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gbgoutha/GK AI/gk-p2-property-matchmaker/data/"/>
    </mc:Choice>
  </mc:AlternateContent>
  <xr:revisionPtr revIDLastSave="0" documentId="13_ncr:1_{0352F856-2077-8F45-ABD6-418EC32FEA07}" xr6:coauthVersionLast="47" xr6:coauthVersionMax="47" xr10:uidLastSave="{00000000-0000-0000-0000-000000000000}"/>
  <bookViews>
    <workbookView xWindow="0" yWindow="660" windowWidth="29400" windowHeight="16660" activeTab="2" xr2:uid="{00000000-000D-0000-FFFF-FFFF00000000}"/>
  </bookViews>
  <sheets>
    <sheet name="Search" sheetId="2" state="hidden" r:id="rId1"/>
    <sheet name="Data File" sheetId="9" r:id="rId2"/>
    <sheet name="Sheet1" sheetId="10" r:id="rId3"/>
  </sheets>
  <definedNames>
    <definedName name="Z_0C5E3118_A099_4126_B6D5_0FC50DD35999_.wvu.FilterData" localSheetId="1" hidden="1">'Data File'!$A$1:$BA$9484</definedName>
    <definedName name="Z_32449BF1_D05C_4E72_A9AA_3930E62CB9B4_.wvu.FilterData" localSheetId="1" hidden="1">'Data File'!$A$1:$BA$9479</definedName>
    <definedName name="Z_6ABA7F53_F215_469A_8923_B931CB7BC172_.wvu.FilterData" localSheetId="1" hidden="1">'Data File'!$A$1:$AV$8273</definedName>
    <definedName name="Z_757CE073_5AC5_47D0_9C2E_3A21983D79D2_.wvu.FilterData" localSheetId="1" hidden="1">'Data File'!$A$1:$BA$9479</definedName>
    <definedName name="Z_A9FA0D7D_684F_40DB_BFC6_31158A462D53_.wvu.FilterData" localSheetId="1" hidden="1">'Data File'!$A$1:$BA$9484</definedName>
  </definedNames>
  <calcPr calcId="191029"/>
  <customWorkbookViews>
    <customWorkbookView name="Filter 2" guid="{32449BF1-D05C-4E72-A9AA-3930E62CB9B4}" maximized="1" windowWidth="0" windowHeight="0" activeSheetId="0"/>
    <customWorkbookView name="Filter 3" guid="{757CE073-5AC5-47D0-9C2E-3A21983D79D2}" maximized="1" windowWidth="0" windowHeight="0" activeSheetId="0"/>
    <customWorkbookView name="Sell" guid="{0C5E3118-A099-4126-B6D5-0FC50DD35999}" maximized="1" windowWidth="0" windowHeight="0" activeSheetId="0"/>
    <customWorkbookView name="Filter 1" guid="{6ABA7F53-F215-469A-8923-B931CB7BC172}" maximized="1" windowWidth="0" windowHeight="0" activeSheetId="0"/>
    <customWorkbookView name="Buy" guid="{A9FA0D7D-684F-40DB-BFC6-31158A462D53}"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7" i="2" l="1"/>
  <c r="AU7" i="2"/>
  <c r="AS7" i="2"/>
  <c r="AP7" i="2"/>
  <c r="AO7" i="2"/>
  <c r="AN7" i="2"/>
  <c r="AM7" i="2"/>
  <c r="AL7" i="2"/>
  <c r="O7" i="2"/>
  <c r="N7" i="2"/>
  <c r="L7" i="2"/>
  <c r="K7" i="2"/>
  <c r="J7" i="2"/>
  <c r="G7" i="2"/>
  <c r="F7" i="2"/>
  <c r="E7" i="2"/>
  <c r="D7" i="2"/>
  <c r="C7" i="2"/>
  <c r="B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4" authorId="0" shapeId="0" xr:uid="{00000000-0006-0000-0100-000001000000}">
      <text>
        <r>
          <rPr>
            <sz val="10"/>
            <color rgb="FF000000"/>
            <rFont val="Arial"/>
          </rPr>
          <t>Contact No can be search with full phone no only, prefix the number with an apostrophe 
(e.g., '0777xxxxxx)</t>
        </r>
      </text>
    </comment>
    <comment ref="P4" authorId="0" shapeId="0" xr:uid="{00000000-0006-0000-0100-000002000000}">
      <text>
        <r>
          <rPr>
            <sz val="10"/>
            <color rgb="FF000000"/>
            <rFont val="Arial"/>
          </rPr>
          <t xml:space="preserve">For exact matches on numeric fields, prefix the number with an apostrophe (e.g., '1000)
For greater than searches, use &gt; followed by the number (e.g., &gt;1000)
For less than searches, use &lt; followed by the number (e.g., &lt;1000)
</t>
        </r>
      </text>
    </comment>
    <comment ref="Q4" authorId="0" shapeId="0" xr:uid="{00000000-0006-0000-0100-000003000000}">
      <text>
        <r>
          <rPr>
            <sz val="10"/>
            <color rgb="FF000000"/>
            <rFont val="Arial"/>
          </rPr>
          <t xml:space="preserve">For exact matches on numeric fields, prefix the number with an apostrophe (e.g., '1000)
For greater than searches, use &gt; followed by the number (e.g., &gt;1000)
For less than searches, use &lt; followed by the number (e.g., &lt;1000)
</t>
        </r>
      </text>
    </comment>
    <comment ref="S4" authorId="0" shapeId="0" xr:uid="{00000000-0006-0000-0100-000004000000}">
      <text>
        <r>
          <rPr>
            <sz val="10"/>
            <color rgb="FF000000"/>
            <rFont val="Arial"/>
          </rPr>
          <t xml:space="preserve">For exact matches on numeric fields, prefix the number with an apostrophe (e.g., '1000)
For greater than searches, use &gt; followed by the number (e.g., &gt;1000)
For less than searches, use &lt; followed by the number (e.g., &lt;1000)
</t>
        </r>
      </text>
    </comment>
    <comment ref="Y4" authorId="0" shapeId="0" xr:uid="{00000000-0006-0000-0100-000005000000}">
      <text>
        <r>
          <rPr>
            <sz val="10"/>
            <color rgb="FF000000"/>
            <rFont val="Arial"/>
          </rPr>
          <t xml:space="preserve">For exact matches on numeric fields, prefix the number with an apostrophe (e.g., '1000)
For greater than searches, use &gt; followed by the number (e.g., &gt;1000)
For less than searches, use &lt; followed by the number (e.g., &lt;1000)
</t>
        </r>
      </text>
    </comment>
    <comment ref="AD4" authorId="0" shapeId="0" xr:uid="{00000000-0006-0000-0100-000006000000}">
      <text>
        <r>
          <rPr>
            <sz val="10"/>
            <color rgb="FF000000"/>
            <rFont val="Arial"/>
          </rPr>
          <t xml:space="preserve">For exact matches on numeric fields, prefix the number with an apostrophe (e.g., '1000)
For greater than searches, use &gt; followed by the number (e.g., &gt;1000)
For less than searches, use &lt; followed by the number (e.g., &lt;1000)
</t>
        </r>
      </text>
    </comment>
    <comment ref="AE4" authorId="0" shapeId="0" xr:uid="{00000000-0006-0000-0100-000007000000}">
      <text>
        <r>
          <rPr>
            <sz val="10"/>
            <color rgb="FF000000"/>
            <rFont val="Arial"/>
          </rPr>
          <t xml:space="preserve">For exact matches on numeric fields, prefix the number with an apostrophe (e.g., '1000)
For greater than searches, use &gt; followed by the number (e.g., &gt;1000)
For less than searches, use &lt; followed by the number (e.g., &lt;1000)
</t>
        </r>
      </text>
    </comment>
    <comment ref="AG4" authorId="0" shapeId="0" xr:uid="{00000000-0006-0000-0100-000008000000}">
      <text>
        <r>
          <rPr>
            <sz val="10"/>
            <color rgb="FF000000"/>
            <rFont val="Arial"/>
          </rPr>
          <t xml:space="preserve">For exact matches on numeric fields, prefix the number with an apostrophe (e.g., '1000)
For greater than searches, use &gt; followed by the number (e.g., &gt;1000)
For less than searches, use &lt; followed by the number (e.g., &lt;1000)
</t>
        </r>
      </text>
    </comment>
    <comment ref="AQ4" authorId="0" shapeId="0" xr:uid="{00000000-0006-0000-0100-000009000000}">
      <text>
        <r>
          <rPr>
            <sz val="10"/>
            <color rgb="FF000000"/>
            <rFont val="Arial"/>
          </rPr>
          <t xml:space="preserve">For exact matches on numeric fields, prefix the number with an apostrophe (e.g., '1000)
For greater than searches, use &gt; followed by the number (e.g., &gt;1000)
For less than searches, use &lt; followed by the number (e.g., &lt;1000)
</t>
        </r>
      </text>
    </comment>
    <comment ref="AS4" authorId="0" shapeId="0" xr:uid="{00000000-0006-0000-0100-00000A000000}">
      <text>
        <r>
          <rPr>
            <sz val="10"/>
            <color rgb="FF000000"/>
            <rFont val="Arial"/>
          </rPr>
          <t xml:space="preserve">For exact matches on numeric fields, prefix the number with an apostrophe (e.g., '1000)
For greater than searches, use &gt; followed by the number (e.g., &gt;1000)
For less than searches, use &lt; followed by the number (e.g., &lt;1000)
</t>
        </r>
      </text>
    </comment>
  </commentList>
</comments>
</file>

<file path=xl/sharedStrings.xml><?xml version="1.0" encoding="utf-8"?>
<sst xmlns="http://schemas.openxmlformats.org/spreadsheetml/2006/main" count="281210" uniqueCount="42190">
  <si>
    <t>House</t>
  </si>
  <si>
    <t>Land</t>
  </si>
  <si>
    <t>Apartment</t>
  </si>
  <si>
    <t>Commercial</t>
  </si>
  <si>
    <t>Status</t>
  </si>
  <si>
    <t>C7 Property Search</t>
  </si>
  <si>
    <t>Enter values in the Yellow highlighted cells to search for properties. For number fields use ' infront of the nuember (e.g. '1000) for the exact value search or use &gt; and number (e.g. &gt;1000)for values greater than input, use &lt; and number (e.g. &gt;1000) for values less than input)</t>
  </si>
  <si>
    <t>Ref No</t>
  </si>
  <si>
    <t>Contact Type</t>
  </si>
  <si>
    <t>Name</t>
  </si>
  <si>
    <t>Contact No</t>
  </si>
  <si>
    <t>Opportunity Type</t>
  </si>
  <si>
    <t>Property Type</t>
  </si>
  <si>
    <t>Address</t>
  </si>
  <si>
    <t>City</t>
  </si>
  <si>
    <t>House
land Size (perch)</t>
  </si>
  <si>
    <t>House
Bed Rooms</t>
  </si>
  <si>
    <t>House
Floor Area (sqft)</t>
  </si>
  <si>
    <t>Lands
land Size (perch)</t>
  </si>
  <si>
    <t>Apartment 
Complex</t>
  </si>
  <si>
    <t>Apartment
Floor</t>
  </si>
  <si>
    <t>Apartment
Number of Rooms</t>
  </si>
  <si>
    <t>Apartment
Floor Area (sqft)</t>
  </si>
  <si>
    <t>Apartment
View</t>
  </si>
  <si>
    <t>Price per Perch</t>
  </si>
  <si>
    <t>Price Total</t>
  </si>
  <si>
    <t>c7-5432</t>
  </si>
  <si>
    <t>Timestamp</t>
  </si>
  <si>
    <t>User</t>
  </si>
  <si>
    <t>Type of Contact (Direct/ Partner)</t>
  </si>
  <si>
    <t>Name of Contact</t>
  </si>
  <si>
    <t>Contact No 1</t>
  </si>
  <si>
    <t>Contact No 2</t>
  </si>
  <si>
    <t>Email</t>
  </si>
  <si>
    <t>Purpose</t>
  </si>
  <si>
    <t>Property Sub-type</t>
  </si>
  <si>
    <t>land Size (perch)</t>
  </si>
  <si>
    <t>Bed Rooms</t>
  </si>
  <si>
    <t>Bath Rooms</t>
  </si>
  <si>
    <t>Floor Area (sqft)</t>
  </si>
  <si>
    <t>No of Floors</t>
  </si>
  <si>
    <t>Parking Space (No of vehicles)</t>
  </si>
  <si>
    <t>Age of the House</t>
  </si>
  <si>
    <t>Other Amenities</t>
  </si>
  <si>
    <t>Other information</t>
  </si>
  <si>
    <t>Suitable for</t>
  </si>
  <si>
    <t>Apartment Complex</t>
  </si>
  <si>
    <t>Floor</t>
  </si>
  <si>
    <t>Number of Rooms</t>
  </si>
  <si>
    <t>Number of Bath Rooms</t>
  </si>
  <si>
    <t>Dedicated Parking Slots</t>
  </si>
  <si>
    <t>View</t>
  </si>
  <si>
    <t>Comments</t>
  </si>
  <si>
    <t>Size of Land (Perch)</t>
  </si>
  <si>
    <t>Built up Area</t>
  </si>
  <si>
    <t>Currency</t>
  </si>
  <si>
    <t>Price per sqft</t>
  </si>
  <si>
    <t>Budget</t>
  </si>
  <si>
    <t>Furnished</t>
  </si>
  <si>
    <t xml:space="preserve"> </t>
  </si>
  <si>
    <t>Dhulmith</t>
  </si>
  <si>
    <t>Direct</t>
  </si>
  <si>
    <t>Hasith Don</t>
  </si>
  <si>
    <t>Buy</t>
  </si>
  <si>
    <t xml:space="preserve">Residential </t>
  </si>
  <si>
    <t>Battramulla, Kotte, Ethul Kotte, Nawala or Talawatugoda</t>
  </si>
  <si>
    <t>Battramulla</t>
  </si>
  <si>
    <t xml:space="preserve">Should be brand new </t>
  </si>
  <si>
    <t>Maids Room, Maids Toilet, Garden Space</t>
  </si>
  <si>
    <t xml:space="preserve">20 feet </t>
  </si>
  <si>
    <t>LKR</t>
  </si>
  <si>
    <t xml:space="preserve">Has to be a brand new house. It can be in Battaramula, Kotte, Ethul Kotte, Nawala or Talawatugoda. Requirement according to the buget for the area. </t>
  </si>
  <si>
    <t>Obsolete</t>
  </si>
  <si>
    <t>C7-0003</t>
  </si>
  <si>
    <t>Mr. Silva</t>
  </si>
  <si>
    <t>Sell</t>
  </si>
  <si>
    <t>Thimbirigasyaya road, Colombo 5</t>
  </si>
  <si>
    <t>Colombo 05</t>
  </si>
  <si>
    <t xml:space="preserve">Brand New </t>
  </si>
  <si>
    <t>Roof top, Swimming pool, Bar Area</t>
  </si>
  <si>
    <t>Located just 400 meters from the main road and is facing a 20 feet road way.</t>
  </si>
  <si>
    <t>C7-0004</t>
  </si>
  <si>
    <t>Mr. Nimal</t>
  </si>
  <si>
    <t>Residential</t>
  </si>
  <si>
    <t>Nagahamulla Road, Pelawatta, Battaramulla</t>
  </si>
  <si>
    <t>15 years</t>
  </si>
  <si>
    <t>Solid 15 year old building</t>
  </si>
  <si>
    <t>C7-0005</t>
  </si>
  <si>
    <t>Mr. Dinesh</t>
  </si>
  <si>
    <t xml:space="preserve">Gemunu mawatha, Buthgamuwa rd, </t>
  </si>
  <si>
    <t>Brand new</t>
  </si>
  <si>
    <t>Maids Room, Maids Toilet, Roof top, Garden Space, Bar Area</t>
  </si>
  <si>
    <t xml:space="preserve">Price is negotiable </t>
  </si>
  <si>
    <t>C7-0006</t>
  </si>
  <si>
    <t>Kusala</t>
  </si>
  <si>
    <t>Union place, Colombo 02</t>
  </si>
  <si>
    <t>Colombo 02</t>
  </si>
  <si>
    <t>Empire</t>
  </si>
  <si>
    <t>2 Slots</t>
  </si>
  <si>
    <t>Town Hall</t>
  </si>
  <si>
    <t>Maids Room, Maids Toilet</t>
  </si>
  <si>
    <t xml:space="preserve">Sell with Furniture </t>
  </si>
  <si>
    <t>82 million with furniture (negotiable)</t>
  </si>
  <si>
    <t>C7-0007</t>
  </si>
  <si>
    <t xml:space="preserve">Anurak </t>
  </si>
  <si>
    <t>Union place, Colombo 2</t>
  </si>
  <si>
    <t>On320</t>
  </si>
  <si>
    <t>1 Slot</t>
  </si>
  <si>
    <t xml:space="preserve">36 million negotiable with out furniture </t>
  </si>
  <si>
    <t>C7-0008</t>
  </si>
  <si>
    <t>Ajith Fernando</t>
  </si>
  <si>
    <t>Melbourne Heights, Melbourne Avenue, Colombo 04</t>
  </si>
  <si>
    <t>Colombo 04</t>
  </si>
  <si>
    <t>Melbourne Heights</t>
  </si>
  <si>
    <t>Sea View</t>
  </si>
  <si>
    <t>Maids Room, Maids Toilet, Swimming Pool, Gym, Brand New</t>
  </si>
  <si>
    <t>Price is negotiable.</t>
  </si>
  <si>
    <t>C7-0009</t>
  </si>
  <si>
    <t>Aravinda Wanniarachchi</t>
  </si>
  <si>
    <t>aravinda.jms@keells.com</t>
  </si>
  <si>
    <t>Colombo 04, Colombo 05</t>
  </si>
  <si>
    <t>Other</t>
  </si>
  <si>
    <t>Any</t>
  </si>
  <si>
    <t>Maids Room, Maids Toilet, Swimming Pool, Gym</t>
  </si>
  <si>
    <t>Has to have a maids room.</t>
  </si>
  <si>
    <t>C7-0010</t>
  </si>
  <si>
    <t>Keerthie</t>
  </si>
  <si>
    <t>Namith</t>
  </si>
  <si>
    <t>A1, 30th Floor, Tower 1, On320, Union Place, Colombo - 02</t>
  </si>
  <si>
    <t xml:space="preserve">Hardly used, occupied by a bachelor. </t>
  </si>
  <si>
    <t>Owner expects 52mn to hand and the commission to be on top of that</t>
  </si>
  <si>
    <t>C7-0011</t>
  </si>
  <si>
    <t>Sherden</t>
  </si>
  <si>
    <t xml:space="preserve">Mr.Shervin </t>
  </si>
  <si>
    <t>Kumarigewatte</t>
  </si>
  <si>
    <t xml:space="preserve">To build a house </t>
  </si>
  <si>
    <t xml:space="preserve">There is An old house </t>
  </si>
  <si>
    <t>Lost</t>
  </si>
  <si>
    <t>C7-0012</t>
  </si>
  <si>
    <t>Sushila</t>
  </si>
  <si>
    <t>sushila.desilva@esanjo.com</t>
  </si>
  <si>
    <t>310, 7th Sense, Gregory's Road, Colombo 07</t>
  </si>
  <si>
    <t>Colombo 07</t>
  </si>
  <si>
    <t>7th sense</t>
  </si>
  <si>
    <t>Swimming Pool, Gym</t>
  </si>
  <si>
    <t>No Maids Room, Unfurnished</t>
  </si>
  <si>
    <t>C7-0013</t>
  </si>
  <si>
    <t>Shuaib Yusoof</t>
  </si>
  <si>
    <t>shuaib@likuidventures.com</t>
  </si>
  <si>
    <t>Rent Wanted</t>
  </si>
  <si>
    <t xml:space="preserve">Rental Wanted for a Bachelor </t>
  </si>
  <si>
    <t>5, Charles Place, Colombo -3</t>
  </si>
  <si>
    <t>Colombo 03</t>
  </si>
  <si>
    <t xml:space="preserve">Need a apartment in Colombo, 7th Sense preferred (3rd Floor) </t>
  </si>
  <si>
    <t>USD</t>
  </si>
  <si>
    <t>Currently paying 27,000 USD a year</t>
  </si>
  <si>
    <t>C7-0014</t>
  </si>
  <si>
    <t>Mrs Aluviahara</t>
  </si>
  <si>
    <t xml:space="preserve">22nd Floor, Clearpoint </t>
  </si>
  <si>
    <t>Clearpoint</t>
  </si>
  <si>
    <t>To be contacted after 2 months from the date 17/10/2017</t>
  </si>
  <si>
    <t>C7-0015</t>
  </si>
  <si>
    <t>Vivek</t>
  </si>
  <si>
    <t xml:space="preserve">21st Floor, Clearpoint, </t>
  </si>
  <si>
    <t>Preferred to have 59mn in hand</t>
  </si>
  <si>
    <t>C7-0016</t>
  </si>
  <si>
    <t>Hishan Cander</t>
  </si>
  <si>
    <t>410/27, Bauddhaloka Mawatha, Colombo 07</t>
  </si>
  <si>
    <t>residence or office</t>
  </si>
  <si>
    <t>The property has an old large house with about 4 bedroom and 3 bathrooms.</t>
  </si>
  <si>
    <t xml:space="preserve">The price can might be negotiable. The property has an old large house with about 4 bedrooms and 3 bathrooms. </t>
  </si>
  <si>
    <t>C7-0017</t>
  </si>
  <si>
    <t>Anthaony</t>
  </si>
  <si>
    <t xml:space="preserve">Clearpoint, </t>
  </si>
  <si>
    <t>City View</t>
  </si>
  <si>
    <t>Swimming Pool, Gym, Rooftop Garden</t>
  </si>
  <si>
    <t>not sure about the number of bedrooms and bathrooms</t>
  </si>
  <si>
    <t>C7-0018</t>
  </si>
  <si>
    <t>Niranjan</t>
  </si>
  <si>
    <t>Empire residencies, Colombo 2</t>
  </si>
  <si>
    <t>Maids Room, Maids Toilet, Swimming Pool, Gym, Rooftop Garden</t>
  </si>
  <si>
    <t xml:space="preserve">The apartment is sold fully furnished including the electrical appliances. If its sold below 81 million the agents fee will be 2 percent.  </t>
  </si>
  <si>
    <t>C7-0019</t>
  </si>
  <si>
    <t>Niruja</t>
  </si>
  <si>
    <t>Iceland residencies, Colombo 03</t>
  </si>
  <si>
    <t>Iceland</t>
  </si>
  <si>
    <t xml:space="preserve">not sure about the floor </t>
  </si>
  <si>
    <t>check on the price (it would have changed)</t>
  </si>
  <si>
    <t>C7-0020</t>
  </si>
  <si>
    <t>Dinash</t>
  </si>
  <si>
    <t>Maids Room, Maids Toilet, Roof top, Garden Space, Over looking waters edge lake</t>
  </si>
  <si>
    <t>Sola hot water</t>
  </si>
  <si>
    <t xml:space="preserve">If you need more information ask Menids and dont call without telling me cuz the price and number of perches may not be right. </t>
  </si>
  <si>
    <t>C7-0021</t>
  </si>
  <si>
    <t>Hisham Cader</t>
  </si>
  <si>
    <t>not sure of the age. Its an old house.</t>
  </si>
  <si>
    <t xml:space="preserve">Its an old house. Selling it for land value. </t>
  </si>
  <si>
    <t>C7-0022</t>
  </si>
  <si>
    <t>Mis. Ashanti</t>
  </si>
  <si>
    <t>Monarch residencies, Colombo 03</t>
  </si>
  <si>
    <t>Monarch</t>
  </si>
  <si>
    <t xml:space="preserve">Sea </t>
  </si>
  <si>
    <t xml:space="preserve">The price is negotiable but the owner is expecting at least 80 million. </t>
  </si>
  <si>
    <t>C7-0023</t>
  </si>
  <si>
    <t>Partner</t>
  </si>
  <si>
    <t xml:space="preserve">Mis. Chamindi </t>
  </si>
  <si>
    <t>Crescat residencies, Colombo 03</t>
  </si>
  <si>
    <t>Crescat</t>
  </si>
  <si>
    <t>Sea view</t>
  </si>
  <si>
    <t xml:space="preserve">She is an agent. The price is negotiable. Check with her if its furnished or unfurnished.  </t>
  </si>
  <si>
    <t>C7-0024</t>
  </si>
  <si>
    <t xml:space="preserve">Mr. Jayathilak </t>
  </si>
  <si>
    <t xml:space="preserve">Nawala, Colombo </t>
  </si>
  <si>
    <t xml:space="preserve">77 on fourth residencies, Nawala, Colombo  (check if the apartment name is correct with the owner) </t>
  </si>
  <si>
    <t>Nawala</t>
  </si>
  <si>
    <t>Lotus Tower view</t>
  </si>
  <si>
    <t xml:space="preserve">Double check with the owner the name of the apartment </t>
  </si>
  <si>
    <t>C7-0025</t>
  </si>
  <si>
    <t>Shri</t>
  </si>
  <si>
    <t xml:space="preserve">34C, Clearpoint residencies, </t>
  </si>
  <si>
    <t xml:space="preserve">Diyawanna lake </t>
  </si>
  <si>
    <t xml:space="preserve">Maids Room, Maids Toilet, Swimming Pool, Gym, Rooftop Garden, Basketball court </t>
  </si>
  <si>
    <t>Owner is expecting at least  60 million.</t>
  </si>
  <si>
    <t>C7-0026</t>
  </si>
  <si>
    <t>Miss, Sharmila</t>
  </si>
  <si>
    <t>15th floor, Tower 1, On320</t>
  </si>
  <si>
    <t>Lotus Tower and Harbor view</t>
  </si>
  <si>
    <t>Owner needs 49 million to the hand and we have to keep a mark up.</t>
  </si>
  <si>
    <t>C7-0027</t>
  </si>
  <si>
    <t>Deshan Bandaranayake</t>
  </si>
  <si>
    <t>Upgraded and custom furnished to high specifications.</t>
  </si>
  <si>
    <t xml:space="preserve">The owner is open for offers. </t>
  </si>
  <si>
    <t>C7-0028</t>
  </si>
  <si>
    <t>Sherden to Fill</t>
  </si>
  <si>
    <t xml:space="preserve">Splendor Residencies - </t>
  </si>
  <si>
    <t>Splendor Residencies - Brand New</t>
  </si>
  <si>
    <t>C7-0029</t>
  </si>
  <si>
    <t>Sherden to Update</t>
  </si>
  <si>
    <t>Splendor Residencies - Brand new</t>
  </si>
  <si>
    <t>C7-0030</t>
  </si>
  <si>
    <t>Mr.Derick</t>
  </si>
  <si>
    <t>Rent Out</t>
  </si>
  <si>
    <t>Prime Residence - Sieble</t>
  </si>
  <si>
    <t>Apartment 504. Prime Residence - Sieble. Unfurnished</t>
  </si>
  <si>
    <t>06 months rent upfront and 01 month security deposit...minimum 01 year agreement...</t>
  </si>
  <si>
    <t>C7-0031</t>
  </si>
  <si>
    <t>Jayantha Perera</t>
  </si>
  <si>
    <t>Prime Residencies Nugegoda</t>
  </si>
  <si>
    <t>Nugegoda</t>
  </si>
  <si>
    <t>Maids Room, Maids Toilet, Swimming Pool</t>
  </si>
  <si>
    <t>Prime 194 Nugegoda</t>
  </si>
  <si>
    <t>C7-0032</t>
  </si>
  <si>
    <t>Suzy Choi</t>
  </si>
  <si>
    <t>Shangri-la Colombo</t>
  </si>
  <si>
    <t>Colombo 01</t>
  </si>
  <si>
    <t>One Galle Face (Shangri-la)</t>
  </si>
  <si>
    <t>Sea View 3 Sides + Lake View</t>
  </si>
  <si>
    <t>Swimming Pool, Gym, Sauna, Yoga class, Kids Club, Private Movie theater</t>
  </si>
  <si>
    <t>East Tower</t>
  </si>
  <si>
    <t>C7-0033</t>
  </si>
  <si>
    <t>Mrs.Senabadu</t>
  </si>
  <si>
    <t>Prime Residencies - Splendour  6th Floor</t>
  </si>
  <si>
    <t xml:space="preserve">Prime Residencies - Splendour </t>
  </si>
  <si>
    <t>C7-0034</t>
  </si>
  <si>
    <t>Sherden to update</t>
  </si>
  <si>
    <t>Diyawanna Gardens, Pelawatta</t>
  </si>
  <si>
    <t>C7-0035</t>
  </si>
  <si>
    <t>Richard</t>
  </si>
  <si>
    <t>Prime Residencies Edmonton</t>
  </si>
  <si>
    <t>Prime Residencies - Edmonton Road I</t>
  </si>
  <si>
    <t>C7-0036</t>
  </si>
  <si>
    <t>Sampath</t>
  </si>
  <si>
    <t>Lake Road, Pelawatta</t>
  </si>
  <si>
    <t>Pelawatta</t>
  </si>
  <si>
    <t>Garden Space</t>
  </si>
  <si>
    <t>Owner needs above 40m after the commission deduction</t>
  </si>
  <si>
    <t>C7-0037</t>
  </si>
  <si>
    <t>Rohan De Silva</t>
  </si>
  <si>
    <t>Mahabage</t>
  </si>
  <si>
    <t>C7-0038</t>
  </si>
  <si>
    <t>Punchihewa</t>
  </si>
  <si>
    <t>0772551886</t>
  </si>
  <si>
    <t>Boudaloka Mawatha</t>
  </si>
  <si>
    <t>Prime Residencies - Bauddhaloka Mawatha II</t>
  </si>
  <si>
    <t>Gym</t>
  </si>
  <si>
    <t>Negotiable</t>
  </si>
  <si>
    <t>C7-0039</t>
  </si>
  <si>
    <t>Anura</t>
  </si>
  <si>
    <t>Dematagoda</t>
  </si>
  <si>
    <t>Colombo 09</t>
  </si>
  <si>
    <t>Commercial / Residential</t>
  </si>
  <si>
    <t>C7-0040</t>
  </si>
  <si>
    <t>Hameed</t>
  </si>
  <si>
    <t>Duplication Road, Seagull Apartment</t>
  </si>
  <si>
    <t>Seagull Residencies</t>
  </si>
  <si>
    <t>C7-0041</t>
  </si>
  <si>
    <t>Fonseka</t>
  </si>
  <si>
    <t>Edmonton 501</t>
  </si>
  <si>
    <t>Prime Residencies - Edmonton Road II</t>
  </si>
  <si>
    <t>Maids Toilet, Swimming Pool, Gym</t>
  </si>
  <si>
    <t>C7-0042</t>
  </si>
  <si>
    <t>Naveen</t>
  </si>
  <si>
    <t>Havelock City</t>
  </si>
  <si>
    <t>City view</t>
  </si>
  <si>
    <t>1500 USD</t>
  </si>
  <si>
    <t>C7-0043</t>
  </si>
  <si>
    <t>Ekala, Ja-Ela</t>
  </si>
  <si>
    <t>Ja-ela</t>
  </si>
  <si>
    <t>C7-0044</t>
  </si>
  <si>
    <t xml:space="preserve">Mr.vass </t>
  </si>
  <si>
    <t>Gunawardana Place, Longden Hill, Colombo 05</t>
  </si>
  <si>
    <t>C7-0045</t>
  </si>
  <si>
    <t>Kapila</t>
  </si>
  <si>
    <t>Havelock Road, Near NTB</t>
  </si>
  <si>
    <t>Maids Toilet</t>
  </si>
  <si>
    <t>C7-0046</t>
  </si>
  <si>
    <t xml:space="preserve">Bandula </t>
  </si>
  <si>
    <t>Edmonton Residencies, Colombo 5</t>
  </si>
  <si>
    <t>C7-0047</t>
  </si>
  <si>
    <t>Indiaka</t>
  </si>
  <si>
    <t>Grandsburg Colombo 7</t>
  </si>
  <si>
    <t>Maids Room, Maids Toilet, Gym</t>
  </si>
  <si>
    <t>Fully Furnished</t>
  </si>
  <si>
    <t>C7-0048</t>
  </si>
  <si>
    <t>Shameer</t>
  </si>
  <si>
    <t>St. Peters Lane, Colombo 04</t>
  </si>
  <si>
    <t>Apartment/ Commercial</t>
  </si>
  <si>
    <t>70ft or 90ft Road frontage, Width of the road is 20ft</t>
  </si>
  <si>
    <t>https://www.lankapropertyweb.com/land/property_details-300566.html</t>
  </si>
  <si>
    <t>C7-0049</t>
  </si>
  <si>
    <t>Prime Residencies -Kottawa</t>
  </si>
  <si>
    <t>Kottawa</t>
  </si>
  <si>
    <t>C7-0050</t>
  </si>
  <si>
    <t>Millennium City, Homagama</t>
  </si>
  <si>
    <t>Homagama</t>
  </si>
  <si>
    <t>4 month advance</t>
  </si>
  <si>
    <t>C7-0051</t>
  </si>
  <si>
    <t>Amoos Roshan (Roamn Holidays Director)</t>
  </si>
  <si>
    <t>0771185444</t>
  </si>
  <si>
    <t>16, Right Circular Road, Jayanthipura, Battaramulla</t>
  </si>
  <si>
    <t>Maids Room, Maids Toilet, Roof top, Garden Space, Swimming pool, Bar Area</t>
  </si>
  <si>
    <t>1 year advance, negotiable</t>
  </si>
  <si>
    <t>C7-0052</t>
  </si>
  <si>
    <t>Mrs. Senarathne</t>
  </si>
  <si>
    <t>Kirulapone Avenue</t>
  </si>
  <si>
    <t xml:space="preserve">Land with 6000 sft, 3 story House (House value not considered in pricing) </t>
  </si>
  <si>
    <t>C7-0053</t>
  </si>
  <si>
    <t>Millennium City - Athurugiriya</t>
  </si>
  <si>
    <t>Athurugiriya</t>
  </si>
  <si>
    <t>Maids Toilet, Garden Space</t>
  </si>
  <si>
    <t>C7-0054</t>
  </si>
  <si>
    <t>Kamal</t>
  </si>
  <si>
    <t>Commercial Property</t>
  </si>
  <si>
    <t>Baseline Road - Colombo 05</t>
  </si>
  <si>
    <t>18 Parking, 7 Floors</t>
  </si>
  <si>
    <t>C7-0055</t>
  </si>
  <si>
    <t>Ravi</t>
  </si>
  <si>
    <t>Prime - Kottawa</t>
  </si>
  <si>
    <t>C7-0056</t>
  </si>
  <si>
    <t>Mrs.Ekanayake</t>
  </si>
  <si>
    <t>ICC-Homagama</t>
  </si>
  <si>
    <t>C7-0057</t>
  </si>
  <si>
    <t>Ms.Damayanthi</t>
  </si>
  <si>
    <t>MOUNT RESIDENCE - NO.08, SIRIPALA RD, MOUNT LAVINIA</t>
  </si>
  <si>
    <t>Dehiwala</t>
  </si>
  <si>
    <t>MOUNT RESIDENCE</t>
  </si>
  <si>
    <t>For Sale as well</t>
  </si>
  <si>
    <t>C7-0058</t>
  </si>
  <si>
    <t>Mrs.Hansa</t>
  </si>
  <si>
    <t>Garden View</t>
  </si>
  <si>
    <t>C7-0059</t>
  </si>
  <si>
    <t xml:space="preserve">Richard </t>
  </si>
  <si>
    <t xml:space="preserve">Buthgamuwa Road, </t>
  </si>
  <si>
    <t xml:space="preserve">Verge Apartment - </t>
  </si>
  <si>
    <t>C7-0060</t>
  </si>
  <si>
    <t>Longdon Place</t>
  </si>
  <si>
    <t>C7-0061</t>
  </si>
  <si>
    <t>Samantha Sellamuttu</t>
  </si>
  <si>
    <t xml:space="preserve">Plot 28, Capital Kingdom, Thalawathugoda </t>
  </si>
  <si>
    <t>Thalawatugoda</t>
  </si>
  <si>
    <t>C7-0062</t>
  </si>
  <si>
    <t>Plot 43, Capital Kingdom, Thalawathugoda</t>
  </si>
  <si>
    <t>C7-0063</t>
  </si>
  <si>
    <t>James</t>
  </si>
  <si>
    <t>Edmonton residencies, Colombo -05</t>
  </si>
  <si>
    <t>C7-0064</t>
  </si>
  <si>
    <t>Indika</t>
  </si>
  <si>
    <t>0777108181</t>
  </si>
  <si>
    <t>30/44F, Bird Park, Madiwela, Kotte</t>
  </si>
  <si>
    <t>Kotte</t>
  </si>
  <si>
    <t>Maids Room, Maids Toilet, Roof top, Garden Space</t>
  </si>
  <si>
    <t>C7-0065</t>
  </si>
  <si>
    <t>Gamini</t>
  </si>
  <si>
    <t xml:space="preserve">Prime - Kottawa </t>
  </si>
  <si>
    <t>C7-0066</t>
  </si>
  <si>
    <t xml:space="preserve">Kamalesh </t>
  </si>
  <si>
    <t>Shangri-la - East Tower - 50C</t>
  </si>
  <si>
    <t>3 Months Advance + 1 Month Deposit</t>
  </si>
  <si>
    <t>C7-0067</t>
  </si>
  <si>
    <t>Deshapriya</t>
  </si>
  <si>
    <t>Edmonton Residencies</t>
  </si>
  <si>
    <t>C7-0068</t>
  </si>
  <si>
    <t>Heart Land - Ja-Ela</t>
  </si>
  <si>
    <t>C7-0069</t>
  </si>
  <si>
    <t>Nirosha Fernando</t>
  </si>
  <si>
    <t>On320 - Tower 1 - 31st Floor</t>
  </si>
  <si>
    <t>C7-0070</t>
  </si>
  <si>
    <t xml:space="preserve">Mrs.Keerthi </t>
  </si>
  <si>
    <t>Prime Sieble</t>
  </si>
  <si>
    <t>Prime Residencies - Sieble Avenue</t>
  </si>
  <si>
    <t xml:space="preserve">Management fee to be borne by the tenant </t>
  </si>
  <si>
    <t>Closed</t>
  </si>
  <si>
    <t>C7-0071</t>
  </si>
  <si>
    <t>Shaveen (Lassana flora owner)</t>
  </si>
  <si>
    <t xml:space="preserve">Ihala Bomiriya,Kaduwela </t>
  </si>
  <si>
    <t>Kaduwela</t>
  </si>
  <si>
    <t>Plantation, Warehouse, Vehicle and Container Yards</t>
  </si>
  <si>
    <t>4.8 Acres Land 
https://www.google.com/maps/dir//6.9268105,80.0107608/@6.9286736,80.0091913,17.3z/data=!4m2!4m1!3e0?hl=en</t>
  </si>
  <si>
    <t>C7-0072</t>
  </si>
  <si>
    <t>Alau Ali</t>
  </si>
  <si>
    <t>21-B1, Monarch Residencies, Colombo 03</t>
  </si>
  <si>
    <t>Active</t>
  </si>
  <si>
    <t>C7-0073</t>
  </si>
  <si>
    <t>Lahiru</t>
  </si>
  <si>
    <t>iconic, 110, Parliment Road.</t>
  </si>
  <si>
    <t>Iconic</t>
  </si>
  <si>
    <t>C7-0074</t>
  </si>
  <si>
    <t xml:space="preserve">Lahiru </t>
  </si>
  <si>
    <t>Prime Residencies Siebel Avenue</t>
  </si>
  <si>
    <t>C7-0075</t>
  </si>
  <si>
    <t xml:space="preserve">Chandi </t>
  </si>
  <si>
    <t xml:space="preserve">10/1 Pagoda Road, 7th Lane, Nugegoda. </t>
  </si>
  <si>
    <t>6 moths advance , 1 mont deposit</t>
  </si>
  <si>
    <t>C7-0076</t>
  </si>
  <si>
    <t xml:space="preserve">Dr. Imbulana  </t>
  </si>
  <si>
    <t>Prime 298, Nugegoda  ( Next to Kandy)</t>
  </si>
  <si>
    <t>Prime Residencies - 298 Nugegoda</t>
  </si>
  <si>
    <t>C7-0077</t>
  </si>
  <si>
    <t>Malabe</t>
  </si>
  <si>
    <t>C7-0078</t>
  </si>
  <si>
    <t>Nanthan</t>
  </si>
  <si>
    <t>0779624539</t>
  </si>
  <si>
    <t>Siebel Avenue- Prime Residencies</t>
  </si>
  <si>
    <t>C7-0079</t>
  </si>
  <si>
    <t>Dishani Deheragoda</t>
  </si>
  <si>
    <t>Sieble 601</t>
  </si>
  <si>
    <t>165,000  Including Maintenance Fees &amp; 6 Month Advance</t>
  </si>
  <si>
    <t>C7-0080</t>
  </si>
  <si>
    <t>Panadura</t>
  </si>
  <si>
    <t>Prime Residencies - Panadura</t>
  </si>
  <si>
    <t>50000 + Maintenance Fee</t>
  </si>
  <si>
    <t>C7-0081</t>
  </si>
  <si>
    <t xml:space="preserve">Sky Garden, </t>
  </si>
  <si>
    <t>Sky Garden</t>
  </si>
  <si>
    <t>C7-0082</t>
  </si>
  <si>
    <t>Imara (BF)</t>
  </si>
  <si>
    <t>0772069887</t>
  </si>
  <si>
    <t xml:space="preserve">Thalawathugoda Road, Kotte,Madiwela  </t>
  </si>
  <si>
    <t>Office Space</t>
  </si>
  <si>
    <t>Brand New, 3 Story,</t>
  </si>
  <si>
    <t>C7-0083</t>
  </si>
  <si>
    <t>Hemantha (Lawyer)</t>
  </si>
  <si>
    <t>9th Lane, Pagoda (anula Devi school)</t>
  </si>
  <si>
    <t>C7-0084</t>
  </si>
  <si>
    <t>Shone</t>
  </si>
  <si>
    <t xml:space="preserve">No 58, Mirihana Road, Nugegoda 
</t>
  </si>
  <si>
    <t>Negambo</t>
  </si>
  <si>
    <t>C7-0085</t>
  </si>
  <si>
    <t>Iconic Galaxy</t>
  </si>
  <si>
    <t>C7-0086</t>
  </si>
  <si>
    <t>Damayanthi</t>
  </si>
  <si>
    <t>Siebel Avenue, Colombo 05</t>
  </si>
  <si>
    <t>C7-0087</t>
  </si>
  <si>
    <t>Garuka Punchihewa</t>
  </si>
  <si>
    <t>Built in 2015</t>
  </si>
  <si>
    <t>Maids Room, Maids Toilet, TV Lobby, Solar System</t>
  </si>
  <si>
    <t>C7-0088</t>
  </si>
  <si>
    <t>Hajara</t>
  </si>
  <si>
    <t>No.20 ,10th Lane, Colombo 03</t>
  </si>
  <si>
    <t xml:space="preserve">6 months advance </t>
  </si>
  <si>
    <t>C7-0089</t>
  </si>
  <si>
    <t xml:space="preserve">Amila </t>
  </si>
  <si>
    <t>https://www.google.com/maps?q=6.740782737731934,79.90265655517578&amp;z=17&amp;hl=en</t>
  </si>
  <si>
    <t>1st 40p @ 1.5 mill/perch &amp; Balance @ 800,000/perch</t>
  </si>
  <si>
    <t>C7-0090</t>
  </si>
  <si>
    <t>Imara</t>
  </si>
  <si>
    <t>Polhengoda Road</t>
  </si>
  <si>
    <t>Roof top, Garden Space</t>
  </si>
  <si>
    <t>Additional 10 Perch available for parking</t>
  </si>
  <si>
    <t>Additional 10 perch available for parking</t>
  </si>
  <si>
    <t>C7-0091</t>
  </si>
  <si>
    <t>Amila Fernando</t>
  </si>
  <si>
    <t>(Pasmanhandiya) no 9/7", Ranthota road Thalpitiya, wadduwa</t>
  </si>
  <si>
    <t>Wadduwa</t>
  </si>
  <si>
    <t>C7-0092</t>
  </si>
  <si>
    <t>Vinusha Dhulmiths Friend</t>
  </si>
  <si>
    <t>Vinusha- Country House Malabe</t>
  </si>
  <si>
    <t>C7-0093</t>
  </si>
  <si>
    <t>00971566887907</t>
  </si>
  <si>
    <t>Arangala, Malabe, Sri Lanka</t>
  </si>
  <si>
    <t>6 month advance</t>
  </si>
  <si>
    <t>C7-0094</t>
  </si>
  <si>
    <t>Charika</t>
  </si>
  <si>
    <t xml:space="preserve">Prime kottawa 6 slot </t>
  </si>
  <si>
    <t>Prime Residencies - Kottawa</t>
  </si>
  <si>
    <t>C7-0095</t>
  </si>
  <si>
    <t>C7-0096</t>
  </si>
  <si>
    <t xml:space="preserve">Gamini </t>
  </si>
  <si>
    <t xml:space="preserve">Prime Residence - Kottawa </t>
  </si>
  <si>
    <t>C7-0097</t>
  </si>
  <si>
    <t>Sampath Agent</t>
  </si>
  <si>
    <t>Athulkotte</t>
  </si>
  <si>
    <t>C7-0098</t>
  </si>
  <si>
    <t>6 months Advance</t>
  </si>
  <si>
    <t>C7-0099</t>
  </si>
  <si>
    <t>Boralasgamuwa</t>
  </si>
  <si>
    <t>Boralesgamuwa</t>
  </si>
  <si>
    <t>No Name</t>
  </si>
  <si>
    <t>C7-0100</t>
  </si>
  <si>
    <t>Ali Japan Guy</t>
  </si>
  <si>
    <t xml:space="preserve">Rajamaha vihara road </t>
  </si>
  <si>
    <t>C7-0101</t>
  </si>
  <si>
    <t>Chandana</t>
  </si>
  <si>
    <t>Iconic -  -6th Floor</t>
  </si>
  <si>
    <t>C7-0102</t>
  </si>
  <si>
    <t>Udana</t>
  </si>
  <si>
    <t>C. V. S. Corea Mawatha, Hookanadara</t>
  </si>
  <si>
    <t>Hokandara</t>
  </si>
  <si>
    <t>C7-0103</t>
  </si>
  <si>
    <t>Lake Road, Battaramulla</t>
  </si>
  <si>
    <t>C7-0104</t>
  </si>
  <si>
    <t>Silva Vasana</t>
  </si>
  <si>
    <t>Vantage Apartment - Jambugasmulla,Nugegoda</t>
  </si>
  <si>
    <t>Vantage Apartments - Nugegoda</t>
  </si>
  <si>
    <t>C7-0105</t>
  </si>
  <si>
    <t>Roshan Bandara</t>
  </si>
  <si>
    <t>Prime Residencies - 198, Nugegoda</t>
  </si>
  <si>
    <t>Prime Residencies - 198 Nugegoda</t>
  </si>
  <si>
    <t>C7-0106</t>
  </si>
  <si>
    <t>Maheshi (Ranils Contact)</t>
  </si>
  <si>
    <t>Malabe -Arangala Junction</t>
  </si>
  <si>
    <t>Drop</t>
  </si>
  <si>
    <t>C7-0107</t>
  </si>
  <si>
    <t>Maxwel</t>
  </si>
  <si>
    <t>Rambukkana</t>
  </si>
  <si>
    <t>C7-0108</t>
  </si>
  <si>
    <t>PITTEYAGEDERA, NEAR WATTEGAMA</t>
  </si>
  <si>
    <t>Kandy</t>
  </si>
  <si>
    <t>C7-0109</t>
  </si>
  <si>
    <t xml:space="preserve">Heerasagala, Kandy </t>
  </si>
  <si>
    <t>Brand New</t>
  </si>
  <si>
    <t>C7-0110</t>
  </si>
  <si>
    <t xml:space="preserve">Jude </t>
  </si>
  <si>
    <t>Kelsey - Urban Heights - Wattala</t>
  </si>
  <si>
    <t>Wattala</t>
  </si>
  <si>
    <t>Urban Heights - Wattala By Kelsey</t>
  </si>
  <si>
    <t>C7-0111</t>
  </si>
  <si>
    <t xml:space="preserve">Harsha </t>
  </si>
  <si>
    <t xml:space="preserve">Prime 194 - Nugegoda </t>
  </si>
  <si>
    <t>Prime Residencies - 194 Nugegoda</t>
  </si>
  <si>
    <t>C7-0112</t>
  </si>
  <si>
    <t xml:space="preserve">Sameera </t>
  </si>
  <si>
    <t>Thalawathugoda</t>
  </si>
  <si>
    <t>C7-0113</t>
  </si>
  <si>
    <t>Chanaka</t>
  </si>
  <si>
    <t>chanaka.wijaya@gmail.com</t>
  </si>
  <si>
    <t>Astoria - Colombo 03</t>
  </si>
  <si>
    <t>Golf simulator, Quality VRV air conditioning</t>
  </si>
  <si>
    <t>C7-0114</t>
  </si>
  <si>
    <t>C7-0115</t>
  </si>
  <si>
    <t>Poowan</t>
  </si>
  <si>
    <t>Hampden Tower - 18,Mary's Rd, Colombo 04</t>
  </si>
  <si>
    <t>Hampden Tower - Colombo 04</t>
  </si>
  <si>
    <t>C7-0116</t>
  </si>
  <si>
    <t>Sagu</t>
  </si>
  <si>
    <t xml:space="preserve">Castle Skyline Residence Bambalapitiya </t>
  </si>
  <si>
    <t>Castle Skyline Residence - Colombo 04</t>
  </si>
  <si>
    <t>C7-0117</t>
  </si>
  <si>
    <t xml:space="preserve">Fazal </t>
  </si>
  <si>
    <t>Edmonton, Colombo 05</t>
  </si>
  <si>
    <t>With Furniture</t>
  </si>
  <si>
    <t>C7-0118</t>
  </si>
  <si>
    <t>Ranjeewa</t>
  </si>
  <si>
    <t>C7-0119</t>
  </si>
  <si>
    <t>Dr Chamath</t>
  </si>
  <si>
    <t>chemetf@sjp.ac.lk</t>
  </si>
  <si>
    <t>Colombo City Center</t>
  </si>
  <si>
    <t>Colombo City Center (CCC)</t>
  </si>
  <si>
    <t>Facing Altair, Beira Lake, Lotus Tower</t>
  </si>
  <si>
    <t>C7-0120</t>
  </si>
  <si>
    <t>C7-0121</t>
  </si>
  <si>
    <t>Chandana Gamage</t>
  </si>
  <si>
    <t>Triilium Colombo 7 - Torrington Avenue</t>
  </si>
  <si>
    <t>C7-0122</t>
  </si>
  <si>
    <t>Roshan (Agent)</t>
  </si>
  <si>
    <t>Iceland Apartment</t>
  </si>
  <si>
    <t>C7-0123</t>
  </si>
  <si>
    <t xml:space="preserve">Kariyawasam </t>
  </si>
  <si>
    <t>Prime Residencies - Siebel Avenue</t>
  </si>
  <si>
    <t>C7-0124</t>
  </si>
  <si>
    <t xml:space="preserve">Nadeskumar </t>
  </si>
  <si>
    <t>Dehiwala Apartment</t>
  </si>
  <si>
    <t>Sheratan Plaza - Dehiwala</t>
  </si>
  <si>
    <t>C7-0125</t>
  </si>
  <si>
    <t>Nadeskumar</t>
  </si>
  <si>
    <t>Malwatta Road, Dehiwala</t>
  </si>
  <si>
    <t>C7-0126</t>
  </si>
  <si>
    <t>Ranjith Fernando</t>
  </si>
  <si>
    <t>C7-0127</t>
  </si>
  <si>
    <t>Prageeth</t>
  </si>
  <si>
    <t xml:space="preserve">Verge - </t>
  </si>
  <si>
    <t>C7-0128</t>
  </si>
  <si>
    <t>C7-0129</t>
  </si>
  <si>
    <t>Rajendra Kumar</t>
  </si>
  <si>
    <t>36, Pereira Lane, Colombo 06</t>
  </si>
  <si>
    <t>Colombo 06</t>
  </si>
  <si>
    <t>Gandhi Arcadia - Colombo 06</t>
  </si>
  <si>
    <t>Rooftop Garden</t>
  </si>
  <si>
    <t>C7-0130</t>
  </si>
  <si>
    <t>Rahul</t>
  </si>
  <si>
    <t>C7-0131</t>
  </si>
  <si>
    <t>Thehan</t>
  </si>
  <si>
    <t>Pelawatta -  Vimukthi Mawatha</t>
  </si>
  <si>
    <t>C7-0132</t>
  </si>
  <si>
    <t>Milinda Obeysekara</t>
  </si>
  <si>
    <t>Ceycan Residencies - Kolpity (Lane adjoining Fab)</t>
  </si>
  <si>
    <t>C7-0133</t>
  </si>
  <si>
    <t>Dimuthu (RMS manager)</t>
  </si>
  <si>
    <t>Capitol Elite Apartments, Horton Place</t>
  </si>
  <si>
    <t>Capitol Elite Apartments (Horton Place)</t>
  </si>
  <si>
    <t>3 month deposit</t>
  </si>
  <si>
    <t>C7-0134</t>
  </si>
  <si>
    <t>Nadesakumar</t>
  </si>
  <si>
    <t>JKPL Builder - Moor Road Colombo 06</t>
  </si>
  <si>
    <t>Owner wants 26 mn to hand</t>
  </si>
  <si>
    <t>C7-0135</t>
  </si>
  <si>
    <t>C7-0136</t>
  </si>
  <si>
    <t>C7-0137</t>
  </si>
  <si>
    <t>Madawa (Manager - Pink Elephant)</t>
  </si>
  <si>
    <t>Hill Street Dehiwala</t>
  </si>
  <si>
    <t>Owner needs 90,000</t>
  </si>
  <si>
    <t>C7-0138</t>
  </si>
  <si>
    <t>Kaveesha</t>
  </si>
  <si>
    <t>Peragamuwa Road, Maharagama</t>
  </si>
  <si>
    <t>Maharagama</t>
  </si>
  <si>
    <t>C7-0139</t>
  </si>
  <si>
    <t>Chamini Delgoda</t>
  </si>
  <si>
    <t>The Cornish</t>
  </si>
  <si>
    <t>C7-0140</t>
  </si>
  <si>
    <t>Nayakarathna</t>
  </si>
  <si>
    <t>Talawatugoda - Pittakotte main Road</t>
  </si>
  <si>
    <t>Maids Room, Maids Toilet, Garden Space, Swimming pool</t>
  </si>
  <si>
    <t>4,150sq ft covered area and another 2500sq ft Rooftop, Mini Pool</t>
  </si>
  <si>
    <t>C7-0141</t>
  </si>
  <si>
    <t>Kumaragewatta</t>
  </si>
  <si>
    <t>C7-0142</t>
  </si>
  <si>
    <t>Anu</t>
  </si>
  <si>
    <t>Abdul Caffoor Mawatha, Colombo 03</t>
  </si>
  <si>
    <t>Suitable for a Cafe/Restaurant/Salon/coffee shop/education institute</t>
  </si>
  <si>
    <t xml:space="preserve">6 parking + 50m to galle road </t>
  </si>
  <si>
    <t>C7-0143</t>
  </si>
  <si>
    <t>Walukarama Road, Colombo 3</t>
  </si>
  <si>
    <t>Commercial/ Restaurant</t>
  </si>
  <si>
    <t>Currently used as a restaurant. (EASTERN WOK)</t>
  </si>
  <si>
    <t>C7-0144</t>
  </si>
  <si>
    <t>Shehantha de soysa</t>
  </si>
  <si>
    <t>Alexandra Road, Colombo 06</t>
  </si>
  <si>
    <t>Alexandra Apartments</t>
  </si>
  <si>
    <t>C7-0145</t>
  </si>
  <si>
    <t>Rajendran</t>
  </si>
  <si>
    <t>Adamaly Place, Bambalapitiya</t>
  </si>
  <si>
    <t>Golden Apartment</t>
  </si>
  <si>
    <t>C7-0146</t>
  </si>
  <si>
    <t>Dr Ranawaka</t>
  </si>
  <si>
    <t>Marine Drive, Colombo 04</t>
  </si>
  <si>
    <t>Ocean View</t>
  </si>
  <si>
    <t>Maids Room, Maids Toilet, Gym, Rooftop Garden</t>
  </si>
  <si>
    <t>42 Residencies</t>
  </si>
  <si>
    <t>C7-0147</t>
  </si>
  <si>
    <t xml:space="preserve">Sharmila </t>
  </si>
  <si>
    <t>61, Pirivena Road, Mount Lavinia</t>
  </si>
  <si>
    <t>Mt. Lavinia</t>
  </si>
  <si>
    <t>C7-0148</t>
  </si>
  <si>
    <t>Aruna (Antonian)</t>
  </si>
  <si>
    <t>Akuregoda, Malabe</t>
  </si>
  <si>
    <t>C7-0149</t>
  </si>
  <si>
    <t>Mrs.Punchihewa</t>
  </si>
  <si>
    <t>Clear Point, .</t>
  </si>
  <si>
    <t>1 yr advance. Maintenance fee paid by owner</t>
  </si>
  <si>
    <t>C7-0150</t>
  </si>
  <si>
    <t xml:space="preserve">Samitha </t>
  </si>
  <si>
    <t>Sea Avenue, Colombo 03</t>
  </si>
  <si>
    <t>C7-0151</t>
  </si>
  <si>
    <t>Wijerathne</t>
  </si>
  <si>
    <t xml:space="preserve">Fiero by Prime Residencies, Thalawathugda </t>
  </si>
  <si>
    <t>Fiero by Prime Residencies</t>
  </si>
  <si>
    <t>C7-0152</t>
  </si>
  <si>
    <t>Deen</t>
  </si>
  <si>
    <t>8/5, Eli Bank Tower, Havelock City.</t>
  </si>
  <si>
    <t>C7-0153</t>
  </si>
  <si>
    <t>Ratnaweera (Sasindu)</t>
  </si>
  <si>
    <t>Lieutenant Asoka Mawatha, Pelawatte,</t>
  </si>
  <si>
    <t>Maids Room, Garden Space</t>
  </si>
  <si>
    <t>C7-0154</t>
  </si>
  <si>
    <t>Shadeeka Abeykoon</t>
  </si>
  <si>
    <t>22/4 Pelawatha Road Nugegoda.</t>
  </si>
  <si>
    <t>C7-0155</t>
  </si>
  <si>
    <t>Nimesha (Dawn)</t>
  </si>
  <si>
    <t xml:space="preserve">592 Negambo Road, Wattala. </t>
  </si>
  <si>
    <t>Commercial Building</t>
  </si>
  <si>
    <t xml:space="preserve">B + G + 3, Paring - 25, Water,electricity, telephone,suspended  ceiling,fire alarm &amp; sprinkle  system,AC,Lift and stairway ,generator, toilets &amp; basement parking for 25 vehicles </t>
  </si>
  <si>
    <t>C7-0156</t>
  </si>
  <si>
    <t>Mrs Pieris (Punchihewa)</t>
  </si>
  <si>
    <t>Prime Residencies, Panadura</t>
  </si>
  <si>
    <t>Gym, Rooftop Garden</t>
  </si>
  <si>
    <t>Prime Residencies-Panadura</t>
  </si>
  <si>
    <t>C7-0157</t>
  </si>
  <si>
    <t>Sun City Apartment, Moratuwa</t>
  </si>
  <si>
    <t>Moratuwa</t>
  </si>
  <si>
    <t>C7-0158</t>
  </si>
  <si>
    <t>Anne Pavay</t>
  </si>
  <si>
    <t>monarch Residencies, Colombo 03</t>
  </si>
  <si>
    <t>C7-0159</t>
  </si>
  <si>
    <t>Leena (Leo)</t>
  </si>
  <si>
    <t>Dr. Leo Fdo, 1003A,  Pahalawela Rd,  Pelawatte.</t>
  </si>
  <si>
    <t>C7-0160</t>
  </si>
  <si>
    <t>Moorthi</t>
  </si>
  <si>
    <t>36/4, Emilda Lane, Colombo 04</t>
  </si>
  <si>
    <t>Spring Court, Two Apartments 1100 &amp; 1300</t>
  </si>
  <si>
    <t>C7-0161</t>
  </si>
  <si>
    <t>Dr Nalaka</t>
  </si>
  <si>
    <t>Local Road, Dehiwala</t>
  </si>
  <si>
    <t>C7-0162</t>
  </si>
  <si>
    <t>Thariq Ali</t>
  </si>
  <si>
    <t>Duplication Road, Colombo - 03</t>
  </si>
  <si>
    <t>5 Floors</t>
  </si>
  <si>
    <t>C7-0163</t>
  </si>
  <si>
    <t>Laundromat road (Kolpity)</t>
  </si>
  <si>
    <t>2nd Floor + 2 Parking</t>
  </si>
  <si>
    <t>C7-0164</t>
  </si>
  <si>
    <t>Dr Ariza</t>
  </si>
  <si>
    <t>Sanasa Place, Dehiwala (Close to gateway college)</t>
  </si>
  <si>
    <t>C7-0165</t>
  </si>
  <si>
    <t>Thushantha Mendis</t>
  </si>
  <si>
    <t>Suncity Apartment, Colombo 03</t>
  </si>
  <si>
    <t>2 Apartments on two different towers</t>
  </si>
  <si>
    <t>C7-0166</t>
  </si>
  <si>
    <t>5, Castle Lane, Colombo - 04</t>
  </si>
  <si>
    <t>Spring Court</t>
  </si>
  <si>
    <t>C7-0167</t>
  </si>
  <si>
    <t>Nuwan/ Jayani</t>
  </si>
  <si>
    <t>0714417687</t>
  </si>
  <si>
    <t>Urban Art, Kottawa</t>
  </si>
  <si>
    <t>Garden Space, Swimming pool</t>
  </si>
  <si>
    <t>C7-0168</t>
  </si>
  <si>
    <t>Jagath</t>
  </si>
  <si>
    <t>Close to Lyceum International School</t>
  </si>
  <si>
    <t>Residentail</t>
  </si>
  <si>
    <t>C7-0169</t>
  </si>
  <si>
    <t>Asela</t>
  </si>
  <si>
    <t>Jaya Mawatha, Buthgamuwa Road</t>
  </si>
  <si>
    <t>2 Houses with COC</t>
  </si>
  <si>
    <t>C7-0170</t>
  </si>
  <si>
    <t xml:space="preserve">Irshad </t>
  </si>
  <si>
    <t xml:space="preserve"> CROCOTOPOND HOTEL &amp; RESTAURANT ARUGAMBAY</t>
  </si>
  <si>
    <t>Arugam Bay</t>
  </si>
  <si>
    <t>Hotel</t>
  </si>
  <si>
    <t>13 Rooms + 2 Restaurants + Swimming Pool</t>
  </si>
  <si>
    <t>C7-0171</t>
  </si>
  <si>
    <t xml:space="preserve">Keerthi </t>
  </si>
  <si>
    <t>Galle road, Mirissa, Matara</t>
  </si>
  <si>
    <t>Mirissa</t>
  </si>
  <si>
    <t>Hotel + Old House</t>
  </si>
  <si>
    <t>Hotel (7Bed + 8 Bath) + House (3Bed + 1 bath)</t>
  </si>
  <si>
    <t>C7-0172</t>
  </si>
  <si>
    <t>Havelock City - Melford Tower</t>
  </si>
  <si>
    <t>Maids Room, Maids Toilet, Swimming Pool, Gym, Clubhouse, Garden</t>
  </si>
  <si>
    <t>57mn</t>
  </si>
  <si>
    <t>C7-0173</t>
  </si>
  <si>
    <t>Eshya</t>
  </si>
  <si>
    <t>Nuwaraeliya</t>
  </si>
  <si>
    <t>Nuwara Eliya</t>
  </si>
  <si>
    <t xml:space="preserve">12 Fmily Rooms </t>
  </si>
  <si>
    <t>C7-0174</t>
  </si>
  <si>
    <t>Chanuka Home Makers</t>
  </si>
  <si>
    <t>4th Ln, Sri Jayawardenepura Kotte</t>
  </si>
  <si>
    <t>Floor area with roof terrace - 3263 sq. Ft</t>
  </si>
  <si>
    <t>C7-0175</t>
  </si>
  <si>
    <t>Sanjeew</t>
  </si>
  <si>
    <t>0714872617</t>
  </si>
  <si>
    <t xml:space="preserve">Ja ela - Bopitiya </t>
  </si>
  <si>
    <t>C7-0176</t>
  </si>
  <si>
    <t>Richithra De Silva</t>
  </si>
  <si>
    <t>1st Lane, Nawala</t>
  </si>
  <si>
    <t>Basement+ 2 Floors</t>
  </si>
  <si>
    <t>C7-0177</t>
  </si>
  <si>
    <t>Rishan</t>
  </si>
  <si>
    <t xml:space="preserve">Flemington </t>
  </si>
  <si>
    <t xml:space="preserve">Flemington - </t>
  </si>
  <si>
    <t>C7-0178</t>
  </si>
  <si>
    <t>Nadeeka kurukulasooriya</t>
  </si>
  <si>
    <t>418/2D, Bodiya Rd Thalahena</t>
  </si>
  <si>
    <t>C7-0179</t>
  </si>
  <si>
    <t>Chaminda</t>
  </si>
  <si>
    <t>Mr.sanjeewa</t>
  </si>
  <si>
    <t>Selling</t>
  </si>
  <si>
    <t>Ja-ela, bopitiya</t>
  </si>
  <si>
    <t>Buld UP a house, apartment</t>
  </si>
  <si>
    <t>Agriculture</t>
  </si>
  <si>
    <t xml:space="preserve">
2km for the highway entrance Ja ela.
Uswetakeiyawa Colombo route.
5 minutes to Ja ela and Kandana towns.
Electricity and water supply already available.
</t>
  </si>
  <si>
    <t>Duplicate</t>
  </si>
  <si>
    <t>C7-0180</t>
  </si>
  <si>
    <t>Mr.Antan Jayawardana</t>
  </si>
  <si>
    <t>0112936779</t>
  </si>
  <si>
    <t xml:space="preserve">Sell </t>
  </si>
  <si>
    <t>Next to cool plant</t>
  </si>
  <si>
    <t xml:space="preserve">Build a house </t>
  </si>
  <si>
    <t xml:space="preserve">Near to negambo main road and all shoppingmalls </t>
  </si>
  <si>
    <t>5 minutes to negambo road,100 meters to herald junction, 5 minutes to kandy clothing shop,5 minutes  to wattala cool plant,5 minutes to wattala police station,5 minutes to wattala kaluela walking path,10 minutes to hunupitiya railway station</t>
  </si>
  <si>
    <t>C7-0181</t>
  </si>
  <si>
    <t xml:space="preserve">Next to wattala cool plant </t>
  </si>
  <si>
    <t xml:space="preserve">Build a house/apartment </t>
  </si>
  <si>
    <t xml:space="preserve">Agriculture, Lake fronted/walking track </t>
  </si>
  <si>
    <t>Walking track /3 minutes to negambo main road/5 minutes to hadala junction /5 minutes to all shopping malls</t>
  </si>
  <si>
    <t>This land is in 3 blocks and each block content 6.80 perches (can buy  as one or as 3 difference  block )</t>
  </si>
  <si>
    <t>C7-0182</t>
  </si>
  <si>
    <t>Mr.rishan</t>
  </si>
  <si>
    <t>Sales</t>
  </si>
  <si>
    <t>Masala road( Flemington )</t>
  </si>
  <si>
    <t xml:space="preserve">Swimming Pool, Gym, Rooftop Garden, Attached  bathrooms/3 phase electricity /standby generators /Centralized  gas/Hq and branded materials &amp; fitting </t>
  </si>
  <si>
    <t>Attached  bathrooms/3 phase electricity /standby generators /Centralized  gas/Hq and branded materials &amp; fitting  
Bank loans can be obtained</t>
  </si>
  <si>
    <t xml:space="preserve">Attached  bathrooms/3 phase electricity /standby generators /Centralized  gas/Hq and branded materials &amp; fitting </t>
  </si>
  <si>
    <t>C7-0183</t>
  </si>
  <si>
    <t>Mr.Kokila</t>
  </si>
  <si>
    <t>0717623527</t>
  </si>
  <si>
    <t>No.28,Sri ratanajothi mawatha, jayawardanepura kotte.</t>
  </si>
  <si>
    <t xml:space="preserve">Build a house or apartment </t>
  </si>
  <si>
    <t xml:space="preserve">
Old house single storey with water ,electricity and SLT  land line .
Less than 100 meters to koswatta junction. 
Facing 25 feet carpeted road
Sell only land value </t>
  </si>
  <si>
    <t>C7-0184</t>
  </si>
  <si>
    <t>Mr.Dayal/Natasha</t>
  </si>
  <si>
    <t xml:space="preserve">Ward place </t>
  </si>
  <si>
    <t>18 perch Land with old House two entrance to the property third block from the ward place main Road near Jetwin Colombo Hotel (Prize quoted 1.15 eleven fifteen million per perch)</t>
  </si>
  <si>
    <t>C7-0185</t>
  </si>
  <si>
    <t>Ms.farza</t>
  </si>
  <si>
    <t>0779311994</t>
  </si>
  <si>
    <t xml:space="preserve">Front of cinnamon garden police station </t>
  </si>
  <si>
    <t>1850 square feet
Three bedrooms
Three bathroom
Servant bathroom
Hall
Kitchen with modern fitted pantry cupboards
Ac for hall and rooms.
24 hrs  security with CCTV
Car park
Entrance  and exit to apartment by two roads.</t>
  </si>
  <si>
    <t>C7-0186</t>
  </si>
  <si>
    <t>Mr.Aadhil Fawzer</t>
  </si>
  <si>
    <t>0773617005</t>
  </si>
  <si>
    <t>Prakrama road,walisara</t>
  </si>
  <si>
    <t xml:space="preserve">Garden Space, 130 lakhs   10 perches  3 Rooms  Hall  2 bathroom  Dining Room  Parking   Mabola (lane adjoining Mcdonalds Welisara, Parakrama Mawatha)  600 meter to Negombo road, very peaceful Area!  </t>
  </si>
  <si>
    <t xml:space="preserve">130 lakhs 
10 perches 
3 Rooms 
Hall 
2 bathroom 
Dining Room 
Parking 
Mabola (lane adjoining Mcdonalds Welisara, Parakrama Mawatha)  600 meter to Negombo road, </t>
  </si>
  <si>
    <t>1.3 millions</t>
  </si>
  <si>
    <t>1% commission  need to give to owner brother who's  looking after this house</t>
  </si>
  <si>
    <t>C7-0187</t>
  </si>
  <si>
    <t>Mr.Ranjith kumar</t>
  </si>
  <si>
    <t>Rent</t>
  </si>
  <si>
    <t>Kadawatha</t>
  </si>
  <si>
    <t>Mr.ranjith Kumara
0773081946
Looking for one acre land ( 150 perch's ) for rent around ja-ela or kadawatha.
Need with 40'container access and electricity.
Budget for month-100/200 thousand</t>
  </si>
  <si>
    <t>C7-0188</t>
  </si>
  <si>
    <t>Mr.Navaz</t>
  </si>
  <si>
    <t>Sale</t>
  </si>
  <si>
    <t>89,pamankada rd,Colombo 5</t>
  </si>
  <si>
    <t>Swimming Pool, Gym, Rooftop Garden, 3 bedroom 1325 sqft  Luxury with video and voice door phone. 36M lkr.</t>
  </si>
  <si>
    <t>Adverise 2 bedroom 
1000 sqft
Luxury apartment 
Rasika marvel
89 pamankade Rd col 5.
Swimming pool 
Gym
Rs 26.5M lkr 
Brand new</t>
  </si>
  <si>
    <t xml:space="preserve">
Adverise 2 bedroom 
1000 sqft
Luxury apartment 
Rasika marvel
89 pamankade Rd col 5.
Swimming pool 
Gym
Rs 26.5M lkr 
Brand new</t>
  </si>
  <si>
    <t>C7-0189</t>
  </si>
  <si>
    <t>Mr.Adhil</t>
  </si>
  <si>
    <t xml:space="preserve">Wattara </t>
  </si>
  <si>
    <t>Looking for house with parking in wattala,hunupitiya and enderamulla</t>
  </si>
  <si>
    <t>Looking for house with parking in wattala,hunupitiya and enderamull
50/65 max</t>
  </si>
  <si>
    <t>C7-0190</t>
  </si>
  <si>
    <t xml:space="preserve">Miss.Sharon </t>
  </si>
  <si>
    <t xml:space="preserve">Maradana road,hadala road ,wattala </t>
  </si>
  <si>
    <t>Water line/electricity /land is in hendala maradana road,800m to Elekanda junction, clear deeds.</t>
  </si>
  <si>
    <t>C7-0191</t>
  </si>
  <si>
    <t>Theeban</t>
  </si>
  <si>
    <t>Ms.Saroja</t>
  </si>
  <si>
    <t>Shrubbery Garden Colombo 4</t>
  </si>
  <si>
    <t>Half sea view from outside</t>
  </si>
  <si>
    <t>No gym and pool</t>
  </si>
  <si>
    <t>3 months advance</t>
  </si>
  <si>
    <t>C7-0192</t>
  </si>
  <si>
    <t>Mr.Chandika Lasiru</t>
  </si>
  <si>
    <t>Pangiriwatta road,gandodawilla,nugadoda</t>
  </si>
  <si>
    <t xml:space="preserve">Very old house with land for sell,asking only the land value </t>
  </si>
  <si>
    <t>C7-0193</t>
  </si>
  <si>
    <t>Mr.Sanjaya</t>
  </si>
  <si>
    <t>Colombo -4</t>
  </si>
  <si>
    <t xml:space="preserve">Larger hall available </t>
  </si>
  <si>
    <t xml:space="preserve">Rent is 75000/-per month and it's  negotiable 
If  client sign  for one year 6 months  key money needed </t>
  </si>
  <si>
    <t>C7-0194</t>
  </si>
  <si>
    <t>Ms.Chamila Suwaris</t>
  </si>
  <si>
    <t>Dehiwala ,pallidora</t>
  </si>
  <si>
    <t xml:space="preserve">
House for rent in Dhehiwala pallidora
1400sq
1st floor
3 rooms
2 bathrooms
Key money 1 year or 6 months
Rental:50000/- per month</t>
  </si>
  <si>
    <t>Miss.chamila suwaris
0724459909
House for rent in Dhehiwala pallidora
1400sq
1st floor
3 rooms
2 bathrooms
Key money 1 year or 6 months
Rental:50000/- per month</t>
  </si>
  <si>
    <t>C7-0195</t>
  </si>
  <si>
    <t>Miss.Aysha</t>
  </si>
  <si>
    <t>C0.5</t>
  </si>
  <si>
    <t>Looking for  house or apartment  in wellawatta or in bambalapitiya</t>
  </si>
  <si>
    <t>C7-0196</t>
  </si>
  <si>
    <t>Mr.Ranjith Kumara</t>
  </si>
  <si>
    <t>Rent ( container )</t>
  </si>
  <si>
    <t>40'  container access  must</t>
  </si>
  <si>
    <t xml:space="preserve">Budget is for 3 years  and 10000/20000 per month </t>
  </si>
  <si>
    <t>C7-0197</t>
  </si>
  <si>
    <t>Mr.Kumar</t>
  </si>
  <si>
    <t>Mount laviniya</t>
  </si>
  <si>
    <t>Maids Room, Maids Toilet, Rooftop Garden</t>
  </si>
  <si>
    <t xml:space="preserve">Mount Breeze Apartment 
4th floor
2 beds
1 baths common to both beds
1 bath meant for servants 
Fully air conditioned
Fitted pantry
No elevator facility
land side
Around 50mt to Galle Rd
Mr.Sunda Kumar
</t>
  </si>
  <si>
    <t>C7-0198</t>
  </si>
  <si>
    <t>Mr.saman</t>
  </si>
  <si>
    <t>Gampaha</t>
  </si>
  <si>
    <t>Container yard</t>
  </si>
  <si>
    <t>Mr.saman ( agent)
0750967517
Looking for 60 pech land in gampaha for container yard</t>
  </si>
  <si>
    <t>C7-0199</t>
  </si>
  <si>
    <t>Mr.Aron</t>
  </si>
  <si>
    <t>Mr.Aron
0777552871
Looking for house to rent in Dhehiwala, Wellawatha, bambalapitiya.
Buget:35/40 per month</t>
  </si>
  <si>
    <t>C7-0200</t>
  </si>
  <si>
    <t>Mr.Same Emlih</t>
  </si>
  <si>
    <t>0777007898</t>
  </si>
  <si>
    <t>Co.6</t>
  </si>
  <si>
    <t>Land with a house  but selling for land value.. since the house is old..
Location: co.6
73 million
10.65 perches
Mr.Same Emlih
0777007898</t>
  </si>
  <si>
    <t>C7-0201</t>
  </si>
  <si>
    <t>Mr.Same</t>
  </si>
  <si>
    <t>C7-0202</t>
  </si>
  <si>
    <t>Mr.Adhil Arsath</t>
  </si>
  <si>
    <t>Mr.Adhil Arsath
0778084926
Looking for house to buy in wattala,hunupitiya, enderamulla with parking
Budget: 50/65 lakhs .</t>
  </si>
  <si>
    <t>C7-0203</t>
  </si>
  <si>
    <t>Mr.Nimzy Salvatore</t>
  </si>
  <si>
    <t>Mr.Nimzy Salvatore
0778964447
Looking for two story house in piliyandala, Kottawa,homagama,athurugiriya,malabe.
Buget: 140 laksh</t>
  </si>
  <si>
    <t>C7-0204</t>
  </si>
  <si>
    <t>Mr.Jude Prakash</t>
  </si>
  <si>
    <t>Mr.Jude Prakash
0772995299
Looking for a house to buy in wattala
Buget:12 million</t>
  </si>
  <si>
    <t>C7-0205</t>
  </si>
  <si>
    <t>Miss.Sakina Hussain</t>
  </si>
  <si>
    <t>Co.5</t>
  </si>
  <si>
    <t>Miss.Sakina Hussain 0773905095
Looking for house or apartment 
2-3 bedroom 
1200sqft or more 
Budget 20-30mn 
Within Colombo Range 
Preferably Colombo 05 or 06
Prefer brand new if possible</t>
  </si>
  <si>
    <t>C7-0206</t>
  </si>
  <si>
    <t>Mr.Ratnayaka</t>
  </si>
  <si>
    <t>0774716388</t>
  </si>
  <si>
    <t>Ragama</t>
  </si>
  <si>
    <t xml:space="preserve">
Available brand new house to sell in ragama
14 perches, 4 bed rooms, 1 bathroom, parking space available, Rs12750000.</t>
  </si>
  <si>
    <t>C7-0207</t>
  </si>
  <si>
    <t>Mrs. Martenstyn Maeve</t>
  </si>
  <si>
    <t>40 Dharmapala Mawatta , off Thalawathugoda Road , Madiwela Kotte 10100</t>
  </si>
  <si>
    <t xml:space="preserve">20 years old </t>
  </si>
  <si>
    <t>Maids Room, Maids Toilet, Garden Space, Swimming pool, Music Room, 2 Butler pantries, Air-conditioning, royal Palm tree</t>
  </si>
  <si>
    <t>C7-0208</t>
  </si>
  <si>
    <t>Miss.Viheli Dhanisha</t>
  </si>
  <si>
    <t>0789590385</t>
  </si>
  <si>
    <t xml:space="preserve">
House for salle in Homagama jaltara
Near Lanka tile
4km to high level road and 1.5 to low level road
10 patches
6500000 laksh</t>
  </si>
  <si>
    <t>C7-0209</t>
  </si>
  <si>
    <t>Mr.Pradeep Warunangoda</t>
  </si>
  <si>
    <t xml:space="preserve">
House to sell in homagama pitipana
7.8 perches
Two story house
4 rooms
Two bedroom
All tile and sealing</t>
  </si>
  <si>
    <t>C7-0210</t>
  </si>
  <si>
    <t>Mr.Predeep</t>
  </si>
  <si>
    <t xml:space="preserve">
Looking to buy a house in malabe,thalahana,kaduwala, athurugiriya,Kottawa.
Below 100 laksh.</t>
  </si>
  <si>
    <t>C7-0211</t>
  </si>
  <si>
    <t>Mr.Ranasinghe</t>
  </si>
  <si>
    <t xml:space="preserve">Manning place </t>
  </si>
  <si>
    <t>20 years</t>
  </si>
  <si>
    <t xml:space="preserve">No Parking , he is giving only for land value. Can demolish the house </t>
  </si>
  <si>
    <t>C7-0212</t>
  </si>
  <si>
    <t>Mr.Ratnayaka
0773372743
0774716388
Available brand new house to sell in ragama
14 perches, 4 bed rooms, 1 bathroom, parking space available, Rs12750000.</t>
  </si>
  <si>
    <t>C7-0213</t>
  </si>
  <si>
    <t>Caption Mohan Pragasam</t>
  </si>
  <si>
    <t>Kotte - Sky Garden</t>
  </si>
  <si>
    <t>Room number 24B , only 2% as commission</t>
  </si>
  <si>
    <t>C7-0214</t>
  </si>
  <si>
    <t>Mr.Malaka</t>
  </si>
  <si>
    <t>Koswatta , Malabe</t>
  </si>
  <si>
    <t xml:space="preserve">Complex- Urben homes </t>
  </si>
  <si>
    <t>C7-0215</t>
  </si>
  <si>
    <t>Mr.S,lawrance</t>
  </si>
  <si>
    <t>S.lawrance
 076 315 7650
 looking for land with house worth Rs 7.million in and out around wattala, mabole, hendala,kerawalapitiya</t>
  </si>
  <si>
    <t>C7-0216</t>
  </si>
  <si>
    <t>Mr. Fahim</t>
  </si>
  <si>
    <t>Mary's road Colombo 4</t>
  </si>
  <si>
    <t>Partial sea view</t>
  </si>
  <si>
    <t>Maids Toilet, Swimming Pool, Gym, Rooftop Garden</t>
  </si>
  <si>
    <t>Complex (Ken towers)</t>
  </si>
  <si>
    <t>2% commission</t>
  </si>
  <si>
    <t>C7-0217</t>
  </si>
  <si>
    <t>Ms. Kenosha</t>
  </si>
  <si>
    <t>Number 36 ,Shurberry Garden Colombo 4</t>
  </si>
  <si>
    <t>Maids Toilet, Rooftop Garden</t>
  </si>
  <si>
    <t>Complex ( Felcon residencies)</t>
  </si>
  <si>
    <t>C7-0218</t>
  </si>
  <si>
    <t>Mr.Eranga</t>
  </si>
  <si>
    <t>Gangarama Altair building</t>
  </si>
  <si>
    <t>Altair</t>
  </si>
  <si>
    <t>C7-0219</t>
  </si>
  <si>
    <t>Ms. Tassy Dahian</t>
  </si>
  <si>
    <t>Colombo 3</t>
  </si>
  <si>
    <t>Complex (Prince Alfred tower ). Built 2010.</t>
  </si>
  <si>
    <t>Partially furnished. Needed 6 month advance</t>
  </si>
  <si>
    <t>C7-0220</t>
  </si>
  <si>
    <t>Mr.Krishanth</t>
  </si>
  <si>
    <t>Sea avenue Colombo 3</t>
  </si>
  <si>
    <t>Complex (Promanade residencies)</t>
  </si>
  <si>
    <t>Including maintanace, unfurnished, built 2013</t>
  </si>
  <si>
    <t>C7-0221</t>
  </si>
  <si>
    <t>Mrs. Nimini perera</t>
  </si>
  <si>
    <t>550/8/1 Isuru uyana, Pelwatta , Batharamulla</t>
  </si>
  <si>
    <t>Maids Room, Maids Toilet, Roof top, Garden Space, Bar Area, Music Room</t>
  </si>
  <si>
    <t>Fully furnished</t>
  </si>
  <si>
    <t>1 year advanced</t>
  </si>
  <si>
    <t>C7-0222</t>
  </si>
  <si>
    <t>Ms.Hajara</t>
  </si>
  <si>
    <t>Colombo 3 close to Marino mall</t>
  </si>
  <si>
    <t>3 units semi furnished. Ned 7 month advance</t>
  </si>
  <si>
    <t>C7-0223</t>
  </si>
  <si>
    <t>Pinthaliya road</t>
  </si>
  <si>
    <t>C7-0224</t>
  </si>
  <si>
    <t>Himasha Siriwardane</t>
  </si>
  <si>
    <t xml:space="preserve">Vehicle yard,showroom,logistic hub </t>
  </si>
  <si>
    <t>Walpola,Mulleriyawa</t>
  </si>
  <si>
    <t>Angoda</t>
  </si>
  <si>
    <t>yard</t>
  </si>
  <si>
    <t>Office Space,toilet,water,electricity</t>
  </si>
  <si>
    <t>C7-0225</t>
  </si>
  <si>
    <t>Yard</t>
  </si>
  <si>
    <t>Ja-ela, ekala</t>
  </si>
  <si>
    <t>Vehicle yard, showroom, warehouse,fuel station &amp; apartment complex</t>
  </si>
  <si>
    <t xml:space="preserve">90feet access </t>
  </si>
  <si>
    <t>C7-0226</t>
  </si>
  <si>
    <t>Samanthi</t>
  </si>
  <si>
    <t>Gamagewatte Road,Kolonnawa</t>
  </si>
  <si>
    <t>Kolonnawa</t>
  </si>
  <si>
    <t>Maids Room, Maids Toilet, Garden Space, Music Room</t>
  </si>
  <si>
    <t>C7-0227</t>
  </si>
  <si>
    <t>Dammika</t>
  </si>
  <si>
    <t>Housing</t>
  </si>
  <si>
    <t>C7-0228</t>
  </si>
  <si>
    <t>Dr.Harry</t>
  </si>
  <si>
    <t>Somarathne Mawatha</t>
  </si>
  <si>
    <t>C7-0229</t>
  </si>
  <si>
    <t>Navarathne</t>
  </si>
  <si>
    <t>Ampitiya,Thalathuoya</t>
  </si>
  <si>
    <t>Ampitiya</t>
  </si>
  <si>
    <t>residential</t>
  </si>
  <si>
    <t xml:space="preserve">Two blocks available for sale  </t>
  </si>
  <si>
    <t>C7-0230</t>
  </si>
  <si>
    <t>Mr.Fasim Hussain</t>
  </si>
  <si>
    <t xml:space="preserve">Marrys road </t>
  </si>
  <si>
    <t>Complex (Marrys apartment). 7 years old building. Unfurnished</t>
  </si>
  <si>
    <t>C7-0231</t>
  </si>
  <si>
    <t>Malith</t>
  </si>
  <si>
    <t>Beruwala,Moragalla</t>
  </si>
  <si>
    <t>Beruwala</t>
  </si>
  <si>
    <t>Hotel for sale</t>
  </si>
  <si>
    <t>selling for 70 million</t>
  </si>
  <si>
    <t xml:space="preserve">8000 sq ft, 6 rooms &amp; bathrooms </t>
  </si>
  <si>
    <t>C7-0232</t>
  </si>
  <si>
    <t>Mr. Sisira</t>
  </si>
  <si>
    <t>0777361182</t>
  </si>
  <si>
    <t>Isuru Uyana , Akurugoda</t>
  </si>
  <si>
    <t>Unfurnished, all rooms with air-conditioning, security camera, solar water heater,water storage</t>
  </si>
  <si>
    <t>One year minimum lease , required 12 month rental upfront and two month refundable deposit</t>
  </si>
  <si>
    <t>C7-0233</t>
  </si>
  <si>
    <t>Mr. Pamith</t>
  </si>
  <si>
    <t>Number 118 kadawata road , Dehiwala</t>
  </si>
  <si>
    <t xml:space="preserve">House </t>
  </si>
  <si>
    <t>Rectangular shape ,located in good residential area .close access to kalubovila</t>
  </si>
  <si>
    <t>C7-0234</t>
  </si>
  <si>
    <t>Mr. Lasantha Perera</t>
  </si>
  <si>
    <t>Colombo 4 near Mc</t>
  </si>
  <si>
    <t>With furniture</t>
  </si>
  <si>
    <t>C7-0235</t>
  </si>
  <si>
    <t>Ms.Petric</t>
  </si>
  <si>
    <t>Station road Dehiwala</t>
  </si>
  <si>
    <t>Complex (Marine city condominium)</t>
  </si>
  <si>
    <t>Without furniture</t>
  </si>
  <si>
    <t>C7-0236</t>
  </si>
  <si>
    <t>Mr.Rusita</t>
  </si>
  <si>
    <t>Pannipitiya</t>
  </si>
  <si>
    <t>Maids Room, Maids Toilet, Roof top, Garden Space, American standard bathware, good space</t>
  </si>
  <si>
    <t>C7-0237</t>
  </si>
  <si>
    <t>Dr.Anushka Silva</t>
  </si>
  <si>
    <t xml:space="preserve">Cotta road, </t>
  </si>
  <si>
    <t>Maids Room, Maids Toilet, Swimming Pool, Gym, Rooftop Garden, Party room , CCTV</t>
  </si>
  <si>
    <t>Complex (The Highness)</t>
  </si>
  <si>
    <t>C7-0238</t>
  </si>
  <si>
    <t>Dr. Anushka</t>
  </si>
  <si>
    <t>Torington Avenue</t>
  </si>
  <si>
    <t>Clear title, Pvt lane 30 feet wide,only 14 houses down the lane. Plan approved modern and trendy house.</t>
  </si>
  <si>
    <t>C7-0239</t>
  </si>
  <si>
    <t>Mr. Chaminda</t>
  </si>
  <si>
    <t>Waidiya road ,Dehiwala</t>
  </si>
  <si>
    <t>House , residential purpose</t>
  </si>
  <si>
    <t>600 m to Galle road . 10 Pvt land access . With the old house. Giving only the Value of land</t>
  </si>
  <si>
    <t>C7-0240</t>
  </si>
  <si>
    <t>Jayasooriya</t>
  </si>
  <si>
    <t xml:space="preserve">Eco tourism </t>
  </si>
  <si>
    <t>Hikkaduwa</t>
  </si>
  <si>
    <t xml:space="preserve">eco tourism </t>
  </si>
  <si>
    <t xml:space="preserve">1 km to hikkaduwa beach </t>
  </si>
  <si>
    <t>C7-0241</t>
  </si>
  <si>
    <t>Hotel Project</t>
  </si>
  <si>
    <t>Hotel project</t>
  </si>
  <si>
    <t>Beach fronted</t>
  </si>
  <si>
    <t>C7-0242</t>
  </si>
  <si>
    <t>Nipuna</t>
  </si>
  <si>
    <t>0765258104</t>
  </si>
  <si>
    <t>Cultivation</t>
  </si>
  <si>
    <t>Malandeniya,Yakkamulla</t>
  </si>
  <si>
    <t>Galle</t>
  </si>
  <si>
    <t xml:space="preserve">Cultivation </t>
  </si>
  <si>
    <t>80yeras old colonial house,18 acres tea, 5acres sprinker system, 8 acres cinnamon</t>
  </si>
  <si>
    <t>C7-0243</t>
  </si>
  <si>
    <t>Sandamali</t>
  </si>
  <si>
    <t xml:space="preserve">housing </t>
  </si>
  <si>
    <t>50 meter to the main road (174 bus rute)</t>
  </si>
  <si>
    <t>C7-0244</t>
  </si>
  <si>
    <t>Sasika</t>
  </si>
  <si>
    <t>27/1 station road dehiwala</t>
  </si>
  <si>
    <t>commercial</t>
  </si>
  <si>
    <t>18000 sq ft</t>
  </si>
  <si>
    <t xml:space="preserve">50m to galle road, 2 months advance 8 months security deposit </t>
  </si>
  <si>
    <t>C7-0245</t>
  </si>
  <si>
    <t>Rukmal</t>
  </si>
  <si>
    <t>Kadawatha, eldeniya</t>
  </si>
  <si>
    <t>brand new</t>
  </si>
  <si>
    <t xml:space="preserve">Beautifully built house in Kadawatha, Eldeniya, 50 meters to Kandy / Colombo main road. 1 KM to southern express highway.
</t>
  </si>
  <si>
    <t>C7-0246</t>
  </si>
  <si>
    <t>Arshard</t>
  </si>
  <si>
    <t xml:space="preserve">Commercial </t>
  </si>
  <si>
    <t>Grandpass</t>
  </si>
  <si>
    <t>Colombo 14</t>
  </si>
  <si>
    <t>2 shops, 2 halls, 4 bedrooms ,2 wash rooms &amp; 3 story house</t>
  </si>
  <si>
    <t>C7-0247</t>
  </si>
  <si>
    <t>Mr.Dammika</t>
  </si>
  <si>
    <t>Buld a house</t>
  </si>
  <si>
    <t>C7-0248</t>
  </si>
  <si>
    <t>Saman</t>
  </si>
  <si>
    <t>For rent</t>
  </si>
  <si>
    <t>Homeland, Luxe Highway Apartment</t>
  </si>
  <si>
    <t>city</t>
  </si>
  <si>
    <t xml:space="preserve">5 Months key money </t>
  </si>
  <si>
    <t>C7-0249</t>
  </si>
  <si>
    <t>Sanjeewa</t>
  </si>
  <si>
    <t>Rajamalwatte Rd,Battaramulla</t>
  </si>
  <si>
    <t>Battharamulla full land 35,7 perch Rs 3,3 Million per perch. Sub division as per block Rs 3,6 Million per perch ,Entire slot 3.2 p/p . If not 3.5 p/ p</t>
  </si>
  <si>
    <t xml:space="preserve">Can be divided </t>
  </si>
  <si>
    <t>C7-0250</t>
  </si>
  <si>
    <t>Housing Scheme</t>
  </si>
  <si>
    <t>Thudella, Ja-Ela</t>
  </si>
  <si>
    <t>Entire land if someone buying the price is 525,000 per perch or else  is anyone buying 100 perch 575,000</t>
  </si>
  <si>
    <t>C7-0251</t>
  </si>
  <si>
    <t>Asanka</t>
  </si>
  <si>
    <t>Co working Space</t>
  </si>
  <si>
    <t>Swarna Road,Col-05</t>
  </si>
  <si>
    <t>Co Working Space or can be use as an office</t>
  </si>
  <si>
    <t>1800 Sq Ft</t>
  </si>
  <si>
    <t>C7-0252</t>
  </si>
  <si>
    <t>Swarna Road, Col-05</t>
  </si>
  <si>
    <t xml:space="preserve">Office </t>
  </si>
  <si>
    <t>2000 sq ft</t>
  </si>
  <si>
    <t>Second one 2000 square feet 🦶 
130000 per month 6 month advance payment. 
Office space only bills paid by Tennent</t>
  </si>
  <si>
    <t>C7-0253</t>
  </si>
  <si>
    <t>Hemachandra</t>
  </si>
  <si>
    <t>0061470642194</t>
  </si>
  <si>
    <t>Nawala,paragon Residencies</t>
  </si>
  <si>
    <t>Brand New Apartment 
Paragon Residencies, unit 1, floor 2, Nawala road, Nugegoda. 
Total area: 1214.77 SQ.FT( Floor area- 1090.81 Sq.Ft + Parking area- 123.96 Sq.Ft) 
3 Bedrooms 
2 Bathrooms
Separate servant bathroom and room
Newly built pantry</t>
  </si>
  <si>
    <t>C7-0254</t>
  </si>
  <si>
    <t>Mahesh</t>
  </si>
  <si>
    <t>Richmond Hill,Galle</t>
  </si>
  <si>
    <t>2.5 km to galle Town. Main thing is close to Richmond and Rippon collage, Without furniture Rs.45,000.00</t>
  </si>
  <si>
    <t>C7-0255</t>
  </si>
  <si>
    <t>Mr.Ajith Samarasinghe</t>
  </si>
  <si>
    <t xml:space="preserve">3 bedrooms 
1st floor
Master bedroom with attached toilet
2 toilets
2 balconies
300 meters to dehiwala junction 
Price Rs 85000/= and six months advance payment. Negotiable
</t>
  </si>
  <si>
    <t>C7-0256</t>
  </si>
  <si>
    <t>Mr.Arshad ( 73 Avenue)</t>
  </si>
  <si>
    <t>73,E Dharmapala mawatha,colombo7</t>
  </si>
  <si>
    <t>Maids Room, Maids Toilet, Roof top</t>
  </si>
  <si>
    <t>10.8 per
4100 sqft
4 bed rooms, 1 servent room, 1 study room
4 bathrooms and 1 toilet
1 bathroom has overlooking jacuzzi
solar hot water
rooftop
wired for cctv cameras
Rocel tiles
58 Millions</t>
  </si>
  <si>
    <t>C7-0257</t>
  </si>
  <si>
    <t>Snow land waidiya road , Dehiwala</t>
  </si>
  <si>
    <t>600 m to Dehiwala Galle road. In the Pvt land . Deadend</t>
  </si>
  <si>
    <t>2.9 Million</t>
  </si>
  <si>
    <t>Only giving it for land value</t>
  </si>
  <si>
    <t>C7-0258</t>
  </si>
  <si>
    <t>Mr. Chanaka</t>
  </si>
  <si>
    <t>245/6, Hill House Garden , Dehiwala</t>
  </si>
  <si>
    <t>Sitting, Dinning</t>
  </si>
  <si>
    <t>5 million</t>
  </si>
  <si>
    <t>C7-0259</t>
  </si>
  <si>
    <t>Mr.Rajapakshe</t>
  </si>
  <si>
    <t xml:space="preserve">No 50 Anula Road, off Hevlock road </t>
  </si>
  <si>
    <t xml:space="preserve">Complex- Allium Towers . 2 years old </t>
  </si>
  <si>
    <t>C7-0260</t>
  </si>
  <si>
    <t>Mrs.Ranmali</t>
  </si>
  <si>
    <t>Pereira lane wellawatta</t>
  </si>
  <si>
    <t>Property on a Pvt road</t>
  </si>
  <si>
    <t>Giving it for Land value</t>
  </si>
  <si>
    <t>C7-0261</t>
  </si>
  <si>
    <t>Ms.Sharmini Gnarathne</t>
  </si>
  <si>
    <t>Residential/ commercial</t>
  </si>
  <si>
    <t>140 Temple Road , Nawala</t>
  </si>
  <si>
    <t xml:space="preserve">Nearest city, Narenpita ,,Nugegoda,  Distance to Main road 700m , access road width 15 to 18 ft,  with the old house. Given it for only land value </t>
  </si>
  <si>
    <t>C7-0262</t>
  </si>
  <si>
    <t>Mr.Sahad</t>
  </si>
  <si>
    <t>No 10 udaya Mawatha</t>
  </si>
  <si>
    <t>Complex (levenia heights)</t>
  </si>
  <si>
    <t>C7-0263</t>
  </si>
  <si>
    <t>Mr.Parakirama</t>
  </si>
  <si>
    <t>Skyline Kotte 633 Bungala Junction kotte</t>
  </si>
  <si>
    <t>Maids Toilet, Swimming Pool, Gym, Rooftop Garden, Clubhouse</t>
  </si>
  <si>
    <t>Complex (Skyline). Don't advertise ryt now. Offline advertisement</t>
  </si>
  <si>
    <t>C7-0264</t>
  </si>
  <si>
    <t>Ms. Krishanthi</t>
  </si>
  <si>
    <t>Sarabagara road Dehiwala</t>
  </si>
  <si>
    <t>C7-0265</t>
  </si>
  <si>
    <t>Mr. Rahul Hundalani</t>
  </si>
  <si>
    <t>Hevlock city Colombo 5</t>
  </si>
  <si>
    <t xml:space="preserve">Medford Tower </t>
  </si>
  <si>
    <t>C7-0266</t>
  </si>
  <si>
    <t xml:space="preserve">Mr.Rahul </t>
  </si>
  <si>
    <t>Hevlock city</t>
  </si>
  <si>
    <t>Melford tower</t>
  </si>
  <si>
    <t>C7-0267</t>
  </si>
  <si>
    <t>Ms. Shobia</t>
  </si>
  <si>
    <t>Wellawatta</t>
  </si>
  <si>
    <t>Complex (Ken Towers)</t>
  </si>
  <si>
    <t>C7-0268</t>
  </si>
  <si>
    <t>Keshari</t>
  </si>
  <si>
    <t xml:space="preserve">Prime residencies, Mabola </t>
  </si>
  <si>
    <t>Apartment 
- 3 Bedrooms
- 2 Bathrooms
- separate servant bathroom 
With or without furniture</t>
  </si>
  <si>
    <t>Can you send me following details as well 
Sq area- 1180
1 servant bathroom 
Pool- yes
Gym-yes 
Allocated parking slots- 1 
Monthly management fee- 8000
Expecting price- 27.5M with furniture</t>
  </si>
  <si>
    <t>C7-0269</t>
  </si>
  <si>
    <t>Hamza</t>
  </si>
  <si>
    <t>Havelock road-Span Tower</t>
  </si>
  <si>
    <t>Havelock road Apartment 
1290 sqft ( 3 bed room full ac )
36 million 2% commission</t>
  </si>
  <si>
    <t>C7-0270</t>
  </si>
  <si>
    <t>Mr. Shehantha de Soyza</t>
  </si>
  <si>
    <t xml:space="preserve">Alaxander road </t>
  </si>
  <si>
    <t>Coc and deeds are available</t>
  </si>
  <si>
    <t>C7-0271</t>
  </si>
  <si>
    <t>Miss.Jeevika Peires</t>
  </si>
  <si>
    <t>Battaramilla</t>
  </si>
  <si>
    <t>10 perches land for sale in wickramasingha pure,battaramulla near ITN</t>
  </si>
  <si>
    <t>C7-0272</t>
  </si>
  <si>
    <t>Ms.Silva</t>
  </si>
  <si>
    <t>0776936846</t>
  </si>
  <si>
    <t>Negambo road,wattala</t>
  </si>
  <si>
    <t xml:space="preserve">3 bedrooms  house to rent
1 year key money </t>
  </si>
  <si>
    <t>C7-0273</t>
  </si>
  <si>
    <t>Mr.Shehan Wijesekera</t>
  </si>
  <si>
    <t>Tourist villa</t>
  </si>
  <si>
    <t xml:space="preserve"> 19.5 perches with antique House built in 1939
3 bedrooms 1 living room a large 
Ideal for a tourist villa as all adjoining houses our villas
Ample parking</t>
  </si>
  <si>
    <t>C7-0274</t>
  </si>
  <si>
    <t>No.5 Castle lane Col-04</t>
  </si>
  <si>
    <t xml:space="preserve">Duplex apartment </t>
  </si>
  <si>
    <t>C7-0275</t>
  </si>
  <si>
    <t>Mrs.Senanayake</t>
  </si>
  <si>
    <t>No.9, Kalyani road, Pamangkada</t>
  </si>
  <si>
    <t xml:space="preserve">
Solid House 45 years architected built and designed by Mr U N Gunasekera.
15 perch land with two 30 feet road access.Upstairs House 3374 square feet consist with two stairways inside and outside, 6 rooms (4 very large and 2 small) , 4 Bathrooms , 2 Large Sitting rooms, 2 Pantries, Maids room with bath, 4 long balconies, garage which 2 vehicles could be parked. All together 4 vehicles could be park in the compound presently.
Approx. 50 feet from main Havelock Road. Approx. 1/2 km from the Galle road via W A Silva Mawatha.
Mrs Senanayake , 9 Kalyani Road, Pamankada, Colombo 6. Land value expected Price Rs.7.2m per perch, or near offer. First owner, clear deeds.
Contact 0718564071 
To see inside the property strictly with an appointment with the current Pandemic situation.</t>
  </si>
  <si>
    <t>C7-0276</t>
  </si>
  <si>
    <t>Subash</t>
  </si>
  <si>
    <t>Koswatte</t>
  </si>
  <si>
    <t xml:space="preserve">Road is app 12-15 feet app 10m -15m and then 30ft. Nishantha Ranathunga is my Nabour. </t>
  </si>
  <si>
    <t>here is a small house of 3p behind the land which I have already offered 2mil per perch and they have agreed. This will give app 3.5p added to the land. It’s 400m from Solis and 5min walking.</t>
  </si>
  <si>
    <t>C7-0277</t>
  </si>
  <si>
    <t>Ms.deepthi</t>
  </si>
  <si>
    <t>395/3/c,end lane ekamuthu mawatha,battaramulla.</t>
  </si>
  <si>
    <t>3 bd rooms/ 2 bath rooms /living/dinning /pantry/ 2 balconies
Rent -60000/= per month. Key money-6 months rent</t>
  </si>
  <si>
    <t>C7-0278</t>
  </si>
  <si>
    <t>Mr.Ajith</t>
  </si>
  <si>
    <t>0718068015</t>
  </si>
  <si>
    <t xml:space="preserve">Build a house, apartment </t>
  </si>
  <si>
    <t xml:space="preserve">Next to negambo road,5 minutes to ja ela junction </t>
  </si>
  <si>
    <t>C7-0279</t>
  </si>
  <si>
    <t>Mr.Pradeep</t>
  </si>
  <si>
    <t xml:space="preserve">Building,shopping,apartment </t>
  </si>
  <si>
    <t>Next to negambo road</t>
  </si>
  <si>
    <t>This is next negambo road,tudalla</t>
  </si>
  <si>
    <t>Thisland is in negambo road,tudalla</t>
  </si>
  <si>
    <t>C7-0280</t>
  </si>
  <si>
    <t>Ms.harsha</t>
  </si>
  <si>
    <t>Boswell Wellawatha</t>
  </si>
  <si>
    <t>Beach</t>
  </si>
  <si>
    <t>Boswell residence apartment for rent 
8k maintenance charges
Advance min 3 months and it will be refundable deposit</t>
  </si>
  <si>
    <t>C7-0281</t>
  </si>
  <si>
    <t>Perera-Siril uncle</t>
  </si>
  <si>
    <t>0756272286</t>
  </si>
  <si>
    <t>Lake road, 4th lane, Athurugiriya</t>
  </si>
  <si>
    <t>Roof top</t>
  </si>
  <si>
    <t xml:space="preserve">2 years old house </t>
  </si>
  <si>
    <t xml:space="preserve">Ideal for an investment, each unit can give for 50,000.00, two KM to athurugiriya junction, 2 years old house, there is a space next to this house its nearly 13 perches to put up a pool </t>
  </si>
  <si>
    <t>C7-0282</t>
  </si>
  <si>
    <t>Beach Road, De Seram Avenue, Mount lavania</t>
  </si>
  <si>
    <t xml:space="preserve">City view </t>
  </si>
  <si>
    <t xml:space="preserve">400 meters to galle road, 4 apartments available for sale </t>
  </si>
  <si>
    <t>C7-0283</t>
  </si>
  <si>
    <t>Siril athurugiriya uncle</t>
  </si>
  <si>
    <t xml:space="preserve">Lake terrace, Athurugiriya </t>
  </si>
  <si>
    <t xml:space="preserve">Housing sacheme </t>
  </si>
  <si>
    <t xml:space="preserve">Can divide and sell </t>
  </si>
  <si>
    <t xml:space="preserve">30 feet access road, 1.5 KM to athurugiriya junction </t>
  </si>
  <si>
    <t>C7-0284</t>
  </si>
  <si>
    <t xml:space="preserve">Siril uncle </t>
  </si>
  <si>
    <t>Lake Terrace, Athurugiriya</t>
  </si>
  <si>
    <t>C7-0285</t>
  </si>
  <si>
    <t xml:space="preserve">Sril Uncle </t>
  </si>
  <si>
    <t>Lake terrace, 8 th lane, Athurugiriya</t>
  </si>
  <si>
    <t xml:space="preserve">Housing </t>
  </si>
  <si>
    <t xml:space="preserve">40 feet road access, 1.5 KM to athurugiriya </t>
  </si>
  <si>
    <t>C7-0286</t>
  </si>
  <si>
    <t>Abayapura,Athurugiriya a</t>
  </si>
  <si>
    <t xml:space="preserve">20feet access road </t>
  </si>
  <si>
    <t>C7-0287</t>
  </si>
  <si>
    <t>Habaragada, Meegoda</t>
  </si>
  <si>
    <t>Meegoda</t>
  </si>
  <si>
    <t xml:space="preserve">20feet road access, 600 meters to the 190 main road </t>
  </si>
  <si>
    <t>C7-0288</t>
  </si>
  <si>
    <t>Ms.Deepthi</t>
  </si>
  <si>
    <t>Battaramulla</t>
  </si>
  <si>
    <t>C7-0289</t>
  </si>
  <si>
    <t xml:space="preserve">Mr.Ranil Suranga </t>
  </si>
  <si>
    <t xml:space="preserve">Lake city </t>
  </si>
  <si>
    <t xml:space="preserve">Brand new luxury house in je-ela  Lake city, 
</t>
  </si>
  <si>
    <t>C7-0290</t>
  </si>
  <si>
    <t>Miss.Sunetra</t>
  </si>
  <si>
    <t>Build a apartment, house</t>
  </si>
  <si>
    <t>Kadana</t>
  </si>
  <si>
    <t>Kandana</t>
  </si>
  <si>
    <t xml:space="preserve">Joining to negambo road,5 minutes to kadana junction </t>
  </si>
  <si>
    <t>C7-0291</t>
  </si>
  <si>
    <t>Mr.Indika</t>
  </si>
  <si>
    <t>2 story house for sale in kolonnawa Wijaya Pura
7 bedrooms
2 washrooms
2 parking slots
2 kitchen
Can use as two separate house
Fully tiled</t>
  </si>
  <si>
    <t>C7-0292</t>
  </si>
  <si>
    <t>Selvaraj</t>
  </si>
  <si>
    <t>137 Vauxhall Street, Col-02</t>
  </si>
  <si>
    <t xml:space="preserve">For rent </t>
  </si>
  <si>
    <t xml:space="preserve">12000 sq ft </t>
  </si>
  <si>
    <t xml:space="preserve">Office space available at colombo-02 with all the facilities
Ladies and Gents toilets and shower area 
Centralized air condition 
Cafeteria
Parking for 20 Vehicles 
Backup Generator 
Expecting 2 Million per month 
one year advance expected (Nego) </t>
  </si>
  <si>
    <t>C7-0293</t>
  </si>
  <si>
    <t>Chethil</t>
  </si>
  <si>
    <t>No 14 
Bathiya Mawatha
Kalubowila
Dehiwla</t>
  </si>
  <si>
    <t>Kalubowila</t>
  </si>
  <si>
    <t xml:space="preserve">12 perch property with livable house selling only for land value </t>
  </si>
  <si>
    <t>C7-0294</t>
  </si>
  <si>
    <t>Prashanthi Mathier</t>
  </si>
  <si>
    <t>0777115161</t>
  </si>
  <si>
    <t>5th Lane Col-03</t>
  </si>
  <si>
    <t>For any expat looking to move out of their condo due to the current Covid risk in big developments, or those moving back to colombo after many years away looking for a well thought out and practical house, or who wants / has a pet - this house was designed with you in mind and is now ready for rent. 
A beautifully conserved bawa era architectural brand new renovated small house in the Center of colombo - it has a very attractive, open plan, functional, no fuss, intelligent, minimalistic layout with practical and luxurious design, fittings and finishes. 
Private lane, 4 bedrooms, huge master suite, big balcony, lots of natural light, wooden floors, 1 maids room, 2 maids toilets (maid and driver). Covered parking for 1 car and street parking for a second, small garden, plenty of storage even for your suitcases, bikes, strollers etc - fully air conditioned , partially furnished with and all white goods included, even has built in baby / pet gates - and best of all - it’s the house next to the cake factory - so never ending easy access to coffee and cake! The location is incredibly central convenient for easy access to work, schools, hospitals, malls, supermarket etc. Everything is walking distance. 
Its approx 3500+ sqft living space - It’s basically a very very spacious apartment with a garden! Designed to be fully secure and easy to manage with or without help. Perfect for those who like to cook or entertain. And also can be easily locked up and kept secure if you spend lots of time away from home. 
If you know anyone interested in a ready to move into house - please do PM to get in contact for more details / arrange a viewing. Aimed at expats or Lankan repatriation tenants - expected rent US$3.5-4k per month / terms negotiable. Open to short term rental agreements for adjusted price. 
It’s a uniquely functional house and we are looking for special tenants who appreciate these details this and will treat our home as their own.</t>
  </si>
  <si>
    <t>Price would be $3500- $4000</t>
  </si>
  <si>
    <t>C7-0295</t>
  </si>
  <si>
    <t>Harini</t>
  </si>
  <si>
    <t>Sethsiri Place, Col-05</t>
  </si>
  <si>
    <t>2 bed 
3 bath
2 floors
waling distance to baseline road polhengoda color lights 
6 months advance 
Rs.55,000.00 (Neo)</t>
  </si>
  <si>
    <t>C7-0296</t>
  </si>
  <si>
    <t>Dr.Hamath Booso</t>
  </si>
  <si>
    <t>142 Dematagoda Road, Col-10</t>
  </si>
  <si>
    <t>Colombo 10</t>
  </si>
  <si>
    <t xml:space="preserve">Existing dental clinic </t>
  </si>
  <si>
    <t xml:space="preserve">Selling with the equipment's, currently can get a rental income of Rs.150,000.00 </t>
  </si>
  <si>
    <t>C7-0297</t>
  </si>
  <si>
    <t>Mr. Anuruddha wijayasooriya</t>
  </si>
  <si>
    <t>Ekamuthu mawatha , From pipe road</t>
  </si>
  <si>
    <t>10.23 perches two blocks, Pvt road access to land from ekamuthu mawatha (20 feet). From pipe road (30 feet) carpeted. From koswatta town 400 m.</t>
  </si>
  <si>
    <t>1.5 Million</t>
  </si>
  <si>
    <t>Highly residential area. Very calm and quite</t>
  </si>
  <si>
    <t>C7-0298</t>
  </si>
  <si>
    <t>Mr. Mustak</t>
  </si>
  <si>
    <t>Roof top, fully furnished</t>
  </si>
  <si>
    <t>Grandsburg residencies Colombo 7</t>
  </si>
  <si>
    <t>C7-0299</t>
  </si>
  <si>
    <t>Mr. Malitha mendis</t>
  </si>
  <si>
    <t>Number 39 Ashoka garden , Col -4</t>
  </si>
  <si>
    <t>2 perch for road front. He is selling total . Negotiable</t>
  </si>
  <si>
    <t>C7-0300</t>
  </si>
  <si>
    <t>Mr. Arjun</t>
  </si>
  <si>
    <t>No 60A rajasinge road , Colombo 6</t>
  </si>
  <si>
    <t xml:space="preserve">Beach fronted, 30 feet road access. </t>
  </si>
  <si>
    <t>50 years old house in the land . Giving it only for land value. Can view only on Saturday and Sunday</t>
  </si>
  <si>
    <t>C7-0301</t>
  </si>
  <si>
    <t>Mr. Nazeer</t>
  </si>
  <si>
    <t>31- A, Anula road, wellawatta</t>
  </si>
  <si>
    <t>2 Years</t>
  </si>
  <si>
    <t>Maids Room, Maids Toilet, Garden Space, Very peaceful area. CCTV, 30ft roadway</t>
  </si>
  <si>
    <t>C7-0302</t>
  </si>
  <si>
    <t>Mr.Asanka</t>
  </si>
  <si>
    <t>3rd block from old nawala road. 7th lane Nawala</t>
  </si>
  <si>
    <t>Approval for 2 story house</t>
  </si>
  <si>
    <t>C7-0303</t>
  </si>
  <si>
    <t>Mr.Dharmasiri</t>
  </si>
  <si>
    <t>137 Anderson road Dehiwala</t>
  </si>
  <si>
    <t>2013 build</t>
  </si>
  <si>
    <t>Maids Room, Maids Toilet, Garage, CCTV</t>
  </si>
  <si>
    <t>C7-0304</t>
  </si>
  <si>
    <t>Ms.Anushka</t>
  </si>
  <si>
    <t>New</t>
  </si>
  <si>
    <t>Living, Dining,open Pantry, Wet kitchen,TV Lounge, CCTV, Hot water ,20 ft wide road</t>
  </si>
  <si>
    <t>C7-0305</t>
  </si>
  <si>
    <t>Mr.Ruban</t>
  </si>
  <si>
    <t>Kadawata road Dehiwala</t>
  </si>
  <si>
    <t>Residential and house</t>
  </si>
  <si>
    <t>15 feet road, 250 m to mosque, 500 m to hill Street</t>
  </si>
  <si>
    <t>C7-0306</t>
  </si>
  <si>
    <t>Mr . Ravi keerthi</t>
  </si>
  <si>
    <t>Arupitiya junction batharamulla</t>
  </si>
  <si>
    <t>Residential and House</t>
  </si>
  <si>
    <t xml:space="preserve">Selling for land Value, facing to Lake, Paddy field, </t>
  </si>
  <si>
    <t>C7-0307</t>
  </si>
  <si>
    <t>Mr.Sanjeewa</t>
  </si>
  <si>
    <t xml:space="preserve">Ja-ela </t>
  </si>
  <si>
    <t xml:space="preserve">20 perches land for sale in ja ela </t>
  </si>
  <si>
    <t>C7-0308</t>
  </si>
  <si>
    <t>Apartment for rent in Ekamuthu mawatha, Koswatta- Buttaramulla.
3 Bedrooms
2 Washrooms
2rd floor
Living area
Dinning area
2 Balcony 
1 parking
1500 square feet 
800 m to main road
Rent -50,000/- 
6 month Key money
6 month deposit</t>
  </si>
  <si>
    <t>C7-0309</t>
  </si>
  <si>
    <t>Mr. Janardenan</t>
  </si>
  <si>
    <t xml:space="preserve">Visaka road </t>
  </si>
  <si>
    <t>17B, Furnished</t>
  </si>
  <si>
    <t>Per month including maintanace</t>
  </si>
  <si>
    <t>C7-0310</t>
  </si>
  <si>
    <t>Ms. Shamitha</t>
  </si>
  <si>
    <t>Colombo 4</t>
  </si>
  <si>
    <t>This is PVT apartment complex. Breeze residencies</t>
  </si>
  <si>
    <t>C7-0311</t>
  </si>
  <si>
    <t>Ms.Dhalan</t>
  </si>
  <si>
    <t>Hunupitiya</t>
  </si>
  <si>
    <t>4 Bedroom's (1 Master Bedroom/ 1 A/C Room)
2 Kitchen's
2 Hall's 
TV Lobby
Dinning 
2 Balconie's 
Open Roof Top
2 Attached Bathroom (with hot water) 
1 Servent Bathroom 
Small Garden
2 Entrance 
Veranda 
Small Parking 
5min Walking Distance To 
- Markets &amp; Super Markets
- Railway Station (Hunupitiya)
- Bus Halts (261/900/983)
- Religious Places
5min Traveling Distance To
- Negombo Road (Hendala / Wattala)
- Kandy Road (Kiribathgoda / Kadawatha)
6.5 perches Land - Dippitigoda Rd, Hunupitiya</t>
  </si>
  <si>
    <t>4 Bedroom's (1 Master Bedroom/ 1 A/C Room)
2 Kitchen's
2 Hall's 
TV Lobby
Dinning 
2 Balconie's 
Open Roof Top
2 Attached Bathroom (with hot water) 
1 Servent Bathroom 
Small Garden
2 Entrance 
Veranda 
Small Parking 
5min Walking Distance To 
- Markets &amp; Super Markets
- Railway Station (Hunupitiya)
- Bus Halts (261/900/983)
- Religious Places
5min Traveling Distance To
- Negombo Road (Hendala / Wattala)
- Kandy Road (Kiribathgoda / Kadawatha)
6.5 perches Land - Dippitigoda Rd, Hunupitiya
19/03/2021 - Price change 15.5 -&gt; 12mn
Time Waste</t>
  </si>
  <si>
    <t>C7-0312</t>
  </si>
  <si>
    <t>Mr. Fazil</t>
  </si>
  <si>
    <t>0773644240</t>
  </si>
  <si>
    <t xml:space="preserve">Waidiya road </t>
  </si>
  <si>
    <t>No water issues</t>
  </si>
  <si>
    <t>4 Million</t>
  </si>
  <si>
    <t>Non negotiable</t>
  </si>
  <si>
    <t>C7-0313</t>
  </si>
  <si>
    <t>Mr. Faiz Omer</t>
  </si>
  <si>
    <t>C7-0314</t>
  </si>
  <si>
    <t>Mr.Fithouse</t>
  </si>
  <si>
    <t xml:space="preserve">Perterson road </t>
  </si>
  <si>
    <t>City and sea</t>
  </si>
  <si>
    <t>Maids Toilet, Roof top</t>
  </si>
  <si>
    <t>Complex waves</t>
  </si>
  <si>
    <t>C7-0315</t>
  </si>
  <si>
    <t>Mr.Rizvi</t>
  </si>
  <si>
    <t>Waidiya road Dehiwala</t>
  </si>
  <si>
    <t>350 m to Galle road, highly residential area, 15 ft wide Pvt road, clear coc and deed , cctv</t>
  </si>
  <si>
    <t>C7-0316</t>
  </si>
  <si>
    <t>Mr. Uditha</t>
  </si>
  <si>
    <t>Embuldeniya shalawa road</t>
  </si>
  <si>
    <t>New jogging track , easy access to maharagama, kotte , thalawathugoda</t>
  </si>
  <si>
    <t>C7-0317</t>
  </si>
  <si>
    <t xml:space="preserve">prinsley </t>
  </si>
  <si>
    <t>Office face</t>
  </si>
  <si>
    <t>Mount Lavinia</t>
  </si>
  <si>
    <t xml:space="preserve">3000 square feet brand new building for sale with 4floors in mount Lavinia Galle road.
52 million.
</t>
  </si>
  <si>
    <t>C7-0318</t>
  </si>
  <si>
    <t>Premathilake</t>
  </si>
  <si>
    <t>Monarch Apartment</t>
  </si>
  <si>
    <t>Lake View</t>
  </si>
  <si>
    <t xml:space="preserve">Powder Room is available </t>
  </si>
  <si>
    <t>C7-0319</t>
  </si>
  <si>
    <t>Mr.Athula</t>
  </si>
  <si>
    <t xml:space="preserve">Mount Lavinia </t>
  </si>
  <si>
    <t xml:space="preserve">Valuable property for sale in Indrajothi road
5 minutes to Galle road
5 minutes to Mount Lavinia Police Station 
2 km to Mount Lavinia 
16 perches land with old house
Giving for land value 
2 Bedrooms
1 Bathroom 
Two-way access
15 Road access
</t>
  </si>
  <si>
    <t>C7-0320</t>
  </si>
  <si>
    <t>Mr.Janaka</t>
  </si>
  <si>
    <t xml:space="preserve">Office peace, </t>
  </si>
  <si>
    <t>Mount Lavinia, Galle road</t>
  </si>
  <si>
    <t xml:space="preserve">Office place </t>
  </si>
  <si>
    <t xml:space="preserve">3250 square feet </t>
  </si>
  <si>
    <t xml:space="preserve">Brand new building for rent in Galle road mount Lavinia 
3floors 
One year key money need
</t>
  </si>
  <si>
    <t>Rental -500000/-pre month</t>
  </si>
  <si>
    <t>C7-0321</t>
  </si>
  <si>
    <t>Sanka</t>
  </si>
  <si>
    <t>No.33, Boswell Garden,Wellawatte</t>
  </si>
  <si>
    <t xml:space="preserve">Spacious Duplex apartment </t>
  </si>
  <si>
    <t>C7-0322</t>
  </si>
  <si>
    <t>Ms.soyza</t>
  </si>
  <si>
    <t>0775079636</t>
  </si>
  <si>
    <t xml:space="preserve">Indrajothi mawatha, mount Lavinia </t>
  </si>
  <si>
    <t>House for sale in ratmalana 
2 strory house with garden
5 rooms 
3 washrooms 
8 perches 
Fully  tiled house
Separate entrance  to upstairs
2.50 millions 
5 minutes to Galle road
200 meters to beach</t>
  </si>
  <si>
    <t>C7-0323</t>
  </si>
  <si>
    <t>Wattala,balagala road</t>
  </si>
  <si>
    <t>Stores space</t>
  </si>
  <si>
    <t>20 feet container accessibility,security, cameras, 3 month security deposit, can gv 25000 sq ft even, per sq ft Rs.35/-</t>
  </si>
  <si>
    <t>C7-0324</t>
  </si>
  <si>
    <t>Samith</t>
  </si>
  <si>
    <t>A fully completed two-story brand new house for sale in Kandana
House near Kandana K Zone (Town-wood Scheme) 
- The house is completely tiled and kitchen pantry, curtains, and window drills are included.  
- 5 Bedrooms / 5 Bathrooms / 1 servant toilet / laundry room
- Living, dining area
- Parking space (2+ vehicles can be parked)
- 3600 Sq. Ft. + 800 Sq.Ft. Rooftop
- House is fully secured by surrounding walls and a roller gate (10 years warranty)
- 10 Perches with landscaped garden area
- 3 phase wiring 
- 500m to Colombo-Negombo main road (K zone, Food city, Banks Schools, Hospitals, etc)
- 3 mins drive to Jaela Highway entrance</t>
  </si>
  <si>
    <t>C7-0325</t>
  </si>
  <si>
    <t>Manoj</t>
  </si>
  <si>
    <t>Nuwareliya</t>
  </si>
  <si>
    <t>Name of Seller : Manoj Himalka
Mobile Number : 0771236688
Email Address : manojhimalka@gmail.com
Viewing Dates &amp; Times : Any date and any time 
Viewing Address : No.16,Seetha Eliya,Nuwara Eliya.
Contact Person in Charge Number : Manoj 0771236688
Description 
*Facing the Badulla-Nuwaraeliya main road
*Stream running at the back of the property
*In close proximity to Haggala gardens, Bomburu falls, Seethaeliya temple and Geggory lake
*Ideal for Holiday banglow / Villa / Hotel / Residential purposes.
*4 km to Nuwara Eliya town
Price : 68.2 Million ( 1100000 per perch)
Property Type : Land with a house ( selling only for the land value)
Area of Land : 62 perches 
Access Roads : Land is facing the main road
Clear Deed: Yes (Permit deed )</t>
  </si>
  <si>
    <t>C7-0326</t>
  </si>
  <si>
    <t>Namal</t>
  </si>
  <si>
    <t>27C, Raymond Road,Nugegoda</t>
  </si>
  <si>
    <t xml:space="preserve">4 month rent as an advance payment </t>
  </si>
  <si>
    <t>House details. ( Fully Furnished ) 
06 perches land 
2500sq total 
03 bedrooms with Attached toilets 
02 vehicle Garage 
Room Garden / Terrace 
Master Bedroom AC 
Pipe borne water with 02 Overhead Tanks 
03 phase Electricity 
Solar Panel for Hot water</t>
  </si>
  <si>
    <t>C7-0327</t>
  </si>
  <si>
    <t>Thilina</t>
  </si>
  <si>
    <t>Sri jaya sundara mw,Nugegoda</t>
  </si>
  <si>
    <t xml:space="preserve">6 months advance required, can use as a office eve, giving with furniture's </t>
  </si>
  <si>
    <t>C7-0328</t>
  </si>
  <si>
    <t>Erandi</t>
  </si>
  <si>
    <t>Palitha road, Dematagoda</t>
  </si>
  <si>
    <t>08 perches Single story house
-Large Living Room 
-Bed room 05
-Dining Room 01
-Bathroom 01
-Toilet 02
-Parking available
Walking distance to Muslim church and Temples
05 mins to super market, International schools, Government and private Hospitals</t>
  </si>
  <si>
    <t>C7-0329</t>
  </si>
  <si>
    <t>Mr.Arosha Abeywarne</t>
  </si>
  <si>
    <t>Build a house</t>
  </si>
  <si>
    <t>Land for sale in battaramulla
42/2A,dhammodaya mawatha, battaramulla</t>
  </si>
  <si>
    <t xml:space="preserve">3.5 millions </t>
  </si>
  <si>
    <t>C7-0330</t>
  </si>
  <si>
    <t>Mr.Faizal</t>
  </si>
  <si>
    <t xml:space="preserve">Altitude apartment </t>
  </si>
  <si>
    <t>3 bedrooms apartment available in altitude co-3</t>
  </si>
  <si>
    <t>C7-0331</t>
  </si>
  <si>
    <t>Colombo -3</t>
  </si>
  <si>
    <t>Altitude apartment co-3
[18/01 10:51] Chami: Available Units - 
1st Floor -
1C -
1550 sq ft - 3 Bedrooms / 2 Bath
- Rs 55,800,000/-
1D - 
1848 sq ft - 3 Bedrooms/ 3 Bathrooms
- Rs 66,528,000/-
——————-/————————
8th Floor - 
8 C-
1550 sq ft - 3 Bedrooms / 2 Bath
- Rs 57,350,000/-
8 E - 
1830 sq ft - 3 Bedrooms/ 3 Bathrooms
- Rs 67,710,000/-
8 A - 
1830 sq ft - 3 Bedrooms/ 3 Bathrooms
- Rs 67,710,000/-
[18/01 10:51] Chami: 1C and 8E sold out</t>
  </si>
  <si>
    <t>[18/01 10:51] Chami: Available Units - 
1st Floor -
1C -
1550 sq ft - 3 Bedrooms / 2 Bath
- Rs 55,800,000/-
1D - 
1848 sq ft - 3 Bedrooms/ 3 Bathrooms
- Rs 66,528,000/-
——————-/————————
8th Floor - 
8 C-
1550 sq ft - 3 Bedrooms / 2 Bath
- Rs 57,350,000/-
8 E - 
1830 sq ft - 3 Bedrooms/ 3 Bathrooms
- Rs 67,710,000/-
8 A - 
1830 sq ft - 3 Bedrooms/ 3 Bathrooms
- Rs 67,710,00
 1C and 8E sold out</t>
  </si>
  <si>
    <t>C7-0332</t>
  </si>
  <si>
    <t>Mr. Chanthana Rajasinge</t>
  </si>
  <si>
    <t>Thalahena, Malambe and close to SAITM, Dr.Neville Fernando hospital</t>
  </si>
  <si>
    <t>New House</t>
  </si>
  <si>
    <t xml:space="preserve">Maids Room, Maids Toilet, Roof top, Garden Space, Store room, </t>
  </si>
  <si>
    <t>C7-0333</t>
  </si>
  <si>
    <t>Mr.Hassan</t>
  </si>
  <si>
    <t>23/2 peris Avenue Kalubovila</t>
  </si>
  <si>
    <t xml:space="preserve">150 m to kalubovila hospital . </t>
  </si>
  <si>
    <t xml:space="preserve">Negotiable </t>
  </si>
  <si>
    <t>C7-0334</t>
  </si>
  <si>
    <t xml:space="preserve">Mr.Ruban agent </t>
  </si>
  <si>
    <t xml:space="preserve">Dehiwala kawdana road </t>
  </si>
  <si>
    <t xml:space="preserve">10 years old </t>
  </si>
  <si>
    <t>1st floor 10years old and 2nd floor 2 years.  20 m to main road, 700 m to Galle road.</t>
  </si>
  <si>
    <t>C7-0335</t>
  </si>
  <si>
    <t xml:space="preserve">Mr.Ruban Agent </t>
  </si>
  <si>
    <t>Kawdana road</t>
  </si>
  <si>
    <t>50 ft land frontage, 50ft road size, 700m to Galle road, best for medical shop/ car sale/ whole sale shop/ or residential purpose</t>
  </si>
  <si>
    <t>Selling it for land value</t>
  </si>
  <si>
    <t>C7-0336</t>
  </si>
  <si>
    <t>Mr.Ruban Agent</t>
  </si>
  <si>
    <t>Commercial or residential</t>
  </si>
  <si>
    <t>300 m to Galle road, 20ft road facing, selling it for land value, roller Gate , build 2 story shop saperatly, non flood area</t>
  </si>
  <si>
    <t>C7-0337</t>
  </si>
  <si>
    <t xml:space="preserve">Ms. Christine </t>
  </si>
  <si>
    <t>Colombege mawatha</t>
  </si>
  <si>
    <t>19 Perch block , it can also be bought as 10p or 9 perch.</t>
  </si>
  <si>
    <t>C7-0338</t>
  </si>
  <si>
    <t>Mr.Prashanth</t>
  </si>
  <si>
    <t>Palliyadora road</t>
  </si>
  <si>
    <t>Hospital and Garment or Factory</t>
  </si>
  <si>
    <t>3.5 perch , road front 75 m, 15 feet road Access, and an other 30 foot road access</t>
  </si>
  <si>
    <t>C7-0339</t>
  </si>
  <si>
    <t>Mr.Sathanathan</t>
  </si>
  <si>
    <t>14/3 waidiya road</t>
  </si>
  <si>
    <t xml:space="preserve">With old 4bed room House, giving it for land value, 46ft land frontage, 17ft road feet, 40m to Galle road, non flood area. </t>
  </si>
  <si>
    <t>C7-0340</t>
  </si>
  <si>
    <t>Mr.Chaminda</t>
  </si>
  <si>
    <t xml:space="preserve">10 perches land with old ouse to sale in wattappala road mount Lavinia </t>
  </si>
  <si>
    <t>C7-0341</t>
  </si>
  <si>
    <t>Mr.Fakhruddin</t>
  </si>
  <si>
    <t>Acura mawatha, kalubowila</t>
  </si>
  <si>
    <t xml:space="preserve">Two story house for rent in kalubowila,50000/-per month, 4 months deposit </t>
  </si>
  <si>
    <t>C7-0342</t>
  </si>
  <si>
    <t>Mr.Kisshan</t>
  </si>
  <si>
    <t>Ja -ela</t>
  </si>
  <si>
    <t xml:space="preserve">Brand new </t>
  </si>
  <si>
    <t xml:space="preserve">
It is a 10 purch land , the house is 3280 square feet and there is 2 master bedrooms up and down ,2 main bathrooms along with 2 small bathrooms and 3 standard bedrooms 
There is room enough to fit 2 cars in the car park, there are 2 big living rooms and all doors are made of teek and jack fruit wood 
City water and bow water are both available through the taps 
If you want to see the land please make an appointment
Thanks.
The price approximately will be 29 million and can be negotiated</t>
  </si>
  <si>
    <t xml:space="preserve">
It is a 10 purch land , the house is 3280 square feet and there is 2 master bedrooms up and down ,2 main bathrooms along with 2 small bathrooms and 3 standard bedrooms 
There is room enough to fit 2 cars in the car park, there are 2 big living rooms and all doors are made of teek and jack fruit wood 
City water and bow water are both available through the taps 
If you want to see the land please make an appointment
Thanks.
 The price approximately will be 29 million and can be negotiated</t>
  </si>
  <si>
    <t>C7-0343</t>
  </si>
  <si>
    <t>Mr.judy</t>
  </si>
  <si>
    <t>0112233216</t>
  </si>
  <si>
    <t xml:space="preserve">
10 perch
4 bedrooms
2 washrooms
2 strory
2000 square feet
25 feet road 
5 years old house
295 Laks</t>
  </si>
  <si>
    <t>C7-0344</t>
  </si>
  <si>
    <t>C7-0345</t>
  </si>
  <si>
    <t>Mr.Harin</t>
  </si>
  <si>
    <t>Blue ocean</t>
  </si>
  <si>
    <t xml:space="preserve">All sea view
5 floors car parking 
Fully furnished 
</t>
  </si>
  <si>
    <t>C7-0346</t>
  </si>
  <si>
    <t>C7-0347</t>
  </si>
  <si>
    <t>Ms.Kumari</t>
  </si>
  <si>
    <t>Kumbukgagapokuna road,off jays road,udahamulla,nugegoda</t>
  </si>
  <si>
    <t>Urgent sale : selling due to moving.
Priced ; 26M LKR
Situated in Kumbukgahapokuna Road, off Jaya Road, Udahamulla,Nugegoda .Two storied. 10 Perch land, within near vicinity to a Paddy Field and Stream (ela).
Two access roads with two gates, with the ability to park two vehicles inside. 
3 Bedrooms with 2 attached bathrooms. 
1 Master Bedroom
1 Medium Bedroom
1 Guest Bedroom – Separate Bathroom
1 Attic.
Rustic yet contemporary design, by a chartered architect.
Multiple Kabok walls. Full solid timber embedded ceiling. All sold wood doors and windows. 
Natural cross ventilation in the design of the house.
Workers' washroom outside.
Garden landscaping with a pond, stream and waterfall.
There are two access roads and both are 10 feet</t>
  </si>
  <si>
    <t>C7-0348</t>
  </si>
  <si>
    <t>C7-0349</t>
  </si>
  <si>
    <t>C7-0350</t>
  </si>
  <si>
    <t>C7-0351</t>
  </si>
  <si>
    <t>C7-0352</t>
  </si>
  <si>
    <t>Ms.Farza</t>
  </si>
  <si>
    <t>Bambalapitiya</t>
  </si>
  <si>
    <t>It's in 4th floor, those who occupy have to do the interior, 
Floor is tiled</t>
  </si>
  <si>
    <t xml:space="preserve">35000/- pre  monthly </t>
  </si>
  <si>
    <t>C7-0353</t>
  </si>
  <si>
    <t>C7-0354</t>
  </si>
  <si>
    <t>Mr.Preethi</t>
  </si>
  <si>
    <t>0779529029</t>
  </si>
  <si>
    <t>Commercial /construction  /container yard</t>
  </si>
  <si>
    <t xml:space="preserve">Thorana  junction </t>
  </si>
  <si>
    <t>Kelaniya</t>
  </si>
  <si>
    <t xml:space="preserve">This land is next to thorala junction and it's in unwary road,
Close to highway </t>
  </si>
  <si>
    <t>C7-0355</t>
  </si>
  <si>
    <t>Preethi</t>
  </si>
  <si>
    <t xml:space="preserve">Building /house/apartment </t>
  </si>
  <si>
    <t>Borella</t>
  </si>
  <si>
    <t>Colombo 08</t>
  </si>
  <si>
    <t xml:space="preserve">Buld up a apartment,house,office  </t>
  </si>
  <si>
    <t>Valuable property for sale in Maradana road, Punchi Borella Junction.
13 perches prime land 
Walking distance to De Soysa Hospital, Carey College and Lady Ridgeway Hospital
Facing main road
20 feet road frontage</t>
  </si>
  <si>
    <t>C7-0356</t>
  </si>
  <si>
    <t>Mr.Nathan</t>
  </si>
  <si>
    <t>100/2,methods road,hendala,wattala</t>
  </si>
  <si>
    <t>Two story house in wattala
100/2 matagoda road ,hendala ,wattala 
13.95perch
3000 square feets
5 rooms
3 washrooms 
2 kitchens 
-Ground floor -
2 room 
1 washroom
1 kitchen 
Living room
Visitors room 
- 1st floor -
2 rooms
2 bathrooms
Living room 
Dining room
Balcony
Seperate servent room with attached bathroom 
Both floor have seperate electricity and water lines
Large parking space available</t>
  </si>
  <si>
    <t>C7-0357</t>
  </si>
  <si>
    <t>C7-0358</t>
  </si>
  <si>
    <t>Mr.Rahim</t>
  </si>
  <si>
    <t>House for sale in Bangalawatta, Mabola, Wattala.
*13.5 perches 2924sq.ft
*3 bedrooms (all bedrooms are Air-conditioned, can be used without AC as well)
*2 bathrooms
*Butler's pantry
*separate Servant Room and bathroom
*Lockable Garage (could be converted into an Office room)
*Parking for 3 vehicles inside the gate, Could park more outside (hassle-free parking outside the gate)
*Sports Ground for Residents
*Excellent neighbourhood
*Calm &amp; quiet atmosphere  
*30 feet wide road all the way up to the Doorstep from Colombo-Negombo main road (250m)
*Walking distance to Public transport (250m)
*1.4km(5 minutes) to Kerawalapitiya Highway Entrance (connected to all Highways in Sri Lanka)
 *Alternative Route to Colombo (via Mattakkuliya).
*30 minutes(19km) to the International airport at Katunayake.
*Easy access within 2km to Schools, Hospitals, Police station, Post office, Railway station, All State and Private banks, Well-known Pharmacies, Petrol stations, Economic centre, All Key Supermarkets, Power World Gym, Well-liked Restaurants, Most popular Clothing stores. 
*Rs.39.5M (Negotiable)</t>
  </si>
  <si>
    <t>C7-0359</t>
  </si>
  <si>
    <t>C7-0360</t>
  </si>
  <si>
    <t>Miss.Kavindi</t>
  </si>
  <si>
    <t>6 perches bare land in De Mel watta road,nawala,koswatta</t>
  </si>
  <si>
    <t>C7-0361</t>
  </si>
  <si>
    <t>Mr.Yogaraja</t>
  </si>
  <si>
    <t xml:space="preserve">20 A 40th lane </t>
  </si>
  <si>
    <t>30ft road Access</t>
  </si>
  <si>
    <t>9.5 Million</t>
  </si>
  <si>
    <t>Located in highly residential area. Galle road and marine drive access. Selling It for land value. Negotiable</t>
  </si>
  <si>
    <t>C7-0362</t>
  </si>
  <si>
    <t>C7-0363</t>
  </si>
  <si>
    <t>Mr.Dinesh</t>
  </si>
  <si>
    <t>Matara</t>
  </si>
  <si>
    <t>Rent out</t>
  </si>
  <si>
    <t>27 Perches
7 rooms with attached bathroom 
With kitchen 
And garden 
No swimming pool
Have all equipment
100meter to beach
Sale price 65000000</t>
  </si>
  <si>
    <t>C7-0364</t>
  </si>
  <si>
    <t>C7-0365</t>
  </si>
  <si>
    <t>Mr,Shirantha</t>
  </si>
  <si>
    <t xml:space="preserve">Office, shops </t>
  </si>
  <si>
    <t xml:space="preserve">Galle face </t>
  </si>
  <si>
    <t>1302 sq</t>
  </si>
  <si>
    <t>Ground  Floor area with mezzanine 1302 sq ft
300000/-</t>
  </si>
  <si>
    <t>C7-0366</t>
  </si>
  <si>
    <t>Mr.Shirantha</t>
  </si>
  <si>
    <t>Office, shop</t>
  </si>
  <si>
    <t>800sq</t>
  </si>
  <si>
    <t xml:space="preserve">Mezzanine floor area of 800 sq ft,rent deposit -3 month 
Rent advance -6 month </t>
  </si>
  <si>
    <t>C7-0367</t>
  </si>
  <si>
    <t xml:space="preserve">Colombo </t>
  </si>
  <si>
    <t xml:space="preserve">Looking for house in and good location to buy. 
Budget -250/300 millions </t>
  </si>
  <si>
    <t>C7-0368</t>
  </si>
  <si>
    <t>Mr,Dinesh</t>
  </si>
  <si>
    <t>Looking for land in battaramulla,palawatta,</t>
  </si>
  <si>
    <t>C7-0369</t>
  </si>
  <si>
    <t>Mr.Sunil</t>
  </si>
  <si>
    <t>0759712905</t>
  </si>
  <si>
    <t xml:space="preserve">Garment factory, office, </t>
  </si>
  <si>
    <t xml:space="preserve">Walisara </t>
  </si>
  <si>
    <t>3 story building
Upper floor  tiled</t>
  </si>
  <si>
    <t xml:space="preserve">65 million </t>
  </si>
  <si>
    <t>C7-0370</t>
  </si>
  <si>
    <t>Janindu</t>
  </si>
  <si>
    <t>Commrecial</t>
  </si>
  <si>
    <t xml:space="preserve">Its a bare land looking someone for commercial </t>
  </si>
  <si>
    <t>C7-0371</t>
  </si>
  <si>
    <t>C7-0372</t>
  </si>
  <si>
    <t>Kanchana</t>
  </si>
  <si>
    <t>No.10/2 Aponsu Avenue Dehiwala</t>
  </si>
  <si>
    <t xml:space="preserve">Upstairs house 6 Months advance required </t>
  </si>
  <si>
    <t>C7-0373</t>
  </si>
  <si>
    <t>Mr.Gunasekara</t>
  </si>
  <si>
    <t xml:space="preserve">House is fully tiled,balcony available can use as a house,restaurant,Vila,office 
It's in negambo road
2 mini to kadana junction
</t>
  </si>
  <si>
    <t xml:space="preserve">T's.200000/-per month  rent.
6 month key money </t>
  </si>
  <si>
    <t>C7-0374</t>
  </si>
  <si>
    <t>Faria</t>
  </si>
  <si>
    <t>12 Rathnayake Mw</t>
  </si>
  <si>
    <t>4 years old half built house for sale only for land value</t>
  </si>
  <si>
    <t>C7-0375</t>
  </si>
  <si>
    <t>31/6 2nd lane kosawatte road, nawala</t>
  </si>
  <si>
    <t>25 perch with 2 houses one house with 5 bedroom and 4 bath rooms and parking for 2 cars and 2nd house with 3 bed room and 3 bath rooms and servants bath and room 25 perch in Nawala koswattha 4.7 million per perch</t>
  </si>
  <si>
    <t>C7-0376</t>
  </si>
  <si>
    <t>Therese</t>
  </si>
  <si>
    <t>Mount Lavania</t>
  </si>
  <si>
    <t>House for sale in Mount Lavinia 
Ground floor Bed room with attached bath
Living dining,  kitchen maids room front and back gardens, garage
First floor, master bed room with ac,2 more rooms, pantry, washing machine area, tv lounge, balcony garden.
Second floor, large hall, office room ,bath, roof top, out door bath area. 
Solar hotwater, 3 ac's in the rooms. 
Price 45 million negotiable 
8 perches bimsaviya held</t>
  </si>
  <si>
    <t>C7-0377</t>
  </si>
  <si>
    <t>Nisala</t>
  </si>
  <si>
    <t>No.29B1/1,Andarawatte Road, Col-5</t>
  </si>
  <si>
    <t>A cosy, fully furnished and conveniently located apartment style 2-bedroom house in Colombo 5 for rent. (I am the owner of this dwelling) 
Situated in a peaceful, highly residential and convenient location with easy access from High level road via Baseline road or High Level Road via Siebel Avenue in Wijaya Kumarathunga Mawatha, (Polhengoda). 5 minutes drive to: Asiri Hospital, Asiri Surgical, Ninewells, Lanka Hospital, main international Schools Royal Institute (Kirulapone), Asian International, Elizabeth Moir, Isipathana College. 300m to the nearest Keels and 500m to Cargills Food City.  
1st floor unit consisting of;
- Salon type living space
- A fashionable open pantry 
- Modern dinning space 
2nd floor unit consisting of;
- 02 bedrooms (with A/C)
- 01 bathroom 
3rd Floor unit consisting of;
- Roof Terrace 
- 01 Bathroom with laundry area 
- Outdoor Cooking Facility 
Ample roadside parking in a secure neighborhood. The house is spread on 12sqft
No. 29B1/1, Andarawatte Road, Colombo-05.
Rent – 120k
6 months advance (negotiable)</t>
  </si>
  <si>
    <t>C7-0378</t>
  </si>
  <si>
    <t>Mark</t>
  </si>
  <si>
    <t>21st Lane, Malabe</t>
  </si>
  <si>
    <t xml:space="preserve">2 stories house, can be given separately even expecting Rs.30,000.00 each </t>
  </si>
  <si>
    <t>C7-0379</t>
  </si>
  <si>
    <t>Burhan</t>
  </si>
  <si>
    <t>Co working space</t>
  </si>
  <si>
    <t xml:space="preserve">Col-7, Col-3 &amp; </t>
  </si>
  <si>
    <t xml:space="preserve">Col-03=45,000.00 per head
Col-07=37,500.00 per head
= 32,500.00 per head </t>
  </si>
  <si>
    <t>C7-0380</t>
  </si>
  <si>
    <t>Panchgali</t>
  </si>
  <si>
    <t>Clara Residencies, Col-05</t>
  </si>
  <si>
    <t xml:space="preserve">city view </t>
  </si>
  <si>
    <t>Fully furnished 2  Bedroom Apartment for Rent in Colombo 5
- 2 Bedrooms ( Air-conditioned)
- 2 Bathrooms
- Living room (Air-conditioned)
- City View
- 1000 sq/ft
- Kitchen with Pantry
- Spacious Rooftop 
- Gym
- A dedicated parking slot
- 24 Hours Security
This apartment is on the 5th floor of a private apartment complex located down Ascott Avenue in Colombo 5. The apartment is located within very close proximity to leading schools, hospitals, supermarkets, embassies, high commissions, and many other leading institutions. 
The apartment is fully furnished with a custom made sofa with 4 throw cushions, coffee table, 4 seater dining table, LED TV, TV stand. Each bedroom has an attached bathroom, balcony with city view, a king-size bed with two bedside tables, and built-in closets. The kitchen is fully fitted with electrical appliances. (Refrigerator, rice cooker, water filter, microwave)</t>
  </si>
  <si>
    <t>C7-0381</t>
  </si>
  <si>
    <t xml:space="preserve">Peries </t>
  </si>
  <si>
    <t>188, Dehiwala Road, Maharagama</t>
  </si>
  <si>
    <t>1. The size of the land 37.5p
2. Location maharagama
3. Distance to the city or cities 800m to maharagama town
4. Road access width 40ft
5. Distance to main road from the property facining 119 main road
6. Distance from any notable landmarks in the area 
keels 30m 
royal institute 50m
Widura collage 150m
cancer hospital 700m 
Asia hospital 1km
cargils food city 800m (supermarkets, hospital, schools, etc.)
7. Asking price 3.5 million
8. 10-15 images
9. Owner name mrs.perera 
10. Owner contact number 0757279666
11. Owner address 188 ,dehiwala road,maharagama</t>
  </si>
  <si>
    <t>C7-0382</t>
  </si>
  <si>
    <t>Thiwanka</t>
  </si>
  <si>
    <t>0718243845</t>
  </si>
  <si>
    <t>Edmanton-1</t>
  </si>
  <si>
    <t>6 months advance (Nego)</t>
  </si>
  <si>
    <t>C7-0383</t>
  </si>
  <si>
    <t xml:space="preserve">Mr.Fazul </t>
  </si>
  <si>
    <t>Residential or Commercial</t>
  </si>
  <si>
    <t xml:space="preserve">Pagoda Road Sramadaana Mawatha Nugegoda </t>
  </si>
  <si>
    <t xml:space="preserve">Half Build 2 and Half Years </t>
  </si>
  <si>
    <t>Maids Room, Maids Toilet, Roof top, Garden Space, Swimming pool, Music Room, Rumpus Room (Room for games),  3 storied house , Kitchen &amp; Pantry Living room, Driver room attach bathroom, Balcony - 02,Boundary wall Clear deeds Elevators(lift)1</t>
  </si>
  <si>
    <t>500 m Nugegoda junction ,Near Srikotha office, 100 m from Main Road</t>
  </si>
  <si>
    <t>Calm residential Area</t>
  </si>
  <si>
    <t>C7-0384</t>
  </si>
  <si>
    <t xml:space="preserve">Mr. Anees </t>
  </si>
  <si>
    <t>115 Kadawatha  Road , Dehiwala</t>
  </si>
  <si>
    <t>Opposite to Galle Caters Restaurant, Located in the Kadawatha Main road Dehiwala</t>
  </si>
  <si>
    <t>C7-0385</t>
  </si>
  <si>
    <t>Sathishka Ekanayake</t>
  </si>
  <si>
    <t>433/5A/1, Udamulla,Mulleriyawa</t>
  </si>
  <si>
    <t>Beautiful, well lightened and spacious architectural home designed by a renowned architecture in a 25p land is available to a nice family 
Luxury up stair house situated in a highly residential neighborhood in Himbutana Road, 100m to Himbutana town, 1.1 km to Thalahena Town
Equipped with modern furniture and could be rent with or without furniture 
Horizon International School, SLIIT and Neville Fernando Hospital within 2km radius, supermarkets, banks and schools at closer distance
10 min drive to Kaduwela highway interchange
5 bedrooms with the servant room - spacious master bedroom with private balcony, dressing area and an attached bathroom, &amp; 2 other bedrooms with private balcony and two open terraces. TV lounge is in the up stair.
Guest bedroom in the ground floor
A/C is fitted in master bedroom  
2 shared bathrooms, one in the up stair and one in the ground floor and a separate bathroom for servant.
Spacious dining room and adjoining pantry
Living area open to front garden
SLT Wifi/ Peo TV
Twin parking garage
Pipe borne water with 3/4" connection/ 3 phase electricity
Solar hot water unit/ 2x1000L overhead tank
Monaliza floor tiles and bathware/ branded mixer taps and bathroom accessories
Servant's quarters with toilet and access from the rear. A spacious outside kitchen (dirty kitchen) is also available for easy usage. 
Ideal for a local or foreign family who look after the property with good care
Rs. 110,000 - per month
12 months refundable security deposit 
Long leases considered</t>
  </si>
  <si>
    <t>C7-0386</t>
  </si>
  <si>
    <t>Ms. CJ</t>
  </si>
  <si>
    <t>22 / 5 B Robert Gunawardanan Road Colombo  5</t>
  </si>
  <si>
    <t>Built on 2006  (16 Years)</t>
  </si>
  <si>
    <t>C7-0387</t>
  </si>
  <si>
    <t>Dehiwela - Facing Station Road</t>
  </si>
  <si>
    <t xml:space="preserve">Old House , One year before renovated </t>
  </si>
  <si>
    <t xml:space="preserve">2 story house  , Entrance lobby ,Large living &amp; Dining area, Pantry &amp; kitchen , Covered garage , kitchen yard &amp; maids bathroom , TV lobby &amp; family living area , 1000 sq.ft slab laid for additional floor. Crown title.100 M to Galle Road </t>
  </si>
  <si>
    <t>C7-0388</t>
  </si>
  <si>
    <t>Mr. Shoib</t>
  </si>
  <si>
    <t xml:space="preserve">94 and 96 kadawatha Road Dehiwela </t>
  </si>
  <si>
    <t>sketch for apartment , on the Kadwatha Road Dehiwala</t>
  </si>
  <si>
    <t xml:space="preserve">2% Commission . Please upload without pictures </t>
  </si>
  <si>
    <t>C7-0389</t>
  </si>
  <si>
    <t>Liviya</t>
  </si>
  <si>
    <t>Balagala road, wattala</t>
  </si>
  <si>
    <t xml:space="preserve">15 Foot road </t>
  </si>
  <si>
    <t>C7-0390</t>
  </si>
  <si>
    <t>Mr. Ruban (Agent)</t>
  </si>
  <si>
    <t>Buthgamuwa Rd, Sri Jayawardenepura Kotte</t>
  </si>
  <si>
    <t>Fairway</t>
  </si>
  <si>
    <t>lake views across to the Parliament on one side and a stunning cityscape on the other.</t>
  </si>
  <si>
    <t>Swimming Pool, Gym, Rooftop Garden, Large Sitting &amp; Dining Room overlooking the Diyawanna Lake, Guest Bathroom, TV Room/Family Area with Balcony, Top Floor Lounge, Upper Terrace benefiting from excellent city views, Open-plan Modern Kitchen and Utility Room, Fully fitted Pantry, Staff Quarters, Storage</t>
  </si>
  <si>
    <t>Recommended for this prime investment opportunity</t>
  </si>
  <si>
    <t>C7-0391</t>
  </si>
  <si>
    <t>Okitha</t>
  </si>
  <si>
    <t>Walisara</t>
  </si>
  <si>
    <t>warehouse</t>
  </si>
  <si>
    <t xml:space="preserve">40ft road access, 800 meters to negombo road </t>
  </si>
  <si>
    <t>C7-0392</t>
  </si>
  <si>
    <t xml:space="preserve">Maids Room, Maids Toilet, Swimming Pool, Gym, Rooftop Garden,  Brand New Penthouse Apartment </t>
  </si>
  <si>
    <t>complex -The Highness Apartments Rajagirya.COC + Deed Available &amp; Bank loans can be obtained.A brand new residential facility with 36 apartments on 8 residential floors sitting on top of 4 parking floors. It has at least 5 alternate routes that connect to Ayurveda junction/Cotta Road/Castle Street leading to Colombo, as well as shortcuts to Parliament road, the Malabe high way exit, and to the Airport as well.</t>
  </si>
  <si>
    <t>C7-0393</t>
  </si>
  <si>
    <t>C7-0394</t>
  </si>
  <si>
    <t>Roshan</t>
  </si>
  <si>
    <t>opposite to sanasa bank, Col-02</t>
  </si>
  <si>
    <t>1500sq ft</t>
  </si>
  <si>
    <t>C7-0395</t>
  </si>
  <si>
    <t>Complex  -The Highness Apartments Rajagirya.  Brand New Penthouse Apartment</t>
  </si>
  <si>
    <t>Unfurnished</t>
  </si>
  <si>
    <t>C7-0396</t>
  </si>
  <si>
    <t>Dehiwala Junction</t>
  </si>
  <si>
    <t xml:space="preserve">Shop </t>
  </si>
  <si>
    <t>Price Negotiable , Clear deed</t>
  </si>
  <si>
    <t>C7-0397</t>
  </si>
  <si>
    <t>37th Lane wellawatta</t>
  </si>
  <si>
    <t xml:space="preserve">Selling Without Furniture </t>
  </si>
  <si>
    <t>Complex - (Toronto squre)</t>
  </si>
  <si>
    <t>Clear deed and COC</t>
  </si>
  <si>
    <t>C7-0398</t>
  </si>
  <si>
    <t>No 16 Anni mawatta Dehiwala</t>
  </si>
  <si>
    <t xml:space="preserve">Complex- Rush homes. 8  Stories Building , 7 Years Old apartment </t>
  </si>
  <si>
    <t>No Gym &amp; Pool</t>
  </si>
  <si>
    <t>C7-0399</t>
  </si>
  <si>
    <t>Mr. Fafaz (Agent)</t>
  </si>
  <si>
    <t>168 Anderson Road Dehiwala</t>
  </si>
  <si>
    <t>Rectangular shape</t>
  </si>
  <si>
    <t>Anderson Road Dehiwela.</t>
  </si>
  <si>
    <t>Slightly Negotiable</t>
  </si>
  <si>
    <t>C7-0400</t>
  </si>
  <si>
    <t>18/2 Off Union Place Dehiwala</t>
  </si>
  <si>
    <t>Off Union place, Dehiwala. Rectangular shape, Good residential area.</t>
  </si>
  <si>
    <t xml:space="preserve">With Old House , selling it only for Land value </t>
  </si>
  <si>
    <t>C7-0401</t>
  </si>
  <si>
    <t xml:space="preserve">Ms. Nizrin </t>
  </si>
  <si>
    <t>De Krester Place Colombo  - 4</t>
  </si>
  <si>
    <t xml:space="preserve">City View </t>
  </si>
  <si>
    <t xml:space="preserve">Courtyard &amp; Two balconies </t>
  </si>
  <si>
    <t>C7-0402</t>
  </si>
  <si>
    <t>Ms.Prashni</t>
  </si>
  <si>
    <t>High level road ,wijerama</t>
  </si>
  <si>
    <t>Maids Room</t>
  </si>
  <si>
    <t>Wijerama Apartment Unit
Highlevel Road - Wijerama
1. Construction Completed on – July 2020
2. 3 Storey Apartment complex
3. 1400sqft per Apartment
4. 2 Large Air-Conditioned Bedroomes with 2 Bathrooms
5. Extra small room for a domestic helper or it can be used as washing room or as a storage room
6. Extra Washroom for a Domestic Helper or for an outsider
7. Lift Entrance to each floor
8. Centralized gas system
9. Spacious Living and Dining Area
 10. Hot Water
11. Front and Rear Side Balconies
12. 24 x 7 Security
13. CCTV Coverage
14. 50Mtrs to the Main High level Road
 15. Dedicated Ground Floor Car parking
 Price Expecting - Rs.75,000.00 (negotiable)
𝐀𝐩𝐚𝐫𝐭𝐦𝐞𝐧𝐭 𝐌𝐚𝐢𝐧𝐭𝐞𝐧𝐚𝐧𝐜𝐞 𝐟𝐞𝐞 𝐢𝐬 𝐑𝐬</t>
  </si>
  <si>
    <t>C7-0403</t>
  </si>
  <si>
    <t>Ms. Shadi feyona</t>
  </si>
  <si>
    <t>Residential or commercial</t>
  </si>
  <si>
    <t>Number 290  duplication road ,Colombo 3</t>
  </si>
  <si>
    <t>100 m from liberty plaza</t>
  </si>
  <si>
    <t>45ft road frontage</t>
  </si>
  <si>
    <t>C7-0404</t>
  </si>
  <si>
    <t>C7-0405</t>
  </si>
  <si>
    <t>Ekala</t>
  </si>
  <si>
    <t xml:space="preserve">Container yard,store </t>
  </si>
  <si>
    <t>Can access 40" container, can use as a store  or yard</t>
  </si>
  <si>
    <t>Rent 200000/-per month  
2 km to ja ela  junction, 400 meter to Akala  junction  ( gampaha road)</t>
  </si>
  <si>
    <t>C7-0406</t>
  </si>
  <si>
    <t>Mr.Seriwardana (agent )</t>
  </si>
  <si>
    <t>Seeduwa</t>
  </si>
  <si>
    <t xml:space="preserve">Container yard, garment, store </t>
  </si>
  <si>
    <t>30 perch  bulding</t>
  </si>
  <si>
    <t>224.5 perches with ID approve 
30 pech building for storage 
Next to gegambo road
5 minutes to bandaranayaka international airport 
20 feet road access 
200 million
Mr.sunil perara</t>
  </si>
  <si>
    <t>C7-0407</t>
  </si>
  <si>
    <t>Ms.Prashani</t>
  </si>
  <si>
    <t xml:space="preserve">Maharagama </t>
  </si>
  <si>
    <t>𝟏𝐬𝐭 𝐅𝐥𝐨𝐨𝐫 𝐀𝐩𝐚𝐫𝐭𝐦𝐞𝐧𝐭 𝐮𝐧𝐢𝐭 𝐟𝐨𝐫 𝐑𝐞𝐧𝐭 𝐢𝐧 𝐍𝐚𝐯𝐢𝐧𝐧𝐚
1000sqft
2 Bedrooms
1 Bathroom
Living Room
Outside Visitors Toilet
Solar Hot Water
White Tiled
Cut Cement finished Bathroom
1 Parking Slot
Separate Entrance
Separate Utility Bills
Decent, calm &amp; Safe Neighborhood
600mtrs to the Main High-level Road and Navinna Arpico Showroom
5mts walk to the Main Highlevel Road
Monthly Rental Rs.40,000.00
3 Months Initial Deposit required.</t>
  </si>
  <si>
    <t>C7-0408</t>
  </si>
  <si>
    <t>Mr.Roshan</t>
  </si>
  <si>
    <t>This is two houses together 
First house
Rooms -8
Bathrooms -6
A/c room -1
Kitchen -2
2nd house
Rooms -5
A/c room -1
Bathrooms-3
Kitchen -2
Annex (up and down):
Rooms -1
Bathroom-1
Kitchen -1
Shop:
2 shops 
Price :80000000</t>
  </si>
  <si>
    <t>5 minutes to negambo road, 
Shops can give as a rent</t>
  </si>
  <si>
    <t>C7-0409</t>
  </si>
  <si>
    <t>Mr.Lakmal</t>
  </si>
  <si>
    <t xml:space="preserve">This house located in wattala yodayakannda road
Selling land value only 
1.5 km to hadala junction 
8 feet road access  ( please mention This )
 well available </t>
  </si>
  <si>
    <t>C7-0410</t>
  </si>
  <si>
    <t xml:space="preserve">Mr. Aruna </t>
  </si>
  <si>
    <t xml:space="preserve">24 Nandamitra Place </t>
  </si>
  <si>
    <t xml:space="preserve">25 Years </t>
  </si>
  <si>
    <t xml:space="preserve">Maids Room, Maids Toilet, Garden Space, Parking Inside one and ouside One </t>
  </si>
  <si>
    <t xml:space="preserve">Road Frontage 25 Ft, Road size 30 ft wide road Access, Road is under Municipal Council so selling the value of Location , Highly residential Area, High level Road 500 m , </t>
  </si>
  <si>
    <t>C7-0411</t>
  </si>
  <si>
    <t xml:space="preserve">Mr. Dhakshita </t>
  </si>
  <si>
    <t>32nd Lane Wellawatta</t>
  </si>
  <si>
    <t xml:space="preserve">Road Frontage 40 ft, Road width 12ft , To Galle road 150m </t>
  </si>
  <si>
    <t xml:space="preserve">Negotiable , all the documents are Clear </t>
  </si>
  <si>
    <t>C7-0412</t>
  </si>
  <si>
    <t>Mr. Abeygunawardana</t>
  </si>
  <si>
    <t>Nikkape Mawatha , Dehiwala</t>
  </si>
  <si>
    <t>Apartment or House</t>
  </si>
  <si>
    <t>partition title deeds, Road Frontage width 44 ft, Road width 22ft. To main road 150 m</t>
  </si>
  <si>
    <t>C7-0413</t>
  </si>
  <si>
    <t>Mr. Nikila Wijewardana</t>
  </si>
  <si>
    <t>3rd Lane Kawdana Road , Dehiwala</t>
  </si>
  <si>
    <t xml:space="preserve">20 Ft Pvt Road , 400 M to Main Road , to Galle Road 2.5 km </t>
  </si>
  <si>
    <t>C7-0414</t>
  </si>
  <si>
    <t>Mr.Samantha</t>
  </si>
  <si>
    <t xml:space="preserve">Wattala </t>
  </si>
  <si>
    <t xml:space="preserve">This is located in Alwis rown,1st lane wattala 
8 feet road access 
</t>
  </si>
  <si>
    <t xml:space="preserve">Asking price 
1.9 millions </t>
  </si>
  <si>
    <t>C7-0415</t>
  </si>
  <si>
    <t>Ms.Roshi edirisinghe</t>
  </si>
  <si>
    <t xml:space="preserve">
Augustine Premathiratne Mw.,
( Blue Diamond Road )
Seeduwa.</t>
  </si>
  <si>
    <t xml:space="preserve">
Augustine Premathiratne Mw.,
( Blue Diamond Road )
Seeduwa.
( lane adjoining Rocell showrooms )
Rs. 800,000/- per perch 
35 perches</t>
  </si>
  <si>
    <t>C7-0416</t>
  </si>
  <si>
    <t>C7-0417</t>
  </si>
  <si>
    <t>Mr.Zarfan</t>
  </si>
  <si>
    <t>Highly Residential area. 5 Bed Rooms 4 Toilets 1 Servants Toilet 3 large sitting area 1 Dinning area 1 kitchen 2700 Sq ft Terrace area 2700 Sq ft Ground Floor 2700 Sq ft 1 St Floor 2 Car Parking Slots  10 mts Walking distance to Hendela Town and Hunupitiya Railway Station.   Walking distance to Arpico Supercenter. ODEL, Burger King. Bread Talk, Pizza Hut, Fashion Bug, Hameedias, Dinemore, Cargills, Sampath Bank, Commercial Bank, Seylan Bank, HNB  1km distance to Lyceum International School Price 38 million 9 perch Land Area</t>
  </si>
  <si>
    <t>79/c /8 Mark Fernando Place, Station Road, Hendala, Wattala</t>
  </si>
  <si>
    <t xml:space="preserve">Highly Residential area.
5 Bed Rooms
4 Toilets
1 Servants Toilet
3 large sitting area
1 Dinning area
1 kitchen
2700 Sq ft Terrace area
2700 Sq ft Ground Floor
2700 Sq ft 1 St Floor
2 Car Parking Slots
10 mts Walking distance
to Hendela Town and
Hunupitiya Railway Station. 
Walking distance to Arpico Supercenter. ODEL, Burger King. Bread Talk, Pizza Hut, Fashion Bug, Hameedias, Dinemore, Cargills, Sampath Bank, Commercial Bank, Seylan Bank, HNB
1km distance to Lyceum International School
Price 38 million
9 perch Land Area
</t>
  </si>
  <si>
    <t>C7-0418</t>
  </si>
  <si>
    <t>Mr.Jeffrey</t>
  </si>
  <si>
    <t>Swimming pool</t>
  </si>
  <si>
    <t xml:space="preserve">12 feet road access 
1km to kadana junction 
</t>
  </si>
  <si>
    <t>C7-0419</t>
  </si>
  <si>
    <t>Mr.Seriwardana</t>
  </si>
  <si>
    <t xml:space="preserve">Commercial property </t>
  </si>
  <si>
    <t>Mabola</t>
  </si>
  <si>
    <t xml:space="preserve">Container yard, store, garment, factory </t>
  </si>
  <si>
    <t>500 perches 
2 ways access to property 
2 buildings 
old walauwa,office inside 
2 minutes to negambo road 
5 minutes to kalawalapitiya express walls 
Property  fully covered with parapet walls.</t>
  </si>
  <si>
    <t>C7-0420</t>
  </si>
  <si>
    <t>Ms.Roshani</t>
  </si>
  <si>
    <t>Ja ela</t>
  </si>
  <si>
    <t xml:space="preserve">20 feet road access 
800 m to minuwangoda road
1 km to ja ela junction </t>
  </si>
  <si>
    <t>C7-0421</t>
  </si>
  <si>
    <t>Mr.Kishantha</t>
  </si>
  <si>
    <t xml:space="preserve">Residential/commercial </t>
  </si>
  <si>
    <t>Minuwangoda road</t>
  </si>
  <si>
    <t xml:space="preserve">Land with old house 
Value only for land
Face in minuwangoda road
5 minutes to ja ela junction 
</t>
  </si>
  <si>
    <t>C7-0422</t>
  </si>
  <si>
    <t>Mr.Rodrigo</t>
  </si>
  <si>
    <t>Commercial /residential</t>
  </si>
  <si>
    <t>House is located in old negambo road,2 minutes to hadala junction 
Can you as commercial or residential</t>
  </si>
  <si>
    <t>C7-0423</t>
  </si>
  <si>
    <t>Col-03</t>
  </si>
  <si>
    <t>Lake</t>
  </si>
  <si>
    <t>C7-0424</t>
  </si>
  <si>
    <t>Chamal</t>
  </si>
  <si>
    <t>43/B,Vaverset place,wellawatte</t>
  </si>
  <si>
    <t>Apartment complex</t>
  </si>
  <si>
    <t>C7-0425</t>
  </si>
  <si>
    <t>Harshani</t>
  </si>
  <si>
    <t>Vijayaradahana Mirigama</t>
  </si>
  <si>
    <t>Mirigama</t>
  </si>
  <si>
    <t xml:space="preserve">500 meter s to the main road (Mirigama passyala road )
6 Months rent in advance </t>
  </si>
  <si>
    <t xml:space="preserve">pls put the clients number to this advertisement </t>
  </si>
  <si>
    <t>C7-0426</t>
  </si>
  <si>
    <t>Johann</t>
  </si>
  <si>
    <t>Pallidora, Dehiwala</t>
  </si>
  <si>
    <t>housings</t>
  </si>
  <si>
    <t xml:space="preserve">Highly residential area,
18 feet road </t>
  </si>
  <si>
    <t>C7-0427</t>
  </si>
  <si>
    <t>Kishani</t>
  </si>
  <si>
    <t>Athurugiriya, Close to ariyana apartment complex</t>
  </si>
  <si>
    <t>Housing project</t>
  </si>
  <si>
    <t>2 way 20 feet access roads</t>
  </si>
  <si>
    <t>C7-0428</t>
  </si>
  <si>
    <t>Rasitha</t>
  </si>
  <si>
    <t xml:space="preserve">Thalahena opposite to arpico </t>
  </si>
  <si>
    <t>6 months advance</t>
  </si>
  <si>
    <t>C7-0429</t>
  </si>
  <si>
    <t xml:space="preserve">Thalahena, Opposite to arpico </t>
  </si>
  <si>
    <t>C7-0430</t>
  </si>
  <si>
    <t>Thalahena opposite to arpico</t>
  </si>
  <si>
    <t>Office place</t>
  </si>
  <si>
    <t xml:space="preserve">Its an apartment, can be use as a commercial as well
3 floor 
8 rooms 
6 bathrooms 
4 vehicle's can be parked 
15 meters to the main road </t>
  </si>
  <si>
    <t>C7-0431</t>
  </si>
  <si>
    <t xml:space="preserve">Mr. Rodrigo </t>
  </si>
  <si>
    <t xml:space="preserve">86/5 GH Perera Mawatha, Rathnapitiya , Boralasgamuwa </t>
  </si>
  <si>
    <t xml:space="preserve">40 Years </t>
  </si>
  <si>
    <t xml:space="preserve">Maids Room, Maids Toilet, Garden Space, One Office Room , 2 Anex , Semi Furnished , Garden , Garage , water well, Extra 2 Room and 2 Bath as a driver accommodation, </t>
  </si>
  <si>
    <t>Pansala Road, Rathnapitiya. 20 ft Pvt Road, To Main Road 600 M.  Road frontage 45 ft</t>
  </si>
  <si>
    <t>C7-0432</t>
  </si>
  <si>
    <t>Mr. Inshaf</t>
  </si>
  <si>
    <t>22 , Sirimal Mawatha , Quarry Road , Dehiwala</t>
  </si>
  <si>
    <t>Two Roads which is 20 Feet , calm residential Area. with an old house selling it for Land Value. Road frontage 30 feet</t>
  </si>
  <si>
    <t>Negotiable. Publish without Pictures</t>
  </si>
  <si>
    <t>C7-0433</t>
  </si>
  <si>
    <t>Ms. Nanayakara</t>
  </si>
  <si>
    <t xml:space="preserve">290/7 Weerasekara Mawatha , Thalawathugoda </t>
  </si>
  <si>
    <t>17 Years</t>
  </si>
  <si>
    <t xml:space="preserve">Renovation Done 4 Years Ago . </t>
  </si>
  <si>
    <t>Garden - NO , Road Frontage 25 ft. Road width 20ft,  Distance to Main Road 100 m</t>
  </si>
  <si>
    <t>C7-0434</t>
  </si>
  <si>
    <t>Mr. Manjula</t>
  </si>
  <si>
    <t>5/11 Rathnawali Road, Kalubovila , Dehiwala</t>
  </si>
  <si>
    <t xml:space="preserve">With an Old house, selling it for land value, 50m to Main Road , 250 m to Kalubovila Hospital, 20 ft Road width , 15 ft Road frontage </t>
  </si>
  <si>
    <t>C7-0435</t>
  </si>
  <si>
    <t>Mr. David</t>
  </si>
  <si>
    <t>Station Road , Dehiwala</t>
  </si>
  <si>
    <t>Ideal location of House with Land, just 2 minutes walk to the Dehiwala Junction. Close to Banks, Super markets</t>
  </si>
  <si>
    <t>C7-0436</t>
  </si>
  <si>
    <t>This house isrental is closed
Rent by Mr.Prem-0770699690
40000/-</t>
  </si>
  <si>
    <t xml:space="preserve">Rent is 40000/- pre month
Key money 6 months </t>
  </si>
  <si>
    <t>C7-0437</t>
  </si>
  <si>
    <t>C7-0438</t>
  </si>
  <si>
    <t>Ms.Senali amarasinghe</t>
  </si>
  <si>
    <t>Co-2</t>
  </si>
  <si>
    <t xml:space="preserve">On320 Luxury Apartment For rent
Available for rent from 1 February 
Bills excluded
Min. lease term 1 Year
Rent LKR 185,000/- Negotiable 
Property details
2 Bedrooms
2 Bathrooms
Unfurnished Apartment
Maids Toilet
Dedicated Parking
Hot water
AC rooms
Floor area 1013 sq.ft.
Car parking spaces 1
View Lotus Tower 
On320 Luxury residencial apartments, centrally located in the heart of Colombo’s commercial and business hub, “On320” is just minutes away from hotels, schools, recreational centres, supermarkets (Arpico, Keells &amp; Cargills), department stores, cinemas, restaurants and clubs. 
Building Facilities:
- Separate Entrance Lobbies in each Tower
- Over half an acre of landscape garden on
  the podium level
- Swimming pool, Lap pool &amp; Kiddies pool
- Spacious Gymnasium
- 40 Visitor parking slots
- Large Club house and 2 multi-purpose function rooms
- BBQ Pits
- Business Centre
- Squash Court
- Steam Room
- Indoor Games Room
- 24 hour security 
</t>
  </si>
  <si>
    <t>C7-0439</t>
  </si>
  <si>
    <t>Mr. Rohan Wikramarthna</t>
  </si>
  <si>
    <t xml:space="preserve">Huldagoda , Templers Road </t>
  </si>
  <si>
    <t>4 Blocks | B1 (6.5 Perch), B2 (7.5 Perch), B3 (7.5 Perch),B4 (8.1 Perch), 18ft Road Access. each blocks per perch price is same</t>
  </si>
  <si>
    <t>C7-0440</t>
  </si>
  <si>
    <t>Ms. Lushani</t>
  </si>
  <si>
    <t>Shanthi Lane off Udumulla Road</t>
  </si>
  <si>
    <t xml:space="preserve">Maids Room, Maids Toilet, Roof top, Garden Space, Swimming pool, Bar Area, Music Room, Rumpus Room (Room for games), Architectural Design by an award winning architect, Powder Room, Gim, Store Room, Study area, AC, CCTV, Solar electricity 9KW, Roller gates, 2 servant room &amp; Bathroom, </t>
  </si>
  <si>
    <t>Facing Two PVT road 20 &amp; 15 ft access, 2 Vehicles at Garage and 4 inside .</t>
  </si>
  <si>
    <t>C7-0441</t>
  </si>
  <si>
    <t>Mr. Rasmi</t>
  </si>
  <si>
    <t>De vos Avenue</t>
  </si>
  <si>
    <t xml:space="preserve">Land side duplication Road </t>
  </si>
  <si>
    <t xml:space="preserve">40 ft Road Frontage, To Galle road 100 m , 25ft Road </t>
  </si>
  <si>
    <t>C7-0442</t>
  </si>
  <si>
    <t>Mr.Pramatilaka</t>
  </si>
  <si>
    <t>Collingwood flat</t>
  </si>
  <si>
    <t>Sea</t>
  </si>
  <si>
    <t>This is located next to marine drive and wallawatta beach</t>
  </si>
  <si>
    <t xml:space="preserve">Rent is 40000/- per month 
Key money  one year </t>
  </si>
  <si>
    <t>C7-0443</t>
  </si>
  <si>
    <t>Mr.Prassana</t>
  </si>
  <si>
    <t>Shop</t>
  </si>
  <si>
    <t>124 square feet</t>
  </si>
  <si>
    <t>124 square feet shop for rent</t>
  </si>
  <si>
    <t xml:space="preserve">Rent 30000/-
One year  Key money </t>
  </si>
  <si>
    <t>C7-0444</t>
  </si>
  <si>
    <t>Ms.Rajabdeen</t>
  </si>
  <si>
    <t xml:space="preserve">Commercial, office </t>
  </si>
  <si>
    <t>Negambo road, paliyagoda</t>
  </si>
  <si>
    <t xml:space="preserve">800 square feet </t>
  </si>
  <si>
    <t xml:space="preserve">1st floor Office space for rent in wattala negambo road 
500m to highway entrance 
Packing available 
Fully air-conditioned </t>
  </si>
  <si>
    <t xml:space="preserve">One year key money needed </t>
  </si>
  <si>
    <t>C7-0445</t>
  </si>
  <si>
    <t xml:space="preserve">141 square feet </t>
  </si>
  <si>
    <t xml:space="preserve">141 square feet shoop for rent in mount Lavinia junction 
35000/-
one year key money </t>
  </si>
  <si>
    <t>C7-0446</t>
  </si>
  <si>
    <t xml:space="preserve">Commercial /residential </t>
  </si>
  <si>
    <t>Shopping complex/apartment /house</t>
  </si>
  <si>
    <t xml:space="preserve">This land if in negambo road gamunupalass
5 minutes to paliyagoda highway </t>
  </si>
  <si>
    <t>C7-0447</t>
  </si>
  <si>
    <t>Ms.Ruwani perera</t>
  </si>
  <si>
    <t xml:space="preserve">Residence </t>
  </si>
  <si>
    <t xml:space="preserve">Trillium residence,borella </t>
  </si>
  <si>
    <t xml:space="preserve">Sunset </t>
  </si>
  <si>
    <t>There  is a luxury fully furnished apartment in Boralla , trillium  residence for renting, ( sunset wings east tower-10 th highest floor) including 3 bed rooms, 2 bathrooms  , living room, two balcony, pantry and servant toilet  , laundry area and a store room.  ( 1705  sqft ) Looking for a  good tenant from February
Price- 250000 Rs/- per month including monthly service charge 30000 Rs/-</t>
  </si>
  <si>
    <t>C7-0448</t>
  </si>
  <si>
    <t>Amoz Ray</t>
  </si>
  <si>
    <t>05 Temple road, Ekala</t>
  </si>
  <si>
    <t xml:space="preserve">With furniture's </t>
  </si>
  <si>
    <t>C7-0449</t>
  </si>
  <si>
    <t>Mr.Anil karunarathna</t>
  </si>
  <si>
    <t>Commercial /reresidential</t>
  </si>
  <si>
    <t>Apartment ,shopping complcomplex</t>
  </si>
  <si>
    <t>This land is on high level road maharagama 
25 meters  to maharagama junction 
Next to maharagama cool plant 
Good for apartment 
20 feet road access 
Rs.600000/-per perch</t>
  </si>
  <si>
    <t>C7-0450</t>
  </si>
  <si>
    <t>Mr.Gunasakara</t>
  </si>
  <si>
    <t xml:space="preserve">Dehiwala </t>
  </si>
  <si>
    <t xml:space="preserve">Shopping complex /separate office </t>
  </si>
  <si>
    <t xml:space="preserve">
 This building in Galle road near dehiwala junction
5 floors 
There is two parts  of building front and back 
Each floor have 4000 square feets
Front-2500 square feets
Back -1500 square feets 
10 parking  slots 
2 entrance 
Can rent as floor by floor also
Rental-7,50000/-per month 
</t>
  </si>
  <si>
    <t>C7-0451</t>
  </si>
  <si>
    <t>Mr.Jayaratna</t>
  </si>
  <si>
    <t xml:space="preserve">Shopping complex </t>
  </si>
  <si>
    <t xml:space="preserve">This building can use as shopping complex
Can give floor by floor 
Ground floor -1000000/-
1-5 floors -400000/- each per month 
Can park 20 vehicles 
Located next to arpico supper  center dehiwala 
</t>
  </si>
  <si>
    <t>C7-0452</t>
  </si>
  <si>
    <t>25000 square feets</t>
  </si>
  <si>
    <t xml:space="preserve">This building can use as shopping complex
Can park 20 vehicles 
Located next to arpico supper  center dehiwala 
</t>
  </si>
  <si>
    <t>C7-0453</t>
  </si>
  <si>
    <t>Felix</t>
  </si>
  <si>
    <t>Uswetakeliyawa</t>
  </si>
  <si>
    <t xml:space="preserve">Beach fronted land,Total 160 perch, partially can sell 20P, 47P &amp; 66 P </t>
  </si>
  <si>
    <t>- Clear deeds.
  - Electricity &amp; Water Facilities are available.
  - Direct access from Colombo road and other side with beach road. 
  - 2Km to Colombo - Katunayake Expressway &amp; Southern Expressway entrance. 
  - 47 Perches land with 100 ft. Beach Frontage. Part also considers. (20p/47p/66p/upto 160p)
  - 30mins to Colombo &amp; 20mins to Katunayake International airtport.
  - Luxury Apartments within 800m &amp; Starred Hotels, Resorts within 100m.
  - Highly tourists attraction due to the beach and green environment.
  - Ideal for a Tourism Project, Apartment, Residential, Hotels, Villas &amp; Commercial purposes.
  -  For rent or lease is also available please contact for more information.
  - (Price can be Negotiable) 
  I'm the owner, Direct Contact me via 
WhatsApp/ Viber: +94786642078</t>
  </si>
  <si>
    <t>C7-0454</t>
  </si>
  <si>
    <t>Kinsey Road, Col-08</t>
  </si>
  <si>
    <t>8.7 perch land extend. House with 4 rooms attached bathrooms. Kinsey Road, Colombo 8. Very close to all the amenities like General hospital, Leading supermarket, Government schools etc.
Garage available for 1 vehicle. House is little old about 50 years old. Still very good for living. 
Commercial land. 
110 million and negotiable. 1900 sq.ft.</t>
  </si>
  <si>
    <t>C7-0455</t>
  </si>
  <si>
    <t>Ranjith</t>
  </si>
  <si>
    <t>Kirillawala Pahala Imbulgoda  (Sunethra Devi Kanitu Viduhala Road)  No.818 Bus road Kadawatha - Gampaha</t>
  </si>
  <si>
    <t>2000sq ft</t>
  </si>
  <si>
    <t>New building down floor 2000 sp.feets &amp; beas mount 330 sq feet Rs.70000./=</t>
  </si>
  <si>
    <t xml:space="preserve">6 month advance </t>
  </si>
  <si>
    <t>C7-0456</t>
  </si>
  <si>
    <t>Priyantha</t>
  </si>
  <si>
    <t>Galwarusa Road, Thurugiriya</t>
  </si>
  <si>
    <t>Brandnew</t>
  </si>
  <si>
    <t>Maids Room, Maids Toilet, Roof top, Garden Space, 30 feet road</t>
  </si>
  <si>
    <t xml:space="preserve">700 Meters to the millennium city </t>
  </si>
  <si>
    <t>negotoable</t>
  </si>
  <si>
    <t>C7-0457</t>
  </si>
  <si>
    <t>Dawn</t>
  </si>
  <si>
    <t>𝐒𝐔𝐏𝐄𝐑 𝐋𝐔𝐗𝐔𝐑𝐘 𝐇𝐎𝐔𝐒𝐄 𝐅𝐎𝐑 𝐒𝐀𝐋𝐄 𝐈𝐍 𝐖𝐀𝐓𝐓𝐀𝐋𝐀
A mastermind behind this well thought and designed elegant house for sale in Wattala. Designed carefully to meet each family members requirements. 
Titanium styled flooring with a 12ft height floor to ceiling for each floor.  French style windows and double bricked walls, along with double roof with void areas for maximum ventilation and daylight.
𝟑 𝐁𝐞𝐝𝐫𝐨𝐨𝐦𝐬 | 𝟑 𝐁𝐚𝐭𝐡𝐫𝐨𝐨𝐦𝐬 | 𝟒𝟓𝟎𝟎𝐬𝐪𝐟𝐭 | 𝟏𝟐 𝐏𝐞𝐫𝐜𝐡𝐞𝐬
Attached Bathrooms for all Bedrooms
Modern Fully Equipped Pantry
Wet Kitchen
Walk In Closet for Master Bedroom
Entertainment and Lounge Area
Servants bathroom
Teak Doors
Branded Bathroom Fittings
Courtyard
Large Landscaped Garden
Parking for 2 Vehicles</t>
  </si>
  <si>
    <t>C7-0458</t>
  </si>
  <si>
    <t>C7-0459</t>
  </si>
  <si>
    <t>C7-0460</t>
  </si>
  <si>
    <t>Mr.Jayasinha</t>
  </si>
  <si>
    <t>0112769867</t>
  </si>
  <si>
    <t xml:space="preserve">Nugegoda </t>
  </si>
  <si>
    <t>Co working place /office/shop</t>
  </si>
  <si>
    <t>2000 square feets</t>
  </si>
  <si>
    <t xml:space="preserve">This house is located in high level road just next to Nugagoda  junction 
8 rooms 
2 washrooms 
3 parking slots 
Two way access to building 
15 feet road 
8 month key money 
175 lacks per month </t>
  </si>
  <si>
    <t>C7-0461</t>
  </si>
  <si>
    <t>Chamila</t>
  </si>
  <si>
    <t>31, 1St lane kirulapone</t>
  </si>
  <si>
    <t xml:space="preserve">10 Feet private lane 
150 Meters to the main road (high level)
Closer to Odel </t>
  </si>
  <si>
    <t>C7-0462</t>
  </si>
  <si>
    <t>Deva</t>
  </si>
  <si>
    <t>Nawala 6th lane</t>
  </si>
  <si>
    <t>to nawala junction 500M, 20 feet road</t>
  </si>
  <si>
    <t>C7-0463</t>
  </si>
  <si>
    <t>Maya</t>
  </si>
  <si>
    <t>65/20H, New Jayaweera Mw, Ethulkotte</t>
  </si>
  <si>
    <t xml:space="preserve">3 floors,
6 months advance
6 months security deposit 
Maximum 5 years </t>
  </si>
  <si>
    <t>C7-0464</t>
  </si>
  <si>
    <t>Jayarathne</t>
  </si>
  <si>
    <t>Summerside Garden, Galwarusawa Road,Athurugiriya</t>
  </si>
  <si>
    <t>C7-0465</t>
  </si>
  <si>
    <t>Mr.Ravi</t>
  </si>
  <si>
    <t>Dalkada</t>
  </si>
  <si>
    <t>Apartment/building /shopping complex</t>
  </si>
  <si>
    <t xml:space="preserve">This land is located in high level road dalkada junction 
Salling fully land </t>
  </si>
  <si>
    <t>High-level road Facing land for sale in Dalkada Junction. 
70 perches prime land 
200  feet road frontage
Walking distance to Dalkada junction
2 km to Nugegoda
2 km to Maharagama
4 million per perch</t>
  </si>
  <si>
    <t>C7-0466</t>
  </si>
  <si>
    <t>Mr.Basil</t>
  </si>
  <si>
    <t>402,high-level road,gangodawila,delkada</t>
  </si>
  <si>
    <t xml:space="preserve">Shop, building </t>
  </si>
  <si>
    <t>This land is located in delkada junction high</t>
  </si>
  <si>
    <t>C7-0467</t>
  </si>
  <si>
    <t>Mr.Fayaz</t>
  </si>
  <si>
    <t xml:space="preserve">De vos avenue </t>
  </si>
  <si>
    <t>Restaurant or office space</t>
  </si>
  <si>
    <t>2000 sqft</t>
  </si>
  <si>
    <t>2 Toilets, 3 month advance, 150000 security deposit. Air-conditioned. ample parking</t>
  </si>
  <si>
    <t>C7-0468</t>
  </si>
  <si>
    <t>Quarry road , thissamarama Mawatha</t>
  </si>
  <si>
    <t>8 years</t>
  </si>
  <si>
    <t>Unfurnished, 5 month key money. Rent and key money negotiable.</t>
  </si>
  <si>
    <t>C7-0469</t>
  </si>
  <si>
    <t>Mr. Ram</t>
  </si>
  <si>
    <t>75 malwatata road Dehiwala</t>
  </si>
  <si>
    <t xml:space="preserve">10 years </t>
  </si>
  <si>
    <t>AC rooms , hot waters , wall fixed cupboard, belcony, 200 m to main road</t>
  </si>
  <si>
    <t>6 months advance money</t>
  </si>
  <si>
    <t>C7-0470</t>
  </si>
  <si>
    <t xml:space="preserve">Merlyn Fernandopulle </t>
  </si>
  <si>
    <t>chandrika kumaratunga mawatha malabe</t>
  </si>
  <si>
    <t>Fully furnished 3a/c bed room apartment at Orchid 2 on the 12 floor with a panoromic view at chandrika kumaratunga mawatha malabe,
common facilities.  
24/ 7 security swimming pool large car park back up generator gym
available  for lease for short term or long term.Shoping complex for the  Orchid 2 codamonium   is all most complet</t>
  </si>
  <si>
    <t>6 months advance, Duplicate C7-0672</t>
  </si>
  <si>
    <t>C7-0471</t>
  </si>
  <si>
    <t>next to thimbirigayaya Sen sal</t>
  </si>
  <si>
    <t>Ground floor approx.950 sq.ft.
1st floor approx. 800 sq.ft
Parking for both floors  - 3 and plenty of parking on the road since it's on main Thimbirigasyaya Road.
 C7 Dawn Thibirigasyaya Commercial: Rent - both floors Rs. 275,000/-
1st floor - Rs.125,000/-</t>
  </si>
  <si>
    <t>C7-0472</t>
  </si>
  <si>
    <t>Mr. Fairoz</t>
  </si>
  <si>
    <t xml:space="preserve">Buthagamuwa road , </t>
  </si>
  <si>
    <t>Specious belcony, CCTV, automatic roller shutter</t>
  </si>
  <si>
    <t>6 months advanced money</t>
  </si>
  <si>
    <t>C7-0473</t>
  </si>
  <si>
    <t>Ms.Dilani</t>
  </si>
  <si>
    <t xml:space="preserve">18/224B ,3rd Cross Park, Dabare Mawatha, Colombo - 5 </t>
  </si>
  <si>
    <t>refurbished last year</t>
  </si>
  <si>
    <t>Suitable for small family</t>
  </si>
  <si>
    <t xml:space="preserve">4 Month refundable deposit and two month rent in advance </t>
  </si>
  <si>
    <t>C7-0474</t>
  </si>
  <si>
    <t>Mr.Nalaka</t>
  </si>
  <si>
    <t xml:space="preserve">Resident </t>
  </si>
  <si>
    <t>Bodovita</t>
  </si>
  <si>
    <t xml:space="preserve">Lake view </t>
  </si>
  <si>
    <t xml:space="preserve">This house is located in bodovita mount Lavinia 
Next to badovita lake
2km to Galle road
15 feets road
</t>
  </si>
  <si>
    <t>C7-0475</t>
  </si>
  <si>
    <t>Mr. Dadangoda</t>
  </si>
  <si>
    <t xml:space="preserve">Hevlock </t>
  </si>
  <si>
    <t xml:space="preserve">Maids Room, Maids Toilet, Swimming Pool, Gym, Fully Furnished , 24 hours security </t>
  </si>
  <si>
    <t>Complex : Span Tower</t>
  </si>
  <si>
    <t xml:space="preserve">Per month rent 200000 LKR , 2 Months Deposit &amp; 6 Month Advance . Please Boost this  </t>
  </si>
  <si>
    <t>C7-0476</t>
  </si>
  <si>
    <t>Hevlock</t>
  </si>
  <si>
    <t>Maids Room, Maids Toilet, Swimming Pool, Gym, 24 Hours Security</t>
  </si>
  <si>
    <t xml:space="preserve">Span Tower -  Selling it without furniture </t>
  </si>
  <si>
    <t xml:space="preserve">Please boost this </t>
  </si>
  <si>
    <t>C7-0477</t>
  </si>
  <si>
    <t>Rasika marvels,pamankada road,co5</t>
  </si>
  <si>
    <t xml:space="preserve">
 2 bedroom
1000 sqft
Luxury apartment
Rasika marvel
89 pamankade Rd col 5.
Swimming pool
Gym
Rs 24 million
Property developer 
Rasika Holdings Pvt Ltd.
6th project of Rasika Holdings.
Previous projects Rasika Palace Residencies Rasika Tower at Layards Rd col 5
Mandala Gardens Col 4
Alexandre Pl Col 6
Sea Avenue Col 3.
( rasika holdings owned by Intl Marketing Trading Organisation 
Loans can be taken from
Dfcc Bank
HNB
NDB
Amana Bank
Commercial Bank.
Deed COC Available 
</t>
  </si>
  <si>
    <t>C7-0478</t>
  </si>
  <si>
    <t>Mr. Dr. Soyza</t>
  </si>
  <si>
    <t>4/7 vijitha Road , Nedimala, Dehiwala</t>
  </si>
  <si>
    <t>20ft Road frontage and road width</t>
  </si>
  <si>
    <t>C7-0479</t>
  </si>
  <si>
    <t>4/7 Vijitha road, Nedimala, Dehiwala</t>
  </si>
  <si>
    <t>25 Years</t>
  </si>
  <si>
    <t>20ft road width , anex with 3 Bedroom , 2 attached toilet, Garage, balcony, Clear titles</t>
  </si>
  <si>
    <t>C7-0480</t>
  </si>
  <si>
    <t>Ms.Sureni</t>
  </si>
  <si>
    <t>139 high level road,maharagama</t>
  </si>
  <si>
    <t xml:space="preserve">Mostly for commercial 
Maharagama high level road facing commercial or residential for rent 
Parking in road and can park 2 vehicles 
Rent 60000/-per month 
</t>
  </si>
  <si>
    <t xml:space="preserve">3 months key money </t>
  </si>
  <si>
    <t>C7-0481</t>
  </si>
  <si>
    <t>Mr.Harris</t>
  </si>
  <si>
    <t xml:space="preserve">Restaurant/ office </t>
  </si>
  <si>
    <t xml:space="preserve">This building for commercial  and located in Galle road and  next to st .peter's college
20 feets road
Can park 5 vehicles in front of property 
CCTV available 
</t>
  </si>
  <si>
    <t>C7-0482</t>
  </si>
  <si>
    <t>Mr.Asala</t>
  </si>
  <si>
    <t xml:space="preserve">Araliya apartment </t>
  </si>
  <si>
    <t xml:space="preserve">Areliya apartment  for sale in 6th floor
Fully furnished 
145 lacks 
</t>
  </si>
  <si>
    <t>C7-0483</t>
  </si>
  <si>
    <t>Araliya apartment  for rent in 6th floor 
Fully furnished
6 month key money 
Rent -60000/- pre  month</t>
  </si>
  <si>
    <t>C7-0484</t>
  </si>
  <si>
    <t>Ms.Asoka</t>
  </si>
  <si>
    <t>35/7F,1st lane gangodavila</t>
  </si>
  <si>
    <t>Maids Toilet, Roof top, Garden Space</t>
  </si>
  <si>
    <t>8.15 perches two story house with rooftop for sale in pagiriwatta delkada
 5 bedrooms
3 bathrooms 
1 servant bathroom 
A/c in master room
Fully tiled
CCTV
3 parking
Near pagiriwatta railway station
500 m to delkada junction 
10 feets road access to house</t>
  </si>
  <si>
    <t>C7-0485</t>
  </si>
  <si>
    <t>Mrs. Aksha</t>
  </si>
  <si>
    <t xml:space="preserve">Davidson Road </t>
  </si>
  <si>
    <t>C7-0486</t>
  </si>
  <si>
    <t xml:space="preserve">Mr. Wikramasekara </t>
  </si>
  <si>
    <t xml:space="preserve">Galle road </t>
  </si>
  <si>
    <t xml:space="preserve">Opposite to Ranjanas, Land side, Rectangular Shape , 49ft Road Frontage , Pvt road width is starting 30ft and end 15 ft . Clear titles </t>
  </si>
  <si>
    <t>C7-0487</t>
  </si>
  <si>
    <t>Ms.Nirosha ( Nelson's)</t>
  </si>
  <si>
    <t>No:191allen avenue, karagampitiya</t>
  </si>
  <si>
    <t>Beautifully two-story house with rooftop for rent in Karagampitiya junction.
4 Bedrooms
3 Washrooms
4800 Square Feet 
800m to dehiwala zoo
1km to dehiwala junction 
Rooftop 
Pantry cupboard 
Garden peace 
Two-way access to properly 
Remote roller door
225000/- per month 
1-year key money ( Negotiable )</t>
  </si>
  <si>
    <t>C7-0488</t>
  </si>
  <si>
    <t>Mr.Andrew</t>
  </si>
  <si>
    <t xml:space="preserve"> st. Anthony’s mw,co-3</t>
  </si>
  <si>
    <t>No Dedicated Parking</t>
  </si>
  <si>
    <t xml:space="preserve"> located on St. Anthonys Mw Colombo 3.
 55000/- per month for ground floor
50000/- for 1st floor 
45000/-for 3rd floor.
650 square feets
No parking </t>
  </si>
  <si>
    <t xml:space="preserve">6 months key money </t>
  </si>
  <si>
    <t>C7-0489</t>
  </si>
  <si>
    <t>Mr.Muditha</t>
  </si>
  <si>
    <t xml:space="preserve">
Address:
Off Templars Road
Beds:
2
Baths:
2
Size:
850 sqft
Description
#The Building#
Brand New Houses with all amenities. Two floors, 4 units in total.
4 Unit Apartment – Each unit around 850+ Sqft
Fully covered by a tall parapet wall and CCTV coverage
Roller Gate Entrance with Remote
Wicket Gate entrance with Access card
Common Areas (Gate/ Parapet wall/ Car park/ Stairs lobby/ House entrances) light up automatically in the night
Parking available for 1 vehicle per unit within premise
1 common servants toilet
#The Unit#
Two tiled large Bedrooms and two Bath rooms
Master Room with attached bath room
Sitting and Dinning room with special Epoxy floor and Wall Deco
Fully curtained
Kitchen fitted with pantry cupboards and cooking hood
Solar hot water (150 L) for 2 Bathrooms and also kitchen
#The Location#
Highly residential and prestigious area
Off Templars Road – Major Gunarathna Mawatha
350 m to Templars Road
1.4 km to Galle Road
Super Markets / Bakeries / Gas/ Pre school within walking distance
#Rent#
Without A/C - 80k per month
With AC - 90k per month</t>
  </si>
  <si>
    <t>C7-0490</t>
  </si>
  <si>
    <t>Mr.Perera</t>
  </si>
  <si>
    <t>Co-4</t>
  </si>
  <si>
    <t>Build up a building or house</t>
  </si>
  <si>
    <t>This land is located in co-4
15 feet  road access to properly entering but cannot take any vehicle near to land
25m from Galle road NO PARKING
23000000</t>
  </si>
  <si>
    <t>C7-0491</t>
  </si>
  <si>
    <t>Mr.Tiyanka</t>
  </si>
  <si>
    <t xml:space="preserve">20/26,awariyawattha garden,wattala </t>
  </si>
  <si>
    <t>Build up a  house</t>
  </si>
  <si>
    <t>This land is with old house and giving for land value 
5 minutes to gamunupalass junction negambo road
2 minutes to awariwattha road
highly residential area</t>
  </si>
  <si>
    <t>C7-0492</t>
  </si>
  <si>
    <t>Mr.kitsiri</t>
  </si>
  <si>
    <t>Paliyagoda</t>
  </si>
  <si>
    <t xml:space="preserve">Garment/office /factory </t>
  </si>
  <si>
    <t xml:space="preserve">This land with two buildings in negambo road paliyagoda 
Building 1:
3 story 
Each floor -2400 square feets 
Building 2:
2 story 
Each floor :360 square feets 
Land available back side of the building 
</t>
  </si>
  <si>
    <t>C7-0493</t>
  </si>
  <si>
    <t>Mr.Pramawasa</t>
  </si>
  <si>
    <t>0112946058</t>
  </si>
  <si>
    <t>Buld up a building /factory /restaurant/shopping complex</t>
  </si>
  <si>
    <t xml:space="preserve">Lake fronted </t>
  </si>
  <si>
    <t xml:space="preserve">This land is locked on negambo road and next to kalani Gaga
Suitable for restaurant,showroom, shopping complex 
5 minutes to paliyagoda highway
2 minutes to central fish market 
</t>
  </si>
  <si>
    <t>C7-0494</t>
  </si>
  <si>
    <t>Romesh Fonseka</t>
  </si>
  <si>
    <t>Its an old building</t>
  </si>
  <si>
    <t>He is only asking for the land valu</t>
  </si>
  <si>
    <t>C7-0495</t>
  </si>
  <si>
    <t>Regal-Rani</t>
  </si>
  <si>
    <t>0762148798</t>
  </si>
  <si>
    <t>No.178, Poorawarama Mw, Kirulapone, Col-05</t>
  </si>
  <si>
    <t xml:space="preserve">24/7 security 
CCTV Camera
Intercom
Fire Extinguisher
Management Office 
Fiber Connection 
Peo Tv
Hot water
Smart Home
A/C for master bed room  </t>
  </si>
  <si>
    <t>C7-0496</t>
  </si>
  <si>
    <t>C7-0497</t>
  </si>
  <si>
    <t>No.46, Malwatte Road Dehiwala</t>
  </si>
  <si>
    <t>C7-0498</t>
  </si>
  <si>
    <t>103,Kinsey Road,Col-08</t>
  </si>
  <si>
    <t>8.7 perch land extend. House with 4 rooms attached bathrooms. Kinsey Road, Colombo 8. Very close to all the amenities like General hospital, Leading supermarket, Government schools etc.
Commercial land</t>
  </si>
  <si>
    <t>C7-0499</t>
  </si>
  <si>
    <t>Bandula</t>
  </si>
  <si>
    <t>Edmantant Road</t>
  </si>
  <si>
    <t xml:space="preserve">Furnished Apartment 
6 Months advance
</t>
  </si>
  <si>
    <t>C7-0500</t>
  </si>
  <si>
    <t>Edmantant Road col-05</t>
  </si>
  <si>
    <t>6 months advance
Unfurnished</t>
  </si>
  <si>
    <t>C7-0501</t>
  </si>
  <si>
    <t>Mr.Shifa</t>
  </si>
  <si>
    <t xml:space="preserve">31/21 bathiya mawatha </t>
  </si>
  <si>
    <t>Large siting area up and down</t>
  </si>
  <si>
    <t>C7-0502</t>
  </si>
  <si>
    <t>Mr.Sujith</t>
  </si>
  <si>
    <t xml:space="preserve">This house located in ragama lenchiyawarhtha
1 km to ragama junction 
1 km to Ragama general hospital 
1km to ragama railway station 
15 feets road access </t>
  </si>
  <si>
    <t>C7-0503</t>
  </si>
  <si>
    <t>Ms.Evone</t>
  </si>
  <si>
    <t>0705212637</t>
  </si>
  <si>
    <t>758/1,naganhira,narangodapaluwa,vihara mawatha, ragama</t>
  </si>
  <si>
    <t xml:space="preserve">This house is located in narangoda Paluwa ragama
2 km to Ragama junction 
2 km to ragama railway station 
2km to Ragamahospital 
10 perches without  road access 
Wall water only 
</t>
  </si>
  <si>
    <t>C7-0504</t>
  </si>
  <si>
    <t>Mr.Manoj</t>
  </si>
  <si>
    <t>226/2,kurukulawa road,ragama</t>
  </si>
  <si>
    <t xml:space="preserve">This house located in kurukulawa ragama,
2 km from Ragama junction 
2 km to Ragama  hospital 
2km to ragama railway station </t>
  </si>
  <si>
    <t>C7-0505</t>
  </si>
  <si>
    <t>Mr.Pranith</t>
  </si>
  <si>
    <t>8,Sunil Mendis mawatha, ragama</t>
  </si>
  <si>
    <t xml:space="preserve">1km to ragama
2 minutes to ragama negambo road
8 feets road access 
Wall water 
</t>
  </si>
  <si>
    <t>C7-0506</t>
  </si>
  <si>
    <t>Mr.dilshan</t>
  </si>
  <si>
    <t>63/23,jayasamurugana,nagoda,kadana</t>
  </si>
  <si>
    <t xml:space="preserve">2 km from kadana negambo road
500m to hospital </t>
  </si>
  <si>
    <t>C7-0507</t>
  </si>
  <si>
    <t>C7-0508</t>
  </si>
  <si>
    <t>Mr.Dilshan</t>
  </si>
  <si>
    <t>63/23,nagoda,kadana</t>
  </si>
  <si>
    <t xml:space="preserve">2 km to kadana negambo road
</t>
  </si>
  <si>
    <t>C7-0509</t>
  </si>
  <si>
    <t>Mr.rukshan</t>
  </si>
  <si>
    <t>53,dabuwaragama road,ragama</t>
  </si>
  <si>
    <t xml:space="preserve">2 km to Ragama junction 
</t>
  </si>
  <si>
    <t>C7-0510</t>
  </si>
  <si>
    <t>Ms.Susila</t>
  </si>
  <si>
    <t>625,Madame road,ragama</t>
  </si>
  <si>
    <t xml:space="preserve">Thishouse is located back side of ragama bus stand 
700m to ragama junction 
700 m to Ragama railway and hospital 
No parking 
</t>
  </si>
  <si>
    <t>C7-0511</t>
  </si>
  <si>
    <t>Harsha</t>
  </si>
  <si>
    <t>298 Nugegoda</t>
  </si>
  <si>
    <t xml:space="preserve">6 Months advance </t>
  </si>
  <si>
    <t>furnished apartment for rent 
3 bed 
2 bath 
1200 sq ft 
140,000.00 can negotiate 
Brand new 
Servant toilet 
Pool and gym</t>
  </si>
  <si>
    <t>C7-0512</t>
  </si>
  <si>
    <t>Hemantha</t>
  </si>
  <si>
    <t xml:space="preserve"> Seeduwa</t>
  </si>
  <si>
    <t xml:space="preserve">2 years </t>
  </si>
  <si>
    <t xml:space="preserve">●	5 BED ROOMED ARCHITECT DESIGNED 3 STORY SUPER LUXURY HOUSE FOR SALE IN SEEDUWA
SLR 50 Million (Negotiable) 
This property is situated in Close proximity to Seeduwa town (just 500 meters away from the location) 
100 meters to Colombo-Katunayake main road
3 Km to Katunayake highway entrance
10 Km to Negombo town
5 minutes to Colombo international airport, free trade zone, this location is very convenient as all the super markets; Banks, restaurants, schools, railway station are nearby.
4 spacious air-conditioned bed rooms, TV lounge, 5 bathrooms(2attached), servant room and a bath room, 3 balconies, Spacious living room,  fully tilled floor, wired for stand by generator, Fully fitted pantry and a separate kitchen area
Three phase electricity, Garage for two large. vehicles with remote controlled roller shutters
Well maintained large lawn.
Architect designed bar on the 3Rd floor
A spacious Roof Terrace  
Total area of the house is around 5300sqft. 13 perch land
High quality materials have been used in building this house.
</t>
  </si>
  <si>
    <t>C7-0513</t>
  </si>
  <si>
    <t>Sharada</t>
  </si>
  <si>
    <t>Elements</t>
  </si>
  <si>
    <t>C7-0514</t>
  </si>
  <si>
    <t>Sameera</t>
  </si>
  <si>
    <t>0777005795</t>
  </si>
  <si>
    <t>171/50, 12/6, Akuressa Road, Anangoda, Akmeemana</t>
  </si>
  <si>
    <t>Address:
171/50, 12/6, Akuressa Road, Anangoda, Akmeemana
Beds:
2
Baths:
3
Size:
786 sqft
Description
Elegant interior. Luxury apartment. Only 100 meters away from the entry point to Pinnaduwa exit of Southern Highway. Photos of sitting area, kitchen, inside of a bed-room and outlook of the tower of residence are given in . Very useful for Doctors and professionals who work in Galle. Schooling children can have easy access to the city</t>
  </si>
  <si>
    <t>C7-0515</t>
  </si>
  <si>
    <t>sameera</t>
  </si>
  <si>
    <t>No. 11, Aniyakanda Road, Ragama</t>
  </si>
  <si>
    <t xml:space="preserve">Residential &amp; Commercial </t>
  </si>
  <si>
    <t>81.55 perch land surrounded with a majestic looking wall. Suitable for a housing scheme or a complex. Luxury housing is also will be popular. 1 Km to Ragama Hospital. 2 Km s to Negombo Road. All super markets are available close by. 20 ft broad access road.  Title clearance from UDA is available.</t>
  </si>
  <si>
    <t>C7-0516</t>
  </si>
  <si>
    <t xml:space="preserve">Mr. Shehantha De Soyza </t>
  </si>
  <si>
    <t>No 50. Dr, Lester James peiris Mawatha , Colombo 5</t>
  </si>
  <si>
    <t>Complex (50@lester's Apartment Complex)</t>
  </si>
  <si>
    <t xml:space="preserve">Mode of Payment 
5% Advance Payment , 20% within one month from advance payment date , 60% 24 Month equal installment , 10% During certificate of conformity (COC), 5% During Occupation of deed of transfer . </t>
  </si>
  <si>
    <t>C7-0517</t>
  </si>
  <si>
    <t>Negeru</t>
  </si>
  <si>
    <t>St.Anthonys Road, Col-03</t>
  </si>
  <si>
    <t xml:space="preserve">Fully Furnished 
3 bed 2 Bath
Expecting 150,000.00 per month 
6 months advance </t>
  </si>
  <si>
    <t>C7-0518</t>
  </si>
  <si>
    <t xml:space="preserve">Mr. Ruban Agent </t>
  </si>
  <si>
    <t>Galle Road Colombo  6</t>
  </si>
  <si>
    <t>Suitable for Business , Medical Centre and Apartment</t>
  </si>
  <si>
    <t xml:space="preserve">Clean deed </t>
  </si>
  <si>
    <t>C7-0519</t>
  </si>
  <si>
    <t>Ms.Chamila</t>
  </si>
  <si>
    <t>37, 1st lane. Kirulapone</t>
  </si>
  <si>
    <t xml:space="preserve">10 feet private road, only 15 meters 
150 meters to high level Road </t>
  </si>
  <si>
    <t>C7-0520</t>
  </si>
  <si>
    <t>35, 1st lane kirulapone</t>
  </si>
  <si>
    <t xml:space="preserve">This is on 1st land Kirulapone 
150 meters to the main road 
closer to odel and kandy </t>
  </si>
  <si>
    <t>C7-0521</t>
  </si>
  <si>
    <t xml:space="preserve">Thimbrigasya Main Road </t>
  </si>
  <si>
    <t xml:space="preserve">15 Years </t>
  </si>
  <si>
    <t>No Street line, 3 Phase electricity,  35ft Frontage ,  65 feet road facing ,COC, Clear deed</t>
  </si>
  <si>
    <t>C7-0522</t>
  </si>
  <si>
    <t>Mr. Fairooz Hussain</t>
  </si>
  <si>
    <t xml:space="preserve">151 Canal Road </t>
  </si>
  <si>
    <t>C7-0523</t>
  </si>
  <si>
    <t xml:space="preserve">Mr. Hemakumara </t>
  </si>
  <si>
    <t xml:space="preserve">Kottawa Close to Highway entrance </t>
  </si>
  <si>
    <t xml:space="preserve">Complex : Luxe Highway residencies </t>
  </si>
  <si>
    <t>C7-0524</t>
  </si>
  <si>
    <t>Mr.Kristina</t>
  </si>
  <si>
    <t>Wijarama</t>
  </si>
  <si>
    <t xml:space="preserve">2nd floor 
Doublend  room (2 bedrooms 1 washroom a living room a kitchen and a balcony) fully tiled : 35,000
First floor
Double room (2 bedrooms 1 washroom 2 toilets a living room a kitchen and a balcony) non tiled: 30,000
Ground floor
Single room ( 1 bedroom a living room 1 washroom and a kitchen) non tiled: 25,000
</t>
  </si>
  <si>
    <t>C7-0525</t>
  </si>
  <si>
    <t xml:space="preserve">Ms. Enoka </t>
  </si>
  <si>
    <t xml:space="preserve">Melbourne avenue </t>
  </si>
  <si>
    <t xml:space="preserve">City </t>
  </si>
  <si>
    <t>Swimming Pool, Gym, Rooftop</t>
  </si>
  <si>
    <t xml:space="preserve">11000 lkr Maintenance fee. Complex : Segal residencies </t>
  </si>
  <si>
    <t>C7-0526</t>
  </si>
  <si>
    <t>No 34, Colonel T.G Jayawardana Mawatha (Opposite to Capri Club )</t>
  </si>
  <si>
    <t>C7-0527</t>
  </si>
  <si>
    <t xml:space="preserve">Mr. Dinesh </t>
  </si>
  <si>
    <t>5A Hevelock Place e</t>
  </si>
  <si>
    <t>House or Shop</t>
  </si>
  <si>
    <t xml:space="preserve">35 feet road frontage , 20 feet road </t>
  </si>
  <si>
    <t xml:space="preserve">Negotiable , next to Laugh </t>
  </si>
  <si>
    <t>C7-0528</t>
  </si>
  <si>
    <t>Mr. Avinda</t>
  </si>
  <si>
    <t xml:space="preserve">No 8 , Police park Terence, Off police park Avenue </t>
  </si>
  <si>
    <t xml:space="preserve">House or Apartment </t>
  </si>
  <si>
    <t xml:space="preserve">15 feet road , 50 feet road frontage </t>
  </si>
  <si>
    <t>C7-0529</t>
  </si>
  <si>
    <t>Mr. Roshan</t>
  </si>
  <si>
    <t>594 Nawala Road, , Sri Jayawardenepura Kotte, Western Province,  10100</t>
  </si>
  <si>
    <t>House or Apartment</t>
  </si>
  <si>
    <t xml:space="preserve">40 M to Main road , next to flemington Apartment  </t>
  </si>
  <si>
    <t xml:space="preserve">with an old house , selling it for land value , 20 feet road, 45 feet road frontage </t>
  </si>
  <si>
    <t>C7-0530</t>
  </si>
  <si>
    <t>CJ</t>
  </si>
  <si>
    <t xml:space="preserve">133/8 Gotami Place , Off gothami Road </t>
  </si>
  <si>
    <t xml:space="preserve">Negotiable . 2% Only the Commission </t>
  </si>
  <si>
    <t>C7-0531</t>
  </si>
  <si>
    <t xml:space="preserve">Malwatha road </t>
  </si>
  <si>
    <t>Separate entrance , Annex</t>
  </si>
  <si>
    <t xml:space="preserve">6 Month advance </t>
  </si>
  <si>
    <t>C7-0532</t>
  </si>
  <si>
    <t xml:space="preserve">Mr. Sumudu </t>
  </si>
  <si>
    <t xml:space="preserve">Hill Street Caption Sumuduyana Mawatha </t>
  </si>
  <si>
    <t xml:space="preserve">20 Feet road , Square shape </t>
  </si>
  <si>
    <t>C7-0533</t>
  </si>
  <si>
    <t xml:space="preserve">Mr. Sajith Perera </t>
  </si>
  <si>
    <t xml:space="preserve">residential or Commercial </t>
  </si>
  <si>
    <t xml:space="preserve">73/3 , ward place </t>
  </si>
  <si>
    <t>100 m Cargils food city , prime grand , bank</t>
  </si>
  <si>
    <t xml:space="preserve">10 Month advance </t>
  </si>
  <si>
    <t>C7-0534</t>
  </si>
  <si>
    <t>Ms.Kanchana</t>
  </si>
  <si>
    <t>669/5,gamunu mawatha, ragama</t>
  </si>
  <si>
    <t xml:space="preserve">This house is located in gamunu mawatha, ragama
1km to Ragama church 
2 km to Ragama junction, hospital 
5 minutes to kadawatha ragama 325 bus route 
</t>
  </si>
  <si>
    <t>Time Waste</t>
  </si>
  <si>
    <t>C7-0535</t>
  </si>
  <si>
    <t>Mr.Waruna</t>
  </si>
  <si>
    <t>Located near ragama hospital 
500 meters to ragama railway station 
500 meters to Ragama general hospital 
500 meters to ragama police station 
20 feet road access 
2 km to ragama Brasilia church 
3 km to negambo road 
5 km to kandy road</t>
  </si>
  <si>
    <t>C7-0536</t>
  </si>
  <si>
    <t>Ms.Dulika</t>
  </si>
  <si>
    <t>Mahabaga road,ragama</t>
  </si>
  <si>
    <t xml:space="preserve">Located next to Atamie international school mahabaga road,mahabaga
2 minutes to mahabaga ragama road
5 minutes to Ragama junction 
5 minutes to Ragama railway station 
5 minutes to Ragama hospital 
1 km to negambo road 
500 meters  to ragama navy camp </t>
  </si>
  <si>
    <t>C7-0537</t>
  </si>
  <si>
    <t>Ms.Dissanayake</t>
  </si>
  <si>
    <t xml:space="preserve">Commercial / residential /construction sites/container yard </t>
  </si>
  <si>
    <t xml:space="preserve">This land is located near paliyagoda highway entrance 
100 m to paliyagoda highway entrance 
100 meets to kandy road 
Property can buy for  blocking as well 
If someone buying full land 105 perches  we can get 3% commission and it will be 40 lacks per pearch. 
If anyone  looking for below then  105 perches we need to add our commission 3% to value of 40 lacks per pearch </t>
  </si>
  <si>
    <t>C7-0538</t>
  </si>
  <si>
    <t>Mr.Shanaka</t>
  </si>
  <si>
    <t xml:space="preserve">Residential /commercial </t>
  </si>
  <si>
    <t xml:space="preserve">Parakrama mawatha, 6th lane ,hunupitiya </t>
  </si>
  <si>
    <t xml:space="preserve">Build a house / blocking / commercial use </t>
  </si>
  <si>
    <t xml:space="preserve">Located in parakrama road hunupitiya 
300 meters to hunupitiya road
3 km to wattala junction 
5 km to kiribathgoda junction </t>
  </si>
  <si>
    <t>C7-0539</t>
  </si>
  <si>
    <t>39A Linton road, Kandana</t>
  </si>
  <si>
    <t>36,767 SQFT</t>
  </si>
  <si>
    <t xml:space="preserve"> 24,379  sq. ft.  Warehouse (pre-fab Bldg) , 7,772 sq. ft. - 3 storey Office Bldg , 4,616 sq. ft. - Sub Stores &amp; Lunch room Bldg. (includes some wooden racks), 36,767 sq. ft. - Total area of all Bldgs
Total Land extent - 2 Acres  2 Roods  36.00 Perches  =  436 perches</t>
  </si>
  <si>
    <t>Other 
- Diesel Generator (150 kVA) is included
- 3 phase electricity off grid with 150 kVA transformer
- installed racking with capacity to store upto 320 pallets
- 4 Ton Blending silo ideal for Tea/grain/other Blending
- 4 loading bays with dock levelers
- purpose built for tea / food processing / storage / warehousing
 Location 
- in Nagoda (south Kandana) 10 minutes drive from Kerawalapitiya highway entrance  
- 1 minutes drive off main Colombo - Katunayake main road
- 40 ft container accessible road
- within 20-30 mins drive from BIA and Port of Colombo.
- Bare Land (landscaped) Approx 2 acres.</t>
  </si>
  <si>
    <t>C7-0540</t>
  </si>
  <si>
    <t xml:space="preserve">Ms. Janaki </t>
  </si>
  <si>
    <t xml:space="preserve">Depanama Pannipitiya </t>
  </si>
  <si>
    <t xml:space="preserve">Maids Room, Maids Toilet, Roof top, Garden Space, Swimming pool, Bar Area, Music Room, Rumpus Room (Room for games), elevator, office Space , Master bath with Jacuzzi, Designed Vasthu Pyramid </t>
  </si>
  <si>
    <t xml:space="preserve"> Security Booth, that connects both the office and the residence 
* 3 phase electricity 
* 100ft Bed rock Tube well water, optional direct line. 
* 16 CCTV Camara Channels 
* Supermarkets : Cargills Super (Walking Distance-100meters) 
* Schools : Louver International School (Walking Distance) 
* Travel: Train Station (Walking Distance) 
* Hospitals : Hemas Hospital (1km)
 * 3 Mins to Thalawathugoda junction 
* 5 mins to Parliament walk path 
* 8 mins to Highway Interchange</t>
  </si>
  <si>
    <t>C7-0541</t>
  </si>
  <si>
    <t xml:space="preserve">Mr. Bandula </t>
  </si>
  <si>
    <t>0777323343</t>
  </si>
  <si>
    <t>Katunayake Minuwangoda big city</t>
  </si>
  <si>
    <t>Minuwangoda</t>
  </si>
  <si>
    <t>Brand new (On going project)</t>
  </si>
  <si>
    <t xml:space="preserve">Close Proximity to Supermarket 5 Min . </t>
  </si>
  <si>
    <t>Selling with Furniture . house will get complete on 25th March 2021.Architectural design House</t>
  </si>
  <si>
    <t>C7-0542</t>
  </si>
  <si>
    <t xml:space="preserve">Ms. Mifthiya </t>
  </si>
  <si>
    <t>43/5 Hathbodiya Road , off saranangara Road</t>
  </si>
  <si>
    <t>Easy access to hospital road and saranagara road . Property is down a PVT Road , with an old house , only land value .Clear deed, road size 10-12 feet</t>
  </si>
  <si>
    <t>C7-0543</t>
  </si>
  <si>
    <t>Mr.Rizni Nawaz</t>
  </si>
  <si>
    <t>Kirulapana</t>
  </si>
  <si>
    <t xml:space="preserve">40fr frontage , newly carpeted road, </t>
  </si>
  <si>
    <t xml:space="preserve">Negotiable , near to Kirulapana Cargils food city </t>
  </si>
  <si>
    <t>C7-0544</t>
  </si>
  <si>
    <t xml:space="preserve">Mr.Ajitha </t>
  </si>
  <si>
    <t xml:space="preserve">21, Sri Maha Vihara road, Pamankada </t>
  </si>
  <si>
    <t xml:space="preserve">Apartment </t>
  </si>
  <si>
    <t>C7-0545</t>
  </si>
  <si>
    <t>Mr. Gamunu Perera</t>
  </si>
  <si>
    <t>Lake terrace main road</t>
  </si>
  <si>
    <t>TV lobby , Bathroom , 80'-0" long Balcony . CCTV Camara, Roller Door . Shower Cubicle , Landscaping , Pantry Cupboards , Overhead Tank &amp; Boundary Walls .</t>
  </si>
  <si>
    <t>40ft road access</t>
  </si>
  <si>
    <t>C7-0546</t>
  </si>
  <si>
    <t>Aminda</t>
  </si>
  <si>
    <t>0706205459</t>
  </si>
  <si>
    <t xml:space="preserve">No.15, Seable </t>
  </si>
  <si>
    <t>6 Months advance 
2 Dedicated parking</t>
  </si>
  <si>
    <t>C7-0547</t>
  </si>
  <si>
    <t>C7-0548</t>
  </si>
  <si>
    <t>Mr.Nimesh</t>
  </si>
  <si>
    <t>Appugewatta</t>
  </si>
  <si>
    <t xml:space="preserve">Located in appugewatta,mahabage
2 km to mahabage negambo road
4 km to walisara junction </t>
  </si>
  <si>
    <t>C7-0549</t>
  </si>
  <si>
    <t>Mr.Daya/Kumarapall</t>
  </si>
  <si>
    <t>0741031966</t>
  </si>
  <si>
    <t>Seduwa</t>
  </si>
  <si>
    <t xml:space="preserve">Build up a house,apartments, commercial buildings </t>
  </si>
  <si>
    <t xml:space="preserve">This is located in udammita road,ja-ela/seeduwa
1 km to negambo road
2 km to seeduwa  junction 
2 km to Vijay kumarathunga hospital 
500 m to nivasipura 
50 m to ashokaramaya temple
Wall water </t>
  </si>
  <si>
    <t>Valuable property with old house
2 Rooms 
1 bathroom 
Value only for land
Time Waste</t>
  </si>
  <si>
    <t>C7-0550</t>
  </si>
  <si>
    <t>Ms.Brohore</t>
  </si>
  <si>
    <t xml:space="preserve">99/2B,query road dehiwala </t>
  </si>
  <si>
    <t>This is located in back side of dehiwala zoo
1 st floor  house is for rent
1 km to Galle road
750 m to dehiwala  zoo
2 km to garagampitiya junction 
500 m to jayasinha  play ground and walking path 
All super markets around the corner 
Two big bedrooms with big hall</t>
  </si>
  <si>
    <t>6 month deposit 
No Inquiries</t>
  </si>
  <si>
    <t>C7-0551</t>
  </si>
  <si>
    <t>Mr.Sanka</t>
  </si>
  <si>
    <t>63/16,Silva road, nagoda,kadana</t>
  </si>
  <si>
    <t xml:space="preserve">2 km to negambo road kadana
3 km to kadana junction 
500m to nagoda General hospital 
</t>
  </si>
  <si>
    <t>C7-0552</t>
  </si>
  <si>
    <t>Mr.Jayantha silva</t>
  </si>
  <si>
    <t>523/1,dakunu batagama,kadana</t>
  </si>
  <si>
    <t xml:space="preserve">Located in kadana
2 km to kadana junction 
2 km to kadana De mazenod college 
2km to kadana  railway station 
Very peaceful place
</t>
  </si>
  <si>
    <t>C7-0553</t>
  </si>
  <si>
    <t xml:space="preserve">Residential /office </t>
  </si>
  <si>
    <t>9 A,castle lane ,co.4</t>
  </si>
  <si>
    <t xml:space="preserve">Maids Room, Maids Toilet, Roof top, Beach fronted, Hot water </t>
  </si>
  <si>
    <t xml:space="preserve">50 m to Galle road
50 m to beach 
Ground floor 1 bathroom,1 bathroom, 1 servant washroom with room
1st floor 3 bedrooms, 2 bathrooms with one attached,balcony
Hot water 
2 parking  with garage 
</t>
  </si>
  <si>
    <t xml:space="preserve">Rent: 200000 per month 
1 year key money 
</t>
  </si>
  <si>
    <t>C7-0554</t>
  </si>
  <si>
    <t>Co-3</t>
  </si>
  <si>
    <t xml:space="preserve">Office space /commercial </t>
  </si>
  <si>
    <t xml:space="preserve">First floor for rent with 2000 square feet 
2 parking slot 
250 lacks per month 
One year key money 
Good for office or other commercial requirements </t>
  </si>
  <si>
    <t>C7-0555</t>
  </si>
  <si>
    <t>Mr.Sisira</t>
  </si>
  <si>
    <t xml:space="preserve">Kurunagala </t>
  </si>
  <si>
    <t>Kurunegala</t>
  </si>
  <si>
    <t xml:space="preserve">This half build house with land is located in kurunagalahiripitiya road
13 km to kurunagala junction 
Next to deduru oya
1 km to Sri bhodhirukkaramaya temple 
10 km to kurunagala railway station
Surrounding with mountains and coconut farming 
Super values for house </t>
  </si>
  <si>
    <t>C7-0556</t>
  </si>
  <si>
    <t>Mr.Samarakoon</t>
  </si>
  <si>
    <t>Nagoda,kadana</t>
  </si>
  <si>
    <t xml:space="preserve">10.6 perch
4 bed rooms
2 bathroom (1 is not completed )
Large living room
Space in front and rear.
Can park 3 vehicles 
Walking distance to the Colombo Negombo main road 
Convenient for everything 
Good neighborhood
21000000 million negotiable </t>
  </si>
  <si>
    <t>C7-0557</t>
  </si>
  <si>
    <t>Tharaka</t>
  </si>
  <si>
    <t>19.9 perches
Square land
Kottawa - bangalawaththa 
Walking distance to kottawa junction 
with house but value added only for the land
34 million 
Negotiable</t>
  </si>
  <si>
    <t xml:space="preserve">It is with a livable house Selling for the land value </t>
  </si>
  <si>
    <t>C7-0558</t>
  </si>
  <si>
    <t>Loxley</t>
  </si>
  <si>
    <t>Land extent.12 perches.
4 Bedrooms.
Tiled.
2 Washrooms inside.
1Washroom out side.
Parking for 2 Vehicles.
Can be used as 2 Units.
Small Garden.
Two Entrances.
Price 25 million (Negotiable ).</t>
  </si>
  <si>
    <t>C7-0559</t>
  </si>
  <si>
    <t>Dr.Chamath</t>
  </si>
  <si>
    <t>Col-02</t>
  </si>
  <si>
    <t>I intend to sell my apartment at On Three 20 Residencies, Union Place (Dr Colvin R de Silva Mawatha), Colombo 02.
Apartment Details
14th Floor (Living Room Balcony overlooking Park Street)
1312sqft
Furnished (Don Carolis Furniture)
3 Bedrooms
2 Bathrooms
Maid’s room + Bathroom
1 parking lot
Fully renovated, painted and serviced in mid February 2021
Common amenities
Onsite Supermarket
Onsite restaurant and Club House
Gymnasium
Swimming Pool complex
Steam Room
Squash Court
Asking price: LKR 55 Million (inc. 3% Finder’s fee)
Please contact me over WhatsApp messaging if there are interested parties!
Thanks and regards!
Dr Chamath Fernando</t>
  </si>
  <si>
    <t>C7-0560</t>
  </si>
  <si>
    <t>Kylie</t>
  </si>
  <si>
    <t>0767553369</t>
  </si>
  <si>
    <t>5 min away from malabe-athurugiriya highway 
800M from arangala junction</t>
  </si>
  <si>
    <t>350,000 Advance</t>
  </si>
  <si>
    <t>C7-0561</t>
  </si>
  <si>
    <t>Imran</t>
  </si>
  <si>
    <t>Kalpity</t>
  </si>
  <si>
    <t>Kalpitiya</t>
  </si>
  <si>
    <t>40 Perches beautiful coconut land, now available for immediate sale in Kalpitiya 
!!!TOURISM SPOT!!!
▫️Sinnakara deed &amp; title report
▫️Electricity (Applied)
▫️Good peaceful village environment for holiday bungalow, villa and related project 
▫️Just walking distance for kitesurfing lagoon and Kalpitiya lagoon resort, de silva wind resort, villa sethawadi &amp; other hotels 
▫️Aprox 15 minutes distance for Kalpitiya town &amp; beach by tuk tuk 
Location: https://maps.google.com/?q=8.228327,79.744850</t>
  </si>
  <si>
    <t>C7-0562</t>
  </si>
  <si>
    <t>Mr. Shadeeka Abeyakon</t>
  </si>
  <si>
    <t>0777122087</t>
  </si>
  <si>
    <t xml:space="preserve">22/4 Pelawatta Road </t>
  </si>
  <si>
    <t>house</t>
  </si>
  <si>
    <t>300 Meters to Main Road</t>
  </si>
  <si>
    <t>C7-0563</t>
  </si>
  <si>
    <t>Mr. Millan</t>
  </si>
  <si>
    <t>No 10 Hillstreet , Dehiwala</t>
  </si>
  <si>
    <t xml:space="preserve">17 years </t>
  </si>
  <si>
    <t xml:space="preserve">Maids Room, Maids Toilet, Roof top, Garden Space, Roller Shutter , Boundry Wall, CCTV, hot water , Telephone Connection , Clear deed, </t>
  </si>
  <si>
    <t xml:space="preserve">22ft Road width , 55ft Road frontage , Hamble Parking </t>
  </si>
  <si>
    <t>C7-0564</t>
  </si>
  <si>
    <t xml:space="preserve">Mr. Amarasinghe </t>
  </si>
  <si>
    <t xml:space="preserve">Fernando Garden , Saranangara Road </t>
  </si>
  <si>
    <t xml:space="preserve">80 m to main road , 25 ft road frontage , 20ft road width , </t>
  </si>
  <si>
    <t>C7-0565</t>
  </si>
  <si>
    <t>Mr.Gihan</t>
  </si>
  <si>
    <t>27/1,Carmel road,co3</t>
  </si>
  <si>
    <t>Located in carmel road co-3
600 m to Galle road 
1 km to Galle face green
Just next to Araliyagaha Mandiraya
Walking distance to liberty plaza
Walking distance to church
Walking distance to Colpetty junction 
Can park vehicles road side</t>
  </si>
  <si>
    <t xml:space="preserve">6 month key money </t>
  </si>
  <si>
    <t>C7-0566</t>
  </si>
  <si>
    <t>Ms.Marissa Jayamanne</t>
  </si>
  <si>
    <t>32,Gregorirs road</t>
  </si>
  <si>
    <t xml:space="preserve">Located in Gregories  road
12 feet  road 
20 m to coming up marine drive
Walking distance to dehiwala railway station 
50 m to dehiwala beach 
750 m to dehiwala junction 
Walking distance to post office 
Good for build up a house,apartments or can use as a  commercial property 
</t>
  </si>
  <si>
    <t>Selling with a 50 years old house 
6 rooms 
4 washrooms 
13.2 perches 
Value only for land( PLEASE DON'T POST ANY PICTURES OF THIS PROPERTY )</t>
  </si>
  <si>
    <t>C7-0567</t>
  </si>
  <si>
    <t>Ms.Marssa Jayamanne</t>
  </si>
  <si>
    <t xml:space="preserve">Commercial/resident </t>
  </si>
  <si>
    <t>Gregories road</t>
  </si>
  <si>
    <t xml:space="preserve">Happy to give to office or small family 
12 feet road
20 m to coming up marine drive
Walking distance to dehiwala railway station
50 m to dehiwala beach
750 m to dehiwala junction
Walking distance to post office
</t>
  </si>
  <si>
    <t>Rent:85000/- per month (Negotiable)
7 month key money  ( Negotiable)</t>
  </si>
  <si>
    <t>C7-0568</t>
  </si>
  <si>
    <t>Mr. Gihan</t>
  </si>
  <si>
    <t xml:space="preserve">52/6 Liyanage road </t>
  </si>
  <si>
    <t xml:space="preserve">35ft Road frontage , 20ft road width , 300 m to Main road </t>
  </si>
  <si>
    <t>Negotiable , with and very old house , selling it for land value</t>
  </si>
  <si>
    <t>C7-0569</t>
  </si>
  <si>
    <t xml:space="preserve">Ms. Ganga Palliyaguru </t>
  </si>
  <si>
    <t>22/5A Nandamithira place kirulapana</t>
  </si>
  <si>
    <t>new</t>
  </si>
  <si>
    <t>Hot water , Masterbedroom with jacuzzi , AC, Fiber optic internet , Semi Furnished .</t>
  </si>
  <si>
    <t xml:space="preserve">Negotiable . 6 Month advance money needed </t>
  </si>
  <si>
    <t>C7-0570</t>
  </si>
  <si>
    <t>Mrs. Moideen</t>
  </si>
  <si>
    <t>0777405040</t>
  </si>
  <si>
    <t>04 Alfred House Gardens, Colombo 3</t>
  </si>
  <si>
    <t xml:space="preserve">Complex : St Micheal Apartments, 10 years old , 15 apartments total, semi furnished, </t>
  </si>
  <si>
    <t xml:space="preserve">6 Month key money </t>
  </si>
  <si>
    <t>C7-0571</t>
  </si>
  <si>
    <t>Mr. Hilal</t>
  </si>
  <si>
    <t>82 Srimath Anagarika Dharmapala Mawatha, Colombo 03</t>
  </si>
  <si>
    <t xml:space="preserve">Multipurpose , NGO, Show room ,Educational Institute, Restaurant , Bank , Premier Centre , Laboratory , Pharmaceutical Company Etc.  </t>
  </si>
  <si>
    <t xml:space="preserve">Units Above 5, Bathroom 7 , Floors 2, Parking 6,  Bills - NO, Deposit 1 Month , Lease term 2 Years Minimum , Nearest bus stop 5M, Nearest train station 700 M . Servant room &amp; Toilet,
Private Garden , Big Hall, 3 Phase Electricity </t>
  </si>
  <si>
    <t>C7-0572</t>
  </si>
  <si>
    <t xml:space="preserve">Mr. Almaz Anzary </t>
  </si>
  <si>
    <t xml:space="preserve">Retreat road </t>
  </si>
  <si>
    <t>Swimming Pool, Rooftop Garden</t>
  </si>
  <si>
    <t xml:space="preserve">Complex : Blue Ocean </t>
  </si>
  <si>
    <t xml:space="preserve">Deposit : 1 Month , Minimum lease term 1 Year,  Advance payment 6 Month , 100 m Nearest Bus station </t>
  </si>
  <si>
    <t>C7-0573</t>
  </si>
  <si>
    <t>Only one apartment per floor,4 apartments only, Highly residential area with 40ft road access, Dual road access, 1200sq feet, Store Room, Elevator, Generator ,Security camera system , Easy access and close to public transport Schools, hospitals, supermarkets and restaurants, 300mts to Kirulapona junction and havelock city, 100mts to Baseline Road, Ample secure parking, 7 perches,, Total 7200 sqft, , 110million full building</t>
  </si>
  <si>
    <t xml:space="preserve">Negotiable. COC Issue </t>
  </si>
  <si>
    <t>C7-0574</t>
  </si>
  <si>
    <t>Yvon De Silva</t>
  </si>
  <si>
    <t>Katubedda Moratuwa</t>
  </si>
  <si>
    <t xml:space="preserve">Only giving the ground floor </t>
  </si>
  <si>
    <t xml:space="preserve">3 months advance needed </t>
  </si>
  <si>
    <t>C7-0575</t>
  </si>
  <si>
    <t>295/44 Mendis Watta, off wewalduwa road Hunupitiya</t>
  </si>
  <si>
    <t>20+</t>
  </si>
  <si>
    <t>2 bedrooms 
1 bathroom
1 spacious hall
1 spacious kitchen and pantry 
1 small servants room 
Servants toilet
Portico
Spacious back verandah
Garage
Well and  tank</t>
  </si>
  <si>
    <t>C7-0576</t>
  </si>
  <si>
    <t>Silva</t>
  </si>
  <si>
    <t>Park Road, Next to lanka hospital</t>
  </si>
  <si>
    <t>Brand new luxury house in park Road for urgent sale !
4 story house,  5 bedrooms with attached bathrooms with luxury designer fittings. 
Garage for 3 vehicles (SUV’s). 
Timber deck in 2nd and 3rd floors, 2 modern designer pantries, 2 roof terraces. 
Separate service entrance to maids and driver with quarters &amp; toilet. Architecturally designed indoor and outdoor garden. 
Floor area 4600 sq ft in 8.5 perch land. COC obtained.</t>
  </si>
  <si>
    <t>C7-0577</t>
  </si>
  <si>
    <t xml:space="preserve">Gomez </t>
  </si>
  <si>
    <t>Welisara</t>
  </si>
  <si>
    <t>15+</t>
  </si>
  <si>
    <t>2 Storey House for Sale at Welisara.
In between Nagoda and Mahabage Junction.
With 2 Storey Luxury House with balconies around.
- Close to Highway 
- 650m to Negombo Main Road.
- 20 feet Wide road
GROUND FLOOR :----
* 3 Bedrooms 
* 2 Bathroom 
* Dining 
* Living 
* Kitchen 
* Pantry with Cupboards
* Landscape garden
* 2 Vehicles parking space
*1 st FLOOR:---
* 2 Bedrooms 
* 1 Bathroom 
* Tv Launch
* Lobby 
* Balconies 
* Servant Bathroom 
Teak Door window Frames
Beautiful large Pantry
Hot water lines
Peaceful and Quiet Area
Close to Wattala, Kandana, Ja ela, Negombo.
15-25 minutes to Colombo.
Close to Banks, Supermarkets, and many Facilities.
6 minutes to Mahabage High way
20 Perches
Area more than 3877 sq.ft. + 
Price
45Million (450 Laks)
Negotiable
Please Call 
Can be seen on appointments only.</t>
  </si>
  <si>
    <t>C7-0578</t>
  </si>
  <si>
    <t>Reginold</t>
  </si>
  <si>
    <t>stalmaj housing scheme athurugiriya</t>
  </si>
  <si>
    <t>C7-0579</t>
  </si>
  <si>
    <t>Preminda-Tony</t>
  </si>
  <si>
    <t>No 4/x/32 millenium terece galwarusawa, milinium city ,athurugiriya .</t>
  </si>
  <si>
    <t>Brand new house for sale.          3bedrooms  3 bathrooms    hot water, single storey house, 3 parkings,  servants room toilet separately. 800 meter to milinium city,athurugiriya,  10perch ,  4km hiway</t>
  </si>
  <si>
    <t>C7-0580</t>
  </si>
  <si>
    <t xml:space="preserve">Residential/ commercial </t>
  </si>
  <si>
    <t xml:space="preserve">Kaduwela </t>
  </si>
  <si>
    <t xml:space="preserve">A Beautifully house surrounded by landscapes house located in main road and next to highway. 
1 km to kaduwela highway entrance 
1km to kaduwela junction 
</t>
  </si>
  <si>
    <t>C7-0581</t>
  </si>
  <si>
    <t>Chaminda-Kirulapone OIC</t>
  </si>
  <si>
    <t>Sethsiri Place-Colombo 5 (Pollengoda)</t>
  </si>
  <si>
    <t xml:space="preserve">30 meters to the Baseline road </t>
  </si>
  <si>
    <t>C7-0582</t>
  </si>
  <si>
    <t>Faizar</t>
  </si>
  <si>
    <t>Abdul Gafoor Mawatha, Col-03</t>
  </si>
  <si>
    <t>C7-0583</t>
  </si>
  <si>
    <t>Mr.Dixshan</t>
  </si>
  <si>
    <t>63/1 aniyakanda ,kadana</t>
  </si>
  <si>
    <t xml:space="preserve">
20 feet road access 
Beautifully surroundings 
1 km to negambo Road 
500m to nagoda aniyakanda hospital 
400 Laks
</t>
  </si>
  <si>
    <t>C7-0584</t>
  </si>
  <si>
    <t>Mr.Niroshan</t>
  </si>
  <si>
    <t xml:space="preserve">Residential property </t>
  </si>
  <si>
    <t>Nungamugoda road,kelaniya</t>
  </si>
  <si>
    <t xml:space="preserve">Highly residential area 
10 feet road access 
Land with old house
Value only for Land 
1.5 km to kandy road 
2 km to biyagama road
2 km to kalaniya temple 
</t>
  </si>
  <si>
    <t>C7-0585</t>
  </si>
  <si>
    <t>Mr.Lalitha Jayasinha/ Nelumka</t>
  </si>
  <si>
    <t>0774052895</t>
  </si>
  <si>
    <t xml:space="preserve">No.49,maywalla road,peliyagoda </t>
  </si>
  <si>
    <t xml:space="preserve">15 feet road access 
2 story house with garden space 
500 meters to biyagama road 
1 km to peliyagoda highway entrance 
2 kitchen 
5 boarding rooms with separate water and electricity bills 
3 boarding washrooms
2 parking space 
1 shop for rent out 
</t>
  </si>
  <si>
    <t>C7-0586</t>
  </si>
  <si>
    <t>Mr.Lawrance/Kapil</t>
  </si>
  <si>
    <t>0778383753</t>
  </si>
  <si>
    <t>82/1,sangaraja mawatha, Hunupitiya, wattala</t>
  </si>
  <si>
    <t xml:space="preserve">Located in Hunupitiya,wattala 
15 feet road access 
Ground floor: 1 room,1 bathroom, dinning room, kitchen 
1st floor:2 bedrooms( master bedroom with attached bathrooms and small  kitchen)
Balcony and small  roof  top 
1 km to main road
1.5 km to Hunupitiya Junction 
</t>
  </si>
  <si>
    <t>C7-0587</t>
  </si>
  <si>
    <t>Mr.Bopage</t>
  </si>
  <si>
    <t xml:space="preserve">Commercial/residential/apartment/ shopping centre/ Bank </t>
  </si>
  <si>
    <t xml:space="preserve">Hadala Junction </t>
  </si>
  <si>
    <t xml:space="preserve">Apartment/shopping centre/Bank/hospital/ Hotel </t>
  </si>
  <si>
    <t xml:space="preserve">Facing negambo road
Nearby arpico,keells,hemas hospital and all banks </t>
  </si>
  <si>
    <t>C7-0588</t>
  </si>
  <si>
    <t>Ms.Rahana</t>
  </si>
  <si>
    <t xml:space="preserve">Hunupitiya </t>
  </si>
  <si>
    <t xml:space="preserve"> house or commercial property </t>
  </si>
  <si>
    <t xml:space="preserve">Located in Hunupitiya,wattala
Next to highway 
750 to Hunupitiya main road 
8 feet road access 
Near to hadala and keribathgoda Junction 
</t>
  </si>
  <si>
    <t>C7-0589</t>
  </si>
  <si>
    <t>ms.Rahana</t>
  </si>
  <si>
    <t xml:space="preserve">Build up a apartment,house or use as a Container yard </t>
  </si>
  <si>
    <t xml:space="preserve">15 feet road access 
500 meters to negambo road 
Near kerawalapitiya  highway entrance 
750 meters to walisara  Junction 
</t>
  </si>
  <si>
    <t>C7-0590</t>
  </si>
  <si>
    <t xml:space="preserve">Akshika </t>
  </si>
  <si>
    <t>64 Dharmarama Rd, Col-06</t>
  </si>
  <si>
    <t>10+</t>
  </si>
  <si>
    <t>House for rent 
64 Dharmarama rd Colombo 6
4 rooms with aircon
3 bathrooms with hot water
Parking for 2 with roller remote gate
 Have garden
Residence only
Rent 225k negotiable</t>
  </si>
  <si>
    <t>C7-0591</t>
  </si>
  <si>
    <t>Ashika</t>
  </si>
  <si>
    <t>15 Galle Face Terrace, Col-03</t>
  </si>
  <si>
    <t xml:space="preserve">2 Floors
8000 Sq ft
CCTV
6 car parks
Ground Floor-2000Sq Ft
Hall area-1200sqft
6 washrooms
Kitchen/Pantry
1st Floor
6 Rooms
2 washrooms
2nd floor
2 rooms
1 washroom
3 Months advance
1 month security deposit 
</t>
  </si>
  <si>
    <t>C7-0592</t>
  </si>
  <si>
    <t>Anushka</t>
  </si>
  <si>
    <t xml:space="preserve">955/5E Royal Garden </t>
  </si>
  <si>
    <t>Two storey house, 3200 sq ft      Three bed 2 bath. Large enclosed balcony. Parking for 4 ideal for commercial and residential use</t>
  </si>
  <si>
    <t>C7-0593</t>
  </si>
  <si>
    <t>Haritha</t>
  </si>
  <si>
    <t>Trillium Col-08</t>
  </si>
  <si>
    <t>Overlooking the golf course on the 5th floor @trillium residencies col-08</t>
  </si>
  <si>
    <t>C7-0594</t>
  </si>
  <si>
    <t>Vasula</t>
  </si>
  <si>
    <t xml:space="preserve">Colombo City Centre </t>
  </si>
  <si>
    <t>Altair View</t>
  </si>
  <si>
    <t>Type-B</t>
  </si>
  <si>
    <t>C7-0595</t>
  </si>
  <si>
    <t>Rasika</t>
  </si>
  <si>
    <t>13/1 Sumner Place, Borella, Col-08</t>
  </si>
  <si>
    <t xml:space="preserve">Fully Furnished luxury house for rent or lease in Borella
1st floor
living area with A/C
Separate dining area
Visitor room with attached bathroom
Office Room
Kitchen
Servant room and toilet
Driver room &amp; toilet
2nd floor
TV &amp; family area with A/C
Master bedroom with A/C &amp; large bathroom
2 bedroom with A/C &amp; attached bathroom 
</t>
  </si>
  <si>
    <t>C7-0596</t>
  </si>
  <si>
    <t>Pramishka</t>
  </si>
  <si>
    <t>Havelock city Melford Tower</t>
  </si>
  <si>
    <t xml:space="preserve">Havelock city 'Melford Tower' Brand new apartment 
1300 sqft
3 Bed 2 Bath
Servant room &amp; Toilet
Spacious living &amp; dinning room 
Kitchen equipped with oven gas stove &amp; exhaust hood
Fully A/C
Hydraulic gas
1 car park
7 acres garden 
Swimming pool
Gym
Movie room
Squash Court
Supermarket 
Reception hall/ conference hall 
Restaurants 
</t>
  </si>
  <si>
    <t>Contract - minimum one year 
Fees - one month rent
Restrictions- no kids less than 7 years</t>
  </si>
  <si>
    <t>C7-0597</t>
  </si>
  <si>
    <t>C7-0598</t>
  </si>
  <si>
    <t>Duleep</t>
  </si>
  <si>
    <t>Tastefully Fully Furnished 3 bed room maids quarters and bath utility room 2 balconies 1800 sqft on higher floor on the Golf wing at Trillum Next to British school 
Expect 210000/-</t>
  </si>
  <si>
    <t>C7-0599</t>
  </si>
  <si>
    <t>C7-0600</t>
  </si>
  <si>
    <t>Mr.Hawavitaran</t>
  </si>
  <si>
    <t>0112246076</t>
  </si>
  <si>
    <t>Nagoda</t>
  </si>
  <si>
    <t xml:space="preserve">Located in kadana nagoda
100m to negambo road 
1 km to nagoda hospital 
100m to nagoda Pizza  hut 
1 km to kadana Junction 
30 feet road access 
Slot 1:
 with 2 story house with roop top
4 rooms 
1 sevent washroom
Balcony can use for 40 people 
Slot 2:
Located side of the main house
3 rooms 
2 washrooms
Can use as separate house
2 shops with 600 Square feets 
Separate water and electricity bills 
Can you as residential and commercial 
</t>
  </si>
  <si>
    <t>C7-0601</t>
  </si>
  <si>
    <t xml:space="preserve">Ms.Chamika </t>
  </si>
  <si>
    <t>199,kopiyawatta ,ragama</t>
  </si>
  <si>
    <t xml:space="preserve">Located in Kuppiyawatta ragama
2 km to kadana Junction 
1 km to ragama Junction,ragama General hospital, railway station 
1 km to kadana railway station 
10 feet road access 
</t>
  </si>
  <si>
    <t xml:space="preserve">9 million </t>
  </si>
  <si>
    <t>C7-0602</t>
  </si>
  <si>
    <t>C7-0603</t>
  </si>
  <si>
    <t>Loganathan</t>
  </si>
  <si>
    <t xml:space="preserve">Boswell Residencies </t>
  </si>
  <si>
    <t xml:space="preserve">Sea view apartment </t>
  </si>
  <si>
    <t>C7-0604</t>
  </si>
  <si>
    <t>C7-0605</t>
  </si>
  <si>
    <t>Rukshi</t>
  </si>
  <si>
    <t>EDMONTANT-1</t>
  </si>
  <si>
    <t>3 bedroom apartment for immediate sale in Colombo 5
39.5Mn (negotiable)
Beds - 3
Baths - 2
Size - 1290 SqFt
DESCRIPTION
Apartment in Prime Residencies- Edmonton 1-Colombo 5 (4th Floor)
-Master bedroom with attached bathroom and air conditioning 
2 bathrooms equipped with geysers
Kitchen and bedrooms with balconies
Kitchen with pantry cupboards 
1 maid’s bathroom
Generator facilities within the apartment &amp; common areas
One dedicated parking slot
Clear deeds/title and documentation
In close proximity to leading Local / International schools and hospitals
COMMON FACILITIES
Fully equipped gymnasium 
Roof top and swimming pool
Club house
24/7 security with CCTV surveillance 
2 elevators</t>
  </si>
  <si>
    <t>C7-0606</t>
  </si>
  <si>
    <t>Mrs.Bushary</t>
  </si>
  <si>
    <t>Abdul Gafoor Mw, Col-03</t>
  </si>
  <si>
    <t>Common Facilities- 
•24 hour security+CCTV cameras 
•Leisure swimming pool+deck+bathroom
•Seperate Barbeque deck
•Central AC system
•Central Gas system+safety shutoff valve 
•fire alarm + smoke detectors (Condomonium style) 
8 passenger Elevator 
Architecturally designed Luxury brand new 2 BedRoom apartment.
Sq Ft - 1350
•2 Bedrooms+attached Bathroom (Wooden flooring)+ceiling fans.
•Open luxury kitchen from Jat: Sea pantry Germany (titanium flooring)
•Lounge Area (titanium flooring)
•Laundry room</t>
  </si>
  <si>
    <t>C7-0607</t>
  </si>
  <si>
    <t>Abdul Cafoor Mawatha, Colombo 03</t>
  </si>
  <si>
    <t>Common Facilities- 
•24 hour security+CCTV cameras 
•Leisure swimming pool+deck+bathroom
•Seperate Barbeque deck
•Central AC system
•Central Gas system+safety shutoff valve 
•fire alarm + smoke detectors (Condomonium style) 
8 passenger Elevator 
Hot water Geyser
Kitctchen appliances- 
Fridge 
Dishwasher 
Oven 
Gas stove 
•3 bedrooms (wooden flooring): 2 with attached bathroom. 1 common bathroom.
•Modern wet kitchen +dry kitchen from Jat: Sea pantry; Germany +titanium flooring
•lounge area  Titanium flooring
•Maid rooms attached bathroom</t>
  </si>
  <si>
    <t>C7-0608</t>
  </si>
  <si>
    <t>Abdul Cafoor Mawatha,Colombo 03.</t>
  </si>
  <si>
    <t xml:space="preserve">Ideal for foreign diplomats, Ambassadors, expats and Others.
Common Facilities- 
•24 hour security+CCTV cameras 
•Leisure swimming pool+deck+bathroom
•Seperate Barbeque deck
•Central AC system
•Central Gas system+safety shutoff valve 
•fire alarm + smoke detectors (Condomonium style) 
8 passenger Elevator 
Hot water Geyser
Kitctchen appliances- 
Fridge 
Dishwasher 
Oven 
Gas stove 
3rd floor penthouse
3rd floor
•2 bedrooms (wooden flooring) + attached bathrooms.
•Main lounge area+8 person dining lounge (Titanium flooring)
•skylight pond encased in glass
•Modern wet kitchen with balcony + dry kitchen from [Jat Holdings-Sea pantry:Germany-appliances included] (titanium flooring)
4th floor
sole access to 4th floor within the house
•2 bedrooms (wooden flooring) + attached bathrooms.
•skylight garden encased in glass
•Maid rooms+ attached bathroom+lounge area 
•laundry room
•Entertainment lounge area+balcony (wooden floor)
</t>
  </si>
  <si>
    <t>C7-0609</t>
  </si>
  <si>
    <t xml:space="preserve">Ishan </t>
  </si>
  <si>
    <t xml:space="preserve">199/29 Obeysekera Crescent </t>
  </si>
  <si>
    <t>House in  with 4 bedrooms attached toilets and a/c. There is hot water and separate maids/drivers quarters. There is also a large garden and SLT fiber connection. Total rent is 165000 but negotiable</t>
  </si>
  <si>
    <t>C7-0610</t>
  </si>
  <si>
    <t>Nishantha</t>
  </si>
  <si>
    <t>0703001312</t>
  </si>
  <si>
    <t>0777760940</t>
  </si>
  <si>
    <t>43/78 Poorwaranma Road, Col-05</t>
  </si>
  <si>
    <t xml:space="preserve">Land With House For Sale In Colombo 05
It is an architect designed luxury &amp; spacious two storied house with a large landscaped garden area
Address – 43/78, Poorwarama road , Colombo 05 ( passing Poorwarama temple, before the railway crossing turn to right, second lane, second house)
Perch – 18.7
Size – 3000 sq.f
Bedrooms – 4 ( Master bedroom – 1 )
Bathrooms – 4 ( Attached bathroom – 2 )
Living area – 2
Dining area
Kitchen
Elegant pantry area with fitted cupboards
TV lobby
Servant room with a separate toilet outside.
Three balcony area
Ground floor,
     * Bedrooms – 1
     * Visitors bathroom – 1
     * Living area
     * Dining area
     * Separate kitchen
     * Elegant pantry area with fitted cupboards
     * Servant room with a separate toilet outside.
Upper floor,
     * Bedrooms – 3 ( Master bedroom – 1 )
     * Bathrooms – 3 ( Attched bathrooms – 2  )
     * Living area cum
     *TV lounge
     * Three balcony area
Large landscaped garden area with,
      * Sit out verandah
      * Single car porch
      * Surrounded by a high parapet wall with a wide steel double gate &amp; a another steel double gate on either side, for the entrances
Fully tiled floor
Three phase electricity supply with three air conditioners &amp; fitted ceiling fans for most of the areas
Pipe borne water supply with hot water supply with a water sump &amp; an overhead tank for storage
All of the doors, windows &amp; the pantry cupboards are made using quality wood
The sitting, dinning &amp; the bed rooms are fitted with imported light fittings
All of the bathrooms are fitted with standard imported sanitary ware &amp; the house is solidly built using quality material
Vehicle parking space for 8 vehicles
25 feet access road to the house
This house is situated in a tranquil &amp; peaceful highly residential
Well secured convenient location off Poorwarama road (about 20 meters fro the rail gate)
Easy access from Kirulapone as well as Nugegoda side
Situated with close proximity to supermarkets, shopping malls, leading International &amp; local schools
Also close to banks, hospitals, places of worship, the post office etc
Only about 50 minutes drive to the Colombo city center &amp; close to most of the towns in &amp; around Colombo &amp; the suburbs, from this location.
All city amenities
Price : 70,000,000 ( negotiable )
</t>
  </si>
  <si>
    <t>C7-0611</t>
  </si>
  <si>
    <t>43/78 Poorwarama Road, Col-5</t>
  </si>
  <si>
    <t xml:space="preserve">Land With House For rent In Colombo 05
It is an architect designed luxury &amp; spacious two storied house with a large landscaped garden area
Address – 43/78, Poorwarama road , Colombo 05 ( passing Poorwarama temple, before the railway crossing turn to right, second lane, second house)
Perch – 18.7
Size – 3000 sq.f
Bedrooms – 4 ( Master bedroom – 1 )
Bathrooms – 4 ( Attached bathroom – 2 )
Living area – 2
Dining area
Kitchen
Elegant pantry area with fitted cupboards
TV lobby
Servant room with a separate toilet outside.
Three balcony area
Ground floor,
     * Bedrooms – 1
     * Visitors bathroom – 1
     * Living area
     * Dining area
     * Separate kitchen
     * Elegant pantry area with fitted cupboards
     * Servant room with a separate toilet outside.
Upper floor,
     * Bedrooms – 3 ( Master bedroom – 1 )
     * Bathrooms – 3 ( Attched bathrooms – 2  )
     * Living area cum
     *TV lounge
     * Three balcony area
Large landscaped garden area with,
      * Sit out verandah
      * Single car porch
      * Surrounded by a high parapet wall with a wide steel double gate &amp; a another steel double gate on either side, for the entrances
Fully tiled floor
Three phase electricity supply with three air conditioners &amp; fitted ceiling fans for most of the areas
Pipe borne water supply with hot water supply with a water sump &amp; an overhead tank for storage
All of the doors, windows &amp; the pantry cupboards are made using quality wood
The sitting, dinning &amp; the bed rooms are fitted with imported light fittings
All of the bathrooms are fitted with standard imported sanitary ware &amp; the house is solidly built using quality material
Vehicle parking space for 8 vehicles
25 feet access road to the house
This house is situated in a tranquil &amp; peaceful highly residential
Well secured convenient location off Poorwarama road (about 20 meters fro the rail gate)
Easy access from Kirulapone as well as Nugegoda side
Situated with close proximity to supermarkets, shopping malls, leading International &amp; local schools
Also close to banks, hospitals, places of worship, the post office etc
Only about 50 minutes drive to the Colombo city center &amp; close to most of the towns in &amp; around Colombo &amp; the suburbs, from this location.
All city amenities
Price : 180,000 ( negotiable )
</t>
  </si>
  <si>
    <t>Rs.180,000- Negotiable 
12 Months advance 
3 months security deposit 
conditions  Negotiable</t>
  </si>
  <si>
    <t>C7-0612</t>
  </si>
  <si>
    <t>0773815311</t>
  </si>
  <si>
    <t>No 20 , 5/4, 2nd lane , Dehiwala</t>
  </si>
  <si>
    <t xml:space="preserve">Complex - City Tower residencies , Dehiwala </t>
  </si>
  <si>
    <t xml:space="preserve">Negotiable and fully furnished with AC </t>
  </si>
  <si>
    <t>C7-0613</t>
  </si>
  <si>
    <t>MsDilini</t>
  </si>
  <si>
    <t>10/4,Walauwatta place,galpotta road,nawala</t>
  </si>
  <si>
    <t>Dinning room,kitchen with pantry cupboards</t>
  </si>
  <si>
    <t xml:space="preserve">Ground floor 2 bedroom house for rent in Walawwatta Road,nawala.
1 km to vidura college
1 km to koswatta Junction
6 months keys money 
1 parking space 
Rs.38000/- per month 
</t>
  </si>
  <si>
    <t>C7-0614</t>
  </si>
  <si>
    <t>Ms.Shamali</t>
  </si>
  <si>
    <t>4/6B,First lane,Ananda mitre mw,maharagama</t>
  </si>
  <si>
    <t xml:space="preserve">Separate entrance ground floor single bedroom house for rent in Ananda mitre mawatha maharagama for couple or working girls. 
100 m to high level road
1 km to Maharagama Junction </t>
  </si>
  <si>
    <t>C7-0615</t>
  </si>
  <si>
    <t>Ms.Chandani</t>
  </si>
  <si>
    <t>Esuru uyana</t>
  </si>
  <si>
    <t>Garden Space, Brand new house with surrounded with trees</t>
  </si>
  <si>
    <t>Beur brand new single ground floor house for rent in  Katuwawala  South neelammhara Road,isuru uyana, maharagama.
2 km to Maharagama Junction 
2 km to Boralesgamuwa 
1 km to Werahera Department of Motor Traffic</t>
  </si>
  <si>
    <t xml:space="preserve">6 months key money 
Fully tiled floors </t>
  </si>
  <si>
    <t>C7-0616</t>
  </si>
  <si>
    <t>Ms.Rodrigo</t>
  </si>
  <si>
    <t>0775548506</t>
  </si>
  <si>
    <t>Salmal mawatha, Station Rd, Angulana</t>
  </si>
  <si>
    <t>Ratmalana</t>
  </si>
  <si>
    <t xml:space="preserve">Annex for Rent in Agulana Moratuwa
2 Bedrooms 1 Bathroom
500m to Galle Rd
500m to German technical college 
2 km to Moratuwa  University 
2 km to  Prince of Wales College 
Very spacious living room and master bedroom
Separate water and electricity
Enclosed parking
</t>
  </si>
  <si>
    <t xml:space="preserve">5 months key money </t>
  </si>
  <si>
    <t>C7-0617</t>
  </si>
  <si>
    <t>Dr.Mohan</t>
  </si>
  <si>
    <t>Astoria</t>
  </si>
  <si>
    <t>C7-0618</t>
  </si>
  <si>
    <t>Mohan</t>
  </si>
  <si>
    <t>Borelesgamuwa</t>
  </si>
  <si>
    <t xml:space="preserve">Living area
Tv room
pantry
kitchen
balcony
walking distance to new walking track 
ample garden
CCTV camera
A/C rooms </t>
  </si>
  <si>
    <t>C7-0619</t>
  </si>
  <si>
    <t>Dinesh</t>
  </si>
  <si>
    <t>Senanayake avenue, Nawala</t>
  </si>
  <si>
    <t>C7-0620</t>
  </si>
  <si>
    <t>Charith</t>
  </si>
  <si>
    <t>368/B/1, Polgahakottanuwa, Batakeththara, Piliyandala</t>
  </si>
  <si>
    <t>Piliyandala</t>
  </si>
  <si>
    <t>Commercial or stores</t>
  </si>
  <si>
    <t xml:space="preserve">Ideal for parking, staff accommodation. warehouse, vehicle yard or stores  </t>
  </si>
  <si>
    <t>C7-0621</t>
  </si>
  <si>
    <t>Heshan</t>
  </si>
  <si>
    <t>0777720268</t>
  </si>
  <si>
    <t>No.29, Rajawatte Terrace, Col-05</t>
  </si>
  <si>
    <t xml:space="preserve">Rs.500,000.00 Reservation Fee
90% to be paid at the point of signing the sales agreement 
10% balance to be paid at the handing over the apartment 
Ready to occupy 
Bank loan can be arranged  </t>
  </si>
  <si>
    <t>C7-0622</t>
  </si>
  <si>
    <t xml:space="preserve">Ms.Geethani </t>
  </si>
  <si>
    <t xml:space="preserve">166/12B,Kerawalapitiya road,hadala wattala </t>
  </si>
  <si>
    <t xml:space="preserve">Maids Toilet, Garden Space, Wall water </t>
  </si>
  <si>
    <t xml:space="preserve">Located in Kerawalapitiya Road,wattala 
800 m to Elakanda 
700 m to Hendala  Junction 
1 km to elakanda Junction 
1 km to Kerawalapitiya highway entrance 
All super markets close by 
10 feet road access 
</t>
  </si>
  <si>
    <t>C7-0623</t>
  </si>
  <si>
    <t>Ms.P.Silva</t>
  </si>
  <si>
    <t xml:space="preserve">310,galle road  Rawatawatta, Moratuwa </t>
  </si>
  <si>
    <t xml:space="preserve">Shopping centre/Apartment / Hospital </t>
  </si>
  <si>
    <t xml:space="preserve">This property facing Galle road with 4 story building with 9 single bedroom apartments, 3 2 bedroom apartments, 10 shops,41 year old house,2 washrooms for shops.
10 feet  road access to side way entrance to back side of the building and to  old house. 
5 parking slots 
Walking distance to Prince of Wales college 
Walking distance to all shopping centres 
</t>
  </si>
  <si>
    <t xml:space="preserve">Prime land for sale in Moratuwa,  Rawatawatte. Main road frontage.  Clear deeds. 68 perches for sale with a building and house.  Opposite main bus stand,  close to  Prince of Wales college. 3.5 per perch.  Negotiatiable. </t>
  </si>
  <si>
    <t>C7-0624</t>
  </si>
  <si>
    <t>Naomal</t>
  </si>
  <si>
    <t>Thalawathugoda Global housing</t>
  </si>
  <si>
    <t xml:space="preserve">Came through Garuga (punchihewas son), need to split the commission </t>
  </si>
  <si>
    <t>C7-0625</t>
  </si>
  <si>
    <t>Global housing, thalawathugoda</t>
  </si>
  <si>
    <t>C7-0626</t>
  </si>
  <si>
    <t>Gampola</t>
  </si>
  <si>
    <t>Maids Room, Maids Toilet, Roof top, Garden Space, Swimming pool</t>
  </si>
  <si>
    <t>Bungalow 4 bedrooms
3 bath
Dining room
Library
Drawing room
Second dining space
2 kitchen
Guest house with bedroom
Pool
Plantation
Garden
Small staff house
Price 500K
The house is in full original state with modern and old kitchen
Old plaster etc
Pretty special in these day’s
Buyers should understand the charm 
A small part of the furniture</t>
  </si>
  <si>
    <t>C7-0627</t>
  </si>
  <si>
    <t>Ruwen</t>
  </si>
  <si>
    <t>23 Milagiriya Avenue Col-4</t>
  </si>
  <si>
    <t>C7-0628</t>
  </si>
  <si>
    <t>Sanja</t>
  </si>
  <si>
    <t>Sun Tower, Col-04</t>
  </si>
  <si>
    <t>C7-0629</t>
  </si>
  <si>
    <t>Ms.Nowfer Sara</t>
  </si>
  <si>
    <t xml:space="preserve">Premier Pacific pinnacle </t>
  </si>
  <si>
    <t>Sea and land view</t>
  </si>
  <si>
    <t>Maids Toilet, Gym, Rooftop Garden</t>
  </si>
  <si>
    <t>Fully Furnished 1650 sqft 3 bedroom luxury Apartment
 2 master 1 single with 3 washrooms... gas line gym &amp; other basic amenities. Situated in Duplication Rd... Premier Pacific pinnacle Duplication Rd Bambalapitiya.. Expecting 140/-  (negotiable) Maintenance paid by owner 
2 months refundable deposit required. AC maintenance by Abans paid by the owner. No repairs.. excellent condition.</t>
  </si>
  <si>
    <t xml:space="preserve"> 2 months refundable deposit </t>
  </si>
  <si>
    <t>C7-0630</t>
  </si>
  <si>
    <t>Mr.Sanjeewa gamage</t>
  </si>
  <si>
    <t>Sangaraja mawatha,Co.10</t>
  </si>
  <si>
    <t xml:space="preserve">600 Square feet </t>
  </si>
  <si>
    <t xml:space="preserve">Located in sangaraja mawatha,Colombo 10
Walking distance to main road 
20 m to panchikawatt Junction 
1 km to Colombo fort and railway station 
750 m to Colombo Central bus stand 
</t>
  </si>
  <si>
    <t>C7-0631</t>
  </si>
  <si>
    <t>Ms.Michchu</t>
  </si>
  <si>
    <t xml:space="preserve">282/C/3,Ballatha North, Ganamulla </t>
  </si>
  <si>
    <t xml:space="preserve">Maids Room, Maids Toilet, Garden Space, 2 A/C rooms </t>
  </si>
  <si>
    <t xml:space="preserve">Located in Galpotta road,Bollatha South 
03 bed rooms ( 02 A/C rooms)
02 bathrooms 
6 km to Colombo main road ( weligampitiya)
4 km to Ganemulla town
03 vehicles can be parked
Living area
Dinning area
Pantry
Fully tiled and ceiling 
Parapet wall and gate
Very good living conditions in this single storied house 
Quiet and calm place
Tap line water
Overhead water tank
</t>
  </si>
  <si>
    <t>C7-0632</t>
  </si>
  <si>
    <t>Mr. Wikramasekara (Agent)</t>
  </si>
  <si>
    <t>38/4 School Lane , Nawala</t>
  </si>
  <si>
    <t xml:space="preserve">300 M to Main Road, Located in 12 ft Pvt lane. 25 Feet road frontage </t>
  </si>
  <si>
    <t>Dont Publish with Pictures , (Agent Requested)</t>
  </si>
  <si>
    <t>C7-0633</t>
  </si>
  <si>
    <t xml:space="preserve">Mr. Aravindh </t>
  </si>
  <si>
    <t xml:space="preserve">Ediriweera Road </t>
  </si>
  <si>
    <t xml:space="preserve">300 m To main road (Galle road). 500 m to Junction . 30ft road width , 50ft road frontage </t>
  </si>
  <si>
    <t xml:space="preserve">Negotiable, Good neighborhood ,  Dont publish with Picture (Agent requested) </t>
  </si>
  <si>
    <t>C7-0634</t>
  </si>
  <si>
    <t>Mr. Ruban (Ahent)</t>
  </si>
  <si>
    <t xml:space="preserve">Somadevi Place , Kirulapana Avenue </t>
  </si>
  <si>
    <t xml:space="preserve">with all urben facilities , 300 m Kirulapan Junction , 100 m to baseline road, 20ft road will get extended to 30 ft soon </t>
  </si>
  <si>
    <t>C7-0635</t>
  </si>
  <si>
    <t xml:space="preserve">42 Arathusha lane </t>
  </si>
  <si>
    <t>Complex - 42 Royal Residencies .</t>
  </si>
  <si>
    <t>Negotiable (Dont mention the Apartment Name. Just mention the road name )</t>
  </si>
  <si>
    <t>C7-0636</t>
  </si>
  <si>
    <t>Ms.Bothaju</t>
  </si>
  <si>
    <t>12, Ediriweera mawatha,  dehiwela</t>
  </si>
  <si>
    <t xml:space="preserve">Hot water, Balcony </t>
  </si>
  <si>
    <t>Located in Ediriweera mawatha,  dehiwela
5 minutes to Dehiwala Junction 
750 m to Dehiwala railway station and beach 
Ground floor 
3 bedrooms 
3 bathrooms
1st floor 
3 bedrooms 
2 bathrooms
Each floor 
Unfurnished 80,000
Furnished 100,000
1yrs advance 
Every month pay 1/2</t>
  </si>
  <si>
    <t xml:space="preserve">
Unfurnished 80,000
Furnished 100,000
1yrs advance 
Every month pay 1/2</t>
  </si>
  <si>
    <t>C7-0637</t>
  </si>
  <si>
    <t>Ms.Jency</t>
  </si>
  <si>
    <t>46, school avenue,  off station road,  dehiwela</t>
  </si>
  <si>
    <t>Located near Dehiwala railway Station and Presbyterian Girls School 
500 m to Dehiwala Junction 
Ground floor 
1 room,  1 washroom and kitchen
1st floor
2 big rooms 1 small room and 1 washroom
Roof top
80,000 monthly 1yrs advance
Pay 1/2 month rent</t>
  </si>
  <si>
    <t>C7-0638</t>
  </si>
  <si>
    <t>22, blue hills,  Innitum road,  Dehiwela</t>
  </si>
  <si>
    <t xml:space="preserve">Sea and land </t>
  </si>
  <si>
    <t>25 m to Galle road 
3 bedrooms
 2 bathrooms
Fully furnished
5th floor
90,000 monthly 1yrs advance</t>
  </si>
  <si>
    <t>C7-0639</t>
  </si>
  <si>
    <t xml:space="preserve">Ms.Jency </t>
  </si>
  <si>
    <t>26, 40th lane,  wellawatte</t>
  </si>
  <si>
    <t>Maids Toilet, Garden Space, Beach fronted</t>
  </si>
  <si>
    <t>Located in 40th Lane, Co.6
Walking distance to Marine drive 
250 m to Galle road 
 2 bedrooms 
2 bathrooms
2 Halls
80,000 monthly 1yrs advance</t>
  </si>
  <si>
    <t>C7-0640</t>
  </si>
  <si>
    <t xml:space="preserve">No.7,Rohini place </t>
  </si>
  <si>
    <t>Garden Space, Extra annex  with 1 room and washroom attached to house</t>
  </si>
  <si>
    <t xml:space="preserve">Located in Rohini place,nadimala 
20 feet road access 
Walking distance to nadimala Junction and keells  super Market 
Walking distance to lotus Grove 
500 m to Kerawalapitiya Junction 
1 km to Dehiwala railway Station </t>
  </si>
  <si>
    <t xml:space="preserve">3 million </t>
  </si>
  <si>
    <t>C7-0641</t>
  </si>
  <si>
    <t>Mr.Rajitha</t>
  </si>
  <si>
    <t xml:space="preserve">Two Story House For Sale at Nugegoda - LKR 110 Million (negociable)
Walking distance to nugegoda railway station and bus stand 
Upstair house with 4 bedrooms (02 airconditioned) , 03 toilets.
 (heart of Nugegoda town) | 21.5 Perches Land | 4 Bedrooms | 3 Bathrooms | 13 ft Private Road with access from front and rear/ Parking Space  Servant room with bath room | Calm Environment.Only green house with huge Mango,Jak and Coconut trees !  Walking distance to Lyceum International School and Royal Institute, Banks,Healthcare. Supermarkets,Bus Station and Railway (soon to developed as 
Colombo Metro Station) 
</t>
  </si>
  <si>
    <t>C7-0642</t>
  </si>
  <si>
    <t>Mr.Aravindh ( Agent)</t>
  </si>
  <si>
    <t>Colombo  4</t>
  </si>
  <si>
    <t xml:space="preserve">Gym, 10 Years old , No Pool </t>
  </si>
  <si>
    <t xml:space="preserve">Complex -  Lauris Developers , COC &amp; Deeds Available </t>
  </si>
  <si>
    <t>C7-0643</t>
  </si>
  <si>
    <t xml:space="preserve">Capt. Sumana Dhanayake </t>
  </si>
  <si>
    <t xml:space="preserve">36/3, Woodland Avenue , Kohuwala </t>
  </si>
  <si>
    <t>20m to Woodland Avenue,  300m to main road,  1km to Kohuwala,  very convenient location.
High parapet wall around the premises. Separate garage for 2 vehicles.Ideal for residential or commercial use or back office purpose.Can be divided and plan for a condominium type investment. Selling only on land value for urgent requirement.</t>
  </si>
  <si>
    <t>Duplicate C7-0784 (Low price)</t>
  </si>
  <si>
    <t>C7-0644</t>
  </si>
  <si>
    <t>Mr. Aravindh (Agent)</t>
  </si>
  <si>
    <t>Melford Cres Dehiwala</t>
  </si>
  <si>
    <t xml:space="preserve">200 M to Galle road , Square Block , 30ft Road , 50 ft Road Frontage </t>
  </si>
  <si>
    <t xml:space="preserve">Don't mention the road name and don't publish outside picture </t>
  </si>
  <si>
    <t>C7-0645</t>
  </si>
  <si>
    <t>M644
Melford Cres Dehiwala</t>
  </si>
  <si>
    <t xml:space="preserve">200 M to Galle road , Prefect Square Block , Road width 30ft , and frontage 40ft </t>
  </si>
  <si>
    <t xml:space="preserve">Dont Publish front Picture and dont mention the road name. </t>
  </si>
  <si>
    <t>C7-0646</t>
  </si>
  <si>
    <t>Hevlock road , Colombo  5</t>
  </si>
  <si>
    <t xml:space="preserve">Commercial Building </t>
  </si>
  <si>
    <t>Facing Main Road. road frontage 60ft</t>
  </si>
  <si>
    <t xml:space="preserve">Negotiable . Don't Publish front Picture. </t>
  </si>
  <si>
    <t>C7-0647</t>
  </si>
  <si>
    <t xml:space="preserve">Mr. Thushara </t>
  </si>
  <si>
    <t>0773823319</t>
  </si>
  <si>
    <t xml:space="preserve">Nawala 6th lane </t>
  </si>
  <si>
    <t xml:space="preserve">300 M to Main road </t>
  </si>
  <si>
    <t xml:space="preserve">Negotiable. Mention the road name </t>
  </si>
  <si>
    <t>C7-0648</t>
  </si>
  <si>
    <t>Mr. Ruban (agent)</t>
  </si>
  <si>
    <t xml:space="preserve">2/7 Allan Mathiniya road </t>
  </si>
  <si>
    <t xml:space="preserve">Land frontage 80ft, 40ft side, Road width 10ft , can sell 3*10  Perches land </t>
  </si>
  <si>
    <t>C7-0649</t>
  </si>
  <si>
    <t>1. 2000 sqft
2. 3 bed / 2 bath/ 2 walls
3. Fully completed house
4. Roller gate
5. Balcony
6. Complete house
7. 600 meters to kandana
8. High residential area</t>
  </si>
  <si>
    <t>C7-0650</t>
  </si>
  <si>
    <t xml:space="preserve">45ft frontage , rectangular shape, can divide into two . 15*2 . 500m to Galle road , 30ft road width </t>
  </si>
  <si>
    <t xml:space="preserve">urgent sale </t>
  </si>
  <si>
    <t>C7-0651</t>
  </si>
  <si>
    <t xml:space="preserve">23 Carmel Road </t>
  </si>
  <si>
    <t xml:space="preserve">300 M to Liberty Plaza, Located in very Heart of city , 20ft road width and 20ft road frontage , walking distance to Mosque , Mall , restaurant , pub. rectangular block </t>
  </si>
  <si>
    <t>Negotiable, Don't mention the road name (Agent request)</t>
  </si>
  <si>
    <t>C7-0652</t>
  </si>
  <si>
    <t>Mr. Yowsan Tu</t>
  </si>
  <si>
    <t>Cotta Rd, Colombo</t>
  </si>
  <si>
    <t>Maids Room, Maids Toilet, Rumpus Room (Room for games), Swimming Pool, Gym, Rooftop Garden</t>
  </si>
  <si>
    <t>Complex -Treasure Trove Residence. *Furnished Brand new*.</t>
  </si>
  <si>
    <t>C7-0653</t>
  </si>
  <si>
    <t xml:space="preserve">No 40, 42nd Lane </t>
  </si>
  <si>
    <t xml:space="preserve">with 20 Years old property , 65ft road frontage , 30ft road </t>
  </si>
  <si>
    <t xml:space="preserve">Negotiable
Through an other agent - and owner is not co-operative  </t>
  </si>
  <si>
    <t>C7-0654</t>
  </si>
  <si>
    <t>Mr.Arushan</t>
  </si>
  <si>
    <t>Galle road</t>
  </si>
  <si>
    <t>250 sqft</t>
  </si>
  <si>
    <t>C7-0655</t>
  </si>
  <si>
    <t>59/3 Byrne place 
Kirulaphone</t>
  </si>
  <si>
    <t>Bedrooms - 5 rooms 
Bathrooms - 4 bathrooms Rent 275 k 
Located in Colombo 5 .</t>
  </si>
  <si>
    <t>C7-0656</t>
  </si>
  <si>
    <t>Grandsburg, 152, kynsey rd, col 7</t>
  </si>
  <si>
    <t>C7-0657</t>
  </si>
  <si>
    <t>C7-0658</t>
  </si>
  <si>
    <t>Madawa</t>
  </si>
  <si>
    <t>Beautiful sea view apartment for rent in Dehiwala, Colombo
Fully furnished, 3 Bed Room Apartment, with private balcony, at Marine city Dehiwala, offering beautiful views of the Indian Ocean. Elegantly equipped with all modern amenities, the property offers an outdoor pool, fitness Centre, coffee shop, a Cargill’s super market, ATM, Laundry and free private parking. 
It comes with seating and dining areas and a kitchenette with electric kettle, microwave and refrigerator. And a flat-screen satellite TV.
LKR 140,000 per month</t>
  </si>
  <si>
    <t>C7-0659</t>
  </si>
  <si>
    <t>Stave</t>
  </si>
  <si>
    <t>8Th lane, Col-03</t>
  </si>
  <si>
    <t xml:space="preserve">25 Meters to marine drive </t>
  </si>
  <si>
    <t>C7-0660</t>
  </si>
  <si>
    <t>C7-0661</t>
  </si>
  <si>
    <t>Templers Court, Mount lavania</t>
  </si>
  <si>
    <t>Oval shape land</t>
  </si>
  <si>
    <t>the property is situated within an exclusive gated community off Templers Road, Mount Lavinia.</t>
  </si>
  <si>
    <t>C7-0662</t>
  </si>
  <si>
    <t>Diva/Thushara</t>
  </si>
  <si>
    <t>6th lane, nawala</t>
  </si>
  <si>
    <t>11 perch 
20 ft road 
Main road nawala junction 800
176 bus root 
Per perch 
3.3 million</t>
  </si>
  <si>
    <t>C7-0663</t>
  </si>
  <si>
    <t>C7-0664</t>
  </si>
  <si>
    <t>Mr. Ruban (Agent )</t>
  </si>
  <si>
    <t>No43 Rajasingah road wellawatte</t>
  </si>
  <si>
    <t xml:space="preserve">Beach fronted, Close to Marine drive , 500 m to Galle road </t>
  </si>
  <si>
    <t xml:space="preserve">land for sale with old property , property is above 15 Years old , 60ft frontage and 35ft road width </t>
  </si>
  <si>
    <t xml:space="preserve">Slightly Negotiable 
Through an other agent - and owner is not co-operative </t>
  </si>
  <si>
    <t>C7-0665</t>
  </si>
  <si>
    <t>465/1 Havelock Rd Colombo 06</t>
  </si>
  <si>
    <t>Water and electricity is separated for all houses. 3 phase electricity</t>
  </si>
  <si>
    <t>C7-0666</t>
  </si>
  <si>
    <t>33/c ,pallidora road,dehiwala</t>
  </si>
  <si>
    <t>3 minutes to Maharagama Dehiwala bus route, There are 2 rooms inside the house and 2 rooms outside (2 boarding rooms), The bathroom is located 1 inside the house and 1 outside,</t>
  </si>
  <si>
    <t>Deed and Building Plan Approval is there , Negotiable 
without any apporved plan they have built the building</t>
  </si>
  <si>
    <t>C7-0667</t>
  </si>
  <si>
    <t xml:space="preserve">No 30 U.E Perera Mawatha </t>
  </si>
  <si>
    <t xml:space="preserve"> Large living and Dining area ,Kitchen and Pantry , Small Indoor Garden area , Less than 1 km to  town with all facilities, Clear deeds </t>
  </si>
  <si>
    <t>C7-0668</t>
  </si>
  <si>
    <t>Mr. Ruban</t>
  </si>
  <si>
    <t>37/1A kaviratne place Colombo 6</t>
  </si>
  <si>
    <t xml:space="preserve">Ampel parking , Friendly neighborhood, All rooms are Air conditioned </t>
  </si>
  <si>
    <t xml:space="preserve">Through an other agent - Owner has changed his mind to not to sell </t>
  </si>
  <si>
    <t>C7-0669</t>
  </si>
  <si>
    <t>Mr.Anushka</t>
  </si>
  <si>
    <t>0773228538</t>
  </si>
  <si>
    <t xml:space="preserve">Sri Jayawardenepura Kotte </t>
  </si>
  <si>
    <t>Maids Room, Maids Toilet, Roof top, Garden Space, Swimming pool, 6kw water system ,Singer security system, all rooms A/C</t>
  </si>
  <si>
    <t xml:space="preserve">Locatedin Sadhaham place,Jayawardenepura Kotte
11.9 perches 
3600 square feets 
4 rooms ( A/C)
2 washrooms 
1 attached bathroom for servant 
5 vehicle parking space 
6 kW water system 
Singer  security system 
Without  furniture-35000000/-million 
With furniture- 355000000/-
swimming pool 4 feet
</t>
  </si>
  <si>
    <t>C7-0670</t>
  </si>
  <si>
    <t>Mr. Arushan (Agent)</t>
  </si>
  <si>
    <t xml:space="preserve">No 12 Station Road wellawatta </t>
  </si>
  <si>
    <t xml:space="preserve">Complex- Empire Apartment </t>
  </si>
  <si>
    <t>C7-0671</t>
  </si>
  <si>
    <t>Arushan (agent )</t>
  </si>
  <si>
    <t>Arathusha lane colombo 6</t>
  </si>
  <si>
    <t>Complex - Crystal palace apartment. Maintenance fee- 7000lkr</t>
  </si>
  <si>
    <t>C7-0672</t>
  </si>
  <si>
    <t xml:space="preserve">Merlyn </t>
  </si>
  <si>
    <t>Chandrika Kumarathunga mawatha,Malabe</t>
  </si>
  <si>
    <t>C7-0673</t>
  </si>
  <si>
    <t>Atheek/</t>
  </si>
  <si>
    <t>0766267779</t>
  </si>
  <si>
    <t>Elvitigala mawatha col-08</t>
  </si>
  <si>
    <t>Elegant 16 have all the amenities of a modern apartment complex such as ; 
1. Swimming Pool
2. Car Parking for visitors 
3. Backup Generator
4. AC
5. BBQ Area
6. GYM
7. Fire Detection
8. Jogging Track
9. LP Gas system
10. Kids Play Area
11. Two Lifts
12. Rooftop Jogging Track
13. CCTV Camera System
14. Spacious Function Room
15. Covered car park for each unit
16. Toilets on ground floor for visitors 
17. A sump and overhead tank provide reliable water storage for all the houses
Home Features
⌂ Living &amp; master bedroom provided with air conditioning
⌂ Modern pantry cupboard with kitchen sink, cooker
⌂ Plumbing for hot water supply lines
⌂ Central LP gas distribution system
Standard Features
⌂ Covered car park for each unit with visitors car park
⌂ CCTV camera system with 24hrs security
⌂ Garbage collection service
⌂ Fire protection system
⌂ Standby power generator/reliable water storage for all houses
⌂ We have done piling to strengthen the structure although it is only a 5 story building. we value human safety over everything else 
⌂ The floor to ceiling height is 11.5 feet whereas standard in the market is 8.5 ft so we are offering a value for money proposition</t>
  </si>
  <si>
    <t>C7-0674</t>
  </si>
  <si>
    <t xml:space="preserve">Atheek </t>
  </si>
  <si>
    <t>Elvitigala Mawatha, Col-08</t>
  </si>
  <si>
    <t>C7-0675</t>
  </si>
  <si>
    <t>C7-0676</t>
  </si>
  <si>
    <t>Bangalawatta, Mabola, Wattala, Sri Lanka.</t>
  </si>
  <si>
    <t>House for sale in Bangalawatta, Mabola, Wattala, Sri Lanka.
*13.5 perches 2924sq.ft
*3 Bedrooms (all bedrooms are Air-conditioned, can be used without AC as well)
*2 Bathrooms
*Butler's Pantry
*Wet Kitchen 
*Store room 
*separate Servant Room and Bathroom
*Lockable Garage (could be converted into an Office room)
*Parking for 3 vehicles inside the gate easily without blocking the main entrance and the private garden, Could park more outside (hassle-free parking outside the gate)
*Sports Ground for Residents
*Excellent neighbourhood
*Calm &amp; quiet atmosphere  
*30 feet wide road all the way up to the Doorstep from Colombo-Negombo main road (250m)
*Walking distance to Public transport (250m)
*5 minutes to Kerawalapitiya Highway Entrance (connected to all Highways in Sri Lanka)
 *Alternative Route to Colombo (via Mattakkuliya).
*30 minutes to Colombo International airport at Katunayake.
*Easy access within 2km to Schools, Hospitals, Police station, main Post office, Railway station, All State and Private banks, Well-known Pharmacies, Petrol Stations, Economic centre, All Key Supermarkets, Power World Gym, Well-liked Restaurants, Most popular Clothing stores.</t>
  </si>
  <si>
    <t>C7-0677</t>
  </si>
  <si>
    <t>Dilanka</t>
  </si>
  <si>
    <t>Station lane, Nugegoda</t>
  </si>
  <si>
    <t>Bran new apartment  located in nugegoda.
3BR and 2 bath rooms
Maid room with maid bath room
Full AC and Fans available
Hot water
24 hour security
Lift facility
Allocated Parking slot
Cctv protection
1500sq feet
2nd floor
7 unit apartment with good naughbor hood
 4months deposit and LKR100,000</t>
  </si>
  <si>
    <t>C7-0678</t>
  </si>
  <si>
    <t>Thanusha</t>
  </si>
  <si>
    <t>No 34,5/2, Melbourne Avenue, Colombo 4.</t>
  </si>
  <si>
    <t>C7-0679</t>
  </si>
  <si>
    <t>Ms.Seetha Ranjani</t>
  </si>
  <si>
    <t xml:space="preserve">Colombo 8
</t>
  </si>
  <si>
    <t xml:space="preserve">Oval ground </t>
  </si>
  <si>
    <t xml:space="preserve">Oval view Residencies Borella
14th floor 
2 bedrooms 
1 bathroom
Fully fitted pantry 
1 parking slot
Balcony facing Oval cricket ground 
Balcony for pantry 
Fully Air conditioned and fans fitted 
750 square feets 
Residencies Swimming pool 
Residencies Super Market 
Kids playground 
Community Centre 
Medical center 
24 hours security </t>
  </si>
  <si>
    <t xml:space="preserve">Security 1 month 
Key money for 6 month </t>
  </si>
  <si>
    <t>C7-0680</t>
  </si>
  <si>
    <t>Ms.Maya</t>
  </si>
  <si>
    <t xml:space="preserve">Commercial/ residential </t>
  </si>
  <si>
    <t>3 Slots</t>
  </si>
  <si>
    <t xml:space="preserve">Waterfront </t>
  </si>
  <si>
    <t>Rooptop,Electric car charging point, Solar water system, CCTV system</t>
  </si>
  <si>
    <t>Waterfront Building for rent in New Jayaweera Mawatha, Kotte Road, Ethul Kotte. Over 5,800 square ft. Four floors. The building consists of 3 x two-bedrooms (big living room, 2 bedrooms, 2 bathrooms, 1 kitchen) apartment and 1 x one-bedroom (living &amp; Kitchen area, 1 bedroom, 1 bathroom) apartment.  Four car parks with four electric car charging points (additional car parks can be arranged). All four floors with separate entrances, electricity connections, separate water, and solar water heating systems. A CCTV system is available. Genuine buyers could negotiate the pricing. Ideal location for office space, guesthouse, cafe, and residence.
Whole building with AC for Rs. 350,000. 
With fully finished as house for Rs. Rs. 500,000</t>
  </si>
  <si>
    <t>C7-0681</t>
  </si>
  <si>
    <t>Mr.Nalin</t>
  </si>
  <si>
    <t>0778812398</t>
  </si>
  <si>
    <t xml:space="preserve">Horahena road,Hokandara </t>
  </si>
  <si>
    <t xml:space="preserve">Garden Space, Bar Area, Solar system </t>
  </si>
  <si>
    <t xml:space="preserve">Uniquely designed 2 storey house app 2800sqft situated in a high elevated 19 perch land very quiet residential area occupied by professionals located in hokandara Horahena. 4 bedrooms with AC , 2 bathrooms with solar hot water, 2 living rooms, dining area near a fish pond thoughtfully designed to take advantage of natural light and ventilation with view of huge trees and highway. Paved parking area for 2 vehicles, bar area opens to the garden, helper toilet, standby generator, 20ft wide road 2km to Kottwa 5 km to Thalawathugoda and Malabe, 10 minutes drive to Athurugiriya highway entrance, Horizan international college and campus , Vidura college , louvre international, I gate, SLIT Cinec campus all within less than 6km radius. Sri Jayawardana hospital , Hemas , Pannipitiya nursing home Homagama base hospital Dr Nevil Fernado hospital also within 6 km radius , all the supermarkets Glomark, keels,Arpico, Cargills and sathosa can be reached less than 2km 
Very convenient highly recommended area for a peaceful living 
</t>
  </si>
  <si>
    <t>C7-0682</t>
  </si>
  <si>
    <t>Miss.Anoushka</t>
  </si>
  <si>
    <t>Colombo-7</t>
  </si>
  <si>
    <t xml:space="preserve">Swimming Pool, Gym, Rooftop Garden, Clubhouse </t>
  </si>
  <si>
    <t xml:space="preserve">
Prime Residencies,Barnes place.
3 Bedrooms 
3 Bathrooms 
$1500 negotiable.
2000 square foot.
Fully furnished.
Beautiful club lounge.
Swimming pool/gym/24 hour concierge.</t>
  </si>
  <si>
    <t>C7-0683</t>
  </si>
  <si>
    <t xml:space="preserve">Havelock City </t>
  </si>
  <si>
    <t>2 bed at Havelock City.
($1300 )
*2000 square foot.
*Fully furnished.
*Beautiful club lounge.
*Swimming pool/gym/24 hour concierge.</t>
  </si>
  <si>
    <t>C7-0684</t>
  </si>
  <si>
    <t>Monarch, Colombo-3</t>
  </si>
  <si>
    <t xml:space="preserve">Swimming pool </t>
  </si>
  <si>
    <t>Monarch Apartment 
$1300
2 Bedrooms
2 Bathrooms
overlooking the swimming pool.
*1500 square foot 
*Fully furnished.
*Pool/gym/24 hour security.</t>
  </si>
  <si>
    <t>C7-0685</t>
  </si>
  <si>
    <t>Lalitha</t>
  </si>
  <si>
    <t xml:space="preserve">Marine City </t>
  </si>
  <si>
    <t>C7-0686</t>
  </si>
  <si>
    <t xml:space="preserve">Karshif </t>
  </si>
  <si>
    <t>Havelock Garden</t>
  </si>
  <si>
    <t>6 months advance required</t>
  </si>
  <si>
    <t>C7-0687</t>
  </si>
  <si>
    <t>Najath</t>
  </si>
  <si>
    <t>COMMERCIAL BUILDING FOR RENT (COLOMBO 03)
Property Details
• Brand new building Situated in highly commercial prime location facing Galle road. Colombo 
3.
• G+4 floors, total area approximately 7000 square foot.
• All floors fully tiled.
• Each floor has separate washroom and toilets.
• Teak wood floor staircase.
• 8 person 6 stop passenger ecofriendly lift.
• Basement car park, can easily park 10 cars (1 dedicated car park for each floor, 1 car park 
reserved for the owner, others on first come first serve basis for tenants of the building).
• Elcardo Roller door for basement.
• Three phase electricity.
Lease terms
• 12 Months deposit (6 months security deposit plus 6 months’ rent advance) to be held until 
the end of the lease period.
• Rent expected 2million all 4 floors.
• Long lease preferred. 2 year renewable lease.
• Cannot terminate lease before 1 year period or refundable deposit will not be refunded as 
penalty for early termination.
• VAT or NTB if applicable to be paid by tenant.</t>
  </si>
  <si>
    <t>C7-0688</t>
  </si>
  <si>
    <t>Anujitha</t>
  </si>
  <si>
    <t>Maddiwela, kotte</t>
  </si>
  <si>
    <t>15p Land for Sale in Kotte Madiwela seconds away from the main road.
 • 100m to Main Rd 
 • 2mins to Parliament Rd
 • Highly residential area 
 • 30 Lkahs per perch slightly negotiable 
 • Highly valuable land for your dream house
 • Serious buyers only
Address for inspection visits -
Set the location to Kotte Madiwela sub post office and right next to it there's a road facing upwards as shown in the pictures to your right side, continue on that road you will see the land end of the road.</t>
  </si>
  <si>
    <t>C7-0689</t>
  </si>
  <si>
    <t>Gamlath</t>
  </si>
  <si>
    <t>15 Seable avenue, Col-5</t>
  </si>
  <si>
    <t>C7-0690</t>
  </si>
  <si>
    <t>Jude</t>
  </si>
  <si>
    <t>Kirinda Beach</t>
  </si>
  <si>
    <t>22 chalets,,286 perch , staff quaters availlable , pool available restaurant available, location kirinda, 35 staff reqired, driver quaters availlable.hotel name kirinda beach resort.
Buffer zone 65 perches
Tourist board approved.
Fl 7 fl 8 liqour licences available
Bar / club available 50 pax</t>
  </si>
  <si>
    <t>C7-0691</t>
  </si>
  <si>
    <t>Janaka</t>
  </si>
  <si>
    <t>No.14, Edmonton Residencies, Col-06</t>
  </si>
  <si>
    <t>6 Months advance</t>
  </si>
  <si>
    <t>C7-0692</t>
  </si>
  <si>
    <t>De Silva</t>
  </si>
  <si>
    <t>Mendis Road, Moratuwa</t>
  </si>
  <si>
    <t>40.3 perches of land with Colonial style bungalow 
6 B/R with attach bath rooms 
AC &amp; hot water available 
Boundary wall right round the property 
With Camera &amp; alarm system 
One &amp; half km from Galle road 
Turn off from Mendis road 
Bimsaviya dees 
45 million</t>
  </si>
  <si>
    <t>C7-0693</t>
  </si>
  <si>
    <t>Fiona</t>
  </si>
  <si>
    <t>Malalasekara Mw</t>
  </si>
  <si>
    <t>For one year lease agreement 
All apartments have three bedrooms,Three bathrooms ,fully equipped kitchen,Living room .
Roof top pool and mini gym,covered parking one slot per apartment.24/7 security,CCTV..Total 14 apartments in the complex</t>
  </si>
  <si>
    <t>C7-0694</t>
  </si>
  <si>
    <t>Malalasekara Mw, Col-7</t>
  </si>
  <si>
    <t>All apartments have three bedrooms,Three bathrooms ,fully equipped kitchen,Living room .
Roof top pool and mini gym,covered parking one slot per apartment.24/7 security,CCTV..Total 14 apartments in the complex</t>
  </si>
  <si>
    <t>C7-0695</t>
  </si>
  <si>
    <t>Suzzane</t>
  </si>
  <si>
    <t>Cooray Place, off Edirigoda Road,Nugegoda</t>
  </si>
  <si>
    <t>LUXURY HOUSE FOR SALE
IN NUGEGODA
Unique Architect designed two-storied concept house approx. 3,500 sq.ft.
situated on 26 Perch flat land on top of hill on private Road in very Quiet
residential area, occupied by professionals, located in the heart of Nugegoda.
5 bedrooms (with A/C), 4 toilets, 2 living rooms, dining room, separate dry and
wet kitchens, laundry room on each level, helper's room and toilet, security
room and quarters. Well appointed rooms (well lit and ventilated). Fully
renovated two years ago. Fully equipped pantry with dishwasher and Euro Cave
dual temp wine chiller. Upper floor terrace with view of Adam's Peak. Private 8
Perch garden with fruit trees (mango, king coconut, olive, lovi, wax apple) and
garden lighting protected by security wall. Rear garden space, Comprehensive
alarm system, 3M shatterproof film on doors and windows and state of the art
protection from lightning and electrical surges. Space for parking 4 vehicles. Net
metering with inverter and solar panels. External generator connection. 5 mins.
walking distance from Nugegoda Supermarket, Keells &amp; Cargills Supermarkets,
Banks, International Schools. Clear title.</t>
  </si>
  <si>
    <t>C7-0696</t>
  </si>
  <si>
    <t>Dylan/Neomal</t>
  </si>
  <si>
    <t>0777869869</t>
  </si>
  <si>
    <t>Rockwood Apartment, Col-07</t>
  </si>
  <si>
    <t>Owner: Mr. Neomal Perera
Contact No.: 0777869869
Apartment Name: 
Floors: 5
Bedrooms: 3
Bathrooms: 2
Maids Quarters: 1
Total Square Feet: 1,500
Parking Space: None
Other Amenities:
Fully Furnished
A/C
Dialog TV
Expected Rent: Rs 150,000
Key Money: 1 months rent
Google Map Location:
https://goo.gl/maps/99UKViqbiTE2FxD36</t>
  </si>
  <si>
    <t xml:space="preserve">3 Months advance one month security deposit </t>
  </si>
  <si>
    <t>C7-0697</t>
  </si>
  <si>
    <t>Bala</t>
  </si>
  <si>
    <t>16, Annie Mawatha, dehiwala</t>
  </si>
  <si>
    <t>C7-0698</t>
  </si>
  <si>
    <t>Gemunu</t>
  </si>
  <si>
    <t>Lake terrace, Athurugiriya</t>
  </si>
  <si>
    <t>C7-0699</t>
  </si>
  <si>
    <t>Sanjeewan</t>
  </si>
  <si>
    <t>Udugampola, Gampaha</t>
  </si>
  <si>
    <t>A12.9 perch land with a 1450 sqft brand new house with 3 bedrooms with a common bathroom. 4.5km to Gampaha Town, 400m to Udugampola junction. Price 11 m</t>
  </si>
  <si>
    <t>C7-0700</t>
  </si>
  <si>
    <t>resorts, hotels, villas and other related project</t>
  </si>
  <si>
    <t>10 Acres beautiful coconut land for sale at Sethawadi (Hotels side), Kalpitiya 
* 9500 Coconut harvest 
* Sinnakara deed &amp; title report 
* Good road access 
* Available Electricity &amp; water 
* Good peaceful village environment for  resorts, hotels, villas and other related project
* Just walking distance for kitesurfing lagoon and Kalpitiya lagoon resort, de silva wind resort and other hotels 
* Just 10 minutes distance for Kalpitiya town by tuk tuk 
Note:- 
# Land can be offered by 80 perch, 1 acre, 5 acres and whole land as per buyer request</t>
  </si>
  <si>
    <t>C7-0701</t>
  </si>
  <si>
    <t>Mr.Roshan Senaratne</t>
  </si>
  <si>
    <t xml:space="preserve">Amaragoda,Hokandara </t>
  </si>
  <si>
    <t>Amaragoda 5 Brand New Homes
Located in Amaragoda Road, Hokandara 
5 minutes Away from Pelawatte 
3 Bedroom
3 Bathroom 
6.1 perches 
1650Sq.Ft
2 vehicle parking space
26.5M</t>
  </si>
  <si>
    <t>C7-0702</t>
  </si>
  <si>
    <t xml:space="preserve">Mr.Roshan Senaratne </t>
  </si>
  <si>
    <t>Amaragoda 5 Brand NewHomes
Located in Amaragoda Road, Hokandara 
5 Minutes Away from Pelawatte 
4 Bedrooms 
3 Bathroom
6 Perches
2000 Sq. Ft
2 Vehicle parking space 
27.9M</t>
  </si>
  <si>
    <t>C7-0703</t>
  </si>
  <si>
    <t xml:space="preserve">Amaragoda, Hokandara </t>
  </si>
  <si>
    <t>Amaragoda 5 Brand NewHomes
Located in Amaragoda Road, Hokandara 
5 Minutes Away from Pelawatte 
4 Bedrooms 
3 Bathroom
6. 25 Perches
2000 Sq. Ft
2 Vehicle parking space 
27.9M</t>
  </si>
  <si>
    <t>C7-0704</t>
  </si>
  <si>
    <t>Nisha</t>
  </si>
  <si>
    <t>Kandawatte Road,Pelawatte road, battaramulla</t>
  </si>
  <si>
    <t>4 bedrooms , 4 bathrooms, hotwater, AC, 4000 sqft, servants room and bathroom , garage 2 vehicles can park, small nice garden with benches , 8 perches, Kandawatta road , Pelawatta , Battaramulla</t>
  </si>
  <si>
    <t xml:space="preserve">Rent Rs.140,000. 6 months advance . 2 years or more lease . In Kandawatta Road </t>
  </si>
  <si>
    <t>C7-0705</t>
  </si>
  <si>
    <t xml:space="preserve">Ms. Manjula </t>
  </si>
  <si>
    <t xml:space="preserve">Wikramasingepura , Bathramulla </t>
  </si>
  <si>
    <t xml:space="preserve">Architectural House </t>
  </si>
  <si>
    <t xml:space="preserve">Frontage - 60 Ft , Road width 30ft. to Main road 500m , with old House </t>
  </si>
  <si>
    <t>C7-0706</t>
  </si>
  <si>
    <t>Dr. Soyza (Nedimala)</t>
  </si>
  <si>
    <t>4/7 Vijitha road nedimala, Dehiwala</t>
  </si>
  <si>
    <t>Maids Room, Maids Toilet, Roof top, Garden Space, Music Room, Rumpus Room (Room for games)</t>
  </si>
  <si>
    <t xml:space="preserve">All places very close by </t>
  </si>
  <si>
    <t>C7-0707</t>
  </si>
  <si>
    <t>Mr.Tarick</t>
  </si>
  <si>
    <t>0775373321</t>
  </si>
  <si>
    <t>24/B 2nd lane, Kadawatha Road.</t>
  </si>
  <si>
    <t xml:space="preserve">Maids Room, Maids Toilet, Roof top, Garden Space, Gym Room, CCTV and Roller Gates,Separate servant entrance </t>
  </si>
  <si>
    <t xml:space="preserve">Brand New luxury House located in Kadawatha Road,Kalubowila
10 Perches 
Built In 7.9 Perches 
5000sqft
4 Bed Rooms (1 Master)
5 Toilets 
Separate Servant Room And Bathroom
Roof top room can be used as gym room
Rooftop
CCTV and roller gates
750 m to Kalubowila Junction 
Easy access to Dehiwala Zoological Garden,Concord Cinema,Kalubowila Hospital,Nugegoda Junction,Dehiwalaj Junction. </t>
  </si>
  <si>
    <t xml:space="preserve">65000000 negotiable </t>
  </si>
  <si>
    <t>C7-0708</t>
  </si>
  <si>
    <t>Lower Bagatalle Road,in Colombo 3</t>
  </si>
  <si>
    <t>Seagull Apartments In Lower Bagatalle Road,in Colombo 3, Kollupitya. 
4th Floor 4/2, 
1770 sqft, 
Fully Furnished Air conditioned, 
3 bedrooms, 
2 bathrooms,1 common 1 master, 
 Separate servant bathroom &amp; Toilet, 
Wooden Flooring, 
Rooftop swimming pool.
 Its just few minutes walking distance to the beach, mosque sand all the amenities including banks, restaurants and shopping. Durdans Hospital is just across the road.The Central Business District, Kollupitya Market, Liberty Plaza, Majestic City, Galle Face, Fort and Vihara Maha Devi Park all are 5 mins drive from the apartment.
This modern and spacious apartment consists of 3 Rooms with one attached and one common bathroom, has a large living and dining area, and a fully equipped kitchen. The apartment is Fully Furnished including TV,Washing Machine, Fridge, Ironing, Microwave.  Kitchen is Fully Equipped including Cutleries and Crockeries. Linen also provided.</t>
  </si>
  <si>
    <t>C7-0709</t>
  </si>
  <si>
    <t>81/4 School lane, Thalahena.</t>
  </si>
  <si>
    <t>C7-0710</t>
  </si>
  <si>
    <t xml:space="preserve">Mr.Sujith Perera </t>
  </si>
  <si>
    <t xml:space="preserve">Huludagoda road,Mount lavinia </t>
  </si>
  <si>
    <t xml:space="preserve">Build up a house/Apartment </t>
  </si>
  <si>
    <t xml:space="preserve">This land located in Watarappala Road, Mount Lavinia.
15 Feet Road access 
Multiple roads to location 
500 m to Galle road 
500 m to Mount Lavinia Junction 
</t>
  </si>
  <si>
    <t>C7-0711</t>
  </si>
  <si>
    <t>Kavee/Ranbadu</t>
  </si>
  <si>
    <t>0770688256</t>
  </si>
  <si>
    <t>9.4 perches 
Hot water facility 
Parking facility 
Building Sqft 2455
3 storeyed 
4 rooms
3 attached bathrooms
3 floors
Two living rooms
Roof top terrace
Maids room and maids toilet
Drivers room/Store room
In front of Keels Supermarket 
Between Maharagama and Pannipitiya 
15 meters from the high level road</t>
  </si>
  <si>
    <t>C7-0712</t>
  </si>
  <si>
    <t>Himasha</t>
  </si>
  <si>
    <t>New Block, Manning Town Complex, Colombo 8</t>
  </si>
  <si>
    <t xml:space="preserve">Apartment for Rent facing Elvitigala Mawatha, Colombo 8
- First Floor, Manning Town New Block
- Adjoining the Telecom building
- Very convenient location
- Open Floor Plan
- 2 bedrooms (with ceiling fans)
- 2 bathrooms with shower
- Open floor dining and living areas
- Unfurnished
- Balconies
- 1 Car parking slot
Location - Elvitigala Mawatha, Colombo 8
SQFT:  1153
</t>
  </si>
  <si>
    <t>C7-0713</t>
  </si>
  <si>
    <t>Minura</t>
  </si>
  <si>
    <t>C7-0714</t>
  </si>
  <si>
    <t>Quarry road 193/1 D, Dehiwala</t>
  </si>
  <si>
    <t>C7-0715</t>
  </si>
  <si>
    <t xml:space="preserve">Off Obeysekarapura,Esela Kreedapitiya road,  </t>
  </si>
  <si>
    <t xml:space="preserve">1 Years </t>
  </si>
  <si>
    <t>G+3 , G+1 fully completed , Good neighbors (Doctors and Engineers ), 4 sperate Tax Number ,3 electricity's Line , 4 Water Line , CCTV, Capable of 8000- 10000L Water Tank Facilities
,Walking distance to cotta road , 200Meter to Obeysekarapura Road , 20Feet Road Facing</t>
  </si>
  <si>
    <t>C7-0716</t>
  </si>
  <si>
    <t xml:space="preserve">Udahamulla Jaya Road </t>
  </si>
  <si>
    <t>This is close to Maharagama town, Conveniently located in peaceful well secured residential area close to maharagama town, Nugegoda &amp; Embuldeniya . Bricks walls, Remote &amp; Roller Shutter &amp; wicket gate, Pipe born water with over head 3 water tank, 12ft private Road, Close By - Cargiils Food City, Supermarket, Government &amp; International School, Government &amp; Private Hospital, Bank, Government Office</t>
  </si>
  <si>
    <t>C7-0717</t>
  </si>
  <si>
    <t xml:space="preserve">Mr. Perera </t>
  </si>
  <si>
    <t xml:space="preserve"> Cambridge Terrace, Lake road, Pelawatte</t>
  </si>
  <si>
    <t xml:space="preserve">New </t>
  </si>
  <si>
    <t xml:space="preserve">close to OSC school in Pelawatte, super markets, banks, department stores within 5 minutes driving distance.Rental Advance -  6 months , Security Deposit - , Minimum rental period - 1 year. 20ft road </t>
  </si>
  <si>
    <t xml:space="preserve">Unfurnished , Negotiable </t>
  </si>
  <si>
    <t>C7-0718</t>
  </si>
  <si>
    <t xml:space="preserve">Ms. Thaniya </t>
  </si>
  <si>
    <t>143 Park Rd, Colombo 00500</t>
  </si>
  <si>
    <t>Complex - Park Heights (Dont mention the apt name). terrace for functions, Reception area at entrance, Visitors parking, backup Generator, 2 Lifts (passenger &amp; service), CCTV cameras in common areas, Car wash area &amp; much more modern features.</t>
  </si>
  <si>
    <t xml:space="preserve">Negotiable . Don't Publish the pictures in FB - Owner request  </t>
  </si>
  <si>
    <t>C7-0719</t>
  </si>
  <si>
    <t>67/14, Kosgahalanda mw, off Kalalgoda rd, Thalawathugoda</t>
  </si>
  <si>
    <t>Negotiable. higher elevation. No threats of floods. 20 feet road.Stairway-Kumbuk, Pantry-Teak, Doors/windows-Jack, Fitted Mahogany Wardrobe in Master bedroom,, spacious bathrooms with jacuzzi, Sanitary fittings by by American standard.Extremely Safe and Serene Area. Beautiful view from balconies. Quick acces to Hemas hospital, Austasia Club &amp; many Supermarkets &amp; Restaurants.</t>
  </si>
  <si>
    <t>C7-0720</t>
  </si>
  <si>
    <t>Number 18 . Sri Maha Bodhi Road , Dehiwala</t>
  </si>
  <si>
    <t xml:space="preserve">To Galle road 150m . 15ft Pvt Road . </t>
  </si>
  <si>
    <t xml:space="preserve">Negotiable - all the titles are clear </t>
  </si>
  <si>
    <t>C7-0721</t>
  </si>
  <si>
    <t>Mr. Chamida (Blue sky )</t>
  </si>
  <si>
    <t xml:space="preserve">Vishaka Road - Bambalapitiya </t>
  </si>
  <si>
    <t xml:space="preserve">Rectangular shape block </t>
  </si>
  <si>
    <t xml:space="preserve">Negotiable. No Pictures . Publish without Pictures and don't mention the road name - Agent request </t>
  </si>
  <si>
    <t>C7-0722</t>
  </si>
  <si>
    <t xml:space="preserve">Fairway Skygarden . </t>
  </si>
  <si>
    <t>Supper Markets / Banks / Restaurants, Markets (Vegetable &amp; Fish), Government &amp; privet Hospitals , Overseas School, Parliament / Diyawanna walking tracks
_______________, Nearest cities -, Talawathugoda / Borella, Ethul Kotte / Madiwela , Talahena / Koswatta</t>
  </si>
  <si>
    <t>C7-0723</t>
  </si>
  <si>
    <t>Mr. Srikhanth</t>
  </si>
  <si>
    <t>37 Daya Rd, Colombo</t>
  </si>
  <si>
    <t xml:space="preserve">Complex - Coral Mansion </t>
  </si>
  <si>
    <t>C7-0724</t>
  </si>
  <si>
    <t xml:space="preserve">Mr. Frank </t>
  </si>
  <si>
    <t xml:space="preserve">Office use </t>
  </si>
  <si>
    <t xml:space="preserve">1st Floor </t>
  </si>
  <si>
    <t xml:space="preserve">6 Month Advance , Close BCAS Bambalapitiya , 2 Toilets </t>
  </si>
  <si>
    <t>C7-0725</t>
  </si>
  <si>
    <t xml:space="preserve">Sinsapa road </t>
  </si>
  <si>
    <t>C7-0726</t>
  </si>
  <si>
    <t>Vivekananda Road, Colombo 06</t>
  </si>
  <si>
    <t xml:space="preserve">Fully Furnished 2BHK Apartment , Minimum duration of tenancy agreement - 01 Year, Security Deposit - 06 Month, Facilities - Parking, Hot water, Cable channel, Lift, Security Cam, Fully Furnished and All Other Facilities.
</t>
  </si>
  <si>
    <t xml:space="preserve">Complex - Span Towers </t>
  </si>
  <si>
    <t>C7-0727</t>
  </si>
  <si>
    <t>Initium Road, Dehiwala</t>
  </si>
  <si>
    <t>Complex-  Blue Star</t>
  </si>
  <si>
    <t>Facilities - Fully Furnished, One Air Conditioner For Master Bedroom,01 Parking, Hot water,
Lift, Security Cam, Fully Furnished and All Other Facilities.</t>
  </si>
  <si>
    <t>C7-0728</t>
  </si>
  <si>
    <t xml:space="preserve">Mr. Priyantha </t>
  </si>
  <si>
    <t>5/4 1st lane , Wikramasinge Mawatha , Kohuwala</t>
  </si>
  <si>
    <t xml:space="preserve">Half Build </t>
  </si>
  <si>
    <t xml:space="preserve">Location Kohuwala, To Main Road 150m </t>
  </si>
  <si>
    <t>all the titles are clear</t>
  </si>
  <si>
    <t>C7-0729</t>
  </si>
  <si>
    <t>Dr.Keerthi</t>
  </si>
  <si>
    <t xml:space="preserve">Battaramulla </t>
  </si>
  <si>
    <t xml:space="preserve">Maids Toilet, Hot water </t>
  </si>
  <si>
    <t xml:space="preserve">3  Story Brand New  apartment for rent With fully or Floor by Floor  at Battaramulla Ekamuthu Mawatha. 
Full Apartment-180000/-
Ground floor -35000/-
 650 Square feet
2 Rooms 
1 Washroom
Kitchen 
Dinning area 
1st floor -55000/-
1000 Square feet 
2 Rooms 
2 Washrooms 
Kitchen 
Large Dinning room 
2nd floor-55000/-
1000 Square feet 
2 Rooms 
2 Washrooms 
Kitchen 
Large Dinning room 
3rd floor  -55000/-
100 Square feet 
2 Rooms 
2 Washrooms 
Kitchen 
Large Dinning room 
10 feet road access 
8 Vehicle parking space 
500 m to Koswatta Junction and New Kandy Road
1km to Battaramulla Junction 
1 km to Kothalawala Walking Track 
</t>
  </si>
  <si>
    <t>C7-0730</t>
  </si>
  <si>
    <t>Ms.Shakila</t>
  </si>
  <si>
    <t>Colombo 5</t>
  </si>
  <si>
    <t xml:space="preserve">Build up a house </t>
  </si>
  <si>
    <t xml:space="preserve">Located in Thalakotuwa Gardens Colombo-5
20 feet road access 
500m to Elvitigala Mawatha 
Walking distance to  Kirulapana Canal 
Walking distance to Elizabeth Moir Senior school,Ilma International girls school, Asia International School, Park Hospital, Lanka Hospital 
</t>
  </si>
  <si>
    <t>C7-0731</t>
  </si>
  <si>
    <t xml:space="preserve">Mr.Ushantha Ranaweera </t>
  </si>
  <si>
    <t>No.17,
Mugalan Road,
kirulapana</t>
  </si>
  <si>
    <t xml:space="preserve">Buld up a house </t>
  </si>
  <si>
    <t xml:space="preserve">Located in Kirulapana Mugalan road 
20 feet road access 
250m to Kirulapana junction 
40 laks per perch (negotiable)
</t>
  </si>
  <si>
    <t>C7-0732</t>
  </si>
  <si>
    <t>Ms.Parahan</t>
  </si>
  <si>
    <t xml:space="preserve">Two rooms A/C ,2 Kitchen, Fully furnished </t>
  </si>
  <si>
    <t xml:space="preserve">Newly built Apartment located at  Sri Gunerathne mawatha, Mount Lavinia
500 m to St.Thomas College 
500m to Mount Lavinia Court complex
Walking distance to Cargills and KFC Mount lavinia 
500m to Mount Lavinia Junction 
Fully furnished with 2 A/C rooms 
2 Kitchen area 
Dinning area 
</t>
  </si>
  <si>
    <t>C7-0733</t>
  </si>
  <si>
    <t>Mr.Samarashinha</t>
  </si>
  <si>
    <t xml:space="preserve">Ratmalana </t>
  </si>
  <si>
    <t xml:space="preserve">Located in Dalgahawatta Road,Ratmalana
Land with old house 
Value only for Land 
3 rooms 
1 washrooms 
1 sevent washroom 
30 years  old house 
15 feet road access 
Walking distance to Galle road and Ratmalana Maliban Junction 
2 million per perch 
</t>
  </si>
  <si>
    <t>C7-0734</t>
  </si>
  <si>
    <t xml:space="preserve">Ms.Deepthi	</t>
  </si>
  <si>
    <t xml:space="preserve">Ekamuthu Mawatha, Battaramulla </t>
  </si>
  <si>
    <t>Maids Room, Maids Toilet, Garden Space, Hot water, fully granite, A/C</t>
  </si>
  <si>
    <t xml:space="preserve">This beautiful two storey house located in Battaramulla Ekamuthu Mawatha 
Build up in 8 perches 
4 Bedrooms 
1 attached bathroom 
2 common bathroom 
2500 square feets 
Fully granite 
Hot water 
2 roller gates with 2 parking space 
500 m to Kandy road 
500 m to Koswatta Junction 
6 months key money 
</t>
  </si>
  <si>
    <t>C7-0735</t>
  </si>
  <si>
    <t xml:space="preserve">231/A1,Kaduwela road, Malabe </t>
  </si>
  <si>
    <t xml:space="preserve">Garden Space, Large balcony </t>
  </si>
  <si>
    <t>Two Story  house
located in Malabe
6 bedrooms
3 bathrooms
walking distance to 177 Malabe - Kaduwela main bus route .separate .electricity...water...entrance for each floors
parking available for 3 vehicles
living area fully tiled
5 minutes drive to SLITE campus,SITEM campus,Nevil fernando hospilal,Cinec campus,Horizon international college &amp; many more famous supermarkets
Price 31 Million...Can be negotiated</t>
  </si>
  <si>
    <t>C7-0736</t>
  </si>
  <si>
    <t>Shuburry garden, Colombo 04</t>
  </si>
  <si>
    <t xml:space="preserve">Please mention that rent includes maintenance fee  - No Muslims </t>
  </si>
  <si>
    <t>C7-0737</t>
  </si>
  <si>
    <t>Mr Shamali Nizam</t>
  </si>
  <si>
    <t xml:space="preserve">105/3,New airport road, Ratmalana </t>
  </si>
  <si>
    <t>The house was constructed in 2014.
 Expecting 15.5 Million, Negotiable
New airport road 1.7km from galle Road. Rathmalana
Fully renovated 2 years back.
2 large bedrooms house, with one common toilet, one servents toilet, large living area, dining area and a large kitchen.
2 small vehicles can be parked inside.
1 st floor slab put for construction.</t>
  </si>
  <si>
    <t>The house was constructed in 2014. Expecting 15.5 Million, Negotiable
New airport road 1.7km from galle Road. Rathmalana
Fully renovated 2 years back.
2 large bedrooms house, with one common toilet, one servents toilet, large living area, dining area and a large kitchen.
2 small vehicles can be parked inside.
1 st floor slab put for construction.</t>
  </si>
  <si>
    <t>C7-0738</t>
  </si>
  <si>
    <t xml:space="preserve">Mr.Kasun Madusanka </t>
  </si>
  <si>
    <t xml:space="preserve">Commercial/residential </t>
  </si>
  <si>
    <t xml:space="preserve">Borupana road,Ratmalana </t>
  </si>
  <si>
    <t>Build up a warehouse,Factory, Hotel, House</t>
  </si>
  <si>
    <t xml:space="preserve">Bolgoda kake front </t>
  </si>
  <si>
    <t xml:space="preserve">Located in Borupana road, ratmalana
Next to Bolgoda Lake
2 km to Galle road 
</t>
  </si>
  <si>
    <t>C7-0739</t>
  </si>
  <si>
    <t>Dunston</t>
  </si>
  <si>
    <t>Beruwela</t>
  </si>
  <si>
    <t>Architecture designed luxury house with or without furniture for sale - BERUWALA ( good for Residential or Toursim)
Contact Mob : 0769203509
Address :  Near Beruwala ( Residential area)
Beds : 02 (Master bed with AC)
Bathrooms : 02 (one private and other common)
Land size : 10p
House area: 2000 sqft
Other descriptions : 
▪︎Living area
▪︎ Dining area
▪︎Kitchen with pantry cupboards
▪︎ sealing fans in all areas 
▪︎Landscape garden front and back
▪︎Resort standard open bath area
▪︎ Laundry area
▪︎3 phase electricity 
▪︎ Tap line water
▪︎ 12 feet private road only for residents and 30 meters to main road and the bus stand
▪︎30 meters to Supermarket, Pharmacy, Medical centre and other services
Price : 18.5M with all furniture Negotiable 
Whats near by: 
Beruwala town : 2Km
Hotel Sekku villa : 300 meters 
Hotel Avani : 3Km
Kanda Viharaya Aluthgama : 2Km
Al Baqiyathus Salihath Jumma  masjid - 200 meters
St Anna's Church - 2Km</t>
  </si>
  <si>
    <t>C7-0740</t>
  </si>
  <si>
    <t>Udi</t>
  </si>
  <si>
    <t>131/4 Thimbirigasyaya Road Colombo 5</t>
  </si>
  <si>
    <t xml:space="preserve"> I have a fully furnished 4 bedroom house in Thimbirigasyaya for rent. Expected rental is 200,000/= foreigners only. Please let me know if you come out with an intrested party.</t>
  </si>
  <si>
    <t>C7-0741</t>
  </si>
  <si>
    <t>Sisil</t>
  </si>
  <si>
    <t xml:space="preserve">Polhena </t>
  </si>
  <si>
    <t>Sisil Villa is set in Polhena 951 feet from Polhena beach and offers a garden. Guests staying at this apartment have access to a terrace. The apartment has a flat-screen TV and air-conditioning. The apartment also includes a bathroom. The restaurants offers an a la carte menu, with vegetarian and vegan options. A children's swimming pool is available. Sightseeing tours can be arranged. Galle is 22 mi from the apartment, while Unawatuna is 20 mi away.</t>
  </si>
  <si>
    <t>7 rooms with attached bathroom 
With kitchen 
And garden 
Have all equipment</t>
  </si>
  <si>
    <t>C7-0742</t>
  </si>
  <si>
    <t xml:space="preserve">Mr.Eranga </t>
  </si>
  <si>
    <t xml:space="preserve">Nagahawatta road, Dalugama </t>
  </si>
  <si>
    <t xml:space="preserve">Located in Nagahawatta road, Dalugama, Kiribathgoda 
Rs 2,050,000 per perch
Highly residential area
Extent of land - 38 perches
Ideal for -
Residential / apartment /office space or development project, conveniently located in a calm neighborhood.
Access road -
50 meters to Colombo Kandy main road, access from two by roads, two entrances 16/20 feet wide.
Property specification -
Having small house with electricity , tap line water, well water, telephone and 14 coconut trees 
12 mahogany's , surrounded by walls with gate.
</t>
  </si>
  <si>
    <t>C7-0743</t>
  </si>
  <si>
    <t>Mr.Infaz Ismath</t>
  </si>
  <si>
    <t>Galle road,Co.3</t>
  </si>
  <si>
    <t xml:space="preserve">Located in Kollupitiya 
Walking distance to Galle road 
Walking distance to marin drive
Walking distance to kollupitiya Junction 
Ground floor:
2 Bedrooms with attached bathrooms 
Servant bathroom 
1 parking space 
Kitchen with pantry cupboard 
750 square feets 
80000/-( 6 months key money)
2nd floor:
3 Bedrooms with one attached bathroom 
2 common bathroom 
Servant bathroom 
Kitchen,hall, dining room 
1500 square feets 
1 parking space 
120000/-( 6 months key money)
</t>
  </si>
  <si>
    <t>C7-0744</t>
  </si>
  <si>
    <t xml:space="preserve">Mr.Asela Fernando </t>
  </si>
  <si>
    <t xml:space="preserve">Ja Ela </t>
  </si>
  <si>
    <t xml:space="preserve">Suitable for container Yard, apartments complex, Hotel, Reception hall, warehouse or any other commercial purpose. </t>
  </si>
  <si>
    <t xml:space="preserve">20 perches </t>
  </si>
  <si>
    <t>Commercial land for sale in Ja-Ela 
Highly valuable Commercial land near Colombo interchange. 
This property currently occupied for container Yard of Freight Forwarding Company 
This property has 20 perches land with office premises and 71.6 perches land currently occupied for container  Yard under 2 separate  land blocks ( Deed)</t>
  </si>
  <si>
    <t>C7-0745</t>
  </si>
  <si>
    <t>Mr.Narada</t>
  </si>
  <si>
    <t xml:space="preserve">Woodland avenue, Kalubowila </t>
  </si>
  <si>
    <t>Kohuwala</t>
  </si>
  <si>
    <t xml:space="preserve">Furnished Ground floor apartment for rent in Kohuwala.
Living Room
Kitchen with pantry
2 bedrooms with AC
1 bathroom
Includes -
Sofa 
32" Led TV
Dinning table
Refrigerator
Stove
Washing machine
2 double beds
Wardrobe
900m to Kohuwala junction, and 250m to 120 route.
One parking slot available
Monthly rent - Rs60000/-
Security deposit - 6 months 
 apartment rent in Kohuwala Woodland Avenue.
</t>
  </si>
  <si>
    <t>C7-0746</t>
  </si>
  <si>
    <t>Ms.Monika Amarawathiw silva</t>
  </si>
  <si>
    <t>0112229577</t>
  </si>
  <si>
    <t xml:space="preserve">Raja mawatha, ja ela </t>
  </si>
  <si>
    <t xml:space="preserve">Commercial/Garment Factory/Warehouse/Any kind of Factory/Store Complex </t>
  </si>
  <si>
    <t xml:space="preserve">Agriculture, 69 feets road frontage </t>
  </si>
  <si>
    <t xml:space="preserve">Located in Raja mawatha, Ja-Ela 
Nearby  Kadahapola and Tudella Railway
500m to Ekala Junction 
2km to Negambo road 
1 km to Niwasipura
Land with two storey house ( 4 bedrooms, 1 washroom)
Value only for Land 
Surrounded with Sri Lankan most famous Commercial factory's 
</t>
  </si>
  <si>
    <t xml:space="preserve">7.5 laks per perch </t>
  </si>
  <si>
    <t>C7-0747</t>
  </si>
  <si>
    <t>Mr.Kumarapaul</t>
  </si>
  <si>
    <t xml:space="preserve">58/17,Raja mawatha, Ja-Ela </t>
  </si>
  <si>
    <t xml:space="preserve">Commercial property,Warehouse, Garment factory,storage, Bording complex, House </t>
  </si>
  <si>
    <t xml:space="preserve">Located in Raja mawatha, Ja-Ela 
1km to Ja Ela highway 
1km to Tudella Railway 
</t>
  </si>
  <si>
    <t>C7-0748</t>
  </si>
  <si>
    <t>Mr.Rifaz</t>
  </si>
  <si>
    <t>Allen avenue, 81/8 anagareka darmapala mawatha Dehiwala</t>
  </si>
  <si>
    <t xml:space="preserve">6 Years </t>
  </si>
  <si>
    <t>Bed Room s -3 with A/C, Size- 10 by 13” , , Master bedroom- 15 by 20, Master bedroom- 12 by 20, 4 attache bathroom with hot water , 2 Balcony , Servant bathroom , 2 kitchen ,2 living room , 1 dinning room , Corridor , Zoo road to the house 100m, CCTV, Roller door , Residents area’s</t>
  </si>
  <si>
    <t>C7-0749</t>
  </si>
  <si>
    <t>Galle road Colombo  6</t>
  </si>
  <si>
    <t>Galle road facing 1st floor office/Shop space for rent in wellawatte, 1st floor,Deposit 6 months, Office space only</t>
  </si>
  <si>
    <t>C7-0750</t>
  </si>
  <si>
    <t>Mary's road, Colombo 04</t>
  </si>
  <si>
    <t xml:space="preserve">Complex - Ken towers (Close to St. Peter’s College). </t>
  </si>
  <si>
    <t xml:space="preserve"> +10,000 maintenance fee (Price negotiable)</t>
  </si>
  <si>
    <t>C7-0751</t>
  </si>
  <si>
    <t>Mrs. Mohan</t>
  </si>
  <si>
    <t>No 6 Sri somananda road , Dehiwella</t>
  </si>
  <si>
    <t xml:space="preserve">50ft road frontage </t>
  </si>
  <si>
    <t xml:space="preserve">Negotiable . all the titles are clear </t>
  </si>
  <si>
    <t>C7-0752</t>
  </si>
  <si>
    <t xml:space="preserve">Mrs. Mohan </t>
  </si>
  <si>
    <t>Hill house garden, Dehiwala</t>
  </si>
  <si>
    <t xml:space="preserve">100 ft Frontage </t>
  </si>
  <si>
    <t>C7-0753</t>
  </si>
  <si>
    <t xml:space="preserve">Mr. Sampath </t>
  </si>
  <si>
    <t>32/2B, Hill House Garden, Dehiwala</t>
  </si>
  <si>
    <t>In the heart of Dehiwela, 100 m to Galle Road, 2 mins walking distance to Galle Road, Highly residential area</t>
  </si>
  <si>
    <t>C7-0754</t>
  </si>
  <si>
    <t>Lakshitha Perera</t>
  </si>
  <si>
    <t>0714437816</t>
  </si>
  <si>
    <t>Sarananakara Rd, Kalubowila.</t>
  </si>
  <si>
    <t>Highly residential area, newly renovated two storied house with a roof top for sale in Kalubowila., Close by - 600M to Galle road. 1.2KM to Colombo South Teaching Hospital.</t>
  </si>
  <si>
    <t>Ground Floor.- Large living area, Kitchen and pantry area with modern pantry cupboards, Three bed rooms with two attached bathrooms, Store room, Two vehicle parking space, Roller gate, 1000L overhead water tank, Outside toilet
1st Floor (with a roof top):- Large living area, Three bed rooms with two attached bathrooms, Kitchen and pantry area with pantry cupboards, Store room, Balcony Area, 500L overhead water tank, Separate entrance for two upper floor units, Designed with plenty of natural ventilation and sunlight, Water &amp; Electricity (separate meters for each story), Fans in bedrooms and living rooms, Bricks wall</t>
  </si>
  <si>
    <t>C7-0755</t>
  </si>
  <si>
    <t>Stanley Thilakarathne Mawatha, Nugegoda</t>
  </si>
  <si>
    <t>4 roomed house with attached toilets on 18.5p off Stanley Tillekeratne Mawatha at the highest elevation in Nugegoda, opposite Keells Super.
Only 8 houses on the lane.
Price Rs 4m pp negotiable.</t>
  </si>
  <si>
    <t>C7-0756</t>
  </si>
  <si>
    <t>Prithipura,Uswetakeliyawa</t>
  </si>
  <si>
    <t>37.08p Beachfront land located on Prithipura road, Uswetikeiyawa. 500m from Pegasus reef hotel and located next door to Sunbay reef  hotel. Ideal for a tourist hotel or residence. 1.1 mil per perch.</t>
  </si>
  <si>
    <t>C7-0757</t>
  </si>
  <si>
    <t>Chris</t>
  </si>
  <si>
    <t>Chandrika Kumaratunga Mawatha, Malabe</t>
  </si>
  <si>
    <t>C7-0758</t>
  </si>
  <si>
    <t>Hanthana,Kandy</t>
  </si>
  <si>
    <t>C7-0759</t>
  </si>
  <si>
    <t>Ms.Perera</t>
  </si>
  <si>
    <t>9a Fairline road dehiwala</t>
  </si>
  <si>
    <t xml:space="preserve">Fully furnished </t>
  </si>
  <si>
    <t xml:space="preserve"> 
Can y make it around 10'30 please?? I also HV a fully furnished tiled ground floor cottage type bedsitter available from may price local s 35000/- for 45000/- 2 months deposit single only 
Local 55000/- including water and electricity one month's deposit no children and no pets please.</t>
  </si>
  <si>
    <t>C7-0760</t>
  </si>
  <si>
    <t xml:space="preserve">Ms.Perera </t>
  </si>
  <si>
    <t xml:space="preserve">9A,Fairlie road,dehiwela </t>
  </si>
  <si>
    <t xml:space="preserve">Located in Fairline Road, Dehiwala 
Walking distance to Galle road, Dehiwala Junction, Dehiwala railway Station 
Fully furnished tiled ground floor cottage type bedsitter.
2 months deposit single person only
</t>
  </si>
  <si>
    <t>C7-0761</t>
  </si>
  <si>
    <t>Lakmal</t>
  </si>
  <si>
    <t>On320.
Tower 01.
Three bedrooms
Two bathrooms .
Servants toilet
Room for washing and drying.
01 parking slot.
Pool.
Gym
Poolbar.
Mini cargills food city
Laudromat</t>
  </si>
  <si>
    <t>C7-0762</t>
  </si>
  <si>
    <t>Liyanage</t>
  </si>
  <si>
    <t>Horana Road, Halpita Kesbewa</t>
  </si>
  <si>
    <t>C7-0763</t>
  </si>
  <si>
    <t xml:space="preserve">Dunston </t>
  </si>
  <si>
    <t xml:space="preserve">Hanguranketha, Nuwareliya </t>
  </si>
  <si>
    <t>Land for Sale in Nuwara Eliya district.
Land type: Agricultural/ Eco tourism/ Residential.
Land Extent : 1520 perch.
Location : located 7km from Nuwaraeliya - Kandy main road near Hanguranketha town. ( unantanna).
Fully developed 10 acres agricultural land. Best soil composition for Tea, Pepper, Vanilla  and Vegetable. Full CCTV coverage, electricity with LED bulbs. 25000 L water tank with irrigation systems. Employee accommodation with other amenities. Ideal for Eco tourism, Agricultural or residential.  Panoramic mountain view with misty cool climate.
Whats near by: 
1. lulkanda estate Hewahata - 7km
2. Marabadha resort Rikillagaskada- 10km
3. Victoria dam power station - 15km
4. Mandaram Nuwara  - 20km
5. Earl's Regency hotel - 25km
6. Kandy city  - 30km
7. Nuwaraeliya town - 55km</t>
  </si>
  <si>
    <t>C7-0764</t>
  </si>
  <si>
    <t>Mr.Davinda</t>
  </si>
  <si>
    <t xml:space="preserve">Seeduwa </t>
  </si>
  <si>
    <t xml:space="preserve">
Located in Seeduwa Wallaw watte Road 
Rs 595,000 per perch
Negotiable
Land size:
44.85 perches
Description 
300m to "Palliya Handiya" / Church Junction
Just 5 km's from the Bandaranaike International Airport
4 km's to the Free Trade Zone in Katunayake
1.7 kms from Negombo Road
4 Minute drive to the Seeduwa Railway station
6 Minute drive to Raddolugama
10 Minute drive to Kotugoda
20 Minute drive to Negombo
35 Minute drive to Colombo via the Katunayake Expressway Highway 
Over a dozen coconut trees
Jackfruit trees, Teak Trees &amp; others
Walled from 3 sides &amp; fenced from the other
Property has never been built on &amp; has no existing structures
Very quiet &amp; peaceful residential neighbourhood 
</t>
  </si>
  <si>
    <t>C7-0765</t>
  </si>
  <si>
    <t>Nelun</t>
  </si>
  <si>
    <t xml:space="preserve">Nawala </t>
  </si>
  <si>
    <t>The Apartment is at Prime Residencies Nawala. Close to 4th lane and Araliya Gardens, Located on Chandrani Wijethunga Place off old Nawala Road.
1200 sq.ft, 3 Bedrooms, 2 Bathrooms 
Consists of a very spacious open plan dining, pantry and living area with a large terrace.
Completed 4 years back. Consists of 5 floors with 25 units.
The unit is on the 4th Floor with Good View (Penthouse is above this unit therefore, no possibility of slab heating and water leaks)
The adjoining property has a 3 storied brand new luxury house, therefore the apartment has ample natural light and ventilation which will not be obstructed with another apartment complex. 
Swimming Pool, Gym, Large Roof Top with Common room and backup generator for public areas.
Walking distance to Keels Supermarket and to Nawala Road.
Rent 125,000/= per month (not negotiable)
Sale considered for a offer above 32 million</t>
  </si>
  <si>
    <t>C7-0766</t>
  </si>
  <si>
    <t>Sanada</t>
  </si>
  <si>
    <t>Apartment for RENT in Nawala (Rs. 150,000/-)
77 on Fourth Residencies 
- 1,600Sqft
- 3 Bedrooms
- 2 Bathrooms 
- Maids Room
- Maids Bathroom
- Swimming Pool
- Gym 
- Rooftop Garden 
- Lounge Area
Located in a residential area in close proximity to restaurants, groccery stores, pharmacies and clinics. 
Call to book a viewing or for more information</t>
  </si>
  <si>
    <t>C7-0767</t>
  </si>
  <si>
    <t>The Apartment is at Prime Residencies Nawala. Close to 4th lane and Araliya Gardens, Located on Chandrani Wijethunga Place off old Nawala Road.
1200 sq.ft, 3 Bedrooms, 2 Bathrooms 
Consists of a very spacious open plan dining, pantry and living area with a large terrace.
Completed 4 years back. Consists of 5 floors with 25 units.
The unit is on the 4th Floor with Good View (Penthouse is above this unit therefore, no possibility of slab heating and water leaks)
The adjoining property has a 3 storied brand new luxury house, therefore the apartment has ample natural light and ventilation which will not be obstructed with another apartment complex. 
Swimming Pool, Gym, Large Roof Top with Common room and backup generator for public areas.
Walking distance to Keels Supermarket and to Nawala Road.
Rent 125,000/= per month (not negotiable)
Sale considered for a offer above 32 million.</t>
  </si>
  <si>
    <t>C7-0768</t>
  </si>
  <si>
    <t xml:space="preserve">Located in Ja Ela Raja mawatha 
Old house with 9 boding rooms for renting 
Can you as a residential and commercial 
15.5 perches
</t>
  </si>
  <si>
    <t>C7-0769</t>
  </si>
  <si>
    <t>Mr.Mich Jay</t>
  </si>
  <si>
    <t xml:space="preserve">Apartments complex/Hotel/Restaurant </t>
  </si>
  <si>
    <t xml:space="preserve">Beach front </t>
  </si>
  <si>
    <t xml:space="preserve"> Beachfront land located on Prithipura road, Uswetikeiyawa. 
500m from Pegasus reef hotel and located next door to Sunbay reef  hotel. Ideal for a tourist hotel or residence. 1.1 mil per perch.</t>
  </si>
  <si>
    <t>C7-0770</t>
  </si>
  <si>
    <t xml:space="preserve">Roof top, Solar power, CCTV,Balcony, Air conditioning </t>
  </si>
  <si>
    <t>8 Perch Two Storey House on Shanthi Road Hendala Wattala. 
-4 Rooms and 3 Bathrooms ( 2 rooms with attached bathrooms)
-CCTV, Entire House is Solar Powered 
-Ground floor consists of Room with attached bathroom, Kitchen, Dining area, Living room
- Upper floor has three rooms and two bathrooms. All rooms have a balcony, two rooms are air conditioned and A Hall area 
- Rooftop area
-Parking for three vehicles 
-External Maid Room and bathroom available
-5 Mins to Kerawalapitiya highway entrance 
-5 Mins to Negombo main road 
- Kerawalapitiya Keells and Lyceum is 5 mins away 
Expecting price LKR 29 million - Negotiable upon inspection</t>
  </si>
  <si>
    <t>C7-0771</t>
  </si>
  <si>
    <t>Anurada</t>
  </si>
  <si>
    <t>Gamunu Mawatha, Makola, Kiribathgoda</t>
  </si>
  <si>
    <t xml:space="preserve">Residential or warehouse </t>
  </si>
  <si>
    <t xml:space="preserve">600 Meters tom kandy road 
20 feet road </t>
  </si>
  <si>
    <t>C7-0772</t>
  </si>
  <si>
    <t xml:space="preserve">Sri mangala rd, makola </t>
  </si>
  <si>
    <t>House situated at Makola on 25 perches with high parapet wall around the house, three phase electricity, approx 7000sq ft
Five bedrooms
Three toilets 
Two sitting rooms upper and lower
4 floors including Rooftop &amp;
Basement with three rooms
Parking facility for about 8 to 9 vehicles
Expecting Rs.45 million.</t>
  </si>
  <si>
    <t>C7-0773</t>
  </si>
  <si>
    <t>Shanka</t>
  </si>
  <si>
    <t>Span tower,col-04</t>
  </si>
  <si>
    <t>C7-0774</t>
  </si>
  <si>
    <t>Ms.Koshi</t>
  </si>
  <si>
    <t>0763054257</t>
  </si>
  <si>
    <t xml:space="preserve">12/C,Dharmapala road, Mount Lavinia
</t>
  </si>
  <si>
    <t>Located in Sri Dharmapala road mount lavinia 
Walking distance to Galle road 
Walking distance to beach
ground floor -
 living room and kitchen
 2nd floor - wash rooms and master bed room with balcony
 3rd floor - studio apartment
seperate utility bills and seperate entrance for 3rd floor. it can be rented
 near mount lavinia cemetry, odian cinema, glits, galle road, arpico etc.</t>
  </si>
  <si>
    <t>C7-0775</t>
  </si>
  <si>
    <t>Mr.Devendra</t>
  </si>
  <si>
    <t xml:space="preserve">Storage/Buld up a house or any kind of commercial Bulding </t>
  </si>
  <si>
    <t xml:space="preserve">1 km to Ja ela highway 
500 m to Je Ela Junction 
</t>
  </si>
  <si>
    <t>C7-0776</t>
  </si>
  <si>
    <t xml:space="preserve">Mr.Asala Fernando </t>
  </si>
  <si>
    <t>Katuwapitiya</t>
  </si>
  <si>
    <t xml:space="preserve">Hotel/ restaurant </t>
  </si>
  <si>
    <t>Located in Negambo, Katuwapitiya
Villa at Negombo
4 bed rooms 
01 cabana with pool.
With furniture</t>
  </si>
  <si>
    <t>C7-0777</t>
  </si>
  <si>
    <t>Mr.Davindra</t>
  </si>
  <si>
    <t xml:space="preserve">Located Located in Kapuwatta Ja Ela 
Walking distance to Negombo main road and K-Zone shopping mall. 
8 feet road access 
</t>
  </si>
  <si>
    <t>C7-0778</t>
  </si>
  <si>
    <t>Paul</t>
  </si>
  <si>
    <t xml:space="preserve">Without furniture's </t>
  </si>
  <si>
    <t>C7-0779</t>
  </si>
  <si>
    <t xml:space="preserve">Build up a house or housing complex/Apartment or any kind of commercial requirement </t>
  </si>
  <si>
    <t xml:space="preserve">Located in Ja Ela Tudella 
22.5 perches land with old house 
3 bedrooms 
2 washrooms 
500 m to Negombo main road 
500 m to St.Mary's Church 
750 m to Ja ela Junction 
Value only for the land 
</t>
  </si>
  <si>
    <t>C7-0780</t>
  </si>
  <si>
    <t>Ms. Dulanjalee</t>
  </si>
  <si>
    <t>No.73, Vijaya Kumaranathunga Mawatha, Colombo 05</t>
  </si>
  <si>
    <t xml:space="preserve">Complex-  Span Towers - Fully Furnished , Separate Domestic Entrance, Generator Facility for individual apartment, 24 Hours Security , CCTV facility for Common Area
</t>
  </si>
  <si>
    <t>C7-0781</t>
  </si>
  <si>
    <t xml:space="preserve">Mr.Mutumal Silva </t>
  </si>
  <si>
    <t>Buld up a house/store</t>
  </si>
  <si>
    <t xml:space="preserve">Located near Ja-Ela Expressway entrance 
400 m to Ja-Ela  Junction 
Two ways access to land 
12 feet access 
</t>
  </si>
  <si>
    <t>C7-0782</t>
  </si>
  <si>
    <t xml:space="preserve">Mrs. Ferooz </t>
  </si>
  <si>
    <t xml:space="preserve">60/10 H templer's road mount lavinia </t>
  </si>
  <si>
    <t xml:space="preserve">10 Years </t>
  </si>
  <si>
    <t>400 M to Galle road , Road width - 20 Ft 
House is located in 12Ft Pvt Road - only Access to this House Parking space is not Available - but space is there to Make a Garage.</t>
  </si>
  <si>
    <t>C7-0783</t>
  </si>
  <si>
    <t>Walpola,Ragam</t>
  </si>
  <si>
    <t>Walpola Ragama
Walking distance to Walpola Lake (Seemamalakaya) 
600m to Railway station and close proximity to Kandana-Ragama, Gampaha-Kandana bus routes, 5mns to Ragama and Kandana town
10.5 Perches
Peaceful environment 
Complete house 
3 bed 1 bath
Garden can park 3 vehicles
Clear deeds from BOC
1,500sqft
Price 9.3mn</t>
  </si>
  <si>
    <t>C7-0784</t>
  </si>
  <si>
    <t>Sumana</t>
  </si>
  <si>
    <t>36/3, Woodland Avenue,  Kohuwala</t>
  </si>
  <si>
    <t>2 story 2 houses with 9 beds and 9 baths to be sold urgently. 
20m to Woodland Avenue,  300m to main road,  1km to Kohuwala,  very convenient location.
High parapet wall around the premises.
Seperate garage for 2 vehicles.
Ample parking space for 5 vehicles.
Extent of land 17.5p
Building is 3500 sqft.
2 seperate buildings 
4 assessment nos
Ideal for residential or commercial use or back office purpose.
Can be divided and plan for a condominium type investment. 
Selling only on land value for urgent requirement. 
Selling price 67M negotiable</t>
  </si>
  <si>
    <t>Selling only for land value</t>
  </si>
  <si>
    <t>C7-0785</t>
  </si>
  <si>
    <t>Mr.Channa perera</t>
  </si>
  <si>
    <t>0777445554</t>
  </si>
  <si>
    <t xml:space="preserve"> Boralasgamuma ,Embillawtta Road </t>
  </si>
  <si>
    <t xml:space="preserve">
House for Sale in Boralasgamuma,Embillawtta road
2 Stories, Roof Top, 5 Bedrooms(One with A/C),One office Room, Roof Top  Gym, Roof Top Store Room 3 Bathrooms and  servant’s toilet Small garden. Garage for 2 Vehicles. 
Expected Amount;300 Lacks(Negotiable )  </t>
  </si>
  <si>
    <t>C7-0786</t>
  </si>
  <si>
    <t>Mr. Huzaifa</t>
  </si>
  <si>
    <t xml:space="preserve">Vanderwert Pl - Dehiwala </t>
  </si>
  <si>
    <t xml:space="preserve">Sea View </t>
  </si>
  <si>
    <t>Complex -  Excello Tower, Dehiwala. 50M to Marine Drive (under construction) 400M to Galle Road. 2 elevator 1 Parking 24 hrs. security Rooftop area.</t>
  </si>
  <si>
    <t xml:space="preserve">Unfurnished </t>
  </si>
  <si>
    <t>C7-0787</t>
  </si>
  <si>
    <t>No 91, Horana road, Piliyandala</t>
  </si>
  <si>
    <t xml:space="preserve">Currently 700,000 rent income from 2 floors.-  Negotiable </t>
  </si>
  <si>
    <t>C7-0788</t>
  </si>
  <si>
    <t xml:space="preserve">Mary's Road ,  Colombo  - 4 </t>
  </si>
  <si>
    <t xml:space="preserve">Furnished -  (Please mention ). 4 months refundable deposit , A/C and Hotwater, 24 hrs Security. Rent Including Maintance  </t>
  </si>
  <si>
    <t>C7-0789</t>
  </si>
  <si>
    <t>Mr.Faizel</t>
  </si>
  <si>
    <t>37/3,Blue ocean apartment at beach road,mount lavinia</t>
  </si>
  <si>
    <t>Located in beach road Mount laninia</t>
  </si>
  <si>
    <t xml:space="preserve">Located in beach road mount laninia
Waking distance to beach 
Waking distance to galle road
Waking distance to st.thomas college 
Waking distance to mount laninia railway station 
</t>
  </si>
  <si>
    <t>C7-0790</t>
  </si>
  <si>
    <t xml:space="preserve">Ms. Hanshika </t>
  </si>
  <si>
    <t>Peiris Road, Mount Lavinia</t>
  </si>
  <si>
    <t xml:space="preserve">20 Years </t>
  </si>
  <si>
    <t xml:space="preserve">Separate Entrance for upstair, You can provide one room as a annex , 300km to Galle road, 20 feet wide road , House is fully secured with parapet walls, Got access to main electric power, Telephone and water
</t>
  </si>
  <si>
    <t>C7-0791</t>
  </si>
  <si>
    <t xml:space="preserve">Mr. Champage se Silva </t>
  </si>
  <si>
    <t xml:space="preserve">38 - A Fairline road Dehiwala </t>
  </si>
  <si>
    <t xml:space="preserve">To Galle road 250 M . L shape land . 40ft frontage from Fairline  road side </t>
  </si>
  <si>
    <t xml:space="preserve">negotiable </t>
  </si>
  <si>
    <t>C7-0792</t>
  </si>
  <si>
    <t xml:space="preserve">Mr. Chamila </t>
  </si>
  <si>
    <t xml:space="preserve">126 ,  Waidiya Road - Dehiwala  </t>
  </si>
  <si>
    <t xml:space="preserve">30Ft Frontage . road 20ft. to Galle road 700 M. Facing waidiya main road  </t>
  </si>
  <si>
    <t>C7-0793</t>
  </si>
  <si>
    <t>Shehan</t>
  </si>
  <si>
    <t xml:space="preserve">Sky garden, </t>
  </si>
  <si>
    <t>Two Bedroom Apartment for Rent at
Sky Garden 
This beautiful two bedroom apartment is located in
 and State of the art facilities are offered
by this apartment complex. Also stunning wiews of
the surrounding wetland parks, Diyawanna lake,
waterways and the Colombo skyline. Enjoy the
fresh air that comes over the lush greenery and
tranquil waters below.
Property Details Common Facilities
*Two Bedrooms
*Club House
*Two Bathrooms *Badminton, Basket
* Fully Furnished
ball courts
*1040 Sqft area *Rooftop Garden
*located at 7th floor</t>
  </si>
  <si>
    <t>C7-0794</t>
  </si>
  <si>
    <t xml:space="preserve">Mr. Gunasekara </t>
  </si>
  <si>
    <t xml:space="preserve">24/34G,  2nd Lane ,  Kadawatha Road, Kalubowila, Dehiwala. </t>
  </si>
  <si>
    <t xml:space="preserve">500m to Kalubowila junction. 1km to Kohuwala Junction. 2 km to Dehiwala Junction. </t>
  </si>
  <si>
    <t>Negotiable | Location is not good</t>
  </si>
  <si>
    <t>C7-0795</t>
  </si>
  <si>
    <t>Rimzy</t>
  </si>
  <si>
    <t>Fully furnished apartment :
·     904 sq.ft with CITY view
·     9th floor type B1
·     2 bedrooms &amp; 2 toilets
·     2 dedicated parking spaces
·     Rent negotiable
·     Prefer single tenant or couple
·     Immediately available</t>
  </si>
  <si>
    <t>C7-0796</t>
  </si>
  <si>
    <t>Rizmy</t>
  </si>
  <si>
    <t>Braybrook place, Col-02</t>
  </si>
  <si>
    <t>Office space for rent
Braybrook place, Col-02
Close to Arpico hyde park corner &amp; adjacent to pricewaterhousecoopers
2500 sq ft 
3rd floor 
3 parking 
security 
elevator 
3 phase electricity</t>
  </si>
  <si>
    <t>C7-0797</t>
  </si>
  <si>
    <t xml:space="preserve">Ms. Agent Ashika </t>
  </si>
  <si>
    <t xml:space="preserve">Grogerys road </t>
  </si>
  <si>
    <t xml:space="preserve">80m To Galle road , Negotiable 
Agent is not Coorprative </t>
  </si>
  <si>
    <t>C7-0798</t>
  </si>
  <si>
    <t>Mr. Aravinth (Agent)</t>
  </si>
  <si>
    <t xml:space="preserve">Waidiya Road </t>
  </si>
  <si>
    <t xml:space="preserve">600 m to Galle road , Rectangular shape land 30 ft road , 20 ft Frontage </t>
  </si>
  <si>
    <t>C7-0799</t>
  </si>
  <si>
    <t>Ranasinghe</t>
  </si>
  <si>
    <t>This house built on a 59 perch block of land is for sale. Situated in Thalawathugoda.  5 bedrooms. Master bedroom with attached toilet and 2 Common toilets. Store room, Maids room and maids toilet. Garage to park 3 vehicles. Less than 700 meters from the Madiwala Jogging track on the hospital side. Expected price Rs. 1.85 m per perch</t>
  </si>
  <si>
    <t>C7-0800</t>
  </si>
  <si>
    <t>Mr.Upul nawaratne</t>
  </si>
  <si>
    <t xml:space="preserve">Residence /commercial </t>
  </si>
  <si>
    <t xml:space="preserve">Buld up a house /apartments or any commercial rrequirement </t>
  </si>
  <si>
    <t xml:space="preserve">Located in Pelawatta Battaramulla
bordering beautiful Diyasaru park
Serene environment with breathtaking view of the wilderness 
Waking distance to premier supermarkets ,banks restaurants,shops and other emenities
Just 200 meters to pelawatta ,Battaramulla main road
20 feet road access
3.8 million per perch </t>
  </si>
  <si>
    <t>C7-0801</t>
  </si>
  <si>
    <t>C7-0802</t>
  </si>
  <si>
    <t>Ms.Thlini</t>
  </si>
  <si>
    <t xml:space="preserve">robert gunawardana mawatha </t>
  </si>
  <si>
    <t>Kirulapana,robert Gunawardana Mawatha, Colombo 6
 Upstair House. 3 Bed Rooms(1 A/c) Living Room Dining Room 1 Bath Room and 1 washroom,Kitchen and Pantry,maids washroom 
Separate Entrance and Separate Electricity, Water Bills. Walking Distance to 120 &amp; 138 Bus Route Very Close to Edmonton Keells Super and Kandy &amp; Famous Schools 
Monthly Rs 550000/=
  3 Months Advance</t>
  </si>
  <si>
    <t>C7-0803</t>
  </si>
  <si>
    <t xml:space="preserve">Marine drive Colombo - 6 </t>
  </si>
  <si>
    <t xml:space="preserve">Deposit 4 months, No lift, Marine drive next to wellawatte rio ice cream. Unfurnished </t>
  </si>
  <si>
    <t>C7-0804</t>
  </si>
  <si>
    <t>Nirosha</t>
  </si>
  <si>
    <t>C7-0805</t>
  </si>
  <si>
    <t>Anushi</t>
  </si>
  <si>
    <t>Land size 11.85p. 3 bed rooms, 2 bathrooms, 1 servant's toilet, , Walking distance to Lyceum International  Primary school. 650m to Galle Road, AC/ Hot water available.. Peaceful neighbourhood</t>
  </si>
  <si>
    <t>C7-0806</t>
  </si>
  <si>
    <t xml:space="preserve">Casiya avenue ,mount laninia </t>
  </si>
  <si>
    <t>7.8 p land with old  house
Located in casiya avenue mount laninia 
800m  to Mt lavinia
 clear deed. 
600 m away from the Galle rd. Banks, supermarkets and schools on your hand length. 
2 access roads available and ideal for house or Office. Valued less than land value of the area and this will be golden investment. Existing house is with 03 bed rooms, 01 bathroom with hot water, living area, kitchen and running medical center.</t>
  </si>
  <si>
    <t>C7-0807</t>
  </si>
  <si>
    <t>Kelum</t>
  </si>
  <si>
    <t>Pelawatte</t>
  </si>
  <si>
    <t>A newly constructed Beautiful Villa for Sale with a swimming pool in a picturesque quiet location set on 16 perches in Pelawatte, Battaramulla consisting of 5 bedrooms with attached bath rooms and walk in	balconies. Fully furnished and air conditioned with an equipped pantry, dining area and servants • quarters. Parking for 4 vehicles.</t>
  </si>
  <si>
    <t>C7-0808</t>
  </si>
  <si>
    <t>Mr.Sam</t>
  </si>
  <si>
    <t xml:space="preserve">dehiwala </t>
  </si>
  <si>
    <t xml:space="preserve">Buld up a house,apartments,housing complex </t>
  </si>
  <si>
    <t xml:space="preserve">Located in sri medhankara road,karagampitiya dehiwala 
 11 .8 perches 
  35 lakh per perch  lakh 
Waking distance to karagampitiya junction,dehiwala zoo
</t>
  </si>
  <si>
    <t>C7-0809</t>
  </si>
  <si>
    <t>Mr. Dharshana (Agent)</t>
  </si>
  <si>
    <t>Kanatta Rd, Sri Jayawardenepura Kotte</t>
  </si>
  <si>
    <t xml:space="preserve">From the bathramulla town 20m Distance .  15ft road . frontage 40 Ft </t>
  </si>
  <si>
    <t>C7-0810</t>
  </si>
  <si>
    <t xml:space="preserve">Mr. Keerthie Gunawardhana </t>
  </si>
  <si>
    <t xml:space="preserve">Residential or Commercial </t>
  </si>
  <si>
    <t xml:space="preserve">Koswatha </t>
  </si>
  <si>
    <t xml:space="preserve">Apartment or  Houses </t>
  </si>
  <si>
    <t xml:space="preserve">Facing Main Road , Suitable for residential and Commercial , Option Can divide and take </t>
  </si>
  <si>
    <t>C7-0811</t>
  </si>
  <si>
    <t>Mr. Zaki (Agent)</t>
  </si>
  <si>
    <t>45 Col TG Jayawardena Mawatha, Colombo -3</t>
  </si>
  <si>
    <t xml:space="preserve">Complex-  Westminster Residencies  ,  No Gym , No Pool </t>
  </si>
  <si>
    <t>C7-0812</t>
  </si>
  <si>
    <t>Marina</t>
  </si>
  <si>
    <t>Col-07</t>
  </si>
  <si>
    <t>SALE IN COLOMBO 7
NEW LUXURY 2Bed/2Bathroom APARTMENT
1100 sq ft, in an upper floor of 5 storey 
residential building, spacious living &amp; kitchen, windows in each bathroom,
2 balconies with unique view of Colombo skyline, sunset view, 1 outside maid shower can be used as a storage.
EXTRAS: IMPORTED FURNITURE, ITALIAN EQUIPPED PANTRY
Very quiet small residential building in a tranquil location. 
Common Facilities: huge Rooftop lounge area, Infinity pool, Baby pool, Gardens, Barbecue area, Gym, 2 Lifts with card access to residential floors, 24/7 Security. 
Highly Residential area in Colombo 7, within walking distance to Food City, Odel, Tintagel, Butter Boutique, French Bread La Baguette, Pho Vietnam, Black Cat Cafe, Caramel Pumpkin, Blackout,  Zen Japanese restaurant, Jetwing Colombo Seven Rooftop, medicial facilities and schools.</t>
  </si>
  <si>
    <t>C7-0813</t>
  </si>
  <si>
    <t xml:space="preserve">Kotte Madiwela seconds away from the main road </t>
  </si>
  <si>
    <t>Right near the Madiwela Junction , 50m to Main Rd (Pitakotte - Thalawathugoda Rd), 600m to Parliament Rd / 5mins to Battramulla area , Highly residential and calm area ,Highly valuable land for your dream house</t>
  </si>
  <si>
    <t>Negotiable , Address for inspection visits -Set the location to Kotte Madiwela sub post office and right next to it theres a road facing upwards as shown in the pictures to your right side, continue on that road you will see the land end of the road.Repeat of C7-0688</t>
  </si>
  <si>
    <t>C7-0814</t>
  </si>
  <si>
    <t xml:space="preserve">Mrs. Munasinge </t>
  </si>
  <si>
    <t xml:space="preserve">Field Avenue Kohuwala </t>
  </si>
  <si>
    <t xml:space="preserve">2 Years </t>
  </si>
  <si>
    <t xml:space="preserve">2 Min Distance to Main Road </t>
  </si>
  <si>
    <t>C7-0815</t>
  </si>
  <si>
    <t xml:space="preserve">Ms.Teepika ththarshan </t>
  </si>
  <si>
    <t xml:space="preserve">boralasgamuma </t>
  </si>
  <si>
    <t xml:space="preserve">Garden Space, Balcony ,3 A/C rooms ,Hot water </t>
  </si>
  <si>
    <t>This beautiful two storey house with a nice garden is located in a superb residential area in Abeyrathna Mawatha, Boralesgamuwa. Situated just less than 200m from 120 bus route in a very calm private road with very good neighbourhood. Very spacious living, dining, bedroom and a large balcony. All the wooden windows, doors and staircase have been recently polished and renovated and house is in pristine condition. 
Details :
2 storied house + balcony
Beautiful front and back garden
2410 sqft house
4 spacious bedrooms and 3 bathrooms (3 bedrooms Air conditioned)
10 perch of land
Dining area
Remote control roller shutter and wicket gate
Hot water for all the bathrooms
Garden
Fully tiled
Close by; All major supermarkets, Banks and Boralesgamuwa town
Address: Abeyrathna Mawatha, Boralesgamuwa
House size: Approx 2410sqft
Price: 37,000,000 LKR</t>
  </si>
  <si>
    <t>C7-0816</t>
  </si>
  <si>
    <t>Mr.Shanika</t>
  </si>
  <si>
    <t xml:space="preserve">residence /commercial </t>
  </si>
  <si>
    <t>5th lane colombo 5</t>
  </si>
  <si>
    <t xml:space="preserve">Buld up a house or any kind of commercial requirement </t>
  </si>
  <si>
    <t>Located in 5th lane Kirillapone</t>
  </si>
  <si>
    <t xml:space="preserve">20 feet road access soon to be 40  feet 
5 minutes to high level road 
</t>
  </si>
  <si>
    <t>C7-0817</t>
  </si>
  <si>
    <t>Mr.Irshad marlen</t>
  </si>
  <si>
    <t>0777763381</t>
  </si>
  <si>
    <t xml:space="preserve">residence </t>
  </si>
  <si>
    <t xml:space="preserve">Located in Caemel road Colombo-3
 individual 2 storied house with furnitures for rent
Located close to the colpetty junction, Liberty plaza and is in walking distance to all banks, supermarkets, restaurants and hotels. 
3 Bedrooms
2 Verandahs
1 Kitchen
2 Bathrooms
The third bedroom is a little small and is connected to the Master bedroom.
Small garden with a couple of fruit trees. Parking is available in front of the house on the wide road.
Can be used for residence or office.
Rent LKR 95,000 per month
</t>
  </si>
  <si>
    <t xml:space="preserve">1 year key money , can use as residence or office </t>
  </si>
  <si>
    <t>C7-0818</t>
  </si>
  <si>
    <t>Mr.Inffaz Ismath</t>
  </si>
  <si>
    <t>Co.3</t>
  </si>
  <si>
    <t xml:space="preserve">Maids Toilet, 2 attached bathroom rooms </t>
  </si>
  <si>
    <t xml:space="preserve">"Located in Kollupitiya  Walking distance to Galle road  
Walking distance to marin drive Walking distance to kollupitiya Junction
   Ground floor: 2 Bedrooms with attached bathrooms 
 Servant bathroom 
 1 parking space
  Kitchen with pantry cupboard 
750 square feets
  80000/-( 6 months key money) "	</t>
  </si>
  <si>
    <t>C7-0819</t>
  </si>
  <si>
    <t xml:space="preserve">Mr. Donald </t>
  </si>
  <si>
    <t xml:space="preserve">Dehiwala Junction </t>
  </si>
  <si>
    <t xml:space="preserve">Facing Galle road. 60ft Frontage </t>
  </si>
  <si>
    <t>C7-0820</t>
  </si>
  <si>
    <t>Ms.Hansani</t>
  </si>
  <si>
    <t>awariyawatta road</t>
  </si>
  <si>
    <t xml:space="preserve">To buld up a Store,Warehouse or any kind of commercial requirement </t>
  </si>
  <si>
    <t xml:space="preserve">Located in Awariyawatta road,wattala 
16.5 perches 
Land with 1600 square feet 
20 feet road access 
20 feet container access
50/- per square feet 
One year key money </t>
  </si>
  <si>
    <t xml:space="preserve">4200 Square feets </t>
  </si>
  <si>
    <t>C7-0821</t>
  </si>
  <si>
    <t xml:space="preserve">Mr.Senaka ullandupitiya </t>
  </si>
  <si>
    <t xml:space="preserve">Commercial or residence </t>
  </si>
  <si>
    <t xml:space="preserve">hadala junction </t>
  </si>
  <si>
    <t xml:space="preserve">Located in old Negambo road,wattala 
Can use as a commercial or residence 
1700 square feet two storey house
20 feet road access 
Waking distance to old negambo road wattala 
50 m to Hadala junction 
Waking distance to Arpico,Keells,Food city super market wattala.
Walking distance to OKI international school wattala 
waking distance to Hemas hospital wattala 
Can use for office,residence or as a commercial requirement.
</t>
  </si>
  <si>
    <t xml:space="preserve">One year key money </t>
  </si>
  <si>
    <t>C7-0822</t>
  </si>
  <si>
    <t>Mr.Tuan ossen</t>
  </si>
  <si>
    <t>0714644644</t>
  </si>
  <si>
    <t>0112552525</t>
  </si>
  <si>
    <t>Residence</t>
  </si>
  <si>
    <t xml:space="preserve">bricks gate apartment wattala </t>
  </si>
  <si>
    <t xml:space="preserve">Wattala city </t>
  </si>
  <si>
    <t>Maids Room, Maids Toilet, Swimming Pool, Gym, function hall,BBQ area,Balcony,maids room</t>
  </si>
  <si>
    <t xml:space="preserve">Super luxury apartment in wattala with two towers
270 view 
Maids quarters( can access from outside )
Waking distance to Hadala junction 
WWaking distance to Hemas Hospital,Filling station,Bank and Finance,Supermarkets </t>
  </si>
  <si>
    <t xml:space="preserve">1st floor </t>
  </si>
  <si>
    <t>C7-0823</t>
  </si>
  <si>
    <t xml:space="preserve">Mr.Tuan Ossen </t>
  </si>
  <si>
    <t xml:space="preserve">Bricks gate apartment wattala </t>
  </si>
  <si>
    <t>Maids Room, Maids Toilet, Swimming Pool, Gym, Function hall,BBQ area ,</t>
  </si>
  <si>
    <t>C7-0824</t>
  </si>
  <si>
    <t xml:space="preserve">Ms.Anna Wijesinghe </t>
  </si>
  <si>
    <t xml:space="preserve">Newly built upstair  house for rent with separate entrance at . 
Rs. 85,000 for recidence (key money 6 months)
Rs. 100,000 for office premises (key money 1 year) 
3 rooms
2 bathrooms
Living area + pantry
Balcony
Parking space available
Separate elctricity and water meters. 
Very convenient place. Facing to main  road 
Waking distance to  junction </t>
  </si>
  <si>
    <t>C7-0825</t>
  </si>
  <si>
    <t xml:space="preserve">Mr.Julian de silva </t>
  </si>
  <si>
    <t xml:space="preserve">MMahabage </t>
  </si>
  <si>
    <t>Showroom,Back,Office,supermarket</t>
  </si>
  <si>
    <t>Located in negambo road 
Ground Floor 5200 SQFT
1st Floor 5600 SQFT
Basement Parking 30 Vehicles
250 KVA Transformer
250 KVA Genarotor
Fire System
Expected rent is Rs 70 per SQFT (Negotiable)</t>
  </si>
  <si>
    <t>C7-0826</t>
  </si>
  <si>
    <t>Mr. Saman</t>
  </si>
  <si>
    <t xml:space="preserve">Pansala Road , Dambahena , 3rd Lane </t>
  </si>
  <si>
    <t>Covered with parapet wall</t>
  </si>
  <si>
    <t>C7-0827</t>
  </si>
  <si>
    <t xml:space="preserve">Mr. Sarath </t>
  </si>
  <si>
    <t xml:space="preserve">Robert Guawardhana road, Udayapura </t>
  </si>
  <si>
    <t xml:space="preserve">80ft Frontage , To Main road 200 M . </t>
  </si>
  <si>
    <t>C7-0828</t>
  </si>
  <si>
    <t>Mr. Jayantha Navaratne</t>
  </si>
  <si>
    <t>Horagahakanda , Koswatha  Bathramulla</t>
  </si>
  <si>
    <t xml:space="preserve">Housing Scheme </t>
  </si>
  <si>
    <t xml:space="preserve">To Main Road 200 M, Close to Thalangama North Police station </t>
  </si>
  <si>
    <t>C7-0829</t>
  </si>
  <si>
    <t>Mr. Rizvi (Agent)</t>
  </si>
  <si>
    <t xml:space="preserve">Chandra Siva Mawatha , Nawala </t>
  </si>
  <si>
    <t>Facing Main Road . Frontage 70ft</t>
  </si>
  <si>
    <t>C7-0830</t>
  </si>
  <si>
    <t xml:space="preserve">Mrs. Weerasinge </t>
  </si>
  <si>
    <t>0777957891</t>
  </si>
  <si>
    <t xml:space="preserve"> 23/ 2 Senananyake Mawatha, Nawala</t>
  </si>
  <si>
    <t xml:space="preserve">To Main Road 50 m, </t>
  </si>
  <si>
    <t>C7-0831</t>
  </si>
  <si>
    <t>Number 2 , 3rd  Lane Nawala</t>
  </si>
  <si>
    <t xml:space="preserve">30 Ft Frontage , 20ft Road </t>
  </si>
  <si>
    <t>C7-0832</t>
  </si>
  <si>
    <t xml:space="preserve">Mr. Ravi Karunarathne </t>
  </si>
  <si>
    <t>0774316354</t>
  </si>
  <si>
    <t>Number 12 - Marys road Colombo  - 4</t>
  </si>
  <si>
    <t>Close to Galle road</t>
  </si>
  <si>
    <t xml:space="preserve">Non Negotiable , 60ft Frontage , All Titles are Clear </t>
  </si>
  <si>
    <t>C7-0833</t>
  </si>
  <si>
    <t>Dr. Muzamil</t>
  </si>
  <si>
    <t>Number 35, Duplication road , Colombo  3</t>
  </si>
  <si>
    <t xml:space="preserve">Luxury Apartment </t>
  </si>
  <si>
    <t xml:space="preserve">Close to  Duplication road </t>
  </si>
  <si>
    <t xml:space="preserve">Negotiable , All the titles are clear </t>
  </si>
  <si>
    <t>C7-0834</t>
  </si>
  <si>
    <t xml:space="preserve">Ms.Asha </t>
  </si>
  <si>
    <t>Colombo 7</t>
  </si>
  <si>
    <t>Garden Space, A/C,Hot water ,Balcony Remote gate with key</t>
  </si>
  <si>
    <t xml:space="preserve">Located in Horton place Colombo 7
1st floor with separate enentrance for rent
2 bedrooms with A/C
2 washrooms 
House fully A/C
Balcony 
Unfurnished ( can give with furniture if requested with addition cost) 
Dinning room 
1800 square feets 
Roller gate with remote key 
Waking distance to all luxury supermarkets,Jogging tracks,Coffee shops and all international schools.
</t>
  </si>
  <si>
    <t>150000 (nnegotiable )</t>
  </si>
  <si>
    <t>C7-0835</t>
  </si>
  <si>
    <t xml:space="preserve">Mr. Gamini Senavirathne </t>
  </si>
  <si>
    <t>Number 200 Highlevel road Colombo 6</t>
  </si>
  <si>
    <t xml:space="preserve">to high level 40 m, 60ft Frontage </t>
  </si>
  <si>
    <t>C7-0836</t>
  </si>
  <si>
    <t xml:space="preserve">Mr. Hettiharachi </t>
  </si>
  <si>
    <t xml:space="preserve">Temple road </t>
  </si>
  <si>
    <t xml:space="preserve">Facing  the lake </t>
  </si>
  <si>
    <t>C7-0837</t>
  </si>
  <si>
    <t xml:space="preserve">Mr. Nawshad </t>
  </si>
  <si>
    <t xml:space="preserve">Bankhill Gardens, Pelawatte , Off rathnayake Mawatha </t>
  </si>
  <si>
    <t xml:space="preserve">47Ft Frontage , Facing 25ft Road width </t>
  </si>
  <si>
    <t xml:space="preserve">150 Meters to Japan S/L Friendship and Pannipitiya Road . Walking distance to Food city and Banks, 500m To Junction and Oversea School and Parliament , Ownership 35 Years Single Owner </t>
  </si>
  <si>
    <t>C7-0838</t>
  </si>
  <si>
    <t>mmiss .Anushka</t>
  </si>
  <si>
    <t>Located in Barnes place. Colombo 7 
3 Bedrooms
2 Bathrooms  
1500 Square feets  
6 Months  rent upfront
2 months  deposit
waking distance to all supermarkets,Banks,Hospitals and International schools.
$1300</t>
  </si>
  <si>
    <t>C7-0839</t>
  </si>
  <si>
    <t>Nevil</t>
  </si>
  <si>
    <t xml:space="preserve">Closer to all supermarkets &amp; banks 
peaceful &amp; calm environment
300 meters to hokandara road  </t>
  </si>
  <si>
    <t>C7-0840</t>
  </si>
  <si>
    <t>Vinoth</t>
  </si>
  <si>
    <t>6th lane kirulapone</t>
  </si>
  <si>
    <t>It’s like 5 mins drive to nawala and 5 mins drive Lanka hospital , 6 mins drive kirulapona market</t>
  </si>
  <si>
    <t>7 years old house</t>
  </si>
  <si>
    <t>C7-0841</t>
  </si>
  <si>
    <t>Devshan</t>
  </si>
  <si>
    <t>C7-0842</t>
  </si>
  <si>
    <t>13 Perches Fully Completed
Upstairs House.
Location -Sooriyagama Road,Kadawatha.
House Consist 03 Large Bedrooms with 03 attached Bathrooms.
02 large Living Room with TV area.
Dining Area.
Separate kitchen area.
Pantry area.
Large Veranda area.
Car Porch.
Garden area.
CC-TV Operation System.
Large 04 Balcony areas .
Fully Tiled.
Fully Cling.
03 phase electricity system .
1st Floor Sq.ft       -1462.40
2nd Floor Sq.ft      -1342.84
Total Floor Sq.ft  -2805.24
24 hour General water line .
Clear deed. Very Good environment.
02 minutes drive to Kadny-Colombo main road.
05 minutes drive to high way entrance.</t>
  </si>
  <si>
    <t>C7-0843</t>
  </si>
  <si>
    <t>sudarshana</t>
  </si>
  <si>
    <t>Edmontant-1</t>
  </si>
  <si>
    <t>C7-0844</t>
  </si>
  <si>
    <t>Abdul</t>
  </si>
  <si>
    <t>Pamangkada</t>
  </si>
  <si>
    <t>C7-0845</t>
  </si>
  <si>
    <t>Kaudana</t>
  </si>
  <si>
    <t>Two entrance 2 bedroom  one attach bathroom one common bathroom one servant toilet 945 sqf kawdana road  dehiwala 1km from galle road dehiwala price 20m its brand new coc available</t>
  </si>
  <si>
    <t>C7-0846</t>
  </si>
  <si>
    <t>Kaudana road</t>
  </si>
  <si>
    <t>C7-0847</t>
  </si>
  <si>
    <t>Yasheen</t>
  </si>
  <si>
    <t>Mount lavinia-Udaya mawatha</t>
  </si>
  <si>
    <t>C7-0848</t>
  </si>
  <si>
    <t>Chamari</t>
  </si>
  <si>
    <t>Hey, pls find below details for my apartment
Prime Libra, Battaramulla - 2nd Floor
Floor Area - 1200 sq ft
Bed Rooms - 3
Bath Rooms - 2
Living, Dining and balconies
Fully AC
Fully furnished with custom made imported furniture</t>
  </si>
  <si>
    <t>C7-0849</t>
  </si>
  <si>
    <t>MR.naval</t>
  </si>
  <si>
    <t xml:space="preserve">Nemra apartment located in old negambo road wattala 
2 Bedrooms 
2 Washrooms 
950 square feets 
3 balconys
16.5 million 
Waking distance to Hemas Hospital,Keells,Arpico and Food city supermarkets 
Waking distance to Hedala junction 
2km to Kerawalapitiya highways entrance 
1km to Peliyagoda hihighways entrance 
</t>
  </si>
  <si>
    <t>C7-0850</t>
  </si>
  <si>
    <t>mr.Sanjeewa werasinha</t>
  </si>
  <si>
    <t xml:space="preserve">Sri jayawadanapura kotte </t>
  </si>
  <si>
    <t xml:space="preserve">Buld up a house,housing complex,office complex ,Restaurant </t>
  </si>
  <si>
    <t xml:space="preserve">Located in Pitakotte,Kotte road
17.2 perches 
20 m to pitakotte main road 
Land with two old houses 
Giving for land value 
29 lakes per perch </t>
  </si>
  <si>
    <t>C7-0851</t>
  </si>
  <si>
    <t>Mr.Dananka</t>
  </si>
  <si>
    <t xml:space="preserve">Buld up a apartment,House,office complex or any other requirement </t>
  </si>
  <si>
    <t xml:space="preserve">Located in sri siddhartha mawatha colombo .5
700 m to high level road 
700 m to Kirulapana junction 
</t>
  </si>
  <si>
    <t>C7-0852</t>
  </si>
  <si>
    <t>Mr.Dissanayaka</t>
  </si>
  <si>
    <t>Megoda,kollonawa road</t>
  </si>
  <si>
    <t xml:space="preserve">Roof top, Garden Space, 3 Electricity meters,3 Water meters ,4 attached bathrooms,2 kichen,2 hall </t>
  </si>
  <si>
    <t xml:space="preserve">Located in Kollonawa megoda road
6 Bedrooms 
6 Washrooms 
4 Attached bathrooms 
2 Kitchen 
2 Hall 
3 Electricity meters 
3 Water meters 
3 years  old house with 3rd floor slab 
Already Rented for two families can continue 
Can use as 3 separate units 
1 km to Wellampitiya junction 
Waking distance to Jummah masjid
600 m to all supermarkets 
</t>
  </si>
  <si>
    <t xml:space="preserve">Price negotiable </t>
  </si>
  <si>
    <t>C7-0853</t>
  </si>
  <si>
    <t>Ms.Monisha abeysinha</t>
  </si>
  <si>
    <t>Maids Room, Maids Toilet, Garden Space, Servant’s room with attached bathroom</t>
  </si>
  <si>
    <t>Located in Battaramulla  Pipe road ,Bandarawatta 1st lane
15 feets road access 
1 out side washroom 
1 km to Koswatta junction and all supermarkets,banks,restaurants.</t>
  </si>
  <si>
    <t>C7-0854</t>
  </si>
  <si>
    <t xml:space="preserve">Mr.Chamonda </t>
  </si>
  <si>
    <t xml:space="preserve">Robert gunawardana mawatha,battaramulla </t>
  </si>
  <si>
    <t>Buld up a house</t>
  </si>
  <si>
    <t xml:space="preserve">Located in Robert gonawardana mawatha near batapotha
1km to Koswatta junction 
</t>
  </si>
  <si>
    <t>C7-0855</t>
  </si>
  <si>
    <t>Mr.Sallim</t>
  </si>
  <si>
    <t xml:space="preserve">Sea view </t>
  </si>
  <si>
    <t>located in Bambalapitiya junction 
Waking distance to Bambalapitiya beach 
3 bedrooms  
2 washrooms 
1600 square feet 
Sperate maids toilet and storage rooms available 
Close proximity to Majestic city mall/Marino Mall</t>
  </si>
  <si>
    <t xml:space="preserve">Fully furniture </t>
  </si>
  <si>
    <t>C7-0856</t>
  </si>
  <si>
    <t xml:space="preserve">Mr.Nassim ul gghani </t>
  </si>
  <si>
    <t>Apartment available for Rent in  Florida Towers Colombo 03 for immediate occupation 
Close proximity and walking distance to leading
- Hotels
- Worship Places
- Eateries 
- Shopping Malls
- Cinemas
- Banks
- Schools 
- Hospitals
 3 Bedrooms en suite
3 Washrooms 
Maids room with separate entry/exit
 Spacious Living/Dining
Fully Furnished
Fully Air-Conditioned 
 Pantry with Imported Fittings 
 Clear Sea View - 7th Floor 
 1750 sqft</t>
  </si>
  <si>
    <t>C7-0857</t>
  </si>
  <si>
    <t xml:space="preserve">Sagara Road , Bambalapitiya </t>
  </si>
  <si>
    <t>Maids Room, Maids Toilet, Rumpus Room (Room for games), Swimming Pool, Gym, Rooftop Garden,  4th floor 8 story building.Well lite and Airy full of ventilation with many balconies over looking the beach</t>
  </si>
  <si>
    <t xml:space="preserve">Complex -Hawaii residence. Semi Luxury Apartment  Fully Furnished. 50 M to Galle road. Coc and deed Available. 12 Years old Property </t>
  </si>
  <si>
    <t xml:space="preserve">Fixed Price </t>
  </si>
  <si>
    <t>C7-0858</t>
  </si>
  <si>
    <t>Mr. Rajiv Krishan</t>
  </si>
  <si>
    <t>No. 37, Joseph Lane, Colombo 04</t>
  </si>
  <si>
    <t>Approximately 10 meters to Duplication. From Duplication and right Behind Double XL. Road Access 12 to 15 feet</t>
  </si>
  <si>
    <t>C7-0859</t>
  </si>
  <si>
    <t>behind Hemas, Prime flat land in a gated community.</t>
  </si>
  <si>
    <t>C7-0860</t>
  </si>
  <si>
    <t>Chamath</t>
  </si>
  <si>
    <t>Park circus</t>
  </si>
  <si>
    <t>C7-0861</t>
  </si>
  <si>
    <t xml:space="preserve">Havelock Road </t>
  </si>
  <si>
    <t xml:space="preserve">Ideal for apartment project </t>
  </si>
  <si>
    <t>C7-0862</t>
  </si>
  <si>
    <t>Mr.Naval</t>
  </si>
  <si>
    <t xml:space="preserve">  View facing havelock road.</t>
  </si>
  <si>
    <t>Brand new 2 Bedrooms apartment for sale in colombo -5.
995 sqft
2 bedrooms 
3 bedrooms 
COC and CMA Available
8th floor 
View facing havelock road.</t>
  </si>
  <si>
    <t>C7-0863</t>
  </si>
  <si>
    <t xml:space="preserve">Jenovathy </t>
  </si>
  <si>
    <t>St.Maries Col-04</t>
  </si>
  <si>
    <t>C7-0864</t>
  </si>
  <si>
    <t>Swarna Road</t>
  </si>
  <si>
    <t>Office</t>
  </si>
  <si>
    <t>C7-0865</t>
  </si>
  <si>
    <t xml:space="preserve"> 
Small kitchen area 
2 wash rooms
Fibre internet 
Meeting room with Medea system 
3 phase electricity 
Air conditioning 
Parking space</t>
  </si>
  <si>
    <t>C7-0866</t>
  </si>
  <si>
    <t>Rajkumar</t>
  </si>
  <si>
    <t xml:space="preserve">Moors Road </t>
  </si>
  <si>
    <t>Apartment Project</t>
  </si>
  <si>
    <t>C7-0867</t>
  </si>
  <si>
    <t>Ranil</t>
  </si>
  <si>
    <t>298, Nugegoda Prime</t>
  </si>
  <si>
    <t>C7-0868</t>
  </si>
  <si>
    <t>Prime residencies, Kandawatta Terrace.</t>
  </si>
  <si>
    <t>My apartment for sale. With furniture 36Mn. Negotiable. Prime residencies, Kandawatta Terrace. 6th floor. 1561SF, 3 beds, 3 bathrooms. A/C, Hot-water spacious balconies</t>
  </si>
  <si>
    <t>C7-0869</t>
  </si>
  <si>
    <t xml:space="preserve">Ja ela </t>
  </si>
  <si>
    <t>C7-0870</t>
  </si>
  <si>
    <t>Wijayaba Mawatha</t>
  </si>
  <si>
    <t>C7-0871</t>
  </si>
  <si>
    <t>Angelo</t>
  </si>
  <si>
    <t>Platinum one</t>
  </si>
  <si>
    <t xml:space="preserve">
-3BR  Luxury apartment for lease 
-platinum one suites former kingbury residences
-7th Floor with furniture 
-Gym &amp; pool access 
-parking
-1600 sqft
Price - 265,000/= Negotiable.</t>
  </si>
  <si>
    <t>C7-0872</t>
  </si>
  <si>
    <t>gregories lake.
Nuwara eliya.</t>
  </si>
  <si>
    <t>30 perches facing gregories lake.
Nuwara eliya.
2 Million per perch</t>
  </si>
  <si>
    <t>C7-0873</t>
  </si>
  <si>
    <t xml:space="preserve">Mr.Keethi  fernando </t>
  </si>
  <si>
    <t xml:space="preserve">Thalawathugoda </t>
  </si>
  <si>
    <t xml:space="preserve">
5 bedroom  luxury house with 3 + 1 bathrooms in a highly sort after location, which sure to  grow in  value year over year available for sale in Thalawathugoda. 
beutifuly built house with a nicely maintained huge garden with many possibilities like building a swimming pool to entertain guests or a second house later.
 800 meters  from Thalawathugoda Junction
has easy access to parliament walking tracks 
</t>
  </si>
  <si>
    <t>C7-0874</t>
  </si>
  <si>
    <t>Upali</t>
  </si>
  <si>
    <t xml:space="preserve">1st Lane Kirulapone </t>
  </si>
  <si>
    <t xml:space="preserve">150 meters to high level road
20 feet road access </t>
  </si>
  <si>
    <t>C7-0875</t>
  </si>
  <si>
    <t>Mr. Rajan</t>
  </si>
  <si>
    <t>Kensington Garden , Colombo - 4</t>
  </si>
  <si>
    <t xml:space="preserve">Ken towers </t>
  </si>
  <si>
    <t xml:space="preserve">Note : Don't Advertise this </t>
  </si>
  <si>
    <t>C7-0876</t>
  </si>
  <si>
    <t>Mr. Vajira (Agent)</t>
  </si>
  <si>
    <t>Piriyarathna Place , Dehiwala</t>
  </si>
  <si>
    <t xml:space="preserve">35Ft Frontage . Road 20ft, Residential Area. To Main road 80m . Close to Karagampititiya water board . </t>
  </si>
  <si>
    <t>C7-0877</t>
  </si>
  <si>
    <t>Ms. Saroja (Agent)</t>
  </si>
  <si>
    <t>Dehiwala maharagama road near Hydramani garment factory</t>
  </si>
  <si>
    <t>C7-0878</t>
  </si>
  <si>
    <t xml:space="preserve">Mrs. Edirisoorya </t>
  </si>
  <si>
    <t>0773486354</t>
  </si>
  <si>
    <t xml:space="preserve">Number 10B , Medankara road , Dehiwala </t>
  </si>
  <si>
    <t xml:space="preserve">25ft frontage , Road 20ft road. </t>
  </si>
  <si>
    <t>C7-0879</t>
  </si>
  <si>
    <t>Mr. Thanuja</t>
  </si>
  <si>
    <t>5th Lane Nawala</t>
  </si>
  <si>
    <t>60ft Frontage , 20ft road, Highly residential area. calm and quiet</t>
  </si>
  <si>
    <t>C7-0880</t>
  </si>
  <si>
    <t>Land for sale in Maharagama 16.13 perches. Per perch 4 million.
50m to Highlevel rd. 100m to Maharagama</t>
  </si>
  <si>
    <t>C7-0881</t>
  </si>
  <si>
    <t>Sabeesha</t>
  </si>
  <si>
    <t>Jayanthipura</t>
  </si>
  <si>
    <t>The ground floor of a two story house 20.5 perches  is available for rent at jayanthipura battaramulla for a commercial purposes. Suitable for a nursery day care or private offices. 1300 sqft with a spacious garden. Car parking facility 3 to 4 . Rental 75.000 . Negotiable</t>
  </si>
  <si>
    <t>C7-0882</t>
  </si>
  <si>
    <t>Nimali</t>
  </si>
  <si>
    <t xml:space="preserve">800 meters to kottawa
500 meters to highway 
100 meters to malapalla railways station </t>
  </si>
  <si>
    <t>C7-0883</t>
  </si>
  <si>
    <t>Vidusha</t>
  </si>
  <si>
    <t>Thimbirigasyaya</t>
  </si>
  <si>
    <t>15 Perches Residential/ Commercial Land For Sale In the heart of Colombo
This rectangular shaped property has a large frontage to the road and would be suitable for residential or commercial development
Highly residential area.
Prestigious neighborhood
20 foot carpet road facing the land. 
100 Meters to Thimbirigasyaya Road
200 Meters Baseline Road
Near All Colombo School and hospitals
2.5 Km to Thummulla Junction 
3 km Royal college
1km Isipathana college
1.6km D.S Senanayake College
450m Asiri Hospital 
1km Lanka Hospital
900m  Ninewells Hospital 
The small old house on the property holds no value and not accounted for valuation
Price per perch 13.5millon (135laks)</t>
  </si>
  <si>
    <t>C7-0884</t>
  </si>
  <si>
    <t xml:space="preserve">Housing project 
staff accommodation 
3 house in livable condition </t>
  </si>
  <si>
    <t>C7-0885</t>
  </si>
  <si>
    <t>Mawaramandiya</t>
  </si>
  <si>
    <t>Location at Mawaramandiya town
12 purchase 
3 rooms with one A/C room
2 bathrooms 
01 servant bathroom 
Fully complicated
Total Sqf- 1874.88
Property completed in 2017
8 minits drive for highway
21million can negotiate after inspection contact me</t>
  </si>
  <si>
    <t>C7-0886</t>
  </si>
  <si>
    <t>Dilhan</t>
  </si>
  <si>
    <t xml:space="preserve">Huludagoda Gardens, Mount </t>
  </si>
  <si>
    <t>C7-0887</t>
  </si>
  <si>
    <t>Saama</t>
  </si>
  <si>
    <t>Suitable for Hotel,Villas,Apartments,</t>
  </si>
  <si>
    <t>16/25, Primrose Hill Estate,
2nd Lane,
Rajasinghe Mawatha,
Gatambe,
Kandy</t>
  </si>
  <si>
    <t xml:space="preserve">
350 purchase 
One purchase 6.50lks 
Kandy city limit 3km
Peradeniya city 2km
Peradeniya university 2km</t>
  </si>
  <si>
    <t>C7-0888</t>
  </si>
  <si>
    <t>Vonoth</t>
  </si>
  <si>
    <t>Address is 22 dewala road nugegoda</t>
  </si>
  <si>
    <t>C7-0889</t>
  </si>
  <si>
    <t>Surangi</t>
  </si>
  <si>
    <t>Rosmead Place</t>
  </si>
  <si>
    <t>Rosmead Manor
In Rosmead place near the Museaus college.
4 bedrooms and 3 bathrooms.
Servants room and bathroom.
2200 sqft.
An exercise machine inside the apartment.
No pool.
200,000/- fully furnished.
Security service of 6 months.</t>
  </si>
  <si>
    <t>C7-0890</t>
  </si>
  <si>
    <t xml:space="preserve">Mr. Ruban </t>
  </si>
  <si>
    <t xml:space="preserve">389 E, Ekamuthu MW ( Off pipe road ), Thalagama north battaramulla kodwatta </t>
  </si>
  <si>
    <t xml:space="preserve">8 Years old House </t>
  </si>
  <si>
    <t xml:space="preserve">3 Bedroom With attached bathrooms , Servants Quarters , Visitors Toilet , Dinning , Kitchen, Pantry , Open Veranda , Garage , Solar System , Fully Tiled , Specious Garden and Parpert wall Around , Clear deed., Approved  building plan with coc, Built in 2013, Road access 20ft </t>
  </si>
  <si>
    <t>C7-0891</t>
  </si>
  <si>
    <t xml:space="preserve">Ms.Roshi </t>
  </si>
  <si>
    <t xml:space="preserve">Boralasgamuma </t>
  </si>
  <si>
    <t xml:space="preserve">Garden Space, Waranda,Roller gate </t>
  </si>
  <si>
    <t xml:space="preserve"> Located in Boralasgamuma Lake road
3 floor but 1 floor Fully completed
3 bedrooms 
1 washroom 
kitchen 
Warand
upstairs not completed 
1.4 km to Maharagama junction 
1.9 km to Boralasgamuma junction 
1.9 km to 120 Bus route 
</t>
  </si>
  <si>
    <t>C7-0892</t>
  </si>
  <si>
    <t xml:space="preserve">Ms.Shiyana </t>
  </si>
  <si>
    <t xml:space="preserve">Commercial /residence </t>
  </si>
  <si>
    <t xml:space="preserve">Kew road </t>
  </si>
  <si>
    <t xml:space="preserve">Buld up a house or any kind of commercial rrequirement </t>
  </si>
  <si>
    <t xml:space="preserve">Located in Kew road,colombo 2.
Waking distance to all supermarkets,Banks,Hospitals 
18 million per perch.
</t>
  </si>
  <si>
    <t>C7-0893</t>
  </si>
  <si>
    <t xml:space="preserve">Ms. Anusha </t>
  </si>
  <si>
    <t xml:space="preserve">Thigathana Ampitiya , Mekanuwa , Kandy </t>
  </si>
  <si>
    <t xml:space="preserve">Negotiable - No pictures need to visit and get </t>
  </si>
  <si>
    <t>C7-0894</t>
  </si>
  <si>
    <t xml:space="preserve">Mr. Shashika </t>
  </si>
  <si>
    <t xml:space="preserve">Negambo </t>
  </si>
  <si>
    <t xml:space="preserve">Restaurant/ Bangalow </t>
  </si>
  <si>
    <t xml:space="preserve"> Two stores bangalow  for rent in negombo waykaal.
swimming pool
95 perches  with garden
 beach and sea views and beautiful location
3  colonial  Dubai  Bedrooms with washrooms 
1  A/c colonial bedroom and attached washroom 
Upstairs tipe Apartment 
1 Colonial bed room and single bed room 
Kitchen,  dining, siting area,   &amp;. Big balcony, 
fully furniture 
Halawatha  Colombo mean road  
10 min to  (waykaal Junction) 
Kochchikade town 20 min
Negombo town  30  min
Negombo Nawaloka hospital  30 min, 
Wennappuwa   30  min
Katunayaka airport 30 min
International  school, banks, super market
Rental  150,000 /=  per month, 6 months key, 
Price   Negotiable
Swimming pool  still under construction  end of June it will be all completed</t>
  </si>
  <si>
    <t>6 month key money 
Price negotiable 
Can use as a personal  bungalow or as a commercial property  for rent out</t>
  </si>
  <si>
    <t>C7-0895</t>
  </si>
  <si>
    <t xml:space="preserve">Mr.Sanjaya </t>
  </si>
  <si>
    <t xml:space="preserve">Residence /Commercial </t>
  </si>
  <si>
    <t xml:space="preserve">S. De. S. Jayasinghe Mawatha Nugegoda </t>
  </si>
  <si>
    <t>A prime ancestral land located in S. De. S. Jayasinghe Mawatha Nugegoda 
4 bedrooms 
 forty years old house
 suitable for residence and  commercial purpose walking distance to Nugegoda fly over. 
Clear deeds. Can consider concession for full payment, or pay 70% on negotiations and balance after stipulated time agreed by both parties. 
Most convenient central hub in Nugegoda, walking distance to  Winlanka hospitals, Veterinary, Dentistry surgeons, Cool Planet, No Limit, Manjari, Dinemore, &amp; Big Bite, Osu Sala, Jaya bookshops
walking distance to Lyceum, McDonald's, KFC, Dinemore, Burger King, Fab,temples/Churches and all the banks
 5m drive to Kalubowila hospital, walking distance to Colombo- Horana and Avissawella--Colombo main roads &amp; railway station.
Price expecting 70M.(offers open)</t>
  </si>
  <si>
    <t>C7-0896</t>
  </si>
  <si>
    <t xml:space="preserve">Mr.Chandana </t>
  </si>
  <si>
    <t xml:space="preserve">Thalahana </t>
  </si>
  <si>
    <t xml:space="preserve">Maids Room, Maids Toilet, Roof top, Garden Space, Furniture </t>
  </si>
  <si>
    <t xml:space="preserve">Elagantly designed  spacious House with Furnitures located in thalahana 
15 Perch Land 
House area 4200 Sqft
5 Bedrooms
5 Bath rooms 
TV Area, Utility Room, Dining area, spacious Living area , Pantry &amp; Kitchen, Store room 
Servants room and Servants bathroom, Covered &amp; open Roof terrace 
Garage for 2 vehicles 
close to international schools,. University
Hospitals and all other amenities            </t>
  </si>
  <si>
    <t>C7-0897</t>
  </si>
  <si>
    <t xml:space="preserve">Mr.Alston </t>
  </si>
  <si>
    <t xml:space="preserve">Kadana </t>
  </si>
  <si>
    <t>Garden Space, Walking Closet,  Furnished Lounge , Furnished Great Room ,Lush Backyard ,Front Garden Space,European standard bathroom fittings ,Teak furniture ,Jack wood doors and window frames ,Electronic roller gate</t>
  </si>
  <si>
    <t xml:space="preserve">The House beneath  the Karanda tree located in kadana
The house is cool and filled with light , and during the monsoon showers its transformed into a spectacular view point and  on a clam night an ideal place for an intimate moonlit dinner party. It also consists of a more intimate bed- sitter with a walk- in closet to accommodate nattys collection of shoes and dresses . This two storey house is wrapped around a Dog- leg Staircase and managed to provide a double- height living space which makes it a clam and cosy place to relax after a long day’s work. The over hanging branches from the Karanda tree shelters the house from the sun and monsoon rain, while the section encourages cooling drafts , removing the need of Air conditioning . 
Floor Area: 2298 sqft⠀
Ground floor - 1135 sqft
First floor - 1163 sqft 
* 03 Bedrooms
* 03 Baths⠀
* Walking Closet 
* 01 Vehicle Carport⠀
⁣⁣* Kitchen ⠀
⁣⁣* Furnished Lounge  ⠀
⁣⁣* Furnished Great Room 
⁣⁣* Lush Backyard⠀
⁣⁣* Front Garden Space⠀
⁣⁣* European standard bathroom fittings
* Teak furniture 
* Jack wood doors and window frames .
* Single -phase electricity 
* Water 
* Electronic roller gate 
Proximity 
* Main Road - 150m (2min)
* St. Marys  Church - 400m (3 min)
* OKI International schools - 400m (3min)
* De Mazenod College - 800m (4min)
* Melsta Hospital - 2.5km (12min)
* Hemas Hospital  Wattala  - 7km (20min)
* Kandana Town - 2.5km (7 min)
* Railway Station - 2km  (5 min)
* Highway Entrance 
Jaela -  5km (20min)
Kerawalapitiya - 4.5km ( 15min)
* K zone Jaela - 3km (10min) 
⠀
Price: 28.5 million ⠀
* negotiable  
</t>
  </si>
  <si>
    <t>C7-0898</t>
  </si>
  <si>
    <t>Bathiya</t>
  </si>
  <si>
    <t>KOtte</t>
  </si>
  <si>
    <t>C7-0899</t>
  </si>
  <si>
    <t>Unawatuna</t>
  </si>
  <si>
    <t>C7-0900</t>
  </si>
  <si>
    <t>Mr.Lakmal /Tania</t>
  </si>
  <si>
    <t>0761342439</t>
  </si>
  <si>
    <t>Ragama Kadawatha road,Mahara</t>
  </si>
  <si>
    <t xml:space="preserve">Buld up a apartment complex /Housing complex /Supermarket /Container yard or any commercial requirement </t>
  </si>
  <si>
    <t>facing ragama kadawatha main road
1 km to Kandy road Mahara 
1 km to Ragama House 
1 km to hhighway entrance 
Super valuable land with two old houses and coconut trees.</t>
  </si>
  <si>
    <t>C7-0901</t>
  </si>
  <si>
    <t xml:space="preserve">Mr.Lakmal /Tania </t>
  </si>
  <si>
    <t xml:space="preserve">Any kind of commercial requirement </t>
  </si>
  <si>
    <t>Bopitiya</t>
  </si>
  <si>
    <t xml:space="preserve">Apartment /Container yard /Store/ Warehouses </t>
  </si>
  <si>
    <t>This  is a commercial purpose land  located in bopitiya
 8km to upcoming fort city  
1 km to Bopitiya junction 
10 lakhs  a perch
543.8  perches</t>
  </si>
  <si>
    <t>C7-0902</t>
  </si>
  <si>
    <t xml:space="preserve">Mr.Fukurdeen </t>
  </si>
  <si>
    <t xml:space="preserve">3/22.church road,nugegoda </t>
  </si>
  <si>
    <t xml:space="preserve">Located in Nugegoda junction 
Land with 25 years old house
Value only for land
12 feets road access 
Waking distance to nugegoda junction 
75 million  negotiable </t>
  </si>
  <si>
    <t>C7-0903</t>
  </si>
  <si>
    <t xml:space="preserve">Ms.Nalani kodagoda </t>
  </si>
  <si>
    <t xml:space="preserve">1st lane, pagoda road </t>
  </si>
  <si>
    <t xml:space="preserve">Located in 1st lane ,pagoda road nugegoda 
50 m to pagoda road 
1km to nugegoda junction 
15 feets road access 
35 lakes per perch 
Negotiable </t>
  </si>
  <si>
    <t>C7-0904</t>
  </si>
  <si>
    <t>Mr.Nisal</t>
  </si>
  <si>
    <t>Church road,Kadana</t>
  </si>
  <si>
    <t xml:space="preserve">Buld up  house or any kind of bulding </t>
  </si>
  <si>
    <t xml:space="preserve">Located in church road,kadana 
1 km to Kadana junction 
10 feets access from main road
2 km to Pamugama junction 
Waking distance to Kadana Church 
</t>
  </si>
  <si>
    <t>C7-0905</t>
  </si>
  <si>
    <t>Mr.Azwin</t>
  </si>
  <si>
    <t xml:space="preserve">Silumina mawatha ,edaramulla </t>
  </si>
  <si>
    <t xml:space="preserve">Roof top, Garden Space, Modern pentry kitchen ,Balcony </t>
  </si>
  <si>
    <t xml:space="preserve">Located in silumina road,Edaramulla 
3 storey house
15 feets road access 
300 m to Edaramulla junction 
Waking distance to all supermarkets,Banks,church,momosque,waking path .
</t>
  </si>
  <si>
    <t>C7-0906</t>
  </si>
  <si>
    <t xml:space="preserve">Ms.Tania desilva </t>
  </si>
  <si>
    <t>Park road,colombo -5</t>
  </si>
  <si>
    <t xml:space="preserve">Brand new partly furnished Luxury Apartment at Park Heights Park Road Col 5.
1750 sqft, 20th floor
3 bedrooms 
1 room (maid/store room). 
3 bathrooms
Marble flooring, Mahogany Furnitures, Hi-tech Kitchen appliances, 
fully Curtained 
fully Air-conditioned, Apartment with a luxury lifestyle, Beautiful view from balconies. 
Apartment common facilities- 
Swimming Pool, Gym wt AC, Club house wt AC, Conference/meeting room wt AC, Roof top terrace for functions, Reception area at entrance, Visitors parking, backup Generator, 2 Lifts (passenger &amp; service), CCTV cameras in common areas, Car wash area &amp; much more modern features.
63 million </t>
  </si>
  <si>
    <t>C7-0907</t>
  </si>
  <si>
    <t>Mr.Milnda</t>
  </si>
  <si>
    <t xml:space="preserve">pamugama </t>
  </si>
  <si>
    <t xml:space="preserve">Apartment complex /any kind of houseing project / blocking /store /container yard or any kind of commercial requirement </t>
  </si>
  <si>
    <t xml:space="preserve">Located in Pamugama road Pamugama 
90 feets  road frontage 
30 feets road access 
Facing to Pamugama road 
50 m to Pamugama junction 
1.5 km to Ja Ela  junction 
</t>
  </si>
  <si>
    <t>C7-0908</t>
  </si>
  <si>
    <t>Mr.Saman</t>
  </si>
  <si>
    <t xml:space="preserve">balagala watta,wattala </t>
  </si>
  <si>
    <t xml:space="preserve">Blocking ,apartment complex ,store container yard ,or any kind of commercial requirement </t>
  </si>
  <si>
    <t xml:space="preserve">Located in Balagala watta ,wattala 
1km to York international school 
600 m to to Nayakkanda church 
1 km to Canal road 
1km to Elakanda junction 
2 km to Hadala junction 
800 m to Kerawalapitiya highway entrance </t>
  </si>
  <si>
    <t>C7-0909</t>
  </si>
  <si>
    <t xml:space="preserve">Mr.PrPrincely </t>
  </si>
  <si>
    <t xml:space="preserve">Mount lavinia cross road,mount laninia </t>
  </si>
  <si>
    <t xml:space="preserve">Sea and city </t>
  </si>
  <si>
    <t xml:space="preserve">Salon,rooftop </t>
  </si>
  <si>
    <t>Apartment complex for sale in mount lavina sea side 
8.68 perches 
2 mints Galle Road 
5 Mints mount laninia  Hotel &amp; sea 
Ground floor 8 parking ,
 1St floor salon &amp; 01Bed apartment 
2 &amp; 3 Floors 3Bed apartment ( Can be used as 01Bed Room02 Bed apartments
4th Floor 01 Bed penthouse 
05 th floor Rooftop 
With lifts
190 million ( negotiable )</t>
  </si>
  <si>
    <t>C7-0910</t>
  </si>
  <si>
    <t xml:space="preserve">princely </t>
  </si>
  <si>
    <t xml:space="preserve">Rosmid place colombo 7 </t>
  </si>
  <si>
    <t xml:space="preserve">Rosemead place apartment for sale 
4 Bedrooms 
03 Bathrooms 
1750 sq 
 02 Parking in side apartment 
Waking distance to Musaeus college 
Waking distance to Viharamahadevi park 
Only 10 Apartment 
 Rs 70 Million negotiable </t>
  </si>
  <si>
    <t>C7-0911</t>
  </si>
  <si>
    <t xml:space="preserve">No-5,4 th Lane Broadway Kawdana Dehiwala. </t>
  </si>
  <si>
    <t>Maids Room, Maids Toilet, Roof top, Garden Space, Music Room</t>
  </si>
  <si>
    <t xml:space="preserve">2 roadway access. Around 20 years old house. But recently renovated like brand new.  To main road 500m . to Galle road 1 KM. </t>
  </si>
  <si>
    <t>C7-0912</t>
  </si>
  <si>
    <t>No-96 Templers road  .</t>
  </si>
  <si>
    <t xml:space="preserve">40ft road access , Facing Templers road Main road. 60ft frontage </t>
  </si>
  <si>
    <t>C7-0913</t>
  </si>
  <si>
    <t xml:space="preserve">Mr. Ramesh </t>
  </si>
  <si>
    <t>0785082010</t>
  </si>
  <si>
    <t>Harmers avenue</t>
  </si>
  <si>
    <t xml:space="preserve">Sea and city View </t>
  </si>
  <si>
    <t xml:space="preserve">Brand new Apartment . COC and deed available. only 12 Apartments are there . 2 Years old . </t>
  </si>
  <si>
    <t>C7-0914</t>
  </si>
  <si>
    <t>Mr. Zulkifel</t>
  </si>
  <si>
    <t>0112718991</t>
  </si>
  <si>
    <t xml:space="preserve">147/1 Isipathana Mawatha </t>
  </si>
  <si>
    <t xml:space="preserve">15ft Road. 70ft frontage , land with very old house. selling it for land value. all the titles are Clear </t>
  </si>
  <si>
    <t>C7-0915</t>
  </si>
  <si>
    <t xml:space="preserve">Mr. Uma Mageson </t>
  </si>
  <si>
    <t xml:space="preserve">Daya Road </t>
  </si>
  <si>
    <t xml:space="preserve">Built on 2016. COC and deed are Available. aster bedroom with hot water &amp; a/c prohibition. Complex - Skyline . Located on the top Floor </t>
  </si>
  <si>
    <t>C7-0916</t>
  </si>
  <si>
    <t>Mr.Shaheen Yoonus</t>
  </si>
  <si>
    <t xml:space="preserve">121,Inner flower road </t>
  </si>
  <si>
    <t>LUXURY APARTMENT FOR SALE IN INNER FLOWER ROAD COLOMBO-03
1st floor
1820sqft
3 bedroom, 2 bathroom with maids room and bathroom
Only 13 units
Porcelain tiles with timber floor for master bedroom
Full airconditioned
White pantry with granite top
Cctv and intercom
24hours power backup
Roof top function hall and gym
Completed and ready for occupation
Hot water supply
Television,washing machine,refrigerator,dishwasher,cooker hob,cooker hood and oven will be provided.</t>
  </si>
  <si>
    <t>C7-0917</t>
  </si>
  <si>
    <t xml:space="preserve">Mr. Luxman </t>
  </si>
  <si>
    <t>0766660007</t>
  </si>
  <si>
    <t>Residentilal</t>
  </si>
  <si>
    <t xml:space="preserve">9/3 , 5th lane , Thalakotuwa Garden </t>
  </si>
  <si>
    <t>8 Years</t>
  </si>
  <si>
    <t>Located in close proximity to Asian, Ilma International and Elizabeth Moir schools and, Asiri, Lanka, Kings private hospitals, and District secretariat</t>
  </si>
  <si>
    <t>C7-0918</t>
  </si>
  <si>
    <t xml:space="preserve">Mr. Don Chathuranga </t>
  </si>
  <si>
    <t xml:space="preserve">De Silva road </t>
  </si>
  <si>
    <t xml:space="preserve">500 M to Main road Front 43feet, Squair shape front 43f side 71f. All Clear Documents </t>
  </si>
  <si>
    <t>C7-0919</t>
  </si>
  <si>
    <t xml:space="preserve">Mr. Tiny salih </t>
  </si>
  <si>
    <t xml:space="preserve">De Alwis Place </t>
  </si>
  <si>
    <t xml:space="preserve">Sea and City </t>
  </si>
  <si>
    <t xml:space="preserve">Complex Name: Rush Marine. Brand new , Handing over the keys to end of June. </t>
  </si>
  <si>
    <t>C7-0920</t>
  </si>
  <si>
    <t xml:space="preserve">Mr.Aslam </t>
  </si>
  <si>
    <t xml:space="preserve">Residence or commercial </t>
  </si>
  <si>
    <t>Hill Street, Dehiwla</t>
  </si>
  <si>
    <t xml:space="preserve">Buld up a apartment ,house ,housing complex or any kind of commercial requirement </t>
  </si>
  <si>
    <t xml:space="preserve">Building approval for G + 3,Approval from condominium management authority for over 3 units apartment  ,PPR approval </t>
  </si>
  <si>
    <t xml:space="preserve">Located in Rohini place dehiwala .
Available with all approval for 3 units apartment
3 D plan available for apartment 
 </t>
  </si>
  <si>
    <t>C7-0921</t>
  </si>
  <si>
    <t xml:space="preserve">Mr.sujendra </t>
  </si>
  <si>
    <t xml:space="preserve"> Verge Apartment Buthgamuwa Road, . </t>
  </si>
  <si>
    <t>Maids Room, Maids Toilet, Swimming Pool, Gym, WATERFRONT / RIVERSIDE/AC ROOMS	/HOT WATER/ 24 HOUR SECURITY/HOME SECURITY SYSTEM</t>
  </si>
  <si>
    <t xml:space="preserve">This beautiful apartment is located in the newly completed apartment called Verge in Buthgamuwa Road, . The property (on the 5th floor), offers a living area of 1,315 square feet and comes semi-furnished. The apartment consists of 3 bedrooms, 3 bathrooms, kitchen, living, dining areas and maid quarters as well. It has a designated parking slot and access to a pool and gym
38 million negotiable </t>
  </si>
  <si>
    <t>C7-0922</t>
  </si>
  <si>
    <t xml:space="preserve">Mount lavinia </t>
  </si>
  <si>
    <t xml:space="preserve">Price: Rs 65,000
Beautiful brand-new apartment featuring 2 bedrooms and 2 bathrooms available for rent in Mount Lavinia.
The master bedroom features an en-suite, and there is a family/guest bathroom too. Both bedrooms have access to a verandah. The kitchen and dining has an open-plan layout with natural light brightening up the space.
The apartment also features plenty of outdoor space with a verandah in the front and alfresco area opening out from the dining, along with rear space with access to servants quarters.
There is availability for one parking space within a secured area.
</t>
  </si>
  <si>
    <t>Ground floor available for rent 
Vijaya Road, mount laninia 
Rent slightly negotiable</t>
  </si>
  <si>
    <t>C7-0923</t>
  </si>
  <si>
    <t xml:space="preserve">Mr.Dayan  Thushara </t>
  </si>
  <si>
    <t xml:space="preserve">prime  spendour </t>
  </si>
  <si>
    <t>Maids Room, Maids Toilet, Swimming Pool, Gym, Private garden ,Utterly room ,gas burner with pantry</t>
  </si>
  <si>
    <t xml:space="preserve">3 Bedrooms 
3 Washrooms 
servant toilet 
All rooms AC
Private garden 
Ground floor 
Management free need to bear by client 
6 months key money </t>
  </si>
  <si>
    <t>C7-0924</t>
  </si>
  <si>
    <t xml:space="preserve">Mr.Yohan </t>
  </si>
  <si>
    <t>0770792052</t>
  </si>
  <si>
    <t xml:space="preserve">Rukmalgama,Kottawa </t>
  </si>
  <si>
    <t xml:space="preserve">5 months </t>
  </si>
  <si>
    <t xml:space="preserve">Maids Toilet, Roof top, Garden Space, Swimming pool, 3 Attached bathrooms , Titanium walls and floors ,Solar  hot water </t>
  </si>
  <si>
    <t xml:space="preserve">Box type modern luxury house for sale in Rukmalgama Kottawa.
12 perches
4 bedrooms
3 attach bathrooms
1 servant toilet
Master bedroom A/C
Tv lobby
Large balconey
Roof top. (Can build a pool)
Large spicious living area
Titainum walls
Titanium floor 
Wooden steps
Solar hot water bathrooms + pantry
Nice view (facing the highway)
Wel maintain garden 
Garage ( 2 vehicle slots )
Teak doors and windoors
30 ft wide road access 
2505 sft + roof top = almost 4500sft
3.5km to Kottawa highway entrance 
2km to athurugiriya highway entrance
Fully furniture 
With furnitures Rs 45 million (negotiable)
</t>
  </si>
  <si>
    <t>C7-0925</t>
  </si>
  <si>
    <t>Mr.Ronnie</t>
  </si>
  <si>
    <t>Marin drive colombo-4</t>
  </si>
  <si>
    <t xml:space="preserve">Private  garage with store room,common garden </t>
  </si>
  <si>
    <t xml:space="preserve">Fully furnished ground floor  apartment in Massion villas for sale.
approx 1200 sqft
Private garage with store room
2 Bedroom 
2 Bathrooms and one small and master bathroom.
Hall and dining
Pantry and kitchen 
Common garden
Only 8 units in the block ground floor
Block has only groud plus 3 floors 8 apartments 2 In each floor.
Waking distance to marin drive </t>
  </si>
  <si>
    <t xml:space="preserve">32 million negotiable </t>
  </si>
  <si>
    <t>C7-0926</t>
  </si>
  <si>
    <t xml:space="preserve">Mr.Manjula </t>
  </si>
  <si>
    <t>Battaramulla 42 perches commercial property. Located in heart of Battaramulla town. facing main street and  by road both.   Near by SenSal restaurant. 8 million per Perch.</t>
  </si>
  <si>
    <t>C7-0927</t>
  </si>
  <si>
    <t xml:space="preserve"> 4th block (right side) Hilda lane. Dehiwala.</t>
  </si>
  <si>
    <t xml:space="preserve">Buld up a house/ Apartment or any kind of commercial requirement </t>
  </si>
  <si>
    <t>located  in Hilda lane  dehiwala 
14 perches 
Waking distance to Holly family convent and Alethia international school  dehiwala 
Waking distance to Galle road. 
6 million per Perch.</t>
  </si>
  <si>
    <t>C7-0928</t>
  </si>
  <si>
    <t xml:space="preserve">Dr. Munlir </t>
  </si>
  <si>
    <t xml:space="preserve">Abesekara place off Abesekara Rd , Mount levenia </t>
  </si>
  <si>
    <t xml:space="preserve">Watarappala Rd, Dehiwala-Mount Lavinia - 750 M
From Kawdana Broadway 600m
From galle Road 850m </t>
  </si>
  <si>
    <t>C7-0929</t>
  </si>
  <si>
    <t xml:space="preserve">Mr.Yohan  fonseka </t>
  </si>
  <si>
    <t xml:space="preserve">Udayapura road,Battaramulla </t>
  </si>
  <si>
    <t xml:space="preserve">Roof top, Garden Space, Double garage with remote /power room/outdoor  pond/outside sitting area /solar hot water </t>
  </si>
  <si>
    <t>Paddy field view luxury House located in Udayapura road,Battaramulla for sale 
Land extent 7.8   perch
 Ground floor.    
 Double garage with remote 
Lounge 
Dining 
Kitchen 
Bedroom with a attached bathroom 
Basement 
Powder room 
Maids bathroom 
Outdoor pond
Outdoor sitting erea 
1st floor 
3 bedrooms with attached bathrooms and walking robes 
TV lounge 
3 balconies 
Rooftop 1260 Sq ft. paddy field and water stream View 
Lounge covered with slab 
Washroom 
Mini kitchen 
3rd floor 
Water tank 2000 litres 
Solar hot water unit
Floor erea approx 600 sqft.</t>
  </si>
  <si>
    <t>C7-0930</t>
  </si>
  <si>
    <t xml:space="preserve">Ms.Lakshika </t>
  </si>
  <si>
    <t xml:space="preserve">Diyawanna lake view </t>
  </si>
  <si>
    <t>04 Bedroom Apartment for Rent at The Elements
- 04 Bedroom 
- 02 Attached Bathroom
- 01 Common Bathroom
- 01 Powder Room
- Large living and dining room
- Kitchen with Pantry 
- Air-conditioned
- 2 Dedicated Parking slots
- Hot Water
- Wooden Flooring
- 2122  Sq.ft 
- Diyawanna Lake View
COMMUNITY AMENITIES
* Swimming Pool
* Kiddies Pool
* Fully Equipped Gym
* Lounge
* Banquet Hall
* Meeting Room
* Drivers Lounge
* Club House
* Badminton and Squash court
* Tennis court
* Basketball court
* Games Room
* Mini Mart
Rent per month : LKR 275,000
Payment terms: 06 months rent upfront
Security Refundable Deposit- 06 months
Minimum period of stay: 1 year</t>
  </si>
  <si>
    <t>C7-0931</t>
  </si>
  <si>
    <t xml:space="preserve">Ms.Lakshika 	</t>
  </si>
  <si>
    <t>C7-0932</t>
  </si>
  <si>
    <t xml:space="preserve">Ms.Ashika Suriyage </t>
  </si>
  <si>
    <t xml:space="preserve">Colombo-3 </t>
  </si>
  <si>
    <t xml:space="preserve">Ocean view </t>
  </si>
  <si>
    <t xml:space="preserve">Swimming Pool, Gym, Rooftop Garden, Sea view /fully furniture </t>
  </si>
  <si>
    <t xml:space="preserve">
Property details
FULLY FURNISHED APARTMENT FOR RENT IN COLOMBO - 3
 Astoria Apartment, Kolpity, Colombo 03
Property Details
Type A, Tower 2, Level 15
Fully furnished
3 Bedrooms with sea view
2 Bathrooms
Living and Dining area
Balcony in the living area with sea view
Kitchen with pantry
Laundry area
Common facilities
27/7 Security
Swimming pool
Large Gym
Snooker room
Meditation area
Kids play area
Function hall
Sauna
1500USD / Rs. 300000/-per month
Rent and Payment terms are negotiable</t>
  </si>
  <si>
    <t xml:space="preserve">Advance 6 months 
Deposit 6 months 
Price negotiable </t>
  </si>
  <si>
    <t>C7-0933</t>
  </si>
  <si>
    <t>Ms.Geethani Shiroma</t>
  </si>
  <si>
    <t xml:space="preserve">Marine city Dehiwala </t>
  </si>
  <si>
    <t>Maids Toilet, Swimming Pool, Rooftop Garden,  BEACHFRONT / SEA VIEW/ WATERFRONT /	 SWIMMING POOL/FULLY FURNISHED/ AC ROOMS/ CABLE/SAT TV/HOT WATER/MAINLINE WATER/3 PHASE ELECTRICITY/24 HOUR SECURITY/HOME SECURITY SYSTEM/ OVERHEAD WATER STORAGE</t>
  </si>
  <si>
    <t xml:space="preserve">
Elegantly furnished apartment for rent in marin city Dehiwala.
03 Bedrooms 
03 washrooms 
Full furniture 
Offering a great pool and direct sea view with balconies for each bed rooms. 
 fully air conditioned and fully furnish.
Apartment complex situated by the beach in Dehiwala city. Marine city is situated in close proximity to all the schools, supermarkets, banks and financial institutions and all the modes of public transport in addition to many other essential day to day service providers
6 months  key money 
</t>
  </si>
  <si>
    <t>C7-0934</t>
  </si>
  <si>
    <t xml:space="preserve">Mr. Shehan </t>
  </si>
  <si>
    <t xml:space="preserve">Prime residencies ,  </t>
  </si>
  <si>
    <t xml:space="preserve">Total 29 Apartments - Prime residencies </t>
  </si>
  <si>
    <t>C7-0935</t>
  </si>
  <si>
    <t xml:space="preserve">126 kew road . colombo 2 </t>
  </si>
  <si>
    <t xml:space="preserve">Next to MBSL Insurance , </t>
  </si>
  <si>
    <t xml:space="preserve">fixed price </t>
  </si>
  <si>
    <t>C7-0936</t>
  </si>
  <si>
    <t xml:space="preserve">Mr. Rupasinge </t>
  </si>
  <si>
    <t xml:space="preserve"> first lane, Kalapaluwawa </t>
  </si>
  <si>
    <t xml:space="preserve">Maids Room, Maids Toilet, Roof top, Garden Space, rge living and dining area, newly fitted pantry, cable tv, solar power water heater, roller Gate </t>
  </si>
  <si>
    <t xml:space="preserve">Note : 2 Years Minimum Lease </t>
  </si>
  <si>
    <t>C7-0937</t>
  </si>
  <si>
    <t xml:space="preserve">Mr.Hashan Madhusanka </t>
  </si>
  <si>
    <t>426/6
Galahenawaththa
Dematagolla
Minuwangoda</t>
  </si>
  <si>
    <t xml:space="preserve">15 perch
3bed rooms
1 dinning room
1 kitchen
1 bathroom
1 living room
Big warrenda
1 outdoor kitchen
1 car park
1 dog cage
Well maintained garden design with pond and fish tank water drains and
The land coverd by a full wall and gate.
12ft road to home
Water/electricity/SLT landline telephone
600M to Kandy Airport mainroad
2KM to Minuwangoda City
7KM to Airport and highway entrance.
</t>
  </si>
  <si>
    <t>C7-0938</t>
  </si>
  <si>
    <t>Dr.Samsudeen</t>
  </si>
  <si>
    <t>0716357240</t>
  </si>
  <si>
    <t xml:space="preserve">
Situated in a prime location of Colombo 05
 ideal for either commercial or residential purposes, this residential property sits on a 17.5 perch land located opposite a leading supermarket facing Park Road in a very convenient location within walking distance to Lanka hospitals, Park Hospitals, Asiri hospitals and leading Public and private schools. Short distance to baseline road.
The existing building on the property was fully renovated in 2006 and consists of 2 units, one main residential unit and a separate 2 bedroom annexe.
The main house consists of 4 bedrooms and 3 bathrooms , Office / Study, kitchen, Pantry, dining room and large double living room overlooking the large garden (4.5 perches) to the rear. There is also a separate bathroom for a maid / domestic help and a utility area for washing. Partially air conditioned and benefits from hot water in all main bathrooms. Large balcony to the rear overlooking the garden.
The annexe that can generate separate rental income has 2 bedrooms, 2 bathrooms, kitchen and living room and has its own separate entrance.
Collectively there are 4 garages with remote controlled doors and separate drivers’ quarters with own bathroom.
70 road access From park road 
38 road access from park garden 
 only based on land value. Will be open minded to realistic offers and viewings will be conducted by appointment with those seriously interested to proceed.
</t>
  </si>
  <si>
    <t>C7-0939</t>
  </si>
  <si>
    <t>Ms. Sagu</t>
  </si>
  <si>
    <t>Castle Lane Colombo 4</t>
  </si>
  <si>
    <t xml:space="preserve">City and sea </t>
  </si>
  <si>
    <t xml:space="preserve">Coc and Deed are available </t>
  </si>
  <si>
    <t>C7-0940</t>
  </si>
  <si>
    <t>Irfan</t>
  </si>
  <si>
    <t>Gampola-Kurunduwatte</t>
  </si>
  <si>
    <t>Total :15 Acres ( 10 Acres - VP Leaf &amp; 2 Acers New plant &amp; Others 3 Acres etc 
Gampola - Kuruduwatta 
Expecting 60 million 
Jackfruit 10 plants
Cloves 9 plants
NutMeg tree 35 plants
Monthly income 300000-400000</t>
  </si>
  <si>
    <t>C7-0941</t>
  </si>
  <si>
    <t>Shane</t>
  </si>
  <si>
    <t>Malabe-Arangala</t>
  </si>
  <si>
    <t>Modern architectural house for rent in Malabe
Located few minutes away from Malabe-Athurugiriya highway, 800m from Arangala junction. Quick access from Colombo thru parliament road via pelawatte junction.
*3000-square-feet
*10.5-perch  
*3 Phase electricity 
*03 spacious bedrooms (all rooms equipped with split AC), and 03 bathrooms. 
*Master bedroom comprise walk-in closet, attached bathroom and large private balcony 
*Roof top terrace 1050 sq ft 
*Separate large TV room area extend to a private balcony.  
*Living and dining sections incorporate an open structure fully equipped with AC 
* Modern pantry equipped with kitchen appliances
*Servants / drivers quarters available, separate entrance 
*Front &amp; rear Landscaped gardens
*Large parking space
*CCTV, Telephone, Wi-Fi ready
*Unfurnished(pictures are for illustrated purpose only)
*06 months advance as security deposit 
Monthly rental LKR 125,000/-pm</t>
  </si>
  <si>
    <t>C7-0942</t>
  </si>
  <si>
    <t>Mr.Farzana Foumin</t>
  </si>
  <si>
    <t>3 floor  apartment  Ground floor to be rent Fully furniture  10000/- 3 bedroom 3 bathroom Vehicle parking 4 month advance Rent. 115000/ Full furniture Nadimala junction , Bellanthara road Dehiwala</t>
  </si>
  <si>
    <t xml:space="preserve">Bellanthara road,Dehiwala </t>
  </si>
  <si>
    <t>3 floor  apartment  located in Bellanthara road,Dehiwala 
Ground floor to be rent
Fully furniture 
3 bedroom
3 bathroom
4 month advance
Rent. 105000/
Nadimala junction , Bellanthara road Dehiwala
1350 sq
Ground floor
Separate entrance</t>
  </si>
  <si>
    <t>C7-0943</t>
  </si>
  <si>
    <t>Mr. Dinsara Meddegoda</t>
  </si>
  <si>
    <t>Nawala-Road, Colombo 5</t>
  </si>
  <si>
    <t xml:space="preserve"> Suburban &amp; City view </t>
  </si>
  <si>
    <t xml:space="preserve">Unit 5 E, Luxury Apartments , 2 Bedroom 2 Bathroom , 1 Servant Room and 1 Servant Bathroom. </t>
  </si>
  <si>
    <t>C7-0944</t>
  </si>
  <si>
    <t xml:space="preserve">Ms.Mihirani Weerasinha </t>
  </si>
  <si>
    <t xml:space="preserve">Located in Mandawila Road, Piliyandala 
Fully furniture  two storey with roop top bar
Walking distance to 120 main road 
1km to Piliyandala town 
4 Bedrooms 
3 Bathrooms 
Living area with court yard and dinning 
kitchen with pantry 
Tv room
Front small garden 
Back yard garden 
All with fully furniture and electric items or without 
Price negotiable </t>
  </si>
  <si>
    <t xml:space="preserve"> With furniture and electrical items 27.5 Million
Without furniture and electrical items 25 Million</t>
  </si>
  <si>
    <t>C7-0945</t>
  </si>
  <si>
    <t xml:space="preserve">Mr. Lakmal </t>
  </si>
  <si>
    <t>Rathmalana</t>
  </si>
  <si>
    <t>Complex- Mount view residencies , Close to Rathmalana Airport , 24-hour security, CCTV coverage , Intercom facility, 3 elevators, Backup generator, Roof top with hall (can use for functions)</t>
  </si>
  <si>
    <t xml:space="preserve">Negotiable , All the documents are Available </t>
  </si>
  <si>
    <t>C7-0946</t>
  </si>
  <si>
    <t>Minoli</t>
  </si>
  <si>
    <t>Spathodea avenue Colombo-5</t>
  </si>
  <si>
    <t>Colonial house for rent in Spathodea avenue Colombo-5
3 Bedrooms 
2 Bathrooms
Servant room &amp; toilet 
3 Vehicles can park 
20 Perches
Terms &amp; Conditions
2 Years Contract 
6 Month advance 
2 Month security deposit 
3 Month rent in advance 
Rent
Residential purpose Rs.250,000.00
Commercial purpose Rs.275,000.00</t>
  </si>
  <si>
    <t>C7-0947</t>
  </si>
  <si>
    <t>Thaufeek</t>
  </si>
  <si>
    <t>Arugam bay</t>
  </si>
  <si>
    <t xml:space="preserve">Hotel Project or Villa </t>
  </si>
  <si>
    <t>C7-0948</t>
  </si>
  <si>
    <t>C7-0949</t>
  </si>
  <si>
    <t>Rukmalee</t>
  </si>
  <si>
    <t>Pagoda 1st lane</t>
  </si>
  <si>
    <t xml:space="preserve">8.31 facing 1st lane (20 road) off pagoda road nugegoda.
3.5 Million per perch
0.9 Km to city center
0.5 Km to wetland conservation and walking track  
7 Cargills, Keells &amp; Laughs super markets with 1 KM radius 
Excellent neighborhood
Property owned by the same family for 60 years  </t>
  </si>
  <si>
    <t>C7-0950</t>
  </si>
  <si>
    <t>Sylvester Road</t>
  </si>
  <si>
    <t>16.4 perch Single Story House - Mount Lavinia- down Sylvester Road
Four bed room with large living and dining space, Kitchen, 2 washrooms/toilet, domestics toilet, garage for 1 vehicle and very spacious garden and backyard and more than 
three car parking space in garden 
Approx 250 m to Galle Road / Prime Location close to S. Thomas College, Cargills, Burger King, walking distance 
to the beach</t>
  </si>
  <si>
    <t>C7-0951</t>
  </si>
  <si>
    <t xml:space="preserve">Mr.Viraj </t>
  </si>
  <si>
    <t>Colombo -5</t>
  </si>
  <si>
    <t xml:space="preserve">Buld up a house  or any kind of commercial requirement </t>
  </si>
  <si>
    <t>C7-0952</t>
  </si>
  <si>
    <t xml:space="preserve">33,Temple road mount laninia </t>
  </si>
  <si>
    <t>House For Sale in Mount Lavinia
Located in Temple road 
•Three storey house for sale in Watarappala Road, Mount Lavinia.
•12.55 perches
•3635 square feet
•3 floors
•Bedrooms-5
•Bathroom-5
•Can be used as 3 separate units.
•Each unit has 3 Bedrooms, 2 bathrooms, 1 hall, dining area and kitchen
•Highly residential area.
•Friendly neighborhood
•Separate water and electricity supply to all 3 units.
•Separate overhead water tanks for all 3 units.
•Solar panels for electricity generation.
•Separate staircase and entrance.
•Close to famous public and private schools. (St Thomas's College...etc), all religious places (Mosque, Temple, Kovil, Church), hospitals, supermarkets, hotels and grocery stores.
•200 metres to Galle Road
•A/C provided for one bedroom
•Floor- tiled</t>
  </si>
  <si>
    <t>C7-0953</t>
  </si>
  <si>
    <t>Property for Sale located on Galle Road, only 4 km from Hikkaduwa main strip.
Rare Opportunity, in demand area ready for commercial, Boutique Hotel, or Residential Development
• Total of 131 Perches From Galle Road to the Ocean With Uninterrupted Views of the Indian Ocean.
• Rectangular Block that widens 1/4 way down the land with lot width varying from 80 ft. to 120 ft. from Galle Road to the Ocean.
• 2800 square foot house located on property in good condition, recently renovated with 3 bedrooms and 3 bathrooms.
• Water available from the main lines and a well is situated on the property as well Electricity available from main board.
• 40+ coconut trees and established vegetation.
•Clear Title and Deed
125 km from Colombo
12-15 km to Galle
4km to Hikkaduwa town central
1 km from Aditiya Boutique Hotel
Rs 2.5m pp negotiable.</t>
  </si>
  <si>
    <t>C7-0954</t>
  </si>
  <si>
    <t xml:space="preserve">mr.Viraj </t>
  </si>
  <si>
    <t xml:space="preserve"> Casiya Avenue ,mount laninia </t>
  </si>
  <si>
    <t xml:space="preserve">BBuld up a house or apartment </t>
  </si>
  <si>
    <t xml:space="preserve">Land located in  Casiya Avenue mount Lavinia 
15 Perches
Rs. 1,800,000/- per perch (negotiable)
500m from Galle Road
15 feets road access </t>
  </si>
  <si>
    <t>C7-0955</t>
  </si>
  <si>
    <t>Janitha</t>
  </si>
  <si>
    <t xml:space="preserve">170 perch 
2 km to the beach
50 Meters to Mirissa railway station 
Cinnamon plants 
per perch 300000 </t>
  </si>
  <si>
    <t>C7-0956</t>
  </si>
  <si>
    <t>Ganindu</t>
  </si>
  <si>
    <t>1st lane nawala</t>
  </si>
  <si>
    <t>C7-0957</t>
  </si>
  <si>
    <t>Sellakatharagama</t>
  </si>
  <si>
    <t>C7-0958</t>
  </si>
  <si>
    <t>Sudarshana</t>
  </si>
  <si>
    <t>Bogahawatte Road, Hekitta, Wattala</t>
  </si>
  <si>
    <t>Road width 15 Feet</t>
  </si>
  <si>
    <t>C7-0959</t>
  </si>
  <si>
    <t>Sudashana</t>
  </si>
  <si>
    <t xml:space="preserve">15 feet road </t>
  </si>
  <si>
    <t>C7-0960</t>
  </si>
  <si>
    <t xml:space="preserve">Mr. Dayan </t>
  </si>
  <si>
    <t>No 12 Rohini road , Colombo  6</t>
  </si>
  <si>
    <t xml:space="preserve">Complex name - Rohini Court - Duplex Apartment </t>
  </si>
  <si>
    <t>C7-0961</t>
  </si>
  <si>
    <t>Mr.Rumal Romas</t>
  </si>
  <si>
    <t xml:space="preserve">Wawalla road ,ja ela </t>
  </si>
  <si>
    <t xml:space="preserve">Brand new house located at St-Savious road,Ja Ela 
4 Bedrooms 
2 Washrooms 
Servant’s washroom 
2200 square feets 
500 m to negambo road 
500 m ja ela junction 
700 m ja ela highway entrance 
Fully complete house with gate and boundaries 
2 balconys,2  tv lobby ,dinning hall,kitchen with modern luxury pantry 
Wall water also available 
33.5 million negotiable 
</t>
  </si>
  <si>
    <t>C7-0962</t>
  </si>
  <si>
    <t xml:space="preserve">Mr.Maneth Nimsara </t>
  </si>
  <si>
    <t>No 55/6,B Wijerama Road Udahamulla Nugegoda</t>
  </si>
  <si>
    <t>Three storey house for sale 
Located in Wijerama Road Udahamulla Nugegoda
Unfurnished luxury house within walking distance to jayawardenepura university located in a quiet and secure environment for sale.
• size of the land:6 perches.
• Total house area 2354
• sqft of first house:976.5
• second house sqft:912.5
•Third floor sqft:465.3 
FIRST FLOOR
Living room
1 bed room
1 bathroom
Kitchen 
SECOND FLOOR
Large living area 
1 bed room with a/c
1 bathroom
Another kitchen(if you need we can convert it to room)                                 
THIRD FLOOR 
2 bedroom 
Buddha room 
15 feets road access 
Over head kubuk dek 
Over head water tanks and finishing roof.
 Telephone/ slt fiber/ peo tv
price is negotiable.</t>
  </si>
  <si>
    <t>C7-0963</t>
  </si>
  <si>
    <t xml:space="preserve">Mr.Thushara Sooriyaperuma </t>
  </si>
  <si>
    <t xml:space="preserve">mabola </t>
  </si>
  <si>
    <t>House for sale in Bangalawatta, Mabola, Wattala, Sri Lanka.
*13.5 perches 2924sq.ft
*3 Bedrooms (all bedrooms are Air-conditioned, can be used without AC as well)
*3 Bathrooms 
*Butler's Pantry
*Wet Kitchen
*Store room 
*separate Servant Room and Bathroom
*Lockable Garage (could be converted into an Office room)
*3 Phase electricity 
*Double Brick 🧱 wall
*Full Telephone ☎️ and Internet coverage 
*Parking for 3 vehicles inside the gate easily without blocking the main entrance and the private garden, Could park more outside (hassle-free parking outside the gate)
*Sports Ground for Residents
*Excellent neighbourhood
*Calm &amp; quiet atmosphere  
*30 feet wide road all the way up to the Doorstep from Colombo-Negombo main road (250m)
*Walking distance to Public transport (250m)
*5 minutes to Kerawalapitiya Highway Entrance (connected to all Highways in Sri Lanka)
 *Alternative Route to Colombo (via Mattakkuliya).
*30 minutes to Colombo International airport at Katunayake.
*Easy access within 2km to Schools, Hospitals, Police stations , Govt. main Post offices, Railway station, All State and Private banks, Divisional Secretariat, Well-known Pharmacies, Petrol Stations, Economic centre, Power World Gym, All Key Supermarkets, Well-liked Restaurants, Most popular Clothing stores.
*Rs.39 Million (Negotiable) +94703586578</t>
  </si>
  <si>
    <t>C7-0964</t>
  </si>
  <si>
    <t xml:space="preserve">mr.Audrey Perera </t>
  </si>
  <si>
    <t xml:space="preserve">Attidiya dehiwala </t>
  </si>
  <si>
    <t>Luxury 2 story/2 unit house for sale in a Private Road leading to Kawdana Road Attidiya
Unit 1 - 2595 sq ft
Unit 2 - 1950 sq ft
Land extent 17 perches 
20 ft wide road access to the property
Clear deed
Calm &amp; quiet neighborhood
3 phase electricity with solar electricity system
CCTV
2 overhead tanks 
Parking available for 2 vehicles 
10 ft reservation at rear of house 
06 bedrooms with attached bath
5 bedrooms with air conditioners 
Hot water geysers 
Sun Terrace
62M Negotiable</t>
  </si>
  <si>
    <t>C7-0965</t>
  </si>
  <si>
    <t xml:space="preserve">Mr.Sudath </t>
  </si>
  <si>
    <t xml:space="preserve">Kohuwala </t>
  </si>
  <si>
    <t>Located in kohuwala 
2 story 2 houses with 9 Bedrooms  and 9 Bathrooms
20m to Woodland Avenue
300m to main road,  1km to Kohuwala,  very convenient location.
High parapet wall around the premises.
Seperate garage for 2 vehicles.
Ample parking space for 5 vehicles.
Building is 3500 sqft.
2 seperate buildings 
4 assessment nos
Ideal for residential or commercial use or back office purpose.
Can be divided and plan for a condominium type investment. 
Selling only on land value for urgent requirement. 
Selling price 67M negotiable</t>
  </si>
  <si>
    <t>C7-0966</t>
  </si>
  <si>
    <t xml:space="preserve">Ms.Ganga Gunasekera </t>
  </si>
  <si>
    <t xml:space="preserve">No 1/450
D.D.KULATHUNGA MWT.
MAKUMBURA
PANNIPITIYA
</t>
  </si>
  <si>
    <t xml:space="preserve">Located  in D.D. Kulathunga mawatha  Makumbura,Pannipitiya. 
3 Bedrooms ( one A/C)
1 Washroom 
1 Servant washroom 
150 M TO HIGH LEVEL RD.
1.0 TO KOTTAWA TOWN
1 KM TO MULTI MODEL CENTRE
3.5 KM TO HOMAGAMA TOWN
3 DIFFRENT ROOTS TO THE LAND FROM HIGH LEVEL ROAD
SINGLE STOREY HOUSE WITH SEPERATE ANNEX
15 feets road access 
LAND 14.5 P(WITH HOUSE ) 310 LAKHS
7.5 PERCHES ADJUCENT BARE LAND ALSO AVAILABLE FOR-157 LAKHS
ALL TOGETHER 22.5 PURCHES 
PRICE NEGOTIABLE 
</t>
  </si>
  <si>
    <t xml:space="preserve">7.5 PERCHES ADJUCENT BARE LAND ALSO AVAILABLE IF REQUIRE FOR -157 LAKES 
</t>
  </si>
  <si>
    <t>C7-0967</t>
  </si>
  <si>
    <t>Kiribathgoda</t>
  </si>
  <si>
    <t xml:space="preserve">Maids Room, Maids Toilet, Garden Space, Swimming pool, gymnasium ,swimming pool ,office room </t>
  </si>
  <si>
    <t xml:space="preserve"> 2 story super luxury house in kiribathgoda 
20m to Makola road
400m to kiribathgoda junction and Kandy road
Face to 20 fees road
50 perch
Sqft 6200
6 bed room included one servant room
4 bathroom included one servant  bathroom
Living room
Dinning area
Gymnasium 
Swimming pool
Office room
Kitchen  and pantry with teak cupboard
Store room
Verendas
Belcony
Roof ;Imported treated timber ,Finishing ceiling 
Floor :Granite &amp;Imported tile 
Not china,India
All Windows and Door:Treated Teak wood
Solar heater 2000
Swimming pool 43×13 feet maintained by Foster and Feed company 
Land 50 perch covered bu wall (front wall designed by stone tile)
Front area ; Natural Stones 
+ paving blocks
~ 14  can be parked one time
3phase electricity
Tap water and wel water
 130 Million</t>
  </si>
  <si>
    <t>C7-0968</t>
  </si>
  <si>
    <t>Mr.Jayantha Nandaraj</t>
  </si>
  <si>
    <t>seagull west courts apartment colombo-6</t>
  </si>
  <si>
    <t>Swimming Pool, Gym, Rooftop Garden,  BEACHFRONT / SEA VIEW COLONIAL ARCHITECTURE ,BRAND NEW,  FULLY FURNISHED,AC ROOMS,INTERNET,	CABLE/SAT TV, HOT WATER, EN SUITE ROOMS, MAINLINE WATER, 24 HOUR SECURITY,OVERHEAD WATER STORAGE,ROOF TOP GARDEN</t>
  </si>
  <si>
    <t xml:space="preserve">
Luxury fully air conditioned furnished apartment in Wellawatta Colombo 6
Apartment is just 100M from the sea and having excellent sea view from the apartment,
Walking distance to many restaurants, supermarkets, leading banks, hospitals, places of worship
2 air conditioned bed rooms
2 bath rooms with hot water
sitting area with sofa set and dining
Table with Six chairs
Fully equipped kitchen with cutlery and glassware
Linen and towels are provided initially,
Broad Band Internet
Washing machine
32 inch flat TV with international channels
24 x 7 security
parking for one car
Electricity, monthly mainteainance, Gas and internet charges are not included in</t>
  </si>
  <si>
    <t>C7-0969</t>
  </si>
  <si>
    <t>Mr. Shafran</t>
  </si>
  <si>
    <t>Anderawatta. Off wijekumarathunga Mawatha</t>
  </si>
  <si>
    <t>Square shape block, 30ft road access, All the titles are clear</t>
  </si>
  <si>
    <t>Negotiable - Note:- Don't Publish Picture in Ikamn &amp; FB</t>
  </si>
  <si>
    <t>C7-0970</t>
  </si>
  <si>
    <t xml:space="preserve">Mr.Thaths Dadimuni </t>
  </si>
  <si>
    <t xml:space="preserve">Duwa road Beddagana, JayawardanaPura kotte </t>
  </si>
  <si>
    <t>Highly residential area. , Gate - 20ft , Road  -20ft</t>
  </si>
  <si>
    <t xml:space="preserve">Negotiable | Note:- Dont Publish the Images in ikman and fb + Dont mention the road name </t>
  </si>
  <si>
    <t>C7-0971</t>
  </si>
  <si>
    <t>Mr. Dimuth</t>
  </si>
  <si>
    <t>9th Lane Wickramasinghepura</t>
  </si>
  <si>
    <t>With an old . 600 Meters to  main road.</t>
  </si>
  <si>
    <t xml:space="preserve">Negotiable - Note:- Dont Publish the images in ikman and fb. + dont mention the lane name </t>
  </si>
  <si>
    <t>C7-0972</t>
  </si>
  <si>
    <t>Ms. Chamil Hinguruduwa</t>
  </si>
  <si>
    <t xml:space="preserve"> 393 Robert Gunawardena Mawatha, Sri Jayawardenepura Kotte,</t>
  </si>
  <si>
    <t xml:space="preserve">Note:- dont publish the image in fb &amp; ikman </t>
  </si>
  <si>
    <t>C7-0973</t>
  </si>
  <si>
    <t xml:space="preserve">Mr. M Dissanayaka </t>
  </si>
  <si>
    <t xml:space="preserve">Deakin Gardens , Koswatta </t>
  </si>
  <si>
    <t>Rectangular shaped bare land, Located in the close proximity to HNB Koswatte, Cargills Food City, Keels Super Market, Overseas International School, Hospitals and within 100m from Talangama Police station.</t>
  </si>
  <si>
    <t xml:space="preserve">Negotiable- Dont publish the pictures in ikman &amp; FB, + Dont mention the road name </t>
  </si>
  <si>
    <t>C7-0974</t>
  </si>
  <si>
    <t xml:space="preserve">Mr. Roy </t>
  </si>
  <si>
    <t>No 20 Andarawatta Road, Col 5</t>
  </si>
  <si>
    <t>2 plots available ,perfect rectangle,  highly central and residential area with trees, elegant,neighboring houses,, only 1km to Lanka Hospital, 500m to Park Road, 300m to Asian, International School, Ilma International, Moir School etc,  , 30ft roadway, perfect bank, approved title, perfect for investment , Note - Total 24 Perches</t>
  </si>
  <si>
    <t xml:space="preserve">Negotiable - Dont Publish the images in ikman and fb </t>
  </si>
  <si>
    <t>C7-0975</t>
  </si>
  <si>
    <t>Ms. Wanasinghe</t>
  </si>
  <si>
    <t>181/1, Vijaya Kumarathunga Mawatha, Polhengoda Road, Colombo 05</t>
  </si>
  <si>
    <t>Close to Highlevel Road and Narahenpita, Nawala, Open University, Nugegoda, Clear Title, ,COLOMBO MUNICIPAL COUNCIL(CMC) AND URBAN DEVELOPMENT AUTHORITY (UDA),approved.,Approved document has been received for the TITLE to obtain Bank Loans.</t>
  </si>
  <si>
    <t xml:space="preserve">Negotiable - No Pictures </t>
  </si>
  <si>
    <t>C7-0976</t>
  </si>
  <si>
    <t>Mr. Priyanga Beddavithana</t>
  </si>
  <si>
    <t>New Hospital Road, Sri Jayewardenepura Kotte, Kimbulawala.</t>
  </si>
  <si>
    <t>25 meters to Sri Jayawardenapura hospital’s staff entrance. ,2 mins walk to the 153 bus route. , Just few steps to Nugegoda-Thalapathpitiya bus route. , 5 mins walk to the, Kimbulawala junction. , 5 mins drive to the Parliament junction and Pelawatta junction. , 3 mins drive to all leading Supermarket</t>
  </si>
  <si>
    <t xml:space="preserve">Negotiable - Dont publish the images in FB &amp; Ikman. </t>
  </si>
  <si>
    <t>C7-0977</t>
  </si>
  <si>
    <t>Mr. Buddika</t>
  </si>
  <si>
    <t>58/9, 3 rd lane, somathalagala mawatha, Gangodawila, Nugegoda</t>
  </si>
  <si>
    <t>600 m to Delkanda Junction, 600M to Mirihana., Calm and quiet surrounding &amp; safe neighborhood</t>
  </si>
  <si>
    <t xml:space="preserve">Negotiable - Don't Publish the images in Ikman &amp; FB + Dont mention the lane name </t>
  </si>
  <si>
    <t>C7-0978</t>
  </si>
  <si>
    <t xml:space="preserve">Mr. Noel Silva </t>
  </si>
  <si>
    <t>St Rita's road, mount lavinia</t>
  </si>
  <si>
    <t>Highly residential and peaceful area, From the land to Galle road, about 300m and from the land to the beach about 300m, Walking distance to the Supermarkets, Banks, Schools etc.</t>
  </si>
  <si>
    <t>Negotiable - Dont Publish the pictures in Ikman &amp; FB, + Dont mention the road name</t>
  </si>
  <si>
    <t>C7-0979</t>
  </si>
  <si>
    <t xml:space="preserve">Mr. Benard Perera </t>
  </si>
  <si>
    <t>Pellawatta, Battaramulla</t>
  </si>
  <si>
    <t>Walking Distance to Thalangama Wewa, Land with Small House, Price Quoted for Land Value only</t>
  </si>
  <si>
    <t xml:space="preserve">Negotiable - Note: -Dont Publish the images in FB&amp; Ikman </t>
  </si>
  <si>
    <t>C7-0980</t>
  </si>
  <si>
    <t>Mr. Ifam Gems</t>
  </si>
  <si>
    <t>Sunandharama Road, kohuwela</t>
  </si>
  <si>
    <t xml:space="preserve">Bare land </t>
  </si>
  <si>
    <t xml:space="preserve">Negotiable - Dont Publish the pictures in Fb &amp; Ikman </t>
  </si>
  <si>
    <t>C7-0981</t>
  </si>
  <si>
    <t>Ms.  Fran Des</t>
  </si>
  <si>
    <t>35A St. Rita's RD. Road , Mt.Levenia.</t>
  </si>
  <si>
    <t>Residential - Close to Main road., Ideal for a suitable upstairs or twin house in a quality location.,Road - 15 ft, Frontage 30 ft, 5 minutes walking distance. ( Less than 100 meters to the Galle Road ), Clear title Deed, Street line certificate &amp; Tax receipts available.</t>
  </si>
  <si>
    <t xml:space="preserve">Negotiable - Dont Publish the pictures in Ikman &amp; FB. </t>
  </si>
  <si>
    <t>C7-0982</t>
  </si>
  <si>
    <t xml:space="preserve">Mr.Shamal </t>
  </si>
  <si>
    <t xml:space="preserve">Boswell residencies </t>
  </si>
  <si>
    <t xml:space="preserve">Boswell Residency
3 Bedrooms 
2 Washrooms 
1200 Square feets 
1st floor 
6 months refundable deposit
Fully furnished teak wood fully Aircondition 
</t>
  </si>
  <si>
    <t>C7-0983</t>
  </si>
  <si>
    <t xml:space="preserve">duplication road,colombo-3 </t>
  </si>
  <si>
    <t xml:space="preserve">Car sale ,office </t>
  </si>
  <si>
    <t>𝘾𝙖𝙧 𝙎𝙖𝙡𝙚 𝙨𝙝𝙤𝙬𝙧𝙤𝙤𝙢 𝙖𝙣𝙙 𝙤𝙛𝙛𝙞𝙘𝙚 𝙛𝙤𝙧 𝙎𝘼𝙇𝙀! 
Colombo -3  duplication road 
Extent: 11.82 Perches
Road Frontage: 45 ft
Facilities
60 KVA 3 Phase Commercial Electricity Line
Water Board Supply
CMC Approved Drainage Line
SLT Fiber Optics
Existing Structure
2000 Sq.ft. car showroom space with glass frontage (40 ft x 50 ft)
800 Sq.ft. of office space (Air conditioned)
2 Bathrooms
10 Camera CCTV System
Other Highlights
10 story (20,000 Sq.ft) UDA building approval already granted
Soil report already done
Title report on deeds available
All CMC documents and payments up to date
All approvals and plans will be provided free of charge
25 Million  LKR per perch (Total:   295.5 Million LKR)
(Negotiable)</t>
  </si>
  <si>
    <t>C7-0984</t>
  </si>
  <si>
    <t xml:space="preserve">Mr.Shariff Deen </t>
  </si>
  <si>
    <t xml:space="preserve">110/3,Hill crescent ,Dehiwala </t>
  </si>
  <si>
    <t xml:space="preserve">Luxury  house Located in Hill Crescent dehiwala 
10 perch 
three floors two unit house .
9 Bedrooms 
8 Washrooms 
3 car park
 Expecting 60 million
Negotiable </t>
  </si>
  <si>
    <t>C7-0985</t>
  </si>
  <si>
    <t xml:space="preserve">Mr.Kuma Kariyawasam </t>
  </si>
  <si>
    <t xml:space="preserve">56/18,Koswatta cross road ,Koswatta ,Nawala </t>
  </si>
  <si>
    <t xml:space="preserve">Maids Toilet, Garden Space, Two entrance ,3 assessment numbers ,Water tank </t>
  </si>
  <si>
    <t xml:space="preserve">luxury 3 Storey house located in Koswatta cross road,Nawala.
Highly  rresidential area
7 Bedrooms 
4 washrooms 
servant toilet 
Two entrances
 3 assesment numbers
 7 perch 
100 m to koswatta junction 
Big balcony 
Two under cover car park 
3ph electricity and  water storage tank
 55 million negotiable </t>
  </si>
  <si>
    <t>C7-0986</t>
  </si>
  <si>
    <t xml:space="preserve">Mr.Kumara Kariyawasam </t>
  </si>
  <si>
    <t xml:space="preserve">56/18,Koswatta cross road ,Koswatta nawala </t>
  </si>
  <si>
    <t xml:space="preserve">luxury 3 Storey house located in Koswatta cross road,Nawala.
Ground floor and First floor available for rent 
Highly  rresidential area
4 Bedrooms 
3 washrooms 
servant toilet 
living area,Pantry,Kitchen 
Two entrances
100 m to koswatta junction 
Big balcony 
1 under cover car park 
3ph electricity and  water storage tank
900000/- Negotiable 
6 mmonth key money </t>
  </si>
  <si>
    <t>C7-0987</t>
  </si>
  <si>
    <t xml:space="preserve">Mr.Asitha Gunasekera </t>
  </si>
  <si>
    <t xml:space="preserve">Prime residence ,mahabage </t>
  </si>
  <si>
    <t xml:space="preserve">Apartment for sale in Prime residencies   Mahabage. 
2 Bedrooms 
2 Washrooms 
1080 SQ FT.
2nd floor 
Waking distance to Mahabage junction 
500 m to kerawalapitiya highway entrance 
19 million. negotiable 
</t>
  </si>
  <si>
    <t>C7-0988</t>
  </si>
  <si>
    <t xml:space="preserve">Mr.Jayagajan Perumal </t>
  </si>
  <si>
    <t>0762665944</t>
  </si>
  <si>
    <t>108/11E, Lavender park,Watarappola road, Mount Lavinia.</t>
  </si>
  <si>
    <t>Garden Space, 108/11E, Lavender park,Watarappola road, Mount Lavinia.</t>
  </si>
  <si>
    <t xml:space="preserve">Located at Watarappala road ,Mount lavinia 
6.5 perches
2600sq.ft
5 Bedrooms 
3 Bathrooms 
600 m to Galle Road 
Rs.32.5 million
negotiable </t>
  </si>
  <si>
    <t>C7-0989</t>
  </si>
  <si>
    <t xml:space="preserve">Mrs .Seneviratne </t>
  </si>
  <si>
    <t>De Fonseka place .colombo -4</t>
  </si>
  <si>
    <t xml:space="preserve">Garden Space, Large balcony,Separate entrance,SStoreroom,Solar hot water </t>
  </si>
  <si>
    <t>Luxury fully furniture upstair unit for LEASE Located at De Fonseka place Colombo -4
Separate entrance 
2 Bedrooms ( one with A/C with attached bathroom )
1 Washroom 
Living/Dinning space/SStoreroom/Fitted kitchen with 4 burner cooker and oven.
Large balcony 
Solar hot water for the enter unit 
190000/- negotiable 
2 Years  lease 
Yearly renewal 
one year rent in advance and  2 months deposit refundable at the end with no intetest
Lawyers and stamp duty to be shared equally
No pets no small kids preference</t>
  </si>
  <si>
    <t>C7-0990</t>
  </si>
  <si>
    <t xml:space="preserve">Mr.Rajika Hettiarachchi </t>
  </si>
  <si>
    <t xml:space="preserve">Fareway urban Homes koswatta, Battaramulla
</t>
  </si>
  <si>
    <t>Maids Room, Rumpus Room (Room for games), Swimming Pool, Gym, Rooftop Garden</t>
  </si>
  <si>
    <t>Luxury Apartment For Rent in Battaramulla. (With Furniture)
❖2 Bed Rooms (10x15 Feet) &amp; 2 Bath Rooms (1 Attached &amp; 1 Common)
❖Living Room,
❖Pantry with Fitted Furniture  (Cooker with HOB, Washing Machine, Microwave Oven)
❖Central Gas
❖2 Balconies
❖890 sq.feet
❖Generator Backed Up
❖Fully Air Conditioned
❖Energy Saving LED Lights
❖UPVC Framed Windows
❖ 1 Reserved Parking Slot
❖❖❖Common Facilities:
❖Swimming Pool
❖Gym
❖Roof Top Garden
❖Separate Maids Room Facility in Common Area
❖Car Washing Bay
❖Games Room
❖Multifunctional Hall
❖Kids Pool
❖Conveniently Located in Koswatta - Battaramulla Main Road. 
❖Walking Distance to Banks supermarkets
❖Rs. 125,000 Per Month</t>
  </si>
  <si>
    <t>C7-0991</t>
  </si>
  <si>
    <t xml:space="preserve">Mr.Lalith jayasuriya </t>
  </si>
  <si>
    <t>136 JAYANTHI MAWATHA
 BATAGAMA SOUTH, KANDANA</t>
  </si>
  <si>
    <t xml:space="preserve">Maids Toilet, Garden Space, Attached bathrooms,Air conditioned,solar hot water </t>
  </si>
  <si>
    <t xml:space="preserve">Located in Jayanthi Mawatha,Kadana 
110 perch land with beutifuly house
8200 sq ft 
house 2 years old
3 very large rooms with attach bathrooms 
Fully Air condition 
Solar power monthly bill is Rs. 30/=
Land Scape, Large Automatic Gate
Right around parapet wall
Pipe borne / well water
Trees such as Coconut / Mango / Rabutan/ Guava and many more fruits.
Monthly Rent Rs 125,000/=
6 month key money </t>
  </si>
  <si>
    <t>C7-0992</t>
  </si>
  <si>
    <t xml:space="preserve">residence /Commercial </t>
  </si>
  <si>
    <t xml:space="preserve">Jayanthi Mawatha,Kadana 
</t>
  </si>
  <si>
    <t xml:space="preserve">Garden Space, Attached Bedrooms ,solar hot water,Fully Air condition </t>
  </si>
  <si>
    <t xml:space="preserve">Located in Jayanthi Mawatha,Kadana
110 perch land with beutifuly house
 8200 sq ft  house 2 years old 3 very large rooms with attach bathrooms  Fully Air condition  Solar power monthly bill is Rs. 30/= Land Scape, Large Automatic Gate Right around parapet wall Pipe borne / well water Trees such as Coconut / Mango / Rabutan/ Guava and many more fruits. 
90 million negotiable </t>
  </si>
  <si>
    <t>C7-0993</t>
  </si>
  <si>
    <t>Mr.Fazool Haq</t>
  </si>
  <si>
    <t xml:space="preserve">Pagoda road,Nugegoda </t>
  </si>
  <si>
    <t xml:space="preserve">Luxery uncomplete  house for Sale  in Pagoda road,Nugegoda 
32 Perches 
About 13000 Square feets 
Can use as residential or Commercial
8 Bedrooms 
8 washrooms 
500 m nugehoda jungtion
Near sirikotha office
100 m from Main Road
Uncompleted  3 storied house
Kitchen &amp; Pantry
Living room
Servant room with attached bathroom  
Driver room with attached bathroom 
Car park 10 space 
20 ft road access 
Balcony 
Calm &amp; Quiet area for residence
Remote roller shutter Gate
Water, Electricity
Boundary wall
Clear deeds
Elavetor
Swimming  pool 
High residence aarea 
130 million negotiable </t>
  </si>
  <si>
    <t>C7-0994</t>
  </si>
  <si>
    <t xml:space="preserve">Mr.Thuraj Aponso </t>
  </si>
  <si>
    <t>0714767800</t>
  </si>
  <si>
    <t xml:space="preserve">Residential /Commercial </t>
  </si>
  <si>
    <t xml:space="preserve">1st lane,Rawathwatha,Moratuwa </t>
  </si>
  <si>
    <t xml:space="preserve">Buld up a house/Apartment /Houseing complex  or any commercial requirement </t>
  </si>
  <si>
    <t xml:space="preserve">20 perches Prime land for sale  in Rawathawathe,Moratuwa.
20 m to Galle Road 
Close to price of wales collage 
Walking distance  to all luxury supermarkets 
3.4 million per perch 
Price negotiable after inspection
</t>
  </si>
  <si>
    <t>C7-0995</t>
  </si>
  <si>
    <t xml:space="preserve">Mr.Christ </t>
  </si>
  <si>
    <t xml:space="preserve">Residential or commercial </t>
  </si>
  <si>
    <t xml:space="preserve">1st lane,Kalapaluwawa, </t>
  </si>
  <si>
    <t xml:space="preserve">Buld up a Apartments, Houseing complex, Blocking or any kind of commercial requirement </t>
  </si>
  <si>
    <t xml:space="preserve">(PLEASE POST ONLY A POST FOR THIS LAND )
Prime land for sale in  
41 perches in extent with five blocked out plans.
Can be sold as two parts Or as an entire land.
15 feets road access 
Waking distance to all luxury supermarkets,Banks and Hospitals.
2000000/- per perch 
</t>
  </si>
  <si>
    <t>C7-0996</t>
  </si>
  <si>
    <t>Sumith</t>
  </si>
  <si>
    <t>Wijayakumarathunga mawatha</t>
  </si>
  <si>
    <t>30 Feet Road 
500 Meters to Baseline Road
Highly Residential area</t>
  </si>
  <si>
    <t>C7-0997</t>
  </si>
  <si>
    <t>Bare land
Highly commercial area
land is situated 15 km away from Colombo
Suitable for building a school, supermarket, bank or stores 
5 Minutes to highway 
Facing Negombo Road
70 Feet facing to the main road
20 Minutes to Airport</t>
  </si>
  <si>
    <t>C7-0998</t>
  </si>
  <si>
    <t>House or Villa</t>
  </si>
  <si>
    <t>🏝 Land in Mirissa.
👍 The place is ideal for building a guesthouse, spa, restaurant.
⛱Touristic area of ​​Mirissa. Exit to Turtle Beach Mirissa is a great beach where you can swim all year round with turtles. The land is located 150 meters from the main road, from the Petti Petti restaurant.
Nearby famous sights of Mirissa: Parrot Rock and Coconut Three Hill.
All restaurants, shops of Mirissa are within walking distance.
There are guesthouses and hotels around in addition to residential buildings. Quiet area, away from the noisy main road.
🔶️15 perches
The plot has already been supplied with water and electricity.
🌊Ocean will be visible from the second floor</t>
  </si>
  <si>
    <t>C7-0999</t>
  </si>
  <si>
    <t>Dayal</t>
  </si>
  <si>
    <t>Padukka</t>
  </si>
  <si>
    <t>A 20 acre inherited uncomplicated clear titled land in a beautiful spot in Meepe, Padukka 34km from Colombo. 1.5 Hrs away from Colombo.
This land is surrounded by rubber estates. 
There is a beautiful rock in the middle of the rubber cultivation. 
There is a clean water stream running through that is historical Aanda dola, which doesn't interfere with the land. 
There is water and electricity too.
From the rock top one could see Adams Peak lights around 6pm. 
The land is 1/2 a kilometers only from the main road.
It has a clear 30 feet tarred road access to the  entrance.
There are no other hotels in the area.
 There is scope  for a variety of activities for holiday makers within this land area itself. 
Leisure world is also a only 15 minutes away from this land.
This land is also very close to the Kottawa highway which leads to the airport where foreigners can book via internet directly and could be hosted in a case of a boutique hotel concept.
The entrance to this land is very historical. and attractive, passing a beautiful Tea villa.
It was recently estimated, that the rock is very valuable with granite at some sections, and also this particular land with rock is best for a boutique hotel or a posh retirement village for an eco friendly money making investment.
If necessary, I can also introduce, who could discuss If necessary, with a potential buyer the construction of it, creatively and effectively. (Kandalama effect with a mini pool on the section of rock) or Japanese style wooden floor eco friendly cost effective project. All thse are of immense scope.
This will give any investor enough profits, blessings from the villagers for creating job opportunities and obviously blessings from Mother Nature.</t>
  </si>
  <si>
    <t>C7-1000</t>
  </si>
  <si>
    <t>Arjuna</t>
  </si>
  <si>
    <t>Sapumal Pradeshaya</t>
  </si>
  <si>
    <t xml:space="preserve">50 Meters to main road </t>
  </si>
  <si>
    <t>C7-1001</t>
  </si>
  <si>
    <t>Munira</t>
  </si>
  <si>
    <t>Aloe Avenue, Col-03</t>
  </si>
  <si>
    <t>Aloe Avenue Apartment for Rent or Sale 
➢ 1,200 sq ft. Unfurnished, 2nd Floor Apartment in the hearty of Colpetty 
➢ Large Living Room, 3 Bedrooms, 2 Bathrooms, Kitchen, Maid's Bathroom &amp; Balcony with sea view
➢ Elevator, 24hr Security, Covered Parking, Hot Water, Generator, Rooftop Access. 
➢Expected Rent: Rs. 85,000/- per month.
➢Expected Selling Price: Rs. 30M. 
➢ Minimum rental period: 2 years. Security deposit: 2 months. Rates paid by owner. No pets allowed.
➢ Address: 2/1 Prince Apartments, Aloe Avenue, Col 3</t>
  </si>
  <si>
    <t>C7-1002</t>
  </si>
  <si>
    <t>Aloe Avenue</t>
  </si>
  <si>
    <t>C7-1003</t>
  </si>
  <si>
    <t>177 R A De Mel Mawatha</t>
  </si>
  <si>
    <t>ground floor with 3 floors and rood top basement office space as well 2 parking in side premises .street parking for 8 vehicales adjoining building seperate electricity meters 7650 sq feet under ground water sump with over head tank water pump
COC, fire certificate and approved survey plan 8.25 perches  .RS 175 million 100 meters to liberty plaza and 150 meters to rotunda gardens roundabout 
Basement cement and tile floor 1 toliet meter room separate entrance 
Ground floor terrazo floors 2 toilets with office aluminium cubicales separate entrance 
1 floor common stair way 2 toilets 2 tiled toilets 
2 floor common entrance cement floor 6 toilets
3 floor cement floor 6 toilets 
4 roof top with half roof 2 toilets 
2 3 4 are currently being used as hostel for foreigners.</t>
  </si>
  <si>
    <t>Basement 1 toilet office cubles  and ground floor 2 floors lunch room can be used as stores 20 foot road access 
1 floor can be used as a office giving with office furniture and cubicles 2 tiled toiltes lunch room air conditioning included
3 4 can be used as staff acomadation separate rooms dorms with 10 toilets and showers
Bunk beds total 32 2 private rooms with ac and attched toilet 
Roof top kictchen with chillout area 1 room for acimadation with2 toilets 
Another out side area for staff accommodation equipped with bunk beds 1 toilet and shower
Furniture and office equipment to be paid for separately</t>
  </si>
  <si>
    <t>C7-1004</t>
  </si>
  <si>
    <t xml:space="preserve">Mr. Arushan </t>
  </si>
  <si>
    <t>St. Anthony's Mawatha, Colombo-03</t>
  </si>
  <si>
    <t>Fully Furnished / Swimming Pool / GYM / Lift / Car Park / 24hrs Security, Minimum duration of tenancy agreement - 01 Year,ecurity Deposit - 03 Month, Facilities - Parking, Hot water, Cable channel, Lift, Security Cam, Fully Furnished and All Other Facilities.</t>
  </si>
  <si>
    <t>Price negotiable , Excluding Maintained fee</t>
  </si>
  <si>
    <t>C7-1005</t>
  </si>
  <si>
    <t>Mr. Arushan</t>
  </si>
  <si>
    <t>Milagiriya Avenue, Colombo-04</t>
  </si>
  <si>
    <t>02 Lifts / Car Parking / 24hrs Security / Fully Furnished / Maid's Toilet , Minimum duration of tenancy agreement - 01 Year, Security Deposit - 06 Month, Facilities - Parking, Hot water, Cable channel, Lift, Security Cam, Fully Furnished and All Other Facilities.</t>
  </si>
  <si>
    <t xml:space="preserve">Negotiable- Maintained fee is not included </t>
  </si>
  <si>
    <t>C7-1006</t>
  </si>
  <si>
    <t xml:space="preserve"> Campbell Place, Dehiwala</t>
  </si>
  <si>
    <t>3 Bedrooms | Sea View Apartment | Car Parking | Access Through Marine Drive, Minimum duration of tenancy agreement - 01 Year, Security Deposit - 06 Month, Facilities- Parking, Hot water, Lift and All Other Facilities.</t>
  </si>
  <si>
    <t>C7-1007</t>
  </si>
  <si>
    <t>Mr. Ali (Nestle)</t>
  </si>
  <si>
    <t xml:space="preserve">Commercial and residential </t>
  </si>
  <si>
    <t>3 first lane Galpotta Rd Nawala</t>
  </si>
  <si>
    <t>Apartment and Houses</t>
  </si>
  <si>
    <t>8 feet parapet wall, 6 roomed old house. No value added, Abt 50 feet road fontage ,3 way entrance from the main nawala rd. Less than 100 yards from Audi showroom. Narahenpita, economic centre, ninewells hospital etc. , Elevated land so 0% flood risk, Ongoing apartment complexes close by, Keels homes scheme down our lane, Dialog signal tower in close proximity , Parking for 5 + vehicles.</t>
  </si>
  <si>
    <t>C7-1008</t>
  </si>
  <si>
    <t>Mount Avenue, Mount Lavinia</t>
  </si>
  <si>
    <t>Conveniently located   ,property in a prime location for either residential or commercial .purpose. Large garden space at the back.Broad road frontage(35 ft.),Close proximity to,Mount Lavinia beach, Mount Lavinia hotel, 300m to Galle road, walking distance to S.Thomas' College., This location goes as tourist area., Store room etc. 3 phase electricity.</t>
  </si>
  <si>
    <t>C7-1009</t>
  </si>
  <si>
    <t>Mr. Kumara</t>
  </si>
  <si>
    <t>Anderson road , Dehiwala</t>
  </si>
  <si>
    <t xml:space="preserve">50ft frontage , 20 ft road </t>
  </si>
  <si>
    <t>C7-1010</t>
  </si>
  <si>
    <t>19th lane,co.3</t>
  </si>
  <si>
    <t xml:space="preserve">Office space </t>
  </si>
  <si>
    <t xml:space="preserve">2057 square feets </t>
  </si>
  <si>
    <t xml:space="preserve">Office  space for lease in Kollupitiya 
Located in 19th,lane ,colombo-3 
Waking distance to marin drive,Galle Road and Duplication road.
2057 Square feets 
2 Washrooms 
3 PPhase electricity 
24 HHour security 
1 parking sloot 
Rs.200000.00 negotiable 
6 month key money 
</t>
  </si>
  <si>
    <t>C7-1011</t>
  </si>
  <si>
    <t>Mr. Sureshkumar</t>
  </si>
  <si>
    <t>Colombo 6</t>
  </si>
  <si>
    <t xml:space="preserve">Large bed rooms, Close to Galle road . </t>
  </si>
  <si>
    <t>3 Months advance</t>
  </si>
  <si>
    <t>C7-1012</t>
  </si>
  <si>
    <t>No 30/20 Mallasekara Mawatha</t>
  </si>
  <si>
    <t>Prime residential area, Very Close to BMICH &amp; SLIDA, 60 ft Frontage</t>
  </si>
  <si>
    <t xml:space="preserve">all the titles are clear </t>
  </si>
  <si>
    <t>C7-1013</t>
  </si>
  <si>
    <t xml:space="preserve">Arthur's Place </t>
  </si>
  <si>
    <t>11 Years</t>
  </si>
  <si>
    <t xml:space="preserve">Large Hall with AC , Steam Bath Cubical , Pantry &amp; Dining Room ,m Office room , 2 Store room , Driver Quarters , 3 Entrance to the property , 5 Perch front Garden area, </t>
  </si>
  <si>
    <t xml:space="preserve">Only 2% Commission </t>
  </si>
  <si>
    <t>C7-1014</t>
  </si>
  <si>
    <t>137 Sir James Pieris Mawatha Colombo -2</t>
  </si>
  <si>
    <t xml:space="preserve">Colombo  City center - Complex name </t>
  </si>
  <si>
    <t xml:space="preserve">Type A1,  Fully Furnished , Negotiable </t>
  </si>
  <si>
    <t>C7-1015</t>
  </si>
  <si>
    <t>Mr. Wikum</t>
  </si>
  <si>
    <t xml:space="preserve">Vidyalaya road Mount levenia </t>
  </si>
  <si>
    <t xml:space="preserve">16 Years </t>
  </si>
  <si>
    <t xml:space="preserve">All titles are Clear , 200m to Galle road  Note: Don't mention the road name </t>
  </si>
  <si>
    <t>C7-1016</t>
  </si>
  <si>
    <t>Mr.Thusitha Ediriweera</t>
  </si>
  <si>
    <t xml:space="preserve">Mihidu mawatha,dehiwala </t>
  </si>
  <si>
    <t xml:space="preserve">3 storey apartment for rent in Mihudu mawatha,Dehiwala.
3 bedrooms 
2 washrooms 
2000 Square feets 
Fully furniture 
Kitchen with pantry 
Balcony and Hall 
500 m to Galle Road 
800 m to Dehiwala junction 
Rs.65000/-
6 months key money 
</t>
  </si>
  <si>
    <t>C7-1017</t>
  </si>
  <si>
    <t xml:space="preserve">Mr.Pryantha </t>
  </si>
  <si>
    <t xml:space="preserve">Commercial or residential </t>
  </si>
  <si>
    <t xml:space="preserve">Habarakada road,Homagama </t>
  </si>
  <si>
    <t xml:space="preserve">Coconut plantation,commercial requirement or Blocking </t>
  </si>
  <si>
    <t xml:space="preserve">Located in Habarakada road,Homagama 
Land with coconut trees 
83 feets road frontage 
Water and electricity available 
15 feets road access to land
4.7 km to Godagama town 
5.6 km to Homagama town 
4 km to Athurigiriya 
675000/-per perch 
 negotiable 
</t>
  </si>
  <si>
    <t>C7-1018</t>
  </si>
  <si>
    <t>Madduma</t>
  </si>
  <si>
    <t>ANdarawatte, Col-5</t>
  </si>
  <si>
    <t xml:space="preserve">Upstairs houses for rent 
Separate entrance 
3 bed (one A/C)
2 bath 
250 Meters to Baseline road 
close to international schools &amp; hospitals </t>
  </si>
  <si>
    <t>C7-1019</t>
  </si>
  <si>
    <t>Lavan</t>
  </si>
  <si>
    <t>0713519031</t>
  </si>
  <si>
    <t xml:space="preserve">Goonathilake Gardens, Park Road </t>
  </si>
  <si>
    <t xml:space="preserve">25 feet road 
Only 7 houses in the lane 
Decent neighborhood </t>
  </si>
  <si>
    <t>C7-1020</t>
  </si>
  <si>
    <t>Terrance</t>
  </si>
  <si>
    <t>Elvin Place, Nugegoda</t>
  </si>
  <si>
    <t>Apartment complex or housing project</t>
  </si>
  <si>
    <t xml:space="preserve">20 feet road </t>
  </si>
  <si>
    <t>C7-1021</t>
  </si>
  <si>
    <t>Mr.Shamil Nizam</t>
  </si>
  <si>
    <t xml:space="preserve">bellanthara </t>
  </si>
  <si>
    <t xml:space="preserve">Roof top, Garden Space, Attached bathrooms ,roof top,fully airconditioned </t>
  </si>
  <si>
    <t>located in Bellanthara 
2 story house with a roof top, built and completed in 2017 
12.90 perches
 2 separate units with water and electricity.
Separate Entrance for both units with separate assessment nos.
No COC
Ground floor.
* 3 spacious rooms with attached toilet.
* All rooms are air conditioned.
* All washrooms are with hot water unit.
* Large pantry cladded with teak pantry cupboard units.
* Outdoor kitchen and store area.
* Large living and dining area.
* Large garage - 2 small vehicles can be parked.
* Small open area front and rear area of the house.
1st floor.
* 3 spacious rooms with attached toilet.
* All rooms are air conditioned.
* All washrooms are with hot water unit.
* Large pantry cladded with teak pantry cupboard units.
* Outdoor kitchen and store area.
* Large living and dining area.
* Mid size garage - 1 big car or van can be parked.
Roof top
Common to both houses.
Expecting Rs. 52,000,000/- (52  Million) - Negotiable</t>
  </si>
  <si>
    <t>C7-1022</t>
  </si>
  <si>
    <t>Ruban</t>
  </si>
  <si>
    <t>Colombo City Centre, Col-02</t>
  </si>
  <si>
    <t>Luxury house  at Ward Place, Colombo 7, Sri Lanka
Selling Price -  320 million 
Fully furnished. 
Perches - 12 (can purchase 13 more separately ) 
Total no. of floors - 5
Square feet - 20000
Vehicle parking - 6 inside and 2 outside the premises
*currently have 6 apartments in building 
* Garden
* Generator
* Hall for parties for 150 pax
* Restaurant for 50 pax 
* Outdoor area for 20 pax.
* Fully equipped Gym
* Jacuzzi 
* Steam room facilities
*commercial kitchen 
*Lift
*Full cctv done
* Ideal for the complex to be rented out as apartments, serviced apartments, hotel or as an embassy.</t>
  </si>
  <si>
    <t>C7-1023</t>
  </si>
  <si>
    <t>Horton Place, Col 07</t>
  </si>
  <si>
    <t>C7-1024</t>
  </si>
  <si>
    <t>Michelle</t>
  </si>
  <si>
    <t>Bowrupa Gunnapana,Lewella,Kandy</t>
  </si>
  <si>
    <t>30 perches
2 storey
4 bed rooms
3 toilets
Kitchen
Dinning
606 bus root
7km to town
Central location to Madawela, Polgola and Laywalla.</t>
  </si>
  <si>
    <t>C7-1025</t>
  </si>
  <si>
    <t>Indunil</t>
  </si>
  <si>
    <t>Upstairs house for rent 
Bedrooms -3
Bathoom -2
Sqft 1700
No servant rooms 
Separate water and electricity 
Two pantry</t>
  </si>
  <si>
    <t>C7-1026</t>
  </si>
  <si>
    <t>Maxwell</t>
  </si>
  <si>
    <t>0712048738</t>
  </si>
  <si>
    <t>Pasyala</t>
  </si>
  <si>
    <t>This house in Pasyala for sale. Built in 1930. Fully refurbished. NUGADOLA WALLUWA. 7 acres. 9 bedrooms with attached bathroom. Good road to the premise. 320 meters above sea level with a stunning view. 
Price: USD 5.8 million.  Negotiable.</t>
  </si>
  <si>
    <t>C7-1027</t>
  </si>
  <si>
    <t>Royal Wedding Car</t>
  </si>
  <si>
    <t>Makola</t>
  </si>
  <si>
    <t>100 meters from kiribathgoda udupila main road to colombo road
37 minutes to Colombo
4 years contact 
2.5 Million deposit 
per month 500000</t>
  </si>
  <si>
    <t>C7-1028</t>
  </si>
  <si>
    <t>Devika</t>
  </si>
  <si>
    <t>19, Charles Circus, Col-03</t>
  </si>
  <si>
    <t xml:space="preserve">Fully furnished apartment for rent 
residential purpose and commercial purpose </t>
  </si>
  <si>
    <t>C7-1029</t>
  </si>
  <si>
    <t>Disanayake</t>
  </si>
  <si>
    <t>Hiripitiya Road,Wellawa,Kurunegala</t>
  </si>
  <si>
    <t>To Kurunegala 10 minutes 
To Highway entrance 8 minutes 
closer to railway station, hospital, school &amp; police station</t>
  </si>
  <si>
    <t>C7-1030</t>
  </si>
  <si>
    <t>Amal</t>
  </si>
  <si>
    <t>Unakuruwa, Tangalle</t>
  </si>
  <si>
    <t>Hotel or villa</t>
  </si>
  <si>
    <t>C7-1031</t>
  </si>
  <si>
    <t>Mithun</t>
  </si>
  <si>
    <t>Thalahena, Malabe</t>
  </si>
  <si>
    <t>C7-1032</t>
  </si>
  <si>
    <t>Mr. Roshan Kenath</t>
  </si>
  <si>
    <t>Maids Room, Swimming Pool, Gym, Rooftop Garden</t>
  </si>
  <si>
    <t>Complex-  Highness, Fully Furnished , Pantry , All rooms with AC</t>
  </si>
  <si>
    <t>C7-1033</t>
  </si>
  <si>
    <t>Marina Dolgova</t>
  </si>
  <si>
    <t>Rosemead place</t>
  </si>
  <si>
    <t xml:space="preserve">skyline </t>
  </si>
  <si>
    <t>Swimming Pool</t>
  </si>
  <si>
    <t>Complex - Capitol 7, Fully Furnished ,5 Story building , 2 balconies with Colombo skyline/sunset view, a lot of natural light, no direct sun during the daytime, super bright, 1 outside maid shower, storage room.</t>
  </si>
  <si>
    <t>Very quiet small residential building in a tranquil location. Common Facilities: huge Rooftop,lounge area, Infinity pool, Baby pool, Gardens, Barbecue area, Gym, 2 Lifts with card,access to residential floors, 24/7 Security. ,Highly Residential area in Colombo 7, within walking distance to Food City, Organic Food shop, Odel, Tintagel, NUGA Rosemead, Butter,Boutique, French Bread La Baguette, Pho Vietnam, Black Cat Cafe, Caramel Pumpkin,,Blackout,  Zen Japanese restaurant, Jetwing Colombo Seven Rooftop, medicial,facilities and schools.Management fees include sinking fund as well and payable,once every 3 months Rs. 72’000 which is less than in any other residence in,Colombo 7 area or Havelock city/CCC.</t>
  </si>
  <si>
    <t>C7-1034</t>
  </si>
  <si>
    <t>Mr. Mohamod Beruwala</t>
  </si>
  <si>
    <t xml:space="preserve">W.A Silva Mawatha </t>
  </si>
  <si>
    <t>Road 10ft road . to main road 50 m</t>
  </si>
  <si>
    <t xml:space="preserve">Negotiable . Note: Publish without picture </t>
  </si>
  <si>
    <t>C7-1035</t>
  </si>
  <si>
    <t xml:space="preserve">Ms .Nanayakkara </t>
  </si>
  <si>
    <t>21 ssiebel avenue,colombo 5</t>
  </si>
  <si>
    <t xml:space="preserve">Located in Siebel avenue,Colombo 05 
Suitable for residential and office space as well 
2nd floor 
6 Bedrooms 
4 Bathrooms 
3000 Square feets 
Carpeted floors 
No pool and gym
210000/- per month 
6 months money </t>
  </si>
  <si>
    <t>C7-1036</t>
  </si>
  <si>
    <t>21.Siebel Avenue,Colombo5</t>
  </si>
  <si>
    <t xml:space="preserve">Located in Siebel avenue,Colombo 05 
Suitable for residential and office space as well 
4th floor 
6 Bedrooms 
4 Bathrooms 
3000 Square feets 
Carpeted floors 
No pool and gym
210000/- per month 
6 months money </t>
  </si>
  <si>
    <t>C7-1037</t>
  </si>
  <si>
    <t xml:space="preserve">Mr. Madukka </t>
  </si>
  <si>
    <t>Wales Park , Rajapihilla Mawatha</t>
  </si>
  <si>
    <t>Apartment &amp; Hotels</t>
  </si>
  <si>
    <t xml:space="preserve">Opposite to Mahamaya Girls College, 400 m Kandy View Point , 400 m to Hillwood Collège , 600 m to Dharmaraja College, 900 m to Kandy City , 1 Km to Sri Dalada Maligawa, 1.1 km to Kandy general Hospital  </t>
  </si>
  <si>
    <t xml:space="preserve">All the titles are Clear </t>
  </si>
  <si>
    <t>C7-1038</t>
  </si>
  <si>
    <t>No 44 hill street kandy</t>
  </si>
  <si>
    <t>3 storied building and one under ground floor, All 4 floors with under ground, 10 Years old property.  Note: Near hemamali school</t>
  </si>
  <si>
    <t>C7-1039</t>
  </si>
  <si>
    <t xml:space="preserve">Mr. Shane </t>
  </si>
  <si>
    <t>33 Mugalan road Kirulapana</t>
  </si>
  <si>
    <t xml:space="preserve">Near Sithumina Hall, 75 Meters to Highlevel road, 18ft road </t>
  </si>
  <si>
    <t>C7-1040</t>
  </si>
  <si>
    <t>Horton Place</t>
  </si>
  <si>
    <t xml:space="preserve">can get 40 perch even </t>
  </si>
  <si>
    <t>C7-1041</t>
  </si>
  <si>
    <t>Flower Road</t>
  </si>
  <si>
    <t>3,000 sqft commercial building included,  with monthly rental yield of 650,000 LKR.</t>
  </si>
  <si>
    <t>C7-1042</t>
  </si>
  <si>
    <t>bauddhaloka mawatha</t>
  </si>
  <si>
    <t>C7-1043</t>
  </si>
  <si>
    <t>Madhuka</t>
  </si>
  <si>
    <t>Wales park</t>
  </si>
  <si>
    <t xml:space="preserve">Approvals for apartments </t>
  </si>
  <si>
    <t>C7-1044</t>
  </si>
  <si>
    <t>Linton</t>
  </si>
  <si>
    <t>Kuda Hedanda Road, Wattala</t>
  </si>
  <si>
    <t xml:space="preserve">200 meters to old Negombo road </t>
  </si>
  <si>
    <t>C7-1045</t>
  </si>
  <si>
    <t>Lionel Edirisinghe Mawatha</t>
  </si>
  <si>
    <t>C7-1046</t>
  </si>
  <si>
    <t>Pahan</t>
  </si>
  <si>
    <t xml:space="preserve">Apartment project </t>
  </si>
  <si>
    <t xml:space="preserve">4th lane </t>
  </si>
  <si>
    <t xml:space="preserve">45 feet road frontage </t>
  </si>
  <si>
    <t>C7-1047</t>
  </si>
  <si>
    <t>Royal wedding cars</t>
  </si>
  <si>
    <t xml:space="preserve">66/21 lanka matha road 
Mahabage
</t>
  </si>
  <si>
    <t>C7-1048</t>
  </si>
  <si>
    <t>Ariyana apartment Athurugiriya</t>
  </si>
  <si>
    <t xml:space="preserve">3 Months advance </t>
  </si>
  <si>
    <t>C7-1049</t>
  </si>
  <si>
    <t>Kusgun</t>
  </si>
  <si>
    <t>Rajamaha Vihara Road, Kotte</t>
  </si>
  <si>
    <t xml:space="preserve">selling only for land value </t>
  </si>
  <si>
    <t>C7-1050</t>
  </si>
  <si>
    <t>Hirantha</t>
  </si>
  <si>
    <t>C7-1051</t>
  </si>
  <si>
    <t xml:space="preserve">Ms.Indrani Hamangoda </t>
  </si>
  <si>
    <t xml:space="preserve">Manning Town apartment Col.8     </t>
  </si>
  <si>
    <t xml:space="preserve">Manning Town apartment Colombo -8
2 Bedrooms 
2 Washrooms 
3rd floor  
1000 Square feets 
1 parking space 
opposite RMV with all the facilities and fully  furniture.
75000/-
6 months deposit 
</t>
  </si>
  <si>
    <t>C7-1052</t>
  </si>
  <si>
    <t>Mr.Susil Pramatilaka</t>
  </si>
  <si>
    <t xml:space="preserve">Robert gunawardana mawatha,Akurugoda Battaramulla </t>
  </si>
  <si>
    <t xml:space="preserve">Container yard,Coconut plantation or any kind of commercial requirement </t>
  </si>
  <si>
    <t xml:space="preserve">Located in Robert gonawardana mawatha,Akurugoda  Battaramulla 
21 perches 
15 road access 
</t>
  </si>
  <si>
    <t xml:space="preserve">1 year key money 
100 Feets road frontage 
Looking for long term rent 
</t>
  </si>
  <si>
    <t>C7-1053</t>
  </si>
  <si>
    <t xml:space="preserve">mihirani Weerrasinghe </t>
  </si>
  <si>
    <t>Marin drive,colombo 6</t>
  </si>
  <si>
    <t xml:space="preserve">Buld up a apartment complex,Hotel,restaurant or any kind of commercial requirement </t>
  </si>
  <si>
    <t xml:space="preserve">Located in Marin drive Colombo-6
Facing Marin drive 
98 perches 
14 million per perch 
</t>
  </si>
  <si>
    <t>C7-1054</t>
  </si>
  <si>
    <t xml:space="preserve">Mr.Gayan </t>
  </si>
  <si>
    <t xml:space="preserve">Galle road,Mount lavinia </t>
  </si>
  <si>
    <t xml:space="preserve">Office space, office workstation for groups and iindividual, office complex,Garment, Air BNB Hotel,Residence </t>
  </si>
  <si>
    <t xml:space="preserve">Apartments for Rent / Lease
Mount Lavinia.
4 Storey bulding facing galle road 
Ideal for Air BnB hotel, Residence,office space or office complex
Facing Galle Road, Fully Tiled, Three phase electricity, Fully Furnished, Attached Bathrooms with hot water &amp; A/C,  CC TV, Etc..
Each floor around 1500 Square feets and total of 6000 Square feets 
Waking distance to Mount lavinia beach 
500 m to Mount lavinia junction 
1 km to Dehiwala junction 
Close proximity for Super Markets, Banks, Restaurants, Hospitals, International Schools, Universities, Highways and many more facilities. 
650000/-
Negotiable 
1 year key money 
</t>
  </si>
  <si>
    <t>C7-1055</t>
  </si>
  <si>
    <t xml:space="preserve">Mr.Rajitha Kandegedara </t>
  </si>
  <si>
    <t>malalasekara mawatha,Colombo-7</t>
  </si>
  <si>
    <t xml:space="preserve">Located in Malalasekara mawatha, Colombo-7
• Legends Towers Colombo 7
• Type A apartments are 1900 Square feets and consists of domestic room and bathroom.
• Ceiling fans in all rooms including the kitchen.
• Mater bedroom en - suite and walk in wardrobe.
• All master bathrooms consist of bathtubs.
• All bathroom consists of high-pressure water supply faucets and shower cubicles.
• Hot water in all bathrooms and B Type kitchens.
• SLT wifi,Peo TV, Fiber internet connections in all living rooms.
• Fitted modern kitchen /pantry with cooker hob ,Dual kitchen sinks ,Granite counters ,Microwave ,Refrigerator and laundry room.
• General facilities include,24 hour security with guard room ,elevator ,CCTV security system ,fire extinguishers,24/7 emergency generator ,Gymnasium, Roof top common open garden area and swimming pool ,one vehicle parking slot for all apartments.
• Spectacular view of the Colombo city from the common area roof top and the Penthouse.  
Rental -
1st to the 3rd floor
A type $1550/-
6 Months deposit 
 </t>
  </si>
  <si>
    <t>C7-1056</t>
  </si>
  <si>
    <t>Ms. Shalini</t>
  </si>
  <si>
    <t>9/1 Elibank road Colombo - 4</t>
  </si>
  <si>
    <t xml:space="preserve">12ft road , 40ft frontage , Rectangular shape block, all the titles are clear </t>
  </si>
  <si>
    <t>C7-1057</t>
  </si>
  <si>
    <t xml:space="preserve">Mr. Hirantha </t>
  </si>
  <si>
    <t xml:space="preserve">13 Skelton road Colombo </t>
  </si>
  <si>
    <t xml:space="preserve">Road facing Block , 30ft frontage </t>
  </si>
  <si>
    <t xml:space="preserve">Negotiable - Note: Publish without pictures </t>
  </si>
  <si>
    <t>C7-1058</t>
  </si>
  <si>
    <t xml:space="preserve">Malalasekara mawatha,Colombo-7 </t>
  </si>
  <si>
    <t xml:space="preserve">Colombo city view </t>
  </si>
  <si>
    <t xml:space="preserve">Located in Malalasekara mawatha,Colombo-7 
• Type B apartments are 1700 Square feets 
• Split air-conditions installed in all bedrooms and living rooms.
• Ceiling fans in all rooms including the kitchen.
• Mater bedroom en - suite and walk in wardrobe.
• All master bathrooms consist of bathtubs.
• All bathroom consists of high-pressure water supply faucets and shower cubicles.
• Hot water in all bathrooms and B Type kitchens.
• SLT wifi,Peo TV, Fiber internet connections in all living rooms.
• Fitted modern kitchen /pantry with cooker hob ,Dual kitchen sinks ,Granite counters ,Microwave ,Refrigerator and laundry room.
• General facilities include,24 hour security with guard room ,elevator ,CCTV security system ,fire extinguishers,24/7 emergency generator ,Gymnasium, Roof top common open garden area and swimming pool ,one vehicle parking slot for all apartments.
Rental -
1st to the 3rd floor
B type $1450/-
6 months deposit </t>
  </si>
  <si>
    <t>C7-1059</t>
  </si>
  <si>
    <t xml:space="preserve">malalasekara mawatha,Colombo-7 </t>
  </si>
  <si>
    <t>Located in Malalasekara mawatha,Colombo-7 
• Type A apartments are 1900 Square feets  
• Split air-conditions installed in all bedrooms and living rooms.
• Ceiling fans in all rooms including the kitchen.
• Mater bedroom en - suite and walk in wardrobe.
• All master bathrooms consist of bathtubs.
• All bathroom consists of high-pressure water supply faucets and shower cubicles.
• Hot water in all bathrooms and B Type kitchens.
• SLT wifi,Peo TV, Fiber internet connections in all living rooms.
• Fitted modern kitchen /pantry with cooker hob ,Dual kitchen sinks ,Granite counters ,Microwave ,Refrigerator and laundry room.
• General facilities include,24 hour security with guard room ,elevator ,CCTV security system ,fire extinguishers,24/7 emergency generator ,Gymnasium, Roof top common open garden area and swimming pool ,one vehicle parking slot for all apartments.
Rental -
4th to 6th  floor
A type $1650/-
6 months  deposit</t>
  </si>
  <si>
    <t>C7-1060</t>
  </si>
  <si>
    <t>Located in Malalasekara mawatha,Colombo-7 
• Type B apartments are 1700 Square feets  
• Split air-conditions installed in all bedrooms and living rooms.
• Ceiling fans in all rooms including the kitchen.
• Mater bedroom en - suite and walk in wardrobe.
• All master bathrooms consist of bathtubs.
• All bathroom consists of high-pressure water supply faucets and shower cubicles.
• Hot water in all bathrooms and B Type kitchens.
• SLT wifi,Peo TV, Fiber internet connections in all living rooms.
• Fitted modern kitchen /pantry with cooker hob ,Dual kitchen sinks ,Granite counters ,Microwave ,Refrigerator and laundry room.
• General facilities include,24 hour security with guard room ,elevator ,CCTV security system ,fire extinguishers,24/7 emergency generator ,Gymnasium, Roof top common open garden area and swimming pool ,one vehicle parking slot for all apartments.
Rental -
4th to 6th  floor
B type $1550/-
6 months  deposit</t>
  </si>
  <si>
    <t>C7-1061</t>
  </si>
  <si>
    <t xml:space="preserve">Mt.Rajitha Kandegedara </t>
  </si>
  <si>
    <t xml:space="preserve">• Legends Towers Colombo 7
Located in malalasekara mawatha 
• 9th floor
one bedroom apartment 
1000 Square feets 
consists of a living /Dinning, Kitchen en suite bedroom and a large open terrace of 700sqf with an spectacular view of the city of Colombo.
• Split air-conditions installed in all bedrooms and living rooms.
• Ceiling fans in all rooms including the kitchen.
• Mater bedroom en - suite and walk in wardrobe.
• All master bathrooms consist of bathtubs.
• All bathroom consists of high-pressure water supply faucets and shower cubicles.
• Hot water in all bathrooms and B Type kitchens.
• SLT wifi,Peo TV, Fiber internet connections in all living rooms.
• Fitted modern kitchen /pantry with cooker hob ,Dual kitchen sinks ,Granite counters ,Microwave ,Refrigerator and laundry room.
• General facilities include,24 hour security with guard room ,elevator ,CCTV security system ,fire extinguishers,24/7 emergency generator ,Gymnasium, Roof top common open garden area and swimming pool ,one vehicle parking slot for all apartments.
• Spectacular view of the Colombo city from the common area roof top and the Penthouse.  
Rental -
9th floor (one bedroom apartment-roof top)
 $ 1000/-
 6 months deposit 
</t>
  </si>
  <si>
    <t>C7-1062</t>
  </si>
  <si>
    <t>Galvihara road , Dehiwala</t>
  </si>
  <si>
    <t>Hot &amp; Cold water, 3 Rooms with AC.</t>
  </si>
  <si>
    <t xml:space="preserve">Negotiable , with Furniture , Complex - Span towers </t>
  </si>
  <si>
    <t>C7-1063</t>
  </si>
  <si>
    <t>Mr.Azath Ali</t>
  </si>
  <si>
    <t>Treasure Trove Residence
cotta road,colombo-8</t>
  </si>
  <si>
    <t>Located in Kotta road,Colombo-8
830 Square feets 
6th floor 
2 Bedrooms 
2 Attached Bathrooms 
Selling price - 30 Million 
Common Facilities - Fully Air condition 
• 3 level parking 
•Parking available for 1 Vehicle and common area for visitors parking 
• Swimming pool,Multi purpose function area,  Fully Equipped Gymnasium
• 24 Hour security
• Back-up generator and Fire protection system
• Elevators
* card access to the main door and lift 
Swimming Pool, 
Gymnasium, 
Function Hall, 
Single parking plot, 
24 hour security, 
Stand-by power</t>
  </si>
  <si>
    <t>C7-1064</t>
  </si>
  <si>
    <t xml:space="preserve">Ms.Rushini </t>
  </si>
  <si>
    <t xml:space="preserve">Kamel Mawatha,wattala </t>
  </si>
  <si>
    <t xml:space="preserve">Blocking, Buld up a apartments complex,Warehouses,Store or any kind of commercial requirement </t>
  </si>
  <si>
    <t xml:space="preserve">Located in Kamel Mawatha,Hadala Wattala 
53 perches 
15 feets road access 
100 m to main road 
600 m to elakanda junction 
Easy access to kerawalapitiya highway entrance </t>
  </si>
  <si>
    <t>C7-1065</t>
  </si>
  <si>
    <t xml:space="preserve">Ms.Mihirani Werasinghe </t>
  </si>
  <si>
    <t xml:space="preserve">Cameron place,Colombo-3 </t>
  </si>
  <si>
    <t xml:space="preserve">Located in Cameron place,Colombo-3 
15 perches 
50 m to Liberty plaza
50 m to galle road 
 15 million per perch negotiable.
</t>
  </si>
  <si>
    <t>C7-1066</t>
  </si>
  <si>
    <t xml:space="preserve">Mr.Mufeez Mahroof </t>
  </si>
  <si>
    <t xml:space="preserve">5th lane,Edaramulla </t>
  </si>
  <si>
    <t>Located in 5th lane,Edaramulla 
7 Perches
1560 Sqft
New 2 Storied House
3 Bedrooms
2 Bathrooms
15 Feet Road
2 Parking Space
Living Room
Dining Room
Pantry with Kitchen
Remote Roller Gate
Water Sump (2000 Ltr)
Water Tank
Balcony
Boundary Wall with 2 Gates
Roof Top
Full Tiled
195 lakes 
500 M to Enderamulla Junction
1.8 Km to Enderamulla Railway Station
Near to St. Sebastian College
Near to All Banks, Hospitals &amp; Supermarkets</t>
  </si>
  <si>
    <t>C7-1067</t>
  </si>
  <si>
    <t>Mr. Resh Moideen</t>
  </si>
  <si>
    <t>17, Fareed Place Colombo  - 4</t>
  </si>
  <si>
    <t>60ft Frontage , Square shape Block , 20ft road, Land side. All the titles are Clear , Private Road with only 12 properties, 40M to Galle road.</t>
  </si>
  <si>
    <t>Slightly Negotiable - Note: Do Not Publish the Pictures &amp; Do not mention the road Name</t>
  </si>
  <si>
    <t>C7-1068</t>
  </si>
  <si>
    <t>Ms.Fazeena</t>
  </si>
  <si>
    <t xml:space="preserve">165/17,sri saddarmarama viharaya road,nawala Narahenpita </t>
  </si>
  <si>
    <t xml:space="preserve">Roof top, All Rooms with attached bathrooms </t>
  </si>
  <si>
    <t>Located in  Sri saddarmarama viharaya road Nawala, Narahenpita.
5 perches two storey house 
2000  Square feets without roop top 
4 Bedrooms With attached bathrooms 
1front balcony 
Fully furniture 
Both access from Nawala road and Kirimandala road .
350 Lakh</t>
  </si>
  <si>
    <t>C7-1069</t>
  </si>
  <si>
    <t xml:space="preserve">Mr.Dushan </t>
  </si>
  <si>
    <t xml:space="preserve"> Arangala. 
</t>
  </si>
  <si>
    <t xml:space="preserve">Maids Room, Maids Toilet, Fully furniture </t>
  </si>
  <si>
    <t xml:space="preserve">The house is located near Athurugiriya highway exit between Malabe and exit in  Arangala. 
Its the first house in a gated community and has entrance from gated side or from the main lane.
8 perches 
3 Bedrooms  
3 Washrooms 
fully furniture 
one is Granny apt
Attached room for TV
Can also take as a 4th Bedroom. 
Sitting room downstairs and upstairs with TV. 
Top class Furniture 
Pantry washing machine dish washer oven.
Separate driver and maid quarters with toilet and cooking area when house is locked up.
Roller door garage, CCTV, Fully AC, generator.
35 million 
Negotiable </t>
  </si>
  <si>
    <t xml:space="preserve">Its a two storey house </t>
  </si>
  <si>
    <t>C7-1070</t>
  </si>
  <si>
    <t xml:space="preserve">Mr.Kaniska </t>
  </si>
  <si>
    <t>0766411435</t>
  </si>
  <si>
    <t xml:space="preserve">Galbamma road,kadana </t>
  </si>
  <si>
    <t xml:space="preserve">Located in Galbamma road,Kadana 
8.86 perches 
1.2km to kadana junction 
2.5 km to Ja Ela junction 
15 feets road access 
365000/- pre perch 
</t>
  </si>
  <si>
    <t>C7-1071</t>
  </si>
  <si>
    <t>Nalin</t>
  </si>
  <si>
    <t>Weherakanda Road, Baddegana, Pitakotte</t>
  </si>
  <si>
    <t xml:space="preserve">15 feet road 
Few meters to Weherakanda road 
300 meters to Beddegana Junction </t>
  </si>
  <si>
    <t>C7-1072</t>
  </si>
  <si>
    <t xml:space="preserve">Mr.Udara </t>
  </si>
  <si>
    <t xml:space="preserve">Mandawala road,Piliyandala </t>
  </si>
  <si>
    <t xml:space="preserve">Roof top, Hot water /CCTV /RRoller gate </t>
  </si>
  <si>
    <t xml:space="preserve">Located in Mandawala road Piliyandala 
Two storey house buld up in 7 perches 
4 Bedrooms ( Master bedroom A/C)
5 Bathrooms with hot water 
2500 Square feets 
15 feets road access 
Roller SShutter gate 
CcTV Camera 
kitchen with modern pantry 
1.5 km to Piliyandala junction 
800 m to 120 bus rroute 
29 million 
</t>
  </si>
  <si>
    <t>C7-1073</t>
  </si>
  <si>
    <t xml:space="preserve">Mr.Devan shshehan </t>
  </si>
  <si>
    <t xml:space="preserve">Prime residencies, </t>
  </si>
  <si>
    <t xml:space="preserve">Luxury Apartment at Prime Residence  for Sale.
Ground floor Apartment 
Bedrooms 3
Bathrooms 2
Servant room 1
Servant bathroom 1
Size - 1,165 sqft 
Designated car parking slot
The premises off fully equipped Gym facility and rooftop for private functions. 24/7 Security,  CCTV cameras, backup power generators and High end schools, hospitals, Banks and supermarkets. Also 10 -15 minutes drive to Southern Express Highway.
Total 29 apartments in the building
27.5 million 
Negotiable </t>
  </si>
  <si>
    <t>C7-1074</t>
  </si>
  <si>
    <t xml:space="preserve">UdUduwana temple road,Homagama </t>
  </si>
  <si>
    <t xml:space="preserve">located in Uduwana temple road,Homagama  
40 perches 
4 Storey Luxury house 
6700 Square feets 
15 feets road access 
5 Bedrooms 
5 Bathrooms 
Servent bedroom 1
Servent barthroom 1
Kitchen Pantry
Dinning room
Living room
Big Rooftop
Cctv camara
Roller shuter gate
1km to HHomagama junction 
110 million 
</t>
  </si>
  <si>
    <t>C7-1075</t>
  </si>
  <si>
    <t>Keerthi</t>
  </si>
  <si>
    <t>Gamini Gunasinghe Mawatha, Mahabage</t>
  </si>
  <si>
    <t>41.9 pearchs land with two house. Colombo, Negambo main road MAHABAGE Junction. 2 nd block to main road. (20 meters), Bank, Supermarket, shopping complex, Bus station all facilities are around 80 meters. 800 meters to Kerawalapitiya highway entrance. 500 meters to proposed southern, Katunayaka, kandy and Jafna main bus station. 2 kilometres to Ragama hospital and other hospitals.</t>
  </si>
  <si>
    <t>C7-1076</t>
  </si>
  <si>
    <t>Gamini Gunasinghe Mawatha,Mahabage</t>
  </si>
  <si>
    <t>C7-1077</t>
  </si>
  <si>
    <t xml:space="preserve">Mr.Buddika Lasantha </t>
  </si>
  <si>
    <t>Jinananda himi road ,Battaramulla</t>
  </si>
  <si>
    <t xml:space="preserve">Located in Jinananda himi road ,Battaramulla
18.2 perches 
50 m to Battaramulla junction 
15 feets road access 
Land with old house,value only for land 
Rs.555000/- per perch 
Negotiable </t>
  </si>
  <si>
    <t>C7-1078</t>
  </si>
  <si>
    <t xml:space="preserve">Ms.Amali </t>
  </si>
  <si>
    <t xml:space="preserve">Gunawardana mawatha,kerawalapitiya </t>
  </si>
  <si>
    <t xml:space="preserve">Located in Gunawardana mawatha,kerawalapitiya wattala 
House buld in 17.8 perches 
Two storey house 
2500 square feets 
4 bedrooms 
2 washrooms 
20 feets road access 
3 km go Negambo road 
 highly residential area., Living, Dinning, pantry, boundry wall, well water.
35 million negotiable 
</t>
  </si>
  <si>
    <t>C7-1079</t>
  </si>
  <si>
    <t xml:space="preserve">Mr.Hirantha jayjayasundera </t>
  </si>
  <si>
    <t xml:space="preserve">Colombo-8 </t>
  </si>
  <si>
    <t xml:space="preserve"> city </t>
  </si>
  <si>
    <t xml:space="preserve">EDIFIC CASTLE Colombo 8
Eligently design Luxury apartment for Sale 
Walking distance to all luxury supermarkets,Banks,Hospitals  and Schools 
3 bed rooms 
2 bath rooms 
Fully Furnished 
Fully AC
Hot water 
Gym and Roof top 
7 year's old 
1200sq ft 
Price 36 million  Negotiable 
</t>
  </si>
  <si>
    <t>C7-1080</t>
  </si>
  <si>
    <t xml:space="preserve">Mr.Asoka Jayaweera </t>
  </si>
  <si>
    <t xml:space="preserve">Rathnayake mawatha ,Pelawatta </t>
  </si>
  <si>
    <t xml:space="preserve">Maids Room, Maids Toilet, Hot water/ Elevator /Backup generator </t>
  </si>
  <si>
    <t xml:space="preserve"> Brand new apartment for rent in Palawatta Rathnayaka mawatha , 2nd lane.
3 Bedrooms 
2 Washrooms 
1200 Square feets 
fully  curtained &amp; equipped with cooker and pantry 
Hot water / Air conditioned in master Bedroom Living , Dining area. 
A separate maids room / Bathroom is available . Elevator , backup generator available .
Rs. 100,000 /= month, Minimum lease  period  1 year. 4 months advance.</t>
  </si>
  <si>
    <t>C7-1081</t>
  </si>
  <si>
    <t xml:space="preserve">Ms.Dissanayake </t>
  </si>
  <si>
    <t xml:space="preserve">Thotalaga </t>
  </si>
  <si>
    <t>Colombo 15</t>
  </si>
  <si>
    <t xml:space="preserve">Buld up a apartment complex/Houseing complex/werehouse complex/store/Container yard </t>
  </si>
  <si>
    <t xml:space="preserve">Located in Thotalaga Colombo-15
50 perches valuable land 
Walking distance to Negambo road 
200 m to Co.14 Container yard 
600 m to Paliyagoda Highway entrance 
4 km to Port city and colombo Harbour 
16 Lakh per perch 
</t>
  </si>
  <si>
    <t>C7-1082</t>
  </si>
  <si>
    <t xml:space="preserve">Ms.Prakrama Bandara </t>
  </si>
  <si>
    <t xml:space="preserve">Kotte road,Sri jayawadanapura kotte </t>
  </si>
  <si>
    <t xml:space="preserve">Shoping complex/Bank/Showroom/Office or any kind of Commercial requirement </t>
  </si>
  <si>
    <t xml:space="preserve">Located in Ethulkotte ,Sri jayawadanapura 
Highly Commercial With attractive 
5 Storey commercial bulding scenic area 
15000 Square feets 
Fully airconditioned 
10 parking space 
Rooftop area 
Elavetor
Generator with fully backup 
Transformer 
Teak floor/02 Granite sstaircase in front and with elevator
Luxury bedrooms 
150/- Per square feets ( 225000/-)
Negotiable 
1year deposit 
( Looking for long term rent/lease )
</t>
  </si>
  <si>
    <t>C7-1083</t>
  </si>
  <si>
    <t xml:space="preserve">Gamini Somathilake </t>
  </si>
  <si>
    <t>Kottawa Piliyandala road</t>
  </si>
  <si>
    <t xml:space="preserve">Located in Kottawa- Piliyandala road ( 255) 
12.6 Perches 
Two storey 
4 Bedrooms 
2 Bathrooms 
2 minutes to Piliyandala town 
7 minutes to Southern highway express highway 
Servant toilet/bath. Hot water. All bathroom fittings, Pantry from overseas and fixed.
 Big modern wardrobe fixed at master bedroom. Piliyandala-kottawa Road, by pass road junction. Southern highway, Moratuwa campus 10mnts away. All super markets, schools, nursing homes, banks are very near by. 
33 million </t>
  </si>
  <si>
    <t>C7-1084</t>
  </si>
  <si>
    <t xml:space="preserve">kuda Edanda road,Wattala </t>
  </si>
  <si>
    <t xml:space="preserve">Buld up a house or Bulding complex </t>
  </si>
  <si>
    <t xml:space="preserve">Located in Kuda Edanda road,Wattala 
21 perches Prime  land with old house
Value only for the land 
13 Feets road access to the land ( 2nd block from main road)
50 m to old Negambo road and Hadala junction 
Walking distance to Arpico,Keells,Food city supermarkets,OKI school,Hamas hospital and all Banks.
2 km to Kerawalapitiya highway entrance 
2 km to Paliyagoda Highway entrance 
13 Lakh per perch 
Negotiable </t>
  </si>
  <si>
    <t>C7-1085</t>
  </si>
  <si>
    <t>Mr. Asheer</t>
  </si>
  <si>
    <t xml:space="preserve">11 Skelton road </t>
  </si>
  <si>
    <t xml:space="preserve">70ft Frontage </t>
  </si>
  <si>
    <t xml:space="preserve">Slightly Negotiable </t>
  </si>
  <si>
    <t>C7-1086</t>
  </si>
  <si>
    <t>Dickmens road Colombo 4</t>
  </si>
  <si>
    <t xml:space="preserve">Suitable for developing a commercial property or a high-rise apartment project. </t>
  </si>
  <si>
    <t xml:space="preserve">100Ft frontage , 30 ft Road </t>
  </si>
  <si>
    <t xml:space="preserve">Price is Negotiable - Note: Don't Mention the road name + Don't Publish the Picture  </t>
  </si>
  <si>
    <t>C7-1087</t>
  </si>
  <si>
    <t xml:space="preserve">Asoka Gardens, Colombo -4 </t>
  </si>
  <si>
    <t xml:space="preserve">(20ft road) and Near Indra Lane. , Sea Side. Second block off Galle Road (50m). Residential zone. G plus 5 only. No street line. Frontage over 50 ft. </t>
  </si>
  <si>
    <t>Price - Non Negotiable</t>
  </si>
  <si>
    <t>C7-1088</t>
  </si>
  <si>
    <t xml:space="preserve">off Duplication Road Palm Grove, Colombo 3. </t>
  </si>
  <si>
    <t>Maids Room, Maids Toilet, Garden Space,  Luxury Pantry fittings and kitchen Pantry ,Laundry and utility room. Drivers quarters</t>
  </si>
  <si>
    <t xml:space="preserve">within easy access from Flower road, Unity Place, Green path. A good range of reputed, schools, leading hospitals, local supermarkets and popular restaurants are available within, close proximity. And with many other recreational places right around the corner, such as, sports grounds, cafes, clothing stores, Cinemas etc. </t>
  </si>
  <si>
    <t xml:space="preserve">Negotiable - Note - Only Publish in FB </t>
  </si>
  <si>
    <t>C7-1089</t>
  </si>
  <si>
    <t>Park road - Colombo -5</t>
  </si>
  <si>
    <t>1 Master Bedroom with attached bathroom including Jacuzzi, 3 Master Bedrooms with, Attached Bathrooms,3 Living Areas, Spacious and Stylish Dining Room, Luxury Pantry
Fittings and Kitchen, Rooftop with Half Covered Terrace, Solar Panels, Parking Space sufficient for 3 Vehicles, Separate Guest Bathroom ,Separate Maid’s and Drivers Quarters with Bathrooms , Laundry and Utility Room, Garden adjoining the Living Room ,Location advantage: Close proximity to a range of reputed schools, leading hospitals, local, supermarkets and recreational places such as sports grounds, cafes and clothing stores.</t>
  </si>
  <si>
    <t>Note: Don't Publish in Ikman  / Only FB</t>
  </si>
  <si>
    <t>C7-1090</t>
  </si>
  <si>
    <t xml:space="preserve">Mr. Asheer </t>
  </si>
  <si>
    <t xml:space="preserve">Palm Grove, Colombo 3. </t>
  </si>
  <si>
    <t>located off Duplication Road, Colombo 3, within easy access from Flower road, Unity Place, Green path ,A good range of reputed schools, leading hospitals, local supermarkets and popular restaurants are available within close proximity. And with many other recreational places right around the corner, such as sports grounds, cafes, clothing stores, Cinemas etc. Luxury Pantry fittings and kitchen Pantry, Laundry and utility room. Drivers quarters, Garden near the living and dinning room</t>
  </si>
  <si>
    <t>C7-1091</t>
  </si>
  <si>
    <t xml:space="preserve">Chris </t>
  </si>
  <si>
    <t xml:space="preserve">Near Fly Over , 5 Min Walk to Junction . 12 Ft Road . 3 Houses are in the road. Good for Future Investment </t>
  </si>
  <si>
    <t>C7-1092</t>
  </si>
  <si>
    <t>De Saram Road, Mount Lavnia</t>
  </si>
  <si>
    <t xml:space="preserve">Partial sea view </t>
  </si>
  <si>
    <t>Fully Furnished / Fully Air Conditioned / Fully Hot water ,04 Months Deposit</t>
  </si>
  <si>
    <t xml:space="preserve">Negotiable - Furnished - Luxury </t>
  </si>
  <si>
    <t>C7-1093</t>
  </si>
  <si>
    <t>Caption Shiran</t>
  </si>
  <si>
    <t>158/3, 1st Lane Neelammahara road, Boralesgamuwa ( Opp RMV Werahera)</t>
  </si>
  <si>
    <t>close proximity to KDU, Maharagama, Boralesgamuwa towns, all supermarkets, banks, Grill gates ( security)</t>
  </si>
  <si>
    <t>C7-1094</t>
  </si>
  <si>
    <t>Musamil</t>
  </si>
  <si>
    <t xml:space="preserve">Ideal for warehouse </t>
  </si>
  <si>
    <t>Sedawatte, Kelanithissa Road</t>
  </si>
  <si>
    <t xml:space="preserve">warehouse </t>
  </si>
  <si>
    <t>Land for sale in Sedawatthe
Kelanithissa Rd 
50 Perch
 Access Rd   30ft (carpeted)
150 m from Sedawattha Rd 
40 ft  container access
02 old buildings available
price Rs 1.6 M PP</t>
  </si>
  <si>
    <t>Chamindas duplicated by SherdenC7-1081</t>
  </si>
  <si>
    <t>C7-1095</t>
  </si>
  <si>
    <t>Building / Hostel  for Rent in Colombo 03</t>
  </si>
  <si>
    <t>Galle face Terrace</t>
  </si>
  <si>
    <t>Building / Hostel  for Rent in Colombo 03
Location Galle Face Terrace 
Rooms 03 
Bed 16
Bath Room 2 
Tiolets  03 
aditionaal showers 
full furnished
full AC 
small pantry 
1st floor of 04story building 
walkig distance to Port City
Rent per month LKR 250,000/=</t>
  </si>
  <si>
    <t>C7-1096</t>
  </si>
  <si>
    <t>House for Rent in 
Col 07
02 floors
06 Bed Room
04 Bath Room
full AC 
Parking 02 
out side park 02
Rent LKR 350K</t>
  </si>
  <si>
    <t>C7-1097</t>
  </si>
  <si>
    <t>Damith</t>
  </si>
  <si>
    <t>1st Templers Road, Mount Lavinia</t>
  </si>
  <si>
    <t xml:space="preserve">With an old house 
75 meters to Templers Road 
Next to Lady lavinia apartment 
30 feet road 
60 feet frontage 
2 Access </t>
  </si>
  <si>
    <t>C7-1098</t>
  </si>
  <si>
    <t xml:space="preserve">18 Perch </t>
  </si>
  <si>
    <t xml:space="preserve">Mallika Mawatha, Off Templers road </t>
  </si>
  <si>
    <t xml:space="preserve">Housing project </t>
  </si>
  <si>
    <t>Strictly not for apartments 
18 Perches , 3 Million per Perch.
Mallika mawatha, templers road. 30ft road . 100ft frontage. Bare land , square block.  negotiable</t>
  </si>
  <si>
    <t>C7-1099</t>
  </si>
  <si>
    <t xml:space="preserve">1st Templers Road </t>
  </si>
  <si>
    <t xml:space="preserve">Apartment or Housing project </t>
  </si>
  <si>
    <t>30 perch land in mount Lavinia. Templers road . Per Perch 3 million per perch . 100ft frontage . 30ft road .</t>
  </si>
  <si>
    <t>C7-1100</t>
  </si>
  <si>
    <t>Minerigama Place, Mount lavinia</t>
  </si>
  <si>
    <t>Hosuing</t>
  </si>
  <si>
    <t xml:space="preserve">Single story house 
</t>
  </si>
  <si>
    <t>C7-1101</t>
  </si>
  <si>
    <t>Iresha</t>
  </si>
  <si>
    <t>Sirimal Uyana, Ratmalane</t>
  </si>
  <si>
    <t>C7-1102</t>
  </si>
  <si>
    <t xml:space="preserve">Pitakotte Road, Jubilee Post, Mirihana, Nugegoda </t>
  </si>
  <si>
    <t>C7-1103</t>
  </si>
  <si>
    <t>Pathiraj</t>
  </si>
  <si>
    <t>Nawala Road, Narahenpita, Col-05</t>
  </si>
  <si>
    <t xml:space="preserve">On the main road 
ideal for commercial </t>
  </si>
  <si>
    <t>C7-1104</t>
  </si>
  <si>
    <t>inoka</t>
  </si>
  <si>
    <t>Etampolawatte Road, Handala Road</t>
  </si>
  <si>
    <t>C7-1105</t>
  </si>
  <si>
    <t>Awariwatte Road, Wattala</t>
  </si>
  <si>
    <t xml:space="preserve">700 meters to wattala town 
50 meters to awariwatte road 
10 feet road </t>
  </si>
  <si>
    <t>C7-1106</t>
  </si>
  <si>
    <t>On320
Colombo 2
Apartment For Rent
Tower 2
Type A2
Fully Furnished
13th Floor
1312 Sqft
3 Bedrooms
2 Bathrooms
Large Living Room
Air-conditioned
Maid's room
Hydraulic Gas
1 Allocated/Designated Parking Slot
Hot Water
 Common facilities:
- Building Management System
- Standby Power
- Broadband Infrastructure
- Separate Entrance Lobbies in each Tower
- Over half an acre of landscape garden on the podium level
- Swimming pool, Lap pool &amp; Kiddies pool
- 2,000 SqFt Gymnasium
- 40 Visitor parking slots
- Large Club house and 2 multi-purpose function rooms
- BBQ Area
- Business Centre
- Squash Court
- Steam Room
- Indoor Games Room
Rent -  $1500
Negotiable</t>
  </si>
  <si>
    <t>C7-1107</t>
  </si>
  <si>
    <t>Akbar Town, wattala</t>
  </si>
  <si>
    <t>Wattala
Facing Mahara Road
Land For Lease
Located in Akbar Town
80p land with 40 - 50ft frontage.
Covered with parapet wall around the land.
Expected Rent - 300,000/- per month.</t>
  </si>
  <si>
    <t>C7-1108</t>
  </si>
  <si>
    <t>De Fonseka Place, Col-04</t>
  </si>
  <si>
    <t>Colombo 4
Facing De Fonseka Place
Land For Rent
34p with the frontage of 60 - 70ft.
Expected Rent - 600,000/- per month
Negotiable.</t>
  </si>
  <si>
    <t>C7-1109</t>
  </si>
  <si>
    <t>Orugodawatte, Welewatte</t>
  </si>
  <si>
    <t xml:space="preserve">Warehouse or stores space </t>
  </si>
  <si>
    <t>Orugodawatte
Welewatte
Bare Land For Rent
Extent    : 96p
Location: Facing Main Road  
Expected Rent: 300,000/- per month.</t>
  </si>
  <si>
    <t>C7-1110</t>
  </si>
  <si>
    <t>Jampata Lane. Col-13</t>
  </si>
  <si>
    <t>Colombo 13</t>
  </si>
  <si>
    <t xml:space="preserve">Colombo 13
Jampata Lane 
Office Building For Rent
10,800sq ft. G+2
Additional 500sq ft. for Driver/Servant's accommodation 
Air Conditioned (Ground &amp; 1st Floor)
Back Generator 
CCTV security camera
24hr security service
25 to 30 parking area
Expected Rent 100/- per sq ft.
Backup generator </t>
  </si>
  <si>
    <t>C7-1111</t>
  </si>
  <si>
    <t xml:space="preserve">Melroy Peiris </t>
  </si>
  <si>
    <t>Kohalwila Road, Peliyagoda, kelaniya</t>
  </si>
  <si>
    <t>Hotel for rent</t>
  </si>
  <si>
    <t>Whole Building is for rent 
Ground floor office. 3 cars can be parked. 
Ground floor-1 bedroom apartment fully furnished. 2 bathrooms 1 servant bathroom
First floor - 2 bedroom house, fully furnished. 2 bathrooms with solar hot water
Second floor and third floor - large apartment, open sitting area, 3bedrooms with attached bathrooms with solar hot water. Bar counter
 Kitchen and dining on their floor. 
Total around 7000sqft</t>
  </si>
  <si>
    <t>C7-1112</t>
  </si>
  <si>
    <t>50/12, Pragathipura Madiwela, Kotte</t>
  </si>
  <si>
    <t>C7-1113</t>
  </si>
  <si>
    <t>Mark - K.Ariyapala</t>
  </si>
  <si>
    <t>147/1, Old Road, Navinna. Maharagama</t>
  </si>
  <si>
    <t>C7-1114</t>
  </si>
  <si>
    <t xml:space="preserve">Basnayake </t>
  </si>
  <si>
    <t>Watapuluwa, Kandy</t>
  </si>
  <si>
    <t>A house for sale within the Kandy Municipal Council consisting 5B/R 4bath rooms with hot water,sitting, dinning,TV lounge, modern pantry, separate wet kitchen, store room, maid’s toilet(3499sqf ) parking for 2 vehicles in the garage @ Watapuluwa housing scheme on a 35perch land. Not even 1Km to Colombo International School.100m to the newly laid walking track along river Mahaweli.</t>
  </si>
  <si>
    <t>C7-1115</t>
  </si>
  <si>
    <t xml:space="preserve">Mr.kishanthan </t>
  </si>
  <si>
    <t xml:space="preserve">waliamuna Road,wattala </t>
  </si>
  <si>
    <t>Located in Hadala,Wattala 
7.8 perches Land with old house 
4 Bedrooms 
1 Washroom 
1200 Square feets 
Two way access from main road
Road one- 25 road access 
Road two- 20 feets road access 
500 m to Alakanda junction 
300 m to Hadala road
1 km to Hadala junction,Negambo road 
1.5 km to kelawalapitiya highway entrance 
20600000/- million</t>
  </si>
  <si>
    <t>C7-1116</t>
  </si>
  <si>
    <t xml:space="preserve">Mr.Janaka </t>
  </si>
  <si>
    <t xml:space="preserve">Thimbirigasyaya Road,wattala </t>
  </si>
  <si>
    <t xml:space="preserve">8 perches prime land 
17 feets road access 
500 m to Hadala road 
600 m to Alakanda junction 
1.5 km to Hadala junction 
1 km to kerawalapitiya highway entrance 
15 Lakh per perch </t>
  </si>
  <si>
    <t>C7-1117</t>
  </si>
  <si>
    <t xml:space="preserve">thimbirigasyaya road,wattala </t>
  </si>
  <si>
    <t xml:space="preserve">Located in wattala 
8 perches  
4 Bedrooms 
2 Washroom 
3000 square feets 
Half buld two storey house 
600 m to Hadala road 
800 m Alakanda junction 
1.5 km to Hadala junction 
1km to kelawalapitiya highway express 
15 feets road access 
210 lakes 
Negotiable 
</t>
  </si>
  <si>
    <t>C7-1118</t>
  </si>
  <si>
    <t xml:space="preserve">Mr.Charith </t>
  </si>
  <si>
    <t xml:space="preserve">Maradana road,2nd cross street </t>
  </si>
  <si>
    <t xml:space="preserve">Buld up a house,housing complex  or apartment </t>
  </si>
  <si>
    <t xml:space="preserve">located in Maradana road,Wattala 
20 perches prime  land with  two old houses 
Can divide 2 property's  as 10 perch each 
Value only for land 
Two way access 
20 feets road access 
600 m to Hadala road 
650 m to Alakanda junction 
1.5 km to kelawalapitiya highway entrance 
2 km to negambo road 
18 lakes per perch 
</t>
  </si>
  <si>
    <t>C7-1119</t>
  </si>
  <si>
    <t xml:space="preserve">Mr.Duleetha </t>
  </si>
  <si>
    <t xml:space="preserve">Bandaranayaka mawatha,moratuwa </t>
  </si>
  <si>
    <t>Located in Moratuwa 
Colonial Architecture house in highly residential area 
100m to  Galle road 
8 Bedrooms 
4 Washrooms 
15ft road access  to the land 
Two roadways one is 18ft and other one is 25ft 
Land is 31.6 perches 
Expecting 3 million a perch</t>
  </si>
  <si>
    <t>C7-1120</t>
  </si>
  <si>
    <t xml:space="preserve">mr.Princely </t>
  </si>
  <si>
    <t xml:space="preserve">Waidya road,Dehiwala </t>
  </si>
  <si>
    <t xml:space="preserve">Located in Dehiwala 
6.8 perches 
3 Bedrooms 
2 Bathrooms 
Walking distance to Galle Road 
Walking distance to Dehiwala junction 
35.5 million
Negotiable </t>
  </si>
  <si>
    <t>C7-1121</t>
  </si>
  <si>
    <t xml:space="preserve">Ms.Lalani Kodagoda </t>
  </si>
  <si>
    <t xml:space="preserve">1st lane,Pagoda road nugegoda </t>
  </si>
  <si>
    <t xml:space="preserve">Located in Pagoda road,Nugegoda 
15.5 perches with old house
Value only for the land
Prime property with highly residence area 
200 m to Stanley Tilakaratna mawatha 
1 km to Nugegoda junction 
17 feets road access 
62 million 
Negotiable </t>
  </si>
  <si>
    <t>C7-1122</t>
  </si>
  <si>
    <t xml:space="preserve">Mr.Rumal </t>
  </si>
  <si>
    <t xml:space="preserve">St-Sebastian road,kerawalapitiya wattala </t>
  </si>
  <si>
    <t>90% completed House for sale in Matagoda Hendala Wattala 
Price - Rs 28.5 Million negotiable
Description
* 12 perches 
* 10 ft reservation road. 
* 5 mins to Nayakakanda Church, 
15 mins to Hendala temple
20 mins to Hekiththa kovil &amp; 20 mins to Mabole mosque.
* 5 mins to Kerawalapitiya Highway entrance.
* 20 mins to Lyceum &amp; OKI International schools. 
* Closer to all commercial banks (BOC, HNB, NDB, People's, Sampath &amp; Commercial). 
* 10 mins to Keels &amp; Cargills super markets. 
* 10 mins to 260/107/275 bus roots &amp; 338 Ragama bus root. 
* Walking distance to Nayakakanda Boy's school, Good Shepherd Convent &amp; Primary. 
* With water line /electricity /telecom line /PEO TV /Dialog TV /SLT Fiber connection. 
* Vehicle parking space. 
* Close to Colombo via Mattakkuliya.
Ground floor
----------------------
* Open veranda &amp; Living room 
* 1 bedroom
* 1 wash room 
* Dining area 
* Open Pantry &amp; kitchen
1st floor 
----------------
* 3 bed rooms 
* 1 wash room 
* TV lobby 
* 1 Mini terrace &amp; 2 balconies 
* Store room
2nd floor 
-----------------
* Laundry room &amp; Roof-top terrace</t>
  </si>
  <si>
    <t>C7-1123</t>
  </si>
  <si>
    <t>Mr.Jude</t>
  </si>
  <si>
    <t xml:space="preserve">Hadala road,wattala </t>
  </si>
  <si>
    <t xml:space="preserve">Buld up a shoping center,House,Housing complex,Apartment complex or any kind of commercial requirement </t>
  </si>
  <si>
    <t xml:space="preserve">located in Hadala,Wattala 
Facing main road 
Land with two storey house 
30 feets road access 
50 Road frontage 
2 km to Kerawalapitiya highway entrance 
800 m to Alakanda junction 
600 m to Hadala junction 
Walking distance to all supermarkets,Banks and Hospital 
3.5 million per perch 
Negotiable </t>
  </si>
  <si>
    <t>C7-1124</t>
  </si>
  <si>
    <t xml:space="preserve">Mr.Susi fernando </t>
  </si>
  <si>
    <t xml:space="preserve">Convent road,Hadala ,wattala </t>
  </si>
  <si>
    <t xml:space="preserve">Located in Hadala ,Wattala 
13 perches prime land with old house
Value only for the land 
20 feets road access 
500 m to Hadala road 
700 m to Alakanda junction 
800 m to Hadala junction 
Highly rresidential area 
257500000/- 
</t>
  </si>
  <si>
    <t>C7-1125</t>
  </si>
  <si>
    <t>Col-5</t>
  </si>
  <si>
    <t>Fully Furnished apartment for rent in Col-5 
3 bed 
2 bath 
Servant toilet 
1340 Sqft 
Pool and gym 
Rs.160,000.00 
3 months advance &amp; 1 month security deposit</t>
  </si>
  <si>
    <t>C7-1126</t>
  </si>
  <si>
    <t>Sarook</t>
  </si>
  <si>
    <t>Kuda Edanda Road</t>
  </si>
  <si>
    <t xml:space="preserve">Waling distance to wattala main road </t>
  </si>
  <si>
    <t>C7-1127</t>
  </si>
  <si>
    <t>Sunethra</t>
  </si>
  <si>
    <t>Rajapihilla mawatha kandy</t>
  </si>
  <si>
    <t>Housing Project</t>
  </si>
  <si>
    <t>Location kandy city limits
900 perches.
Over looking kandy lake and Dalada maligawa.
Walking distance to Kandy town.
2.5 Million per perch.
Can negotiate.</t>
  </si>
  <si>
    <t>C7-1128</t>
  </si>
  <si>
    <t>Mount Lavinia 
Apartment for Rent 
Avenue 9
3 bed rooms 
2 bathrooms 
Maids room and toilet 
AC
Semi Furnished 
Reserve parking availalbe 
Rent 80,000</t>
  </si>
  <si>
    <t>C7-1129</t>
  </si>
  <si>
    <t>Jenniffer</t>
  </si>
  <si>
    <t xml:space="preserve">Singhe Road, Vijaya Road, Mabage </t>
  </si>
  <si>
    <t>C7-1130</t>
  </si>
  <si>
    <t>Waseem</t>
  </si>
  <si>
    <t>5th Lane,
Ambillawatta 
Boralasgamuwa.</t>
  </si>
  <si>
    <t>Luxury house for immediate  Sale
 (27 million )
 6 perch upstairs house
4 bedrooms 3 bathrooms 
Master bedroom with Ac
Living hall with Ac
2450 sqf 
2 km to Boralasgamuwa and 
Maharagama junctions
 COC available And CCTV</t>
  </si>
  <si>
    <t>C7-1131</t>
  </si>
  <si>
    <t>Senarathne</t>
  </si>
  <si>
    <t>Commercial/Residential</t>
  </si>
  <si>
    <t xml:space="preserve">Kirulapone Avenue, Baseline </t>
  </si>
  <si>
    <t>Commercial/residential</t>
  </si>
  <si>
    <t xml:space="preserve">Baseline road facing property for sale </t>
  </si>
  <si>
    <t>15.8 perches down kirulapone avenue (baseline road)
3 storied solid house built in 1982
 3 assessment nos.
 2 entrances to property.
 Baseline road frontage  40 feert width
 Parking 6 vehicles inside
 Wall round the property
 Roof top n water tank for each floor
 Assessment no. 124
 No RDA reservation</t>
  </si>
  <si>
    <t>C7-1132</t>
  </si>
  <si>
    <t>Off Templers Road, Mount Lavinia</t>
  </si>
  <si>
    <t>14 perch bare land available for sale in a highly residential neighborhood just off Templers Road, Mount Lavinia closer to Bakery junction end.
One of the only bare blocks available in this neighborhood. 
Asking price Rs 2.75m per perch.</t>
  </si>
  <si>
    <t>C7-1133</t>
  </si>
  <si>
    <t>Jayani</t>
  </si>
  <si>
    <t>Battaramulla, Koswatte</t>
  </si>
  <si>
    <t>C7-1134</t>
  </si>
  <si>
    <t>Chaminda Seylan</t>
  </si>
  <si>
    <t xml:space="preserve">Borella maradana road facing </t>
  </si>
  <si>
    <t>C7-1135</t>
  </si>
  <si>
    <t>Ms.Chami</t>
  </si>
  <si>
    <t xml:space="preserve">Sri sagabo road,kawdana,Dehiwala </t>
  </si>
  <si>
    <t>Located in Kawdana Sri sagabo road.
6 perches 
Two storey house with rooftop 
6 Bedrooms 
4 Washrooms 
1 Servant room 
Can use as two houses 
Separate entrance 
10 feets road access to property from main road
15 feets road access ( main road )
500 m to Hills street 
1km to Galle Road 
600 m to Nadimala junction 
800 m to Karagampitiya  junction 
Walking distance to  keells supermarket 
Walking distance to Hills crescent residence 
Walking distance to  Lots grove 
285 Lakh</t>
  </si>
  <si>
    <t>C7-1136</t>
  </si>
  <si>
    <t xml:space="preserve">Trevine Gardens, Off raymond road </t>
  </si>
  <si>
    <t>15.5 perches, a prime piece of land located in a highly residential neighborhood (Raymond road) on high level road, Nugegoda. 
This location is perfect for a residential purposes as it is not only a quiet, peaceful neighborhood with a wide 18 feet road, but located within a close proximity of the Nugegoda flyover (700 metres) and other locations like:
Lyceum international school (300 metres)
Nations Trust Bank (400 metres)
Odel ware house (500 metres)
Power world gym (1.8 km)</t>
  </si>
  <si>
    <t>C7-1137</t>
  </si>
  <si>
    <t>Ishan Umega/Sumudu</t>
  </si>
  <si>
    <t>0701404690</t>
  </si>
  <si>
    <t>Mathugama, Lihiniyawa</t>
  </si>
  <si>
    <t>* Location - Mathugama - Lihiniyawa
* Land Type - Commercial, Agricultural
* Tea - 8 Acre
* Rubber - 8 Acre
* Land size - 22 Acre
* Price - 2,050,000 Per Acre
More Facilities:
===========
22 Acres Tea &amp; Rubbe land for sale in sampal Estate (walallaweta Road) on mathugama town area.
* 9 km to mathugama town
* 12 Feet access road
* 50 km from Colombo
* 8km from welipenna highway entrance
* Peaceful natural environment with surrounding by natural water streams
* Clear deeds and titles (Sinnakkara)</t>
  </si>
  <si>
    <t>C7-1138</t>
  </si>
  <si>
    <t xml:space="preserve">Mr. Dhamith </t>
  </si>
  <si>
    <t xml:space="preserve">Perera Mawatha Mount levenia  </t>
  </si>
  <si>
    <t xml:space="preserve">40ft Frontage , 20ft road </t>
  </si>
  <si>
    <t>C7-1139</t>
  </si>
  <si>
    <t>Lasitha</t>
  </si>
  <si>
    <t>Paragon Residencies,
Nawala Road, Nawala.</t>
  </si>
  <si>
    <t>5th floor / 2nd Unit - 1630Sqft
3 Bedrooms – with A/C, 2 toilets with hot and cold water.
Separate maid’s room with toilet.
Living area and dinning with A/C 
Fully furnished:
Sofa set and TV.  
6-seater Dining table (with chairs)
Master Bedroom – King size bedroom set with cupboard.
2 rooms with 4 Single beds and 2 chests of drawers. 
Washing machine and Ironing table available.
Pantry area with cooking facilities: 
2 door refrigerator, microwave, oven, cooker hob, and hood.
Separate gas / water / electricity monitoring for the unit.
1 dedicated car park slot.
Common facilities for the apartment:
Rooftop courtyard, Gym, Swimming Pool, and meeting hall.
80 meters to main road, Nawala.
140 meters to Softlogic GLOMARK, Nawala.
Walking distance to all leading banks, supermarkets, restaurants, and pharmacies. 
Proximity for all leading international and local schools.</t>
  </si>
  <si>
    <t>C7-1140</t>
  </si>
  <si>
    <t xml:space="preserve">Mr.Asala </t>
  </si>
  <si>
    <t xml:space="preserve">Akala </t>
  </si>
  <si>
    <t xml:space="preserve">Blocking/ Container yard/Store/ Shoping complex/Sports complex/ Apartment complex  or any kind of commercial requirement </t>
  </si>
  <si>
    <t xml:space="preserve">Located in Akala,Ja Ela 
880 perches land in prime location 
40" feets container access 
Walking distance to Akala main road
1 km to Ja Ela junction 
1.5 km to Ja Ela highway entrance 
highly commercial area 
450000/= per perch 
Negotiable 
</t>
  </si>
  <si>
    <t>C7-1141</t>
  </si>
  <si>
    <t>Mr.pramith ruwanpathihirana</t>
  </si>
  <si>
    <t xml:space="preserve">Park heights kirulapana </t>
  </si>
  <si>
    <t xml:space="preserve">
At the Kirulapone Junction- Park Heights Luxury Apartment 
1st floor 
1750 square feets 
3 Bedrooms with 2 bathrooms (1 attached)
1 Servant's room and servant's bathroom
Furnished living room and kitchen
Air conditioned 
Dedicated parking space
Rooftop space with gymnasium 
Next to Keels Kirulapone
200000/= per month 
2 months  deposit </t>
  </si>
  <si>
    <t>C7-1142</t>
  </si>
  <si>
    <t>Faizal Mohideen</t>
  </si>
  <si>
    <t>Mabola,Wattala</t>
  </si>
  <si>
    <t xml:space="preserve">Land for sale next to Jummah Mosque
7 perch marcle land with 15 feet wide road, good neighborhood, decent and clam place, 
easy access to main road,school, bank, supermarkets 
24 hours airport bus route  </t>
  </si>
  <si>
    <t>C7-1143</t>
  </si>
  <si>
    <t xml:space="preserve">Mr. Ganeson </t>
  </si>
  <si>
    <t xml:space="preserve">Palaly Road, Punnalaikkadduvan South, Chunnakam , Jaffna </t>
  </si>
  <si>
    <t>Any Purpose</t>
  </si>
  <si>
    <t>Very Close to Jaffna International Airport</t>
  </si>
  <si>
    <t xml:space="preserve">Negotiable. Note: Please Market is for Foreign Client </t>
  </si>
  <si>
    <t>C7-1144</t>
  </si>
  <si>
    <t xml:space="preserve">Mr.Tania  desilva </t>
  </si>
  <si>
    <t xml:space="preserve">kalalgoda road ,Thalawatugoda </t>
  </si>
  <si>
    <t xml:space="preserve">Located in Thalawatugoda 
50.17 perches land with Architect designed 
2 story House,
3000 sqft built on a solid land in a higher elevation. No threats of floods. 
20 feet road.
4 Bedrooms
3 bathrooms &amp; Maid’s room. ACs in all 4 bedrooms.
Veranda, Living room, Dinning, Pantry, TV Lounge, Balconies &amp; Rooftop terrace.
Landscaped garden. Ample parking for Vehicles.
Stairway-Kumbuk, Pantry-Teak, Doors/windows-Jack, Fitted Mahogany Wardrobe in Master bedroom, spacious bathrooms with jacuzzi, Sanitary fittings by American standard.
Extremely Safe and Serene Area. Beautiful view from balconies.
Quick acces to Hemas hospital, Austasia Club &amp; many Supermarkets &amp; Restaurants.
110 mil.negotiable </t>
  </si>
  <si>
    <t>C7-1145</t>
  </si>
  <si>
    <t>Premkanth</t>
  </si>
  <si>
    <t>Mr.lasith</t>
  </si>
  <si>
    <t xml:space="preserve">Residencial </t>
  </si>
  <si>
    <t>No 5B mission road kotte</t>
  </si>
  <si>
    <t xml:space="preserve">22w / 90 length close to main road 100feet </t>
  </si>
  <si>
    <t>C7-1146</t>
  </si>
  <si>
    <t>Mr.meryl</t>
  </si>
  <si>
    <t>Residencial</t>
  </si>
  <si>
    <t xml:space="preserve">394/4 galle road rawathawatha , Moratuwa </t>
  </si>
  <si>
    <t>Suitable for residence</t>
  </si>
  <si>
    <t>C7-1147</t>
  </si>
  <si>
    <t>Mr.indika</t>
  </si>
  <si>
    <t>Dalwella beach galle road matara</t>
  </si>
  <si>
    <t xml:space="preserve">Suitable for beach stay and tourism activities </t>
  </si>
  <si>
    <t xml:space="preserve">Dont post it in ikman.lk </t>
  </si>
  <si>
    <t>C7-1148</t>
  </si>
  <si>
    <t>Mr.suren</t>
  </si>
  <si>
    <t>Palmerston nuwara eliya</t>
  </si>
  <si>
    <t>Suitable for build a house .there is an half built house</t>
  </si>
  <si>
    <t>C7-1149</t>
  </si>
  <si>
    <t>Mr.charith</t>
  </si>
  <si>
    <t>Moratumulla moratuwa</t>
  </si>
  <si>
    <t>Suitable for residential 20 feet frontage</t>
  </si>
  <si>
    <t>C7-1150</t>
  </si>
  <si>
    <t>Mr.vindana</t>
  </si>
  <si>
    <t>12/2 vidyalaya road, bandarawatha, gampaha</t>
  </si>
  <si>
    <t>C7-1151</t>
  </si>
  <si>
    <t>12/2 vidyalaya road bandarawatha, gampaha</t>
  </si>
  <si>
    <t xml:space="preserve">Suitable for residential </t>
  </si>
  <si>
    <t>C7-1152</t>
  </si>
  <si>
    <t>Dammika de silva</t>
  </si>
  <si>
    <t>0777267615</t>
  </si>
  <si>
    <t>Udawathe road malabe</t>
  </si>
  <si>
    <t xml:space="preserve">Residential and perfect for investment </t>
  </si>
  <si>
    <t>C7-1153</t>
  </si>
  <si>
    <t>Mr.subha saravanan</t>
  </si>
  <si>
    <t>Shanthi mawatha balagolla kandy</t>
  </si>
  <si>
    <t xml:space="preserve">Land with house </t>
  </si>
  <si>
    <t>C7-1154</t>
  </si>
  <si>
    <t>Mrs.sharmaine</t>
  </si>
  <si>
    <t>Castle street colombo 8</t>
  </si>
  <si>
    <t xml:space="preserve">Prime location and residential property </t>
  </si>
  <si>
    <t>C7-1155</t>
  </si>
  <si>
    <t>Janudika</t>
  </si>
  <si>
    <t>44 sirisangha road kawdana dehiwala</t>
  </si>
  <si>
    <t>C7-1156</t>
  </si>
  <si>
    <t xml:space="preserve">Udana </t>
  </si>
  <si>
    <t>Kumarage watte, Pelawatte</t>
  </si>
  <si>
    <t xml:space="preserve">Brandnew </t>
  </si>
  <si>
    <t>Brand new house for sale in Kumaragewatte 
Built on 7.7 Perch 
4 bedrooms
3 bathrooms
Servant room &amp; Toliet 
3500 sqft
1 Km to the main road 
Close to Arpico &amp; Hemas hospital   
Expecting 42.5 Million (Slightly negotiable)</t>
  </si>
  <si>
    <t>C7-1157</t>
  </si>
  <si>
    <t xml:space="preserve">Oval residences,colombo-8 </t>
  </si>
  <si>
    <t xml:space="preserve">Oval Ground </t>
  </si>
  <si>
    <t xml:space="preserve">25 million negotiable </t>
  </si>
  <si>
    <t>C7-1158</t>
  </si>
  <si>
    <t xml:space="preserve">Mr.Shanaka jinasana </t>
  </si>
  <si>
    <t xml:space="preserve">commercial </t>
  </si>
  <si>
    <t>Colombo-2</t>
  </si>
  <si>
    <t xml:space="preserve">Office complex,showroom,wherehouse,sports complex,college,hospital </t>
  </si>
  <si>
    <t xml:space="preserve">30000 square feets </t>
  </si>
  <si>
    <t xml:space="preserve">Building with large parking area available for rent.
Situated in Colombo 2 behind the Gangaramaya temple.
30,000 square feet. Very large parking area attached which can be used for basket ball / tennis courts or parking etc.
Ground foor has show room like road frontage with large glass panes to road.
Ground, mezzanine, 1st, 2nd and 3rd floors. Roof top usable for functions.
All floors are completely open and each floor has 2 blocks of toilets (male/female) plus a single separate toilet which can be used for executive/director/visitor use.
Central air-conditioning which can be turned on per floor so if only one floor is being used after hours, only the AC units of that floor need to operate.
Can be used for office, college, supermarket, electronics or other showroom, medical consulting centre etc
Some minor maintenance / renovations to be completed or funded by the tenant. 
Rent to be worked out taking into consideration the work to be completed so needs to be discussed after inspection.
150 per square feets 
4500000/= per month 
6 month key money 
Negotiable </t>
  </si>
  <si>
    <t>C7-1159</t>
  </si>
  <si>
    <t>Wannimundal, Kalpitiya</t>
  </si>
  <si>
    <t>Beautiful land for sale (Facing lagoon) in Kalpitiya 
Clear deed | Fresh water | Electricity</t>
  </si>
  <si>
    <t>C7-1160</t>
  </si>
  <si>
    <t>Rahim</t>
  </si>
  <si>
    <t>Daya Road, Wellawatte</t>
  </si>
  <si>
    <t>C7-1161</t>
  </si>
  <si>
    <t>Templer's Grove</t>
  </si>
  <si>
    <t>C7-1162</t>
  </si>
  <si>
    <t xml:space="preserve">Mr.Rosario </t>
  </si>
  <si>
    <t>Ragama kadawatha road</t>
  </si>
  <si>
    <t xml:space="preserve">Located in Ragama,Kadawatha road 
9 perches prime land 
1km to Ragama junction And Ragama 
1km to Ragama general hospital 
800000/= per perch 
</t>
  </si>
  <si>
    <t>C7-1163</t>
  </si>
  <si>
    <t>Hokandra road, Thalawathugoda</t>
  </si>
  <si>
    <t xml:space="preserve">Main Road facing </t>
  </si>
  <si>
    <t>C7-1164</t>
  </si>
  <si>
    <t>Emperor Residencies. Col-03</t>
  </si>
  <si>
    <t>Emperor</t>
  </si>
  <si>
    <t>olombo 3
Emperor Residencies
Apartment For Rent
- 4th floor
- 1600 Sq Ft
- Fully Furnished
- 03 Bedrooms
- 02 Bathrooms
- Large living and dining room
- Air-conditioned
- 1 Dedicated Parking slot
- Hot Water
- BBQ Area
- Function Room
 Community Amenities 
-  Swimming Pool
– Fully Equipped Gym
– Meeting Room
– Sky Lounge with BBQ facilities
Expected Rent - 2000 USD per month
Comments
The Emperor is adjoining the 5 star Cinnamon Grand hotel and the Crescat-city complex and also very close to up-coming Port City with easy access to all the
 shopping malls, restaurants, food courts, Coffee shops, pubs, entertainment &amp; business.</t>
  </si>
  <si>
    <t>C7-1165</t>
  </si>
  <si>
    <t>9th lane, Alwis town. Wattala</t>
  </si>
  <si>
    <t xml:space="preserve">With 2 bed room livable house </t>
  </si>
  <si>
    <t>C7-1166</t>
  </si>
  <si>
    <t>Akbar Town,Wattala</t>
  </si>
  <si>
    <t>Wattala
Facing Mahara Road
Land For Lease
Located in Akbar Town
80p land with 40 - 50ft frontage.
Covered with parapet wall around the land.
Ideal for warehousing, storing, vehicle yard and service station or any other suitable purposes.
Expected Rent - 300,000/- per month.</t>
  </si>
  <si>
    <t>C7-1167</t>
  </si>
  <si>
    <t>100 meters to Pizza hut</t>
  </si>
  <si>
    <t>C7-1168</t>
  </si>
  <si>
    <t>Templers Grove, Mount Lavinia</t>
  </si>
  <si>
    <t>C7-1169</t>
  </si>
  <si>
    <t>Mallikarama Road, Mount Lavinia</t>
  </si>
  <si>
    <t>C7-1170</t>
  </si>
  <si>
    <t>Off Edmonton Road, Col-05</t>
  </si>
  <si>
    <t>Colombo - 5
Off Edmonton Road
Commercial Building For Sale
Newly built State-of-the-art Office Complex
 Land Extent :35 perches 
_________
Featuring:
1. Gross Area: 40,000 Square feet
2. Usable Area: 35,000 Square feet
3. Basement + Ground + 6 floors
4. Basement parking for max 10 vehicles
5. Ground Floor Parking for 15 vehicles
6. 15 Parking slots in adjoining land
7. Male and Female toilets on every floor
8. Schindler Elevator system
9. Access to all floors via stairway
10. Guaranteed income of LKR 4.5 million per month from existing tenants.
_________
Very close proximity to the upcoming area in Baseline
Road, Colombo 5. It is also conveniently accessed via a network of major roads i.e. Galle Road, High Level Road, Baseline Road, etc.
Expected Sales Price:
LKR 850 million negotiable.</t>
  </si>
  <si>
    <t>C7-1171</t>
  </si>
  <si>
    <t>Off Jawatte Road, Col-05</t>
  </si>
  <si>
    <t>Colombo 5
Off Jawatha Road 
House For Rent
Modern Two Storied
4800sq ft.
4 bedrooms 
3 bathrooms
Large Living Area
Dining 
Pantry
Kitchen
Servants Quarter 
2 large sitting balcony areas,
2 large car parks.
Air conditioned
3 Phase electricity
Roof Top area
For Residential or Commercial
Rent - 350,000/- per month
Negotiable</t>
  </si>
  <si>
    <t>C7-1172</t>
  </si>
  <si>
    <t>Thimasha</t>
  </si>
  <si>
    <t>20.5 perches. Maharagama 3 bedrooms , 2 bedrooms, parking for 2 vehicles, separate servant kitchen and room. 1km to maharagama town, 30m to boralesgamuwa lake. Price 70 Million. Can negotiate.</t>
  </si>
  <si>
    <t>C7-1173</t>
  </si>
  <si>
    <t>Mr.shammi</t>
  </si>
  <si>
    <t>28 magawatta road galle</t>
  </si>
  <si>
    <t>Dont post it in facebook</t>
  </si>
  <si>
    <t>C7-1174</t>
  </si>
  <si>
    <t>Mr.charmin de silva</t>
  </si>
  <si>
    <t xml:space="preserve">Residential or business related </t>
  </si>
  <si>
    <t>Fisheries harbour road mirissa</t>
  </si>
  <si>
    <t xml:space="preserve">Ideal for tourism related to business. Or it can be use as a residential property </t>
  </si>
  <si>
    <t>C7-1175</t>
  </si>
  <si>
    <t>Mr.mewan gunasekara</t>
  </si>
  <si>
    <t>No 7A bullers lane colombo 7</t>
  </si>
  <si>
    <t>C7-1176</t>
  </si>
  <si>
    <t>Mr.roshan</t>
  </si>
  <si>
    <t xml:space="preserve">184/1A,pathiragoda road navinna.Maharagama </t>
  </si>
  <si>
    <t>Solar hotwater,roller gate,cctv,underground store room,2 water tanks</t>
  </si>
  <si>
    <t>C7-1177</t>
  </si>
  <si>
    <t xml:space="preserve">Mr.charith </t>
  </si>
  <si>
    <t>Beach road mirissa south</t>
  </si>
  <si>
    <t xml:space="preserve"> property is at the center of the resort with 53.21 P. 94 feet of beach frontage. 06 rooms. 50 meters Away from the noisy main Galle-Matara road. </t>
  </si>
  <si>
    <t>C7-1178</t>
  </si>
  <si>
    <t>Mr.azzaff</t>
  </si>
  <si>
    <t>Sea view and lotus tower view,partially port city view</t>
  </si>
  <si>
    <t>C7-1179</t>
  </si>
  <si>
    <t>Mr.anura</t>
  </si>
  <si>
    <t>Ratnarama road malabe</t>
  </si>
  <si>
    <t>Highly residential area.very close to Athurugiriya,pelawatha,battaramulla</t>
  </si>
  <si>
    <t>C7-1180</t>
  </si>
  <si>
    <t>Mrs. Prabodhanie</t>
  </si>
  <si>
    <t xml:space="preserve">
1.5 km to kiribathgoda town and kandy  road 
Within 1.5 km radius to Viharamahadevi girls school 
10 minutes drive to Kadawatha highway entrance 
Ground floor 
——————
02 bed rooms with one common  bath room 
Separate outside servent toilet 
Double hight  spacious living area 
Kumbuk stair case
Kitchen with mahogany and teak pantry 
Teak main door 
01st floor 
—————
02 bed rooms
Large master bedroom with attached bathroom and private balcony 
TV lounge with wooden floor 
Spacious roof top with structure for a Jacuzzi </t>
  </si>
  <si>
    <t>C7-1181</t>
  </si>
  <si>
    <t>Richard/Nanthini</t>
  </si>
  <si>
    <t>0777240250</t>
  </si>
  <si>
    <t>35/1, Sri Gunanadha, Mawatha, Col-13</t>
  </si>
  <si>
    <t>Selling for land value</t>
  </si>
  <si>
    <t>C7-1182</t>
  </si>
  <si>
    <t>Gomez</t>
  </si>
  <si>
    <t>Poornawatte, Kandy</t>
  </si>
  <si>
    <t>4 bedrooms.
1 large hall.
1 dining area.
1 kitchen with pantry.
2 washroom.
Garage space for 3 cars.
Ample car parking in the front lawn.
Front garden and concreted drive way.
Rent Rs45,000 per month
One year advance needed and Rs50,000 deposit.. No monthly payment needed.</t>
  </si>
  <si>
    <t>C7-1183</t>
  </si>
  <si>
    <t>Jehan</t>
  </si>
  <si>
    <t>12/3 Robert Gunawardena Mawatha, Col-06</t>
  </si>
  <si>
    <t>C7-1184</t>
  </si>
  <si>
    <t xml:space="preserve">Mr.Anil </t>
  </si>
  <si>
    <t xml:space="preserve">located in Battaramulla main street 
Two storey house 
4 Bedrooms with A/C and  fans 
Sitting,Dinning,TV room,pantry with kitchen, 2 attached washrooms And 1 common 
3 phase electricity 
Between sethsiripaya and waters edge
Walking distance to Mc donalds,walking tracks,Diyatha food court,Arpico super center and most leading Banks 
130000/= per month 
3 months refundable deposit </t>
  </si>
  <si>
    <t>C7-1185</t>
  </si>
  <si>
    <t xml:space="preserve">Mr.Pathum </t>
  </si>
  <si>
    <t xml:space="preserve">ragama,Kadawatha road </t>
  </si>
  <si>
    <t xml:space="preserve">Brand </t>
  </si>
  <si>
    <t>Brand New House With Bricks mix architect designed.
# Living room
#2 bedrooms including Master Bedroom 
# kitchen With Pantry Cupboards 
# Bathroom (With Hotwater Supply )
# Store Room
# Car Pouch 
# Garden ( With Spot Lights)
# Parapet Walls
# Rolling Gate ( 11 feet ) (With spot lights)
# Full  furnished Tile floor Inside &amp; Outside(Roccell)
# Doors &amp; Windows ( Jack Wood)
# Electricity &amp; Water 
# Paint (Dulux First Choice)
# Location RAGAMA KADAWATHA road
# 2.5 Km to Ragama (5 minutes)
# 4 Km to Kadawatha/ Highway Entrence(10 minutes)
# 800m to Keells Super Market 
# 800m Ragama Kadawatha Main Road
# 2 Km to Thewatta Church.(5 minuets)
# Clear Documents ( Approval Of Inland Certificate)
# 11.5 perch ( with private road)
# 157 Lak ( Negotiable )</t>
  </si>
  <si>
    <t>C7-1186</t>
  </si>
  <si>
    <t>Templers Square, Mount lavinia</t>
  </si>
  <si>
    <t xml:space="preserve">House for rent in Mount Lavinia at Templers Square (Gated Community)
Property available from August 2021
Zero electricity for the house  </t>
  </si>
  <si>
    <t>C7-1187</t>
  </si>
  <si>
    <t xml:space="preserve">I housing blocks,Factory or wherehouse </t>
  </si>
  <si>
    <t xml:space="preserve">Located in Veyangoda Minuwangoda road 
Sutable for dividing the land for housing blocks,Factory or wherehouse.
100 perches
 2.5 KM from Minuwangoda Juntion.
 8 KM to Veyangoda Town,12 KM to Nitambuwa Town. 14 KM to Airport.
 15 feet's road access to the land.Land is situated 500m inside carpert road from main Veyangoda minuwangoda road. 25 coconut trees are their in the land.Electricity line connection is in road,at present using well water. Water line pipes are allready fixed in the road but connections not provided.
3 Lakhs per perch </t>
  </si>
  <si>
    <t>C7-1188</t>
  </si>
  <si>
    <t xml:space="preserve">Mr.Upali </t>
  </si>
  <si>
    <t>Commercial property /saw mill</t>
  </si>
  <si>
    <t xml:space="preserve">Located in  gampola  kadugannawa road
3 km to Gampola 
 house with  saw mill
 licence available for saw mill 
225 lakhs negotiable 
</t>
  </si>
  <si>
    <t>C7-1189</t>
  </si>
  <si>
    <t xml:space="preserve">Mr.tharanga </t>
  </si>
  <si>
    <t>Heerasagala kandy</t>
  </si>
  <si>
    <t xml:space="preserve">Commercial or suitable for build a hotel </t>
  </si>
  <si>
    <t>Mountain side .</t>
  </si>
  <si>
    <t>400 m distance from amaya hills.</t>
  </si>
  <si>
    <t>C7-1190</t>
  </si>
  <si>
    <t>Mrs.tehani mathew</t>
  </si>
  <si>
    <t>Commercial building</t>
  </si>
  <si>
    <t>Dharmapala mawatha colombo 7</t>
  </si>
  <si>
    <t xml:space="preserve">Commercial property suitable for an office </t>
  </si>
  <si>
    <t xml:space="preserve">3500 sqft </t>
  </si>
  <si>
    <t>Newly renewated architect designed three story buiding</t>
  </si>
  <si>
    <t>C7-1191</t>
  </si>
  <si>
    <t xml:space="preserve">Blocking,store,apartment complex,container yard </t>
  </si>
  <si>
    <t xml:space="preserve">Located in Meegoda,Artigala road
117 perches prime land  with two storey house 
5 Bedrooms 
2 Bathrooms 
2 Large living rooms 
Kitchen with dinning room
1.5 km to Meegoda junction 
300 m to Orange factory 
2 km to Artigala junction 
House is fully tide,Wall and tape water available 
2  separate Houses buld up in property and can give as rent 
15 feets road access 
25 coconut,30 Banana, Rabutan and many more valuable trees 
2.75 lakhs per perch </t>
  </si>
  <si>
    <t>C7-1192</t>
  </si>
  <si>
    <t xml:space="preserve">Ms.Nelum Dissanayake </t>
  </si>
  <si>
    <t xml:space="preserve">Container yard,Store,Warehouses or any kind of commercial requirement </t>
  </si>
  <si>
    <t xml:space="preserve">Located in Thotalaga Colombo-14
180 perches 
20 feets road access 
Walking distance to kalanitissa power station 
700 m to Negambo road 
500 m to Kandy road 
15 lakhs per perch </t>
  </si>
  <si>
    <t>C7-1193</t>
  </si>
  <si>
    <t>Mrs .arya perera</t>
  </si>
  <si>
    <t xml:space="preserve">Wandurumulla junction pathini kovil road Athurugiriya </t>
  </si>
  <si>
    <t xml:space="preserve">Fully tiled,ceiling fans for all the rooms,garage,seperate kitchen outside,30 feet sand road </t>
  </si>
  <si>
    <t>C7-1194</t>
  </si>
  <si>
    <t>Mr.fonseka</t>
  </si>
  <si>
    <t>Union place colombo 2</t>
  </si>
  <si>
    <t xml:space="preserve">City  view </t>
  </si>
  <si>
    <t>Rumpus Room (Room for games), Swimming Pool, Gym, Lap pool,kids pool,squash court,steam room,bbq area,multi purpose function rooms,club house,business centre,over half an acre of landscaped garden at podium level</t>
  </si>
  <si>
    <t>Fully furnished,all the rooms attached with ac and ceiling fan,kitchen with gas,electric hob and hoods,microwave,and refrigerator,washing machine,lp gas supply to kitchen,free dialog tv and fibre optic internet connection from dialog,40 visitors parking,prime rated backup generator for the entire building,24 hours security with access control system,easy access to express food city located in level 5 of tower 2</t>
  </si>
  <si>
    <t xml:space="preserve">Minimum period 12 months
Advance required for 12 months
Refundable security deposit one month </t>
  </si>
  <si>
    <t>C7-1195</t>
  </si>
  <si>
    <t>Mr. Zaki</t>
  </si>
  <si>
    <t>Shrubbery Gardens, Colombo 04 </t>
  </si>
  <si>
    <t xml:space="preserve">Complex Name  -Vishnu Residencies ,  living, dining, pantry. kitchen, utility room, Three entrance. </t>
  </si>
  <si>
    <t>C7-1196</t>
  </si>
  <si>
    <t>Station road , Colombo 6</t>
  </si>
  <si>
    <t>4 bedrooms 3 bathroom. 6+ floors can go</t>
  </si>
  <si>
    <t>C7-1197</t>
  </si>
  <si>
    <t>Sirikotha lane , Colombo 3</t>
  </si>
  <si>
    <t>house from marine drive , 3 storey 4 bedrooms</t>
  </si>
  <si>
    <t>C7-1198</t>
  </si>
  <si>
    <t xml:space="preserve">Ms.Damayanthi </t>
  </si>
  <si>
    <t xml:space="preserve">199/1h, galle road,mount lavinia
</t>
  </si>
  <si>
    <t xml:space="preserve">Three Story House For sale In Mount Lavinia near Odeon  Cinema.
House in the heart of Mount Lavinia with Separate Entrance. Only 50 m away from Galle road. House situated just walking distance to
Burger King, Arpico, Mount Lavinia beach
5.4 perches 
1700sqft
Ground floor house
- 3 bedrooms
- 3 bathrooms
- Spacious hall and dining area
- Separate servant toilet
- Outdoor and indoor kitchen
- separate electricity and water
First floor house
3 bedrooms
- 3 bathrooms
- Spacious hall and dining area
- Separate servant toilet
- Outdoor and indoor kitchen
- Balcony
- separate electricity and water
Second floor house
3 bedrooms
- 2 bathrooms
- Small living room
- Outdoor kitchen
- Balcony
- separate electricity and water
73 million 
                  </t>
  </si>
  <si>
    <t>C7-1199</t>
  </si>
  <si>
    <t xml:space="preserve">mr.Fazool </t>
  </si>
  <si>
    <t xml:space="preserve">Prime apartment Nawala </t>
  </si>
  <si>
    <t xml:space="preserve">Located in Nawala Prime Apertment for sale
Prime land project
300 m ti Nawala town 
All supermarkets and Banks nearby 
1. Square area 871sq
2. No of bed rooms 2
3. No of wash rooms 2
4. 6th floor
5. Swimming pool 
6. Gym 
7. Price 25,500,000(25.5m)
</t>
  </si>
  <si>
    <t xml:space="preserve">This is for sale </t>
  </si>
  <si>
    <t>C7-1200</t>
  </si>
  <si>
    <t>Mr.ryan</t>
  </si>
  <si>
    <t xml:space="preserve">Sri nandarama road Athurugiriya </t>
  </si>
  <si>
    <t xml:space="preserve">20 feet wide private road,located in a calm and friendly neighbourhood. 2.5 km to Athurugiriya junction and 800m to 138 bus route. </t>
  </si>
  <si>
    <t>C7-1201</t>
  </si>
  <si>
    <t>Mr.chamitha</t>
  </si>
  <si>
    <t xml:space="preserve">Ideal for villa,factory or hotel </t>
  </si>
  <si>
    <t>Galkanuwa road moratuwa</t>
  </si>
  <si>
    <t>Lake view</t>
  </si>
  <si>
    <t xml:space="preserve">Ideal for villa,hotel or factory.have the best lake view </t>
  </si>
  <si>
    <t>C7-1202</t>
  </si>
  <si>
    <t>Mrs. De silva</t>
  </si>
  <si>
    <t>52 Off rubber watta , Dehiwala</t>
  </si>
  <si>
    <t>C7-1203</t>
  </si>
  <si>
    <t xml:space="preserve">Mr.Sampath /Viraj </t>
  </si>
  <si>
    <t xml:space="preserve">Galawatta,Ekala </t>
  </si>
  <si>
    <t xml:space="preserve">Wherehouse /Store /Container yard /plantation  or any commercial requirement </t>
  </si>
  <si>
    <t>Located in Ekala near Ekala Air Force camp 
160 perches Prime land for rent or lease 
20 feets road access 
40" feets container access 
minimum 5 years lease 
160000/= per month</t>
  </si>
  <si>
    <t>C7-1204</t>
  </si>
  <si>
    <t xml:space="preserve">Wherehouse /Store /Container yard /plantation  or any commercial requirement 	</t>
  </si>
  <si>
    <t xml:space="preserve">"Located in Ekala near Ekala Air Force camp 
480 perches Prime land for rent or lease 
30 feets road access 
40"" feets container access 
minimum 5 years lease 
150000/= per month"	</t>
  </si>
  <si>
    <t>C7-1205</t>
  </si>
  <si>
    <t>Boswell Place</t>
  </si>
  <si>
    <t>20.19 perch at Boswell col-6 
4 perch for street line 
10500 Sqft 
11 bed 
9 bath 
230 million 
Walking distance to the Galle Road 
Coc can be obtained 
13 years old well maintained house</t>
  </si>
  <si>
    <t>C7-1206</t>
  </si>
  <si>
    <t>Templers Mawatha, Mount Lavinia</t>
  </si>
  <si>
    <t>Apartment for sale in Mount Lavinia 
3 bed
2 bath 
Servant room and toilet 
Pool and gym 
24 hours security 
1700 Sqft 
Starting price from 35 Million</t>
  </si>
  <si>
    <t>C7-1207</t>
  </si>
  <si>
    <t xml:space="preserve">Mr.Kavin </t>
  </si>
  <si>
    <t>Kelani Nadee Maratha,Mulleriyawa</t>
  </si>
  <si>
    <t xml:space="preserve">Store /wherehouse /Blocking or buld up housing complex </t>
  </si>
  <si>
    <t>Located in Mulleriyawa.
78 perch land near Abathale maximas holding (Tea factory ) on urgent sale
near Amerzon Tea factory 
15 feets road access 
5 laks per perch</t>
  </si>
  <si>
    <t>C7-1208</t>
  </si>
  <si>
    <t xml:space="preserve">Mr.Viduranga </t>
  </si>
  <si>
    <t xml:space="preserve">Aturugiriya road,Malabe </t>
  </si>
  <si>
    <t xml:space="preserve">Buld up a house /office complex /Apartment </t>
  </si>
  <si>
    <t xml:space="preserve">Located in Aturugiriya road,Malabe 
27.5 perches prime land 
20 feets road access Walking distance all supermarkets and Hospital,Schools 
Land with old house
Value only for land 
13 lakhs per perch 
</t>
  </si>
  <si>
    <t>C7-1209</t>
  </si>
  <si>
    <t>LAtheef</t>
  </si>
  <si>
    <t xml:space="preserve">College Avenue </t>
  </si>
  <si>
    <t>College Avenue, Mount Lavinia,Last offer last year 2020 was 170 million negotiable.17:2perches .4bedrooms, another big room for domestics and a drivers room enough space for two drivers.Parking space for 3 vehicles.Servants and drivers have 2 separate washrooms,2 washrooms indoors.House was renovated 7 years ago.It is an old building modernized.</t>
  </si>
  <si>
    <t>C7-1210</t>
  </si>
  <si>
    <t>Malinda</t>
  </si>
  <si>
    <t>0725060907</t>
  </si>
  <si>
    <t>+971557915585</t>
  </si>
  <si>
    <t>Prime Residencies, Udawatte Road, Malabe</t>
  </si>
  <si>
    <t>Name of Contact :Dickson Dias ( Local Contact ) Owner - Malinda Dias ( in Dubai )
Contact No 1 : 0725060907 ( SL) +971557915585 ( Malinda -Dubai)
Opportunity Type: Sell/Buy/Rent Out/Rent Wanted :Rent
Property Type: House/Land/Apartment/Commercial Property:Apartment
Address :No. 099/D/4/1, “Prime Residencies”, Udawatta Road, Malabe
City :Malabe
Amount :80k per month
Apartment Name: Prime Residencies Malabe
Floor :4th floor
Number of Rooms :3 but only giving 2 now 
Number of Bath Rooms :3
Floor Area (sqft) :1241 sqft
Dedicated Parking Slots :1
View : Green view /Open view
Other Amenities : Allocated Parking Areas, Visitors Parking, Gym, Swimming Pool Generator, and Fire measures, Security ,Other Common Utilities.
Comments : Living, Dining, Pantry, 3 Nos. of Bed Rooms, 2 Nos of Bath rooms a Servant Toilet and 5 Nos of Balconies and cooker will be provided.. if required other kitchen appliances can be provided with an additional charges.
Terms &amp; Conditions :Rent for 1 year , deposit 6 months</t>
  </si>
  <si>
    <t>C7-1211</t>
  </si>
  <si>
    <t xml:space="preserve">polgahana road,Ragama </t>
  </si>
  <si>
    <t xml:space="preserve">Located in
Delghawatta Ragama polghana,near Wasana ground 
11.5 perches 
2 km to ragama junction 
250000/= per perch 
</t>
  </si>
  <si>
    <t>C7-1212</t>
  </si>
  <si>
    <t xml:space="preserve">Mr.Nishantha </t>
  </si>
  <si>
    <t xml:space="preserve">
Delghawatta Ragama polghana</t>
  </si>
  <si>
    <t xml:space="preserve">
Delghawatta Ragama polghana
Near Wasana ground 
20 perches prime land 
15 feets road access 
Facing main road
2 km to Ragama junction 
3 km to kadana junction 
3.5 lakhs per perch 
</t>
  </si>
  <si>
    <t>C7-1213</t>
  </si>
  <si>
    <t xml:space="preserve"> Located in Delghawatta Ragama polghana Near Wasana ground
15 perches prime land  
15 feets road access
  Facing main road
 2 km to Ragama junction
  3 km to kadana junction 
 3.5 lakhs per perch </t>
  </si>
  <si>
    <t>C7-1214</t>
  </si>
  <si>
    <t xml:space="preserve">Mr.Lahiru </t>
  </si>
  <si>
    <t xml:space="preserve">Wardplace,colombo-7 </t>
  </si>
  <si>
    <t>Shoping complex /showroom/Office /Bank</t>
  </si>
  <si>
    <t xml:space="preserve">4000 square feets </t>
  </si>
  <si>
    <t xml:space="preserve">Located in Colombo-7 
Facing main road 
50 feets road access 
Waking distance to all supermarkets,Hospitals and Schools 
9 lakhs per month 
6 months key money 
</t>
  </si>
  <si>
    <t>C7-1215</t>
  </si>
  <si>
    <t xml:space="preserve">Mr.Nazim </t>
  </si>
  <si>
    <t xml:space="preserve">Hunupitiya road,wattala </t>
  </si>
  <si>
    <t xml:space="preserve">Buld up a shoping complex,Apartment,House </t>
  </si>
  <si>
    <t xml:space="preserve">Located in Edaramulla 
Facing main road 
17 perches prime land 
20 feets road access 
30 feets frontage 
Walking distance to all supermarkets 
2 km to negambo road 
3 km to kandy road
16 lakhs per perch 
</t>
  </si>
  <si>
    <t>C7-1216</t>
  </si>
  <si>
    <t>Geetha</t>
  </si>
  <si>
    <t>No.9, Vidyala road, Mount Lavinia</t>
  </si>
  <si>
    <t>C7-1217</t>
  </si>
  <si>
    <t>Prime Residencies, Kottawa</t>
  </si>
  <si>
    <t>C7-1218</t>
  </si>
  <si>
    <t>Prime Residencies. Kottawa</t>
  </si>
  <si>
    <t xml:space="preserve">6 Months advance 
minimum 1 Years 
* Not for short terms </t>
  </si>
  <si>
    <t>C7-1219</t>
  </si>
  <si>
    <t>Dias</t>
  </si>
  <si>
    <t xml:space="preserve">Prime Residencies, Battaramulla, Koswatte </t>
  </si>
  <si>
    <t>C7-1220</t>
  </si>
  <si>
    <t>Sri Sangaraja Mawatha, Col-10</t>
  </si>
  <si>
    <t>C7-1221</t>
  </si>
  <si>
    <t>Havelock city, Melford Tower</t>
  </si>
  <si>
    <t>1,302 sqft
3bed
2 bath
Maids quarters and facilities
Fully furnished with electricals, linen, crockery, cutlery, kitchen appliances, furniture etc.</t>
  </si>
  <si>
    <t>C7-1222</t>
  </si>
  <si>
    <t xml:space="preserve">Mr.Tony Paulis </t>
  </si>
  <si>
    <t xml:space="preserve">Galle face court ,colombo-3 </t>
  </si>
  <si>
    <t xml:space="preserve">Office,supermarket,showroom,Bank </t>
  </si>
  <si>
    <t xml:space="preserve">Located in Galle face court bulding
Facing galle road 
1200 square feets 
Parking available next to bulding private parking sloot 
Walking distance to Galle face Hotel,Ramada,Crest cat Apartment,Galle face green 
350000/= per month 
1 Year key money </t>
  </si>
  <si>
    <t>C7-1223</t>
  </si>
  <si>
    <t xml:space="preserve">Horton place ,Colombo-7 </t>
  </si>
  <si>
    <t xml:space="preserve">Located in Horton place 
2 Bedrooms 
2 washrooms 
970 square feets 
Fully furniture 
Walking distance to all Supermarkets,Banks,Schools and Hospitals 
200000/= per month 
1 Year key money 
</t>
  </si>
  <si>
    <t>C7-1224</t>
  </si>
  <si>
    <t xml:space="preserve">Ms.Upeksha Kalugalle </t>
  </si>
  <si>
    <t xml:space="preserve">Weli para,Thalawatugoda </t>
  </si>
  <si>
    <t xml:space="preserve">2 storied house located in weli para,thalawathugoda.
27.5 perches 
5000 square feets 
Ground floor-
fully tiled.large living,dining &amp; pantry.2 Bedrooms with attached bathrooms.driver's room outside and a washroom.front and rear garden.can Park 2 vehicles inside the garage secure with a roller gate.
Upper floor-cement floor.
3 Bedrooms with attached bathrooms.two rooms with  AC.
Master Bedroom consist of a walking in closet area and a private balcony.
Also roof top balcony is there.
55 million negotiable </t>
  </si>
  <si>
    <t>C7-1225</t>
  </si>
  <si>
    <t xml:space="preserve">Kanuwana,Minuwangoda road Ja ela </t>
  </si>
  <si>
    <t xml:space="preserve">Located in Kanuwana,Ja Ela 
Highly residential area 
10 perches 
90% Complete 2 storey house 
5 bedrooms 
2 washrooms 
Ground floor fully complete 
Walking distance to keells supermarkets 
1 km to Ja ela junction 
600 m to Ekala junction 
180 Lakhs 
</t>
  </si>
  <si>
    <t>C7-1226</t>
  </si>
  <si>
    <t xml:space="preserve">Mr.Ranjith kumara </t>
  </si>
  <si>
    <t xml:space="preserve">Kanuwana,Ja Ela </t>
  </si>
  <si>
    <t xml:space="preserve">Located in Kanuwana,Ja Ela 
10.5 perches 
Two storey house with roof top 
4 Bedrooms 
2 Washrooms 
2577 Square feets 
Walking distance to Kanuwana Keells supermarket
1 km to Ja ela junction 
28 million </t>
  </si>
  <si>
    <t>C7-1227</t>
  </si>
  <si>
    <t xml:space="preserve">Ms. Kumari Liyanage </t>
  </si>
  <si>
    <t>217/9 Pollengoda road Colombo 5</t>
  </si>
  <si>
    <t>50 M To Main road</t>
  </si>
  <si>
    <t xml:space="preserve">Note: Don't advertise This </t>
  </si>
  <si>
    <t>Hold</t>
  </si>
  <si>
    <t>C7-1228</t>
  </si>
  <si>
    <t>Mr. Janaka Vithanage</t>
  </si>
  <si>
    <t>Waidiya road , Dehiwala</t>
  </si>
  <si>
    <t>20ft Frontage, 15ft road. to Main road 50 m , to Galle road 500M. Bare land</t>
  </si>
  <si>
    <t>C7-1229</t>
  </si>
  <si>
    <t xml:space="preserve">Mr.Felis </t>
  </si>
  <si>
    <t>Uswetakeiyawa,Beach road</t>
  </si>
  <si>
    <t xml:space="preserve">*Beachfront Land For Sale in Uswetakeiyawa (Wattala)*
  - Clear deeds.
  - Electricity &amp; Water Facilities are available.
  - Direct access from Colombo road and other side with beach road. 
  - 2Km to Colombo - Katunayake Expressway &amp; Southern Expressway entrance. 
  - 47 Perches land with 100 ft. Beach Frontage. Part also considers. (20p/47p/66p/upto 160p)
  - 30mins to Colombo &amp; 20mins to Katunayake International airtport.
  - Luxury Apartments within 800m &amp; Starred Hotels, Resorts within 100m.
  - Highly tourists attraction due to the beach and green environment.
  - Ideal for a Tourism Project, Apartment, Residential, Hotels, Villas,Container yard &amp; Any tipe of Commercial purposes.
  -  For rent or lease is also available 
  - 830 000 per perch
 </t>
  </si>
  <si>
    <t xml:space="preserve">Total price only for 47 perches </t>
  </si>
  <si>
    <t>C7-1230</t>
  </si>
  <si>
    <t xml:space="preserve">Ms.Shervanthi DoDodanwela </t>
  </si>
  <si>
    <t xml:space="preserve">6 th lane,Nawala </t>
  </si>
  <si>
    <t xml:space="preserve">Nawala newly rerenovated house for sale
15.6 perches 
Two storey 
3000 + square feets 
4 Bedrooms 
5 Bathrooms with RRoccell &amp; Grohe ffittings 
Sitting,Dinning,TV Room
Pentry and wet Kitchen 
Office Room/ Utlity room
Servant Quarters/Store room/ Double grage
3 PhPhase  electricity / Solar hot water 
SLT Telephone line/ Fiber optic cables installed 
Roller Shutter gate 
150 m to Nawala road 
Walking distance All luxury supermarkets/banks/restaurants/ shops 
85 million 
</t>
  </si>
  <si>
    <t>C7-1231</t>
  </si>
  <si>
    <t xml:space="preserve">Mr.krishna </t>
  </si>
  <si>
    <t xml:space="preserve">Colombo 8 </t>
  </si>
  <si>
    <t xml:space="preserve">Sunset east wing corner apartment </t>
  </si>
  <si>
    <t>C7-1232</t>
  </si>
  <si>
    <t xml:space="preserve">Pasan karunarathne </t>
  </si>
  <si>
    <t xml:space="preserve">Tresure trove residence. 
Cotta road borella </t>
  </si>
  <si>
    <t>Brand new apartment with fully air condition 
Recreation area and roof top tarrece
24/7 cctv and security 
Gas line
Garbage collection area on same floor
Electric car charge area 
Close proximity for hospitals,hotels,schools,super markets</t>
  </si>
  <si>
    <t>C7-1233</t>
  </si>
  <si>
    <t>Mr.jeyashekaran</t>
  </si>
  <si>
    <t xml:space="preserve">27 1/1 beach road mount lavinia </t>
  </si>
  <si>
    <t xml:space="preserve">Have coc and no condominium approval </t>
  </si>
  <si>
    <t>C7-1234</t>
  </si>
  <si>
    <t>Mr.Kaveesha /</t>
  </si>
  <si>
    <t xml:space="preserve">Kotugoda road,Ekala </t>
  </si>
  <si>
    <t xml:space="preserve">Wherehouse </t>
  </si>
  <si>
    <t xml:space="preserve">( Please don't advertising )
Make only a poster 
Located in Kotugoda road,Ekala 
Brand new Wherehouse for sale
Buld in 2021
28000  square feets Werehouse 
40 Feets road access 
2 km to Ekala junction 
2 km to Seduwa junction 
4 km to Minuwangoda junction 
320 million </t>
  </si>
  <si>
    <t>C7-1235</t>
  </si>
  <si>
    <t>Sachin</t>
  </si>
  <si>
    <t>53 veediya cotta road sri jayawardana pura kotte</t>
  </si>
  <si>
    <t>Bare land</t>
  </si>
  <si>
    <t xml:space="preserve">Suitable for build a house </t>
  </si>
  <si>
    <t>C7-1236</t>
  </si>
  <si>
    <t>Mrs gayathri</t>
  </si>
  <si>
    <t xml:space="preserve">Residential or agriculture </t>
  </si>
  <si>
    <t xml:space="preserve">6th mile post Kandapola </t>
  </si>
  <si>
    <t>C7-1237</t>
  </si>
  <si>
    <t xml:space="preserve">Dr.samanthi </t>
  </si>
  <si>
    <t>Davidson tower havelock city</t>
  </si>
  <si>
    <t>C7-1238</t>
  </si>
  <si>
    <t xml:space="preserve">Rev.gnanarajah </t>
  </si>
  <si>
    <t xml:space="preserve">No 12 rohini road wellawatha </t>
  </si>
  <si>
    <t>Lift car park and roof top</t>
  </si>
  <si>
    <t>C7-1239</t>
  </si>
  <si>
    <t>D s stubbs</t>
  </si>
  <si>
    <t xml:space="preserve">Depanama gramasangwardana mawatha Pannipitiya </t>
  </si>
  <si>
    <t>1 minute drive to highway</t>
  </si>
  <si>
    <t xml:space="preserve">Dont post it in facebook </t>
  </si>
  <si>
    <t>C7-1240</t>
  </si>
  <si>
    <t xml:space="preserve">3rd lane Kirulopana </t>
  </si>
  <si>
    <t>C7-1241</t>
  </si>
  <si>
    <t>Bethesda Place Colombo - 4</t>
  </si>
  <si>
    <t>Boundaries are well defined by parapet walls, Located along Bethesda place. From Colombo along R A De Mel Mawatha and reach Bethesda place on the right hand side. Opposite, Daffodils apartment</t>
  </si>
  <si>
    <t xml:space="preserve">Negotiable  - Don't Mention the road name </t>
  </si>
  <si>
    <t>C7-1242</t>
  </si>
  <si>
    <t xml:space="preserve">Hotel Road, Mount Lavinia </t>
  </si>
  <si>
    <t xml:space="preserve">200 Meters to the galle road </t>
  </si>
  <si>
    <t>C7-1243</t>
  </si>
  <si>
    <t>Rohan/Wageesha</t>
  </si>
  <si>
    <t>0776249143</t>
  </si>
  <si>
    <t>Ambawaththa Road, off Aberathna Mawatha, Boralesgamuwa</t>
  </si>
  <si>
    <t>C7-1244</t>
  </si>
  <si>
    <t xml:space="preserve">Kawdana road Dehiwala </t>
  </si>
  <si>
    <t xml:space="preserve">60ft Frontage , 50ft road , 600 m to Mosque , 900 M To Dehiwala Galle road, </t>
  </si>
  <si>
    <t>C7-1245</t>
  </si>
  <si>
    <t>27/10 1/1, Samudrasanna road,Mount lavinia</t>
  </si>
  <si>
    <t>22 perches with 2 story house for sale in Mount Lavinia ( Seaside ), 400 M to Galle road , 7 perches goes to streetline , Selling for 15p , 2 Story , 2 unit , 6 BR , Clear COC and Deed available</t>
  </si>
  <si>
    <t xml:space="preserve">Negotiable - Good location </t>
  </si>
  <si>
    <t>C7-1246</t>
  </si>
  <si>
    <t>Lakshan enenterprises/ Kinsley</t>
  </si>
  <si>
    <t>0712599814</t>
  </si>
  <si>
    <t>0766186208</t>
  </si>
  <si>
    <t xml:space="preserve">Kotte road,sri jayawadanapura </t>
  </si>
  <si>
    <t xml:space="preserve">Office space/Bank/ Showroom/ Supermarket or any kind of commercial requirement </t>
  </si>
  <si>
    <t xml:space="preserve">10000 Square feets </t>
  </si>
  <si>
    <t>Modern 4 Storied Commercial Building for Rent in Ethulkotte
Facing Kotte Road Ethulkotte
10000 Square feets 
Facilities : 
Elevator Access
25 Vehicle Parking Slots (Front &amp; Behind)
8 Brandnew Washrooms (2 Each Floor)
1 Maids Room 
Separate Utilities
Lunchroom/Pantry/Backup Generator  
Provisions for Air Conditioners 
Open Roof Terrace 
(For Entertainment Area for Office Functions)
Lease Period : 5 -10 Years
2 Floors Can Be Arranged on Request.(5000Sq/ft)
Payments :
Ground/1st Floor (5000sq/ft): LKR 450,000
2nd/3rd Floor (5000sq/ft): LKR 400,000
Whole Property : LKR 750,000/=
6 Months Advance 
1 Year Upfront
Ideal for Bank,Multi Company,Back Office , Department or Corporate Sector etc.
Rental and Terms are Negotiable.</t>
  </si>
  <si>
    <t>C7-1247</t>
  </si>
  <si>
    <t>Aponso Avenue</t>
  </si>
  <si>
    <t xml:space="preserve">250 m to galle road, 400m kawdana mosque, 70m to marine drive </t>
  </si>
  <si>
    <t>C7-1248</t>
  </si>
  <si>
    <t xml:space="preserve">Mr.Jeevan </t>
  </si>
  <si>
    <t xml:space="preserve">Negambo road,Wattala </t>
  </si>
  <si>
    <t xml:space="preserve">Office /Bank/Showroom </t>
  </si>
  <si>
    <t>Located in Wattala 
facing Negambo road 
4000 square feets 
3 storey bulding 
6 parking sloots
Walking distance all supermarkets,Banks,Schools and Hospitals 
375 lakes per month 
1year key money</t>
  </si>
  <si>
    <t xml:space="preserve">375000/= per month </t>
  </si>
  <si>
    <t>C7-1249</t>
  </si>
  <si>
    <t xml:space="preserve">Soyza road mountleveina </t>
  </si>
  <si>
    <t>C7-1250</t>
  </si>
  <si>
    <t>Mr. Damith</t>
  </si>
  <si>
    <t xml:space="preserve"> bordering to Bolgoda River </t>
  </si>
  <si>
    <t xml:space="preserve">Beautiful Property for sale in Sri Lanka bordering to Bolgoda River , Property is just over 87 perches, with a wide water frontage. The architect-designed house was featured in the Architect magazine.  The garden is well wooded, with large trees, including 30 year old, kumbuk trees along the waterfront, a variety of spice trees including cinnamon, cloves,, Goraka etc. A haven for birds and butterflies. Excellent ambiance for people who love nature.   
The house has 2 bedrooms; 2 large bedrooms on the ground floor with attached bathrooms and a smaller bedroom upstairs on the flat roof/deck, and a pool next to the bedrooms. The kitchen, pantry has all appliances such as fridge, oven etc., and wall cupboards. There is a separate caretaker's quarters.   
Access is 2 km along ,off the old Moratuwa-Panadura road, or by boat from the Bolgoda Yacht Club (2 km).
</t>
  </si>
  <si>
    <t>C7-1251</t>
  </si>
  <si>
    <t>Nawzer</t>
  </si>
  <si>
    <t>De Alwis Road. Dehiwala</t>
  </si>
  <si>
    <t>Galle Road</t>
  </si>
  <si>
    <t xml:space="preserve">Brand new apartment in De Alwis Road, Dehiwala
Walking distance to Marine drive
500 meters to Galle road 
</t>
  </si>
  <si>
    <t>C7-1252</t>
  </si>
  <si>
    <t xml:space="preserve">Mr.Damith </t>
  </si>
  <si>
    <t>Maids Room, Maids Toilet, Garden Space, Swimming pool, Music Room</t>
  </si>
  <si>
    <t>Paddy front, with a large backyard, swimming pool, front and side gardens, and large roof top. 5 bedrooms with en suite bathrooms (of which two are master bedrooms and master bathrooms) and large walk in closets. Two servants quarters, one servants bathroom, full pool bathroom and a powder room included. Two car garage, laundry room with linen closet, library, office space, and plenty of storage spaces throughout the house. Powered by solar energy, this house is built to be as environmentally friendly as possible.</t>
  </si>
  <si>
    <t>C7-1253</t>
  </si>
  <si>
    <t xml:space="preserve">Ms. Saroja </t>
  </si>
  <si>
    <t>Wadduwa Moronthuduwa</t>
  </si>
  <si>
    <t xml:space="preserve">Factory </t>
  </si>
  <si>
    <t>main bus route., Road facing width is about 50m., Behind the land a paddy field is there.
Water drain RDA canal is going near the land, so water drainage system is good in this land</t>
  </si>
  <si>
    <t>Only outright purchase. No agreement sales</t>
  </si>
  <si>
    <t>C7-1254</t>
  </si>
  <si>
    <t>De Alwis Road, Dehiwala</t>
  </si>
  <si>
    <t xml:space="preserve">Brand new apartment in De Alwis Road, Dehiwala
Walking distance to Marine drive
500 meters to Galle road 
</t>
  </si>
  <si>
    <t>C7-1255</t>
  </si>
  <si>
    <t>Rangana</t>
  </si>
  <si>
    <t>Mahadeniya, Malabe</t>
  </si>
  <si>
    <t xml:space="preserve">Closer to Horizon school 
2 Minutes to Dr.Nevil fernando hospital  </t>
  </si>
  <si>
    <t>C7-1256</t>
  </si>
  <si>
    <t>Ajith</t>
  </si>
  <si>
    <t>Raymond Road, Nugegoda</t>
  </si>
  <si>
    <t>Agreement period 2 year min - 3 year max( if 3 years 25K increment on third year ) 6 month security deposit refundable at end after all dues covered.</t>
  </si>
  <si>
    <t>C7-1257</t>
  </si>
  <si>
    <t>C7-1258</t>
  </si>
  <si>
    <t>Koswatte, Nawala</t>
  </si>
  <si>
    <t>100 meters to the main road</t>
  </si>
  <si>
    <t>C7-1259</t>
  </si>
  <si>
    <t>Wickramasinghepura, Thalawathugoda</t>
  </si>
  <si>
    <t>C7-1260</t>
  </si>
  <si>
    <t>Dinuk</t>
  </si>
  <si>
    <t>On320-Union Place, 29th Floor, Tower 3 (facing the sea side). View of the sea, Port City, Harbour, Beira Lake, Lotus Tower. 2 bed/2 bath fully furnished 907sqft  apartment with reserved covered car park for sale. Expect 42 million with all furniture/appliances/crockery&amp;cutlery, kitchen utensils, etc. (negotiable)</t>
  </si>
  <si>
    <t>C7-1261</t>
  </si>
  <si>
    <t>Dinili</t>
  </si>
  <si>
    <t>Prime Residencies, Pagoda Rd, Nugegoda</t>
  </si>
  <si>
    <t>Prime Residencies, Pagoda Rd, Nugegoda
1st floor,
1440 Sqft
3 Bedrooms
2 bathrooms (one attached to master bedroom and common one) 
1 maid toilet
1 parking slot
Common facilities - 24hr security &amp; CCTV, gym, rooftop relaxation area and function hall
Semi furnished with
Sofa, cabinet, dining table and chairs, fridge, microwave, washing machine, one bedroom with bed, TV, wardrobe
Expecting Rs. 125,000/- per month (negotiable) 
6 months advance
Minimum 1 year lease
Service charge will be borne by owner</t>
  </si>
  <si>
    <t>C7-1262</t>
  </si>
  <si>
    <t>Rekawa</t>
  </si>
  <si>
    <t>Selling price is LKR 450Mn. price can negotiates.  Land located in Rekawa on the beach and around 230mtrs sea front.  there was a building around 800 square feet and wall part of the land.  planted around 400 coconut trees in 2007. some of them are harvesting.   Water Line and electricity line connected to the house</t>
  </si>
  <si>
    <t>C7-1263</t>
  </si>
  <si>
    <t xml:space="preserve">Hotel </t>
  </si>
  <si>
    <t>C7-1264</t>
  </si>
  <si>
    <t xml:space="preserve">Mr.Ranjith desilva </t>
  </si>
  <si>
    <t xml:space="preserve">Bangalawatta road,Mabola </t>
  </si>
  <si>
    <t xml:space="preserve">Located in Bangalawatta,Mabola 
11.7 perches prime land 
20 feets road access 
Lake and Highway vewi 
75 m to Negambo road
Walking distance to all supermarkets,Banks,Schools and Hospitals 
11.5 Lakhs per perch </t>
  </si>
  <si>
    <t>C7-1265</t>
  </si>
  <si>
    <t>Mr.Azwer Mihlar</t>
  </si>
  <si>
    <t xml:space="preserve">Buld up a house /Showroom /Office space Hospital /Apartment  or any kind of commercial requirement </t>
  </si>
  <si>
    <t xml:space="preserve">Located in Bagalawatta,Mabola 
11 perches prime land 
15 feets road access 
20 m to Negambo road 
Walking distance to all supermarkets,Banks and Schools 
15 Lakhs per perch 
</t>
  </si>
  <si>
    <t>C7-1266</t>
  </si>
  <si>
    <t>Mr. Harsha Rajitha</t>
  </si>
  <si>
    <t>Number 41/6 , Colombage mawatha , 3rd lane.  colombo 5</t>
  </si>
  <si>
    <t xml:space="preserve">50 m to Main road. 100ft frontage , 15ft road </t>
  </si>
  <si>
    <t>C7-1267</t>
  </si>
  <si>
    <t xml:space="preserve">Mr. Damith </t>
  </si>
  <si>
    <t xml:space="preserve">Mallika Mawatha , Mount levenia </t>
  </si>
  <si>
    <t>C7-1268</t>
  </si>
  <si>
    <t xml:space="preserve">Templers Grove , Mount Lavinia </t>
  </si>
  <si>
    <t xml:space="preserve">50ft frontage , 25ft road. to main road 150 m . square shape block </t>
  </si>
  <si>
    <t xml:space="preserve">Negotiable, Highly residential area </t>
  </si>
  <si>
    <t>C7-1269</t>
  </si>
  <si>
    <t xml:space="preserve">Mr. Salih Sainudeen </t>
  </si>
  <si>
    <t xml:space="preserve">Sri Sattissara Mawatha , Mount levenia </t>
  </si>
  <si>
    <t xml:space="preserve">100ft frontage , 30ft road. Highly residential area. square shape block . </t>
  </si>
  <si>
    <t>Negotiable.</t>
  </si>
  <si>
    <t>C7-1270</t>
  </si>
  <si>
    <t xml:space="preserve">Mr.Ragan </t>
  </si>
  <si>
    <t>133/05Y, Matagoda Road</t>
  </si>
  <si>
    <t xml:space="preserve">Located in Mattegoda road,Wattala 
9.6 perches land 
600 m to Kerawalapitiya highway entrance 
1km to Alakanda junction 
15 feets road access 
10 Lakhs per perch 
</t>
  </si>
  <si>
    <t>C7-1271</t>
  </si>
  <si>
    <t>Colombo-5</t>
  </si>
  <si>
    <t>15 Perches Residential/ Commercial Land For Sale In the heart of Colombo 05.
This rectangular shaped property has a large frontage to the road and would be suitable for residential or commercial development
Highly residential area.
Prestigious neighborhood
20 foot carpet road facing the land. 
100 Meters to Thimbirigasyaya Road
200 Meters Baseline Road
Near All Colombo School and hospitals
2.5 Km to Thummulla Junction 
3 km Royal college
1km Isipathana college
1.6km D.S Senanayake College
450m Asiri Hospital 
1km Lanka Hospital
900m  Ninewells Hospital 
The small old house on the property holds no value and not accounted for valuation
Price per perch 13.5millon (135laks)</t>
  </si>
  <si>
    <t>C7-1272</t>
  </si>
  <si>
    <t>Sri Indrajothi road , Mount levenia</t>
  </si>
  <si>
    <t xml:space="preserve">Square land block . 200m inside from Mountlevenia seylan bank. Clear title , 20ft and 15ft road from both sides . 4 road acces from galle road, </t>
  </si>
  <si>
    <t>C7-1273</t>
  </si>
  <si>
    <t xml:space="preserve">Mr.Chameera </t>
  </si>
  <si>
    <t xml:space="preserve">Residence  or Commercial </t>
  </si>
  <si>
    <t>jayanthi mawatha,mirihana,kotte</t>
  </si>
  <si>
    <t xml:space="preserve">Located in Rajamaha vihara road,Kotte 
13.56 perches ( 6.78PERCHES (Two Blocks,total13.56 perches) 
10 feets road access 
3 km to St.Thomas College Kotte 
1 km to Bird park 
2 million per perch 
Negotiable </t>
  </si>
  <si>
    <t>Can buy as a two different property's 
6.78 perches each</t>
  </si>
  <si>
    <t>C7-1274</t>
  </si>
  <si>
    <t xml:space="preserve">Ms.Roshani </t>
  </si>
  <si>
    <t>5th lane,Thalakotuwa Gardens, Colmbo 5</t>
  </si>
  <si>
    <t xml:space="preserve">Located in Thalakotuwa Gardens, Colmbo 5
9.9 perches with old house
Value only for land 
700 m to Baseline road 
800 m to High level road 
Easy access to all luxury supermarkets/ Banks Hospitals and Schools 
20 feets road access 
8.6 per perch 
Negotiable </t>
  </si>
  <si>
    <t>C7-1275</t>
  </si>
  <si>
    <t xml:space="preserve">Mr.Viraj /Vidusha </t>
  </si>
  <si>
    <t>Thimbirigasyaya avenue,Colombo-5</t>
  </si>
  <si>
    <t xml:space="preserve">Buld up a house or can use as any kind of commercial requirement </t>
  </si>
  <si>
    <t xml:space="preserve">Located in Thimbirigasyaya 
15 perches prime land with 40 years old house
Value only for land
20 feets road access 
Walking distance to Thimbirigasyaya road 
Easy access all supermarkets/Banks/ Hospitals and Schools 
13.5 million negotiable </t>
  </si>
  <si>
    <t>C7-1276</t>
  </si>
  <si>
    <t xml:space="preserve">Mr.Viraj /Ravi </t>
  </si>
  <si>
    <t xml:space="preserve">commercial or residence </t>
  </si>
  <si>
    <t>Somadavi place,Colombo-5</t>
  </si>
  <si>
    <t xml:space="preserve">Buld up a Apartment /Restaurant /House/School/office or any kind of commercial requirement </t>
  </si>
  <si>
    <t xml:space="preserve">Located in Colombo-5
34 perches prime land with old bulding 
Value only for land
30 feets road access 
Walking distance to Baseline road 
Can access from Kirulapana and Baseline road 
Can use as residential or as a commercial space 
800 m to Kirulapana junction 
60 Lakhs per perch 
Negotiable </t>
  </si>
  <si>
    <t>C7-1277</t>
  </si>
  <si>
    <t xml:space="preserve">Mr.Dayal </t>
  </si>
  <si>
    <t xml:space="preserve">No.80 Wardplace Colombo-7 </t>
  </si>
  <si>
    <t xml:space="preserve">Buld up a apartment / House </t>
  </si>
  <si>
    <t xml:space="preserve">Located in Wardplace,Colombo-7 
17 perches land 
Easy access to all  international schools,Banks,Hospitals And supermarkets 
17.5 per perch 
</t>
  </si>
  <si>
    <t xml:space="preserve">17.5 million per perch </t>
  </si>
  <si>
    <t>C7-1278</t>
  </si>
  <si>
    <t xml:space="preserve">Mr.hassen </t>
  </si>
  <si>
    <t xml:space="preserve">1st lane off old road nawala </t>
  </si>
  <si>
    <t>Close to nawala food city.close proximity to banks,super markets and fuel station</t>
  </si>
  <si>
    <t>C7-1279</t>
  </si>
  <si>
    <t>Dilukshan</t>
  </si>
  <si>
    <t>135 kirula road colombo 5</t>
  </si>
  <si>
    <t xml:space="preserve">Commercial land </t>
  </si>
  <si>
    <t>20 feet wide road and very close to asiri medicals and located in a prime location</t>
  </si>
  <si>
    <t>C7-1280</t>
  </si>
  <si>
    <t xml:space="preserve">Mr.samarasinghe </t>
  </si>
  <si>
    <t>No 73 mugalan road colombo 6</t>
  </si>
  <si>
    <t xml:space="preserve">Residential land with an old upstairs house </t>
  </si>
  <si>
    <t xml:space="preserve">20 feet road and rectangular block </t>
  </si>
  <si>
    <t>C7-1281</t>
  </si>
  <si>
    <t>Suranga perera</t>
  </si>
  <si>
    <t xml:space="preserve">Mahabage wattala </t>
  </si>
  <si>
    <t xml:space="preserve">Swimming Pool, Gym, Rooftop Garden, Hotwater and 24 hours security </t>
  </si>
  <si>
    <t>C7-1282</t>
  </si>
  <si>
    <t xml:space="preserve">Weerasinghe </t>
  </si>
  <si>
    <t xml:space="preserve">5 railway avenue Nugegoda </t>
  </si>
  <si>
    <t xml:space="preserve">Gym, Rooftop Garden, Hotwater fully air condition,24 hours security with cctv and backup generator </t>
  </si>
  <si>
    <t>Can buy with furniture or without furniture too</t>
  </si>
  <si>
    <t>C7-1283</t>
  </si>
  <si>
    <t>Nawab</t>
  </si>
  <si>
    <t>No 17 a moors road colombo 6</t>
  </si>
  <si>
    <t>Road view</t>
  </si>
  <si>
    <t xml:space="preserve">Fully furnished with airconditioned,tv cable </t>
  </si>
  <si>
    <t>C7-1284</t>
  </si>
  <si>
    <t>Nanayakkara</t>
  </si>
  <si>
    <t>21 Siebel Avenue colombo 5</t>
  </si>
  <si>
    <t xml:space="preserve"> Commercial </t>
  </si>
  <si>
    <t>30m to highlevel road.fully carpeted and airconditioned. All facilities including backup lift</t>
  </si>
  <si>
    <t>C7-1285</t>
  </si>
  <si>
    <t>Mrs de silva</t>
  </si>
  <si>
    <t xml:space="preserve">Delatura ja ela </t>
  </si>
  <si>
    <t xml:space="preserve">Maids Room, Maids Toilet, Garden Space, Hotwater and all the other facilities </t>
  </si>
  <si>
    <t>2 minutes to colombo katunayaka express way,and close to colombo jaela road</t>
  </si>
  <si>
    <t>C7-1286</t>
  </si>
  <si>
    <t xml:space="preserve">Mr.Azzeez </t>
  </si>
  <si>
    <t xml:space="preserve">Crescat apartment,Colombo-3 </t>
  </si>
  <si>
    <t xml:space="preserve">Sea view and colombo city view </t>
  </si>
  <si>
    <t xml:space="preserve">A luxurious  apartment at Crescat Col 3. 
On the14th floor with breathtaking views of the sea, the iconic Lotus tower &amp; partial views of the Port city view which will redefine the city of Colombo. 
2 bedrooms, 
2 bathrooms, 
sitting, 
modern pantry,
maids bedroom &amp; bathroom. 
Large apartment with 1200 + sq ft. 
Apartment has been fully refurbished.
New elegant pantry
New bathroom fitting
Porcelain tile floor 
Gym &amp; Swimming pool 
Direct access to Cinnamon Grand Hotel
51 million </t>
  </si>
  <si>
    <t>C7-1287</t>
  </si>
  <si>
    <t xml:space="preserve">Mr.Ishan Rathnayake </t>
  </si>
  <si>
    <t>This Luxury Villa located in City of  Sri Jayawardanepura, Kotte.
Features:
The house is 8500 square feet built on 18 perches &amp; consists of the following;
1) Five floors inclusive of ground floor.
2) Garage for 3 vehicles with remote controlled roller gate.
3) Two very large master bed rooms &amp; four spacious bed rooms. (all rooms are air-conditioned)
4) All rooms consist of attached bathrooms with shower cubicles with hot water.
5) Cinema room on fourth floor.
6) Spacious sitting areas on all floors.
7) Kitchen with servant’s room &amp; toilet.
8) Two separate pantry areas.
9) Office room with attached toilet.
10) Spacious dining area.
11) Teak Mini bar on ground floor.
12) 40’ x 20’ swimming pool with separate pump room.
Special Features:
* Panoramic view of the city of Colombo from the roof top.
* CCTV has been installed to secure the perimeter of the house.
* The house has also been secured with singer home security systems.
* Telephone System with connections to all rooms.
* Broad band wireless internet service.
* The entire house is air conditioned with additional ceiling fans in bed rooms. * Solar Hot Water System.
* 3 phase electricity.
* 20 Feets road access 
In very close proximity to major supermarkets, grocery shops, banks &amp; schools.
240,000,000 ( Negotiable )</t>
  </si>
  <si>
    <t>Publish only in Ikman &amp; Lanka Property</t>
  </si>
  <si>
    <t>C7-1288</t>
  </si>
  <si>
    <t xml:space="preserve">Rajamavihara 1st lane,Sri jayawadanapura kotte </t>
  </si>
  <si>
    <t xml:space="preserve">"This Luxury Villa located in City of  Sri Jayawardanepura, Kotte.
Features:
The house is 8500 square feet built on 18 perches &amp; consists of the following;
1) Five floors inclusive of ground floor.
2) Garage for 3 vehicles with remote controlled roller gate.
3) Two very large master bed rooms &amp; four spacious bed rooms. (all rooms are air-conditioned)
4) All rooms consist of attached bathrooms with shower cubicles with hot water.
5) Cinema room on fourth floor.
6) Spacious sitting areas on all floors.
7) Kitchen with servant’s room &amp; toilet.
8) Two separate pantry areas.
9) Office room with attached toilet.
10) Spacious dining area.
11) Teak Mini bar on ground floor.
12) 40’ x 20’ swimming pool with separate pump room.
Special Features:
* Panoramic view of the city of Colombo from the roof top.
* CCTV has been installed to secure the perimeter of the house.
* The house has also been secured with singer home security systems.
* Telephone System with connections to all rooms.
* Broad band wireless internet service.
* The entire house is air conditioned with additional ceiling fans in bed rooms. * Solar Hot Water System.
* 3 phase electricity.
* 20 Feets road access 
In very close proximity to major supermarkets, grocery shops, banks &amp; schools.
600,000 per month 
 ( Negotiable )		</t>
  </si>
  <si>
    <t>C7-1289</t>
  </si>
  <si>
    <t>Mr.Banuka</t>
  </si>
  <si>
    <t xml:space="preserve">Pannipitiya </t>
  </si>
  <si>
    <t xml:space="preserve">Any kind of commercial or residential requirement </t>
  </si>
  <si>
    <t xml:space="preserve">Located in  Depanama Pannipitiya.
160 perches prime land 
15 feets road access 
6.5 lakhs per perch 
</t>
  </si>
  <si>
    <t>C7-1290</t>
  </si>
  <si>
    <t xml:space="preserve">Mr.Dinesh </t>
  </si>
  <si>
    <t xml:space="preserve">residence or Commercial </t>
  </si>
  <si>
    <t>No.5A,Havelock place,Colombo-5</t>
  </si>
  <si>
    <t xml:space="preserve">Buld up a house or can you as per commercial requirement </t>
  </si>
  <si>
    <t xml:space="preserve">Located in Havlock road.Colombo-5
9 perches prime land 
20 feets road access 
Walking distance to Havlock road
Easy access to all luxury supermarkets/banks restaurant and Schools 
14 million per perch </t>
  </si>
  <si>
    <t>C7-1291</t>
  </si>
  <si>
    <t xml:space="preserve">Residence or Commercial </t>
  </si>
  <si>
    <t>No.5,Havlock place,Colombo-5</t>
  </si>
  <si>
    <t xml:space="preserve">Buld up a Apartment/House or any kind of commercial requirement </t>
  </si>
  <si>
    <t xml:space="preserve">Located in Havlock road,Colombo-5
17 perches prime land with old house
Value only for the land
20 feets road access 
Walking distance to Havlock road 
Easy access to all luxury supermarkets/banks restaurants and Schools 
14 million per perch 
</t>
  </si>
  <si>
    <t xml:space="preserve">Make only a poster below two property's 
C7-1290/1291
Also make poster for below details 
Located in Havlock road,Colombo-5
9 perches +17 perches 
Can buy as gather or can buy as two different property's 
</t>
  </si>
  <si>
    <t>C7-1292</t>
  </si>
  <si>
    <t>Mrs.goonasekara</t>
  </si>
  <si>
    <t xml:space="preserve">20 years </t>
  </si>
  <si>
    <t>Roof top, Garden Space, only few meters to the mosque(muslim) House - Downstair 20 years old, but in good condtion.bath room with hot water.pantry with fitted cupboards.  Floor- cement and tile. Upstair - 6 years old fully tiled with A/C bed room ,bathroom with hot water, pantry with fitted cupboards. Widows and doors are jak and teak wooden of both houses. Short distance to the univercities, SLIT, CINEC and Horizon.  .</t>
  </si>
  <si>
    <t>Close to passport office and diyatha park .</t>
  </si>
  <si>
    <t>C7-1293</t>
  </si>
  <si>
    <t>Mr.niroshan fernando</t>
  </si>
  <si>
    <t xml:space="preserve">25 Raymond road Nugegoda </t>
  </si>
  <si>
    <t>Maids Room, Maids Toilet, Gym, Large balconies.and all the bedrooms and living areas are fully air conditioned.hot water and hob and hoods. Granite top pantry cupboard.</t>
  </si>
  <si>
    <t>With all the common facilities. 24 hours security with cctv.dedicated parking slot and ample parking space for visitors parking. Childrens play area.</t>
  </si>
  <si>
    <t>C7-1294</t>
  </si>
  <si>
    <t xml:space="preserve">Mr.Chaminda </t>
  </si>
  <si>
    <t>Arthritis place,Colombo-4</t>
  </si>
  <si>
    <t xml:space="preserve">Located in Colombo-4
17.7 perches land with 70 years  old English Colonial tipe house.
Value only for land 
Walking distance to Galle Road 
Walking distance to Marin drive 
Easy access to all Schools/Supermarkets/Banks and Hospitals.
20 feets road access 
16 million per perch 
Negotiable </t>
  </si>
  <si>
    <t>C7-1295</t>
  </si>
  <si>
    <t xml:space="preserve">residence or commercial </t>
  </si>
  <si>
    <t xml:space="preserve">Gomes Drive,Colombo-5
</t>
  </si>
  <si>
    <t xml:space="preserve">Buld up a apartment/House or any commercial requirement </t>
  </si>
  <si>
    <t xml:space="preserve">Located in Pamankada.
30 perches land with two old house 
Value only for the land ( house can use if required)
15 feets road access 
Can use as a two different property's 
Walking distance to Havlock road 
50 m to Pamankada junction 
10 million per perch 
</t>
  </si>
  <si>
    <t>C7-1296</t>
  </si>
  <si>
    <t>Mr.Hansajith</t>
  </si>
  <si>
    <t xml:space="preserve">Kale Pansala road,Madapatha,Piliyandala </t>
  </si>
  <si>
    <t>Located in Madapatha,Piliyandala 
6.8 perches Brand new house 
3 bedrooms 
2 bathrooms 
Master bedroom with attached bathroom 
2 parking 
Garden Space 
All 3 Bedrooms A/C
20 feets road access 
2 pantry cupboards 
Elcado roller gate 
4.5 km to Piliyandala junction 
195 lakes</t>
  </si>
  <si>
    <t>C7-1297</t>
  </si>
  <si>
    <t>Mr.Ruwan/Sadaruwan</t>
  </si>
  <si>
    <t>0717584040</t>
  </si>
  <si>
    <t xml:space="preserve">Kotte Kaduwala main road,Battaramulla </t>
  </si>
  <si>
    <t xml:space="preserve">Can use the excting bulding or can buld up any kind of commercial requirement </t>
  </si>
  <si>
    <t xml:space="preserve">
Building for Sale in Baththaramulla
Value only for land 
7 perches 
Rs 80,000,000
Negotiable
2,000 sqft 
Facing Kotte Kaduwela Main Road. 
 Land facing  Main road 
Highly Commercial  Area 
Located Nearby are Diyatha Uyana , Sethsiripaya and many more public places. 
Rs.11,429,000 per perch 
Negotiable 
</t>
  </si>
  <si>
    <t>C7-1298</t>
  </si>
  <si>
    <t xml:space="preserve">Ms.Shamal carder </t>
  </si>
  <si>
    <t xml:space="preserve">20/1, N.J.V. Cooray Mawatha, </t>
  </si>
  <si>
    <t xml:space="preserve">Buld up a house or can use as a commercial requirement </t>
  </si>
  <si>
    <t xml:space="preserve">Located in  N.J.V. Cooray Mawatha, 
15.1 perches prime land with two storey house 
2 assesment numbers 
Value only for the land 
20 feets road access ( private road )
50 m to  junction and nain road 
6.5 million per perch 
Negotiable </t>
  </si>
  <si>
    <t xml:space="preserve">Please don't publish in media make only a poster </t>
  </si>
  <si>
    <t>C7-1299</t>
  </si>
  <si>
    <t>Mr.Damith</t>
  </si>
  <si>
    <t>Huludagoda road Mount levenia</t>
  </si>
  <si>
    <t xml:space="preserve">2019 Built </t>
  </si>
  <si>
    <t xml:space="preserve">two building , 2 assessment number , facing main road , 12 ft road ,huludagoda road ,Close to templers road . 
</t>
  </si>
  <si>
    <t>C7-1300</t>
  </si>
  <si>
    <t xml:space="preserve">Dr. Gunawardana </t>
  </si>
  <si>
    <t xml:space="preserve">Sapumal Mawatha , Jambugasmulla , Nugegoda </t>
  </si>
  <si>
    <t>12ft Pvt road. Highly residential Area . Square shape block. Located in dead end .</t>
  </si>
  <si>
    <t>C7-1301</t>
  </si>
  <si>
    <t xml:space="preserve">Mr. Yohan </t>
  </si>
  <si>
    <t xml:space="preserve">Jambugamulla 4th lane , Nugegoda </t>
  </si>
  <si>
    <t xml:space="preserve">40ft Frontage . 20ft road. Residential Area . </t>
  </si>
  <si>
    <t>C7-1302</t>
  </si>
  <si>
    <t xml:space="preserve">Mr. Anadakumaran </t>
  </si>
  <si>
    <t xml:space="preserve">Pamunuwa , Bopitiya </t>
  </si>
  <si>
    <t xml:space="preserve">Store / warehouse </t>
  </si>
  <si>
    <t>C7-1303</t>
  </si>
  <si>
    <t>Mr. Anandakumaran</t>
  </si>
  <si>
    <t xml:space="preserve">Galle road , wellawatta </t>
  </si>
  <si>
    <t xml:space="preserve">12ft PVT Road, Land side, Close to Nithiyakayani Jewelry, Serene Surrounding , Swimming Pool. </t>
  </si>
  <si>
    <t>C7-1304</t>
  </si>
  <si>
    <t xml:space="preserve">Mr. Jude Dinesh </t>
  </si>
  <si>
    <t>Bans Place Colombo - 7</t>
  </si>
  <si>
    <t>Complex  - Prime residencies , fully furnished , No servants room.</t>
  </si>
  <si>
    <t>C7-1305</t>
  </si>
  <si>
    <t xml:space="preserve">Ms. Nilmini Thushari </t>
  </si>
  <si>
    <t xml:space="preserve">10 P , Welikala Mawatha , Nugegoda </t>
  </si>
  <si>
    <t xml:space="preserve">Commercial Property </t>
  </si>
  <si>
    <t xml:space="preserve">3 Rooms , 2 Bath room , Sitting Area , One Parking </t>
  </si>
  <si>
    <t xml:space="preserve">One year advance </t>
  </si>
  <si>
    <t>C7-1306</t>
  </si>
  <si>
    <t>Ifam</t>
  </si>
  <si>
    <t xml:space="preserve">Harmers Avenue , wellawatta </t>
  </si>
  <si>
    <t xml:space="preserve">12ft Pvt road. Sea side , with an old Property </t>
  </si>
  <si>
    <t>C7-1307</t>
  </si>
  <si>
    <t xml:space="preserve">Ms.Riyon </t>
  </si>
  <si>
    <t xml:space="preserve">Aponsu Mawatha,Dehiwala </t>
  </si>
  <si>
    <t xml:space="preserve">Buld up a Restaurant /Hotel /Apartment complex /House or any kind of commercial requirement </t>
  </si>
  <si>
    <t xml:space="preserve">Located in Dehiwala 
Facing upcoming Marin drive 
72 perches super valuable land 
50 m to Dehiwala junction 
30 m to Dehiwala rarailway station 
Walking distance to all Supermarkets/Banks/Hospitals and Schools 
20 feets road access from Galle Road 
60 feets road access from Marin drive 
5 million per perch 
Negotiable </t>
  </si>
  <si>
    <t>C7-1308</t>
  </si>
  <si>
    <t xml:space="preserve">Mr.Kumudu Munasinghe </t>
  </si>
  <si>
    <t xml:space="preserve">Udumulla road,Battaramulla </t>
  </si>
  <si>
    <t xml:space="preserve">Located in Udumulla road,Koswatta ,battaramulla 
8 perches land 
300 m to Koswatta 
800 m to Battaramulla 
2.5 million per perch </t>
  </si>
  <si>
    <t>C7-1309</t>
  </si>
  <si>
    <t xml:space="preserve">Ms.Shamma Rahman </t>
  </si>
  <si>
    <t>15 Charlmont road wellawatte. Co6.</t>
  </si>
  <si>
    <t xml:space="preserve">Wellawatta city </t>
  </si>
  <si>
    <t xml:space="preserve">Located in Charlemont road,Wellawatta 
3 Bedrooms 
2 Washrooms 
1 Servant bathroom 
1 Maids room
Balconys for Bedrooms 
Fully furniture 
Walking distance to Savoy Cinema 
Walking distance to Marin drive 
150000/-
3 months deposit </t>
  </si>
  <si>
    <t>C7-1310</t>
  </si>
  <si>
    <t xml:space="preserve">Mr.Awantha Kariyawasam </t>
  </si>
  <si>
    <t xml:space="preserve">Lake city,Ja Ela </t>
  </si>
  <si>
    <t xml:space="preserve">Located in Lake City Ja Ela 
7.5 perch  prime land for immediate sale 
facing main road
Walking distance to Ja Ela junction 
Walking distance to Ja Ela Rallway station 
24hrs security service 
Swimming pool,badminton court ,gym, upcoming mini supermarket and children park as well nice environment with lakes and greenery  
 1.1 million per perch
</t>
  </si>
  <si>
    <t>C7-1311</t>
  </si>
  <si>
    <t>Mr Kalana</t>
  </si>
  <si>
    <t xml:space="preserve">33,De malwatta Nawala, </t>
  </si>
  <si>
    <t>* Address : Nawala, . 
* 8,260 SqFeet
* 11 Rooms 
* 5 Washrooms 
* Additional 5 bathrooms  and 8 Shower area.
* 5 Washing machine area
* 4 Floors with open roof top.
* 2 Garages that can park 3 vehicles 
* Road available for parking 10 vehicles 
* 20 Feet road.
* 1.5 km to Nawala, 1 km to  town,walking distance to Koswatha junction and 176 bus route.
* 800m to to Gateway collage. 
* Monthly rent Rs : 350,000 negotiable
* 6 months advance payment.</t>
  </si>
  <si>
    <t>C7-1312</t>
  </si>
  <si>
    <t xml:space="preserve">Mr.Rasik Lakmal </t>
  </si>
  <si>
    <t xml:space="preserve">Kosgahahena road,Nuwagamuwa south, Athurugiriya </t>
  </si>
  <si>
    <t xml:space="preserve">Located in Kosgahahena road,Nuwagamuwa south, Athurugiriya
10 perches prime land 
20 feets road access 
5.9 km to Athurugiriya junction 
5 lakhs per perch </t>
  </si>
  <si>
    <t>C7-1313</t>
  </si>
  <si>
    <t xml:space="preserve">Mr.Anjana </t>
  </si>
  <si>
    <t xml:space="preserve">wali para,Thalawatugoda </t>
  </si>
  <si>
    <t xml:space="preserve">Located in Wali para,Thalawatugoda 
14.60 perches prime land with 20 years old house 
Value only for the land
700 m to Sri Jayawadanapura 
general hospital 
16.5 lakhs per perch 
</t>
  </si>
  <si>
    <t>Price Changed to 1.9Mn per perch</t>
  </si>
  <si>
    <t>C7-1314</t>
  </si>
  <si>
    <t xml:space="preserve">Mr.Ziyard Sacha </t>
  </si>
  <si>
    <t>Vajira road,Colombo-4</t>
  </si>
  <si>
    <t xml:space="preserve">Located in Vajira Road,Colombo-4
10 perches land with 45 years old house 
Value only for the land 
5 Bedrooms 
3 washrooms 
20 feets road access 
Walking distance to Havlock road 
Walking distance to R.A.Demal mawatha 
Waking distance to Visakha school 
Walking distance to Police park 
11 million per perch 
</t>
  </si>
  <si>
    <t>C7-1315</t>
  </si>
  <si>
    <t xml:space="preserve">Mr.Justin </t>
  </si>
  <si>
    <t xml:space="preserve">Platinum one Suites </t>
  </si>
  <si>
    <t>Platinum One suites Bagatalla road,Colombo-4
3 Bedrooms all Ensuits
3 Washrooms 
Fully furniture 
All Rooms with Flat Television 
1800 Square feets 
All Rooms can provided Double Beds if required 
Servant room with Bathroom 
Kitchen equipped with gas cooker,Microwave oven,Dishwasher,Washing machine and large Fridge 
Facilities include Gym,Sauna and Swimming pool
2 rooms beds can be separated.
High class furnitures and double
Curtains.
25000/- ( Gas and Electricity need to pay by Tent )
6 month deposit</t>
  </si>
  <si>
    <t xml:space="preserve">Pathum One ssuites  Bagatalla road,Colombo-4
3 Bedrooms all Ensuits
3 Washrooms 
Fully furniture 
All Rooms with Flat Television 
1800 Square feets 
All Rooms can provided Double Beds if required 
Servant room with Bathroom 
Kitchen equipped with gas cooker,Microwave oven,Dishwasher,Washing machine and large Fridge 
Facilities include Gym,Sauna and Swimming pool
2 rooms beds can be separated.
High class furnitures and double
Curtains.
25000/- ( Gas and Electricity need to pay by Tent )
6 month deposit 
</t>
  </si>
  <si>
    <t>C7-1316</t>
  </si>
  <si>
    <t xml:space="preserve">SaSamanala Mawatha,Thalahana </t>
  </si>
  <si>
    <t xml:space="preserve">Garden Space, Swimming pool, Fully Solar </t>
  </si>
  <si>
    <t xml:space="preserve">Located in  Samanala mawatha,Thalahana
 22 perches 
15 years old house 
20 feets road 
Fully solar System 
Fully solar hot water 
Fully House A/C
Pantry /Outdoor kitchen/Swimming pool 
3 way entrance to property 
Can use as two units 
48 million negotiable 
</t>
  </si>
  <si>
    <t>C7-1317</t>
  </si>
  <si>
    <t xml:space="preserve">Dr.Ananda Kumarasir </t>
  </si>
  <si>
    <t xml:space="preserve">276,Pahalawala road,Palawatta </t>
  </si>
  <si>
    <t xml:space="preserve">Located in Pahalawela road,Pelawatta 
20 perches with old house
Value only for the land 
7 bedrooms ( 3 Attached bathrooms )
6 Washrooms 
All Rooms with A/C
3000 Square feets 
40 feets road access 
500 m to main road
Easy access all luxury supermarkets/ banks/restaurants/ shops and Schools 
90 million negotiable </t>
  </si>
  <si>
    <t>C7-1318</t>
  </si>
  <si>
    <t xml:space="preserve">Mr.Chandana Dinesh </t>
  </si>
  <si>
    <t xml:space="preserve">Samanala mawatha,Thalahana </t>
  </si>
  <si>
    <t xml:space="preserve">Located in Samanala mawatha,Thalahana 
8 perches two storey  house
6 Bedrooms 
6 washrooms 
2 kitchens 
2 electricity Meters 
Can use as two property 
Garden Space 
4000 square feets
20 feets road access 
1.5 km to Malabe junction 
225 Lakhs negotiable 
</t>
  </si>
  <si>
    <t>C7-1319</t>
  </si>
  <si>
    <t xml:space="preserve">Arangala </t>
  </si>
  <si>
    <t xml:space="preserve">The house is located near Athurugiriya highway exit between Malabe and exit in  Arangala. 
Its the first house in a gated community and has entrance from gated side or from the main lane.
8 perches 
3 Bedrooms  
3 Washrooms 
fully furniture 
one is Granny apt
Attached room for TV
Can also take as a 4th Bedroom. 
Sitting room downstairs and upstairs with TV. 
Top class Furniture 
Pantry washing machine dish washer oven.
Separate driver and maid quarters with toilet and cooking area when house is locked up.
Roller door garage, CCTV, Fully AC, generator.
100000/-( last price )
	</t>
  </si>
  <si>
    <t>C7-1320</t>
  </si>
  <si>
    <t xml:space="preserve">Mr. Adam </t>
  </si>
  <si>
    <t>Gothatuwa TC road,  Kotikawata road.</t>
  </si>
  <si>
    <t xml:space="preserve">200 m to main road. </t>
  </si>
  <si>
    <t>C7-1321</t>
  </si>
  <si>
    <t xml:space="preserve">Ms.  Thushari </t>
  </si>
  <si>
    <t>Wimala Vihara Road, Nawala</t>
  </si>
  <si>
    <t xml:space="preserve">Close to lake </t>
  </si>
  <si>
    <t>C7-1322</t>
  </si>
  <si>
    <t>Mr.Kalum</t>
  </si>
  <si>
    <t xml:space="preserve">Kalapaluwawa road, </t>
  </si>
  <si>
    <t>Buld up a Shoping complex/Apartment/Bulding or House</t>
  </si>
  <si>
    <t xml:space="preserve">Located in Kalapaluwawa road
16 perches prime land 
Facing main road 
40 Feets road facing 
40 feets road access 
1 km to Koswatta junction 
30 lakes per perch 
</t>
  </si>
  <si>
    <t>C7-1323</t>
  </si>
  <si>
    <t xml:space="preserve">Mr.Pubudu </t>
  </si>
  <si>
    <t>201/1/J, Daraniyagala MW, Rathmaldeniya, Pannipitiya</t>
  </si>
  <si>
    <t xml:space="preserve">Located in  Daraniyagala Mawatha, Pannipitiya
10.5 prime land 
Facing Beutifuly  paddy field
2 km to High level road 
15 feets road access 
1.5 km to Darmapala Vidyalaya Pannipitiya 
10.5 lakes per perch 
Negotiable 
</t>
  </si>
  <si>
    <t>C7-1324</t>
  </si>
  <si>
    <t xml:space="preserve">Uswetakeiyawa </t>
  </si>
  <si>
    <t xml:space="preserve"> Brand new wherehouse for sale in uswetakeiyawa 
110 perch 
3 pess electricity
7500 Square feets Buld up area 
Extray office
20" foot ccontainer access 
Expecting land value only 
6 laks per perch 
Negotiable </t>
  </si>
  <si>
    <t>C7-1325</t>
  </si>
  <si>
    <t xml:space="preserve">Mr. Nuwaragethara </t>
  </si>
  <si>
    <t>Thalakotuwa Garden , Colombo 5</t>
  </si>
  <si>
    <t>C7-1326</t>
  </si>
  <si>
    <t>Mr.Dilip</t>
  </si>
  <si>
    <t>0777001289</t>
  </si>
  <si>
    <t xml:space="preserve">Muhandiram road,Colombo-3 </t>
  </si>
  <si>
    <t xml:space="preserve">Buld up a house/apartment /Office bulding </t>
  </si>
  <si>
    <t xml:space="preserve">Located in Muhandiram road,Colombo-3 </t>
  </si>
  <si>
    <t xml:space="preserve">Located in Muhandiram road,Colombo-3 
7.60 perches land with old house
Value only for land 
20 feets road access 
Walking distance to Kollupitiya junction 
Walking distance to Temple tree 
Waking distance to Liberty plaza 
Walking distance to Mosque/Church and Temple
1km to Galle face green 
 200 lakhs per perch 
</t>
  </si>
  <si>
    <t>C7-1327</t>
  </si>
  <si>
    <t xml:space="preserve">Mr.Yosuf Jawfer </t>
  </si>
  <si>
    <t xml:space="preserve">Ken Towers wellawatta </t>
  </si>
  <si>
    <t xml:space="preserve">Beach and Lake </t>
  </si>
  <si>
    <t xml:space="preserve">3 Bedroom Apartment For Sale in Colombo 06
Colombo 06
Charlemont Road
Ken Tower
1st floor
1300 sqft
3 Bedrooms
2 Washrooms
Un-furnished
Master bed air-conditioned
Sale Rs: 33M (negotiable)
</t>
  </si>
  <si>
    <t>C7-1328</t>
  </si>
  <si>
    <t xml:space="preserve">Mr.yosuf  Jawfer </t>
  </si>
  <si>
    <t>Ken Towers  Charlmont road wellawatte. Co6.</t>
  </si>
  <si>
    <t>Sea and Lake</t>
  </si>
  <si>
    <t xml:space="preserve">5 Bedroom Apartment For Rent  in Colombo 06
Colombo 06
Charlemont Road
Ken Tower
4th floor
2160 sqft
5 Bedrooms
4 Washrooms
2 attached  Bathrooms 
Fully furnitures 
180000/-
3 month key money 
</t>
  </si>
  <si>
    <t>C7-1329</t>
  </si>
  <si>
    <t xml:space="preserve">Mr.AAnushka Dissanayake </t>
  </si>
  <si>
    <t xml:space="preserve">Kalapaluwawa, </t>
  </si>
  <si>
    <t>, Kalapaluwawe , newly built modern large House ( 4 apartments in the building )   for sale.
( selling as one building / 3 apartments already rented ) 
3 floors with roof top. 
7 Perch land.
Ground floor – 5 parking slots with separate entrances. (2 with roller gates / 2 with Iron gates.) 
&amp; apartment with 1 Bedroom (AC) 
1 Bathroom 
Hall and kitchen ( 500 sq ft ) 
Servants room with bathroom &amp; Outside toilet.
1st floor – Apartment 
 3 Bedrooms (1 with AC – 250 sqft ) 
2 Bathrooms with closet , hall , pantry &amp; dinning room.  
 Solar system fixed (1600 Sq ft).
2nd Floor - 2 Apartment 
  1 . Apartment with 2 Bedrooms  (1 with AC ) 
1 Washroom hall , dinning  and kitchen ( 850 sq ft)
     2. Apartment  with 2 Bedrooms
1 Bathroom, hall , dinning  and kitchen( 750 sq ft )
Roof top – 1600 SQ ft. (Partially covered)/ Small store room with toilet
Separate water electricity and stock tanks for each unite. (4 water and electricity connections)
3.5 km to . 
4 Km to Battaramulla.
65 million. Clear deeds.
Offers accepted.</t>
  </si>
  <si>
    <t>C7-1330</t>
  </si>
  <si>
    <t>Mr.chandana gamage</t>
  </si>
  <si>
    <t>Hospital road negambo</t>
  </si>
  <si>
    <t xml:space="preserve">Can be use both residential and commercial </t>
  </si>
  <si>
    <t xml:space="preserve">150 meters away from colombo - negambo main road </t>
  </si>
  <si>
    <t>C7-1331</t>
  </si>
  <si>
    <t xml:space="preserve">Mr.chandana gamage </t>
  </si>
  <si>
    <t xml:space="preserve">Lion city katunayake </t>
  </si>
  <si>
    <t xml:space="preserve">5 mins drive to airport .and 100 meters to colombo - negambo road </t>
  </si>
  <si>
    <t>C7-1332</t>
  </si>
  <si>
    <t>Mr.samaracoon</t>
  </si>
  <si>
    <t xml:space="preserve">St clair estate Thalawakella </t>
  </si>
  <si>
    <t xml:space="preserve">Hotel or a agricultural land </t>
  </si>
  <si>
    <t xml:space="preserve">Agriculture, Surrounded by tea estate and st clair water fall view.suitable for hotels </t>
  </si>
  <si>
    <t>C7-1333</t>
  </si>
  <si>
    <t xml:space="preserve">Mrs peiris </t>
  </si>
  <si>
    <t xml:space="preserve">Fully furnished with dining and pantry </t>
  </si>
  <si>
    <t>C7-1334</t>
  </si>
  <si>
    <t xml:space="preserve">Mrs.perera </t>
  </si>
  <si>
    <t>Stratford avenue colombo 5</t>
  </si>
  <si>
    <t xml:space="preserve">Office Space </t>
  </si>
  <si>
    <t xml:space="preserve">Suitable for office .1 year advance. </t>
  </si>
  <si>
    <t>C7-1335</t>
  </si>
  <si>
    <t>Mrs.aflar</t>
  </si>
  <si>
    <t>27 marys road colombo 4</t>
  </si>
  <si>
    <t>15 feet road.2 storey house. Ground floor will be for rent</t>
  </si>
  <si>
    <t>C7-1336</t>
  </si>
  <si>
    <t xml:space="preserve">Wijayarajah mawatha Battaramulla </t>
  </si>
  <si>
    <t xml:space="preserve">20 feet wide road access to Battaramulla city.just 20 meters away from the main road there is an old house with an annex.4 bedrooms and 3 bathrooms. </t>
  </si>
  <si>
    <t>C7-1337</t>
  </si>
  <si>
    <t>Mr.yenura</t>
  </si>
  <si>
    <t>205 kahantota avenue malabe</t>
  </si>
  <si>
    <t xml:space="preserve">25 feet road access. Spacious rooms and high quality furnitures and pantry.
Close proximity for malabe,Kaduwela,Athurugiriya,and Thalawathugoda </t>
  </si>
  <si>
    <t>C7-1338</t>
  </si>
  <si>
    <t xml:space="preserve">Mrs.kishani </t>
  </si>
  <si>
    <t>Spathodea residences havelock road colombo 5</t>
  </si>
  <si>
    <t>Maids Room, Maids Toilet, Swimming Pool, Gym, Unfurnished facing havelock road. Entertainment area,lift,central gas,24 hour security,</t>
  </si>
  <si>
    <t>Suitable for residential</t>
  </si>
  <si>
    <t>C7-1339</t>
  </si>
  <si>
    <t>Mr.shehan</t>
  </si>
  <si>
    <t xml:space="preserve">Sky garden  </t>
  </si>
  <si>
    <t xml:space="preserve">Wetland park,diyawanna lake,colombo city skyline </t>
  </si>
  <si>
    <t>Rooftop Garden, Fully furnished with city view.</t>
  </si>
  <si>
    <t>C7-1340</t>
  </si>
  <si>
    <t>Mr.niranjan fernando</t>
  </si>
  <si>
    <t>Karuna terrace gamini road negambo</t>
  </si>
  <si>
    <t xml:space="preserve">Less than 100 meters to colombo negambo main road </t>
  </si>
  <si>
    <t>C7-1341</t>
  </si>
  <si>
    <t xml:space="preserve">Mr. Heshan </t>
  </si>
  <si>
    <t>Kadawatha road , Dehiwala</t>
  </si>
  <si>
    <t xml:space="preserve">Close to Galle Caters . with a half finish House . Note- Dont Publish Pictures </t>
  </si>
  <si>
    <t>C7-1342</t>
  </si>
  <si>
    <t xml:space="preserve">Buthgamuwa road ,  </t>
  </si>
  <si>
    <t xml:space="preserve">Adjoining to Iconic Apartment </t>
  </si>
  <si>
    <t xml:space="preserve">2% owner can give...if he get good price can give 2.5. </t>
  </si>
  <si>
    <t>C7-1343</t>
  </si>
  <si>
    <t xml:space="preserve">Barnes Place Colombo - 7 </t>
  </si>
  <si>
    <t xml:space="preserve">Land with Old House , 30 years old house.  , 4 bedrooms with attached bathrooms. ,Spacious living and dining area. , Kitchen Pantry and store room. , Servant room and Driver's quarters., Car park space. , 14fr private road and Highly residential surrounding. </t>
  </si>
  <si>
    <t xml:space="preserve">Negotiable - Note :- Dont Publish the pictures </t>
  </si>
  <si>
    <t>C7-1344</t>
  </si>
  <si>
    <t>Akuregoda Road and Diyawanna Gardens</t>
  </si>
  <si>
    <t>4 Years</t>
  </si>
  <si>
    <t>Architect designed, 3 bedroom house built and owned by an engineer. 4,800 Sq.Ft. on 22 perches. Three bedrooms with ensuite bathrooms (two on first floor, one on ground floor. Living/ dining with front and back verandahs. TV lounge and laundry room on first floor with large drying balcony. Master bedroom has walk-in closet/ dressing room. Built-in bar on back verandah. Pool with salt chlorinator. Visitors/ pool bathroom. Small back garden. Front garden with two car garage. Pantry and maid's kitchen with yard and maid's sitting room. Separate maid's room with attached toilet. State-of-the-art solar panels with net metering. Fully air conditioned, hot water on tap. Water filtration system - can drink from taps. Automatic roller gate, tiles, electrical fittings, sanitary wear and window profiles specially imported. Italian tiles throughout with granite floor in living and dining.
Pressure valve flushing system for toilets (no cisterns).
Tube well.Secure area. Next to new Defence Ministry complex and Army camp. Access from Akuregoda Road and Diyawanna Gardens. Two minutes from lake. Five minutes from all major banks, Hemas Hospital (Thalawathugoda) and the Overseas School. House is 4 years old. Private road - 12 Ft.</t>
  </si>
  <si>
    <t>C7-1345</t>
  </si>
  <si>
    <t>Mrs shanaka</t>
  </si>
  <si>
    <t>Park heights colombo 5</t>
  </si>
  <si>
    <t>Brand new ,unfurnished fully air condition.</t>
  </si>
  <si>
    <t>C7-1346</t>
  </si>
  <si>
    <t>Mr.binny</t>
  </si>
  <si>
    <t xml:space="preserve">Araliya gardens nawala </t>
  </si>
  <si>
    <t>Large living spaces with 2 servent quaters.</t>
  </si>
  <si>
    <t>C7-1347</t>
  </si>
  <si>
    <t xml:space="preserve">Dr.dharshana </t>
  </si>
  <si>
    <t>Span tower vishaka road colombo 4</t>
  </si>
  <si>
    <t>C7-1348</t>
  </si>
  <si>
    <t>Mr.kanishka kularatne</t>
  </si>
  <si>
    <t>Alakeshwara road ethul kotte</t>
  </si>
  <si>
    <t xml:space="preserve">All the 7 bathrooms are solar with hot water. 15 feet wide road.
1.5 km to parliament road
500 meters to kotte road
6 km to town hall Colombo </t>
  </si>
  <si>
    <t>C7-1349</t>
  </si>
  <si>
    <t>Dr.kumari navarathne</t>
  </si>
  <si>
    <t xml:space="preserve">The elements  </t>
  </si>
  <si>
    <t xml:space="preserve">Pool view </t>
  </si>
  <si>
    <t>C7-1350</t>
  </si>
  <si>
    <t>Mr.shihab</t>
  </si>
  <si>
    <t>Union place colombo 7</t>
  </si>
  <si>
    <t>C7-1351</t>
  </si>
  <si>
    <t>Galle road, Colombo 3.</t>
  </si>
  <si>
    <t xml:space="preserve">Ideal for a showroom, clothing retail outlet, electronic retail store and / or any business seeking a great location. </t>
  </si>
  <si>
    <t xml:space="preserve">spread out on two floors in a building. Facing two roads - Galle road and Aloe Avenue. Wide, frontage. Good visibility and car parking. Security , CCTV, 4 allocated car parks, retail fittings and pipe music speakers are additional facilities provided. </t>
  </si>
  <si>
    <t xml:space="preserve">Rental - 750,000/- per month </t>
  </si>
  <si>
    <t>C7-1352</t>
  </si>
  <si>
    <t>Mrs hapugoda</t>
  </si>
  <si>
    <t>55/1 fifth lane colombo 3</t>
  </si>
  <si>
    <t>C7-1353</t>
  </si>
  <si>
    <t xml:space="preserve">Mr. Tarshan siva </t>
  </si>
  <si>
    <t>Elliot Place , Colombo 8</t>
  </si>
  <si>
    <t xml:space="preserve">Road Access: The property is located at the intersection of Elliot Place (50 ft road access) and a by lane (20 ft Road) off Elliot place.
House: Two-story house est. 1976 (Can be renovated/demolished) 
Proximity: 
- 100 m to Borella Junction (Borella Supermarket visible from the property), walking distance from Borella bus stand/stop offering access to bus routes 103, 104, 150, 154, 170, 171, 174, 175, 176, 178, 190 and many more. 
- 500 m to Ward Place, Colombo 07. 
- 1 km to Colombo Town Hall.- 2.5 km to Dematagoda.
- 2 km to Maradana
Features:
- The property faces a newly-carpeted, 50 ft Road at its longest facing side. The property also faces a 20 ft by lane off Elliot Place. 
- Ample parking space along the entire stretch of Elliot place on both sides of the road.
- Uninterrupted water and electricity supply.
- Borella Post Office, supermarket, police station, Lady Ridgeway Hospital, British School of Colombo are all within 100 to 200 m from the property. 
- New commercial property developments are in progress in the vicinity, making the property more valuable in a few more years.
</t>
  </si>
  <si>
    <t>C7-1354</t>
  </si>
  <si>
    <t>Dr.y k m lahie</t>
  </si>
  <si>
    <t xml:space="preserve">Panoramic undestucted view from all areas </t>
  </si>
  <si>
    <t>Luxury mahogany furniture.quick access to lifts and club house</t>
  </si>
  <si>
    <t>C7-1355</t>
  </si>
  <si>
    <t xml:space="preserve">Chamila </t>
  </si>
  <si>
    <t>De costa road, Balapokuna road Colombo - 6</t>
  </si>
  <si>
    <t xml:space="preserve">consisting of 5 Bed Rooms, 3 toilets with Pantry and kitchen. , A big hall and parking for 2 -3 vehicles. It also has drivers’ room and toilet. 3 phase electricity , 20 Feet wide Road access and Peaceful surrounding, Good Neighborhood, Close By - Cargiils Food City, SPAR, Supermarket, Government &amp; Private Bank, Government &amp; Private Hospital
</t>
  </si>
  <si>
    <t xml:space="preserve">500 Meters for Highlevel Road - Negotiable </t>
  </si>
  <si>
    <t>C7-1356</t>
  </si>
  <si>
    <t xml:space="preserve">Bhoomi Marketing </t>
  </si>
  <si>
    <t>Koswatta coray Mawatha , Nawala</t>
  </si>
  <si>
    <t>300m / 5mins walk to  Gateway College, Highly Residential Area, professional Neighborhood, Green surroundings.coray Mawatha</t>
  </si>
  <si>
    <t xml:space="preserve">3 Plots available </t>
  </si>
  <si>
    <t>C7-1357</t>
  </si>
  <si>
    <t xml:space="preserve">Mr. Sadhish </t>
  </si>
  <si>
    <t>35/3B Samudrasanna Road, Mount Lavinia</t>
  </si>
  <si>
    <t xml:space="preserve">A 10 perch rectangular bear flat land property at No. 35/3B Samudrasanna Road, Mount Lavinia (right opposite to Templers Road on Galle Road) is available for a quick sale in a peaceful and quiet neighborhood. Only 250 meters to Galle Road from property and easy access all major supermarkets, Church, temple, banks, hotels, beach, train station and walking distance to St. Thomas Collage and other schools. Per perch 2.8 million (negotiable). Clear deed </t>
  </si>
  <si>
    <t>C7-1358</t>
  </si>
  <si>
    <t>Mr. Fazul</t>
  </si>
  <si>
    <t xml:space="preserve">Pagoda Road , Nugegoda </t>
  </si>
  <si>
    <t xml:space="preserve">100 M to Pagoda road , Nugegoda 500m. Clear titles </t>
  </si>
  <si>
    <t>C7-1359</t>
  </si>
  <si>
    <t xml:space="preserve">Mr. Hazi </t>
  </si>
  <si>
    <t>0777199870</t>
  </si>
  <si>
    <t xml:space="preserve">7A Menerigm Place Mount levenia </t>
  </si>
  <si>
    <t xml:space="preserve">Negotiable - Note: Dont Publish the Pictures </t>
  </si>
  <si>
    <t>C7-1360</t>
  </si>
  <si>
    <t>Marine drive , Colombo 3</t>
  </si>
  <si>
    <t xml:space="preserve">Commercial / Hotel </t>
  </si>
  <si>
    <t xml:space="preserve">70 Rooms with 3 Night Club with License, 1 Chinese Restaurant With Bar ( 120 Pack), 12 parking Facilities , Fully CCTV System , Lift , Staff Quarters , Laundry , Spa , Industrial Kitchen , Conference Hall 50 Pax , Roof Top 1,2 For 90 pax , Clear Legal Documents with Government Approval </t>
  </si>
  <si>
    <t>C7-1361</t>
  </si>
  <si>
    <t>29 k , Carwill Place Colombo 3</t>
  </si>
  <si>
    <t xml:space="preserve">1st floor with roof top , 4 bed room with 2 Bath room , Dining . Parking </t>
  </si>
  <si>
    <t>C7-1362</t>
  </si>
  <si>
    <t>Ground floor: constructed in 1991 renovated in 2018 (sqft 850), 1st floor: constructed in 1996 (sqft 1,162), 1st upper floor: constructed in 2009 (sqft 560), Two Units with Two Separate Entrances. Registered at Condominium Authority.200mts to Galle Road</t>
  </si>
  <si>
    <t>C7-1363</t>
  </si>
  <si>
    <t>Sulaiman Terrance  , Colombo 5</t>
  </si>
  <si>
    <t>C7-1364</t>
  </si>
  <si>
    <t xml:space="preserve">Mr.Faris </t>
  </si>
  <si>
    <t>Old waidiya road Dehiwala</t>
  </si>
  <si>
    <t xml:space="preserve">50m to Mosque, 300m to Galle road. 50ft Frontage , 12ft road  </t>
  </si>
  <si>
    <t xml:space="preserve">Negotiable - Dont publish the pictures </t>
  </si>
  <si>
    <t>C7-1365</t>
  </si>
  <si>
    <t>Mr. Rukshan Rodrigo</t>
  </si>
  <si>
    <t xml:space="preserve">Nagahamulla road , Pelawatta , Bathramulla </t>
  </si>
  <si>
    <t>2nd block from Main road in Nagahamulla road, 20ft Access with 3 Road frontage with more than 100ft Road frontage,Developed Land,Direct view of the Lake ( Branch of Diyawanna Lake), Easily can be subdivided. Fixed Price 
Location: 80m to Hiru Studio, 200m to Arpico and SPAR super market, 500m to Rathnayaka Mw</t>
  </si>
  <si>
    <t xml:space="preserve">Price is Fixed </t>
  </si>
  <si>
    <t>C7-1366</t>
  </si>
  <si>
    <t>600 perches coconut land near the Arasi Reaort Kalpitiya 
Better investment for hotels projects 
Per perch Rs. 100,000/-
20 minutes for beach and 10 minutes for lagoon</t>
  </si>
  <si>
    <t>C7-1367</t>
  </si>
  <si>
    <t>Kumara</t>
  </si>
  <si>
    <t>Oruwala, Mullegama, Athurugiriya</t>
  </si>
  <si>
    <t>3 bed room
2 with A/C
Room size=14x12 &amp;12x12
2 bathroom
1700 sqft
Peo tv
Telephone line
698 kaduwela  homagama = 20 miter 
Athurugiriya town=4 km
143 hanwella colombo = 2.8 km
190 godagama  colombo = 3 km</t>
  </si>
  <si>
    <t>C7-1368</t>
  </si>
  <si>
    <t>Ruban Perera Mawatha, Borelesgamuwa</t>
  </si>
  <si>
    <t>Land &amp; House for sale in Boralesgamuwa 
Address : No,16 , Ruban perera mawatha, Boralesgamuwa 
25 perches</t>
  </si>
  <si>
    <t>C7-1369</t>
  </si>
  <si>
    <t>Marine Drive, Col-03</t>
  </si>
  <si>
    <t>C7-1370</t>
  </si>
  <si>
    <t xml:space="preserve">De Alwis Road, Dehiwala </t>
  </si>
  <si>
    <t>An Apartment</t>
  </si>
  <si>
    <t>52 perches land for sale in De alwis Road Dehiwala , Marine Drive
100+ feet frontage
Price 6.5 million per perch 
Next to Trent apartment</t>
  </si>
  <si>
    <t>C7-1371</t>
  </si>
  <si>
    <t>Sulaiman Terrance, Col-05</t>
  </si>
  <si>
    <t xml:space="preserve">Land value House For Sale in Colombo 5 - Sulaiman Terrance 
20 perches 
Price Per Perch 14 Million </t>
  </si>
  <si>
    <t>C7-1372</t>
  </si>
  <si>
    <t>Raj Kumar</t>
  </si>
  <si>
    <t xml:space="preserve">Marine drive facing 100 perches land for sale </t>
  </si>
  <si>
    <t>C7-1373</t>
  </si>
  <si>
    <t xml:space="preserve">Mr. Chanaka </t>
  </si>
  <si>
    <t>245/6, Hill House Garden, DEHIWALA(Junction)</t>
  </si>
  <si>
    <t>Building : Two stories 2  Separate Houses,  Land Size : 15.3Perch , Total Floor area :2,000 Sq/ft. Each, 4 Bedrooms - Upper floor , 2 Full Barth Rooms - Upper Floor, One Bedroom with attached Bath - Ground                       Floor, 4 Bedrooms ground floor, Two Visitor's Toilet Ground Floor, Sitting, Dining, TV Lounge , Lane to House - 10  wide with 1Street Light, Property in Private Garden</t>
  </si>
  <si>
    <t>C7-1374</t>
  </si>
  <si>
    <t>Mr.paul</t>
  </si>
  <si>
    <t xml:space="preserve">Gonamaditha road Piliyandala </t>
  </si>
  <si>
    <t xml:space="preserve">Residential. </t>
  </si>
  <si>
    <t>Including 4 bedroom solidly constructed house.price quoted for land value only.house builder can divide the land to build 3 houses with road frontage .(100ft)</t>
  </si>
  <si>
    <t>C7-1375</t>
  </si>
  <si>
    <t>Mr.sarath</t>
  </si>
  <si>
    <t xml:space="preserve">Uswetakeiyawa wattala </t>
  </si>
  <si>
    <t xml:space="preserve">Brand new hotel.ready for operations. </t>
  </si>
  <si>
    <t xml:space="preserve">14 rooms (star class) with wifi
Standard kitchen dinning area (resturant)
Swimming pool with baby pool
Building for 3 floors with lift facilities 
7 km from colombo and 15 mins drive to airport via express way
Uswetakeiyawa beach front on Colombo main road </t>
  </si>
  <si>
    <t>C7-1376</t>
  </si>
  <si>
    <t xml:space="preserve">Railway avenue Nugegoda </t>
  </si>
  <si>
    <t>C7-1377</t>
  </si>
  <si>
    <t xml:space="preserve">Mr. Vishwa </t>
  </si>
  <si>
    <t>Kinsey road  Colombo 7</t>
  </si>
  <si>
    <t>2  Years</t>
  </si>
  <si>
    <t>C7-1378</t>
  </si>
  <si>
    <t>Ms.melanie</t>
  </si>
  <si>
    <t>Residential or office use</t>
  </si>
  <si>
    <t>12/5 spathodea avenue colombo 5</t>
  </si>
  <si>
    <t xml:space="preserve">Servent quarters.near to leading schools,its a colonial type of building </t>
  </si>
  <si>
    <t>C7-1379</t>
  </si>
  <si>
    <t xml:space="preserve">Mr.Anushka Rajapaksha </t>
  </si>
  <si>
    <t xml:space="preserve">No.9,Temple road,Nawala </t>
  </si>
  <si>
    <t xml:space="preserve">Located in Nawala 
10.6 perches land with old house 
Value only for land 
20 feets road access 
Walking distance to Nawala Junction and Open university Nawala.
Easy access all supermarkets/banks/restaurants shops/Schools and Hospitals.
4.6 million per perch 
Negotiable </t>
  </si>
  <si>
    <t>C7-1380</t>
  </si>
  <si>
    <t xml:space="preserve">5th lane,Nawala </t>
  </si>
  <si>
    <t>Buld up a House</t>
  </si>
  <si>
    <t xml:space="preserve">Located in Nawala 
10.5 perches land 
Walking distance to Nawala main road
Walking distance to Nawala Junction 
10 feets road access( private road for 3 houses  )
15 feets road access main Road
Easy access to all supermarkets/Banks/Hospitals and Schools 
4.5 million  per perch
Negotiable </t>
  </si>
  <si>
    <t>C7-1381</t>
  </si>
  <si>
    <t xml:space="preserve">Liyanage Mawatha,Nawala </t>
  </si>
  <si>
    <t xml:space="preserve">Located in Nawala 
22 perches land with Two Houses 
House 1( Old )
4 Bedrooms 
3 Washrooms
House 2 ( New )
5 Bedrooms 
3 Washrooms
10 feets private road access from main road.
17 feets main road
Walking distance to Nawala main road
1 km to Nawala junction 
1 km to  junction 
Walking distance to Koswatta junction 
Easy access to all Schools/Supermarkets/Banks and  Hospitals.
80 million Negotiable 
</t>
  </si>
  <si>
    <t>C7-1382</t>
  </si>
  <si>
    <t>61/1,Galpotta road,Nawala</t>
  </si>
  <si>
    <t xml:space="preserve">Buld up a house or Apartment complex </t>
  </si>
  <si>
    <t xml:space="preserve">
18 perches Prime land for sale in Nawala 
Walking distance Nawala main road 
1 km to Nawala Junction 
Walking distance to Koswatta junction 
20 feets road access 
2 way access to property from main road 
Easy access to all supermarkets/Banks/Hospitals and Schools 
5.5 million per perch
Negotiable </t>
  </si>
  <si>
    <t>C7-1383</t>
  </si>
  <si>
    <t>No.5 ,galpotta road,Nawala</t>
  </si>
  <si>
    <t xml:space="preserve">Buld up a House/Apartment complex or any commercial requirement </t>
  </si>
  <si>
    <t xml:space="preserve">Super valuable 12.5 perches land with a House For Sale In Nawala.
Facing main road 
Value only for the land
50 feets road frontage 
40 feets road access 
Walking distance to Nawala Road
Walking distance to Koswatta junction 
1km to Nawala Junction 
Easy access all Schools/Banks/Supermarkets  and Hospitals.
6.5 million per perch 
Negotiable 
</t>
  </si>
  <si>
    <t>C7-1384</t>
  </si>
  <si>
    <t xml:space="preserve">Ratnajothi mawatha,Nawala </t>
  </si>
  <si>
    <t xml:space="preserve">Buld up a House/Apartment complex/Supermarket/Office complex or Restaurant or any kind of commercial requirement </t>
  </si>
  <si>
    <t xml:space="preserve">Located in Nawala 
22 perches land facing Nawala road 
Also available 22 perches next to this land
Can take both to gather or separately.
1km to Nawala Junction 
40 feets road access 
6.5 million per perch 
Negotiable 
</t>
  </si>
  <si>
    <t>C7-1385</t>
  </si>
  <si>
    <t xml:space="preserve">Indrajoth mawatha Nawala </t>
  </si>
  <si>
    <t xml:space="preserve">Buld up a House/Apartment complex/Supermarket/Office complex or Restaurant or any kind of commercial requirement 	</t>
  </si>
  <si>
    <t xml:space="preserve">
22 perches super valuable land facing main Road for sale in Nawala.
Also available 22 perches next to this land
Can take both to gather or separately.
1km to Nawala Junction 
40 feets road access 
6.5 million per perch 
Negotiable </t>
  </si>
  <si>
    <t xml:space="preserve">Please make only a  poster 
Don't upload any pictures 
Thanks </t>
  </si>
  <si>
    <t>C7-1386</t>
  </si>
  <si>
    <t>8th Lane , Colombo 3</t>
  </si>
  <si>
    <t>30 feet frontage (facing 8th lane). , 80 feet in length. , Very good neighbourhood and a fantastic location. , Suitable for a Commercial or residential property .</t>
  </si>
  <si>
    <t>C7-1387</t>
  </si>
  <si>
    <t>Number 10 Gregory's road Dehiwala</t>
  </si>
  <si>
    <t xml:space="preserve">To Galle road  80 m. 40ft frontage , 20ft road. Rectangular block </t>
  </si>
  <si>
    <t>C7-1388</t>
  </si>
  <si>
    <t xml:space="preserve">Hena road Mount levenia </t>
  </si>
  <si>
    <t xml:space="preserve">20ft road , 1 Km to Galle road </t>
  </si>
  <si>
    <t>C7-1389</t>
  </si>
  <si>
    <t>85/19 senanayaka Mawatha, Nawala</t>
  </si>
  <si>
    <t xml:space="preserve">Square shape block , with an old property </t>
  </si>
  <si>
    <t>C7-1390</t>
  </si>
  <si>
    <t>Mrs azzeez</t>
  </si>
  <si>
    <t>Crescat apartment colombo 3</t>
  </si>
  <si>
    <t>Sea view.port city view.lotus tower view</t>
  </si>
  <si>
    <t xml:space="preserve">Apartment has been fully refurbished. New porcelain tiled floor .completely new pantry and new bathroom fittings </t>
  </si>
  <si>
    <t>C7-1391</t>
  </si>
  <si>
    <t xml:space="preserve">Kanuwana, Ja ela </t>
  </si>
  <si>
    <t>C7-1392</t>
  </si>
  <si>
    <t>Robert</t>
  </si>
  <si>
    <t xml:space="preserve">Gothamy Road, </t>
  </si>
  <si>
    <t xml:space="preserve">Bera Front property in Gothamy Road,  </t>
  </si>
  <si>
    <t>C7-1393</t>
  </si>
  <si>
    <t xml:space="preserve">Bera front land for sale in Gothamy road </t>
  </si>
  <si>
    <t>C7-1394</t>
  </si>
  <si>
    <t>C7-1395</t>
  </si>
  <si>
    <t>a.	Land area - 9.46 Perches 
b.	Building area - 2524 Sqft ( Ground floor – 1314 / 1st floor – 1210 )
c.	Rooftop
Building description
Ground floor description
1.	2 bedrooms with 1 air conditioned with attached bathroom /one Servant bedroom 
2.	Kitchen with pantry cupboards 
3.	Full furnished spacious living and dining areas 
4.	Small garden areas in the back and front
5.	Garage with a remote door that fits two vehicles
6.	Laundry area 
1st floor description
1.	3 bedrooms ( 2 AC Rooms)
2.	2 attached bathroom and 1 common bathroom
3.	Large living area
4.	TV lobby
5.	Two balconies
6.	Kitchen 
Rooftop</t>
  </si>
  <si>
    <t>C7-1396</t>
  </si>
  <si>
    <t xml:space="preserve">Kadugannawa </t>
  </si>
  <si>
    <t>111 PERCH LAND WITH MODERN BUNGALOW FOR SALE
Location 
✅Located in a scenic mountain top near Kadugannawa 
✅2KM from A1 (Kandy-Colombo) Road
✅10mins to Schools, Supermarkets and banks 
✅ Private Road to the house 
House
✅5 Bedroom 
✅2 Bathroom
✅Built kitchen
✅Open courtyard
✅Living area
✅Dining area
✅ Semi-Furnished 
✅ Electricity, water and fast internet available 
Land
✅3 Full grown Durian trees 
✅ Avocado
✅ 7 Coconut trees
✅Mangustin
✅ Banana 
✅ Roughly 60Perch vacant land to grow your own crop of choice or garden
✅ 4+ parking spaces 
Other
✅ 1 Car Garage 
✅ 1 Storage house/ Wood kitchen/ Servants quarters 
✅ outhouse toilet
✅ Big dog cage/ Storage space
✅ Natural water well
Total Land area is 111 Perch and house size is 1815sqft
34Million</t>
  </si>
  <si>
    <t>C7-1397</t>
  </si>
  <si>
    <t xml:space="preserve">Rahim </t>
  </si>
  <si>
    <t>Suvisidarama Road, Wellawatte</t>
  </si>
  <si>
    <t xml:space="preserve">12 feet road access </t>
  </si>
  <si>
    <t>C7-1398</t>
  </si>
  <si>
    <t>Ali Japan</t>
  </si>
  <si>
    <t>Kawdana Road, Dehiwala</t>
  </si>
  <si>
    <t xml:space="preserve">Super Luxury apartment for sale / Rent
Kawdana Road, Dehiwala 
10 Floor
No. 10E
3 Bedrooms 
Master bathroom with Ac &amp; Attached bathroom 
1 Attached bathroom 
1 common bathroom 
1 servant bathroom 
Modern kitchen 
Living hall
Car park 
Swimming pool 
Gym
Cafeteria 
24 hour security 
</t>
  </si>
  <si>
    <t>C7-1399</t>
  </si>
  <si>
    <t xml:space="preserve">Super Luxury apartment for sale / Rent
Kawdana Road, Dehiwala 
10Floor
No. 10E
3 Bedrooms 
Master bathroom with Ac &amp; Attached bathroom 
1 Attached bathroom 
1 common bathroom 
1 servant bathroom 
Modern kitchen 
Living hall
Car park 
Swimming pool 
Gym
Cafeteria 
24 hour security </t>
  </si>
  <si>
    <t>C7-1400</t>
  </si>
  <si>
    <t>Ajantha</t>
  </si>
  <si>
    <t>2nd Lane Wikramasinghepura, Thalawathugoda</t>
  </si>
  <si>
    <t>C7-1401</t>
  </si>
  <si>
    <t>2nd lane Wikramasinghepura</t>
  </si>
  <si>
    <t xml:space="preserve">2 stories house with sperate entrance
10 years old 
ground floor 3 bedrooms 1 bathroom 
1st floor 2 bedroom 1 bathroom   </t>
  </si>
  <si>
    <t>C7-1402</t>
  </si>
  <si>
    <t xml:space="preserve">Pundaluwa Road Niyamgamdora, Nuwareliya </t>
  </si>
  <si>
    <t>C7-1403</t>
  </si>
  <si>
    <t xml:space="preserve">Marzook </t>
  </si>
  <si>
    <t>Galpotha Road, Nawala</t>
  </si>
  <si>
    <t xml:space="preserve">selling with an old house 
selling for land value </t>
  </si>
  <si>
    <t>C7-1404</t>
  </si>
  <si>
    <t>Damith/Lalith</t>
  </si>
  <si>
    <t>0758902385</t>
  </si>
  <si>
    <t>Walter Gunasekara Mawatha, Nawala</t>
  </si>
  <si>
    <t xml:space="preserve">150 Meters to nawala road </t>
  </si>
  <si>
    <t>C7-1405</t>
  </si>
  <si>
    <t>Nips</t>
  </si>
  <si>
    <t>Kudadeniya lane, Hokandara south, Hokandara</t>
  </si>
  <si>
    <t xml:space="preserve">3 beds (1 attached) 
Fully AC 
1 common bathroom 
Servant bathroom
6.2 perch 
1200 Sqft </t>
  </si>
  <si>
    <t>C7-1406</t>
  </si>
  <si>
    <t>Kudadeniya Lane, Hokandra South, Hokandara</t>
  </si>
  <si>
    <t>C7-1407</t>
  </si>
  <si>
    <t>Shiham</t>
  </si>
  <si>
    <t>Sunethra devi Road, Kohuwala</t>
  </si>
  <si>
    <t>C7-1408</t>
  </si>
  <si>
    <t>Said</t>
  </si>
  <si>
    <t>Pagoda Road, Nugegoda</t>
  </si>
  <si>
    <t>C7-1409</t>
  </si>
  <si>
    <t xml:space="preserve">Kalubovila Garden, Kalubovila </t>
  </si>
  <si>
    <t>C7-1410</t>
  </si>
  <si>
    <t>Robert Gunawardana Mawatha, Col-06</t>
  </si>
  <si>
    <t>C7-1411</t>
  </si>
  <si>
    <t>17 Initium road , Dehiwala</t>
  </si>
  <si>
    <t xml:space="preserve">17ft frontage PVT road only for this house . can divide into two plots . to Galle road 100 m . have marine drive access . all the titles are clear. </t>
  </si>
  <si>
    <t xml:space="preserve">Price is negotiable. </t>
  </si>
  <si>
    <t>C7-1412</t>
  </si>
  <si>
    <t>Mr.kevin perera</t>
  </si>
  <si>
    <t>Residential or commercial use</t>
  </si>
  <si>
    <t>Flower Road colombo 7</t>
  </si>
  <si>
    <t xml:space="preserve">Fully airconditioned house.close to amenities,resturants,major schools and shops </t>
  </si>
  <si>
    <t xml:space="preserve">Do not publish in ikman.lk </t>
  </si>
  <si>
    <t>C7-1413</t>
  </si>
  <si>
    <t xml:space="preserve">
29/2,Gunasekera udyanaya
Nawala 
</t>
  </si>
  <si>
    <t xml:space="preserve">Buld up a House </t>
  </si>
  <si>
    <t xml:space="preserve">Super valuable 15  perches land for Sale In Nawala.
50 feets road frontage 
20 feets road access 
Walking distance to Nawala Road
Walking distance to Koswatta junction 
1km to Nawala Junction 
Easy access all Schools/Banks/Supermarkets  and Hospitals.
5.5 million per perch 
Negotiable 	</t>
  </si>
  <si>
    <t>C7-1414</t>
  </si>
  <si>
    <t>Kandawatta 2nd lane
Nawala</t>
  </si>
  <si>
    <t xml:space="preserve">Super valuable 7.5  perches land with two storey house  for Sale In Nawala.
Value only for the land 
12 feets road access 
Walking distance to Nawala Road
1km to Nawala Junction 
Easy access all Schools/Banks/Supermarkets  and Hospitals.
4.5  million per perch 
Negotiable 	</t>
  </si>
  <si>
    <t>C7-1415</t>
  </si>
  <si>
    <t xml:space="preserve">Buld up a Housing complex/ House </t>
  </si>
  <si>
    <t xml:space="preserve">
Green garden,nawala</t>
  </si>
  <si>
    <t xml:space="preserve">Buld up a Housing complex/ Apartment/ House </t>
  </si>
  <si>
    <t xml:space="preserve">Super valuable 30 perches land with two storey house for Sale In Nawala.
Value only for the land 
12 feets road access 
Facing Nawala Lake 
1km to Nawala Junction 
Easy access all Schools/Banks/Supermarkets  and Hospitals.
3.8 million per perch 
Negotiable	</t>
  </si>
  <si>
    <t>C7-1416</t>
  </si>
  <si>
    <t xml:space="preserve">
80/3,De mel watta,Nawala</t>
  </si>
  <si>
    <t xml:space="preserve">Super valuable 9  perches land with old house for Sale In Nawala.
Value only for the land 
20 feets road access 
40 feets road frontage 
500m  to koswatta Junction 
Easy access all Schools/Banks/Supermarkets  and Hospitals.
 6.5 million per perch 
Negotiable		</t>
  </si>
  <si>
    <t>C7-1417</t>
  </si>
  <si>
    <t xml:space="preserve">
No.113,Cooray mawatha Nawala </t>
  </si>
  <si>
    <t>Super valuable 6 perches land with old house for Sale In Nawala.
Value only for the land 
17 feets road access 
40 feets road frontage 
Facing main road 
600m  to koswatta Junction 
Easy access all Schools/Banks/Supermarkets  and Hospitals.
5.5 million per perch 
Negotiable</t>
  </si>
  <si>
    <t>C7-1418</t>
  </si>
  <si>
    <t xml:space="preserve">Mr.Rasidu Harath </t>
  </si>
  <si>
    <t>121/9 Piyo mawata, kandana</t>
  </si>
  <si>
    <t xml:space="preserve">Located in Piyo mawatha,Kadana 
16.5 valuable land 
20 feets road access 
Walking distance to Kadana junction 
10 lakhs per perch 
Negotiable </t>
  </si>
  <si>
    <t>C7-1419</t>
  </si>
  <si>
    <t xml:space="preserve">Mr.Manoj Fanando </t>
  </si>
  <si>
    <t>114f
Wevallagara road
Bollatha
Ganemulla</t>
  </si>
  <si>
    <t xml:space="preserve">14.15 super valuable land for sale in Wevallgara road,Bollatha,Ganamulla 
Wevallagara road
10 feets road access private road from 15 feets main road
3.8 km to Ja Ela junction 
2.5 lakhs per perch 
</t>
  </si>
  <si>
    <t>C7-1420</t>
  </si>
  <si>
    <t>Chanaka Rajapaksha</t>
  </si>
  <si>
    <t>info@dakshinaassociates.lk</t>
  </si>
  <si>
    <t>Boutique Bungalow</t>
  </si>
  <si>
    <t>Kallugalduwe Watta</t>
  </si>
  <si>
    <t xml:space="preserve">For Local and Foreign Tourists </t>
  </si>
  <si>
    <t>This is a beachfront property with a beach frontage of about 180m. It includes a villa typed building (500 sqm), store room and a swimming pool. The villa consists of 05 bedrooms with attached bathrooms, living areas, a kitchen, a laundry area and a common bathroom. It is completely renovated in December 2019</t>
  </si>
  <si>
    <t xml:space="preserve">don't advertise </t>
  </si>
  <si>
    <t>C7-1421</t>
  </si>
  <si>
    <t xml:space="preserve">Mr.Niranjan Kumara </t>
  </si>
  <si>
    <t xml:space="preserve">Akala road,kanuwana  Ja Ela </t>
  </si>
  <si>
    <t xml:space="preserve">Located in Kanuwana,Ja Ela 
10 perches land with two storey house 
4 Bedrooms ( 2 A/C )
2 Washrooms 
3200 Square feets 
Walking distance to Keells supermarkets 
Walking distance to Minuwangoda road 
1km to Ja Ela junction 
30 million 
Negotiable </t>
  </si>
  <si>
    <t>C7-1422</t>
  </si>
  <si>
    <t xml:space="preserve">Ms.Prasanga Rathnayake </t>
  </si>
  <si>
    <t xml:space="preserve">Melfort Hills,Malabe </t>
  </si>
  <si>
    <t>Located in Malabe
11 perches land 
4 Storey house
4 A/C Bedrooms 
3 Washrooms 
 4300 Square feets 
Hot water 
Maids room  
3 Balconies
Parking for 2 vehicles
4 km to Malabe junction 
Tiled floors in a very quiet and peaceful location. Rooftop facing the highway and marsh.
Close proximity to all super markets,Nevill Fernando hospital ,horizon international,CINEC,SLIIT Malabe 
 26.5 million</t>
  </si>
  <si>
    <t>C7-1423</t>
  </si>
  <si>
    <t xml:space="preserve">Chanaka Rajapaksha </t>
  </si>
  <si>
    <t xml:space="preserve">Ideal for super market or channeling center </t>
  </si>
  <si>
    <t>Sitinamaluwa, Beliatta</t>
  </si>
  <si>
    <t xml:space="preserve">Ideal for super market, channeling center or any other commercial activity </t>
  </si>
  <si>
    <t>Beliatta - Tangalle High Road Facing</t>
  </si>
  <si>
    <t>Located in Beliatta High Road. Main Road frontage is about 116ft. The land is flat in nature and it located in level with the Beliatta Road. 
Clear Title (බිම්සවිය)
Freehold Interest (සින්නක්කර අයිතිය)
110 perches
3.25 km away from beliatta town center 
4.75 km away from tangalle town center</t>
  </si>
  <si>
    <t xml:space="preserve">Negotiable
Can advertise </t>
  </si>
  <si>
    <t>C7-1424</t>
  </si>
  <si>
    <t>Miss.Thilanka Dissanayake ( Urban homes koswatta )</t>
  </si>
  <si>
    <t xml:space="preserve">Koswatta,Battaramulla </t>
  </si>
  <si>
    <t xml:space="preserve">Fairway Koswatta
1 Bedroom
1 Washroom 
581 Square feets 
4th floor ( Type -N )
1 parking space 
Cable &amp;local TV channels 
LP gas on tap with gas delectation system 
24 hour security with access control 
* COMMON FACILITIES *
Full length swimming pool,kiddies pool ,state of the art gymnasium, function hall, rooftop terrace, kids play area, activity room for yoga, aerobics &amp; exercise classes &amp; a games room with pool table.
Rs.17,730,913/- 
</t>
  </si>
  <si>
    <t>please  publish the advertisement same as mention in details.</t>
  </si>
  <si>
    <t>C7-1425</t>
  </si>
  <si>
    <t>Fairway Koswatta
2 Bedroom
2 Washroom 
1156 Square feets 
3th floor ( Type -G )
1 parking space 
Cable &amp;local TV channels 
LP gas on tap with gas delectation system 
24 hour security with access control 
* COMMON FACILITIES *
Full length swimming pool,kiddies pool ,state of the art gymnasium, function hall, rooftop terrace, kids play area, activity room for yoga, aerobics &amp; exercise classes &amp; a games room with pool table.
Rs.32,340,000/-</t>
  </si>
  <si>
    <t xml:space="preserve">Please publish same as mention in comment </t>
  </si>
  <si>
    <t>C7-1426</t>
  </si>
  <si>
    <t>Fairway Koswatta
2 Bedroom
2 Washroom 
1162 Square feets 
7/8 th floor ( Type -N )
1 parking space 
Cable &amp;local TV channels 
LP gas on tap with gas delectation system 
24 hour security with access control 
* COMMON FACILITIES *
Full length swimming pool,kiddies pool ,state of the art gymnasium, function hall, rooftop terrace, kids play area, activity room for yoga, aerobics &amp; exercise classes &amp; a games room with pool table.
Rs.34,185,495/-</t>
  </si>
  <si>
    <t xml:space="preserve">Please publish same as mention in comment 	</t>
  </si>
  <si>
    <t>C7-1427</t>
  </si>
  <si>
    <t>"Fairway Koswatta
2 Bedroom
2 Washroom 
1162 Square feets 
9/10 th floor ( Type -N )
1 parking space 
Cable &amp;local TV channels 
LP gas on tap with gas delectation system 
24 hour security with access control 
* COMMON FACILITIES *
Full length swimming pool,kiddies pool ,state of the art gymnasium, function hall, rooftop terrace, kids play area, activity room for yoga, aerobics &amp; exercise classes &amp; a games room with pool table.
Rs.35,343,120/-</t>
  </si>
  <si>
    <t>C7-1428</t>
  </si>
  <si>
    <t>Fairway Koswatta
2 Bedroom
2 Washroom 
1162 Square feets 
11/12th floor ( Type -N )
1 parking space 
Cable &amp;local TV channels 
LP gas on tap with gas delectation system 
24 hour security with access control 
* COMMON FACILITIES *
Full length swimming pool,kiddies pool ,state of the art gymnasium, function hall, rooftop terrace, kids play area, activity room for yoga, aerobics &amp; exercise classes &amp; a games room with pool table.
Rs.36,500,745/-</t>
  </si>
  <si>
    <t>C7-1429</t>
  </si>
  <si>
    <t>Koswatta</t>
  </si>
  <si>
    <t>Fairway Koswatta
2 Bedroom
2 Washroom 
1162 Square feets 
14/15 floor ( Type -N )
1 parking space 
Cable &amp;local TV channels 
LP gas on tap with gas delectation system 
24 hour security with access control 
* COMMON FACILITIES *
Full length swimming pool,kiddies pool ,state of the art gymnasium, function hall, rooftop terrace, kids play area, activity room for yoga, aerobics &amp; exercise classes &amp; a games room with pool table.
Rs.37,658,370/-</t>
  </si>
  <si>
    <t>C7-1430</t>
  </si>
  <si>
    <t xml:space="preserve">Koswatta </t>
  </si>
  <si>
    <t>Fairway Koswatta
2 Bedroom
2 Washroom 
1162 Square feets 
16/17 floor ( Type -N )
1 parking space 
Cable &amp;local TV channels 
LP gas on tap with gas delectation system 
24 hour security with access control 
* COMMON FACILITIES *
Full length swimming pool,kiddies pool ,state of the art gymnasium, function hall, rooftop terrace, kids play area, activity room for yoga, aerobics &amp; exercise classes &amp; a games room with pool table.
Rs.38,815,995/-</t>
  </si>
  <si>
    <t xml:space="preserve">Please publish same as mention in comment 		</t>
  </si>
  <si>
    <t>C7-1431</t>
  </si>
  <si>
    <t xml:space="preserve">Fairway Koswatta
2 Bedroom
2 Washroom 
1162 Square feets 
18/19 floor ( Type -N )
1 parking space 
Cable &amp;local TV channels 
LP gas on tap with gas delectation system 
24 hour security with access control 
* COMMON FACILITIES *
Full length swimming pool,kiddies pool ,state of the art gymnasium, function hall, rooftop terrace, kids play area, activity room for yoga, aerobics &amp; exercise classes &amp; a games room with pool table.
Rs.39,973,620/-
</t>
  </si>
  <si>
    <t>C7-1432</t>
  </si>
  <si>
    <t xml:space="preserve">Fairway Koswatta
3 Bedroom
2 Washroom 
1065 Square feets 
10th  floor ( Type -A )
1 parking space 
Cable &amp;local TV channels 
LP gas on tap with gas delectation system 
24 hour security with access control 
* COMMON FACILITIES *
Full length swimming pool,kiddies pool ,state of the art gymnasium, function hall, rooftop terrace, kids play area, activity room for yoga, aerobics &amp; exercise classes &amp; a games room with pool table.
Rs.37,605,150/-
</t>
  </si>
  <si>
    <t>C7-1433</t>
  </si>
  <si>
    <t xml:space="preserve">Fairway Apartments  Koswatta
3 Bedroom
2 Washroom 
1065 Square feets 
10th  floor ( Type -K )
1 parking space 
Cable &amp;local TV channels 
LP gas on tap with gas delectation system 
24 hour security with access control 
* COMMON FACILITIES *
Full length swimming pool,kiddies pool ,state of the art gymnasium, function hall, rooftop terrace, kids play area, activity room for yoga, aerobics &amp; exercise classes &amp; a games room with pool table.
Rs.37,605,150/-
		</t>
  </si>
  <si>
    <t>C7-1434</t>
  </si>
  <si>
    <t xml:space="preserve">Fairway Apartments  Koswatta
3 Bedroom
2 Washroom 
1035 Square feets 
10th  floor ( Type -L )
1 parking space 
Cable &amp;local TV channels 
LP gas on tap with gas delectation system 
24 hour security with access control 
* COMMON FACILITIES *
Full length swimming pool,kiddies pool ,state of the art gymnasium, function hall, rooftop terrace, kids play area, activity room for yoga, aerobics &amp; exercise classes &amp; a games room with pool table.
Rs.36,545,850/-
</t>
  </si>
  <si>
    <t>C7-1435</t>
  </si>
  <si>
    <t xml:space="preserve">Fairway Apartments  Koswatta
3 Bedroom
2 Washroom 
1130 Square feets 
10th  floor ( Type -P )
1 parking space
2 Balconys 
Cable &amp;local TV channels 
LP gas on tap with gas delectation system 
24 hour security with access control 
* COMMON FACILITIES *
Full length swimming pool,kiddies pool ,state of the art gymnasium, function hall, rooftop terrace, kids play area, activity room for yoga, aerobics &amp; exercise classes &amp; a games room with pool table.
Rs.36,981,187/-
</t>
  </si>
  <si>
    <t>C7-1436</t>
  </si>
  <si>
    <t xml:space="preserve">Fairway Apartments  Koswatta
3 Bedroom
2 Washroom 
1065 Square feets 
11th  floor ( Type -R  )
1 parking space
Cable &amp;local TV channels 
LP gas on tap with gas delectation system 
24 hour security with access control 
* COMMON FACILITIES *
Full length swimming pool,kiddies pool ,state of the art gymnasium, function hall, rooftop terrace, kids play area, activity room for yoga, aerobics &amp; exercise classes &amp; a games room with pool table.
Rs.38,022,002/-
</t>
  </si>
  <si>
    <t>C7-1437</t>
  </si>
  <si>
    <t xml:space="preserve">Fairway Apartments  Koswatta
3 Bedroom
2 Washroom 
1035 Square feets 
14th  floor ( Type -Q  )
1 parking space
Cable &amp;local TV channels 
LP gas on tap with gas delectation system 
24 hour security with access control 
* COMMON FACILITIES *
Full length swimming pool,kiddies pool ,state of the art gymnasium, function hall, rooftop terrace, kids play area, activity room for yoga, aerobics &amp; exercise classes &amp; a games room with pool table.
Rs.37,933,569/-
</t>
  </si>
  <si>
    <t>C7-1438</t>
  </si>
  <si>
    <t xml:space="preserve">Mount Levenia </t>
  </si>
  <si>
    <t xml:space="preserve">100 M to Galle road . </t>
  </si>
  <si>
    <t>Negotiable - (Publish in Ikman &amp; Facebook Only)</t>
  </si>
  <si>
    <t>C7-1439</t>
  </si>
  <si>
    <t>Ideal for a department store or a super market</t>
  </si>
  <si>
    <t>Galle Fort</t>
  </si>
  <si>
    <t>8000 sqft</t>
  </si>
  <si>
    <t xml:space="preserve"> Recently renovated, superb location </t>
  </si>
  <si>
    <t>can advertised without images</t>
  </si>
  <si>
    <t>C7-1440</t>
  </si>
  <si>
    <t>Mr.Asheer</t>
  </si>
  <si>
    <t>Ward Place Colombo 7</t>
  </si>
  <si>
    <t xml:space="preserve">Located in 15ft pvt road with turning circle .  50ft frontage </t>
  </si>
  <si>
    <t>Publish in All Platforms</t>
  </si>
  <si>
    <t>C7-1441</t>
  </si>
  <si>
    <t>Ward Place Col 7</t>
  </si>
  <si>
    <t xml:space="preserve">Located in 15 PVT road. with turning circle . 100ft frontage , Can divide into Two </t>
  </si>
  <si>
    <t xml:space="preserve">Publish in all the platforms </t>
  </si>
  <si>
    <t>C7-1442</t>
  </si>
  <si>
    <t xml:space="preserve">Fairway Apartments  Koswatta
(Penthouse )
4 Bedroom
3 Washroom 
3276 Square feets 
20th  floor ( Type -A  )
1 parking space
Office/LLibrary room 
Court Yard 
Bar/Balcony 
Private RRooptop Terrace 
Cable &amp;local TV channels 
LP gas on tap with gas delectation system 
24 hour security with access control 
* COMMON FACILITIES *
Full length swimming pool,kiddies pool ,state of the art gymnasium, function hall, rooftop terrace, kids play area, activity room for yoga, aerobics &amp; exercise classes &amp; a games room with pool table.
Rs.92,925,000/-
</t>
  </si>
  <si>
    <t>C7-1443</t>
  </si>
  <si>
    <t xml:space="preserve">Fairway Apartments  Koswatta
(Penthouse )
4 Bedroom
3 Washroom 
3509 Square feets 
20th  floor ( Type -F )
1 parking space
Office/LLibrary room 
Court Yard 
Bar/Balcony 
Private RRooptop Terrace 
Cable &amp;local TV channels 
LP gas on tap with gas delectation system 
24 hour security with access control 
* COMMON FACILITIES *
Full length swimming pool,kiddies pool ,state of the art gymnasium, function hall, rooftop terrace, kids play area, activity room for yoga, aerobics &amp; exercise classes &amp; a games room with pool table.
Rs.92,925,000/-
		</t>
  </si>
  <si>
    <t>C7-1444</t>
  </si>
  <si>
    <t xml:space="preserve">Fairway Apartments  Koswatta
(Penthouse )
4 Bedroom
3 Washroom 
3281 Square feets 
20th  floor ( Type -R )
1 parking space
Office/LLibrary room 
Court Yard 
Bar/Balcony 
Private RRooptop Terrace 
Cable &amp;local TV channels 
LP gas on tap with gas delectation system 
24 hour security with access control 
* COMMON FACILITIES *
Full length swimming pool,kiddies pool ,state of the art gymnasium, function hall, rooftop terrace, kids play area, activity room for yoga, aerobics &amp; exercise classes &amp; a games room with pool table.
Rs.92,925,000/-
				</t>
  </si>
  <si>
    <t>C7-1445</t>
  </si>
  <si>
    <t xml:space="preserve">Luxury Villa </t>
  </si>
  <si>
    <t>Matara Road, Thalpe</t>
  </si>
  <si>
    <t>Luxury Villa</t>
  </si>
  <si>
    <t xml:space="preserve">03 bedroom with attached bathroom/ a shared lounge and a garden </t>
  </si>
  <si>
    <t>can advertise without images</t>
  </si>
  <si>
    <t>C7-1446</t>
  </si>
  <si>
    <t>Faris</t>
  </si>
  <si>
    <t>No.35 De Alwis Road, Dehiwala</t>
  </si>
  <si>
    <t>C7-1447</t>
  </si>
  <si>
    <t>04 Bedrooms with attached bathrooms/ well equipped kitchen/ a living area/ swimming pool and court yard</t>
  </si>
  <si>
    <t>C7-1448</t>
  </si>
  <si>
    <t>Luxury Boutique Hotel</t>
  </si>
  <si>
    <t>Matara Road, Kamburugamuwa</t>
  </si>
  <si>
    <t xml:space="preserve">Well built-up boutique hotel. Has 9 luxury rooms and a luxury apartment. Well equipped.    </t>
  </si>
  <si>
    <t>C7-1449</t>
  </si>
  <si>
    <t>0715959521</t>
  </si>
  <si>
    <t>33,Sarabhoomi Housing Scheam,Batakettara,Piliyandala.</t>
  </si>
  <si>
    <t>C7-1450</t>
  </si>
  <si>
    <t>92/24 Rubber watta road, Gangodawila  Nugegoda</t>
  </si>
  <si>
    <t xml:space="preserve">Property is 21 Years old House. 6 Room and 5 Parking </t>
  </si>
  <si>
    <t>C7-1451</t>
  </si>
  <si>
    <t>Mr. Ifam</t>
  </si>
  <si>
    <t xml:space="preserve">To Galle road 50m . 15ft Pvt road. Close to Sampath bank and concord Theater . bare land </t>
  </si>
  <si>
    <t>C7-1452</t>
  </si>
  <si>
    <t>Mr.lakshika</t>
  </si>
  <si>
    <t xml:space="preserve">Elements  </t>
  </si>
  <si>
    <t>Maids Room, Maids Toilet, Rumpus Room (Room for games), Swimming Pool, Gym, Kiddies pool,lounge,banquet hall,meeting room,drivers lounge,club house,badminton and squash court,tennis court,basket ball court,mini mart</t>
  </si>
  <si>
    <t xml:space="preserve">Large living and dinning room,kitchen with pantry,fully airconditioned and hot water facilities,wooden floors </t>
  </si>
  <si>
    <t>C7-1453</t>
  </si>
  <si>
    <t xml:space="preserve">Mr.lasith </t>
  </si>
  <si>
    <t xml:space="preserve">5 B mission road kotte </t>
  </si>
  <si>
    <t xml:space="preserve">22 feet wide road access .close to bunglow junction,and kotte road,highly residential flat land with an old house.(have to demolish) </t>
  </si>
  <si>
    <t>C7-1454</t>
  </si>
  <si>
    <t xml:space="preserve">Mr.Hussain Rahman </t>
  </si>
  <si>
    <t xml:space="preserve">Nawala road  </t>
  </si>
  <si>
    <t xml:space="preserve">Unfurnished House Located in Nawala Road  
3 Bedrooms 
2 Washrooms 
1550 Square feets 
Ground floor 
Living
Dinning
Pantry
Kitchen
Prayer room
Servant room
 Servant washroom
Garden.
Roof top 
90000/- per month 
Negotiable 
3 Month key money 
2 month deposit 
</t>
  </si>
  <si>
    <t xml:space="preserve">please advertise same as mention in details </t>
  </si>
  <si>
    <t>C7-1455</t>
  </si>
  <si>
    <t xml:space="preserve">Mr.Ameesh </t>
  </si>
  <si>
    <t xml:space="preserve">Rajamahavihara road,Kotte </t>
  </si>
  <si>
    <t xml:space="preserve">Luxury Apartment House for rent  in Pitakotte 
2 Master Bedrooms 
1 Visitor Room
3 Bedrooms 
3200 Square feets 
Unfurnished 
2nd floor 
Large hall area,Fitted Pantry opens out to living and rooptop.
1 Elevated view car park 
110000/- per month 
6 months Deposit 
</t>
  </si>
  <si>
    <t xml:space="preserve">Please advertising same as mention </t>
  </si>
  <si>
    <t>C7-1456</t>
  </si>
  <si>
    <t>Doga</t>
  </si>
  <si>
    <t xml:space="preserve">Delgoda, Pugoda Main Road towards Hanwella </t>
  </si>
  <si>
    <t>Warehouse</t>
  </si>
  <si>
    <t>80 Perch land for sale, situated on Delgoda-Pugoda main road,towards Hanwella.
1Km From Link Natural Factory
Facing main road 
Ideal for a Factory/Warehouse/Commercial building or Housing scheme 
Rectangular land with 50 foot road frontage 
Flood free 
11 Km to Biyagama industrial Zone 
7 Km to Hanwella Town</t>
  </si>
  <si>
    <t>C7-1457</t>
  </si>
  <si>
    <t>Suthakar</t>
  </si>
  <si>
    <t>Kandapola, Nuwareliya</t>
  </si>
  <si>
    <t>C7-1458</t>
  </si>
  <si>
    <t xml:space="preserve">Shifan </t>
  </si>
  <si>
    <t>0763090415</t>
  </si>
  <si>
    <t>Udahmulla, Nugegoda</t>
  </si>
  <si>
    <t>**Exclusive Opportunity**
•••Own your dream home in the most RESIDENTIAL/ prestigious location in colombo••• 
-VALUED AT 30MIL LKR,
ASKING FOR 28.5MIL
(NEGOTIABLE) 
DUE TO OWNERS MIGRATING-
A Beautifully Architectured 3 BEDROOM UPSTAIR HOUSE 🏠
(6.2 PERCHES LAND)
is available for sale in the
(JUDGES HOUSING SCHEME at UDAHAMULLA,NUGEGODA)
●3 BEDROOMS
●2 WASH/BATH
●2 FLOORS
●TERRACE/COURTYARD
●2 SITTING ROOMS/HALLS
●DINING HALL
●PANTRY AND KITCHEN
FRONT GARDEN AND GARAGE(2 VEHICLES)
●BACKYARD
●SERVANTS ROOM/STORE ROOM/WASH
AND MANY EXTRAS...
CLEAR TITLE DEED from UDA and GUARANTEED RETURNS 
(CURRENTLY EARNING RETURNS OF 65K PER MONTH GIVEN ON RENT)</t>
  </si>
  <si>
    <t>C7-1459</t>
  </si>
  <si>
    <t>Dulshan</t>
  </si>
  <si>
    <t>Kaduwamulla Road Katubedda</t>
  </si>
  <si>
    <t xml:space="preserve">Supermarket or an apartment complex </t>
  </si>
  <si>
    <t>C7-1460</t>
  </si>
  <si>
    <t>Thushara</t>
  </si>
  <si>
    <t xml:space="preserve">2nd lane, Nawala road, </t>
  </si>
  <si>
    <t>C7-1461</t>
  </si>
  <si>
    <t>Senarath</t>
  </si>
  <si>
    <t>Galagedara, Katugastota</t>
  </si>
  <si>
    <t xml:space="preserve">A large house within a flat land area of 33 perches which is covered with parapet walls and fences. The distance from Kandy city – 5 KMs with a travel duration of 10 minutes by car. Located within municipality limits, facilities include pipe water including Solar Hot Water. Electricity, Telephone and Municipality garbage collection. 
Situated in close proximity to schools, banks, hospitals, luxury apartments, super markets and outlets, government offices, police stations, railway stations and cinemas. A central location leading to all parts of the island and the Colombo-Kurunegala-Kandy highway has been earmarked to the nearest town. 
</t>
  </si>
  <si>
    <t>C7-1462</t>
  </si>
  <si>
    <t>marzook</t>
  </si>
  <si>
    <t>Havelock Road, Col-06</t>
  </si>
  <si>
    <t xml:space="preserve">
Commercial property for rent 
No 219 havelock road co-6
Colombo
100000/- monthly 
2.8perches
No rooms
01 bathroom
1000 sq ft
Ground only
No parking available 
</t>
  </si>
  <si>
    <t>C7-1463</t>
  </si>
  <si>
    <t>Mukthar</t>
  </si>
  <si>
    <t>Peiris Avenue, Kalubowila</t>
  </si>
  <si>
    <t>Hosusing</t>
  </si>
  <si>
    <t>House Number 23/1 
9.40 Perches 
2559.15 Square Feet
House Number 23/1
12.25 Perches 
3335.0625 Square Feet 
Total Perches 
23/1 &amp; 23/2
9.40 + 12.25 = 21.65 Perches 
Total Square Feet 
23/1 &amp; 23/2 
2559.15 + 3335.0625 = 5894.2125 Square Feet</t>
  </si>
  <si>
    <t xml:space="preserve">Land with 2 old houses 
selling for land value </t>
  </si>
  <si>
    <t>C7-1464</t>
  </si>
  <si>
    <t>Shay</t>
  </si>
  <si>
    <t xml:space="preserve">Rose garden, Nuwareliya </t>
  </si>
  <si>
    <t>Hotel/Housing/Apartment</t>
  </si>
  <si>
    <t xml:space="preserve">32 Perch bare land for sale in Nuwareliya
05 minutes from Nuwareliya town 
near Gregories lake
with all municipal approvals, environmental authority, National building research organization, National forest department and all related documents available 
approved for 3 upstairs building with 24 bedrooms </t>
  </si>
  <si>
    <t>C7-1465</t>
  </si>
  <si>
    <t xml:space="preserve">Commercial /Residential </t>
  </si>
  <si>
    <t xml:space="preserve">Pintaliya road,Mount lavinia </t>
  </si>
  <si>
    <t xml:space="preserve">MODERN UNFURNISHED UPSTAIR UNIT FOR RENT- Opposite Mt. Lavinia Glomark supermarket, 100m from Galle Road. Hall &amp; dining, 3 bedrooms, pantry, 2 washrooms with all modern amenities, separate entrance, water &amp; 3 phase electricity. 
Suitable for BACK OFFICE SPACE also(previous tenancy of 5 years by an Australian offshore software development and design company)
Rent 85,000/- negotiable
</t>
  </si>
  <si>
    <t xml:space="preserve">Please advertise same as mention </t>
  </si>
  <si>
    <t>C7-1466</t>
  </si>
  <si>
    <t>Mr kumarage</t>
  </si>
  <si>
    <t>33/28 rajamaha vihara road , Pitakotte</t>
  </si>
  <si>
    <t>*Luxury House for Sale in Pitakotte*
8 bedrooms (5 Rooms A/c) 
5 Bathrooms
Servant room &amp; Toilet 
3 Floors
7000 Sqft 
17 Perches 
6 Vehicles can be parked 
Camera  &amp; Solar power installed
30 Feet access road
100 Million Negotiable</t>
  </si>
  <si>
    <t>C7-1467</t>
  </si>
  <si>
    <t xml:space="preserve">Darmapala mawatha,Kollonawa </t>
  </si>
  <si>
    <t xml:space="preserve">Luxury Apartment at Prime Residence  for rent.
Ground floor Apartment 
Semi furnished
Bedrooms 3
Bathrooms 2
Servant room 1
Servant bathroom 1
Size - 1,165 square feets 
Designated car parking slot
The premises off fully equipped Gym facility and rooftop for private functions. 24/7 Security,  CCTV cameras, backup power generators and High end schools, hospitals, Banks and supermarkets. Also 10 -15 minutes drive to Southern Express Highway.
Total 29 apartments in the building
100000/- per month 
6 month advance 
		</t>
  </si>
  <si>
    <t>C7-1468</t>
  </si>
  <si>
    <t>ideal for a small restaurant or shop</t>
  </si>
  <si>
    <t>Hospital Street, Galle Fort</t>
  </si>
  <si>
    <t>about 803 sq.ft.</t>
  </si>
  <si>
    <t>The property is located close to Rampart facing and Galle fort lighthouse.</t>
  </si>
  <si>
    <t>C7-1469</t>
  </si>
  <si>
    <t xml:space="preserve">Mr.gamini </t>
  </si>
  <si>
    <t>415/4 A thimbirigasyaya road colombo 5</t>
  </si>
  <si>
    <t xml:space="preserve">Friendly neighbourhood.geezer included in 1 bathroom.100 meters to keels thimbirigasyaya.150 meters to health guard thimbirigasyaya.1 km to glomark and cr &amp;fc and cargills food city jawatha.1 km to BMICH.2 km to independent arcade.and race course grounds.lanka hospitals,kings hospital,asiri hospital,asiri medical and surgical all are with in 1 km radius.2 km to vishaka vidyalaya and british school in colombo.2.5 km to royal collage and thurstan collage.asian international collage and university of colombo.a variaty of sports club and resturants are with in 1 km radius </t>
  </si>
  <si>
    <t>C7-1470</t>
  </si>
  <si>
    <t xml:space="preserve">Mr.shevon </t>
  </si>
  <si>
    <t>Bethesda place colombo 4</t>
  </si>
  <si>
    <t xml:space="preserve">Fully furnished with high quality furniture. Rooms are airconditioned.open kitchen.microwave oven and 2 refregirators 24 hours security </t>
  </si>
  <si>
    <t>C7-1471</t>
  </si>
  <si>
    <t xml:space="preserve">Mr.Arjunan </t>
  </si>
  <si>
    <t xml:space="preserve">  No 10, Vandervert Place,Dehiwala </t>
  </si>
  <si>
    <t xml:space="preserve">Dehiwala Brand new apartment for rent ( Short term and long term rent available )
3 Bedrooms 
2 Washrooms 
1150 Square feets 
Waking distance to Galle Road aand  Marin drive 
Easy access to Colombo Fort from Marin drive 
Walking distance to Dehiwala junction and Dehiwala Rallway station 
95000/- per month 
3 month key money and 2 month deposit 
</t>
  </si>
  <si>
    <t>C7-1472</t>
  </si>
  <si>
    <t xml:space="preserve">Mirihana,Nugegoda </t>
  </si>
  <si>
    <t xml:space="preserve">Location in Mirihana,Nugegoda 
Brand new house buld in 7 perches 
Ideal for residence cum commercial purchase 
2 storey 
5 Bedrooms 
3 Washrooms 
2450 Square feets 
Unfurnished 
Ground floor timber fifinished with tiles 
1St floor white gloss and 2nd floor titanium red
Timber staircase 
3 large living rooms with pantry 
Garage,well and laid out garden 
5 minutes drive to Nugegoda town 
180000/- per month 
3 month key money and 3 month deposit 
</t>
  </si>
  <si>
    <t xml:space="preserve">Can use as commercial and residential 
</t>
  </si>
  <si>
    <t>C7-1473</t>
  </si>
  <si>
    <t>Ms.Sandya Kumari</t>
  </si>
  <si>
    <t>Semi luxurious Upstair House For Rent in Battaramulla. 
🟠 Fully Tiled.
🟠Seperate entrance and utilities.
🟠3 Bedrooms(Large A/C Master Bedrooms with attached bathroom)
🟠2 Bathroom with Hot water Facilities.
🟠Kitchen with pantry
🟠Balcony with nice view. 
🟠Parking Space (garage).
🟠Highly residential area. With 24 hr CCTV system.
🟠Rent= 60000 can negotiate. 
Walking distance to Supermarkets(keels, arpico) , hospitals, schools, walking pathways etc.. 
In a safety and calm environment.</t>
  </si>
  <si>
    <t>C7-1474</t>
  </si>
  <si>
    <t xml:space="preserve">Mr.Tyron </t>
  </si>
  <si>
    <t>No 29, Continental Residence , Negombo</t>
  </si>
  <si>
    <t xml:space="preserve">Villa  for rent in Continental Residence,Negambo.
13 Acre Gated Community 
Two storey Villa 
4 Bedrooms 
3 Bathrooms 
3000  Square feets 
Additional Drivers Quarters and Washroom 
Buld in 15 perches lot
Fully furniture 
3 parking sloots 
Ample Recreational area,Large play ground,Pool
24*7 Security
5 minutes to Negambo Beach 
15 minutes to Airport 
Easy access to all Supermarkets,Banks,Hotels, Hospitals and Schools 
700 USD per month 
</t>
  </si>
  <si>
    <t>C7-1475</t>
  </si>
  <si>
    <t>Mr.Ruban (Agent)</t>
  </si>
  <si>
    <t>325 Galle road Colombo 4</t>
  </si>
  <si>
    <t>Apartment or Complex</t>
  </si>
  <si>
    <t xml:space="preserve">Located in the midst of Colombo, with close proximity to the bustling commercial hub, residential area, educational institutes and about 6k away from the Colombo Port City.
Nature of the property- regular rectangular shaped block of land situated bordering Galle Road, Bambalapitiya and adjoining Macleod Road
Galle Road frontage- 85 ft and Macleod Road southern frontage- 130  ft.
Preliminary clearance obtained from Urban Development Authority (UDA)
Ideal for luxury complex centers
</t>
  </si>
  <si>
    <t>C7-1476</t>
  </si>
  <si>
    <t>Mrs.vajira</t>
  </si>
  <si>
    <t>Pelawatha junction.battaramulla</t>
  </si>
  <si>
    <t>All the rooms are airconditioned.fully furnished.hall.dining hall,tv lounge,large balconies  very peaceful and nice sorroundings.close to Pelawatha junction and overseas schools</t>
  </si>
  <si>
    <t>C7-1477</t>
  </si>
  <si>
    <t xml:space="preserve">Dr. Mrs. Ferdinand </t>
  </si>
  <si>
    <t>Junction Colombo 4</t>
  </si>
  <si>
    <t>6000 sqft</t>
  </si>
  <si>
    <t>Bambalapitiya junction second house from Galle road. From Galle road it’s about 10-15 meters. not giving for Restaurants and Spas. Only for offices. Glenaber Place. 7 Large rooms, 5 Attached washrooms, Hot water facilities , easy access to station and bus stations,  8-10 Cars can be parked</t>
  </si>
  <si>
    <t>Rs.500000/ per month.</t>
  </si>
  <si>
    <t>C7-1478</t>
  </si>
  <si>
    <t xml:space="preserve">Mr. Lington </t>
  </si>
  <si>
    <t>24 Staple St, Colombo 2</t>
  </si>
  <si>
    <t xml:space="preserve">City &amp; Harbor </t>
  </si>
  <si>
    <t>Complex Name- Capital Twin Peak ,Completion: December 2021 ,Unit: T1 B1, Floor: 12th, Floor area: 988 sq.ft., View:  Lotus Tower, Harbour and City view</t>
  </si>
  <si>
    <t>C7-1479</t>
  </si>
  <si>
    <t>38 De Alwis Place, Dehiwela.</t>
  </si>
  <si>
    <t xml:space="preserve">Facing Main road . 50 ft frontage , 100m to Galle road ,75m to New Marine Drive. 
</t>
  </si>
  <si>
    <t>C7-1480</t>
  </si>
  <si>
    <t>Andarewatta Col 5</t>
  </si>
  <si>
    <t xml:space="preserve">Solar , Electricity </t>
  </si>
  <si>
    <t>C7-1481</t>
  </si>
  <si>
    <t xml:space="preserve">Mr. Jehan Perera </t>
  </si>
  <si>
    <t>12/3 Robert Gunawardana Mawatha Colombo 6</t>
  </si>
  <si>
    <t>15 Years Upgraded last year</t>
  </si>
  <si>
    <t>2 months security, 12 months advance, Pantry kitchen and living room on ground floor, 3 bedrooms on first and second floors, Hot water, 4 bathrooms, Chill out room on second floor</t>
  </si>
  <si>
    <t>C7-1482</t>
  </si>
  <si>
    <t>Mr.  Dakshita Devapura</t>
  </si>
  <si>
    <t xml:space="preserve">Nanayakkara Mawatha, off Gothami road, </t>
  </si>
  <si>
    <t xml:space="preserve">20ft road , Bare land </t>
  </si>
  <si>
    <t>C7-1483</t>
  </si>
  <si>
    <t xml:space="preserve">Mr.TTyron </t>
  </si>
  <si>
    <t xml:space="preserve">Taladuwa road,Negambo </t>
  </si>
  <si>
    <t xml:space="preserve">Werehouse/Showroom/Store/Workshop </t>
  </si>
  <si>
    <t xml:space="preserve">Wherehouse for rent in Negambo 
Buld in 15 perches land 
4000 Square feets 
Covered with Amano Roofing 
Concerned Flooring and surrounded with Concerned parapet walls.
Electricity and water available 
36 Square feets road frontage 
100 Feets length 
200m to Negambo main Road 
100000/- per month 
6 month key momoney 
</t>
  </si>
  <si>
    <t>C7-1484</t>
  </si>
  <si>
    <t xml:space="preserve">Wherehouse for rent in Negambo 
Buld in 15 perches land 
4000 Square feets 
Covered with Amano Roofing 
Concerned Flooring and surrounded with Concerned parapet walls.
Electricity and water available 
36 Square feets road frontage 
100 Feets length 
200m to Negambo main Road 
30 million 
</t>
  </si>
  <si>
    <t>C7-1485</t>
  </si>
  <si>
    <t xml:space="preserve">bambalapitiya </t>
  </si>
  <si>
    <t xml:space="preserve">1st Floor house  for rent in Bambalapitiya 
3 Bedrooms 
2 Washrooms 
1400 Square feets 
Unfurnished 
Kichen and large hall 
Walking distance to Marin drive and Galle Road 
Separate entrance 
Walking distance to all luxury supermarkets, Banks,Hospitals and Schools.
500 m to Bambalapitiya junction 
800 m to Kollupitiya junction 
65000/- per month 
3 month advance 
</t>
  </si>
  <si>
    <t>C7-1486</t>
  </si>
  <si>
    <t xml:space="preserve">Mr.Ananda Ganegoda </t>
  </si>
  <si>
    <t xml:space="preserve">Fully furniture apartment rent in On320
3 Bedrooms 
2 Washrooms 
14th floor 
1228 Square feets 
Fully furniture with new Furniture including Microwave,Washing machine and TV.
 Maid's room available
Rent per month Rs. 280,000./=
 14th floor Tower 3
</t>
  </si>
  <si>
    <t>Please crop the images</t>
  </si>
  <si>
    <t>C7-1487</t>
  </si>
  <si>
    <t>Riyaz</t>
  </si>
  <si>
    <t>0777004679</t>
  </si>
  <si>
    <t>Dickmans Road, Col-04</t>
  </si>
  <si>
    <t xml:space="preserve">3 Floors
4 washrooms 
3 dedicated parking +6 customer shared parking </t>
  </si>
  <si>
    <t>C7-1488</t>
  </si>
  <si>
    <t>Mr.Faizer</t>
  </si>
  <si>
    <t>3b, Huluthagoda road, Mount Lavinia</t>
  </si>
  <si>
    <t>Two storey house for rent in Mount lavinia 
• Price : LKR 140,000 per month 
• Property type : Independent House
• Furniture : Unfurnished
• Bedrooms : 4
• Bathrooms : 3
• Servant Room 
• Parking : 2 to 3 Vehicles (ample parking)
• Land size : 10 Perches
• House size : 2800
• Floors : 2
• Floor type : Tiled
• Availability : Residential Purpose Only
❏ Spacious Hall and lobbies.
❏ Bathrooms consists of modern fittings.
❏ Ample Garden Space. 
❏ Kitchen fully equipped with pantry.
❏ Located in a quiet neighbourhood.
❏ Located close to st. Thomas College.</t>
  </si>
  <si>
    <t>C7-1489</t>
  </si>
  <si>
    <t>Riyas</t>
  </si>
  <si>
    <t>Kadawatha road, Dehiwala</t>
  </si>
  <si>
    <t>Newly Built 3 Story House / Building for RENT with / without furniture at Kadawatha Road, Dehiwala.
Can use it for office or Residential purpose 
Ground floor: 
- Ample parking for 4 Vehicles 
- Spacious living room 
- Dining 
- 3 Bedrooms 
- attached bathroom and common bathroom
- Kitchen with pantry 
- Rear veranda garden 
- Separate entrance 
1st floor:
- 4 bedrooms with attached bathroom
- Common bathroom
- Spacious Living Area
- Kitchen with pantry
- Spacious balconies 
2nd floor:
- 4 bedrooms with attached bathroom
- Common bathroom
- Spacious Living Area
- Kitchen with pantry
- Spacious balconies 
Rooftop:
- Terrace</t>
  </si>
  <si>
    <t>C7-1490</t>
  </si>
  <si>
    <t>De Alwis road, Dehiwla</t>
  </si>
  <si>
    <t xml:space="preserve">An unfurnished brand new apartment for rent in Dehiwala
3 bed 
2 bath 
1250 sqft 
150,000.00
6 months rent in advance </t>
  </si>
  <si>
    <t>C7-1491</t>
  </si>
  <si>
    <t xml:space="preserve">Udaya Mawatha, Mount Lavinia </t>
  </si>
  <si>
    <t>Unfurnished 95,000.00
Furnished 125,000.00</t>
  </si>
  <si>
    <t>C7-1492</t>
  </si>
  <si>
    <t xml:space="preserve">Dr.Kaveesha </t>
  </si>
  <si>
    <t xml:space="preserve">216/5, Nelum place,Kalapaluwawa , </t>
  </si>
  <si>
    <t xml:space="preserve">Located in Nelum place, 
Located less than 2km from the center of 
5 Bedrooms- 4 Air-conditioned rooms
3 Bathrooms + Housemaid's Bathroom - 2 with hot water
Ground floor living and sitting room, TV lobby
Dining area next to the open plan kitchen with a breakfast bar
2nd kitchen with island, access to the laundry area and outside pantry
Housemaid's room
Housemaid's bathroom outside
Ground floor - 2 bedrooms (1 with A/C) &amp; a shared bathroom with hot water
Staircase leading to the lounge/dining area
Upstairs TV lobby
4 balconies, 1 with a staircase leading to the 2nd entrance,
2nd balcony/terrace with access from the living room
2nd laundry area
Upstairs- 3 bedrooms(all A/C) with 2 bathrooms
3 parking spaces-2 covered &amp; 1 uncovered
Car Charging outlet
CCTV
12 feat access road
Fiber optic internet connection
2 Garden spaces (approx: 150sqt &amp; 200sqft)
100000/- per month 
3 month key money 
3 month deposit 
</t>
  </si>
  <si>
    <t>C7-1493</t>
  </si>
  <si>
    <t xml:space="preserve">Mr. Thowfeek Shabdeen </t>
  </si>
  <si>
    <t xml:space="preserve">Obeysekarapura Main road ,  </t>
  </si>
  <si>
    <t xml:space="preserve">One Big Hall, Two bed room , Two bathroom , Two Kitchen , One store room </t>
  </si>
  <si>
    <t>C7-1494</t>
  </si>
  <si>
    <t>Mr. Crescat</t>
  </si>
  <si>
    <t>Crescat Apartments Galle road Colombo 3</t>
  </si>
  <si>
    <t xml:space="preserve">Sea , Port , Lotus tower view </t>
  </si>
  <si>
    <t>Apartment has been fully refurbished. New porcelain tiled floor, completely new pantry, new bathroom fittings etc.. It’s on the 14th floor with Sea view, port city view &amp; lotus tower view</t>
  </si>
  <si>
    <t>C7-1495</t>
  </si>
  <si>
    <t>Mr. Premadasa</t>
  </si>
  <si>
    <t xml:space="preserve">Water , Electricity , entrance - Separate, 6 Month Advance  </t>
  </si>
  <si>
    <t xml:space="preserve">6 Month advance , Ground floor. Note -For ladies </t>
  </si>
  <si>
    <t>C7-1496</t>
  </si>
  <si>
    <t>Jayanthipura battaramulla</t>
  </si>
  <si>
    <t>spacious garden ,one large hall with a kitchen. separate store room and an annex with attached washroom. 3 to 4 car parking space .ideal for nurseries daycare .mini warehouse
or private offices . asking rental 150.000 per month for full ground floor . slightly negotiable, It's only for commercial purposes.
( owners of the residence have occupied the upper floor with a separate entrance)</t>
  </si>
  <si>
    <t>C7-1497</t>
  </si>
  <si>
    <t>Mr. Rukshan</t>
  </si>
  <si>
    <t>Nawala , Koswatta  3rd lane</t>
  </si>
  <si>
    <t xml:space="preserve">30ft Road, Frontage 100ft.  700m to Nawala Koswatta Main road,  1.2 Km to Nawala Junction , 1.2 KM To Gateway international , 3 Km to  Fly over. </t>
  </si>
  <si>
    <t>C7-1498</t>
  </si>
  <si>
    <t xml:space="preserve">Mr.Rukshan </t>
  </si>
  <si>
    <t>Number 71 , Swarnadisi Place , Koswatta , Nawala</t>
  </si>
  <si>
    <t>20ft Road (Facing Swarnadisi Place), Road frontage 70, 200m to Nawala Koswatta main road, 500m to Nawala Koswatta Junction , 650 M To Gateway International, 2Km  Flyover.</t>
  </si>
  <si>
    <t>C7-1499</t>
  </si>
  <si>
    <t>116 Nawala Koswatta road , Nawala</t>
  </si>
  <si>
    <t xml:space="preserve">House and Apartment </t>
  </si>
  <si>
    <t>Road - 25ft , Frontage 60ft,  Facing Nawala Koswatta Main road, 500m to Nawala Koswatta Junction , 500m to Gateway international , 2Km to  fly over.</t>
  </si>
  <si>
    <t>C7-1500</t>
  </si>
  <si>
    <t xml:space="preserve">Mr. Prasad Duluwatte </t>
  </si>
  <si>
    <t>Rodney street Colombo 8</t>
  </si>
  <si>
    <t>20ft road. Highly residential area</t>
  </si>
  <si>
    <t>C7-1501</t>
  </si>
  <si>
    <t xml:space="preserve">Ms.Dissanayake /Mr.Ajith </t>
  </si>
  <si>
    <t xml:space="preserve">Pretipura road,Palliyawatta </t>
  </si>
  <si>
    <t xml:space="preserve">Restaurant/Hotel/Apartment/Hospital or any kind of commercial requirement </t>
  </si>
  <si>
    <t xml:space="preserve">Well functioning hotel for Sale in Pretipura road, Paliyawatta. 
Built on 15000 Square feets.
200 perches
Value only for the land 
50 Rooms 
15 A/C Rooms 
35 Nomal Rooms 
15 parking space 
Beach facing 
20 feets road access 
10 lakhs per perch 
</t>
  </si>
  <si>
    <t xml:space="preserve">Please Advertising same as mention </t>
  </si>
  <si>
    <t>C7-1502</t>
  </si>
  <si>
    <t xml:space="preserve">Mr.Niroshan </t>
  </si>
  <si>
    <t xml:space="preserve">Kamal road,Alakanda </t>
  </si>
  <si>
    <t xml:space="preserve">Wherehouse /Store  or any kind of commercial requirement </t>
  </si>
  <si>
    <t xml:space="preserve">Valuable commercial land for rent in Alakanda,Wattala.
320 perches ( can take as a  parts,starting from 160 perches )
15 feets road access ( Lorry access only )
500 m to Alakanda junction 
Can rent with or without  Wherehouse 
1000/- per perch 
</t>
  </si>
  <si>
    <t xml:space="preserve">Advertise same as mention </t>
  </si>
  <si>
    <t>C7-1503</t>
  </si>
  <si>
    <t xml:space="preserve">Wherehouse /Store or any kind of commercial requirement </t>
  </si>
  <si>
    <t xml:space="preserve">2000 Square feets </t>
  </si>
  <si>
    <t xml:space="preserve">Prime commercial  land for rent in Alakanda 
2000 Square feets for rent from 750 perches land. 
Can get with or without werehouse 
Wherehouse can buld upon your request
15 feets road access ( Lorry access only )
500 m to Alakanda junction 
 80000/- per month 
6 month deposit 
</t>
  </si>
  <si>
    <t>C7-1504</t>
  </si>
  <si>
    <t xml:space="preserve">Wherehouse /Store or any kind of commercial requirement 	</t>
  </si>
  <si>
    <t xml:space="preserve">1200 Square feets </t>
  </si>
  <si>
    <t xml:space="preserve">Prime commercial  land for rent in Alakanda 
1500 Square feets for rent from 750 perches land. 
Can get with or without werehouse 
Wherehouse can buld upon your request
15 feets road access ( Lorry access only )
500 m to Alakanda junction 
 50000/- per month 
6 month deposit 
</t>
  </si>
  <si>
    <t>C7-1505</t>
  </si>
  <si>
    <t xml:space="preserve">Mr.Gamini /Ms.Dissanayake </t>
  </si>
  <si>
    <t>rosmead place colombo 7</t>
  </si>
  <si>
    <t xml:space="preserve">Buld up a house/Apartment/Restaurant /School </t>
  </si>
  <si>
    <t xml:space="preserve">Facing main road </t>
  </si>
  <si>
    <t xml:space="preserve">Super valuable land for sale in Colombo-7 
29 perches land facing main Road 
Sutable for Buld up a house,Apartment,Restaurant,Supermarket,School or a Showroom.
60 feets road access 
Walking distance all luxury supermarkets/ banks/ restaurants/ shops/ Schools and Hospitals.
18 million per perch 
</t>
  </si>
  <si>
    <t>Make only a poster.
Please dont mention the road name anywhere 
Post can advertise in all the platforms</t>
  </si>
  <si>
    <t>C7-1506</t>
  </si>
  <si>
    <t xml:space="preserve">Miss.Thushanka Hettiarachchi </t>
  </si>
  <si>
    <t>126 Samagi Mawatha</t>
  </si>
  <si>
    <t xml:space="preserve">Located in Ariyana Resort Apartments Athurigiriya
For the first time in Sri Lanka, Resort Apartment Concept with more than 50 activities , redefining the conventional residential living experience in Sri Lanka. 
The paddy fields in the surrounding are preserved to highlight the spectacular view .
2 Bedrooms 
2 Washrooms 
2 Balconys 
Ground floor 
800 Square feets 
24 Hour  Security 
3 Phase Electricity 
Brand new 
Hot water 
Stand by Generator 
Swimming pool
Easy access to ground floor
Garden reservation area
Fully air-conditioning unit ( living , dinning,bedrooms.
Club house with all facilities:
Gym, Pool, Sauna and Recreational Activities.
800m jogging track around a paddy field with an open air yoga deck and gym 
</t>
  </si>
  <si>
    <t>C7-1507</t>
  </si>
  <si>
    <t xml:space="preserve"> No17 972 Annasiwaththa Road M D H Jayawardhana Mawatha.</t>
  </si>
  <si>
    <t xml:space="preserve">Located in Ariyana Resort Apartments Athurigiriya
For the first time in Sri Lanka, Resort Apartment Concept with more than 50 activities , redefining the conventional residential living experience in Sri Lanka. 
The paddy fields in the surrounding are preserved to highlight the spectacular view .
3 Bedrooms 
3 Washrooms 
2 Balconys 
Ground floor 
1000 Square feets 
24 Hour  Security 
3 Phase Electricity 
Brand new 
Hot water 
Stand by Generator 
Swimming pool
Easy access to ground floor
Garden reservation area
Fully air-conditioning unit ( living , dinning,bedrooms.
Club house with all facilities:
Gym, Pool, Sauna and Recreational Activities.
800m jogging track around a paddy field with an open air yoga deck and gym 
</t>
  </si>
  <si>
    <t>C7-1508</t>
  </si>
  <si>
    <t xml:space="preserve">Located in Ariyana Resort Apartments Athurigiriya
For the first time in Sri Lanka, Resort Apartment Concept with more than 50 activities , redefining the conventional residential living experience in Sri Lanka. 
The paddy fields in the surrounding are preserved to highlight the spectacular view .
4 Bedrooms 
4 Washrooms 
2 Balconys 
Ground floor 
1500 Square feets 
24 Hour  Security 
3 Phase Electricity 
Brand new 
Hot water 
Stand by Generator 
Swimming pool
Easy access to ground floor
Garden reservation area
Fully air-conditioning unit ( living , dinning,bedrooms.
Club house with all facilities:
Gym, Pool, Sauna and Recreational Activities.
800m jogging track around a paddy field with an open air yoga deck and gym 
	</t>
  </si>
  <si>
    <t>C7-1509</t>
  </si>
  <si>
    <t xml:space="preserve">Mr. Anandakumaran </t>
  </si>
  <si>
    <t>Hampden lane Colombo 6 (No.2, Rasavalli lane)</t>
  </si>
  <si>
    <t xml:space="preserve">2 Bed room first floor , 3 Bed room 2nd floor , Frontage 50ft </t>
  </si>
  <si>
    <t xml:space="preserve">Negotiable , No Pictures </t>
  </si>
  <si>
    <t>C7-1510</t>
  </si>
  <si>
    <t xml:space="preserve">Mr.Fahamy Majeed </t>
  </si>
  <si>
    <t xml:space="preserve">CaCampbell place </t>
  </si>
  <si>
    <t xml:space="preserve">Fully furniture apartment for rent in Colombo-6
3 Bedrooms ( 2 Bedrooms A/C )
2 Washrooms 
Fully furnitures 
1200 Square feets 
1 Servant washroom 
Hot water 
3 pphase Electricity /Stand-by Generator 
24 Hour Security 
Walking distance to all supermarkets/ Banks/ Schools and Hospitals 
Only 3 floors in Apartment complex 
175,000/= per month 
6 month key money 
</t>
  </si>
  <si>
    <t>C7-1511</t>
  </si>
  <si>
    <t xml:space="preserve">Mr.sampath </t>
  </si>
  <si>
    <t xml:space="preserve">Main road Nugegoda </t>
  </si>
  <si>
    <t xml:space="preserve">Commercial purpose </t>
  </si>
  <si>
    <t xml:space="preserve">50 feet frontage.6 floors in the building.underground car park.ample space for parking.lift and cctv facilities. Ideal for showroom. </t>
  </si>
  <si>
    <t>C7-1512</t>
  </si>
  <si>
    <t xml:space="preserve">Mr.ranasinghe </t>
  </si>
  <si>
    <t xml:space="preserve">Madiwela road uduhamulla </t>
  </si>
  <si>
    <t xml:space="preserve">Land with 2 storey house. With 3 bedrooms and three bathrooms.20 feet road access. 3 years old house </t>
  </si>
  <si>
    <t xml:space="preserve">Suitable for residential. </t>
  </si>
  <si>
    <t>C7-1513</t>
  </si>
  <si>
    <t>Padmini thilakarathne</t>
  </si>
  <si>
    <t xml:space="preserve">32/2 school lane nawala </t>
  </si>
  <si>
    <t xml:space="preserve">Highly residential area.and easy access to the property from major cities. </t>
  </si>
  <si>
    <t>C7-1514</t>
  </si>
  <si>
    <t>Mrs.viruni</t>
  </si>
  <si>
    <t xml:space="preserve">De alvis avenue mount lavinia </t>
  </si>
  <si>
    <t xml:space="preserve">1 bathroom attached to the master bedroom.2 balconies.one in kitchen and other one is in master bedroom. Just 5 mins walking distance to the mount lavinia beach.fully furnished. 24 hours security with cctv. </t>
  </si>
  <si>
    <t>C7-1515</t>
  </si>
  <si>
    <t>Mr.angelo</t>
  </si>
  <si>
    <t>Lorenz road colombo 4</t>
  </si>
  <si>
    <t xml:space="preserve">Roof top for sea view. 24 hours security with cctv. </t>
  </si>
  <si>
    <t>C7-1516</t>
  </si>
  <si>
    <t xml:space="preserve">Mr.suren de silva </t>
  </si>
  <si>
    <t>Kolonnawa salamulla</t>
  </si>
  <si>
    <t>Maids Room, Maids Toilet, Roof top, Music Room</t>
  </si>
  <si>
    <t>3 phase electricity and 3 pantries.close to  and kolonnawa.roller gate and 8 cctv cameras.</t>
  </si>
  <si>
    <t>C7-1517</t>
  </si>
  <si>
    <t>Mrs.tilani</t>
  </si>
  <si>
    <t xml:space="preserve">Battaramulla prime libra residences </t>
  </si>
  <si>
    <t>Maids Room, Maids Toilet, Swimming Pool, Gym, Roof top</t>
  </si>
  <si>
    <t xml:space="preserve">Unfurnished apartment. Can be furnished. 24 hours security. Located in a prime location </t>
  </si>
  <si>
    <t>C7-1518</t>
  </si>
  <si>
    <t xml:space="preserve">Mr.Muzammil/Niroshan </t>
  </si>
  <si>
    <t>Pamugama road,Epamulla</t>
  </si>
  <si>
    <t xml:space="preserve">Wherehouse/Container yard /Factory /Store /Blocking /Hotel /Apartment complex /Hospital/ or any kind of commercial requirement  </t>
  </si>
  <si>
    <t xml:space="preserve">
Super valuable land for sale in Pamunugama,Eppamulla.
7 Acres land with 7000 sqft Factory .
300  feet road frontage 
40 Feets road access 
1 km to Bopitiya junction 
1.2 km to Ja ela Highway entrance 
Easy access to Colombo Fort city 
250 KVA Transformer
7.5 lakhs per perch 
Negotiable
</t>
  </si>
  <si>
    <t>C7-1519</t>
  </si>
  <si>
    <t xml:space="preserve">Dr.Amanulla Ramzy /Niroshan </t>
  </si>
  <si>
    <t xml:space="preserve">No.42,Church road,Bopitiya </t>
  </si>
  <si>
    <t xml:space="preserve">Wherehouse/Container yard /Factory /Store /Blocking /Hotel /Apartment complex /Hospital/ or any kind of commercial requirement  	</t>
  </si>
  <si>
    <t xml:space="preserve">23 Acres Land for sale in Bopitiya. 
● 23 Acres ( 3680 perches)
● 300 + Coconut trees 
● 40 Feet road access 
● 80 Feet road frontage 
● 700m to Bopitiya junction 
● 2 km to Ja-Ela Highway entrance 
Rs.4.5 lakhs per perch 
</t>
  </si>
  <si>
    <t>C7-1520</t>
  </si>
  <si>
    <t>150/15 1st lane , kubukgahaduwa road , Sri jayawardana pura kotte, off p. Battaramulla</t>
  </si>
  <si>
    <t>Beautiful 3 bedroom single storied bungalow, available for rent/lease. House recent refurbished and is built on 47 perches and is surrounded by a beautiful large garden. All bedrooms are A/Ced, ample car parking, garage with remote control gate, Solar hot water and maid quarters.
Located opp. Speaker House on Parliament Rd. High security zone. Minutes’ walk to Waters Edge and Parliament grounds and over looks the Diyawanna oye. 
* Spacious open-plan living, dining &amp; TV lobby
* 3 bedrooms 2 bathrooms, power room and separate Servants room &amp; bathroom
* all bedrooms with A/C
* teakwood pantry cupboards with built in oven, gas cook top and cooker hood &amp; separate fitted kitchen
* can park 2 cars in the garage with additional parking outside
* Beautiful manicured garden with a secure old water well with fresh water. 
* 3 phase electricity / water tank
* tranquil &amp; peaceful highly residential &amp; well secured location &amp; good neighborhood.
*High security zone.</t>
  </si>
  <si>
    <t>1500$ Per month, 2 month deposit 
1 year advance 
Not furnished 
Open for offers</t>
  </si>
  <si>
    <t>C7-1521</t>
  </si>
  <si>
    <t xml:space="preserve">23/1 4th lane Rathmalana </t>
  </si>
  <si>
    <t xml:space="preserve">20ft road, 100ft frontage, Bare land </t>
  </si>
  <si>
    <t>C7-1522</t>
  </si>
  <si>
    <t xml:space="preserve">27 , 4th lane Rathmalana </t>
  </si>
  <si>
    <t xml:space="preserve">20ft road , 80ft frontage </t>
  </si>
  <si>
    <t xml:space="preserve">Price fixed </t>
  </si>
  <si>
    <t>C7-1523</t>
  </si>
  <si>
    <t xml:space="preserve">3rd Lane Rathmalana </t>
  </si>
  <si>
    <t xml:space="preserve">Apartment , House </t>
  </si>
  <si>
    <t xml:space="preserve">20ft road , Two road Access, 200ft frontage , square shape land </t>
  </si>
  <si>
    <t>C7-1524</t>
  </si>
  <si>
    <t xml:space="preserve">2nd lane Rathmalana </t>
  </si>
  <si>
    <t xml:space="preserve">20ft road, 80ft frontage </t>
  </si>
  <si>
    <t>C7-1525</t>
  </si>
  <si>
    <t>Mr. Ananda Kumaran</t>
  </si>
  <si>
    <t>Number 24 Rudra Mawatha , Colombo 6</t>
  </si>
  <si>
    <t xml:space="preserve">Complex Name- Land Maark , 11 floors total , </t>
  </si>
  <si>
    <t xml:space="preserve">Price fixed , Brand new Apartment </t>
  </si>
  <si>
    <t>C7-1526</t>
  </si>
  <si>
    <t xml:space="preserve">Mr.Ashan Seneviratne </t>
  </si>
  <si>
    <t xml:space="preserve">Uswetakeiyawa,Epamulla,Pamunugama </t>
  </si>
  <si>
    <t>Beachfront Hotel,Beachfront Restaurant,Beachfront apartment</t>
  </si>
  <si>
    <t xml:space="preserve">Beachfront super valuable land for sale in Uswetakeiyawa.
40 perches ( can expand 15 more perches if needed )
15 feets road access 
60 feets beach frontage 
10 m to main 40 road 
Easy access to Fort city 
Fort city view 
8.5 lakhs per perch 
</t>
  </si>
  <si>
    <t xml:space="preserve">Please advertising same as </t>
  </si>
  <si>
    <t>C7-1527</t>
  </si>
  <si>
    <t>Galle road Dehiwala</t>
  </si>
  <si>
    <t xml:space="preserve">150 ft Frontage , Close to Dehiwala Bridge </t>
  </si>
  <si>
    <t>C7-1528</t>
  </si>
  <si>
    <t xml:space="preserve">Mr.Suranga /Niroshan </t>
  </si>
  <si>
    <t xml:space="preserve">Wherehouse/Container yard /Factory /Store /Blocking /Hotel /Apartment complex /Hospital/ or any kind of commercial requirement  		</t>
  </si>
  <si>
    <t xml:space="preserve">Prime land for sale in Uswetakeiyawa 
1120 perches ( Can take as parts )
More then 300 Coconut trees 
40 feets road access 
200 feets road frontage 
2 km to Bopitiya  junction 
2 km to Elakanda junction 
1.5 km  to Kalawalapitiya  Highway entrance 
Easy access to Fort city 
4.5 Lakhs per perch 
Negotiable </t>
  </si>
  <si>
    <t>C7-1529</t>
  </si>
  <si>
    <t xml:space="preserve">Mr.Rodrigo /Niroshn </t>
  </si>
  <si>
    <t xml:space="preserve">Kelawalapitiya road,Wattala </t>
  </si>
  <si>
    <t xml:space="preserve">Wherehouse/Container yard /Factory /Store /Blocking /Apartment complex  or any kind of commercial requirement  		</t>
  </si>
  <si>
    <t xml:space="preserve">Prime land for sale in Uswetakeiyawa road,Wattala 
825 perches 
Fully covered with 10 Feets  parapet walls
40 feets road access 
2 way access to Land
3 phase electricity
260 KVA Transformer 
CCTV,Water line
500m to Kerawalapitiya highway entrance 
2 km to Negambo road and Mahabage junction
2 km to Elakanda junction  
Easy access to Fort city 
1.2  million  per  perch 
</t>
  </si>
  <si>
    <t>C7-1530</t>
  </si>
  <si>
    <t xml:space="preserve">Ms.Sashikala </t>
  </si>
  <si>
    <t xml:space="preserve">Veedi mawatha,Kadana </t>
  </si>
  <si>
    <t xml:space="preserve">Valuable land for sale Urgently in Veedi Mawatha Kadana.
20 perches 
10 feets road access 
Walking distance to Kadana Church 
1 km to Kadana junction 
500m to Highway 
Easy access to Schools,Hospitals,Supermarkets and Banks.
2.5 lakhs per perch 
</t>
  </si>
  <si>
    <t>C7-1531</t>
  </si>
  <si>
    <t xml:space="preserve">Mr.Suranga </t>
  </si>
  <si>
    <t xml:space="preserve">Orpatha,Kotugoda </t>
  </si>
  <si>
    <t xml:space="preserve">Blocking /Container yard /Store/ Warehouses /Factory or any kind of commercial requirement  </t>
  </si>
  <si>
    <t xml:space="preserve">Prime land for sale in Yagodamullaa ,Minuwangoda road-Kotugoda.
150 perches  (can expand up to 310 perches if required )
20 feets road access 
1 km to Minuwangoda road,Kotugoda 
2 lakhs per perch </t>
  </si>
  <si>
    <t>C7-1532</t>
  </si>
  <si>
    <t xml:space="preserve">Mr.Muduprya /Niroshan </t>
  </si>
  <si>
    <t xml:space="preserve">Yagodamullaa ,Kotugoda </t>
  </si>
  <si>
    <t xml:space="preserve">Blocking /Container yard /Store/ Warehouses /Factory or any kind of commercial requirement  	</t>
  </si>
  <si>
    <t xml:space="preserve">Prime land for sale in Yagodamulla,Minuwangoda road-Kotugoda.
160 perches  (can expand up to 310 perches with 20 feets road access if required )
15 feets road access 
1 km to Minuwangoda road,Kotugoda 
1,20,000 per perch
Negotiable 
</t>
  </si>
  <si>
    <t>C7-1533</t>
  </si>
  <si>
    <t xml:space="preserve">Ginigathena </t>
  </si>
  <si>
    <t xml:space="preserve">5 Tea 
10 years old bungalow 
motorable road 
water &amp; electricity available
Ginigathena town 1.5 Km
from colombo 3 hours drive 
Ideal for investment  
</t>
  </si>
  <si>
    <t>C7-1534</t>
  </si>
  <si>
    <t>1st lane Kirulapone</t>
  </si>
  <si>
    <t xml:space="preserve">200 meters to High level road </t>
  </si>
  <si>
    <t>C7-1535</t>
  </si>
  <si>
    <t>Suhail</t>
  </si>
  <si>
    <t>Furnished 4 bedroom apartment for sale at Stratford Tower ( phase 3) in Havelock City.
Details :
✅ 4 bedrooms with 3 baths
✅ Maids room with bath
✅ Fully furnished 
✅ Large living area
✅ Built up area of 1800 sqft
✅ Fully equipped kithcen 
✅ Middle floor level with beautiful sea and city view
✅ 2 parking spaces 
Access to all facilities available at the largest development in colombo with more space to relax, enjoy and unwind. 
Selling Price : Rs 79 million (negotiable)</t>
  </si>
  <si>
    <t>C7-1536</t>
  </si>
  <si>
    <t xml:space="preserve">Bopitiya road ,Bopitiya </t>
  </si>
  <si>
    <t xml:space="preserve">Werehouse/Showroom/Store/Workshop /Plantation requirement </t>
  </si>
  <si>
    <t xml:space="preserve">Land  for rent in Bopitiya 
17 perches land 
Concerned  with 12 feets parapet walls.
50 feets road frontage 
Easy access for Containers 
Electricity and water available 
400 m to Bopitiya junction 
100000/- per month 
Negotiable 
6 month key momoney 
</t>
  </si>
  <si>
    <t>C7-1537</t>
  </si>
  <si>
    <t xml:space="preserve">Mr.Saumya </t>
  </si>
  <si>
    <t xml:space="preserve">Ragama </t>
  </si>
  <si>
    <t xml:space="preserve">Prime land  for sale in Ragama 
20 perches 
12 feets road access 
1 km to Ragama Basilica Church 
5.5 lakhs per perch 
Negotiable 
</t>
  </si>
  <si>
    <t>C7-1538</t>
  </si>
  <si>
    <t>51 pirivena road ratmalana</t>
  </si>
  <si>
    <t xml:space="preserve">Note: Please don't advertise </t>
  </si>
  <si>
    <t>C7-1539</t>
  </si>
  <si>
    <t xml:space="preserve">Madangawatta Wellawatta </t>
  </si>
  <si>
    <t xml:space="preserve">No Pictures </t>
  </si>
  <si>
    <t>C7-1540</t>
  </si>
  <si>
    <t xml:space="preserve">Mr. Bhuran Thaseem </t>
  </si>
  <si>
    <t xml:space="preserve">Queens road </t>
  </si>
  <si>
    <t xml:space="preserve">Office Spaces </t>
  </si>
  <si>
    <t>Per month 1.8 Million Negotiable. Complete office setup</t>
  </si>
  <si>
    <t xml:space="preserve">Negotiable- No Pictures . </t>
  </si>
  <si>
    <t>C7-1541</t>
  </si>
  <si>
    <t>Ms.Kanchna</t>
  </si>
  <si>
    <t xml:space="preserve">residential </t>
  </si>
  <si>
    <t>Thimbirigasyaya Road,Colombo-5</t>
  </si>
  <si>
    <t xml:space="preserve">2nd floor house for rent in TThimbirigasyaya road,Colombo-2
2 Large Bedrooms 
2 Bathrooms 
1 Maids room 
Office Room
Balconies on both sides 
Separate entrance 
2 Parking slots 
Walking distance to Asiri Hospital 
Easy access to all luxury supermarkets /Banks/ Schools.
6 Months advance 
65000/- per month 
</t>
  </si>
  <si>
    <t xml:space="preserve">Please dont advertise in Facebook 
Advertise in Ikman and Lankaproperty 
</t>
  </si>
  <si>
    <t>C7-1542</t>
  </si>
  <si>
    <t>Katugastota</t>
  </si>
  <si>
    <t xml:space="preserve">26 perches.. 5 bed rooms. 3 with Attach bathrooms. 2 kitchen &amp; 1 pantry. 2 dining. 3 living room. 1 office room. 1 veranda. Selling prize is 55 million. It's a luxury house. </t>
  </si>
  <si>
    <t>C7-1543</t>
  </si>
  <si>
    <t>Aniwatte</t>
  </si>
  <si>
    <t>Prime Commercial Property for Sale
Welcome to an excellent investment ...
 Perfect location to construct a
  HOTEL in KANDY…
Prime commercial property extend of 363 perches located at Primrose Hill within the Municipal City Limits of Kandy
 Sri Lanka. 
Here is an opportunity to own a pictures property in the heart of Kandy, a glamorous site with a alluring view. 
This property consist of approximately 363 perches, completely fenced with concrete post and barbed wire and main gate.
Caretaker house with water and electricity.
NBRO APPROVED
There are three motorable routes to this property, namely through:  Deveni Rajasinghe Mawatha, George E.De. Silva Mawatha and the upper road that reached to the top part of the land known to 
M.E. Cooray Mawatha (Wajirarama road).
To facilitate the sale of this large property, I have divided this property to make possible to the buyer's investment outlay.  Here below I list the prorated details that would give you 
a choice to make...
Purchase the entire property of 350 perches 
@ Rs. 650,000.00 per perch
ADDRESS OF THE PROPERTY
16/25, Primrose Hill Estate,
2nd Lane,
Rajasinghe Mawatha,
Gatambe,
Kandy</t>
  </si>
  <si>
    <t>C7-1544</t>
  </si>
  <si>
    <t>Hendeniya, Daulagala Road</t>
  </si>
  <si>
    <t>This property in Hendeniya on Daulagalla road. 4.7 kilometers from Kandy town. Brand new house. Selling with all furniture. 
4 Bedrooms 
3 toilet and bathrooms 
Living room and TV lounge. 
Servants quarters 
Roof top terrace.
37 million</t>
  </si>
  <si>
    <t>C7-1545</t>
  </si>
  <si>
    <t xml:space="preserve">Mr.Kasun Madhusanka </t>
  </si>
  <si>
    <t>kahathuduva diyakada road ,kahathuduva</t>
  </si>
  <si>
    <t xml:space="preserve">Wherehouse /Store /Container yard/Blocking </t>
  </si>
  <si>
    <t xml:space="preserve">Prime land for sale in kahathuduwa
3 km to Kahathuduwa Highway entrance 
20 feets road access 
1,80,000/- per perch 
</t>
  </si>
  <si>
    <t>C7-1546</t>
  </si>
  <si>
    <t xml:space="preserve">Mr. Imran Osman </t>
  </si>
  <si>
    <t>Duplication road Colombo 4</t>
  </si>
  <si>
    <t>45000 SQFT</t>
  </si>
  <si>
    <t xml:space="preserve">Facing Duplication main road </t>
  </si>
  <si>
    <t>Negotiable Slightly - Note: Do not publish the images (Strictly from Owner)</t>
  </si>
  <si>
    <t>C7-1547</t>
  </si>
  <si>
    <t xml:space="preserve">Ms. Suhanya </t>
  </si>
  <si>
    <t>Baseline road Colombo 9</t>
  </si>
  <si>
    <t xml:space="preserve">Facing Main road , At the moment ground floor 3 Shops , 1 st floor office space ,3 Car park </t>
  </si>
  <si>
    <t xml:space="preserve">Note: there is a confusion in the price. I will advise , don't advertise for time being </t>
  </si>
  <si>
    <t>C7-1548</t>
  </si>
  <si>
    <t>Welivita,Kaduwela</t>
  </si>
  <si>
    <t xml:space="preserve">30 feet road.
Closer to Welivita CEB
2nd block from the main road </t>
  </si>
  <si>
    <t>C7-1549</t>
  </si>
  <si>
    <t>Peters Place, Col-04</t>
  </si>
  <si>
    <t xml:space="preserve">
- Exp. Rent 185,000/- pm
- Fully Furnished 
- Living Area
- Dinning Area
- + 1300 sq ft
- 2 entrances (Main &amp; via Maids area)
- 3 Bed Rooms &amp; 2 Toilets
- Maid Room with Toilet
- Pantry with 04 burner oven &amp; grill 
- 02 ACs
- Washing Machine
- Refrigerator
- Common Swiming Pool
- Common Gymnasium</t>
  </si>
  <si>
    <t>C7-1550</t>
  </si>
  <si>
    <t>Apartment for Rent
7D - Altitude 
- Exp. Rent 250,000/- pm
- Fully Furnished 
- Living Area
- Dinning Area
- +1800 sq ft
- 02 entrances (Main &amp; Via Maids area)
- 3 Bed Rooms &amp; 3 Toilets
- Maid Room with Toilet
- Pantry with 04 burner oven &amp; grill 
- 04 ACs
- CCTV Cameras
- Remote Operate Dior Camera
- Washing Machine &amp; Dryer
- Refrigerator
- Common Swimming Pool
- Common Gymnasium</t>
  </si>
  <si>
    <t>C7-1551</t>
  </si>
  <si>
    <t>Sea Avenue, Col-03</t>
  </si>
  <si>
    <t>3 BEDROOM APARTMENT FOR RENT
A Fully Furnished Apartment for Rent located down Sea Avenue, Colombo 3 
- 3 Bedrooms with a splendid sea view 
- 2 Toilets 
- 1 Utility Room + 1 Maid Toilet 
- 7th Floor 
- 1350 Sq.Ft
- Supermarkets and Eateries within walking distance</t>
  </si>
  <si>
    <t>C7-1552</t>
  </si>
  <si>
    <t>Mawanella</t>
  </si>
  <si>
    <t xml:space="preserve">One kilometer to Colombo road 
</t>
  </si>
  <si>
    <t>C7-1553</t>
  </si>
  <si>
    <t>Pothuhara</t>
  </si>
  <si>
    <t xml:space="preserve">Kurunegala pothuhara town 
in front of the colombo main road </t>
  </si>
  <si>
    <t>C7-1554</t>
  </si>
  <si>
    <t>Azeem</t>
  </si>
  <si>
    <t>0776785603</t>
  </si>
  <si>
    <t>Julian Place, Saranankara Road</t>
  </si>
  <si>
    <t>Housing/ Apartment</t>
  </si>
  <si>
    <t xml:space="preserve">selling only for land value 
with 2 livable houses </t>
  </si>
  <si>
    <t>C7-1555</t>
  </si>
  <si>
    <t>Udupila,Mirissa</t>
  </si>
  <si>
    <t>C7-1556</t>
  </si>
  <si>
    <t>Sajith</t>
  </si>
  <si>
    <t>Raja Mawatha,Rathmalana</t>
  </si>
  <si>
    <t xml:space="preserve">5 minutes to railway station 
15-20 minutes walking distance to galle road  </t>
  </si>
  <si>
    <t>C7-1557</t>
  </si>
  <si>
    <t>230/H/3,Parispiyamaga Road,Uswetakeiyaea.</t>
  </si>
  <si>
    <t xml:space="preserve">Valuable single storey house for sale in Uswetakeiyawa.
10 perches 
2 Bedrooms
1 Washroom
Facing 40 feets main Road 
1550 Square feets 
 Living area 
Dinning room 
Kitchen 
Clear Deeds 
200 m to St.Mary's Church Uswetakeiyawa 
3 km to Elakanda junction 
7 Km to Wattala junction 
4 km to Bopitiya 
7 million 
</t>
  </si>
  <si>
    <t>C7-1558</t>
  </si>
  <si>
    <t xml:space="preserve">St Anne's Place Road,Wattala </t>
  </si>
  <si>
    <t xml:space="preserve">3 Storey Flat for sale in St Anne's Place Road,Wattala.
3 Bedrooms 
3 Washrooms ( Attached bathrooms )
1980 Square feets 
Rooptop 
4.97 Perches
Kitchen 
Living area 
150 m to Awariyawatta road 
600 m to Negambo road 
Walking distance to Wattala St.Anne's Church 
Can use as residential or Commercial requirement 
20 million 
Negotiable 
</t>
  </si>
  <si>
    <t>Not Furnished</t>
  </si>
  <si>
    <t>C7-1559</t>
  </si>
  <si>
    <t>Shashikala</t>
  </si>
  <si>
    <t>Estate</t>
  </si>
  <si>
    <t>Ranjurawa, Ginigathena</t>
  </si>
  <si>
    <t>Tea Estate</t>
  </si>
  <si>
    <t>48 Km post from Avisawella
5 Km to Ginigathena town
15 Km to Kithulgala
Opposite to Breetas hotel &amp; litro gas</t>
  </si>
  <si>
    <t>C7-1560</t>
  </si>
  <si>
    <t>Bhoomi Yaya</t>
  </si>
  <si>
    <t>Welimada</t>
  </si>
  <si>
    <t>Welimada Srilanka.
1km From Welimada - Bandarawela
Road.
9.8 Acres Available.
25 Years Tea State.
Small house for Staff.
Spring water.
12Ft Road Simply.
Jack &amp; Many valuable trees.
Originals Freehold Clear documents.
Bank loans Available.
33million</t>
  </si>
  <si>
    <t>C7-1561</t>
  </si>
  <si>
    <t xml:space="preserve">Commercial or Residential </t>
  </si>
  <si>
    <t xml:space="preserve">Upper Lake Road,Nuwara Eliya </t>
  </si>
  <si>
    <t xml:space="preserve">Buld up a Hotel /Restaurant ,Apartment complex or plantation </t>
  </si>
  <si>
    <t xml:space="preserve">Super valuable land for sale in Upper Lake road,Nuwara Eliya .
450 perches with 4 Bedrooms house
3 Washrooms 
Vegetables farm 
1.5 million per perch 
Negotiable </t>
  </si>
  <si>
    <t>C7-1562</t>
  </si>
  <si>
    <t>Jayathilaka</t>
  </si>
  <si>
    <t>Meepilimana, Nuwareliya</t>
  </si>
  <si>
    <t>Agriculture, Tea Estate</t>
  </si>
  <si>
    <t>188 Perched.  Spring water within the land to cultivate the full area.
Bungalow with 3 Rooms and three bathrooms. 
Large living and TV lounge. 
Additional slab laid for further  expansion. With modern furniture, Carpeting  and hot water. Wooden floors For TV and Living area.
Finished 1800SqrFt and 670SqrFt slab area.
Potatoes Carrots leeks and all exotic veritable Strawberry , Cut flower Ferns</t>
  </si>
  <si>
    <t>C7-1563</t>
  </si>
  <si>
    <t>Kubalwela, Ella</t>
  </si>
  <si>
    <t>Ella</t>
  </si>
  <si>
    <t>Beautiful 80 Perches Land for Sale in Ella, with panoramic view of Mountains with beautiful landscape. One of the few remaining lands with clear title deeds in the Ella area. One of the most famous tourist destinations in the Sri Lanka. 
Easy access to all the famous attractions around Ella 
4 Km from Ella Town and situated near the famous Nine arch bridge and Demodara Railway station</t>
  </si>
  <si>
    <t>C7-1564</t>
  </si>
  <si>
    <t xml:space="preserve">Mr.Luke </t>
  </si>
  <si>
    <t>Blue ocean apartment  De Alwis Avenue  Mt.lavinia</t>
  </si>
  <si>
    <t>Apartment for rent in Blue Ocean De Alwis Avenue Mount lavinia .
2 Bedrooms 
2 Washrooms 
990 Square feets 
7th Floor 
Semi furnished
Wardrobe, washing machine,Gas cooker, cooker hob and a TV rack.
 Monthly rent Rs. 80,000.00
06 months refundable deposit at the time of signing
01 month rent to be paid in advance at the time of signing
Maintainance fees (Fixed by apartment management), electricity, water, gas charges to be paid as usage
Negotiatiable</t>
  </si>
  <si>
    <t>Partly Furnished</t>
  </si>
  <si>
    <t>C7-1565</t>
  </si>
  <si>
    <t xml:space="preserve">Mr.Ronnie Yogarajah </t>
  </si>
  <si>
    <t xml:space="preserve">Massion villas,8th lane </t>
  </si>
  <si>
    <t xml:space="preserve">Fully furnished ground floor  apartment in Massion villas for sale.
8th Lane,Colombo-4
approx 1200 sqft
Private garage with store room
2 Bedroom 
2 Bathrooms and one small and master bathroom.
Hall and dining
Pantry and kitchen 
Common garden
Only 8 units in the block ground floor
Block has only groud plus 3 floors 8 apartments 2 In each floor.
Waking distance to marin drive and Galle Road 
165000/- per month 
6 month key money 
</t>
  </si>
  <si>
    <t>Fully Furnishesd</t>
  </si>
  <si>
    <t>C7-1566</t>
  </si>
  <si>
    <t xml:space="preserve">Ms.Viruni </t>
  </si>
  <si>
    <t xml:space="preserve">6 de alwis avenue mount lavinia </t>
  </si>
  <si>
    <t xml:space="preserve">Apartment for rent in Blue Ocean De Alwis Avenue Mount lavinia.
2 Bedrooms 
2 Washrooms 
900 Square feets 
10th Floor 
Fully furniture 
500 m to Galle Road 
Walking distance to Mount lavinia beach 
85000/- per month 
3 month key momoney 
</t>
  </si>
  <si>
    <t xml:space="preserve">Please advertise  as mention </t>
  </si>
  <si>
    <t>C7-1567</t>
  </si>
  <si>
    <t>Mr.Aruna Lakruwan</t>
  </si>
  <si>
    <t xml:space="preserve">450/ 74,Gehan Road Thalangama Koswatte 
</t>
  </si>
  <si>
    <t xml:space="preserve">Beautiful two storey  Independent house for rent in Thalangama,Koswatta.
2 Bedrooms 
2 Washrooms 
Two storey 
3000  Square feets 
Fully furniture 
Walking distance to all luxury supermarkets/Banks/ Hospitals and Schools 
120000/- per month 
6 months key money 
</t>
  </si>
  <si>
    <t>C7-1568</t>
  </si>
  <si>
    <t xml:space="preserve">Anushka </t>
  </si>
  <si>
    <t xml:space="preserve">Queens park residences , D.M colombage mawatha ,Nawala </t>
  </si>
  <si>
    <t xml:space="preserve">House for sale in D.M. Colombage Mawatha,Nawala 
Two storey 
4 Bedrooms with AC
3 Washrooms 
10 perches 3500 Square feets 
Buld in 2012
Office Room/Stuy Room/TV Room/Utility Room/Laundry Room.
Swimming pool 
24 Hour Security/ Kids Playing Area 
Solar hot water 
Maids room with Washroom
2 Parking slots 
Pantry and Curry kitchen for Maids 
Lounge /Dinning Hall /Breakfast Area 
Garden facing Lounge and Dinning Hall 
70 million 
Negotiable 
</t>
  </si>
  <si>
    <t>C7-1569</t>
  </si>
  <si>
    <t xml:space="preserve">Beautiful house for sale in Nugegoda 
34 perches 
8 Bedrooms with Attached Bathrooms 
Two storey 
Underground room
TV Room 
Reading Room 
Easy access all supermarkets/Banks/Hospitals and Schools 
220 million 
Negotiable </t>
  </si>
  <si>
    <t>C7-1570</t>
  </si>
  <si>
    <t>Ms.Flori</t>
  </si>
  <si>
    <t xml:space="preserve">Union place </t>
  </si>
  <si>
    <t xml:space="preserve">7000 Square feets </t>
  </si>
  <si>
    <t xml:space="preserve">Office space for rent in Union Place,Colombo-2
7000 Square feets 
6 Washrooms 
Unfurnished 
Facing main road 
Close to Jaic Hilton 
( Ground and First Floors)
12 + Parking within premises and plenty more Bike parking at the front  of the building. 
external toilet for minor staff. 
Rs. 1,400,000 per month.
</t>
  </si>
  <si>
    <t>C7-1571</t>
  </si>
  <si>
    <t xml:space="preserve">Bricks gate apartment </t>
  </si>
  <si>
    <t xml:space="preserve">Super luxury apartment for sale in Bricks gate apartment,Wattala 
270 view with Two towers 
3 Bedrooms 
3 Washrooms 
Servant Room 
Servant washroom 
Maids quarters( can access from outside )
Waking distance to Hadala junction 
Waking distance to Hemas Hospital,Filling station,Bank and Finance,Supermarkets 
31,820,000/- 
* LAST TWO UNITS AVAILABLE *
</t>
  </si>
  <si>
    <t>C7-1572</t>
  </si>
  <si>
    <t xml:space="preserve">Super luxury apartment for sale in Bricks gate apartment,Wattala 
270 view with Two towers 
3 Bedrooms 
3 Washrooms 
Servant Room 
Servant washroom 
1480 Square feets 
Maids quarters( can access from outside )
Waking distance to Hadala junction 
Waking distance to Hemas Hospital,Filling station,Bank and Finance,Supermarkets 
32,500,000/- 
* LAST TWO UNITS AVAILABLE *
</t>
  </si>
  <si>
    <t>C7-1573</t>
  </si>
  <si>
    <t xml:space="preserve">Super luxury apartment for Rent in Bricks gate apartment,Wattala 
270 view with Two towers 
3 Bedrooms 
2 Washrooms 
Servant Room 
Servant washroom 
Maids quarters( can access from outside )
Waking distance to Hadala junction 
Waking distance to Hemas Hospital,Filling station,Bank and Finance,Supermarkets 
120,000/- per month +  service charges
6th Month key money 
</t>
  </si>
  <si>
    <t>C7-1574</t>
  </si>
  <si>
    <t>Mr.Thiwanka</t>
  </si>
  <si>
    <t>maithree mawatha,Bandaragama</t>
  </si>
  <si>
    <t xml:space="preserve">Buld up a House/ Plantation or can use as any commercial requirement </t>
  </si>
  <si>
    <t xml:space="preserve">Valuable Land for sale in Maithri mawatha Bandaragama.
20 perches 
Fully covered with parapet walls 
12 feets road access 
1 km to Walimilla junction 
210,000/- per perch 
Negotiable 
</t>
  </si>
  <si>
    <t>C7-1575</t>
  </si>
  <si>
    <t xml:space="preserve">Mr.Rifhan </t>
  </si>
  <si>
    <t xml:space="preserve">S.Mahinda mawatha,Ratmalana </t>
  </si>
  <si>
    <t xml:space="preserve">Brand new  two storey house for rent near Ratmalana Rallway station.
6 Bedrooms 
2 Washrooms 
2500 Square feets 
15 Feets road access 
Unfurnished 
2 Vahical parking space 
1.5 km to Galle Road 
Walking distance to Ratmalana Rallway station 
110,000/- per month 
6 month key money 
</t>
  </si>
  <si>
    <t>C7-1576</t>
  </si>
  <si>
    <t>Mr.semage</t>
  </si>
  <si>
    <t xml:space="preserve">Agriculture </t>
  </si>
  <si>
    <t>Yakkalmulla Road galle</t>
  </si>
  <si>
    <t>125 years clear title.plan approved by provincial Council.tea,coconut,cinnamon agriculture. 100 meters from yakkalmulla - Colombo Road.good soil.completly free from stones</t>
  </si>
  <si>
    <t>9.25 Acres and 4 Million per Acre</t>
  </si>
  <si>
    <t>C7-1577</t>
  </si>
  <si>
    <t>Dr mrs.R.fernando</t>
  </si>
  <si>
    <t>519/ 2b&amp;2c elvitigala mawatha Colombo 5</t>
  </si>
  <si>
    <t xml:space="preserve">Ground floor is 2500 sqft and 1st floor 600 sqft.parking available </t>
  </si>
  <si>
    <t>C7-1578</t>
  </si>
  <si>
    <t>Mrs.hemathilaka</t>
  </si>
  <si>
    <t>Elvitigala mawatha Colombo 5</t>
  </si>
  <si>
    <t xml:space="preserve">Rooftop Garden, Spacious bedrooms.modern living room.kitchen,dining hall.fully air-conditioned with ceiling fans.attached bathrooms with hot water facilities. Kitchen with pantry cupboards and 4 burner gas cook top. Lift access/stair case.secured parking and generator </t>
  </si>
  <si>
    <t xml:space="preserve">Right in the center of narahenpitiya city.facing elvitigala mawatha (baseline road)
Walking distance to asiri hospitals/asiri surgicals/Lanka hospital/nine wells hospital/government offices
All other facilities including schools ,supermarket,economic centre within immediate vicinity </t>
  </si>
  <si>
    <t xml:space="preserve">Don't post this in ikman.lk </t>
  </si>
  <si>
    <t>C7-1579</t>
  </si>
  <si>
    <t>Mr.vakheesan</t>
  </si>
  <si>
    <t>98,2/1 stanthanis mawatha Colombo 3</t>
  </si>
  <si>
    <t>C7-1580</t>
  </si>
  <si>
    <t>Mr.nishanthan</t>
  </si>
  <si>
    <t>Kotahena Street Colombo 13</t>
  </si>
  <si>
    <t xml:space="preserve">Commercial property suitable for pharmacy </t>
  </si>
  <si>
    <t xml:space="preserve">Road facing building next to Asian assets finance company.very close to banks,super markets,and temples parking space available </t>
  </si>
  <si>
    <t>C7-1581</t>
  </si>
  <si>
    <t>Mrs.manamperi</t>
  </si>
  <si>
    <t>Cotta Road chandralekha mawatha Colombo 8</t>
  </si>
  <si>
    <t xml:space="preserve">Suitable for office </t>
  </si>
  <si>
    <t>C7-1582</t>
  </si>
  <si>
    <t>Mr.shiran</t>
  </si>
  <si>
    <t>Maids Room, Maids Toilet, Gym, Rooftop Garden, Reception hall</t>
  </si>
  <si>
    <t>C7-1583</t>
  </si>
  <si>
    <t>Mr.zameer</t>
  </si>
  <si>
    <t>Baseline Road dematagoda</t>
  </si>
  <si>
    <t>High roof warehouse,separate space for office,parking for 10 cars,facing baseline dematagoda with 45 feet frontage,corner property. So accessible from 2 roads,easy access for containers. Separate toilets and water well at rear.
Ideal for store/showroom/super market/auto care centre.</t>
  </si>
  <si>
    <t>C7-1584</t>
  </si>
  <si>
    <t>Mr.manesha</t>
  </si>
  <si>
    <t xml:space="preserve">Nawala Road nugegoda </t>
  </si>
  <si>
    <t>Ideal for showroom</t>
  </si>
  <si>
    <t xml:space="preserve">Do not post this in ikman.lk </t>
  </si>
  <si>
    <t>C7-1585</t>
  </si>
  <si>
    <t>15 Marys road Colombo 4</t>
  </si>
  <si>
    <t>C7-1586</t>
  </si>
  <si>
    <t>0777035217</t>
  </si>
  <si>
    <t>Agricultural</t>
  </si>
  <si>
    <t>Anamaduwa</t>
  </si>
  <si>
    <t>Agricultural Land</t>
  </si>
  <si>
    <t xml:space="preserve">Mix plantation ( coconut, cashews, aloe vera, ginger and etc.) 1.5 km away from the main road and has a decent road (gravel). Electricity, 2 tube wells and some agro wells are already there. 
2000 coconut plants and trees (2000 - 3000 nuts once in two months)
1200 cashew plants 
1 acre of aloe vera </t>
  </si>
  <si>
    <t>Can advertise as a post</t>
  </si>
  <si>
    <t>C7-1587</t>
  </si>
  <si>
    <t>Mr. Upul</t>
  </si>
  <si>
    <t>17 Swarnadisi place Koswatta , Nawala</t>
  </si>
  <si>
    <t>Old house to be demolished., Square land with gravel, facing 20 feet wide carpet road. The land is not affected by floods. 5 minutes walking distance to the Gateway International School.  Land is very closely located to Nawala, Kotte, Narahenpita,  and Battaramulla. Clear deeds.</t>
  </si>
  <si>
    <t xml:space="preserve">Negotiable -  Dont Publish the Pictures </t>
  </si>
  <si>
    <t>C7-1588</t>
  </si>
  <si>
    <t xml:space="preserve">Number 1 Major Gunarathna Mawatha , De soyza Mawatha Mount levenia </t>
  </si>
  <si>
    <t xml:space="preserve">1 Year </t>
  </si>
  <si>
    <t xml:space="preserve">Publish in All platforms </t>
  </si>
  <si>
    <t>C7-1589</t>
  </si>
  <si>
    <t xml:space="preserve">Commercial / Residential </t>
  </si>
  <si>
    <t xml:space="preserve"> Number 7 A , Post Master road Mount levenia </t>
  </si>
  <si>
    <t xml:space="preserve">Factory / Housing Scheme </t>
  </si>
  <si>
    <t xml:space="preserve">30ft road . 100ft Frontage </t>
  </si>
  <si>
    <t>C7-1590</t>
  </si>
  <si>
    <t xml:space="preserve">Mr. Police </t>
  </si>
  <si>
    <t>18/8 1st lane waidiya road Dehiwala</t>
  </si>
  <si>
    <t xml:space="preserve">with a house , two stories , 5 Bed room and 3 Bath room . 2800 sqft, 45 years old house </t>
  </si>
  <si>
    <t xml:space="preserve">Note: Dont Upload the pictures </t>
  </si>
  <si>
    <t>C7-1591</t>
  </si>
  <si>
    <t xml:space="preserve">Located in 12FT PVT road, Immediate sake due to Migration </t>
  </si>
  <si>
    <t xml:space="preserve">Dont publish the pictures </t>
  </si>
  <si>
    <t>C7-1592</t>
  </si>
  <si>
    <t>Number 29 - Canel road Colombo 6</t>
  </si>
  <si>
    <t xml:space="preserve">with an old house. two stories , 20ft road </t>
  </si>
  <si>
    <t xml:space="preserve">Negotiable -  Dont publish the pictures </t>
  </si>
  <si>
    <t>C7-1593</t>
  </si>
  <si>
    <t xml:space="preserve">Number 1 , 59th lane wellawatta off fussels lane </t>
  </si>
  <si>
    <t xml:space="preserve">Highly residential area, calm environment </t>
  </si>
  <si>
    <t>C7-1594</t>
  </si>
  <si>
    <t xml:space="preserve">Mr. Ananda Kumaran </t>
  </si>
  <si>
    <t xml:space="preserve">28 A Alexander road , Colombo 6 </t>
  </si>
  <si>
    <t xml:space="preserve">Land with livable house . 4 bed room , 3 Bath room , 3500 sqft , 2 floors , 2 Parking . 15 years old house </t>
  </si>
  <si>
    <t>C7-1595</t>
  </si>
  <si>
    <t>Mr. Zulkifal</t>
  </si>
  <si>
    <t>Isipathana Mawatha Colombo 5</t>
  </si>
  <si>
    <t>C7-1596</t>
  </si>
  <si>
    <t xml:space="preserve">Mr. Shiyam </t>
  </si>
  <si>
    <t>Number 6 Frazer avenue Dehiwala</t>
  </si>
  <si>
    <t>To Galle road 200 M</t>
  </si>
  <si>
    <t xml:space="preserve">Don't publish the pictures </t>
  </si>
  <si>
    <t>C7-1597</t>
  </si>
  <si>
    <t xml:space="preserve">De seram road Mount levenia </t>
  </si>
  <si>
    <t xml:space="preserve">Apartment / Luxury House </t>
  </si>
  <si>
    <t xml:space="preserve">Close to Upcoming marine drive , 20ft road. bare land </t>
  </si>
  <si>
    <t xml:space="preserve">Note : Don't publish the images </t>
  </si>
  <si>
    <t>C7-1598</t>
  </si>
  <si>
    <t>Sirimal uyana</t>
  </si>
  <si>
    <t xml:space="preserve">On Going project , Almost completed </t>
  </si>
  <si>
    <t>C7-1599</t>
  </si>
  <si>
    <t>Station road , Dehiwala</t>
  </si>
  <si>
    <t>Complex- Marino City . servant quarters ( room and toilet ) with separate entrance
Common Facilities Swimming Pool, Gym, Supermarket, Parking Facilities , 2 month Security Deposit, 6 Month advance</t>
  </si>
  <si>
    <t>C7-1600</t>
  </si>
  <si>
    <t xml:space="preserve">Mr. Vajira </t>
  </si>
  <si>
    <t>Ratmalana  borupana Road</t>
  </si>
  <si>
    <t xml:space="preserve">Roller gate modern facilities , Its have to be color  wash </t>
  </si>
  <si>
    <t>C7-1601</t>
  </si>
  <si>
    <t>Mr. Vajira</t>
  </si>
  <si>
    <t xml:space="preserve">Sri Maha vihara road - Kalubovila </t>
  </si>
  <si>
    <t>C7-1602</t>
  </si>
  <si>
    <t>Senanyaka Road off Station Road.</t>
  </si>
  <si>
    <t>With a house , Popular, residential area. Close to the Junction and all amenities. 
Two floors, garage and parking space at the rear. Ground floor:  , 2xbedrooms, 2 attached bathroom., kitchen, living room, store room, maids toilet., Annexe with separate entrance: 1x bedroom with attached bathroom, kitchen and living Room.</t>
  </si>
  <si>
    <t>C7-1603</t>
  </si>
  <si>
    <t>Deal Place Colombo 3</t>
  </si>
  <si>
    <t xml:space="preserve">55ft frontage , 20ft road, Land side </t>
  </si>
  <si>
    <t>C7-1604</t>
  </si>
  <si>
    <t xml:space="preserve">Mr.Sarath Kariyawasam </t>
  </si>
  <si>
    <t xml:space="preserve">Ernest Wanaguru mawatha ,Malabe </t>
  </si>
  <si>
    <t xml:space="preserve">Valuable  17.5 perches land for sale in Arangala,Malabe.
17.5 perches 
15 feets road access 
2  way entrance to property 
100 m to Aturugiriya main road
200 m to Arangala Junction 
5 km to Athurigiriya 
4.2 km to Malabe 
18.5 lakhs per perch 
</t>
  </si>
  <si>
    <t>C7-1605</t>
  </si>
  <si>
    <t xml:space="preserve">Athurigiriya road,Arangala,Malabe </t>
  </si>
  <si>
    <t xml:space="preserve">Wherehouse /Store /Showroom /Container yard or any kind of commercial requirement </t>
  </si>
  <si>
    <t xml:space="preserve">Wherehouse for sale in Arangala,Malabe.
40 Perches land 
8000 Square feets wherehouse 
40" Container access 
60 Feets road access 
100 Feets frontage 
Facing main road 
Easy access to Athurigiriya Highway entrance 
100 Million 
Negotiable 
</t>
  </si>
  <si>
    <t>C7-1606</t>
  </si>
  <si>
    <t>2nd lane,Rajamavihara road</t>
  </si>
  <si>
    <t xml:space="preserve">
3 Story House for Rent In Raja maha vihara road,Kotte.
￭ 7 Bedrooms
￭ 6 Bathrooms
￭ 10.0 perches
￭ 3600 Sqft
Ground Floor
￭ 2 Bedrooms
￭ 1 Bathrooms
￭ fitted pantry.
￭ Living Space
￭ Open Pantry
￭ Wet Kitchen
￭ 1st Floor
￭ 2 Bedrooms
￭ 2 Bathrooms
￭ fitted pantry.
￭ Living Space
￭ Open Pantry
￭ Wet Kitchen
￭ Fully Furnished
2nd floor
￭ 3 Bedrooms
￭ 3 Bathrooms 
￭ fitted pantry.
￭ Large living space
￭ Kitchen
￭ Two En suite Master Rooms
￭ 1 Visitor room / Bathroom
￭ Large living space
3rd Floor
￭ Rooftop
250,000/= Per Month ( Negotiable)
 </t>
  </si>
  <si>
    <t>C7-1607</t>
  </si>
  <si>
    <t>Senigama</t>
  </si>
  <si>
    <t xml:space="preserve">Hotel /Restaurant </t>
  </si>
  <si>
    <t>Luxury Hotel for Sale in Hikkaduw
86 perches land 
24 Luxury Rooms 
Facing Galle Road 
150 people rreception Hall 
Liquor permit available 
Swimming pool 
Furniture worth of 30 million 
150 million ( Negotiable )</t>
  </si>
  <si>
    <t>C7-1608</t>
  </si>
  <si>
    <t>Koswatha  suranadisi pedesa</t>
  </si>
  <si>
    <t xml:space="preserve">Valuable land for sale in Nawala 
32.5 ( Rectangular block )
Two storey house buld in 8 perches 
10 perches backyard
20 feets road access 
1 km to Koswatta junction 
500 m to Battaramulla main road 
Easy access to all Banks/Hospitals/Supermarkets and Schools.
47 lakhs per perch 
Negotiable 
</t>
  </si>
  <si>
    <t>C7-1609</t>
  </si>
  <si>
    <t>Nawala old road</t>
  </si>
  <si>
    <t xml:space="preserve">10 perches land for sale in Nawala 
10 perches 
15 feets road access 
50 m to Nawala road 
Easy access to Supermarkets /Banks/ Hospitals and Schools.
38 lakh per perche ( Negotiable )
</t>
  </si>
  <si>
    <t>C7-1610</t>
  </si>
  <si>
    <t xml:space="preserve">Mr.Anushka </t>
  </si>
  <si>
    <t xml:space="preserve">De malwatta road </t>
  </si>
  <si>
    <t>8.75 prime land for sale in Nawala 
10 feets road access 
200 m to Koswatta junction 
33 lakhs per perch ( Negotiable )</t>
  </si>
  <si>
    <t>C7-1611</t>
  </si>
  <si>
    <t>10 Upul Pedesa , sirimal uyana rathmalana</t>
  </si>
  <si>
    <t xml:space="preserve">Note: Do not advertise this </t>
  </si>
  <si>
    <t>C7-1612</t>
  </si>
  <si>
    <t>Safraz</t>
  </si>
  <si>
    <t xml:space="preserve">James peiris mawatha </t>
  </si>
  <si>
    <t>Lotus tower and port city</t>
  </si>
  <si>
    <t>C7-1613</t>
  </si>
  <si>
    <t>Mr.thilanka edirisinghe</t>
  </si>
  <si>
    <t>Arawwala Junction maharagama</t>
  </si>
  <si>
    <t>Situated in a decent residential neighbourhood.clear title.and coc available. Separate room with attached bathroom which has a separate entrance can be rented out.2 rooms at upstairs can be rented out without disturbing downstairs. 
2 km to maharagama
3.9 km to kottawa Town
5.8 km to makumbura highway entrance 
5 km to piliyandala and boralesgamuwa
4 km to pannipitiya dharmapala college
600 m to Leeds International school</t>
  </si>
  <si>
    <t xml:space="preserve">Do not publish in ikman.lk and Lanka property </t>
  </si>
  <si>
    <t>C7-1614</t>
  </si>
  <si>
    <t>Mr.amesh</t>
  </si>
  <si>
    <t>Rajamahavihara Road mirihana kotte</t>
  </si>
  <si>
    <t xml:space="preserve">Brand new apartment type spacious unfurnished house on the second floor consist with 3200 sqft area.2 en suite master rooms,a visitors room with an attached bathroom.large living space attached out to a fitted pantry.the entrance to the house could be accessed by 2 gates and a designated parking slot with in the compound.the location of the house 5 minutes from pitakotte Town.10 minutes from jubilee Post and nugegoda .centrally located to the most of the main cities such as diyatha Park,battaramulla,,maharagama,nawala and thalawathugoda are with in the radius.maximum 15 to 20 minutes range.all government offices, leading international schools,universities, government and private hospitals,are also reachable within above time frame.
All the main banks,supermarkets, temples,church,dispensaries,are located within walking distance 
Suitable for a commercial unit as well therefore will consider a silent office on a long term contract </t>
  </si>
  <si>
    <t>C7-1615</t>
  </si>
  <si>
    <t>Miss.Harini Mandi</t>
  </si>
  <si>
    <t>Sri Sumangala road</t>
  </si>
  <si>
    <t xml:space="preserve">Land for sale in Ratmalana 
11.1 perches land with old house
Value only for the land
15 feets road access from main road
700 m to Galle Road ( Maliban Junction )
Easy access To all Supermarkets/Schools/Banks and Restaurants.
15.5 lakhs per perch 
Negotiable 
</t>
  </si>
  <si>
    <t>C7-1616</t>
  </si>
  <si>
    <t>Mr.Ifam</t>
  </si>
  <si>
    <t>Fairline road Dehiwala</t>
  </si>
  <si>
    <t xml:space="preserve">12ft Frontage , 12ft road. with a livable house </t>
  </si>
  <si>
    <t>Negotiable : Publish only inside pictures</t>
  </si>
  <si>
    <t>C7-1617</t>
  </si>
  <si>
    <t>Mr. Geesath Nuranda</t>
  </si>
  <si>
    <t>Sudarshana Mawatha malabe</t>
  </si>
  <si>
    <t>C7-1618</t>
  </si>
  <si>
    <t>Mdusha</t>
  </si>
  <si>
    <t>0774671731</t>
  </si>
  <si>
    <t>Dalugama, Kelaniya</t>
  </si>
  <si>
    <t>C7-1619</t>
  </si>
  <si>
    <t>Madusha</t>
  </si>
  <si>
    <t xml:space="preserve">Mahara, Kadawatha, Kandy road </t>
  </si>
  <si>
    <t>C7-1620</t>
  </si>
  <si>
    <t>Doris</t>
  </si>
  <si>
    <t xml:space="preserve">De Seram Road, Mount Lavinia </t>
  </si>
  <si>
    <t xml:space="preserve">Sea side </t>
  </si>
  <si>
    <t>C7-1621</t>
  </si>
  <si>
    <t xml:space="preserve">Insaf </t>
  </si>
  <si>
    <t xml:space="preserve">campbell </t>
  </si>
  <si>
    <t>C7-1622</t>
  </si>
  <si>
    <t>Heerasagala</t>
  </si>
  <si>
    <t>60 perch block of land including a colonial type bungalow with four bed rooms and three toilets
pantry dining kitchen and sevents area including an annex with a seperate entance,  situated in Heerasagala Kandy adjoing the bus route for  sale. Public water and electricity It also has a water sprout which never  dries up. Bordering Richmond hill and heerasagala road 02 km to keells, Arpico, Royal maul, Suwasevana and Asiri hospitals the courts complex, Kingswood Randleshill railway station and all banks.Within the municipal limits. The veiw is breath taking if you build up.Connected to the public suwerage systerm too. Clear deeds for a quick sale. 150 million</t>
  </si>
  <si>
    <t>C7-1623</t>
  </si>
  <si>
    <t xml:space="preserve">Mr.kamal Athukorala </t>
  </si>
  <si>
    <t xml:space="preserve">No 5.horana panadura Road.bolgoda Bandaragama </t>
  </si>
  <si>
    <t>2 km from gelanigama southern express way 
25 meters from main road
Situated in a prime location and its adjoined by the bolgoda lake.two way access from 20 feet wide carpeted tarred Road or 30 feet wide carpeted Road.built strongly according to a strong architectural concept.huge space for boat rides and fishing facilities. Billiard area is available. Furnished with A grade furniture's.over head tanks,3 phase electricity,50 kw generator, telecom and telephone. Cctv facilities. Spacious kitchen in the ground floor with party area.external office room and visitors room facing the lake.3 rooms in the house and 1 bedroom and 1 bathroom with kitchen and hall in the 2 apartment units</t>
  </si>
  <si>
    <t>C7-1624</t>
  </si>
  <si>
    <t>Mr.nihal</t>
  </si>
  <si>
    <t>Polgasowita Road Mathegoda  kottawa</t>
  </si>
  <si>
    <t>C7-1625</t>
  </si>
  <si>
    <t>Mr.dananjaya</t>
  </si>
  <si>
    <t xml:space="preserve">Kandy Road Nuwaraeliya </t>
  </si>
  <si>
    <t xml:space="preserve">Commercial property and hotel </t>
  </si>
  <si>
    <t>Fully furnished hotel(TV,geezer,sofa,dressing table) located within Nuwaraeliya city limits,.includes 12 family rooms with a restaurant. All rooms with attached bathrooms and family rooms clear deed</t>
  </si>
  <si>
    <t>C7-1626</t>
  </si>
  <si>
    <t xml:space="preserve">Mr.pradeepa peiris </t>
  </si>
  <si>
    <t>Hikhgawatha mawatha pepiliyana</t>
  </si>
  <si>
    <t xml:space="preserve">250 meters from pepiliyana junction
120 meters to main road 
150 meters to Bellanwilla walking path 
Highly residential area </t>
  </si>
  <si>
    <t>C7-1627</t>
  </si>
  <si>
    <t xml:space="preserve">Ms. Seila </t>
  </si>
  <si>
    <t>Residential / Commercial</t>
  </si>
  <si>
    <t>31/2A Sulaiman Terrace Colombo 5</t>
  </si>
  <si>
    <t>Maids Room, Maids Toilet, Garden Space, Rumpus Room (Room for games)</t>
  </si>
  <si>
    <t>C7-1628</t>
  </si>
  <si>
    <t>Sylvester Road, Mount Lavinia</t>
  </si>
  <si>
    <t xml:space="preserve">Single storey house in very good condition recently fully refurbished, down St Sylvester Road in Mount Lavinia. 
Garage with roller shutter. 
Double brick wall.
8. 5perch.
Approx 2500 sq ft house.
3 rooms.
Large hall and dining.
Wide road frontage.
CCTV.
2 wash rooms.
</t>
  </si>
  <si>
    <t>C7-1629</t>
  </si>
  <si>
    <t>Sisira</t>
  </si>
  <si>
    <t xml:space="preserve">Athurugiriya </t>
  </si>
  <si>
    <t>C7-1630</t>
  </si>
  <si>
    <t xml:space="preserve">Ms. Aeshen </t>
  </si>
  <si>
    <t>Residential /Commercial</t>
  </si>
  <si>
    <t>Bolgoda</t>
  </si>
  <si>
    <t xml:space="preserve">From Panadura Kurussa Junction 7 Km ,  Next to Bolgoda Lake, 13 Acers , Land consists of Coconut , Veralu , Mango, Goraka,  and 3 Acers Paddy field Given free, 20ft road, 20 Minutes drive from Main road. </t>
  </si>
  <si>
    <t>Price fixed , Publish in all Platforms</t>
  </si>
  <si>
    <t>C7-1631</t>
  </si>
  <si>
    <t>Ms. Aeshen</t>
  </si>
  <si>
    <t xml:space="preserve">Number 10 Diyagama road, Thalwatta kelaniya </t>
  </si>
  <si>
    <t xml:space="preserve">Warehouse, Factory </t>
  </si>
  <si>
    <t>Bare land , Facing Main road</t>
  </si>
  <si>
    <t>C7-1632</t>
  </si>
  <si>
    <t>Hambathota</t>
  </si>
  <si>
    <t>Hambantota</t>
  </si>
  <si>
    <t xml:space="preserve">Not in same place. 4 Different slots </t>
  </si>
  <si>
    <t>C7-1633</t>
  </si>
  <si>
    <t>Mr. Nuwan</t>
  </si>
  <si>
    <t>35/A vishnukovila road, nedimala</t>
  </si>
  <si>
    <t xml:space="preserve">30ft frontage . 20 ft road </t>
  </si>
  <si>
    <t>C7-1634</t>
  </si>
  <si>
    <t xml:space="preserve">Ms. Rangi Fernando </t>
  </si>
  <si>
    <t>Pelawatta Rd, Nugegoda</t>
  </si>
  <si>
    <t>Complex- Emerald towers Nugegoda</t>
  </si>
  <si>
    <t>C7-1635</t>
  </si>
  <si>
    <t xml:space="preserve">Mr.Duminda Sampath </t>
  </si>
  <si>
    <t xml:space="preserve">Arukpitiya Road, palawathta </t>
  </si>
  <si>
    <t xml:space="preserve">Luxury house with Swimming pool for sale in Palawathta,Battaramulla.
16 perches land 
2 storey 
5 Bedrooms 
5 Washrooms 
3000 Square feets 
Fully furniture 
3 Vahical parking space 
20 Feets road access 
Changing Room
All Branded Fittings 
5 minutes to Palam thuna 
Easy access all luxury supermarkets /Banks /Hospitals and Schools
85 million ( Negotiable )
</t>
  </si>
  <si>
    <t>C7-1636</t>
  </si>
  <si>
    <t xml:space="preserve">Ms.Gayani </t>
  </si>
  <si>
    <t>Nawala Paragon residencies</t>
  </si>
  <si>
    <t xml:space="preserve">Complex - Paragon residencies </t>
  </si>
  <si>
    <t>C7-1637</t>
  </si>
  <si>
    <t xml:space="preserve">Church road,Palawathta Battaramulla </t>
  </si>
  <si>
    <t>5+</t>
  </si>
  <si>
    <t xml:space="preserve">Luxury house with Swimming pool for sale in Palawathta,Battaramulla.
Buld up in  27 perches land 
2 storey 
4 Bedrooms 
4 Washrooms 
4500 Square feets 
Fully furniture with Branded Fittings 
4 Vahical parking space 
20 Feets road access
Landscape Garden 
Solar power Electricity 
Easy access all luxury supermarkets /Banks /Hospitals and Schools
125 million ( Negotiable )
		</t>
  </si>
  <si>
    <t>C7-1638</t>
  </si>
  <si>
    <t>Mr. Lalith</t>
  </si>
  <si>
    <t xml:space="preserve">Robert road , Dehiwala </t>
  </si>
  <si>
    <t xml:space="preserve">Very Close to Quarry road and zoo road, 20ft road, 50ft frontage </t>
  </si>
  <si>
    <t>C7-1639</t>
  </si>
  <si>
    <t xml:space="preserve">Mr. Saman Thilakarathne </t>
  </si>
  <si>
    <t>Nedimala Dehiwala</t>
  </si>
  <si>
    <t>Location - facing the dehiwala pepiliyana main road near nedimala junction, 150m to Keells Dehiwala . 250m to Cargills food city</t>
  </si>
  <si>
    <t>C7-1640</t>
  </si>
  <si>
    <t>Mr. Sam</t>
  </si>
  <si>
    <t>C7-1641</t>
  </si>
  <si>
    <t>Ms. Sandamali Gunasekara</t>
  </si>
  <si>
    <t>Paragon residencies Nawala</t>
  </si>
  <si>
    <t>C7-1642</t>
  </si>
  <si>
    <t>Thalakotuwa Garden Colombo 5</t>
  </si>
  <si>
    <t xml:space="preserve"> first and second floor unit for lease.  Two doors away from Asian International.  Hot water. Tiled. Architect built. Very airy. Mahogany pantry cupboards with granite tops.
Separate entrance and drive way where more cars can be parked. One carport and a small garden where a car can be also parked. 2 AC s.  Gym and laundry area.  Repairs are being done. House should be ready by the 8th of September.
2 year lease. Half the rent for the year paid in advance. Balance to be paid monthly half a month's rent monthly. 2 months refundable deposit.</t>
  </si>
  <si>
    <t>C7-1643</t>
  </si>
  <si>
    <t xml:space="preserve">Mr. Ekanayake </t>
  </si>
  <si>
    <t xml:space="preserve">Number 10 , 9th lane ethulkotte </t>
  </si>
  <si>
    <t xml:space="preserve">Driver room , 50M to main road . Close to prime residencies Ethul kotte </t>
  </si>
  <si>
    <t>C7-1644</t>
  </si>
  <si>
    <t>1150 sq.feet , 3 Bedrooms, 2 Bathrooms with hot water, One maids bathroom, covered car park. Ground floor with front &amp; back garden space</t>
  </si>
  <si>
    <t>C7-1645</t>
  </si>
  <si>
    <t>Dale</t>
  </si>
  <si>
    <t>Jamugasmulla Mawatha, Nugegoda</t>
  </si>
  <si>
    <t>Property is in Nugegoda jambugasmulla mawatha..
two lane access one from 9th lane &amp; from 6th lane.
Square block land in highly residential.
There was a old house middle of the land &amp; surrounded by trees..
Owner took all of that &amp; now it's a bare land on the 9th land road front is about 65 ft..
can go for a loan facility</t>
  </si>
  <si>
    <t>C7-1646</t>
  </si>
  <si>
    <t>Aditya</t>
  </si>
  <si>
    <t>51 Braybrooke Place, Colombo-02</t>
  </si>
  <si>
    <t xml:space="preserve">Empire Residencies Apartment for  Sale
Unfurnished
4,865 square feet (452 sq. M)
Only apartment on whole floor
3 Bedrooms 
4 bathrooms 
Separate service Entrance
3 Allocated Parking Slots
1 Maid’s Room with bathroom
1 Powder Room
Property features: Swimming pool, gym, squash courts, AC rooms, hot water, mainline water, 3 phase electricity 
Sale price - LKR 325 million 
</t>
  </si>
  <si>
    <t>C7-1647</t>
  </si>
  <si>
    <t xml:space="preserve"> 51 Braybrooke Place, Colombo 02</t>
  </si>
  <si>
    <t xml:space="preserve">Empire Residencies Apartment for Rent
Unfurnished
4,865 square feet (452 sq. M)
Only apartment on whole floor
3 Bedrooms 
4 bathrooms 
Separate service Entrance
3 Allocated Parking Slots
1 Maid’s Room with bathroom
1 Powder Room
Property features: Swimming pool, gym, squash courts, AC rooms, hot water, mainline water, 3 phase electricity 
Rent price - USD $4,000/month 
</t>
  </si>
  <si>
    <t>C7-1648</t>
  </si>
  <si>
    <t xml:space="preserve">Mr. Gunarathna </t>
  </si>
  <si>
    <t xml:space="preserve">3rd cross street Lake crescent Housing scheme </t>
  </si>
  <si>
    <t xml:space="preserve">(75l, 25w). The land borders 20 ft and a 30 ft road. This is a very demanding area </t>
  </si>
  <si>
    <t>C7-1649</t>
  </si>
  <si>
    <t>Cliford</t>
  </si>
  <si>
    <t xml:space="preserve">Badalgama, Katukenda </t>
  </si>
  <si>
    <t>C7-1650</t>
  </si>
  <si>
    <t xml:space="preserve">Ms. Ariyathilaka </t>
  </si>
  <si>
    <t xml:space="preserve">18 Sumanarama road Mount levenia </t>
  </si>
  <si>
    <t xml:space="preserve">Land with livable house , 100 m to Galle road. close to lion pub , Family super </t>
  </si>
  <si>
    <t>C7-1651</t>
  </si>
  <si>
    <t>Kavindu madhushan</t>
  </si>
  <si>
    <t>Nidhas mawatha kokis Kade junction kirillawela</t>
  </si>
  <si>
    <t xml:space="preserve">600 meters to kandy road
10 meters to kadawatha (highway)
Highly residents area
Water and electricity 
Ground floor work completed up to the slab level
Tiled floor (bathroom yet to tiled) boundary walls covering 3 sides of the land
</t>
  </si>
  <si>
    <t>C7-1652</t>
  </si>
  <si>
    <t xml:space="preserve">Mrs.chamila </t>
  </si>
  <si>
    <t xml:space="preserve">Alwis Road mount lavinia </t>
  </si>
  <si>
    <t xml:space="preserve">Fully furnished apartment 
All the 3 bedrooms are with attached balconies 
</t>
  </si>
  <si>
    <t>C7-1653</t>
  </si>
  <si>
    <t xml:space="preserve">Prof dunesh gunawardane </t>
  </si>
  <si>
    <t>770/12 A high-level Park Road panagoda 
Homagama</t>
  </si>
  <si>
    <t>Facing 20 feet road 
2 km to homagama
10 meters to high-level road .
1 km to godagama junction
3.5 km to highway entrance 
Ground floor 1 bedroom and 1 bathroom large spacious living area.dinning and sitting area.kitchen with pantry cupboards 
1st floor 3 bedrooms common bathroom
Large spacious living area. TV lobby.balconies 
Garage ,2 vehicle can park.garden area in front and back.overhead water tank,electricity. Tap line.wicket gate</t>
  </si>
  <si>
    <t>C7-1654</t>
  </si>
  <si>
    <t>Mrs mary</t>
  </si>
  <si>
    <t>Wanni mundalama kalpitiya</t>
  </si>
  <si>
    <t xml:space="preserve">Suitable for a villa or any other commercial property </t>
  </si>
  <si>
    <t>Lagoon front land</t>
  </si>
  <si>
    <t>Approve plan for a villa</t>
  </si>
  <si>
    <t>C7-1655</t>
  </si>
  <si>
    <t xml:space="preserve">Mr.Mohammed </t>
  </si>
  <si>
    <t xml:space="preserve">
359, Biyagama Rd, Mabima, Heiyanthuduwa</t>
  </si>
  <si>
    <t>Luxury house for sale in Biyagama Road,Heiyanthuduwa, Biyagama.
Buld in 86 Land 
6 Bedrooms 
5 Washrooms 
3200 Square feets 
Facing Biyagama main Road 
600 m to Biyagama Highway entrance 
3 km to Kalaniya Temple 
2 km to Kaduwala 
85 million ( Negotiable )</t>
  </si>
  <si>
    <t>C7-1656</t>
  </si>
  <si>
    <t>Sathish</t>
  </si>
  <si>
    <t xml:space="preserve">Colpetty </t>
  </si>
  <si>
    <t xml:space="preserve">Its suitable for both residential and commercial purposes </t>
  </si>
  <si>
    <t xml:space="preserve">Colpetty adjoining Sheraton Hotel and mortgage bank.30 feet private bank.2 floors 
4 bedrooms and 4 bathrooms with 2 large hall.30 people can stay.2 cars can park at the side of the building </t>
  </si>
  <si>
    <t xml:space="preserve">Please do not publish in Lanka property </t>
  </si>
  <si>
    <t>C7-1657</t>
  </si>
  <si>
    <t xml:space="preserve">Mr.Akanayaka </t>
  </si>
  <si>
    <t xml:space="preserve">9th lane </t>
  </si>
  <si>
    <t xml:space="preserve">Two storey house for sale in Kotte 
Buld in 17.7 perches 
2300 Square feets 
Two storey 
5 Bedrooms 
3 Bathrooms (two attach Bedrooms &amp; 1 common Bathroom)
Hot water 
7 Years old house 
1 Servant Bathroom
1 Driver room
2  Car park 
CCTV cameras
Kitchen,pantry,lobby,living area,veranda,small garden
400m to Kotte main road 
Easy access to all luxury supermarkets/Banks Restaurants/Shops and Schools 
58.5 Million ( Negotiable )
</t>
  </si>
  <si>
    <t xml:space="preserve">Please advertising as mention </t>
  </si>
  <si>
    <t>C7-1658</t>
  </si>
  <si>
    <t>IDH</t>
  </si>
  <si>
    <t>Luxury house with Swimming pool for sale in IDH.
17 perches 
3 Storey house 
4 Bedrooms 
4 Washrooms 
100 m to IDH Junction 
Easy access to all Supermarkets/Banks/Restaurants and Schools 
80 Million ( Negotiable )</t>
  </si>
  <si>
    <t>C7-1659</t>
  </si>
  <si>
    <t>Mr.Malindu mmaduranga / Kusala mindis</t>
  </si>
  <si>
    <t xml:space="preserve">Palawatta </t>
  </si>
  <si>
    <t xml:space="preserve">Apartment complex/House /Shoping complex /Supermarket or any kind of commercial or residential requirement </t>
  </si>
  <si>
    <t xml:space="preserve">Prime land for sale in Palawatta 
29.6 perches 
Access from two Roads 
30 feets road access 
Facing main road 
50 feets road frontage 
400m to Aruppitiya Junction 
800m to Defence headquarters  Palawatta 
2.2 million per perch ( Negotiable )
</t>
  </si>
  <si>
    <t xml:space="preserve">Located in Aruppitiya,Private road </t>
  </si>
  <si>
    <t>C7-1660</t>
  </si>
  <si>
    <t xml:space="preserve">Pepliyana </t>
  </si>
  <si>
    <t xml:space="preserve">20ft road , 80ft  frontage , lakefront </t>
  </si>
  <si>
    <t>C7-1661</t>
  </si>
  <si>
    <t xml:space="preserve">Mr.Gamini Somathilake </t>
  </si>
  <si>
    <t xml:space="preserve">Kottawa Piliyandala main road </t>
  </si>
  <si>
    <t xml:space="preserve">Beutifuly two storey house for sale  on kottawa-Piliyandala bus route(route no. 255).
12.6 Perches 
4 Bedrooms 
2 Washrooms 
Servant Toilet/Bathroom 
Hot water
All bathroom fittings and  Pantry is Imported  and fixed
 Big modern wardrobe fixed at master Bedroom. 
100m to by pass road junction
 Southern highway, Moratuwa campus 10 minutes  All super markets, schools, nursing homes, banks are very nearby 
  33 million </t>
  </si>
  <si>
    <t>C7-1662</t>
  </si>
  <si>
    <t>Mr.Shanil</t>
  </si>
  <si>
    <t xml:space="preserve">19,De fonseka place </t>
  </si>
  <si>
    <t xml:space="preserve">Private Apartment for rent in De Fonseka Place colombo-5
1st floor Apartment 
2 Bedrooms
1 Bathroom 
1 Servants toilet
Hall/ Dinning area
Kitchen
2 Balconies
Master bedroom and hall air conditioned
100000/- per month 
6 month key money 
</t>
  </si>
  <si>
    <t>C7-1663</t>
  </si>
  <si>
    <t>Gagabada road,Malwana</t>
  </si>
  <si>
    <t xml:space="preserve">Container yard/Wherehouse/Store/Blocking or any kind of commercial requirement </t>
  </si>
  <si>
    <t xml:space="preserve">Prime land for sale in Gagabada Road,Malwana.
500 perches With 2 wherehouses 
40 feets road access 
Two way entrance 
Facing main road 
4 km to Biyagama 
2 km to Malwana Junction 
1.80 lakhs per perch 
Negotiable 
</t>
  </si>
  <si>
    <t>C7-1664</t>
  </si>
  <si>
    <t xml:space="preserve">Mr. Rajan David </t>
  </si>
  <si>
    <t xml:space="preserve">107 Mattakuliya </t>
  </si>
  <si>
    <t xml:space="preserve">Passing Crow island , 100ft frontage , 120ft length  , rectangular , Land with old house </t>
  </si>
  <si>
    <t>C7-1665</t>
  </si>
  <si>
    <t xml:space="preserve">Mr. Jeewantha </t>
  </si>
  <si>
    <t>55 A Nedimala , Vijitha road  Dehiwala</t>
  </si>
  <si>
    <t xml:space="preserve">20ft Road, 200m to Main road </t>
  </si>
  <si>
    <t>C7-1666</t>
  </si>
  <si>
    <t xml:space="preserve">6th Lane Pagoda road Nugegoda </t>
  </si>
  <si>
    <t xml:space="preserve">Minimum duration of tenancy agreement - 01 Years, 6th Month deposit, Pet friendly , Lake view rooftop </t>
  </si>
  <si>
    <t>C7-1667</t>
  </si>
  <si>
    <t>Ms.Lakshika</t>
  </si>
  <si>
    <t xml:space="preserve">Office space,Showroom,Supermarket or any kind of commercial requirement </t>
  </si>
  <si>
    <t xml:space="preserve">Commercial bulding for rent in Mount lavinia.
3 floors  
Approximately - 14,000 Square Feets 
Facing Galle Road 
40 feets road frontage 
Walking distance to Mount lavinia junction 
17 Vehicles Parking slots 
1.5 million per month ( Negotiable )
</t>
  </si>
  <si>
    <t xml:space="preserve">Please  Advertise same as mention </t>
  </si>
  <si>
    <t>C7-1668</t>
  </si>
  <si>
    <t xml:space="preserve">Galkanda Junction, Negombo </t>
  </si>
  <si>
    <t xml:space="preserve">Just 550 M to Colombo - Negombo main road 
750 M to Negombo Town 
</t>
  </si>
  <si>
    <t>C7-1669</t>
  </si>
  <si>
    <t xml:space="preserve">Fairway water front  </t>
  </si>
  <si>
    <t xml:space="preserve">Lake and Parliament </t>
  </si>
  <si>
    <t xml:space="preserve">Waterfront Penthouse with unparalleled lake views across to the Parliament on one side and a stunning cityscape on the other, Large Sitting &amp; Dining Room overlooking the Diyawanna Lake, Guest Bathroom, TV Room/Family Area with Balcony, Top Floor Lounge, Upper Terrace benefiting from excellent city views, Open-plan Modern Kitchen and Utility Room, Fully fitted Pantry, Staff Quarters, Storage, </t>
  </si>
  <si>
    <t>C7-1670</t>
  </si>
  <si>
    <t xml:space="preserve">Mr. Imran </t>
  </si>
  <si>
    <t>Resodential</t>
  </si>
  <si>
    <t>758 Hevelock road colombo 6</t>
  </si>
  <si>
    <t xml:space="preserve">Close to Eros Theater , Pamankada new road. </t>
  </si>
  <si>
    <t>C7-1671</t>
  </si>
  <si>
    <t xml:space="preserve">Mr.Akthar </t>
  </si>
  <si>
    <t xml:space="preserve">Palawatta,Hadala </t>
  </si>
  <si>
    <t xml:space="preserve">Buld up a apartment,House /Blocking/Store/Wherehouse or any kind of a </t>
  </si>
  <si>
    <t xml:space="preserve">Prime land for sale in Palawatta Hadala,Wattala .
33 Perches bearer land 
16 feet wide Road and 2 electricity line avaliable.
300 meters to main road 
1 km to Alakanda junction 
1 km to Mattakkuliya 
Easy access to Peliyagoda and Kelawalapitiya highway express 
8.5 Lakhs per perch ( Negotiable )
</t>
  </si>
  <si>
    <t>C7-1672</t>
  </si>
  <si>
    <t xml:space="preserve">Miss.Shanita George </t>
  </si>
  <si>
    <t xml:space="preserve">Wijaya road,Kurana Katunayaka </t>
  </si>
  <si>
    <t xml:space="preserve">Blocking/Apartment complex/Agriculture or Farming /Houseing complex/Gated Community/Restaurant/Hotel/Agror Any Commercial requirement </t>
  </si>
  <si>
    <t xml:space="preserve">Prime land for sale in Kurana,Katunayaka Negambo.
414 perches land 
Description:
600m from the Colombo-Putlam Main road (Land side)
Major attractions nearby are:
Ø  2km From Bandaranayake International Airport
Ø  Kattunayake Express Entrance
Ø  Railway Station
Ø  Negambo Bus Terminal
Ø  Negambo Grandeeza Hotel
Ø  Sasha Restaurant
Ø  The Grand Gastrobar
Ø  Keells Super
Ø  Cargils Food City
Ø  Arpico Super Centre
Ø  District General Hospital Negambo
Ø  Navaloka Hospital Negambo
Ø  Churches And Temples
Ø  Laughs Filling Station, Telwatta Junction
Ø  Ceypetcoe Filling Station, Galkanda Junction
Ø  LECO Negambo Junction
7.5 Lakhs per perch ( Negotiable )
</t>
  </si>
  <si>
    <t>C7-1673</t>
  </si>
  <si>
    <t>Ja -Ela Ganamulla road</t>
  </si>
  <si>
    <t xml:space="preserve">Luxury two storey house for sale in Waligampitiya Ganamulla road,Ja Ela .
22 perches land 
Two storey house 
5 Bedrooms (Two Attached bathrooms and one Common )
3 Washrooms 
Kichen,Pantry and Garden Space 
29 million Negotiable 
</t>
  </si>
  <si>
    <t>C7-1674</t>
  </si>
  <si>
    <t>Mr.Kalana</t>
  </si>
  <si>
    <t xml:space="preserve">
Kubukgate, kurunegala</t>
  </si>
  <si>
    <t xml:space="preserve">16  Acres Coconut land for sale in Kubukgate  Kurunegala.
11 Acres Coconut 
3 Acres Paddy Field 
Half Acre lake
Small house
Protected land
4000-5000 coconut nuts per season and getting Harvest from the Paddy Field 
40 million ( Negotiable )
</t>
  </si>
  <si>
    <t>C7-1675</t>
  </si>
  <si>
    <t xml:space="preserve">Ms.Nisansala </t>
  </si>
  <si>
    <t>Vandervert place</t>
  </si>
  <si>
    <t xml:space="preserve">Apartment for sale in Vandervert Place,Dehiwala.
8th Floor (top floor - rooftop right above this floor)
Description:
3 Bedrooms
1 attached Bathroom
1 Common Bathroom and 1 domestic/laundry room toilet
Fully furnished with all cooking and hosting utensils
All rooms and Living room are equipped with ACs
Laundry room with washing machine
Overlooking the Mount Lavinia/Dehiwala beach. Quick access from the Marine Drive extended road
The apartment is situated at the edge of Vandervert Place and is only a minute walk to the beach(just across the railway track)
The Living balcony is overlooking the ocean
Top floor (next is the rooftop)
The apartment is completed with a spacious rooftop and provision for gym area. Intercom facility is provided
The whole apartment is meticulously run by a Committee ( consisting of owners)
Sale:
1. The property will be sold with all furniture and utensils EXCEPT Television and fridge (however will consider these in the price if needed)
2. Expected sale price is Rs. 26,000,000/- (260 lakhs)
3. Sale price negotiable
</t>
  </si>
  <si>
    <t>C7-1676</t>
  </si>
  <si>
    <t>Battaramulla,Pannipitiya road</t>
  </si>
  <si>
    <t xml:space="preserve">Exclusive Brand new  house for sale in Pelawatte
Description:
Exclusive brand new house with special Parliamentary approval.
4 Bedrooms with Attached bathrooms 
Situated  Near  Pelawatta Cool Planet
Walking distance to Overseas School of Colombo 3 storeyed with roof terrace and roof which can also be used as a separate floor. 
The house is fully tiled including the roof terrace. Equipped with brand new stainless steel pantry unit (commercial type).
Spacious house with an indoor terrace for easy ventilation and natural light. 
1 Bedroom on the ground floor and 3 Bedrooms  with 3 attached Bedrooms  on the second floor. Boundary wall with fencing for easy landscaping with hanging plants. The property can be seen from the main road and is almost by the road. 
The property is within the Parliament radius and special sanctions/approvals are taken for the property.
Exclusive residential property with some original/ancestral owners in the neighborhood and other top officials.
Perfect for residential purposes. Ideal for Overseas School of Colombo teachers (to be given out on rent as if used as an investment) and government officials/politicians considering the close proximity to parliament and surrounding government institutions. Extent of land is between 11/12 perches. Land value alone exceeds more than 500lakhs.
96.5 Million (Negotiable )
</t>
  </si>
  <si>
    <t xml:space="preserve">Please Advertise same as mention </t>
  </si>
  <si>
    <t>C7-1677</t>
  </si>
  <si>
    <t>Mr.Shan</t>
  </si>
  <si>
    <t xml:space="preserve">Muhandiram road </t>
  </si>
  <si>
    <t>Office Complex/Showroom/Institute,Supermarket/Bank</t>
  </si>
  <si>
    <t xml:space="preserve">Commercial Building for sale in Colombo-3.
Located Behind Temple Trees 
8 perches 
5 floors 
elivator
Each unit can be sued as a separate unit
parking for 8 vehicles
drivers washroom and waiting area
1st floor 780 Square feets  (with male/female washrooms )
2nd, 3rd, and 4th floors 945 sqft (with male/female washrooms)
open balconies
3 phase electricity
2 water tanks with sump on the ground floor
PRICE : 120 Miilion( Negotiable )
</t>
  </si>
  <si>
    <t>C7-1678</t>
  </si>
  <si>
    <t>C7-1679</t>
  </si>
  <si>
    <t>Poornawatte</t>
  </si>
  <si>
    <t>12 perches. 
Mapanawatura circular road in Poornawatha. 
12 minutes walk to Trinity collage 
20 minutes walk to the Queens Hotel by the Kandy lake. 
( 1.5 kilometers).</t>
  </si>
  <si>
    <t>C7-1680</t>
  </si>
  <si>
    <t xml:space="preserve">Mr.Kalana </t>
  </si>
  <si>
    <t>Mirihana road</t>
  </si>
  <si>
    <t xml:space="preserve">Apartment complex/Supermarket/Hospital/Shoping complex/House or any kind of commercial requirement </t>
  </si>
  <si>
    <t xml:space="preserve">Prime land for sale in Mirihana 
33 perches 
Facing main road 
50 feets road frontage 
Square Land 
Walking distance to mirihana junction 
60 feets road access 
5 million per perch 
</t>
  </si>
  <si>
    <t>C7-1681</t>
  </si>
  <si>
    <t>Mr.Hallaj</t>
  </si>
  <si>
    <t xml:space="preserve"> St'Michales Apartments, No 4, Alfred House Gardens Colombo 3,    </t>
  </si>
  <si>
    <t xml:space="preserve">Apartment for rent in Alfred House Garden,Colombo-3 
3 Bedrooms 
2 Washrooms 
5th floor 
1690 Square feets 
Fully furniture 
Servant room
Fully  A/C
170000/-per month 
</t>
  </si>
  <si>
    <t>C7-1682</t>
  </si>
  <si>
    <t>Mr.Zarook</t>
  </si>
  <si>
    <t xml:space="preserve">18/253 Dabare Mawatha,Narahenpita  </t>
  </si>
  <si>
    <t xml:space="preserve">Located in Dabare Mawatha,Colombo-5
7 perches land with old house 
Value only for land 
Two storey 
3 Bedrooms 
2 washrooms 
10 feets road access 
Walking distance to Kirimandala Mawatha 
Walking distance to Lanka Hospital 
68 Lakhs per perch Negotiable 
</t>
  </si>
  <si>
    <t>C7-1683</t>
  </si>
  <si>
    <t xml:space="preserve">Mr.Upul </t>
  </si>
  <si>
    <t xml:space="preserve">Prime apartment </t>
  </si>
  <si>
    <t xml:space="preserve">Apartment for sale in  Prime Castle street,Co.8.
1371 Square feets 
3 Bedrooms
3 Bathroom
12th floor ( Top Floor )
Master Bedroom with Closet
Large Living and Dining with a Fully Furnished Pantry
2 car park slots
Project completed in 2020
Common Facilities
• 24 Hours Security
• Rooftop Pool
• Backup Generator
• High Speed Internet Connection
• Gym
• Rooftop Terrace for Functions
51,500,000/- 
</t>
  </si>
  <si>
    <t>C7-1684</t>
  </si>
  <si>
    <t xml:space="preserve">330c School lane , Kalapaluwa ,  </t>
  </si>
  <si>
    <t xml:space="preserve">20ft road , Good neighborhood,  Brand new </t>
  </si>
  <si>
    <t>C7-1685</t>
  </si>
  <si>
    <t xml:space="preserve">Alexander road Wellawatta </t>
  </si>
  <si>
    <t xml:space="preserve">20ft road </t>
  </si>
  <si>
    <t>C7-1686</t>
  </si>
  <si>
    <t>Mr. Anadakumaran</t>
  </si>
  <si>
    <t xml:space="preserve">Harmers avenue </t>
  </si>
  <si>
    <t>Apartment / House</t>
  </si>
  <si>
    <t xml:space="preserve">20ft road. Bare land </t>
  </si>
  <si>
    <t>C7-1687</t>
  </si>
  <si>
    <t xml:space="preserve">Ms. Doris </t>
  </si>
  <si>
    <t xml:space="preserve">47th lane . Number 6 , wellawatta </t>
  </si>
  <si>
    <t xml:space="preserve">Apartment / House </t>
  </si>
  <si>
    <t xml:space="preserve">Square shape block </t>
  </si>
  <si>
    <t>C7-1688</t>
  </si>
  <si>
    <t>Ms. Nitharshana</t>
  </si>
  <si>
    <t xml:space="preserve">Maintained  fee 7500 , 6 month advance </t>
  </si>
  <si>
    <t>C7-1689</t>
  </si>
  <si>
    <t>Subadra</t>
  </si>
  <si>
    <t>Off templers Road mount lavinia</t>
  </si>
  <si>
    <t xml:space="preserve">20 feet road facing 
15 mins to galle road </t>
  </si>
  <si>
    <t>C7-1690</t>
  </si>
  <si>
    <t xml:space="preserve">Mrs chamari Caldera </t>
  </si>
  <si>
    <t xml:space="preserve">200/3 A high-level road navinna maharagama </t>
  </si>
  <si>
    <t xml:space="preserve">Residential and commercial </t>
  </si>
  <si>
    <t xml:space="preserve">12 feet road.30 metres from the main road 
Close to the supermarkets and banks 
Square shape land </t>
  </si>
  <si>
    <t>C7-1691</t>
  </si>
  <si>
    <t>Mr.dammika</t>
  </si>
  <si>
    <t>Jayashri uyana pallekella kandy</t>
  </si>
  <si>
    <t>Valuable land in residential area.calm environment. Close to trinity college Rugby ground</t>
  </si>
  <si>
    <t>C7-1692</t>
  </si>
  <si>
    <t>Mr.dineth</t>
  </si>
  <si>
    <t xml:space="preserve">Maharagama junction Maharagama </t>
  </si>
  <si>
    <t xml:space="preserve">15 feet entrance lane to the property. 
3 km from maharagama junction 
Clear title and deeds </t>
  </si>
  <si>
    <t>C7-1693</t>
  </si>
  <si>
    <t>Vakeesan</t>
  </si>
  <si>
    <t>12 Melbourne avenue  Colombo 4</t>
  </si>
  <si>
    <t>C7-1694</t>
  </si>
  <si>
    <t>Jayawardane</t>
  </si>
  <si>
    <t>C7-1695</t>
  </si>
  <si>
    <t>Hiripitiya, Kurunegala</t>
  </si>
  <si>
    <t>House for sale in Hiripitiya.15 - 20 min drive from Kurunegala town.4 bedrooms, 1 bathroom, dining and kitchen. Fully completed, Clear deed, 95 pch , Well water , electricity, Telephone and carpet roads</t>
  </si>
  <si>
    <t>C7-1696</t>
  </si>
  <si>
    <t>5th lane, Thalakotuwa Garden</t>
  </si>
  <si>
    <t>C7-1697</t>
  </si>
  <si>
    <t>Thibirigaswaththa, Welisara</t>
  </si>
  <si>
    <t>with an old house</t>
  </si>
  <si>
    <t>C7-1698</t>
  </si>
  <si>
    <t>Suren</t>
  </si>
  <si>
    <t xml:space="preserve">Wellawaya Rantheniya </t>
  </si>
  <si>
    <t xml:space="preserve">3 Acers. Sinnakara deed. single owner </t>
  </si>
  <si>
    <t>C7-1699</t>
  </si>
  <si>
    <t>Mr.Indika Perera</t>
  </si>
  <si>
    <t xml:space="preserve">Urban homes </t>
  </si>
  <si>
    <t xml:space="preserve">Facing swimming pool </t>
  </si>
  <si>
    <t xml:space="preserve">Apartment for sale in Fairway urban Homes Koswatta,Battaramulla.
3 Bedrooms 
2 Washrooms 
1130 Square feets 
14th Floor ( Type -14P )
Walking distance to Main Road 
Walking distance all supermarkets/Banks/Hospitals and Schools 
31 million Negotiable 
</t>
  </si>
  <si>
    <t>C7-1700</t>
  </si>
  <si>
    <t xml:space="preserve">Mr.Clifford Siriwardhana   </t>
  </si>
  <si>
    <t>Kazon,Kapuwatta</t>
  </si>
  <si>
    <t>Maids Room, Maids Toilet, Garden Space, Bar Area</t>
  </si>
  <si>
    <t>Super luxury Modern Brand new House For Sale in Kapuwatta,Ja Ela.
Buld in 12 perches land 
5 Bedrooms 
6 Washrooms 
3  Floor 
Garden Space 
Servant room 
Servant Bathroom 
3 Parking slots 
10 Feets private road access 
50 Feets road frontage 
50m to Negambo road 
Walking distance to Supermarkets/Banks and Gyms.
52 million ( Negotiable )</t>
  </si>
  <si>
    <t>C7-1701</t>
  </si>
  <si>
    <t xml:space="preserve">Ms.Pamila </t>
  </si>
  <si>
    <t>Pubodugama,Bopitiya road</t>
  </si>
  <si>
    <t xml:space="preserve">Buld up a House or can use for any kind of commercial requirement </t>
  </si>
  <si>
    <t>Valuable land for sale in Pubodugama,Bopitiya road,Kadana.
28 perches with old house
Value only for land 
Facing Kadana Bopitiya main road
20 feets road access 
50 feets road frontage 
700m to Bopitiya 
2 km to Kadana 
( Swarna Bhoomi Deed )
2 Lakhs per perch</t>
  </si>
  <si>
    <t xml:space="preserve">please advertise same as mention </t>
  </si>
  <si>
    <t>C7-1702</t>
  </si>
  <si>
    <t xml:space="preserve">Ms.Koddippili </t>
  </si>
  <si>
    <t>Torrington Edge Residencies.Torrington Avenue.</t>
  </si>
  <si>
    <t xml:space="preserve">Apartment for rent in Torrington Edge Residences,Torrington Avenue.
3 Bedrooms 
Master bedroom with attached washroom and A/C
2 Washrooms With Hot water 
1200 Square feets 
Maids toilet 
Living and Dinning area with Modern Pantry 
Common Facilities :
24 Hours SSecurity 
Rope top 
Garage Disposal 
Bills to be Born by Tenant :
Electricity 
Water 
Peo Tv,Internet,SLT Phone 
Easy access to all supermarkets/Banks/Hospitals and Schools 
110,000/- Per month 
</t>
  </si>
  <si>
    <t>C7-1703</t>
  </si>
  <si>
    <t xml:space="preserve">Mr.Ajith </t>
  </si>
  <si>
    <t>No 26, Melder place, Nugegoda.</t>
  </si>
  <si>
    <t xml:space="preserve">Brand new two storey house for rent in Nugegoda.
Unit A 
3 Bedrooms 
2 Washrooms 
1700 Square feets 
2 Parking slots 
Air conditioned Master bed room
Built in pantry unit, with living and sitting areas,   Lobby area, balconies and two inside car parking slots.
Top most floor is the open area for these two premises. 3rd floor level.
Unit B
3 Bedrooms (Attached Bathrooms )
3 Washrooms 
A/C Master Bedroom 
1,900 Square feets Buld in Pantry 
2 Parking slots 
BOTH THESE UNITS CAN BE TAKEN AS ONE UNIT OF 6 BED ROOMS AND 5 WASH ROOMS
ALSO CONSIST OF SOLAR HOT WATER UNITS FOR BOTH 4 COVERED PARKING SLOTS.
200,000/- Per month fior both 
4 Month Advance </t>
  </si>
  <si>
    <t>C7-1704</t>
  </si>
  <si>
    <t xml:space="preserve">Mr.Karthik </t>
  </si>
  <si>
    <t xml:space="preserve">Brand new Apartment for rent in Havlock city 
( Melford Tower )
4 Bedrooms 
3 Washrooms 
9th floor 
1700 Square feets 
If Need with Furnishing can be arranged 
Walking distance to all luxury supermarkets Banks/Hospitals and Schools.
Fully Furniture -350,000/-Per month 
6 months key money 
Unfurnished - 275,000/-Per month 
6 Months key money 
</t>
  </si>
  <si>
    <t>C7-1705</t>
  </si>
  <si>
    <t xml:space="preserve">Mr.indika </t>
  </si>
  <si>
    <t xml:space="preserve">Samagia mawatha thalawathugoda </t>
  </si>
  <si>
    <t xml:space="preserve">2 kitchens and 2 garages.tile and granite floors.solar power hot water.fully air-conditioned 
Facing paddy fields </t>
  </si>
  <si>
    <t>C7-1706</t>
  </si>
  <si>
    <t>Dr.corray</t>
  </si>
  <si>
    <t>Cornelis mawatha kotte</t>
  </si>
  <si>
    <t>Semi furnished house with an office room
Fully air-conditioned 
Parapet wall</t>
  </si>
  <si>
    <t>Do not publish in any platforms.</t>
  </si>
  <si>
    <t>C7-1707</t>
  </si>
  <si>
    <t xml:space="preserve">Mr.buddhi </t>
  </si>
  <si>
    <t>Havelock Road Colombo 5</t>
  </si>
  <si>
    <t xml:space="preserve">Ideal for an office
3 rooms and 2 bathrooms 
Parking space for 1 vehicle 
Lobby area </t>
  </si>
  <si>
    <t>C7-1708</t>
  </si>
  <si>
    <t>Mr.mustaq</t>
  </si>
  <si>
    <t xml:space="preserve">Poorwarama Road Colombo 5 </t>
  </si>
  <si>
    <t xml:space="preserve">Ideal for an office </t>
  </si>
  <si>
    <t xml:space="preserve">200 meters to high-level road 
5 storey building 2 floors are available for rent 
Separate water and electricity meters 
Backup generator, mitsubishi lift
Bathrooms and balconies </t>
  </si>
  <si>
    <t xml:space="preserve">Please do not publish in any platforms </t>
  </si>
  <si>
    <t>C7-1709</t>
  </si>
  <si>
    <t xml:space="preserve">Mr.premarathna </t>
  </si>
  <si>
    <t>Thummulla junction Colombo 5</t>
  </si>
  <si>
    <t>C7-1710</t>
  </si>
  <si>
    <t>Mr.stefan furkhan</t>
  </si>
  <si>
    <t>St Michael's Road Colombo 3</t>
  </si>
  <si>
    <t>Office building</t>
  </si>
  <si>
    <t xml:space="preserve">Ideal for an office 
4 cars can park .for more vehicles can arrange another parking area within the neighbourhood 
3 bathrooms.1 separate for the managers and executives 
Tea room,board room,executives or manager room
Reception area
Backup generator and lift </t>
  </si>
  <si>
    <t>C7-1711</t>
  </si>
  <si>
    <t>Mr.piyarathna</t>
  </si>
  <si>
    <t>Siebel avenue Colombo 5</t>
  </si>
  <si>
    <t xml:space="preserve">Prime location. 
Function room on the roof top 
</t>
  </si>
  <si>
    <t>C7-1712</t>
  </si>
  <si>
    <t xml:space="preserve">Mr.Suranga Perera </t>
  </si>
  <si>
    <t xml:space="preserve">Waralatuduwa Road,wattala </t>
  </si>
  <si>
    <t xml:space="preserve">25,000 Square feets </t>
  </si>
  <si>
    <t xml:space="preserve">Wherehouse for Rent in wattala.
25,000 Square feets buld up area 
40"  Container access 
30 feets road access 
Two way access 
100 feets road frontage 
100 KVA Generator 
Water and Electricity available 
Office Room and Washrooms available 
50 m to Negambo road 
2 km to Kelawalapitiya highway entrance 
3 km to Peliyagoda highway entrance 
Looking for Long term lease 
Rs.50 per Square feet
</t>
  </si>
  <si>
    <t>C7-1713</t>
  </si>
  <si>
    <t>0773520806</t>
  </si>
  <si>
    <t xml:space="preserve">Wanawasala road,Kalaniya </t>
  </si>
  <si>
    <t xml:space="preserve">To Buld up a Wherehouse/Store/Container yard/Apartment/Blocking or Housing complex or Housing project  </t>
  </si>
  <si>
    <t xml:space="preserve">Super valuable Bare land for sale or LeLease  in Wanawasala road,Wattala.
95 perches Bare land
Available with Approval to buld up a Wherehouse of 14000 Square feets.
40" Container access 
20 feets road access 
75 feets road frontage 
Two access to property 
1km to Fish market new Manning market 
600 m to Kandy road 
800 m to Negambo road 
800 m to Peliyagoda Highway entrance 
11 lakhs per perch ( Negotiable )
</t>
  </si>
  <si>
    <t xml:space="preserve">Please advertise same as mention 
</t>
  </si>
  <si>
    <t>C7-1714</t>
  </si>
  <si>
    <t>Mr.H.S.Perera</t>
  </si>
  <si>
    <t>Wanawasala road</t>
  </si>
  <si>
    <t xml:space="preserve">Wherehouse/Blocking/Housing project/Apartment complex/Buld up a Any Commercial requirement/Container yard </t>
  </si>
  <si>
    <t xml:space="preserve">Prime Land for sale in Wanawasala road,Wattala.
40 Perches land 
60 Feets road frontage 
20 Feets road access 
800m to Kandy road 
800m to Negambo road 
2 km to Peliyagoda Highway entrance 
12 Lakes per perch 
negotiable </t>
  </si>
  <si>
    <t>C7-1715</t>
  </si>
  <si>
    <t xml:space="preserve">Bopitiya road,Uswetakeiyawa </t>
  </si>
  <si>
    <t xml:space="preserve">Housing project/Apartment/Hotel/Container yard/wherehouse </t>
  </si>
  <si>
    <t xml:space="preserve">Valuable land for sale in Uswetakeiyawa,Wattala.
300 perches land with Coconut trees 
40 Feets road access 
40" Container access 
70 feets road frontage 
2 km to Kelawalapitiya highway entrance 
Easy access to Fort city and Negambo 
2.5 km to Elakanda junction 
11 lakes per perch (Negotiable )
</t>
  </si>
  <si>
    <t>C7-1716</t>
  </si>
  <si>
    <t xml:space="preserve">Mr Senarathna </t>
  </si>
  <si>
    <t xml:space="preserve">Commercial purposes </t>
  </si>
  <si>
    <t xml:space="preserve">Pepiliyana junction </t>
  </si>
  <si>
    <t>2 office rooms with all the furniture's and computers 
Ideal for a call center 
Ample space for parking
2 bathrooms for the staff</t>
  </si>
  <si>
    <t>C7-1717</t>
  </si>
  <si>
    <t xml:space="preserve">Mr.ferdinand </t>
  </si>
  <si>
    <t xml:space="preserve">Divulpitiya Pepiliyana </t>
  </si>
  <si>
    <t xml:space="preserve">Ground floor facing main road 
Ideal for a store room or work station 
Separate office space and washrooms for staff and workers 
40 feet Container access 
In this same building 3rd floor also available for rent 
3500 sqft Ideal for a class room </t>
  </si>
  <si>
    <t>C7-1718</t>
  </si>
  <si>
    <t xml:space="preserve">Mr hasalaka arampola </t>
  </si>
  <si>
    <t xml:space="preserve">18 temple Lane Colombo 3 </t>
  </si>
  <si>
    <t xml:space="preserve">1st floor fully furnished house 
Suitable for professional families attached to the reputed companies 
Central location 
Walking distance to mejastic city car park,HSBC,AOD,BOC,railway station kollupitiya British Council and German embassy </t>
  </si>
  <si>
    <t xml:space="preserve">Do not publish in any platforms </t>
  </si>
  <si>
    <t>C7-1719</t>
  </si>
  <si>
    <t>Mr. Anandan</t>
  </si>
  <si>
    <t>147 Galle road wellawatta</t>
  </si>
  <si>
    <t xml:space="preserve">Please Don't - Advertise </t>
  </si>
  <si>
    <t>C7-1720</t>
  </si>
  <si>
    <t xml:space="preserve">Mr.Ashan Amarasinghe </t>
  </si>
  <si>
    <t>Kadana Ganamulla Road</t>
  </si>
  <si>
    <t xml:space="preserve">Land for sale in Kadana Ganamulla road,Kadana 
8 perches prime land 
Entrance 15 Feet private road From main road 
12 Feet road access to land 
2.5 km to Kadana junction 
1 km to De Mazenod College 
8 Lakhs per perch 
</t>
  </si>
  <si>
    <t>C7-1721</t>
  </si>
  <si>
    <t>Subashini</t>
  </si>
  <si>
    <t>0772757627</t>
  </si>
  <si>
    <t xml:space="preserve">Nelum Place, 
Off Ambagaha Junction, 
</t>
  </si>
  <si>
    <t>* 20 Perch block of     
   land
*  Non flooding area
*  Highly Residential
*  Wide Roads
*  Deep Drains
*  Peaceful &amp; Quiet 
    neighbourhood
*  Round the clock 
    Water, Electricity &amp; 
    SLT Telephone 
    Breakdown Service
Walking distance to the Lake
Boat House
Ferry Station and
Sea Plane Landing
managed by Air Force</t>
  </si>
  <si>
    <t>C7-1722</t>
  </si>
  <si>
    <t>Dilusha</t>
  </si>
  <si>
    <t>C7-1723</t>
  </si>
  <si>
    <t xml:space="preserve">Ms.Dilrukshi </t>
  </si>
  <si>
    <t xml:space="preserve">Watarawum mawatha </t>
  </si>
  <si>
    <t xml:space="preserve">Land for sale in Watarawum Mawatha,Ganamulla Kadana road,Kadana.
7 perches land 
8 feets road access 
Walking distance to Kadana Ganamulla road
2.5 km to Kadana junction 
1 km to De MMazenod College 
800 m to OKI International school
4 Lakhs per perch 
</t>
  </si>
  <si>
    <t>C7-1724</t>
  </si>
  <si>
    <t xml:space="preserve">Suhail </t>
  </si>
  <si>
    <t>Talangama North Battaramulla</t>
  </si>
  <si>
    <t xml:space="preserve">Commercial/ Residential property for sale at the heart of Thalahena. 
✔️Land extent of 65 Perches
✔️ Complete rectangular block facing the main road on Thalahena.
✔️ Price per perch - 5.5 Million ( Negotiable )
Ideal to build large commercial property for offices, super markets or warehouses. 
About the location and why to invest in this? 
✅Highly commercial area (near by many government offices,banks, institutes, car sales, 
Restaurants , Supermarkets, retail shops &amp; offices)
✅ Access to the location available from multiple roads including the Highway Exit from Malabe which is 10 minutes away. 
✅ Public transport access to the location on “170,177,190 main bus route Facing”
New kandy Road. 
✅ Due to its strategic location giving options for better accessibility, there is appreciation for the Value on your investment. </t>
  </si>
  <si>
    <t xml:space="preserve">mention the location which stated in the address  </t>
  </si>
  <si>
    <t>C7-1725</t>
  </si>
  <si>
    <t>Mr.Nishantha (East West )</t>
  </si>
  <si>
    <t xml:space="preserve">Kandy road,Peliyagoda </t>
  </si>
  <si>
    <t xml:space="preserve">Wherehouse/Store/Apartment complex/Container yard/Hotel or Restaurant </t>
  </si>
  <si>
    <t xml:space="preserve">20000 Square feets </t>
  </si>
  <si>
    <t xml:space="preserve">Wherehouse for sale in Kandy road,Peliyagoda.
20000 Square feets Buld up area with 7 Wherehouses.
Value only for the land 
160 perches prime land 
Facing Kalani Gaga and Kandy road 
40 Road access 
75 feets road frontage 
Easy access to New Fort city Highway entrance 
Easy access to Peliyagoda Highway entrance 
4.2 million per perch 
</t>
  </si>
  <si>
    <t>C7-1726</t>
  </si>
  <si>
    <t>Mr.Nishan De Alwis</t>
  </si>
  <si>
    <t xml:space="preserve">Wherehouse/Store </t>
  </si>
  <si>
    <t xml:space="preserve">Wherehouse or Store </t>
  </si>
  <si>
    <t xml:space="preserve">Brand new wherehouse for rent in Wattala.
10000 Square feets buld up area 
40" Container access 
100 feets road frontage 
40 feets road access 
800m to Kelawalapitiya highway entrance 
800m to Alakanda junction 
1 km to Negambo road 
Highly Commercial area 
Rs.70.00 per Square feets ( Negotiable  )
</t>
  </si>
  <si>
    <t>C7-1727</t>
  </si>
  <si>
    <t xml:space="preserve">Mr.Mahash Perera </t>
  </si>
  <si>
    <t xml:space="preserve">Patima mawatha,Kadana </t>
  </si>
  <si>
    <t xml:space="preserve">Prime valuable land for sale in Kadana 
8 perches 
15 feets road access 
2 way access 
Facing main road
600m to Negambo road 
100m to Kadana Church 
8 Lakhs per perch 
</t>
  </si>
  <si>
    <t>C7-1728</t>
  </si>
  <si>
    <t>Rishly</t>
  </si>
  <si>
    <t>Templers road, mount lavinia</t>
  </si>
  <si>
    <t>Hi
We have an apartment for Rent at Blue Ocean Apartment at Templer’s Road, Mount Lavinia
Fully Furnished Apartment
2 Bedroom 
2 Bathroom
Modern Pantry
Air Conditioned
Backup Generator Available
Monthly Rental - Rs. 75,000/-
(Including Maintenance Charges and Water Charges)</t>
  </si>
  <si>
    <t>C7-1729</t>
  </si>
  <si>
    <t xml:space="preserve">Mrs. Peris </t>
  </si>
  <si>
    <t>Emperor residencies Colombo  3</t>
  </si>
  <si>
    <t xml:space="preserve">One year advance - Negotiable . Air-conditioned </t>
  </si>
  <si>
    <t>C7-1730</t>
  </si>
  <si>
    <t>Manoli</t>
  </si>
  <si>
    <t xml:space="preserve">Nawala prime aqua </t>
  </si>
  <si>
    <t>C7-1731</t>
  </si>
  <si>
    <t xml:space="preserve">Ms.Shakila Jacob </t>
  </si>
  <si>
    <t xml:space="preserve">7 Years old </t>
  </si>
  <si>
    <t xml:space="preserve">Beutifuly two storey house for sale in  Kadana.
Buld in 13.1 perches 
3 Bedrooms 
2 Washrooms 
Servant room 
1 Servant bathroom 
Two storey 
7 Years old house 
2 Parking slots 
Garden Space 
Balcony in Master Bedroom 
15 feets road access 
3 km to Kadana junction 
3 km to Relaulla 
600m to Kapuwagara road
800m to Ganamulla road 
1 km to De MaMazenod College 
17 million ( Negotiable )
</t>
  </si>
  <si>
    <t>C7-1732</t>
  </si>
  <si>
    <t xml:space="preserve">Ms.Morin </t>
  </si>
  <si>
    <t xml:space="preserve">Vandervert place </t>
  </si>
  <si>
    <t xml:space="preserve">Apartment for rent in Vandervert place,Dehiwala 
8th floor 
3 Bedrooms 
1 attached master Bedroom 
1 common 
Servant room with attached bathroom 
1350 square feets 
Fully furniture 
42 units apartment 
3500/- maintenance free 
Waking distance to Galle Road and Marin drive 
Can access from Galle Road and Marin drive 
Walking distance to Dehiwala junction 
11000/- per month 
4 month rent and 2 month deposit 
</t>
  </si>
  <si>
    <t>C7-1733</t>
  </si>
  <si>
    <t xml:space="preserve">Nexus Residences,Vandervert place </t>
  </si>
  <si>
    <t xml:space="preserve">Apartment for rent in Vandervert place,Dehiwala.
1 Bedroom 
2 Washrooms 
700 square feets 
5th floor 
Kichen,Pentry,Living area available 
Walking distance to Galle Road and Marin drive 
1 Parking slots 
Unfurnished 
17 units in Apartment complex 
41000/- ( with maintenance free )
3 month key money 
</t>
  </si>
  <si>
    <t>C7-1734</t>
  </si>
  <si>
    <t xml:space="preserve">Apartment for rent in Vandervert place,Dehiwala.
2 Bedroom 
2 Washrooms 
800 square feets 
5th floor 
Kichen,Pentry,Living area available 
Walking distance to Galle Road and Marin drive 
1 Parking slots 
Unfurnished 
8 Years old apartment complex 
17 units in Apartment complex 
17 million 
</t>
  </si>
  <si>
    <t>C7-1735</t>
  </si>
  <si>
    <t>Kaleel</t>
  </si>
  <si>
    <t>watarappala road</t>
  </si>
  <si>
    <t>C7-1736</t>
  </si>
  <si>
    <t>Samarawikrama</t>
  </si>
  <si>
    <t xml:space="preserve">Road facing </t>
  </si>
  <si>
    <t>C7-1737</t>
  </si>
  <si>
    <t>Rilwan</t>
  </si>
  <si>
    <t>Seagull Residences Col-03</t>
  </si>
  <si>
    <t>Seagull Apartment Details 
Property Type - Seagull Residence Colombo 3 
Bedrooms - 3 
Bathrooms- 3
Floor Area - 1400 Sqft 
Maid’s room + toilet
Furnished
No of Floors - 9 
Car Parking Space - 1
Facilities : 
Open air swimming pool 
Backup generator during blackouts 
24 hr security services 
Rooftop with sea view
1 year key money (refundable)
Rent - 225,000/= (Negotiable)</t>
  </si>
  <si>
    <t>C7-1738</t>
  </si>
  <si>
    <t xml:space="preserve">Mr. Digen </t>
  </si>
  <si>
    <t>93 1/1 Davidson road Colombo 4</t>
  </si>
  <si>
    <t xml:space="preserve">Partially Furnished </t>
  </si>
  <si>
    <t xml:space="preserve">Prefer foreigner. price negotiable . 
short term rent also given  </t>
  </si>
  <si>
    <t>C7-1739</t>
  </si>
  <si>
    <t xml:space="preserve">Dr.Wasantha Jayalath </t>
  </si>
  <si>
    <t xml:space="preserve">Ariyana apartment </t>
  </si>
  <si>
    <t xml:space="preserve">Luxury Apartment for rent in  Ariyana Resort Athurigiriya.
For the first time in Sri Lanka, Resort Apartment Concept with more than 50 activities , redefining the conventional residential living experience in Sri Lanka. 
The paddy fields in the surrounding are preserved to highlight the spectacular view .
2 Bedrooms 
2 Washrooms 
1 floor ( Tower 1 )
800 Square feets 
24 Hour  Security 
3 Phase Electricity 
Brand new 
Hot water 
Stand by Generator 
Swimming pool
Garden reservation area
Fully air-conditioning unit ( living , dinning,bedrooms.
Club house with all facilities:
Gym, Pool, Sauna and Recreational Activities.
800m jogging track around a paddy field with an open air yoga deck and gym 
75000/- per month ( Can rent for Short term as well ) ( Prices Negotiable )
6 month key money ( Negotiable )
		</t>
  </si>
  <si>
    <t>C7-1740</t>
  </si>
  <si>
    <t xml:space="preserve">Ms.Rajika Hettiarachchi </t>
  </si>
  <si>
    <t xml:space="preserve">Makola road,Kiribathgoda </t>
  </si>
  <si>
    <t xml:space="preserve">Maids Toilet, Garden Space, A/C,Hot Water </t>
  </si>
  <si>
    <t xml:space="preserve">Newly Built Two Storied Luxury House for Sale in Kiribathgoda - Makola Road. With Modern Furniture.
❖  2900 squire Feet
❖  10 perches Land
❖  4 Bed Rooms ( AC)
❖  2 Bathrooms (Hot Water)&amp; Servant bathroom
❖  Living, Dining, Pantry, Balcony, TV Lobby,balcony,Store Room
❖  Vehicle Parking facilities for 5 vehicles.
❖  Good neighborhood Area.
❖  10-15 minutes to Sapugaskanda Vishaka College, Kiribathgoda Viharamahadevi College &amp; Yoshida International School.
❖  Less than 10 minutes to Kiribathgoda &amp; Kadawatha Town.
❖  Walking distance to Keels Super, Cargills Food City.
❖  Kiribathgoda General &amp; Ayurvedic Hospital can reach within 10 minutes.
❖  200m to Kiribathgoda - Makola Road.
Rs. 32 Million
Price can be negotiate after inspection.
</t>
  </si>
  <si>
    <t>C7-1741</t>
  </si>
  <si>
    <t xml:space="preserve">Mr.saman wijesekara </t>
  </si>
  <si>
    <t xml:space="preserve">Wijaya mangalarama Road kohuwala </t>
  </si>
  <si>
    <t xml:space="preserve">Fully air-conditioned house with roof top </t>
  </si>
  <si>
    <t>C7-1742</t>
  </si>
  <si>
    <t>Mr. David Christopher</t>
  </si>
  <si>
    <t>Fareed Place Colombo 4</t>
  </si>
  <si>
    <t xml:space="preserve">12 years </t>
  </si>
  <si>
    <t>Maids Toilet, Roof top, Garden Space, Bar Area, Music Room, Rumpus Room (Room for games)</t>
  </si>
  <si>
    <t>Parking: 01 in garage and ample parking outside (private road), Build brand new in 2009 (12 years). Solar powered 400+ units, Pipe water and tube well water, SLT fiber optical lines, All bed rooms &amp; home theater with AC
1st floor: Garage,  living &amp; dining, bed room with attached bathroom, butter kitchen, wet kitchen, storage room,  maids toilet and courtyard.
2nd floor: 3 bed rooms with 2 bathrooms, TV lounge, walk in closet,  laundry area &amp; balcony.
3rd floor: Home gym, entertainment area,  home theater, bathroom &amp; open balcony.
Courtyard connects to all 3 floors</t>
  </si>
  <si>
    <t>C7-1743</t>
  </si>
  <si>
    <t>Thimbirigasyaya place</t>
  </si>
  <si>
    <t>C7-1744</t>
  </si>
  <si>
    <t xml:space="preserve">Mr. Lasantha </t>
  </si>
  <si>
    <t>Spathodea residency Colombo 5</t>
  </si>
  <si>
    <t xml:space="preserve">Fixed </t>
  </si>
  <si>
    <t>C7-1745</t>
  </si>
  <si>
    <t>Universal shop</t>
  </si>
  <si>
    <t>Greenland Residencies Sea avenue Colombo  3</t>
  </si>
  <si>
    <t>Direct sea view</t>
  </si>
  <si>
    <t>C7-1746</t>
  </si>
  <si>
    <t xml:space="preserve">Ms.Nilanka </t>
  </si>
  <si>
    <t>Wennapuwa,lunuwila</t>
  </si>
  <si>
    <t xml:space="preserve">Wherehouse/Store,factory/Container yard or any kind of commercial requirement </t>
  </si>
  <si>
    <t xml:space="preserve">Commercial Land For Rent in  Lunuwila,Wennappuwa.
320 perches land 
3 Phase electricity 
Water,Office Room 
Workers Quarters 
20 feets road access 
Looking for long term rent 
100,000/- per month 
6 month key money 
</t>
  </si>
  <si>
    <t>C7-1747</t>
  </si>
  <si>
    <t xml:space="preserve">Mr. Bimal </t>
  </si>
  <si>
    <t>18/96 Evergreen park road Colombo 5</t>
  </si>
  <si>
    <t>C7-1748</t>
  </si>
  <si>
    <t>David Christopher</t>
  </si>
  <si>
    <t>Hendala, Wattala</t>
  </si>
  <si>
    <t xml:space="preserve">1.5 km to Hendala junction
</t>
  </si>
  <si>
    <t xml:space="preserve">non negotiable </t>
  </si>
  <si>
    <t>C7-1749</t>
  </si>
  <si>
    <t>David</t>
  </si>
  <si>
    <t>1.5 km Negombo road</t>
  </si>
  <si>
    <t xml:space="preserve">Non negotiable </t>
  </si>
  <si>
    <t>C7-1750</t>
  </si>
  <si>
    <t>C7-1751</t>
  </si>
  <si>
    <t>Mazeena</t>
  </si>
  <si>
    <t>Keththarama temple road, Col-10</t>
  </si>
  <si>
    <t xml:space="preserve">Warehouse </t>
  </si>
  <si>
    <t xml:space="preserve">20 feet container accessible
CCTV Camera
24 Hours security </t>
  </si>
  <si>
    <t>C7-1752</t>
  </si>
  <si>
    <t>Sugath</t>
  </si>
  <si>
    <t>Parakum Mawatha, Kottawa</t>
  </si>
  <si>
    <t>C7-1753</t>
  </si>
  <si>
    <t>Inzam</t>
  </si>
  <si>
    <t>Sirikotha Place, Col-03</t>
  </si>
  <si>
    <t xml:space="preserve">12 car parks </t>
  </si>
  <si>
    <t xml:space="preserve">6 months deposit </t>
  </si>
  <si>
    <t>C7-1754</t>
  </si>
  <si>
    <t>Mr.Lakshika Perera</t>
  </si>
  <si>
    <t xml:space="preserve">Prime land for sale in Ma Eliya, Ja ela.
13.55 perches 
12 feets road access 
600 m to main road 
1.5 km to Ja Ela junction 
Walking distance to all supermarkets Banks and Schools 
4.50 lakes per perch 
</t>
  </si>
  <si>
    <t>C7-1755</t>
  </si>
  <si>
    <t>Layuri</t>
  </si>
  <si>
    <t>0703737240</t>
  </si>
  <si>
    <t>Park Road, Col-05</t>
  </si>
  <si>
    <t>Modern, Spacious &amp; Luxury Serviced Apartments in central Colombo located on Park Road with close proximity to all amenities including banks, shopping &amp; dining…. These apartments are spacious, modern and designed to be practical and functional. Ideal for the business traveler as well as the tourist who desires the privacy of an apartment but the luxury of a modern, stylish residence.</t>
  </si>
  <si>
    <t>C7-1756</t>
  </si>
  <si>
    <t>Ms.Shiyani</t>
  </si>
  <si>
    <t xml:space="preserve">Nathuduwa West,Kiribathgoda </t>
  </si>
  <si>
    <t xml:space="preserve">Prime land for sale in Kiribathgoda 
15 perches land with old house 
Value only for the land 
15 feets road access 
2 km to Kandy road ( kiribathgoda junction )
2 km to Kalaniya University 
Rs.830000/- per perch 
</t>
  </si>
  <si>
    <t>C7-1757</t>
  </si>
  <si>
    <t>Kamal weeraperuma</t>
  </si>
  <si>
    <t>Stratford Tower, Havelock city, Col-05</t>
  </si>
  <si>
    <t>Garden/City</t>
  </si>
  <si>
    <t>C7-1758</t>
  </si>
  <si>
    <t>Mrs nilanthi jinasena</t>
  </si>
  <si>
    <t xml:space="preserve">City view and british school view from one balcony </t>
  </si>
  <si>
    <t>C7-1759</t>
  </si>
  <si>
    <t>Mrs kanthi</t>
  </si>
  <si>
    <t xml:space="preserve">Jubilee Post nugegoda </t>
  </si>
  <si>
    <t>Big Hall.
Cement floor 
Outside the house 2 cars can park too</t>
  </si>
  <si>
    <t>C7-1760</t>
  </si>
  <si>
    <t xml:space="preserve">Mrs kanthi </t>
  </si>
  <si>
    <t xml:space="preserve">Ideal for office 
Facing mirihana nugegoda main road 
Fully air-conditioned </t>
  </si>
  <si>
    <t>C7-1761</t>
  </si>
  <si>
    <t xml:space="preserve">4th lane jambugasmulla mawatha </t>
  </si>
  <si>
    <t xml:space="preserve">Bare land
15 feet road access to the land 
Both from front and back side can enter to the land </t>
  </si>
  <si>
    <t>C7-1762</t>
  </si>
  <si>
    <t xml:space="preserve">Mrs Fernando </t>
  </si>
  <si>
    <t xml:space="preserve">65/11 gothami road </t>
  </si>
  <si>
    <t>Drivers room 
Very calm and quiet residential area</t>
  </si>
  <si>
    <t>C7-1763</t>
  </si>
  <si>
    <t>Mr.nanda</t>
  </si>
  <si>
    <t>Kotta Road pita kotte</t>
  </si>
  <si>
    <t xml:space="preserve">Ideal for hotel rooms </t>
  </si>
  <si>
    <t>C7-1764</t>
  </si>
  <si>
    <t>Pasindu</t>
  </si>
  <si>
    <t>Galle Road, Col-03</t>
  </si>
  <si>
    <t>Floor Area: 3,250 Sq. Ft. (Usable)
Dedicated Parking Slots: 04
9 Storied Building 
Entire 2nd Floor
Facing Galle Road
Elevators: 02
Stand-By Generator
Central Air-Conditioning
Toilets: 2 Gents and 2 Ladies</t>
  </si>
  <si>
    <t>C7-1765</t>
  </si>
  <si>
    <t>C7-1766</t>
  </si>
  <si>
    <t>Mr. DM Perera</t>
  </si>
  <si>
    <t>Charles way Colombo 3</t>
  </si>
  <si>
    <t xml:space="preserve">10 Vehicles parking , 3 Months deposit , Lift . Rooftop with grass Garden , Each room Has balconies , Two rooms have Bathtub </t>
  </si>
  <si>
    <t xml:space="preserve">Per Month 1.7 Million , Min 2 Years, Brand new , 12 Perches </t>
  </si>
  <si>
    <t>C7-1767</t>
  </si>
  <si>
    <t>Nadheer</t>
  </si>
  <si>
    <t>Luxmi Garden, Borella</t>
  </si>
  <si>
    <t xml:space="preserve">100 meters to Borella junction 
walking distance to the banks 
</t>
  </si>
  <si>
    <t>C7-1768</t>
  </si>
  <si>
    <t>Kadar</t>
  </si>
  <si>
    <t xml:space="preserve">N.J.V Cooray Mawatha, </t>
  </si>
  <si>
    <t xml:space="preserve">Highly residential area
150feet frontage 
can divided in to two 
with 35 years old house 
selling for land value 
</t>
  </si>
  <si>
    <t>C7-1769</t>
  </si>
  <si>
    <t>Suhail/Rangana Fernando</t>
  </si>
  <si>
    <t>0773336357</t>
  </si>
  <si>
    <t>Beautiful Land plot for sale facing Diyawannawa reservation and Diyawanna lake. 
✔️Land extent of 19 perch
✔️30 feet + road frontage. 
✔️Located at a higher elevation. 
✔️Solid Kabok soil (not filled soil). 
✔️3 road accesses (very rare in this area). 
✔️Highly respected residents, both sides of the land occupied by expatriates. 
✔️50 meters to Bakery at the lake, Kimbulawala and Japan road walking paths. 
✔️Easily can divide in to 2 blocks since spacious road access. 
✔️Direct line pipe water. 
✔️3 phase electricity. 
✔️Solid Parapet walls are built around the land. 
👉 Selling Price : Rs 3.9 million per perch</t>
  </si>
  <si>
    <t>C7-1770</t>
  </si>
  <si>
    <t>Thalahena</t>
  </si>
  <si>
    <t>Commercial purpose</t>
  </si>
  <si>
    <t>Commercial/ Residential property for sale at the heart of Thalahena. 
✔️Land extent of 65 Perches
✔️ Complete rectangular block facing the main road on Thalahena.
✔️ Price per perch - 5.5 Million ( Negotiable )
Ideal to build large commercial property for offices, super markets or warehouses. 
About the location and why to invest in this? 
✅Highly commercial area (near by many government offices, banks, institutes, car sales, 
Restaurants , Supermarkets, retail shops &amp; offices)
✅ Access to the location available from multiple roads including the Highway Exit from Malabe which is 10 minutes away. 
✅ Public transport access to the location on “170,177,190 main bus route Facing”
New kandy Road. 
✅ Due to its strategic location giving options for better accessibility, there is appreciation for the Value on your investment. 
Contact us to know more about the property.</t>
  </si>
  <si>
    <t>C7-1771</t>
  </si>
  <si>
    <t>Arugambay</t>
  </si>
  <si>
    <t xml:space="preserve">5 Acres
Right in front of Arugambay surfing spot 
Next to long hotel
Ideal for tourism </t>
  </si>
  <si>
    <t>C7-1772</t>
  </si>
  <si>
    <t>Thimbirigasyaya Road, Colombo 5</t>
  </si>
  <si>
    <t>Commercial Purpose</t>
  </si>
  <si>
    <t>C7-1773</t>
  </si>
  <si>
    <t>Mrs panchanayakam</t>
  </si>
  <si>
    <t xml:space="preserve">120 haputale Road bandarawela </t>
  </si>
  <si>
    <t>Bandarawela</t>
  </si>
  <si>
    <t>Ideal for a showroom</t>
  </si>
  <si>
    <t xml:space="preserve">2 attached bathrooms 
Big Hall
Water tank on the top of the building 
3 floors 
2 nd floor is available is for rent </t>
  </si>
  <si>
    <t>C7-1774</t>
  </si>
  <si>
    <t xml:space="preserve">Commercial or agricultural </t>
  </si>
  <si>
    <t xml:space="preserve">Payagala kalutura </t>
  </si>
  <si>
    <t xml:space="preserve">Agriculture or commercial purposes </t>
  </si>
  <si>
    <t xml:space="preserve">2.5 km from daluwatta junction galle road
6 to 7km from southern express way dodangoda exit
Beautiful and friendly cooling environment with lots of trees
Two natural spring water Wells
15 to 20 feet road access
Higher natural elevation and motorable to the land
3 phase electricity high tension lines available 
Ideal for hotel projects, housing projects, factory minarel projects, 
Rubber or tea plantation 
Clear title </t>
  </si>
  <si>
    <t>C7-1775</t>
  </si>
  <si>
    <t xml:space="preserve">W.d.s kamal </t>
  </si>
  <si>
    <t xml:space="preserve">Wimbledon towers dehiwala </t>
  </si>
  <si>
    <t>Kitchen with modern pantry
Parking and security 
One bath tub fitted</t>
  </si>
  <si>
    <t>C7-1776</t>
  </si>
  <si>
    <t>Mr.mifaz ahmad</t>
  </si>
  <si>
    <t>Paramount residencies dehiwala</t>
  </si>
  <si>
    <t>Luxury apartment 
Master bedroom attached with ac and hot water. 
Fully equipped pantry
Drivers quarters availabe</t>
  </si>
  <si>
    <t>C7-1777</t>
  </si>
  <si>
    <t>Mr.rushil</t>
  </si>
  <si>
    <t>C7-1778</t>
  </si>
  <si>
    <t>Ms.Chathuri</t>
  </si>
  <si>
    <t xml:space="preserve">Jenson garden Anderson road,Nadimala </t>
  </si>
  <si>
    <t xml:space="preserve">Prime land for sale in Anderson road,Nadimala.
6 perches 
15 feets road access 
300 m from main road 
Highly residential area 
Walking distance to all Supermarkets/Banks/Hospitals and Schools 
3.2 million per perch 
</t>
  </si>
  <si>
    <t>C7-1779</t>
  </si>
  <si>
    <t xml:space="preserve">Sky Garden  </t>
  </si>
  <si>
    <t>Apartment for rent in sky garden 
Unfurnished 
2500usd 
City view 
Minimum one year lease 
2 months deposit 
One year rent in advance (negotiable) 
4000 Sqft 
26th floor 
4 bedrooms 
4 bathrooms 
4 parking 
Servant room and toilet 
Wet kitchen/ dry kitchen</t>
  </si>
  <si>
    <t>C7-1780</t>
  </si>
  <si>
    <t xml:space="preserve">6th Lane pagoda Nugegoda </t>
  </si>
  <si>
    <t xml:space="preserve">5 years </t>
  </si>
  <si>
    <t>Ground Floor
1 room
1 common bathroom
Hall
Tv area
Kitchen
Servant area and toilet
02 car park
1st floor
4 bedrooms
2 attached bathrooms
1 common bathroom
Hall area 
Balcony
2nd floor. It's a separate unit which can be rented separately(separate water and ECB meters)
4 bedrooms
2 attached bathrooms
1 common bathroom
Kitchen
Hall
Rooftop
Toilet</t>
  </si>
  <si>
    <t>C7-1781</t>
  </si>
  <si>
    <t xml:space="preserve">Liliyan Avenue Mount levenia </t>
  </si>
  <si>
    <t xml:space="preserve">including Maintenance </t>
  </si>
  <si>
    <t>C7-1782</t>
  </si>
  <si>
    <t>Mr. Digen</t>
  </si>
  <si>
    <t xml:space="preserve">Puthalam </t>
  </si>
  <si>
    <t>1 and half acers, Lagoon view , on the main side and the main kalpitiya road . with 4 room with furniture ,</t>
  </si>
  <si>
    <t>C7-1783</t>
  </si>
  <si>
    <t xml:space="preserve">Mr.piyal </t>
  </si>
  <si>
    <t xml:space="preserve">Church road,Wattala </t>
  </si>
  <si>
    <t xml:space="preserve">Buld up a House/Apartment complex/Hospital/Institute or a School </t>
  </si>
  <si>
    <t xml:space="preserve">Super valuable land for sale in Heart of Hadala Wattala.
93 perches prime land with Two Houses 
Value only for the land 
3 phase electricity 
2 Electricity meters 
7 Bedrooms  
3 Washrooms  
Servant Room and Bathroom 
60/5 Years old houses 
81 years old land 
Facing main road 
160 Road frontage from main road 
250 road frontage from side way 15 feets road 
2 way access ( 15 and 30 Feets road access )
600m to Alakanda junction 
700m to Hadala junction 
1 km to Kelawalapitiya highway entrance 
Easy access to all supermarkets/Banks/Hospitals and Schools. 
1.8 million per perch ( Negotiable )
</t>
  </si>
  <si>
    <t>C7-1784</t>
  </si>
  <si>
    <t>Note: Please don't Upload the pictures</t>
  </si>
  <si>
    <t>C7-1785</t>
  </si>
  <si>
    <t>Hevelock city Colombo 5</t>
  </si>
  <si>
    <t>City &amp; Sea</t>
  </si>
  <si>
    <t>Maids Room, Swimming Pool, Gym</t>
  </si>
  <si>
    <t xml:space="preserve">A stunning penthouse duplex
4 large queen size bedrooms a large living room with beautiful views across the city and the sea.
A fully fitted separate kitchen 
Large roof terrace as well as a spacious balcony. </t>
  </si>
  <si>
    <t>C7-1786</t>
  </si>
  <si>
    <t xml:space="preserve">Lady Mc Culam Drive , Nuwara Eliya </t>
  </si>
  <si>
    <t xml:space="preserve">Less than 5 Min to Town . </t>
  </si>
  <si>
    <t>C7-1787</t>
  </si>
  <si>
    <t xml:space="preserve">Cemetery Road,Wattala </t>
  </si>
  <si>
    <t xml:space="preserve">Buld up a house any kind of commercial bulding </t>
  </si>
  <si>
    <t xml:space="preserve">Valuable land for sale in Cemetery road,Wattala.
10 perches land 
17 feets road access 
1km to Hadala road 
1 km to Alakanda junction 
1.5 km to Negambo road 
2 km to Kelawalapitiya highway entrance 
15 Lakhs per perch 
</t>
  </si>
  <si>
    <t xml:space="preserve">( DO ONLY A POSTER )
</t>
  </si>
  <si>
    <t>C7-1788</t>
  </si>
  <si>
    <t xml:space="preserve">Prime land for sale in Church road,Wattala
10 perches 
20 feets road access 
600m to Hadala road 
700m to Alakanda junction 
1 km to Hadala junction 
2 km to Kelawalapitiya highway entrance 
2 million per perch 
</t>
  </si>
  <si>
    <t>( MAKE ONLY A POSTER )</t>
  </si>
  <si>
    <t>C7-1789</t>
  </si>
  <si>
    <t xml:space="preserve">Pokuna road,Wattala </t>
  </si>
  <si>
    <t xml:space="preserve">Buld up a House/Housing complex/Apartment or a Commercial Bulding </t>
  </si>
  <si>
    <t xml:space="preserve">Valuable land for sale in  wattala 
47 perches land 
17 feets road access 
1 km to Hadala road 
1.5 km to Alakanda junction 
1.5 km to Kelawalapitiya highway entrance 
2 km to Negambo road 
70 feets road frontage 
15 Lakhs per perch 
</t>
  </si>
  <si>
    <t>( DO ONLY A POSTER )</t>
  </si>
  <si>
    <t>C7-1790</t>
  </si>
  <si>
    <t xml:space="preserve">ST.Sebastian Mawatha,Wattala </t>
  </si>
  <si>
    <t xml:space="preserve">Prime land for sale in St.Sebastian Mawatha,Wattala.
20 perches 
Two way access 
15 feets road access from main road and 15 feets from private road.
500 m to Kelawalapitiya road 
800m to Kelawalapitiya highway entrance 
Covered with Parapet walls 
30 feets road frontage 
70 feets road frontage from the private road 
15 Lakhs per perch 
</t>
  </si>
  <si>
    <t>C7-1791</t>
  </si>
  <si>
    <t xml:space="preserve">Kohongawa Mawatha,Hedala </t>
  </si>
  <si>
    <t xml:space="preserve">Valuable land for sale in  Kongaha Mawatha,Hedala Wattala.
12 perches 
Covered with Parapet walls 
10 feets road access 
500m to Hedala road
2km to Kelawalapitiya highway entrance 
1 km to Negambo road 
17 Lakhs per perch 
</t>
  </si>
  <si>
    <t>C7-1792</t>
  </si>
  <si>
    <t xml:space="preserve">Ms.Iresha Jacob </t>
  </si>
  <si>
    <t>Yagodamulla,kotugoda</t>
  </si>
  <si>
    <t xml:space="preserve">House for sale in Arachchige watta Yagodamulla,Kotugoda.
20 perches land 
3 Bedrooms 
2 washrooms 
1 Servant bathroom 
1.6 km to Kotugoda road 
2 years old house 
4 vahical parking 
Wall water 
15 feets road access 
98 Lakhs 
</t>
  </si>
  <si>
    <t>C7-1793</t>
  </si>
  <si>
    <t xml:space="preserve">Jayasuriya mawatha,Kadana </t>
  </si>
  <si>
    <t xml:space="preserve">Two storey house for sale in Kadana 
Buld in 14.5 perches 
Two storey 
3750 square feets 
4 Bedrooms 
2 Washrooms 
Servant Bathroom 
Master Bedroom with A/C
Hot water available 
Balcony 
Dinning Hall/TV Room/Kitchen with Pantry/Living area 
Facing main road 
15 feets road access 
500m to Kadana Rallway station 
700m to Negambo road 
800m to De Mazenod College kadana 
Easy access to all supermarkets/Banks/Hospitals and Schools 
30 Million 
</t>
  </si>
  <si>
    <t>C7-1794</t>
  </si>
  <si>
    <t xml:space="preserve">Mr.Ravi </t>
  </si>
  <si>
    <t xml:space="preserve">Negambo road,Hedala </t>
  </si>
  <si>
    <t xml:space="preserve">Buld up a Commercial bulding/Shoping complex/Apartment/Bank/House </t>
  </si>
  <si>
    <t xml:space="preserve">Land for sale in Negambo road,Hedala Wattala.
25 perches 
40 feets road frontage 
60 feets road access 
Facing Negambo road 
Waking distance to Hedala junction 
Walking distance to Arpico super center/Hemas Hospital/OKI International school/Cool plant,Kandy.
2 km to Peliyagoda Highway entrance 
1.5 km to Kerawalapitiya highway entrance 
4.8 million per perch ( Negotiable )
</t>
  </si>
  <si>
    <t>C7-1795</t>
  </si>
  <si>
    <t xml:space="preserve">SSP sisil Desilva </t>
  </si>
  <si>
    <t xml:space="preserve">maradana road,Wattala </t>
  </si>
  <si>
    <t xml:space="preserve">Buld up a House/Apartment/Blocking  or any kind of commercial requirement </t>
  </si>
  <si>
    <t xml:space="preserve">Super valuable Land for sale in Wattala.
22.5 perches
Facing 20ft carpeted road
Strongly built parapet walls around the land
There are also 2 by roads along the sides of the land
Good residential neighbourhood
800m to Hedala Elakanda main road
1.3 km to Elakanda Junction 
2.7km to Kerawalapitiya highway entrance
3km to Lyceum International School
3.5km to Hemas Hospital 
Easy access to all supermarkets/Banks/Hospitals and Schools 
Sold in full or as two separate blocks of 15 perch &amp; 7.5 perch. Separate titles available
1.7 million per perch ( Negotiable )
</t>
  </si>
  <si>
    <t>C7-1796</t>
  </si>
  <si>
    <t>Mr.ismail</t>
  </si>
  <si>
    <t>Dharmarama Road Colombo 06</t>
  </si>
  <si>
    <t xml:space="preserve">Brand new apartment </t>
  </si>
  <si>
    <t>C7-1797</t>
  </si>
  <si>
    <t>Mr.aurthur senevirathna</t>
  </si>
  <si>
    <t xml:space="preserve">Emerald tower nugegoda </t>
  </si>
  <si>
    <t xml:space="preserve">02 lifts 
Roof top 
24 hours security 
Backup generator 
</t>
  </si>
  <si>
    <t>C7-1798</t>
  </si>
  <si>
    <t>Sarwanandam</t>
  </si>
  <si>
    <t xml:space="preserve">with two old houses </t>
  </si>
  <si>
    <t>C7-1799</t>
  </si>
  <si>
    <t xml:space="preserve">Hambanthota </t>
  </si>
  <si>
    <t xml:space="preserve">90 Acers </t>
  </si>
  <si>
    <t>C7-1800</t>
  </si>
  <si>
    <t xml:space="preserve">Ms.Sandra Wijesuriya </t>
  </si>
  <si>
    <t>Wailkkala,Bolawatta</t>
  </si>
  <si>
    <t>Wai</t>
  </si>
  <si>
    <t xml:space="preserve">Agriculture/Buld up a Apartment complex/Housing complex/Hospital/Blocking </t>
  </si>
  <si>
    <t xml:space="preserve">Prime land for sale in Wailkkala,Bolawatta.
60 perches land with 21 Coconut trees,Jack,Teak etc....
Water and Electricity available 
800 m to Suriya Resort 
1km to Hotel Dolphin 
1km to Beach 
1km to Bolawatta 
1.2 km to Chilaw Colombo  road
15 feets road access 
LKR. 290,000/- per perch 
</t>
  </si>
  <si>
    <t>C7-1801</t>
  </si>
  <si>
    <t xml:space="preserve">Mohammed fariz </t>
  </si>
  <si>
    <t xml:space="preserve">De alwis Road dehiwala </t>
  </si>
  <si>
    <t xml:space="preserve">Road access from marine drive and galle road 
5 surrounding balconies 
Spacious roof top with panoramic view 
</t>
  </si>
  <si>
    <t>C7-1802</t>
  </si>
  <si>
    <t>Harisan jayarathne</t>
  </si>
  <si>
    <t xml:space="preserve">Angoda </t>
  </si>
  <si>
    <t xml:space="preserve">Work shop or factory </t>
  </si>
  <si>
    <t>Separate office area 
Attached bathrooms
Kitchen</t>
  </si>
  <si>
    <t>C7-1803</t>
  </si>
  <si>
    <t>Vasantha</t>
  </si>
  <si>
    <t>C7-1804</t>
  </si>
  <si>
    <t>Mr. Bagan</t>
  </si>
  <si>
    <t>Cinnamon Life Colombo 2</t>
  </si>
  <si>
    <t>City &amp; Lotus tower</t>
  </si>
  <si>
    <t xml:space="preserve">Mention the Rate in USD </t>
  </si>
  <si>
    <t>C7-1805</t>
  </si>
  <si>
    <t>Cinnamon Life- Colombo 2</t>
  </si>
  <si>
    <t>C7-1806</t>
  </si>
  <si>
    <t>Mr.Prabu</t>
  </si>
  <si>
    <t xml:space="preserve">Container yard/Store/Warehouses/Factory or any kind of commercial requirement </t>
  </si>
  <si>
    <t xml:space="preserve">Alakanda </t>
  </si>
  <si>
    <t xml:space="preserve">Container Yard/Store/Buld up a Wherehouse,Buld up a Sports complex </t>
  </si>
  <si>
    <t xml:space="preserve">Bare land for rent in Alakanda 
250 perches ( Can rent as for your requirement )
40" road access 
Two way access 
500 m to Alakanda junction 
1 km to Kelawalapitiya highway entrance 
LKR.50/- per Square feets 
</t>
  </si>
  <si>
    <t>C7-1807</t>
  </si>
  <si>
    <t>Mr.Supun</t>
  </si>
  <si>
    <t xml:space="preserve">Hadala road,Wattala </t>
  </si>
  <si>
    <t xml:space="preserve">Land for sale in Governors park  wattala.
10.2 perches prime land 
15 feets road access ( Private road )
700m to Negambo road 
500 m to Lyceum international school wattala 
Each access all supermarkets/Banks/Hospitals and Schools.
9 Lakhs per perch 
</t>
  </si>
  <si>
    <t>C7-1808</t>
  </si>
  <si>
    <t xml:space="preserve">Mr.Raveen </t>
  </si>
  <si>
    <t>Kotikawatta</t>
  </si>
  <si>
    <t xml:space="preserve">Commercial property/Office space or Residential Requirement </t>
  </si>
  <si>
    <t xml:space="preserve">House for sale in Colombo 
COMMERCIAL and RECIDENCE property 
13.08 Perches 
Facing to the 175 Kollupitiya - Kohilawatta bus route 
3 Bedrooms 
1 Washroom 
Wallampitiya town 1.09 Km
Port City 8 Km 
 4 Km
Kaduwela Highway 6Km
Paliyagoda Highway,Fish 
Market,Manning Market 4Km
Pettah 6Km
Kalaniya University 3.07Km
Walking distance to Government and private banks,Schools,Market,Food City
Rs. 31600000 (Price can be Negotiable)
</t>
  </si>
  <si>
    <t>C7-1809</t>
  </si>
  <si>
    <t>Residential / Commmercial</t>
  </si>
  <si>
    <t xml:space="preserve">12 Years old Apartment </t>
  </si>
  <si>
    <t>C7-1810</t>
  </si>
  <si>
    <t>Platinum One suite Colombo 3</t>
  </si>
  <si>
    <t xml:space="preserve">Partially sea view </t>
  </si>
  <si>
    <t xml:space="preserve"> 3 En Suite washrooms, spacious living and dining areas and a maids washroom. The building offers all the facilities such as swimming pool, gymnasium, restaurant (with in house dining), spa, meeting rooms and retail outlets (Nike, Charles and Keith, The Body Shop and Sampath Bank).
The building is within walking proximity to Marino Mall, Durdans Hospital, The British Council Colombo and many other amenities. Other proximity generators within a 5 kilometer radius is Galle Face One Shopping Mall, Lanka Hospital, Asiri Hospitals, Majestic City and Unity Plaza Shopping Mall and several other amenities.Deeds Available</t>
  </si>
  <si>
    <t>C7-1811</t>
  </si>
  <si>
    <t>Dehiwala close to Arpico super center</t>
  </si>
  <si>
    <t xml:space="preserve">Galle road facing , 80ft frontage , there is an other separate 20ft road also </t>
  </si>
  <si>
    <t>C7-1812</t>
  </si>
  <si>
    <t xml:space="preserve">140 /32 Kalapura Templers road Mount levenia </t>
  </si>
  <si>
    <t>C7-1813</t>
  </si>
  <si>
    <t>Melbourne Avenue, Col-04</t>
  </si>
  <si>
    <t>C7-1814</t>
  </si>
  <si>
    <t xml:space="preserve">Ms.Fenando </t>
  </si>
  <si>
    <t xml:space="preserve">Old Kotugoda road,Kotugoda </t>
  </si>
  <si>
    <t xml:space="preserve">Valuable prime land for sale in old Kotugoda road,Kotugoda  Ja Ela.
46.5 perches with old house
3 Bedrooms 
2 Washrooms 
2500 Square feets 
15 feets road access 
800 m to Minuwangoda road 
4 km to Ja ela junction 
70 feets road frontage 
30 million ( Negotiable )
</t>
  </si>
  <si>
    <t>C7-1815</t>
  </si>
  <si>
    <t xml:space="preserve">Valuable prime land for sale in old Kotugoda road,Kotugoda  Ja Ela.
7 perches 
15 feets road access 
800 m to Minuwangoda road 
4 km to Ja ela junction 
70 feets road frontage 
4 Lakhs per perch ( Negotiable )
	</t>
  </si>
  <si>
    <t>C7-1816</t>
  </si>
  <si>
    <t>Ms.Sadamali Chandasana</t>
  </si>
  <si>
    <t>No 19, 
Sri Wimalarama Road 
Wellampitiya</t>
  </si>
  <si>
    <t xml:space="preserve">Land for sale in Wallampiya 
6.5 perches 
10 feets road access  ( Private road )
500 m to Wallampiya junction 
Easy access to all supermarkets/Banks/Hospitals and Schools.
Price Rs.1,685,000/=  per perch
</t>
  </si>
  <si>
    <t>1,685,000/-</t>
  </si>
  <si>
    <t>C7-1817</t>
  </si>
  <si>
    <t xml:space="preserve">Mr.Prasad </t>
  </si>
  <si>
    <t xml:space="preserve">wherehouse /Store </t>
  </si>
  <si>
    <t xml:space="preserve">Wallampiya </t>
  </si>
  <si>
    <t xml:space="preserve">Wherehouse for rent in Welewatta road Wallampitiya.
3000 Square feets 
60A Electricity
15 Feets road access 
3km to Orugodawatta
LKR.100,000/- per month 
6 month key money 
</t>
  </si>
  <si>
    <t>C7-1818</t>
  </si>
  <si>
    <t>Seable Avenue, Col-05</t>
  </si>
  <si>
    <t>C7-1819</t>
  </si>
  <si>
    <t xml:space="preserve">Kolpity </t>
  </si>
  <si>
    <t>sea</t>
  </si>
  <si>
    <t>Platinum one 3 bedrooms apartment for sale
1460 sqft
3 bedrooms, 3 bathrooms
1 car parking
Maids space plus maids toilet
Higher floor
Sea view apartment
56 million
Deeds and coc available</t>
  </si>
  <si>
    <t>C7-1820</t>
  </si>
  <si>
    <t>Galle road Colombo 4</t>
  </si>
  <si>
    <t>15 Years</t>
  </si>
  <si>
    <t>In Bambalapitiya Galle road facing entrance
Highly commercialized location with all amenities around the corner
Fully furnished
3 bed room house
3 washrooms
Large living
Dining
Pantry
Out door sit-out veranda
Large roof top garden
Air condition and Hot water
Previously occupied by foreigners</t>
  </si>
  <si>
    <t>C7-1821</t>
  </si>
  <si>
    <t>Emperor Residencies Colombo 3</t>
  </si>
  <si>
    <t>Apartment For Rent
- 4th floor
- 1600 Sq Ft
- Fully Furnished
- 03 Bedrooms
- 02 Bathrooms
- Large living and dining room
- Air-conditioned
- 1 Dedicated Parking slot
- Hot Water
- BBQ Area
- Function Room
 Community Amenities 
-  Swimming Pool
– Fully Equipped Gym
– Meeting Room
– Sky Lounge with BBQ facilities
Expected Rent - 1750 USD per month
Comments
The Emperor is adjoining the 5 star Cinnamon Grand hotel and the Crescat-city complex and also very close to up-coming Port City with easy access to all the
 shopping malls, restaurants, food courts, Coffee shops, pubs, entertainment &amp; business.</t>
  </si>
  <si>
    <t xml:space="preserve">Please mention the amount in USD </t>
  </si>
  <si>
    <t>C7-1822</t>
  </si>
  <si>
    <t>2nd Lane Rathmalana</t>
  </si>
  <si>
    <t xml:space="preserve">Jaya mawatha cross , To Galle road 900m , Close to Melibourn junction </t>
  </si>
  <si>
    <t>C7-1823</t>
  </si>
  <si>
    <t>arthur</t>
  </si>
  <si>
    <t>Palawatha Road, Nugegoda</t>
  </si>
  <si>
    <t>This is an apartment fully furnished walking distance to the Nugegoda junction.
24/7 security 
Roof top 
Pool
Gym
Fully furnished 
03 Bedrooms
03 toilets
Aircondition
Sqft 1462
Private parking</t>
  </si>
  <si>
    <t>C7-1824</t>
  </si>
  <si>
    <t>Cecil</t>
  </si>
  <si>
    <t xml:space="preserve">Apartment in On320 for Rent
Tower 2, 34th floor, 2 bedroomed, 907 square feet, and fully furnished apartment in On320 with city view for rent.
•	Two bedrooms
•	Two bathrooms – one attached, one common
•	All living areas including bedrooms are equipped with air conditioners and ceiling fans.
•	Kitchen with gas/electric hob &amp; hood, oven, microwave and refrigerator.
•	Washing machine.
•	LP gas supply to kitchen. 
•	Free Dialog TV and provision to get fiber optic internet connection from Dialog. 
•	Covered and designated parking slot in ground floor for one vehicle. 
•	40 parking slots for visitors.
•	Prime rated backup generator for the entire building.
•	24 hour security with access control system.
•	Easy access to Food City Express and Laundramat located in Level 5 of Tower 2.
•	Common Facilities: Gymnasium, swimming pool, lap pool and kiddies pool, squash court, games room, steam room, BBQ area, multi-purpose function rooms, club house, business centre and over half an acre of landscaped garden at the podium level.
Located in the heart of the city of Colombo, this mammoth complex consists of 475 units on 3, 37-storey towers.
Expected monthly rent - Rs. 200,000 (Negotiabe).
Minimum period - 12 months. 
Advance required for 12 months. 
Refundable security deposit - one month. 
Foreigners are preferred.
</t>
  </si>
  <si>
    <t>C7-1825</t>
  </si>
  <si>
    <t>Paiyagala, Kalutara</t>
  </si>
  <si>
    <t xml:space="preserve">5.5 Acres Land in Paiyagala (Kalutara District) for Sale
Details of the Land:
1. 2.5 km from Daluwatte junction Galle road (land side).
2. 6 km to 7 km from the Southern highway Dodangoda exit (carpeted road).
3. Beautiful and friendly cooling environment with trees &amp; two natural spring water wells.
4. 15 ft - 20 ft access roads.
5. Weragala bus-route available.
6. Higher natural elevation and motorable to the land.
7. 3-phase electricity high-tension lines available.
8. Ideal for hotel projects, housing projects, factory or mineral/drinking water bottling
projects, rubber/tea cultivation &amp; agriculture.
9. Clear Title deed (no mortgages or obligations).
10. LKR.80,000/= Per Perch. </t>
  </si>
  <si>
    <t>C7-1826</t>
  </si>
  <si>
    <t>Mr. Priyankara</t>
  </si>
  <si>
    <t>3/6 Cinnamon Garden residencies , 67 Ward place colombo 7</t>
  </si>
  <si>
    <t>24 Hours security
1.5 km ( 3-6 minutes ) to Embassy of Japan
Brand new furnished to a luxury specification 
02 Bathrooms with hot water
01 Maids room with attached bathroom   (with separate entrance)
1800 sqft
Large living and dining room
Kitchen with Pantry
Fully air-conditioned
Wooden and Tile Flooring
Swimming Pool
Click on the link below and watch the video.
https://youtu.be/gEsSwihP-J0</t>
  </si>
  <si>
    <t>C7-1827</t>
  </si>
  <si>
    <t xml:space="preserve">37th Lane wellawatta Close to Arpico super center </t>
  </si>
  <si>
    <t xml:space="preserve">One hall , Number 6 , 10 Month deposit , Fully tiled </t>
  </si>
  <si>
    <t>C7-1828</t>
  </si>
  <si>
    <t>Bauddhaloka Mawatha Colombo 7</t>
  </si>
  <si>
    <t>1) Property type – Ground + 3
2) Address - Bauddhaloka Mawatha, Colombo 07
3) Maid's room - 02
4) Maid's toilet - 02
5) Minimum duration of tenancy agreement - 1 Year
6) Security Deposit – 6 Months (negotiable)</t>
  </si>
  <si>
    <t>C7-1829</t>
  </si>
  <si>
    <t xml:space="preserve">Ms.Sagarika/Roshan </t>
  </si>
  <si>
    <t>0761691278</t>
  </si>
  <si>
    <t xml:space="preserve">Temple road,Akala </t>
  </si>
  <si>
    <t xml:space="preserve">Buld up a Apartment/Blocking/HHouseing complex or can use as a Commercial requirement </t>
  </si>
  <si>
    <t xml:space="preserve">Super valuable land for sale in Ekala 
60 perches 
20 feets road access main road and 15 feets road access to land ( Private road )
1 km Ekala junction 
Easy access to Airport and all luxury supermarkets/Banks/Hospitals and Schools.
4.5 Lakes per perch 
</t>
  </si>
  <si>
    <t>C7-1830</t>
  </si>
  <si>
    <t xml:space="preserve">Mr.Sugathadasa </t>
  </si>
  <si>
    <t xml:space="preserve">Sadaham mawatha,Ragama </t>
  </si>
  <si>
    <t xml:space="preserve">Beutifuly house for sale in Near Mahara Prison Ragama.
Buld in 15 perches land
2 floor house ( Can extent for 3 floors )
11 years old house 
4 bedrooms 
2 washrooms 
1 Servant washroom 
3000 Square feets 
20 feets road access 
1 km to Kadawatha,Ragama road 
3 km to Tewatta Basilica Church 
4 km to Ragama junction 
1 km to Ragama Basilica School 
Easy access to Ragama general hospital and all supermarkets/Banks/Hospitals and Schools.
27 million 
</t>
  </si>
  <si>
    <t>C7-1831</t>
  </si>
  <si>
    <t xml:space="preserve">Ms.Nimisha silva </t>
  </si>
  <si>
    <t xml:space="preserve">Buld up a house or can use as a Commercial property </t>
  </si>
  <si>
    <t xml:space="preserve">Prime land for sale in Kelawalapitiya road,Wattala.
26 perches prime land ( 10 perch land is price  at 8.5 lakhs per perch/16 perch land is price  at 6.5 Lakhs  per perch )
15 feets road access 
500 m to Kelawalapitiya highway entrance 
700 m to Negambo road 
10 perches ( 8.5 Lakhs per perch )
16 perches ( 6.5 Lakhs per perch )
26 perches ( Price negotiable )
</t>
  </si>
  <si>
    <t>C7-1832</t>
  </si>
  <si>
    <t xml:space="preserve">Mr.Eshan Gunawardana </t>
  </si>
  <si>
    <t xml:space="preserve">Galbamma road,Kadana </t>
  </si>
  <si>
    <t xml:space="preserve">Prime land for sale in Kadana 
17.5 perches prime land 
15 feets road access 
40 feets road frontage 
1.5 km to Kadana junction 
1 km to Relaulla 
700 m to Kadana Rallway station 
600 m to Food city Kadana and walking distance to all supermarkets/Banks/Hospitals and Schools.
 7 Lakhs per perch 
</t>
  </si>
  <si>
    <t>C7-1833</t>
  </si>
  <si>
    <t xml:space="preserve">Mr.Denver </t>
  </si>
  <si>
    <t xml:space="preserve">Nelumvila road,Ja Ela </t>
  </si>
  <si>
    <t xml:space="preserve">Blocking/Buld up a Housing complex/Apartment complex orcan use as Commercial requirement </t>
  </si>
  <si>
    <t xml:space="preserve">Prime land for sale in Pamugama road,Ja Ela.
350 perches prime land 
17 feets road access 
150 feets road frontage 
600 m to Pamugama road 
500m to Ja ela highway entrance 
700 m to Pamugama junction 
3 km to Negambo road 
1.5 Lakhs per perch ( Negotiable )
</t>
  </si>
  <si>
    <t>C7-1834</t>
  </si>
  <si>
    <t xml:space="preserve">Prime land for sale in Pamugama road,Ja Ela.
41 perches prime land 
17 feets road access 
600 m to Pamugama road 
500m to Ja ela highway entrance 
700 m to Pamugama junction 
3 km to Negambo road 
3.25 Lakhs per perch 
</t>
  </si>
  <si>
    <t>C7-1835</t>
  </si>
  <si>
    <t xml:space="preserve">Prime land for sale in Pamugama road,Ja Ela 
11.30 perches 
17 feets road access 
600 m to Pamugama road 
500m to Ja ela highway entrance 
700 m to Pamugama junction 
3 km to Negambo road 
3.25 per perch 
</t>
  </si>
  <si>
    <t>C7-1836</t>
  </si>
  <si>
    <t xml:space="preserve">Mr. Janathan </t>
  </si>
  <si>
    <t xml:space="preserve">Number 26/2 Dharmapala road Mount levenia </t>
  </si>
  <si>
    <t xml:space="preserve">Note: Don't advertise | You can make posters and publish without mentioning the road name 
Close to upcoming marine drive , it will be 2nd block if the marine drive completed </t>
  </si>
  <si>
    <t>C7-1837</t>
  </si>
  <si>
    <t>Number 9A Rudra Mawatha Colombo 6</t>
  </si>
  <si>
    <t xml:space="preserve">40 Years old </t>
  </si>
  <si>
    <t>Maids Toilet, Garden Space, Music Room</t>
  </si>
  <si>
    <t xml:space="preserve">Titles clear , well maintained house . 
Don't Publish the Front picture of the house and the road name </t>
  </si>
  <si>
    <t>C7-1838</t>
  </si>
  <si>
    <t>Mr. Anada kumaran</t>
  </si>
  <si>
    <t>Residential and Commercial</t>
  </si>
  <si>
    <t>Alaxnder road Colombo 6</t>
  </si>
  <si>
    <t xml:space="preserve">20ft road , Square shape block , with an old house 
Note: Publish only one picture , only Grass picture </t>
  </si>
  <si>
    <t>C7-1839</t>
  </si>
  <si>
    <t xml:space="preserve">Mr. Ansar </t>
  </si>
  <si>
    <t>Marino city Dehiwala</t>
  </si>
  <si>
    <t>C7-1840</t>
  </si>
  <si>
    <t>Mr.Cedric Rodrigo</t>
  </si>
  <si>
    <t xml:space="preserve">Prime apartment,Mahabage </t>
  </si>
  <si>
    <t xml:space="preserve">Apartment for rent in prime residence Mahabage.
2 Bedrooms 
2 Attached bathrooms 
Fully furnished 
879 Square feets 
Walking distance to Negambo road 
700 m to Kelawalapitiya highway entrance 
living area and pantry, Furnishing includes sofa set, dinning table, refrigerator, full bedroom sets, washing machine etc. Access to roof top swimming pool and gymnasium.
Monthly rental Rs. 70,000 ( 6 month key money ) 
</t>
  </si>
  <si>
    <t>C7-1841</t>
  </si>
  <si>
    <t xml:space="preserve">Imran </t>
  </si>
  <si>
    <t>Kadawatha Road, Nadimala, Dehiwala</t>
  </si>
  <si>
    <t>Dehiwala, Kadawatha Road, facing main road, spacious bungalow style house with large landscaped garden. 6 Bedrooms, 5 bathrooms sola hot water, large living, dining, Pantry, kitchen, servant toilet, 2 vehicle garage. Ideal for commercial or residential.</t>
  </si>
  <si>
    <t>C7-1842</t>
  </si>
  <si>
    <t>Mr.Max</t>
  </si>
  <si>
    <t xml:space="preserve">No.94,Gunarathna mawatha,Kurana </t>
  </si>
  <si>
    <t xml:space="preserve">Buld up a house,Houseing complex/Apartment/Blocking Or any kind of a commercial requirement </t>
  </si>
  <si>
    <t xml:space="preserve">Prime land for sale in Kurana,Negambo.
22.5 Perches 
20 feets road access 
40 feets road frontage 
1 km to Negambo road 
2 km to Negambo junction 
2 km to Sri Lanka Air Force Base Katunayaka 
4 km to Airport 
10.5 Lakhs per perch 
</t>
  </si>
  <si>
    <t>C7-1843</t>
  </si>
  <si>
    <t>Ms. Sabrina</t>
  </si>
  <si>
    <t>On 320 Colombo 2</t>
  </si>
  <si>
    <t xml:space="preserve">Luxury Mahogany Furniture </t>
  </si>
  <si>
    <t xml:space="preserve">Including Maintenance </t>
  </si>
  <si>
    <t>C7-1844</t>
  </si>
  <si>
    <t>Number 101 Malwatta road Dehiwala</t>
  </si>
  <si>
    <t xml:space="preserve">Off Hill Street 
1st left lane 5th house
Large 2 storey ancestral house which can be used as separate units if required for sale. Includes 3 Electricity Meters, 2 Water Meters, Parking space for 3 vehicles, Walking distance to Dehiwala Junction (300m to Galle road Dehiwala flyover) Super markets, Banks, Fast food restaurants and all other amenities nearby to the location. </t>
  </si>
  <si>
    <t>C7-1845</t>
  </si>
  <si>
    <t xml:space="preserve">Facing Galle road 
at the moment in Complete renovation. 
Completion on End of November </t>
  </si>
  <si>
    <t>C7-1846</t>
  </si>
  <si>
    <t>Mr.madhura</t>
  </si>
  <si>
    <t>7th lane jambugasmulla mawatha nugegoda</t>
  </si>
  <si>
    <t xml:space="preserve">Hot water 
Cctv 
Very calm and peaceful environment </t>
  </si>
  <si>
    <t>C7-1847</t>
  </si>
  <si>
    <t>Mr.udara karunarathna</t>
  </si>
  <si>
    <t xml:space="preserve">Apeksha Road maharagama </t>
  </si>
  <si>
    <t xml:space="preserve">A modern brand new 4 storey building 
4000 sqft in roof top 
Located in a calm and a secure place 
Facing main road 
A brand new mitsubishi elevator 
250 kva power transformer
20 vehicles can park inside the premises 
4 washrooms per floor 
Close to kottawa multi model transport hub </t>
  </si>
  <si>
    <t>C7-1848</t>
  </si>
  <si>
    <t>Bauddhaloka mawatha, Colombo 7</t>
  </si>
  <si>
    <t>C7-1849</t>
  </si>
  <si>
    <t>C7-1850</t>
  </si>
  <si>
    <t>Hotel Investment</t>
  </si>
  <si>
    <t>Bare land for sale in Kalpitiya!! 
Hotels near by: De Silva, Kite paradise, Margarita, Blue kite and Kalpitiya lagoon resort (Russian) 
Just walking distance for lagoon</t>
  </si>
  <si>
    <t>C7-1851</t>
  </si>
  <si>
    <t xml:space="preserve">Mr.ananda </t>
  </si>
  <si>
    <t>Thimbirigasyaya Road Colombo 5</t>
  </si>
  <si>
    <t xml:space="preserve">Commercial or office purpose </t>
  </si>
  <si>
    <t xml:space="preserve">It's a 4 storey building 
30 feet road access 
Ground floor is available </t>
  </si>
  <si>
    <t>C7-1852</t>
  </si>
  <si>
    <t>Mr.upul</t>
  </si>
  <si>
    <t xml:space="preserve">Sedawatha Road Colombo </t>
  </si>
  <si>
    <t xml:space="preserve">Ideal for ware house </t>
  </si>
  <si>
    <t xml:space="preserve">4 floors in this building 
Lift access and office room available 
40 feet container access
Backup generator </t>
  </si>
  <si>
    <t>C7-1853</t>
  </si>
  <si>
    <t>Mrs hashini rajasingha</t>
  </si>
  <si>
    <t xml:space="preserve">Subothipura battaramulla </t>
  </si>
  <si>
    <t xml:space="preserve">Ideal for office or commercial purposes </t>
  </si>
  <si>
    <t xml:space="preserve">6 storey building with roof top 
4,5,6th floors are vacant 
Separate lift access 
3 parking slots for each floor </t>
  </si>
  <si>
    <t>C7-1854</t>
  </si>
  <si>
    <t>Mrs hasini ranasingha</t>
  </si>
  <si>
    <t>Cotta Road Colombo 8</t>
  </si>
  <si>
    <t xml:space="preserve">Cotta road </t>
  </si>
  <si>
    <t>C7-1855</t>
  </si>
  <si>
    <t>Mr.berty</t>
  </si>
  <si>
    <t xml:space="preserve">Gansabha junction nugegoda </t>
  </si>
  <si>
    <t xml:space="preserve">2nd ,3rd and 4th floor is available 
Each floor 6000 sqft 
Lift access </t>
  </si>
  <si>
    <t>C7-1856</t>
  </si>
  <si>
    <t>95 St Michael's Road Colombo 3</t>
  </si>
  <si>
    <t xml:space="preserve">Ideal for office and showroom </t>
  </si>
  <si>
    <t xml:space="preserve">4 floors 
Open space 
Each floor 2 washrooms 
6 parking slots 
Lift access 
75 KVA generator 
</t>
  </si>
  <si>
    <t>C7-1857</t>
  </si>
  <si>
    <t xml:space="preserve">Mr.jayantha </t>
  </si>
  <si>
    <t>Maradhana Road Colombo 8</t>
  </si>
  <si>
    <t xml:space="preserve">4 storey building with roof top 
20 vehicles can park 
Each floor washrooms available 
Electronic lift 
Air conditioned 
Generator and wired fire alarm system 
Parapet wall with emergency exit staircase 
</t>
  </si>
  <si>
    <t>C7-1858</t>
  </si>
  <si>
    <t xml:space="preserve">Mrs niluka </t>
  </si>
  <si>
    <t>28 vishaka Road Colombo 4</t>
  </si>
  <si>
    <t>C7-1859</t>
  </si>
  <si>
    <t xml:space="preserve">Mr.munasingha </t>
  </si>
  <si>
    <t xml:space="preserve">Station Road dehiwala </t>
  </si>
  <si>
    <t xml:space="preserve">Access from both galle road and marine drive 
2 floors 
Ground floor 8500 sqft 
1st floor 9500 sqft
4 bathrooms 
25 vehicles can park 
80 feet road frontage 
Three phase electricity through 400 kva transformer 
Ideal for office ,banks,showrooms </t>
  </si>
  <si>
    <t>C7-1860</t>
  </si>
  <si>
    <t>Kaveen</t>
  </si>
  <si>
    <t>Poorvarama Road, Col-05</t>
  </si>
  <si>
    <t xml:space="preserve">20 feet private road
with an old house </t>
  </si>
  <si>
    <t>C7-1861</t>
  </si>
  <si>
    <t xml:space="preserve">Ms.Shanika/Niroshan </t>
  </si>
  <si>
    <t xml:space="preserve">Canal road,Elakanda </t>
  </si>
  <si>
    <t xml:space="preserve">Wherehouse,Store or any kind of commercial requirement </t>
  </si>
  <si>
    <t xml:space="preserve">Wherehouse for rent in Elakanda 
8000 Square feets 
Can use for wherehouse,Store,Tea factory,Vegetable storage,Garment.
500 m to Elakanda junction 
2 km to Kelawalapitiya highway entrance 
LKR.250,000/- per month 
6 month key money 
</t>
  </si>
  <si>
    <t>C7-1862</t>
  </si>
  <si>
    <t xml:space="preserve">Dikkowita,Elakanda </t>
  </si>
  <si>
    <t xml:space="preserve">Wherehouse,Store or any kind of commercial requirement 	</t>
  </si>
  <si>
    <t xml:space="preserve">Wherehouse for rent in Elakanda 
5800 Square feets 
Can use for wherehouse,Store,Tea factory,Vegetable storage,Garment.
25 feets road access 
500 m to Elakanda junction 
2 km to Kelawalapitiya highway entrance 
LKR.200,000/- per month 
6 month key money 
</t>
  </si>
  <si>
    <t>C7-1863</t>
  </si>
  <si>
    <t xml:space="preserve">Ms.Agra Sevirathne </t>
  </si>
  <si>
    <t xml:space="preserve">Senavirathne mawatha,Narangoda paluwa,Ragama </t>
  </si>
  <si>
    <t xml:space="preserve">Prime land for sale in Narangoda Paluwa,Batuwatta Ragama.
12 perches 
10 feets road access 
1km to Batuwatta Rallway station 
2 km to Ragama Basilica Church 
Easy access to Kadawatha and Ragama 
Walking distance to Schools and Bus route 
5 Lakhs per perch ( Negotiable )
</t>
  </si>
  <si>
    <t>C7-1864</t>
  </si>
  <si>
    <t xml:space="preserve">Mr.Saman Liyanaga/Viraj </t>
  </si>
  <si>
    <t xml:space="preserve">Balagala ,wattala </t>
  </si>
  <si>
    <t xml:space="preserve">Blocking/Wherehouse/Housing complex/Apartment complex/School or any kind of commercial requirement </t>
  </si>
  <si>
    <t xml:space="preserve">Super valuable land for sale in Balagala,Wattala.
739 perches 
15 feets road access 
50 feets road frontage 
1 km to Hadala road 
1km to Elakanda junction 
Easy access to Kelawalapitiya and Peliyagoda Highway entrance 
5 Lakhs per perch ( Negotiable )
</t>
  </si>
  <si>
    <t>C7-1865</t>
  </si>
  <si>
    <t xml:space="preserve">Ms.Bandara </t>
  </si>
  <si>
    <t xml:space="preserve">Malalasekara mawatha Colombo-7 </t>
  </si>
  <si>
    <t xml:space="preserve">House for rent in Malalasekara mawatha,Colombo-7
2 Bedrooms ( Attached bathrooms )
Separate entrance 
Fully furniture 
1000 Square feets 
Maids washroom
Enclosed Garage 
Sitting,Dinning Hall,Pantry 
LKR:100,000/- per month 
1 Year key money ( Looking for Foreigners only )   
</t>
  </si>
  <si>
    <t>C7-1866</t>
  </si>
  <si>
    <t>D.k</t>
  </si>
  <si>
    <t>Mayameunawa malabe</t>
  </si>
  <si>
    <t>Ground floor 1 bedroom and 2 bathrooms 
2 kitchens,dining area,sitting area
1st floor 2 large bedrooms 2 attached bathrooms and TV lobby
2 nd floor 1 bedroom and 1 bathroom 
Roof top
Pantry,roller gate,cctv,solar hot water 
Servant quarters 
500 m to malabe kaduwela Road 
Near slite</t>
  </si>
  <si>
    <t>C7-1867</t>
  </si>
  <si>
    <t>Muffi</t>
  </si>
  <si>
    <t>Clifford Road Colombo 03</t>
  </si>
  <si>
    <t xml:space="preserve">Ground floor is available 
1 Hall, 2 rooms and 2 bathrooms 
1 parking space </t>
  </si>
  <si>
    <t>C7-1868</t>
  </si>
  <si>
    <t xml:space="preserve">Aroshini </t>
  </si>
  <si>
    <t xml:space="preserve">Sirimal uyana ratmalana </t>
  </si>
  <si>
    <t xml:space="preserve">Calm and secure neighbourhood 
Two storey house.fully tiled ,Parapet wall.garden and parking space for 3 vehicles 
Ground floor-4 spacious bedrooms with wall cupboards.2 bathrooms with hot water facilities.1 servant bathroom,
Large living area, dining area,TV lounge,fully completed kitchen with pantry cupboards 
Upper floor- can be used as a separate annex with external entrance or as a part of the house with internal entrance 
Fully tiled 2 spacious bedrooms ,1 bathroom 
Dining area,living area,kitchen with pantry cupboards 
3 balconies </t>
  </si>
  <si>
    <t>Do not publish in ikman.lk</t>
  </si>
  <si>
    <t>C7-1869</t>
  </si>
  <si>
    <t xml:space="preserve">Tania de silva </t>
  </si>
  <si>
    <t xml:space="preserve">Kalalgoda Road thalawathugoda </t>
  </si>
  <si>
    <t xml:space="preserve">Built on a solid land in a higher elevation.no threats of floods 
20 feet road (dead end)
Separate veranda,living room,dining area,pantry,TV lounge, balconies,roof top terrace 
Stairway- kumbuk
Pantry- teak doors,windows- Jack fitted mahogany
Wardrobe in master bedroom 
Spacious bathrooms with jacuzzi from Foster and Reed 
Sanitary fittings by American standards 
Extremely safe and serene area.beautiful view from the balconies 
Quick access to hemas hospital, Austasia club,many supermarkets and restaurants </t>
  </si>
  <si>
    <t>C7-1870</t>
  </si>
  <si>
    <t>Shyama thangaiah</t>
  </si>
  <si>
    <t>Duplication Road Colombo 4</t>
  </si>
  <si>
    <t xml:space="preserve">Semi luxurious 
Close proximity to leading schools,supermarkets </t>
  </si>
  <si>
    <t>C7-1871</t>
  </si>
  <si>
    <t xml:space="preserve">Kurukulasuriya </t>
  </si>
  <si>
    <t>Carmel Road Colombo 3</t>
  </si>
  <si>
    <t xml:space="preserve">Centrally located,walking distance to liberty plaza,bishops collage,St Thomas prep,cinnamon Grand ,galle face and many more places 
White tiled floor,2 bedrooms one is air-conditioned 
Bathroom with hot water facilities 
Kitchen with modern pantry cupboards and granite fitted counter top
Complete with living and dining area 
Front and rear balconies with amplue lighting and good cross ventilation 
Ideal for a family or office use </t>
  </si>
  <si>
    <t>C7-1872</t>
  </si>
  <si>
    <t xml:space="preserve">Mr.Tennakoon </t>
  </si>
  <si>
    <t>0775077703</t>
  </si>
  <si>
    <t xml:space="preserve">Rajamalwatha mawatha,Battaramulla </t>
  </si>
  <si>
    <t xml:space="preserve">Beutifuly Luxury house for rent in Battaramulla.
3 Bedrooms 
2 washrooms 
1 Servant room and washroom
1500 square feets 
2 A/C Bedrooms 
Fully furniture 
Garden Space 
3 Parking slots 
Balcony 
Main road facing 
20 feets road access 
1 km to Battaramulla junction 
Easy access to all supermarkets/Banks/Hospitals/Restaurants and Schools.
LKR: 150,000/- per month 
3 Month deposit and 2 month key money 
</t>
  </si>
  <si>
    <t>C7-1873</t>
  </si>
  <si>
    <t xml:space="preserve">Mr.RRamesh Nanayakkara </t>
  </si>
  <si>
    <t xml:space="preserve">Battaramulla Pannipitiya road,Battaramulla </t>
  </si>
  <si>
    <t xml:space="preserve">Luxury house for rent in Battaramulla.
4 Bedrooms ( 2 Attached Bathrooms and a common Bathroom )
2 Storey 
4500 Square feets 
20 feets private road 
One Office room with attached bathroom. Verandah, large lobby and dining area. Pantry and a kitchen. 2nd floor TV room Gym area. 
Garage for 2 vehicles.
Walking distance to Palam 3 Junction 
Easy access to all supermarkets/Banks/Schools/Walking Track  and Restaurant.
LKR: 175,000/- per month 
9 month key money </t>
  </si>
  <si>
    <t>C7-1874</t>
  </si>
  <si>
    <t xml:space="preserve">mr.Zuhair </t>
  </si>
  <si>
    <t xml:space="preserve">Avissawella road,Kaduwala </t>
  </si>
  <si>
    <t xml:space="preserve">Container yard,Apartment complex,Supermarket,Hospitalo,Store or for a residential requirement </t>
  </si>
  <si>
    <t xml:space="preserve">Prime land for sale in Kaduwala 
233 perches 
Facing main road 
Walking distance to Kaduwala junction 
100 Feets road frontage 
50 Feets road access 
Two way access to Land 
Easy access to Kaduwala Highway entrance 
700,000/- per perch 
</t>
  </si>
  <si>
    <t>C7-1875</t>
  </si>
  <si>
    <t>Mr. Nethmal</t>
  </si>
  <si>
    <t>Treasure Trove Residence.</t>
  </si>
  <si>
    <t>Brand new apartment 
Fully air condition
Living
Pantry
Recreation area
Roof top terrace 
24 hrs security / CCTV
Gas line
Garbage collection area on same floor
Electric car charging area
Close proximity to : Hospitals / Banks / Supermarket / Leading international schools / Hotels</t>
  </si>
  <si>
    <t>C7-1876</t>
  </si>
  <si>
    <t xml:space="preserve">Mrs. Jameel </t>
  </si>
  <si>
    <t xml:space="preserve">Only for office spaces 
Nursery </t>
  </si>
  <si>
    <t>C7-1877</t>
  </si>
  <si>
    <t xml:space="preserve">Ms.Rajitha Thennakoon </t>
  </si>
  <si>
    <t xml:space="preserve">Halbarawa Road,Malabe </t>
  </si>
  <si>
    <t xml:space="preserve">Single storey SpSpacious Luxury house for sale in Chandika Kumaratunga mawatha,Malabe.
4 Bedrooms 
3 Washrooms 
1 servant toilet,Servant room 
Store room
Large Garden Space 
Attached bathrooms waking distance to Neville FFernando Hospital 
Waking distance to CINEC Campus 
1 km to HHorizan College Swimming pool 
1.5 km to Malabe main road 
100 million ( Negotiable )
</t>
  </si>
  <si>
    <t>C7-1878</t>
  </si>
  <si>
    <t xml:space="preserve">33,De malwatta Nawala,Nawala </t>
  </si>
  <si>
    <t xml:space="preserve">Luxury house fot sale in Nawala
Buld in 20 perches land 
4 Storey house with roof top
8260 Square feets 
11 Bedrooms 
10 Washrooms
8 Shower area 
5 Washing machine area 
2 Garage that can park 3 vahicals 
Road available for parking space of 10 Vahicals 
20 Feets road access 
1.5 km to Nawala 
1 km to  Town 
Walking distance to Koswatta junction and 176 bus route 
800m to to Gateway collage
160 million ( Negotiable )
		</t>
  </si>
  <si>
    <t>C7-1879</t>
  </si>
  <si>
    <t>Mrs sandamini</t>
  </si>
  <si>
    <t xml:space="preserve">10/16/1 galamaduwatha Green Garden kundasale </t>
  </si>
  <si>
    <t>4 bedrooms layered with kumbuk wood
1 bedroom with tiles 
4 modern bathrooms with solar hot water 
2 lobby areas .
Kitchen with modern pantry 
All fittings are branded .
Brick wall 
200 meters to the main road 
6 km to kandy town</t>
  </si>
  <si>
    <t>C7-1880</t>
  </si>
  <si>
    <t>Swarna bothota</t>
  </si>
  <si>
    <t>32,averihena Road Colombo 5</t>
  </si>
  <si>
    <t xml:space="preserve">Spacious house and solar power system installed </t>
  </si>
  <si>
    <t>C7-1881</t>
  </si>
  <si>
    <t xml:space="preserve">Champa senanayaka </t>
  </si>
  <si>
    <t xml:space="preserve">24 hours security 
Cctv 
5 minutes from keravalapitiya highway </t>
  </si>
  <si>
    <t>C7-1882</t>
  </si>
  <si>
    <t>Vakeeshan</t>
  </si>
  <si>
    <t>98 St Anthony's mawatha Colombo 3</t>
  </si>
  <si>
    <t>C7-1883</t>
  </si>
  <si>
    <t>Uditha-Bhoomi</t>
  </si>
  <si>
    <t>Welimada, Badulla</t>
  </si>
  <si>
    <t>Badulla</t>
  </si>
  <si>
    <t>Badulla District, 
Welimada,
Tea Lacs size 11acres &amp; 3roots
2.5km distance from the Mirahawatta junction
6km from welimada town. 
Monthly harvest approximately 3000kg per month. 
Clear documents &amp; deeds (Sinnakkara)
Bank loans Available. 
 Road access into the estate (8FT)
Water /Electricity Available. 
 More than 40 eucalyptus trees have ( Valuation approx 30Laks)
 Beautiful greenly sceneries.</t>
  </si>
  <si>
    <t>C7-1884</t>
  </si>
  <si>
    <t xml:space="preserve">Bandarawela - Nuwaraeliya Road.
5km From Bandarawela.
Facing to the main road.
🤝Perches  158 with Reservation 
Freehold clear documents.
Bank loans can be arranged
(Can be arrange a reasonable Discount for best Offer!)
👑Colonial Type Bungalow 4 Rooms with bathrooms old type.
Spring water. 
Many valuable trees and Environment. 
Beautiful View. </t>
  </si>
  <si>
    <t>C7-1885</t>
  </si>
  <si>
    <t>Brand new Apartment for sale in Havlock city 
( Melford Tower )
4 Bedrooms 
3 Washrooms 
9th floor 
1700 Square feets 
Walking distance to all luxury supermarkets Banks/Hospitals and Schools.
 75.5 million ( Negotiable )</t>
  </si>
  <si>
    <t>C7-1886</t>
  </si>
  <si>
    <t xml:space="preserve"> sea view Appartments</t>
  </si>
  <si>
    <t>Sea view apartment for sale in Sea Avenue Colombo-3.
3  Bedrooms 
2 Bedrooms 
1175 Sqft
Bank Loans available
42.5 Million ( Neg)
Available at 2,3, &amp; 4 th floor</t>
  </si>
  <si>
    <t>C7-1887</t>
  </si>
  <si>
    <t xml:space="preserve">Mr.Afzal Mohamed </t>
  </si>
  <si>
    <t xml:space="preserve">57/2A,W.A Silva mawatha </t>
  </si>
  <si>
    <t xml:space="preserve">Super valuable land for sale with old house in Wellawatta.
6 Perches With old house
Value only for land 
2 Bedrooms 
2 Washrooms 
10 feets road access 
100 m to Galle Road 
Can park 1 Vahical inside property 
Easy access to all supermarkets Banks Schools and Hospitals.
800 m to Wellawatta Railway Station 
</t>
  </si>
  <si>
    <t>C7-1888</t>
  </si>
  <si>
    <t>Imesh</t>
  </si>
  <si>
    <t>Summer field estate balagolla</t>
  </si>
  <si>
    <t xml:space="preserve">Peaceful environment 
2 kitchens 
TV room,sitting area,fully tiled floor
Plenty of space for another construction outside of the house </t>
  </si>
  <si>
    <t>C7-1889</t>
  </si>
  <si>
    <t>Mrs jude</t>
  </si>
  <si>
    <t>Duplication Road Colombo 3</t>
  </si>
  <si>
    <t>Mahanama college and duplication road view</t>
  </si>
  <si>
    <t>C7-1890</t>
  </si>
  <si>
    <t>Mrs faiz</t>
  </si>
  <si>
    <t xml:space="preserve">Its a square shape of land 
Fully tiled and built as a modern house 
Newly renovated with modern designs and fittings 
There is an extra room which can be use as a storeroom or maid room
Spacious backyard to make your daily activities hassle free
Friendly neighbourhood 
Near to all famous schools,supermarkets 
Ground floor is available for rent 
</t>
  </si>
  <si>
    <t>C7-1891</t>
  </si>
  <si>
    <t>Mr.jabir</t>
  </si>
  <si>
    <t xml:space="preserve">Quarry Road dehiwala </t>
  </si>
  <si>
    <t xml:space="preserve">Fully air-conditioned 
Living area and dining area
Study / office room 
Garage </t>
  </si>
  <si>
    <t>C7-1892</t>
  </si>
  <si>
    <t xml:space="preserve">Mrs perera </t>
  </si>
  <si>
    <t>Union place Colombo 2</t>
  </si>
  <si>
    <t xml:space="preserve">Commercial purposes ideal for banks,offices </t>
  </si>
  <si>
    <t>Close to jaic hilton 
Ground floor and 1st floor is available 
12 vehicles can park inside the premises 
And plenty more for bikes 
6 washrooms 
External washrooms for minor staffs</t>
  </si>
  <si>
    <t>C7-1893</t>
  </si>
  <si>
    <t xml:space="preserve">Dr.thanuja wimalananda </t>
  </si>
  <si>
    <t>Colombo 2</t>
  </si>
  <si>
    <t xml:space="preserve">Commercial property ideal for office,banks </t>
  </si>
  <si>
    <t xml:space="preserve">Over looking baira lake 
Total 8 floors each floor will be 2000 sqft nearly 
Rental income can be 180/= per sqft (previous tenant)
250 KVA prime generator 
Separate CEB transformer .
Split unit ac on each floor 
Separate electricity meter for each floor 
Pantry on each floor 
Mitsubishi passenger lift 
Drivers/janitors/security Separate toilets and dining resting areas 
</t>
  </si>
  <si>
    <t>C7-1894</t>
  </si>
  <si>
    <t>C7-1895</t>
  </si>
  <si>
    <t xml:space="preserve">Numan </t>
  </si>
  <si>
    <t xml:space="preserve">Easy access to marine drive and galle road 
2 washrooms 
3 phase electricity 
24 hours security 
01 parking space </t>
  </si>
  <si>
    <t>C7-1896</t>
  </si>
  <si>
    <t>Minoru</t>
  </si>
  <si>
    <t xml:space="preserve">Liyanage mawatha pelawatha </t>
  </si>
  <si>
    <t xml:space="preserve">4 storey apartment 
Near to overseas school and ministry of education ,banks,supermarkets
Quite peaceful environment 
2 roller gates 
Elevator 
Cctv </t>
  </si>
  <si>
    <t>C7-1897</t>
  </si>
  <si>
    <t xml:space="preserve">Mrs.wahid </t>
  </si>
  <si>
    <t>Pool view from the living room and nelum view from the bedroom</t>
  </si>
  <si>
    <t>C7-1898</t>
  </si>
  <si>
    <t xml:space="preserve">Kahanthota Road malabe </t>
  </si>
  <si>
    <t xml:space="preserve">Garage 
Large garden area 
Large balcony area 
20 feet road access 
Roller gate 
2.5 km from malabe Town 
1.2 km from pittugaha junction
2 km from arangala junction
3 km to kothalawala interchange 
3 km to Athurugiriya interchange 
2 km to SLITE 
3.5 km to dr.nevil Fernando hospital 
</t>
  </si>
  <si>
    <t>C7-1899</t>
  </si>
  <si>
    <t xml:space="preserve">Abeysekara </t>
  </si>
  <si>
    <t xml:space="preserve">12/1a senanayaka mawatha nawala </t>
  </si>
  <si>
    <t xml:space="preserve">2 floors 
Changing room and washroom for minor staffs
1 parking slot with in the premises </t>
  </si>
  <si>
    <t>C7-1900</t>
  </si>
  <si>
    <t xml:space="preserve">Mr.Mindika David </t>
  </si>
  <si>
    <t xml:space="preserve">Dalupotha,Negambo </t>
  </si>
  <si>
    <t>Maids Toilet, Garden Space, Swimming pool</t>
  </si>
  <si>
    <t xml:space="preserve">Beutifuly  Modern Luxury  house for sale in Negambo 
30 perches 
4 Bedrooms ( 2 Attached Bathrooms/ 1 with Hot water )
3 Bedrooms 
2600 Square feets 
Swimming pool 
Dinning room,Spacious living area,Fully tiled,Kichen with pantry.
Car porch with Roller gate 
Separate Villa type A/C room with Washroom and Hot water.
20 Feets road access 
Major Schools within 2km radius 
Katunayaka airport- 15 Minutes 
Easy access to all supermarkets Banks and Hospitals.
Negambo town- 5 Minutes 
LKR.45 Million ( Negotiable )
</t>
  </si>
  <si>
    <t>C7-1901</t>
  </si>
  <si>
    <t xml:space="preserve">Mr.Suren </t>
  </si>
  <si>
    <t>No. 24, Crocktain Mawatha, Wattala</t>
  </si>
  <si>
    <t xml:space="preserve">Single Property with three houses, One Anex and two separate Rooms.
@ Land extent 20 perch 
@ Total building area aprox 5000 Square feet
@ Parking 7 vehicle 
🔴Ground floor 
▪️Bedroom - 2
▪️Living Area
▪️kitchen 
▪️Bathroom - 2
▪️Varanda 2
🔴 First floor 
▪️Bedroom - 2
▪️Living Area
▪️kitchen 
▪️Bathroom - 2
▪️Varanda 
▪️Balcony 
🔴 Second floor 
▪️Bedroom - 2
▪️Living Area
▪️kitchen 
▪️Bathroom - 2
▪️Varanda 
▪️Balcony 
🟢Anex (with separate electricity)
▪️One Room
▪️Small kitchen 
▪️Bathroom 
Ideal for Renting to executive or working staffs
🟢 Separate Room 1
▪️one Room with attached bathroom separate electricity ideal for executive or working staff. 
🟢 Separate Room 2
▪️one Room with attached bathroom separate electricity ideal for executive or working staff. 
Features 
$ Doors and windows used by treated Mahagony and Teak.
$ All Bathroom is tiled. 
$ Electric meter all separate total 6 meters. 
$ Water meter 5.
🟣 ldeal investment for a short home stay hotel industry. 
$ Getting monthly income Rent of Rs 150000.
LKR. 60 Million 
</t>
  </si>
  <si>
    <t>C7-1902</t>
  </si>
  <si>
    <t xml:space="preserve">Mr.Pradeep </t>
  </si>
  <si>
    <t xml:space="preserve">Valuable House for sale in Hadala road,Wattala.
Buld in 12.38 perches 
Two storey house 
2 Bedrooms 
2 Washrooms 
1980 Square feets 
2 Shops in Ground floor ( rented )
7 Years old house 
Facing main road 
30 feets road frontage 
Two access to property 
50 feets road access ( 4 feets Common road )
Easy access to Lyceum international school
Easy access to all supermarkets/Banks/Hospitals and Schools.
2 km to Kelawalapitiya highway entrance 
37.5 million 
</t>
  </si>
  <si>
    <t>C7-1903</t>
  </si>
  <si>
    <t xml:space="preserve">Buld up a Apartment/House/Shoping complex/Supermarket/Institute or any kind of commercial requirement </t>
  </si>
  <si>
    <t xml:space="preserve">Prime land for sale in Hadala road,Wattala 
31.50 Perches Full land -2.35 million per perch 
Also can get divide block as below 
10 Perches - 2.2 million per perch ( 12 feets road access )
10.75 perches -2.5 million per perch ( 40 feets road access )
Facing main road 
Easy access to all Schools/Hospital/Banks and Supermarkets.
2 km to Kelawalapitiya highway entrance 
20 feets road frontage 
</t>
  </si>
  <si>
    <t xml:space="preserve">Please advertise best way </t>
  </si>
  <si>
    <t>C7-1904</t>
  </si>
  <si>
    <t xml:space="preserve">Mr.Janaka Surandra </t>
  </si>
  <si>
    <t xml:space="preserve">Negambo road,Peliyagoda </t>
  </si>
  <si>
    <t xml:space="preserve">Garage/Wherehouse/Car sale/Office space/Shoping complex/Restaurant  or any kind of commercial requirement </t>
  </si>
  <si>
    <t xml:space="preserve">Commercial land for rent with two storey house 
54 perches land 
Facing Negambo main road 
60 Feets road frontage 
Bulding With 7 Rooms can use for House or for a office space.
LKR.500,000/- per month 
1 Year key money </t>
  </si>
  <si>
    <t>C7-1905</t>
  </si>
  <si>
    <t xml:space="preserve">Mr.Feroze Anver </t>
  </si>
  <si>
    <t xml:space="preserve">Negambo road,Walisara </t>
  </si>
  <si>
    <t xml:space="preserve">Wherehouse/Store/Garment/Supermarket or any kind of commercial requirement </t>
  </si>
  <si>
    <t xml:space="preserve">Wherehouse for rent  in Walisara 
14700 Square feets 
Facing Negambo road 
1km to Kelawalapitiya highway entrance 
LKR: 65 per square feets 
1 year key money 
</t>
  </si>
  <si>
    <t>C7-1906</t>
  </si>
  <si>
    <t xml:space="preserve">Mr.JayJayaweera </t>
  </si>
  <si>
    <t xml:space="preserve">Negambo road,Nagoda </t>
  </si>
  <si>
    <t xml:space="preserve">Car Sale/Showroom/wherehouse /Office space or any kind of commercial requirement </t>
  </si>
  <si>
    <t xml:space="preserve">Commercial space for rent in Nagoda
Facing Negambo main road 
House with 7 Rooms 
2 Washrooms 
Can use as a Commercial or Residential Requirement.
2000 Square feets 
50 Square feets road frontage 
LKR: 175,000/- per month 
6 month key money 
</t>
  </si>
  <si>
    <t>C7-1907</t>
  </si>
  <si>
    <t xml:space="preserve">Mr.Jinananda </t>
  </si>
  <si>
    <t xml:space="preserve">Negambo road,Kadana </t>
  </si>
  <si>
    <t xml:space="preserve">Buld up a Apartment/Supermarket/Bank/Shoping complex/House/Restaurant/Commercial bulding or any Commercial requirement </t>
  </si>
  <si>
    <t xml:space="preserve">Super value prime land for sale in Kadana 
50 perches 
Facing Negambo main road 
Walking distance to Kadana junction 
Walking distance to all supermarkets/Banks/Restaurant and Schools.
Highly residential and Commercial area.
Easy access to Katunayaka airport 
3.5 million per perch ( Negotiable )
</t>
  </si>
  <si>
    <t>C7-1908</t>
  </si>
  <si>
    <t xml:space="preserve">Mr.Druvi De Silva </t>
  </si>
  <si>
    <t xml:space="preserve">Station road,Wellawatta </t>
  </si>
  <si>
    <t xml:space="preserve"> prime Land for sale in Wellawatta
22 perches  square block with an old house
Value only for the land
Can access from Galle Road and Marin drive 
20 feets road access 
Walking distance to Wellawatta junction 
Walking distance to Wellawatta Rallway station 
Waking distance to all supermarkets/Banks/Hospitals and Schools.
10 Million per perch 
</t>
  </si>
  <si>
    <t>C7-1909</t>
  </si>
  <si>
    <t>Mr.Hussain Fahim</t>
  </si>
  <si>
    <t>No.24,1St Chapel Lane, Co.6</t>
  </si>
  <si>
    <t xml:space="preserve">Prime land for sale with old house in Wellawatta.
10.6 perches rectangular plot with 17 Feet's road access
35 Feet's road frontage. 
Has a 30+-year-old house on top. Selling for land value. House itself is good to live in but needs a few repairs caused by the rain. 
Near savoy on landside. Walk away from both bambalapitiya and havelock
Easy access to all Schools/ Supermarkets/Banks and Restaurants.
LKR: 72 million </t>
  </si>
  <si>
    <t xml:space="preserve">Please advertise same as mentioned </t>
  </si>
  <si>
    <t>C7-1910</t>
  </si>
  <si>
    <t>Mr.Tariq</t>
  </si>
  <si>
    <t xml:space="preserve">Hedala road,Wattala </t>
  </si>
  <si>
    <t xml:space="preserve">Warehouse complex/ Store/ Container yard </t>
  </si>
  <si>
    <t xml:space="preserve">2 Warehouses for sale in Wattala.
320 perch land with 18,000 square feet warehouse for use of storage. 
Walking distance to Negombo road
Facing the main road
50 fleet's road access
100 feet road frontage
700 metres to Toyota Lanka Wattala. 
2 km to kerawalapitiya highway entrance 
40" feet Container access
Enough space for parking and turning of containers.
Land and warehouse not get affected by heavy rains due to excellent location in Wattala.
Large land with ample space for further buildings. Large warehouse with high ceiling height and gap between pillars.
2.5 million per perch
</t>
  </si>
  <si>
    <t xml:space="preserve">Please advise same as mentioned </t>
  </si>
  <si>
    <t>C7-1911</t>
  </si>
  <si>
    <t xml:space="preserve">Land for sale in Ratmalana Sri Sumangala road.
7.5 perches land with old house
Value only for the land
15 feets road access from main road
700 m to Galle Road ( Maliban Junction )
Easy access To all Supermarkets/Schools/Banks and Restaurants.
LKR: 13,400,000/- 
</t>
  </si>
  <si>
    <t>C7-1912</t>
  </si>
  <si>
    <t>Ms.Chamod</t>
  </si>
  <si>
    <t>14 Suranimala Place, off Dutugemunu Street, Colombo 6</t>
  </si>
  <si>
    <t xml:space="preserve">Super valuable land for sale with old house in Colombo 6.
17.1 perches of rectangular, highly developable property with an older but modernized single story house located in a highly residential area.
The house is a compact ground-floor residential building, a masonry structure about 51 years of age. It's has been renovated in 2015.
Value only for the land
3 Bedrooms
2 Washrooms
2000 Square feets 
Walking distance to Balapokuna road
250 m to Pamankada road 
15 feet road access 
50 feet road frontage
Adjoins a residential temple/meditation centre and is very tranquil and harmonious.
LKR: 7.5 million per perch ( Negotiable upon inspiration )
</t>
  </si>
  <si>
    <t>C7-1913</t>
  </si>
  <si>
    <t>Ms. Vimala</t>
  </si>
  <si>
    <t xml:space="preserve">22/1 Sujatha Avenue , Kalubovila </t>
  </si>
  <si>
    <t xml:space="preserve">Short terms also Given , Unfurnished , </t>
  </si>
  <si>
    <t>C7-1914</t>
  </si>
  <si>
    <t xml:space="preserve">Mr. Anjana </t>
  </si>
  <si>
    <t>Number 23 Frankfort place Colombo 4</t>
  </si>
  <si>
    <t xml:space="preserve">6 Apartment Building </t>
  </si>
  <si>
    <t>C7-1915</t>
  </si>
  <si>
    <t>Mr. Sanjee</t>
  </si>
  <si>
    <t xml:space="preserve">De Seram Road Mount Lavenia </t>
  </si>
  <si>
    <t>Apartment Name : Star Life Mount 
Fully Air Conditioned 
Fully Furnished 
Key Money 4 Months 
3.5 Years Old Building 
Occupancy from January 2022</t>
  </si>
  <si>
    <t>C7-1916</t>
  </si>
  <si>
    <t>Azmina</t>
  </si>
  <si>
    <t xml:space="preserve">D.M. Colomabge Mawatha, Nawala </t>
  </si>
  <si>
    <t>C7-1917</t>
  </si>
  <si>
    <t>Mulgampola Road, Kandy</t>
  </si>
  <si>
    <t>Bare land in Mulgampola Road, Kandy
11.04 perches
Rectangular block
Highly residential area
Close proximity to leading schools, hospitals, supermarkets
Walking distance to main Kandy-Peradeniya Rd
Expecting 3 mil a perch</t>
  </si>
  <si>
    <t>C7-1918</t>
  </si>
  <si>
    <t>Mr. Hemakumara</t>
  </si>
  <si>
    <t>Luxe Highway residencies , Kottawa</t>
  </si>
  <si>
    <t>Negotiable , Close to Highway entrance .</t>
  </si>
  <si>
    <t>C7-1919</t>
  </si>
  <si>
    <t>Kalagoda Road , Thalawathugoda</t>
  </si>
  <si>
    <t>Landscaped garden. Could park over 10 vehicles.
Stairway-Kumbuk, Pantry-Teak, Doors/windows-Jack, Fitted Mahogany Wardrobe in Master bedroom, spacious bathrooms with jacuzzi from Foster &amp; Reed, Sanitary fittings by American standard.
Beautiful view from balconies.
Quick acces to Hemas hospital, Austasia Club &amp; many Supermarkets &amp; Restaurants.</t>
  </si>
  <si>
    <t>C7-1920</t>
  </si>
  <si>
    <t>Manoshi</t>
  </si>
  <si>
    <t>Horton Place, Col-07</t>
  </si>
  <si>
    <t>Maids Room, Maids Toilet, Swimming Pool, Rooftop Garden</t>
  </si>
  <si>
    <t>1750sqr feet
-3 rooms
-3 bathroom 
-Master Bedroom attached bathroom 
-1 common bathroom 
- separate entrance to the kitchen and maids area
- fully furnished 
- pool
- roof top garden
- security 
- back up generator
- dedicated car park
monthly rental 170,000.00 (negotiable monthly rental)
Close to all Colombo leading schools and shopping too
This is our Apartment and will be giving with furniture and fully furnished 
Horton Regency Colombo 7. Right in front of Taco Bell Restaurant</t>
  </si>
  <si>
    <t>C7-1921</t>
  </si>
  <si>
    <t>Horton Regency, Col-07</t>
  </si>
  <si>
    <t>1750sqr feet
-3 rooms
-4maids room n bathroom 
-Master Bedroom attached bathroom 
-1 common bathroom 
- separate entrance to the kitchen and maids area
- fully furnished 
- pool
- roof top garden
- security 
- back up generator
- dedicated car park
Expected 58million 
Close to all Colombo leading schools and shopping too
This is our Apartment and will be giving with furniture and fully furnished 
Horton Regency Colombo 7. Right in front of Taco Bell Restaurant</t>
  </si>
  <si>
    <t>C7-1922</t>
  </si>
  <si>
    <t>Vindya</t>
  </si>
  <si>
    <t>Kirulapone Ave, Col-05</t>
  </si>
  <si>
    <t xml:space="preserve">COLOMBO 5 KIRILLAPONA
KIRILLAPONA  AVENUE (ONLY 100M AWAY) 14.90 PERCHES LAND WITH A LIVABLE OLD HOUSE FOR SALE. ACCESS 20 FEET ROAD. Rs6.5 MILLION PER PERCH. PEACEFUL NEIGHBORHOOD.  PRICE NEGOTIABLE.  </t>
  </si>
  <si>
    <t>C7-1923</t>
  </si>
  <si>
    <t>Colambage Mawatha Nawala</t>
  </si>
  <si>
    <t xml:space="preserve">square Block 
Residential Circular by lane off DM Colombage Mawatha </t>
  </si>
  <si>
    <t>C7-1924</t>
  </si>
  <si>
    <t xml:space="preserve">Number 17 , Dhakshinarama road Mount levenia </t>
  </si>
  <si>
    <t xml:space="preserve">150 M to Galle road. 20ft road , Land side </t>
  </si>
  <si>
    <t>C7-1925</t>
  </si>
  <si>
    <t xml:space="preserve">Close to Frazer Avenue </t>
  </si>
  <si>
    <t xml:space="preserve">Facing Galle road </t>
  </si>
  <si>
    <t>C7-1926</t>
  </si>
  <si>
    <t>Subodharama road  , Dehiwala</t>
  </si>
  <si>
    <t>Pipe Water &amp; Electricity 
Public Sewage line installed
400m to Dehiwala Junction
200m to Galle Road
Walking distance to Church, Buddhist Temple &amp; Mosque
Close proximity to Supermarkets, Train station, Bus Halts
Other Details
Rectangular Land Area
Old house on the land
Highly residential area
Viewing by prior appointment
Price negotiation upon inspection</t>
  </si>
  <si>
    <t>C7-1927</t>
  </si>
  <si>
    <t>Overlooking the”Oval Grounds” &amp; adjoining “Oval View” Apartments.</t>
  </si>
  <si>
    <t xml:space="preserve">House or Commercial Building </t>
  </si>
  <si>
    <t>Highly residential &amp;  got high commercial value..</t>
  </si>
  <si>
    <t>Don't publish the photos' with Vehicle</t>
  </si>
  <si>
    <t>C7-1928</t>
  </si>
  <si>
    <t>Katharagama</t>
  </si>
  <si>
    <t>6 Acers 
70 Million 
Sinnakara Deed</t>
  </si>
  <si>
    <t>C7-1929</t>
  </si>
  <si>
    <t>Mr.Chanaka Janith</t>
  </si>
  <si>
    <t>Ruhunu Mawatha,Kanuwana</t>
  </si>
  <si>
    <t xml:space="preserve">Prime land for sale in Kanuwana, Ja-Ela
9.3 Perches land
20 feet road access
20 fees road frontage 
1km to Ekala road 
2 km to Ja Ela junction
6 Lakh per perch 
</t>
  </si>
  <si>
    <t>C7-1930</t>
  </si>
  <si>
    <t>Mr.mario Perera</t>
  </si>
  <si>
    <t>Back of Tilakma city, Mahabage</t>
  </si>
  <si>
    <t xml:space="preserve">Two story house for sale in Mahabage
Build-in 8.2 perches 
4 Bedrooms
3 Bathrooms
2 Kitchen
3 parking 
300 meters to the Negambo main road
15 feet road access
 24 Million negotiable
</t>
  </si>
  <si>
    <t>C7-1931</t>
  </si>
  <si>
    <t>Mrs weerakoon</t>
  </si>
  <si>
    <t xml:space="preserve">Ariyana resort,M D H Jayawardana mawatha Athurugiriya </t>
  </si>
  <si>
    <t>C7-1932</t>
  </si>
  <si>
    <t>Mr.sanjaya</t>
  </si>
  <si>
    <t>Bullers Lane Colombo 7</t>
  </si>
  <si>
    <t>Located in the highend residential area of bullers Lane this house boasts extensive spacing built on 3 floors 
Maid quarters with washroom 
2 levels of garden area 
Roof top terrace</t>
  </si>
  <si>
    <t xml:space="preserve">Do not publish in any platforms till 1st of December </t>
  </si>
  <si>
    <t>C7-1933</t>
  </si>
  <si>
    <t>Ismail</t>
  </si>
  <si>
    <t>City and sea view</t>
  </si>
  <si>
    <t xml:space="preserve">We can publish this in Instagram </t>
  </si>
  <si>
    <t>C7-1934</t>
  </si>
  <si>
    <t>L de silva</t>
  </si>
  <si>
    <t xml:space="preserve">Sangabo mawatha makola </t>
  </si>
  <si>
    <t xml:space="preserve">Single storied fully tiled house 
Pipe borne water and electricity 
Pantry cupboards and laundry room,TV lounge 
Boundary wall around the land with a spacious garden area in a peaceful environment </t>
  </si>
  <si>
    <t>C7-1935</t>
  </si>
  <si>
    <t>Anu herath</t>
  </si>
  <si>
    <t>C7-1936</t>
  </si>
  <si>
    <t>Bosewell Place Colombo 6</t>
  </si>
  <si>
    <t xml:space="preserve"> Property type - Apartment
Rent - Rs 160,000 Including ECB &amp; Water Bills (Slightly Negotiable)
Minimum duration of tenancy agreement - 01 Year
Security Deposit - 03 Month
Advance - 03 Months
Facilities- Fully Air Condition, Fully Furnished, Wifi, Parking, Hot water, Cable channel, Lift, Security Cam and All Other Facilities.</t>
  </si>
  <si>
    <t>C7-1937</t>
  </si>
  <si>
    <t>02nd Lane Dehiwala</t>
  </si>
  <si>
    <t>Status - Quick Sale
Asking price - 21.5 Million
Deed - Pending
Year build Developer - 2020
Servant room - No
Servant washroom - No
Other - Roof Top, Highly Residential Area, Fully Secured Place, Peace full Environment and Neighborhood.</t>
  </si>
  <si>
    <t>C7-1938</t>
  </si>
  <si>
    <t>W A Silva Mawatha Colombo 6</t>
  </si>
  <si>
    <t>Road Facing Ground Floor Shop Space For Rent @ W A Silva MW, Col 06
750 sqft
01 bathroom
W A Silva Mw Road Facing Shop
Suitable For Shop, Small Restaurant &amp; ect...
Expecting Rent Rs. 140,000 Negotiable
Deposit 6 Months</t>
  </si>
  <si>
    <t>C7-1939</t>
  </si>
  <si>
    <t>Ramzan</t>
  </si>
  <si>
    <t>Church Road, Mattakuliya</t>
  </si>
  <si>
    <t xml:space="preserve">15 feet private road 
walking distance to the main road  </t>
  </si>
  <si>
    <t>C7-1940</t>
  </si>
  <si>
    <t>Mr.Suran</t>
  </si>
  <si>
    <t>Keells Housing Scheme, Ferguson's road, Co.15</t>
  </si>
  <si>
    <t xml:space="preserve">House for sale in Keells Housing Scheme Colombo 15.
Build-in 6 perch
3 Story house with separate entrance
4000 Square feets 
Ground Floor ( Separate entrance)
2 Bedrooms
3 Bathrooms 
Living and Dining area
Kitchen
First Floor ( Separate entrance)
2 Bedrooms
2 Washrooms
Kitchen
Living area
Second Floor ( Separate entrance)
2 Bedrooms
2 Washrooms
Kitchen with living area
Teak Doors and Windows 
Fully Tiled Bathrooms
Separate Electricity and Water meters for all 3 Floors.
Ideal investment for every month income 
Currently receiving rent of 125,000/- monthly.
LKR: 42.5 million </t>
  </si>
  <si>
    <t xml:space="preserve">Please advertise same as mention 	</t>
  </si>
  <si>
    <t>C7-1941</t>
  </si>
  <si>
    <t>Mr Anthony Sarath</t>
  </si>
  <si>
    <t>සොහොන් කල්ම වතු පාර, දන්ගස්වැව ( Sohon Kalmawatu road,Dangaswawa )</t>
  </si>
  <si>
    <t xml:space="preserve">Chicken Farm </t>
  </si>
  <si>
    <t xml:space="preserve">
Poultry farm for sale in Dangaswawa/Madurankuliya.
# Capacity - 6500 chicks
# No of cages - 2
# Cage size - 20' x 185'
# Including brand new feed bucket and Niple drinkers 
# 1 cage with floor concrete and 1 cage without concrete 
# water - tubewell (deep 160'/ capacity 20-25k litres)
# land size - 4 acres and 92 perches 
# house - size 30'x30' / 2 rooms 15' x15' / kitchen and washroom
# stores - Size /15'x15'
# electricity - applied for electricity and it takes 3 months. 
Soler system has been set up for lightning and a brand new 5Kgegenerator is available for the water pump and emergency work.
# extra benefits- 
* prepared floor for another 2 cages for 7000 chicks and already brought concrete columns, 1/2"x1/2" mesh, Nipples, Wood.
* Small lake available inside the land.
* 6 month age 100 coconut trees cultivated.
* Fenced around the land.
* Special drainage system has been has been set up.
Deed - 33 years lease
90 Lacks </t>
  </si>
  <si>
    <t>C7-1942</t>
  </si>
  <si>
    <t xml:space="preserve">Katukurunduwatta , Mount levenia </t>
  </si>
  <si>
    <t>120ft Frontage , 
25ft road , 
to Templers road 400M , 
to Galle road 900 M</t>
  </si>
  <si>
    <t xml:space="preserve">Negotiable . Pls Dont mention the road name </t>
  </si>
  <si>
    <t>C7-1943</t>
  </si>
  <si>
    <t xml:space="preserve">Bandarawela  Nice environment  Land area 2.5 acres   12 minutes to Bandarawela town 30 minutes to Ella 45 minutes to Badulla   Ideal for eco tourism project/Strawbery cultivation/Flowers cultivation/bottle project  </t>
  </si>
  <si>
    <t xml:space="preserve">Prim land for sale in Bandarawela.
400 Peaches prime land 
12 minutes to Bandarawela town
30 minutes to Ella
45 minutes to Badulla 
Price 95000/- perch 
Negotiable 
</t>
  </si>
  <si>
    <t>C7-1944</t>
  </si>
  <si>
    <t xml:space="preserve">Mr. Kumaran </t>
  </si>
  <si>
    <t>C7-1945</t>
  </si>
  <si>
    <t>Mr. Kumaran</t>
  </si>
  <si>
    <t>C7-1946</t>
  </si>
  <si>
    <t xml:space="preserve">Abeyrathna road , Pubuthu Mawatha </t>
  </si>
  <si>
    <t>200 M to Main road</t>
  </si>
  <si>
    <t>C7-1947</t>
  </si>
  <si>
    <t>Rumpus Room (Room for games), Swimming Pool, Gym, Rooftop Garden</t>
  </si>
  <si>
    <t>C7-1948</t>
  </si>
  <si>
    <t>C7-1949</t>
  </si>
  <si>
    <t>Altair Colombo 2</t>
  </si>
  <si>
    <t>Beira Lake and Sea View</t>
  </si>
  <si>
    <t>Sloping Tower
Large Living/ Dining Area and Balcony
Beira Lake and Sea View
High Ceiling
Spacious maids area
Separate laundry area
Two swimming pools + Gym + running path
Lounge and entertainment facilities
Vacant Possession
Ready to move in</t>
  </si>
  <si>
    <t>C7-1950</t>
  </si>
  <si>
    <t>Joseph Lane Colombo 4</t>
  </si>
  <si>
    <t xml:space="preserve">Note: Don't mention the road name </t>
  </si>
  <si>
    <t>C7-1951</t>
  </si>
  <si>
    <t>Mr.Dayshan</t>
  </si>
  <si>
    <t>Station road,Kalaniya</t>
  </si>
  <si>
    <t xml:space="preserve">Restaurant/ Hotel/ Supermarket/ Grocery or any kind of requirements </t>
  </si>
  <si>
    <t xml:space="preserve">Commercial building for rent in Station Road, Kelaniya.
Two-story
2500 Square Feets 
Facing the main road
60 feet road access
Walking distance to Kelaniya Railway Station
Walking distance Kurukula School
Walking distance to Kandy road
Can Park many vehicles on the roadside
LKR: 140,000/- per month
6 months key money 
</t>
  </si>
  <si>
    <t>C7-1952</t>
  </si>
  <si>
    <t xml:space="preserve">Buld up a store/Warehouse </t>
  </si>
  <si>
    <t xml:space="preserve">Commercial land for rent in Station Road, Kelaniya.
1800 Square Feets 
15 Feets road access 
Walking distance to Kelaniya Railway Station
Walking distance Kurukula School
Walking distance to Kandy road
LKR: 60,000/- per month
6 months key money 
</t>
  </si>
  <si>
    <t>C7-1953</t>
  </si>
  <si>
    <t>Mr.Sudath Roshan</t>
  </si>
  <si>
    <t>Hadala road,wattala</t>
  </si>
  <si>
    <t>Restaurant/ Shopping Center/ Hotel / House</t>
  </si>
  <si>
    <t xml:space="preserve">2 Storey Commercial building for sale in Wattala.
10 Perch
2 Storey building
4 Commercial shops
Upstair gave for rent ( Separate entrance)
3 Bedroom house back of the building
2 Washrooms
Ideal for investment
Facing the main road
200 m to Negambo road
2 km to Kalawalapitiya highway entrance 
47 million 
</t>
  </si>
  <si>
    <t>C7-1954</t>
  </si>
  <si>
    <t>Mr.Ranjith</t>
  </si>
  <si>
    <t>Balasuriya Mawatha</t>
  </si>
  <si>
    <t xml:space="preserve">Beautiful Brand new luxury house for sale in Kadana.
12 Perches 
3500 Square feets
4 Bedrooms
4 Washrooms
Rooftop
Garden space
Rolling gate
15 Feet's road access from the main road
1 km to Kadana junction
Walking distance to Kadana Railway Station
35 million 
</t>
  </si>
  <si>
    <t>C7-1955</t>
  </si>
  <si>
    <t>Mr.Piyal/Niroshan</t>
  </si>
  <si>
    <t>Samagi Hiawatha, Rilaulla,Kadana</t>
  </si>
  <si>
    <t xml:space="preserve">Beautifully brand new house for sale in Rilaulla, Kandana.
12 Peaches land
3500 Square feets
4 Bedrooms
3 Washrooms
1 Servant toilet 
1 Washroom in Rooftop 
800 m to Negambo main road
15 feet road access
35 million
</t>
  </si>
  <si>
    <t>C7-1956</t>
  </si>
  <si>
    <t>Mr. Suren</t>
  </si>
  <si>
    <t>Harmers Avenue Colombo 6</t>
  </si>
  <si>
    <t xml:space="preserve">Prefer Tamil Clients </t>
  </si>
  <si>
    <t>C7-1957</t>
  </si>
  <si>
    <t>Mr. Dhanayake</t>
  </si>
  <si>
    <t>Colambathanthiri Mawatha Ethul Kotte</t>
  </si>
  <si>
    <t xml:space="preserve">Located in 10ft Pvt road 
1st Block from the Main road 
</t>
  </si>
  <si>
    <t>C7-1958</t>
  </si>
  <si>
    <t>Mr.Anjana</t>
  </si>
  <si>
    <t>Kaduwala road,Kaduwala</t>
  </si>
  <si>
    <t xml:space="preserve">Prime land for sale in Kaduwala
10.3 perches
Walking distance to Kaduwala main road
Walking distance to Kaduwala junction and Kaduwala Highway entrance
15 feet road access
8 Lakh per perch 
</t>
  </si>
  <si>
    <t>C7-1959</t>
  </si>
  <si>
    <t xml:space="preserve">Mr. Dain </t>
  </si>
  <si>
    <t>300 Hospital road Kalubovila Dehiwala</t>
  </si>
  <si>
    <t>C7-1960</t>
  </si>
  <si>
    <t>Mr. Dain</t>
  </si>
  <si>
    <t xml:space="preserve">300 Hospital road kalubovila </t>
  </si>
  <si>
    <t>C7-1961</t>
  </si>
  <si>
    <t>300 Hospital road Kalubovila</t>
  </si>
  <si>
    <t>C7-1962</t>
  </si>
  <si>
    <t xml:space="preserve">Ms. Sevanthi </t>
  </si>
  <si>
    <t>24 Greendland Mawatha , Kadawatha road Dehiwala</t>
  </si>
  <si>
    <t>C7-1963</t>
  </si>
  <si>
    <t>Commmercial</t>
  </si>
  <si>
    <t>Swimming Pool
There is a purpose built Swimming Pool located towards the rear part of the premises, which is constructed about 15 yrs. back and it was occupied by the IFS Staff members.
Infrastructure Facilities
3 phase Electricity supported by 2 separate automatic Generators with a capacity of 500 KVA &amp; 300 KVA, Water service together with a Sump Tanks of 25,000 L &amp; 9,000 L for drinking water and 90,000 L. for wash rooms, A/C Plant, Swimming Pool, etc., and with 3 X 2,000 L. capacity overhead Tanks, 8 ft. height Parapet walls on all 4 sides with a double Gate and a Security office at the entrance point, C.C.T.V. system, well maintained open areas for vehicle parking with Landscaping, etc
Price : Offers above Rs. 2,000,000,000 (2 billion) will be considered.</t>
  </si>
  <si>
    <t>C7-1964</t>
  </si>
  <si>
    <t>Sir Marcus Fernando Mw</t>
  </si>
  <si>
    <t>C7-1965</t>
  </si>
  <si>
    <t>Temple road, Nawala</t>
  </si>
  <si>
    <t>- 650 Sqft 
- Fully furnished
- Fully air-conditioned
- 2 rooms 
- common work area / reception 
- 1 bathroom
- 2 parking space 
- visitor parking outside premises 
- 450m to Nawala junction 
- 150m to main road</t>
  </si>
  <si>
    <t>C7-1966</t>
  </si>
  <si>
    <t xml:space="preserve">Mr. Ranil Perera </t>
  </si>
  <si>
    <t xml:space="preserve">Facing Galle road 
Located in 1st floor
Ample Vehicle Parking outside. 
AC , Suitable for offices </t>
  </si>
  <si>
    <t>C7-1967</t>
  </si>
  <si>
    <t xml:space="preserve">Samudrasanna road Mount levenia </t>
  </si>
  <si>
    <t xml:space="preserve">Close to Galle road - 300 Meters
Fully tiled  
Clear Documents </t>
  </si>
  <si>
    <t>C7-1968</t>
  </si>
  <si>
    <t>Ms.Indra</t>
  </si>
  <si>
    <t xml:space="preserve">Separate ground floor house for rent in Battaramulla.
3 Bedrooms
2 Washrooms
2500 square feet
Ground Floor separate house
3 Parking slots
2 A/C Rooms
Fully tiles
Garden face
20 feet road access
</t>
  </si>
  <si>
    <t>C7-1969</t>
  </si>
  <si>
    <t>Mr.Feroze Anver</t>
  </si>
  <si>
    <t>Bopitiya road,Pamunugama</t>
  </si>
  <si>
    <t xml:space="preserve">Warehouse/Store </t>
  </si>
  <si>
    <t xml:space="preserve">Brand new Warehouse for rent in Pamunugama.
Can handover end of December
62000 square foot's build-up area
340 perches land
4 entrance 
7 loading Bays
Male and Female Washrooms 
40 feet road access
60 feet road frontage
1 km to Bopitiya junction
2 km to Ja Ela Highway entrance
Rs.70/- per square feet
</t>
  </si>
  <si>
    <t>C7-1970</t>
  </si>
  <si>
    <t>Mr.Champika/Niroshan</t>
  </si>
  <si>
    <t xml:space="preserve">Nuga road, Piliyagoda </t>
  </si>
  <si>
    <t>Warehouse/ Storage/ Futsal</t>
  </si>
  <si>
    <t xml:space="preserve">Warehouse for rent in Peliyagoda.
10000 Square feet
Facing the main road
Walking distance to Negambo road
1 km to Peliyagoda Highway entrance
40 feet road access
600 m to Peliyagoda Fish Market 
Highly Commercial area
RS.65/- per square feet ( Negotiable )
</t>
  </si>
  <si>
    <t>C7-1971</t>
  </si>
  <si>
    <t>Mr.Nisshan Pillai</t>
  </si>
  <si>
    <t>W.A Silva Maratha, Co.6</t>
  </si>
  <si>
    <t xml:space="preserve">SUPER LUXURY  NEW 4BED APARTMENT  FOR SALE IN WELLAWATHA.
HIGHLY RESIDENTIAL AREA
Wellawatha W A Silva Mawatha
HIGHLY RESIDENTIAL AREA
2 way Road.
👉 50 Meter to Merman MOSQUE
👉 100m to Highlevel Road
👉 4 BEDROOMS WITH A/C
👉 3 BATHROOMS WITH HOT WATER
👉 3RD FLOOR
👉 2350 SQFT
👉 FULLY FURNISHED
LIFE FACILITIES
Large Spacious Living area.
Dining Area with Pantry
Sitting Area
Praying Room 
kitchen with pantry cupboard.
PARKING FOR TWO VEHICLES
Maid bedroom and Bathroom
Spacious living area.
Tv lobby
All Bedrooms are Balconies
Beautiful view
3 Phase Electricity
CCTV Security Camera System
2 slots CAR PARK 
REMORT GATE
Close to - Cragills Food City
Supermarket, Bakery's, Hotels, Banks &amp; LEADING PHARMACY (LESS THEN 50 METERS)
Price
55Million
Negotiable
</t>
  </si>
  <si>
    <t>C7-1972</t>
  </si>
  <si>
    <t>Mr.Asala Nuwan</t>
  </si>
  <si>
    <t>No.6, Blue ocean De alwish Avenue</t>
  </si>
  <si>
    <t xml:space="preserve">Luxury Apartment for Rent in Blue Ocean Mount Lavinia.
Suitable for holiday 
Fully tiled and spacious.
2 Bedrooms
2 Washrooms
1200 Square feets 
Fully furniture 
living and dining area, pantry.
Balcony running around  Apartment.                          
ROOF TOP: SWIMMING POOL &amp; GYM. 
Secure vehicle parking, in a garage with automated roller doors.
Electricity and water.
24-hour CCTV camera surveillance.
Lightning arrester.
Fire extinguishers.
( only for foreigners )
135,000/-per month
2 months deposit </t>
  </si>
  <si>
    <t>C7-1973</t>
  </si>
  <si>
    <t xml:space="preserve">Luxury Apartment for Rent in Blue Ocean Mount Lavinia.
Suitable for holiday 
Fully tiled and spacious.
3 Bedrooms
3 Washrooms
1590 Square feets 
Fully furniture 
living and dining area, pantry.
Balcony running around  Apartment.                          
ROOF TOP: SWIMMING POOL &amp; GYM. 
Secure vehicle parking, in a garage with automated roller doors.
Electricity and water.
24-hour CCTV camera surveillance.
Lightning arrester.
Fire extinguishers.
( only for foreigners )
195,000/-per month
2 months deposit </t>
  </si>
  <si>
    <t>C7-1974</t>
  </si>
  <si>
    <t xml:space="preserve">Luxury Apartment for Rent in Blue Ocean Mount Lavinia.
Suitable for holiday 
Fully tiled and spacious.
2 Bedrooms
2 Washrooms
1190 Square feets 
Fully furniture 
living and dining area, pantry.
Balcony running around  Apartment.                          
ROOF TOP: SWIMMING POOL &amp; GYM. 
Secure vehicle parking, in a garage with automated roller doors.
Electricity and water.
24-hour CCTV camera surveillance.
Lightning arrester.
Fire extinguishers.
( only for foreigners )
120,000/-per month
2 months deposit </t>
  </si>
  <si>
    <t>C7-1975</t>
  </si>
  <si>
    <t>Mr.Buddika</t>
  </si>
  <si>
    <t xml:space="preserve"> Kandana Church road 
           </t>
  </si>
  <si>
    <t xml:space="preserve">Buld up a Apartment complex/ Container yard/ Warehouse/ Housing complex/ Shopping complex/ </t>
  </si>
  <si>
    <t xml:space="preserve">Super valuable land for sale in Kadana
59.29 Perches
25 feet road access
200 feet road frontage
2 km to Kadana junction
Facing the main road
Price:  1.25M per perch  
</t>
  </si>
  <si>
    <t>C7-1976</t>
  </si>
  <si>
    <t>Mr.Nirosha/Walimada</t>
  </si>
  <si>
    <t xml:space="preserve">Naina maduwa wennappuwa
</t>
  </si>
  <si>
    <t>Apartment/ Warehouse/ Housing complex/ Supermarket or any kind of commercial requirement</t>
  </si>
  <si>
    <t xml:space="preserve">Prime land for sale in Nainamadama Wennppuwa.
76.6 perches
17 Feet road access
500m to Wennppuwa bus depot
LKR.32,5000/= per perch 
</t>
  </si>
  <si>
    <t>C7-1977</t>
  </si>
  <si>
    <t>Mr.Laith</t>
  </si>
  <si>
    <t xml:space="preserve">Malwatta Road, Dehiwala </t>
  </si>
  <si>
    <t xml:space="preserve">Buld up a house or any kind of commercial bulging </t>
  </si>
  <si>
    <t xml:space="preserve">Prime land for sale in Dehiwala.
14 perches ( Can divide into 7 × 2 perch )
15 feet road access
60 feet road frontage
500m to Galle road and Dehiwala junction
Easy access to all Schools, Banks and Supermarkets.
LKR. 3.5 million per perch
</t>
  </si>
  <si>
    <t>C7-1978</t>
  </si>
  <si>
    <t>Hansa</t>
  </si>
  <si>
    <t>Havelock City, Col-05</t>
  </si>
  <si>
    <t>Gareden</t>
  </si>
  <si>
    <t>C7-1979</t>
  </si>
  <si>
    <t>Mr. Zarook</t>
  </si>
  <si>
    <t>38 Nelson Place Colombo 6</t>
  </si>
  <si>
    <t xml:space="preserve">80ft frontage 
40ft road 
with an old house </t>
  </si>
  <si>
    <t xml:space="preserve">Negotiable 
looking for a urgent sale </t>
  </si>
  <si>
    <t>C7-1980</t>
  </si>
  <si>
    <t>Ms. Anu</t>
  </si>
  <si>
    <t xml:space="preserve">Galpotha road Nawala </t>
  </si>
  <si>
    <t>20 ft road access</t>
  </si>
  <si>
    <t>C7-1981</t>
  </si>
  <si>
    <t xml:space="preserve">Rathnapitiya , Boralasgamuwa </t>
  </si>
  <si>
    <t>C7-1982</t>
  </si>
  <si>
    <t xml:space="preserve">Dehiwala Station road </t>
  </si>
  <si>
    <t xml:space="preserve">100 Meters to Marine drive 
300 Meters to Galle road </t>
  </si>
  <si>
    <t>Negotiable 
Note : Do not Upload the pictures</t>
  </si>
  <si>
    <t>C7-1983</t>
  </si>
  <si>
    <t xml:space="preserve">Mr.Anandan </t>
  </si>
  <si>
    <t xml:space="preserve">Bare Land 
in Duplication Road </t>
  </si>
  <si>
    <t>C7-1984</t>
  </si>
  <si>
    <t xml:space="preserve">Mrs subha </t>
  </si>
  <si>
    <t>Peterston Lane Colombo 6</t>
  </si>
  <si>
    <t>C7-1985</t>
  </si>
  <si>
    <t>Dr.sudeera siriwardana</t>
  </si>
  <si>
    <t xml:space="preserve">Pitakotte </t>
  </si>
  <si>
    <t xml:space="preserve">King's view residence </t>
  </si>
  <si>
    <t>C7-1986</t>
  </si>
  <si>
    <t xml:space="preserve">Mrs naresha </t>
  </si>
  <si>
    <t>410/87 buddaloka mawatha Colombo 7</t>
  </si>
  <si>
    <t xml:space="preserve">Maids Room, Maids Toilet, Roof top, Garden Space, Office room </t>
  </si>
  <si>
    <t xml:space="preserve">Fully air-conditioned 
Attached bathrooms with hot and cold water facilities 
Ideal for an office or commercial purposes </t>
  </si>
  <si>
    <t>C7-1987</t>
  </si>
  <si>
    <t xml:space="preserve">Senuri </t>
  </si>
  <si>
    <t>Ananda balika Road kotte</t>
  </si>
  <si>
    <t xml:space="preserve">Square block 
40 feet road frontage 
20 feet road access road direct to 15 feet concrete paved Road
Highly residential area 
Walking to distance to ananda balika college 
400 meters to the main road 
500 meters to kotte junction 
Clear documents 
Flat land with natural soil </t>
  </si>
  <si>
    <t>C7-1988</t>
  </si>
  <si>
    <t>Mr.zaheed</t>
  </si>
  <si>
    <t>Schofield  Road Colombo 3</t>
  </si>
  <si>
    <t xml:space="preserve">Close to galle road 
Open style apartment with 2 bathrooms 
Ideal for a back office 
One parking slot
Situated on a 50 feet wide road and very convenient place for an office in a secure location 
Easily accessible to public transport with Bambalapitiya railway station 
</t>
  </si>
  <si>
    <t>C7-1989</t>
  </si>
  <si>
    <t>Mrs najma</t>
  </si>
  <si>
    <t xml:space="preserve">Harbour and city view </t>
  </si>
  <si>
    <t>Maids Room, Maids Toilet, Rumpus Room (Room for games), Swimming Pool, Gym</t>
  </si>
  <si>
    <t xml:space="preserve">Play area 
Tennis court 
2 entertainment rooms </t>
  </si>
  <si>
    <t>C7-1990</t>
  </si>
  <si>
    <t>Mrs swarnamali</t>
  </si>
  <si>
    <t xml:space="preserve">Delgahawatha Road malabe </t>
  </si>
  <si>
    <t xml:space="preserve">20 feet wide road and 10 feet private road access to the property </t>
  </si>
  <si>
    <t>C7-1991</t>
  </si>
  <si>
    <t>Mr.chamil wijewardhana</t>
  </si>
  <si>
    <t xml:space="preserve">8/67 sri siddhartha path kirulapana </t>
  </si>
  <si>
    <t xml:space="preserve">4 storey building 
Living room,pantry 
Fully air-conditioned </t>
  </si>
  <si>
    <t>C7-1992</t>
  </si>
  <si>
    <t xml:space="preserve">Suppaiah selvanathan </t>
  </si>
  <si>
    <t xml:space="preserve">Road and city view </t>
  </si>
  <si>
    <t xml:space="preserve">24 hours security 
24 hours backup generator </t>
  </si>
  <si>
    <t>C7-1993</t>
  </si>
  <si>
    <t xml:space="preserve">Ravin de mel </t>
  </si>
  <si>
    <t xml:space="preserve">Rajasingha mawatha wattala </t>
  </si>
  <si>
    <t xml:space="preserve">Large living and dining room 
Double roller shutter 
Cctv 
5 mins drive to lyceum International school
5 mins drive to Kerawalapitiya interchange </t>
  </si>
  <si>
    <t>C7-1994</t>
  </si>
  <si>
    <t>Mr.Rahuman</t>
  </si>
  <si>
    <t>Aluthmawatha road,Colombo-15</t>
  </si>
  <si>
    <t>Prime land for sale with old house in Colombo 15.
17 Perch land with 40 years old house
4 Bedroom
3 Washroom
10 feet private road from 20 feet main road.
Walking distance to Aluthmawatha road
Easy access to all supermarkets, Schools and restaurants.
 3 million per perch ( Negotiable )</t>
  </si>
  <si>
    <t>C7-1995</t>
  </si>
  <si>
    <t xml:space="preserve">Rawathawatta Moratuwa </t>
  </si>
  <si>
    <t xml:space="preserve">20ft road 
100 Meters to Galle road 
1.5 km to Katubedda
200 M to price weals college 
3 Km to Moratuwa university </t>
  </si>
  <si>
    <t>C7-1996</t>
  </si>
  <si>
    <t>Ms.Dilini Tharindi</t>
  </si>
  <si>
    <t>Midigama,Weligama</t>
  </si>
  <si>
    <t>Buld up a Hotel/ Restaurant/ holiday bungalow</t>
  </si>
  <si>
    <t xml:space="preserve">Super valuable Land for sale in Midigama, Weligama.
34 Perches
Facing Matara- Colombo Galle road
Beach next to this land
Square type land
2 km to Weligama town
2 km to Ahangama town
2.5 million per perch
</t>
  </si>
  <si>
    <t>C7-1997</t>
  </si>
  <si>
    <t>Mr.Wijaratna</t>
  </si>
  <si>
    <t>Negambo road,pamunugama</t>
  </si>
  <si>
    <t>Buld up a Hotel/ Restaurant/ holiday bungalow/House</t>
  </si>
  <si>
    <t xml:space="preserve">Prime land for sale in Pamunugama
29 perches
Facing Pamunugama main road
Walking distance to Pamunugama beach
Two-way access
40 feet road frontage 
50 feet road access 
1.5 km to Bopitiya junction
3 km to Ja Ela Highway entrance
9 Lakh per perch 
</t>
  </si>
  <si>
    <t>C7-1998</t>
  </si>
  <si>
    <t>Mr.Nipun</t>
  </si>
  <si>
    <t xml:space="preserve">Canal road, Uswetakeyawa </t>
  </si>
  <si>
    <t xml:space="preserve">Land for sale in Uswetakeiyawa 
10 perches
12 feet road access
Walking distance to Uswetakeiyawa main road
400m to St'marys Church
3.5 Lakh per perch
</t>
  </si>
  <si>
    <t>C7-1999</t>
  </si>
  <si>
    <t>Ms.Vishy/Niroshan</t>
  </si>
  <si>
    <t xml:space="preserve">Canal road, Bopitiya </t>
  </si>
  <si>
    <t>5000 Square Feets</t>
  </si>
  <si>
    <t>Warehouse for rent in Bopitiya
5000 Square Feets
3phse current available, office with washroom, two labour washroom, Tap water available. 
20 feet road access
3 km to Ja Ela highway entrance
4 km to Kelawalapitiya highway entrance
1.5 km to Bopitiya junction 
Per sqft- 50/=</t>
  </si>
  <si>
    <t>C7-2000</t>
  </si>
  <si>
    <t>Presias Park,Kapuwatta</t>
  </si>
  <si>
    <t xml:space="preserve">Beautiful Two-story house for sale in Kapuwatta, Ja Ela.
10 perches
Located in  Housing scheme 
4 Bedrooms
3 Washrooms 
2500 Square Feets
24 hours Security
Two-story house with rooftop 
Garden space
Rolling Gate
20 feet road access
Walking distance to Negambo main road
1 km to Kadana junction
1.5 km to Ja Ela junction
500 m to Kzone shopping complex 
32 million 
</t>
  </si>
  <si>
    <t>C7-2001</t>
  </si>
  <si>
    <t>C7-2002</t>
  </si>
  <si>
    <t xml:space="preserve">Mr.Sadeep </t>
  </si>
  <si>
    <t>Boys Town road,Ragama</t>
  </si>
  <si>
    <t xml:space="preserve">Valuable land for sale in Boys Town Ragama.
19 Perch land with half build house
Value only for land
15 feet road access
2.5 km to Ragama junction
2 km to Lesson hospital
3.5 Lakhs per perch
</t>
  </si>
  <si>
    <t>C7-2003</t>
  </si>
  <si>
    <t xml:space="preserve">Mr.Imashi Fernando </t>
  </si>
  <si>
    <t>0758825849</t>
  </si>
  <si>
    <t>Batalanda road, Batuwatta, Ragama</t>
  </si>
  <si>
    <t xml:space="preserve">Prime land for sale in Batalanda Road, Ragama.
11 perches
15 feet road access
1.8 km to Ragama junction
1.8 km to Ragama general hospital 
800m to Batapola Railway Station
3.5 Lakhs per perch
</t>
  </si>
  <si>
    <t>C7-2004</t>
  </si>
  <si>
    <t>Polgahahana road,Ragama</t>
  </si>
  <si>
    <t>Buld up a house or a Commercial bulding</t>
  </si>
  <si>
    <t xml:space="preserve">Land for sale in Polgahahena road, Ragama
12.9 Perches prime land
15 feet road access
Facing the main road
2.5 km to Ragama junction
4km to Kadana 
4 lakhs per perch
</t>
  </si>
  <si>
    <t>C7-2005</t>
  </si>
  <si>
    <t>Mr.Kishan</t>
  </si>
  <si>
    <t>Batagama Church road, Ja ela</t>
  </si>
  <si>
    <t xml:space="preserve">50% build a house for sale in Waligampitiya, Ja Ela.
12 perched land
Plan for two-story
6 Bedrooms
2 Washrooms
3000 Square Feet
12 feet private road to and from the main road
500m to Negambo road
130 Lakhs 
</t>
  </si>
  <si>
    <t>C7-2006</t>
  </si>
  <si>
    <t xml:space="preserve">Prime land for sale in Waligampitiya, Ja Ela.
10 perched land
12 feet private road from the main road
500m to Negambo road
7.25 Lakhs per perch </t>
  </si>
  <si>
    <t>C7-2007</t>
  </si>
  <si>
    <t xml:space="preserve">50% build a house for sale in Waligampitiya, Ja Ela.
22 perched land
Plan for two-story
6 Bedrooms
2 Washrooms
3000 Square Feet
12 feet private road to and from the main road
500m to Negambo road
20 million </t>
  </si>
  <si>
    <t>C7-2008</t>
  </si>
  <si>
    <t xml:space="preserve">Mr.Mahesh Fernando </t>
  </si>
  <si>
    <t xml:space="preserve">Warehouse/ Store </t>
  </si>
  <si>
    <t>20000 Square Feets</t>
  </si>
  <si>
    <t xml:space="preserve">Brand new Warehouse for rent in Kadana
20000 square feet build-up area
20 feet road access
40 feet container access
800 m to Negambo road
Facing the main road
LKR.55/- per square foot
</t>
  </si>
  <si>
    <t>C7-2009</t>
  </si>
  <si>
    <t xml:space="preserve">Ms.Hajra </t>
  </si>
  <si>
    <t>Boswell place</t>
  </si>
  <si>
    <t xml:space="preserve">Apartment for rent in Boswell place Colombo-6.
2 Bedrooms
2 Washrooms
2nd floor
1100 Square Feet
Rooftop pool
LKR: 100000/- per month
6-month key money
</t>
  </si>
  <si>
    <t>C7-2010</t>
  </si>
  <si>
    <t xml:space="preserve">Apartment for rent in Boswell place Colombo-6.
3 Bedrooms
2 Washrooms
4th  floor
1290 Square Feet
Rooftop pool
LKR: 100000/- per month + 10 k Maintenance free
</t>
  </si>
  <si>
    <t>C7-2011</t>
  </si>
  <si>
    <t xml:space="preserve">Mr. Sanjee </t>
  </si>
  <si>
    <t>McLeoad road Colombo 4</t>
  </si>
  <si>
    <t>Completion - March 2022
Complex- Star life - Bampalapitiya
Builders - They are the part of havelock city phase 4.</t>
  </si>
  <si>
    <t>C7-2012</t>
  </si>
  <si>
    <t>Marine drive , Mugandiram road Dehiwala</t>
  </si>
  <si>
    <t xml:space="preserve">Bare land 
Close to Marine drive 
adjoining Muhandiram road </t>
  </si>
  <si>
    <t xml:space="preserve">Note: Dont Publish the pictures </t>
  </si>
  <si>
    <t>C7-2013</t>
  </si>
  <si>
    <t xml:space="preserve"> 4th Lane , off centry road Rathmalan</t>
  </si>
  <si>
    <t>C7-2014</t>
  </si>
  <si>
    <t>Mr. Rasu Pushparaj</t>
  </si>
  <si>
    <t>33rd lane wellawatta</t>
  </si>
  <si>
    <t xml:space="preserve">56 frontage 
25ft road 
48ft length 
Square shape block 
Bare land </t>
  </si>
  <si>
    <t xml:space="preserve">Negotiable - Only add one picture without any building </t>
  </si>
  <si>
    <t>C7-2015</t>
  </si>
  <si>
    <t>Number 27 - 42nd lane Colombo 6</t>
  </si>
  <si>
    <t xml:space="preserve">100 Meters to Marine drive 
300 Meters to Galle road 
25ft road 
65ft frontage 
with an old house 
peaceful environment </t>
  </si>
  <si>
    <t xml:space="preserve">Negotiable 
Note: Add only one pictures road side one 
Dont mention the road name </t>
  </si>
  <si>
    <t>C7-2016</t>
  </si>
  <si>
    <t xml:space="preserve">Mr. Ifam </t>
  </si>
  <si>
    <t>Broadway Kawdana Dehiwala</t>
  </si>
  <si>
    <t>C7-2017</t>
  </si>
  <si>
    <t>Mr.yusuf</t>
  </si>
  <si>
    <t xml:space="preserve">Fully furnished 
Large sitting hall and dining
2 land phones with net connection
Hot water facilities 
Cctv 
2 over head tanks 
Standby generator 
</t>
  </si>
  <si>
    <t>C7-2018</t>
  </si>
  <si>
    <t xml:space="preserve">Mrs gunawardana </t>
  </si>
  <si>
    <t>Evergreen Park Road Colombo 5</t>
  </si>
  <si>
    <t xml:space="preserve">Fully furnished  and fully air-conditioned 
Servants kitchen 
2 Gardens 
Garage </t>
  </si>
  <si>
    <t xml:space="preserve">Can publish this in to Instagram </t>
  </si>
  <si>
    <t>C7-2019</t>
  </si>
  <si>
    <t>Mr.waruna liyanage</t>
  </si>
  <si>
    <t>Poorwarama road Colombo 5</t>
  </si>
  <si>
    <t xml:space="preserve">Ideal for any businesses </t>
  </si>
  <si>
    <t xml:space="preserve">85 Road frontage </t>
  </si>
  <si>
    <t>C7-2020</t>
  </si>
  <si>
    <t>Mr.lakshman</t>
  </si>
  <si>
    <t xml:space="preserve">Ahangama </t>
  </si>
  <si>
    <t xml:space="preserve">Near ahangama beach line
2 storied villa with separate care taker house 
Clear deed </t>
  </si>
  <si>
    <t>C7-2021</t>
  </si>
  <si>
    <t>Mr.meeraj</t>
  </si>
  <si>
    <t xml:space="preserve">Brand new modern and luxury apartment 
All the bedrooms with air-conditioned and ceiling fans 
Hot water facilities 
Fully fitted kitchen 
Cabinets installed with cooker hood
Allocated car park 
Club house 
24 hours security 
Cctv 
2 elevators 
Gas line 
Less than 1 km to St Anthony's college and St Anne's convent and OKI International school wattala 
1.2 km to lyceum wattala </t>
  </si>
  <si>
    <t>C7-2022</t>
  </si>
  <si>
    <t>Mrs sheela perera</t>
  </si>
  <si>
    <t xml:space="preserve">Ekamuthu mawatha </t>
  </si>
  <si>
    <t xml:space="preserve">Each floor as completed house 
3 bedroom and 3 bathrooms 
1800 sqft 
Separate water and electricity </t>
  </si>
  <si>
    <t>C7-2023</t>
  </si>
  <si>
    <t>Mr.Isuru Suraweera/Niroshan</t>
  </si>
  <si>
    <t>Pamugama road, Uswetakeiyawa</t>
  </si>
  <si>
    <t xml:space="preserve">Factory bulding, Warehouse or Logistics </t>
  </si>
  <si>
    <t xml:space="preserve">Warehouse complex for sale in Uswetakeiyawa
( Can used as 3 separate Warehouses - 70,000 sqft, 45,000 sqft, 38,000 sqft )
( Can use as an Investment/ Warehouse already used for rent )
The total area is 155,000 sqft Warehouse space with racking 
2000 square feet Air-conditioned office space
280KVA 3 phase power supply
920 perches land 
Fibreglass roofing for daylight
Ample water supply
20 feet and 40 feet access with around 65,000 square foot's parking space 
12 Gates
Boundary walls with 4 feet walking path
5 Loading bays with extendable facilities
Office toilet, Workers toilets and canteens
Forklift charging points, ventilators
Security room with quarters
24 hours security with CCTV system
Fire Hydrant system
40 feet Wight bridge 
Guaranteed flood free area 
1400 Million </t>
  </si>
  <si>
    <t>C7-2024</t>
  </si>
  <si>
    <t>Mr.Shantha</t>
  </si>
  <si>
    <t>159. Midland mawatha. Batagama north jaela.</t>
  </si>
  <si>
    <t>Buld up a House, Apartment, Hotel,Restaurant or any commercial requirement</t>
  </si>
  <si>
    <t xml:space="preserve">Super valuable land with an old house for sale in Batagama Noth, Ja Ela.
32.6 Perch land with old house
Value only for the land
2nd block from the main road
15 feet road access
Main road 20 feet road access
Walking distance to Batagama road
50 feet road frontage 
House can renovate and can use as it is 
4 km to Kadana junction
3 km to Negambo road 
4 Bedroom
3 Washroom 
6 Lakh per perch
</t>
  </si>
  <si>
    <t>C7-2025</t>
  </si>
  <si>
    <t>Cecil Fonseka</t>
  </si>
  <si>
    <t xml:space="preserve">Elements, </t>
  </si>
  <si>
    <t>Apartment in  Fairway Elements for Rent
Fully furnished, 3 bedroomed, 1,693 square feet apartment #30D in  Fairway Elements
30th apartment floor with lake view for rent.
 Two bathrooms and one powder room.
 All living areas including bedrooms are equipped with multi split type inverter air conditioners
and ceiling fans.
 Fully fitted out, state-of-art, imported kitchen cabinets with hob &amp; hood, insinkerator, oven/grill
and built-in microwave.
 Dishwasher.
 Butler sink and washing machine/dryer.
 Singer Two-door Refrigerator
 Singer 43” TV
 Maid’s room and bathroom, with separate entrance.
 Engineered timber flooring.
 Sri Lanka Telecom fibre Optic connection with Internet and PeoTV.
 Parking space in ground floor for two vehicles.
 Prime rated backup generator for the entire building.
 24 hour security with access control system.
 LP gas supply to kitchen with gas leakage detector system. (Provisional LP gas connection in
utility room.)
 All windows and external sliding doors are double glazed with a 12 mm air gap using low-e
tempered glass. The frames are UV stabilized/tropicalized uPVC sections with advanced German
gear.
 Wet riser system with firefighting hose reels and fire extinguishers at each level. Fire and gas
detection systems.
 Three high speed passenger elevators including one service elevator.
 Common Facilities: Gymnasium, swimming pool, kiddies pool, multi-purpose hall, lounge, roof
top terrace, meeting room, games room, yoga room, and drivers lounge.
 Shared Facilities: Apartment residents have paid access to Fairway sports complex, which
includes tennis court, badminton court, basketball court, squash court, club house &amp; diner,
convenience store and laundry pickup point.
Expected monthly rent - Rs. 225,000 (negotiable).
Minimum period - 12 months.
Advance required for 12 months.
Refundable security deposit - one month.
Foreigners are preferred</t>
  </si>
  <si>
    <t>Expected monthly rent - Rs. 225,000 (negotiable).
Minimum period - 12 months.
Advance required for 12 months.
Refundable security deposit - one month.
Foreigners are preferred.</t>
  </si>
  <si>
    <t>C7-2026</t>
  </si>
  <si>
    <t>Mr.Adnan ( 73-Avenue )</t>
  </si>
  <si>
    <t xml:space="preserve">Waidya road </t>
  </si>
  <si>
    <t xml:space="preserve">Prime land for sale in Waidya road, Dehiwala.
14.3 perches
15 feet Road access from private road 
50 m to Waidya road
1km to Galle road
700 m to Dehiwala Zoo 
Easy access to all supermarkets, Schools and Banks.
33 Lakhs per perch
</t>
  </si>
  <si>
    <t>C7-2027</t>
  </si>
  <si>
    <t xml:space="preserve">Buld up a house,Apartment or any kind of commercial building </t>
  </si>
  <si>
    <t xml:space="preserve">Valuable land for sale in Waidya road, Dehiwala.
11 perches
20  feet Road access 
1km to Galle road
700 m to Dehiwala Zoo 
Easy access to all supermarkets, Schools and Banks.
50  Lakhs per perch
</t>
  </si>
  <si>
    <t>C7-2028</t>
  </si>
  <si>
    <t>Mr.Roshan/dila</t>
  </si>
  <si>
    <t>Modarawela road,Panadura</t>
  </si>
  <si>
    <t xml:space="preserve">Luxury house for sale in Modarawila road, Panadura.
20 perches land
4 Bedrooms
5 Washrooms
3500 Square Feet 
Master Bedroom A/C
Storeroom, Servant quarters
Home gym
Remote Control gate
2 km to Galle road
20 feet's road access
Facing the main road
57 million 
</t>
  </si>
  <si>
    <t>C7-2029</t>
  </si>
  <si>
    <t>Mr.Samera</t>
  </si>
  <si>
    <t>Jayasumanarama road,Ratmalana</t>
  </si>
  <si>
    <t xml:space="preserve">Prime land for sale in Jayasumanarama Road, Ratmalana.
12 perches land
15 feet road access
1km to Golumadama junction
1 km to Ratmalana Railway Station
11.5 Lakhs per perch
</t>
  </si>
  <si>
    <t>C7-2030</t>
  </si>
  <si>
    <t>Ms.Daya/prasanna</t>
  </si>
  <si>
    <t xml:space="preserve">Gnanathilka Road, Mount Lavinia </t>
  </si>
  <si>
    <t xml:space="preserve">Super valuable land for sale in Pieris Road, Mount Lavinia.
7 perches land
20 feet road access ( Private road )
500m to Galle road
Easy access to all luxury Schools, Banks, Restaurants and Supermarkets.
30 Lakhs per perch
</t>
  </si>
  <si>
    <t>C7-2031</t>
  </si>
  <si>
    <t>Mr.jan</t>
  </si>
  <si>
    <t>Havelock City Colombo 5</t>
  </si>
  <si>
    <t>C7-2032</t>
  </si>
  <si>
    <t xml:space="preserve">Mrs.lakshika </t>
  </si>
  <si>
    <t xml:space="preserve">Galle road mount lavinia </t>
  </si>
  <si>
    <t xml:space="preserve">Ideal for a showroom or office </t>
  </si>
  <si>
    <t>C7-2033</t>
  </si>
  <si>
    <t xml:space="preserve">Mr.nalin fonseka </t>
  </si>
  <si>
    <t xml:space="preserve">Rest </t>
  </si>
  <si>
    <t>Jothipala mawatha malabe</t>
  </si>
  <si>
    <t xml:space="preserve">Fully tiled
2 pantry cupboards 
Domestic quarters 
100 meters from the main road </t>
  </si>
  <si>
    <t>C7-2034</t>
  </si>
  <si>
    <t>Mr.Asokumar/Niroshan</t>
  </si>
  <si>
    <t>Warehouse/Store</t>
  </si>
  <si>
    <t>Hunupitiya road, Hunupitiya,Wattala</t>
  </si>
  <si>
    <t xml:space="preserve">Warehouse space for rent in Hunupitiya, Wattala.
10000 Square feet
40" Container access
40 Feet road access
2 km to Kandy road
LKR.60/- per square foot
</t>
  </si>
  <si>
    <t>C7-2035</t>
  </si>
  <si>
    <t>Mr.Niroshan/Niroshan</t>
  </si>
  <si>
    <t>Canal road,Wattala</t>
  </si>
  <si>
    <t xml:space="preserve">Warehouse space for rent in Elakanda, Wattala.
4300 square feet
20 feet road access
20" feet Container access
600 m to Elakanda junction
1km to Kelawalapitiya highway entrance
LKR.50/- per square feet
One year key money 
</t>
  </si>
  <si>
    <t xml:space="preserve">Please advertise as mentioned </t>
  </si>
  <si>
    <t>C7-2036</t>
  </si>
  <si>
    <t xml:space="preserve">Warehouse/ store </t>
  </si>
  <si>
    <t xml:space="preserve">Warehouse space for rent in Elakanda, Wattala.
( Ongoing project)
4500 square feet
20 feet road access
20"feet Container access
600 m to Elakanda junction
1km to Kelawalapitiya highway entrance
LKR.55/- per square feet
One year key money 
</t>
  </si>
  <si>
    <t>C7-2037</t>
  </si>
  <si>
    <t>165/17 sri saddarmarama viharaya rd nawala Narhenpitiya</t>
  </si>
  <si>
    <t xml:space="preserve">Luxury house for rent in  Sri saddarmarama viharaya road Nawala, Narahenpita.
5 perches two storey house 
12 feet road access 
2000  Square feets without roop top 
4 Bedrooms With attached bathrooms 
1front balcony 
Fully furniture 
Both access from Nawala road and Kirimandala road.
LKR.130,000/- per month
6 the month key money </t>
  </si>
  <si>
    <t>C7-2038</t>
  </si>
  <si>
    <t>Mr.anton</t>
  </si>
  <si>
    <t>Hapugoda kandana</t>
  </si>
  <si>
    <t xml:space="preserve">Excellent residential area
1.5 km to kandana Town
Access through kandana railway station Road
500 m to de mazenod college,hapugoda Church,OKI International school 
1 km to kandana railway station 
Quick access to katunayake Airport via Kerawalapitiya interchangeable </t>
  </si>
  <si>
    <t>C7-2039</t>
  </si>
  <si>
    <t>Nuwan</t>
  </si>
  <si>
    <t>Weboda Road, Kadawatha</t>
  </si>
  <si>
    <t>Property details
Newly built modern Super Luxury House in Kadawatha Kirillawala (Weboda road)
* Only 1km to Kandy main road
* 26 Perch Land
* 4000 SQF with roof Top
* No of rooms 05
* No of bathrooms 03 with hot water      facility ( one attached bathroom)
* Main line water and overhead water tank
* Living area
* Dining area
* Kitchen
* Modern Pantry
* Tv lobby
* One Balcony
* Store room
* Garden space + (Space to build a swimming pool)
* Car porch
* Drive way with 8+ car parking spaces
* Boundary wall
* Roller gate with 2 remotes
* Wicket gate
* within the property separated area for servant accommodation and garbage management
* 4km to Kadawatha highway entrance
All major banks, supermarkets, schools, government offices, hospitals, fuel stations &amp; restaurants within few minutes of distance
Located in a family friendly, peaceful &amp; exclusive neighborhood surrounded by well reputed professionals.
Price :  58 million ( negotiable )
Call for viewings on appointments</t>
  </si>
  <si>
    <t>C7-2040</t>
  </si>
  <si>
    <t>Inoka/Doga</t>
  </si>
  <si>
    <t>Araliya Uyana, Depanama, Pannipitiya</t>
  </si>
  <si>
    <t xml:space="preserve">wo storied house on 10.6P land in Araliya Uayana, Depanama.600m to the main road and closer to Louvre International School Cargills food city. Highly residential. 
Ground floor: Bedroom with attached bathroom, living, dining and pantry with Nadun wood pantry cupboards, wet kitchen with teakwood pantry cupboards, separate area for washing machine, double garage with roller door, separate toilet adjoining the garage, passage with extra storage cupboards, servant room with attached bathroom, open to sky area in the living room with a small indoor garden patch.
Upstair: three bedrooms with attached bathrooms. Master bedroom opens to a balcony area and other two rooms also have small balcony areas. TV lobby, passageway connecting bedrooms and TV lobby, large office room with separate entrance stairway from the garage, shrine room. Rooftop
</t>
  </si>
  <si>
    <t>C7-2041</t>
  </si>
  <si>
    <t>Narahenpita, Col-05</t>
  </si>
  <si>
    <t xml:space="preserve">Two way access to the property, one from Dabare road and other side is from ever green park road </t>
  </si>
  <si>
    <t>C7-2042</t>
  </si>
  <si>
    <t>18/96 , 6th lane evergreen park road colombo 5</t>
  </si>
  <si>
    <t xml:space="preserve">Furnished </t>
  </si>
  <si>
    <t>C7-2043</t>
  </si>
  <si>
    <t xml:space="preserve">Mr. Chanthana </t>
  </si>
  <si>
    <t xml:space="preserve">No 600 weda mawatha , weda niwasa, Arrawwala Pannipitiya </t>
  </si>
  <si>
    <t>C7-2044</t>
  </si>
  <si>
    <t>34/1B Manthtigulla road Athidiya Dehiwala</t>
  </si>
  <si>
    <t xml:space="preserve">From the bakery junction 800 Meters 
with an old house 25 Years old 
20ft road 
70ft frontage 
Located in Athidiya 
Per perch 2.2 Million </t>
  </si>
  <si>
    <t>C7-2045</t>
  </si>
  <si>
    <t xml:space="preserve"> Road, </t>
  </si>
  <si>
    <t>Rent  -   
Splendour residencies 
3 bed rooms 
Unfurnished 
2 bathrooms 
Maids room and toilet 
Reserve parking 
1519sq ft
Brand new apartment 
Floor 8th
Rent 125,000</t>
  </si>
  <si>
    <t>C7-2046</t>
  </si>
  <si>
    <t>288 Thimbrigassaya Road Colombo 5</t>
  </si>
  <si>
    <t xml:space="preserve">with a commercial property 
400 thousands monthly income getting at the moment </t>
  </si>
  <si>
    <t xml:space="preserve">Note: Don't publish pictures </t>
  </si>
  <si>
    <t>C7-2047</t>
  </si>
  <si>
    <t>Rajien/Doga</t>
  </si>
  <si>
    <t>Mihindu Mawatha,
Bogahawatta Road, Pannipitiya</t>
  </si>
  <si>
    <t>C7-2048</t>
  </si>
  <si>
    <t>Raashidh</t>
  </si>
  <si>
    <t>Kalkudah, Pasikuda</t>
  </si>
  <si>
    <t>Mention the location as Kalkudah, Pasikudah</t>
  </si>
  <si>
    <t>C7-2049</t>
  </si>
  <si>
    <t xml:space="preserve">Mr.Awthard </t>
  </si>
  <si>
    <t>No.10,Sri vajirashrama mawatha</t>
  </si>
  <si>
    <t xml:space="preserve"> Luxury House for rent in Colombo 10.
5 Bedrooms
4 Attached Bathrooms
1 Common Bathroom
5200 square feet
3 story with rooftop
Pantry, rough kitchen, servants quarters with toilet.
All rooms air-conditioned with solar hot water
Walking distance to Wesley college, Nalanda college.
800 m to Lady Ridgeway Hospital
400m to Baseline road
1 km to General Hospital
LKR.275,000/- per month
1-year key money
5 Lakhs deposit </t>
  </si>
  <si>
    <t>C7-2050</t>
  </si>
  <si>
    <t>Savindi</t>
  </si>
  <si>
    <t>Dharmapala Mawatha, Baddegana, Kotte</t>
  </si>
  <si>
    <t xml:space="preserve">Highly residential area 
Square Land
Good investment 
3 livable house in the premises can be rented for 150,000.00
20 feet wide access road 
</t>
  </si>
  <si>
    <t>C7-2051</t>
  </si>
  <si>
    <t>Amila</t>
  </si>
  <si>
    <t>Makola South, Makola</t>
  </si>
  <si>
    <t>16P, architecturally designed two-story newly build beautiful property . Conveniently located in peaceful and well secured residential area.
Property is open for sale with all furniture + electronic appliances (if required) as owner is migrating.
Note- Vehicle+cash deals considered
Concept of the build
........ 
Due to the hybrid construction/design concept, property can be easily transferred to a commercial space.
Eg- yoga class, mini office space, call center, Gym, tuition class, pre-school etc
Features 
Elevated 8ft boundary wall along with 10ft rear boundary retention wall.
High-end boundary sensor setup and advance CCTV monitoring system.
4 satellite TV outputs (Can accommodate up to 8 TVs if required). Fiber optic provisioning. 
3200Sqf+ of living space
2000Sqf+ landscape green garden
Private road access 
Parking space for 8+ vehicles
More parking at 20ft wide private by-road
Designated level 2- outdoor EV charging points with high volume breaker setup
For electricity saving, service meter converted to a Digital Metering system (TOU)
Provisioning for large size swimming pool (underground water system already in place)
Natural tube well provisioning
3 large pet houses
House is designed as kids’ friendly zone (non-slippery flooring, elevated window structure, non-visible/accessible wiring grid, large living and outdoor play area, monitoring and sensor system, cool wall color scheme etc)
4 bedrooms (including 600Sqf [each] extra large 2 bedrooms with private balcony) 
Visitor’s lounge
Spacious living area.
Large dining area.
Kitchen with pantry cupboard.
Maid Room
Spacious TV lobby area
AC
Balcony party area
Location Pin
........ 
1.5km to Keels Super
1.2km to Pizza Hut
1.1km Dialog outlet
1.3km to Cargill’s Food City
1.4km to Sampath Bank
3.9Km to Kiribathgoda Junction
4.4km to OKI international school
3.3 km Leeds international school
4.8 British international school
3.8km to Sussex international school
3.9km to Kiribathgoda base hospital
3.4km to Sakya Academy of Higher Education
50m to Sapugaskanda Maha Vidyalaya
2.4km to Sapugaskanda Oil refinery
750m to Sapugaskanda purana Rajamaha Viharaya
6.6km to Kelaniya Rajamaha Viharaya
Expecting 36 Million. Negotiable .
Genuine buyers are encouraged 
to make a reasonable offer after inspection. 
-Request for more pics if interested
*Property, apartment or vehicle +cash deals  considered</t>
  </si>
  <si>
    <t>C7-2052</t>
  </si>
  <si>
    <t>Pandula</t>
  </si>
  <si>
    <t>Udupila, Delgoda</t>
  </si>
  <si>
    <t>Maids Room, Maids Toilet, Swimming pool</t>
  </si>
  <si>
    <t>Luxury house 19p, 3 A/C rooms, 2 X Bathrooms, mini bar, mini theatre, swimming pool, squash court, parking space for 4 vehicles, separate servant's  room and toilet, pantry with cupboard, well water + tap water.</t>
  </si>
  <si>
    <t>C7-2053</t>
  </si>
  <si>
    <t>Mr. Mustaq</t>
  </si>
  <si>
    <t xml:space="preserve">Shangri-La Colombo </t>
  </si>
  <si>
    <t xml:space="preserve">Harbor </t>
  </si>
  <si>
    <t>C7-2054</t>
  </si>
  <si>
    <t>Mr.john rodrigo</t>
  </si>
  <si>
    <t xml:space="preserve">Koswatha thalangama Road </t>
  </si>
  <si>
    <t>C7-2055</t>
  </si>
  <si>
    <t>Agricultural land</t>
  </si>
  <si>
    <t>Kalawana</t>
  </si>
  <si>
    <t xml:space="preserve">Tea and agawood cultivation </t>
  </si>
  <si>
    <t xml:space="preserve">5 acres of tea and agawood cultivation 
2 labour houses with a office room 
Attached bathroom
Cctv 
Panaromic view suitable to built a leisure bungalow 
There is an ideal rock in the middle of the land to built it </t>
  </si>
  <si>
    <t>C7-2056</t>
  </si>
  <si>
    <t>Mr.Raveen/Niroshan</t>
  </si>
  <si>
    <t>Negambo road,Walisara</t>
  </si>
  <si>
    <t xml:space="preserve">Brand new Warehouse for rent in Walisara.
2500 square feet
40" Container access
20" feet private road
50 m to Negambo road
2 km to Kelawalapitiya highway entrance
LKR.54/- per square feet
( one year key money )
</t>
  </si>
  <si>
    <t>C7-2057</t>
  </si>
  <si>
    <t xml:space="preserve">Mrs samitha </t>
  </si>
  <si>
    <t xml:space="preserve">Partially sea view from the balcony </t>
  </si>
  <si>
    <t>C7-2058</t>
  </si>
  <si>
    <t>Mr.aruna</t>
  </si>
  <si>
    <t xml:space="preserve">Castle Street borella </t>
  </si>
  <si>
    <t>C7-2059</t>
  </si>
  <si>
    <t>Prof.wanninayaka</t>
  </si>
  <si>
    <t>C7-2060</t>
  </si>
  <si>
    <t>Mr.darmapriya</t>
  </si>
  <si>
    <t>Thimbirigasyaya road</t>
  </si>
  <si>
    <t xml:space="preserve">24 hours security 
1 visitors parking slot 
Including maintenance fee 
Can be furnished for additional 20,000/=
3 months advance </t>
  </si>
  <si>
    <t>C7-2061</t>
  </si>
  <si>
    <t>Negambo road,Kapuwatta</t>
  </si>
  <si>
    <t xml:space="preserve">Warehouse/Store /Buld up a Shopping complex or can use any kind of commercial requirements </t>
  </si>
  <si>
    <t>Negambo road facing land for rent in Negambo road Kapuwatta, Ja ela.
100 perches land
150 square feet road frontage
Walking distance to Kapuwatta Railway Station
1 km to Kandana junction
1.5 km to Ja ela junction
( price can discuss according to the requirement )</t>
  </si>
  <si>
    <t>C7-2062</t>
  </si>
  <si>
    <t>45 Rajasinge road , Colombo 6</t>
  </si>
  <si>
    <t>C7-2063</t>
  </si>
  <si>
    <t>Mr.Duminda sampath</t>
  </si>
  <si>
    <t>Udahamulla,Nugegoda</t>
  </si>
  <si>
    <t xml:space="preserve">Beautiful two-story house for sale in Thalapathpitiya, Nugegoda
3 Bedrooms
2 Washrooms 
13 perches land
1870 square feet
Ground floor: 2 Bedrooms
                        1 Bathroom
                        Spacious living area
                        Dinner area
                        Sitting area
                        Ample parking for 4 vehicles 
First floor:      Master Bedroom with attached Bathroom, Balcony.
Other aspects:
Door senses security system, CCTV system, Power Supply for A/C, Boundary walls and Roller doors.
1km to Sri Jayawardanapura hospital 
3 km to Nugegoda 
3 km to Thalawathugoda
5 km to Battaramulla 
LKR.29.5 million 
</t>
  </si>
  <si>
    <t>C7-2064</t>
  </si>
  <si>
    <t>Bilesha</t>
  </si>
  <si>
    <t>Duplication Road, Col-04</t>
  </si>
  <si>
    <t>5500 Sqft</t>
  </si>
  <si>
    <t xml:space="preserve">5500 Sqft
3 Phase electricity
Fully A/C
Lift Access
Glass partition 
Security system
two separate bathrooms for each floors 
Security wash room in the ground floor 
Accent lighting
Reception area 
</t>
  </si>
  <si>
    <t>C7-2065</t>
  </si>
  <si>
    <t>Akurugoda</t>
  </si>
  <si>
    <t xml:space="preserve">LUXURY HOUSE FOR SALE IN AKURAGODA, PELAWATTA
3 Storey house in 19 Perches land
4 bedrooms with attached Bathrooms 
All 4 bedrooms with A/C
Full furniture 
11000 square feet
Architect  designed large luxury house
2 km from Pelawatte Junction 
Open plan dining and living area
Overlooking garden
Built-in 03 years ago
TV room with surround stereo system and large TV screen with projector
Gym room with equipment
Sauna and jacuzzi room 
Entertainment room with 2 Ac’s, wooden bar and tournament size pool table and karaoke set up
Large Garden on ground floor 
Prayer room and shrine room 
Pantry/kitchen with wooden fittings 
Servant rooms - servants toilet 
Stores room
Main entrance roller door
CCTV camera system - full house 
Pipe music - full house.
120 million 
</t>
  </si>
  <si>
    <t>C7-2066</t>
  </si>
  <si>
    <t>Dr.sanjeewa</t>
  </si>
  <si>
    <t>0759991663</t>
  </si>
  <si>
    <t xml:space="preserve">Moragahahena Homagama </t>
  </si>
  <si>
    <t>Ideal for a warehouse,factory,educational initiative, vehicle yard</t>
  </si>
  <si>
    <t xml:space="preserve">300 meters from moragahahena new bus stand on horana padukka main road
15 mins to kahathuduwa galanigama entrance of southern express way. 
5 mins to proposed ruwan pura highway
15 mins to horana,Homagama and padukka
10 mins to nsbm,nano technology park,proposed technology city
New industrial zone in millawa 
20 mins to mahinda rajapaksha International sports complex 
3 phase electricity 
Currently well water,soon to be pipe born water 
Building area 2500 to 3000 sqft
Road frontage 160 ft
</t>
  </si>
  <si>
    <t>C7-2067</t>
  </si>
  <si>
    <t>Mr.anton van</t>
  </si>
  <si>
    <t>101,panvila Road pathana</t>
  </si>
  <si>
    <t xml:space="preserve">Bunglow type of house 
Hot and cold water system in the kitchen and washrooms 
Solar system in the roof 
Modern Western kitchen.
Store room inside and outside 
Outside kitchen,shower,storeroom 
Covered verandah 
Own water system (well)
Water pressure motor
Garden with fishpond 
Garden with fountain </t>
  </si>
  <si>
    <t>Please do not publish in ikman.lk and Lanka property web</t>
  </si>
  <si>
    <t>C7-2068</t>
  </si>
  <si>
    <t>Mr.eranga</t>
  </si>
  <si>
    <t>0772222244</t>
  </si>
  <si>
    <t>127 sir James peiris mawatha</t>
  </si>
  <si>
    <t>Beira lake and ocean view</t>
  </si>
  <si>
    <t xml:space="preserve">Powder room 
Large living areas 
Italian marble living room
Wooden bedroom floors 
High ceilings
Full length windows 
Smart lighting system 
High speed Internet capabilities 
2 swimming pools 
Gymnasium 
Jogging track 
Event room and many more facilities 
Large Highend retail space opening soon
Located close to shopping malls,hospitals, schools,malls and cinemas </t>
  </si>
  <si>
    <t xml:space="preserve">Only publish in Instagram </t>
  </si>
  <si>
    <t>C7-2069</t>
  </si>
  <si>
    <t>Lihini</t>
  </si>
  <si>
    <t>Ekamuthu Mawatha, Thalangama, Battaramulla</t>
  </si>
  <si>
    <t xml:space="preserve">Luxury house for rent in Thalangama, Battaramulla
6000 plus sqft 
4 spacious bed rooms
3 washrooms 
separate maids room &amp; wash room  
250 meters to the main road 
leading super market's in the vicinity 
Minimum 1 year contract 
6 Months advance and 2 month security deposit is must 
300,000.00 per month   </t>
  </si>
  <si>
    <t>C7-2070</t>
  </si>
  <si>
    <t xml:space="preserve">Star Mount De seram road Mount levenia </t>
  </si>
  <si>
    <t>C7-2071</t>
  </si>
  <si>
    <t>Weraduwa, Matara</t>
  </si>
  <si>
    <t>C7-2072</t>
  </si>
  <si>
    <t>Mr.dias</t>
  </si>
  <si>
    <t xml:space="preserve">115 Lake drive  </t>
  </si>
  <si>
    <t xml:space="preserve">Apartment for rent in Royal Park condominium  
Elegantly furnished with high quality furniture's and appliances 
Swimming pool,gym,restaurant, super markets ,kids park,squash court,tennis court,sauna,salon,laundry, jogging track
</t>
  </si>
  <si>
    <t>C7-2073</t>
  </si>
  <si>
    <t>Rimaz saleem</t>
  </si>
  <si>
    <t xml:space="preserve">2 separate halls 
Fully tiled </t>
  </si>
  <si>
    <t>C7-2074</t>
  </si>
  <si>
    <t xml:space="preserve">Mr.duminda Senarathna </t>
  </si>
  <si>
    <t xml:space="preserve">Robert Gunawardane mawatha malabe </t>
  </si>
  <si>
    <t>Garage,kitchen,dining area and living area 
Land ownership from 1996
Fully tiled floor 
Coc available 
Square land 
9 inches bricks walls
3 phase electricity 
Parpet walls</t>
  </si>
  <si>
    <t>C7-2075</t>
  </si>
  <si>
    <t>Soo</t>
  </si>
  <si>
    <t>Uyana Road,lunawa North, Moratuwa</t>
  </si>
  <si>
    <t xml:space="preserve">2 STORY HOUSE FOR SALE 
HIGHLY RESIDENTIAL AREA(lunawa north) 
1.7 km TO MORATUWA TOWN
1 km to rawathawatta 
4 Bedrooms 
2 Bathroom 
7.42 Perche 
GROUND FLOOR 
= 1 Bedroom with Common bathroom 
=  Kitchen with Pantry cupboard.  
= Dining area, Living area 
= House made by Brick wall 
1 St FLOOR 
= 1 Bedroom with A/C &amp; 2 rooms 
= 01 bathroom 
= Living room
= Store room 
OTHER 
3 PHASE ELECTRICITY 
TAP LINE WATER 
OVERHEAD WATER TANK 
Close at- Rawathawattha , Moratuwa, Mount Lanvia , Rathmalana Airport, Panadura 
Close to - Cargils Food city, Government and International Bank &amp; School, Supermarket.
Very quite neighborhood probably the best in the area 
24.5 million 
</t>
  </si>
  <si>
    <t>C7-2076</t>
  </si>
  <si>
    <t>Mrs .kamini wimalarathne</t>
  </si>
  <si>
    <t xml:space="preserve">Kirulapona </t>
  </si>
  <si>
    <t xml:space="preserve">Brand new and ready to occupy
4 storey building and each floor 1 apartment only 
Total 4 apartments 
Spacious living and dining area 
Highly residential area 
40 feet road access 
Dual road access 
Scenic rooftop recreation area 
Elevator ,generator,security camera
Easy access to public transport, schools,super markets, and restaurants 
300 meters to kirulapana junction and havelock city 
100 meters to baseline road 
26 million each house 
110 million for entire building </t>
  </si>
  <si>
    <t>C7-2077</t>
  </si>
  <si>
    <t>Mrs naresha</t>
  </si>
  <si>
    <t xml:space="preserve">Sir James peiris mawatha </t>
  </si>
  <si>
    <t>Port city view</t>
  </si>
  <si>
    <t>Rumpus Room (Room for games), Swimming Pool, Gym</t>
  </si>
  <si>
    <t xml:space="preserve">Can publish in Instagram </t>
  </si>
  <si>
    <t>C7-2078</t>
  </si>
  <si>
    <t>Mr.Thuri</t>
  </si>
  <si>
    <t xml:space="preserve"> Station road,Mount Lavinia </t>
  </si>
  <si>
    <t xml:space="preserve">Brand new Apartment for Sale in Mount Lavinia
3 Bedrooms
2 Washrooms
1350 Square Feet
4th Floor 
Walking distance to Mount Lavinia Junction and Galle road.
Easy access to St.Thomas College, Girls high school, Banks, Restaurant, supermarkets.
LKR.29,355,000/- 
</t>
  </si>
  <si>
    <t>C7-2079</t>
  </si>
  <si>
    <t>KK</t>
  </si>
  <si>
    <t>Melbourne Avenue,  Col 4</t>
  </si>
  <si>
    <t xml:space="preserve">A newer 3 bedroom sea view condominium in Col 4 (Bambalapitiya) is available for rent. 
All 3 bedrooms have sea view balcony. Master bedroom has a king size bed with two side table, wardrobe and an attached modern wash room with hot water. 
The 2nd room has a queen size bed with side table and wardrobe. 
The 3rd bed room has two single beds. 2nd and 3rd bedrooms have a common modern wash room with hot water. 
All rooms have A/C and ceiling fan.
The living room has a huge L-shape couch, coffee table and a large TV. 
The dinning room has a rectangle dinning table with 6 chairs and a liquor cabinet. The dinning room has it's own balcony.
The dinning and living room have two separate ceiling fans and a common A/C.  
The kitchen has pots/pans and furnished with large fridge, stove, microwave, toaster, water boiler and rice cooker. The kitchen has plenty of storage cupboards and also has it's own balcony. 
There is a washer/dryer next to the common wash room. 
The unit has plenty of natural light and sea breeze.  
The condominium has a gym, a roof top pool and has a 24hrs security guard. The condominium is centrally located within walking distance to banks, restaurants, shops and malls. 
</t>
  </si>
  <si>
    <t>C7-2080</t>
  </si>
  <si>
    <t xml:space="preserve">Brand new Apartment for rent  in Mount Lavinia
3 Bedrooms
2 Washrooms
1200 Square Feet
4th Floor 
Walking distance to Mount Lavinia Junction and Galle road.
Easy access to St.Thomas College, Girls high school, Banks, Restaurant, supermarkets.
LKR. 100,000/- per month
6 month key money 
</t>
  </si>
  <si>
    <t>C7-2081</t>
  </si>
  <si>
    <t>Mr.Nilanka</t>
  </si>
  <si>
    <t>Ekala road, Ja ela</t>
  </si>
  <si>
    <t xml:space="preserve">Prime land for sale in Minuwangoda Road, Ekala.
20 perches
50 m to Minuwangoda main road
100 m to Clock Tower junction
3km to Ja ela and Negambo road
15 feet road access
100 feet road frontage
7 Lakhs per perch ( Negotiable )
</t>
  </si>
  <si>
    <t>C7-2082</t>
  </si>
  <si>
    <t>Mr.Antan/Kasun</t>
  </si>
  <si>
    <t>Major chaminda prasad Maratha/Rawatawatta road</t>
  </si>
  <si>
    <t>Two-story house for sale in Rawatawatta, Moratuwa.
4 Bedrooms
3 Washrooms
Rooftop
Balcony
Pantry
1 parking space 
15 feet road access
1 km to Galle road
700 m to Prince of Wales college 
500 m to Rawatawatta junction 
140 Lkhs</t>
  </si>
  <si>
    <t>C7-2083</t>
  </si>
  <si>
    <t>Mr.Liyal</t>
  </si>
  <si>
    <t xml:space="preserve">Kerawalapitiya Road, Wattala.
</t>
  </si>
  <si>
    <t>Buld up a House/Housing complex/Apartment or can use as a Commercial requirement</t>
  </si>
  <si>
    <t>Highly valuable land for sale in Kelawalapitiya road, Wattala.
76 land with old house
Value only for the land
20 feet's road access
100 feet's road frontage
200 m to Hadala main road
1.5 km to Kelawalapitiya highway entrance
2 million per perch</t>
  </si>
  <si>
    <t>C7-2084</t>
  </si>
  <si>
    <t>Mr. Hari</t>
  </si>
  <si>
    <t>Tri-Zen Colombo 2</t>
  </si>
  <si>
    <t>Tower - B
2 Bed 
2 Bath 
Kitches and living area 
751 Sqft
Price 41 Million
Note: The buyer need to pay only 60% now and balance directly to John Keells as per the payment plan. Handover next year.</t>
  </si>
  <si>
    <t>C7-2085</t>
  </si>
  <si>
    <t>Mr.Jayasirigama/Niroshan</t>
  </si>
  <si>
    <t>0774167167</t>
  </si>
  <si>
    <t>Jayasirigama road,Kadana</t>
  </si>
  <si>
    <t>Buld up a house or can use as a Commercial requirement</t>
  </si>
  <si>
    <t xml:space="preserve">Prime land for sale in Jayasirigama, Kadana
12 perches
17 feet road access
Facing the main road
600 m to De Mazenod College
2.6 km to Kadana junction
Walking distance to Jayasirigama ground
8 Lakhs per perch
</t>
  </si>
  <si>
    <t>C7-2086</t>
  </si>
  <si>
    <t>Negambo road,Wattala</t>
  </si>
  <si>
    <t>Warehouse/ Store/ Service station  or any kind of commercial requirement</t>
  </si>
  <si>
    <t xml:space="preserve">Store with land for rent in Wattala
160 Perch
3000 square feet store
40" Container access
20 feet road access
50 m to Negambo main road
2 km to Peliyagoda Highway entrance
LKR.750,000/- per month
1-year key money
</t>
  </si>
  <si>
    <t>C7-2087</t>
  </si>
  <si>
    <t>21B , First lane , old nawala road , Nawala</t>
  </si>
  <si>
    <t xml:space="preserve">New House </t>
  </si>
  <si>
    <t>Maids Room, Maids Toilet, Roof top, Garden Space, Swimming pool, Bar Area, Music Room, Rumpus Room (Room for games)</t>
  </si>
  <si>
    <t xml:space="preserve">Super Luxury house for sale in Nawala.
Location - Nawala, (Behind the Food city) 
Amenities
• Large living area
• Modern pantry
• Tv lobbies 
   Theater 🎭 (cinema)
    Elivator
    Sauna
    Swimming Pool 
    Gym
• Wet kitchen
• Servant and Driver’s Area 
• Large roof top
• Landscape garden
• Storage area
</t>
  </si>
  <si>
    <t>Note: Kindly publish the pictures with Watermark
FB 
Instagram
Lanka propery web
Ikman</t>
  </si>
  <si>
    <t>C7-2088</t>
  </si>
  <si>
    <t>Ms.Fanando</t>
  </si>
  <si>
    <t>Galle road, Rawatawatta,Moratuwa</t>
  </si>
  <si>
    <t>Office Space/ Showroom space/Bank ir any kind of commercial requirements</t>
  </si>
  <si>
    <t xml:space="preserve">Office Space for rent in Rawatawatta
2500 square feet
Facing Galle road
1km to Prince of Wales school
100 m to Rawatawatta junction
LKR.30,0000/- per month
6-month key money 
</t>
  </si>
  <si>
    <t>C7-2089</t>
  </si>
  <si>
    <t>Mr.Wasantha Goonasekar</t>
  </si>
  <si>
    <t>Gunasekara ave</t>
  </si>
  <si>
    <t xml:space="preserve">Buld up a Commercial bulding/House/ Apartment/ Shopping Center </t>
  </si>
  <si>
    <t xml:space="preserve">Super prime land for sale in Hadala Junction, Wattala.
30.6 perches
17 feet road access
Facing Negambo road
100 feet road frontage
Walking distance to Hadala junction and Kandy fashion
Easy access to Kelawalapitiya Highway entrance 
Walking distance all Supermarkets, Schools, Banks.
LKR.3 million per perch
</t>
  </si>
  <si>
    <t>C7-2090</t>
  </si>
  <si>
    <t>Wherehouse /Store /Container yard/ Apartment/ Agriculture</t>
  </si>
  <si>
    <t xml:space="preserve">Prime land for sale in Diyakada road, kahathuduwa.
180 prime land
3 km to Kahathuduwa Highway entrance 
20 feet's road access 
LKR.1,80,000/- per perch 
</t>
  </si>
  <si>
    <t>C7-2091</t>
  </si>
  <si>
    <t>Vendervert place Dehiwala</t>
  </si>
  <si>
    <t xml:space="preserve">Complex -  Nexus Apartment 
Total 5 Floors 
Coc and deed available
8 Years old Building  </t>
  </si>
  <si>
    <t>C7-2092</t>
  </si>
  <si>
    <t>Waidya road Dehiwala</t>
  </si>
  <si>
    <t xml:space="preserve">300 Meters to Galle road 
16ft road 
4.5 Million per perch 
Bare land </t>
  </si>
  <si>
    <t>C7-2093</t>
  </si>
  <si>
    <t>Sagara road Colombo 4</t>
  </si>
  <si>
    <t xml:space="preserve">Main road </t>
  </si>
  <si>
    <t xml:space="preserve">Semi Furnished 4
Living area
pantry , Kitchen 
24 Hours security 
COC and Deed available 
12 Years old Building </t>
  </si>
  <si>
    <t>C7-2094</t>
  </si>
  <si>
    <t>Mr.Harath</t>
  </si>
  <si>
    <t>St.Mathews Hiawatha, Ekaka, Ja ela</t>
  </si>
  <si>
    <t xml:space="preserve">Buld up a house or Store </t>
  </si>
  <si>
    <t xml:space="preserve">Prime land for sale in Ekala Gampaha Road.
12.5 perches
15 feet road access
600 m to Ekala, Gampaha main road
1 km to Ekala Clock Tower
LKR: 5 Lakhs per perch ( Negotiate )
</t>
  </si>
  <si>
    <t>C7-2095</t>
  </si>
  <si>
    <t>Ms.Sunetra</t>
  </si>
  <si>
    <t>Negambo road,kadana</t>
  </si>
  <si>
    <t xml:space="preserve">Buld up a Apartment,Hotel,Hospital,Shopping Centre,Commercial Bulding,Bank,Warehouse/ Store or can use as any requirements </t>
  </si>
  <si>
    <t xml:space="preserve">Prime Valuable land for sale in Kadana.
58 perches
Negambo main road facing 
60" feet road frontage
Easy access to all Supermarkets, Banks, Schools and Highways.
2 million per perch
</t>
  </si>
  <si>
    <t>C7-2096</t>
  </si>
  <si>
    <t>Jayan</t>
  </si>
  <si>
    <t>Rajamaha Vihara Road, Pitakotte</t>
  </si>
  <si>
    <t>Land size -28 perch , 9 and 19 plots 
We are expecting-2.8 million per perch but negotiable 
Parapet  walls only per 9 perch plot
GATED separate entrance 
Road size 10 ft
Road Frontage - 9 perch about 30 feet 19 perch about 60 feet
Location- behind kotte rajamaha wiharaya temple, 1km to pitakotte junction, 1/2 km to ananda sasralaya, St.Thomasas College and Kotte church. 
Separate water service, electricity and assessment numbers.</t>
  </si>
  <si>
    <t>C7-2097</t>
  </si>
  <si>
    <t xml:space="preserve">Rajamaha Vihara Road, Pitakotte </t>
  </si>
  <si>
    <t>Land size -28 perch , 9 and 19 plots 
We are expecting-2.8 million per perch but negotiable 
Parapate walls walls only per 9 perch plot
GATED separate entrance 
Road size 10 ft
Road Frontage - 9 perch about 30 feet 19 perch about 60 feet
Location- behind kotte rajamaha wiharaya temple, 1km to pitakotte junction, 1/2 km to ananda sasralaya, St.Thomas College and Kotte church. 
Separate water service ,electricity and assessment numbers.</t>
  </si>
  <si>
    <t>C7-2098</t>
  </si>
  <si>
    <t xml:space="preserve">Ms.Priyanthi </t>
  </si>
  <si>
    <t>109 Spethodea residencies Colombo 5</t>
  </si>
  <si>
    <t>Total 8 Floors</t>
  </si>
  <si>
    <t>C7-2099</t>
  </si>
  <si>
    <t>Mr.Ranjith Boteju</t>
  </si>
  <si>
    <t>Nandimitra place, Co.6</t>
  </si>
  <si>
    <t xml:space="preserve">Prime land for sale with old house in Colombo-6.
30 perches land with old house
Value only for the land
Two-story house
5 Bedrooms 
4 washrooms 
Maids Room
Maids Washroom
Swimming pool
1 office room
Fully furniture
Garage 
All Rooms A/C
Two ways access to properly ( 12 and 10 feet road access from the main road )
20 feet main road
700 m to High-Level road
300 m to Balapokuna road 
1 km to Kohuwala junction
6.5 million per perch
</t>
  </si>
  <si>
    <t>C7-2100</t>
  </si>
  <si>
    <t>Poornima</t>
  </si>
  <si>
    <t>Hokandra Road, Makumbura, Kottawa</t>
  </si>
  <si>
    <t>C7-2101</t>
  </si>
  <si>
    <t>Mr.Kumara Karunasinha</t>
  </si>
  <si>
    <t>Deal place</t>
  </si>
  <si>
    <t>Sea and Land</t>
  </si>
  <si>
    <t xml:space="preserve">Beautiful Furnished Apartment for rent Astoria Colombo, 3.
2 Bedrooms
2 Washrooms
1100 square feet
Fully furniture
Easy access to all locations of Colombo.
250,000/- per month
( 6 months key money )
</t>
  </si>
  <si>
    <t>C7-2102</t>
  </si>
  <si>
    <t xml:space="preserve">Beautiful Furnished Apartment for rent Astoria Colombo, 3.
2 Bedrooms
2 Washrooms
1100 square feet
22 floor 
Fully furniture
Easy access to all locations of Colombo.
250,000/- per month
( 6 months key money )
</t>
  </si>
  <si>
    <t>C7-2103</t>
  </si>
  <si>
    <t>Udeshika</t>
  </si>
  <si>
    <t>Polgamulla Junction, Peradeniya</t>
  </si>
  <si>
    <t xml:space="preserve">Commercial space </t>
  </si>
  <si>
    <t>C7-2104</t>
  </si>
  <si>
    <t>Thennakoon mawatha, Kandy</t>
  </si>
  <si>
    <t>C7-2105</t>
  </si>
  <si>
    <t>Kiyas</t>
  </si>
  <si>
    <t>Vihara Mawatha, Heerasagala, Kandy</t>
  </si>
  <si>
    <t>C7-2106</t>
  </si>
  <si>
    <t>Ms. Doniya Ferenando</t>
  </si>
  <si>
    <t>0112681871</t>
  </si>
  <si>
    <t>Number 4 Botejoe Avenue , Dehiwala</t>
  </si>
  <si>
    <t xml:space="preserve">House / Apartment </t>
  </si>
  <si>
    <t xml:space="preserve">300 Meters to New Marine drive 
90ft Frontage
20ft road  
square shape block </t>
  </si>
  <si>
    <t xml:space="preserve">Note: Don't mention the road Name 
publish in All platform </t>
  </si>
  <si>
    <t>C7-2107</t>
  </si>
  <si>
    <t xml:space="preserve">Alwis </t>
  </si>
  <si>
    <t>0773903914</t>
  </si>
  <si>
    <t xml:space="preserve">Located on the main road with easy access to all amenities 
Fully furnished 
Beautifully maintained garden 
Automatic gate 
High fences all around 
Jogging track </t>
  </si>
  <si>
    <t>C7-2108</t>
  </si>
  <si>
    <t>Mr.dilpahan</t>
  </si>
  <si>
    <t xml:space="preserve">Nawala road nugegoda </t>
  </si>
  <si>
    <t xml:space="preserve">2 floors available for rent 
900 sqft each 
With roof top 
2nd and 3rd floor is for rent 
800 meters away from the nugegoda city
Street parking 
</t>
  </si>
  <si>
    <t>C7-2109</t>
  </si>
  <si>
    <t>Nesh</t>
  </si>
  <si>
    <t>Bauddhaloka mawatha Colombo 4</t>
  </si>
  <si>
    <t>Ideal for a showroom,or any kind of business</t>
  </si>
  <si>
    <t xml:space="preserve">Ground floor 
Facing main road 
Prime location with entrance facing bauddhaloka mawatha 
Great visibility from duplication Road 
3 parking slots </t>
  </si>
  <si>
    <t xml:space="preserve">Please do not publish in ikman.lk </t>
  </si>
  <si>
    <t>C7-2110</t>
  </si>
  <si>
    <t xml:space="preserve">Mr.ashen </t>
  </si>
  <si>
    <t xml:space="preserve">49/7 kamathawatha road ,meda welikada 
 </t>
  </si>
  <si>
    <t xml:space="preserve">Gated community
1st floor - small garden,car park,living room,pantry,kitchen,mini basement,1 room,bathroom,servent room and bathroom 
2nd floor- lobby,master bedroom (750 sqft) 
Attached bathroom, closet balcony,office area 2 more rooms each 225 sqft with attached bathrooms 
3rd floor- large area for parties ,bathroom,large balcony </t>
  </si>
  <si>
    <t>C7-2111</t>
  </si>
  <si>
    <t xml:space="preserve">Harsha j fernando </t>
  </si>
  <si>
    <t xml:space="preserve">nugegoda </t>
  </si>
  <si>
    <t xml:space="preserve">Kitchen with pantry 
Laundry room
Large living room and dining area 
Indoor garden,rear garden 
Remote roller gate 
20 feet private road 
Unfurnished </t>
  </si>
  <si>
    <t>C7-2112</t>
  </si>
  <si>
    <t xml:space="preserve">Dr.chamath fernando </t>
  </si>
  <si>
    <t xml:space="preserve">City and port view </t>
  </si>
  <si>
    <t>C7-2113</t>
  </si>
  <si>
    <t>Mr.kanishka</t>
  </si>
  <si>
    <t xml:space="preserve">W.d rupasingha mawatha nugegoda </t>
  </si>
  <si>
    <t xml:space="preserve">Aster residential </t>
  </si>
  <si>
    <t>C7-2114</t>
  </si>
  <si>
    <t xml:space="preserve">Mr.ashan </t>
  </si>
  <si>
    <t xml:space="preserve">1st lane weera mawatha thalawathugoda </t>
  </si>
  <si>
    <t xml:space="preserve">Residential purposes </t>
  </si>
  <si>
    <t xml:space="preserve">15 ft road 
Highly residential area </t>
  </si>
  <si>
    <t>C7-2115</t>
  </si>
  <si>
    <t>Mr.eraj sirisena</t>
  </si>
  <si>
    <t xml:space="preserve">De seram Road mount lavinia </t>
  </si>
  <si>
    <t xml:space="preserve">Visitors room 
Roof top 
24 hours security 
4 years old building </t>
  </si>
  <si>
    <t xml:space="preserve">Can publish in Instagram also </t>
  </si>
  <si>
    <t>C7-2116</t>
  </si>
  <si>
    <t xml:space="preserve">Mrs siriwardana </t>
  </si>
  <si>
    <t xml:space="preserve">Kottawa Road Piliyandala </t>
  </si>
  <si>
    <t xml:space="preserve">Located in Piliyandala-kottawa bus route (255)
3rd block from Piliyandala-kottawa main road 
Highly residential area 
Well secured 
10 mins drive to southern express way entrance 
2.5 km to Piliyandala junction 
1 km to kesbewa junction 
5 km to kottawa highway entrance 
7 km to galle road 
5 km to kahathuduwa highway entrance </t>
  </si>
  <si>
    <t>C7-2117</t>
  </si>
  <si>
    <t>Nevil Paul</t>
  </si>
  <si>
    <t>+16478551025</t>
  </si>
  <si>
    <t>Uthuwankara Road, Thalawathugoda</t>
  </si>
  <si>
    <t>C7-2118</t>
  </si>
  <si>
    <t xml:space="preserve">Ms. Malkhanthi </t>
  </si>
  <si>
    <t xml:space="preserve">571/1 Galle road mount levenia </t>
  </si>
  <si>
    <t xml:space="preserve">15ft Pvt road 
only Two Houses 
to Galle road 50 Meters </t>
  </si>
  <si>
    <t>C7-2119</t>
  </si>
  <si>
    <t xml:space="preserve">Mr. Hameed </t>
  </si>
  <si>
    <t>15/1 Kawdana  road Dehiwala</t>
  </si>
  <si>
    <t>14.7 perches square land with 2 units old house located at Pallidora Road, Dehiwala. 
- Exclusive pathway 
- 2 assessment numbers, 2 electricity and 2 water connections 
- 400m from Galle Road 
- Closer access to Hill Street and Kawdana 
- Closer access to supermarkets, banks, hospitals and schools 
- 3.45 million a perch</t>
  </si>
  <si>
    <t>C7-2120</t>
  </si>
  <si>
    <t>Mr. Dharshana</t>
  </si>
  <si>
    <t>226 Galvihara road Dehiwala</t>
  </si>
  <si>
    <t xml:space="preserve">with an old house 
highly residential location 
Galvihara road </t>
  </si>
  <si>
    <t>C7-2121</t>
  </si>
  <si>
    <t>Located in 15ft Pvt road 
No street line and building line affect 
Galvihara road Dehiwala 
highly residentail location 
25ft frontage 
bare land</t>
  </si>
  <si>
    <t>C7-2122</t>
  </si>
  <si>
    <t>Mr.Dharshana</t>
  </si>
  <si>
    <t>C7-2123</t>
  </si>
  <si>
    <t xml:space="preserve">Mr. Nusky </t>
  </si>
  <si>
    <t>133 Perakumba place Colombo 6</t>
  </si>
  <si>
    <t xml:space="preserve">Note: Dont Publish the picture </t>
  </si>
  <si>
    <t>C7-2124</t>
  </si>
  <si>
    <t xml:space="preserve">Salmal Mawatha Rathmalana </t>
  </si>
  <si>
    <t xml:space="preserve">20ft pvt road 
highly residential area 
Salmal Mawatha 
with an old house 
all the documents are clear </t>
  </si>
  <si>
    <t>C7-2125</t>
  </si>
  <si>
    <t>Mr.Chatura/Ajith</t>
  </si>
  <si>
    <t>+94772236637</t>
  </si>
  <si>
    <t xml:space="preserve">Ja ela Highway entrance </t>
  </si>
  <si>
    <t xml:space="preserve">Showroom space/ Warehouse /Store/ Shopping Center/Car shower room </t>
  </si>
  <si>
    <t xml:space="preserve">Commercial Property for loan term lease in Ja -ela.
Build-in 64 perches land
Facing Ja ela Highway entrance
4500  square feet Showroom
2250 square feet Warehouse 
450 square feet Office space
450 square feet Accommodation with 2 rooms
6500 square feet Parking area 
The Showroom and office are fully Air Conditioning
CCTV surveillance
2 separate washrooms for Ladies and Gents customers
1 Bathroom and 1 Washroom  for staff 
3 Phase Electricity and mainline water
Fire extinguishers
Separate entrance and exit
200 m to Ja ela Highway entrance
150 m to Ja ela junction
Easy access to all leading Banks, restaurants, Supermarkets
LKR: 800,000/- per month
6-month key money 
( Negotiable )
</t>
  </si>
  <si>
    <t>C7-2126</t>
  </si>
  <si>
    <t>28 B Dickmans road Colombo 5</t>
  </si>
  <si>
    <t>C7-2127</t>
  </si>
  <si>
    <t>Ms.Tikiri/Chandana</t>
  </si>
  <si>
    <t xml:space="preserve">House for sale in Kandy
Situated in Kandy, Lewella municipality limits
 2.5 Km to Sacred Temple of Tooth Relic Mahamaya Dhrmaraja 
Colombo International,trinity and Gateway colleges.
10 perches 
12 years old house
Main house with 4 big Bedrooms 
2 Bathrooms 
4 big balconies 
2 sitting rooms
Shrine room, big dining space and veranda imported aluminum kitchen cupboards fitted with marble on top, store room
Ample parking for 3 cars and solar power water heater - Color cone and tile roof
Annex :
 2 Bedrooms
1 Washroom
Servant toilet
big dining and sitting space imported aluminum kitchen cupboards with marble top 
Price 35 million ( negotiable )
</t>
  </si>
  <si>
    <t>C7-2128</t>
  </si>
  <si>
    <t>Mr.Kumar Kanagasabay</t>
  </si>
  <si>
    <t>Hampden Court 
27/3 Melbourne Avenue,  Col 4</t>
  </si>
  <si>
    <t xml:space="preserve">
Beautiful Apartment for rent in Hampden Court  Melbourne Avenue, Bambalapitiya.
3 Bedrooms
2 Washrooms
3rd floor
1500 Square feet
Walking distance to Galle Road and Marine Drive 
All 3 bedrooms have a sea view and balcony.
Master Bedroom has a king-size bed with two side tables, a wardrobe and an attached modern washroom with hot water. 
The 2nd bedroom has a queen-size bed with a side table and wardrobe. 
The 3rd bedroom has two single beds. 2nd and 3rd bedrooms have a common modern washroom with hot water. 
All rooms have A/C and a ceiling fan.
The living room has a huge L-shape couch, coffee table and a large TV. 
The dining room has a rectangle dining table with 6 chairs and a liquor cabinet. The dining room has it's a balcony.
The dining and living room has two separate ceiling fans and a common A/C.  
The kitchen has pots/pans and is furnished with a large fridge, stove, microwave, toaster, water boiler and rice cooker. The kitchen has plenty of storage cupboards and also has it's a balcony. 
There is a washer/dryer next to the common washroom. 
The unit has plenty of natural light and sea breeze. 
The condominium is centrally located within walking distance to schools, banks, restaurants, shops and malls. 
LKR: 175,000/- per month ( Negotiable )
6-month key money
</t>
  </si>
  <si>
    <t>C7-2129</t>
  </si>
  <si>
    <t>Mr.Kasun</t>
  </si>
  <si>
    <t>Kanatha road,Kottawa</t>
  </si>
  <si>
    <t xml:space="preserve">Beautiful Luxury house for sale in Kottawa, Pannipitiya.
3 story house with rooftop terrace
14.5 perches 
4 Bedrooms
3 Washrooms
Two  bedrooms with attached bathrooms
4500 Square feet
Fully tiled, Finishing roof, CCTV, Hot water, Remote Gates and Pantry.
2 km to Kottawa junction
37.5 million ( Negotiable )
</t>
  </si>
  <si>
    <t>C7-2130</t>
  </si>
  <si>
    <t>Mr. Ajman</t>
  </si>
  <si>
    <t>Pepliyana - Dehiwala</t>
  </si>
  <si>
    <t xml:space="preserve">Close to Spar Super Market </t>
  </si>
  <si>
    <t>C7-2131</t>
  </si>
  <si>
    <t>Mrs. Samaranayake</t>
  </si>
  <si>
    <t xml:space="preserve">No 89, Sri Dharmmadara Road Ratmalana. </t>
  </si>
  <si>
    <t>Electricity n water available. There are two roads to this land. Clear deeds with Bimsaviya</t>
  </si>
  <si>
    <t>C7-2132</t>
  </si>
  <si>
    <t>Mrs harshini</t>
  </si>
  <si>
    <t>Anagarika dharmapala Road Colombo 7</t>
  </si>
  <si>
    <t>C7-2133</t>
  </si>
  <si>
    <t xml:space="preserve">Mrs ruki pinidiya </t>
  </si>
  <si>
    <t>Balapokuna Road Colombo 6</t>
  </si>
  <si>
    <t>Residential or office or mixed use</t>
  </si>
  <si>
    <t xml:space="preserve">Maisonette for rent 
Fully furnished with tile floors 
3 bedrooms and 3 bathrooms 
Fully air-conditioned, Hot water facilities 
Large dining and living area with separate entrance 
Large front and back balconies located in a highly residential area 
Peaceful and safe neighbourhood 
15 feet road 
From the main high level road and dutugemunu Street right throughout 
10 to 15 mins drive to leading international schools and supermarkets 
02 parking slots </t>
  </si>
  <si>
    <t xml:space="preserve">Can publish in to Instagram </t>
  </si>
  <si>
    <t>C7-2134</t>
  </si>
  <si>
    <t xml:space="preserve">Mr.buddhika Edirisingha </t>
  </si>
  <si>
    <t xml:space="preserve">Residential or office use </t>
  </si>
  <si>
    <t xml:space="preserve">97/1 templers Road mount lavinia </t>
  </si>
  <si>
    <t>C7-2135</t>
  </si>
  <si>
    <t xml:space="preserve">Mrs nilmini perera </t>
  </si>
  <si>
    <t>0769758897</t>
  </si>
  <si>
    <t xml:space="preserve">Isuru uyana pelawatha </t>
  </si>
  <si>
    <t xml:space="preserve">Fully furnished 
Fully air-conditioned 
Sitting areas up and down 
</t>
  </si>
  <si>
    <t>C7-2136</t>
  </si>
  <si>
    <t>Battaramulla Pannipitiya road, Pelawatta</t>
  </si>
  <si>
    <t xml:space="preserve">Exclusive Brand new  house for Rent in Pelawatte
Description:
Exclusive brand new house with special Parliamentary approval.
12 perches 
3000 square feet 
4 Bedrooms with Attached bathrooms 
Situated  Near  Pelawatta Cool Planet
Walking distance to Overseas School of Colombo 
Walking distance to Pelawatta junction
3 storeyed with roof terrace and roof which can also be used as a separate floor. 
The house is fully tiled including the roof terrace. Equipped with brand new stainless steel pantry unit (commercial type).
Spacious house with an indoor terrace for easy ventilation and natural light. 
1 Bedroom on the ground floor and 3 Bedrooms  with 3 attached Bedrooms  on the second floor. Boundary wall with fencing for easy landscaping with hanging plants. The property can be seen from the main road and is almost by the road. 
The property is within the Parliament radius and special sanctions/approvals are taken for the property.
Exclusive residential property with some original/ancestral owners in the neighborhood and other top officials.
Perfect for Commercial or residential purposes. Ideal for Overseas School of Colombo teachers (to be given out on rent as if used as an investment) and government officials/politicians considering the close proximity to parliament and surrounding government institutions.  
LKR: 250,000/- per month 
6 month key money			
						</t>
  </si>
  <si>
    <t>C7-2137</t>
  </si>
  <si>
    <t>Ms.Ramya</t>
  </si>
  <si>
    <t>Akurugoda road,Pelawatta</t>
  </si>
  <si>
    <t xml:space="preserve">House For lease/ rent in Akuraegoda road, Pelawatta.
A Mediterranean- farmhouse style, beautiful architect- designed
Ideal for Showroom, Restaurant, Office Space, Bank or Residential.
Just next to Army Headquarters Akuraegoda.
Two-story
3 Bedrooms
3 Washrooms
2500 Square Feet 
Face ing main road
60 feet road frontage 
Sitting room, separate large dining room.TV room and loft apartment on the upper floor with mini kitchen. Wet and dry kitchen areas downstairs with maid's room and bathroom.
Garden space at the front and back. 
Available for immediate occupancy
LKR: 250,000/- per month ( Negotiable )
6-month key money </t>
  </si>
  <si>
    <t>C7-2138</t>
  </si>
  <si>
    <t>Mr.Kanchana Wanniarachchi</t>
  </si>
  <si>
    <t>Heeneti Kubura road, Battramulla</t>
  </si>
  <si>
    <t xml:space="preserve">Beautiful house for sale in Koswatta, Battaramulla.
11.5 purchase
3000 Square feet
4 A/C Bedrooms
Modern Kitchen 
CCTV/ Alarm system 
Ground floor
Living/dining/Bedroom 01/ kitchen/  washroom 01/ servant washroom/ car parking
1st floor 
Master Bedroom  with attached Washroom/ living area/ 2 veranda/ normal Bedrooms 2/ washroom 
01
100m to Kalapauwawa road
1.5 km to Koswatta junction
Easy access to , IDH, Parliament.
70 million ( Negotiable )
</t>
  </si>
  <si>
    <t>C7-2139</t>
  </si>
  <si>
    <t>Mr.Dilan</t>
  </si>
  <si>
    <t xml:space="preserve">18/8, School lane, Nawala </t>
  </si>
  <si>
    <t xml:space="preserve">1st floor House for rent in School Lane, Nawala
3 bedrooms
2 washrooms
1500 square feet
10 feet road access
Unfurnished
50m to Nawala road
Walking distance to Janadhipathi Balika Vidyalaya
60000/- per month
6 months deposit
</t>
  </si>
  <si>
    <t>C7-2140</t>
  </si>
  <si>
    <t xml:space="preserve">Mr. Dileep </t>
  </si>
  <si>
    <t>Hunupitiya Wattala</t>
  </si>
  <si>
    <t xml:space="preserve">Located in Dalupitiya road Wattala
80% Completed House 
</t>
  </si>
  <si>
    <t>C7-2141</t>
  </si>
  <si>
    <t xml:space="preserve">Mr.Dhamikka Weerasinge </t>
  </si>
  <si>
    <t>0112502017</t>
  </si>
  <si>
    <t>Located in 12ft Pvt road 
only access to this property 
with and old house 
Fixed price</t>
  </si>
  <si>
    <t>C7-2142</t>
  </si>
  <si>
    <t>Dr.Gamini</t>
  </si>
  <si>
    <t>No:18, 
"Misty Heights",
Misty Hills, Scenic View Road, Katumana,
Nuwara Eliya</t>
  </si>
  <si>
    <t xml:space="preserve"> Bank/ Office space/ Corporate Company /Govern/ Staff Bungalow corporation ment </t>
  </si>
  <si>
    <t xml:space="preserve">Brand new Holiday Bungalow for Long Term Lease in Nuwara-Eliya.
A Chartered Architect designed, solid, brand new, fully furnished holiday bungalow with Victorian design, with 5 double bed rooms including queen size double beds &amp; cushioned spring mattresses, wardrobes, dressing tables, 5 individual attached bathrooms with hot and cold water supplies, 2 sets of complete Bed linen, 2 sets of Bath Room mats, Original Burma Teak - Swiss Parquet flooring for the sitting room, 2 single bedrooms with a attached bathroom for drivers and servants provided in the basement. Electrical room heaters, electrical bathroom water heaters, ample sitting room with cushioned sofa sets, dining table facility for 14 PAX, wooden pantry with all crockery, easy chairs, cutlery and plates, cups, glasses, Inbuilt electric oven-grill, microwave oven, refrigerator, 4 burner table top built gas table, Purity water filter, an electric kettle, an electric iron, an ironing table, hair dryers, rice cookers, and a mixer- blender provided.  
The bungalow could accommodate 10 adults and five children easily. 
A glass surrounded conservatory at rooftop for entertainment and party facilities (Conservatory). Dialog Post-paid TV connection with 44” colour TV, Telecom Landline with SLT Fibre WiFi connection, tube well borne own water supply with pressure pump, perfectly landscaped front yard layed with flower beds, beautifully designed Fireplace &amp; chimney, cooking pots and pans,3 phase power supply, ample parking for 4 to 5 vehicles, professional cook and caretaker provided. Bed linen is provided free.  
Cook’s and caretakers salaries, monthly grass cutting fee payable for a professional landscaping company, ( Rs.3000/- per month) electricity bills, TV bills, SLT telephone &amp; Wifi bills, tips for garbage removal truck, and minor repair and maintenance costs up-to Rs.5000.00 per repair to be borne by the client. Major repair bills will be borne by the owner of the bungalow. 
Two years long term lease agreement payable with a bi-annual payment plan is acceptable.
LKR: 300,000/- 
6 month key money 
</t>
  </si>
  <si>
    <t>C7-2143</t>
  </si>
  <si>
    <t>Mr.Duvindra Corea</t>
  </si>
  <si>
    <t>Koswatta Road, Nawala</t>
  </si>
  <si>
    <t xml:space="preserve">Buld up a Apartment/House /Office Bulding </t>
  </si>
  <si>
    <t xml:space="preserve">Super valuable land for sale in Koswatta Road, Nawala.
27.5 perches
Facing the main road
50 feet road frontage
800 m to Nawala junction
800 m to Battaramulla,  main road
4 million per perch ( Negotiable )
</t>
  </si>
  <si>
    <t>C7-2144</t>
  </si>
  <si>
    <t>Thewatta road, Kahathuduwa ( Bellgate park )</t>
  </si>
  <si>
    <t xml:space="preserve">Prime land for sale in Bellgate park Kahathuduwa.( Thewatta Road )
10 perches
1 km to Horana main road
3 km to Kahathuduwa Highway entrance
4 lakhs per perch ( Negotiable )
</t>
  </si>
  <si>
    <t>C7-2145</t>
  </si>
  <si>
    <t>Mr.Kasun Madushanka</t>
  </si>
  <si>
    <t>Diyakada road,Kahathuduwa</t>
  </si>
  <si>
    <t xml:space="preserve">Buld up a Supermarket/Hospital /Bank / Shopping Center/Apartment or Any kind of Commercial required or  Residential </t>
  </si>
  <si>
    <t xml:space="preserve">Prime land for sale in Kahathuduwa, Diyakada Road.
68 perches 
Facing Diyakada main road
2 km to Kahathuduwa Highway entrance
20 feet road access
70 feet road frontage
1.5 km to Horana 120 main bus route
Facing the Fady Field 
 4 Lakhs per perch 
</t>
  </si>
  <si>
    <t>C7-2146</t>
  </si>
  <si>
    <t xml:space="preserve">Honnanthara Temple road, Piliyandala </t>
  </si>
  <si>
    <t xml:space="preserve">Warehouse for rent in Piliyandala.
7250 Square feet
17 feet road access ( Lorry access)
1.5 km to Piliyandala Junction
1.5 km to Kasbawa Junction
Rs.30/- per square feet ( Negotiable )
6 month key money
</t>
  </si>
  <si>
    <t>C7-2147</t>
  </si>
  <si>
    <t>Mr.Udana</t>
  </si>
  <si>
    <t>St.Joseph's mawatha,Kadana</t>
  </si>
  <si>
    <t>Buld up a House or any kind of commercial Bulding</t>
  </si>
  <si>
    <t xml:space="preserve">Valuable prime land for sale in Kadana.
16.6 perches
Facing the main road 
100 feet road frontage 
10 m to Negambo road
100 m to Kadana junction
2.2 million per perch 
</t>
  </si>
  <si>
    <t>C7-2148</t>
  </si>
  <si>
    <t>Astoria Apartment, Col-03</t>
  </si>
  <si>
    <t xml:space="preserve">Furnished 3BR apartment at Astoria Residences (Opposite Mahanama College) Duplication Road, Colombo 03
Tastefully furnished with lush Raux Brothers furniture.
20th Floor - offering views of the ocean, port, cityscape (Lotus Tower/CCC view)
1141 sqft
3 Bedrooms (1 King Bed + 1 Queen Bed + 1 Single Bed)
2 Bathrooms
Equipped kitchen with cookware, cutlery and crockery
1 parking lot
Spacious well-equipped gymnasium, snooker parlour and sauna
Managed by RMS 
Looking for tenancy 
Duration of term: 1 year
Security deposit: 2 months’ rent
USD 1,650 per month (negotiable if one year upfront payment)
Service charge to be borne by the landlord
Utility fees to be borne by the tenant
</t>
  </si>
  <si>
    <t>C7-2149</t>
  </si>
  <si>
    <t>Mr.Nalaka/Nirosh</t>
  </si>
  <si>
    <t xml:space="preserve">Church road,Uswetakiyawa </t>
  </si>
  <si>
    <t xml:space="preserve">Warehouse for rent in Uswetakeiyawa
7000 square feet
20 feet road access
40" Container access
Facing the main road
LKR. 40/- per square feet
</t>
  </si>
  <si>
    <t>C7-2150</t>
  </si>
  <si>
    <t xml:space="preserve">Warehouse for rent in Uswetakeiyawa
( Ongoing project )
4000 square feet
20 feet road access
40"Container access
Facing the main road
LKR. 40/- per square feet
</t>
  </si>
  <si>
    <t>C7-2151</t>
  </si>
  <si>
    <t xml:space="preserve">Warehouse for rent in Pamunugana
( Ongoing project )
9000 square feet
20 feet road access
40" Container access
Facing the main road
LKR. 40/- per square feet
</t>
  </si>
  <si>
    <t>C7-2152</t>
  </si>
  <si>
    <t>Canal road,Hadala</t>
  </si>
  <si>
    <t xml:space="preserve">Warehouse for rent in Dikkowita Elakanda, Wattala
3800/square feet
20 feet road access
40" Container access
Facing the main road
1km to Elakanda junction
800 m to Kelawalapitiya Highway entrance 
LKR. 40/- per square feet
</t>
  </si>
  <si>
    <t>C7-2153</t>
  </si>
  <si>
    <t>Mr.Channa</t>
  </si>
  <si>
    <t>1st cross Street,Battaramulla</t>
  </si>
  <si>
    <t>Showroom/ Office Space/ House or any kind of a Commercial requirement</t>
  </si>
  <si>
    <t xml:space="preserve">House with a Commercial building for sale in Battaramulla.
15 perches
75%  Complete Building 
3000 square feet
Two floors
7 car parking
House:
Two-story 
3 bedroom ( rooftop)
2 bathrooms
2 parking
2300 square feet
40 m to Battaramulla Junction
Walking distance to Passport office/ Ministry of Education Isurupaya and Diyata Uyana.
Can used as two houses or a Showroom + House or office
20 feet road access 
120 million ( Negotiable )
</t>
  </si>
  <si>
    <t>C7-2154</t>
  </si>
  <si>
    <t>De Seram Road, Mount Lavania</t>
  </si>
  <si>
    <t xml:space="preserve">
2 bedroom 
2 washroom 
Dedicated car park 
Gym
Pool and more</t>
  </si>
  <si>
    <t>C7-2155</t>
  </si>
  <si>
    <t xml:space="preserve">Pintaliya Road, Mount Lavinia </t>
  </si>
  <si>
    <t>C7-2156</t>
  </si>
  <si>
    <t xml:space="preserve">Sarasavigama, Galaha Road </t>
  </si>
  <si>
    <t>Suitable land to build a bungalow or holiday home on Galaha road Sarasavigama. 
650M above sea level. 
42 perches 
Road access 
500M from main road
Water and electricity 
Nice view 
Clear deeds with NBRO 
5KM to Peradeniya University 
Price 16 million. Negotiable</t>
  </si>
  <si>
    <t>C7-2157</t>
  </si>
  <si>
    <t>St.Mary's road, Col-04</t>
  </si>
  <si>
    <t>C7-2158</t>
  </si>
  <si>
    <t>Samagi mawatha, dehiwala</t>
  </si>
  <si>
    <t>C7-2159</t>
  </si>
  <si>
    <t>Park garden, Park road, Col-05</t>
  </si>
  <si>
    <t>Perch : 10.3 P 
Floor Ground: Large Car Park , Large Hall , 3 Rooms , 1 Bath , Large Kitchen and dining, Large back garden 
Upper Floor: 4 Rooms , 2 Bath , Large Balcony 
Structure: Old Structure, recently renovated 
Price : 120 Million / 11.65 Mill P/P</t>
  </si>
  <si>
    <t>C7-2160</t>
  </si>
  <si>
    <t>Anil Mudalige</t>
  </si>
  <si>
    <t>C7-2161</t>
  </si>
  <si>
    <t>C7-2162</t>
  </si>
  <si>
    <t>Udahamulla, Nugegoda</t>
  </si>
  <si>
    <t>BRAND NEW HOUSE FOR SALE IN UDAHAMULLA 
2500 sqft / 7 perches
3 Stories 
3 Bedrooms / 4 Bathrooms 
Walkin Closet adjoining Master Bedroom 
Living and Dining Rooms
Kitchen and Completed Pantry
TV lobby
Large Rooftop Area
Roller Gate
Parking for 2 Vehicles 
20Ft Road 
15 Minutes to Nugegoda and Kotte
10 Mins to Maharagama 
5 Minutes to Sri Jayawardenepura Hospital 
Asking Price LKR 39.5 Mil (Neg)</t>
  </si>
  <si>
    <t>C7-2163</t>
  </si>
  <si>
    <t>C7-2164</t>
  </si>
  <si>
    <t>Koswatte, Thalangama</t>
  </si>
  <si>
    <t xml:space="preserve">Large 36 perch land for sale from 100m to Koswatta Junction. Land is situated in Dewala Road (15 feet road) and walking distance to supermarkets and many facilities. 
Large front edge with good access to the land. 
Can be used for a commercial building, apartment or a luxury house. Clear Title and Deed.
This area is a fast developing area so huge potential for high value appreciation over time. </t>
  </si>
  <si>
    <t>C7-2165</t>
  </si>
  <si>
    <t>Uditha Bhoomy</t>
  </si>
  <si>
    <t xml:space="preserve">
200 meters from Ella City.
*Best Ella mountains View*
*25 Perches*
Freeholder Clear Documents.
Still have a bank loan.
Brand new Conditions.
*10 Rooms  Most Valuable furniture*
With A/C Attached Bathrooms.
Lobby.
Restaurant.
View Point.
Rooms can be increased.
10ft Road access/  Over 10 vehicle parking space. Free Environmental location.</t>
  </si>
  <si>
    <t>C7-2166</t>
  </si>
  <si>
    <t>Maradana Road, Beruwala</t>
  </si>
  <si>
    <t xml:space="preserve">500 meters to galle road
70ft road frontage 
</t>
  </si>
  <si>
    <t>C7-2167</t>
  </si>
  <si>
    <t>Mr.Kevin Edeuan /Achni</t>
  </si>
  <si>
    <t xml:space="preserve">Residential / Commercial </t>
  </si>
  <si>
    <t>Kelani Thissa Maratha, Mulleryawa.</t>
  </si>
  <si>
    <t>Buldu up a house or can use as a Commercial requirement</t>
  </si>
  <si>
    <t xml:space="preserve">Prime land for sale in Kelani Thissa Mawatha, Mulleriyawa.
18.5 perches
12 feet road access
Walking distance to Amazon Teas, Maxims Holdings.
50 m to Sedawatta Ambatala road
5 Lakhs per perch
</t>
  </si>
  <si>
    <t>C7-2168</t>
  </si>
  <si>
    <t>Mr.Prassana Munasiha</t>
  </si>
  <si>
    <t xml:space="preserve">Jaya road, Bambalapitiya </t>
  </si>
  <si>
    <t xml:space="preserve">Office /Working space </t>
  </si>
  <si>
    <t xml:space="preserve">Office Space for rent in Jaya road, Colombo 4.
550 square feet
5 vehicle parking space
Walking distance to Galle Road and Marine drive
3 Tables include
60,000/-  per month
6-month key money
</t>
  </si>
  <si>
    <t>C7-2169</t>
  </si>
  <si>
    <t>Mr.Nabil</t>
  </si>
  <si>
    <t>128,Srimath Bandaranayaka Mawatha, Co.12</t>
  </si>
  <si>
    <t>Colombo 12</t>
  </si>
  <si>
    <t xml:space="preserve">Office bulding / Storage /Retail shop/ Hotel </t>
  </si>
  <si>
    <t xml:space="preserve">Commercial property for SALE in Colombo 12
▪️ Ground plus two floors building 
▪️ 4 Perches 
▪️ 11 feet road facing by 100 feet in length 
▪️ Each floor is approx 1000 sq ft. 
▪️ Washroom facilities available 
LKR: 60 million 
</t>
  </si>
  <si>
    <t>C7-2170</t>
  </si>
  <si>
    <t>Ms.Deepthika</t>
  </si>
  <si>
    <t>Nawala road,Koswatta</t>
  </si>
  <si>
    <t xml:space="preserve">Buld up a Commercial Bulding / Shopping Center/House </t>
  </si>
  <si>
    <t xml:space="preserve">Prime land for sale with main road Facing in Nawala.
10.5 perches
Facing Nawala main road
15 feet road frontage 
7 million per perch 
</t>
  </si>
  <si>
    <t xml:space="preserve">PLEASE MAKE ONLY A POSTER 
</t>
  </si>
  <si>
    <t>C7-2171</t>
  </si>
  <si>
    <t>Mr.Danushka Dissanayaka</t>
  </si>
  <si>
    <t xml:space="preserve">297,Aviththawa road, Ganegoda,Elpitiya </t>
  </si>
  <si>
    <t xml:space="preserve">Beautifully designed single storied house with Swimming Pool for sale in Elpitiya.
( Suitable for House or Villa)
45.7 perches
2830 square feet
3 Bedrooms
2 Washrooms
Swimming pool ( 900 square feet )
Filling Room
2 Servant rooms, Servant Washroom
Sitting, Dinning and TV Lobby 
Open Veranda 
Large Garden with Large parking space
3 km to Elpitiya Town 
20 m to Kurunegala, Hethakma Highway entrance 
6 years old house
( COLOMBO LAND EXCHANGE ALSO PREFERRED)
45 million ( Negotiable )
</t>
  </si>
  <si>
    <t>C7-2172</t>
  </si>
  <si>
    <t xml:space="preserve">Ms.Illani </t>
  </si>
  <si>
    <t>Kotte road, Sri Jayawardanapura Kotte</t>
  </si>
  <si>
    <t xml:space="preserve">Super valuable land for sale with old house in Kotte road, Sri Jayawardanapura Kotte.
7.18 perches
30 years old house ( Giving for land value)
6 Bedrooms
2 WashRooms
3000 Square Feet
Two-story house
Walking distance to Jubilee post
Walking distance to leading Banks, Restaurants and Supermarkets.
Close to Mirihana, Nugegoda, 
4.5 million per perch ( Negotiable )
</t>
  </si>
  <si>
    <t>C7-2173</t>
  </si>
  <si>
    <t>Mr.malindra perera</t>
  </si>
  <si>
    <t xml:space="preserve">No 3 ruwan mawatha thimbirigasyaya Road </t>
  </si>
  <si>
    <t>C7-2174</t>
  </si>
  <si>
    <t>Mr.kishore surtani</t>
  </si>
  <si>
    <t>Bagatelle Road Colombo 3</t>
  </si>
  <si>
    <t xml:space="preserve">Citadel residencies
Recreation room
Roof top
24 hour security 
</t>
  </si>
  <si>
    <t>C7-2175</t>
  </si>
  <si>
    <t>Mr.udith amaraweera</t>
  </si>
  <si>
    <t>Ethul kotte</t>
  </si>
  <si>
    <t>C7-2176</t>
  </si>
  <si>
    <t>Mrs anuradhi</t>
  </si>
  <si>
    <t xml:space="preserve">Mankada Road Kadawatha </t>
  </si>
  <si>
    <t xml:space="preserve">Slt fibre connection 
Surrounded by fence
With in kadawatha City limits 
Swimming pool,gym and children's park </t>
  </si>
  <si>
    <t>C7-2177</t>
  </si>
  <si>
    <t>Mr.priyantha kalyanarathna</t>
  </si>
  <si>
    <t>Baseline road Colombo 14</t>
  </si>
  <si>
    <t xml:space="preserve">Ideal for a commercial purposes </t>
  </si>
  <si>
    <t xml:space="preserve">All buildup area
Service station and offices 
Baseline road facing 
</t>
  </si>
  <si>
    <t xml:space="preserve">Please note no pictures for this .can make a poster </t>
  </si>
  <si>
    <t>C7-2178</t>
  </si>
  <si>
    <t>Mr.kithsiri</t>
  </si>
  <si>
    <t xml:space="preserve"> Campus Road Wijerama </t>
  </si>
  <si>
    <t>C7-2179</t>
  </si>
  <si>
    <t>Mr.banuka</t>
  </si>
  <si>
    <t>Kurunegala Road dankotuwa</t>
  </si>
  <si>
    <t xml:space="preserve">Ideal for super markets 
And ware houses </t>
  </si>
  <si>
    <t>C7-2180</t>
  </si>
  <si>
    <t>Mr.Chandana</t>
  </si>
  <si>
    <t>Old Kottawa Road, Mirihana</t>
  </si>
  <si>
    <t xml:space="preserve">Prime land for sale in Old Kottawa Road, Mirihana
6 Perch land
12 feet private road
40 feet road frontage 
100 m to Old Kottawa main road
1km to Mirihana junction
27.5 Lakhs per perch 
</t>
  </si>
  <si>
    <t>C7-2181</t>
  </si>
  <si>
    <t>Mr.Manjula Patirana</t>
  </si>
  <si>
    <t>Munamalgahawatta road,Kalaniya</t>
  </si>
  <si>
    <t xml:space="preserve">House for sale in Munamalgahawatta road, Kelaniya.
18.4 Perch land 
Single story house with Slab for 3 story 
Giving for land value
2 Bedrooms
1 Washroom
1200 square feet
15 feet road access
2 km to Kandy road 
2 km to Kelaniya University
2 km to Kelaniya Raja Maha Viharaya
Easy access to all Supermarket, Banks and Schools
25 million 
</t>
  </si>
  <si>
    <t>C7-2182</t>
  </si>
  <si>
    <t xml:space="preserve">Mr.Shan Edirisinghe </t>
  </si>
  <si>
    <t>Anderson Road,Kalubowila</t>
  </si>
  <si>
    <t xml:space="preserve">Super valuable land for sale in Anderson Road, Kalubowila.
8 perches prime land
20 feet road access
600 m to Kalubowila Hospital
300m to Colombo South International school
Easy access to all Leading Banks, Restaurants and Supermarkets
3.2 million per perch 
</t>
  </si>
  <si>
    <t>C7-2183</t>
  </si>
  <si>
    <t>Mr.Kalum Rajapakasha</t>
  </si>
  <si>
    <t xml:space="preserve">Robert Terence road, Kirulapana </t>
  </si>
  <si>
    <t>Buld up a Apartment, House or a Commercial bulding</t>
  </si>
  <si>
    <t xml:space="preserve">Prime land for sale in Kirulapana
12 perches 
17  feet road access
Walking distance to Kirulapana junction
2 km Nugegoda junction 
Walking distance to all Banks, Restaurant and Shopping Centres
8.5 million per perch 
</t>
  </si>
  <si>
    <t>C7-2184</t>
  </si>
  <si>
    <t>Mr.Ibrahim Ashraff</t>
  </si>
  <si>
    <t xml:space="preserve">Ferguson road, Thotalaga </t>
  </si>
  <si>
    <t>Buld up a Apartment complex / Warehouse / Store/ Shopping complex or anykind of Commercial requirement</t>
  </si>
  <si>
    <t xml:space="preserve">Valuable prime land for sale in Thotalaga.
96 perches
2-way access to the property
200 feet road frontage
Facing the main road
100m to Dimo Showroom
1 km to Peliyagoda highway entrance
Easy access to Colombo Fort 
Easy access to Colombo Dockyard and Harbour
4.2 million per perch 
</t>
  </si>
  <si>
    <t>C7-2185</t>
  </si>
  <si>
    <t>Mr.Tharindu Perera</t>
  </si>
  <si>
    <t>Colombo, Kandy road</t>
  </si>
  <si>
    <t xml:space="preserve">Warehouse complex/ Office Complex/ Store/ Apartment </t>
  </si>
  <si>
    <t xml:space="preserve">Super Valuable Warehouse with Office complex for sale in Kandy road, Peliyagoda.
204 perches land
3 Story building 
25000 square feet 
Two Warehouse 
Office Space with cubicles
Ample parking space
2-way access
Facing Kandy main road
Generator room
Bicycle parking area
Washrooms for all floors
Canteen room
2 km to Peliyagoda Highway entrance
Walking distance to Kelaniya Railway Station 
800 Million
</t>
  </si>
  <si>
    <t>C7-2186</t>
  </si>
  <si>
    <t>Ms.Mudanayaka</t>
  </si>
  <si>
    <t>Edmonton road, Co.5</t>
  </si>
  <si>
    <t>Buld up a Warehouse/ office space or can use for any kind of Commercial requirement</t>
  </si>
  <si>
    <t xml:space="preserve">Land for rent with old house in Edmonton road.
35 perches land with old house
Facing the main Edmonton road
Two way across
Walking distance to Kirulapana junction and High-level road
LKR: 15,00,000/- per month
</t>
  </si>
  <si>
    <t>C7-2187</t>
  </si>
  <si>
    <t>Emilda Lane</t>
  </si>
  <si>
    <t>C7-2188</t>
  </si>
  <si>
    <t>C7-2189</t>
  </si>
  <si>
    <t>Chandi</t>
  </si>
  <si>
    <t>Saparamadu Place, Waragoda, Kelaniya</t>
  </si>
  <si>
    <t>C7-2190</t>
  </si>
  <si>
    <t>C7-2191</t>
  </si>
  <si>
    <t>Sandrasekaram</t>
  </si>
  <si>
    <t>Ja-Ela</t>
  </si>
  <si>
    <t xml:space="preserve">6 bedrooms house 
4 washrooms 
can be use as 2 units 
2 separate entrance 
Unfurnished 
250 meters to highway entrance 
</t>
  </si>
  <si>
    <t>C7-2192</t>
  </si>
  <si>
    <t>Located in iswari road 
10 Million per perch</t>
  </si>
  <si>
    <t>C7-2193</t>
  </si>
  <si>
    <t>Lake Road, Akuregoda, Battaramulla</t>
  </si>
  <si>
    <t>C7-2194</t>
  </si>
  <si>
    <t>Sahad</t>
  </si>
  <si>
    <t>Kotantivu, Puttlam</t>
  </si>
  <si>
    <t xml:space="preserve">Shrimp farm for sale in Puttlam
</t>
  </si>
  <si>
    <t xml:space="preserve">Mention the address which i stated </t>
  </si>
  <si>
    <t>C7-2195</t>
  </si>
  <si>
    <t>Dee</t>
  </si>
  <si>
    <t xml:space="preserve">Vijithapura, Kotte </t>
  </si>
  <si>
    <t xml:space="preserve">200 meters to Kotte thalawathugoda main road </t>
  </si>
  <si>
    <t>C7-2196</t>
  </si>
  <si>
    <t>Shan/Thushara</t>
  </si>
  <si>
    <t>0704133407</t>
  </si>
  <si>
    <t>Anderson Road, Kalubowila</t>
  </si>
  <si>
    <t>Dehiwala Anderson Road
Perches - 8p
3 story House plan approved.
15 feet road
Parapet wall</t>
  </si>
  <si>
    <t>C7-2197</t>
  </si>
  <si>
    <t>Fredrika Road, Wellawatte</t>
  </si>
  <si>
    <t xml:space="preserve">Upstairs house for rent in wellawatte 
3 bed
2 bath 
servant room &amp; toilet </t>
  </si>
  <si>
    <t>C7-2198</t>
  </si>
  <si>
    <t>Jameel</t>
  </si>
  <si>
    <t>C7-2199</t>
  </si>
  <si>
    <t>Mr.mahendra</t>
  </si>
  <si>
    <t xml:space="preserve">Spring Court de seram Road </t>
  </si>
  <si>
    <t xml:space="preserve">3 months refundable deposit 
100 meters to St Thomas college 
100 meters to the beach 
Very close to super markets and banks 
24 hours security </t>
  </si>
  <si>
    <t>C7-2200</t>
  </si>
  <si>
    <t>Mr.leo</t>
  </si>
  <si>
    <t>Abrew Lane vihara mawatha meethotumulla</t>
  </si>
  <si>
    <t xml:space="preserve">Half built house for designed by charted architect 
11 feet wide road 
Quite environment 
Architectural work drawings 
Structural drawings 
Electrical drawings 
Plumbing drawings 
A book also can provide 
The survey plan and building plan have been approved from the municipal Council </t>
  </si>
  <si>
    <t>C7-2201</t>
  </si>
  <si>
    <t>0705247045</t>
  </si>
  <si>
    <t>St.Anthonys Road, Kanuwana</t>
  </si>
  <si>
    <t>C7-2202</t>
  </si>
  <si>
    <t>Layards Road, Col-05</t>
  </si>
  <si>
    <t xml:space="preserve">
Layards Road, Colombo 5
Perch : 8.53 P 
Ground Floor: Twin Pantry / 1 Room (W/ Bath) / Servants Quarters  
Upper Floor: 4 Rooms (2 W/ Bath) , 1 Bath (Common) , Hall 
Other :  2 Floor open roof top/ bathroom / laundry room / Storeroom 
Price : Sale 180 Million (N) / Rent : 400,000 P/Month (N)</t>
  </si>
  <si>
    <t>C7-2203</t>
  </si>
  <si>
    <t>On320, Col-02</t>
  </si>
  <si>
    <t>Location: Colombo 2
Sqft : 920 
Information: 17th floor / 2 BR/ 2 Toilets / fully furnished with Teak furniture’s / One Car park 
Price : Sale 43 Million (N) / Rent : 235,000 P/Month (N)</t>
  </si>
  <si>
    <t>C7-2204</t>
  </si>
  <si>
    <t>Colombo-Hanwalla Low Level road, Bomiriya Kaduwela</t>
  </si>
  <si>
    <t>Buld up a Commercial Bulding, Shopping Centre,Apartment,Warehouse,Storage,House</t>
  </si>
  <si>
    <t xml:space="preserve">Prime land for sale in Bomiriya, Kaduwela.
53 perches
Facing Colombo - Avissawella Low-Level road
46 feet road frontage 
2 km to Kaduwela junction and Kaduwela highways entrance
50 feet road access
2-way access
1.3 million per perch ( Negotiable )
</t>
  </si>
  <si>
    <t>C7-2205</t>
  </si>
  <si>
    <t>15 Federica Road Colombo  6</t>
  </si>
  <si>
    <t xml:space="preserve">Negotiable 
Note: Don't mention the road name </t>
  </si>
  <si>
    <t>C7-2206</t>
  </si>
  <si>
    <t>Mr sandaruwan</t>
  </si>
  <si>
    <t>Oruwala, Gemunu mawatha</t>
  </si>
  <si>
    <t xml:space="preserve">3 year old house
3 bedroom
2 bathroom
990 sqft
600 m from Oruwala School
1.5 km to Athurugiriya town </t>
  </si>
  <si>
    <t xml:space="preserve">No </t>
  </si>
  <si>
    <t>C7-2207</t>
  </si>
  <si>
    <t>Mrs shamali</t>
  </si>
  <si>
    <t>Architecturally designed house for immediately sale with furniture 
4 bedrooms
2 bathrooms
TV room
Laundry 
Servent room &amp; bathroom 
Land facing to 20 feet wild road</t>
  </si>
  <si>
    <t>C7-2208</t>
  </si>
  <si>
    <t>Mr.Jayamanna</t>
  </si>
  <si>
    <t xml:space="preserve">
No,14 lucas rd colombo 14</t>
  </si>
  <si>
    <t xml:space="preserve">Warehouse for sale in Thotalaga, Colombo- 14
31 perches
8000 Square Feet Warehouse
40" Container access
2 km to Peliyagoda Highway entrance
Walking distance to Dimo Showroom
Two building separately for office room 
Peaceful and highly commercial property with clear DEED
6 phase Electricity 
4.3 million per perch 
</t>
  </si>
  <si>
    <t>C7-2209</t>
  </si>
  <si>
    <t>Mr.Jayantha</t>
  </si>
  <si>
    <t>Somaweera Mawatha, Walpola -Batuwatta road.</t>
  </si>
  <si>
    <t xml:space="preserve">Valuable House for sale in Walpola, Batuwatta road.
32 perches land
Single story house
3 Bedrooms
2 Bedrooms
1500 Square Feet
10 feet road access
400m to Batuwatta main road
800 m to Walpola Railway Station
20 million 
</t>
  </si>
  <si>
    <t>C7-2210</t>
  </si>
  <si>
    <t>Mrs Renuka Pitigala</t>
  </si>
  <si>
    <t>Welivita</t>
  </si>
  <si>
    <t>800 M for Nevil fernando hospital
4km for Malabe
4.8 km For Kaduwel 
2.5 Km SLIIT campus
2.3 Km Highway entrance</t>
  </si>
  <si>
    <t>C7-2211</t>
  </si>
  <si>
    <t>Ms.Saluja</t>
  </si>
  <si>
    <t>0714066555</t>
  </si>
  <si>
    <t>Batalanda road, Walpola</t>
  </si>
  <si>
    <t xml:space="preserve">Buld up a Commercial Bulding/ House / Commercial space </t>
  </si>
  <si>
    <t xml:space="preserve">Prime land for sale in Batalanda road, Walpola- Ragama.
15 perches land
Facing the main road
15 feet road access
1.5 km to Walpola Railway Station
LKR: 5 Lakhs per perch
</t>
  </si>
  <si>
    <t>C7-2212</t>
  </si>
  <si>
    <t xml:space="preserve">Buld up a Commercial Bulding/ House / Commercial space 	</t>
  </si>
  <si>
    <t xml:space="preserve">Prime land for sale in Batalanda road, Walpola- Ragama.
8 perches land
Facing the main road
Two-way access 
15 and 17  feet road access
1.5 km to Walpola Railway Station
LKR: 5 Lakhs per perch
</t>
  </si>
  <si>
    <t>C7-2213</t>
  </si>
  <si>
    <t>Mr.Basnayaka</t>
  </si>
  <si>
    <t>Kandy Road, Pattaya Junction - Kelaniya</t>
  </si>
  <si>
    <t xml:space="preserve">Land for sale with old house in Kelaniya.
10 perches
Two-story house
Can use as a Residential or Commercial Building 
Value only for the land
Facing Colombo -Kandy main road
60 feet road frontage 
2 km to Peliyagoda Highway entrance
500 m to Kelaniya Railway Station
4,120,000/- per perch 
</t>
  </si>
  <si>
    <t>C7-2214</t>
  </si>
  <si>
    <t>Mr.Anuska</t>
  </si>
  <si>
    <t>Sadaham place,Kalalgoda</t>
  </si>
  <si>
    <t xml:space="preserve">A three-storied house for sale at Kalalgoda- Thalawatugoda.
12 perches 
3 floors
3600 sqft
Swimming pool
the large bright lobby area
TV area
Rooftop
4 Bedrooms with A/Cs 
3 Washrooms
Wet &amp; dry kitchen.
Maids quarters with attached bathroom 
Well water
Parking for 5 vehicles 
Gym Area
6 Kv Solar system / Hot water.
Home security system
3 km to Thalawathugoda main road
1 km to pannipitiya.
15 ft access road with turning circle
36 million with furniture
</t>
  </si>
  <si>
    <t>C7-2215</t>
  </si>
  <si>
    <t xml:space="preserve">Location: Park Road, Colombo 5
Perch: 17.5 P
Sqft : 4000+
Road Frontage: 73 Feet (Entrance from main park road / and private by lane)
Ground Floor: Hall / 2 Rooms (1 w/bath) / 1 store room / 1 pantry / 1 wet kitchen / 1 laundry area / 1 common bathroom / 4 Garages (with drivers quarters – separate entrance from main house) 
Upper Floor: 3 Bed (1 w/bath) / 1 Bath (Common)/1 Hall 
Upper Floor (annex): 2 Bed / 1 Bath / Lobby / Hall /Kitchen – pantry / 1 Maids washroom
Price: 300 Million </t>
  </si>
  <si>
    <t>C7-2216</t>
  </si>
  <si>
    <t>Bishan</t>
  </si>
  <si>
    <t>Rosemead Place Colombo 7</t>
  </si>
  <si>
    <t>C7-2217</t>
  </si>
  <si>
    <t>Skeliton Road, Col-5</t>
  </si>
  <si>
    <t>C7-2218</t>
  </si>
  <si>
    <t xml:space="preserve">Bakmeegaha Road Athurugiriya </t>
  </si>
  <si>
    <t xml:space="preserve">13 years </t>
  </si>
  <si>
    <t xml:space="preserve">2008 built 
1.1 km to Athurugiriya interchange </t>
  </si>
  <si>
    <t>C7-2219</t>
  </si>
  <si>
    <t>Mr.janidu</t>
  </si>
  <si>
    <t xml:space="preserve">Gangarama Road boralasgamuwa </t>
  </si>
  <si>
    <t>Square block 
Highly residential area</t>
  </si>
  <si>
    <t>C7-2220</t>
  </si>
  <si>
    <t>Mr.vimal dias</t>
  </si>
  <si>
    <t>Garden view</t>
  </si>
  <si>
    <t xml:space="preserve">Melford tower 
Foodcity outlet
Walking track 
Badminton and squash court 
</t>
  </si>
  <si>
    <t>C7-2221</t>
  </si>
  <si>
    <t>Visaka road Colombo 4</t>
  </si>
  <si>
    <t>C7-2222</t>
  </si>
  <si>
    <t>Adrian mendis</t>
  </si>
  <si>
    <t>R de mel mawatha Colombo 4</t>
  </si>
  <si>
    <t>Close to visaka and holy family convent</t>
  </si>
  <si>
    <t>C7-2223</t>
  </si>
  <si>
    <t>Ms.Udani</t>
  </si>
  <si>
    <t>Hill House Garden,Dehiwala</t>
  </si>
  <si>
    <t xml:space="preserve">Super valuable land for sale with old house in Hill House Garden, Dehiwala.
8 perches
3 Bedrooms
Value for land only
500 m to Dehiwala junction
15 feet road access
30 feet road frontage
5 million per perch ( Negotiable )
</t>
  </si>
  <si>
    <t>C7-2224</t>
  </si>
  <si>
    <t>Mr.jeyantha</t>
  </si>
  <si>
    <t>00447956263068</t>
  </si>
  <si>
    <t>45 Alfred House Gardens Colombo 3</t>
  </si>
  <si>
    <t>Drivers accommodation 
Swimming pool and gym
Automated 3 elevators 
Backup generator 
24 hours security 
Unfurnished 
If furnished 400,000/=</t>
  </si>
  <si>
    <t>C7-2225</t>
  </si>
  <si>
    <t>Mr.vijith</t>
  </si>
  <si>
    <t>C7-2226</t>
  </si>
  <si>
    <t>Mrs sushila de silva</t>
  </si>
  <si>
    <t xml:space="preserve">Pelawatha battaramulla </t>
  </si>
  <si>
    <t xml:space="preserve">A beautiful luxury house for sale with swimming pool
Ideal for a home or investment as a rental property 
Architect designed built and owned by an engineer 
Small back garden 
2 maid rooms with bathrooms 
15 feet private road 
Secure area 
Next to new army headquarters 
Access from both akuregoda Road and diyawanna Road 
</t>
  </si>
  <si>
    <t xml:space="preserve">Please do not publish in to any platforms 
Just to enter our data base </t>
  </si>
  <si>
    <t>C7-2227</t>
  </si>
  <si>
    <t xml:space="preserve">Mr.sameera Wickramasinghe </t>
  </si>
  <si>
    <t xml:space="preserve">Malabe </t>
  </si>
  <si>
    <t xml:space="preserve">Dining and living area 
Modern pantry cupboards 
Behind SLIIT campus 
1.5 km to highway 
3 km to Nevil Fernando hospital and CINEC
</t>
  </si>
  <si>
    <t>C7-2228</t>
  </si>
  <si>
    <t xml:space="preserve">Mr. Mursheed </t>
  </si>
  <si>
    <t>0770628628</t>
  </si>
  <si>
    <t xml:space="preserve">120 Old Kotte road , welikada ,  </t>
  </si>
  <si>
    <t xml:space="preserve">Facing Main Road 
old Kotte road 
with and 20 years old Commercial Property
Building Built on 12 Perches  
selling it for land Value </t>
  </si>
  <si>
    <t>C7-2229</t>
  </si>
  <si>
    <t>No 30 Coral waves Winston Avenue Dehiwala</t>
  </si>
  <si>
    <t>All Rooms Facing sea view 
Lift , Backup Generator and Rooftop 
Direct Seaview From Balconys 
Easy to Access Marine and Galle Road 
Well maintained Apartment
Available for long term rent 
100 Thousand (100,000)including Maintenance Fees . ( Negotiable ) 
Advance Can Be discuss 
Half Month Agent Fees Applicable</t>
  </si>
  <si>
    <t>C7-2230</t>
  </si>
  <si>
    <t xml:space="preserve">Mr. Jenson </t>
  </si>
  <si>
    <t xml:space="preserve">Pangiriwatta  Nugegoda </t>
  </si>
  <si>
    <t>• 10 Perches
• 2 Storied + Rooftop
• 6 Bedrooms
• Living &amp; Dining area 
• 4 Bathrooms (2 Attached &amp; 2 common)
• Spacious Pantry
• Maids Room &amp; Toilet
• Parking for upto 2 Vehicles
• Back Porch
• Can be used as a 2 unit property</t>
  </si>
  <si>
    <t>C7-2231</t>
  </si>
  <si>
    <t>Schofield place,</t>
  </si>
  <si>
    <t xml:space="preserve">Land for sale with old house in Schofield place, Bambalapitiya.
11.45 Perches 
30 years old house 
6 Bedrooms
3 Washrooms
3500 Square feets
Two-story
Can use as two units
3 Electricity meters 
Can use as two units
Walking distance to Marine Drive and Galle road
10 feet private road access from the main road
19 million per perch ( Negotiable )
</t>
  </si>
  <si>
    <t>C7-2232</t>
  </si>
  <si>
    <t xml:space="preserve">Mr.praveen Munasingha </t>
  </si>
  <si>
    <t>Godallawatha  Road malabe</t>
  </si>
  <si>
    <t xml:space="preserve">Ideal for commercial and residential </t>
  </si>
  <si>
    <t xml:space="preserve">Only land value 
22 years old house 
7000 sqft 
9 bedrooms and 7 bathrooms 
500 m from malabe junction </t>
  </si>
  <si>
    <t>C7-2233</t>
  </si>
  <si>
    <t>Beach road marawila</t>
  </si>
  <si>
    <t>Ideal for a commercial purposes or holiday home</t>
  </si>
  <si>
    <t>10 mins drive from famous hotel club palm bay</t>
  </si>
  <si>
    <t>C7-2234</t>
  </si>
  <si>
    <t xml:space="preserve">Mr.Isuru </t>
  </si>
  <si>
    <t>Church Road, Bopitiya</t>
  </si>
  <si>
    <t xml:space="preserve">Super valuable land for sale with Old house in Bopitiya.
25 perches land with 40 years old house
4 Bedrooms
1 Washroom 
Giving for land value only
Facing 20 feet main road
50 feet road frontage
1 km to Bopitiya junction
Can use to build up a Commercial building
3km to Ja ela highway entrance
6 Lakhs per perch
</t>
  </si>
  <si>
    <t>C7-2235</t>
  </si>
  <si>
    <t>Ms.Eranga/Nirosh</t>
  </si>
  <si>
    <t>Epamulla, Pamunugama</t>
  </si>
  <si>
    <t xml:space="preserve">Buld up a Apartment complex/ Warehouse Complex/ Container yard/ Hospital/ Restaurant,Hotel/ Shopping Centre/ any kind if Factory complex/ house </t>
  </si>
  <si>
    <t>Beach fronted, Agriculture</t>
  </si>
  <si>
    <t xml:space="preserve">Prime land for sale in Pamunugama 
178 perches with two old houses
Giving for land price
Facing 20 feet main road
160 square feet road frontage 
1 km to Bopitiya Junction
3 km to Ja ela Highway entrance 
Easy access to Colombo fort and Negambo
Around 300 Coconut trees 
850,000/- per perch 
</t>
  </si>
  <si>
    <t>C7-2236</t>
  </si>
  <si>
    <t>Mr.Mahesh/ Irosh</t>
  </si>
  <si>
    <t xml:space="preserve">Buld up a Warehouse/ Store/Apartment / Hotel/ Restaurant/Shopping complex </t>
  </si>
  <si>
    <t xml:space="preserve">Land for sale in Canal Road, Uswetakiyawa.
45 perches
Facing Canal road and 12 feet private road
30 feet road frontage 
20 feet road access
50m to Kadana road
2 km to Kelawalapitiya highway entrance 
8 lakhs per perch 
</t>
  </si>
  <si>
    <t>C7-2237</t>
  </si>
  <si>
    <t>Model farm road 
Col 8</t>
  </si>
  <si>
    <t xml:space="preserve">Prime property for sale in Colombo -8
A beautiful 31 perches block of land with an old fashioned house in very good condition.
4 Bedrooms 
3 Washrooms
5500 Square Feet
Two-story beautiful house
2 large living rooms
2 large dining rooms, kitchen and pantry
Helpers Room with Bathroom
1200 Square feet annexe:
2 Bedrooms with attached Bathrooms
Living, dining, pantry, helper room with bathroom 
5 parking 
Large Garden all around the house
Spectacular view of the Golf Course 
100m to Royal Colombo Golf Club 
10.5 million per perch ( Negotiable )
</t>
  </si>
  <si>
    <t>10,500,000/-</t>
  </si>
  <si>
    <t>C7-2238</t>
  </si>
  <si>
    <t>Ms.Ruwanee Jayewardena</t>
  </si>
  <si>
    <t>Negambo- Colombo main road</t>
  </si>
  <si>
    <t xml:space="preserve">Super valuable land for sale in Ja ela 
12 perches prime land
10 feet road access from 15 feet main road
50 m to Colombo - Negambo road
100m to Ja ela junction 
Walking distance to Keells supermarket, Food City and all Restaurants
500m to Ja ela Railway Station and Bus stand
1.5 million per perch 
</t>
  </si>
  <si>
    <t>C7-2239</t>
  </si>
  <si>
    <t xml:space="preserve"> Ms. Manohari</t>
  </si>
  <si>
    <t>1D 
Indivitya rd 
Hettigama 
Ja ela</t>
  </si>
  <si>
    <t xml:space="preserve">Beautifully house for sale in Ja ela
10 perches land 
3 Bedrooms
2 Washrooms
2 Servant Washroom and Bedroom
2 parking spaces in Garage
Rolling gate, Hot water
Only 4 houses on Private road
Rooftop on 3rd floor
200m to Colombo - Negombo road
600m to Ja ela Junction and Ja ela Railway Station
35 million 
</t>
  </si>
  <si>
    <t>C7-2240</t>
  </si>
  <si>
    <t>Mr.Bandara</t>
  </si>
  <si>
    <t>Siri nandarama road</t>
  </si>
  <si>
    <t xml:space="preserve">Buld up a Warehouse/Store / Apartment Housing complex or a house/ Hospital </t>
  </si>
  <si>
    <t xml:space="preserve">Prime land for sale in Athurugiriya.
70 prime and
Facing the main road
100 feet road frontage 
3 km to Athurugiriya junction
20 feet road access
6 lakhs per perch 
</t>
  </si>
  <si>
    <t>C7-2241</t>
  </si>
  <si>
    <t>Natasha</t>
  </si>
  <si>
    <t>Pollengoda, Col-05</t>
  </si>
  <si>
    <t>C7-2242</t>
  </si>
  <si>
    <t>Mohideen</t>
  </si>
  <si>
    <t>Thimbirigayaya road, Col-05</t>
  </si>
  <si>
    <t xml:space="preserve">Facing Thimbirigasyaya Road
3 units commercial building 
14.5 Million Per perch
Car Park-5
Current rental income 350,000.00 per month 
30yers old building 
60Ft road frontage </t>
  </si>
  <si>
    <t>C7-2243</t>
  </si>
  <si>
    <t>Hiran</t>
  </si>
  <si>
    <t xml:space="preserve">Thalangama, Koswatte </t>
  </si>
  <si>
    <t xml:space="preserve">Mention the address </t>
  </si>
  <si>
    <t>C7-2244</t>
  </si>
  <si>
    <t xml:space="preserve">
Cinnamon Life</t>
  </si>
  <si>
    <t>Cinnamon Life</t>
  </si>
  <si>
    <t xml:space="preserve">
Cinnamon Life apartment for rent
2 Bedrooms
2 Washrooms
1270 Square Feet
20th floor
Living room, Dining Room
Ocean View
2000$ per month
( Terms to be discussed with the owner )
</t>
  </si>
  <si>
    <t>C7-2245</t>
  </si>
  <si>
    <t>Lington</t>
  </si>
  <si>
    <t>Madampitiya Road, Modara</t>
  </si>
  <si>
    <t>Modera
Facing Madampitiya Road
Property For Sale
33+ perches of land with an old colonial type house.
Front of Modera Police station
Approx. 60ft frontage
More closer to main Aluthmawatha road
Ideal for any type of mix development purposes
Expected Price 5.5m pp</t>
  </si>
  <si>
    <t>C7-2246</t>
  </si>
  <si>
    <t>Mr.Wickramasinha</t>
  </si>
  <si>
    <t xml:space="preserve">Residential  or Commercial </t>
  </si>
  <si>
    <t>Church road,Bopitiya</t>
  </si>
  <si>
    <t>Buld up a House  or Commercial Bulding</t>
  </si>
  <si>
    <t xml:space="preserve">Prime land for sale in Bopitiya Church road.
22 Perches land with old house
Value only for the land
Facing the main road
500m to Bopitiya junction
2 km to Ja ela Highway entrance
500m to Loyala College
6.5 lakhs per perch
</t>
  </si>
  <si>
    <t xml:space="preserve">6,50,000/- </t>
  </si>
  <si>
    <t>C7-2247</t>
  </si>
  <si>
    <t xml:space="preserve">Apartment for sale in Vandervert place, Dehiwala.
2 Bedroom 
2 Washrooms 
800 square feets 
5th floor 
Kitchen, Pentry, Living area available 
Walking distance to Galle Road and Marin drive 
1 Parking slots 
Unfurnished 
8 Years old apartment complex 
17 units in an Apartment complex 
16 million  ( Urgent sale )
</t>
  </si>
  <si>
    <t>C7-2248</t>
  </si>
  <si>
    <t xml:space="preserve">Apartment for rent in Vandervert place, Dehiwala 
5th floor 
2 Bedrooms 
1 attached master Bedroom 
1 common 
800 square feet
Partly furniture 
Kitchen, Pentry, Living area available 
17 units in an Apartment complex 
Walking distance to Galle Road and Marin drive 
Can access from Galle Road and Marin drive 
Walking distance to Dehiwala junction 
50000/- per month 
4-month rent and 2-month deposit 
</t>
  </si>
  <si>
    <t>C7-2249</t>
  </si>
  <si>
    <t xml:space="preserve">Mr.Amaan Noordeen </t>
  </si>
  <si>
    <t>38 Arathusha Lane Colombo 6</t>
  </si>
  <si>
    <t xml:space="preserve">Ground floor 
Hall, dining, pantry, kitchen, bedroom with attached toilet, powder room, maids toilet., 2 car garage 
First floor
3 bedrooms, 2 toilets, Lounge area, laundry room.
2nd floor was designed as an apartment to give on rent.
Has a separate staircase from the garage.
Hall and dining, 3 bedrooms, 
2 toilets, kitchen.
3rd floor is the Rooftop and attic with teak floor.
We have got the COC. 
2 electricity meters
80% Completed </t>
  </si>
  <si>
    <t xml:space="preserve">Note: Please Boost in Instagram &amp; Ikman </t>
  </si>
  <si>
    <t>C7-2250</t>
  </si>
  <si>
    <t xml:space="preserve">Valuable land for sale Urgently in Veedi Mawatha Kadana.
25 perches 
10feet'ss road access 
Walking distance to Kadana Church 
1 km to Kadana junction 
Easy access to Schools, Hospitals, Supermarkets and Banks.
2.5 lakhs per perch 
</t>
  </si>
  <si>
    <t>2,50,000</t>
  </si>
  <si>
    <t>C7-2251</t>
  </si>
  <si>
    <t>Mr.Danuska</t>
  </si>
  <si>
    <t>Polwatta road, Pannipitiya</t>
  </si>
  <si>
    <t xml:space="preserve">
First Floor Annexe for rent in Pannipitiya
Separate entrance 
Close to Parliament
1000 Square Feet
2 Bedroom with A/C
2 Washroom
Wide Hall with AC/ Modern Lights &amp; Control System,
Very much easy access to the main road in very much calm lush green environment.
Easy access to Sri Jayawardanapura Hospital and MTV/MBC Broadcasting station 
Hot water, Complete pantry area with / Filter water system
All accessories important in Dubai
Ideal for company space too.
Luxury type furniture can also be provided upon request and the price is changed accordingly. 
(with furniture Rs.95000/- )
( unfurnished Rs. 70000/- )
3-month key money
3 - months Deposit
</t>
  </si>
  <si>
    <t>C7-2252</t>
  </si>
  <si>
    <t>Ms.Maduri /Nirosh</t>
  </si>
  <si>
    <t>Bumandal road, Co.14</t>
  </si>
  <si>
    <t xml:space="preserve">Warehouse for rent in Bloenmandhal Road, Colombo 14.
4500 Square feet
40" Containers access
20 feet road access
100m to Dimo head office 
600m to Colombo Harbour
LKR.60 /- per square feet
6-month deposit
</t>
  </si>
  <si>
    <t>Rs.60/-</t>
  </si>
  <si>
    <t>C7-2253</t>
  </si>
  <si>
    <t>Mr. Dhanushka Baddevithana</t>
  </si>
  <si>
    <t xml:space="preserve">Samagi Mawatha, Mudungoda North, Gampaha.
</t>
  </si>
  <si>
    <t xml:space="preserve">Prime land for sale in Mudungoda North, Gampaha.
31.02 perches 
100m to Orutota road
2 km to Kandy road ( Balummahara )
5 km to Gampaha Junction
5 km to Gampaha Highway entrance 
975,000/- per perch 
</t>
  </si>
  <si>
    <t>C7-2254</t>
  </si>
  <si>
    <t>Upul</t>
  </si>
  <si>
    <t xml:space="preserve">Galwarusawa athurugiriya </t>
  </si>
  <si>
    <t>C7-2255</t>
  </si>
  <si>
    <t>Mr.Danushka/ Radley</t>
  </si>
  <si>
    <t>0777396205</t>
  </si>
  <si>
    <t xml:space="preserve">No.59,Suwarnadisi place, Nawala </t>
  </si>
  <si>
    <t xml:space="preserve">Maids Room, Maids Toilet, Garden Space, Good for bulk up a Apartment complex </t>
  </si>
  <si>
    <t>uper valuable Land for sale in Nawala.
32.5 perches land
Value only for the land
17 Feet road access
800m to Koswatta junction
50m to Koswatta road
Highly residential area
4 million per perch ( Negotiable )</t>
  </si>
  <si>
    <t xml:space="preserve">4,000,000/- </t>
  </si>
  <si>
    <t>C7-2256</t>
  </si>
  <si>
    <t>No.303/1, Sri Wijaya Road, Mampe North, Bokundara, Piliyandala</t>
  </si>
  <si>
    <t xml:space="preserve">Living 
Dinning 
Two Pantry 
Tv Lounge 
2 Bathroom with Hot water 
Large roller gate to be fixed 
2 Electricity's , 2 Stories </t>
  </si>
  <si>
    <t>C7-2257</t>
  </si>
  <si>
    <t>Winston Avenue - Dehiwala</t>
  </si>
  <si>
    <t>Span Towers  
- Large Living Hall , Kitchen 
- Sea View bedrooms Balconies
- 2 Lift / 1 Dedicated parking slots for each unit 
- Rooftop , Gym facilities available, Backup generator 
- Selling without Furnisher 
- 9 residential floors 
- each floors has 6 units 
- 54 total units 
- 10,300 monthly maintenance fees 
- 7 years old 
- COC and Deed available</t>
  </si>
  <si>
    <t>C7-2258</t>
  </si>
  <si>
    <t xml:space="preserve">Number 8 Ridegway Place  Colombo 4 </t>
  </si>
  <si>
    <t>Land with 2Story House for sale in Colombo - 4
50 meter to Galle road 150 meter to Marine Drive 
21.5 Perches - Street line Effected for this property 
Selling for Balance Land extend
Price 12 million. Per perch 
45 feet frontage
16 feet one-way Road 
Selling for land value only but house well maintained and livable condition</t>
  </si>
  <si>
    <t>C7-2259</t>
  </si>
  <si>
    <t>Havelock road, Colombo.5</t>
  </si>
  <si>
    <t>Buld up a Commercial bulding,Shopping Centre ir House</t>
  </si>
  <si>
    <t xml:space="preserve">Prime land for sale in Havelock Road, Colombo-5.
12 perches
Facing the main road
Easy access to all Supermarkets, Schools, Restaurants.
110 lakhs per perch ( Negotiable )
</t>
  </si>
  <si>
    <t>1,10,00,000/-</t>
  </si>
  <si>
    <t>C7-2260</t>
  </si>
  <si>
    <t xml:space="preserve">Mr. Zaki </t>
  </si>
  <si>
    <t>Station Road Colombo 6</t>
  </si>
  <si>
    <t xml:space="preserve">50 Meters to Marine drive </t>
  </si>
  <si>
    <t>C7-2261</t>
  </si>
  <si>
    <t xml:space="preserve">Land side 
bare land 
square Block </t>
  </si>
  <si>
    <t>C7-2262</t>
  </si>
  <si>
    <t>Mr.Ranil Suranga</t>
  </si>
  <si>
    <t>Lake City, Ja ela</t>
  </si>
  <si>
    <t xml:space="preserve">Beautifully House for sale in Lake City, Ja Ela.
2 story house with Rooftop
Brand new 
6.5 perches
4 Bedrooms
3 Washrooms
2900 Square Feet
1 parking lot
24 Hours Security 
Swimming pool, Children Play area, Shopping Centre, Function area, Badminton Court and private lake for Lake City residents.
Walking distance to Ja ela Junction
1 km to Ja ela Highway entrance
23 million 
</t>
  </si>
  <si>
    <t>C7-2263</t>
  </si>
  <si>
    <t>(Havelock Road). 
2 unit house. 
7.8 perches and 4000sqft.
4 Bedrooms. 
4 Bathrooms. 
Living area. 
Kitchen and Pantry.
3 car park.
11 years old house. 
Suitable for commercial and residential, very good surrounding. 
On 30ft Private road and 1 minutes to Havelock road isipathana Color light junction and Walking distance to Isipathana College,Keells super and Some Banks. 
13 million per perch Negotiable. 
( Selling land value).</t>
  </si>
  <si>
    <t>C7-2264</t>
  </si>
  <si>
    <t>Mr. Mursheed</t>
  </si>
  <si>
    <t>Palmyrah Avenue Colombo 3</t>
  </si>
  <si>
    <t>11 perches, with a livable condition old house. 
3 bedrooms, 2 bathrooms. 
Suitable for commercial and residential. 
Selling for land value. 
15 million per perch.</t>
  </si>
  <si>
    <t>C7-2265</t>
  </si>
  <si>
    <t>Mr.Nirosh/Riffai</t>
  </si>
  <si>
    <t xml:space="preserve">Uswetakiyawa road, Uswetakiyawa </t>
  </si>
  <si>
    <t xml:space="preserve">Warehouse or Storage </t>
  </si>
  <si>
    <t xml:space="preserve">Warehouse for sale in Uswetakiyawa.
188 perches land
25000 square feet Warehouse space
3000 square feet Office Space 
Made for European style
40" container access
40 feet road access
Facing Uswetakiyawa - Pamunugama main road
3 km to Ja ela Highway entrance
1 Large lodging Bay
400 million 
</t>
  </si>
  <si>
    <t>C7-2266</t>
  </si>
  <si>
    <t>Kirimandala mawatha Colombo 5</t>
  </si>
  <si>
    <t xml:space="preserve">Highly residential area 
Servent quarters </t>
  </si>
  <si>
    <t>C7-2267</t>
  </si>
  <si>
    <t>Mr.palitha</t>
  </si>
  <si>
    <t>Galle road Colombo 3</t>
  </si>
  <si>
    <t xml:space="preserve">Maids Room, Maids Toilet, Swimming Pool, Gym, Rooftop Garden, Powder room </t>
  </si>
  <si>
    <t>C7-2268</t>
  </si>
  <si>
    <t>Mr.jayantha</t>
  </si>
  <si>
    <t>45 alfred house garden Colombo 3</t>
  </si>
  <si>
    <t>Drivers accommodation 
Backup generator 
24 hours security 
Un furnished 325,000/=
Furnished 400,000/=</t>
  </si>
  <si>
    <t>C7-2269</t>
  </si>
  <si>
    <t>Embuldeniya, Nugegoda</t>
  </si>
  <si>
    <t xml:space="preserve">
✔️5 bedroom with 4 bath 
✔️Land Extent : 13.64 perches
✔️ Built-up Area of more than 3000sqft
✔️Downstairs has 2 bedrooms and 2 washrooms 
✔️Maids room with servants washroom.
✔️Upstairs 3 bedrooms and 2 washrooms
✔️ Downstairs separate entrance to the one bedroom with washroom which can be used as an anex. 
✔️Parking for two large vehicles
✔️ Garden 
➡️ Selling Price : Rs 62 Million ( Negotiable)
</t>
  </si>
  <si>
    <t>C7-2270</t>
  </si>
  <si>
    <t xml:space="preserve">Mrs rashmi goonasekara </t>
  </si>
  <si>
    <t>Barns place Colombo 7</t>
  </si>
  <si>
    <t>C7-2271</t>
  </si>
  <si>
    <t>Mr.sahad</t>
  </si>
  <si>
    <t>Katukurundha kalutara</t>
  </si>
  <si>
    <t xml:space="preserve">Located behind the airforce camp 
300 meters to galle road </t>
  </si>
  <si>
    <t>C7-2272</t>
  </si>
  <si>
    <t>Shalika</t>
  </si>
  <si>
    <t>Ariyana, Athurugiriya</t>
  </si>
  <si>
    <t xml:space="preserve">Please provide following information
No.of Bedrooms : 2
No.of Bathrooms : 2 + Maid’s toilet.
Floor Area : Sqft. 750
Maids' Room: No
Parking Slots : yes
AC : Yes (Master bedroom)
Hot Water lines yes but equipment's not installed
Furniture : no
Floor : 1st (top of the lower ground floor and ground floor)
View : road
</t>
  </si>
  <si>
    <t>C7-2273</t>
  </si>
  <si>
    <t>Mr.larry</t>
  </si>
  <si>
    <t>Commercial property or office space</t>
  </si>
  <si>
    <t xml:space="preserve">7th lane pagoda road nugegoda </t>
  </si>
  <si>
    <t xml:space="preserve">Fully furnished and air-conditioned 
Board room 
Recently fully renovated 
Garden space 
</t>
  </si>
  <si>
    <t>C7-2274</t>
  </si>
  <si>
    <t xml:space="preserve">Mr.savith Gunasekara </t>
  </si>
  <si>
    <t>Taxila place Colombo 6</t>
  </si>
  <si>
    <t xml:space="preserve">Located in a quiet neighbourhood 
Close to all the leading hospitals,international and local schools and supermarkets 
150 meters to baseline road 
Concrete rendered floors with wood skirting 
High ceilings give natural air circulation throughout the house keep it nice and cool 
Upstairs living area with balcony 
Solar water heater
Large front and back lawn yard 
Open plan kitchen and pantry 
Servent quarters 
Cctv 
Remote control gate </t>
  </si>
  <si>
    <t>C7-2275</t>
  </si>
  <si>
    <t>Mrs gunasekara</t>
  </si>
  <si>
    <t>0112854493</t>
  </si>
  <si>
    <t xml:space="preserve">1st lane Kirulopane </t>
  </si>
  <si>
    <t xml:space="preserve">Servent toilet 
Pantry,kitchen,living area 
Upstairs lounge ,store room 
Walking distance to high-level road 
5 minutes drive to baseline road 
Ideal for an office </t>
  </si>
  <si>
    <t>C7-2276</t>
  </si>
  <si>
    <t>Dr.Tanuja Wimalananda</t>
  </si>
  <si>
    <t>No.11,Charles Circus, Colombo 3</t>
  </si>
  <si>
    <t xml:space="preserve">Super Luxury open concept House for Rent in Colombo-3
3 story house
6000 Square Feet
5 Bedrooms
5 Washrooms
2 very spacious main hallways
3 Rooms for a maid for Driver &amp; Security 
Dining area
Office room
TV Lounge
Study room
Laundry room
Spacious pantry
A/C throughout
Got &amp; Coldwater
Secured carpark
AVAILABLE IMMEDIATELY 
Rs.725,000/- ( USD 3500 ) per month 
</t>
  </si>
  <si>
    <t>DO NOT ADVERTISE ( make only a poster)</t>
  </si>
  <si>
    <t>C7-2277</t>
  </si>
  <si>
    <t>City Centre, 137 Sir James Pieris Mawatha, Colombo 2</t>
  </si>
  <si>
    <t xml:space="preserve">Apartment for rent at Colombo City Centre Colombo-2.
2 Bedrooms
2Washrooms
Above 25th floor
1100 Square Feet 
1 parking space
2000$ per month
12 months key money 
1 month security deposit
</t>
  </si>
  <si>
    <t>C7-2278</t>
  </si>
  <si>
    <t xml:space="preserve">10 perches land for sale in Malabe
Rectangular shape
1 km to thalahena junction and malabe junction 
Decent neighborhood 
easy access to chandrika kumarathunga mawatha </t>
  </si>
  <si>
    <t>C7-2279</t>
  </si>
  <si>
    <t xml:space="preserve">Hunupitiya Road wattala </t>
  </si>
  <si>
    <t xml:space="preserve">Fully air-conditioned 
Fully fitted kitchen 
Club house 
1 km to St Anthony's school and St Anne's 
1.2 km to lyceum wattala </t>
  </si>
  <si>
    <t>C7-2280</t>
  </si>
  <si>
    <t>Mr.sineth chathursha</t>
  </si>
  <si>
    <t xml:space="preserve">Hokandara thalawathugoda </t>
  </si>
  <si>
    <t xml:space="preserve">1st floor 4 bedrooms 1 bathroom 
TV lobby ,balcony 
Garden space, verranda 
Car porch with fully covered 
Modern pantry with kitchen 
Wet kitchen </t>
  </si>
  <si>
    <t>C7-2281</t>
  </si>
  <si>
    <t>Raman</t>
  </si>
  <si>
    <t>Royal Park scheme Colombo 15</t>
  </si>
  <si>
    <t xml:space="preserve">Do not publish in to any other platforms 
Just to enter In to our database incase if any Inquiries </t>
  </si>
  <si>
    <t>C7-2282</t>
  </si>
  <si>
    <t>Mr.chandana</t>
  </si>
  <si>
    <t xml:space="preserve">158/2 Allen avenue dehiwala </t>
  </si>
  <si>
    <t xml:space="preserve">With an old house (80 years old) 
15 feet road </t>
  </si>
  <si>
    <t>C7-2283</t>
  </si>
  <si>
    <t xml:space="preserve">Mrs sepalika </t>
  </si>
  <si>
    <t xml:space="preserve">Pallegama deniyaya </t>
  </si>
  <si>
    <t>Suitable for tea and rubber and other plants too</t>
  </si>
  <si>
    <t xml:space="preserve">50 acres of mixed plantations 
The main crop of the land is low grown tea 
But includes rubber,cinnamon, paddy and coconut 
It also have several trees of valuable timber </t>
  </si>
  <si>
    <t>C7-2284</t>
  </si>
  <si>
    <t>Mr.velauthan</t>
  </si>
  <si>
    <t xml:space="preserve">Nawala road Narahenpita </t>
  </si>
  <si>
    <t xml:space="preserve">Residential or commercial purposes </t>
  </si>
  <si>
    <t xml:space="preserve">Bare land in a mixed development area with a wide road access 
50 yards from the Main road </t>
  </si>
  <si>
    <t>C7-2285</t>
  </si>
  <si>
    <t xml:space="preserve">Mr.jaanaka </t>
  </si>
  <si>
    <t xml:space="preserve">Galle road Moratuwa </t>
  </si>
  <si>
    <t xml:space="preserve">100 meters away from the galle road 
Private lane 
Land with 2 houses and a ware house 
Land value only 
15 feet private road 
Can purchase as small blocks </t>
  </si>
  <si>
    <t>C7-2286</t>
  </si>
  <si>
    <t>Mr.liu</t>
  </si>
  <si>
    <t xml:space="preserve">Horana Road kottawa </t>
  </si>
  <si>
    <t xml:space="preserve">Can rent also 100,000/= per month </t>
  </si>
  <si>
    <t>C7-2287</t>
  </si>
  <si>
    <t xml:space="preserve">Galle road Colombo 3 </t>
  </si>
  <si>
    <t xml:space="preserve">3000 SQFT
On 2nd Floor 
AC, Lift, Generator , 2 Car Parks </t>
  </si>
  <si>
    <t>C7-2288</t>
  </si>
  <si>
    <t xml:space="preserve">Mursheed </t>
  </si>
  <si>
    <t xml:space="preserve">Showroom and office space 
Ground floor and 1st floor 
6150 Sqft
3 Car parks </t>
  </si>
  <si>
    <t>C7-2289</t>
  </si>
  <si>
    <t xml:space="preserve">4 Story Building 
4 Car park 
1 Million Monthly income </t>
  </si>
  <si>
    <t>C7-2290</t>
  </si>
  <si>
    <t>Mr.Mursheed</t>
  </si>
  <si>
    <t xml:space="preserve">Fully furnished.
1290 sq ft.
3 bedrooms .
2 bathrooms (one attached).
Living area.
Pantry,Kitchen.
1 maids toilet.
24hrs security, Car park. 
Swimming pool, Gym. </t>
  </si>
  <si>
    <t>C7-2291</t>
  </si>
  <si>
    <t>Mr.Tarik</t>
  </si>
  <si>
    <t>Alfred place, Co.3</t>
  </si>
  <si>
    <t xml:space="preserve">Shop/ Shopping space/ Show room </t>
  </si>
  <si>
    <t xml:space="preserve">Shopping space for rent in Alfred place, Colombo-3.
900 square feet
Facing the main road 
CCTV
A/C
Newly-made shop with attach bathroom
Walking distance to Durdans Hospital
Walking distance to Galle road
200,000/- per month
6 months key money
</t>
  </si>
  <si>
    <t>C7-2292</t>
  </si>
  <si>
    <t>Gamini/Senesh</t>
  </si>
  <si>
    <t>0719734012</t>
  </si>
  <si>
    <t xml:space="preserve">Kaduwela is a suburban major city located in the Colombo District of Sri Lanka. Our 3.75 acre land is located 100 meters away from Kaduwela town. It also faces the main road. A full description of this land is given below.
⭕Location - New Kandy road, Biyagama, Kaduwela near Kaduwela bridge - 100 meters to Kaduwela town (main junction). 
⭕ Total area 600 perches (3.75 Acres)
⭕️ It is possible to get 487 perches without 113 perches in the river area of ​​this land.
⭕ Suitable for Apartments / Housing complex / Shopping mall / Factory / School / Hotel / Petrol shed / Container yard / Warehouse or any company.
⭕ Entrance to land directly from main road (Kaduwela new Kandy road high way – width about 60 feet).
⭕ Entrance - about 150 feet width.
⭕ There is a parking space of 20 feet wide on the main road in front of the land (highlighted with blue color).
⭕ Clear deed - The deed is mortgage to the bank. 
⭕ The natural Kelani river valley enhances the value and beauty of this land and boat riding can be used as an additional business. 
⭕ It is possible to pump the much needed water for factories from the Kelani River.
⭕ From the land you can reach the entrance of Kaduwela Southern Expressway in 6 minutes.
</t>
  </si>
  <si>
    <t>C7-2293</t>
  </si>
  <si>
    <t xml:space="preserve">Ranathota Road, Thalpitiya,Wadduwa </t>
  </si>
  <si>
    <t>C7-2294</t>
  </si>
  <si>
    <t xml:space="preserve">Hirana Panadura Bolgoda </t>
  </si>
  <si>
    <t xml:space="preserve">Lake front Land for sale in Bolgoda.
Hirana Panadura . 
86 perches.
Additional 5 perches lake reservation bordering Bolgoda lake. 
5km from panadura Galle road. 
Calm environment and very good Surrounding.
Clear road to the land. 
Suitable for Holiday Bungalow, Villas... 
650,000 per perch. </t>
  </si>
  <si>
    <t>C7-2295</t>
  </si>
  <si>
    <t>410/92 Bauddhaloka Mawatha, Colombo 7</t>
  </si>
  <si>
    <t>Sitting Room - 20 x 15
3 - bed rooms
   - 14 x 11
   - 14 x 11 
   - 12 x 10
2 bathrooms 
   - 10 X 10
   - 10 X 5
One servants in garage - 6 x 5 
Garage for 1 car
Enough parking space outside.
All measurements approximated in feet.
Kitchen - 10 x 8
For lease to any reputed business ( not hair dressing saloons etc ) or expatriate family.
Rent Rs. 150,000 per month. One month rent as deposit - and one years rent in advance - best you come over and make your own assessment</t>
  </si>
  <si>
    <t>C7-2296</t>
  </si>
  <si>
    <t>Mr.Prasath Mahalingam</t>
  </si>
  <si>
    <t>Aloe avenue,Colombo-3</t>
  </si>
  <si>
    <t xml:space="preserve">Office space/ Showroom/ Institute </t>
  </si>
  <si>
    <t xml:space="preserve">Single story office space for rent in Colombo-3
1600 square feet
Facing the main road
50 m to Galle road
10 m to Marine drive
200 m to Kollupitiya junction
300 m to Bambalapitiya junction
Brand new fittings
Separate parking space for two vehicles
2,40,000/- per month
One year key money 
</t>
  </si>
  <si>
    <t>C7-2297</t>
  </si>
  <si>
    <t>Mr.Erick</t>
  </si>
  <si>
    <t>Biyagama road,Kalaniya</t>
  </si>
  <si>
    <t xml:space="preserve">Warehouse for rent in Biyagama Road, Kelaniya.
15000 Square feet
Facing Biyagama road
40" Container access
Office room, Washroom available
LKR.60/- Per square feet
One year key money 
</t>
  </si>
  <si>
    <t>60/-</t>
  </si>
  <si>
    <t>C7-2298</t>
  </si>
  <si>
    <t>Mr.Rasika</t>
  </si>
  <si>
    <t>0777514803</t>
  </si>
  <si>
    <t>Kala Eliya road, Kadana</t>
  </si>
  <si>
    <t xml:space="preserve">Buld up a house/ Warehouse/ Store/ Commercial Building </t>
  </si>
  <si>
    <t xml:space="preserve">Prime land for sale in Kala Eliya, Kadana.
13.30 perches
Facing the main road
20 feet road access
Facing Ja ela-Peliyagoda Highway
3 km to Kadana junction
8 Lakhs per perch
</t>
  </si>
  <si>
    <t>C7-2299</t>
  </si>
  <si>
    <t>Mr.Roshan/kevin</t>
  </si>
  <si>
    <t>0770560955</t>
  </si>
  <si>
    <t>Church Road,Bopitiya</t>
  </si>
  <si>
    <t>Buld up a Apartment complex/ Warehouse/ Hospital/ Shopping Center or any kind of Commercial requirement</t>
  </si>
  <si>
    <t xml:space="preserve">Super valuable prime land for sale in Bopitiya.
103 perches
300 feet road frontage
20 feet road access
Facing the main road
3 km to Bopitiya junction
4 km to Kadana junction
4 km to Ja ela highway entrance
6 km to Kerawalapitiya Highway entrance
9.5 lakhs per perch ( Negotiable )
</t>
  </si>
  <si>
    <t xml:space="preserve">9,50,000/- </t>
  </si>
  <si>
    <t>C7-2300</t>
  </si>
  <si>
    <t>Ms.Nilmini</t>
  </si>
  <si>
    <t>Suduwella, Ja ela</t>
  </si>
  <si>
    <t xml:space="preserve">House for sale in Suduwella, Ja ela.
12.5 perches land with old house
5 Bedrooms
2 washrooms
2-way access
15 feet road access
Walking distance to Ja ela Highway entrance
1 km to Ja ela junction
86 lakhs 
</t>
  </si>
  <si>
    <t>C7-2301</t>
  </si>
  <si>
    <t>Land for sale in Suduwella, Ja ela
10 perches
10 feet road access
Walking distance to Ja ela Highway entrance
1 km to Ja ela junction
4.5 Lakhs per perch</t>
  </si>
  <si>
    <t xml:space="preserve">4,50,000/- </t>
  </si>
  <si>
    <t>C7-2302</t>
  </si>
  <si>
    <t>Mr.harendra</t>
  </si>
  <si>
    <t>115,gunasiri nahimi mawatha (Harbour road) mirissa</t>
  </si>
  <si>
    <t xml:space="preserve">Freehold land with clear and marketable title 
Situated in the heart of mirissa tourist zone 
High commercial value 
Situated in the main harbour road connection galle road 
Beach front with access to surfing and snorkeling (400 meters)
Whale and dolphin watching access (100 meters) 
Secret beach and parrot rock 15 mins 
</t>
  </si>
  <si>
    <t>C7-2303</t>
  </si>
  <si>
    <t xml:space="preserve">Mr.justin </t>
  </si>
  <si>
    <t xml:space="preserve">Walking distance to ICBT campus 
St Peters college 
St Paul's college </t>
  </si>
  <si>
    <t>C7-2304</t>
  </si>
  <si>
    <t xml:space="preserve">Mr.premraj </t>
  </si>
  <si>
    <t xml:space="preserve">Near police station kandana </t>
  </si>
  <si>
    <t xml:space="preserve">15 feet private road 
Master bedroom is around 20 by 25 feet
Other rooms are 10 by 14 feet 
Staircase in granite with Rot iron railings 
Full fledged teakwood pantry with granite top 
An attractive wooden fence around the front with a garden and a Japanese garden at the back 
Inside the house exists a long indoor waterfall fish pond 
In the middle of the house an open area to sky with shelter from rain for the better air circuit 
Spring water well 
Friendly and quiet neighbourhood </t>
  </si>
  <si>
    <t xml:space="preserve">Can publish in to Instagram also </t>
  </si>
  <si>
    <t>C7-2305</t>
  </si>
  <si>
    <t xml:space="preserve">Mr.ramanayaka </t>
  </si>
  <si>
    <t xml:space="preserve">Jaya mawatha bellanwila </t>
  </si>
  <si>
    <t xml:space="preserve">119 bus route 
Close to bellanwila temple </t>
  </si>
  <si>
    <t>C7-2306</t>
  </si>
  <si>
    <t>Mrs ayesha</t>
  </si>
  <si>
    <t xml:space="preserve">Unfurnished 
Living room,pantry kitchen 
</t>
  </si>
  <si>
    <t>C7-2307</t>
  </si>
  <si>
    <t xml:space="preserve">Mr.Niranjan Fernando </t>
  </si>
  <si>
    <t>Gemini road,Kurana</t>
  </si>
  <si>
    <t xml:space="preserve">Brand new 3 Story house for sale in Kurana
( ongoing project )
6.6 perches land
4 Bedrooms
3 washrooms
Rooftop
1 parking space 
2000 square feet
Private gated community 
50 m to Negambo road
50 m to Kalapuwa
3 km to Katunayaka International Airport 
3 km to Katunayaka highway entrance
3,500,000 ( Negotiable )
</t>
  </si>
  <si>
    <t>C7-2308</t>
  </si>
  <si>
    <t xml:space="preserve">Brand new 3 Story house for sale in Kurana
( ongoing project )
7 perches land
4 Bedrooms
3 washrooms
Rooftop
1 parking space 
2500 square feet
Private gated community 
50 m to Negambo road
50 m to Kalapuwa
3 km to Katunayaka International Airport 
3 km to Katunayaka highway entrance
32,500,000 ( Negotiable )
</t>
  </si>
  <si>
    <t>C7-2309</t>
  </si>
  <si>
    <t>Mr.Ashan</t>
  </si>
  <si>
    <t>Negambo road, 20th miles post</t>
  </si>
  <si>
    <t>Warehouse/ container yard/ Showroom space/ Shopping Centre/ Restaurant/ Sports Complex or any kind of Commercial requirement</t>
  </si>
  <si>
    <t xml:space="preserve">7 Acres land for Long Term Lease in Seduwa.
1120 perches
300 square feet road frontage
Facing Negambo- Colombo main road
2 km to Katunayake International Airport
2 km to Katunayake Highway entrance
3 million per month 
( Price can be negotiable after inspection )
</t>
  </si>
  <si>
    <t>MAKE ONLY A POSTER DON'T POST WITH PICTURES ( Boost in Ikman and Lankaproperty )</t>
  </si>
  <si>
    <t>C7-2310</t>
  </si>
  <si>
    <t>Mr.Harsha Dharmaratne</t>
  </si>
  <si>
    <t>0777872044</t>
  </si>
  <si>
    <t>Old Dro road,Kadana</t>
  </si>
  <si>
    <t xml:space="preserve">Beautiful house for sale in Kadana.
10 Perches land
3 Story 
5 Bedrooms
3 Washrooms
TV RoomDiningg area
Kitchen 
Terrace
2600 square feet
3 parking space
Highly residential area 
800 m to Colombo- Negambo road
Walking distance to all Supermarkets, Restaurants, Banks.
1 km to Kadana junction 
29 Million ( Negotiable )
</t>
  </si>
  <si>
    <t>C7-2311</t>
  </si>
  <si>
    <t>Mr.Ganash/Taniya</t>
  </si>
  <si>
    <t>0777895989</t>
  </si>
  <si>
    <t>Vihara Mawatha, Narandoda paluwa,Ragama</t>
  </si>
  <si>
    <t xml:space="preserve">House for sale in Vihara Mawatha, Narangoda Paluwa, Ragama.
14.4 perches
13 years old house
4 Bedrooms ( 3 A/C Bedrooms )
4 washrooms
1 servant toilet
4000 square feet
15 feet road access
Facing the main road
Roller shutter door
Rooftop
Balcony
Large Kitchen with Pantry
Garden space around the house
2 km to Basilica Church
4 km to Ragama Junction and Railway Station
4 km to Kandy road
Highly residential area
17 million ( Last price )
</t>
  </si>
  <si>
    <t>C7-2312</t>
  </si>
  <si>
    <t>Ms.Ulyil Peduruarachchi</t>
  </si>
  <si>
    <t>Kospalana Road,Kadana</t>
  </si>
  <si>
    <t xml:space="preserve">Super prime land for sale in Kospalana road, Kadana.
10 perches
15 feet road access
2 km to Kadana-Ganemulla road
3 km to Negambo road
4 lakhs per perch
</t>
  </si>
  <si>
    <t>4,00,000/-</t>
  </si>
  <si>
    <t>C7-2313</t>
  </si>
  <si>
    <t>Mr. Dhamith</t>
  </si>
  <si>
    <t>44 2nd lane Rathmalana</t>
  </si>
  <si>
    <t xml:space="preserve">60ft Frontage 
20ft road 
To Galle road 500 Meters </t>
  </si>
  <si>
    <t>C7-2314</t>
  </si>
  <si>
    <t>Srilal</t>
  </si>
  <si>
    <t xml:space="preserve">Galle road facing </t>
  </si>
  <si>
    <t>C7-2315</t>
  </si>
  <si>
    <t>Mount Lavinia - Temple's Groove</t>
  </si>
  <si>
    <t xml:space="preserve">Location: Temple's Groove, Mount lavinia
Perch: 8.26 P
Details: 4 Bed / 4 Bath / Hall &amp; Dining / Varendah Hall / Wet Kitchen (outside) / 03 Phase Electricity / Maid Bathroom 
Price: 38.5 Million (N) </t>
  </si>
  <si>
    <t>C7-2316</t>
  </si>
  <si>
    <t>Templers road, Mount Lavinia</t>
  </si>
  <si>
    <t>Maids Room, Maids Toilet, Garden Space, Swimming pool, Beach fronted</t>
  </si>
  <si>
    <t xml:space="preserve">Modern house for sale in a gated community in Mount Lavinia.
Ground floor large living, dining, open pantry, large bedroom with attached bathroom, wet kitchen, maids room, maids bathroom, store room, parking for 2 vehicles 
1st floor master bedroom with attached bathroom 
TV room, and 2 bedroom with common bathroom 
Large balcony 
2nd floor 2 bedroom bathroom kitchen and balcony.
</t>
  </si>
  <si>
    <t>C7-2317</t>
  </si>
  <si>
    <t>Mrs manoji</t>
  </si>
  <si>
    <t xml:space="preserve">Well maintained 
Spacious living and dining area 
Maid quarters and drivers bathroom 
Entertainment area with terrace 
Quite neighbourhood </t>
  </si>
  <si>
    <t xml:space="preserve">Please do not mention the address and the land extend. Without these we can publish it in to all the platforms </t>
  </si>
  <si>
    <t>C7-2318</t>
  </si>
  <si>
    <t xml:space="preserve">Mrs hamid </t>
  </si>
  <si>
    <t xml:space="preserve">Nagahamulla Road pelawatha </t>
  </si>
  <si>
    <t xml:space="preserve">Unfurnished 
Close to overseas school </t>
  </si>
  <si>
    <t>C7-2319</t>
  </si>
  <si>
    <t>Rifeth Rasheed</t>
  </si>
  <si>
    <t>0779415572</t>
  </si>
  <si>
    <t>Fife road, Col-05</t>
  </si>
  <si>
    <t>C7-2320</t>
  </si>
  <si>
    <t xml:space="preserve">Beautifully valuable House sale in Akuraegoda road, Pelawatta.
A Mediterranean- farmhouse style, beautiful architect- designed
Ideal for Showroom, Restaurant, Office Space, Bank or Residential.
Just next to Army Headquarters Akuraegoda.
12 perches 
Two-story
3 Bedrooms
3 Washrooms
2500 Square Feet
Facing the main road
60 feet road frontage 
60 feet road access 
Sitting room, separate large dining room.TV room and loft apartment on the upper floor with mini kitchen. Wet and dry kitchen areas downstairs with maid's room and bathroom.
Garden space at the front and back. 
LKR: 75 million 
( Negotiable )
			</t>
  </si>
  <si>
    <t>C7-2321</t>
  </si>
  <si>
    <t>Mr.Kavidu Jayakody</t>
  </si>
  <si>
    <t xml:space="preserve">St.Mary's road, Uswetakeiyawa </t>
  </si>
  <si>
    <t>Buld up any kind of Commercial bulding or a House</t>
  </si>
  <si>
    <t xml:space="preserve">Prime main road facing land for sale in Uswetakeiyawa.
9 perches land
Facing the main road
15 feet road access
50 feet road frontage
Walking distance to Uswetakeiyawa Beach
3 km to Uswetakeiyawa Highway entrance
3 km to Elakanda junction
3 km to Kadana
7.3 Lakhs per perch
</t>
  </si>
  <si>
    <t xml:space="preserve">7,30,000/- </t>
  </si>
  <si>
    <t>C7-2322</t>
  </si>
  <si>
    <t xml:space="preserve">Commercial land for sale with Warehouse space and a two-story house.
11 perches
3000 square feet Warehouse
Facing the main road 
60 feet road frontage 
3 km to Kelawalapitiya Highway entrance 
3 km to Elakanda junction
Giving for land value
7 Lakhs per perch
</t>
  </si>
  <si>
    <t xml:space="preserve">7,00000/- </t>
  </si>
  <si>
    <t>C7-2323</t>
  </si>
  <si>
    <t>Mr.Rajindra Gunawardana</t>
  </si>
  <si>
    <t xml:space="preserve">Bopitiya road, Uswetakiyawa </t>
  </si>
  <si>
    <t xml:space="preserve">Buld up a Warehouse, Hotel, Restaurant, Apartment or a house  </t>
  </si>
  <si>
    <t xml:space="preserve">Super valuable land for sale in Bopitiya road, Uswetakiyawa.
58 perches
2nd block from the main road
3 km from Kelawalapitiya Highway entrance
3 km to Elakanda junction
100 feet road frontage
Easy access to Colombo fort City
5 Lakhs per perch
</t>
  </si>
  <si>
    <t>5,00,000/-</t>
  </si>
  <si>
    <t>C7-2324</t>
  </si>
  <si>
    <t>Mr.Nirosh</t>
  </si>
  <si>
    <t xml:space="preserve">Beautifully Luxury house for sale in Kadana.
10 perches
2 Story house
4 Bedrooms ( 3 A/C Rooms )
3 Washrooms
20 feet road access
Facing the main road
1 km to Kadana junction
800 m to Colombo- Negambo road
CCTV, Rooftop, Hot water
32 million ( Negotiable )
</t>
  </si>
  <si>
    <t>C7-2325</t>
  </si>
  <si>
    <t>Mr. Bimal</t>
  </si>
  <si>
    <t xml:space="preserve">Jayanthi Mawatha 6th lane ,  </t>
  </si>
  <si>
    <t>20 ft road 
60ft frontage 
bare land 
highly residential area</t>
  </si>
  <si>
    <t>C7-2326</t>
  </si>
  <si>
    <t>Mr. Saleem</t>
  </si>
  <si>
    <t xml:space="preserve">Colombo 3 Unity Place </t>
  </si>
  <si>
    <t xml:space="preserve">Note: pls Don't mention the road name </t>
  </si>
  <si>
    <t>C7-2327</t>
  </si>
  <si>
    <t xml:space="preserve">De seram Road </t>
  </si>
  <si>
    <t xml:space="preserve">Sea View Luxury Apartment For sale In Mount Lavinia De Saram Road 
 Star Mount Residence 
- 2Bedrooms &amp; 2 Bathrooms 
- Sea View Balcony
- 990 Sqft
- Living Area, Modern Kitchen
- Fully Furnished ( European Style Furnishers)
- Walking Distance to Mount Lavinia Beach 
Waking Distance to St Thomas College 
Common Facilities - 24/7 Security / Gym / Pool / 1 parking Slots / Backup Generator </t>
  </si>
  <si>
    <t>C7-2328</t>
  </si>
  <si>
    <t>Mr.Kushan Thilanga</t>
  </si>
  <si>
    <t>Kuruduwatta road,Pitakotte</t>
  </si>
  <si>
    <t xml:space="preserve">Land for sale with 50% Build a two-story house in Pitakotte.
8.15 perches land
Entrance from 15 feet road to 10 feet private road
Walking distance to Pitakotte-Thalawathugoda road.
Walking distance to Keels super Pitakotte.
800 m to Ananda Shastralaya school
28.5 million 
</t>
  </si>
  <si>
    <t>C7-2329</t>
  </si>
  <si>
    <t xml:space="preserve">Templers Court, Mount Lavinia </t>
  </si>
  <si>
    <t xml:space="preserve">Modern House for Sale in a Prestigious Gated Community in Mt-Lavinia.
This well-built house located in an exclusive neighborhood in Mount Lavinia is now available for sale 
Land Size : 9.5 Perches (Bimsaviya deed)
5500 SQFT
Price-85 Million (Slightly Negotiable)
Ground Floor
1 Bedrooms with attached washrooms
Living area
Open kitchen with a breakfast bar
Housemaid room
Housemaid bathroom
First Floor
Master bedroom with en-suite bathroom 
2 Bedrooms with attached washrooms 
TV Lobby / Living area with a spacious outside terrace 
Pantry area
Second Floor
2 bedrooms with attached washroom 
Bathroom
Pantry 
Parking for two vehicle and separate entrance for first and second floor
Facilities
24 Hours security 
Nearby :
All major banks / ATMs
Clothing stores / Super markets
Restaurants / fast-food outlets
Hospitals, nursing homes, pharmacies &amp; medical labs
For more information please contact Central7 on 0777-115161
viewing by appointments only. 
</t>
  </si>
  <si>
    <t>C7-2330</t>
  </si>
  <si>
    <t>Mr.Dhevapriya</t>
  </si>
  <si>
    <t>Bandaranayaka road,Mabola</t>
  </si>
  <si>
    <t xml:space="preserve">Super valuable land for sale in Mahabage- Welisara.
12.3 perches
Facing the main road
75 feet road frontage 
700 m to Welisara junction
700 m to Welisara Navy Camp 
1 km to Kelawalapitiya highway entrance
Easy access to all Supermarkets, Clothing shops, Schools and Hospitals.
15 feet road access
17 lakhs per perch ( Negotiable )
</t>
  </si>
  <si>
    <t>17,00,000</t>
  </si>
  <si>
    <t>C7-2331</t>
  </si>
  <si>
    <t xml:space="preserve">Super valuable land for sale in Mahabage- Welisara.
6.2 perches
Facing the main road
75 feet road frontage 
700 m to Welisara junction
700 m to Welisara Navy Camp 
1 km to Kelawalapitiya highway entrance
Easy access to all Supermarkets, Clothing shops, Schools and Hospitals.
15 feet road access
17 lakhs per perch 
</t>
  </si>
  <si>
    <t>C7-2332</t>
  </si>
  <si>
    <t>Mr.keerthie gunasingha</t>
  </si>
  <si>
    <t xml:space="preserve">2nd block from negambo Colombo main road 
800 meters to Kerawalapitiya highway 
500 meters to proposed highway main bus stop
</t>
  </si>
  <si>
    <t xml:space="preserve">Please do not publish in to any platforms this is just to share to our direct clients </t>
  </si>
  <si>
    <t>C7-2333</t>
  </si>
  <si>
    <t xml:space="preserve">Mr Dissanayaka </t>
  </si>
  <si>
    <t xml:space="preserve">Lake Road Akuregoda </t>
  </si>
  <si>
    <t xml:space="preserve">Close proximity to tri forces headquarters 
And picturesque lake 
Highly residential area 
20 feet road 
Approved survey plan </t>
  </si>
  <si>
    <t>C7-2334</t>
  </si>
  <si>
    <t xml:space="preserve">Mr.deragoda </t>
  </si>
  <si>
    <t xml:space="preserve">Sunethradevi Road Pepiliyana </t>
  </si>
  <si>
    <t xml:space="preserve">Can purchase in to small blocks 
By the side of newly developed lake and walking track 
Close to super markets, international schools and nugegoda junction 
15 feet private road 
Water and electricity </t>
  </si>
  <si>
    <t>C7-2335</t>
  </si>
  <si>
    <t xml:space="preserve">Mr.dilshan gomas </t>
  </si>
  <si>
    <t>W.A.D ramanayaka mawatha Colombo 2</t>
  </si>
  <si>
    <t xml:space="preserve">Rectangular shape bare land 
55 feet main road 
Frontage with additional 10 foot access road up to the end of the property on one side 
UDA preliminary planning clearance for 7 floors 
</t>
  </si>
  <si>
    <t>C7-2336</t>
  </si>
  <si>
    <t>Mr.Dayal</t>
  </si>
  <si>
    <t xml:space="preserve">Ward place , Colombo-7
</t>
  </si>
  <si>
    <t xml:space="preserve">Prime land for sale with old house in Ward place Colombo -7.
26 perches
4 Bedrooms
3 Washrooms
4900 square feet
Value only for the land
Facing the main road
17.5 million owe perch 
</t>
  </si>
  <si>
    <t>C7-2337</t>
  </si>
  <si>
    <t xml:space="preserve">Mr.rodney arland </t>
  </si>
  <si>
    <t xml:space="preserve">Residential or agricultural </t>
  </si>
  <si>
    <t xml:space="preserve">Bope padukka </t>
  </si>
  <si>
    <t xml:space="preserve">100 perches of paddy field 
A beautiful water stream adjoining the land </t>
  </si>
  <si>
    <t>C7-2338</t>
  </si>
  <si>
    <t>Mrs niluffa</t>
  </si>
  <si>
    <t>C7-2339</t>
  </si>
  <si>
    <t>Mr.Saad Ahamed</t>
  </si>
  <si>
    <t>Mudali Hiawatha,kalubowila</t>
  </si>
  <si>
    <t xml:space="preserve">3 Story House for sale in Kohuwela 
9.05 perches 
Upper floor: 
4 bedrooms. Three toilets (2 attached), sitting, dining. Kitchen with cabinets, servant’s toilet.
Ground floor:
 3 bedrooms, three toilets, ceiling to floor wall cupboards in the master bedroom. Sitting, dining, pantry and kitchen with cabinets. Rear patio.
 Mezzanine floor: 
one room and servant’s toilet. 
Total built floor area: 4200 sq. ft.
10 Feet road access to the house from the main road
200 meters to Keels, Food City, and Arpico. Kohuwala junction 200 yards away. 
Location- 2-way access  from the high-level road and hospital road
Expected Price:52 million
</t>
  </si>
  <si>
    <t>C7-2340</t>
  </si>
  <si>
    <t>Ganga</t>
  </si>
  <si>
    <t xml:space="preserve"> Hampden court, Melbourne Avenue, Colombo 04.
3 bedrooms, 2 bath rooms with hot water, 3 balconies – one facing the garden area of the Maldivian embassy with greenery, close proximities to Keells, Cargills, Mosque and church.
Swimming pool, Gym and roof top with space.
Fully furnished with 3 beds, 3 almirahs, 3 dressing  tables, cloth  racks in each rooms, dinning table with 6 chairs, 3 piece settee and TV rack with peo TV and wifi connection and land phone, Samsung Fridge, Washing machine. 
Rent expected: Rs. 140,000.00 per a month
Key money 6 months
Security deposit 6 months</t>
  </si>
  <si>
    <t>C7-2341</t>
  </si>
  <si>
    <t>Tyronne</t>
  </si>
  <si>
    <t>Robert Gunawardana mawatha, Col-05</t>
  </si>
  <si>
    <t>C7-2342</t>
  </si>
  <si>
    <t xml:space="preserve">39/9 Rohan Liyanage Place , St Rita Road Mount levenia </t>
  </si>
  <si>
    <t xml:space="preserve">15 perches with 2 Separate Houses - 5 Units 
House 1 - 2 Story 3 Units 
Ground floor 3 Bedrooms 2 Bathrooms 
First Floor - 2 Bedrooms /1 Bathroom
2nd floor - 1 bedroom 1 bathroom 
2400 sqft
House 2 - ground Floor 1/1 Bedroom and bathroom
First floor - 3 Bedrooms 2 bathrooms
1800 Sqft
3 Car park 
17 feet private road 
250 meter to Galle road </t>
  </si>
  <si>
    <t>C7-2343</t>
  </si>
  <si>
    <t>Koswatte, Battaramulla</t>
  </si>
  <si>
    <t>C7-2344</t>
  </si>
  <si>
    <t>Ms.Shirani</t>
  </si>
  <si>
    <t xml:space="preserve">Wijesekera Garden, Dehiwala </t>
  </si>
  <si>
    <t xml:space="preserve">Valuable prime land for sale in Galvihara road, Dehiwala.
15 perches with old house
Value only for the land
15 feet road access ( private road )
 700 m to Dehiwala Zoological Garden
1 km to 
SDS Jayasinghe Sports Ground
2 km to Galle road
Highly residential neighbourhood 
35 Lakhs per perch
</t>
  </si>
  <si>
    <t>35,00,000/-</t>
  </si>
  <si>
    <t>C7-2345</t>
  </si>
  <si>
    <t xml:space="preserve">Mr. Abdul Majeeth </t>
  </si>
  <si>
    <t>Off Highlevel road Colombo 6</t>
  </si>
  <si>
    <t>Modern House 2500 Sqft off Highlevel Road, Kirulapona, Colombo 6
2 Storied Spacious Modern House with Covered Roof Top off Highlevel Road, Kirulapona, Colombo 6 on 15 perch land.
Total built Area 2500 Sqft
2 Bedrooms with Attached bathrooms. 
2 Bedrooms with a common bathroom. 
1 Maid's room with attached bathroom.
1 Utility room with attached bathroom.
1 watcher's hut with separate washroom and toilet.
Landscaped front garden.
Built-in-Wall cupboards in 3 Bedrooms. 
2 Living areas. 
Dining area 
Laundry area
Pantry Kitchen 
Wet &amp; Dry Kitchen
Paved car park for 4 cars.
Parapet walls round the premises. 
Front wall with protective fencing.
Roller shutter Gate
Covered Rooftop could accommodate upto 50 guests for a party/function
Close proximity to banks, hospitals, schools, supermarket etc.
Very quiet neighborhood.</t>
  </si>
  <si>
    <t>Rent : 250,000 per month
Refundable Deposit: 6 month rental (Negotiable)
Monthly rental paid at the end of the month.</t>
  </si>
  <si>
    <t>C7-2346</t>
  </si>
  <si>
    <t>55 1st Tempers road , Mount Levenia</t>
  </si>
  <si>
    <t xml:space="preserve">60ft Frontage 
25ft Road 
Highly Residential area
Bare Land </t>
  </si>
  <si>
    <t>C7-2347</t>
  </si>
  <si>
    <t xml:space="preserve">Post Master Place Mount levenia </t>
  </si>
  <si>
    <t>Negotiable . Don't Put the front Pictures</t>
  </si>
  <si>
    <t>C7-2348</t>
  </si>
  <si>
    <t>Mr.Same Elahi</t>
  </si>
  <si>
    <t>Sea Beach Road, Ratmalana</t>
  </si>
  <si>
    <t xml:space="preserve">House for sale in Sea Road, Rathmalana. 
14.6 perches
3 Bedrooms
2 Bedrooms ( one attached )
1 Servent toilet
500m to Rathmalana railway station and Food City supermarket. 
100m to proposed marine drive.
5 mins drive to Galle Road.
5 mins drive to Ratmalana international airport. 
# Years built - 20
Year renovated - 2019
Dining area - 01
Kitchen with wooden pantry
Vehicle parking - 03
Access road width - 12ft
garden space
29.5 million
</t>
  </si>
  <si>
    <t>C7-2349</t>
  </si>
  <si>
    <t>Galle road Colombo 6</t>
  </si>
  <si>
    <t>2005 Built</t>
  </si>
  <si>
    <t>Maids Room, Maids Toilet, Garden Space, Music Room, Rumpus Room (Room for games)</t>
  </si>
  <si>
    <t xml:space="preserve">Luxury House 
well Maintained 
to Galle Road 50 Meters 
Very safe location 
All the rooms with attached bathroom 
Driver room and toilet 
Dry Kitchen and wet kitchens
2 Living Areas </t>
  </si>
  <si>
    <t>C7-2350</t>
  </si>
  <si>
    <t xml:space="preserve">Mr.Fakhruddin </t>
  </si>
  <si>
    <t>52/2, fredricka road wellawatta .</t>
  </si>
  <si>
    <t xml:space="preserve">
Beautiful two story house for sale in Fredricke road -Colombo-6
11.5 perches
4200 square feet
5 Bedrooms
4 washrooms
solidly built upstair House and ground   seperate electricity, water,and over head water tank, seperate entrance
2 upstairs large front balcony, servants room and toilet can be used as two separate,acces road's,from galle road, Peterson lane W.A Silva Mawatha,also from Havelock road,1/2 km to St.Peters,Muslim ladies, Hindu College, Super Market's,Bank's,etc.
Highly residential area.
148 million
</t>
  </si>
  <si>
    <t>C7-2351</t>
  </si>
  <si>
    <t>Mr.Shan Motha</t>
  </si>
  <si>
    <t>0717353141</t>
  </si>
  <si>
    <t xml:space="preserve">Damudrasanna road,Mount Lavinia </t>
  </si>
  <si>
    <t>Buld up a Apartment,Housing complex,House or any kind of a Commercial requirement</t>
  </si>
  <si>
    <t xml:space="preserve">Valuable land for sale in Samudrasanna Road- Mount Lavinia.
60 perches 
15 feet road access from the main road
800m to Galle road
850m to Mount Lavinia junction
1km to Mount Lavinia Railway Station
2.2 million per perch 
</t>
  </si>
  <si>
    <t>C7-2352</t>
  </si>
  <si>
    <t>Mr. R. A Gunawardanan</t>
  </si>
  <si>
    <t xml:space="preserve">22 Peris Avenue Morattuwa </t>
  </si>
  <si>
    <t>Lot .1.  - 13 perches and 
Lot .2 Eight perches each.
Lot.3 Twelve 12.7 perches
Lot No.4 Ten Perches facing two public roads.
Total 43.5 perches.
Lot 3 and 4 cones with the old house which we plan to demolish after finding  suitable buyers for the blocks 3 &amp; 4.</t>
  </si>
  <si>
    <t>C7-2353</t>
  </si>
  <si>
    <t>Mr. Mathushan</t>
  </si>
  <si>
    <t>19/1 Aponso Avenue Dehiwala</t>
  </si>
  <si>
    <t xml:space="preserve">150 Meters to Galle road 
Sea Side 
20ft Road 
Negotiable 
Note: Please do not mention the road name and do not Publish the pictures </t>
  </si>
  <si>
    <t>C7-2354</t>
  </si>
  <si>
    <t>Mr. Moideeen</t>
  </si>
  <si>
    <t xml:space="preserve">5th Lane Rathmalana </t>
  </si>
  <si>
    <t xml:space="preserve">Note: Do not mention the road name 
do not publish the pictures </t>
  </si>
  <si>
    <t>C7-2355</t>
  </si>
  <si>
    <t>Mr.Chandran Senthuran</t>
  </si>
  <si>
    <t>Patima road, Kadana</t>
  </si>
  <si>
    <t xml:space="preserve">Land for sale in Pathima road, Nagoda-Kadana.
8.25 perches
10 feet road access
700m to Colombo-Negombo road
600m to Church road
Fully covered with parapet wall
Easy access to all Supermarkets/ Schools/ Churches.
7 Lakhs per perch ( Negotiable )
</t>
  </si>
  <si>
    <t>C7-2356</t>
  </si>
  <si>
    <t>Mr.Nishantha</t>
  </si>
  <si>
    <t xml:space="preserve">St.Rita's Road, Mount Lavinia </t>
  </si>
  <si>
    <t>Buld up a House/ Apartment/ Hotel/ Villa or any kind of Commercial bulding</t>
  </si>
  <si>
    <t xml:space="preserve">Super valuable land for sale in St Rita's Road, Mount Lavinia.
30 perches 
Facing the main road
60 feet road frontage 
20 feet road access
Walking distance to Mount Lavinia Beach and upcoming Marine drive
1 km to Galle road
Easy access to Mount Lavinia Railway Station
25 Lakhs per perch
</t>
  </si>
  <si>
    <t>25,00,000</t>
  </si>
  <si>
    <t>C7-2357</t>
  </si>
  <si>
    <t xml:space="preserve">Mr.Sasitha </t>
  </si>
  <si>
    <t>Samagi Mawatha, Attidiya</t>
  </si>
  <si>
    <t xml:space="preserve">House for sale in Samagi Mawatha Attidiya 
7 perches 
4 Bedrooms ( 1 A/C Room )
2 Bedrooms
2500 Square feet
Two-story
Rooftop
2 Living area
17 feet road access
500m to Attidiya main road
1 km to Air Force Hospital Ratmalana
2 km to Ratmalana International Airport
27.5 million ( Negotiable )
( THIS HOUSE CAN BE EXTENDED UP TO 11 PERCHES, 3 STORY HOUSE NEXT TO THIS PROPERTY,7 BEDROOMS, 5 WASHROOMS )
( 16 million )
</t>
  </si>
  <si>
    <t>C7-2358</t>
  </si>
  <si>
    <t>House for sale in Samagi Mawatha Attidiya 
4 perches 
3 Bedrooms ( 1 A/C Room )
2 Bedrooms
2500 Square feet
3 story
2 Living area
17 feet road access
500m to Attidiya main road
1 km to Air Force Hospital Ratmalana
2 km to Ratmalana International Airport
16 million ( Negotiable )
( THIS HOUSE CAN BE EXTENDED UP TO 11 PERCHES, CAN USE AS TWO HOUSES WITH  2 STORY HOUSES NEXT TO THIS PROPERTY,7 BEDROOMS, 5 WASHROOMS, 5000 SQUARE FEET )
( 27.5 million + 16 million)</t>
  </si>
  <si>
    <t>C7-2359</t>
  </si>
  <si>
    <t>0779055691</t>
  </si>
  <si>
    <t>Ekamathu Mawatha, Koswatta</t>
  </si>
  <si>
    <t xml:space="preserve">Two-story house for rent in Koswatta, Battaramulla.
4 Bedrooms
3 Washrooms
Hot Water
Living room, Dining, Balcony, Pantry
2 garages with roller gates
Servant Room  with toilet
300m to Kandy main road
95000/- ( Negotiable )
6 month Deposit
6 month key money
</t>
  </si>
  <si>
    <t>C7-2360</t>
  </si>
  <si>
    <t>Mrs. Sahabandu</t>
  </si>
  <si>
    <t>0773402447</t>
  </si>
  <si>
    <t>75 Nikkape road  Dehiwala</t>
  </si>
  <si>
    <t>Luxury House</t>
  </si>
  <si>
    <t xml:space="preserve">63 Frontage
30 ft road 
Facing Main road 119
Close to Bellawila Signal 
House is Old , in a livable condition 
4 Bed room 
4 Bath room 
3 assessment Number , Separate electricity 
to Galle road around 3 Km from Hill street </t>
  </si>
  <si>
    <t>C7-2361</t>
  </si>
  <si>
    <t>Ms.Kumari/Umara</t>
  </si>
  <si>
    <t xml:space="preserve">Beautiful Two-story house for rent in Malabe.
( For Families only )
3 Bedrooms
3 Washrooms
3000 Square feet
Fully Furnished
2 parking spaces
Roller gate
350m from Malabe clock tower
2 km to SLIT Campus
1km to CINEC &amp; HORIZON
The ground floor includes a hall with an elevated dining area, a modern pantry along with a separate wet kitchen. 
Upstairs consistssts of a seating area, 3 bedrooms, large balcony.
All bedrooms are furnished with queen-sized sized beds king-sized sized beds in the master bedroom. Wardrobes included.
Supermarkets, banks and all convenience stores within. Walking distance.
LKR: 135,000/- 
</t>
  </si>
  <si>
    <t>C7-2362</t>
  </si>
  <si>
    <t>Ms.Shamini Nimalasuriya</t>
  </si>
  <si>
    <t>Poorwarama Mawatha, Co.5</t>
  </si>
  <si>
    <t xml:space="preserve">Fully Furnished house for rent in Poorwarama Mawatha, Kirulapone- Co.5.
Two-story house
4 Bedrooms ( with A/C )
4 Washrooms
2500 square feet
Fully Furniture
Balcony
2 parking lots
House located on a private road
700m to High-Level road Kirulapone
Easy access to all supermarkets, Restaurants and Schools.
LKR.125,000/-
</t>
  </si>
  <si>
    <t>C7-2363</t>
  </si>
  <si>
    <t>Mr.Chithra Perera</t>
  </si>
  <si>
    <t>Lotus Grove 
71A, 7th Lane, 
LAKE ROAD</t>
  </si>
  <si>
    <t xml:space="preserve">Beautiful house for rent in Lotus Grove, Dehiwala.
( ONLY FOR FOREIGNERS ) 
3 Bedrooms
2 Bathrooms
House Fully A/C 
Hall, Pantry, Kitchen
Servant room and Bathroom
24 hours security
Gym, Swimming Pool, Tennis Court, Badminton and Squash Court
Cycling and Jogging Track
Rs.150,000/-
One year key money 
</t>
  </si>
  <si>
    <t>C7-2364</t>
  </si>
  <si>
    <t>Gangarama road Boralsgamuwa</t>
  </si>
  <si>
    <t>Gangarama Road, Borelasgamuwa.  Architecturally designed and built luxury house with 4 bedrooms 3 toilets, formal living, large family area with dinning and a separate bar. Indoor garden with fish pond. Garage for two vehicles. Separate wet kitchen and dry kitchen. Maids room and toilet.
Upstairs large lobby that can be used as TV lounge/office area which opens to a spacious balcony with a beautiful garden view. Master bedroom is with an attached toilet and separate walk-in closet.
The land extend is 15 perches.  Floor area of 3880 sqft, with a landscaped garden on 8 perches.
House is solidly built using very high standards. All doors and windows are made with kumbuk and teak. The entire house is tilled with imported tiles. 
Although the house is on Gangarama Road, it is just 2 minutes’ drive to Galle Road using Borupona Road. 2 minutes’ drive to Colombo international airport and Kothalawala Defence University(KDU). 15 minutes to the southern expressway.</t>
  </si>
  <si>
    <t>C7-2365</t>
  </si>
  <si>
    <t>Mr.Ruchelle Perera</t>
  </si>
  <si>
    <t>Sinhaharamulla,Kalaniya</t>
  </si>
  <si>
    <t xml:space="preserve">A Magnificent Colonial Bungalow Masterpiece for sale in Kelaniya.
Located at the Highest Elevated Location in Kelaniya! 
Sri Lankan Architecture with Titanium Flooring. 
76 Perches 
5 Bedrooms 
4 Washrooms
Ample parking space 
Servant room 
Servant Toilet
2-way access to the property
Fully Air-conditioned Living space
Indoor Garden 
Swimming Pool, Jacuzzi 
Large Kitchen Area.
Large Living Area
Lush Garden space with Rare plantations.
Hallmark Property with Walking Distance to the Kelaniya Temple. 
10 mins to Colombo-Kandy Road 
LKR. 225/-  million
</t>
  </si>
  <si>
    <t>C7-2366</t>
  </si>
  <si>
    <t>Bathiya Mawatha, Saranankara Road, Dehiwala</t>
  </si>
  <si>
    <t>Land for sale in Bathiya Mawatha with livable house 
5 bedrooms 
4 bathrooms 
Servant room and toilet 
Swimming pool</t>
  </si>
  <si>
    <t>C7-2367</t>
  </si>
  <si>
    <t xml:space="preserve">Mr.Ananda </t>
  </si>
  <si>
    <t>Mahajana mawatha,Agulana</t>
  </si>
  <si>
    <t xml:space="preserve">Buld up a Apartment, Housing Complex,Buld up a House,Blocking </t>
  </si>
  <si>
    <t xml:space="preserve">Prime land for sale on Agulana.
65 perches land with old house
Value only for the house
15 feet road access 
60 feet road frontage 
Walking distance to Agulana railway station
Walking distance to Upcoming Marine drive
1 km to Galle road
 10 Lakhs per perch 
</t>
  </si>
  <si>
    <t>10,00,000</t>
  </si>
  <si>
    <t>C7-2368</t>
  </si>
  <si>
    <t>Mr.Mohammed</t>
  </si>
  <si>
    <t>0770808212</t>
  </si>
  <si>
    <t>+61439575777</t>
  </si>
  <si>
    <t>3A Tissa Mawatha Dehiwala</t>
  </si>
  <si>
    <t xml:space="preserve">Luxury house for Lease in Dehiwala.
( EXPECTS ONLY)
20 perches land
4 Bedrooms
5 Washrooms
7500 Square feet
Fully Furnished &amp; Air- Conditioned
Swimming pool
Entertainment area 
Rooftop
Tv room, Dining Room, Main Living area 
CCTV Security, Internet, Cable TV
Hot Water 
Billiard table 
2 Garage 
5 KW Solar System 
Ground floor:
Living, Dining, Indoor- Outdoor garden/courtyard area, workers quarters.
2nd floor:
TV-Lounge and 3 Bedrooms with attached bathrooms.
3rd floor:
Rooftop 
Solar electricity saving around Rs.40,000/- per month. Generator backup when power failure. 
USD 1600 per month
</t>
  </si>
  <si>
    <t>C7-2369</t>
  </si>
  <si>
    <t>Polhengoda, Col-05</t>
  </si>
  <si>
    <t>Land for sale with an old house 
Selling for land value 
2 storied 4200 sqft 
6 rooms
4 bathroom 
20 meter to baseline road</t>
  </si>
  <si>
    <t>C7-2370</t>
  </si>
  <si>
    <t>Nimesha</t>
  </si>
  <si>
    <t>Cotta road, Col-08</t>
  </si>
  <si>
    <t>I have 15,000 sqft for rent over 5 floors in a commercial building facing cotta road colombo 08. There are 8 parking slots with the premises. Addition parking can be obtained from the public car park opposite the building</t>
  </si>
  <si>
    <t>C7-2371</t>
  </si>
  <si>
    <t>Robert Road, Dehiwala</t>
  </si>
  <si>
    <t xml:space="preserve">House for rent in Robert Road,  Dehiwala. 
(Approx 400m to Hospital road Kalubowila Hospital 
or 600m to Galle Road near St Mary's church).
Land area: 10.8p
Floor Area: 3600sf
Ground Floor:
Large living, Pond, Dining, Main kitchen, wet kitchen, maids room n toilet, powder room, store room, v'dah, rear garden n carport.
First Floor:
Master Bedroom (large) n attached toilet, 2 other bedrooms with common toilet, study, TV lobby n Balcony.
Second Floor:
Utility room, drying/roof deck and water tank. 
Flooring:
GF- Italian Marble
Stairs- Timber
</t>
  </si>
  <si>
    <t>C7-2372</t>
  </si>
  <si>
    <t>Off hotel Road, Mount Lavinia</t>
  </si>
  <si>
    <t xml:space="preserve">3 Bedroom sea view furnished apartment for rent in Mount Lavinia
1450sqft
4th floor </t>
  </si>
  <si>
    <t>C7-2373</t>
  </si>
  <si>
    <t xml:space="preserve">Address is 181A27, Gothami Gardens, Nanayakkara Mawatha, </t>
  </si>
  <si>
    <t xml:space="preserve">House on 7.25 perches, 3100 square feet ( without including the rooftop and balconies), in a very residential peaceful neighborhood.
Spacious garage with roller door.
High parapet wall.
CCTV cameras
Living 
Dining
Kitchen
Servants room and bathroom.
Guest bedroom with attached bathroom with hot water.
First floor:-
Master bedroom with AC and walk in dressing room. Attached bathroom with hot water. 
2 bed rooms with AC and common bathroom with hot water.
1 bedroom used as office room.
Sitting area.
2nd floor
TV lobby/ family living
Shrine room can be used as a study
Rooftop.
7 Years Old 
COC and deed available </t>
  </si>
  <si>
    <t>C7-2374</t>
  </si>
  <si>
    <t>Yasith</t>
  </si>
  <si>
    <t xml:space="preserve">Beach fronted land for sale in Wadduwa 
This is Ideal for a hotel investment project </t>
  </si>
  <si>
    <t>C7-2375</t>
  </si>
  <si>
    <t>Mr.Shamal</t>
  </si>
  <si>
    <t>0759414140</t>
  </si>
  <si>
    <t>No-470 G . Samarapala perera road lake road Boralesgamuwa</t>
  </si>
  <si>
    <t xml:space="preserve">Prime land for sale with  paddy field view in Boralesgamuwa.
 23.14 perches land with 3 old houses 
8 Bedrooms
4 Washrooms
12 feet road access
250m to Dehiwala Maharagama main road
1 km to Boralesgamuwa junction
All Public and Private Banks Walking Distance, Hospitals (KDU Army  Hospital Verahera), Schools, Temples, Church.
57.5 million. 
</t>
  </si>
  <si>
    <t>C7-2376</t>
  </si>
  <si>
    <t>Mr.Sajoth</t>
  </si>
  <si>
    <t>Perivana, 1st Lane,Borelasgamuwa</t>
  </si>
  <si>
    <t xml:space="preserve">
Newly built  Two units House for sale in Boralesgamuwa.
_____________________________________________
Land &amp; Floor Area -
8.9 perches, (3000sq, ft)
Fully tiled flooring
_____________________________________________
Bedrooms -
7
Ground 3, upper 4 
(2 A/C) / Ceiling fans
wardrobes / Curtains
_____________________________________________
Bathrooms -
5 + servant
Ground 2, upper 3 
3 attached / Hot water provisions
Bathtub 
_____________________________________________
Indoor Specifications -
2 Living / 2 Dining with 2 Tv lobby
up- stair Tv lobby open to front Terrace
Store space 
__________________________________________
Outdoor Specifications -
Front &amp; Rear Small size Garden areas
Double car porch
Surrounded by a well-built wall with a steel gate
_____________________________________________
Special Description -
Generator power provisional ports have been installed
1st class timber interior &amp; exterior
pipe born water with overhead 2 tanks
iron grills for super security purposes
fitted ceiling fans for most of the areas
SLT line/internet / peo Tv 
French windows / LED lamps
Separate | entrance / Electricity/water supply / Assessment numbers
_____________________________________________
Kitchen / Pantry -
2 Pantry areas ( up &amp; Down) 
wet kitchen opens to the backyard
Pantry included Cooker &amp; 2 Cooker hood
_____________________________________________
Access road / Key places -
walking distance to High-level rd
10 feet wide road in front of the house
Jayawaradanapura campus
very closed proximity to all major Banks
Super Markets / Banks / Restaurants
35 million 
</t>
  </si>
  <si>
    <t>C7-2377</t>
  </si>
  <si>
    <t>Mr. Zaheen Moideen</t>
  </si>
  <si>
    <t>Number 10 Gajaba road Colombo 6</t>
  </si>
  <si>
    <t>In close proximity to Highlevel Road and Baseline Road 
junction, Kirulapana, Colombo 6
Highly residential area, calm &amp; quiet location at Gajaba Place
off Robert Gunawardena Mw, about 200 meters to Highlevel 
Road and Baseline Road junction.
Road Access 20 feet.
Property road frontage 56 feet.
Clear title.
Selling for Land value.
All the essential necessities are located within walking reach, 
distance to banks, about 250 to 300 meters, Kirulapana market 
300 meters, Keells supermarket 300 meters, Cargills 
supermarket 425 meters, Kirulapana jumma masjid 400 meters
and etc.</t>
  </si>
  <si>
    <t>C7-2378</t>
  </si>
  <si>
    <t>Maithri</t>
  </si>
  <si>
    <t xml:space="preserve">65 perch land for sake in  
Ideal for housing project 
2 way access to the land 
 </t>
  </si>
  <si>
    <t>C7-2379</t>
  </si>
  <si>
    <t xml:space="preserve">Mr. Subasinge Serandip Holdings </t>
  </si>
  <si>
    <t xml:space="preserve">Mahawatta road Moratuwa </t>
  </si>
  <si>
    <t xml:space="preserve">20ft road access
covered with parapet wall 
Note: Do not publish in any Platform . i will update this </t>
  </si>
  <si>
    <t>C7-2380</t>
  </si>
  <si>
    <t>Mrs.shanthini nawarathnam</t>
  </si>
  <si>
    <t xml:space="preserve">Sea view and city view </t>
  </si>
  <si>
    <t xml:space="preserve">Roof top 
Lift 
Backup generator for common area
15 years old 
Walking distance to St Thomas college and banks,super markets ,galle road </t>
  </si>
  <si>
    <t>C7-2381</t>
  </si>
  <si>
    <t xml:space="preserve">Mrs. Somarathna </t>
  </si>
  <si>
    <t xml:space="preserve">Number 11 A Ruhunukala Mawatha Cotta road  </t>
  </si>
  <si>
    <t xml:space="preserve">15 Perches 
with Two story House 
House in a Good Condition - Need some renovation
20ft Road 
50 Meters to Cotta road  </t>
  </si>
  <si>
    <t>C7-2382</t>
  </si>
  <si>
    <t>Mr.kumar</t>
  </si>
  <si>
    <t xml:space="preserve">Rajapihilla terrace close to Devon hotel 
Master bedroom air-conditioned 
Mezzanine floor 01 bedroom,lobby,hall and balcony ,kitchen and pantry 
1st floor 
1 bedroom and 1 bathroom 
2nd floor 2 bedrooms and 2 bathrooms 
Rooftop 
Water tank 
3 phase electricity 
2 perch reserve land 
Highly residential and very good neighbourhood </t>
  </si>
  <si>
    <t>C7-2383</t>
  </si>
  <si>
    <t>Ashraf</t>
  </si>
  <si>
    <t>Maya avenue Colombo 5</t>
  </si>
  <si>
    <t xml:space="preserve">Suitable for a showroom or an office </t>
  </si>
  <si>
    <t xml:space="preserve">Facing main road 
15 vehicles can park 
Showroom with a store room 
Can rent the building and store room for 850,000/= 
2000 sqft </t>
  </si>
  <si>
    <t xml:space="preserve">Poster only 
Please do not publish in to any platforms </t>
  </si>
  <si>
    <t>C7-2384</t>
  </si>
  <si>
    <t>Mr. Clasanthav Thalawathugoda</t>
  </si>
  <si>
    <t>48/5 Kalalgoda weera Mawatha Thalawathugoda</t>
  </si>
  <si>
    <t xml:space="preserve">Very Calm Environment
Rectangular shape Block 
1.6 Million per perch Negotiable </t>
  </si>
  <si>
    <t xml:space="preserve">Publish in All Platform 
Note: Only in Ikman .lk - Publish with Poster (Without Pictures) and Do Not mention the road Name 
Just Mention Land for sale in Thalawathugoda - </t>
  </si>
  <si>
    <t>C7-2385</t>
  </si>
  <si>
    <t xml:space="preserve">Mrs gunasekara </t>
  </si>
  <si>
    <t>R de mel mawatha Colombo 3</t>
  </si>
  <si>
    <t xml:space="preserve">5 years old apartment 
Walking distance to leading schools, banks and supermarkets, hospitals </t>
  </si>
  <si>
    <t>C7-2386</t>
  </si>
  <si>
    <t>Malik jayarathna</t>
  </si>
  <si>
    <t xml:space="preserve">12 feet private road 
Cleat title </t>
  </si>
  <si>
    <t xml:space="preserve">Poster only 
Please don't publish in to any other platforms </t>
  </si>
  <si>
    <t>C7-2387</t>
  </si>
  <si>
    <t>Shrubbery Gardens Colombo 4</t>
  </si>
  <si>
    <t xml:space="preserve">2 floors 
Each floor 1800 sqft
4 vehicles can park 
Ideal for an office </t>
  </si>
  <si>
    <t xml:space="preserve">Poster only
Please don't publish in to other platforms </t>
  </si>
  <si>
    <t>C7-2388</t>
  </si>
  <si>
    <t>Mr.Mahadaywa</t>
  </si>
  <si>
    <t>Galle road,Dehiwala</t>
  </si>
  <si>
    <t xml:space="preserve">Buld up a Commercial bulding or House,Small apartment </t>
  </si>
  <si>
    <t xml:space="preserve">Land for sale with old two-story building in Dehiwala.
7.5 perches
Value only for the land
20m to Galle road
Located on 12 feet private road
Walking distance to Dehiwala junction
Walking distance to Arpico super Centre
Walking distance to Glitz clothing Dehiwala
48 Lakhs per perch
</t>
  </si>
  <si>
    <t>C7-2389</t>
  </si>
  <si>
    <t xml:space="preserve">Mr. Senuri Peris </t>
  </si>
  <si>
    <t xml:space="preserve">31/2 Kalubovila </t>
  </si>
  <si>
    <t xml:space="preserve">To Hospital Road 300 Meters 
Bare Land 
Located in 17ft Pvt road 
only 6 Houses </t>
  </si>
  <si>
    <t>C7-2390</t>
  </si>
  <si>
    <t>Ms. Sunanda Edirisinge water board</t>
  </si>
  <si>
    <t>75 3rd Lane Rathmalana</t>
  </si>
  <si>
    <t xml:space="preserve">20ft road 
70ft Frontage </t>
  </si>
  <si>
    <t>C7-2391</t>
  </si>
  <si>
    <t>Mrs. Rajanayagam</t>
  </si>
  <si>
    <t>Altitide Abdul Kapoor Mawatha Colombo 3</t>
  </si>
  <si>
    <t xml:space="preserve">Negotiable 
Coc Available </t>
  </si>
  <si>
    <t>C7-2392</t>
  </si>
  <si>
    <t>Council lane,Dehiwala</t>
  </si>
  <si>
    <t xml:space="preserve">Land for in Council lane, Dehiwala
13.5 perches
10 feet road access located on a private road
Walking distance to Galle road
Walking distance to MOH office Dehiwala
45 Lakhs per perch
</t>
  </si>
  <si>
    <t>C7-2393</t>
  </si>
  <si>
    <t>Peterson road Colombo 6</t>
  </si>
  <si>
    <t>Note: Do not mention the road Name 
Only Publish in Facebook , Instagram &amp; Lanka Property Web
Generator for entire apartment (Not only common areas) 
built in 2007, in v.good condition. Highly residential road,
COC and deed available 
Monthly maintenance 7,000
Price - 22 Million
only Foreign Currency
They will not do transection in LKR</t>
  </si>
  <si>
    <t>C7-2394</t>
  </si>
  <si>
    <t>Mr.Navin</t>
  </si>
  <si>
    <t xml:space="preserve">Gemini lane, Mount Lavinia </t>
  </si>
  <si>
    <t xml:space="preserve">Prime land for sale in Gamini Lane, Mount Lavinia
15.66 perches 
Covered with Perapat walls
12 feet private road
2 Way access to property
1 km to Galle road and Police station 
Walking distance to upcoming Marine drive
18.5 laks per perch
</t>
  </si>
  <si>
    <t>C7-2395</t>
  </si>
  <si>
    <t xml:space="preserve">
Hall/Kitchen/Living Area/Balconies
Common Facilities
Parking / Backup Generator / Rooftop
Easy to access Galle road and Marine Drive
Price 20 Million Fixed Price
Maintenance fee - 5000 LKR
Note: Do not mention the road name 
Publish : FB , Instagram &amp; Lanka property web </t>
  </si>
  <si>
    <t xml:space="preserve">Price - Fixed </t>
  </si>
  <si>
    <t>C7-2396</t>
  </si>
  <si>
    <t>Daya Road Wellawatta</t>
  </si>
  <si>
    <t xml:space="preserve">with COC and Deed
Land side
4 years old apartment
Stand by Generator available
Note: Do not mention the road Name 
Publish - FB , Instagram &amp; Lanka Property web </t>
  </si>
  <si>
    <t xml:space="preserve">Negotiable 
</t>
  </si>
  <si>
    <t>C7-2397</t>
  </si>
  <si>
    <t>0759449880</t>
  </si>
  <si>
    <t xml:space="preserve">Lotus Tower </t>
  </si>
  <si>
    <t xml:space="preserve">Luxury Apartment For rent in On320
Property details:
2 Bedrooms
2 Bathrooms
Fully furniture with custom made luxury furniture
Maids Toilet
Dedicated Parking
Hot water
AC rooms
Floor area 1013 sq. ft.
Car parking spaces 1
Bills Excluded 
View Lotus Tower 
Min. 1 Year lease
On320 Luxury residential apartments, centrally located in the heart of Colombo’s commercial and business hub, “On320” is just minutes away from hotels, schools, recreational centres, supermarkets (Arpico, Keells &amp; Cargills), department stores, cinemas, restaurants and clubs. 
Building Facilities:
- Separate Entrance Lobbies in each tower
- Over half an acre of landscape garden on
  the podium level
- Swimming pool, Lap pool &amp; Kiddies pool
- Spacious Gymnasium
- 40 Visitor parking slots
- Large Clubhouse and 2 multi-purpose function rooms
- BBQ Pits
- Business Centre
- Squash Court
- Steam Room
- Indoor Games Room
- 24-hour security 
Rent: USD 1000/-
</t>
  </si>
  <si>
    <t>C7-2398</t>
  </si>
  <si>
    <t>Mr. Hirantha</t>
  </si>
  <si>
    <t>Capital 7 Colombo 7</t>
  </si>
  <si>
    <t xml:space="preserve">
Unique apartment in the building, excellent layout, spacious living &amp; kitchen, beautifully furnished, absolutely immaculate throughout, high ceilings, stunning wood floors, windows in each bathroom,
2 balconies with Colombo skyline/sunset view, a lot of natural light, no direct sun during the daytime, super bright, 1 outside maid shower, storage room.
EXTRAS: IMPORTED FURNITURE, ITALIAN EQUIPPED PANTRY
Very quiet small residential building in a tranquil location. 
Common Facilities: huge Rooftop lounge area, Infinity pool, Baby pool, Gardens, Barbecue area, Gym, 2 Lifts with card access to residential floors, 24/7 Security. 
Highly Residential area in Colombo 7, within walking distance to Food City, Organic Food shop, Odel, Tintagel, NUGA Rosemead Butter Boutique, French Bread La Baguette, Pho Vietnam, Black Cat Cafe, Caramel Pumpkin, Blackout,  Zen Japanese restaurant, Jetwing Colombo Seven Rooftop, medicial facilities and schools.
Management fees include sinking fund as well and payable once every 3 months Rs. 72’000 which is less than in any other residence in Colombo 7 area or Havelock city/CCC.
Price 70M</t>
  </si>
  <si>
    <t>C7-2399</t>
  </si>
  <si>
    <t xml:space="preserve">Mr. Mohamod Anula </t>
  </si>
  <si>
    <t>Recently Renovated Semi Luxury House For Sale in Dehiwala
50 meters to Hill street.
15.5 perches 
5 bedrooms with attached bathrooms. 
Spacious living rooms , upstairs and downstairs with tv lounge.
2 modern Kitchen with Pantry. 
Separate room for drivers/maids with attached bathrooms. 
Space for 3 Vehicles 
front and rear garden,rooftop space. 
110 million Negotiable.</t>
  </si>
  <si>
    <t>C7-2400</t>
  </si>
  <si>
    <t>Mr.Sanjaya Weerasinha</t>
  </si>
  <si>
    <t xml:space="preserve">Galle road, Mount Lavinia </t>
  </si>
  <si>
    <t xml:space="preserve">Super valuable prime land for sale in Mount Lavinia
10.8 Rectangle land
20m to Galle road
Located on the border of Mount Lavinia and Ratmalana
15 feet road access
400 m to Maliban junction
300m to Mount Lavinia Police Station
4.5 million per perch
</t>
  </si>
  <si>
    <t>C7-2401</t>
  </si>
  <si>
    <t xml:space="preserve">Galle Road, Mount Lavinia </t>
  </si>
  <si>
    <t>Buld up a house or a bulding</t>
  </si>
  <si>
    <t xml:space="preserve">Super valuable prime land for sale in Mount Lavinia
8.6 odd shape land
20m to Galle road
Located on the border of Mount Lavinia and Ratmalana
15 feet road access
400 m to Maliban junction
300m to Mount Lavinia Police Station
3 million per perch
        </t>
  </si>
  <si>
    <t>C7-2402</t>
  </si>
  <si>
    <t xml:space="preserve">Mr. Vikky </t>
  </si>
  <si>
    <t xml:space="preserve">1 Study Room </t>
  </si>
  <si>
    <t xml:space="preserve">Note: Do not publish in any Platform </t>
  </si>
  <si>
    <t>C7-2403</t>
  </si>
  <si>
    <t>Ms.Harshi Senadhira</t>
  </si>
  <si>
    <t>Sir Wanaratne road,Dehiwala</t>
  </si>
  <si>
    <t>Buldu up a house</t>
  </si>
  <si>
    <t xml:space="preserve">Prime land with old house for sale in Sri Wanaratne road, Dehiwala.
19.9 perches with Two old houses
Value only for the Land
10 feet road access from 20 feet private road
7 Bedrooms
3 Washrooms
House can use for investment
1km to Allen road
3 km to Dehiwala junction
2 km to Galle road
2 km to Kalubowila General Hospital 
3 Million per perch
</t>
  </si>
  <si>
    <t>C7-2404</t>
  </si>
  <si>
    <t>Mr.Zaid Amith</t>
  </si>
  <si>
    <t xml:space="preserve">Beach Road, Mount Lavinia </t>
  </si>
  <si>
    <t xml:space="preserve">3 Story Luxury house for sale in Beach Road Mount Lavinia.
3.8 perches
100 meters from Glitz Dehiwela on the Mount Lavinia Dehiwela border.
30 meters from Galle Road on sea-side
600m to Mount Lavinia Beach and the upcoming Marine drive 
• Ground Floor and 3 Upper floors.
• 1000 square feet on each floor
• 2 Master bedrooms with attached bathrooms
• 2 big rooms with attached bathrooms
• Air-conditioned rooms
• Car park for 2 vehicles 
• House plus rooftop concept on 3rd floor.
 32 million with furniture ( negotiable )
</t>
  </si>
  <si>
    <t>C7-2405</t>
  </si>
  <si>
    <t>Mr.Upul</t>
  </si>
  <si>
    <t xml:space="preserve"> road,</t>
  </si>
  <si>
    <t xml:space="preserve">3 Bedrooms Apartment for rent in Prime splendour, .
3 Bedrooms
3 Washrooms
1612 Square feet
2nd Floor
Maids Room
Maids Washroom
Living and two bedrooms air-conditioned
Integrated Bosch oven, hob, extractor, dishwasher, washing machine. And the free-standing fridge is available.
Swimming pool
Gymnasium 
Rent:160000/- inclusive of the maintenance fee.
( 6 months rent. Min one year lease. If leaving early, half month rent for the remainder of the lease )
</t>
  </si>
  <si>
    <t>C7-2406</t>
  </si>
  <si>
    <t xml:space="preserve">3 Bedrooms Apartment for Sale in Prime splendour, .
3 Bedrooms
3 Washrooms
1612 Square feet
2nd Floor
Maids Room
Maids Washroom
Living and two bedrooms air-conditioned
Integrated Bosch oven, hob, extractor, dishwasher, and washing machine. And the free-standing fridge is available.
Swimming pool
Gymnasium 
49.5 million
</t>
  </si>
  <si>
    <t>C7-2407</t>
  </si>
  <si>
    <t>Mr.Kavinda Perera</t>
  </si>
  <si>
    <t>Premier Pacific, Sir Marcus Fernando Mawatha, Colombo 7</t>
  </si>
  <si>
    <t xml:space="preserve">Victoria Park view </t>
  </si>
  <si>
    <t xml:space="preserve">2 Bedrooms apartment for rent in Premier Pacific Colombo 7.
2 Bedrooms
2 Washrooms
1150 square feet
1 Maids room
1 Maids washroom
over looking Victoria Park
170000/- per month
(Two-month key money and Two-month advance)
</t>
  </si>
  <si>
    <t>C7-2408</t>
  </si>
  <si>
    <t>0775215894</t>
  </si>
  <si>
    <t>8th Lane, Nawala</t>
  </si>
  <si>
    <t xml:space="preserve">200 meters to nawala junction </t>
  </si>
  <si>
    <t>C7-2409</t>
  </si>
  <si>
    <t>C7-2410</t>
  </si>
  <si>
    <t>Ms. Dilrukshi</t>
  </si>
  <si>
    <t>324 Havelock Rd, Colombo 5</t>
  </si>
  <si>
    <t>Fully Furnished Apartment for rent in Havelock City Colombo-5.
3 Bedrooms
3 Washrooms 
1302 Square feets
7th floor
250000/- 
( 3 months deposit and 3 months key money)</t>
  </si>
  <si>
    <t>C7-2411</t>
  </si>
  <si>
    <t>Chathushka</t>
  </si>
  <si>
    <t>0777001372</t>
  </si>
  <si>
    <t xml:space="preserve"> Battaramulla</t>
  </si>
  <si>
    <t>Fully furnished Apartment in Prime Residence Battaramulla with home appliances, is available for rent. 
Amenities 
1. Master Bedroom with attached Bathroom (with Hot water)
2. 2 other Bedrooms
3. 2 other Bathrooms with Hot water
4. Fully equipped Pantry and separate Wet Kitchen 
5. Separate Living and Dining areas
6. 1 dedicated Car parking slot
7. Air conditioned (3 Bedrooms and Living area)
8. Apartment facilities include Gym, Elevators and Rooftop  
Apartment area is 2,200sqft and maximum security is guaranteed through CCTV and the Apartment security officer. Easy access to Battaramulla and Koswatta.
Monthly rent - 150,000LKR
6 months key money is expected.
Minimum of 2 years contract.
Monthly Light/ water bills (have to pay separately to each service provider) and Apartment management fee (around 15,000/= per month) is Not included to the rental.</t>
  </si>
  <si>
    <t>C7-2412</t>
  </si>
  <si>
    <t>Mr.Isuru</t>
  </si>
  <si>
    <t xml:space="preserve">Star Mount Residences, De Saram Road, Mount Lavinia </t>
  </si>
  <si>
    <t xml:space="preserve">2 Bedroom Brand new apartment for sale in Mount Lavinia.
2 Bedrooms
2 Washrooms
950 Square feet
6th floor
Brand new
Gym
Swimming Pool
Sea view
Walking distance to Beach
Walking distance to Galle road
Walking distance to St,Thomas College, Mount Lavinia
23 million
</t>
  </si>
  <si>
    <t>C7-2413</t>
  </si>
  <si>
    <t>Mr.Alex</t>
  </si>
  <si>
    <t>Jaya Hiawatha, Molpe Katubadda</t>
  </si>
  <si>
    <t xml:space="preserve">Prime land for sale in Jaya Maratha, Molpe, Katubadda.
6.40 perches land
15 feet road access
1 km to the University of Moratuwa
50m to Civil Security Department headquarters
2 km to Galle road
17 lakhs per perch
</t>
  </si>
  <si>
    <t>C7-2414</t>
  </si>
  <si>
    <t>Mr.Lakraj Meadis</t>
  </si>
  <si>
    <t>Puwakaramba road, Moratumulla Moratuwa</t>
  </si>
  <si>
    <t>Buld up a Furniture showroom, Supermarket,Apartment,Hospital,House,Hotel or any kind of Commercial requirement</t>
  </si>
  <si>
    <t xml:space="preserve">Super valuable prime land for sale in Moratumulla, Moratuwa.
38.7 perches land with old house
Value only for the land
Facing the main road
20 feet road access
2.5 km to Galle road
100m to Puwakaramba Junction
50 feet road frontage
15 Coconut trees and 2 Jack trees in the backyard
24 lakhs per perch
</t>
  </si>
  <si>
    <t>24,00,000/-</t>
  </si>
  <si>
    <t>C7-2415</t>
  </si>
  <si>
    <t>De zoysa road, Molpe Katubadda</t>
  </si>
  <si>
    <t xml:space="preserve">Beautiful house for sale in Molpe, Katubadda.
6 perches
3 Bedrooms
2 Washrooms
3 floors
12 feet road access 
Rooftop
2 parking space 
1.5 km to the University of Moratuwa
29.5 million 
</t>
  </si>
  <si>
    <t>C7-2416</t>
  </si>
  <si>
    <t>Ms.Nalum/Danasinha</t>
  </si>
  <si>
    <t>157/8D, Ekamuthu Mawatha,  Honnanthara, Piliyandala</t>
  </si>
  <si>
    <t>Maids Toilet, Swimming pool</t>
  </si>
  <si>
    <t xml:space="preserve">Beautiful well-built house for sale in Peliyandala
15 perches land
6 Bedrooms
3 Washrooms
3200 square feet
Servant washroom
3rd block from  255 Kottawa- Mount Lavinia main road
20 feet road access 
10 minutes drive to the Southern Highway entrance
2.5 km to Piliyandala junction
1 km to Kesbewa junction
5 km to the Kottawa Highway entrance
35 million 
</t>
  </si>
  <si>
    <t>C7-2417</t>
  </si>
  <si>
    <t>Ms.Nidhani Perera</t>
  </si>
  <si>
    <t>New City Housing Scheme, Rukmalgama -kottawa</t>
  </si>
  <si>
    <t xml:space="preserve">A solid four-bedroom luxury house in Rukmalgama, Kottawa for sale!  
House was built with high-quality material as it was for family and not to sell
 Conveniently located in an idyllic high residential area
 Located just five minutes away from the Kottawa and Athurugiriya highway entrances
 Walking distance to the Rukmalgama jogging track
Spanning across three levels on 14 perches
A spacious fully tiled house of 5250 square feet 
The property is surrounded by a 15-foot boundary wall
Four bedrooms each with their A/C and attached washrooms with hot water
02 large living areas
spacious dining room
large and spacious kitchen
separate wet kitchen
02 large roofed open balcony areas
Fully secured security CCTV and alarm system
A roller gate
A garden area in front
Parking available for up to four vehicles
Approach through a 20 feet access road, and a friendly and safe neighbourhood.
A separate studio annexe unit with a washroom, kitchen with pantry with a separate entrance
Ground Floor
02 rooms with AC and attached bathrooms with hot water
Dining room
Large kitchen
Wet kitchen
Two living areas
First floor
02 rooms with balconies, AC and an attached bathroom with a bathtub and hot water 
Living area
Large roofed open balcony
Separate area with a studio annexe ( Level 3)
Large hall
Washroom
Kitchen with pantry
Open area
Separate entrance
Price: 55 Million ( Negotiable)
</t>
  </si>
  <si>
    <t>C7-2418</t>
  </si>
  <si>
    <t>Sir Saddananda Mawatha, Katuwawala, Boralasgamuwa</t>
  </si>
  <si>
    <t xml:space="preserve">6 perches land with old house for sale in Katuwawala, Boralasgamuwa.
6 perches with an old house
Value only for the land
15 feet road access
500m to Colombo- Horana road
2 km to Boralasgamuwa junction 
1 km to Apeksha Hospital, Maharagama
96 lakhs
</t>
  </si>
  <si>
    <t xml:space="preserve">1,600,000/- </t>
  </si>
  <si>
    <t>C7-2419</t>
  </si>
  <si>
    <t>Mr.Amila Kaluarachi</t>
  </si>
  <si>
    <t xml:space="preserve">Kulathunga mawatha, 1St lane,Kottawa
</t>
  </si>
  <si>
    <t xml:space="preserve">Beautiful house for sale in Makumbura, Kottawa.
9.75 perches land
Two-story house
3 Bedrooms
2 Washrooms
1 Servant Washroom
1500 square feet
Two A/C Rooms
1 parking porch
TV Room 
Balcony 
Garden space
15 feet road access
Walking distance to High-level road
Walking distance to all Luxury Supermarket, Restaurants, Schools and Hospital.
39.5 million 
</t>
  </si>
  <si>
    <t>C7-2420</t>
  </si>
  <si>
    <t xml:space="preserve">Mr.Dinath </t>
  </si>
  <si>
    <t>Buld up a Apartment,House,Shopping complex,Hospital or any kind of Commercial bulding</t>
  </si>
  <si>
    <t xml:space="preserve">Prime valuable land for sale in Katuwawala, Boralasgamuwa.
65 perches of land with two old houses
Value only for the land
Facing 20 feet road 
Two-way access to the property
70 feet road frontage
100m to Colombo- Horana road
2 km to Boralasgamuwa junction 
1 km to Apeksha Hospital, Maharagama
25 lakhs per perch
	</t>
  </si>
  <si>
    <t xml:space="preserve">25,00,000/- </t>
  </si>
  <si>
    <t>C7-2421</t>
  </si>
  <si>
    <t xml:space="preserve">Galle road,Mount Lavinia </t>
  </si>
  <si>
    <t xml:space="preserve">Land for sale in Mount Lavinia
8.5 perches
Facing Galle road
1 km to Mount Lavinia junction
1 km to St.Thomas college Mount Lavinia
10 feet road frontage 
5.8 million per perch
</t>
  </si>
  <si>
    <t>5800000/-</t>
  </si>
  <si>
    <t>C7-2422</t>
  </si>
  <si>
    <t>Mr.Buddika/Nirosh</t>
  </si>
  <si>
    <t xml:space="preserve">82/5 Galle road,Mount Lavinia </t>
  </si>
  <si>
    <t xml:space="preserve">Prime land for sale in Galle Road- Mount Lavinia
8.5 perches
10 feet road access from a private road
20m to Galle road
Walking distance Mount Lavinia junction
Third block from the Galle road
Clear deed, Tube well water, Parpet walls.
Can build a 5  story  building
Have permission to build a plan
3.5 million per perch
</t>
  </si>
  <si>
    <t>C7-2423</t>
  </si>
  <si>
    <t>Mr.Camilo</t>
  </si>
  <si>
    <t>+491635223777</t>
  </si>
  <si>
    <t xml:space="preserve">De Saram road, Mount Lavinia </t>
  </si>
  <si>
    <t xml:space="preserve">Restaurant/ Hotel/ Guest House </t>
  </si>
  <si>
    <t>5 Floors Hotel for sale in Mount Lavinia
14.2 perches land
15 Bedrooms ( Fully A/C )
14000 Square feet 
5 floors 
5 parking lots
Facing the main road
All Rooms with Balcony 
Lobby basement 
Rooftop 
Underground basement
Walking distance to Galle Road
Walking distance to Beach
Walking distance to St.Thomas college
50 m to Upcoming Marine Drive
2 km to Mount Lavinia junction
2 km to Dehiwala junction
700.000$</t>
  </si>
  <si>
    <t>C7-2424</t>
  </si>
  <si>
    <t>De Saram Road, Mount Lavinia</t>
  </si>
  <si>
    <t xml:space="preserve">5 Floors Hotel for rent  in Mount Lavinia
14.2 perches land
15 Bedrooms ( Fully A/C )
14000 Square feet 
5 floors 
5 parking lots
Facing the main road
All Rooms with Balcony 
Lobby basement 
Rooftop 
Underground basement
Walking distance to Galle Road
Walking distance to Beach
Walking distance to St.Thomas college
50 m to Upcoming Marine Drive
2 km to Mount Lavinia junction
2 km to Dehiwala junction
9 lakhs per month
6-month key money </t>
  </si>
  <si>
    <t>C7-2425</t>
  </si>
  <si>
    <t xml:space="preserve">Mr. Ishan Fernando </t>
  </si>
  <si>
    <t xml:space="preserve">56/7B , Asiri Lane , Kalubovila </t>
  </si>
  <si>
    <t>Highly residential area, situated at peaceful road, just about 200 meters to the Kalubowila Hospital Road. 500 meters to Kalubowila Hospital. 
* Living and dining space for each floor 
* 3 Pantries 
* Servant toilet outside house 
* Large Balcony 
* Front &amp; Rear Balcony
* Over head Water Tank approx 2500L
* 3 Phase Electricity 
* Tiled Flooring
* 2 Waste Water Tanks 
* Two separate entrance to upper floor
* Separate utility bills
* Clear deed and COC available.</t>
  </si>
  <si>
    <t>C7-2426</t>
  </si>
  <si>
    <t xml:space="preserve">Mr.Zarook </t>
  </si>
  <si>
    <t>6B , 1 Alfred House Garden Colombo 3</t>
  </si>
  <si>
    <t>Commercial &amp; Residential</t>
  </si>
  <si>
    <t xml:space="preserve">23 Million Per perch 
Present income 600,000 lkr Monthly 
17 Perches </t>
  </si>
  <si>
    <t xml:space="preserve">Selling it for Land Value 
Note: Do Not mention the road name </t>
  </si>
  <si>
    <t>C7-2427</t>
  </si>
  <si>
    <t>Dickmans road Colombo 5</t>
  </si>
  <si>
    <t>Monthly income 600,000 lkr per month</t>
  </si>
  <si>
    <t>C7-2428</t>
  </si>
  <si>
    <t xml:space="preserve">Mr. Manlika </t>
  </si>
  <si>
    <t xml:space="preserve">288/12W Royal Gardens ,  </t>
  </si>
  <si>
    <t xml:space="preserve">Gated Community 
24 Hours Security </t>
  </si>
  <si>
    <t xml:space="preserve">Negotiable 
Do not publish now </t>
  </si>
  <si>
    <t>C7-2429</t>
  </si>
  <si>
    <t>Mr. Aslam</t>
  </si>
  <si>
    <t xml:space="preserve">Jayasamgi Mawatha Kalubovila </t>
  </si>
  <si>
    <t xml:space="preserve">Located in 20ft Pvt road </t>
  </si>
  <si>
    <t xml:space="preserve">Negotiable 
Do not publish </t>
  </si>
  <si>
    <t>C7-2430</t>
  </si>
  <si>
    <t>Mr. Priyan</t>
  </si>
  <si>
    <t>Mount levenia</t>
  </si>
  <si>
    <t>Colonial type 2 storied house spans across 20 perches of land. It includes 2 bedrooms, 1 bathroom, a living room, dining room and a kitchen on each floor (4 bedrooms &amp; 2 bathrooms altogether).
It is accessible via a 10 ft road. Located in the vicinity of supermarkets, the post office, train station, St Thomas’s College and the iconic Mount Lavinia Hotel.</t>
  </si>
  <si>
    <t xml:space="preserve">Do Not publish </t>
  </si>
  <si>
    <t>C7-2431</t>
  </si>
  <si>
    <t>Saranangara Road Dehiwala</t>
  </si>
  <si>
    <t xml:space="preserve">Semi furnished.
1150 sqft.
2 bedrooms + 1small room.
3 bathrooms. 
Kitchen, Pantry. 
Living area. 
6th floor. 
Balcony on all rooms.
Car park and 24hrs Security. 
Hot &amp; Cold water, 02 rooms are with AC,  Dialog Cable TV,
Coc deed Available. </t>
  </si>
  <si>
    <t>C7-2432</t>
  </si>
  <si>
    <t>47th Lane wellawatta</t>
  </si>
  <si>
    <t xml:space="preserve">Ocean view 
1260sqft.
3 Bedrooms with ocean view balcony. 
2 Bathrooms. 
Spacious Living area. 
Kitchen,Pantry.
Servant toilet. 
Car park, Lift ,24hrs Security. 
4 Years old building. 
Coc,Deed Available. 
</t>
  </si>
  <si>
    <t>C7-2433</t>
  </si>
  <si>
    <t>Mr. Upali</t>
  </si>
  <si>
    <t>Hena road Pirivina lane Mount levenia</t>
  </si>
  <si>
    <t xml:space="preserve">20 Ft road 
50ft Frontage
square block </t>
  </si>
  <si>
    <t>C7-2434</t>
  </si>
  <si>
    <t>Izny Uzman</t>
  </si>
  <si>
    <t xml:space="preserve">De Silva Rd Kalubowila </t>
  </si>
  <si>
    <t>24*7 Electricity (Hospital line)
Very easy access to healthcare facilities,  supermarkets,  banks and schools
• Two Story House for Sale in Kalubowila
• 50 meters from Hospital Road, 700m to the Galle Road
• 30 feet wide Road
• Fully tiled, modern house
• Vehicle parking with roller gate 
• Bedrooms: 4 (3 rooms are air-conditioned)
• Indoor garden
• Pleasant environment 
• Clear title</t>
  </si>
  <si>
    <t xml:space="preserve">Do not publish </t>
  </si>
  <si>
    <t>C7-2435</t>
  </si>
  <si>
    <t>Dr. Manjula</t>
  </si>
  <si>
    <t>Molkawa Bulathsinhala</t>
  </si>
  <si>
    <t>Villa / House</t>
  </si>
  <si>
    <t xml:space="preserve">3 Acers and perches 65 extra
5 bed room 
2 bath room 
2800 sqft 
2 floors 
1 year old 
Coc and deed available 
Sevent room and toilet 
Solar system available
Tea , Paddy , Cinnamon , Coconut </t>
  </si>
  <si>
    <t>C7-2436</t>
  </si>
  <si>
    <t>Mr. Rameez</t>
  </si>
  <si>
    <t>Peris road  Mount levenia</t>
  </si>
  <si>
    <t>Location - Pieris road Mount levenia
5 Bed room 
5 Bathroom 
2950 Sqft
7.5 Perches 
Parking - 2
Price - 65 Million
Recently refurbished , semi luxury, two storeyed house with roof top at level 3 . Two vehicles can be parked inside , wide road frontage ,
Gated property. Just 200 meters from Galle rd , leading schools , supermarkets and other important places nearby.</t>
  </si>
  <si>
    <t xml:space="preserve">Negotiable - 
Don't publish </t>
  </si>
  <si>
    <t>C7-2437</t>
  </si>
  <si>
    <t>Mr.Danush Perera</t>
  </si>
  <si>
    <t>6/1 School Avenue,Nawala</t>
  </si>
  <si>
    <t xml:space="preserve">House for sale in Nawala
House with two floors and rooftop
10 perches
3000 Square Feet 
5 bedrooms (4 with AC)
4 Bathrooms
Hot water, Mainline water with sum tanks
3 phase electricity 
Overhead water tank 
Maids toilet 
3 parking spaces
Equipped solar power 
Mobile operator base station on the rooftop with
monthly income (dialog)
Facing 30 feet road access
12 feet private road ( only two properties)
200 m to Nawala road
Walking distance to Janadhipathi Balika Vidyalaya
68.5 million
</t>
  </si>
  <si>
    <t>C7-2438</t>
  </si>
  <si>
    <t>Mr.Ronil</t>
  </si>
  <si>
    <t>Thapowanarama road, Mahabage</t>
  </si>
  <si>
    <t xml:space="preserve">120 years old renovated house for rent in Mahabage.
This is a 120+ years old walawwa type house
fully renovated 
need to complete the floor + final paint coat need to apply+ once the floor done need to fix the door and windows.(door/windows are available at site)there is vacant land front and back side of the house..total land Extent about 50 perches.
it' good for commercial purpose for office + distribution centre.
located 1km distance to kerwalapitiya highway entrance
17 feet road access 
20" feet container access 
100m to Negambo road
if it is for commercial purpose with full land expecting about 150,000/=
if it is for residence  expecting about 120,000/ =
</t>
  </si>
  <si>
    <t>C7-2439</t>
  </si>
  <si>
    <t>Ms.Kanthi</t>
  </si>
  <si>
    <t xml:space="preserve">Pahalawela road, Pelawatte </t>
  </si>
  <si>
    <t xml:space="preserve">Land for sale in Pelawatte with old house
Value only for the land.
10.79 perchers
25 yes old house
4 bedroom
3 wash room
Servent washroom
2500 square feet
2 vahical parking 
17 feet road access 
300m to Battaramulla- Pannipitiya road
500m to Isurupaya 
Walking distance all leading Supermarkets,Banks and Restaurants 
Highly residential area 
67 million </t>
  </si>
  <si>
    <t>Please Don't post in Facebook and Instagram 
Post only in Ikman and Lanka property</t>
  </si>
  <si>
    <t>C7-2440</t>
  </si>
  <si>
    <t>Ms.Gunasekara</t>
  </si>
  <si>
    <t xml:space="preserve">Kantta road, Battaramulla </t>
  </si>
  <si>
    <t xml:space="preserve">House for sale in Subhuthipura, Battaramulla. 
Consist of 2 unit ground  and upper floor
12 perches land
2800 square feet
Ground floor  -  Living, dinning, pantry with fitted cupboards, 3 beds &amp; 1 bath, servent toilet , verandas and court yard, Garage, garden front and back.
Upper floor
Living, dinning, pantry with fitted cupboards , 1 bed with   A/C and attached bath, 
Laundry  area and balconies
 200m to Battaramulla main road
20 feet road access 
Walking distance to passport office
500m to Battaramulla Junction 
walking distance to Hotel Waters Edge and Diyatha Nature park.
55 million ( Negotiable )
     </t>
  </si>
  <si>
    <t>C7-2441</t>
  </si>
  <si>
    <t xml:space="preserve">Mr.Damian </t>
  </si>
  <si>
    <t xml:space="preserve">Kaduwela road,Thalangama </t>
  </si>
  <si>
    <t>Car sale,Showroom, Buld up a Supermarket or any kind of commercial bulding</t>
  </si>
  <si>
    <t xml:space="preserve">Main road facing Commercial land for sale in Battaramulla,Thalangama.
12 perches land
Facing Kaduwela main road
40 feet road frontage 
Easy access to all private and  Government departments 
Walking distance to all Supermarkets,Banks, hospitals and Restaurants 
80 feet road access 
1.5 km to Battaramulla Junction 
1.5 km to Thalangama Junction 
8 million per perch 
</t>
  </si>
  <si>
    <t>8,000,000/-</t>
  </si>
  <si>
    <t>C7-2442</t>
  </si>
  <si>
    <t xml:space="preserve">Car sale,Showroom, Buld up a Supermarket or any kind of commercial bulding	</t>
  </si>
  <si>
    <t xml:space="preserve">Main road facing Commercial land for rent in Battaramulla,Thalangama.
12 perches land
Facing Kaduwela main road
40 feet road frontage 
Easy access to all private and  Government departments 
Walking distance to all Supermarkets,Banks, hospitals and Restaurants 
80 feet road access 
1.5 km to Battaramulla Junction 
1.5 km to Thalangama Junction 
1,50000/- per month
		</t>
  </si>
  <si>
    <t>C7-2443</t>
  </si>
  <si>
    <t xml:space="preserve">Rajamalwatta road,Battaramulla </t>
  </si>
  <si>
    <t xml:space="preserve">Brand new two story house for rent in Battaramulla.
2 Bedrooms ( A/C )
2 Washrooms 
1600 square feet 
Fully Furnished 
Solar Hot / Cold water / Sitting area, Pantry / Kitchen, Dinning Hall &amp; TV Lobby with Cable &amp; Wi-Fi. Large balcony.
Car-park with remote gate &amp; garden.
Maid's washroom
Well secured Parapet wall right round &amp; many more in a safe residential environment
500m to Battaramulla Junction 
600m to Diyatha walking track  
Ideal for foreign national or couple
 Rs.145,000/- or USD 500 per month.
( 3 month key money and 3 month deposit )
</t>
  </si>
  <si>
    <t>C7-2444</t>
  </si>
  <si>
    <t>Mr.Arthur Seneviratne</t>
  </si>
  <si>
    <t xml:space="preserve">Pelawatte road,Nugegoda </t>
  </si>
  <si>
    <t xml:space="preserve">Luxury Bedrooms apartment for rent in Emerald Tower Nugegoda.
3 Bedrooms
3 Washrooms
Fully Furnished
Private Parking 
Living, Dining, Pantry,Hot Water, Pool Gym 24Hrs Security Roof top,
Rs 150,000 ( Negotiable )
</t>
  </si>
  <si>
    <t>C7-2445</t>
  </si>
  <si>
    <t>Mr.Piyal</t>
  </si>
  <si>
    <t xml:space="preserve">Avariyawatta road,Wattala </t>
  </si>
  <si>
    <t xml:space="preserve">Buld up a Apartment, Housing Complex, Blocking, Supermarkets Complex, Hospital or any kind of Commercial Property </t>
  </si>
  <si>
    <t xml:space="preserve">Prime land for sale in wattala
110 perches 
40 feet road access 
60 feet road frontage 
100m to Negambo road
1.6 million per perch 
</t>
  </si>
  <si>
    <t>16,00,000/-</t>
  </si>
  <si>
    <t>C7-2446</t>
  </si>
  <si>
    <t>Ms.Jayanthi</t>
  </si>
  <si>
    <t xml:space="preserve">Suriyamal  mawatha, Thalahana </t>
  </si>
  <si>
    <t xml:space="preserve">House for sale in Battaramulla,Thalahena.
15 perches land
5 Bedrooms 
3 Washrooms 
2000 Square feet 
Servant bathroom 
Servant room 
Verandah, Living room,Dinning room,Pantry,Balcony,Overhead water tank, Hot Water.
Fully covered with Perapat walls 
500m to Battaramulla main road
41 million </t>
  </si>
  <si>
    <t>C7-2447</t>
  </si>
  <si>
    <t xml:space="preserve">Mr. Zareer </t>
  </si>
  <si>
    <t>Maids Room, Maids Toilet, Rumpus Room (Room for games), Gym, Rooftop Garden</t>
  </si>
  <si>
    <t>C7-2448</t>
  </si>
  <si>
    <t>Mr. Zareer</t>
  </si>
  <si>
    <t>C7-2449</t>
  </si>
  <si>
    <t>Mr.Amith</t>
  </si>
  <si>
    <t xml:space="preserve">Beach Road,Mount Lavinia </t>
  </si>
  <si>
    <t xml:space="preserve">Apartment for sale in  Beach Road, Mount Lavinia.
3 Bedrooms 
2 Washrooms 
1200 square feets 
7th floor 
Fully furnished 
BBQ  Rooftop 
Gym &amp; swimming pool
24 hour security with CCTV
Total 24 units with 7floors
Deed COC available.
Property design in 2018.
Walking distance to Beach and upcoming Marine drive 
200m to Galle road
27 million 
</t>
  </si>
  <si>
    <t>C7-2450</t>
  </si>
  <si>
    <t xml:space="preserve">station road,Nugegoda </t>
  </si>
  <si>
    <t xml:space="preserve">Prime land for sale in Nugegoda Station Lane.
10 perches 
15 fee Private Road with access from front and rear
50m to Nugegoda main road
Calm Environment 
Walking distance to Lyceum International School and Royal Institute, Banks,Healthcare. Supermarkets,Bus Station and Railway (soon to developed as 
Colombo Metro Station) 
5.2 million per perch
</t>
  </si>
  <si>
    <t>C7-2451</t>
  </si>
  <si>
    <t xml:space="preserve">station lane,Nugegoda </t>
  </si>
  <si>
    <t xml:space="preserve">Prime land for sale in Nugegoda Station Lane.
11.5 perches 
15 fee Private Road with access from front and rear
50m to Nugegoda main road
Calm Environment 
Walking distance to Lyceum International School and Royal Institute, Banks,Healthcare. Supermarkets,Bus Station and Railway (soon to developed as 
Colombo Metro Station) 
5.2 million per perch
		</t>
  </si>
  <si>
    <t>C7-2452</t>
  </si>
  <si>
    <t>Dr. Pradeepan</t>
  </si>
  <si>
    <t xml:space="preserve">Security 
2 Lifts 
Backup Generator </t>
  </si>
  <si>
    <t>C7-2453</t>
  </si>
  <si>
    <t>Ms.Liyanagama/Tiwanka</t>
  </si>
  <si>
    <t xml:space="preserve">Raja maha Vihara road,Mirihana, Kotte </t>
  </si>
  <si>
    <t xml:space="preserve">Buld a house or any kind of a commercial Bulding </t>
  </si>
  <si>
    <t xml:space="preserve">Valuable land with old house for sale in Kotte. 
22.5 perches land
Value only for the land
30 years old house
20 feet road access 
56 feet road frontage 
5 Bedrooms 
3 Washrooms 
Land pacing main road
100m to PitaKotte -Thalawatugoda road
200m to Bird Park 
100m to Isuru devapriya ground 
1km to Parliament members housing complex 
3 million
</t>
  </si>
  <si>
    <t>C7-2454</t>
  </si>
  <si>
    <t xml:space="preserve">Station road,Wattala </t>
  </si>
  <si>
    <t xml:space="preserve">Buld up a house or can use for a commercial property </t>
  </si>
  <si>
    <t xml:space="preserve">Valuable main road facing land for sale in Wattala. 
20 perches 
Facing main road
60 feet road frontage 
50 feet road access 
Walking distance to Hadala Junction 
Walking distance to all luxury supermarkets, Hospitals,Restaurants and Schools 
Easy access to Highway entrance 
2.5 million per perch </t>
  </si>
  <si>
    <t xml:space="preserve">2,500,000/- </t>
  </si>
  <si>
    <t>C7-2455</t>
  </si>
  <si>
    <t xml:space="preserve">Kuruduwatta 2nd lane,Wattala </t>
  </si>
  <si>
    <t xml:space="preserve">Super valuable land for sale in Kuruduwatta Lane,Wattala. 
30 perches 
Facing 15 feet road
Facing highway 
Waking distance to Hunupitiya Railway station 
2km to Wattala Junction 
1.5 million per perch
</t>
  </si>
  <si>
    <t>1,500,000/</t>
  </si>
  <si>
    <t>C7-2456</t>
  </si>
  <si>
    <t xml:space="preserve">Buld up a house or can use as for a Commercial requirement </t>
  </si>
  <si>
    <t xml:space="preserve">Super valuable land with old house  for sale in Kuruduwatta Lane,Wattala. 
20 perches with old house
Value only for land 
Facing 15 feet road
3 Bedrooms 
2 Washrooms 
Facing highway 
Waking distance to Hunupitiya Railway station 
2km to Wattala Junction 
1.7 million per perch
</t>
  </si>
  <si>
    <t>1,700,000/-</t>
  </si>
  <si>
    <t>C7-2457</t>
  </si>
  <si>
    <t>Mr. Aslam Mashoor</t>
  </si>
  <si>
    <t xml:space="preserve">Jayasamagi Mawatha Kalubovila </t>
  </si>
  <si>
    <t>3 living areas, pantry /kitchen, dining area, maid toilet, garage to park 1 vehicle, open 3rd floor rooftop. Situated in jayasamagi Mawatha, kalubowila, dehiwela, Highly residential. 
Located in 20ft Pvt road</t>
  </si>
  <si>
    <t>C7-2458</t>
  </si>
  <si>
    <t>Kisho</t>
  </si>
  <si>
    <t>6 Month advance required</t>
  </si>
  <si>
    <t>C7-2459</t>
  </si>
  <si>
    <t>Prof Lamabadusooriya</t>
  </si>
  <si>
    <t xml:space="preserve">Nawala Road,Nugegoda </t>
  </si>
  <si>
    <t xml:space="preserve">Beautiful house for rent in Nawala road Nugegoda. 
House can use as Residential or commercial 
Good for restaurant, Office, Hotel or a Institute. 
Two Story 
Main house:
5 Bedrooms 
4 Washrooms 
4000 Square feet
Sitting area /Dinning area /pantry/ Kitchen
Maids quarters 
Annex:
1 Large Bedroom
1 Washroom 
Large sitting/Dinning area/ pantry /balcony 
3 parking space 
210, 000/- per month 
</t>
  </si>
  <si>
    <t>C7-2460</t>
  </si>
  <si>
    <t xml:space="preserve">Mr.Malintha Fernando </t>
  </si>
  <si>
    <t xml:space="preserve">Millennium city,Ekala Kotugoda </t>
  </si>
  <si>
    <t xml:space="preserve">Luxury house for sale in Millennium city Ekala,kotugoda.
Buld in 6 perches land
3 bed rooms ( 2 A/C rooms)
2000 Square feets 
1 extra stores 
2 bathrooms 
Living room 
Servent room
All Teak doors and windows 
All Jack wood frames 
Heat resistant (MET roof ) roof
4Kv on grid solar system
Remote control gate
24h security 
5 km to Ja ela Junction and Ja ela Highway entrance. 
18 million 
( fixed price)
</t>
  </si>
  <si>
    <t>C7-2461</t>
  </si>
  <si>
    <t>Vishoda Kalhara</t>
  </si>
  <si>
    <t>16 A School Lane Nawala</t>
  </si>
  <si>
    <t>Two story With Rooftop
2 Bedrooms with Inverter AC
2 Bedrooms With non AC
4 Bathrooms
1 Servant Bathroom
7 perches 2700 Square feet's
1 Office Room With AC
24 Hour CCTV Security
Solar hot water
Solar Panels For Electricity, ( NO Monthly Electricity Bills)
Pantry and kitchen
1 Parking slots (Can Park 2 Vehicles )
Newly Built Garden
150M to Nawala Mainroad</t>
  </si>
  <si>
    <t>Note: Do not mention the road Name</t>
  </si>
  <si>
    <t>C7-2462</t>
  </si>
  <si>
    <t xml:space="preserve">Mr. Kasun </t>
  </si>
  <si>
    <t>12/A Hathbodiya road Kalubovila</t>
  </si>
  <si>
    <t xml:space="preserve">
Clear Deeds/ownership 
750M to Galle Rd Wellawatte , 950M to Galle Rd Dehiwala. Highly residential area with good neighborhood. Separate water bills &amp; electricity bills , Tax bills . And have a small house </t>
  </si>
  <si>
    <t>Note: Do not mention the road Name 
Only Posters</t>
  </si>
  <si>
    <t>C7-2463</t>
  </si>
  <si>
    <t>Manthiri Place Colombo 5</t>
  </si>
  <si>
    <t>Note: Do not mention the road Name
Posters</t>
  </si>
  <si>
    <t>C7-2464</t>
  </si>
  <si>
    <t>3.5 Million Per perch 
20ft Road 
Two way access to the land 
300 Meters to Galle road</t>
  </si>
  <si>
    <t>C7-2465</t>
  </si>
  <si>
    <t>Mr.Adnan ( 73 Avenue )</t>
  </si>
  <si>
    <t xml:space="preserve">Rathnayake mawatha, Pelawatte </t>
  </si>
  <si>
    <t xml:space="preserve">Highly Residential land for sale in Rathnayaka mawatha, Pellawatta.
15.1 perches
20ft wide road from both sides 
250 Meters from 174 bus route
250 Meters to Parliment road connecting to Pahala wela road
Very close proximity to all amenities such as Hospitals/ Supermarkets/ Fish &amp; vegetable stores / bank / restaurant
Highly residential area &amp; respectable neighbourhood
Walking distance to OSMO Gymnasium / Swimming pool / Tennis court
Asking Price: Rs 4.2M per perch (Negotiable)
</t>
  </si>
  <si>
    <t xml:space="preserve">4,200,000/- </t>
  </si>
  <si>
    <t>C7-2466</t>
  </si>
  <si>
    <t xml:space="preserve">Janatha mawatha, Tempers road,Mount Lavinia </t>
  </si>
  <si>
    <t xml:space="preserve">30 perches Rectangular land for sale in Tempers Road,Mount Lavinia.
30 Perch Land
Land with old house
Value only for the land
Rectangular Plot
20 feet road access 
Asking Price: Rs 3.8 million per perch 
Total Price: Rs 114 million 
</t>
  </si>
  <si>
    <t xml:space="preserve">3,800,000/- </t>
  </si>
  <si>
    <t>C7-2467</t>
  </si>
  <si>
    <t xml:space="preserve">Chelsy Gardens Col 03, 
</t>
  </si>
  <si>
    <t xml:space="preserve">Prime land for sale in Colombo 3.
8.75 perches
Square Block Land
17 feet road access 
1 km to Kollupitiya junction 
300m to R.A.De Mel mawatha 
Asking Price: 14.8 million per perch (negotiable)
</t>
  </si>
  <si>
    <t>14,800,000/-</t>
  </si>
  <si>
    <t>C7-2468</t>
  </si>
  <si>
    <t xml:space="preserve">Perera mawatha,  </t>
  </si>
  <si>
    <t xml:space="preserve">Highly Residential land for sale in  
8.2 Perch Land
20 feet road access 
2 km to  junction 
Price per perch: Rs 5.5 million per perch
Total Price: Rs 45.1 million 
</t>
  </si>
  <si>
    <t>5,500,000/-</t>
  </si>
  <si>
    <t>C7-2469</t>
  </si>
  <si>
    <t xml:space="preserve">Ms.Yamuna Rajapaksha </t>
  </si>
  <si>
    <t xml:space="preserve">18 perches land with small office space for rent in Nagoda- Kadana.
Facing negambo road 
30 feet road frontage 
1 washroom 
180,000/- per month 
6 month key money </t>
  </si>
  <si>
    <t>C7-2470</t>
  </si>
  <si>
    <t xml:space="preserve">Mr.Ramesh </t>
  </si>
  <si>
    <t xml:space="preserve">Aponsu mawatha, Dehiwala </t>
  </si>
  <si>
    <t xml:space="preserve">Buld up a Apartment complex/ shopping centre/Bank/Hospital/ Restaurant/ Hotel/ housing complex </t>
  </si>
  <si>
    <t xml:space="preserve">75.69 Valuable land for sale in Dehiwala 
Facing Upcoming Marine drive and Dehiwala
It's the area covered under railway reservation 
19 perches for reservation for marine drive. 
Rest freehold 
The buyer will receive compensation from government for 19p.
90 feet road frontage for Marine drive 
Two way access from Galle road and Marine drive 
20 feet road access 
4.2 million per per perch 
</t>
  </si>
  <si>
    <t>C7-2471</t>
  </si>
  <si>
    <t xml:space="preserve">Mr.shuaib </t>
  </si>
  <si>
    <t>Nagahamulla Road pelawatha</t>
  </si>
  <si>
    <t xml:space="preserve">Peaceful and very friendly neighbourhood 
Architect designed house 
Mainline water 
Spacious living and dining 
5 minutes drive to overseas school </t>
  </si>
  <si>
    <t>C7-2472</t>
  </si>
  <si>
    <t>Mr.Nanda</t>
  </si>
  <si>
    <t>362 Kotte Road, Pita Kotte</t>
  </si>
  <si>
    <t xml:space="preserve">Can use as house/ Rooms / Hotel/ Institute / Accommodation or any kind of commercial requirement </t>
  </si>
  <si>
    <t xml:space="preserve">Two Story House  For rent in Pita Kotte.
18 perches land
2 storied Building
Facing Kotte main road and Kotte junction 
10 Rooms with attached Bathrooms 
2 A/C rooms 
8 car parking space in Ground floor 
2 floors Can be given as a 2 separate floor's with 5 Bedroomseach  with attached Bathrooms 
Walking distance to Kotte junction 
Walking distance to St.Thomas College,Kotte 
2 km to Nugegoda Junction 
For a residential use: 
Rs.120000/month
For Commercial use :
 RS.300000/month
Deposit : 6 months (Negociable )
</t>
  </si>
  <si>
    <t>C7-2473</t>
  </si>
  <si>
    <t>Mr.isuru perera</t>
  </si>
  <si>
    <t xml:space="preserve">118/B rajamahavihara road mirihana </t>
  </si>
  <si>
    <t xml:space="preserve">Ideal for an office or a class room </t>
  </si>
  <si>
    <t xml:space="preserve">Facing main road 
Parking space available next to the building 
2 floors available for rent 
Each floor 700 sqft </t>
  </si>
  <si>
    <t>C7-2474</t>
  </si>
  <si>
    <t>Mr.Joy</t>
  </si>
  <si>
    <t xml:space="preserve">Udeniwatta road,Udahamulla </t>
  </si>
  <si>
    <t xml:space="preserve">Super valuable Land for sale with old house in Udahamulla, Nugegoda. 
35 perches land with old house can use.
House buld in 15 perches 
20 perches garden space 
Fully covered with Perapat walls 
5 bedrooms 
2 washrooms 
Sevent room
Sevent washroom 
Garage  for 2 parking space 
Open area for  14 vehicles parking 
Garden with trees of Jack, Banana,Mango and many more. 
15 feet road access 
135m to house from main road ( maharagama, Nugegoda, old Kottawa Road )
1.5 km to nugegoda 
1 km to Maharagama 
85 million ( Negotiable)
Extra benefit 1.5 perches free
</t>
  </si>
  <si>
    <t>C7-2475</t>
  </si>
  <si>
    <t xml:space="preserve">Millennium city, Ekala </t>
  </si>
  <si>
    <t>Well secured  community modern furnished house for sale in Heartland, Millennium city,Ekala. 
10.2 perches 
Fully A/C 2  Bedrooms 
2 Bathrooms (  one with hot water )
Fully furnished 
Plenty of parking space
ceiling fans provided for each room, living room and kitchen
Kitchen fitted with pantry cupboards
Fully tiled with  ceiling
Landscape huge garden
High Perapat wall around the house
24 hour security service
Garbage cleaning service
Labour services available with supervision
Convenient transport for food and grocery
Children play area
Gym
Swimming pool
Jogging Track
Close proximity for Hospitals, Schools, Banks, Post offices, Filling stations, restaurants and religious places. 
16 million ( fixed price )</t>
  </si>
  <si>
    <t>C7-2476</t>
  </si>
  <si>
    <t xml:space="preserve">Mr.nilan </t>
  </si>
  <si>
    <t xml:space="preserve">10 Lake drive Colombo </t>
  </si>
  <si>
    <t xml:space="preserve">Luxury spacious rooms 
1 attached and 1 Common bathrooms 
Visitors bathrooms and servent bathroom
Two elegant cupboards 
Fully air-conditioned 
Hot water facilities 
5 mins distance to McDonald's  
Close to all the banks ,supermarkets, schools 
Internet 
Cable TV 
Mainline water 
24 hours security 
3 phase electricity 
Roof top garden 
Private garden 
Gym,big hall </t>
  </si>
  <si>
    <t>C7-2477</t>
  </si>
  <si>
    <t>On320,Co.2</t>
  </si>
  <si>
    <t xml:space="preserve">2 Bedroom apartment for rent in On320,Colombo 2.
2 Bedrooms 
2 Washrooms 
1100 Square feet 
Fully Furnished
Low Floor
Living Room,Dinning room, Pantry and Balcony 
Hydraulic Gas
1 Allocated/Designated Parking Slot
Hot Water
 Common facilities:
- Building Management System
- Standby Power
- Broadband Infrastructure
- Separate Entrance Lobbies in each Tower
- Over half an acre of landscape garden on the podium level
- Swimming pool, Lap pool &amp; Kiddies pool
- 2,000 SqFt Gymnasium
- 40 Visitor parking slots
- Large Club house and 2 multi-purpose function rooms
- BBQ Area
- Business Centre
- Squash Court
- Steam Room
- Indoor Games Room
Rent -  $1500 per month </t>
  </si>
  <si>
    <t>C7-2478</t>
  </si>
  <si>
    <t>Mr.Duminda</t>
  </si>
  <si>
    <t>Galle road,Ratmalana</t>
  </si>
  <si>
    <t>Buld up a Bulding for any kind of commercial requirement or can use to buld a House</t>
  </si>
  <si>
    <t xml:space="preserve">7.28 Commercial land for sale with old Bulding in Maliban Junction, Ratmalana. 
7.28 perches land with Commercial Bulding 
Value only for the land
Facing Galle road
Walking distance to Maliban Junction 
Highly Commercial property 
100 square feets road frontage 
20 feets road access 
26 million
</t>
  </si>
  <si>
    <t>5,400,000/-</t>
  </si>
  <si>
    <t>C7-2479</t>
  </si>
  <si>
    <t xml:space="preserve">Mr.chanaka </t>
  </si>
  <si>
    <t xml:space="preserve">Agricultural </t>
  </si>
  <si>
    <t>61st milepost watawala hatton</t>
  </si>
  <si>
    <t xml:space="preserve">Tea estate,and eco tourism </t>
  </si>
  <si>
    <t xml:space="preserve">24 acres with 22 acres of vp tea and 2 acres bare land ideal for eco tourism
Plenty of water with a stream running through the estate 
Road network throughout the estate with 500 meters Main road frontage 
Average of 4000 kg green leaf 
Small house with 2 bedrooms and an office space with  stores space also available </t>
  </si>
  <si>
    <t>C7-2480</t>
  </si>
  <si>
    <t xml:space="preserve">Mr.rashiane </t>
  </si>
  <si>
    <t xml:space="preserve">78/6 rosmead place Colombo 7
</t>
  </si>
  <si>
    <t>C7-2481</t>
  </si>
  <si>
    <t xml:space="preserve">Park Lane  </t>
  </si>
  <si>
    <t>1st floor consists of large master bedroom with attached toilet and walk-in closet + additional bedroom with wall cupboards and attached toilet.
2nd floor is an open hall with attached toilet, pool table + tread mill + mobile sauna.
Maid / drivers room with toilet.</t>
  </si>
  <si>
    <t>C7-2482</t>
  </si>
  <si>
    <t>C7-2483</t>
  </si>
  <si>
    <t>Norris avenue ( punchi Borella)</t>
  </si>
  <si>
    <t>recently renovated Property 
Parking for 2 vehicles inside and about 4 cars can be parked outside ( Very wide road ) 
5 rooms with 4 attached washrooms 
Granite and tile floors 
Ideal for corporate office,  IT firm etc</t>
  </si>
  <si>
    <t>C7-2484</t>
  </si>
  <si>
    <t xml:space="preserve">On 320 Apartment Colombo 2 </t>
  </si>
  <si>
    <t>City  &amp; Pool</t>
  </si>
  <si>
    <t>C7-2485</t>
  </si>
  <si>
    <t>33rd Lane Colombo 6</t>
  </si>
  <si>
    <t xml:space="preserve">5000 lkr maintenance
4 month deposit 
Fully furnished
10 Years old Apartment 
to Galle road 250 Meters </t>
  </si>
  <si>
    <t>C7-2486</t>
  </si>
  <si>
    <t xml:space="preserve">Barnes place Colombo 7 </t>
  </si>
  <si>
    <t>20 Years</t>
  </si>
  <si>
    <t xml:space="preserve">Price - 1.3 Million USD </t>
  </si>
  <si>
    <t xml:space="preserve">Note: Do not advertise </t>
  </si>
  <si>
    <t>C7-2487</t>
  </si>
  <si>
    <t>De Silva Road Kalubovila</t>
  </si>
  <si>
    <t>4 BR two storied house at De Silva Road, Kalubowila (opposite Kalubowila hospital) available for rent. Property includes
2 Large living areas (upstairs and downstairs) 
Large balcony area
Pantry
Kitchen
Store room 
Servant toilet</t>
  </si>
  <si>
    <t>C7-2488</t>
  </si>
  <si>
    <t>Malinee</t>
  </si>
  <si>
    <t xml:space="preserve">Agricultural land </t>
  </si>
  <si>
    <t>Sandhathenna magasthota</t>
  </si>
  <si>
    <t xml:space="preserve">Motorable land 
Clear deeds and documents </t>
  </si>
  <si>
    <t>C7-2489</t>
  </si>
  <si>
    <t>Nawala ( Senanayaka mw close to main road  )</t>
  </si>
  <si>
    <t>Office Space for Rent 
2000sq ft
Office furniture 
AC 
3 phase electricity 
Parking 
Rent 165,000</t>
  </si>
  <si>
    <t>C7-2490</t>
  </si>
  <si>
    <t>C7-2491</t>
  </si>
  <si>
    <t>Jenovathy</t>
  </si>
  <si>
    <t>Hampden Lane, Col-04</t>
  </si>
  <si>
    <t>C7-2492</t>
  </si>
  <si>
    <t>Hampden lane</t>
  </si>
  <si>
    <t>C7-2493</t>
  </si>
  <si>
    <t>Bagattale road Colombo 3</t>
  </si>
  <si>
    <t xml:space="preserve">
1 office Room 
Has a small lift 
All doors / windows / Cupboards made by teak 
Price - 570 million</t>
  </si>
  <si>
    <t xml:space="preserve">Negotiable -  Offers are  welcome </t>
  </si>
  <si>
    <t>C7-2494</t>
  </si>
  <si>
    <t xml:space="preserve">Mr. Zarook </t>
  </si>
  <si>
    <t>Number 68 Nanadana Garden - Colombo 4</t>
  </si>
  <si>
    <t>Dead end of a 30 ft wide road.
About 50 yards from R A de Mel Mawatha 
Land area 14 perches 
House built by present owner on purchased bare land.
No encumbrances whatsoever. First and only owner.
Ground and upper floor:
Total built area about 3,500 sq ft.
Upstairs 4 bedrooms two bathrooms with bath tubs and one shower washroom (no tub). Large rear balcony and front balcony.
Downstairs one office/bed room with shower bathroom. Servants room and toilet.
Sitting dining area with outside terrace overlooking rear garden. Tezzazo tiled ground floor. 
Large rear garden.
Parking for 2 cars covered plus a third car park slot inside premises.
Remote control roller gate at entrance.
Inside pond and verandah etc.
Water storage tanks: overhead and sump.
3 phase 30Amp CEB supply.</t>
  </si>
  <si>
    <t xml:space="preserve">Note: Do not mention the road name </t>
  </si>
  <si>
    <t>C7-2495</t>
  </si>
  <si>
    <t>Legend Towers Colombo 7</t>
  </si>
  <si>
    <t>Type A 
$ 1650/-Only one unit available)
Split Air-Conditions Installed in all Bedrooms and Living Rooms
Ceiling Fans in all Rooms Including the kitchen
Master Bedroom en-suite and walk-in wardrobe
All Master Bathrooms Consist of Bathtubs
All Bathroom Consists of high-pressure water supply Faucets and Shower Cubicles
Wifi ,Dialog Tv connection, in all living rooms.
Fitted modern kitchen /pantry with a cooker hob, Dual kitchen sinks, Granite counters, Microwave,
Refrigerator and laundry room
General Facilities Include,24 Hour Security with Guard Room,Elevator, CCTV Security System
Fire Extinguishers,
24/7 Emergency Generator,
Gymnasium, Rooftop common open garden area,
Swimming pool,
One Vehicle Parking Slot for all Apartments.
Please note the above quoted rate is for long term rental only .</t>
  </si>
  <si>
    <t xml:space="preserve">Note: Please mention the price in USD </t>
  </si>
  <si>
    <t>C7-2496</t>
  </si>
  <si>
    <t xml:space="preserve">Mr. Upali </t>
  </si>
  <si>
    <t>Vishnu Kovil road Dehiwala</t>
  </si>
  <si>
    <t>C7-2497</t>
  </si>
  <si>
    <t xml:space="preserve">Mr.Abaynayaka </t>
  </si>
  <si>
    <t xml:space="preserve">Millennium city Ekala </t>
  </si>
  <si>
    <t xml:space="preserve">House for sale in Millennium city Ekala,kotugoda.
Buld in 6 perches land
Single story house  can extend to two story with 3 Bedrooms 
2 Bedrooms
1 Washroom 
Living room 
Kitchen with pantry 
Remote control gate
24h security 
Swimming Pool and kid's play area,Gym available 
7 km to Ja ela Junction and Ja ela Highway entrance. 
130 Lakhs 
</t>
  </si>
  <si>
    <t>C7-2498</t>
  </si>
  <si>
    <t>Mr.dammika/Nirosh</t>
  </si>
  <si>
    <t>Hapugoda,Kadana</t>
  </si>
  <si>
    <t>Beautiful house for sale in Hapugoda, Kadana.
13.5 perches land 
Two Story House with rooftop 
5 Bedrooms 
3 Washrooms 
Servent room and washroom 
Kitchen with pantry cupboards 
4 Vahical parking space 
Remote control gate 
CCTV System 
12 feet road access 
500m to Kadana Ganemulla road
2 km to De Mazenod College 
Walking distance to St.Mary's Church Hapugoda 
4 km to Kadana Junction 
33 million 
( Negotiable  )</t>
  </si>
  <si>
    <t>C7-2499</t>
  </si>
  <si>
    <t xml:space="preserve">Mr.asanga priyadharshana </t>
  </si>
  <si>
    <t xml:space="preserve">Mankada Road kadawatha </t>
  </si>
  <si>
    <t>Maids Toilet, Roof top, Swimming pool</t>
  </si>
  <si>
    <t xml:space="preserve">Newly built luxury house 
Unfurnished 
Hot water facilities 
Completed pantry with the granite top 
Fully tiled fully landscaped 
Front and rear lawns with fence and gates 
24 hour security 
Club house 
Gym </t>
  </si>
  <si>
    <t>C7-2500</t>
  </si>
  <si>
    <t>Thalapathpitiya road,Embuldeniya</t>
  </si>
  <si>
    <t xml:space="preserve">20 Perches Land for with old house in Thalapathpitiya road, Nugegoda. 
20 perches with old house
Value only for the land 
4 Bedrooms 
2 Washrooms 
Facing 30 feet main road 
Two way access to property 
30 and 12 feet road access 
100 feet road frontage 
Walking distance to Embuldeniya junction 
3 million per perch 
</t>
  </si>
  <si>
    <t>3,000,000/-</t>
  </si>
  <si>
    <t>C7-2501</t>
  </si>
  <si>
    <t>Mrs malinee</t>
  </si>
  <si>
    <t xml:space="preserve"> Kotmale Road Thawalanthenna</t>
  </si>
  <si>
    <t xml:space="preserve">Land with a 30 years old house 
5 bedrooms ,office room and a store room 
2500 sqft </t>
  </si>
  <si>
    <t>C7-2502</t>
  </si>
  <si>
    <t>Sarawanakumar</t>
  </si>
  <si>
    <t>Seable Ave, Col-05</t>
  </si>
  <si>
    <t>C7-2503</t>
  </si>
  <si>
    <t>Ms.Abegonawardana</t>
  </si>
  <si>
    <t>0715841475</t>
  </si>
  <si>
    <t xml:space="preserve">Lake City, Ja ela </t>
  </si>
  <si>
    <t xml:space="preserve">Valuable land for sale in Lake City Ja-ela. 
7.3 perches 
Fully covered with Perapat walls 
Common features
24 Hour Security
Swimming Pool &amp; gymnasium
Garbage Collection and Disposal
Periodic Cleaning of Septic Tank
Street Lighting to all Main and By Roads
Maintenance of Roads and Road Drains
On Call House Maintenance Service Badminton court, etc.
Amenities
100m to Colombo-Negombo main road
900m to Railway station
500m to Ja-Ela Divisional Secretariat office
500m to Realty plaza
2 Km to Katunayake high-way entrance
2.5 Km to K-zone Ja-Ela
Peaceful area.
Government &amp; Private schools, hospitals
Banking facilities, Walking Paths, GYM,
Super markets, Shopping malls, Fast food restaurants
And all necessary services very close around the location.
12 Lakhs per perch </t>
  </si>
  <si>
    <t>12,00,000/-</t>
  </si>
  <si>
    <t>C7-2504</t>
  </si>
  <si>
    <t>Mr.Sarath</t>
  </si>
  <si>
    <t xml:space="preserve">Araliya Garden, Kanuwana </t>
  </si>
  <si>
    <t xml:space="preserve">Supreme land for sale in Kanuwana,Ja-Ela. 
15 perches 
Facing main road 
20 feet road access 
50 feet road frontage 
Square Block 
500m to Kanuwana junction and Minuwangoda main road 
1.5 km to Ja-Ela junction 
2 km to Ja-Ela Highway entrance 
875,500/- perch 
</t>
  </si>
  <si>
    <t xml:space="preserve">8,75,500/- </t>
  </si>
  <si>
    <t>C7-2505</t>
  </si>
  <si>
    <t>Ms.Manampari</t>
  </si>
  <si>
    <t>0778316652</t>
  </si>
  <si>
    <t xml:space="preserve">Kanuwana, Ja-Ela </t>
  </si>
  <si>
    <t xml:space="preserve">Buld up a house or Commercial Bulding </t>
  </si>
  <si>
    <t xml:space="preserve">Supreme land for sale in Kanuwana, Ja-Ela. 
10 perches 
Walking distance to Ja-Ela-Ekala main road 
Walking distance to Kanuwana Keells super Market 
1km to Ekala clock tower junction 
2km to Ja-Ela junction 
3km to Ja-Ela Highway entrance 
13.5 Lakhs perch </t>
  </si>
  <si>
    <t>13,50,000/-</t>
  </si>
  <si>
    <t>C7-2506</t>
  </si>
  <si>
    <t>Mayura Place Bellanthara Dehiwala</t>
  </si>
  <si>
    <t>C7-2507</t>
  </si>
  <si>
    <t xml:space="preserve">Mallikarama road Mount Levenia </t>
  </si>
  <si>
    <t>C7-2508</t>
  </si>
  <si>
    <t xml:space="preserve">Mallikarama road Mount levenia </t>
  </si>
  <si>
    <t>C7-2509</t>
  </si>
  <si>
    <t>Mr.Hussain Zainuddin</t>
  </si>
  <si>
    <t xml:space="preserve">Pamunugama road, Pamunugama </t>
  </si>
  <si>
    <t xml:space="preserve">Container Yard, Garage, Store space, Showroom, Agricultural land </t>
  </si>
  <si>
    <t xml:space="preserve">355 perches rectangular bare land for rent in Pamunugama. 
 It has 40 feet main road access as well as 15ft private road to the side.
355 perches land 
40 feet road access 
60 feet road frontage 
2 way access to property 
1.5 km to Bopitiya junction 
2 km to Ja-Ela Highway entrance 
Rs.15/- per square feet 
</t>
  </si>
  <si>
    <t>PLEASE MAKE ONLY A POSTER ( DO NOT POST ANY PICTURES)</t>
  </si>
  <si>
    <t>C7-2510</t>
  </si>
  <si>
    <t xml:space="preserve">Laksiri livera </t>
  </si>
  <si>
    <t xml:space="preserve">132 Park Lane poruthota Road </t>
  </si>
  <si>
    <t xml:space="preserve">11 perch land 
Total 3 apartments 
Each apartment is 850 sqft 
2 bedrooms and 2 bathrooms </t>
  </si>
  <si>
    <t>C7-2511</t>
  </si>
  <si>
    <t xml:space="preserve">Ideal for a hotel and tourism purposes </t>
  </si>
  <si>
    <t xml:space="preserve">Cabana type of building 
4 units each unit has 2 bedrooms 
Beautiful view from the balconies 
</t>
  </si>
  <si>
    <t>C7-2512</t>
  </si>
  <si>
    <t>Mr.Lal</t>
  </si>
  <si>
    <t>Dollar Park,Kirillawala</t>
  </si>
  <si>
    <t xml:space="preserve">Beautiful house for sale in Kirillawala 
10 perches land 
2 story house 
5 Bedrooms 
2 washrooms 
1 Servant bathroom 
4000 square feets 
4 parking space 
100m to kandy main road
2km to Kadawatha Highway entrance 
40 feet road frontage 
20 feet road access 
Can use for residential and commercial 
Ground floor can use for office space 
36 million 
</t>
  </si>
  <si>
    <t>C7-2513</t>
  </si>
  <si>
    <t>Mrs. Firdinanad</t>
  </si>
  <si>
    <t>9 Glan aber Place Colombo 4</t>
  </si>
  <si>
    <t xml:space="preserve">3 Rooms 
3 attached bath rooms
Savant room and Toilet 
Unfurnished 
Parking 2
300,000 per month rental
Terms
2 Months security deposit 
6 Months in advance </t>
  </si>
  <si>
    <t>Note: Do not Mention the road Name</t>
  </si>
  <si>
    <t>C7-2514</t>
  </si>
  <si>
    <t>Mr.Samantha Gunatilaka</t>
  </si>
  <si>
    <t xml:space="preserve">Kandy road, Kirillawala </t>
  </si>
  <si>
    <t xml:space="preserve">Build up a Apartment, Supermarket,Houses, Hotel, Restaurant or any kind of commercial Bulding </t>
  </si>
  <si>
    <t xml:space="preserve">Supreme Bare land for sale in Kandy road,Kirillawala. 
58 perches land 
Facing Kandy main road 
30 feet road frontage 
2 km to Kadawatha Highway entrance 
1.5 km to Kadawatha junction 
2 2 million per perch 
</t>
  </si>
  <si>
    <t>C7-2515</t>
  </si>
  <si>
    <t xml:space="preserve">Mr. Muneer </t>
  </si>
  <si>
    <t>Monarch Colombo 3</t>
  </si>
  <si>
    <t>Sea View and City view</t>
  </si>
  <si>
    <t>Unfurnished - 3000 USD Per Month
Fully Furnished - 3500 USD Per Month</t>
  </si>
  <si>
    <t>C7-2516</t>
  </si>
  <si>
    <t>Sachee</t>
  </si>
  <si>
    <t>Kumbukgaha road, Udamulla, Nugegoda</t>
  </si>
  <si>
    <t xml:space="preserve">BRAND NEW HOUSE FOR RENT IN UDAHAMULLA 
2500 sqft / 7 perches
3 Stories 
3 Bedrooms / 4 Bathrooms 
Walk in Closet adjoining Master Bedroom 
Living and Dining Rooms
Kitchen and Completed Pantry
TV lobby
Large Rooftop Area
Roller Gate
Parking for 2 Vehicles 
20Ft Road 
15 Minutes to Nugegoda and Kotte
10 Mins to Maharagama 
5 Minutes to Sri Jayawardenepura Hospital 
</t>
  </si>
  <si>
    <t>C7-2517</t>
  </si>
  <si>
    <t>Hokandara Road, Thalawathugoda</t>
  </si>
  <si>
    <t>C7-2518</t>
  </si>
  <si>
    <t>Green elegance Thalawathugoda</t>
  </si>
  <si>
    <t xml:space="preserve"> 
Rent 80,000/Month 
Maintenance fee included 
4th floor unit facing front (pool view). 
Apartment fully air-conditioned. 
Two washrooms (one attached to the master bedroom) . 
Inside parking space and guest parking available. 
Club House. 
24 hour security. 
1km to Athurugiriya Highway Entrance
3.5km to Hemas Hospital</t>
  </si>
  <si>
    <t>3 Months Advance</t>
  </si>
  <si>
    <t>C7-2519</t>
  </si>
  <si>
    <t xml:space="preserve">Mr.Thennakoon </t>
  </si>
  <si>
    <t xml:space="preserve">Peterson Tower 
City Facing </t>
  </si>
  <si>
    <t>C7-2520</t>
  </si>
  <si>
    <t xml:space="preserve">4 Years </t>
  </si>
  <si>
    <t xml:space="preserve">Note: No Pictures. Publish With Posters. </t>
  </si>
  <si>
    <t>C7-2521</t>
  </si>
  <si>
    <t>Parakum Mawatha Mount Levenia</t>
  </si>
  <si>
    <t xml:space="preserve">50ft Frontage 
25ft Road </t>
  </si>
  <si>
    <t>C7-2522</t>
  </si>
  <si>
    <t xml:space="preserve">Huludagoda Road Mount levenia </t>
  </si>
  <si>
    <t xml:space="preserve">Note: Do not mention the road name 
20ft road 
60ft Frontage </t>
  </si>
  <si>
    <t>C7-2523</t>
  </si>
  <si>
    <t>40/7 Bullers road Colombo 7</t>
  </si>
  <si>
    <t xml:space="preserve">Modern Pantry 
Two ways road Access
Note : Do not mention the road name
Publish only with Posters </t>
  </si>
  <si>
    <t>C7-2524</t>
  </si>
  <si>
    <t xml:space="preserve">Mr. Nawaz Mohamod </t>
  </si>
  <si>
    <t>288 Thimbrigassya road Colombo 5</t>
  </si>
  <si>
    <t xml:space="preserve">Facing Thimbrigassaya Main road 
With the usable building 
400k Monthly rental Currently 
3 Units 
2 Ways road 
20ft road 
Negotiable </t>
  </si>
  <si>
    <t>C7-2525</t>
  </si>
  <si>
    <t>Ms. Gayani</t>
  </si>
  <si>
    <t>Wimalawatta Nugegoda</t>
  </si>
  <si>
    <t>C7-2526</t>
  </si>
  <si>
    <t>15 St Peters road Colombo 4</t>
  </si>
  <si>
    <t xml:space="preserve">To Galle road 50 Meters 
Note: Do not mention the road name </t>
  </si>
  <si>
    <t>C7-2527</t>
  </si>
  <si>
    <t xml:space="preserve">Mr.Roshan/ Nirosh </t>
  </si>
  <si>
    <t xml:space="preserve">234/32 Florida Estate,2nd lane Hapugoda.
</t>
  </si>
  <si>
    <t xml:space="preserve">House for sale in Hapugoda,Kadana.
10 perches land
4 Bedrooms 
2 Washrooms 
3 parking space 
Hall, Pantry, Living area 
20 feet road access 
1.5 km to De Mazenod College and OKI International School 
3.5 km to Kadana Junction 
1 km to Jayasirigama ground 
3km to Kadana Railway station 
150 lakhs
</t>
  </si>
  <si>
    <t>C7-2528</t>
  </si>
  <si>
    <t>.r.Tilanka</t>
  </si>
  <si>
    <t xml:space="preserve">Bandigoda Church Road,Ja ela </t>
  </si>
  <si>
    <t xml:space="preserve">Buld up a Housing complex, House or any kind of commercial requirement </t>
  </si>
  <si>
    <t xml:space="preserve">Valuable land for sale in Bandigoda, Ja-Ela. 
60 perches land
15 feet road access 
70 feet road frontage 
500m to Bandigoda Church 
3.5 km to Waligampitiya Junction 
5 km to Kadana Town 
5 lakhs per perch
( Negotiable)
</t>
  </si>
  <si>
    <t xml:space="preserve">5,00,000/- </t>
  </si>
  <si>
    <t>C7-2529</t>
  </si>
  <si>
    <t>Mr.Amila</t>
  </si>
  <si>
    <t xml:space="preserve">St,Anthony's Road,Kanuwana </t>
  </si>
  <si>
    <t xml:space="preserve">Beautiful house for rent in Kanuwana, Ja-Ela. 
Two storey house 
3 Bedrooms 
3 Washrooms 
2 Bedrooms Air-condition
01 servant room and additional bathroom for the servant outside . 
Remote controlled roller gate
CCTV 
Facing main road
100m to Minuwangoda main road 
3 km to Ja-Ela Highway entrance 
Expected rent 75000 per month 
6 months deposit
</t>
  </si>
  <si>
    <t>C7-2530</t>
  </si>
  <si>
    <t xml:space="preserve">Mr.Shenal/Nirosh </t>
  </si>
  <si>
    <t xml:space="preserve">Mabima,Sapugaskanda </t>
  </si>
  <si>
    <t xml:space="preserve">Warehouse/Storage </t>
  </si>
  <si>
    <t xml:space="preserve">45000 square feets </t>
  </si>
  <si>
    <t xml:space="preserve">Warehouse for rent in Mabima, Sapugaskanda. 
45000 square feets 
Can take together or as two warehouses 
( 20000 square feet or 25000 Square feet)
2 km to Sapugaskanda main road
5 km to Kiribathgoda junction 
Rs.60/- per square feet 
</t>
  </si>
  <si>
    <t>65/-</t>
  </si>
  <si>
    <t>Please don't publish until requester.</t>
  </si>
  <si>
    <t>C7-2531</t>
  </si>
  <si>
    <t>Suraiya/Sabiha</t>
  </si>
  <si>
    <t>0777839421</t>
  </si>
  <si>
    <t>Park Lane, Nawala</t>
  </si>
  <si>
    <t xml:space="preserve">Beautiful and  spacious luxury house for rent in Park Lane Nawala Road . 4 bedrooms air-conditioned with attached bathrooms, office room,tv room, study, pantry, local kitchen,laundry room, maid’s and driver’s room with attached bathrooms etc garden and roof top terrace, double garage. Total 6000square feet , partly furnished and available for immediate lease.
</t>
  </si>
  <si>
    <t xml:space="preserve">Rent 300,000 per month
Expecting 1 year rent in advance 
3 months refundable deposit. </t>
  </si>
  <si>
    <t>C7-2532</t>
  </si>
  <si>
    <t>19p. Big garden. Single story. 3 bed 2 toilets. One jacuzzi. Separate maids quarters
it’s semi furnished with some beautiful furniture</t>
  </si>
  <si>
    <t>C7-2533</t>
  </si>
  <si>
    <t>Ms.Priyangasiri</t>
  </si>
  <si>
    <t xml:space="preserve">Jewananda hemi mawatha, Kadana </t>
  </si>
  <si>
    <t xml:space="preserve">75% Complete house for sale in Kadana. 
16.8 perches land 
Two storey 
4 Bedrooms 
2 Washrooms 
Kitchen 
3 parking space 
15 feet road access 
600m to De Mazenod College 
2 km to Kadana 
190 lakhs 
</t>
  </si>
  <si>
    <t>C7-2534</t>
  </si>
  <si>
    <t>Dr.Imbulana</t>
  </si>
  <si>
    <t>Elvitigala Flats, Elvitigala Mw. Col-08</t>
  </si>
  <si>
    <t>Rooms - 02
Wash rooms - 02
625 sq ft
Tiled hall , pantry , working kitchen, toilets 
May be 40 Yrs
2000/- per yr
20 million</t>
  </si>
  <si>
    <t>C7-2535</t>
  </si>
  <si>
    <t>Nimanthi</t>
  </si>
  <si>
    <t>Kadewaththa Road, Battaramulla</t>
  </si>
  <si>
    <t xml:space="preserve">22 perch residential land
3 M Per Perch 
20 Ft Access Road 
500 Meters to Pelawatte junction
</t>
  </si>
  <si>
    <t>C7-2536</t>
  </si>
  <si>
    <t>C7-2537</t>
  </si>
  <si>
    <t xml:space="preserve">Dharmapala mawatha aggona junction </t>
  </si>
  <si>
    <t xml:space="preserve">Land for sale with an old house 
Livable house 
20 years old 
3 bedrooms 
2 cars can park 
Selling for land value only </t>
  </si>
  <si>
    <t>C7-2538</t>
  </si>
  <si>
    <t xml:space="preserve">Mr.Mursheed </t>
  </si>
  <si>
    <t>Iceland residencies  Galle face terrace Colombo 3</t>
  </si>
  <si>
    <t xml:space="preserve">City &amp; Partial sea view </t>
  </si>
  <si>
    <t>Bath tub available in 2 Bathrooms 
Central LP Gas Supply 
Backup Generator 
4 Passenger lifts + 2 Service lifts
24/7 CCTV Monitored 
in house Maintenance team 
in House Garbage Management team</t>
  </si>
  <si>
    <t>C7-2539</t>
  </si>
  <si>
    <t>Athidiya Dehiwala</t>
  </si>
  <si>
    <t xml:space="preserve">25ft road 
Facing the road 
with old house 
negotiable </t>
  </si>
  <si>
    <t>C7-2540</t>
  </si>
  <si>
    <t>Sea side Colombo 6</t>
  </si>
  <si>
    <t>Fully Furnished Spacious Apartment For Rent In Sea Side, Colombo 06
Swimming Pool / Gym / 01 A/C For Master bedroom / 01 Car Park
Minimum duration of tenancy agreement - 01 Year
Security Deposit - 06 Months
Facilities- Gym, Pool, Parking, Hot water, Lift, Security Cam, Fully Furnished and All Other Facilities.</t>
  </si>
  <si>
    <t>C7-2541</t>
  </si>
  <si>
    <t>Havelock Road Colombo 05</t>
  </si>
  <si>
    <t>Lobby Area / Dinning Area / 02 Bathrooms / 02 Office Rooms
Suitable For a Back Office / Audit or Accounting Firm ect... 
1) Property type - House ( 1st Floor )
2) Address - Havelock Road(Private Lane), Colombo 05
3) Rent - Rs 100,000 (Negotiable)
4) Parking - 01
5) Minimum duration of tenancy agreement - 02 Year
6) Security Deposit - 07</t>
  </si>
  <si>
    <t>C7-2542</t>
  </si>
  <si>
    <t>47th Lane Colombo 6</t>
  </si>
  <si>
    <t>3 Bedrooms Apartment For Quick Sale @ Colombo-06
Fully Furnished | Deed &amp; COC Available | Sea &amp; City View | 
Price- 36 Million Negotiable
Built in - 2017
Rent Potential - 120,000 Per month Can get
Facilities - Parking, Hot water, Lift, Security Cam &amp; 24Hrs Security</t>
  </si>
  <si>
    <t xml:space="preserve">Negotiable 
Note: Do not mention the road Name </t>
  </si>
  <si>
    <t>C7-2543</t>
  </si>
  <si>
    <t xml:space="preserve">Lavenia Heights Mount levenia </t>
  </si>
  <si>
    <t>Fully furniture New apartment
Environment
40 feet Road access
Three-way ventilation in each apartment
Walking distance (200m) to keells of Siddhalepa Hospital
St. Thomas collage 2 km
Mount lavinia Station 1.5 km
Monthly rent Rs.125,000 /- (Rs.14,000/- Monthly to be paid separately)
Utilities
Rooftop barbecue terrace
Elevated water tank
2 passenger elevators
24-hour security
Central gas system
CCTV camera with intercom function. 
Backup generator
Allocated parking spaces</t>
  </si>
  <si>
    <t>C7-2544</t>
  </si>
  <si>
    <t>Located in facing Galle road 
5 Storied building 
500 m to Dehiwala junction</t>
  </si>
  <si>
    <t>Publish with Posters 
in Ikman Add only one Picture</t>
  </si>
  <si>
    <t>C7-2545</t>
  </si>
  <si>
    <t xml:space="preserve">Ms. K Gomes </t>
  </si>
  <si>
    <t>De Fonseka road Colombo  5</t>
  </si>
  <si>
    <t xml:space="preserve">new </t>
  </si>
  <si>
    <t>Standby Generator to beat the power cuts.
4 AC rooms with a Rooftop balcony with huge covered space for entrainment/chilling out on the 3rd floor with a Tea making counter with a Mini Fridge.
Fully furnished with designer furniture. Modern pantry with a fridge, fitted Oven and a 4 burner Cooker. 16 CCTV cameras though the area is well secured. Separate TV lounge wand a extra large Master Bedroom and balconies. Separate area for washing and drying with with a retractable canopy.
Walking distance to Visaka Vidyalaya and all other needs and conveniences</t>
  </si>
  <si>
    <t>C7-2546</t>
  </si>
  <si>
    <t>Urban Homes Koswatta-Battaramulla</t>
  </si>
  <si>
    <t xml:space="preserve">- 3 Bedroom Apartment with AC
- 2 Bathrooms | Balcony | 1065 sq.ft
- Pantry included – Electric oven with gas burners and hotplate, Washing machine, Microwave oven, Modern fittings
Common Features
* Modern LED light fittings
* Peo TV connection with Land line
* All areas are equipped with inverter air conditioners and Ceiling fans
* Toilets are mechanically ventilated
* Fire and gas detection and protection systems
* Central supply of LP gas with gas detection system
* Back-up generator for entire building
* Ample visitor parking
* 24*7 Security
06 months advance. 
Rent includes the management fee too . 
Tenant has to pay utilities bill monthly .
</t>
  </si>
  <si>
    <t>C7-2547</t>
  </si>
  <si>
    <t>Dudley senanayaka Mawatha Dehiwala</t>
  </si>
  <si>
    <t xml:space="preserve">
Down floor
Dehiwala
Monthly 80000/=</t>
  </si>
  <si>
    <t>C7-2548</t>
  </si>
  <si>
    <t xml:space="preserve">Mr. David </t>
  </si>
  <si>
    <t>Pirivena road Boralasgamuwa</t>
  </si>
  <si>
    <t xml:space="preserve">Peaceful Environment </t>
  </si>
  <si>
    <t>C7-2549</t>
  </si>
  <si>
    <t xml:space="preserve">Mr. Tharaka </t>
  </si>
  <si>
    <t>30/27, De Silva Cross Road, Kalubowila, Dehiwala</t>
  </si>
  <si>
    <t xml:space="preserve">Completely tiled and fully furniture house
Large living and dining room
4 bedrooms with 2 air-conditioned room
3 fully fitted bathrooms
Separate servant room and bathroom 
Walking distance to Kalubowila Hospital
Pretty close to Dehiwala, Wellawatte, Nugegoda and Kohuwala.
Expecting Rs. 90,000/= per month
Privacy &amp; safety 99% 
Calm and quite peaceful living area </t>
  </si>
  <si>
    <t>C7-2550</t>
  </si>
  <si>
    <t xml:space="preserve">Mr.chathuka </t>
  </si>
  <si>
    <t xml:space="preserve">Buthgamuwa Road  </t>
  </si>
  <si>
    <t xml:space="preserve">Water front view </t>
  </si>
  <si>
    <t>C7-2551</t>
  </si>
  <si>
    <t>Number 6 Kothalawala Terece Colombo 4</t>
  </si>
  <si>
    <t xml:space="preserve">House with old house.
20ft road </t>
  </si>
  <si>
    <t>Note: Do not mention the road name</t>
  </si>
  <si>
    <t>C7-2552</t>
  </si>
  <si>
    <t xml:space="preserve">145 E S Fernando Mawatha Wellawatta </t>
  </si>
  <si>
    <t xml:space="preserve">20ft Road </t>
  </si>
  <si>
    <t>C7-2553</t>
  </si>
  <si>
    <t xml:space="preserve">Edirisinghe road Mirihana Nugegoda </t>
  </si>
  <si>
    <t>3 Years</t>
  </si>
  <si>
    <t>C7-2554</t>
  </si>
  <si>
    <t>27 De alwis Place Dehiwala</t>
  </si>
  <si>
    <t>very relaxed and claim location.
Only 200 meters to Galle Road and 240 meters to Marine Drive with easy access all major supermarkets, Church, temple, mosque, banks, hotels, beach, train station, restaurants and schools.</t>
  </si>
  <si>
    <t>C7-2555</t>
  </si>
  <si>
    <t>Mr.Mustaq</t>
  </si>
  <si>
    <t>Havelock city Colombo 5</t>
  </si>
  <si>
    <t xml:space="preserve">Garden View </t>
  </si>
  <si>
    <t xml:space="preserve">
Havelock city - Brand New 
Access to swimming Pool, Gym, Luxury Mall, Super Market
garden and swimming pool view</t>
  </si>
  <si>
    <t>C7-2556</t>
  </si>
  <si>
    <t>Price 2000$ for rent
For sale : 90 Million Negotiable</t>
  </si>
  <si>
    <t>C7-2557</t>
  </si>
  <si>
    <t>Kawdana road Dehiwala</t>
  </si>
  <si>
    <t xml:space="preserve">
ROAD FACING
3 ROOMS
1 Attached Bathroom (Master Room)
1 Common Bathroom
1 Living Hall with balcony 
1 Kitchen with Pantry
1 Allocated Parking
3 Balconies for 3 Rooms 
35KV Generator
Lift service 
24 Hours Security
*Monthly RENT : 85,000/= including Maintenance 
Key money 06 months rent</t>
  </si>
  <si>
    <t>C7-2558</t>
  </si>
  <si>
    <t>Walukarama Colombo 3</t>
  </si>
  <si>
    <t>3 Bedroom Unfurnished House For Quick Rent @ Land side, Colombo 03
1- Address - Land side, Colombo 03
2- Status - Available for rent
3- Property type - Land with House
4- Rent - 240,000  (Negotiable)
5- Deposit - 6 Months
6- Sqft - 3000 Sqft
7- Bedrooms - 03 + 01 Room Annex with bathroom
8- Bathrooms - 02
9- Maid's room - No
10- Maid's washroom - 01
11- Parking - 01
12- Other - 3 Bedroom with 2 bathroom &amp; 01 room annex with separate entrance. 
Ground Floor
-One car park
-01 room &amp; bathroom annex with separate entrance 
-Living area 
-Pantry area
-Kitchen 
-Small backyard and maid’s toilet 
1st Floor
-01 Master bedroom
-02 Bedrooms
-01 Common bathroom
-Balcony</t>
  </si>
  <si>
    <t>C7-2559</t>
  </si>
  <si>
    <t>Walukarama Road Colombo 3</t>
  </si>
  <si>
    <t>02 Story Commercial Space For Rent @ Walukarama Road, Colombo 03
- Status - Available for rent
- Property type - 6.5 Perches 2 Story Building
- Rent - 240,000  (Negotiable)
- Deposit - 6 Months
- Sqft - 3000 Sqft
- Bedrooms - 03 + 01 Room Annex with bathroom
- Bathrooms - 02
- Maid's room - No
- Maid's washroom - 01
- Parking - 01 garage &amp; street parking
Ground Floor
-One car park
-01 room &amp; bathroom annex with separate entrance 
-Living area
-Pantry area
-Kitchen 
-Small backyard and maid’s toilet 
1st Floor
-01 Master bedroom
-02 Bedrooms
-01 Common bathroom
-Balcony</t>
  </si>
  <si>
    <t xml:space="preserve">Publish in All Platforms </t>
  </si>
  <si>
    <t>C7-2560</t>
  </si>
  <si>
    <t>Bagatalle Road Colombo 3</t>
  </si>
  <si>
    <t>C7-2561</t>
  </si>
  <si>
    <t>Bauddhaloka Mawatha, Colombo 07</t>
  </si>
  <si>
    <t>Luxury Spacious House For Rent In Bauddhaloka Mawatha, Colombo 07
**Very Close to Russian Embassy**
Commercial and Residential Purpose / Air Conditioned / Furnished or Unfurnished
1- Property type – Ground + 3
2- Address - Bauddhaloka Mawatha, Colombo 07
3- Status - Available Now
4- Rent -  Rs. 270,000 (negotiable)
5- No. of Bedrooms - 5
6- No. of Bathrooms – 4 (3 attached bathroom)
7- Maid's room - 02
8- Maid's toilet - 02
9- Minimum duration of tenancy agreement - 1 Year
11- Security Deposit – 6 Months (negotiable)
12- Parking - 01 Vehicles
13- Floor Area – 5500 SQFT</t>
  </si>
  <si>
    <t>C7-2562</t>
  </si>
  <si>
    <t>Mr. Prem</t>
  </si>
  <si>
    <t>24 St rita road Mount lavenia</t>
  </si>
  <si>
    <t>C7-2563</t>
  </si>
  <si>
    <t>Mr.rohan cooray</t>
  </si>
  <si>
    <t xml:space="preserve">Prime mahabage apartment complex 
24 hours security 
Cctv
1 parking slot 
Large dining and living area </t>
  </si>
  <si>
    <t>C7-2564</t>
  </si>
  <si>
    <t>Mr.dulanjith kaweesha</t>
  </si>
  <si>
    <t xml:space="preserve">Edirisingha Road nugegoda </t>
  </si>
  <si>
    <t xml:space="preserve">30 feet wide road access 
Ideal for residential </t>
  </si>
  <si>
    <t>C7-2565</t>
  </si>
  <si>
    <t xml:space="preserve">Mr.dilshan Fernando </t>
  </si>
  <si>
    <t xml:space="preserve">Salinda Dissanayaka mawatha </t>
  </si>
  <si>
    <t xml:space="preserve">30 feet main road 
Fully developed land 
3rd block from the main road </t>
  </si>
  <si>
    <t>C7-2566</t>
  </si>
  <si>
    <t>Mr. Zarrok</t>
  </si>
  <si>
    <t>Nawam Mawatha Colombo 2</t>
  </si>
  <si>
    <t>Nawam mawatha Colombo  2
Commercial Property for Sale (office space)
G+ 4 Storyes 
Total floor  square feet 13685
Workable 10250 square feet 
Parking slot 8 vehicles 
18.45 perch 
600 million negotiable</t>
  </si>
  <si>
    <t>C7-2567</t>
  </si>
  <si>
    <t>C7-2568</t>
  </si>
  <si>
    <t>Mahara, Kadawatha</t>
  </si>
  <si>
    <t>C7-2569</t>
  </si>
  <si>
    <t>Jayanethi</t>
  </si>
  <si>
    <t xml:space="preserve">2 reception halls 
Tourist hotel 
With a beautiful view </t>
  </si>
  <si>
    <t xml:space="preserve">Poster only 
Do not publish in to other platforms </t>
  </si>
  <si>
    <t>C7-2570</t>
  </si>
  <si>
    <t xml:space="preserve">Mr. Ranil Balasooriya </t>
  </si>
  <si>
    <t xml:space="preserve">Pelawatta </t>
  </si>
  <si>
    <t>* close to the jogging track
* beautifuly Landscaped garden
* peaceful neighbourhood 
* Scenic view</t>
  </si>
  <si>
    <t xml:space="preserve">Negotiable 
Do Not publish in Ikman </t>
  </si>
  <si>
    <t>C7-2571</t>
  </si>
  <si>
    <t xml:space="preserve">Negotiable 
PVT Apartment </t>
  </si>
  <si>
    <t>C7-2572</t>
  </si>
  <si>
    <t xml:space="preserve">Mr.suranga </t>
  </si>
  <si>
    <t>Park Street Colombo 2</t>
  </si>
  <si>
    <t>C7-2573</t>
  </si>
  <si>
    <t>Mr.suren shree</t>
  </si>
  <si>
    <t xml:space="preserve">Heenetikumbura Road </t>
  </si>
  <si>
    <t xml:space="preserve">Semi furnished House 
Aircondition can fix to 2 bedrooms according to the tenets requirements 
With the roof top 3300 sqft 
</t>
  </si>
  <si>
    <t>C7-2574</t>
  </si>
  <si>
    <t xml:space="preserve">Mr.vasula </t>
  </si>
  <si>
    <t xml:space="preserve">Port,sea and alt air view </t>
  </si>
  <si>
    <t xml:space="preserve">Poster only </t>
  </si>
  <si>
    <t>C7-2575</t>
  </si>
  <si>
    <t xml:space="preserve">Mr.nirusha jayasuriya </t>
  </si>
  <si>
    <t xml:space="preserve">Wickramasinghepura Road thalawathugoda </t>
  </si>
  <si>
    <t>Maids Room, Roof top, Garden Space</t>
  </si>
  <si>
    <t xml:space="preserve">Half completed house 
Plan approved 
Highly residential area </t>
  </si>
  <si>
    <t xml:space="preserve">Do not publish in  ikman.lk and Lanka property Web 
Poster only </t>
  </si>
  <si>
    <t>C7-2576</t>
  </si>
  <si>
    <t>Mr. Nabeel</t>
  </si>
  <si>
    <t>Park Garden Pallidora road Dehiwala</t>
  </si>
  <si>
    <t>20 feet Road
High Quality Neighbourhood
Private Garden for residents only
Full pledged 
each room attached ensuit Bathrooms.
1 Guest Room with attached bathroom and balcony
Spanish and Italian mixtures.
Rosel Bath Fitting and High Quality Hagger commodes.
Fully tiled 
Teak Timber
Each room with Balconies 
Right round Garden.
Roller gate, wicket gate and CCTV and Door Camera
2 x 1000 Ltr water tank
Ideal for renting or for 2 families.
Clear deed and Bimsaviya surveyed.</t>
  </si>
  <si>
    <t>C7-2577</t>
  </si>
  <si>
    <t xml:space="preserve">Harbor view </t>
  </si>
  <si>
    <t>C7-2578</t>
  </si>
  <si>
    <t>Apartment for immediate SALE in Nawala (Rs. 45 mil - negotiable)
77 on Fourth Residencies 
- 1,450 Sqft
- 2 Bedrooms
- 2 Bathrooms 
- Maids Room
- Maids Bathroom
- Swimming Pool
- Gym 
- Rooftop Garden 
- Lounge Area
Located in a residential area in close proximity to restaurants, groccery stores, pharmacies and clinics. 
Call to book a viewing or for more information.</t>
  </si>
  <si>
    <t>C7-2579</t>
  </si>
  <si>
    <t>Mr.Isuru Suraweera/ Nirosh</t>
  </si>
  <si>
    <t xml:space="preserve">Negambo road,Uswetakiyawa </t>
  </si>
  <si>
    <t xml:space="preserve">Warehouse Complex/ Store </t>
  </si>
  <si>
    <t xml:space="preserve">Brand new Warehouse Complex for rent in Pamunugama,Ja ela. 
140,000 Square feets 
800 perches land 
Ample parking space 
Fire hydrants /cctv 
5 loding bays and 8 gates
40" container access 
40 feet road access 
2 km to Ja ela Highway entrance 
1 km to Bopitiya junction 
3 km to Ja ela Junction 
Rs.85/- Square feet 
</t>
  </si>
  <si>
    <t>85/-</t>
  </si>
  <si>
    <t>C7-2580</t>
  </si>
  <si>
    <t>Collingwood place wellawatte</t>
  </si>
  <si>
    <t xml:space="preserve">12 Years Old 
Good condition </t>
  </si>
  <si>
    <t>C7-2581</t>
  </si>
  <si>
    <t xml:space="preserve">Piliyandala Road Pepiliyana </t>
  </si>
  <si>
    <t xml:space="preserve">Ideal for a tuition class 
3rd floor 
Facing main road 
With an office space total area will be 4250 sqft 
Parking space available in front of the building 
</t>
  </si>
  <si>
    <t>C7-2582</t>
  </si>
  <si>
    <t xml:space="preserve">Mr.Zarrok </t>
  </si>
  <si>
    <t>C7-2583</t>
  </si>
  <si>
    <t>C7-2584</t>
  </si>
  <si>
    <t>Mr.tishan</t>
  </si>
  <si>
    <t>0064277279972</t>
  </si>
  <si>
    <t xml:space="preserve">Wickramasinghe pura thalawathugoda </t>
  </si>
  <si>
    <t xml:space="preserve">Ground floor 
3 bedrooms 2 bathrooms 
Large verandah, living and dining area 
Courtyard area 
Visitors bathroom and maid and drivers room and bathroom 
Garden area
Security room 
1st floor 
3 bedrooms and 2 bathrooms 
Living and dining area 
2nd floor 
Roof top 
Study room 
</t>
  </si>
  <si>
    <t>C7-2585</t>
  </si>
  <si>
    <t>Mr.Azad Ahamed ( A.A. Realtors )</t>
  </si>
  <si>
    <t xml:space="preserve">Fernando Garden, Off Senanayake Place </t>
  </si>
  <si>
    <t>Land for Sale with old house in Dehiwela.
Value only for the land 
10.3 perches
5 Bedrooms 
6 Washrooms ( 3 attached and 3 common 
2 parking 
Roof Top - can build 
Ground floor plus 2 storey House - 2005 built.
15 feet road access 
Walking distance to Marine drive 
Walking distance to Galle road 
LKR 7.15 Million per perch</t>
  </si>
  <si>
    <t xml:space="preserve">7.15 million </t>
  </si>
  <si>
    <t>C7-2586</t>
  </si>
  <si>
    <t xml:space="preserve">Mr. Mustak </t>
  </si>
  <si>
    <t>Allen avenue Dehiwala</t>
  </si>
  <si>
    <t>Complex Name - Fath Residencies
Year built - 2020
Attached Bathrooms - 1
Common Bathroom - 2
Common Facilities -
Swimming Pool, 
Gymnasium, 
Function Hall,
Recreational Area,
Single parking plot, 
24 hour security, 
Stand-by power</t>
  </si>
  <si>
    <t>C7-2587</t>
  </si>
  <si>
    <t>Emperor Colombo 3</t>
  </si>
  <si>
    <t>Pool and gym access 
Parking available 
Rent $2000
Selling price Rs 95million</t>
  </si>
  <si>
    <t>C7-2588</t>
  </si>
  <si>
    <t>Emperor Residencies
Apartment For Rent
- Large living and dining room
- Air-conditioned
- Spectacular View of Port City and Beira Lake
- 1 Dedicated Parking slot
- Hot Water
 Community Amenities 
-  Swimming Pool
– Fully Equipped Gym
– Meeting Room
– Sky Lounge with BBQ facilities
- Function Room
* Only For Foreigners *
Expected Rent - 1000 USD per month</t>
  </si>
  <si>
    <t xml:space="preserve">Publish in Lanka property and fb only </t>
  </si>
  <si>
    <t>C7-2589</t>
  </si>
  <si>
    <t xml:space="preserve">Mr.Senavirathna </t>
  </si>
  <si>
    <t>75/ 1 Rampart Road in Etul Kotte.</t>
  </si>
  <si>
    <t xml:space="preserve">
20 ft road access
4 BR (2 AC)
3 bath (01 hot water. The other two with hot water provision)
Big front garden and a rear garden 
Separate wet kitchen 
Servant room &amp; toilet
1 large common balcony 
Another 2 room balconies
Solidly built with double brick walls
CCTV camera
3 phase electricity 
Water sump (2000 L)
Located on Rampart Road in Etul Kotte.</t>
  </si>
  <si>
    <t>C7-2590</t>
  </si>
  <si>
    <t>Mr. Lington</t>
  </si>
  <si>
    <t>Apartment For Sales
- Large living and dining room
- Air-conditioned
Servant's quarter 
- Hot Water
- BBQ Area
- Function Room
 Community Amenities 
-  Swimming Pool
– Fully Equipped Gym
– Meeting Room
– Sky Lounge with BBQ facilities</t>
  </si>
  <si>
    <t>C7-2591</t>
  </si>
  <si>
    <t>Land side Colombo 6</t>
  </si>
  <si>
    <t xml:space="preserve">
4 Years old apartment
Lift 
COC and Deed available</t>
  </si>
  <si>
    <t xml:space="preserve">Note: Publish except Ikman - No Pictures </t>
  </si>
  <si>
    <t>C7-2592</t>
  </si>
  <si>
    <t>Mr.mudalige</t>
  </si>
  <si>
    <t xml:space="preserve">22 temple Road nawala </t>
  </si>
  <si>
    <t>C7-2593</t>
  </si>
  <si>
    <t xml:space="preserve">Mr.Hamid Mohamed </t>
  </si>
  <si>
    <t>Fort City and Beira lake</t>
  </si>
  <si>
    <t>Apartment for rent in Emperor,Colombo -3.
2 Bedrooms 
2 Washrooms 
1200 square feets 
Spectacular scenery of Fort City and Beira lake
Gym room, Swimming Pool available 
USD 1000/-
( 3 months deposit and 3 months key money )</t>
  </si>
  <si>
    <t>C7-2594</t>
  </si>
  <si>
    <t xml:space="preserve">Mr.ajantha jayasuriya </t>
  </si>
  <si>
    <t xml:space="preserve">Katukurundawattha Ratmalana </t>
  </si>
  <si>
    <t xml:space="preserve">40 feet container access 
2 main road access 
Office space available in the mezzanine floor </t>
  </si>
  <si>
    <t>C7-2595</t>
  </si>
  <si>
    <t>Co.2</t>
  </si>
  <si>
    <t xml:space="preserve">Apartment for sale in ON320,Colombo-2.
2 Bedrooms 
2 Washrooms 
1000 square feets 
Living room, Dinning room,Pantry available 
T1,Type-B
55 million 
</t>
  </si>
  <si>
    <t>C7-2596</t>
  </si>
  <si>
    <t>Gayangi</t>
  </si>
  <si>
    <t>Elhena Road, Maharagama</t>
  </si>
  <si>
    <t>Highly Residential area, Ideal for a respectable family 
parking for two cars
small garden with vegetable and other plants
3 Bedrooms (down stair 01, Up stair 02)
2 toilets with hot water
living room
Dining room with open out door Veranda
TV lounge
kitchen with Brand new teak pantry cupboards
Washing and drying open area
overhead tank
20 feet road way 
500 m to Maharagama Town on Elhena Road ( Can reach all banks, shopping Malls, super markets, Cinemas only by walking distance)
900 m to Navinna Arpico
1km to Cancer Hospital
200 m to Boralesgamuwa Lake walking Path</t>
  </si>
  <si>
    <t>C7-2597</t>
  </si>
  <si>
    <t>Templers Road, Mount Laviniya</t>
  </si>
  <si>
    <t>Silent Peaceful area in Templers Road Mount Laviniya, 2 floors 4Bedrooms, 2with attach and 2 Common Bathrooms 2 vehicles parking with Roller shutter, 2800 squire feet 5minits drive to galle Road, monthly Rent 130000 /= 6 months advance,</t>
  </si>
  <si>
    <t>C7-2598</t>
  </si>
  <si>
    <t>Prasanna</t>
  </si>
  <si>
    <t xml:space="preserve">1 year old house </t>
  </si>
  <si>
    <t>C7-2599</t>
  </si>
  <si>
    <t xml:space="preserve">Agricultural or commercial purposes </t>
  </si>
  <si>
    <t xml:space="preserve">Mahagastota Nuwaraeliya </t>
  </si>
  <si>
    <t>C7-2600</t>
  </si>
  <si>
    <t xml:space="preserve">Main road  Nuwaraeliya </t>
  </si>
  <si>
    <t xml:space="preserve">Ideal for a small shop 
</t>
  </si>
  <si>
    <t>C7-2601</t>
  </si>
  <si>
    <t>Jason</t>
  </si>
  <si>
    <t xml:space="preserve"> Luxury House for SALE in a highly residential neighborhood in Nugegoda.
• 15.06 Perches
• 5,000 Sqft (Two storied)
• Five Bedrooms (4 attached bathrooms) + Guest Powder room
• Living &amp; Dining area
• TV Room with a mini pantry
• Pantry / Kitchen &amp; Separate curry Kitchen
• Maids Room &amp; Toilet + Drivers Toilet
• Front Porch &amp; Back porch
• Parking for 2 vehicles with roller gate</t>
  </si>
  <si>
    <t>C7-2602</t>
  </si>
  <si>
    <t>Templers road, Mount lavinia</t>
  </si>
  <si>
    <t xml:space="preserve">Architect designed modern TWO UNIT two storied house on 10 perches at 1st Cross Lane, off Templers Road, Mount Lavinia with access through Kawdana Road, Dehiwala. Large road frontage facing a pond and attractive garden.
5 bedrooms (air - conditioned) all with en-suite bathrooms and an office room on the ground floor.  Parking for 3 cars with remote roller shutter gate and wide road frontage. Fully separate unit equipped with 3 phase electricity and water. 2 Large pantry, 2 wet kitchen, separate laundry area and many more features including 3000 ltrs of water storage capacity, white porcelain tiles and modern light fittings. High timber ceiling for spacious and comfortable living.
House is located in a highly residential area with a friendly neighborhood; walking distance to shops and the beautiful Lake road. 
Key features:
·         Detached House
·         6 Bedrooms
·         4 Bath / Shower Rooms
·         Superb Quality
·         Attractive Rear Garden
·         Invertor generator installed for first floor
·         Ground floor given for rent for 45k, can continue or terminate.
·         Off-Street Parking and Garage
Well maintained House owned by a doctor. 
</t>
  </si>
  <si>
    <t>C7-2603</t>
  </si>
  <si>
    <t>Malaka</t>
  </si>
  <si>
    <t xml:space="preserve">10.25 P
No.3/12, Shady Grove, Galwarusawa Road,
Oruwala,
Athurugiriya.
5 Bed Rooms
3 toilets 
3 Balconies 
Fully tiled Wall 
Electricity free
Water free 
CCTV System 
Earth Arrester 
All windows are fully censored 
Waterfall 
Barth Waterfall 
Garage with 2 parking facilities 
2 pantries 
Landscape Garden </t>
  </si>
  <si>
    <t>C7-2604</t>
  </si>
  <si>
    <t>Galwarusawa,Athurugiriya</t>
  </si>
  <si>
    <t>C7-2605</t>
  </si>
  <si>
    <t xml:space="preserve">Mrs malinee </t>
  </si>
  <si>
    <t xml:space="preserve">Rozella Hatton </t>
  </si>
  <si>
    <t xml:space="preserve">Tea Estate </t>
  </si>
  <si>
    <t xml:space="preserve">12 acres tea estate with a bunglow 
4 bedrooms 
3 bathrooms 
Fully furnished </t>
  </si>
  <si>
    <t>C7-2606</t>
  </si>
  <si>
    <t xml:space="preserve">Mrs kaushalya rajapaksha </t>
  </si>
  <si>
    <t xml:space="preserve">1st lane nugegoda </t>
  </si>
  <si>
    <t xml:space="preserve">Balconies for all the rooms 
Only 5 floors and 12 houses in this apartment complex </t>
  </si>
  <si>
    <t>C7-2607</t>
  </si>
  <si>
    <t>Samagi Mawatha, Thalawathugoda</t>
  </si>
  <si>
    <t>C7-2608</t>
  </si>
  <si>
    <t>C7-2609</t>
  </si>
  <si>
    <t>Maya Ave, Col-05</t>
  </si>
  <si>
    <t xml:space="preserve">Luxury house on Maya Avenue, Colombo 5.
Extent of land - 16 perches 
Area- Approximately 5500sqft 
Ground floor Area:-
Guest bedroom with an attached bathroom , living dining  , foyer  kitchen , courtyard and maids room and bathroom 
First floor Area:-
Bedrooms- 3 with attached bathrooms 
Terrace Area  - pool table &amp; laundry area and an outdoor bathroom with an open area 
Parking Area- 3 vehicles 
Solar water heating available.
Garden right around.
Generator available.
</t>
  </si>
  <si>
    <t>C7-2610</t>
  </si>
  <si>
    <t>OnThree20.
Above 25th floor.
Tower 3.
3 bedroom 1312 sq ft with master bedroom unsuited plus 1 toilet.
Separate maid's room/toilet.
Semi- furnished.
Price: Rs 65m.</t>
  </si>
  <si>
    <t>C7-2611</t>
  </si>
  <si>
    <t>Ms.Thilanka Dissanayake ( Urban homes koswatta )</t>
  </si>
  <si>
    <t xml:space="preserve">Urban homes koswatta </t>
  </si>
  <si>
    <t xml:space="preserve">Apartment for sale in Urban homes Fairway Koswatta.
2 Bedroom
2 Washroom 
885 Square feets 
8th floor ( Type -E )
1 parking space 
Cable &amp;local TV channels 
LP gas on tap with gas delectation system 
24 hour security with access control 
Walking distance to Malabe -Colombo main road 
4 km to Athurigiriya highway entrance 
* COMMON FACILITIES *
Full length swimming pool,kiddies pool ,state of the art gymnasium, function hall, rooftop terrace, kids play area, activity room for yoga, aerobics &amp; exercise classes &amp; a games room with pool table.
32 million 
			</t>
  </si>
  <si>
    <t>C7-2612</t>
  </si>
  <si>
    <t xml:space="preserve">Urban homes koswatta ,Battaramulla </t>
  </si>
  <si>
    <t xml:space="preserve">Apartment for sale in Urban homes Fairway Koswatta.
2 Bedroom
2 Washroom 
860 Square feets 
8th floor ( Type -D )
1 parking space 
Cable &amp;local TV channels 
LP gas on tap with gas delectation system 
24 hour security with access control 
Walking distance to Malabe -Colombo main road 
4 km to Athurigiriya highway entrance 
* COMMON FACILITIES *
Full length swimming pool,kiddies pool ,state of the art gymnasium, function hall, rooftop terrace, kids play area, activity room for yoga, aerobics &amp; exercise classes &amp; a games room with pool table.
32 million 
					</t>
  </si>
  <si>
    <t>C7-2613</t>
  </si>
  <si>
    <t xml:space="preserve">Apartment for sale in Urban homes Fairway Koswatta.
2 Bedroom
2 Washroom 
885 Square feets 
8th floor ( Type -C )
1 parking space 
Cable &amp;local TV channels 
LP gas on tap with gas delectation system 
24 hour security with access control 
Walking distance to Malabe -Colombo main road 
4 km to Athurigiriya highway entrance 
* COMMON FACILITIES *
Full length swimming pool,kiddies pool ,state of the art gymnasium, function hall, rooftop terrace, kids play area, activity room for yoga, aerobics &amp; exercise classes &amp; a games room with pool table.
30 million 
							</t>
  </si>
  <si>
    <t>C7-2614</t>
  </si>
  <si>
    <t xml:space="preserve">Urban Homes Koswatta ,Battaramulla </t>
  </si>
  <si>
    <t xml:space="preserve">Apartment for sale in Urban homes Fairway Koswatta.
3Bedroom
2 Washroom 
1130 Square feets 
8th floor ( Type -P )
1 parking space 
Cable &amp;local TV channels 
LP gas on tap with gas delectation system 
24 hour security with access control 
Walking distance to Malabe -Colombo main road 
4 km to Athurigiriya highway entrance 
* COMMON FACILITIES *
Full length swimming pool,kiddies pool ,state of the art gymnasium, function hall, rooftop terrace, kids play area, activity room for yoga, aerobics &amp; exercise classes &amp; a games room with pool table.
34 million 
									</t>
  </si>
  <si>
    <t>C7-2615</t>
  </si>
  <si>
    <t xml:space="preserve">Urban Homes Koswatta,Battaramulla </t>
  </si>
  <si>
    <t xml:space="preserve">Apartment for sale in Urban homes Fairway Koswatta.
3 Bedroom
2 Washroom 
1035 Square feets 
8th floor ( Type -Q )
1 parking space 
Cable &amp;local TV channels 
LP gas on tap with gas delectation system 
24 hour security with access control 
Walking distance to Malabe -Colombo main road 
4 km to Athurigiriya highway entrance 
* COMMON FACILITIES *
Full length swimming pool,kiddies pool ,state of the art gymnasium, function hall, rooftop terrace, kids play area, activity room for yoga, aerobics &amp; exercise classes &amp; a games room with pool table.
34 million 
												</t>
  </si>
  <si>
    <t>C7-2616</t>
  </si>
  <si>
    <t xml:space="preserve">Urban homes koswatta,Battaramulla </t>
  </si>
  <si>
    <t xml:space="preserve">Apartment for sale in Urban homes Fairway Koswatta.
3 Bedroom
2 Washroom 
1085 Square feets 
9th floor ( Type -H )
1 parking space 
Cable &amp;local TV channels 
LP gas on tap with gas delectation system 
24 hour security with access control 
Walking distance to Malabe -Colombo main road 
4 km to Athurigiriya highway entrance 
* COMMON FACILITIES *
Full length swimming pool,kiddies pool ,state of the art gymnasium, function hall, rooftop terrace, kids play area, activity room for yoga, aerobics &amp; exercise classes &amp; a games room with pool table.
35 million 
														</t>
  </si>
  <si>
    <t>C7-2617</t>
  </si>
  <si>
    <t>Commercial or Residential</t>
  </si>
  <si>
    <t xml:space="preserve">Havelock road Pamnkada </t>
  </si>
  <si>
    <t>C7-2618</t>
  </si>
  <si>
    <t>Mustak</t>
  </si>
  <si>
    <t xml:space="preserve">Mount levenia </t>
  </si>
  <si>
    <t>C7-2619</t>
  </si>
  <si>
    <t xml:space="preserve">Ms. Pravini </t>
  </si>
  <si>
    <t>Cinnamon life Colombo 2</t>
  </si>
  <si>
    <t xml:space="preserve">Beautiful sea view </t>
  </si>
  <si>
    <t>C7-2620</t>
  </si>
  <si>
    <t>1800 USD Per month</t>
  </si>
  <si>
    <t>C7-2621</t>
  </si>
  <si>
    <t xml:space="preserve">Mr.Shiyam </t>
  </si>
  <si>
    <t>Ramanadan Avenue Dehiwala</t>
  </si>
  <si>
    <t xml:space="preserve">Recently renovated </t>
  </si>
  <si>
    <t xml:space="preserve">2 STOREY UNFURNISHED HOUSE                            
FOR  RENT
PRICE: 150000
6 MONTHS ADVANCE FOR ONE YEAR 
➡️1ST FLOOR:1 BED ROOM
                       1 BATHROOM
                       2 HALL
                       1 PANTRY
                       1 KITCHEN
➡️2ND FLOOR:3 BED ROOM
                        2 BATHROOM
                        1 HALL
                        1 PANTRY
➡️PARKING SPACE AVAILABLE FOR 3 VEHICLE 
Whitewashed recently </t>
  </si>
  <si>
    <t>C7-2622</t>
  </si>
  <si>
    <t>Mr. Suresh</t>
  </si>
  <si>
    <t xml:space="preserve">Land side 
to Galle road and the junction 100 Meters 
Good  Natural lights to all the rooms 
No gym and Pool 
Note: Only tamil clients </t>
  </si>
  <si>
    <t>C7-2623</t>
  </si>
  <si>
    <t>C7-2624</t>
  </si>
  <si>
    <t xml:space="preserve">Apartment for sale in Koswatta,Battaramulla.
3 Bedroom
2 Washroom 
1185 Square feets 
10th floor ( Type -H )
1 parking space 
Cable &amp;local TV channels 
LP gas on tap with gas delectation system 
24 hour security with access control 
Walking distance to Malabe -Colombo main road 
4 km to Athurigiriya highway entrance 
* COMMON FACILITIES *
Full length swimming pool,kiddies pool ,state of the art gymnasium, function hall, rooftop terrace, kids play area, activity room for yoga, aerobics &amp; exercise classes &amp; a games room with pool table.
36 million 
																		</t>
  </si>
  <si>
    <t>C7-2625</t>
  </si>
  <si>
    <t xml:space="preserve">Apartment for sale in Koswatta,Battaramulla.
3 Bedroom
2 Washroom 
1130 Square feets 
14th floor ( Type -P )
1 parking space 
Cable &amp;local TV channels 
LP gas on tap with gas delectation system 
24 hour security with access control 
Walking distance to Malabe -Colombo main road 
4 km to Athurigiriya highway entrance 
* COMMON FACILITIES *
Full length swimming pool,kiddies pool ,state of the art gymnasium, function hall, rooftop terrace, kids play area, activity room for yoga, aerobics &amp; exercise classes &amp; a games room with pool table.
34 million 
																			</t>
  </si>
  <si>
    <t>C7-2626</t>
  </si>
  <si>
    <t xml:space="preserve">Urban Homes Koswatta ,Thalangama </t>
  </si>
  <si>
    <t xml:space="preserve">Apartment for sale in Koswatta,Battaramulla.
3 Bedroom
2 Washroom 
1185 Square feets 
14th floor ( Type -H )
1 parking space 
Cable &amp;local TV channels 
LP gas on tap with gas delectation system 
24 hour security with access control 
Walking distance to Malabe -Colombo main road 
4 km to Athurigiriya highway entrance 
* COMMON FACILITIES *
Full length swimming pool,kiddies pool ,state of the art gymnasium, function hall, rooftop terrace, kids play area, activity room for yoga, aerobics &amp; exercise classes &amp; a games room with pool table.
36 million 
																						</t>
  </si>
  <si>
    <t>C7-2627</t>
  </si>
  <si>
    <t xml:space="preserve">Urban Homes Koswatta Thalangama </t>
  </si>
  <si>
    <t xml:space="preserve">Apartment for sale in Koswatta,Battaramulla.
3 Bedroom
2 Washroom 
1065 Square feets 
14th floor ( Type -K )
1 parking space 
Cable &amp;local TV channels 
LP gas on tap with gas delectation system 
24 hour security with access control 
Walking distance to Malabe -Colombo main road 
4 km to Athurigiriya highway entrance 
* COMMON FACILITIES *
Full length swimming pool,kiddies pool ,state of the art gymnasium, function hall, rooftop terrace, kids play area, activity room for yoga, aerobics &amp; exercise classes &amp; a games room with pool table.
35 million 
																					</t>
  </si>
  <si>
    <t>C7-2628</t>
  </si>
  <si>
    <t xml:space="preserve">Koswatta ,Thalangama </t>
  </si>
  <si>
    <t xml:space="preserve">Apartment for sale in Koswatta,Battaramulla.
3 Bedroom
2 Washroom 
1250 Square feets 
14th floor ( Type - G )
1 parking space 
Cable &amp;local TV channels 
LP gas on tap with gas delectation system 
24 hour security with access control 
Walking distance to Malabe -Colombo main road 
4 km to Athurigiriya highway entrance 
* COMMON FACILITIES *
Full length swimming pool,kiddies pool ,state of the art gymnasium, function hall, rooftop terrace, kids play area, activity room for yoga, aerobics &amp; exercise classes &amp; a games room with pool table.
36 million 
																				</t>
  </si>
  <si>
    <t>C7-2629</t>
  </si>
  <si>
    <t xml:space="preserve">koswatta ,Thalangama </t>
  </si>
  <si>
    <t xml:space="preserve">Apartment for sale in Koswatta,Battaramulla.
3 Bedroom
2 Washroom 
1250 Square feets 
15th floor ( Type -H  )
1 parking space 
Cable &amp;local TV channels 
LP gas on tap with gas delectation system 
24 hour security with access control 
Walking distance to Malabe -Colombo main road 
4 km to Athurigiriya highway entrance 
* COMMON FACILITIES *
Full length swimming pool,kiddies pool ,state of the art gymnasium, function hall, rooftop terrace, kids play area, activity room for yoga, aerobics &amp; exercise classes &amp; a games room with pool table.
35 million 
																						</t>
  </si>
  <si>
    <t>C7-2630</t>
  </si>
  <si>
    <t xml:space="preserve">Apartment for sale in Koswatta,Battaramulla.
3 Bedroom
2 Washroom 
1065 Square feets 
15th floor ( Type -R  )
1 parking space 
Cable &amp;local TV channels 
LP gas on tap with gas delectation system 
24 hour security with access control 
Walking distance to Malabe -Colombo main road 
4 km to Athurigiriya highway entrance 
* COMMON FACILITIES *
Full length swimming pool,kiddies pool ,state of the art gymnasium, function hall, rooftop terrace, kids play area, activity room for yoga, aerobics &amp; exercise classes &amp; a games room with pool table.
35 million 
																							</t>
  </si>
  <si>
    <t>C7-2631</t>
  </si>
  <si>
    <t>Mr.Azad AAhamed ( A.A ReRealtors )</t>
  </si>
  <si>
    <t xml:space="preserve">Buthgamuwa road, </t>
  </si>
  <si>
    <t>Maids Room, Maids Toilet, Roof top, Garden Space, Facing Diyawanna Lake</t>
  </si>
  <si>
    <t xml:space="preserve">Beautiful Waterfront house for sale in  .
A one-of-a-kind, tastefully designed, open-concept waterfront house in . 
The house consists of 9000 Square Feets 
33 perches property 
4 Bedrooms 
4 Washrooms 
Interior living space sitting on an expansive function room, indoor elevator and a resort-like living and dining space.
With direct views of the beautiful Diyawanna Lake and sophisticated style running throughout the entire property, it is a paragon of luxury living and comfort.
350 million 
</t>
  </si>
  <si>
    <t>PLEASE DON'T POST ANY PICTURES .
MAKE ONLY A POSTER .</t>
  </si>
  <si>
    <t>C7-2632</t>
  </si>
  <si>
    <t>Mr.Manusha Hewage</t>
  </si>
  <si>
    <t xml:space="preserve">Pipe lane,Koswatta ,Battaramulla </t>
  </si>
  <si>
    <t xml:space="preserve">Apartment for rent in Pipe lane ,Koswatta,Battaramulla.
50m from Koswatta Junction
Newly Built Apartment
900 Square feets 
2 Bedrooms (One A/C)
2 Bathrooms (One attached) 
Rooftop Swimming Pool
GroundFloor Car Parking
Generator availble during Powercuts
Emergency Exit available
Refridgerator, Microwave Oven and a 4 Burner Cooking Hob is available in the Kitchen.
130,000 per month 
3 month key money 
3 month  deposit 
</t>
  </si>
  <si>
    <t>C7-2633</t>
  </si>
  <si>
    <t xml:space="preserve">Makuluduwa road, Bokundara </t>
  </si>
  <si>
    <t xml:space="preserve">House for sale in Makuluduwa road, Bokundara.
Single story house situated in a 10 perches land
3  Spacious Rooms 
2 Bathrooms
Main hall/ Kitchen/ Varendah 
Asbestos sheet roof + Ceiling + Cement floor + Grilled windows
Pipe borne water + Well water
12 ft strips of land on three sides
Parking space for 2 vehicles
Approximate distances 
 - 800m to Bokundara Junction
 - 2 Kms to Piliyandala Junction
 - 3.5 Kms to Boralesgamuwa Junction
Clear Titled deeds, single ownership 
Selling Price - LKR 19 Million 
</t>
  </si>
  <si>
    <t>C7-2634</t>
  </si>
  <si>
    <t xml:space="preserve">Mr.Asala Nuwan </t>
  </si>
  <si>
    <t xml:space="preserve">Blue ocean ,Mount lavinia </t>
  </si>
  <si>
    <t xml:space="preserve">Luxury Apartment for Rent in De Alwis Avenue Mount Lavinia.
2 Bedrooms 
2 Washrooms 
1200 Square feets 
Fully tiled and spacious.
Living and dining area, pantry.
Balcony running around  Apartment.                          
ROOF TOP: SWIMMING POOL &amp; GYM . 
Secure vehicle parking, in a garage with automated roller doors.
Electricity and water.
24-hour cctv camera surveillance.
Lightening arrester.
Fire extinguishers.
Walking distance to Mount lavinia beach 
Walking distance to Galle Road 
150,000/- per month
3 month key money 
3 month deposit 
</t>
  </si>
  <si>
    <t>C7-2635</t>
  </si>
  <si>
    <t>Rahim ( ANRealtorsSL )</t>
  </si>
  <si>
    <t xml:space="preserve">kawdana road,Dehiwala </t>
  </si>
  <si>
    <t xml:space="preserve">House for sale in Kawdana road,Dehiwala.
9 Perches land 
2 Storey house with 2 Bedrooms and 2 Washrooms on each floor with separate entrance  if needed for first floor along with separate electricity and water metre  ideal for Rental purposes,spacious  living and dining area,pantry, kitchen, servants bathroom and back yard space.
Close proximity to many schools, supermarkets, pharmacies and medical centres.
Price: 45 Million 
</t>
  </si>
  <si>
    <t>C7-2636</t>
  </si>
  <si>
    <t>Mr. Soyza Alaxander</t>
  </si>
  <si>
    <t xml:space="preserve">Tower 1
</t>
  </si>
  <si>
    <t>Negotiable 
Available from AUG</t>
  </si>
  <si>
    <t>C7-2637</t>
  </si>
  <si>
    <t>Sherdon</t>
  </si>
  <si>
    <t>21 Aloe avenue Colombo 3</t>
  </si>
  <si>
    <t xml:space="preserve">Two large offices . 
125k Per Month The electricity bill will be based on consumption . 
The cleaning charges for the month will be Rs 8000/ which can be paid separately 
Six months advance </t>
  </si>
  <si>
    <t>C7-2638</t>
  </si>
  <si>
    <t xml:space="preserve">Mr. Anandan </t>
  </si>
  <si>
    <t>Numer 11 Manthiri road Colombo 5</t>
  </si>
  <si>
    <t>C7-2639</t>
  </si>
  <si>
    <t xml:space="preserve">Ms.Kusum </t>
  </si>
  <si>
    <t xml:space="preserve">Amarasinghe mawatha ,Malabe </t>
  </si>
  <si>
    <t xml:space="preserve">Beautiful  furniture house for rent in Malabe.
Two storey house with small rooptop 
4 Bedrooms 
3 Washrooms 
1 Servant bathroom 
1 parking space 
Fully furnished 
All rooms with balcony 
Buld in 7 perches land 
50 m to Athurigiriya road
2 km to Aturugiriya Highway entrance 
1 km to Malabe junction 
Rs.150,000/- per month 
6 month key money 
</t>
  </si>
  <si>
    <t>C7-2640</t>
  </si>
  <si>
    <t>Mr. Sarath</t>
  </si>
  <si>
    <t xml:space="preserve"> Tuttitipitiya Bandaragama </t>
  </si>
  <si>
    <t>C7-2641</t>
  </si>
  <si>
    <t xml:space="preserve">Apartment for sale in Thalahana, Koswatta.
3 Bedroom
2 Washroom  
1130  Square feets  
14th floor ( Type -P) 
1 parking space  
Cable &amp;local TV channels  
LP gas on tap with gas delectation system  24 hour security with access control  Walking distance to Malabe -Colombo main road  
4 km to Athurigiriya highway entrance   
* COMMON FACILITIES * 
Full length swimming pool,kiddies pool ,state of the art gymnasium, function hall, rooftop terrace, kids play area, activity room for yoga, aerobics &amp; exercise classes &amp; a games room with pool table. 
33.5 million 
 		</t>
  </si>
  <si>
    <t>C7-2642</t>
  </si>
  <si>
    <t>Mr. Jenson</t>
  </si>
  <si>
    <t>Narahenpita Colombo 5</t>
  </si>
  <si>
    <t>LKR 100 million | Luxury House for SALE in a highly residential neighbourhood in Naharenpita, Colombo 5
- 11 Perches 
- 4 spacious Bedrooms 
- 4 Bathrooms (3 Attached &amp; 1 common)
- Small Garden space &amp; Spacious Rooftop on the 3rd floor
- Private 20ft Road 
- Pantry, Kitchen &amp; wet kitchen 
- Closed Parking for 2 vehicles &amp; 1 outside
Maid's Bedroom &amp; Toilet
- Living &amp; Dining area
- 700 meters to the Nawala Junction</t>
  </si>
  <si>
    <t>C7-2643</t>
  </si>
  <si>
    <t>Mr.Jenson</t>
  </si>
  <si>
    <t xml:space="preserve">96 Residencies, Pagoda Rd - Pitta Kotte </t>
  </si>
  <si>
    <t xml:space="preserve">- 3 Spacious Bedrooms
- 1,489 Sqft
- Lower Floor
- Premium Quality German Kitchen by SEA Bauformat
- Infinity Pool &amp; Rooftop Gym
- European Branded fittings
- Parking for 1 Vehicle &amp; Visitors Car Park
- Unfurnished
- Floored with Porcelain Tiles
</t>
  </si>
  <si>
    <t>C7-2644</t>
  </si>
  <si>
    <t>Mr. Jasaon</t>
  </si>
  <si>
    <t>Mandakini Glow, Colombo 5</t>
  </si>
  <si>
    <t xml:space="preserve">LKR 175,000 (Per Month) | Luxury Apartment for RENT in Colombo 5 
- 1,500 Sqft
- 2 Bedrooms 
- Furnished
- 2 Bathrooms
- Parking for 1 Vehicle
- Gym &amp; Pool
- Maids Room &amp; Toilet
- Elevator and Backup Generator 
- Walking Distance to Supermarkets and essential facilities </t>
  </si>
  <si>
    <t>C7-2645</t>
  </si>
  <si>
    <t xml:space="preserve">Beach road,Mount lavinia </t>
  </si>
  <si>
    <t xml:space="preserve">Apartment for sale in  Mount Lavinia
3 Bedrooms 
2 washrooms 
1650 square feets 
1st floor 
This development consists of 07 Residential Floors &amp; 21 apartments. This beautiful unit includes a spacious living room, pantry, maid's quarters and dining area boasting a modern open-space layout. Common specifications include rooftop swimming pool, gym, function hall &amp; rooftop BBQ pavilion
31.5  million 
</t>
  </si>
  <si>
    <t>C7-2646</t>
  </si>
  <si>
    <t>Mrs. Siva</t>
  </si>
  <si>
    <t>Price USD 2200 Per Month</t>
  </si>
  <si>
    <t>C7-2647</t>
  </si>
  <si>
    <t xml:space="preserve">Single storey house for sale  in Kerawalapitiya Road,wattala 
8.7 perches land 
3 Bedrooms 
2 Washrooms 
Fully covered with parapet walls 
800 m to Elakanda 
700 m to Hendala  Junction 
2 km to elakanda Junction 
1 km to Kerawalapitiya highway entrance 
10 feet road access 
</t>
  </si>
  <si>
    <t>C7-2648</t>
  </si>
  <si>
    <t>Ashra</t>
  </si>
  <si>
    <t>C7-2649</t>
  </si>
  <si>
    <t xml:space="preserve">Mr.Nishantha de Alwis </t>
  </si>
  <si>
    <t xml:space="preserve">
38 agaraguru mawatha.jaela</t>
  </si>
  <si>
    <t xml:space="preserve">Warehouse or Store </t>
  </si>
  <si>
    <t xml:space="preserve">Brand new Warehouse for rent in Ekala,Ja Ela.
10000 square feets 
40' Container access 
800m to Ekala clock Tower 
2 km to Ja ela junction 
3 km to Jaela Highway entrance 
1000/- per square feets 
( Negotiable )
</t>
  </si>
  <si>
    <t>C7-2650</t>
  </si>
  <si>
    <t>Mr.Sooriysarachchi</t>
  </si>
  <si>
    <t xml:space="preserve">Negambo road,Tudella </t>
  </si>
  <si>
    <t xml:space="preserve">Buld up a Bulding/Car parking,Garage,Buld up a Warehouse or any kind of commercial requirement </t>
  </si>
  <si>
    <t xml:space="preserve">Super valuable Negambo road facing land for sale in Ja Ela.
41.6 perches 
Facing Negambo road 
70 feets road frontage 
2 km to Ja ela Highway entrance 
4.2 million per perch </t>
  </si>
  <si>
    <t xml:space="preserve">42,00,000/- </t>
  </si>
  <si>
    <t>C7-2651</t>
  </si>
  <si>
    <t xml:space="preserve">Saranagara Road </t>
  </si>
  <si>
    <t>C7-2652</t>
  </si>
  <si>
    <t>Miss.Nirodha Jay</t>
  </si>
  <si>
    <t>0772483362</t>
  </si>
  <si>
    <t xml:space="preserve">Godalla watta road,Malabe </t>
  </si>
  <si>
    <t xml:space="preserve">Buld up a house or can use for Commercial requirement </t>
  </si>
  <si>
    <t xml:space="preserve">Valuable land for sale in Malabe 
28.62 perches land 
Facing 15 feet road
50m to Athurigiriya- Colombo main road
2 km to Athurigiriya Highway entrance 
60 feets road frontage 
Covered with parapet walls 
Rs.2 million per perch 
</t>
  </si>
  <si>
    <t xml:space="preserve">20,00,000/- </t>
  </si>
  <si>
    <t>C7-2653</t>
  </si>
  <si>
    <t xml:space="preserve">Dr.Arosha Gunasekera </t>
  </si>
  <si>
    <t xml:space="preserve">Royal Garden , </t>
  </si>
  <si>
    <t xml:space="preserve">Warehouse /Store </t>
  </si>
  <si>
    <t xml:space="preserve">23,000 square feets </t>
  </si>
  <si>
    <t xml:space="preserve">Warehouse space for lease in .
23,000 square feets 
20 feets road access 
20" Container access 
Located at a very central and convenient location in  (near Royal Gardens/Gateway College,  junction )
The warehouse has new roofing sheets and heat insulation foil.
Parking available for many vehicles
Toilet facilities and Security Guard room available
Rs.55/- per square foot ( Negotiable )
( 3 month deposit &amp; 3 month key money )
</t>
  </si>
  <si>
    <t xml:space="preserve">55/- </t>
  </si>
  <si>
    <t>C7-2654</t>
  </si>
  <si>
    <t xml:space="preserve">Mr.Prageeth Jayawardena </t>
  </si>
  <si>
    <t xml:space="preserve">BBakmeegaha road,Athurigiriya </t>
  </si>
  <si>
    <t>Luxurious apartment for sale in the heart of Athurugiriya, one of the fastest growing cities in Sri Lanka.
⁣
2 Bedrooms
1 Washroom 
668 Square Feets 
3rd floor 
Infinity pool overlooking beautiful paddy fields⁣
Fully equipped gymnasium⁣
Jogging tracks⁣
Children's recreational playgrounds⁣
Medical Center⁣
Fitted Pantry 
16.5 million 
⁣</t>
  </si>
  <si>
    <t>C7-2655</t>
  </si>
  <si>
    <t xml:space="preserve">Bakmeegaha road,Athurigiriya </t>
  </si>
  <si>
    <t xml:space="preserve">Luxurious apartment for sale in the heart of Athurugiriya, one of the fastest growing cities in Sri Lanka.
⁣
3 Bedrooms
2 Washroom 
1000 Square Feets 
2nd floor 
Infinity pool overlooking beautiful paddy fields⁣
Fully equipped gymnasium⁣
Jogging tracks⁣
Children's recreational playgrounds⁣
Medical Center⁣
Fitted Pantry 
 21.8 million 
</t>
  </si>
  <si>
    <t>C7-2656</t>
  </si>
  <si>
    <t>Elil</t>
  </si>
  <si>
    <t>Sammaattiwadiya, kalpitiya</t>
  </si>
  <si>
    <t>230 coconut trees 
90 pomegranates
5 Acres 
10 M per acre 
Shared route
From Colombo to Sammaattiwadiya via Chilaw - Colombo Main Rd/Puttalam - Colombo Rd/A3 and Colombo Puttalam Rd/Puttalam - Colombo Rd/A3.
3 hr 14 min (164 km)
3 hr 14 min in current traffic</t>
  </si>
  <si>
    <t>C7-2657</t>
  </si>
  <si>
    <t xml:space="preserve">Mr.Suranjith Kumarasiri </t>
  </si>
  <si>
    <t xml:space="preserve">Darmapala mawatha ,Aggona, </t>
  </si>
  <si>
    <t xml:space="preserve">Beautifully buld Container House for sale in .
18 Perches solid flat rectangular land
2 Bedrooms 
2 Washrooms 
1100 Square feets 
6 Vahicals parking space 
Guard Room 
Servant toilet 
Balcony 
Outdoor sitting area 
17 feets road access 
10 minutes to  junction 
5 Minutes to Koswatta junction and IDH
50 million 
</t>
  </si>
  <si>
    <t>C7-2658</t>
  </si>
  <si>
    <t xml:space="preserve">Dodamagahena 2nd lane , </t>
  </si>
  <si>
    <t xml:space="preserve">Luxury 2 Storey house for sale in .
18 perches land 
4 Bedrooms 
4 Washrooms ( 3 attached )
Servant Room 
Servant toilet 
Office Room 
Londry room 
Rooptop Solar hot water for all Washrooms 
2 parking space 
20 feets road access 
Living and Dinning area 
Dry and wet kitchen with Pantry
1 km to IDH junction 
10 minutes to  junction 
65 million ( Negotiable )
</t>
  </si>
  <si>
    <t>C7-2659</t>
  </si>
  <si>
    <t xml:space="preserve">Mr.Niranjan Fenando </t>
  </si>
  <si>
    <t xml:space="preserve">Peter Pasqual Fenando Mawatha ,Kurana </t>
  </si>
  <si>
    <t xml:space="preserve">Super valuable land for sale in Kurana- Katunayaka.
40 perches 
200m to Negambo road 
30m  to Negambo kalapuwa
15 feets road access 
70 feets road frontage 
700m to Air Force base Katunayaka 
3 km to Katunayaka Highway entrance
3 km to Katunayaka International Airport 
1.3 million per perch 
</t>
  </si>
  <si>
    <t>1,300,000/-</t>
  </si>
  <si>
    <t>C7-2660</t>
  </si>
  <si>
    <t>Chilaw -Colombo main road</t>
  </si>
  <si>
    <t>Buld up a Commercial bulding/ Restaurant /Hotel /Apartment complex /Supermarket</t>
  </si>
  <si>
    <t xml:space="preserve">Chilaw - Colombo main road facing land for sale in Kattuwa,Negambo.
49.6 perches land 
Facing main road
50 feets road frontage 
1 km to Kattuwa junction 
5 km to Negambo 
1.5 million per perch 
</t>
  </si>
  <si>
    <t>1,500,000/-</t>
  </si>
  <si>
    <t>C7-2661</t>
  </si>
  <si>
    <t xml:space="preserve">2 Bedrooms super  Luxury apartment for sale in Bricksgate Wattala.
270' view with Two towers 
2 Bedrooms 
2 Washrooms 
Servant Room 
Servant washroom 
Maids quarters( can access from outside )
360' Rooptop view 
Club house 
Infinity Swimming pool 
Gymnasium 
Waking distance to Hadala junction 
Waking distance to Hemas Hospital,Filling station,Bank and Finance,Supermarkets 
30 million 
</t>
  </si>
  <si>
    <t>C7-2662</t>
  </si>
  <si>
    <t xml:space="preserve">2 Bedrooms super  Luxury apartment for Rent in Bricksgate Wattala.
270' view with Two towers 
FFully furniture 
2 Bedrooms 
2 Washrooms 
Servant Room 
Servant washroom 
Maids quarters( can access from outside )
360' Rooptop view 
Club house 
Infinity Swimming pool 
Gymnasium 
Waking distance to Hadala junction 
Waking distance to Hemas Hospital,Filling station,Bank and Finance,Supermarkets 
120,000 /- + service charges
3 month key money 
3 month deposit 
</t>
  </si>
  <si>
    <t>C7-2663</t>
  </si>
  <si>
    <t>Kawdana Road, Dehiwela</t>
  </si>
  <si>
    <t>C7-2664</t>
  </si>
  <si>
    <t>Sing</t>
  </si>
  <si>
    <t xml:space="preserve">Luxury Duplex apartment for sale
Owner - 60 Million ( pay now )
Developer 64.5 million +( 12% Vat - 7.75 million ) = 72.25 Million ( Pay in December and move in )
 Total-  132,250,000 ( 132.25 million) 
If Developer payment made before October 1,2022 - No Vat and  further 1.5% discount from Developer </t>
  </si>
  <si>
    <t>C7-2665</t>
  </si>
  <si>
    <t>Mallikarachchi</t>
  </si>
  <si>
    <t>Facing Main Pamankada Road</t>
  </si>
  <si>
    <t xml:space="preserve">No pictures </t>
  </si>
  <si>
    <t>C7-2666</t>
  </si>
  <si>
    <t>Park road colombo 5</t>
  </si>
  <si>
    <t xml:space="preserve">Rent including Maintance 
5th Floor 
Lift </t>
  </si>
  <si>
    <t>C7-2667</t>
  </si>
  <si>
    <t xml:space="preserve">Mr. Suresh Kumar sir </t>
  </si>
  <si>
    <t>Rudra Mawatha Colombo  6</t>
  </si>
  <si>
    <t xml:space="preserve">Sea and City View </t>
  </si>
  <si>
    <t xml:space="preserve">Complex - Land Mark 
Note: Do not mention the Complex Name and the road name please </t>
  </si>
  <si>
    <t xml:space="preserve">Negotiable 
New apartment 
3 Years 
COC Available 
Deed yet to receive 
Maintenance 7500 lkr per month </t>
  </si>
  <si>
    <t>C7-2668</t>
  </si>
  <si>
    <t>Azard</t>
  </si>
  <si>
    <t>Col-05</t>
  </si>
  <si>
    <t>Havelock City, Colombo 5 | 3 Beds | 2 Baths | 1400 SQFT. | Garden View | LKR 94,500,000
-
This unit ticks all the boxes when it comes to Havelock City. It's a spacious, brand new and meticulously maintained garden view 3 bedroom apartment.
-
The master bedroom provides ample cupboard space as it's equipped with a large sliding door cupboard and has an unsuited washroom whilst the other 2 bedrooms share 1 common washroom. All 3 bedrooms provide a view overlooking the clubhouse, pool and garden.
-
The closed kitchen is well equipped and spacious from where you can access the maids room &amp; washroom</t>
  </si>
  <si>
    <t>C7-2669</t>
  </si>
  <si>
    <t>partment for sale at Capital Elite Colombo 7
2bed rooms + 02 washrooms 
3rd floor 
936.46 (807 Sqft Livable )
Fully furnished 
With tenant ( monthly rental of 250k pm ) 
65.5 million slightly negotiable</t>
  </si>
  <si>
    <t>C7-2670</t>
  </si>
  <si>
    <t xml:space="preserve">Mr.Shantha </t>
  </si>
  <si>
    <t xml:space="preserve">Midland lane,Batagama </t>
  </si>
  <si>
    <t xml:space="preserve">Two storey house for sale in Batagama,Ja Ela.
7.2 perches land with old house
Two storey house 
5 Bedrooms 
2 Washrooms 
2nd block from Ja Ela -Ganamulla road
3 km to Negambo road 
Waking distance to Appakada junction 
Waking distance to Ja Ela- Ganamulla bus route 
Rs.150 lakhs 
</t>
  </si>
  <si>
    <t>C7-2671</t>
  </si>
  <si>
    <t xml:space="preserve">Mr.Davinda Fenando </t>
  </si>
  <si>
    <t xml:space="preserve">No.25, De Saram road ,Mount lavinia </t>
  </si>
  <si>
    <t xml:space="preserve">Buld up a House/Restaurant/Hotel/ Shoping complex/Supermarket or any kind of commercial bulding </t>
  </si>
  <si>
    <t xml:space="preserve">Super valuable prime land with old house for sale in De Saram road,Mount Lavinia.
7.8 perches land with old house
Giving for land value 
35 Feets road frontage 
Walking distance to St.Thomas' College Mount Lavinia
Waking distance to upcoming Marin drive and the Beach 
Walking distance to Galle Road 
Walking distance to many cafes, banks, restaurants and supermarkets.
700m to Mount Lavinia Hotel 
6.9 million per perch 
</t>
  </si>
  <si>
    <t xml:space="preserve">6,900,000/- </t>
  </si>
  <si>
    <t>C7-2672</t>
  </si>
  <si>
    <t xml:space="preserve">St.Mary's road,kadana </t>
  </si>
  <si>
    <t xml:space="preserve">Buld up a Shoping complex/ House or any kind of Commercial bulding </t>
  </si>
  <si>
    <t xml:space="preserve">Land for sale with 50% Buld Bulding in Kadana.
12 perches land 
50% Buld Bulding with  approval plan 
Approval for 3 Storey 
2 years old Bulding 
Facing main road
50 feets road frontage 
17 Feets road access 
Walking distance to Kadana Rallway station 
1km to Kadana junction 
700m to Relaulla Negambo road 
700m to Glomark Kadana 
200 million
</t>
  </si>
  <si>
    <t>C7-2673</t>
  </si>
  <si>
    <t xml:space="preserve">Brand new Apartment for Sale in Mount Lavinia
3 Bedrooms
2 Washrooms
1350 Square Feet
1th Floor 
Facing Mount Lavinia junction 
Walking distance to Mount Lavinia Junction and Galle road.
Easy access to St.Thomas College, Girls high school, Banks, Restaurant, supermarkets.
LKR.33 million 		</t>
  </si>
  <si>
    <t>C7-2674</t>
  </si>
  <si>
    <t xml:space="preserve">Uluporanuwa road,Relaulla </t>
  </si>
  <si>
    <t xml:space="preserve">Valuable land with old house for sale in Relaulla,Kadana.
13.5 perches Land
2 Rooms
1 washroom 
10 feets road access 
800m to Negambo road and Glomark Kadana 
700m to Kadana Rallway station 
8.5 lakhs per perch 
</t>
  </si>
  <si>
    <t>8,50,000/-</t>
  </si>
  <si>
    <t>C7-2675</t>
  </si>
  <si>
    <t xml:space="preserve">4/86 Galwarusa road Athurugiiya </t>
  </si>
  <si>
    <t xml:space="preserve">Kaduwala - Homagama bus road 697
Without Furniture </t>
  </si>
  <si>
    <t xml:space="preserve">Slightly Negotiable 
Note: Do not publish in any Platforms </t>
  </si>
  <si>
    <t>C7-2676</t>
  </si>
  <si>
    <t>Premarathne</t>
  </si>
  <si>
    <t>Col-08</t>
  </si>
  <si>
    <t xml:space="preserve">Brand new apaertment for rent in Col-08
3 BR, 2 BR, all 3 rooms and the sitting area are air conditioned, fridge and a washing machine available. Furniture done by Leema Creations. Large common swimming pool and a car port . Not occupied even by the owner. 
</t>
  </si>
  <si>
    <t>C7-2677</t>
  </si>
  <si>
    <t>Mr clasanth</t>
  </si>
  <si>
    <t xml:space="preserve">Koswatha battaramulla </t>
  </si>
  <si>
    <t>C7-2678</t>
  </si>
  <si>
    <t>Mrs shamil</t>
  </si>
  <si>
    <t xml:space="preserve">Beira lake and presedential secretriet view </t>
  </si>
  <si>
    <t>C7-2679</t>
  </si>
  <si>
    <t>Sea view and hotel view</t>
  </si>
  <si>
    <t>Poster only</t>
  </si>
  <si>
    <t>C7-2680</t>
  </si>
  <si>
    <t xml:space="preserve">Mrs nadeeka perera </t>
  </si>
  <si>
    <t xml:space="preserve">Nawala road nawala </t>
  </si>
  <si>
    <t xml:space="preserve">1st floor 
Living area,dinning area,kitchen,store room 
01 bedroom with attached bathroom
Visitors bathroom and servent quarters 
TV room and balcony 
2 nd floor 
3 bedrooms and 1 attached bathroom
Balcony 3rd floor 
Roof top 
</t>
  </si>
  <si>
    <t>C7-2681</t>
  </si>
  <si>
    <t>Chrish</t>
  </si>
  <si>
    <t>C7-2682</t>
  </si>
  <si>
    <t>Mr.Cyil/ms.Wangasekara</t>
  </si>
  <si>
    <t>0763743874</t>
  </si>
  <si>
    <t xml:space="preserve">Nawala road, </t>
  </si>
  <si>
    <t xml:space="preserve">Buld up a Shoping complex /House /Hotel or any kind of Commercial requirement </t>
  </si>
  <si>
    <t xml:space="preserve">700 square feets </t>
  </si>
  <si>
    <t xml:space="preserve">Nawala main road facing land for sale with old house.
1.75  perches land with old house
Value only for the land
Walking distance to  junction 
Facing Nawala road 
Walking distance to Banks,Restaurants and Supermarkets 
20 million 
</t>
  </si>
  <si>
    <t>C7-2683</t>
  </si>
  <si>
    <t>Mr.Cyil/ms.Manal</t>
  </si>
  <si>
    <t>0772885777</t>
  </si>
  <si>
    <t xml:space="preserve">Commercial and Residential </t>
  </si>
  <si>
    <t xml:space="preserve">Darmapala road, </t>
  </si>
  <si>
    <t xml:space="preserve">Road facing  Running Gas station with house for sale in .
3 perches land 
Running Gas station 
2 Bedrooms 
1 washroom
10 feets road frontage 
20 feets road access 
Walking distance to  junction
Waking distance to Schools,Supermarkets,Banks and Restaurants.
25 million 
</t>
  </si>
  <si>
    <t>C7-2684</t>
  </si>
  <si>
    <t>Ms.Suraka</t>
  </si>
  <si>
    <t xml:space="preserve">Dias road,Kanuwana </t>
  </si>
  <si>
    <t xml:space="preserve">House for rent in Kanuwana,Ekala -Ja ela.
Can use as a Commercial, Residential or as a Factory storage
22 Perches land 
Single storey house 
4 Bedrooms 
2 Washrooms 
Dinning room 
Living Room 
Kitchen 
Separate Annex with 1 Bedrooms with attached Bathroom
Fully surrounded by walls and gate 
500m to Ekala road
Less than 5 minutes to Ja-Ela Expressway
5 minutes drive to Ekala town.
17 feets  wide carpet road
700m to Keells supermarket
1.5Km to Ekala zone 
Rs.60,000/- per month 
3 month key money 
3 month deposit 
 </t>
  </si>
  <si>
    <t>C7-2685</t>
  </si>
  <si>
    <t>Mr.Zaki</t>
  </si>
  <si>
    <t xml:space="preserve">Pasikuda Beach Land </t>
  </si>
  <si>
    <t>Whiskey Beach</t>
  </si>
  <si>
    <t>C7-2686</t>
  </si>
  <si>
    <t xml:space="preserve">Belanwila Boralesgamuwa </t>
  </si>
  <si>
    <t xml:space="preserve"> 4 Bedrooms 
- 4 attached Bathrooms &amp; Guest Bathroom
- Parking for 2 vehicles
- Living area and Pantry
- Maids Bedroom &amp; Bathroom 
- Spacious Rooftop overlooking the Belanwila Lake
- Full A/C
- Very close to 119 Bus route
- Private Road (15ft)
Quoted at LKR 170,000 (Per Month)</t>
  </si>
  <si>
    <t>C7-2687</t>
  </si>
  <si>
    <t>Mr.Dhanushka Sanjaya</t>
  </si>
  <si>
    <t>Monarch residencies , Galle road, Colombo 03</t>
  </si>
  <si>
    <t>Next to cinnamon grand hotel 
2 beds attached bathrooms,
Modern kitchen with pantry,
Private balcony,
Swimming pool,
shopping mall,
Gym,
Price 1,200 USD per month Negotiable</t>
  </si>
  <si>
    <t>C7-2688</t>
  </si>
  <si>
    <t>Kevin</t>
  </si>
  <si>
    <t>0761912917</t>
  </si>
  <si>
    <t>Arupitiya, Battaramulla</t>
  </si>
  <si>
    <t xml:space="preserve">200 meters to the arupitiya junction 
12 ft road </t>
  </si>
  <si>
    <t>C7-2689</t>
  </si>
  <si>
    <t xml:space="preserve">Mr.Neomal De Alwis </t>
  </si>
  <si>
    <t xml:space="preserve">Gonamadiththa road,piliyandala </t>
  </si>
  <si>
    <t>Buld up a housep</t>
  </si>
  <si>
    <t xml:space="preserve">Prime land for sale in Piliyandala.
50 perches 
20 feets road access 
Highly rresidential area 
7 km to Piliyandala junction 
7 km to Galle Road,Katubadda junction 
6 km to Moratuwa University 
1.20 million per perch 
</t>
  </si>
  <si>
    <t xml:space="preserve">1,200,000/- </t>
  </si>
  <si>
    <t>C7-2690</t>
  </si>
  <si>
    <t xml:space="preserve">Super valuable land for sale in Piliyandala.
10 perches 
12 feets road access 
Highly rresidential area 
7 km to Piliyandala junction 
7 km to Galle Road,Katubadda junction 
6 km to Moratuwa University 
1.20 million per perch 
</t>
  </si>
  <si>
    <t>1,200,000/-</t>
  </si>
  <si>
    <t>C7-2691</t>
  </si>
  <si>
    <t>Mr. Jason</t>
  </si>
  <si>
    <t>Wijerama, Nugegoda</t>
  </si>
  <si>
    <t>LKR 67.5 million | Brand New House for SALE in Wijerama, Nugegoda
- Good investment as it's 500 meters to the University of Sri Jayawardenapura
- 6 Bedrooms &amp; 6 attached Toilets
- 5,500 Sqft
- 6.4 Perches
- 3 Storied
- Parking for 2 Vehicles
- Living area &amp; Modern Pantry
- Spacious Rooftop
- 20ft Road access</t>
  </si>
  <si>
    <t>C7-2692</t>
  </si>
  <si>
    <t xml:space="preserve">Amila nagasingha </t>
  </si>
  <si>
    <t>0715364387</t>
  </si>
  <si>
    <t xml:space="preserve">Sri Jayawardana pura kotte </t>
  </si>
  <si>
    <t xml:space="preserve">Diyatha uyana view </t>
  </si>
  <si>
    <t xml:space="preserve">Spa complex 
Indoor theatre 
Day care centre,and play area 
Squash court,business centre </t>
  </si>
  <si>
    <t>C7-2693</t>
  </si>
  <si>
    <t xml:space="preserve">Mrs dassanayaka </t>
  </si>
  <si>
    <t xml:space="preserve">Alwis place kotahena </t>
  </si>
  <si>
    <t xml:space="preserve">With an old house 
Land value only </t>
  </si>
  <si>
    <t>C7-2694</t>
  </si>
  <si>
    <t xml:space="preserve">Mr.yasir </t>
  </si>
  <si>
    <t xml:space="preserve">Raja mawatha Ratmalana </t>
  </si>
  <si>
    <t>Fully tiled with pantry setup 
Roof top</t>
  </si>
  <si>
    <t>C7-2695</t>
  </si>
  <si>
    <t xml:space="preserve">Kingsly de silva </t>
  </si>
  <si>
    <t>C7-2696</t>
  </si>
  <si>
    <t xml:space="preserve">Mr.thilak abeysingha </t>
  </si>
  <si>
    <t>C7-2697</t>
  </si>
  <si>
    <t>Dilshan wijethunga</t>
  </si>
  <si>
    <t xml:space="preserve">Nikape nedimala </t>
  </si>
  <si>
    <t xml:space="preserve">With an annex 
I bedroom and 1 bathroom
20 feet wide road </t>
  </si>
  <si>
    <t>C7-2698</t>
  </si>
  <si>
    <t>Staple street</t>
  </si>
  <si>
    <t>C7-2699</t>
  </si>
  <si>
    <t>Mrs thushara</t>
  </si>
  <si>
    <t xml:space="preserve">Lake Road pelawatha </t>
  </si>
  <si>
    <t>C7-2700</t>
  </si>
  <si>
    <t>Mr.damith</t>
  </si>
  <si>
    <t xml:space="preserve">Koswatha nawala </t>
  </si>
  <si>
    <t xml:space="preserve">Large living room and kitchen with dinning area 
Close to the Main road 
</t>
  </si>
  <si>
    <t>C7-2701</t>
  </si>
  <si>
    <t>Hena road Mount Lavinia</t>
  </si>
  <si>
    <t xml:space="preserve">Land For Sale in Mount Lavinia. 
Hena Road
6 perches, square block. 
500m from galle road,200m from templers road.
11ft private road, good surrounding. 
</t>
  </si>
  <si>
    <t>C7-2702</t>
  </si>
  <si>
    <t xml:space="preserve">Mr. Dilushan Prem </t>
  </si>
  <si>
    <t>Narahenpita Junction Colombo 5</t>
  </si>
  <si>
    <t xml:space="preserve">Ideal for restaurant 
coffee shop 
House kind of property . renovation is needed </t>
  </si>
  <si>
    <t>C7-2703</t>
  </si>
  <si>
    <t xml:space="preserve">Mr. Dilushan prem </t>
  </si>
  <si>
    <t>C7-2704</t>
  </si>
  <si>
    <t>Penitudumulla Nawalapitiya</t>
  </si>
  <si>
    <t>House for sale near nawalapitiya town.
Walking distance to nawalapitiya town -5min
16.32 perches 
Bedrooms 5
Bathrooms 3
Kitchens 2 with pantry
Large living and dining area 
Large passage
Large balcony
Servants room
4440sqft
24 Hours water facility including a well with pump
No current cuts
Calm and quiet place very good neighborhood.
No brokers and and time wasters please.
Garden
Bearing Durian,Jack,Anotha and many more fruit trees.
Coconut tree(Coconuts for home use)</t>
  </si>
  <si>
    <t>C7-2705</t>
  </si>
  <si>
    <t>Devaka</t>
  </si>
  <si>
    <t>Galkanda lane,Aniwatte</t>
  </si>
  <si>
    <t>C7-2706</t>
  </si>
  <si>
    <t>C7-2707</t>
  </si>
  <si>
    <t xml:space="preserve">Thalagalawatta Colombo 5 </t>
  </si>
  <si>
    <t xml:space="preserve">G+4
Lift , Backup generator , AC each floors &amp; Separate meters and toilet facilities 
10 Vehicles parking </t>
  </si>
  <si>
    <t>C7-2708</t>
  </si>
  <si>
    <t xml:space="preserve">Mr. Hewage </t>
  </si>
  <si>
    <t>Thalagalwatta Narahenpita Colombo 5</t>
  </si>
  <si>
    <t xml:space="preserve">Frontage - 68 feet 
can divide into two plots 
Road 30ft </t>
  </si>
  <si>
    <t xml:space="preserve">Negotiable 
Do not mention the road name </t>
  </si>
  <si>
    <t>C7-2709</t>
  </si>
  <si>
    <t xml:space="preserve">Roshaka Fernando </t>
  </si>
  <si>
    <t>Rawathawatha Road moratuwa</t>
  </si>
  <si>
    <t xml:space="preserve">Solar electricity 
Roller gates 
Well water 
Cctv facilities 
30 meters from the galle road </t>
  </si>
  <si>
    <t>C7-2710</t>
  </si>
  <si>
    <t>Indika fernando</t>
  </si>
  <si>
    <t xml:space="preserve">1st lane hikgahawatha Road Pepiliyana </t>
  </si>
  <si>
    <t xml:space="preserve">Living,dining,pantry and kitchen 
Study room 
Maid bathroom
500 meters to Pepiliyana junction 
Access from bellanwila, Pepiliyana and boralasgamuwa 
</t>
  </si>
  <si>
    <t>C7-2711</t>
  </si>
  <si>
    <t xml:space="preserve">Mr.Vishwa Fenando </t>
  </si>
  <si>
    <t xml:space="preserve">Lake Breeze by Prime </t>
  </si>
  <si>
    <t xml:space="preserve">Beautiful Luxury house for sale in a geted ccommunity Piliyandala.
6 perches 
3 Bedrooms 
2 washrooms 
1 parking sloot 
Swimming pool 
24/7 security 
Walking distance to Bolgoda Lake 
3 km to mount laninia - Piliyandala main road 
1 km to Dampe road
3 km to Galle Road 
25.5 million 
( Negotiable )
</t>
  </si>
  <si>
    <t>C7-2712</t>
  </si>
  <si>
    <t>242 kerawalapita road, handala- wattala</t>
  </si>
  <si>
    <t xml:space="preserve">Two warehouses for rent in Kelawalapitiya,Wattala.
10000 square feets each
40" Container access 
100 feets road frontage 
40 feets road access 
800m to Kelawalapitiya highway entrance 
800m to Alakanda junction 
1 km to Negambo road 
Highly Commercial area 
Rs.80.00 per Square feet 
( 2 weeks Brokerage fees apply )
</t>
  </si>
  <si>
    <t>80/-</t>
  </si>
  <si>
    <t>C7-2713</t>
  </si>
  <si>
    <t>Mr.sanjuthan</t>
  </si>
  <si>
    <t>Alfred Place Colombo 3</t>
  </si>
  <si>
    <t xml:space="preserve">This property is in fantastic location with easy access to shopping,transportation and schooling 
Rear and front garden </t>
  </si>
  <si>
    <t xml:space="preserve">Do not publish in ikman.lk and Lanka property Web </t>
  </si>
  <si>
    <t>C7-2714</t>
  </si>
  <si>
    <t xml:space="preserve">Mr.indika galgoda </t>
  </si>
  <si>
    <t xml:space="preserve">Deed and coc available </t>
  </si>
  <si>
    <t>C7-2715</t>
  </si>
  <si>
    <t xml:space="preserve">Pool view and on 320 apartment view </t>
  </si>
  <si>
    <t xml:space="preserve">Newest apartment project by John keels properties 
September 2023 completion </t>
  </si>
  <si>
    <t>Do not publish in ikman.lk and Lanka property web</t>
  </si>
  <si>
    <t>C7-2716</t>
  </si>
  <si>
    <t>Mrs teesha</t>
  </si>
  <si>
    <t xml:space="preserve">Heenitikumbura Road Koswatha </t>
  </si>
  <si>
    <t xml:space="preserve">24 hours security 
2 elevators 
Centralised gas supply for all the units </t>
  </si>
  <si>
    <t>C7-2717</t>
  </si>
  <si>
    <t>0779302452</t>
  </si>
  <si>
    <t>Mahabage,Wattala</t>
  </si>
  <si>
    <t>MODERN HOUSE FOR SALE IN MAHABAGE, WATTALA
Face to 16 feet road. 
5 Minutes to Kerawalapitiya expressway interchange
500m  to,
1. Negombo Colombo main road,
2.Cargils food city 
3.Keels super
4.Macdonals
5. Dedicated economic center
6.Family Chef
7.Abans
 Pizza hut, Uber eats, Pick me food delivery are available for the house location.
All 5 bedrooms including the servant room
All 4 bathrooms including servant wash room
8 perches
Around 3000 sqft
GROUND FLOOR :--
1 Bedroom
1 Bathroom
Large spacious living area.
Open dining area 
Kitchen with  pantry cupboard.  
Garage  
Separate servant room and wash room 
Landscape gardens front and back. 
1 st FLOOR :- 
3 Bedrooms with balcony.
3 Bathroom 
Large balcony for the master bedroom with attached bath room
2nd FLOOR:
Roof top  with aluminium framed glass room
2 VEHICAL PARKING SPACE FOR GARAGE 
ROLLAR SHUTTER
WICKET GATE
TAP LINE WATER
LANDSCAPE GARDEN
SERVANT ROOM AND BATHROOM</t>
  </si>
  <si>
    <t>C7-2718</t>
  </si>
  <si>
    <t xml:space="preserve">3 Bedrooms super  Luxury apartment for Rent in Bricksgate Wattala.
270' view with Two towers 
Fully furniture 
3 Bedrooms 
3 Washrooms 
Servant Room 
Servant washroom 
Maids quarters( can access from outside )
360' Rooptop view 
Club house 
Infinity Swimming pool 
Gymnasium 
Waking distance to Hadala junction 
Waking distance to Hemas Hospital,Filling station,Bank and Finance,Supermarkets 
with furniture:
175,000 /- Including service charges
Without furniture:
150,000/- Including service charges
3 month key money 
3 month deposit 
	</t>
  </si>
  <si>
    <t>C7-2719</t>
  </si>
  <si>
    <t xml:space="preserve">Brand new Luxury 3 Bedrooms Apartment for Sale at Bricksgate Apartments Wattala
✳️ Walking distance to Hendala junction, Super markets , banks , Hemas Hospital Wattala, OKI international school, Lyceum International school, Airport Road.
✳️ 1360Sq.ft with 3BR with additional maids room.
✳️3 Bathrooms  Attached Bathroom for master bedroom. One common bathroom. One bathroom in maids room.
✳️ Kitchen Equipped with mahogany pantry cabinets, 4 burner cooker with oven, cooker hob, bathroom with Ariston hot water geasers.
✳️ Luxury Amenities Infinity swimming pool, Club house and a Gymnasium with Yoga deck.
✳️ Backup Generator.
✳️ Walking distance to Hendala junction 
✳️located at 2nd floor with eco friendly view.  A great investment opportunity with highest ROI.
✳️ Price RS. 40 million  (negotiable)
</t>
  </si>
  <si>
    <t>C7-2720</t>
  </si>
  <si>
    <t xml:space="preserve">Brand new Luxury 2 Bedrooms Apartment for Rent  at Bricksgate Apartments Wattala
✳️ Walking distance to Hendala junction, Super markets , banks , Hemas Hospital Wattala, OKI international school, Lyceum International school, Airport Road.
✳️ 906Sq.ft with 2BR with additional maids room.
✳️ 2 Bathrooms  Attached Bathroom for master bedroom. One common bathroom. One bathroom in maids room.
✳️ Kitchen Equipped with mahogany pantry cabinets, 4 burner cooker with oven, cooker hobbathroom with Ariston hot water geasers.
✳️ Luxury Amenities Infinity swimming pool, Club house and a Gymnasium with Yoga deck.
✳️ Backup Generator.
✳️ Walking distance to Hendala junction 
✳️located at 2nd floor with eco friendly view.  A great investment opportunity with highest ROI.
✳️ price Rs.100,000 + 18,000 service charges
</t>
  </si>
  <si>
    <t>C7-2721</t>
  </si>
  <si>
    <t xml:space="preserve">Brand new Luxury 2 Bedrooms Apartment for sale   at Bricksgate Apartments Wattala
✳️ Walking distance to Hendala junction, Super markets , banks , Hemas Hospital Wattala, OKI international school, Lyceum International school, Airport Road.
✳️ 906Sq.ft with 2BR with additional maids room.
✳️ 2 Bathrooms  Attached Bathroom for master bedroom. One common bathroom. One bathroom in maids room.
✳️ Kitchen Equipped with mahogany pantry cabinets, 4 burner cooker with oven, cooker hobbathroom with Ariston hot water geasers.
✳️ Luxury Amenities Infinity swimming pool, Club house and a Gymnasium with Yoga deck.
✳️ Backup Generator.
✳️ Walking distance to Hendala junction 
✳️located at 2nd floor with eco friendly view.  A great investment opportunity with highest ROI.
✳️ price Rs.29 million 	
		</t>
  </si>
  <si>
    <t>C7-2722</t>
  </si>
  <si>
    <t>07778671195</t>
  </si>
  <si>
    <t>Niwasa Mawatha, Kandana</t>
  </si>
  <si>
    <t>C7-2723</t>
  </si>
  <si>
    <t>0776147186</t>
  </si>
  <si>
    <t>Rilaulla Sadasarana Mawatha, Kandana</t>
  </si>
  <si>
    <t>C7-2724</t>
  </si>
  <si>
    <t>C7-2725</t>
  </si>
  <si>
    <t>Gothami Road, Col-08</t>
  </si>
  <si>
    <t>Gothami road ,COLOMBO 8
21 perch ...just 150 meters from the main road (cotta road borella)
it's 10000 sqf ...6 bed 6 bath ...all ensuite ...pantry and wet kitchen, 
60 feet indoor pool,
mini pantry in 1st floor with store rooms....maids room n drivers quarters 
laundry area
three roof terrace with bbq area..parking for 4 vehicles...two massive living room .... , outdoor garden in the middle of the house....etc
Solar hot water...
16 cameras
three camera panels
2 led 3d televisions
Massage chair
Pool with jacuzzi.
Massive wardrobes closets in each room
fully furnished two story house. 
Asking for 400 mil. Owner is migrating.</t>
  </si>
  <si>
    <t>C7-2726</t>
  </si>
  <si>
    <t>Rodney</t>
  </si>
  <si>
    <t>Lucky Plaza, Col-03</t>
  </si>
  <si>
    <t>403 Sqft</t>
  </si>
  <si>
    <t>2nd floor at lucky plaza</t>
  </si>
  <si>
    <t xml:space="preserve">no pictures make a poster </t>
  </si>
  <si>
    <t>C7-2727</t>
  </si>
  <si>
    <t>429Sqft</t>
  </si>
  <si>
    <t xml:space="preserve">Ground floor facing main side entrance </t>
  </si>
  <si>
    <t xml:space="preserve">No pictures make a poster </t>
  </si>
  <si>
    <t>C7-2728</t>
  </si>
  <si>
    <t xml:space="preserve">2nd floor </t>
  </si>
  <si>
    <t>C7-2729</t>
  </si>
  <si>
    <t>Richy</t>
  </si>
  <si>
    <t>Colombo-05</t>
  </si>
  <si>
    <t xml:space="preserve">
Apartment 1st floor, road side, Havelock Road,
2 bedrooms
1 Attached washroom
1 common washroom 
Maids quarters/laundry room/attached bathroom
Doorbell/camera (main door included) &amp; back door for maid access
Semi furnished
6 seater couch
Tv stand
Coffee table
1- 2 door small wardrobe
1-3 door large wardrobe
Dressing table with stool
1 king/large sized bed
Kitchen/pantry with 1 electric, 3 gas burners, 
Simple 2 door fridge (if required)
1 electric oven 
1 Dinning table with 4 chairs
1 Washing machine
1076sq ft
Telephone and internet connection(wifi) can be transferred to new owner if required with peo tv.
Selling price LKR 56 million (negotiable)</t>
  </si>
  <si>
    <t>C7-2730</t>
  </si>
  <si>
    <t>Pamunugama Rd, dungalpitiya,Negombon</t>
  </si>
  <si>
    <t>The land is located, away from the main road and more inward and center of the other plots, road way in front and to property is very wide and has ease of accessibility, all plots have coconut trees. The beach is situated on the left side of the land, and the lagoon to the right, a quiet area. Ease of access to the Ja ela Highway and To Negombo to and from. Situate a few meters away from the Dungalpitya Police station.</t>
  </si>
  <si>
    <t>C7-2731</t>
  </si>
  <si>
    <t>Marikar</t>
  </si>
  <si>
    <t>Pitakotte</t>
  </si>
  <si>
    <t>Brand new fully furnished for rent in Pitakotte 
5th floor, eastern views 
1142sq ft 
2 bed and 2 bath, living room and open kitchen
Utility room and maids toilet
AC in bed rooms and living room
Imported bathroom fittings
1 car parking slot  
Details 
Brand new fully furnished bed rooms and living area with 6 seater dining table and console table. 
Brand new home appliances all under warranty and include: 
42” flat screen smart LED TV with fiber optic connectivity and dialog TV installed
Refrigerator 284L energy saving
7kg front load inverter type washing machine installed 
Microwave and oven included 
Rooftop pool and gymnasium 
Up to 2 years rental agreement accepted.
Expected 175,000/- per month, to be paid by the 10th of each month. 
6 months refundable deposit</t>
  </si>
  <si>
    <t>C7-2732</t>
  </si>
  <si>
    <t>Galwarusawa Rd, Athurugiriya</t>
  </si>
  <si>
    <t>C7-2733</t>
  </si>
  <si>
    <t>Galwarusawa, Athurugiriya</t>
  </si>
  <si>
    <t>C7-2734</t>
  </si>
  <si>
    <t>Mr.Chanaks ( Shakya Home)</t>
  </si>
  <si>
    <t xml:space="preserve">Gamunu mawatha,Ragama </t>
  </si>
  <si>
    <t>Roof top, Swimming pool</t>
  </si>
  <si>
    <t xml:space="preserve">Brand new Super luxury house with swimming pool for sale in Ragama.
4 Bedrooms 
4 Washrooms 
3000 square feets 
Swimming Pool 
10 perches land
Rooftop 
Balconies 
2 parking slots 
Facing 20 feet road 
1.5 km to Ragama Basilica Church 
4 km to Ragama junction 
4 km to Kadawatha 
Rs.38 Million 
</t>
  </si>
  <si>
    <t>C7-2735</t>
  </si>
  <si>
    <t>Meedin</t>
  </si>
  <si>
    <t>Thunandahena, Malabe</t>
  </si>
  <si>
    <t xml:space="preserve">Its a paddy field so no pictures </t>
  </si>
  <si>
    <t>C7-2736</t>
  </si>
  <si>
    <t>Angela</t>
  </si>
  <si>
    <t>Alwis town, Wattala</t>
  </si>
  <si>
    <t>C7-2737</t>
  </si>
  <si>
    <t>Santha</t>
  </si>
  <si>
    <t>Koswatta, Battaramulla</t>
  </si>
  <si>
    <t>2 STORIED HOUSE FOR SALE AT BATTARAMULLA KOSSWATTA
DISTANCE FROM MAIN ROAD: 500m
TOTAL SQ.AREA: 1900SQ FEET
LAND EXTENT: 6.5 PERCHES
4 BR(3 WITH AC),3 BATHROOMS WITH HOTWATER
PANTRY EQUIPED WITH HOT WATER AND PROVITIONS KEPT FOR CUPBOARDS)
KITCHEN, SERVENTS ROOM, SERVENTS TOILET, STORAGE
DOUBLE GARAGE
ROLLER SHUTTER WITH BATTERY BACKUP
LARGE ROOF TERRACE
PRICE EXPECTED: Rs.45 Million
* HOUSE IN THE PROCESS OF BEING COLOUR WASHED</t>
  </si>
  <si>
    <t>C7-2738</t>
  </si>
  <si>
    <t>Weera Garden, Depanama, Pannipitiya</t>
  </si>
  <si>
    <t>6.8 p
5 bed 
2 bathrooms 
Car park 
10 years 
1750 Sqft 
21 million 
Weera garden 
Depanama 
Pannipitiya</t>
  </si>
  <si>
    <t>C7-2739</t>
  </si>
  <si>
    <t>Mr.siva</t>
  </si>
  <si>
    <t xml:space="preserve">Peters Lane dehiwala </t>
  </si>
  <si>
    <t xml:space="preserve">Sea view from the balconies </t>
  </si>
  <si>
    <t xml:space="preserve">Close to dehiwala commercial bank 
Walking distance to holy family convent 
Access from both galle road and marine drive 
Large living and dining area 
Coc and deed available 
</t>
  </si>
  <si>
    <t xml:space="preserve">Do not publish in Lanka property Web </t>
  </si>
  <si>
    <t>C7-2740</t>
  </si>
  <si>
    <t xml:space="preserve">Mr.nevil peiris </t>
  </si>
  <si>
    <t>Staple Street Colombo 2</t>
  </si>
  <si>
    <t xml:space="preserve">Beira lake and ocean view </t>
  </si>
  <si>
    <t>C7-2741</t>
  </si>
  <si>
    <t>Mr.thilak</t>
  </si>
  <si>
    <t>Narahenpita Road Colombo 5</t>
  </si>
  <si>
    <t>C7-2742</t>
  </si>
  <si>
    <t>Mr.jason</t>
  </si>
  <si>
    <t xml:space="preserve">Koswatha Road nawala </t>
  </si>
  <si>
    <t>C7-2743</t>
  </si>
  <si>
    <t>Mr.vaheesan</t>
  </si>
  <si>
    <t xml:space="preserve">Rosita Town kotagala </t>
  </si>
  <si>
    <t xml:space="preserve">Space available to build another bathroom 
100 meters to Hatton Nuwaraeliya main road 
10 feet road 
Coc and deed available 
Unfurnished house </t>
  </si>
  <si>
    <t>C7-2744</t>
  </si>
  <si>
    <t>Mr.Dinishi</t>
  </si>
  <si>
    <t xml:space="preserve">Isurusiri uyana road,Malabe </t>
  </si>
  <si>
    <t xml:space="preserve">Beautiful 5 Bedrooms House for sale in Kahantota road Malabe.
2 Story House 
10 perches land
5 Bedrooms 
3 Washrooms 
3 km to Malabe junction 
3 Km to Athuruguriya junction 
2KM to Main Road (New Kandy Road)
10M to 344 bus route (Malabe - Athurugiriya)
TV Lobby
Modern Pantry
Spacious Living / Dining Area 
Remote Roller Shutter &amp; Wicket Gate
Pipe Born Water
3 Balconies
Wooden Floor (2nd Floor)
Wooden Staircase
Jack wood Doors and Windows
Ground Floor (Fully Tiled)
02 Bedrooms
01 Bathroom
Living Area
Dining Area
Kitchen with pantry
Servants washroom
Water curtain with a pond
First Floor: (Wooden Flooring + 1 Tiled room )
03 Bedrooms
01 Bathroom
Storeroom
TV Lobby
3 Balconies
Close to - Malabe, Pitugala, Athurugiriya , Arangala, Talawatugoda, Hokandara, Millenium City
Close to - Supermarkets, Government and International banks &amp; schools(Horizon, Malabe Boys/girls schools) and universities(SLIIT, CINEC).
Rs. 35 million
( Price negotiable upon inspection )
</t>
  </si>
  <si>
    <t>C7-2745</t>
  </si>
  <si>
    <t>Mr.Anjana Perera</t>
  </si>
  <si>
    <t xml:space="preserve">Wanaguru road,Athuruguriya </t>
  </si>
  <si>
    <t xml:space="preserve">Luxury Apartment for sale in Prime Homes Athuruguriya.
3 Bedrooms 
2 Washrooms 
1200 square feets 
Ground floor just next to the swimming pool 
Servent room and washroom 
Walking Closet 
Custom made light fittings 
24/7 Security service 
Gymnasium and Swimming pool 
1 minutes drive to Athuruguriya Highway entrance 
26 million 
</t>
  </si>
  <si>
    <t>C7-2746</t>
  </si>
  <si>
    <t>Jusse Mawatha,Malabe</t>
  </si>
  <si>
    <t xml:space="preserve">Land for sale in Malabe 
Closer to Nevil Fernando hospital, KCM Campus, Horizon school, CINEC campus, SLIIT …..
Price starting 1.3 million per perch …
100% INTEREST FREE payment plan up to 5 years
</t>
  </si>
  <si>
    <t>C7-2747</t>
  </si>
  <si>
    <t>Vidiyaloka Mawatha, Thalawathugoda, Hokandara</t>
  </si>
  <si>
    <t>Facing 20 Feet carpet road. 
Per perch 1.8 million and 50% down payment and balance payment can arrange up to 3 years with NO interest fee …</t>
  </si>
  <si>
    <t>C7-2748</t>
  </si>
  <si>
    <t>Kawdana, Attidiya, Dehiwala</t>
  </si>
  <si>
    <t>2 Story House for Sale in Lake Crescent Housing Scheme
at Kawdana -Attidiya Road Dehiwala
Property details
￭ 5 Bedrooms
￭ 3 Bathrooms (1 Attach)
￭ 8 Perches
￭ 1980 Sqft
￭ Living Room
￭ Dining
￭ Fully Fitted Kitchen
￭ Garage with Automated door
￭ Hot Water
▪ CCTV security system
▪ 1 Maid's Bathroom
▪ Clear Documents with Approved Plans
Access through hill street, Kawdana Attidiya road and Templers Road
Distance to :
Galle road - 2 km
Maliban junction - 3 km
Dehiwala junction - 2.8 km
Mount Lavinia Hotel - 3 km
St Thomas’ College - 2.4 km
Gateway College - 2 km
SPAR supermarket / keells / food city within very close proximity.</t>
  </si>
  <si>
    <t>C7-2749</t>
  </si>
  <si>
    <t xml:space="preserve">Elegantly furnished apartment for rent in Havelock city 
2 Bed
2 Bath
Servant Room &amp; Toilet
1050 Sqft 
250,000.00 </t>
  </si>
  <si>
    <t>C7-2750</t>
  </si>
  <si>
    <t>Theldiniya Rangala Road, Digana</t>
  </si>
  <si>
    <t>C7-2751</t>
  </si>
  <si>
    <t xml:space="preserve">Mr.Dilushan Prem </t>
  </si>
  <si>
    <t>Thalagalawatta Colombo 5</t>
  </si>
  <si>
    <t xml:space="preserve">Ideal for Bank </t>
  </si>
  <si>
    <t>C7-2752</t>
  </si>
  <si>
    <t xml:space="preserve">3rd Floor 
1 Lift 
Generator 
4 Vehicles Parking 
Close to Main Narenhenpita Junction </t>
  </si>
  <si>
    <t>C7-2753</t>
  </si>
  <si>
    <t xml:space="preserve">Mr. Dilusha Prem </t>
  </si>
  <si>
    <t xml:space="preserve">4th Floor 
1 Lift 
Generator 
2 Vehicles Parking 
Close to Main Narenhenpita Junction 
</t>
  </si>
  <si>
    <t xml:space="preserve">Note : Do not mention the road name 
C7-2751 &amp; C7-2752 - This one also do not mention the road name </t>
  </si>
  <si>
    <t>C7-2754</t>
  </si>
  <si>
    <t>Kevin/Asanka</t>
  </si>
  <si>
    <t>0755387752</t>
  </si>
  <si>
    <t>Canal Road Hendala wattala</t>
  </si>
  <si>
    <t>Ware house for rent in Hendala,Wattala</t>
  </si>
  <si>
    <t>C7-2755</t>
  </si>
  <si>
    <t>Mr. Dilushan Prem</t>
  </si>
  <si>
    <t>Fife road Colombo 5</t>
  </si>
  <si>
    <t>8 vehicles Car park
I lift 
Generator 
3 floors 
Reception</t>
  </si>
  <si>
    <t>C7-2756</t>
  </si>
  <si>
    <t>Mr.Hewage</t>
  </si>
  <si>
    <t>Commercial and Residential</t>
  </si>
  <si>
    <t>Thimbrigasaya Main road Colombo 5</t>
  </si>
  <si>
    <t xml:space="preserve">20ft road 
Facing Main road </t>
  </si>
  <si>
    <t>C7-2757</t>
  </si>
  <si>
    <t>Near thimbirigasyaya Church - Colombo 5</t>
  </si>
  <si>
    <t xml:space="preserve">Note : Do not mention the road name 
Publish with Posters  only </t>
  </si>
  <si>
    <t>C7-2758</t>
  </si>
  <si>
    <t>Sumeda</t>
  </si>
  <si>
    <t>Pamunuwa Road,Maharagama</t>
  </si>
  <si>
    <t>HOUSE FOR SALE -MAHARAGAMA ,PAMUNUWA ROAD .
Land Size -7.24 Perches
Land Type –  Mainly Commercial Area . Can use as Residential 
House Size – 2258sqft ( Total )
Clear Deed. 
2 Story – Down floor – 3 Bed rooms / 1 Bath room/ Living Room/Kitchen
Upper floor – Used as office ( Can use as House )– 2 Rooms / Living Room/ Kitchen room/Bath Room
Separate Entrance for Upper floor. 
2 Electricity Supply separately. 1 line pipe Born water. 3 SLT lines .
Roller door with 2 Wicket gates. 1 Parking Lot
Facing to 20 Meter by lane . Less Than 10 Meters to Pamunuwa Road.( 2nd Block from Pamunuwa Road)
750 Meters to Maharagama. 
Buddhist Temple &amp; Jumma Masjid Mosque by walking distance .
To Jayawardanapura Hospital 2 Km. Very convenient location
 Genuine buyers only, inspection by appointment
Please call for more information</t>
  </si>
  <si>
    <t>C7-2759</t>
  </si>
  <si>
    <t>Srimalwatte</t>
  </si>
  <si>
    <t xml:space="preserve">Brand new hotel for sale in Kandy,Hanthana
9 luxury double bedrooms and one family suite 
10 attached bathrooms &amp; 4 common bathrooms 
8 vehicles can be parked 
Brand new furniture </t>
  </si>
  <si>
    <t>C7-2760</t>
  </si>
  <si>
    <t>Capital Twin Peaks</t>
  </si>
  <si>
    <t xml:space="preserve">City and Beach </t>
  </si>
  <si>
    <t xml:space="preserve">
2 BHK Luxurious Apartment for Sale in Capitol Twin Peaks Col - 02
2 Bedrooms 
2 Washrooms (1 attached + 1 common
Mid-Higher Floor
790 Square feets 
Fully Furnished
Gym &amp; Pool
Sale Rs: 82 Million (negotiable)
</t>
  </si>
  <si>
    <t>C7-2761</t>
  </si>
  <si>
    <t>Krishanth</t>
  </si>
  <si>
    <t>Poorwarama Road,Col-05</t>
  </si>
  <si>
    <t xml:space="preserve">Change the description mentioned below and republish the advertisement 
new images attached 
Note:- Please remove the old description from the database 
Brand new apartment for sale in Col-05
3 bedroom 
2 washroom 
1560 Sqft 
62 Million 
</t>
  </si>
  <si>
    <t>C7-2762</t>
  </si>
  <si>
    <t>Kirula road Colombo  5</t>
  </si>
  <si>
    <t xml:space="preserve">17 Years </t>
  </si>
  <si>
    <t xml:space="preserve">30 ft access road 
Separate annex with entrance ( Can be used as office or Quarters) 
Garden
to Main road 100 Meters </t>
  </si>
  <si>
    <t xml:space="preserve">Note: Don’t share exterior pictures
Publish with posters </t>
  </si>
  <si>
    <t>C7-2763</t>
  </si>
  <si>
    <t>Park road Colombo 5</t>
  </si>
  <si>
    <t>• 1 Master Bedroom with attached bathroom including Jacuzzi
• 3 Master Bedrooms with Attached Bathrooms
• 3 Living Areas
• Spacious and Stylish Dining Room
• Luxury Pantry Fittings and Kitchen
• Rooftop with Half Covered Terrace
• Solar Panels
• Parking Space for 3 Vehicles
• Separate Guest Bathroom 
• Separate Maid’s and Drivers Quarters with Bathrooms 
• Laundry and Utility Room
• Garden adjoining the Living Room 
Location advantage: Close proximity to a range of reputed schools, leading hospitals, local supermarkets and recreational places such as sports grounds, cafes and clothing stores.</t>
  </si>
  <si>
    <t>C7-2764</t>
  </si>
  <si>
    <t>Off Kirula road Colombo 5</t>
  </si>
  <si>
    <t>18 perch property
Two units- each occupies pantry, kitchen, living and dining
Ground floor- front garden, 3 bathrooms (2 with en-suite configuration)
Upper floor- outdoor sitting area, 2 bathrooms including en-suite bathroom, walk-in wardrobe
Workers' quarters and toilets in each floor
Driveway with parking
Enclosed parking via a separate lane
Only 50m away from Kirula road</t>
  </si>
  <si>
    <t>C7-2765</t>
  </si>
  <si>
    <t>Mrs.Mohan</t>
  </si>
  <si>
    <t>Marys road Colombo 4</t>
  </si>
  <si>
    <t xml:space="preserve">Brand new 
1 lift 
generator 
to Marine drive 50 Meters 
Money acceptable in UK also </t>
  </si>
  <si>
    <t>C7-2766</t>
  </si>
  <si>
    <t>Mr.San Perera</t>
  </si>
  <si>
    <t>Kadawatha road Dehiwala</t>
  </si>
  <si>
    <t xml:space="preserve">20 Years above </t>
  </si>
  <si>
    <t>• 900 M to the Dehiwala &amp; kalubowila Junction
•  200 M to Vishnu kovil
• 12.23 Perches(12.23+private rd2.94=15.16 p)
• Single storied
• 3 Bedrooms &amp; 2 newly renovated washroom
• Clear titles and deeds
• Living &amp; Dining area
• Pantry / Kitchen
•  front garden space
• Parking (owned 10 feet road)</t>
  </si>
  <si>
    <t>C7-2767</t>
  </si>
  <si>
    <t>Koswatta road Nawala</t>
  </si>
  <si>
    <t>LKR 300,000 (Per Month) | Fully Furnished House for RENT on the Koswatta Rd, Nawala
- Fully Furnished 
- 500 meters to the Koswatta Junction
- 3 Bedrooms (Full A/C)
- 3 Bathrooms (1 attached &amp; 2 common)
- 3 Storied
- Parking for 2 vehicles
- Living area and Modern Pantry
- Spacious Rooftop</t>
  </si>
  <si>
    <t>C7-2768</t>
  </si>
  <si>
    <t xml:space="preserve"> Kelsey Homes the Grove Piliyandala</t>
  </si>
  <si>
    <t xml:space="preserve">
Beautiful Family Home For Sale in Piliyandala at Kelsey Homes the Grove.
The house is 3km (8minsby car or wheeler) from piliyandala town and 4.9km (12mins by car or wheeler)to maharagama town.
8km to kottawa (15mins by car or wheerler)
(The master bedroom is air conditioned)
Pantry which are all supplied with Hot water from the solar hart. 
Living and dining are down stairs 
Tv room upstairs. 
Laundry area is outside.</t>
  </si>
  <si>
    <t>C7-2769</t>
  </si>
  <si>
    <t>off Thimbirigasyaya road Colombo 5</t>
  </si>
  <si>
    <t>Commercial Space/ Office Space for Rent off Thimbirigasyaya road Colombo 5 near Keells Super
2 halls
3 rooms
4 washrooms
Rooftop  area
Up to 6 vehicle parking
Three phase electricity
Fully AC
Carpeted
Suitable for any office
This Property is Centrally Located bordering Colombo 7 with Quick access to Hospitals &amp; Embassies’ Close proximity to leading Schools, Shopping Malls, Banks &amp; Supermarkets in the locality.</t>
  </si>
  <si>
    <t>C7-2770</t>
  </si>
  <si>
    <t>Mr.Dilushan prem</t>
  </si>
  <si>
    <t>Off Isipathana Mawatha Colombo 5</t>
  </si>
  <si>
    <t xml:space="preserve">Perch : 10   Square Block 
Sqft : 3000 
House was completed in 
2019 January 
Ground floor:
2 Car Garage / 2 Car Parking open space 
1 Bed with attached bath
Large living and dining | kitchen | Pantry | Store Rooms
First floor:
1 Master bed with attached bathroom 
1 Bed with attached bathroom 
2 Bed with common bath 
1 Office room 
Roof Top:
Large open area as a roof top and Store room plus Huge room. 
Other Amenities: 24 /7 Security Road , Private lane ( Dead End ) , Maids Room and Bathroom.
</t>
  </si>
  <si>
    <t>C7-2771</t>
  </si>
  <si>
    <t>Mr.Ranil</t>
  </si>
  <si>
    <t>North Pole Queens residencies Dehiwala</t>
  </si>
  <si>
    <t>*5 Rooms with Master bedroom with AC
* Large living and dinning area
* 3 Bathrooms with water geyser
* Large modern kitchen
* Ocean view balconies
Price 70 million (Negotiable)</t>
  </si>
  <si>
    <t>C7-2772</t>
  </si>
  <si>
    <t xml:space="preserve">At Rush Tower, Council Avenue, Dehiwala. </t>
  </si>
  <si>
    <t>- Deeds and COC available 
- AC provided for Master Bedroom &amp; provision for other rooms
- Super Luxury Pantry – High Quality fixtures and fittings
- Tv &amp; Telephone outlets in hall and master bedroom
- Hall &amp; Bedrooms are fitted with ceiling fans and light fittings.
- Elevator &amp; stairways
- Designated car parking
- Door to door garbage collections.
- Backup Generator.
- Fire protection.
- Roof top (Ample space for function &amp; recreation and panoramic views.)
-- Area And Location--
- Highly residential, peaceful surrounding and quality Neighborhood
- Close proximity to schools, Supermarkets, Laundry, pharmacies, Hospitals and religious places.
- Galle road to 200 meters and 100 meters to hospital road</t>
  </si>
  <si>
    <t>C7-2773</t>
  </si>
  <si>
    <t>Mr. Jeevan</t>
  </si>
  <si>
    <t>JPKL Tower 2 Siripala road, Mount Lavinia</t>
  </si>
  <si>
    <t xml:space="preserve">SUITABLE FOR
Foreigners, As well as Lankan expats
Rent
LKR 85,000 per month negotiable
Monthly maintenance LKR 7,000
Deposit six months’ rent
Electricity and water bill separately.
The building consists of many common facilities such as 24 hour security, parking facilities, lift &amp; a standby generator, a common roof terrace area with a magnificent view of the Mount Lavinia beach &amp; the city.
Consists of a spacious sitting &amp; dining room, , three bed rooms including a spacious master bed room with attached bathroom, Guest room with attached bathroom, an elegant pantry area with fitted cupboards and balcony areas with a magnificent sea view. </t>
  </si>
  <si>
    <t>C7-2774</t>
  </si>
  <si>
    <t>Rajakuru Sri Subuthi Road (Canal Road) Wellawatha</t>
  </si>
  <si>
    <t>LOCATION
The land is located Rajakuru Sri Subuthi Road (Canal Road) Wellawatha. It is in-between Pereira lane and 37th lane on the cannel side. Close to St. Lawrence Church, schools and various places.
https://goo.gl/maps/8Xuv82uW8WBDiwFe7
It is walking distances to the Galle road, Sixty minute drive to the Katunayake International airport &amp; close to most of the towns in &amp; around Colombo &amp; the suburbs, from this location.
DETAILS
The 14 perches land facing Rajaguru Sri Subuthi Mawatha. 37.5 feet width and 100 feet in length. Clear view and breeze. Easy access to Sri Sarananakara Road, Dehiwala.
SUITABLE FOR
Primary clearance has been obtained to build 18 apartments in six residential floors of 18,000 sq ft. Good for property development of residential apartments for joint families. Investment option for hostels, Offices, small hotel.
PRICE
Total LKR 133 MN negotiable
1 Perch approximately LKR 9.5 Mn negotiable
All the documents are clear. Bank loan available and can be transferred to the investor on request.
The above indicative price is proposed by the owner and genuine buyers are welcome to make reasonable offer after inspection.</t>
  </si>
  <si>
    <t>C7-2775</t>
  </si>
  <si>
    <t>Aponso road Dehiwala</t>
  </si>
  <si>
    <t>C7-2776</t>
  </si>
  <si>
    <t>Mr.Ananda Ganagoda ( Agent)</t>
  </si>
  <si>
    <t>37 th lane off Queens Road</t>
  </si>
  <si>
    <t xml:space="preserve">6800 square feets </t>
  </si>
  <si>
    <t xml:space="preserve">Office space for rent in Kollupitiya, Co.3.
6800 square feets 
Two Story 
10 parking spaces 
1 VIP parking slot 
Reception area 
Office area ( Ground floor)
Office area ( 1st floor)
2 Board Rooms 
Storage Room 
Prayer Room
Male and Female washrooms 
Visitor washroom 
Staff Lunch Room with pantry cupboards 
UPS Room 
Manager Room
Security Room
Rs.9,00,000/- per month 
</t>
  </si>
  <si>
    <t>C7-2777</t>
  </si>
  <si>
    <t>Mr. Jeewan</t>
  </si>
  <si>
    <t>Yovun Mw, Off Sri SomerathanaMw, Bellanvilla, Boralesgamuwa</t>
  </si>
  <si>
    <t>The land is situated Yovun Mw, Off Sri SomerathanaMw, Bellanvilla, Boralesgamuwa. It is close proximity Bellantota junction on Dehiwala-Maharagama road.
It is about forty minutes’ drive to the Colombo city centre, Ninety minute drive to the Katunayake International airport &amp; close to most of the towns in &amp; around Colombo &amp; the suburbs, from this location.
DETAILS
This is rectangular 15.8 perches land with liveable house and annex facing 59 feet Yovun mawatha. Yovun mawatha is 20 feet wide road connecting first left from Sri Somerathana Mawatha.
This land can be sub divided into two plots and purchased by two separate individuals.
Lot 1 – 8 perches land facing 31 feet Yovun mawatha with livable house and annex.
Lot 2 – 7.8 perches land facing 28 feet Yovun mawatha.
Very good neighbourhood.
Perfect documents available for bank loan.
SUITABLE FOR
Joint family can buy this land and build two houses.</t>
  </si>
  <si>
    <t>C7-2778</t>
  </si>
  <si>
    <t>De Seram Road,Mount Lavinia</t>
  </si>
  <si>
    <t>Fully furnished duplex unit  for sale at De Saram Residencies Mount Lavinia.
- Flexibility of using as two separate 2 bedroom hall units or as a duplex unit
- 2 bathroom
- Specious layout of approx 2000 Sq.ft.
- Walking distance to St Thomas college, Mount Lavinia hotel, beach, and all conveniences in mount lavinia
- Pool, gym, recreational areas as common amenities in the building
- Fully furnished &amp; 4 yeara old.
Price: Rs. 60m</t>
  </si>
  <si>
    <t>C7-2779</t>
  </si>
  <si>
    <t xml:space="preserve">Mr.Malith Hettiarachchige/Nirosh </t>
  </si>
  <si>
    <t xml:space="preserve">Aniyakanda road,Ragama </t>
  </si>
  <si>
    <t xml:space="preserve">Beautiful Brand new house for sale in Ragama 
Two-story house
17 perches land
4 Bedrooms 
3 Washrooms 
3500 square feets 
Rooftop 
Balconies 
4 parking space 
Roller shutter gate with remote 
20 feets road access 
Full coverd with Perapat walls 
100m to Peralanda road
150m to Peralanda Walking track 
500m to Ragama road
1.5 km to Ragama junction and Ragama Railway station 
1.5 km to Ragama general hospital 
35 million 
</t>
  </si>
  <si>
    <t>C7-2780</t>
  </si>
  <si>
    <t>Malwatha road Dehiwala</t>
  </si>
  <si>
    <t>1st floor 
unfurnished 
all the rooms with AC</t>
  </si>
  <si>
    <t>C7-2781</t>
  </si>
  <si>
    <t>Mr.Shafaz</t>
  </si>
  <si>
    <t xml:space="preserve">George mawatha,Mabola,Wattala </t>
  </si>
  <si>
    <t xml:space="preserve">Two Story House For sale in Mabola,Wattala.
7 perch Land
7 Bedrooms 
2 Bathrooms
3 Story planed approved
LAND plan approved
Parking 2 vehical available
COC approved 
17 feets road access 
Original 40 Years Old Dead
500m to Negombo main road 
Walking distance to MC Donald,Cargills supermarket,Keells supermarket
Walking distance to Atamic international college 
25 million 
</t>
  </si>
  <si>
    <t>C7-2782</t>
  </si>
  <si>
    <t xml:space="preserve">Mr.Shenal/ Nirosh </t>
  </si>
  <si>
    <t xml:space="preserve">Cardinal cooray mawatha,Dikkowita,Wattala </t>
  </si>
  <si>
    <t xml:space="preserve">Warehouse/ Storage space </t>
  </si>
  <si>
    <t xml:space="preserve">Brand new Warehouse for sale in Dikkowita,Elakanda.
180 perches land 
27000 square feets 
3 Loading Bays
CCTV Monitored 
Office space 
Ample parking can park 25 Trucks 
COC obtained 
1km to Elakanda junction 
1 km to Kelawalapitiya highway entrance 
Rs.70/- per square feet for general cargo (Negotiable)
</t>
  </si>
  <si>
    <t>C7-2783</t>
  </si>
  <si>
    <t>Land extend 385.5 perches
10 minutes to bandarawela town
20 minutes to ELLA
Nice environment
Clear deed
Water Electricity
Telephone
Carpet road
Ideal for housing scheme
Hotel Projects
Meditation center
Cultivation projects
Price Rs 140000/- per perch</t>
  </si>
  <si>
    <t>C7-2784</t>
  </si>
  <si>
    <t xml:space="preserve">Ms.Jalani/ Nirosh </t>
  </si>
  <si>
    <t>0770272731</t>
  </si>
  <si>
    <t xml:space="preserve">Cherry Lane,Wattala  </t>
  </si>
  <si>
    <t xml:space="preserve">Colombo City </t>
  </si>
  <si>
    <t xml:space="preserve">3 storey apartment for sale in gated community Wattala.
2 Bedrooms in a  floor ( 6 Bedrooms )
2 Washrooms in floor ( 6 Bedrooms )
4 parking slots 
24×7 Security 
Roller shutter gate  with remote 
Walking distance to Lyceum International School,OKI and many leading Schools 
Walking distance to Hemas hospital,Arpico supermarket and leading Banks 
800m to Negombo main road 
3 km to Kelawalapitiya highway entrance 
2 km to Peliyagoda highway entrance 
45 million 
</t>
  </si>
  <si>
    <t>C7-2785</t>
  </si>
  <si>
    <t>Sugandi</t>
  </si>
  <si>
    <t>Jothipala Mawatha, Malabe</t>
  </si>
  <si>
    <t>House for sale in Malabe for 70mil
13p
5 bed rooms
4 bath rooms
3800 sqft
2 storied
2 vehicles
5 years old 
CCTV Cameras 
9 solar panels for 3kv</t>
  </si>
  <si>
    <t>C7-2786</t>
  </si>
  <si>
    <t>No 2 Vivekananda road Colombo 6</t>
  </si>
  <si>
    <t xml:space="preserve">
Garden 
Servant toilet 
Calm and serene atmosphere. 2 rooms AC. Pantry. Outdoor gas connection. Used as an IT company earlier. House is in a good 
Single story</t>
  </si>
  <si>
    <t xml:space="preserve">6 Months advance 
Note: Do not mention the road name 
Publish with posters </t>
  </si>
  <si>
    <t>C7-2787</t>
  </si>
  <si>
    <t>Hendeniya</t>
  </si>
  <si>
    <t>C7-2788</t>
  </si>
  <si>
    <t xml:space="preserve">Mr. Prem </t>
  </si>
  <si>
    <t>Lawrance road Colombo 6</t>
  </si>
  <si>
    <t xml:space="preserve">COC and Deed available 
27 Million 
New Door and Pantry Cupboards.
1 lift 
1 Backup generator 
to Galle road 50 Meters </t>
  </si>
  <si>
    <t xml:space="preserve">Do not mention the road name </t>
  </si>
  <si>
    <t>C7-2789</t>
  </si>
  <si>
    <t xml:space="preserve">Mr.Keerthi Amarasinghe </t>
  </si>
  <si>
    <t xml:space="preserve">Laxapathiya road,Rawatawatte </t>
  </si>
  <si>
    <t xml:space="preserve">Prime land for sale with old house in Laxapathiya Road,Rawatawatte.
20 perches land with old house
4 Bedrooms 
2 washrooms 
1.5 km to Galle road
2 km to Wales kumara school 
2.2 million per perch 
</t>
  </si>
  <si>
    <t xml:space="preserve">2,200,000/- </t>
  </si>
  <si>
    <t>C7-2790</t>
  </si>
  <si>
    <t xml:space="preserve">Dr.sumithra tissera </t>
  </si>
  <si>
    <t>Kasappa Road Colombo 5</t>
  </si>
  <si>
    <t xml:space="preserve">24 hours security 
Elevator 
Roof top 
Central gas supply 
Backup generator 
Cctv </t>
  </si>
  <si>
    <t>C7-2791</t>
  </si>
  <si>
    <t xml:space="preserve">Indunil de silva </t>
  </si>
  <si>
    <t xml:space="preserve">Kalinga place suleiman terrace jawatha Road </t>
  </si>
  <si>
    <t>C7-2792</t>
  </si>
  <si>
    <t>Mrs himali</t>
  </si>
  <si>
    <t xml:space="preserve">3 rooms 
4 bathrooms 
2 halls 
3 phase electricity 
Fully air-conditioned 
6 vehicles can park </t>
  </si>
  <si>
    <t>C7-2793</t>
  </si>
  <si>
    <t>Ms.Gimali</t>
  </si>
  <si>
    <t xml:space="preserve">Butgamuwa road, </t>
  </si>
  <si>
    <t xml:space="preserve">Overlooking Diyawanna Lake </t>
  </si>
  <si>
    <t xml:space="preserve">Brand new Apartment for Sale in Iconic .
3 Bedrooms 
3 Washrooms ( 2 Attached and one Common)
1650 Square feets 
Overlooking Diyawanna Lake with Breath-taking Views
Separate maids room and toilet (maids area can be closed out separately for privacy)
Platinum Category Finishes
Two entrances to the property to avoid any traffic (Buthgamuwa Road and Kamathawatta Road)
10. Plenty of amenities
Large Rooftop Leisure Garden
Skydeck (Observatory Room)
Large Banquet Hall
State of the art gymnasium
Indoor Games Room
Availability of additional rooms to rent if required for your guests (Serviced guest Rooms)
Mini Theatre
Indoor play zone for kids
Outdoor play garden for kids
Library
Rooftop Café
Amphitheatre
Squash Court
Spa
Swimming Pool
Mini Super Market
24 X 7 Security
Facilities Management done by world renowned JLL
85 million
(Negotiable)
</t>
  </si>
  <si>
    <t>C7-2794</t>
  </si>
  <si>
    <t xml:space="preserve">Mr.thushara </t>
  </si>
  <si>
    <t xml:space="preserve">Pipe road Koswatha battaramulla </t>
  </si>
  <si>
    <t xml:space="preserve">5 mins to Koswatha junction 
10 mins to battaramulla 
15 mins to malabe 
Gated community with security 
Peaceful environment 
Highly residential </t>
  </si>
  <si>
    <t>C7-2795</t>
  </si>
  <si>
    <t>Dilshan Wijethunga</t>
  </si>
  <si>
    <t>Off Nikape road Dehiwala</t>
  </si>
  <si>
    <t xml:space="preserve">2005 Built </t>
  </si>
  <si>
    <t xml:space="preserve">2 electricity meters. 2 water tanks. Large well. Parking for 5 vehicles including 2 garage parking
1 Ac bedroom.  1 hot water bathroom.
20ft Pvt road </t>
  </si>
  <si>
    <t xml:space="preserve">Negotiable 
Do not publish Photos' 
don't mention the road name 
Publish with posters </t>
  </si>
  <si>
    <t>C7-2796</t>
  </si>
  <si>
    <t>Madhu Disanahake</t>
  </si>
  <si>
    <t xml:space="preserve">Serenity Villas Thalawathugoda </t>
  </si>
  <si>
    <t>Brand New Commercial Property For Sale in Thalawathugoda 
-Serenity Villas Hokandara road , Thalawathugoda
-8.07 Perches 
-4 Floors 
-4436 Sqft
-6 Parking Slots 
-7 Units 
-Security Room 
*Unit Features*
310 - 630 Sqft
Attaches Bathroom
AC Facilities 
5 Units with Bedrooms 
Separate water Electricity 
1000 L Water tanl 
Kitchen with Cooker 
*Ideal for staff accommodation / Rent Purpose / AIRBNB*
*Price - 65 Million*</t>
  </si>
  <si>
    <t>C7-2797</t>
  </si>
  <si>
    <t>Ms.Nawmini</t>
  </si>
  <si>
    <t xml:space="preserve">Kothalawala ,Malabe </t>
  </si>
  <si>
    <t xml:space="preserve">Location - 3 Min Kothalawala Highway 
5 Min SLIT Malabe Campus 
Rajasinge Garden 
water &amp; Electricity 
Gate : Black and Nikol Nobs white wall 
Fence - White wall 
Garden </t>
  </si>
  <si>
    <t>C7-2798</t>
  </si>
  <si>
    <t xml:space="preserve">Mr. Krish Krishnamoorthi </t>
  </si>
  <si>
    <t>C7-2799</t>
  </si>
  <si>
    <t xml:space="preserve">Deshika piyasena </t>
  </si>
  <si>
    <t xml:space="preserve">77 Park Street </t>
  </si>
  <si>
    <t xml:space="preserve">Ideal for an office space </t>
  </si>
  <si>
    <t xml:space="preserve">2 parking slots 
Roof top 
24 hours security 
Backup generator 
Elevator </t>
  </si>
  <si>
    <t>C7-2800</t>
  </si>
  <si>
    <t xml:space="preserve">Mr.kumudu priyanga </t>
  </si>
  <si>
    <t>Nawam mawatha Colombo 2</t>
  </si>
  <si>
    <t xml:space="preserve">Ideal for office spaces </t>
  </si>
  <si>
    <t xml:space="preserve">2 units available 
13th and 15th floor 
4 elevators 
1 service elevator 
6 car parking slots for each floor 
Backup generator 
24 hours security </t>
  </si>
  <si>
    <t>C7-2801</t>
  </si>
  <si>
    <t xml:space="preserve">Mr.nalaka </t>
  </si>
  <si>
    <t xml:space="preserve">Ideal for a showroom,restaurant 
Architecturally designed 2 storey building 
3 phase electricity 
24 hours security 
Central Aircondition 
Fire detection </t>
  </si>
  <si>
    <t>C7-2802</t>
  </si>
  <si>
    <t xml:space="preserve">Mr.amal perera </t>
  </si>
  <si>
    <t xml:space="preserve">Kotmale </t>
  </si>
  <si>
    <t xml:space="preserve">Suitable for agriculture </t>
  </si>
  <si>
    <t xml:space="preserve">2 plots available 
23 and 26 perches 
Vehicle access to the land 
1 mile from kotmale Town </t>
  </si>
  <si>
    <t>C7-2803</t>
  </si>
  <si>
    <t>Sigera Road, Madiwela</t>
  </si>
  <si>
    <t>7.5 perches land
3 storied with Terrace 
4780 sqfts
Situated at Sigera Road, Madiwela, Kotte
# 5 Bedrooms ( 2 with AC )
# 4 bathrooms (1 attached / 3 common bathrooms)
# 3 Pantries ( for each floors ) 
# 9 solar panel / Hot water
# Rooftop / Common balcony area
# Ground floor separate entrance ( can use as office )
2 vehicle garrage 
# 700M to Kotte Thalawathugoda road 
# 1 Km to Parliament 
# 3 km to Battaramulla
# 2 km to Pitakotte
# 2 km to Thalawathugoda
# 2 km to Jayewardenepura and Hema's hospitals
# Selling with Damro Furniture
60 Million - Negotiable</t>
  </si>
  <si>
    <t>C7-2804</t>
  </si>
  <si>
    <t>Jeyendran</t>
  </si>
  <si>
    <t>Mr Dammika</t>
  </si>
  <si>
    <t>253/c dhammalankara mawatha magammana Homagama</t>
  </si>
  <si>
    <t>03</t>
  </si>
  <si>
    <t>C7-2805</t>
  </si>
  <si>
    <t>Jagampathi</t>
  </si>
  <si>
    <t xml:space="preserve">Medawelikada, </t>
  </si>
  <si>
    <t>Architecturally designed building at meda - Welikada  
(Highly residential area)
FOUR SEPARATE UNITS ON 15 PERCHES FOR SALE-85 MILLION 
GROUND FLOOR - 2 Units each consisting of 2 large rooms, living room, pantry with mahogany and granite top, fully tiled maid’s room with attached bathrooms for each unit.
1ST FLOOR - 2 units each with 3 large bedrooms with all facilities as above including maid's room with bathrooms for each unit
EACH UNIT WITH SEPARATE ENTRANCE / ELECTRICITY WITH A/C CONNECTION, GAS COOKER &amp; WATER SUPPLY (HOT &amp; COLD)
SEPARATE METERS 
PARKING FOR 5 VEHICLES 
ROOF TOP 2600 sqft with separate entrance (available for further development)</t>
  </si>
  <si>
    <t>C7-2806</t>
  </si>
  <si>
    <t xml:space="preserve">Mr.Ananda/Nirosh </t>
  </si>
  <si>
    <t xml:space="preserve">Watarawum Mawatha,Hapugoda Kadana </t>
  </si>
  <si>
    <t xml:space="preserve">Beautiful two house for sale in Hapugoda,Kadana.
13 perches land 
4 Bedrooms 
2 Washrooms 
3100 square feets 
Rolling gate with remote 
Fully covered with Parapot walls 
CCTV
Balconies
5/6 Vahical parking 
Walking distance to Kadana Ganemulla road 
3 km to Kadana Junction 
3 Km to Ragama junction 
31 million 
( Negotiable)
</t>
  </si>
  <si>
    <t>C7-2807</t>
  </si>
  <si>
    <t xml:space="preserve">Morawattha road,Kadana </t>
  </si>
  <si>
    <t xml:space="preserve">Two storey  Renovated house for sale in Kadana. 
10 perches land 
3 Bedrooms 
2 Washrooms 
100m to Negombo road
1 km to Kadana Junction 
15 feets road access 
3 parking space 
26 million 
</t>
  </si>
  <si>
    <t>C7-2808</t>
  </si>
  <si>
    <t>Rishard</t>
  </si>
  <si>
    <t>Wimbledon Court, Hill Street, 239 1/1 Dehiwala</t>
  </si>
  <si>
    <t xml:space="preserve">Complex name: wimbledon court dehiwala
Maintenance fee : 17500 (utility water included)
</t>
  </si>
  <si>
    <t>C7-2809</t>
  </si>
  <si>
    <t xml:space="preserve">Dr. Liyanage </t>
  </si>
  <si>
    <t>Pelpola Adjoining New highway , Kaluthara</t>
  </si>
  <si>
    <t xml:space="preserve">Adjoining Upcoming new highway Pelpola entrance 
Bare Land 
its a good investment
Ideal for Factory and Commercial Purpose  </t>
  </si>
  <si>
    <t>C7-2810</t>
  </si>
  <si>
    <t>Mr.Dilushan Prem</t>
  </si>
  <si>
    <t>Thimbirigasaya Place Colombo 5</t>
  </si>
  <si>
    <t xml:space="preserve">Highly Residential Area Colombo 5/7 border.Close to Amarasekara Mw Col 7 ) </t>
  </si>
  <si>
    <t>C7-2811</t>
  </si>
  <si>
    <t xml:space="preserve">Mr.Damith Thiwanka </t>
  </si>
  <si>
    <t>0760623118</t>
  </si>
  <si>
    <t xml:space="preserve">Divulpitiya Boralasgamuwa </t>
  </si>
  <si>
    <t xml:space="preserve">300 Meters to Bellanwila Temple 
park 
located in 10ft pvt road with 30ft Turning Circle 
Sri Bodhirajamawatha Boralasgamuwa </t>
  </si>
  <si>
    <t>C7-2812</t>
  </si>
  <si>
    <t>Shangril La, Col-02</t>
  </si>
  <si>
    <t xml:space="preserve">𝐀𝐏𝐀𝐑𝐓𝐌𝐄𝐍𝐓 𝐅𝐎𝐑 𝐒𝐀𝐋𝐄 𝐀𝐓 𝐓𝐇𝐄 𝐒𝐇𝐀𝐍𝐆𝐑𝐈 𝐋𝐀 𝐂𝐎𝐍𝐃𝐎𝐌𝐈𝐍𝐈𝐔𝐌
𝟑 𝐁𝐞𝐝𝐫𝐨𝐨𝐦𝐬 | 𝟑 𝐁𝐚𝐭𝐡𝐫𝐨𝐨𝐦𝐬 | 𝟐𝟐𝟕𝟏𝐒𝐪𝐟𝐭 | 𝐇𝐢𝐠𝐡𝐞𝐫 𝐅𝐥𝐨𝐨𝐫
Luxury Living by the Ocean. A fabulous investment in the heart of Colombo. 
The Residences at One Galle Face has an address like no other – presiding over the Indian Ocean from its prominent location in the heart of Colombo’s central business district. One of the four structures that make up One Galle Face, Colombo’s first international integrated lifestyle destination, The Residences at One Galle Face meets timeless luxury resulting in a lifestyle of unmatched prestige.
Ocean View and Port City View
Fully Furnished
Fully Air Conditioned and Hot Water
Wooden Flooring
In Built Wardrobe Cupboards 
Luxury Kitchen Facilities
2 Covered Parking
Asking Price: USD 1.3 Million (Negotiable) </t>
  </si>
  <si>
    <t>C7-2813</t>
  </si>
  <si>
    <t>Mr. Raj (UK)</t>
  </si>
  <si>
    <t>0763759085</t>
  </si>
  <si>
    <t xml:space="preserve">Moor road 
To Galle road 200 Meters 
COC and deed yet to receive </t>
  </si>
  <si>
    <t xml:space="preserve">Note: Do not Publish - Hold </t>
  </si>
  <si>
    <t>C7-2814</t>
  </si>
  <si>
    <t>CCC,Col-02</t>
  </si>
  <si>
    <t xml:space="preserve">Ocean </t>
  </si>
  <si>
    <t xml:space="preserve">𝐏𝐄𝐍𝐓𝐇𝐎𝐔𝐒𝐄 𝐀𝐏𝐀𝐑𝐓𝐌𝐄𝐍𝐓 𝐅𝐎𝐑 𝐒𝐀𝐋𝐄 𝐀𝐓 𝐂𝐂𝐂 (𝐂𝐎𝐋𝐎𝐌𝐁𝐎 𝐂𝐈𝐓𝐘 𝐂𝐄𝐍𝐓𝐄𝐑)
𝟒 𝐁𝐞𝐝𝐫𝐨𝐨𝐦𝐬 | 𝟒 𝐁𝐚𝐭𝐡𝐫𝐨𝐨𝐦𝐬 | 𝟒𝟗𝟎𝟎𝐒𝐪𝐟𝐭 | 𝐇𝐢𝐠𝐡𝐞𝐬𝐭 𝐅𝐥𝐨𝐨𝐫
Luxury living by the Ocean, this modern and brand-new Penthouse offers spacious living areas, for a baby and a grand piano. An entertainment deck to provide large scale entertainment for your house guests. Spacious dining room area that that can sit down up to around 12 guests. 
Ocean View
Fully Furnished by Raux Brothers
Fully Air Conditioned and Hot Water
Wooden Flooring
In Built Wardrobe Cupboards 
Luxury Kitchen Facilities
Powder Room
Maids Quarters
3 Covered Parking
Asking Price: USD 2.25 Million (Negotiable) </t>
  </si>
  <si>
    <t>C7-2815</t>
  </si>
  <si>
    <t>MR Pardeepan</t>
  </si>
  <si>
    <t xml:space="preserve">Narahenpita, colombo 5 </t>
  </si>
  <si>
    <t>C7-2816</t>
  </si>
  <si>
    <t>Senanayake Mawatha Nawala</t>
  </si>
  <si>
    <t>C7-2817</t>
  </si>
  <si>
    <t xml:space="preserve">Mr.Vichara </t>
  </si>
  <si>
    <t xml:space="preserve">Midland road,Kapuwatta-Ja Ela </t>
  </si>
  <si>
    <t xml:space="preserve">Super valuable land for sale in Kapuwatta,Ja-Ela 
10 perchers 
17 feets road access 
150m to Negombo main road 
Walking distance to Kzone 
800m to Kapuwatta Railway station 
7.5 lakhs per perch 
</t>
  </si>
  <si>
    <t>7,50,000/-</t>
  </si>
  <si>
    <t>C7-2818</t>
  </si>
  <si>
    <t>Mr.Rohith</t>
  </si>
  <si>
    <t xml:space="preserve">Super valuable land for sale in Kelawalapitiya road,Kelawalapitiya Wattala.
7 perches land 
12 feets road access 
Located in private road 
50m to Kelawalapitiya road
1.5 km to Wattala Junction 
1km to Kelawalapitiya highway entrance 
Highly Residential area 
10.5 lakhs per perch 
</t>
  </si>
  <si>
    <t>10,50,000/-</t>
  </si>
  <si>
    <t>C7-2819</t>
  </si>
  <si>
    <t xml:space="preserve">Mr. Sherdon </t>
  </si>
  <si>
    <t xml:space="preserve">One Big Hall 
2 Bath rooms 
2 Rooms 
1 Reception Hall 
Ideal For Office , IT Company  or Small Institute </t>
  </si>
  <si>
    <t xml:space="preserve">Negotiable - Open for offers </t>
  </si>
  <si>
    <t>C7-2820</t>
  </si>
  <si>
    <t>Mr.Niranjan Silva</t>
  </si>
  <si>
    <t xml:space="preserve">St.Mary's Road,Uswetakiyawa </t>
  </si>
  <si>
    <t xml:space="preserve">Two storey House for sale in St,Mary's Road,Uswetakiyawa.
Buld in 31 perches land 
Ground Floor:
Living room
Dining room
1 Bedroom
2 Bathrooms
Pantry &amp; kitchen
Outside kitchen and servant room
Upper Floor:
2 Bedrooms
1 Bathroom
TV lounge
Spacious balcony
Spacious garage
150m to Uswetakiyawa main road
150m to Uswetakiyawa beach 
15 feets road access 
60 feets road frontage 
7km to Hadala junction 
5km to Kadana Junction 
5.5 km to Uswetakiyawa Highway entrance 
40 million 
</t>
  </si>
  <si>
    <t>C7-2821</t>
  </si>
  <si>
    <t>Chiran</t>
  </si>
  <si>
    <t>commercial or Residential</t>
  </si>
  <si>
    <t>46/K/C Isurupura road, Kothalawala, Kaduwela</t>
  </si>
  <si>
    <t>C7-2822</t>
  </si>
  <si>
    <t>Mr.Samesh</t>
  </si>
  <si>
    <t xml:space="preserve">Precious Park,Kapuwatta </t>
  </si>
  <si>
    <t xml:space="preserve">
Luxury Two Story House For Sale in Kandana, Kapuwatta (fully furnished) 
10 perches land 
2 Km to Kandana Town
2 Km to Jaela Town
500 m to Kapuwatta station 
450 m to Kzone 
CCTV Camera
Parking Space for 2 vehicles
24 hrs security 
Private Road
Outside servant bathroom 
GROUND FLOOR:
1 Spacious Bedroom
1 Common Bathroom.
Large Spacious Living area.
Dining Area.
Kitchen with modern Pantry cupboard
Spacious TV Lobby Area
1st FLOOR:
1 Master Bed Room with AC, attached Bath Room &amp; Spacious balcony
2 Bedrooms with AC, attached Bathrooms and Balcony
TV Lobby Area
Open Pantry Area 
ROOF TOP
Spacious Roof Top Area
( Ideal for Family Gatherings and Functions )
55 Million with furniture 
(Negotiable)</t>
  </si>
  <si>
    <t>C7-2823</t>
  </si>
  <si>
    <t>Mr.Suda Thennapit ( Agent)</t>
  </si>
  <si>
    <t xml:space="preserve">Beach road,Mount Lavinia </t>
  </si>
  <si>
    <t>Fully furnished apartment for sale at Mount Lavinia.
•1515 Square feets 
•4th floor
• 3 Bedrooms
• 2 Washrooms 
• Living and Dining area 
•Kitchen with Mahogany Pantry 
•Spacious Balcony - sea view 
• Rooftop Terrace 
• Individual parking space 
• 24Hrs security
• Gym
•Standby Generator 
•Clear COC and Deed available 
•Price 40 Million</t>
  </si>
  <si>
    <t>C7-2824</t>
  </si>
  <si>
    <t xml:space="preserve">Golumada junction, Ratmalana </t>
  </si>
  <si>
    <t>Maids Toilet, Gym</t>
  </si>
  <si>
    <t xml:space="preserve">Fully furnished 3 Bedrooms apartment for sale at Galle Road, Ratmalana.
3 Bedrooms 
2 Washrooms 
4th floor 
1 servant bathroom 
Entrance from Galle Road. 
Fully Air condition 
3 balconies 
2 designated parking spots
24 hour security. 
garbage service
3 lifts service and generators working for
common areas. 
Open access to rooftop. 
Asking price: 33 million.
</t>
  </si>
  <si>
    <t>C7-2825</t>
  </si>
  <si>
    <t xml:space="preserve">Pelawatta road,Nugegoda </t>
  </si>
  <si>
    <t xml:space="preserve">Fully Furnished Apartment For Sale at Nugegoda. 
* 1580 Sq.Ft 
* 3 Bedrooms[fully Air Conditioned]
* 3 Bathrooms 
* Living &amp; Dining Area 
* Kitchen with Pantry Fittings
* Laundry Area 
Amenities: 
* Swimming Pool 
* Gym 
* Private Party Area
* 24hrs Security System 
* Standby Generator
Walking distance to all luxury supermarkets,schools and Restaurants 
Expecting LKR 49 Million [ Negotiable]
</t>
  </si>
  <si>
    <t>C7-2826</t>
  </si>
  <si>
    <t>Shujeevan</t>
  </si>
  <si>
    <t>No 6, De Fonseka Place Colombo 4</t>
  </si>
  <si>
    <t>2nd floor
3100 Sqft
Large hall
3 large rooms with attached bathroom
1 store room with washroom Kitchen and pantry area
Unfurnished
100m to galle road 
Close to HFC
Ideal for office space' s it company's</t>
  </si>
  <si>
    <t>C7-2827</t>
  </si>
  <si>
    <t>no89 ,4th lane nawala,Rajagirya</t>
  </si>
  <si>
    <t>Apartment or housing scheme</t>
  </si>
  <si>
    <t>C7-2828</t>
  </si>
  <si>
    <t xml:space="preserve">Ms.Ros Dabarera/ Nirosh </t>
  </si>
  <si>
    <t xml:space="preserve">Raja mawatha, Ja-Ela </t>
  </si>
  <si>
    <t xml:space="preserve">Warehouse/ Storage </t>
  </si>
  <si>
    <t xml:space="preserve">Warehouse for rent in Ekala,Ja Ela 
8300 Square feets Warehouse 
1200 Square feets office space 
3 washrooms 
40" feet container access 
Facing main road
2km to Ja ela Highway entrance 
1km to Ja-Ela junction 
60 per square feet
</t>
  </si>
  <si>
    <t>C7-2829</t>
  </si>
  <si>
    <t xml:space="preserve">Mr.Dinitha Thudallage/ Nirosh </t>
  </si>
  <si>
    <t xml:space="preserve">Kotugoda road,Seduwa </t>
  </si>
  <si>
    <t xml:space="preserve">Warehouse with office building for sale in Kotugoda Road,Seduwa. 
100 perches land 
12400 square feets Warehouse 
100 feets road frontage 
10 Container parking space 
8.4 km to Ja-Ela Highway entrance 
6km to Negombo road
120 million 
</t>
  </si>
  <si>
    <t>C7-2830</t>
  </si>
  <si>
    <t xml:space="preserve">Mr.Nishantha Fenando/Nirosh </t>
  </si>
  <si>
    <t xml:space="preserve">Delathura road,Ja-Ela </t>
  </si>
  <si>
    <t xml:space="preserve">Brand new Warehouse for rent in Ja ela.
96 perches land
18000 square feets 
Facing main road 
60 feets road frontage 
Easy access to Ja-Ela Highway entrance 
1km to Ja-Ela junction 
Rs.90/- per square feet ( Negotiable)
</t>
  </si>
  <si>
    <t>C7-2831</t>
  </si>
  <si>
    <t>Brand new Warehouse for sale in Ja ela.
96 perches land
18000 square feets 
Facing main road 
60 feets road frontage 
Easy access to Ja-Ela Highway entrance 
1km to Ja-Ela junction 
2.8 million 
( Negotiable)</t>
  </si>
  <si>
    <t>C7-2832</t>
  </si>
  <si>
    <t xml:space="preserve">Ms. Iresha Munasinge </t>
  </si>
  <si>
    <t>C7-2833</t>
  </si>
  <si>
    <t>C7-2834</t>
  </si>
  <si>
    <t>Uddika Mahadiulwewa</t>
  </si>
  <si>
    <t>0772919366</t>
  </si>
  <si>
    <t>Uddika.haris@gmail.com</t>
  </si>
  <si>
    <t>61/1 High level Road, Colombo 06</t>
  </si>
  <si>
    <t>C7-2835</t>
  </si>
  <si>
    <t>Coory Road,Kaluthara South</t>
  </si>
  <si>
    <t>Brand new two-story luxury house in Kalutara Town for the best price. 
🛏️ 3 | 🚗 2 | 🛁 2 
📌 1800 Sq ft
📌 River view 
📌 Cargills Food city 300m
📌 1km to Kalutara Town
📌 100m to Galle road
95% of the house is completed and it will be 100% completed within the next month.</t>
  </si>
  <si>
    <t>C7-2836</t>
  </si>
  <si>
    <t>Mr.josaph</t>
  </si>
  <si>
    <t xml:space="preserve">Waterfield drive Nuwaraeliya </t>
  </si>
  <si>
    <t xml:space="preserve">Ideal for a bunglow </t>
  </si>
  <si>
    <t xml:space="preserve">7 rooms with attached bathrooms
City and mountain view 
Centrally located </t>
  </si>
  <si>
    <t>C7-2837</t>
  </si>
  <si>
    <t xml:space="preserve">2 storey bunglow 
4 bedrooms and 3 bathrooms 
Fully furnished 
2 parking slots 
Separate quarters for drivers or the Maids 
</t>
  </si>
  <si>
    <t>C7-2838</t>
  </si>
  <si>
    <t xml:space="preserve">Nuwaraeliya Road ambewela </t>
  </si>
  <si>
    <t xml:space="preserve">Land with a house 
4 bedrooms with attached bathrooms 
Huge sitting hall and dining area 
360 view with the garden area 
</t>
  </si>
  <si>
    <t>C7-2839</t>
  </si>
  <si>
    <t xml:space="preserve">Mrs nilanthi </t>
  </si>
  <si>
    <t>Barnes Place Colombo 7</t>
  </si>
  <si>
    <t>Fully air-conditioned 
Granite floor 
Remote gate</t>
  </si>
  <si>
    <t>C7-2840</t>
  </si>
  <si>
    <t>Lasith pathirana</t>
  </si>
  <si>
    <t xml:space="preserve">Ruhunukala mawatha borella </t>
  </si>
  <si>
    <t>C7-2841</t>
  </si>
  <si>
    <t xml:space="preserve">Rohan bandaranayaka </t>
  </si>
  <si>
    <t xml:space="preserve">Fully air-conditioned 
Opposite to army headquarters </t>
  </si>
  <si>
    <t>C7-2842</t>
  </si>
  <si>
    <t>C7-2843</t>
  </si>
  <si>
    <t xml:space="preserve">Sumathipala </t>
  </si>
  <si>
    <t>Fairmount</t>
  </si>
  <si>
    <t>C7-2844</t>
  </si>
  <si>
    <t xml:space="preserve">Mrs sharmila silva </t>
  </si>
  <si>
    <t xml:space="preserve">Vivekananda Road wellawatha </t>
  </si>
  <si>
    <t xml:space="preserve">Living room/dining/pantry/utility area/balcony 
Central gas 
24 hours security 
</t>
  </si>
  <si>
    <t>C7-2845</t>
  </si>
  <si>
    <t>Mr.Deepal Mendis/ Lal</t>
  </si>
  <si>
    <t xml:space="preserve">Millennium Villas,Kotugoda </t>
  </si>
  <si>
    <t xml:space="preserve"> Brand new </t>
  </si>
  <si>
    <t xml:space="preserve">
Beautiful house house for sale in a Millennium city gated community,Ekala.
Built on a 12 perch block
4 Bedrooms 
3 Washrooms 
2275 Square feets with terraces
children's park
24×7 security 
Swimming Pool 
Living,dinning,kitchen with pantry 
Family area 
Car porch 
Store room 
Maid's toilet 
7 km to Ja-Ela Highway entrance 
Very close to super markets, international schools banks etc.Must be viewed to fall in love!
35 million 
</t>
  </si>
  <si>
    <t>C7-2846</t>
  </si>
  <si>
    <t>Ms.Kushanthi</t>
  </si>
  <si>
    <t xml:space="preserve">Hartland Millennium city </t>
  </si>
  <si>
    <t xml:space="preserve">Single story house for sale in Millennium city gated community,Ekala.
Built on a 6 perch block
3  Bedrooms 
1 Washrooms 
1200 Square feets 
children's park
24×7 security 
Swimming Pool 
Living,kitchen with pantry 
Car porch 
Maid's toilet 
7 km to Ja-Ela Highway entrance 
Very close to super markets, international schools banks etc.
160 Lakhs 
</t>
  </si>
  <si>
    <t>C7-2847</t>
  </si>
  <si>
    <t xml:space="preserve">Luxury House for sale at Kotugoda millennium city (fully furnished )
 * 6.1 perches 
 * Build by clay bricks
 * Fully furnished House 
 * 3 bedrooms with 2 A/C + 4 ceiling fans 
 * Extended kitchen
 * Solar power with 25 years warranty (9 panels generate 350 electric units)
* Absolutely 0 electricity bill + government pays over Rs.3000/- per month instead 
 * 2 bathrooms, 1 with Hot water
 * Fully tiled house including garage 
 * Extended garage (2 vehicles parking )
 * Tap line water + additional water tank
 * Pantry cupboards
 * Washing room
 * Selling with all the electric appliances
* Access to Gym, Swimming pool 
* Walking distance to supermarket, Backery, Grocery, restaurants,  communication
* 24 hours security service 
* 3 minutes to Pharmacy, private clinics, saloons, ATM, Laundry 
* 3 minutes Kurunegala (#5 bus) /Minuwangoda (# 265 bus) 
* 8 minutes to Ekala town 
* 3 minutes to Niwasipura / colombo bus stop 
* 10 minutes to Banks, fuel station
* 15 minutes to Jaela town or minuwangoda Town 
* 15 minutes to Jaela highway entrance 
* 15 minutes to katunayake airport 
Price 17 Million
Selling due to migration,
</t>
  </si>
  <si>
    <t>C7-2848</t>
  </si>
  <si>
    <t xml:space="preserve">Mr.Premanath / Nirosh </t>
  </si>
  <si>
    <t>18, aponsu avenue , Dehiwela</t>
  </si>
  <si>
    <t xml:space="preserve">Luxury Brand new apartments for sale in Dehiwala. 
Available Units:
Unit 1:
7th floor 
3 Bedrooms 
2 Bathrooms 
1181 square feets 
Unit 2:
4th floor 
3 Bedrooms 
2 Washrooms 
1330 square feets 
Unit 3:
2nd,3rd,4th,5th,8th floors 
4 Bedrooms 
3 Washrooms 
1629 square feets 
Unit 4:
3rd,4th floors 
3 Bedrooms 
2 Washrooms 
1435 square feets 
Unit 5:
3rd,4th,5th floors 
3 Bedrooms 
2 Bedrooms 
1305 square feets 
20 feets road access 
Swimming Pool 
Gym 
24 hours security 
Mostly sea view 
Walking distance to Galle road 
Waking distance to Beach 
Price starting from 43 million onwards
</t>
  </si>
  <si>
    <t>C7-2849</t>
  </si>
  <si>
    <t xml:space="preserve">Luxury Apartment for Rent in De Alwis Avenue Mount Lavinia.
2 Bedrooms 
2 Washrooms 
1200 Square feets 
Direct sea view 
Fully furnished 
Fully tiled and spacious.
Living and dining area, pantry.
Balcony running around  Apartment.                          
ROOF TOP: SWIMMING POOL &amp; GYM . 
Secure vehicle parking
24-hour cctv camera surveillance.
Walking distance to Mount lavinia beach 
Walking distance to Galle Road 
150,000/- per month
3 month key money 
3 month deposit 
</t>
  </si>
  <si>
    <t>C7-2850</t>
  </si>
  <si>
    <t>C7-2851</t>
  </si>
  <si>
    <t>Romaine</t>
  </si>
  <si>
    <t>25 Cameron place colombo 03</t>
  </si>
  <si>
    <t xml:space="preserve">Don't published in any of the platform </t>
  </si>
  <si>
    <t>C7-2852</t>
  </si>
  <si>
    <t xml:space="preserve">Brand new Luxury Furnished 2 Bedrooms Apartment for Rent  at Bricksgate Apartments Wattala
✳️ Walking distance to Hendala junction, Super markets , banks , Hemas Hospital Wattala, OKI international school, Lyceum International school, Airport Road.
✳️ 905Sq.ft with 2BR with additional maids room.
✳️ 1 Bathrooms,One bathroom in maids room.
✳️ Kitchen Equipped with mahogany pantry cabinets, 4 burner cooker with oven, cooker hobbathroom with Ariston hot water geasers.
✳️ Luxury Amenities Infinity swimming pool, Club house and a Gymnasium with Yoga deck.
✳️ Backup Generator.
✳️ Walking distance to Hendala junction 
✳️ located at 2nd floor with eco friendly view.  A great investment opportunity with highest ROI.
✳️ price Rs.110,000/- ( inclusive service charges )
</t>
  </si>
  <si>
    <t>C7-2853</t>
  </si>
  <si>
    <t xml:space="preserve">Brand new Luxury Unfurnished 2 Bedrooms Apartment for Rent  at Bricksgate Apartments Wattala
✳️ Walking distance to Hendala junction, Super markets , banks , Hemas Hospital Wattala, OKI international school, Lyceum International school, Airport Road.
✳️ 905Sq.ft with 2BR with additional maids room.
✳️ 1 Bathrooms,One bathroom in maids room.
✳️ Kitchen Equipped with mahogany pantry cabinets, 4 burner cooker with oven, cooker hob
bathroom with Ariston hot water geasers.
✳️ Luxury Amenities Infinity swimming pool, Club house and a Gymnasium with Yoga deck.
✳️ Backup Generator.
✳️ Walking distance to Hendala junction 
✳️ located at 2nd floor with eco friendly view.  A great investment opportunity with highest ROI.
✳️ price Rs.100,000/- ( inclusive service charges )
	</t>
  </si>
  <si>
    <t>C7-2854</t>
  </si>
  <si>
    <t xml:space="preserve">Buthgamuwa Road,  </t>
  </si>
  <si>
    <t xml:space="preserve">Luxury Apartment for sale in Fairway Elements  
4 Bedrooms 
3 Bedrooms 
2123 Square feets 
Lake View
Spacious Living and Dining Area
Powder Room
Kitchen with Pantry
Maids Room and Bathroom, with separate entrance.
Engineered timber flooring.
2 Parking spots.
Common facilities:
Swimming pool
Gymnasium
Rooftop Area
High-speed passenger elevators
Visitor parking
Badminton court
Basketball Court
Game Room 
Multi purpose Hall 
Yoga Room 
Meeting Room 
LP gas supply to kitchen with gas leakage detector system. (Provisional LP gas connection in utility room.)
Squash court
Laundry service
Garbage chutes
24-hr security with an access control system.
Back-up generators.
Within close proximity to schools, hospitals and supermarkets!
Price - LKR 95 Million ( Negotiable )
</t>
  </si>
  <si>
    <t>C7-2855</t>
  </si>
  <si>
    <t xml:space="preserve">Mewan gunasekara </t>
  </si>
  <si>
    <t xml:space="preserve">Fully air-conditioned 
Roof top 
Pantry area with Kitchen </t>
  </si>
  <si>
    <t>C7-2856</t>
  </si>
  <si>
    <t xml:space="preserve">
2 BHK Luxurious Apartment for Sale in Capitol Twin Peaks Col - 02
2 Bedrooms 
2 Washrooms (1 attached + 1 common
Mid-Higher Floor
790 Square feets 
Fully Furnished
Gym &amp; Pool
1000 USD per month 
</t>
  </si>
  <si>
    <t>C7-2857</t>
  </si>
  <si>
    <t>Mr.Sasikumar</t>
  </si>
  <si>
    <t xml:space="preserve">Muthuraja mawatha, Wattala </t>
  </si>
  <si>
    <t xml:space="preserve">Warehouse/ Storage/ Car wash center/Garage </t>
  </si>
  <si>
    <t xml:space="preserve">Commercial land for sale with Brand new Warehouse in Wattala.
24 perches land
2700 Square feets Brand new Warehouse 
Office space 
3 Phase,3 am Electricity 
20" Container access 
20 feets road access 
500m to Negombo main road 
2 km to Kelawalapitiya highway entrance 
1 km to Elakanda junction 
750m to Hadala junction 
Price: 75 million 
</t>
  </si>
  <si>
    <t>C7-2858</t>
  </si>
  <si>
    <t xml:space="preserve">Brand new Warehouse for rent Wattala.
2700 Square feets Brand new Warehouse 
3 Phase,3 am Electricity 
20"Container access 
20 feets road access 
500m to Negombo main road 
2 km to Kelawalapitiya highway entrance 
1 km to Elakanda junction 
750m to Hadala junction 
Rent: 200,000/- per month 
( One year key money )
</t>
  </si>
  <si>
    <t>C7-2859</t>
  </si>
  <si>
    <t>Mr.Piyal ( Agent)</t>
  </si>
  <si>
    <t xml:space="preserve">5th lane,Wattala </t>
  </si>
  <si>
    <t xml:space="preserve">Super valuable land for sale with old house in Convent Road,Wattala.
16 perches land with old house
Value only for the land
20 feet road access 
60 feets road frontage 
1.5 km to Hendala and 
2 km to Negombo road 
4 km to Kelawalapitiya highway entrance 
5km to Peliyagoda highway entrance 
Highly Residential area 
1.65 million per perch 
( fixed price)
</t>
  </si>
  <si>
    <t xml:space="preserve">165,0000/- </t>
  </si>
  <si>
    <t>C7-2860</t>
  </si>
  <si>
    <t xml:space="preserve">Mr.Indika Perera </t>
  </si>
  <si>
    <t xml:space="preserve">Adi vessa rara,Hadala, Wattala </t>
  </si>
  <si>
    <t xml:space="preserve">Two Story House For rent in Shanthi Road,Wattala
5 Bedrooms 
2 Washrooms 
3500 square feets 
Rooftop 
2 parking space 
Balcony 
Kichen with pantry 
1.5 km to Kelawalapitiya highway entrance 
750m to Hadala road 
1.5 km to Negombo road 
115,000/- per month
( one year advance)
</t>
  </si>
  <si>
    <t>C7-2861</t>
  </si>
  <si>
    <t>Ms.Jayakodi</t>
  </si>
  <si>
    <t>Shanthi road,Wattala</t>
  </si>
  <si>
    <t xml:space="preserve">Buld up a Apartment complex/House /Shopping centre/Storage or any kind or commercial requirement </t>
  </si>
  <si>
    <t xml:space="preserve">Prime land for sale in wattala 
70 perches land 
Facing 17 feet road
100 square feets road frontage 
500m to Kelawalapitiya road 
1km to Hendala road
2km to Kelawalapitiya highway entrance 
( can divide for two parts if required)
 1.5 Million per perch 
( Negotiable)
</t>
  </si>
  <si>
    <t>C7-2862</t>
  </si>
  <si>
    <t>Mr.Danuka Lashan</t>
  </si>
  <si>
    <t xml:space="preserve">Shanthi road,Wattala </t>
  </si>
  <si>
    <t xml:space="preserve">House for sale with slab for 3 floor for sale in Shanthi Road,Wattala. 
5.72 perches land
2 Bedrooms 
1 Washroom 
950 square feets
Open Kitchen 
Living area with Dinning 
Car porch 
1st Floor
Not started  yet construction 
Clear Deed
Council approved house plan
Council approved survey plan
Clear extracts
Street lines available 
Can apply for bank loan facilities
700m to Hendala Road
1.5km to Hendala Junction 
2.5km to Kerawalapitiya highway interchange
Easy access to Super markets,Banks,International Schools,Hospitals within the area.
LKR: 23 Million 
</t>
  </si>
  <si>
    <t>C7-2863</t>
  </si>
  <si>
    <t>Mr.Priyantha Perera ( Kish property's)</t>
  </si>
  <si>
    <t xml:space="preserve">Temple Road,Wattala </t>
  </si>
  <si>
    <t xml:space="preserve">Buld up a house or can use for any Commercial requirement </t>
  </si>
  <si>
    <t xml:space="preserve">Prime land for sale in wattala 
15 perches land 
Facing 17 feets road
Can use for residential and commercial use
1.5 km to Hendala Road 
1.5 km to Negombo road 
3km to Peliyagoda highway entrance 
3km to Kelawalapitiya highway entrance 
2.3 Million per perch
</t>
  </si>
  <si>
    <t>2,300,000/-</t>
  </si>
  <si>
    <t>C7-2864</t>
  </si>
  <si>
    <t>Ms.Junita Meriyam</t>
  </si>
  <si>
    <t xml:space="preserve">Christ King mawatha,Wattala </t>
  </si>
  <si>
    <t xml:space="preserve">Prime land for sale in wattala 
10 perches land 
10 feets private road road access 
20m to main road 
50m to Nayakkanda Church 
550m to Hendala Road 
3km to Kelawalapitiya highway entrance 
2km to Hendala junction and Negombo road 
16.5 lakhs per perch 
</t>
  </si>
  <si>
    <t>16,50,000/-</t>
  </si>
  <si>
    <t>C7-2865</t>
  </si>
  <si>
    <t xml:space="preserve">Mr.De Silva </t>
  </si>
  <si>
    <t xml:space="preserve">Ivan Dissanayaka road,Wattala </t>
  </si>
  <si>
    <t xml:space="preserve">Super valuable land for sale with old Colonial house.
30.29 perches land 
Value only for the land 
3 Bedrooms 
2 Washrooms ( 2 attached)
55 years old house 
75 square feets road frontage 
18 feets road access 
Walking distance to Hadala road 
2km to Negambo road 
3km to Kelawalapitiya highway entrance 
Can use for residential or commercial requirement 
2.4 million per perch 
</t>
  </si>
  <si>
    <t>C7-2866</t>
  </si>
  <si>
    <t>Mr.Chameel Petera</t>
  </si>
  <si>
    <t xml:space="preserve">Badagana road,Kotte </t>
  </si>
  <si>
    <t xml:space="preserve">Super valuable house for sale at the Heart of Sri Jayewardenepura Kotte. 
12 pearch land 
5 Bedrooms 
2 Washrooms 
1 Servant toilet 
2500 Square feet
Ample parking 
Can use for Residential and Commercial purpose 
Facing 30 feets road
Walking distance to Kotte main road 
500m to Baddagana Football Complex 
Walking distance to Beddegana Wetlands
Walking distance to Beddegana jogging tracks
Fully renovated House
Hot water in every Bathroom
1 A/C room
Living Area , Dinning Area, kitchen with Pantry Cupboards
Banks, Supermarkets, Fuel Station and all the facilities available within walking distance
Current Land value of this area is around LKR 6-7 Million.
46 million 
( Negotiable)
</t>
  </si>
  <si>
    <t>C7-2867</t>
  </si>
  <si>
    <t xml:space="preserve">Ms.Sewwandi Attanayake </t>
  </si>
  <si>
    <t xml:space="preserve">Awariyawatta road,Wattala </t>
  </si>
  <si>
    <t xml:space="preserve">Brand new 4 Bedrooms Apartmentfor sale in Wattala. 
4 Bedrooms 
3 Bathrooms 
1520 Square feet
Maids room 
Maids  Washroom 
Living and pantry
Swimming Pool 
Gymnasium 
Beautiful rooftop terrace 
Rooptop Meeting Room 
LKR: 40 million 
</t>
  </si>
  <si>
    <t>C7-2868</t>
  </si>
  <si>
    <t xml:space="preserve">Brand new 4 Bedrooms Apartment for rent in Wattala. 
4 Bedrooms 
3 Bathrooms 
1520 Square feet
Maids room 
Maids  Washroom 
Living and pantry
Swimming Pool 
Gymnasium 
Beautiful rooftop terrace 
Rooptop Meeting Room 
LKR: 150,000/- per month 
</t>
  </si>
  <si>
    <t>C7-2869</t>
  </si>
  <si>
    <t>Anu Perera</t>
  </si>
  <si>
    <t>0017787733554</t>
  </si>
  <si>
    <t>Galpotta Rd, nawala</t>
  </si>
  <si>
    <t>5.5M</t>
  </si>
  <si>
    <t>C7-2870</t>
  </si>
  <si>
    <t xml:space="preserve">Total Land area is 10.8 perches 
2 living units (upstairs and downstairs)
1100 and 1300 sq feet each.
3 bedrooms in each unit.
Downstairs has 1 toilet and 1 servant toilet.
Upstairs has 2 toilets with fitted kitchen cabinets. 
Parking with secure gate.
Fully tiled.
Surrounded by brick walls
Separate water and light meters in each unit. 
</t>
  </si>
  <si>
    <t>C7-2871</t>
  </si>
  <si>
    <t>Mr.Nirosh ( Agent)</t>
  </si>
  <si>
    <t>Florida estate,Ragama</t>
  </si>
  <si>
    <t>Beautiful house for sale in Kadana 
Buld in 10 perche land
Two Story House 
5 Bedrooms 
2 Washrooms 
Rooptop 
Kitchen with pantry 
Ground floor Tiled and upper floor with red cement 
2 km to Kadana Junction 
750m to De Mazenod College 
2 km to Ragama junction 
17 feet road access 
Highly Residential area 
25 million 
( Negotiable)</t>
  </si>
  <si>
    <t>C7-2872</t>
  </si>
  <si>
    <t xml:space="preserve">Mr. Sajad </t>
  </si>
  <si>
    <t>W Siva Mawatha Colombo 6</t>
  </si>
  <si>
    <t xml:space="preserve">12-15 Vehicle Parking 
3 Stories 
Building on the 13 Perches 
3 Assessment Numbers
Back up Generator can fix 
Ideal For IT Company 
Institute </t>
  </si>
  <si>
    <t>Note: Do not Publish the front House picture</t>
  </si>
  <si>
    <t>C7-2873</t>
  </si>
  <si>
    <t>Dinisuru</t>
  </si>
  <si>
    <t>Seable Ave,Col-05</t>
  </si>
  <si>
    <t>C7-2874</t>
  </si>
  <si>
    <t>Mr. Sajad</t>
  </si>
  <si>
    <t>Note: Publish without front house picture</t>
  </si>
  <si>
    <t>C7-2875</t>
  </si>
  <si>
    <t xml:space="preserve">Mr.Major Ginawardana &amp; Ms. Niramali Jayathilake </t>
  </si>
  <si>
    <t>0772766822</t>
  </si>
  <si>
    <t xml:space="preserve">276 Galle road Mount levenia </t>
  </si>
  <si>
    <t>3000 Sqft 
single Story 
earlier it was Dinning restaurant 
5 Rooms 
2 Washrooms 
Backup area 
servant room and Toilet 
8 Vehicle parking 
Ideal for Commercial Building , Apartment &amp; IT Firm</t>
  </si>
  <si>
    <t>C7-2876</t>
  </si>
  <si>
    <t xml:space="preserve">Mr. Harrison </t>
  </si>
  <si>
    <t xml:space="preserve">Near Gamsabha Junction. High level road Nugegoda </t>
  </si>
  <si>
    <t xml:space="preserve">Hospital , City Hotel , Apartment , Multi Purpose Shopping Complex , Education Institute, Clothing Store &amp; Retail Showrooms  </t>
  </si>
  <si>
    <t xml:space="preserve">Opportunity For a Hospital Facility Modern Shopping Complex or City Hotel that Nugegoda lacks Now  </t>
  </si>
  <si>
    <t xml:space="preserve">Value addition on the land 
Pilling worth of 150 Million Completed 
Building Approvals Obtained For Ground + 8 Floors + 2 Semi Basement Floor
Parking for over 100 Cars </t>
  </si>
  <si>
    <t>C7-2877</t>
  </si>
  <si>
    <t>Mrs. Kaleel</t>
  </si>
  <si>
    <t>0776528468</t>
  </si>
  <si>
    <t>30/75 A Longdon Place Colombo 7</t>
  </si>
  <si>
    <t xml:space="preserve">25  Years </t>
  </si>
  <si>
    <t xml:space="preserve">2 Roller Gates 
Separate access for each Floors </t>
  </si>
  <si>
    <t>C7-2878</t>
  </si>
  <si>
    <t xml:space="preserve">Mrs. Rajanayagam </t>
  </si>
  <si>
    <t>15th Lane Colombo  3</t>
  </si>
  <si>
    <t xml:space="preserve">Private Apartment 
Built on 1997
Coc and deed available 
to Galle road 50 Meters </t>
  </si>
  <si>
    <t>C7-2879</t>
  </si>
  <si>
    <t xml:space="preserve">Mr.Iwan </t>
  </si>
  <si>
    <t xml:space="preserve">Residential and Commercial </t>
  </si>
  <si>
    <t xml:space="preserve">Ramanayaka mawatha, Hokandara </t>
  </si>
  <si>
    <t>Luxury Villa for sale in Hokandara 
Near Athurugiriya Highway exit 
*16 perches 2 story brand new villa house with third floor steel attic with breathtaking view.
*4 Bed rooms( 3 A/c bedrooms with bathrooms )
*2 large living areas
*Teak wooden pantry 
*Teak doors, windows and roofing
*30ft * 12 ft swim pool with teak wood pool deck
*First floor teak deck
*Roof top ( view to paddy field)
*Beautiful garden
*10ft tall surrounding wall + another 10 ft hight fencing in one side
*Separate security room/washroom and kitchen
*Three phase electricity
*CCTV and roller shutter
*High privacy
*10 Feet road access to property 
58 million 
( Negotiable)</t>
  </si>
  <si>
    <t>C7-2880</t>
  </si>
  <si>
    <t xml:space="preserve">Mr.Yasith </t>
  </si>
  <si>
    <t>Malwatta road,Hokandara south</t>
  </si>
  <si>
    <t xml:space="preserve">Two Storey house for sale in Hokandara.
2 storey house on a 12 perches land
2718 square feet 
04 Bedrooms
02 common Bathrooms
Living area
Dining area
Pantry area
Kitchen 
Store room
Servant toilet 
Parking for 02 vehicles
Price: 36 Million 
 (Negotiable)
</t>
  </si>
  <si>
    <t>C7-2881</t>
  </si>
  <si>
    <t xml:space="preserve">Mr.Tuan </t>
  </si>
  <si>
    <t>Puwakgahadaniya road,Hokandara East</t>
  </si>
  <si>
    <t xml:space="preserve">Beautiful 3 Bedrooms house for sale in Hokandara.
Buld in 6 perch 
3 Bedrooms ( Master bedroom with attached Bathroom )
2 Washrooms 
Two storey House 
2400 square feets 
Pantry with fitted cupboards 
Covered with CCTV 
COC  available 
2km to Athurigiriya highway entrance 
40 million 
( Negotiable )
</t>
  </si>
  <si>
    <t>C7-2882</t>
  </si>
  <si>
    <t xml:space="preserve">Mr.Tharusha/ Nirosh </t>
  </si>
  <si>
    <t xml:space="preserve">W.A Silva mawatha,Katunayake </t>
  </si>
  <si>
    <t>7000 square feet</t>
  </si>
  <si>
    <t xml:space="preserve">Brand new Warehouse for rent in Katunayake.
7000 Square feet
20" and 40" Container access 
17 feet road frontage 
Walking distance to Colombo-Negombo main road 
1.5 km to Katunayaka Highway entrance 
5 Container parking space 
Rs.65/- square feet 
</t>
  </si>
  <si>
    <t>C7-2883</t>
  </si>
  <si>
    <t>Ms. Naz</t>
  </si>
  <si>
    <t>Havelock city colombo 5</t>
  </si>
  <si>
    <t xml:space="preserve">Note: No Pictures - Publish with Posters </t>
  </si>
  <si>
    <t>C7-2884</t>
  </si>
  <si>
    <t>Mr..Rukshanthi Kulasekera</t>
  </si>
  <si>
    <t xml:space="preserve">Salmal place, Maththegoda,Kottawa </t>
  </si>
  <si>
    <t xml:space="preserve">Two Storey house for sale in Mattagoda,Kottawa.
Buld in 7.5 perch Land 
Two storey House 
3 Bedrooms 
3 Washrooms ( 2 Attached )
2 Parking space 
Wall attached Fish tank 
Balcony 
Garden space 
20m to Colombo-Mattagoda main road
2 km to Kottawa junction 
3 km to Piliyandala junction 
25 million 
( Negotiable )
</t>
  </si>
  <si>
    <t>C7-2885</t>
  </si>
  <si>
    <t xml:space="preserve">Mr. Kiruba Commercial Credit </t>
  </si>
  <si>
    <t>Hunupitiya road , Seewali Lane Wattala</t>
  </si>
  <si>
    <t>C7-2886</t>
  </si>
  <si>
    <t xml:space="preserve">Mr. Mustaq </t>
  </si>
  <si>
    <t>Emperor Colombo  3</t>
  </si>
  <si>
    <t xml:space="preserve">
Emperor Residence
Mid-Higher Floor
B-Type 
2 Washrooms (1 Common and 1 Attached)
</t>
  </si>
  <si>
    <t xml:space="preserve">Note: Publish without Pictures </t>
  </si>
  <si>
    <t>C7-2887</t>
  </si>
  <si>
    <t>Colombo Sub</t>
  </si>
  <si>
    <t xml:space="preserve">Hospital for sale in Colombo  sub 
9 Billion LKR 
More details contact us </t>
  </si>
  <si>
    <t xml:space="preserve">Note: No Pictures . only Publish with poster 
no Facebook </t>
  </si>
  <si>
    <t>C7-2888</t>
  </si>
  <si>
    <t>Mr. Mahinda Sarachandra</t>
  </si>
  <si>
    <t>No 43 Dr N M perera Mawatha Colombo 08</t>
  </si>
  <si>
    <t xml:space="preserve">Ideal for IT Company , Show rooms &amp; Bank 
Parking 12 </t>
  </si>
  <si>
    <t>Publish with Posters . No Pictures.</t>
  </si>
  <si>
    <t>C7-2889</t>
  </si>
  <si>
    <t>Ruwan</t>
  </si>
  <si>
    <t>Dutugemunu street, kohuwala</t>
  </si>
  <si>
    <t>2 parking space, facing to 120 main road,Ideal for show room with office, 3 phases electricity</t>
  </si>
  <si>
    <t>C7-2890</t>
  </si>
  <si>
    <t xml:space="preserve">Dr.Chamindra Rodrigo </t>
  </si>
  <si>
    <t>Waliamuna road,Wattala</t>
  </si>
  <si>
    <t xml:space="preserve">Build up a house or can use for any kind of Commercial requirement </t>
  </si>
  <si>
    <t xml:space="preserve">21.8 Perches Bare land for sale in Hadala,Wattala.
✅️ 21. 8 Perche land
✅ Close to Schools, Hospitals, Super Markets &amp;Bus Routes
✅ 800 m to Elakanda Junction
✅ 2 km to Kelawalapitiya highway entrance 
✅With clear road access
✅Clear Title
Price- 2 million perch 
</t>
  </si>
  <si>
    <t xml:space="preserve">2,000,000/- </t>
  </si>
  <si>
    <t>C7-2891</t>
  </si>
  <si>
    <t>W A Silva mawatha, colombo 06</t>
  </si>
  <si>
    <t>C7-2892</t>
  </si>
  <si>
    <t>Ms.Tharanga</t>
  </si>
  <si>
    <t xml:space="preserve">Buld up a holiday resort,Restaurant, Meditation center,Housing complex,Boutique Villas, Function Halls,Entertainment &amp;  Leisure sites </t>
  </si>
  <si>
    <t xml:space="preserve">61.5 Perch Riverfront land for sale in Ihala Bomiriya, Kaduwela. 
61.5 perches plus 17 perches private reservation
17 big Malaysian Fruit Bearing Rambutan Trees
Facing Kelani river
20-foot concrete road access
2km to Hanwell-Colombo main road 
3 km to Malwana Town 
3 km to Kaduwela junction 
Clear deeds 
6.5 Lakhs per perch 
( Negotiable)
*INVESTORS ARE WELCOMED*
</t>
  </si>
  <si>
    <t>6,50,000/-</t>
  </si>
  <si>
    <t>C7-2893</t>
  </si>
  <si>
    <t xml:space="preserve">Ms.Nirodha </t>
  </si>
  <si>
    <t xml:space="preserve">New Kandy Road,Malabe </t>
  </si>
  <si>
    <t xml:space="preserve">Ideally for any kind of Commercial requirement </t>
  </si>
  <si>
    <t xml:space="preserve">Main road facing land for sale in Malabe. 
39.85 perch Land
Facing New Kandy road 
45 Square feets road frontage 
600m to Malabe Junction 
100 Million 
</t>
  </si>
  <si>
    <t>C7-2894</t>
  </si>
  <si>
    <t>Sujith</t>
  </si>
  <si>
    <t>School Ave, Nawala</t>
  </si>
  <si>
    <t xml:space="preserve">Water front Land for sale in Nawala
20 perceh 
per perch 4 million </t>
  </si>
  <si>
    <t>C7-2895</t>
  </si>
  <si>
    <t>Mr.Dasun</t>
  </si>
  <si>
    <t xml:space="preserve">Iconic Galaxy, </t>
  </si>
  <si>
    <t xml:space="preserve">Facing the bird sanctuary  </t>
  </si>
  <si>
    <t xml:space="preserve">Brand new Bedroom Luxury Apartment for sale in Iconic Galaxy,.
3 Bedroom
3 Bathroom
Separate maid Room and maid bathroom
1640 Square feet
21st floor 
Facing the bird sanctuary
Ready for occupation in December 2022
All bedrooms and living room airconditioned
Platinum Category Finishes
Plenty of amenitie
Large Rooftop Leisure Garden
Skydeck (Observatory Room)
Large Banquet Hall
State of the art gymnasium
Indoor Games Room
Availability of additional rooms to rent if required for your guests (Serviced guest Rooms)
Mini Theatre
Indoor play zone for kids
Outdoor play garden for kids
Library
Rooftop Café
Amphitheatre
Squash Court
Spa
Swimming Pool
Mini Super Market
24 X 7 Security
Facilities Management done by world renowned JLL
Expecting Price - LKR 80 Million 
</t>
  </si>
  <si>
    <t>C7-2896</t>
  </si>
  <si>
    <t xml:space="preserve">Miftha aroos </t>
  </si>
  <si>
    <t>C7-2897</t>
  </si>
  <si>
    <t xml:space="preserve">Fahad </t>
  </si>
  <si>
    <t xml:space="preserve">St Rita Road mount lavinia </t>
  </si>
  <si>
    <t xml:space="preserve">West Bury suites 
Total 5 floors 
Studio type apartments 
Ground floor 3 units above ground floor 4 units in each floor 
Back up generator 
24 hours security 
Elevator 
Cctv and dialog TV connections
Each unit will be 300 to 400 sqft 
23 perches 
12 parking slots 
Ideal for an investment for tourism 
Coc and deed available </t>
  </si>
  <si>
    <t>C7-2898</t>
  </si>
  <si>
    <t>Mrs vijaya gunaratnam</t>
  </si>
  <si>
    <t>Barnes place Colombo 7</t>
  </si>
  <si>
    <t>C7-2899</t>
  </si>
  <si>
    <t xml:space="preserve">Mrs gunawardane </t>
  </si>
  <si>
    <t xml:space="preserve">Ground floor 
2 bedrooms 
1 bathroom 
Kitchen 
Maid room 
Living and dining area 
1st floor 
3 bedrooms 
1 bathroom 
TV lobby 
3 balconies 
2 km to new kandy Road 
Very close to 344 bus route (malabe -Athurugiriya) 
Wooden floor and staircase 
Jack Wood doors and windows 
</t>
  </si>
  <si>
    <t>C7-2900</t>
  </si>
  <si>
    <t>Rukman amarasingha</t>
  </si>
  <si>
    <t xml:space="preserve">Templers Road mount lavinia </t>
  </si>
  <si>
    <t xml:space="preserve">Land with an old house 
Only land value </t>
  </si>
  <si>
    <t>C7-2901</t>
  </si>
  <si>
    <t xml:space="preserve">Mrs .munasingha </t>
  </si>
  <si>
    <t>Galle face Colombo 3</t>
  </si>
  <si>
    <t xml:space="preserve">City and sea view </t>
  </si>
  <si>
    <t xml:space="preserve">East tower </t>
  </si>
  <si>
    <t xml:space="preserve">Do not publish in ikman.lk 
Please mention as higher floor 
Don't mention the floor number </t>
  </si>
  <si>
    <t>C7-2902</t>
  </si>
  <si>
    <t xml:space="preserve">G+5 Floors 
Parking 25 Vehicles 
Currently rental income 3.5 Million 
1200 Million </t>
  </si>
  <si>
    <t xml:space="preserve">Negotiable 
Publish with out Pictures </t>
  </si>
  <si>
    <t>C7-2903</t>
  </si>
  <si>
    <t xml:space="preserve">Buthgamuwa road  </t>
  </si>
  <si>
    <t xml:space="preserve">Located in 11ft Pvt road 
only 2 Houses are there </t>
  </si>
  <si>
    <t xml:space="preserve">Negotiable
Publish without Pictures  </t>
  </si>
  <si>
    <t>C7-2904</t>
  </si>
  <si>
    <t>Mr.Tyrone</t>
  </si>
  <si>
    <t xml:space="preserve">Fr Sri cooray mawatha, Kadana </t>
  </si>
  <si>
    <t xml:space="preserve">Beautiful two storey house for sale in Kadana.
6 Bedrooms 
4 Washrooms 
12 perch Land 
2500 square feet 
Amplifier parking space 
House with Valuable Furniture 
Facing 17 feet road 
750m to Negombo road 
Walking distance to all leading Supermarkets,Schools,Banks and Church 
Walking distance to Play grounds and Kadana Police Station 
Price: 47 Million 
Negotiable 
</t>
  </si>
  <si>
    <t>C7-2905</t>
  </si>
  <si>
    <t xml:space="preserve">St,Mary's Avenue, Kadana </t>
  </si>
  <si>
    <t xml:space="preserve">Valuable Bare land for sale in St,Mary's avenue, Kadana.
10 perch land
Facing 15 feet road 
600m to Kadana Railway station 
750m to Kadana Junction 
2 km to De Mazenod College 
9 Lakhs per perch 
</t>
  </si>
  <si>
    <t>900000/-</t>
  </si>
  <si>
    <t>C7-2906</t>
  </si>
  <si>
    <t>Mr.Supun Malimage</t>
  </si>
  <si>
    <t xml:space="preserve">St.Mary's garden, Kadana </t>
  </si>
  <si>
    <t xml:space="preserve">House for sale in Hapugoda, Kadana.
17 percher land
5 Bedrooms 
4 Washrooms 
2000 Square feets 
Two Storey house 
Fully tiled house with sealing 
15 feets road access 
Highly Residential area 
50m to Kadana Ganemulla main road
4 km to Kadana Junction 
4 km to Ragama junction 
1.5 km to De Mazenod College 
Rolling gate 
Kichen with pantry 
Garden space  in front and back yard 
Walking distance to St.Mary's Church Hapugoda 
Rs. 25,000,000/= 
</t>
  </si>
  <si>
    <t>C7-2907</t>
  </si>
  <si>
    <t xml:space="preserve">Mr.Hilary Athanasius </t>
  </si>
  <si>
    <t xml:space="preserve">St.Mary's Road, Edaramulla </t>
  </si>
  <si>
    <t xml:space="preserve">
58 perches land with fully teak furnished house for sale in Edaramulla, Wattala. 
58 perch Land 
approximately 3500 square feet 
3 Bedrooms 
2 Bathrooms ( 1 attach)
Pantry with wet kitchen 
Servent room
Driver's quarters with toilet 
Storeroom 
CCTV Cameras system 
5KW Generator 
Roller shutter gate 
Facing 15 feet road 
75 meters from enderamulla town. less than 4km to Wattala, Kiribathgoda, and Central expressway in Kadawatha.
Ideal investment for Holiday Bunglow or maintain  as a Villa
125 million
Negotiable
</t>
  </si>
  <si>
    <t>C7-2908</t>
  </si>
  <si>
    <t xml:space="preserve">Josaph </t>
  </si>
  <si>
    <t xml:space="preserve">All the rooms and the living areas are fully air-conditioned 
Standby generator 
24 hours security 
Maintenance fee 15,000/= </t>
  </si>
  <si>
    <t>C7-2909</t>
  </si>
  <si>
    <t xml:space="preserve">Dilshan de silva </t>
  </si>
  <si>
    <t xml:space="preserve">Nalluruwa panadura </t>
  </si>
  <si>
    <t>Maids Room, Maids Toilet, Bar Area</t>
  </si>
  <si>
    <t>•	Super luxury new house at Panadura for sale.
•	Nalluruwa Panadura within the City limits 250 meters to Galle road.
•	10 Perches Land
•	03 story Modern architecture design house using superior quality material. 
•	Ground floor 1745 sqft (Inclusive of a room and a wash room)
•	Can be used as a ware house / Vehicle parking or any business purpose ,registered as Business
•	05 Room house with 04 A/C ( one Suite Room with large wall cupboards and 04 Baths with all Italian fittings.
•	Finished high roof with Mack foil insulation and ceiling out of Toona Timber. All other timber work done by Teak Timber inclusive of stairways. 
•	Party area on top floor / Dancing floor out of Burma Teak with super lighting including a pantry area.
•	Sliding doors with large Balconies with cool winds and scenic view of greenery.
•	05 Electric roller shutter doors.
•	20’ feet roadway. (10 Wheeler Trucks / Vehicles can be easily come to the premises)
•	Japanese Mitsubishi Stainless-steel Elevator (LIFT)
•	03 Phase Electricity with lightning conductors fixed for safety of the building. 
•	Solar power water for all Baths , Kitchen and Pantry on all floors. 
•	CCTV Cameras monitoring from Master bed room and pantry.
•	Large Balconies on all floors , which gives a very cool atmosphere.
•	All tiling 4’x 2’ and 2’x2’ tiles
•	Master bedroom (VVIP Room) 593 squire feet plus a Mezzanine floor 133 squire feet (Can be use as a private office) including TV lounge in the room.
•	Overhead tank with a capacity of 4,000 Liters with pressure pump.
•	All In and Out pipe lines waste and Sewerage lines completed to modern methods with Grease TRAP Fully concreted sewerage septic pits including walls pipes fixed for easy cleaning and maintenance.
•	Entire building constructed out of Red Clay Bricks.
•	Good Natural lighting and ventilation.
•	Modern curtains for windows.
•	Building designed and constructed under supervision by well qualified Engineers. 
•	More than 75 Years clear history Deeds , UDA Building approval and certificate of compliance available. 
•	Best location in the area with no Theft or security issues and suitable for any Community
•	Easy quick access to International school, Government schools , Banks , Supermarkets , Hospitals and Highways. 
•	Ground floor 1745 sqft
•	First floor 1765 sqft
•	Second floor 1398 sqft
•	1st floor Balcony area 560 sqft
•	2nd floor balcony area 290 sqft</t>
  </si>
  <si>
    <t>C7-2910</t>
  </si>
  <si>
    <t xml:space="preserve">Sooriyapaluwa Road kadawatha </t>
  </si>
  <si>
    <t xml:space="preserve">
Architecture design house inclusive of a roof top. 
02 Vehicles parking space with Roller-shutter gate 
03 A/C Rooms with large balconies with cool winds &amp; scenic view 
04 wash rooms 
Large wall cupboards all Rooms. 
Large pantry area with floor &amp; wall cupboards. All timber work out of Teak. 
Kitchen with wall&amp; floor cupboards. 
150 Litres solar Hot water for 03 washrooms. 
Ground Floor Room with French windows for easy access to the private garden area. 
Overhead water tank with 3,000  litres capacity inclusive of pressure pump. 
Urban council garbage collection. 
CCTV cameras with two view points &amp; movement censor lighting. 
Well Educated Neibour hood 
Easy access to Kadawatha Town.</t>
  </si>
  <si>
    <t>C7-2911</t>
  </si>
  <si>
    <t>Mr.Gayan</t>
  </si>
  <si>
    <t>Sirimavo Bandaranaike mawatha</t>
  </si>
  <si>
    <t xml:space="preserve">Can use for any Commercial requirement </t>
  </si>
  <si>
    <t xml:space="preserve">
Three Storied Commercial Building for sale in Siri Mavo Bandaranaike mawatha, Co.14.
( BEST LIFE TIME INVESTMENT OPPORTUNITY) 4800 Square feets 
* Ground floor(1627 sqft) -Show room/sales/stores
* 1st Floor (1627 sqft) - Stores, Lunch room &amp; wash room
* 2nd Floor (1627 sqft) -Chairman room, Office &amp; conference room
Front width - 25 feet Rear width - 19 feet Only the building with furniture and fittings for sale.
Parking space available.
Adjoins to sugathadasa indoor stadium. 10 feet reservation not used
The property has been an iconic location for over 50 years
Advantageous located within the commercial belt within easy reach of all the necessary public and private utility services situated in and around Kotahena, Maradana, Pettah, Kelaniya, Kandy road and Peliyagoda Easy access to port.Most bus routes from Negambo,Kandy, Anuradhapura,katunayaka passing this location, New Mono Rail coming up and New Kandy highway joining in future.
160/- million negotiable including furniture and fitting
</t>
  </si>
  <si>
    <t>C7-2912</t>
  </si>
  <si>
    <t xml:space="preserve">Ms.Amandi Silva </t>
  </si>
  <si>
    <t xml:space="preserve">Gramodaya Mawatha </t>
  </si>
  <si>
    <t xml:space="preserve">Please update as a Land only and update database as well. 
Superior land for sale in Kalalgoda road,Pannipitiya.
15.1 perch land extent 
13.5 feets road access 
100 feets road frontage 
4km to Athurigiriya highway entrance 
2 km to Thalawathugoda 
2.5 million per perch 
Negotiable 
</t>
  </si>
  <si>
    <t>C7-2913</t>
  </si>
  <si>
    <t>Ms.Wimani Madushika</t>
  </si>
  <si>
    <t xml:space="preserve">Baragala-Haliela ,Bandarawela </t>
  </si>
  <si>
    <t xml:space="preserve">Holiday resort, Restaurant, Wedding Hall </t>
  </si>
  <si>
    <t xml:space="preserve">Leading Hotel for sale in Bandarawela.
Buld in a 190 perches land 
4 Storey Brand new Hotel which is 1 1/2 KM away from the Bandarawela town sale with
• 125 Solar panels.
• 2 Generators. 
• 60,000 L water tank. 
The one who purchase this has a good opportunity for better profits for sure when looks into the infrastructure facilities contains in the commercial property. each floor contains following features relatively.
1st Floor
• 250 Guests (maximum).
• 1 Apartment, 3 Rooms with attached bathrooms.
• 1 connecting room (separate 2 rooms).
• Office room.
• 1 house (3 rooms with bathrooms).
• 1 Kitchen.
• 1 Laundry (3 washing machines and 1 dryer).
2nd Floor
• Full air conditioned hall for 400 guests. 
• Bar area with a capacity of 150 guests. 
• Comfortable rooms with balconies.
3rd Floor
• Full air conditioned hall for 500 Guests.
• Bar area for 125 Guests.
4Th Floor
• 4th Floor constructions has been already started which is with a bar area for 200 Guests.
• For 1000 Guests With all cooking facilities and serving equipment.
• 3 Freezers
Other special facilities
• 32 CCTV cameras have been installed to empower the security mechanism within the Premises. 
• 4 car parking available within the property which can be utilized to park up to maximum vehicle capacity of 100 which will be a great benefit during the special occasions.
HURRY UP!!! Don't miss this valuable chance.
Price: 1.5 Billion  
</t>
  </si>
  <si>
    <t>C7-2914</t>
  </si>
  <si>
    <t>Mr.Wigekanth</t>
  </si>
  <si>
    <t xml:space="preserve">Fincowatta ,Ragama </t>
  </si>
  <si>
    <t xml:space="preserve">Beautiful two storey house for sale in between Ragama and Kadana.
10 perch Land 
5 Bedrooms 
2 Pantrys 
2 Washrooms 
Separate entrance to 1st floor ( can use as Annex)
2 Water meters 
2 Electricity meters 
Separate Utilities bills 
8 years old house 
17 feets road access 
3km to Kadana 
3km to Ragama 
3km to Ragama general hospital 
21 million
</t>
  </si>
  <si>
    <t>C7-2915</t>
  </si>
  <si>
    <t xml:space="preserve">Mr.Damian Phillips </t>
  </si>
  <si>
    <t>Jothikarama road,Thalawatugoda East</t>
  </si>
  <si>
    <t xml:space="preserve">Buld up a house or a apartment </t>
  </si>
  <si>
    <t xml:space="preserve">Valuable land for sale in Thalawatugoda.
19.5 perch 
15 feets road access 
2km to Austasis Sports and Leisure club 
1.5 km to Kalalgoda road
2km to Battaramulla- Pannipitiya road 
Easy access to all supermarkets,schools, Banks etc.
Price: 2.5 million per perch 
</t>
  </si>
  <si>
    <t>C7-2916</t>
  </si>
  <si>
    <t>Aslam</t>
  </si>
  <si>
    <t>Sri Darmapala Road, Mount Lavinia</t>
  </si>
  <si>
    <t xml:space="preserve">500 Meters to Galle road 
residential area </t>
  </si>
  <si>
    <t>C7-2917</t>
  </si>
  <si>
    <t>Nelun Harasgama</t>
  </si>
  <si>
    <t>Gothami place,borella</t>
  </si>
  <si>
    <t>Suitable for foreigners</t>
  </si>
  <si>
    <t xml:space="preserve">Please don't published any platform </t>
  </si>
  <si>
    <t>C7-2918</t>
  </si>
  <si>
    <t xml:space="preserve">Mr. Ishkander </t>
  </si>
  <si>
    <t xml:space="preserve"> Colombo 6</t>
  </si>
  <si>
    <t xml:space="preserve">To Galle road 50 Meters 
for Immediate sale 
Price negotiable </t>
  </si>
  <si>
    <t xml:space="preserve">Note: Do not publish the pictures </t>
  </si>
  <si>
    <t>C7-2919</t>
  </si>
  <si>
    <t xml:space="preserve">Ms.Nilani </t>
  </si>
  <si>
    <t xml:space="preserve">Sea beach road,Kaluthara </t>
  </si>
  <si>
    <t>Hotal, Restaurant</t>
  </si>
  <si>
    <t xml:space="preserve">Beach facing Hotel for sale in Kaluthara.
Buld in 57 perch Land
3 storey hotel 
18 Bedrooms with A/C 
Swimming pool 
Sauna room
Large garden 
Walking distance to Kaluthara beach
700m to Galle road 
1km to Kaluthara junction 
2 years old Bulding 
Price: 167 million 
</t>
  </si>
  <si>
    <t>C7-2920</t>
  </si>
  <si>
    <t xml:space="preserve">Mr.Ravindu </t>
  </si>
  <si>
    <t>0772436146</t>
  </si>
  <si>
    <t xml:space="preserve">Galwarusa road Athurugiriya </t>
  </si>
  <si>
    <t xml:space="preserve">
Fully furnished in teak 
Stair case kumbuk 
8 cctv cameras ( hikvishion ) with 32 led screen
2 maid rooms And bathroom 
Fully branded hanger bathroom fittings 
All bedrooms wit LG inverter 12000 airconditons 
Fully made in bricks
In front 30 feet wide road 
3 story house 
Rooftop with panoramic view 
Elba oven 
3phase electricity 
Hot water solar 
1000 L water tank and pressure pump 
All light fittings are eco slove 
House in galwarusawa Road 800m 
Modern dog cage 
Remote sliding gate
And a another gate
800m to millenium city 
3km to highway entrance</t>
  </si>
  <si>
    <t>C7-2921</t>
  </si>
  <si>
    <t>Ms.Amaya</t>
  </si>
  <si>
    <t>Railway avenue, Co.5</t>
  </si>
  <si>
    <t xml:space="preserve">2 Bedrooms Private Apartment fir rent in Railway avenue,Colombo 5.
2 Bedrooms 
2 Washrooms 
930 square feet
1st floor 
Partly furnished
Located at Railway Avenue
Walking distance to Lyceum-Nugegoda, Anula Vidyalaya, Nugegoda Junction, Nugegoda Railway Station and High Level Road
Landscaped Garden 
Rollar Shutter &amp; Wicket Gate 
All units with large spacious living area, kitchen with pantry cupboards and all bathroom with hotwater
All Master bedrooms with AC and attached bathrooms
75,000/- per month 
3 month Deposit 
3 month key money 
</t>
  </si>
  <si>
    <t>C7-2922</t>
  </si>
  <si>
    <t xml:space="preserve">2 Bedrooms Private Apartment for rent in Railway avenue,Colombo 5.
2 Bedrooms 
2 Washrooms 
1060 square feet
2st floor 
Partly furnished
Located at Railway Avenue
Walking distance to Lyceum-Nugegoda, Anula Vidyalaya, Nugegoda Junction, Nugegoda Railway Station and High Level Road
Landscaped Garden 
Rollar Shutter &amp; Wicket Gate 
All units with large spacious living area, kitchen with pantry cupboards and all bathroom with hotwater
All Master bedrooms with AC and attached bathrooms
80,000/- per month 
3 month Deposit 
3 month key money 
	</t>
  </si>
  <si>
    <t>C7-2923</t>
  </si>
  <si>
    <t>Mr.Roshan Senaratne ( Home Makers)</t>
  </si>
  <si>
    <t>0710600000</t>
  </si>
  <si>
    <t xml:space="preserve">Hotel road,Mount Lavinia </t>
  </si>
  <si>
    <t xml:space="preserve">Luxury House for sale in Mount Lavinia. 
🚩 Land extent - 34 Perch
🚩 Area - 10,000 Sq. Ft
🚩 Price -  LKR 245 million
05 fully Air Conditioned Bedrooms
05 Bathrooms (3 Bedrooms with en suite facilities and 2 Bedrooms with separate bathrooms)
spacious Living and Dining 
Pantry
Office Room
Bar Area
Separate Sitting room in the first floor
Balconies with Sea view
Swimming Pool with Shower &amp; BBQ area
Extensive Roof top with sea view
Basement floor with Kitchen,Driver’s and Maid’s quarters, Utility room.
parking space for 4 vehicles
3 vehicles can be parked in the front garden
Landscaped front garden
Solar Power
</t>
  </si>
  <si>
    <t>C7-2924</t>
  </si>
  <si>
    <t xml:space="preserve">Mr.Shan Gunatilaka </t>
  </si>
  <si>
    <t xml:space="preserve">Raja mawatha, Ja ela </t>
  </si>
  <si>
    <t xml:space="preserve">Buld up warehouse/ Container Yard/ Apartment / House or any kind of commercial requirement </t>
  </si>
  <si>
    <t xml:space="preserve">Prime land for sale in Ja ela 
75 perches 
20 feet road access 
70 feets road frontage 
40" Container access 
Commercial and Residential area 
60m to Ja-Ela-Minuwangoda main road 
1.5 km to Ja-Ela junction 
2 km to Ja-Ela Highway entrance 
Rs.8,25,000/- per perch 
</t>
  </si>
  <si>
    <t>8,25,000/-</t>
  </si>
  <si>
    <t>C7-2925</t>
  </si>
  <si>
    <t xml:space="preserve">Chirstine </t>
  </si>
  <si>
    <t>Old kesbawa Road Nugegoda</t>
  </si>
  <si>
    <t>Its ideal for commercial purpose also
(Hospital apartment institute)</t>
  </si>
  <si>
    <t>C7-2926</t>
  </si>
  <si>
    <t xml:space="preserve">Sudanthika wijesuriya </t>
  </si>
  <si>
    <t>Serpentine road, borella</t>
  </si>
  <si>
    <t>C7-2927</t>
  </si>
  <si>
    <t xml:space="preserve">Mr. Dhanayake </t>
  </si>
  <si>
    <t>15 Sir Chittampalam Gardner Mawatha Colombo 2</t>
  </si>
  <si>
    <t>3 Stories 
now Vacant 
Currently ground floor is operating Restaurant with the bar license 
ideal for Club or restaurant , Ample parking 
Highly Commercial area</t>
  </si>
  <si>
    <t xml:space="preserve">Negotiable 
Do not publish with pictures - Need to get the permission from Owner </t>
  </si>
  <si>
    <t>C7-2928</t>
  </si>
  <si>
    <t xml:space="preserve">Mr. Azir Nizam </t>
  </si>
  <si>
    <t>Dharmapala Mawatha Colombo 7</t>
  </si>
  <si>
    <t>Located at Central Business District of Colombo 07 Main road facing 70 feet. 
Designer Retail showroom or as Commercial office space.
It comprises the name board space and branding space on full glass facades. 
Ground + 3 floor with individual Tiled floors.
Fully air conditioning with 100% back up generated system.
- 7 Car parks including visitor parking rear and front.
Opp Victoria Park View.
24/7 Accessibility
No Service Charge</t>
  </si>
  <si>
    <t>C7-2929</t>
  </si>
  <si>
    <t>03 Manel Pedesa Sirimal Uyana Rathmalana</t>
  </si>
  <si>
    <t xml:space="preserve">-Highly Residential area
-30Ft road 
-80Ft Frontage 
-There is a old House Not Valued 
-Sirimal Uyana 
-Quite and Calm Location </t>
  </si>
  <si>
    <t xml:space="preserve">Note: in the Subject Mention (House for sale in Sirimal uyana Rathmalana)
Negotiable 
Do not publish the outside &amp; road  pictures </t>
  </si>
  <si>
    <t>C7-2930</t>
  </si>
  <si>
    <t>2nd Land , Boradway Kawdana road Dehiwala</t>
  </si>
  <si>
    <t xml:space="preserve">-Location - Broad way Kawdana 
- 6 Perches 
- 4 Bed rooms 
- 3 Bathrooms ( one attached with Master bed room)
- 2 Vehicle Parking 
- 2200 Sqft
- Servant room and Toilet 
- Large Roof top 
- 2 Large Overhead Tanks 
- Doors and Windows Made by Fully Jak wood 
Highly Residential area 
20 Ft road 
Walking distance to Mosque and Food city 
1.2 Km to Galle road 
</t>
  </si>
  <si>
    <t>Note: Publish with Posters - Need to get the permission from Owner 
in the subject mention (Brand new House for sale in Broadway Kawdana Dehiwala)</t>
  </si>
  <si>
    <t>C7-2931</t>
  </si>
  <si>
    <t>Kawdana Pallidora road Dehiwala</t>
  </si>
  <si>
    <t>Frontage facing 88ft 
Inside 110ft
3.4 million per perches
Negotiable</t>
  </si>
  <si>
    <t>C7-2932</t>
  </si>
  <si>
    <t>28/1 Nadamithra Place Colombo 6</t>
  </si>
  <si>
    <t xml:space="preserve">30 Years </t>
  </si>
  <si>
    <t xml:space="preserve">Selling it for a land Value </t>
  </si>
  <si>
    <t>C7-2933</t>
  </si>
  <si>
    <t>Mr. Ranil</t>
  </si>
  <si>
    <t>Close to British school colombo 8</t>
  </si>
  <si>
    <t xml:space="preserve">-Two storey furnished house
-6 rooms, 4 baths, 
-A/C, solar water
-Parking for two, garden, cctv in
-8.5 perch
-2700sqft.
Close to Trillium Residencies 
walking distance to British School 
</t>
  </si>
  <si>
    <t>C7-2934</t>
  </si>
  <si>
    <t>Mr. Imran</t>
  </si>
  <si>
    <t xml:space="preserve">160 Perches Beautiful coconut land for immediate sale in Kalpitiya! 
The land is suitable for tourism related projects
Clear documents | Fresh water | Electricity 
Hotels near by: 
Kitelantis 
Ruuk Village 
Lunalauna
Price 12,500,000/- </t>
  </si>
  <si>
    <t>C7-2935</t>
  </si>
  <si>
    <t>Mr.Bimal Perera</t>
  </si>
  <si>
    <t>Polhangoda Lane, Co.5</t>
  </si>
  <si>
    <t xml:space="preserve">10 Perch LAND Plot for SALE in Polhangoda.
Highly Residential Location:
Polhangoda mawatha, Polhangoda,Colombo 5
• 10 perches
• 20ft wide road 
• 300 Meters from Polhangoda Junction 
• 600 Meters to High level road 
• Very close proximity to all amenities such as Hospitals/ Supermarkets/ Fish &amp; vegetable stores / bank / restaurant
• Highly residential area &amp; respectable neighbourhood
Asking Price: Rs 5.5M per perch 
</t>
  </si>
  <si>
    <t xml:space="preserve">5,500,000/- </t>
  </si>
  <si>
    <t>C7-2936</t>
  </si>
  <si>
    <t xml:space="preserve">Beautiful coconut land for immediate sale in Kalpitiya! 
The land is suitable for tourism related projects
Clear documents | Fresh water | Electricity 
Hotels near by: 
Kitelantis 
Ruuk Village 
Lunalauna
Price 12,500,000/- </t>
  </si>
  <si>
    <t>C7-2937</t>
  </si>
  <si>
    <t>Gothami road,Co.8</t>
  </si>
  <si>
    <t xml:space="preserve">Office/Institute/ Bank or any kind of commercial requirement  </t>
  </si>
  <si>
    <t xml:space="preserve">Partially Built Commercial Property for sale Borella, Co-8. 
Get the best benefit of the rupee depreciation for foreign ex-pats and investments. Claim the ideal investment opportunity in the heart of Colombo - Borella. 
Consisting of a range of amenities:
1.10 garage spaces (inclusive of mechanical lift)
2. Elevator system 
3. Fire and safety system
4. Common lobby spaces 
5. Ample garden space
6. Each floor can be segregated into 8
7. Apartment slots, where each floor consists of 2 separate common areas, lunch room, and toilets.
8. Rooftop lobby space with an entertainment area
9. The 40ft access road has ample parking spaces on either side 
10. Providing all relevant structural drawings, Architectural drawings, mechanical, electrical, and plumbing drawings (MEP), authority approvals, etc
11. Ground floor security provision
40 ft road access
500m to Cotta road
750m to Ayurvedic Hospital   
LKR 159 Million 
</t>
  </si>
  <si>
    <t>C7-2938</t>
  </si>
  <si>
    <t>Hokandara road, Thalawathugoda</t>
  </si>
  <si>
    <t>C7-2939</t>
  </si>
  <si>
    <t>Galle road Colombo  4</t>
  </si>
  <si>
    <t>Extent - 63.6 perches on approx 65,000 sqft, basement, G+7. 
Land 1 - 35 perches Galle road facing 
Land 2 - Behind the building 28.6 perches 
Sale Price - Rs 1.8 billion negotiable.</t>
  </si>
  <si>
    <t>Note: Do not publish with Pictures</t>
  </si>
  <si>
    <t>C7-2940</t>
  </si>
  <si>
    <t>Mangala</t>
  </si>
  <si>
    <t xml:space="preserve">194,Prime Residencies, Nugegoda </t>
  </si>
  <si>
    <t>C7-2941</t>
  </si>
  <si>
    <t>UL Perera mawatha,Ja- ela</t>
  </si>
  <si>
    <t xml:space="preserve">Buld up warehouse/ Container Yard/ Apartment / House or any kind of commercial requirement 	</t>
  </si>
  <si>
    <t xml:space="preserve">
Valuable Land for sale with House in Ja-Ela. 
( Value only for the land )
🚩 Land extent - 110 Perch
🚩 Per perch - LKR 690,000/-
🚩 Price -  LKR 75,900,000/-
05 Bedrooms
03 Bathrooms 
02 Servants toilets 
02 Separate Garages 
spacious Living and Dining 
Pantry
High-Pressure water pumps
20 foot Gates to both roads 
Solar hot water 
Well water tank 
CCTV System
1"Garden taps around the Property
parking space for 15 vehicles
20 feet road access 
300 feet's road frontage 
40"Container access 
750m to Ja-Ela-Minuwangoda main road 
1.5 km to Ja-Ela junction 
2 km to Ja-Ela Highway entrance 
		</t>
  </si>
  <si>
    <t>690,000/-</t>
  </si>
  <si>
    <t>C7-2942</t>
  </si>
  <si>
    <t>6 floors of commercial space (B + G + 4) 
Ground floor is used as a popular showroom 
• 15 perches 
• 20,680 sqft including car parking spaces 
• 12 car parking spaces 
Sale Price - 650 Million</t>
  </si>
  <si>
    <t xml:space="preserve">Note : Do not Publish with Pictures </t>
  </si>
  <si>
    <t>C7-2943</t>
  </si>
  <si>
    <t xml:space="preserve">Royal Drapers (15/1 duplication road, Colombo 4) </t>
  </si>
  <si>
    <t xml:space="preserve">7 storey Building 
Currently tenanted for 2.5 Mn per month (2 years renewable) 
3 x Apartments for residential purposes (2,800sqft each) 
2 Lifts 
15 car parks </t>
  </si>
  <si>
    <t xml:space="preserve">Note: Do not mention the Building name 
Please mention in the subject (Commercial Building For Sale Facing Duplication Road, Colombo 4 (Bambalapitiya))
Note: Dont publish with Pictures </t>
  </si>
  <si>
    <t>C7-2944</t>
  </si>
  <si>
    <t xml:space="preserve">Mr. Rukshan Rodrigo </t>
  </si>
  <si>
    <t>Cinnamon life Colombo  2</t>
  </si>
  <si>
    <t>Apartment for Sale in Cinnamon Life Residence Tower...
- 1800sqft of Living
- 3 Bed / 3 Bathroom
- 2 Car Parking
- Domestic Quarters
Price 750,000USD</t>
  </si>
  <si>
    <t>C7-2945</t>
  </si>
  <si>
    <t xml:space="preserve">Mr. Rukshan </t>
  </si>
  <si>
    <t xml:space="preserve">Iconic Galaxy  </t>
  </si>
  <si>
    <t>Apartment for Sale in ICONIC GALAXY 
- Separate maid area and maid bathroom
- Lower Floor
- Gold Category finishes
Bathroom specifications
• Wall cabinets and Water closets - Toto
• Frameless glass shower with Hot Water facility
Kitchen Specifications
• Pantry cupboards with Granite tops
• Cooker Hob and Hood - Simfer
• Central LP Gas supply
Complex Details
Rooftop Garden / Roof Top Caféwith SKY DECK
Banquet Hall / Commons Room &amp; Business Centre
23rd Floor Gym
Mini Cinema
Kids play area for TODDLES &amp; Outdoor play garden for kids
In house Library
Squash Court
Swimming Pool &amp; SPA
Supermarket, Laundromat
Asking Price - Rs 48Mn ( Slightly Negotiable)</t>
  </si>
  <si>
    <t>C7-2946</t>
  </si>
  <si>
    <t>Malabe ( Near IT City / Horizon Campus)</t>
  </si>
  <si>
    <t>Brand New Apartment for Sale in Malabe ( Near IT City / Horizon Campus)
- 3 Bed / 1 Bath 
- More than 1120sqft of Living
- Large Balconies opening up to scenic views of the Paddy Fields 
- Private unit with only 25 in total.
Location
- 100m to Neville Fernando Hospital
- 100m to Horizon Campus
- 200m to IT City/ Dialogue Malabe
Starting from Rs 34.5Mn Upwards....</t>
  </si>
  <si>
    <t>Small complex only 4 Floor.
All 24Units available</t>
  </si>
  <si>
    <t>C7-2947</t>
  </si>
  <si>
    <t xml:space="preserve">3 Bed rooms 
C2 Type | 1800 Sqft | Lower Floor | 725000 USD 
C1 Type | 1600 Sqft | Above 20th Floor | 750000 USD </t>
  </si>
  <si>
    <t>C7-2948</t>
  </si>
  <si>
    <t>Somananda Rd and Vijitha Rd Dehiwala</t>
  </si>
  <si>
    <t>House For Sale In Dehiwela. 
Hill Street . 
Access road, Somananda Rd and Vijitha Rd.
8.5 perches with a house. 
3 bedrooms 
2 Bathrooms 
Living area, kitchen. 
20ft Road. 
Selling for land value
30 million ( Negotiable).</t>
  </si>
  <si>
    <t>C7-2949</t>
  </si>
  <si>
    <t>Mr.Azad</t>
  </si>
  <si>
    <t xml:space="preserve">Garden </t>
  </si>
  <si>
    <t xml:space="preserve">No Pictures , Brand New </t>
  </si>
  <si>
    <t>C7-2950</t>
  </si>
  <si>
    <t xml:space="preserve">Mr. Jecob </t>
  </si>
  <si>
    <t xml:space="preserve">Vidyaloka Mawatha Thalawathugoda </t>
  </si>
  <si>
    <t>Brand new house in Thalawathugoda, Vidyaloka Mawatha. 
Ground floor- 2 bedrooms with attached bathrooms(one room has  an individual private garden), Wooden floor sitting room, dining, wet kitchen, servent's room in back area,
A roller door./  1 st Floor- large sitting area, Main bedroom with attached bathroom, 2 another rooms with a common toilet, 2nd Floor- Rooftop area for a garden.
Entire house all doors, windows &amp; frames finished with Teak Wood &amp; all tiles &amp; bathroom fittings done with ROCELL brand.</t>
  </si>
  <si>
    <t>C7-2951</t>
  </si>
  <si>
    <t>Aloe avenue Colombo  3</t>
  </si>
  <si>
    <t>Sea View Apartment For Sale in Colombo 3
18 years old 
Elevator Facilities
Clear Deed and Coc
Price : 32.5 Million</t>
  </si>
  <si>
    <t>C7-2952</t>
  </si>
  <si>
    <t>Daya Road Colombo  6</t>
  </si>
  <si>
    <t>Brand New Duplex Apartment For Sale in Wellawatta Colombo 6
4 Bedrooms
4 Bathroom ( 2 Attached, 2 Common)
Higher with good view
Unfurnished
Elevator Facilities
Land side
Coc on process
Price : 56.5 Million Negotiable</t>
  </si>
  <si>
    <t>C7-2953</t>
  </si>
  <si>
    <t>Mr.Asanka Wijewardana</t>
  </si>
  <si>
    <t>Sri Wemalasara mawatha, Co.6</t>
  </si>
  <si>
    <t xml:space="preserve">Buld up a house or can use for any kind of commercial requirement </t>
  </si>
  <si>
    <t xml:space="preserve">8 Perch Land Plot for Sale in between Wellawatta and Dehiwala.
( Land  with old house,giving for land value)
• 8 perches
🏡 6 Bedrooms 
🏠 2 Washrooms 
• 10ft wide road
• 1 km to Gale road
• Very close proximity to all amenities such as Hospitals/ Supermarkets/ Schools / bank/restaurant
• Highly residential area &amp; respectable neighbourhood
Asking Price: Rs 5.5 M per perch 
Total asking price: 44 Million 
Looking for a LAND investment? What are you waiting for? </t>
  </si>
  <si>
    <t>C7-2954</t>
  </si>
  <si>
    <t>Mr. Sash</t>
  </si>
  <si>
    <t>Details of the commercial building
1. 44 perch land
2. Pile foundation for 11 floors
3. 400kva transformer
4. 80000cubic feet sump
5. Two lift wells
6. Basement parking. In total 34 parking slots
7. Second floor roof slab designed for vehicle parking via a car lift. 
8. 15 washrooms 
9. Basement, ground floor and 1st floor wiring done. 
10. 8 ft parapet wall around the land
11. Front folding gate. 
Price Rs 850million</t>
  </si>
  <si>
    <t>C7-2955</t>
  </si>
  <si>
    <t>Mr.Upul Andrahennedi</t>
  </si>
  <si>
    <t xml:space="preserve">No.17,Suwarnadisi place, Koswatta </t>
  </si>
  <si>
    <t xml:space="preserve">8 Perch Valuable land for Sale in Koswatta, Nawala.
• 8 perches
• 17ft wide road
• 1 km to Koswatta junction 
• Very close proximity to all amenities such as Hospitals/ Supermarkets/ Schools / bank/restaurant
• Highly residential area &amp; respectable neighbourhood
Asking Price: Rs 5M per perch 
Total asking price: 40 Million 
Looking for a LAND investment? What are you waiting for?
		</t>
  </si>
  <si>
    <t>5,000,000/-</t>
  </si>
  <si>
    <t>C7-2956</t>
  </si>
  <si>
    <t>Isuru Uyana, Polgasowita</t>
  </si>
  <si>
    <t xml:space="preserve">Brand new Homes for sale in Wethara,Polgasowita.
( ONLY 4 UNITS AVAILABLE )
Location  : Polgasowita
Land Extent : 6.5 Perch
Floor Area  : 2000 Sq.Ft.
Price : 34 Million
Spacious Living and Dining 
Fully air conditioned 4 Bedrooms 
3 Bathrooms with Hot water Geysers
Maid’s Bathroom 
Parking space for 2 Vehicles 
Elcardo Roller Door 
Wicket Gate 
Landscaped front Garden 
Paved rear space with Worktop Sink
Large Balcony 
25 Year Warranty for Main Structure
Bank loan can be arranged from Sampath bank
</t>
  </si>
  <si>
    <t>C7-2957</t>
  </si>
  <si>
    <t>KARLSHRUE GARDENS, COLOMBO 08</t>
  </si>
  <si>
    <t xml:space="preserve">HOUSE FOR RENT | KARLSHRUE GARDENS, COLOMBO 08
🚩 4 Bedrooms 
🚩 Fully Air Conditioned 
🚩 2 Bathrooms
🚩 Living and Dining
🚩 Kitchen
🚩 TV Lobby
🚩 Rs. 200,000 Per Month
📌Walking distance to Nalanda College, Ananda College &amp; Wesley College
📌 Close proximity to The National Hospital of Sri Lanka (NHSL)
Faculty of Medicine
</t>
  </si>
  <si>
    <t>C7-2958</t>
  </si>
  <si>
    <t>Mr.Calistus</t>
  </si>
  <si>
    <t xml:space="preserve">Negambo road, Nagoda </t>
  </si>
  <si>
    <t xml:space="preserve">Buld up a Warehouse/House/ Commercial Building/ House </t>
  </si>
  <si>
    <t xml:space="preserve">Supreme land with old house for sale in Nagoda.
25 perch land with well maintained old house
Value only for the land
Well running commercial business
Facing Negambo main road 
45 square feets road frontage 
60 years old house renovated 
4 Bedrooms 
1 Washroom
1 Servant Washroom
Two way access from Negambo road and 8 feet private road 
Price Rs 42 Lakhs per perch 
</t>
  </si>
  <si>
    <t>C7-2959</t>
  </si>
  <si>
    <t xml:space="preserve">Mr.Malinga/ Nirosh </t>
  </si>
  <si>
    <t xml:space="preserve">Buld up a Warehouse Complex/ Apartment Complex/ Housing complex/ Container Yard </t>
  </si>
  <si>
    <t xml:space="preserve">150 perches Commercial land for sale in Raja mawatha, Ja-Ela. 
🚩 Land extent - 150 Perch
🚩 Per perch - LKR 8,75,000/-
🚩 Price -  LKR 91,875,000/-
20 feet road access 
350 feet's road frontage 
40"Container access 
1km to Ja-Ela-Minuwangoda main road 
1.5 km to Ja-Ela junction 
2 km to Ja-Ela Highway entrance 
</t>
  </si>
  <si>
    <t>8,75,000/-</t>
  </si>
  <si>
    <t>C7-2960</t>
  </si>
  <si>
    <t>Ms.Ramani</t>
  </si>
  <si>
    <t>Silva road,Nagoda</t>
  </si>
  <si>
    <t xml:space="preserve">Beautiful House for sale in Nagoda. 
🚩 Land extent -12 Perch
🚩 Area - 5600Sq. Ft
🚩 Price -  LKR 50 million
04 Bedrooms
02 Bathrooms 
01 Servant Toilet 
spacious Living and Dining 
Pantry
Balconies
Rooptop 
parking space for 3 vehicles
Landscaped front garden
200m to Negombo main road 
Facing 20 feets road 
</t>
  </si>
  <si>
    <t>C7-2961</t>
  </si>
  <si>
    <t xml:space="preserve">Batakatiya road ,Thangama </t>
  </si>
  <si>
    <t xml:space="preserve">Luxury Brand new Beautiful house for sale in  Thalangama,Malabe. 
10 perch property 
4 Bedrooms 
4 Washrooms 
3000 Square feets 
3 storey house 
Facing 17 feets road 
Two way access to property 
Rooptop 
Modern Pantry cupboard with Kitchen 
CCTV 
Rolling gate with remote 
Garden space around the house
2 km to Kandy road
2 Km to IDH junction 
Highly Residential area 
Full Furniture 
Hot Water 
A/C rooms 
Rs 75.5 Million 
( Negotiable  )
</t>
  </si>
  <si>
    <t>C7-2962</t>
  </si>
  <si>
    <t xml:space="preserve">Hasara Gamage </t>
  </si>
  <si>
    <t xml:space="preserve">Matha Road, colombo 08 </t>
  </si>
  <si>
    <t xml:space="preserve">Garden view </t>
  </si>
  <si>
    <t>C7-2963</t>
  </si>
  <si>
    <t xml:space="preserve">Lasandi </t>
  </si>
  <si>
    <t>0774627878</t>
  </si>
  <si>
    <t xml:space="preserve">Dutugemunu street, kohuwala </t>
  </si>
  <si>
    <t>C7-2964</t>
  </si>
  <si>
    <t xml:space="preserve">Luxury 2 Bedroom Apartment for rent in Colombo-8
830 Square feet 
6th floor 
2 Bedrooms 
2 Attached Bathrooms  
• 3-level parking 
•Parking available for 1 Vehicle and common area for visitors parking 
• Swimming pool, Multi-purpose function area,  Fully Equipped Gymnasium
• 24 Hour security
• Back-up generator and Fire protection system
• Elevators
* card access to the main door and lift 
Swimming Pool, 
Gymnasium, 
Function Hall, 
Single parking plot, 
24-hour security, 
Stand-by power
Rs 150,000/- per month 
	</t>
  </si>
  <si>
    <t>C7-2965</t>
  </si>
  <si>
    <t>Dinusuru gamalath</t>
  </si>
  <si>
    <t>Siebel Avenue, colombo 05</t>
  </si>
  <si>
    <t>C7-2966</t>
  </si>
  <si>
    <t xml:space="preserve">Parami malwana </t>
  </si>
  <si>
    <t>Rosemead place Colombo 7</t>
  </si>
  <si>
    <t>C7-2967</t>
  </si>
  <si>
    <t xml:space="preserve">Mrs chamini </t>
  </si>
  <si>
    <t xml:space="preserve">Pepiliyana Road nugegoda </t>
  </si>
  <si>
    <t>C7-2968</t>
  </si>
  <si>
    <t xml:space="preserve">Mr.buddhika batagoda </t>
  </si>
  <si>
    <t xml:space="preserve">Temple Road </t>
  </si>
  <si>
    <t>C7-2969</t>
  </si>
  <si>
    <t xml:space="preserve">Mr.dinukh Fernando </t>
  </si>
  <si>
    <t xml:space="preserve">Sea view and the city view </t>
  </si>
  <si>
    <t xml:space="preserve">2 units available for rent 
15th floor and 16th floor 
Furnished and unfurnished can give 
If unfurnished 1350 usd </t>
  </si>
  <si>
    <t>C7-2970</t>
  </si>
  <si>
    <t>Mr.margue</t>
  </si>
  <si>
    <t xml:space="preserve">Galle face Colombo </t>
  </si>
  <si>
    <t xml:space="preserve">City view and the sea view </t>
  </si>
  <si>
    <t xml:space="preserve">37th floor East floor 
Access to Shangri-la mall and hotel through the building 
1 year contract </t>
  </si>
  <si>
    <t>C7-2971</t>
  </si>
  <si>
    <t>Mr.Joseph Selvam</t>
  </si>
  <si>
    <t>Marin drive, co.3</t>
  </si>
  <si>
    <t xml:space="preserve">Buld up a Apartment, House,Restaurant or any kind of commercial requirement </t>
  </si>
  <si>
    <t xml:space="preserve">Prime land for sale in Marine drive COLOMBO 03
🚩 Land extent -11.9 Perch
🚩 Price per perch- 19 million 
🚩 Total value- LKR 226,100,000/- 
Facing Marine drive 
70m road frontage 
</t>
  </si>
  <si>
    <t>19,000,000/-</t>
  </si>
  <si>
    <t xml:space="preserve">PLEASE MAKE ONLY A POSTER </t>
  </si>
  <si>
    <t>C7-2972</t>
  </si>
  <si>
    <t xml:space="preserve">Afzal roomy </t>
  </si>
  <si>
    <t>C7-2973</t>
  </si>
  <si>
    <t>Mr.Namal Hemantha</t>
  </si>
  <si>
    <t xml:space="preserve">Beragala -Hali ela ,Bandarawela </t>
  </si>
  <si>
    <t>Holiday villa, House</t>
  </si>
  <si>
    <t xml:space="preserve">
5 Bedrooms holiday villa for sale in Bandarawela. 
( Value only for the land )
50 perches land extent 
5 Bedrooms 
2 Washrooms 
2800 square feets 
Two common bathrooms for upper floor and ground floor
Servant toilet available 
Specious varenda 
Garden area
Beautiful Landscape 
GROUND FLOOR
2 large bedrooms
1 bathroom with hot water Connections
Living area
Large veranda with a relaxing environment
Dining Area or minibar area
Dry and wet separate kitchen areas
underground Garage ( still under construction )
servant facilities
Large Garden area
1st FLOOR
3 bedrooms
Bathroom with hot water connections
The living area and TV lobby
Spacious Balcony area with an awesome view
less than 700m to Bandarawela town
less than 5km to famous Ella town and Nine arch bridge 
Easy access to Cargill Food city, Supermarkets, Government, and International Banks &amp; Schools.
There are two separate houses on the property of 50 perches
monthly minimum income by renting
currently, one of the houses are been rented
There is a huge demand for renting and commercial use in the area
Opportunity to build a guest house or vila
Possible approval for any school admission in Bandarawela
There is enough space for new constructions
Property value is increasing gradually in the area would be a great investment opportunity
Expecting: 35million (350Laks) 
( negotiable only after inspection )
</t>
  </si>
  <si>
    <t>C7-2974</t>
  </si>
  <si>
    <t>Quarry Rd Dehiwala</t>
  </si>
  <si>
    <t>(residential area ) Dehiwala zoological garden is opposite to the property, Dehiwala central school, Waterboard, Supermarket, Kallubowila hospital, Dehiwala Church, Mosque, Temple are located within 1km radius from the property. Pipe born water, electricity and telecommunication facilities are available.
Garbage disposal and Street lightning is also available 
Land Value is - 60 Million(Building value is not added) 
Total Land Area is - 14.51 perches 
Total Floor  Area of the building - 2170 sq.ft 
Main House - Living room,Offce room, Three bedrooms, Pantry, washroom, Garage and Extra washroom
Annex - Living and Two bedrooms, Pantry and Washroom</t>
  </si>
  <si>
    <t>C7-2975</t>
  </si>
  <si>
    <t>Aziz</t>
  </si>
  <si>
    <t>Templers Road, Mount Lavinia</t>
  </si>
  <si>
    <t xml:space="preserve">5 Floors
38.05 Perches
30,0000.00 sqft
350 meters to galle road
40 foot container access 
parking available for 14 vehicle 
passenger lift &amp; cargo lift 
60 KVA generator
3 phase, 60 AMPS electricity 
well water </t>
  </si>
  <si>
    <t>C7-2976</t>
  </si>
  <si>
    <t>Dr.Priyantha</t>
  </si>
  <si>
    <t>Negambo road,Nagoda</t>
  </si>
  <si>
    <t xml:space="preserve">House for sale in Nagoda,Kadana.
5 Bedrooms 
5 Washrooms 
20 perch Land
Amplifier parking space 
100m to negambo road
Easy access to all supermarkets, Schools, Banks, Restaurant and Hospitals. 
8 feet road access 
Located in private road
Rs 30 million 
</t>
  </si>
  <si>
    <t>C7-2977</t>
  </si>
  <si>
    <t>Mr. Ushanthan</t>
  </si>
  <si>
    <t>2nd Lane Thalakotuwa Garden Colombo  5</t>
  </si>
  <si>
    <t>6 Years</t>
  </si>
  <si>
    <t>Luxury  House for Rent in Colombo 5
Location- Thalakotuwa Garden 
Perches - 16.02
Sqft - 5000
Rooms - 6 Rooms 
Bathrooms - 5 Bathrooms 
Servant room and Toilet 
Parking - 5
Big Garden area
Swimming pool
Roof top garden 
Selling with furniture 
Built on 2016 
Can use as office also 
Rent - whole building - 700,000 per month 
If its one floor - 350,000 per month</t>
  </si>
  <si>
    <t>C7-2978</t>
  </si>
  <si>
    <t>2nd Lane Thalakotuwa Garden Colombo 5</t>
  </si>
  <si>
    <t>Luxury  House for Sale in Colombo 5
Perches - 16.02
Sqft - 5000
Rooms - 6 Rooms 
Bathrooms - 6 Bathrooms 
Servant room and Toilet 
Parking - 5
Big Garden area
Swimming pool
Roof top garden 
Selling with furniture 
Built on 2016 
All the documents are clear 
Can use as office also 
Sale price - 450 Million</t>
  </si>
  <si>
    <t>C7-2979</t>
  </si>
  <si>
    <t>Muieen</t>
  </si>
  <si>
    <t>Duplication road, Col-03</t>
  </si>
  <si>
    <t xml:space="preserve">This office premises is located duplication road 
5000sqft 
No generator 
No A/C
Road side parking available 
01 vehicle can be parked at the garage
Expecting 1,000,000.00 per month </t>
  </si>
  <si>
    <t>C7-2980</t>
  </si>
  <si>
    <t>Duplication Road, Col-03</t>
  </si>
  <si>
    <t xml:space="preserve">9 Floors 
38,000 Sqft
18.50 perches 
2 passenger lift and 1 service lift 
Centralized air conditioner 
500 KVA Generator 
</t>
  </si>
  <si>
    <t xml:space="preserve">Make a poster and publish </t>
  </si>
  <si>
    <t>C7-2981</t>
  </si>
  <si>
    <t>Deepal</t>
  </si>
  <si>
    <t>Kalehe (Galle-Akuressa main road)</t>
  </si>
  <si>
    <t>-At Kalehe( Galle - Akuressa main road.)
-120 perches
-40 million
- 4.5 km to Unawatuna beach</t>
  </si>
  <si>
    <t>C7-2982</t>
  </si>
  <si>
    <t>Weligama</t>
  </si>
  <si>
    <t>Beach front land
72 perches 
3.7 Million</t>
  </si>
  <si>
    <t>C7-2983</t>
  </si>
  <si>
    <t>Mr.Rohana</t>
  </si>
  <si>
    <t>8000 Square feets Warehouse for rent in Thotalaga, Colombo 14.
Facing Thotalaga main road
40" Container access 
20  feet road access 
31 perches
2 km to Peliyagoda Highway entrance
Walking distance to Dimo Showroom
Two building separately for office room 
Peaceful and highly commercial property 
6 phase Electricity 
Rs 450,000/- per month 
( one year key money Negotiable)</t>
  </si>
  <si>
    <t>C7-2984</t>
  </si>
  <si>
    <t>Induruwa</t>
  </si>
  <si>
    <t>55 perch land facing beach near Induruwa Saman Villas
Can buy as 1.75 million per perch if the buyer is willing to buy the whole land</t>
  </si>
  <si>
    <t>C7-2985</t>
  </si>
  <si>
    <t xml:space="preserve">Ebert Lane ,Ratmalana </t>
  </si>
  <si>
    <t xml:space="preserve">Prime land for sale in Ratmalana 
🚩 Land extent -7.57 Perch
🚩 Price per perch- 19.5 Lakhs
🚩 Total value- LKR 14,761,500/- 
🚩 Square land
🚩 Road Access- 15 feet 
🚩 Road Frontage -30 feet 
🚩 Location &amp; Features -
Only 450 m to Galle road
Only 150 m to Economics Center - Rathmalana
Only 500m to main bus stops
Major supermarket within 500m
2 Km to Rathmalana Airport
Schools/Pre-schools within 1Km
</t>
  </si>
  <si>
    <t>19,50,000/-</t>
  </si>
  <si>
    <t>C7-2986</t>
  </si>
  <si>
    <t xml:space="preserve">Selling it for land value </t>
  </si>
  <si>
    <t xml:space="preserve">Note: No Pictures 
Publish without the road name </t>
  </si>
  <si>
    <t>C7-2987</t>
  </si>
  <si>
    <t>Mazeen</t>
  </si>
  <si>
    <t>Gothami Road, R</t>
  </si>
  <si>
    <t xml:space="preserve">House for sale in Gothami Road,  
2.62 perches 
Living 
2 bedrooms 
1 washroom 
Bike can be parked inside 
Coc &amp; deed available 
9 Million </t>
  </si>
  <si>
    <t>C7-2988</t>
  </si>
  <si>
    <t>Number 38 Amarasekara Mawatha Colombo 5</t>
  </si>
  <si>
    <t xml:space="preserve">Close to Havelock road
adjoining Skelton &amp; Elibank  road  
Good Condition up stair house 
Spacious living area , Garden and Car park 
Selling it for land Value 
House in solid Structure 
open Parking </t>
  </si>
  <si>
    <t xml:space="preserve">Note: Do not publish with pictures 
Do not mention the road name </t>
  </si>
  <si>
    <t>C7-2989</t>
  </si>
  <si>
    <t>Duplication Road. 
Commercial building in 7 perches, 3 Storied. 
25 million per perch. 
Negotiable.</t>
  </si>
  <si>
    <t>C7-2990</t>
  </si>
  <si>
    <t>Luck</t>
  </si>
  <si>
    <t>Salinda Disanayaka mawatha, Thalawathugoda</t>
  </si>
  <si>
    <t xml:space="preserve">Create a poster and publish </t>
  </si>
  <si>
    <t>C7-2991</t>
  </si>
  <si>
    <t>Mr. Zoyza</t>
  </si>
  <si>
    <t>4/7 Vijitha road Nedimala Dehiwala</t>
  </si>
  <si>
    <t>The up stair house facing 40 feet to the road.
Down stairs living room hot and wet kitchen, dinning room, pond, visitor’s toilet.
On the first floor 3 bed rooms 2 attached bath rooms, balcony.
Annex with one garage and two rooms. Maid toilet outside, private garden. 30 years old building.
This house is fully tiled, electricity supply with pipe borne water.
Available with the deed.
SUITABLE FOR
Residential housing block</t>
  </si>
  <si>
    <t>C7-2992</t>
  </si>
  <si>
    <t>ASP Liyanage Mawatha Wattala</t>
  </si>
  <si>
    <t>Wattala 4 Bedroom beautiful, spacious home for sale
- 10 perch land with clear deeds
- Walking distance to Lyceum Wattala
- Gated secure community
- Professional and friendly neighborhood
- 3 AC bedrooms + 1
- Very silent, serene and greenery surrounding 
- Equipped with 3KW Solar power
- Hot water shower
- Large garden area
- Ample parking space
- Separate servant bathroom
- 20 mins/8km to Colombo city center
- Very close proximity to Wattala town, central fish &amp; vegetable markets, airport highway, leading supermarkets and restaurants.
Expecting 42 million (negotiable)</t>
  </si>
  <si>
    <t>C7-2993</t>
  </si>
  <si>
    <t xml:space="preserve">Mr. Terence </t>
  </si>
  <si>
    <t>0776428065</t>
  </si>
  <si>
    <t>108 Walukarama road Colombo 3</t>
  </si>
  <si>
    <t>C7-2994</t>
  </si>
  <si>
    <t>Mr. Ariyarathnam</t>
  </si>
  <si>
    <t>Milagiriya Avenue Colombo 4</t>
  </si>
  <si>
    <t xml:space="preserve">Maintained fee  - 9000 lkr </t>
  </si>
  <si>
    <t>Price - excluding maintance fee</t>
  </si>
  <si>
    <t>C7-2995</t>
  </si>
  <si>
    <t>Dammadara road Rathmalana</t>
  </si>
  <si>
    <t>C7-2996</t>
  </si>
  <si>
    <t>Garuka</t>
  </si>
  <si>
    <t>Edmonton Road, Col-05</t>
  </si>
  <si>
    <t>C7-2997</t>
  </si>
  <si>
    <t>Mnagala</t>
  </si>
  <si>
    <t>C7-2998</t>
  </si>
  <si>
    <t xml:space="preserve">Ruwan Silva </t>
  </si>
  <si>
    <t>0718771937</t>
  </si>
  <si>
    <t xml:space="preserve">Jambugasmulla mawatha, Nugegoda </t>
  </si>
  <si>
    <t>05</t>
  </si>
  <si>
    <t>04</t>
  </si>
  <si>
    <t xml:space="preserve">Don't published any platform </t>
  </si>
  <si>
    <t>C7-2999</t>
  </si>
  <si>
    <t xml:space="preserve">Fernando </t>
  </si>
  <si>
    <t xml:space="preserve">Anula Road, Pamakada </t>
  </si>
  <si>
    <t>C7-3000</t>
  </si>
  <si>
    <t xml:space="preserve">Ruklanthi </t>
  </si>
  <si>
    <t xml:space="preserve">Mirihana Nugegoda </t>
  </si>
  <si>
    <t>suitable for young couple</t>
  </si>
  <si>
    <t>C7-3001</t>
  </si>
  <si>
    <t xml:space="preserve">Mr.jebasingha </t>
  </si>
  <si>
    <t xml:space="preserve">Kawdana Road attidiya </t>
  </si>
  <si>
    <t xml:space="preserve">Lakeview residence 
Gym 
Gated community 
24 hours security 
Pent house </t>
  </si>
  <si>
    <t>C7-3002</t>
  </si>
  <si>
    <t xml:space="preserve">Chethiya </t>
  </si>
  <si>
    <t xml:space="preserve">Narahenpita Road nawala </t>
  </si>
  <si>
    <t xml:space="preserve">Manicured large garden 
Teak parquet floor for upstairs bedrooms 
Granite floors for living and dining area 
Ceramic floors for downstairs 
Customised pantry cupboards 
High pressure water system 
Scenic setting in a private compound </t>
  </si>
  <si>
    <t>C7-3003</t>
  </si>
  <si>
    <t xml:space="preserve">Dilshad badurdeen </t>
  </si>
  <si>
    <t>Peters place Colombo 4</t>
  </si>
  <si>
    <t xml:space="preserve">Easy access to all the schools,banks and supermarkets 
Ideal for a small family or a couple </t>
  </si>
  <si>
    <t>C7-3004</t>
  </si>
  <si>
    <t>Mr.sanath</t>
  </si>
  <si>
    <t xml:space="preserve">300 meters to malabe bus route 
Modern pantry 
Spacious living and dining 
3 balconies with beautiful view 
Roof top 
Remote roller gate 
2 km to highway entrance 
</t>
  </si>
  <si>
    <t>C7-3005</t>
  </si>
  <si>
    <t xml:space="preserve">Dr.rizvi </t>
  </si>
  <si>
    <t>Sir James peiris mawatha Colombo 2</t>
  </si>
  <si>
    <t xml:space="preserve">Poster only 
Please mention as higher floor do not mention the floor number </t>
  </si>
  <si>
    <t>C7-3006</t>
  </si>
  <si>
    <t xml:space="preserve">Mr.waranakulasuriya </t>
  </si>
  <si>
    <t xml:space="preserve">Recently renovated with modern fittings </t>
  </si>
  <si>
    <t>C7-3007</t>
  </si>
  <si>
    <t xml:space="preserve">Nimal jayamaha </t>
  </si>
  <si>
    <t xml:space="preserve">Large balcony and rooftop 
Office room
Garden area 
</t>
  </si>
  <si>
    <t>C7-3008</t>
  </si>
  <si>
    <t xml:space="preserve">Mr.Pradeep/Nirosh </t>
  </si>
  <si>
    <t xml:space="preserve">Crutudawa mawatha, Tudella </t>
  </si>
  <si>
    <t xml:space="preserve">Beautiful house for Sale in Tudella, Ja-Ela 
🚩 Land extent - 10.9 Perch
🚩 Price -  LKR 45 million 
04Bedrooms ( A/C )
03 Bathrooms 
01 Servants toilets 
02 Kitchen 
Store room 
Rooptop 
Extra room for Homework 
Water line and wall water available 
Fiber telecom TV line
3 parking space 
CCTV System 
600m to Negombo main road 
100m to Railway station 
2km to Ja-Ela Highway entrance 
	</t>
  </si>
  <si>
    <t>C7-3009</t>
  </si>
  <si>
    <t xml:space="preserve">Mr.Nalin/Nirosh </t>
  </si>
  <si>
    <t xml:space="preserve">Niwasipura housing scheme </t>
  </si>
  <si>
    <t xml:space="preserve">Beautiful  Single story house for sale in Niwasipura Housingscheme,Ekala.
🚩 Built on a 7.76 perch block
🚩 3 Bedrooms 
🚩 1 Washroom 
🚩 A/C Master bedroom 
🚩 Living room,Kichen, Dinning area 
🚩 Swimming pool
🚩 Jogging park
🚩 24 hrs security service
🚩 Cleaning service
🚩 20 Feet road access 
🚩 Grocery and Hotel Walking distance 
🚩 fully covered with parapet walls 
5 km katunayaka Airport.
6 km to ja ela Highway.
located in a quiet enviroment.
Good Safe Residential Area
Clear Documents
Call to get more info and inspection.
LKR 185 lakhs
</t>
  </si>
  <si>
    <t>C7-3010</t>
  </si>
  <si>
    <t xml:space="preserve">Ms.manik/Nirosh </t>
  </si>
  <si>
    <t xml:space="preserve">Canal road,Uswetakiyawa </t>
  </si>
  <si>
    <t xml:space="preserve">Booking/ Container Yard/ Buld up a Warehouse or Store </t>
  </si>
  <si>
    <t xml:space="preserve">127 super valuable land for sale in. Uswetakeiyawa.
🚩 127 perch Land with old house 
🚩 Value only for that land
🚩 facing Hamilton canal road
🚩40" Container access 
🚩 4km to Kelawalapitiya highway entrance 
🚩 3 km to Kadana Junction 
Call to get more info and inspection.
LKR 14 lakhs per perch 
</t>
  </si>
  <si>
    <t>14,00,000</t>
  </si>
  <si>
    <t>C7-3011</t>
  </si>
  <si>
    <t xml:space="preserve">Pamunugama road,Bopitiya </t>
  </si>
  <si>
    <t xml:space="preserve">Buld up a Warehouse/Storage,Blocking,/Apartment or any kind of commercial requirement </t>
  </si>
  <si>
    <t xml:space="preserve"> 292 perches super valuable land for sale in. Uswetakeiyawa.
🚩 292 perch Land with old house 
🚩 Value only for that land 
🚩 facing Elakanda Negombo road 
🚩40"" Container access 
🚩 40 feets road access 
🚩 250 feets road frontage 
🚩 Walking distance to Beach 
Call to get more info and inspection.
LKR 5 lakhs per perch 
</t>
  </si>
  <si>
    <t>C7-3012</t>
  </si>
  <si>
    <t>Mr. Sohan /Nirosh</t>
  </si>
  <si>
    <t>Dro road,Nagoda</t>
  </si>
  <si>
    <t xml:space="preserve">Beautiful two-story house for sale in Nagoda, Kadana.
Plenty of privacy is found in this two-storied house including an annex with a separate entrance on a 10-perch land in a highly residential area in Kandana. The house is approximately has an extent of 2200 square feet in total and is also within 350 meters of the main Negombo Road. The options of using well water or government water supplies are both included for the betterment of your needs. We use two separate electric meters for the main house and the annex.
Main house:
3 bedrooms
1 dressing room
2 bathrooms
Hall and dining area
Kitchen with fully  functioning pantry cupboard
Car porch
Annex:
Veranda 
Bedroom
Kitchen
Bathroom
Rs 325 lakhs
</t>
  </si>
  <si>
    <t>C7-3013</t>
  </si>
  <si>
    <t xml:space="preserve">Galle Road, Thalpitiya, Wadduwa </t>
  </si>
  <si>
    <t>C7-3014</t>
  </si>
  <si>
    <t>Mrs.Chandrasiri</t>
  </si>
  <si>
    <t xml:space="preserve">Station road, Hunupitiya </t>
  </si>
  <si>
    <t xml:space="preserve">Banquet hall,Restaurant </t>
  </si>
  <si>
    <t xml:space="preserve">Well running Luxury Boutique Hall for sale In Hunupitiya.
🚩 Land extent - 64 Perch
🚩 Area - 8000 Sq. Ft
🚩 Price -  LKR 210 million
500 Guests can be accommodated along with the garden
300-350 can be seated inside the hall 
Facing main road
20 feet road access 
Walking distance to Hunupitiya junction Easy access to Highway entrances
</t>
  </si>
  <si>
    <t>C7-3015</t>
  </si>
  <si>
    <t>Mr.Dushan</t>
  </si>
  <si>
    <t xml:space="preserve">Arangala, Malabe </t>
  </si>
  <si>
    <t xml:space="preserve">Beautiful Luxury house for sale Arangala, Malabe. 
🚩 Land extent - 8 Perch
🚩 Area - 2700 Sq. Ft
🚩 Price -  LKR 45 million
🚩4 Bedrooms 
🚩 3 Washrooms 
🚩 Fully furniture 
The house is located near Athurugiriya highway exit between Malabe and exit in  Arangala. 
Its the first house in a gated community and has entrance from gated side or from the main lane.
one is Granny apt
Attached room for TV
Can also take as a 4th Bedroom. 
Sitting room downstairs and upstairs with TV. 
Top class Furniture 
Pantry,washing machine dish washer,oven.
Separate driver and maid quarters with toilet and cooking area when house is locked up.
Roller door garage, CCTV, Fully AC, generator.
20 feets road access 
100m to Athurigiriya main road 
200m to Malabe Junction 
Highly Residential area 	
</t>
  </si>
  <si>
    <t>C7-3016</t>
  </si>
  <si>
    <t>Mr.Nimal</t>
  </si>
  <si>
    <t xml:space="preserve">Nimala Mariya mawatha, Hadala </t>
  </si>
  <si>
    <t xml:space="preserve">Upstair house for rent in Wattala 
30 perches property 
2 Bedrooms 
2 Washrooms 
1400 square feets 
Separate entrance 
Ground floor house is closed  and care taker taking care of the property 
Balcony 
Attached Bathrooms
Kichen with pantry cupboards 
Fully furnished 
50m to Alakanda road
400m to Hadala road 
Highly Residential area 
Roller shutter gate with remote 
Rs 120,000/- per month 
( Negotiable)
3 month months key money 
3 month Deposit 
</t>
  </si>
  <si>
    <t>C7-3017</t>
  </si>
  <si>
    <t xml:space="preserve">Maradana Road,Wattala </t>
  </si>
  <si>
    <t xml:space="preserve">Beautiful Colonial type house for sale Wattala. 
🚩 Land extent - 20 Perch
🚩 Single story house 
🚩 3 Bedrooms 
🚩 3 Washrooms 
🚩Drive room 
🚩 Servant room with toilet 
🚩 CCTV
🚩 Bar Room
🚩 Price LKR 49 Million 
20 feets road access 
Located in Main road 
60 feets road frontage 
Roller shutter gate with remote 
800m to Hadala road 
1km to Alakanda junction 
3km to Kelawalapitiya highway entrance 
Highly Residential area 	
</t>
  </si>
  <si>
    <t>C7-3018</t>
  </si>
  <si>
    <t>Ms Dilki</t>
  </si>
  <si>
    <t xml:space="preserve">St.Mary's Lane, Wattala </t>
  </si>
  <si>
    <t xml:space="preserve"> Buld up a house </t>
  </si>
  <si>
    <t xml:space="preserve">8.2 Perch Valuable land for sale in Wattala 
🚩 8.2 perch land 
🚩 12 feets road access 
🚩 100m Hadala junction 
🚩 3km to Peliyagoda Highway entrance 
🚩 Rs.2 million per perch 
📌Walking distance to OKI INTERNATIONAL SCHOOL,LYCEUM INTERNATIONAL SCHOOL 
📌 Close proximity to Hemas Hospital,Arpico &amp; Keells supermarkets, Leading Banks.
</t>
  </si>
  <si>
    <t>20,00,000/-</t>
  </si>
  <si>
    <t>C7-3019</t>
  </si>
  <si>
    <t xml:space="preserve">Mr.Dammika </t>
  </si>
  <si>
    <t xml:space="preserve">Royal Pearl garden 9th Lane </t>
  </si>
  <si>
    <t xml:space="preserve">8.7 Perch land for sale in Wattala 
🚩 8.7 perch land 
🚩 15  feets road access 
🚩 Located in Highly residential area 
🚩 2 km to Peliyagoda Highway entrance 
🚩 750m to Negombo road 
🚩 Rs.1.52 million per perch 
📌Walking distance LYCEUM INTERNATIONAL SCHOOL 
📌 Close proximity to Hemas Hospital,Arpico &amp; Keells supermarkets,Pizza hut,OKI international school and Leading Banks.
</t>
  </si>
  <si>
    <t>C7-3020</t>
  </si>
  <si>
    <t xml:space="preserve">Mr.Silva </t>
  </si>
  <si>
    <t xml:space="preserve">Jayawardena Park,Wattala </t>
  </si>
  <si>
    <t xml:space="preserve">Buld up a Apartment/ House/ Hotel or any kind of commercial requirement </t>
  </si>
  <si>
    <t xml:space="preserve">Super valuable land for sale with old house in Wattala. 
🚩 Land extent - 30 Perch
🚩 Value only for the land 
🚩 Single story house 
🚩 3 Bedrooms 
🚩 2 Washrooms 
🚩Separate Office room 
🚩 Price LKR 3 Million per perch 
17 feets  private road 
Located in Main road 
60 feets road frontage 
30m to Station Road 
100m to Hadala junction 
2km to Peliyagoda highway entrance 
Walking distance to OKI INTERNATIONAL SCHOOL 
1.5 km to LYCEUM INTERNATIONAL SCHOOL 
Walking distance to Hunupitiya Railway station 
Walking distance to Hemas Hospital, Arpico,Keells, Food city supermarkets 
</t>
  </si>
  <si>
    <t>30,00,000/-</t>
  </si>
  <si>
    <t>C7-3021</t>
  </si>
  <si>
    <t>Mr.Raj</t>
  </si>
  <si>
    <t xml:space="preserve">Pokuna road,Pamunugama </t>
  </si>
  <si>
    <t xml:space="preserve">valuable land for sale with old house in Pamunugama. 
🚩 Land extent - 61.7 Perch
🚩 Value only for the land 
🚩 Single story house 
🚩 3 Bedrooms 
🚩 2 Washrooms 
🚩 1 Dressing room 
🚩 Pantry and Kichen 
🚩House can be renovated 
Well, pump to a overhead tank and separate pipe line for water the plants
water board water with over head tank. It serves water for washing, cooking and for bathrooms
Not attached to main house
---------_--------
Labourer toilet
Tool room
Garage
Junk room with old furniture, pipe parts and other wooden items
---------------------
Paved with interlock bricks
12 coconut trees
Surrounded with parapatte walls 
One side is with chainlink and can build a wall.
15 feet road access 
50m to Pamunugama main road 
50m to Beach ⛱️ 
2km to Bopitiya junction 
3km to Ja-Ela highway entrance 
🚩 Price LKR 38 million 
</t>
  </si>
  <si>
    <t>C7-3022</t>
  </si>
  <si>
    <t>Mr.Chamath</t>
  </si>
  <si>
    <t xml:space="preserve">Wahatiyagoda,Pamunugama </t>
  </si>
  <si>
    <t xml:space="preserve">Adventure Centre/Hotel/Restaurant/Apartment/ Meditation center/ Warehouse/Storage/Holiday resort </t>
  </si>
  <si>
    <t xml:space="preserve">Hamilton canal facing valuable land with house for sale in Pamunugama.
192 perches land 
Value only for the land 
5 Bedrooms 
2 Washrooms 
12 feet road access 
500 feets Facing to Hamilton canal 
50m to Uswetakiyawa-Negombo main road 
3km to Ja-Ela highway entrance 
1.5 km to Bopitiya junction 
Rs 4 Lakhs per perch 
</t>
  </si>
  <si>
    <t>C7-3023</t>
  </si>
  <si>
    <t>Mr.Kavin Charles ( Ikman)</t>
  </si>
  <si>
    <t xml:space="preserve">Jayasoorya mawatha, Kadana </t>
  </si>
  <si>
    <t xml:space="preserve">10 perche  valuable land for sale in Jayasoorya mawatha,Kadana. 
🚩 10 perch 
🚩 facing Jayasoorya mawatha 
🚩 17 feets road access 
🚩 30 feets road frontage 
🚩 Walking distance to Kadana Railway station 
🚩 800m to Kadana Junction 
LKR 10 lakhs per perch 
</t>
  </si>
  <si>
    <t>10,00,000/-</t>
  </si>
  <si>
    <t>C7-3024</t>
  </si>
  <si>
    <t xml:space="preserve">Millennium city </t>
  </si>
  <si>
    <t xml:space="preserve">Beautiful  Single story house for sale in Millennium city Housingscheme,Ekala.
🚩 Built on a 6 perch block
🚩 2 Bedrooms 
🚩 1 Washroom 
🚩 1 outside Washroom
🚩 Living room,Kichen, Dinning area 
🚩 Pantry with modern fitted cupboards 
🚩 Swimming pool
🚩 Jogging park
🚩 24 hrs security service
🚩 Cleaning service
🚩 20 Feet road access 
🚩 Grocery and Hotel Walking distance 
🚩 fully covered with parapet walls 
5 km katunayaka Airport.
7 km to ja ela Highway.
located in a quiet enviroment.
Good Safe Residential Area
Clear Documents
LKR 15,450,000/- lakhs
</t>
  </si>
  <si>
    <t>C7-3025</t>
  </si>
  <si>
    <t xml:space="preserve">Mr.Sunil Mendis </t>
  </si>
  <si>
    <t xml:space="preserve">Nagoda Church Road, Nagoda </t>
  </si>
  <si>
    <t xml:space="preserve">Beautiful Two-story house for sale in Nagoda,Kadana. 
Two houses in 23 perch Land property 
2 story house:- ( New )
4 Bedrooms
2 Bathrooms
Servant bathroom
Living, Dining, Kitchen, Pantry, Garage
2 car parking Spaces
2 Additional Cars can be in garden
Single story House:-( old)
3 bedrooms
1 bathroom
Living, Dining, Kitchen
100m to Negombo road 
1.5 km to Kadana Junction 
Rs 55 million 
</t>
  </si>
  <si>
    <t>C7-3026</t>
  </si>
  <si>
    <t>Mr.Sampath</t>
  </si>
  <si>
    <t xml:space="preserve">St.Sebastiban mawatha, Wattala </t>
  </si>
  <si>
    <t xml:space="preserve">Beautiful Two storey House for sale in Wattala. 
( Located in private geted community )
🚩 Land extent -8.9 Perch
🚩 Area - 5000Sq. Ft
🚩 Price -  LKR 55 million
03 Bedrooms
03 Bathrooms 
01 Servant Toilet 
spacious Living  Room
Tv Lounge 
Wet kitchen with pantry cupboards
Wall water also available connected to main tank 
parking space for 2 vehicles
2km to Kelawalapitiya highway entrance 
1km to Hadala road 
1.5 km to Negombo road 
</t>
  </si>
  <si>
    <t>C7-3027</t>
  </si>
  <si>
    <t>Rathmalana Lumbini avenue</t>
  </si>
  <si>
    <t>6.5 Perches 
25Ft road 
2 Years Old House 
2 Rooms 
1 Attached Bathroom 
300 Meters to Galle road</t>
  </si>
  <si>
    <t>C7-3028</t>
  </si>
  <si>
    <t xml:space="preserve">Sumangala Mawatha Rathmalana </t>
  </si>
  <si>
    <t xml:space="preserve">68 Perches 
Sumangala Mawatha Rathmalana 
Road Facing Block
Sea Side 
Bare Land </t>
  </si>
  <si>
    <t>C7-3029</t>
  </si>
  <si>
    <t xml:space="preserve"> 80 Rathmalana Near KDU</t>
  </si>
  <si>
    <t xml:space="preserve">
120ft frontage 
75ft Length 
25ft road 
</t>
  </si>
  <si>
    <t>C7-3030</t>
  </si>
  <si>
    <t>Mahendran</t>
  </si>
  <si>
    <t>Cotta Road, Col-08</t>
  </si>
  <si>
    <t xml:space="preserve">Commercial / residential, property for Lease or rent.
Cotta rd, Colombo 8.
6 bedroom house,fully a/c, attached toilet, separated servants quarters, parking for 4 vehicles, over 6000 Square feet, situated on 22.5 perches
3 Months advance &amp; 1 Month Security deposit </t>
  </si>
  <si>
    <t>C7-3031</t>
  </si>
  <si>
    <t>Ruchini</t>
  </si>
  <si>
    <t>2nd lane,Nawala</t>
  </si>
  <si>
    <t>- 1500 sq ft
- Tastefully &amp; elegantly       -  - -           
- 3Bedrooms
- 1 Bathrooms
- Large living area 
- Kitchen
- Highly residential Area
Common Facilities
- Party Area
- Parking
1. Electricity
2. Water
•Price is 100,000/- per month</t>
  </si>
  <si>
    <t>C7-3032</t>
  </si>
  <si>
    <t xml:space="preserve">Two Story house for sale in Aniyakanda road,Ragama. 
🚩 Land extent - 10 Perch
🚩 Two story house 
🚩 4 Bedrooms 
🚩 2 Washrooms 
🚩Rooptop 
🚩 Fully Tiled house 
🚩 Hot water 
🚩 CCTV 
🚩 Price LKR  26 Million 
30 feets  private road
750m to Peralanda Main road
500m to Lintan ground 
500m to Aniyakanda General hospital 
1.5 km to Nagoda junction 
</t>
  </si>
  <si>
    <t>C7-3033</t>
  </si>
  <si>
    <t xml:space="preserve">Mr.Shamal Silva </t>
  </si>
  <si>
    <t xml:space="preserve">Watarawum mawatha,Batagama </t>
  </si>
  <si>
    <t xml:space="preserve">Newly built luxury house for sale in Kandana,Hapugoda. 
🚩 15 perch land 
🚩 04 Bedrooms 
🚩 03 bathrooms
🚩 4000 Square feets 
🚩 Car porch 
🚩Living room 
🚩Pantry with modern fitted wardrobes 
🚩Kitchen 
🚩Dining room
🚩TV lobby 
🚩Movie room
🚩Shrine room
🚩Laundry Room
🚩Servent room
🚩Servent bathroom
🚩Open terrace 
🚩Threephase electricity 
🚩Water line
Highly Residential area 
3km to Kadana Junction 
3km to Ragama junction 
There are 3 Highway entrances nearby 
1.Ja-Ela 7km
2.Kerawalapitiya - 8km
3. Kadawatha - 10km
Hospitals:
1. Ragama general - 3km
2.Leesons - 3km
3.Melsta - 3km
4. Aniyakanda general - 3km
Schools:
1.Seventh Day - 3km
2. St. Sebastian's school - 3km
3. St. Sebastian's convent - 3km
4. De Mazenod College - 1km
5. OKI  International School- 700m
6. Apollo international school- 2.5km
Rs 75 million 
( Negotiable)
</t>
  </si>
  <si>
    <t>C7-3034</t>
  </si>
  <si>
    <t>Lumbini Place Thalawathugoda</t>
  </si>
  <si>
    <t>House for Sale in Thalawathugoda
(Highly Residential Lumbini Place)
-	4 Bed / 4 Bath
-	More than 4000sqft of living Space
-	20p Of Land
-	2 Car Porch Garage
-	20ft Access Road
-	Build in 2012
Location
-	400m to Thalawathugoda Road
-	1Km to Thalawathugoda Junction
Asking Rs 100Mn ( Slightly negotiable</t>
  </si>
  <si>
    <t>C7-3035</t>
  </si>
  <si>
    <t>Weherakanda Road Baddagana Pitakotte</t>
  </si>
  <si>
    <t>Land for Sale in Baddagana Pitakotte.
Location - Weherakanda Road.
- Land extent 16.17p
- 20ft Access Road.
- More than 45ft Road Frontage 
- On a higher Elevation 
Location - 
- 500m Badagana Cemetery
- 1.5Km to Pitakotte Junction
- 1.5Km to Parliament 
Asking Price Rs 3.3Mn.</t>
  </si>
  <si>
    <t>C7-3036</t>
  </si>
  <si>
    <t>Mr.Rukshan Rodrigo</t>
  </si>
  <si>
    <t>Off Pagoda Road on 6th &amp; 8th Lane of Ananda Balika Mw.Nugegoda</t>
  </si>
  <si>
    <t>- 13.65 p.Land
- More than 45ft Road Frontage
- Access from 8th Lane and 6th Lane.
Location
- 60m to Ananda Balika Mw
- 250m to Pagoda Road
- 500m to Pitakotte Junction
- 1.5Km to Nugegoda Junction
Asking Price - Rs 2.7Mn per Perch</t>
  </si>
  <si>
    <t>C7-3037</t>
  </si>
  <si>
    <t xml:space="preserve">Fairmount Urban Oasis in  </t>
  </si>
  <si>
    <t>Apartment for rent in Fairmount Urban Oasis in  
- 3 Bed / 3 Bath
- More than 1570 square feet of living 
- Above the 25th Floor
- Fully furnished.
- Servants room and toilet with separate entrance available 
- 1 Covered Car park
All bedrooms and the living areas are air-conditioned. 
Complex Consists of
- Infinity Pool
- Gym / Conference Room
- 24/7 Security &amp; Backup - Kids Playing Area
- Mino Super Market 
Expecting Rs 230,000 rent per month.
- Minimum - 6 Months Advance ( Non negotiable) 
- 3 Months Refundable Deposit</t>
  </si>
  <si>
    <t>C7-3038</t>
  </si>
  <si>
    <t>Galvihara Road Dehiwala</t>
  </si>
  <si>
    <t>6.7 perch bare land.
4th block from galvihara road.
18ft road. 
3 million per perch 
(Negotiable)</t>
  </si>
  <si>
    <t>C7-3039</t>
  </si>
  <si>
    <t xml:space="preserve">Allen Avenue, Dehiwala </t>
  </si>
  <si>
    <t>Maids Room, Rooftop Garden</t>
  </si>
  <si>
    <t>C7-3040</t>
  </si>
  <si>
    <t>C7-3041</t>
  </si>
  <si>
    <t xml:space="preserve">Prasanna </t>
  </si>
  <si>
    <t>C7-3042</t>
  </si>
  <si>
    <t xml:space="preserve">Mr.Priyantha </t>
  </si>
  <si>
    <t xml:space="preserve">Temple Road,Mount Lavinia </t>
  </si>
  <si>
    <t xml:space="preserve">Luxury 3 Bedrooms Apartment for sale in Temple Road Mount Lavinia. 
🚩 3 Bedrooms 
🚩 3 Washrooms 
🚩 1500 Square feets 
🚩 7th floor 
🚩 Swimming pool 
🚩 Gymnasium 
🚩 Generator 
🚩 fully A/C 
🚩 Pantry cupboards 
🚩 All attached Washrooms 
🚩 DEEDS AND COC OBTAINED 
100m to Galle road 
150m to Mount Lavinia Junction 
Walking distance to all luxury supermarkets/Banks/Hospitals and Schools 
Rs 35 million 
</t>
  </si>
  <si>
    <t>C7-3043</t>
  </si>
  <si>
    <t>Josaph selvam</t>
  </si>
  <si>
    <t>Malamulla panadura</t>
  </si>
  <si>
    <t xml:space="preserve">3 story house 
4 bed rooms  with 4 bathrooms 
Including  one servant  bathroom
2 Living rooms 
2 Dinning areas
Gym
Kitchen with eco boards pantry cupboards with modern quartz bench top  (900mm cook top with Range Hood)
Display pantry with kitchen island with living as per the modern concept 
Verendas for all livings and bedrooms
Belcony
Well planned and designed garden with middle garden 
3rd floor/terrace for special ocations with a pergola 
Roof ;Imported treated timber ,Finishing ceiling for some area in the 2 floor 
Bathrooms and floors tiled with rocell no 1 quality and all bathrooms fittings imported  from Australia
Most of the light fittings also Australian imported 
All Windows and Doors:Treated jack wood
8 Channels CCTV  system
Dialog tv and wifi
Stone clading for some front walls
Digital door lock (finger print) Australia imported 
</t>
  </si>
  <si>
    <t>C7-3044</t>
  </si>
  <si>
    <t>Mr vasu</t>
  </si>
  <si>
    <t xml:space="preserve">Initium Road dehiwala </t>
  </si>
  <si>
    <t>Sea and street view</t>
  </si>
  <si>
    <t>Total 6 floors in this apartment complex 
Coc and deed available 
2 elevators 
Backup generator for common area</t>
  </si>
  <si>
    <t>C7-3045</t>
  </si>
  <si>
    <t>Mr.munasingha</t>
  </si>
  <si>
    <t>C7-3046</t>
  </si>
  <si>
    <t>Mr.desmond ferdinand</t>
  </si>
  <si>
    <t xml:space="preserve">Ideal for an IT company or a tuition classes 
Open space floor 
</t>
  </si>
  <si>
    <t>C7-3047</t>
  </si>
  <si>
    <t xml:space="preserve">Bricksgate wattala </t>
  </si>
  <si>
    <t xml:space="preserve">Brand new Luxury 2 Bedrooms Apartment for Rent  at Bricksgate Apartments Wattala
✳️ Walking distance to Hendala junction, Super markets , banks , Hemas Hospital Wattala, OKI international school, Lyceum International school, Airport Road.
✳️ 906Sq.ft with 2BR with additional maids room.
✳️ 1 Bathrooms ,One bathroom in maids room.
✳️ Kitchen Equipped with mahogany pantry cabinets, 4 burner cooker with oven, cooker hobbathroom with Ariston hot water geasers.
✳️ Luxury Amenities Infinity swimming pool, Club house and a Gymnasium with Yoga deck.
✳️ Backup Generator.
✳️ Walking distance to Hendala junction 
✳️ located at 3rd floor with eco friendly view.  A great investment opportunity with highest ROI.
Rs 133,000/- per month 
3 month key money 
3 month Deposit </t>
  </si>
  <si>
    <t>C7-3048</t>
  </si>
  <si>
    <t xml:space="preserve">Ayanthi philip </t>
  </si>
  <si>
    <t>0777009093</t>
  </si>
  <si>
    <t>Staple Road Colombo 2</t>
  </si>
  <si>
    <t xml:space="preserve">Poster only 
Do not mention the floor number
Just mention as higher floor </t>
  </si>
  <si>
    <t>C7-3049</t>
  </si>
  <si>
    <t xml:space="preserve">Mr.dulhara </t>
  </si>
  <si>
    <t>Cotta road Colombo 8</t>
  </si>
  <si>
    <t>C7-3050</t>
  </si>
  <si>
    <t>Dimuth/Chanaka</t>
  </si>
  <si>
    <t>0777662330</t>
  </si>
  <si>
    <t>Rathnayaka Mawatha, Pelawatte</t>
  </si>
  <si>
    <t>Address: Ratnayake Mawatha, Pelawatte
Beds: 6
Baths: 4
House size: 4,750.0 sqft
Land size: 17.0 perches
•	Split level house
•	3 storied
•	Facing To Two Roads
•	parking spaces for 6 vehicles
•	With Driver's quarters and maid room and washroom
•	Large dining and sitting areas, wooden pantry and kitchen
•	Separate entrance and pantry for upstairs
•	Roller Gates
•	Newly built house
•	Wooden indoor staircase
•	Carpet Road
•	large TV Lounge
Near To :
•	Overseas International School
•	Isurupaya
•	Shopping Malls, Banks &amp; Sport Complex</t>
  </si>
  <si>
    <t>C7-3051</t>
  </si>
  <si>
    <t xml:space="preserve">Lantern </t>
  </si>
  <si>
    <t>Thalangama, Battaramulla</t>
  </si>
  <si>
    <t>C7-3052</t>
  </si>
  <si>
    <t>Ms.Robin</t>
  </si>
  <si>
    <t xml:space="preserve">Raja mawatha, Ratmalana </t>
  </si>
  <si>
    <t xml:space="preserve">Beautiful  house for sale in Ratmalana. 
( Can use as Residential and Commercial)
🚩 Land extent - 10.5 Perch
🚩 Two story house 
🚩 6 Bedrooms 
🚩 5 Washrooms 
🚩Balcony for Master bedroom 
🚩 Solar power supply 
🚩 Hot water 
🚩 2 Kitchens
🚩 King Size Master bedroom 
🚩 Roller shutter gate 
🚩 Price LKR 55 Million 
20 feets road access 
350m Galle road 
Easy access to all supermarkets/Banks/Hospitals/Restaurants/Schools.
</t>
  </si>
  <si>
    <t>C7-3053</t>
  </si>
  <si>
    <t>Mr.Prasanna</t>
  </si>
  <si>
    <t xml:space="preserve">Vincent Joseph mawatha, Wattala </t>
  </si>
  <si>
    <t xml:space="preserve">Institute/Office space/IT Centre/Classroom space </t>
  </si>
  <si>
    <t>Luxury Fully Equipped Education Institute for sale in Wattala. 
🚩 Buld in 12 perch land
🚩 3800 square feets 
🚩 Best  location to Run a Institute 
🚩 Generate 
🚩 Office Room 
🚩 Parking space 
20 meters to Old Negombo Road
Walking distance to OKI International School 
Walking distance to Hadala junction 
Walking distance all leading Supermarkets, Schools, Banks, hospitals.
Rs 87,500,000/-
( Negotiable)</t>
  </si>
  <si>
    <t>C7-3054</t>
  </si>
  <si>
    <t>3 bed - 1800 Sq ft - with maid room and bathroom- swim pool and gym - unfurnished apt for sale at Park Heights. Quoting 80 million negotiable slightly
Swim pool and gym on 8 floor . Roof top and a party hall on 30th floor</t>
  </si>
  <si>
    <t>C7-3055</t>
  </si>
  <si>
    <t>Shamendra</t>
  </si>
  <si>
    <t>C7-3056</t>
  </si>
  <si>
    <t xml:space="preserve">Buld up a House /Office Balding 	</t>
  </si>
  <si>
    <t xml:space="preserve">Super valuable land for sale in Koswatta Road, Nawala.
14 Perch land 
50 feet road frontage
20 feet of road access 
800 m to Nawala junction
800 m to Battaramulla,  main road
4 .8 million per perch 		  </t>
  </si>
  <si>
    <t>4,800,000/-</t>
  </si>
  <si>
    <t>C7-3057</t>
  </si>
  <si>
    <t xml:space="preserve">Chapel Road, Nugegoda </t>
  </si>
  <si>
    <t xml:space="preserve">Luxury Brand new house for sale in Nugegoda. 
🚩 Land Extent : 17 Perch
🚩 Floor Area : 4500 Sq.Ft.
🚩 Price : LKR 192 Million
🚩 Expected Completion in December 2022
🚩 Fully Air Conditioned 5 Spacious Bedrooms
🚩 4 Bedrooms 
🚩 Extra guest room in the second floor 
🚩 Fully equipped pantry and kitchen
🚩 Swimming pool with pavilion
🚩 Large entertainment room in second floor
🚩 Seperate laundry and utility areas
🚩 Separate storage rooms
🚩 Large verandahs overlooking the gardens
🚩 4 vehicles can be parked 
🚩 Landscaped gardens
🚩 Landscaped terraces
🚩 20 year structural warranty
</t>
  </si>
  <si>
    <t>C7-3058</t>
  </si>
  <si>
    <t>Homemakers pvt ltd.
550/A, Sama Mawatha, Akuregoda Road, Pelawatta, Battaramulla.</t>
  </si>
  <si>
    <t xml:space="preserve">Office complex/ House or can use for any kind of commercial requirement </t>
  </si>
  <si>
    <t xml:space="preserve">A Unique Commercial property for sale at Serene Location.
🚩 Location : Pelawatta (Near Military Headquarters)
🚩 Land : 10.20 Perch
🚩 Area : 5770 Sq. Ft.
🚩 Price : LKR 145 Million
🚩 Lobby - 05 (01 Main lobby in Ground Foor and 4 mini lobbies in each Foor)
🚩 Office Spaces - 05 (with balconies and 02 Office spaces with mini meeting Tables )
🚩 Office Rooms - 03 (Single units with balcony access)
🚩 Washrooms - 06 (05 bathrooms and 01 Bathroom with Shower Cubicle)
🚩 Pantry - 02 (with bottom and top cupboards)
🚩 Storage Rooms - 02
🚩 Meeting Room - 01 (equipped with all facilities for presentation, can occupy 25 persons, terrace area for small Occasion gatherings)
🚩 Server Room - 01
🚩 Caretakers Room with kitchen and bathroom
🚩 Built in cupboards for ample storage
🚩 02 buildings interconnected with steel bridges with each Foor 
🚩 All designer LED light fittings 
🚩 Designer Furniture – (HDF melamine textured work tables with powder coated steel base)
🚩 Front and rear landscaped gardens
🚩 Generator – (FG Wilson P22-1 Model, 20kVA)
🚩 Built in Wi-Fi system
🚩 Solar power system
🚩 CCTV
🚩 Sound system facility for all Office spaces
🚩 Air-Conditioned office spaces and office rooms
🚩 Structural warranty for 20 years
</t>
  </si>
  <si>
    <t>C7-3059</t>
  </si>
  <si>
    <t>Fernando Gardens, Dehiwala</t>
  </si>
  <si>
    <t>Road frontage - 60+ feet 
Road access - 20 feet 
Third block from the Marine Drive.
less than 200 meters to Galle Road
Located in a very calm &amp; peaceful environment at Fernando Gardens (Off Station Road) .
Walking distance to the beach, Railway Station &amp; Cargills Food city.
Suitable for residential as well as for Commercial.
House consists of 3 bedrooms (MBR AC), 2 bathrooms, large hall, dining area, kitchen with brand new pantry and ample parking for two vehicles, Roller door, Security camera systems and a well-maintained garden.</t>
  </si>
  <si>
    <t>C7-3060</t>
  </si>
  <si>
    <t>Fernando Garden Dehiwala</t>
  </si>
  <si>
    <t xml:space="preserve">To Marine drive 80 Meters </t>
  </si>
  <si>
    <t xml:space="preserve">Note: Do not mentioned the road name 
no Pictures </t>
  </si>
  <si>
    <t>C7-3061</t>
  </si>
  <si>
    <t xml:space="preserve">Rias </t>
  </si>
  <si>
    <t xml:space="preserve">Hill Street, Dehiwala </t>
  </si>
  <si>
    <t>C7-3062</t>
  </si>
  <si>
    <t>Norris Canal Road</t>
  </si>
  <si>
    <t xml:space="preserve">LUXURY 2-STORY HOUSE FOR RENT ON NOORIS CANAL ROAD, COLOMBO 10.
( OPPOSITE ASIRI CENTRAL )
🚩 Land Extent: 15.45 Perch
🚩 Floor Area: 4750 Sq. Ft
🚩 Price: LKR 550,000 per month 
🚩 6 Spacious Bedrooms
🚩 3 Bedrooms 
🚩 2 A/C Rooms
🚩 Fully equipped pantry and kitchen on the ground floor
🚩 Hot Water
🚩 Spacious open hall area  on the ground floor
🚩 Domestic quarters with washroom 
🚩 Separate storage rooms
🚩 2 parking spaces within the premises
🚩 Ample paid street parking 
🚩 Solar-powered electricity generation system
🚩 CCTV system
</t>
  </si>
  <si>
    <t>C7-3063</t>
  </si>
  <si>
    <t xml:space="preserve">Gothami Road, Cotta Road, </t>
  </si>
  <si>
    <t>- 10 perch land with old house for sale
- Kotta Road, Gothami road (between  and Borella)
- Best location as easily accessible to all areas in Colombo
- selling bellow land value 3.9 million per perch
- House is not in usable condition 
- Had 2 cases of small flooding in the past 15 years. but not recently.
- 900 meters to Kotta road and 1.2 km to  McDonald's
- NO POWER CUTS as situated close to Fire station(no noise distraction from fire station)
- EASY ACCESS  to Col 7, Col 5, Borella, Nawala 
- location is amazing as easy access to all areas but also a quiet and great neighborhood
- 3.9 mil per perch</t>
  </si>
  <si>
    <t>C7-3064</t>
  </si>
  <si>
    <t>Kalapaluwawa road,</t>
  </si>
  <si>
    <t>Ideal for a Residential/Office Complex,Warahouse/Showroom space/Apartment Complex/Housing Complex</t>
  </si>
  <si>
    <t xml:space="preserve">43  perches of valuable land for sale in Rajagiya. 
🚩 43 perch 
🚩 Second Block from the Kalapaluwawa main road
🚩 20 feet's road access 
🚩 30 feet road frontage 
🚩 2 km to  junction
🚩 Waking distance to all luxury Supermarkets/Schools/Banks/Hospitals
LKR  127.5 Million 
	</t>
  </si>
  <si>
    <t>C7-3065</t>
  </si>
  <si>
    <t>Mr.Kumar ( Shalanka)</t>
  </si>
  <si>
    <t>Balagala road</t>
  </si>
  <si>
    <t xml:space="preserve">
Luxury two houses for sale in Wattala 
🚩 Land extent - 10 Perch
🚩 Two separate houses adjoining 
🚩 Price -  LKR 80 million
Each house-
04 Bedrooms
03 Bathrooms 
Hall
spacious Living and Dining 
Pantry
Rooptop 
2 carparks 
15 feet road access
1km to Hadala main road 
1.5 km to Hadala junction 
2 km to Kelawalapitiya Highway entrance 
</t>
  </si>
  <si>
    <t>C7-3066</t>
  </si>
  <si>
    <t>73/1,3rd lane,Kalubovilla</t>
  </si>
  <si>
    <t xml:space="preserve">LUXURY GATED COMMUNITY 3-STORY BRAND NEW HOUSE FOR SALE IN KALUBOWILA.
🚩 Land Extent: 10 Perch
🚩 Floor Area: 5000 Sq. Ft
🚩 Price: LKR 65 Million 
🚩 7 Spacious Bedrooms
🚩 5 Bedrooms 
🚩 3 Floors
🚩 Fully equipped pantry and kitchen with pantry
🚩 Rooftop
🚩 2 parking spaces within the premises
Walking distance Kalubowila Hospital
			</t>
  </si>
  <si>
    <t>C7-3067</t>
  </si>
  <si>
    <t>Dilushi</t>
  </si>
  <si>
    <t>3 bedroom apartment for sale in Ethul Kotte
1450sqft
Overlooking parliament and Diyawannawa lake
3 bedrooms with one attached bedroom and a common bathroom for the other 2
Separate maid's room and toilet
Balconies included for the rooms
Customized kitchen and pantry
A/C and hot water
Higher floor 
1 allocated car parking
Apartment facilities
Swimming pool
Gym
Meeting room</t>
  </si>
  <si>
    <t>C7-3068</t>
  </si>
  <si>
    <t xml:space="preserve">Mr.Udayakantha Wijesinghe </t>
  </si>
  <si>
    <t xml:space="preserve">Kandy road,Nuwara aliya </t>
  </si>
  <si>
    <t xml:space="preserve">Holiday resort/ villa/ Apartment </t>
  </si>
  <si>
    <t xml:space="preserve">LUXURY HOLIDAY RESORT FOR SALE IN NUWARA ELIYA.
🚩 Land Extent: 16 Perch
🚩 Price: LKR 50 Million 
🚩 4 Spacious Apartments 
🚩 IN ONE APARTMENT 🚩
     1 Apartment 
     1 Triple Bedroom
     1 Double Bedroom
     1 Bathroom 
     Living Room 
     Fully equipped pantry and kitchen with pantry
    Fully furnished 
Facing Kandy- Colombo main road 
2.5 km to Nuwara eliya Town. 
</t>
  </si>
  <si>
    <t>C7-3069</t>
  </si>
  <si>
    <t>MG Homes ( Imal Githendra )</t>
  </si>
  <si>
    <t>De Mazenod ground road</t>
  </si>
  <si>
    <t xml:space="preserve">Beautiful two storey House for sale in Kandana. 
🚩Located in a highly residential area in Kandan.
🚩 Land Extent: 11.5 Perch
🚩 Floor Area: 3100 Sq. Ft
🚩 Price: LKR 33Million 
🚩 4 Spacious Bedrooms
🚩 4 Bedrooms ( Attached)
🚩 2 Floors 
🚩 Fully equipped pantry and kitchen with pantry
🚩 Rooftop
🚩 Dubble garage with roller doors 
🚩 2 parking spaces within the premises
🚩 Hotwater 
🚩 Servent room and toilet 
🚩 Spacious Veranda
🚩 Family Entertainment Area 
🚩 Laundry Room 
🚩 Spacious Balcony 
Walking distance De Mazenod College 
2km to Kadana Junction 
1.1km to the Railway station
</t>
  </si>
  <si>
    <t>C7-3070</t>
  </si>
  <si>
    <t>Mr.Werakoon</t>
  </si>
  <si>
    <t xml:space="preserve">Gamini Lane,. Mount Lavinia </t>
  </si>
  <si>
    <t xml:space="preserve">Buld up a house/Apartment/ Villa </t>
  </si>
  <si>
    <t xml:space="preserve">15 perches prime land for sale in Mount Lavinia.
🚩 15 perch 
🚩 facing main road 
🚩 3 ways access to property 
🚩 15 feet's road access 
🚩  50 feet road frontage 
🚩 1 km to Galle road 
🚩 1km to Mount lavinia Police Station 
🚩 1.2 km to Maliban Junction 
🚩 Waking distance to all luxury Supermarkets/Schools/Banks/Hospitals
LKR 1.8 Million per perch 
	</t>
  </si>
  <si>
    <t>18,00,000/-</t>
  </si>
  <si>
    <t>C7-3071</t>
  </si>
  <si>
    <t xml:space="preserve">Josaph selvam </t>
  </si>
  <si>
    <t xml:space="preserve">Large living and dining area 
Spacious kitchen
2 large overhead tanks 
Highly residential area 
20 feet road 
1km to galle road </t>
  </si>
  <si>
    <t>C7-3072</t>
  </si>
  <si>
    <t xml:space="preserve">Mr.dinesh </t>
  </si>
  <si>
    <t xml:space="preserve">Sri Jayawardanapura mawatha </t>
  </si>
  <si>
    <t xml:space="preserve">Poster only 
Please do not mention the floor number </t>
  </si>
  <si>
    <t>C7-3073</t>
  </si>
  <si>
    <t>Ms.Sonali</t>
  </si>
  <si>
    <t xml:space="preserve">Waliamuna Road,Wattala </t>
  </si>
  <si>
    <t xml:space="preserve">Beautiful two storey House for sale in Wattala.
🚩 Land Extent: 10 Perch
🚩 Price: LKR 38 Million 
🚩 4 Spacious Bedrooms
🚩 3 Bedrooms 
🚩 2 Bedrooms with A/C
🚩 Fully equipped pantry and kitchen with pantry
🚩 Dog Kennel 
🚩 2 parking spaces within the premises
🚩 Hotwater 
🚩 Servent Bathing Area 
🚩 Spacious Veranda 
🚩 Spacious Balcony  
2km to Hadala road
3 km to the Hadala junction 
3 km to Kelawalapitiya highway entrance 
</t>
  </si>
  <si>
    <t>C7-3074</t>
  </si>
  <si>
    <t>Havelock road, Colombo-5</t>
  </si>
  <si>
    <t xml:space="preserve">Luxury Apartment For Sale in Span Tower Havelock Road,Colombo-5.
🚩 1360 sqft. 
🚩 3 Bedrooms
🚩 2 Bathrooms
🚩 Living &amp; Dining Area 
🚩 Pantry with Fittings 
🚩 All Rooms and Living Area Fully Air Conditioned.
🚩 Hot Water Connection For all Bathrooms and Kitchen
Amenities:
* Swimming Pool
* Rooftop Gym
* Rooftop Terrace 
* Standby Generator 
* Garbage removal twice a day 
* 24hrs security 
Maintenance fee and Sinking Charges Per Month LKR 15,180.00
LKR 49 Million
</t>
  </si>
  <si>
    <t>C7-3075</t>
  </si>
  <si>
    <t xml:space="preserve">Union place,Colombo-2 </t>
  </si>
  <si>
    <t xml:space="preserve">Swimming pool view </t>
  </si>
  <si>
    <t xml:space="preserve">Fully Furnished Luxury Apartment for sale in ON320,Colombo-2.
🚩 Towwe- 1
🚩14th floor 
🚩 1,074 Square feets 
🚩 2 Bedrooms
🚩 2 Washrooms
🚩 Living &amp; Dining Area 
🚩 Kitchen with pantry fittings 
🚩 Maid's washroom
🚩 Fully Furnished
🚩 Individual parking space 
🚩 Swimming pool 
🚩 Gym
🚩 24hrs Security 
🚩 DEEDS AVAILABLE 
🚩 COC AVAILABLE 
LKR 58 Million 
</t>
  </si>
  <si>
    <t>C7-3076</t>
  </si>
  <si>
    <t xml:space="preserve">Baddagana road,Kotte </t>
  </si>
  <si>
    <t>Luxury Two storey House for sale in Kotte. 
🚩 3 Bedrooms
🚩 3 Washrooms
🚩 2 Living  Rooms
🚩 Newly made kitchen ( Pantry cupboards yet to be installed)
🚩 Maid's washroom
🚩 2 Gates with Roller doors 
🚩 Dinning Room ( 8 Seater dining space)
🚩 Swimming pool 
LKR 80 million
( Negotiable)</t>
  </si>
  <si>
    <t>C7-3077</t>
  </si>
  <si>
    <t xml:space="preserve">LUXURY 5 BEDROOM HOUSE FOR SALE IN WATTALA. 
🚩 11.27 perch land 
🚩 3400sq + 1700sq Roof top with full covered
🚩 Large 2 living areas in Ground &amp; Upper floors
🚩 5 Bed rooms (2 A/C Bedrooms)
🚩 2 Bathrooms 
🚩 Full Balcony area in upper floor.
🚩 Separate washing/pantry area in upper floor.
🚩 Overlooking garden area
🚩 Full equipped modern pantry
🚩 Separate cooking room
🚩 Servant Room with servant toilet
🚩 All the Supermarkets, Banks, Hospitals, Schools can reached within 1.5 Km.
🚩 Just 1Km to Colombo -Negombo main road
🚩 850 meters to Katunayake and Southern highways entrance ( 4 minutes’ drive)
🚩 Electricity/ Well water + outside water both available.
LKR  55 Million 
</t>
  </si>
  <si>
    <t>C7-3078</t>
  </si>
  <si>
    <t xml:space="preserve">Gunasekara mawatha, Mabola </t>
  </si>
  <si>
    <t xml:space="preserve">Luxury 3 Bedroom Apartment for sale in Prime Residencies Mahabage. 
🚩 3 Bedrooms
🚩 2 Washrooms
🚩 1,180 Square feets 
🚩 Living Room with Pantry cupboards 
🚩 Visitor washroom
🚩 A/C and Fans Fixed 
🚩 Gymnasium 
🚩 Swimming pool 
🚩 Dedicated parking space 
🚩 Maintenance charge Rs.13,000/- per month 
Easy access to Lyceum International School, OKI international school, Ragama General hospital Walisara Chest Hospital, Walisara Navy Camp.
LKR 32 million
</t>
  </si>
  <si>
    <t>C7-3079</t>
  </si>
  <si>
    <t>Mr.Prince Nonis</t>
  </si>
  <si>
    <t xml:space="preserve">Beautiful house for sale in Kanuwana, Ja-Ela.  
🚩 Located in Geted Community 
🚩10 perches land with two storey house 
🚩4 Bedrooms ( 2 A/C )
🚩2 Washrooms 
🚩3500 Square feets 
🚩Rolling gate with remote 
🚩Rooptop 
🚩 Many parking spaces in Road site 
🚩 Ideal for Residential and Commercial 
🚩 Walking distance to Ja-Ela Minuwangoda main road
🚩Walking distance to Keells supermarket
🚩1km to Ja Ela junction 
🚩 3 km to Ja-Ela Highway entrance 
35 Million 
Negotiable </t>
  </si>
  <si>
    <t>C7-3080</t>
  </si>
  <si>
    <t>Mrs nayani punchihewa</t>
  </si>
  <si>
    <t xml:space="preserve">City view and basketball court view </t>
  </si>
  <si>
    <t>C7-3081</t>
  </si>
  <si>
    <t xml:space="preserve">Nadeeka Hennayaka </t>
  </si>
  <si>
    <t>C7-3082</t>
  </si>
  <si>
    <t xml:space="preserve">Rizmy rashard </t>
  </si>
  <si>
    <t>C7-3083</t>
  </si>
  <si>
    <t xml:space="preserve">station road,Wattala </t>
  </si>
  <si>
    <t xml:space="preserve">Brand new Luxury Furnished 2 Bedrooms Apartment for Rent  at Bricksgate Apartments Wattala
✳️ Walking distance to Hendala junction, Super markets , banks , Hemas Hospital Wattala, OKI international school, Lyceum International school, Airport Road.
✳️ 908Sq.ft with 2 Bedrooms with additional maids room.
✳️ 2 Bathrooms,One bathroom in maids room.
✳️ Kitchen Equipped with mahogany pantry cabinets, 4 burner cooker with oven, cooker hobbathroom with Ariston hot water geasers.
✳️ Luxury Amenities Infinity swimming pool, Club house and a Gymnasium with Yoga deck.
✳️ Backup Generator.
✳️ Walking distance to Hendala junction 
✳️ price Rs.125,000/- ( inclusive service charges )
		</t>
  </si>
  <si>
    <t>C7-3084</t>
  </si>
  <si>
    <t xml:space="preserve">Mr. Lawrance - UK </t>
  </si>
  <si>
    <t xml:space="preserve">1 Lift 
Maintance - 6000 lkr 
To Galle road 50 Meters </t>
  </si>
  <si>
    <t>C7-3085</t>
  </si>
  <si>
    <t xml:space="preserve">Fairline road, Dehiwala </t>
  </si>
  <si>
    <t>C7-3086</t>
  </si>
  <si>
    <t xml:space="preserve">Mr.Nimalka </t>
  </si>
  <si>
    <t>No.70,Peterson Lane, Colombo 6</t>
  </si>
  <si>
    <t xml:space="preserve">2 Bedrooms Apartment for Rent in Peterson Lane, Colombo-6.
* 2 Bedroom
* 2 Washrooms 
* Approximately 1,000 sq. ft.
* Fully furnished 
* Celing fan available 
* One main washroom and one maids washroom.
* Close proximity to Galle Road, Duplication Road and Havelock Road.
* 10-15m walk to Hospital, 2 mnts to Pharmacy and close proximity to Supermarkets and Restaurants.
* Rent includes Condominium fees 
LKR 100,000/- per month 
Key money- 6 months 
Deposit- 4 months </t>
  </si>
  <si>
    <t>C7-3087</t>
  </si>
  <si>
    <t xml:space="preserve">Mr.Roman De Silva </t>
  </si>
  <si>
    <t>Independence avenue, Colombo-7</t>
  </si>
  <si>
    <t xml:space="preserve">Fully Furnished 3 Bedroom apartment for rent in Colombo 7, Independence Avenue.
✳️ 3 Large spacious bedrooms, furnished with Split Air Conditioning
✳️ Maids Quarters and Bathroom
✳️ Fully equipped Kitchen with Modern amenities
✳️ Bathrooms Refurbished with contemporary fittings
✳️ High Security Location situated in prime vicinity between government institutions.
✳️ 2 min walk from jogging Track at Independence Square / Independence Memorial hall
✳️ 3 min walk from Independence Arcade Shopping Center
✳️ 5 min walk from Glomark Supermarket
✳️ Ample Parking space on site
✳️ Large common Garden Area available for use
Owners are pet friendly.
Previously given to expats due to close location to embassies/NGOs and UN offices
LKR  395,000/- per month 
</t>
  </si>
  <si>
    <t>C7-3088</t>
  </si>
  <si>
    <t xml:space="preserve">Mrs dharmawardana </t>
  </si>
  <si>
    <t xml:space="preserve">74/10  Pepiliyana Road nugegoda </t>
  </si>
  <si>
    <t>C7-3089</t>
  </si>
  <si>
    <t>Josaph</t>
  </si>
  <si>
    <t xml:space="preserve"> City view </t>
  </si>
  <si>
    <t>Maids Toilet, Swimming Pool</t>
  </si>
  <si>
    <t>C7-3090</t>
  </si>
  <si>
    <t>Ms.Michie Bertus</t>
  </si>
  <si>
    <t xml:space="preserve">Lake City,Ja-ela </t>
  </si>
  <si>
    <t>Roof top, Garden Space, Swimming pool</t>
  </si>
  <si>
    <t xml:space="preserve">Brand new Beautiful house for sale in Lake City, Ja-Ela.
🚩Located in Lake City Geted Community 
🚩6.3 perch land
🚩 3 Story House 
🚩 3 Bedrooms 
🚩 2 Washrooms 
🚩 2150 square feets 
🚩 Open Concert Kitchen with modern Pantry cupboard 
🚩 Hall, TV Room,Hot Water 
🚩 Rooptop Terrace 
🚩 24hrs Security 
🚩 Swimming pool 
🚩 kids Outdoor play area 
🚩 Gymnasium 
🚩 Badminton court 
🚩 Outdoor Function Hall
🚩 Lake view Sitting area 
500m to Ja-Ela Bus station 
2.5 km to Ja-Ela Highway entrance 
700m to Ja-Ela Railway station 
LKR 29.5 Million 
( Negotiable  )
</t>
  </si>
  <si>
    <t>C7-3091</t>
  </si>
  <si>
    <t>Mr.Suranga</t>
  </si>
  <si>
    <t xml:space="preserve">Lake City, Ja-Ela </t>
  </si>
  <si>
    <t xml:space="preserve">Brand new Beautiful house for sale in Lake City, Ja-Ela.
🚩 90% Complete house 
🚩Located in Lake City Geted Community 
🚩7 perch land
🚩 2 Story House 
🚩 4 Bedrooms 
🚩 3 Washrooms 
🚩 4500  square feets 
🚩 Kitchen with modern Pantry cupboard 
🚩 Hall, TV Room
🚩 Game Room 
🚩 24hrs Security 
🚩 Swimming pool 
🚩 kids Outdoor play area 
🚩 Gymnasium 
🚩 Badminton court 
🚩 Outdoor Function Hall
🚩 Lake view Sitting area 
500m to Ja-Ela Bus station 
2.5 km to Ja-Ela Highway entrance 
700m to Ja-Ela Railway station 
LKR 38 Million 
( Negotiable  )
</t>
  </si>
  <si>
    <t>C7-3092</t>
  </si>
  <si>
    <t>Thanuja</t>
  </si>
  <si>
    <t>Mihindu Mawatha, Malabe</t>
  </si>
  <si>
    <t>C7-3093</t>
  </si>
  <si>
    <t>Mr.Samith ( AnS  Property Developers )</t>
  </si>
  <si>
    <t>Mahawatte road,Nagoda</t>
  </si>
  <si>
    <t xml:space="preserve">8.5 perches of prime land for sale in Nagoda, Kadana.
🚩 8.5 perch 
🚩 Facing 20 feet road
🚩  Close to Kerawalapitiya Highway entrance 
🚩 200m to Colombo-Negambo  main road
🚩 2m to Kadana town and Mahabage town 
🚩 Water supply and three-phase Electricity
🚩 Waking distance to all luxury Supermarkets/Schools/Banks/Hospitals
🚩Bank loan facilities are available
LKR 1,350,000 per perch 	
</t>
  </si>
  <si>
    <t>1,350,000/-</t>
  </si>
  <si>
    <t>C7-3094</t>
  </si>
  <si>
    <t xml:space="preserve">Mr.Rohan Mendis </t>
  </si>
  <si>
    <t>21/14 First Lane (off St Peter’s Road) Moratuwa</t>
  </si>
  <si>
    <t xml:space="preserve">8 Bedroom House for sale in Moratuwella,Moratuwa. 
🚩Located in Abutting Bolgoda River
🚩15 perch land
🚩 3 Story House 
🚩 Can use as 3 different Houses 
🚩 8 Bedrooms 
🚩 5 Washrooms 
🚩 5840 square feets 
🚩 2 Courtyards 
🚩 Fully Geted and Perapat walls 
🚩 Rooptop Terrace 
🚩 Several Balconies 
🚩20 Feet road access 
🚩 Walking distance to Bolgoda Riverside 
1km to Moratuwa Bus station 
1km to Moratuwa Railway station 
LKR 66 Million 
(Negotiable  )
</t>
  </si>
  <si>
    <t>C7-3095</t>
  </si>
  <si>
    <t>Pro Dhodampahala</t>
  </si>
  <si>
    <t>Capital Twin peaks, Col-02</t>
  </si>
  <si>
    <t>C7-3096</t>
  </si>
  <si>
    <t>Mr.Danushka Bandara</t>
  </si>
  <si>
    <t>Hindagala,Peradeniya</t>
  </si>
  <si>
    <t xml:space="preserve">Luxury Beautiful house for sale in Hindagala,Peradeniya.
🚩 30.5 Perch
🚩  Three storied house
🚩 MAIN HOUSE:
     3 Bedrooms 
     1 Washroom
🚩 4 ANNEXES:
      3 Bedrooms 
      1 Washroom
🚩 Separate servant toilet to be commonly used 
🚩 A road facing Separate Shop premises available, suitable to commence a Mini super, Pharmacy, Dispensary etc. 
🚩 Entire building is facing the main road. ( Entire complex is sold with furniture)
🚩 20 feets road access 
🚩 100 ft road frontage to the main road.
🚩 Parking available for 2 vehicles in front space.
🚩 Excellent view of the Paddy Field! ( on the rear)
🚩 All basic facilities obtained &amp; available.
🚩 Title documents in order.
1.5 km to Peradeniya Junction.
Taxi Stand, Shops, mini Supermarkets, Bank: 1-3 minutes.
Easy access to "Kandy Town", only 20 minutes away.
LKR 55 Million 
</t>
  </si>
  <si>
    <t>C7-3097</t>
  </si>
  <si>
    <t>Mr.Surandra Somasiri</t>
  </si>
  <si>
    <t xml:space="preserve">Restaurant/Hotel/Holiday Resort or any kind of commercial requirement </t>
  </si>
  <si>
    <t xml:space="preserve">WELL RUNNING LEGENDARY HOTEL FOR SALE IN MOUNT LAVINIA. 
🚩 20 perches 
🚩 19 Luxury A/C Rooms 
🚩 3 Apartments 
🚩 4 Floors 
🚩 15000 square feets 
🚩 Full Liquor Licence 
🚩 Rooptop Bar
🚩 Beer Garden 
🚩 Night Club with Reception 
🚩 Hall over 200 packs
100m to Mount Lavinia Beach 
750m to Galle road 
Best location 
( Owner Migrating )
LKR 240.5 million 
( OPEN FOR BEST OFFER  ) </t>
  </si>
  <si>
    <t>C7-3098</t>
  </si>
  <si>
    <t>Arangala,Malabe</t>
  </si>
  <si>
    <t>Modern Architectural house for sale in Malabe 
Located few minutes away from Malabe-Athurugiriya highway, 800m from Arangala junction. Quick access from Colombo thru parliament road via pelawatte junction.
*3000-square-feet
*10.5-perch  
*3 Phase electricity 
*03 spacious bedrooms (all rooms equipped with split AC), and 03 bathrooms. 
*Master bedroom comprise walk-in closet, attached bathroom and large private balcony 
*Roof top terrace 1050 sq ft 
*Separate large TV room area extend to a private balcony.  
*Living and dining sections incorporate an open structure fully equipped with AC 
* Modern pantry with Island equipped with kitchen appliances
*Servants / drivers quarters available, separate entrance 
*Front &amp; rear Landscaped gardens
*Large parking space
*CCTV, Telephone, Wi-Fi ready
*Unfurnished (pictures are for illustrated purpose only)</t>
  </si>
  <si>
    <t>C7-3099</t>
  </si>
  <si>
    <t>5 Bedroom House with Large Garden for Sale in Colombo 05!
• 2-story house with 3000 sqft area
• 20 perches
• 5 bedrooms
• 4 bathrooms
• Living room
• Dining area
• Teak parquet floor for upstairs bedrooms
• Ceramic tile floors for downstairs bedrooms 
• Granite floor for living and dining area
• Customized pantry cupboards
• High-pressure water supply system
• 60 A 3-phase electricity with lamp fixtures/fans
• A manicured large garden
• Scenic setting in a private compound
• Parking space for 4 vehicles
• Designed by a professional architect
• Clear title
• 650 m to Nawala Road
• 1.5 km to Elvitigala Mawatha
• 1.5 km to Narahenpita Junction
• Within a 1 km range of famous hospitals, supermarkets, banks, and more
Price: Rs 240 Million (Negotiable)</t>
  </si>
  <si>
    <t>C7-3100</t>
  </si>
  <si>
    <t>Mr.Ratnin Dewaraja</t>
  </si>
  <si>
    <t xml:space="preserve">Office space/Classroom/IT Centre </t>
  </si>
  <si>
    <t xml:space="preserve">Second Floor Office space for rent in Mount Lavinia. 
🚩 2420 Square feets 
🚩 2nd floor 
🚩 Facing Galle road 
🚩 50 Seating Capacity 
🚩 4 Parking spaces 
🚩 3 Phase electricity 
🚩 24hrs Security 
🚩 Sea view 
🚩 Rooptop 
Next to Street Burger and Glomark Mount Lavinia 
LKR 98,000 per month
( 3 months key money &amp; 3 months deposit)
</t>
  </si>
  <si>
    <t>C7-3101</t>
  </si>
  <si>
    <t>47th Lane Wellawatta</t>
  </si>
  <si>
    <t>3bathroom (1is servent bathroom but western)
master bedroom with ac and attached bathroom 
unfurnished
1 car park
Clear Deed and Coc
Lower Floor</t>
  </si>
  <si>
    <t>C7-3102</t>
  </si>
  <si>
    <t>1. In the ground floor consists of a various spacious sitting and dining rooms, one bed room, one bathroom, and the kitchen.
2. First floor consists of three bed rooms, one master bed rooms with attached bath room and other two rooms with common bathroom and a living room.
3. Annex
The Second floor like an annex consist of living room, two bed rooms, two bath room and kitchen. It is an independence unit with separate entrance.</t>
  </si>
  <si>
    <t>C7-3103</t>
  </si>
  <si>
    <t>Pannala Kurunagala</t>
  </si>
  <si>
    <t>Manufacture &amp; Export. 
Coconut Oil Industrial Factory For Sale.  
Selling with running business and all industries machineries.</t>
  </si>
  <si>
    <t xml:space="preserve">Note : Publish without Pictures
Do not mention the location Name </t>
  </si>
  <si>
    <t>C7-3104</t>
  </si>
  <si>
    <t xml:space="preserve">Watarappala road Mount levenia </t>
  </si>
  <si>
    <t xml:space="preserve">Land For Sale in Mount Lavinia. 
Watarappala road. 
7.2 perche bare land.
12ft private road, Highly Residential Area and good Surrounding.
Electricity and Water connection available. 
600m from galle road. 
3.5 million per perch - Price Fixed </t>
  </si>
  <si>
    <t>C7-3105</t>
  </si>
  <si>
    <t>Mr. Joy Silva</t>
  </si>
  <si>
    <t>Sylvester / Galle road Mount Levenia</t>
  </si>
  <si>
    <t>Garden Space, Bar Area, Music Room, Rumpus Room (Room for games)</t>
  </si>
  <si>
    <t xml:space="preserve">House is in 2 Segments 
One side with Galle road - 30 Perches 
7000 sqft 
Fully airconditioned 
16 Years Old 
Tittles is clear
Price - 240 Million - Negotiable 
An other side
37 Perches 
7000 Sqft 
Sylvester road 
Price - 210 Million - Negotiable 
Ideal for Big Family 
if anyone wants one side , they can take </t>
  </si>
  <si>
    <t>C7-3106</t>
  </si>
  <si>
    <t xml:space="preserve">420 Nawala Road </t>
  </si>
  <si>
    <t xml:space="preserve">Brand new . Just Completed
Basement &amp; Showroom 
Two Bedroom Apartment 
Roof Top </t>
  </si>
  <si>
    <t>C7-3107</t>
  </si>
  <si>
    <t>40th Lane Colombo 6</t>
  </si>
  <si>
    <t xml:space="preserve">Ground Floor - Living &amp; Dinning 
3 Bed rooms 
2 Bathrooms 
Pantry 
wet Kitchen 
Garage 
Servant Toilet 
1st Floor - Living &amp; Dinning 
4 Bed room 
2 Bathrooms 
Pantry &amp; Kitchen 
Two Storied , 2 Separate units with Separate Electricity and water meters 
Highly Residential area </t>
  </si>
  <si>
    <t>C7-3108</t>
  </si>
  <si>
    <t>153/3 Lady MacCallum Drive, Nuwara Eliya</t>
  </si>
  <si>
    <t xml:space="preserve">Note : Do not mention the road name </t>
  </si>
  <si>
    <t>C7-3109</t>
  </si>
  <si>
    <t>Mr. Madani Refai</t>
  </si>
  <si>
    <t>45 Col TG Jayawardana Mawatha Colombo 3</t>
  </si>
  <si>
    <t>Unfurnished
City view 
COC / Deed - Available
2 Years Old
Sale Rs: 75 Million</t>
  </si>
  <si>
    <t>C7-3110</t>
  </si>
  <si>
    <t xml:space="preserve">Mr. Madani Refai	</t>
  </si>
  <si>
    <t xml:space="preserve">
City view 
COC / Deed - Available
2 Years Old
Sale Rs: 85 Million
Only 2 units in each floor. Both can be combined together 3600sq ft (7 bedroom)</t>
  </si>
  <si>
    <t>C7-3111</t>
  </si>
  <si>
    <t>Mr. Malin Perera</t>
  </si>
  <si>
    <t>Hyde park residencies Colombo 2</t>
  </si>
  <si>
    <t xml:space="preserve">Mid Floor 
Restaurant 
Convention center
Lift 
Security  </t>
  </si>
  <si>
    <t>Negotiable 
They  have to Pay Generator, Electricity, Water, Gas</t>
  </si>
  <si>
    <t>C7-3112</t>
  </si>
  <si>
    <t>Mr. Eranga</t>
  </si>
  <si>
    <t>56 Kandawatta road Pelawatta</t>
  </si>
  <si>
    <t>Land Size- 10 perches 
Land shape -Squire  
Deeds: Fully cleared and own land
Location and Features; 
Only 550 m to 174 bus route  
750 Meter to Pelawatta Junction  
1.5 Km to Battaramulla Town 
2 Km to Koswatta Junction</t>
  </si>
  <si>
    <t>C7-3113</t>
  </si>
  <si>
    <t xml:space="preserve">Sea and Lake </t>
  </si>
  <si>
    <t>In "The Suites Tower" at Cinnamon Life 
# B2b type
# Floor Type – Wooden Floor
Features in the Apartment
• Air conditioning for living/dining area and bedrooms
• Pantry cupboards
• Floors
o Kitchen – porcelain tiles
o Toilets – composite marble / porcelain tiles
o Living/Dining and bedrooms – Timber finish/Stone finish
• Doors: Engineered timber with solid core and veneer finish
• Aluminum double glazed windows and sliding doors
• Central gas system
• Hot water system
• Wardrobes in bedrooms
Asking 485,000USD payment in LKR</t>
  </si>
  <si>
    <t>C7-3114</t>
  </si>
  <si>
    <t xml:space="preserve">Prime Wrendale  </t>
  </si>
  <si>
    <t>Prime Wrendale  In front of HSBC.
- Above the 8th floor facing Greenery Side ( Not Road)
- 1 Car Park
- Selling Unfurnished 
Asking Price - Rs 66Mn.( Slightly Negotiable) 
Currently Rented out ,if required can give in vacant possession as well)</t>
  </si>
  <si>
    <t>C7-3115</t>
  </si>
  <si>
    <t>Mr. Inshaf Hisham</t>
  </si>
  <si>
    <t>No.14 Frances Road , Wellawatha</t>
  </si>
  <si>
    <t>Unfurnished Three Bed Room 1st floor Apartment for Rent at Frances Road, Colombo 06
This Three Bed Room  Apartment is strategically located between Marine Drive and Galle Road with close proximity to essential amenities such as Public &amp; Children Play Grounds, Supermarkets, Banks, Schools, Coffee Shops and places of worships. 
Features &amp; Facilities:
1st Floor
3 bedrooms .
3 standard toilet .
Kitchen 
1 Car park facilities 
2 balcony
1 servant Bathroom 
Access from Galle Road and Marine Drive.
LKR 150,000 per month</t>
  </si>
  <si>
    <t>C7-3116</t>
  </si>
  <si>
    <t xml:space="preserve">Mr. Sasikumar </t>
  </si>
  <si>
    <t>Type B2A
City View 
*Suites Tower*</t>
  </si>
  <si>
    <t>C7-3117</t>
  </si>
  <si>
    <t>Mr. Sanjeewa</t>
  </si>
  <si>
    <t xml:space="preserve">Sea &amp; Lake view </t>
  </si>
  <si>
    <t>B2A Type 
*Residence Tower*
475,000 USD</t>
  </si>
  <si>
    <t>C7-3118</t>
  </si>
  <si>
    <t>Type B2C
*Residence Tower*
425000 USD</t>
  </si>
  <si>
    <t>C7-3119</t>
  </si>
  <si>
    <t>Mr. Sajeewa</t>
  </si>
  <si>
    <t xml:space="preserve">Sea &amp; Lake View </t>
  </si>
  <si>
    <t>Type C2
*Residence Tower* 
725,000 USD</t>
  </si>
  <si>
    <t>C7-3120</t>
  </si>
  <si>
    <t>Hansi</t>
  </si>
  <si>
    <t>Katuwawala Borelesgamuwa</t>
  </si>
  <si>
    <t>One bed room attached bathroom living area attached garage 
Out side servants toilet and small Kitchen area 
With 45 perches garden 
Around wall
03 gates 
Walking distance for groceries ( keels / food city / kdu hospital/ bus stops / etc its  very closed Maharagama and boralesgamuwa)</t>
  </si>
  <si>
    <t xml:space="preserve">mention that they are willing to give for business purpose like a wedding hall, dispensary or salon
</t>
  </si>
  <si>
    <t>C7-3121</t>
  </si>
  <si>
    <t>Alfred House Garden, Col-03</t>
  </si>
  <si>
    <t>C7-3122</t>
  </si>
  <si>
    <t>Kasun</t>
  </si>
  <si>
    <t>Galwarusawa Road, Athurugiriya</t>
  </si>
  <si>
    <t>C7-3123</t>
  </si>
  <si>
    <t xml:space="preserve">Deen </t>
  </si>
  <si>
    <t>Farm Road, Mattakuliya</t>
  </si>
  <si>
    <t>C7-3124</t>
  </si>
  <si>
    <t>Lilantha</t>
  </si>
  <si>
    <t>Oval residence, Col-08</t>
  </si>
  <si>
    <t>C7-3125</t>
  </si>
  <si>
    <t>Sanath/Dr.Rajakaruna</t>
  </si>
  <si>
    <t>0777896600</t>
  </si>
  <si>
    <t>Longdon place, Col-07</t>
  </si>
  <si>
    <t xml:space="preserve">Unfurnished house for rent in Col-07 (only for expat )
5 bedrooms 
4 Washroom 
5100 sqft
3 floors 
Small garden
Maids room &amp; servant room </t>
  </si>
  <si>
    <t>C7-3126</t>
  </si>
  <si>
    <t xml:space="preserve">Mr.Rex Gomez </t>
  </si>
  <si>
    <t xml:space="preserve">1st lane, Kalapaluwawa, </t>
  </si>
  <si>
    <t xml:space="preserve">10 perch land for sale with old house in 1st lane,. 
🟣 10 perch land
🟣 value only for the house
🟣 3 Bedrooms 
🟣 1 Washroom 
🟣 15 Feet road access 
🟣 Highly Residential area 
🟣 Wall water and Tape water available 
🟣 Kichen with pantry 
750m Kalapaluwawa main road
2km to  Town 
3km to Battaramulla Junction 
LKR 3.3 Million per perch 
</t>
  </si>
  <si>
    <t>3,300,000/-</t>
  </si>
  <si>
    <t>C7-3127</t>
  </si>
  <si>
    <t xml:space="preserve">Mr.Kalum Jayasuriya </t>
  </si>
  <si>
    <t xml:space="preserve">Annasiwatta road, Oruwala,Athuruguriya </t>
  </si>
  <si>
    <t xml:space="preserve">Fady Field view House for sale in Oruwala,. 
🟡 Very spacious house, with enough ventilation and allow free flow of sunlight with the unique architectural design. 
🟡 A greeny atmosphere and friendly neighborhood.
🟡 All rooms are with attached washrooms.
🟡 Private garden available for the ground floorVery spacious house
🟡 A carcel type design assure high security and private parking
🟡  Modern pantry. House is fully furnished including essential electrical appliances.
🟡  Equipped with Hybrid solar inverter and hence no hazzled due to power cuts.
🟡 Walking distance to Ariyana Resort Athurigiriya 
🟡 1km to Millennium city gated community Athurigiriya 
✳️ 7 Perch land 
✳️ 3 Bedrooms 
✳️ 3 Washrooms ( Attached  )
✳️ Two Story House 
✳️ Spacious living area with adequate light and ventilation.
✳️ Beautiful and Relaxing environment with Fady Field view 
LKR 39 Million 
</t>
  </si>
  <si>
    <t>C7-3128</t>
  </si>
  <si>
    <t>Karthik</t>
  </si>
  <si>
    <t xml:space="preserve">Vanderwerd place, Dehiwala </t>
  </si>
  <si>
    <t>C7-3129</t>
  </si>
  <si>
    <t xml:space="preserve">Quarry road, Dehiwala </t>
  </si>
  <si>
    <t>C7-3130</t>
  </si>
  <si>
    <t>Dr. Nishan Fernando</t>
  </si>
  <si>
    <t xml:space="preserve">New Kelani Bridge road </t>
  </si>
  <si>
    <t xml:space="preserve">New Kalani Bridge road 
2200sq ft grade A office space
Ample parking. stand by power and power supply 60A 3 phase from CEB fiber connection from SLT water Supply from NW&amp;DB
*Past tenants*
Lanka Bell
JMT Japan 
Paranthan chemical
4 Floors - 8600 Sqft - If anyone want take full building
6 months refundable deposit 
*40 - 60rs Per Sqft*
</t>
  </si>
  <si>
    <t>C7-3131</t>
  </si>
  <si>
    <t xml:space="preserve">Dr. Nishan Fernando	</t>
  </si>
  <si>
    <t xml:space="preserve">New Kelaniya Bridge road (NKB) </t>
  </si>
  <si>
    <t>*Warehouse space or warehouse type office space For rent in Kelaniya - NKB*
12 500 sqft  stand by power, water from NW&amp;DB, fiber, connection cctv, power 100kva form CEB 
1 Acers 
*Ideal*
James finally 
Fsl logistics 
Dpl logistics 
Shell gas
*Price - 33 to 40 per Sqft*
6 months refundable deposit</t>
  </si>
  <si>
    <t>C7-3132</t>
  </si>
  <si>
    <t xml:space="preserve">252 Chilaw Road Negombo </t>
  </si>
  <si>
    <t>*Commercial Space for rent in Negombo
Negombo 3500sqft showroom space at Chilaw Road Negombo 
*Price - 50 per sqft*
6 months refundable deposit</t>
  </si>
  <si>
    <t>C7-3133</t>
  </si>
  <si>
    <t>Ms.Samsudeen</t>
  </si>
  <si>
    <t>0779443618</t>
  </si>
  <si>
    <t xml:space="preserve">Samudrasanna Road,Mount Lavinia </t>
  </si>
  <si>
    <t>Valuable land for sale with old house in Mount Lavinia. 
7.57 Perch land with old house
Value only for the land
2nd block from main road
Highly Residential area 
500m to Galle Road 
LKR 4.8 million per perch 
( Negotiable)</t>
  </si>
  <si>
    <t>C7-3134</t>
  </si>
  <si>
    <t>254 Chilaw Road Negombo</t>
  </si>
  <si>
    <t>*Commercial Building for rent in Negombo 
Chilaw Road Negombo 
All above services OPTIONAL stand by power
7000 Sqft 
*Price - 50rs per sqft*
6 months refundable deposit</t>
  </si>
  <si>
    <t>C7-3135</t>
  </si>
  <si>
    <t xml:space="preserve">Kiribathgoda </t>
  </si>
  <si>
    <t xml:space="preserve">It's a housing scheme 
14 feet wide road access </t>
  </si>
  <si>
    <t>C7-3136</t>
  </si>
  <si>
    <t>Mr. Rohan Fernando</t>
  </si>
  <si>
    <t>Beach road Mount levenia</t>
  </si>
  <si>
    <t>Brand new Apartment for Sale in Mount levenia
Beach road 
Close to Galle road 
Completion on this December 
Unit 4
1100 Sqft 
3 Bed rooms 
2 Bathrooms 
Price - 33.5 Million</t>
  </si>
  <si>
    <t>C7-3137</t>
  </si>
  <si>
    <t>Mr. Anura Dhanayake</t>
  </si>
  <si>
    <t xml:space="preserve">Near Regal Cinema  
800,000 Per Month 
6100 Sqft 
Standby Generator </t>
  </si>
  <si>
    <t>C7-3138</t>
  </si>
  <si>
    <t>Ganesarathnam</t>
  </si>
  <si>
    <t>Pereira Lane, wellawatte</t>
  </si>
  <si>
    <t>C7-3139</t>
  </si>
  <si>
    <t xml:space="preserve">Gym 
Roof top
Coc and deed available </t>
  </si>
  <si>
    <t>C7-3140</t>
  </si>
  <si>
    <t xml:space="preserve">Jubilee road katubedda </t>
  </si>
  <si>
    <t>C7-3141</t>
  </si>
  <si>
    <t>Mr. Razmi Rafeek</t>
  </si>
  <si>
    <t>Bethesda Place Colombo 5</t>
  </si>
  <si>
    <t>LUXURY APPARTMENT FOR SALE / RENT🏬
RENT : 160,000/- monthly
Sale Price Rs.70million
Close By St.Pauls Milagiriya School
Cargills Food City 
E Soft Metro Campus 
1800 SQFT 3 Bed Rooms House 
02 Attached Bathroom
01 Common Bathroom
01 Dinning Area
01 Hall
01 Kitchen with Pantry
01 Vehicle Parking
24 Hours Security
Backup Generator</t>
  </si>
  <si>
    <t>C7-3142</t>
  </si>
  <si>
    <t xml:space="preserve">Mr. Sanjeewa Ranathunga </t>
  </si>
  <si>
    <t>Note: Publish with only Poster</t>
  </si>
  <si>
    <t>C7-3143</t>
  </si>
  <si>
    <t>Azam</t>
  </si>
  <si>
    <t xml:space="preserve">Semi Furnished house for rent in Col-05
4 Bedrooms 
3 Washrooms 
Maid room and washroom 
1 car park 
100 meters to Galle road 
months security deposit required 
minimum 2 years tenancy </t>
  </si>
  <si>
    <t>C7-3144</t>
  </si>
  <si>
    <t>Udaya</t>
  </si>
  <si>
    <t>Averiwatta road Wattala</t>
  </si>
  <si>
    <t>Well Maintained Apartment in the Heart of Wattala Available for Immediate Sale
Spacious 1150 sqft 3 bedrooms with 2 washrooms, bright and airy. Look out all the units' many windows for an unobstructed view of the surrounding neighborhood. Wide and spacious balcony to enjoy those cool mornings and evenings. The unit is located off Averiwatta Road and its walking distance to Wattala Lycium, 550 meters to Wattala junction. Easy access to all the supermarkets, banks, hospitals, restaurants, Etc..! 
The common amenities include central gas and a generator to keep the power on during any power cuts. The common grounds are well maintained and the complex has a gym with 24 hours security. There is plenty of visitor parking and the unit comes with an assigned parking spot.
Expecting 36 Million (Negotiable)</t>
  </si>
  <si>
    <t>C7-3145</t>
  </si>
  <si>
    <t xml:space="preserve">Mr.Danushka Rathnayaka </t>
  </si>
  <si>
    <t xml:space="preserve">Beautiful Brand new House with Swimming pool for sale in Athuruguriya. 
10 perch land
Brand new  2 story house 
4 Bedrooms 
3 Washrooms ( one Attached Bathroom )
3000 square feets 
Swimming pool 
Small Rooptop 
Beautiful garden space 
Rolling gate with remote 
Balcony 
Kitchen with Pantry cupboard 
Facing 20 feet road 
Property surrounded with Fady Fields
Walking distance to Ariyana Resort Athurigiriya 
1 km to Millennium city Athurigiriya 
1 km to Athurigiriya highway entrance 
2 km to Athurigiriya junction 
Easy access all Schools, hospitals, Banks, restaurants etc.
LKR 41 million 
</t>
  </si>
  <si>
    <t>C7-3146</t>
  </si>
  <si>
    <t>Ms.Alena Blahuskova</t>
  </si>
  <si>
    <t>No.80 Barnes place, Colombo-7</t>
  </si>
  <si>
    <t xml:space="preserve">Beautiful House for Rent in Barnes place Colombo-7.
Property features: 
•	5 rooms with attached bathroom and AC				
•	4 rooms with own balcony
•      4600 Square feets 
•      10 Perch land
•      40 Feets road access 
•      Semi Furnished 
•	Hot water
•	Mainline water
•	3 phase electricity		
•	Home security system
•	Overhead water storage ( 2000L )
•	Indoor 2 parking spots
•	Outdoor parking spots
•	Garden partial
•	Full size rooftop
•	Maid’s room 
•	Maid’s bathroom
•	Outdoor kitchen
Ground floor:
•	Remote gate, 2 parking spots
•	Main door leading into the living room area
•	1 bedroom with attached bathroom
•	Specious kitchen with built in breakfast bar, built in oven 
•	Outdoor kitchen
•	Outdoor Maid’s room 
•	Outdoor Maid’s bathroom
•	Garden partial 
•	Utilities/storage room
First floor:
•	TV lounge 
•	2 specious bedrooms with attached bathroom + AC + attached balcony
Second floor:
•	TV lounge
•	2 specious bedrooms with attached bathroom + AC + attached balcony
Rooftop floor:
•	Full size rooftop with 360  ͦview of city skyline
1.5 km to Viharamahadavi Park 
Walking distance all leading Supermarkets, Schools, hospitals, Banks etc 
3000 USD
( NOT NEGOTIABLE)
2 Months Deposit 
annually payment 
</t>
  </si>
  <si>
    <t>C7-3147</t>
  </si>
  <si>
    <t>Mr.Sheshantha ( Tropical Realtor LK )</t>
  </si>
  <si>
    <t>London place,Colombo-7</t>
  </si>
  <si>
    <t xml:space="preserve">8 BEDROOM HOUSE FOR LEASE LONDON PLACE COLOMBO-7.
• 8 Double Bedrooms
• 8 Bathrooms (6 Attached )
• 6500SQFT
• two storey 
• Unfurnished 
• Large Reception area 
• Kitchen with pantry 
• Fully air-conditioned 
• Shaded sky roof
• Double garage 
• Remote entrance and exit sliding gates
• 10 Parking spaces 
Rental Price: Rs 500,000/monthly 
</t>
  </si>
  <si>
    <t xml:space="preserve">PLEASE ADVERTISE ONLY IN FACEBOOK </t>
  </si>
  <si>
    <t>C7-3148</t>
  </si>
  <si>
    <t xml:space="preserve">Capt Kalum Rajapaksha Mawatha, Wattala </t>
  </si>
  <si>
    <t xml:space="preserve">Buld up a house or a Apartment </t>
  </si>
  <si>
    <t xml:space="preserve">Super valuable land with old house for sale in Wattala. 
• 23.4 Perch land with old  house
• value only for the land
• 50m to Negambo road ( Gamunupalas junction)
• Highly residential area 
• 3 Bedrooms 
• 1 Washroom
• Servant quarter
• Storage Room 
• Facing 20 feet road 
Walking distance to Gamunupalas junction 
Walking distance to Arpico supermarket, Spa supermarket and leading Banks, Schools 
Price LKR  3 million per perch 
</t>
  </si>
  <si>
    <t xml:space="preserve">3,000,000/- per perch </t>
  </si>
  <si>
    <t>C7-3149</t>
  </si>
  <si>
    <t xml:space="preserve">Mr. Khan </t>
  </si>
  <si>
    <t>Mejectic Apartment , Station road Colombo 6</t>
  </si>
  <si>
    <t>Note: Do not Advertise</t>
  </si>
  <si>
    <t>C7-3150</t>
  </si>
  <si>
    <t>Mrs savithri</t>
  </si>
  <si>
    <t xml:space="preserve">488  Road  </t>
  </si>
  <si>
    <t>C7-3151</t>
  </si>
  <si>
    <t xml:space="preserve">Nimmi Welikala </t>
  </si>
  <si>
    <t xml:space="preserve">Welikala Mawatha,pagoda road, Nugegoda </t>
  </si>
  <si>
    <t>C7-3152</t>
  </si>
  <si>
    <t>Hasantha</t>
  </si>
  <si>
    <t>Kassapa Road, jawatha</t>
  </si>
  <si>
    <t>C7-3153</t>
  </si>
  <si>
    <t>Rashaad Izath</t>
  </si>
  <si>
    <t xml:space="preserve">Salmal mawatha, Dehiwala </t>
  </si>
  <si>
    <t>Upstair House (separate Enternce)</t>
  </si>
  <si>
    <t>C7-3154</t>
  </si>
  <si>
    <t>Prabath</t>
  </si>
  <si>
    <t>Waragoda, Kelaniya</t>
  </si>
  <si>
    <t xml:space="preserve">Brand new house for rent In Waragoda, Kelaniya 
2 Bedroom 
1 Washroom 
1000 sqft 
1 car park
Closer to Laugfs super market 
Expecting 100,000.00 negotiable 
</t>
  </si>
  <si>
    <t>C7-3155</t>
  </si>
  <si>
    <t>Pesh</t>
  </si>
  <si>
    <t xml:space="preserve">Fully Furnished Two Story House for Rent in Kiribathgoda Town 
 (In front of NDB Bank Kiribathgoda) 
Tree Top house is designed with the tranquil feel of nature in capturing the scenic view of a large garden and is ready to accompany a cozy stay with all luxury amenities. House built upon modern architecture with “A roof”, high ceilings enclosed by large glass windows opening out to the lush green.   
✅ 05 min to Paliyagoda Highway Entrance - 2.1KM  
✅10 min to Kadawatha Highway Interchange - 3.4 KM 
✅18 min to Colombo - 4.4 KM 
✅30 minutes to BIA Airport - 30.6 KM 
🛑Facilities
 ✅Total area in extent of more than 2000 Sq.Ft 
✅Living area – x2 (Ground floor / First floor)
✅Dining Area – x1 (08 seated dining table)
✅Kitchen – x1 (with pantry cupboards / 04 burner cooker)
✅Three Bedrooms - Air-conditioned (Master bedroom with attached washroom/ Two Visitor Bed Rooms with an attached washroom with Hot &amp; Cold water)
✅Vehicle parking available (up to 02-03 vehicles)
✅Spacious well-maintained garden
✅Separate three-face electricity and Water
✅Pump house that ensures water pressure standards and ease of water supply 
🛑Other Nearest Amenities ;
✅ Right Infront  of Cargills Food City
✅Neighboring 2 Leading Banks &amp; 3 Finance companies with ATM’s in operation
✅150 M to Arpico Super Center
✅350 M to McDonells
✅400 M Thilakawardena Shopping Mall
✅80 M to Kandy road (Main Road)
Expected Rent per month is Rs. 255,000/= (negotiable) 
12 Months advance expected
</t>
  </si>
  <si>
    <t>C7-3156</t>
  </si>
  <si>
    <t xml:space="preserve">Mention the address as Gothami Road, Cotta Road, </t>
  </si>
  <si>
    <t>C7-3157</t>
  </si>
  <si>
    <t>Edmontant-1, Col-05</t>
  </si>
  <si>
    <t>C7-3158</t>
  </si>
  <si>
    <t xml:space="preserve">Railway avenue, Nugegoda </t>
  </si>
  <si>
    <t>C7-3159</t>
  </si>
  <si>
    <t>Ms.Aiko Abeywardena</t>
  </si>
  <si>
    <t xml:space="preserve">Royal Garden,1st lane, Wattala </t>
  </si>
  <si>
    <t xml:space="preserve">Lyceum School and ground </t>
  </si>
  <si>
    <t xml:space="preserve"> 9 BEDROOM APARTMENT BULDING  FOR SALE IN WATTALA. 
• 9 Bedrooms
• 8 Bathrooms 
• 4500SQFT
• 2 floors 
• Rooptop 
• Spacious Living Rooms 
• Dining Area
• Maid's Bathroom
• Super High-security with CCTV 
• Lyceum International School Ground view and City view 
• Ground floor:
1 Apartment with 2 Bedrooms and 2 Washrooms and a shop
• 1st floor:
2 ×2 Bedrooms Apartment with 1 Washroom for each apartment 
• 2nd floor:
3 Bedroom Apartment with 3 Attached Bathrooms ( one with BathTub) and  Servant bedroom + 1 Common Bathroom 
• The Apartment is within walking proximity to Lyceum International School,OKI international school, HemasHospital. 
Other necessities within a 500m : Arpico supermarket , Keells supermarket, Food city, Pizza hut.
Price LKR 135 Million 
( Negotiable  )
</t>
  </si>
  <si>
    <t>C7-3160</t>
  </si>
  <si>
    <t>Ms.Sandy Suhood( Agent  )</t>
  </si>
  <si>
    <t xml:space="preserve">Havelock City, Colombo-5 </t>
  </si>
  <si>
    <t xml:space="preserve">Pool and Garden view </t>
  </si>
  <si>
    <t xml:space="preserve">Maids Room, Maids Toilet, Swimming Pool, Gym, Garden and Pool View </t>
  </si>
  <si>
    <t xml:space="preserve">LUXURY GARDEN VIEW 2 BEDROOM APARTMENT for SALE in Havelock City| | HavelockRoad, Colombo 5.
• 2 Bedrooms with AC 
• 2 Attached Bathrooms 
• 1000SQFT
• Higher Floor
• Spacious Living Room
• Spacious Modern Pantry 
• Large Hall and Dining Area
• Oven with hob and hood,Microwave 
• Maid's Bathroom
• Maid’s Room 
• Super High-security with resident pass cards
• Pool and Garden View 
• Swimming Pool
• Gymnasium
• Washing Area 
◼Common features 
24-Hour security with CCTV coverage, ATM Machine, Reception Hall, Shopping Mall, Club House, Basket Ball Court, Badminton Court, Laundry &amp; Saloon
Sale Price: Rs  75 million 
( Non negotiable)
</t>
  </si>
  <si>
    <t>C7-3161</t>
  </si>
  <si>
    <t>Mr.Mohamed Ifthikar</t>
  </si>
  <si>
    <t xml:space="preserve">Fredrica road,Wellawatta </t>
  </si>
  <si>
    <t xml:space="preserve">Super valuable land for sale with old house in Wellawatta.
16.35 perch land with old house
Value only for the land
3 Bedrooms with attached Washrooms 
Two-story with rooftop 
Garden space 
8 vahical parking 
100m to Galle road 
Highly Residential area 
12 feets road access from 20 feets private road 
Price LKR 150 million 
</t>
  </si>
  <si>
    <t>C7-3162</t>
  </si>
  <si>
    <t xml:space="preserve">Mr.Subodha Wickramasinghe </t>
  </si>
  <si>
    <t xml:space="preserve">Lady Gordon's Drive, Kandy </t>
  </si>
  <si>
    <t xml:space="preserve">Beautiful 3 story house for sale in Kandy.
● 13.6 perch land
● 6 Bedrooms 
● 4 Bedrooms 
● 4000 Square feets 
● 3 Story ( Can use as 3 different units )
● 1 Parking space 
The proposed property is situated in a highly residential area in Kandy city. Peaceful surrounding with a scenic view and an exclusive neighborhood, about 400 meters away from A-09 road (D. S. Senanayake Street) and approx 1.4km to Kandy City Centre which is in the center of the town.
Most of the best schools are located very close to this property, Walking distance to Ecole International (200m), Trinity College (350m), Vidyartha College (600m), Sylvester’s College (800m), Mahamaya Girls College (2.6Km), Hillwood Girls College (2.2Km)
LKR  85 million 
</t>
  </si>
  <si>
    <t>C7-3163</t>
  </si>
  <si>
    <t>Mr.Schin Jayakody</t>
  </si>
  <si>
    <t xml:space="preserve">Canal road, Uswetakiyawa </t>
  </si>
  <si>
    <t xml:space="preserve">Buld up a Apartment complex/ College/ Container Yard/ Warehouse/ Commercial Building/ Housing complex/ Storage </t>
  </si>
  <si>
    <t xml:space="preserve">48 Perch LAND Plot with House for SALE in CANAL ROAD, USWETAKIYAWA| 🌱😊✨️.
• 48 perches with House 
• 3 Bedrooms 
  1 Washroom 
  Servant toilet 
  Kitchen ( Indoor and outdoor)
  CCTV 
• Value only for the land 
• 20ft wide road 
• 60 feets road frontage 
• 50 Meters from 275 bus route
• 2 km to Elakanda junction 
• 3 km to Kelawalapitiya highway entrance 
• Very close proximity to all amenities such as Hospitals/ Supermarkets/ Fish &amp; vegetable stores / bank / restaurant
• Highly residential and commercial area 
• Walking distance to Wattala Negambo main road 
Asking Price: Rs 1.4 M per perch (Negotiable)
Total asking price: 67,200,000/-
</t>
  </si>
  <si>
    <t>1,400,000/-</t>
  </si>
  <si>
    <t>C7-3164</t>
  </si>
  <si>
    <t xml:space="preserve">Mr.Sathurshan </t>
  </si>
  <si>
    <t xml:space="preserve">Church Road,Bopitiya </t>
  </si>
  <si>
    <t xml:space="preserve">Brand new Warehouse for sale in Bopitiya 
25.5 perch land
15000 square feets Warehouse 
Facing 20 feets main road 
40" Container access 
Building length is 88ft
Width- 52ft
3km to Bopitiya junction 
4km to Ja-Ela Highway entrance 
Fully covered with parapet walls 
LKR 65 million 
Negotiable 
</t>
  </si>
  <si>
    <t>C7-3165</t>
  </si>
  <si>
    <t xml:space="preserve">- Property Type: Brand New Apartment 
- Bathrooms: 3 (2 attached, 1 common)
- Pets allowed? No
- Available electronics &amp; kitchen equipment: Microwave Oven, 4 Burner Gas Cooker, 25L Gas oven, 43' Smart TV, 10.5kg Front Loading Washing Machine, 670L 3 Door Refrigerator (All Brand New)
- Facilities: CCTV, Gym, 24/7 security, Rooftop terrace, Hot water, Maid's room with Separate Entrance, Maid's bathroom, Visitor room with separate entrance and attached toilet, 3 Phase electricity, LED light fittings, Fire safety system, Lift, Backup generator for the entire apartment
- Rent: LKR 350,000.00 or USD 1500 per Month (Negotiable after inspection)
Rent Advance: 6 months.
Refundable Deposit: 3 months.
Minimum duration of the tenancy agreement: 12 Months </t>
  </si>
  <si>
    <t>C7-3166</t>
  </si>
  <si>
    <t>Mr.Sanjeewa Ranathunga</t>
  </si>
  <si>
    <t>Glen arber Apartment Colombo 4</t>
  </si>
  <si>
    <t xml:space="preserve">Negotiable 
Note: No pictures , do not mention the road name </t>
  </si>
  <si>
    <t>C7-3167</t>
  </si>
  <si>
    <t xml:space="preserve">Mr.Chelaka De Alwis </t>
  </si>
  <si>
    <t>Sebal Prime seible avenue</t>
  </si>
  <si>
    <t xml:space="preserve">Unfinished 3 Bedroom Apartment for rent in Seible avenue, Colombo 05.
● 3 Bedrooms ( 2 Attached Bathrooms)
● 1 Common Bathroom 
● 1450 Square feets 
● Living room and dining area 
● Swimming pool 
● Gymnasium 
● Large Rooftop terrace 
● Entertainment Room
● 24hrs Security 
● CCTV System 
● Generator 
● Central Gas 
LKR 160,000/- 
( Including Maintenance charge)
</t>
  </si>
  <si>
    <t>C7-3168</t>
  </si>
  <si>
    <t xml:space="preserve">No 4, Alfred House Gardens Colombo 3,    </t>
  </si>
  <si>
    <t xml:space="preserve">3 Bedroom Apartment for sale in Alfred House Garden,Colombo-3.
3 Bedrooms 
2 Washrooms 
1690 Square feets 
5th floor 
Fully furniture 
Servant Room with servant toilet 
Fully  A/C
Walking distance to Galle Road and Duplication Road 
Easy access to all supermarkets, Schools, Banks, restaurants etc 
LKR 80 Million 
Negotiable 
</t>
  </si>
  <si>
    <t>C7-3169</t>
  </si>
  <si>
    <t>C7-3170</t>
  </si>
  <si>
    <t xml:space="preserve">Ms.Fernando </t>
  </si>
  <si>
    <t>Samagi Mawatha, Nagoda</t>
  </si>
  <si>
    <t xml:space="preserve">Beautiful Newly Renovated house for sale in Walisara, Nagoda.
● 7 perch land
● 5 Bedrooms 
● 3 Washrooms 
● Servant Room and Washroom
● 2 Story 
● 2 Parking spaces
Walking distance to Grand Ben Restaurant, Hotel Samrose  
500m to Negombo main road
LKR  31 million                 
</t>
  </si>
  <si>
    <t>C7-3171</t>
  </si>
  <si>
    <t>St.Bridget Road,Nagoda</t>
  </si>
  <si>
    <t xml:space="preserve">Single story house for sale in Church road,Nagoda.
● 15 perch land
● 3 Bedrooms 
● 2 Washrooms 
● 20 feets road access 
● Garden space 
● 4 Parking spaces
Walking distance to Grand Ben Restaurant, Hotel Samrose,Nagoda Church, Nagoda Junction 
700m to Negombo main road
LKR  22 million 		
</t>
  </si>
  <si>
    <t>C7-3172</t>
  </si>
  <si>
    <t xml:space="preserve">Mr.Faizal </t>
  </si>
  <si>
    <t xml:space="preserve">Galle road Colombo  3 </t>
  </si>
  <si>
    <t xml:space="preserve">More 2 Floors are there 
Can take 12,000 Sqft 
10 Vehicles Parking </t>
  </si>
  <si>
    <t>C7-3173</t>
  </si>
  <si>
    <t xml:space="preserve">Mr.Amil Jayasinghe </t>
  </si>
  <si>
    <t xml:space="preserve">Samaria Mawatha, Ragama </t>
  </si>
  <si>
    <t xml:space="preserve">Build up a house or can use to Build a Commercial building </t>
  </si>
  <si>
    <t xml:space="preserve">15 Perch land for sale in Dalgahahana, Ragama. 
● 15 Perches 
● Facing 15 feets road 
● Fully covered with Perapat walls 
● 2 km to Kadana Railway station 
● 2.5 km to Ragama Railway station 
● 1.5 km to De Mazenod College 
● 3.5 km to Kadana Junction 
● 2.5 km to Ragama junction 
● Clear Documents 
● Good for a Investment  because of fast development area 
LKR 4.5 lakhs per perch 
</t>
  </si>
  <si>
    <t>C7-3174</t>
  </si>
  <si>
    <t xml:space="preserve">Mrs Amarasekara </t>
  </si>
  <si>
    <t xml:space="preserve">Perera mawatha boralasgamuwa </t>
  </si>
  <si>
    <t xml:space="preserve">Paddy field view </t>
  </si>
  <si>
    <t xml:space="preserve">Blue orchid apartment complex 
2 and 3 bedrooms available for sale 
Coc and deed available 
4 years old building 
6 floors 
48 units 
2 elevators 
24 hours security 
Backup generator for the common area 
10000/= Maintenance fee
Bank loans can arrange 
</t>
  </si>
  <si>
    <t>C7-3175</t>
  </si>
  <si>
    <t xml:space="preserve">Mrs shyama </t>
  </si>
  <si>
    <t xml:space="preserve">Kumaragewatha pelawatha </t>
  </si>
  <si>
    <t xml:space="preserve">3 storey house 
Highly residential area 
</t>
  </si>
  <si>
    <t>C7-3176</t>
  </si>
  <si>
    <t>Mrs ranathunga</t>
  </si>
  <si>
    <t xml:space="preserve">Lotus tower and city view </t>
  </si>
  <si>
    <t xml:space="preserve">Brand new and unoccupied unit 
800 usd </t>
  </si>
  <si>
    <t>C7-3177</t>
  </si>
  <si>
    <t>Kavi</t>
  </si>
  <si>
    <t xml:space="preserve">Luxury House Sale In Kalapaluwawa . Live in the most Developing City In Colombo Most exclusive property Facing Main road Ideal For Residential and Commercial use
Including- 2 shops 
6 Bed Rooms
3 Bathrooms
2 servant washrooms
Finishing Roof
All services are nearby
Hospitals, supermarkets, pharmacies and more
4 vehicles can be parked
Friendly neighborhood 
This property can be use for business too
A beautiful place to live 
No power cuts in this area
13.8 perch
85 Million (Price can negotiate after inspection)
</t>
  </si>
  <si>
    <t>C7-3178</t>
  </si>
  <si>
    <t>Theja</t>
  </si>
  <si>
    <t>Warehouse for long term lease in Kelaniya
55 perch 
5000sqft warehouse available at the moment 
another 30 perches buildable area available 
800,000.00 per month (Negotibale)</t>
  </si>
  <si>
    <t xml:space="preserve">Make a poster </t>
  </si>
  <si>
    <t>C7-3179</t>
  </si>
  <si>
    <t>Subani</t>
  </si>
  <si>
    <t>Sangabo Mawatha, Makola North, Makola, Kiribathgoda</t>
  </si>
  <si>
    <t xml:space="preserve">House for sale in Makola 
30 perches specious 4 bedroom house for sale 
it has 3 washrooms. 20 years old well build house recently renovated 
Kadawath 2 km 
Kiribathgoda 4 Km
Expecting 30 Million  </t>
  </si>
  <si>
    <t xml:space="preserve">Mention the address as i stated </t>
  </si>
  <si>
    <t>C7-3180</t>
  </si>
  <si>
    <t>Ovel Residency, Col-08</t>
  </si>
  <si>
    <t>C7-3181</t>
  </si>
  <si>
    <t xml:space="preserve">Lorenz Road, bambalapitiya </t>
  </si>
  <si>
    <t>C7-3182</t>
  </si>
  <si>
    <t>C7-3183</t>
  </si>
  <si>
    <t xml:space="preserve">Loganathan </t>
  </si>
  <si>
    <t>C7-3184</t>
  </si>
  <si>
    <t xml:space="preserve">Nilanthi Perera </t>
  </si>
  <si>
    <t xml:space="preserve">Apartment for rent in Col-05
3 bedroom 
2 Washroom 
servant room 
pool 
gym 
24 hours security 
160,000.00 </t>
  </si>
  <si>
    <t>C7-3185</t>
  </si>
  <si>
    <t>Waragoda Road,Kelaniya</t>
  </si>
  <si>
    <t xml:space="preserve">Brand new house for rent In Kelaniya,
5 Bedrooms 
4 Washrooms 
2500 sqft 
250,000.00 </t>
  </si>
  <si>
    <t>C7-3186</t>
  </si>
  <si>
    <t>Pannipitiya road , Battaramulla</t>
  </si>
  <si>
    <t>Commercial Land</t>
  </si>
  <si>
    <t xml:space="preserve">80 feet road frontage 
facing Pannipitiya Battaramulla main road 
22.49 perch 
Expecting 8.5 Million per perch </t>
  </si>
  <si>
    <t>C7-3187</t>
  </si>
  <si>
    <t>Havelock city, Col-05</t>
  </si>
  <si>
    <t>Brand New Apartment in Colombo 5
Fully Furnished Luxury Apartment
850sqft
2 Bedrooms (Air Conditioned)
2 Bathrooms (With Hot water)
3 Balconies
1 Dedicated Parking Slot
4th floor Apartment with Colombo City view
Swimming Pool (with Kids pool)
Gymnasium
CCTV with 24 Hour Security
With Backup Generator
Fitted with Fire &amp; Gas Detectors
Rent - LKR 250,000</t>
  </si>
  <si>
    <t>C7-3188</t>
  </si>
  <si>
    <t>Isuru</t>
  </si>
  <si>
    <t>C7-3189</t>
  </si>
  <si>
    <t>For the first time in Sri Lanka, Resort Apartment Concept with more than 50 activities, redefining the conventional residential living experience in Sri Lanka. The paddy fields in the surrounding are preserved to highlight the spectacular view.
2 Bedrooms with Inverter ACs
2 Washrooms 
2nd Floor 
767 Square feet
24 Hour  Security 
3 Phase Electricity 
Brand new 
Hot water 
Stand by Generator 
Garden reservation area
Fully Furnished and Fitted Apartment. 
Granite fitted pantry with Italian Origin Cooker hob and Cooker hood.
Optional German Origin Induction Cooker
Servants Toilet
2 Balconies 
LED Power Saving Light Fittings
Clean White minimalistic Teak Furniture
Amenities 
Club house with all facilities:
24/7 security
Swimming pool
Outdoor gym
Kamatha
Outdoor garden
Sauna and Recreational Activities 
Fitness center 
800m jogging track around a paddy field with an open air yoga deck 
Spot Price 250 lakhs (25 Mn)</t>
  </si>
  <si>
    <t>C7-3190</t>
  </si>
  <si>
    <t xml:space="preserve">Mr.Mohan Gunasekara/Nirosh </t>
  </si>
  <si>
    <t>0712722140</t>
  </si>
  <si>
    <t>Theresa mawatha, Kadana</t>
  </si>
  <si>
    <t xml:space="preserve">Valuable land for sale in Jude mawatha, Kadana. 
● 23.25 perch land
● 17 feets road access 
● Walking distance to ICEMAN Head office 
● 750m to Shanthi Bathware,Arpico Daily
● 1km to Kadana Town 
LKR 12 Lakhs per perch 
</t>
  </si>
  <si>
    <t>C7-3191</t>
  </si>
  <si>
    <t>Jude Perera</t>
  </si>
  <si>
    <t>C7-3192</t>
  </si>
  <si>
    <t>Mr.Joseph/ Nirosh</t>
  </si>
  <si>
    <t xml:space="preserve">Florida estate
Address No.234/1/23,
Sherotan Park, Kopiyawatta, Jayasrigama, Kandana 
</t>
  </si>
  <si>
    <t>Beautiful two storey House for sale in Kopiyawatta, Jayasrigama, Kandana.
● 10 Perches 
● Two stories House
● Ground Floor:
3 Bedrooms
2 Washrooms
Living room,Dinning,pantry with fitted cupboards
● Upper Floor:
2 Bedrooms 
1 Bathroom 
Living, Balconies 
● Highly residential area 
● 3 km to Kadana Railway station 
● 1 km to De Mazenod College 
● 1 Km to OKI INTERNATIONAL School
● 2.5 km to Kadana Railway station 
Expected Price 
23 Mn - Inclusive of Furniture 
Negotiable</t>
  </si>
  <si>
    <t>C7-3193</t>
  </si>
  <si>
    <t xml:space="preserve">Mr.Silva/Prasanna </t>
  </si>
  <si>
    <t xml:space="preserve">Station road, Mount Lavinia </t>
  </si>
  <si>
    <t xml:space="preserve">Buld up a house or any kind of commercial building </t>
  </si>
  <si>
    <t xml:space="preserve">Super valuable land with old house for sale in Mount Lavinia Junction. 
20 Perch prime land with old house 
Value only for the land
Facing Station Road Mount Lavinia Junction 
Walking distance to Mount lavinia Junction and Galle Road 
750m to Mount Lavinia Beach 
750m to Mount Lavinia Hotel 
Walking distance to Mount lavinia supermarket
Walking distance to Food city, Keells,Mount Lavinia Bus stand,HNB ex...
Asking Price: 3.5 Million per perch
Negotiable 
</t>
  </si>
  <si>
    <t>3,500,000,/-</t>
  </si>
  <si>
    <t>C7-3194</t>
  </si>
  <si>
    <t xml:space="preserve">Mr.Naufer/Prasanna </t>
  </si>
  <si>
    <t xml:space="preserve">Mahindrama road,Mount Lavinia </t>
  </si>
  <si>
    <t xml:space="preserve">Super valuable land for sale in Mahindrama Road, Mount Lavinia. 
● 6 perch land 
● Facing main road
● 750m to Galle road 
● 800m to Mount Lavinia Police Station 
● 1km to Mount lavinia Junction 
$ LKR 2.5 Million per perch 
Negotiable 
</t>
  </si>
  <si>
    <t>C7-3195</t>
  </si>
  <si>
    <t>Mr.Imal Githendra ( MG HOMES)</t>
  </si>
  <si>
    <t xml:space="preserve">High level road, Nugegoda </t>
  </si>
  <si>
    <t xml:space="preserve">Prime Residencies Apartment for sale in Nugegoda 
● 3 Bedrooms 
● 3 Washrooms ( Attached)
● 2500 Square feets 
● Fully furnished 
● Teak wooden floors 
● 2 Parking space 
● Gym 
● Swimming pool 
● 24hrs Security Service 
● Facing Highlevel Road
● 100m to Nugegoda Junction 
Rs 75 Million ( Open for Best offer  )
</t>
  </si>
  <si>
    <t>C7-3196</t>
  </si>
  <si>
    <t xml:space="preserve">Mr.Dinesh Gardiarachchige </t>
  </si>
  <si>
    <t>0777340768</t>
  </si>
  <si>
    <t xml:space="preserve">Lake road,Pelawatte </t>
  </si>
  <si>
    <t>Buld upa house</t>
  </si>
  <si>
    <t xml:space="preserve">10 Perch Prime land for sale in Prime Botanica,Pelawatte. 
● 10 Perch 
● 17 feets road access 
● Located in Gated community 
● Highly residential area 
● Walking distance to Thalangama Lake 
● Easy access to all supermarkets, Schools, Banks and Restaurants. 
LKR 1.8 Million per perch 
</t>
  </si>
  <si>
    <t>1,800,000/-</t>
  </si>
  <si>
    <t>C7-3197</t>
  </si>
  <si>
    <t>Ricardo</t>
  </si>
  <si>
    <t xml:space="preserve">Havelock City Apartment for Sale-Park tower 
1300 Sqft 
2 Bedroom 
2 washroom 
Servant room &amp; Toilet 
80 Million 
</t>
  </si>
  <si>
    <t>C7-3198</t>
  </si>
  <si>
    <t xml:space="preserve">Station road, Wattala </t>
  </si>
  <si>
    <t xml:space="preserve">Brand new Luxury 3 Bedrooms Apartment for Rent  at Bricksgate Apartments Wattala.
✳️ Fully furniture 
✳️ Walking distance to Hendala junction, Super markets , banks , Hemas Hospital Wattala, OKI international school, Lyceum International school, Airport Road.
✳️ 1400Sq.ft with 3 Bedrooms with additional maids room.
✳️ 2 Bathrooms  Attached Bathroom for master bedroom. 2 common bathroom. One bathroom in maids room.
✳️ Kitchen Equipped with mahogany pantry cabinets, 4 burner cooker with oven, cooker hob bathroom with Ariston hot water geasers.
✳️ Luxury Amenities Infinity swimming pool, Club house and a Gymnasium with Yoga deck.
✳️ Backup Generator.
✳️ Walking distance to Hendala junction 
✳️ eco friendly view and Central Gas supply 
✳️ price Rs.150,000/- per month 
</t>
  </si>
  <si>
    <t>C7-3199</t>
  </si>
  <si>
    <t>Mr.Tishan Perera</t>
  </si>
  <si>
    <t xml:space="preserve">St.Mary's Road,Mahabage </t>
  </si>
  <si>
    <t xml:space="preserve">Specious House for Sale in Mahabage  🥰🏙✨️
🚩10 perch land 
🚩 6 Bedrooms 
🚩 3 Washrooms 
🚩 3700 Square feets 
🚩 3 Story 
🚩 Servant Room and Bathroom 
🚩 Two Living areas 
🚩 Dinning area 
🚩 Sitting area 
🚩 Pantry with modern fitted wardrobes 
🚩 Landscaped front garden 
🚩 Car porch 
🚩 Roller shutter gate with remote 
Prime location in Mahabaga with Highly residential area.
Walking distance to Mahabage junction 
Walking distance to Walisara Navy Camp 
1km to Kelawalapitiya Highway entrance 
close proximity to International schools, hospitals and supermarkets!
Sales Price: Rs 49.5 million 
( Fixed price )
</t>
  </si>
  <si>
    <t>C7-3200</t>
  </si>
  <si>
    <t>Ganemulla Kadawatha</t>
  </si>
  <si>
    <t xml:space="preserve">1.4 Km Ganemulla Main road 
15ft road facing 
580,000 Per perch </t>
  </si>
  <si>
    <t>C7-3201</t>
  </si>
  <si>
    <t>Furnished and unfurnished also available
COC approved. 
Deed Ready. 
Condominium Pending
Sale | 3 &amp; 2 Bedroom Apartments | Vanderwert Residencies | Dehiwala
This is a brand new apartment located in the face of Galle road. The property has a beautiful interior with premium features
Property Overview 
- 3 Bedrooms
- 1891sqft 3RB| 1697sqft 3BR | 1496sqft 3BR | 1123sqft 2BR |1020sqft 2BR
- 4 Private Balconies
- 3 Bathrooms
- Fully Air-conditioned (Living room &amp; Bedroom)
- Servant Room &amp; bathroom with separate entrance
- Custom Ceiling and lights 
- Imported high quality carpeted floors
- Modern &amp; high security 50mm Doors and smart door locks with card system 
- European Kitchen design with Germán Accessories 
- ROCELL non-slippery bathroom tiles 
- Imported TOTO bathroom fittings and sanitary ware
- All bathrooms are with hot water geyser 
- A wide exclusive Washing machine area
- 5th floor 
- 1 Parking Slot 
- City View 
- Generators
- 24 hrs CCTV &amp; security system
Rs. 33,000,000 upwards
Brand new apartment, 100% completed</t>
  </si>
  <si>
    <t>C7-3202</t>
  </si>
  <si>
    <t>Mr.Amjad</t>
  </si>
  <si>
    <t xml:space="preserve"> Tranquillity Apartment Nawala</t>
  </si>
  <si>
    <t>Unobstructed views</t>
  </si>
  <si>
    <t>Duplex Penthouse - Tranquillity Apartments, Nawala
(For Sale)
4 Beds | 4 Baths | 2650 SQFT.
Unfurnished
Listing Price: LKR 79 Million
Swimming pool and gym 
30,000 Maintained fee</t>
  </si>
  <si>
    <t>C7-3203</t>
  </si>
  <si>
    <t xml:space="preserve">Mr. Thennakoon </t>
  </si>
  <si>
    <t>C7-3204</t>
  </si>
  <si>
    <t>Shahan</t>
  </si>
  <si>
    <t xml:space="preserve">Diyawannawa, </t>
  </si>
  <si>
    <t xml:space="preserve">Diyawannawa Lake View land for sale in 
20.25 perch 
3.7 M per perch </t>
  </si>
  <si>
    <t>C7-3205</t>
  </si>
  <si>
    <t>Rajitha</t>
  </si>
  <si>
    <t>A spacious semi furnished 3 Bedroom Apartment for Sale in Promenade Residencies, Colombo 3.
Access from Galle Road, Sea  Avenue and Marine Drive 
Semi Furnished– 3 Bedrooms
– 3 Bathrooms (including servants washroom)
– 1400 sqft
– Living and Dinning
– Tiled floor
– Store room
– Fully air conditioned
– Central gas line
– One car park space
– Beautiful Sea view
Location:
– 5 min walk to Commercial bank, Seylan Bank, Axis bank, Pan Asia Bank, Sampath Bank, Amana Bank, HNB, NTB etc.
– 2 min walk to Cargills Foodcity 
– 2 min drive to Liberty Plaza and Cinema
– 5 min walk to Mc Donalds, Burger King and many other restaurants.
– 4km to 5 star hotels around the vicinity 
– 2 min drive to Durdans Hospital
– Closer to Royal College, Ladies College, Methodist College, St. Thomas Prep, Mahanama College, Lindsay Girls School, Holy Family Convent, St. Paul’s Milagiriya, St. Peter’s College, Hindu College, Muslim Ladies College 
– 15 - 20 min drive to International schools.</t>
  </si>
  <si>
    <t>C7-3206</t>
  </si>
  <si>
    <t xml:space="preserve">Ms.Anoma/Nirosh </t>
  </si>
  <si>
    <t>Blumandal Road, Colombo-13</t>
  </si>
  <si>
    <t xml:space="preserve">Brand new Warehouse for rent in Blumandal Road, Colombo-13.
12400 Square feets Brand new Warehouse 
40" Container access 
3 Loding bays with Gates 
1 Unloading bays 
1.5 km to Harbour entrance 
1.5 km to Highway entrance 
20 feets road access 
2km to Colombo Fort 
LKR 150/- per Square feet 
3 Month deposit 
3 Month key money 
</t>
  </si>
  <si>
    <t>150/-</t>
  </si>
  <si>
    <t>C7-3207</t>
  </si>
  <si>
    <t xml:space="preserve">Mr.Selvaraj Harendran/ Nirosh </t>
  </si>
  <si>
    <t>Jampettah Lane,Colombo-13</t>
  </si>
  <si>
    <t xml:space="preserve">Warehouse for rent in Colombo-13.
22000 Square feets 
40"Container access
100m to Colombo Harbour 
20 feets road access 
3 phase electricity 
1km to Colombo Fort 
LKR 90/- per Square feet 
</t>
  </si>
  <si>
    <t>C7-3208</t>
  </si>
  <si>
    <t>Mr.Joseph Selvam ( Agent)</t>
  </si>
  <si>
    <t>Kotalawala gardens, Colombo-4</t>
  </si>
  <si>
    <t>Newly Built 4 Level Residential Building for Sale in Bambalapitiya (Colombo 04).
* 7 Perches land 
* 1200 Sq.Ft 2 BHK Units at the 1st, 2nd &amp; 3rd Floors
* Modern Pantry Fittings 
* Ground Level Car Park for 5 vehicles 
* Garden with a Seating Area at the Ground Floor
* Wooden Staircase with Auto Sensor Lights 
* Elevator 
* Herringbone Pattern Wooden Floor
* Rooftop Terrace with Wooden and Tiled Floor 
* 24Hrs Security system 
* Intercom Communication System 
* Centralized Gas system + Gas leakage Detector 
* Stand by Generator 
-Walking distance to Galle road, Bambalapitiya railway station and Supermarkets 
COC Available 
Quoted Price - 395 Million</t>
  </si>
  <si>
    <t>C7-3209</t>
  </si>
  <si>
    <t>Mr.arjun</t>
  </si>
  <si>
    <t>608 baseline road Colombo 9</t>
  </si>
  <si>
    <t>C7-3210</t>
  </si>
  <si>
    <t>Mr.Nilantha</t>
  </si>
  <si>
    <t>Pathum uyana 2</t>
  </si>
  <si>
    <t xml:space="preserve">75% Complete Brand new  Bix type House for sale in Hokandara. 
● 7 perch land 
● 3 Bedrooms 
● 3 Washrooms 
● 2409 square feets 
● Two Story House 
17 feets private road 
Fady Field view 
2km to Horahana main road
31 million 
( Negotiable  )
</t>
  </si>
  <si>
    <t>C7-3211</t>
  </si>
  <si>
    <t xml:space="preserve">Chamin de silva </t>
  </si>
  <si>
    <t xml:space="preserve">Prime lands Athurugiriya </t>
  </si>
  <si>
    <t xml:space="preserve">5 years old building 
Gated community 
2 swimming pools 
</t>
  </si>
  <si>
    <t>C7-3212</t>
  </si>
  <si>
    <t>Thilini herath</t>
  </si>
  <si>
    <t>Madiwela Road thalapathpitiya</t>
  </si>
  <si>
    <t xml:space="preserve">3 story modern house for sale on Madiwela Road, Thalapathpitiya
3 story modern house with -
4 bedrooms and 3 bathrooms (hot water in two bathrooms)
Master bedroom is air conditioned and with an attached bathroom
One study room (on the 1st floor) and a small room (on the ground floor) 
TV lounge with balcony
Living and dining room with sliding doors on either sides
Servants bathroom
Wiring is completed for CCTV cameras
Rooftop with a view 
Roller gate and Parking for 3 vehicles
Located on Anura Mawatha, Madiwela Road
Accessible via two routes - Thalawathugoda road and from embuldeniya junction
Quiet neighbourhood
</t>
  </si>
  <si>
    <t>C7-3213</t>
  </si>
  <si>
    <t>Ms.Deeba Cader ( Excello Restaurants)</t>
  </si>
  <si>
    <t xml:space="preserve">173/12D,Mihindu Mawatha, Dehiwala </t>
  </si>
  <si>
    <t xml:space="preserve">Galle road and Sea view </t>
  </si>
  <si>
    <t xml:space="preserve">LUXURY 2 Bedroom  Ongoing APARTMENT for Sale  in Excello Residencies | Mihindu Mawatha, Dehiwala. 
• 2 Bedrooms
• 2 Bathrooms 
• 900SQFT
• Higher Floor
• Spacious Living Room
• Dining Area
• Kitchen with pantry 
• Separate Balconies 
• Sea View or Galle road view 
• Gymnasium
● Specifications
◇ Imported Porcelain Tiles for the Floors,
    Ceramic Tiles for the Toilets and Pantry Walls.
◇ Provisions for Air-Condition for all Rooms.
◇ All Bedrooms &amp; Living/Dinning Rooms are Fitted with Ceiling fans. 
◇ Provisions for Telephone &amp; SLT Fiber Connection For Living/Dinning and Master Bedroom.
◇ Imported Lights Fittings. 
◇ Class 1 Timber Main Door  and Internal Doors. 
◇ Windows of Rust Proof Powder Coated Aluminium. 
◇ Separate Electricity Meters for each Apartment. 
◇ Provision for Washing Machine. 
◇ Hot Water Geyser for Master Bedroom. 
◇ Inter- Com Facility. 
◇ Teak Pantry cupboards with Granite Bench Top.
● Common Facilities 
◇ Gymnasium 
◇  Function Area at Rooptop 
◇ 24 Hours Security 
◇ CCTV Camera 
◇ Fire Protection system with Fire Extinguishers, Fire Alarms, Hose Reels &amp; Fire Exit.
◇ High Speed Elevator 
◇ Standby Generator for Common areas. 
◇ Elevator  ( 15 Passengers )
◇ Garbage Storage area in the Ground Floor with the Trolleys for collection and transfer.
• Multiple retail outlets ( Glitz,Arpico, Mount City, Cargills)
• Kalubowila Hospital, Siddhalepa,Vasana.
• Holy Family Convent, St.Thomas, Al Iman,Alethea International, 
Stating Price: Rs 25,200,000/-
    ( 28,000/- per square feet )
</t>
  </si>
  <si>
    <t>Please advise with outside apartment picture</t>
  </si>
  <si>
    <t>C7-3214</t>
  </si>
  <si>
    <t>Hassan</t>
  </si>
  <si>
    <t>Attidiya, Dehiwala</t>
  </si>
  <si>
    <t xml:space="preserve">HOUSE FOR SALE
ATTIDIYA DEHIWALA 
Land Size - 9.5.Perches
Land Type –  Residential 
House Size – Ground floor 1685 sqft/ upper floor 1281 sqft-  Total 2966 sqft.
Clear Deed, Bimsaviya 1 page.
COC available.
2 Story – 4BR, 4 Bathrooms.
Ground floor– 2 Bedrooms / 1 attached &amp; 1 common Bathroom/ Living Room/Kitchen.
Upper floor – 2 Bedrooms, 2 attached bathrooms / Living Room/ 2 large balcony.
3 phase Electricity Supply with on grid 3kv solar power system. 
Pipe borne water. 
18ft wide Roller shutter with 2 panel Wicket gates. 
1 large car park.
Total ground area termite treated. Aprox 1 perch garden space.
60 feet front line width.
400m to the main road.
Cargils, keels commercial banks in 600 -700m range.
Decent neighborhood.
</t>
  </si>
  <si>
    <t>C7-3215</t>
  </si>
  <si>
    <t xml:space="preserve">Landside </t>
  </si>
  <si>
    <t xml:space="preserve">LUXURY 3 Bedroom  Ongoing APARTMENT for Sale  in Excello Residencies | Mihindu Mawatha, Dehiwala. 
• 3 Bedrooms
• 2 Bathrooms 
• 1225SQFT
• Higher Floor
• Spacious Living Room
• Dining Area
• Kitchen with pantry 
• Separate Balconies 
• Sea View or Galle road view 
• Gymnasium
● Specifications
◇ Imported Porcelain Tiles for the Floors,
    Ceramic Tiles for the Toilets and Pantry Walls.
◇ Provisions for Air-Condition for all Rooms.
◇ All Bedrooms &amp; Living/Dinning Rooms are Fitted with Ceiling fans. 
◇ Provisions for Telephone &amp; SLT Fiber Connection For Living/Dinning and Master Bedroom.
◇ Imported Lights Fittings. 
◇ Class 1 Timber Main Door  and Internal Doors. 
◇ Windows of Rust Proof Powder Coated Aluminium. 
◇ Separate Electricity Meters for each Apartment. 
◇ Provision for Washing Machine. 
◇ Hot Water Geyser for Master Bedroom. 
◇ Inter- Com Facility. 
◇ Teak Pantry cupboards with Granite Bench Top.
● Common Facilities 
◇ Gymnasium 
◇  Function Area at Rooptop 
◇ 24 Hours Security 
◇ CCTV Camera 
◇ Fire Protection system with Fire Extinguishers, Fire Alarms, Hose Reels &amp; Fire Exit.
◇ High Speed Elevator 
◇ Standby Generator for Common areas. 
◇ Elevator  ( 15 Passengers )
◇ Garbage Storage area in the Ground Floor with the Trolleys for collection and transfer.
• Multiple retail outlets ( Glitz,Arpico, Mount City, Cargills)
• Kalubowila Hospital, Siddhalepa,Vasana.
• Holy Family Convent, St.Thomas, Al Iman,Alethea International, 
Stating Price: Rs 34,300,000/-
    ( 28,000/- per square feet )
</t>
  </si>
  <si>
    <t>C7-3216</t>
  </si>
  <si>
    <t xml:space="preserve">Mr.Gerard Fernando/ Nirosh </t>
  </si>
  <si>
    <t xml:space="preserve">De Mazenod Road,Kadana </t>
  </si>
  <si>
    <t xml:space="preserve">Housing complex/ Housing Scheme/ Apartment orcan use as a commercial requirement </t>
  </si>
  <si>
    <t xml:space="preserve">Valuable land for sale in Kadana. 
🚩 Land extent -80 Perch
🚩 Price - 9.5 million per perch 
● 15 feets road access 
● Walking distance to De Mazenod College 
    Kadana 
● 1Km to OKI international school 
● 2km to Kadana Junction 
● 3Km to Ragama junction 
● Approval for Blocking 
● Approval for Housing complex 
</t>
  </si>
  <si>
    <t>9,50,000/-</t>
  </si>
  <si>
    <t>C7-3217</t>
  </si>
  <si>
    <t>Miss.Sankha Weerasuriya</t>
  </si>
  <si>
    <t xml:space="preserve">Tissa Mawatha, Dehiwala </t>
  </si>
  <si>
    <t xml:space="preserve">Buld up a house/ Apartment </t>
  </si>
  <si>
    <t xml:space="preserve">valuable land with old house for sale in Dehiwala Galvihara Road.
28.8 Perch prime land with old house 
Value only for the land
3 Bedrooms 
2 Washrooms 
2 Kitchens 
700m to Galle Road 
1.5 km to Dehiwala junction 
Highly residential area with access to anywhere 
1km to Dehiwala Zoological Garden 
Walking supermarket, International Schools, Hospitals and Leading Banks 
Walking distance to Jayasinghe play ground 
Walking distance to Dehiwala Church 
Asking Price: 3.5  Million per perch
Negotiable 
</t>
  </si>
  <si>
    <t>3,500,000/-</t>
  </si>
  <si>
    <t>C7-3218</t>
  </si>
  <si>
    <t>Mr.Sahan Wickramasinghe ( Capitol Twin Peaks)</t>
  </si>
  <si>
    <t>Staple Street, Colombo-2</t>
  </si>
  <si>
    <t xml:space="preserve">Ocean and Beira view </t>
  </si>
  <si>
    <t xml:space="preserve">
2 Bedroom Luxury Apartment for sale in Capitol TwinPeaks Colombo-2.
Property overview:
● 2 bedrooms
● 2 bathrooms
● 774 Square feets 
At the heart of Colombo’s Central Business District stands Capitol TwinPeaks, 50-storey twin skyscrapers that promise a private, serene and safe space in the sky. Offering 475 luxury apartments, residents of Capitol TwinPeaks are provided with an escape into comfort and urban charm, in the most elite neighbourhood of Sri Lanka’s capital city of Colombo.
Capitol TwinPeaks offers the perfect opportunity in high-rise residential luxury living. Located within walking distance of all modern city amenities including the financial and business district of Colombo, banks, schools, restaurants, embassies and much more, it offers mesmerizing views of the Indian Ocean, Beira Lake, Colombo Port City, Colombo Harbour, Lotus Tower and the Colombo Cityscape.
25,000 SQUARE FEET OF COMMERCIAL FACILITIES &amp; FEATURES
15,000 SQUARE FEET OF COMMON AREA FACILITIES AND RECREATIONAL
● West Tower Lobby
● East Tower Lobby
● Party Lounge
● Function Room
● Sensory Garden
● Alfresco Dining
● BBQ Pit
● Chill-out Bar
● Outdoor Living
● Bubbling Pool
● 25m  Swimming Pool
● Kids Pool
● Gym
● Steam Room
● Dance Studio
● Games Room
● Kids Play Area
Asking Price  283,138/- USD
</t>
  </si>
  <si>
    <t>C7-3219</t>
  </si>
  <si>
    <t xml:space="preserve">Budgamuwa Road, </t>
  </si>
  <si>
    <t>House for sale in  
Ground floor
•        04 Car park garage
•        Entrance lobby area
•        Powder room
•        Living
•        Dining 
•        Open Terrace
•        Pantry
•        Kitchen
•        Lift Entrance
•        Storeroom
•        Maids Room
•        Maids Toilet
First Floor
•        Master Bedroom with walking closet and Bathroom
•        Bedroom 2 with attached toilet
•        Bedroom 3 and Bedroom 4 with common toilet
•        TV room
•        Living Area
•        Study room + Gym
•        Prayer room
Second Floor
•        Music room + Office area
•        Living room
•        02 large balconies
•        Toilet
Expecting 295 million (Negotiable)</t>
  </si>
  <si>
    <t>C7-3220</t>
  </si>
  <si>
    <t>42 Staple Street, Colombo-2</t>
  </si>
  <si>
    <t xml:space="preserve">
2 Bedroom Luxury Apartment for sale in Capitol TwinPeaks Colombo-2.
Property overview:
● 2 bedrooms
● 2 bathrooms
● 19th floor 
● 774 Square feets 
At the heart of Colombo’s Central Business District stands Capitol TwinPeaks, 50-storey twin skyscrapers that promise a private, serene and safe space in the sky. Offering 475 luxury apartments, residents of Capitol TwinPeaks are provided with an escape into comfort and urban charm, in the most elite neighbourhood of Sri Lanka’s capital city of Colombo.
Capitol TwinPeaks offers the perfect opportunity in high-rise residential luxury living. Located within walking distance of all modern city amenities including the financial and business district of Colombo, banks, schools, restaurants, embassies and much more, it offers mesmerizing views of the Indian Ocean, Beira Lake, Colombo Port City, Colombo Harbour, Lotus Tower and the Colombo Cityscape.
25,000 SQUARE FEET OF COMMERCIAL FACILITIES &amp; FEATURES
15,000 SQUARE FEET OF COMMON AREA FACILITIES AND RECREATIONAL
● West Tower Lobby
● East Tower Lobby
● Party Lounge
● Function Room
● Sensory Garden
● Alfresco Dining
● BBQ Pit
● Chill-out Bar
● Outdoor Living
● Bubbling Pool
● 25m  Swimming Pool
● Kids Pool
● Gym
● Steam Room
● Dance Studio
● Games Room
● Kids Play Area
Asking Price  286,722/- USD
	</t>
  </si>
  <si>
    <t>C7-3221</t>
  </si>
  <si>
    <t xml:space="preserve">Mr. Jawed </t>
  </si>
  <si>
    <t>33rd lane Colombo  6</t>
  </si>
  <si>
    <t>C7-3222</t>
  </si>
  <si>
    <t>Miss.Shehera ( Agent)</t>
  </si>
  <si>
    <t xml:space="preserve">De Alwis avenue, Mount Lavinia </t>
  </si>
  <si>
    <t xml:space="preserve">Sea side City view </t>
  </si>
  <si>
    <t xml:space="preserve">BRAND NEW LUXURY SPACIOUS APARTMENT COMPLEX  FOR SALE IN MOUNT LAVINIA. 
● Whole building including :
● 15 Perches Land 
● 6 Floors 
● 10 Apartments ( 2 Each floor)
● Ground floor parking area 
● Rooptop Terrace 
● 11000 square feets 
● Air Conditioners and Fans 
● Luxury Kichen with Oven 
● Granite pantry with fitted cupboards 
● Attached Bathroom in Master Bedrooms
● Elevator 
● Beautiful Enriched with lights 
Accessible to upcoming Marine drive
Access from Galle Road 
100m to Galle road 
1.5 km to Mount Lavinia Junction 
2 km to Dehiwala junction 
Walking distance to Famous Mount Lavinia Beach 
Fort city view from 4th floor onwards 
Sea View from 1st floor onwards 
17 feets road access 
Walking distance to Mount lavinia Hotel 
Walking distance to St Thomas College 
Walking distance many Leading Restaurants,supermarkets,Schools, Banks.
More details and information after inspection 
● ONE OF BEST INVESTMENT OPPORTUNITY ●
450 million 
Negotiable after inspection 
</t>
  </si>
  <si>
    <t>C7-3223</t>
  </si>
  <si>
    <t xml:space="preserve">Mr.Chulaa Senewiratna </t>
  </si>
  <si>
    <t xml:space="preserve">22 New City Gardens, 1st Ln, Welivita,Malabe </t>
  </si>
  <si>
    <t xml:space="preserve">Valuable House with Large spacious Garden for Sale in Malabe. 
● 31.8 perches land
● 3 Bedrooms 
● 3 Washrooms 
● 3000 square feets 
● Two storey House 
● 300 feets road frontage 
● Rolling gate 
● Garage with 2 Parking space 
● Large area for Dogs 
●  Facing to 136 Kotte, Neville Fanando Bus route 
● 1.5 km to Neville Fernando Hospital 
● 3km to SLIT Campus 
● 5km to Kaduwela Highway Entrance 
● 5km to Athurigiriya highway entrance 
Asking Price: 58 million 
Negotiable after inspection 
</t>
  </si>
  <si>
    <t>C7-3224</t>
  </si>
  <si>
    <t>Fr.Basil</t>
  </si>
  <si>
    <t>144/4C, Sethsiri Mawatha, Thalangama North, Malabe.</t>
  </si>
  <si>
    <t xml:space="preserve">2 Story House For Sale In Sethsiri Mawatha, Thalangama North, Malabe.
6 perch land
2 storey house 
4 Bedrooms 
Upstair can use as Annex 
Facing 20 feet road
Easy access to Malabe Junction 
Highly residential area 
Kichen with pantry 
Asking Price: 17 million 
Negotiable </t>
  </si>
  <si>
    <t>C7-3225</t>
  </si>
  <si>
    <t xml:space="preserve">Mr.Shan Nanayakkara </t>
  </si>
  <si>
    <t xml:space="preserve">Station road, Kapuwatta </t>
  </si>
  <si>
    <t xml:space="preserve">Beautiful two storey house for sale in Kapuwatta, Kadana. 
● 14 perch land 
● 4 Bedrooms 
● 2 Washrooms 
● 1 Servant room with toilet 
● 2 Kitchens
● 2nd floor can use as Annex 
● 20 feets road access 
● 100m to Kapuwatta Railway station 
● 200m to Negombo main road
● 600m to Kzone Shopping Mall 
● 1.5km to Glomark Supermarket 
● 3 km to Kadana Junction 
● 3.5 km to Ja-Ela junction 
Asking Price  23.7 million 
</t>
  </si>
  <si>
    <t>C7-3226</t>
  </si>
  <si>
    <t xml:space="preserve">Mr.Daham Rathnayake </t>
  </si>
  <si>
    <t>No.14,Fonsaka trance, Colombo-6</t>
  </si>
  <si>
    <t xml:space="preserve">Renovated house, Buld up a house or can use to Build up any kind of commercial building </t>
  </si>
  <si>
    <t xml:space="preserve">LAND FOR SALE NEAR HAVELOCKCITY. 
15.4 perch Square Block available for sale - with the inclusion of 4 bedroom old house,4 Attached Bathrooms,Seperate self contained annex with 1 Bedroom and  1 Washroom with Balcony area,sold at land value. The property is conveniently located just minutes away from Havlock city Mall,Havelock City Apartment Complex,Tempers,supermarkets, grocery stores, hospitals and other facilities in the city. ​
surrounded by the secluded beauty of Greenery (Private road), emersed in lushes greenery in a private location just off Havelock Road.large garden. Ideal as a family home that may generate an additional rental income or an ideal investment opportunity to build apartments in the heart of the ever vibrant Colombo.
Specifications
● 5 Bedrooms -Spacious and large – with attached Bathrooms 
● Large living room and veranda
● Frontal drive way and garden to accommodate 3 cars and rear garden with separate domestic help quarters.
● The property boasts of two entrances as per title deed.
● Surrounded by Lushes Greenery
● Close to all amnesties with Royal College and the University of Colombo being 10 minutes away.
● Pizza Hut, Petrol Station and Royal Hospital – 5 mins walk
● Walking distance to All bus routes and quick Taxi service 
● 30 Feets private road access 
● 58 Feets road frontage 
Asking price – 12 million per perch 
Available for immediate sale.
</t>
  </si>
  <si>
    <t>1,20,00,000/-</t>
  </si>
  <si>
    <t>C7-3227</t>
  </si>
  <si>
    <t>Mr.Aksha</t>
  </si>
  <si>
    <t xml:space="preserve">Saman mawatha, Mount Lavinia </t>
  </si>
  <si>
    <t xml:space="preserve">Road facing House for rent in Mount lavinia 
3 Bedrooms 
2 Washrooms 
2 Parking space 
Facing 20 feets road 
Waking distance to Mascon Ratmalana,Ecochem,Air Force Sports complex Ratmalana 
1km to Ari Force  Hospital Ratmalana 
2 km to Lalith AthulathMudali College and Science College Mount Lavinia 
1.5 km to Galle road
● Ideal for IT Centre, Office,Restaurant or for a Small family 
Asking Price- 75,000/- per month
</t>
  </si>
  <si>
    <t>C7-3228</t>
  </si>
  <si>
    <t xml:space="preserve">Mr.Aundray Perera/ mr.Danuska (Savi Lands ( Pvt ) Ltd ) </t>
  </si>
  <si>
    <t>0777518787</t>
  </si>
  <si>
    <t xml:space="preserve">Buld up a Apartment complex, Warehouse, Housing scheme </t>
  </si>
  <si>
    <t xml:space="preserve">Prime land for sale in Wattala 
● 80 perch 
● Facing Lake 
● 50m to Negambo road 
● 750m to Hadala junction 
● 3 km to Kelawalapitiya highway entrance 
● 3 km to Peliyagoda Highway entrance 
● 20 feets road access 
● 200 feets road frontage 
Asking Price- 3.6 million per perch
</t>
  </si>
  <si>
    <t>3,600,000/-</t>
  </si>
  <si>
    <t>C7-3229</t>
  </si>
  <si>
    <t xml:space="preserve">Buld up a house ir any kind of commercial Bulding "Prime land for sale in Wattala   ● 80 perch  ● Facing Lake  ● 50m to Negambo road  ● 750m to Hadala junction  ● 3 km to Kelawalapitiya highway entrance  ● 3 km to Peliyagoda Highway entrance  ● 20 feets road access  ● 200 feets road frontage   Asking Price- 3.6 million per perch   "	</t>
  </si>
  <si>
    <t xml:space="preserve">Prime valuable for sale in Wattala 
● 20 perch 
● Facing Lake ( Lake view)
● 50m to Negambo road 
● 750m to Hadala junction 
● 3 km to Kelawalapitiya highway entrance 
● 3 km to Peliyagoda Highway entrance 
● 20 feets road access 
● 750m to Hemas Hospital, Arpico Supermarket, Keells supermarket, Commercial Bank and other organisations.
Asking Price- 3.75 million per perch
</t>
  </si>
  <si>
    <t>3,750,000/-</t>
  </si>
  <si>
    <t>C7-3230</t>
  </si>
  <si>
    <t xml:space="preserve">Nalaka wijeyasegara </t>
  </si>
  <si>
    <t xml:space="preserve">Highness  </t>
  </si>
  <si>
    <t>C7-3231</t>
  </si>
  <si>
    <t>Shamindra</t>
  </si>
  <si>
    <t xml:space="preserve">Deshinghe mawatha pelawatha </t>
  </si>
  <si>
    <t xml:space="preserve">Highly residential area 
Square block 
Peaceful environment 
Clear documents 
Proper drainage 
This land has 2 water connections and 2 electricity connections 
14 feet road 
20 feet road frontage 
700 meters to pelawatha junction 
</t>
  </si>
  <si>
    <t>C7-3232</t>
  </si>
  <si>
    <t>Negombo Hotel Project . 341, Porutota Road, Negombo, Gampala , Sri Lanka</t>
  </si>
  <si>
    <t xml:space="preserve">Note: Do not advertise 
Price upon request </t>
  </si>
  <si>
    <t>C7-3233</t>
  </si>
  <si>
    <t xml:space="preserve">Mr. Maran </t>
  </si>
  <si>
    <t xml:space="preserve">The Aron - 18 Aponsu avenue , Dehiwala </t>
  </si>
  <si>
    <t xml:space="preserve">Note: Do not mention the road name and Apartment name </t>
  </si>
  <si>
    <t>C7-3234</t>
  </si>
  <si>
    <t xml:space="preserve">Mr. Nadraj </t>
  </si>
  <si>
    <t xml:space="preserve"> Charlemont, COL 06 </t>
  </si>
  <si>
    <t>6.74 PERCH PROPERTY FOR SALE @ Charlemont, COL 06    
(Old solidly built house with 1 parking space)
The property situated at Charlemont Rd. Access road 100M from Marinedrive, 500M from Galleroad. 
St.Peter’s College, Hospital, Banks, Hospitals, Restaurants, Police Station very close to the property can reach in few minutes. 
It’s highly residential area.</t>
  </si>
  <si>
    <t>C7-3235</t>
  </si>
  <si>
    <t>Mr.Indika Galagoda</t>
  </si>
  <si>
    <t xml:space="preserve"> Kirimandala Mawatha, Colombo 5</t>
  </si>
  <si>
    <t xml:space="preserve">Brand new 2 Bedroom apartment for sale in Kirimandala Mawatha, Colombo-5.
 ● 2 Bedrooms 
●  2 Washrooms 
●  1153 Square feets 
● Servant room and washroom 
● Central Gas System 
 ​
●within 750 Meters to Elvitigala Mawatha/Narahenpita Road &amp; 650 Meters to Nawala/ Road. Walking Distance to leading Private Hospitals such as Ninewells Hospital, Asiri Surgical Hospital &amp; Oasis Hospital. Colombo 05 is a rapidly developing area and this property is facing a beautiful  Waterfront. 
● SPECIFICATIONS ●
Imported Porcelain Tiles for Floors, Toilets &amp; Pantry Walls.
Air Conditioning Units in Bed Rooms &amp; Living/Dining.
Bed Rooms &amp; Living/Dining fitted with KDK Ceiling Fans.
Provisions for Telephone, ADSL &amp; T.V. Sockets for Living/Dining &amp; Master Bed Room.
Imported Light Fittings.
Main Entrance, Rooms &amp;Toilets Doors fitted with Mahogany Timber.
Toilets fitted with Duravit Sanitary Ware.
Toilets fitted with Hansgrohe Taps &amp; Fittings.
Hot Water Geezer in Toilets.
Windows made of Rust Proof Powder Coated Aluminum.
Mahogany Pantry Unit with Granite Top.
Cooker, Cooker Hood &amp; Hob.
Provision for Washing Machine.
Intercom Facility from the Apartment to the Ground Floor Reception.
Separate Electricity &amp;Water Meters for each Apartment.
Private Balconies in all Apartments.
● COMMON FACILITIES ●
Roof Top Swimming Pool, Gym &amp; Function Area.Green Zones within the Compound.
Visitors Lobby/Reception in the Ground Floor.Central Gas System.
24 Hours Security Service with CCTV Coverage.Fire Protection System with Fire Extinguishers, Alarms, Hose Reels &amp; Fire Exit.
Allocated Car Parks in the Basement &amp; Ground Floor.
Individual Electric Car Charging Point at the Allocated Car Park.
Sigma Elevators- 2 High Speed Elevators (16 Passengers).
Stand by Generator for the Common Area Lighting, Water &amp; Fire Pumps.
Garbage Storage Area in the Ground Floor with the Trolleys for the Collection &amp;
Transfer to the Municipal Council Garbage Collection Trucks.
Waste Water Treatment Plant (Treated Waste Water will be used to water the
Green Zones within the Compound &amp; to wash the Vehicles etc.)
Asking Price- 47 million 
</t>
  </si>
  <si>
    <t>C7-3236</t>
  </si>
  <si>
    <t>Oval residential colombo 08</t>
  </si>
  <si>
    <t>C7-3237</t>
  </si>
  <si>
    <t>Zeenath</t>
  </si>
  <si>
    <t xml:space="preserve">Buthgamuwa road,  </t>
  </si>
  <si>
    <t>C7-3238</t>
  </si>
  <si>
    <t xml:space="preserve">The Beach Front  Uswetakeiyawa </t>
  </si>
  <si>
    <t>Apartment for Sale in Prime Residence the Beach Front II
- 2 Bed / 2 Bath
- More than 1125sqft of Living
- 5th Floor
-1 Car parking
- Type H (Largest 2 Bed Type) / Block No 01
Common Amenities 
 - Visitors Lounge
 - Rooftop Infinity Pool
 - Kids Pool and Play Area
 - Yoga Deck
 - BBQ Terrace
 - Meeting Hub
 - Beach Volleyball court
 - Beach Garden
 - Fitness Center
 - Round the clock security
 - Digital Surveillance
 - Drivers Rest Area
Project Complete in May 2023
Asking Price – Rs 35Mn
(Inclusive of 15% VAT +2.5% Social Tax)
- Current Owner Balance payment– Rs 24.5 Mn (Slightly Negotiable)
- Balance payment to Developer – Rs 9Mn
- Government Tax ( 15%+2.5%) – Rs 1.5Mn
The Beach Front II Uswetakeiyawa by Prime Group is a state-of-the-art resort apartment just minutes from Colombo. Located on the golden sands and surrounded by the palm groves of Uswetakeiyawa- Wattala, this is your private seaside villa in the Sky.</t>
  </si>
  <si>
    <t>C7-3239</t>
  </si>
  <si>
    <t>Thalawathugoda Kalalgoda</t>
  </si>
  <si>
    <t xml:space="preserve">brand new </t>
  </si>
  <si>
    <t>Luxury House For Sale In  Thalawathugoda Kalalgoda
In a Prime Location 
Brand New Home
- 8.5 perch
- 3450 sqft of Living 
- 4 bed / 4 bath with servant quarters
- Twin Car park garage 
-20 wide road Access Road
- Amazing roof top house 
Asking Price - Rs 48Mn....</t>
  </si>
  <si>
    <t>C7-3240</t>
  </si>
  <si>
    <t>Commercial Property For Sale in Ja-ella
Warehouse &amp; Office complex
- Land Extent – 156p
- Warehouse Space - 12,000 sqf ft
- Fully Furnished Office Space with more than 5,000 sq ft with Showroom space of 2000sqft
  Factory space for sale in Ja-Ela.
- Dormentry Space – 2000sqft
Location
# 100m to Negambo Road
# 2 Km to Ekala IDB
# 5 Km to Kathunayaka Zone
# 4KM to the Ja-Ela Highway entrance
# 26KM to the Colombo Harbor
Asking Price – Rs 395Mn (Slightly Negotiable)
Immediately sell for the highest offer</t>
  </si>
  <si>
    <t>C7-3241</t>
  </si>
  <si>
    <t>Greenary View</t>
  </si>
  <si>
    <t>Apartment for Sale in Sky Garden...
- 3 Bed / 2 Bath with Powder Room
- 1490sqft of Living
- Wet &amp; Dry Kitchen
- Domestic Room &amp; Washroom 
- Greenary View
- Selling Unfurnished
Asking Rs 63.5Mn ( Slightly Negotiable)</t>
  </si>
  <si>
    <t>C7-3242</t>
  </si>
  <si>
    <t>Siebel Avenue Colombo 5</t>
  </si>
  <si>
    <t>Fully Air-conditioned, Common amenities include, Roof top infinity pool, Kids' pool, Fitness center, Clubhouse, 
Monthly service fee included, Servant's Room &amp; Bathroom, City View
Rent : Rs. 250,000 per month (negotiable)</t>
  </si>
  <si>
    <t>C7-3243</t>
  </si>
  <si>
    <t xml:space="preserve">Friendly Property </t>
  </si>
  <si>
    <t>Duplex apartment for sale in Wellawatte 
2265 sqft
3 bedrooms
2 washrooms( 1 attached)
Sea side
Superb sea view
Gym available 
81 Million</t>
  </si>
  <si>
    <t>C7-3244</t>
  </si>
  <si>
    <t>Mr.Wasanthan</t>
  </si>
  <si>
    <t>54 Buthgamuwa Road,</t>
  </si>
  <si>
    <t xml:space="preserve">Luxury Brand new Apartment for sale in Capitol Height . 
● 2 Bedrooms 
● 2 Washrooms 
● 1200 Square feets 
● Higher Floor 
● Servant room and washroom 
● Fully Equipped Gym 
● Large Infinity swimming pool 
● Large Terrace space 
● Sky Garden and Roof Terrace 
● 5 Spacious Elevators 
● Servant Room 
● Sauna/Steam Room 
● Function Room 
● Central Gas System 
● 24hrs Power Backup Generator 
● Hot water Geysers 
~ VALUE - ADDED FEATURES ~
● 242 exquisitely designed homes complete with all amenities and comforts.
● Breathtaking views of the city, Waters Edge and a bird sanctuary.
● Just 3km from Colombo – 10-15 minutes to the city.
● A beautiful, picturesque location close to natural surroundings.
● Large infinity swimming pool, separate kids’ pool and pool deck overlooking the lake.
● Fully equipped gym &amp; fitness centre, with changing rooms.
● Sky Garden &amp; Roof Terrace on the 40th level, with a stunning 360° view.
● Garbage storage room per floor and garbage elevator.
● Split Type Air Conditioners
Utility Entrance
● Ground, 02 Mezzanines and four dedicated levels for parking.
Price  55 Million 
</t>
  </si>
  <si>
    <t xml:space="preserve">Please use apartment outside picture for cover photo </t>
  </si>
  <si>
    <t>C7-3245</t>
  </si>
  <si>
    <t>Atapattu Mawatha Dehiwala (Skylar)</t>
  </si>
  <si>
    <t xml:space="preserve">Build - 2017
Deed Available 
AC, Hot water 
Price - 50 Million </t>
  </si>
  <si>
    <t>C7-3246</t>
  </si>
  <si>
    <t>42/5 Senavirathne place Kawdana Athidiya road , Dehiwala</t>
  </si>
  <si>
    <t>C7-3247</t>
  </si>
  <si>
    <t xml:space="preserve">Dodangoda Mathugama </t>
  </si>
  <si>
    <t xml:space="preserve">5 Acers </t>
  </si>
  <si>
    <t xml:space="preserve">Note: Do not publish in Ikman 
Lanka Property - with poster </t>
  </si>
  <si>
    <t>C7-3248</t>
  </si>
  <si>
    <t>Mr. Jawed</t>
  </si>
  <si>
    <t>Kingross avenue colombo 4</t>
  </si>
  <si>
    <t>C7-3249</t>
  </si>
  <si>
    <t>Mr.Sri Segaram</t>
  </si>
  <si>
    <t xml:space="preserve">Luxury Brand new Apartment for sale in Capitol Height . 
● 3 Bedrooms 
● 3 Washrooms 
● 1680 Square feets 
● 32 floor 
● Servant room and washroom 
● Fully Equipped Gym 
● Large Infinity swimming pool 
● Large Terrace space 
● Sky Garden and Roof Terrace 
● 5 Spacious Elevators 
● Servant Room 
● Sauna/Steam Room 
● Function Room 
● Central Gas System 
● 24hrs Power Backup Generator 
● Hot water Geysers 
~ VALUE - ADDED FEATURES ~
● 242 exquisitely designed homes complete with all amenities and comforts.
● Breathtaking views of the city, Waters Edge and a bird sanctuary.
● Just 3km from Colombo – 10-15 minutes to the city.
● A beautiful, picturesque location close to natural surroundings.
● Large infinity swimming pool, separate kids’ pool and pool deck overlooking the lake.
● Fully equipped gym &amp; fitness centre, with changing rooms.
● Sky Garden &amp; Roof Terrace on the 40th level, with a stunning 360° view.
● Garbage storage room per floor and garbage elevator.
● Split Type Air Conditioners
Utility Entrance
● Ground, 02 Mezzanines and four dedicated levels for parking.
Price- 75.5 Million 
	</t>
  </si>
  <si>
    <t>Use outside picture for cover photo</t>
  </si>
  <si>
    <t>C7-3250</t>
  </si>
  <si>
    <t xml:space="preserve">Nissanka </t>
  </si>
  <si>
    <t xml:space="preserve">School lane kalapaluwawa </t>
  </si>
  <si>
    <t xml:space="preserve">Brand new house 
Highly residential area 
</t>
  </si>
  <si>
    <t>C7-3251</t>
  </si>
  <si>
    <t xml:space="preserve">Hamid mohammed </t>
  </si>
  <si>
    <t>Diyawanna lake view</t>
  </si>
  <si>
    <t xml:space="preserve">Publish an advertisement using the one or two pictures 
Please do not mention the floor number 
Higher floor </t>
  </si>
  <si>
    <t>C7-3252</t>
  </si>
  <si>
    <t>Susan</t>
  </si>
  <si>
    <t xml:space="preserve">Centralised gas 
Backup generator for the entire building </t>
  </si>
  <si>
    <t>C7-3253</t>
  </si>
  <si>
    <t xml:space="preserve">Sanjaya </t>
  </si>
  <si>
    <t>C7-3254</t>
  </si>
  <si>
    <t>Mr.Nalaka Wijayasekara</t>
  </si>
  <si>
    <t xml:space="preserve">
Luxury Apartment for Sale at The Highness . 
● 3 Bedrooms 
● 3 Washrooms 
● 1675 Square feets 
● Higher Floor 
● Servant room 
Perfect location for your home or as an investment; The Highness sits right at the heart of .
Apartment is centrally located providing access to leading Schools, Supermarkets and Restaurants just a few minutes away.
● 500m to the  Junction
●2Km (5mins) to Gateway International College
● 2.5Km (8mins) to The British School of Colombo
● Specifications ●
Fully Air-Conditioned
Spacious living area with an open Kitchen
Utility Room
Line LP Gas System 
● Common Facilities ●
● Swimming Pool
● Gym
● Rooftop Community Function Hall
● 24 Hour Security
● Backup Generator 
Price: 74.50 Million 
</t>
  </si>
  <si>
    <t xml:space="preserve">Use outside picture for cover photo </t>
  </si>
  <si>
    <t>C7-3255</t>
  </si>
  <si>
    <t>Rifky</t>
  </si>
  <si>
    <t xml:space="preserve">Do not publish in ikman.lk 
And please mention as lower floor 
Do not publish the floor number </t>
  </si>
  <si>
    <t>C7-3256</t>
  </si>
  <si>
    <t>Mr.Shaif Mohamed</t>
  </si>
  <si>
    <t xml:space="preserve">1st lane,Kalapaluwawa </t>
  </si>
  <si>
    <t>Buld a House</t>
  </si>
  <si>
    <t xml:space="preserve">6.15 Perch Square-Shaped block for sale in 1st lane, Kalapaluwawa-. 
● 6.15 Perch 
● 15 feet's road access 
● Highly residential area 
● Walking distance to Diyawanna Lake 
● Easy access to all supermarkets, Schools, Banks, and Restaurants
- 400m to Koswatta main road
- 800m to Ambagaha junction
LKR 15 Million 
</t>
  </si>
  <si>
    <t>C7-3257</t>
  </si>
  <si>
    <t>Mr.Dinesh Louis</t>
  </si>
  <si>
    <t xml:space="preserve">Buld up a Apartment/ House or any kind of commercial building </t>
  </si>
  <si>
    <t xml:space="preserve">LAND FOR SALE IN HAVELOCK ROAD,COLOMBO-5. 
● 26 perches with old house ( Value only for the land )
● 3rd block from Havlock Road 
● 20 feets road access 
● 70 feets road frontage 
● Walking distance to Dickman Road junction 
● 750m to Havelock City mall 
● Easy access to all supermarkets, Schools, Banks etc. 
LKR 16.5 million 
</t>
  </si>
  <si>
    <t>16,500,000/-</t>
  </si>
  <si>
    <t>C7-3258</t>
  </si>
  <si>
    <t>Maxi</t>
  </si>
  <si>
    <t>Indagala, Galaha, Kandy</t>
  </si>
  <si>
    <t>In the main house  4 bedrooms  upstairs 
Master bedroom en suited and another  bathroom.
Downstairs another room with attached shower room.
Garden chalets 2 double  chalets  and
One family chalet.
2 separate staff rooms and bathroom. Garage and tool shed and dog house.</t>
  </si>
  <si>
    <t xml:space="preserve">mention the address as i stated in the address column </t>
  </si>
  <si>
    <t>C7-3259</t>
  </si>
  <si>
    <t>Mr.Aslam</t>
  </si>
  <si>
    <t xml:space="preserve">Sathtissra Mawatha, Mount lavinia </t>
  </si>
  <si>
    <t xml:space="preserve">Two Story House for sale in Mount Lavinia 
2 unit house down Templers road (Alternative entrance through Hena road as well)
● 10 perches
● Downstairs ●
● 3 Bedrooms 
● 2 Bathrooms 
● Living /Dining
● Kitchen
● Storeroom
● Tiled
● Upstairs ●
● 3 Bedrooms 
● 1 Bathroom 
● Living/Dining
● Kitchen
● Seperate entrance to Both units 
● Separate Utilities bills 
● Parking spaces for 3 Vahicals 
● Spacious garden and peaceful neighbourhood
● 1km to Galle road 
● 500m to Templers road 
● Walking distance to Lalith AthulathMudali College and Science College 
Asking Price 37 million
</t>
  </si>
  <si>
    <t>C7-3260</t>
  </si>
  <si>
    <t>Mr.Anju Jayaratna</t>
  </si>
  <si>
    <t>Desinghe Mawatha, Akururagoda</t>
  </si>
  <si>
    <t xml:space="preserve">Valuable Square land for sale in Pelawatte.
● IDEAL FOR LUXURY HOUSE / RESIDENTIAL OFFICE.
● HIGHLY RESIDENTIAL AREA 
● 17.6 perches 
● 14 feets private road 
● Walking distance to Akuragoda Ministry of Defence 
● Walking distance to Defence Road 
● 700m to Pelawatte Junction 
● 2 Water and 2 Electricity meters 
● 1.5km to Battaramulla Junction 
● Waking distance to Akuregoda Walking path 
● All the leading supermarkets and banks can be reached within 3 to 10mins (SPAR, Keells, Cargills, Laugfs, Glowmark &amp; Arpico)
Price LKR 2.5 million per perch
</t>
  </si>
  <si>
    <t>2,500,000/-</t>
  </si>
  <si>
    <t>C7-3261</t>
  </si>
  <si>
    <t>C7-3262</t>
  </si>
  <si>
    <t xml:space="preserve">Raj David </t>
  </si>
  <si>
    <t xml:space="preserve">Waters edge view </t>
  </si>
  <si>
    <t>C7-3263</t>
  </si>
  <si>
    <t>Mrs ruwini</t>
  </si>
  <si>
    <t xml:space="preserve">Madinnagoda  </t>
  </si>
  <si>
    <t xml:space="preserve">Gated community 
Gym and party area 
24 hours security </t>
  </si>
  <si>
    <t>C7-3264</t>
  </si>
  <si>
    <t>Asoka</t>
  </si>
  <si>
    <t xml:space="preserve">Pannipitiya Road pelawatha </t>
  </si>
  <si>
    <t xml:space="preserve">Facing the main road 
2 storey building 
Ideal for a showroom 
3 phase electricity 
Fully air-conditioned </t>
  </si>
  <si>
    <t>C7-3265</t>
  </si>
  <si>
    <t>Ekroma realtors</t>
  </si>
  <si>
    <t>74 Union place Colombo 2</t>
  </si>
  <si>
    <t xml:space="preserve">Ample parking space available 
Facing the main road 
Open type building </t>
  </si>
  <si>
    <t>C7-3266</t>
  </si>
  <si>
    <t>0756665655</t>
  </si>
  <si>
    <t xml:space="preserve">Wawala road,Ja-Ela </t>
  </si>
  <si>
    <t xml:space="preserve">Prime valuable land for sale in Wawala, Ja-Ela. 
12 perches 
40 feet road frontage 
12 feets road access from private road, only 3 property's in lane.
100m to Wawala Church
900m to Kapuwatta Negambo road 
1.4Km to K-Zone,1.5km to Ja-Ela junction 
3km to Ja-Ela highway entrance 
1.3Km to Cargills supermarket,Keells supermarket, Tilalakawardana Textile,Pizza hut, mcdonald's.
1.5 km to Ja-Ela Railway station 
Asking Price: 7 Lakhs per perch 
</t>
  </si>
  <si>
    <t xml:space="preserve">7,00,0000/- </t>
  </si>
  <si>
    <t>C7-3267</t>
  </si>
  <si>
    <t xml:space="preserve">Dr.Keerthi Gunasekara </t>
  </si>
  <si>
    <t>Green Valley Apartments by Homelands Skyline, Embulgama.</t>
  </si>
  <si>
    <t xml:space="preserve">LUXURY APARTMENT FOR RENT IN GREEN VALLEY APARTMENTS, EMBULGAMA.
● 3 Bedrooms 
● 2 Washrooms 
● 2nd floor 
● 1000 square feets 
● 1 A/C Room and 2 Fans
● Swimming pool 
● Sports club 
● Mini Market 
● Gymnasium 
● Basketball and Tennis courts 
● Kids Play Area 
● 24hrs Security 
Beautiful environment with luxurious climate
Rent 75,000/- per month 
3 month key money 
3 months deposit 
</t>
  </si>
  <si>
    <t xml:space="preserve">Please use outside picture for cover picture </t>
  </si>
  <si>
    <t>C7-3268</t>
  </si>
  <si>
    <t xml:space="preserve">Mr. Charles Kroon </t>
  </si>
  <si>
    <t>Moor road Colombo 6</t>
  </si>
  <si>
    <t>Sea and City</t>
  </si>
  <si>
    <t>C7-3269</t>
  </si>
  <si>
    <t xml:space="preserve">Shangri -La Residence </t>
  </si>
  <si>
    <t xml:space="preserve">This is East Tower 
4 Bed room 
3500 Sqft 
Above 20th floor 
650 Million 
West tower 
4 Bed room 
2780 Sqft 
Above 35th floor 
435 Million 
East  tower 
3 Bed room 
1227 Sqft 
Above 25th floor 
450 Million 
East  tower </t>
  </si>
  <si>
    <t>C7-3270</t>
  </si>
  <si>
    <t>Kassapa Road Colombo 5</t>
  </si>
  <si>
    <t xml:space="preserve">New House 
375,000 Per Month 
6 Months Advance </t>
  </si>
  <si>
    <t>C7-3271</t>
  </si>
  <si>
    <t>Mr.Chaminda / ms.Mangala</t>
  </si>
  <si>
    <t>0777790905</t>
  </si>
  <si>
    <t>Ranala Road, Parakum Mawatha, Athurugiriya Prime Residencies.</t>
  </si>
  <si>
    <t xml:space="preserve">2 Bedroom Luxury Apartment for sale in Prime Residencies,Athuruguriya. 
● 2 Bedrooms 
● 1 Washroom 
● 1000 Square feets 
● Kitchen with Double deck pantry cupboards
● Top Floor Apartment with High Roof - 3 Balconies
● 2 Swimming Pools -Adult &amp; Children Gym
● Gated Security
● 50% Common Area
● Only 103 Apartments in the complex - less congested
● Beautiful Surroundings
● Jogging Track 
● Hot water 
● 5km to Athurigiriya highway entrance 
● 3km to Athurigiriya Town 
Asking Price: 15500000/- 
</t>
  </si>
  <si>
    <t>C7-3272</t>
  </si>
  <si>
    <t>47th Lane Colombo  6</t>
  </si>
  <si>
    <t xml:space="preserve">Spacious living and dining area. 
Right round Balconies. 
Maid's toilet.
A/C ,Hot Water 
Close to Galle road. 
Ocean View. </t>
  </si>
  <si>
    <t>C7-3273</t>
  </si>
  <si>
    <t>Windsor avenue Dehiwala</t>
  </si>
  <si>
    <t xml:space="preserve">COC and Deed available </t>
  </si>
  <si>
    <t>C7-3274</t>
  </si>
  <si>
    <t>Mr. Sureshkumar sir</t>
  </si>
  <si>
    <t>37th lane Colombo 6</t>
  </si>
  <si>
    <t xml:space="preserve">No Gym and Pool 
1 Lift 
To Galle road 50 Meters 
coc and deed availble </t>
  </si>
  <si>
    <t>C7-3275</t>
  </si>
  <si>
    <t>Mr. Tiran</t>
  </si>
  <si>
    <t>Lake/Parliament View</t>
  </si>
  <si>
    <t>Brand New Luxurious Apartment at Iconic Galaxy in  .
Separate maids area and maids bathroom (maids area can be closed out separately from the main apartment for privacy)
Diyawanna Lake/Parliament View
Gold Category finishes
Bathroom specifications
• Wall cabinets and Water closets - Toto
• Frameless glass shower with Hot Water facility
• Shaver Socket, Soap dish holder, Towel rails, and Toilet paper holder
Kitchen Specifications
• Pantry cupboards with   Granite tops
• Cooker Hob and Hood -   Simfer
• LP Gas supply
Largest Rooftop Garden in Colombo
Skydeck
Large Banquet Hall
Business Center
23rd Floor Gym
Extra Rooms to rent if required for your guests
Mini Cinema
Lot of entertainment and play area for small kids
Outdoor play garden for kids
Library
Rooftop Café
Squash Court
Swimming Pool
SPA
Supermarket
Laundromat
Mitsubishi Elevators
Availability of additional rooms to rent if required for your guests (Serviced Guest Rooms). Ideal for hosting extended family members, business partners &amp; foreign clients.
Ideal location to rent out due to various amenities available within the premises. Access from both Buthgamuwa Road and Kamathawatha Road. Construction done by Maga.</t>
  </si>
  <si>
    <t>C7-3276</t>
  </si>
  <si>
    <t xml:space="preserve">Jambugasmulla Nugegoda </t>
  </si>
  <si>
    <t>Land for sale 
8.25 perches. 
With a Old House. 
Single room with Attached Bathroom.
Living hall and kitchen.
Facing on Jambugasmulla road and 10ft private road.
Highly Residential Area. 
150 meters from Nugegoda High level road.
200 meters from Old kesbewa road. 
Selling for land value. 
3.75 million per perch</t>
  </si>
  <si>
    <t>C7-3277</t>
  </si>
  <si>
    <t xml:space="preserve">AN Realtor </t>
  </si>
  <si>
    <t>Maheshwari Road Colombo 6</t>
  </si>
  <si>
    <t>Perch: 16.10
Frontage: 50 feet 
Rooms: 3
Baths: 2 ( 1 attached ) 
Car Park: 2
Road width : 15-20 Feet 
Other Amenities: 
Large Hall ( Fully AC ) | Office room | Pantry – Wet Kitchen | Maids Room | Drivers Rooms | Extra Store rooms ( 3 Rooms ) | Wrap Around Garden Area | Peaceful Surrounding area 
Price :  136.85 Mill  / 8.5Mill P/P (“N”)</t>
  </si>
  <si>
    <t>C7-3278</t>
  </si>
  <si>
    <t xml:space="preserve">Mr.Shantha Rathnayaka </t>
  </si>
  <si>
    <t xml:space="preserve">6 1/2 Mile Road,Kalaniya </t>
  </si>
  <si>
    <t xml:space="preserve">Buld up a house/ Apartment or any kind of commercial building </t>
  </si>
  <si>
    <t xml:space="preserve">Super valuable land for sale in Kalaniya 
● 20.1 perches 
● 3rd block from Kandy main road 
● 40 Feets road frontage 
● 15 Feets road access 
● Can use for Residential or commercial purpose
● 20m to Kandy road 
● 100m to Kalaniya University 
● Walking distance to Spa supermarket, Seylan Bank, Pizza hut, Taco Bell .
Price per perch: 2 million 
Total value: 40,200,000/-
</t>
  </si>
  <si>
    <t>C7-3279</t>
  </si>
  <si>
    <t xml:space="preserve">1st lane, Cyril Mawatha Road, Kalaniya </t>
  </si>
  <si>
    <t xml:space="preserve">Lake Front Square Block Land for sale in Kalaniya 
● 20.6 perches 
● Facing 12 feets private road 
● Facing Lake 
● 500m to Kandy main road 
● Walking distance to  Cyril Methew playground 
● Easy access to Cargills Food City, Commercial bank
● 2km to Peliyagoda highway entrance 
1.8 lakhs per perch 
</t>
  </si>
  <si>
    <t>C7-3280</t>
  </si>
  <si>
    <t xml:space="preserve">Mr.Shenal Daniel </t>
  </si>
  <si>
    <t>0760765556</t>
  </si>
  <si>
    <t xml:space="preserve">Dakshinarama road,Mount Lavinia </t>
  </si>
  <si>
    <t>Buld up a Commercial Building/ Apartment/ Restaurant/ House</t>
  </si>
  <si>
    <t xml:space="preserve">21.3 Galle road facing land for sale in Mount Lavinia. 
● 21.3 perches 
● Access from Galle Road and 20 feets side way road
● 60 Feets Galle road facing 
● 200 feets side way road facing 
● Walking distance to Mount lavinia Junction 
● Walking distance to All luxury supermarkets, Banks, restaurants 
● 1km to St.Thomas College 
● 1.5 km to Mount Lavinia Beach  
7 Million per perch 
( Negotiable )
</t>
  </si>
  <si>
    <t>7,000,000/-</t>
  </si>
  <si>
    <t>C7-3281</t>
  </si>
  <si>
    <t>Bolgoda Lake Front House For Sale in Panadura.</t>
  </si>
  <si>
    <t>Bolgoda Lake Front House For Sale in Panadura. 
230 perches Land Extent. 
House Specifications.
6400 sqft, 20 years old Building. 
4 bedrooms with 4 bathrooms, large living area, pantry with kitchen, Storeroom, Servant quarters, Car Parks for 4 vehicles. 
Boundaries of Land.
Three sides by a boundary wall and fourth by the River, Approx over 150 ft of River frontage. 
Functional areas of the external Garden. 
Swimming pool, Staff quarters,basketball court, boathouse with an export quality boat with 40 HP Out Board and Trailer many spice bearing Cinnamon,
pepper, cloves trees and several valuable Teak, Mahogany, Nadun, Kumbuk timber trees. 
This House is Suitable For Holiday Bungalow or Villa,Calm Environment. 
Selling for land value. 
1 million per perch,
Total value 230 million. 
Viewings can be arranged by prior appointment only.</t>
  </si>
  <si>
    <t>C7-3282</t>
  </si>
  <si>
    <t xml:space="preserve">Mr.Madukka </t>
  </si>
  <si>
    <t xml:space="preserve">Buwelikada Kandy </t>
  </si>
  <si>
    <t>18 rooms
restaurant 
lobby
Highlights
Located in heart of Kandy 
Check-in [24-hour]
Inside city center
450 meters to Kandy Garrison Cemetery
Facilities
Front desk [24-hour]
Airport transfer
Car park
Shuttle service
Spa
Free Wi-Fi in all rooms!
BBQ facilities</t>
  </si>
  <si>
    <t>C7-3283</t>
  </si>
  <si>
    <t>Mr. Aruna</t>
  </si>
  <si>
    <t>Nanthamithra Place Colombo 6</t>
  </si>
  <si>
    <t>C7-3284</t>
  </si>
  <si>
    <t>C7-3285</t>
  </si>
  <si>
    <t xml:space="preserve">Mr.Maran </t>
  </si>
  <si>
    <t>51 Norris canel road , Hospital square Colombo 10</t>
  </si>
  <si>
    <t>Project will be completed by end of 2023. 
already started the interior work 
Tile and the fittings already arrived '</t>
  </si>
  <si>
    <t xml:space="preserve">15 Story Building 
3 Floors Car park 
Swimming Pool and the Gym 
Bed lift 
Car lift 
Backup Generator </t>
  </si>
  <si>
    <t>C7-3286</t>
  </si>
  <si>
    <t xml:space="preserve">Mr. Kumar Shalanka </t>
  </si>
  <si>
    <t xml:space="preserve">Club Bentota </t>
  </si>
  <si>
    <t xml:space="preserve">140 Rooms 
Land size 17.5 Acers 
Overview
Comfortable 4-star Club Bentota features a tennis court, a spa area and an outdoor swimming pool, and lies 2.9 miles from Galapata Raja Temple. The hotel offers accommodation with 146 rooms in the beach area of Bentota.
Location
This hotel is located in Bentota Beach district, 0.7 miles of the private beach. Barberyn Island Lighthouse is within 2.1 miles to this comfortable accommodation. Ventura Beach lies 1.4 miles away. Well-connected to many sights, Club Bentota is a 10-minute stroll of Aluthgama deport bus station.
Rooms
All of the air-conditioned rooms are appointed with TV with satellite channels along with a minibar, and some of them comprise a balcony and a sun terrace. Guests can also use a separate toilet and a shower along with amenities like guest toiletries.
Eat &amp; Drink
Guests can enjoy the terrace bar on premises. Guests can also enjoy Asian and Sri Lankan food at Ayesha Restaurant &amp; Pub located nearby, it is a mere 0.3 miles away.
Internet
Wireless internet is available in public areas for free.
Guest Parking
Private parking is possible on site for free.
Number of rooms:   146.
USD 16 Million </t>
  </si>
  <si>
    <t xml:space="preserve">Note: Do not mentioned any details . only Mention Hotel for sale in Bentota 
only Posters , Do not publish pictures </t>
  </si>
  <si>
    <t>C7-3287</t>
  </si>
  <si>
    <t>Pepliyana Dehiwala</t>
  </si>
  <si>
    <t>27 Perches 
3 Stories 
7100 Sqft 
6 Bed rooms (AC)
5 Bathrooms (3 Attached &amp; 2 Common)
6-8 Vehicles parking 
CCTV</t>
  </si>
  <si>
    <t>C7-3288</t>
  </si>
  <si>
    <t xml:space="preserve">Mr.Dilshan </t>
  </si>
  <si>
    <t>St Peter's Pl, Colombo 4</t>
  </si>
  <si>
    <t xml:space="preserve">2 Bedroom Apartment for Rent in St. Peter's Road. 
● 2 Bedrooms ( A/C )
● 2 Washroom
● 900 square feets 
● Hot Water 
● Fully Furnished 
● 1st floor 
● Walking distance to St.Peter's College 
● Walking distance to Marine drive and Wellawatta Beach 
● Walking distance to Savoy Cinema 
130,000/- per month 
1 month deposit 
6 month advance 
</t>
  </si>
  <si>
    <t>C7-3289</t>
  </si>
  <si>
    <t>Mr.Prasad Abayweckrama</t>
  </si>
  <si>
    <t xml:space="preserve">Kandana - Ganemulla Road </t>
  </si>
  <si>
    <t>Can use for Commercial and Residential / Shopping complex/Pre-nursery/ Medical centre</t>
  </si>
  <si>
    <t xml:space="preserve">Highly Valuable property for sale in Kadana 
● 17.6 Perches Land 
● 2 Shops Facing Kadana- Ganemulla main road
● Newly built two storey house Facing 20 feets road 
● 5 Bedrooms 
● 3 Washrooms 
● 2 Shop with 2 Washroom,2 Water meters, 2 Electricity meters 
● RENTAL INCOME: 100,000/- per month 
● Shop approved for 3 story Bulding 
● House 2nd floor 90% Complete 
● Garden space in front of the House
● 2 way access to property 
● Walking distance to Kadana Junction 
● Walking distance to Kadana Railway station 
● 500m to De Mazenod College 
Asking Price  47 million 
</t>
  </si>
  <si>
    <t>C7-3290</t>
  </si>
  <si>
    <t xml:space="preserve">5th lane, Mattagoda </t>
  </si>
  <si>
    <t xml:space="preserve">11.5 perches land for sale in Mattagoda 
● Facing Beautiful Fady Field 
● Single story house with 
    4 Bedrooms 
    2 Washrooms 
● Value only for the land 
● 2 Electricity meters 
● 2 Water meters 
● Facing 20 Feets road 
● 50 Feets road frontage 
● 500m to Salgaha Approach Road
● Easy access to all supermarkets, Schools, Banks etc 
14 lakhs per perch
</t>
  </si>
  <si>
    <t>14,00,000/-</t>
  </si>
  <si>
    <t>C7-3291</t>
  </si>
  <si>
    <t xml:space="preserve">Mr. Rangana Fernando </t>
  </si>
  <si>
    <t xml:space="preserve"> Port City and Sanctuary view </t>
  </si>
  <si>
    <t>Apartment for rent at Iconic Galaxy with the highest grade (Club Level) fittings and finishes
- Spa
- Convenience store
- Medical center
- Multi-court/ Sports Complex 
- Green area
- Car wash 
• Multi Sky Club - Gym
- Crèche for toddlers
- Children’s Library
- Double-height Banquet hall / Party room
- Guest rooms
- Indoor entertainment room
- Mini-theatre 
- Business center</t>
  </si>
  <si>
    <t>C7-3292</t>
  </si>
  <si>
    <t>Iceland Residencies Colombo 3</t>
  </si>
  <si>
    <t>Panoramic Views of Colombo Area</t>
  </si>
  <si>
    <t>Luxury Apartment For Sale In the Heart Of Colombo 3.
Iceland Residencies. 
Fully Furnished and Fully Airconditioned. 
3 Bedrooms with 3 Attached Bathrooms and Balconies. 
1 Common Bathroom. 
Spacious living and Dining area.
Fully Equipped Kitchen,Pantry with integrated appliance. 
Timber finished flooring in living and Dining areas.
Maid's room with bathroom and separate entrance. 
Store room.
Iceland Residencies in Colombo 3
located just by the side of the Galle road and walking distance to Galle face green and Port city
Central location in Colombo. Most Beautiful Panoramic Views of Colombo Areas. 
195 Million. (Negotiable).
Viewings can be arranged by prior appointment only.</t>
  </si>
  <si>
    <t>C7-3293</t>
  </si>
  <si>
    <t xml:space="preserve">Commercial and Residential 	</t>
  </si>
  <si>
    <t>Galle Road, Mount Lavinia</t>
  </si>
  <si>
    <t xml:space="preserve">Build up a House/Apartment or any kind of Commercial buliding </t>
  </si>
  <si>
    <t xml:space="preserve">GALLE ROAD FACING LAND FOR SALE IN MOUNT LAVINIA.
● 15.1perches 
● 20 feet's road access 
● Walking distance to Mount Lavinia Junction 
● Walking distance to All luxury supermarkets, Banks, restaurants 
● 1km to St. Thomas College 
● 1.5 km to Mount Lavinia Beach  
Rs. 80 million 
</t>
  </si>
  <si>
    <t>C7-3294</t>
  </si>
  <si>
    <t xml:space="preserve">Ms.Jayatilaka </t>
  </si>
  <si>
    <t xml:space="preserve">Kumarigawatta, Thalawatugoda </t>
  </si>
  <si>
    <t xml:space="preserve">Three story house for sale in Kumaragewatta Road Pelawatta Battaramulla.
● Land size 7.5 perch
● House size 4500sqft
● 6 Bedrooms
● 3 common Bathrooms 
● Solar power and Hot water
● Living Area
● Dinning Area
● Kitchen Area with Pantry
● Servant Toilet 
● Roof Top
● 2 vehicles can park 
● 15 feet road access
● Highly Good Residential Area
● Boder of Jayawardanagama
● 1km to Battaramulla-Pannipitiya main road
● Easy access to Diyawanna Garden Jogging track
● Easy access to Sri Lanka Air Force Headquarters 
● Easy access to ITN Head Office
Price 55 Million
</t>
  </si>
  <si>
    <t>C7-3295</t>
  </si>
  <si>
    <t xml:space="preserve">Mr.Darshana </t>
  </si>
  <si>
    <t xml:space="preserve">Ramya mawatha, Battaramulla </t>
  </si>
  <si>
    <t xml:space="preserve">● GOOD INVESTMENT OPPORTUNITY
LAND FOR SALE IN BATTARAMULLA ( NEAR DIYATHA WATER FRONT)
● 8.25 perches 
● 2nd Land plot from "Diyatha Water front"
● 450m to Passport Office
● 500m Battaramulla main road 
● Highly developing area
● Clear deed and UC approved 3 storied building/ apartment plan
● 15 feets road access 
● Walking distance to Diyatha Walking path 
Price 6 million per perch
</t>
  </si>
  <si>
    <t>6,000,000/-</t>
  </si>
  <si>
    <t>C7-3296</t>
  </si>
  <si>
    <t xml:space="preserve">
LAND FOR SALE IN BATTARAMULLA ( NEAR DIYATHA WATER FRONT)
● 6.1 perches 
● 2nd Land plot from ""Diyatha Water front""
● 450m to Passport Office
● 1km  Battaramulla main road 
● Highly developing area
● 15 feets road access 
● Walking distance to Diyatha Walking path 
Price  38.5 Lakhs per perch
</t>
  </si>
  <si>
    <t>38,50,000/-</t>
  </si>
  <si>
    <t>C7-3297</t>
  </si>
  <si>
    <t>Mr.Sajith</t>
  </si>
  <si>
    <t xml:space="preserve">Rulmal Garden, Kottawa </t>
  </si>
  <si>
    <t xml:space="preserve">48.8 perches land with house for sale in Kottawa. 
● 48.8 perchs
● 8 Bedrooms 
● 5 Washrooms 
● Fully Air-Conditioned house
● Fully furniture 
● Hot water 
● 3Phase Electricity 
● Dinning Hall 
● Kitchen Indoor and outdoor 
● Religion room
● 26 Feets road access 
● 200 Feets road frontage 
● 4 km to Kottawa junction 
● 3 km to Kottawa Highway entrance 
115 million 
Negotiable 
</t>
  </si>
  <si>
    <t>C7-3298</t>
  </si>
  <si>
    <t xml:space="preserve">Mr.Navass </t>
  </si>
  <si>
    <t xml:space="preserve">Dr.Subuthi mawatha, Battaramulla </t>
  </si>
  <si>
    <t xml:space="preserve">Buld up a House/ Apartment / Hotel/ Restaurant </t>
  </si>
  <si>
    <t xml:space="preserve">
31 PERCH LAND  FOR SALE IN BATTARAMULLA 
● 31 perches with 50% buld house
    ( Giving for land value 
● Walking distance to Passport Office
● 500m  Battaramulla main road 
● Walking distance to Sethsiripaya 
● Highly developing area
● 20 feets road access 
● Walking distance to Diyatha Walking path 
Price  3.5 million per perch
	</t>
  </si>
  <si>
    <t>C7-3299</t>
  </si>
  <si>
    <t xml:space="preserve">Mr.Kalum </t>
  </si>
  <si>
    <t>+94112794450</t>
  </si>
  <si>
    <t xml:space="preserve">Ekwatta road,Kotte </t>
  </si>
  <si>
    <t xml:space="preserve">12.5 Perch land for sale in Ekwatta Rd, Sri Jayawardenepura Kotte.
12.5 perches 
17 feets road access 
40 feets road frontage 
600m to Jubilee Post
Easy all Schools, Banks, hospitals, etc 
Asking Price for perch: 28 Lakhs 
Total value: 35,000,000/- 
</t>
  </si>
  <si>
    <t>28,00,000/-</t>
  </si>
  <si>
    <t>C7-3300</t>
  </si>
  <si>
    <t>Ms. Ruwanthi Yapa</t>
  </si>
  <si>
    <t>Siebel Avenue Colombo  5</t>
  </si>
  <si>
    <t xml:space="preserve">
Equiped Pantry area with hot water
Balcony for each room
Slt fibre  and Cable TV Connection
Air conditioned bedrooms
24 hour security
Garbage disposal area
Roof top terrace with community room
Designated parking
Backup generator 
Inclusive of Maintence fee   
Negotiable
Min 1 year contract - Can be extended
4 months refundable deposit</t>
  </si>
  <si>
    <t>C7-3301</t>
  </si>
  <si>
    <t>Mr. Nayomal</t>
  </si>
  <si>
    <t>280 Elvittigala Mawatha, Colombo 5</t>
  </si>
  <si>
    <t>Prime location on the main road next to the Army hospital. 1st floor apartment and doesn't face the main the road.
2 mints from British school, D S college, lanka hospitals , kings hospital and nine Wells. Gated apartment complex.
2 bedrooms one bathroom. One maids bathroom outside. 
4 months security deposit needed</t>
  </si>
  <si>
    <t>C7-3302</t>
  </si>
  <si>
    <t>RGP (Spethodia)</t>
  </si>
  <si>
    <t>Spathodea Residencies Colombo 5</t>
  </si>
  <si>
    <t>Terms 
1. One Year’s rent in advance 
2. One month’s rent as security deposit
3. No maintenance fee
125,000 semi furnished
2BR
1 Attached bathroom with Tub
1 common Bathroom 
1 maids bathroom</t>
  </si>
  <si>
    <t>C7-3303</t>
  </si>
  <si>
    <t>Mr. Rehan</t>
  </si>
  <si>
    <t>Clifford road Colombo 4</t>
  </si>
  <si>
    <t>7  bed room apartment adjoining 2 Units 
2 Kitchen with complete accessories
2 Washing Machine, 2 Refrigerator
Teak Furniture
24 hours Security
Separate Maintain ace  People available upon request</t>
  </si>
  <si>
    <t>C7-3304</t>
  </si>
  <si>
    <t>Ms. Rekha</t>
  </si>
  <si>
    <t>Number 11 ,  18th Lane Colombo 3</t>
  </si>
  <si>
    <t>Featuring a large rooftop with a spectacular view of the Sea &amp; Central Colombo Skyline. 
Two outdoor gardens for kids or pets to play in and a separate domestic quarters. 
Super easy access to all forms of public transport - buses, trains, trishaws etc. 
Pet friendly.</t>
  </si>
  <si>
    <t>C7-3305</t>
  </si>
  <si>
    <t>Dushan</t>
  </si>
  <si>
    <t>0773445377</t>
  </si>
  <si>
    <t>Can you publish an ad without posting the front picture and only few images</t>
  </si>
  <si>
    <t>C7-3306</t>
  </si>
  <si>
    <t xml:space="preserve">Ocean and the city view </t>
  </si>
  <si>
    <t xml:space="preserve">Fixed price
Balcony in the Living area and the master bedroom </t>
  </si>
  <si>
    <t xml:space="preserve">Publish an advertisement with only the apartment complex picture and few images </t>
  </si>
  <si>
    <t>C7-3307</t>
  </si>
  <si>
    <t xml:space="preserve">Gangaramaya Road boralasgamuwa </t>
  </si>
  <si>
    <t>C7-3308</t>
  </si>
  <si>
    <t xml:space="preserve">Spacious living and dining area 
Front and back garden 
20 feet road access </t>
  </si>
  <si>
    <t>C7-3309</t>
  </si>
  <si>
    <t xml:space="preserve">Prime Ethulkotte </t>
  </si>
  <si>
    <t>Urgent Sale
Price: 45 Million Negotiable</t>
  </si>
  <si>
    <t>C7-3310</t>
  </si>
  <si>
    <t xml:space="preserve">Ms. Dinithi </t>
  </si>
  <si>
    <t>15 Balapokuna road Colombo 6</t>
  </si>
  <si>
    <t>Fully furnished &amp; appliances provided. 
Can be taken together or separately.
A one bedroom house with kitchen, living room, dining room, hot water bathroom and a maid's washroom.
This cozy pad is ideal for a couple sharing with a sibling  for a small family. Both units have separate entrances a shared kitchen. Parking for two vehicles. 4 access roads.</t>
  </si>
  <si>
    <t>C7-3311</t>
  </si>
  <si>
    <t xml:space="preserve">Mr. Rajapaksha </t>
  </si>
  <si>
    <t>0770296751</t>
  </si>
  <si>
    <t>9/1 Cot jayawardana road Colombo 3</t>
  </si>
  <si>
    <t xml:space="preserve">on the first floor </t>
  </si>
  <si>
    <t xml:space="preserve">6 Months Advance </t>
  </si>
  <si>
    <t>C7-3312</t>
  </si>
  <si>
    <t>Mr. Yaj</t>
  </si>
  <si>
    <t>108/11, shalawa road, Mirihana,  Nugegoda</t>
  </si>
  <si>
    <t>2400 Sqft</t>
  </si>
  <si>
    <t>C7-3313</t>
  </si>
  <si>
    <t>C7-3314</t>
  </si>
  <si>
    <t>Hena road Colombo 6</t>
  </si>
  <si>
    <t>LKR 37 million | 2 Unit House for SALE in Mount Lavinia
- 10 Perches (House is built on 6 Perches)
- Spacious garden and parking for 2 vehicles
- 20ft Road access and 1 KM to Galle Road 
Downstair unit 
- 3 Bedrooms &amp; 2 Bathrooms (1 attached &amp; 1 common)
- Living area, Pantry, Wet kitchen &amp; storage unit
- 1,100 Sqft
Upstair unit 
- 3 Bedrooms &amp; 1 Bathroom (common)
- Living area, Pantry and seperate entrance
- 1,100 Sqft
Quoted at LKR 37 million (Bank loan approved)</t>
  </si>
  <si>
    <t>C7-3315</t>
  </si>
  <si>
    <t xml:space="preserve">Mr. Buddika Sinhage </t>
  </si>
  <si>
    <t xml:space="preserve">Prime Wrendale Residencies  -  </t>
  </si>
  <si>
    <t>City View -facing a scenic garden</t>
  </si>
  <si>
    <t xml:space="preserve">Fully furnished
Lower Floor
Spacious sitting and dining area
03 Attached Washrooms
Wardrobes in all rooms
2 Kitchens (dry &amp; wet)
Fully fitted pantry with a Cooker, Microwave and a fridge
2 Spacious balconies
5 ACs covering entire apartment
Central Gas
Uninterrupted electricity with a backup generator
Apartment completed in Aug 2019
COC &amp; Deed available
Location -
Conveniently located in the heart of , facing Parliament Rd, walking distance to Gateway College, 3km to Colombo Golf course, All modern day conveniences, Super Markets, Pizza hut, Taco bell, Clothing stores, Beverly Street and HSBC are in front of the apartment.
</t>
  </si>
  <si>
    <t xml:space="preserve">Urgent sale </t>
  </si>
  <si>
    <t>C7-3316</t>
  </si>
  <si>
    <t>Mr. Mehraj Sally</t>
  </si>
  <si>
    <t>84/21, Dostharawatta, Pepiliyana Road, Nugegoda.</t>
  </si>
  <si>
    <t xml:space="preserve">Quiet neighborhood. 
Complete with a dining area, modern pantry and maid bathroom with a clean spacious service area. Wall cupboards,
understair storage and utility space has been considered in creating this living space. Upstair rooms are equipped with a split unit AC's,  the common bathroom is fitted </t>
  </si>
  <si>
    <t>C7-3317</t>
  </si>
  <si>
    <t>Mr.Krishantha Hapugoda</t>
  </si>
  <si>
    <t xml:space="preserve">Trillium embuldeniya  Cemetery road , Thalapathpitiya , Nugegoda </t>
  </si>
  <si>
    <t>Brand new semi detached house at Trillium Ambuldeniya . spacious rooftop, Dedicated parking. Fitted pantry with quarts top comes with Beko 4 gas burners hob with a hood. 
Ground Floor
Kitchen
Living
1 Bed room
Attached bathroom with hot water
Maids shower/bathroom
1st Floor
TV area
2 Bed rooms (Master bed with AC)
2 attached bathrooms with hot water
Courtyard
2nd Floor
Uninterrupted spacious Rooftop
Distance to key locations
Nugegoda Junction-4Km
Jayewardenepura Hospital-1.4Km
Thalawathugoda Junction-2.9Km
Kimbulawala Jogging track-1.5 Km</t>
  </si>
  <si>
    <t>C7-3318</t>
  </si>
  <si>
    <t xml:space="preserve">Mr. Dilushan </t>
  </si>
  <si>
    <t>Kirula road Colombo 5</t>
  </si>
  <si>
    <t xml:space="preserve">Single story building with 20 car park. 
Rental 350,000 
6 months advance </t>
  </si>
  <si>
    <t>C7-3319</t>
  </si>
  <si>
    <t>Off Thimbigasyaya Colombo 5</t>
  </si>
  <si>
    <t>Off Thimbigasyaya 2 story colonial type house.  
3000 SqFt 
3 car park 
Rental 275,000 
6 months Advance</t>
  </si>
  <si>
    <t>C7-3320</t>
  </si>
  <si>
    <t>Mr.Sureshkumar</t>
  </si>
  <si>
    <t>C7-3321</t>
  </si>
  <si>
    <t xml:space="preserve">Mr. Shiran Kumar </t>
  </si>
  <si>
    <t>247/A, R A De Mel Mawatha, Colombo 3</t>
  </si>
  <si>
    <t>Commercialized Property for Rent. Situated in the center of Colombo, Kollupitiya. Facing to the R A De Mel Mawatha(Duplication Road) 
Separate Electricity
Separate Water
Toilet Facility
44 Feet Long / 6.5 Feet Width
Ideal for a Office Space, Coffee Shop, Juice Bar, Phone Shop, Restaurant, Showroom Office etc...
6 Months Advance Key Money</t>
  </si>
  <si>
    <t>C7-3322</t>
  </si>
  <si>
    <t xml:space="preserve">Mr. Juvi </t>
  </si>
  <si>
    <t>43/14 A Pepliyana Mawatha Kohuwala</t>
  </si>
  <si>
    <t>Description
PEPILIYANA (KOHUWALA, NUGEGODA) – Modern architecturally designed 3 storied house ( 4 years old ), in a convenient &amp; prominent neighbourhood for IMMEDIATE SALE. 
Access :- Property is accessible from 2 ways :– 1. From the Colombo – Horana (120) bus route or 2. From the Nugegoda – Ratmalana (117) bus route. Just around 600 meters from both ends, with 18 &amp; 15 Feet motorable access to the doorstep. 
Locality :- Property is situated within walking distance from several amenities. All facilities (State / Private Banks &amp; Finance Companies, Schools, Places of Worship, Supermarkets, Restaurants, Vehicle Sales, Etc.,,) around Nugegoda, Kohuwala, Pepiliyana, Dehiwala, Mt Lavinia &amp; Boralesgamuwa are easily accessible and just a short drive away. Other localities such as Wellawatte, Kirullapone, Havelock Town, Mirihana, Maharagama, Galle Rd, Highlevel Rd &amp; Baseline Rd are within close proximity.  
5 Bedrooms (2 Air-conditioned) &amp; 4 Bathrooms – Hot  / Cold (1 Attached &amp; 3 Common).
All the bedrooms have access to balconies 
GROUND FLOOR
Spacious Living &amp; Dining.
Pantry with Quartz top, fitted cupboards, 4 burner cooker &amp; hood.
1 Bedroom, which has an option to be utilized as a shrine / prayer room as well.
Common bathroom.
Maids’ room &amp; toilet.
FIRST FLOOR
4 Bedrooms (2 Air-conditioned) with balconies (Master with en-suit).
2 Bathrooms.
Mini lounge.
SECOND FLOOR
2nd Sitting area / Family room.
Sunken TV Lounge.
Study / Office room.
Common bathroom.
Terrace.
OTHER FEATURES
• House built according to Vasthu.
• Constructed in a manner to allow ample flow of natural air for ventilation and, natural light into the building.
• Parking for 2 vehicles, with 2 secure Roller Shutters &amp; Wicket gate.
• Surrounding Parapet wall.
• Home Security systems in place with, 4 CCTV Surveillance Cameras (External). 
• 3 Phase Electricity.
• Pipe borne water equipped with Sump, Overhead tank, Water motor &amp; Pressure pump.
• Walls constructed with Bricks &amp; plastered / colour-washed to modern standards.
• Teak used for doors, door frames; Mahogany for pantry cupboards and Kumbuk for Stairway.
• High quality branded Bathroom fittings, hinges, locks, lightings &amp; electrical switches. 
• Large Roof terrace with concrete seating.
• Garden space &amp; small backyard on the Ground level.
• Clear title documents readily available for Banking facilities.</t>
  </si>
  <si>
    <t>C7-3323</t>
  </si>
  <si>
    <t>Kothari</t>
  </si>
  <si>
    <t>Monarch Residency, Col-03</t>
  </si>
  <si>
    <t>Sae View</t>
  </si>
  <si>
    <t>C7-3324</t>
  </si>
  <si>
    <t xml:space="preserve">This property located in a 10 foot private road 
Easy access from nugegoda and  
4 million per perch </t>
  </si>
  <si>
    <t>C7-3325</t>
  </si>
  <si>
    <t xml:space="preserve">Ethul Kotte </t>
  </si>
  <si>
    <t>C7-3326</t>
  </si>
  <si>
    <t xml:space="preserve">Cecil fonseka </t>
  </si>
  <si>
    <t>C7-3327</t>
  </si>
  <si>
    <t xml:space="preserve">Nandika Attanayake </t>
  </si>
  <si>
    <t xml:space="preserve">Please do not mention the floor number mentioned as higher floor 
Only use the apartment complex picture </t>
  </si>
  <si>
    <t>C7-3328</t>
  </si>
  <si>
    <t>Roshan perera</t>
  </si>
  <si>
    <t xml:space="preserve">Peliyagoda </t>
  </si>
  <si>
    <t xml:space="preserve">Warehouses </t>
  </si>
  <si>
    <t xml:space="preserve">20 feet lorry access 
3 phrase electricity 
4 storey building with an office space </t>
  </si>
  <si>
    <t>C7-3329</t>
  </si>
  <si>
    <t>Mrs iresha</t>
  </si>
  <si>
    <t xml:space="preserve">Please do not mention the floor number 
And only use then apartment complex picture </t>
  </si>
  <si>
    <t>C7-3330</t>
  </si>
  <si>
    <t>Heerasagala,Kandy</t>
  </si>
  <si>
    <t>Luxurious land in HEERASAGALA available with a 5ft wall already constructed around it. 
This 15.7perch land is located in a very classy neighbourhood with some astonishing views along with it. 
Highly recommended for an individual or family looking for a very peaceful neighbourhood with some scenic views. I
Facilities available to the property
✅15ft wide road access directly to the property
✅Running water lines from water board, Kandy 
✅3-Phase electricity line
✅ Calm and quiet residential area
Closest landmarks to the property
✅ Kandy Clock Tower - 3.6KM
✅ Kandy General Hospital - 2.9KM
✅ Mulgampola Keells Super - 1.5KM
✅ Asiri Hospital Kandy - 2.5KM
PRICE 18 MILLION</t>
  </si>
  <si>
    <t>C7-3331</t>
  </si>
  <si>
    <t xml:space="preserve">No 32, cebernizer road, Dehiwala </t>
  </si>
  <si>
    <t>C7-3332</t>
  </si>
  <si>
    <t xml:space="preserve">Mr.amila </t>
  </si>
  <si>
    <t>Please do not mention the floor number 
And use only the apartment complex picture</t>
  </si>
  <si>
    <t>C7-3333</t>
  </si>
  <si>
    <t xml:space="preserve">Ms. Devika </t>
  </si>
  <si>
    <t>14 Initium road Dehiwala</t>
  </si>
  <si>
    <t>1 bathroom ( another servent's bathroom seperately)
2 balconies
40m to the Galle Road
300m to the Marine Drive. 
Rent: 95,000/=
Refundable Deposit: 6 months</t>
  </si>
  <si>
    <t>C7-3334</t>
  </si>
  <si>
    <t>Bodhimaluw Arachchimulla Road,Bentota</t>
  </si>
  <si>
    <t xml:space="preserve">Villa, Resort, Restaurant, Meditation center, Hotel, Adventure Park </t>
  </si>
  <si>
    <t xml:space="preserve">STUNNING RIVER VIEW LAND FOR SALE IN BENTOTA.
● Facing Bentota Ganga
● 63 perches land extent with 3 brand new Cabanas and 4 Bedrooms main house
● given for land price 
● main house with 4 Bedrooms, 3 Washrooms, Pantry, Sitting and dining. 
● 3 brand Cabanas with pantry for each unit, 1 Attached Bathroom,Solar hot water, Pipe born water. 
● Large garden with 30 Coconut trees 
● 3 Phase electricity 
● plenty of parking space 
● 1.5 km to Galle road 
● 1.5km to Bentota junction 
13 lakhs per perch 
Total value: 81,900,000/-
</t>
  </si>
  <si>
    <t>13,00,000/-</t>
  </si>
  <si>
    <t>C7-3335</t>
  </si>
  <si>
    <t xml:space="preserve">Mr.Indrajith Kumarasiri </t>
  </si>
  <si>
    <t xml:space="preserve">Kariyawasam Place , Buthgamuwa road  </t>
  </si>
  <si>
    <t>Kariyawasam place , Buthgamuwa road , 
Bedrooms: 4
Bathrooms: 4
3,200.0 sqft
18.0 perches
Luxury house for sale. 3km to  junction. Parking for 2 vehicles, separate servant area , front and back garden. 20 feet road access. 
*Price - 78 Million*</t>
  </si>
  <si>
    <t>C7-3336</t>
  </si>
  <si>
    <t>Number 39 - Terence Place Dehiwala</t>
  </si>
  <si>
    <t>Close to Arpico and Glits 
Drivers Room
Solar Power 16 Panels
Well Water
38 Year old Solid House.
Burglary Alarm system
CCTV
22Ft Road.
Asking 97 million negotiable</t>
  </si>
  <si>
    <t>C7-3337</t>
  </si>
  <si>
    <t>52/6 Liyanage road Dehiwela</t>
  </si>
  <si>
    <t>C7-3338</t>
  </si>
  <si>
    <t>C7-3339</t>
  </si>
  <si>
    <t xml:space="preserve">Mr. Jeson </t>
  </si>
  <si>
    <t>Kirula Place Colombo 5</t>
  </si>
  <si>
    <t>LKR 65 million | House for SALE on Kirula Road, Colombo 5
- 4.3 Perches
- 4 Bedrooms &amp; 3 bathrooms (1 attached &amp; 1 common)
- 3 storied
- Living, Kitchen, Tv room &amp; Rooftop terrace
- Parking for 1 vehicle (Outside)
- House was renovated 10 years ago
- 1,900 Sqft
- 20ft Road access
- COC, Building plan and all documents are bank approved
Quoted at LKR 65 million (Bank loan approved)</t>
  </si>
  <si>
    <t>C7-3340</t>
  </si>
  <si>
    <t>Ommar</t>
  </si>
  <si>
    <t>Kolpity</t>
  </si>
  <si>
    <t xml:space="preserve">Property facing to marine drive 
road access from Galle road 
100 feet road frontage </t>
  </si>
  <si>
    <t>C7-3341</t>
  </si>
  <si>
    <t xml:space="preserve">Kumarakuruparan </t>
  </si>
  <si>
    <t xml:space="preserve">Hampden lane, wellawatte </t>
  </si>
  <si>
    <t>C7-3342</t>
  </si>
  <si>
    <t>Schofield place,Co-3</t>
  </si>
  <si>
    <t xml:space="preserve">3 Bedroom Upstart house for Rent in Schofield Place, Colombo-3. 
● 3 Bedrooms 
● 2 Washroom
● 1200 square feet 
● Kitchen
● 1st floor 
● Walking distance to LB Financial Services 
● Walking distance to Marine drive and Galle road
75000/- per month ( Deducted from advance )
300,000 Advance 
	</t>
  </si>
  <si>
    <t>C7-3343</t>
  </si>
  <si>
    <t>42 , Vevekananda road Colombo 6</t>
  </si>
  <si>
    <t xml:space="preserve">Features 
Master bedroom with attach bathroom 
Two bedrooms with common bathroom
Living and dinning room 
Pantry and kitchen 
Back up generator 
Hot water provision to bathroom 
CCTV 
24 Hours security 
roof top  </t>
  </si>
  <si>
    <t>C7-3344</t>
  </si>
  <si>
    <t xml:space="preserve">Mrs khaleel </t>
  </si>
  <si>
    <t>Longdon place Colombo 7</t>
  </si>
  <si>
    <t xml:space="preserve">Ideal for both commercial or residential 
Facing the main road 
</t>
  </si>
  <si>
    <t>C7-3345</t>
  </si>
  <si>
    <t xml:space="preserve">Senannayaka Road nawala </t>
  </si>
  <si>
    <t>C7-3346</t>
  </si>
  <si>
    <t xml:space="preserve">Mr. Sandhil Gunathilake </t>
  </si>
  <si>
    <t xml:space="preserve">17/2 Peris road Mount levenia </t>
  </si>
  <si>
    <t>Gnanathilaka Mw, Peiris Rd, Mt. Lavinia
Distance from the main road -  315m
Number of floors -  Main buding with 02 floors annex
How old is the House -  About 25 years old house. Just selling the land only though. Can demolish the entire building by ourselves if wanted FOC.
Facilities nearby - 1km to St. Thomas' Mt., Walking distance to Arpico, Burger King, Glomark, Popeye's, and Mt. Lavinia railwat station. 
Furnished/unfurnished/partially furnished-  Non
Type of flooring - Cement with Floor Polish
Total number of Bed rooms -  04
Total number of Bath rooms - 03
Parking - Yes</t>
  </si>
  <si>
    <t>C7-3347</t>
  </si>
  <si>
    <t>Mr. Usama</t>
  </si>
  <si>
    <t>Athidiya road Dehiwala</t>
  </si>
  <si>
    <t xml:space="preserve">Bare Land </t>
  </si>
  <si>
    <t>C7-3348</t>
  </si>
  <si>
    <t>Chathura</t>
  </si>
  <si>
    <t>Nayagala Junction, Sapukaskanda</t>
  </si>
  <si>
    <t>Warehouse for sale in Sapukaskanda 
Total land area 110.7 perches 
Building area 23,834 sqft
Parking area 6,404 sqft 
Built on 2020</t>
  </si>
  <si>
    <t>C7-3349</t>
  </si>
  <si>
    <t>Perera Road,Ekala Road, Ja ela</t>
  </si>
  <si>
    <t xml:space="preserve">500 meters to Ja ela town
10 minutes to airport
150 meters to railway station 
</t>
  </si>
  <si>
    <t>C7-3350</t>
  </si>
  <si>
    <t>Sanitha</t>
  </si>
  <si>
    <t xml:space="preserve">Aster Residencies, Nugegoda </t>
  </si>
  <si>
    <t>C7-3351</t>
  </si>
  <si>
    <t>Adamaly Road Colombo 3</t>
  </si>
  <si>
    <t xml:space="preserve">2 units house 
2 large spacious halls
2 dining areas 
Indoor plunge pool 
Laundry room
</t>
  </si>
  <si>
    <t>C7-3352</t>
  </si>
  <si>
    <t>Nilmini perera</t>
  </si>
  <si>
    <t xml:space="preserve">Isuru uyana pelwatha battaramulla </t>
  </si>
  <si>
    <t xml:space="preserve">Do not publish all the images 
</t>
  </si>
  <si>
    <t>C7-3353</t>
  </si>
  <si>
    <t>Alexandre Road Colombo 06</t>
  </si>
  <si>
    <t xml:space="preserve">Poster only 
Ikman we have to publish through another image one or two </t>
  </si>
  <si>
    <t>C7-3354</t>
  </si>
  <si>
    <t>Ziad razzak</t>
  </si>
  <si>
    <t xml:space="preserve">Do not mention the floor number 
Mentioned as lower floor </t>
  </si>
  <si>
    <t>C7-3355</t>
  </si>
  <si>
    <t xml:space="preserve">Ms.Ruvini Ahamed </t>
  </si>
  <si>
    <t xml:space="preserve">Seyabalagahawatta,Salamulla Kollonawa </t>
  </si>
  <si>
    <t xml:space="preserve">3 storey house for sale in Salamulla, Kollonawa. 
● 6.9 perch land 
● 3 storey house 
● 8 Bedrooms 
● 4 Washrooms 
● 4 Separate fully completed houses ( each 2 Rooms and 1 Washroom)
● 4 Electricity meters 
● 3 Water meters 
● 4 Setting areas 
● Dinning Area 
● 1 Vahical parking space 
● 20 feets private road 
● Highly residential area 
● Made out of Bricks
● 2 mins walking distance to bus hold
● 7 mins walking distance to kolonnawa junction
● Near to - Food city, keells, Banks, IDH Hospital, Schools, Supermarket
● Close To - IDH, Kaduwela, , Wellampitiya, 143 awissawella Main rd, Dematagoda, Kelaniya 
50 million </t>
  </si>
  <si>
    <t>C7-3356</t>
  </si>
  <si>
    <t>Ms.Solali Samarakkody</t>
  </si>
  <si>
    <t>Union place, Co.2</t>
  </si>
  <si>
    <t xml:space="preserve">2 Bedroom apartment for rent in On320,Colombo 2.
2 Bedrooms 
2 Washrooms 
907 Square feet 
Tower 1
Fully Furnished
Upper floor 
Living Room,Dinning room, Pantry and Balcony 
Hydraulic Gas
1 Allocated/Designated Parking Slot
Hot Water
Common facilities:
- Building Management System
- Standby Power
- Broadband Infrastructure
- Separate Entrance Lobbies in each Tower
- Over half an acre of landscape garden on the podium level
- Swimming pool, Lap pool &amp; Kiddies pool
- 2,000 SqFt Gymnasium
- 40 Visitor parking slots
- Large Club house and 2 multi-purpose function rooms
- BBQ Area
- Business Centre
- Squash Court
- Steam Room
- Indoor Games Room
Rent -  240,000 per month
6 months key money 
1 month security deposit </t>
  </si>
  <si>
    <t>C7-3357</t>
  </si>
  <si>
    <t>Ahamed</t>
  </si>
  <si>
    <t>0773534089</t>
  </si>
  <si>
    <t xml:space="preserve">Temple Road, Mount lavinia </t>
  </si>
  <si>
    <t>C7-3358</t>
  </si>
  <si>
    <t>Mr.Nisal Perera</t>
  </si>
  <si>
    <t>Sedawatta -Ambatale road</t>
  </si>
  <si>
    <t xml:space="preserve">Buld up a Apartment complex/ Warehouse complex/College/ supermarket/Housing complex/ Container Yard </t>
  </si>
  <si>
    <t xml:space="preserve">450 perches land for sale in Sedawatta- Ambatale main road.
● 450 perches 
● Facing main road and 15 feets private road 
● 2 way access 
● 20 Feets main road access 
● 350 feets road frontage 
● Close proximity to Angoda, Kalaniya, IDH,Kollonawa,  
 6.50 Lakhs per perch 
Open for offers 
</t>
  </si>
  <si>
    <t>650000/-</t>
  </si>
  <si>
    <t>C7-3359</t>
  </si>
  <si>
    <t>Manaz</t>
  </si>
  <si>
    <t xml:space="preserve">Kawdana Road, Dehiwala </t>
  </si>
  <si>
    <t>C7-3360</t>
  </si>
  <si>
    <t>Mr.Sumi Nanayakara</t>
  </si>
  <si>
    <t>21 Siebel Avenue Colombo 5</t>
  </si>
  <si>
    <t>2nd floor 
20 meters from High Level Road, and close to public transport.
7 office rooms/meeting rooms as well as areas for open plan seating. 
Fitted pantry,4 staff wash rooms, and 2 maids wash rooms.
Fully carpeted and Air Conditioned. 
All facilities including lift, generator, parking and security in a highly secure area.</t>
  </si>
  <si>
    <t>C7-3361</t>
  </si>
  <si>
    <t>Thushari</t>
  </si>
  <si>
    <t>0777007400</t>
  </si>
  <si>
    <t xml:space="preserve">Melder place, Nugegoda </t>
  </si>
  <si>
    <t>C7-3362</t>
  </si>
  <si>
    <t xml:space="preserve">Thushari </t>
  </si>
  <si>
    <t>C7-3363</t>
  </si>
  <si>
    <t xml:space="preserve">Initicum Road, Dehiwala </t>
  </si>
  <si>
    <t>C7-3364</t>
  </si>
  <si>
    <t>Ms.Devinee</t>
  </si>
  <si>
    <t>81/1 Galle road Colombo 4</t>
  </si>
  <si>
    <t xml:space="preserve">1st floor 
2 Toilets
1 Car park - Outside 
Facing galle road Colombo 4 . Close to Police station </t>
  </si>
  <si>
    <t>C7-3365</t>
  </si>
  <si>
    <t>Ms.Nihara</t>
  </si>
  <si>
    <t xml:space="preserve">Jayanthi mawatha, Wattala-Hunupitiya </t>
  </si>
  <si>
    <t xml:space="preserve">Bare land for sale in Wattala-Hunupitiya 
● 10 perches 
● 15 feets road access 
● 1km to Station Road Wattala 
● 500m to Hunupitiya Railway station 
● 1.5 km to Wattala Junction 
● 2km to Hemas Hospital, Arpico supermarket, Keells supermarket, OKI international school, Lyceum International school, Leading Banks and Restaurants. 
10 lakhs per perch 
</t>
  </si>
  <si>
    <t>1000000/-</t>
  </si>
  <si>
    <t>C7-3366</t>
  </si>
  <si>
    <t>Ms.Ruvi</t>
  </si>
  <si>
    <t>6, Chelsea garden (off inner flower rd) colombo 03</t>
  </si>
  <si>
    <t>Peaceful and highly residential area. 
This beautiful town house has a large living &amp; dining area with beautiful patio &amp; large garden (almost 10 perches) space with high ceilings throughout. 
Open plan kitchen with maids quarters&amp;drivers quarters .
Seperate downstairs bedroom/office space with ensuite bathroom.
A large 2000 sqft roof terrace. 
Solar throughout. No electricity bills. 
Highly residential area&amp; private road.
Fully furnished/unfurnished. 
Rent per month US$3250</t>
  </si>
  <si>
    <t>C7-3367</t>
  </si>
  <si>
    <t xml:space="preserve">Mr.Shashan/Nirosh </t>
  </si>
  <si>
    <t>Naramminiya Rd, Peliyagoda</t>
  </si>
  <si>
    <t xml:space="preserve">40,000 square feets </t>
  </si>
  <si>
    <t xml:space="preserve">40,000 square feet Warehouse in Peliyagoda for Rent / Lease.
● 40000 square feets 
● Lorrie access only 
● 3 phrase electricity 
● 45' middle height
● 4 storey building with 2000sqft each per floor for office rooms purposes 
● 500m to Biyagama road 
● 2km to Peliyagoda highway entrance 
● 1km to Kandy road 
Rs.40/- per square feet 
</t>
  </si>
  <si>
    <t>40/-</t>
  </si>
  <si>
    <t xml:space="preserve">Visited the property </t>
  </si>
  <si>
    <t>C7-3368</t>
  </si>
  <si>
    <t>C7-3369</t>
  </si>
  <si>
    <t>Mr.prabhu</t>
  </si>
  <si>
    <t>Castle Street Colombo 8</t>
  </si>
  <si>
    <t>Golf course view</t>
  </si>
  <si>
    <t>C7-3370</t>
  </si>
  <si>
    <t>C7-3371</t>
  </si>
  <si>
    <t>Mrs nilma</t>
  </si>
  <si>
    <t>0765838670</t>
  </si>
  <si>
    <t xml:space="preserve">Parliament Road  </t>
  </si>
  <si>
    <t xml:space="preserve">Selling unfurnished </t>
  </si>
  <si>
    <t>C7-3372</t>
  </si>
  <si>
    <t>Hospital road Kalubovila</t>
  </si>
  <si>
    <t xml:space="preserve">6.3 Million Per perch </t>
  </si>
  <si>
    <t>C7-3373</t>
  </si>
  <si>
    <t>Spark Bridge</t>
  </si>
  <si>
    <t>Capital Twin Peaks, Col-02</t>
  </si>
  <si>
    <t xml:space="preserve">Beira Lake &amp; Indian Ocean view </t>
  </si>
  <si>
    <t>C7-3374</t>
  </si>
  <si>
    <t>Dr.rayakaruna</t>
  </si>
  <si>
    <t>Emperor Residence, Col-03</t>
  </si>
  <si>
    <t>C7-3375</t>
  </si>
  <si>
    <t>Mrs Rathmayake</t>
  </si>
  <si>
    <t xml:space="preserve">Kirula road, Colombo 05 </t>
  </si>
  <si>
    <t xml:space="preserve">Do not published any platform </t>
  </si>
  <si>
    <t>C7-3376</t>
  </si>
  <si>
    <t>Peradeniya Alapanawala</t>
  </si>
  <si>
    <t>New Luxury  House  for sale 
Peradeniya Alapanawala 
5 kilometers paradaniya hospital 
4 kilometers  to Gampola  Colombo main road.
9 kilometers kandy city 
4 km to Peradeniya Garden
9km Kandy Hospital
4km Peradeniya University
34 .5 perches.
3 Floors 
4 Bedrooms. 
2 Attach  Bathrooms Hot water 
1 open bathroom full luxury Hot water 
1 Servant bathroom
5 CCTV camara 
Wifi/ Telicome line/water 24 houes avilabal  
1 elcardo roller doors with remote gate
All new 
Furnishers  p1  sofa set with coffee toble 
1 Dinner wagon
1 wall mirror 
1 Dinning table 6 Dinning chairs 
2  single door wardrobe
2 luggage rack 
2 wall mirra 
5 Bed side table
(completed &amp; 3 for spaces )
2900  sq.ft 
Living. Dining. Kitchen. 
Parking space about 5  car can park.</t>
  </si>
  <si>
    <t xml:space="preserve">Mention the address that i mentioned in the address column </t>
  </si>
  <si>
    <t>C7-3377</t>
  </si>
  <si>
    <t>Mr. Insaf Hisham</t>
  </si>
  <si>
    <t>Vishaka road Colombo 4</t>
  </si>
  <si>
    <t xml:space="preserve">2 Rooms
2 Toilets
Pantry , Hall  , Carpet floor 
2nd Floor 
1 Car Park 
Facing Galle road 
Entrance from vishaka road </t>
  </si>
  <si>
    <t>C7-3378</t>
  </si>
  <si>
    <t xml:space="preserve">Ishan rathnayake </t>
  </si>
  <si>
    <t>Raja maha vihara road kotte</t>
  </si>
  <si>
    <t>C7-3379</t>
  </si>
  <si>
    <t xml:space="preserve">Minoru </t>
  </si>
  <si>
    <t xml:space="preserve">5th lane kandawatha Road </t>
  </si>
  <si>
    <t xml:space="preserve">Ideal for a hostel </t>
  </si>
  <si>
    <t xml:space="preserve">4 storey house 
12 bedrooms 
10 bathrooms 
Large balconies in each floor 
3 cars can park 
</t>
  </si>
  <si>
    <t>C7-3380</t>
  </si>
  <si>
    <t>C7-3381</t>
  </si>
  <si>
    <t>Mr.serasingha</t>
  </si>
  <si>
    <t xml:space="preserve">91 ethul kotte </t>
  </si>
  <si>
    <t xml:space="preserve">1st floor 
Living and dining area 
Kitchen with pantry 
01 bedroom 
Maid quarters 
2nd floor 
2 bedrooms 2 attached bathrooms 
TV lounge 
3rd floor
2 bedrooms 1 bathroom </t>
  </si>
  <si>
    <t>C7-3382</t>
  </si>
  <si>
    <t xml:space="preserve">Mr.bandara </t>
  </si>
  <si>
    <t>Ethul kotte kotte</t>
  </si>
  <si>
    <t xml:space="preserve">3rd and 4th and 5th floor is available for rent 
Each floor 2500 sqft 
</t>
  </si>
  <si>
    <t>C7-3383</t>
  </si>
  <si>
    <t xml:space="preserve">Ganesh </t>
  </si>
  <si>
    <t>Kinross avenue Colombo 4</t>
  </si>
  <si>
    <t>C7-3384</t>
  </si>
  <si>
    <t xml:space="preserve">Mr.Ramash Nanayakkara </t>
  </si>
  <si>
    <t xml:space="preserve">Dehiwala road,Pepiliyana </t>
  </si>
  <si>
    <t>Office space/Storage/ IT centre /Bank/ Restaurant/Coffee shop ex</t>
  </si>
  <si>
    <t xml:space="preserve">Main road facing Commercial space for rent in Pepiliyana. 
● Entrance Lobby
● 5 Rooms
● Large Hall 
● 1 Washroom
● Store room 
● Kitchen 
● 12 Vehicle Parking Slots 
● Facing 40 feet main road
● Walking distance to Pepiliyana Junction 
LKR 150,000/- per month 
6 months key money 
</t>
  </si>
  <si>
    <t xml:space="preserve">Visited </t>
  </si>
  <si>
    <t>C7-3385</t>
  </si>
  <si>
    <t>Mahawatta Road,Pannipitiya</t>
  </si>
  <si>
    <t xml:space="preserve">20 perches land with house for sale in Pannipitiya. 
● 20 perch land extent 
● Two storey House with small Rooptop 
● 10 perch buld house
● 10 perch land extent 
● GROUND FLOOR ●
4 Bedrooms 
3 Washrooms 
Kichen 
● 1ST FLOOR ●
4 Bedrooms 
3 Bedrooms 
Kichen 
17ft private road
1.5 km to High level road 
1km to Arawwala
Asking Price 40 million </t>
  </si>
  <si>
    <t>C7-3386</t>
  </si>
  <si>
    <t>Mr.Thusitha Magamage</t>
  </si>
  <si>
    <t>Colombo - Horana main road</t>
  </si>
  <si>
    <t xml:space="preserve">Buld up any kind of Commercial or Residential Bulding </t>
  </si>
  <si>
    <t xml:space="preserve">Colombo-Horana main road facing land for sale in Pepiliyana. 
● 11.2 Perch land
● 3 way access to Property 
● 1km ro Kohuwala junction 
● 2km to Pepiliyana Junction 
3.7 million per perch 
</t>
  </si>
  <si>
    <t>C7-3387</t>
  </si>
  <si>
    <t xml:space="preserve">Mr. Jagath Gunasekara </t>
  </si>
  <si>
    <t xml:space="preserve">Madiwela Kotte </t>
  </si>
  <si>
    <t>100 Meters to Kibulawala Junction,walking Path, Parliament,bakers at Lake, and Mp Quarters 
Two Accses Roads Connect to The Land ( Gramasanewardena Road and Obawaththa Road)</t>
  </si>
  <si>
    <t>C7-3388</t>
  </si>
  <si>
    <t>Mr. Dilum</t>
  </si>
  <si>
    <t xml:space="preserve">Santhanapitiya , Rahula mawatha , old kottawa road Nugegoda </t>
  </si>
  <si>
    <t xml:space="preserve">400 Meters to Highlevel road 
900 Meters to Delkanda junction </t>
  </si>
  <si>
    <t>C7-3389</t>
  </si>
  <si>
    <t xml:space="preserve">Mr.Dinneth fernando </t>
  </si>
  <si>
    <t xml:space="preserve">Colombo  road Divulapitiya Boralasgamuwa </t>
  </si>
  <si>
    <t xml:space="preserve">Warehouse storage , Office space building </t>
  </si>
  <si>
    <t xml:space="preserve">Colombo  road Pepliyana 
Facing 120 Bus route 
Next to Irahada Trading 
28ft Frontage 
clear deed </t>
  </si>
  <si>
    <t>C7-3390</t>
  </si>
  <si>
    <t>Ms.Amy</t>
  </si>
  <si>
    <t xml:space="preserve">18/5 9th lane Jambugasmulla Mawatha , Nugegoda </t>
  </si>
  <si>
    <t xml:space="preserve">Walking distance to 138 Highlevel road 
10 Minutes to Nugegoda Junction 
Clear deed 
Land with old house </t>
  </si>
  <si>
    <t>C7-3391</t>
  </si>
  <si>
    <t>Mr. Jehan</t>
  </si>
  <si>
    <t>Garden</t>
  </si>
  <si>
    <t>Stratford Tower
Brand new Apartment</t>
  </si>
  <si>
    <t>C7-3392</t>
  </si>
  <si>
    <t xml:space="preserve">Mrs.Mano Weerasinge </t>
  </si>
  <si>
    <t xml:space="preserve">23/ 2 Senanayake Mawatha Nawala </t>
  </si>
  <si>
    <t xml:space="preserve">Located in Pvt road 
to Main Nawala road 100 Meters 
with an old House </t>
  </si>
  <si>
    <t>C7-3393</t>
  </si>
  <si>
    <t>Mr.Tharinda Palansuriya</t>
  </si>
  <si>
    <t xml:space="preserve">Main road facing House for sale in Kohuwala. 
● 10 perch land extent 
● 4 Bedrooms 
● 3 Washrooms 
● 10 feets private road 
● 2 Story House 
● 2 Vahical parking 
● Suitable for Commercial and Residential 
● Construction in 2006
● 1km to Kohuwala junction 
Expect 75 Million 
Negotiable 
</t>
  </si>
  <si>
    <t>C7-3394</t>
  </si>
  <si>
    <t xml:space="preserve">Madani Refai </t>
  </si>
  <si>
    <t xml:space="preserve">T G Jayawardena Mawatha, colombo 03 </t>
  </si>
  <si>
    <t>C7-3395</t>
  </si>
  <si>
    <t>C7-3396</t>
  </si>
  <si>
    <t xml:space="preserve">Hemantha bandara </t>
  </si>
  <si>
    <t>0710660712</t>
  </si>
  <si>
    <t xml:space="preserve">Arawwala, Pannipitiya </t>
  </si>
  <si>
    <t>C7-3397</t>
  </si>
  <si>
    <t>Sined Meth</t>
  </si>
  <si>
    <t xml:space="preserve">Sri Jayavarthanapura Mawatha,  </t>
  </si>
  <si>
    <t>C7-3398</t>
  </si>
  <si>
    <t xml:space="preserve">Sined Meth </t>
  </si>
  <si>
    <t xml:space="preserve">Sri jayavarthanapura Mawatha,  </t>
  </si>
  <si>
    <t>C7-3399</t>
  </si>
  <si>
    <t>Mr.Rajan</t>
  </si>
  <si>
    <t>Buld up a Commercial Bulding or a house</t>
  </si>
  <si>
    <t xml:space="preserve">Negambo main road facing Land for sale in Peliyagoda.
● 22 Perches 
● 20 feets road frontage 
● Facing Negambo main road 
Asking Price: 90 million 
</t>
  </si>
  <si>
    <t>C7-3400</t>
  </si>
  <si>
    <t>Mr.Sameera</t>
  </si>
  <si>
    <t>TempleRoad,MountLavinia</t>
  </si>
  <si>
    <t xml:space="preserve">Build up a House/ Apartment or any kind of commercial building </t>
  </si>
  <si>
    <t xml:space="preserve">15 Perch land for sale in Temple Road, Mount Lavinia. 
● 15 Perch 
● 150m to Galle road 
● 600m to Mount Lavinia Junction 
● 20 feets road access 
● Highly residential area 
4.7 Million per perch 
</t>
  </si>
  <si>
    <t>C7-3401</t>
  </si>
  <si>
    <t>Ruchila</t>
  </si>
  <si>
    <t>C7-3402</t>
  </si>
  <si>
    <t xml:space="preserve">Rathmayake </t>
  </si>
  <si>
    <t>C7-3403</t>
  </si>
  <si>
    <t>Abeywickrama</t>
  </si>
  <si>
    <t xml:space="preserve">Kirimandala mawatha nawala </t>
  </si>
  <si>
    <t xml:space="preserve">
Can be used as two separate units (Separate assessment numbers, electricity bills and water bills)
20feet Road Access
3 vehicles can be parked
Unfurnished
1st Unit (Ground Floor and First Floor)
3 bedrooms
2 bathrooms
1 servant bathroom
Large Living and dining areas
Tv lobby
Pantry 
Tiled back area adjoining kitchen
Balcony area 
Seperate store areas
2nd Unit (Second Floor and Third Floor)
Seperate outdoor stairway access
3 bedrooms 
2 bathrooms
Large Living dining areas
Open Pantry area
Balcony area
Large open roof terrace with panoramic view - Glimpse of Lotus Tower, Altair apartments from the Rooftop.
Additional Facilities:
• CCTV Installed
• Water Motor with Pressure Pump for 2nd unit
• 4000l storage water Tanks.
• Professional Prestigieus Neighborhood. 
• 300m to Nawala  road
• 200m to narahenpita economic center, 700m to Keels Supermarket, less than 1km to Cargills Nawala and Glomark Nawala.
• Within 5 mints can reach ATMs such as Commercial Bank, People Bank, NDB Bank, HNB Bank, Sampath Bank, BOC Bank. 10-15 mint distance to reach any bank in Nawala, Narahenpita and . 
• Within 5-10 mints can reach Hospitals such as Ninewells Hospital, Asiri surgical Hospital, Lanka Hospital, Kings hospital, Asiri Medical Hospital.
• Within 5-10 mints to restaurants in Nawala, Koswatta, , etc.
• Within 5-15 mints to Schools such as Vidura college, British international school, Royal institute, Asian international school, Gateway College, Sujatha primary, Janadipathi primary, Janadipathi balika, Devi balika.
• 5-15 mints can reach Walking tracks in Nawala and Waters-edge. 
• 3.5km/ 15mints to borella bus station
• 2.5 KM / 15mints to Nugegoda town</t>
  </si>
  <si>
    <t>C7-3404</t>
  </si>
  <si>
    <t>Charles Drive Colombo 3</t>
  </si>
  <si>
    <t xml:space="preserve">Front and back garden 
Pets allowed 
Roller gates and higher walls 
Maid room and bathroom 
Only prefer foreigners </t>
  </si>
  <si>
    <t>C7-3405</t>
  </si>
  <si>
    <t>Oline De Bond</t>
  </si>
  <si>
    <t xml:space="preserve">Iconic </t>
  </si>
  <si>
    <t xml:space="preserve">Panoramic view </t>
  </si>
  <si>
    <t>C7-3406</t>
  </si>
  <si>
    <t>Supem</t>
  </si>
  <si>
    <t>Bulugaha Junction, Kalaniya</t>
  </si>
  <si>
    <t>Commercial property for sale or long lease 
4 stores + Basement
25 vehicle parking 
Office space and two apartment on higher floor</t>
  </si>
  <si>
    <t>C7-3407</t>
  </si>
  <si>
    <t>Manusha Nanaykkara</t>
  </si>
  <si>
    <t xml:space="preserve">Dont post on Facebook </t>
  </si>
  <si>
    <t>C7-3408</t>
  </si>
  <si>
    <t>Dr.Rajakaruna</t>
  </si>
  <si>
    <t>Cinnamon Life,Col-02</t>
  </si>
  <si>
    <t>C7-3409</t>
  </si>
  <si>
    <t>Raj David</t>
  </si>
  <si>
    <t xml:space="preserve">Capital Heights, </t>
  </si>
  <si>
    <t>C7-3410</t>
  </si>
  <si>
    <t xml:space="preserve">Fayyad Hameed </t>
  </si>
  <si>
    <t>Adamaly Place, Col-04</t>
  </si>
  <si>
    <t xml:space="preserve">2 Levels, ground level newly renovated. 10 rooms, 6 washrooms, 2 Halls, 2 dinning area, indoor plunge pool, laundry room, 2 double garage &amp; servant room and washroom 
 </t>
  </si>
  <si>
    <t xml:space="preserve">Pls make a poster and publish </t>
  </si>
  <si>
    <t>C7-3411</t>
  </si>
  <si>
    <t>Luna 447</t>
  </si>
  <si>
    <t>C7-3412</t>
  </si>
  <si>
    <t>Bokundara road , Makuluduwa Piliyandala</t>
  </si>
  <si>
    <t>There is a House Built on 2015
2.5 Km to Main Piliyanthala road</t>
  </si>
  <si>
    <t>C7-3413</t>
  </si>
  <si>
    <t xml:space="preserve">COC and Deed available 
Maid Toilet </t>
  </si>
  <si>
    <t>C7-3414</t>
  </si>
  <si>
    <t>Mr. Viraj Wijerathne</t>
  </si>
  <si>
    <t xml:space="preserve">Circular road Mount levenia </t>
  </si>
  <si>
    <t xml:space="preserve">Land with house - 2 Bed rooms 
Main entrance from Circular road </t>
  </si>
  <si>
    <t>C7-3415</t>
  </si>
  <si>
    <t>Dharshini</t>
  </si>
  <si>
    <t xml:space="preserve">Madinnagoda, </t>
  </si>
  <si>
    <t>C7-3416</t>
  </si>
  <si>
    <t>Mr.Neomal Fernando</t>
  </si>
  <si>
    <t xml:space="preserve">G+3 
8 Vehicles parking 
Located in Dutugamunu street </t>
  </si>
  <si>
    <t xml:space="preserve">Negotiable - Urgent sale </t>
  </si>
  <si>
    <t>C7-3417</t>
  </si>
  <si>
    <t>Ms. Krishni Jothipala</t>
  </si>
  <si>
    <t>166 Parakum Mawatha Borupana road Rathmalana</t>
  </si>
  <si>
    <t xml:space="preserve">Borupana road </t>
  </si>
  <si>
    <t>C7-3418</t>
  </si>
  <si>
    <t>Thunadahena, Malabe</t>
  </si>
  <si>
    <t>C7-3419</t>
  </si>
  <si>
    <t xml:space="preserve">430/1 dannie hettiarachi mawatha battaramulla </t>
  </si>
  <si>
    <t>C7-3420</t>
  </si>
  <si>
    <t>Shanuka</t>
  </si>
  <si>
    <t>C7-3421</t>
  </si>
  <si>
    <t>92 Perches
Huludagoda road, Mount Lavinia
3 min to galle road, 4 min to S. Thomas’ College, Mt Lavinia
Prime piece of residential land in Mount Lavinia
Rs. 3.5Mn pp</t>
  </si>
  <si>
    <t>C7-3422</t>
  </si>
  <si>
    <t>Huldagoda Garden Mountlevenia</t>
  </si>
  <si>
    <t>32 Perches
Huludagoda Gardens, Mout Lavinia
Rs. 3.5Mn pp</t>
  </si>
  <si>
    <t>C7-3423</t>
  </si>
  <si>
    <t>Mr.Nihal</t>
  </si>
  <si>
    <t xml:space="preserve">Residential/Commercial </t>
  </si>
  <si>
    <t xml:space="preserve">Panapitiya,Kaluthara </t>
  </si>
  <si>
    <t xml:space="preserve">Buld up a house/Agricultural/ Meditation center/Holiday resort/Apartment complex </t>
  </si>
  <si>
    <t xml:space="preserve">183 Perch land with house for sale in Usgodalla watta,Panapitiya Road,Kaluthara. 
● 183 perches  land for sale with House
● Value only for the land
● 6 Bedrooms house ( Recently renovated )
● 1 Washroom
● 1 Toilet 
● Dinning room 
● Hall 
● Kichen with pantry 
● 20 feet road access 
● Facing  Beautiful Fady Field 
● 3.5 km to Galle road 
Asking Price: 28 million 
</t>
  </si>
  <si>
    <t>C7-3424</t>
  </si>
  <si>
    <t>Mr.ruwan</t>
  </si>
  <si>
    <t xml:space="preserve">Collingwood place wellawatha </t>
  </si>
  <si>
    <t xml:space="preserve">Ideal for an office or educational institution </t>
  </si>
  <si>
    <t xml:space="preserve">Very close to galle road 
6 parking slots available 
</t>
  </si>
  <si>
    <t xml:space="preserve">Please don't mention the exact address
Use a dummy picture and advertise </t>
  </si>
  <si>
    <t>C7-3425</t>
  </si>
  <si>
    <t>Mrs pinku</t>
  </si>
  <si>
    <t xml:space="preserve">Anderson Road Kalubowila </t>
  </si>
  <si>
    <t>C7-3426</t>
  </si>
  <si>
    <t>Mr.rohan</t>
  </si>
  <si>
    <t xml:space="preserve">No 9 dutugemunu mawatha pita kotte </t>
  </si>
  <si>
    <t>C7-3427</t>
  </si>
  <si>
    <t>Prasadhi</t>
  </si>
  <si>
    <t>Madiwela kotte</t>
  </si>
  <si>
    <t>C7-3428</t>
  </si>
  <si>
    <t>Udith</t>
  </si>
  <si>
    <t xml:space="preserve">Pamunuwa Road, Maharagama </t>
  </si>
  <si>
    <t>C7-3429</t>
  </si>
  <si>
    <t>Krishantha</t>
  </si>
  <si>
    <t xml:space="preserve">Poorvarama road, Colombo 05 </t>
  </si>
  <si>
    <t>C7-3430</t>
  </si>
  <si>
    <t xml:space="preserve">Mr. Chaminda Mahesh </t>
  </si>
  <si>
    <t>25 Kaduwamulla road , Kaddubedda Morattuwa</t>
  </si>
  <si>
    <t>Ground floor 2 Bed room and 1 Bathroom 
1st floor 2 bedrooms and 1 Bathroom
5.5 Perches garden area
opposite road of k-zone</t>
  </si>
  <si>
    <t>C7-3431</t>
  </si>
  <si>
    <t>No 21 De Kretser Place, Colombo 4</t>
  </si>
  <si>
    <t xml:space="preserve">3 Bedroom apartment for rent in De Kretser Place,Colombo-4.
3 Bedrooms 
2 Washroom
1500 square feets 
Unfinished 
Only Fans available 
Kichen with pantry cupboards 
Hall 
Balcony 
1 parking space 
300m to Galle road 
20m to Dickman Road 
Walking distance to ICBT Campus,Hindu college Colombo, Holy Family Convent, St. Paul's Girls' School and Belvoir College International.
Asking Price: 130,000/-
3 month deposit 
3 month key money 
</t>
  </si>
  <si>
    <t>C7-3432</t>
  </si>
  <si>
    <t>Mr.Layanal</t>
  </si>
  <si>
    <t xml:space="preserve">St,Mary's Garden,Hapugoda-Kadana </t>
  </si>
  <si>
    <t xml:space="preserve">Recently Buld Beautiful House for sale in Hapugoda, Kadana. 
15.8 land extent 
Single story 
3 Bedroom
2 Washroom 
3 Parking space 
200m to Kadana-Ganemulla road 
4 Km to Kadana Junction 
750m to St,Mary's Church Hapugoda 
1.5 km to De Mazenod College 
12 feet private road 
Asking Price-28 million 
( Fixed price )
</t>
  </si>
  <si>
    <t>C7-3433</t>
  </si>
  <si>
    <t>Mr.Ruk ( Agent)</t>
  </si>
  <si>
    <t>Siri Lena Watta Road</t>
  </si>
  <si>
    <t xml:space="preserve">Elegant House for SALE in  Batagama,Kandana 
Convienient to all amenities, temples, schools , supermarket banks etc..
COC available
● 4 Bedroom
● 4 Bathroom
● 3700 square feets 
● 21perch 
● AC rooms 
● Hot water.
● Large store room(20x20)
● Boundary walls for privacy.
● Furniture sold on request.
● Two entrance
● Spacious Living area 
● 2 Bedrooms with attached toilets.
● Equipped with fully fitted pantry and sliding doors 
● 15 feets road access 
● 500m to Kapuwagara road
● 2.5 km to De Mazenod College 
● 1.5 km to OKI international school 
● 4.5 km to Kadana Junction 
Quoted price 43 million (Negotiable)
</t>
  </si>
  <si>
    <t>C7-3434</t>
  </si>
  <si>
    <t xml:space="preserve">Mr.Predeep/Nirosh </t>
  </si>
  <si>
    <t xml:space="preserve">Colonial type Residential/ Buld up a house,Apartment or can use for Commercial purpose </t>
  </si>
  <si>
    <t xml:space="preserve">Negambo road facing Valuable Colonial type old house with land for sale in Wattala. 
26 perch land extent 
Colonial Type house ( Can renovate )
Negambo main road facing 
2 way access to property 
50 feet road frontage 
600m to Wattala Junction 
700m to Hemas Hospital, Arpico supermarket, Keells supermarket, OKI international school and many Leading Banks 
5.8 million per perch 
</t>
  </si>
  <si>
    <t>C7-3435</t>
  </si>
  <si>
    <t xml:space="preserve">Matagoda road,Wattala </t>
  </si>
  <si>
    <t xml:space="preserve">House for sale in Wattala 
5.5 perch land 
2 storey house 
Facing 17ft road 
Can use for Commercial or residential use
Rooptop 
Road facing shop 
4 Bedrooms 
2 Washroom
3000+ square feets 
23.5 million 
</t>
  </si>
  <si>
    <t>C7-3436</t>
  </si>
  <si>
    <t>Parakumba place, Malabe</t>
  </si>
  <si>
    <t>C7-3437</t>
  </si>
  <si>
    <t>Parakumba place Malabe</t>
  </si>
  <si>
    <t>C7-3438</t>
  </si>
  <si>
    <t>Ruchira Suriarachchi</t>
  </si>
  <si>
    <t>De Mel Road, Moratuwa</t>
  </si>
  <si>
    <t>C7-3439</t>
  </si>
  <si>
    <t xml:space="preserve">Ariyana Resort, Athurugiriya </t>
  </si>
  <si>
    <t>For the first time in Sri Lanka, Resort Apartment Concept with more than 50 activities, redefining the conventional residential living experience in Sri Lanka. The paddy fields in the surrounding are preserved to highlight the spectacular view.</t>
  </si>
  <si>
    <t>C7-3440</t>
  </si>
  <si>
    <t>Aysha</t>
  </si>
  <si>
    <t xml:space="preserve">Station Road, Moratuwa </t>
  </si>
  <si>
    <t xml:space="preserve">sea view </t>
  </si>
  <si>
    <t>C7-3441</t>
  </si>
  <si>
    <t xml:space="preserve">Mr.Asala Antonio </t>
  </si>
  <si>
    <t xml:space="preserve">No.6 Alwish place,Mount Lavinia </t>
  </si>
  <si>
    <t xml:space="preserve">Luxury Apartment for sale in Blue Ocean Mount Lavinia.
Fully tiled and spacious.
2 Bedrooms
2 Washrooms
900 Square feet
Fully furniture 
living and dining area, pantry.
Balcony 
Sea view                          
ROOF TOP: SWIMMING POOL &amp; GYM. 
Secure vehicle parking, in a garage with automated roller doors.
Electricity and water.
24-hour CCTV camera surveillance.
Lightning arrester.
Fire extinguishers.
26 million 
		</t>
  </si>
  <si>
    <t>C7-3442</t>
  </si>
  <si>
    <t>Sainudeen</t>
  </si>
  <si>
    <t>Pirivena Road, Mount Lavinia</t>
  </si>
  <si>
    <t>C7-3443</t>
  </si>
  <si>
    <t>2 Bedroom Luxury Apartment for sale in Capitol TwinPeaks Colombo-2.
Property overview:
● 2 bedrooms
● 2 bathrooms
● 774 Square feets 
● Ocean and Beira Lake view 
At the heart of Colombo’s Central Business District stands Capitol TwinPeaks, 50-storey twin skyscrapers that promise a private, serene and safe space in the sky. Offering 475 luxury apartments, residents of Capitol TwinPeaks are provided with an escape into comfort and urban charm, in the most elite neighbourhood of Sri Lanka’s capital city of Colombo.
Capitol TwinPeaks offers the perfect opportunity in high-rise residential luxury living. Located within walking distance of all modern city amenities including the financial and business district of Colombo, banks, schools, restaurants, embassies and much more, it offers mesmerizing views of the Indian Ocean, Beira Lake, Colombo Port City, Colombo Harbour, Lotus Tower and the Colombo Cityscape.
25,000 SQUARE FEET OF COMMERCIAL FACILITIES &amp; FEATURES
15,000 SQUARE FEET OF COMMON AREA FACILITIES AND RECREATIONAL
● West Tower Lobby
● East Tower Lobby
● Party Lounge
● Function Room
● Sensory Garden
● Alfresco Dining
● BBQ Pit
● Chill-out Bar
● Outdoor Living
● Bubbling Pool
● 25m  Swimming Pool
● Kids Pool
● Gym
● Steam Room
● Dance Studio
● Games Room
● Kids Play Area
Asking Price  286,722/- USD</t>
  </si>
  <si>
    <t>Visited ( advertise only with USD)</t>
  </si>
  <si>
    <t>C7-3444</t>
  </si>
  <si>
    <t xml:space="preserve">2 Bedroom Luxury Apartment for sale in Capitol TwinPeaks Colombo-2.
Property overview:
● 2 bedrooms
● 2 bathrooms
● 774 Square feets 
● 30th floor 
● City view 
At the heart of Colombo’s Central Business District stands Capitol TwinPeaks, 50-storey twin skyscrapers that promise a private, serene and safe space in the sky. Offering 475 luxury apartments, residents of Capitol TwinPeaks are provided with an escape into comfort and urban charm, in the most elite neighbourhood of Sri Lanka’s capital city of Colombo.
Capitol TwinPeaks offers the perfect opportunity in high-rise residential luxury living. Located within walking distance of all modern city amenities including the financial and business district of Colombo, banks, schools, restaurants, embassies and much more, it offers mesmerizing views of the Indian Ocean, Beira Lake, Colombo Port City, Colombo Harbour, Lotus Tower and the Colombo Cityscape.
25,000 SQUARE FEET OF COMMERCIAL FACILITIES &amp; FEATURES
15,000 SQUARE FEET OF COMMON AREA FACILITIES AND RECREATIONAL
● West Tower Lobby
● East Tower Lobby
● Party Lounge
● Function Room
● Sensory Garden
● Alfresco Dining
● BBQ Pit
● Chill-out Bar
● Outdoor Living
● Bubbling Pool
● 25m  Swimming Pool
● Kids Pool
● Gym
● Steam Room
● Dance Studio
● Games Room
● Kids Play Area
Asking Price  308,706/- USD
		</t>
  </si>
  <si>
    <t>C7-3445</t>
  </si>
  <si>
    <t xml:space="preserve">2 Bedroom Luxury Apartment for sale in Capitol TwinPeaks Colombo-2.
Property overview:
● 2 bedrooms
● 2 bathrooms
● 920 Square feets 
● 12th floor 
● City view 
At the heart of Colombo’s Central Business District stands Capitol TwinPeaks, 50-storey twin skyscrapers that promise a private, serene and safe space in the sky. Offering 475 luxury apartments, residents of Capitol TwinPeaks are provided with an escape into comfort and urban charm, in the most elite neighbourhood of Sri Lanka’s capital city of Colombo.
Capitol TwinPeaks offers the perfect opportunity in high-rise residential luxury living. Located within walking distance of all modern city amenities including the financial and business district of Colombo, banks, schools, restaurants, embassies and much more, it offers mesmerizing views of the Indian Ocean, Beira Lake, Colombo Port City, Colombo Harbour, Lotus Tower and the Colombo Cityscape.
25,000 SQUARE FEET OF COMMERCIAL FACILITIES &amp; FEATURES
15,000 SQUARE FEET OF COMMON AREA FACILITIES AND RECREATIONAL
● West Tower Lobby
● East Tower Lobby
● Party Lounge
● Function Room
● Sensory Garden
● Alfresco Dining
● BBQ Pit
● Chill-out Bar
● Outdoor Living
● Bubbling Pool
● 25m  Swimming Pool
● Kids Pool
● Gym
● Steam Room
● Dance Studio
● Games Room
● Kids Play Area
Asking Price  319,568/- USD
				</t>
  </si>
  <si>
    <t>C7-3446</t>
  </si>
  <si>
    <t xml:space="preserve">2 Bedroom Luxury Apartment for sale in Capitol TwinPeaks Colombo-2.
Property overview:
● 2 bedrooms
● 2 bathrooms
● 920 Square feets 
● 29th floor 
● Ocean view 
At the heart of Colombo’s Central Business District stands Capitol TwinPeaks, 50-storey twin skyscrapers that promise a private, serene and safe space in the sky. Offering 475 luxury apartments, residents of Capitol TwinPeaks are provided with an escape into comfort and urban charm, in the most elite neighbourhood of Sri Lanka’s capital city of Colombo.
Capitol TwinPeaks offers the perfect opportunity in high-rise residential luxury living. Located within walking distance of all modern city amenities including the financial and business district of Colombo, banks, schools, restaurants, embassies and much more, it offers mesmerizing views of the Indian Ocean, Beira Lake, Colombo Port City, Colombo Harbour, Lotus Tower and the Colombo Cityscape.
25,000 SQUARE FEET OF COMMERCIAL FACILITIES &amp; FEATURES
15,000 SQUARE FEET OF COMMON AREA FACILITIES AND RECREATIONAL
● West Tower Lobby
● East Tower Lobby
● Party Lounge
● Function Room
● Sensory Garden
● Alfresco Dining
● BBQ Pit
● Chill-out Bar
● Outdoor Living
● Bubbling Pool
● 25m  Swimming Pool
● Kids Pool
● Gym
● Steam Room
● Dance Studio
● Games Room
● Kids Play Area
Asking Price 371,023 /- USD
						</t>
  </si>
  <si>
    <t>C7-3447</t>
  </si>
  <si>
    <t xml:space="preserve">2 Bedroom Luxury Apartment for sale in Capitol TwinPeaks Colombo-2.
Property overview:
● 2 bedrooms
● 2 bathrooms
● 988 Square feets 
● 33rd floor 
● Ocean and Beira view 
At the heart of Colombo’s Central Business District stands Capitol TwinPeaks, 50-storey twin skyscrapers that promise a private, serene and safe space in the sky. Offering 475 luxury apartments, residents of Capitol TwinPeaks are provided with an escape into comfort and urban charm, in the most elite neighbourhood of Sri Lanka’s capital city of Colombo.
Capitol TwinPeaks offers the perfect opportunity in high-rise residential luxury living. Located within walking distance of all modern city amenities including the financial and business district of Colombo, banks, schools, restaurants, embassies and much more, it offers mesmerizing views of the Indian Ocean, Beira Lake, Colombo Port City, Colombo Harbour, Lotus Tower and the Colombo Cityscape.
25,000 SQUARE FEET OF COMMERCIAL FACILITIES &amp; FEATURES
15,000 SQUARE FEET OF COMMON AREA FACILITIES AND RECREATIONAL
● West Tower Lobby
● East Tower Lobby
● Party Lounge
● Function Room
● Sensory Garden
● Alfresco Dining
● BBQ Pit
● Chill-out Bar
● Outdoor Living
● Bubbling Pool
● 25m  Swimming Pool
● Kids Pool
● Gym
● Steam Room
● Dance Studio
● Games Room
● Kids Play Area
Asking Price: 411,489/- USD
						</t>
  </si>
  <si>
    <t>C7-3448</t>
  </si>
  <si>
    <t xml:space="preserve">Shehan perera </t>
  </si>
  <si>
    <t>0777009050</t>
  </si>
  <si>
    <t xml:space="preserve">Under bank road Nuwaraeliya </t>
  </si>
  <si>
    <t>1.6 million per perch 
Panoramic view 
1.5 km to Nuwaraeliya town</t>
  </si>
  <si>
    <t>C7-3449</t>
  </si>
  <si>
    <t>Udara</t>
  </si>
  <si>
    <t xml:space="preserve">Vidyalaya junction pannipitiya </t>
  </si>
  <si>
    <t>C7-3450</t>
  </si>
  <si>
    <t>City and Lotus Tower view</t>
  </si>
  <si>
    <t xml:space="preserve">3 Bedroom Luxury Apartment for sale in Capitol TwinPeaks Colombo-2.
Property overview:
● 3 bedrooms
● 2 bathrooms
● 1045 Square feets 
● 18th  floor 
● City and Lotus view 
At the heart of Colombo’s Central Business District stands Capitol TwinPeaks, 50-storey twin skyscrapers that promise a private, serene and safe space in the sky. Offering 475 luxury apartments, residents of Capitol TwinPeaks are provided with an escape into comfort and urban charm, in the most elite neighbourhood of Sri Lanka’s capital city of Colombo.
Capitol TwinPeaks offers the perfect opportunity in high-rise residential luxury living. Located within walking distance of all modern city amenities including the financial and business district of Colombo, banks, schools, restaurants, embassies and much more, it offers mesmerizing views of the Indian Ocean, Beira Lake, Colombo Port City, Colombo Harbour, Lotus Tower and the Colombo Cityscape.
25,000 SQUARE FEET OF COMMERCIAL FACILITIES &amp; FEATURES
15,000 SQUARE FEET OF COMMON AREA FACILITIES AND RECREATIONAL
● West Tower Lobby
● East Tower Lobby
● Party Lounge
● Function Room
● Sensory Garden
● Alfresco Dining
● BBQ Pit
● Chill-out Bar
● Outdoor Living
● Bubbling Pool
● 25m  Swimming Pool
● Kids Pool
● Gym
● Steam Room
● Dance Studio
● Games Room
● Kids Play Area
Asking Price: 380,957/- USD
								</t>
  </si>
  <si>
    <t>C7-3451</t>
  </si>
  <si>
    <t xml:space="preserve">City/Beira and Lotus view </t>
  </si>
  <si>
    <t xml:space="preserve">3 Bedroom Luxury Apartment for sale in Capitol TwinPeaks Colombo-2.
Property overview:
● 3 bedrooms
● 2 bathrooms
● 1043 Square feets 
● 30th  floor 
● City/Beira and Lotus view 
At the heart of Colombo’s Central Business District stands Capitol TwinPeaks, 50-storey twin skyscrapers that promise a private, serene and safe space in the sky. Offering 475 luxury apartments, residents of Capitol TwinPeaks are provided with an escape into comfort and urban charm, in the most elite neighbourhood of Sri Lanka’s capital city of Colombo.
Capitol TwinPeaks offers the perfect opportunity in high-rise residential luxury living. Located within walking distance of all modern city amenities including the financial and business district of Colombo, banks, schools, restaurants, embassies and much more, it offers mesmerizing views of the Indian Ocean, Beira Lake, Colombo Port City, Colombo Harbour, Lotus Tower and the Colombo Cityscape.
25,000 SQUARE FEET OF COMMERCIAL FACILITIES &amp; FEATURES
15,000 SQUARE FEET OF COMMON AREA FACILITIES AND RECREATIONAL
● West Tower Lobby
● East Tower Lobby
● Party Lounge
● Function Room
● Sensory Garden
● Alfresco Dining
● BBQ Pit
● Chill-out Bar
● Outdoor Living
● Bubbling Pool
● 25m  Swimming Pool
● Kids Pool
● Gym
● Steam Room
● Dance Studio
● Games Room
● Kids Play Area
Asking Price: 420,114/- USD
								"				</t>
  </si>
  <si>
    <t>C7-3452</t>
  </si>
  <si>
    <t>Madhu</t>
  </si>
  <si>
    <t xml:space="preserve">Irukiya, Athurugiriya </t>
  </si>
  <si>
    <t>paddy field view</t>
  </si>
  <si>
    <t>Near the pool</t>
  </si>
  <si>
    <t>C7-3453</t>
  </si>
  <si>
    <t xml:space="preserve">Madhu </t>
  </si>
  <si>
    <t>Samagi mawatha, hokandara</t>
  </si>
  <si>
    <t>C7-3454</t>
  </si>
  <si>
    <t>Rukshani</t>
  </si>
  <si>
    <t xml:space="preserve">Haig Road, Bambalapitiya </t>
  </si>
  <si>
    <t>C7-3455</t>
  </si>
  <si>
    <t>Panoramic View</t>
  </si>
  <si>
    <t>Fully Airconditioned. 
3 Bedrooms with 3 Attached Bathrooms and Balconies. 
1 Common Bathroom. 
Spacious living and Dining area.
Fully Equipped Kitchen,Pantry with integrated appliance. 
Timber finished flooring in living and Dining areas.
Maid's room with bathroom and separate entrance. 
Store room.
24hrs security, Swimming pool, Gymnasium,Children play area,Conference room, Super Market. 
Viewings can be arranged by prior appointment only.</t>
  </si>
  <si>
    <t xml:space="preserve">Rental Amount:
800,000 lks  per month. 
Payment.
1 year upfront.
6 month refundable security deposit. </t>
  </si>
  <si>
    <t>C7-3456</t>
  </si>
  <si>
    <t>Wanarathne road , Galvihara Dehiwala</t>
  </si>
  <si>
    <t xml:space="preserve">Separate Car park 
10ft road </t>
  </si>
  <si>
    <t>C7-3457</t>
  </si>
  <si>
    <t>Peris road Mount levenia</t>
  </si>
  <si>
    <t xml:space="preserve">Open Kitchen 
Garden 
Balcony 
Roof top 
COC And deed are available </t>
  </si>
  <si>
    <t>C7-3458</t>
  </si>
  <si>
    <t xml:space="preserve">Mathugama ( Kalutara District ) </t>
  </si>
  <si>
    <t xml:space="preserve">5 Acres Estate For Sale. 
With A 200 Year Colonial House.
Mathugama. ( Kalutara District ) 
Facing Southern Highway, Can see from highway 39 km post. 
6km from Kalutara Dodangoda Interchange.
18km from Galle road Kalutara.
11km from Galle road Aluthgama. 
One Room &amp; Bathroom House with Spacious living area.
Fruits grown and agriculture,Rubber trees Small water body and greenery ,1 acre paddy field included. 
Surrounding Beautiful Bird's Nature. </t>
  </si>
  <si>
    <t xml:space="preserve">Dodangoda , Payagala </t>
  </si>
  <si>
    <t>C7-3459</t>
  </si>
  <si>
    <t>23/39 Viharawatte road , Pathiragoda Maharagama</t>
  </si>
  <si>
    <t>with old House. 
Square Shape land.
Adjoining Two 20ft Roads. 
Highly Residential Area and good Surrounding. 
90 × 40 feets road frontage.
1km from Maharagama High level Road. 
500m from Old Kottawa Road. 
2.25 million / 22.5 lks per perch</t>
  </si>
  <si>
    <t>Note: Mention in the subject line - Land For Sale in Maharagama. 
Pathiragoda Road</t>
  </si>
  <si>
    <t>C7-3460</t>
  </si>
  <si>
    <t xml:space="preserve">Mr. Damikka </t>
  </si>
  <si>
    <t>5 Harmers avenue colombo 6</t>
  </si>
  <si>
    <t xml:space="preserve">House is very old . need to renovate or demolish </t>
  </si>
  <si>
    <t xml:space="preserve">Note: Do not mention the road name 
100 Meters to Galle road </t>
  </si>
  <si>
    <t>C7-3461</t>
  </si>
  <si>
    <t>Mr. Viraj</t>
  </si>
  <si>
    <t>671, E.W.Perera Mawatha, Ethul Kotte</t>
  </si>
  <si>
    <t>Main road facing Newly built Ground + 03 storeyed Building 
3 phase Electricity with Private Transformer  
Elevator
CCTV Camera System with 12 Cameras
Main Line Water
2000L Water Tanks
Security Room with Bathroom 
10 - 12 Vehicles Parking 
05 Washrooms
Private Dining Area
For Exclusive Office Complex
Price - 300 Million
Location -   Ethul Kotte</t>
  </si>
  <si>
    <t>C7-3462</t>
  </si>
  <si>
    <t>Fahmidha</t>
  </si>
  <si>
    <t xml:space="preserve">Glen Arbor Road, Colombo 03 </t>
  </si>
  <si>
    <t>C7-3463</t>
  </si>
  <si>
    <t>Prisantha</t>
  </si>
  <si>
    <t xml:space="preserve"> Road,  </t>
  </si>
  <si>
    <t>Foreigners are preferred</t>
  </si>
  <si>
    <t>C7-3464</t>
  </si>
  <si>
    <t>Mr. Bobby</t>
  </si>
  <si>
    <t>Templers road Mountlevenia</t>
  </si>
  <si>
    <t>City and Sea</t>
  </si>
  <si>
    <t xml:space="preserve">spectacular views of Sea and City View
* Large Living area and a Tv Lounge 
* 2 Master Bedrooms with attach bathroom equipped with hot water &amp; A/C
* 2 Bedrooms and 1 Common Bathroom equipped with hot water
* Outdoor balcony for living &amp; bedroom area offering pleasant city and sea views
* Kitchen with furnished pantry
* 2 Lifts and  24 hours security and fire safety  </t>
  </si>
  <si>
    <t xml:space="preserve">COC and Deeds are Available </t>
  </si>
  <si>
    <t>C7-3465</t>
  </si>
  <si>
    <t xml:space="preserve">Gerad Anthony </t>
  </si>
  <si>
    <t>Maha Vidyalaya Mawatha, Colombo 13</t>
  </si>
  <si>
    <t>C7-3466</t>
  </si>
  <si>
    <t>C7-3467</t>
  </si>
  <si>
    <t>Vajira road Colombo 4</t>
  </si>
  <si>
    <t xml:space="preserve">7 Floors 
30 Vehicles Parking 
Can Park Two Containers 
1000 Million - Negotiable </t>
  </si>
  <si>
    <t>Note: Do not mentioned the road name 
Do not Publish with Actual Pictures . use Dummy Pictures and Publish in All the Platform</t>
  </si>
  <si>
    <t>C7-3468</t>
  </si>
  <si>
    <t xml:space="preserve">Ocean/Harbour and Lotus view </t>
  </si>
  <si>
    <t xml:space="preserve">3 Bedroom Luxury Apartment for sale in Capitol TwinPeaks Colombo-2.
Property overview:
● 3 bedrooms
● 2 bathrooms
● 1249 Square feets 
● 13th  floor 
● 2 Balconys 
● Ocean/Harbour and Lotus view 
At the heart of Colombo’s Central Business District stands Capitol TwinPeaks, 50-storey twin skyscrapers that promise a private, serene and safe space in the sky. Offering 475 luxury apartments, residents of Capitol TwinPeaks are provided with an escape into comfort and urban charm, in the most elite neighbourhood of Sri Lanka’s capital city of Colombo.
Capitol TwinPeaks offers the perfect opportunity in high-rise residential luxury living. Located within walking distance of all modern city amenities including the financial and business district of Colombo, banks, schools, restaurants, embassies and much more, it offers mesmerizing views of the Indian Ocean, Beira Lake, Colombo Port City, Colombo Harbour, Lotus Tower and the Colombo Cityscape.
25,000 SQUARE FEET OF COMMERCIAL FACILITIES &amp; FEATURES
15,000 SQUARE FEET OF COMMON AREA FACILITIES AND RECREATIONAL
● West Tower Lobby
● East Tower Lobby
● Party Lounge
● Function Room
● Sensory Garden
● Alfresco Dining
● BBQ Pit
● Chill-out Bar
● Outdoor Living
● Bubbling Pool
● 25m  Swimming Pool
● Kids Pool
● Gym
● Steam Room
● Dance Studio
● Games Room
● Kids Play Area
Asking Price: 443,169/- USD
									</t>
  </si>
  <si>
    <t>C7-3469</t>
  </si>
  <si>
    <t>Galle road,Colombo-3</t>
  </si>
  <si>
    <t xml:space="preserve">Buld up a Shopping Mall/Apartment/or any kind of commercial requirement </t>
  </si>
  <si>
    <t xml:space="preserve">Galle road facing land for sale in Colombo-3. 
72 perches 
Facing Galle road 
70 feets road frontage 
Easy access to all Banks, schools, restaurants, embassies, Supermarkets etc 
Asking Price per perch: 23 Million 
</t>
  </si>
  <si>
    <t xml:space="preserve">23000000/- </t>
  </si>
  <si>
    <t>C7-3470</t>
  </si>
  <si>
    <t xml:space="preserve">Katuwapitiya road Negambo </t>
  </si>
  <si>
    <t xml:space="preserve">Beautiful Brand new House For Sale In  Negambo. 
11.5 perch land extent 
5 Bedrooms ( one Room can convert to Servant room, Driver’s room or a dry kitchen)
3 Washrooms 
1 Servant bathroom 
Rooptop with Katuwapitiya Church view 
Balconys for all Rooms 
Garden space around the house
Fully covered with CCTV 
Hot Water System 
2 km to Negambo road 
3km to Negombo Junction 
45 million ( Negotiable)
</t>
  </si>
  <si>
    <t>C7-3471</t>
  </si>
  <si>
    <t xml:space="preserve">Residential ir commercial </t>
  </si>
  <si>
    <t>Grandpass road,Co.9</t>
  </si>
  <si>
    <t xml:space="preserve">Buld a any kind of Commercial building/Storage/Warehouse Apartment/shopping complex/Sport complex/Houses </t>
  </si>
  <si>
    <t>Super valuable land for sale in Grandpass road,Colombo-9.
● 39 perch land extent 
● Facing Grandpass main road 
● 50 Feet road frontage 
● Walking distance to Grandpass junction, Police Station, Police Children &amp; Women Bureau (Mukthar Plaza),Kotahena Central College
10 million per perch 
( Open for best offer )</t>
  </si>
  <si>
    <t>C7-3472</t>
  </si>
  <si>
    <t xml:space="preserve">Mr.Nanda </t>
  </si>
  <si>
    <t xml:space="preserve">Grandpass road </t>
  </si>
  <si>
    <t xml:space="preserve">Futsal Arena, Coffee shop, Food station, Warehouse space, Storage space </t>
  </si>
  <si>
    <t xml:space="preserve">Super  Valuable Commercial land for Lease in Grandpass road,Colombo-9.
● 39 perch land extent 
● Facing Grandpass main road 
● 10000 square feets land
● 50 Feet road frontage 
● Walking distance to Grandpass junction, Police Station, Police Children &amp; Women Bureau (Mukthar Plaza),Kotahena Central College
Asking Price: 300,000/- per month 
		</t>
  </si>
  <si>
    <t>C7-3473</t>
  </si>
  <si>
    <t xml:space="preserve">Mr.Arushan &amp; Aysha </t>
  </si>
  <si>
    <t>0777278614</t>
  </si>
  <si>
    <t>11/1 Malalasekara Place Colombo  7</t>
  </si>
  <si>
    <t>C7-3474</t>
  </si>
  <si>
    <t xml:space="preserve">Mr.Champika/ Nirosh </t>
  </si>
  <si>
    <t xml:space="preserve">Uswatta road,Kadana </t>
  </si>
  <si>
    <t xml:space="preserve">6 years </t>
  </si>
  <si>
    <t xml:space="preserve">Single story house for sale in Kadana Uawatta Road.
3 Bedrooms 
1 Washroom
11.5 perches 
1 Servant bathroom 
4 parking space 
Garden space 
15 feets private road 
Walking distance to Kadana St,Church 
1.5 Km to Kandana Town  and Negambo road 
13.6 million 
</t>
  </si>
  <si>
    <t>C7-3475</t>
  </si>
  <si>
    <t xml:space="preserve">Mr.Mark </t>
  </si>
  <si>
    <t>Aramaya place, Colombo-9</t>
  </si>
  <si>
    <t xml:space="preserve">Valuable land for sale with old house in Colombo- 9.
● 15 perch land extent with old house ( Can renovate )
● 3 Bedrooms 
● 2 Washrooms 
● Facing to 40 feets road
● currently using as Commercial property 
● 750m to Baseline road
● Walking distance to Damatagoda junction 
● Easy access to Food city, Keells supermarkets,Schools and Banks. 
● 1km to orugodawatta Highway entrance 
Asking Price- 120 million 
Negotiable 
</t>
  </si>
  <si>
    <t>C7-3476</t>
  </si>
  <si>
    <t>Mr.Wijitha Malawarachchi</t>
  </si>
  <si>
    <t xml:space="preserve">Galle road, Dehiwala </t>
  </si>
  <si>
    <t>Shopping centre/Bank/Restaurant/Hospital/Institute/reception hall/Gymnasium/Dancing hall/</t>
  </si>
  <si>
    <t xml:space="preserve">10500 square feets </t>
  </si>
  <si>
    <t xml:space="preserve">5 storey commercial building for urgent sale in Dehiwala.
 🚩 10.75 Perches Land extent 
🚩 10500 Square feets 
🚩 Ground to 4th floor is currently used as a showroom.
🚩 Facilitated with 650kg (8 passenger ) elevator
🚩 3 Phase Electricity, Equipped with a Generator.
🚩 Full building air-condition
🚩Fully covered with CCTV system 
🚩 Highly commercial area
🚩 Facing Galle road 
🚩5Th floor House available with 3 Bedrooms 
🚩 Rooptop 
🚩 Walking distance to Dehiwala junction and Marine drive 
🚩 4 Parking slots available 
⭕️ IF NEED ONLY BUILDING PRICE 220M ⭕️
🚩Separate Land available if need more parking spaces 
🚩 38 Perches 
🚩 10345 Square feets 
Total Building and land area- 48.75 Perches
⭕️ If you are buying building and back land of 38 Perches Price is 370 million.
Advertised Price only for Building.
Urgent sale due to owner is migrating to overseas!!
Serious buyers only 
The inspection of the property is available only for serious buyers only! Please call in advance to book a date and time for inspection
Asking Price for Bulding 220 million 
Negotiable 
</t>
  </si>
  <si>
    <t>Don't use outside pictures ( Visited)</t>
  </si>
  <si>
    <t>C7-3477</t>
  </si>
  <si>
    <t>Prime apartment Colombo 5</t>
  </si>
  <si>
    <t>40Million 
Prime Edmonton 2</t>
  </si>
  <si>
    <t>C7-3478</t>
  </si>
  <si>
    <t>No 12, spring court, de saram road Mount lavnia</t>
  </si>
  <si>
    <t xml:space="preserve">Coc and Deed available </t>
  </si>
  <si>
    <t>C7-3479</t>
  </si>
  <si>
    <t xml:space="preserve">Mr.Anton Wijesinghe </t>
  </si>
  <si>
    <t xml:space="preserve">Warehouse/Storage/ Office space/Factory </t>
  </si>
  <si>
    <t xml:space="preserve">Negambo road facing Storage space for rent in kadana.
110 perches land extent 
10000 square feets Stores 
1200 square feet office space 
550 square feet  workers rooms
Facing Negambo main road 
40" Container access 
2km to Kadana Junction 
5km to Ja-Ela Highway entrance 
600000/- per month
( 3.6 Million deposit)
</t>
  </si>
  <si>
    <t>C7-3480</t>
  </si>
  <si>
    <t xml:space="preserve">Mr.Isuru Suraweera/Nirosh </t>
  </si>
  <si>
    <t xml:space="preserve">100,000 square feets </t>
  </si>
  <si>
    <t xml:space="preserve">Warehouse for rent  in Uswetakeiyawa
🚩 100,000 square feets Warehouse space with racking 
🚩 250KVA 3 phase power supply
🚩 2000 square feets air-conditioned Office space 
🚩 Fibreglass roofing for daylight
🚩 Ample water supply
🚩 20 feet and 40 feet access
🚩 65,000 square foot's parking space 
🚩 Gates
🚩 Boundary walls with 4 feet walking path
🚩 6 Loading bays with extendable facilities
🚩 Office toilet, Workers toilets and canteens
🚩 Forklift charging points, ventilators
🚩 Security room with quarters
🚩 24 hours security with CCTV system
🚩 Fire Hydrant system
🚩 40 feet Wight bridge 
Asking Price: 75/- per square feet 
</t>
  </si>
  <si>
    <t>C7-3481</t>
  </si>
  <si>
    <t xml:space="preserve">Liyanage </t>
  </si>
  <si>
    <t>Baseline road, colombo 09</t>
  </si>
  <si>
    <t>C7-3482</t>
  </si>
  <si>
    <t>Deric</t>
  </si>
  <si>
    <t xml:space="preserve">Seible avenue, colombo 05 </t>
  </si>
  <si>
    <t>C7-3483</t>
  </si>
  <si>
    <t>Dr.sayura</t>
  </si>
  <si>
    <t xml:space="preserve">School lane polwatha </t>
  </si>
  <si>
    <t xml:space="preserve">Do not publish in ikman.lk 
Visited the property </t>
  </si>
  <si>
    <t>C7-3484</t>
  </si>
  <si>
    <t>Colombo 8</t>
  </si>
  <si>
    <t xml:space="preserve">4 bedrooms 
4 bathrooms 
1 powder room 
Squash court 
</t>
  </si>
  <si>
    <t>C7-3485</t>
  </si>
  <si>
    <t xml:space="preserve">Samindha pathirana </t>
  </si>
  <si>
    <t xml:space="preserve">Ariyana resorts </t>
  </si>
  <si>
    <t>C7-3486</t>
  </si>
  <si>
    <t>Udayaash</t>
  </si>
  <si>
    <t xml:space="preserve">Hotel road mount lavinia </t>
  </si>
  <si>
    <t xml:space="preserve">Coc and deed available 
Gym and roof top 
Hampden homes 
100 meters to galle road </t>
  </si>
  <si>
    <t>C7-3487</t>
  </si>
  <si>
    <t xml:space="preserve">Mr.Nimantha </t>
  </si>
  <si>
    <t xml:space="preserve">Buld up a house/ Apartment or can use to buld any kind of commercial building </t>
  </si>
  <si>
    <t xml:space="preserve">Prime valuable land with old house for sale in Wawala,Ja-Ela. 
33 perch land extent 
Old house with  4 Bedrooms 
Value only for the land
Facing 40 feet private road 
2 way access to property 
100m road frontage 
2km to Ja-Ela junction 
4km to Ja-Ela Highway entrance 
7 lakhs per perch 
</t>
  </si>
  <si>
    <t>C7-3488</t>
  </si>
  <si>
    <t>Buld up a Apartment/Housing complex/house/ Warehouse/ Storage space/ Garage/ Garment /Supermarket/Hospital</t>
  </si>
  <si>
    <t xml:space="preserve">44 perches valuable land for sale in Wawala  Ja-Ela. 
● 44 perches land extent 
● Facing 30 feet road
● 300 feets road frontage 
● 1km to Negombo main road 
● 3 km to Ja-Ela Highway entrance 
● Easy access to all supermarkets, Schools, Banks, hospitals etc 
Asking Price: 900,000/- per perch 
</t>
  </si>
  <si>
    <t>C7-3489</t>
  </si>
  <si>
    <t xml:space="preserve">Mrs.Yuni Dewaraja </t>
  </si>
  <si>
    <t>Laurie's road,Colombo -4</t>
  </si>
  <si>
    <t xml:space="preserve">5 Bedroom house for rent in Louries' road, Colombo-4.
5 Bedroom
3 Washroom
1 Servant Bathroom
2500 Square feet
Garage space for 1 Vehicle
Wooden floors
Glass doors and Wooden doors 
Can use for Commercial and Residential 
Walking distance to High-level road
Walking distance to Galle road
Asking price: is Rs. 175,000/- per month
</t>
  </si>
  <si>
    <t xml:space="preserve">visited </t>
  </si>
  <si>
    <t>C7-3490</t>
  </si>
  <si>
    <t xml:space="preserve">Mr.Rukshan Tissera </t>
  </si>
  <si>
    <t>R. A. De Mel Mawatha, Colombo 3</t>
  </si>
  <si>
    <t xml:space="preserve">Apartment/office Complex/Hotel/ Restaurant/Hospital/Bank/ Shopping Mall/Supermarket/Showroom </t>
  </si>
  <si>
    <t xml:space="preserve">Super valuable Commercial Land for sale in Colombo-3. 
🚩 11.82 perches Facing Duplication Road 
🚩 40 feets road frontage 
🚩 Walking distance to Kollupitiya junction,Liberty plaza
● Facilities ●
🚩 60 KVA 3 Phase Commercial Electricity 
🚩 Water Board Supply
🚩 CMC Approved Drainage Line
🚩 SLT Fiber Optics
🚩 10 story (20,000 Sq.ft) UDA PPC building approval
🚩 Soil report already done
🚩 Title report on deeds available
🚩 All approvals and plans will be provided free of charge
Price: 300 million 
</t>
  </si>
  <si>
    <t>C7-3491</t>
  </si>
  <si>
    <t xml:space="preserve">Please do not publish all the images only 1 or 2 is fine 
Mention as higher floor </t>
  </si>
  <si>
    <t>C7-3492</t>
  </si>
  <si>
    <t>Ms. Nilu</t>
  </si>
  <si>
    <t>Sibel avenue Colombo 5</t>
  </si>
  <si>
    <t xml:space="preserve">
Building is 5/6 years old
*two bedrooms with attached baths
*One bedroom with common bath 
*Living and dining 
*Pool, Gym, large roof terrace and an entertainment room
*around the clock security 
*CCTV 
*Generator 
*Central Gas</t>
  </si>
  <si>
    <t>C7-3493</t>
  </si>
  <si>
    <t>Veyangoda Road, Minuwangoda</t>
  </si>
  <si>
    <t>2 acre property just 6 Km from the international airport located in Minuwangoda.
- beautiful old bungalow with 4 bedrooms 
- the behind portion is surrounded by 18 feet parapet wall. 
- Plenty of water.
- access road for 40ft containers 
- 500 meter from the Airport- kandy road 
- ideal for a warehouse/ distribution centre</t>
  </si>
  <si>
    <t>C7-3494</t>
  </si>
  <si>
    <t>Vasantha perera</t>
  </si>
  <si>
    <t>Polgasowita Road , Kottawa</t>
  </si>
  <si>
    <t>2nd floor (no lift)</t>
  </si>
  <si>
    <t>C7-3495</t>
  </si>
  <si>
    <t xml:space="preserve">Old Kottawa Road, Mirihana Nugegoda </t>
  </si>
  <si>
    <t>C7-3496</t>
  </si>
  <si>
    <t>Pattiwila - Makola Rd</t>
  </si>
  <si>
    <t xml:space="preserve">Warehouse/Storage/Factory </t>
  </si>
  <si>
    <t xml:space="preserve">25,000 square feets </t>
  </si>
  <si>
    <t xml:space="preserve">25,000 Square feets Warehouse for rent in Pattiwilla,Sapugaskanda. 
🚩 Exceptional property for Warehouse/Factory/Storage/Small BOI industry 
🚩 25,000 square feets 
🚩 100 perch land extent 
🚩 40 Feet Container access 
🚩 40 KVA Transformer 
🚩 Facing 40 feet road access 
🚩 15 km to Colombo Harbour 
🚩 5km to Kiribathgoda,Kandy main road 
🚩 Fully covered with CCTV system 
Rs.70/- per square feet 
</t>
  </si>
  <si>
    <t>70/-</t>
  </si>
  <si>
    <t>C7-3497</t>
  </si>
  <si>
    <t>25,000/-</t>
  </si>
  <si>
    <t xml:space="preserve">25,000 Square feets Warehouse for Sale in Pattiwilla,Sapugaskanda. 
🚩 Exceptional property for Warehouse/Factory/Storage/Small BOI industry 
🚩 25,000 square feets 
🚩 100 perch land extent 
🚩 40 Feet Container access 
🚩 40 KVA Transformer 
🚩 Facing 40 feet road access 
🚩 15 km to Colombo Harbour 
🚩 5km to Kiribathgoda,Kandy main road 
🚩 Fully covered with CCTV system 
Asking Price- 180 million 
</t>
  </si>
  <si>
    <t>C7-3498</t>
  </si>
  <si>
    <t xml:space="preserve">Sapugaskanda road,Mabima </t>
  </si>
  <si>
    <t>Warehouse/Storage/Factory/ Logistic</t>
  </si>
  <si>
    <t xml:space="preserve">80,000 square feets </t>
  </si>
  <si>
    <t xml:space="preserve">80,000 Square feets Warehouse for rent in Gonawala 
🚩 80,000 square feets Warehouse space ( racking possible)
🚩 5000 square feet Air-conditioned office space 
🚩 40 Feet Container access 
🚩 Clearance height of 13m height roof 
🚩 3 phase power supply and solar powered 
🚩 Fibreglass roofing for daylight 
🚩 45,000 square feets of open space parking 
🚩 Mac foil roofing 
🚩 Boundary walls with 4 walking path 
🚩 5 Gates 
🚩 5 Loding bays can extendable upto 9 bays 
🚩 Office and workers toilets, Canteen available 
🚩 Forklift charging points available 
🚩 Security room with quarters 
🚩 11 km to Colombo Harbour 
🚩 5km to Kiribathgoda,Kandy main road 
🚩 Fully covered with CCTV system 
Asking Price- Rs.70/- per square feet 
</t>
  </si>
  <si>
    <t>C7-3499</t>
  </si>
  <si>
    <t>Colombo-07</t>
  </si>
  <si>
    <t>Colombo 7 property offered for immediate sale.
11,715 sq.ft
This modern, architect-designed property is 80% finalised, requiring an additional Rs.15-20m to complete.
22.53 perches
BASEMENT: 3100 sq.ft., 6 Car Park Spaces, Studio, Driver?s Quarters, Generator Room.
GROUND FLOOR: 3,150 sq.ft., Open-plan Modern Kitchen, Sitting &amp; Dining Room, Wet Kitchen, Entrance Foyer, Study, Powder Room, Maid?s Quarters, Guest Room 1, Guest Room 2, Common Bathroom, Verandah, Guest Courtyard, 8 Perch Landscaped Garden.
FIRST FLOOR: 3150 sq.ft., Master Suite, 3 Guest Bedrooms (All Ensuite), Utility Room, TV Lounge, Shrine, Balcony.
SECOND FLOOR: 2.315 sq.ft., Swimming Pool (inc. Jacuzzi), Gym, Entertainment Room, Terrace, Spa, Pantry, Store Room.
ROOFTOP: 3 ft High Glass Balustrade
925 Million (negotiable)</t>
  </si>
  <si>
    <t>C7-3500</t>
  </si>
  <si>
    <t xml:space="preserve">Weekanda road,Mabima </t>
  </si>
  <si>
    <t xml:space="preserve">Warehouse/Storage/Factory/ Logistic	</t>
  </si>
  <si>
    <t xml:space="preserve">72,000 square feets </t>
  </si>
  <si>
    <t xml:space="preserve">72,000 Square feets Warehouse for rent in Mabima.
🚩 72,000 square feets Warehouse space
🚩  Air-conditioned office space 
🚩 40 Feet Container access 
🚩 Clearance height of 13m height roof 
🚩 3 phase power supply 
🚩 Fibreglass roofing for daylight 
🚩 Ample parking space 
🚩 Mac foil roofing 
🚩 Boundary walls with 4 walking path 
🚩 5 Gates 
🚩 Office and workers toilets, Canteen available 
🚩 30 Parking spaces for office Vahicals 
🚩 Forklift charging points available 
🚩 Security room with quarters 
🚩 11 km to Colombo Harbour 
🚩 5km to Kiribathgoda,Kandy main road 
🚩 Fully covered with CCTV system 
Asking Price- Rs.70/- per square feet 
</t>
  </si>
  <si>
    <t>C7-3501</t>
  </si>
  <si>
    <t xml:space="preserve">Mr.Prabath </t>
  </si>
  <si>
    <t>Thotupola road,Delthara</t>
  </si>
  <si>
    <t xml:space="preserve">Brand New Single Storied House For Sale in Suwarapola, Piliyandala. 
Located in Star Homes Housing Scheme Suwarapola.
5 mins to Galle Road 
2km to Piliyandala Town
1km to Moratuwa University 
•9.5 perch
•20ft access road
•3 Bedrooms (1 attached bathroom)
•2 Bathrooms
•Living space 
•Dining space
•Modern kitchen with pantry 
•2 parking space 
Asking Price- 25 million 
</t>
  </si>
  <si>
    <t>C7-3502</t>
  </si>
  <si>
    <t>Unfurnished. 
2 Bathrooms ( 1 Attached)
Kitchen, Pantry. 
Living area. 
Balconies for 3 rooms. 
Coc Deed Available. 
42 million.</t>
  </si>
  <si>
    <t>C7-3503</t>
  </si>
  <si>
    <t>St.Anthony's Mawatha Colombo 3</t>
  </si>
  <si>
    <t>Brand New Apartment for Sale in Kollupitiya, Colombo 03. 
 Land side
(Close to Mahanama College) 
- Property area: 1830 sqft
- Bedrooms: 4
- Bathrooms: 3 (2 attached, 1 common)
- Maids room.
- Maids bathroom.
- Parking: 2 
- Facilities: CCTV, Gym, 24/7 security, Rooftop terrace, Hot water, Maid's room with Separate Entrance, Maid's bathroom, Visitor room with separate entrance and attached toilet, 3 Phase electricity, LED light fittings, Fire safety system, Lift, Backup generator for the entire apartment. 
85 million.</t>
  </si>
  <si>
    <t>C7-3504</t>
  </si>
  <si>
    <t xml:space="preserve">Dr.Arosha Gunasekara </t>
  </si>
  <si>
    <t xml:space="preserve"> Eminent Residences,Seeduwa</t>
  </si>
  <si>
    <t xml:space="preserve">Super valuable land for sale in  Seduwa. 
● 10.8 perches 
● Ideal for Investment 
● Located in Private Geted community 
● 100m to Negombo road 
● Highly residential area 
● Easy access to all supermarkets,Schools, restaurants, Banks and Hospitals 
Asking Price- 1.1 million per perch 
</t>
  </si>
  <si>
    <t xml:space="preserve">1100000/- per perch </t>
  </si>
  <si>
    <t>C7-3505</t>
  </si>
  <si>
    <t>Build up a house</t>
  </si>
  <si>
    <t xml:space="preserve">Super valuable land for sale in  Seduwa. 
● 8 perches 
● Ideal for Investment 
● Located in Private Geted community 
● 100m to Negombo road 
● Highly residential area 
● Easy access to all supermarkets,Schools, restaurants, Banks and Hospitals 
Asking Price-  990,000 /- per perch
Please note that the above mentioned prices are only valid if the reservation fee (Rs. 500,000) is made on or before the 28th of February, 2023.
</t>
  </si>
  <si>
    <t>990,000/-</t>
  </si>
  <si>
    <t>C7-3506</t>
  </si>
  <si>
    <t xml:space="preserve">Ms.Deeba </t>
  </si>
  <si>
    <t xml:space="preserve">Aponsu road,Dehiwala </t>
  </si>
  <si>
    <t xml:space="preserve">Build up a Apartment complex/House </t>
  </si>
  <si>
    <t xml:space="preserve">30 Perch land for sale in Dehiwala 
🚩 30 Perch land extent 
🚩 Facing 20 feet road 
🚩 Available Approval for Ground +7 floor Apartment complex with 35 units 
🚩 Walking distance to Upcoming Marine drive and Dehiwala junction 
200 million 
Negotiable 
</t>
  </si>
  <si>
    <t>C7-3507</t>
  </si>
  <si>
    <t xml:space="preserve">Mr.Clement </t>
  </si>
  <si>
    <t>Buld up  Any Common building or a house</t>
  </si>
  <si>
    <t xml:space="preserve">Negambo main road facing land for sale in Walisara. 
18.6 perches 
Facing Negambo road 
Walking distance to Happy Ben Restaurant and Phoenix Showroom Walisara 
2.5 million per perch 
Negotiable 
</t>
  </si>
  <si>
    <t xml:space="preserve">2500000 per perch </t>
  </si>
  <si>
    <t>C7-3508</t>
  </si>
  <si>
    <t xml:space="preserve">300, Road </t>
  </si>
  <si>
    <t>Commercial Property for Sale in .
Land Extent – 16p
Building Area -  Approx. 6000sqft (Usable) Build in 2018
Car Parking – 8 Covered + 2 Front
Selling with All Furniture
Specification –
-	Ground Floor – 8 Coverd Parking , security Point ,  Space for Elevator , Backup Generator &amp; Water Tanks
-	First Floor – Operational Space of 2900sqft with Lunch Room ,3 Washrooms, Board Room &amp; Cleaners rooms
-	Second Floor – Operational Space of 2900sqft with 3 Washrooms
-	Third Floor - Functional rooftop
Special Note – 
Special Transformer installed by LECO for load management / Space for Commercial Elevator ( Not installed yet ).
Asking Price – Rs 160Mn ( Slightly Negotiable)</t>
  </si>
  <si>
    <t>C7-3509</t>
  </si>
  <si>
    <t>Mr.Raween</t>
  </si>
  <si>
    <t xml:space="preserve">Negambo road,Negambo </t>
  </si>
  <si>
    <t xml:space="preserve">Office space/Bank/Restaurant/Storage space/Medical consulting centre/Institute </t>
  </si>
  <si>
    <t xml:space="preserve">Negambo road Facing Commercial space for rent in Taladuwa junction,Negambo. 
Facing colombo Main road directly. 
Highly commercial area.
walking distance to town.
Easy acess to almost every facility
- Hospitals (Nawaloka/public/Ave maria School/maris stella/ St judes / st josephs/Commercial bank / sampath / Hnb) 
- restaurants (Grand/ Taco bell/ Calton/ Nayomies/ avera bayfonte) 
200 square feet house with 50 perch land extent 
Amplifier parking space 
Easy access to Negombo junction 
500 000/- per month 
</t>
  </si>
  <si>
    <t>C7-3510</t>
  </si>
  <si>
    <t>Mr.Crist ( Agent)</t>
  </si>
  <si>
    <t xml:space="preserve">Baseline road,Damatagoda </t>
  </si>
  <si>
    <t xml:space="preserve">Wedding Hall/ Hotel/Function hall/or any kind of commercial requirement </t>
  </si>
  <si>
    <t xml:space="preserve">Well running Wedding Hall for sale in Damatagoda. 
46 perch land extent 
Value only for the land 
Two Story building 
6 Bathrooms 
1 Kichen
20 parking slots 
7.5 million per perch 
Negotiable 
</t>
  </si>
  <si>
    <t xml:space="preserve">7500000/- per perch </t>
  </si>
  <si>
    <t>C7-3511</t>
  </si>
  <si>
    <t>Mr.krishna</t>
  </si>
  <si>
    <t xml:space="preserve">Visited 
Do not publish an advertisement 
It's in the pipeline </t>
  </si>
  <si>
    <t>C7-3512</t>
  </si>
  <si>
    <t xml:space="preserve">Ruban </t>
  </si>
  <si>
    <t xml:space="preserve">Robert gunawardane mawatha </t>
  </si>
  <si>
    <t xml:space="preserve">Land with an old house 
70 feet road frontage 
30 feet road 
100 meters away from high level road </t>
  </si>
  <si>
    <t>C7-3513</t>
  </si>
  <si>
    <t xml:space="preserve">City and the lake view </t>
  </si>
  <si>
    <t xml:space="preserve">3 units available for sale in Colombo city centre
1249 sqft 
35th floor and 25th floor 
No Maid room and bathroom 
Price range between 120 to 125 million </t>
  </si>
  <si>
    <t xml:space="preserve">Do not mention the floor number 
Use a model picture to advertise </t>
  </si>
  <si>
    <t>C7-3514</t>
  </si>
  <si>
    <t>Mr dulith</t>
  </si>
  <si>
    <t xml:space="preserve">Siri mal uyana ratmalana </t>
  </si>
  <si>
    <t xml:space="preserve">Land with an old house
Highly residential area </t>
  </si>
  <si>
    <t xml:space="preserve">Please use a dummy picture 
Visited by my self 
Can't use the original picture because owner has a banner with the contact details </t>
  </si>
  <si>
    <t>C7-3515</t>
  </si>
  <si>
    <t>Mr.dulith</t>
  </si>
  <si>
    <t xml:space="preserve">Sri dhammarama Road ratmalana </t>
  </si>
  <si>
    <t xml:space="preserve">Land with an old house
Ideal for commercial or residential 
Close to maliban and 1 km distance to galle road </t>
  </si>
  <si>
    <t xml:space="preserve">Visited by my self 
Please use a dummy picture to publish </t>
  </si>
  <si>
    <t>C7-3516</t>
  </si>
  <si>
    <t xml:space="preserve">Mr sam wimalasiri </t>
  </si>
  <si>
    <t xml:space="preserve">Huludagoda Road mount lavinia </t>
  </si>
  <si>
    <t>C7-3517</t>
  </si>
  <si>
    <t>Chanuka</t>
  </si>
  <si>
    <t>Sulaiman Terrace, Col-05</t>
  </si>
  <si>
    <t xml:space="preserve">Land for sale with livable house in Sulaiman Terrace, Col-05
7 perch 
2 large rooms 
washroom 
servant room and washroom 
15 Million per perch </t>
  </si>
  <si>
    <t>C7-3518</t>
  </si>
  <si>
    <t xml:space="preserve">Mr.Sujith/Nirosh </t>
  </si>
  <si>
    <t xml:space="preserve">St.Mary's Road,Hapugoda </t>
  </si>
  <si>
    <t xml:space="preserve">Beautiful Brand new house for sale in Hapugoda,Kadana. 
🚩 10 perch land extent 
🚩 4 Bedrooms 
🚩 3 Washrooms 
🚩 2 Story +Rooptop 
🚩 Balcony around 
🚩 kitchen with pantry 
🚩 2/3 Vahicals parking space 
🚩 Fully covered with parapet walls 
🚩 Rolling gate with remote 
🚩 Facing 20 feet road 
🚩 Highly residential area 
🚩 1km to De Mazenod College 
🚩 750m to OKI International School 
🚩 3km to Kadana Junction 
Asking Price: 28 million 
</t>
  </si>
  <si>
    <t>C7-3519</t>
  </si>
  <si>
    <t>Wanagura Mawatha, Hokandara</t>
  </si>
  <si>
    <t>C7-3520</t>
  </si>
  <si>
    <t>Wimalathissa mawatha, Aruppitiya, battaramulla</t>
  </si>
  <si>
    <t>C7-3521</t>
  </si>
  <si>
    <t>C7-3522</t>
  </si>
  <si>
    <t>Mr.Harshan walpola</t>
  </si>
  <si>
    <t xml:space="preserve">Pirivena road Boralasgamuwa </t>
  </si>
  <si>
    <t>C7-3523</t>
  </si>
  <si>
    <t>Baseline road,Co.5</t>
  </si>
  <si>
    <t xml:space="preserve">Showroom space/Office/Bank/ Restaurant/Institute/ Medical consulting centre </t>
  </si>
  <si>
    <t>6 200</t>
  </si>
  <si>
    <t xml:space="preserve">FOUR STORY BULDING FOR RENT IN BASELINE ROAD,COLOMBO-5. 
🚩 FACING TO BASELINE ROAD
🚩 4 Story Bulding 
🚩 16 perches land extent 
🚩 6200 Square feets without  Rooptop 
🚩 Rooptop 
🚩 7 Car parking space within the premises 
🚩 2 way access to property 
🚩 100m to Polhangoda Junction and 500m to High level road 
Excepted rent for the Total Building – 675000.00 Per month
Ground Floor (1700 SQFT) – 300000.00 
1st Floor (1800 SQFT) – 250000.00
2ndFloor ( 1800 SQFT) – 200000.00
</t>
  </si>
  <si>
    <t>C7-3524</t>
  </si>
  <si>
    <t>Ann</t>
  </si>
  <si>
    <t>Mcleod Road, Colombo 04</t>
  </si>
  <si>
    <t>700 sqft</t>
  </si>
  <si>
    <t>Property details:
-Facing Galle Road Colombo 4
-3 individual units (ideal for offices) 
-Newly built, brand new units with Rocell tiles and bathwater
-Luxury Finish
-Walking distance to supermarkets, leading schools etc
- Rent : Rs. 115,000 per month (Negotiable) per unit</t>
  </si>
  <si>
    <t>C7-3525</t>
  </si>
  <si>
    <t>Ms. Shenana Perera &amp; Ushanthan</t>
  </si>
  <si>
    <t>13/1 Nikkape road Nedimala Dehiwala</t>
  </si>
  <si>
    <t>Negotiable 
With an old House 
10 Perches 
Nikkape road Nedimala Dehiwala 
12ft Pvt road 
to Main road 20 Meters</t>
  </si>
  <si>
    <t>C7-3526</t>
  </si>
  <si>
    <t xml:space="preserve">Wageesan </t>
  </si>
  <si>
    <t xml:space="preserve">Poorvarama Road, Colombo 06 </t>
  </si>
  <si>
    <t>C7-3527</t>
  </si>
  <si>
    <t>Astoriya, Col-03</t>
  </si>
  <si>
    <t>C7-3528</t>
  </si>
  <si>
    <t xml:space="preserve">Dr vidhyananthan </t>
  </si>
  <si>
    <t xml:space="preserve">Garden view and crescat view </t>
  </si>
  <si>
    <t xml:space="preserve">Visited 
Please publish few pictures only
Mention as lower floor </t>
  </si>
  <si>
    <t>C7-3529</t>
  </si>
  <si>
    <t xml:space="preserve">Mrs rinoza </t>
  </si>
  <si>
    <t xml:space="preserve">Asiri place raja mawatha </t>
  </si>
  <si>
    <t xml:space="preserve">Less than 1 km to galle road and maliban junction 
3 units  3 bedrooms in each unit 
1 attached and 1 common bathrooms 
</t>
  </si>
  <si>
    <t>C7-3530</t>
  </si>
  <si>
    <t xml:space="preserve">Mr.gunasekara </t>
  </si>
  <si>
    <t xml:space="preserve">Few meters away from the main road 
Ideal for commercial purposes </t>
  </si>
  <si>
    <t xml:space="preserve">Visited 
Please use a dummy picture to publish an advertisement 
</t>
  </si>
  <si>
    <t>C7-3531</t>
  </si>
  <si>
    <t xml:space="preserve">Mrs sandra </t>
  </si>
  <si>
    <t xml:space="preserve">Visited 
Owner requested not to publish an advertisement for the moment 
</t>
  </si>
  <si>
    <t>C7-3532</t>
  </si>
  <si>
    <t>Mr.ajith</t>
  </si>
  <si>
    <t xml:space="preserve">3rd lane halbarawa malabe </t>
  </si>
  <si>
    <t xml:space="preserve">Brand new house 
Ready to occupy 
51 perches 
</t>
  </si>
  <si>
    <t>C7-3533</t>
  </si>
  <si>
    <t xml:space="preserve">Mrs madhu Dissanayake </t>
  </si>
  <si>
    <t xml:space="preserve">Bakhmeegaha Road Athurugiriya </t>
  </si>
  <si>
    <t xml:space="preserve">Odiliya residence
Ground floor 
Swimming pool view 
24 hours security 
Coc and deed pending 
Brand new apartment complex </t>
  </si>
  <si>
    <t>C7-3534</t>
  </si>
  <si>
    <t>Nalin dharmapriya</t>
  </si>
  <si>
    <t xml:space="preserve">Yodha mawatha siddhamulla </t>
  </si>
  <si>
    <t xml:space="preserve">300 meters from the main road 
Close to 255 bus route 
Highly residential area
2 plots 
15 perches and 14.5 perches 
1.1 million per perch 
</t>
  </si>
  <si>
    <t>C7-3535</t>
  </si>
  <si>
    <t xml:space="preserve">Nalin dharmapriya </t>
  </si>
  <si>
    <t xml:space="preserve">Delkanda nugegoda </t>
  </si>
  <si>
    <t xml:space="preserve">Close to high-level road 
Highly residential area 
2.8 million per perch </t>
  </si>
  <si>
    <t>C7-3536</t>
  </si>
  <si>
    <t>De Alwis Place, Colombo</t>
  </si>
  <si>
    <t>C7-3537</t>
  </si>
  <si>
    <t>Jayaweera</t>
  </si>
  <si>
    <t>Samagi Mawatha, Pitipana North, Homagama</t>
  </si>
  <si>
    <t>C7-3538</t>
  </si>
  <si>
    <t>Cinnamon life, Col-02</t>
  </si>
  <si>
    <t>C7-3539</t>
  </si>
  <si>
    <t>Akmaal</t>
  </si>
  <si>
    <t xml:space="preserve">Kethsiri Garden, Kawdana Road, Dehiwala </t>
  </si>
  <si>
    <t>C7-3540</t>
  </si>
  <si>
    <t>Bilal</t>
  </si>
  <si>
    <t>Apartment for sale in Iconic Galaxy, 
2 bedrooms 
2 washrooms 
Servant room and washroom 
1205 sqft 
7th floor 
67.5 Million</t>
  </si>
  <si>
    <t>C7-3541</t>
  </si>
  <si>
    <t xml:space="preserve">Mr.Sarath/Nirosh </t>
  </si>
  <si>
    <t xml:space="preserve">Florida estate,Kadana </t>
  </si>
  <si>
    <t xml:space="preserve">Two Story house for sale in Kadana 
🚩 10 perch land extent 
🚩 Two Story House 
🚩 4 Bedrooms 
🚩2 Washrooms 
🚩 Newly refurbished Kitchen with pantry 
🚩 Fully Tiled Newly 
🚩 Garden space 
🚩 2 km to Kadana Junction 
🚩 750m to De Mazenod College 
🚩 2 km to Ragama junction 
🚩 17 feet road access 
🚩 Highly Residential area 
25 million 
</t>
  </si>
  <si>
    <t>C7-3542</t>
  </si>
  <si>
    <t xml:space="preserve">Mr.Kaveesha/ Nirosh </t>
  </si>
  <si>
    <t xml:space="preserve">Kotugoda Road,Seduwa </t>
  </si>
  <si>
    <t xml:space="preserve">Warehouse for sale in Seduwa 
🚩 28000 Square feets Warehouse 
🚩 327 Perch land extent 
🚩 40 Feets road access 
🚩 40" Container access 
🚩 Amplifier parking space
🚩 Loding bays available 
🚩 2 km to Ekala junction 
🚩 2 km to Seduwa junction 
🚩 4 km to Minuwangoda junction 
600 million ( Negotiable  )
</t>
  </si>
  <si>
    <t>C7-3543</t>
  </si>
  <si>
    <t>Mr.Tilanka/Nirosh</t>
  </si>
  <si>
    <t xml:space="preserve">Nuga road,Peliyagoda </t>
  </si>
  <si>
    <t xml:space="preserve">Warehouse/Storage space/Factory </t>
  </si>
  <si>
    <t xml:space="preserve">Warehouse for rent in Peliyagoda 
11260 square feets 
40" Container access 
2 Loding bays 
Office space 
Washrooms 
40 feets road access 
Easy access to Peliyagoda highway entrance
Easy access to Kandy road and Negambo road 
Highly commercial area 
Rs.50/- per square feet 
</t>
  </si>
  <si>
    <t>50/-</t>
  </si>
  <si>
    <t>C7-3544</t>
  </si>
  <si>
    <t xml:space="preserve">Mr.Robin/Nirosh </t>
  </si>
  <si>
    <t>Thalgahawatta road,Co.5</t>
  </si>
  <si>
    <t xml:space="preserve">Sami luxury House for sale in Kirula Road,Colombo-05.
🚩 GIVING FOR LAND VALUE ONLY 🚩
🚩 17 perch land extent 
🚩 4 Bedrooms 
🚩 4 Attached Washrooms 
🚩 300 square feets 
🚩 700 sqft  Separate Annex 
🚩 4 Vahical parking space 
🚩 Separate entrance for Annex from main road
🚩 House well buld with best quality materials
🚩 Facing 40 feet road access 
🚩 Walking distance to Asiri Hospital
( ALSO AVAILABLE 10 PERCH LAND WITH 90% OF THE HOUSE IF NOT NEED FULL HOUSE )
Asking Price: 210 million 
( Open for Offers  )
</t>
  </si>
  <si>
    <t>C7-3545</t>
  </si>
  <si>
    <t>Thazeem</t>
  </si>
  <si>
    <t>Maya Avenue</t>
  </si>
  <si>
    <t>C7-3546</t>
  </si>
  <si>
    <t>Shangri-La, Col-02</t>
  </si>
  <si>
    <t>C7-3547</t>
  </si>
  <si>
    <t>One320 Apartment, Col-02</t>
  </si>
  <si>
    <t xml:space="preserve">Semi furnished apartment for rent in on320, Col-02
4 bedrooms 
3 washrooms 
2200 sqft 
pool view 
1600 usd </t>
  </si>
  <si>
    <t>C7-3548</t>
  </si>
  <si>
    <t xml:space="preserve">Office complex/Institute/Bank/Restaurant/Hospital/Showroom/Gymnasium </t>
  </si>
  <si>
    <t xml:space="preserve">
( IDEAL FOR INVESTMENT OPPORTUNITY  )
17 perches land extent 
5 floor building with Rooptop for sale  at a Prime Location in Colombo 5 .
🚩 9000sqft
🚩 Approval Condominium Commercial Building 
🚩 20 Parking space 
🚩 Mitsubiahi Kift +2 Stair ways 
🚩 3 Phase electricity with 160 AMP Armored Cable &amp; Sub station 
🚩 Each floor Independently numbered with separate water service to each floor including sump &amp; over head water tank and CMC drainage system.
🚩 Generating monthly income 
Everything in the store is built to the highest quality.
Asking Price- 300 million 
Negotiable 
</t>
  </si>
  <si>
    <t>C7-3549</t>
  </si>
  <si>
    <t>Chathuranga</t>
  </si>
  <si>
    <t>Prime grand Col-07</t>
  </si>
  <si>
    <t>C7-3550</t>
  </si>
  <si>
    <t xml:space="preserve">Newly Built Two Storied Luxury House for rent in Kiribathgoda - Makola Road. With Modern Furniture.
❖  2900 squire Feet
❖  10 perches Land
❖  4 Bed Rooms ( AC)
❖  2 Bathrooms (Hot Water)&amp; Servant bathroom
❖  Living, Dining, Pantry, Balcony, TV Lobby,balcony,Store Room
❖  Vehicle Parking facilities for 5 vehicles.
❖  Good neighborhood Area.
❖  10-15 minutes to Sapugaskanda Vishaka College, Kiribathgoda Viharamahadevi College &amp; Yoshida International School.
❖  Less than 10 minutes to Kiribathgoda &amp; Kadawatha Town.
❖  Walking distance to Keels Super, Cargills Food City.
❖  Kiribathgoda General &amp; Ayurvedic Hospital can reach within 10 minutes.
❖  200m to Kiribathgoda - Makola Road.
Rs. 130,000/- per month 
</t>
  </si>
  <si>
    <t>C7-3551</t>
  </si>
  <si>
    <t xml:space="preserve">Bandaranayaka mawatha,Katubadda </t>
  </si>
  <si>
    <t xml:space="preserve">Super valuable land for sale in Katubadda Junction. 
16 perch land 
100m to Katubadda Junction and Galle Road 
18 feet road access 
Highly residential area 
Easy access to all supermarkets/Banks/Schools/University of Moratuwa. 
3 million perch perch 
</t>
  </si>
  <si>
    <t>C7-3552</t>
  </si>
  <si>
    <t xml:space="preserve">Mr.Shirron </t>
  </si>
  <si>
    <t>Wedikanda road</t>
  </si>
  <si>
    <t xml:space="preserve">House for sale in Wedikanda Road,Mount Lavinia. 
13.2 Perches 
Single story house 
2500 Square feet
2 Bedrooms 
1 Bathrooms
Tiled living area 
Dining area with pantry 
Amplifier Large Garden  space 
Walking distance to Upcoming Marine drive 
Sea View 
20 feet road access 
Highly residential area with newly develop housing &amp; apartment projects 
 Fully covered CCTV system
Vehicles parking &amp; large garden &amp; mini vegetable garden 
Boundary wall with a gate 
Calm &amp; highly residential area
600 meters to Galle Road
Walking Distance to Super markets, Cargills food city / Keells supermarkets
Shopping Arcade – Mount City 
Restaurants - McDonald’s / Pizza hut / Dominos/ Chinese dragon café/Taco bell /Mount Lotus Eye &amp; ENT Hospital.
Total Price :- LKR 30 Million 
</t>
  </si>
  <si>
    <t>C7-3553</t>
  </si>
  <si>
    <t>Ruvan</t>
  </si>
  <si>
    <t>0772657248</t>
  </si>
  <si>
    <t xml:space="preserve">Hokandara south, Hokandara </t>
  </si>
  <si>
    <t>C7-3554</t>
  </si>
  <si>
    <t>Chula</t>
  </si>
  <si>
    <t>0719571797</t>
  </si>
  <si>
    <t xml:space="preserve">Green valley Athurugiriya </t>
  </si>
  <si>
    <t>Jogging Track
Kids Play Area
Multi-Purpose Court
Mini Market
Day Care Center
Allocated Parking for Residence and Ample Parking for Visitors.
24 hour security service</t>
  </si>
  <si>
    <t>C7-3555</t>
  </si>
  <si>
    <t xml:space="preserve">Udhayash </t>
  </si>
  <si>
    <t xml:space="preserve">Ideal for an office, store or bpo companies </t>
  </si>
  <si>
    <t xml:space="preserve">Hall type floor
24 hours security 
Elevator 
Road side parking available 
2nd floor </t>
  </si>
  <si>
    <t>C7-3556</t>
  </si>
  <si>
    <t xml:space="preserve">Ashan </t>
  </si>
  <si>
    <t xml:space="preserve">Pannipitiya Road thalawathugoda </t>
  </si>
  <si>
    <t xml:space="preserve">Few meters away from the main road 
12 feet road 
</t>
  </si>
  <si>
    <t>C7-3557</t>
  </si>
  <si>
    <t>Janani</t>
  </si>
  <si>
    <t>Commercial purposes, resort or commercial buildings</t>
  </si>
  <si>
    <t xml:space="preserve">
Lake front land 
45 perches in to 3 blocks 
7.8 million per perch </t>
  </si>
  <si>
    <t>C7-3558</t>
  </si>
  <si>
    <t xml:space="preserve">Mahinda perera </t>
  </si>
  <si>
    <t xml:space="preserve">Vidhyaloka mawatha hokandara </t>
  </si>
  <si>
    <t>C7-3559</t>
  </si>
  <si>
    <t>Jayalath</t>
  </si>
  <si>
    <t xml:space="preserve">Samagi mawatha thalawathugoda </t>
  </si>
  <si>
    <t xml:space="preserve">Brand new house 
2 parking space </t>
  </si>
  <si>
    <t>C7-3560</t>
  </si>
  <si>
    <t xml:space="preserve">Nidhani perera </t>
  </si>
  <si>
    <t xml:space="preserve">Rukmalgama kottawa </t>
  </si>
  <si>
    <t xml:space="preserve">
- Located just a five minutes away from the Kottawa and Athurugiriya highway entrances
- Walking distance to the Rukmalgama jogging track
- Clear Deeds 
- Spanning across three levels on 14 perches
- A spacious fully tiled house of 5250 square feet 
- The property is surrounded by a 15 foot boundary wall
- Four bedrooms each with their own A/C and attached washrooms with hot water
- 02 large living areas
- A spacious dining room
- A large and spacious kitchen
- A seperate wet kitchen
- 02 large roofed open balcony areas
- Fully secured security CCTV and alarm system
- A roller gate
- A garden area in front
- Parking available for up to four vehicles
- Approach through a 20 feet access road, and a friendly and safe neighborhood.
- A separate studio annex unit with a washroom, kitchen with pantry with a separate entrance
Ground Floor
- 02 rooms with AC and attached bathrooms with hot water
- Dining room
- Large kitchen
- Wet kitchen
- Two living areas
First floor
- 02 rooms with balconies, AC and an attached bathroom with a bathtub and hot water 
- Living area
- Large roofed open balcony
Separate area with a studio annex ( Level 3)
- Large hall
- Washroom
- Kitchen with pantry
- Open area
- Separate entrance
</t>
  </si>
  <si>
    <t>C7-3561</t>
  </si>
  <si>
    <t>Dilini</t>
  </si>
  <si>
    <t>Horton place Colombo 7</t>
  </si>
  <si>
    <t xml:space="preserve">Brand new Spacious, High-end, Luxury Condominium complex Multi-unit Modern Apartment Building in the heart of Colombo 7 for Rent/Lease. 3 spacious Penthouse and 4 units 3 bedroom Apartments with Office/ board room, Roof top Pool, Mezzanine floor, Conference room, Gym &amp; Basement Space 
The Property is ideal for Embassies, Consulate office, Boutique business hotel, Motel and ideal for Service Apartments or for Expats
Close proximity to Consulate offices, Institutes, malls, Leading Schools, Hotels, Hospitals, Embassies 
Features &amp; Descriptions: - 
• Newly developed Apartment Complex Building 2023
• Ground floor carpark for up to 12 cars 
• Brand new Elevators 
• Generator 
• Dedicated pedestrian and car entrance 
• Sea view and city view roof top consists Pool with wooden decking for relaxing
•        GYM and BBQ area
•         Customized pantry cupboards
•        Roof top Pool with Scenic setting in a private compound
•       Parking space for 12+ vehicles
•        Designed by a professional architects
negotiable
funished/ Unfurnished
Mezzanine floor
12 car parking
Pent house 2500 usd
3 bedrooms 1500 usd </t>
  </si>
  <si>
    <t>C7-3562</t>
  </si>
  <si>
    <t>Mr.Rajiv Perera</t>
  </si>
  <si>
    <t>Havlock Road, Colombo-05</t>
  </si>
  <si>
    <t xml:space="preserve">Showroom/Restaurant/Bank/Institute/Medical centre/Hotel/Coffee shop/Fitness Centre/Office complex </t>
  </si>
  <si>
    <t xml:space="preserve">
Highly Valuable Commercial/ residential property for sale in Thummulla Junction.
🚩 16.83 perches land extent with two Buildings 
🚩 Highly visible and facing Havelock Road in the vicinity of Thunmulla junction
🚩 Consist of 2 blocks with dual road frontage to be sold together or separately. Well- maintained solid buildings.
🚩  Block 1 is 10.58 prch | 3 floors (G+2) – 4,500 sqft | Rs.270 Million
🚩 Block 2 is 6.25 prch | 4 floors (G + 3) – 2,700 sqft | Rs.160 Million
🚩 Easy access to all the important public and private institutions such as banks, private hospitals, leading government (Royal, Visaka, Sirmavo, etc) and international schools, foreign consulates/embassies, United Nations HQ municipal council and supermarkets. Bambalapitiya Junction, Independence Square, University of Colombo are within approximately 1 km distance from the property
Total value for both property: 430,000,000/- 
</t>
  </si>
  <si>
    <t>Visited ( REPUBLISH ONLY IN FACEBOOK )</t>
  </si>
  <si>
    <t>C7-3563</t>
  </si>
  <si>
    <t>Mr.Madumadawa Aravinda</t>
  </si>
  <si>
    <t xml:space="preserve"> 
Newly built Four Storey Luxury House for sale in Ragama.
✅ This beautifully built 4-storey spacious house ideally designed for a family is in a quiet, Peaceful, good neighborhood with a pleasant environment.
✅ 10.4 Perches
✅ 2 story House with 4 layers one with roof top
✅ High-standard Bathroom fittings and quality finishing
✅ 3000 Square feet resident 
✅ 400 Square feet of Roof Terrace 
✅ On the top of the house terrace with finishing roof and Mini Bar
✅ 3 Air conditioning rooms 
✅ 1st floor - Living Area and TV Lobby with Master bedroom and washroom
✅ Ground floor - Living Area, Dining Area, Kitchen, and 2 bedrooms 
✅ 3 Bathrooms and 1 Servant Bathroom
✅ Main Washroom with an array of Jacuzzi sinks, faucets, all Europe settings
✅ Hot Water in 2 Bathrooms
✅ Main room with a massive mirror with luxury wardrobe 
✅ Solar power with German Technology
✅ 16 units Security CCTV camara system
✅ 10 feet security wall fence with grills
✅ 11 feet wall height in the residence 
✅ Car Porch Available for 2 vehicles (ELCAEDO steel and wooden gate)
✅ 2 Completed Pantry sets with the granite top
✅ 2 Black stone walls
✅ Resident Fully Tiled (Rocell)
✅ Luxury Tempered 5 Glass side roof, Tempted glass table
✅ Landscaped Front and Rear Lawns with Garden pipelines with 1 ✅ pond (with Interlock)
✅ 4 Balconies (1 big+3)
✅ Networking For 8 computers ( One room) 
✅ Fiber Internet &amp; Pure TV Connection
✅ 3 Phase Electricity &amp; Water Board Supply
✅ Outdoor sink cupboard for kitchen work
✅ Elcardo Steel Roller gate &amp; wooden gate 
✅ Aluminum sliding windows 
✅ Residence fully decorated with modern curtains
✅ 2 Granitic Pantry Cupboard sets
✅ 4 Bathrooms, with 2 Hot water supply and one with a jacuzzi (Fittings from Europe)
✅ 6 Tempered Glass roofs
5 minutes walking distance from the Residence to: Keels/Food City/Laugfs Super/Pizza Hut/KFC/Leesons &amp; Melsta Hospitals 
Easy access to Kerawalapitiya Highway Entrance 
Easy access to Ragama Statio,Basilica Churc,Ragama Genaral Hospital 
Asking Price: 420 Million 
Negotiable 
</t>
  </si>
  <si>
    <t>C7-3564</t>
  </si>
  <si>
    <t>Mr.Ram</t>
  </si>
  <si>
    <t xml:space="preserve">Hamilton canal road, Pamunugama </t>
  </si>
  <si>
    <t>Buld up a Warehouse/Factory/Storage</t>
  </si>
  <si>
    <t xml:space="preserve">Hamilton canal facing land fir sale in Pamunugama. 
90 perch land extent 
Facing Hamilton canal 
20 feets road access 
20" Container access 
Highly commercial area 
3km to Ja-Ela highway entrance 
2km to Bopitiya junction 
Rs. 80 million 
</t>
  </si>
  <si>
    <t>C7-3565</t>
  </si>
  <si>
    <t>Gayani</t>
  </si>
  <si>
    <t xml:space="preserve">Bandara mawatha, Off Hiripitiya Road, Kottawa </t>
  </si>
  <si>
    <t>Triplex apartment</t>
  </si>
  <si>
    <t>C7-3566</t>
  </si>
  <si>
    <t>Serpentine road</t>
  </si>
  <si>
    <t xml:space="preserve">City and Swimming pool </t>
  </si>
  <si>
    <t xml:space="preserve">3 Bedroom Apartment fir sale in Oval View Residencies,Colombo-8.
● 15th floor
● 3 Bedroom 
● 2 Bathroom
● 860sqft
● Fully fitted and tiled
● Fibre connection
● Fully air-conditioned
● Reserved parking 
● Swimming pool and Gymnasium 
● Interior done by Ruwanmali Mendis 
5 minutes drive to Boralla junction 
Price- 34 million 
Negotiable after inspection 
</t>
  </si>
  <si>
    <t>C7-3567</t>
  </si>
  <si>
    <t>Mr.Lahiru Hettiarachchi</t>
  </si>
  <si>
    <t xml:space="preserve">St.sebastian's Road,kadana </t>
  </si>
  <si>
    <t xml:space="preserve">9.5 Perches Land with 2 Houses for Quick Sale near Kandana St. Sebastian Church.
● Single story - complete house
    Bedrooms : 2
    Bathrooms : 2
    Living Room : 1
    Dining Room : 1
    Kitchen : 1
● Single story - Half Complete House
     Bedrooms : 1
     Bathrooms : 1
     Living Room : 1
     Dining Room : 1
     Kitchen : 1
- St. Sebastian Church : 500m
- St. Sebastian School : 550m
- Kadaba Police Station : 1.2km
- Cargills Foodcity : 1.5km
- Railway Station : 1.7km
- De Mazenod College : 2.2km
- Ragama Gov Hospital : 5.6km
- Kerawalapitiya Highway Interchange : 6.3km
- Airport Katunayaka : 19km
- Colombo : 20km
Price 13 Million 
</t>
  </si>
  <si>
    <t>C7-3568</t>
  </si>
  <si>
    <t>Mr. Harsha</t>
  </si>
  <si>
    <t xml:space="preserve">71/1 Welikadawatte road </t>
  </si>
  <si>
    <t xml:space="preserve">ess than 500 meter from  Flyover on Nawala Road.
Claim and Quite surrounding  within Urban City
2 storey Town House 
Timber staircase
Solar Hot water 
Large Garden Area
Main Room and Washroom
Driver Room
Parking for 4 vehicles </t>
  </si>
  <si>
    <t>C7-3569</t>
  </si>
  <si>
    <t>Pirivena road Mount levenia</t>
  </si>
  <si>
    <t xml:space="preserve">House made with Smart system 
with Solar 
4 Years old House 
selling with Furniture </t>
  </si>
  <si>
    <t>C7-3570</t>
  </si>
  <si>
    <t>De Alwis place Dehiwala</t>
  </si>
  <si>
    <t>North &amp; East View. 
Unfurnished. 
1300 sqft
3 bedrooms.
2 bathrooms ( 1 Attached).
Pantry kitchen.
Spacious living and Dining area .
Maid's toilet. 
Allocated Car park and 24hr Security.
43 million.</t>
  </si>
  <si>
    <t>C7-3571</t>
  </si>
  <si>
    <t>Major General Lohan Gunawardana</t>
  </si>
  <si>
    <t>Buld up a Apartment complex/Shopping centre/Bank/Showroom/Restaurant/House</t>
  </si>
  <si>
    <t xml:space="preserve">Galle road facing valuable land for sale with a old Bulding. In Mount Lavinia. 
● 26.9 perches land extent 
● Giving for land value 
● 3000 square feet Bulding can renovate and start up a  business like Coffee shop or a restaurant. 
● Facing Galle main road 
● 85 square feet road frontage 
● Walking distance to Mount lavinia Junction, St.Thomas College, all Supermarkets  and many more 
Rs 9 million per perch 
Negotiable after inspection 
</t>
  </si>
  <si>
    <t>C7-3572</t>
  </si>
  <si>
    <t>Lake drive,</t>
  </si>
  <si>
    <t>10 perch 
5 rooms 
4 rooms A/C
4 bathroom 
20 feet road facing 
By land 2nd house
2 parking 
160 m</t>
  </si>
  <si>
    <t>C7-3573</t>
  </si>
  <si>
    <t xml:space="preserve">Gated Community two storey house for sale in Nugegoda 
7.5 perch 
3 bedrooms (A/c)
2 washrooms 
1800 sqft 
Roof top 
3KVA solar off grid system 
65 Million 
</t>
  </si>
  <si>
    <t>C7-3574</t>
  </si>
  <si>
    <t xml:space="preserve">Gated community- Land for sale in Nugegoda
19 perch 
6.5 M per perch </t>
  </si>
  <si>
    <t>C7-3575</t>
  </si>
  <si>
    <t xml:space="preserve">Mr. Roshan </t>
  </si>
  <si>
    <t xml:space="preserve">98 A Templers road Mount levenia </t>
  </si>
  <si>
    <t xml:space="preserve">All 6 units 
2 units of 4 bed rooms 
4 units of 2 bed rooms 
All fully furnished and luxurious
coc and deed available 
4 Years Old </t>
  </si>
  <si>
    <t>C7-3576</t>
  </si>
  <si>
    <t>Mr. Yohantha</t>
  </si>
  <si>
    <t xml:space="preserve">Raja Mawatha Rathmalana </t>
  </si>
  <si>
    <t>D</t>
  </si>
  <si>
    <t>C7-3577</t>
  </si>
  <si>
    <t>Ms. Devinee</t>
  </si>
  <si>
    <t>No.01, Daisy villa avenue Colombo 04</t>
  </si>
  <si>
    <t>To Galle road 20 Meters 
Ideal for Office 
1st floor 
1 Parking</t>
  </si>
  <si>
    <t>C7-3578</t>
  </si>
  <si>
    <t>Ground floor - 2 Bed room &amp; 1 Bathroom
1st Floor - 3 Bed rooms &amp; 2 Bathrooms
2nd Floor - 3 Bed rooms &amp; 2 Bathrooms 
each floor 1200 sqft and roof top separate space 600 sqft 
to Galle road 50 Meters
coc and deed available</t>
  </si>
  <si>
    <t>C7-3579</t>
  </si>
  <si>
    <t>Mr.Asiri</t>
  </si>
  <si>
    <t>Makola-Udupilla road</t>
  </si>
  <si>
    <t xml:space="preserve">LUXURY 2 STOREY HOUSE FOR SALE IN MAWARAMANDIYA
■ 500M to Mawaramandiya junction 
■ 4km to Makola junction 
■ 4.5km Udupila junction 
◼ 3 BEDROOMS 
◼ 2 BATHROOMS WITH HOT WATER 
◼ 40 PERCHES FULL LAND 
◼ 2000 SQFT FULL HOUSE
GROUND FLOOR 
1 Bed Room 
1 Bathroom With Hot Water BathTub 
Living Area 
Dining Area 
Sitting Area 
Modern Pantry With Cooker &amp; Cooker Hood 
Also have Outdoor kitchen 
Landscape Garden 
1ST FLOOR
Two Bedrooms with balcony 
One Bathroom with hot water 
Living area with balcony 
Tv Lobby 
Servant Room 
Servant Bathroom 
Store Room 
Dog Cage 
Specially Fitted,
All house windows are covered and protected by steel panels. 
Wall fixed ELECTRICITY panel 
TAP LINE WATER 
Also have Tube well water directly connected to main tank, can use both water lines. 
Large WATER TANK 
Pressure pump 
Hot water tank 
Landscape Garden (well maintained) 
Coconut trees, Mango trees, Rabutan trees, Jackfruit trees, &amp; Many more fruits and Vegetable plants. 
Waking Distance  - Keellssuper,Cargils Food city,Arpico Supermarket, Banks &amp; Bank ATM 
Nearly- Mawaramandiya fuel station,Food market,Pharmacy's, 
Price  : 475 lakhs
</t>
  </si>
  <si>
    <t>C7-3580</t>
  </si>
  <si>
    <t>Mr.Upali</t>
  </si>
  <si>
    <t xml:space="preserve">Dewala para,Kadawatha </t>
  </si>
  <si>
    <t xml:space="preserve">Beautiful Faddy field view Luxury House for sale in Kadawatha. 
● 38 perch land extent 
● 5 Bedrooms  ( 4 With attached Bathrooms )
● 5 Bedrooms 
● 3600 square feets 
● Rear land Bordering to a spring to a water canal and a beautiful Faddy field 
● Servant room and a Washroom
● Upper Floor is fully fitted with KUMBUK TIMBER 
● Ground Floor is fitted with Italian Marble 
● Two Large Balcony and Two Large Veranda 
● Solar powered Hot water for  all Washrooms and Kitchen &amp; Pantry 
● Teak Wood Finished Granite work top
● Fully house Doors, Door Frames, Windows are Teak furnished 
● 3 Phase Electricity 
● Well water and Main line water 
●  Drinking  well water, Spring Water available 
● Remote control gate for main Gate, Garage and service entrance 
● Beautiful Garden space with  Vegetable plants 
● 2 Km to Kadawatha junction 
3 Km to Ragama junction 
● Easy access to Kadawatha Highway entrance ( 4 minutes drive )
● Saleing with Furnishers 
IDEALLY FOR RELAX LIFE STYLE 
70 Million Fixed price </t>
  </si>
  <si>
    <t>C7-3581</t>
  </si>
  <si>
    <t>Sherden / Gayan Nissanka</t>
  </si>
  <si>
    <t>Tri zen Colombo 2</t>
  </si>
  <si>
    <t xml:space="preserve"> Tower 02 / Unit B01
- 02 Bedrooms, 01 Barthroom, Living Area and Pantry.. 720 Sq Ft
-A project of JHON KEELS HOLDINGS..
-Completion on Dec 2023.
Price - 60mn
Rs. 27mn (Now)(handover)
Rs. 33mn (Upon completion)</t>
  </si>
  <si>
    <t>C7-3582</t>
  </si>
  <si>
    <t>Kithsiri dharmasiri</t>
  </si>
  <si>
    <t xml:space="preserve">Batalanthhena gothatuwa new town </t>
  </si>
  <si>
    <t xml:space="preserve">2 Road access to the house 
Few meters away from cargills and keels 
4 km to dematagoda 
Close to  </t>
  </si>
  <si>
    <t>C7-3583</t>
  </si>
  <si>
    <t>Gothatuwa  new town</t>
  </si>
  <si>
    <t xml:space="preserve">Highly residential area 
1 million per perch 
</t>
  </si>
  <si>
    <t>C7-3584</t>
  </si>
  <si>
    <t xml:space="preserve">Rajika hettiarachi/ chaminda </t>
  </si>
  <si>
    <t xml:space="preserve">Hamangoda Road katugasthota </t>
  </si>
  <si>
    <t>C7-3585</t>
  </si>
  <si>
    <t>Mr. Razmy Nazeer</t>
  </si>
  <si>
    <t>Length - 90ft 
Frontage - 26ft</t>
  </si>
  <si>
    <t>C7-3586</t>
  </si>
  <si>
    <t>Dharmashoka Mawatha, Asgiriya, Kandy</t>
  </si>
  <si>
    <t xml:space="preserve">15 perch land for sale in Kandy 
1 km to kandy town 
with 2 bedroom livable house 
19 million </t>
  </si>
  <si>
    <t>C7-3587</t>
  </si>
  <si>
    <t>Mr.Asitha Molligoda</t>
  </si>
  <si>
    <t xml:space="preserve">Mahinthanna road,Rambukkana </t>
  </si>
  <si>
    <t xml:space="preserve">Agriculture/Coconut estate/cinnamon estate </t>
  </si>
  <si>
    <t xml:space="preserve">
21 Acres Coconut and Cinnamon Estate for Sale in Rambukkana, Kegalle.
● 21 Acre agriculture land situated in the Kegalle District is an ideal investment opportunity.
● The estate is situated on the main access road to Kegalle Town from the Central Express way through Pinnawela &amp; Rabukkana. 
The property is a coconut estate having the ideal sun / rain condition for intercrop spices and fruit cultivation having its own water stream and bordering Kuda Oya.
Carpeted road to the entrance of the property and a road around the extend of the land. This freehold title property has clear boundaries with a barbed-wire fence having Electricity and Main Water supply.
● 2.5 km to Kandy Colombo road 
● 6 km from Kegalle Town
● 9.5 km to the Rabukkana Central Highway Entrance
● 3.5 km to Pinnawala Elephant Orphanage 
• Free hold Title Deed
• Fence around the Property / Estate
• Electricity and Mains Water Facility
• 2 Jala Ulpath Wells within the Land and bordering Kuda Oya
• 30 feet road around to Estate
• 300 Coconut trees yielding 17,500 nuts per year
• 500 two year newly planted coconut Plants
• Cleared space for another 250 coconut plants
agriculture • 1000 Square feet Net House
• 5000 one-and-half year old Cinnamon plants
• 350 two-year-old Pepper plants
• 100 Banana Trees
• 300 Areconut Trees
• 25 Durian Plants
• 25 King Coconut Plants
• 2 Acres Turmeric plants
• 4 acres of Pineapple and Soursop plants
• 2acre of Corn and Manioc plantation
• 2 acre area for paddy cultivation
• Drip irrigation System
• Old House in Center of Estate
• Other valuable Trees as Jack, Mahogany, Teak and Ebony
Asking price: 4,500,000/- per Acre 
</t>
  </si>
  <si>
    <t>C7-3588</t>
  </si>
  <si>
    <t>Hotel road Mount levenia</t>
  </si>
  <si>
    <t xml:space="preserve">Do Not Advertise </t>
  </si>
  <si>
    <t>C7-3589</t>
  </si>
  <si>
    <t>Mr.Roshan Rathnasena</t>
  </si>
  <si>
    <t>Prime Evoke road,Weboda</t>
  </si>
  <si>
    <t xml:space="preserve">Kadawatha Weboda Strongly built new house for sale.
* 6 Perch land extent
* 4 (three bedrooms with balconies and a fully equipped utility room)
* 3 Bathrooms
* Living room, kitchen with pantry, TV lobby, veranda, rooftop.
* With all furniture (excellent quality, branded &amp; valuable).
* Fully tiled.
* Round walls, electric sliding gate.
* Interlock and grassed yard, garden lights.
* Pipe water, electricity.
* Facing a wide road.
* One year old house
* A very suitable environment for residence. Friendly &amp; respectable neighborhood.
* Clean deeds. Built with approval from the local council.
* 2.5km to Colombo-Kandy road
* 4km to Kadawatha town
* 4km to Mawaramandiya town
* 3km to Kadawatha Highway entrance 
Rs. 20 million (negotiable after inspection)
Cash buyers only 
</t>
  </si>
  <si>
    <t>C7-3590</t>
  </si>
  <si>
    <t xml:space="preserve">Mr.Kariyawasam </t>
  </si>
  <si>
    <t xml:space="preserve">Gamini Lane, Mount Lavinia </t>
  </si>
  <si>
    <t xml:space="preserve">6 perch land for sale in Gamini Lane, Mount Lavinia. 
6 perch land 
Facing Gamini Lane 
Super valuable land 
800m to Galle road 
15 feets road access 
Rs. 2 million per perch 
</t>
  </si>
  <si>
    <t>C7-3591</t>
  </si>
  <si>
    <t xml:space="preserve">Mr.Indranath Fernando </t>
  </si>
  <si>
    <t>0767587597</t>
  </si>
  <si>
    <t xml:space="preserve">Arthur's place road,Kaldamulla, Agulana </t>
  </si>
  <si>
    <t xml:space="preserve">Buld up a house or can use for Commercial purpose </t>
  </si>
  <si>
    <t xml:space="preserve">Super valuable land for sale in Kaldamulla, Agulana. 
11 perch land extent 
Facing  17 feets road 
2 way access to property 
1km to Galle road 
1km to Agulana Rallway station 
Asking Price- 1.5 million per perch 
( Rs.1,500,000/- )
</t>
  </si>
  <si>
    <t>C7-3592</t>
  </si>
  <si>
    <t>Shamara Fonseka</t>
  </si>
  <si>
    <t xml:space="preserve">Promenade Residencies, Colombo 03 </t>
  </si>
  <si>
    <t>C7-3593</t>
  </si>
  <si>
    <t>Ranawaka</t>
  </si>
  <si>
    <t xml:space="preserve">Capital heights, </t>
  </si>
  <si>
    <t>C7-3594</t>
  </si>
  <si>
    <t xml:space="preserve">Mr suranga </t>
  </si>
  <si>
    <t>Park street Colombo 2</t>
  </si>
  <si>
    <t>C7-3595</t>
  </si>
  <si>
    <t xml:space="preserve">Mr.Thusitha Senaratne </t>
  </si>
  <si>
    <t xml:space="preserve">Gonawala road,Gonawala </t>
  </si>
  <si>
    <t xml:space="preserve">5900 square feets Warehouse for rent in Gonawala,Kalaniya 
● 40 ft Container access 
● Seperate Ramp facility
● Loading &amp; unloading facility from 2 doors
● Office with attached bathroom &amp; mini pantry
● Facing 40 feet road access 
● 9 km to Biyagama Export processing zone
● 13 km to Colombo Dockyard 
● 1 km to Biyagama 
Expecting Rs.75/- per sqft.
Negotiable.  
</t>
  </si>
  <si>
    <t>C7-3596</t>
  </si>
  <si>
    <t xml:space="preserve">Kandy road, Peliyagoda </t>
  </si>
  <si>
    <t xml:space="preserve">Can Buld any kind of Commercial building/ Container Yard/Warehouse/ Car sale or a showroom/Apartment </t>
  </si>
  <si>
    <t xml:space="preserve">COLOMBO-KANDY MAIN ROAD FACING LAND FOR SALE IN PELIYAGODA. 
● 93 land extent 
● 100 feets road frontage 
● 700m to Peliyagoda highway entrance 
● 500m to Negombo road 
● Facing Kandy main road 
● Brand new office space available 
Asking Price- 6.5 million per perch 
</t>
  </si>
  <si>
    <t>6500000/-</t>
  </si>
  <si>
    <t>C7-3597</t>
  </si>
  <si>
    <t xml:space="preserve">Mr.Wickrama </t>
  </si>
  <si>
    <t xml:space="preserve">Gonawala road,Gonawala, Kalaniya </t>
  </si>
  <si>
    <t xml:space="preserve">15000 square feets </t>
  </si>
  <si>
    <t xml:space="preserve">Warehouse with land for sale in Gonawala, Kalaniya. 
100 perch land extent 
15000 square feets Warehouse 
140 feets road frontage 
Buld in 70 perch block of ancestral property 
Office room 
Security room 
Managers toilets 
Staff toilets 
Shower rooms 
Pantry 
9 km to Biyagama Export processing zone 
7 km to Expressway entrance 
13 km to Colombo Dockyard 
32 km to Colombo Airport 
● Optional: Bare land right next to the warehouse with 30 perches facing the main road ideal for parking, or any commercial 
purpose. This block can be accessed through three roadways; 85 feet of the main road in front, 75 feet from the left via 15 
feet of a private road, and 100 feet to the right via 20 feet public road.
Asking total Price - 315,000,000/-
( Warehouse only-260 million)
Negotiable after inspection 
</t>
  </si>
  <si>
    <t>C7-3598</t>
  </si>
  <si>
    <t>Mr.Predeep Neroshan</t>
  </si>
  <si>
    <t xml:space="preserve">Convent lane,Wattala </t>
  </si>
  <si>
    <t xml:space="preserve">6 Perch land for sale in Convent Lane,Wattala. 
● 6 Perch land extent 
● Facing 17 feet road 
● 700m to Hadala main road 
● 1.5 km to Elakanda junction 
● 2km to Negombo road 
● Highly residential area 
● 500m drive to Lyceum International School 
● Easy access to all supermarkets, Schools, Banks, hospitals etc 
Rs. 1.2 million per perch 
Negotiable 
</t>
  </si>
  <si>
    <t>C7-3599</t>
  </si>
  <si>
    <t xml:space="preserve">Kandawatte Road, Nugegoda </t>
  </si>
  <si>
    <t>C7-3600</t>
  </si>
  <si>
    <t>Kirishanth</t>
  </si>
  <si>
    <t xml:space="preserve">Aponsu Avenue, Dehiwala </t>
  </si>
  <si>
    <t>C7-3601</t>
  </si>
  <si>
    <t xml:space="preserve">Mrs manoji </t>
  </si>
  <si>
    <t>Alfred Garden Colombo 3</t>
  </si>
  <si>
    <t xml:space="preserve">Roof top 
24 hours security 
Fully equipped kitchen with brand new fittings 
Recently refurbished 
Prefer only foreigners </t>
  </si>
  <si>
    <t>C7-3602</t>
  </si>
  <si>
    <t>Ravindra (sherden)</t>
  </si>
  <si>
    <t>Thummulla junction Colombo 3</t>
  </si>
  <si>
    <t xml:space="preserve">Facing the main road 
Border to Colombo 7
Ideal for a commercial purposes </t>
  </si>
  <si>
    <t>C7-3603</t>
  </si>
  <si>
    <t xml:space="preserve">Mr.shamindra </t>
  </si>
  <si>
    <t xml:space="preserve">Desingha mawatha battaramulla </t>
  </si>
  <si>
    <t xml:space="preserve">700 meters to pelawatha junction 
Highly residential area </t>
  </si>
  <si>
    <t>C7-3604</t>
  </si>
  <si>
    <t>Dutugemunu street,Kohuwala</t>
  </si>
  <si>
    <t xml:space="preserve">3 Floors 
ideal for a show room </t>
  </si>
  <si>
    <t>C7-3605</t>
  </si>
  <si>
    <t>Dutugemunu street, Kohuwala</t>
  </si>
  <si>
    <t>Commercial property for sale in Kohuwala 
3 floors 
6000 sqft 
3 parking 
200 M</t>
  </si>
  <si>
    <t>C7-3606</t>
  </si>
  <si>
    <t xml:space="preserve">Charith </t>
  </si>
  <si>
    <t xml:space="preserve">Hokandara Road, Thalavathugoda </t>
  </si>
  <si>
    <t>C7-3607</t>
  </si>
  <si>
    <t xml:space="preserve">Mr.Muditha </t>
  </si>
  <si>
    <t>Dambugahawatta road, ( Country Homes Residencies)</t>
  </si>
  <si>
    <t xml:space="preserve">Beutifuly Two storey house for sale in Country Homes Residencies,Thalahena. 
🚩Gated community with 24-hour Security 🚩
■ 10 Perch land extent 
■ Two storey House 
■ 4 Bedrooms ( 2 Attached Bathrooms)
■ 1 Common Bathroom 
■ Servant Bathroom 
■ 2 Full Pantry with two cook tops 
■ Wooden Ceilings with roof tiles 
■ Overhead water tank and Water sump at ground with Water Pressure pump 
● Common facilities are ● 
● Access control main gate
● Swimming pool 
● Gym 
● Indoor badminton court
● Club house, BBQ area, water ponds, well
   maintained roads ect.
500m to New Kandy main road 
Easy access to Athurigiriya highway entrance 
Asking Price 56 million 
Negotiable after inspection 
</t>
  </si>
  <si>
    <t>C7-3608</t>
  </si>
  <si>
    <t xml:space="preserve">Rohina Mawatha, Pelawatte </t>
  </si>
  <si>
    <t xml:space="preserve">19.5 perches Rectangular land  for sale in Pelawatte. 
● 19.5 land extent 
● 300m away from parliament
● 160 square feets road frontage 
● 15 feets private road access 
● Walking distance to Buddhadasa Ground 
● Walking distance to Parliament Ground 
● Easy access to  Diyawanna Boat service, Cool plant Pelawatte, The Overseas school of Colombo, Ministry of education Isurupaya and all leading Supermarkets,Schools, Banks etc. 
Expected Price 80 Million  
</t>
  </si>
  <si>
    <t>C7-3609</t>
  </si>
  <si>
    <t xml:space="preserve">Mr.Anil Matthew </t>
  </si>
  <si>
    <t xml:space="preserve">Kandawatta road,Pelawatte </t>
  </si>
  <si>
    <t xml:space="preserve">Build up a House/ Apartment/Restaurant/Hotel/Cafe or can use for any kind of commercial requirement </t>
  </si>
  <si>
    <t xml:space="preserve">Super valuable Lake Front land for sale in Pelawatte. 
16.6 land extent 
Facing Lake
80m to Battaramulla-Pannipitiya road 
500m to Paliment of Sri Lanka 
15 feets road access 
Walking distance to Buddhadasa Ground 
Walking distance to Parliament Ground 
Easy access to  Diyawanna Boat service, Cool plant Pelawatte, The Overseas school of Colombo, Ministry of education Isurupaya and all leading Supermarkets,Schools, Banks etc. 
Expected Price 4.5 Million  per perch 
</t>
  </si>
  <si>
    <t>C7-3610</t>
  </si>
  <si>
    <t>Mr.Asoka ( Agent  )</t>
  </si>
  <si>
    <t xml:space="preserve">Perera Mawatha, Pelawatte </t>
  </si>
  <si>
    <t xml:space="preserve">8.1 Valuable land for sale in Pelawatte Junction. 
● 8.1 land extent with old Liveable house
● Value only for the land
● 30m to Pelawatte Junction 
● Walking distance to Overseas school of Colombo, Ministry of education Isurupaya etc. 
● Located in 12 feet private road 
Rs. 4 Million perch 
</t>
  </si>
  <si>
    <t>C7-3611</t>
  </si>
  <si>
    <t>Architecturally built house for sale in Malabe 
3600sqft 
7 perch 
2 car parks 
3 bedroom 
4 washrooms 
Powder room 
servant room and toilet 
Store room 
82.5 M</t>
  </si>
  <si>
    <t>C7-3612</t>
  </si>
  <si>
    <t xml:space="preserve">Navin </t>
  </si>
  <si>
    <t>+41763486504</t>
  </si>
  <si>
    <t>Luxury house for rent in Thalawathugoda,
4 bedrooms 
4 washrooms 
Tv lobby area 
servant room &amp; washroom 
drivers quarters
fully solar 
3 kwa generator 
2 parking slot 
Swimming pool 
4000 sqft 
22 perch 
3750 usd (Nego)</t>
  </si>
  <si>
    <t>C7-3613</t>
  </si>
  <si>
    <t>Mr. Ali</t>
  </si>
  <si>
    <t>Devika Garden Colombo 5</t>
  </si>
  <si>
    <t>Very residential area.
Study room, garage, front and rear garden, pantry with modern pantry, kitchen, store, servant’s toilet and shower.</t>
  </si>
  <si>
    <t>C7-3614</t>
  </si>
  <si>
    <t xml:space="preserve">Clear Point </t>
  </si>
  <si>
    <t>C7-3615</t>
  </si>
  <si>
    <t>Ganarathne</t>
  </si>
  <si>
    <t xml:space="preserve">27 perch land sale with an old house 
650 meters to Nawala road
17 year old 3 bedroom house with 2 washrooms 
</t>
  </si>
  <si>
    <t>C7-3616</t>
  </si>
  <si>
    <t>Bandhu wanniarachi</t>
  </si>
  <si>
    <t>Duplication road Colombo 3</t>
  </si>
  <si>
    <t xml:space="preserve">Brand new building
Elevator and backup generator 
Store room 
Staircase 
</t>
  </si>
  <si>
    <t xml:space="preserve">Visited 
Please use a dummy picture to publish an ad </t>
  </si>
  <si>
    <t>C7-3617</t>
  </si>
  <si>
    <t>Mr.sam</t>
  </si>
  <si>
    <t>Thalgawatha Road Colombo 5</t>
  </si>
  <si>
    <t xml:space="preserve">Ground plus 3 floors
Top floor there is an apartment </t>
  </si>
  <si>
    <t>C7-3618</t>
  </si>
  <si>
    <t xml:space="preserve">Mr.sohan </t>
  </si>
  <si>
    <t xml:space="preserve">Sama mawatha boralasgamuwa </t>
  </si>
  <si>
    <t xml:space="preserve">Ideal for a factory or a workshop </t>
  </si>
  <si>
    <t xml:space="preserve">Few meters away from the main road 
Road side parking is available </t>
  </si>
  <si>
    <t xml:space="preserve">Visited 
Please use a dummy picture to publish an ad 
</t>
  </si>
  <si>
    <t>C7-3619</t>
  </si>
  <si>
    <t xml:space="preserve">Mr.peiris </t>
  </si>
  <si>
    <t xml:space="preserve">Pahalawela Road pelawatha </t>
  </si>
  <si>
    <t xml:space="preserve">Facing pahalawela road 
Less than 1 km to pelawatha junction </t>
  </si>
  <si>
    <t>C7-3620</t>
  </si>
  <si>
    <t>Mrs vajira</t>
  </si>
  <si>
    <t xml:space="preserve">Pahalawela road pelawatha </t>
  </si>
  <si>
    <t>C7-3621</t>
  </si>
  <si>
    <t>Katunayaka</t>
  </si>
  <si>
    <t>C7-3622</t>
  </si>
  <si>
    <t>Pagoda road, Nugegoda</t>
  </si>
  <si>
    <t xml:space="preserve">Land for sale in Pagoda Nugegoda
with livable colonial house 
selling for land value 
45 perch
8 M per perch
ideal for an apartment project </t>
  </si>
  <si>
    <t xml:space="preserve">make a poster and publish </t>
  </si>
  <si>
    <t>C7-3623</t>
  </si>
  <si>
    <t xml:space="preserve">Mr. Abdul Majeeeth </t>
  </si>
  <si>
    <t xml:space="preserve"> Highlevel Road, Kirulapona, Colombo 6 </t>
  </si>
  <si>
    <t>( Second House from Highlevel Road)
2 Large Bedrooms with AC/ Attached BR/Shower cubicles/Hot water systems. 
2 Large Bedrooms with AC, a common BR with shower cubicle. 
( Total 4 Large BR's)
1 Maid's room with attached BR.
1 Rooftop Party/Utility room with attached BR.
1 Guard Room with attached BR + a mini kitchen.
Landscaped front garden.
Built-in-Wall cupboards in 3 Bedrooms. 
2 Living Areas. 
Dining area 
Laundry area
Pantry Kitchen 
Wet &amp; Dry Kitchen
3 Phase Electricity
Parapet walls round the premises. 
Front wall with protective fencing.
Roller shutter Gate
Covered Rooftop to accommodate upto 50 guests for a party/function
Close proximity to Banks, Hospitals, Schools, Police, Supermarket, Bus halts etc.
Very quiet neighbourhood.
Paved private Road access</t>
  </si>
  <si>
    <t>Rent : 260,000 per month
Refundable Deposit: 6 month rental
Monthly rental paid at the end of the month</t>
  </si>
  <si>
    <t>C7-3624</t>
  </si>
  <si>
    <t>Mr.Mahash Parakrama</t>
  </si>
  <si>
    <t xml:space="preserve">Asiri uyana,Matagoda </t>
  </si>
  <si>
    <t xml:space="preserve">Beautiful Faddy field view Luxury House for sale in Matagoda. 
● 26 perch land extent 
● 2 storey house Facing Faddy field 
● Large rear landscaped garden space 
● Facing 30 feets road 
● Located in a Geted Community 
● 2 Vahical parking 
● 5 Bedrooms 
● 5 Washrooms 
● Kitchen with pantry cupboards 
● Servant room and washroom 
● Walking distance to Mattagoda Junction 
Asking Price- 120 million 
</t>
  </si>
  <si>
    <t>C7-3625</t>
  </si>
  <si>
    <t>Mr.Hirantha</t>
  </si>
  <si>
    <t xml:space="preserve">Metro Diyagama Housing complex, Kahathuduwa </t>
  </si>
  <si>
    <t xml:space="preserve">Brand new single story house for sale in  Diyagama,Kahathuduwa. 
● 7 Perch land extent 
● 3 Bedrooms 
● 1 Large Washroom 
● Located in New Housing Scheme 
● Walking distance to 149 Homagama-Piliyandala bus route 
● 20 Feets road access 
● 2 km to Kahathuduwa Highway entrance 
● Easy access to Colombo though Kahathuduwa Highway 
● very Clam and quiet environment with breathtaking view of Faddy and Rubber 
15.5 million Negotiable 
</t>
  </si>
  <si>
    <t>C7-3626</t>
  </si>
  <si>
    <t xml:space="preserve">Mr.Ranjana Suraweera </t>
  </si>
  <si>
    <t xml:space="preserve">Build up a Commercial Bulding </t>
  </si>
  <si>
    <t xml:space="preserve">3.41 Galle road facing valuable land for sale in Dehiwala. 
3.41 land extent 
Facing Galle road 
Walking distance to Dehiwala junction 
All Clearance Documents available 
Walking distance to Leading Banks, Schools, restaurants etc 
Asking Price -37 million 
</t>
  </si>
  <si>
    <t>C7-3627</t>
  </si>
  <si>
    <t>Castle street, Borella</t>
  </si>
  <si>
    <t>35 Perch residential Land for SALE - Ayurveda Junction, Castle Street, Borella
- 35 Perches
- 200 meters to Mc'donalds 
- 100 meters to the Castle street Junction (Ayurveda Junction)
- Facing a 30ft access road &amp; 75 road frontage
- 50 meters to the main road
- 15ft private lane at the back of the property
- Has two old livable houses
Quoted at LKR 9 million (Per Perch)</t>
  </si>
  <si>
    <t>C7-3628</t>
  </si>
  <si>
    <t>Ms.Thisaruni Widanapatirana</t>
  </si>
  <si>
    <t xml:space="preserve">School lane,Rayners Range Scheme,Rukmalgama </t>
  </si>
  <si>
    <t xml:space="preserve">Super valuable land for sale in  Rayners Range Scheme,Rukmalgama-Kottawa. 
● 7 perch land extent 
● Facing Highway entrance Kottawa 
● Located in Housing Scheme 
● Highly residential area 
● Walking distance to Rukmale maha Vidyalaya,Rukmale Temple's Jogging Track
● Walking distance to Athuruguriya- Kottawa main road
● 2km to Kottawa Highway entrance 
Rs. 10 Lakhs per perch 
</t>
  </si>
  <si>
    <t>C7-3629</t>
  </si>
  <si>
    <t xml:space="preserve">Mr.Duran </t>
  </si>
  <si>
    <t xml:space="preserve">Supreme 44 perch land for sale in Rajamalwatta Road,Battaramulla.
■ 44 Land extent with old house 
■ Value only for the land 
■ 2 Story House with
    3 Bedrooms 
    2 Washrooms 
    Large Living Area 
    Spacious Garden 
■ 500m to Paliment road
■ Facing 20 feet road 
■ 750m to New Kandy main road and Battaramulla Junction 
5.5 million per perch 
Negotiable after inspection 
</t>
  </si>
  <si>
    <t>C7-3630</t>
  </si>
  <si>
    <t>Kaushi</t>
  </si>
  <si>
    <t>Angampitiya,ethulkotte</t>
  </si>
  <si>
    <t>C7-3631</t>
  </si>
  <si>
    <t>Kirishani</t>
  </si>
  <si>
    <t>Dewala Road, ambepussa, warakapola</t>
  </si>
  <si>
    <t>C7-3632</t>
  </si>
  <si>
    <t xml:space="preserve">Ethulkotte </t>
  </si>
  <si>
    <t>C7-3633</t>
  </si>
  <si>
    <t>Navohidya</t>
  </si>
  <si>
    <t>C7-3634</t>
  </si>
  <si>
    <t>Nipuni</t>
  </si>
  <si>
    <t xml:space="preserve">Dharmapala mawatha, aggona,  </t>
  </si>
  <si>
    <t>C7-3635</t>
  </si>
  <si>
    <t>Mr. Nisal D Perera</t>
  </si>
  <si>
    <t xml:space="preserve">Note : Do Not Advertise </t>
  </si>
  <si>
    <t>C7-3636</t>
  </si>
  <si>
    <t xml:space="preserve">Iresha </t>
  </si>
  <si>
    <t xml:space="preserve">Private apartment 
2nd and 3rd floor is available 
Solar power electricity 
Roof top
Close to hospitals and the schools 
Fully air-conditioned 
Unfurnished </t>
  </si>
  <si>
    <t>C7-3637</t>
  </si>
  <si>
    <t xml:space="preserve">Prsanna </t>
  </si>
  <si>
    <t>Visited</t>
  </si>
  <si>
    <t>C7-3638</t>
  </si>
  <si>
    <t xml:space="preserve">Chaminda perera </t>
  </si>
  <si>
    <t xml:space="preserve">Anderson road Kalubowila </t>
  </si>
  <si>
    <t xml:space="preserve">Land with an old house 
</t>
  </si>
  <si>
    <t xml:space="preserve">Visited 
Please use a dummy land picture to advertise </t>
  </si>
  <si>
    <t>C7-3639</t>
  </si>
  <si>
    <t xml:space="preserve">Rubberwatta Road nedimala dehiwala </t>
  </si>
  <si>
    <t xml:space="preserve">Land with an old house </t>
  </si>
  <si>
    <t>C7-3640</t>
  </si>
  <si>
    <t xml:space="preserve">Chamali </t>
  </si>
  <si>
    <t>Swarna place Colombo 5</t>
  </si>
  <si>
    <t>C7-3641</t>
  </si>
  <si>
    <t xml:space="preserve">Ms.Rathangi Rodrigo </t>
  </si>
  <si>
    <t xml:space="preserve">Pattiyawatte road Kothalawala Malabe </t>
  </si>
  <si>
    <t xml:space="preserve">Land is developed and maintained as a garden with more than 20 fruit trees . (More than 5 Years old)
Excellent land to build a house in a professional neighborhood. 
Clear title and approved surveyor plans.  
20 ft wide road access.
All boundaries are secured by parapet walls. 
Electricity and water meters are fixed to the property. 
5 Min to Kothalawala Highway entrance.
7 Min to Malabe town
5 min to Kaduwela town. 
Property located in a prime location  close to all modern service     
providers including supermarkets, banks, hospitals, schools and 
administration offices of Battaramulla/Pelawatte etc. </t>
  </si>
  <si>
    <t>C7-3642</t>
  </si>
  <si>
    <t>Ms.Rathangi Rodrigo</t>
  </si>
  <si>
    <t xml:space="preserve">Land is developed and maintained as a garden. 
Excellent land to build a house in a professional neighborhood. 
Clear title and approved surveyor plans.  
20 ft wide road access.
All boundaries are secured by iron fences. 
Electricity and water available. 
5 Min to Kothalawala Highway entrance.
7 Min to Malabe town
5 min to Kaduwela town. 
Property located in a prime location  close to all modern service 
providers including supermarkets, banks, hospitals, schools and 
administration offices of Battaramulla/Pelawatte etc. </t>
  </si>
  <si>
    <t>C7-3643</t>
  </si>
  <si>
    <t xml:space="preserve">Mrs Nanayakkara </t>
  </si>
  <si>
    <t xml:space="preserve">Sama mawatha aruppitiya </t>
  </si>
  <si>
    <t xml:space="preserve">1.75 million per perch 
Highly residential area 
Less than 1 km to ministry of defence 
Close to aruppitiya junction </t>
  </si>
  <si>
    <t xml:space="preserve">Visited 
Can publish in all the platforms </t>
  </si>
  <si>
    <t>C7-3644</t>
  </si>
  <si>
    <t xml:space="preserve">Mr.shehan </t>
  </si>
  <si>
    <t xml:space="preserve">Aruppitiya pelawatha </t>
  </si>
  <si>
    <t xml:space="preserve">1.8 million per perch 
Bare land 
Highly residential area </t>
  </si>
  <si>
    <t xml:space="preserve">Visited 
Please use a dummy picture to publish in the platforms </t>
  </si>
  <si>
    <t>C7-3645</t>
  </si>
  <si>
    <t xml:space="preserve">Dilruksh </t>
  </si>
  <si>
    <t>Isipathana mawatha Colombo 5</t>
  </si>
  <si>
    <t xml:space="preserve">Facing the isipathana mawatha 
Ideal for an office 
Can park more than 10 vehicles with in the premises 
</t>
  </si>
  <si>
    <t xml:space="preserve">Visited 
Please use only a dummy picture to advertise in all the platforms 
Currently there is am office and didn't allowed us to take pictures inside the premises </t>
  </si>
  <si>
    <t>C7-3646</t>
  </si>
  <si>
    <t>Mr. NC</t>
  </si>
  <si>
    <t>Span Tower 16 - Colombo 5</t>
  </si>
  <si>
    <t>Fully furnished apartment/condominium in front of Havelock City, Mireka Tower, Colombo 05 for long-term rent.
24h Security, Parking, Backup generator, Swimming Pool and Gym facilities are also available. 
The apartment is ready to move in. 
Rent 250,000/= including Maintenance.</t>
  </si>
  <si>
    <t>C7-3647</t>
  </si>
  <si>
    <t>Mr. Jeson</t>
  </si>
  <si>
    <t>6th Lane, Pagoda Road Nugegoda</t>
  </si>
  <si>
    <t>LKR 55 million (Bank approved) | House + ANNEX for SALE in Pagoda, Nugegoda
- 9 Perches
- 3,500 Sqft
- 4 Bedrooms &amp; 4 Bathrooms (3 attached and 1 common)
- Living, Dining, Pantry &amp; Kitchen
- Parking for 2 vehicles
- 250 meters to the Pagoda main road &amp; 1.4 KM to the Nugegoda Junction
ANNEX Details - 
- 1 Bedroom &amp; 1 attached bathroom
- Living, TV area and a rooftop
Quoted at LKR 55 million (Bank approved)</t>
  </si>
  <si>
    <t>C7-3648</t>
  </si>
  <si>
    <t>Ms. Shaneli</t>
  </si>
  <si>
    <t>0777660099</t>
  </si>
  <si>
    <t xml:space="preserve"> Capital Heights  </t>
  </si>
  <si>
    <t xml:space="preserve">3 bedrooms and 3 toilets (two of these are shower rooms) with separate Maid’s quarters. Semi-furnished. 
- Main bathroom (in addition to ensuite in Master Bedroom) 
- Powder room at entrance hallway 
- Large, airy open plan living and dining with pantry; 
- Separate wet kitchen with plenty of cupboard/storage space
- Maid’s bedroom and bathroom with separate service entrance to apartment 
- Spacious balcony adjacent to living room and further  balcony attached to Master bedroom suite 
- 24 hour security and concierge service (maintenance fees included in rent) 
- fridge and microwave included 
Apartment will be semi furnished at handover to rental party, but can be fully furnished if required. </t>
  </si>
  <si>
    <t>C7-3649</t>
  </si>
  <si>
    <t>Ms. Rizliya Ghani</t>
  </si>
  <si>
    <t>204 ,Kadawathe road Dehiwala</t>
  </si>
  <si>
    <t>4 bedrooms 
3 bathrooms 
Spacious front area for vehicle Parking
12.5 Perches Land with Old house for Sale in Kadawatte Road ( off Hill street) Dehiwela. 
Two Storey House With 4 Bedrooms, 3 Bathrooms 
Suitable for Residential, New Construction or Commercial Purpose.
Price 44 Million  Negotiable</t>
  </si>
  <si>
    <t>C7-3650</t>
  </si>
  <si>
    <t>Mr. Sameen Moideen</t>
  </si>
  <si>
    <t>No 10 span tower apartment windsor avenue dehiwala</t>
  </si>
  <si>
    <t>* 1 master bedroom with attached bathroom
* 2 master bedroom with a common bathroom
* 1 servant room with bathroom
* All around the balcony sea view 
* 100 feet closed by to marine drive
* 150 meter to galle road</t>
  </si>
  <si>
    <t>C7-3651</t>
  </si>
  <si>
    <t>Mr. Janaka Jayawikrama</t>
  </si>
  <si>
    <t>26 COL T.G Jayawardana Mawatha</t>
  </si>
  <si>
    <t>5 Rooms 
3 Bathrooms 
Ground floor only 
AC 
Parking 4</t>
  </si>
  <si>
    <t>C7-3652</t>
  </si>
  <si>
    <t>Chinthana Karunanayake</t>
  </si>
  <si>
    <t>0778325544</t>
  </si>
  <si>
    <t xml:space="preserve">Midland road,Kapuwatta-Ja-Ela </t>
  </si>
  <si>
    <t xml:space="preserve">10 perch land for sale in Kapuwatta, Ja-Ela 
🚩 500m to Colombo - Negambo Main Road
🚩 550m to K-Zone Shopping Complex
🚩 700m to Kapuwatta Railway station 
🚩 5 minutes to the Expressway Entrance
🚩 1.5 Km to Ja-ela Town &amp; Kandana Town
🚩 Fully covered with parapet walls 
🚩 Water facility available 
🚩Clear Deeds
🚩 12 Feet road access 
Rs.895,000/- Per Perch 
(price can be negotiated afterinspection )
</t>
  </si>
  <si>
    <t>C7-3653</t>
  </si>
  <si>
    <t xml:space="preserve">Mr.Praksha/Nirosh </t>
  </si>
  <si>
    <t xml:space="preserve"> 29/3 Sri Sudharmarama Mawatha Wattala</t>
  </si>
  <si>
    <t xml:space="preserve">Beutifuly Two storey house for sale in Oliyamulla,Wattala. 
● 10 perch land extent 
● 2 Story with glass covered rooftop.
● 5 Bedrooms
● 2 attached bathroom
● 2 common bathroom
● Large living room attached with dinning area.
● Tv lounge in first floor.
● Kitchen with wooden pantry.
● Separate shrine room,
● Car park for 2 vehicles
● Small garden area,
● 1 AC Room 
● Solar Hot water system
● CCTV Camera
● 2 minutes walkable distance to Negombo road.
● 3 minute drive to Peliyagoda highway entrance ● Walking distance to Audi service centre 
● All super markets, schools, banks, restaurants, many shopping malls in walkable distance.
70 million 
</t>
  </si>
  <si>
    <t>C7-3654</t>
  </si>
  <si>
    <t xml:space="preserve">Mr.Laxman/Nirosh </t>
  </si>
  <si>
    <t xml:space="preserve">Warehouse/Storage room </t>
  </si>
  <si>
    <t xml:space="preserve">Warehouse for rent in Peliyagoda.
4360 Square feets 
40 Feets Container access 
30 Perch land extent 
3 phase electricity 
Facing Negambo main road 
Easy access to Peliyagoda and Kelawalapitiya highway entrance 
Easy access to Airport 
Asking price: 3 Lakhs per perch 
Negotiable after inspection 
</t>
  </si>
  <si>
    <t>C7-3655</t>
  </si>
  <si>
    <t>Mr.Asoka ( Agent  ),mr.Dilan</t>
  </si>
  <si>
    <t>0779719427</t>
  </si>
  <si>
    <t xml:space="preserve">Hokandara road,Thalawatugoda </t>
  </si>
  <si>
    <t xml:space="preserve">
2 Story House for sale in Hokandara Road,Thalawatugoda. 
🚩 10.15 perch land extent 
Ground Floor
   1 Bedroom
   1 Bathroom
   1 Office room
   Living area
1st floor
   1 Bed room
   1 Bathroom
   Kitchen
   Dining Room
   Diving area
   Servant room with bathroom
   Balcony
2nd Floor
   3 Bed rooms with attached bathrooms
   Living area
   Balcony
Roof top
Facing 40 feet road 
4200 Square feets 
3 Vahical parking space 
33 million 
Negotiable after inspection 
</t>
  </si>
  <si>
    <t>C7-3656</t>
  </si>
  <si>
    <t xml:space="preserve">Welikada old kotte Road  </t>
  </si>
  <si>
    <t xml:space="preserve">Commercial purposes or residential </t>
  </si>
  <si>
    <t xml:space="preserve">Facing old kotte Road 
Land with an old livable house </t>
  </si>
  <si>
    <t xml:space="preserve">Visited 
Please publish using dummy picture </t>
  </si>
  <si>
    <t>C7-3657</t>
  </si>
  <si>
    <t xml:space="preserve">4th lane hokandara south </t>
  </si>
  <si>
    <t xml:space="preserve">15 feet road access 
Ground floor living area,kitchen,1 bedroom and 1 bathroom 
1st floor 3 bedrooms and 2 bathrooms 
Roof top 
Less than 1 km to Athurugiriya highway </t>
  </si>
  <si>
    <t>C7-3658</t>
  </si>
  <si>
    <t xml:space="preserve">Thalahena </t>
  </si>
  <si>
    <t xml:space="preserve">15 feet road 
Private road access to this land 
Highly residential area </t>
  </si>
  <si>
    <t xml:space="preserve">Visited 
Please use a dummy picture to publish an advertisement (land is not properly maintained) </t>
  </si>
  <si>
    <t>C7-3659</t>
  </si>
  <si>
    <t xml:space="preserve">Kiribathgala Road malabe </t>
  </si>
  <si>
    <t xml:space="preserve">Highly residential area 
200 meters to kaduwela malabe Road 
Close to spar super market </t>
  </si>
  <si>
    <t xml:space="preserve">Visited 
Please use a dummy picture to publish an advertisement </t>
  </si>
  <si>
    <t>C7-3660</t>
  </si>
  <si>
    <t xml:space="preserve">Kamal nissanka </t>
  </si>
  <si>
    <t xml:space="preserve">Robert gunawardane mawatha malabe </t>
  </si>
  <si>
    <t xml:space="preserve">1.6 million per perch 
Highly residential area 
15 feet road 
</t>
  </si>
  <si>
    <t xml:space="preserve">Visited 
</t>
  </si>
  <si>
    <t>C7-3661</t>
  </si>
  <si>
    <t xml:space="preserve">Mr.roy </t>
  </si>
  <si>
    <t xml:space="preserve">4th lane koswatha nawala 
</t>
  </si>
  <si>
    <t xml:space="preserve">Located in a highly residential area 
</t>
  </si>
  <si>
    <t xml:space="preserve">Visited 
Do not publish the front image of the house </t>
  </si>
  <si>
    <t>C7-3662</t>
  </si>
  <si>
    <t>Hotel Road Mount Lavinia</t>
  </si>
  <si>
    <t xml:space="preserve">Bawa style house for rent  in Mount Lavinia (Sea side)
- 20 Perches 
- 4,000 Sqft
- Semi-furnished
- 4 Bedrooms &amp; 4 Bathrooms (3 attached &amp; 1 common)
- 200 meters to S.Thomas' College
- Living, Dining, Indoor garden and main garden
- TV area, Pantry &amp; Maids Bedroom &amp; Bathroom
- 200 meter walk to the Beach
- Closed parking for 2 vehicles and 2 outside
- LKR 200,000 (Per month) </t>
  </si>
  <si>
    <t>C7-3663</t>
  </si>
  <si>
    <t>Horton place, Col-07</t>
  </si>
  <si>
    <t>Land for sale in Horton Place with an old house 
20 perch 
25 million per perch 
51 feet road frontage</t>
  </si>
  <si>
    <t>C7-3664</t>
  </si>
  <si>
    <t>Yonny</t>
  </si>
  <si>
    <t xml:space="preserve">Land for sale in Kolpity with an old house 
10 perch 
20 million per perch 
</t>
  </si>
  <si>
    <t>C7-3665</t>
  </si>
  <si>
    <t>Mr.Chelaka De Alwis ( Agent)</t>
  </si>
  <si>
    <t xml:space="preserve">Iconic Galaxy,  </t>
  </si>
  <si>
    <t xml:space="preserve">3 Bedroom Apartment for rent in Iconic Galaxy . 
● 3 Bedroom
● 3 Washroom
● 11th floor 
● 1600 square feets 
● Living and Dining area with Modified Open Kitchen 
● Maids room with attached Bathroom 
● Large Rooftop Garden Area 
● Swimming pool 
● Gymnasium 
● Large Function hall 
● Skydeck Mini Cinema 
● Extra room available for rent if you have guests 
Asking price per month- Rs.275000/- 
</t>
  </si>
  <si>
    <t>C7-3666</t>
  </si>
  <si>
    <t>Sanjay</t>
  </si>
  <si>
    <t>Peterson tower, Havelock city, Col-05</t>
  </si>
  <si>
    <t>Fully Furnished apartment for rent in Havelock city- Col 05
2 bedroom 
2 washroom 
servant room &amp; washroom 
300,000.00</t>
  </si>
  <si>
    <t>C7-3667</t>
  </si>
  <si>
    <t>Dilushan</t>
  </si>
  <si>
    <t>Monthly rent :- Rs.200,000/-
2 Storied house
6 Perches
2300 sqft
3 Bedroom
3 Bathroom
Furnished or Unfurnished
Two Allocated parking
Walking distance to Asian International school , Ilma international girl's school and Elizabeth Moir school.
Closer to leading private hospitals ,super markets.
•This property will be not rented for short period.</t>
  </si>
  <si>
    <t>C7-3668</t>
  </si>
  <si>
    <t>Sanjeewa/Doga</t>
  </si>
  <si>
    <t>Samagi Mawatha, Hokandra</t>
  </si>
  <si>
    <t>Super luxury house designed by a leading architect with 4 large bedrooms with en-suites, two sitting rooms (one with 18 feet double height and glass façade), Large entertainment / TV Room. All rooms have balconies and a Master bedroom with a walk-in closet and a spectacular view. Two large fully fitted pantries with built-in cooker and hob and granite tops. Fully covered entertainment area on rooftop (100 feet above sea level with breathtaking views on the open area) with a visitors toilet and separate gym area. Large double garage for 2 large vehicles and 1 small vehicle. Laundry room, Servants room &amp; toilet. Small side garden and back garden apart from flower troughs at all levels connecting with nature. Rocell Tile, Parquet, Artificial wood, and Cement Flooring cover all areas of the house. All toilets are fitted with Vitro Ceramic from Spain and Hansgrohe German taps and concealed flush tanks. Complete structure built with bricks (all 9-inch walls) and Concrete from SANKEN. All electrical and Plumbing work is done by an EM1 contractor using top-class materials. AluK aluminium double sliding windows from Spain and 9 x 4-foot teak doors with Union locks and hinges. Water sump of 4000 Litres and Overhead tank of 2000 Litres. All toilets and pantries have hot water through Solar. All LED light fittings. Water &amp; pressure pumps are Grundfos from Denmark. Two 3-phase electricity connections and two water connections and has two assessment numbers. Approximately 6,500 sq feet (without balconies 5,600) consist of Ground + 3 floors built on a 9.7perch rectangular block and has provision for a home elevator/lift (wired and covered), provision for a Generator, AC, wardrobes PEO TV and Intercom for all rooms and CCTV. Ample scope to customize the house to your own taste and make it you're forever home. Situated in a highly residential area with lovely neighbor's. Not built to sell but selling due to owners living overseas. Viewing only by prior appointment.</t>
  </si>
  <si>
    <t>C7-3669</t>
  </si>
  <si>
    <t>Yoga</t>
  </si>
  <si>
    <t>On320, Col-2</t>
  </si>
  <si>
    <t xml:space="preserve">Fully Furnished apartment for sale at On320
3 bedrooms 
2 washrooms 
Servant room and washroom 
Direct pool &amp; city view 
68 Million
</t>
  </si>
  <si>
    <t>C7-3670</t>
  </si>
  <si>
    <t>On320, colombo-02</t>
  </si>
  <si>
    <t xml:space="preserve">Unfurnished apartment for rent at On320
3 bedrooms 
2 washrooms 
Servant rooms &amp; washroom 
1312 sqft 
9th floor 
250,000.00 </t>
  </si>
  <si>
    <t>C7-3671</t>
  </si>
  <si>
    <t xml:space="preserve">Sky Garden,  </t>
  </si>
  <si>
    <t xml:space="preserve">City and Lake view </t>
  </si>
  <si>
    <t xml:space="preserve">4 Bedroom twin Apartment for sale in Sky Garden, . 
🚩 4 Bedrooms with Attached Bathrooms 
🚩 Private Terrace area and 2 balconies. 
🚩 4000 sq.ft 
🚩 City and lake view.
🚩 Domestic Quarters with bathroom.
🚩 Fully Fitted kitchen with imported fittings.
🚩 Fitted Wardrobes.
🚩 Fully Furnished with top of the range furniture 
     and electronic items. 
🚩 3 Car parking spaces
● Common Facilitie
🚩 Rooftop Garden
🚩 Walking/ Jogging path
🚩 Main pool and kiddies pool.
🚩 Kids play area.
🚩 Large Function Hall.
🚩 Fully equipped fitness center.
🚩 Garden areas.
🚩 Fully backup generator.
🚩 Mini mart and Salon.
200 Million 
</t>
  </si>
  <si>
    <t>C7-3672</t>
  </si>
  <si>
    <t xml:space="preserve">Mani </t>
  </si>
  <si>
    <t>0710191116</t>
  </si>
  <si>
    <t>Sembuwatte, Haputale</t>
  </si>
  <si>
    <t xml:space="preserve">Brand new luxury bungalow for sale in Haputale over looking to the mountains 
7 bedrooms 
7 washrooms 
staffs quarters 
140 Million </t>
  </si>
  <si>
    <t>C7-3673</t>
  </si>
  <si>
    <t>Sharun</t>
  </si>
  <si>
    <t>Kotagala</t>
  </si>
  <si>
    <t>3 Star hotel for sale in Hatton, Kotagala
5 bedrooms
5 washrooms 
Swimming pool 
4 driver quarters 
Hot water 
140 M</t>
  </si>
  <si>
    <t>C7-3674</t>
  </si>
  <si>
    <t>Alles</t>
  </si>
  <si>
    <t>0777008888</t>
  </si>
  <si>
    <t>Monarch residencies, Col-03</t>
  </si>
  <si>
    <t>Apartment for rent at Monarch 
12th floor 
2 bedroom 
2 washroom 
Lake view 
360,000.00 ( negotiable) 
Fully furnished</t>
  </si>
  <si>
    <t>C7-3675</t>
  </si>
  <si>
    <t>Jo</t>
  </si>
  <si>
    <t>New cheery street</t>
  </si>
  <si>
    <t>C7-3676</t>
  </si>
  <si>
    <t>Rila</t>
  </si>
  <si>
    <t>Main Road, Nuwara elliya</t>
  </si>
  <si>
    <t>C7-3677</t>
  </si>
  <si>
    <t>Piyal</t>
  </si>
  <si>
    <t xml:space="preserve">Subadrarama Road, Nugegoda </t>
  </si>
  <si>
    <t xml:space="preserve">Don't publish any platform </t>
  </si>
  <si>
    <t>C7-3678</t>
  </si>
  <si>
    <t xml:space="preserve">Migara perera </t>
  </si>
  <si>
    <t xml:space="preserve">Anura Mawatha,thalapathiyaaga, Nugegoda </t>
  </si>
  <si>
    <t>C7-3679</t>
  </si>
  <si>
    <t xml:space="preserve">Mr.Nanayakkara/Nirosh </t>
  </si>
  <si>
    <t xml:space="preserve">Midland City, Batagama Church road,Relaulla </t>
  </si>
  <si>
    <t xml:space="preserve">Two Story house for sale in Relaulla, Kadana. 
12 perch land extent 
6 years old house 
3 Bedrooms 
2 Washrooms 
Two Story House 
Veranda 
2 pantrys 
Garden space 
Located in Gated community 
150m to Negombo road 
1km to Glomark Supermarket Kadana 
Rs.175  Lakhs 
</t>
  </si>
  <si>
    <t>C7-3680</t>
  </si>
  <si>
    <t xml:space="preserve">Mr.Kamal Subasinha/Nirosh </t>
  </si>
  <si>
    <t xml:space="preserve">Midland City, Batagama Church road, Relaulla </t>
  </si>
  <si>
    <t xml:space="preserve">15 perch Land for sale in Relaulla, Kadana. 
● 15 perch land extent 
● Located in Gated community 
● 150m to Negombo main road 
● Highly residential area 
● 1km to Glomark Supermarket and Kadana Junction 
● 750m to Seventhday international school 
Asking price- 7 lakhs per perch 
</t>
  </si>
  <si>
    <t>C7-3681</t>
  </si>
  <si>
    <t xml:space="preserve">Mr.Isuru/Nirosh </t>
  </si>
  <si>
    <t xml:space="preserve">Royal Garden housing complex, Morawatta </t>
  </si>
  <si>
    <t xml:space="preserve">15 perch land with 50% Buld House for sale in Housing Scheme in Morawatta, Nagoda.
● 15 perch land extent 
● 50% Buld house 
● Bulding plan available 
● Located in Gated community 
● Highly residential area 
● 100m to Negombo road 
● Easy access to all luxury supermarkets, schools, restaurants, Banks etc 
Asking price: 16 million 
</t>
  </si>
  <si>
    <t>C7-3682</t>
  </si>
  <si>
    <t>Mr. Karan</t>
  </si>
  <si>
    <t>37 Northpole Residence Peters lane Dehiwala</t>
  </si>
  <si>
    <t>C7-3683</t>
  </si>
  <si>
    <t xml:space="preserve">Mr.Thushara Silva/Nirosh </t>
  </si>
  <si>
    <t xml:space="preserve">Bathgammulla Road,Peralanda </t>
  </si>
  <si>
    <t xml:space="preserve">Two Story House with beautiful garden space for sale in Peralanda,Ragama. 
● 52 perch land extent with two Storied house
● 4 Bedrooms
● 4 Bathrooms
● 2 Balconies
● Servant room and toilet
● 5000 square feets 
● Very calm and quiet place to live
● 5 mins to Kadana Junction and Ragama junction 
● Easy access to all supermarkets, Schools, Banks, hospitals etc 
Price Rs 62.5 Million 
negotiable after inspection 
</t>
  </si>
  <si>
    <t>C7-3684</t>
  </si>
  <si>
    <t xml:space="preserve">Mr.Venuja Fernando </t>
  </si>
  <si>
    <t>Kadana  Hospital road,Nagoda</t>
  </si>
  <si>
    <t xml:space="preserve">Buld up a house or can use to Buld any kind of Commercial requirement </t>
  </si>
  <si>
    <t xml:space="preserve">Super valuable land for sale with old house for in Nagoda,Kadana. 
■ 36 perch land extent 
■ 2bd Block from Negambo main road 
■ Two Story House with 5 bedrooms 
2 Washrooms 
■ Walking distance to Negombo road
■ Walking distance to Aniyakanda General hospital 
■ Easy access to Kadana Junction 
■ Easy access to Katunayake Airport 
Asking price: 2 Million per perch 
Negotiable after inspection 
</t>
  </si>
  <si>
    <t>C7-3685</t>
  </si>
  <si>
    <t>Mr.Mahinda Prasantha</t>
  </si>
  <si>
    <t xml:space="preserve">Oliyamulla, Wattala </t>
  </si>
  <si>
    <t xml:space="preserve">Office Bulding/Institute/Commercial Building </t>
  </si>
  <si>
    <t xml:space="preserve">A Two Storied Commercial Building For Sale at Oliyamulla,Wattala.
7 perch land extent 
2000 square feets 
2 storey Bulding 
Easy access to Wattala Town, Peliyagoda Town
1 km to Peliyagoda Highway entrance 
Cover with CCTV
30 Feet road access 
40ft container lorry access/ packing for up to 8 vehicles.
Price 25 Million 
</t>
  </si>
  <si>
    <t>C7-3686</t>
  </si>
  <si>
    <t xml:space="preserve">Jambugasmulla Road nugegoda </t>
  </si>
  <si>
    <t xml:space="preserve">Apartment complex for rent or sale 
Total 4 floors 
Brand new 
Each floor 2 Apartment units 3500 sqft 
4th floor 12 studio type apartments 
If its for rent 800000
Close to high-level road </t>
  </si>
  <si>
    <t xml:space="preserve">Visited 
Do not publish the front picture </t>
  </si>
  <si>
    <t>C7-3687</t>
  </si>
  <si>
    <t>Kumar de silva</t>
  </si>
  <si>
    <t xml:space="preserve">Visited 
Please do not publish any pictures 
Create a poster and advertise </t>
  </si>
  <si>
    <t>C7-3688</t>
  </si>
  <si>
    <t>College road, Mount Lavinia</t>
  </si>
  <si>
    <t>C7-3689</t>
  </si>
  <si>
    <t>Hanthana, Kandy</t>
  </si>
  <si>
    <t>LKR 73 million | Brand New House for SALE in Hantana, Kandy
- 08.62 Perches
- 5 Bedrooms &amp; 4 Bathrooms (2 common &amp; 2 attached)
- Over 4,000 Sqft (Split level)
- Scenic mountain view garden &amp; small garden space at the back
- Living, Dining, Pantry &amp; wet Kitchen
- TV area with Mountain view balcony and rooftop
- Covered parking for 1 vehicle 
- Spacious store room &amp;  Maids bathroom (Store room can be converted into a maids bedroom)
- 3KM to the Kandy town &amp; Railway station</t>
  </si>
  <si>
    <t>C7-3690</t>
  </si>
  <si>
    <t>Yoga/David</t>
  </si>
  <si>
    <t>Pool &amp; city view</t>
  </si>
  <si>
    <t xml:space="preserve">
Pool and city view 
25a1th floor 
1800 Sqft 
3 bedroom 
Fully furnished 
Servant room 
70 million</t>
  </si>
  <si>
    <t>C7-3691</t>
  </si>
  <si>
    <t xml:space="preserve">Amiladiman </t>
  </si>
  <si>
    <t xml:space="preserve">Edmonton road, Kirulapone </t>
  </si>
  <si>
    <t>C7-3692</t>
  </si>
  <si>
    <t>Nanda</t>
  </si>
  <si>
    <t xml:space="preserve">Grandpass road, </t>
  </si>
  <si>
    <t>C7-3693</t>
  </si>
  <si>
    <t xml:space="preserve">Jennifer </t>
  </si>
  <si>
    <t xml:space="preserve"> road,  </t>
  </si>
  <si>
    <t>C7-3694</t>
  </si>
  <si>
    <t>Asirini</t>
  </si>
  <si>
    <t xml:space="preserve">Rajamaha vihara Road, Mirihana </t>
  </si>
  <si>
    <t>C7-3695</t>
  </si>
  <si>
    <t xml:space="preserve">Mr.Samantha/Nirosh </t>
  </si>
  <si>
    <t>0764849843</t>
  </si>
  <si>
    <t>Havlock city, Colombo 5</t>
  </si>
  <si>
    <t xml:space="preserve">LUXURY CITY VIEW 3 BEDROOM APARTMENT for SALE in Havelock City| | Havelock Road, Colombo 5.
• 3 Bedrooms with AC 
• 3 Attached Bathrooms 
• 1300 SQFT
• Higher Floor
• Spacious Living Room
• Spacious Modern Pantry 
• Large Hall and Dining Area
• Oven with hob and hood,Microwave 
• Maid's Bathroom
• Maid’s Room 
• Super High-security with resident pass cards
• Swimming Pool
• Gymnasium
• Washing Area 
• Unfurnished 
◼Common features 
24-Hour security with CCTV coverage, ATM Machine, Reception Hall, Shopping Mall, Club House, Basket Ball Court, Badminton Court, Laundry &amp; Saloon
Sale Price: Rs  88 million 
	</t>
  </si>
  <si>
    <t>C7-3696</t>
  </si>
  <si>
    <t>Premarathnea</t>
  </si>
  <si>
    <t>Oval view Residential Colombo 08</t>
  </si>
  <si>
    <t>C7-3697</t>
  </si>
  <si>
    <t xml:space="preserve">Awissawela Road kaduwela </t>
  </si>
  <si>
    <t xml:space="preserve">Ideal for a warehouse or a store </t>
  </si>
  <si>
    <t xml:space="preserve">Close to the avissawela kaduwela main road 
30 feet road access 
3.5 km to kaduwela Town
Water and electricity available 
Rectangular shape land 
</t>
  </si>
  <si>
    <t xml:space="preserve">Visited 
Please only use 1 or 2 pictures </t>
  </si>
  <si>
    <t>C7-3698</t>
  </si>
  <si>
    <t xml:space="preserve">Lake Road malabe </t>
  </si>
  <si>
    <t xml:space="preserve">Gated community 
Swimming pool and gym 
24 hours security 
Close to malabe Town </t>
  </si>
  <si>
    <t xml:space="preserve">Visited 
Do not publish all the images (under renovation) </t>
  </si>
  <si>
    <t>C7-3699</t>
  </si>
  <si>
    <t xml:space="preserve">Navindha Wickramasinghe </t>
  </si>
  <si>
    <t xml:space="preserve">Athurugiriya Road malabe </t>
  </si>
  <si>
    <t>C7-3700</t>
  </si>
  <si>
    <t xml:space="preserve">Chaminda bandara </t>
  </si>
  <si>
    <t xml:space="preserve">Koshena Road malabe </t>
  </si>
  <si>
    <t xml:space="preserve">1 million per perch 
Highly residential area 
Close to kahanthota Road </t>
  </si>
  <si>
    <t>C7-3701</t>
  </si>
  <si>
    <t xml:space="preserve">Dhanushka samarasingha </t>
  </si>
  <si>
    <t xml:space="preserve">Samagi mawatha Athurugiriya </t>
  </si>
  <si>
    <t xml:space="preserve">Highly residential area 
4 years old house </t>
  </si>
  <si>
    <t xml:space="preserve">Visited 
Publish only few images </t>
  </si>
  <si>
    <t>C7-3702</t>
  </si>
  <si>
    <t xml:space="preserve">Dhulanjith </t>
  </si>
  <si>
    <t xml:space="preserve">Old kesbewa Road nugegoda </t>
  </si>
  <si>
    <t xml:space="preserve">4 million per perch 
Facing 20 feet road </t>
  </si>
  <si>
    <t>C7-3703</t>
  </si>
  <si>
    <t xml:space="preserve">Doctor Samaranayake /Nirosh </t>
  </si>
  <si>
    <t>Malalasekara mawatha, Co.7</t>
  </si>
  <si>
    <t xml:space="preserve">Suitable for Apartment complex/Housing Scheme//Hospital/ Buld up a house or can use for any kind of commercial requirement </t>
  </si>
  <si>
    <t xml:space="preserve">Valuable Bare Land for Sale in Malalasekara Mawatha, Colombo-7 the most prestigious location in Sri Lanka.
🚩 71 perch land extent 
🚩 2 Way access 
🚩 40 feets road access 
🚩Ideal For commercial or residential purpose
🚩Convenient location with all common facilities
🚩 Walking distance to BMICH,Trillium Residencies,Pakistan High Commission, Army Hospital, Asiri Hospital,Independence Square. 
Selling Price- 12.5  Million Per Perch
( Negotiable after inspection)
Total Value of the land- 887,500,000 Million
</t>
  </si>
  <si>
    <t>C7-3704</t>
  </si>
  <si>
    <t xml:space="preserve">Mr.Thusith Weerasinghe </t>
  </si>
  <si>
    <t xml:space="preserve">Seeduwa Village, Seduwa </t>
  </si>
  <si>
    <t xml:space="preserve">Brand new 2 story house for sale in Highly Demand Seeduwa Village.
90% Complete house 
12.85 Perch land extent 
3498 Square feets 
5 Bedrooms 
3 Washrooms 
Hot Water System 
2 Car parking space 
CCTV Camera System 
Direct Fiber line - Wi-Fi Available
Seperate Entrance to Upstaris 
Highly residential area 
5 minutes to Katunayake Airport
2 mintues to Katunayka Colombo Expressway
300m to Colombo Negombo Main Road
Warm welcome for the Genuine buyers with full furnitures &amp; Electrical Items.
Price - 45 Million
</t>
  </si>
  <si>
    <t>C7-3705</t>
  </si>
  <si>
    <t>Mr.Tilakaratna</t>
  </si>
  <si>
    <t xml:space="preserve">Temple Road,Yagodamulla, Kotugoda </t>
  </si>
  <si>
    <t xml:space="preserve">Brand new house for sale in Yagodamulla, Kotugoda. 
23.5 perch land extent 
Single story house with large garden 
Wall water 
Fully covered with parapet walls 
Fady Field view with Beutifuly view 
2 km to Minuwangoda, Ja-Ela main road 
Asking price- 115 lakhs 
</t>
  </si>
  <si>
    <t>C7-3706</t>
  </si>
  <si>
    <t>Saranakara road Dehiwala</t>
  </si>
  <si>
    <t>2 bedrooms + 1 small room.
2 bathrooms (1 Attached).
Pantry, kitchen. 
Living and Dinning area. 
Balcony on all rooms. 
Hot &amp; Cold water, 02 rooms are with AC, Dialog Cable TV, Cutlery, Crockery, located at Saranakara road, 2 minutes walk to Cargills Super market, 10 minutes walk to Keells Super. 
price 22 million.</t>
  </si>
  <si>
    <t>C7-3707</t>
  </si>
  <si>
    <t>St. Peter's place Colombo 4</t>
  </si>
  <si>
    <t xml:space="preserve">Balcony- Dutch Canal 
3 Bedrooms 
2 Bathrooms (1 Attached).
Pantry, kitchen. 
Car park. 
24 hour security. 
Coc Deed Available. 
Maintenance fee - 8500 </t>
  </si>
  <si>
    <t>C7-3708</t>
  </si>
  <si>
    <t>Lauries Road Colombo 4</t>
  </si>
  <si>
    <t xml:space="preserve">1845 Sqft. 
4 Bedrooms. 
3 Bathrooms. 
Pantry, kitchen. 
Spacious living and dining area. 
Maid's room with bathroom. 
Private Balconies. 
Car park,Gym,24hrs security. 
80 Million. </t>
  </si>
  <si>
    <t>C7-3709</t>
  </si>
  <si>
    <t xml:space="preserve">Western One real-estate </t>
  </si>
  <si>
    <t>Galle face terrace Colombo 3</t>
  </si>
  <si>
    <t>ICELAND RESIDENCE,
A2 GALLE FACE TERRACE, COLOMBO 03.
Details :
1750sqr feet  
Unfurnished Apartment
Central AC (Recently Upgraded)
3 Bedroom (Ocean View from two rooms)
City View (Balcony and Room) 
Bathrooms with separate Maid quarters and separate entrance.
Plaque flooring
Underground Parking.
Swimming Pool
3 Phase Electricity
24 Hour Security
Gym
Backup Generator 
Price: 100 (negotiable)</t>
  </si>
  <si>
    <t>C7-3710</t>
  </si>
  <si>
    <t>Ms. Tanya</t>
  </si>
  <si>
    <t>Emperor Apartment Colombo 3</t>
  </si>
  <si>
    <t>largest category with two toilets, jacuzzi, marble floor, maids facilities, just above the swimming pool, in the second floor of the Emperor apartment in Cinnamon grand premises with luxurious furniture of teak and high scale electrical appliances without anything, available for long term lease.
Foreigners preferred.</t>
  </si>
  <si>
    <t>C7-3711</t>
  </si>
  <si>
    <t>Mr. Nimesha</t>
  </si>
  <si>
    <t>2nd Lane, Kaldemulla, Ratmalana</t>
  </si>
  <si>
    <t>Land for sale at 2nd Lane, Kaldemulla, Ratmalana
With Water, Electricity and remote control Roller Gate.
20 Feet wide access road
( 9.7 perches )
15.5 Million</t>
  </si>
  <si>
    <t>C7-3712</t>
  </si>
  <si>
    <t xml:space="preserve">16 perches. 
With old building. 
Available with Electricity and Water supply. 
31×123 feet Approximately. 
2nd block from Kadawatha road. 
Good surrounding. 
400m to Hill Street. 
18ft private dead-end road. </t>
  </si>
  <si>
    <t>C7-3713</t>
  </si>
  <si>
    <t xml:space="preserve">Mr.Sanjeewa </t>
  </si>
  <si>
    <t>Cinnamon Life, 186, Vauxhall Street, Colombo 02</t>
  </si>
  <si>
    <t xml:space="preserve">2 Bedroom Luxury apartment for sale in Cinnamon Life,Colombo-2.
Experience the joy of living in a Cinnamon Life apartment, your premium living space in the heart of the city.
The 45 storey tower consists of 38 residential floors and 231 apartments a 5-storey shopping and entertainment mall. Offering luxe spaces in Colombo, it’s a city within a city that offers you unparalleled comfort and convenience. This integrated resort offers you the epitome of luxury living with a plethora of signature restaurants and banqueting spaces offered onsite, it’s an ideal option for anyone who wants to live, work, stay and play in one location.
• Cinnamon Life Residence Tower
• 8th floor 
• 1268 sqft
• City View
• 2 Bedrooms &amp; 2 Bathrooms
• Master bedroom with walk-in closet
• Large balcony with breath taking view
• Super luxury features
Project Features:
Developed by the John Keells Properties
4.5 Million Sqft major mixed use development
10 acres of integrated spaces
800 room 5-star hotel
427 Residential Units
30-Storey office complex
5-storey shopping and entertainment spaces
PRICE: Rs.125M
</t>
  </si>
  <si>
    <t>C7-3714</t>
  </si>
  <si>
    <t xml:space="preserve">2 Bedroom Luxury apartment for sale in Cinnamon Life,Colombo-2.
Experience the joy of living in a Cinnamon Life apartment, your premium living space in the heart of the city.
The 45 storey tower consists of 38 residential floors and 231 apartments a 5-storey shopping and entertainment mall. Offering luxe spaces in Colombo, it’s a city within a city that offers you unparalleled comfort and convenience. This integrated resort offers you the epitome of luxury living with a plethora of signature restaurants and banqueting spaces offered onsite, it’s an ideal option for anyone who wants to live, work, stay and play in one location.
• Cinnamon Life Residence Tower
• Upper floor 
• 1268 sqft
• Sea View
• 2 Bedrooms &amp; 2 Bathrooms
• Master bedroom with walk-in closet
• Large balcony with breath taking view
• Super luxury features
Project Features:
Developed by the John Keells Properties
4.5 Million Sqft major mixed use development
10 acres of integrated spaces
800 room 5-star hotel
427 Residential Units
30-Storey office complex
5-storey shopping and entertainment spaces
PRICE: Rs.169M
		</t>
  </si>
  <si>
    <t>C7-3715</t>
  </si>
  <si>
    <t xml:space="preserve">3 Bedroom Luxury apartment for sale in Cinnamon Life,Colombo-2.
Experience the joy of living in a Cinnamon Life apartment, your premium living space in the heart of the city.
The 45 storey tower consists of 38 residential floors and 231 apartments a 5-storey shopping and entertainment mall. Offering luxe spaces in Colombo, it’s a city within a city that offers you unparalleled comfort and convenience. This integrated resort offers you the epitome of luxury living with a plethora of signature restaurants and banqueting spaces offered onsite, it’s an ideal option for anyone who wants to live, work, stay and play in one location.
• Cinnamon Life Residence Tower
• Upper floor 
• 1807 sqft
• Sea View
• 3 Bedrooms &amp; 3 Bathrooms
• Master bedroom with walk-in closet
• Large balcony with breath taking view
• Super luxury features
Project Features:
Developed by the John Keells Properties
4.5 Million Sqft major mixed use development
10 acres of integrated spaces
800 room 5-star hotel
427 Residential Units
30-Storey office complex
5-storey shopping and entertainment spaces
PRICE: Rs.199M
		</t>
  </si>
  <si>
    <t>C7-3716</t>
  </si>
  <si>
    <t xml:space="preserve">Mr.Wanniarachi </t>
  </si>
  <si>
    <t xml:space="preserve">Niwandama noth </t>
  </si>
  <si>
    <t xml:space="preserve">Brand new Single story house for sale in Niwandama,Ja-Ela. 
11.51 perch land extent 
3 Bedrooms 
2 Washroom 
3 Parking space 
Walking distance to Niwandama Saint Mary's Church
5 Km to Ja-Ela Town
17 Million 
</t>
  </si>
  <si>
    <t>C7-3717</t>
  </si>
  <si>
    <t>Ms. Khadijah Yoonus</t>
  </si>
  <si>
    <t>6 Melbourne avenue Colombo 4</t>
  </si>
  <si>
    <t xml:space="preserve"> 
Master bedroom + washroom 
1 Common bathroom
Maids room + bathroom 
Hot water 
Air conditioned 
Swimming pool and terrace on rooftop
4 months deposit
Rs.160,000 (maintenance included)</t>
  </si>
  <si>
    <t>C7-3718</t>
  </si>
  <si>
    <t>Mr. Asoka Senarath</t>
  </si>
  <si>
    <t>Platinum One suite Colombo  3</t>
  </si>
  <si>
    <t>For 1 year lease needs six months deposit and two or more years deposit must be one year. All 3 rooms furnished with attached bathrooms. Pantry full equipped and AC bill is minimal because water system. Water and electricity bill separately pay.  Gymnasium, swimming pool located in 4th floor. Gym &amp; pool free of charges.</t>
  </si>
  <si>
    <t>C7-3719</t>
  </si>
  <si>
    <t>Mr. Dushinka Subramaniam</t>
  </si>
  <si>
    <t>C7-3720</t>
  </si>
  <si>
    <t>Ms.Nimali Perera</t>
  </si>
  <si>
    <t>Wevalagara Rd, Ja-Ela</t>
  </si>
  <si>
    <t xml:space="preserve">Beautiful Brand new 5 Bedroom House for sale in Wevalagara Road- Niwandama,Ja-Ela. 
20 perch land extent 
5 Bedrooms 
3 Washrooms 
Large Spacious Garden 
20 feets road access 
5 km to Kadana Junction 
5 km to Ja-Ela Town 
PRICE Rs. 42 million 
</t>
  </si>
  <si>
    <t>C7-3721</t>
  </si>
  <si>
    <t xml:space="preserve">Nalin </t>
  </si>
  <si>
    <t>Green path Colombo 3</t>
  </si>
  <si>
    <t xml:space="preserve">Land with an old house 
Livable condition 
4 bedrooms 
Located in a private lane </t>
  </si>
  <si>
    <t xml:space="preserve">Visited 
Please publish with a dummy picture </t>
  </si>
  <si>
    <t>C7-3722</t>
  </si>
  <si>
    <t>Fareed place Colombo 4</t>
  </si>
  <si>
    <t xml:space="preserve">Visited 
Publish with a dummy picture </t>
  </si>
  <si>
    <t>C7-3723</t>
  </si>
  <si>
    <t xml:space="preserve">Mr.Kulatilaka/ Nirosh </t>
  </si>
  <si>
    <t xml:space="preserve">Bandaranaike mawatha, Mabola </t>
  </si>
  <si>
    <t xml:space="preserve">Build up a  House or can use for Commercial requirement </t>
  </si>
  <si>
    <t xml:space="preserve">15 perch Valuable land for sale in Gunasekera mawatha, Mahabage 
15 perch land extent 
Facing two roads 
17 feets and 10 feets road access 
40 feets road frontage 
750m to Negombo road and Mahabage junction 
750m to Walisara Navy Camp 
Asking price: 18 lakhs per perch 
Negotiable after inspection 
</t>
  </si>
  <si>
    <t>C7-3724</t>
  </si>
  <si>
    <t>Davidson Road Colombo 4</t>
  </si>
  <si>
    <t>C7-3725</t>
  </si>
  <si>
    <t>De fonseka road Colombo 4</t>
  </si>
  <si>
    <t>C7-3726</t>
  </si>
  <si>
    <t>Schofield Road Colombo 3</t>
  </si>
  <si>
    <t>C7-3727</t>
  </si>
  <si>
    <t>Jayarathna</t>
  </si>
  <si>
    <t xml:space="preserve">1st lane Maharagama </t>
  </si>
  <si>
    <t>Land with an old house 
4 bedrooms with a garden area</t>
  </si>
  <si>
    <t xml:space="preserve">Visited 
Create a poster and publish an advertisement </t>
  </si>
  <si>
    <t>C7-3728</t>
  </si>
  <si>
    <t xml:space="preserve">Mr.Darshana Peiris/ Dumidu </t>
  </si>
  <si>
    <t>Kadana-Ganemulla road, Bollatha</t>
  </si>
  <si>
    <t xml:space="preserve">Buld up a house/Blocking/Commercial property </t>
  </si>
  <si>
    <t xml:space="preserve">Valuable land for sale Kadana-Ganemulla road, Bollatha. 
28.6 perch land 
15 feets road access 
30m to Kadana-Ganemulla main road
5 km to Kadana Town 
5 km to Ja-Ela Town 
Easy access to all shops, Schools,Restaurants etc 
PRICE Rs.7.8 lakhs per perch 
Negotiable after inspection 
</t>
  </si>
  <si>
    <t>C7-3729</t>
  </si>
  <si>
    <t xml:space="preserve">Mr.Vasana </t>
  </si>
  <si>
    <t>0112247593</t>
  </si>
  <si>
    <t xml:space="preserve">Negambo road, Relaulla </t>
  </si>
  <si>
    <t xml:space="preserve">Beutifuly Two storey house for sale in Relaulla. 
Buld in 18 perch land 
Two Story 
6 Bedrooms 
5 Washrooms 
2 Pantrys and Kitchen 
Separate Living area with Visitor's Washroom
2 Vahical parking space 
2nd Block from Negambo main road 
12 feet private road 
60 feets road frontage 
Walking distance to Glomark Supermarket, Kadana Junction, Relaulla. 
Highly Valuable area 
Easy access to Kadana Police Station, Kadana Railway station, Seventh-day International School, Restaurant's, Banks etc. 
Asking price- 65 million 
Negotiable after inspection 
</t>
  </si>
  <si>
    <t>C7-3730</t>
  </si>
  <si>
    <t xml:space="preserve">Ms.Nelma Fernando </t>
  </si>
  <si>
    <t xml:space="preserve">Maria Goretti Mawatha,Relaulla 
</t>
  </si>
  <si>
    <t xml:space="preserve">Single story House for Sale in Relaulla,Kandana.
03 Bedrooms
02 Attached Bathrooms
One Extra Separate Kitchen 
10 Perches Land
12 feets private road 
3 parking space 
Walking distance to Seventh-day International School 
1km to Kapuwatta Railway station 
Just 800 Meters to Colombo Negombo Main Road / Kzone / Softlogic Glomark / Banks etc....
Clear Deeds
16 Million 
Negotiable after the 
Selling due to migration
</t>
  </si>
  <si>
    <t>C7-3731</t>
  </si>
  <si>
    <t xml:space="preserve">Mr.Ajith Fernando </t>
  </si>
  <si>
    <t xml:space="preserve">Bandigoda Church road,Bandigoda </t>
  </si>
  <si>
    <t xml:space="preserve">Modern House for sale in Bandigoda Ja-ela.
Built on a 12 Perch land, house is approximately 2100 sqft
4 Tiled Bedrooms
2 completely tiled Washrooms with Hot Water
Large Hall and Dining area 
Kitchen with Pantry Cupboards
4 Burner Cooker and Hob
Rooms and Hall air conditioned.
Small annex with room and toilet
Large garden, Paved, grass Lawn and many fruit trees
4Kw Solar power with 14 Panels / Zero electricity bills,
Mains Water with water tank
15/20 Minuets to Jaela Town, Churches and Buddhists Temples, Shopping, Pizza Hut, Burger king, KFC, Food City, Keels, K Zone, All Banks,Bus Stand, Railway station, Market and Police Station, RV Fashion, pizza hut, Food city.
Clear Title
Expecting 19.8 million 
Open for Reasonable Offers ONLY After Inspection
</t>
  </si>
  <si>
    <t>C7-3732</t>
  </si>
  <si>
    <t>Noel</t>
  </si>
  <si>
    <t xml:space="preserve">House for rent at Horton place Col-07
3 bedroom 
3 washroom 
Guest washroom 
Servant room &amp; washroom 
400,000.00 per month </t>
  </si>
  <si>
    <t>C7-3733</t>
  </si>
  <si>
    <t xml:space="preserve">Lawyer Chandrasiri </t>
  </si>
  <si>
    <t xml:space="preserve">Nirmala Mawatha, Raddoluwa </t>
  </si>
  <si>
    <t xml:space="preserve">Beautiful Newly Renovated two storey house for sale in Raddoluwa. 
🚩 Located in Private Highly residential area 
🚩 15 perch land extent 
🚩 Newly renovated 
🚩 Walking distance to NATIONAL HOUSING 
     SCHEME RADDOLUWA 
🚩 Easy access to All supermarkets,Schools, 
     Banks, hospitals, Restaurant etc 
🚩 Easy access to Katunayake International 
     Airport 
🚩 Walking distance to 188 Colombo-Raddoluwa 
     Bus station 
🚩 Can use for Residential and Commercial 
     purpose 
🚩 Easy access to Katunayake  Export Zone 
Asking price- 23 million 
</t>
  </si>
  <si>
    <t>C7-3734</t>
  </si>
  <si>
    <t>0770193111</t>
  </si>
  <si>
    <t>Thalagala road, Pitipana, Homagama</t>
  </si>
  <si>
    <t>3 bedroom brand new apartment for sale with COC &amp; deed 
1200 sqft 
Closer to NSBM green university 
16 M</t>
  </si>
  <si>
    <t>C7-3735</t>
  </si>
  <si>
    <t>Yakkala, Gampaha</t>
  </si>
  <si>
    <t>Brand new apartment for sale in Yakkala, Gampaha
walking distance to Gate way international college 
3 bedrooms 
2 washrooms 
1410 sqft
swimming pool &amp; gym available 
27 M</t>
  </si>
  <si>
    <t>C7-3736</t>
  </si>
  <si>
    <t>Mr.Roshan Danipitiya</t>
  </si>
  <si>
    <t>Jayson City, Raddolugama</t>
  </si>
  <si>
    <t xml:space="preserve">1 year </t>
  </si>
  <si>
    <t xml:space="preserve">Newly built beautiful and spacious house for sale in Jayson city.
🚩 10.75 perches land size
🚩 3200 Square feets plus rooftop 1400 Square feets 
🚩 4 Bedrooms with own balconies
🚩 5 Bathrooms
🚩 Pantry and kitchen
🚩 A veranda
🚩 Open plan living and dining
🚩 Rooftop with a small bar house
🚩 Parking space for 3 vehicles
🚩 2 gate entrances from the front and rear of the property
🚩 A beautiful little indoor garden
🚩 Both tube well water facility and public water supply available
● And other facilities ●
● 2mins to Raddolugama Housing Scheme
● 4mins to a range of famous supermarkets (Laughs Super, Cargills Food City and Sathosa)
● 4mins to Commercial Bank, People’s Bank, Bank of Ceylon and Sampath Bank ATM
● 4mins to the Raddolugama Main Bus Station
● 14mins to the Airport in Katunayake (BIA)
● Two swimming pools in the area
Asking price: 28.5 Million 
</t>
  </si>
  <si>
    <t>C7-3737</t>
  </si>
  <si>
    <t>Ms.Vanus</t>
  </si>
  <si>
    <t xml:space="preserve">Adrian Residence
St
Rita's road,Maeliya </t>
  </si>
  <si>
    <t>Please update below property details and Republish. 
 Two Story House For Sale in Adrian Residence,Maeliya-Ja ela. 
 URGENT SALE DUE TO MIGRATION 
 ● 10 perch land extent 
 ● 4 Bedrooms 
 ● 2 Washroom 
 ● 1 Kitchen with pantry cupboards 
 ● Rooptop 
 ● 700m to Maeliya road
 ● 2 km to Ja-Ela junction 
 ● 3km to Ja-Ela highway entrance 
 ● Easy access to Katunayake Airport 
 Asking price 17 million 
 ( fixed price )</t>
  </si>
  <si>
    <t>C7-3738</t>
  </si>
  <si>
    <t xml:space="preserve">Dilshad </t>
  </si>
  <si>
    <t xml:space="preserve">St Peter place, Colombo 04 </t>
  </si>
  <si>
    <t>C7-3739</t>
  </si>
  <si>
    <t>Shifaan</t>
  </si>
  <si>
    <t xml:space="preserve">New cheety street colombo 13 </t>
  </si>
  <si>
    <t>C7-3740</t>
  </si>
  <si>
    <t>Krishan</t>
  </si>
  <si>
    <t>Mada Road, colombo 08</t>
  </si>
  <si>
    <t>C7-3741</t>
  </si>
  <si>
    <t>Sajid</t>
  </si>
  <si>
    <t xml:space="preserve">Laxman Road, Kirulapone </t>
  </si>
  <si>
    <t>C7-3742</t>
  </si>
  <si>
    <t xml:space="preserve">Ovel view Residential </t>
  </si>
  <si>
    <t>C7-3743</t>
  </si>
  <si>
    <t>Samantha</t>
  </si>
  <si>
    <t xml:space="preserve">Liberty House scheme, Madapatha, Piliyandala </t>
  </si>
  <si>
    <t>C7-3744</t>
  </si>
  <si>
    <t>Suganthi</t>
  </si>
  <si>
    <t xml:space="preserve">Liyanage Road, Dehiwala </t>
  </si>
  <si>
    <t>C7-3745</t>
  </si>
  <si>
    <t xml:space="preserve">Mr. Shafi </t>
  </si>
  <si>
    <t>92/4 Waidiya road Dehiwala</t>
  </si>
  <si>
    <t xml:space="preserve">700 Meters to Galle road
COC Approved  
6 Assessment Number and 6 Units </t>
  </si>
  <si>
    <t>C7-3746</t>
  </si>
  <si>
    <t>Mr. Anvar Ulumudeen</t>
  </si>
  <si>
    <t>110, Parliament Road,  iconic</t>
  </si>
  <si>
    <t xml:space="preserve">At Iconic
24 hours security, Gym, Swimming pool, Roof terrace, Car park, Tennis, basket, squash &amp; badminton courts, car washing etc. </t>
  </si>
  <si>
    <t>C7-3747</t>
  </si>
  <si>
    <t>Ms. Natasha</t>
  </si>
  <si>
    <t>Nugegoda Junction</t>
  </si>
  <si>
    <t>Best is for clothing, shoes and handbags - High demand of  Walk In Customers 
1850 sq.ft per floor and there’s common parking at the back of the building. Situated just before the overhead bridge coming from Kohuwala. Expected rental for the whole building - Rs.1,200,000/-
Refundable deposit of one year’s rent</t>
  </si>
  <si>
    <t>C7-3748</t>
  </si>
  <si>
    <t xml:space="preserve">
Nugegoda Junction</t>
  </si>
  <si>
    <t>Best is for clothing, shoes and handbags - High demand of  Walk In Customers 
Price - 240 Million</t>
  </si>
  <si>
    <t>C7-3749</t>
  </si>
  <si>
    <t xml:space="preserve">Number 8 De Alwis Square Mount levenia </t>
  </si>
  <si>
    <t>To Galle road 60 Meters 
12ft Pvt residential Area</t>
  </si>
  <si>
    <t>C7-3750</t>
  </si>
  <si>
    <t xml:space="preserve">Mr. Nikhil Helitha </t>
  </si>
  <si>
    <t xml:space="preserve">Madinnagoda Road </t>
  </si>
  <si>
    <t xml:space="preserve">2 Bedrooms
2 Attached Bathrooms
Apartment Specifications 
 •Fully Furnished 
 •Tiled floor finish
 •High quality wooden door with high quality locks
 •Covered parking for 1 vehicle 
 • 1 Elevator 
 • 24 × 7 Security
Kitchen Specifications 
 •Pantry with the granite tops
 •Oven with the cooker
 • Wash and dry Washing Machine 
 •Refrigerator
Bathroom Specifications 
 •Frame glass shower with Hot water facility 
 •Shaver socket,Soap dish holder,Towel rails and toilet paper holder
Other Facilities 
 •Rooftop Swimming pool,Gymnasium,Full time security </t>
  </si>
  <si>
    <t>C7-3751</t>
  </si>
  <si>
    <t xml:space="preserve">Ground Floor , Galle road Facing 
3 Car Park 
Suitable for Office , Showroom.
380 Per Sqft </t>
  </si>
  <si>
    <t>C7-3752</t>
  </si>
  <si>
    <t xml:space="preserve">Prime Residencies, Mahabage </t>
  </si>
  <si>
    <t xml:space="preserve">Road side/Navy Camp </t>
  </si>
  <si>
    <t xml:space="preserve">Luxurious Apartment for Sale in prime residence Mahabage.
● COC AND DEEDS AVAILABLE 
● 2 Bedrooms 
● 2 Attached Bathrooms 
● Fully furnished 
● 879 Square feets 
● 2nd Block from Negambo main road 
● Walking distance to Negambo road 
● Walking distance to Walisara Navy Camp 
● Easy access to Ragama general hospital 
● Walking distance to Mahabage junction 
● 700 m to Kelawalapitiya highway entrance 
● Living area and pantry/Kitchen 
● 1 Parking space 
● Central Gas System 
● Gymnasium 
● Swimming pool 
● Rooptop Function Hall 
● Fully Air-Conditioned 
Furnished includes:
🚩 Sofa set
🚩 Dinning table
🚩 Refrigerator
🚩 Full bedroom sets
🚩  4 Way  Cooker with Cook Hood 
🚩 Washing machine etc.
Asking price- 26 Million 
		</t>
  </si>
  <si>
    <t>C7-3753</t>
  </si>
  <si>
    <t xml:space="preserve">Ms.Nilanthi Kulatilake/ Nirosh </t>
  </si>
  <si>
    <t xml:space="preserve">3rd Lane,Agulana Station Road, Ratmalana </t>
  </si>
  <si>
    <t xml:space="preserve">Warehouse/Storage area/Apartment Complex/College/Hospital/Housing Complex/Garment factory/Container Yard/Vahical Yard/Blocking/Showroom </t>
  </si>
  <si>
    <t xml:space="preserve">80,000 Sq.ft </t>
  </si>
  <si>
    <t xml:space="preserve">SUPER VALUABLE COMMERCIAL LAND FOR SALE IN RATMALANA
● IDEAL OPPORTUNITY FOR INVESTMENT ● 
● 520 Land extent 
● 80,000 Square feets old Bulding 
● Asking for Land value only 
● Facing 40 Feet road 
● 500m to Galle Road 
● Easy access to German Technical Training Institute,Brandix Casualwear Ratmalana,Soysapura Housing Scheme.
3 million per perch 
( Negotiable after inspection )
</t>
  </si>
  <si>
    <t>C7-3754</t>
  </si>
  <si>
    <t xml:space="preserve">Mr.Weerasinghe/Nirosh </t>
  </si>
  <si>
    <t xml:space="preserve">Jayasinghe Mawatha, Rilaulla </t>
  </si>
  <si>
    <t xml:space="preserve">8 Perch Land for sale in Relaulla, Kadana. 
8 Perch land extent 
2nd Block from Negambo road 
1km to Kadana Junction 
Walking Distance to Glomark Supermarket 
Good for Residential or commercial purpose 
2 million per perch
</t>
  </si>
  <si>
    <t>C7-3755</t>
  </si>
  <si>
    <t xml:space="preserve">Rangana Fernando </t>
  </si>
  <si>
    <t>Arupitiya Junction, Pelawatte, Batharamulla</t>
  </si>
  <si>
    <t>C7-3756</t>
  </si>
  <si>
    <t>Dilroy</t>
  </si>
  <si>
    <t xml:space="preserve">Nikape Road, Dehiwala </t>
  </si>
  <si>
    <t>C7-3757</t>
  </si>
  <si>
    <t>Awishka</t>
  </si>
  <si>
    <t>Dewala Road, Nugegoda</t>
  </si>
  <si>
    <t>C7-3758</t>
  </si>
  <si>
    <t>Fazool</t>
  </si>
  <si>
    <t>Temple Road, Nawala</t>
  </si>
  <si>
    <t>C7-3759</t>
  </si>
  <si>
    <t xml:space="preserve">Ms.Anna/Nirosh </t>
  </si>
  <si>
    <t>Wasana Ground Road</t>
  </si>
  <si>
    <t xml:space="preserve">House for sale in Kadana 
● 12.75 perch land extent 
● Single story house with Slub for 5 Bedrooms 
● 1 A/C Room
● Fully Tiled 
● Kitchen and Living Area 
● Walking distance to Wasana Ground 
● 1km to De Mazenod College 
● 3 Km to Kandana Town 
● 2 km to Ragama Town 
Asking price: 16 million 
Salling due to Migration 
</t>
  </si>
  <si>
    <t>C7-3760</t>
  </si>
  <si>
    <t xml:space="preserve">LUXURY CITY VIEW 3 BEDROOM APARTMENT FOR RENT IN HAVELOCK CITY | Havelock Road, Colombo 5.
• 3 Bedrooms with Fully Air-Conditioned 
• 3 Attached Bathrooms 
• 1302 SQFT
• Higher Floor
• Spacious Living Room
• Spacious Modern Pantry 
• Large Hall and Dining Area
• Oven with hob and hood,Microwave 
• Maid's Bathroom
• Maid’s Room 
• Super High-security with resident pass cards
• Swimming Pool
• Gymnasium
• Washing Area 
• Unfurnished 
◼Common features 
24-Hour security with CCTV coverage, ATM Machine, Reception Hall, Shopping Mall, Club House, Basket Ball Court, Badminton Court, Laundry &amp; Saloon
Rent Price: Rs  330,000/- per month
2 months deposit and 6 months advance
					</t>
  </si>
  <si>
    <t>C7-3761</t>
  </si>
  <si>
    <t xml:space="preserve">Mr.Monty Jayatilaka </t>
  </si>
  <si>
    <t xml:space="preserve">Peralanda road, Ragama </t>
  </si>
  <si>
    <t xml:space="preserve">Buld up a Commercial Building or Can use for a Residential Requirement </t>
  </si>
  <si>
    <t xml:space="preserve">13 Perch Main road facing land for sale in Peralanda, Ragama. 
● 13 Perch land extent 
● Facing 40 feet road 
● 40 Feet road frontage 
● Walking distance to Peralanda Junction 
● Walking distance to Peralanda Food city 
● Easy access to Ragama general hospital,Melsta Hospital,Ragama Basilica Church, Ragama Railway station 
Asking price- 18 Lakhs per perch 
</t>
  </si>
  <si>
    <t>C7-3762</t>
  </si>
  <si>
    <t>Mr.Gerard Jayasundara</t>
  </si>
  <si>
    <t xml:space="preserve">Buld up a Apartment complex, Container Yard, Shopping Mall, Hospital, Buld up a Medical Center,Garment factory </t>
  </si>
  <si>
    <t xml:space="preserve">MAIN ROAD FACING VALUE 43 PERCH LAND WITH 2 HOUSES FOR SALE IN PERALANDA, RAGAMA. 
● 43 perch land extent 
● Value only for the land 
● 2 Fully completed houses 
● 100 feets road frontage 
● 40 Feet road access 
● Walking distance to Peralanda Junction 
● Walking distance to Peralanda Food city 
● Easy access to Ragama general hospital,Melsta Hospital,Ragama Basilica Church, Ragama Railway station 
Asking price- 15 Lakhs per perch 	
</t>
  </si>
  <si>
    <t>C7-3763</t>
  </si>
  <si>
    <t xml:space="preserve">Buld up a house/Apartment/Restaurant or any kind of commercial requirement </t>
  </si>
  <si>
    <t xml:space="preserve">MAIN ROAD FACING VALUABLE LAND WITH OLD HOUSES FOR SALE IN PERALANDA, RAGAMA. 
● 21 perch land extent 
● Value only for the land  
● 90 feets road frontage 
● 40 Feet road access 
● Walking distance to Peralanda Junction 
● Walking distance to Peralanda Food city 
● Easy access to Ragama general hospital,Melsta Hospital,Ragama Basilica Church, Ragama Railway station 
Asking price- 17 Lakhs per perch 	
			</t>
  </si>
  <si>
    <t>C7-3764</t>
  </si>
  <si>
    <t xml:space="preserve">VALUABLE LAND WITH OLD HOUSES FOR SALE IN PERALANDA, RAGAMA. 
● 18 perch land extent 
● Value only for the land  
● 10 Feet road access 
● Walking distance to Peralanda Junction 
● Walking distance to Peralanda Food city 
● Easy access to Ragama general hospital,Melsta Hospital,Ragama Basilica Church, Ragama Railway station 
Asking price- 16.5 Lakhs per perch 	
					</t>
  </si>
  <si>
    <t>C7-3765</t>
  </si>
  <si>
    <t>Mr.Brian Abeywardena/ Ms. Abeywardena</t>
  </si>
  <si>
    <t>0112841658</t>
  </si>
  <si>
    <t xml:space="preserve">Wattagedara road,Maharagama </t>
  </si>
  <si>
    <t xml:space="preserve">Buld a Apartment/Housing Complex/Hospital/Hotel or Any kind of commercial requirement </t>
  </si>
  <si>
    <t xml:space="preserve">32.5 per perch Super valuable land with old house for sale in Maharagama Junction. 
● 32.5 land extent 
● Single story old house
● 4 Bedrooms 
● 2 Washrooms 
● 60m from Maharagama High level main road 
● 2 way access to Property 
● 20 feets main access 
● Value only for the land
● 5 years back got the approval to construct a condominium flat and the property can be developed to any story count
● Property is located in a highly residential area with a good neighborhood.
● The house garden is a lush and vibrant outdoor space that surrounds the home.
● Ideal for Condominium investment land in high level road
● Servant toilet outside
● Pantry
● Ceiling fans
● Fully tiled
● 8 feet parapet wall
● Property consists of 2 large gate, one facing the main road and other from the side of the private road
● Parking available for above 10 vehicles
● 5 minutes to the cancer hospital
● 5 minutes walking distance of Navinna railway station
● Easy access to maharagama president collage
● Walking distance to banks(Commercial / HNB/ BOC/ Sampath / NSB) etc.
● Walking distance to supermarkets (Keels / Arpico / Cargills) etc.
Asking price-195,000,000/-
Negotiable after inspection 
</t>
  </si>
  <si>
    <t>C7-3766</t>
  </si>
  <si>
    <t>Mr.Shanaka Alwis Weerakkody</t>
  </si>
  <si>
    <t>High level road, Maharagama</t>
  </si>
  <si>
    <t xml:space="preserve">Office space/Showroom/Bank/Institute/Insurance Office/Shopping centre/Clothing Store/Medical centre/Studio </t>
  </si>
  <si>
    <t xml:space="preserve">COMMERCIAL BUILDING FOR SALE IN MAHARAGAMA JUNCTION. 
● 10 Perch land extent 
● 3 Story Bulding 
● 6 Parking space in front 
● Facing High level road 
● Running Investment ( Present income 430,000 per month )
● Rent by Leading Insurance company 
● Easy access to all supermarkets, Schools, Banks, hospitals, Restaurant, Hotels etc 
Asking price- 120 Million 
</t>
  </si>
  <si>
    <t>C7-3767</t>
  </si>
  <si>
    <t>Mr.Sanjeev</t>
  </si>
  <si>
    <t xml:space="preserve">6 Perch land for sale in  Temple Road, Alwis Town-Wattala. 
● 6 Perch land extent 
● 1km to Negombo road 
● Walking distance to Lyceum International School 
● Walking distance to OKI International School 
Asking price- 13 lakhs per perch </t>
  </si>
  <si>
    <t>C7-3768</t>
  </si>
  <si>
    <t xml:space="preserve">Mr. Rahim AN </t>
  </si>
  <si>
    <t>Daya Road Colombo 6</t>
  </si>
  <si>
    <t xml:space="preserve">Old House , Large Garden , Large Pvt Lane(30FT) , Dead end House </t>
  </si>
  <si>
    <t>C7-3769</t>
  </si>
  <si>
    <t>Ms. Safrah</t>
  </si>
  <si>
    <t>45 A Wedikanda road Mount levenia</t>
  </si>
  <si>
    <t xml:space="preserve">MountLavania Sea view House with Garden. 
A mix of Modern Classical Luxury!
Future Marine Drive direct access. Serene and peaceful silent location. Highly residential location. 
Luxury house on 16 perch land with 20ft Road access. 
Property will be Direct marine Road facing after extension reach Mount Lavania. 
Perfect for a hotel/ boutique or even work hub! 
House:
Built  on 8.5 perch land
5 floors fully furnished 
Roughly 8000 square feet 
8 bedrooms + 1 master suit
Master suit: and entire floor, with glass bath and double jacuzee. 
7 bathrooms in bath in which 5 bathrooms include Jacuzee
Tv Lounge + Prayer Room + Laundry Room
Gym room + Entertainment room on Roof Top Level. 
Sky lounge and Sky deck facing the sea.
Indoor Pantry with dining + outdoor kitchen 
Well equipped Mini Pantry for Master suit
Store Room/Office Room
Out door garden area 
Large Front porch 
3 Roller shutter gates 
Solar Hot Water 
All windows and Doors made of high quality teak. Smart Door locks for every door. 
Many internal partitions done in glass. Windows include designer glass 
CCTV available around the property. 
Can park more than 3 cars inside the residence and additional outside as well. 
Perfect for those who enjoy the sea!
</t>
  </si>
  <si>
    <t>C7-3770</t>
  </si>
  <si>
    <t>Mr.prabath</t>
  </si>
  <si>
    <t xml:space="preserve">Polwatha Road Maharagama </t>
  </si>
  <si>
    <t xml:space="preserve">Located in a highly residential area 
Covered by parapet wall
Less than 1.5 km to Maharagama Town 
</t>
  </si>
  <si>
    <t>C7-3771</t>
  </si>
  <si>
    <t xml:space="preserve">Anura mawatha Thalapathpitiya </t>
  </si>
  <si>
    <t xml:space="preserve">Brand new house 
All the rooms has a balcony 
Highly residential area 
Ample parking space </t>
  </si>
  <si>
    <t xml:space="preserve">Visited 
Please publish without the front picture of the house </t>
  </si>
  <si>
    <t>C7-3772</t>
  </si>
  <si>
    <t xml:space="preserve">Ajith gonagala </t>
  </si>
  <si>
    <t xml:space="preserve">Weli para thalawathugoda </t>
  </si>
  <si>
    <t xml:space="preserve">Visited 
Please publish with out the front image of the house </t>
  </si>
  <si>
    <t>C7-3773</t>
  </si>
  <si>
    <t xml:space="preserve">Station Road wellawatha </t>
  </si>
  <si>
    <t xml:space="preserve">3 years old apartment 
Partly sea view 
Coc and deed available 
Roof top </t>
  </si>
  <si>
    <t xml:space="preserve">Visited 
Please Do not mention the floor number </t>
  </si>
  <si>
    <t>C7-3774</t>
  </si>
  <si>
    <t xml:space="preserve">Aspire Residencies Athurugiriya </t>
  </si>
  <si>
    <t>C7-3775</t>
  </si>
  <si>
    <t xml:space="preserve">Dammika </t>
  </si>
  <si>
    <t xml:space="preserve">Ariyana Resort Athurugiriya </t>
  </si>
  <si>
    <t>C7-3776</t>
  </si>
  <si>
    <t xml:space="preserve">Neo Pulina </t>
  </si>
  <si>
    <t>Swarnajothi mawatha, Thanthirimulla, Panadura</t>
  </si>
  <si>
    <t>C7-3777</t>
  </si>
  <si>
    <t>C7-3778</t>
  </si>
  <si>
    <t>Thulitha</t>
  </si>
  <si>
    <t>Riverston, Matale</t>
  </si>
  <si>
    <t>C7-3779</t>
  </si>
  <si>
    <t xml:space="preserve">Ms.Harshini De Silva </t>
  </si>
  <si>
    <t xml:space="preserve">Luxury Apartment For rent in On320,Colombo-2.
2 Bedrooms
2 Bathrooms
Fully Furnished 
Maids Toilet
1 Dedicated Parking
Hot water
AC rooms
Floor area 1013 sq.ft.
City view 
On320 Luxury residencial apartments, centrally located in the heart of Colombo’s commercial and business hub, “On320” is just minutes away from hotels, schools, recreational centres, supermarkets (Arpico, Keells &amp; Cargills), department stores, cinemas, restaurants and clubs. 
Building Facilities:
- Separate Entrance Lobbies in each Tower
- Over half an acre of landscape garden on
  the podium level
- Swimming pool, Lap pool &amp; Kiddies pool
- Spacious Gymnasium
- 40 Visitor parking slots
- Large Club house and 2 multi-purpose function rooms
- BBQ Pits
- Business Centre
- Squash Court
- Steam Room
- Indoor Games Room
- 24 hour security 
Asking Price- 750 USD 
</t>
  </si>
  <si>
    <t>Visited  ( market only with USD )</t>
  </si>
  <si>
    <t>C7-3780</t>
  </si>
  <si>
    <t>Havelock city 
Melford tower unit for sale
1400 sqft
Furnished 
3 bedrooms 
2 bathrooms 
Above 15th floor 
115 M</t>
  </si>
  <si>
    <t>C7-3781</t>
  </si>
  <si>
    <t>Koswatha nawala</t>
  </si>
  <si>
    <t xml:space="preserve">Land with an old house 
Close to nawala junction </t>
  </si>
  <si>
    <t>C7-3782</t>
  </si>
  <si>
    <t xml:space="preserve">Galpotha Lane nawala </t>
  </si>
  <si>
    <t xml:space="preserve">Land with a livable house 
1 km to Koswatha 
1.5 km to nawala 
Highly residential area </t>
  </si>
  <si>
    <t>C7-3783</t>
  </si>
  <si>
    <t>C7-3784</t>
  </si>
  <si>
    <t xml:space="preserve">Mr.Fanando </t>
  </si>
  <si>
    <t xml:space="preserve">Porutota road,Negambo </t>
  </si>
  <si>
    <t>Swimming Pool, Gym, Restaurant, Bar</t>
  </si>
  <si>
    <t xml:space="preserve">Brand new 1 Bedroom apartment for sale in Negambo. 
🚩 1 Bedroom
🚩 1 Washroom
🚩 400 Square feets 
🚩 5th floor 
🚩 1 parking space 
🚩 Sea View 
🚩 Swimming pool 
🚩 Restaurant 
🚩 Bar 
🚩 Gymnasium 
🚩 Walking distance to Negombo Beach 
🚩 Walking distance to Heritance Negombo, Camelot Beach Hotel,Negombo Beach Park,Jetwing Blue,Topaz Beach Hotel
Asking Price- 24,720,000/- 
</t>
  </si>
  <si>
    <t>C7-3785</t>
  </si>
  <si>
    <t xml:space="preserve">Charith munasingha </t>
  </si>
  <si>
    <t xml:space="preserve">Jambugasmulla mawatha nugegoda </t>
  </si>
  <si>
    <t xml:space="preserve">Brand new apartment complex 
2 units available for sale </t>
  </si>
  <si>
    <t>Visited 
Do not publish an advertisement (pipeline)</t>
  </si>
  <si>
    <t>C7-3786</t>
  </si>
  <si>
    <t>Swimming Pool, Gym, Rooftop Garden, Restaurant, Bar</t>
  </si>
  <si>
    <t xml:space="preserve">Brand new 1 Bedroom apartment for sale in Negambo. 
🚩 1 Bedroom
🚩 1 Washroom
🚩 400 Square feets 
🚩 7th floor 
🚩 1 parking space 
🚩 Sea View 
🚩 Swimming pool 
🚩 Restaurant 
🚩 Bar 
🚩 Gymnasium 
🚩 Walking distance to Negombo Beach 
🚩 Walking distance to Heritance Negombo, Camelot Beach Hotel,Negombo Beach Park,Jetwing Blue,Topaz Beach Hotel
Asking Price- 25,000,000/- 
                </t>
  </si>
  <si>
    <t>C7-3787</t>
  </si>
  <si>
    <t xml:space="preserve">Negambo road, Kurana </t>
  </si>
  <si>
    <t xml:space="preserve">Colombo-Negombo main road facing land with old house for sale in Kurana. 
● 23 perch land extent 
● Facing Colombo-Negombo Main Road 
● Land with old house ( land value only  )
● Two way access 
● Walking distance to Keells supermarket, Golden Lagoon Veiw Hotel,Negambo and Negambo Kalapuwa. 
● 3km to Katunayake International Airport 
Asking price- 3.6 million per perch 
Total value- Rs.82,915,000/-
</t>
  </si>
  <si>
    <t>C7-3788</t>
  </si>
  <si>
    <t>Mr.Malaka Dilshan</t>
  </si>
  <si>
    <t xml:space="preserve">Green Road,Negambo </t>
  </si>
  <si>
    <t xml:space="preserve">Showroom/Shopping centre/Institute/Medical centre/Gymnasium/IT Centre/Restaurant/Bank </t>
  </si>
  <si>
    <t xml:space="preserve">Super valuable Commercial Building for sale in Heart of Negombo Town.
🚩 Best Investment opportunity in Negambo 
🚩 Only property with carpark facility in the Negombo Town
🚩 18.6 perch land extent 
🚩 4000 Square feets 
🚩 Can park 5 Vahicals in front and can park 6 Vahicals in Backyard 
🚩 Bulding is located in Centre of Negambo City 
🚩 Easy access to all Banks, hospitals, Restaurant, Shopping Malls etc 
Expected price : 360 Million
( Negotiable after inspection )
</t>
  </si>
  <si>
    <t>C7-3789</t>
  </si>
  <si>
    <t>Ms.Manohari</t>
  </si>
  <si>
    <t>St Anthoney's Rd, Negombo</t>
  </si>
  <si>
    <t xml:space="preserve">Buld up a house/Restaurant/Resort/Hotel or can use for any kind of commercial requirement </t>
  </si>
  <si>
    <t xml:space="preserve">60 perch land for sale in Dalupotha- Negambo. 
● 60 Perch land extent 
● 300 square feets road frontage 
● 15 feets road access 
● Facing Hamilton canal 
● 1km to Periyamulla Junction 
● Easy access to Negambo Beach, Keells and Colombo- Chilaw main road 
Asking Price- 1.5 million per perch 
</t>
  </si>
  <si>
    <t>C7-3790</t>
  </si>
  <si>
    <t>Bhanuka Dahanayake</t>
  </si>
  <si>
    <t>Ebulgama, Jalthara, Hanwella</t>
  </si>
  <si>
    <t>C7-3791</t>
  </si>
  <si>
    <t xml:space="preserve">Buld up a Apartment/Canal front Restaurant/House/Villa or can use for Commercial requirement </t>
  </si>
  <si>
    <t xml:space="preserve">32 perch land for sale in Dalupotha- Negambo. 
● 32 Perch land extent 
● 300 square feets road frontage 
● 15 feets road access 
● Facing Hamilton canal 
● 1km to Periyamulla Junction 
● Easy access to Negambo Beach, Keells and Colombo- Chilaw main road 
Asking Price- 12.5 Lakhs per perch 
	</t>
  </si>
  <si>
    <t>C7-3792</t>
  </si>
  <si>
    <t xml:space="preserve">Buld up a Apartment/Shopping centre/Showroom/Supermarket/Restaurant/Hotel/Warehouse/Storage </t>
  </si>
  <si>
    <t xml:space="preserve">Colombo-Negombo main road facing land for sale in Kurana. 
● 28 perch land extent 
● Facing Colombo-Negombo Main Road 
● 70 feets road frontage 
● Walking distance to Keells supermarket, Golden Lagoon Veiw Hotel,Negambo and Negambo Kalapuwa. 
● 3km to Katunayake International Airport 
Asking price- 3.5 million per perch 
	</t>
  </si>
  <si>
    <t>C7-3793</t>
  </si>
  <si>
    <t xml:space="preserve">Mr.Rajeev Fernando/Lasantha </t>
  </si>
  <si>
    <t>Sri Wickrama Rajsinghe Rd, Negombo</t>
  </si>
  <si>
    <t xml:space="preserve">Warehouse for sale in Kurana, Negambo 
101 perch land extent 
8000 square feets Warehouse 
15 feets road access 
Only Lorrie access only 
Warehouse with 2 Houses 
Office space 
Toilets 
500m to Negombo main road kurana
150 million 
</t>
  </si>
  <si>
    <t>C7-3794</t>
  </si>
  <si>
    <t xml:space="preserve">Senanayake mawatha, Nawala </t>
  </si>
  <si>
    <t xml:space="preserve">Super valuable land with two old houses for sale in Senanayake mawatha, Nawala. 
🚩 22.65 perch land extent 
🚩 Value only for the land 
🚩 150m to Nawala Junction 
🚩 Located in 10 feets private road 
🚩 2 Houses with 5 Bedrooms and 4 Washrooms 
🚩 20m to Senanayake mawatha 
🚩 Highly residential area 
Asking Price- 4.8 Million per perch 
</t>
  </si>
  <si>
    <t>C7-3795</t>
  </si>
  <si>
    <t xml:space="preserve">Mr.Dinesh Fernando/Lasantha </t>
  </si>
  <si>
    <t>Lewis Pl, Negombo</t>
  </si>
  <si>
    <t>Buld up a Hotel/Restaurant/House/Apartment/ Shopping centre/Supermarket</t>
  </si>
  <si>
    <t xml:space="preserve">15 perch land for sale in High deman tourism location of Negambo. 
🚩 Super Investment opportunity 
🚩 15 perch land extent 
🚩 Facing 40 Feet road access 
🚩 Walking distance to Negombo Beach, Ceylonica Beach Hotel,Hotel Star White - Negombo,Regal Réseau Hotel &amp; Spa,Catamaran Beach Hotel.
🚩 Easy access to Negambo Central Bus station and Negombo Rallway station 
🚩 Easy access to Katunayake International Airport 
Asking Price- 4 million per perch 
</t>
  </si>
  <si>
    <t>C7-3796</t>
  </si>
  <si>
    <t xml:space="preserve">Mr.Eric/Lasantha </t>
  </si>
  <si>
    <t xml:space="preserve">Buld up a house or can use as Commercial requirement </t>
  </si>
  <si>
    <t xml:space="preserve">Prime land for sale in Kurana 
25.8 perch land 
Can use as a two blocks 
Entrance facing to Negombo road 
12 feets private road 
14 lakhs per perch 
</t>
  </si>
  <si>
    <t>C7-3797</t>
  </si>
  <si>
    <t>Mr.Lalith</t>
  </si>
  <si>
    <t xml:space="preserve">Aluthwatta 1st lane Kurana </t>
  </si>
  <si>
    <t xml:space="preserve">20 perch land for sale in Aluthwatta Road,Kurana. 
20 perch land extent 
Facing main road
Walking distance to Keells supermarket, Golden Lagoon Veiw Hotel,Negambo,Sussex college 
3km to Katunayake International Airport 
Asking price- 2 million per perch 
Total value- Rs.40,000,000/-
</t>
  </si>
  <si>
    <t>C7-3798</t>
  </si>
  <si>
    <t xml:space="preserve">Buld up a Apartment complex/Restaurant/Hotel </t>
  </si>
  <si>
    <t xml:space="preserve">195 perch Beach front land for sale in High deman tourism location of Negambo. 
🚩 Super Investment opportunity 
🚩 195 perch land extent 
🚩 90m Beach frontage 
🚩 Facing 40 Feet road access 
🚩 Facing both Road side and Beach 
🚩 Walking distance to Negombo Beach, Ceylonica Beach Hotel,Hotel Star White - Negombo,Regal Réseau Hotel &amp; Spa,Catamaran Beach Hotel.
🚩 Easy access to Negambo Central Bus station and Negombo Rallway station 
🚩 Easy access to Katunayake International Airport 
Asking Price- 5.5 million per perch 
</t>
  </si>
  <si>
    <t>C7-3799</t>
  </si>
  <si>
    <t>Mr.Safwan</t>
  </si>
  <si>
    <t>0777666494</t>
  </si>
  <si>
    <t xml:space="preserve">Negambo road, Katunayake </t>
  </si>
  <si>
    <t>Katunayake</t>
  </si>
  <si>
    <t xml:space="preserve">Shopping Mall/Restaurant/Hotel/Institute/Medical centre/Gymnasium </t>
  </si>
  <si>
    <t xml:space="preserve">90% Complete 5 story Bulding for sale in Katunayake 
🚩 17.5 perch land extent 
🚩 Facing Colombo-Negombo Main Road 
🚩 Beutifuly Negambo Kalapuwa View 
🚩 2km to Katunayake International Airport 
🚩 600m to Highway entrance 
🚩 5 storey building 
🚩 Rooptop 
🚩 Parking space available 
Asking Price- 140 million 
</t>
  </si>
  <si>
    <t>C7-3800</t>
  </si>
  <si>
    <t xml:space="preserve">Mr.Predeep </t>
  </si>
  <si>
    <t xml:space="preserve">Telwatte Junction, Negambo </t>
  </si>
  <si>
    <t xml:space="preserve">House for sale in Telwatte Junction-Negambo 
● 30 perch land extent 
● Two storey House 
● 4 Bedrooms 
● 3 Washrooms 
● Garden space 
● Walking distance to Telwatte Junction 
● Easy access to Negambo Town and Katunayake International Airport 
● Walking distance to all luxury supermarkets, schools, restaurants, Banks etc 
Price Rs.95 million 
Negotiable after inspection 
</t>
  </si>
  <si>
    <t>C7-3801</t>
  </si>
  <si>
    <t>Mr.Sanka Alahakoon</t>
  </si>
  <si>
    <t xml:space="preserve">Balagala road,Wattala </t>
  </si>
  <si>
    <t xml:space="preserve">Brand New Two Storied  House for Sale in Wattala, Near Balagala Church.
* 3 Bedrooms ( A/C )
* 3 Bathrooms
* 7.5 Perches
* 2000 sqft with Roof top
* Pantry ( Teak and Mahogani)
* Living  / Dining 
* Roof Terrace
* Remote Roller Shutter &amp; Wicket Gate
 * Clear Deeds
* 12 feets road access 
01 KM  to Elakanda town.
02 KM to Lycieam International school 
03 KM to Kerawalapitiye Highway and Negambo Main Road.
👉Close to all Supermarkets,Gvt &amp; International School,Banks
Price - 35 million 
Can Negotiate after the Inspection.
</t>
  </si>
  <si>
    <t>C7-3802</t>
  </si>
  <si>
    <t>Mr.Shifan Arzoon</t>
  </si>
  <si>
    <t xml:space="preserve">Wewalduwa Road, Hunupitiya </t>
  </si>
  <si>
    <t xml:space="preserve">Valuable two storey house for quick sale due to Owner Migration. 
🚩 13.90 perch land extent 
🚩 2 storey house with large spacious garden 
🚩 5 Bedrooms 
🚩 3 Washrooms 
🚩 Facing to 20 Feet road access 
🚩 Walking distance to Hunupitiya Road 
🚩 Highly residential area 
🚩 Easy access to Hunupitiya Railway station, Kiribathgoda, Wattala, Peliyagoda highway entrance, Katunayake International Airport 
🚩 Walking distance to All luxury supermarkets, schools, restaurants, Banks etc 
Asking Price- 25 million  ( Due to Migration  )
</t>
  </si>
  <si>
    <t>C7-3803</t>
  </si>
  <si>
    <t xml:space="preserve">Brand new Luxury 2 Bedroom Apartment for Sale at Bricksgate Apartments Wattala
✳️ Walking distance to Hendala junction, Super markets , banks , Hemas Hospital Wattala, OKI international school, Lyceum International school, Airport Road.
✳️ 906Sq.ft with 2 Bedrooms with additional maids room and toilet 
✳️ 2 Bathrooms  Attached Bathroom for master bedroom. One common bathroom. One bathroom in maids room.
✳️ Kitchen Equipped with mahogany pantry cabinets, 4 burner cooker with oven, cooker hob, bathroom with Ariston hot water geasers.
✳️ Luxury Amenities Infinity swimming pool, Club house and a Gymnasium with Yoga deck.
✳️ Backup Generator.
✳️ Walking distance to Hendala junction 
✳️ located at 7th floor with eco friendly view.  A great investment opportunity with highest ROI.
✳️ Price RS. 30 million  		
</t>
  </si>
  <si>
    <t>C7-3804</t>
  </si>
  <si>
    <t xml:space="preserve">Brand new Luxury 2 Bedroom Apartment for Sale at Bricksgate Apartments Wattala
✳️ Walking distance to Hendala junction, Super markets , banks , Hemas Hospital Wattala, OKI international school, Lyceum International school, Airport Road.
✳️ 906Sq.ft with 2 Bedrooms with additional maids room and toilet 
✳️ 2 Bathrooms  Attached Bathroom for master bedroom. One common bathroom. One bathroom in maids room.
✳️ Kitchen Equipped with mahogany pantry cabinets, 4 burner cooker with oven, cooker hob, bathroom with Ariston hot water geasers.
✳️ Luxury Amenities Infinity swimming pool, Club house and a Gymnasium with Yoga deck.
✳️ Backup Generator.
✳️ Walking distance to Hendala junction 
✳️ located at 4th floor with eco friendly view.  A great investment opportunity with highest ROI.
✳️ Price RS. 30 million  		
		</t>
  </si>
  <si>
    <t>C7-3805</t>
  </si>
  <si>
    <t>Mr.Randima Perera</t>
  </si>
  <si>
    <t xml:space="preserve">Annasiwatta Road,Athuruguriya </t>
  </si>
  <si>
    <t xml:space="preserve">2 Bedroom Apartment for sale in Ariyana Resort Athurigiriya.
For the first time in Sri Lanka, Resort Apartment Concept with more than 50 activities , redefining the conventional residential living experience in Sri Lanka. 
The paddy fields in the surrounding are preserved to highlight the spectacular view .
2 Bedrooms 
2 Washrooms 
2 Balconys 
Ground floor 
740 Square feets 
24 Hour  Security 
3 Phase Electricity
Hot water 
Stand by Generator 
Swimming pool
Easy access to ground floor
Garden reservation area
Fully air-conditioning unit ( living , dinning,bedrooms.
Club house with all facilities:
Gym, Pool, Sauna and Recreational Activities.
800m jogging track around a paddy field with an open air yoga deck and gym 
Saling price- Rs.22.5 Million 
</t>
  </si>
  <si>
    <t>C7-3806</t>
  </si>
  <si>
    <t xml:space="preserve">Mr. Gamini </t>
  </si>
  <si>
    <t xml:space="preserve">Mount Lavenia </t>
  </si>
  <si>
    <t>C7-3807</t>
  </si>
  <si>
    <t>Mr.Amal Wijethunga/Tuwan</t>
  </si>
  <si>
    <t>Macleod Road,Colombo 4</t>
  </si>
  <si>
    <t xml:space="preserve">Build up a Apartment complex/Institute/Medical centre/House/Office complex or can use for any kind of commercial requirement </t>
  </si>
  <si>
    <t xml:space="preserve">22 Perch rectangular residential/Commercial property with old house for sale at Prime location Bambalapitiya. 
● BEST INVESTMENT OPPORTUNITY TO BULD UP A APARTMENT COMPLEX ●
● 22  Perch land extent 
● 86 foot road frontage
● Property second house from Duplication Road
● 30 Feets road access 
● Close proximity to 
    Visakha (800m)
    St Pauls’ (400m)
    St Peters (400m)
    Muslim Ladies (300m)
    Lumbini (400m)
    Isipathana (600m)
Price 21 Million a perch or highest offer.
</t>
  </si>
  <si>
    <t>C7-3808</t>
  </si>
  <si>
    <t>Mr.Kuma ( Shalanka )</t>
  </si>
  <si>
    <t xml:space="preserve">Ranwala Rd, Negombo
</t>
  </si>
  <si>
    <t xml:space="preserve">Hotal/ Restaurant </t>
  </si>
  <si>
    <t xml:space="preserve">Well running Hotel/Villa for sale in Negambo 
🚩 3 Star Hotel 
🚩 High Tourism area 
🚩 27 perch land extent 
🚩 11 Bedrooms 
🚩 11 Attached Bathrooms 
🚩 Walking distance to Browns Beach and Negombo Beach Park
🚩 Wellaweediya Beach 1.6 km,St Anthony's Church is 2.2 km
🚩 Bandaranaike International Airport, 8 km
🚩 Deluxe Double Room/ Deluxe Triple Room/Deluxe Family Room
🚩 Restaurant 
🚩 Swimming pool 
🚩Property description 🚩 
600m to Negombo Beach
Accommodation with an outdoor swimming pool
free private parking
Garden and a shared lounge
24-hour front desk, airport transfers, a shared kitchen and free WiFi throughout the property
all rooms are equipped with air conditioning
private bathroom
terrace with pool view.
120 Million ( Negotiable  )
</t>
  </si>
  <si>
    <t>C7-3809</t>
  </si>
  <si>
    <t>Daisy Villa Avenue Colombo 4</t>
  </si>
  <si>
    <t xml:space="preserve">1 Hall 
1 Room 
1 Parking 
1 Toilet </t>
  </si>
  <si>
    <t>C7-3810</t>
  </si>
  <si>
    <t xml:space="preserve">Ms.Nadia Sadeek /Dr.Samsudin </t>
  </si>
  <si>
    <t>Park road,Co.5</t>
  </si>
  <si>
    <t xml:space="preserve">HOUSE FOR SALE IN PARK ROAD,COLOMBO-5 
✳️ Golden Investment opportunity 
✳️  Ideal for either commercial or residential purposes
✳️ 17.5 perch land facing Park Road
✳️ Very convenient location within walking distance to Lanka hospitals, Park Hospitals, Asiri hospitals,Havelock City mall, High level road and leading Public and private schools. Short distance to baseline road.
✳️ The existing House on the property was fully renovated in 2006 and consists of 2 units, one main residential unit and a separate 2 bedroom annexe.
✳️ The main house consists of
4 Bedrooms
3 Bathrooms
Office Room 
StudyRoom
kitchen with Pantry, dining room
Large double living room overlooking the large garden (4.5 perches) to the rear.
There is also a separate bathroom for a maid / domestic help and a utility area for washing. Partially air conditioned and benefits from hot water in all main bathrooms.
Large balcony to the rear overlooking the garden.
✳️ The annexe that can generate separate rental income 
2 Bedrooms
2 Bathrooms
kitchen and living room and has its own separate entrance.
Collectively there are 4 garages with remote controlled doors and separate drivers’ quarters with own Bathroom.
70 feets access From park road 
38 feets access from private road 
 only based on land value. Will be open minded to realistic offers and viewings will be conducted by appointment with those seriously interested to proceed.
Asking Price  1.5 million USD 		
				</t>
  </si>
  <si>
    <t>Visited (PUBLISH  ONLY WITH USD  IN ALL PLATFORMS  )</t>
  </si>
  <si>
    <t>C7-3811</t>
  </si>
  <si>
    <t>Ward place, Co.7</t>
  </si>
  <si>
    <t xml:space="preserve">3 Bedroom Apartment for rent at Windsor Towers Ward place- Colombo-7
3 Bedroom
2 Washroom 
2200 square feet.
Spacious Living and Dining area 
Laundry area 
Balcony 
Hot water 
1 parking slot
Roof Terrace 
Fully furnished
Fully Equipped Kitchen.
Parking
24/7 Security
Maids Room + Toilet
Monthly Rental- Rs 350,000 per month
</t>
  </si>
  <si>
    <t>C7-3812</t>
  </si>
  <si>
    <t xml:space="preserve">Ward place, Colombo-7 </t>
  </si>
  <si>
    <t xml:space="preserve">Apartment for rent in Prime Grand ,Colombo-7
2 Bedroom
2 Washroom 
1200 sqft
9th floor
Fully furnished 
Swimming pool 
Gymnasium 
1300 USD ( Negotiable after inspection)
Advance 6 months
deposit 2 months
</t>
  </si>
  <si>
    <t>Advertising only with USD ( Please don't Advertise in Ikman  )</t>
  </si>
  <si>
    <t>C7-3813</t>
  </si>
  <si>
    <t xml:space="preserve">Mr.Nilupul </t>
  </si>
  <si>
    <t xml:space="preserve">11 perch land for sale in Nagoda,Kadana 
11 perch land 
2nd Block from Negambo main road 
12 feets private road access 
Walking distance to Negombo road 
Walking distance to Nagoda Church 
Walking distance to Laugfs Supermarket
Asking Price - 21 lakhs per perch 
</t>
  </si>
  <si>
    <t>C7-3814</t>
  </si>
  <si>
    <t xml:space="preserve">10 perch land for sale in Nagoda,Kadana 
10 perch land 
2nd Block from Negambo main road 
12 feets private road access 
Walking distance to Negombo road 
Walking distance to Nagoda Church 
Walking distance to Laugfs Supermarket
Asking Price - 21 lakhs per perch 
</t>
  </si>
  <si>
    <t>C7-3815</t>
  </si>
  <si>
    <t xml:space="preserve">21 perch land for sale in Nagoda,Kadana 
21 perch land 
2nd Block from Negambo main road 
12 feets private road access 
Walking distance to Negombo road 
Walking distance to Nagoda Church 
Walking distance to Laugfs Supermarket
Asking Price - 2 Million per perch 
</t>
  </si>
  <si>
    <t>C7-3816</t>
  </si>
  <si>
    <t>Mr. Dilushan</t>
  </si>
  <si>
    <t>Park Garden Colombo 5</t>
  </si>
  <si>
    <t>Do Not Advertise</t>
  </si>
  <si>
    <t>C7-3817</t>
  </si>
  <si>
    <t>Ms.Meena</t>
  </si>
  <si>
    <t>Atakorassa Mawatha,Peralanda, Kadana</t>
  </si>
  <si>
    <t xml:space="preserve">Beautiful 3 story house for sale in Peralanda, Kadana. 
● 14.25 perch land extent 
● 3500 square feets 
● 3 story house 
● 3 Bedrooms ( 2 A/C )
● 2 Washrooms 
● Servant Toilet 
● Library room 
● 2 Kitchens
● TV room
● Rooptop 
 ● Well landscaped garden
 ● Parking for 3 vehicles 
● Well water and road water available 
● 17 feets road access 
● Road facing property 
● Walking distance to Peralanda Main road 
● 7 minutes to Kandana negombo road
● 7 minutes  Ragama junction 
● 5 minutes walking to Peralanda station.
Price 25 million negotiable after inspection 
</t>
  </si>
  <si>
    <t>C7-3818</t>
  </si>
  <si>
    <t>Mr.Sanjeewa Bastian</t>
  </si>
  <si>
    <t xml:space="preserve">St Sebastian Mawatha, Peralanda </t>
  </si>
  <si>
    <t xml:space="preserve">Beautiful Brand new house for sale in Peralanda,Kadana. 
● 11.5 perch land extent 
● 2200 square feets 
● 2 story house with Rooptop 
● 4 Bedrooms 
● 3 Washrooms 
● Rooptop 
 ● Well landscaped garden
 ● Parking for 4 vehicles 
● 17 feets road access 
● Road facing property 
● Walking distance to Peralanda Main road 
● 7 minutes to Kandana negombo road
● 7 minutes  Ragama junction 
● 5 minutes walking to Peralanda station.
Price 35  million negotiable after inspection 
</t>
  </si>
  <si>
    <t>Vis</t>
  </si>
  <si>
    <t>C7-3819</t>
  </si>
  <si>
    <t>Mr.Suraj perera</t>
  </si>
  <si>
    <t>Christ King Rd, Ja-Ela</t>
  </si>
  <si>
    <t xml:space="preserve"> Buld up a House or a commercial requirement </t>
  </si>
  <si>
    <t xml:space="preserve">39 perch land for sale in Tudella, Ja-Ela. 
● 39 perch land extent 
● Facing 15 feets road access 
● Walking distance to  Negombo road 
● Walking distance to Rukmani Rukmani Devi Statue
● Walking distance to Ja ela Ragama Hospital
● Walking distance to Kanuwana junction 
● Walking distance to Ja-Ela junction 
● Easy access to Keells supermarket, Food City, Schools, Banks etc 
● 2km to Ja-Ela Highway entrance 
Asking Price- 8.5 lakhs per perch 
</t>
  </si>
  <si>
    <t>C7-3820</t>
  </si>
  <si>
    <t xml:space="preserve">Mr.Stanis Silva </t>
  </si>
  <si>
    <t xml:space="preserve">Hospital/House/Housing complex/Apartment/Commercial requirement </t>
  </si>
  <si>
    <t xml:space="preserve">83 perch land for sale in Tudella, Ja-Ela. 
● 83 perch land extent 
● Facing 15 feets road access 
● Walking distance to  Negombo road 
● Walking distance to Rukmani Rukmani Devi Statue
● Walking distance to Ja ela Ragama Hospital
● Walking distance to Kanuwana junction 
● Walking distance to Ja-Ela junction 
● Easy access to Keells supermarket, Food City, Schools, Banks etc 
● 2km to Ja-Ela Highway entrance 
Asking Price- 12 lakhs per perch
</t>
  </si>
  <si>
    <t>C7-3821</t>
  </si>
  <si>
    <t xml:space="preserve">Mr.Jayalal </t>
  </si>
  <si>
    <t>Suwarna road, Co.5</t>
  </si>
  <si>
    <t>Build up a housr</t>
  </si>
  <si>
    <t xml:space="preserve">8.7 perch land for sale with a old house in Suwarna road,Colombo-5.
8.7 perches  land with old house
Given for land price 
3 Bedrooms 
3 Washrooms 
2 storey house 
2 Kitchens 
2 Pantrys 
Dinning room 
Parking space 
Located in 20 feets private road 
Walking distance to Havelock Road and Havelock City Apartment Complex, Mall.
8.5 million per perch 
Negotiable after inspection 
</t>
  </si>
  <si>
    <t>C7-3822</t>
  </si>
  <si>
    <t xml:space="preserve">Mr.Yusuf </t>
  </si>
  <si>
    <t xml:space="preserve">4th lane Nawala </t>
  </si>
  <si>
    <t xml:space="preserve">House for sale in Nawala 
16 perch land extent 
Two Story House 
2nd Block from Nawala main road 
30 feets road access 
6 Bedrooms 
6 Washrooms 
1 Maids room 
2 Maids Toilets 
Roller shutter gate 
Garden space 
Asking Price: 150 million 
Negotiable after inspection 
</t>
  </si>
  <si>
    <t>C7-3823</t>
  </si>
  <si>
    <t xml:space="preserve">4th lane ,Nawala </t>
  </si>
  <si>
    <t xml:space="preserve">House for rent in Nawala 
16 perch land extent 
Two Story House 
2nd Block from Nawala main road 
30 feets road access 
6 Bedrooms 
6 Washrooms 
1 Maids room 
2 Maids Toilets 
Roller shutter gate 
Garden space 
Asking Price: 300000/- per month 
3 months deposit 
</t>
  </si>
  <si>
    <t>C7-3824</t>
  </si>
  <si>
    <t>00971555168807</t>
  </si>
  <si>
    <t xml:space="preserve">Luxury Apartment for Rent in De Alwis Avenue Mount Lavinia.
2 Bedrooms 
2 Washrooms 
6th floor 
1200 Square feets 
Fully tiled and spacious.
Living and dining area, pantry.
Balcony running around  Apartment.                          
ROOF TOP: SWIMMING POOL &amp; GYM . 
Secure vehicle parking, in a garage with automated roller doors.
Electricity and water.
24-hour cctv camera surveillance.
Lightening arrester.
Fire extinguishers.
Walking distance to Mount lavinia beach 
Walking distance to Galle Road 
160,000/- per month
3 month key money 
3 month deposit 
</t>
  </si>
  <si>
    <t>C7-3825</t>
  </si>
  <si>
    <t xml:space="preserve">Blue ocean, Mount Lavinia </t>
  </si>
  <si>
    <t xml:space="preserve">Luxury 2 Bedroom Apartment for sale in De Alwis Avenue Mount Lavinia.
2 Bedrooms 
2 Washrooms 
6th floor 
1290 Square feets 
Fully tiled and spacious.
Living and dining area, pantry.
Balcony running around  Apartment.                          
ROOF TOP: SWIMMING POOL &amp; GYM . 
Secure vehicle parking, in a garage with automated roller doors.
Electricity and water.
24-hour cctv camera surveillance.
Lightening arrester.
Fire extinguishers.
Walking distance to Mount lavinia beach 
Walking distance to Galle Road 
35  million 
</t>
  </si>
  <si>
    <t>C7-3826</t>
  </si>
  <si>
    <t>Dr Hemamala/Dr sudanthika</t>
  </si>
  <si>
    <t>0779746016</t>
  </si>
  <si>
    <t xml:space="preserve">Ovel View Residencies
Leslie Ranagala mawatha
Colombo 8
</t>
  </si>
  <si>
    <t xml:space="preserve">3 Bedroom Brand new Apartment for rent in Oval Residencies, Colombo-8. 
✳️  3 Bedrooms 
✳️ 2 Washroom 
✳️ 1100 square feets 
✳️ 21st floor 
✳️ City view 
✳️ Fully furniture 
✳️ Fully fitted and tiled
✳️ Fibre connection
✳️ Fully air-conditioned
✳️ Reserved parking 
✳️ Swimming pool and Gymnasium 
✳️ 5 minutes drive to Boralla junction 
Price- 160,000/- per month
</t>
  </si>
  <si>
    <t>C7-3827</t>
  </si>
  <si>
    <t>Mr. Gamini</t>
  </si>
  <si>
    <t xml:space="preserve">48/15 Wijaya raja maha vihara road Nugegoda </t>
  </si>
  <si>
    <t>Close to Wijerama Temple 
Wijaya Raja Maha Vihara road 
3 Bed room 
2 Bathroom 
House is Bit old 
Located in 20ft Pvt dead end road</t>
  </si>
  <si>
    <t>C7-3828</t>
  </si>
  <si>
    <t>Peiyamulla, Negombo</t>
  </si>
  <si>
    <t xml:space="preserve">Ideal for an apartment or a hotel project </t>
  </si>
  <si>
    <t>C7-3829</t>
  </si>
  <si>
    <t>Mohan morais</t>
  </si>
  <si>
    <t xml:space="preserve">Sinhapura battaramulla </t>
  </si>
  <si>
    <t xml:space="preserve">Do not publish an advertisement 
It's in the pipeline (theeban) </t>
  </si>
  <si>
    <t>C7-3830</t>
  </si>
  <si>
    <t xml:space="preserve">Mrs mihiri </t>
  </si>
  <si>
    <t>47 noris canel road Colombo 10</t>
  </si>
  <si>
    <t xml:space="preserve">2 storied house.
Down stairs kitchen,open veranda office room and a huge dining hall 
1st floor 3 bedrooms 
The property has solar power (32 panels)
So it will be minimum electricity bill for the tenant 
Ideal for residential, Bank or anything related to the medical or financial industry 
</t>
  </si>
  <si>
    <t>C7-3831</t>
  </si>
  <si>
    <t xml:space="preserve">Ruwan jayathilaka </t>
  </si>
  <si>
    <t xml:space="preserve">Brand new apartment 
Only few units available for sale 
</t>
  </si>
  <si>
    <t xml:space="preserve">Do not mention the floor number 
Mention as higher floor </t>
  </si>
  <si>
    <t>C7-3832</t>
  </si>
  <si>
    <t xml:space="preserve">Mrs harshani </t>
  </si>
  <si>
    <t>Mapanawathura kandy</t>
  </si>
  <si>
    <t xml:space="preserve">Land with an house for sale 
Selling only for land value
4 bedrooms 
2 bathrooms 
1 parking slot 
2 km to kandy Town 
1 km to wattaranthenna junction </t>
  </si>
  <si>
    <t xml:space="preserve">Can publish in all the platforms </t>
  </si>
  <si>
    <t>C7-3833</t>
  </si>
  <si>
    <t>Ellina</t>
  </si>
  <si>
    <t xml:space="preserve">Thalakotuwa garden Colombo 05 </t>
  </si>
  <si>
    <t>C7-3834</t>
  </si>
  <si>
    <t>Ashen</t>
  </si>
  <si>
    <t>Sirumangala Road, makola south Makola</t>
  </si>
  <si>
    <t>C7-3835</t>
  </si>
  <si>
    <t xml:space="preserve">Rashad </t>
  </si>
  <si>
    <t>3/9 Pinwatte road Dehiwala</t>
  </si>
  <si>
    <t xml:space="preserve">Upstair house for Rent in Dehiwala </t>
  </si>
  <si>
    <t>C7-3836</t>
  </si>
  <si>
    <t xml:space="preserve">77 on Fourth Residencies 
- 1,600Sqft
- 3 Bedrooms
- 2 Bathrooms 
- Maids Room
- Maids Bathroom
- Swimming Pool
- Gym 
- Rooftop Garden 
- Lounge Area
-Parking slot
Located in a residential area in close proximity to restaurants, grocery stores, pharmacies and clinics. </t>
  </si>
  <si>
    <t>C7-3837</t>
  </si>
  <si>
    <t xml:space="preserve">Furnished apartment for sale in Col-05
3 bedroom 
2 washroom 
Servant washroom 
1350 sqft 
5th floor 
55 million </t>
  </si>
  <si>
    <t>C7-3838</t>
  </si>
  <si>
    <t>Mr.Chelaka De Alwis ( Urban homes Fairway Koswatta)</t>
  </si>
  <si>
    <t xml:space="preserve">Urban homes Fairway Koswatta </t>
  </si>
  <si>
    <t xml:space="preserve">Swimming Pool, Gym, Rooftop Garden, 		</t>
  </si>
  <si>
    <t xml:space="preserve">2 BEDROOM DUPLEX APARTMENT FOR SALE IN URBAN HOMES FAIRWAY KOSWATTA. 
* LIMITED TIME OFFER *
● 2 Bedroom
● 2 Washroom 
● 7th Floor 
● 1162 Square feets 
● City view 
● 2 Parking spaces 
Pantry included- Electric oven with Gas Burners and Hotplate, Washing machine, Microwave oven, Modern fittings
Common Features
* Modern LED light fittings
* Cable &amp; Local TV channels 
* All areas are equipped with inverter air 
  conditioners and Ceiling fans
* Toilets are mechanically ventilated
* Fire and gas detection and protection systems
* LP gas on tap with gas delectation system 
* 24 hour security with access control 
* Walking distance to Malabe -Colombo main road 
* 4 km to Athurigiriya highway entrance
* Back-up generator for entire building
* Ample visitor parking
* COMMON FACILITIES *
Full length swimming pool,kiddies pool ,state of the art gymnasium, function hall, rooftop terrace, kids play area, activity room for yoga, aerobics &amp; exercise classes &amp; a games room with pool table.
Rs.35,700,000/- ( fixed price  )
					</t>
  </si>
  <si>
    <t xml:space="preserve">Please use the outside picture for cover photo </t>
  </si>
  <si>
    <t>C7-3839</t>
  </si>
  <si>
    <t xml:space="preserve">2 BEDROOM DUPLEX APARTMENT FOR SALE IN URBAN HOMES FAIRWAY KOSWATTA. 
* LIMITED TIME OFFER *
● 2 Bedroom
● 2 Washroom 
● 18th Floor 
● 1162 Square feets 
● City view 
● 2 Parking spaces 
Pantry included- Electric oven with Gas Burners and Hotplate, Washing machine, Microwave oven, Modern fittings
Common Features
* Modern LED light fittings
* Cable &amp; Local TV channels 
* All areas are equipped with inverter air 
  conditioners and Ceiling fans
* Toilets are mechanically ventilated
* Fire and gas detection and protection systems
* LP gas on tap with gas delectation system 
* 24 hour security with access control 
* Walking distance to Malabe -Colombo main road 
* 4 km to Athurigiriya highway entrance
* Back-up generator for entire building
* Ample visitor parking
* COMMON FACILITIES *
Full length swimming pool,kiddies pool ,state of the art gymnasium, function hall, rooftop terrace, kids play area, activity room for yoga, aerobics &amp; exercise classes &amp; a games room with pool table.
Rs.37,740,000/- ( fixed price  )
							</t>
  </si>
  <si>
    <t xml:space="preserve">Use Swimming pool picture for cover photo </t>
  </si>
  <si>
    <t>C7-3840</t>
  </si>
  <si>
    <t>Mr.Inuka</t>
  </si>
  <si>
    <t>Sandoris Jayantha Mawatha, Malabe</t>
  </si>
  <si>
    <t xml:space="preserve">13.1 perchers Land with Old House for sale in Arangala, Malabe. 
● Price includes land value only.
● Looking for quick sale.
● 2 Bed Room
● Dining room
,● Tiled Living area
● Kitchen 
● 1 Attached bathroom 
● Servants wash room 
● Store room
● 5 Parking facilities available 
● Very calm and quiet area. 
● 200m to Maharagama Malabe road.
● 750m to Arangala Junction 
● 1.3 km to Athurigiriya high way entrance 
● Close proximity to malabe/ athurugiriya /Pelawatte/ thalawathugoda/ battaramulla area
● Easy access to Horizon college Malabe,Sussex college Malabe,Vidura college Thalawathugoda 
● Easy access to Hemas Thalawathugoda 
Nevil Fernando Hospital Malabe,Nursing Home pannipitiya,Medi Help Hospital Athurugiriya,Sri jayawardenepura Hospital 
● Easy access to,SLIT Malabe,Cinec campus Malabe and Horizon campus 
Asking Price  16 Lakhs per perch 
Total value: 20,960,000/- 
</t>
  </si>
  <si>
    <t>C7-3841</t>
  </si>
  <si>
    <t xml:space="preserve">Buld up a house		</t>
  </si>
  <si>
    <t xml:space="preserve">6 perch Land for sale in Arangala, Malabe. 
● Parking facilities available 
● Very calm and quiet area. 
● 200m to Maharagama Malabe road.
● 750m to Arangala Junction 
● 1.3 km to Athurigiriya high way entrance 
● Close proximity to malabe/ athurugiriya /Pelawatte/ thalawathugoda/ battaramulla area
● Easy access to Horizon college Malabe,Sussex college Malabe,Vidura college Thalawathugoda 
● Easy access to Hemas Thalawathugoda 
Nevil Fernando Hospital Malabe,Nursing Home pannipitiya,Medi Help Hospital Athurugiriya,Sri jayawardenepura Hospital 
● Easy access to,SLIT Malabe,Cinec campus Malabe and Horizon campus 
Asking Price  16 Lakhs per perch 
Total value: 9.600,000/- 
</t>
  </si>
  <si>
    <t>C7-3842</t>
  </si>
  <si>
    <t xml:space="preserve">Mr.Nalin Fonsaka </t>
  </si>
  <si>
    <t xml:space="preserve">Beautiful Two storey Luxury house for sale in Ariyana Uyana Pannipitiya. 
* SUITABLE FOR RESIDENTIAL AND COMMERCIAL PURPOSE *
● 2 Storey house 
● 12 Perch land extent 
● 5 Bedrooms 
● 2 Washroom 
● 3000 Square feets 
● Facing Araliya Uyana main road 
● 40 Feets road access 
● Airconditioned 
● Walking distance to sirasa TV
● 2.5 km to Isurupaya 
● 3 Km to Parliament Complex 
● 2 Km to Maharagama Town 
● Walking distance to Battaramulla-Pannipitiya main road
Asking Price-52 million 
</t>
  </si>
  <si>
    <t>C7-3843</t>
  </si>
  <si>
    <t>Mr.Vajira</t>
  </si>
  <si>
    <t xml:space="preserve">Meemanagoda Road, Kalalgoda </t>
  </si>
  <si>
    <t xml:space="preserve">Beautiful Two storey House for sale in Kalalgoda. 
● 10.2 perch land extent 
● 1st floor
2 Bedrooms 
1 Washroom 
1 Sevent room
1 Office room
1 wet kitchen and Dry kitchen
● 2nd floor 
2 Bedrooms 
1 washroom 
● 4 balconies 
● Rooptop 
● Roller shutter gate 
● 3 parking space 
● Walking distance to Kalalgoda main road
● 1.5 km to Battaramulla-Pannipitiya main road 
43 million
</t>
  </si>
  <si>
    <t>C7-3844</t>
  </si>
  <si>
    <t>Gramodaya Mawatha,Kalalgoda,Thalawatugoda.</t>
  </si>
  <si>
    <t xml:space="preserve">7.5 Valuable land for sale in Kalalgoda, Thalawatugoda. 
● 7.5 Perch land extent 
● 17 feets private road 
● Highly residential area 
● Walking distance to Kalalgoda road 
● 3 km to Maharagama Town 
● 2km to Thalawatugoda Town 
● 3 km to Austasia Sports complex 
● 4 km to Athurigiriya highway entrance 
Asking Price  2.3 million per perch 
</t>
  </si>
  <si>
    <t>C7-3845</t>
  </si>
  <si>
    <t xml:space="preserve">Mr.Lahiru Sampath </t>
  </si>
  <si>
    <t>Saint Marys Road, Ja-Ela</t>
  </si>
  <si>
    <t>Build up a house or can renovate the old house</t>
  </si>
  <si>
    <t xml:space="preserve">Super valuable land with old house for sale in Yakkaduwa,Ja-Ela. 
20 perch land extent with old house 
Value only for the land 
House with 
2 Bedrooms 
1 Visitor Room
1 Washroom
1500 square feets 
3 parking 
Front and back Garden space 
Calm and very quite environment, Security free environment and Peaceful neighborhood.
5 min to Yakkaduwa Church &amp; School
All Nation International School (5min)
OKI International School (10min)
LEEDS International School (10min)
2.5km to Guruge Nature Park
150m to 278 main bus route
10 min to katunayaka - Colombo High way enterance Ja-ela.
8 min to Ja-ela Railway station.
Electricity/Telephone /Ground water/Tap water all are available.
located in between Ja- ela and Ganemulla town (10min)
Asking Price  95 Lakhs 
</t>
  </si>
  <si>
    <t xml:space="preserve">475,000/- </t>
  </si>
  <si>
    <t>C7-3846</t>
  </si>
  <si>
    <t xml:space="preserve">Mr.Rohana Wejeweera/ Tuwan </t>
  </si>
  <si>
    <t xml:space="preserve">Station road, Dehiwala </t>
  </si>
  <si>
    <t xml:space="preserve">Mount lavinia Beach and Port city </t>
  </si>
  <si>
    <t xml:space="preserve">Luxury 3 Bedroom Apartment for Sale in Marine City, Dehiwala. 
🚩 2220 Square feet 
🚩 Upper floor ( Tower B )
🚩 Fully air conditioned and 5 LG A/C
🚩 3 Bedrooms with Attached Bathrooms 
🚩Each Room have 3 feets Balcony 
🚩 Large Dinning area 
🚩 Large Pantry with Dinning area 
🚩 Separate Annex with Small Room with Pantry and Bathroom
🚩 Large Lobby Area and TV area with 3 Feets Balcony 
🚩 Gymnasium 
🚩 Swimming pool, Sauna and Steam Room,Club house and Rooptop Party Lounge 
🚩 Management fee is 15,000.00 Rs per month   
🚩 2 Parking slots 
● If necessary can sell the house as it is with the mahogani masterpiece furniture designed for this house 
90 million 
Negotiable after inspection 
</t>
  </si>
  <si>
    <t>C7-3847</t>
  </si>
  <si>
    <t>Mr.Dilushan</t>
  </si>
  <si>
    <t>Punchi Borella Colombo 8</t>
  </si>
  <si>
    <t xml:space="preserve">Facing Two Main Roads
20 Perches Goes to Street Line 
Priced - 14 Million Per Perche
Price Quoted for the Balance 60 Perches </t>
  </si>
  <si>
    <t xml:space="preserve">Note: Do not mention the address
Use Dummy Picture </t>
  </si>
  <si>
    <t>C7-3848</t>
  </si>
  <si>
    <t>11/4 Schofield Place Colombo 3</t>
  </si>
  <si>
    <t xml:space="preserve">Close to Marine drive 
15 Million Per perch </t>
  </si>
  <si>
    <t xml:space="preserve">Note: Do Not mention the road Name 
Use Dummy Picture </t>
  </si>
  <si>
    <t>C7-3849</t>
  </si>
  <si>
    <t xml:space="preserve">Off Kirula road </t>
  </si>
  <si>
    <t>C7-3850</t>
  </si>
  <si>
    <t>Vishaka Colombo 4</t>
  </si>
  <si>
    <t xml:space="preserve">Single Story House 
Spacious Garden 
7 Car Park 
Ideal for Restaurant and Coffee shop </t>
  </si>
  <si>
    <t>C7-3851</t>
  </si>
  <si>
    <t>Havelock road Colombo 5</t>
  </si>
  <si>
    <t>Highly Residential Land For Sale Off Havelock Road Colombo 05/ 06
-	14p Land with a old usable Home
-	22ft Access Road Private Road
-	More than 60ft Road Frontage
-	200m to Main Havelock Road
-	Highly Residential Location with executive neighborhood.
Location 
-	Less than 500m to Pizza Hut Havelock City
-	Less than 700m to Havelock City
-	700m to W.A. Sila Mw  Wellawatta
Asking Rs 14Mn per Perch (Slightly Negotiable)</t>
  </si>
  <si>
    <t>C7-3852</t>
  </si>
  <si>
    <t>Mr.Mohamed Subqi</t>
  </si>
  <si>
    <t xml:space="preserve">Alwis Avenue, Wattala </t>
  </si>
  <si>
    <t xml:space="preserve">Buld up a House or can you as a Commercial purpose </t>
  </si>
  <si>
    <t xml:space="preserve">22 Perch land for sale in Wattala 
● 22 Perch land extent 
● Facing 15 feets road access 
● 150 feets road frontage 
● Walking distance to Awariyawatta road and Wattala Church 
● Easy access to OKI INTERNATIONAL SCHOOL and LYCEUM INTERNATIONAL SCHOOL 
● 750m to Negombo road 
● Easy access to Kerawalapitiya and Peliyagoda highway entrance 
Asking Price- 4 Million per perch 
Negotiable after inspection 
</t>
  </si>
  <si>
    <t>C7-3853</t>
  </si>
  <si>
    <t xml:space="preserve">Mr.Danish/Nirosh </t>
  </si>
  <si>
    <t xml:space="preserve">Kuruduwatta road, Walisara </t>
  </si>
  <si>
    <t xml:space="preserve">20 Perch prime land for sale in Walisara 
■ 20 Perch land extent 
■ Facing 20 feets road 
■ 2 Way access to Property from 2 Main roads 
■ 500m to Walisara junction 
■ 750m to Walisara Navy Camp 
■ Walking distance to Nawaloka Ground  Walisara 
Rs. 2 Million per perch 
</t>
  </si>
  <si>
    <t>C7-3854</t>
  </si>
  <si>
    <t xml:space="preserve">DRO road,Kadana </t>
  </si>
  <si>
    <t xml:space="preserve">House ,Office, Church, Restaurant, Institute, Hotel or can use for any kind of commercial requirement </t>
  </si>
  <si>
    <t xml:space="preserve">BUILDING FOR SALE AT KANDANA.
● Situated at an excellent location in Kadana Town 
● 10 Perch land extent 
● Two storied building 
● 2000 square feets
● 3-Phase Electricity
● Pipe Borne water 
● Can use for Residential and Commercial purpose 
● Facing 15 Feet road 
● 1 minute walk to Negombo/Colombo road 
● Walking distance to Kadana Junction 
● previously use for Church and Office space 
● Walking distance to All leading Supermarkets, Schools, Banks, hospitals, Restaurant etc 
Rs.37.5 million
</t>
  </si>
  <si>
    <t>C7-3855</t>
  </si>
  <si>
    <t xml:space="preserve">Ms.Michael/Nirosh </t>
  </si>
  <si>
    <t xml:space="preserve">Old DRO Road,Kadana </t>
  </si>
  <si>
    <t xml:space="preserve">Blocking/Buld up a Apartment complex, House /Restaurant / Medical centre/Meditation center </t>
  </si>
  <si>
    <t xml:space="preserve">91 perch prime land for sale in Kadana 
750m to Colombo-Negambo main road 
1km to Kadana town 
Easy access to All supermarkets, Schools, Banks, hospitals, Restaurant, Institute, Hotel etc 
Asking Price- 8.5 lakhs per perch 
Negotiable after inspection 
</t>
  </si>
  <si>
    <t>C7-3856</t>
  </si>
  <si>
    <t>Mr.Dammika Parasath</t>
  </si>
  <si>
    <t xml:space="preserve">Ja Ela-Raja mawatha facing land for sale 
● 14 perch land extent 
● Facing Raja mawatha 
● 2 way access to the property 
● 2km to Negombo road 
● Easy access to Ja-Ela Highway entrance and Katunayake International Airport 
Rs.6.5 Lakhs per perch 
</t>
  </si>
  <si>
    <t>650,000/-</t>
  </si>
  <si>
    <t>C7-3857</t>
  </si>
  <si>
    <t>Ms.Roshal</t>
  </si>
  <si>
    <t>Raja mawatha, Udammita</t>
  </si>
  <si>
    <t xml:space="preserve">75% Buld Brand new house for sale in Udammita,Seeduwa. 
URGENT SALE DUE TO OWNER MIGRATING 
● 20 Perch land extent 
● 3 Bedrooms 
● 2 Washrooms
● Garage 
● Kitchen and big living area,Dinning area 
● Backyard 
● Facing Raja mawatha 
● 100 feets road frontage 
● 20 feets road access 
● 2km to Negombo road 
● Easy access to Ja-Ela Highway entrance and Katunayake International Airport 
Asking Price- 19.5 million 
Negotiable after inspection 
</t>
  </si>
  <si>
    <t>C7-3858</t>
  </si>
  <si>
    <t>Siva</t>
  </si>
  <si>
    <t xml:space="preserve">Office junction galaha kandy </t>
  </si>
  <si>
    <t xml:space="preserve">Facing the kandy galaha main road 
Ideal for residential or commercial </t>
  </si>
  <si>
    <t>C7-3859</t>
  </si>
  <si>
    <t xml:space="preserve">Mr.Supun </t>
  </si>
  <si>
    <t xml:space="preserve">Buld up a House /Apartment/ Guesthouse </t>
  </si>
  <si>
    <t xml:space="preserve">Land for sale in Nagoda,Kadana. 
22.74 perch land extent 
2 way access to property 
Walking distance to Negambo-Colombo main road
Easy access to Kadana Junction, Restaurant, Hotels, schools ,banks etc 
Asking Price  2 million per perch 
</t>
  </si>
  <si>
    <t>C7-3860</t>
  </si>
  <si>
    <t>Mr.Milan cooray</t>
  </si>
  <si>
    <t xml:space="preserve">Jude road,Nagoda </t>
  </si>
  <si>
    <t xml:space="preserve">Supreme land for sale in Jude Mawatha, Nagoda 
12.5 perch land with old house
Facing to 15 feets road 
Walking distance to Colombo-Negombo Main Road 
Value only for the land
Walking distance to Kadana Junction 
Asking Price- 15 lakhs per perch 
</t>
  </si>
  <si>
    <t>C7-3861</t>
  </si>
  <si>
    <t xml:space="preserve">Mr.Jude Fernando </t>
  </si>
  <si>
    <t xml:space="preserve">Mount Garden,Thalahena </t>
  </si>
  <si>
    <t xml:space="preserve">ARCHITECT DESIGNED LUXURY HOUSE FOR SALE IN THALANGAMA, KOSWATTA.
Discover the ultimate in luxury living with this stunning,architect-designed house.
Almost brand new modern luxury house built on a high elevated  13.8 perch 
land with lots of privacy and natural light. 4000 sqft of living space spread over 2 floors with an open plan living and dining area overlooking a large fish pond 25'x9' (can be converted to a courtyard).
Clear title approved building plan and COC (certificate of conformity )
● Calm &amp; Quiet peaceful area ● Highly secure residential area
● Fully covered by high parapet walls ● Pipe born water with over head tank
● 4 bedrooms – All air conditioned ● 4 bathrooms (1 Downstairs &amp; 3 Upstairs) with hotwater(2 solar 2 waters geezers)
● French windows / Water based wood ● Separate servants room and toilet
● Storeroom/driver's quarters ● Cctv camera system
● Hot water ● landscaped garden area with fully grown araliya and palm trees 
● 2 roller gates with space for 3 vehicles (including double garage)● Pantry – Granite top/ Breakfast bar Modern pantry with  Häfele (german) appliances 
including oven, microwave, cooker hob &amp; kitchen sink.
● 90ft facing the road ● 15ft wide access dead end road  with 30ft turning circle  (only 4 properties have access)
Brand new Swimming Pool 22'x11'
Master bedroom includes a large balcony  walk in closet and large  bathroom with brand new 
 jacuzzi bath tub and shower open to sky 
1.5km to Talangama koswatte and 2.5km to battaramulla junction 
500 metres to the main kaduwela road and walking distance access to laugh ,Keels, foodcity and Arpico super markets
* Option to buy furnished including plants 
 sale  by the owner planning to migrate *
Asking Price  95 Million </t>
  </si>
  <si>
    <t>C7-3862</t>
  </si>
  <si>
    <t>Mr shamitha</t>
  </si>
  <si>
    <t xml:space="preserve">Sudharshana mawatha malabe </t>
  </si>
  <si>
    <t xml:space="preserve">Rectangular block 
Flood free land 
Covered by boundary wall 
Water and electricity available 
Ideal for residential 
Can by as blocks </t>
  </si>
  <si>
    <t xml:space="preserve">Visited 
Can publish in to all the platforms </t>
  </si>
  <si>
    <t>C7-3863</t>
  </si>
  <si>
    <t>Mr suren</t>
  </si>
  <si>
    <t xml:space="preserve">Avissawela Road hanwella </t>
  </si>
  <si>
    <t xml:space="preserve">Few minutes drive to Hanwella Town
Walking distance to both low level and high level road 
Easy access from all the main cities 
Ideal for a container yard or any other commercial purposes 
With an old livable house 
River side land 
Flood free area </t>
  </si>
  <si>
    <t>C7-3864</t>
  </si>
  <si>
    <t xml:space="preserve">Mr shamitha </t>
  </si>
  <si>
    <t xml:space="preserve">Madinnagoda Road  </t>
  </si>
  <si>
    <t xml:space="preserve">2 commercial buildings 
4 storey and 3 storey building 
1 under construction and other building is 12 years old 
Construction can be completed 
Currently rented out
Ideal for an investment purpose 
Backup generator 
10 vehicles can park </t>
  </si>
  <si>
    <t>C7-3865</t>
  </si>
  <si>
    <t xml:space="preserve">Mr. Shezny </t>
  </si>
  <si>
    <t>House for Sale in School Lane Nawala</t>
  </si>
  <si>
    <t>C7-3866</t>
  </si>
  <si>
    <t>Mr. Kasun Galhena</t>
  </si>
  <si>
    <t xml:space="preserve">Pangiriwatta Nugegoda </t>
  </si>
  <si>
    <t>Clear documents 
Walking distance to delkanda and embuldeniya junction 
5 minutes drive to nugegoda and maharagama 
2 access roads 
Very calm environment 
*No power cuts &amp; high security zone 
16 million *can negotiate*</t>
  </si>
  <si>
    <t>C7-3867</t>
  </si>
  <si>
    <t xml:space="preserve"> Athidiya Dehiwala</t>
  </si>
  <si>
    <t>C7-3868</t>
  </si>
  <si>
    <t xml:space="preserve">Mr.Insaf </t>
  </si>
  <si>
    <t>366 Galle road Mount levenia</t>
  </si>
  <si>
    <t xml:space="preserve">10 Vehicles Parking 
4 Bathrooms 
Fully Tiled
1st Floor and 2nd Floor (Separate Entrance)
Lift and Backup Generator </t>
  </si>
  <si>
    <t>C7-3869</t>
  </si>
  <si>
    <t xml:space="preserve">Mr. Chamara Dissanayake </t>
  </si>
  <si>
    <t>Metro Residencies Union Place Colombo 2</t>
  </si>
  <si>
    <t xml:space="preserve">Ac , Fully Furnished , Above 10th Floor, 6 Months Advance, 2 Month Security Deposit </t>
  </si>
  <si>
    <t>C7-3870</t>
  </si>
  <si>
    <t>Ms. Fathi Zah</t>
  </si>
  <si>
    <t>16/3 School Avenue , Off Alwis Mawatha Kalubowila</t>
  </si>
  <si>
    <t xml:space="preserve">(110,000) negotiable
Private Apartment 
2nd floor 
No Elevator 
School Avenue Kalubowila </t>
  </si>
  <si>
    <t>C7-3871</t>
  </si>
  <si>
    <t>Mr.Amila Shamekara</t>
  </si>
  <si>
    <t xml:space="preserve">Silver road,Aniyakanda </t>
  </si>
  <si>
    <t xml:space="preserve">LUXURY FULLY FURNISHED HOUSE FOR SALE IN ANIYAKANDA, KADANA. 
🚩 9 perch land extent 
🚩 4 Bedrooms 
🚩 3 Washrooms 
🚩 4100 Square feets 
🚩 " 0 " Electricity bills ( Fully covered with 5KW   Solar panels )
🚩 5Kw Generator installed 
🚩 Landscape garden with  Swimming pod
🚩 Roller shutter gate with remote 
🚩 Wicket Gate 
🚩Fully covered with 12 feets parapet walls 
🚩 15 feets road access 
🚩 2 Parking space 
🚩 Fully equipped with all electrical appliances 
● Ground Floor ● 
1 Airconditioned Bedroom with closet 
1 Bathroom
Dry kitchen and Wet kitchen 
2 Living Room with Furnishers 
Dinning area with 8 seats Teak Wood Table and chairs 
● 1St floor  ● 
Master Bedroom with Attached Bathroom ,A/C and Balcony 
2 Bedrooms (1 A/C ) Balcony and closest 
1 Common Bathroom 
TV Lobby 
Closet Room
Office Room 
● Rooptop  ● 
Small Kitchen with pantry cupboards 
Washing Area 
Relaxing area 
Rs.54 Million 
( negotiable after inspection )
</t>
  </si>
  <si>
    <t>C7-3872</t>
  </si>
  <si>
    <t xml:space="preserve">Luxury 4 Bedroom Apartment for Rent at The Elements . 
🚩 High Floor 
🚩 2122 Square feets 
🚩 04 Bedroom 
🚩 02 Attached Bathroom
🚩 01 Common Bathroom
🚩 01 Powder Room
🚩 Large living and dining room
🚩 Kitchen with Pantry 
🚩 Air-conditioned
🚩 2 Dedicated Parking slots
🚩 Hot Water
🚩 Wooden Flooring
🚩 Diyawanna Lake View
● COMMUNITY AMENITIES ●
* Swimming Pool
* Kiddies Pool
* Fully Equipped Gym
* Lounge
* Banquet Hall
* Meeting Room
* Drivers Lounge
* Club House
* Badminton and Squash court
* Tennis court
* Basketball court
* Games Room
* Mini Mart
Rent per month : LKR 350,000/-
Payment terms: 06 months rent upfront
Security Refundable Deposit- 06 months
Minimum period of stay: 1 year
</t>
  </si>
  <si>
    <t>C7-3873</t>
  </si>
  <si>
    <t xml:space="preserve">Brand new Luxury 2 Bedroom Apartment for Rent at Bricksgate Apartments Wattala
✳️ Walking distance to Hendala junction, Super markets , banks , Hemas Hospital Wattala, OKI international school, Lyceum International school, Airport Road.
✳️ 906Sq.ft with 2 Bedrooms with additional maids room and toilet 
✳️ 2 Bathrooms  Attached Bathroom for master bedroom. One common bathroom. One bathroom in maids room.
✳️ Kitchen Equipped with mahogany pantry cabinets, 4 burner cooker with oven, cooker hob, bathroom with Ariston hot water geasers.
✳️ Luxury Amenities Infinity swimming pool, Club house and a Gymnasium with Yoga deck.
✳️ Backup Generator.
✳️ Walking distance to Hendala junction 
✳️ located at 4th floor with eco friendly view.  A great investment opportunity with highest ROI.
✳️ Price RS.1000,00/- per month 
</t>
  </si>
  <si>
    <t>C7-3874</t>
  </si>
  <si>
    <t>0785591819</t>
  </si>
  <si>
    <t xml:space="preserve">Negambo road, Peliyagoda </t>
  </si>
  <si>
    <t xml:space="preserve">7500 square feets Warehouse space for rent in Peliyagoda. 
● 7500 Square feets 
● 2nd Block from Negambo-Colombo main road 
● 40 feets Container access 
● 3 Phase Electricity 
● Outside Office Room 
● Easy access to Peliyagoda Highway entrance and Colombo Dockyard 
Rs.65/- per square feet 
Negotiable after inspection 
</t>
  </si>
  <si>
    <t>C7-3875</t>
  </si>
  <si>
    <t xml:space="preserve">Mr.Abisheik/Nirosh </t>
  </si>
  <si>
    <t xml:space="preserve">Warehouse/Storage/Factory/Office space </t>
  </si>
  <si>
    <t xml:space="preserve">7000 square feets </t>
  </si>
  <si>
    <t xml:space="preserve">7000 square feet Warehouse space for rent in Peliyagoda. 
● 7000 Square feets 
● 2nd Block from Negambo-Colombo main road 
● 20 feets Container access
● Easy access to Peliyagoda Highway entrance and Colombo Dockyard 
Rs.300,000/-
</t>
  </si>
  <si>
    <t>C7-3876</t>
  </si>
  <si>
    <t>Ms.Vishy/Niros</t>
  </si>
  <si>
    <t>0777267191</t>
  </si>
  <si>
    <t xml:space="preserve">Warehouse for rent in Uswetakeiyawa 
● 5000 Square Feets
● 3phse Electricity available
● office with washroom, two labour washroom
● Tap water available. 
● 20 feet Container access
● 3 km to Ja Ela highway entrance
● 1.5 km to Bopitiya junction 
● 2 km to Kadana Junction 
Per sqft- 60/=
</t>
  </si>
  <si>
    <t>C7-3877</t>
  </si>
  <si>
    <t>Ms. Nayomi</t>
  </si>
  <si>
    <t xml:space="preserve">9/5A Fernando Garden , Bathiya Mawatha Kalubowila </t>
  </si>
  <si>
    <t>C7-3878</t>
  </si>
  <si>
    <t>Ms. Nilmini</t>
  </si>
  <si>
    <t>10, P. Welikala Mawatha, Nugegoda</t>
  </si>
  <si>
    <t xml:space="preserve">3 Rooms 
2 Bathrooms (1 Attached)
1 Parking (1 Parking can do outside)
Ground floor 
only for offices and Commercial Use </t>
  </si>
  <si>
    <t>C7-3879</t>
  </si>
  <si>
    <t xml:space="preserve">Facing nawala main road 
Close to Koswatha junction 
Ideal for commercial purposes 
9.5 million per perch </t>
  </si>
  <si>
    <t>C7-3880</t>
  </si>
  <si>
    <t xml:space="preserve">Samindha Pathirana </t>
  </si>
  <si>
    <t xml:space="preserve">Cooray mawatha nawala </t>
  </si>
  <si>
    <t>C7-3881</t>
  </si>
  <si>
    <t>Wevaldeniya</t>
  </si>
  <si>
    <t xml:space="preserve">56 acres rubber estate 
1.5 km to Colombo kandy main road from wevaldeniya 
With all the facilities such as workers quarters ,bunglow, storage facilities, smoke House </t>
  </si>
  <si>
    <t>C7-3882</t>
  </si>
  <si>
    <t xml:space="preserve">Akshana </t>
  </si>
  <si>
    <t>C7-3883</t>
  </si>
  <si>
    <t>Priyanga</t>
  </si>
  <si>
    <t>Hokandra Road, Thalawathugoda</t>
  </si>
  <si>
    <t>Brand New House in Thalawathugoda.
Location: Hokandara Road. Thalawathugoda. 
Area: Approx 7 perch 4000 Sq/Feet, 20 foot Entrance Road and 100 meters to Hokandara Rd. Highly Residential Quite Neighbourhood, House Facing a Field and a Water Stream and 10 minutes to Athurugriya Highway Entrance.
Nearby Attractions/Facilities: 100 meters to Cargills, Restaurants/Shops, 700 meters to Thalangama Lake. 
House Details:
• Ground Floor: 1 Bedroom/Attached Bathroom, Balcony, Sitting Area, Court yard and 2 Car Garage.
• Lower Ground Floor: 1 Bedroom/Attached Bathroom, Pantry, Living Room, Court Yard, Back Garden Facing Field and Small Water Stream.
• First Floor: 2 Bedrooms/2 Attached Bathrooms, Balcony and Sitting Area Overlooking Field.
• Rooftop:  Rooftop Bar with 280' View Of Field/Hill.
Branded Fittings, 3 Phase electricity and  Solid Wood (Kohoba, Kolon, Mara, Jack and Mahogany)
Price: Rs. 68 Million</t>
  </si>
  <si>
    <t>C7-3884</t>
  </si>
  <si>
    <t xml:space="preserve">Mr. Sherden </t>
  </si>
  <si>
    <t>4 , 40th Lane Colombo 6</t>
  </si>
  <si>
    <t>C7-3885</t>
  </si>
  <si>
    <t xml:space="preserve">17 Rajasinghe Mawatha, Wattala </t>
  </si>
  <si>
    <t xml:space="preserve">Beautiful House for sale in Wattala 
13.4 Perch land extent 
Highly Residential Location 
4 Bedrooms 
3 Bathrooms 
3900 Square feets 
2 Halls 
TV lounge
Servant room 
Parking for 2 cars with roller-shutter
Master BR with attached bath and walk in closet
AC rooms, CCTV, alarm systems, switch on/off lights with mobile, solar hot water &amp; fibre connectivity.
100m to Negombo-Colombo main road 
Easy access to Wattala and Kelawalapitiya Highway entrance 
Walking distance to Wattala and Edaramulla walking path 
1km to Wattala Junction 
Walking distance to OKI INTERNATIONAL SCHOOL 
Easy access to Lyceum International School 
Close proximity to Hemas hospital, all super markets.
65 Million 
</t>
  </si>
  <si>
    <t>C7-3886</t>
  </si>
  <si>
    <t>Mr.Joshwa</t>
  </si>
  <si>
    <t xml:space="preserve">Beautiful Luxury Villa type Furniture house for sale In Kelawalapitiya,Wattala. 
🚩 12.5 perch land 
🚩 3,300 Square feets 
🚩 4 Bedrooms ( 2 Bedrooms Fully furniture  )
🚩 3 Washrooms 
🚩 Solar powered Hot water 
🚩 Air-conditioned 
🚩 Matt black roller gate with 2 remotes and video 
     door phone security system
🚩 Fully equipped kitchen space
🚩 Tv area 
🚩 Dining area 
🚩 Dedicated BBQ area 
🚩 3 phase electricity connection
🚩 Dialog tv  Connection 
🚩 Wifi connection
🚩 CCTV connection
🚩 Large parking space 
🚩 Backyard including a deck 
🚩 Bar area
🚩 Rooftop Terrace 
🚩 Pool table area ( excluding the pool table)
     Garden space 
* Furnished including 
Samsung SpaceMax Side by Side 660L Inverter Refrigerator RS64R5304B4/SS
SAMSUNG AU8000 CRYSTAL UHD 4K SMART TV (2021) 65"
LG 24000BTU R32 Inverter Air Conditioner with Dual Cool STD Plus
Teak king size bed with mattress 2
LG 36L Microwave Oven with Grill - Black
ELBA 30cm Hob 3 Gas + 1 Electric Plate - Black
Large BBQ machine
LG Fully Auto Inverter Top Load Washing Machine 12kg
ELBA 60cm Built In Oven - Black
Customized teak dining table with 8 chairs
🚩 200 to Kelawalapitiya highway entrance 
🚩 Easy access to Colombo-Negombo Main Road 
🚩 Easy access to Hadala main road
68.75 million with all furniture, after inspection price and things can we negotiate
</t>
  </si>
  <si>
    <t>C7-3887</t>
  </si>
  <si>
    <t xml:space="preserve">Mr.Balaraj Baladinesh </t>
  </si>
  <si>
    <t xml:space="preserve">Buld up a house/Renovated </t>
  </si>
  <si>
    <t xml:space="preserve">Land for sale with House
● Value only for the land
● 21.3 perch land 
● 5 Bedrooms 
● 2 Washrooms 
● 15 feets road access 
● Walking distance to Elakanda junction 
● Walking distance to Perthipura Beach 
● Walking distance to Banks, Restaurant, Supermarkets ,Gymnasium etc 
● Easy access Kelawalapitiya highway entrance 
● Easy access to Katunayake International Airport  and Colombo City 
Total Price- 17.5 million 
</t>
  </si>
  <si>
    <t>C7-3888</t>
  </si>
  <si>
    <t>Ms.Sadamali Chandrasena</t>
  </si>
  <si>
    <t>K A Perera Mawatha Rd, Malabe</t>
  </si>
  <si>
    <t xml:space="preserve">Architecturally designed brand new modern beautiful house for sale in Malabe. 
● 4100 Square feets 
● 6.4 perch land extent 
● 3 Bedrooms 
● 3 Washrooms 
● 100m to Main road (Malabe-AthurugiriyaRoad)
● 1.5km to Malabe town
● 10 minutes to SLIT Campus
● 400m to HORIZON Campus
● Brick walls with concrete structure and only 
   used branded materials
● Roller shutter &amp; wicket gate 
● Special lighting system 
● Wooden Doors &amp; Windows –Teak
● Walking distance to – Glowmark , Keells Supermarkets,Body Doc Fitness &amp; Wellness Pavilion,Banks etc 
GROUND FLOOR
**************
� 01 Bedroom 
� 01 Common washroom 
� Spacious living area 
� Open dining area
� Kitchen with Pantry Cupboard 
� Beautiful landscape gardens front / side and back 
� Covered vehicle parking
1st FLOOR
**************
� Spacious TV lobby
� Beautiful view balcony for Master bed room with attached bath room &amp; AC 
� 02 bed rooms with common bath room &amp; balconies
2nd FLOOR
**************
� Laundry room
�01 Bathroom
�Store Room
�Spacious Roof top with spectacular surrounding with beautiful view 
Price: Rs.55 Million 
Negotiable after inspection 
</t>
  </si>
  <si>
    <t>Visited  ( use house front picture for cover photo  )</t>
  </si>
  <si>
    <t>C7-3889</t>
  </si>
  <si>
    <t xml:space="preserve">Mr.Wasantha Rathnayaka </t>
  </si>
  <si>
    <t xml:space="preserve">Kaduwela road,Malabe </t>
  </si>
  <si>
    <t xml:space="preserve">Beautiful Two Story House for sale in Malabe Junction. 
* BEST INVESTMENT OPPORTUNITY IN HIGH-RISE MALABE TOWN *
● 13.5 perch land extent 
● 2nd Block from New Kandy main road 
● Can use for Residential and Commercial 
● 6 Bedrooms 
● 4 Washrooms 
● 3600 Square feets 
● Fully Solar powered ( Zero electricity bills )
● 2 Attached Bathrooms 
● 2 Spacious Living area 
● 2 Parking space 
● 2 Roller shutter gate 
● Kichen with Wooden floors 
● Pantry and Dining area 
● Spacious Hall in Ground floor 
● Maids room with toilet 
● Landscaped garden space Front and back yard 
● A/C 
● Walking distance to Malabe Junction 
● Walking distance to All Leading Supermarkets, Schools, Banks, hospitals, Restaurant, Institute, Gymnasium etc 
Price: Rs.80 Million 
Negotiable after inspection 
</t>
  </si>
  <si>
    <t>C7-3890</t>
  </si>
  <si>
    <t xml:space="preserve">Mr.Kus Wijethunga/Sampath </t>
  </si>
  <si>
    <t>121A Sir James Pieris Mawatha, Colombo 2</t>
  </si>
  <si>
    <t xml:space="preserve">Beira and sea view </t>
  </si>
  <si>
    <t xml:space="preserve">LUXURY 3 BEDROOM APARTMENT FOR RENT IN  ALTAIR,COLOMBO-2. ( SLOPING TOWER )
● High Floor
●1950 Sq.ft
● 3 Bedrooms
● 3 Washrooms ( Attached )
● Maids washroom
● Fully Furnished
● Powder Room 
● Party with Kitchen 
● Beira and Sea view 
● Gymnasium 
● Swimming pool 
● Recreational facilities 
Price USD: 2500/- per month 
</t>
  </si>
  <si>
    <t>C7-3891</t>
  </si>
  <si>
    <t xml:space="preserve">Lake Road,Subhuthipura, Battaramulla </t>
  </si>
  <si>
    <t xml:space="preserve">HOUSE FOR SALE  IN SUBHUTHIPURA, BATTARAMULLA. 
* Can use for Residential and Commercial purpose  *
● 14.5 land extent 
● 3 Large Bedrooms 
● 3 Washrooms 
● Two storey House 
● Servant room 
● Driver’s Room 
● Large Garden space with Canal view
● Walking distance to Passport Office, Diyatha uyana, Department Of Census And Statistics,Leading Banks, Schools, restaurants etc
Price: Rs.120 million 
Negotiable after inspection 
</t>
  </si>
  <si>
    <t>C7-3892</t>
  </si>
  <si>
    <t>Mr.Shanthalal Wijisuriya</t>
  </si>
  <si>
    <t>Robert Gunawardena Mawatha, Battaramulla</t>
  </si>
  <si>
    <t xml:space="preserve">Buld up a Apartment complex/House/Commercial Building </t>
  </si>
  <si>
    <t xml:space="preserve">Super valuable Land for sale in Robert Gunawardena Mawatha, Battaramulla.
* IDEAL OPPORTUNITY FOR INVESTMENT *
● 20 perch land extent with old house 
● Value only for the land 
● 20 Feet road access 
● 100 Feet road frontage 
● 600m to Kaduwela main road
● Walking distance to New Kandy main road 
● Easy access to  National Water Supply &amp; Drainage Board, Department of Provincial Revenue - Western Province,Governor's Office Western Province,Banks, schools, restaurants etc.
Price: Rs.5 million per perch 
Negotiable after inspection 
</t>
  </si>
  <si>
    <t>C7-3893</t>
  </si>
  <si>
    <t>Ms.Samanthi Perera</t>
  </si>
  <si>
    <t xml:space="preserve">Theresa Mawatha,Kadana </t>
  </si>
  <si>
    <t xml:space="preserve">House for Sale in Kadana 
● 20 perch land extent 
● Single story 
● 3 Bedrooms 
● 1 Washroom 
● Kichen, Dinning area, Hall 
● Large Garden space 
● wall water available 
● Tiled 
● 2 Way access 
● Easy access to Kadana Church and Negambo Main Road 
Price: Rs.23 Million 
Negotiable after inspection 
</t>
  </si>
  <si>
    <t>C7-3894</t>
  </si>
  <si>
    <t>Mr.Vijay Kumara</t>
  </si>
  <si>
    <t>Old D.R.O road,Nagoda</t>
  </si>
  <si>
    <t xml:space="preserve">House for sale in Old DRO road,Nagoda-Kadana. 
● 21 Perch land extent 
● 2 Story House 
●  4 Bedrooms 
● 2 Washrooms 
● 500m to Negombo main road 
● Located in Highly residential area 
● Kichen with pantry cupboards 
Price: Rs.29 Million 
Negotiable after inspection 
</t>
  </si>
  <si>
    <t>C7-3895</t>
  </si>
  <si>
    <t>Ms.Dinali Rodrigo/Nisansala</t>
  </si>
  <si>
    <t xml:space="preserve">George mawatha, Mabola </t>
  </si>
  <si>
    <t xml:space="preserve">House for Sale in Mabola,Wattala.
● 8.84 perch land extent 
● Main house &amp; Annex 
● main house-
3 Bedrooms 
2 Washrooms 
● Annex-
2 Bedrooms 
1 Bathroom 
● Separate entrance, Separate House numbers,Separate Electricity and Water meters 
● Wall water available if no water supply from pipeline
● Walking distance to Negombo-Colombo main road 
● Easy access to Kerawalapitiya Highway Entrance 
● Highly residential area 
● Facing 15 feets road access 
● Walking distance to OKI INTERNATIONAL SCHOOL 
● Walking distance to Mosque,Schools, restaurants, Banks etc 
* Clear deeds, valued by HNB for 25 million.
* Price Negotiable. Offers over 23 million.
</t>
  </si>
  <si>
    <t>C7-3896</t>
  </si>
  <si>
    <t>Mr.Surandra Madhavan</t>
  </si>
  <si>
    <t>Prithipura Road, Wattala</t>
  </si>
  <si>
    <t xml:space="preserve">Container Yard/Warehouse complex/Apartment Complex/Storage/Factory /Hote/Hospital Restaurant </t>
  </si>
  <si>
    <t xml:space="preserve">5 Acres Commercial property for sale in Dikkowita, Wattala. 
● 800 perches land extent 
● Highly Commercial area 
● Facing 40 feets road access 
● Container access 
● Walking distance to Dikkowita Fisheries Harbour, Pegasus Reef Hotel,Preethipura Beach,Elakandajunction. 
● Easy access to Kerawalapitiya Highway Entrance 
Asking Price: Rs. 1.5 Million per perch 
Negotiable after inspection 
</t>
  </si>
  <si>
    <t>C7-3897</t>
  </si>
  <si>
    <t xml:space="preserve">Mr.Rishard Jamal </t>
  </si>
  <si>
    <t>St,Jude mawatha,Enderamulla</t>
  </si>
  <si>
    <t xml:space="preserve">Luxury Villa Type House for sale in Enderamulla,Wattala. 
● 10.1 Perches Land extent 
● 3 Bedrooms 
● 3 Washrooms 
● 4000 Square feets 
● 2 Big gates 
● 3 Vehicles can be parked 
● Landscape garden 
● Covered with 12 feets Perapat walls 
● Rooptop 
● Tv lounge
● Dining hall
● Study/work area
● Balconies for all areas 
● 300 meters to Enderamulla  junction
● Easy access to keells, Cargills, laughs, BOC, commercial bank, people’s bank, sathosa, petrol sheds 
● 20 feets road access 
● Kiribathgoda-Wattala Bus runs in front of the House 
* Selling due to migration 
Rs 35,000,000/-
Slightly Negotiable after inspection 
</t>
  </si>
  <si>
    <t>C7-3898</t>
  </si>
  <si>
    <t xml:space="preserve">Mr.Abdul </t>
  </si>
  <si>
    <t>Babanoor Garden Road, Padiliyathuduwa</t>
  </si>
  <si>
    <t xml:space="preserve">22 perches land  with 3 Houses for sale Padiliyathuduwa,Hunupitiya. 
● 22 perches land extent 
● 7 Bedrooms ( All 3 Houses)
● 5 Washrooms ( All 3 Houses)
● 12 feets road access 
● Highly residential area 
■ House 1-
2 Bedroom,hall,dining ,common washroom
Kitchen with parking fully tiled
■ House 2-
Fully tiled, 3 bedroom house with 3 attached bathroom, hall, dining, tv lobby,kitchen, and garden.
■ House 3-
Annex
2 Bedroom with 1common bath
Hall dining and kitchen with a small garden.
●Common well
● Separate water and electricity line
With goos neighborhood
* CAN BUY AS 2 DIFFERENT UNITS SEPERATELY*
Asking Price:Rs 38.6 million 
 </t>
  </si>
  <si>
    <t>C7-3899</t>
  </si>
  <si>
    <t xml:space="preserve">Ms.lakmali </t>
  </si>
  <si>
    <t xml:space="preserve">Padiliyathuduwa Road,Hunupitiya </t>
  </si>
  <si>
    <t>Buld up a Commercial Bulding or House</t>
  </si>
  <si>
    <t xml:space="preserve">15 Perch land for sale in Padiliyathuduwa Road,Hunupitiya. 
● 15 Perch land extent 
● Facing main road
● 20 Feets road access 
● 50 Feets road frontage 
● Easy access to Hunupitiya and Kiribathgoda Town 
● Ideal for Investment 
Price: Rs.2 million per perch 
</t>
  </si>
  <si>
    <t>C7-3900</t>
  </si>
  <si>
    <t xml:space="preserve">Mr.Mahendrarajah </t>
  </si>
  <si>
    <t xml:space="preserve">Vijaya Kumarathunga Mawatha,Enderamulla </t>
  </si>
  <si>
    <t xml:space="preserve">Single story house for sale in Enderamulla
10.4 perches 
3 Bedrooms 
1 washroom 
1 servent toilet 
Kichen with pantry 
Master bedroom a/c
2 vahical parking 
Rolling gate 
Walking distance to Enderamulla Rallway station 
20 million 
Negotiable after inspection 
</t>
  </si>
  <si>
    <t>C7-3901</t>
  </si>
  <si>
    <t>Mr.Hamantha</t>
  </si>
  <si>
    <t xml:space="preserve">Vijaya Kumarathunga Mawatha, Enderamulla </t>
  </si>
  <si>
    <t>Buld up a Commercial Building/Apartment/Supermarket/Shopping centre/House</t>
  </si>
  <si>
    <t xml:space="preserve">Main road facing 22 perch land for sale in Enderamulla, Wattala. 
● 22 perch land 
● Facing  20 feets road 
● 75 feets road frontage 
● Walking distance to Enderamulla Junction 
● Walking distance to Schools, Banks, restaurants etc 
● Walking distance to Enderamulla Police Station and Enderamulla Rallway station 
Price: Rs.1.5 Million per perch 
</t>
  </si>
  <si>
    <t>1500000/-</t>
  </si>
  <si>
    <t>C7-3902</t>
  </si>
  <si>
    <t>Mr.Amudan</t>
  </si>
  <si>
    <t xml:space="preserve">Bopitiya road,Ja-Ela </t>
  </si>
  <si>
    <t xml:space="preserve">Brand new Warehouse for rent in Ja ela.
96 perches land
18000 square feets 
Facing main road 
60 feets road frontage 
Easy access to Ja-Ela Highway entrance 
1km to Ja-Ela junction 
1km to Bopitiya junction 
Rs.75/- per square feet 
</t>
  </si>
  <si>
    <t>75/-</t>
  </si>
  <si>
    <t>C7-3903</t>
  </si>
  <si>
    <t xml:space="preserve">8 Perch land for sale in Dehiwala 
🚩 8 Perch land extent available from 30 perch block 
🚩 Facing 20 feet road 
🚩 Available Approval for Ground +7 floor Apartment complex with 35 units 
🚩 Walking distance to Upcoming Marine drive,Dehiwala junction and Galle Road 
6 million per perch 
Negotiable 
</t>
  </si>
  <si>
    <t>C7-3904</t>
  </si>
  <si>
    <t>Mr.Almaz Anzary</t>
  </si>
  <si>
    <t>Retreat Road, Colombo 4</t>
  </si>
  <si>
    <t xml:space="preserve">2 Bedroom Fully furnished Apartment for Rent in Co.4
● 2 Bedroom 
● 2 Washroom
● 922 Square feets
● 5th floor 
● Sea View 
●Fully Furnished Luxury Apartment with wooden floor
● AC in all rooms, Hot Water in Toilets
TV, Fridge, Washing Machine, Microwave, Toaster, Vacuum cleaner
● Wifi available with Router
● Swimming pool 
● Gymnasium 
● Walking distance to Galle Road and Marine Drive, Supermarkets and  Bambalapitiya Railway Station
● Walking distance to Holy Family Convent School 
Asking Price: 180,000/- per month 
</t>
  </si>
  <si>
    <t>C7-3905</t>
  </si>
  <si>
    <t xml:space="preserve">Located in private lane in Barnes Place 
Close proximity to all amenities 
Fully air-conditioned 
Solar power heating 
Roller shutter 
19 million per perch </t>
  </si>
  <si>
    <t>C7-3906</t>
  </si>
  <si>
    <t xml:space="preserve">3rd lane nawala </t>
  </si>
  <si>
    <t>C7-3907</t>
  </si>
  <si>
    <t xml:space="preserve">Ms. Afrah Nuha </t>
  </si>
  <si>
    <t>24/9 Paliidora road Kawdana Dediwala</t>
  </si>
  <si>
    <t xml:space="preserve">Located in 10ft Pvt road 
2 Parking </t>
  </si>
  <si>
    <t>C7-3908</t>
  </si>
  <si>
    <t>C7-3909</t>
  </si>
  <si>
    <t xml:space="preserve">Agriculture commercial purposes </t>
  </si>
  <si>
    <t xml:space="preserve">Deraniyagala </t>
  </si>
  <si>
    <t xml:space="preserve">36 acres with tea,cinnamon and rubber 
Permitted quarry
Motorable Road access to the estate from the main road leading to deraniyagala dehiowita main road 
River on one boundary 
3 phase electricity available </t>
  </si>
  <si>
    <t>C7-3910</t>
  </si>
  <si>
    <t>Mr.Chinthaka Jayathilaka</t>
  </si>
  <si>
    <t>Battaramulla-Pannipitiya road</t>
  </si>
  <si>
    <t xml:space="preserve">Office complex/Showroom/Gymnasium/Office space/Bank/Restaurant </t>
  </si>
  <si>
    <t xml:space="preserve">10,650 Square feets </t>
  </si>
  <si>
    <t xml:space="preserve">FOUR STORY BULDING FOR RENT/LEASE IN PELAWATTE. 
● 4 STORY Bulding 
● 10,650 square feets 
● Facing Battaramulla-Pannipitiya main road 
● Few apartments available in need accommodation 
● Amenities Parking spaces available 
● 200m to Pelawatte Junction 
● 3 Phase Electricity 
● Passenger Lift 
● Highly visible Bulding with all facilities 
● Walking distance all leading Supermarkets, Schools, Banks, restaurants etc 
Price: Rs 1,250,000/month (Negotiable)
</t>
  </si>
  <si>
    <t>C7-3911</t>
  </si>
  <si>
    <t>Edyl</t>
  </si>
  <si>
    <t xml:space="preserve">Kosgahahena road, Athurugiriya </t>
  </si>
  <si>
    <t xml:space="preserve">Modern architecture designed 2 stories house for Sale
The house is 80% Completed </t>
  </si>
  <si>
    <t>C7-3912</t>
  </si>
  <si>
    <t>Koshena Road, Malabe</t>
  </si>
  <si>
    <t>C7-3913</t>
  </si>
  <si>
    <t>Mr. Shariz</t>
  </si>
  <si>
    <t>296 Galle road Colombo 6</t>
  </si>
  <si>
    <t xml:space="preserve">Maintenance fee - 5000 lkr 
20 Years old 
coc and deed Available </t>
  </si>
  <si>
    <t>C7-3914</t>
  </si>
  <si>
    <t xml:space="preserve">Ms.Nirangi/Nirosh </t>
  </si>
  <si>
    <t xml:space="preserve">Canal road, Wattala </t>
  </si>
  <si>
    <t xml:space="preserve">4000 Square feets Warehouse for rent in Dikkowita, Wattala. 
● 4000 Square feets 
● 40 feet Container access 
● Easy access to Kerawalapitiya Highway Entrance 
● Highly Commercial area 
● Easy access to Colombo Harbour 
● 2km to Elakanda junction 
Price:Rs.50/- per square feet 
Total price: 200,000/-
</t>
  </si>
  <si>
    <t>C7-3915</t>
  </si>
  <si>
    <t xml:space="preserve">Mr.Saman/Nirosh </t>
  </si>
  <si>
    <t xml:space="preserve">M. M. Perera Mawatha Ln, Wattala </t>
  </si>
  <si>
    <t xml:space="preserve">LUXURY HOUSE WITH SWIMMING POOL FOR SALE IN WATTALA. 
● 3 Bedrooms
● 3 Bathrooms 
● Land size - 16.5 (perches)
● House size - 3054 (sq ft)
✳️  Total value - Rs. 69,000,000/= (price can be negotiable after inspection )
● House situated at the end of the road - Quiet and residential neighborhood
● Fully A/C throughout the house
● Hot water through Solar Panel
● Generator for backup electricity power
● 2 overhead water tanks with 2000 litre capacity
● Swimming pool
● 2 km to Peliyagoda highway entrance 
● 500m to Awariyawatta road 
● 1km to Negombo road 
● 750m to Hunupitiya Railway station 
* Ground Floor *
- An entrance veranda
- Side veranda
- Garage with a roller gate
- Sitting/living room
- Dining room
- TV lounge
- Tiled Bathroom
- Hot water shower
- Fitter pantry with tiled top
- Kitchen
- Swimming pool
- Servant room and a servant toilet
- Visitor's tiled Bathroom 
* First Floor *
- 3 Bedrooms
- Landing area
- 2 titled Bathrooms 
- Shower provided hot water with solar panels
- 2 balconies attached to 2 Bedrooms plus another balcony attached to the landing area
</t>
  </si>
  <si>
    <t>Visited  ( Use Swimming pool for cover picture )</t>
  </si>
  <si>
    <t>C7-3916</t>
  </si>
  <si>
    <t xml:space="preserve">Ms. Chirstine Hettiarachi </t>
  </si>
  <si>
    <t>70 Kynsey Road, Colombo 07</t>
  </si>
  <si>
    <t>2285 SQFT (fully furnished except items such as tv). Prime location on Kynsey Road
• Private entrance/lift lobby + waiting area
• Open plan: living (wif adjoining balcony) + dining + tv room
• Powder room
• Master bedroom (ensuite wif tub) + private balcony
• 2 guestrooms (shared bathroom) + shared balcony
• Pantry
• Kitchen
• Maids rooms (ensuite)
• Main staircase (wif lift)
• Service staircase (to kitchen + pantry)
• 1 reserved carpark
• 2 guest carpark (shared wif 3 other apartments)
• Common rooftop for events
• Generator</t>
  </si>
  <si>
    <t>C7-3917</t>
  </si>
  <si>
    <t>Ms. Ruvi</t>
  </si>
  <si>
    <t xml:space="preserve">Fully Furnished 2BD apartment available for rent after the 1st of June @ Colombo City Center (CCC residencies). Open for inspections from now onwards. 
USD 1,800 per Month (2 months refundable deposit, 6 months rent in advance)
APARTMENT FEATURES : 
- 986 sqft (B1 apartment type) 
- South facing unrestricted view of Beira lake, Ocean and Vihara Mahadevi park. 
- 2 bedrooms with 2 spacious attached bathrooms. 
- built in wardrobes 
- Spacious kitchen with all appliances: brand new fridge, cooker, oven, dishwasher, 7kg full automatic washing machine, microwave oven. 
- Customized interior decoration by a renown interior decorator. 
- Car park </t>
  </si>
  <si>
    <t>C7-3918</t>
  </si>
  <si>
    <t xml:space="preserve">Commercial and agricultural </t>
  </si>
  <si>
    <t xml:space="preserve">Alawwa Road giriulla </t>
  </si>
  <si>
    <t xml:space="preserve">36 acres estate 
Coconut and cash crops including banana,mangoes and cashew
1 hour drive to katunayake 
Bunglow with 4 air conditioned bedrooms 4 bathrooms 
Swimming pool,sitting room,kitchen and dining 
Seperate quarters for Maids 
2 watchers houses 
2 deep Wells </t>
  </si>
  <si>
    <t>C7-3919</t>
  </si>
  <si>
    <t xml:space="preserve">Nilendra Deshapriya </t>
  </si>
  <si>
    <t xml:space="preserve">Halbarawa Gardens malabe thalahena </t>
  </si>
  <si>
    <t xml:space="preserve">Cctv 
Burgler alarm system 
2 living rooms (Ground floor,second floor)
1 laundry room 
30 feet road access 
Gated community 
Highly residential area 
Very peaceful environment </t>
  </si>
  <si>
    <t xml:space="preserve">Visited 
Can publish in to the platforms </t>
  </si>
  <si>
    <t>C7-3920</t>
  </si>
  <si>
    <t xml:space="preserve">Jayagath mawatha malabe </t>
  </si>
  <si>
    <t xml:space="preserve">300 meters to malabe Athurugiriya Road 
800 meters to highway entrance 
Highly residential area </t>
  </si>
  <si>
    <t>C7-3921</t>
  </si>
  <si>
    <t>Brand new furnished apartment for sale in Col-07
3 bedroom 
2 washroom 
Maids room and washroom 
2073 sqft 
5th floor 
320 M</t>
  </si>
  <si>
    <t>C7-3922</t>
  </si>
  <si>
    <t>Chirs</t>
  </si>
  <si>
    <t xml:space="preserve">4th lane  Road, </t>
  </si>
  <si>
    <t>House for sale in  (gated community)
15 perch 
3 bedrooms 
3 washrooms 
servant room and washroom 
2900 sqft 
2 car parks 
70 M</t>
  </si>
  <si>
    <t>C7-3923</t>
  </si>
  <si>
    <t>HOUSE FOR RENT – IN BATTARAMULLA KOSWATTE – FULLY FURNISHED
Two storied house for rent/lease in Battaramulla Koswatte.
Summary
LKR 150,000 a month
4 Bed rooms
3 Bathrooms
Over 4,000 Sq Ft
15 Perch land
Furnished
02 Bed rooms with AC
Hot water from solar
CCTV and Wireless Alarm System
02 Balconies facing front and back of the property
Fitted pantry
Separate servants kitchen, bed room and bathroom
Parking for 02 inside and up to 3 vehicles in the ramp/private driveway 
Super markets, fuel stations, grocery stores, jogging tracks within few minutes   
Location – Less than 1 KMs from Battaramulla-Kaduwela main road (bus routes 190,170,177).
Access through either Pipe Road (just after Koswatte Junction) or Dutugamunu Road (left turn from Keels Supermarket passing Koswatte junction).
High elevation of the land results in a constant natural flow of air supported by bordering bare lands/coconut lands.
Extent/Space – Built in a 15 perch land with close to 4,000 sq ft of space, 4 bedrooms (02 with AC – ground floor and upstairs each) and 3 attached bath rooms.
Separate servant bed room, bathroom and small kitchen (built separate from house but with direct access to kitchen). 
Tiled and Hot water in all bathrooms powered by solar.
Well maintained garden at the front end of the house and small backyard.
Furnished house with all basic furniture/electronics available. 
Parking - Indoor parking for 02 vehicles as well as plenty of outdoor parking along the ramp/private driveway. Roller gate with 02 remote leys.
Security - 2 CCTV cameras with access to mobile phone and a fully fletched wireless alarm system available.
Other facilities – Garbage collection every Sunday or Monday, Carpeted access roads, Water tank hence 24/7 water supply, plenty of birds and other wildlife in the surroundings.
Price - LKR 150,000 a month (Negotiable).
Other Terms –
1.     06 Month advance and 3-month refundable key money.
2.     Minimum 2-year rent/lease period. Preference given for parties intending to get in to long term contracts.
3.     Comprehensive Lease Agreement to be signed for the full duration of the lease but renewable annually.</t>
  </si>
  <si>
    <t>C7-3924</t>
  </si>
  <si>
    <t>Lotus tower</t>
  </si>
  <si>
    <t>C7-3925</t>
  </si>
  <si>
    <t>C7-3926</t>
  </si>
  <si>
    <t xml:space="preserve">Mrs jayathilaka </t>
  </si>
  <si>
    <t xml:space="preserve">Ebert Lane ratmalana </t>
  </si>
  <si>
    <t xml:space="preserve">Land with an old livable condition house 
3 bedrooms 
Huge garden area 
2 parking slots 
300 meters to galle road 
2 million per perch </t>
  </si>
  <si>
    <t>C7-3927</t>
  </si>
  <si>
    <t>Dineshkanthan</t>
  </si>
  <si>
    <t xml:space="preserve">Hampden Lane wellawatha </t>
  </si>
  <si>
    <t xml:space="preserve">Clear sunlight 
Seperate entrance for Maid 
Main entrance facing north (vadakku vasal)
2 master bedrooms with attached bathrooms 
Fully air-conditioned 
Spacious balconies 
Coc and deed available 
4 years old building 
1 parking slot 
Selling with out furniture's (fully furnished also can) </t>
  </si>
  <si>
    <t>C7-3928</t>
  </si>
  <si>
    <t xml:space="preserve">Chathura </t>
  </si>
  <si>
    <t xml:space="preserve">Dalupitiya Road mahara kadawatha </t>
  </si>
  <si>
    <t xml:space="preserve">Valuable 20 perch land with an old house
Walking distance to the main road 
Clear title 
Approved plans 
Highly residential area 
20 feet road 
Close to highway entrance,schools and supermarkets markets 
1.25 million per perch </t>
  </si>
  <si>
    <t>C7-3929</t>
  </si>
  <si>
    <t>Mr.H.S Perera</t>
  </si>
  <si>
    <t xml:space="preserve">Build up a house or can renovate </t>
  </si>
  <si>
    <t xml:space="preserve">12.5 perch land with old house for sale in Kelawalapitiya, Wattala.
● 12.5 perch land extent 
● 3 Bedroom old house and giving for land value 
● 15 feets road access 
● Highly residential area 
● Walking distance to Vidyoka maha Vidyalaya, Kelawalapitiya. 
● Easy access to Kerawalapitiya Highway Entrance and Hadala main road 
Asking Price: 12 lakhs per perch 
</t>
  </si>
  <si>
    <t>1200000/-</t>
  </si>
  <si>
    <t>C7-3930</t>
  </si>
  <si>
    <t>Selvendran</t>
  </si>
  <si>
    <t>Apponsu Avenue, Dehiwala</t>
  </si>
  <si>
    <t xml:space="preserve">30.27 Perches
Approval for an apartment up to 8 floors
6 M
</t>
  </si>
  <si>
    <t>C7-3931</t>
  </si>
  <si>
    <t xml:space="preserve">Mr.Lasantha/Nirosh </t>
  </si>
  <si>
    <t xml:space="preserve">Palm Grove 4rd Ln, Kadana </t>
  </si>
  <si>
    <t>Garden Space, Music Room</t>
  </si>
  <si>
    <t xml:space="preserve">Two Story House for sale in Plam Grove, Aniyakanda. 
10 perch land extent 
Two Story House and a annex 
3 Bedrooms 
1 washroom 
Wet kitchen and dry kitchen 
Store room 
10 feets road access 
Wall water and Tap water 
Red cement  floor 
3 parking space 
* Annex *
1 Bedroom
1 Washroom 
Hall 
Kichen 
Price: 19 million 
</t>
  </si>
  <si>
    <t>C7-3932</t>
  </si>
  <si>
    <t xml:space="preserve">Ms. Khadijah </t>
  </si>
  <si>
    <t>Melbourne avenue colombo 4</t>
  </si>
  <si>
    <t>Sea  View</t>
  </si>
  <si>
    <t>Brand new 3 bedrooms 
Master bedroom + washroom 
1 Common bathroom
Hot water 
Unfurnished 
Air conditioned 
4 months deposit</t>
  </si>
  <si>
    <t>C7-3933</t>
  </si>
  <si>
    <t>E.H.Perera Mawatha,Borelaesgamuwa</t>
  </si>
  <si>
    <t xml:space="preserve">10 perch land with a warehouse for sale in boralesgamuwa
2.5 Million per perch </t>
  </si>
  <si>
    <t>C7-3934</t>
  </si>
  <si>
    <t>Prime Residence, Kottawa</t>
  </si>
  <si>
    <t xml:space="preserve">3 bed room furnished apartment for rent in Kottawa
2 washrooms 
Ground floor house 
6 months advance 
</t>
  </si>
  <si>
    <t>C7-3935</t>
  </si>
  <si>
    <t xml:space="preserve">IBC Road, Wellawatte </t>
  </si>
  <si>
    <t>Please mention (Condominium apartment for Sale in Wellawatte)</t>
  </si>
  <si>
    <t>C7-3936</t>
  </si>
  <si>
    <t xml:space="preserve">Sajith </t>
  </si>
  <si>
    <t>Katiyala Road, katunayake</t>
  </si>
  <si>
    <t>C7-3937</t>
  </si>
  <si>
    <t>Palliyawatta, wattala</t>
  </si>
  <si>
    <t>C7-3938</t>
  </si>
  <si>
    <t>Janka</t>
  </si>
  <si>
    <t xml:space="preserve">Ebenezer place, Dehiwala </t>
  </si>
  <si>
    <t>C7-3939</t>
  </si>
  <si>
    <t xml:space="preserve">bauddhaloka mawatha, Colombo 07 </t>
  </si>
  <si>
    <t>C7-3940</t>
  </si>
  <si>
    <t>Prishantha</t>
  </si>
  <si>
    <t xml:space="preserve">Green valley Embulgama </t>
  </si>
  <si>
    <t>C7-3941</t>
  </si>
  <si>
    <t>Dliruk</t>
  </si>
  <si>
    <t xml:space="preserve">Royal Park, </t>
  </si>
  <si>
    <t>C7-3942</t>
  </si>
  <si>
    <t>Ifthicar Sheriff</t>
  </si>
  <si>
    <t>Woodlands Avenue, off anderson road, kalubowila</t>
  </si>
  <si>
    <t xml:space="preserve">20.6 perch land with a three bedroomed spacious tiled house for sale in Kalubowila with two road frontages. 
Land can be developed either as a commercial/residential (apartments) or a combination. 
Close proximity to Kalubowila Hospital, International School, Supermarkets, Banks and other facilities.
Easy access to Kohuwela/Piliyandala Road, Nedimala/Hill Street.
The land with the  fully tiled house will be sold with all the furniture including the washing machine and the refrigerator
Hall cum dining area , separate pantry and kitchen area.
Two toilets - one attached and one shared between the other two rooms.
Garage, parking space in garden for two other vehicles, servant's toilet, well, separate room for washing machine and large garden
House selling for land value 
5.5 million per perch </t>
  </si>
  <si>
    <t>C7-3943</t>
  </si>
  <si>
    <t xml:space="preserve">Sanjeewa </t>
  </si>
  <si>
    <t>110 Parliament Road, Sri Jayawardenepura Kotte</t>
  </si>
  <si>
    <t>C7-3944</t>
  </si>
  <si>
    <t xml:space="preserve">Sarath </t>
  </si>
  <si>
    <t xml:space="preserve">Sujatha Mawatha, Dehiwala </t>
  </si>
  <si>
    <t>C7-3945</t>
  </si>
  <si>
    <t>Gamini yapa</t>
  </si>
  <si>
    <t>Rajawatta Terrace, Colombo 5</t>
  </si>
  <si>
    <t>C7-3946</t>
  </si>
  <si>
    <t>Sunil</t>
  </si>
  <si>
    <t xml:space="preserve">Station lane, Nugegoda </t>
  </si>
  <si>
    <t>C7-3947</t>
  </si>
  <si>
    <t>Don bastian</t>
  </si>
  <si>
    <t>Collingwood place Colombo 06</t>
  </si>
  <si>
    <t>C7-3948</t>
  </si>
  <si>
    <t>Ms.Dilrukshi Smarasekara</t>
  </si>
  <si>
    <t>Ja ela ganamulla road</t>
  </si>
  <si>
    <t xml:space="preserve">Beautiful  House for sale with Faddy Field view in Bollatha, Ja ela. 
* BEST INVESTMENT OPPORTUNITY *
● 41 perch land extent 
● Fully Furnished single story house
● Can use for Residential and Commercial 
● 4 Bedrooms 
● 2 Washrooms 
● 3000 Square feets 
● Spacious Living area 
● Wooden ceiling 
● Master bedroom A/C
● Dining area 
● Kitchen with cooker &amp; pantry cupboard
● Maids toilet 
● Landscaped garden space Front and back yard 
● Storeroom
● 2 SLT lines with fiber,peo tv, and broadband
● Walking distance to All Leading Supermarkets, Schools, Banks, hospitals, Restaurants, Institute, Gymnasium, etc 
🚩4 km to Ja-ela and Kadana 
Price: Rs.24.5 Million 
Negotiable after inspection	
		</t>
  </si>
  <si>
    <t>C7-3949</t>
  </si>
  <si>
    <t>Senarath kosala</t>
  </si>
  <si>
    <t>Katugastota, Kandy</t>
  </si>
  <si>
    <t>Newly built up-stair house (2018) with a well-maintained garden within municipality limits located in a flat land area of 18 perches with full security provisions. Distance to Kandy city approx. 5 KMs.
6 Bedrooms, 5 Wash Rooms, Servant Room with Wash Room, Driver Room with Wash Room.
Proximity to - Leading Schools, Banks, Hospitals, Luxury Apartments, Super Markets &amp; Outlets, Government Offices, Police Stations, Railway Stations, and Cinemas. A central location to all parts of the island due to the new highway from Colombo via Kurunegala up to Kandy
 Expecting 65 Million</t>
  </si>
  <si>
    <t>C7-3950</t>
  </si>
  <si>
    <t>Abid</t>
  </si>
  <si>
    <t>Peiris Avenue, Dehiwla</t>
  </si>
  <si>
    <t>15 perches Peiris Avenue
45 foot main road frontage &amp; 90 foot Lane frontage 
Property is accessible front both sides
Rectangular block with 8 foot wall all around. 
Clear Title</t>
  </si>
  <si>
    <t>C7-3951</t>
  </si>
  <si>
    <t>Mr.Kusumsiri/Randika</t>
  </si>
  <si>
    <t>Ja Ela-Ganamulla road</t>
  </si>
  <si>
    <t xml:space="preserve">Buld up a any kind of commercial building or a House/Apartment/Restaurant/Factory </t>
  </si>
  <si>
    <t xml:space="preserve">Ja-Ela-Ganamulla main road facing land for sale in Batagama, Ja-Ela. 
● 25 Perches Land extent 
● Newly built house ( Value only for the land )
● 40 feets road frontage 
● 20 feets road access 
● 3 Km to Kandana and Ja-Ela Town 
● 4 km to Ja-Ela Highway entrance 
● 5 km to Ganamulla 
● Walking distance to Batagama Church 
● Facing Beautiful Faddy field 
● Ideal for Investment 
Price: 8 Lakhs per perch 
</t>
  </si>
  <si>
    <t>C7-3952</t>
  </si>
  <si>
    <t xml:space="preserve">Mr.Sampath </t>
  </si>
  <si>
    <t xml:space="preserve">St.Francis xavier road,Ja-Ela </t>
  </si>
  <si>
    <t xml:space="preserve">Single story House for sale in Ja-ela
● 10 perch land extent 
● 2 Bedrooms 
● 2 Washrooms 
● 40 feets road access 
● 10 feets road access to the property 
● Walking distance to Negombo road 
● 1km to Ja ela Junction 
● 2 km to Ja-Ela Highway entrance 
● 1km to Ja-Ela Railway station 
● Easy access to KFC, Keells, Food city, PIZZA HUT,Banks, schools, restaurants, hospitals etc 
Asking Price: 185 lakhs 
Urgently sale due to migration 
</t>
  </si>
  <si>
    <t>C7-3953</t>
  </si>
  <si>
    <t>60 feets road,Ekala</t>
  </si>
  <si>
    <t xml:space="preserve">10 perch valuable land for sale In Ekala.
● 10 perch land extent 
● 15 feet private road 
● Walking distance to Ekala Air force Camp 
● Walking distance to Niwasipura housing complex 
● 2 km to Seeduwa 
● 2 km to Minuwangoda main road 
● 7 km to Ja-Ela Highway entrance 
● Highly residential area 
Asking Price: 7.5 lakhs per perch 
</t>
  </si>
  <si>
    <t>750000/-</t>
  </si>
  <si>
    <t>C7-3954</t>
  </si>
  <si>
    <t xml:space="preserve">Mr.Rajab </t>
  </si>
  <si>
    <t>0783382549</t>
  </si>
  <si>
    <t xml:space="preserve">155/2 Templers road Mount levenia </t>
  </si>
  <si>
    <t>Recently renovated 
The house is conveniently located in Templers road (opp. Siddhalepa) 
Inspection by appointment only. 
Six months deposit.</t>
  </si>
  <si>
    <t>C7-3955</t>
  </si>
  <si>
    <t>Sri</t>
  </si>
  <si>
    <t xml:space="preserve">36th Lane wellawatha </t>
  </si>
  <si>
    <t xml:space="preserve">5 years old building 
Coc and deed available 
Elevator 
24 hours security 
For rent 160,000 negotiable </t>
  </si>
  <si>
    <t>C7-3956</t>
  </si>
  <si>
    <t>Dr.gunawardhana</t>
  </si>
  <si>
    <t xml:space="preserve">Harbour view and sea view </t>
  </si>
  <si>
    <t>C7-3957</t>
  </si>
  <si>
    <t>Main road facing Newly built Ground + 03 storeyed Building 
3 phase Electricity with Private Transformer  
8200 Sqft
Elevator
Air conditioned
CCTV Camera System with 12 Cameras
Main Line Water
2000L Water Tanks
Security Room with Bathroom 
10 - 12 Vehicles Parking 
05 Washrooms
Private Dining Area
For an Exclusive Office Complex or showroom &amp; ect...
17 Perches
Price - 300 Million</t>
  </si>
  <si>
    <t>C7-3958</t>
  </si>
  <si>
    <t>Mr. Nimal Kumanayaka</t>
  </si>
  <si>
    <t>40 Harmers Avenue Colombo 6</t>
  </si>
  <si>
    <t xml:space="preserve">Poster only 
Note: Do not mention the road name </t>
  </si>
  <si>
    <t>C7-3959</t>
  </si>
  <si>
    <t>Pathiba Rd, Colombo 5</t>
  </si>
  <si>
    <t>18 perch With House /5000sqft house/6 bedrooms/5 bathrooms/4 parking lot/Front Garden Area
Two units House/kitchen, living and dining. 
3 bathrooms /Upper floor outdoor sitting 2 bathrooms .
Workers quarters and toilets in each floor
Driveway with parking.
HOUSE IS USED AS TWO UNITS – UPPER FLOOR AND LOWER FLOOR SEPARATED Each unit has three large bedrooms with A/C. Each floor has separate water, three-phase electricity, pantries, kitchens, living rooms, and dining areas. The lower floor has a front garden and the upper floor has an outdoor sitting area that overlooks the garden. There is a driveway with parking serving the lower floor and enclosed parking via a separate side lane entrance for the upper-level unit. Each unit has a separate assessment number. The house is located on a very quiet residential, no-through road off Kirula Road. There are two bathrooms available for the upper floor, including an en-suite bathroom and walk in wardrobe for the master bedroom. The lower floor has three bathrooms with two in an en-suite configuration. Each floor also has workers quarters including toilets
Asking LKR 230 million</t>
  </si>
  <si>
    <t>C7-3960</t>
  </si>
  <si>
    <t>Ms. Kadjitha</t>
  </si>
  <si>
    <t>Melbourn avenue colombo 4</t>
  </si>
  <si>
    <t>C7-3961</t>
  </si>
  <si>
    <t>Dilruksh</t>
  </si>
  <si>
    <t>Kirula Road Colombo 5</t>
  </si>
  <si>
    <t xml:space="preserve">Ideal for an offcie </t>
  </si>
  <si>
    <t xml:space="preserve">Off kirula Road 
Elevator 
10 vehicles can park 
Backup generator 
150 per sqft </t>
  </si>
  <si>
    <t>C7-3962</t>
  </si>
  <si>
    <t xml:space="preserve">Ms.Fanando/Nirosh </t>
  </si>
  <si>
    <t xml:space="preserve">Negambo road, Mabola </t>
  </si>
  <si>
    <t xml:space="preserve">Warehouse for rent in Mabola
● 8000 square feets 
● 50m to Negambo road 
● 40 feets Container access 
● Easy access to Kerawalapitiya and Peliyagoda Highway entrance 
● 1km to Wattala junction 
Rs.55/- per square feet 
</t>
  </si>
  <si>
    <t>55/-</t>
  </si>
  <si>
    <t>C7-3963</t>
  </si>
  <si>
    <t>Mr.Kavisha Zilva</t>
  </si>
  <si>
    <t xml:space="preserve">Mahawatta road,Nagoda </t>
  </si>
  <si>
    <t xml:space="preserve">10 perch land for sale in Nagoda.
● 10 perch land extent 
● 100m to Nagoda junction 
● 10 feets private road from 15 feets main road
● 50 feets road frontage 
● Easy access to Nagoda Church, Ragama General hospital, Ragama Basilica Church
● Highly residential area 
Asking Price: 1.3 million per perch 
Negotiable after inspection 
</t>
  </si>
  <si>
    <t>1300000/-</t>
  </si>
  <si>
    <t>C7-3964</t>
  </si>
  <si>
    <t xml:space="preserve">Mr.Nirosh </t>
  </si>
  <si>
    <t xml:space="preserve">7.5 perch land for sale in Nagoda.
● 7.5 perch land extent 
● 100m to Nagoda junction 
● 15 feets private road 
● Easy access to Nagoda Church, Ragama General hospital, Ragama Basilica Church
● Highly residential area 
Asking Price: 1.5 million per perch 
Negotiable after inspection 
	</t>
  </si>
  <si>
    <t>C7-3965</t>
  </si>
  <si>
    <t>Ms.Thilini</t>
  </si>
  <si>
    <t xml:space="preserve">Buld a Apartment complex/Housing complex/Hospital/School/Container Yard/Warehouse/Factory </t>
  </si>
  <si>
    <t xml:space="preserve">Super valuable 76 perch land for sale in Kelawalapitiya road Wattala. 
● 76 Land extent with old house
● Value only for the land
● 750m to Hadala road 
● 1.5 km to Kelawalapitiya highway entrance 
● Commercial and Residential area 
● 150 feets road frontage 
● 2 Way access to the property 
Asking Price: 2.2 million per perch 
Negotiable after inspection 
</t>
  </si>
  <si>
    <t>2200000/-</t>
  </si>
  <si>
    <t>C7-3966</t>
  </si>
  <si>
    <t xml:space="preserve">Dutugemunu Street, Koswatte, Battaramulla, </t>
  </si>
  <si>
    <t>500 meters to koswatte main road</t>
  </si>
  <si>
    <t>C7-3967</t>
  </si>
  <si>
    <t>Commercial Property For Rent  
25 perches,4000 Sqft.
Single story House. 
Spacious Garden space. 
7 Car Parks. 
Ideal for Restaurant and Coffee shop. 
700,000 per month.</t>
  </si>
  <si>
    <t>C7-3968</t>
  </si>
  <si>
    <t xml:space="preserve">Mr. Joe Roger </t>
  </si>
  <si>
    <t>80 Fusseles Lane Colombo 6</t>
  </si>
  <si>
    <t>Features:
Brand New
Unfurnished 
Living &amp; Dinning area
Bedrooms &amp; Living area with Balconies
Amenities:
Fully tiled floor
Ceiling fans 
Pantry cupboards
Hot water via a geyser
01 parking slot
24-hour security
Backup generator
Price - 42.5 Million</t>
  </si>
  <si>
    <t>C7-3969</t>
  </si>
  <si>
    <t xml:space="preserve">Mr. Yonny </t>
  </si>
  <si>
    <t xml:space="preserve">There is a Building - 5000 Sqft 
60 Ft Frontage 
Currently there is rental income Coming from this Property </t>
  </si>
  <si>
    <t xml:space="preserve">Note: No Pictures . Only Publish with posters </t>
  </si>
  <si>
    <t>C7-3970</t>
  </si>
  <si>
    <t xml:space="preserve">Kumbukgahapokhuna road Udamulla , Nugegoda </t>
  </si>
  <si>
    <t>Annex - 1 bedroom/1 Bathroom
1 maids room/bathroom 
Gym room on the rooftop. 
All rooms with AC</t>
  </si>
  <si>
    <t xml:space="preserve">Note: Mention House for sale in Udamulla Nugegoda 
Do not publish with pictures. posters only </t>
  </si>
  <si>
    <t>C7-3971</t>
  </si>
  <si>
    <t>Astoria, Col-03</t>
  </si>
  <si>
    <t>C7-3972</t>
  </si>
  <si>
    <t>Mr.Gayan Jayasuriya</t>
  </si>
  <si>
    <t xml:space="preserve">Pannipitiya road,Thalawatugoda </t>
  </si>
  <si>
    <t xml:space="preserve">3 Bedroom Model Luxury Apartment for sale in Zion Access residence, Thalawatugoda. 
🚩 3 Bedrooms 
🚩 2 Washrooms 
🚩 1456 square feets 
🚩 Maids room 
🚩 Maids washroom 
🚩 2 Pantrys inside and outside 
🚩 200m to Thalawatugoda junction 
* SPECIFICATIONS *
● Imported Porcelain Tiles for Floors, Toilets &amp; 
   Pantry Walls.
● Air Conditioning Units in Bed Rooms &amp; 
   Living/Dining.
● Bed Rooms &amp; Living/Dining fitted with KDK 
   Ceiling Fans.
● Provisions for Telephone, ADSL &amp; T.V. Sockets 
   for Living/Dining &amp; Master Bed Room.
● Imported Light Fittings.
● Hot Water Geezer in Toilets.
● Mahogany Pantry Unit with Granite Top.
● Cooker, Cooker Hood &amp; Hob.
● Intercom Facility from the Apartment to the 
   Ground Floor Reception.
● Private Balconies in all Apartments.
* COMMON FACILITIES *
● Roof Top Swimming Pool, Gym &amp; Function 
    Area.Green Zones within the Compound.
● Visitors Lobby/Reception in the Ground 
    Floor.Central Gas System.
● 24 Hours Security Service with CCTV 
   Coverage.Fire Protection System with Fire 
   Extinguishers, Alarms, Hose Reels &amp; Fire Exit.
● Allocated Car Parks in the Basement &amp; Ground 
    Floor.
● Individual Electric Car Charging Point at the 
   Allocated Car Park.
● Stand by Generator for the Common Area 
● Green Zones within the Compound &amp; to wash 
    the Vehicles etc.
Asking Price: 47 million 
Negotiable after inspection 
</t>
  </si>
  <si>
    <t>C7-3973</t>
  </si>
  <si>
    <t>137 Sir James Pieris Mawatha, Colombo</t>
  </si>
  <si>
    <t>C7-3974</t>
  </si>
  <si>
    <t>Veranja liyanarachchi</t>
  </si>
  <si>
    <t>C7-3975</t>
  </si>
  <si>
    <t>Nanditha</t>
  </si>
  <si>
    <t>Sri jayasundara Mawatha nawala</t>
  </si>
  <si>
    <t>C7-3976</t>
  </si>
  <si>
    <t>Sandun</t>
  </si>
  <si>
    <t>Gonamadiththa Road, Piliyandala</t>
  </si>
  <si>
    <t>C7-3977</t>
  </si>
  <si>
    <t>Ranaveera</t>
  </si>
  <si>
    <t>0718507541</t>
  </si>
  <si>
    <t>Rassapana Road, ihala Bomiriya Kaduwela</t>
  </si>
  <si>
    <t>C7-3978</t>
  </si>
  <si>
    <t xml:space="preserve">Mr.Bandara Dissanayaka </t>
  </si>
  <si>
    <t xml:space="preserve">Beach road,Baruwala </t>
  </si>
  <si>
    <t>Apartment complex/Restaurant/Hotel/ Villa/Club house</t>
  </si>
  <si>
    <t xml:space="preserve">395 perch Beach Front land for sale in Wadduwa. 
This spectacular 395 Beach front land with views of the Indian Ocean is probably the last chance to own a massive extent of beach front land close to Wadduwa. The beach front land has easy access to the property to main road. This land has great potential for developments as the ground is mostly level. The white sandy beach find here is safe for swimming. The area where this land located is a highly popular tourist town where you find many restaurants,Banks, Hospitals,Schools and supermarkets etc. Currently, there is a coconut plantation on the land with mature coconut trees. This is perfect for a large scale hotel development project,Apartment Complex/Villa project,Restaurant etc. 
Asking Price: 850,000/- per perch 
Negotiable after inspection 
</t>
  </si>
  <si>
    <t>850,000/-</t>
  </si>
  <si>
    <t>C7-3979</t>
  </si>
  <si>
    <t>Bhagya</t>
  </si>
  <si>
    <t>Castle street Colombo 08</t>
  </si>
  <si>
    <t>C7-3980</t>
  </si>
  <si>
    <t xml:space="preserve">Selvarajan </t>
  </si>
  <si>
    <t xml:space="preserve">Koswatha road,  </t>
  </si>
  <si>
    <t>C7-3981</t>
  </si>
  <si>
    <t xml:space="preserve">Nadeeka </t>
  </si>
  <si>
    <t>C7-3982</t>
  </si>
  <si>
    <t>Lakmali</t>
  </si>
  <si>
    <t xml:space="preserve">Rajamaha Vihar road, Kalubovila </t>
  </si>
  <si>
    <t>C7-3983</t>
  </si>
  <si>
    <t xml:space="preserve">Chelaka </t>
  </si>
  <si>
    <t xml:space="preserve">Araliya court,  </t>
  </si>
  <si>
    <t>C7-3984</t>
  </si>
  <si>
    <t>Kogila</t>
  </si>
  <si>
    <t xml:space="preserve">Bambalapitiya flat </t>
  </si>
  <si>
    <t>C7-3985</t>
  </si>
  <si>
    <t xml:space="preserve">Vigitharan </t>
  </si>
  <si>
    <t>Bethesda place, Colombo 04</t>
  </si>
  <si>
    <t>C7-3986</t>
  </si>
  <si>
    <t xml:space="preserve">Waters edge and city view </t>
  </si>
  <si>
    <t>C7-3987</t>
  </si>
  <si>
    <t xml:space="preserve">Fully furnished house 
Storeroom facilities </t>
  </si>
  <si>
    <t>C7-3988</t>
  </si>
  <si>
    <t xml:space="preserve">Wimalasundara </t>
  </si>
  <si>
    <t>Averihena Road Colombo 5</t>
  </si>
  <si>
    <t xml:space="preserve">Visited 
Poster only 
Owner ask me not publish an advertisement with pictures </t>
  </si>
  <si>
    <t>C7-3989</t>
  </si>
  <si>
    <t xml:space="preserve">Dr nishani de silva </t>
  </si>
  <si>
    <t>Evergreen park Road Colombo 5</t>
  </si>
  <si>
    <t xml:space="preserve">Facing evergreen park Road 
Close to all the hospitals and banks and schools </t>
  </si>
  <si>
    <t>C7-3990</t>
  </si>
  <si>
    <t xml:space="preserve">Mr.shameel </t>
  </si>
  <si>
    <t xml:space="preserve">De mel watta road nawala koswatha </t>
  </si>
  <si>
    <t>C7-3991</t>
  </si>
  <si>
    <t>Mr.imesha</t>
  </si>
  <si>
    <t xml:space="preserve">Perera mawatha pelawatha battaramulla </t>
  </si>
  <si>
    <t xml:space="preserve">Land with an old house for sale in highly residential area in pelawatha 
6 bedrooms 
3 bathrooms 
2 storey house 
Selling for land value 
20 feet road 
350 meters to pelawatha junction 
200 meters to army headquarters road
3.5 million per perch </t>
  </si>
  <si>
    <t>C7-3992</t>
  </si>
  <si>
    <t xml:space="preserve">Gunatilaka mawatha, Mabola </t>
  </si>
  <si>
    <t xml:space="preserve">Buld up a Apartment complex/House </t>
  </si>
  <si>
    <t xml:space="preserve">20 perch Bare land for sale in Mabola. 
* BEST INVESTMENT OPPORTUNITY IN MABOLA 
* IDEAL FOR APARTMENT COMPLEX 
● 20 perches land extent 
● 20 feets road access 
● 60 feets road frontage 
● Beautiful view from land because of the location 
● 750m to Negombo road 
● Ideal for Investment 
● Ideal for apartment 
Asking Price: 20 lakhs per perch 
Negotiable after inspection 
</t>
  </si>
  <si>
    <t>2000000/-</t>
  </si>
  <si>
    <t>C7-3993</t>
  </si>
  <si>
    <t>Deepak</t>
  </si>
  <si>
    <t xml:space="preserve">Chakindarama Road ratmalana </t>
  </si>
  <si>
    <t xml:space="preserve">
Width of Road - 20 feet 
Ground floor -
Family living area
Dining area
Fitted pantry and kitchen with external entrance
1 Bedroom
Family bathroom
Upper Floor 
1 Master bed room with ensuite bathroom
2 Bedrooms
1 family bathroom
</t>
  </si>
  <si>
    <t>C7-3994</t>
  </si>
  <si>
    <t>Kandeep</t>
  </si>
  <si>
    <t xml:space="preserve">Capital twinpeaks </t>
  </si>
  <si>
    <t>C7-3995</t>
  </si>
  <si>
    <t xml:space="preserve">Erandika </t>
  </si>
  <si>
    <t xml:space="preserve">Nawala road </t>
  </si>
  <si>
    <t xml:space="preserve">Ideal for office, wareHouse, Hardware, clinic, restaurant or Ect </t>
  </si>
  <si>
    <t xml:space="preserve">Do not publish any platform </t>
  </si>
  <si>
    <t>C7-3996</t>
  </si>
  <si>
    <t>Arunya</t>
  </si>
  <si>
    <t>Metro homes, Malay street, Colombo 02</t>
  </si>
  <si>
    <t>C7-3997</t>
  </si>
  <si>
    <t>Mr. Sajith</t>
  </si>
  <si>
    <t>Alaxander road Colombo 6</t>
  </si>
  <si>
    <t xml:space="preserve">
Master Bedroom with A/C , with attached Washroom.
2nd Bedroom with A/C
3rd room can be used as bedroom/ office room
1 Balcony with the Sea view 
Living room with Italian Sofa set
Modern European Stainless Steel.
kitchen with imported fittings.
24/7 security 
Garbage collection Every day
Fully furnished house</t>
  </si>
  <si>
    <t>C7-3998</t>
  </si>
  <si>
    <t>Duleeka Dissanayake</t>
  </si>
  <si>
    <t>C7-3999</t>
  </si>
  <si>
    <t>W A Silva Mawatha Colombo 06</t>
  </si>
  <si>
    <t>C7-4000</t>
  </si>
  <si>
    <t>F I Anver</t>
  </si>
  <si>
    <t xml:space="preserve">Kassapa Road, Colombo 05 </t>
  </si>
  <si>
    <t>C7-4001</t>
  </si>
  <si>
    <t>Mr.Ransi</t>
  </si>
  <si>
    <t xml:space="preserve">Fonsaka Road, Panadura </t>
  </si>
  <si>
    <t xml:space="preserve">Single story house for sale in Panadura. 
● 12.5 perch land extent 
● 2 Bedrooms 
● 1 Washroom 
● 1 Servant toilet 
● 3 parking space 
● Large garden space around the house
● 750m to Panadura Junction 
● 750m to Panadura Central Bus stand 
● Easy access to Good Shepherd convent,Panadura Balika Vidyalaya,Base Hospital Panadura
● Easy access to all supermarkets, grocery, Banks, Institutes, Clothing shops etc 
Asking Price: Rs.25 million 
</t>
  </si>
  <si>
    <t xml:space="preserve">Visited ( PLEASE USE HOUSE FRONT PHOTO FOR COVE PICTURE )
</t>
  </si>
  <si>
    <t>C7-4002</t>
  </si>
  <si>
    <t xml:space="preserve">Fonsaka Road,Panadura </t>
  </si>
  <si>
    <t xml:space="preserve">Buld up a Apartment/Housing complex/House/School/Hospital/Institute Bulding/Sports complex </t>
  </si>
  <si>
    <t xml:space="preserve">46.5 perch land with 2 Colonial type house for sale in Panadura. 
 * IDEAL FOR APARTMENT COMPLEX *
● 46.5 perch land extent with two Colonial type houses 
● Value only for the land 
● Large garden space in both houses 
● can use as two different property's 
● 2 Different Electricity supply 
● 2 Different Water supply 
● 100 feets road frontage 
● 40 feets road access 
● 2 way access to the property 
● 750m to Panadura Junction 
● 750m to Panadura Central Bus stand 
● Easy access to Good Shepherd convent,Panadura Balika Vidyalaya,Base Hospital Panadura
● Easy access to all supermarkets, grocery, Banks, Institutes, Clothing shops etc 
Asking Price: Rs.2 million per perch 
</t>
  </si>
  <si>
    <t>Visited ( USE THE COLONIAL HOUSE WITH THE GARDEN PICTURE FOR THE COVER PHOTO )</t>
  </si>
  <si>
    <t>C7-4003</t>
  </si>
  <si>
    <t xml:space="preserve">Buld up a Apartment/Housing complex/House/School/Hospital/Institute Bulding/Sports complex 	</t>
  </si>
  <si>
    <t xml:space="preserve">34 perch land with Colonial type house for sale in Panadura. 
 * IDEAL FOR APARTMENT COMPLEX *
● 34 perch land extent with Colonial type house
● Value only for the land 
● 100 feets road frontage 
● 40 feets road access 
● 2 way access to the property 
● 750m to Panadura Junction 
● 750m to Panadura Central Bus stand 
● Easy access to Good Shepherd convent,Panadura Balika Vidyalaya,Base Hospital Panadura
● Easy access to all supermarkets, grocery, Banks, Institutes, Clothing shops etc 
Asking Price: Rs.2 million per perch 
	</t>
  </si>
  <si>
    <t xml:space="preserve">Visited ( USE THE COLONIAL HOUSE WITH THE GARDEN PICTURE FOR THE COVER PHOTO )			</t>
  </si>
  <si>
    <t>C7-4004</t>
  </si>
  <si>
    <t xml:space="preserve">Kushal Wickramasinghe </t>
  </si>
  <si>
    <t xml:space="preserve">Stanley thilakarathna mawatha nugegoda </t>
  </si>
  <si>
    <t xml:space="preserve">Facing main road 
Close to nugegoda junction and jubilee Post 
Walking distance to banks and supermarkets 
Recently renovated house 
Fully furnished 
Spacious rooms and the bathrooms </t>
  </si>
  <si>
    <t>C7-4005</t>
  </si>
  <si>
    <t xml:space="preserve">4th lane jambugasmulla mawatha nugegoda </t>
  </si>
  <si>
    <t xml:space="preserve">Highly residential area
Only few houses next to this private lane 
2.7 million  per perch </t>
  </si>
  <si>
    <t>C7-4006</t>
  </si>
  <si>
    <t>Frankfort place Colombo 4</t>
  </si>
  <si>
    <t xml:space="preserve">
* Land size - The extent of land is 21.35 perches with 42 feet road frontage and length 128 feet / 20 feet wide carpet road. 
* The land has a colonial type house which can be livable after repairs. The property is sold only for the land value.
* The house is single floor with living and dining area , 03 bedrooms, 02 Bathrooms, store room, kitchen, maid’s room and bathroom, garage and a large front garden with parking for 8 vehicles, back garden.
Quoted Price - 15 Million Per Perch</t>
  </si>
  <si>
    <t xml:space="preserve">Can publish with a dummy picture </t>
  </si>
  <si>
    <t>C7-4007</t>
  </si>
  <si>
    <t xml:space="preserve">Kithsiri dharmasiri </t>
  </si>
  <si>
    <t xml:space="preserve">Gothatuwa new town </t>
  </si>
  <si>
    <t xml:space="preserve">20 perch rectangular shape land
With an old livable house 
Highly residential area 
Close to keels and food city and gothatuwa new town 
2 million per perch </t>
  </si>
  <si>
    <t>C7-4008</t>
  </si>
  <si>
    <t xml:space="preserve">Indika </t>
  </si>
  <si>
    <t xml:space="preserve">Facing the  idh main road 
Ideal for commercial purposes or residential purposes 
Rectangular shape block 
2.7 million per perch </t>
  </si>
  <si>
    <t>C7-4009</t>
  </si>
  <si>
    <t xml:space="preserve">Indika Liyanage </t>
  </si>
  <si>
    <t xml:space="preserve">8th lane nawala junction nawala </t>
  </si>
  <si>
    <t xml:space="preserve">Land with an old house 
Few meters away from nawala Junction 
Highly residential area </t>
  </si>
  <si>
    <t>C7-4010</t>
  </si>
  <si>
    <t>Praveena</t>
  </si>
  <si>
    <t xml:space="preserve">Kawdana Broadway, dehiwela </t>
  </si>
  <si>
    <t>C7-4011</t>
  </si>
  <si>
    <t>Sanjaya</t>
  </si>
  <si>
    <t>0773138505</t>
  </si>
  <si>
    <t>Kotte road,</t>
  </si>
  <si>
    <t>C7-4012</t>
  </si>
  <si>
    <t>Pagoda road Nugegoda</t>
  </si>
  <si>
    <t>TV lobby, balconies, kitchen and pantry.  Unfurnished.
Front and rear gardens.</t>
  </si>
  <si>
    <t>C7-4013</t>
  </si>
  <si>
    <t>Mr. Ajeem</t>
  </si>
  <si>
    <t xml:space="preserve">
Living hall, Kitchen, Car parking, Newly renovated Single storey house for immediate Sale @ Off Kadawatha Road, Nedimala, Dehiwala!
-Good residential area. 
-Walking distance to Keels Supper &amp; Vasana Hospital. 
-Very closer to international Schools. 
-15 ft. Aaccess Road  
-Price - 34 Million</t>
  </si>
  <si>
    <t>C7-4014</t>
  </si>
  <si>
    <t xml:space="preserve">Apartment for sale in Col-04
2 Bedroom 
2 Washroom 
1100 sqft
1st floor 
35 M
15 years old </t>
  </si>
  <si>
    <t>C7-4015</t>
  </si>
  <si>
    <t>Imran shiny</t>
  </si>
  <si>
    <t>Kalpitya</t>
  </si>
  <si>
    <t xml:space="preserve">11+ Perches land available for immediate sale in Kalpitiya! 
Clear documents | Good road access | Electricity | Fresh water
This land is suitable for residential &amp; tourism (beautiful villas) 
Beach 20 Min | Lagoon 10 Min | Town 5 Min
Price 3 million </t>
  </si>
  <si>
    <t>C7-4016</t>
  </si>
  <si>
    <t xml:space="preserve">Can publish in to all the platforms </t>
  </si>
  <si>
    <t>C7-4017</t>
  </si>
  <si>
    <t>Mr.dodanthenna</t>
  </si>
  <si>
    <t>0812491537</t>
  </si>
  <si>
    <t>Galaha kandy</t>
  </si>
  <si>
    <t xml:space="preserve">33 acres vp tea estate 
Fully inter planted with pepper 
More than 500 valuable trees 
Bordering galaha - gampola main road 
Under construction express way is passing through the property </t>
  </si>
  <si>
    <t>C7-4018</t>
  </si>
  <si>
    <t>Fawmy</t>
  </si>
  <si>
    <t xml:space="preserve">Allen avenue dehiwala </t>
  </si>
  <si>
    <t xml:space="preserve">Trend apartment for sale in Dehiwala
Master bedroom air conditioned
Tile / bathroom / kitchen fittings are customised and quality from other standard apartment suits
Very good ventilation 
Convinence location
Opposite Jayasinghe ground Dehiwala
Maintenance 13,500/-
Deed / COC available
</t>
  </si>
  <si>
    <t>C7-4019</t>
  </si>
  <si>
    <t xml:space="preserve">Mr.Upali Bandaranaike </t>
  </si>
  <si>
    <t>Dharmashoka Mawatha,Wagolla</t>
  </si>
  <si>
    <t>Restaurant/Hotel/Shopping centre/Villa/Supermarket/House</t>
  </si>
  <si>
    <t xml:space="preserve">Super valuable Commercial purpose Property for sale in Wagolla,Kandy. 
12.5 land extent with house
3 Bedrooms 
2 Washrooms 
Beautiful mountain view from the property 
Ideal for Commercial purpose 
Facing Kandy-Digana main road
4 km to Kandy City 
Walking distance to Foodcity supermarket 
Easy access to Dharmaraja College,Dharmashoka College
Asking Price: 38 million 
</t>
  </si>
  <si>
    <t>C7-4020</t>
  </si>
  <si>
    <t>Ms.Solali/Umaya</t>
  </si>
  <si>
    <t xml:space="preserve">Raja mawatha, Kanuwana </t>
  </si>
  <si>
    <t xml:space="preserve">14.7 perch Two Story House for sale in Kanuwana, Ja-Ela. 
* URGENT SALE  *
* IDEAL FOR INVESTMENT *
🚩 14.7 land extent 
🚩 Two story house 
🚩 4 Bedrooms 
🚩 3 Washrooms 
🚩 3 Balconys 
🚩 2 Halls 
🚩 Kichen 
🚩 large Spacious Garden 
🚩 3/4 vahical parking 
🚩 Walking distance to Kanuwana Keells supermarket 
🚩 Easy access to Ja-Ela Highway entrance and Negambo road 
🚩 Easy access to Katunayake International Airport 
🚩 Easy access to all supermarkets, Schools, Banks, hospitals, Restaurant, Institute  etc 
Asking Price: 16.5 million
</t>
  </si>
  <si>
    <t xml:space="preserve">Visited ( Put a bump up in Lankaproperty and Ikman  )
</t>
  </si>
  <si>
    <t>C7-4021</t>
  </si>
  <si>
    <t>Mr. Clasanthaw</t>
  </si>
  <si>
    <t xml:space="preserve">Ekamuthu Mawatha Bathramulla </t>
  </si>
  <si>
    <t>DISTANCE FROM MAIN ROAD: 500m
4 BR(3 WITH AC),3 BATHROOMS WITH HOTWATER
PANTRY EQUIPED WITH CUPBOARDS &amp; HOT WATER
KITCHEN, SERVENTS ROOM, SERVENTS TOILET, STORAGE
ROLLER SHUTTER WITH BATTERY BACKUP
LARGE BALCONY
PRICE EXPECTED: Rs.39.5 Million</t>
  </si>
  <si>
    <t>C7-4022</t>
  </si>
  <si>
    <t>Gayan Wanninayaka</t>
  </si>
  <si>
    <t xml:space="preserve">821 New Kandy road Malambe </t>
  </si>
  <si>
    <t xml:space="preserve">Average Monthly income 5.6 Million </t>
  </si>
  <si>
    <t xml:space="preserve">Sale Price 1.1 Billion </t>
  </si>
  <si>
    <t>C7-4023</t>
  </si>
  <si>
    <t>7th sense, gregory's road, Col-07</t>
  </si>
  <si>
    <t xml:space="preserve">Brand new apartment for sale in Col-07
3 bedroom 
2 washroom 
2073 sqft 
2 parking slot 
servant room &amp; toilet 
260 Million 
</t>
  </si>
  <si>
    <t>C7-4024</t>
  </si>
  <si>
    <t xml:space="preserve">Male and female washroom 
6 Parking - Basement </t>
  </si>
  <si>
    <t>C7-4025</t>
  </si>
  <si>
    <t>Mr.Tilak Ranamuka</t>
  </si>
  <si>
    <t xml:space="preserve">Mooplain road,Magasthota,Nuwara eliya </t>
  </si>
  <si>
    <t xml:space="preserve">Hotel/Villa/Restaurant/ Bungalow </t>
  </si>
  <si>
    <t xml:space="preserve">Brand new Bungalow for sale in in Nuwara Eliya. 
IDEAL FOR INVESTMENT OPPORTUNITY 
Saling due to owner migrating 
● Two unit house with 2 tax nos registered at MC, Separate entrance to the upper floor
● 12 perch land extent 
● Facing Beautiful Pedro Mountain range and Little England Houses and the Seetha Eliya forest reserve.
● Clear Deeds
● 6 Bedrooms (4 in the upper Floor 2 on Ground Floor)
● Driver/Servent Room. 
● All rooms have attached Bathrooms with Hot water 
* Common areas *
2 large sitting areas (ground floor and upper floor) with a Dining area on the upper floor
● UDA APPROVAL 
● COC AVAILABLE 
● GUST HOUSE LICENSE AVAILABLE 
● 5 KVA Generator 
● 300L Hot water system 
● Fully furnished 
● Security system with CCTV 
● ALL APPROVALS AVAILABLE 
● 20m to Main road 
● 15 feets road access 
● 2.5 km to Nuwara eliya city
Asking Price: 115 million 
( Negotiable after inspection  )
</t>
  </si>
  <si>
    <t>C7-4026</t>
  </si>
  <si>
    <t xml:space="preserve">Mr.naufal </t>
  </si>
  <si>
    <t xml:space="preserve">No 241 hill street dehiwala </t>
  </si>
  <si>
    <t xml:space="preserve">Ideal for offices </t>
  </si>
  <si>
    <t xml:space="preserve">3 storey commercial building facing hill street 
Each floor 2000 sqft 
With 2 bathrooms 
3 vehicles can park infront of the building </t>
  </si>
  <si>
    <t xml:space="preserve">Visited 
Without the images we have to publish an advertisement </t>
  </si>
  <si>
    <t>C7-4027</t>
  </si>
  <si>
    <t>Mrs fazleen</t>
  </si>
  <si>
    <t xml:space="preserve">Facing main road 
Square block 
Ideal for a commercial building 
</t>
  </si>
  <si>
    <t>C7-4028</t>
  </si>
  <si>
    <t xml:space="preserve">Mr.thilak Weerasinghe </t>
  </si>
  <si>
    <t>Jayakontha mawatha Colombo 5</t>
  </si>
  <si>
    <t xml:space="preserve">Land for sale with an old house 
Selling only for Land value 
Highly residential area 
Only few houses in the lane </t>
  </si>
  <si>
    <t>C7-4029</t>
  </si>
  <si>
    <t xml:space="preserve">Mr.ravindu </t>
  </si>
  <si>
    <t xml:space="preserve">Ideal for banks or other offices </t>
  </si>
  <si>
    <t xml:space="preserve">Facing havelock Road 
Each floor is 3000 sqft 
Each floor have 2 bathrooms 
Elevator 
Currently rent out to a private bank 
Ideal for investment purposes 
</t>
  </si>
  <si>
    <t>C7-4030</t>
  </si>
  <si>
    <t xml:space="preserve">Mr.leon abeywickrama </t>
  </si>
  <si>
    <t>Baudhaloka mawatha Colombo 7</t>
  </si>
  <si>
    <t xml:space="preserve">Ideal for a showroom or any kind of business </t>
  </si>
  <si>
    <t xml:space="preserve">Commercial land with a building 
Currently rentout for a showroom 
Ideal for investment purpose 
Facing main road
More than 5 vehicles can park </t>
  </si>
  <si>
    <t xml:space="preserve">Visited 
Please make a poster and advertise 
Do not mention the exact perches just publish above 30 perches 
</t>
  </si>
  <si>
    <t>C7-4031</t>
  </si>
  <si>
    <t xml:space="preserve">Residential residential </t>
  </si>
  <si>
    <t xml:space="preserve">Siri Lena watta road,Kapuawagaraya </t>
  </si>
  <si>
    <t xml:space="preserve">*URGENT LAND SALE  DUE TO MIGRATION*
12.53 perch super valuable land to sale in Kadana 
🚩 Location: Sirilena Estate, Batagama South 
🚩 12.53 perch land extent 
🚩 3km to Negombo road 
🚩 Highly residential area 
🚩 Walking distance to Kapuwagara road 
🚩 Walking distance to All Leading Supermarkets,Restaurant etc 
Asking Price: Rs.5 Lakhs per perch 
</t>
  </si>
  <si>
    <t>500000/-</t>
  </si>
  <si>
    <t>C7-4032</t>
  </si>
  <si>
    <t>Mr.Saminda ( Agent  )</t>
  </si>
  <si>
    <t>Juidford crescent, Colombo 7</t>
  </si>
  <si>
    <t xml:space="preserve">Maids Room, Maids Toilet, Roof top, Swimming pool, Lift facilitie,swimming pool </t>
  </si>
  <si>
    <t xml:space="preserve">🏠Architecturally designed Luxary house for sale in Guildford Cresent Colombo7 
▫️22.53 Perches
▫️Built in 2018
▫️4 storey house 
▫️11,000 square feet
▫️Lift
▫️Provision for solar panel
▫️6 Bedrooms
▫️Pantry with wet Kitchen 
▫️4 attached toilets &amp; 2 common toilets
▫️Maids room with toilet
▫️Driver room with toilet 
▫️Parking for 7 to 8 vehicles
▫️Automated light system
▫️Roof top Swimming pool &amp; Jacuzzi 
▫️Dry sauna &amp; Steam sauna cubicals
▫️Changing rooms
Price Rs.850 Million non negotiable 
</t>
  </si>
  <si>
    <t>C7-4033</t>
  </si>
  <si>
    <t>Mr.Nirosham</t>
  </si>
  <si>
    <t>Near Spring Fields,Gannoruwa</t>
  </si>
  <si>
    <t xml:space="preserve">Architectural design Luxury House for sale in Gannoruwa- Kandy. 
● 80 perches land extent 
● 6 Spacious Bedrooms 
● 4 Spacious Attached + 1 common Bathrooms 
● 7400 Square feets 
● Fully Fenced with Roller gate 
● Master Bedroom equipped with a steam room
● Spacious Lobby/Living/Dining areas
TV lobby, Linnen room and Gym area
● Large wet kitchen area
● Two large rooftop terraces
● Servants room with an outside bathroom  
● Seperate Driver room with bathroom &amp; pantry detached from main house
● 40kW rooftop Solar system (Net Accounting- above 4000units/month with a monthly income over Rs. 140,000/-)
● Spring Water+ Water Board supply
● 3phase 60A + 1phase 30A Electricity 
● Provision for swimming pool with springwater
● Ample garden space with parking (8+ Vehicles)
● Home garden with local fruits &amp; coconut trees.
● 3.5 km from Getambe Junction
● Calm and decent environment.
● Clear freehold deeds
Expecting LKR 95 million 
Inspection upon prior appointments only 
</t>
  </si>
  <si>
    <t xml:space="preserve">Visited ( use house front picture for cover photo  )
</t>
  </si>
  <si>
    <t>C7-4034</t>
  </si>
  <si>
    <t>Mr.Madura de Lanaroll</t>
  </si>
  <si>
    <t xml:space="preserve">Misty Villa by Moshi Resorts,No 47, Misty Prime Wahugapitiya, Pussellawa </t>
  </si>
  <si>
    <t xml:space="preserve">Villa/Hotel/Restaurant </t>
  </si>
  <si>
    <t xml:space="preserve">
Architecturally Designed, 5 Bedroom Luxury Villa for sale in Pussellawa,Nuwara eliya.
🚩 Newly Built Luxury Villa
🚩 24 perch land extent 
🚩 5 Bedroom with Attached Bathrooms 
🚩 2 Outdoor Hot Tubs 
🚩 4 Triple Bedrooms 
🚩 1 Family Room for 5 Adults 
🚩 Total capacity: 17 Pax
🚩 Helper Room for two 
🚩 Helper Toilet 
🚩 Powder Room 
🚩 Pool (14 X 8)
🚩 Lobby/ Bar Counter/Roof Top /Garden/ Dining area for 20 Pax
🚩 Fully furnished with TV/Fridge/Deep Freezer/Washer Dryer/Generator/Pressure Pum/Solar Hot Water System/Electric Heaters/Luxury Bed Linen.
🚩 700m to main road
Asking Price: Rs.120 million 
</t>
  </si>
  <si>
    <t>C7-4035</t>
  </si>
  <si>
    <t>Mr.Akila</t>
  </si>
  <si>
    <t>Hotel/Restaurant/Villa/ Family house</t>
  </si>
  <si>
    <t xml:space="preserve">Badulla road,Nuwara eliya </t>
  </si>
  <si>
    <t>Hotel/Villa/Restaurant/commercial propertyHouse</t>
  </si>
  <si>
    <t xml:space="preserve">WELL RUNNING HOTEL FOR SALE IN NUWARA ELIYA. 
BEST INVESTMENT OPPORTUNITY IN BEAUTIFUL NUWARA ELIYA. 
Surrounded by natural green forest and Farms holiday resort set just 5 minutes from Nuwara eliya City. All Rooms with attached Bathrooms Rooms with beautiful Farm and mountains views  
Overlooking scenic nature, resort offers amodern and tranquil accommodation. 
● 10 perch land extent 
● 2 Family Rooms 
● 3 Dubble Rooms
● all attached Bathrooms 
● Hot water system 
● Parking facilities 
● Kitchen,servent room 
● Saleing with Furnitures 
● Facing Nuwara Eliya Badulla main road
● All transactions next to the property 
Asking Price: Rs. 67.5 million 
</t>
  </si>
  <si>
    <t>C7-4036</t>
  </si>
  <si>
    <t>Mr. Kavinda dissanayake</t>
  </si>
  <si>
    <t>7B D W Rupasinghe Mawaths Nugegoda</t>
  </si>
  <si>
    <t xml:space="preserve">Ground Floor
Car park, Garbage room, Security room,
common bath &amp; toilet &amp; generator room
1st Floor
Living &amp; dining room, Study room, two
bedrooms, Master bedroom, with two attached
bath &amp; toilets one wash &amp; utility for servant &amp;
Balcony.
2nd Floor
Living &amp; dining room, Study room, two
bedrooms, Master bedroom, with two attached
bath &amp; toilets one wash &amp; utility for servant &amp;
Balcony.
3rd Floor
Living &amp; dining room, Study room, two
bedrooms, Master bedroom, with two attached
bath &amp; toilets one wash &amp; utility for servant &amp;
Balcony.
4th Floor
Living &amp; dining room, Study room, two
bedrooms, Master bedroom, with two attached
bath &amp; toilets one wash &amp; utility for servant &amp;
Balcony.
Roof Top
Open rooftop With Minibar, Jacuzzi &amp; water
tank.
FLOOR AREA
Ground Floor – 2424sq.ft
1st Floor – 2424sq.ft
2nd Floor – 2424sq.ft
3rd Floor – 2424sq.ft
4th Floor – 2424sq.ft
Rooftop – 2424sq.ft
TOTAL - 14,544 SQ.FT
*Price - 525 Million*
</t>
  </si>
  <si>
    <t>C7-4037</t>
  </si>
  <si>
    <t xml:space="preserve">Mr.Lal Mararage </t>
  </si>
  <si>
    <t>Hotel Binota.21,Bonavita Road.Nuwara Eliya</t>
  </si>
  <si>
    <t xml:space="preserve">Hotel/Villa /Bungalow </t>
  </si>
  <si>
    <t xml:space="preserve">WELL RUNNING LEGENDARY HOTEL FOR SALE IN NUWARA ELIYA. 
 URGENT SALE DUE TO MIGRATION 
BEST MOUNTAIN VIEW HOTEL IN NUWARA ELIYA 
* Fully Furnished Hotel  *
* Total Perches - 26 Perches 
* Price = 160 million ( 1600 Laks)
* Total Bedroom's - 10 ( with family rooms)
* Total Bathroom's - 12
* Kitchen
* Buffet room  
* 🅰️ Grade Hotel
* Very Close to Groegery Lake 
* Best view in nuwareliya . ( Over looking view Adams speak pidurthalagala and lake)
Surround vegetable and teas states 
* Staff accommodate quarters available 
* 10 parking plots available 
* Tourist Board approved.
* Wi-Fi Connection 
* Hot Water showers.
* With attraction Bar Counter 🥂🍻
* Generator 
* 3000 Water Tank 
* Restaurant can accommodate 28 people 
* Separate Buffer area 
* Beautiful Garden area with Sitting  chairs 
* TV with WIFI CONNECTION 
</t>
  </si>
  <si>
    <t>C7-4038</t>
  </si>
  <si>
    <t xml:space="preserve">Mr. Naveen </t>
  </si>
  <si>
    <t>Prime Residencies Pagoda Road Nugegoda</t>
  </si>
  <si>
    <t>Air conditioned 
3bed rooms 
2 bathrooms ( 1 common 1 attached)
Gym Access</t>
  </si>
  <si>
    <t>C7-4039</t>
  </si>
  <si>
    <t xml:space="preserve">Mr. Pathum </t>
  </si>
  <si>
    <t>Platinum one suite Colombo 3</t>
  </si>
  <si>
    <t>3 Bedrooms, 3 Attached &amp; 01 Common Bathroom. Fully furnished with all upgraded appliances. Facing the City View -1600SQFT Floor Area
 Swimming Pool, Gym, Restaurant, Meeting room, Lift Car Park(no limitation  for parking slots ) &amp; 24-hour Security system,</t>
  </si>
  <si>
    <t>C7-4040</t>
  </si>
  <si>
    <t>Mr.Mahesh pramasiri</t>
  </si>
  <si>
    <t xml:space="preserve"> Dewy cottage Nuwara Eliya, unique view road,Nuwara eliya </t>
  </si>
  <si>
    <t xml:space="preserve">Hotel/Villa/Restaurant </t>
  </si>
  <si>
    <t xml:space="preserve">8 Bedroom hotel for sale in Nuwara Eliya. 
*Well running business 
* sale because of migration 
● 10 perch land extent 
● 8 Bedrooms 
● 8 Washrooms ( Attached  )
● Gregory's lake and beautiful mountain view 
● Easy access to Race course
● All guests rooms are with ensuite luxury 
   Bathrooms
● Hot and cold water 
● mini bar,Carpeted floor,WiFi, satellite TV.
● kitchen, top floor restaurant, four verandahs facing the lake/ tea plantation/ mountain range and race course.
● BBQ facility , Audio &amp; video , international Telephone/fax facility 
● CCTV, backup generator, space
● walking distance to places of interest such as the lake park , Victoria park , race course , turf club , golf club.
● Listed in all leading booking sites
● Clear documents accepted by the bank.good client base of local &amp; international.
● Fully furnished 
● 2 km to Nuwara eliya city 
Asking Price: Rs.70 million 
Negotiable after inspection 
</t>
  </si>
  <si>
    <t>C7-4041</t>
  </si>
  <si>
    <t>Ms.Shiwanthi</t>
  </si>
  <si>
    <t xml:space="preserve">Gunasekara mawatha, Walisara </t>
  </si>
  <si>
    <t>Negambo road</t>
  </si>
  <si>
    <t xml:space="preserve">2 Bedroom Apartment for sale in Prime Residencies Mahabage. 
🚩 2 Bedrooms
🚩 2 Washrooms
🚩 850 Square feets 
🚩 Upper floor 
🚩 Living Room with Pantry cupboards 
🚩 A/C and Fans Fixed 
🚩 Gymnasium 
🚩 Swimming pool 
🚩 Dedicated parking space 
🚩 Servant Toilet 
🚩 2km to Kelawalapitiya highway entrance 
🚩 Walking distance to Walisara Navy Camp, Tilakma clothing store, Mahabage junction 
Easy access to Lyceum International School, OKI international school, Ragama General hospital Walisara Chest Hospital, Walisara Navy Camp.
LKR 25 million
</t>
  </si>
  <si>
    <t>C7-4042</t>
  </si>
  <si>
    <t xml:space="preserve">Mr.Dumidu </t>
  </si>
  <si>
    <t>Lady Hoton road,Nuwara Eliya</t>
  </si>
  <si>
    <t>Cultivation/Buld up a Villa, Hotel, House</t>
  </si>
  <si>
    <t xml:space="preserve">Super valuable land for sale in Nuwara Eliya. 
18 perch land extent 
Located in Beutifuly Mount area 
Pidurthalagala and other mountains view
2km to Nuwara eliya Town 
Asking Price: Rs. 12 lakhs per perch 
</t>
  </si>
  <si>
    <t>C7-4043</t>
  </si>
  <si>
    <t>Mr.Najvy Hassan</t>
  </si>
  <si>
    <t xml:space="preserve">Scenic view road,Nuwara eliya </t>
  </si>
  <si>
    <t xml:space="preserve">Hotal/Villa/Guest house </t>
  </si>
  <si>
    <t xml:space="preserve">Luxury Beutifuly Hotel for sale in Nuwara Eliya
● IDEAL INVESTMENT OPPORTUNITY ●
🚩 surrounded with hues and fragrance of delightful blossoms, which away in the gentle breeze of the refreshing Nuwara Eliya town
🚩 Beutifuly hills View of Nuwara Eliya
🚩 3 Km From Nuwara Eliya Town &amp; 4 Km from Hakgala Botanical Garden
🚩 12 perch land extent 
🚩 9 Bedrooms with attached Bathrooms 
🚩 2 story 
🚩 Fully Furnished 
🚩Balconys with Mountain range view 
🚩 Generator 
🚩 Hot water 
🚩 Kichen/Staff room/Driver’s room/Dinning area/
🚩 Designer Furniture, Large Bathrooms 
🚩 Water storage tanks ( 20000L )
🚩 3 Car parking space 
Total Price Rs. 190 Million
Viewings can be arranged by prior appointment only
</t>
  </si>
  <si>
    <t>C7-4044</t>
  </si>
  <si>
    <t xml:space="preserve">Mr.Darpan Shukla </t>
  </si>
  <si>
    <t xml:space="preserve">Unnamed road, </t>
  </si>
  <si>
    <t xml:space="preserve">Modern Unfurnished 2-Bedroom Apartment for Rent in Iconic Galaxy, 
Introducing the Iconic Galaxy, a brand new apartment complex offering unparalleled luxury living in Colombo. This stunning unfurnished apartment features 2 bedrooms with balconies, 2 bathrooms (1 attached and 1 common), a spacious living room, a dining room, and a fully equipped pantry with a dishwasher. There's also a separate entrance for the maid's room and bathroom, a utility room, and 1 parking slot.
* Apartment Features:
● 1500 Sq Feet
● Higher Floor 
● Unfurnished
● 2 Bedrooms with Balconies
● 2 Bathrooms (1 Attached &amp; 1 Common)
● Living Room
● Dining Room
● Kitchen/Fully Equipped Pantry with Dishwasher
● Separate Entrance for Maid's Room/Bathroom
● Utility Room
● 1 Parking Slot
* Amenities:
■ Spa
■ Salon
■ Laundry
■ Swimming Pool
■ Squash Court
■ Multi-Purpose Court for Sports/Jogging Track
■ Indoor Sports
■ Toddler's Area
■ Children's Library
■ Guest Rooms
■ Theatre
■ Business Centre
■ Double Height Banquet Hall/Party Room
■ Open Cafe/BBQ Area (Rooftop)
■ Meditation Pavilion, Fragrance Garden, Fruit 
■ Garden, Lotus Pond
■ Kid's Play Area/Sand Pit
■ Tree House
■ Observation Deck
■ ATM
■ Car Wash Facility
■ Car Charging points 
Rental Price:
Rs. 225,000/per month
</t>
  </si>
  <si>
    <t>C7-4045</t>
  </si>
  <si>
    <t xml:space="preserve">Modern Unfurnished 2-Bedroom Apartment for Sale in Iconic Galaxy, 
Introducing the Iconic Galaxy, a brand new apartment complex offering unparalleled luxury living in Colombo. This stunning unfurnished apartment features 2 bedrooms with balconies, 2 bathrooms (1 attached and 1 common), a spacious living room, a dining room, and a fully equipped pantry with a dishwasher. There's also a separate entrance for the maid's room and bathroom, a utility room, and 1 parking slot.
* Apartment Features:
● 1500 Sq Feet
● Higher Floor 
● Unfurnished
● 2 Bedrooms with Balconies
● 2 Bathrooms (1 Attached &amp; 1 Common)
● Living Room
● Dining Room
● Kitchen/Fully Equipped Pantry with Dishwasher
● Separate Entrance for Maid's Room/Bathroom
● Utility Room
● 1 Parking Slot
* Amenities:
■ Spa
■ Salon
■ Laundry
■ Swimming Pool
■ Squash Court
■ Multi-Purpose Court for Sports/Jogging Track
■ Indoor Sports
■ Toddler's Area
■ Children's Library
■ Guest Rooms
■ Theatre
■ Business Centre
■ Double Height Banquet Hall/Party Room
■ Open Cafe/BBQ Area (Rooftop)
■ Meditation Pavilion, Fragrance Garden, Fruit 
■ Garden, Lotus Pond
■ Kid's Play Area/Sand Pit
■ Tree House
■ Observation Deck
■ ATM
■ Car Wash Facility
■ Car Charging points 
 Asking Price: 80 million 
</t>
  </si>
  <si>
    <t>C7-4046</t>
  </si>
  <si>
    <t>Mr.Saminda ( Agent)</t>
  </si>
  <si>
    <t xml:space="preserve">Fully furnished house for rent in Pagoda road Nugegoda.
Walking distance to Cargiles Pagoda. ( 500m) 
Less than 100m to Pagoda Road. ( 163 bus route) 
▫️10 Perches house
▫️3 stories with fully covered rooftop
▫️4 bedrooms ( Master bedroom with A/C)
▫️3 Bathrooms ( with hotwater) 
 □ Fully furnished 
▫️Maids room &amp; bathroom 
▫️Kitchen and Pantry
▫️Garage ( can park 2 Vehicles or 3 small vehicles)
▫️Solar powered ( 5KW ) - No electricity bill
▫️Security alarm system installed 
Rental: 250,000/- per month 
6 month deposit 
</t>
  </si>
  <si>
    <t>C7-4047</t>
  </si>
  <si>
    <t>Dr.Deepal</t>
  </si>
  <si>
    <t>0714813586</t>
  </si>
  <si>
    <t>265, Serpentine Road, 265 palangasthuduwa Road, Colombo 8</t>
  </si>
  <si>
    <t xml:space="preserve">Swimming pool and Oval ground view </t>
  </si>
  <si>
    <t xml:space="preserve">3 Bedroom Apartment for Sale in Oval Residencies, Colombo-8. 
✳️  3 Bedrooms 
✳️ 2 Washroom 
✳️ 890 square feets 
✳️ 17st floor 
✳️ Swimming pool, Oval ground, Port City, Nelum Kuluna,Sri Padaya.
✳️ Unfurnished 
✳️ Full Pantry with European fittings
✳️ AC with 5 yrs warranty (2 rooms)
✳️ Pantry full stainless structure ( very solid)
✳️ Sink - German brand
✳️ Cooker- Italian brand 
✳️ Electric driven water purification
✳️ 2 Reserved parking 
✳️ Swimming pool and Gymnasium 
✳️ 5 minutes drive to Boralla junction 
Price- 34 million 	
</t>
  </si>
  <si>
    <t>C7-4048</t>
  </si>
  <si>
    <t>Ms.Joies</t>
  </si>
  <si>
    <t xml:space="preserve">Wanawasala road,Hunupitiya </t>
  </si>
  <si>
    <t xml:space="preserve">17.5 perch land for sale in Hunupitiya, Wattala. 
17.5 land extent 
10 feets road access 
75 feets road frontage 
750m to Hunupitiya main road 
1km to Hunupitiya Railway station 
750m to Station Road 
1.5km to Wattala Junction 
Asking Price: 5.75 lakhs per perch 
</t>
  </si>
  <si>
    <t>C7-4049</t>
  </si>
  <si>
    <t xml:space="preserve">Mr.Udara Rathnayake </t>
  </si>
  <si>
    <t xml:space="preserve">Araliya mawatha, Galaha- Kandy </t>
  </si>
  <si>
    <t xml:space="preserve">Banglow/ Restaurant/Villa/Hotel/ Holiday resort </t>
  </si>
  <si>
    <t xml:space="preserve">Colonial Bungalow for sale in Kandy
* IDEAL FOR INVESTMENT *
● 40 perch land extent 
● 6 Bedrooms 
● 5 Bathrooms 
● 6500 Square feets 
● Colonial Bathrooms 
● Garden space 
● Under Ground parking for 2 Vahicals 
● 3km to Kandy City 
● Easy access to Kingswood College 
● Easy access to Australian College of Busines
   Technology (ACBT) 
● 3km to Kandy Rallway station and Central Bus station 
● Beautiful view Balconys 
Rs. 140 million 
</t>
  </si>
  <si>
    <t>C7-4050</t>
  </si>
  <si>
    <t xml:space="preserve">Mr.Abith </t>
  </si>
  <si>
    <t>Rudra mawatha, Colombo 6</t>
  </si>
  <si>
    <t xml:space="preserve">2 Bedroom for rent in Private Apartment Rudra mawatha-Colombo-6.
2 Bedrooms 
2 Washrooms  ( Attached)
1250 square feets 
1st floor 
Fully fitted kitchen with all appliances.  
Furnished
● The following Amenities are Included.
✅Ariston Water Heater/Geyser
✅CCTV
✅GROHE Bathroom fittings
✅LG Inverter A/C
✅LG Side by Side Refrigerator
✅LG Microwave
✅Backup Generator
✅Damro Washing Machine
✅Sony LED TV
✅PEO TV
✅High-speed Internet (SLT Fiber)
✅Vehicle Parking with Roller gate
Price: Rs.125,000/- per month 
</t>
  </si>
  <si>
    <t>C7-4051</t>
  </si>
  <si>
    <t>Mr. Hameed Tuk</t>
  </si>
  <si>
    <t>-Waidiya road 
-15 Perches 
-12ft private road (2 Houses Only)
-2 ft for Canel reservation 
-with an old house (No value for House)
- To Galle road 100 Meters 
Price Per perch - 4.5 Million 
Negotiable</t>
  </si>
  <si>
    <t>C7-4052</t>
  </si>
  <si>
    <t>Eblossom</t>
  </si>
  <si>
    <t xml:space="preserve">Capital Heights  </t>
  </si>
  <si>
    <t>Birds sanctuary view</t>
  </si>
  <si>
    <t>C7-4053</t>
  </si>
  <si>
    <t>Piliyandala-Maharagama road</t>
  </si>
  <si>
    <t xml:space="preserve">Buld up a Commercial Bulding/House or can use for any commercial purpose </t>
  </si>
  <si>
    <t xml:space="preserve">Piliyandala-Maharagama main road facing land for sale in Piliyandala. 
● 6 perch land extent 
● Facing Main road
● 20 feets road access 
● 400m to Piliyandala Bypass road
● 400m to Piliyandala Main Bus Stand 
● Easy access to pizza hut, Grand 7 Hotel &amp; Restaurant - Kesbewa,KFC Piliyandala, Keells supermarket. 
Total price 13500000/-
Per purch 2250000/-
</t>
  </si>
  <si>
    <t>2250000/-</t>
  </si>
  <si>
    <t>C7-4054</t>
  </si>
  <si>
    <t>Mr.Viraj ( Agent)</t>
  </si>
  <si>
    <t xml:space="preserve">Kandy road,Kalaniya </t>
  </si>
  <si>
    <t xml:space="preserve">Warehouse complex/Blocking/Housing Scheme/Factory Complex </t>
  </si>
  <si>
    <t xml:space="preserve">15 Acres Land for sale in Kandy road- Kalaniya 
* ONLY BIG LAND AVAILABLE IN FACING KANDY MAIN ROAD *
● 15 Acres ( 2400 perches)
● Facing Kandy main road
● 160 Feets road frontage 
● Easy access to Paliyagoda highway entrance and Kalaniya Rallway station 
Asking Price:1.3 million per perch 
Negotiable after inspection only 
</t>
  </si>
  <si>
    <t>1300,000/-</t>
  </si>
  <si>
    <t>C7-4055</t>
  </si>
  <si>
    <t xml:space="preserve">Mr.Werakoon/Nirosh </t>
  </si>
  <si>
    <t xml:space="preserve">Bandaranaike road,Mahabaga </t>
  </si>
  <si>
    <t xml:space="preserve">6.62 perch land for sale in Bandaranayaka mawatha, Mahabage. 
500m to Negombo main road 
Easy access to Mahabage junction, Navy Camp, Ragama General hospital, Restaurant, Schools, Banks etc 
1km to Kelawalapitiya highway entrance 
Price: 18 Lakhs per perch 
</t>
  </si>
  <si>
    <t>C7-4056</t>
  </si>
  <si>
    <t>C7-4057</t>
  </si>
  <si>
    <t>Ward place Colombo 7</t>
  </si>
  <si>
    <t xml:space="preserve">Restaurant or any kind of business </t>
  </si>
  <si>
    <t>2 Road frontages 
Currently operating a restaurant 
Selling for Land value only</t>
  </si>
  <si>
    <t xml:space="preserve">
Can use a dummy picture to advertise in to the platforms </t>
  </si>
  <si>
    <t>C7-4058</t>
  </si>
  <si>
    <t>4th lane ethul kotte</t>
  </si>
  <si>
    <t xml:space="preserve">PRIME PROPERTY FOR SALE IN ETHUL KOTTE!!
Peaceful area Ideal for an apartment complex.
4 Km to Colombo Fort. 2 Km to Administrative hub at Battaramulla.
36 perches
20 feet private Road.
A 55 year old solid 2 story Apartment building with 4 houses. 
Needs extensive renovation or demolition. 
</t>
  </si>
  <si>
    <t>C7-4059</t>
  </si>
  <si>
    <t>Ms.Liyanaga</t>
  </si>
  <si>
    <t>Nandana Uyana, Welipilewa</t>
  </si>
  <si>
    <t xml:space="preserve">Two Story House for sale in Welipilewa,Panagoda.
● 15 perch land extent 
● 2nd house in Housing Scheme 
● Highly residential area 
● 2nd floor 90% Complete 
● Ground Floor fully tiled 
● Teak Wood pantry cupboards 
● 2 Bedrooms 
● 1 Washrooms 
● plan available for 4 Bedrooms and 2 Washroom
● Servant toilet 
● Large garden space 
● Separate BUDU GAYA
● 3 km to Panagoda junction 
● 5 km to High level road 
● No power cut because of the Industrial area nearby 
● 2 Access road to property 
● Walking distance to Food city, Restaurant etc 
Asking Price: 185 lakhs 
</t>
  </si>
  <si>
    <t>C7-4060</t>
  </si>
  <si>
    <t>Rohith</t>
  </si>
  <si>
    <t xml:space="preserve">Twin peaks </t>
  </si>
  <si>
    <t>C7-4061</t>
  </si>
  <si>
    <t xml:space="preserve">Windsor avenue, Dehiwala </t>
  </si>
  <si>
    <t xml:space="preserve">3 Bedroom Luxury Apartment for rent in Dehiwala 
🚩 3 Bedrooms 
🚩 2 Bedrooms 
🚩 4th floor 
🚩 1200 square feet
🚩 Unfinished 
🚩 Sea view 
🚩 Walking distance to Marine drive and Galle Road 
🚩  Brand new Apartment complex 
🚩 Swimming pool 
🚩 Gymnasium 
🚩 Servent room and washroom 
🚩 Apartment with Restaurant, Supermarket
Rs.100,000/- per month 
6 month deposit 
</t>
  </si>
  <si>
    <t>C7-4062</t>
  </si>
  <si>
    <t>Mr.Sarasinha</t>
  </si>
  <si>
    <t>No.66 Bangalawatte road
Mabola</t>
  </si>
  <si>
    <t xml:space="preserve">Newly built four units Apartment for sale in Mabola-Bangalawatte. (four separate units in one complex)
* The  Owner intend  to sell the whole complex to a single  buyer 
🚩 The property contained the following features  and facilities.
● Road access:From Colombo-Negombo road only 800meters to the property.
● 20 feet wide tard road ( only for the residents)
🚩 The complex
● 3450 square feets Ground floor is entirely allocated for the parking purposes. Where you can park about 12 to 15 Vehicles.
● The area consist of well tiled wash room , a Security room and  a separate place allocated for the water sumps .(reserve tanks) and for four water motors ( Jinasena) which are  well covered and secured .
● There is a sperate deep well fixed with a water Motor (jinasena) to serve the water requirement of the ground floor and of  the roof top. 
Four residential units
● These units are  beautifully  designed as two units in one floor  ( which is the first floor)and the other two units in the 2nd  floor.
● Two separate stairways are designed for the left and the right side for easy access to reach the residential units which maintain privacy and convenience.
🚩 All the features and facilities are similar in these residential units as follows.
● 3 Bedrooms with two attached Bathroom with hot water -One is considered as the master Bedroom which is equipped with an inverter type  split Air-condition ( 18000 BTU)
● All the Rooms are with KDK fans ,Orange panel lights and the entire floor of the units are done with Rocell tiles.
● One common Bath room 
● All the bath rooms are done with Rocell tiles and Rocell bath room fittings 
● Four well protected balconies with railings 
● Tv lounge , Living area, Dining area with a teak pantry cupboard  with a  granite top
● Kitchen with tiled top and top shelf cupboards 
● Store room  which can be used as maids’ room too
● Separate provision is kept to keep the washing machine and to dry clothes 
● All the window frames are made out of teak.
● Total square feet area of the house is 1750Sq ft.
Roof top Area -1450 square area
This complex is enriched with a very specious roof top with a stunning view. It has a recreational unit, open  Kitchen , a wash room  and store where you can store chairs and tables .
There is a solidly constructed  covered room for  five overhead tanks. 
🚩 General features
● The entire complex is secured with a 10 feet parapet wall.
● 05 separate single-phase electricity meters – 
● Four separate water meters.
COC is obtained for all the four units and to the ground floor
🚩 Description of the floor area
Residential units =1750sq each unit  X 04 units = 7000 Sq. feet
🚩 Ground floor -3400sq feet
🚩 Roof top   -1375 Sq. feet
🚩 Total floor area – Approximately 11775 sq. feet
Rates  paid for 2023 in full.
Constructions completed in month of March 2023
Expected amount :180 Million (Rs.180,000,000)
</t>
  </si>
  <si>
    <t>C7-4063</t>
  </si>
  <si>
    <t xml:space="preserve">Mr.Cliyve/ Nirosh </t>
  </si>
  <si>
    <t>Dewamatha Road,Kalaeliya</t>
  </si>
  <si>
    <t>Beutifuly Two Story House for sale in Kalaeliya,Ja-Ela. 
10 perches land extent 
4 Bedrooms 
2 Washroom 
TV Room
Roller shutter gate 
2000 square feets 
Garden space 
Garage 
15 feets road access 
Walking distance to Fatima Church 
800m to Negambo road ( Kapuwatta Junction)
Rs.22 Million ( Non-negotiable )</t>
  </si>
  <si>
    <t>C7-4064</t>
  </si>
  <si>
    <t xml:space="preserve">Hanwella - Kirindiwela - Urapola Hanwella </t>
  </si>
  <si>
    <t xml:space="preserve">Rubber Estate/Warehouse/Storage/Factory/ Container Yard/Blocking/ Agricultural requirement </t>
  </si>
  <si>
    <t xml:space="preserve">800 Perches Rubber Estate for sale in Pugoda. 
● 800 Perches Land extent 
● Facing  Hanwella - Kirindiwela main road
● Two way access to the property 
● 40 Feet road access 
● 300feet road frontage 
● Ideal for Warehouse,Apartment Complex, Garment factory 
● 40km from Colombo fort 
● Easy access to Kaduwela Highway Entrance 
● Close proximity to Giridara Junction, Cargills Food City, Anods Chocolate Lounge | Pugoda,Anods Cocoa (Pvt) Ltd.
Rs.3.5 Lakhs per perch 
</t>
  </si>
  <si>
    <t>350000/-</t>
  </si>
  <si>
    <t>C7-4065</t>
  </si>
  <si>
    <t xml:space="preserve">Ms.Romina Hindle </t>
  </si>
  <si>
    <t xml:space="preserve">Ayurvedha Hospital Rd, Kundasale </t>
  </si>
  <si>
    <t xml:space="preserve">Warehouse/Factory/Storage / Star class Hotel /Apartment complex </t>
  </si>
  <si>
    <t xml:space="preserve">COMMERCIAL FACTORY WITH LAND FOR SALE IN  PALLAKELLE-KUNDASALE.
*  Previously usa as a Leading Garment factory 
● 711 perches land extent 
● 193570 sqft 
● Fully covered with 7 Feets Perapat walls 
● Factory: Uses appx 250 perches - 
    Balance bare land with coconut trees
● Factory Built Area: appx 55,000 sqft
● 20 Feets road access 
● Factory Roof covered with Solar Panels for 
   Electricity generation
● Factory on lease rental income appx Rs 30 Million per year
● Factory Solar Panel generates appx Rs:15 million per year
● Total Revenue - Appx Rs 45.0 million per year
● 100 meters away from the Kandy-Mahiyangana  main Road
● 4km from Pallekelle International Cricket Stadium.
● Walking distance to  Pallakelle Clock tower junction, Sri Lanka International Buddhist Academy (SIBA Campus),Chief Secretariat - Central Province,Provincial Council Kundasale,Chief Ministry &amp; Education Ministry - Central Province
Asking Price: 950 million 
Negotiable after inspection 
</t>
  </si>
  <si>
    <t>C7-4066</t>
  </si>
  <si>
    <t xml:space="preserve">Beautiful Two storey house for sale in Malabe.
Two storey house with small rooptop 
4 Bedrooms 
3 Washrooms 
1 Servant bathroom 
1 parking space 
All rooms with balcony 
Buld in 7 perches land 
50 m to Athurigiriya main road
Waking distance to Malabe police station 
2 km to Aturugiriya Highway entrance 
1 km to Malabe junction 
Easy access to all supermarkets, grocery,Banks, restaurants etc 
Rs.35 million 
</t>
  </si>
  <si>
    <t>C7-4067</t>
  </si>
  <si>
    <t>Mr. Chirish</t>
  </si>
  <si>
    <t>Commercial Property for rent in Gangaramaya Colombo 2</t>
  </si>
  <si>
    <t xml:space="preserve">Do not advertise </t>
  </si>
  <si>
    <t>C7-4068</t>
  </si>
  <si>
    <t>Mahsen mawatha thimbirigasyaya Road Colombo 5</t>
  </si>
  <si>
    <t xml:space="preserve">
 it’s with a two storied house. No value considered and will be sold purely for land value. Property situated in few meters from Thimbrigasyaya road. highly residential.
Features-
· 12.5 perches / approximately 2300+ SQFT.
· No value for the house.
· 5 rooms with 2 attached washroom and a common washroom.
· Large living area with dinning.
· Maid’s room &amp; washroom separate.
· Structure is good. Possibilities are high for renovation.
· 2 parking space.
· Rear &amp; front garden space.
Amenities &amp; facilities-
· Quick walk to Thimbrigasyaya road.
· Super market, banks and other required amenities are close by.</t>
  </si>
  <si>
    <t>C7-4069</t>
  </si>
  <si>
    <t>Mr.Champika</t>
  </si>
  <si>
    <t xml:space="preserve">Kadawatha-Ganamulla road,Ganamulla </t>
  </si>
  <si>
    <t xml:space="preserve">To build up a Apartment complex, Shopping Mall, Hospital, Schools,Restaurant, Housing complex, Blocking, </t>
  </si>
  <si>
    <t xml:space="preserve">Kadawatha-Ganamulla main road facing valuable land for sale in Ganamulla. 
● 231 perches land extent 
● Main road facing 
● 150 Feets road frontage 
● 40 Feets road access 
● 2km to Ganamulla junction 
● Easy access to Kadawatha Highway entrance 
Price 750,000/- per perch 
</t>
  </si>
  <si>
    <t>C7-4070</t>
  </si>
  <si>
    <t xml:space="preserve">Mr.Lenard Nelson </t>
  </si>
  <si>
    <t>St. Bridget Mawatha, Welisara</t>
  </si>
  <si>
    <t xml:space="preserve">2 Story house for sale in Welisara
- 20 Perches
- 4 Bedrooms
- 2 Common Bathrooms
- Large Living Area
- Dinning
- TV Lobby
- Modern Kitchen and Pantry
- Mini Bar
- 2 Balconies (front and behind)
- Car Park for 2 vehicles (in the garden can park around 6 cars)
- Rooftop area on car park
- Front Large Garden (have room to make a swimming pool)
- 18 Feet Roller Gate
- Parapet Wall
- Servant Washroom
- Store Room
- 700 meters to Negombo main road
- Land Value 1 Million per perch
- 16 Feet carpet road
- Main line water &amp; electricity, SLT fiber connection
- Residential Neighborhood
Price : 37 million (370 Laks)
negotiable after inspection 
Selling urgently!
</t>
  </si>
  <si>
    <t>C7-4071</t>
  </si>
  <si>
    <t xml:space="preserve">Two Story house for sale in Bandaranayake mawatha, Mahabage. 
● 6.62 land extent 
● Fully Air-Conditioned 
● 5 A/C Units 
● 3 Bedrooms 
● 2 Washrooms 
● Servant room 
● Roller shutter gate 
● Outdoor Toilet 
● Brand new Furnitures 
● Pantry with modern fitted cupboards 
● Living and Dining area 
● Highly residential area 
● 100m to Negombo main road 
● Beds with spring metrass, mirror tables,washing machine , sofa, and all necessary brand new equipment and furniture
● Fully covered parapet walls 
● 4 car parking space 
● Beautiful Garden space 
● Fully Tiled 
● 100m to Navy Camp Walisara 
● Easy access to all leading Supermarkets, Schools, Banks, hospitals, Hospitals etc 
Asking Price: 28 million 
</t>
  </si>
  <si>
    <t>C7-4072</t>
  </si>
  <si>
    <t>Mr.Travis Ferreira</t>
  </si>
  <si>
    <t xml:space="preserve">3 Bedrooms Apartment for sale in ON320, Colombo-2. 
● 3 Bedrooms 
● 3 Washrooms 
● 1228 Square feets 
● Upper Floor 
● Swimming pool 
● Gymnasium 
* Fully Furnished Rs.69 million 
( negotiable after inspection)
* Unfurnished Rs. 62 million 
</t>
  </si>
  <si>
    <t>C7-4073</t>
  </si>
  <si>
    <t>Mr.Anil</t>
  </si>
  <si>
    <t xml:space="preserve">Kandy road,Battaramulla </t>
  </si>
  <si>
    <t xml:space="preserve">Colonial type house for rent in Battaramulla 
10 perch land extent 
Two storey house 
4 Bedrooms with A/C and  fans 
2 Attached Bathrooms and 1 common
Sitting,Dinning,TV room,pantry with kitchen
3 phase electricity 
Garden space 
Garage for 2 vehicles 
100m to Battaramulla main road 
Between sethsiripaya and waters edge
Walking distance to Mc donalds,walking tracks,Diyatha food court,Arpico super center and most leading Banks 
135000/= per month 
6 months refundable deposit 
		</t>
  </si>
  <si>
    <t xml:space="preserve">Vista </t>
  </si>
  <si>
    <t>C7-4074</t>
  </si>
  <si>
    <t xml:space="preserve">Mr.Malith Fernando </t>
  </si>
  <si>
    <t xml:space="preserve">Kandawatta road,Ja-Ela </t>
  </si>
  <si>
    <t xml:space="preserve">6 perches land for sale in Ja-ela 
( 6 Blocks available for sale )
● 6 perches land extent 
● Located in Housing Scheme 
● 20 Feets road access 
● 2 km to Ja-Ela Town 
● Easy access to Ja-Ela Highway entrance 
● Highly residential area 
● Easy access to Ja ela Rallway station and Bus stations 
Rs.9.5 million per perch 
</t>
  </si>
  <si>
    <t>950000/-</t>
  </si>
  <si>
    <t>C7-4075</t>
  </si>
  <si>
    <t>Thiyan dep</t>
  </si>
  <si>
    <t>40 galle road Colombo 4</t>
  </si>
  <si>
    <t xml:space="preserve">Ideal for offices and commercial purposes </t>
  </si>
  <si>
    <t xml:space="preserve">Do not publish an advertisement 
It's in the pipeline </t>
  </si>
  <si>
    <t>C7-4076</t>
  </si>
  <si>
    <t xml:space="preserve">Mr.Tivanka Wickramaratne </t>
  </si>
  <si>
    <t xml:space="preserve">Vidyaloka mawatha, Hokandara </t>
  </si>
  <si>
    <t xml:space="preserve">Faddy field Facing Luxury House for sale in Hokandara. 
● 10.9 perch land extent 
● 75 million 
● 5 Bedrooms with attached Bathrooms and A/C
● Facing Beautiful view of Faddy field 
● All Bathrooms with Electric Hot water system 
● CCTV camera system with alarm system
● 3 parking space 
● Beautiful Garden space 
● Small Rooptop 
● Servant room with attached Bathroom 
● Roller shutter gate with remote 
● Highly residential area 
● Walking distance to Foodcity Hokandara 
● Easy access to Thalawatugoda, Pannipitiya, Hokandara, Malabe. 
</t>
  </si>
  <si>
    <t>Visited ( use outside picture for cover photo)</t>
  </si>
  <si>
    <t>C7-4077</t>
  </si>
  <si>
    <t>Ms.Vishaka</t>
  </si>
  <si>
    <t xml:space="preserve">Chandrka kumarathuga mawatha, Ambathale </t>
  </si>
  <si>
    <t xml:space="preserve">Apartment complex/College/Factory/School/Institute/Blocking/Housing complex </t>
  </si>
  <si>
    <t xml:space="preserve">160 perches for sale facing Chandrika Kumarathuga mawatha, Ambathale.
● 20 feets road access 
● 1km to Avissawella main road
● 3km to Kandy road
● Walking distance to Ambathale Lake 
● 2km to Horizon Campus Malabe 
● 2km to Dr. Neville Fernando Teaching Hospital
● 2km to CINEC Campus (Pvt) Ltd
Asking Price: Rs.180,000/- per perch 
</t>
  </si>
  <si>
    <t>C7-4078</t>
  </si>
  <si>
    <t>Rifath</t>
  </si>
  <si>
    <t>Treasure Trove,cotta Road</t>
  </si>
  <si>
    <t>C7-4079</t>
  </si>
  <si>
    <t xml:space="preserve">Mr.Dilshan Wijethunga </t>
  </si>
  <si>
    <t xml:space="preserve">Dawatagahawaththa road,Thalawatugoda </t>
  </si>
  <si>
    <t xml:space="preserve">House for sale in Thalawatugoda. 
● Built in 1988
● Land extent 14.8 perches
●  Sq. Ft 2704 
● 04 Bedrooms
● 03 Bathrooms
● Parking for 7 to 8 vehicles
● Landscaped garden
● 15ft wide road access 
● 500m to Thalawatugoda 174 bus route 
● 750m to Thalawatugoda junction 
● Walking distance to leading super markets, reputed fast food restaurants and leading clothes shops.
Asking Price: 49 million 
</t>
  </si>
  <si>
    <t>C7-4080</t>
  </si>
  <si>
    <t>Shiyamalee</t>
  </si>
  <si>
    <t>Horton Residency, Col-07</t>
  </si>
  <si>
    <t>Apartment for rent in Horton place, Col-07
3 bedrooms 
2 washroom 
Maids room and washroom 
swimming pool &amp; gym 
1800 sqft 
2 nd floor 
250,000.00</t>
  </si>
  <si>
    <t>C7-4081</t>
  </si>
  <si>
    <t>Nilo</t>
  </si>
  <si>
    <t>Capital twin peaks, Col-02</t>
  </si>
  <si>
    <t>C7-4082</t>
  </si>
  <si>
    <t>Uditha</t>
  </si>
  <si>
    <t>Nuwaraeliya
2km from bus stand 
1km from the lake 
12ft road access 
Perches 12
Title deeds clear documents 
Family rooms 3
Kitchen and garden 
Lake view 
Bank loans available 
With furniture 
Price 55 mil negotiable</t>
  </si>
  <si>
    <t>C7-4083</t>
  </si>
  <si>
    <t>Mr.shamal boteju</t>
  </si>
  <si>
    <t xml:space="preserve">Brand new unit 
</t>
  </si>
  <si>
    <t xml:space="preserve">Do not mention the floor number 
Mention as lower floor </t>
  </si>
  <si>
    <t>C7-4084</t>
  </si>
  <si>
    <t>Mr.Lakshara Nalin</t>
  </si>
  <si>
    <t xml:space="preserve">Brand new Beautiful house with Rooptop for sale in Thalawatugoda. 
● 8.5 Land extent 
● Brand new 
● 45 million 
● Facing 15 feets road access 
● 4 Bedrooms
● 3 Washrooms 
● Large Master Bedroom with Attached Bathroom 
● 2 parking space 
● Beautiful Garden space 
●  Rooptop 
● Roller shutter gate with remote 
● Highly residential area 
● Walking distance to Foodcity Hokandara 
● Easy access to Thalawatugoda, Pannipitiya, Hokandara, Malabe. 
</t>
  </si>
  <si>
    <t>C7-4085</t>
  </si>
  <si>
    <t>Mr.Subasinha</t>
  </si>
  <si>
    <t xml:space="preserve">Buld up a house or can use any kind of commercial requirement </t>
  </si>
  <si>
    <t xml:space="preserve">Road facing land with old house for sale in Hokandara. 
22 perches land extent 
Old house rented and can get income 
Facing 15 feets road access 
Brand new Beautiful house with Rooptop for sale 
● Walking distance to Foodcity Hokandara 
● Easy access to Thalawatugoda, Pannipitiya, Hokandara, Malabe. 
Asking Price: 15 lakhs per perch 
</t>
  </si>
  <si>
    <t>C7-4086</t>
  </si>
  <si>
    <t xml:space="preserve">Church road, Wattala </t>
  </si>
  <si>
    <t xml:space="preserve">Restaurant/Wedding Hall/Hotel/Banquet Hall/Office complex </t>
  </si>
  <si>
    <t xml:space="preserve">Well running Banquet Hall for sale in Wattala. 
● Buld in 40 perch land 
● 15000 square feets 
● 2 Story Bulding 
● 600m to Colombo- Negombo main road
● 1km to Peliyagoda highway entrance 
● 2 spacious Ballrooms,commercial kitchen,bar area, office and ample parking. 
● Currently using for weddings and functions but could be used for various other commercial  businesses. Viewing is highly recommended.
Price: 180 million 
Negotiable after inspection 
Urgent sale due to migration 
</t>
  </si>
  <si>
    <t>C7-4087</t>
  </si>
  <si>
    <t>Mr. Murugeson</t>
  </si>
  <si>
    <t>Melbourne ave Colombo 4</t>
  </si>
  <si>
    <t xml:space="preserve">6 Months advance 
2 Years Contract 
Note: Do not mention the road name </t>
  </si>
  <si>
    <t>C7-4088</t>
  </si>
  <si>
    <t>Ms. Nirmal Beiling</t>
  </si>
  <si>
    <t>C7-4089</t>
  </si>
  <si>
    <t xml:space="preserve">Mr.Maric Carter Davidson/Nirosh </t>
  </si>
  <si>
    <t xml:space="preserve">Wattala-Negambo road </t>
  </si>
  <si>
    <t xml:space="preserve">BRAND NEW 2 BEDROOM APARTMENT FOR SALE IN PRIME RESIDENCIES USWETAKIYAWA. 
● 2 Bedrooms 
● 2 Washrooms 
● 927 Square feets 
● Upper Floor 
● 1 Parking 
● Swimming pool 
● Gymnasium 
● Bar and Bar deck
● Kids Play Area 
● Rooptop Infinity pool 
● Volleyball Court 
● Yoga deck 
Rs.34 million 
</t>
  </si>
  <si>
    <t>C7-4090</t>
  </si>
  <si>
    <t xml:space="preserve">Upekha wijayarathne </t>
  </si>
  <si>
    <t xml:space="preserve">Jeya Road, Bambalapitiya </t>
  </si>
  <si>
    <t>C7-4091</t>
  </si>
  <si>
    <t>S H M M Hallaj</t>
  </si>
  <si>
    <t xml:space="preserve">St Michaels apartment, Alfred House </t>
  </si>
  <si>
    <t>C7-4092</t>
  </si>
  <si>
    <t>Mr.Ryan Wijesundera</t>
  </si>
  <si>
    <t xml:space="preserve">Parliament view </t>
  </si>
  <si>
    <t xml:space="preserve">New Semi-Furnished Luxury Apartment For Sale In Urbanest  .
* Location :-  Buthgamuwa Road, .
● Upper Floor 
● 1388 Sq.ft
● 3 Air-conditioned Bedrooms.
● 2 Bathrooms with Hot water Facilities. (1 Common &amp; 1 Attached to Master Bedroom)
● Spacious Living and Dinning area.
● Customized Pantry.
● Customized Living Room Floor. (Waterproof Wooden Floor)
● Balcony with Artificial Grass and Parliament View.
● Maid's Room + Bathroom. (Currently used as Utility Room)
● Semi-Furnished. (Dining, Pantry, Sofa, Refrigerator &amp; Washing Machine)
● 1 Car Parking Slot.
● Back-up Generator.
● Swimming Pool and Rooftop Terrace.
● Lift, Fire Protection and Security + CCTV.
Easy access to Supermarkets, Service &amp; Fuel Stations, Shops, Restaurants and lifestyle amenities. 
Easy access to Colombo, Kotte, Nugegoda. 
2kms to  Town. 
Price: 46.5 Million (Negotiable)
Genuine buyers are invited to make a reasonable offer after inspection.
</t>
  </si>
  <si>
    <t>C7-4093</t>
  </si>
  <si>
    <t>Mr.Nilan Krishanatna</t>
  </si>
  <si>
    <t>0777077616</t>
  </si>
  <si>
    <t xml:space="preserve">51/1A Heenatikubura Road,Battaramulla </t>
  </si>
  <si>
    <t xml:space="preserve">3 Bedroom Apartment for sale in Battaramulla 
Complex: Reliance Residencies  
Type:  Unfurnished 
Bedrooms: 03
Bathrooms: 02 
Maids Room + Toilet
Floor Area: 1450sqft
Other services: Swimming pool, Gym, Function hall,Rooftop Terrace
Within 2Kms to Highway,Supermarkets,Temple,Churches ,Banks,Battaramulla Main shopping area.
Very scenic and spacious environment.
Only 30Units on a 6 Storied building. 
Price: LKR 44.5 Million
</t>
  </si>
  <si>
    <t>C7-4094</t>
  </si>
  <si>
    <t>Saranagkara road Dehiwala</t>
  </si>
  <si>
    <t>2 bedrooms.
2 bathrooms (1 Attached).
Pantry &amp; kitchen. 
Spacious Living and Dinning area. 
Balconies. 
8 years old.
located at Saranakara road, 2 minutes walk to Cargills Super market, 10 minutes walk to Keells Super. 
28 million,Negotiable</t>
  </si>
  <si>
    <t>C7-4095</t>
  </si>
  <si>
    <t>St Anthony's Mawatha Colombo 3</t>
  </si>
  <si>
    <t>(Close to Mahanama College)
Fully Furnished &amp; Air-conditioned.
- Property area: 1830 sqft
- Bedrooms: 4
- Bathrooms: 3 (2 attached, 1 common)
- Maids room: Yes 
- Maids bathroom: Yes 
- Parking: 2
- Pets not allowed 
- Available electronics &amp; kitchen equipment: Microwave Oven, 4 Burner Gas Cooker, 25L Gas oven, 43' Smart TV, 10.5kg Front Loading Washing Machine, 670L 3 Door Refrigerator (All Brand New)
- Facilities: CCTV, 24/7 security, Rooftop terrace, Hot water, Maid's room with Separate Entrance, Maid's bathroom, Visitor room with separate entrance and attached toilet, 3 Phase electricity, LED light fittings, Fire safety system, Lift, Backup generator for the entire apartment
*- Rent: LKR 375,000.00 per Month including Maintenance and Dialog Tv bill.
Rent Advance: 6 months.
Returnable Deposit: 1 months.
Minimum duration of the tenancy agreement: 12 month.</t>
  </si>
  <si>
    <t>C7-4096</t>
  </si>
  <si>
    <t>Mr. Chandana Jayawardana</t>
  </si>
  <si>
    <t xml:space="preserve">Nuwara Eliya </t>
  </si>
  <si>
    <t>Fully furnished hotel in front of Kandy main road within the nuwaraeliya city limits. Includes 12 family  rooms and a restaurant. Clear deeds (free hold property) . 39.6 perches land LKR 120 million.</t>
  </si>
  <si>
    <t>C7-4097</t>
  </si>
  <si>
    <t xml:space="preserve">Mr.Priyaratna ( Dadigama Group)/Nirosh </t>
  </si>
  <si>
    <t>Ridgeway Pl, Colombo 4</t>
  </si>
  <si>
    <t xml:space="preserve">Buld up a house/Apartment </t>
  </si>
  <si>
    <t xml:space="preserve">20 Perch land for sale with Old house  Near St. Peter's College-Colombo 4.
● Value only for the land 
● Walking distance to St.peter's college, Hindu college.
● Walking distance to Marine drive and Galle Road 
● Easy access to All Leading Supermarkets, Banks, schools, restaurants.
Asking Price: 250 million 
</t>
  </si>
  <si>
    <t>12,500,000/-</t>
  </si>
  <si>
    <t>C7-4098</t>
  </si>
  <si>
    <t>Greenlands Ln, Colombo 5</t>
  </si>
  <si>
    <t xml:space="preserve">9.5 perch land with old house for sale near Isipathana College Colombo-5.
● Value only for the land
● House can use after some renovation 
● 5 Bedrooms with attached Bathrooms 
● Located in Highly residential area 
● 30 feets private road access 
● Walking distance to Isipathana college, Lumbini College,Havelock City, Police Field Force Headquarters.
● 600m to High level road 
Asking Price: 155 million 
</t>
  </si>
  <si>
    <t>C7-4099</t>
  </si>
  <si>
    <t>Mr.Kumara</t>
  </si>
  <si>
    <t>Ekamuthu Pl, Ganemulla</t>
  </si>
  <si>
    <t xml:space="preserve">20 perch land for sale in Ganamulla. 
● 20 perch land extent 
● 60m to Kirindiwela-Ganamulla main road
● Highly residential area 
● 12 feets road access 
● Walking distance to Ganamulla Agricultural centre
● Easy access to Ganamulla junction, Ganamulla Rallway station 
Asking Price: 1.3 million per perch 
</t>
  </si>
  <si>
    <t>C7-4100</t>
  </si>
  <si>
    <t xml:space="preserve">Dr.Waduge </t>
  </si>
  <si>
    <t xml:space="preserve">Rockwood estate, Hewaheta,Rikillagaskada </t>
  </si>
  <si>
    <t xml:space="preserve">Tea estate </t>
  </si>
  <si>
    <t xml:space="preserve">50 ACRES TEA ESTATE FOR SALE IN HEWAHETA,NUWARA ELIYA. 
● 50 Acres Land extent ( 8000 perches)
● Located in Mandaramnuwara valley top
● Well maintained Tea Estate in area 
● 2 Newly built Cottages 
● Good crop throughout the year.
● 32 Laborers 
● Old Bungalow 
● Resting area for Laborers 
● Single phase electricity CEB
● Stream water from the upper part of Pidurutalagala
● 95% of the land
● Weighing shed, one line complex
● Panoramic view, one side surrounded by Piduruthalagala reservation full of wildlife.cool comfortable misty climate...Three small waterfalls with freshwater springs
● Nature pool 
● 53 km to Kandy
● 61 km to Peradeniya through Galaha
 To Nuwaraeliya through Highforest,
 Rikillagaskada.
Asking Price: 200 million
</t>
  </si>
  <si>
    <t>C7-4101</t>
  </si>
  <si>
    <t xml:space="preserve">Mr. Abid </t>
  </si>
  <si>
    <t xml:space="preserve">Peris Avenue Kalubovila </t>
  </si>
  <si>
    <t>15 perches Peiris Avenue
45 foot main road frontage &amp; 90 foot Lane frontage 
Property is accessible front both sides
Rectangular block with 8 foot wall all around. 
Clear Title 
600 metres from Kalubowila hospital, very close proximity to Supermarkets (Keells, Spar &amp; Cargills). Safe &amp; secure neighbourhood.  
Accessible from 3 different areas- Kalubowila/Dehiwela or Kohuwela.</t>
  </si>
  <si>
    <t>C7-4102</t>
  </si>
  <si>
    <t xml:space="preserve">Ms.Nadeesha Fernando </t>
  </si>
  <si>
    <t xml:space="preserve">Pothuarawa Road, Akuragoda </t>
  </si>
  <si>
    <t xml:space="preserve">Beautiful house for sale in Pothuarawa Road,Akuragoda. 
* SPECIFICATIONS OF THE HOUSE *
● 14.6 Perches land extent 
Ground floor
Parking for 2 Vehicles
1 Guest Bedroom with attached Bathroom
Maids Room with detached Bathroom
Living &amp; Dining Room
Large wet kitchen
● First Floor
Master Bedroom with attached Bathroom
1 Guest Bedroom with attached Bathroom
TV Lounge
Large Study/Shrine Room can be used as a Bedroom.
● Fully covered with parapet walls 
i. Main walls – 9” brick
ii. Minor walls – 4 ½” brick
● Water tank slab - 6” thick steel/concrete slab, reinforced with 15” concrete beam
● Roof
a. Rafters - Wood – Red Balaw (Malaysian)
b. Ceiling - Wood – Lunu Midella
c. Heat Proofing - 8mm McFoil (Sri Lankan)
d. Roofing cover - Asbestos (Elephant Brand – Sri Lankan) 
e. Over Cover - local roof tiles (Sinhala Ulu)
e) Floor - Rendered titanium cement floor; cut and polished
f) Doors and windows
a. Doors/windows- Mahogany
b. Sliding doors – Mahogany
c. Door/window frames - Balaw (Malaysian)
g) Plumbing/Pipes
a. Pipe borne water with 1000 ltr. break pressure over head tank, a 2,500 ltr. sump and on-line 
pressure pump
b. Cold water pipes - S-lon; Type 1000 (Sri Lankan)
c. Hot water pipes - Dux (New Zealand)
d. Solar Hot water panel
e. Pressure pump
h) Drainage 
a. Pre-fabricated septic tank and dual soakage pits (Buffalo - Sri Lankan)
b. Independent waste water soakage pit with cleaning gullies 
i) Bathrooms 
a. Taps - Grohe (German)
b. Fittings - Twyford (British) and Jacob Delafon (French)
c. Tiles - Lanka Wall tiles (Sri Lankan)
j) Kitchen fittings
a. Sink - Teka (Spanish)
b. Tap - Grohe (German) 
c. Cupboard wood - Pine wood
k) Light fittings/wiring
a. 3 Phase - 20amp., 13amp. and 5amp. power sockets, TV, Telephone sockets
b. Mains/trips/breakers – Hager French
c. Switches/plug points - Orange (Sri Lankan)
d. Wires - ACL (Sri Lankan)
e. Light fittings - Various (Sri Lankan/Chinese).
f. Ceiling fans – Airsonic Fans
l) Roller gate - Elcardo
Asking Price: 78 million negotiable after inspection 
</t>
  </si>
  <si>
    <t>C7-4103</t>
  </si>
  <si>
    <t xml:space="preserve">Lake city, Ja-Ela </t>
  </si>
  <si>
    <t xml:space="preserve">Beautiful house for sale in Lake City Geted Community, Ja-Ela. 
● 9 perches land extent 
● Facing 30 Feets road access 
● 4 Bedrooms
● 3 Bathrooms 
● Seperate servent bathroom
● A/C
● hot water
● Garage
● Balcony
● 30 feet road
● Ample parking
● 24 HR security
● Proper garbage collection
● Swimming pool, gym, playground
● 150m to Ja-Ela town and Ja-Ela Central Bus station 
● Easy access to All banks, supermarkets, groceries, pharmacies, shopping complex, bus stand, railway station, urban council etc.
● 5 minutes to  Ja-Ela Highway entrance 
● 15 minutes to Katunayake Airport
● 20 minutes to Colombo. 
● Highly residential area, calm and peaceful environment.
Asking Price: 24.5 million 
</t>
  </si>
  <si>
    <t>C7-4104</t>
  </si>
  <si>
    <t xml:space="preserve">Chandrika Kumarathuga mawatha, Malabe </t>
  </si>
  <si>
    <t xml:space="preserve">Buld up a Apartment complex/Hotel/Hospital/University/Medical centre School </t>
  </si>
  <si>
    <t xml:space="preserve">Super valuable land for sale in Chandrika Kumarathuga mawatha, Malabe. 
70 perch land extent 
20 feets road access 
70 feets road frontage 
2 way access to the property 
Fully covered with parapet walls 
Easy access to all supermarkets, Schools, Banks etc 
Easy access to Neville Fernando Hospital,Horizon campus, CINEC campus. 
Rs.2 million per perch 
</t>
  </si>
  <si>
    <t>C7-4105</t>
  </si>
  <si>
    <t xml:space="preserve">Vimal dias </t>
  </si>
  <si>
    <t xml:space="preserve">East tower
Brand new unit 
</t>
  </si>
  <si>
    <t xml:space="preserve">Do not mention the floor number and the tower </t>
  </si>
  <si>
    <t>C7-4106</t>
  </si>
  <si>
    <t xml:space="preserve">Mrs de silva </t>
  </si>
  <si>
    <t xml:space="preserve">Do not mention the floor number </t>
  </si>
  <si>
    <t>C7-4107</t>
  </si>
  <si>
    <t xml:space="preserve">Pagoda road nugegoda </t>
  </si>
  <si>
    <t xml:space="preserve">Fully furnished house for rent in Pagoda road Nugegoda.Walking distance to Cargiles Pagoda. ( 500m) 
Less than 100m to Pagoda Road. ( 163 bus route) 
3 stories with fully covered rooftop
Maids room &amp; bathroom 
Kitchen and Pantry
Garage ( can park 2 Vehicles or 3 small vehicles)
Solar powered ( 5KW ) - No electricity bill
Security alarm system installed 
</t>
  </si>
  <si>
    <t>C7-4108</t>
  </si>
  <si>
    <t xml:space="preserve">Madiwela kotte </t>
  </si>
  <si>
    <t xml:space="preserve">Brand new house 
Only for foreigners </t>
  </si>
  <si>
    <t>C7-4109</t>
  </si>
  <si>
    <t xml:space="preserve">Luxury Fully furnished house for rent in Battaramulla 
 Fully air-conditioned 
Swimming pool
 Beautiful garden 
20KW Generator back up ▫️Solar powered  hot water </t>
  </si>
  <si>
    <t>C7-4110</t>
  </si>
  <si>
    <t>C7-4111</t>
  </si>
  <si>
    <t>Brand new apartment for rent in Orient recidencies Nugegoda.
1.3 Km to Lyceum International school Nugegoda.
350m to Highlevel road
450m to Nugegoda 
Pantry 
Servants room &amp; toilet
Air conditioning
Rent : LKR 250,000/=  slightly negotiable (Unfurnished)
Maintenance fee : LKR 30,000</t>
  </si>
  <si>
    <t>C7-4112</t>
  </si>
  <si>
    <t xml:space="preserve">5 parking space 
Ground floor 700 sqft 
Other floors each 1350 sqft </t>
  </si>
  <si>
    <t>C7-4113</t>
  </si>
  <si>
    <t xml:space="preserve">Sasanka </t>
  </si>
  <si>
    <t>C7-4114</t>
  </si>
  <si>
    <t>13 years</t>
  </si>
  <si>
    <t>3 Story House For Sale at Battaramulla.
Master bedroom attached with Jaquicy and Steam shower bath 
* Living and Dining Area with 2 AC 
* Tv Lounge 
* Kitchen with pantry fittings 
* Separate wet kitchen 
* Mini bar (3rd floor) 
* Lounge for party and Mini theatre at 3rd floor) with 2 AC 
* Maid’s room and washroom 
* Small garden space 
* Parking space for 2 vehicles 
* Roller Shutter 
* 20 feet access road
* Sola power 
* Power failure inverter
* Built in 2010 
With Furnitures-  75 Million 
Without Furnitures - 65 Million</t>
  </si>
  <si>
    <t>C7-4115</t>
  </si>
  <si>
    <t xml:space="preserve">Wellawatha </t>
  </si>
  <si>
    <t xml:space="preserve">Apartment For Sale at Arethusa Lane.
* 930 sqft. (Without balcony area)
Amenities:
* Rooftop Terrace 
* Standby Generator 
* Garbage removal once a day 
* 24hrs security 
Maintenance fee Per Month LKR 5,000
</t>
  </si>
  <si>
    <t>C7-4116</t>
  </si>
  <si>
    <t xml:space="preserve">
• Fully air conditioned 
• Hot water connection 
• Swimming pool 
• Gym
• Function hall 
• Rooftop Terrace 
• Individual parking space 
• 24Hrs security 
• Visitors parking 
Walking distance to nugegoda </t>
  </si>
  <si>
    <t>C7-4117</t>
  </si>
  <si>
    <t>Mr.Rixon Soris</t>
  </si>
  <si>
    <t xml:space="preserve">Naramminiya road,Kalaniya </t>
  </si>
  <si>
    <t xml:space="preserve">Super valuable land  for sale in Narammniya Road,Waragoda-Kalaniya.
● 6.3 land extent 
● Land in Gated Community 
● 200 meters to waragoda Road
● 200 meters to Dharmaloka college
● 1km to kandy Road
● 1.5kms to  Peliyagoda highway entrance 
● 1.5 km to Kalaniya Rajamaha Viharaya
Total value Rs.9,500,000/- 
</t>
  </si>
  <si>
    <t>C7-4118</t>
  </si>
  <si>
    <t>Catholic Cemetery Rd, Kudahakapola</t>
  </si>
  <si>
    <t xml:space="preserve">22.8 valuable land for sale in Kudahakapola, Tudella. 
Facing 15 feets road access 
Land with many coconut trees 
Walking distance to Paghghawasa College 
Highly residential area 
Can use for Commercial purposes as well 
1km to Negambo main road
500m to Tudella Rallway station 
750m to Christ King College
Rs.5.5 lakhs per perch 
</t>
  </si>
  <si>
    <t>550000/-</t>
  </si>
  <si>
    <t>C7-4119</t>
  </si>
  <si>
    <t xml:space="preserve">12.1 valuable land for sale in Kudahakapola, Tudella. 
Facing 15 feets road access 
Land with many coconut trees 
Walking distance to Paghghawasa College 
Highly residential area 
Can use for Commercial purposes as well 
1km to Negambo main road
500m to Tudella Rallway station 
750m to Christ King College
Rs.6.25 lakhs per perch 
</t>
  </si>
  <si>
    <t>625000/-</t>
  </si>
  <si>
    <t>C7-4120</t>
  </si>
  <si>
    <t xml:space="preserve">8 perch valuable land for sale in Kudahakapola, Tudella. 
Facing 15 feets road access 
Land with many coconut trees 
Walking distance to Paghghawasa College 
Highly residential area 
Can use for Commercial purposes as well 
1km to Negambo main road
500m to Tudella Rallway station 
750m to Christ King College
Rs.6.5 lakhs per perch 	
</t>
  </si>
  <si>
    <t>C7-4121</t>
  </si>
  <si>
    <t>Mr.Samith Siriwardana</t>
  </si>
  <si>
    <t>Sapumal Uyana</t>
  </si>
  <si>
    <t>Maids Room, Maids Toilet, Roof top, Garden Space, Rumpus Room (Room for games)</t>
  </si>
  <si>
    <t xml:space="preserve">Brand New Architecturally designed Luxury House for sale in Kadawatha.
Architect Designed house located in between Ragama and Kadawatha with proximity to modern-day conveniences and resides in a family-friendly neighborhood.
- 12.5 Perch land
- 4,000 sqft
- 4 Spacious Bedrooms with furniture, AC, Private balconies
- 4 Bathrooms
- Spacious Living area
- Spacious TV lounge
- Separate Pantry and Kitchen equipped with fitted cupboards and appliances
- Game area
- Spacious interior design with custom made furniture and electric equipment
- Entire house furnished with high-quality Rocell floor tiles
- Rooftop entertainment space with sheltered pavilion and open terrace
- Beautifully Landscaped Garden
- Separate maid's Bedroom and Bathroom
- Electric Roller doors with secure parking for two large vehicles within the premises
- Solid teak finishes for doors, windows, and frames
- Access from all sides of the house (No blind walls)
- Solar-powered hot water system. (Including a pressure pump)
- Three-phase power supply
- CCTV system
- Access via a 20-foot wide access road. Ample visitors parking nearby
- 5 minutes to Kadawatha town and Ragama town
Price - Rs. 88 million  With Furnitured (negotiable)
            Rs. 78 Million Unfurnished 
</t>
  </si>
  <si>
    <t>C7-4122</t>
  </si>
  <si>
    <t xml:space="preserve">Mr.Thushan Dodanwala </t>
  </si>
  <si>
    <t xml:space="preserve">Oswald Gomis Mawatha, Kalaniya </t>
  </si>
  <si>
    <t xml:space="preserve">12.55 Bare  land for sale in Oswald Gomis Mawatha, Kalaniya.
● Clear deed and documents. Survey plan done recently. 
● Bare land with water and electricity available. 
● Concrete walls around the land and gate already built. 
● Walking distance to Kelaniya Temple.
● Good residential area in a calm neighborhood.
● Access to Supermarket, Fuel station, Medical centers and Bank within 1km. 
● 1.5 km to Kandy - Colombo Main Road.
● Price :- Rs 1,300,000 per perch 
*Price Negotiable after land inspection.
</t>
  </si>
  <si>
    <t>C7-4123</t>
  </si>
  <si>
    <t xml:space="preserve">Biyagama road,Kalaniya </t>
  </si>
  <si>
    <t xml:space="preserve">Restaurant/Hotel/ Villa/Institute/ Medical centre/Gymnasium/Showroom/Shopping centre </t>
  </si>
  <si>
    <t xml:space="preserve">Main Road facing land with old Bulding for sale Just next to Kalaniya Rajamaha Viharaya. 
16.5 perch land extent with Old Liveable Bulding 
Value only for the land
Ideal for Restaurant or Shopping centre 
Facing Kalaniya Rajamaha Viharaya 
Walking distance to Kalaniya Roundabout 
Walking distance to Kalaniya Police Station 
Walking distance to all Banks, schools, restaurants, Clothing shops etc 
Asking Price: Rs. 2 Million per perch 
</t>
  </si>
  <si>
    <t>C7-4124</t>
  </si>
  <si>
    <t xml:space="preserve">Mr.Ivan Perera </t>
  </si>
  <si>
    <t xml:space="preserve">Biyagama road,Peliyagoda </t>
  </si>
  <si>
    <t xml:space="preserve">Warehouse with Office for rent in Biyagama road,Peliyagoda. 
370p square feets Warehouse 
570 square feets Office space 
2 Washrooms 
3 Phase Electricity 
40 feets Container access 
2 parking space 
Walking distance to Peliyagoda police station 
1km to Peliyagoda Highway entrance 
700m to Kandy Road 
5km to Colombo Harbour 
Rs.350,000/- per month 
6 month deposit 
</t>
  </si>
  <si>
    <t>C7-4125</t>
  </si>
  <si>
    <t xml:space="preserve">Ranjan wijeweera </t>
  </si>
  <si>
    <t>Dharmapala mawatha Colombo 7</t>
  </si>
  <si>
    <t xml:space="preserve">Ideal for an office or showroom </t>
  </si>
  <si>
    <t>Facing Dharmapala Mawatha. 
25000 sqft.
5 floors. 
11 Passenger lift.
Fully air conditioned
20 + Car park in Basement.
400 kva back up Generator
5th floor can be customised to requirements of the Prospective tenant with a Coloum free space 
One year deposit. 
Rent 325/= per sqft. Negotiable.</t>
  </si>
  <si>
    <t xml:space="preserve">Poster only 
</t>
  </si>
  <si>
    <t>C7-4126</t>
  </si>
  <si>
    <t>Mr.jayawardana</t>
  </si>
  <si>
    <t xml:space="preserve">School lane kalapaluwawa  </t>
  </si>
  <si>
    <t xml:space="preserve">Ideal for residential purposes </t>
  </si>
  <si>
    <t xml:space="preserve">Road facing land
50 feet frontage 
Ideal for residential purposes 
Close to ambagaha junction </t>
  </si>
  <si>
    <t>C7-4127</t>
  </si>
  <si>
    <t xml:space="preserve">1st lane kalapaluwawa  </t>
  </si>
  <si>
    <t xml:space="preserve">2 units 
House is located in a highly residential area 
Diyawanna lake view from the balcony
</t>
  </si>
  <si>
    <t xml:space="preserve">Visited
Can publish in to all the platforms </t>
  </si>
  <si>
    <t>C7-4128</t>
  </si>
  <si>
    <t xml:space="preserve">Buddhist Centre Rd,Kalaniya </t>
  </si>
  <si>
    <t xml:space="preserve">21.5 perch land with old house for sale in Waragoda, Kalaniya. 
 ● Land value only 
● Highly residential area 
● 70 feets road frontage 
● 20 feets road access 
● 200m to Waragoda Road 
● 150m to Vidura college 
● 1km to Dharmaloka College 
● 4km to OKI and Lyceum International Schools Wattala 
● 2km to Peliyagoda highway entrance 
● 1.5 km to Kalaniya Rajamaha Viharaya 
● 2km to Kandy main road 
● American style old house buld in 1964
● 3 Bedrooms 
● 2 A/C Rooms 
● Lobby, Dinning area, Living room, Kichen with pantry cupboards 
Asking Price: 15.6 lakhs per perch 
</t>
  </si>
  <si>
    <t>C7-4129</t>
  </si>
  <si>
    <t>Beragala,Manthenna</t>
  </si>
  <si>
    <t>4km From Beragala Junction.
10km to haputhale.
Perches 185
Sinnakara Clear documents 
Bank loans available.
Price per perch Rs.110,000/=
Beautiful greeny View.
10ft Road access and electricity available.
 Suitable for tourism Industrial development.</t>
  </si>
  <si>
    <t>C7-4130</t>
  </si>
  <si>
    <t>Imthiyas</t>
  </si>
  <si>
    <t>0777425431</t>
  </si>
  <si>
    <t>8th lane, Weli para, Thalawathugoda</t>
  </si>
  <si>
    <t xml:space="preserve">25 years old 4 bedroom house sale for land value 
400 meters to Thalawathugoda keells
2.6 M per perch 
17 perch  </t>
  </si>
  <si>
    <t>C7-4131</t>
  </si>
  <si>
    <t>0722989334</t>
  </si>
  <si>
    <t>Kahatagawatta road, Gangarama, Borelesgamuwa</t>
  </si>
  <si>
    <t>7 perch
 3200 square feet 
4 bedrooms with Ac 6 bathrooms.
 4 with hot water and cubicles. 
1 wet kitchen .2 pantries fitted with cooker hood for both units. CCTV system for both units. Roller door parking for 2 vehicle . 
Rooftop area. Expecting 43 negotiable. Without furniture.</t>
  </si>
  <si>
    <t>C7-4132</t>
  </si>
  <si>
    <t xml:space="preserve">Mr.Perera </t>
  </si>
  <si>
    <t>Kudahakapola road</t>
  </si>
  <si>
    <t xml:space="preserve">Buld up a Any kind of Commercial Building/Warehouse/Factory/Storage </t>
  </si>
  <si>
    <t xml:space="preserve">50 perch road facing land for sale in Kudahakapola, Tudella. 
* IDEAL FOR COMMERCIAL PURPOSE *
Facing 30 feets road access 
Walking distance to Paghghawasa College 
1km to Negambo main road
500m to Tudella Rallway station 
750m to Christ King College
Rs.6 lakhs per perch 
Negotiable after inspection 
</t>
  </si>
  <si>
    <t>600000/-</t>
  </si>
  <si>
    <t>C7-4133</t>
  </si>
  <si>
    <t xml:space="preserve">Mr.Eranga Sadaruwan </t>
  </si>
  <si>
    <t>Near Christ King Rd, Ja-Ela</t>
  </si>
  <si>
    <t xml:space="preserve">7 perch land with 50% Buld house for sale in Kudahakapola, Tudella. 
50% Buld house
7 perch land extent 
* plan for 4 Bedrooms and 2 Washrooms *
Road facing property 
Walking distance to Paghghawasa College 
1km to Negambo main road
500m to Tudella Rallway station 
750m to Christ King College
Rs.80 lakhs 
</t>
  </si>
  <si>
    <t>C7-4134</t>
  </si>
  <si>
    <t xml:space="preserve">Fully furnished restaurant with 5 rooms for sale in Kalpitiya! 
- 980 Perches (6.20 Acres) 
- 1 Restaurant 
- 5 Rooms with attached bathroom (Some repairs to be done)
- Coconut trees with beautiful palmyra trees 
- 1 Chicken firm (On the backyard) 
- Main road facing 
- Just 100 meter to lagoon 
- Clear documents
- Water &amp; electricity 
Monthly Income R/s. 200,000/-
Price per perch R/s. 100,000/- 
</t>
  </si>
  <si>
    <t>C7-4135</t>
  </si>
  <si>
    <t xml:space="preserve">Mr.Russel Joseph </t>
  </si>
  <si>
    <t>St Jude Mawatha, Wattala</t>
  </si>
  <si>
    <t xml:space="preserve">BRAND NEW HOUSE FOR SALE IN Edaramulla.
● 6.75 perches land extent 
● 3 Bedrooms 
● 2 Washrooms 
● Highly residential area 
● Walking distance to bus station 
● 2 Vahical parking space 
● Easy access to Wattala, Ragama, Kadawatha, Kiribathgoda 
● Easy access to all supermarkets, Schools, Banks, hospitals etc 
● Fully Tiled house 
● Kitchen with pantry cupboards 
● 2 Balconys 
● TV Lobby 
● 1000L Water tank 
● Roller shutter gate with remote 
●15 Feets road access 
● 800m to main road 
Asking Price: Rs.28.5 Million 
</t>
  </si>
  <si>
    <t>C7-4136</t>
  </si>
  <si>
    <t>Mr.Clement Perera</t>
  </si>
  <si>
    <t xml:space="preserve">Negambo road,Hadala </t>
  </si>
  <si>
    <t xml:space="preserve">Negambo main road facing land for sale in Hadala, Wattala. 
10 perches land with old house 
Value only for the land
House is giving for rent and can generate income 
2 story house with 4 Bedrooms and 3 Washrooms 
● Walking distance to Lyceum International School, OKI international school, St. Anne's Girls Primary School,Banks, hospitals, Restaurant, Institute etc 
Rs. 60 million 
</t>
  </si>
  <si>
    <t>C7-4137</t>
  </si>
  <si>
    <t>Mr.Gajan</t>
  </si>
  <si>
    <t xml:space="preserve">Hendala Road,Wattala </t>
  </si>
  <si>
    <t xml:space="preserve">47 perch land with Single story house for sale facing Hendala main road,Wattala. 
4 Bedrooms ( 3 Attached Bathrooms)
3 Washrooms 
Large Spacious Garden 
160 feets road frontage 
40 feets road access 
10+ parking spaces 
Can use for Commercial and Residential purposes 
Highly Valuable property 
Walking distance to Hendala junction 
Easy access to Kelawalapitiya highway entrance 
Easy access to Colombo 
Walking distance to Hemas Hospital, Arpico super center, Keells supermarket, Leading Banks, Schools and Clothing shops etc 
Asking Price:Rs.127,000,000/-
</t>
  </si>
  <si>
    <t>C7-4138</t>
  </si>
  <si>
    <t xml:space="preserve">Mr.Valen Gunawardena </t>
  </si>
  <si>
    <t xml:space="preserve">Carmel road,Wattala </t>
  </si>
  <si>
    <t xml:space="preserve">1850 Warehouse for rent in Carmel Road,Wattala. 
Only Lorry access only 
Single phase electricity 
15 feets road access 
2 Washrooms 
1 Room
Easy access to Kelawalapitiya highway entrance and Colombo Harbour 
Price: Rs.70000/-
6 months deposit 
</t>
  </si>
  <si>
    <t>C7-4139</t>
  </si>
  <si>
    <t xml:space="preserve">Mr.Niroshan Gunawardena </t>
  </si>
  <si>
    <t xml:space="preserve">Carmel Road,Wattala </t>
  </si>
  <si>
    <t xml:space="preserve">1500 Square feets Warehouse for rent in Carmel Road, Wattala. 
15 feets road access 
60 amplifier Electricity 
Easy access to Colombo Harbour and Kelawalapitiya Highway entrance 
2 km to Negambo main road 
Easy access to Katunayake International Airport 
Price Rs.75000/-
6 Month deposit 
</t>
  </si>
  <si>
    <t>C7-4140</t>
  </si>
  <si>
    <t>Ms.Sugathi</t>
  </si>
  <si>
    <t>Greenwood Terrace 1-3
Kerawalapitiya</t>
  </si>
  <si>
    <t xml:space="preserve">10.85 perch land for sale in Gated community-Kelawalapitiya. 
Highly residential area 
ST, Joseph’s church kerawalapitiya - 5 minutes walk 
Vidyaloka Maha Vidyalaya 
Kerawalapiti - 5 minutes walk 
Bangalawatta - 4 minutes drive 
Cool planet Wattala,Hamas hospital, OKI international school, Lyceum International school 7 minutes drive
Kelawalapitiya highway entrance 3 minutes drive 
1.5 million per perch 
</t>
  </si>
  <si>
    <t>C7-4141</t>
  </si>
  <si>
    <t>Mr. Vigneshwaran</t>
  </si>
  <si>
    <t xml:space="preserve"> two units or combine and use as one big house l
- Location – Close Galle (70 to 100m) Road, Land side Colombo 6
- Status – Clear Tittle
- Property type – 2 story single house 
- Floor – Ground and 1st floor
- Bedrooms – 05 (3 bedrooms are air conditioned) 
- Bathrooms – 05 with  2 hot water 
- Can be used as two units separate water and electricity
- Parking -01</t>
  </si>
  <si>
    <t>C7-4142</t>
  </si>
  <si>
    <t xml:space="preserve">Deepika </t>
  </si>
  <si>
    <t xml:space="preserve">Angulana station, Moratuwa </t>
  </si>
  <si>
    <t>C7-4143</t>
  </si>
  <si>
    <t>Tharuka</t>
  </si>
  <si>
    <t xml:space="preserve">Homagama </t>
  </si>
  <si>
    <t>C7-4144</t>
  </si>
  <si>
    <t>Mr. Mercelline</t>
  </si>
  <si>
    <t>Robert road Dehiwala</t>
  </si>
  <si>
    <t xml:space="preserve">Maids Toilet, Garden Space, cctv , hot water system </t>
  </si>
  <si>
    <t>C7-4145</t>
  </si>
  <si>
    <t>M I Jihath</t>
  </si>
  <si>
    <t>Ascon Residencies, baseline road</t>
  </si>
  <si>
    <t>Also mention, this penthouse was completely renovated</t>
  </si>
  <si>
    <t>C7-4146</t>
  </si>
  <si>
    <t>Sujeera</t>
  </si>
  <si>
    <t xml:space="preserve">Captain sumudu Rajapaksha Mawatha, </t>
  </si>
  <si>
    <t>C7-4147</t>
  </si>
  <si>
    <t>Agashan Dhanapala</t>
  </si>
  <si>
    <t xml:space="preserve">Anderson Road, Kalubovila, Dehiwela </t>
  </si>
  <si>
    <t>C7-4148</t>
  </si>
  <si>
    <t xml:space="preserve">Gunawardene Gardens, Hokandara </t>
  </si>
  <si>
    <t xml:space="preserve">Architectural design Two storey House for rent in Hokandara Road,Thalawatugoda. 
Two Story independent House 
3 Bedrooms 
2 Washrooms 
Garden space around the house 
2 parking space 
Highly residential area 
50m to Hokandara main road 
Simi furnished 
Servent room with toilet 
Two Pantrys 
Kichen with pantry 
TV area 
Rs.70000/- per month 
3 month deposit 
3 months key money 
</t>
  </si>
  <si>
    <t>C7-4149</t>
  </si>
  <si>
    <t>Mr.Roshan Hemantha/Nirosh ( Cargils )</t>
  </si>
  <si>
    <t xml:space="preserve">Sri Wickrama mawatha, Mattakkuliya </t>
  </si>
  <si>
    <t xml:space="preserve">Warehouses/Storage/Factory </t>
  </si>
  <si>
    <t xml:space="preserve">60000 Square feets Warehouse for rent in Mattakkuliya, Colombo-15.
● Rs.85/- per square feet 
● 40 feets Container access 
● office area
● Washrooms 
● Lunch room 
● Generator 
● Walking distance to Mattakkuliya junction 
● Easy access to Colombo Dockyard and Colombo Harbour 
Total value: 5,100,000/-
</t>
  </si>
  <si>
    <t>C7-4150</t>
  </si>
  <si>
    <t xml:space="preserve">44000 Square feets Warehouse for rent in Mattakkuliya, Colombo-15.
● Rs.85/- per square feet 
● 40 feets Container access 
● office area
● Washrooms 
● Lunch room 
● Generator 
● Walking distance to Mattakkuliya junction 
● Easy access to Colombo Dockyard and Colombo Harbour 
Total value: 3,740,000/-
</t>
  </si>
  <si>
    <t>C7-4151</t>
  </si>
  <si>
    <t>Kumaran Ratnam Road, Colombo 2</t>
  </si>
  <si>
    <t xml:space="preserve">Office space/Bank/Showroom/Shopping centre/IT Centre/Institute </t>
  </si>
  <si>
    <t xml:space="preserve">Commercial Building for Rent in Colombo-2.
( Property has approval for Bank operation)
Location: Facing Kumaran Ratnam Road,Colombo.2
Floor Area: 2,900SQFT, ( Can provide upto-5000 SQFT  if required  )
Parking: 2 Slots ( Many Municipal parking)
Washrooms: 2 Nos ( 1 Male,1 Female)
Leave Period: Upto 5 Years 
● Fully Tiled flooring 
● Common Air conditioning system 
● Separate 3 phase power supply 
● 24hrs Security 
● 5000 Ltr Over Head Water tank 
● Suspended False Ceiling with Light fittings 
● Powder Coated Aluminium Doors and windows 
Walking distance to Pittala ( පිත්තල) Junction
Walking distance to Salvation Army Territorial Headquarters
Easy access to all leading Banks, schools,Restaurant,Hotels etc.
Expecting rent : 350/- per square feet  per month  ( Negotiable after inspection)
6 month Refundable deposit 
</t>
  </si>
  <si>
    <t>C7-4152</t>
  </si>
  <si>
    <t>447 Luna tower Colombo 2</t>
  </si>
  <si>
    <t>447 LUNA TOWER 
Brand New 2BR Apartment For Sale 
Colombo 02.
City and Sea View. 
Unfurnished. 
Living Room and Dining Area
Modern Kitchen &amp; Pantry. 
Fully Air Conditioned
Apartment Facilities. 
Meeting Lounge.
Kids Pool with Garden. 
Club House.
Visitor parking
24-hr security.
68 million. 
Viewings can be arranged by prior appointment only.</t>
  </si>
  <si>
    <t>C7-4153</t>
  </si>
  <si>
    <t xml:space="preserve">Gangadara Mawatha Mount Lavenia </t>
  </si>
  <si>
    <t xml:space="preserve">Gangadara Mawatha 
Mount levenia </t>
  </si>
  <si>
    <t>C7-4154</t>
  </si>
  <si>
    <t>Sirimal Uyana Upul Pedesa Rathmalana</t>
  </si>
  <si>
    <t xml:space="preserve">3.5 Million Per perch 
Bare land </t>
  </si>
  <si>
    <t>C7-4155</t>
  </si>
  <si>
    <t xml:space="preserve">Yakkala gampaha </t>
  </si>
  <si>
    <t xml:space="preserve">Commercial purposes or ideal for warehouse </t>
  </si>
  <si>
    <t>Road frontage Land for immediate sale.
Facing Yakkala - Gampaha main Road
Gampaha side
150m to Colombo - Kandy Road
Ideal for a commercial purpose or a ware house 
1 acre
160 feet road frontage 
1.9 Million per perch negotiable</t>
  </si>
  <si>
    <t>C7-4156</t>
  </si>
  <si>
    <t>C7-4157</t>
  </si>
  <si>
    <t>Mr.Surandra Madhvan</t>
  </si>
  <si>
    <t>Goba avenue, Colombo.2</t>
  </si>
  <si>
    <t xml:space="preserve">Institute/Storage/Factory/Office space/IT Centre </t>
  </si>
  <si>
    <t xml:space="preserve">3000sq feet Commercial space for rent near Inland Revenue.
● 3000 square feets 
● can renovate as per requirement after inspection 
● 20 vahical parking space 
● Walking proximity to National Insurance Trust Fund (NITF), Sri Lanka Air Force Colombo,Cinnamon Lakeside Colombo,Police Inspectors officers Mess,Sri Lanka Scout Association - Colombo District Branch,Ceylon Electricity Board - Head Office.
Expecting: Rs.350/- per square feet 
Negotiable after inspection 
6 months refundable deposit 
</t>
  </si>
  <si>
    <t>350/-</t>
  </si>
  <si>
    <t>C7-4158</t>
  </si>
  <si>
    <t>3rd Lane Rathmalana</t>
  </si>
  <si>
    <t xml:space="preserve">3rd Lane Rathmalana 
selling it for Land Value 
Single Story House  </t>
  </si>
  <si>
    <t>C7-4159</t>
  </si>
  <si>
    <t>4th Cross Street Rathmalana</t>
  </si>
  <si>
    <t>4th Cross street 
Jaya Mawatha , Rathmalana
30 Million 
30 Years Old house. selling it for land value</t>
  </si>
  <si>
    <t>C7-4160</t>
  </si>
  <si>
    <t>4th Lane Rathmalana</t>
  </si>
  <si>
    <t xml:space="preserve">4th Lane Rathmalana
3.6 Million Per perch - Negotiable 
Bare Land </t>
  </si>
  <si>
    <t>C7-4161</t>
  </si>
  <si>
    <t xml:space="preserve">4th Lane Rathmalana
2.6 Million Per Perch </t>
  </si>
  <si>
    <t>C7-4162</t>
  </si>
  <si>
    <t>Town Hall Colombo 7</t>
  </si>
  <si>
    <t>Building for rent / sale in Town Hall Colombo 07
27 Perches 
14,000 square feet
4 storey building
Lift available
Parking 10 to 15 vehicles
Air conditioning
For rent Price 2.5 Million per month negotiable
For sale 1000 Million negotiable</t>
  </si>
  <si>
    <t>C7-4163</t>
  </si>
  <si>
    <t>Mallika Mawatha Rathmalana</t>
  </si>
  <si>
    <t xml:space="preserve">3 Bed rooms with Attached Bathrooms 
Hot Water 
Balcony Area 
Roof top 
Roller door 
Clear Documents </t>
  </si>
  <si>
    <t>C7-4164</t>
  </si>
  <si>
    <t xml:space="preserve">Sirimal Uyana 
3.5 Million Per perch 
Bare Land </t>
  </si>
  <si>
    <t>C7-4165</t>
  </si>
  <si>
    <t xml:space="preserve">Huludagoda road Mount levenia </t>
  </si>
  <si>
    <t xml:space="preserve">Huludagoda rod Mount levenia
2.8 Million Per perch </t>
  </si>
  <si>
    <t>C7-4166</t>
  </si>
  <si>
    <t>St Andrew's Rd, Colombo</t>
  </si>
  <si>
    <t xml:space="preserve">Can use for any kind of commercial and residential requirements </t>
  </si>
  <si>
    <t xml:space="preserve">Five floors Commercial building for sale in Colombo-15.
● 6 perch land extent ( Can extendable if required)
● 5 Floors building 
● Facing 40 feets road access 
● Walking distance to  Sri Lanka Customs
● Easy access to De Seram Gate - SL Customs
● Walking distance to  De La Salle College
● Walking distance to Rock House Army Base
● Easy access to  Colombo Dockyard Executive Quarters
● Walking distance to Ceylon Grain Elevators PLC (Prima)
Asking Price: 50 million 
Negotiable after inspection 
</t>
  </si>
  <si>
    <t>C7-4167</t>
  </si>
  <si>
    <t>Chandrika kumarathunga Mawatha, Malabe</t>
  </si>
  <si>
    <t>C7-4168</t>
  </si>
  <si>
    <t xml:space="preserve">Thushara </t>
  </si>
  <si>
    <t xml:space="preserve">Chandrika kumarathunga Mawatha, Malabe </t>
  </si>
  <si>
    <t>C7-4169</t>
  </si>
  <si>
    <t>Mr.Shachintra</t>
  </si>
  <si>
    <t xml:space="preserve">Aluthmawata road,Mattakkuliya </t>
  </si>
  <si>
    <t xml:space="preserve">Office space/Institute/Gymnasium/Medical centre </t>
  </si>
  <si>
    <t xml:space="preserve">Brandnew 1st floor Bulding for rent in Aluthmawatha Road,Mattakkuliya. 
● 5500 square feets 
● 1st floor 
● 4 Washrooms 
● 2 Shower rooms 
● 3 Phase Electricity 
● 10 parking space ( can extend to 15 )
● Roller shutter 
● Facing Aluthmawatha Road 
Price:Rs.6 Lakhs per month 
6 month key money 
</t>
  </si>
  <si>
    <t>C7-4170</t>
  </si>
  <si>
    <t>45 Elibank road Colombo 5</t>
  </si>
  <si>
    <t>Three Bedroom Mezzanine Apartment For Sale in Elibank road Colombo 5 .  110 Million LKR
Two apartments occupy the whole of the top floor, which is the second storey of the building but from the entrance at the rear it actually seems to be on the first floor as there are only a few stairs to climb and these lead exclusively to the private balcony of the apartment. The building is a quaint, traditional style featuring stone cladding, terracotta look outdoor tiles and contemporary wooden floor, windows and doors fitted.  
Separate Garage for 1 vehicle + ample parking 
Rear Private Garden and entrance to the top floor. 
Recently Renovated Apartment 
Brand New Condition. 
Fully Air Con. 
3 washrooms. (2 Attached)</t>
  </si>
  <si>
    <t>C7-4171</t>
  </si>
  <si>
    <t xml:space="preserve">Agent Viraj </t>
  </si>
  <si>
    <t>Kelani Ganga Mill Road, Colombo 15</t>
  </si>
  <si>
    <t xml:space="preserve">Warehouse complex/Storages/Factory/Apartment complex/Hospital/School/Housing Scheme/Sports complex/Hospital </t>
  </si>
  <si>
    <t xml:space="preserve">5 ACRES LAND FOR SALE IN MATTAKKULIYA JUNCTION 
● 5 ACRES ( 800 perches )
● 40 feets road access 
● 2 way access to property 
● Flat land 
● IDEAL FOR ANY COMMERCIAL PURPOSE 
● Walking distance to Northshore College of Business &amp; Technology
● Walking distance to Aitken Spence Logistics Mattakkuliya Complex
● Easy access to Colombo Dockyard and Fort city 
Price: Rs.3 Million 
Negotiable after inspection 
</t>
  </si>
  <si>
    <t>3000000/-</t>
  </si>
  <si>
    <t>C7-4172</t>
  </si>
  <si>
    <t>Reshma</t>
  </si>
  <si>
    <t xml:space="preserve">3 Bedroom unfurnished apartment for in Havelock city 
1350 sqft 
3 bedroom 
2 washroom 
servant room &amp; washroom 
300,000.00 negotiable </t>
  </si>
  <si>
    <t>C7-4173</t>
  </si>
  <si>
    <t>Amarasekara Mawatha, Col-05</t>
  </si>
  <si>
    <t>C7-4174</t>
  </si>
  <si>
    <t xml:space="preserve">Pipe road koswatha battaramulla </t>
  </si>
  <si>
    <t xml:space="preserve">Located in a highly residential area 
1.1 million per perch 
Private road 
800 meters from koswatha junction 
</t>
  </si>
  <si>
    <t>C7-4175</t>
  </si>
  <si>
    <t xml:space="preserve">Supun chathuranga </t>
  </si>
  <si>
    <t xml:space="preserve">2nd lane pahalawela road pelawatha </t>
  </si>
  <si>
    <t xml:space="preserve">Highly residential area
Close to pelawatha junction 
250 meters to parliament road </t>
  </si>
  <si>
    <t>C7-4176</t>
  </si>
  <si>
    <t xml:space="preserve">Thusitha </t>
  </si>
  <si>
    <t>Castle street Colombo 8</t>
  </si>
  <si>
    <t xml:space="preserve">Ideal for a restaurant or a hotel </t>
  </si>
  <si>
    <t xml:space="preserve">Near Colombo 7
Ideal for commercial purposes 
Selling only for Land value </t>
  </si>
  <si>
    <t>C7-4177</t>
  </si>
  <si>
    <t>Ms.Sumeda Gayashan</t>
  </si>
  <si>
    <t>Kapuwatta Station road,Kapuwatta</t>
  </si>
  <si>
    <t xml:space="preserve">Brand new Beautifully Buld House for sale in Kapuwatta-Ja-Ela.
● Two-story with Rooftop
● 1800 Sq. ft
● 3  Bedrooms
● 2 Bathrooms with Hot water 
● Spacious Living and Dinning area.
● Customized Pantry with Kitchen.
● TV/ Lobby 
● Servant Toilet
● Balcony 
● 2 Car Parking Slot.
● Rooftop Terrace.
● Rolling shutter gate
Easy access to Supermarkets, Service &amp; Fuel Stations, Shops, Restaurants, and lifestyle amenities. 
Easy access to Colombo, Jaela, and Kadana. 
750m to Negombo main road. 
Price: 28,325,000/- Million  
		</t>
  </si>
  <si>
    <t>C7-4178</t>
  </si>
  <si>
    <t>Mr.Thilina</t>
  </si>
  <si>
    <t xml:space="preserve">Negambo road,Seeduwa </t>
  </si>
  <si>
    <t>Showroom space/ Container Yard/Street food / Supermarket/ Car sale/Outdoor play area/Futsal arena</t>
  </si>
  <si>
    <t xml:space="preserve">Land for rent in Seeduwa junction.
70 perches land extent 
60 feets road frontage 
Facing Colombo-Negombo Main Road 
Easy access to Katunayake International Airport 
Easy access to Colombo city 
Asking Price: Rs.250,000/- per month 
6 months security deposit 
</t>
  </si>
  <si>
    <t>C7-4179</t>
  </si>
  <si>
    <t>Mr.Tyron</t>
  </si>
  <si>
    <t xml:space="preserve">Warehouse/Storage/Factory /House/Apartment </t>
  </si>
  <si>
    <t xml:space="preserve"> Main road facing Commercial property for sale in Thaladuwa Junction.-Negambo. 
Extent of the Land : 15 Perches 
4000 Square Feet Warehouse 
Road Access: 30 feets 
Asking Price:2.2 Million per perch 
Details of Property : The property currently comprises of the following infrastructure facilities
Entire 15 Perch land is covered with an “Amano roofing”, concrete
flooring and surrounded with concrete parapet wall.
Office premises 12 feet * 20 feet located adjacent to the
 (with glass doors and roller shutter).
Separate Facility equipped with a single room, wash room,
pantry and kitchen with a separate electricity connection at the rear
 end of the property.
Two electricity connections (including one three phase connection)
Water connection
Total value: Rs.40,000 000/-
</t>
  </si>
  <si>
    <t>C7-4180</t>
  </si>
  <si>
    <t xml:space="preserve">Bopitiya road,Pamunugama </t>
  </si>
  <si>
    <t xml:space="preserve">Buld up a Commercial purpose Bulding or can use to Buld up a house </t>
  </si>
  <si>
    <t xml:space="preserve">17.5 perch Bopitiya main road facing land for sale in Bopitiya. 
● 17 5 perches land extent 
●  Fully covered with 12 feets parapet concrete walls 
● Facing 30 feets road access 
● 1km to Bopitiya junction 
● Pamunugama town located 3Km from the Ja-ela expressway interchange.
● Road front 50 Feet 
● Water Connection 
● Electricity connection 
● Katunayake Airport - 15 KM 
● Colombo Port - 25 KM
1.6 million per perch 
Negotiable 
</t>
  </si>
  <si>
    <t>C7-4181</t>
  </si>
  <si>
    <t xml:space="preserve">Mr.Dissanayaka/Nelum </t>
  </si>
  <si>
    <t>Megoda Kollonawa road</t>
  </si>
  <si>
    <t xml:space="preserve">3 Story house for sale in Wellampitiya. 
9 perch land extent 
6 Bedrooms 
6 Washrooms 
4 Attached bathrooms 
2 Kitchen 
2 Hall 
3 Electricity meters 
3 Water meters 
All clear documents 
5 years  old house with 3rd floor slab 
Already Rented for two families can continue 
Can use as 3 separate units 
1 km to Wellampitiya junction 
Waking distance to Jummah masjid
600 m to all supermarkets 
Asking Price: 17 million ( OPEN FOR BEST OFFER)
</t>
  </si>
  <si>
    <t>C7-4182</t>
  </si>
  <si>
    <t xml:space="preserve">Mr.Shalike Ganewatta </t>
  </si>
  <si>
    <t>Augustine Premathiratne Mawatha, Katunayake</t>
  </si>
  <si>
    <t xml:space="preserve">Buld up a Hotel, House/Apartment/ Factory/Warehouse </t>
  </si>
  <si>
    <t xml:space="preserve">35 Perches land for sale in Liyanagamulla, Seeduwa. 
● 35 perches land extent 
● 11 Lakhs per perch 
● IDEAL FOR COMMERCIAL PURPOSE 
●  Fully covered with 12 feets parapet concrete walls 
● Facing 40 feets road access 
● Container access 
● Walking distance to Negombo-Colombo main road 
● Road front 70 Feets 
● Seeduwa Junction 2 Km
● Katunayake Airport - 6 KM 
● Colombo Port - 25 KM
Total value:Rs.38,500,000/-
</t>
  </si>
  <si>
    <t>C7-4183</t>
  </si>
  <si>
    <t xml:space="preserve">Ms.Shamila Fernando </t>
  </si>
  <si>
    <t>0711124479</t>
  </si>
  <si>
    <t>St Joseph's St, Negombo</t>
  </si>
  <si>
    <t xml:space="preserve">Commercial Building/Shopping centre/Gymnasium/Showroom/Apartment </t>
  </si>
  <si>
    <t xml:space="preserve">34 Perches land with Bulding for sale Heart of NegamboJunction.
● 35 perches land extent 
● 3.5 Million per perch 
● Land value only 
● IDEAL FOR COMMERCIAL PURPOSE 
● GOLDEN INVESTMENT OPPORTUNITY 
●  Facing Main road
● 2 Story  Bulding giving for rent and can generate income if needed 
● 2 way access to the property 
● Walking distance to Negombo bus station and Railway station 
● Highly Commercial area 
Total value:Rs.119,000,000/-
	</t>
  </si>
  <si>
    <t>C7-4184</t>
  </si>
  <si>
    <t>Ms.Mendis</t>
  </si>
  <si>
    <t>0771293588</t>
  </si>
  <si>
    <t xml:space="preserve">8th land Royal Garden,Wattala </t>
  </si>
  <si>
    <t xml:space="preserve">HOUSE FOR SALE NEXT TO LYCEUM INTERNATIONAL SCHOOL WATTALA.  
● 10 perche land extent 
● 6 Bedrooms 
● 4 Washrooms 
● Two-story house 
● Separate access and utility bills for both floors 
● 
● price: Rs.40 million 
● Walking distance to Lyceum International School wattala 
● Easy access to OKI INTERNATIONAL SCHOOL WATTALA 
● Easy access to Hekitta Hindu Temple and other religen places 
● Walking distance to Negombo-Colombo main road 
● Walking distance to all Supermarkets, Schools, Banks, hospitals, Restaurant 
● Easy access to Peliyagoda Highway entrance 
Saleing due to owner migrating 
</t>
  </si>
  <si>
    <t>C7-4185</t>
  </si>
  <si>
    <t>Ms.Manal</t>
  </si>
  <si>
    <t xml:space="preserve">Agulana Station Road </t>
  </si>
  <si>
    <t>Buld up a Commercial Building or can use as a residential use</t>
  </si>
  <si>
    <t xml:space="preserve">9.1 perch land for sale in Agulana Station road, Agulana. 
Facing Agulana main road
30 feets road access 
100m to Galle road 
Price:15.5 million 
</t>
  </si>
  <si>
    <t>C7-4186</t>
  </si>
  <si>
    <t xml:space="preserve">Mr.Ananda /Security Sarath </t>
  </si>
  <si>
    <t xml:space="preserve">St.Anthony's Road,Wattala </t>
  </si>
  <si>
    <t xml:space="preserve">3 Bedroom Apartment for Sale at Nemra Residencies | Wattala
Luxuriously and aesthetically designed apartments in the heart of the hustle and bustle of the busy city of Wattala. Well planned apartment spaces suited for family needs. Ideally placed location in walking distance to all needs such as OKI INTERNATIONAL SCHOOL, LYCEUM INTERNATIONAL SCHOOL, KEELLS SUPERMARKET, ARPICO SUPER CENTER, HEMAS HOSPITAL,RESTAURANTS, BANKS,etc.
This apartment complex consists of
● 1375 sqft
● 3 Bedrooms
● 2 Bathrooms
● Kitchen with pantry &amp; cupboards and 4 burner cookers fixed
● Living Room
● 3 Balconys 
● Londry area 
● 1 Parking space 
Common Building Facilities
-Swimming Pool
-Gymnasium
-Rooftop Common Area
-24 Hour Security
Asking Price: 32 million 
</t>
  </si>
  <si>
    <t>C7-4187</t>
  </si>
  <si>
    <t xml:space="preserve">Mr.Sarath Fernando </t>
  </si>
  <si>
    <t xml:space="preserve">17 perches Road facing land for sale in Taladuwa road, Negambo. 
30 feets road access 
60 feets road frontage 
Easy access to Negambo junction 
Easy access to Katunayake International Airport 
2 million perch 
</t>
  </si>
  <si>
    <t>C7-4188</t>
  </si>
  <si>
    <t xml:space="preserve">Maids Room, Maids Toilet, Swimming Pool, Gym, 360' Rooptop view </t>
  </si>
  <si>
    <t xml:space="preserve">Brand new Luxury 2 Bedroom Apartment for Sale at Bricksgate Wattala.
✳️ 360' Rooptop view 
✳️ Walking distance to Hendala junction, Super markets , banks , Hemas Hospital Wattala, OKI international school, Lyceum International school,KatunayakeInternationalAirport, Peliyagodahighwayentrance, HunupitiyaRailwaystation etc.
✳️ 1470Sq.ft 
✳️ 3 Bedrooms 
✳️ 2 Bathrooms  Attached Bathroom for master bedroom. One common bathroom.
✳️ Maids room with attached Bathroom 
✳️ Separate entrance to Maids Room from outside 
✳️ Kitchen Equipped with mahogany pantry cabinets, 4 burner cooker with oven, cooker hob, bathroom with Ariston hot water geasers.
✳️ Central gas system with separate meter
✳️ Luxury Amenities  swimming pool, Club house and a Gymnasium with Yoga deck.
✳️ Backup Generator.
✳️ located at 7th floor with eco friendly view.  A great investment opportunity with highest ROI.
✳️ Price RS. 42 million  		
		</t>
  </si>
  <si>
    <t>C7-4189</t>
  </si>
  <si>
    <t xml:space="preserve">Brand new Luxury 2 Bedroom Apartment for Sale at Bricksgate Wattala.
✳️ 360' Rooptop view 
✳️ Walking distance to Hendala junction, Super markets , banks , Hemas Hospital Wattala, OKI international school, Lyceum International school,KatunayakeInternationalAirport, Peliyagodahighwayentrance, HunupitiyaRailwaystation etc.
✳️ 810Sq.ft 
✳️ 2 Bedrooms 
✳️ 1 Bathroom ( common bathroom)
✳️ Maids room with attached Bathroom 
✳️ Separate entrance to Maids Room from outside 
✳️ Kitchen Equipped with mahogany pantry cabinets, 4 burner cooker with oven, cooker hob, bathroom with Ariston hot water geasers.
✳️ Central gas system with separate meter
✳️ Luxury Amenities  swimming pool, Club house and a Gymnasium with Yoga deck.
✳️ Backup Generator.
✳️ located at 7th floor with eco friendly view.  A great investment opportunity with highest ROI.
✳️ Price RS. 31 million  		
				</t>
  </si>
  <si>
    <t>C7-4190</t>
  </si>
  <si>
    <t>Mr.Suminda Kumarasinha</t>
  </si>
  <si>
    <t xml:space="preserve">Seeduwa Village </t>
  </si>
  <si>
    <t xml:space="preserve">Super valuable land for sale in Highly residential Housing Scheme-Seeduwa Village. 
13.10 perch land extent 
100m to Negombo-Colombo main road 
Easy access to Katunayake International Airport 
Walking distance to all luxury supermarkets, schools, restaurants, Banks etc. 
Rs.1.5 million per perch 
</t>
  </si>
  <si>
    <t>C7-4191</t>
  </si>
  <si>
    <t>Mr.Ismath/Shamal</t>
  </si>
  <si>
    <t xml:space="preserve"> Thaksala Garden Rd,Battaramulla </t>
  </si>
  <si>
    <t xml:space="preserve">House for sale in Battaramulla 
* IDEAL FOR INVESTMENT 
* CAN USE FOR RESIDENTIAL AND COMMERCIAL PURPOSE 
* 18.5 land extent 
* 7 Bedrooms 
* 7 Washrooms 
* 2 Electricity meters 
* 24 Panel Solar powered 
* 4 A/C Bedrooms 
* Wall water and Pipe born water 
* 3 Numbers 
* 6 Parking spaces 
● Ground Floor:
4 Bedrooms 
3 Washrooms 
Kichen with pantry cupboards 
Garage with 2 Roller shutter doors 
Garden space 
● First Floor:
1 Bedroom ( Can convert to two )
2 Washrooms 
Kichen with pantry 
3 Balconys 
● Separate Apartment: ( Can rent separately)
2 Bedrooms 
2 Washrooms 
Rooptop area 
Located in Highly residential area dead-end private road 
Walking distance to Battaramulla-Pannipitiya main road
Walking distance Keells supermarket, RV fashion, Santa Dora Hospital,David Pieris Motor Company- Head Office,Ministry of Education Isurupaya,Banks etc 
Asking Price:120 million 
Negotiable after inspection 
</t>
  </si>
  <si>
    <t>C7-4192</t>
  </si>
  <si>
    <t>Mr.Shathurshan</t>
  </si>
  <si>
    <t>Old Dispensary Road,</t>
  </si>
  <si>
    <t xml:space="preserve">2-Storey House for sale in Wattala Old Dispensary Road
5.55 perches 
4 Bedrooms
2 Bathrooms
Kitchen
Rooftop
Store Room
Hall and TV lobby
Dining Room
Prayer Room
2 Vehicles can be parked
Remote access roller shutters 
2km to Lyceum International School Wattala
2km to Colombo-Negombo main road 
4km to Kerawalapitiya Interchange 
Price: 30 Million (Negotiable)
Ready for negotiations with offers from interested buyers
</t>
  </si>
  <si>
    <t>C7-4193</t>
  </si>
  <si>
    <t>Nawadya  mawatha, Dalathara</t>
  </si>
  <si>
    <t xml:space="preserve">House for sale in Delathura -Thudella.
✅ 40 perches land extent 
✅ 3 Bedrooms 
✅ 1 Washroom
✅ Fully covered with parapet walls 
✅ Hall, Kichen, Living room 
✅ 3KM Ja ela Town 
✅ ජා-ඇල highway entrance 1.5KM
✅ 2 km to Negambo road 
✅  Clear Documents 
Rs.20 million 
</t>
  </si>
  <si>
    <t>C7-4194</t>
  </si>
  <si>
    <t xml:space="preserve">Mr.Balaraj Niranjan </t>
  </si>
  <si>
    <t xml:space="preserve">Greenwood Terrace,Kelawalapitiya </t>
  </si>
  <si>
    <t xml:space="preserve">10 perch land for sale in Greenwood Terrace-Kelawalapitiya. 
Housing Scheme 
24 hour security 
Private road 
20 feets road access 
1.5 km to Kelawalapitiya highway entrance 
Easy access to Schools, Banks, hospitals, Restaurant etc 
Rs.9.5 lakhs per perch 
</t>
  </si>
  <si>
    <t>C7-4195</t>
  </si>
  <si>
    <t>Mr.Ravindu</t>
  </si>
  <si>
    <t xml:space="preserve">Kelawalapitiya </t>
  </si>
  <si>
    <t xml:space="preserve">Brand new Villa type house for sale in Kelawalapitiya. 
● 6.5 perch land extent 
● 2 Bedrooms 
● 2 Washrooms 
● Garage for parking 
● 15 feets private road access 
● Walking distance to St.Joseph's Church Kelawalapitiya 
● Easy access to Kerawalapitiya Highway Entrance 
Asking Price: 22.7 million 
</t>
  </si>
  <si>
    <t>C7-4196</t>
  </si>
  <si>
    <t xml:space="preserve">Ms.Kala/Nirosh </t>
  </si>
  <si>
    <t>Blumandal Road, Co.15</t>
  </si>
  <si>
    <t xml:space="preserve">25000 square feets Warehouse for rent in Blumandal Road,Colombo-15
25,000 square feets 
40 feets Container access 
40 feets road access 
10 Container parking space 
Easy access to Colombo Dockyard 
Easy access to Colombo Fort city 
Rs.45/- per square feet 
</t>
  </si>
  <si>
    <t>45/-</t>
  </si>
  <si>
    <t>C7-4197</t>
  </si>
  <si>
    <t>Blumandal road</t>
  </si>
  <si>
    <t xml:space="preserve">Update price per sqft and republish as mention below 
22,000 square feets Warehouse for rent in Blumandal Road,Colombo-15
22,000 square feets 
40 feets Container access 
40 feets road access 
10 Container parking space 
Easy access to Colombo Dockyard 
Easy access to Colombo Fort city 
Rs.75/- per square feet 
</t>
  </si>
  <si>
    <t>C7-4198</t>
  </si>
  <si>
    <t xml:space="preserve">Blumandal Road,Colombo-15 </t>
  </si>
  <si>
    <t xml:space="preserve">3000 square feets Warehouse for rent in Blumandal Road,Colombo-15
3000 square feets 
40 feets Container access 
40 feets road access 
10 Container parking space 
Easy access to Colombo Dockyard 
Easy access to Colombo Fort city 
Rs.50/- per square feet 
</t>
  </si>
  <si>
    <t>C7-4199</t>
  </si>
  <si>
    <t xml:space="preserve">Ruban western one </t>
  </si>
  <si>
    <t>Ransavi lane Colombo 4</t>
  </si>
  <si>
    <t xml:space="preserve">
The top floor entertainment area with a Jacuzzi and barbeque area, an architect-designed house fully renovated in 2023.
Facing Marine Drive with Sea view.
Price quoted for fully renovated building - Presently, offers accepted for sale as is.</t>
  </si>
  <si>
    <t>C7-4200</t>
  </si>
  <si>
    <t>Ruban western one</t>
  </si>
  <si>
    <t xml:space="preserve">Ideal for commercial purposes 
</t>
  </si>
  <si>
    <t>C7-4201</t>
  </si>
  <si>
    <t>Mr.Lasitha ( Rano motors)</t>
  </si>
  <si>
    <t>42 Sattissara Mw, Dehiwala-Mount Lavinia</t>
  </si>
  <si>
    <t xml:space="preserve">Buld Warehouse/House/Factory or any kind of commercial requirement </t>
  </si>
  <si>
    <t xml:space="preserve">Super valuable 40 perch Road facing land for sale in Mount Lavinia. 
* IDEAL FOR APARTMENT COMPLEX 
● 40 perch land extent 
● 5 million per perch 
● facing 40 feets road access 
● 100 feets road frontage 
● 750m to Galle road 
● 500m to Temple Road Mount Lavinia 
● Easy access to all supermarkets, Schools, Banks, hospitals, Restaurant etc 
4.5 million per perch 
</t>
  </si>
  <si>
    <t>C7-4202</t>
  </si>
  <si>
    <t>Ms.Dammika</t>
  </si>
  <si>
    <t>Sattissara Mw, Dehiwala-Mount Lavinia</t>
  </si>
  <si>
    <t>Warehouse/Storage/Apartment/House</t>
  </si>
  <si>
    <t xml:space="preserve">Super valuable land for sale in Pirivena Road,Mount Lavinia. 
* IDEAL FOR APARTMENT COMPLEX 
● 40 perch land extent 
● 3 million per perch 
● facing 40 feets road access 
● 70 feets road frontage 
● 750m to Galle road 
● 500m to Temple Road Mount Lavinia 
● Walking distance to Science college, Lalith AthulathMudali college 
● Easy access to all supermarkets, Schools, Banks, hospitals, Restaurant etc 
3 million per perch 	
</t>
  </si>
  <si>
    <t>C7-4203</t>
  </si>
  <si>
    <t xml:space="preserve">Weerasena Silva Mawatha ,Ratmalana </t>
  </si>
  <si>
    <t xml:space="preserve">Two Story House for sale in Kaldamulla-Ratmalana 
* AREA LAND VALUE: 2 MILLION PER PERCH
9 perch land extent 
3 Bedrooms 
2 Washrooms 
1213 square feets 
Two Story House 
2 parking space 
20 feets road access 
All documents upto date 
Walking distance to Economics Center - Rathmalana
500m to Galle Road  
500m to Near National Water Supply &amp; Drainage Board - Head Office,State timber Corporation kaldemulla complex 
Easy access to Rathmalana Rallway station 
Asking Price:24 million 
Urgent sale due to owner migrating 
</t>
  </si>
  <si>
    <t>C7-4204</t>
  </si>
  <si>
    <t xml:space="preserve">Mr.Kishantha silver </t>
  </si>
  <si>
    <t xml:space="preserve">Carmel mawatha, Paliyawatta </t>
  </si>
  <si>
    <t xml:space="preserve">
Warehouse for Rent in Paliyawatta, Wattala. 
* Available for immediate rent
● 2100 square feets 
● 3 Phase Electricity 
● 42×50 in size
● Excellent Condition
● water supply, bathroom 
● Easy access to Colombo Harbour and Kelawalapitiya Highway entrance 
● 2 km to Negambo main road 
● Easy access to Katunayake International Airport 
Rent Rs. 115,000/-
6 Months security deposit 
Lorry access only
</t>
  </si>
  <si>
    <t>C7-4205</t>
  </si>
  <si>
    <t>Mr.Nuwan Alahakoon</t>
  </si>
  <si>
    <t>Galtude Junction,Panadura</t>
  </si>
  <si>
    <t xml:space="preserve">Newly built 3 stories luxury house for sale in Panadura 
● 10 perch land extent with parapet walls 
● 5 Bedrooms with A/C  Provisions 
● 3 Washrooms 
● Servant room with toilet 
● Store room
* Ground Floor (1250 sq ft)
* 1st Floor (1500 sq ft)
* Roof top (800 sq ft)
● All the walls made out of Bricks (ගඩොල්)
● CCTV System / WiFi connectivity and Network connectivity in all rooms 
● SLT MEGA line with 2 Peo TV connections 
● LED light fittings 
● Roller shutter gate 
● Living area 
● Dinning Area 
● Modern Kitchen 
● 20 Feets road access
● 4 Vahical parking 
* 4 Mins drive to Gall Road
* 3 Kms to Panadura town
* Close proximity to Lyceum college  
Approved plan COC all documents available 
49 million - Negotiable after inspection 
</t>
  </si>
  <si>
    <t>C7-4206</t>
  </si>
  <si>
    <t>Minu</t>
  </si>
  <si>
    <t>3 Bedrooms
2 Bathrooms
2 Bedrooms are with A/C
Kitchen 
Dining 
Laundry area 
Curtained windows 
4 Balconies 
Storage area 
Elevator
Parking area 
24 hrs security
24 hrs security camera 
Generator as back up
Rooftop for functions
Walking distance from Dehiwala Junction 
1330 square feets 
45 million
Price is negotiable</t>
  </si>
  <si>
    <t>C7-4207</t>
  </si>
  <si>
    <t>Nilanthi Perera</t>
  </si>
  <si>
    <t>Apartment for sale in Col-5 
3 bedroom 
2 washroom 
Servant room and washroom 
1450 sqft 
55 million</t>
  </si>
  <si>
    <t>C7-4208</t>
  </si>
  <si>
    <t>Tania/Malaka smarasinghe</t>
  </si>
  <si>
    <t>0774779066</t>
  </si>
  <si>
    <t>Gorakana, Panadura</t>
  </si>
  <si>
    <t>Colonial house  facing the Panadura Colombo main road
6 bedrooms with 2 attached bathrooms and one common bathroom.
3500sqft approximately
Well with pump
house was built in 1912
73 perch land with colonial type house. 
85 million expected but negotiable.</t>
  </si>
  <si>
    <t>C7-4209</t>
  </si>
  <si>
    <t>Shanez Croos BaBera</t>
  </si>
  <si>
    <t>Akkarapanaha Mawatha,
Kimbulapitiya</t>
  </si>
  <si>
    <t>4 bedrooms 
3 bathrooms 
01 room with A/C
Servants room 
Washing room 
Garage 
Parapet wall round the house 
Without furniture 
Land extent 19.5 perches</t>
  </si>
  <si>
    <t>C7-4210</t>
  </si>
  <si>
    <t>Mr.Sugath</t>
  </si>
  <si>
    <t xml:space="preserve">Buld up a house/Apartment or can use for any kind of commercial requirement </t>
  </si>
  <si>
    <t xml:space="preserve">40 feets road facing land for sale near Ratmalana Economics Center. 
● 20 perch land extent 
● Facing 40 feets road access 
● 70 feets road frontage 
● 700m to Galle 
● Walking distance to Economics Center - Rathmalana
● 500m to Near National Water Supply &amp; Drainage Board - Head Office,State timber Corporation kaldemulla complex 
Easy access to Rathmalana Rallway station 
Asking Price: 2 million per perch 
		</t>
  </si>
  <si>
    <t>C7-4211</t>
  </si>
  <si>
    <t>Alfred Place, Co.3</t>
  </si>
  <si>
    <t xml:space="preserve">
Spacious office/house situated in a central location in Colombo 3 available for rent.
* suitable for an office or house
● 2 Story House 
● 3 phase (60 AMP) Electricity supply and water supply with overhead water tanks and solar heating
● 6 Bedrooms 
● 6 Washrooms 
● 4500 square feets 
● 5 parking spaces
● Facing Alfred place
● Courtyards and Garden
● Large hall
● Very secure neighborhood
● Waking distance to Durdans Hospital
● Walking distance to  British Council Sri Lanka
● Easy access to  Leading super markets, international schools, restaurants, embassies, University etc. 
Asking Price: Rs.650,000/- per month 
2 month deposit 
1 month rent in advance 
</t>
  </si>
  <si>
    <t>C7-4212</t>
  </si>
  <si>
    <t>Ms.Ruvinie Liyanawadu</t>
  </si>
  <si>
    <t>Temple Road, 1st lane</t>
  </si>
  <si>
    <t xml:space="preserve">Super valuable land for sale in Temple Road, Mount Lavinia. 
10 perch land 
Fully covered with parapet walls 
Highly residential area 
500m to Galle Road 
Easy access to all schools, Restaurants, Banks, hospitals, Super markets etc 
Rs.3.3 million per perch 
Negotiable after inspection 
</t>
  </si>
  <si>
    <t>C7-4213</t>
  </si>
  <si>
    <t xml:space="preserve">Agent Kubi Hettiarachchi </t>
  </si>
  <si>
    <t xml:space="preserve">Piriwana Road, Mount Lavinia </t>
  </si>
  <si>
    <t xml:space="preserve">LUXURY OFFICE/HOUSE FOR SALE IN MOUNT LAVINIA
* Architecturally designed, newly built, 3 storey luxury house/office for sale
50 meters to Galle Road
● Bedrooms - 5
● Bathrooms - 3
● Land size - 6.20 Perches 
● 2900 square feet 
● Pantry + lobby + roof terrace
● 2 entrances with roller shutter doors
● Over head water tank
● 3 phase electricity &amp; main water
● Clear titles with COC
Price - 75M (Negotiable afterinspection)
</t>
  </si>
  <si>
    <t>C7-4214</t>
  </si>
  <si>
    <t xml:space="preserve">Mr.Rifkhan Muhammed </t>
  </si>
  <si>
    <t xml:space="preserve">Rosevilla garden, Hunupitiya </t>
  </si>
  <si>
    <t xml:space="preserve">House For Sale In Hunupitiya, Wattala. 
* Location - Wattala Hunupitiya Rosevilla Garden 
* Bedrooms - 03.
* Bathroom - 01.
* Land size - 5.72 perches.
* Price - Rs. 10.5 million 
* 1 Common bathroom 
* 1 Big Hall
* 1 Dining room 
* 1 Kitchen 
* Small Vehicle parking 
* 200 m for Jumma Masjid 
* Within 1 km to Keels, petrol shed, Cargils, Banks, ATM, Enderamulla Junction, Schools 
* Easy Access to Colombo Buses and Trains 
Price: Rs.10.5 million 
</t>
  </si>
  <si>
    <t>C7-4215</t>
  </si>
  <si>
    <t>Mr.Sathsara Ovitipana</t>
  </si>
  <si>
    <t xml:space="preserve">Gamunu mawatha, Arawwala </t>
  </si>
  <si>
    <t xml:space="preserve">House for sale in Maharagama,Arawwala.
3 Bedrooms 
1 washroom 
Single story house
Hall
Pantrywithfittedcupboards
4 Vahicalparking
Fully covered with parapet walls 
Fully tiled 
Annex:( 25,000/- income)
1 Bedroom
1 Washroom
Fully tiled 
Kichen 
2 separate Water meters 
2 separate Electricity connection 
Telecom phone 
15 feets road access 
5 minutes to Maharagama Town 
Easy access to Kottawa highway entrance 
Price: Rs.195 Lakhs
Negotiable after inspection due to owner migrating 
</t>
  </si>
  <si>
    <t>C7-4216</t>
  </si>
  <si>
    <t>Eblsoon</t>
  </si>
  <si>
    <t xml:space="preserve">Capital hights </t>
  </si>
  <si>
    <t>C7-4217</t>
  </si>
  <si>
    <t>Shiyanka</t>
  </si>
  <si>
    <t>Horana Road, Gonapola, kathutuwa</t>
  </si>
  <si>
    <t>C7-4218</t>
  </si>
  <si>
    <t xml:space="preserve">Mr.Amila </t>
  </si>
  <si>
    <t>Commercial or residential use</t>
  </si>
  <si>
    <t>Office space/Apartment/ Multi Operational Offices/ Accommodation for Executive Staffs</t>
  </si>
  <si>
    <t xml:space="preserve">SPECIOUS TWO-STORYED HOUSE FOR RENT IN GARDEN CITY-KANUWANA, JA-ELA. 
▪ Ideal for Commercial or Residential use
▪ Multi Operational Offices
▪ Expatriates for long term stay
▪ Accommodation for Executive Staffs
08 specious Bedrooms
06 athrooms
suitable for commercial or residential purpose
affluent location in Ja Ela- Ekala
Ideal for branding any business, a convenient place to setup small companies, for expatriates stay on long term basis
Easy access to Colombo – Katunayake 
Expressway.
▪ Floor Area: Ground, First and Roof Top 
▪ Parking for 06 vehicles
▪ Two minutes’ drive to Express Way 
▪ Ten minutes’ drive to Bandaranayake 
International Airport
▪ 30 minutes drive to Colombo city
▪ Walk-in distance to High-end supermarkets/Banks, Hospitals , Restaurants etc., 
FLOOR DESCRIPTION: 
 Ground Floor – 1500 sq feet 
▪ 03 Spacious Bedrooms (one can be used as
the office facing to St Anthony’s Rd)
▪ Large Living Hall
▪ Kitchen with Pantry
▪ 02 shared Bathrooms 
▪ Small garden space at the backyard
▪ Parking for 06 vehicles 
First Floor– 1800 Sq feet 
▪ 05 Specious Bedrooms (03 Units with 
attached Bathroom)
▪ Additional shared Bathroom
▪ Large living hall and pantry
Roof Top Terece – 1800 Sq feet 
▪ Space for leisure, entertainment activities &amp; 
seating 
▪ Garden Area
Expected rent 300000/- long term is preferred . Preferably for a company or any other reliable tenant.
</t>
  </si>
  <si>
    <t>C7-4219</t>
  </si>
  <si>
    <t>Ms.Ganga Samanali</t>
  </si>
  <si>
    <t xml:space="preserve">Batalawatta road,Raddoluwa, Katunayake </t>
  </si>
  <si>
    <t xml:space="preserve">Two Story House for sale in Raddoluwa, Katunayake. 
● 40 Perch land extent 
● 3 Bedrooms 
● 2 Washrooms 
● Planty of Parking space 
● Garden space 
● Servant toilet 
● Tiled floor 
● Easy access to Katunayake International Airport and Colombo city 
● Walking distance to Raddolugama Housing Scheme and all convenience stores, hospitals, Restaurant, Institute, Banks etc 
Asking Price: 40 million 
</t>
  </si>
  <si>
    <t>C7-4220</t>
  </si>
  <si>
    <t>Kokila</t>
  </si>
  <si>
    <t>Pannipitiya Road, Battaramulla</t>
  </si>
  <si>
    <t xml:space="preserve">Bare land for sale in Battaramulla
47 Perch 
Road facing 
7 Million per perch </t>
  </si>
  <si>
    <t>C7-4221</t>
  </si>
  <si>
    <t>Mr.Pushpa Kumar</t>
  </si>
  <si>
    <t>Siri Nikethararama mawatha, Mahara</t>
  </si>
  <si>
    <t xml:space="preserve">Beautiful two storey House for sale in Mahara.
20 perch land extent 
4 Bedrooms 
2 Washrooms 
Servent Room 
Servent toilet 
2 Large living areas 
Dining Area 
Large balcony
3600 sqft
600m to mahara junction
15 feets road access 
Easy access to Schools, Banks, hospitals etc 
Rs.27.5 million 
</t>
  </si>
  <si>
    <t>C7-4222</t>
  </si>
  <si>
    <t xml:space="preserve">Maradana road ,Wattala </t>
  </si>
  <si>
    <t xml:space="preserve">Recently Buld Beautiful House for sale in Wattala. 
9.5 perch land extent 
4 Bedrooms 
3 Washrooms 
2 parking space 
Highly residential area 
15 feets private road 
Garden space 
Easy access to Nanayakkara Church, Leading government and private schools, restaurants, Banks, hospitals etc 
1km to Hadala bus route 
Asking Price: 52 million 
Negotiable after inspection 
</t>
  </si>
  <si>
    <t>C7-4223</t>
  </si>
  <si>
    <t>Mr.Pasidu Ranasinghe</t>
  </si>
  <si>
    <t>Kalapaluwawa road,Aggona</t>
  </si>
  <si>
    <t xml:space="preserve">Kalapaluwawa main road facing land for sale in Aggona- . 
● Ideal for Apartment complex 
50  perch land extent ( CAN BUY LAND FROM 20-50 PERCHES)
Easy access to Hospitals, Schools, Restaurants, Banks etc 
• Located c. 1.2 km away from Koswatta Junction.
• Located c. 1.8 km away from Ambagaha Junction.
• The property is accessible via an approx. 20 foot wide access road.
• The property has approx. 100 feet of road frontage.
Details
• Selling for land value only.
• Secured by fence.
• Clear title. 
Asking Price: 3.5 million Per Perch
[Negotiable after inspection)
</t>
  </si>
  <si>
    <t>C7-4224</t>
  </si>
  <si>
    <t>Pannipitiya-Battaramulla road</t>
  </si>
  <si>
    <t xml:space="preserve">Street food/Car parking/Outdoor restaurant </t>
  </si>
  <si>
    <t xml:space="preserve">10 perch land for rent in Thalawatugoda junction. 
Ideal for Street food types of concept 
10 perch land extent 
Facing main road
Walking distance to Cool plant Pelawatte 
Walking distance to The Overseas School of Colombo.
Easy access to all leading Supermarkets, Schools, restaurants, Banks etc 
Price: 5000/- per day
</t>
  </si>
  <si>
    <t>C7-4225</t>
  </si>
  <si>
    <t>C7-4226</t>
  </si>
  <si>
    <t xml:space="preserve">Dr.Keerthi </t>
  </si>
  <si>
    <t xml:space="preserve">Ekamuthu Mawatha, Koswatta, Battaramulla </t>
  </si>
  <si>
    <t xml:space="preserve">2 Bedrooms 3rd floor apartment for rent in Ekamuthu Mawatha ,Koswatta-Battaramulla. 
2 Bedrooms 
2 Washrooms 
1000 square feets 
Parking space 
Fully A/C
3rd floor 
100m to Kandy Road 
Walking distance to all luxury supermarkets, schools, restaurants, Banks etc 
Rs.75,000/- ( Negotiable after inspection)
6 months security deposit 
</t>
  </si>
  <si>
    <t>C7-4227</t>
  </si>
  <si>
    <t>Land size: 13.35perch
A very residential environment. 2 minutes away from Attidiya Cargills Food City, Sampath Bank, Attidiya Playground and only 100 meters away from the main road. 10ft high newly built walls surrounding the property with 2 access gates from 2 sides of the property.  Bank loans can be obtained.</t>
  </si>
  <si>
    <t>C7-4228</t>
  </si>
  <si>
    <t xml:space="preserve">Liyanagemulla katunayake </t>
  </si>
  <si>
    <t xml:space="preserve">Ideal for an apartment complex or a housing scheme </t>
  </si>
  <si>
    <t>Bare land for sale in Liyanagemulla / Katunayaka area airport junction 
100m to Colombo Negombo 
Mainroad
120m to Colombo express way
2.50 Km to the airport
Ideal for a housing scheme project or a apartment complex.
132.35 Perches
Rectangle shape property 
20 feet access carpet road
Clear documents 
Price 850,000 per perch negotiable</t>
  </si>
  <si>
    <t>C7-4229</t>
  </si>
  <si>
    <t>2 road frontage property for sale in Rosmead place Colombo 07
9 Perches 
Square shape property
Clear documents
Selling for land value
Price 24 Million per perch negotiable</t>
  </si>
  <si>
    <t xml:space="preserve">Can publish an advertisement with a different picture </t>
  </si>
  <si>
    <t>C7-4230</t>
  </si>
  <si>
    <t xml:space="preserve">Ms. Ruvi </t>
  </si>
  <si>
    <t>150/15 Kumbukgahaduwa Road, Off Parliament road Kotte</t>
  </si>
  <si>
    <t>Off Parliament Rd, Battaramulla
Beautiful 3 bedroom single storied bungalow, available for rent/lease. House recent refurbished and is built on 47 perches and is surrounded by a large garden. All bedrooms are A/Ced, ample car parking, garage with remote control gate, Solar hot water and maid quarters.
Located opp. Speaker House on Parliament Rd. High security zone. Minutes’ walk to Waters Edge and Parliament grounds and over looks the Diyawanna oye. 
* Spacious open-plan living, dining &amp; TV lobby
* 3 bedrooms 2 bathrooms, power room and separate Servants room &amp; bathroom
* all bedrooms with A/C
* teakwood pantry cupboards with built in oven, gas cook top and cooker hood &amp; separate fitted kitchen
* can park 2 cars in the garage with additional parking outside
* Beautiful manicured garden with a secure old water well with fresh water. 
* 3 phase electricity / water tank
* tranquil &amp; peaceful highly residential &amp; well secured location &amp; good neighborhood.
*High security zone.
GARDEN NOT IN THE SAME CONDITION BUT WILL BE DONE UP. 
RENT - LKR300,000/- Per Month. 3 months refundable.</t>
  </si>
  <si>
    <t>C7-4231</t>
  </si>
  <si>
    <t xml:space="preserve">Mr.Brian Devinda/Nirosh </t>
  </si>
  <si>
    <t xml:space="preserve">Luxury House for sale in Ekala Millennium city. 
● 40 land extent 
● 5 Large Bedrooms with 5 attached Bathrooms 
● 6000 Square feets 
● Fully air condition 
● Timber floor 
● fully furniture 
● Pantry cupboard 
● wet kitchen 
● Gym area  with pool table 
● Swiming Pool 🏊‍♀️ 
● Driver’s room 
● Maid room with bath room 
● Generator 01
● Land escaping garden 
● Large garage (08 vehicles)
100m to Minuwangoda main road
7km to Ja-Ela Highway entrance 
Easy access to Katunayake International Airport 
Asking Price: 60 Million 
</t>
  </si>
  <si>
    <t>C7-4232</t>
  </si>
  <si>
    <t xml:space="preserve">Mr.Ahamed Rheyas/Nirosh </t>
  </si>
  <si>
    <t>Ratmalana - Attidiya Rd</t>
  </si>
  <si>
    <t xml:space="preserve">Warehouse/Storage/Office complex/Factory </t>
  </si>
  <si>
    <t xml:space="preserve">Brand new Warehouse/Factory for sale in Ratmalana. 
* IDEAL FOR INVESTMENT OPPORTUNITY 
● 80 perch land extent 
● 50000 square feets 
● 2 Buildings 
● 40 feets Container access 
● 2 story Bulding 
● 100m to Maliban Junction, Ratmalana 
● Easy access to Colombo 
● Easy access to all supermarkets, grocery, Banks etc 
Price: 500 million 
Negotiable after inspection 
</t>
  </si>
  <si>
    <t>C7-4233</t>
  </si>
  <si>
    <t xml:space="preserve">Brand new Warehouse/Factory for rent in Ratmalana. 
* IDEAL FOR INVESTMENT OPPORTUNITY 
● 80 perch land extent 
● 50000 square feets 
● 2 Buildings 
● 40 feets Container access 
● 2 story Bulding 
● 100m to Maliban Junction, Ratmalana 
● Easy access to Colombo 
● Easy access to all supermarkets, grocery, Banks etc 
Price: 75/- per square feet 
</t>
  </si>
  <si>
    <t>C7-4234</t>
  </si>
  <si>
    <t>Mr.Prashannah</t>
  </si>
  <si>
    <t>Hettipola panduwas Nuwara</t>
  </si>
  <si>
    <t xml:space="preserve">Chicken Farm/Factory/Coconut estate </t>
  </si>
  <si>
    <t xml:space="preserve">4 acres  Chicken Farm with Coconut land for sale in Hettipola panduwas Nuwara.
4 Acres ( 640 perches)
Coconut Trees 🌴 350 -375 
Around 3000-5000 Coconuts
Store Room 1
Bed Rooms 3
Studio type annex 1
Well 2
Ground water well 1
Chicken coops 6 
Each coop contain 1800 to 2000 birds
Asking Price:28.5 million 
</t>
  </si>
  <si>
    <t>C7-4235</t>
  </si>
  <si>
    <t xml:space="preserve">Mr. Nishal Perera </t>
  </si>
  <si>
    <t>Kelanimulla Angoda</t>
  </si>
  <si>
    <t xml:space="preserve">Ware House , Factory </t>
  </si>
  <si>
    <t xml:space="preserve">550,000 Per Perch 
Kelanimulla Angoda 
Price Can be negotiable </t>
  </si>
  <si>
    <t>C7-4236</t>
  </si>
  <si>
    <t>Ms. Reshma Ismail</t>
  </si>
  <si>
    <t xml:space="preserve">Garden View 
Negotiable 
Minimum 2 Years Contract </t>
  </si>
  <si>
    <t>C7-4237</t>
  </si>
  <si>
    <t>168 3/1, Kamathawatta Road, Medawelikada Rd</t>
  </si>
  <si>
    <t xml:space="preserve">Brand new Apartment for Sale in Iconic .
● 2  Bedrooms 
● 2 Washrooms 
● 1205 Square feets 
● City view 
● Separate maids room and toilet (maids area can be closed out separately for privacy)
* Platinum Category Finishes
* Two entrances to the property to avoid any traffic (Buthgamuwa Road and Kamathawatta Road)
* 10. Plenty of amenities
* Large Rooftop Leisure Garden
* Skydeck (Observatory Room)
* Large Banquet Hall
* State of the art gymnasium
* Indoor Games Room
* Mini Theatre
* Indoor play zone for kids
* Outdoor play garden for kids
* Library
* Rooftop Café
* Amphitheatre
* Squash Court
* Spa
* Swimming Pool
* Mini Super Market
* 24 X 7 Security
● Unit has upgraded fittings to platinum category , all bathrooms fittings are 'Kohler' brand
Rs.56,680,000/-
</t>
  </si>
  <si>
    <t>C7-4238</t>
  </si>
  <si>
    <t>Malalasekara Mawatha Colombo 7</t>
  </si>
  <si>
    <t xml:space="preserve">Note: Do Not mention the road name </t>
  </si>
  <si>
    <t>C7-4239</t>
  </si>
  <si>
    <t>Mr. Naveen</t>
  </si>
  <si>
    <t>Dutugamunu Street Kohuwala</t>
  </si>
  <si>
    <t>C7-4240</t>
  </si>
  <si>
    <t>Kalubowila Dehiwala</t>
  </si>
  <si>
    <t xml:space="preserve">Offices , Institute </t>
  </si>
  <si>
    <t>C7-4241</t>
  </si>
  <si>
    <t>Gemunu Mawatha Athidiya Dehiwala</t>
  </si>
  <si>
    <t xml:space="preserve">500 Meters to Main Athidiya road </t>
  </si>
  <si>
    <t>C7-4242</t>
  </si>
  <si>
    <t xml:space="preserve">Beach road Mount levenia </t>
  </si>
  <si>
    <t xml:space="preserve">Close to Galle road 50 Meters 
Sea View 
Brand New </t>
  </si>
  <si>
    <t xml:space="preserve">Negotiable 
Note: Do not mention the road name </t>
  </si>
  <si>
    <t>C7-4243</t>
  </si>
  <si>
    <t xml:space="preserve">Pagoda road Nugegoda - 6th Lane </t>
  </si>
  <si>
    <t>Living area with Dining. 
Pantry Kitchen.
Annex with separate entrance.  
Well maintained 12 years old house.
100 meters from pagoda Road, 1km from Nugegoda High level road. 
59 million.</t>
  </si>
  <si>
    <t>C7-4244</t>
  </si>
  <si>
    <t>Unfurnished. 
5 Year Old. 
30 feet access road
Door and windows made from teak wood
Titanium floor
Grohe and American Standard Bathroom 
accessories 
Hot water,Three phase Electricity,Equipped with CCTV.
Ground Floor: 
1. Living room open to garden
2. Court yard 
3. Dining room open to garden
4. One bed room with attached bathroom
5. Pantry
6. Kitchen
7. Store room
8. Local kitchen
9. Visitor Toilet
10. Garage with double car park
11. Maid room and attached batch room
First floor: 
1. Master bed room with attached bathroom 
2. Three bed rooms and bathroom
3. Private living room
4. Utility room open to balcony
Highly residential area with a very calm environment and 3 km to Athurugiriya express way inter change.</t>
  </si>
  <si>
    <t>C7-4245</t>
  </si>
  <si>
    <t>Manning place  Colombo 6</t>
  </si>
  <si>
    <t>Commercial Land Wellawatta 
55ft frontage 
12 million per perch Negotiable</t>
  </si>
  <si>
    <t xml:space="preserve">Note: Do not mention the road name 
advertise without picture </t>
  </si>
  <si>
    <t>C7-4246</t>
  </si>
  <si>
    <t>Daminda</t>
  </si>
  <si>
    <t xml:space="preserve">chandrika kumarathunga Mawatha, Malabe </t>
  </si>
  <si>
    <t>C7-4247</t>
  </si>
  <si>
    <t>Indrakantha</t>
  </si>
  <si>
    <t>C7-4248</t>
  </si>
  <si>
    <t>Samarasinghe</t>
  </si>
  <si>
    <t>Yakwita hamangalle road, Kuliyapitiya</t>
  </si>
  <si>
    <t>C7-4249</t>
  </si>
  <si>
    <t>Dilashan</t>
  </si>
  <si>
    <t>Do not publish in ikman</t>
  </si>
  <si>
    <t>C7-4250</t>
  </si>
  <si>
    <t>Sajeewa</t>
  </si>
  <si>
    <t>Oval view, Col-08</t>
  </si>
  <si>
    <t xml:space="preserve">Oval view fully furnished apartment for rent 
2 bedroom 
1 washroom 
800 sqft 
7th floor 
150,000.00 negotiable </t>
  </si>
  <si>
    <t>C7-4251</t>
  </si>
  <si>
    <t>St.Peters road Colombo 4</t>
  </si>
  <si>
    <t>C7-4252</t>
  </si>
  <si>
    <t>Manahan</t>
  </si>
  <si>
    <t xml:space="preserve">Rajaguru, Sri subothi Road, Wellawatte </t>
  </si>
  <si>
    <t>C7-4253</t>
  </si>
  <si>
    <t>Shawn silva</t>
  </si>
  <si>
    <t>Magazine Road</t>
  </si>
  <si>
    <t>C7-4254</t>
  </si>
  <si>
    <t xml:space="preserve">Semi furnished house for rent in Park Rd Colombo 5 Located in a highly recidential area.
4 storied house
5 Bedrooms with A/C
Attached Bathrooms  with Luxary designer fittings
Garage for 3 vehicles (SUV)
Timber deck on the 2 nd &amp; 3 rd floors
2 modern designer pantries
2 roof terraces
Separate service entrance to maids and driver with quarters &amp; toilet
Architecturally designed indoor and outdoor garden 
3 Phase electricity 
</t>
  </si>
  <si>
    <t>C7-4255</t>
  </si>
  <si>
    <t>Mahawathe</t>
  </si>
  <si>
    <t xml:space="preserve">Chandrika kumarathunga mawatha malabe </t>
  </si>
  <si>
    <t xml:space="preserve">Ground floor unit 
Can publish in to all the platforms </t>
  </si>
  <si>
    <t>C7-4256</t>
  </si>
  <si>
    <t>Veneza</t>
  </si>
  <si>
    <t xml:space="preserve">Apartment for sale at Capital twin peaks 
2 bedrooms 
2 washrooms 
843 sqft 
75 Million 
</t>
  </si>
  <si>
    <t>C7-4257</t>
  </si>
  <si>
    <t xml:space="preserve">Stephan Road  </t>
  </si>
  <si>
    <t xml:space="preserve">Ideal for residential </t>
  </si>
  <si>
    <t xml:space="preserve">Less than 1 km to  junction 
Highly residential area 
Land with an old house </t>
  </si>
  <si>
    <t>C7-4258</t>
  </si>
  <si>
    <t xml:space="preserve">Ideal for residential or commercial </t>
  </si>
  <si>
    <t xml:space="preserve">Located in a private road 
With an old house 
Selling only for Land value </t>
  </si>
  <si>
    <t>C7-4259</t>
  </si>
  <si>
    <t xml:space="preserve">Ekamuthu Mawatha, Koswatta </t>
  </si>
  <si>
    <t xml:space="preserve">2 Bedroom apartment for rent in Ekamuthu Mawatha ,Koswatta-Battaramulla. 
2 Bedrooms 
2 Washrooms 
1000 square feets 
Parking space 
1st  floor private apartment 
100m to Kandy Road 
Walking distance to all luxury supermarkets, schools, restaurants, Banks etc 
Rs.57,000/-per month 
6 months security deposit 
</t>
  </si>
  <si>
    <t>C7-4260</t>
  </si>
  <si>
    <t xml:space="preserve">Mr. Ali </t>
  </si>
  <si>
    <t xml:space="preserve">36  3/4 Rathmalana - 1st Lane Pleasure Court </t>
  </si>
  <si>
    <t xml:space="preserve">2 Bed rooms (1 AC)
No water Bill 
</t>
  </si>
  <si>
    <t>C7-4261</t>
  </si>
  <si>
    <t xml:space="preserve">Mr. Sureshkumar </t>
  </si>
  <si>
    <t xml:space="preserve">16 St Rita road Mount levenia </t>
  </si>
  <si>
    <t>C7-4262</t>
  </si>
  <si>
    <t>Siddhartha Mawatha, peellawaththa, Aadiambalama</t>
  </si>
  <si>
    <t>C7-4263</t>
  </si>
  <si>
    <t>Sharmila lafeer</t>
  </si>
  <si>
    <t xml:space="preserve">Sarnakara road, Dehiwela </t>
  </si>
  <si>
    <t>C7-4264</t>
  </si>
  <si>
    <t>Ziyad</t>
  </si>
  <si>
    <t xml:space="preserve">Morris Rajapaksha Lane, </t>
  </si>
  <si>
    <t xml:space="preserve">6 perch land for sale in 
5.5 million per perch </t>
  </si>
  <si>
    <t>C7-4265</t>
  </si>
  <si>
    <t>One Galle Face Apartment Colombo 2</t>
  </si>
  <si>
    <t>A Steal deal - The Residences at One Galle Face apartment for sale in Colombo 2
A large 3 bedroom,3 bathroom direct sea facing apartment located in the East Tower of the famous and luxurious Shangri-la residences has been immaculately kept throughout giving you luxury living at its best.
East Tower
3 Beds | 3 Baths | 2271 SQFT.
Fully Furnished
SEA VIEW 
ABOVE 25TH FLOOR 
2 Car Parks
Amenities -
Outdoor Lounge and Leisure Area
BBQ area
Club House
Swimming Pool and Kids Pool
Kids Play Room indoor and outdoor
Fully equipped Gym
Yoga Room
Games Room
Function / Entertainment / Meeting Rooms
Mini Theatre
Access to Shangri-La Hotel and OGF Mall
Price 360 Million Negotiable</t>
  </si>
  <si>
    <t>C7-4266</t>
  </si>
  <si>
    <t>Mrs. Fazly</t>
  </si>
  <si>
    <t>0773262256</t>
  </si>
  <si>
    <t>Anura Mawatha Anderson road Dehiwala</t>
  </si>
  <si>
    <t>C7-4267</t>
  </si>
  <si>
    <t>Bodhirukkarama Road, Nalloor, Panadura</t>
  </si>
  <si>
    <t xml:space="preserve">Land for sale in Panadura
2 acres 
Clear deed
Electricity
Water 
Coconut trees 
2 km to Panadura town
Parapet wall 
Per perch 550,000.00
</t>
  </si>
  <si>
    <t>C7-4268</t>
  </si>
  <si>
    <t>Palmyrah Ave, Colombo-3</t>
  </si>
  <si>
    <t>Apartment for rent in Col-03
6th floor, 1000 sq ft
3 bedrooms 
2 bathrooms 
Semi furnished 
150k</t>
  </si>
  <si>
    <t>C7-4269</t>
  </si>
  <si>
    <t>Amanda/Mahendra</t>
  </si>
  <si>
    <t>0772098480</t>
  </si>
  <si>
    <t>Pepiliyana Mawatha, Nugegoda</t>
  </si>
  <si>
    <t>Land for sale in  Nugegoda.
11 P Land For Sale Facing Pepiliyana Mawatha . Nugegoda,
400 m to colombo piliyandala main Rd (colombo -piliyandala 120bus rute)
1.2 km to High level road Nugegoda Bogaha Junction (Nugegoda flyover.)
1 km to kohuwala junction
2.2 KM to Kalubowila Hospital.</t>
  </si>
  <si>
    <t>C7-4270</t>
  </si>
  <si>
    <t>Pasan</t>
  </si>
  <si>
    <t>Arangala, Malabe</t>
  </si>
  <si>
    <t xml:space="preserve">
46 Perch land with an old house + annex at Arangala, Malabe.
Close to Arangala junction 
Facing Malabe-Athurugiriya main road
2km to Malabe town
5km to Athurugiriya town
Price: 1.7m per perch (negotiable).</t>
  </si>
  <si>
    <t>C7-4271</t>
  </si>
  <si>
    <t>Mathugama, Agalawatte</t>
  </si>
  <si>
    <t>440 perch land for sale in mathugama 
per perch 300,000.00</t>
  </si>
  <si>
    <t>C7-4272</t>
  </si>
  <si>
    <t>Mr.rashene</t>
  </si>
  <si>
    <t xml:space="preserve">Close to koswatha junction 
Highly residential area 
Livable condition house 
Selling for Land value </t>
  </si>
  <si>
    <t>C7-4273</t>
  </si>
  <si>
    <t xml:space="preserve">Mrs dammika </t>
  </si>
  <si>
    <t xml:space="preserve">Pelawatha Road nugegoda </t>
  </si>
  <si>
    <t xml:space="preserve">Visited 
Can publish with 1 or 2 images ikman.lk and Facebook </t>
  </si>
  <si>
    <t>C7-4274</t>
  </si>
  <si>
    <t xml:space="preserve">400 meters to high-level road 
Close to all the schools,super markets,and banks 
Selling for Land value 
Ideal for both residents and commercial purpose 
Highly residential area 
Huge garden area 
</t>
  </si>
  <si>
    <t>C7-4275</t>
  </si>
  <si>
    <t xml:space="preserve">Mr.Nalaka Niroshana </t>
  </si>
  <si>
    <t xml:space="preserve">
2 Bedroom Luxury Apartment for Rent in Capitol TwinPeaks  East Tower Colombo-2.
Property overview:
● 2 bedrooms
● 2 bathrooms
● 800 Square feets 
● Upper Floor 
● Fully elegantly furnished 
● Rent includes Maintainance fee 
● Excellent view and high security
At the heart of Colombo’s Central Business District stands Capitol TwinPeaks, 50-storey twin skyscrapers that promise a private, serene and safe space in the sky. Offering 475 luxury apartments, residents of Capitol TwinPeaks are provided with an escape into comfort and urban charm, in the most elite neighbourhood of Sri Lanka’s capital city of Colombo.
Capitol TwinPeaks offers the perfect opportunity in high-rise residential luxury living. Located within walking distance of all modern city amenities including the financial and business district of Colombo, banks, schools, restaurants, embassies and much more, it offers mesmerizing views of the Indian Ocean, Beira Lake, Colombo Port City, Colombo Harbour, Lotus Tower and the Colombo Cityscape.
25,000 SQUARE FEET OF COMMERCIAL FACILITIES &amp; FEATURES
15,000 SQUARE FEET OF COMMON AREA FACILITIES AND RECREATIONAL
● West Tower Lobby
● East Tower Lobby
● Party Lounge
● Function Room
● Sensory Garden
● Alfresco Dining
● BBQ Pit
● Chill-out Bar
● Outdoor Living
● Bubbling Pool
● 25m  Swimming Pool
● Kids Pool
● Gym
● Steam Room
● Dance Studio
● Games Room
● Kids Play Area
Asking Price: 330,000/-
Negotiable after inspection 
</t>
  </si>
  <si>
    <t>C7-4276</t>
  </si>
  <si>
    <t>Mr. Shehantha Soyza</t>
  </si>
  <si>
    <t xml:space="preserve">Iconic Galaxy </t>
  </si>
  <si>
    <t>C7-4277</t>
  </si>
  <si>
    <t xml:space="preserve">Agent Piyal wattala </t>
  </si>
  <si>
    <t>Etampolawatte Road, Wattala</t>
  </si>
  <si>
    <t xml:space="preserve">Bare land for sale in Etampolawatte Road, Wattala.
● 10 perch land extent 
● 12 feets road access 
● 100m to Hendala Road
● 500m to Hendala junction 
Price: 16 Lakhs per perch 
</t>
  </si>
  <si>
    <t>1600000/-</t>
  </si>
  <si>
    <t>C7-4278</t>
  </si>
  <si>
    <t>Dhearthik</t>
  </si>
  <si>
    <t>Prime Grand, Col-07</t>
  </si>
  <si>
    <t>Apartment for rent at Prime Grand Col-07
Rooms - 3
Washrooms - 2
Sqft - 1728
Floor - 9th floor 
Servant room - ✅
Servant washroom - ✅
Unfurnished
Expected price - 600,000.00</t>
  </si>
  <si>
    <t>C7-4279</t>
  </si>
  <si>
    <t xml:space="preserve"> Dassanayake Road, Wattala</t>
  </si>
  <si>
    <t xml:space="preserve">Bare land for sale in Handala,Wattala.
● 8 perch land extent 
● 15 feets road access 
● 20Hendala Road
Price: 20 Lakhs per perch 
</t>
  </si>
  <si>
    <t>C7-4280</t>
  </si>
  <si>
    <t>Christ King 2'nd Cross Road, Wattala</t>
  </si>
  <si>
    <t xml:space="preserve">9.5 perch land with old house for sale in Christ King Road, Wattala
20 feets road access 
Land with old house
Value only for the land 
Walking distance to Hadala road
Asking Price: 23 Lakhs per perch 
</t>
  </si>
  <si>
    <t>C7-4281</t>
  </si>
  <si>
    <t xml:space="preserve">Bare land for sale in Maradana road ,Wattala.
● 8 perch land extent 
● 20 feets road access 
● Easy access to all supermarkets, Schools, Banks etc 
Price: 20 Lakhs per perch 
</t>
  </si>
  <si>
    <t>C7-4282</t>
  </si>
  <si>
    <t xml:space="preserve">29.5 perch land with old house for sale in Mattagoda Road,Wattala. 
Land value only 
Walking distance to Nayakkanda Church and Handala Road.
Facing 40 feets road access 
8 feets road access from Main road 
Easy access to Wattala Junction,Supermarkets, Banks etc 
Total value: 21 million 
</t>
  </si>
  <si>
    <t>C7-4283</t>
  </si>
  <si>
    <t xml:space="preserve">Dissanayaka road ,Wattala </t>
  </si>
  <si>
    <t xml:space="preserve">Apartment/House or can use for any kind of commercial requirement </t>
  </si>
  <si>
    <t xml:space="preserve">Super valuable land for sale in Hadala, Wattala 
48 perch land extent 
20 feets road access 
150 road frontage 
Walking distance to Hadala main road 
Easy access to Lyceum International School, OKI international school, Banks etc 
Rs.15 Lakhs per perch 
</t>
  </si>
  <si>
    <t>C7-4284</t>
  </si>
  <si>
    <t xml:space="preserve">Yodayakanatta Rd, Wattala </t>
  </si>
  <si>
    <t xml:space="preserve">Land for sale with old house in Yodayakanatta Road, Wattala.
● Value only for the land
● 18 perch land extent 
● 12 feets private road 
● 700m to Handala Road 
● Easy access to Lyceum International School, Convent, Negambo road, Banks, hospitals etc 
Asking Price: 2 million per perch 
</t>
  </si>
  <si>
    <t>C7-4285</t>
  </si>
  <si>
    <t>Harischandra Disanayake Mawatha, Wattala</t>
  </si>
  <si>
    <t xml:space="preserve">10 perch land for sale with Old house in Handala, Wattala. 
15 feets private road 
700m to Hadala main road 
Easy access to Wattala Junction 
Easy access to OKI INTERNATIONAL SCHOOL, LYCEUM INTERNATIONAL SCHOOL, Hemas Hospital, Arpico super center, Keells, Banks etc 
Rs.16 Lakhs per perch 
</t>
  </si>
  <si>
    <t>C7-4286</t>
  </si>
  <si>
    <t>Mr.Yohan Dharmapriya</t>
  </si>
  <si>
    <t>St Sebastian Ln, Wattala</t>
  </si>
  <si>
    <t xml:space="preserve">8 perch land for sale in Off Mutturaja mawatha, Wattala. 
15 feets road access 
500m to Negombo road 
Easy access to York International School, Lyceum International school. 
Asking Price: 12 lakhs per perch 
Open for offers 
</t>
  </si>
  <si>
    <t>C7-4287</t>
  </si>
  <si>
    <t>Ms.Marsoom Moulana</t>
  </si>
  <si>
    <t xml:space="preserve">Galvihara Road,Dehiwala </t>
  </si>
  <si>
    <t xml:space="preserve">Brand new House for sale in Galvihara Road, Dehiwala. 
■ 3 Houses Gated community 
■ 6 perch land extent 
■ 3 Bedroom 
■ 3 Washrooms 
●Master bedroom with attach bathroom 
●A massive office room(It can be convertable into 2 rooms)
■2 kitchen area 
■2 Dinning area
■Roof top
■ 2 car parks
PERFECT STRUCTUAL &amp; PERFECT FINISHING 
Closer to Gatway College,Dehiwala Zoologic Garden ,Play ground, Schools, restaurants etc 
Price 75 million
</t>
  </si>
  <si>
    <t>C7-4288</t>
  </si>
  <si>
    <t>Ryan</t>
  </si>
  <si>
    <t xml:space="preserve">Buthgamuwa Rd, </t>
  </si>
  <si>
    <t>Apartment for sale in  
» 1388 Sq.ft
» 3 Air-conditioned Bedrooms.
» Air-conditioned Living Room.
» 2 Bathrooms with Hot water Facilities. (1 Common &amp; 1 Attached to Master Bedroom)
» Spacious Living and Dinning area.
» Customized Modern Pantry.
» Customized Living Room Floor. (Waterproof Wooden Floor)
» Balcony with Artificial Grass and Parliament View.
» Maid's Room + Bathroom. (Currently used as Utility Room)
» SLT Fibre Connection.
» 3 Phase Electricity.
» Lowest Maintenance fee! (LKR. 10,000/-)
✓ CoC &amp; Deeds Available.
✓ Car Parking Slot.
✓ Back-up Generator.
✓ Solar power for Common Area Electricity.
✓ Swimming Pool and Rooftop Terrace.
✓ Lift, Fire Protection and Security + CCTV.
¶ Excellent connectivity of Supermarkets, Service &amp; Fuel Stations, Shops, Restaurants and lifestyle amenities.
¶ Easy access to Colombo, Kotte, Nugegoda.
¶ 2kms to  Town.
# How many floors?
6 Floors + Rooftop
# How many units per floor?
2 Units
# How many years apartment been constructed ?
Construction Started- 2019
Finished - 2022</t>
  </si>
  <si>
    <t>C7-4289</t>
  </si>
  <si>
    <t>Hampden Lane Colombo 6</t>
  </si>
  <si>
    <t xml:space="preserve">5 Years Old 
Coc Available . Deed Under Process </t>
  </si>
  <si>
    <t>C7-4290</t>
  </si>
  <si>
    <t xml:space="preserve">St. Rita Road Mount levenia </t>
  </si>
  <si>
    <t>12 perche.
With Liveable condition single story 
old House.
3 Bedrooms 1 Bathrooms.
40ft frontage,20ft road.
700m from galle road. 
Selling for land value.</t>
  </si>
  <si>
    <t>C7-4291</t>
  </si>
  <si>
    <t xml:space="preserve">Templers road  Mount levenia </t>
  </si>
  <si>
    <t xml:space="preserve">Note: Do not Advertise </t>
  </si>
  <si>
    <t>C7-4292</t>
  </si>
  <si>
    <t>Castle road Colombo 4</t>
  </si>
  <si>
    <t>C7-4293</t>
  </si>
  <si>
    <t>Karunagaran</t>
  </si>
  <si>
    <t>Raubber watte road, Delkanda, Nugegoda</t>
  </si>
  <si>
    <t xml:space="preserve">5 bedroom house for rent in Nugegoda
20 perch 
3 washroom 
2 car park 
150,000.00 per month 
</t>
  </si>
  <si>
    <t>C7-4294</t>
  </si>
  <si>
    <t>Upper lake road, Nuwareliya</t>
  </si>
  <si>
    <t xml:space="preserve">7000 sqft Luxury bungalow on 40 perch land in Upper Lake Road, Nuwara Eliya. 6 Bedrooms with attached bathrooms, manicured gardens, 2 living areas with electric fireplaces, 2 dinning areas and kitchen, Terrace, Games room with pool table, Reading room, Observation Deck, Central water heating, Back up diesel generator. Staff Quarters, Drivers Quarters and Parking for several vehicles. Fully furnished with luxury bedding and appliances including heaters, televisions, intercom and wifi.
Expecting 220 Million </t>
  </si>
  <si>
    <t>C7-4295</t>
  </si>
  <si>
    <t>Buddika</t>
  </si>
  <si>
    <t>Pothuarawa Road, Malabe</t>
  </si>
  <si>
    <t>Luxury house for sale.
  Battaramulla Pelawatta-Potuarawa Road, Akuregoda, house with all facilities.
 Land 9.54P.  
Access from 31st lane and also available from 32nd lane. Spacious garden.
House Sqft 2700
Ground floor 
&gt; Living 
&gt;Garage
&gt;Kitchen 
&gt;Bedroom 
&gt;Bathroom 
&gt;Servant room &amp; bathroom 
Upper floor 
&gt; Two bedrooms
&gt;Living 
&gt;Two outdoor living 
&gt;Bathroom 
&gt;Solar hot water
&gt;Pipe born water
&gt;Three phase electricity supply 
 Pelawatta Junction 2.5km, Koswatta 1.8km, Malabe 2km.
Access : Main road wide 20ft  ,  Lane wide 15ft
1.8km to Akuregoda jogging path next to Army headquarters. Easy access to government office and colombo city.
 Supermarket, vegetable outlet , butcher, pharmacy, restaurant, Dispensary, within 500m.
Athurugiriya interchange just 4km. 
 Calm environment and surround good neighborhood.
 Price  38Mn .(Negotiable after inspection)</t>
  </si>
  <si>
    <t>C7-4296</t>
  </si>
  <si>
    <t xml:space="preserve">Isuru </t>
  </si>
  <si>
    <t>C7-4297</t>
  </si>
  <si>
    <t>Barique</t>
  </si>
  <si>
    <t>Metro homes Colombo 02</t>
  </si>
  <si>
    <t>C7-4298</t>
  </si>
  <si>
    <t xml:space="preserve">Horana Road, Gonapola </t>
  </si>
  <si>
    <t>C7-4299</t>
  </si>
  <si>
    <t xml:space="preserve">Abeyawikrama </t>
  </si>
  <si>
    <t>C7-4300</t>
  </si>
  <si>
    <t xml:space="preserve">50 Albert place, Dehiwala </t>
  </si>
  <si>
    <t xml:space="preserve">Coffee shop, small restaurant </t>
  </si>
  <si>
    <t>C7-4301</t>
  </si>
  <si>
    <t xml:space="preserve">Ms.Shirani/Nirosh </t>
  </si>
  <si>
    <t xml:space="preserve">Jayamaha road,Wattala </t>
  </si>
  <si>
    <t xml:space="preserve">9.80 perch land for sale in Wattala 
20 feets road access 
50 feets road frontage 
Walking distance to Hendala Road
Easy access to Lyceum International School, York International School, OKI international school, Hemas Hospital, Banks etc 
Easy access to Kerawalapitiya Highway Entrance 
1km to Hadala junction 
Rs.1.6 million per perch 
</t>
  </si>
  <si>
    <t>C7-4302</t>
  </si>
  <si>
    <t xml:space="preserve">Mr.Sampath/Nirosh </t>
  </si>
  <si>
    <t xml:space="preserve">Attampolawatta,Wattala </t>
  </si>
  <si>
    <t xml:space="preserve">22000 Square feet Warehouse space for rent in Wattala. 
40/20 Container access 
5 Loding bays 
5 Gates 
Canteen 
Generator 
Ample parking space 
800m to Negambo main road 
Easy access to Kerawalapitiya Highway Entrance 
Asking Price: Rs.65/- per square feet 
</t>
  </si>
  <si>
    <t>C7-4303</t>
  </si>
  <si>
    <t>Ms.Lalani</t>
  </si>
  <si>
    <t>Hena Road</t>
  </si>
  <si>
    <t xml:space="preserve">Super valuable land for sale with old house in Hena road,Mount Lavinia. 
12.5 perch land extent 
15 feets road access 
500m to Galle Road 
Walking distance to Lalith Athulathmudali College
Walking distance to  Science College 
Walking distance to Mount lavinia Junction, Pizza hut, Hospitals, Schools, Banks etc 
Rs.33,000,000/- 
</t>
  </si>
  <si>
    <t>C7-4304</t>
  </si>
  <si>
    <t>Mr.Amaranath</t>
  </si>
  <si>
    <t>Buld up a Apartment/Commercial Building or House</t>
  </si>
  <si>
    <t xml:space="preserve">Galle road facing land for sale in Mount Lavinia. 
● Golden Investment opportunity in Mount Lavinia 
16.3 perch land extent 
Old house with 4 Bedrooms and 4 Washrooms 
Value only for the land 
Facing Galle road 
60 feets road frontage 
Walking distance to Banks, schools, restaurants, Hospitals etc 
Asking Price: 6.5 million per perch 
</t>
  </si>
  <si>
    <t>C7-4305</t>
  </si>
  <si>
    <t>Mr.Lokuliyanage</t>
  </si>
  <si>
    <t xml:space="preserve">Office space/Showroom/Shopping centre/Institute/Gymnasium </t>
  </si>
  <si>
    <t xml:space="preserve">Two Story Commercial Building for sale in Mount Lavinia. 
11.9 land extent 
2nd  block from Galle Road 
Walking distance to Galle Road and Maliban Junction. 
Rs.70 million 
Negotiable after inspection 
</t>
  </si>
  <si>
    <t>C7-4306</t>
  </si>
  <si>
    <t>On320, Col-05</t>
  </si>
  <si>
    <t xml:space="preserve">OnThree20 3 1/2 Bedroom Apartment for Sale at Colombo 2.
Location: Union Place, Colombo 2.
• Custom Built and Designed by Renowned Architect
• Tower 2
• Higher floor
• Garden and City View/slight sea view
• 3 1/2 Bedroom
• Theatre Room
• 3 Bathrooms
• 1978 SQ FT
• Living room
• Dining
• Pantry &amp; Kitchen
• Storage Room
• Maid's room and toilet
120 Million 
</t>
  </si>
  <si>
    <t>C7-4307</t>
  </si>
  <si>
    <t>Shifara</t>
  </si>
  <si>
    <t xml:space="preserve">Dharmarama Road, Rathmalana </t>
  </si>
  <si>
    <t xml:space="preserve">Newly built, 2-storied architect designed house for rent in Ratmalana. 
3-beds
3-bath
Rooftop terrace with sea view
160,000.00 per month 
</t>
  </si>
  <si>
    <t>C7-4308</t>
  </si>
  <si>
    <t>Tanweer</t>
  </si>
  <si>
    <t xml:space="preserve">St Michaels apartment </t>
  </si>
  <si>
    <t>Maids Room, Maids Toilet, Rumpus Room (Room for games)</t>
  </si>
  <si>
    <t>C7-4309</t>
  </si>
  <si>
    <t>Anuradha</t>
  </si>
  <si>
    <t>0773114555</t>
  </si>
  <si>
    <t xml:space="preserve">Halbarawa gardens, Thalahena, Malabe </t>
  </si>
  <si>
    <t>C7-4310</t>
  </si>
  <si>
    <t>Druvi</t>
  </si>
  <si>
    <t xml:space="preserve">Parera Mawatha,  </t>
  </si>
  <si>
    <t>C7-4311</t>
  </si>
  <si>
    <t>Ranjan</t>
  </si>
  <si>
    <t xml:space="preserve">Alwis place, Rathmalana </t>
  </si>
  <si>
    <t xml:space="preserve">4500sqft </t>
  </si>
  <si>
    <t xml:space="preserve">Ideal for rest house, company accomandaction or service apartment </t>
  </si>
  <si>
    <t>C7-4312</t>
  </si>
  <si>
    <t>Dutugemunu street, Col-06</t>
  </si>
  <si>
    <t>LKR 250,000 (Per month) | Road front Colonial Bungalow for RENT - Facing Dutugemunu Street, Colombo 6
- Ideal for a Cafe, office or restaurant as it's road front
- Only 100 meters to the Pamankada Bridge
- 4,000 Sqft | Parking for 8
- 4 Large Bedrooms &amp; 2 Bathrooms (1 attached &amp; 1 common)
- 2 Large Sitting halls
- Maids Bedroom &amp; Toilet
- Back Varenda with a garden
Quoted at LKR 250,000 (Per Month)</t>
  </si>
  <si>
    <t>C7-4313</t>
  </si>
  <si>
    <t>Daulagala road, Elugoda, Peradeniya</t>
  </si>
  <si>
    <t>House for sale in Daulagala,
4 bedroom 
3 washroom 
2000sqft 
Servant room and washroom 
38 Million</t>
  </si>
  <si>
    <t>C7-4314</t>
  </si>
  <si>
    <t>Delkanda, Nugegoda</t>
  </si>
  <si>
    <t>C7-4315</t>
  </si>
  <si>
    <t>Shifra</t>
  </si>
  <si>
    <t>Sri Dharmarama Road, Ratmalana</t>
  </si>
  <si>
    <t xml:space="preserve">Newly built, 2-storied architect designed house for rent in Ratmalana. 
3-beds
3-bath
rooftop terrace with sea view
7-perch land
2,000 sqft
60 Million </t>
  </si>
  <si>
    <t>C7-4316</t>
  </si>
  <si>
    <t xml:space="preserve">Kulathunga </t>
  </si>
  <si>
    <t xml:space="preserve">Hikkaduwa </t>
  </si>
  <si>
    <t xml:space="preserve">Colonial type of house 
Fully walled 
Huge garden area 
100 million negotiable </t>
  </si>
  <si>
    <t>C7-4317</t>
  </si>
  <si>
    <t xml:space="preserve">Two Storied Luxury House for Sale in Kiribathgoda - Makola Road. With Modern Furniture.
❖  2900 squire Feet
❖  10 perches Land
❖  4 Bed Rooms ( AC)
❖  2 Bathrooms (Hot Water)&amp; Servant bathroom
❖  Living, Dining, Pantry, Balcony, TV Lobby,car porch,Store Room
❖  Vehicle Parking facilities for 5 vehicles.
❖  Good neighborhood Area.
❖  10-15 minutes to Sapugaskanda Vishaka College, Kiribathgoda Viharamahadevi College &amp; Yoshida International School.
❖  Less than 10 minutes to Kiribathgoda &amp; Kadawatha Town.
❖  Walking distance to Keels Super, Cargills Food City.
❖  Kiribathgoda General &amp; Ayurvedic Hospital can reach within 10 minutes.
❖  200m to Kiribathgoda - Makola Road.
Rs.42 Million 
</t>
  </si>
  <si>
    <t>C7-4318</t>
  </si>
  <si>
    <t>Mr.Tuan Ossen ( Agent)</t>
  </si>
  <si>
    <t xml:space="preserve">Brand new Luxury 3 Bedroom Apartment for Sale at Bricksgate Wattala.
✳️ 360' Rooptop view 
✳️ Walking distance to Hendala junction, Super markets , banks , Hemas Hospital Wattala, OKI international school, Lyceum International school,KatunayakeInternationalAirport, Peliyagodahighwayentrance, HunupitiyaRailwaystation etc.
✳️ 1290Sq.ft 
✳️ 3 Bedrooms 
✳️ 2 Bathrooms  Attached Bathroom for master bedroom. One common bathroom.
✳️ Maids room with attached Bathroom 
✳️ Separate entrance to Maids Room from outside 
✳️ Kitchen Equipped with mahogany pantry cabinets, 4 burner cooker with oven, cooker hob, bathroom with Ariston hot water geasers.
✳️ Central gas system with separate meter
✳️ Luxury Amenities  swimming pool, Club house and a Gymnasium with Yoga deck.
✳️ Backup Generator.
✳️ located at lower floor with eco friendly view.  A great investment opportunity with highest ROI.
✳️ Price RS. 38 million  		
				</t>
  </si>
  <si>
    <t>C7-4319</t>
  </si>
  <si>
    <t xml:space="preserve">Angulana moratuwa </t>
  </si>
  <si>
    <t>𝗕𝗿𝗮𝗻𝗱 𝗡𝗲𝘄 𝟮𝗕𝗥 𝗦𝗽𝗮𝗻 𝗧𝗼𝘄𝗲𝗿 𝗔𝗽𝗮𝗿𝘁𝗺𝗲𝗻𝘁 𝗙𝗼𝗿 𝗦𝗮𝗹𝗲 𝗶𝗻 𝗠𝗼𝗿𝗮𝘁𝘂𝘄𝗮- 𝗔𝗻𝗴𝘂𝗹𝗮𝗻𝗮 𝗦𝘁𝗮𝘁𝗶𝗼𝗻 𝗥𝗼𝗮𝗱 - 𝟮𝟬𝟮𝟯 𝗖𝗼𝗺𝗽𝗹𝗲𝘁𝗲𝗱 
𝗖𝗼𝗼𝗸𝗲𝗿 𝗵𝗼𝗯 𝗮𝗻𝗱 𝗵𝗼𝗼𝗱 𝗳𝗶𝘁𝘁𝗲𝗱 𝗶𝗻 𝘁𝗵𝗲 𝗸𝗶𝘁𝗰𝗵𝗲𝗻 
𝗕𝘂𝗶𝗹𝘁 𝗶𝗻 𝗼𝘃𝗲𝗻 𝗶𝗻 𝘁𝗵𝗲 𝗸𝗶𝘁𝗰𝗵𝗲𝗻. 
𝗛𝗲𝗮𝘁 𝗽𝗿𝗼𝗼𝗳 𝗰𝘂𝗿𝘁𝗮𝗶𝗻𝘀 𝗳𝗶𝘁𝘁𝗲𝗱 𝗶𝗻 𝗮𝗹𝗹 𝘄𝗶𝗻𝗱𝗼𝘄𝘀
𝗠𝗮𝗶𝗻𝘁𝗲𝗻𝗮𝗻𝗰𝗲 𝗙𝗲𝗲𝘀 - 𝟲𝟲𝟬𝟬 𝗣𝗲𝗿 𝗠𝗼𝗻𝘁𝗵 
𝟵𝟬𝟬𝗠 𝘁𝗼 𝗚𝗮𝗹𝗹𝗲 𝗥𝗼𝗮𝗱</t>
  </si>
  <si>
    <t xml:space="preserve">Can publish in to all the platforms 
Don't mention the exact floor 
Mention as lower floor </t>
  </si>
  <si>
    <t>C7-4320</t>
  </si>
  <si>
    <t xml:space="preserve">846 Kotte Rd, Sri Jayawardenepura Kotte </t>
  </si>
  <si>
    <t xml:space="preserve">3 BEDROOM APARTMENT FOR SALE IN CAPITAL TRUST RESIDENCIES FORTRESS,ETHUL KOTTE.
3 Bedrooms 
2 Washrooms 
1516 sq.ft
Type A
Upper Floor 
Servent Room 
Servent toilet 
Gymnasium 
Swimming pool 
Fully Furnished 
Rs.75 million
</t>
  </si>
  <si>
    <t>C7-4321</t>
  </si>
  <si>
    <t xml:space="preserve">Mr. Shariz </t>
  </si>
  <si>
    <t>3 Bedroom Apartment for Rent (Unfurnished)
- Galle Road, Colombo 06 (Off Rohini Road, Wellawatte)
- Prime Location
- 1300 Sqft
- 3 Bedrooms
- 2 Bathrooms
- Modern kitchen with pantry cupboard
- Servant Bathroom
- Air Conditioner 
- Well Maintained
- Unfurnished
- Hot Water
- Elevator
- Car Park
- Rent LKR 110,000 per month
- Plus, monthly maintenance fee of LKR 9,500 per month
- Plus, utility bills
- Available from September 2023
- 6 Months Refundable Deposit
- 2 Year Contract
- NO Pets</t>
  </si>
  <si>
    <t>C7-4322</t>
  </si>
  <si>
    <t>LKR 250,000 (Per month) | Road front Colonial Bunglow for RENT - Facing Dutugemunu Street, Colombo 6
- Ideal for a Cafe, office or restaurant as it's road front
- Only 100 meters to the Pamankada Bridge
- 4,000 Sqft | Parking for 8
- 4 Large Bedrooms &amp; 2 Bathrooms (1 attached &amp; 1 common)
- 2 Large Sitting halls
- Maids Bedroom &amp; Toilet
- Back Varenda with a garden
Quoted at LKR 250,000 (Per Month)</t>
  </si>
  <si>
    <t>C7-4323</t>
  </si>
  <si>
    <t>Mr. Zaid Zoumy</t>
  </si>
  <si>
    <t xml:space="preserve">Iconic  </t>
  </si>
  <si>
    <t xml:space="preserve">Panaromic City View </t>
  </si>
  <si>
    <t xml:space="preserve">Penthouse Iconic  </t>
  </si>
  <si>
    <t>C7-4324</t>
  </si>
  <si>
    <t>Dammadara road , Gebriel Perera Mawatha Rathmalana</t>
  </si>
  <si>
    <t>C7-4325</t>
  </si>
  <si>
    <t>Raveen</t>
  </si>
  <si>
    <t xml:space="preserve">John keels housing scheme enderamulla, wattala </t>
  </si>
  <si>
    <t>C7-4326</t>
  </si>
  <si>
    <t xml:space="preserve">Rawathawatha Road moratuwa </t>
  </si>
  <si>
    <t>Commercial/ Residential House For Sale in Galle Road Moratuwa- Rawathawatte ( 20 Meter to Galle Road )
23 Perches with Consists with 3BR and Bathroom 
Walking distance to school banks and supermarkets 
Selling for the land vaule 
Price 3.3 Million Per Perch Negotiable</t>
  </si>
  <si>
    <t>C7-4327</t>
  </si>
  <si>
    <t xml:space="preserve">Kalalgoda thalawathugoda </t>
  </si>
  <si>
    <t>C7-4328</t>
  </si>
  <si>
    <t>Anjalina</t>
  </si>
  <si>
    <t>Atigala Road, Padukka</t>
  </si>
  <si>
    <t>C7-4329</t>
  </si>
  <si>
    <t xml:space="preserve">Sherden </t>
  </si>
  <si>
    <t xml:space="preserve">Windsor avenue, Dehiwela </t>
  </si>
  <si>
    <t xml:space="preserve">Ongoing project </t>
  </si>
  <si>
    <t>C7-4330</t>
  </si>
  <si>
    <t>Sir Chittampalam A Gardiner mawatha, Col-02</t>
  </si>
  <si>
    <t xml:space="preserve">15,000 sqft commercial property for sale in Col-03
30 perch 
850,000,000.00  </t>
  </si>
  <si>
    <t>C7-4331</t>
  </si>
  <si>
    <t xml:space="preserve">10,000 sqft commercial space for rent in Col-02
expecting 850,000.00 per month </t>
  </si>
  <si>
    <t>C7-4332</t>
  </si>
  <si>
    <t>Sritharan Rassa</t>
  </si>
  <si>
    <t>Trillium apartment, Col-05</t>
  </si>
  <si>
    <t>C7-4333</t>
  </si>
  <si>
    <t>Sritharan</t>
  </si>
  <si>
    <t xml:space="preserve">Furnished apartment for rent at Trillium Col-05
3 bedroom 
2 washroom 
Servant room and washroom 
8th floor 
300,000.00
</t>
  </si>
  <si>
    <t>C7-4334</t>
  </si>
  <si>
    <t>10th lane Colombo 3</t>
  </si>
  <si>
    <t xml:space="preserve">Ideal for an office or a hotel </t>
  </si>
  <si>
    <t xml:space="preserve">Ideal for a hotel business 
10 perches 
</t>
  </si>
  <si>
    <t>C7-4335</t>
  </si>
  <si>
    <t>Clifford avenue Colombo 4</t>
  </si>
  <si>
    <t xml:space="preserve">Facing Clifford avenue
Close to galle road and marine drive 
Highly residential area </t>
  </si>
  <si>
    <t xml:space="preserve">Visited 
Poster only </t>
  </si>
  <si>
    <t>C7-4336</t>
  </si>
  <si>
    <t xml:space="preserve">Residential or  commercial </t>
  </si>
  <si>
    <t xml:space="preserve">D m colambage mawatha nawala </t>
  </si>
  <si>
    <t xml:space="preserve">Facing the main road 
Walking distance to nawala road 
Ideal for both residential and commercial 
Close to all the banks and supermarkets </t>
  </si>
  <si>
    <t>C7-4337</t>
  </si>
  <si>
    <t xml:space="preserve">3rd lane ,Ratmalana </t>
  </si>
  <si>
    <t xml:space="preserve">Super valuable land for sale in 3rd lane,Ratmalana. 
● 10.5 perch land extent 
● 40 feets road access 
● 300m to Galle road 
● Highly residential area 
Price. 4 million per perch 
Slightly negotiable after inspection 
</t>
  </si>
  <si>
    <t>C7-4338</t>
  </si>
  <si>
    <t>Nayomal</t>
  </si>
  <si>
    <t>Elvitigala Mawatha, colombo 08</t>
  </si>
  <si>
    <t>C7-4339</t>
  </si>
  <si>
    <t>Mrs. Krishani</t>
  </si>
  <si>
    <t>r Siri Lena Watta Road, Ja-Ela</t>
  </si>
  <si>
    <t xml:space="preserve">Newly built Architecture design House for sale in Kadana.
● 10 perch land extent 
● Highly residential area 
● Basement + Ground Floor + 01st Floor +Roof top
● House Extent – 3300 SQFT
● 4 Bedrooms ( 2 Attached Bathrooms)
● 4 Bathrooms 
● Media Room
● Laundry Room
● Show Pantry
● Wet kitchen with pantry
● All Fittings are imported from Italy – Paffoni Brand
● Master bathroom with Hot water + Air condition Master bedroom
● Walking Closet attached to master bedroom
● Lights fittings were imported from Turkey / Malaysia
● 3 phase electricity
● Nadun timber flooring staircase + 12mm tempered glass railings
● Coffee lounge with balcony + 2 other balcony attached to master bedroom with 12 mm tempered glass railing
● Library area
● Court yard designed with natural brick n glass
● Parapet wall with timber + steel designed gate
● Car park
● All Doors + sliding doors are manufactured in Teak Timber with tempered glass
● Locks + sliding accessories are imported from UK
● 100m to Kapuwagara road 
● 3 km to Ja-Ela 
● 3 km to Kadana 
● Easy access to De Mazenod College, OKI international school 
Asking Price: 36 million 
Urgent sale due to owner migrating
</t>
  </si>
  <si>
    <t>C7-4340</t>
  </si>
  <si>
    <t>Mr.Tharuka Samarakkody</t>
  </si>
  <si>
    <t xml:space="preserve">Kahanthota road,Malabe </t>
  </si>
  <si>
    <t xml:space="preserve">LUXURY 2 STOREY HOUSE FOR SALE IN MALABE,KAHANTHOTA ROAD.
HIGHLY RESIDENTIAL AREA
Face to KAHANTHOTA ROAD
Can use for Residential and Commercial purpose 
800 Meters From Pittugala Junction ( Kandy road) (177 Road)
3.2Km from Malabe Junction
3.3KM from Athurugiriya Expressway Interchange
◼ 4 BEDROOMS
◼ 2 ATTACHED BATHROOMS AND 1 COMMON BATHROOM 
◼ 15.7 PERCHES
GROUND FLOOR
commen bathroom 1
Large Spacious Hall
Office Area
Garage  
Landscape Gardens Front
1 st FLOOR
4 Bedrooms 
2 attached Bathroom and commen Bathrooms
Large Spacious Living area.
Tv loby
2 Large Balconies
1 Studying Area  
1 Dining Area
1 Kitchen with Pantry 
OVERHEAD WATER TANK
3 Phase ELECTRICITY
ROLLAR SHUTTER
WICKET GATE
WELL WATER
LANDSCAPE GARDEN
LAUNDRY AREA
COMMON BATHROOM
Close to - Cargills Food city, Keells ,Spar Supermarket, SLIIT ,Government and International Bank &amp; School. 
Price:68.5 Million
Negotiable after inspection                 
</t>
  </si>
  <si>
    <t>C7-4341</t>
  </si>
  <si>
    <t xml:space="preserve">Mr.Bandula/Nirosh </t>
  </si>
  <si>
    <t xml:space="preserve">18000 square feets Warehouse for rent in Peliyagoda. 
40 feets Container access 
1km to Peliyagoda Highway entrance 
Easy access to Colombo Dockyard 
Easy access to Katunayake International Airport 
Rs.85/- square feet
</t>
  </si>
  <si>
    <t>C7-4342</t>
  </si>
  <si>
    <t xml:space="preserve">Dutugamunu mawatha, Peliyagoda </t>
  </si>
  <si>
    <t xml:space="preserve">Warehouse for rent in Peliyagoda. 
● 75000 square feets 
● 3 ACRES Land extent 
 ● 3 Loding bays 
● 6 Gates with Loding access 
● 40 feets Container access 
● All Gates with Roller shutter and Remote 
● Canteen available 
● 11 Washrooms for staff 
● Separate 3200 square feets Bordering house for Staff 
● 3 Phase Electricity with Generator 
● Battary charge for 20 outlets 
● 28 feets Roof Hight 
Rs.75/- per square feet 
Negotiable after inspection 
</t>
  </si>
  <si>
    <t>C7-4343</t>
  </si>
  <si>
    <t>Mr.Nadan</t>
  </si>
  <si>
    <t xml:space="preserve">St Annes Garden, Wattala </t>
  </si>
  <si>
    <t xml:space="preserve">Super valuable land for sale in St Annes road,Wattala.
13.7 perch land extent 
Old house 
Value only for the land 
Easy access to Negambo road, Banks, hospitals, Restaurant, Institute etc 
Asking Price: 26.80 lakhs per perch 
</t>
  </si>
  <si>
    <t>C7-4344</t>
  </si>
  <si>
    <t>Dr.Aloysius</t>
  </si>
  <si>
    <t xml:space="preserve">Awariyawatta road, Wattala </t>
  </si>
  <si>
    <t xml:space="preserve">Valuable Bare Land for sale in Awariyawatta road, Wattala. 
10 perch land extent ( Can extendable 20 perches)
20 feets road access 
Highly Residential area 
Easy access to OKI INTERNATIONAL SCHOOL, LYCEUM INTERNATIONAL SCHOOL, St.Anne's school 
Asking Price: 21,630,000/-
</t>
  </si>
  <si>
    <t>C7-4345</t>
  </si>
  <si>
    <t xml:space="preserve">Awariyawatta Road, Wattala </t>
  </si>
  <si>
    <t xml:space="preserve">Valuable Bare Land for sale in Awariyawatta road, Wattala. 
7.5 perch land extent 
20 feets road access 
Highly Residential area 
Easy access to OKI INTERNATIONAL SCHOOL, LYCEUM INTERNATIONAL SCHOOL, St.Anne's school 
Asking Price: 16,222,500/-
</t>
  </si>
  <si>
    <t>C7-4346</t>
  </si>
  <si>
    <t xml:space="preserve">Mr.Ruwan </t>
  </si>
  <si>
    <t xml:space="preserve">8.72 perch land for sale in Awariyawatta road, Wattala. 
10 feets road access 
Walking distance to Hunupitiya Railway station 
Easy access to All supermarkets, Schools, Banks, hospitals, Restaurant etc 
Rs.17 lakhs per perch 
</t>
  </si>
  <si>
    <t>C7-4347</t>
  </si>
  <si>
    <t xml:space="preserve">Mr.Sarath </t>
  </si>
  <si>
    <t xml:space="preserve">House for sale in Millennium city, Kotugoda.
Fully Security Gated community 
6.5 land extent 
3 Bedrooms ( 2 A/C )
2 Washrooms 
3.5kw Solar powered ( 25 Years warranty)
Fully tiled 
Hotwater 
Garage with 2 parking space 
Living Room, Dinning room,Washing Area 
Clear Documents 
Walking distance to supermarket, Bakery , Restaurants
2 minutes to banks, ATM, Church, Temple, Ekala Junction
10 minutes to Airport and Highway 
Access to Gym, Swimming pool, club house
24 hours security
15 million 
</t>
  </si>
  <si>
    <t>C7-4348</t>
  </si>
  <si>
    <t>Mr.Mark</t>
  </si>
  <si>
    <t xml:space="preserve">St.Anthony's Road, Wattala </t>
  </si>
  <si>
    <t xml:space="preserve">Brand new Luxury Apartment for sale in Nemra Apartment wattala. 
● 2 Bedrooms ( Original plan for 3BD,Can extendable)
● 2 Washrooms 
● 1400 square feets 
● 3 Balconys ( 180' view)
● Higher Floor 
● Dedicated parking space 
● Swimming pool 
● Gymnasium 
● Rooptop Terrace 
● Walking distance to Negombo road, Arpico super center, Keells supermarket, Banks, Hemas Hospital, OKI INTERNATIONAL school, Lyceum International school, Airport, Peliyagoda Highway entrance. 
Asking Price: 35 million 
</t>
  </si>
  <si>
    <t>C7-4349</t>
  </si>
  <si>
    <t>MODERN ARCHITECTURAL 
HOUSE FOR SALE IN COLOMBO 07.
Highly Security and Residential area. 
Morden Pantry, Kitchen. 
Spacious Living area with Dining. 
Large Balconies. 
2 way road access for this house. 
Titanium flooring. 
350 million  (slightly negotiable )
inspection by prior appointment.</t>
  </si>
  <si>
    <t xml:space="preserve">Note: Do not mention the road Name </t>
  </si>
  <si>
    <t>C7-4350</t>
  </si>
  <si>
    <t>Duplication Road facing. 
6.5 perche, 4500sqft 
3 story Building with 5 Car Parks.
250 Million (Non negotiable)</t>
  </si>
  <si>
    <t xml:space="preserve">Publish with posters </t>
  </si>
  <si>
    <t>C7-4351</t>
  </si>
  <si>
    <t>Commercial Property For Sale 
Duplication Road Colombo 04.
Renovated House 
8 perche , 5000sqft.
2 Unit House ,3 story Building 
6 Bedrooms, 6 Bathrooms 
2 car park. 
250 Million (Non negotiable)</t>
  </si>
  <si>
    <t>C7-4352</t>
  </si>
  <si>
    <t>Schofield avenue Colombo 3</t>
  </si>
  <si>
    <t>House / Commercial Building</t>
  </si>
  <si>
    <t>C7-4353</t>
  </si>
  <si>
    <t>Mirihana Nugegoda</t>
  </si>
  <si>
    <t>House For Sale at Mirihana 
(Near Jubilee Post) Nugegoda. 
Spacious living and Dining area. 
Pantry area and kitchen. 
Maid's bathroom. 
7 Years Old House and Well Maintained. 
Private Road and Highly Residential Area.
Near Cargills Food City Mirihana. 
100m to Jubilee Post Junction. 
1km to High level Gamsaba Junction 
90 million ( Negotiable)</t>
  </si>
  <si>
    <t>C7-4354</t>
  </si>
  <si>
    <t>Marine drive Dehiwala</t>
  </si>
  <si>
    <t>Commercial Building / House</t>
  </si>
  <si>
    <t>C7-4355</t>
  </si>
  <si>
    <t>De Alwis Place Dehiwala</t>
  </si>
  <si>
    <t xml:space="preserve">COC &amp; Deed Available </t>
  </si>
  <si>
    <t>C7-4356</t>
  </si>
  <si>
    <t>Independence Avenue Colombo 7</t>
  </si>
  <si>
    <t xml:space="preserve">Price - Fixed 
Publish with Poster </t>
  </si>
  <si>
    <t>C7-4357</t>
  </si>
  <si>
    <t>C7-4358</t>
  </si>
  <si>
    <t xml:space="preserve">Nidahas mawatha,  </t>
  </si>
  <si>
    <t xml:space="preserve">15 perch Bare land for sale in  
● 15 perch land extent 
● Walking distance to Kalapaluwawa Road 
● 500m to Ambagaha junction 
2 million per perch 
</t>
  </si>
  <si>
    <t>C7-4359</t>
  </si>
  <si>
    <t>Mr.Malinda</t>
  </si>
  <si>
    <t xml:space="preserve">Sirimal Uyana Road,Mount Lavinia </t>
  </si>
  <si>
    <t xml:space="preserve">8 Perch Bare land for sale in Sirimal Uyana Road,Mount Lavinia.
8 perch land extent 
Facing 30 feets road access 
500m to Galle Road 
Easy access to All  Leading Banks, Schools, restaurants etc 
Asking Price: 25 million 
</t>
  </si>
  <si>
    <t>C7-4360</t>
  </si>
  <si>
    <t xml:space="preserve">3 BEDROOM APARTMENT FOR SALE IN URBAN HOMES FAIRWAY KOSWATTA. 
● 3 Bedroom
● 2 Washroom 
● upper Floor 
● 1065 Square feets 
● City view 
● 1 Parking space
Pantry included- Electric oven with Gas Burners and Hotplate, Washing machine, Microwave oven, Modern fittings
Common Features
* Modern LED light fittings
* Cable &amp; Local TV channels 
* All areas are equipped with inverter air 
  conditioners and Ceiling fans
* Toilets are mechanically ventilated
* Fire and gas detection and protection systems
* LP gas on tap with gas delectation system 
* 24 hour security with access control 
* Walking distance to Malabe -Colombo main road 
* 4 km to Athurigiriya highway entrance
* Back-up generator for entire building
* Ample visitor parking
* COMMON FACILITIES *
Full length swimming pool,kiddies pool ,state of the art gymnasium, function hall, rooftop terrace, kids play area, activity room for yoga, aerobics &amp; exercise classes &amp; a games room with pool table.
Rs.38 million 
	</t>
  </si>
  <si>
    <t>C7-4361</t>
  </si>
  <si>
    <t xml:space="preserve">Koswatta, Battaramulla </t>
  </si>
  <si>
    <t xml:space="preserve">3 BEDROOM APARTMENT FOR SALE IN URBAN HOMES FAIRWAY KOSWATTA. 
● 3 Bedroom
● 2 Washroom 
● upper Floor 
● 1185 Square feets 
● City view 
● 1 Parking space
Pantry included- Electric oven with Gas Burners and Hotplate, Washing machine, Microwave oven, Modern fittings
Common Features
* Modern LED light fittings
* Cable &amp; Local TV channels 
* All areas are equipped with inverter air 
  conditioners and Ceiling fans
* Toilets are mechanically ventilated
* Fire and gas detection and protection systems
* LP gas on tap with gas delectation system 
* 24 hour security with access control 
* Walking distance to Malabe -Colombo main road 
* 4 km to Athurigiriya highway entrance
* Back-up generator for entire building
* Ample visitor parking
* COMMON FACILITIES *
Full length swimming pool,kiddies pool ,state of the art gymnasium, function hall, rooftop terrace, kids play area, activity room for yoga, aerobics &amp; exercise classes &amp; a games room with pool table.
Rs.39 million 
		</t>
  </si>
  <si>
    <t>C7-4362</t>
  </si>
  <si>
    <t xml:space="preserve">Koswatte,Battaramulla </t>
  </si>
  <si>
    <t xml:space="preserve">3 BEDROOM APARTMENT FOR SALE IN URBAN HOMES FAIRWAY KOSWATTA. 
● 3 Bedroom
● 2 Washroom 
● upper Floor 
● 1130 Square feets 
● City view 
● 1 Parking space
Pantry included- Electric oven with Gas Burners and Hotplate, Washing machine, Microwave oven, Modern fittings
Common Features
* Modern LED light fittings
* Cable &amp; Local TV channels 
* All areas are equipped with inverter air 
  conditioners and Ceiling fans
* Toilets are mechanically ventilated
* Fire and gas detection and protection systems
* LP gas on tap with gas delectation system 
* 24 hour security with access control 
* Walking distance to Malabe -Colombo main road 
* 4 km to Athurigiriya highway entrance
* Back-up generator for entire building
* Ample visitor parking
* COMMON FACILITIES *
Full length swimming pool,kiddies pool ,state of the art gymnasium, function hall, rooftop terrace, kids play area, activity room for yoga, aerobics &amp; exercise classes &amp; a games room with pool table.
Rs.38 million 
				</t>
  </si>
  <si>
    <t>C7-4363</t>
  </si>
  <si>
    <t>Mrs.Dusyanthi Kapukotuwa</t>
  </si>
  <si>
    <t xml:space="preserve">College Avenue, Mount Lavinia </t>
  </si>
  <si>
    <t xml:space="preserve">
Sea view apartment for sale in College Avenue Mount Lavinia.
1500 square feets 
3-Bedrooms
2-Bathrooms + maid
A/C + Fans
Kitchen 
Inbuilt Cooker
4-Balconies 
Elevator
1- Car Parking area 
24 hrs security
Generator as back up
Rooftop for functions
Walking distance to St.Thomas College,Mount Lavinia courts, Beach and leading supermarkets and hotels 
Beautiful panoramic sea view. Ideal for foreigners. 
Selling price LKR 40M. 
( Currently semi furnished.)
</t>
  </si>
  <si>
    <t>C7-4364</t>
  </si>
  <si>
    <t xml:space="preserve">Mr. Ravi </t>
  </si>
  <si>
    <t>3 Kandawatta road Nugegoda</t>
  </si>
  <si>
    <t xml:space="preserve">4 Floors 
1 Lift 
Generator 
20 Perches 
10 Years old Building </t>
  </si>
  <si>
    <t xml:space="preserve">Note: Do not mention the road Name 
Publish only in Lanka Property we and FB with posters </t>
  </si>
  <si>
    <t>C7-4365</t>
  </si>
  <si>
    <t xml:space="preserve">Jayathipura battaramulla </t>
  </si>
  <si>
    <t xml:space="preserve">Located in a highly residential area 
Close to Parliament Road 
25 feet wide road access 
Luxury house </t>
  </si>
  <si>
    <t xml:space="preserve">Visited 
Do not publish in Facebook </t>
  </si>
  <si>
    <t>C7-4366</t>
  </si>
  <si>
    <t xml:space="preserve">Jayanthipura battaramulla </t>
  </si>
  <si>
    <t xml:space="preserve">Located in a highly residential area 
Wide road access </t>
  </si>
  <si>
    <t>C7-4367</t>
  </si>
  <si>
    <t xml:space="preserve">Mr.Mariyo/Niroshana </t>
  </si>
  <si>
    <t xml:space="preserve">Maria Goretti mawatha, Relaulla </t>
  </si>
  <si>
    <t xml:space="preserve">House for sale in Relaulla near Seventh-day International School. 
* 25 perch land extent 
* 4 Bedrooms 
* 2 Washrooms ( 2 attached  washroom )
 * Large hall
* Pantry and  kitchen 
* separated  storeroom 
* Garage  way to park  3 vehicles 
* garden space  for  party's 
* Walking distance to Seventh-day International School 
* 800m to Negombo road 
* Easy access to Glomark Supermarket, Kzone, Banks etc 
Expected  amount  35 million
( Negotiable after inspection  )
</t>
  </si>
  <si>
    <t>C7-4368</t>
  </si>
  <si>
    <t xml:space="preserve">Mr.Rangana Vimukthi/Nirosh </t>
  </si>
  <si>
    <t>Jaya Mawatha,Polpithimukalana, Kandana</t>
  </si>
  <si>
    <t xml:space="preserve">Brand new house for sale in Polpitimukalane,Ganamulla Road- Kadana. 
● 7.5 perch land extent 
● Two storey House 
● 4 Bedrooms ( A/C )
● 2  Washrooms 
● 3 km to Ja-Ela Town 
● 3 km to Kadana Junction 
● Near KAVEESHA WEDDING HALL 
● Walking distance to Kadana-Ganemulla Bus route 
Asking Price:280 Lakhs 
</t>
  </si>
  <si>
    <t>C7-4369</t>
  </si>
  <si>
    <t xml:space="preserve">Rohan Gamage </t>
  </si>
  <si>
    <t>Three Storied luxury house
Fully furnished
Master bedroom with walk -in wardrobe
Marble flooring and Kumbuk Stair case
Rooms with Private Garden Terrace in the 1st floor
Office room with room for personal library 
Roof top area
Maid's and Driver's quarters
Well kept garden 
Covered parking for 6 vehicles
Solar hot water system
Approx. 75 meters to the highlevel road
1km to Maharagama main junction</t>
  </si>
  <si>
    <t>C7-4370</t>
  </si>
  <si>
    <t>Faris Lattif</t>
  </si>
  <si>
    <t>Sugathi Mawatha, M.D.H Jayawardana Road,Athurugiriya</t>
  </si>
  <si>
    <t>C7-4371</t>
  </si>
  <si>
    <t xml:space="preserve">Kirikandala Mawatha </t>
  </si>
  <si>
    <t>C7-4372</t>
  </si>
  <si>
    <t>0711799277</t>
  </si>
  <si>
    <t xml:space="preserve">33, 4th lane, Jamugasmulla Mawatha, Nugegoda </t>
  </si>
  <si>
    <t xml:space="preserve">Please mention upstair house for Rent in Nugegoda </t>
  </si>
  <si>
    <t>C7-4373</t>
  </si>
  <si>
    <t>Vishanan</t>
  </si>
  <si>
    <t>St Anthony Mawatha</t>
  </si>
  <si>
    <t>C7-4374</t>
  </si>
  <si>
    <t>Sherdan</t>
  </si>
  <si>
    <t xml:space="preserve">Subuthu Pura 2nd lane Batharamulla </t>
  </si>
  <si>
    <t>C7-4375</t>
  </si>
  <si>
    <t xml:space="preserve">Mrs.Samanthi/Nirosh </t>
  </si>
  <si>
    <t xml:space="preserve">Florida Estate,Kadana </t>
  </si>
  <si>
    <t xml:space="preserve">Luxury  Single story house for Sale in Boys Town, Kadana. 
● 15 perch land extent 
● 2 Bedrooms ( A/C )
● 2 Ensuite Bathrooms 
● 3000 square feets 
● Fully Tiled house 
● Highly residential area
● Solar powered Hot water 
● Kitchen with pantry 
● Open Living area 
● Roller shutter gate with remote 
● Servant Bathroom 
● Fully covered with CCTV system 
● 900m to De Mazenod college
● 1.6km to Kandana station
● 2km to Negombo road
Selling  price: 23 million 
</t>
  </si>
  <si>
    <t>C7-4376</t>
  </si>
  <si>
    <t xml:space="preserve">Ms.Kularatna/Nirosh </t>
  </si>
  <si>
    <t xml:space="preserve">DRO road,Nagoda,Kadana </t>
  </si>
  <si>
    <t xml:space="preserve">House for sale in DRO Road, Nagoda-Kadana. 
2 Story House 
9 perch land extent 
4 Bedrooms ( 2 A/C )
3 Bedrooms 
Fully Tiled house 
Balconys 
Fully covered with parapet walls 
500m to Negombo main road 
800m to Kadana Junction 
Asking Price: 250 Lakhs 
Negotiable after inspection 
</t>
  </si>
  <si>
    <t>C7-4377</t>
  </si>
  <si>
    <t>Barnes Place, Col-07</t>
  </si>
  <si>
    <t>C7-4378</t>
  </si>
  <si>
    <t>Nilanthi de silva</t>
  </si>
  <si>
    <t>Monarch, Col-03</t>
  </si>
  <si>
    <t>C7-4379</t>
  </si>
  <si>
    <t>21 / 1 A Athidiya Dehiwala</t>
  </si>
  <si>
    <t xml:space="preserve">Opposite to Athidiya Commercial Bank 
to Main road 300 Meters </t>
  </si>
  <si>
    <t>C7-4380</t>
  </si>
  <si>
    <t>Anoj</t>
  </si>
  <si>
    <t xml:space="preserve">Nuwaraeliya </t>
  </si>
  <si>
    <t xml:space="preserve">Ideal for hotel or a resort </t>
  </si>
  <si>
    <t xml:space="preserve">Luxury boutique hotel for sale
The property consists of two adjoining blocks of land - the first  block consists of 20 perches (5800 sq.ft of build up space) and the second block consists of 13.6 perches (3400 sq.ft of built up space). 
All of the hotel’s 15 rooms and suites have attached bathrooms and are equipped with modern amenities including flat screen TV, minibar, WiFi etc. In addition the hotel has a fully equipped state of the art kitchen, reception area, lobby and lounge, bar, restaurant, and staff quarters and driver’s quarters.
The hotel also consists of many other features: -
•	80 KW Standby Power Generator
•	Car Park for 6 to 7 vehicles
•	Tube well and municipal council line
•	Fire protection system 
•	Hot and cold-water systems for both buildings
•	WIFI
•	High capacity water storage tanks
•	Security room
•	Manager’s room etc.
</t>
  </si>
  <si>
    <t>C7-4381</t>
  </si>
  <si>
    <t xml:space="preserve">Vishnu kovil road dehiwala </t>
  </si>
  <si>
    <t xml:space="preserve">Highly residential area 
Less than 100 meters to vishnu kovil 
5 years old house 
Private road 
</t>
  </si>
  <si>
    <t>C7-4382</t>
  </si>
  <si>
    <t xml:space="preserve">Moor Road wellawatha </t>
  </si>
  <si>
    <t xml:space="preserve">Facing Moor Road 
Land with an old house
12.5 million per perch </t>
  </si>
  <si>
    <t>Visited 
Poster only</t>
  </si>
  <si>
    <t>C7-4383</t>
  </si>
  <si>
    <t>Dr.Ekanayake</t>
  </si>
  <si>
    <t>Crescat Residencies, Col-03</t>
  </si>
  <si>
    <t>C7-4384</t>
  </si>
  <si>
    <t xml:space="preserve">Mr.Shanaka Pramaratna/Nirosh </t>
  </si>
  <si>
    <t xml:space="preserve">Morawatta road,Nagoda </t>
  </si>
  <si>
    <t xml:space="preserve">House for sale in Nagoda, Kadana. 
10.5 perch land extent 
2400 square feets 
4 Bedrooms 
3 Bathrooms 
2 vehicle parking 
Facing 20 feets road 
500m to Negambo road 
Price 35 million 
Negotiable after inspection 
</t>
  </si>
  <si>
    <t>C7-4385</t>
  </si>
  <si>
    <t xml:space="preserve">Awariyawatta Road  Wattala </t>
  </si>
  <si>
    <t xml:space="preserve">Buld up a house/ Apartment/Commercial purpose/Housing complex </t>
  </si>
  <si>
    <t xml:space="preserve">Bare Land for sale in Awariyawatta road, Wattala. 
27.5  perch land extent 
20 feets road access 
Two access roads 
Highly Variable area 
Easy access to OKI INTERNATIONAL SCHOOL, LYCEUM INTERNATIONAL SCHOOL, St.Anne's school,Hunupitiya Railway station and Negambo road 
Asking Price: 21,630,000/- per perch 
		</t>
  </si>
  <si>
    <t>C7-4386</t>
  </si>
  <si>
    <t>Mr.Manoj Perera</t>
  </si>
  <si>
    <t xml:space="preserve">Mahawatta,Ekala </t>
  </si>
  <si>
    <t xml:space="preserve">Beautiful house for sale in Ekala 
● 10 perch land extent 
● Highly residential area 
● 4 Bedrooms 
● 2 Washrooms 
● 300m from Ekala Niwasipura (prime land block)
fully tiled/fully finishing seeling/electricity/water bord supply 
● Every room with a open waranda area
● Pantry cupboards / Living room /TV loby 
● peaceful naighbours /prime land block / clear deeds / loan facilities can apply 
● Very close to Niwasipura Housing sceam
● Walking distance Air Force Camp 
● Easy access to Ekala Industrial zone 
● 4 km to Jaela town/ 2km Ekala town/ 3km Seeduwa town.
Asking Price: 19500000/=
</t>
  </si>
  <si>
    <t>C7-4387</t>
  </si>
  <si>
    <t xml:space="preserve">Mr.Eranga/Nirosh </t>
  </si>
  <si>
    <t xml:space="preserve">Maids Room, Maids Toilet, Swimming Pool, Gym, 360' Private Rooptop Terrace </t>
  </si>
  <si>
    <t xml:space="preserve">Brand new Luxury 3 Bedroom Duplex Apartment for Sale at Bricksgate Wattala.
✳️ Largest Two-story ( Duplex apartment )
✳️ 360'  Private Rooptop view 
✳️ Private Rooptop 
✳️ Direct entry to Gymnasium and Swimming pool  from House
✳️ 2 parking slots 
✳️ Walking distance to Hendala junction, Super markets , banks , Hemas Hospital Wattala, OKI international school, Lyceum International school,KatunayakeInternationalAirport, Peliyagodahighwayentrance, HunupitiyaRailwaystation etc.
✳️ 3650Sq.ft 
✳️ 3 Bedrooms 
✳️ 3 Bathrooms  Attached Bathroom with Bath tub for master bedroom.
✳️ Maids room with attached Bathroom 
✳️ 1 changing room
✳️ Separate entrance to Maids Room from outside 
✳️ Kitchen Equipped with mahogany pantry cabinets, 4 burner cooker with oven, cooker hob, bathroom with Ariston hot water geasers.
✳️ Central gas system with separate meter
✳️ Luxury Amenities  swimming pool, Club house and a Gymnasium with Yoga deck.
✳️ Backup Generator.
✳️  eco friendly view From Balconiesand Rooptop.
  A great investment opportunity with highest ROI.
✳️ Price RS.65 million                  
                                </t>
  </si>
  <si>
    <t>C7-4388</t>
  </si>
  <si>
    <t>Mr.Ruwan Edirisinghe</t>
  </si>
  <si>
    <t>0779952288</t>
  </si>
  <si>
    <t xml:space="preserve">St,Andrews Road,Colombo-15 </t>
  </si>
  <si>
    <t xml:space="preserve">Storage/Factory/House/Apartment/Housing complex </t>
  </si>
  <si>
    <t xml:space="preserve">HIGHLY VALUABLE COMMERCIAL/RESIDENTIAL PROPERTY FOR SALE NEAR DE SERAM GATE-COLOMBO-15.
26 perch land extent 
15000 square feets 3 story valuable Bulding 
VALUE ONLY FOR THE LAND 
10 feets Private road access 
2nd Block from 40 feets main road
Bulding includes:
3 story Bulding with basement 
Rooptop canteen
4 Bedrooms 
3 Large halls 
Sevent toilets 
Many Balconys 
Parking space in Ground floor 
Easy access to Sri Lanka Customs ClubHouse,Ceylon Fishery Harbours Corporation,Mahaweli Merine Cement (Private) LimitedMahaweli Merine Cement (Private) Limited,Colombo Dockyard,Rock House Army Base,De La Salle College.
Asking Price: 5 million per perch 
</t>
  </si>
  <si>
    <t>5000000/-</t>
  </si>
  <si>
    <t>C7-4389</t>
  </si>
  <si>
    <t>Mr.Sisir</t>
  </si>
  <si>
    <t>Dion Amarasekera Mawatha, Magammana</t>
  </si>
  <si>
    <t xml:space="preserve">Warehouse/Storage/Factory/Apartment/Housing complex </t>
  </si>
  <si>
    <t xml:space="preserve">Bare Land for sale near Kelawalapitiya highway entrance. 
32 perch land extent 
40 feets road access 
300m to Negambo road 
500m to Kelawalapitiya highway entrance 
Rs.2.2 Million per perch 
</t>
  </si>
  <si>
    <t>2200000/,</t>
  </si>
  <si>
    <t>C7-4390</t>
  </si>
  <si>
    <t>Mr.Ramil Guranathan ( Capital heights)</t>
  </si>
  <si>
    <t xml:space="preserve">Luxury Brand new Apartment for sale in Capitol Height . 
● 3 Bedrooms 
● 3 Washrooms 
● 1650Square feets 
● Upper floor 
● Servant room and washroom 
● Fully Equipped Gym 
● Large Infinity swimming pool 
● Large Terrace space 
● Sky Garden and Roof Terrace 
● 5 Spacious Elevators 
● Servant Room 
● Sauna/Steam Room 
● Function Room 
● Central Gas System 
● 24hrs Power Backup Generator 
● Hot water Geysers 
~ VALUE - ADDED FEATURES ~
● 242 exquisitely designed homes complete with all amenities and comforts.
● Breathtaking views of the city, Waters Edge and a bird sanctuary.
● Just 3km from Colombo – 10-15 minutes to the city.
● A beautiful, picturesque location close to natural surroundings.
● Large infinity swimming pool, separate kids’ pool and pool deck overlooking the lake.
● Fully equipped gym &amp; fitness centre, with changing rooms.
● Sky Garden &amp; Roof Terrace on the 40th level, with a stunning 360° view.
● Garbage storage room per floor and garbage elevator.
● Split Type Air Conditioners
Utility Entrance
● Ground, 02 Mezzanines and four dedicated levels for parking.
Price- 80 Million 
		</t>
  </si>
  <si>
    <t>C7-4391</t>
  </si>
  <si>
    <t xml:space="preserve">Kalapaluwawa Road,  </t>
  </si>
  <si>
    <t xml:space="preserve">Luxury Brand Fully furnished Apartment for sale in Capitol Height . 
● 3 Bedrooms 
● 3 Washrooms 
● 1950 Square feets 
● 34th floor 
● Servant room and washroom 
● City view
● spacious wet kitchen with pantry
● mini bar
● fully furnished bedrooms
● Double parking 
● Fully Equipped Gym 
● Large Infinity swimming pool 
● Large Terrace space 
● Sky Garden and Roof Terrace 
● 5 Spacious Elevators 
● Servant Room 
● Servant Washroom 
● Sauna/Steam Room 
● Function Room 
● Central Gas System 
● 24hrs Power Backup Generator 
● Hot water Geysers 
~ VALUE - ADDED FEATURES ~
● 242 exquisitely designed homes complete with all amenities and comforts.
● Breathtaking views of the city, Waters Edge and a bird sanctuary.
● Just 3km from Colombo – 10-15 minutes to the city.
● A beautiful, picturesque location close to natural surroundings.
● Large infinity swimming pool, separate kids’ pool and pool deck overlooking the lake.
● Fully equipped gym &amp; fitness centre, with changing rooms.
● Sky Garden &amp; Roof Terrace on the 40th level, with a stunning 360° view.
● Garbage storage room per floor and garbage elevator.
● Split Type Air Conditioners
Utility Entrance
● Ground, 02 Mezzanines and four dedicated levels for parking.
Price- 105  Million 
			</t>
  </si>
  <si>
    <t>C7-4392</t>
  </si>
  <si>
    <t xml:space="preserve">
Apartment for rent in Palawatta Rathnayaka mawatha, 2nd lane.
3 Bedrooms 
2 Washrooms 
1200 Square feets 
fully  curtained &amp; equipped with cooker and pantry 
Hot water / Air conditioned in master Bedroom Living , Dining area. 
A separate maids room / Bathroom is available . Elevator , backup generator available .
Rs. 100,000 /= month, Minimum lease  period  1 year.
 4 months advance
		</t>
  </si>
  <si>
    <t>C7-4393</t>
  </si>
  <si>
    <t xml:space="preserve">Sugath liyanage </t>
  </si>
  <si>
    <t>0777706550</t>
  </si>
  <si>
    <t xml:space="preserve">8th lane, Nugegoda </t>
  </si>
  <si>
    <t>Soler power (Zero electricity)</t>
  </si>
  <si>
    <t>C7-4394</t>
  </si>
  <si>
    <t xml:space="preserve">Dharmalapala Mawatha </t>
  </si>
  <si>
    <t>C7-4395</t>
  </si>
  <si>
    <t>Mr.Dammika Pathirana</t>
  </si>
  <si>
    <t>Old DRO road, Nagoda</t>
  </si>
  <si>
    <t xml:space="preserve">18 perch Bare land for sale in OLD DRO ROAD,Nagoda-Kadana. 
18 perch land extent 
Highly Residential area 
300m to Negambo road 
Beautiful Aniyakanda view 
Easy access to all supermarkets, Schools, Banks etc 
Rs.9 lakhs per perch 
</t>
  </si>
  <si>
    <t>90000p</t>
  </si>
  <si>
    <t>C7-4396</t>
  </si>
  <si>
    <t>Monarch residencies Colombo 3</t>
  </si>
  <si>
    <t>Lake &amp; Sea</t>
  </si>
  <si>
    <t>C7-4397</t>
  </si>
  <si>
    <t>Mr.Isham</t>
  </si>
  <si>
    <t>No 34 Abdul Cafoor Mawatha Colombo 3</t>
  </si>
  <si>
    <t xml:space="preserve">Note: Do not mention the road name
Publish with posters </t>
  </si>
  <si>
    <t>C7-4398</t>
  </si>
  <si>
    <t>Mr. Isham</t>
  </si>
  <si>
    <t>30 Alfred Place Colombo 3</t>
  </si>
  <si>
    <t xml:space="preserve">Note: Do not mention the road name 
Publish with posters </t>
  </si>
  <si>
    <t>C7-4399</t>
  </si>
  <si>
    <t>Mr.Rahim AN Realtors</t>
  </si>
  <si>
    <t>C7-4400</t>
  </si>
  <si>
    <t>167 C Vipulasena Mawatha Colombo 1</t>
  </si>
  <si>
    <t>Architect designed 
Double highted timber ceiling, indoor pond and granite flooring
Along a 30 foot main road, in a residential/commercial area, off De Saram Place. 200 meters to Asiri Central Hospital. 
Inspection by appointment.</t>
  </si>
  <si>
    <t xml:space="preserve">COC Available 
Note: Do not mention the road name </t>
  </si>
  <si>
    <t>C7-4401</t>
  </si>
  <si>
    <t>Sirikotha lane Colombo 3</t>
  </si>
  <si>
    <t xml:space="preserve">There is a Building 
Close to Marine drive </t>
  </si>
  <si>
    <t>C7-4402</t>
  </si>
  <si>
    <t>Nimesha mallikarachi</t>
  </si>
  <si>
    <t>Obahena Road madiwela kotte</t>
  </si>
  <si>
    <t xml:space="preserve">2 storey house for sale 
4 bed rooms (2 with Air conditions )
3 bathrooms (2 with hot water)
2 electricity and 2 water connections
3rd floor open area
Large TV lobby , Kitchen with pantry, Parking space for 2 vehicles. 
Approved housing plan. 
5 minutes to Parliament road, Kibulawala walking path and Keelles super market.
10 minutes for Sri Jayawardenepura hospital, 10 minutes for Thalawathugoda and Palawatta towns.
20 minutes for Nugegoda, Maharagama, Battaramulla towns
Close to all government offices.
</t>
  </si>
  <si>
    <t>C7-4403</t>
  </si>
  <si>
    <t xml:space="preserve">Malik </t>
  </si>
  <si>
    <t xml:space="preserve">Rush Tower, Dehiwela </t>
  </si>
  <si>
    <t>C7-4404</t>
  </si>
  <si>
    <t xml:space="preserve">Kotte Road ethul kotte </t>
  </si>
  <si>
    <t>C7-4405</t>
  </si>
  <si>
    <t>Shantha</t>
  </si>
  <si>
    <t>2nd lane Beddegana kotte</t>
  </si>
  <si>
    <t xml:space="preserve">Wide road access 
Highly residential area 
Selling for Land value 
</t>
  </si>
  <si>
    <t>C7-4406</t>
  </si>
  <si>
    <t>Shakir hussain</t>
  </si>
  <si>
    <t xml:space="preserve">Aponso Avenue, Dehiwela </t>
  </si>
  <si>
    <t>C7-4407</t>
  </si>
  <si>
    <t xml:space="preserve">Dinesh </t>
  </si>
  <si>
    <t xml:space="preserve">Sovrano 4/3 Sanethrqdevi Road, Kohuwala </t>
  </si>
  <si>
    <t>C7-4408</t>
  </si>
  <si>
    <t>Mr. Avishka</t>
  </si>
  <si>
    <t>7th Lane Nawala</t>
  </si>
  <si>
    <t xml:space="preserve">- 7th Lane, Nawala (2 mins from Nawala Junction road next to Food city) 
- Ideal for office / storage purpose 
- 24P land 
- Approx 800 sq feet of main building 
- Parking possible for more than 10 cars 
- 2 main bathrooms + 1 drivers / domestic bathroom 
- 4 ceiling fans + 1 A/C 
- Secure area in gated community 
</t>
  </si>
  <si>
    <t xml:space="preserve">6 Months Advance 
Half Month agent fee applicable </t>
  </si>
  <si>
    <t>C7-4409</t>
  </si>
  <si>
    <t xml:space="preserve">Mr.Mario Fernando </t>
  </si>
  <si>
    <t>Horana Rd, Gonapola</t>
  </si>
  <si>
    <t xml:space="preserve">Luxury 3 Bedrooms apartment for sale in Canterbury Golf Resort Apartments and Residencies by Homelands Skyline Gonapola. 
● 3 Bedrooms 
● 2 Washrooms 
● Servant room with attached Bathroom 
● 1160 square feets 
● 1st floor
Canterbury is the Sri Lanka's First-ever Golf Resort Apartments &amp; Residencies and Sri Lanka’s largest residential development project!
● The apartment faces the Golf Course
Zero liability on VAT and SSCL
A disabled car parking slot out of the available four disabled car parking slots with extra space. Total car parking slots (264)
Uniquely designed custom-made furniture
Fully Air Conditioned
Fully fitted light fittings selected as per the designer
Timber flooring (Living and Dining Areas)
Unique Benefits for Golf Apartment Holders
● Fully backup generator facility for the project
Installation of additional 4 elevators where two elevators are installed per building
Central gas facility replacing the use of separate gas cylinders
Extension of the land extent of the golf course from an additional 1.5 Acres
Upgraded the golf course as a day &amp; night golf course
Elevated the timber floor material which is made in Germany
Introduced underground power cabling system instead of overhead power cabling system
Common Facilities of The Canterbury Project:
● 9 Hole Golf Course
● Golf Training Place
● Pro Shop
● Coffee Shop
● Swimming Pool
● Kids Pool
● Pool Parlor
● Outdoor Theater
● Indoor Gym
● Outdoor Gym
● Tennis Court
● Basketball Court
● Badminton Court
● 24H Security
● Jogging Track
● Hammocks
● Library
● Outdoor Banquet Area
● Party Lawn
● Mini Market
● ATM Facility
● Bill Paying Facility
● Medical Center
● GameCenter
● Pub
● Exclusive VIP Dining chambers
● Tuition Class Area
● Salon
● Swimming pool 
● Gymnasium 
● Tree House
● Shuttle Service
● Laundry service 
● Daycare Center
● Kids Play Area
● B.B.Q Area
● Drivers Quarters
● Function Hall
● Meditation Deck
● Car Washing Bay
● Car Charging Points
● Garbage Collection
● Beutifuly Landscaped Gardens
● Golf Cart Facility
● Visitor Parking
● Changing Rooms
● Bottle Bank
● Birds Observing Cabana
Asking Price: 54 million 
</t>
  </si>
  <si>
    <t>C7-4410</t>
  </si>
  <si>
    <t xml:space="preserve">Ms. Lakshmi Senavirathne </t>
  </si>
  <si>
    <t>34 A Fairline road Dehiwala</t>
  </si>
  <si>
    <t>C7-4411</t>
  </si>
  <si>
    <t>Spacious living and dining area 
Pantry, kitchen 
lift. 
24hr Security 
280,000 per month. 
Maintenance 10,000
3 Month's Security Deposit</t>
  </si>
  <si>
    <t>C7-4412</t>
  </si>
  <si>
    <t>37 Auburn side Dehiwala</t>
  </si>
  <si>
    <t>Sea side 
Close Proximity to Galle road</t>
  </si>
  <si>
    <t xml:space="preserve">Note: Publish with poster
Do not mention the road name </t>
  </si>
  <si>
    <t>C7-4413</t>
  </si>
  <si>
    <t xml:space="preserve">Ms. Nelum Samarakody </t>
  </si>
  <si>
    <t>Prime Grand Colombo 7</t>
  </si>
  <si>
    <t>C7-4414</t>
  </si>
  <si>
    <t>Mr.Sineth Witanage</t>
  </si>
  <si>
    <t>4A, Vijaya Road, Mount-Lavinia</t>
  </si>
  <si>
    <t xml:space="preserve">4 Bedroom House for Sale in Mount Lavinia
*Description*
Introducing a stunning house for sale in the highly sought-after location of Mount Lavinia, just off Galle Road. This remarkable property presents a rare opportunity, offering a perfect blend of residential comfort and commercial potential.
● 6 Perch land extent 
● 4 Bedrooms 
● 4 Washrooms 
● Three-story house
● Area of approximately 4800 square feet
● Spacious Living area 
● Dinning room 
● well-appointed pantry
● servant's quarter
● Two large balconies offer a peaceful retreat, perfect for relaxation or entertaining guests.
● parking for two vehicles with an enclosed area featuring a roller shutter gate
● 30 meters away from the vibrant Galle Road
● Walking distance to Mt. Lavinia Courts,St.Thomas College Mount Lavinia, Mount Lavinia Junction. 
LKR 75 million, with the seller open to considering the nearest offer 
</t>
  </si>
  <si>
    <t>C7-4415</t>
  </si>
  <si>
    <t xml:space="preserve">Huludagoda Lane, Mount Lavinia </t>
  </si>
  <si>
    <t xml:space="preserve">Warehouse/Storage/House/Vahical garage </t>
  </si>
  <si>
    <t>10 Perches Land with old  House for Sale in Mount Lavinia.
*Description*
Introducing a prime piece of land for sale in the desirable Huludagoda Lane, Mount Lavinia.
● 10 perches land with old house 
● Value only for the land 
● 30ft access lane
● Currently operating as a vehicle service center
● close proximity to Temple Road 
● 1km to Galle road 
● Essential amenities such as shopping centers, schools, hospitals, and more.
Rs 4,200,000 per perch
Negotiable</t>
  </si>
  <si>
    <t>C7-4416</t>
  </si>
  <si>
    <t>C7-4417</t>
  </si>
  <si>
    <t xml:space="preserve">Agent Mursheed </t>
  </si>
  <si>
    <t>Rajapaksha Mawatha Hortan Place Colombo 7</t>
  </si>
  <si>
    <t xml:space="preserve">6 bedrooms with a/c 
6 bathroom (5 attached, 1 common)
Verandha,Living room with a/c,Dining room with a/c
Pantry,Utility area
Drivers quarters with bathroom and separate entrance
Solar power electricity
Walk in wardrobe in master room.
Private road and Highly Residential Area. </t>
  </si>
  <si>
    <t>Negotiable 
Note: Do not mention the road name</t>
  </si>
  <si>
    <t>C7-4418</t>
  </si>
  <si>
    <t>Mr. Hassan</t>
  </si>
  <si>
    <t>Davidson road Colombo 4</t>
  </si>
  <si>
    <t xml:space="preserve">
-Plan approved three storied house 
-1.25 perch 
-Private road 
Parking space available 
-Fully tiled floor
-2 kitchen with pantry
-Living area 
-Clear documents
-Pleasant environmental and highly residential /commercial area.
Very close to MLC, Hindu college, Vishaka, St.pauls, royal college, St.peters schools.
Very close to Galle road, Marine Drive and high level road.
Sale price 27500000
Negotiable after inspection.</t>
  </si>
  <si>
    <t>C7-4419</t>
  </si>
  <si>
    <t>Rodney Place Borella Colombo 8</t>
  </si>
  <si>
    <t>House for sale in Colombo 08.
BORELLA, RODNEY PLACE
Three Storied Well-Maintained House Close to COTTA Road, Borella.
Architecturally designed well maintained 3 storied house consists of 
• Spacious living and dining area
• Modern fitted pantry
• TV lobby
• Wet Kitchen
• Small pantry at upstairs
• Washing area
Fully air conditioned 
Solar powered home with almost zero electricity cost
- High residential area
- Facing 30ft wide access road
 Location
- 200m to Cotta Road
- 600m to Borella Junction 
- 600m to Devi Balika
- 1.2Km to Colombo 07
Asking Price: Rs. 130.0 Mn (Negotiable)</t>
  </si>
  <si>
    <t>C7-4420</t>
  </si>
  <si>
    <t>Mr.Nishan Malinda</t>
  </si>
  <si>
    <t xml:space="preserve">New Kandy road,Malabe </t>
  </si>
  <si>
    <t xml:space="preserve">Build up a any kind if Commercial purpose Bulding/House/Restaurant/Hotel/Shopping centre/Showroom/Apartment </t>
  </si>
  <si>
    <t xml:space="preserve">Faddy field Facing </t>
  </si>
  <si>
    <t xml:space="preserve">40 perch New Kandy road facing land for sale in Malabe. 
● 40 perch land extent 
● Facing New Kandy main road and Beautiful Faddy field 
● 70 Feets road frontage 
● Easy access to Malabe Junction 
● Highly Commercial and Residential neighborhood 
Price Rs. 3.5 million perch 
</t>
  </si>
  <si>
    <t>C7-4421</t>
  </si>
  <si>
    <t xml:space="preserve">20ft Pvt road 
100 Meters to Athidiya Junction
50 Meters to Near 7th lane Musjith
</t>
  </si>
  <si>
    <t>C7-4422</t>
  </si>
  <si>
    <t>Robindranath</t>
  </si>
  <si>
    <t xml:space="preserve">Emerald tower, Pelawatha Road, Nugegoda </t>
  </si>
  <si>
    <t>C7-4423</t>
  </si>
  <si>
    <t>Rabindranath</t>
  </si>
  <si>
    <t xml:space="preserve">Iconic galaxy </t>
  </si>
  <si>
    <t>C7-4424</t>
  </si>
  <si>
    <t>Hisham</t>
  </si>
  <si>
    <t xml:space="preserve">Fredrika Road wellawatha </t>
  </si>
  <si>
    <t xml:space="preserve">Havelock city view and partially sea view </t>
  </si>
  <si>
    <t>Maids Room, Gym, Rooftop Garden</t>
  </si>
  <si>
    <t xml:space="preserve">Total 10 floors 
10 years old building 
Coc and deed available
All the bedrooms have a balcony 
200 meters to galle road 
Visitors parking </t>
  </si>
  <si>
    <t>C7-4425</t>
  </si>
  <si>
    <t xml:space="preserve">Castle Lane Colombo 4
Facing main road 
Close to galle road 
Access from both galle road and marine drive 
Land with an old house 
Selling for Land value </t>
  </si>
  <si>
    <t xml:space="preserve">Visited 
Can publish in to all the platforms 
Don't mention the road name </t>
  </si>
  <si>
    <t>C7-4426</t>
  </si>
  <si>
    <t xml:space="preserve">Hisham </t>
  </si>
  <si>
    <t>Heigh Road Colombo 4</t>
  </si>
  <si>
    <t xml:space="preserve">Close to marine drive 
Access from both galle road and marine drive 
Over 50 feet road frontage 
Ideal for both residential and commercial 
</t>
  </si>
  <si>
    <t>C7-4427</t>
  </si>
  <si>
    <t>Arthur's place Colombo 4</t>
  </si>
  <si>
    <t xml:space="preserve">Land with an old Colonial type of house 
Selling only for Land value 
Ideal for both residential and commercial purposes 
2nd block from galle road 
</t>
  </si>
  <si>
    <t>C7-4428</t>
  </si>
  <si>
    <t>Philip</t>
  </si>
  <si>
    <t>Horton place, Col-03</t>
  </si>
  <si>
    <t>C7-4429</t>
  </si>
  <si>
    <t>4th Lane, Lake Road, Akuregoda</t>
  </si>
  <si>
    <t>C7-4430</t>
  </si>
  <si>
    <t>Mr. Aashiq</t>
  </si>
  <si>
    <t>Union Garden Dehiwala</t>
  </si>
  <si>
    <t xml:space="preserve">Land with old Single story house 
Facing 12ft Pvt road 
Residential area 
3.9 Million Per perch </t>
  </si>
  <si>
    <t>C7-4431</t>
  </si>
  <si>
    <t>Penthouse at Royal Park for immediate sale.
*5000 sq ft duplex
*23rd/24th floors
*Large living/dining
*Large balconies 
*5 bedrooms
*5 bathrooms
*Powder room
*Maid's room with bathroom
*Laundry room
*Modern Italian pantry/kitchen
*Separate wet kitchen
* Fully furnished 
*2 car parking slots
Common areas have swimming pool, gym tennis, squash, walking track, children's play area restaurant, mini supermarket, salon, etc.
Sale price: Rs 185 Million.</t>
  </si>
  <si>
    <t>C7-4432</t>
  </si>
  <si>
    <t>Anu Rajapaksha</t>
  </si>
  <si>
    <t>Beautiful Luxury house in nugegoda 
18 perches
With Furniture
Sqft 3600 +
6 room + Servent room
Bathroom 5 + 2 Servant/garden workers room
Fully sold powdered
Rooftop gym
3 storied house
Generator also there
93 Million negotiable</t>
  </si>
  <si>
    <t>C7-4433</t>
  </si>
  <si>
    <t>C7-4434</t>
  </si>
  <si>
    <t>Mr.Mangala/Dinesh</t>
  </si>
  <si>
    <t xml:space="preserve">Asokarama temple road, Bomiriya </t>
  </si>
  <si>
    <t xml:space="preserve">House for sale in Kaduwela, Bomiriya. 
10 perch land extent 
4 Bedrooms 
4 Washrooms 
Description:
Ground Floor
Extremely spacious Living; dining space, Kitchen, Pantry with Separate chimney 
Two bedrooms with large French windows 
01 common bathroom / 01 servant bathroom 
Large Garage and interlock Garden 
Security light system
3600 square feets 
Two Storied House 
Rooptop 
20 feets road 
Location –
200 M (carpeted road) to Awissawella – Colombo low level main road (A3) and One bus to Pitakotuwa and 16KM to Baseline 
(Orugodawatte) Colombo boarder. Ampara, Badulla, Monaragala, Ambilipitiya, Rathnapura, Kataragama, Wellawaya bus route
500m to Bomiriya central college and 300m to Junior school. 
400m to Cargill’s food city 
5 KM to Both Kaduwela entrance (from new Kandy Road and Low-level Road)- Mathara / Kadawatha Highway
4 KM to Kaduwela town and 177 Kollupitiya Normal and intercity AC bus
7 km to Biyagama Export Zones
6 km to SLIT Campus, CINEC Campus with Swimming Training academy, Horizon College and Campus Nevil Fernando hospital
Asking Price Rs.40 million 
</t>
  </si>
  <si>
    <t>C7-4435</t>
  </si>
  <si>
    <t xml:space="preserve">Ms.Shanika/Nirosh </t>
  </si>
  <si>
    <t xml:space="preserve">Two storey Wherehouse for rent in Elakanda-Wattala. 
8000 Square feets 
Can use for wherehouse,Store,Tea factory,Vegetable storage,Garment etc. 
500 m to Elakanda junction 
2 km to Kelawalapitiya highway entrance 
LKR.300,000/- per month 
6 month key money 
( Half month Brokerage fee apply )
</t>
  </si>
  <si>
    <t>C7-4436</t>
  </si>
  <si>
    <t xml:space="preserve">Ms.Dushika Perera/Nirosh </t>
  </si>
  <si>
    <t xml:space="preserve">7th lane,Alwis Town </t>
  </si>
  <si>
    <t xml:space="preserve">Villa/Restaurant/House/Guest House/Apartment complex/Office complex </t>
  </si>
  <si>
    <t xml:space="preserve">67 perch Villa type house for sale in Alwis Town, Wattala. 
● Value only for the land 
● 67 Perch land extent 
● 2 Entrance 
● 6 Bedroom house
● 4 Bedrooms with attached washrooms 
● 3 common toilets 
● Car park for 10 vehicles 
● Pantry living and dining room ( no pantry Cubbords ) 
● Large spacious hall can accommodate around 50 people 
● Swimming pool
● 750m to Negombo road 
● Walking distance to LYCEUM INTERNATIONAL SCHOOL 
● Easy access to Peliyagoda Highway entrance 
● Easy access to Katunayake International Airport 
Expecting price 2.5 million per perch
</t>
  </si>
  <si>
    <t>C7-4437</t>
  </si>
  <si>
    <t>Bloemendhal Road, Col-13</t>
  </si>
  <si>
    <t>C7-4438</t>
  </si>
  <si>
    <t>Rozana</t>
  </si>
  <si>
    <t>Boswell Place, Col-06</t>
  </si>
  <si>
    <t xml:space="preserve">Area : 1296 sq ft
Bedrooms:3 (2 with a/c)
Bathroom :2 
Living
Dining
Kitchen
Balcony
Swimming pool
Gym
</t>
  </si>
  <si>
    <t>C7-4439</t>
  </si>
  <si>
    <t>Mr.Gayal Jayawardana</t>
  </si>
  <si>
    <t xml:space="preserve">Old Negombo Road,Wattala </t>
  </si>
  <si>
    <t>Buld up a Any kind of Commercial purpose building/House/Institute/Gymnasium/Showroom/Shopping centre/Apartment/Hospital</t>
  </si>
  <si>
    <t xml:space="preserve">Main road facing Land for sale in Wattala
● 23.08 perch land extent ( Rectangular land)
● Facing 50 feets road access 
● Walking distance to Wattala Junction 
● Walking distance to OKI INTERNATIONAL SCHOOL, LYCEUM INTERNATIONAL SCHOOL, ST.ANNE'S SCHOOL, HEMAS HOSPITAL WATTALA. 
● Two storey tiled Old house with well maintained ( Value only for the land)
● Walking distance to Arpico super center, Food city, Keells supermarket and Spa supermarket. 
41 laks per perch
*Price can be negotiable after inspection*
</t>
  </si>
  <si>
    <t>C7-4440</t>
  </si>
  <si>
    <t>Mr.Ranil Kaldera</t>
  </si>
  <si>
    <t xml:space="preserve">Nisansala mawatha, Thalahena </t>
  </si>
  <si>
    <t xml:space="preserve">15.5 perch Bare land for sale in Thalahena. 
3km to Kandy road 
4 km to Malabe Junction 
Easy access to Jogging Track, Schools, restaurants, Banks, hospitals, Supermarkets etc 
16.50 Lakhs per perch 
</t>
  </si>
  <si>
    <t>C7-4441</t>
  </si>
  <si>
    <t xml:space="preserve">Mr.Anuradha Mendis </t>
  </si>
  <si>
    <t xml:space="preserve">
501B, 2nd Lane, Halbarawa Gardens, Thalahena, Malabe.</t>
  </si>
  <si>
    <t xml:space="preserve">NEWLY BUILT HOUSE FOR SALE – THALAHENA, MALABE.
Newly built house on a spacious land for sale in Halbarawa Gardens, Thalahena, Malabe.
- 18p land.
- 2 storey, approx 3000 sq ft.
- 3 Bedrooms (Two AC), 2 Bath, closet, modern pantry, spacious living area, study/library area.
- Mini office space next to main entrance.
- Spacious car porch.
- Rooftop garden with outdoor furniture.
- Driver's changing room and toilet.
- Tiled floors including rooftop.
- Both solar and CEB electricity (zero bills).
- Both pipe-borne and well water.
- Roller gate and side gate.
- Spacious landscaped garden.
- Property located within an extremely respectable neighborhood in a calm and peaceful area.
- Close to main administrative institutions, international schools, IT city institutions, food cities,
Jogging track (Kumarathunga mawatha) and hospitals (Nevil Fernando hosp, Santadora hosp).
- Very close to ITI, CINEC, Horizon campus (approx 900m - 1.1 km) with zero traffic.
- Approx 1km to main road (Thalahena Junc).
- 5 minutes drive to two entrances of Southern Expressway (Kaduwela / Kotelawala).
- NO FLOODING area.
- Multiple access from Thalahena junc, Himbutana, Kaduwela, Malabe, Ambathale etc.
- Can be arranged with fully furnished / semi furnished basis.
- Ideal for a CEO, lecturers, foreigners, senior executives etc or as a company guest house.
- A decent family also may fit into this well-heeled property.
- Ideal for a family with children studying at the educational institutes around.
- Expected price: LKR 96 million 
(can be slightly negotiated after inspection).
</t>
  </si>
  <si>
    <t>C7-4442</t>
  </si>
  <si>
    <t xml:space="preserve">Brand new 3 Bedrooms Apartment for sale in Altezza apartment Wattala. 
● 3 Bedrooms 
● 3 Bathrooms ( Two attached )
● 1295 Square feet
● Maids room 
● Maids  Washroom 
● Living,Dining and pantry
● Wooden floors 
● Balcony for Master bedroom and Living Area 
● Rooftop Swimming Pool 
● Rooftop Gymnasium 
● Beautiful rooftop terrace 
● Rooftop Meeting Room 
● Rooftop ClubHouse 
● 24×7 Security 
● Fully covered with CCTV system 
● Generator facility 
● Walking distance to Hunupitiya Railway station 
● Easy access to Kerawalapitiya and Peliyagoda highway entrance 
● Easy access to Katunayake International Airport and Colombo Fort 
● Walking distance to all leading Supermarkets, Schools, Banks, hospitals, Restaurant etc 
LKR: 32.5 million 
</t>
  </si>
  <si>
    <t>C7-4443</t>
  </si>
  <si>
    <t xml:space="preserve">Mr.Kumar/Nirosh </t>
  </si>
  <si>
    <t xml:space="preserve"> Fr. Benedict Jayathilaka Mawatha,Wattala</t>
  </si>
  <si>
    <t xml:space="preserve">4 Storied House for sale in Balagala road-Wattala.
IDEAL FOR INVESTMENT OPPORTUNITY 
●  CAN USE AS A PRIVATE APARTMENT 
● CAN USE AS A COMPANY ACCOMMODATION 
● 9.72 perch land extent 
● 4 Storied with Balconies 
● 12 Bedrooms 
● 5 Washrooms 
● Separate entrance to Upper Floors 
● Separate Electricity and water meters 
● 5500 Square feets 
● Walking distance to York International school 
● Easy access to Hendala junction 
● 4 km to Kelawalapitiya highway entrance 
● Easy access to Colombo Fort, OKI international school, Lyceum International school, Hemas Hospital and all leading Supermarkets and Banks. 
Asking Price: 70 million 
</t>
  </si>
  <si>
    <t>C7-4444</t>
  </si>
  <si>
    <t xml:space="preserve">Luxury Fully furnished Apartment for rent in Capitol Height . 
● 3 Bedrooms 
● 3 Washrooms 
● 1650Square feets 
● Dubble parking 
● Fully furnished 
● Powder Room 
● Open Pantry,Wet kitchen with All Electrical appliances 
● Upper floor 
● Servant room and washroom 
● Fully Equipped Gym 
● Large Infinity swimming pool 
● Large Terrace space 
● Sky Garden and Roof Terrace 
● 5 Spacious Elevators 
● Sauna/Steam Room 
● Function Room 
● Central Gas System 
● 24hrs Power Backup Generator 
● Hot water Geysers 
~ VALUE - ADDED FEATURES ~
● 242 exquisitely designed homes complete with all amenities and comforts.
● Breathtaking views of the city, Waters Edge and a bird sanctuary.
● Just 3km from Colombo – 10-15 minutes to the city.
● A beautiful, picturesque location close to natural surroundings.
● Large infinity swimming pool, separate kids’ pool and pool deck overlooking the lake.
● Fully equipped gym &amp; fitness centre, with changing rooms.
● Sky Garden &amp; Roof Terrace on the 40th level, with a stunning 360° view.
● Garbage storage room per floor and garbage elevator.
● Split Type Air Conditioners
Utility Entrance
● Ground, 02 Mezzanines and four dedicated levels for parking.
Rental Price: 350,000/- per month 
( Please contact for more pictures  if interested  )
</t>
  </si>
  <si>
    <t>C7-4445</t>
  </si>
  <si>
    <t xml:space="preserve">Mr.Binu de Alwis </t>
  </si>
  <si>
    <t xml:space="preserve">Hotel/Guest House/Restaurant/Accommodation </t>
  </si>
  <si>
    <t xml:space="preserve">Running Hotel for sale in Dalupotha -Negambo 
● 25 perch land extent 
● Separate 6 Bedrooms 
● Two Apartment with 2 Bedrooms 
● Fully furnished 
● Hot water 
● A/C 
● Swimming pool 
● Living area and kitchen 
● Beautiful Garden space 
● Parking space 
● Easy access to Negambo road 
● Easy access to Negambo Beach 
Price: 650 Lakhs 
Saleing due to migration 
</t>
  </si>
  <si>
    <t>C7-4446</t>
  </si>
  <si>
    <t xml:space="preserve">Mr.Roshana Silva </t>
  </si>
  <si>
    <t xml:space="preserve">Kuswala,Raddoluwa </t>
  </si>
  <si>
    <t xml:space="preserve">Beautiful Single story house for sale in Raddolugama. 
● 27 perch land extent 
● 4 Bedrooms 
● 2 Washrooms 
● Garden space in front and back 
● Silent and peaceful environment 
● Wooden ceiling 
● Tiled and Cement floor 
● Kichen with pantry cupboards 
● All facilities within walking proximity 
● Easy access to Katunayake International Airport 
● Easy access to Colombo Fort 
Asking Price: 20 million 
</t>
  </si>
  <si>
    <t>C7-4447</t>
  </si>
  <si>
    <t>Sunethra Mawatha, Pepiliyana</t>
  </si>
  <si>
    <t xml:space="preserve">A spacious house with a solid  workmanship, foundation, structure, and exceptionally maintained
📍Location, Pepiliyana, Colombo District, Sri Lanka. 
Facts
▪️10 perch land with a higher elevation. 
▪️2 Story house. 
▪️3 Bedrooms / 2 Bathrooms. 
▪️Exceptional workmanship of foundation and structure. 
▪️Finest wooden doors &amp; windows. 
▪️Architect designed.
Perks
▪️Less 200 meters from Pepiliyana junction.
▪️5 minutes distance to High Level Road, Nugegoda.
▪️Quick access to Galle Road.
▪️30 mins to Highway Entrance (Kottawa) at off-peak times.
Primary Features
▪️Full-furnished / Equipped with essential appliances.  
▪️2 Story house. 
▪️3 Bed / 2 Bath.
▪️Two living areas.
▪️One dining area.
▪️Two kitchen areas.
▪️One gym room.
▪️One balcony. 
▪️Parking areas for 3 vehicles.
▪️Acrylic roof panels. 
▪️2 New roller gates with remote access. 
▪️Equipped with inside and outside CCTV cameras with mobile access. 
▪️Security door-bell. 
▪️Built in Cash &amp; Jewellery Safe.
▪️Well-maintained outdoor garden &amp; outdoor. 
▪️Extra water tanks. 
▪️Hot water availabile. 
▪️Tile &amp; carpet flooring. 
▪️One servant’s room.
▪️One driver’s rest room.
▪️One servant’s toilet.
▪️One access point for passengers.
💰 Selling at Rs.55 million LKR. 
</t>
  </si>
  <si>
    <t>C7-4448</t>
  </si>
  <si>
    <t xml:space="preserve">Initium road, Dehiwela </t>
  </si>
  <si>
    <t>C7-4449</t>
  </si>
  <si>
    <t>0777513775</t>
  </si>
  <si>
    <t>Suhada Mawatha, Rathmaldeniya Road, Erewwala, Pannipitiya</t>
  </si>
  <si>
    <t xml:space="preserve">
9.6 perch fully tiled house in Arawwala Pannipitiya
Bedrooms - 3
Bathroom - 2 (with hot water supply)
Living and dining areas
Kitchen
Servant toilet 
CCTV security system
Very close to,
High level road
Kottawa expressway 
Dharmapala Vidyalaya Pannipitiya 
Christ King College Pannipitiya 
Pannipitiya Private Hospital
Hemas Hospital Thalawathugoda 
Banks, Supermarkets and Restaurants
Teacher's Training College Maharagama</t>
  </si>
  <si>
    <t>C7-4450</t>
  </si>
  <si>
    <t xml:space="preserve">Warehouse for rent in Uswetakeiyawa
5000 square feet
40 feets Container access
Facing the main road
Easy access to Kadana Junction 
Easy access to Elakanda junction 
Easy access to Kerawalapitiya and Ja-Ela Highway entrance 
LKR. 50/- per square feet
</t>
  </si>
  <si>
    <t>C7-4451</t>
  </si>
  <si>
    <t xml:space="preserve">Canal road,Pamunugama </t>
  </si>
  <si>
    <t xml:space="preserve">Warehouse for rent in Canal road,Pamunugama 
10000 square feet
40 feets Container access
Easy access to Bopitiya junction 
Easy access to Elakanda junction 
Easy access toJa-Ela Highway entrance 
LKR. 50/- per square feet
</t>
  </si>
  <si>
    <t>C7-4452</t>
  </si>
  <si>
    <t>0778686433</t>
  </si>
  <si>
    <t>No,14 lucas rd colombo 14</t>
  </si>
  <si>
    <t xml:space="preserve">Warehouse for sale in Thotalaga, Colombo- 14
31 perches land extent 
8000 Square Feet Warehouse
40 feets Container access
2 km to Peliyagoda Highway entrance
Walking distance to Dimo Showroom
separately office room with Toilets 
Peaceful and highly commercial property with clear DEED
3 phase Electricity 
Total value: 125 million 
</t>
  </si>
  <si>
    <t>C7-4453</t>
  </si>
  <si>
    <t xml:space="preserve">House for sale in Madiwela Anura Mawatha.
Overlooking Madiwela jogging track 
16 Perches
2 storey house 
3000 square feet 
8 year old house 
3 Bedrooms + Gym
Parking for 2 vehicles
Pantry + wet Kitchen
Beautiful Veranda
Titanium floors
20 ft carpet access road 
Clear documents
</t>
  </si>
  <si>
    <t>C7-4454</t>
  </si>
  <si>
    <t>Insaf</t>
  </si>
  <si>
    <t xml:space="preserve">North Lake Road wilthera uyana </t>
  </si>
  <si>
    <t xml:space="preserve"> 
4 bedrooms
3 bathrooms
New aluminium pantry (1 year old)
New aluminium windows (1 year old)
Maids toilet
Wet pantry
Internal pond feature
Garden with fruit trees (mangoe, avocado, amberalla etc)
Garage
Drivers quarters / store room
Pipe and well water
All drainage systems done 
Driveway recently block paved</t>
  </si>
  <si>
    <t>C7-4455</t>
  </si>
  <si>
    <t xml:space="preserve">Gothami Gardens  </t>
  </si>
  <si>
    <t xml:space="preserve">House on 7.25 perches, 3100 square feet ( without including the rooftop and balconies), in a very residential peaceful neighbourhood.
Spacious garage with roller door.
High parapet wall.
CCTV cameras
Living 
Dining
Kitchen
Servants room and bathroom.
Guest bedroom with attached bathroom with hot water.
First floor:-
Master bedroom with AC and walk in dressing room. Attached bathroom with hot water. 
2 bed rooms with AC and common bathroom with hot water.
1 bedroom used as office room.
Sitting area.
2nd floor
TV lobby/ family living
Shrine room can be used as a study
Rooftop.
</t>
  </si>
  <si>
    <t>C7-4456</t>
  </si>
  <si>
    <t xml:space="preserve">Thimbirigasyaya Road </t>
  </si>
  <si>
    <t>Commercial Space/ Office Space for Rent off Thimbirigasyaya road Colombo 5 near Keells Super ( colombo 7 border)
Approximately 3,750 sq ft
2 halls
3 rooms
4 washrooms
Rooftop  area
Up to 6 vehicle parking
Three phase electricity
Fully AC
Carpeted
Suitable for any office
This Property is Centrally Located bordering Colombo 7 with Quick access to Hospitals &amp; Embassies’ Close proximity to leading Schools, Shopping Malls, Banks &amp; Supermarkets in the locality.</t>
  </si>
  <si>
    <t>C7-4457</t>
  </si>
  <si>
    <t>Gajith</t>
  </si>
  <si>
    <t>A mix of modern and rustic house for rent in Ja ela
This open plan residence is located in a residential neighborhood in suburban Ja-Ela.
# 800m from Colombo - Negombo road
# 20 perch land
# Approx. 4000 sq. ft house
# 4 bedrooms
# 3 bathrooms
# Swimming pool (length 25ft)
# Fully furnished house
Ground floor consist with a Visitor bed room (with courtyard), Visitor bathroom, Living area, Dinning area, Kitchen, an outdoor kitchen, 2 car parking, separate maid's room and bathroom.
 1st floor has Master bed room with walk in closet and bathroom, 2 Bed rooms and a bathroom, TV lobby, Lounge area, Laundry
 area and drying yard.
 4 spacious balcony areas available in 1st floor in addition to a separate rooftop area.
Large garden area surrounded by trees and a separate relax area.
Monthly Rent - Rs.175,000/- (Including Pool + Garden maintenance charges)</t>
  </si>
  <si>
    <t>C7-4458</t>
  </si>
  <si>
    <t>Katubedda</t>
  </si>
  <si>
    <t>HOUSE FOR SALE AT JUBILEE ROAD - KATUBEDDA
* Land size - 9.8 perches 
* house size - 2454 Sq.Ft 
* 4 Bedrooms
* 3 Bathrooms
* Living and Dining Area 
* Kitchen with pantry fittings 
* Parking space for 2 vehicles 
* CCTV security system 
GROUND FLOOR
2 BEDROOMS
1 COMMON BATHROOM 
SPACIOUS LIVING &amp; DINING AREA
KITCHEN / PANTRY 
OFFICE SPACE / STORE ROOM
OUTDOOR TOILET 
UPPER FLOOR
LOBBY
2 BEDROOMS
STUDY ROOM
1 COMMON BATHROOM 
SPACIOUS BALCONY
350 M – GALLE ROAD KATUBEDDA JUNCTION
Quoted price - 37.5 Million</t>
  </si>
  <si>
    <t>Mention the city as Katubedda</t>
  </si>
  <si>
    <t>C7-4459</t>
  </si>
  <si>
    <t>Kandy Road, Kelaniya</t>
  </si>
  <si>
    <t xml:space="preserve">21000 sqft commercial property for rent in Kelaniya
Main road facing 
5 floors
14 vehicle car parked
Each floor 4000 sqft 
Expecting 2.6 Million 
can give separate  floors as well </t>
  </si>
  <si>
    <t>C7-4460</t>
  </si>
  <si>
    <t xml:space="preserve">Stanly thilakarathna mawatha, Nugegoda </t>
  </si>
  <si>
    <t>Newly built 2 story house for sale in Nugegoda stanly thilakarathna mawatha(distance to main road 50m)
7 Perches land extnt 
5 bedrooms 
3 bathrooms 
Living and dining area 
Pantry with kitchen 
garden space 
Servent room (you can used extra room 
2 vehicle parking space 
15-20 feet Access road 
Ezy access to all facilities 
Price 60 million negotiable</t>
  </si>
  <si>
    <t>C7-4461</t>
  </si>
  <si>
    <t>Norris Avenue, Col-08</t>
  </si>
  <si>
    <t xml:space="preserve">Semi furnished house for rent in Col-08
5 bedroom 
4 washroom 
4000 sqft 
Servant rooms and washroom 
700,000.00 negotiable </t>
  </si>
  <si>
    <t>C7-4462</t>
  </si>
  <si>
    <t>C7-4463</t>
  </si>
  <si>
    <t>Nelson Place Colombo 6</t>
  </si>
  <si>
    <t xml:space="preserve">Coc and deed available 
10 years old apartment </t>
  </si>
  <si>
    <t>C7-4464</t>
  </si>
  <si>
    <t xml:space="preserve">Mr.Gayan/Ranga </t>
  </si>
  <si>
    <t>Peiris Mawatha,Delkada</t>
  </si>
  <si>
    <t xml:space="preserve">House For Sale in Delkanda
● 20 perch land extent 
● Two storey Beautiful house
● 4 Bedrooms 
● 3 Washrooms 
● Servant room 
● Servant toilet 
● Garden space 
● 7-10 parking space 
● 15 Feets road access 
● Highly residential area 
● Walking distance to Delkanda Walking path 
● 900m to Delkanda junction 
Asking Price: 60 million 
</t>
  </si>
  <si>
    <t>C7-4465</t>
  </si>
  <si>
    <t xml:space="preserve">Lake Road  </t>
  </si>
  <si>
    <t>C7-4466</t>
  </si>
  <si>
    <t xml:space="preserve">Mr.Dammika Nanayakkara </t>
  </si>
  <si>
    <t xml:space="preserve">Canal view </t>
  </si>
  <si>
    <t xml:space="preserve">
Brand new Apartment for Sale in Iconic Galaxy .
● 2  Bedrooms 
● 2 Washrooms 
● 1205 Square feets 
● Beautiful canal view 
● UPPER FLOOR 
● Separate maids room and toilet (maids area can be closed out separately for privacy)
* Platinum Category 
* Two entrances to the property to avoid any traffic (Buthgamuwa Road and Kamathawatta Road)
● Amenities ●
* Swimming Pool 
* Gymnasium 
* Garbage Removal
* Laundry 
* Shopping 
* Kid play area 
● Additional Amenities ● 
* Large Rooftop Leisure Garden
* Skydeck (Observatory Room)
* Large Banquet Hall
* State of the art gymnasium
* Indoor Games Room
* Mini Theatre
* Indoor play zone for kids
* Outdoor play garden for kids
* Library
* Pool and spa complex 
* Rooftop Café
* Amphitheatre
* Squash Court
* Business Centre 
* Electric car charger station 
* Exclusive serviced rooms for guests 
* Mini Super Market
* 24 X 7 Security
Rs.59 million 
</t>
  </si>
  <si>
    <t>C7-4467</t>
  </si>
  <si>
    <t xml:space="preserve">Ms.Thakshi </t>
  </si>
  <si>
    <t xml:space="preserve">Munidasa Kumarathunga Mawatha,Seeduwa </t>
  </si>
  <si>
    <t xml:space="preserve">
Beautiful two storey House for sale in Seeduwa 
● 8.34 perch land extent 
● 2 Bedrooms ( Can extendable upto 3 )
● 2 Washrooms 
● 1 Servant toilet 
● Garden space 
● Balcony 
● High roof 
● Dinning Area 
● Kitchen with pantry 
● 3 Vahical parking space 
● 3 Km to Seeduwa junction 
● Easy access to Katunayake International Airport and Zone 
● Highly residential area 
Asking Price:  24 million 
None negotiable 
</t>
  </si>
  <si>
    <t>C7-4468</t>
  </si>
  <si>
    <t xml:space="preserve">Mr.Priyankara </t>
  </si>
  <si>
    <t xml:space="preserve">Kotugoda Road, Seeduwa </t>
  </si>
  <si>
    <t xml:space="preserve">Can use for any kind of commercial requirement/Blocking/Warehouse/Factory/Housing complex </t>
  </si>
  <si>
    <t xml:space="preserve">Super valuable land for sale in Kotugoda Road,Seeduwa. 
● 70 Perch land extent 
● 2 way access to property 
● Easy access to Katunayake, Ekala, Seeduwa 
● Good for Any requirement
Price: 6.5 lakhs per perch 
</t>
  </si>
  <si>
    <t>C7-4469</t>
  </si>
  <si>
    <t>Soysapura Moratuwa</t>
  </si>
  <si>
    <t xml:space="preserve">Dwelling type house 
Two Bedrooms, Washroom, Balcony in upstairs 
Downstairs - Living, Pantry, Kitchen &amp; Garage. 
Also provision for an upstair extension from the front. </t>
  </si>
  <si>
    <t>C7-4470</t>
  </si>
  <si>
    <t>Egaduyana Moratuwa</t>
  </si>
  <si>
    <t xml:space="preserve">Resort </t>
  </si>
  <si>
    <t xml:space="preserve">River  Land,at Bolgoda Lake,Moratuwa, Egodauyana ,  1 Acre Land with  River frontage  Nearly  300 Feet. </t>
  </si>
  <si>
    <t>C7-4471</t>
  </si>
  <si>
    <t>Sri maha vihara road Panadura</t>
  </si>
  <si>
    <t>Subdivided land
Lot A - 11.20
Lot B - 07.50
Lot C - 08.00
Lot D - 01.30</t>
  </si>
  <si>
    <t>C7-4472</t>
  </si>
  <si>
    <t xml:space="preserve">Buld up a showroom/Container Yard/Factory/Banks </t>
  </si>
  <si>
    <t xml:space="preserve">Negambo main road facing land for sale in Seeduwa junction. 
● 31 perch land extent 
● Facing Colombo-Negombo Main Road 
● IDEAL FOR INVESTMENT OPPORTUNITY 
● Walking distance to Seeduwa junction, Banks, schools, restaurants, Hospitals etc 
Asking Price: 17.5 lakhs per perch 
</t>
  </si>
  <si>
    <t>C7-4473</t>
  </si>
  <si>
    <t>Mr. Rahim</t>
  </si>
  <si>
    <t>Schofield Place Colombo 3</t>
  </si>
  <si>
    <t>Key Money - 6 Months 
2 Years Minimum</t>
  </si>
  <si>
    <t>C7-4474</t>
  </si>
  <si>
    <t xml:space="preserve">Ms.Melanie Fernando </t>
  </si>
  <si>
    <t xml:space="preserve">Srimath Ranasinhe Pramadasa mawatha, Kotugoda </t>
  </si>
  <si>
    <t xml:space="preserve">10 perch land for sale in Srimath Ranasinghe Premadasa mawatha, Raddolugama. 
● 10 perch land extent 
● 15 feets road access 
● 1km to Raddolugama Housing Scheme 
● Easy access to all Banks, schools, restaurants etc 
Rs.7.5 lakhs per perch 
</t>
  </si>
  <si>
    <t>C7-4475</t>
  </si>
  <si>
    <t>Ms.Ameed</t>
  </si>
  <si>
    <t>29 Canel road Colombo 6</t>
  </si>
  <si>
    <t xml:space="preserve">Two Assessment number 
Water electricity Separate
there is very old house . not in good condition . selling it for land value  </t>
  </si>
  <si>
    <t>C7-4476</t>
  </si>
  <si>
    <t xml:space="preserve">Mr.Tilakaratna </t>
  </si>
  <si>
    <t>Showroom/Shopping centre/Institute/Gymnasium/Shop/Office/Bank</t>
  </si>
  <si>
    <t xml:space="preserve">Brand new two storey Bulding for sale facing Negambo road, Peliyagoda. 
● 8.5 land extent 
● Facing Negambo main road 
● Highly Commercial area 
● Highly Valuable property 
● Easy access to Peliyagoda Highway entrance 
● Walking distance to All Leading Banks, Schools, restaurants etc 
Asking Price: 80 million 
</t>
  </si>
  <si>
    <t>C7-4477</t>
  </si>
  <si>
    <t xml:space="preserve">Mr.Wasantha </t>
  </si>
  <si>
    <t xml:space="preserve">Hunupitiya road,Hunupitiya </t>
  </si>
  <si>
    <t xml:space="preserve">Container Yard/Factory/Storage space Garage/Showroom </t>
  </si>
  <si>
    <t xml:space="preserve">40 Perch Bare land for sale in Hunupitiya Road,Hunupitiya. 
● 40 Perch land extent 
● Facing Hunupitiya main road
● Can use for Commercial and Residential purposes 
● 40 feets Container access 
● Easy access to Negambo road and Kandy road 
Price: 15 lakhs per perch 
</t>
  </si>
  <si>
    <t>C7-4478</t>
  </si>
  <si>
    <t xml:space="preserve">Hunupitiya Road,Hunupitiya </t>
  </si>
  <si>
    <t xml:space="preserve">Container Yard/Factory/Storage space Garage/Showroom 	</t>
  </si>
  <si>
    <t xml:space="preserve">80 Perch Bare land for sale in Hunupitiya Road,Hunupitiya. 
● 80 Perch land extent 
● Facing Hunupitiya main road
● Can use for Commercial and Residential purposes 
● 40 feets Container access 
● Easy access to Negambo road and Kandy road 
Price: 15 lakhs per perch
	</t>
  </si>
  <si>
    <t>C7-4479</t>
  </si>
  <si>
    <t>Alfred place Colombo 3</t>
  </si>
  <si>
    <t xml:space="preserve">House for sale in Alfred place Colombo 03 
House with ample space for a large family to live comfortably in the heart of Colombo with prestigious neighbourhood.
7 Bedrooms with 4 Attached Bathrooms and 1 Common Bathroom
1 Shrine Room
Servant/Driver Room with attached bathroom
Separate storeroom
Furnished Rooms
AC for all rooms
Mahogany Doors and Teak Pantry with Granite top.
4 Parking Lots
Open Rooftop Garden
</t>
  </si>
  <si>
    <t>C7-4480</t>
  </si>
  <si>
    <t>Piyasena kodippili</t>
  </si>
  <si>
    <t>Torrington avenue,Colombo 05</t>
  </si>
  <si>
    <t>C7-4481</t>
  </si>
  <si>
    <t>Shevon</t>
  </si>
  <si>
    <t xml:space="preserve">Capital heights </t>
  </si>
  <si>
    <t xml:space="preserve">Waters edge </t>
  </si>
  <si>
    <t>Maids Toilet, Swimming Pool, Rooftop Garden</t>
  </si>
  <si>
    <t>C7-4482</t>
  </si>
  <si>
    <t>Dilki</t>
  </si>
  <si>
    <t>0710326776</t>
  </si>
  <si>
    <t>Rajamaha vihara Road, pittakotte</t>
  </si>
  <si>
    <t>C7-4483</t>
  </si>
  <si>
    <t>Mr. Aqeill MH</t>
  </si>
  <si>
    <t>Anderson Garden Dehiwala</t>
  </si>
  <si>
    <t>2 brand new architect designed houses for sale
Price 80Mn each house
- Master Bedroom with Walk-in wardrobe and attached bathroom
- Servants Room and bathroom with side entrance
- Rooftop garden with entertainment space
- Beautifully landscaped gardens across the property
- Luxurious fittings and LED lightings
- 3 Phase Electricity Connection
- Hot water and A/C facilities
The property is close to Kalubowila Hospital and major supermarkets located in a peaceful neighbourhood facing 20ft Paved road.</t>
  </si>
  <si>
    <t>C7-4484</t>
  </si>
  <si>
    <t xml:space="preserve">400 meters to the galle road 
Land with an old house 
Highly residential area </t>
  </si>
  <si>
    <t>C7-4485</t>
  </si>
  <si>
    <t>31/16 C Parakum Mawatha Athidiya Dehiwala</t>
  </si>
  <si>
    <t>C7-4486</t>
  </si>
  <si>
    <t>Ajith karunathilaka</t>
  </si>
  <si>
    <t xml:space="preserve">Sarasavi uyana battaramulla </t>
  </si>
  <si>
    <t>C7-4487</t>
  </si>
  <si>
    <t>Inner flower road Colombo 7</t>
  </si>
  <si>
    <t>C7-4488</t>
  </si>
  <si>
    <t>Baseline road Colombo 5</t>
  </si>
  <si>
    <t xml:space="preserve">Ideal for commercial purposes </t>
  </si>
  <si>
    <t>Only bare land available for sale in Baseline Road Colombo 5.
16 Perches
100 feet road frontage 
Road frontage property
Square shape land 
Clear documents 
Price 15 Million per perch negotiable</t>
  </si>
  <si>
    <t>C7-4489</t>
  </si>
  <si>
    <t xml:space="preserve">12 perche, 4500 Sqft.
* Ground.
 floor showroom Space 1500 sqft
2 bathrooms back yard. 
*1st floor.
 Apartment 1500sqft,3 Bedrooms, 2 Bathrooms, Living and Dining area, Kitchen 
*2nd floor.
Office Space 1500sqft 2 Bathrooms.
Rooftop terrace. 
5 Building Car Parks.
150 million. </t>
  </si>
  <si>
    <t>C7-4490</t>
  </si>
  <si>
    <t>No 68 Hampden lane Colombo 6</t>
  </si>
  <si>
    <t>5 Years Old 
Coc Available 
Lift</t>
  </si>
  <si>
    <t>C7-4491</t>
  </si>
  <si>
    <t>Mr. Mathew</t>
  </si>
  <si>
    <t xml:space="preserve">Kandawatte road Pelawatta </t>
  </si>
  <si>
    <t xml:space="preserve">with an old house 
20 ft road </t>
  </si>
  <si>
    <t>C7-4492</t>
  </si>
  <si>
    <t>Residdential</t>
  </si>
  <si>
    <t>Kandawatta road Pelawatta</t>
  </si>
  <si>
    <t>C7-4493</t>
  </si>
  <si>
    <t xml:space="preserve">Mr.Dilshan Thanwardas </t>
  </si>
  <si>
    <t xml:space="preserve">Buthagamuwa road, </t>
  </si>
  <si>
    <t xml:space="preserve">Diyawanna Lake </t>
  </si>
  <si>
    <t xml:space="preserve">3 Bedrooms Apartment for sale in . 
Complex: The Verge
● 3 Bedrooms 
● 2 Washrooms 
● Fully furnished 
● Servant room 
● Gymnasium 
● Swimming pool 
Price: Rs 43 Million
</t>
  </si>
  <si>
    <t>C7-4494</t>
  </si>
  <si>
    <t xml:space="preserve">Facing duplication road 
36 feet road frontage 
Ideal for commercial purposes </t>
  </si>
  <si>
    <t>C7-4495</t>
  </si>
  <si>
    <t>Dr.Navindra</t>
  </si>
  <si>
    <t>High level road, Homagama</t>
  </si>
  <si>
    <t xml:space="preserve">Any kind of commercial and residential requirement </t>
  </si>
  <si>
    <t xml:space="preserve">108 High level road facing land for sale in Homagama. 
108 perches land extent 
High level main road facing 
Highly commercial and Residential area 
Good for Investment opportunity 
Good for apartment, Warehouse and factory work 
Well running business property 
Given for land value only 
Rs.2.7 million per perch 
</t>
  </si>
  <si>
    <t>C7-4496</t>
  </si>
  <si>
    <t>Mrs nethmini</t>
  </si>
  <si>
    <t>Stratford Road Colombo 6</t>
  </si>
  <si>
    <t xml:space="preserve">Ideal for a coffee shop or a restaurant </t>
  </si>
  <si>
    <t xml:space="preserve">Ideal for a coffee shop or a restaurant 
4 parking slots 
With all the kitchen equipment and furniture </t>
  </si>
  <si>
    <t>C7-4497</t>
  </si>
  <si>
    <t xml:space="preserve">Daham bandara </t>
  </si>
  <si>
    <t xml:space="preserve">
BRAND NEW UNIQUE LUXURIOUS HOME FOR SALE IN MALABE.
CALM,QUIET &amp; RESPECTABLE GATED COMMUNITY WITH 24 HOUR SECURITY, GARBAGE COLLECTION, POOL, CLUB HOUSE AND GYM. 
4 BED ROOMS FITTED WITH 
▪︎AIR CONDITIONING PROVISIONS 
▪︎CEILING FANS 
▪︎WALL LAMPS WITH 3 COLOURS
▪︎THICK PILE BELGIAN CARPETS
▪︎BALCONYS FITTED WITH GRASS CARPETS 
3 BATHROOMS (1 ATTACHED) FITTED WITH 
▪︎MASSAGE SHOWER. 
▪︎HOT WATER SUPPLY FOR SHOWER AND SINK. ▪︎CEILING WITH 3 SPOT LIGHTS
▪︎NADUN WOOD MIRROR &amp; GOLD VANITY LIGHT
▪︎ROCELL TILES &amp; FITTINGS 
 MODERN HIGH GLOSS WHITE KITCHEN WITH 
▪︎ECO BOARD PANTRY 
▪︎SOFT CLOSE DRAWERS 
▪︎GRANITE TOP
▪︎COOKER 
▪︎OVEN 
▪︎COOKER HOOD 
▪︎HOT WATER 
▪︎DOUBLE SINK
 LANDSCAPED GARDEN WITH
▪︎INTERLOCK PAVING
▪︎PARKING FOR 3 CARS &amp; ON STREET PARKING
▪︎ELCARDO ROLLER SHUTTER &amp; WICKET GATE
▪︎CCTV
LOCATION
▪︎100m  TO ATHURUGIRIYA - MALABE BUS ROUTE. 
▪︎2.3km TO 177 KADUWELA MAIN ROAD. 
▪︎3.9Km TO ATHURUGIRIYA INTERCHANGE 
▪︎4.3Km TO MALABE TOWN
▪︎4.7Km TO ATHURUGIRIYA TOWN 
    </t>
  </si>
  <si>
    <t>C7-4498</t>
  </si>
  <si>
    <t>Rikaz</t>
  </si>
  <si>
    <t>Ananda coomaraswamy mawatha Colombo 3</t>
  </si>
  <si>
    <t xml:space="preserve">Ideal for an office space or an institution </t>
  </si>
  <si>
    <t xml:space="preserve">Centralised air-conditioned 
Back up generator 
More than 20 vehicles can park 
Each floor have male and female bathrooms 
Roof top
</t>
  </si>
  <si>
    <t xml:space="preserve">Visited 
Do not publish an advertisement 
Poster only </t>
  </si>
  <si>
    <t>C7-4499</t>
  </si>
  <si>
    <t xml:space="preserve">Brand New Super Luxury Commercial/ Residential Property For Sale in Nugegoda 
Seperate Maid Room / Bathroom/ Drivers Quarters 
18,000 Sqft 
2nd Block From the Main Road 
Brand New Just Completed 
Lift / Ample Parking / Garden Area 
Gym / 25M Pool / Sauna / Theatre and Steam Room 
</t>
  </si>
  <si>
    <t>C7-4500</t>
  </si>
  <si>
    <t xml:space="preserve">Mr.Udara/Nirosh </t>
  </si>
  <si>
    <t xml:space="preserve">Negambo road,Oliyamulla </t>
  </si>
  <si>
    <t xml:space="preserve">10000 square feets Warehouse for rent in Peliyagoda. 
● 40 feets Container access 
● Facing to Negombo main road 
● Easy access to Peliyagoda Highway entrance 
● Easy access to Colombo Dockyard 
Rs.65/- per square feet 
6 months deposit 
( Half month Brokerage fee will be charging from the tenant )
</t>
  </si>
  <si>
    <t>C7-4501</t>
  </si>
  <si>
    <t>Mr.Prgash</t>
  </si>
  <si>
    <t xml:space="preserve">Hadala road, Wattala </t>
  </si>
  <si>
    <t xml:space="preserve">Buld up a house/Apartment/ any kind of commercial Bulding </t>
  </si>
  <si>
    <t xml:space="preserve">Super valuable Hadala main road facing 40 Perch land for sale in Wattala. 
●¡40 Perch Bare land 
● 50 feets road frontage to Hadala main road 
● Two way access to property 
● Highly Residential and commercial property 
● 3km to Kelawalapitiya highway entrance 
● 500m to Elakanda junction 
● 800m to Negombo main road 
● Easy access to OKI INTERNATIONAL SCHOOL and Lyceum International School 
● Easy access to Hemas Hospital and all leading Supermarkets, Schools, Banks and Restaurants etc 
Asking Price: 3 million per perch 
</t>
  </si>
  <si>
    <t>C7-4502</t>
  </si>
  <si>
    <t xml:space="preserve">Mr.Bhanu Ranaweera </t>
  </si>
  <si>
    <t xml:space="preserve">Waliamuna road,Wattala </t>
  </si>
  <si>
    <t xml:space="preserve">Apartment complex/House/Commercial purpose </t>
  </si>
  <si>
    <t xml:space="preserve">Highly Valuable 53 perch land with House and 6 Shop for sale in Wattala. 
● IDEAL FOR INVESTMENT 
● 53 perch land extent sale with House and 6 Shops. 
● Value only for the land 
● can get income from Shops 
● Square land
● 160 feets road frontage 
● House details:
3 Bedrooms 
2 Washrooms 
2500 square feets 
Kichen, Living, Dinning area, 2 storage rooms
● 6 shops each a size of 14x12ft with toilets
● 1.5 km to Colombo-15
● 1 km to Negambo road 
● 3 Km to Kelawalapitiya highway entrance 
● 400m to Elakanda junction 
● Easy access to all supermarkets, Schools, Banks, hospitals, Restaurant etc 
Asking Price: 2.07 million per perch 
</t>
  </si>
  <si>
    <t>C7-4503</t>
  </si>
  <si>
    <t>Mr.Lenny Manelks</t>
  </si>
  <si>
    <t>0779561506</t>
  </si>
  <si>
    <t xml:space="preserve">4200 square feets Warehouse space for rent in Wattala. 
● 40 feets Container access 
● Facing 50 feets road access 
● Easy access to Peliyagoda and Kelawalapitiya Highway entrance 
● Easy access to Colombo Dockyard Dockyard and Katunayake International Airport 
Rs. 3 lakhs per month 
6 month deposit 
( Half month brokerage fee need to pay by Tenant )
</t>
  </si>
  <si>
    <t>C7-4504</t>
  </si>
  <si>
    <t xml:space="preserve">Mr.Nimeesh </t>
  </si>
  <si>
    <t xml:space="preserve">Nayakkanda junction, Wattala </t>
  </si>
  <si>
    <t xml:space="preserve">Warehouse/Factory/Storage/Container Yard or any kind of commercial requirement </t>
  </si>
  <si>
    <t xml:space="preserve">25 perches Main road facing Bare land for rent in Wattala. 
● 100 feets road frontage 
● 25 perches land extent 
● Easy access to Kerawalapitiya Highway Entrance 
● Easy access to Negambo road, Katunayake Airport and Colombo Fort. 
Asking Price: 2.5 Lakhs per month
</t>
  </si>
  <si>
    <t>C7-4505</t>
  </si>
  <si>
    <t xml:space="preserve">Mr.Rodrigo </t>
  </si>
  <si>
    <t xml:space="preserve">Negambo road,Relaulla </t>
  </si>
  <si>
    <t xml:space="preserve">Office space/Bank/Institute/Restaurant/Medical centre </t>
  </si>
  <si>
    <t xml:space="preserve">Commercial purpose House for rent in Relaulla Junction. 
● Good for Office space or can use for any kind of commercial requirement. 
● 3 Bedrooms 
● 2 Washrooms 
● Garden space with 6 parking spaces 
● Facing Negambo main road 
● Highly Commercial area 
Rs.2 lakhs per month 
6 month deposit 
</t>
  </si>
  <si>
    <t>C7-4506</t>
  </si>
  <si>
    <t>Miss.Fiyoni Pinto</t>
  </si>
  <si>
    <t xml:space="preserve"> Capt. Jakston Speering Mawatha, Ja-Ela</t>
  </si>
  <si>
    <t xml:space="preserve">18 perch land with old house for sale in Relaulla 
● LAND VALUE ONLY 
● 18 perch land extent 
● 3 Bedrooms 
● 1 Washroom
● 500m to Relaulla Junction 
● Highly residential area 
● Walking distance to Glomark and other leading Supermarkets, Schools, Banks etc 
Asking Price: 1,400,000/- per perch 
</t>
  </si>
  <si>
    <t>C7-4507</t>
  </si>
  <si>
    <t>Mr.Fernando</t>
  </si>
  <si>
    <t xml:space="preserve">15.5 perch Bare land for sale in Relaulla 
● 15.5 perch land extent 
● 500m to Relaulla Junction 
● Highly residential area 
● Walking distance to Glomark and other leading Supermarkets, Schools, Banks etc 
Asking Price: 1.55 million per perch 
</t>
  </si>
  <si>
    <t>C7-4508</t>
  </si>
  <si>
    <t>Ms.Lakmali</t>
  </si>
  <si>
    <t>162/f Padiliyathuduwa Road Hunupitiya Wattala</t>
  </si>
  <si>
    <t xml:space="preserve">Main road facing House for sale in Hunupitiya. 
IDEAL FOR A INVESTMENT 
CAN USE FOR COMMERCIAL AND RESIDENTIAL PURPOSES 
● 11.25 land extent 
● Two storey House 
● Main road facing 
● 16 panel Solar power supply 
● 2 Parking space 
* Ground floor divided into 2 parts 
01 Bedroom 
Living room 
Dining area 
Kitchen 
01 Bathroom 
Office space and a Store room 
* 1st Floor *
03 Bedrooms (02 A/C)
01 Bathroom with hot water 
Kitchen with fully teak pantry 
Living room 
Dining Area 
Small kitchen outside 
Solar for first floor 
Upstair house full furnished with teak furniture's 
Rs.59.5 million 
</t>
  </si>
  <si>
    <t>C7-4509</t>
  </si>
  <si>
    <t>Mr.Jacob Wijeratna</t>
  </si>
  <si>
    <t>0772127096</t>
  </si>
  <si>
    <t xml:space="preserve">519D Lake Road,Akuragoda </t>
  </si>
  <si>
    <t xml:space="preserve">House with Beautiful Garden sale in Lake Road,Akuragoda.
● Property details ●
• Perfect for someone looking for a serene and tranquil environment, 200 meters to Thalangama Lake
• Approximately 4,800 sqft 
• House built on 21.4 Perches
• 3 Bedrooms (with AC)
• 3 Bathrooms
• 1 servant’s room and toilet
• 1 driver’s room
• 1 utility room, 1 attic and 2 storage, 2 verandas, • • 3 balconies
• Pantry, dining &amp; kitchen
• Wall to wall tiled
• Kumbuk timber stairwell
• Solar powered hot water
• Remote gate and intercom facility
• Right round parapet wall
• Fully landscaped garden
• Parking for 4 cars (2 in the Porch, 2 on the drive way
Asking Price: 200,000,000/- 
</t>
  </si>
  <si>
    <t>C7-4510</t>
  </si>
  <si>
    <t xml:space="preserve">Mr.Chinthaka </t>
  </si>
  <si>
    <t>Jayasekara Mawatha, Kadawatha</t>
  </si>
  <si>
    <t xml:space="preserve">Valuable land with old house for sale in Kadawatha. 
Value only for the land
16.75 perch land extent 
4 Bedrooms 
2 Washrooms 
Dining room
Hall 
Kichen 
Garden space 
750m to Ragama road
1km to Kandy Road 
Asking Price: 30 million 
</t>
  </si>
  <si>
    <t>C7-4511</t>
  </si>
  <si>
    <t>Ms.Shanthi Joseph</t>
  </si>
  <si>
    <t>No.01, First Lane, Gnanendra Mawatha, Nawala</t>
  </si>
  <si>
    <t xml:space="preserve">11.77 perches Office/House  for sale in Nawala. 
● Can use for Commercial or Residential purpose 
* Property details 
● Land Extent :- 11.77 Perches
* Building details:-
● Area 2500 sq.ft
● Basement , ground floor and first floor 
● Basement:- 
● 4 rooms , kitchen , veranda and one toilet
● Ground floor :- 
● Sitting room ,Boardroom, toilet , car park 
● First Floor :- 
● 3 rooms , two bathrooms and a veranda 
Expected price:-
LKR 75M - negotiable 
</t>
  </si>
  <si>
    <t>C7-4512</t>
  </si>
  <si>
    <t>Commercial building For Sale in Galle Rd in Colombo 03
 Approximatly 2000/sqft facing main Galle Rd and Mosque lane
10/perches of land with 3 storey building and two road frontage for the property
Another 10 perches of adjoining land also available for sale or single property can be considered.
Per perch 20 million 
(Negotiable)</t>
  </si>
  <si>
    <t>C7-4513</t>
  </si>
  <si>
    <t xml:space="preserve">Baseline road </t>
  </si>
  <si>
    <t xml:space="preserve">Warehouse or storage purposes </t>
  </si>
  <si>
    <t>Prime property in base line road.
land for sale in Baseline road front, 2 large entrances and exits, road access directly from Colombo to Colombo port, kelaniya, wattala and turnaround circle  to borella colombo road. suitable for warehouse, service station, gas station, large garage or factory.
120 Perches 
99 year renewable
UDA approved 
Price 15 Million per perch negotiable.</t>
  </si>
  <si>
    <t>C7-4514</t>
  </si>
  <si>
    <t>Razmi</t>
  </si>
  <si>
    <t>Bethesda place, colombo 05</t>
  </si>
  <si>
    <t>C7-4515</t>
  </si>
  <si>
    <t xml:space="preserve">Subasathaka mawatha, hokandara South </t>
  </si>
  <si>
    <t>Old house for Sale with land</t>
  </si>
  <si>
    <t>C7-4516</t>
  </si>
  <si>
    <t>Saliya</t>
  </si>
  <si>
    <t xml:space="preserve">Cemetery Road, hokandara south </t>
  </si>
  <si>
    <t>C7-4517</t>
  </si>
  <si>
    <t xml:space="preserve">Vimukthi bandara </t>
  </si>
  <si>
    <t xml:space="preserve">Pothuarawa Road, Amaragoda Road, </t>
  </si>
  <si>
    <t>C7-4518</t>
  </si>
  <si>
    <t>Kanachana</t>
  </si>
  <si>
    <t>Gonawatha Road, Malabe</t>
  </si>
  <si>
    <t>C7-4519</t>
  </si>
  <si>
    <t xml:space="preserve">2 Bedroom apartment for rent in On320, Colombo2.
2 Bedrooms 
2 Washrooms 
907 Square feet 
Tower 1
Fully Furnished
Upper floor 
Living Room,Dinning room, Pantry and Balcony 
Hydraulic Gas
1 Allocated Designated Parking Slot
Hot Water
Common facilities:
- Building Management System
- Standby Power
- Broadband Infrastructure
- Separate Entrance Lobbies in each Tower
- Over half an acre of landscape garden on the podium level
- Swimming pool, Lap pool &amp; Kiddies pool
- 2,000 SqFt Gymnasium
- 40 Visitor parking slots
- Large Club house and 2 multi-purpose function rooms
- BBQ Area
- Business Centre
- Squash Court
- Steam Room
- Indoor Games Room
Rs.240,000/- per month
6 months key money 
1 month security deposit 	
</t>
  </si>
  <si>
    <t>C7-4520</t>
  </si>
  <si>
    <t xml:space="preserve">Apartment for rent in Torrington Edge Residences,Torrington Avenue.
● 3 Bedrooms ( Master bedroom with attached 
    washroom and A/C )
● 2 Washrooms With Hot water 
● 1200 Square feets 
● Maids toilet 
● Living and Dinning area with Modern Pantry 
* Common Facilities :
24 Hours SSecurity 
Rope top 
Garage Disposal 
* Bills to be Born by Tenant :
Electricity 
Water 
Peo Tv,Internet,SLT Phone 
● Easy access to all supermarkets/Banks/Hospitals and Schools 
● Walking distance to Thimbirigasyaya Road 
● Walking distance to Torrington ground 
Rent Rs.125,000/- Per month 
</t>
  </si>
  <si>
    <t>C7-4521</t>
  </si>
  <si>
    <t xml:space="preserve">3 Bedrooms apartment for rent Boswell Residency-Colombo 06.
● 3 Bedrooms 
● 2 Washrooms 
● 1200 Square feets 
● 1st floor 
● Fully furnished 
● Teak Wood Finished 
● Fully Air-Conditioned 
● Gymnasium 
● Swimming pool with beutifuly sea view 
● Walking distance to Marine drive 
● Walking distance to all luxury supermarkets, schools, restaurants, embassies, Banks etc 
Rent Rs.220,000/- per month 
6 months refundable deposit
</t>
  </si>
  <si>
    <t>C7-4522</t>
  </si>
  <si>
    <t>8th lane,</t>
  </si>
  <si>
    <t xml:space="preserve">Fully furnished ground floor apartment in Massion villas for sale in 8th lane, Colombo 3.
● 2 Bedrooms 
● 3 Washrooms 
● approx 1200 sqft
● Private garage with store room
● Just next to Marine drive 
● Walking distance to all luxury Restaurant, Institute, Banks, schools, supermarkets etc 
 **Hall Sitting Area* 
Window with Bamboo  Blinds TV. Fan and Furniture.  Centre Table L Shape Sofa with cushions. Storage compartment under Sofa. Dimmer lights.
*Master Bedroom*
Double bed with spring mattress. Dressing table. Built in cupboard. Window sea view with blinds. Air-conditioned and Fan.
*Dinning Area* 
Dining Table with 4 chairs Teak wood. Antic chest. Wall painting framed .Dark Blue tiles and Window Blinds.
*Second Bedroom* 
Air-conditioned with Fan . Double Teak  single beds.
*Pantry* 
Fridge , Elba cooker. Microwave.  Electric kettle. Utensils cupboards. Two sinks wet and dry sections.
*Wash Room*
Hot water Shower with cubicle . Important fittings &amp; all amenities.
*Garden* 
Out side the apartment. Sea View. Closed large  Garage and Store room. basement.
Rs.38 Million
</t>
  </si>
  <si>
    <t>C7-4523</t>
  </si>
  <si>
    <t>Agent ms.Dissnayaka</t>
  </si>
  <si>
    <t xml:space="preserve">Uswetakiyawa road,Wattala </t>
  </si>
  <si>
    <t xml:space="preserve">Apartment complex/Warehouse/Factory/Storage/Sports complex/Container Yard/Hotel </t>
  </si>
  <si>
    <t xml:space="preserve">320 valuable Bare Land for sale in Uswetakeiyawa. 
● 320 perch land 
● 40 feets Container access 
● 75 Feets road frontage 
● Walking distance to Beach
● 2km to Elakanda junction 
● 4 km to Kelawalapitiya highway entrance 
Asking Price: 1.2 million per perch 
</t>
  </si>
  <si>
    <t>C7-4524</t>
  </si>
  <si>
    <t xml:space="preserve">Kotte Road,Kotte </t>
  </si>
  <si>
    <t>Institute/Gymnasium/Office space/Showroom/Shopping centre/Bank</t>
  </si>
  <si>
    <t xml:space="preserve">5000 square feets Commercial Bulding for rent in Kotte. 
● 5000 square feets 
● 2/3 floors 
● Elevator Access 
● Kotte main road facing 
● Easy access to Battaramulla, , Kotte, Nugegoda 
Asking Price: 475,000/- per month 
6 month deposit 
</t>
  </si>
  <si>
    <t>C7-4525</t>
  </si>
  <si>
    <t>Mr.Dilshan/ms.Upeksha</t>
  </si>
  <si>
    <t>0711932470</t>
  </si>
  <si>
    <t xml:space="preserve">8th lane, Malabe </t>
  </si>
  <si>
    <t xml:space="preserve">20 perch Bare land for sale in Malabe. 
● 12 feets road access 
● 300m to Athurigiriya main road 
● 2km to Athurigiriya highway entrance 
● 1km to Malabe Junction 
● Walking distance to Body Doc Fitness &amp; Wellness Pavilion
● Easy access to Softlogic GLOMARK - Malabe, Keells supermarket 
Asking Price: 2.2 million per perch 
</t>
  </si>
  <si>
    <t>C7-4526</t>
  </si>
  <si>
    <t xml:space="preserve">Mr.Gamini </t>
  </si>
  <si>
    <t xml:space="preserve">Pelawatta, Battaramulla </t>
  </si>
  <si>
    <t>Office complex/Bank/Institute/Medical centre/Gymnasium</t>
  </si>
  <si>
    <t xml:space="preserve">5 STORIED COMMERCIAL BUILDING FOR RENT IN PELAWATTE.
● 5 storied building
● Standing on 13 perches land 
● Each floor 1400 square feets 
● Total 7000 square feets 
● Basement vehicle park for  08 vehicles
● Except basement, 5600 sqf
● Front compound area is paved with interlocking 
   and spacious for parking 06 vehicles.
● Three stops Elevator for 6 passengers,
● Fully fitted two  washrooms for each floor,
● Separated toilet and wash room at the 
   basement, 
● Each floor has fully partitioned for office cabins 
    with AC.
● 40m to Pannipitiya main road 
● 500m to Palawatta Junction 
● Walking distance to Cool plant, The Overseas School of Colombo
Expected monthly rental  750,000/=
</t>
  </si>
  <si>
    <t>C7-4527</t>
  </si>
  <si>
    <t>Mr.Sheshantha ( Tropical Realtor )</t>
  </si>
  <si>
    <t xml:space="preserve"> Kityakara Rd, Colombo 10</t>
  </si>
  <si>
    <t xml:space="preserve">3 Bedrooms apartment for sale in Nalanda gate Colombo 10.
● 3 Bedrooms 
● 2 Washrooms 
● 1400 square feets 
● Mid floor 
● Gymnasium 
● Atomated Elivator 
● Club house 
● 1 parking space 
● Backup Generator 
● 24hrs Security 
● Fully covered with CCTV system 
● Easy access to  ගෝතමී බාලිකා විද්‍යාලය Gothami Balika Vidyalaya,Nalanda College,Sri Lanka College of Endocrinologists,Winsetha Medical Hospital,Campbell International School,Wesley College 
Asking Price: 65.5 million 
</t>
  </si>
  <si>
    <t xml:space="preserve">ADVERTISE ONLY IN IKMAN AND FACEBOOK ( DO NOT ADVERTISE IN LANKAPROPERTY)
</t>
  </si>
  <si>
    <t>C7-4528</t>
  </si>
  <si>
    <t xml:space="preserve">2 Bedrooms apartment for sale in Nalanda gate Colombo 10.
● 2 Bedrooms 
● 2 Washrooms 
● 1053 square feets 
● Mid floor 
● Gymnasium 
● Atomated Elivator 
● Club house 
● 1 parking space 
● Backup Generator 
● 24hrs Security 
● Fully covered with CCTV system 
● Easy access to  ගෝතමී බාලිකා විද්‍යාලය Gothami Balika Vidyalaya,Nalanda College,Sri Lanka College of Endocrinologists,Winsetha Medical Hospital,Campbell International School,Wesley College 
Asking Price: 55.5 million 		
	</t>
  </si>
  <si>
    <t>C7-4529</t>
  </si>
  <si>
    <t>Bopitiya road,Kadana</t>
  </si>
  <si>
    <t xml:space="preserve">Apartment complex/Warehouse/Container Yard/Storage/Factory/Blocking/House/Showroom </t>
  </si>
  <si>
    <t xml:space="preserve">Super valuable land for sale facing Kadana-Bopitiya main road, Kadana. 
● 59.29 perches Land extent 
● 210 feets road frontage 
● 25 feets road access 
● Easy access to Kadana Junction 
● Easy access to Kerawalapitiya
    interchange,Dikkowita Fisheries Harbour, 
    Muturajaweka Terminal, Litro Gas terminal and 
    Colombo Harbour 
Asking Price: 1500000/= perch 
</t>
  </si>
  <si>
    <t>C7-4530</t>
  </si>
  <si>
    <t>Subasathaka mawatha, hokandara south</t>
  </si>
  <si>
    <t xml:space="preserve">10 feet access </t>
  </si>
  <si>
    <t>C7-4531</t>
  </si>
  <si>
    <t>C7-4532</t>
  </si>
  <si>
    <t>Hasitha</t>
  </si>
  <si>
    <t>Prime Splendour  - A 1600 sqft  apartment by Prime Homes in . 3BR+2 Bathrooms, Servant room, 1 parking slot, gym, swimming pool, common area and common rooftop.
Expecting 62.5 M</t>
  </si>
  <si>
    <t>C7-4533</t>
  </si>
  <si>
    <t xml:space="preserve">Leslie gunawardane </t>
  </si>
  <si>
    <t xml:space="preserve">Ideal for an office or a showroom </t>
  </si>
  <si>
    <t xml:space="preserve">Facing duplication road </t>
  </si>
  <si>
    <t>Visited 
Publish without the front picture</t>
  </si>
  <si>
    <t>C7-4534</t>
  </si>
  <si>
    <t>Mr.Shan Gunatilake</t>
  </si>
  <si>
    <t xml:space="preserve">John Rodrigo mawatha, Katubadda </t>
  </si>
  <si>
    <t xml:space="preserve">Buld up a house,Hostel for University students of Moratuwa </t>
  </si>
  <si>
    <t xml:space="preserve">Bare Land for sale Near University of Moratuwa-Katubadda. 
● 13.5 perch land extent 
● Highly residential area 
● Facing Moratuwa University 
● 1 km to Bandaranayake mawatha 255 bus route and 
Asking Price: 1.7 million per perch 
</t>
  </si>
  <si>
    <t>C7-4535</t>
  </si>
  <si>
    <t xml:space="preserve">Mr.Ajith Silva </t>
  </si>
  <si>
    <t xml:space="preserve">C.P. De Silva Mawatha,Ratmalana </t>
  </si>
  <si>
    <t xml:space="preserve">6.6 perch Land for sale with old house in Ratmalana. 
● 900m to Golumadama Junction 
● Easy access to to Ceylon German Technical Training Institute,Irrigation Ground,Rathmalana Technical College, K-Zone MoratuwaKatubedda Walkway, Lake &amp; Parking
● 20 feets road access 
Asking Price: 2 million per perch 
</t>
  </si>
  <si>
    <t>C7-4536</t>
  </si>
  <si>
    <t xml:space="preserve">Pethiyagoda,Kalaniya </t>
  </si>
  <si>
    <t xml:space="preserve">7500 square feets Warehouse space for rent in Pethiyagoda, Kalaniya.
● 40 feets Container access 
● 50 feets road access 
● 4km to Colombo Harbour 
● 1.5 km to Peliyagoda Highway entrance 
Rs.550,000/- per month 
6 months security deposit 
( Half month Brokerage fee need to pay by Tenant)
</t>
  </si>
  <si>
    <t>C7-4537</t>
  </si>
  <si>
    <t>Mr.Jayawardana</t>
  </si>
  <si>
    <t>0718328064</t>
  </si>
  <si>
    <t xml:space="preserve">Luxury Beutifuly house for sale at behind katubedde university.
* 11 Perches land extent 
* 4 Bedrooms (Master bedroom With AC Room)
* 3 Bathroom with australian jacuzzi
* wardrobe and dressing area
* Servent Room with toilet
* Kitchen with Mordern pantry Living &amp; Dining area
*  Roller Gate with Remote 
two vehicles suv  (jeep )Parking Space 
* Front &amp; rear garden 
* Larger roof top view 50m to bolgoda lake 
*5 minutes to Katubedde walking path
*10 minutes drive to keells super &amp; odel shopping complex
* 5 minutes drive to Galle Road 
* 15 minutes to piliyandala town 
* walking distance to Moratuwa university
Asking Price: 50 million
</t>
  </si>
  <si>
    <t>C7-4538</t>
  </si>
  <si>
    <t xml:space="preserve">Mr.Prashannah </t>
  </si>
  <si>
    <t xml:space="preserve">Mabola </t>
  </si>
  <si>
    <t xml:space="preserve">3 Bedrooms Luxury apartment for rent Mabola 
● 4-storey spacious private apartment complex 
● 3 Bedrooms ( All Bedrooms with A/C )
● 2 Washrooms ( Attached Bathrooms for Master bedroom)
● 1400 square feets 
● Fully furnished 
● Available 1st and 2nd floor 
● Highly residential area 
● 500m to Negombo main road 
● Easy access to Kelawalapitiya and Peliyagoda highway entrance 
● Easy access to Katunayake International Airport
● Fully covered with parapet walls and CCTV camera system 
Asking Price: 150,000/- per month 
( 3 month security deposit and 3 months Key money)
</t>
  </si>
  <si>
    <t>C7-4539</t>
  </si>
  <si>
    <t>Mr.Sham</t>
  </si>
  <si>
    <t xml:space="preserve">10.87 perch land with old house for sale in Ratmalana. 
● 10.87 land extent 
● Value only for the land 
● Two storey House with: 
3 Bedrooms 
2 Washrooms 
Big living room 
Dining room 
Kichen 
Annex 
● Two electricity meters 
● Two Water meters 
● 15 feets road access 
● 900m to Golumadama Junction 
● Easy access to to Ceylon German Technical Training Institute,Irrigation Ground,Rathmalana Technical College, K-Zone MoratuwaKatubedda Walkway, Lake &amp; Parking
Asking Price: 17.5 Lakhs per perch 
</t>
  </si>
  <si>
    <t>C7-4540</t>
  </si>
  <si>
    <t>Ocean Breeze Residencies, Lewis Pl, Negombo</t>
  </si>
  <si>
    <t xml:space="preserve">Brand new Studio apartment for sale in Ocean Breeze Residencies Negambo. 
🚩 1 Bedroom
🚩 1 Washroom
🚩 432 Square feets
🚩 Fully Furnished 
🚩 Upper floor 
🚩 1 parking space 
🚩 Sea View 
🚩 Swimming pool 
🚩 Restaurant 
🚩 Bar 
🚩 Gymnasium 
🚩 Walking distance to Negombo Beach 
🚩 Walking distance to Heritance Negombo, Camelot Beach Hotel,Negombo Beach Park,Jetwing Blue,Topaz Beach Hotel
Asking Price- 26 million 
				</t>
  </si>
  <si>
    <t>C7-4541</t>
  </si>
  <si>
    <t>6th lane, Alwis Road</t>
  </si>
  <si>
    <t xml:space="preserve">9 perch valuable land for sale in Alwis Town-Wattala. 
● 100m from Alwis Town main road
● 300m to Hadala main 
● 700m to Negombo road 
● 10 feets road access with a Turning circle 
● Highly residential area 
● Easy access to Lyceum International School, OKI international school, Hemas Hospital, Arpico super center, Keells supermarket, Pizza hut etc 
Asked price: 1.6 Million per perch 
</t>
  </si>
  <si>
    <t>C7-4542</t>
  </si>
  <si>
    <t xml:space="preserve">		Mr.Anil </t>
  </si>
  <si>
    <t xml:space="preserve">Kandy road, Battaramulla </t>
  </si>
  <si>
    <t xml:space="preserve">Colonial type  Beutifuly house for rent in Battaramulla.
● 10 perch land extent 
● Two storey house 
● 4 Bedrooms with A/C and  fans 
● 2 Attached Bathrooms and 1 common
● Sitting,Dinning,TV room,pantry with kitchen
● 3 phase electricity 
● Garden space 
● Garage for 1 vehicle parking 
● 100m to Battaramulla main road 
● House located Between sethsiripaya and waters edge
● Walking distance to Mcdonalds,walking tracks,Diyatha food court,Arpico super center and most leading Banks 
135000/= per month 
6 months refundable deposit 
					</t>
  </si>
  <si>
    <t>C7-4543</t>
  </si>
  <si>
    <t>Mrs. Gunawardhana</t>
  </si>
  <si>
    <t>Close to Nugegoda Junction</t>
  </si>
  <si>
    <t>C7-4544</t>
  </si>
  <si>
    <t>Luna Tower Colombo 2</t>
  </si>
  <si>
    <t>Lake &amp; Lotus tower</t>
  </si>
  <si>
    <t xml:space="preserve">447 LUNA TOWER 
Brand New 2BR Apartment For Rent. 
Colombo 02.
Fully Furnished 
Beautiful Lake / Lotus Tower view. 
City and Sea View. 
850 SQFT.
2 Bedrooms.
2 Bathrooms.
Living Room and Dining Area
Modern Kitchen &amp; Pantry. 
Fully Air Conditioned
Basement Parking Space. 
Apartment Facilities. 
Rooftop Area Rooftop Area with Swimming pool.
Gymnasium.
Meeting Lounge.
Kids Pool with Garden. 
Club House.
Visitor parking
24-hr security.
Rent.
Per Month 1200 USD.
With Maintenance. 
3 month's Security Deposit. </t>
  </si>
  <si>
    <t>C7-4545</t>
  </si>
  <si>
    <t>Trillium Residencies Colombo 7</t>
  </si>
  <si>
    <t>Apartment for Sale in Colombo 07.
Trillium Residence
- Covered Kitchen with Domestic Quaters 
- Semi Furnished 
- Mid Level Floor
Asking Rs 60Mn ( Slightly  Negotiable)
"Special Note - Living Room opens up to opposite side Residence"</t>
  </si>
  <si>
    <t>C7-4546</t>
  </si>
  <si>
    <t>Parameshwaran</t>
  </si>
  <si>
    <t xml:space="preserve">Ibc Road </t>
  </si>
  <si>
    <t xml:space="preserve">Please mention Privately apartment for Sale. No lift </t>
  </si>
  <si>
    <t>C7-4547</t>
  </si>
  <si>
    <t>Executive Suite</t>
  </si>
  <si>
    <t>C7-4548</t>
  </si>
  <si>
    <t>Kaushali</t>
  </si>
  <si>
    <t>Jayasinghe mawatha, kalubowila</t>
  </si>
  <si>
    <t xml:space="preserve">Please mention 3 separate units, can be use 3 apartment </t>
  </si>
  <si>
    <t>C7-4549</t>
  </si>
  <si>
    <t xml:space="preserve">Sea &amp; Port city </t>
  </si>
  <si>
    <t xml:space="preserve">
* Power Room
* Sloping Tower
* Duplex 
* Over 50th Floor
* 353 Sqft Sky Deck
* Brand New
* Panorimic Sea View
* Port City View too
LKR 420Mn</t>
  </si>
  <si>
    <t>C7-4550</t>
  </si>
  <si>
    <t>Fully Custom Furnished unit @ Rs 89Mn
- 3 Bed / 3 Bath
- 1900sqft of Living
- Large living , Dinning ,Domestic quarters ,Utility Areas
- Mid-Level with City View</t>
  </si>
  <si>
    <t>C7-4551</t>
  </si>
  <si>
    <t>Sea, Portcity, City and Lotus Tower Views</t>
  </si>
  <si>
    <t>Brand New Penthouse Apartment for Rent at Cinnamon Life Residence Tower
5 Beds | 5 Baths | 5000 SQFT.
Un - Furnished
Above 42nd  Floor
Sea, Portcity, City and Lotus Tower Views
3 Car Parks
Price: $ 5000 per Month ( Slightly Negotiable)</t>
  </si>
  <si>
    <t>C7-4552</t>
  </si>
  <si>
    <t>Capitol 7 - Colombo 7</t>
  </si>
  <si>
    <t>C7-4553</t>
  </si>
  <si>
    <t>CCC - Colombo 2</t>
  </si>
  <si>
    <t>- 2 Bed I 1249sqft I Furnished @ Rs 140Mn.
- 3 Bed I 1700sqft I Above 18th Floor @ Rs 195Mn
- 3 Bed I 1700sqft I Above 27th Floor @ Rs 210Mn</t>
  </si>
  <si>
    <t>C7-4554</t>
  </si>
  <si>
    <t>Colombo 08 off Castle Street</t>
  </si>
  <si>
    <t>Commercial space for rent in Colombo 08 
off Castle Street
- 4000sqft of usable Spcae 
- 5 Car Parking 
- Recently Refurbished 
- Large Open spaces, 6 Rooms with 4 Baths.
Location 
- 100m to Castle Street
- 200m to Prime Headoffice
- 300m from Browns Capital Senanayake Junction 
- 500m from Horton place 
- 500m from House of Fashion
Can be used as two units as well.
Asking Rs 700,000 per Month.</t>
  </si>
  <si>
    <t>C7-4555</t>
  </si>
  <si>
    <t>Panthouse - Melford tower - 4 Bed room - 5 Bathrooms - 3800 sqft - 290 Million 
Davidson Tower - 3 Bed rooms - 2 Bathrooms -1500 sqft - 120 Million 
Park Tower - 4 Bed rooms - 3 Bathrooms -2200 sqft - 165 Million 
Davidson Tower - 2 Bed rooms - 2 Bathrooms -1250 sqft - 87 Million
Layards Tower - 2 Bed rooms - 2 Bathrooms -1300 sqft - 89 Million
Elibank Tower - 3 Bed rooms - 2 Bathrooms -1500 sqft - 120 Million</t>
  </si>
  <si>
    <t>C7-4556</t>
  </si>
  <si>
    <t xml:space="preserve">Mr. Amarathunga </t>
  </si>
  <si>
    <t>0775418512</t>
  </si>
  <si>
    <t xml:space="preserve">Number 1 A Kandawatta Terece Nugegoda </t>
  </si>
  <si>
    <t>C7-4557</t>
  </si>
  <si>
    <t>Mr. Sherden</t>
  </si>
  <si>
    <t>Alexander road Colombo 6</t>
  </si>
  <si>
    <t>C7-4558</t>
  </si>
  <si>
    <t>Mr.Gamini</t>
  </si>
  <si>
    <t>Rawathawatta Morattuwa</t>
  </si>
  <si>
    <t>22.5 Purch  Land with  2 upstairs  Houses  at 3 rd lane Rawathawatta,Moratuwa  . (Near  Sarvodaya Head Quarters)1 hòuse with  3 bedrooms. 2 and House  with  4 bedrooms, Attached  Bathroom. Hall,Pantry,kitchen  Too</t>
  </si>
  <si>
    <t>C7-4559</t>
  </si>
  <si>
    <t xml:space="preserve">Ms.Ajantha/Nirosh </t>
  </si>
  <si>
    <t>Christ King 1'st Cross Road, Wattala</t>
  </si>
  <si>
    <t xml:space="preserve">Super valuable Twin  House for sale in Hendala Wattala.
● 20 perch land extent 
● 6 Bedrooms ( Equipped with air conditioners )
● 3 Washrooms 
● 4000 square feets 
● Servant room with toilet 
● 2 Garage 
● Two storey House ( Separate Stairways for 1st floor )
● En-suite Room with Attached Bathroom 
● Ground Floor:
3 Bedrooms 
3 Washrooms 
Kichen 
Longue area and Big Balcony facing the beautiful garden
Living Room 
● 1st floor:
3 Bedrooms 
2 Washroom
Kichen 
● Highly residential area 
● 20 feets road access 
● Easy access to Katunayake International Airport and Colombo Fort 
● Easy access to Hendala Road, Kelawalapitiya highway entrance, Negambo road, Alakanda junction, OKI international school, Lyceum International school, Hemas Hospital, Arpico super center
Price Negotiable. 55 million Rupees 
 </t>
  </si>
  <si>
    <t>C7-4560</t>
  </si>
  <si>
    <t xml:space="preserve">32000 square feets </t>
  </si>
  <si>
    <t xml:space="preserve">32000 square feets Warehouse for rent in Wattala. 
● 40 feets Container access 
● 50 feets road access 
● 50m to Negambo road 
● 1km to Peliyagoda Highway entrance 
● 3/4 Container parking space 
Rs.85/- per square feet 
Total value: 2,720,000/-
</t>
  </si>
  <si>
    <t>C7-4561</t>
  </si>
  <si>
    <t xml:space="preserve">Mr.Lahiru Jayawardenepura </t>
  </si>
  <si>
    <t xml:space="preserve">Negambo road, Wattala </t>
  </si>
  <si>
    <t xml:space="preserve">4000 square feets Warehouse for rent in Wattala. 
● 40 feets Container access 
● 2nd Block from Negambo road 
● 1km to Peliyagoda Highway entrance 
Rs.75/- per square feet 
</t>
  </si>
  <si>
    <t>C7-4562</t>
  </si>
  <si>
    <t xml:space="preserve">Oruwala road,Habarakada </t>
  </si>
  <si>
    <t xml:space="preserve">Beautiful Brand new House for sale in Athurugiriya-Habarakada 
● 6.68 Perches Land extent 
● Floor Area: 2100 sqft
● Bedrooms: 3
● Bathrooms: 2
● Maid's toilet: 1
●Spacious Living and Dining
● Pantry/Kitchen
● TV Lobby
● Front and Rear Balconies
● Remote controlled Roller Gate
● 2 Parking Spaces
Selling Price- 25.8 million 
</t>
  </si>
  <si>
    <t>C7-4563</t>
  </si>
  <si>
    <t xml:space="preserve">Epitamulla Pitakotte </t>
  </si>
  <si>
    <t>C7-4564</t>
  </si>
  <si>
    <t>Andrew</t>
  </si>
  <si>
    <t>Col t g Jayawardana mawatha Colombo 3</t>
  </si>
  <si>
    <t xml:space="preserve">Close to kollupitiya junction
Selling only for Land value 
</t>
  </si>
  <si>
    <t>C7-4565</t>
  </si>
  <si>
    <t>alfred place Colombo 3</t>
  </si>
  <si>
    <t xml:space="preserve">Ideal for both residential and commercial </t>
  </si>
  <si>
    <t xml:space="preserve">Selling only for Land value 
Currently rented out for a commercial purposes 
Located in a highly residential and commercial area
</t>
  </si>
  <si>
    <t xml:space="preserve">Poster only 
Visited </t>
  </si>
  <si>
    <t>C7-4566</t>
  </si>
  <si>
    <t xml:space="preserve">Facing 30 feet road 
Ideal for residential purposes 
Selling only for Land value 
</t>
  </si>
  <si>
    <t>C7-4567</t>
  </si>
  <si>
    <t>Mr. Dilshan wijethunga</t>
  </si>
  <si>
    <t>Field Avenue Dehiwala</t>
  </si>
  <si>
    <t>C7-4568</t>
  </si>
  <si>
    <t>Dawatagahawatta road Pelawatta</t>
  </si>
  <si>
    <t>Dawatagahawatta road which is opposite to church road and next to the school Lane
Built in 1988.
15ft wide road. 
Half a kilometer from pelawatta junction on 174 bus route.</t>
  </si>
  <si>
    <t>C7-4569</t>
  </si>
  <si>
    <t xml:space="preserve">Dilrukshan </t>
  </si>
  <si>
    <t>Kirula road  Colombo 5</t>
  </si>
  <si>
    <t xml:space="preserve">Facing kirula road
Brand new building 
Roof top and an apartment on the upper floor
Each floor 1000 sqft 
Fully air-conditioned 
5 vehicles can park </t>
  </si>
  <si>
    <t>C7-4570</t>
  </si>
  <si>
    <t>Dilrukshan</t>
  </si>
  <si>
    <t xml:space="preserve">Each floor 2000 sqft
Brand new building 
150/= per sqft </t>
  </si>
  <si>
    <t>C7-4571</t>
  </si>
  <si>
    <t xml:space="preserve">Andrew </t>
  </si>
  <si>
    <t>C7-4572</t>
  </si>
  <si>
    <t xml:space="preserve">Nayani punchihewa </t>
  </si>
  <si>
    <t>C7-4573</t>
  </si>
  <si>
    <t xml:space="preserve">Ethul kotte </t>
  </si>
  <si>
    <t xml:space="preserve">
- 37 Perches
- 4 Bedrooms &amp; 4 Bathrooms (attached)
- Living, Dining, Pantry &amp; Kitchen
- Parking for 4 Vehicles
- Spacious Garden with space for a pool
- Dual Access (20ft road frontage)
- 200 meters to the Kotte Road
- Maids Bedroom &amp; Bathroom
- House is old but in renovatable condition
</t>
  </si>
  <si>
    <t>C7-4574</t>
  </si>
  <si>
    <t>Hemesha</t>
  </si>
  <si>
    <t xml:space="preserve">Upstairs house for Rent </t>
  </si>
  <si>
    <t>C7-4575</t>
  </si>
  <si>
    <t>Samudrasenna Road, Mount lavina</t>
  </si>
  <si>
    <t>C7-4576</t>
  </si>
  <si>
    <t>Savinda</t>
  </si>
  <si>
    <t>Gadabuwana Road, miriswatta, piliyandala</t>
  </si>
  <si>
    <t>C7-4577</t>
  </si>
  <si>
    <t>Mr. Jayantha</t>
  </si>
  <si>
    <t xml:space="preserve">146 D Anderson Road Dehiwala </t>
  </si>
  <si>
    <t xml:space="preserve">Anderson road 
20ft road facing </t>
  </si>
  <si>
    <t>C7-4578</t>
  </si>
  <si>
    <t>Mr.Kitsiri/Dumidu</t>
  </si>
  <si>
    <t xml:space="preserve">Super valuable House for sale in Wawala Road,Ja-Ela. 
● 17 perch land extent 
● Two storey House with Large spacious Garden 
● 3 Bedrooms with attached Bathrooms 
● 1 Office Room 
● Fully Solar powered with 12 panels 
● Solar hot water 
● Servant room with toilet 
● Fully Equipped Kitchen with pantry 
● Highly residential area 
● Fully covered with CCTV system 
● Fully covered with parapet walls 
● 2km to Ja-Ela Highway entrance 
● 900m to Negombo-Colombo main road 
● Easy access to K-Zone Kapuwatta 
● Easy access to Kapuwatta Railway station 
● Walking distance to St Francis Xavier's Church (Wewala Church) 
Asking Price: 35 million 
Negotiable after inspection 
</t>
  </si>
  <si>
    <t>C7-4579</t>
  </si>
  <si>
    <t>Romana</t>
  </si>
  <si>
    <t>Lower bagatelle road Colombo 3</t>
  </si>
  <si>
    <t>C7-4580</t>
  </si>
  <si>
    <t>Mr.Shiyam Dias</t>
  </si>
  <si>
    <t xml:space="preserve">Kalaeliya road </t>
  </si>
  <si>
    <t xml:space="preserve">Super valuable Bare Land for sale in Wawala Road, Ja-Ela. 
● 6 perch land extent 
● Facing 20 feets road access 
● Highly residential area 
● 2km to Ja-Ela Highway entrance 
● 500m to Negombo-Colombo main road and Kapuwatta Junction 
● Easy access to K-Zone Kapuwatta 
● Easy access to Kapuwatta Railway station 
● Walking distance to St Francis Xavier's Church (Wewala Church) 
Asking Price: 9 lakhs per perch 
</t>
  </si>
  <si>
    <t>C7-4581</t>
  </si>
  <si>
    <t xml:space="preserve">Mr.Nalin Fernando </t>
  </si>
  <si>
    <t xml:space="preserve">Wawala Road, Ja-Ela </t>
  </si>
  <si>
    <t xml:space="preserve">Super valuable Bare Land for sale in Wawala Road, Ja-Ela. 
● 6 perch land extent 
● 12 feets road access 
● Highly residential area 
● 2km to Ja-Ela Highway entrance 
● 500m to Negombo-Colombo main road and Kapuwatta Junction 
● Easy access to K-Zone Kapuwatta 
● Easy access to Kapuwatta Railway station 
● Walking distance to St Francis Xavier's Church (Wewala Church) 
Asking Price: 5.2 lakhs per perch 
</t>
  </si>
  <si>
    <t>C7-4582</t>
  </si>
  <si>
    <t>Mr.Chelaka de Alwis  ( Agent  )</t>
  </si>
  <si>
    <t xml:space="preserve">3 Bedrooms apartment for sale in Fairway Sky Garden, . 
● 3 Bedrooms 
● 2 Washrooms 
● 1454 square feets 
● lower floor 
●.Fully furnished 
● Powder Room 
● Maids room with attached Bathroom 
● Swimming pool 
● Gymnasium 
Asking Price: 70 million 
Open for offers after inspection 
</t>
  </si>
  <si>
    <t>C7-4583</t>
  </si>
  <si>
    <t>Dr. Mistaq</t>
  </si>
  <si>
    <t>Canel Bank road Kalubovila</t>
  </si>
  <si>
    <t>C7-4584</t>
  </si>
  <si>
    <t>Entire building comprises of 6 floors. 
•	Square area of the building 7,548 sqft (carpeted 6,091 sqft)
•	10 washrooms, 2 on each floor other than the basement
•	9 passenger Mitsubishi Elevator, serviced and maintained by the landlord
•	air conditioning in all 4 floors
•	Denyo 100kVA power generator for uninterrupted power supply (automatic switch over), serviced and maintained by the landlord (Diesel not included) ,
•	sump &amp; a overhead tank
•	fire escape staircase
•	Parking facilities for 7 vehicles within the premises and additional parking on the street
•	CEB bulk supply with 3 phase 70KVa contract demand
•	Designated dining areas on 4 floors
We are looking for a single tenant for the entire building. Expected rental is 1.5 million per month with a 5% increment annually</t>
  </si>
  <si>
    <t>Note: Publish with posters</t>
  </si>
  <si>
    <t>C7-4585</t>
  </si>
  <si>
    <t>S de s jayasinghe mawatha kalubowila</t>
  </si>
  <si>
    <t>C7-4586</t>
  </si>
  <si>
    <t xml:space="preserve">Mahadeniya Road, katuwawala, borasgamuwa </t>
  </si>
  <si>
    <t>C7-4587</t>
  </si>
  <si>
    <t xml:space="preserve">Mount Clifford range </t>
  </si>
  <si>
    <t>C7-4588</t>
  </si>
  <si>
    <t>Sri silananda mawatha, kaluwala Road, kaduwela</t>
  </si>
  <si>
    <t>C7-4589</t>
  </si>
  <si>
    <t>Dilshad nayeem</t>
  </si>
  <si>
    <t>C7-4590</t>
  </si>
  <si>
    <t xml:space="preserve">Mr.Rajendra </t>
  </si>
  <si>
    <t xml:space="preserve">Ela euro road,Wattala </t>
  </si>
  <si>
    <t xml:space="preserve">House for sale in Gated community Wattala. 
● IDEAL INVESTMENT OPPORTUNITY FOR INVESTMENT ●
● CAN RENT AND GAIN INCOME ●
● 8 perch land extent 
● Two storey with Large Rooftop 
● 4 Bedrooms 
● 4 Washrooms 
● 2 Kitchen 
● Storeroom 
● 2 Staircases  can access separately 
● 2 Parking space 
● 2 Assessment numbers 
● 2 Electricity meters 
● 2 Water meters 
● 20 Feets road access 
● 24hrs Security 
● Walking distance to Lyceum International School, OKI international school and Negambo Main Road 
● Easy access to Hemas Hospital Wattala, Keells supermarket, Arpico super center Banks etc 
Asking Price: 48.5 million 
</t>
  </si>
  <si>
    <t>C7-4591</t>
  </si>
  <si>
    <t>C7-4592</t>
  </si>
  <si>
    <t>Mr. Aruna Jeyakody</t>
  </si>
  <si>
    <t>75/6 - 1/1 Ward Place Colombo 7</t>
  </si>
  <si>
    <t xml:space="preserve">Fully Furnished </t>
  </si>
  <si>
    <t>C7-4593</t>
  </si>
  <si>
    <t>Mr.Pratheesan</t>
  </si>
  <si>
    <t xml:space="preserve">Station road, Agulana </t>
  </si>
  <si>
    <t xml:space="preserve">2 Bedrooms apartment for sale in Span Tower Ratmalana. 
● 2 Bedrooms 
● 2 Washrooms 
● 1000 square feets 
● middle floor 
● Hot water supply in attached bathroom
● Cooker hob and cooker good and Built in oven installed in the kitchen
● Large wall cupboard fitted in master bed room
Pantry fitted in second bed room at the top
All windows have heat proof curtain
● COC AVAILABLE 
Asking Price: 24 million 
</t>
  </si>
  <si>
    <t>C7-4594</t>
  </si>
  <si>
    <t>Seniya</t>
  </si>
  <si>
    <t xml:space="preserve">Inner flower Road </t>
  </si>
  <si>
    <t xml:space="preserve">Maids Room, Maids Toilet, Roof top, Swimming pool, Solar power </t>
  </si>
  <si>
    <t>C7-4595</t>
  </si>
  <si>
    <t>Azkar</t>
  </si>
  <si>
    <t xml:space="preserve">21/37 polahengoda Gardens </t>
  </si>
  <si>
    <t>C7-4596</t>
  </si>
  <si>
    <t>Romina</t>
  </si>
  <si>
    <t>C7-4597</t>
  </si>
  <si>
    <t>Lotus tower , Frances road Colombo 6</t>
  </si>
  <si>
    <t>Duplex Apartment. 
Pantry, Kitchen, Servant toilet. 
19 years old 
Lift, Dedicated Car Park. 
Coc / deed available. 
29.5 million Negotiable</t>
  </si>
  <si>
    <t>C7-4598</t>
  </si>
  <si>
    <t>Mr. Ushan</t>
  </si>
  <si>
    <t>Araliya Uyana , Dehiwala</t>
  </si>
  <si>
    <t xml:space="preserve">Araliya Uyana Dehiwala 
Close to Nedimala and pepliyana Junction </t>
  </si>
  <si>
    <t>C7-4599</t>
  </si>
  <si>
    <t>Mr. Sandesh</t>
  </si>
  <si>
    <t>C7-4600</t>
  </si>
  <si>
    <t>Sivasambo Wathsala</t>
  </si>
  <si>
    <t>Crown Court, 52 Moor Road Colombo 6</t>
  </si>
  <si>
    <t>2006 built
6th floor 
One lift and staircase</t>
  </si>
  <si>
    <t>C7-4601</t>
  </si>
  <si>
    <t>Dr.Gishan Sumanasiri/Pregith</t>
  </si>
  <si>
    <t xml:space="preserve">Kimbulapitiy Road,Negambo </t>
  </si>
  <si>
    <t xml:space="preserve">Luxury house with 4 bedrooms in a gated community for sale - Negombo Odiliya Residencies.
● 10 perch land extent 
● 4 Bedrooms 
● 3 wash rooms (2 common + 1 attached
● Ground floor area - 1044 square feet
● First floor area - 1170 square feet 
● Total floor area - 2214 square feet 
- Beautiful house in a gated community with common area and many amenities 
- Exceptional neighbourhood with professional neighbours 
- Close to Negombo city - approximately1.5 km distance to city center
- Centrally located close to many facilities including international schools, hospitals, shopping malls, banks, and restaurants 
- Designed according to a modern concept by Mr.Upul Dalpathado 
- House 2 floors (Ground and First)
- Car parking for 2 vehicles inside
- Sun bird
-Hot water system 
- Living and dining room
Pantry 
- Water tanks (overhead and underground with pump) 
- First floor launch / meditation room (Large area)
- Balcony (2) 
- Curtains and blinds done by professional designers 
- All wood work done using Teak wood (Doors, Stairs, Pantry) according to modern concept 
- Windows and Balcony done by power-coated aluminium according to designer concept
- large front garden area and garden space around the house (done by a professional garden designer)
- COC available 
Asking Price: 48 million 
</t>
  </si>
  <si>
    <t>C7-4602</t>
  </si>
  <si>
    <t>Mr.Wimuthi</t>
  </si>
  <si>
    <t>48 Baseline Rd, Negombo</t>
  </si>
  <si>
    <t xml:space="preserve">Luxury 3 Bedroom apartment for sale in Santorini Resort Apartments and Residencies by Home Lands Skyline Negambo. 
● 3 Bedrooms 
● 2 Bathrooms 
● 1005 Square feets 
● 3rd floor
● Swimming Pool and Theme park View 
● Servent washroom 
● Swimming Pool
● Basketball court 
● Well-Equipped Indoor And Outdoor Gym
● Daycare Centre
● Coffee Shop
● Tennis &amp; Badminton Court
● Ample Parking Space
Santorini Resort Apartments and Residencies is Sri Lanka’s first theme park style resort apartments and residences project by Home Lands Skyline. The exclusive property offers you the ultimate Comfort, Convenience and Connectivity via 50+ luxury resort facilities at an incredible price! Make your dreams of owning a resort apartment a reality - with all the luxuries, services and amenities at Santorini - Negombo. The exclusive property offers all the conveniences and lush comfort including a swimming pool, well-equipped gym, tennis court, badminton court, daycare facility and ample parking space for residents and visitors and many more - under one roof! Conceptualized to offer a holistic resort life, Santorini offers a complete range of facilities that covers mindful living, spectacular scenery, wellness, healthcare, lavish comfort, leisure activities and experiences – with utmost safety and security
Asking Price: 33 Million 
Non-Negotiable 
☆ please use update pictures 
                        </t>
  </si>
  <si>
    <t>C7-4603</t>
  </si>
  <si>
    <t>Mr.Thanuk</t>
  </si>
  <si>
    <t xml:space="preserve">Logistics/ Container Yard/Factory/Office space/ Garage/ Work station </t>
  </si>
  <si>
    <t xml:space="preserve">80 perch land with two Bulding for sale in Negambo. 
 IDEAL FOR INVESTMENT 
● 80 perch land extent 
● Two Commercial Building with office space 
● Facing 40 feets road access 
● 1.5 km to Negombo road
● 2 Km to Negambo Town 
Asking Price: 160,000,000/- 
Negotiable after inspection 
</t>
  </si>
  <si>
    <t>C7-4604</t>
  </si>
  <si>
    <t>Jaya road Ratmalana</t>
  </si>
  <si>
    <t xml:space="preserve">Recently renovated house 
4th Cross street , Jaya Mawatha </t>
  </si>
  <si>
    <t>C7-4605</t>
  </si>
  <si>
    <t>Mr.Dinethre Perera</t>
  </si>
  <si>
    <t xml:space="preserve">10 Bare land for sale in Gated community Negambo. 
● 10 perch land extent 
● 3rd block from main road
● 24hrs Security 
● Easy access to District General Hospital Negombo,Maris Stella College Negombo
Asking Price: 13 Lakhs per perch 
</t>
  </si>
  <si>
    <t>C7-4606</t>
  </si>
  <si>
    <t xml:space="preserve">Mr.Abdulla </t>
  </si>
  <si>
    <t>Jayarathna Road, Negombo</t>
  </si>
  <si>
    <t>Buld up any kind of commercial Bulding/Apartment/Villa/Hotel /House</t>
  </si>
  <si>
    <t xml:space="preserve">Super valuable Road facing land for sale in  Thoppuwa -Negambo. 
● 24 perch land extent 
● Facing 20 feets road 
● 80 feets road frontage 
● Easy access to  Dheen Junction,Mosque, District General Hospital Negombo,Maris Stella College Negombo,Adventist International School Negombo, St. Nicholas' International College
Price: 22 Lakhs per perch 
</t>
  </si>
  <si>
    <t>C7-4607</t>
  </si>
  <si>
    <t>Mr.Asnaka</t>
  </si>
  <si>
    <t xml:space="preserve">48/1 South Palaganthure, Negombo </t>
  </si>
  <si>
    <t xml:space="preserve">Villa/Restaurant/Hotel </t>
  </si>
  <si>
    <t xml:space="preserve">Beautiful Well Running Vila for sale in Negambo 
IDEAL FOR INVESTMENT OPPORTUNITY 
● 24.5 Perch land extent 
● 7 Bedrooms with attached Bathrooms 
● 5KW Solar System 
● Swimming pool 
● Airconditioned 
● Garden space 
● 500m to Negombo Beach 
● Easy access to all supermarkets, Schools, restaurants, Banks etc 
PRICE: 87 million 
</t>
  </si>
  <si>
    <t>C7-4608</t>
  </si>
  <si>
    <t>Horana Road, piliyandala</t>
  </si>
  <si>
    <t>C7-4609</t>
  </si>
  <si>
    <t>Bambalapitiya flat</t>
  </si>
  <si>
    <t>C7-4610</t>
  </si>
  <si>
    <t xml:space="preserve">Mr.Aralf Fernando </t>
  </si>
  <si>
    <t>160/9 Poruthota Road</t>
  </si>
  <si>
    <t xml:space="preserve">Hotel/Restaurant/Villa/Guest house </t>
  </si>
  <si>
    <t xml:space="preserve">Luxury Beach Hotel for sale in Negambo. 
● Land Size : 39.8 perches ( Separeately adjoining property of 19 perche is also sale if interested in expanding )
● Building Extend : 14000+ Square feet
● Rooms : 4 family Rooms and 15 Double/Triple
(Total Rooms : 19 )
● Fully Equipped Rooms 
● Swimming Pool 
● Restaurant 
● Fully Equipped Kitchen 
● Genarator 
● 10 Car parking space available
● Walking distance to Negombo Browns Beach 
● Easy access to Jetwing Beach,Jetwing Blue,The Deck - Jetwing Beach,Heritance Negombo
Asking Price: 350,000,000/-
Negotiable after inspection 
</t>
  </si>
  <si>
    <t>C7-4611</t>
  </si>
  <si>
    <t>Baseline road,Negombo</t>
  </si>
  <si>
    <t xml:space="preserve">Hotal/Villa/Restaurant/Guest House </t>
  </si>
  <si>
    <t xml:space="preserve">Luxury Hotel for sale in Daluwakotuwa Negombo.
* IDEAL FOR INVESTMENT *
● 58 perch land extent 
● 5 Bedrooms with Attached Bathrooms 
● Fully Equipped Rooms 
● Swimming pool 
● Restaurant 
● Fully Equipped Kitchen 
● Generator 
● 10 parking spaces within the premises 
● 500m to Colombo-Chilaw main road
● Easy access to Negambo Beach And Katunayake International Airport 
● Beautiful Garden space 
● Fully covered with parapet walls 
● Fully covered with CCTV system 
Asking Price: 150 million 
</t>
  </si>
  <si>
    <t>C7-4612</t>
  </si>
  <si>
    <t xml:space="preserve">Mr.Fenando </t>
  </si>
  <si>
    <t>Negambo road Kurana</t>
  </si>
  <si>
    <t xml:space="preserve">Buld up a Commercial Building/ Showroom/Shopping centre/Restaurant/Factory </t>
  </si>
  <si>
    <t xml:space="preserve">NEGAMBO MAIN ROAD FACING 15 PERCH LAND FOR SALE IN KURANA- NEGAMBO. 
● 15 Perches 
● Facing Negambo- Colombo main road 
● Easy access to Katunayake International Airport and Negambo Town 
Price: 4.2 Million per perch 
</t>
  </si>
  <si>
    <t>C7-4613</t>
  </si>
  <si>
    <t>Chandra gamage</t>
  </si>
  <si>
    <t xml:space="preserve">Chakkindarama Road, </t>
  </si>
  <si>
    <t>C7-4614</t>
  </si>
  <si>
    <t xml:space="preserve">Chandra Gamage </t>
  </si>
  <si>
    <t>Chakkindarama road</t>
  </si>
  <si>
    <t>C7-4615</t>
  </si>
  <si>
    <t xml:space="preserve">Chakkindarama Road </t>
  </si>
  <si>
    <t>C7-4616</t>
  </si>
  <si>
    <t xml:space="preserve">Viran bandaranayake </t>
  </si>
  <si>
    <t xml:space="preserve">Melder Place </t>
  </si>
  <si>
    <t>2 two storey houses,100m to Nugegoda flyover</t>
  </si>
  <si>
    <t>C7-4617</t>
  </si>
  <si>
    <t xml:space="preserve">Parameshwaran </t>
  </si>
  <si>
    <t xml:space="preserve">Kothalawala Gardens </t>
  </si>
  <si>
    <t xml:space="preserve">2 bedroom 3 apartments, each floor 1200 sqft, 4 car parking slots, fire control equipment each floors, </t>
  </si>
  <si>
    <t>C7-4618</t>
  </si>
  <si>
    <t>Rajiv</t>
  </si>
  <si>
    <t>8 Perch bare land for sale in Thalawathugoda</t>
  </si>
  <si>
    <t>C7-4619</t>
  </si>
  <si>
    <t xml:space="preserve">Nuwareliya </t>
  </si>
  <si>
    <t>* Located in Nuwareliya
* Totally 38 perches
* 15 rooms including 4 suites (1 Deluxe Suite, 1 Rooftop Penthouse suite, 2 Super Deluxe Suites)
* 80 kw English generator
* Car park for maximum 9 cars and 2 motor bikes
* Tube well
* Wifi
* 4 km from NE town in a peaceful surrounding
* Homely atmosphere
* Staff quarters
* Driver's quarters
* Washing machine area
* 3 store rooms
* Staff kitchen for staff cooking
* Water storage tanks
* Security room
* Manager's room 
* 360° view
* Facility to get liquor license
* Close to most of the attractions in NE
* Very clear deeds. 
Price : LKR 300 million</t>
  </si>
  <si>
    <t>C7-4620</t>
  </si>
  <si>
    <t xml:space="preserve">Nayaka  road, Kurana </t>
  </si>
  <si>
    <t xml:space="preserve">15 perch Bare land for sale in Kurana-Negambo. 
15 perch land extent 
17 feets road access 
300m to Colombo-Negombo Main Road 
Highly residential area 
Easy access to all supermarkets, Schools, Banks, hospitals, Restaurant etc 
Asking Price: 17.5 lakhs per perch 
</t>
  </si>
  <si>
    <t>C7-4621</t>
  </si>
  <si>
    <t>Mr. Sunil</t>
  </si>
  <si>
    <t>C7-4622</t>
  </si>
  <si>
    <t>Mr.Nick</t>
  </si>
  <si>
    <t xml:space="preserve">2 story luxury Villa type house for sale in a gated community at Millennium Villa Ekala.
House info: 
1. Land extent - 13.5 perches including garden area
2. Total Bedrooms - 3 1/2 bedrooms  1-bed room with AC ground floor 
3. Bathrooms - 3 with running hot and cold water 
 4. Solar heated Hot water to all indoor sink taps 
5. Square footage of house - 2269 sqft.
6. 7 foot high boundary wall with two 7 foot entry gates great for privacy.
7. Auto roller door garage with 2 remotes for 1 car and additional 2 cars can be parked Infront of the house.
8. Kitchen is designed to American standards with shelves and separate shelved storage walk-in pantry room.
9. CCTV cameras installed at premises for added security.
10. Land ownership - First owner
11.Clear deed.
12. Original COC,Survey and house plan.
Compound facilities and other:
1. 24 hour security 
2. Out door Pool with changing rooms.
3. Gymnasium with workout equipment.
4. Badminton court
5. Indoor Table tennis facilities.
Beautiful lush green gardens surrounding a Lake for walking and Jogging and bike riding 
Distance to outlets &amp; others 
6. 500 m to the nearest Cargill's food city
7. 15 min to the nearest Nawaloka hospital.
8. 20min to the Katunayaka international airport.
9. 20 min to Jaela town.
10. 20 min to the Jaela Highway entrance.
Asking price Rs.30 million (Negotiable)
Owner selling due to migration.
</t>
  </si>
  <si>
    <t>C7-4623</t>
  </si>
  <si>
    <t>Ms. Denisha</t>
  </si>
  <si>
    <t>Kandawatta Road, Pelawatta, Battaramulla.</t>
  </si>
  <si>
    <t>Suitable for office or residential.
200m to Pelawatta- Battaramulla main road.
3 storied beautiful house recently renovated.
Plunge pool</t>
  </si>
  <si>
    <t>C7-4624</t>
  </si>
  <si>
    <t>Ms.Shashini</t>
  </si>
  <si>
    <t>0771660099</t>
  </si>
  <si>
    <t xml:space="preserve">32 perch Bare land for sale in Kurana-Negambo 
20m to Negombo road 
70 feets road frontage 
15 feets road access 
Walking distance to Negombo Kalapuwa 
Walking distance to all leading Supermarkets, Schools, Banks etc 
Price: 2 million per perch 
</t>
  </si>
  <si>
    <t>C7-4625</t>
  </si>
  <si>
    <t>Mr.Nimma</t>
  </si>
  <si>
    <t xml:space="preserve">Bogahawatta 1st lane,Thalahena </t>
  </si>
  <si>
    <t xml:space="preserve">Two storey Brand new house for sale in the Thalahena.
- Land Extent - 12 Perches
- 5600 sqft (Including all stories)
- Full Brick Home 
- 7 Bed rooms
- 5 Bath rooms with Solar hot water system 
- 2 Pantries / Kitchen, Granite top &amp; Teakpanty             cupboards 
- TV lobby area 
- Mini Londry area
- Teak and Jack Wood made by door and       windows and staircase. 
- Double Garage with rolling gate and wicket gate
- 500 sqft roof top
- 1000 sqft Front garden 
Highly residential Area 
Calm &amp; Quiet Environment 
- 700m to New kandy Road, Malabe 
- 1 Kilometer to Kaduwela and Athurugiriya High way Entrance 
- 15 minutes Drive to SLIIT University 
- 10 minutes Drive to CINEC Campus, Horizon - - -          College and Nevil Fernando Hospital 
- All types of Private Banks are located within one Kilometer 
- Cargill food city, Arpico food city are located whith walking distance 
: Genuine buyers are encouraged and invited to make reasonable offer after inspection irrespective of the price quoted.
Asking Price: 63 million 
</t>
  </si>
  <si>
    <t>C7-4626</t>
  </si>
  <si>
    <t xml:space="preserve">Mr.Ratnapala </t>
  </si>
  <si>
    <t xml:space="preserve">Athurigiriya road ,Malabe </t>
  </si>
  <si>
    <t>Bild up a house</t>
  </si>
  <si>
    <t xml:space="preserve">10 perch Bare land for sale in Malabe 
300m to Kandy Road, Malabe 
350m to Malabe Junction 
Walking distance to all luxury supermarkets, schools, restaurants, Banks etc 
Asking Price: 1.8 Million per perch 
</t>
  </si>
  <si>
    <t>C7-4627</t>
  </si>
  <si>
    <t>Mrs.Gayathri Kariyawasam</t>
  </si>
  <si>
    <t xml:space="preserve">Danica road ,Battaramulla </t>
  </si>
  <si>
    <t xml:space="preserve">
Beutifuly Semi furnished house for rent in Wickramasinghepura Battaramulla. 
* 15 perch House
* 3500 sq.ft
* 3 Bedrooms 
* 3 Bathrooms ( Two attached)
* Tv Lobby
* 4 Balconys 
* Ground floor - Living , Dining, Pantry , Office/Study Room , Visitor’s Bathroom , Maid’s room Maids toilet , Rough Kitchen ,Garage for 2 vehicles, Garden
*  very quiet and peaceful highly
* walking distance to Asian International Montessori Battaramulla,Battaramulla, Thalawatugoda, Pelawatte 
Rs.300.000/- per month 
6 months Advance 
3 month Security deposit 
</t>
  </si>
  <si>
    <t>C7-4628</t>
  </si>
  <si>
    <t>C7-4629</t>
  </si>
  <si>
    <t>C7-4630</t>
  </si>
  <si>
    <t>C7-4631</t>
  </si>
  <si>
    <t xml:space="preserve">Ideal for a hotel purposes </t>
  </si>
  <si>
    <t xml:space="preserve">Apartment Complex For Sale At Negombo.
• Land Size - 57 Perches  
• 12 Single BHK units 
• 4 Double BHK units
• Totally 16 units 
• Floor Area - 20,000 Sq.Ft 
• Restaurant 
• Swimming Pool 
Can be converted into a hotel or a Airbnb concept rental income complex 
</t>
  </si>
  <si>
    <t>C7-4632</t>
  </si>
  <si>
    <t xml:space="preserve">Ekala jaela </t>
  </si>
  <si>
    <t>C7-4633</t>
  </si>
  <si>
    <t xml:space="preserve">Solid Land For Sale At Mount Lavinia. 
• 7 Perches 
• Residential Area  
• Road facing property 
• 150 Meters from galle road 
Per Perch - 3.5 Million per perch </t>
  </si>
  <si>
    <t>C7-4634</t>
  </si>
  <si>
    <t xml:space="preserve">Kothalawala malabe </t>
  </si>
  <si>
    <t xml:space="preserve">Facing 20 feet road 
Access from 1st lane gemunupura 
Ideal for residential purpose </t>
  </si>
  <si>
    <t>C7-4635</t>
  </si>
  <si>
    <t xml:space="preserve">70 feet road frontage 
Facing main road 
Ideal for commercial purposes </t>
  </si>
  <si>
    <t>C7-4636</t>
  </si>
  <si>
    <t>Mr.Gayan Wanninayaka</t>
  </si>
  <si>
    <t xml:space="preserve">Communication </t>
  </si>
  <si>
    <t xml:space="preserve">Avissawella road,Kaduwela </t>
  </si>
  <si>
    <t xml:space="preserve">Suitable for  Warehouse/Container Yard/Factory/Vahical Yard/Apartment complex </t>
  </si>
  <si>
    <t xml:space="preserve">241 perch super valuable land for sale in  Kaduwela. 
● Facing Avissawella main road 
● 400m to Kaduwela junction 
● Easy access to Kaduwela Highway Entrance 
● Highly Commercial area 
Asking Price: 18 lakhs per perch 
</t>
  </si>
  <si>
    <t>C7-4637</t>
  </si>
  <si>
    <t xml:space="preserve">Warehouse/Container Yard/ Factory/ Apartment/ Street food </t>
  </si>
  <si>
    <t xml:space="preserve">164  perch super valuable land for sale in  Kaduwela. 
● Facing Avissawella main road 
● 400m to Kaduwela junction 
● Easy access to Kaduwela Highway Entrance 
● Highly Commercial area 
Asking Price: 18 5 akhs per perch 
</t>
  </si>
  <si>
    <t>C7-4638</t>
  </si>
  <si>
    <t xml:space="preserve">Rajawatha road nawala </t>
  </si>
  <si>
    <t>C7-4639</t>
  </si>
  <si>
    <t xml:space="preserve">Mrs david </t>
  </si>
  <si>
    <t xml:space="preserve">Do not mention the floor number 
</t>
  </si>
  <si>
    <t>C7-4640</t>
  </si>
  <si>
    <t>Nishani</t>
  </si>
  <si>
    <t xml:space="preserve">Lake and the city view </t>
  </si>
  <si>
    <t xml:space="preserve">Suitable for foreigners 
Suit tower </t>
  </si>
  <si>
    <t>C7-4641</t>
  </si>
  <si>
    <t xml:space="preserve">Obeysekarapura  </t>
  </si>
  <si>
    <t xml:space="preserve">
living room, dining room, kitchen with pantry.
lobby and balcony facing the road.
4 covered parking lots plus 3 ample parking. 
The structure is strong and can be modified.
Surrounded with parapet wall. Available with electricity connection with pipe borne water.
Servant Room and Bathroom. 
Clear documents. 
close proximity to amenities such as schools, parks, restaurants and shopping centres </t>
  </si>
  <si>
    <t>C7-4642</t>
  </si>
  <si>
    <t xml:space="preserve">Colombo 5 semi Luxery Anderson Golf Link flat for sale.  Behind Survey department back gate. 
900 sqft 
18 years old Apartment 
Recently renovated apartment. 
Down double car garage with Roller door. 
Highly residential area, Lanka Hospitals/ Cargill’s food city / Havelock grounds are all walking distance to the property.
*Schools: Royal, Isipathan,Peters, Thurstan etc..and leading Intrnational Schools.
*Hospitals: Park Hospital,Lanka hospital and Asiri Medical.
*Supermarkets: cargils Food City Park road , Keells Super Thimbirigasyaya &amp; Narahenpita Jathika pola.
*Walking distance to Timbirigasyaya,Baseline Road and Havelock Town. 
</t>
  </si>
  <si>
    <t>C7-4643</t>
  </si>
  <si>
    <t>Railway avenue Colombo 5</t>
  </si>
  <si>
    <t xml:space="preserve">
Solar hot water system  
Solar power 18 panals  
12ft boundry wall 
Roler gate
6 vehicles  parking facility 
9  unit Camara system
Servents room and toilet 
Store room
Large garden 
Close proximity 5mins drive :
Lanka Hospital,Arsiri Medical Hospital 
6minites drive to Arsiri Cergical , Ninewells Hospital 
Kings Hospital 
Walking distance to 
Anula vidyalaya
St John's  Sujatha college  Royal institute  lyceum  college 
British college 
</t>
  </si>
  <si>
    <t>C7-4644</t>
  </si>
  <si>
    <t xml:space="preserve">Ideal for a restaurant or any other commercial purposes </t>
  </si>
  <si>
    <t xml:space="preserve">More than 10 vehicles can park
                                                     </t>
  </si>
  <si>
    <t>C7-4645</t>
  </si>
  <si>
    <t xml:space="preserve">Commercial/residential Property for sale in Galle Face Terrace, COLOMBO 3. 
5 Perches
Separate House ( Ground &amp; upper floor )
No Value Added for the House. 
6 bed rooms/ 6 wash Rooms. 
4000 sqft 
Parking for 4 vehicles. 
</t>
  </si>
  <si>
    <t>C7-4646</t>
  </si>
  <si>
    <t>Manthri place Colombo 5</t>
  </si>
  <si>
    <t xml:space="preserve">
DETAILS
Four bedrooms up stair house 5.75 perches land facing 33 feet Manthri Road. 2000 sqft built up area.
Ground floor has 1 bedroom, 1 bathroom, living room, dining room, kitchen with pantry.
First floor has three bedrooms, two bathrooms and lobby and balcony facing the road.
Front two car park and rear small garden.
The structure is strong and can be modified.
Surrounded with parapet wall. Available with electricity connection with pipe borne water.
LOCATION
The house is situated at Manthri Road , off Isipathana Mawatha, Colombo 05. This house can be also accessed from Park Road and Fife Road. Very good locality and decent and calm neighbourhood. Very close to many schools, hospitals, and Government offices.</t>
  </si>
  <si>
    <t>C7-4647</t>
  </si>
  <si>
    <t>Ibrahim ahmed</t>
  </si>
  <si>
    <t>James peiris mawatha Colombo 2</t>
  </si>
  <si>
    <t xml:space="preserve">Ideal for an office or other commercial purposes </t>
  </si>
  <si>
    <t xml:space="preserve">
Near Nawaloka Hospital and opposite Salvation Army.
*Ground Floor:*
2,300 sqft approx,
01 Wash room
Veranda 
Pantry
*First Floor:*
2,100 sq approx
4 room
3 wash rooms
Veranda 
Open space
1,700 sq.ft approx 
Parking: 4 - 5 vehicles.
Can provision for more vehicles if required.</t>
  </si>
  <si>
    <t>C7-4648</t>
  </si>
  <si>
    <t>Bambalapitya</t>
  </si>
  <si>
    <t>Land with a old house close to Bambalapitiya junction
35.5 perches 
Facing duplication road 
27m per perch negotiable</t>
  </si>
  <si>
    <t>C7-4649</t>
  </si>
  <si>
    <t>Cornelius Place, Moratuwa</t>
  </si>
  <si>
    <t>Moratuwa land with a old live able house for sale.
1.5km from the Moratuwa police station. 
Down a private road (18ft)
- 15 perches 
- 2m per perch.</t>
  </si>
  <si>
    <t>C7-4650</t>
  </si>
  <si>
    <t>Ethulkotte</t>
  </si>
  <si>
    <t>LKR 185 million | 37 Perch 4 Bedroom House for SALE in Ethul Kotte
- 37 Perches
- 4 Bedrooms &amp; 4 Bathrooms (attached)
- Living, Dining, Pantry &amp; Kitchen
- Parking for 4 Vehicles
- Spacious Garden with space for a pool
- Dual Access (20ft road frontage)
- 200 meters to the Kotte Road
- Maids Bedroom &amp; Bathroom
- House is old but in renovatable condition
Quoted at LKR 185 million</t>
  </si>
  <si>
    <t>C7-4651</t>
  </si>
  <si>
    <t>Ms. Dinesha</t>
  </si>
  <si>
    <t xml:space="preserve">Kandawatta road pelawatta Batheamulla </t>
  </si>
  <si>
    <t>Suitable for office or residential.
200m to Pelawatta- Battaramulla main road.
3 storied beautiful house recently renovated.
Plunge pool
Servants quarters
Parking for two vehicles 
House with all other amenities.</t>
  </si>
  <si>
    <t>C7-4652</t>
  </si>
  <si>
    <t>Mr. Nadun</t>
  </si>
  <si>
    <t>Sri Rathnajothi Mawatha Nawala</t>
  </si>
  <si>
    <t>14.65 P Bare Land Sale At Near Main Road Koswaththa  Nawala</t>
  </si>
  <si>
    <t>C7-4653</t>
  </si>
  <si>
    <t>Kasappa road Colombo 5</t>
  </si>
  <si>
    <t xml:space="preserve">
Fully furnished 
12 feet high wall surrounds the whole house. 
Carport for two vehicles. 
One driver's room with attached bathroom. 
One maid's room with attached bathroom. 
Fully solar powered. 
Swimming pool and a jacuzzi. 
Burma teakwood floors. 
Bar/entertainment area. 
Office/library. 
Large loft.
Utility room/laundry room.</t>
  </si>
  <si>
    <t>C7-4654</t>
  </si>
  <si>
    <t xml:space="preserve">Sea , Lotus tower &amp; City </t>
  </si>
  <si>
    <t xml:space="preserve">Brand New Fully Furnished 
Beautiful Park / Lotus Tower / City view. 
Living and Dining Area
Fully Equipped Modern Kitchen &amp; Pantry
Maid's room with bathroom 
Fully Air Conditioned
Balconies
Basement Parking Space. 
Higher Floor 
Apartment Facilities. 
Rooftop Area with Swimming pool.
Fully Equipped Modern Gymnasium.
Meeting Lounge.
Kids Pool with Garden. 
Club House.
Visitor parking
24-hr security.
Price 190 million 
Negotiable. </t>
  </si>
  <si>
    <t>C7-4655</t>
  </si>
  <si>
    <t>Lake, Lotus &amp; City</t>
  </si>
  <si>
    <t xml:space="preserve">Living Room and Dining Area
Modern Kitchen &amp; Pantry. 
Fully Air Conditioned
Basement Parking Space. 
Higher Floor 
Apartment Facilities. 
Rooftop Area with Swimming pool.
Fully equipped modern gymnasium.
Meeting Lounge.
Kids Pool with Garden. 
Club House.
Visitor parking
24-hr security.
Price. 110 Million 
Negotiable </t>
  </si>
  <si>
    <t>C7-4656</t>
  </si>
  <si>
    <t xml:space="preserve">Mr.Shehan Dissanayaka </t>
  </si>
  <si>
    <t xml:space="preserve">Rajasinghe Mawatha, Malabe </t>
  </si>
  <si>
    <t xml:space="preserve">Brand New 3 Bedroom Apartment For Sale In Malabe (Elixia 3C's)
Property Type : Apartment 
Completed Year: 2023
Bedrooms: 3
Bathrooms : 3
Apartment size: 970 sqft
Fully Airconditoned
Price: 28 million 
Description
Elixia Apartments at Malabe is a luxury apartment complex located in the heart of Malabe, Sri Lanka. The apartments are designed to offer residents a resort-style lifestyle, with a variety of amenities and facilities to make their lives easier and more enjoyable.
Some of the amenities and facilities available at Elixia Apartments at Malabe include:
Swimming pool: There is a large swimming pool for residents to enjoy.
Gym: There is a well-equipped gym for residents to stay fit and healthy.
Tennis court: There is a tennis court for residents to enjoy a game of tennis.
Badminton court: There is a badminton court for residents to enjoy a game of badminton.
Spa: There is a spa for residents to relax and unwind.
Mini market: There is a mini market for residents to purchase their groceries and other necessities.
Ample parking: There is ample parking for residents and visitors.
The apartments at Elixia Apartments at Malabe are spacious and well-appointed, with modern kitchens and bathrooms. The apartments also have balconies or terraces, so residents can enjoy the outdoors.
Elixia Apartments at Malabe is located in a convenient location, with easy access to schools, hospitals, shopping malls, and other amenities. The apartment complex is also well-secured, with 24-hour security.
Elixia Apartments at Malabe is the perfect place to call home for anyone looking for a luxurious and convenient place to live in Malabe
</t>
  </si>
  <si>
    <t>C7-4657</t>
  </si>
  <si>
    <t xml:space="preserve">Agent Nirosh </t>
  </si>
  <si>
    <t xml:space="preserve">Shanthi road, Wattala </t>
  </si>
  <si>
    <t xml:space="preserve">Brand new Warehouse for rent in Wattala. 
4800 square feets 
20 feets Container access only 
3 Phase Electricity 
1.2 km to Negambo road 
800m to Hadala road 
Easy access to Kerawalapitiya Highway Entrance 
Asking Price: Rs.2,50,000/-
1 year Key money 
( Brokerage fee apply )
</t>
  </si>
  <si>
    <t>C7-4658</t>
  </si>
  <si>
    <t xml:space="preserve">Mr.Safan/Nirosh </t>
  </si>
  <si>
    <t xml:space="preserve">Sadadarana mawatha, Kadana </t>
  </si>
  <si>
    <t xml:space="preserve">Beautiful Single story house for sale in Relaulla, Kadana. 
● 15 perch land extent 
● 3 Bedrooms  (with attached Bathrooms)
● Large garden space 
● 1 servant toilet 
● Wet &amp; Dry Kitchen 
● Fully Tiled 
● Garden area and parking for 4 vehicles 
● 2 Seperate Pits
● all rooms with 15 AMP plugs
● Water line 
● fish pond
● highly residential area
● Spacious living area   rooms  and kitchen
● 800m to Relaulla Junction 
Price: Rs. 25 million 
</t>
  </si>
  <si>
    <t>C7-4659</t>
  </si>
  <si>
    <t>Ms.Shiromi</t>
  </si>
  <si>
    <t xml:space="preserve">Sirilanewatta ,Kadana </t>
  </si>
  <si>
    <t xml:space="preserve">15.5 perch Bare Land for sale in Kadan
● Highly residential area 
● 20 feets road access 
● Land Fully covered with parapet walls 
● 3km to Kadana Junction 
● Easy access to all supermarkets, Schools, Banks etc 
Asking Price: 10 lakhs per perch 
</t>
  </si>
  <si>
    <t>C7-4660</t>
  </si>
  <si>
    <t xml:space="preserve">Mr.Gunatilaka </t>
  </si>
  <si>
    <t xml:space="preserve">20 perch Bare land for sale in Batagama, Kadana. 
● 20 feets road access 
● Highly residential area 
● 2 way access to the property 
● 3 km to Kadana Junction 
● Easy access to Colombo Fort, Katunayake Airport, Schools, Banks etc 
Price Rs.7 lakhs per perch 
</t>
  </si>
  <si>
    <t>C7-4661</t>
  </si>
  <si>
    <t>Mrs.Manal</t>
  </si>
  <si>
    <t xml:space="preserve">Super valuable land for sale with old house in Relaulla, Kadana. 
● 25 perch land extent 
● Value only for the land 
● Facing Negambo-Colombo main road 
● Well buld single story house :
3 Bedrooms 
2 Washroom 
Veranda, Pantry with fitted cupboards 
Sitting room 
Dining Area 
Corridor 
Madamidula.
● Annex:
1 Bedroom
1 Washroom
Servant room 
Sitting area 
● Property fully covered with parapet walls 
● 70 feets road frontage 
● Walking distance to Relaulla Junction, Glowmark, K-Zone, Seventh-day International School ,Banks, hospitals etc 
Asking Price: 4.5 million per perch 
</t>
  </si>
  <si>
    <t>C7-4662</t>
  </si>
  <si>
    <t xml:space="preserve">Mr.Gorge </t>
  </si>
  <si>
    <t>Morawatta road,Nagoda</t>
  </si>
  <si>
    <t xml:space="preserve">18 perch land with old house for sale in Nagoda-Kadana.
● Highly residential area 
● 500m to Nagoda -Negambo main road
● Walking distance to All Leading Supermarkets, Banks, hospitals, Restaurant, Institute etc 
Price: 1.5 million per perch 
Negotiable after inspection 
</t>
  </si>
  <si>
    <t>C7-4663</t>
  </si>
  <si>
    <t>Thlak jayarathnea</t>
  </si>
  <si>
    <t>22 kassapa road, colombo 05</t>
  </si>
  <si>
    <t>Maids Room, Maids Toilet, Garden Space, Swimming pool, Bar Area, Music Room</t>
  </si>
  <si>
    <t xml:space="preserve">Swimming pool with jacuzzi, fully solar power, </t>
  </si>
  <si>
    <t>C7-4664</t>
  </si>
  <si>
    <t xml:space="preserve">Peralanda road,Kadana </t>
  </si>
  <si>
    <t xml:space="preserve">Any kind or Commercial purpose or Residential purpose </t>
  </si>
  <si>
    <t xml:space="preserve">104 Road facing land for sale in Peralanda, Kadana. 
* IDEAL FOR CONTAINER YARD, GARAGE, APARTMENT COMPLEX OR HOUSING COMPLEX 
● 104 perch land extent 
● 40 feets road access 
● Container access 
● Easy access to Kadana Junction 
● Walking distance to Kadana Railway station 
● Easy access to De Mazenod College, Aniyakanda General hospital, Banks, schools, restaurants etc 
Asking Price: 3 million per perch 
</t>
  </si>
  <si>
    <t>C7-4665</t>
  </si>
  <si>
    <t xml:space="preserve">Mahawatta,Kadana </t>
  </si>
  <si>
    <t xml:space="preserve">18 perch land with old house for sale in Nagoda-Kadana.
● Highly residential area 
● 12 feets road access 
● 500m to Nagoda junction and Negambo road 
● Value only for the land 
● Easy access to All banks, supermarkets, groceries, pharmacies, shopping malls etc 
Price Rs. 9 lakhs per perch 
</t>
  </si>
  <si>
    <t>C7-4666</t>
  </si>
  <si>
    <t>Shangri-La Colombo 2</t>
  </si>
  <si>
    <t xml:space="preserve">Direct sea &amp; port city </t>
  </si>
  <si>
    <t>- East Tower
- Direct sea &amp; port city views
Asking - LKR. 435 Mn
Accepting LKR. payments</t>
  </si>
  <si>
    <t>C7-4667</t>
  </si>
  <si>
    <t>447 LUNA TOWER Colombo 2</t>
  </si>
  <si>
    <t>Lake / Lotus Tower/ City view.</t>
  </si>
  <si>
    <t>Living Room and Dining Area
Fully Equipped Kitchen &amp; Pantry. 
Fully Air Conditioned
Basement Parking Space. 
Apartment Facilities. 
Rooftop Area with Swimming pool
Fully Equipped Modern Gymnasium 
Meeting Lounge.
Kids Pool with Garden. 
Club House.
Visitor parking
24-hr security.
Rent.
Per Month 1200 USD</t>
  </si>
  <si>
    <t>C7-4668</t>
  </si>
  <si>
    <t>447 LUNA TOWER  Colombo 2</t>
  </si>
  <si>
    <t>Beautiful Lake / Lotus Tower view.  City and Sea View</t>
  </si>
  <si>
    <t>Living Room and Dining Area
Fully Equipped Kitchen &amp; Pantry. 
Fully Air Conditioned
Basement Parking Space. 
Apartment Facilities. 
Rooftop Area with Swimming pool
Fully Equipped Modern Gymnasium 
Meeting Lounge.
Kids Pool with Garden. 
Club House.
Visitor parking
24-hr security.
Rent.
Per Month 1550 USD</t>
  </si>
  <si>
    <t>C7-4669</t>
  </si>
  <si>
    <t>Mr. Priyanka</t>
  </si>
  <si>
    <t xml:space="preserve">Araliya Garden Nawala </t>
  </si>
  <si>
    <t>A two story  house to be given on rent/ Lease in Araliya Gardens Old Road Nawala. 4 bed rooms, 3 Toilets, 2 maids Toilets in 18 perch land. Car space available for 4 cars. 200 meters to the Main road. Near keels super market. Ideal for a office complex, Firm, whilst residing. 
6 months advance.  
Rent Rs 250000/=</t>
  </si>
  <si>
    <t>C7-4670</t>
  </si>
  <si>
    <t>Ideal for showroom or an office</t>
  </si>
  <si>
    <t xml:space="preserve">3 storey building 
2 road access
7 vehicles can park </t>
  </si>
  <si>
    <t>C7-4671</t>
  </si>
  <si>
    <t xml:space="preserve">Dharshini nugaduwa </t>
  </si>
  <si>
    <t>Sapugaskanda mabima road</t>
  </si>
  <si>
    <t xml:space="preserve">Ideal for warehouse purposes </t>
  </si>
  <si>
    <t xml:space="preserve">
- Sapugaskanda Mabima main road facing warehouse - 40,000 Sqft
Facilities:
- Loading Bays and Ramps 
- 3 Phase electricity and water connections 
- High Bay Lighting System
- Security, Office, Staff rooms with washroom facilities 
- Flood Proof Location
- Middle Roof height is 35' and sides 30'</t>
  </si>
  <si>
    <t>C7-4672</t>
  </si>
  <si>
    <t xml:space="preserve">Udhayapriya </t>
  </si>
  <si>
    <t xml:space="preserve">No 05 hunupitiya cross road </t>
  </si>
  <si>
    <t xml:space="preserve">Facing the main road 
19 million per perch </t>
  </si>
  <si>
    <t>C7-4673</t>
  </si>
  <si>
    <t xml:space="preserve">Udayapriya </t>
  </si>
  <si>
    <t xml:space="preserve">29,W A D ramanayaka mawatha </t>
  </si>
  <si>
    <t xml:space="preserve">Ideal for warehouse or storage space 
19 million per perch </t>
  </si>
  <si>
    <t>C7-4674</t>
  </si>
  <si>
    <t xml:space="preserve">Laxapathiya moratuwa </t>
  </si>
  <si>
    <t xml:space="preserve">
PRICE - Rs. 1,500,000/per perch
10.8 Perches
700 meters to Galle Road
Facing 20 feet road
Highly residential area 
Price is negotiable</t>
  </si>
  <si>
    <t>C7-4675</t>
  </si>
  <si>
    <t>Sheenath de zoysa</t>
  </si>
  <si>
    <t>C7-4676</t>
  </si>
  <si>
    <t xml:space="preserve">Wickramasinghepura battaramulla </t>
  </si>
  <si>
    <t>C7-4677</t>
  </si>
  <si>
    <t>Mr.Sasanka samarakoon</t>
  </si>
  <si>
    <t>The Heights
No 135 /137, unit 2 E, 6th floor.
Nawala Road
Colombo 5</t>
  </si>
  <si>
    <t xml:space="preserve">Brand new Luxury Apartment for sale in The Heights Nawala Road Colombo 5.
● 2 Bedrooms 
● 2 Bathrooms 
● 1100 square feets 
● Fully Air-Conditioned apartment 
● Master Bedroom with Attached Bathroom 
● Servant Room 
● Servant Washroom 
● 1 parking space 
● Rooftop facilities 
● Gymnasium 
● Swimming pool 
● BBQ AREA , 
● LIBRARY
● ACTIVITY ROOM FOR YOGA/AEROBICS
GAMES 
● 24 HRS SECURITY
● DRIVERS ROOM WITHIN CAR PARK AREA
● VISITORS CAR PARK
● LAUNDRY SERVICE FOR RESIDENTS WITH COIN OPERATED MACHINE
● RAIN WATER HARVESTING SYSTEM
● PEO TV CONNECTION FOR MASTER BEDROOM,
● CCTV 24 HRS 
● GARBAGE DISPOSABLE SYSTERM &amp; EACH FLOOR HAS A COLLECTING ROOM COMMON FACILITIES
● 100 m to baseline road
● Very close to police hospital, lanka hospital, Nawala, narahenpitiya, Asiri hospital also
Asking Price: 46, 350,000/-
( Fixed price)
</t>
  </si>
  <si>
    <t>C7-4678</t>
  </si>
  <si>
    <t xml:space="preserve">Mr.Suraj/Nirosh </t>
  </si>
  <si>
    <t>Mount Kalvary Rd, Ja-Ela</t>
  </si>
  <si>
    <t xml:space="preserve">Spacious two story house for sale in Royal Park Ja-Ela. 
• Land size 9 perches
• 5  rooms
• 2 bathrooms (1 separate servent bathroom)
• 2 living rooms (upper floor and ground floor)
• SLT telephone, Peo TV and high speed fiber-optic Internet.
• Can park 2 cars in the veranda and another in the garden area.
• Close to jaela town
• 600m to Negombo road 
• Very peaceful and friendly neighbourhood. 
Rs. 45 Million 
  </t>
  </si>
  <si>
    <t>C7-4679</t>
  </si>
  <si>
    <t xml:space="preserve">Shangri-la Colombo 2 </t>
  </si>
  <si>
    <t xml:space="preserve">Fully Furnished 
West Tower 
1600 Sqft
2 Bedrooms 
2 Bathrooms 
Spacious living and Dining area 
Fully Air-conditioned
Sea and City View
Swimming pool,Gymnasium. 
Car Park 
Rent 2500 USD Per Month </t>
  </si>
  <si>
    <t>C7-4680</t>
  </si>
  <si>
    <t>Weerasooriya</t>
  </si>
  <si>
    <t>Edward Road, Col-05</t>
  </si>
  <si>
    <t>Fully furnished apartment for rent in Col-5
3 bedrooms 
2 washrooms
1300 sqft
3rd floor 
Walking distance to high level road 
Expecting 170,000.00</t>
  </si>
  <si>
    <t>C7-4681</t>
  </si>
  <si>
    <t>Rudra Mawatha Colombo 6</t>
  </si>
  <si>
    <t>CCTV
Parking
Genie
7 yrs of age
All documents are available</t>
  </si>
  <si>
    <t>C7-4682</t>
  </si>
  <si>
    <t xml:space="preserve">Nadeesha </t>
  </si>
  <si>
    <t xml:space="preserve">Halbarawa Gardens, thalahena, malabe </t>
  </si>
  <si>
    <t>C7-4683</t>
  </si>
  <si>
    <t>D S Fonseka Road Col-04</t>
  </si>
  <si>
    <t xml:space="preserve">Land for sale in Col-05
15 million per perch 
20 perch  </t>
  </si>
  <si>
    <t>C7-4684</t>
  </si>
  <si>
    <t>Mr.Anandakumaran</t>
  </si>
  <si>
    <t>Monthly 600000. Income.
Now this bungalow is given for rent. They can continue if they want.</t>
  </si>
  <si>
    <t>C7-4685</t>
  </si>
  <si>
    <t>Tharindu</t>
  </si>
  <si>
    <t>Anura mawatha Road, hokandara</t>
  </si>
  <si>
    <t>C7-4686</t>
  </si>
  <si>
    <t xml:space="preserve">Mr.Natarj/Nirosh </t>
  </si>
  <si>
    <t>Pattiwilla-Makola road</t>
  </si>
  <si>
    <t xml:space="preserve">70000 two storey Warehouse for rent in Sapugaskanda.
● 70000 square feets 
● Located in Industrial zone 
● Two storey 
● 24hrs Security 
● 40 feets Container access 
● Highly Commercial area 
● 5 Loding bays 
● Lift can carry 2 Tons 
● 14 Container parking 
● BOI approved 
● COC available 
● 1 km to Sapugaskanda Junction 
Expected Rs.100/- per square feet 
Negotiable 
</t>
  </si>
  <si>
    <t>C7-4687</t>
  </si>
  <si>
    <t>Thunhadahena Rd,</t>
  </si>
  <si>
    <t xml:space="preserve"> Rand new</t>
  </si>
  <si>
    <t xml:space="preserve">Brand new House for sale in Thunadhahena,Malabe. 
● Brand new house  ( 90% Complete )
● 10 perch land extent 
● 4 Bedrooms 
● 3 Bathrooms 
● 3 Parking space 
● Highly residential area 
● Easy access to Athurigiriya highway entrance 
● Easy access to Athurigiriya and Malabe 
Rs.50 million 
</t>
  </si>
  <si>
    <t>C7-4688</t>
  </si>
  <si>
    <t>Mr.Danuka</t>
  </si>
  <si>
    <t xml:space="preserve">Dalugama, Seeduwa </t>
  </si>
  <si>
    <t xml:space="preserve">Blocking/ Warehouse Complex/Container Yard/ Factory/ Apartment complex/ sports complex//Golf course/ Hotel </t>
  </si>
  <si>
    <t xml:space="preserve">2.6 Acres Land for sale in Dalugama, Seeduwa. 
● 416 perches 
● Property right next to the dadugam oya river. 
● It is located seconds away from the dadugam oya bridge and a mere 2 minutes away from the Ramada, Katunayake.
●  The river was previously used as a sea plane landing zone.
● Easy access to Katunayake International Airport  Ja-Ela Highway entrance 
Asking Price: 4 Lakhs per perch 
</t>
  </si>
  <si>
    <t>C7-4689</t>
  </si>
  <si>
    <t>Ms. Nelum</t>
  </si>
  <si>
    <t>C7-4690</t>
  </si>
  <si>
    <t xml:space="preserve">Mr. Shehantha de soyza </t>
  </si>
  <si>
    <t xml:space="preserve">Iconic Galaxy   </t>
  </si>
  <si>
    <t>C7-4691</t>
  </si>
  <si>
    <t>Viraj</t>
  </si>
  <si>
    <t xml:space="preserve">Lady mcclums Dr </t>
  </si>
  <si>
    <t>7 Deluxe Luxury Guest Room with
Attaich Bathrooms
Servent Room and Servent kitchen and attached bathroom
1 Store Room , Drivers Room
3 guest floors including lounge.
Dinning Hall and pantry area in each floor
05 Balconis
Full spa including jaquzzi, Stream Room ,recreational facilites
TV And Karaoke Lounge
Restaurent
Reception Desk
Manager's /Supervisor's Office
Full kitchen
24 hr CCtv covarege</t>
  </si>
  <si>
    <t>C7-4692</t>
  </si>
  <si>
    <t>Argyle Road, kotagala</t>
  </si>
  <si>
    <t xml:space="preserve">3Star Luxury Hotel 
11 Perchase 
5 Deluxe luxury guest room with 
Attaich Bathrooms 
4vehical drivers room and attech bathroom
1 Store Room 
Dinning Hall 
Kitchen With Pantry 
swimming full 
 Fully Tilled 
Carparking Facilities 
</t>
  </si>
  <si>
    <t>C7-4693</t>
  </si>
  <si>
    <t>Mr.Danushka</t>
  </si>
  <si>
    <t>2 Bedroom Apartment for sale in Malabe. 
This is brand new, ready-to-occupy property is located on the 4th Floor with a picturesque view of
- Front area of the apartment complex
- Overlooking the swimming pool and the tennis court in a peaceful
- Quiet and a green residential area off Chandrika Kumaratunga Mawatha Malabe
- Living/Dining Room
- Pantry
- 2 Bed Rooms
- 2 Bathrooms
- AC in Master Bedroom and provision to fix an AC to the Bed Room and Living Room
- 771 square feet -
Common amenities;
- Pool
- Gym
- Tennis Court
- Sauna
- Coffee Shop
- Minimart
- 24 hour security
- CCTV coverage
- Intercom facility
- Lifts
- Allocated car park
- Vehicle Charging Point
- Backup Generator and many more
Very close to;
- Neville Fernando Teaching Hospital (NFTH)
- CINEC Campus
- Horizon Campus
- Horizon International School
- Millennium Information Technologies (MIT) and SLIIT Malabe Campus.
Close proximity to;
Kaduwela Interchange of the Southern Expressway and proposed Elevated Expressway between Athurugiriya to  and the proposed Japan funded Light Rail Transit (LRT) from Athurugirya to Colombo Fort.
The apartment complex and the immediate neighbourhood is surrounded with lush green vegetation and is closely located to the Jogging Track situated on Chandrika Kumaratunga Mawatha.
-- LKR 25,500,000/-
— Negotiable —</t>
  </si>
  <si>
    <t>C7-4694</t>
  </si>
  <si>
    <t xml:space="preserve">Mabima road,Sapugaskanda </t>
  </si>
  <si>
    <t xml:space="preserve">45000 Warehouse for rent in Mabima,Sapugaskanda.
● 45000 square feets 
● Office space 
● Washrooms 
● Remote control gate with remote 
● 40 feets Container access 
● Highly Commercial area 
● 3 Loding bays 
● 10.Container parking 
● BOI approved 
● COC available 
● 2 km to Sapugaskanda Junction 
Expected Rs.65/- per square feet 
( Half month Brokerage fee applie)
</t>
  </si>
  <si>
    <t>C7-4695</t>
  </si>
  <si>
    <t xml:space="preserve">
36.4 perches with 2 separate Houses and a Villa.
Total 6400 Sqft. 
All 3 properties with separate entrances and separate assessment Numbers. 
2 Houses rented out and the other property is a villa with a pool. 
living &amp; dining, bedrooms, attached/common bathrooms, pantry kitchen and servant’s toilets. 4-5 parking lots and garden.
The property is conveniently located in close proximity to many leading local and international schools, restaurants, Havelock city mall, supermarkets and Banks. Within 1KM Distance.
📍200 meters to Thimbirigasyaya/  200 Meters to Asiri Medical Kirula Rd. 
</t>
  </si>
  <si>
    <t>C7-4696</t>
  </si>
  <si>
    <t xml:space="preserve">Nadeesha Fernando </t>
  </si>
  <si>
    <t xml:space="preserve">Halbarawa malabe </t>
  </si>
  <si>
    <t xml:space="preserve">Halbarawa Gardens, Thalahena, Malabe. Walking distance to ITI campus 
Selling price - 2.1 million a perch, negotiable 
Good neighborhood/ private road
</t>
  </si>
  <si>
    <t>C7-4697</t>
  </si>
  <si>
    <t xml:space="preserve">Land For Sale At Nugegoda 
• 20 Perches land with a old house located in a private lane
• Price quoted only for the land 
• 1.5 KM to high level road 
• Highly residential area 
• Land surrounded by 8 foot wall 
</t>
  </si>
  <si>
    <t>C7-4698</t>
  </si>
  <si>
    <t>Thimbirigasyaya road Colombo 5</t>
  </si>
  <si>
    <t xml:space="preserve">
1 covered Parking &amp; 1 ample parking/ Fully Tiled 
2000 sqft / Large Rooftop / 2 Balconies. 
The house is located on a very quiet residential, no-through road off Kirula Road. 
20ft private road ( 3 houses only ) 
Upstairs: 
3 bedrooms ( 2 Master Bedrooms &amp; a small room ) 
2 attached toilets with shower
balconies
Large Rooftop 
COC Available 
Downstairs: 
1 Bedroom with attached bathroom 
Living/ dinning area
kitchen
Parking for one vehicle and ample parking plus plenty of parking on the lane. 
The house is conveniently located in close proximity to many leading local and international schools, restaurants, Havelock city mall, supermarkets and Banks. Within 1KM Distance.
📍Close to Thimbirigasyay/ 600 Meters to Havlock Road/ 400 Meters to Basline Road.</t>
  </si>
  <si>
    <t>C7-4699</t>
  </si>
  <si>
    <t xml:space="preserve">Ms. Malini Kamelendran </t>
  </si>
  <si>
    <t>Iswari road Colombo 6</t>
  </si>
  <si>
    <t>C7-4700</t>
  </si>
  <si>
    <t>C7-4701</t>
  </si>
  <si>
    <t xml:space="preserve">
1 attached Bathroom- Master Bedroom.
 1 common Bathroom for the other 2 Rooms.
All Rooms  Upstairs.
Down stairs- 
Sitting, Dinning, Pantry,  visitors  washroom.
With  a side Entrance-  Servant’s  Room &amp; wash Room.
Small Garden area in the front &amp; Back. 
Parking Space for 3 vehicles inside the Premises.
With Hot  Water&amp; A/C.</t>
  </si>
  <si>
    <t>C7-4702</t>
  </si>
  <si>
    <t xml:space="preserve">Dilshan </t>
  </si>
  <si>
    <t>Asoka garden Colombo 4</t>
  </si>
  <si>
    <t xml:space="preserve">Selling only for Land value </t>
  </si>
  <si>
    <t>C7-4703</t>
  </si>
  <si>
    <t xml:space="preserve">Baratha kothalawela </t>
  </si>
  <si>
    <t>Kothalawala drive Colombo 4</t>
  </si>
  <si>
    <t>C7-4704</t>
  </si>
  <si>
    <t>Mr.Rashied</t>
  </si>
  <si>
    <t xml:space="preserve">Governor's Park 1st lane, Wattala </t>
  </si>
  <si>
    <t xml:space="preserve">Two story house with roof top for sale near Lyceum International School Wattala.
Land extent    7.8 perches
Square feet.    3328 feet 
Fully tiled. Rocell tiles
Completed in 2018
● Walking distance to Lyceum International school. 
● Walking distance to Wattala town and leading super markets.
● 750m to Negombo main road 
● 1km to OKI INTERNATIONAL SCHOOL 
● 700m to Hemas Hospital 
● Peaceful and beautiful environment.
● Approached  road 20 feet
● Ground floor ●
Spacious living and dinning room
1 bed room
1 washroom with hot water facility 
1 maid washroom
Pantry
Garage  with roller gate
● Upper floor ● 
4 Bedrooms
2 washrooms one is attached
TV lobby
Pantry
Balcony around the house
● Special features ●
Off grid solar system 3 kv
3 phase electricity connection
Hot water supply
SLT fiber Wifi connection
CCT camera
Roof top has the access to build  2 floor
Clear deed
If interested can Purchase with household furniture too
Price. 47.5 million. 
( Negotiable after inspection)
</t>
  </si>
  <si>
    <t>C7-4705</t>
  </si>
  <si>
    <t xml:space="preserve">Mrs.Dilusha George </t>
  </si>
  <si>
    <t>Cardinal Cooray Mawatha Averiwatta</t>
  </si>
  <si>
    <t xml:space="preserve">House for Sale in Awariyawatta road Wattala. 
● 7.15 perche land extent 
● Single story and Slab for two storey 
● 3 Bedrooms 
● 2 Bathrooms ( 1 attached)
● Hall area 
● kitche
● Parking available 
● (new house 4yrs old)
● Boundary wall
● Slab for two storey 
● Separate entrance
● 200m to Awariyawatta road 
● 500m to Negombo road 
● Easy access to Lyceum International School, OKI international school, St.Anne's school, St.Anne's  Church 
● Walking distance to All Supermarkets, Banks, hospitals, Restaurant, Gymnasium etc 
35 million
(negotiable afterinspection)
</t>
  </si>
  <si>
    <t>C7-4706</t>
  </si>
  <si>
    <t>Mr.Dhamitha Jayasekera</t>
  </si>
  <si>
    <t xml:space="preserve"> Weerasekara Mawatha,Thalawatugoda </t>
  </si>
  <si>
    <t xml:space="preserve">Refurbished and Semi-Furnished Modern Apartment for rent in Thalawatugoda. 
● 2 Bedroom
● 2 Washroom
● 800 square feets 
● 1st floor 
● Separate entrance 
● This apartment is located 5 minutes away from the heart of Thalawathugoda. The spacious open-plan living area offers both room to breathe and easy accessibility. 
Inside, you'll find 1 generously sized bedroom complete with a wardrobe, and another furnished with a luxurious king-size bed featuring a quality Damro spring mattress. Both bedrooms are fully air-conditioned and feature en-suite bathrooms.The kitchen is a standout feature, showcasing elegant granite countertops, a gas cooktop and exhaust fan with spacious cupboards. 
● Bathrooms are equipped with ceramic basins, toilets, and quality fittings, with the added convenience of a front-loading washing machine in the upstairs bathroom.
● Conveniently located, this apartment offers easy access to both the southern and Katunayaka highways, with the Colombo city just a short 20-30 minute drive away. It's also in close proximity to Hemas Hospital, Jayawardanapura Hospital, and leading supermarkets, all within a short drive.
● Key Features:
Two air-conditioned bedrooms with en-suite bathrooms
Vinyl flooring and carpeted stairs
Garage with a roller door for one car
Semi-furnished with a refrigerator and washing machine included
Nearby Attractions:
30 minutes to Colombo City
15 minutes to Hokandara Highway entrance
5-10 minutes to Hemas Hospital
5 minutes to the Austasia Sport Complex
20 minutes to government offices, including Passport/ID office.
Rent Rs.100,000/- per month 
</t>
  </si>
  <si>
    <t>C7-4707</t>
  </si>
  <si>
    <t xml:space="preserve">Hotal/Villa/Restaurant/Office complex/Accommodation </t>
  </si>
  <si>
    <t xml:space="preserve">Sea view Hotel for sale in Mount Lavinia
( Urgent sale )
Ideal for Investment 
● 14.2 perches land extent 
● 5 Floors 
● 15 Bedrooms ( Fully A/C )
● Attached Bathrooms 
● 14000 Square feet 
● 5 parking spaces 
● Facing 20 feets road 
● All Rooms with Balcony 
● Lobby basement 
● Rooftop 
● Underground basement
● Walking distance to Galle Road
● Walking distance to Beach
● Walking distance to St.Thomas college
● 50 m to Upcoming Marine Drive
● Walking distance to Mount lavinia Hotel 
● Walking distance to Mount lavinia Rallway station 
● 2 km to Mount Lavinia junction
● 2 km to Dehiwala junction
Asking Price: 160 million 
Negotiable after inspection 
</t>
  </si>
  <si>
    <t>C7-4708</t>
  </si>
  <si>
    <t xml:space="preserve">Hotal/Villa/Restaurant/Office complex/ GuestHouse/Accommodation </t>
  </si>
  <si>
    <t xml:space="preserve">Sea view Hotel for Rent in Mount Lavinia
● 14.2 perches land extent 
● 5 Floors 
● 15 Bedrooms ( Fully A/C )
● Attached Bathrooms 
● 14000 Square feet 
● 5 parking spaces 
● Facing 20 feets road 
● All Rooms with Balcony 
● Lobby basement 
● Rooftop 
● Underground basement
● Walking distance to Galle Road
● Walking distance to Beach
● Walking distance to St.Thomas college
● 50 m to Upcoming Marine Drive
● Walking distance to Mount lavinia Hotel 
● Walking distance to Mount lavinia Rallway station 
● 2 km to Mount Lavinia junction
● 2 km to Dehiwala junction
Rent amount: 1 Million per month 
</t>
  </si>
  <si>
    <t xml:space="preserve">Visited  ( please Don't advertise in Ikman both C7-4707/4708 )
</t>
  </si>
  <si>
    <t>C7-4709</t>
  </si>
  <si>
    <t xml:space="preserve">Ms.Subashini Sebastian </t>
  </si>
  <si>
    <t xml:space="preserve">Kurulu uyana road,Kurana </t>
  </si>
  <si>
    <t xml:space="preserve">Buld up a house/Apartment/Housing complex </t>
  </si>
  <si>
    <t xml:space="preserve">40 Perch Bare land for sale in Kurana-Negambo 
● 180m to Colombo-Negombo Main Road 
● 10 feets road access from Negambo road 
● Walking distance to all supermarkets, Schools, Banks, hospitals, Restaurant etc 
Rs. 2.2 million perch 
</t>
  </si>
  <si>
    <t>C7-4710</t>
  </si>
  <si>
    <t xml:space="preserve">Mr.Anuska de silver </t>
  </si>
  <si>
    <t xml:space="preserve">Fairfield garden, Boralla </t>
  </si>
  <si>
    <t xml:space="preserve">4 Bedrooms house for rent in Boralla-Colombo 8.
Ideal for small family / small office premises. 
Close proximity to Colombo
● 4 Bedrooms 
● 3 Washrooms 
● Approx 3000 square feet 
• UPPER FLOOR 
3 Bedrooms with balconies
2 Bathrooms.
Master Bedroom unit has walk in closet, study and Bathroom. 
2 other rooms with one bathroom. 
dining and sitting / tv lounge area. 
• GROUND FLOOR 
Large formal living/dining space
covered patio/ veranda 
Bedroom and Bathroom. 
Pantry and wet kitchen
Maids quarters with toilet. 
● 2 car garage with roller gate 
● Parking for 2 vehicles outside house. 
● Partially furnished with antique/ heirloom furniture 
● Kitchen appliances, fridge, washing machine 
No garden 
● Easy access to Boralla junction 
 Rent Rs 300,000 negotiable
Advance 6 months rent 
Refundable deposit 2 months. 
</t>
  </si>
  <si>
    <t>C7-4711</t>
  </si>
  <si>
    <t>Mr.Dammika/Nirosh</t>
  </si>
  <si>
    <t xml:space="preserve">Beautiful house for sale in Hapugoda, Kadana.
13.5 perches land 
Two Story House with rooftop 
5 Bedrooms 
3 Washrooms 
Servent room and washroom 
Kitchen with pantry cupboards 
4 Vahical parking space 
Remote control gate 
CCTV System 
12 feet road access 
500m to Kadana Ganemulla road
2 km to De Mazenod College 
Walking distance to St.Mary's Church Hapugoda 
4 km to Kadana Junction 
36 million 
( Negotiable after inspection)
</t>
  </si>
  <si>
    <t>C7-4712</t>
  </si>
  <si>
    <t xml:space="preserve">Mrs.Ravi Nugagahawela/Dinitha/Nirosh </t>
  </si>
  <si>
    <t xml:space="preserve">Kanatte road,Thalawatugoda </t>
  </si>
  <si>
    <t xml:space="preserve">Beautiful house for sale in Kanatte road,Thalawatugoda. 
● 15.7 perches land extent 
● Ground floor 2084 sq.ft
● First floor 1746 sq.ft
● Total 3830 sq.ft
● 4 Bedrooms ( Air-conditioned with attached Bathrooms )
● 2 Living areas both in Upstairs and downstairs 
● 2 Dining Areas both in Upstairs and downstairs 
● Balconys and Terrace 
● 2 Pantrys both in Upstairs and downstairs
● Kitchen 
● Office room 
● Utilities room
● Drivers room
● Servants room
● Drivers/ servants toilet
● 2 vehicle garage 
● Garden space 
● Roller door with remote control 
● Highly residential area 
● Fully covered with parapet walls and CCTV camera system 
● Easy access to Thalawatugoda,Pannipitiya, Hokandara, Malabe, Kalalgoda, Thalangama. 
Asking Price: 65 million 
Negotiable after inspection 
</t>
  </si>
  <si>
    <t>C7-4713</t>
  </si>
  <si>
    <t>Mr. Kannan</t>
  </si>
  <si>
    <t>217/1 Wijaya Kumrathunga Mawatha Colombo 5</t>
  </si>
  <si>
    <t>C7-4714</t>
  </si>
  <si>
    <t xml:space="preserve">Miss.Sahani/Nirosh </t>
  </si>
  <si>
    <t xml:space="preserve">Buld up a house or can use for Commercial purposes </t>
  </si>
  <si>
    <t xml:space="preserve">12.7 perch land with old house for sale in Kelawalapitiya road,Wattala. 
● 12.7 perch land extent 
● Old house with 3 Bedrooms and 2 Washrooms 
● Value only for land 
● 12 feets road access 
● Walking distance to Kelawalapitiya junction 
● Easy access to Kerawalapitiya Highway Entrance 
● Easy access to Negambo road 
● Walking distance to Banks, hospitals, Restaurant, Lyceum International school and OKI international school, Hospitals etc. 
Asking Price per perch: 2.2 million 
</t>
  </si>
  <si>
    <t>C7-4715</t>
  </si>
  <si>
    <t>Ms.Madushika /Sugath</t>
  </si>
  <si>
    <t>0767057676</t>
  </si>
  <si>
    <t xml:space="preserve">4 Bedroom house for sales in Malabe.
● Description ●
THREE STOREY HOUSE FOR SALE with
ALL FURNITURES
MALABE, KAHANTHOTA
Best Place to Invest
●Ground Floor●
Open Verandah with Carporch
Living Area
Bed Room (A/C) 1
Kitchen
Wash Room – 1
● Upper Floor●
Living Space
Master Bed Room (A/C)
Bed Room 2
Wash Room 1
Front and Rear Balcony Areas
● Roof Top●
Living Space with Medium Size Roof Top
3.5 Km to SLITT Campus
3Km to Athurugiriya Highway Entrance
4 Km to Malabe
4.5Km to Athurugiriya
2Km to Arangala (170, 190 Main Bus Route)
3Km to Pittugala ( 177 Main Bus Route ) 
Price: 25 Million or Highest Offer (Price can be Negotiable after Inspection)
</t>
  </si>
  <si>
    <t>C7-4716</t>
  </si>
  <si>
    <t>Ms. Rosemary</t>
  </si>
  <si>
    <t>Prime Edmonton Colombo 5</t>
  </si>
  <si>
    <t>C7-4717</t>
  </si>
  <si>
    <t>Ms. Namali</t>
  </si>
  <si>
    <t>76 Gothami road Colombo 8</t>
  </si>
  <si>
    <t>Pvt Apartment in Gothami road Colombo 8</t>
  </si>
  <si>
    <t>C7-4718</t>
  </si>
  <si>
    <t>Darshika</t>
  </si>
  <si>
    <t>Perakum mawatha, borupana</t>
  </si>
  <si>
    <t>C7-4719</t>
  </si>
  <si>
    <t>Mangala mawatha</t>
  </si>
  <si>
    <t>C7-4720</t>
  </si>
  <si>
    <t>Wanniarachchi</t>
  </si>
  <si>
    <t>0774390683</t>
  </si>
  <si>
    <t>Nalandarama Road, Nugegoda</t>
  </si>
  <si>
    <t>Commercial space for rent in Nugegoda 
3500 sqft 
4 washrooms 
5 vehicle can be parked 
Walking distance to nugegoda junction 
Expecting 350,000.00</t>
  </si>
  <si>
    <t>C7-4721</t>
  </si>
  <si>
    <t xml:space="preserve">Aponsu road dehiwala </t>
  </si>
  <si>
    <t>Land value House for sale in Dehiwala Aponsu mawatha 
150 Meter to Galle Road 200 Meter to Marine Drive 
17.5 P with 3BHR 2BR house selling for land value Only
6 Million Per Perch Slightly Negotiable after the inspection 
Facing 20 Feet Road</t>
  </si>
  <si>
    <t>C7-4722</t>
  </si>
  <si>
    <t>Chamila seylan bank</t>
  </si>
  <si>
    <t>Jambugasmulla lane, Nugegoda</t>
  </si>
  <si>
    <t xml:space="preserve">Land for sale in Nugegoda (Jamabugasmulla Mawatha)
25.10 perch 
12 feet road 
2.7 Million per perch </t>
  </si>
  <si>
    <t>C7-4723</t>
  </si>
  <si>
    <t xml:space="preserve">Mrs Hettiarachchi </t>
  </si>
  <si>
    <t xml:space="preserve">Horahena road hokandara </t>
  </si>
  <si>
    <t>4 bedroom with Balconies
3 bathrooms
Servant bathroom
Large living dining and TV lobby and court yard
Car park for 2vehicles  19 feet wide
Large balcony for TV lobby 10x10feet
Visited longue
Hot water and security alarm system
Wide backyard
Beautiful view with anicut and play ground behind the house
Calm environment and friendly neighborhood
Fully furnished
At Horahena Road
Hokandara
1.7km to Athurugiriya high way entrance 
Mostly suitable for person who likes to live in a calm beautiful environment close to Colombo</t>
  </si>
  <si>
    <t>C7-4724</t>
  </si>
  <si>
    <t xml:space="preserve">Mrs poornima </t>
  </si>
  <si>
    <t xml:space="preserve">Veyangoda road minuwangoda </t>
  </si>
  <si>
    <t xml:space="preserve">Highly commercial area 
Ideal for warehouses,or showroom or any other commercial purposes 
</t>
  </si>
  <si>
    <t>C7-4725</t>
  </si>
  <si>
    <t>Mrs.Amidha</t>
  </si>
  <si>
    <t>Malani Bulathsinghala Mawatha, Boralesgamuwa</t>
  </si>
  <si>
    <t xml:space="preserve">House for sale in Malani Bulathsinghala Mawatha, Boralesgamuwa.
● 6.1 perch land extent 
● 2 Separate units 
● 2 Electricity meters 
● 2 Water meters 
● Solar powered Hot water 
● Fully Tiled 
● Plan for 2 more extra Bedrooms 
● Ground Floor 
2 Bedrooms with attached Bathrooms
Air-conditioned Rooms 
Kichen with pantry 
Living Room 
Dining Area 
Box Room
Servant toilet 
Parking area for 2 Vahicals 
● First Floor 
1 Bedrooms with attached Bathroom
A/C
Kichen 
Living Room 
Store room 
Balcony 
1km to Boralesgamuwa Junction 
400m to Dehiwala road
All leading Supermarkets, Schools, Banks, hospitals, shopping centres  within walking distance 
Price: 30 million 
</t>
  </si>
  <si>
    <t>C7-4726</t>
  </si>
  <si>
    <t>Mr.Sujith Bandara</t>
  </si>
  <si>
    <t xml:space="preserve">Dehiwala road,Nikepe </t>
  </si>
  <si>
    <t>Can use for any kind of commercial requirement or to Buld a house</t>
  </si>
  <si>
    <t xml:space="preserve">Super valuable Main road facing 12 perch land for sale in Nikepe, Dehiwala. 
● 12 perch land extent 
● Facing 60 feets main road 
● 20 feets private road to enter property from main road
● Can use both commercial and Residential purposes 
● Walking distance to Nedimala Junction 
● Walking distance to Bellanthota Junction 
Asking Price: 4.3 million per perch 
</t>
  </si>
  <si>
    <t>C7-4727</t>
  </si>
  <si>
    <t>Mrs.Agana</t>
  </si>
  <si>
    <t xml:space="preserve">Lewis Senarathna Mawatha,Attidiya </t>
  </si>
  <si>
    <t>Maids Toilet, Roof top, Garden Space, Swimming pool</t>
  </si>
  <si>
    <t xml:space="preserve">DEHIWALA ATTIDIYA LUXURY HOUSE FOR SALE with Swimming pool. 
* Property Description *
▪️Landscaped in 12.6 Perches
▪️4048 sft
▪️5 Bedroom's
■ Fully covered with Solar Tube system 120L
▪️4 Bathroom's 
▪️Master Bedroom with Walk-in wardrobe and attached bathroom
▪️2 Parking Garage
▪️Servants  bathroom with side entrance
▪️Rooftop garden with entertainment space
▪️Beautifully landscaped gardens across the property
▪️Luxurious fittings and LED lightings
▪️3 Phase Electricity Connection
▪️Hot water and A/C facilities
▪️Swimming Pool
▪️The property is close to Kalubowila Hospital,Attdiya Junction,Dehiwala junction 
and major supermarkets, Banks, schools located in a peaceful neighbourhood
▪️Facing 20ft Paved road
■ Walking distance to Ratmalana-Mirihana main road
■ Walking distance to Attidiya main road 
▪️ Price Rs- 77 million
Negotiable after inspection 
</t>
  </si>
  <si>
    <t>C7-4728</t>
  </si>
  <si>
    <t>Mr. Janaranjana</t>
  </si>
  <si>
    <t>Nirmana Mawatha Nawala</t>
  </si>
  <si>
    <t>6p square land in Nirmana mawatha. 4th block from the main road,  5m per perch</t>
  </si>
  <si>
    <t>C7-4729</t>
  </si>
  <si>
    <t>Mr.Rizwan Hakeem</t>
  </si>
  <si>
    <t xml:space="preserve">153 Elvitigala Mawatha </t>
  </si>
  <si>
    <t xml:space="preserve">Park Wing </t>
  </si>
  <si>
    <t xml:space="preserve">3 Bedroom Apartment for rent in Trillium Residencies-Colombo 8.
● 3 Bedrooms 
● 2 Washrooms 
● Mid floor 
● Fully furnished 
● Park Wing 
● 1850 square feets 
● Servant Room with toilet 
● Separate entrance for Maid's 
■ Conveniently located. Walking distance to British School and close to Colombo International School.
■ Common facilities ■
Swimming pool
Gymnasium
Cargills Foodcity, Restaurant
Laundry Collection
Kids playground
Rooftop garden
Rs.310,000/- per month 
( Long term rental only )
</t>
  </si>
  <si>
    <t>C7-4730</t>
  </si>
  <si>
    <t xml:space="preserve">Ibc Road wellawatta </t>
  </si>
  <si>
    <t>C7-4731</t>
  </si>
  <si>
    <t>Ms.Dinusha</t>
  </si>
  <si>
    <t xml:space="preserve">Pothuarawa Road, Malabe </t>
  </si>
  <si>
    <t xml:space="preserve">Beautiful house for sale in  Pothuarawa Road, Malabe. 
● 8.5 perch land extent 
● 4 Bedrooms 
● 5 Washrooms 
● Two storey House 
● Master Bedroom with A/C
● 3 phrase electricity 
● 2 Kitchen with modern Pantry 
● 1 km to Malabe Town 
● Walking distance to Body Doc Fitness centre 
● Easy access to all supermarkets, Schools, Banks, hospitals, Restaurant etc 
Asking Price Rs.28 million 
</t>
  </si>
  <si>
    <t>C7-4732</t>
  </si>
  <si>
    <t xml:space="preserve">Mr.Kumar </t>
  </si>
  <si>
    <t xml:space="preserve">Valentine Garden, Wattala </t>
  </si>
  <si>
    <t xml:space="preserve">Super valuable Bare Land for sale in Hendala Wattala .
● 11 perch land extent 
● 20 Feet road access from Hendala Road and 12 Feet private road access to land
● Highly residential area 
● 150m to Hendala main road
● Walking distance to Elakanda junction 
● Walking distance to HNB, BOC,PEOPLE’S BANKS 
● Walking distance to all supermarkets, Schools, restaurants etc 
● Walking distance to 107/162 Bus route 
Price: Rs.2.3 million per perch 
</t>
  </si>
  <si>
    <t>C7-4733</t>
  </si>
  <si>
    <t>Miss.Amreen Muneer</t>
  </si>
  <si>
    <t xml:space="preserve">Convent Lane,Wattala </t>
  </si>
  <si>
    <t xml:space="preserve">Two Story house for sale in Wattala.
● 8.5  Perches
● 4 Bedrooms
● 4 Washrooms 
● Two storey 
● 3 Separate Electricity meters 
● 3 Water meters 
● Can use as Rental to gain income 
Features
------------
Untiled house
Ground floor house
----------------------------
2 Bedrooms
1 Master Bedroom w/ Attached Bathroom 
Living
Dining 
Kitchen
Store room
3 car parking spaces
Huge garden 
Main gate
Ground floor (Annex)
------------------------------
1 Bedroom
Living
Kitchen
1 Bathroom
1st floor (Annex)
----------------------------
1 Bedroom,1 Attached bathroom 
Living
Kitchen
Upstair entrance
Main gate
Balcony
* Clear documents
* Seperate current and water
* 3 Assessment number
* 10 feet private road access
* Peaceful surrounding
* Highly Residental area
PRICE- 32 Million
(NEGOTIABLE AFTER INSPECTION)
</t>
  </si>
  <si>
    <t>C7-4734</t>
  </si>
  <si>
    <t xml:space="preserve">Commercial Building/Shopping centre/Institute/Medical centre/Bank/Restaurant/Hotel </t>
  </si>
  <si>
    <t xml:space="preserve">Negambo main road facing land for sale in Wattala. 
● HIGHLY VALUABLE COMMERCIAL LAND ●
● BEST INVESTMENT OPPORTUNITY IN WATTALA ●
● 66 perch land extent 
● Walking distance to Wattala junction, Kandy, Cool plant, Hemas Hospital, Arpico super center, Banks, Restaurant etc. 
5 Million per perch 
</t>
  </si>
  <si>
    <t>C7-4735</t>
  </si>
  <si>
    <t>Agent Sohan/Lamal</t>
  </si>
  <si>
    <t>Commercial and res</t>
  </si>
  <si>
    <t xml:space="preserve">Kidigoda, Dandugama, Seeduwa </t>
  </si>
  <si>
    <t xml:space="preserve">Apartment complex/Cabanas/Hotel/Villa/Restaurant/Golf course </t>
  </si>
  <si>
    <t xml:space="preserve">230 Acres Bare land for sale in Seeduwa. 
● 36800 perches 
● Facing Dadugama River 
● Facing Negambo Lagoon 
Asking Price: 230 Crores 
</t>
  </si>
  <si>
    <t>C7-4736</t>
  </si>
  <si>
    <t xml:space="preserve">Mr.Rohan/Nirosh </t>
  </si>
  <si>
    <t>Prithipura Rd, Wattala</t>
  </si>
  <si>
    <t xml:space="preserve">Warehouse/Factory/Storage/Container Yard </t>
  </si>
  <si>
    <t xml:space="preserve">7 Acre land for rent in Dikkowita-Wattala. 
● 1120 perch Bare land 
● 304920 square feets 
● Facing 40 feets road access 
● 300 feets road frontage 
● Close proximity to Dikkowita Fisheries Harbour 
● Easy access to Kerawalapitiya Highway Entrance and Colombo City 
Rs.35/- per square feet 
</t>
  </si>
  <si>
    <t>35/-</t>
  </si>
  <si>
    <t>C7-4737</t>
  </si>
  <si>
    <t xml:space="preserve">Mahindarama road Mount levenia </t>
  </si>
  <si>
    <t>Land For Sale Mount Lavinia 
Mahindarama road
19.4 perche with old House 
70ft frontage on 20ft private road
100m from Galle road
3 million per perch
Negotiable</t>
  </si>
  <si>
    <t>C7-4738</t>
  </si>
  <si>
    <t xml:space="preserve">Lower Bagathale Road </t>
  </si>
  <si>
    <t xml:space="preserve">Apartment for sale in Col-03
3 bedrooms 
2 washroom 
1550 sqft 
75 Million </t>
  </si>
  <si>
    <t>C7-4739</t>
  </si>
  <si>
    <t xml:space="preserve">Brand new 40 perch house for sale in Nugegoda
5 bedrooms 
5 washrooms 
Servant room &amp; washroom 
Drivers rooms &amp; washroom 
Swimming pool 
Two entrances 
350 Million 
</t>
  </si>
  <si>
    <t>C7-4740</t>
  </si>
  <si>
    <t xml:space="preserve">Land for sale in Ethulkotte 
36 perch 
20 feet road access 
5 Million per perch </t>
  </si>
  <si>
    <t>C7-4741</t>
  </si>
  <si>
    <t>Hettiarachchi</t>
  </si>
  <si>
    <t>Horahena Hokandara</t>
  </si>
  <si>
    <t xml:space="preserve">House for rent in Hokandara 
4 bedroom 
3 washroom 
3000 sqft 
Semi furnished 
100,000.00 per month </t>
  </si>
  <si>
    <t>C7-4742</t>
  </si>
  <si>
    <t>4th lane, Wikramasinghepura, Thalawathugoda</t>
  </si>
  <si>
    <t>20 perch land for sale in Thalawathugoda
4th lane
2m/perch 
20 feet wide road</t>
  </si>
  <si>
    <t>C7-4743</t>
  </si>
  <si>
    <t xml:space="preserve">Prashani Perera </t>
  </si>
  <si>
    <t>0770378432</t>
  </si>
  <si>
    <t>𝟐 𝐁𝐑 𝐀𝐩𝐚𝐫𝐭𝐦𝐞𝐧𝐭 𝐟𝐨𝐫 𝐑𝐄𝐍𝐓 𝐢𝐧𝐄𝐥𝐢𝐱𝐢𝐚'𝐬 𝟑𝐂'𝐬 𝐀𝐩𝐚𝐫𝐭𝐦𝐞𝐧𝐭 – 𝐌𝐚𝐥𝐚𝐛𝐞 
Location: Malabe
Architect: Homelands Skyline (Pvt) Ltd
Developer: Homelands Construction (Pvt) Ltd
Amenities:
1.	805 sqft
2.	2 Bedrooms
3.	Air-Conditioned Master Bedroom with Balcony
4.	2 Bathrooms
5.	Living and Dining area with balcony
6.	Fully equipped kitchen
7.	Maid's room
Site Facilities included:
1.	Allocated parking
2.	Well-equipped Gym
3.	Swimming Pool
4.	Sports courts
5.	Spa facility
6.	Mini Market with Access to shops and restaurant
7.	Ample parking space for residents and visitors
8.	Elevators
9.	24/7 Security Service
Per Month Rent required – Rs. 120,000/=
3 Months security Deposit Required</t>
  </si>
  <si>
    <t>C7-4744</t>
  </si>
  <si>
    <t>Mr.Dammika/Presanna</t>
  </si>
  <si>
    <t xml:space="preserve">Buld up a Commercial purpose Bulding </t>
  </si>
  <si>
    <t xml:space="preserve">Galle road facing 16.5 perch land for sale in Mount Lavinia. 
16.5 perch land extent 
Facing Galle road 
Walking distance to Mount lavinia Junction ,Pizza hut, Hospitals, Schools, Banks etc. 
6.5 million per perch </t>
  </si>
  <si>
    <t>C7-4745</t>
  </si>
  <si>
    <t xml:space="preserve">Ekamuthu mawatha, Koswatta, Thalangama </t>
  </si>
  <si>
    <t xml:space="preserve">2 Bedrooms apartment for rent in Ekamuthu Mawatha ,Koswatta-Battaramulla. 
2 Bedrooms 
2 Washrooms 
1000 square feets 
1st floor 
1 Parking space 
100m to Kandy Road 
Walking distance to all luxury supermarkets, schools, restaurants, Banks etc 
Rs.65,000/- 
6 months security deposit 
	</t>
  </si>
  <si>
    <t>C7-4746</t>
  </si>
  <si>
    <t xml:space="preserve">Negambo road, Tudella </t>
  </si>
  <si>
    <t xml:space="preserve">Buld up a Commercial Building </t>
  </si>
  <si>
    <t xml:space="preserve">17.5 Negambo road facing land for sale in Tudella- Ja ela. 
17.5 perch land extent 
Facing Colombo-Negombo Main Road 
Easy access to Ja-Ela junction 
Easy access to Ja-Ela Highway entrance and Katunayake International Airport 
1.4 million per perch 
</t>
  </si>
  <si>
    <t>C7-4747</t>
  </si>
  <si>
    <t>Mr. Thiwakar</t>
  </si>
  <si>
    <t>51/60 Swarna road Colombo 5</t>
  </si>
  <si>
    <t>Swarna road Colombo 5</t>
  </si>
  <si>
    <t>C7-4748</t>
  </si>
  <si>
    <t>Mrs.Yasanthi</t>
  </si>
  <si>
    <t xml:space="preserve">Dehiwala road,Bellanthota </t>
  </si>
  <si>
    <t xml:space="preserve">Can use for any kind of commercial or residential purpose </t>
  </si>
  <si>
    <t xml:space="preserve">Main road facing Land with House for sale in Bellanthota.
● HIGHLY VALUABLE INVESTMENT OPPORTUNITY ● 
● VALUE ONLY FOR LAND ONLY ●
● IDEAL FOR COMMERCIAL PURPOSE ●
■ 16 perch land extent
■  2 story house with 2 separate utility units 
■ 6 Bedrooms 
■ 2 Washrooms 
■ living, Dinning, kitchen and pantry in Bath units 
■ Maid's room and toilet 
■ 3 parking slots in Garage 
■ Facing 60 feets main road
■  100 feets road frontage 
■ Walking distance to Bellanthota junction and Nedimala Junction 
■ Walking distance to Keells, Banks, schools, restaurants etc 
■ 900m to Spa Pepiliyana 
■ 2 km to Dehiwala junction 
Asking Price: 65 million  ( Land value only  )
</t>
  </si>
  <si>
    <t>C7-4749</t>
  </si>
  <si>
    <t>Mr.Rangana</t>
  </si>
  <si>
    <t xml:space="preserve">Gunasekara mawatha, Mahabage </t>
  </si>
  <si>
    <t>Buld up a Commercial Bulding or  house</t>
  </si>
  <si>
    <t xml:space="preserve">10.5 Road facing land for sale in Gunasekera Mawatha, Welisara.
10.5 perch land extent 
Facing main road
Land with road facing shop and a House
Value only for the land
Walking distance to Kelawalapitiya highway entrance, Navy Camp walisara, People’s hospital, Walisara Chest Hospital, Ragama General hospital,Schools, Banks etc 
Total value:17 million 
</t>
  </si>
  <si>
    <t>C7-4750</t>
  </si>
  <si>
    <t>Mr. Nimal Kumarasiri</t>
  </si>
  <si>
    <t xml:space="preserve">Elements   </t>
  </si>
  <si>
    <t>Unfurnished
Very less use
Clear view of the lake and greenery and undisturbed view
Price can be negotiated</t>
  </si>
  <si>
    <t>C7-4751</t>
  </si>
  <si>
    <t xml:space="preserve"> De Alwis Place Dehiwala.</t>
  </si>
  <si>
    <t>New Apartment
Large sitting area and a Dining area.
Very spacious apartment
No GYM no Pool
COC will be available in 6 months
Asking 40 million Negotiable</t>
  </si>
  <si>
    <t>C7-4752</t>
  </si>
  <si>
    <t xml:space="preserve">Mr.Mario </t>
  </si>
  <si>
    <t xml:space="preserve">12.5 Bare land for sale in Gunasekera Mawatha, Walisara. 
12.5 perch land extent 
900m to Negambo main road 
Walking distance to Kelawalapitiya highway entrance 
Easy access to Walisara Navy Camp, Hospitals, Schools, Banks etc 
Price Rs.15 lakhs per perch 
</t>
  </si>
  <si>
    <t>C7-4753</t>
  </si>
  <si>
    <t>Ms.Anoshe Daruwalla</t>
  </si>
  <si>
    <t>St.Anthony Road,Colombo 3</t>
  </si>
  <si>
    <t xml:space="preserve">3 Bedroom apartment for sale in Lucky Plaza-Colombo 03.
● 3 Bedrooms 
● 2 Bedrooms
● Sea View &amp; City View
● 1541 sqft 
● Master Bedroom with Attached Bathroom 
● Dining area
● living area
● Long balcony (All rooms have access)
● kitchen
● Storeroom / domestic room ( no external service entry)
● washroom attached to  domestic rooom
● 1 dedicated parking slot 
● Deeds available 
● Additional details ●
Building age 20+ age
12,800/- monthly maintenance 
Elevators are generator backed up during power cut.
Garbage disposal is managed by janitorial services, collection is daily door to door from each unit .
● Centrally located and close proximity to Colpetty Market ,Durdans Hospital, Cargill's, Keels, Schools such as Thurston, Visaka, Royal college etc
Asking Price: 40,000,000/-
( fixed price  )
</t>
  </si>
  <si>
    <t>C7-4754</t>
  </si>
  <si>
    <t xml:space="preserve">Peterson Lane, Colombo-6 </t>
  </si>
  <si>
    <t xml:space="preserve">Buld up a house or can use for any kind of a commercial purpose </t>
  </si>
  <si>
    <t xml:space="preserve">6 Bedrooms House for sale in Colombo-6
UALUE OF LAND IS UNMATCHED,EVEN IN FUTURE 
LAND VALUE ONLY 
● 14.14 perch land extent 
● 6 Bedrooms 
● 4 Bathrooms 
● 3 Separate Living areas 
● 2 Kitchens
● Sevent Quarters 
● 5 minutes walk to Galle Road 
● 2 Minutes Drive to High level road 
● Walking distance to St.peter's college, Royal Institute, Hindu college &amp;Muslim Lady's college. 
● Easy access to All supermarkets, grocery, Banks etc 
Expected price: 11.7 Million per perch 
</t>
  </si>
  <si>
    <t>C7-4755</t>
  </si>
  <si>
    <t>Anusha palpita</t>
  </si>
  <si>
    <t xml:space="preserve">Stanley thilakarathnea mawatha </t>
  </si>
  <si>
    <t>C7-4756</t>
  </si>
  <si>
    <t>Samsiya hameed</t>
  </si>
  <si>
    <t xml:space="preserve">Clifford place </t>
  </si>
  <si>
    <t>Building -GR,FF,SF - 3646 sq.ft
Floor - 3 Floors  
Perches - 6.75 
Bedrooms - 8 rooms  
Attached Bathrooms - all attached</t>
  </si>
  <si>
    <t>C7-4757</t>
  </si>
  <si>
    <t>Champika</t>
  </si>
  <si>
    <t>Demels road, Katubadda</t>
  </si>
  <si>
    <t>4 bedroom furnished house for rent in katubadda, Moratuwa 
3 washroom 
small garden 
roof top terrace 
3500 sqft 
100,000.00</t>
  </si>
  <si>
    <t>C7-4758</t>
  </si>
  <si>
    <t>Demels Road, Katubadda</t>
  </si>
  <si>
    <t xml:space="preserve">House for sale in Katubadda, Moratuwa 
6 perch 
4 bedroom 
3 washroom 
3500 sqft 
servant washroom 
33 Million </t>
  </si>
  <si>
    <t>C7-4759</t>
  </si>
  <si>
    <t>Dinuka</t>
  </si>
  <si>
    <t>Balapokuna Mawatha, Col-06</t>
  </si>
  <si>
    <t>Furnished house for rent in Balapokuna Road, Col-06
3 bedroom 
2 washroom 
1500sqft 
3 vehicles can be parked 
125,000.00</t>
  </si>
  <si>
    <t>C7-4760</t>
  </si>
  <si>
    <t>Shenella</t>
  </si>
  <si>
    <t>Furnished apartment for rent in 
1. Three bedrooms + 2 bathrooms ( hot water available in both)
2. Maids room + bathroom 
3. Fully equipped Kitchen
4. Dining area and living room
4. Fully furnished and air conditioned
5. Gym + pool + rooftop 
6. 24 hour security and parking available 
Expected rent - 230,000 (negotiable)</t>
  </si>
  <si>
    <t>C7-4761</t>
  </si>
  <si>
    <t xml:space="preserve">Damith </t>
  </si>
  <si>
    <t>Luxury 2 story
10 perches
50m from BMW Showroom.
Ground –
Open Veranda
Living Room
2 bedrooms
Bath Room.
Pantry with kitchen
Wet Kitchen and servant toilet.
Upper –
Balcony.
Living room.
Two Bed Room
Bath room
Pantry with kitchen
Garden space 
1 vehicle parking space
150,000.00</t>
  </si>
  <si>
    <t>C7-4762</t>
  </si>
  <si>
    <t>Thilak</t>
  </si>
  <si>
    <t>Kesbewa</t>
  </si>
  <si>
    <t>Invest in a brand new house for a lifetime happiness in Kesbewa. The serene brand new luxury residence comprise of 3 story house.
Details :
- 10.60 Perch Land
- 3300 Sq.Ft+1150 Sq.Ft roof terrace and 250 Sq.Ft Court yard
- 3 Storied house
- 4 Bedrooms
- 3 Bathrooms
- Air - Conditioned
- Spacious Living and Dining area
- Kitchen with Pantry cupboard and fast dining counter
- TV Lounge
- Balcony Area
- Servants Room with bathroom
- Solar hot water system
- CCTV camera
- Landscape Garden area
- Picturesque Road View
- Double Car Porch
- Teak flooring
- Storeroom
- Court Yard with built in seats</t>
  </si>
  <si>
    <t>C7-4763</t>
  </si>
  <si>
    <t>Luxury house for sale in Nawala 
22 year old house 
40 perches 
7000 Square feet 
Parking for 5
40 kilo vault generator 
40 foot pool 18 feet wide 
Inbuilt garden bar 
Air conditioned completely 
Marble floors and wooden fittings 
Entire house is illuminated 
Domestic quarters 
22 cctv cameras 
Usable well 
One room downstairs with toilet 
Spare toilet downstairs 
View of Colombo- wtc, nelum pokuna from rood balcony 
Inbuilt solar panels 
2 water tanks 
Master bedroom - bathroom with jacuzzi and walk in closets
Expecting 330 Million (Nego)</t>
  </si>
  <si>
    <t>C7-4764</t>
  </si>
  <si>
    <t xml:space="preserve"> Nugegoda</t>
  </si>
  <si>
    <t>7 Perches 
5 bedrooms 
3 bathrooms 
Living and dining area 
Pantry with kitchen 
garden space 
Servant room (you can used extra room 
2 vehicle parking space 
15-20 feet Access road 
Eazy access to all facilities 
Price 65 million negotiable</t>
  </si>
  <si>
    <t>C7-4765</t>
  </si>
  <si>
    <t xml:space="preserve">Mr.Pannipitiya/Nirosh </t>
  </si>
  <si>
    <t xml:space="preserve">Beyagama road,Peliyagoda </t>
  </si>
  <si>
    <t xml:space="preserve">10000 square feet Warehouse for sale in Biyagama road,Peliyagoda. 
● 10000 square feets 
● Office space 
● Washrooms 
● 40 feets Container access 
● Facing Biyagama main road
● High roofing 
●  parking space 
● Easy access to Peliyagoda Highway entrance, Colombo Harbour, Colombo Dockyard 
● 700m to Kandy Road 
Expecting 160 million 
( Negotiable after inspection)
</t>
  </si>
  <si>
    <t>C7-4766</t>
  </si>
  <si>
    <t xml:space="preserve">Mr.Srilal/Nirosh </t>
  </si>
  <si>
    <t xml:space="preserve">Wanawasala road,Peliyagoda </t>
  </si>
  <si>
    <t>Warehouse/Storage/Factory</t>
  </si>
  <si>
    <t xml:space="preserve">Warehouse For Sale In Wanawasala, Kalaniya 
* Location - Wanawasala, Kelaniya
* Property type - Warehouse
* Size - 5000 (sq ft)
* Price - Rs. 45,000,000/= (Negotiable)
More Details 
============
✳️ 35 perches land
✳️ 10 perches parking facility 
✳️ Transformer 60 Amp; 2 supply 
✳️ Unlimited water, 2 tubewell
✳️ 2 story building with 2 office rooms and 2 worker rooms
✳️ 3 toilets 
✳️ 12 feet road
✳️ 1km for Highway entrance, Negombo - Kandy road, and Manning Market 
</t>
  </si>
  <si>
    <t>C7-4767</t>
  </si>
  <si>
    <t>Ms. Nirmal Beling</t>
  </si>
  <si>
    <t>C7-4768</t>
  </si>
  <si>
    <t xml:space="preserve"> Galwarusa Road, Athuruguriya </t>
  </si>
  <si>
    <t xml:space="preserve">Beautiful 3 Story House for sale in Athuruguriya. 
● 14 perch land extent 
● 3 Bedroom 
● 3 Bathroom 
● Fully furnished in teak wood 
● Stair case kumbuk 
● 8 cctv cameras ( hikvishion ) with 32 led screen
● 2 maid rooms with Bedroom
● Fully branded hanger bathroom fittings 
● All bedrooms wit LG inverter 12000 airconditons 
● Fully made in bricks
● 30 feet wide road access 
● 800m to millenium city 
● 3km to Athurigiriya highway entrance 
● 3 story house 
● Rooftop with panoramic view 
● Elba oven 
● 3phase electricity 
● solar Hot water 
● 1000 L water tank and pressure pump 
● All light fittings are eco slove 
● Modern dog cage 
● Remote sliding gate and extra gate 
● Easy access to all supermarkets, Schools, Banks, hospitals, Restaurant etc 
Asking Price: 36 million 
</t>
  </si>
  <si>
    <t>C7-4769</t>
  </si>
  <si>
    <t xml:space="preserve">Lalith </t>
  </si>
  <si>
    <t xml:space="preserve">Edmond residencies </t>
  </si>
  <si>
    <t>C7-4770</t>
  </si>
  <si>
    <t xml:space="preserve">Luxury 3 Bedroom apartment for sale in Santorini Resort Apartments and Residencies by Home Lands Skyline Negambo. 
● 3 Bedrooms 
●3 Bathrooms 
● 1005 Square feets 
● 3rd floor
● Swimming Pool
● Well-Equipped Indoor And Outdoor Gym
● Daycare Centre
● Coffee Shop
● Tennis &amp; Badminton Court
● Ample Parking Space
Santorini Resort Apartments and Residencies is Sri Lanka’s first theme park style resort apartments and residences project by Home Lands Skyline. The exclusive property offers you the ultimate Comfort, Convenience and Connectivity via 50+ luxury resort facilities at an incredible price! Make your dreams of owning a resort apartment a reality - with all the luxuries, services and amenities at Santorini - Negombo. The exclusive property offers all the conveniences and lush comfort including a swimming pool, well-equipped gym, tennis court, badminton court, daycare facility and ample parking space for residents and visitors and many more - under one roof! Conceptualized to offer a holistic resort life, Santorini offers a complete range of facilities that covers mindful living, spectacular scenery, wellness, healthcare, lavish comfort, leisure activities and experiences – with utmost safety and security
Asking Price: 29 Million 
Saleing due to owner migrating 
</t>
  </si>
  <si>
    <t>C7-4771</t>
  </si>
  <si>
    <t xml:space="preserve">Mr.Ranasinha/Nirosh </t>
  </si>
  <si>
    <t xml:space="preserve">Kuda edanda road,Wattala </t>
  </si>
  <si>
    <t xml:space="preserve">Brand new house for sale in Wattala. 
● 6.9 perch land extent 
● 2 Story House 
● Rooftop 
● 4 Bedroom
● 2 Washroom 
● Walking distance to Old Negombo Road and Negombo road 
● Walking distance to OKI INTERNATIONAL SCHOOL, LYCEUM INTERNATIONAL SCHOOL, St.Anne's school, Hemas Hospital, Arpico super center, Keells supermarket, Banks etc 
● Easy access to Peliyagoda Highway entrance and Hunupitiya Railway station 
● Walking distance to 107 /187/240 Bus stops 
Asking Price: 38 million 
</t>
  </si>
  <si>
    <t>C7-4772</t>
  </si>
  <si>
    <t>Janath</t>
  </si>
  <si>
    <t>Bedrooms 4
Laundry Area
Modern Bathrooms 2
Kitchens 2 (with modern pantry cupboards)
Living &amp; Dinning area
Tv Lobby
Car Porch 
Floating Staircase 
Sliding &amp; Folding Windows
Floors 2 - 3083 Sqft
3rd Floor - 1027 Sqft Roof Terrace with Pergola 
Total 4110 Sqft
10.2 Perch Land
Threeface Electricity 
Water Line
Landscaped Beautiful Garden Front &amp; Back
CCTV , A/C , COC , 20 YEARS  GUARANTEE Certificate ...
350m to Main Road
350m to Keells Super 
1km to Ja-Ela Highway Entrance</t>
  </si>
  <si>
    <t>C7-4773</t>
  </si>
  <si>
    <t>Mrs avanthi</t>
  </si>
  <si>
    <t xml:space="preserve">Selling for Land value 
3 units House 
Close to nugegoda junction,schools,banks and supermarkets 
Solid construction 
</t>
  </si>
  <si>
    <t>C7-4774</t>
  </si>
  <si>
    <t xml:space="preserve">6 years old </t>
  </si>
  <si>
    <t xml:space="preserve">
Palawaththe junction 2 km  
Athurugirya junction  6.5 km 
Malabe junction 2 km 
Highwey Entrance 4.5 km 
Balconies 
Kitchen with mordern pantry 
Living &amp; Dining area  
Servent room bathrooms 
Garden 
Vehicle Parking Car Porch </t>
  </si>
  <si>
    <t>C7-4775</t>
  </si>
  <si>
    <t xml:space="preserve">Airport road ratmalana </t>
  </si>
  <si>
    <t xml:space="preserve">Solar hot water 
Cctv and electric gate
Calm environment 
Walking distance to kandawala jogging track </t>
  </si>
  <si>
    <t>C7-4776</t>
  </si>
  <si>
    <t>Mrs.Mary ann</t>
  </si>
  <si>
    <t>Cardinal Cooray Mawatha, Wattala</t>
  </si>
  <si>
    <t xml:space="preserve">Two storey house for sale in Cardinal Cooray Mawatha, Wattala. 
● 10 perch land extent 
● 5 Bedroom
● 3 Washroom
● Two storey House 
● 2 Living Halls 
● 2 Kitchens 
● Separate upstair until 
● Separate Electricity meters 
● Separate Water meters 
● 20 feets road access 
● Walking distance to Hamilton canal road
● 1 km to Elakanda junction 
● Easy access to Kerawalapitiya Highway Entrance 
● Quiet peaceful neighbourhood 
● Easy access to Lyceum International School, OKI international school, Banks, hospitals, Restaurant, supermarkets etc. 
Price: 26.5 Million 
( Slightly negotiable after inspection)
</t>
  </si>
  <si>
    <t>C7-4777</t>
  </si>
  <si>
    <t>Havelock road, Col-05</t>
  </si>
  <si>
    <t>2200 sqft 1st floor commercial property available for rent 
2 washroom 
fully carpeted 
260,000.00 (Nego)
6 month advance 
2 month security deposit 
6 parking slots 
Ranasinghe direct</t>
  </si>
  <si>
    <t>C7-4778</t>
  </si>
  <si>
    <t xml:space="preserve">Ms.Devinka </t>
  </si>
  <si>
    <t>0776492313</t>
  </si>
  <si>
    <t xml:space="preserve">Sea and Hotel View </t>
  </si>
  <si>
    <t>C7-4779</t>
  </si>
  <si>
    <t>Iceland residencies Colombo 3</t>
  </si>
  <si>
    <t>FOR RENT 
Luxury Apartment For Rent In the Heart Of Colombo 3.
Iceland Residencies. 
Fully Furnished and Fully Airconditioned. 
Higher floor. 
2100 Sqft. 
3 Bedrooms with 3 Attached Bathrooms and Balconies. 
1 Common Bathroom. 
Spacious living and Dining area.
Fully Equipped Kitchen,Pantry with integrated appliance. 
Timber  flooring in living and Dining areas.
Maid's room with bathroom and separate entrance. 
Store room.
Allocated 2 Car Parks.
24hrs security, Swimming pool, Gymnasium,Children play area,Conference room, Super Market.
Iceland Residencies in Colombo 3
located just by the side of the Galle road and walking distance to Galle face green and Port city
Central location in Colombo. Most Beautiful Panoramic Views of Colombo Areas. 
Rental Amount:
2600 USD (Negotiable)
Inspection by prior appointment</t>
  </si>
  <si>
    <t>C7-4780</t>
  </si>
  <si>
    <t>Apartment for rent in Nugegoda
3 bedroom 
2 washroom
Servant room &amp; washroom
1350sqft
3 months security deposit &amp; 4 months rent in advance is must
155,000.00</t>
  </si>
  <si>
    <t>C7-4781</t>
  </si>
  <si>
    <t>Mathetilla, Bandarawela</t>
  </si>
  <si>
    <t>C7-4782</t>
  </si>
  <si>
    <t>C7-4783</t>
  </si>
  <si>
    <t>Mrs rushni</t>
  </si>
  <si>
    <t xml:space="preserve">Bogaha junction road gothatuwa </t>
  </si>
  <si>
    <t>C7-4784</t>
  </si>
  <si>
    <t xml:space="preserve">Mrs shashrina </t>
  </si>
  <si>
    <t xml:space="preserve">Angoda road kolannawa </t>
  </si>
  <si>
    <t xml:space="preserve">Walking distance to main road 
Highly residential area
Selling only for Land value 
</t>
  </si>
  <si>
    <t>C7-4785</t>
  </si>
  <si>
    <t>Mr. Aflal</t>
  </si>
  <si>
    <t>Marine drive Colombo 3</t>
  </si>
  <si>
    <t xml:space="preserve">1st Floor 
Semi Furnished </t>
  </si>
  <si>
    <t>C7-4786</t>
  </si>
  <si>
    <t>Ms.Shams Perera</t>
  </si>
  <si>
    <t>Araliya UyanaRoad, Ragama</t>
  </si>
  <si>
    <t xml:space="preserve">Buld up a house or can use for any kind of Commercial   </t>
  </si>
  <si>
    <t xml:space="preserve">22 Perch Valuable land with old house for sale in Ragama.
● 22 perch land extent with old house
● 3 Bedroom
● 3 Washroom 
● 20 feet's road access 
● Walking distance to Thewatta road road
● 500m to Ragama junction 
● Easy access to Ragama Railway Station
● Quiet peaceful neighbourhood 
● Easy access to Leeson Hospital,Tawatta church,Banks, hospitals, Restaurant, supermarkets etc. 
Price: 15 lakhs per perch 
			</t>
  </si>
  <si>
    <t xml:space="preserve">visitied
</t>
  </si>
  <si>
    <t>C7-4787</t>
  </si>
  <si>
    <t xml:space="preserve">Arthur Perera Mawatha,Batuwatta </t>
  </si>
  <si>
    <t xml:space="preserve">2 Storied Modern House for Sale in Batuwatta, Ragama.
Land    : 10 perch land extent 
House : 2,000 sq.ft.
Rooms : 4
Bathrooms: 3
● Ground Floor 
Living room/ Dining room/ 1 Bedroom/ 1 Bathroom/ Pantry/ Kitchen/ Verandah/ 
Car Porch/ Roller Gate/ Boundary walls
● 1st Floor 
Living room (TV room) / 3 bedrooms/ 2 Bathrooms / Balcony 
● 4km to Ragama Town and Ragama Railway station 
● 300m to Batuwatta Railway station 
● Easy access to Ragama Basilica Church 
Asking Price: 25 million 
</t>
  </si>
  <si>
    <t>C7-4788</t>
  </si>
  <si>
    <t>Mr.Duminda Tennakoon</t>
  </si>
  <si>
    <t xml:space="preserve">Prison Road,Ragama </t>
  </si>
  <si>
    <t xml:space="preserve">Chartered Architect Designed two storey house for sale in Ragama.
● 9.5 perch land extent 
● 4 Bedrooms 
● 2 Washrooms 
● 280o square feets 
● All Rooms set up for AC
● Hot water 
● Well designed garden area 
● 2 Parking space 
● Upper Floor 
Master bedroom include wooden deck to place bed/TV room
Office room
● Ground Floor 
Master bedroom with AC 
Second bedroom 
600m to Ragama-Kadawatha road
2 minutes to Ragama junction 
3 minutes to Basilica Church 
3 minutes to Kadawatha town 
Asking Price: 24 million 
( salling below valuation of 40 million due to migration)
</t>
  </si>
  <si>
    <t>C7-4789</t>
  </si>
  <si>
    <t>Mr .Subash ariyathilaka</t>
  </si>
  <si>
    <t>Mangala Rd, Ragama</t>
  </si>
  <si>
    <t xml:space="preserve">15 perch Land for sale at Near Delpe Junction, Ragama. 
350m to Kadawatha- Ragama road.
4km to Kadawatha
2km to Ragama
Electricity and water supply available
20ft access road 
Clear deed
Price per perch 820,000/= 
(7 or 8 perch aslo can be concidered)
</t>
  </si>
  <si>
    <t>C7-4790</t>
  </si>
  <si>
    <t xml:space="preserve">Gothami Road, </t>
  </si>
  <si>
    <t>Description of land for sale 
Location: Gothami Road, . 
From Kotta Road 300M.
Three phase electricity and pipe water. 
20 feet wide Road access. 
Road facing length 40 feet. 
Close to Gothami viharaya and Gateway College. 
Suitable for Residential or Commercial. 
Square type land, 13.18 Perches 
Rs. 4.5 million per perch (Negotiable)</t>
  </si>
  <si>
    <t>C7-4791</t>
  </si>
  <si>
    <t xml:space="preserve">Jayamaha </t>
  </si>
  <si>
    <t>Dickmens road Colombo 5</t>
  </si>
  <si>
    <t>C7-4792</t>
  </si>
  <si>
    <t>Mr. Dulanja</t>
  </si>
  <si>
    <t>209/A, Welivita Kaduwela.</t>
  </si>
  <si>
    <t>20 Perch Land block with two story house and a small anex.
1.) Ground floor
    Nearly 1500 Sqft
    01 Master bedroom 
    02 bed rooms
    Living area
    Dining area
    Kitchen 
    01 Bathroom 
    Red cement floor 
2.) Upper Floor 
    Nearly 1600 Sqft
    01 Master bedroom 
    02 bed rooms
    Living area
    Dining area
    Kitchen (Large pantry
     area)
    01 Bathroom 
    Red Cement floor 
Location :
Address :  Welivita Kaduwela.
Mr.P.P Victoria
Near Dr.Nevil Fernando Teaching hospital, Horizon Campus, Horizon School, CINEC Campus, Millenium City, SLLIT and KCM Campuses.
Bus service - 336 Kottawa to Malabe via Welivita.
10  mnts drive to Kaduwela &amp; Malabe Express ways.
Amount : 70 Mn (Negotiable )</t>
  </si>
  <si>
    <t>C7-4793</t>
  </si>
  <si>
    <t>Romila</t>
  </si>
  <si>
    <t>C7-4794</t>
  </si>
  <si>
    <t>Mr.Rohan Arangala</t>
  </si>
  <si>
    <t xml:space="preserve">Prison Road, Ragama </t>
  </si>
  <si>
    <t>Buld up a Apartment complex/Any kind of commercial building/Housing complex/House</t>
  </si>
  <si>
    <t xml:space="preserve">40 perch Road facing land for sale in Ragama 
● 40 perch land extent 
● 20 feets road access 
● Walking distance to Delpe Junction 
● Easy access to Ragama and Kadawatha 
● Easy access to Basilica Church Ragama 
● Easy access to Colombo and Katunayake International Airport 
Rs.8 lakhs per perch 
</t>
  </si>
  <si>
    <t>C7-4795</t>
  </si>
  <si>
    <t>Ms.Harshani</t>
  </si>
  <si>
    <t>Kapuwawa Rd, Ragama</t>
  </si>
  <si>
    <t xml:space="preserve">Single story house for sale in Araliya Garden near Ragama Leesons Hospital. 
● 10 perch land extent 
● 4 Bedrooms 
● 1 Washroom 
● Fully Tiled house
● 2 Kitchen 
● 1 Outside toilet 
● 1 outdoor Washroom 
● 1 Parking space 
● Garden space 
● 1km to Leesons Hospital and Ragama general hospital 
● Easy access to Ragama Basilica Church and Ragama Railway station 
Asking Price: Rs.13,400,000/-
( Fixed price)
</t>
  </si>
  <si>
    <t>C7-4796</t>
  </si>
  <si>
    <t>Mr.Sajith Abeyrathne</t>
  </si>
  <si>
    <t>Gamunu Mawatha, Pannipitiya</t>
  </si>
  <si>
    <t>Buld up a Commercial Building or can use to Buld up a House</t>
  </si>
  <si>
    <t xml:space="preserve">8 perch bare land for sale in Pannipitiya. 
● 20 feet access road access 
● Facing 20 feet road 
● 850 meters to Maharagama - Piliyandala main bus route.
● 3 km to Maharagama town.
● Clear deeds.
● Approved for residential construction.
● Calm and quiet surroundings.
Asking Price: 1,600,000/- perch 
</t>
  </si>
  <si>
    <t>C7-4797</t>
  </si>
  <si>
    <t>Mr.Predeep Jayalal</t>
  </si>
  <si>
    <t xml:space="preserve">
322/6, 
Ramanayaka Mawatha, Erewwala, 
Pannipitiya.</t>
  </si>
  <si>
    <t xml:space="preserve">8 perch land for sale in Erawwala-Pannipitiya. 
● 15 feets road access 
● 1km to High level road 
● 1.8 km to Maharagama town 
● Nice and Calm Neighbourhood 
● Water connection 
Rs.1.8 million per perch 
</t>
  </si>
  <si>
    <t>1800000/-</t>
  </si>
  <si>
    <t>C7-4798</t>
  </si>
  <si>
    <t>Mr. Oshi</t>
  </si>
  <si>
    <t>Balahenamulla lane Colombo 6</t>
  </si>
  <si>
    <t xml:space="preserve">Balahenmulla Lane,Kirulapona , Colombo -06
1,900 sqft
• Ground floor office space with 2 separate units. 
   one consists with large hall, lobby &amp; 3 rooms
   one attached bathroom &amp; dinning area.
• Other unit with a hall &amp; two rooms,large common 
   bathroom.Etc.
• Spacious parking inside &amp; out, 40ft wide road on 
  facing high-level road. 50m from high-level road 
  near by odal showroom. with all the amenities. 
• More suitable for bank /office restaurant/clothing 
  store, Etc.
</t>
  </si>
  <si>
    <t>C7-4799</t>
  </si>
  <si>
    <t>Riaz</t>
  </si>
  <si>
    <t>Hill street</t>
  </si>
  <si>
    <t>C7-4800</t>
  </si>
  <si>
    <t xml:space="preserve">Nashali </t>
  </si>
  <si>
    <t xml:space="preserve">Cross road mount lavinia </t>
  </si>
  <si>
    <t>16.23 perches of land with a large Colonial style house. 30m to the Galle road. 250m to St Thomas College Mount Lavinia
2 sitting areas
1 dining room
4 parking spaces 
Drivers quarters - Room with Toilet
Popular Landmarks</t>
  </si>
  <si>
    <t>C7-4801</t>
  </si>
  <si>
    <t>D s fonseka road Colombo 5</t>
  </si>
  <si>
    <t xml:space="preserve">Selling only for Land value
Land with house (good condition)
</t>
  </si>
  <si>
    <t>C7-4802</t>
  </si>
  <si>
    <t xml:space="preserve">Can create a poster and advertise </t>
  </si>
  <si>
    <t>C7-4803</t>
  </si>
  <si>
    <t xml:space="preserve">Iresh </t>
  </si>
  <si>
    <t xml:space="preserve">Station Road polgahawela </t>
  </si>
  <si>
    <t xml:space="preserve">
facing  to polgahawela  Station road.
800m from main road.
2.2km to the station.
With a old house.</t>
  </si>
  <si>
    <t>C7-4804</t>
  </si>
  <si>
    <t>Wageesha</t>
  </si>
  <si>
    <t xml:space="preserve">neelamara Road, godigamuwa maharagama </t>
  </si>
  <si>
    <t>C7-4805</t>
  </si>
  <si>
    <t>Mr. Jineth</t>
  </si>
  <si>
    <t xml:space="preserve">Pahala Bomiriya Kaduwela </t>
  </si>
  <si>
    <t>Pahala Bomiriya Kaduwela</t>
  </si>
  <si>
    <t>C7-4806</t>
  </si>
  <si>
    <t>Dr.Jayasinha</t>
  </si>
  <si>
    <t>Maids Room, Garden Space, Swimming pool</t>
  </si>
  <si>
    <t xml:space="preserve">4 Bedroom Fully Furnished luxury House with swimming pool for Lease in Dehiwala.
● 20 perches land extent 
● 4 Bedroom
● 5 Washrooms
● 7500 Square feet
● Fully Furnished  with Air- Conditioned
● Swimming pool
● Entertainment area 
● Rooftop
● Tv room, Dining Room, Main Living area 
● CCTV Security, Internet, Cable TV
● Hot Water 
● Billiard table 
● Hot water 
● 2 Garage with 3 Parking space 
● 8 kw solar system Rs50,000 credit towards electricity bill
● 750m to Galle road 
● 100m to Dehiwala-Karagampitiya road
● Easy access to Kalubowila Hospital, Zoological Garden, Walking tracks, Schools, Banks etc 
● Ground Floor● 
Living, Dining areas 
Indoor- Outdoor garden
courtyard area
workers quarters
● 2nd floor●
TV-Lounge
3 Bedrooms with attached bathrooms
● 3rd floor● 
Rooftop Swimming Pool 
Rooftop Garden, entertainment area with Billiard table and relaxing lounge.
Generator backup when power failure, gardener &amp; caretaker included.
Expats preferred, 500,000 LKR
</t>
  </si>
  <si>
    <t>C7-4807</t>
  </si>
  <si>
    <t>Mr.Taruka Lokuge</t>
  </si>
  <si>
    <t>Cristoper Mawatha, Ja-Ela</t>
  </si>
  <si>
    <t xml:space="preserve">Single story house for sale in  Kanuwana Ja-ela. 
● 3 Bedroom
● 1 Washroom 
● 15 Perch land extent 
● 1700 square feets 
● Located in an important high residential quiet environment
● Pipe born/ Well water
● LECO electricit
● Freehold Deeds
● Parapet wall around the land
● Garage
● Servants toilets 
● Kitchen
● Varenda 
● 500m to Ja-Ela town
● 3 minutes to Ja Ela high way entrance
● Super Markets/ Leading Banks/ Schools/ Police station/  Divisional Secretariat Office in walking distance 
● 10 minutes to Katunayake Airport
Price – 17 Million </t>
  </si>
  <si>
    <t>C7-4808</t>
  </si>
  <si>
    <t xml:space="preserve">Negambo road, Ja-Ela </t>
  </si>
  <si>
    <t xml:space="preserve">Apartment complex/Cabanas/Restaurant/Container Yard/Factory/Storage/Warehouse/House/Commercial Building </t>
  </si>
  <si>
    <t xml:space="preserve">60 perch land for sale in Ja ela. 
● Facing Negambo-Colombo main road 
● 20 feets road access 
● Ideal for Commercial and Residential purposes 
● Walking distance to Ja-Ela junction 
● 1.5 km to Ja-Ela Highway entrance 
Asking: 1.2 million per perch 
</t>
  </si>
  <si>
    <t>C7-4809</t>
  </si>
  <si>
    <t xml:space="preserve">Negambo road,Ja-Ela </t>
  </si>
  <si>
    <t xml:space="preserve">Buld up a house or a Commercial Building </t>
  </si>
  <si>
    <t xml:space="preserve">8 perch land for sale in Ja ela. 
● Facing Negambo-Colombo main road 
● 20 feets road access 
● Ideal for Commercial and Residential purposes 
● Walking distance to Ja-Ela junction 
● 1.5 km to Ja-Ela Highway entrance 
Asking: 1.2 million per perch 
</t>
  </si>
  <si>
    <t>C7-4810</t>
  </si>
  <si>
    <t>Ms.Nalkanthi</t>
  </si>
  <si>
    <t xml:space="preserve">Negambo road Wattala </t>
  </si>
  <si>
    <t>Buld up a Apartment complex/Any kind of commercial requirement/House</t>
  </si>
  <si>
    <t xml:space="preserve">27.5 Bare Land for sale Wattala 
● Facing Negambo-Colombo main road 
● Walking distance to Wattala junction, 
● Walking distance to All Leading Supermarkets, Banks, schools, restaurants etc 
● Easy access to Kerawalapitiya Highway Entrance 
Asking Price: 7 million per perch 
</t>
  </si>
  <si>
    <t>C7-4811</t>
  </si>
  <si>
    <t>Treasure Trove Colombo 8</t>
  </si>
  <si>
    <t>City View 
39.5 Million</t>
  </si>
  <si>
    <t>C7-4812</t>
  </si>
  <si>
    <t>Mr.Rukshan</t>
  </si>
  <si>
    <t xml:space="preserve">Brand New 
Unfurnished </t>
  </si>
  <si>
    <t>C7-4813</t>
  </si>
  <si>
    <t xml:space="preserve">47th Lane Colombo 6 - Trend </t>
  </si>
  <si>
    <t xml:space="preserve">Coc and Deed available 
50 Meters to Galle road </t>
  </si>
  <si>
    <t>C7-4814</t>
  </si>
  <si>
    <t xml:space="preserve">Harmers avenue wellawatha </t>
  </si>
  <si>
    <t xml:space="preserve">Close to galle road 
Ideal for both commercial and residential 
</t>
  </si>
  <si>
    <t>C7-4815</t>
  </si>
  <si>
    <t xml:space="preserve">Mrs mohideen </t>
  </si>
  <si>
    <t xml:space="preserve">Council lane dehiwala </t>
  </si>
  <si>
    <t xml:space="preserve">Close to galle road 
Highly residential area 
Selling only for Land value (with an old house) </t>
  </si>
  <si>
    <t>C7-4816</t>
  </si>
  <si>
    <t xml:space="preserve">Sunil Dissanayaka </t>
  </si>
  <si>
    <t xml:space="preserve">Dharmapala mawatha mount lavinia </t>
  </si>
  <si>
    <t xml:space="preserve">Ideal for apartment construction </t>
  </si>
  <si>
    <t>C7-4817</t>
  </si>
  <si>
    <t xml:space="preserve">Ms.Taniya Christopher </t>
  </si>
  <si>
    <t xml:space="preserve">Jude Lane, Mattakkuliya </t>
  </si>
  <si>
    <t xml:space="preserve">
House for sale in Farm Road Mattakkuliya 
Colombo 15.
● 3 perch
● 2 story house 
● Ground floor 
1 Hall 
1 Bed Room
1 kitchen and Bathroom 
● 1st  floor 
1 Hall 
2 Bed Room
1 Dinning hall
1 kitchen and Bathroom 
● 2nd floor 
1 master bedroom with a bathroom (out side)
● 100m to New Negambo road 
● 1km to Mattakkuliya junction 
● 2km to Elakanda junction 
● Walking distance to All Leading Supermarkets, Banks, schools, restaurants etc 
Asking Price : 15.5 Million 
Sale due to owner migrating 
</t>
  </si>
  <si>
    <t>C7-4818</t>
  </si>
  <si>
    <t>Ms.Niluka</t>
  </si>
  <si>
    <t>Vystwyke Rd, Colombo 15</t>
  </si>
  <si>
    <t xml:space="preserve">Apartment complex/Warehouse/Storage/Factory/Housing complex/Commercial Bulding </t>
  </si>
  <si>
    <t xml:space="preserve">Main road facing super valuable land for sale in Mattakkuliya-Colombo-15.
● 24.4 perch land extent 
● Facing 20 feets road access 
● Land with Old house
● Value only for the land
● House with 6 Bedrooms and 3 Washrooms 
● 2 Electricity meters 
● 2 Water meters 
● 80 feets road frontage 
● Walking distance to Central road and New Negambo road
● Walking distance to Mattakkuliya junction 
● Easy access to Colombo Dockyard and Colombo Harbour 
● Easy access to schools, hospitals, Restaurant, supermarkets and Banks 
Rs.3 Million per perch 
</t>
  </si>
  <si>
    <t>C7-4819</t>
  </si>
  <si>
    <t>Ms.Vaneesa</t>
  </si>
  <si>
    <t xml:space="preserve"> George R De Silva Mawatha, Colombo 13</t>
  </si>
  <si>
    <t xml:space="preserve">Flat for sale in Kotahena-Colombo 13.
● 1st floor 
● 400 Square feets 
● Walking distance to Kotahena junction 
● DEEDS AVAILABLE 
● Waking distance to HNB,COMMERCIAL BANKS, Restaurant, supermarkets, Schools
● Easy access to  St. Anthony's Shrine, Kochchikade
● Easy access to Sugathadasa Stadium,St Benedicts College,Beefort International School
● Easy access to Colombo Dockyard and Harbour 
Asking Price:100 Lakhs
</t>
  </si>
  <si>
    <t>C7-4820</t>
  </si>
  <si>
    <t>Ms.Dinushi</t>
  </si>
  <si>
    <t>0763801130</t>
  </si>
  <si>
    <t xml:space="preserve">Lots Grove, Dehiwala </t>
  </si>
  <si>
    <t xml:space="preserve">4 Bedroom luxury House for Rent Dehiwala
● 10.5 land extent 
● 4 spacious bedrooms each with its en-suite Bathroom.The lavish master suite, boasts a spa-inspired Bathroom with a soaking tub and dual vanities.
● A chef's kitchen equipped with top-of-the-line appliances, granite countertops, and custom cabinetry.
● In addition to the main house, you'll find separate quarters for your driver and maid, providing them with comfortable living spaces.
● A living space with high-end finishes and large windows that flood the home with natural light.
● A double garage providing ample storage and secure parking for your vehicles
Rental: 240,000/- per  Montly
</t>
  </si>
  <si>
    <t>C7-4821</t>
  </si>
  <si>
    <t xml:space="preserve">Mr.Alawudeen Ahamed </t>
  </si>
  <si>
    <t xml:space="preserve">Fransawatta road ,Mattakkuliya </t>
  </si>
  <si>
    <t xml:space="preserve">Warehouse for sale in Mattakkuliya-Colombo 15.
● 33.9 perch land extent 
● 20 feets road access 
● 7500 Warehouse 
● Walking distance to Mattakkuliya junction 
● Easy access to Colombo Fort Colombo Dockyard and Harbour 
Price: 100 million 
</t>
  </si>
  <si>
    <t>C7-4822</t>
  </si>
  <si>
    <t xml:space="preserve">Senura </t>
  </si>
  <si>
    <t>C7-4823</t>
  </si>
  <si>
    <t xml:space="preserve">Senanayaka mawatha nawala </t>
  </si>
  <si>
    <t>C7-4824</t>
  </si>
  <si>
    <t xml:space="preserve">Vihara road kaduwela </t>
  </si>
  <si>
    <t xml:space="preserve">
900 M to 177  Road 
1.5 KM to SLIIT Campus 
2.5 KM to Horizon College
2 KM to Nevil Fernando Hospital
2 KM to LSEG
1.5 KM to Low level Road
Facing 30 Feet Pvt Road ( Vehicles can be parked there too ) 
Car Parking for one vehicle (inside)
Fully covered by a Parapet wall 
Fully Tiled
Roller Gate and Wicket Gate
Air Conditioned Room 
Good Neighborhood and clam area 
1000 L  Overhead water Tank
</t>
  </si>
  <si>
    <t>C7-4825</t>
  </si>
  <si>
    <t>C7-4826</t>
  </si>
  <si>
    <t xml:space="preserve">Saman fonseka </t>
  </si>
  <si>
    <t xml:space="preserve">Sri darmarama Road, rathmalana </t>
  </si>
  <si>
    <t>C7-4827</t>
  </si>
  <si>
    <t>Mahinda galagedara</t>
  </si>
  <si>
    <t xml:space="preserve">Veherakanda pittakotte </t>
  </si>
  <si>
    <t>C7-4828</t>
  </si>
  <si>
    <t>Anura de silva</t>
  </si>
  <si>
    <t>Ruwanpura place</t>
  </si>
  <si>
    <t>C7-4829</t>
  </si>
  <si>
    <t>Kerawalapitiya Wattala</t>
  </si>
  <si>
    <t xml:space="preserve">5 minutes to Kerawalapitiya Highway Interchange. 
3 minutes to Hendala Road </t>
  </si>
  <si>
    <t>C7-4830</t>
  </si>
  <si>
    <t>Capitol Seven Rosemead Place Colombo 7</t>
  </si>
  <si>
    <t>- 3 Bed I 2 Bath
- 1350sqft of living
- Open Pantry with Domestic Washroom &amp; Stores
- In a private Complex with only 5 Floors.</t>
  </si>
  <si>
    <t>C7-4831</t>
  </si>
  <si>
    <t>Mr.praveen</t>
  </si>
  <si>
    <t xml:space="preserve">Hokandara road thalawathugoda </t>
  </si>
  <si>
    <t xml:space="preserve">2 km to thalawathugoda junction 
Gated community </t>
  </si>
  <si>
    <t>C7-4832</t>
  </si>
  <si>
    <t xml:space="preserve">Mrs padma rathnayaka </t>
  </si>
  <si>
    <t xml:space="preserve">Padiwatha natharampotha
</t>
  </si>
  <si>
    <t xml:space="preserve">01 km to natharampotha junction 
6 km to kandy city
Fully furnished house
</t>
  </si>
  <si>
    <t>C7-4833</t>
  </si>
  <si>
    <t xml:space="preserve">Robert Gunawardena Mawatha,Battaramulla </t>
  </si>
  <si>
    <t xml:space="preserve">4 Bedroom Road Facing Luxury House for Sale in Battaramulla. 
Uniquely designed four-bedroom house for sale with easy access 
Just minutes away from international schools, leading commercial banks, super markets, restaurants &amp; hotels, hospitals and jogging tracks 
● Special Features ●
● A well-maintained specious lawn area 
● Uniquely designed 
● Easily accessible 
● High security
● Easy public transport access 
● Situated in an area with rapidly increasing perch value
● Tv lounge
● Maid quarters
● Outdoor kitchen/Wet Kitchen
● Storage room
● Car parking space (garage with a roller gate)
● Washrooms with hot water facilities 
● Ideal for Residential or commercial purpose
● Easy access to Battaramulla, Koswatta, Akuragoda
Price – LKR 65,000,000 (Negotiable)
● Square Feet - 2400
● Bedrooms – 4
● Bathrooms/WC’s – 3
● No. of floors – 2 
● Furnishing status – Furnished 
● Age of the building – 8 plus years 
● Area of Land - 10 Perches
</t>
  </si>
  <si>
    <t>C7-4834</t>
  </si>
  <si>
    <t>Mr.Ravindu Induwara</t>
  </si>
  <si>
    <t xml:space="preserve">Robert Gunawardena Mawatha, Battaramulla </t>
  </si>
  <si>
    <t>Buld up a Apartment complex/Commercial building/Housing Scheme/House</t>
  </si>
  <si>
    <t xml:space="preserve">35 perch main road facing land for sale in Battaramulla. 
● Facing 20 feets road access 
● Highly Valuable area 
● Ideal for Residential and Commercial 
● Easy access to Battaramulla, Koswatta, Akuragoda, Pelawatte Towns
Asking Price: Rs.3 million per perch 
</t>
  </si>
  <si>
    <t>C7-4835</t>
  </si>
  <si>
    <t xml:space="preserve">Gunasekara </t>
  </si>
  <si>
    <t>C7-4836</t>
  </si>
  <si>
    <t xml:space="preserve">Wallawatha gothatuwa </t>
  </si>
  <si>
    <t>C7-4837</t>
  </si>
  <si>
    <t xml:space="preserve">Shenath de zoysa </t>
  </si>
  <si>
    <t xml:space="preserve">19/2 saranankara road dehiwala </t>
  </si>
  <si>
    <t xml:space="preserve">100 meters to Pamankada junction
Ideal for an office space </t>
  </si>
  <si>
    <t>C7-4838</t>
  </si>
  <si>
    <t>Romesh</t>
  </si>
  <si>
    <t>Edmonton 1</t>
  </si>
  <si>
    <t>C7-4839</t>
  </si>
  <si>
    <t xml:space="preserve">Mr.Dammika/Nirosh </t>
  </si>
  <si>
    <t xml:space="preserve">Kotugoda Road,Ekala </t>
  </si>
  <si>
    <t xml:space="preserve">Warehouse/Storage/Container yards/Garment factory </t>
  </si>
  <si>
    <t xml:space="preserve">32000 Square feets Warehouse for sale in Ekala
🚩 342  Perch land extent 
🚩 40 Feets road access 
🚩 40"" Container access 
🚩 Amplifier parking space
🚩 Loding bays available 
🚩 2 km to  Ja-Ela-Minuwangoda road
🚩 Easy access to Ja-Ela Highway entrance 
🚩 4 km to Minuwangoda junction 
460 million 
( Negotiable  after inspection)
</t>
  </si>
  <si>
    <t>C7-4840</t>
  </si>
  <si>
    <t>Shimar</t>
  </si>
  <si>
    <t>Off templers road mount lavinia</t>
  </si>
  <si>
    <t>Mint Condition House for Sale in Mount Lavinia
* 3 Storied House (Spacious rooftop Included) with Private Lane 
* 6 Perch Land 
* 4 Bed Room (2 Air Conditioned)
* 2 Balconies
* 3 Bathrooms
* Kitchen
* Garage with ample parking 
* CCTV Camera System</t>
  </si>
  <si>
    <t>C7-4841</t>
  </si>
  <si>
    <t xml:space="preserve">Borella </t>
  </si>
  <si>
    <t xml:space="preserve">Ideal for offices banks and other commercial purposes </t>
  </si>
  <si>
    <t>Office Space for rent in Heart of Borella.
Ground Floor - 2745 Sq.Ft
First Floor - 4094 Sq.Ft
Second Floor - 4139 Sq.Ft
Each Floor separate 4 Washroom.
Separate Parking Space ( 15 Vehicle)
Per Sqft - Rs 225 Negotable</t>
  </si>
  <si>
    <t>C7-4842</t>
  </si>
  <si>
    <t xml:space="preserve">Mrs shenali </t>
  </si>
  <si>
    <t xml:space="preserve">
1st Floor :- 3200 Sq ft
Each  floor has 2 ladies washroom and 2 Gents washroom.
For each Floor we are giving two car slots.</t>
  </si>
  <si>
    <t xml:space="preserve">Can create a poster and publish </t>
  </si>
  <si>
    <t>C7-4843</t>
  </si>
  <si>
    <t>Borella Colombo 8</t>
  </si>
  <si>
    <t xml:space="preserve">Ideal for an office or any other commercial purposes </t>
  </si>
  <si>
    <t xml:space="preserve">Ideal for a restaurant purposes or an back office 
15 vehicles can park </t>
  </si>
  <si>
    <t>C7-4844</t>
  </si>
  <si>
    <t>Ms.Nilushi</t>
  </si>
  <si>
    <t>Linton road,Nagoda</t>
  </si>
  <si>
    <t xml:space="preserve">HIGHLY VALUABLE COMMERCIAL/RESIDENTIAL PROPERTY FOR SALE IN KADANA. 
* IDEAL FOR MULTIPLE USE INVESTMENT *
● 15.9 land extent 
● 10 Bedrooms 
● 4 Washrooms 
● Main Road facing 
● 2 way access 
● 20 feets road access 
● 50m to Negambo-Colombo main road
● Easy access to Katunayake International Airport 
● Easy access to Kerawalapitiya, Ja-Ela Highway entrance 
● Easy access to Colombo Fort 
● 2 minutes to Kadana Junction 
● Ground floor
1 rented shop
1 rented salon
1 rented 3 Bedrooms  house
1 rented boarding room
garage
Garden
● 1st floor
4 Bedrooms 
2 Washroom
1 servent room and a toilet 
large Kitchen with Pantry cupboards 
Separate dining room
Large living room
● 2nd Floor 
Roof top and party area
1 Room with attached Bathroom
1 Room for party cocktail arrangements/can also be used as a store room 
● 3rd floor
360 degrees Surround viewing space
Surrounded by a wall / High security outside area
Built with High security concerns inside the house 
Tube well water and pipe line water, both available. NO water issues.
House can be changed by adding or removing any part easily, and built it the way you need.
(Urgently selling due to owner migration)
Asking Price:40 Million 
</t>
  </si>
  <si>
    <t>C7-4845</t>
  </si>
  <si>
    <t xml:space="preserve">Mr.Lucky De Alwis </t>
  </si>
  <si>
    <t xml:space="preserve">De Alwis place, Kelawalapitiya </t>
  </si>
  <si>
    <t xml:space="preserve">10 perch land for sale in Kelawalapitiya-Wattala 
● Highly residential area with 30 feets private road access from Kelawalapitiya main road
● 100% No Flooding area 
● Easy access to Hendala junction, Elakanda junction, Wattala Negambo main road 
● Easy access to Kerawalapitiya Highway Entrance 
Asking Price: Rs. 2 million per perch 
</t>
  </si>
  <si>
    <t>C7-4846</t>
  </si>
  <si>
    <t>Hansagiri Rd, Gampaha</t>
  </si>
  <si>
    <t xml:space="preserve">3 Story Luxury House for sale in Gampaha 
Design by a Renawned Architect 
● 14.55 perch land extent 
● 4 Bedrooms with attached Bathrooms 
● Master Bedroom include separate dressing area 
● Party and Hard Kitchen 
● Library 
● 2 Vahicals parking in garage 
● Space available for Shrin
● Modern pantry with Teak Wood 
● Modern Branded Bathroom Fittings 
● Fully covered with CCTV system 
● Hot Water System 
● Fully covered with Security System 
● Gymnasium 
● Office 
● Easy access to Gampaha Junction, Department of Motor Traffic, Gampaha,Holy Cross College Gampaha etc 
Price  Rs. 88.9 Million 
( Negotiable after inspection )
</t>
  </si>
  <si>
    <t>C7-4847</t>
  </si>
  <si>
    <t>Mr.Dilish</t>
  </si>
  <si>
    <t xml:space="preserve">Modern Luxury Two-story House For
Sale In Dehiwala.
* Location - Quarry Road, Dehiwala. (Located in a private Road)
* Indoor vehicle parking
* CCTV camera (8 Channels Hikvision coloured night vision 5MP Camaras)
* Bedrooms - 04 (Master bedroom with A/C)
* ANNEX with separate entrance (can use it for a office area)
* 04 - Bathrooms with hot water
* Store room
* Land size - 6 (perches)
* "9" inch bricks walls
* Eelcardo remote access gate (with smart mobile controller)
* (70% smart Switches) can control lights and fan with mobile phone and amazon alexa.
* Walking distance to all leading supermarket, (food city, keels, arpico, laugfs)Religious places, Bellanwila walking path and many more amenities
* 5-10 minutes drive to Wellawatta , Kalubowila , Nugegoda , Kohuwala, papiliyana , Dehiwala junction etc..
 Total amount - Rs. 39,000,000/= (39 million/
price can be negotiable after inspection)
</t>
  </si>
  <si>
    <t>C7-4848</t>
  </si>
  <si>
    <t xml:space="preserve">Maids Room, Maids Toilet, Swimming Pool, Gym, </t>
  </si>
  <si>
    <t xml:space="preserve">Luxury 4 Bedroom Apartment for rent in Fairway Residencies . 
● 9th Floor
● 3000 square feets 
● 4 Bedrooms
● 4 Bathrooms
● Service Access Laundry Room
● Store Room
● Maids Bedroom + Bathroom
● Fully furnished 
● Gymnasium 
● Swimming 
Rent 550,000/= per month
</t>
  </si>
  <si>
    <t>C7-4849</t>
  </si>
  <si>
    <t>Jayanthipura main road,</t>
  </si>
  <si>
    <t xml:space="preserve">Buld up a House/Apartment/Commercial purpose building </t>
  </si>
  <si>
    <t xml:space="preserve">LAND FOR SALE IN JAYANTHIPURA BATTARAMULLA. 
🚩 THE MOST PRESTIGIOUS LOCATION IN BATTARAMULLA 🚩
● 23.94 land extent with old house 
● Value only for the land
● Just 400m to Parliament entrance 
● 30ft Access road
● Facing Two access roads
● 50+ year old title
● Easy access to Parliament Ground, Buddhadasa Ground 
● Easy access to all Leading Government services, Restaurant, supermarkets, Schools, Banks etc 
● Bank Loans Can be arranged
Asking Price: Rs. 5 million perch 
</t>
  </si>
  <si>
    <t>C7-4850</t>
  </si>
  <si>
    <t>Ms.Fatima</t>
  </si>
  <si>
    <t>424/F, Galabodawatta, Akuregoda Road, Battaramulla</t>
  </si>
  <si>
    <t xml:space="preserve">2 Bedroom Beautiful two storey House for sale in Pothuarawa Road,Battaramulla. 
● 7 Perch land extent 
● 2 Bedrooms with attached Bathroom
● 1597 square feets 
● Furniture include
● Both rooms have a small balcony
● A/C in both Rooms and hot water in the main washroom
● Fully covered with CCTV and the added privacy of entire house blinds
● Each Bedroom comes with an attached toilet, complemented by a common washroom and a servants washroom on the ground floor
● Overhead tank and the provision for expansion with a foundation ready for another complete unit
● Roller shutter and Viket gate
● 3-phase electricity
● Sequired grills at the back. 
● Facing 30 feets main road and 20 feets side way Road
● Easy access to all supermarkets, Schools, Banks, hospitals, Restaurant etc 
Asking Price: 55 million 
Negotiable after inspection 
</t>
  </si>
  <si>
    <t>C7-4851</t>
  </si>
  <si>
    <t>Mr.Januska</t>
  </si>
  <si>
    <t>Kapuwawa Road, Ragama</t>
  </si>
  <si>
    <t xml:space="preserve">6 perch land for sale in Kapuwawa Road Ragama.
● 10 feets road access 
● Easy access to Ragama Leesons Hospital 
● Easy access to Ragama general hospital, Ragama Basilica Church, Ragama Railway station and Ragama Town 
Asking Price: 5 Lakhs per perch 
</t>
  </si>
  <si>
    <t>C7-4852</t>
  </si>
  <si>
    <t>Agent Boddika</t>
  </si>
  <si>
    <t xml:space="preserve">
Alwis watta road,Wattala </t>
  </si>
  <si>
    <t xml:space="preserve">6.76 Perch Land for sale in Alwiswatta,Hendala.
● approved survey plan
●  30 feet wide access road
● High residential area
● 500m to Negambo main road 
● Easy access to Murugan Temple,Hendala junction, Banks, schools, restaurants etc 
Price - 1.7 million  per perch
(Negotiable afterinspection)
</t>
  </si>
  <si>
    <t>C7-4853</t>
  </si>
  <si>
    <t>Campbell Place Dehiwala</t>
  </si>
  <si>
    <t>2 Bedrooms
2 Bathrooms, ( 1 Attached)
Living area with Dining 
Pantry, kitchen 
1st floor Apartment ( Total 5 Floors)
COC &amp; Deed Available 
Access road width - 25 feet
Well maintained ,10 years Old building 
Lift available 
24 hour security 
Stand-by power (generator)
Roof top (ample specious) with beautiful sea view 
Price 25 Million Negotiable.</t>
  </si>
  <si>
    <t>C7-4854</t>
  </si>
  <si>
    <t xml:space="preserve">Mr. Azad </t>
  </si>
  <si>
    <t>Trillium Residences - Colombo 08</t>
  </si>
  <si>
    <t>- Fully Equipped Kitchen
- Maid's Room and Washroom
Price: LKR 68 Million</t>
  </si>
  <si>
    <t>C7-4855</t>
  </si>
  <si>
    <t>Mr. Azad</t>
  </si>
  <si>
    <t xml:space="preserve"> Beira Lake View</t>
  </si>
  <si>
    <t>C7-4856</t>
  </si>
  <si>
    <t>C7-4857</t>
  </si>
  <si>
    <t xml:space="preserve">Iconic 110 </t>
  </si>
  <si>
    <t>Lotus Tower &amp; City View</t>
  </si>
  <si>
    <t>Iconic 110</t>
  </si>
  <si>
    <t>C7-4858</t>
  </si>
  <si>
    <t xml:space="preserve">Mr.Azad </t>
  </si>
  <si>
    <t>Colombo City center - Colombo 2</t>
  </si>
  <si>
    <t xml:space="preserve">D Type </t>
  </si>
  <si>
    <t>C7-4859</t>
  </si>
  <si>
    <t>C7-4860</t>
  </si>
  <si>
    <t>Mr. Isuru Colombo Realtors</t>
  </si>
  <si>
    <t xml:space="preserve"> Off Havelock Road (Anderson Road) Colombo 5</t>
  </si>
  <si>
    <t>Beautiful modern house Off Havelock Road (Anderson Road) in a highly residential neighbourhood in Colombo 5.
• AC / hot water / CCTV
• Large beautiful garden with a swimming pool
• High ceilings and very airy design
• Master bedroom over 1000 sq.ft. with walk-in closet, balcony, etc
• Modern pantry
• Separate curry kitchen
• Spacious outdoor sitting area
• Entertainment room / Guest Room / Bar Area
• Separate maid’s quarters &amp; toilets with separate entrance
• Laundry room
• 2 store rooms
• Roller shutter garage for 2 cars &amp; ample parking in private lane
• Prime residential neighbourhood off Havelock Road
• Secure neighbourhood with security barrier &amp; 24 hour security
* Previously rented to the US Embassy 
Rs.360 million</t>
  </si>
  <si>
    <t>C7-4861</t>
  </si>
  <si>
    <t>231/2 Perakum Mawatha</t>
  </si>
  <si>
    <t xml:space="preserve">3 Bedroom Fully Furnished luxury Apartment for sale in Prime Residencies Habarakada- Athurigiriya. 
●  Gated Community
●  Fully Furnished
● 3 Bedrooms with Air Conditioning
● 2nd floor 
● Kitchen with Cooker
● Balcony with Chairs
●  Pantry with Appliances and Cutlery
●  Kids Play Area
●  Swimming Pool
●  Gymnasium 
●  Club House
**List of furniture and Electrical appliances* 
Double door fridge
Oven and 4 burner cooker
Microwave
Washing macine
50' tv
Toaster
Hot water gyzers
3 nos Air conditioners
Complete sofa set and chairs
Carpets
Beds
Wardrobes
Writing tables
Dining table with 6 chairs
Curtains
Balcony chairs
Tv consoles
2 burner gas cooker and gas cylinder in the rough kithen
Sink in the rough kitchen
Complete European pantry cupboard
Plates
Ceramic pots and pans
Crockery and cutlery
Glass ware
Iron board
Towel racks.. Etc..
Selling Price: 19.5 Million
</t>
  </si>
  <si>
    <t>C7-4862</t>
  </si>
  <si>
    <t>Manjula</t>
  </si>
  <si>
    <t>Thalapathpitiya</t>
  </si>
  <si>
    <t xml:space="preserve">Please mention upstair house for Rent in thalapathpitiya, Nugegoda </t>
  </si>
  <si>
    <t>C7-4863</t>
  </si>
  <si>
    <t xml:space="preserve">28/1b lotus lane bellanthara road Dehiwala </t>
  </si>
  <si>
    <t>C7-4864</t>
  </si>
  <si>
    <t>Raghavan</t>
  </si>
  <si>
    <t>12-6/1 ,Span Tower, Milagiriya Avenue, Col 04</t>
  </si>
  <si>
    <t>C7-4865</t>
  </si>
  <si>
    <t xml:space="preserve">Mr. Shanith Fernando </t>
  </si>
  <si>
    <t xml:space="preserve">Palavi - Kaladi road Puttalam </t>
  </si>
  <si>
    <t>Land for sale in Puttalam
A 5.5 acre land for agriculture or commercial purpose. Facing Palavi- Kal adi road near Putlam Cement corporation. 5 km from Palavi junction. Ground and pipe water, electricity.
A small house in the property.
Price - 3.5 Million Per Acers</t>
  </si>
  <si>
    <t xml:space="preserve">3.5 Million per Acers </t>
  </si>
  <si>
    <t>C7-4866</t>
  </si>
  <si>
    <t xml:space="preserve">Galpotha road nawala </t>
  </si>
  <si>
    <t>C7-4867</t>
  </si>
  <si>
    <t>Mr.Sahan ( Kalutota group)</t>
  </si>
  <si>
    <t xml:space="preserve">Kandy Road, Peliyagoda </t>
  </si>
  <si>
    <t xml:space="preserve">Buld up a Apartment complex/Warehouse/Factory/Container Yard/Office complex/Housing complex/Hospital </t>
  </si>
  <si>
    <t xml:space="preserve">Kandy main road facing land for sale in Peliyagoda. 
● 265 perch land extent 
● Facing 60 feets main road 
● 300 feets road frontage 
● Highly visible property 
● Easy access to Peliyagoda Highway entrance, Colombo Harbour, Colombo Dockyard, Colombo Port City, Katunayake Airport, Kalaniya Rallway station 
Sale price: 40 LAKHS PER PERCH 
</t>
  </si>
  <si>
    <t>C7-4868</t>
  </si>
  <si>
    <t>Office complex/Showroom /Institute/Agency</t>
  </si>
  <si>
    <t xml:space="preserve">PRIME GALE ROAD FACING COMMERCIAL PROPERTY FOR SALE IN MOUNT LAVINIA. 
● 7 perch land extent 
● 4 Story Bulding 
● Highly visible property 
● 2 way Access to property 
● 6 parking space Front and back yard 
● 3rd floor with 3 Bedroom apartment 
● Rooftop with 360 View 
● Balconys for each floor 
● Walking distance to Mount lavinia Court complex, Mount Junction,St.Thomas College, Dehiwala junction, Mount Lavinia Beach, Leading Banks, Schools, restaurants, embassies etc 
Asking Price:  135 million 
</t>
  </si>
  <si>
    <t>C7-4869</t>
  </si>
  <si>
    <t xml:space="preserve">PRIME GALE ROAD FACING COMMERCIAL PROPERTY FOR RENT IN MOUNT LAVINIA. 
● 7 perch land extent 
● 4 Story Bulding 
● Highly visible property 
● 2 way Access to property 
● 6 parking space Front and back yard 
● 3rd floor with 3 Bedroom apartment 
● Rooftop with 360 View 
● Balconys for each floor 
● Walking distance to Mount lavinia Court complex, Mount Junction,St.Thomas College, Dehiwala junction, Mount Lavinia Beach, Leading Banks, Schools, restaurants, embassies etc 
Asking Price:  6.5 Lakhs per month 
</t>
  </si>
  <si>
    <t>C7-4870</t>
  </si>
  <si>
    <t>Mr.Sanjaya Gayan</t>
  </si>
  <si>
    <t xml:space="preserve">7.8 perch Prime land for sale in Mount Lavinia 
2nd block from Galle Road 
Facing 20 feets private road 
Ideal for Commercial and Residential purpose
Easy access to Ratmalana and Mount Lavinia Junctions
Walking distance to Banks, schools, restaurants etc 
Asking Price: 5.4 million per perch 
</t>
  </si>
  <si>
    <t>C7-4871</t>
  </si>
  <si>
    <t>Mr.Sandil Gunatilake</t>
  </si>
  <si>
    <t>Gnanathilaka Road, Mount Lavinia</t>
  </si>
  <si>
    <t xml:space="preserve">House for sale in Near St.Thomas College Mount Lavinia. 
● 10.5 perch land extent 
● 4 Bedroom
● 2 Washroom 
● 500m to Galle Road 
● upstairs annex.
● 12ft private road
▪️1km to St. Thomas's Mt. Lavinia 
▪️Glomark, Cargills, Arpico within 5 minutes of reach
▪️Easy access to Burger King, McDonald's, TacoBell, PizzaHut, PopEyes and KFC restaurants within close proximity
▪️Peaceful neighbourhood with professional neighbours.
▪️2 Vehicle Parking available.
Asking Price: 55 Million 
</t>
  </si>
  <si>
    <t>C7-4872</t>
  </si>
  <si>
    <t xml:space="preserve">Rajitha </t>
  </si>
  <si>
    <t xml:space="preserve">Bellanthara road dehiwala </t>
  </si>
  <si>
    <t xml:space="preserve">2 kitchens with brand new cupboards and pantry
Seperate Maid room and store room 
Ideal for an investment 
Easily can rented out as 2 units 
Highly residential area </t>
  </si>
  <si>
    <t>C7-4873</t>
  </si>
  <si>
    <t xml:space="preserve">Bellanthara dehiwala </t>
  </si>
  <si>
    <t xml:space="preserve">Highly residential area 
Adjoining to a house 
Can get both the properties together for 14.30 perches </t>
  </si>
  <si>
    <t>C7-4874</t>
  </si>
  <si>
    <t xml:space="preserve">Champika </t>
  </si>
  <si>
    <t xml:space="preserve">Negambo road wattala </t>
  </si>
  <si>
    <t xml:space="preserve">Ideal for a hotel or a commercial purposes </t>
  </si>
  <si>
    <t xml:space="preserve">Banquet hall for sale in Wattala
15000 sqf 2 story building in a 40 perch land. 700m to Colombo-Negambo road and 1km to Katunayake highway
2 specious halls fully air-conditioned with interior decorations
Accommodate up to 400 guests
Commercial kitchen equipped with catering equipment
Ample parking for 20 vehicles
Currently used for weddings and functions but could be used for other commercial businesses
</t>
  </si>
  <si>
    <t>C7-4875</t>
  </si>
  <si>
    <t xml:space="preserve">Indika Seneviratne </t>
  </si>
  <si>
    <t>Bullers lane Colombo 7</t>
  </si>
  <si>
    <t>C7-4876</t>
  </si>
  <si>
    <t xml:space="preserve">Thiyan dep </t>
  </si>
  <si>
    <t>C7-4877</t>
  </si>
  <si>
    <t>C7-4878</t>
  </si>
  <si>
    <t xml:space="preserve">Architecturally designed brand new house for sale in Malabe.100m to Main road Malabe- Athurugiriya road.1.5Km to Malabe town.10 Minutes to SLIT campus.400m to Horizon Campus.Walking distance to Glowmark &amp; Keells supermarkets                                      
6.4 Perches                                                                                                            Brick walls with concreate structure                                                                                3 Bedrooms                                                                                                                  3 Bathrooms                                                                                                        Living space                                                                                                          Kitchen with Pantry Cupboard                                                                             Open dining area                                                                                                         Roller shutter door &amp; wicket gate                                                                                                    Special Lighting                                                                                                                                                                 Wooden doors &amp; Windows - Teak                                                                                 Coverd Vehicle parking                                                                                               Land scape garden front &amp; Back                                                                             Specious roof top with beautiful view                                                                      Clear documents
</t>
  </si>
  <si>
    <t>C7-4879</t>
  </si>
  <si>
    <t xml:space="preserve">Mr.Azeem/Nirosh </t>
  </si>
  <si>
    <t>Wimalajothi Nahimi Mawatha, Ja-Ela</t>
  </si>
  <si>
    <t xml:space="preserve">Warehouse space/Showroom/Storage/Factory/Apartment </t>
  </si>
  <si>
    <t xml:space="preserve">223 preaches Commercial property for sale in Ekala. 
● Loading-bay of 2500sqft 
● Container Slabs of 10000sqft
● 40ft Container access
● Transformer 250KVA
● Land filled
● Security Garde room 
● Labours stay area 
● Fully surrounding parapet wall of 7 feet
● Nearby Maharaja,CIC Holdings ,Melwa steel,Brandix ,Rahino Sheets 
● It's an industrial location with a wastewater line for industrial propose 
Value 2,000,000/- per preach 
</t>
  </si>
  <si>
    <t>C7-4880</t>
  </si>
  <si>
    <t xml:space="preserve">Mr.Chrysantha Fernando </t>
  </si>
  <si>
    <t>Modara Street, Co.15</t>
  </si>
  <si>
    <t xml:space="preserve">17 perches land with house for sale in Colombo 15
● The house is based in one of the highest points in Colombo. Furthermore, the shape of the land is rectangular, however you do get irregular shape in some areas.
● Single story house is in liner shaped land plot. ● 03 Bedrooms 
● 01 Office Room
● 02 washrooms with one servant bathroom
● Living Room
● 01 Kitchen and pantry 
● Back Garden occupies greenery. 
● House constructed with bricks and roofed with asbestos
● Property is protected with parapet wall and gate
● Electricity, Pipe borne water and telephones.
* Key features to the house
• The house located closer to following religious temples.
 Mutwal Jumma Mosque.
 St. James the Great's Church.
 Sri Bodhisamudrarama Temple.
 St Anthonys Shrine.
 Maha Kali Amman Temple.
• The house closer to top rank schools in Colombo. Most of the schools can be reached within a 30-minute drive.
• Grocery shopping for the weekend is easy because of the following grocery shops.
 Cargills Food City – Bloemendhal.
 Keells Mattakkuliya.
 Keells Super Kotahena.
 Further to this there are plenty of grocery stores within walking distance.
• House is also closer to the beach which you can reach within a 5 -minute walk.
 Crow Island Beach is within walking distance or you can go for a 5 minute drive.
• A quick update on some landmarks which you can reach really quickly from the resident is.
 Colombo port city
 All the 5-star hotels around Colombo 1.
 All major hospitals.
 All major banks.
 Pettah
Asking Price: 6,000,000 per perch 
</t>
  </si>
  <si>
    <t>C7-4881</t>
  </si>
  <si>
    <t xml:space="preserve">Offer space/Bank/Institute/ Medical centre/Gymnasium/Financial center </t>
  </si>
  <si>
    <t xml:space="preserve">HIGHLY VISIBLE COMMERCIAL PURPOSE BULDING FOR RENT IN WATTALA. 
● Facing Colombo-Negombo Main Road 
● Two storey 
● 10 Parking spaces
● 4 Washrooms 
● 50 Square feet Safe Locker box
● Genarator 
● Elevator 
● Walking distance to leading Banks, Hemas Hospital, Restaurant, Institute etc. 
Price: Rs.3 Lakhs per month 
( 1 Year Advance /2.5 Lakhs Refundabledeposit )
</t>
  </si>
  <si>
    <t>C7-4882</t>
  </si>
  <si>
    <t xml:space="preserve">Thanveer </t>
  </si>
  <si>
    <t xml:space="preserve">46th lane wellawatha </t>
  </si>
  <si>
    <t xml:space="preserve">Newly Built House for rent 
Description 
- 3 Spacious Rooms
- 2 Attached Bathrooms + 1 common Bathroom
- Maids Room and Toilet
- Car park facilities
- The house is located on the 4th Floor
Features 
- Separate individual Electricity Meters
- Elevator Access
- Prime Location : 50 Meters to Galle Road
- Very Friendly Neighborhood
</t>
  </si>
  <si>
    <t>C7-4883</t>
  </si>
  <si>
    <t xml:space="preserve">Tyrell roche </t>
  </si>
  <si>
    <t xml:space="preserve">Rangirigama road sigiriya </t>
  </si>
  <si>
    <t xml:space="preserve">Hotel and restaurant purposes </t>
  </si>
  <si>
    <t xml:space="preserve">4.7 km to sigirya rock
6 km to piduruthalagala rock 
Paddy field view from the rooms 
3 star Hotel 
</t>
  </si>
  <si>
    <t>C7-4884</t>
  </si>
  <si>
    <t xml:space="preserve">Kimbulapitiya negambo </t>
  </si>
  <si>
    <t xml:space="preserve">Hotel purposes </t>
  </si>
  <si>
    <t xml:space="preserve">3 km to katunayaka airport 
5 km to negambo town
6 rooms with attached bathrooms
3 phase electricity 
Fully equipped kitchen 
Provision to build another 6 rooms with a restaurant cum reception 
Seperate quarters for staffs and drivers 
All approval obtained 
</t>
  </si>
  <si>
    <t>C7-4885</t>
  </si>
  <si>
    <t xml:space="preserve">Tyrelle roche </t>
  </si>
  <si>
    <t xml:space="preserve">Welisara wattala </t>
  </si>
  <si>
    <t xml:space="preserve">Ideal for commercial purposes or housing project </t>
  </si>
  <si>
    <t xml:space="preserve">Ideal for commercial purposes or housing projects 
Close access to main road and express way </t>
  </si>
  <si>
    <t>C7-4886</t>
  </si>
  <si>
    <t xml:space="preserve">Strategically located in North of negambo
Ideal for a leisure project with beach front 
Hotel projects </t>
  </si>
  <si>
    <t>C7-4887</t>
  </si>
  <si>
    <t xml:space="preserve">Lewis place negambo </t>
  </si>
  <si>
    <t xml:space="preserve">Ideal for commercial purposes 
Beach front land </t>
  </si>
  <si>
    <t>C7-4888</t>
  </si>
  <si>
    <t xml:space="preserve">Tharanga rodrigo </t>
  </si>
  <si>
    <t>Bomiriya kaduwela</t>
  </si>
  <si>
    <t xml:space="preserve">Suitable for a rivar front projects </t>
  </si>
  <si>
    <t xml:space="preserve">17 perches private reservation 
20 ft road access 
700 meters from the main road 
</t>
  </si>
  <si>
    <t xml:space="preserve">Do not publish in lanka property Web </t>
  </si>
  <si>
    <t>C7-4889</t>
  </si>
  <si>
    <t xml:space="preserve">Rakitha welagedara </t>
  </si>
  <si>
    <t xml:space="preserve">Cultivation land </t>
  </si>
  <si>
    <t xml:space="preserve">275 perches elevated land with scenic views
Facing kandy Nuwaraeliya main road 
5 mins drive to Nuwaraeliya 
Water stream on one side 
Suitable for a bunglow or cultivation </t>
  </si>
  <si>
    <t>C7-4890</t>
  </si>
  <si>
    <t>C7-4891</t>
  </si>
  <si>
    <t xml:space="preserve">Well maintained ancestor's house for sale-
*Location- Isipathana Mw, Col 5
* Extent- 18.35 perches. 
* 4 bedrooms n 4 bathrooms 
*1 office room 
* 2 sitting rooms,
* maids room 
* drivers room 
* 2 servant toilets 
* 4 cars can be parked inside 
* washing and ironing room.
* well maintained house
</t>
  </si>
  <si>
    <t>C7-4892</t>
  </si>
  <si>
    <t xml:space="preserve">Prashan Fernando </t>
  </si>
  <si>
    <t xml:space="preserve">Can get as unfurnished or Fully furnished </t>
  </si>
  <si>
    <t>C7-4893</t>
  </si>
  <si>
    <t>Mr.Naveen</t>
  </si>
  <si>
    <t xml:space="preserve">Thelangapatha Road, Wattala </t>
  </si>
  <si>
    <t xml:space="preserve">Garment factory/Warehouse/Storage/Factory </t>
  </si>
  <si>
    <t xml:space="preserve">44000 square feets Garment factory for sale in Wattala. 
● 135 perch land extent 
● 3 Story Bulding 
● 25 Washrooms 
● Security room 
● Facing 20 feets road access 
● Easy access to Negambo road and Kandy main road 
● Easy access to Peliyagoda Highway entrance, Colombo Harbour, Colombo City. 
Asking Price: Rs.550 million 
( open for offers after inspection)
</t>
  </si>
  <si>
    <t>C7-4894</t>
  </si>
  <si>
    <t xml:space="preserve">Mr.Naveen/Nirosh </t>
  </si>
  <si>
    <t xml:space="preserve">Garment factory/Warehouse/Factory/Storage </t>
  </si>
  <si>
    <t xml:space="preserve">44000 square feets Garment factory for Rent in Wattala. 
● 135 perch land extent 
● 3 Story Bulding 
● 25 Washrooms 
● Security room 
● Facing 20 feets road access 
● Easy access to Negambo road and Kandy main road 
● Easy access to Peliyagoda Highway entrance, Colombo Harbour, Colombo City. 
Rental Amount: Rs.2.5 million per month 
( 6 month Advance)
</t>
  </si>
  <si>
    <t>C7-4895</t>
  </si>
  <si>
    <t xml:space="preserve">Poruthota Road,Negambo </t>
  </si>
  <si>
    <t xml:space="preserve">Hotel/Restaurant/Apartment </t>
  </si>
  <si>
    <t xml:space="preserve">Beach Front Hotel for sale in Negambo 
● 24 Perch land extent 
● 10 Bedrooms 
● 6 Apartments 
● Fl 7/8 liquor permit 
● Beach facing and Main road facing 
● Direct facing Swimming pool on Beach Side
● Private Beach area 
● Nearby Negambo Beach Park,Jetwing Blue, Browns Beach, Heritance Negombo, Camelot Beach Hotel, Honey Beach Negambo 
Rs.240 million 
</t>
  </si>
  <si>
    <t>C7-4896</t>
  </si>
  <si>
    <t>Vermeerbergen</t>
  </si>
  <si>
    <t>St Anns Rd, Negombo</t>
  </si>
  <si>
    <t xml:space="preserve">Apartment/Cottage Complex For Sale At Negombo.
• Land Size - 53 Perches  
• 12 Single BHK units 
• 4 Double BHK units
• All this apartments are fixed with living room and kitchen
• Totally 16 units 
• Floor Area - 15,000 Sq.Ft 
• Bulding Floor Area-10,500 Sq. Ft
• Restaurant 
• Swimming Pool 
• Location 800m from coast line and form beach tourist area and all major hotels
• Near Dutch hamilton canal 150m (Can start canal trips into the lagoon north side)
• Property is surrounded by a parapet 3m high
• Swimming pool 20ft x 30ft depth of 3-5,5ft
• Footcycle stall to hang or store 10 cycles
• Domain consist of 5 buildings as follows•
Office and staff room accommodation 2 floors each 25m²( can build extra
floor on top. Generator space and store room aside , Technical area for main
electrical board and water pump systems ( 2 water tanks)
• Building block A : 3 floors
Ground floor restaurant for guest and kitchen
2nd Floor : 2 Standard apartments 35m²
3rd floor : 2 x Standard apartments 35m²
• Building block B : 2 floors
Ground floor : 2 Deluxe Apartments 45m²
2nd Floor : 2 xDeluxe apartments 45m²
• Building Block C : 2 floors
Ground floor : 2 Deluxe Apartments 45m²
2nd Floor : 2 xDeluxe apartments 45m²
• Building bock D : 2 floors
Ground floor 2 x Family Apartments 65m² ( 2-bedrooms)
2nd Floor : 2 x Family apartments 65m² ( 2 -bedrooms)
• Each Apartment has a built-in kitchen, dining area, sitting place( TV-area), small balcony,one
or 2 bedrooms, pool view.
Central system for Cable Tv and communication ( telephone lines)
• All rooms are with ceiling fan
Wireless wifi system
Cctv camera system
Bedrooms having additional air conditioning (plugs are available) AC-units has to be
installed
Hot-cold water provided by the solar system and a born pipe well.
Parking space for 14 cars( buses(33pers) of medium size can park directly on the car park .)
Quoted Price - 100 Million 
</t>
  </si>
  <si>
    <t>C7-4897</t>
  </si>
  <si>
    <t>Mr.Ken Kolemeyer</t>
  </si>
  <si>
    <t xml:space="preserve">Abrew Rd, Kaluthara </t>
  </si>
  <si>
    <t xml:space="preserve">Hotal/Villa/Restaurant </t>
  </si>
  <si>
    <t xml:space="preserve">Beach Facing Hotel for sale in Kaluthara South 
● 10 Bedrooms with attached Bathrooms 
● Facing Beach 
● Swimming pool 
● 3 Story Bulding 
● Rooftop 
● Dining area 
● Balconys for all Rooms 
● Kichen 
● Solar powered Hot water 
● 3  apartments
● 750m to Galle road 
Asking Price: 50 million 
</t>
  </si>
  <si>
    <t>C7-4898</t>
  </si>
  <si>
    <t xml:space="preserve">De soyza </t>
  </si>
  <si>
    <t>C7-4899</t>
  </si>
  <si>
    <t xml:space="preserve">Gagihala road,Moratuwa </t>
  </si>
  <si>
    <t xml:space="preserve">The Architectural design Beutifuly House for sale in Horetuduwa,Moratuwa. 
🟢Plot size – 10.77 Perches
🟢Floor Area - 3462 Sq.ft.
🟢Bedrooms – 3 (Large Bedrooms)
🟢Bathrooms – 3
🟢Maid's toilet – 1
🟢Maid Room-01
🟢Spacious Living and Dining
🟢Indoor Courtyard
🟢Pantry/Kitchen
🟢TV Lobby 
🟢Front and Rear Balconies
🟢LED light fittings and fixtures, fans
🟢Remote controlled Roller Gate
🟢 3Parking Spaces
35.2 million
</t>
  </si>
  <si>
    <t>C7-4900</t>
  </si>
  <si>
    <t xml:space="preserve">Perera mawatha, Pelawatte </t>
  </si>
  <si>
    <t>Maids Room, Maids Toilet, Roof top, Garden Space, Swimming pool, Beach fronted</t>
  </si>
  <si>
    <t xml:space="preserve">4 Storey Super Luxury House for sale in Perera Gardens,Pelawatte. 
● 60 Perch land extent 
● 6 Spacious Bedrooms with Attached Bathrooms
● 3 Kitchens with Pantry Area
● Large Swimming Pool ( 774 Sqft )
● Spacious Theatre Room ( 589 sqft)
● Spacious Gym
● Jacuzzi
● Library
● Separate Servant Quarters
● Separate Drivers Quarters
● Large Dining Hall 
● Serene Garden Area
● Wooden Floor 
● Prestigious Neighborhood
385 Million (Negotiable afterinspection)
</t>
  </si>
  <si>
    <t>C7-4901</t>
  </si>
  <si>
    <t>Mr. Saliya Silva</t>
  </si>
  <si>
    <t>Dampe Piliyandala</t>
  </si>
  <si>
    <t>Address -
Lake Seranite , Delthara road , Dampe, Piliyandala
Generator Room
Wet kitchen and other 
High Boundary walls with Hendu fence 
All windows balconies grilled 
Roller gates with grilled wicked gate 
High security with 16 CCTV cameras mounted around the property.</t>
  </si>
  <si>
    <t>C7-4902</t>
  </si>
  <si>
    <t>Mr. Chandrasiri</t>
  </si>
  <si>
    <t>Kirulapana Avenue colombo 5</t>
  </si>
  <si>
    <t>C7-4903</t>
  </si>
  <si>
    <t>Maberiyathenna road,Digana</t>
  </si>
  <si>
    <t xml:space="preserve">Fully Furnished House for sale in Golf Villas Digana-Kandy.
● 30 perch land extent 
● Fully furnished with all appliances 
● Separate Drivers Quarters 
● Parking space for 3 Vahicals 
● Upper Floor with Balcony ( 1100 sqft)
● Ground Floor ( 1500 Sqft)
● Two Separate identical Houses 
● Easy House includes 2 Air-conditioned Rooms 
● 1 Washroom 
● Living area, Dining area, Large hall and kitchen 
● Wide Varenda in Ground floor Houses 
● Whole vila includes of two identical Apartments 
● Roller shutter gate 
● Walking distance to Digana Victoria Golf course
Asking Price: 68.5 million 
</t>
  </si>
  <si>
    <t>C7-4904</t>
  </si>
  <si>
    <t xml:space="preserve">Pahalawela  road,Pelawatte </t>
  </si>
  <si>
    <t xml:space="preserve">8 Perch super valuable land for sale in Pahalawela Road,Pelawatta. 
● Gain Supreme Value to your Money through a wishful investment ● 
● 20 feets road access 
● 500m to New Parliament road
● Walking distance to all luxury supermarkets, schools, restaurants, Banks etc 
3.6 million per perch 
</t>
  </si>
  <si>
    <t>C7-4905</t>
  </si>
  <si>
    <t>Gampaha road,ekala</t>
  </si>
  <si>
    <t xml:space="preserve">32 perch land for sale in Makavita,Mabima-Ekala,
● 32 perch land extent 
● 15 feets road access 
● 300m to Ja-Ela-Gampaha main road 
● Walking distance to Mabima Vidyakara Maha Vidyalaya,Parthana Bodhiya - ප්‍රාර්ථනා බෝධිය,Makewita Baptist Church
● Easy access to Ja ela, Ekala and Gampaha Town 
Asking Price Rs.5 Lakhs per perch 
Negotiable after inspection 
</t>
  </si>
  <si>
    <t>C7-4906</t>
  </si>
  <si>
    <t xml:space="preserve">Gamamada Road, Makewita </t>
  </si>
  <si>
    <t xml:space="preserve">10 perch land for sale in Makavita,Ekala,
● 10 perch land extent 
● 15 feets road access 
● 200m to Ja-Ela-Gampaha main road 
● Walking distance to Mabima Vidyakara Maha Vidyalaya,Parthana Bodhiya - ප්‍රාර්ථනා බෝධිය,Makewita Baptist Church
● Easy access to Ja ela, Ekala and Gampaha Town 
Asking Price Rs.5 Lakhs per perch 
Negotiable after inspection 
		</t>
  </si>
  <si>
    <t>C7-4907</t>
  </si>
  <si>
    <t xml:space="preserve">12 perch land for sale in Makavita,Ekala,
● 12 perch land extent 
● 15 feets road access 
● 200m to Ja-Ela-Gampaha main road 
● Walking distance to Mabima Vidyakara Maha Vidyalaya,Parthana Bodhiya - ප්‍රාර්ථනා බෝධිය,Makewita Baptist Church
● Easy access to Ja ela, Ekala and Gampaha Town 
Asking Price Rs.5 Lakhs per perch 
Negotiable after inspection 
				</t>
  </si>
  <si>
    <t>C7-4908</t>
  </si>
  <si>
    <t xml:space="preserve">Ja-Ela-Gampaha main road </t>
  </si>
  <si>
    <t xml:space="preserve">49.5 perch land for sale with old house in Makavita.
● IDEAL FOR RESIDENTIAL AND COMMERCIAL ●
● 2nd Block from Ja-Ela Gampaha main road
● House with 3 Bedrooms 
● Multiple Fruit Trees: Avocado + Guava + Mango + Nelli + Lovi + Anoda + Weli Aatha
● 2 Jack Trees,5 Coconut Trees + 2 young
● 150 feets road frontage 
● Land value only 
● Easy access to Makavita Junction 
● Walking distance to Mabima Vidyakara Maha Vidyalaya,Parthana Bodhiya - ප්‍රාර්ථනා බෝධිය,Makewita Baptist Church
● Easy access to Ja ela, Ekala and Gampaha Town 
Asking Price Rs.45 million 
Negotiable after inspection 
						</t>
  </si>
  <si>
    <t>C7-4909</t>
  </si>
  <si>
    <t>Mr.Rishan</t>
  </si>
  <si>
    <t xml:space="preserve">Kapuwagara road,Batagama </t>
  </si>
  <si>
    <t xml:space="preserve">Warehouse space/Storage/Factory/Apartment/Housing complex  or can use for any kind of commercial requirement </t>
  </si>
  <si>
    <t xml:space="preserve">61 perche land for sale in Kapuwagara road, Batagama south, Kandana.
● Facing main Kapuwagara road 
● 80 feets road frontage 
● Water supply
● 3 phase electricity
● 8' boundary wall
● 32' gate
● 2500 sqft Office building
● 1km to Kadana Junction 
● Near to Batagama Church 
50 million
( negotiable after inspection )
</t>
  </si>
  <si>
    <t>C7-4910</t>
  </si>
  <si>
    <t>Gnanathilaka Rd,Mount Lavinia</t>
  </si>
  <si>
    <t>Buld up a house or can use for buld a commercial bulding</t>
  </si>
  <si>
    <t xml:space="preserve">4.5 perch road facing land for for sale in Pieris Road,Mount Lavinia.
● 1st Class Bim Saviya Deed 
● Facing 20 feets road 
● 400m to Galle Road 
● Electricity and water available 
● Easy access to St.Thomas College, Mount lavinia Junction, Dehiwala
Asking Price: 18 million 
</t>
  </si>
  <si>
    <t>C7-4911</t>
  </si>
  <si>
    <t>Mr.Janitha Shehan</t>
  </si>
  <si>
    <t>Sri gnanendra road rathmalana</t>
  </si>
  <si>
    <t>Buld up a Villa/Restaurant/Cabanas/Hotel/House</t>
  </si>
  <si>
    <t xml:space="preserve">22 Beach Facing land for sale in Ratmalana. 
● 50 Feet Beach Front 
● 20 Feet road access 
●  Square Block 
● Clear deeds 
● Walking distance to Ratmalana railway station, Cargills Food City 
● 1km to Galle road 
Rs.1,000,000/- per perch 
</t>
  </si>
  <si>
    <t>C7-4912</t>
  </si>
  <si>
    <t>Mr.Dinuka</t>
  </si>
  <si>
    <t>0717906855</t>
  </si>
  <si>
    <t>262 2nd stage watarappala Road mount lavinia</t>
  </si>
  <si>
    <t xml:space="preserve">Two storey house for sale in Katukuruduwatta Mount Lavinia.
● 2.5 Perch land extent 
● 4 Bedrooms 
● 2 Washroom
● 2 Living areas 
● Pantry on 2nd floor 
● Clear deeds 
● 1km to Galle Road 
● Easy access to Mount Lavinia Junction 
Asking Price: 100 lakhs 
</t>
  </si>
  <si>
    <t>C7-4913</t>
  </si>
  <si>
    <t>Mr.Eranda Dias</t>
  </si>
  <si>
    <t xml:space="preserve">Fernando mawatha, Mount Lavinia </t>
  </si>
  <si>
    <t xml:space="preserve">7 Perch land with old house for sale in Mount Lavinia. 
● Value only for the Land
● Well buld house with 3 Bedrooms 
● 50 m to Galle road 
● Highly residential area 
● 200m to Mount Lavinia Junction 
● Walking distance to KFC, Medihelp Hospital,Taco Bell Mount Lavinia,Java Lounge,Lalith AthulathMudali College, Science College etc 
Negotiable after inspection 
</t>
  </si>
  <si>
    <t>C7-4914</t>
  </si>
  <si>
    <t xml:space="preserve">Mr.Jayawardana </t>
  </si>
  <si>
    <t xml:space="preserve">Temple Road, Mount Lavinia </t>
  </si>
  <si>
    <t xml:space="preserve">Buld up a Apartment/Showroom/Shopping centre/Bank/Hospital/Factory/Storage/Housing complex </t>
  </si>
  <si>
    <t xml:space="preserve">Temple Road facing land for sale in Mount Lavinia. 
● 40 perch land extent 
● 80 feets road frontage 
● Highly visible property 
● Easy access to Attidiya junction and Mount Lavinia Junction 
Asking Price: 4 million per perch 
</t>
  </si>
  <si>
    <t>C7-4915</t>
  </si>
  <si>
    <t xml:space="preserve">Gothami road,Boralla </t>
  </si>
  <si>
    <t xml:space="preserve">8.82 perch land for sale in Gothami Road,Boralla. 
● Facing 20 feets road access 
● Easy access to all leading Supermarkets, Schools, Banks, hospitals, shopping centres etc 
Rs.6.25 million per perch 
Negotiable after inspection 
</t>
  </si>
  <si>
    <t>C7-4916</t>
  </si>
  <si>
    <t>Mr.Tuwan ( Agent  )</t>
  </si>
  <si>
    <t xml:space="preserve">"LBrand new Luxury 2 Bedroom Apartment for Sale at Bricksgate Apartments Wattala
✳️ Walking distance to Hendala junction, Super markets , banks , Hemas Hospital Wattala, OKI international school, Lyceum International school, Airport Road.
✳️ 1028Sq.ft with 2 Bedrooms with additional maids room and toilet 
✳️ 2 Bathrooms  Attached Bathroom for master bedroom. One common bathroom. One bathroom in maids room.
✳️ Kitchen Equipped with mahogany pantry cabinets, 4 burner cooker with oven, cooker hob, bathroom with Ariston hot water geasers.
✳️ Luxury Amenities Infinity swimming pool, Club house and a Gymnasium with Yoga deck.
✳️ Backup Generator.
✳️ Walking distance to Hendala junction 
✳️ located at 2th floor with eco friendly view.  A great investment opportunity with highest ROI.
✳️ Price RS. 27 million  		
	</t>
  </si>
  <si>
    <t>C7-4917</t>
  </si>
  <si>
    <t xml:space="preserve">Brand new Luxury 3 Bedroom Apartment for Sale at Bricksgate Apartments Wattala
✳️ Walking distance to Hendala junction, Super markets , banks , Hemas Hospital Wattala, OKI international school, Lyceum International school, Airport Road.
✳️ 1360Sq.ft with 2 Bedrooms with additional maids room and toilet 
✳️ 2 Bathrooms 1 Attached Bathroom for master bedroom. One common bathroom. One bathroom in maids room.
✳️ Kitchen Equipped with mahogany pantry cabinets, 4 burner cooker with oven, cooker hob, bathroom with Ariston hot water geasers.
✳️ Luxury Amenities Infinity swimming pool, Club house and a Gymnasium with Yoga deck.
✳️ Backup Generator.
✳️ Walking distance to Hendala junction 
✳️ located at 2th floor with eco friendly view.  A great investment opportunity with highest ROI.
✳️ Price RS. 38 million  		
	</t>
  </si>
  <si>
    <t>C7-4918</t>
  </si>
  <si>
    <t>Edmonton road</t>
  </si>
  <si>
    <t>C7-4919</t>
  </si>
  <si>
    <t xml:space="preserve">Mrs rasika </t>
  </si>
  <si>
    <t xml:space="preserve">Old Kesbewa Road nugegoda </t>
  </si>
  <si>
    <t xml:space="preserve">Facing old Kesbewa main road 
With an old house only giving for Land value 
</t>
  </si>
  <si>
    <t>C7-4920</t>
  </si>
  <si>
    <t xml:space="preserve">Madhushya welikala </t>
  </si>
  <si>
    <t xml:space="preserve">Eldeniya Kadawatha </t>
  </si>
  <si>
    <t xml:space="preserve">Ideal for offices or back office, regional office 
Few meters away from kadawatha main road
Brand new house </t>
  </si>
  <si>
    <t>C7-4921</t>
  </si>
  <si>
    <t xml:space="preserve">Suren de silva </t>
  </si>
  <si>
    <t xml:space="preserve">Koswatha Road  </t>
  </si>
  <si>
    <t>C7-4922</t>
  </si>
  <si>
    <t xml:space="preserve">Deva </t>
  </si>
  <si>
    <t xml:space="preserve">Bambalapitiya </t>
  </si>
  <si>
    <t>C7-4923</t>
  </si>
  <si>
    <t xml:space="preserve">Mr.Ariyawansa/Nirosh </t>
  </si>
  <si>
    <t xml:space="preserve">Warehouse complex/Showroom/Shopping centre/Institute/Factory/Apartment </t>
  </si>
  <si>
    <t xml:space="preserve">165 perch land for sale with 20,000sqft  Warehouse Complex in Peliyagoda. 
● 20000 Square feets Buld up area with 7 Wherehouses.
● Value only for the land 
● 160 perches Kandy main road facing Commercial property 
● 70FT Road access 
● 75 feets road frontage 
● Easy access to New Fort city Highway entrance 
● Easy access to Peliyagoda Highway entrance,Colombo Harbour,Colombo Dockyard 
 5.5 million per perch 
( OPEN FOR BEST OFFER)
</t>
  </si>
  <si>
    <t>C7-4924</t>
  </si>
  <si>
    <t>St. Anthony's road Colombo 3</t>
  </si>
  <si>
    <t>C7-4925</t>
  </si>
  <si>
    <t>Mr. Thushi</t>
  </si>
  <si>
    <t>172 A Kerawalapitiya Main road , Hendala , Wattala</t>
  </si>
  <si>
    <t>Close to highway
6.8 perch 
Housing+Commercial approved
Ground floor 
2 shops with attached bathroom each
1 annex room with attached bathroom
1st floor 
House
Spacious hall
2 Large bedrooms
2 Bathrooms
2nd floor
Only pillars done, can build a house</t>
  </si>
  <si>
    <t>C7-4926</t>
  </si>
  <si>
    <t>Nelum Mawatha Sirimal Uyana Rathmalana</t>
  </si>
  <si>
    <t xml:space="preserve">Note - Do not mention the road name </t>
  </si>
  <si>
    <t>C7-4927</t>
  </si>
  <si>
    <t>Templers Road Mallika Mawatha Mount levenia</t>
  </si>
  <si>
    <t xml:space="preserve">Templers road </t>
  </si>
  <si>
    <t>Note : Do not mention the road name</t>
  </si>
  <si>
    <t>C7-4928</t>
  </si>
  <si>
    <t>Ms. Matheesha</t>
  </si>
  <si>
    <t>C7-4929</t>
  </si>
  <si>
    <t xml:space="preserve">Mr.Priyaratna/Nirosh </t>
  </si>
  <si>
    <t>Rheinland Place, Colombo 3</t>
  </si>
  <si>
    <t>Buld up a Apartment complex/Showroom/Shopping centre/Restaurant/House</t>
  </si>
  <si>
    <t xml:space="preserve">20 Perch land for sale in Kollupitiya. 
● 3rd Block from Marine drive 
● 20 Feet road access 
● 80 Feet road frontage 
● Walking distance to Marine drive, Galle Road, Durdans Hospital,Platinum One Suites,Leading Banks, Schools, restaurants etc 
Asking Price: 23 million per perch 
</t>
  </si>
  <si>
    <t xml:space="preserve">Please create a poster with nice 3D image of a land.
</t>
  </si>
  <si>
    <t>C7-4930</t>
  </si>
  <si>
    <t>Ms.Thusitha ( Dammika Motor Traders (pvt)Ltd )</t>
  </si>
  <si>
    <t>Alfred Place, Colombo 3</t>
  </si>
  <si>
    <t xml:space="preserve">Buld up any kind of commercial Bulding/Apartment/House/Restaurant/Medical centre </t>
  </si>
  <si>
    <t xml:space="preserve">14.10 perch Bare land for sale in Kollupitiya. 
● Located Between Galle Road and Duplication Road 
● 30 feets road access 
● Walking distance to Galle Road, Duplication Road, Durdans Hospital, Embassy of The Sultanate of Oman,Leading Banks, Schools, restaurants, Shopping centres etc 
Asking Price: 265 million 
</t>
  </si>
  <si>
    <t>C7-4931</t>
  </si>
  <si>
    <t>Ms Achala</t>
  </si>
  <si>
    <t xml:space="preserve">Deal place, Kollupitiya </t>
  </si>
  <si>
    <t xml:space="preserve">Office space for rent in Deal Place,Colombo 3.
● 1100 square feets 
● 2nd floor 
● 2 washroom 
● 1 allocated car park 
● 5 cubicles
● seperate lunch room 
● small balcony 
expected rent Rs 190000/=
(  Minimum for 2 years rental,6 months security deposit )
</t>
  </si>
  <si>
    <t>C7-4932</t>
  </si>
  <si>
    <t>Ms.Sand</t>
  </si>
  <si>
    <t>106, St.andrews road colombo 15.</t>
  </si>
  <si>
    <t xml:space="preserve">TWO HOUSES WITH 90% COMPLETE BULDING FOR SALE IN MODARA.
● 10.78 perch land extent 
● 7 Bedrooms 
● 4 Washrooms 
● Facing 30 feets road 
● Walking distance to De La Salle College, Colombo 15,Colombo Dockyard Executive Quarters,Elie House Park,Rock House Army Base,Colombo Hindu College - Mutuwal
Asking Price: 68 million 
</t>
  </si>
  <si>
    <t>C7-4933</t>
  </si>
  <si>
    <t xml:space="preserve">David </t>
  </si>
  <si>
    <t>Wathegoda Road, hendala wattala</t>
  </si>
  <si>
    <t>C7-4934</t>
  </si>
  <si>
    <t>uswatte circular road, Moratuwa</t>
  </si>
  <si>
    <t>C7-4935</t>
  </si>
  <si>
    <t>Vajira</t>
  </si>
  <si>
    <t xml:space="preserve">83 piliyandala Road, maharagama </t>
  </si>
  <si>
    <t>C7-4936</t>
  </si>
  <si>
    <t>Ms. Pavithra</t>
  </si>
  <si>
    <t>Watrapola Road Mount levenia</t>
  </si>
  <si>
    <t>Selling due to migration.
- 2 Story House
- 2 Halls (Ground Floor &amp; 1st Floor)
- 2 Kitchen with Pantry (Dry Kitchen in First Floor)
- 1 Maid Toilet
- Large Dining Area
- 2 Open Balcony
- Fully Tiled
- AC in Bedroom &amp; Office Room
- Hot Water Facilities
- Separate Entrance
- Separate Water &amp; Electricity Bills
- Garage with Roller Gate
- Small Backyard
- 2 Cars can Parked
- Clear Deed (Bim Saviya)
- 850m to Galle Road</t>
  </si>
  <si>
    <t>C7-4937</t>
  </si>
  <si>
    <t xml:space="preserve">Mr. Rifdhi </t>
  </si>
  <si>
    <t xml:space="preserve">Ideal for Office space , Restaurant </t>
  </si>
  <si>
    <t>C7-4938</t>
  </si>
  <si>
    <t xml:space="preserve">Facing sea avenue 
2nd block from marine drive </t>
  </si>
  <si>
    <t>C7-4939</t>
  </si>
  <si>
    <t>Mr.Hiran</t>
  </si>
  <si>
    <t xml:space="preserve">Apartment complex/Showroom/Restaurant/Hotel/House/Institute/Medical centre </t>
  </si>
  <si>
    <t xml:space="preserve">16 perch land for sale in Highly Demanded area in Wattala. 
● Facing 20 feets road
● 50m to Negambo road 
● Highly Commercial and Residential area 
● Walking distance to Hadala junction
● Walking distance to OKI INTERNATIONAL SCHOOL, LYCEUM INTERNATIONAL SCHOOL 
● Walking distance to Leading Banks, Hemas Hospital, Arpico, St.Anne's Church, Restaurant etc 
Asking Price per perch: 4.7 million per perch 
( open for the offers  )
</t>
  </si>
  <si>
    <t>Visited ( please create a poster with Background land picture)</t>
  </si>
  <si>
    <t>C7-4940</t>
  </si>
  <si>
    <t>Mr.Jini Perumal</t>
  </si>
  <si>
    <t xml:space="preserve"> 424 1st lane, Samagi Mawatha, Thalawathugoda</t>
  </si>
  <si>
    <t xml:space="preserve">BEAUTIFUL 3 BEDROOM  HOUSE FOR SALE IN THALAWATUGODA. 
( URGENT SALE )
● 10.35 Perches land extent 
● 3 Bedrooms 
● 3 Washrooms 
● 2300 square feets 
● High residential area
● A/C connected to two Bedrooms and the living Room
● Overhead water storage
● Maids quarters (room and bathroom)
● Seperate large kitchen
● Outdoor entertainment kitchen (wet kitchen)
● 20 feet road access 
● 1 car Park with lockup garage
● Security camera system
● Great safe neighbourhood on high grounds.
● 250m to Thalawatugoda cargills, hardware store and shops
● 250m to the bus route
● 4 minutes drive to Thalawathugoda junction
5 minutes to Hemas Hospital, Medical centres, Banks, petrol stations, restaurants etc.
● Walking distance to Vidura college Thalawathugoda 
● Less than 15 minutes to The overseas school of Colombo and more than 6 international schools in close proximity
Rs. 43 million 
( nearest offers welcome after inspection )
</t>
  </si>
  <si>
    <t>C7-4941</t>
  </si>
  <si>
    <t xml:space="preserve">10.9 perch super valuable bare land for sale in Thalawathugoda.
● Highly residential neighbourhood on high ground land.
● 20 feet road access 
● White picket fence with a iron gate.
● 250m to Thalawatugoda cargills
● Walking distance to Vidura college Thalawathugoda 
● 250m to the bus route
● 4 minutes drive to Thalawathugoda junction
● 5 minutes drive to all other leading supermarkets, Hemas Hospital, Medical centres, Banks, petrol stations, restaurants etc.
● Less than 15 minutes to The overseas school of Colombo and more than 6 international schools in close proximity.
Rs. 2.6 Million per perch
( negotiable afterinspection )
</t>
  </si>
  <si>
    <t>C7-4942</t>
  </si>
  <si>
    <t>Fully furnished House For Sale In Thalawathugoda. 
Situated in a gated community in Thalawathugoda
Close to Agramathya Primary School
20 perches Square Shaped Land ( 50ft + frontage)
Private road gated community. 
2 Main Road Access ( 200 Meters to main road)
4 bedrooms AC with attached bathroom  
Water heaters in all rooms
Master bed with powder room, opend to the garden
Bar Area 
Pantry,cooking pantry, and wet kitchen
Solar panels (16)
CCTV cameras
Garage for two vehicles
Servants room with an attached toilet
Verandah. 
Large garden area
Inverter installed in case of power failure
4 geysers 
Servants Quarters with attached toilet
Garden water pump and water Tank 
Garage for 3-4 vehicles plus store room with roller gates 
Granite pantry plus large kitchen 
A bar with 3 stools 
Well maintained garden</t>
  </si>
  <si>
    <t>C7-4943</t>
  </si>
  <si>
    <t xml:space="preserve">Mr.Narada Nanayakkara </t>
  </si>
  <si>
    <t xml:space="preserve">Asokarama mawatha, Malabe </t>
  </si>
  <si>
    <t xml:space="preserve">Buld up a Hous/Apartment/Commercial Building </t>
  </si>
  <si>
    <t xml:space="preserve">18 perch land with house for sale in Ashokarama Mawatha,Malabe. 
● IDEAL FOR RESIDENTIAL DEVELOPMENT● 
● Highlights
• Land extent: 18 Perches
• Located approx. 650 m from Malabe Junction
• Located approx. 4.0 km from Koswatta Junction &amp; Denzil Kobbekaduwa Mawatha.
● House Details
• Partly completed single-story house (1,700 sqft ) resides in the property.
• The house features 03 bedrooms, 01 bathroom, living &amp; dining area and kitchen.
• Landscape garden.
Access &amp; Frontage 
• The property is accessible via an approx. 20 foot wide access road
• The property has significant frontage facin 2 way access with 20 feets road access. 
● Unique Feature
Land is in two levels leaving front garden for both stories of the house. Two stories 
can be used as two separate houses with front garden and parking space 
5+ perches front garden facing 
20 feet wide road with steel gate
Second story not built, 
only slab done
First story fully built
5+ perches bare land facing 20 feet 
wide road with steel gate
Stone wall to withstand the 
load
Asking Price: LKR 1.8 million per perch [Negotiable]
*On going small BOC Housing Loan with clean deeds*
</t>
  </si>
  <si>
    <t>C7-4944</t>
  </si>
  <si>
    <t>Ms.Felix Perera</t>
  </si>
  <si>
    <t xml:space="preserve">Pamunugama road,Tudella </t>
  </si>
  <si>
    <t xml:space="preserve">Warehouse/Commercial Building/Storage/Factory/Apartment </t>
  </si>
  <si>
    <t xml:space="preserve">30 perch road facing land for sale in Pamunugama road, Ja-Ela. 
Discover Endless Possibilities with this Remarkable Multipurpose land in Pamunugama road Ja-Ela.
● 30 perch land extent 
● Facing 30 feets road access 
● Walking distance to Negombo road 
● Easy access to Ja-Ela Highway entrance, Katunayake International Airport, Leading Banks, Schools, restaurants etc 
Asking Price: 11 Lakhs per perch 
Contact us today to schedule a viewing and make your entrepreneurial dreams a reality. Act fast; this is a deal you don't want to miss
</t>
  </si>
  <si>
    <t>C7-4945</t>
  </si>
  <si>
    <t xml:space="preserve">Samagi mawatha, Thalawatugoda </t>
  </si>
  <si>
    <t xml:space="preserve">Supreme House for sale in Thalawatugoda. 
● 18 perch land extent 
● 5 Bedrooms
● 3 Bathrooms
● Spacious living area
● Dining area
● Rooftop
● 9 perch house and 9 perches garden
●  3 phase electricity 
● A/C provisions for all room
● water heater provisions for all 3 Bathrooms
● Walking distance to vidura college colombo.
● 1.5 km to Talawatugoda Junction 
● 500 m to hokandara road
Rs.43 million 
( Negotiable after inspection)
</t>
  </si>
  <si>
    <t>C7-4946</t>
  </si>
  <si>
    <t>Ms.Sanuri</t>
  </si>
  <si>
    <t xml:space="preserve">Railway station road </t>
  </si>
  <si>
    <t xml:space="preserve">11 Perch Bare land for sale in Rallway station Road,Pannipitiya. 
● 10ft road access 
● 150m to pannipitiya nursing home
● 200m to pannipitiya dharamapala vidyalaya
● 500m to kottawa town /makubura bus stop ,highway entrance
● 250m to pannipitiya station
● 3min for the pannipitiya town
per perch 12 LAKHS
( Negotiable after inspection  )
</t>
  </si>
  <si>
    <t>C7-4947</t>
  </si>
  <si>
    <t xml:space="preserve">Mr.Kanchana </t>
  </si>
  <si>
    <t xml:space="preserve">Mahawaththa Road,Kottawa </t>
  </si>
  <si>
    <t xml:space="preserve">Beautiful two storey house for rent in Kottawa.
● Fully furnished 
● 4 Bedrooms 
● 3 Washrooms 
● 2 Story House 
● 2 Parking Porch 
● Servant room with toilet 
● Living, Dining, Kitchen, TV lobby, Spacious Roof Top Terrace 
● Indoor Swimming pool 
● 3 Phase Electricity 
● Airconditioned 
● 5 min to Kottawa highway exit,7 min to Kahatuduwa highway exit.
Rs. 225,000 Per Month
</t>
  </si>
  <si>
    <t>C7-4948</t>
  </si>
  <si>
    <t>Mr.Marlan</t>
  </si>
  <si>
    <t xml:space="preserve">St Mary's Road, Uswetakiyawa </t>
  </si>
  <si>
    <t xml:space="preserve">Warehouse/Storage/Factory/Apartment/Cottages/Meditation centre/Hotel/Villas/Farm </t>
  </si>
  <si>
    <t xml:space="preserve">230 perches bare land for sale in Uswetakeiyawa.
● A land with a 2,500-square-foot house is available
● Valueonly for the land
● Lorry access only 
● 15 feets road access 
● 200 feets road frontage 
● Walking distance to Wattala-Negambo main road 
● 5km to Ja-Ela Highway entrance 
● 4 Km to Kelawalapitiya highway entrance 
● Walking distance to 275 bus route 
Asking Price: 7 Lakhs per perch 
Negotiable after inspection 
</t>
  </si>
  <si>
    <t>C7-4949</t>
  </si>
  <si>
    <t>Mr.Sujeewa Goonetillka</t>
  </si>
  <si>
    <t>Post Master's Place,Mount Lavinia</t>
  </si>
  <si>
    <t xml:space="preserve">Beutifuly Luxury House for sale in Mount Lavinia. 
● 7 Perch land extent 
● 6 Bedrooms
● 4 Washrooms 
● House size: 3,960.0 sqft
● Description ●
Designed by a chartered architect, a three storey Templers Road Mount Lavinia.
● Ground floor●
One Bedroom, Bathroom, maids room with Bathroom, modern pantry, wet kitchen, spacious living and dining area
● 1st floor●
3 Bedrooms 2 with A/C and one provision, 2 Bathrooms, laundry area, TV lobby.
● 2nd floor ●
Two Bedroom apartment with 2 Bathrooms.(one to be completed)
A/C living and pantry area. Large open terrace.( Currently occupied by an office)
● Common amenities●
Two car garage, extra parking available out side for any function. (45 feet wide road), roller shutter door, wicket gate, over head tank and sump,solar hot water,  CCTV , 3,phase electricity, Rocell tile and Bathroom fitting,
Close to S Thomas College, Supermarkets and Hospitals, Excellent neighborhood.
Rs 77 million. Negotiable after inspection.
</t>
  </si>
  <si>
    <t>C7-4950</t>
  </si>
  <si>
    <t xml:space="preserve">Moor Road </t>
  </si>
  <si>
    <t>C7-4951</t>
  </si>
  <si>
    <t xml:space="preserve">High level road Pannipitiya </t>
  </si>
  <si>
    <t>Land For Sale in Pannipitiya.
High level road ( near Bodhi tree)
2nd block from High level Road 
48ft land's Frontage 
Facing 20ft road.
Can be use for commercial and residential purposes.
2.8 Million per perch
Negotiable</t>
  </si>
  <si>
    <t>C7-4952</t>
  </si>
  <si>
    <t>Baseline road Colombo 8</t>
  </si>
  <si>
    <t>6 Storey Building  
Ground Floor 13 Car Parks 
1st floor to 4th floor Office Space 
5th floor 3 bedroom apartment 
6th Floor Covered Rooftop terrace 
13 Bathrooms 
Life, Backup generator.
Selling Price 590 million 
Negotiable.</t>
  </si>
  <si>
    <t>C7-4953</t>
  </si>
  <si>
    <t>Nishan</t>
  </si>
  <si>
    <t>High-level Road,</t>
  </si>
  <si>
    <t>C7-4954</t>
  </si>
  <si>
    <t>Apartment for sale at Altair 
Rent or Sale - Sale 
Sloping Tower
Square feet - 2154
Number of rooms - 3 bedrooms
Number of bathrooms - 3
Number of parking slots - 2
Maintenance fees - 25/sqft
View (city or sea) - sea
Price - 730,000.00 USD</t>
  </si>
  <si>
    <t>C7-4955</t>
  </si>
  <si>
    <t xml:space="preserve">Apartment for sale at Altair
Floor - Sloping Tower
Square feet - 2154
Number of rooms - 3 bedrooms
Number of bathrooms - 3
Number of parking slots - 1
Maintenance fees - 25/sqft
View (city or sea) - sea
Price - 710,000.00 USD
</t>
  </si>
  <si>
    <t>C7-4956</t>
  </si>
  <si>
    <t xml:space="preserve">Apartment for rent at Altair
Floor - Sloping Tower
Square feet - 2154
Number of rooms - 3 bedrooms
Number of bathrooms - 3
Number of parking slots - 1
Maintenance fees - 25/sqft
View (city or sea) - sea
</t>
  </si>
  <si>
    <t>C7-4957</t>
  </si>
  <si>
    <t>119 Sri Jayawardenepura Mawatha, Colombo 00800</t>
  </si>
  <si>
    <t>Fully furnished apartment for rent at Castle Residencies
3 bedroom
3 bathrooms 
1930 sq ft
450,000.00 (Nego)</t>
  </si>
  <si>
    <t>C7-4958</t>
  </si>
  <si>
    <t>6th lane, Kotahena</t>
  </si>
  <si>
    <t xml:space="preserve">Grand Apartment Kotahena 
35 million 
3 bedrooms
2 bathrooms 
Servant room &amp; washroom
1238 sqft 
Mid level
</t>
  </si>
  <si>
    <t>C7-4959</t>
  </si>
  <si>
    <t>Residence tower 
City View 
130 Million</t>
  </si>
  <si>
    <t>C7-4960</t>
  </si>
  <si>
    <t xml:space="preserve">Selling only for Land value 
Recently refurbished house 
Store room 
</t>
  </si>
  <si>
    <t xml:space="preserve">Please do not mention the street name </t>
  </si>
  <si>
    <t>C7-4961</t>
  </si>
  <si>
    <t>Bagatelle road Colombo 3</t>
  </si>
  <si>
    <t>C7-4962</t>
  </si>
  <si>
    <t>Randoli lane Colombo 5</t>
  </si>
  <si>
    <t xml:space="preserve">House for rent in Randoli Lane Colombo 05
50m to Fife road suitable for a office or a restaurant
7000 sqft
14 to 15 vehicles
6 Bedrooms
5 bathrooms </t>
  </si>
  <si>
    <t>C7-4963</t>
  </si>
  <si>
    <t xml:space="preserve">Mr.Danidu </t>
  </si>
  <si>
    <t xml:space="preserve">Thotupola road,Mahabage </t>
  </si>
  <si>
    <t xml:space="preserve">Brand New Architecturally Designed Luxury House for sale in Mahabage.
54.8 Million (negotiable afterinspection) 
● 8 Perch land extent 
● 50m to Colombo -Negambo main road.
● 2,700 sqft 
● 4 Spacious Bedrooms with Private balconies 
● 3 Bathrooms
● Servant room and washroom 
● Spacious Living area 
● Spacious TV lounge 
● Separate Pantry and Kitchen equipped with fitted cupboards and appliances 
● Rooftop entertainment space with sheltered pavilion and open terrace 
● Beautifully Landscaped Garden 
● Electric Roller doors with secure parking for two  vehicles within the premises 
● Three-phase power supply 
● Access via a 16-foot wide access road. 
● Ample visitors parking near main road
● 5 minutes to Kerawalapitiya highway entrance. (2 Kms) 
Price – 49.5 Million LKR.  548 Lacks
</t>
  </si>
  <si>
    <t xml:space="preserve">PLEASE DON'T PUBLISH IN IKMAN ( CAN ADVERTISE IN LANKAPROPERTY AND FACEBOOK 
</t>
  </si>
  <si>
    <t>C7-4964</t>
  </si>
  <si>
    <t xml:space="preserve">Mr.Dilshan/Nirosh </t>
  </si>
  <si>
    <t xml:space="preserve">Two storey house for sale in Mahabage near Thilakma Shopping complex. 
● 8 Perch land extent 
● 150m to Mahabage junction and Negambo road 
● 4 Bedrooms
● 3 Bathrooms
● 2150 square feets 
● 2 Kitchen
● Verandah
● Living area 
● Dining
● Garage with  3 Vehicle aparking 
● Garden space 
● 1.5 km to Kelawalapitiya highway entrance 
● Walking distance to Walisara Navy Camp, Walisara Chest Hospital 
26 Million negotiable after inspection 
</t>
  </si>
  <si>
    <t>C7-4965</t>
  </si>
  <si>
    <t xml:space="preserve">Mr.Gowtham </t>
  </si>
  <si>
    <t xml:space="preserve">Asiri Uyana, Wattala </t>
  </si>
  <si>
    <t xml:space="preserve">Buld up a house or commercial building </t>
  </si>
  <si>
    <t xml:space="preserve">10 perch Bare land for sale in Asiri Uyana, Matagoda Road, Wattala.
● 20 feets road access 
● 50m to Kelawalapitiya road
● Easy access to Kerawalapitiya Highway Entrance and Negambo road 
Price per perch: 21 Lakhs 
</t>
  </si>
  <si>
    <t>C7-4966</t>
  </si>
  <si>
    <t>Mr.Lahiru/Priyantha</t>
  </si>
  <si>
    <t xml:space="preserve">Seeduwa Village, Seeduwa </t>
  </si>
  <si>
    <t xml:space="preserve">Hotel/Villa/Restaurant/IT form/Office complex/Garment factory/Company Accommodation </t>
  </si>
  <si>
    <t xml:space="preserve">Super valuable Multipurpose Commercial Building for sale  in Seeduwa.
Are you ready to take your business to the next level? Look no further! This expansive commercial building is a rare find, strategically situated beside the bustling main road leading to Katunayake Airport. With an impressive floor area of 3000 square meters, this 3-story gem offers a multitude of opportunities for investors and entrepreneurs alike.
● Key Features ●
● 12.69 perches land extent 
● 3 Story Bulding facing 20 feets road 
● 9012 square feets 
● 26 Bathrooms
● 26 Bedrooms
● 3 Shops in Ground floor 
● 1 Apartment
● Ample Parking for 5-6 Cars
The possibilities are endless:
✅ Transform it into a thriving hotel, guesthouse, or serviced apartments.
✅ Ideal for a shopping complex, supermarket, or retail outlets.
✅ Perfect for offices, co-working spaces, Company Accommodation or educational institutions.
✅ Maximize rental income by leasing out individual units.
With its prime location near Katunayake Airport, your business will benefit from a constant flow of traffic and potential customers. Don't miss this golden opportunity to secure your investment in one of Sri Lanka's most promising commercial hubs.
Asking Price: 200,000,000/- 
( Negotiable after inspection  )
</t>
  </si>
  <si>
    <t>C7-4967</t>
  </si>
  <si>
    <t xml:space="preserve"> Mr.Upul Manchanayake/Nirosh </t>
  </si>
  <si>
    <t xml:space="preserve">Town wood,Station Road,Kapuwatta </t>
  </si>
  <si>
    <t xml:space="preserve">14.75 perch land for sale in Townwood Residencies  Kapuwatta, Ja-Ela. 
● Houseing Scheme 
● 400m to Negambo road 
● Walking distance to K-Zone Kapuwatta, Keells supermarket, Commercial Bank,Restaurant etc 
● Calvary Centre Assembly Of God Ja-Ela
● Walking distance to Kapuwatta Railway station 
Price Rs.1.5 Million per perch 
</t>
  </si>
  <si>
    <t>C7-4968</t>
  </si>
  <si>
    <t xml:space="preserve">Mr.Wadage/Nirosh </t>
  </si>
  <si>
    <t xml:space="preserve">Station Road,Kapuwatta </t>
  </si>
  <si>
    <t>Buld up a Commercial purpose Bulding or House</t>
  </si>
  <si>
    <t xml:space="preserve">10 perch land for sale in Station Road, Kapuwatta, Ja-Ela. 
● Facing 20ft wide road 
● 400m to Negambo road 
● Walking distance to Kapuwatta Railway station 
● Walking distance to K-Zone Kapuwatta, Keells supermarket, Commercial Bank,Restaurant etc 
● Calvary Centre Assembly Of God Ja-Ela
Price Rs.12.5 lakhs per perch 
</t>
  </si>
  <si>
    <t>C7-4969</t>
  </si>
  <si>
    <t>Mr.Melwin perera</t>
  </si>
  <si>
    <t xml:space="preserve">14.6 perch land for sale in Townwood Residencies  Kapuwatta, Ja-Ela. 
● Houseing Scheme 
● 400m to Negambo road 
● Walking distance to K-Zone Kapuwatta, Keells supermarket, Commercial Bank,Restaurant etc 
● Calvary Centre Assembly Of God Ja-Ela
● Walking distance to Kapuwatta Railway station 
Price Rs.8.5 Lakhs  per perch 
	</t>
  </si>
  <si>
    <t>C7-4970</t>
  </si>
  <si>
    <t xml:space="preserve">Mr.Rukshan/Nirosh </t>
  </si>
  <si>
    <t>0778588926</t>
  </si>
  <si>
    <t>Silver road,Nagoda</t>
  </si>
  <si>
    <t xml:space="preserve">Two storey house for sale in Silva Road, Nagoda,Kadana. 
● 9.8 perch land extent 
● 4 Bedrooms 
● 2 Washrooms 
● 300m to Negombo road 
● 90% Complete house 
Rs.35 million 
Negotiable after inspection 
Selling due to owner migrating 
</t>
  </si>
  <si>
    <t>C7-4971</t>
  </si>
  <si>
    <t>Mahawatta road,Nagoda</t>
  </si>
  <si>
    <t xml:space="preserve">9.8 perch land for sale in Mahawatta Road,Nagoda, Kadana. 
● 12 feets road access 
● Highly residential area 
● 500m to Negombo road 
Asking Price: 1 million per perch 
</t>
  </si>
  <si>
    <t>C7-4972</t>
  </si>
  <si>
    <t>Mr.Suraj Jayawardana</t>
  </si>
  <si>
    <t xml:space="preserve">Morawatta road,Kadana </t>
  </si>
  <si>
    <t xml:space="preserve">Two storey house for sale in Morawatta road,Kadana. 
URGENT SALE DUE TO MIGRATION FOR BELOW MARKET VALUE 
● 11 perch land extent 
● 5 Bedrooms  ( A/C )
● 3 Washrooms ( 3 Attached Bathrooms)
● 1 Servant bathroom 
● Living area 
● Dining area 
● Kitchen with pantry 
● 3 Water tanks
● CCT camera 
● 2 parking space 
● 1km to Negambo main road 
Asking Price:20 Million
Selling due to owner migrating 
</t>
  </si>
  <si>
    <t>C7-4973</t>
  </si>
  <si>
    <t>C7-4974</t>
  </si>
  <si>
    <t xml:space="preserve">Dalupitiya negambo </t>
  </si>
  <si>
    <t xml:space="preserve">Well maintained Complete house for Sale at
Dalupotta Negombo.
* Living area
* Dining room
* Kitchen with Pantry
* Separate maid room with bathroom
* Highly residential area
* Just five minutes drive to the beach
* Seven minutes drive to the Negombo town
* Fifteen minutes drive to the Airport
* Five minutes drive to all major schools </t>
  </si>
  <si>
    <t>C7-4975</t>
  </si>
  <si>
    <t>Thillan</t>
  </si>
  <si>
    <t xml:space="preserve">Negambo Road </t>
  </si>
  <si>
    <t>C7-4976</t>
  </si>
  <si>
    <t>Shangrila unit for rent 
2 bedrooms 
1 maids room 
1800 sqft 
East tower 
Type D 
Higher floor 
Fully furnished 
$2700</t>
  </si>
  <si>
    <t>C7-4977</t>
  </si>
  <si>
    <t>Empire Residencies Apartment for Sale
4,865 square feet 
Only apartment on whole floor 
3 Bedrooms 
4 bathrooms 
1 Maid’s Room with bathroom
Separate service Entrance
3 Allocated Parking Slots
Unfurnished
Property features: Swimming pool, gym, squash courts, AC rooms, Hot Water, Mainline water, 3 phase electricity 
Sale price: LKR 250m</t>
  </si>
  <si>
    <t>C7-4978</t>
  </si>
  <si>
    <t xml:space="preserve">Luxury House for Rent or sale in Malabe | Hokandara 
4 Bedrooms – 
Unfurnished modern house 
(Located between Malabe and Hokandara)
Excellent residential area
Safe and decent neighborhood
5 minutes to southern highway.
Land Extent : 17.5 perch land
Floor Area : 6200Sqft
4 Bedrooms 
3 Bathrooms
TV Room
Spacious Living and Dining Areas
Semi Furnished
Kitchen
2 Indoor car park
Outside ample parking
Maid’s Room &amp; Toilet
Landscaped Garden
Monthly rent- 170,000 
4 months deposit 
</t>
  </si>
  <si>
    <t>C7-4979</t>
  </si>
  <si>
    <t>Luxury House for Rent or sale in Malabe | Hokandara 
4 Bedrooms – 
Unfurnished modern house 
(Located between Malabe and Hokandara)
Excellent residential area
Safe and decent neighborhood
5 minutes to southern highway.
Land Extent : 17.5 perch land
Floor Area : 6200Sqft
4 Bedrooms 
3 Bathrooms
TV Room
Spacious Living and Dining Areas
Semi Furnished
Kitchen
2 Indoor car park
Outside ample parking
Maid’s Room &amp; Toilet
Landscaped Garden
 sale at 135m</t>
  </si>
  <si>
    <t>C7-4980</t>
  </si>
  <si>
    <t>Indu</t>
  </si>
  <si>
    <t>18 perch land
2,200 square foot house.
Large living, dining and tv room
4 Bedrooms plus servants’ room
2 Bathrooms with Rocell fittings
Pantry made with Teak wood
Separate wet kitchen
Ample parking space (more than 3 cars)
Landscaped large garden in front and rear
Custom light fittings
Separate maid’s room
Roller gate
Provision for Air Conditioning and hot water</t>
  </si>
  <si>
    <t>C7-4981</t>
  </si>
  <si>
    <t xml:space="preserve">Sachithra Dissanayake </t>
  </si>
  <si>
    <t xml:space="preserve">Hill street dehiwala </t>
  </si>
  <si>
    <t xml:space="preserve">Fully furnished house for sale or rent  in Hills street Dehiwela 
40 perches
8 Bedrooms with Air-conditioning (Owners want to keep their belongings in 2 bedrooms therefore we are getting 6 bedrooms)
6 Bathrooms 
Large living space
2 Pantries
Large garden
CCTV cameras
Electric gates
Servants room &amp; toilet
Drivers room &amp; toilet 
Backup generator
Rent 650,000
For sale 325 million 
</t>
  </si>
  <si>
    <t>C7-4982</t>
  </si>
  <si>
    <t>Mr. Hameed</t>
  </si>
  <si>
    <t>C7-4983</t>
  </si>
  <si>
    <t>Mr. Rajab</t>
  </si>
  <si>
    <t xml:space="preserve">De Silva Cross road Kalubovila </t>
  </si>
  <si>
    <t xml:space="preserve">Negotiable 
Publish with posters 
Note: do not mention the road name </t>
  </si>
  <si>
    <t>C7-4984</t>
  </si>
  <si>
    <t xml:space="preserve">Dilshan Fernando </t>
  </si>
  <si>
    <t xml:space="preserve">Land consisting 3 blocks of 72 perches,28 perches and 33 perches 
With a road frontage of 300 feet
30 feet road 
3rd block from the main road </t>
  </si>
  <si>
    <t>C7-4985</t>
  </si>
  <si>
    <t>C7-4986</t>
  </si>
  <si>
    <t>Ms. Shamilah</t>
  </si>
  <si>
    <t>Scofield Avenue Colombo 3</t>
  </si>
  <si>
    <t xml:space="preserve">6 Months Advance
1 Parking 
Suitable for back office </t>
  </si>
  <si>
    <t>C7-4987</t>
  </si>
  <si>
    <t>Mattakuliya</t>
  </si>
  <si>
    <t xml:space="preserve">8000sqft warehouse for rent in Mattakuliya (Col-05)
Container access 
Main road facing 
few kilometer away from port 
24 hours security </t>
  </si>
  <si>
    <t>C7-4988</t>
  </si>
  <si>
    <t>C7-4989</t>
  </si>
  <si>
    <t>Colombo City Center apartment for rent 
Fully furnished
2 bedrooms 
2 bathrooms 
Above 30th floor
1120 sqft 
$1500</t>
  </si>
  <si>
    <t>C7-4990</t>
  </si>
  <si>
    <t xml:space="preserve">Ms.Ganga /Chaminda prasanna </t>
  </si>
  <si>
    <t>00971566826977</t>
  </si>
  <si>
    <t xml:space="preserve"> Seevali Lane, Wattala</t>
  </si>
  <si>
    <t xml:space="preserve">
Architecturally designed Three-storied elegant house for sale in Wattala. 
● 11.10 perch land extent 
● 4 Bedrooms 
● 3 Washrooms 
● 3312 square feets 
● Basement Floor - includes a larger Room that can be utilized as a maid's room or a guest annex with a separate entrance. This provides flexibility and privacy for guests or live-in help.
● Ground Floor - features spacious living areas, including a raw kitchen with a western pantry. It also includes one Bedroom, a guest Bathroom, and access to the garden and car porch.
● 1st floor - consists of a high-ceiling TV room with access to the main balcony, which overlooks the front garden. This space can be used for entertainment and relaxation.
● 2nd floor - encompasses a master Bedroom with an attached Bathroom, along with two additional Bedrooms and a shared Bathroom. All rooms have balconies, providing natural light and views.
Additional features and specifications mentioned:
● The total area of the house is approximately 3,312 square feet.
●  The land extent is 11.10 perches, providing sufficient space for the property.
●  There are four bedrooms (optional air conditioning) and three bathrooms.
●  The bedrooms have spacious layouts and imported tile flooring.
●  The pantry and kitchen are fitted and equipped with appliances such as a dishwasher, front-
loading washing machine, and gas cooker hob.
●  Hot water supply is available in the kitchen and bathrooms.
● The garage includes two carports, ensuring convenience and security for vehicles.
● The house has a main 3-phase electricity supply and access to the main water supply.
● Covered parking is available for two vehicles, offering protection from the elements.
● The property's location is advantageous, with close proximity (approximately 100 meters) to
the Negombo-Colombo Road, making it convenient for transportation.
●  The neighborhood provides easy access (approximately 4 minutes walk) to banks,
supermarkets, and hospitals, offering convenience and essential amenities.
 Expected Price Rs. 56 million
</t>
  </si>
  <si>
    <t>C7-4991</t>
  </si>
  <si>
    <t>Ward place Col-07</t>
  </si>
  <si>
    <t xml:space="preserve">Apartment for sale in Prime Grand-Ward place 
2 bedroom apartment with extra maids room and washroom
2 washroom 
1134 sq.ft
2 parking slots 
Expecting 100Mn negotiable.
</t>
  </si>
  <si>
    <t>C7-4992</t>
  </si>
  <si>
    <t>Apartment for rent at Shangrila  
3 bedrooms 
3 bathrooms 
1 maids room 
1 maids bathroom 
Fully furnished 
2200 sqft
Above the 10th floor
$3500</t>
  </si>
  <si>
    <t>C7-4993</t>
  </si>
  <si>
    <t>Mr.Dinitha Edirisighe</t>
  </si>
  <si>
    <t>56/1, Sri wickrama Mw. Wattala</t>
  </si>
  <si>
    <t xml:space="preserve">Single story house for sale in Wattala. 
● 7.5 land extent 
● 3 Bedrooms 
● 2 Washrooms ( 1 attached)
● Fully A/C
● Garbage 
● 500m to Negombo main road 
● Easy access to Colombo Fort, Restaurant, Institute, Banks etc 
Asked price: 30 million 
Salling due to owner migrating 
</t>
  </si>
  <si>
    <t>C7-4994</t>
  </si>
  <si>
    <t xml:space="preserve">Frontage 80ft
House 50 Years old </t>
  </si>
  <si>
    <t xml:space="preserve">Note : Publish with poster 
Do not mention the road name </t>
  </si>
  <si>
    <t>C7-4995</t>
  </si>
  <si>
    <t>Mr. Sidhushan</t>
  </si>
  <si>
    <t>Mattakkuliya, farm road Colombo 15</t>
  </si>
  <si>
    <t>C7-4996</t>
  </si>
  <si>
    <t>Mr. Shuaib</t>
  </si>
  <si>
    <t>92, Kadawatha road Dehiwala</t>
  </si>
  <si>
    <t>Small Garden
Maid’s Washroom 
3 Vehicles Parking
Large Roof Top Area
2 Roller shutter gates (Big)
1 Normal Gate (Back Side)</t>
  </si>
  <si>
    <t>C7-4997</t>
  </si>
  <si>
    <t>Sulaiman avenue Colombo 5</t>
  </si>
  <si>
    <t xml:space="preserve">Land with an old house
Highly residential area 
Selling only for Land value </t>
  </si>
  <si>
    <t>C7-4998</t>
  </si>
  <si>
    <t xml:space="preserve">Pramodha </t>
  </si>
  <si>
    <t xml:space="preserve">Labookelle Nuwaraeliya </t>
  </si>
  <si>
    <t xml:space="preserve">Close to damro factory 
Agricultural land </t>
  </si>
  <si>
    <t>C7-4999</t>
  </si>
  <si>
    <t>Demel road, Katubedda</t>
  </si>
  <si>
    <t>Katubedda Demel road
3400 square feet 
8 perches
5 Bedrooms
4 washrooms and 1 maids washroom 
2 vehicle garage 
Hot water solar panel
500m to galle road
Close to Kzone, banks, gated community 
47 million</t>
  </si>
  <si>
    <t>C7-5000</t>
  </si>
  <si>
    <t xml:space="preserve">Commercial property is located facing the colombo kandy main road, (Bulugaha Junction)
land extend 17.5 perch 
10,000 sqft 
4 stories 
25 vehicles can be parked 
office space and two apartment on higher floor 
175 M
</t>
  </si>
  <si>
    <t>C7-5001</t>
  </si>
  <si>
    <t>Commercial property is located facing the colombo kandy main road, (Bulugaha Junction)
land extend 17.5 perch 
10,000 sqft 
4 stories 
25 vehicles can be parked 
office space and two apartment on higher floor 
850,000.00</t>
  </si>
  <si>
    <t>C7-5002</t>
  </si>
  <si>
    <t>Rienzie</t>
  </si>
  <si>
    <t>388, paranaabalama, uswetakeiyawa</t>
  </si>
  <si>
    <t xml:space="preserve">Water and electricity available </t>
  </si>
  <si>
    <t>C7-5003</t>
  </si>
  <si>
    <t>Parakrama</t>
  </si>
  <si>
    <t xml:space="preserve">Odiliya athurugiriya </t>
  </si>
  <si>
    <t>C7-5004</t>
  </si>
  <si>
    <t>Madiwanan</t>
  </si>
  <si>
    <t>Bagathale road, Col-03</t>
  </si>
  <si>
    <t>Land extent is 27 perches
8000 sq. Feet
6 bedrooms with attached bathrooms &amp; in built cupboards 
1 office room 1 TV room
 Has a small lift 
Maid quarters
Garage for 4 vehicles, top of the garage there is a two room driver quarters
All doors windows &amp; cupboards made  made out o of teak</t>
  </si>
  <si>
    <t>C7-5005</t>
  </si>
  <si>
    <t>C7-5006</t>
  </si>
  <si>
    <t xml:space="preserve">Ibc road wellawatha </t>
  </si>
  <si>
    <t xml:space="preserve">Poster only 
Do not mention the road name </t>
  </si>
  <si>
    <t>C7-5007</t>
  </si>
  <si>
    <t>Zaheer</t>
  </si>
  <si>
    <t>Shurberry Garden, Col-04</t>
  </si>
  <si>
    <t>Timeless Elegance in Shurberry Gardens, Colombo 04.
Nestled on 10.75 Perches
5 bedrooms
3 bathrooms
A Beautiful Veranda
Spacious Hall
Pantry &amp; Kitchen
Gardens in the Front and Rear
Garage for 2 to 3 Vehicles, with Covered Parking
Additional Outdoor Parking
140 Million</t>
  </si>
  <si>
    <t>C7-5008</t>
  </si>
  <si>
    <t>Dilshan</t>
  </si>
  <si>
    <t>Dawatagawatte Road, Pelawatte</t>
  </si>
  <si>
    <t xml:space="preserve">16 perch house for sale for land value 
4 bedroom 
3 washroom 
servant room &amp; washroom 
4 vehicle can be parked 
2 storied house 
50 million 
</t>
  </si>
  <si>
    <t>C7-5009</t>
  </si>
  <si>
    <t>Apartment for rent in Capitol Twin Peaks 
2 bedrooms 
2 bathrooms 
Furnished 
800sqft 
Mid level 
East tower 
325k</t>
  </si>
  <si>
    <t>C7-5010</t>
  </si>
  <si>
    <t>Havelock City - 2 Rooms Unfurnished Apartment for Sale  Edmonton tower 
Colombo 5
2 Bedrooms
2 Bathrooms
Maid's Room/Washroom
Higher Floor - 14th
1100 Sq.ft
Unfurnished
Gym/Pool
City View
Price Rs: 79 million</t>
  </si>
  <si>
    <t>C7-5011</t>
  </si>
  <si>
    <t xml:space="preserve">Mr.Janaka De Alwis/Nirosh </t>
  </si>
  <si>
    <t xml:space="preserve">15000 sqft Warehouse for rent in Wattala. 
● Facing Negambo road 
● 40 Ft Container access 
● 100Kv Transformer 
● Loding bays available 
● Attached Bathrooms 
Rs.75/-per  Sqft 
</t>
  </si>
  <si>
    <t>Rs.75/-</t>
  </si>
  <si>
    <t>C7-5012</t>
  </si>
  <si>
    <t xml:space="preserve">Mr.Piyal/Nirosh </t>
  </si>
  <si>
    <t xml:space="preserve">Maria Goritti road ,Relaulla </t>
  </si>
  <si>
    <t xml:space="preserve">Brand new house for sale in Relaulla, Kadana. 
● 10 perch land extent 
● 5 Bedrooms 
● 3 Washrooms 
● Servant room with attached Bathroom 
● 2 Parking space 
● Garden space 
● Roller shutter gate 
● Fully covered Parapet walls 
● Facing 17 feets road access 
● 750m to Relaulla Junction and Negambo road 
● Easy access to Glomark Supermarket, Kadana Junction, Schools, Banks etc 
55 Million LKR
</t>
  </si>
  <si>
    <t>C7-5013</t>
  </si>
  <si>
    <t xml:space="preserve">Ms Anjala/Nirosh </t>
  </si>
  <si>
    <t xml:space="preserve">Merciland Garden,Walisara </t>
  </si>
  <si>
    <t xml:space="preserve">Architecture design Luxury House for sale in Walisara. 
●  9.5 perch land extent 
● 5 Bedrooms 
● 5 Washrooms ( All Washrooms aquipped with hot water, Cold water Geezers 
● 1842 Square feets 
● Two storey House 
● Car Porch 
● 100m to Negambo main road 
● Located in  20 feets private road 
● 600m to Kelawalapitiya highway entrance 
● Walking distance to All Leading Supermarkets,Hemas Hospital, Government authorities, Schools, Restaurants etc 
● Ground Floor:
Master Bedroom with Attached washroom 
Living area 
Dining Area 
Upper floor:
2 Air-conditioned Rooms with 2 Washrooms 
Walk out Balcony for each unit 
TV Lobby 
* The property has a Two-story Annex with 2 Bedrooms and Two Washrooms,Pantry and Dining area ( Can generate income from Rental)
Asking Price: 60 Million 
</t>
  </si>
  <si>
    <t>C7-5014</t>
  </si>
  <si>
    <t xml:space="preserve">ST Anthony Mawatha,Kadana </t>
  </si>
  <si>
    <t xml:space="preserve">Two storey house for sale in Kadana. 
● 10.5 perch land extent 
● 3 Bedrooms 
● 2 Washrooms 
● 1600 square feets 
● Large garden space 
● Walking distance to Kadana Railway station and Negambo Main Road 
Asking Price: 16.5 Million 
</t>
  </si>
  <si>
    <t>C7-5015</t>
  </si>
  <si>
    <t>Yasas perera</t>
  </si>
  <si>
    <t>Kawdana Attidiya</t>
  </si>
  <si>
    <t>C7-5016</t>
  </si>
  <si>
    <t>Mr.Ketheeshkanth</t>
  </si>
  <si>
    <t>Thimbirigasyaya Rd, Wattala</t>
  </si>
  <si>
    <t xml:space="preserve">Well Buld Two storey house sale in Hendala,Wattala. 
● 6.4 perch land extent 
● 5 Bedrooms 
● 3 Washrooms ( one attached )
● Two Living halls 
● 1 Dining area 
● Fully Tiled 
● 3 Side Balconies 
● Two storey fully constructed with double brick durable hous
● land is located in a hassle free peaceful environment and is best suitable for residential purpose
● Walking distance to Hendala main street therefore can reach the bus routes 107,260,and 275 in just few steps of walk(60m to bus road)
● both floors registered and assigned as two separate houses as they have own separate house numbers.
● both floors have separate water ,electricity connections and tax payment.
● both floors door and window wood frames area made of quality woods and specially the upper floor house all window grills are stainless steel white iron
● enire house can be let it rent for 90,000/-per month 
● All waste lines are connected to the street waste line
● 2 kitchens with full pantry cupboards (one with modern pantry cupboard.otherone is with traditional wood pantry cupboards)
● 1 small prayer potion with door and bells on it
● Down floor front and back doors of the house safeguarded with strong iron heavy duty collapsible door
● 2500sq ft total house floor size
Broad 1400 sqft roof top open terrace available with night lamps
● Front side small garden area 
● land space available at the backside of the house
● Small Out door cooking area available 
● All 4 sides of the house have boundary wall 
● Clear deed and plans with HNB bank(once bank load was obtained) Can get a bank loan easily
● All waste lines are connected to the street waste line
● Can construct another floor if needed 
Asking Price: 35 million 
</t>
  </si>
  <si>
    <t>C7-5017</t>
  </si>
  <si>
    <t>Prashan Fernando</t>
  </si>
  <si>
    <t>col-02</t>
  </si>
  <si>
    <t>OnThree20 apartment - Tower 3, 
3 Bedrooms, 2 Bathrooms, Maids room &amp; wash room. Laundry area, one balcony, 2 parking slots. Available furnished or unfurnished. Floor area is 1,228 sq ft.
expecting 250k for unfurnished and around 350k furnished. Negotiable</t>
  </si>
  <si>
    <t>C7-5018</t>
  </si>
  <si>
    <t xml:space="preserve">Crescat Residencies </t>
  </si>
  <si>
    <t xml:space="preserve">Garden and Partial sea view </t>
  </si>
  <si>
    <t>C7-5019</t>
  </si>
  <si>
    <t>Ms. Devi</t>
  </si>
  <si>
    <t>Daisy Villa avenue colombo 4</t>
  </si>
  <si>
    <t xml:space="preserve">Ideal for storage place </t>
  </si>
  <si>
    <t>C7-5020</t>
  </si>
  <si>
    <t>Ms.Dharshini</t>
  </si>
  <si>
    <t>• Fully furnished, spacious apartment in Park road. Colombo 5.
▪︎ 4 large bedrooms,  3 bathrooms 
▪︎ Spacious living space
▪︎ Large kitchen
▪︎ Hot water and Air conditioning available 
▪︎ Seperate maid room and bathroom with seperate entrance 
▪︎ 24hour Security and Lift
▪︎ 2 entrance to the building from Park Road and Chithra Lane
▪︎ Walking distance to Park hospital, several  Pharmacies, Cargills food city, Fab and many other restaurants 
▪︎ Close proximity to International schools like,  AIS, Elizabeth Moir, Ilma International, RI and Local Schools Isipathana College</t>
  </si>
  <si>
    <t>C7-5021</t>
  </si>
  <si>
    <t>Ms.Dilhani Idppuliarachchi</t>
  </si>
  <si>
    <t xml:space="preserve">Alwis Town-Wattala </t>
  </si>
  <si>
    <t xml:space="preserve">Single story house with land for sale in Alwis Town Wattala. 
● 8 perch land extent 
● Single story house 
● Two way access to property 
● 2 Bedrooms 
● 1 Washroom
● 10 feets road access 
● Walking distance to Hendala main road 
● Easy access to Negambo road, Hemas Hospital, Arpico super markets, restaurants, Banks, Lyceum International school, OKI international school,Katunayake International Airport,Leading government centres etc. 
Asking Price Rs.21 million 
</t>
  </si>
  <si>
    <t>C7-5022</t>
  </si>
  <si>
    <t>C7-5023</t>
  </si>
  <si>
    <t>Ms.Saduni Nirmalika</t>
  </si>
  <si>
    <t xml:space="preserve">Daya road,Wattala </t>
  </si>
  <si>
    <t xml:space="preserve">12.5 Prime land with old house for sale in Wattala. 
● 30 years old valuable House
● Value only for land 
● Highly residential area 
● 20m to Hendala main road
● 20 feet road access 
● 60 feet road frontage 
● Walking distance to Schools, Banks, hospitals, Restaurant etc 
● Easy access to Kerawalapitiya Highway Entrance and Negambo road.
Asking Price: 2.2 million per perch 
( Urgently selling due to owner migrating)
</t>
  </si>
  <si>
    <t>C7-5024</t>
  </si>
  <si>
    <t>Havelock city apartment for rent 
3 bedroom 
2 washroom 
Peterson
Sea view 
Above 22nd floor 
340k
1350sqf</t>
  </si>
  <si>
    <t>C7-5025</t>
  </si>
  <si>
    <t>Gonamadiththa, Piliyandala</t>
  </si>
  <si>
    <t>3 bedrooms
2 bathrooms (one attached to the master bedroom &amp; one common bathroom)
Living room &amp; dining area
Pantry
Outdoor servants' toilet
Car porch.
11.2 perches
1 km &amp; 200 meters to 120 bus route
Price 175 Lakhs</t>
  </si>
  <si>
    <t>C7-5026</t>
  </si>
  <si>
    <t>Mr.Roshan Semage</t>
  </si>
  <si>
    <t>Thelangapatha Road, Wattala</t>
  </si>
  <si>
    <t xml:space="preserve">
Solid High elevated 23 Perches Land With New and Old House for sale in Wattala. 
● 4 Bedrooms 
● 2 Washrooms 
● 2 Living Room 
● 2 Pantry 
● 2 Kitchen 
● Tv room 
● This Block Of Land is Situated in Wattala Town Limits,Just 750 Meters to Negombo road. 18 Ft. Wide Access Tarred Rd. Single Storeyed Liveable Condition 2  Bed Room Large House. Two storey New house with 2 Bedroom 90% Complet. 
● Easy access to Peliyagoda Highway entrance 
● 80 Ft. Road Facing. More Suitable for an Apartment Complex Or a Commercial Venture.
Asking Price: 120 Million 
</t>
  </si>
  <si>
    <t>C7-5027</t>
  </si>
  <si>
    <t xml:space="preserve">Mr.Chaturanga Ranasinghe </t>
  </si>
  <si>
    <t xml:space="preserve">Super valuable land with old house for sale in Kuruduwatta Lane,Wattala. 
● 20 perches with old house
● Value only for land 
● Facing 12 feet road
● 3 Bedrooms 
● 2 Washrooms 
● Facing highway 
● Waking distance to Hunupitiya Railway station 
● 1km to Wattala Junction 
● Easy access to Peliyagoda Highway entrance, Hemas Hospital Wattala, OKI international school, Lyceum International school, Airport super center, Keells, Leading Banks etc. 
Rs. 2.4 million per perch         
Negotiable after inspection 
</t>
  </si>
  <si>
    <t>C7-5028</t>
  </si>
  <si>
    <t>C7-5029</t>
  </si>
  <si>
    <t>Gayan</t>
  </si>
  <si>
    <t>0775026884</t>
  </si>
  <si>
    <t>Pamunuwa</t>
  </si>
  <si>
    <t>C7-5030</t>
  </si>
  <si>
    <t>Mark Fernando Rd, Wattala</t>
  </si>
  <si>
    <t xml:space="preserve">Beautiful Architectural Design House for Sale in Wattala.
* This House was Built Solidly With Very Good quality materials and a Beautiful Architectural Design, Very Spacious. House is Located in private road with 100% safely, calm and Very good neighborhood.
● 16.52 Perch land
● 3 Storied house
● 4 spacious Bedrooms Fully air-conditioned
● 5 Washrooms
● 20 feets private road access  ( only 7 Houses  )
● Solar Hot water system 
● Servant room 
● Fully wooden teak Pantry.
● Fully wooden Finishing Seelling.
● 7.5  purchase gardening area.
● Very good Ventilation 
● 450 m to the wattala town.
● 500m to the Arpico Supercenter.
● 500m to the Hemas Hospital.
● 600m to the Hunupitiya railway station.
Price 70 Million(Negotiable after inspection)
Urgently selling due to owner migrating 
</t>
  </si>
  <si>
    <t>C7-5031</t>
  </si>
  <si>
    <t>Mr.Abid</t>
  </si>
  <si>
    <t xml:space="preserve">606 Address Colombo 3 </t>
  </si>
  <si>
    <t>C7-5032</t>
  </si>
  <si>
    <t xml:space="preserve">30 perch Villa type house for sale in Alwis Town, Wattala. 
● Value only for the land 
● 30 Perch land extent 
● 2 Entrance 
● 6 Bedroom house
● 4 Bedrooms with attached washrooms 
● 3 common toilets 
● Car park for 10 vehicles 
● Pantry living and dining room ( no pantry Cubbords ) 
● Large spacious hall can accommodate around 50 people 
● Swimming pool
● 750m to Negombo road 
● Walking distance to LYCEUM INTERNATIONAL SCHOOL 
● Easy access to Peliyagoda Highway entrance 
● Easy access to Katunayake International Airport 
Expecting price 2.5 million per perch
</t>
  </si>
  <si>
    <t>C7-5033</t>
  </si>
  <si>
    <t xml:space="preserve">Ms.Dillain Joseph </t>
  </si>
  <si>
    <t>No. 3 Bagatalle Rd, Colombo 3</t>
  </si>
  <si>
    <t xml:space="preserve">3 Bedroom Luxury Apartment for sale in The Citadel, Bagathala Rd, Colombo 3.
● 3 Bedrooms 
● 2 Washrooms 
● 1800SQFT 
● Higher Floor 
● Living, dining, kitchen
● maids room &amp; bathroom
● Balconies for all Bedrooms and living rooms
● Fully furnished
● Secure car park
● A/C and hot water.
● 24hr security
● Swimming pool
● Gymnasium 
● Rooftop
● Recreation area &amp; function room
● COC/DEEDS available 
Asking Price: 72,000,000/- 
</t>
  </si>
  <si>
    <t>C7-5034</t>
  </si>
  <si>
    <t>Ms Nadeera</t>
  </si>
  <si>
    <t>29th lane,Mihindu Mawatha, Malabe</t>
  </si>
  <si>
    <t xml:space="preserve">
5 Bedrooms Architectural Design Beutifuly House for rent in Malabe for residential or Commercial purpose. 
● 5 Bedrooms 
● 6 Washrooms 
● 3949 sqft 
● 3 Story House 
● 2 parking space inside and many parking spaces outside
● 3 way access to property 
● Fully furnished 
This stunning, fully furnished luxury home in Malabe boasts a spacious 3949 sqft layout, spread over three floors. With 5 luxurious Bedrooms featuring walk-in wardrobes, dressing areas, and attached Bathrooms, as well as three large Rooms with en-suite Bathrooms, this home offers ample space for a large family or those who love to entertain.
In addition to the Bedrooms, this home also includes a maid's room with an attached bathroom, a powder room, two sitting areas, a TV room, and two study areas. Large balconies off each room provide stunning views and plenty of natural light.
The dining area is conveniently located adjacent to the fully equipped pantry and kitchen, with a separate washing area and store room. The car park can accommodate up to two vehicles and features a secure panel roller door. Two small gardens add to the peaceful atmosphere, while access to the home is available from both Mihindu Mawatha and a private lane.
Other features of this home include solar power for hot water, ensuring a sustainable and cost-effective living environment.
* A five-month refundable deposit is required, with monthly rent equivalent to the property's value. Don't miss out on the opportunity to live in this luxurious and spacious home
Rs.190,000/- per month 
</t>
  </si>
  <si>
    <t>C7-5035</t>
  </si>
  <si>
    <t xml:space="preserve">Mrs.Tennakoon </t>
  </si>
  <si>
    <t xml:space="preserve">Neralu Uyana,Battaramulla </t>
  </si>
  <si>
    <t xml:space="preserve">20 perch land for sale with 2 story old house in Battaramulla. 
● 20 perch land extent 
● Value only for the land 
● 20 feets private road access 
● Located in Private road with police security post
● Walking distance to Pannipitiya road and Battaramulla junction 
● Walking distance to all luxury supermarkets, schools, leading Banks, Educational institutions etc. 
Asking Price: 4.2 million per perch 
</t>
  </si>
  <si>
    <t>C7-5036</t>
  </si>
  <si>
    <t>Mr.Salman</t>
  </si>
  <si>
    <t>Evergreen park road Colombo 5</t>
  </si>
  <si>
    <t>Situated in a 10 perch land area
*3 story house
*Parking possible for 3 cars 
*Separate room in the parking space which can be used as a drivers' room along with a separate bathroom
*Ground floor consists of one master bedroom with a common bathroom, a dining area and a large living area
*Large kitchen area with a servant quarters including a bathroom
*3 master bedrooms with attached bathrooms consisting separate balconies and a small room, which can be used a prayer room or a store room.
*3 master bedrooms in the top floor with 2 attached bathrooms along with a large living area and a store room
Easy access to rajagirya via Lake Drive
500m to baseline road
Close to Kings Hospital, narahenpita economic centre</t>
  </si>
  <si>
    <t>C7-5037</t>
  </si>
  <si>
    <t xml:space="preserve">Station road, Kadana </t>
  </si>
  <si>
    <t xml:space="preserve">Commercial Building/Hospitals/Restaurant/Hotel/Shopping centre/Showroom </t>
  </si>
  <si>
    <t xml:space="preserve">Prime Road facing super valuable land for sale in Station Road, Kadana. 
● 35.5 Perches land with 3 Shops Facing main road
● Highly Commercial property 
● 80 feets road frontage 
● Walking distance to Kadana Junction and Kadana Railway station 
Price Rs.2 million per perch 
Negotiable after inspection 
</t>
  </si>
  <si>
    <t>C7-5038</t>
  </si>
  <si>
    <t xml:space="preserve">Mr.Peter </t>
  </si>
  <si>
    <t xml:space="preserve">Apartment complex/Housing complex/Hospitals/Warehouse/House/Any kind of commercial Bulding </t>
  </si>
  <si>
    <t xml:space="preserve">50 perches Prime land for sale in Hendala, Wattala. 
● 30 feets dead end road access 
● 50m to Hendala main 
● Easy access to Kelawalapitiya highway entrance and Negambo road 
● Easy access to Colombo and Katunayake Airport 
● 100 feets road frontage 
Asking Price: 1.6 Million per perch 
</t>
  </si>
  <si>
    <t>C7-5039</t>
  </si>
  <si>
    <t>Ms.Sudarma</t>
  </si>
  <si>
    <t xml:space="preserve">Kudaadanda road,Wattala </t>
  </si>
  <si>
    <t xml:space="preserve">4 Story Commercial/Restaurant House for sale in Wattala. 
IDEAL FOR INVESTMENT 
● 11 perch land extent 
● 4 Story Bulding 
● Facing main road
● 100m to Old Negombo Road, Wattala 
● Walking distance to Arpico Supercenter, Keells, Leading Banks, OKI international school, Lyceum International school,Restaurant etc 
● Ground Floor:
▪︎ 1 Bedroom
▪︎ 2 shops 
▪︎ 1 Washroom 
● 1st floor:
▪︎ 1 Bedroom and a Washroom 
● 2nd Floor:
▪︎ 2 Bedrooms
▪︎ 1 Washroom 
▪︎ Kitchen 
● 3rd floor: ( Annex  )
▪︎ 1 Master Bedroom 
▪︎ Hall/Kitchen 
▪︎ 1 Bathroom 
▪︎ Rooptop 
Asking Price: 62 million 
</t>
  </si>
  <si>
    <t>C7-5040</t>
  </si>
  <si>
    <t>Ranul Karunathikale</t>
  </si>
  <si>
    <t>House for sale in  Pothuarawa Road,  Malabe 
12.12 perches 
5 rooms + maids room 
3 attached , common  + servants toilet 
3400 sqft
2 parking slots(Roller gate)
Solar hot water system/ 3 phase electricity/ overhead water tanks/ mainline water + tube well/ servants quarters
5 minutes to Athurugiriya express way interchange, supermarkets &amp; banks.
10 minutes to hospitals.
This is a 3 story modern house with wooden floor. 
5 bedrooms with 3 attached toilets, modern pantry,  TV lobby,  veranda, pavilion, landscaped garden  &amp; indoor garage for 2 vehicles. 
located in a scenic surrounding with paddy fields.  5 minute walk to Talangama lake.
Rs 60 million (negotiable)</t>
  </si>
  <si>
    <t>C7-5041</t>
  </si>
  <si>
    <t xml:space="preserve">Ranga </t>
  </si>
  <si>
    <t>Polhena Road ,Minuwangoda
8 acre
3 bedrooms 
2 washrooms
02 years
*195 million negotiable
*One villa with three bedrooms kitchen and a toilet .
*one double story wooden cottage .
*one wooden teak bar area with kitchen .
*dining area kitchen is separated</t>
  </si>
  <si>
    <t>C7-5042</t>
  </si>
  <si>
    <t>Mr. Nairooz</t>
  </si>
  <si>
    <t>Do Not Publish</t>
  </si>
  <si>
    <t>C7-5043</t>
  </si>
  <si>
    <t>Kumuduni</t>
  </si>
  <si>
    <t>Vijaya Road, gajaba mawatha kolannawa</t>
  </si>
  <si>
    <t>C7-5044</t>
  </si>
  <si>
    <t>Habarakada, Homagama</t>
  </si>
  <si>
    <t>C7-5045</t>
  </si>
  <si>
    <t>Jayaseelan</t>
  </si>
  <si>
    <t xml:space="preserve">De alwis place </t>
  </si>
  <si>
    <t>C7-5046</t>
  </si>
  <si>
    <t>0701609905</t>
  </si>
  <si>
    <t xml:space="preserve">Ariyana resort </t>
  </si>
  <si>
    <t>C7-5047</t>
  </si>
  <si>
    <t>sea view</t>
  </si>
  <si>
    <t>Havelock city apartment for sale 
Brand new unit 
1356 sqft 
3 bedrooms 
2 bathrooms 
1 maids room with washroom 
Sea view 
Higher floor 
132m negotiable</t>
  </si>
  <si>
    <t>C7-5048</t>
  </si>
  <si>
    <t>Prime Grand, ward place, Col-07</t>
  </si>
  <si>
    <t>Grand Ward place Colombo-7
3 bedrooms
3 bathrooms 
1500sqft 
Furnished 
Mid level 
500,000.00</t>
  </si>
  <si>
    <t>C7-5049</t>
  </si>
  <si>
    <t>Cinnom Life Apartments, Col-02</t>
  </si>
  <si>
    <t>Cinnamon life rental 
2 bedrooms 
2 bathrooms
1273 sqft 
Furnished 
Sea view 
Mid level 
$2000</t>
  </si>
  <si>
    <t>C7-5050</t>
  </si>
  <si>
    <t>GOTHAMI Road COLOMBO 8
11 PERCHES SQUARE LAND
FOR SALE
ALL ACCESS ROADS TARRED
18feet wide private road 
70m</t>
  </si>
  <si>
    <t>C7-5051</t>
  </si>
  <si>
    <t>Wellawatte</t>
  </si>
  <si>
    <t>Wellawatte apartment for sale
3 bedrooms 
2 bathrooms 
922 sqft 
Mid level 
36m negotiable</t>
  </si>
  <si>
    <t>C7-5052</t>
  </si>
  <si>
    <t xml:space="preserve">Mr.Channa </t>
  </si>
  <si>
    <t xml:space="preserve">Peterson Lane, Wellawatta </t>
  </si>
  <si>
    <t xml:space="preserve">6 Bedroom House for sale in Colombo-6. 
VALUE ONLY FOR THE LAND ONLY 
● 14.14 perch land extent 
● 6 Bedrooms 
● 4 Washrooms 
● 3 Separate Living areas 
● 2 Kitchens 
● Servant Quarter
● 500m to Galle Road 
● 500m to St.peter's college 
● 350m to Duplication Road 
● 5m Drive to Highy level road 
● Walking distance to Havelock City Mall 
● Walking distance To Leading Supermarkets, Schools, Banks, hospitals, Restaurant etc 
Asking Price 11.5 million per perch
</t>
  </si>
  <si>
    <t>C7-5053</t>
  </si>
  <si>
    <t>Mr.Lakmal Geeganage</t>
  </si>
  <si>
    <t>Edmonton 02 (prime residences)</t>
  </si>
  <si>
    <t xml:space="preserve">2 Bedroom Apartment for sale in Edmonton 02 (prime residences) Colombo-5.
● 2 Bedrooms 
● 2 Washrooms 
● 1000 square feets 
● Upper Floor 
● Brand new 
● Gymnasium 
● 1 Parking space 
● Walking distance to Kirulapana Junction, Asiri Hospitals, Havlock city Mall 
Price Rs.42 million 
Negotiable after inspection 
</t>
  </si>
  <si>
    <t>C7-5054</t>
  </si>
  <si>
    <t>Mr.Gnanaraj/Anurudda</t>
  </si>
  <si>
    <t>0715313994</t>
  </si>
  <si>
    <t>137 Sir James Pieris Mawatha, Colombo 2</t>
  </si>
  <si>
    <t xml:space="preserve">Luxury 2 Bedroom apartment for rent in Colombo City Centre - Colombo-2.
● 2 Bedrooms 
● 2 Washrooms 
● 950 Square feets 
● Higher Floor 
● Fully Furnished 
● Beautiful Sea View 
● Built in wardrobes
● Spacious kitchen with all appliances
● Customized interior decoration by a well known interior designer.
● 1 Car park
● Swimming pool 
● Gymnasium 
1600 USD
Rs. 500,000/-
( 6 Month rent + 1 month Refundable deposit)
</t>
  </si>
  <si>
    <t>C7-5055</t>
  </si>
  <si>
    <t xml:space="preserve">Aspire residencies </t>
  </si>
  <si>
    <t>C7-5056</t>
  </si>
  <si>
    <t>Mrs.Anoma</t>
  </si>
  <si>
    <t xml:space="preserve">13.8 perch Bare Land for sale in Battaramulla. 
● 50m to Kandy Road 
● 100m to Diyatha uyana, Waters Edge, Battaramulla junction 
● Easy access to all supermarkets, Schools, Banks etc 
Asking Price: 3.5 million per perch 
( can Amalgamation upto 29 perches if needed )
</t>
  </si>
  <si>
    <t>C7-5057</t>
  </si>
  <si>
    <t>Nawala land for sale 
6 perches 
20 feet frontage 
Private lane 20ft
5 Million per perch 
50 m from main road</t>
  </si>
  <si>
    <t>C7-5058</t>
  </si>
  <si>
    <t>Emperor 18th floor 
Fully Furnished 
Rental: 325,000/- (negotiable) per month
Security Deposit: 01 month rent
Advance: 01 month rent
Maintenance fee: Included
Amenities: Gym, Sauna, Pool, easy access to Cinnamon Grand &amp; Crescat Mall, 01 Dedicated Parking Lot, etc.</t>
  </si>
  <si>
    <t>C7-5059</t>
  </si>
  <si>
    <t>Off Gothami Road, Col-08</t>
  </si>
  <si>
    <t>C7-5060</t>
  </si>
  <si>
    <t>Battaramulla junction (close to Sampath bank) 
Land size  - 20p
Price per perch  - 3.5 Million (Negotiable
Road frontage - Borella - Pannipitiya Main Road</t>
  </si>
  <si>
    <t>C7-5061</t>
  </si>
  <si>
    <t>Mr. Shaheed</t>
  </si>
  <si>
    <t>Perakumba Mawatha , Kadawatha road Dehiwala</t>
  </si>
  <si>
    <t>C7-5062</t>
  </si>
  <si>
    <t xml:space="preserve">Mr.Ajantha Perera/Nirosh </t>
  </si>
  <si>
    <t>Moratuwa road,Nagoda</t>
  </si>
  <si>
    <t xml:space="preserve">Beautiful house for sale in Morawatta road, Kadana. 
● 12 perch land extent 
● 4 Bedrooms ( 3 A/C Rooms)
● 2 Bathrooms 
● Large garden space 
● Servant room with toilet 
● Two storey 
● Solar Hot water 
● Fully covered with CCTV system 
● Fully Tiled 
● 600m to Negambo main road 
● Easy access to Katunayake International Airport, Restaurant, supermarkets, Schools, Banks etc 
Asking Price: 29 million 
</t>
  </si>
  <si>
    <t>C7-5063</t>
  </si>
  <si>
    <t xml:space="preserve">CAPITAL HEIGHTS,  </t>
  </si>
  <si>
    <t>Penthouse for RENT
• 3700 sqft
• 4 Bedrooms
• 4 Bathrooms &amp; Powder Room
• 3 Spacious Terraces
• Fully Furnished
Features:
• Dishwasher
• Washing Machine
• TV with Surround Sound System
• Microwave Oven
Amenities:
• Pool
• Gym
• Reception Lobby
• Food city
• Kids Play Area
Rent: USD 2000/month
Preference: Foreign Tenants</t>
  </si>
  <si>
    <t>C7-5064</t>
  </si>
  <si>
    <t>Ideal for a showroom or an office space</t>
  </si>
  <si>
    <t xml:space="preserve">Facing duplication road 
Roof top 
3 vehicles can park 
</t>
  </si>
  <si>
    <t xml:space="preserve">Do not publish an advertisement It's in the pipeline </t>
  </si>
  <si>
    <t>C7-5065</t>
  </si>
  <si>
    <t>One Galle Face Residence - Shangri-la - Colombo 2</t>
  </si>
  <si>
    <t>One Galle Face Residence
Shangri-la
West Tower Type A
- 3 Bed I 3 Bath I 2350sqft
- Lower Floors
- Direct Ocean , Marina Bay View &amp; Galle Face Green View
- 02 Car Parkings
Listing at $990,000
( LKR payment possible)</t>
  </si>
  <si>
    <t>C7-5066</t>
  </si>
  <si>
    <t>One Galle Face Residence</t>
  </si>
  <si>
    <t>Fully Furnished 
- 4 Bed I 3 Bath I 2740sqft
- East Tower I Above the 8th Floor
- 2 Car Parkings
Asking $1.1Mn.
LKR payment possible.</t>
  </si>
  <si>
    <t>C7-5067</t>
  </si>
  <si>
    <t xml:space="preserve">Elements-  </t>
  </si>
  <si>
    <t>C7-5068</t>
  </si>
  <si>
    <t>Mr. Usoof</t>
  </si>
  <si>
    <t>314 Dhammikarama Lane , 3rd Lane Rathmalana</t>
  </si>
  <si>
    <t>C7-5069</t>
  </si>
  <si>
    <t>Mrs.Selarani</t>
  </si>
  <si>
    <t xml:space="preserve">Thelangapatha road,Wattala </t>
  </si>
  <si>
    <t xml:space="preserve">2 Story house for sale in Wattala. 
● 7 perch land extent 
● 2 Story House 
● Rooftop 
● Facing 20 feets road access 
● 500m to Gamunupalas junction Negambo road 
● Fully Tiled 
● Kichen with pantry 
● Easy access to Leading Banks, Schools, restaurants etc
Asking Price: 35 million 
</t>
  </si>
  <si>
    <t>C7-5070</t>
  </si>
  <si>
    <t>Mrs.Selvarani</t>
  </si>
  <si>
    <t>Apartment/Housing complex/Warehouse/Factory/House</t>
  </si>
  <si>
    <t xml:space="preserve">34 perch land for Sale in Thelangapatha road,Wattala.
● 6 Boarding Rooms 
● 3 Washrooms 
● 3 Kitchens 
● 3 Water meters 
● 3 Electricity meters 
● Land value only 
● Ideal for Apartment complex, Garment factory
● Easy access to Peliyagoda Highway entrance and Negambo Main Road 
Rs.50 Million 
Negotiable after inspection 
</t>
  </si>
  <si>
    <t>C7-5071</t>
  </si>
  <si>
    <t>Mr.Niklus Perera</t>
  </si>
  <si>
    <t xml:space="preserve">Storage/Factory/Warehouse </t>
  </si>
  <si>
    <t xml:space="preserve">Negambo main road facing Warehouse for rent in Wattala.
25000 Sqft 
Facing Negambo main road 
Easy access to Peliyagoda Highway entrance, Colombo Harbour 
Rs. 60/- per square feet 
</t>
  </si>
  <si>
    <t>C7-5072</t>
  </si>
  <si>
    <t xml:space="preserve">Mr.Buddika </t>
  </si>
  <si>
    <t xml:space="preserve">Pothuarawa Road, Pelawatta </t>
  </si>
  <si>
    <t xml:space="preserve">Architecture design Luxury House for sale in Pothuarawa Road, Malabe. 
● 9.54 land extent 
● 3 Bedrooms 
● 2 Washrooms 
● 2 Parking space 
● Solar Hot water 
● 3 Phase Electricity 
● 18FT access road
* Ground floor 
● Living Room 
● Garage
● Kitchen 
● 1 Bedroom 
● 1 Bathroom 
● Servant room &amp; bathroom 
* Upper floor 
● Two Bedrooms
● Living area 
● Two outdoor living 
● 1 Bathroom 
● Pelawatta Junction 2.4km,Koswatta 1.8km, Malabe 2km.
● 1.8km to Akuregoda jogging path next to Army headquarters.
● Athurugiriya interchange just 4km. 
 Price 40 Million (Negotiable)
</t>
  </si>
  <si>
    <t>C7-5073</t>
  </si>
  <si>
    <t xml:space="preserve">Facing Galle road 
Building to be Re-Renovated 
90 Million </t>
  </si>
  <si>
    <t>C7-5074</t>
  </si>
  <si>
    <t>Colombo-04</t>
  </si>
  <si>
    <t xml:space="preserve">House for sale Colombo 4 
- 19.6 perches 
- 5300 sqft floor area
* 7 large A/C bedrooms with attached bathroom
- Office Room
* Large hall carpeted with A/C &amp; 2 more sitting areas.
- Kitchen, Pantry &amp; Dining Room 
- Upstairs Pantry
* 2 Store rooms
* Roof Top
- Driver &amp; Maid quarters
with bath &amp; toilet.
Parking 5 vehicles
3 Entrances.
4.5 perch front garden house.
14 years old &amp; well maintained.
300 Million
</t>
  </si>
  <si>
    <t>C7-5075</t>
  </si>
  <si>
    <t>Suwarapola, Piliyandala</t>
  </si>
  <si>
    <t>A property with a land extent of 30.72 perches/ 2000 square feet , featuring an old house with three rooms, a living room, a separate dining room, a kitchen, a bathroom, and a detached annex. 
approximately 150 meters from Suwarapola junction towards Dompe Road 
asking price for this property is 50 million.</t>
  </si>
  <si>
    <t>C7-5076</t>
  </si>
  <si>
    <t>Land for sale in Battaramulla junction  
Land size  - 20p
Price per perch  - 3.5 Million (Negotiable
Road frontage - Borella - Pannipitiya Main Road</t>
  </si>
  <si>
    <t>C7-5077</t>
  </si>
  <si>
    <t xml:space="preserve">Empire Residencies Braybrooke Place Colombo 02 </t>
  </si>
  <si>
    <t xml:space="preserve">Empire Residencies Braybrooke Place Colombo 02 
2500 ft
03 bedroom 
04 toilets 
domestic quarters etc 
fully furnished 02 parking slots on the 18th floor 
</t>
  </si>
  <si>
    <t>C7-5078</t>
  </si>
  <si>
    <t>Mirihana road, Nugegoda</t>
  </si>
  <si>
    <t xml:space="preserve">House for sale in Nugegoda 
4 BR HOUSE WITH 2 BR ANNEXE
20.4 P SQUARE BLOCK RESIDENTIAL
20 FEET RD
95 Million </t>
  </si>
  <si>
    <t>C7-5079</t>
  </si>
  <si>
    <t>Gehan</t>
  </si>
  <si>
    <t>Robert gunawardana mawatha, Battaramulla</t>
  </si>
  <si>
    <t xml:space="preserve">House for sale in Battaramulla, Robert Gunawardana Mawatha
4 bedroom 
4 washroom 
2000 sqft 
8 perch 
45 million </t>
  </si>
  <si>
    <t>C7-5080</t>
  </si>
  <si>
    <t>Mr.Idris Firoz</t>
  </si>
  <si>
    <t xml:space="preserve">Gregory's road,Dehiwala </t>
  </si>
  <si>
    <t xml:space="preserve">Prime land with old house for sale in Gregory's Road,Dehiwala. 
● 12.5 perch land extent 
● Value only for the land 
● Facing 20 feets road access 
● Walking distance to Galle Road and Dehiwala junction, Kandy, HNB Bank, Restaurant, Institute, Shopping malls etc 
Asking Price: 5.7 million per perch 
</t>
  </si>
  <si>
    <t>5700000/-</t>
  </si>
  <si>
    <t>C7-5081</t>
  </si>
  <si>
    <t>Mr.Dilshan Wejayathunga</t>
  </si>
  <si>
    <t xml:space="preserve">Field avenue, Nedimala </t>
  </si>
  <si>
    <t xml:space="preserve">Beautifully buld House two storey house for sale in  Nikepe-Nadimala,Dehiwala. 
● 15 perch land extent 
● Built in 2005
● 3082 sq.ft
● 5 Bedrooms ( 1 A/C Room )
● 3 Washrooms ( 1 Hot water Bathroom)
● Annex  with large 1 Bedroom &amp; Toilet
● 2 Electricity meters
● 2 water tanks
● Large well
● Parking for 5 vehicles including 2 garage parking
● 20 ft wide private road
● Maids room and Maids quarters 
● Walking distance to Nedimala Junction and Attidiya, Dehiwala junction. 
70 million 
</t>
  </si>
  <si>
    <t>C7-5082</t>
  </si>
  <si>
    <t>Mr.Nishantha/Warna</t>
  </si>
  <si>
    <t>Rukaththana Mawatha,Mount Lavinia</t>
  </si>
  <si>
    <t xml:space="preserve">12 perch land with old house for sale in Attidiya. 
● 12 perch land extent 
● Value only for the land 
● 2 Bedrooms 
● 2 Washrooms 
● Facing 20 Feets road access 
● Walking distance to Bakariya junction,Temple Road. 
● Walking distance to Attidiya Model Primary School
● Easy access to Mount Lavinia, Dehiwala, Ratmalana, Nugegoda. 
Asking Price: Rs.2.8 million per perch 
</t>
  </si>
  <si>
    <t>C7-5083</t>
  </si>
  <si>
    <t xml:space="preserve">Mr.Bandula/Nirosh ( Weerakoon Holdings </t>
  </si>
  <si>
    <t xml:space="preserve">17300 Sq.ft Warehouse for rent in Peliyagoda. 
 ●  Loding bay
● 3 Gates with Loding access 
● 40 feets Container access 
● Washrooms for staff 
● Highly Security with CCTV system 
● 3 Phase Electricity 
● Easy access to Peliyagoda Highway, Colombo Harbour, Bandaranayake Airport 
Rs.80/- per square feet 
Negotiable after inspection 
( Brokerage fee applie)
</t>
  </si>
  <si>
    <t>C7-5084</t>
  </si>
  <si>
    <t xml:space="preserve">2 Bedroom apartment for rent in Ekamuthu Mawatha ,Koswatta Battaramulla. 
● 2 Bedrooms 
● 2 Washrooms 
● 1000 square feets 
● 3rd floor 
● 1 Parking space 
● 100m to Kandy Road 
● 100m to Laugfs Super Koswatta 
● Walking distance to all luxury supermarkets, schools, restaurants, Banks etc 
Rs.125,000/- 
Negotiable after inspection 
6 months security deposit 
	</t>
  </si>
  <si>
    <t>C7-5085</t>
  </si>
  <si>
    <t xml:space="preserve">Mr.Weerasinha/Prasanna </t>
  </si>
  <si>
    <t>Buld up a Commercial Building or can use as a house</t>
  </si>
  <si>
    <t xml:space="preserve">Prime Galle Road facing Land for sale in Mount Lavinia. 
● 8.4 perches
● Highly Commercial area 
● 1 km to Mount Lavinia junction
● 750m to St.Thomas college Mount Lavinia
● 400m to Glomark Supermarket 
● Walking distance to Leading Banks, Schools, restaurants,Hotels etc 
5.5 million per perch
</t>
  </si>
  <si>
    <t>C7-5086</t>
  </si>
  <si>
    <t xml:space="preserve"> Barnes Ave,Mount Lavinia</t>
  </si>
  <si>
    <t xml:space="preserve">Most valuable land with Old house for sale in Mount Lavinia. 
IDEAL FOR INVESTMENTS AS A HOTEL/RESTAURANT 
● 33.5 perch land extent 
● 10 Bedrooms 
● 6 Washrooms 
● Annex with 3 Bedroom 
● Strongly built two storey House 
● Balconys 
● Attached Bathrooms 
● Small Elivator 
● Large garden space with Plenty of Parking 
● Just walking distance to Beautiful mount lavinia Beach, Sugar Beach 
● Walking distance to St.Thomas College Mount Lavinia
● Walking distance to Mount lavinia Hotel, leading Banks, hospitals, Restaurant, supermarkets, Schools etc. 
Asking Price: 6 million per perch 
Negotiable after inspection 
</t>
  </si>
  <si>
    <t>C7-5087</t>
  </si>
  <si>
    <t>Joanne Sew</t>
  </si>
  <si>
    <t xml:space="preserve">Alwis Place, Kotahena </t>
  </si>
  <si>
    <t xml:space="preserve">3 Bedroom Apartment for sale in Vaigai Residencies, Kotahena. 
 ● 3 Bedrooms 
● 2 Bathrooms 
● Kitchen with pantry 
● Hot water in both Bathrooms 
● A/C in 2 Rooms available 
● 1060sqft
● 1st floor 
● 1 parking 
● COC/DEEDS Available 
● Walking distance to Kotahena President College, Good Shepherd Convent, St Benedicts College etc 
Rs.29,500,000 million
</t>
  </si>
  <si>
    <t>C7-5088</t>
  </si>
  <si>
    <t xml:space="preserve">
*Location- near All Saints Church. On  a 15 ft road
* Extent- 22.6 perches
* well maintained 30 year old house.  Recently renovated. 
* Parking - 2 inside the garage. 
* 4 Bedrooms and 3 bathrooms 
* 3900 sq ft house.
* quite,residential area 
* seperate maids room
* large garden area.
* two pantry units made of Jack timber
* large living area
* about 1 km to National hospital 
* last hired out to Australian Embassy official
</t>
  </si>
  <si>
    <t>C7-5089</t>
  </si>
  <si>
    <t>Dr chamath Fernando</t>
  </si>
  <si>
    <t xml:space="preserve">Altair,beira lake and lotus tower </t>
  </si>
  <si>
    <t xml:space="preserve">Can publish in to all the platforms 
1500 euro </t>
  </si>
  <si>
    <t>C7-5090</t>
  </si>
  <si>
    <t xml:space="preserve">School lane erawwala Maharagama </t>
  </si>
  <si>
    <t xml:space="preserve">Located in a highly residential area 
20 foot wide road </t>
  </si>
  <si>
    <t>C7-5091</t>
  </si>
  <si>
    <t>Apartment for rent in CCC, Col-02
25th floor
1126 sqft
Facing Altair, Beira Lake, Lotus Tower
2 Bedrooms
2 Spacious bathrooms
Utility room
Spacious kitchen equipped with electric appliances
Two balconies
Lush interiors and furniture: Raux Brothers, Don Carolis and Furniture Wearhouse by Villa Saffron
COMMON AMENITIES
Infinity edge swimming pool and gym
Luxury shopping mall on-site with a mega supermarket, multiplex cinema, gaming centers, pubs, food court, etc.
One sheltered parking lot
Stand-by power
LEASE AGREEMENT
Lease to commence in early October once the current tenant vacates.
Term: 1 - 2 years
Three months' rental as security deposit
Utility bills: to be borne by the tenant / lesser
Management fee and sinking fund: borne by the owner / Lessor</t>
  </si>
  <si>
    <t>C7-5092</t>
  </si>
  <si>
    <t>C7-5093</t>
  </si>
  <si>
    <t xml:space="preserve">Type D </t>
  </si>
  <si>
    <t xml:space="preserve">Do not mention the exact floor number 
Mention higher floor
Do not publish in Facebook </t>
  </si>
  <si>
    <t>C7-5094</t>
  </si>
  <si>
    <t xml:space="preserve">Do not mention the exact floor number </t>
  </si>
  <si>
    <t>C7-5095</t>
  </si>
  <si>
    <t>Vivekananda Road Colombo 6</t>
  </si>
  <si>
    <t>C7-5096</t>
  </si>
  <si>
    <t>This is a 3 story modern house with wooden floor. 
* 5 bedrooms with 3 attached toilets, 
* 1 common toilet,  
* modern pantry, 
* TV lobby, 
* veranda,
* pavilion, 
* maid 's quarters 
* landscaped  garden 
* indoor garage for 2 vehicles. ( Roller door)
* 3400 sqft
* 12.12 perches
* Solar hot water system/ 3 phase electricity/ overhead water tanks/ mainline water + tube well
* located in a scenic surrounding with paddy fields.  
* 5 minute walk to Talangama lake.
 * 5 minutes to Athurugiriya express way interchange, supermarkets &amp; banks.
10 minutes to hospitals.
* Rs 60 million (negotiable)</t>
  </si>
  <si>
    <t>C7-5097</t>
  </si>
  <si>
    <t>Gregory road, Colombo 7</t>
  </si>
  <si>
    <t>Apartment for sale in Col-07
2100 square feet 
DUPLEX
2 bedroom 
2.5 bathroom 
Living 
Dinning 
Kitchen 
Maids room
280 mil Negotiable</t>
  </si>
  <si>
    <t>C7-5098</t>
  </si>
  <si>
    <t>Tower 1</t>
  </si>
  <si>
    <t xml:space="preserve">Do not mention the exact floor
</t>
  </si>
  <si>
    <t>C7-5099</t>
  </si>
  <si>
    <t>Dudley Senanayaka Mawatha Dehiwala</t>
  </si>
  <si>
    <t xml:space="preserve">50 Meters to Galle road
Near Arpico
7 Million per perch </t>
  </si>
  <si>
    <t>C7-5100</t>
  </si>
  <si>
    <t>Cambel Place Dehiwala</t>
  </si>
  <si>
    <t>Publish with posters</t>
  </si>
  <si>
    <t>C7-5101</t>
  </si>
  <si>
    <t>Mr.Kumaran</t>
  </si>
  <si>
    <t>Lilly Avenue Colombo 6</t>
  </si>
  <si>
    <t>C7-5102</t>
  </si>
  <si>
    <t xml:space="preserve">Mr.Zakir </t>
  </si>
  <si>
    <t xml:space="preserve">COC &amp; Deed available </t>
  </si>
  <si>
    <t>C7-5103</t>
  </si>
  <si>
    <t>Mr.Shayanth</t>
  </si>
  <si>
    <t>Havlock road,Co.5</t>
  </si>
  <si>
    <t xml:space="preserve">2 Bedroom luxury apartment for sale in Havelock City Colombo 5.( EDMONTON TOWER)
Unit Features of the property
● 2 Bedrooms ( Attached in Master Bedroom) 
● 2 Washrooms
● 1119 Square feets 
● 8th floor 
● Fully Air Conditioned
● Modern Kitchen
● Central Gas
● Hot Water
● Separate Maid’s Room and Washroom
● View - Garden
● Maintenance fee-16,000/-
● 2 Parking slots 
Key Features of the property,
 Swimming Pool
 Fully Equipped Two Gyms
 7 Acre Garden
 Mini Market
 Laundry
 Restaurant
 Jacuzzi
 Multi-Purpose Court
 Saloon
 3 Reception Halls
 Club House and Newly Build Kids Play Area
 24 Hours Security
 International Shopping Mall
Asking Price: 85 million ( Fixed price )
</t>
  </si>
  <si>
    <t>C7-5104</t>
  </si>
  <si>
    <t xml:space="preserve">Mr.Viraj Fenando </t>
  </si>
  <si>
    <t xml:space="preserve">Ruhunupura Road, Thalawatugoda </t>
  </si>
  <si>
    <t xml:space="preserve">Supreme 15 perch land for sale in Thalawatugoda. 
● 7.5 ×2 Perch land  ( can Purchase 7.5 or 15 perch)
● 15 feets road access 
● Highly residential area 
● 300m to Hokandara road 
● 800m to Thalawatugoda junction 
Rs.2.7 million per perch 
( Negotiable after inspection)
</t>
  </si>
  <si>
    <t>C7-5105</t>
  </si>
  <si>
    <t>Wattala Kerawalapitiya</t>
  </si>
  <si>
    <t>Location – Off Kerawalapitiya Wattala.
- Open Pantry &amp; Wet Pantry Both , Living &amp; Dinning Areas , TV Lounge 
- Domestic Room &amp; Washroom
- Front Pouch, Back Garden &amp; Indoor Garden
- Roller Shutter Gates
- Balconies in all upstairs rooms.
- Build in 2023 March
In a gated community consisting of 10 home blocks.
House comes with A/C For rooms , Hot Water Gezzers, Fully fitted Pantry , Fans, Light fittings, Roller Shutter gate with parapet wall.
A project by Regent Homes
Asking Price Rs 42.5Mn</t>
  </si>
  <si>
    <t>C7-5106</t>
  </si>
  <si>
    <t>Istahani</t>
  </si>
  <si>
    <t>0712472472</t>
  </si>
  <si>
    <t xml:space="preserve">Kassapa Road </t>
  </si>
  <si>
    <t>C7-5107</t>
  </si>
  <si>
    <t xml:space="preserve"> road</t>
  </si>
  <si>
    <t>C7-5108</t>
  </si>
  <si>
    <t>Nirmal beling</t>
  </si>
  <si>
    <t xml:space="preserve">Thalakotuwa garden </t>
  </si>
  <si>
    <t>C7-5109</t>
  </si>
  <si>
    <t>Residential &amp; Commercial</t>
  </si>
  <si>
    <t>Ramakrishna road Colombo 6</t>
  </si>
  <si>
    <t>Two road Facing 
Coc and Deed Available 
Clear documents</t>
  </si>
  <si>
    <t>C7-5110</t>
  </si>
  <si>
    <t>C7-5111</t>
  </si>
  <si>
    <t xml:space="preserve">Clearpoint </t>
  </si>
  <si>
    <t>C7-5112</t>
  </si>
  <si>
    <t>Balaranjini</t>
  </si>
  <si>
    <t xml:space="preserve">Temple Road, ponnager,Hatton </t>
  </si>
  <si>
    <t>C7-5113</t>
  </si>
  <si>
    <t>Saleem</t>
  </si>
  <si>
    <t>Maids Room, Maids Toilet, Garden Space, Swimming pool, Bar Area, Rumpus Room (Room for games)</t>
  </si>
  <si>
    <t>C7-5114</t>
  </si>
  <si>
    <t>Koswatha</t>
  </si>
  <si>
    <t>C7-5115</t>
  </si>
  <si>
    <t xml:space="preserve">Kanuwana </t>
  </si>
  <si>
    <t>C7-5116</t>
  </si>
  <si>
    <t>Mr.Kalana Wattearachchi</t>
  </si>
  <si>
    <t>Battaramulla  Kandawatta road</t>
  </si>
  <si>
    <t xml:space="preserve">3 Bedrooms Fully Furnished House For Rent In Battaramulla.
● Rental - LKR. 200000.00 ( Negotiable ) 
● Advance - 6 Months Advance Required 
● Description From Landlord ●
    • Floor Area – 1700 Sqft 
    • Peaceful And Attractive Surrounding
    • 2 Vehicles Parking Space 
    • Spacious Living Room , Dining Area , 
      Large Kitchen 
    • 3 Bedrooms 
    • Fully Air Conditioned 
    • Fully Equipped 2 Bathrooms ( Hot water ) 
    • Balconies 
    • Tiled House 
    • Fully Furnished 
    • Elegant Curtains 
▪️ 5min To Battaramulla Town, Palanthuna Junction, Pelawatta Town, Koswatta Town. 
▪️ 5min To Below Super Markets, Restaurants, Banks, Schools, Fashion Stores, Hospitals. 
🛒Kelles, Arpico, Glowmark, Spar Supermarket, Cargills Foodcity, Laugfs Supermarkets 
🍱Cafe Noir,Arcadia, Lemon Grass, Isso, Lavinia, Elite Indian Restaurant, Pizza hut, Dominos.
💰BOC, Commercial Bank , NDB, NTB, HSBC, Standard Charted, Sampath Bank.
📖Overseas School of Colombo.
👠Cool Planet, GFlock, Shades, Hemas Hospital, Santadora Hospital.
We Will Provide Furnitures  - 
Smart TV s ,Two Door Fridge , Top Load Washing Machine,  4 Burner Gas Cooker With Electric Oven, King size Bed With Spring Mattress, 2 Double Beds With Mattress, All The Rooms Equipped With Wall Cupboards, Dressing Table, Teak Wood Sofa Set, Coffee Table, Teak 6 Seated Dinning Table And Chairs And So Many Things. All Of These Items Were Bought According To Specific Theme Which Is Matching To The House. 
</t>
  </si>
  <si>
    <t>C7-5117</t>
  </si>
  <si>
    <t>Union place,Co.2</t>
  </si>
  <si>
    <t xml:space="preserve">2 Bedroom Ongoing Apartment for sale in TRI-ZEN-Colombo 2.
● TRI-ZEN Apartments by John Keells Properties. Invest Before VAT increases to 18%.
● 2 Bedroom
● 1 Washroom
● 39th floor 
● 720 square feets 
● B1 Type in Tower 2 
● facing two townhall
● 1 Parking space 
● Completing 2024
● Jogging Track 
● Swimming pool 
● Meditation centre 
● Gymnasium 
Asking Price: 57 million 
</t>
  </si>
  <si>
    <t>C7-5118</t>
  </si>
  <si>
    <t xml:space="preserve">Mr.Rashmi Wickramasinghe </t>
  </si>
  <si>
    <t xml:space="preserve">Serenity Boutique Unawatuna
</t>
  </si>
  <si>
    <t xml:space="preserve">Resort/Restaurant </t>
  </si>
  <si>
    <t xml:space="preserve">13000 sqft </t>
  </si>
  <si>
    <t xml:space="preserve">Stunning luxury Boutique for sale in Unawatuna,Galle. 
IDEAL FOR INVESTMENT OPPORTUNITY 
* Seize the chance to own a slice of paradise on the southern coast, where luxury, style, and convenience converge seamlessly *
● Stunning luxury Boutique built on 108 perch of land (CLEAR DEEDS)
● Presenting a newly constructed luxury boutique on the enchanting southern coast of the island, this remarkable architectural masterpiece invites you to indulge in a world of elegance and comfort
● 10 Bedrooms 
● 10 Washrooms 
● 13000 sq.ft.
● 3 Floors 
● 14 Car parking slots 
Key Features:
● Exquisite Living Spaces: Discover 10 spacious air-conditioned rooms, each exceeding 300 sqft, offering a perfect blend of luxury and comfort. All rooms come complete with modern amenities and private bathrooms.
● Gourmet Paradise: The property features a fully equipped commercial-grade kitchen, ensuring a top-notch dining experience for guests.
● Outdoor Bliss: Embrace tranquility in the expansive garden and relax by the impressive 40*20' swimming pool, creating an ideal setting for leisure and entertainment.
● Complete Infrastructure: Staff quarters, a dedicated laundry area, and ample parking space contribute to the seamless functionality of the property.
● Proximity to the Shore: Just 950 meters from the beach, residents and guests can easily access the sun-drenched shores and crystal-clear waters.
● Connectivity and Security: Enjoy uninterrupted connectivity with a professional WIFI coverage system and fiber internet. Additionally, CCTV security provides peace of mind.
● Craftsmanship: Admire meticulous timber works that add character and warmth to the luxurious ambiance.
● Versatile Spaces: With two welcoming lobbies and additional land for potential development, the property offers versatility for various purposes.
● Market Success: Recognized as a well-performing property in the market, this investment opportunity has proven its excellence.
● Seller's Motivation: The current owners reluctantly part with this gem due to migration, presenting a unique opportunity for discerning buyers.
Rs.680 million 
( OPEN FOR BEST OFFER  )
</t>
  </si>
  <si>
    <t>C7-5119</t>
  </si>
  <si>
    <t>Disanayaka</t>
  </si>
  <si>
    <t>Baybrooke place, Col-02</t>
  </si>
  <si>
    <t>C7-5120</t>
  </si>
  <si>
    <t>Mr.Alan David</t>
  </si>
  <si>
    <t>Milagiriya Avenue.,Co.4</t>
  </si>
  <si>
    <t xml:space="preserve">3 Bedroom Apartment for sale in Colombo-4.
● 3 Bedroom 
●.Master Bedroom with Attached Bathroom 
● 3 Washroom 
● 1119 square feets 
● 2nd floor 
● COC /DEEDS available 
● Fully furnished 
● 30 Feets road access 
● Partially Sea View 
● Dining,Living area,Pantry, Balcony 
● 24hrs Security services 
● Generator 
● All Bedrooms with Split Type A/C
Easy access to Main Road, Railway Station, Super Markets, leading Schools, Retail Outlets, Cafes, Medical Centers, Temples, Kovils, Mosques and Churches
Located in area of High Demand and an active Rental Market. This 20-year-old apartment is fully renovated and in excellent condition.
URGENT SALE DUE TO MIGRATION 
LKR 43 Million 
</t>
  </si>
  <si>
    <t>C7-5121</t>
  </si>
  <si>
    <t xml:space="preserve">Mr.Marasinha/Manoj </t>
  </si>
  <si>
    <t>Norrs canal road, Co.10</t>
  </si>
  <si>
    <t xml:space="preserve">Medical centre/Apartment/Hospital/House/Accommodation/Office complex </t>
  </si>
  <si>
    <t xml:space="preserve">19 perch land with old house for sale Next to Asiri Central Hospital,Colombo 10.
● VALUE ONLY FOR THE LAND 
● GOLDEN INVESTMENT OPPORTUNITY
● 19 Perch land extent with strongly buld single story house. 
● 6 Bedrooms ( 5 Attached Bathrooms)
● 6 Washrooms 
● 30 Feets road access 
● Walking distance to Asiri Hospital,Ministry of Health,General Hospital, De Soysa Hospital for Women ද සොයිසා කාන්තා රෝහල,Faculty of Medicine, University of Colombo,Ananda College,Nalanda College,Musaeus College,Town Hall. 
Asking Price: 21 million per perch 
</t>
  </si>
  <si>
    <t>C7-5122</t>
  </si>
  <si>
    <t>Mr.Murshid Moulana</t>
  </si>
  <si>
    <t>Arnold Rathnayaka mawatha, Co.10</t>
  </si>
  <si>
    <t xml:space="preserve">Valuable Commercial Property for sale in Co.10.
● 7.5 Land extent 
● Running Business 
● Facing 40 feets road access
● Walking distance to HNB Towers,Hayleys Engineering, Nestle Lanka,Akbar Brothers,Delmage Group, Browns Group, Maradana Rallway station, Asiri Hospital,General Hospital.
Rs.22 million per perch 
Negotiable after inspection 
</t>
  </si>
  <si>
    <t>C7-5123</t>
  </si>
  <si>
    <t>Mr.Tiwanka</t>
  </si>
  <si>
    <t xml:space="preserve">Nimala marina mawatha, Wattala </t>
  </si>
  <si>
    <t xml:space="preserve">Typically resembles architectural  Design House for sale in wattala. 
● 20 perch land extent 
● 3 attached Houses 
● 6 Bedrooms 
● 5 Bathrooms 
● 20 feets road access 
● 3 Pantrys
● 3 Kichens
● 4500sqft 
● Annex 
● Courtyard
● 3/4 Parking space 
● Solar Hot water 
● Maids room and separate toilet out side the main house
●Main house ●
4 Bedrooms 
3 Toilets 
Anex 1 Bedroom and one toilet and living
● Newly built area 7 years ago is with one Bedroom walking closet Bathroom small pantry living room TV room and balcony 
Walking distance Elakanda junction, leading Schools, Banks and super market and beach
Asking Price: 65 Million 
</t>
  </si>
  <si>
    <t>C7-5124</t>
  </si>
  <si>
    <t>Mrs.Tanuja Nilanthi</t>
  </si>
  <si>
    <t xml:space="preserve">Kanatte road, Thalawatugoda </t>
  </si>
  <si>
    <t xml:space="preserve">10 perch Bare land for sale in Prime Botanica,Thalawatugoda. 
● Geted Community 
● Highly residential area 
● Walking distance to Lake Road
● Walking distance to Thalangama Lake 
● Walking distance to Hokandara Food city 
Asking Price: 2 million per perch 
</t>
  </si>
  <si>
    <t>C7-5125</t>
  </si>
  <si>
    <t xml:space="preserve">Colombo City center </t>
  </si>
  <si>
    <t>C7-5126</t>
  </si>
  <si>
    <t>Vikum</t>
  </si>
  <si>
    <t>197 old road, navinna</t>
  </si>
  <si>
    <t>C7-5127</t>
  </si>
  <si>
    <t xml:space="preserve">Madiwela road,Madiwela </t>
  </si>
  <si>
    <t xml:space="preserve">Buld up a house or Apartment </t>
  </si>
  <si>
    <t xml:space="preserve">Prime land for sale in Madiwela.
● 24 perch land extent 
● 12 feets road access 
● 50m to Madiwela main road
● Walking distance to  Parliament Members Housing Complex
● Easy access to Jayawardenepura general hospita
● Easy access to All Leading Banks, Schools, restaurants etc 
Price Rs.2 million per perch 
Negotiable after inspection 
</t>
  </si>
  <si>
    <t>C7-5128</t>
  </si>
  <si>
    <t xml:space="preserve">Mr.Nimal Wijetunga </t>
  </si>
  <si>
    <t xml:space="preserve">9.5 perch land with old house for sale in Prime location in Madiwela. 
● 9.5 land extent 
● LAND VALUE ONLY 
● Liveable house with 2 Bedroom 
● 12 feets private road 
● 50m to Madiwela road and Madiwela Junction 
● Walking distance to  Parliament Members Housing Complex
● Easy access to Jayawardenepura general hospita
● Easy access to All Leading Banks, Schools, restaurants etc 
Price Rs.2 million per perch 
Negotiable after inspection 
	</t>
  </si>
  <si>
    <t>C7-5129</t>
  </si>
  <si>
    <t xml:space="preserve"> Sirinanda Jothikarama Mawatha,Thalawatugoda </t>
  </si>
  <si>
    <t xml:space="preserve">PRIME LAND FOR SALE IN JOTHIKARAMA MAWATHA, THALAWATUGODA.
● 11 perch land extent 
● 15 feets private road 
● 50m to Hokandara main road
● 1km to Thalawatugoda junction 
Asking Price: 1.6 million per perch 
</t>
  </si>
  <si>
    <t>C7-5130</t>
  </si>
  <si>
    <t xml:space="preserve">Mr.Wazzan </t>
  </si>
  <si>
    <t xml:space="preserve"> Pieris Rd-Mount Lavinia</t>
  </si>
  <si>
    <t xml:space="preserve">Beautiful house for sale in Mount Lavinia. 
● 7.5 perch land extent 
● 3 Floors 
● 4 Bedrooms 
● 4 Washrooms ( Attached)
● Large hall with open Kitchen 
● 600m to Galle Road 
● 12 feets private road 
● Easy access to St.Thomas college, Mount Lavinia Junction, Mount Lavinia Beach 
Asking Price with furniture- 75 million 
</t>
  </si>
  <si>
    <t>C7-5131</t>
  </si>
  <si>
    <t>Mr.Sadik Farook</t>
  </si>
  <si>
    <t>Bloemendhal Road, Co.13</t>
  </si>
  <si>
    <t xml:space="preserve">Warehouse/office Bulding/Storage </t>
  </si>
  <si>
    <t xml:space="preserve">COMMERCIAL PURPOSE BULDING FOR SALE IN BLOEMENDHAL ROAD, COLOMBO-13.
● 38 Perch land extent 
● 12000 square feets 
● 3 Story Bulding 
● 40 Feets road access 
● 40 feets Container access 
● Highly Commercial area 
● Just 2 kms to the harbour and easy excess from the highway
● Easy access to Colombo Dockyard
● At the moment rental income of 6 laks
Price 250 million
</t>
  </si>
  <si>
    <t>C7-5132</t>
  </si>
  <si>
    <t xml:space="preserve">Mrs.Amoma/Nirosh </t>
  </si>
  <si>
    <t>Bloemendhal Road, Colombo-13</t>
  </si>
  <si>
    <t xml:space="preserve">Warehouse for rent in Bloemendhal Road, Colombo-13.
● 13000 sqft buld up area 
● 40 feets Container access 
● 6 Gates 
● 24hrs Security 
● Easy access to Dockyard, Colombo Harbour 
Rs.75 /- per square feet 
</t>
  </si>
  <si>
    <t>C7-5133</t>
  </si>
  <si>
    <t>Temple road</t>
  </si>
  <si>
    <t>C7-5134</t>
  </si>
  <si>
    <t>Jambugasmulla Road</t>
  </si>
  <si>
    <t>C7-5135</t>
  </si>
  <si>
    <t>Mr.Yassas ( Bricksgate head office)</t>
  </si>
  <si>
    <t xml:space="preserve">Brand new Luxury 2 Bedroom Apartment for Sale at Bricksgate Wattala.
INVESTMENT NOW BEFORE VAT INCREASES 18% 2024.
✳️ 360' Rooptop view 
✳️ Walking distance to Hendala junction, Super markets , banks , Hemas Hospital Wattala, OKI international school, Lyceum International school,Katunayake International Airport, Peliyagoda highway entrance, Hunupitiya Railway station etc.
✳️ 903 Sq.ft 
✳️ 2 Bedrooms 
✳️ 1 Bathroom ( common bathroom)
✳️ Maids room with attached Bathroom 
✳️ Separate entrance to Maids Room from outside 
✳️ Kitchen Equipped with mahogany pantry cabinets, 4 burner cooker with oven, cooker hob, bathroom with Ariston hot water geasers.
✳️ Central gas system with separate meter
✳️ Luxury Amenities  swimming pool, Club house and a Gymnasium with Yoga deck.
✳️ Backup Generator.
✳️ 24hrs Security 
✳️ located at Upper Floor with eco friendly view.  A great investment opportunity with highest ROI.
✳️ Price RS. 31 million  		
						</t>
  </si>
  <si>
    <t>C7-5136</t>
  </si>
  <si>
    <t xml:space="preserve">Anil ranathunga </t>
  </si>
  <si>
    <t xml:space="preserve">Hanwella </t>
  </si>
  <si>
    <t xml:space="preserve">1km from hanwella Town 
1 hour drive from Colombo </t>
  </si>
  <si>
    <t>C7-5137</t>
  </si>
  <si>
    <t>13/6 Alaxander road Colombo 6</t>
  </si>
  <si>
    <t>C7-5138</t>
  </si>
  <si>
    <t>Ms.Farhana</t>
  </si>
  <si>
    <t>63/12 Kottegewatta road Bathramulla</t>
  </si>
  <si>
    <t>C7-5139</t>
  </si>
  <si>
    <t>Dr.Subajanane Jeyanthan</t>
  </si>
  <si>
    <t xml:space="preserve">Swastika Garden Rd,Peliyagoda </t>
  </si>
  <si>
    <t xml:space="preserve">Luxury Villa house  for sale in Peliyagoda. 
● 18 perch land extent 
● House area 8 perch 
● Garden area 10 perch 
● 3 Bedrooms 
● 2 Washrooms 
● 4000 sqft 
● 2 Rooptops
● Dubble Height Roof 
● Electricity, Telephone and Solar Hot water Heater with Bath Tub 
● CCTV Camera system with 8 Cameras 
● 5000Kw solar system 
● Pipe Music system in all areas of the house
● Very Spacious Living area 
● Open Pantry 
● Separate maids room, Store room, Toilet 
● Spacious Master bedroom with 2 side Beautiful views 
● Fixed floating Type 7 ft Diwan Bed
● Very spacious walk in closet area
● Attached bathroom with tub and AC
● Separate entrance for garden land.
● Garage with Roller shutter doors 
● 50m to Kandy Road 
● Easy access to Peliyagoda Highway entrance 
● Walking distance to Wijayakumaratunga play ground 
Price - 138 Million 
(  Negotiable after inspection)
</t>
  </si>
  <si>
    <t>C7-5140</t>
  </si>
  <si>
    <t xml:space="preserve">5 Washrooms 
4 Parking's </t>
  </si>
  <si>
    <t>C7-5141</t>
  </si>
  <si>
    <t>D S Fonseka Road Colombo 5</t>
  </si>
  <si>
    <t>￭Very Quiet Residential High Security Zone
￭Near Colombo 7 Border
￭ Three Phase Electricity With Soler Power Kw 8.5.
￭ Kitchen With Pantry Cupboard
￭ Dining Room And Tv Lobby
￭ Roller Shutter Door
￭ major Hospitals Within A Short Dis-trance
￭ Surrounding Leading Boys And Girls Schools</t>
  </si>
  <si>
    <t>C7-5142</t>
  </si>
  <si>
    <t>Lauris road Colombo 4</t>
  </si>
  <si>
    <t>C7-5143</t>
  </si>
  <si>
    <t>C7-5144</t>
  </si>
  <si>
    <t>Twin Peaks Colombo 2</t>
  </si>
  <si>
    <t>C7-5145</t>
  </si>
  <si>
    <t>Mr.Aadil</t>
  </si>
  <si>
    <t>Rajasinga road Colombo 6</t>
  </si>
  <si>
    <t>3 Bedroom Apartment - Ground Floor in Colombo 06
Fully refurbished and renovated apartment with modern fittings. 
Modern Mahogany Pantry
Outdoor Area outside Kitchen
Private Terrace front of the house
Common car park inside the apartment</t>
  </si>
  <si>
    <t>C7-5146</t>
  </si>
  <si>
    <t xml:space="preserve">Mr.Shiyananda </t>
  </si>
  <si>
    <t xml:space="preserve">Pagoda road ,Nugegoda </t>
  </si>
  <si>
    <t xml:space="preserve">Residential/Hotel/Apartment complex/House/Hospital/Cafe </t>
  </si>
  <si>
    <t xml:space="preserve">Antique house for sale in Nugegoda 
COMMERCIAL/RESIDENTIAL LAND WITH ANTIQUE VALUE HOUSE.
● Ideak for Restaurant/Cafe/Apartment Complex 
● 50 Feet main road facing 
● 80 Feet road frontage 
● Highly residential area 
● main house over 100 years old 
● Two Newly built Buldings
● VALUE ONLY FOR THE LAND 
● main house :
6 Bedrooms 
3 Washrooms ( Attached)
3 A/c Rooms 
4000 square feets 
16 panel Solar powered 
Rolling gate 
● 90% Buld Bulding behind the house with 9000 square feets 
Asking Price: 7 million per perch 
Negotiable after inspection 
DON'T MISS THIS GOLDEN OPPORTUNITY TO OWN A VALUABLE PROPERTY 
</t>
  </si>
  <si>
    <t>C7-5147</t>
  </si>
  <si>
    <t xml:space="preserve">Pagoda 1st lane ,Nugegoda </t>
  </si>
  <si>
    <t xml:space="preserve">22 perch land for sale in 1st lane,Pagoda road -Nugegoda. 
● CAN DO BLOCKING IF NEEDED 
● 100m to Pagoda road
● Highly residential area 
● Easy access to Kotte and Nugegoda 
Asking Price: 3.5 million per perch 
Negotiable after inspection 
</t>
  </si>
  <si>
    <t>C7-5148</t>
  </si>
  <si>
    <t xml:space="preserve">Two storey house for sale in Melder place, Nugegoda. 
● 11 perch land extent 
● 7 Bedrooms 
● 3 Washrooms 
● Located in Private road 
● 12 feets road access 
● 400m to High level road and Nugegoda Junction 
● At the moment rental income appx Rs. 3 Lakhs 
● Walking distance to St.John's college, Leading Banks, Schools, restaurants etc 
Asking Price: 37 million 
</t>
  </si>
  <si>
    <t>C7-5149</t>
  </si>
  <si>
    <t>Mr.Jehan Vipula Wijayaratna</t>
  </si>
  <si>
    <t>Restaurant/Any kind of Commercial Building/House/ Shopping centre/Cafe/Institute/Bank</t>
  </si>
  <si>
    <t xml:space="preserve">HIGHLY VALUABLE COMMERCIAL PROPERTY FOR SALE IN NUGEGODA. 
● 11.75 land with Old house 
● Facing 40 feet main road
● 70 feets road frontage 
● House can be use with renovation 
● VALUE ONLY FOR THE LAND 
● Walking distance to Stanley Thilakarathna Mawatha,Nugegoda junction 
● Easy access to PitaKotte,High level road 
● House with 5 Bedrooms and 3 Washrooms 
Asking Price: 5.5 million per perch 
</t>
  </si>
  <si>
    <t>C7-5150</t>
  </si>
  <si>
    <t xml:space="preserve">Mrs.Nishanthi/Nirosh </t>
  </si>
  <si>
    <t xml:space="preserve">ARCHITECT DESIGNED LUXURY HOUSE FOR SALE IN AWARIYAWATTA ROAD,WATTALA.
☆ Details of the house ☆
● 15 perch land extent 
● Two storey House 
● modern fully tiled house
● Two living Rooms
● 4 Bedrooms 
● 3 attached Bathrooms 
● Dining Area 
● 2 kitchens ( one inside and the other outside)
● Office room with AC
● Store room
● pump room
● Servants and drivers quarters with a separate Bathroom.
● Open garage for 4 cars
☆ Facilities ☆
● 3 Phase Electricity 
● Both Well and tap water 
● Hot water
● Granite Counter tops in the pantry and Bathroom's 
● A/C facility in 3 Bedrooms.
● Fully covered with CCTV camera system
☆ Accessibility ☆ 
● 1 km to Hemas hospital,Arpico super center, Keells supermarket, Commercial Bank, Restaurant, Institute, Schools, OKI international school, Lyceum International school
● Easy access to Peliyagoda highway entrance
● Easy access to Hunupitiya Railway station 
● 300 meters to Negombo road ( Gamunupalas junction)
Price Rs. 77.5 million 
</t>
  </si>
  <si>
    <t>C7-5151</t>
  </si>
  <si>
    <t>Ms.Dasuni Kudagama</t>
  </si>
  <si>
    <t>Srimath Ramanathan Mawatha, Colombo 15</t>
  </si>
  <si>
    <t xml:space="preserve">Harbour View </t>
  </si>
  <si>
    <t xml:space="preserve">2 Bedroom Apartment For Sale In Marina  Square Colombo 15.
ONGOING PROJECT BY ACCESS CHINA HARBOR JOINT PROJECT 
🔰 Overlooking Colombo Harbour within a close proximity to Port City
🔰 2 Bedroom
🔰 1 Washroom
🔰 714 Square feets 
🔰 Jetty Tower
🔰 Harbour Viwe
🔰 9th Floow
🔰 80% completed 
🔰 Scheduled to finish on Dec 2025
CONDO FEATURES
==============
🔰 AIR CONDITIONING &amp; CEILING FANS FOR LIVING / DINING AREA &amp; BEDROOMS
🔰 PANTRY CUPBOARD WITH HOB, HOOD, OVEN, MICROWAVE &amp; WASHING MACHINE
🔰 MAIDS ROOM (AVAILABLE IN SOME CONDOS)
🔰 IPTV SYSTEM
🔰 SMART HOME ENABLED
🔰 FTTH CONNECTION
🔰 DEDICATED COVERED PARKING FOR EACH CONDO
🔰 EUROPEAN STANDARD BATHROOM FITTINGS
🔰 LP GAS ON TAP
INDULGENCES
============
🔰 INFINITY POOL OVERLOOKING THE HARBOUR KIDS POOL
🔰 2 ACRES OF OPEN TO SKY GARDENS
🔰 SUN AND POOL DECK
🔰 SQUASH COURTS
🔰 SNOOKER LOUNGE
🔰 MULTI-PURPOSE COURT (BASKETBALL/NETBALL/ TENNIS)
🔰 TABLE TENNIS LOUNGE
🔰 ACTIVITY ROOMS
🔰 BARBECUE COVES
🔰 INDOOR &amp; OUTDOOR GYMS
🔰 INDOOR &amp; OUTDOOR CHILDREN'S PLAY AREA
🔰 PICNIC &amp; CAMPING AREA
🔰 WALKING &amp; CYCLING TRACKS
🔰 MEDITATION AND YOGA DECKS
🔰 ZEN GARDEN
🔰 CLUB HOUSE &amp; FUNCTION HALLS
🔰 TEA &amp; COFFEE BAR
🔰 OUTDOOR ENTERTAINMENT AREAS
🔰 PRIVATE SEATING AREAS
🔰 ROOFTOP ENTERTAINMENT AREAS
Asking Price: 48 million 
PLEASE REPUBLISH 
        </t>
  </si>
  <si>
    <t>C7-5152</t>
  </si>
  <si>
    <t>Mrs.sanu ( Chandra Amarasinghe )</t>
  </si>
  <si>
    <t xml:space="preserve">Temple Road, Ekala </t>
  </si>
  <si>
    <t xml:space="preserve">Holiday resort/Meditation centre/Restaurant/Apartment complex/Blocking/Warehouse complex </t>
  </si>
  <si>
    <t xml:space="preserve">8 Acres Commercial Land for sale in Temple Road, Ekala. 
Located in Gampaha District, Western Province 
● 1280 perch land extent 
● 20 feets road access to property from 15 feets main road 
● 3 way access 
● 50% Faddy field Facing 
● 500m to Ekala main road
● 8 km to Ja-Ela Highway entrance 
● 8 km to Minuwangoda 
☆ Provincial council and divisional Sec of Ja-ela, with 3 access roads, 20 feet road on the west and 20 feet road on the south and 15 feet road on the north which runs along the land for more than 70m
Boundaries secured by walls when adjoining private land and secured by barbwire when adjoining paddy fields.
One residential and two storing buildings with 2 separate electricity lines and 3 wells for water supply. This land is bounded on the west side by a beautiful water stream and a paddy field for more than 500m.
The land is filled with botanical plants/old trees and 400 coconut trees and been under the present owners name for over 45 years.
Rs.450,000/- per perch for the sale of the whole land and could be sold in portions too on different terms.
</t>
  </si>
  <si>
    <t>450,000/-</t>
  </si>
  <si>
    <t>C7-5153</t>
  </si>
  <si>
    <t>Mr.Chandra Seneviratne</t>
  </si>
  <si>
    <t>53A Gammana Road Maharagama</t>
  </si>
  <si>
    <t xml:space="preserve">Fully furnished Super Luxury House for sale in Maharagama.
● 35.5 perch land extent 
● 3 Bedrooms ( En-suite) ( fully air conditioned )
● 4 Washrooms 
● Fully furnished 
● Hot and cold water
●  ( main road supply and pumped water from the well) system of supply
● Entrance hall
● Sitting room
● Family Room
● prayer area
● Dinning room
● Pantry and kitchen
● Visitor's Bath Room/ toilet
● Separate servant’s quarters
● Garage for one car, car poach for two cars
● Large well maintained front and back gardens
● Boundary walls around the property with security bars
● Walking distance ( app. 400 meters) to high level road, 4 km to Southern High Way, 1km to Maharagama town Centre
1 km to two main super markets, within 1 km for a number of private doctors, within 1 km from private and state schools
Rs.120,000,000/-
</t>
  </si>
  <si>
    <t>C7-5154</t>
  </si>
  <si>
    <t xml:space="preserve">Mr.Harandra </t>
  </si>
  <si>
    <t xml:space="preserve">Pagoda road, Nugegoda </t>
  </si>
  <si>
    <t xml:space="preserve">28.5 perch land with House for sale in Nugegoda. 
LAND VALUE ONLY 
● 28.5 land extent 
● 1st Block from main road 
● Walking distance to Stanley Thilakarathna Mawatha, Kotte Road, Nugegoda, Nawala Road 
● Ideal for Commercial and Residential purpose
Asking Price: 5 million per perch 
( OPEN FOR BEST OFFER  )
</t>
  </si>
  <si>
    <t>C7-5155</t>
  </si>
  <si>
    <t>Mr.Ish ( Ceylon Premier Gems )</t>
  </si>
  <si>
    <t>Park road,co.2</t>
  </si>
  <si>
    <t xml:space="preserve">2 Bedroom Apartment for sale in TRI-ZEN-Colombo 2.
● 2 Bedroom
● 1 Washroom
● Tower 2
● 30th floor 
● 720 square feets 
● Common Parking 
● Jogging Track 
● Swimming pool 
● Meditation centre 
● Gymnasium 
Asking Price: 57.5 million 
        </t>
  </si>
  <si>
    <t>C7-5156</t>
  </si>
  <si>
    <t xml:space="preserve">Mr.Prakash </t>
  </si>
  <si>
    <t xml:space="preserve">
3 Bedroom Brand new Apartment for Sale in Iconic Galaxy .
● 3  Bedrooms 
● 3 Washrooms 
● 1640 Square feets 
● Tower 2
● UPPER FLOOR 
● Separate maids room and toilet (maids area can be closed out separately for privacy)
Key information and value additions
▪ Comes with TWO car parks. Current price of an additional car park is Rs. 6.25 million.
▪ Additional Fittings - Come also fitted with thoughtfully designed built-in-closets with mirror’s, two queen bed bases for two rooms, two side pedestals for master bed room, vented storage for toilets, extended kitchen, curtaining to bed rooms and living area.Total additional cost of over 5 million.
▪ Modified Kitchen and pantry. One of the two apartments with this modification. Extended Kitchen and extra bench top and storage along with larger space for refrigerators etc.
▪ Entire apartment is air conditioned with split type AC for each room and living area. The living area is fitted with a special 24000 BTU AC, upgraded from standard.
● Amenities ●
* Swimming Pool 
* Gymnasium 
* Garbage Removal
* Laundry 
* Shopping 
* Kid play area 
● Additional Amenities ● 
* Large Rooftop Leisure Garden
* Skydeck (Observatory Room)
* Large Banquet Hall
* State of the art gymnasium
* Indoor Games Room
* Mini Theatre
* Indoor play zone for kids
* Outdoor play garden for kids
* Library
* Pool and spa complex 
* Rooftop Café
* Amphitheatre
* Squash Court
* Business Centre 
* Electric car charger station 
* Exclusive serviced rooms for guests 
* Mini Super Market
* 24 X 7 Security
Rs 95 million 
Payment could be in USD or AUD as well.
Terms negotiable	
</t>
  </si>
  <si>
    <t>C7-5157</t>
  </si>
  <si>
    <t xml:space="preserve">Mrs.Taniya De Silva </t>
  </si>
  <si>
    <t xml:space="preserve">Vajira road,Bambalapitiya </t>
  </si>
  <si>
    <t xml:space="preserve">A brand new luxury Apartment for sale in Flemington on Vajira road, Colombo 4.
● 2 Bedrooms with attached 2 Bathrooms
● 914 sqft, 
● Lower floor
● All rooms and living Rooms are fully Air-conditioned
● fully Curtained. 
● Swimming pool
● Gymnasium
● Rooftop terrace with a function hall &amp; bbq area
● Car park includes own electrical charger &amp; more facilities of a common Apartment.
● 100 meters to Visaka school
● Walking distance to Galle Road and Duplication Road 
● 400 m to Mahanama college and close proximity to other popular schools, hospitals and supermarkets etc.
49 mil negotiable
</t>
  </si>
  <si>
    <t>C7-5158</t>
  </si>
  <si>
    <t>0757700896</t>
  </si>
  <si>
    <t xml:space="preserve">Galle road, Kollupitiya </t>
  </si>
  <si>
    <t xml:space="preserve">3 Bedroom Apartment for rent in Platinum One suites Bagatalla road,Colombo-3.
☆ 3 Bedrooms all Ensuits
☆ 3 Washrooms 
☆ Fully furniture 
☆ All Rooms with Flat Television 
☆ 1800 Square feets
☆ 1 Parking space 
☆ Servant room with Bathroom 
☆ Kitchen equipped with gas cooker,Microwave oven,Dishwasher,Washing machine and large Fridge 
☆ Walking distance to Galle Road and Duplication Road 
☆ Walking distance to Marino Mall, Durdans Hospital, Leading Banks, Schools, restaurants etc. 
● Facilities ● 
☆ Gym,Sauna and Swimming pool
☆ High class furnitures and double Curtains
Rs.285,000/- per month
( Gas and Electricity need to pay by Tent )
6 month deposit
2 month  key money 
</t>
  </si>
  <si>
    <t>C7-5159</t>
  </si>
  <si>
    <t xml:space="preserve">Ms.Dilrukshi Dissanayake </t>
  </si>
  <si>
    <t>0773333313</t>
  </si>
  <si>
    <t xml:space="preserve">Melder Place, Nugegoda </t>
  </si>
  <si>
    <t xml:space="preserve">FURNISHED APARTMENT FOR RENT IN PALLADIUM RESIDENCE MELDER PLACE, NUGEGODA. 
● 1750 Sqft
● 3 Bedrooms
● 2 Bathrooms
● Spacious Living and dining Area
● Kitchen with Pantry
● Maids Room &amp; Bathroom
● Parking Space
☆ Common Facilities ☆
Swimming Pool
Gymnasium 
Rooftop
24hr Security Service
Rent per month : LKR 300,000/- per month (Maintenance fee include)
Minimum period of stay : 1 year
</t>
  </si>
  <si>
    <t>C7-5160</t>
  </si>
  <si>
    <t xml:space="preserve">Mr.Senuja </t>
  </si>
  <si>
    <t>2nd Lane,Jaya mawatha, IDH</t>
  </si>
  <si>
    <t xml:space="preserve">5 Bedroom Luxury House for sale in IDH.
● Two storey House 
● 7.25 perch land extent 
● 2460 square feets 
● 15 feets road access 
● 5 Bedrooms 
● 3 Washrooms 
● A/C Office Room 
● A/C Master Bedroom 
● 2 Km to  Town 
● 300m to IDH 
● Walking distance to IDH hospital,Police Station, Leading Banks, Schools, restaurants etc 
● 3rd floor with Rooptop 
● 1500  over head water tank 
● Store room 
● Intercom system 
● Fully covered with CCTV system 
● 3 Vahical parking space
● Drivers Quarters 
● 2 Electricity meters 
● 3 Phase Electricity 
● Fully Tiled house 
Rs: 37 million 
</t>
  </si>
  <si>
    <t>C7-5161</t>
  </si>
  <si>
    <t xml:space="preserve">Mr.Thushara Jayasinghe </t>
  </si>
  <si>
    <t xml:space="preserve">Horana Road,Boralesgamuwa </t>
  </si>
  <si>
    <t xml:space="preserve">APARTMENT COMPLEX FOR SALE at BORALESGAMUWA.
Discover a Golden Investment Opportunity in the thriving heart of BORALESGAMUWA – a Brand New Apartment Complex that promises not just a home but a Lucrative Business Venture.
☆ Key Features ☆
● 12 Air-Conditioned 1-Bedroom Apartments
● Fully Equipped Pantry
● 12 Attached Bathrooms
● Balconies with Stunning Views
● TV &amp; Wifi Connectivity
● Approximate Daily Revenue of LKR 150,000
☆ Rooftop Restaurant ☆ 
● 44 Seating Capacity
● Spacious Kitchen
● Approximate Daily Revenue from LKR 50,000 to LKR 100,000
*Approx. LKR 2 - 3 million monthly income*
*Additional Amenities*
● Ground Floor Office
● Ample Parking
● Staff Accommodation for 10
● 25 KW Solar Power System
● 57 KW Generator System
● Intercom System
● 6 Passenger Elevator
*Property Details*
● 4 Storey Building
● 1,600 Sq.Ft.( Each Floor)
●  6400 Total square feets 
● 7.6 Perch land  Extent
● Clear Deed 
● COC available 
*Prime Location*
● 100m to Boralesgamuwa Junction
● 20 Minute Drive to Kottawa Highway Entrance
● 15 Minutes to Marine Drive
● 15 Minutes to Mt. Lavinia Beach
● Overlooking Boralesgamuwa Jogging Track &amp; Cycling Park
● Spectacular Greenery View of Paddy Fields
LKR 350 million
Don't miss out on this Incredible Opportunity to Invest in Luxury Living in a Highly Demanding Residential Area! Invest Wisely, Live Lavishly.
</t>
  </si>
  <si>
    <t>C7-5162</t>
  </si>
  <si>
    <t>Menuka Prabadarshana</t>
  </si>
  <si>
    <t>St.Charles Lane, Willorawatte Road, Katubedda, Moratuwa</t>
  </si>
  <si>
    <t>C7-5163</t>
  </si>
  <si>
    <t xml:space="preserve">School lane Maharagama </t>
  </si>
  <si>
    <t xml:space="preserve">Highly residential area 
 solar panels installed 
Close to Maharagama, pannipitiya and thalawathugoda 
</t>
  </si>
  <si>
    <t>C7-5164</t>
  </si>
  <si>
    <t>C7-5165</t>
  </si>
  <si>
    <t xml:space="preserve">Bishan welgama </t>
  </si>
  <si>
    <t>C7-5166</t>
  </si>
  <si>
    <t>Mrs.Viruni</t>
  </si>
  <si>
    <t xml:space="preserve">Apartment for rent in Blue Ocean De Alwis Avenue Mount lavinia.
● 2 Bedrooms 
● 2 Washrooms 
● 900 Square feets 
● 10th Floor 
● Fully furniture 
● 500 m to Galle Road 
● Walking distance to Mount lavinia beach 
● Walking distance to St.Thomas College Mount Lavinia, Keells supermarket,restaurants, Banks etc 
150,000/- per month 
</t>
  </si>
  <si>
    <t>C7-5167</t>
  </si>
  <si>
    <t>Prime Aqua Residencies  - 2 Furnished Apartment for sale
Nawala Temple Road
Prime Aqua
2 Bedrooms
2 Bathrooms
Higher Floor
950 Sq.ft
Furnished
Gym / Pool
City View
40milon</t>
  </si>
  <si>
    <t>C7-5168</t>
  </si>
  <si>
    <t>Hewa avenue Colombo 7</t>
  </si>
  <si>
    <t xml:space="preserve">Highly residential area 
Selling only for Land value 
</t>
  </si>
  <si>
    <t>C7-5169</t>
  </si>
  <si>
    <t>Model farm Road Colombo 8</t>
  </si>
  <si>
    <t xml:space="preserve">2 brand new units available for rent 
</t>
  </si>
  <si>
    <t>C7-5170</t>
  </si>
  <si>
    <t xml:space="preserve">Beira lake view </t>
  </si>
  <si>
    <t>C7-5171</t>
  </si>
  <si>
    <t>Mr.Jayashan</t>
  </si>
  <si>
    <t>Daisy Villa Ave Colombo 4</t>
  </si>
  <si>
    <t xml:space="preserve">Facing Galle road 
2 Toilets 
2nd Floor 
No Lift 
1 Parking </t>
  </si>
  <si>
    <t>C7-5172</t>
  </si>
  <si>
    <t>LKR 95 million | Lovely House for SALE in Kolonnawa, Colombo
- 2KM from the  Golden Key Hospital
- 11.03 Perches &amp; 20ft road frontage
- 3 Bedrooms (Each Bedroom has it's own walk-in cupboard) &amp; 2 Bathrooms (2 common)
- 3,000 Sqft (2 storied)
- Spacious living area with an open pantry, seperate Dining with a dry kitchen &amp; seperate wet Kitchen
- Spacious TV lounge area with a balcony
- Covered parking for 1 vehicle &amp; 1 outside
- Maids Bedroom &amp; Bathroom, store room and seperare laundry room
- 6KM to Colpetty &amp; 6KM to Battaramulla 
Quoted at LKR 95 million</t>
  </si>
  <si>
    <t>C7-5173</t>
  </si>
  <si>
    <t xml:space="preserve">Hena Road, Mount Lavinia </t>
  </si>
  <si>
    <t>28.5p Hena Road, Mount Lavinia.
4m pp.
Old house land value only.</t>
  </si>
  <si>
    <t>C7-5174</t>
  </si>
  <si>
    <t>Mr.Vijaywansa</t>
  </si>
  <si>
    <t xml:space="preserve">33 Athula Mawatha Mount levenia </t>
  </si>
  <si>
    <t>C7-5175</t>
  </si>
  <si>
    <t>Sri Dharmarama Road, Rathmalana</t>
  </si>
  <si>
    <t xml:space="preserve">Recently renovated house for sale in Rathmalana
3 bedroom 
3 washroom 
3000 sqft
1 car park 
200 meters to  beach 
60 Million  </t>
  </si>
  <si>
    <t>C7-5176</t>
  </si>
  <si>
    <t>FOR Rent
Luxury house on Layards Rd, Colombo 5
4 bedroom, 6 bathroom, 12,500 sq feet.
* Walk in closets for each bedroom
* 3 kitchens- Stainless Steel wet kitchen, Imported pantry, maids pantry
* Maid and drivers quarters 
* Rooftop pool with entertainment deck
* Wall safe for valuables
* Large formal living/dining space
* Italian Marble and Burma Teak flooring
* Villeroy &amp; Boch washroom fittings
* Elevator
* Standby generator 
* Central air conditioning
* Video security and alarm system
* 10 car park basement garage
* full solar system
* Unfurnished.
* Garden
Rent: $6000 pm.</t>
  </si>
  <si>
    <t>C7-5177</t>
  </si>
  <si>
    <t xml:space="preserve">Mr.Nathan/Nirosh </t>
  </si>
  <si>
    <t xml:space="preserve">Hamilton canal road, Wattala </t>
  </si>
  <si>
    <t xml:space="preserve">Warehouse/Storage/Factory /Sports complex </t>
  </si>
  <si>
    <t xml:space="preserve">37,500 sqft </t>
  </si>
  <si>
    <t xml:space="preserve">45,000 Square feets Warehouse for rent/Lease in Hamilton canal road,Wattala. 
● 37,500 sqft 
● 15000 sqft Mezzanine Level Office area 
● 6000 Open area for parking 
● 250 feets road frontage facing canal
● 40 feets Container access 
● Loding bay
● 100 KVA Transformer 
● 2km to Elakanda junction 
● Easy access to Kerawalapitiya Highway Entrance 
● Easy access to Colombo Dockyard 
● Easy access to Negambo road and Katunayake International Airport 
Rs.75/- per square feet 
</t>
  </si>
  <si>
    <t>C7-5178</t>
  </si>
  <si>
    <t xml:space="preserve">Ms.Maria Malintha </t>
  </si>
  <si>
    <t>42/2 Sri Dhammadhara road Rathmalana</t>
  </si>
  <si>
    <t xml:space="preserve">Road Adjoining Maliban Factory 
20 ft wide road </t>
  </si>
  <si>
    <t>C7-5179</t>
  </si>
  <si>
    <t>Mr.David</t>
  </si>
  <si>
    <t>Located in 10ft Pvt road 
to Galle road 80 Meters</t>
  </si>
  <si>
    <t>C7-5180</t>
  </si>
  <si>
    <t xml:space="preserve">Luxury Brand new Apartment for sale in Capitol Height . 
● 2 Bedrooms 
● 2 Washrooms 
● 1108 Square feets 
● Middle floor 
● Servant room and washroom 
● Fully Equipped Gym 
● Large Infinity swimming pool 
● Large Terrace space 
● Sky Garden and Roof Terrace 
● 5 Spacious Elevators 
● Servant Room 
● Sauna/Steam Room 
● Function Room 
● Central Gas System 
● 24hrs Power Backup Generator 
● Hot water Geysers 
~ VALUE - ADDED FEATURES ~
● 242 exquisitely designed homes complete with all amenities and comforts.
● Breathtaking views of the city, Waters Edge and a bird sanctuary.
● Just 3km from Colombo – 10-15 minutes to the city.
● A beautiful, picturesque location close to natural surroundings.
● Large infinity swimming pool, separate kids’ pool and pool deck overlooking the lake.
● Fully equipped gym &amp; fitness centre, with changing rooms.
● Sky Garden &amp; Roof Terrace on the 40th level, with a stunning 360° view.
● Garbage storage room per floor and garbage elevator.
● Split Type Air Conditioners
Utility Entrance
● Ground, 02 Mezzanines and four dedicated levels for parking.
Price- 56 Million 
</t>
  </si>
  <si>
    <t>C7-5181</t>
  </si>
  <si>
    <t xml:space="preserve">Buthgamuwa r9ad, </t>
  </si>
  <si>
    <t xml:space="preserve">2 Bedroom Luxury Brand new Apartment for sale in Capitol Height . 
● 2 Bedrooms 
● 2 Washrooms 
● 1108 Square feets 
● Upper floor 
● Semi-Furnished 
● Servant room and washroom 
● Fully Equipped Gym 
● Large Infinity swimming pool 
● Private Balcony 
● One Parking space 
● Large Terrace space 
● Sky Garden and Roof Terrace 
● 5 Spacious Elevators 
● Servant Room 
● Sauna/Steam Room 
● Function Room 
● Central Gas System 
● 24hrs Power Backup Generator 
● Hot water Geysers 
~ VALUE - ADDED FEATURES ~
● 242 exquisitely designed homes complete with all amenities and comforts.
● Breathtaking views of the city, Waters Edge and a bird sanctuary.
● Just 3km from Colombo – 10-15 minutes to the city.
● A beautiful, picturesque location close to natural surroundings.
● Large infinity swimming pool, separate kids’ pool and pool deck overlooking the lake.
● Fully equipped gym &amp; fitness centre, with changing rooms.
● Sky Garden &amp; Roof Terrace on the 40th level, with a stunning 360° view.
● Garbage storage room per floor and garbage elevator.
● Split Type Air Conditioners
Utility Entrance
● Ground, 02 Mezzanines and four dedicated levels for parking.
Price: 64 Million 	
</t>
  </si>
  <si>
    <t>C7-5182</t>
  </si>
  <si>
    <t xml:space="preserve">2 Bedroom Luxury Apartment for Rent in Capitol Height . 
● 2 Bedrooms 
● 2 Washrooms 
● 1108 Square feets 
● Mid floor 
● Fully Furnished 
● Servant room and washroom 
● Fully Equipped Gym 
● Large Infinity swimming pool 
● Private Balcony 
● One Parking space 
● Large Terrace space 
● Sky Garden and Roof Terrace 
● 5 Spacious Elevators 
● Servant Room 
● Sauna/Steam Room 
● Function Room 
● Central Gas System 
● 24hrs Power Backup Generator 
● Hot water Geysers 
~ VALUE - ADDED FEATURES ~
● 242 exquisitely designed homes complete with all amenities and comforts.
● Breathtaking views of the city, Waters Edge and a bird sanctuary.
● Just 3km from Colombo – 10-15 minutes to the city.
● A beautiful, picturesque location close to natural surroundings.
● Large infinity swimming pool, separate kids’ pool and pool deck overlooking the lake.
● Fully equipped gym &amp; fitness centre, with changing rooms.
● Sky Garden &amp; Roof Terrace on the 40th level, with a stunning 360° view.
● Garbage storage room per floor and garbage elevator.
● Split Type Air Conditioners
Utility Entrance
● Ground, 02 Mezzanines and four dedicated levels for parking.
Rental Price: 250,000/-
</t>
  </si>
  <si>
    <t>C7-5183</t>
  </si>
  <si>
    <t>Mr.Asoka</t>
  </si>
  <si>
    <t xml:space="preserve">Dambuwa road,Ragama </t>
  </si>
  <si>
    <t xml:space="preserve">Hostel/Gusts house/House/ Accommodation </t>
  </si>
  <si>
    <t xml:space="preserve">Commercial Residential Property for sale Near Medical Faculty Ragama. 
IDEAL FOR INVESTMENT OPPORTUNITY 
☆ 15 perch land extent 
☆ 10 Bedrooms 
☆  6 Washrooms 
☆ Can use as 3 Different Houses 
☆ Two storey 
☆ 3 Electricity meters 
☆ 3 Water meters 
☆ 3 Gates 
☆ 2 Kitchens 
☆ 1 Pantry 
☆ Tape water and Well water facility 
☆ Upper Floor 6 Rooms  already rented for Doctors ( Income Rs.125,000 per month )
☆ Walking distance to Ragama general hospital, Ragama Railway station, Bus station,Medical Faculty, Hospitals, Schools, restaurants etc. 
Asking Price Rs.420 Lakhs
</t>
  </si>
  <si>
    <t>C7-5184</t>
  </si>
  <si>
    <t xml:space="preserve">Hamilton canal road,Elakanda </t>
  </si>
  <si>
    <t xml:space="preserve">Warehouse/Storage/Factory/Grinding mile </t>
  </si>
  <si>
    <t xml:space="preserve">2500 sqft Warehouse for rent in Hamilton canal Road, Elakanda, Wattala. 
☆ 20 feet and Lorry access only 
☆ 3 phase electricity 
☆ 15 feets road access 
☆ 2 Washrooms 
☆ Facing Hamilton canal road and Elakanda junction 
☆ Parking space available 
☆ Easy access to Kelawalapitiya highway entrance and Colombo Harbour 
☆ Walking distance to Elakanda junction 
Price: Rs.100,000/- per month 
6 months deposit 
( Brokerage fee applie )
</t>
  </si>
  <si>
    <t>C7-5185</t>
  </si>
  <si>
    <t>Mr.Fazal Nagoor</t>
  </si>
  <si>
    <t>42 Lumbini Avenue Rathmalana</t>
  </si>
  <si>
    <t>C7-5186</t>
  </si>
  <si>
    <t>kanthi</t>
  </si>
  <si>
    <t>ethullkotte</t>
  </si>
  <si>
    <t>C7-5187</t>
  </si>
  <si>
    <t>dias Muthukuda</t>
  </si>
  <si>
    <t>291/15 Edward Avenue, Off Havelock Rd, Colombo</t>
  </si>
  <si>
    <t>C7-5188</t>
  </si>
  <si>
    <t>Mr.Chan</t>
  </si>
  <si>
    <t>204, Galle Rd, Ratmalana</t>
  </si>
  <si>
    <t>C7-5189</t>
  </si>
  <si>
    <t xml:space="preserve">Sajeewa </t>
  </si>
  <si>
    <t xml:space="preserve">Do not mention the floor number 
Can publish in to all the platforms </t>
  </si>
  <si>
    <t>C7-5190</t>
  </si>
  <si>
    <t>Ms.Devinka</t>
  </si>
  <si>
    <t xml:space="preserve">
G + 1 + Roof top
Office room
Maids room
Landscape garden
3 phase electricity
Hot water
Home security system
100m to Galle road
Built in 2014
Currently there's a tenant who had been there for past 5 years.
NOTE – Award winning Architect designed house</t>
  </si>
  <si>
    <t>C7-5191</t>
  </si>
  <si>
    <t>Dutugemunu road</t>
  </si>
  <si>
    <t>C7-5192</t>
  </si>
  <si>
    <t xml:space="preserve">tissa </t>
  </si>
  <si>
    <t>25 sujatha avenue kalubovila</t>
  </si>
  <si>
    <t>C7-5193</t>
  </si>
  <si>
    <t>kumarasiri</t>
  </si>
  <si>
    <t xml:space="preserve">station lane, udamulla </t>
  </si>
  <si>
    <t>C7-5194</t>
  </si>
  <si>
    <t>samindha pathirana</t>
  </si>
  <si>
    <t>nugegoda</t>
  </si>
  <si>
    <t>C7-5195</t>
  </si>
  <si>
    <t>Mr.Thishan Kahadugoda</t>
  </si>
  <si>
    <t>Udupilla,Merissa</t>
  </si>
  <si>
    <t xml:space="preserve">Hotel/Villa </t>
  </si>
  <si>
    <t xml:space="preserve">Beautiful Well Running Hotel with House for sale in Mirissa.
☆ The hotel boasts 8 fully finished with air-conditioned rooms, meeting tourist board standards in size and comfort, complemented by a restaurant. 
☆ Hotel rooms Facilities ☆
● 55 land extent 
● Two storey 
● 6500 Square feets 
● 8 Rooms (four double rooms and four triple rooms)
● Hot water
● Air conditioning 
● Spring Mattress 
● Mini Bar
● Safety lockers 
☆ House features ☆
● 2 Story House 
● 5 Bedrooms ( 3 with air-conditioned  )
● 2 Washrooms 
● kitchen
● Hot water available in all bathrooms
● 7 vehicle parking spaces
● CCTV system
● 12000L water tanks
● Staff room for operational convenience
● Large Beautiful garden 
● Clear Deed and documents for Bank Loan 
This prime location is just a 50 meters from the Main Mirissa Beach, Food City, Galle Road, and the Tourist Police Post in Mirissa. 
Don't miss the chance to own this haven of comfort and convenience in the heart of Mirissa.
Asking Price: 200 million 
</t>
  </si>
  <si>
    <t>C7-5196</t>
  </si>
  <si>
    <t xml:space="preserve">8000 Sq.ft Warehouse for rent in Peliyagoda. 
● 40 perch land extent 
●  Loding bay
● 3 Gates with Roller shutter doors 
● 40 feets Container access 
● Washrooms for staff 
● Highly Security with CCTV system 
● 3 Phase Electricity 
● Easy access to Negambo road, Kandy road,Peliyagoda Highway, Colombo Harbour, Bandaranayake Airport 
Rs.85/- per square feet 
Negotiable after inspection 
( Brokerage fee applie)
</t>
  </si>
  <si>
    <t>C7-5197</t>
  </si>
  <si>
    <t>nayanan</t>
  </si>
  <si>
    <t xml:space="preserve">windsor avenue </t>
  </si>
  <si>
    <t>C7-5198</t>
  </si>
  <si>
    <t>ruban</t>
  </si>
  <si>
    <t>0771695609</t>
  </si>
  <si>
    <t>windsor avenue</t>
  </si>
  <si>
    <t>C7-5199</t>
  </si>
  <si>
    <t>leslie</t>
  </si>
  <si>
    <t>R A De Mel Mawatha</t>
  </si>
  <si>
    <t>C7-5200</t>
  </si>
  <si>
    <t>Zainy Ahamed</t>
  </si>
  <si>
    <t>25 subotharama road</t>
  </si>
  <si>
    <t>C7-5201</t>
  </si>
  <si>
    <t xml:space="preserve">Mr.Srial Jayawardena/Nirosh </t>
  </si>
  <si>
    <t xml:space="preserve">Pio mawatha, Kadana </t>
  </si>
  <si>
    <t xml:space="preserve">Architect designed two storied modern house for sale in Kandana. 
☆ Fully furnished with luxury furniture and fittings
☆ 19.25 land extent 
☆ 4200 Sqft 
☆ 4 Bedrooms + office room convertible to a Bedroom 
☆ All bedrooms with Air conditioning and ceiling fans
☆ 3 modern Bathrooms and separate servant’s toilet &amp; bath
☆ Maid’s room/store room
☆ Extra spacious living room with high ceiling 
☆ Indoor waterfall  
☆ Open plan dining and pantry with a separate bar
☆ Comfortable spacious TV lounge
☆ Separate Family dining room 
☆ Wet kitchen with pantry
☆ Laundry facilities 
☆ Two large balconies 
☆ Carport and lockup garage with separate entrance 
☆ Landscaped garden
☆ Tiled parapet wall with two way entry
☆ Remote control swing gate 
☆ Water service with both pipe borne and well water 
☆ CCTV with full coverage 
☆ Solar power water heating
☆ Highly residential area
☆ Walking distance (250 mtrs) to Colombo/Negombo main road, Super markets, shops and many other places of importance 
☆ 8 minutes drive to Colombo/Katunayake highway entrance 
☆ Centrally located between Colombo city and Katunanyake airport
Price - 70 million LKR
</t>
  </si>
  <si>
    <t>C7-5202</t>
  </si>
  <si>
    <t>Mrs.Shafna Azeema</t>
  </si>
  <si>
    <t xml:space="preserve">Modara Street, Modara </t>
  </si>
  <si>
    <t xml:space="preserve">SUPER VALUABLE LAND WITH 4 HOUSES FOR SALE IN MODARA, COLOMBO-15.
● VALUE ONLY FOR THE LAND ●
● 12 Perch land extent 
● 4 Houses 
● 4 Assessment numbers
● 4 Water meters 
● 4 Electricity meters 
● Facing 20 feets road access 
● Walking distance to Mutwal Jumma Mosque
● Walking distance to Hamza college Modara
● Walking distance to Maha Kali Amman Temple
● Walking distance to Mutual Ground, Kingston College International
● Walking distance to Hindu college-Modara
● Walking distance to De La Salle College,Rock House Army Base,Dockyard.
Price Rs.90 million 
</t>
  </si>
  <si>
    <t>C7-5203</t>
  </si>
  <si>
    <t>St Joseph Road, Ja-Ela</t>
  </si>
  <si>
    <t xml:space="preserve">8.3 perch Bare land for sale in Kanuwana, Ja-Ela. 
8.3 perch land extent 
12 feets private road 
500m to Ja-Ela Minuwangoda main road 
750 m to Negambo main road 
Highly residential area 
Easy access to Ja-Ela Highway entrance 
Price Rs.15 lakhs per perch 
</t>
  </si>
  <si>
    <t>C7-5204</t>
  </si>
  <si>
    <t>Mr.Mohamed  Nageeb</t>
  </si>
  <si>
    <t>St.Joseph's mawatha, Colombo-14</t>
  </si>
  <si>
    <t xml:space="preserve">
7 storied new luxury apartment Complex for sale in Colombo-14.
☆ 10 perch land extent 
☆ 10 Floors
☆ 10 Bedrooms 
☆ 15400 Sqft 
☆ swimming pool and with lift facilities
● Ground floor with a wide parking area to park about 8 cars and security office room and a washroom
● 1st floor with two houses , each house with 2 large Bedrooms and two washrooms ( one attached)
● 2nd and 3rd floor same as second floor
● 4th floor with one whole house with 3 Bedrooms ( one very large Bedroom with a luxury attached Bathroom) Other two large rooms with another luxury washroom And a common washroom
Also with a modern luxury kitchen
● 5th and 6th floor one whole house with a large swimming pool ( built like a resort) and a roof top
● Each house has 2 bedrooms
Price Rs. 375 million 
</t>
  </si>
  <si>
    <t>C7-5205</t>
  </si>
  <si>
    <t>Mr.Sanoj Tharanga</t>
  </si>
  <si>
    <t>Bammanna Road,Kuliyapitiya.</t>
  </si>
  <si>
    <t>Coconut Estate/Coconut Land</t>
  </si>
  <si>
    <t xml:space="preserve">21 Acres Coconut Land For Sale In Kuliyapitiya Bammanna.
● 21 acres ( 3360 perch)
● Approximate 1344 Coconut trees 
● Approximate 16000 Coconut Harvest in month of May
● The distance from the land to Bammanna Muslim Village is 1KM.
● Distance to Kuliapitiya city is 15 KM.
● Distance to Pannala town is 10KM.
● Distance to Giriulla town is 10KM.
● Distance to Migomuwa city is 39KM (Time : 50 minutes)
● Distance to Gampaha city is 41KM
● 1KM distance to Bammanna People's Bank branch.
☆ There are no coconut trees and one of the most valuable land available in the area.
There is a small-sized tank with never-ending fountains, two regular-sized wells and a small watchtower.
● Electricity available 
☆ A clear freehold land located in Bammanna area in the center of Kurunegala, Kuliapitiya and Pannala.
☆ Located facing a 20Ft asphalt road. The amount of land facing the road is 700 feet.
☆ Cleared freeholds are deeded, mortgageable to any bank. (Land can be purchased through bank loan).
☆ About 10000 coconuts can be obtained in a 45 day coconut shift. (Rs. 55 x 11000 : Rs. 600000). In December shifts.
☆ Per year as coconut income Rs. 48 lakhs can be obtained.
☆ 15 acres of this land is sandy soil and the rest is gravel soil.
☆ The land is divided into two deeds as 11 acres and 10 acres.
☆ The distance from the land to the main bus road is 300 meters. (Kelaniyamulla - Giriulla Route)
Asking Price: 65 Lakhs per acre
Negotiable after inspection 
( OPEN FOR BEST OFFER)
● අක්කර 21 ක අගනා ඉතා සාරවත් පොල් ඉඩම විකිනීමට ඇත
මුළු මුදල : රු.කෝටි 13 ලක්ෂ 65 ( අක්කර එකක මිල ලක්ෂ 65)
ඉඩම බලා මිල සාකච්චා කරගත හැකිය.
● ඉඩමේ සිට බම්මන්න මුස්ලිම් ගම්මානයට දුර 1KM.
කුලියාපිටිය නගරයට දුර 15 KM.
පන්නල නගරයට දුර 10KM.
ගිරිඋල්ල නගරයට දුර 10KM.
මිගමුව නගරයට දුර 39KM ( කාලය : විනාඩි 50)
ගම්පහ නගරයට දුර 41KM
බම්මන්න මහජන බැංකු ශාඛාවට දුර 1KM.
● අඩු පාඩු පොල් ගස් නොමැති අතර ප්‍රදේශයේ පවතින වටිනාම ඉඩම් වලින් එකකි.
කිසිඳු කාලයක වතුර නොසිදෙන දිය උල්පත් සහිත කුඩා ප්‍රමාණයේ වැවක් ඇති අතර සාමාන්‍ය ප්‍රමාණයේ ජලය නොසිදෙන ලිං දෙකක් සහ කුඩා මුරගෙයකින් සමන්විත වේ.
● විදුලිය ඇත.
● නිරවුල් සින්නක්කර ඔප්පු ඉඩමක් වන අතර කුරුණෑගල, කුලියාපිටිය සහ පන්නල නගර මධ්‍යයේ ඇති බම්මන්න ප්‍රදේශයේ පිහිටා ඇත.
● හොරු සහ කොලනි ඉඩම් පිහිටා නොමැති අතර වටේටම පොල් ඉඩම් වලින් සමන්විත වේ. හොරු හතුරු කරදර නැත.
● 20Ft තාර පාරකට මුහුණලා පිහිටා ඇත.ඉඩමේ පාරට මුහුණලා තිබෙන ප්‍රමාණය අඩි 700 කි.
● නිරවුල් සින්නක්කර බෙදා වෙන්කළ, ඕනෑම බැංකුවට උගස් කල හැකි ඔප්පු සහිත වේ. (බැංකු ණය හරහා ඉඩම මිලදී ගත හැක).
● දවස් 45 ක පොල් මුරයකට පොල් 10000 පමණ ලබා ගැනීමට හැකිය.(රු.55 x 11000 : Rs.600000).දෙසැම්බර් මුර වලදී
● මැයි වෙසක් පොල් මුර වල පොල් පලදාව පොල් 18000 පමණ ලබා ගත හැක.
● පොල් අදායම් ලෙස අවුරුද්දකට රු. ලක්ෂ 48 ක් පමණ ලබා ගත හැක.
● අක්කර එකක මිල රු.ලක්ෂ 65 ක් පමණ වේ. මුදල, ඉඩම බලා සාකච්චා කල හැක.
● බැංකුව මුදල් තැන්පත් කිරීමට වඩා වැඩි මුදලක් ලබා ගත හැකිය.
● මෙම ඉඩමේ අක්කර 15 ක පවතින්නේ වැලි පස වන අතර ඉතුරු පස බොරළු පස වේ.
● අක්කර 11 සහ අක්කර 10 ලෙස ඔප්පු දෙකකට ඉඩම බෙදා වෙන් කර ඇත.
● ඉඩමේ සිට ප්‍රධාන බස් පාරට දුර මීටර් 300 කි. (කැළණියමුල්ල - ගිරිඋල්ල Route).
</t>
  </si>
  <si>
    <t>C7-5206</t>
  </si>
  <si>
    <t>Mr.Sadun Thilanka( Falco construction/Nirosh)</t>
  </si>
  <si>
    <t>St Rita Avenue, Waligampitiya</t>
  </si>
  <si>
    <t>Update as below and Republish in Ikman and Lankaproperty. 
Brand new Beutifuly House for sale in Waligampitiya, Ja-Ela. 
● 12 perch land extent 
● 4 Bedrooms 
● 3 Washrooms 
● 2 Story 
● Garden space with 3 parking 
● Servant room with toilet 
● Two way access to property from main and side way
● Fully covered with parapet walls 
● All Bedrooms with Balconies 
● Fully Tiled 
● Highly residential area 
● 1km to Relaulla Junction 
● Easy access to Glomark Supermarket, Banks, Kzone Shopping mall, Seventh-day International School, Restaurants etc 
Price Rs.28.5 million</t>
  </si>
  <si>
    <t>C7-5207</t>
  </si>
  <si>
    <t xml:space="preserve">Thotupola road, Walisara </t>
  </si>
  <si>
    <t xml:space="preserve">Apartment complex/Housing complex/Hotel/Villas/Factory </t>
  </si>
  <si>
    <t xml:space="preserve">40 perch land for sale with Architectural Design House in Walisara. 
● 40 perch land extent 
● 4 Bedrooms 
● 3 Attached Bathrooms 
● 1 A/c Bedroom
● Kitchen with pantry cupboards 
● 2 Storage rooms
● Servant room with toilet 
● Separate Office Bulding 
● Spacious Garden 
● 50m to Colombo-Negombo Main Road 
● Easy access to Kerawalapitiya Highway Entrance 
● Easy access to Katunayake International Airport 
● Easy access to Ragama general hospital, Leesons Hospital, Walisara Navy Camp, Walisara Chest Hospital, Nawaloka Ground, Leading Banks, Schools, restaurants, Kadana Town, international schools etc. 
Asking Price: 100 million 
( Running Bank loan easily can transfer  )
</t>
  </si>
  <si>
    <t>C7-5208</t>
  </si>
  <si>
    <t>Dias muthukuda</t>
  </si>
  <si>
    <t>291/5 edward court</t>
  </si>
  <si>
    <t>C7-5209</t>
  </si>
  <si>
    <t>sharafaz thasleem</t>
  </si>
  <si>
    <t>C7-5210</t>
  </si>
  <si>
    <t>C7-5211</t>
  </si>
  <si>
    <t xml:space="preserve">Mrs.Sheela/Nirosh </t>
  </si>
  <si>
    <t xml:space="preserve">Dewala road,Kadana </t>
  </si>
  <si>
    <t xml:space="preserve">Single story house for sale in Kadana. 
● 10 perch land extent 
● 3 Bedrooms 
● 1 Washroom 
● Facing 15 feet road access 
● Walking distance to St. Sebastian's National Shrine - Kandana | සාන්ත සෙබස්තියන් ජාතික සිද්ධස්ථානය - කඳාන
● Walking distance to St. Sebastian's College Kandana
● Walking distance to St. Sebastian's Balika Maha Vidyalaya
● 1km to Kadana Town 
Price Rs.130 lakhs
</t>
  </si>
  <si>
    <t>C7-5212</t>
  </si>
  <si>
    <t xml:space="preserve">Pulinathalarama road,Walisara </t>
  </si>
  <si>
    <t xml:space="preserve">Architecturally designed Brand new house for sale In Walisara. 
☆ 23 perch land extent 
☆ 5 Bedrooms 
☆ 3 Washrooms 
☆ 3500 square feets 
☆ Facing Kelawalapitiya highway entrance 
☆ Large Balcony area 
☆ Balcony for All the Rooms 
☆ Imported Materials 
☆ Furnished 
☆ Large Garden space 
☆ 600m to Negambo main road 
☆ Easy access to Kerawalapitiya Highway Entrance,Karunarathna Buddhist College,McDonald's Welisara,Power World Gym - Welisara,McLARENS CONTAINERS (Pvt) Ltd,Cargills Food City - Welisara 2,Atamie International School,Banks etc 
Price Rs.55 million 
Urgent sale due to migration 
</t>
  </si>
  <si>
    <t>C7-5213</t>
  </si>
  <si>
    <t>Mr.Chandra Mohan</t>
  </si>
  <si>
    <t>1A, 6th Lane Colombo 3</t>
  </si>
  <si>
    <t>C7-5214</t>
  </si>
  <si>
    <t>Lake , Sea &amp; City</t>
  </si>
  <si>
    <t>C7-5215</t>
  </si>
  <si>
    <t xml:space="preserve">Mr.Jayantha/Nirosh </t>
  </si>
  <si>
    <t>St.Rita avenue,Thumpaliya, Ja-Ela</t>
  </si>
  <si>
    <t xml:space="preserve">12 perch Bare land for sale in Thumpaliya, Ja-Ela.
● Facing 20 feets road access 
● Two way access 
● 1 km to Waligampitiya junction and Negambo road 
● Easy access to Ja-Ela, Kadana, Colombo, Katunayake International Airport 
● Easy access to Ja-Ela Highway entrance and Ja-Ela Railway station 
Asking Price: 11.5 lakhs per perch 
</t>
  </si>
  <si>
    <t>C7-5216</t>
  </si>
  <si>
    <t xml:space="preserve">Mr.Jayawardana/Nirosh </t>
  </si>
  <si>
    <t xml:space="preserve">Jayasuriya road,Nedurupitiya,Kadana </t>
  </si>
  <si>
    <t xml:space="preserve">Warehouse complex/Storage/Container Yard/Factory/Housing complex/Blocking </t>
  </si>
  <si>
    <t xml:space="preserve">70 perch land and two story house for sale in Neduruptiya,Kadana. 
☆ Located in Kandana Church road
☆ Ideal for Container Yard, Warehouse,
Factory complex
☆ 70 Perch land extent 
☆ Includes 150 feet×40 feet hut with Amano sheets, Newly Build two story house 
☆ 3 phase electricity 
☆ Facing 20 feets road access 
☆ 100 Feets road access 
☆ 1km to Negombo road 
☆ Easy access to Kerawalapitiya Highway Entrance, Dockyard, Colombo Harbour 
Price Rs. 75 million 
Negotiable after inspection 
                </t>
  </si>
  <si>
    <t>C7-5217</t>
  </si>
  <si>
    <t xml:space="preserve">Mr.Nishantha/Nirosh </t>
  </si>
  <si>
    <t xml:space="preserve">Patima mawatha, Kadana </t>
  </si>
  <si>
    <t xml:space="preserve">10 perch land for sale in Patihima mawatha, Kadana. 
☆ 10 perch land extent 
☆ Facing Two access roads of 15 feets 
☆ 600m to Negambo main road 
☆ Highly residential area 
Asking Price: 15 lakhs per perch 
</t>
  </si>
  <si>
    <t>C7-5218</t>
  </si>
  <si>
    <t xml:space="preserve">Mr.Arusha Dewalage/Nirosh </t>
  </si>
  <si>
    <t xml:space="preserve">Wellinton Park,Aniyakanda </t>
  </si>
  <si>
    <t xml:space="preserve">Modern two story house in Nagoda , Aniyakanda  is for sale.
☆ A complete modern two story house is available with, 
☆ 7 Perch land extent 
☆ 3 Bedrooms 
☆ 2 Bathrooms 
☆ Large sitting &amp; dining area
☆ Seperate alter area
☆ Kitchen &amp; pantry with teak cupboards 
☆ Hot water gayser
☆ Fully covered with Parapet around the land 
☆ Roller shutter gate
☆ Roof top area for a gymnasium 
☆ The house is situated in highly residential area. 
☆ Friendly neighborhood. 
☆ 2 minutes drive to both Nagoda &amp; Ragama towns
☆ All supermarkets near at hand 
☆ Clear deeds
Price Rs.22 million 
</t>
  </si>
  <si>
    <t>C7-5219</t>
  </si>
  <si>
    <t xml:space="preserve">Mr.Susil/Nirosh </t>
  </si>
  <si>
    <t xml:space="preserve">Jayasuriya Mawatha, Kadana </t>
  </si>
  <si>
    <t xml:space="preserve">Brand new house for sale in Kadana. 
● 13.5 land extent 
● 5 Bedrooms 
● 6 Washrooms 
● Kitchen with pantry cupboards 
● Balconys 
● Roller shutter gate 
● 20 feets road access 
● 750m to Kadana Junction, Kadana Railway station, Leading Banks, Schools, restaurants etc 
Asking Price Rs. 57.5 million 
</t>
  </si>
  <si>
    <t>C7-5220</t>
  </si>
  <si>
    <t>Mr.Gihan Fenando/Ruth</t>
  </si>
  <si>
    <t>0718303949</t>
  </si>
  <si>
    <t>Towerside City Housing Complex,Negombo</t>
  </si>
  <si>
    <t xml:space="preserve">Charming Single story house for sale in TOWERSIDE CITY Housing Scheme Kadirana,Negombo. 
● This Charming, Perfect, Comfortable house built in a peaceful Good Neighbourhood will easily find more tasteful and Luxurious updates with a little bit of touch on this beautiful Construction. 
This double height space house is with,
* 13.5  perch land extent 
* Spacious Living room 
* Dinning room
* Kitchen 
* 3 Bedrooms
* 2 Bathrooms 
* Separate space for a Lobby/Office Use
* Front Varandah and Garden 
* Car Porch 
* Parapet Wall 
* Attic for extra storage 
* Overhead Water Tank 
* Cozy Garden Nooks
* CLEAR DEEDS 
● Located at TOWERSIDE CITY Housing Scheme 
With 20 feet road access. 
Distances to the main Land Marks
950 m - Katana police station (Kadirana Junction)
5.5 km - Negombo Town
2.5 km - Maris Stella Branch College 
St.Nicholas International Schools, 
NICE International School 
Santorini Apartment,BOC Bank,Katana Pradeshiya Sabhawa,Food CITY
5 km -Maris Stella College ,Harischandra College 
General Hospital Negombo 
Nawaloka Hospital 
Hatton National and Sampath Banks
Easy access to Katunayake International Airport and Colombo Fort 
For Genuine Buyers Only. 
20 million
Price would be Negotiable after inspection.
</t>
  </si>
  <si>
    <t>C7-5221</t>
  </si>
  <si>
    <t xml:space="preserve">Shezni </t>
  </si>
  <si>
    <t xml:space="preserve"> road  </t>
  </si>
  <si>
    <t>C7-5222</t>
  </si>
  <si>
    <t>abishake</t>
  </si>
  <si>
    <t>melford crescent, Dehiwala</t>
  </si>
  <si>
    <t>C7-5223</t>
  </si>
  <si>
    <t>Mehraj Sally</t>
  </si>
  <si>
    <t>84/21 Dostharawatta, papiliyana road, nugegoda</t>
  </si>
  <si>
    <t>C7-5224</t>
  </si>
  <si>
    <t xml:space="preserve">Mr.Mahash/Nirosh </t>
  </si>
  <si>
    <t xml:space="preserve">Negambo road, Kadana </t>
  </si>
  <si>
    <t xml:space="preserve">Land with old House for sale in Kadana 
LAND VALUE ONLY 
10 perch land extent 
4 Bedrooms 
2 Washrooms 
50m to Negambo road 
2 storey 
Walking distance to Lyceum International School Kandana,Apollo International School Kandana
300m to Kadana Junction 
20 feets road access to property 
Price Rs.25 million </t>
  </si>
  <si>
    <t>C7-5225</t>
  </si>
  <si>
    <t xml:space="preserve">Mr.Chandana/Nirosh </t>
  </si>
  <si>
    <t xml:space="preserve">Veedi mawatha, Kadana </t>
  </si>
  <si>
    <t xml:space="preserve">Beautiful two storey House for sale in Kadana. 
☆ 5 perch land extent 
☆ Two-story 
☆ 3 Bedrooms ( one A/C Room)
☆ 2 Washrooms 
☆ Fully Tiled 
☆ Fully covered with CCTV system 
☆ Fully covered with parapet walls 
☆ Facing 20 feets road 
☆ 75m to St. Sebastian's National Shrine - Kandana | සාන්ත සෙබස්තියන් ජාතික සිද්ධස්ථානය - කඳාන
☆ Walking distance to St. Sebastian's College Kandana
☆ 750m to Negombo Town 
Asking Price: 18.5 million 
</t>
  </si>
  <si>
    <t>C7-5226</t>
  </si>
  <si>
    <t xml:space="preserve">Mr.Lahiru/Nirosh </t>
  </si>
  <si>
    <t xml:space="preserve">Negambo road, Kandana </t>
  </si>
  <si>
    <t xml:space="preserve">8 perch land for sale with House in Kandana. 
● 8 Perch land extent 
● 90% Buld house 
● 2 Bedrooms 
● 1 Washroom 
● Land value only 
● 50m to Negambo road 
● Walking distance to all supermarkets, Schools Banks etc 
Asking Price: 15 Lakhs per perch 
</t>
  </si>
  <si>
    <t>C7-5227</t>
  </si>
  <si>
    <t xml:space="preserve">Mr.Sadun Thilanka/Nirosh </t>
  </si>
  <si>
    <t xml:space="preserve">Negambo road,Kandana </t>
  </si>
  <si>
    <t xml:space="preserve">NEGAMBO ROAD FACING WAREHOUSE FOR SALE IN KANDANA. 
● 41.5 perch land extent 
● 4400 sqft 
● Facing Negambo-Colombo main road 
● 20/40 Container access 
Rs.875 Lakhs 
( Negotiable after inspection  )
</t>
  </si>
  <si>
    <t>C7-5228</t>
  </si>
  <si>
    <t>Kapuwagara Rd, Ja-Ela</t>
  </si>
  <si>
    <t xml:space="preserve">Warehouse for sale in Batagama, Ja-Ela. 
☆ 165 perch land extent 
☆ 22000 sqft 
☆ Facing 20 feets road access 
☆ 3km to Kandana Town and Ja-Ela Town 
☆ 4.5 km to Ja-Ela Highway entrance 
☆ Easy access to Colombo Fort,Kadawatha, Katunayake 
Price Rs.160 million 
</t>
  </si>
  <si>
    <t>C7-5229</t>
  </si>
  <si>
    <t xml:space="preserve">Mrs.Nilanthi/Nirosh </t>
  </si>
  <si>
    <t>074138387660</t>
  </si>
  <si>
    <t xml:space="preserve">Ambross samaranayaka lane, Kandana </t>
  </si>
  <si>
    <t xml:space="preserve">Buld up a house/Blocking </t>
  </si>
  <si>
    <t xml:space="preserve">17 perch Prime land for sale in Morawatta road, Kandana. 
12 feets road access 
300m to Negombo main road 
Highly residential area 
Easy access to All Leading Supermarkets, Schools, Banks, hospitals, Restaurant etc. 
Asking Price: 12 Lakhs per perch 
</t>
  </si>
  <si>
    <t>C7-5230</t>
  </si>
  <si>
    <t xml:space="preserve">Mr.Adrian/Nirosh </t>
  </si>
  <si>
    <t xml:space="preserve">residential or commercial </t>
  </si>
  <si>
    <t xml:space="preserve">Walisara watta,Mahabage </t>
  </si>
  <si>
    <t xml:space="preserve">Buld up a.house/Apartment/Any commercial purpose building </t>
  </si>
  <si>
    <t xml:space="preserve">20 perch land for sale with old house in Heart of Mahabage Town. 
● 20 Perch land extent 
● Old house 
● Land value only 
● 2nd Block from Colombo Negombo Main Road 
● Highly residential area, very respectable 
● square land, clear titles
● Walking distance to Walisara Navy Camp, Walisara Chest Hospital, Ragama General hospital 
Price Rs.38  million 
( OPEN FOR BEST OFFER)
</t>
  </si>
  <si>
    <t>C7-5231</t>
  </si>
  <si>
    <t>Mr.Sanjeewan</t>
  </si>
  <si>
    <t>Digana - Kandy</t>
  </si>
  <si>
    <t>*Land Overview:*
Land Size:* 12 Perches Upwards
Features:* Valuable Trees &amp; Breathtaking Views
Price:* Rs. 4 Lakhs (LKR 300,000) Per Perch Upwards
Title:* Clear Deed / Title
Google Location - https://www.google.com/maps?q=7.302260398864746,80.73756408691406&amp;z=17&amp;hl=en</t>
  </si>
  <si>
    <t>C7-5232</t>
  </si>
  <si>
    <t>C7-5233</t>
  </si>
  <si>
    <t xml:space="preserve">poorvarama road, </t>
  </si>
  <si>
    <t>C7-5234</t>
  </si>
  <si>
    <t>Edward Avenue, Off Havelock Rd, Colombo</t>
  </si>
  <si>
    <t>C7-5235</t>
  </si>
  <si>
    <t>charith amarasekara</t>
  </si>
  <si>
    <t>S De S Jayasinghe Mw, Nugegoda</t>
  </si>
  <si>
    <t>Basement, G+5 10,000SQFT building. The building is already generating LKR1.5million monthly rentals from tenants. 02 telecom towers operated by leading providers. The building is also equipped with Mitsubishi elevator (one side glass front). 120KVA Japanese Denyo generator</t>
  </si>
  <si>
    <t xml:space="preserve">do not publish any platform. make a poster.  </t>
  </si>
  <si>
    <t>C7-5236</t>
  </si>
  <si>
    <t>Mr.Abishake Rabukkana</t>
  </si>
  <si>
    <t xml:space="preserve">Farm Road,Mattakkuliya </t>
  </si>
  <si>
    <t xml:space="preserve">Two storey House for sale in mattakuliya
Farm road-Colombo-15.
● 4 Bedroom
● 3 Washrooms
● 1 servant washroom
● 6.7 Perch land extent 
● Seperate entrance for 2nd Floor if Needed 
● Rooftop
● Seperate electricity for Both Floors 
● Clear deeds
Ground floor:
1 vehicle park area
Small garden space
Spacious living&amp; dining room
1 Bedroom
1Bathroom
1 kitchen
And a storage space
And a worship room
There is a partition separation between the downstairs unit &amp; upstairs unit, via the stairs which could be removed 
2nd Floor :separate entrance
Living area
3 Bedrooms with balcony
3 Bathrooms
One storage space
Roof top terrace
Empty balcony space
Walking distance to Negombo road, Hekitta
Easy access to Peliyagoda Highway entrance, Colombo Fort Leading Banks, Schools, restaurants etc 
Expecting Price: 45 million 
Negotiable after inspection 
</t>
  </si>
  <si>
    <t>C7-5237</t>
  </si>
  <si>
    <t xml:space="preserve">Mrs.Nelun Mendis </t>
  </si>
  <si>
    <t>0776698478</t>
  </si>
  <si>
    <t xml:space="preserve">Buld up a Resort /Safari/Restaurant/Apartment complex/Housing Scheme/Meditation centre/Hotel/Factory/Warehouse complex </t>
  </si>
  <si>
    <t>5 ACRES PAMUNUGAMA LAGOON MANGROVES VIEW LAND FOR SALE IN PAMUNUGAMA. 
☆ 5 acres ( 800 perch)
☆ It is a waterfront untapped tourist hotspot  with one boundary overlooking the Negombo Lagoon and access is on a 15 ft. roadway alongside Dutch Canal.
☆ It is in very close  proximity to the estuary where the Canal falls to the
Lagoon.
☆ Nature trails, Boat rides to see the Flora and Fauna in the Mangroves of the Pamunugama Swamp and fishing in the lagoon are some of the attractions here.
☆ Eco tourism facilities, small scale tourist developments as cabanas, eco friendly restaurants, camping, flower culture etc. are some developments possible in this property.
☆ It is peaceful and a great way to be close to nature for discerning tourists
and holiday makers in the virgin natural vegetation in the site and away
from the polluted urban environment.
☆ Easy access to Ja-Ela Highway entrance, Colombo-Negombo Main Road 
☆ Easy access to Wattala-Negombo road, Bopitiya, Ja-Ela. 
Asking Price: 125 Million
( Reasonable offers will be considered in its present state for negotiations and eventual sale)
                           </t>
  </si>
  <si>
    <t>C7-5238</t>
  </si>
  <si>
    <t>Mr.Methew</t>
  </si>
  <si>
    <t xml:space="preserve">Warehouse complex/Blocking/Resort/Apartment complex/Hotel/Meditation centre/Adventures centre </t>
  </si>
  <si>
    <t xml:space="preserve">900 perch Bare land for sale in Pamunugama. 
● Facing 40 feets road access 
● Facing Negambo road and Negambo Lagoon 
● Close to Jetwing Lagoon 
● Walking distance to Beach 
● Easy access to Ja-Ela Highway entrance 
Price: 1.1 million per perch 
</t>
  </si>
  <si>
    <t>C7-5239</t>
  </si>
  <si>
    <t>Ms.Jensie Aishu</t>
  </si>
  <si>
    <t>2nd Lane Kaldemulla road Rathmalana</t>
  </si>
  <si>
    <t xml:space="preserve">Half build house </t>
  </si>
  <si>
    <t>C7-5240</t>
  </si>
  <si>
    <t>32 A Retreat road Colombo 4</t>
  </si>
  <si>
    <t>C7-5241</t>
  </si>
  <si>
    <t>Mr.Danushks ( Savi lands )</t>
  </si>
  <si>
    <t>Kings Dr, Ja-Ela</t>
  </si>
  <si>
    <t xml:space="preserve">Brand New Stylish brand new House for Sale in Ja-Ela.
● 11 perch land extent 
● 4 Bedrooms 
● 3 Washrooms 
● 4200 square feets 
● 600m to Negambo main road 
● Easy access to Ja-Ela Highway entrance 
● Easy access to Katunayake International Airport and Colombo city 
☆ Ground Floor ☆
Parking - 3 Cars
Varanda
Living Area
Dining Area      
Bed room (16 X 20)                                      
Open Pantry
Kitchen 
Bathroom with shower cubical 
Store room with servant toilets
☆ 1st Floor ☆
2 Bedroom with Balconies 
Master bed room with attach bath room
☆ 2nd floor ☆
Roof top garden
Store area
● Three Phase electricity
● Solar Hot water System
● Flooring - 4' 2' rocell tiles &amp; granite for staircase 
● Doors and windows - timber (treated mahogany)
● CCTV camera system 
● Remote gate
● Landscape garden
● air condition
● 20feet access road
● Gated community 
● With all approvals ( survey plan, building plan, COC, street line &amp; non-waisting certificate)
● Bank loans can be arranged up to 40m
49 million  fixed price 
</t>
  </si>
  <si>
    <t>C7-5242</t>
  </si>
  <si>
    <t>Miss.Milini Senanayake/Abishake</t>
  </si>
  <si>
    <t xml:space="preserve"> Sri Paghghaasaara Mawatha, Homagama </t>
  </si>
  <si>
    <t xml:space="preserve">Newly Renovated Beutifuly House For Sale Diyagama- Homagama.
* 14.5 perch land extent 
* 5 Bedrooms ( 2 A/C )
* 2 Washrooms 
* 1 Office Room 
*  Selling With Furniture
*   SQFT 3100
*   20 Feet road Access
*   100m to the Moratuwa Tech Campus
*   100m to the Mahinda Rajapakshe Sports complex.
*   Servant Room / Servant Bathroom
*   Large Living / Dining/ Pantry Kitchen
*   Living Area Completely Re-Tiled With 2'by 2'Tiles
*   Kitchen With 2 Complete Pantries
*   2k Spray Paint Applied Modern Pantry With 4 Burner Hob/ Cooker Hood Granite Top
*   Teak Wooden Finish Pantry With Granite Top &amp; Lights
*  Wooden Finish Pantry With Granite Top &amp; Lights
*   Kitchen With 4 Chaired Glass Dining Table &amp; Oven
*   Ground Floor Bedroom With Teak Wooden Single Bed 
* Wall Mount Wooden Racks / Wardrobe With 3 Doors
*   Living room With 8 Chaired Granite Table / Sofa Set With TV
Stand Tepo
*   1st Floor With 3 Bedrooms / Lobby Area
*   Master Bedroom with AC &amp; Bedroom Set
*   All Bedrooms With Teak Wooden Beds ( Un-Used )
*   2 Balconies Over Looking Beautiful Garden
*   Solid House With 9"Brick Walls - Fully tiled 
* Teak Wooden Doors Windows Frames
*   2 Garden Areas (front and back) Garden with solar powered lights
*   Carpet rooftop
*   Property fully covered by a titanium Designed Parapet Walls
*   Covered parking for 2 vehicles
*   Roller shutter gate - Wicket gate
*   Overhead water tank
*   Natural well-born water and tap water.
Rs.35,000,000/- 
( Negotiable after inspection  )
</t>
  </si>
  <si>
    <t>C7-5243</t>
  </si>
  <si>
    <t>Mr.Hareen Kamburugamuwa</t>
  </si>
  <si>
    <t xml:space="preserve">Modern Luxury 2 Bedroom Apartment for sale in Iconic Galaxy, .
IDEAL INVESTMENT OPPORTUNITY IN HIGH-RISE RESIDENTIAL LUXURY CONDOMINIUM COMPLEX IN SRI LANKA.
Introducing the Iconic Galaxy, a brand new apartment complex offering unparalleled luxury living in Colombo. This stunning furnished apartment features 2 bedrooms with balconies, 2 bathrooms (1 attached and 1 common), a spacious living room, a dining room, and a fully equipped pantry with a dishwasher. There's also a separate entrance for the maid's room and bathroom, a utility room, and 1 parking slot.
* Apartment Features:
● 1200 Sq Feet
● 2nd  Floor 
● Fully furnished 
● 2 Bedrooms with Balconies
● 2 Bathrooms (1 Attached &amp; 1 Common)
● Living Room
● Dining Room
● Kitchen/Fully Equipped Pantry with Dishwasher
● Separate Entrance for Maid's Room/Bathroom
● Utility Room
● 1 Parking Slot
* Amenities:
■ Spa
■ Salon
■ Laundry
■ Swimming Pool
■ Squash Court
■ Multi-Purpose Court for Sports/Jogging Track
■ Indoor Sports
■ Toddler's Area
■ Children's Library
■ Guest Rooms
■ Theatre
■ Business Centre
■ Double Height Banquet Hall/Party Room
■ Open Cafe/BBQ Area (Rooftop)
■ Meditation Pavilion, Fragrance Garden, Fruit 
■ Garden, Lotus Pond
■ Kid's Play Area/Sand Pit
■ Tree House
■ Observation Deck
■ ATM
■ Car Wash Facility
■ Car Charger 
Asking Price: 58 million 
</t>
  </si>
  <si>
    <t>C7-5244</t>
  </si>
  <si>
    <t xml:space="preserve">Mr.Ravin/Mr.Tuan Ossen </t>
  </si>
  <si>
    <t xml:space="preserve">2 Bedrooms super  Luxury apartment for Rent in Bricksgate Wattala.
● 270' view with Two towers 
● Unfurnished 
● 2 Bedrooms 
● 1 Washroom
● Servant Room 
● Servant washroom 
● Maids quarters( can access from outside )
● 360' Rooptop view 
● Club house 
● Infinity Swimming pool 
● Gymnasium 
● Waking distance to Hadala junction,OKI international school, Lyceum International school 
● Waking distance to Hemas Hospital,Filling station,Bank and Finance,Supermarkets 
Rs.120,000/- per month 
( Including management fee )
	</t>
  </si>
  <si>
    <t>C7-5245</t>
  </si>
  <si>
    <t>Mrs.Narmada/Nilanka</t>
  </si>
  <si>
    <t>Kaleliya - Medagampitiya Road, Mirigana.</t>
  </si>
  <si>
    <t xml:space="preserve">Buld up a house/Commercial purpose Bulding </t>
  </si>
  <si>
    <t xml:space="preserve">37.59 perch land with old house for sale in Bangalawatta-Pallewela,Meerigama. 
● Facing Kaleliya - Medagampitiya Road. 
● 3 Bedrooms House
● Wall water 
● 30 feets road access 
● 800 feets road frontage 
● Land value only 
● Easy access to Kaleliya junction
● මීරිගම ,පල්ලෙවෙල ප්‍රදේශයේ පිහිටි කාමර 3 නිවස සමඟ ළිඳ, නලළිඳ සහිත පර්චස් 37.59 ක ඉඩම විකිණීමට ඇත.
● මීරිගම රෝහලට 7km - විනාඩි 15 
● මීරිගම අධීවේගී පිවිසුමට 7.5km - විනාඩි 17
● කොළඹ - නුවර පාරට 6km - විනාඩි 15
● මීරිගම දුම්රියපොළට 5km - විනාඩි 08
● පල්ලෙවෙල දුම්රියපොළට 2km - විනාඩි 05
Rs.5 Lakhs per perch 
Negotiable after inspection 
</t>
  </si>
  <si>
    <t>C7-5246</t>
  </si>
  <si>
    <t xml:space="preserve">Mr.Asanka Gunawardena </t>
  </si>
  <si>
    <t xml:space="preserve">Hamilton canal road, Elakanda </t>
  </si>
  <si>
    <t xml:space="preserve">1300 square feet Warehouse for rent in Hamilton canal road, Elakanda. 
● 40 feets road access 
● 40 feets Container access 
● Walking distance to Elakanda Junction 
● Easy access to Kerawalapitiya Highway Entrance, Colombo Harbour, Bandaranayake Airport, Negambo road. 
Rs.90000/- per month 
( Brokerage fee applie)
</t>
  </si>
  <si>
    <t>C7-5247</t>
  </si>
  <si>
    <t xml:space="preserve">Canal road, Elakanda </t>
  </si>
  <si>
    <t xml:space="preserve">Warehouse/Storage room/Factory </t>
  </si>
  <si>
    <t xml:space="preserve">2400 square feet Warehouse for rent in Hamilton canal road, Elakanda. 
● 40 feets road access 
● 40 feets Container access 
● Walking distance to Elakanda Junction 
● Easy access to Kerawalapitiya Highway Entrance, Colombo Harbour, Bandaranayake Airport, Negambo road. 
Rs.140000/- per month 
( Brokerage fee applie)
</t>
  </si>
  <si>
    <t>C7-5248</t>
  </si>
  <si>
    <t xml:space="preserve">900 square feet Warehouse for rent in Hamilton canal road, Elakanda. 
● Lorry access only 
● 3 Phase Electricity 
● Walking distance to Elakanda Junction 
● Easy access to Kerawalapitiya Highway Entrance, Colombo Harbour, Bandaranayake Airport, Negambo road. 
Rs.55000/- per month 
( Brokerage fee applie)
</t>
  </si>
  <si>
    <t>C7-5249</t>
  </si>
  <si>
    <t xml:space="preserve">Mrs.Kishanthi </t>
  </si>
  <si>
    <t xml:space="preserve">St Mary's Road,Relaulla </t>
  </si>
  <si>
    <t xml:space="preserve">Buld up a house or a Commercial building </t>
  </si>
  <si>
    <t xml:space="preserve">3.6 perch Road facing land for sale in Batagama Road,Relaulla. 
● Facing 15 feets road access 
● 20 feets road frontage 
● Easy access to Relaulla Junction 
● Easy access to Kandana Rallway station 
Asking Price: 15 lakhs per perch 
</t>
  </si>
  <si>
    <t>C7-5250</t>
  </si>
  <si>
    <t xml:space="preserve">Mr.Somasiri/Nirosh </t>
  </si>
  <si>
    <t xml:space="preserve">Piyo mawatha, Kandana </t>
  </si>
  <si>
    <t xml:space="preserve">15 perch Bare land for sale in Pio mawatha. 
● 15 feets road access 
● Walking distance to Kandana junction, Police Station, Banks, Food city,  supermarkets etc 
Price: 13.5 lakhs per perch 
</t>
  </si>
  <si>
    <t>C7-5251</t>
  </si>
  <si>
    <t xml:space="preserve">Mr.Champika/Nirosh </t>
  </si>
  <si>
    <t xml:space="preserve">Office space/Restaurant/Showroom/Workshop/Supermarket/hotel/Gymnasium </t>
  </si>
  <si>
    <t xml:space="preserve">4200 square feets Commercial Bulding for rent in Peliyagoda. 
Facing Negambo-Colombo main road 
Two storey 
Parking space available 
Walking distance to Peliyagoda junction 
500m to Peliyagoda Highway entrance 
Easy access to Katunayake International Airport 
Price: 120/- per square feet 
3 month key money 
( Brokerage fee applie  )
</t>
  </si>
  <si>
    <t>120/-</t>
  </si>
  <si>
    <t>C7-5252</t>
  </si>
  <si>
    <t>indika</t>
  </si>
  <si>
    <t>hill house garden, Dehiwala</t>
  </si>
  <si>
    <t>C7-5253</t>
  </si>
  <si>
    <t>kathireshan</t>
  </si>
  <si>
    <t>shrubbery garden, colombo 04</t>
  </si>
  <si>
    <t>C7-5254</t>
  </si>
  <si>
    <t>sugath liyanage</t>
  </si>
  <si>
    <t>araliya uyana, pannipitiya</t>
  </si>
  <si>
    <t>C7-5255</t>
  </si>
  <si>
    <t>Mrs.Manikam/Vimal</t>
  </si>
  <si>
    <t xml:space="preserve">Royal Garden,Wattala </t>
  </si>
  <si>
    <t xml:space="preserve">Architecturally designed Three-storied elegant house for sale in Wattala.
✳️ 15.68 perch land extent Facing two roads 
✳️ 3 Story House 
✳️ 3 Bedrooms ( Air-conditioned )
✳️ 3 Washrooms 
✳️ Large Dinning area 
✳️ Two Living areas 
✳️ Two Kichens 
✳️ Drivers Quarters available separately 
✳️ Servent room and toilet 
✳️ Roller shutter doors 
✳️ Large Rooftop 
✳️ Balconys 
✳️ 3 Parking spaces 
✳️ Walking distance to OKI INTERNATIONAL SCHOOL, LYCEUM INTERNATIONAL SCHOOL, Pizza hut, Arpico super market,Hemas Hospital Wattala, Leading Banks etc. 
Price Rs.50 million 
( Negotiable after inspection )
</t>
  </si>
  <si>
    <t>C7-5256</t>
  </si>
  <si>
    <t xml:space="preserve">Mr.Suranga/Nirosh </t>
  </si>
  <si>
    <t xml:space="preserve">Patima Road,Kandana </t>
  </si>
  <si>
    <t xml:space="preserve">8 perch Bare land for sale in Patihima mawatha, Kandana. 
● Facing 15 feets road access 
● Walking distance to Kandana junction 
● Walking distance to all Restaurant, supermarkets, Schools, Banks etc 
Asking Price: 11.75 lakhs per perch 
</t>
  </si>
  <si>
    <t>C7-5257</t>
  </si>
  <si>
    <t>Senuda jayalath</t>
  </si>
  <si>
    <t xml:space="preserve">Kamathawaththa Rd, Medawelikada road, </t>
  </si>
  <si>
    <t>do not published in any platform.</t>
  </si>
  <si>
    <t>C7-5258</t>
  </si>
  <si>
    <t xml:space="preserve">City and lake view </t>
  </si>
  <si>
    <t>C7-5259</t>
  </si>
  <si>
    <t xml:space="preserve">Straight tower </t>
  </si>
  <si>
    <t>C7-5260</t>
  </si>
  <si>
    <t>C7-5261</t>
  </si>
  <si>
    <t xml:space="preserve">With an old house 
Selling only for Land value 
2 units 
4 vehicles can park </t>
  </si>
  <si>
    <t>C7-5262</t>
  </si>
  <si>
    <t>Queens Road Colombo 3</t>
  </si>
  <si>
    <t>C7-5263</t>
  </si>
  <si>
    <t xml:space="preserve">Dr sujeewa </t>
  </si>
  <si>
    <t>Port city and beira lake view</t>
  </si>
  <si>
    <t>C7-5264</t>
  </si>
  <si>
    <t xml:space="preserve">Mr.Tony/Nirosh </t>
  </si>
  <si>
    <t xml:space="preserve">Two house for sale in Walisara. 
● 15 perch land extent 
● Two house with two-story and single story 
● Two storey House-2526 square feets 
● Single story house-1520 square feets 
● 5 Bedrooms 
● 3 Washrooms 
● Kichen with pantry 
● Garden space 
● Walking distance to Negombo road 
● Walking distance to Chest Hospital, Nawaloka Ground, People's Hospital
Asking Price: 32.5 million 
Negotiable after inspection 
</t>
  </si>
  <si>
    <t>C7-5265</t>
  </si>
  <si>
    <t xml:space="preserve">Warehouse/Storage space </t>
  </si>
  <si>
    <t xml:space="preserve">1800 square feet Warehouse for rent in Hamilton canal road, Elakanda. 
● 40 feets road access 
● 40 feets Container access 
● Walking distance to Elakanda Junction 
● Easy access to Kerawalapitiya Highway Entrance, Colombo Harbour, Bandaranayake Airport, Negambo road. 
Rs.100000/- per month 
( Brokerage fee applie)
</t>
  </si>
  <si>
    <t>C7-5266</t>
  </si>
  <si>
    <t xml:space="preserve">Mr.Rasidu Alwis </t>
  </si>
  <si>
    <t xml:space="preserve">Royal pearl Garden,Wattala </t>
  </si>
  <si>
    <t xml:space="preserve">Luxury house for sale with Swimming pool in Wattala. 
● 10 perch land extent 
● 4 Bedrooms with Air-conditioned 
● 3 Washrooms 
● Swimming pool 
● 2 Elcardo doors 
● Open Balcony 
● Kitchen with pantry cupboards 
● Walking distance to Lyceum International School 
● Easy access to OKI INTERNATIONAL SCHOOL, St.Anne's school, Hemas Hospital, Arpico super market, Restaurant etc. 
Asking Price 47.5 million 
</t>
  </si>
  <si>
    <t>C7-5267</t>
  </si>
  <si>
    <t>Alwis</t>
  </si>
  <si>
    <t xml:space="preserve">De alwis avenue </t>
  </si>
  <si>
    <t>C7-5268</t>
  </si>
  <si>
    <t>Mrs.Maureen</t>
  </si>
  <si>
    <t xml:space="preserve">9.25 Geted Community Bare land for sale in Kelawalapitiya road -Wattala. 
● Geted Community With few houses only 
● Highly residential area 
● Facing Kelawalapitiya road
● 500m to Kelawalapitiya highway entrance 
● Easy access to Elakanda junction, Wattala junction, Colombo fort 
Price: Rs.1.7 Million per perch 
( OPEN FOR BEST OFFER  )
</t>
  </si>
  <si>
    <t>C7-5269</t>
  </si>
  <si>
    <t xml:space="preserve">Mr.Lakmal </t>
  </si>
  <si>
    <t xml:space="preserve">Pathum Picasa,Ekala </t>
  </si>
  <si>
    <t xml:space="preserve">PARTIALLY BULD TWO STORY BEAUTIFUL HOUSE URGENT SALE IN EKALA. 
☆ 15 perch land 
☆ Two story - partially built
☆ Finishing roof
☆ Ample garden space (~6 perch) 
☆ Well water motored
☆ Downstairs:
3 Rooms - master bedroom with attached bathroom and wardrobe room 
Guest bathroom 
Plan for an open kitchen 
Separate Washing area (for the washing machine) 
☆ Upstairs: open area with a spacious rooftop and a balcony
Downstairs roughly 1300 sqft 
Upstairs roughly 500 sqft
URGENTLY SELLING DUE TO OWNER MIGRATING 
RS.15.5 million 
</t>
  </si>
  <si>
    <t>C7-5270</t>
  </si>
  <si>
    <t>Mr.Ikram</t>
  </si>
  <si>
    <t>11 Muhandiram road Dehiwala</t>
  </si>
  <si>
    <t xml:space="preserve">Note - Do not publish </t>
  </si>
  <si>
    <t>C7-5271</t>
  </si>
  <si>
    <t>250/38 , High level road Kirulapana Colombo 6</t>
  </si>
  <si>
    <t xml:space="preserve">500 k Refundable deposit </t>
  </si>
  <si>
    <t>C7-5272</t>
  </si>
  <si>
    <t xml:space="preserve">Mrs.Tharuki Rashmika </t>
  </si>
  <si>
    <t>Jaya mawatha,Polpitimukalana.</t>
  </si>
  <si>
    <t xml:space="preserve">Buld up a house/Blocking/Buld up a Apartment/Factory </t>
  </si>
  <si>
    <t xml:space="preserve">23 perch Bare land for sale in Polpitimukalana,Kadana. 
● Facing 15 feets road access 
● 80 feets road frontage 
● Walking distance to Kandana - Ganemulla Road 
● 500m to Bollatha junction 
● 5km to Kandana and Ja-Ela Town 
Price Rs.550000/- per perch 
</t>
  </si>
  <si>
    <t>C7-5273</t>
  </si>
  <si>
    <t xml:space="preserve">Mrs.Maureen </t>
  </si>
  <si>
    <t xml:space="preserve">Kelawalapitiya road, Wattala </t>
  </si>
  <si>
    <t xml:space="preserve">9.29 perch Bare land for sale in Geted Community Wattala. 
● Kelawalapitiya Road
● 20 feets road access 
● Easy access to Kerawalapitiya Highway Entrance 
● Easy access to Hendala junction, Colombo City, Negambo road 
Price Rs.1.7 million per perch 
</t>
  </si>
  <si>
    <t>C7-5274</t>
  </si>
  <si>
    <t>Mr. Aeshan</t>
  </si>
  <si>
    <t xml:space="preserve">Rekawa - Tangalle </t>
  </si>
  <si>
    <t xml:space="preserve">Beach frontage 173 Meters
Coconut tree
9 Acers </t>
  </si>
  <si>
    <t>C7-5275</t>
  </si>
  <si>
    <t>Mr.Aeshan</t>
  </si>
  <si>
    <t>Ranna - Kahandamodara - Tangalle</t>
  </si>
  <si>
    <t xml:space="preserve">Beach facing </t>
  </si>
  <si>
    <t>C7-5276</t>
  </si>
  <si>
    <t>Ranna - Tangalle</t>
  </si>
  <si>
    <t>C7-5277</t>
  </si>
  <si>
    <t xml:space="preserve">Tangalle </t>
  </si>
  <si>
    <t>Golf Course</t>
  </si>
  <si>
    <t xml:space="preserve">18 Hole Golf course
112 and Half Acers 
7 Villas -  Half Completed 
15000 Sqft Club House - Partly structure done for 50 rooms
24 Million USD </t>
  </si>
  <si>
    <t>C7-5278</t>
  </si>
  <si>
    <t>Janith Eranda</t>
  </si>
  <si>
    <t>Dakshina mawatha, hokandara</t>
  </si>
  <si>
    <t>C7-5279</t>
  </si>
  <si>
    <t xml:space="preserve">Saman Fonseka </t>
  </si>
  <si>
    <t xml:space="preserve">Parakrama mawatha, thalahena </t>
  </si>
  <si>
    <t>C7-5280</t>
  </si>
  <si>
    <t xml:space="preserve">Mr perera </t>
  </si>
  <si>
    <t>C7-5281</t>
  </si>
  <si>
    <t xml:space="preserve">Mrs alexandra </t>
  </si>
  <si>
    <t xml:space="preserve">Madinnagoda road  </t>
  </si>
  <si>
    <t xml:space="preserve">Only prefer foreigners 
Payment in usd </t>
  </si>
  <si>
    <t>C7-5282</t>
  </si>
  <si>
    <t>C7-5283</t>
  </si>
  <si>
    <t>C7-5284</t>
  </si>
  <si>
    <t>Location: Off Isipathana Mawatha - Residential Neighborhood ( 25ft Private Road )</t>
  </si>
  <si>
    <t>C7-5285</t>
  </si>
  <si>
    <t xml:space="preserve">Kirula road ( Near NSB Kirula) Colombo 5. </t>
  </si>
  <si>
    <t xml:space="preserve">Suitable for residential and commercial. </t>
  </si>
  <si>
    <t>C7-5286</t>
  </si>
  <si>
    <t>Railway Avenue Colombo 5</t>
  </si>
  <si>
    <t xml:space="preserve">45 Years </t>
  </si>
  <si>
    <t>Single storied house for sale on railway Avenue Colombo 5 With 50 meters from High level road.</t>
  </si>
  <si>
    <t>C7-5287</t>
  </si>
  <si>
    <t>Mrs.Sheron (Jeysha reality)</t>
  </si>
  <si>
    <t>Astoria Colombo 3</t>
  </si>
  <si>
    <t xml:space="preserve">Lower Floor </t>
  </si>
  <si>
    <t>C7-5288</t>
  </si>
  <si>
    <t>Mr.Nirmalan</t>
  </si>
  <si>
    <t>C7-5289</t>
  </si>
  <si>
    <t>Mr.Mohamod - Ridgeway</t>
  </si>
  <si>
    <t>Ridgeway Place Colombo 4</t>
  </si>
  <si>
    <t>C7-5290</t>
  </si>
  <si>
    <t>Mr.Mohamod</t>
  </si>
  <si>
    <t>500k with furnitures</t>
  </si>
  <si>
    <t>C7-5291</t>
  </si>
  <si>
    <t>Mr.Shanmugason</t>
  </si>
  <si>
    <t>Horana</t>
  </si>
  <si>
    <t>C7-5292</t>
  </si>
  <si>
    <t>Mr.Anura</t>
  </si>
  <si>
    <t>24 Nelum Mawatha Ratmalana</t>
  </si>
  <si>
    <t>C7-5293</t>
  </si>
  <si>
    <t>Ms.Dilhanai Dasanayake</t>
  </si>
  <si>
    <t xml:space="preserve">Datum Paradise 
Minimum 1 Year 
6 Months advance 
No water bills only electricity bills </t>
  </si>
  <si>
    <t>C7-5294</t>
  </si>
  <si>
    <t>Ms.Gayani</t>
  </si>
  <si>
    <t>C7-5295</t>
  </si>
  <si>
    <t>Mr. De Hoedt</t>
  </si>
  <si>
    <t>Capital Twin Peak Colombo 2</t>
  </si>
  <si>
    <t>C7-5296</t>
  </si>
  <si>
    <t>Shihama</t>
  </si>
  <si>
    <t>No 6 De Alwis Avenue</t>
  </si>
  <si>
    <t>C7-5297</t>
  </si>
  <si>
    <t>Huludagoda palce,</t>
  </si>
  <si>
    <t>C7-5298</t>
  </si>
  <si>
    <t xml:space="preserve">Alexender place </t>
  </si>
  <si>
    <t>C7-5299</t>
  </si>
  <si>
    <t>yasitha</t>
  </si>
  <si>
    <t>wijaya mawatha, palanwatta</t>
  </si>
  <si>
    <t>C7-5300</t>
  </si>
  <si>
    <t>vanitha</t>
  </si>
  <si>
    <t>vanderwert place</t>
  </si>
  <si>
    <t>C7-5301</t>
  </si>
  <si>
    <t xml:space="preserve">Dr.Taraka/Tuwan </t>
  </si>
  <si>
    <t xml:space="preserve">Fully Furnished Luxury 2 Bedroom Apartment for Rent in Bricksgate Apartments Wattala.
✳️ Walking distance to Hendala junction, Super markets , banks , Hemas Hospital Wattala, OKI international school, Lyceum International school, Katunayake International Airport
✳️ 1028Sq.ft with 2 Bedrooms with additional maids room and toilet 
✳️ 2 Bathrooms  Attached Bathroom for master bedroom. One common bathroom. One bathroom in maids room.
✳️ Kitchen Equipped with mahogany pantry cabinets, 4 burner cooker with oven, cooker hob, bathroom with Ariston hot water geasers.
✳️ Luxury Amenities Infinity swimming pool, Club house and a Gymnasium with Yoga deck.
✳️ Backup Generator.
✳️ Walking distance to Hendala junction 
Price Rs.160000/- per month 
( 6 Month deposit  )
		</t>
  </si>
  <si>
    <t>C7-5302</t>
  </si>
  <si>
    <t xml:space="preserve">Mr.Chandima Perera </t>
  </si>
  <si>
    <t xml:space="preserve">Ganamulla road,Kandana </t>
  </si>
  <si>
    <t xml:space="preserve">Bakery and Pastry shop </t>
  </si>
  <si>
    <t xml:space="preserve">Bakery and Pastry shop for rent near De Mazenod College, Kandana. 
● Facing Ganamulla-Kandana main road 
● 900m to Kandana Town 
Rs 250,000/- per month 
 6 Month Deposit 
</t>
  </si>
  <si>
    <t>C7-5303</t>
  </si>
  <si>
    <t>Mrs.Roshini</t>
  </si>
  <si>
    <t xml:space="preserve">Architecturally designed Beautiful two storey House for sale in Relaulla-Kandana. 
● 20 Perch land extent 
● 6 Bedrooms 
● 5 Washrooms ( Attached)
● Walking distance to Relaulla Junction and Negambo Main Road 
● Easy access to Kandana Town, Glowmark, Seventh-day International School, Katunayake International Airport, Lyceum International school
Asking Price: 65 million 
</t>
  </si>
  <si>
    <t>C7-5304</t>
  </si>
  <si>
    <t>Buwani Hamangoda</t>
  </si>
  <si>
    <t>chandrika kumarathunga mawatha</t>
  </si>
  <si>
    <t>Maids Room, Maids Toilet, Garden Space, Swimming pool, Rumpus Room (Room for games)</t>
  </si>
  <si>
    <t>C7-5305</t>
  </si>
  <si>
    <t>Mr.Usoof</t>
  </si>
  <si>
    <t>De Silva cross road Kalubovila</t>
  </si>
  <si>
    <t>C7-5306</t>
  </si>
  <si>
    <t>Mr.Mahesh Jaliya Nawinna</t>
  </si>
  <si>
    <t>142 Mahakumarage Mawatha Colombo 14</t>
  </si>
  <si>
    <t xml:space="preserve">The Grand Reception Hall
142 Mahakumarage Mawatha,Colombo14(Opposit to Noorbhoy building, prince of Wales Avenue- adjoing IOC filling station
Other entrance from -St.josephs street, colombo14.next to Grandpass, police station.)
125 Years old Building 
COC &amp; DEED Available 
40ft Container access </t>
  </si>
  <si>
    <t>C7-5307</t>
  </si>
  <si>
    <t xml:space="preserve">LKR 1.8 million (Per Perch) | 12.14 Perch Land for SALE down Pipe Road, Battaramulla, Koswatta
- Highly Residential Land with an old House
- Private 15ft Road with a turning circle
- 5.7KM to , 10KM to Colpetty and 9KM to Nugegoda
</t>
  </si>
  <si>
    <t>C7-5308</t>
  </si>
  <si>
    <t>Ascot Avenue, Col-05</t>
  </si>
  <si>
    <t>22 perch bare land for sale in Col-05
Expecting 16 Million per perch</t>
  </si>
  <si>
    <t>C7-5309</t>
  </si>
  <si>
    <t xml:space="preserve">Thalahena battaramulla </t>
  </si>
  <si>
    <t>Brand New Architect Designed House For Sale At Battaramulla-Thalahena
• Tv lounge 
• Living &amp; Dining Area 
• Open kitchen &amp; separate wet kitchen 
• Swimming pool 
• Rooftop Party Area 
• Parking space &amp; roller Shutter 
• Solar hot water 
• CCTV security camera system 
• 400 mtrs to Battaramulla/Malabe main road &amp; all other amenities 
Quoted price - 65 Million</t>
  </si>
  <si>
    <t>C7-5310</t>
  </si>
  <si>
    <t>Sathija</t>
  </si>
  <si>
    <t>Kirimandala Mawatha, Narahenpita, Col-05</t>
  </si>
  <si>
    <t xml:space="preserve">Land for sale with old house in kirimandala mawatha, Narahenpita
7 perch 
17 million </t>
  </si>
  <si>
    <t xml:space="preserve">no images </t>
  </si>
  <si>
    <t>C7-5311</t>
  </si>
  <si>
    <t>C7-5312</t>
  </si>
  <si>
    <t xml:space="preserve">Office space/Showroom </t>
  </si>
  <si>
    <t xml:space="preserve">3300 sqft Commercial Bulding for rent in Kandana. 
● 3 Story Bulding facing main road
● Walking distance to De Mazenod College 
● Highly visible property 
● Ideal for showrooms 
● Easy access to Kandana Town 
Monthly rent : 195000/-
</t>
  </si>
  <si>
    <t>C7-5313</t>
  </si>
  <si>
    <t xml:space="preserve">Ganamulla road, Kandana </t>
  </si>
  <si>
    <t>Bakery shop</t>
  </si>
  <si>
    <t xml:space="preserve">Well running Bakery with shop for rent in Kandana. 
3600 sqft 
Facing main road 
Walking distance to De Mazenod College 
Easy access yo Kandana Town 
Rental Price Rs.250,000/- per month 
6 month key money 
</t>
  </si>
  <si>
    <t>C7-5314</t>
  </si>
  <si>
    <t xml:space="preserve">Luxury Apartment for rent in Capitol Height . 
● 2 Bedrooms 
● 2 Washrooms 
● 1108 Square feets 
● Higher floor 
● Servant room and washroom 
● Fully Equipped Gym 
● Large Infinity swimming pool 
● Large Terrace space 
● Sky Garden and Roof Terrace 
● 5 Spacious Elevators 
● Sauna/Steam Room 
● Function Room 
● Central Gas System 
● 24hrs Power Backup Generator 
● Hot water Geysers 
~ VALUE - ADDED FEATURES ~
● 242 exquisitely designed homes complete with all amenities and comforts.
● Breathtaking views of the city, Waters Edge and a bird sanctuary.
● Just 3km from Colombo – 10-15 minutes to the city.
● A beautiful, picturesque location close to natural surroundings.
● Large infinity swimming pool, separate kids’ pool and pool deck overlooking the lake.
● Fully equipped gym &amp; fitness centre, with changing rooms.
● Sky Garden &amp; Roof Terrace on the 40th level, with a stunning 360° view.
● Garbage storage room per floor and garbage elevator.
● Split Type Air Conditioners
Utility Entrance
● Ground, 02 Mezzanines and four dedicated levels for parking.
250,000/- per month
	</t>
  </si>
  <si>
    <t>C7-5315</t>
  </si>
  <si>
    <t>Ground Parking Area for 10 Vehicles 
1st to 6th Office Space area 
2 Brand new lifts and separate staircase 
All Floors are Brand new Air conditioned
Backup Generator and Rooftop terrace 
Each floor 2 washrooms.
Suitable for Office,Education Institute,Bank.
Rent 4 million per month (Negotiable )
Inspection by prior appointment</t>
  </si>
  <si>
    <t>C7-5316</t>
  </si>
  <si>
    <t>Suranimala Place  Colombo 6</t>
  </si>
  <si>
    <t xml:space="preserve">Suranimala Place 
(Off Dutugemunu Street)
 30 feet Road.
A/C,Solar system,Hot water.
4 years old house 
Can be used as two separate houses with separate entrance.
250 Million Slightly Negotiable </t>
  </si>
  <si>
    <t>C7-5317</t>
  </si>
  <si>
    <t>447 Luna - Union Place Colombo 02.</t>
  </si>
  <si>
    <t>Maids Toilet, Rumpus Room (Room for games), Swimming Pool, Gym, Rooftop Garden</t>
  </si>
  <si>
    <t>447 LUNA LUXURY APARTMENTS 
Park &amp; City View
Fully Air Conditioned
Per Month 1200 USD</t>
  </si>
  <si>
    <t>C7-5318</t>
  </si>
  <si>
    <t xml:space="preserve">Wellawatta Colombo 6 . W.A Silva Mawatha </t>
  </si>
  <si>
    <t xml:space="preserve">W.A Silva Mawatha main road. </t>
  </si>
  <si>
    <t>C7-5319</t>
  </si>
  <si>
    <t>3 BHR Brand new Apartment For Sale 
TYPE H
3 Bedrooms, 3 Bathrooms (2 attached,1 common )
4 balconies 
105 million Slightly Negotiable.</t>
  </si>
  <si>
    <t>C7-5320</t>
  </si>
  <si>
    <t>Rosmead Place Colombo 7</t>
  </si>
  <si>
    <t>Rosmead Place 
25 years old well maintained house
15ft Private Road and 1st House From Rosmead Place Main Road. 
Total Value 258,720,000 (Negotiable)</t>
  </si>
  <si>
    <t>C7-5321</t>
  </si>
  <si>
    <t xml:space="preserve">Prime bella - </t>
  </si>
  <si>
    <t>C7-5322</t>
  </si>
  <si>
    <t>Longdon Place Colombo 7</t>
  </si>
  <si>
    <t>For Rent or Lease: Prime 4-story building in Longdon Place, Colombo 7. Each floor 750 sq ft of versatile space, ideal for studio apartments or offices. Elevator access and parking provided. Seize this opportunity in a sought-after neighborhood.</t>
  </si>
  <si>
    <t>C7-5323</t>
  </si>
  <si>
    <t xml:space="preserve">De alwis place, </t>
  </si>
  <si>
    <t>C7-5324</t>
  </si>
  <si>
    <t xml:space="preserve">Annie mawatha dehiwala </t>
  </si>
  <si>
    <t>C7-5325</t>
  </si>
  <si>
    <t>St Anthony's mawatha Colombo 3</t>
  </si>
  <si>
    <t xml:space="preserve">2 story House For Sale in Colombo 3 - St Anthony's Mawatha 
1 Perch 2 Bedroom 1 Bathroom Open Kitchen &amp; Hall 
Price 18 Million Negotiable 
100 Meter to Galle Road 
20 Meter to Duplication Road 
300 Meter to Kolpity Junction
Clear Deed / Selling Due to the migration </t>
  </si>
  <si>
    <t>C7-5326</t>
  </si>
  <si>
    <t>C7-5327</t>
  </si>
  <si>
    <t>C7-5328</t>
  </si>
  <si>
    <t>Fully furnished house for  Rent/Sale in Dickmons road Colombo 05.
Ideal for a boutique hotel or a restaurant 
16.5 Perches
Fully Furnished house
Fully Air-Conditioned
9 Bedrooms
9 Bathrooms
Large living space
Parking for 5 vehicles 
Servants room &amp; toilet
Sale price 350 Million negotiable 
3500 Laks.
For rent 1.2 Million slightly negotiable 
12 Laks</t>
  </si>
  <si>
    <t>C7-5329</t>
  </si>
  <si>
    <t>Details of the house.
-Architect-design
-Extent of land 14.2 perches. 500 meters from Thalawathugoda junction on the Hokandara road .
-3900 SF
-3 bedrooms 
-3 bath rooms
-TV /family room
-Living
-Dining
-Pantry
-Kitchen
-Roof Top
-Garage
-Domestic quarters
-Garden
-Plunge pool
-Solar net metering   system 18 panels.
-Ac's 5 units-Rooms/living/dining .
-CCTV camera cover - front .
- COC and construction  drawings available.</t>
  </si>
  <si>
    <t>C7-5330</t>
  </si>
  <si>
    <t xml:space="preserve">
Morden Kitchen, Spacious Living Area . 
All bedrooms have balconies with attached curtains in all bedrooms &amp; Main Hall 
Common Facilities - Life, Parking, Fire Exciting system , Rooftop Terrace &amp; Backup Generator 
</t>
  </si>
  <si>
    <t>C7-5331</t>
  </si>
  <si>
    <t xml:space="preserve">Shady grove avenue off castle street </t>
  </si>
  <si>
    <t xml:space="preserve">
BONUS - 12 perch reservation land right next to property
which can be maintained as a garden 
30ft Access Road 
Private road with no through traffic
Includes plans for a 05 bedroom house with all relevant
government approvals 
LAND FOR SALE - COLOMBO 8
800 METERS FROM COLOMBO 07 </t>
  </si>
  <si>
    <t>C7-5332</t>
  </si>
  <si>
    <t>Mr.Ashan Nipuna</t>
  </si>
  <si>
    <t>Highway Access road, Pinnaduwa,Galle, Walahanduwa.</t>
  </si>
  <si>
    <t xml:space="preserve">Cafe/Hotel/Restaurant </t>
  </si>
  <si>
    <t xml:space="preserve">Well running Restaurant for sale in Pinnaduwa,Galle. 
● Land extent 60.5 perches 
● 1km to to pinnaduwa highway entrance
● Outdoor setting area 
● Facing main road 
● 5 km to Galle Town 
● 4 km to Unawatuna 
Expected Rs.200 million
(negotiable afterinspection )
</t>
  </si>
  <si>
    <t>C7-5333</t>
  </si>
  <si>
    <t>Tea plantation/Holiday resort/Meditation centre/</t>
  </si>
  <si>
    <t xml:space="preserve">Eco-Friendly Tea Estate land for sale in Pinnaduwa,Galle. 
● 618 perch Land extent 
● 3-Bedroom house With Rs.750,000/= monthly income from well-maintained new tea plantation 
● 100 nos (2000 Nuts per every two months) well-maintained coconut trees. (labor accommodation facilities available for few families).
● Carpet road around the land.
● Highly residential area.
● Well water and Tap water supply Available.
● Eco tourism area (another eco-tourism villas are situated near to this land).
● 2km to pinnaduwa highway entrance
● 5km to unawatuna beach
● 15 km for kanneliya rain forest.
● Ideal for eco-tourism villa, hotel, private villa.
● Can apply for Bank loan as well.
● Fully Clear deeds.
Expected Price – RS.140 Million 
(Slightly Negotiable after inspection).
</t>
  </si>
  <si>
    <t>C7-5334</t>
  </si>
  <si>
    <t xml:space="preserve">Mr.Maduwantha </t>
  </si>
  <si>
    <t xml:space="preserve">6.7 Perch Commercial land for sale in wattala 
● Facing main road
● Walking distance to Old Negombo Road 
● Walking distance to OKI INTERNATIONAL SCHOOL, LYCEUM INTERNATIONAL SCHOOL, St.Anne's school, Hemas Hospital, Arpico super center, Keells supermarket, Commercial Bank etc 
Asking Price: 3.2 million per perch 
</t>
  </si>
  <si>
    <t>C7-5335</t>
  </si>
  <si>
    <t xml:space="preserve">Mrs suwangi </t>
  </si>
  <si>
    <t xml:space="preserve">SINGLE STORY HOUSE FACING SCENIC PADDYFIELD
CALM NEIGHBORHOOD
2 KM TO ATHURUGIRIYA HIGHWAY ENTRANCE 
2 KM TO MALABE JUNCTION
1.9 KM TO SLIT CAMPUS MALABE
1.5 KM TO SPAR SUPERMARKET MALABE
2 KM TO GLOMARK MALABE  
4KM TO PELAWATTA 
</t>
  </si>
  <si>
    <t>C7-5336</t>
  </si>
  <si>
    <t xml:space="preserve">Mr.Imasha/Nirosh </t>
  </si>
  <si>
    <t xml:space="preserve">Sherston Park 3rd lane, Kandana </t>
  </si>
  <si>
    <t xml:space="preserve">Architecturally designed Beautiful two storey House for sale in Kandana.
☆ 21 perches land extent 
☆ Two storied house with rooftop 
☆ 4 Bedrooms 
☆ 3 Washrooms 
● Ground floor ●
- Living and dining area 
- ⁠show kitchen and wet kitchen (with beko appliances imported from Italy)
- ⁠1 bedroom
- office room 
- ⁠One bathroom (fitting imported from Italy)
● First floor ●
- 3 bedrooms
- laundry room
- ⁠Two bathrooms (one incomplete but all the appliances and tiles are here to finish it)
- ⁠Tv room 
- ⁠One large balcony and two small balconies for the two rooms.
● Rooftop ●
- plenty of space is there to have a bar,gym etc
● Other information ●
- Good neighborhood 
- ⁠Solar hot water
- ⁠6kv on-grid solar system 
- ⁠CCTV with security system 
Most importantly we have a hospital line and we don’t face power cuts like other areas
Price Rs.45 million 
</t>
  </si>
  <si>
    <t>C7-5337</t>
  </si>
  <si>
    <t>Chamila Seylan bank/ Senevirathna</t>
  </si>
  <si>
    <t>0765580519</t>
  </si>
  <si>
    <t>Dolalanda garden, Thalawathugoda</t>
  </si>
  <si>
    <t xml:space="preserve">Livable house for sale for land value 
35 perch 
80 Million 
House details 
4 bedrooms
4 washrooms 
servant room 
drivers room
security guard room 
roof top </t>
  </si>
  <si>
    <t>C7-5338</t>
  </si>
  <si>
    <t>Mr.Ashoka Senarath</t>
  </si>
  <si>
    <t>Available from 28th Feb 2024</t>
  </si>
  <si>
    <t xml:space="preserve">3 Months Deposit </t>
  </si>
  <si>
    <t>C7-5339</t>
  </si>
  <si>
    <t>Castle street, Col-08</t>
  </si>
  <si>
    <t xml:space="preserve">Semi furnished house for rent in Col-08 (Ideal for office )
6 bedrooms 
6 washrooms 
5000 sqft 
3 floors 
Fully A/C
17 perch 
7 vehicle can be parked 
Servant room &amp; toilet 
Guard room 
Per month 625,000.00
</t>
  </si>
  <si>
    <t>C7-5340</t>
  </si>
  <si>
    <t>Chamila Seylan bank</t>
  </si>
  <si>
    <t>0777259740</t>
  </si>
  <si>
    <t>Mahragama piliyandala Road Maharagama</t>
  </si>
  <si>
    <t>7.1 perches two stories House at Mahragama piliyandala Road Arrawwala pannipitiya. 
2km to maharagam Junction
15feet road  
* Ground  floor
1bed room 
1bath room
 living area 
Show case pantry area
Kitchen
Two parking slot
1st floor
3 rooms including
Ac master bedroom
Living area
1 bathroom with hot shower
(Pantry made by aluminum and windows finished with alumex aluminium, roller doors
Price 285 laks
House fully finished 3Years ago)</t>
  </si>
  <si>
    <t>C7-5341</t>
  </si>
  <si>
    <t xml:space="preserve">Mr.Ajith Ratnasiri/Nirosh </t>
  </si>
  <si>
    <t xml:space="preserve">Galkanuwa road,Bollatha </t>
  </si>
  <si>
    <t xml:space="preserve">Blocking/Housing complex/Farm/Factory/Agricultural </t>
  </si>
  <si>
    <t xml:space="preserve">25 perch Bare land for sale in Bollatha. 
● 15 feets road access 
● 1km to Bollatha junction 
● 1.5 km to Galkanuwa Junction 
● 5km to Ja ela 
● 5 km to Kandana Town 
● Easy access to Ganamulla 
Price Rs.2 lakhs per perch 
</t>
  </si>
  <si>
    <t>C7-5342</t>
  </si>
  <si>
    <t xml:space="preserve">Mr.Dilruk Rajapaksha/Nirosh </t>
  </si>
  <si>
    <t xml:space="preserve">
No. 19 Condrad Premathiratne Mawatha,
Seeduwa </t>
  </si>
  <si>
    <t xml:space="preserve">Warehouse/Storage/Factory/Garment factory </t>
  </si>
  <si>
    <t xml:space="preserve">20,000 Sqft Commercial Bulding for rent in Seeduwa. 
IDEAL FOR GARMENT FACTORY, WAREHOUSE, STOREROOM OR ANY KIND OF COMMERCIAL REQUIREMENT. 
● 40ft container access.
● 150m from Colombo Negombo main road
● 460 kVA transformer 
● About 1.5 acres land extent 
● Can park 8 No's of 40ft containers 
● Easy access to Katunayake International Airport 
● Easy access to Katunayake Highway entrance 
● Easy access to Colombo Fort 
For the property we expect Rs 1.5 Million per month 
</t>
  </si>
  <si>
    <t>C7-5343</t>
  </si>
  <si>
    <t>Mr.Anura/Deenath</t>
  </si>
  <si>
    <t xml:space="preserve">Warehouse/Factory/Storage </t>
  </si>
  <si>
    <t xml:space="preserve">31,000 Sqft Warehouse for rent in Sapugaskanda.
● Located in Industrial zone 
● 24hrs Security 
● 40 feets Container access 
● Highly Commercial area 
● Loding bay available 
● 5 Gates 
●  Container parking 
● BOI approved 
● COC available 
● 1 km to Sapugaskanda Junction 
Expected Rs.70/- per Sqft 
</t>
  </si>
  <si>
    <t>C7-5344</t>
  </si>
  <si>
    <t xml:space="preserve">Mr.Mali Fenando/Nirosh </t>
  </si>
  <si>
    <t xml:space="preserve">Samage mawatha ,Ja-Ela </t>
  </si>
  <si>
    <t xml:space="preserve">Blocking/Warehouse complex/Housing Scheme/Agricultural project/Farm/Factory </t>
  </si>
  <si>
    <t xml:space="preserve">150 Bare land for Sale in Ekala, Ja-Ela. 
● 150 perch land extent 
● 20 Feets road access 
● Container access 
● Commercial and Residential area 
● 750m to Ja-Ela-Gampaha main road 
● Easy access to Ja-Ela Highway entrance 
Asking Price: 4.5 Lakhs per perch 
</t>
  </si>
  <si>
    <t>C7-5345</t>
  </si>
  <si>
    <t>Captain Darmarathnam</t>
  </si>
  <si>
    <t xml:space="preserve">23 perch land with luxury spacious house with large garden, 4 bedrooms, 3 bathrooms, double height sitting, dining area veranda, 2 pantries, kitchen, laundry room, store room, domestic room, toilet garden for 3 vehicles, 20 feet private road.
Expecting 190 Million </t>
  </si>
  <si>
    <t>C7-5346</t>
  </si>
  <si>
    <t>Mr.Hemakumara</t>
  </si>
  <si>
    <t>Luxe Highway - Kottawa</t>
  </si>
  <si>
    <t>5th Floor 
6 Months advance 
Minimum 1 Year</t>
  </si>
  <si>
    <t>C7-5347</t>
  </si>
  <si>
    <t>Mr.Usama</t>
  </si>
  <si>
    <t>11 Sri Maha Bodhi road Dehiwala</t>
  </si>
  <si>
    <t>Do not mention the road name 
Publish with poster</t>
  </si>
  <si>
    <t>C7-5348</t>
  </si>
  <si>
    <t>Thimbirigasyaya, Col-05</t>
  </si>
  <si>
    <t>LKR 10 million (Per Perch) Highly Residential Land plots for sale on Thimbirigasaya Road, Colombo 5
 12 Perches (Rectangular Block)
- 20ft Road Access (Private lane)
- 200meters to Elvitigala Mawatha
- 1KM to Lanka Hospitals, 1.5KM to The British school, 750M to Asiri Surgical
Quoted at LKR 10 million (Per Perch)</t>
  </si>
  <si>
    <t>C7-5349</t>
  </si>
  <si>
    <t>LKR 10 million (Per Perch) Highly Residental Land plots for sale on Thimbirigasaya Road, Colombo 5
35.5 Perches (Square Block)
- 20ft Road Access (Private lane)
- 200meters to Elvitigala Mawatha
- 1KM to Lanka Hospitals, 1.5KM to The British school, 750M to Asiri Surgical
Quoted at LKR 10 million (Per Perch)</t>
  </si>
  <si>
    <t>C7-5350</t>
  </si>
  <si>
    <t>6 Storey Building 
10 perches ,12000 sqft
16 years old building 
Ground Floor 13 Car Parks 
1st floor to 4th floor Office Space 
5th floor 3 bedroom apartment 
6th Floor Covered Rooftop terrace 
13 Bathrooms 
Life, Backup generator.
Currently on rent
1.86 million monthly rental income.
Selling Price 590 million 
Negotiable</t>
  </si>
  <si>
    <t>C7-5351</t>
  </si>
  <si>
    <t>Hill street , Nedimala Dehiwala</t>
  </si>
  <si>
    <t>C7-5352</t>
  </si>
  <si>
    <t>7 Floors with basement 
Show room space &amp; Ground floor 
Parking 5
Facing Galle road</t>
  </si>
  <si>
    <t>C7-5353</t>
  </si>
  <si>
    <t xml:space="preserve">Hyde Park Residencies </t>
  </si>
  <si>
    <t>Hyde Park Residencies</t>
  </si>
  <si>
    <t>C7-5354</t>
  </si>
  <si>
    <t>Likas</t>
  </si>
  <si>
    <t>welikala Mawatha,</t>
  </si>
  <si>
    <t xml:space="preserve">suitable for office </t>
  </si>
  <si>
    <t>C7-5355</t>
  </si>
  <si>
    <t>Hunupitiya Kiribathgoda main road Wattala</t>
  </si>
  <si>
    <t>Land For Sale in Wattala 
Hunupitiya Kiribathgoda Main Road facing. 
70 perche 
Side road access too 
Containers accessible 
2 million per perch</t>
  </si>
  <si>
    <t>C7-5356</t>
  </si>
  <si>
    <t xml:space="preserve">Ms.Shobana Cook </t>
  </si>
  <si>
    <t xml:space="preserve">Negambo road, Uswetakiyawa </t>
  </si>
  <si>
    <t xml:space="preserve">Hotal/Restaurant/Gust house </t>
  </si>
  <si>
    <t>LEGENDARY BEACH FACING HOTEL FOR SALE IN USWETAKIYAWA. 
✳️ SALEING FOR LAND VALUE ONLY 
✳️ 4 Acres of Beach Front land 
✳️ 50 Ensuit Rooms
✳️ 45694 Square feets 
✳️ 525 Beach frontage 
✳️ Restaurant/Lobby/Kitchen 
✳️ Banquet Hall/Conference Hall with Seating Capacity of 400-500 paxs ( 8755 Sqft )
✳️ Meeting Room capacity with 100 pax
✳️
 Fully equipped industrial kitchen
✳️ 
Resteraunt with  200 pax
✳️ Swimming pool 
✳️ BBQ area 
✳️ Large Beutifuly Garden 
✳️ Direct Access to Beach 
✳️ Easy access Kelawalapitiya highway entrance, Wattala Town, Bopitiya Town, Ja-Ela, Negambo,Colombo and Katunayake International Airport 
4 Million USD</t>
  </si>
  <si>
    <t>C7-5357</t>
  </si>
  <si>
    <t xml:space="preserve">Warehouse/Storage/Factory/Logistics services </t>
  </si>
  <si>
    <t xml:space="preserve">Warehouses for rent in Uswetakeiyawa. 
● Suitable for Factory building/warehousing/logistics
• Total area is 30,000 sqft
• Racking possible
• 2000 sqft Air-conditioned office space
• 250KVA 3 phase power transformer supply
• Fiberglass roofing for daylight
• Ample water supply
• 20 feet and 40 feet container access with around 45,000 sqft of open parking space
• Fire hydrant System
• Boundary walls with 4 feet walking paths
• 8 gates • 4 loading bays extendable
• Guaranteed flood free
• Office toilets and worker toilets/canteens
• Forklift charging points, ventilators
• Security rooms and quarters • CCTV
LKR: 65/- per sqft 
</t>
  </si>
  <si>
    <t>C7-5358</t>
  </si>
  <si>
    <t xml:space="preserve">Akuregoda battaramulla </t>
  </si>
  <si>
    <t xml:space="preserve">*Furnished Luxury House For Sale In Akuregoda Battaramulla*
* 2km To Koswatte Junction 
* 1km To Akuregoda Army Head Quarters 
* 2km To Pelawatte Junction 
</t>
  </si>
  <si>
    <t>C7-5359</t>
  </si>
  <si>
    <t>C7-5360</t>
  </si>
  <si>
    <t xml:space="preserve">Weekanda Rd,Mabima </t>
  </si>
  <si>
    <t xml:space="preserve">Warehouse/Storage/Factory/Logistics </t>
  </si>
  <si>
    <t xml:space="preserve">Warehouses for rent in Mabima.
● Suitable for Factory building/warehousing/logistics
• Total area is 65,000 sqft
• Ample water supply
• 20 feet and 40 feet container access
• Office Parking for 30 Cars 
• Boundary walls with walking path 
• 5 gates 
• Guaranteed flood free
• Office toilets and worker toilets/canteens
• Forklift charging points, ventilators
• Security rooms and quarters • CCTV
LKR: 65/- per sqft 
</t>
  </si>
  <si>
    <t>C7-5361</t>
  </si>
  <si>
    <t>Pattiwilla-Sapugaskanda main road</t>
  </si>
  <si>
    <t xml:space="preserve">13,500 Sqft Warehouses for rent in Pattiwilla.
● Suitable for Factory building/warehousing/logistics
• Total area is 13,500 sqft
• 20 feet and 40 feet container access
• Office and Workers toilets 
• Guaranteed flood free
• Forklift charging points, ventilators
• Security rooms and quarters • CCTV
LKR: 65/- per sqft 
</t>
  </si>
  <si>
    <t>C7-5362</t>
  </si>
  <si>
    <t xml:space="preserve">Pattiwilla-Sapugaskanda </t>
  </si>
  <si>
    <t xml:space="preserve">12,500 Sqft Warehouses for rent in Pattiwilla.
● Suitable for Factory building/warehousing/logistics
• Total area is 12,500 sqft
• 20 feet and 40 feet container access
• Office and Workers toilets 
• Guaranteed flood free
• Forklift charging points, ventilators
• Security rooms and quarters • CCTV
LKR: 65/- per sqft 
</t>
  </si>
  <si>
    <t>C7-5363</t>
  </si>
  <si>
    <t>Mr.Gayan/Nirosh</t>
  </si>
  <si>
    <t xml:space="preserve">Pattiwilla-Sapugaskanda main road </t>
  </si>
  <si>
    <t xml:space="preserve">7500 Sqft Warehouses for rent in Pattiwilla. 
● 40 feets Container access 
● 3 phase electricity ( 63A )
● Easy access to Colombo Fort 
Rental Price: 425,000 per month 
</t>
  </si>
  <si>
    <t>C7-5364</t>
  </si>
  <si>
    <t>Blumandal Road, Colombo-14</t>
  </si>
  <si>
    <t xml:space="preserve">Warehouse for rent in Bloenmandhal Road, Colombo 14.
● 4500 Square feet
● 40 Feet Containers access
● 100m to Dimo head office 
● 600m to Colombo Harbour
LKR.70 /- per square feet
6-month deposit
</t>
  </si>
  <si>
    <t>C7-5365</t>
  </si>
  <si>
    <t xml:space="preserve">Mr.Sudam/Nirosh </t>
  </si>
  <si>
    <t xml:space="preserve">Avissawella road,Orugodawatta </t>
  </si>
  <si>
    <t xml:space="preserve">11000 Sqft Warehouse for sale in Orugodawatta Junction. 
● 100 Perch land extent 
● 11000 Sqft Warehouse 
● 60 Feets road access 
●  5 minutes to Colombo port,2 minutes to highway
● Walking distance to Custom
 1.6 million per month. 
</t>
  </si>
  <si>
    <t>C7-5366</t>
  </si>
  <si>
    <t xml:space="preserve">Abishake </t>
  </si>
  <si>
    <t>Raymond Road,</t>
  </si>
  <si>
    <t xml:space="preserve">penthouse for sale in Nugegoda  </t>
  </si>
  <si>
    <t>C7-5367</t>
  </si>
  <si>
    <t>jeson</t>
  </si>
  <si>
    <t>pagoda road,</t>
  </si>
  <si>
    <t>C7-5368</t>
  </si>
  <si>
    <t xml:space="preserve">Facing 20 feet road 
Highly residential area </t>
  </si>
  <si>
    <t>C7-5369</t>
  </si>
  <si>
    <t xml:space="preserve">Hokandara </t>
  </si>
  <si>
    <t>C7-5370</t>
  </si>
  <si>
    <t xml:space="preserve">Kurulu uyana pannipitiya </t>
  </si>
  <si>
    <t>C7-5371</t>
  </si>
  <si>
    <t>Kuruppu lane Colombo 8</t>
  </si>
  <si>
    <t xml:space="preserve">Poster only .do not mention the lane name </t>
  </si>
  <si>
    <t>C7-5372</t>
  </si>
  <si>
    <t>Mr.Mahash/Nirosh Cargill's bank</t>
  </si>
  <si>
    <t xml:space="preserve">Negambo-Uswetakeiyawa road,Uswetakeiyawa </t>
  </si>
  <si>
    <t xml:space="preserve"> Medical &amp; Ayurveda Hotel/ Wellness Center</t>
  </si>
  <si>
    <t>76604.9 sq.ft.</t>
  </si>
  <si>
    <t xml:space="preserve">Luxury Medical &amp; Ayurveda Hotel/ Wellness Center for Immediate Sale in Uswetakeiyawa
● 6 Acres and 18 perch land extent 
● 22 Luxury Rooms 
● 76604.9 Sq.ft 
● An Ideal investment for corporates in the Medical and hospitality sector to diversify into a growth industry to generate income in foreign currency and be an industry leader. 
● Seaside is 155.32 Perches in extent together with buildings 43,647.00 Sq.ft and 32,957.90 Sq.ft 
● Two Water Ponds located in the Property.
● Complete Gymnasium with all Main Accessories and Two Luxury Steam Bath Areas for Ladies and Gents separately / The Gymnasium can be used as a Main Restaurant if required.
● 06  Medical Rooms can be converted into Villa.
● Open Yoga Area - Can be used as an Open Restaurant considering its vicinity to the Lagoon and its view.
● Main Chapel for religious observances.
● Meditation Room - Can be used as a Juice Bar since it's located in the Centre of the property and can be accessed easily.
● Hamilton Deck is the Main Restaurant with Complete Kitchen and Accessories which includes the main fridges / Ovens / Dishwashers / Cookers / Cutlery / etc.
● Upstairs - 04 Luxury Rooms
● 06 Main Luxury Villas with all Accessories and another 02 Rooms can be used as a Coffee Shops
● Main Pool – Located nearing the Lake Side with the Juice Bar
● 03 Large Water Tanks with the Capacity of 30,000/- Ltr &amp; Diesel Tank in the Capacity of 15,000 Ltrs.
● Two Electric Buggies in Good Working Condition
● Main Office area with Cancer Medical Accessories / Main Medical Area can be Easily Converted as Main Banquet Hall.
● Cancer Medical Accessories – Special Equipment - Sigma 36 Perry Machine
● Other Expensive and Latest Technology incorporated Cancer Machines
● Store Room with all Stationeries.
● Kitchen Area with all Accessories - Main 02 Commercial Fridge / Vegetable Fridge/ Commercial Dishwashing Machines / 02 Chiller Machine &amp; Three Main Freezers / 05 Main Owen with High Capacity
● Main Board Meeting Room with All Accessories
● Large Pool Area facing the Beach with 01 Jacuzzi
● Main Bar with all Accessories and Buffet Area which can be used as a Restaurant
● 22 Super luxury Rooms with One Main Suite facing the Beach and with Balcony and all Accessories
Asking Price: Rs.1,000 million 
</t>
  </si>
  <si>
    <t>C7-5373</t>
  </si>
  <si>
    <t xml:space="preserve">Mr.Rishan Fenando </t>
  </si>
  <si>
    <t xml:space="preserve">Beach Front Hotel/Villa/Restaurant </t>
  </si>
  <si>
    <t xml:space="preserve">140 Beach Front land for sale in Pamunugama 
● Pamunugama Beach facing 
● Access from Old Colombo-Negombo Main Road 
● Easy access to Ja-Ela Highway entrance and Negombo city 
● Clear deeds 
Rs.1 million per perch 
</t>
  </si>
  <si>
    <t>C7-5374</t>
  </si>
  <si>
    <t>Mr.Anuranga Jayakodi</t>
  </si>
  <si>
    <t xml:space="preserve">Old Colombo Road,Pamunugama </t>
  </si>
  <si>
    <t xml:space="preserve">Warehouse/Storage/Factory/Apartment/Villa/Hotel </t>
  </si>
  <si>
    <t xml:space="preserve">main road facing land for sale in Pamunugama 
● 91 perch land extent 
● Facing old Colombo main road
● 80 feets road frontage 
● Easy access to Ja-Ela Highway entrance and Negambo Town 
Rs.5.5 lakhs per perch 
</t>
  </si>
  <si>
    <t>C7-5375</t>
  </si>
  <si>
    <t>Mr.Bandula ( Weerakoon holdings)</t>
  </si>
  <si>
    <t xml:space="preserve">9400 Sq.ft Warehouse for rent in Peliyagoda. 
● Transformer available 
● 40 Feets Container access 
● 24hrs Security 
● Fully covered with CCTV system 
● Container parking space 
● Guaranteed flood free area 
● Facing Negambo main road 
● 2 minutes to Peliyagoda Highway entrance 
● Easy access to Colombo Dockyard, Colombo Harbour 
Rental Price Rs. 80/- per square feet 
( 6 Month Security deposit)
</t>
  </si>
  <si>
    <t>C7-5376</t>
  </si>
  <si>
    <t>Mr.Marisha</t>
  </si>
  <si>
    <t xml:space="preserve">Hotal/Villa/Apartment/Cottage/Restaurant </t>
  </si>
  <si>
    <t xml:space="preserve">130 perch Beach Front land with 3 Old houses for sale in Pamunugama. 
● Property Details:
- Extent: approximately 130 perches
- Beachfront with clear titles &amp; deeds 
- With 3 houses in various states (asking for land value only)
- Very close to the Ja-Ela / Pamunugama Highway Exit
- Easy access from Colombo either through the Highway, or through the Hekitta (Hamilton Canal) road through Uswetikeiyawa, or through the Colombo - Negombo road
- 1 minute off the main Bopitiya road
- 10 minutes driving from the Airport via the Highway.
- Close to the Negombo Lagoon as well
- Ideal for a boutique hotel or bungalow
Asking Price: 1 million per perch 
</t>
  </si>
  <si>
    <t>C7-5377</t>
  </si>
  <si>
    <t xml:space="preserve">Mr.Ruchelle Perera </t>
  </si>
  <si>
    <t xml:space="preserve">Heiyanthuduwa East,Sapugaskanda </t>
  </si>
  <si>
    <t xml:space="preserve">Warehouse for Rent in Sapugaskanda.
● 19,000 Sq.ft 
● Food grade 
● Office space 
● Security Rooms 
● CCTV monitoring 
● Parking space 
● 40 feet container accessible 
● Flood free !
● Facing main road 
Rental Price: 60/- sqft 
</t>
  </si>
  <si>
    <t>C7-5378</t>
  </si>
  <si>
    <t xml:space="preserve">Mr.Avindra Fonsaka </t>
  </si>
  <si>
    <t xml:space="preserve">
Madinnagoda Road 
 </t>
  </si>
  <si>
    <t xml:space="preserve">Apartment for sale in Prime Bella .
● 2 Bedrooms 
● 2 Washrooms 
● 1050 Square feets
● Mid floor 
● Fully furnished with custom made furniture and kitchen appliances 
● Fully Air-Conditioned 
● Kid and Adults Swimming Pool 
● Hot water 
39 million negotiable
</t>
  </si>
  <si>
    <t>C7-5379</t>
  </si>
  <si>
    <t xml:space="preserve">Ms.Shanthi/Nirosh </t>
  </si>
  <si>
    <t xml:space="preserve">Wanawasala Road,Wattala </t>
  </si>
  <si>
    <t xml:space="preserve">Architecture design Beutifuly House for urgent sale in Wanawasala road Wattala.
● 10 perches land extent 
● 5 Bedroom
● 3 Washroom ( 2 Attached )
● Facing 20 feets road access 
● Roller shutter door 
●.Fully Tiled 
● 400m to Negambo road 
● 4 Parking space 
● Easy access to Peliyagoda Highway entrance 
● 2 Room with attached Bathroom
● Kitchen with pantry cupboards 
● Servant room with attached Bathroom 
Asking Price: 38.5 million 
</t>
  </si>
  <si>
    <t>C7-5380</t>
  </si>
  <si>
    <t>Colombo 9</t>
  </si>
  <si>
    <t xml:space="preserve">
• Living &amp; Dining Area 
• Kitchen with pantry 
• Individual Parking Space 
• Gym, Swimming Pool &amp; Conference Room 
• 24Hrs security 
• Super market 
</t>
  </si>
  <si>
    <t>C7-5381</t>
  </si>
  <si>
    <t>Thimbirigasyaya Road, Col-05</t>
  </si>
  <si>
    <t>6 bedroom  7 washroom  Fully furnished  2 vehicle can be parked  Solar  Servant room and washroom  Road facing  7 years old  1.2 million</t>
  </si>
  <si>
    <t>5 bedroom 
6 washroom 
Fully furnished 
2 vehicle can be parked 
Solar 
Servant room and washroom 
Road facing 
7 years old 
1.2 million</t>
  </si>
  <si>
    <t>C7-5382</t>
  </si>
  <si>
    <t>C7-5383</t>
  </si>
  <si>
    <t xml:space="preserve">Dharmaratnam </t>
  </si>
  <si>
    <t>C7-5384</t>
  </si>
  <si>
    <t xml:space="preserve">Mrs rosy perera </t>
  </si>
  <si>
    <t>Edward avenue Colombo 5</t>
  </si>
  <si>
    <t>C7-5385</t>
  </si>
  <si>
    <t>Nishan perera</t>
  </si>
  <si>
    <t>Two bedrooms apartment for sale in Wellawatta
Floor -3rd floor
Sqft - 820 sqft
Two bedrooms and two bathrooms
Sea view 
Two years old building
COC obtained 
Price 35 million</t>
  </si>
  <si>
    <t>C7-5386</t>
  </si>
  <si>
    <t>Bogawatte, Thalahena</t>
  </si>
  <si>
    <t>9.73p / 2700 sq.fr  L shaped upstairs house. Top floor can be used as a separate unit, if necessary. 15' road frontage. 4BR 3Bath/living, dinning/pantry and wet kitchen ground floor / 2BR 1BATH /pantry upper floor. 7' reservation from rear of the house to the rear boundary with service access from front along the side of the house. Boundary walls all round. Five minute walk to the main road (Kandy road). Keels Arpico Food City within 5 mint drive distance. Sampath/Commercial/NDB/NSB within 5 mnt driving distance. 15mnt drive to highway exchange.</t>
  </si>
  <si>
    <t>C7-5387</t>
  </si>
  <si>
    <t>Mr.Ranaweera</t>
  </si>
  <si>
    <t>Wattarapola road Mount levenia</t>
  </si>
  <si>
    <t>5 Years</t>
  </si>
  <si>
    <t>Maids Room, Maids Toilet, Swimming pool, Bar Area, Music Room</t>
  </si>
  <si>
    <t xml:space="preserve">5 Years old house 
coc and deed available 
to Galle road 800 Meters </t>
  </si>
  <si>
    <t xml:space="preserve">Publish with posters . do not mention the road name </t>
  </si>
  <si>
    <t>C7-5388</t>
  </si>
  <si>
    <t xml:space="preserve">Mr.Mahinda Sarachandra </t>
  </si>
  <si>
    <t>Mirissa Galle road</t>
  </si>
  <si>
    <t>Land side
Development approved 
2 Bed Room 10 villas 
7 villas foundation level 
Rs .400000.00( 1 perch)
Clean title Deeds</t>
  </si>
  <si>
    <t>C7-5389</t>
  </si>
  <si>
    <t>Mr.Thanura</t>
  </si>
  <si>
    <t>Pirivena road mount levenia</t>
  </si>
  <si>
    <t>500 Meters to Galle road 
20ft road 
Clear deed</t>
  </si>
  <si>
    <t xml:space="preserve">Publish Except - FB </t>
  </si>
  <si>
    <t>C7-5390</t>
  </si>
  <si>
    <t>Mr.Kiru</t>
  </si>
  <si>
    <t xml:space="preserve">7th lane ,Alwis Town, Wattala </t>
  </si>
  <si>
    <t xml:space="preserve">6.9 perch land for sale in 7th lane ,Alwis Town, Wattala. 
15 feets road access 
600m to Nolimit Wattala 
600m to Lyceum International School 
Early access to OKI INTERNATIONAL SCHOOL, Hemas Hospital, Arpico super center, Keells supermarket, all leading Banks etc 
Rs.3 million per perch 
</t>
  </si>
  <si>
    <t>C7-5391</t>
  </si>
  <si>
    <t xml:space="preserve">Ms.Nirodha Cooray </t>
  </si>
  <si>
    <t>100 Glennie St, Colombo 2</t>
  </si>
  <si>
    <t xml:space="preserve">Lotus Tower/Beira Lake </t>
  </si>
  <si>
    <t xml:space="preserve">Cinnamon life apartment for Rent 
● 2 bedroom
● 2 Washroom
● 1130 square feets 
● 23rd floor ( Residence Tower )
● Lotus Tower and Beira Lake view 
● Fully furnished 
 USD 1500 (negotiable)
3 months security deposit 
</t>
  </si>
  <si>
    <t>C7-5392</t>
  </si>
  <si>
    <t xml:space="preserve">Mr.Darrel </t>
  </si>
  <si>
    <t xml:space="preserve">St.Joseph mawatha, Walisara </t>
  </si>
  <si>
    <t xml:space="preserve">12.97 Bare land for sale in Walisara. 
Located in a Gated community 
50m to Negombo road 
600m to Walisara Chest Hospital, Walisara Navy Camp, Walisara Junction. 
Asking Price: 1.5 million per perch 
</t>
  </si>
  <si>
    <t>C7-5393</t>
  </si>
  <si>
    <t>Mr.Jerad</t>
  </si>
  <si>
    <t xml:space="preserve">Negambo road ,Walisara </t>
  </si>
  <si>
    <t xml:space="preserve">Luxury 3 Bedroom Apartment for sale in Prime Residencies Mahabage. 
🚩 3 Bedrooms
🚩 2 Washrooms
🚩 1200 Square feets 
🚩 Both Rooms are Furnished 
🚩 Fully air-conditioned 
🚩 Living Room with Pantry cupboards 
🚩 Gymnasium 
🚩 Swimming pool 
🚩 Dedicated parking space 
Easy access to Lyceum International School, OKI international school, Ragama General hospital Walisara Chest Hospital, Walisara Navy Camp.
LKR 37 million
Negotiable after inspection 
</t>
  </si>
  <si>
    <t>C7-5394</t>
  </si>
  <si>
    <t>Dr.Hezam</t>
  </si>
  <si>
    <t>Pool View</t>
  </si>
  <si>
    <t>Maintenance to be paid</t>
  </si>
  <si>
    <t xml:space="preserve">1st of May 2024
Publish with poster </t>
  </si>
  <si>
    <t>C7-5395</t>
  </si>
  <si>
    <t>Mr.Lington</t>
  </si>
  <si>
    <t>Crescat Residencies Colombo 3</t>
  </si>
  <si>
    <t>C7-5396</t>
  </si>
  <si>
    <t>Mr.Sheshantha</t>
  </si>
  <si>
    <t xml:space="preserve">Gothami Garderns, </t>
  </si>
  <si>
    <t xml:space="preserve">Buld up a house/ Renovated </t>
  </si>
  <si>
    <t xml:space="preserve">10 perch land with old house for sale in . 
- *Kotta Road, Gothami road (between  and Borella)*
- Best location as easily accessible to all areas in Colombo
- House is not in usable condition (need to demolish or do major renovation) as house has settled from one side
- 900 meters to Kotta road and 1.2 km to  McDonald's
*- EASY ACCESS  to Col 7, Col 5, Borella, Nawala*
- location is amazing as easy access to all areas but also a quiet and great neighbourhood
Selling at land value
- 4.5 mil per perch
</t>
  </si>
  <si>
    <t>C7-5397</t>
  </si>
  <si>
    <t xml:space="preserve">Rathnayake garden, Mabola </t>
  </si>
  <si>
    <t xml:space="preserve">House for sale in Mabola, Wattala. 
● 19 perches 
● 4 Bedrooms 
● 3 Washrooms 
● Fully covered with parapet walls 
● 2 Gates 
● 3 Phase Electricity 
● Roller shutter door 
● 2 Electricity meters 
●  2 Garages with additional driver room and servant room separately . coconut ,mango , jack fruit trees ,  plenty of car parking
 very safe and high class residential area
Excellent environment.  
5 minute working  distance to katunayaka  Colombo road , 
10 minutes drive to Keralawalapitya  highway entrance, 
20 minutes drive to Peliyagoda highway entrance
Selling due to migration 
Asking price 72 million (negotiable)
</t>
  </si>
  <si>
    <t>C7-5398</t>
  </si>
  <si>
    <t>Mr.Dulaj/Nirosh ( DFCC bank )</t>
  </si>
  <si>
    <t xml:space="preserve"> No 54,Averiwatta- 1st Lane, Wattala</t>
  </si>
  <si>
    <t xml:space="preserve">Buld up a house or a Apartment/Housing complex </t>
  </si>
  <si>
    <t xml:space="preserve">19.4 Bare land for sale in Awariyawatta 1st lane Wattala. 
● 19.4 Land extent 
● 80 feets road frontage 
● 15 feets road access 
● 300m to Awariyawatta road 
● 50 m to Wanawasala Road 
● Easy access to OKI INTERNATIONAL SCHOOL, LYCEUM INTERNATIONAL SCHOOL, St.Anne's school, Hemas Hospital, Arpico super center, Hunupitiya Railway station. 
Asking Price: 17.5 Lakhs per perch 
</t>
  </si>
  <si>
    <t>C7-5399</t>
  </si>
  <si>
    <t>Mr. Sampath Gajadeera</t>
  </si>
  <si>
    <t xml:space="preserve">Hekitta road,Wattala </t>
  </si>
  <si>
    <t xml:space="preserve">Hotel/Villa/Hospital/Restaurant/Guest House/Company Accommodation </t>
  </si>
  <si>
    <t xml:space="preserve">27 Rooms Hotel for sale in Hekitta Road, Wattala. 
● 41.50 Perch land extent 
● 2- Story Bulding with 27 Rooms Hotel
● 10,000 SQFT
● All Rooms with attached Bathrooms 
● 19 Rooms on the Ground floor 
● 8 Rooms and wedding/Reception Hall on the upper floor 
● 100m to Colombo-puttalam Road
● Easy access to Peliyagoda Highway 
Note – the Bathroom fittings and doors must be fixed and the upper floor wiring must be done.
Asking Price: 125 million 
</t>
  </si>
  <si>
    <t>C7-5400</t>
  </si>
  <si>
    <t xml:space="preserve">Mr.Lal /Nirosh </t>
  </si>
  <si>
    <t xml:space="preserve">Yatihena Rd,Biyagama </t>
  </si>
  <si>
    <t xml:space="preserve">7600 square feets Warehouse for rent in Biyagama. 
● 40 feets Container access 
● 24hrs Security services 
● Loding bay
● Easy access to Biyagama Export processing zone and Biyagama highway entrance 
Rs.40/- per sqft 
</t>
  </si>
  <si>
    <t>C7-5401</t>
  </si>
  <si>
    <t xml:space="preserve">Mr.Indika </t>
  </si>
  <si>
    <t xml:space="preserve">Bild up a house or any kind of commercial requirement </t>
  </si>
  <si>
    <t xml:space="preserve">12 perch Bare land for sale next to Hamilton canal road, Elakanda, Wattala. 
Easy access to Kerawalapitiya Highway Entrance, Wattala Town, Colombo city, Lyceum International school, KatunayakeInternationalAirport, OKI international school, restaurants etc 
Rs.12 Lakhs per perch 
</t>
  </si>
  <si>
    <t>C7-5402</t>
  </si>
  <si>
    <t xml:space="preserve">7500 Sqft Warehouse space for rent in Pethiyagoda, Kalaniya.
● 40 feets Container access 
● 50 feets road access 
● 3 phase electricity 
● Parking spaces 
● 1 Washroom 
● 4km to Colombo Harbour 
● 1.5 km to Peliyagoda Highway entrance 
Rs.550,000/- per month 
6 months security deposit 
( Half month Brokerage fee need to pay by Tenant)
</t>
  </si>
  <si>
    <t>C7-5403</t>
  </si>
  <si>
    <t xml:space="preserve">Jaya mawatha, Walisara </t>
  </si>
  <si>
    <t xml:space="preserve">Newly Renovated Beutifuly House For Sale In Walisara. 
Location: Walisara Nawalokagama
Distance: 350m to Ragama main road,900m to Negombo main road 
Land extent: 7 perches 
Sqft:2150 
Bedrooms: 4
Bathrooms: 2
Spacious Kitchen 
Parking: 2 vehicle spaces 
Price: LKR 26.5 million (negotiable)
Nearby: Welisara Navy Camp (1km), Ragama (2km)
</t>
  </si>
  <si>
    <t>C7-5404</t>
  </si>
  <si>
    <t xml:space="preserve">Anderson road </t>
  </si>
  <si>
    <t>C7-5405</t>
  </si>
  <si>
    <t xml:space="preserve">kawdana Broadway, </t>
  </si>
  <si>
    <t>C7-5406</t>
  </si>
  <si>
    <t>lasitha kulasegara</t>
  </si>
  <si>
    <t>nawala road</t>
  </si>
  <si>
    <t>do not publish any platforms.</t>
  </si>
  <si>
    <t>C7-5407</t>
  </si>
  <si>
    <t xml:space="preserve">Mrs.Suwarna/Nirosh </t>
  </si>
  <si>
    <t xml:space="preserve">New Hunupitiya road,Kiribathgoda </t>
  </si>
  <si>
    <t xml:space="preserve">5500 Sq.ft Warehouse for rent in Kiribathgoda. 
● 40 feets Container access 
● Facing 60 feets road access 
● 200m to Kandy Road 
● 3km to Wattala Junction 
● Easy access to Peliyagoda Highway entrance 
● Easy access to Colombo Fort 
Asking Price: 250,000/- per month 
</t>
  </si>
  <si>
    <t>C7-5408</t>
  </si>
  <si>
    <t xml:space="preserve">Mr.Dinesh Jayasundara/Nirosh </t>
  </si>
  <si>
    <t xml:space="preserve">Biyagama road, Biyagama </t>
  </si>
  <si>
    <t>Land suitable for 1. 7.5 Acres 2. SouthernA Manufacturing Plant/WareHouse &amp; Logistics Operations/Leisure, Sport &amp; Recreational Operations/ Education related Activity (University/School)/Health Care related (Hospital) Mixed Developments</t>
  </si>
  <si>
    <t xml:space="preserve">Amazing 7.5 Acres AMAZING 7.5 ACRES COMMERCIAL LAND FOR SALE IN BIYAGAMA. 
●
 7.5 Acres Land extent 
● Southern Highway Access (Kaduwela, Biyagama Interchange)
● 18 km to Colombo city 
● 2 minutes drive to Biyagama highway entrance 
● Flat land with following features●
40ft container accessebility
Fenced from all sides
● Ideal for A Manufacturing Plant
,Warehouse,Logistics Operations
,Leisure,Sport &amp; Recreational Operations,
Education related Activity (University/School)
,Health Care related (Hospital),Apartment Complex, Housing complex.
Price Rs. 1 Million per perch 
</t>
  </si>
  <si>
    <t>1,000,000/-</t>
  </si>
  <si>
    <t>C7-5409</t>
  </si>
  <si>
    <t xml:space="preserve">
This is well maintained luxury interior apartment is 1050 sq ft. 02 Bed rooms, 02 bath rooms living room, kitchen &amp; dinning and maid toilet. Master bed room with attached bathroom, other bed room with common bathroom and balconies around this apartment. It is in the lower floor and the views are blocked by other buildings in the vicinity.
This apartment unit has luxury interior, spacious sitting, dining room, kitchen fitted with pantry cupboards, cooker and cooker hood, dish washer, cooking table etc.
</t>
  </si>
  <si>
    <t>C7-5410</t>
  </si>
  <si>
    <t xml:space="preserve">3 bedroom AC apartment fully furnished with all facilities.
Separate room with washroom for servant or driver.
-Pool
-Kid's pool
-Gym
-Tennis/ badminton court 
-Children's play area 
-Party Lawn 
-Extra parking 
-Lift
-24hrs CCTV Operation/In person security
-Function hall
</t>
  </si>
  <si>
    <t>C7-5411</t>
  </si>
  <si>
    <t xml:space="preserve">
(Near Havelock City Mall ) 
Spacious living and dining area 
Back up Generator and 24 hour security etc.
Built on 2019
COC and  Deeds available 
Monthly maintenance Rs.19,500
Price 69 Million Slightly Negotiable </t>
  </si>
  <si>
    <t>C7-5412</t>
  </si>
  <si>
    <t>St Anthony road , Kollupitiya, Colombo 03.</t>
  </si>
  <si>
    <t>Brand New Apartment for Sale in Kollupitiya, Colombo 03.
( Land side,Close to Mahanama College)
- Bathrooms: 3 (2 attached, 1 common)
- Facilities: CCTV, Gym, 24/7 security, Rooftop terrace, Hot water, Maid's room with Separate Entrance, Maid's bathroom, Visitor room with separate entrance and attached toilet, 3 Phase electricity, LED light fittings, Fire safety system, Lift, Backup generator for the entire apartment.
87 million.</t>
  </si>
  <si>
    <t>C7-5413</t>
  </si>
  <si>
    <t>Java 25 - Colombo 5</t>
  </si>
  <si>
    <t>Lower floor
1 year lease
4 months security deposit
300 000/- per month</t>
  </si>
  <si>
    <t>C7-5414</t>
  </si>
  <si>
    <t>Orwell Residencies - Deal Place Colombo 3</t>
  </si>
  <si>
    <t xml:space="preserve">
Fully furnished : All 3 bedrooms furnished,master bedroom has a walk in closet.
Bedrooms and living room Airconditioned .
Kitchen :equipped with fridge,oven,microwave and built in cabinets .
Cutlery and crockery .
1700 USD per month (non negotiable)</t>
  </si>
  <si>
    <t>C7-5415</t>
  </si>
  <si>
    <t>447 Luna Tower - Colombo 2</t>
  </si>
  <si>
    <t>447 Luna Tower | Apartment for Sale in Colombo 2
• Customized &amp; Automated
• Fully Furnished
• Living area
• Closed Kitchen
• Drying yard
• Views of Colombo City
• Burma Teak flooring
• Double-glazed windows
• SEA pantries &amp; Hafele kitchenware
• Hansgrohe and Duravit bathroom fittings
• Marazzi Italian tiling
***Includes Tenant generating Rs
800,000 per month for 3 years**
Common amenities
• Rooftop infinity pool
• Kids' pool
• Fitness center
Asking Rs 198Mn.</t>
  </si>
  <si>
    <t>C7-5416</t>
  </si>
  <si>
    <t>0774046427</t>
  </si>
  <si>
    <t>Nawala, Koswatte</t>
  </si>
  <si>
    <t xml:space="preserve">30 years old house with 16 perch for sale for land value  
4 bedrooms
3 washroom 
2000 sqft 
80 million 
</t>
  </si>
  <si>
    <t>C7-5417</t>
  </si>
  <si>
    <t xml:space="preserve">Thakshi </t>
  </si>
  <si>
    <t xml:space="preserve">Nawala, Koswatte </t>
  </si>
  <si>
    <t xml:space="preserve">Land for sale in Nawala 
32.5 perches 
4.5 Million per perch </t>
  </si>
  <si>
    <t>C7-5418</t>
  </si>
  <si>
    <t>Valuable land for sale in Pita Kotte. 
71.4 perch land close to NDB bank and Raja Maha Vihara Road. 
5000 sq.ft Colonial house. 
5 bedrooms.
3 wash rooms. 
Separate servants wash room.
Also a single BR annexe 1 wash room.
pantry and living room. 
A 4000 sq.ft factory building too in the same premises.
Parking  for 8 vehicles.
Expected price: 5.5 M per perch</t>
  </si>
  <si>
    <t>C7-5419</t>
  </si>
  <si>
    <t xml:space="preserve">6th lane pagoda road </t>
  </si>
  <si>
    <t>C7-5420</t>
  </si>
  <si>
    <t>Trewo Nugawela</t>
  </si>
  <si>
    <t>mount view Residencies.</t>
  </si>
  <si>
    <t>C7-5421</t>
  </si>
  <si>
    <t>Nayomi</t>
  </si>
  <si>
    <t>Pelanwatte, Kottawa</t>
  </si>
  <si>
    <t xml:space="preserve">Brand new house for sale in Kottawa
25 perch 
4 bedroom 
3 washrrom 
4500 Sqft 
Bar are &amp; Gym 
65 Million (Nego) </t>
  </si>
  <si>
    <t>C7-5422</t>
  </si>
  <si>
    <t>Colombo-02</t>
  </si>
  <si>
    <t>Penthouse for sale at Cinnamon Life Residencies. 
4 bedrooms with attached toilets, maid's room and toilet 3291 sq ft on 41st floor, fitted with all electrical appliances, fully furnished.
Penthouse type with best views.
Price: LKR 500m.</t>
  </si>
  <si>
    <t>C7-5423</t>
  </si>
  <si>
    <t>Gunathilaka Gardens Colombo 5</t>
  </si>
  <si>
    <t>Bare land for sale in Gunathilaka Gardens off Park road Colombo 05 
300m to Lanka Hospital 
17.50perch
Square  shape property
Clear documents
20 feet access road 
Price 160 million negotiable
1600 Laks</t>
  </si>
  <si>
    <t>C7-5424</t>
  </si>
  <si>
    <t>House for rent - Mount Lavinia. 
5 roomed recently renovated house in gated community with 24 hour security for rent at Templers Court for immediate occupation.
Unfurnished.
Living/dining, 3 toilets.
Pantry and wet kitchen,
Entertainment area.
Large Covered Rooftop.
Maid's facility.
2 car garage.
Quiet neighborhood.
Expected rent: Rs 165,000/- per month (negotiable) inclusive of service charge.</t>
  </si>
  <si>
    <t>C7-5425</t>
  </si>
  <si>
    <t>Madapatha, Piliyandala</t>
  </si>
  <si>
    <t>Two adjacent properties with houses for sale in Piliyandala: 
110p in Kolamunna, Madapatha Road, (adjoining Cargills Food City), Piliyandala.
Ideal for blocking out.
1.1m pp negotiable.
Beautiful blocks of land with probably about a 50-60m frontage to a 20 ft road.
Lovely quiet area.</t>
  </si>
  <si>
    <t>C7-5426</t>
  </si>
  <si>
    <t>C7-5427</t>
  </si>
  <si>
    <t>Beautiful House on PARK AVENUE  for rent.
4 roomed upstair house.
1 room, 1 large toilet downstairs.
3 rooms,  2 toilets downstairs.
Fully furnished with Don Carolis furniture.
Fully airconditioned.
Very quiet highly residential neighborhood off Park Road.
Parking for 3 vehicles in garden.
Roller gate.
Solar power hot water.
Expected rent - USD 1600 per month or equivalent in LKR.
Suitable for Expats/foreigners.</t>
  </si>
  <si>
    <t>C7-5428</t>
  </si>
  <si>
    <t>Kundasale, Kandy</t>
  </si>
  <si>
    <t>House for sale in Kundasale
3 bedrooms. 
2 storied house.  
40 perches.
90 million.</t>
  </si>
  <si>
    <t>C7-5429</t>
  </si>
  <si>
    <t>Kadugannawa</t>
  </si>
  <si>
    <t>Exquisite property in Kadugannawa for sale: 
Approx 7.5 acres of pristine land.
3 bedroom house.
Separate 2 bedroom building for caretaker.
Asking price: Rs 110m negotiable.</t>
  </si>
  <si>
    <t>C7-5430</t>
  </si>
  <si>
    <t xml:space="preserve">Mr.Rodrigo/Nirosh </t>
  </si>
  <si>
    <t xml:space="preserve">Kelawalapitiya road,Kelawalapitiya-Wattala </t>
  </si>
  <si>
    <t xml:space="preserve">Warehouse complex/power plant project/Solar panels project/Container Yard/Apartment complex/College </t>
  </si>
  <si>
    <t xml:space="preserve">900 perch Prime Bare land for sale in Wattala.
● Fully covered with 10 Feets  parapet walls
● 40 feets road access 
● 2 way access to Land
● 3 phase electricity
● 260 KVA Transformer 
● CCTV,Water line
● Easy access to Kerawalapitiya highway entrance
● Easy access to Katunayake International Airport 
● Easy access to Peliyagoda Highway entrance 
● Easy access to Colombo Dockyard, Fort. 
● Clear deeds 
1. 5 million  per perch 
( OPEN FOR BEST OFFER)
</t>
  </si>
  <si>
    <t>C7-5431</t>
  </si>
  <si>
    <t>Mr.Binny Ramachandra</t>
  </si>
  <si>
    <t xml:space="preserve">Araliya Garden, Nawala </t>
  </si>
  <si>
    <t xml:space="preserve">LUXURY HOUSE WITH SWIMMING POOL FOR RENT IN NAWALA. 
• 6 Bedrooms House
• 5 Washroom 
• Three -story with third floor panther house with scenic views.
• Corner house facing two 25 FT Roads.
• two Roller gates with four car parks. Two on either side
• Security Cameras
• 100 meters from main road., Keels and Banks
• Exclusive upmarket residential area.
• Fully Air-Conditioned 
• Balconies and Veranda
● Common area ●
• Large sitting rooms with Big Hall
• Lobby Area
• Family living area
• Dining room with a pantry
• Fully Fitted Kitchen separate.
• Office area
• Sit out next to Dinning area.
• Second floor common sitting area and TV lounge.
• Third floor penthouse with large siting area or can be used as Gym Area, Drawing room etc with scenic view.
• Garden area with beautiful lands scraping and with 23 feet in length swimming pool with Jacuzzi.
• Extend of the garden - Garden and sit out areas
• Two maid’s rooms with bathroom and shower. Separate.one security room front
● Furnishing status ●
Furnished as follows Two fridges,sofa sets two and dining tables with chairs ,washing machines, three bedrooms with wardrobes, all rooms with beds window blinds and curtains in all areas
RENT: USD 2300 Per month 
(Maintenance fee and caretaker extra)
</t>
  </si>
  <si>
    <t>C7-5432</t>
  </si>
  <si>
    <t>Mr.Raja</t>
  </si>
  <si>
    <t>Ward place, Colombo-7</t>
  </si>
  <si>
    <t xml:space="preserve">Show room/Office space/Hotel/Lawyer form/Grocery </t>
  </si>
  <si>
    <t xml:space="preserve">Commercial Bulding for sale in Ward place,Colombo 7.
● 1.48 perch land extent 
● Highly Commercial area 
● Single story 
● 330 Sqft 
● Located in Boralla junction 
● Ideal for any of Commercial purpose 
● 2 shop away from D.S Senanayake mw
● Facing Boralla junction
● ALL DOCUMENTS CLEAR 
Asking Price: 25 million 
Negotiable after inspection 
</t>
  </si>
  <si>
    <t>C7-5433</t>
  </si>
  <si>
    <t>Mr.Akuragoda</t>
  </si>
  <si>
    <t>162 Sri Gnanendra Mawatha,Nawala</t>
  </si>
  <si>
    <t xml:space="preserve">Luxurious House for sale with Swimming pool in Nawala. 
● 12 perch land extent 
● 4 Bedrooms 
● 3 Bathrooms 
● 3150 square feets 
● Office room 
● Maids room and bathroom
● Roller gate
● parking for  2 vehicles 
● Garden space 
● Swimming pool on rooftop
● 300m to Nawala Junction 
● 10 Feets private road access for two property's 
Asking Price: 88 million
</t>
  </si>
  <si>
    <t>C7-5434</t>
  </si>
  <si>
    <t xml:space="preserve">Mrs.Roshiro/Nirosh </t>
  </si>
  <si>
    <t xml:space="preserve">Duwa Road,Sri Jayawardenepura Kotte </t>
  </si>
  <si>
    <t xml:space="preserve">apartment complex/Housing complex/Hotel/Restaurant/Meditation centre </t>
  </si>
  <si>
    <t xml:space="preserve">BEAUTIFUL DIYAWANNA LAKE FRONT LAND FOR SALE IN SRI JAYAWARDENEPURA KOTTE.
● 42.7 perch land extent 
● 40 feets road access 
● Facing Diyawanna Lake and Parliament of Sri Lanka
● Easy access to Parliament Ground
● Floating Deck Wetland Park
● property already have a morgage 
Clear Titled over 40 years ,all the taxes paid.
Price 4.5 Million per perch
</t>
  </si>
  <si>
    <t>C7-5435</t>
  </si>
  <si>
    <t xml:space="preserve">Mr.Sadun/Nirosh </t>
  </si>
  <si>
    <t xml:space="preserve">Buld up a house/Apartment/Blocking </t>
  </si>
  <si>
    <t xml:space="preserve">31 perch land for sale in Kandana Junction. 
● 10 feets road access 
● Ideal for Blocking 
● 50m to Negambo road 
● 75m to Kandana junction 
● Easy access to all leading Banks, Schools, restaurants etc. 
Asking Price: 15 Lakhs per perch 
</t>
  </si>
  <si>
    <t>C7-5436</t>
  </si>
  <si>
    <t xml:space="preserve">Mr.Anthony </t>
  </si>
  <si>
    <t xml:space="preserve">Storage/Container Yard/Showroom/Outdoor Restaurant/Sports complex </t>
  </si>
  <si>
    <t xml:space="preserve">40 perches Bare Land for lease in Kandana. 
● 30 Feet road frontage 
● Facing Colombo-Negombo Main Road 
● Highly visible property 
● Lease period - negotiable 
Lease rent - Rs500,000 ( per month) 
Advance - 6 months
Refundable deposit 3 months
</t>
  </si>
  <si>
    <t>C7-5437</t>
  </si>
  <si>
    <t>Bambalapitiya Lauries Road Colombo 04</t>
  </si>
  <si>
    <t>- Property deed &amp; COC: Available
- Bedrooms: 3 (all are air-conditioned)
- Bathrooms: 2 (1 attached, 1 common)
- Servant/driver room: No 
- Servant/driver bathroom: Yes 
- Parking: 1
- Available appliances: TV, Washing Machine, Microwave Oven, Conventional Oven, Refrigerator, 4 Burner Gas Cooker 
- Facilities: Fully Air-Conditioned, CCTV, 24/7 security, Gym, Lift, Backup generator, Rooftop terrace, Visitor parking, Hot water, Maid's bathroom, 3 Phase electricity, LED light fittings, Fire safety system, Overhead tank, Closed Kitchen</t>
  </si>
  <si>
    <t>C7-5438</t>
  </si>
  <si>
    <t xml:space="preserve">Trewa Nugawala </t>
  </si>
  <si>
    <t>C7-5439</t>
  </si>
  <si>
    <t xml:space="preserve">667, Mutthetugoda Road, Thalangama </t>
  </si>
  <si>
    <t>C7-5440</t>
  </si>
  <si>
    <t>Galle road Mount levenai</t>
  </si>
  <si>
    <t xml:space="preserve">-2nd Block from Galle road 
-With Bimsaviya deed 
-Separate Electricity &amp; Water bill
-No Parking 
2 Houses - 2.3 x 2 Houses 
each house 18.5 Million </t>
  </si>
  <si>
    <t>C7-5441</t>
  </si>
  <si>
    <t xml:space="preserve">Station road Mount levenia </t>
  </si>
  <si>
    <t>Warehouse 
3rd property from station road 
with removable building toilets electricity water 
roller doors etc 
High wall around the land 
Good security
50 meters to Galle road 
10 meters to Station road</t>
  </si>
  <si>
    <t>C7-5442</t>
  </si>
  <si>
    <t xml:space="preserve">Sanduni Sulakshana </t>
  </si>
  <si>
    <t xml:space="preserve"> Madinnagoda Road</t>
  </si>
  <si>
    <t>C7-5443</t>
  </si>
  <si>
    <t>Mr.Jameel Hussian</t>
  </si>
  <si>
    <t>30/1 Gangadara road Mount levenia</t>
  </si>
  <si>
    <t xml:space="preserve">Built 2012
2 Vehicles </t>
  </si>
  <si>
    <t>C7-5444</t>
  </si>
  <si>
    <t>Kavisha Perera</t>
  </si>
  <si>
    <t>1st Lane Sri Ganendra Mawatha</t>
  </si>
  <si>
    <t>C7-5445</t>
  </si>
  <si>
    <t>Ms.Shamila</t>
  </si>
  <si>
    <t>6th Lane Pagoda Nugegoda</t>
  </si>
  <si>
    <t>Separate Annex with rooftop</t>
  </si>
  <si>
    <t>C7-5446</t>
  </si>
  <si>
    <t>Niluka</t>
  </si>
  <si>
    <t>Wimala vihara Road</t>
  </si>
  <si>
    <t>C7-5447</t>
  </si>
  <si>
    <t>Ms. Ashoka</t>
  </si>
  <si>
    <t>17/5 Alubogawatta Nedimala Dehiwala</t>
  </si>
  <si>
    <t>Alubogawatte road Nedimala Dehiwala</t>
  </si>
  <si>
    <t>C7-5448</t>
  </si>
  <si>
    <t xml:space="preserve">Kamal Jayawardaneh Zanrt </t>
  </si>
  <si>
    <t>1st lane egodawatta road wijayarama</t>
  </si>
  <si>
    <t>C7-5449</t>
  </si>
  <si>
    <t>Malka Ichiro</t>
  </si>
  <si>
    <t xml:space="preserve">wadduwa </t>
  </si>
  <si>
    <t>C7-5450</t>
  </si>
  <si>
    <t xml:space="preserve">Waskaduwa </t>
  </si>
  <si>
    <t>C7-5451</t>
  </si>
  <si>
    <t xml:space="preserve">Moravinna Road </t>
  </si>
  <si>
    <t>C7-5452</t>
  </si>
  <si>
    <t xml:space="preserve">Ms.Roshiro/Nirosh </t>
  </si>
  <si>
    <t xml:space="preserve">Two storey house for sale in Hotel Road, Mount Lavinia. 
■ 8.5 Perch land extent 
■ Two storey House 
■ 4 Bedrooms ( 2 Attached )
■ 3 Washrooms 
■ 2 Parking space 
■ Located in Private Geted Community 
■ Roller shutter gate 
■ 200m to St.Thomas College Mount Lavinia 
■ 150m to Mount Lavinia Beach 
■ 150m to Galle Road 
■ Highly residential area 
■ Easy access to Mount lavinia Junction and Dehiwala junction 
Asking Price: 65 million 
( House need to Colour wash )
</t>
  </si>
  <si>
    <t>C7-5453</t>
  </si>
  <si>
    <t xml:space="preserve">Maligawa road,Ratmalana </t>
  </si>
  <si>
    <t>Container Yard/Factory complex/Housing complex/Apartment complex/Blocking/</t>
  </si>
  <si>
    <t xml:space="preserve">5 ACRES BARE LAND FOR SALE IN RATMALANA. 
● 800 perch land extent ( 5 Acres)
● 40 feets road access 
● Guaranteed flood free area 
● Clear deeds 
● 1km to Galle road 
● Easy access to Ratmalana Airport, Colombo Harbour, Kottawa Highway entrance
Price Rs.1.6 million per perch 
</t>
  </si>
  <si>
    <t>C7-5454</t>
  </si>
  <si>
    <t xml:space="preserve">Capitol Heights </t>
  </si>
  <si>
    <t>Spacious living, Large Balcony, Open Pantry ,Wet Kitchen, Utility space, Domestic Room &amp; Washroom</t>
  </si>
  <si>
    <t>C7-5455</t>
  </si>
  <si>
    <t>Rukmani</t>
  </si>
  <si>
    <t>Pipe Road, Thalangama North, Battaramulla</t>
  </si>
  <si>
    <t>C7-5456</t>
  </si>
  <si>
    <t>Alexender perera</t>
  </si>
  <si>
    <t>16/B Beach Road Uswetakeiyawa</t>
  </si>
  <si>
    <t>C7-5457</t>
  </si>
  <si>
    <t>yasanthi</t>
  </si>
  <si>
    <t xml:space="preserve">62A, Nikkape Road, Dehiwala </t>
  </si>
  <si>
    <t>C7-5458</t>
  </si>
  <si>
    <t xml:space="preserve">Mr.Sisil Desilva </t>
  </si>
  <si>
    <t xml:space="preserve">Maradana road,Wattala </t>
  </si>
  <si>
    <t xml:space="preserve">15. 5 perch land for sale in Maradana road, Wattala. 
● 12 feets private road 
● 2nd Block from Maradana road 
● 700m to Hadala road 
● Easy access to OKI INTERNATIONAL SCHOOL, LYCEUM INTERNATIONAL SCHOOL, Hemas Hospital, Arpico super center,Colombo city
Asking Price: Rs.1.7 million per perch 
</t>
  </si>
  <si>
    <t>17,00,000/-</t>
  </si>
  <si>
    <t>C7-5459</t>
  </si>
  <si>
    <t xml:space="preserve">Mr.Pahan </t>
  </si>
  <si>
    <t xml:space="preserve">Thelangapatha road, Wattala </t>
  </si>
  <si>
    <t xml:space="preserve">4 Story Apartment Bulding for sale in Wattala. 
IDEAL FOR INVESTMENT 
● 6.7 perch land extent 
● Ground floor : grocery shop
● 1,2,3 floors : 1 Bedroom apartments on each floor
● 3 Kitchens 
● 3 Balconys 
● 3 Living Rooms
● 3 Washrooms 
● Facing 20 feets road access 
● Can use for Residential and Commercial purpose 
● Clean deeds,Approved plans for everything from the UC
● 600m to Negambo main road 
● Easy access to Peliyagoda Highway entrance 
Asking Price: 50 million 
</t>
  </si>
  <si>
    <t>C7-5460</t>
  </si>
  <si>
    <t xml:space="preserve">Mr.Sumith/Nirosh </t>
  </si>
  <si>
    <t xml:space="preserve">Malwatta road,Morawatta, Kandana </t>
  </si>
  <si>
    <t xml:space="preserve">Commercial Building/Apartment for sale in Morawatta, Kandana. 
● 20 perch land extent 
● 4 Story 
● 8 Houses 
● Facing 15 feets road access 
● 50m to Negambo road 
● Roller shutter door 
● Approximate Rs.2,80,000/- Rental income per month 
Price: 140 million 
</t>
  </si>
  <si>
    <t>C7-5461</t>
  </si>
  <si>
    <t xml:space="preserve">Kapuwagara road, Kandana </t>
  </si>
  <si>
    <t>Blocking/Buld a house/Apartment complex/Agricultural project</t>
  </si>
  <si>
    <t xml:space="preserve">60 perch land for sale in Kapuwagara road, Kandana. 
● 60 perch land with two houses 
● Facing 40 feet road access 
● 80 feet road frontage 
● Single story house With fruit bearing coconut trees and jackfruit trees
● 2 km to Negambo road 
● Close proximity to De Mazenod College, Relaulla Junction, Kandana Town and Ragama 
Asking Price: 7 lakhs per perch 
Negotiable after inspection 
</t>
  </si>
  <si>
    <t>C7-5462</t>
  </si>
  <si>
    <t xml:space="preserve">Dehiyagatha Road,Kudahakapola </t>
  </si>
  <si>
    <t xml:space="preserve">13.5 perch Bare land for sale near Kudahakapola,Dalugama.
■ 15 feets road access 
■ 1.5 km to Negambo road 
■ Easy access to Kudahakapola Rallway station 
■ Easy access to Seeduwa and Ja-Ela 
Rs.980,000/- per perch    </t>
  </si>
  <si>
    <t>C7-5463</t>
  </si>
  <si>
    <t xml:space="preserve">10 perch Bare land for sale in Gunasekara mawatha, Walisara. 
12 feets road access 
750m to Mahabage junction, Walisara Navy Camp 
Easy access to Kerawalapitiya Highway Entrance, Colombo City 
Price: Rs.1.2 million per perch 
Negotiable after inspection 
</t>
  </si>
  <si>
    <t>C7-5464</t>
  </si>
  <si>
    <t xml:space="preserve">Bare land for sale in Walisara. 
● 6.12 perch land extent 
● Facing 15 feets road access 
● 400m to Mahabage junction ( Walisara)
● Easy access to Kerawalapitiya Highway Entrance, Ragama General hospital, Walisara Navy Camp 
Asking Price: 2 million per perch 
</t>
  </si>
  <si>
    <t>C7-5465</t>
  </si>
  <si>
    <t xml:space="preserve">Ms.Sauwandi/Nirosh </t>
  </si>
  <si>
    <t xml:space="preserve">Lanka matha mawatha, Walisara </t>
  </si>
  <si>
    <t xml:space="preserve">11 perch Prime Bare land for sale in Lanka Matha mawatha, Walisara. 
300m Negambo road 
Walking distance to Mahabage junction,Walisara Chest, Nawaloka Ground, Ragama General hospital, Kelawalapitiya highway entrance 
Price Rs.1.3 million per perch 
</t>
  </si>
  <si>
    <t>C7-5466</t>
  </si>
  <si>
    <t>sunitha Jayamaha</t>
  </si>
  <si>
    <t xml:space="preserve">Lotus Garden Apartment, Old godagama Road, Athurugiriya </t>
  </si>
  <si>
    <t>C7-5467</t>
  </si>
  <si>
    <t xml:space="preserve">Lorenze Road, </t>
  </si>
  <si>
    <t xml:space="preserve">residences or commercial </t>
  </si>
  <si>
    <t xml:space="preserve">2 bedrooms apartment 5Nos, 1-bedroom apartment 1 Nos, 1 Studio apartment, each apartment 600 Sqft  </t>
  </si>
  <si>
    <t>C7-5468</t>
  </si>
  <si>
    <t>Fahad</t>
  </si>
  <si>
    <t xml:space="preserve">St Rita's Rd
</t>
  </si>
  <si>
    <t>C7-5469</t>
  </si>
  <si>
    <t>haren</t>
  </si>
  <si>
    <t xml:space="preserve">Sethsiri Mawatha,koswatha </t>
  </si>
  <si>
    <t xml:space="preserve">land for sale with an old house. </t>
  </si>
  <si>
    <t>C7-5470</t>
  </si>
  <si>
    <t>Lauries road Colombo 4</t>
  </si>
  <si>
    <t>C7-5471</t>
  </si>
  <si>
    <t>Ms.Bodhikka</t>
  </si>
  <si>
    <t>Blue Ocean Colombo 4</t>
  </si>
  <si>
    <t>C7-5472</t>
  </si>
  <si>
    <t>Ms. Bodhika</t>
  </si>
  <si>
    <t xml:space="preserve">Melbourne Residencies Colombo 4 </t>
  </si>
  <si>
    <t xml:space="preserve">Deed Available </t>
  </si>
  <si>
    <t>C7-5473</t>
  </si>
  <si>
    <t xml:space="preserve">Ms. Bodhika </t>
  </si>
  <si>
    <t>Ishwari road Marriot residencies Colombo 6</t>
  </si>
  <si>
    <t>C7-5474</t>
  </si>
  <si>
    <t>Aquaria Kirimandala Mawatha Colombo 5</t>
  </si>
  <si>
    <t>C7-5475</t>
  </si>
  <si>
    <t>Raja Mawatha Ratmalana</t>
  </si>
  <si>
    <t>C7-5476</t>
  </si>
  <si>
    <t>Frazer Avenue Dehiwala</t>
  </si>
  <si>
    <t>60ft road frontage</t>
  </si>
  <si>
    <t>C7-5477</t>
  </si>
  <si>
    <t xml:space="preserve">De Silva road Kalubovila </t>
  </si>
  <si>
    <t xml:space="preserve">Price fixed | Publish with posters </t>
  </si>
  <si>
    <t>C7-5478</t>
  </si>
  <si>
    <t>Mr.Ali</t>
  </si>
  <si>
    <t>Galle road Mount levenia</t>
  </si>
  <si>
    <t xml:space="preserve">Dhakshinarama &amp; Galle road facing </t>
  </si>
  <si>
    <t>C7-5479</t>
  </si>
  <si>
    <t xml:space="preserve">2nd Ave , 1st Corss lane , Mount levenia </t>
  </si>
  <si>
    <t>2nd Ave , 1st Corss lane , Mount levenia | 4 Years | 20ft pvt road | CCTV</t>
  </si>
  <si>
    <t>C7-5480</t>
  </si>
  <si>
    <t>Mr. Chintaka</t>
  </si>
  <si>
    <t>Prathimbarama road Kalubovila</t>
  </si>
  <si>
    <t xml:space="preserve">10ft Pvt road | Publish with posters </t>
  </si>
  <si>
    <t>C7-5481</t>
  </si>
  <si>
    <t>Facing Havelock road colombo 5 |Colonial Bungalow 125 Years | Parking 12 Vehicles</t>
  </si>
  <si>
    <t>C7-5482</t>
  </si>
  <si>
    <t>Lumla City - Galle road Colombo 4</t>
  </si>
  <si>
    <t>Note: Do not mention the Address</t>
  </si>
  <si>
    <t>C7-5483</t>
  </si>
  <si>
    <t xml:space="preserve">De Foseka place Colombo 5 -Soflogic finance building </t>
  </si>
  <si>
    <t xml:space="preserve">Note: Do not mention the building name </t>
  </si>
  <si>
    <t>C7-5484</t>
  </si>
  <si>
    <t xml:space="preserve">16th Lane colombo 3 </t>
  </si>
  <si>
    <t xml:space="preserve">8 car parks| 09 passenger Mitsubishi lift | 10 Units | Each units Consists of 1000 sqft </t>
  </si>
  <si>
    <t>C7-5485</t>
  </si>
  <si>
    <t>Mr. Shehantha de soyza</t>
  </si>
  <si>
    <t>+447737312491</t>
  </si>
  <si>
    <t>C7-5486</t>
  </si>
  <si>
    <t>C7-5487</t>
  </si>
  <si>
    <t>Mr. Abeynayake</t>
  </si>
  <si>
    <t xml:space="preserve">Kongahawatte road Samudrasanna Mount levenia </t>
  </si>
  <si>
    <t xml:space="preserve">At the end of samudrasanna road </t>
  </si>
  <si>
    <t>C7-5488</t>
  </si>
  <si>
    <t xml:space="preserve">Kai Properties </t>
  </si>
  <si>
    <t xml:space="preserve">Havelock road Colombo 5 -  Opposite to Woodland car sale </t>
  </si>
  <si>
    <t>Note: Do not mention the land mark | Publish with posters</t>
  </si>
  <si>
    <t>C7-5489</t>
  </si>
  <si>
    <t>0712308326</t>
  </si>
  <si>
    <t xml:space="preserve">Luxury brand new Apartment | 8 Apartments | 10 Parking | 7 Passenger lift </t>
  </si>
  <si>
    <t>C7-5490</t>
  </si>
  <si>
    <t>Mr.Heshan</t>
  </si>
  <si>
    <t>Kings garden Residencies - Colombo 5</t>
  </si>
  <si>
    <t>C7-5491</t>
  </si>
  <si>
    <t>Mr. Heshan</t>
  </si>
  <si>
    <t>Kings Garden Colombo 5</t>
  </si>
  <si>
    <t>C7-5492</t>
  </si>
  <si>
    <t>Srii Nandarama Road, Kottawa</t>
  </si>
  <si>
    <t xml:space="preserve">Land for sale in Wisdom Park, Kottawa 
11 Perch 
1 Million per perch </t>
  </si>
  <si>
    <t>C7-5493</t>
  </si>
  <si>
    <t>Mr. Shehan</t>
  </si>
  <si>
    <t>C7-5494</t>
  </si>
  <si>
    <t>Sirimalwaththa</t>
  </si>
  <si>
    <t>Kassapa Road</t>
  </si>
  <si>
    <t>C7-5495</t>
  </si>
  <si>
    <t xml:space="preserve">5 BEDROOMS HOUSE FOR TENT at BARNES PLACE, COLOMBO.
● Bedrooms: 5
● Width of approach road (in feet): 40
● Bathrooms/WCs: 5
● Floor area: 4600 sq.ft.
● No of floors: 2 + full size covered rooftop
● Car parking spaces: 2 + road
● Furnishing status: Furnished 
● Age of Building: 6 years
● Area of land: 10 perches
● Availability: Available from mid March 2024
Property features: 
• 5 rooms with attached bathroom and AC 
• 4 rooms with own balcony
• Hot water
• Mainline water
• 3 phase electricity 
• Home security system
• Overhead water storage
• Indoor 2 parking spots
• Outdoor parking spots
• Garden partial
• Full size covered rooftop
• Maid’s room 
• Maid’s bathroom
• Outdoor kitchen
Ground floor:
• Electric garage gate, 2 parking spots
• Main door leading into the living room area
• 1 bedroom with attached bathroom
• Specious kitchen with built in breakfast bar, built in oven 
• Outdoor kitchen
• Outdoor Maid’s room 
• Outdoor Maid’s bathroom
• Garden partial 
• Utilities/storage room
First floor:
• TV lounge 
• 2 specious bedrooms with attached bathroom + AC + attached balcony
Second floor:
• TV lounge
• 2 specious bedrooms with attached bathroom + AC + attached balcony
Rooftop floor:
• Full size covered rooftop with 360  ͦview of city skyline
The rent is 1.000.000 LKR 
(negotiable). The deposit is 3 months.
</t>
  </si>
  <si>
    <t>C7-5496</t>
  </si>
  <si>
    <t xml:space="preserve">Mr.Dinka/Nirosh </t>
  </si>
  <si>
    <t xml:space="preserve">Raja mawatha, Ekala </t>
  </si>
  <si>
    <t xml:space="preserve">12000 square feets Warehouse for rent in Ja ela. 
● 40 feets road access 
● 300m to Kanuwana junction 
● 2km to Ja-Ela Highway entrance 
● 1km to Negambo main road 
Rs.70/- per sqft 
</t>
  </si>
  <si>
    <t>C7-5497</t>
  </si>
  <si>
    <t xml:space="preserve">Ms.Nicoly/Nirosh </t>
  </si>
  <si>
    <t xml:space="preserve">Negambo road, Morawatta </t>
  </si>
  <si>
    <t xml:space="preserve">Showroom/Shopping centre/Institute/Medical centre/Bank/restaurant/Office complex </t>
  </si>
  <si>
    <t xml:space="preserve">Negambo road Facing Commercial Building for sale in Nagoda, Kandana. 
■ 15.5 Perch land extent 
■ 3 storey building 
■ 3 Phase Electricity 
■ 6 Washrooms 
■ 8 Vahicals parking space in front of the property 
■ Extra income from Phone Tower 
■ 1km to Kandana junction 
Rs.130 million 
</t>
  </si>
  <si>
    <t>C7-5498</t>
  </si>
  <si>
    <t xml:space="preserve">Mr.Dissanayaka/Nirosh </t>
  </si>
  <si>
    <t xml:space="preserve">Bank/Restaurant/Cafe/Showroom/Shopping centre/Medical centre </t>
  </si>
  <si>
    <t xml:space="preserve">Super valuable Commercial Building for sale in Kandana. 
● Facing Negambo-Colombo main road 
● 85 Perch land extent 
● Two storey 
● Highly visible property 
● Parking available 
 Asking Price : 380 million 
Negotiable after inspection 
</t>
  </si>
  <si>
    <t>C7-5499</t>
  </si>
  <si>
    <t xml:space="preserve">Dolalanda Garden, 4th Lane,Thalawatugoda </t>
  </si>
  <si>
    <t xml:space="preserve">ARCHITECTURALLY DESIGNE MODERN HOUSE FOR SALE IN THALAWATUGODA. 
Step into unparalleled luxury at Thalawathugoda Junction! Presenting a brand new, architecturally stunning modern masterpiece. Embrace serenity in a peaceful and prestigious residential neighborhood. Your dream home awaits! 
•  20+ feet wide road-facing house
•  500m to Thalawathugoda Town
•  Land Size: 7.9 Perches
•  House Size: 3200+ Sqft
•  4 spacious bedrooms
•  3 bathrooms
•  Maid room and toilet
•  Pantry kitchen
•  Wet kitchen
•  3 vehicle parking spaces
Selling Price - 66.5million 
</t>
  </si>
  <si>
    <t>C7-5500</t>
  </si>
  <si>
    <t xml:space="preserve">Ms.Nilanka/ Nirosh </t>
  </si>
  <si>
    <t xml:space="preserve">5000 sqft Warehouse for rent in  Pamunugama. 
40 feets road access 
Easy access to Je ela Highway entrance 
Easy access to Bopitiya junction 
Parking available 
Price:Rs.45/- per square feet 
</t>
  </si>
  <si>
    <t>C7-5501</t>
  </si>
  <si>
    <t xml:space="preserve">Mr.Niranjan/Nirosh </t>
  </si>
  <si>
    <t xml:space="preserve">Warehouse complex/Apartment/House/Factory </t>
  </si>
  <si>
    <t xml:space="preserve">31.5 perch land for sale in Uswetakeiyawa main road.
● land with old house and Saling for land value 
● 100 feets road frontage 
● 40 Feet road access 
● Facing 275 bus route 
● Easy access to Ja-Ela and Kelawalapitiya Highway entrances
Asking Price: 8.5 lakhs per perch 
Negotiable 
</t>
  </si>
  <si>
    <t>C7-5502</t>
  </si>
  <si>
    <t>Beautifully located at this idyllic spot with an amazing view of the Kalpitiya Lagoon
Three large Chalet's of 600 sq footage. Large attached wash room with running hot and cold water, fully Air Conditioned and added ceiling fans as well. Large Varanda facing the Lagoon
Comprises of a large Kitchen, Servants Quarters, office. Motor room with separate accommodation at the top. A common dining area at the front giving an authentic feel.
56 perches of land. Breeze Block surrounding walls. Very powerful generator in the motor room
Asking 60 Million - Negotiable</t>
  </si>
  <si>
    <t>C7-5503</t>
  </si>
  <si>
    <t>C7-5504</t>
  </si>
  <si>
    <t>Capital elite Colombo 7</t>
  </si>
  <si>
    <t xml:space="preserve">Note: Do not publish </t>
  </si>
  <si>
    <t>C7-5505</t>
  </si>
  <si>
    <t>Janidu Ganegoda</t>
  </si>
  <si>
    <t>0776597192</t>
  </si>
  <si>
    <t>242, Mabima, Heiyanthuduwa, Sapugaskande</t>
  </si>
  <si>
    <t>Accommodation for rent in Sapugaskande, 4 bedrooms,2 washrooms, security room, bath area, parking area, CCTV camera system.</t>
  </si>
  <si>
    <t>C7-5506</t>
  </si>
  <si>
    <t>Dabare Mawatha</t>
  </si>
  <si>
    <t xml:space="preserve">Maids Room, Maids Toilet, Solar power, Solar Hot water, Generator </t>
  </si>
  <si>
    <t>C7-5507</t>
  </si>
  <si>
    <t>Yasas</t>
  </si>
  <si>
    <t xml:space="preserve">Bricksgate </t>
  </si>
  <si>
    <t>C7-5508</t>
  </si>
  <si>
    <t xml:space="preserve">Blue Orchid Residencies No 90, G H K Perera mawatha, </t>
  </si>
  <si>
    <t>C7-5509</t>
  </si>
  <si>
    <t>Very special offer for Colombo City Centre apartment:
2 bedroom.
986 sq ft.
around 20th floor.
2 toilets.
Fully furnished - mostly imported.
View: Gangarama temple, city view and partial sea view.
Special price for quick sale: 100 million.</t>
  </si>
  <si>
    <t>C7-5510</t>
  </si>
  <si>
    <t>C7-5511</t>
  </si>
  <si>
    <t>sanjana</t>
  </si>
  <si>
    <t xml:space="preserve">koswatha </t>
  </si>
  <si>
    <t>C7-5512</t>
  </si>
  <si>
    <t>Negombo</t>
  </si>
  <si>
    <t>Hotel in prime location in Negombo for sale: 
Lewis place.
33 perches.
20 rooms.
Exclusive sound proof pub with DJ, Karaoke music &amp;  coloured lights.
2 bars and restaurants-Coffee shop, Rooftop bar &amp; restaurant.
Street Cafe to be opened.
Lift. 
Car 🚗 park
All licences - 2 bar licences
Environment License,
Insurance policy,
Space available to build additional 40 to 60 rooms-1 room and 2 rooms studio types with all facilities.
new similar hotel would now cost 700 million.
Asking price: Rs 300 million.</t>
  </si>
  <si>
    <t>C7-5513</t>
  </si>
  <si>
    <t>Akuregoda</t>
  </si>
  <si>
    <t>House for SALE in Akuregoda
- 3.5KM to the Pelewatta Junction &amp; 3KM to the Thalawathugoda Junction
- 5 Bedrooms &amp; 4 Bathrooms (3 attached &amp; 1 common)
- 12.12 Perches | 3,400 Sqft | 2 Storied 
- Living, Dining, Pantry &amp; Wet Kitchen
- Landscaped Garden, Open Rooftop &amp; Rooftop Lounge
- Closed parking for 2 vehicles
- 20ft Road access &amp; a short walk to the Thalangama Lake
- 3 Phase electricity, Solar Hot water, Overhead water tanks &amp; Mainline + Tube
- Maids Bedroom &amp; Bathroom
Quoted at LKR 59.5 million
Note - The House sits on 12.12 Perches and has another 12 Perch block at the back available to purchase separately for LKR 24 million</t>
  </si>
  <si>
    <t>C7-5514</t>
  </si>
  <si>
    <t>Shaminda Pathirana</t>
  </si>
  <si>
    <t>Luxury House for rent in Temple road Nawala
100m to Nawala main road
▫️7 Bedrooms
▫️5 Bathrooms
▫️Air conditioning
▫️CCTV cameras 
▫️Garage for 2 vehicles
▫️Pantry 
▫️Living space
▫️Servants room and toilet
Rent LKR 600,000 negotiable</t>
  </si>
  <si>
    <t>C7-5515</t>
  </si>
  <si>
    <t>Fully furnished house for rent in Barnes Place Colombo 07 
Bedrooms:	5
Width of approach road (in feet):	40
Bathrooms :	5
Floor area:	4600 sq.ft.
No of floors:	2 + full size covered rooftop
Car parking spaces:	2 + road
Furnishing status:	Furnished 
Age of Building:	6 years
Area of land:	10 perches
Rooftop floor:
•	Full size covered rooftop with 360  ͦview of city skyline
Rent 1 Million (negotiable)</t>
  </si>
  <si>
    <t>C7-5516</t>
  </si>
  <si>
    <t>C7-5517</t>
  </si>
  <si>
    <t xml:space="preserve">Murikan </t>
  </si>
  <si>
    <t>Matha Road</t>
  </si>
  <si>
    <t>C7-5518</t>
  </si>
  <si>
    <t>Shaminda</t>
  </si>
  <si>
    <t>Kynsey Place, Col-07</t>
  </si>
  <si>
    <t>Main Road Facing House For Sale In  Colombo 07 
* Two Storied House 
* Basement + Ground + First , Floors 
* Bedrooms - 08
* Bathrooms - 08
* 11 Perches 
* Two Roller Doors &amp; One Wicket Gate 
* Vehicle Parking - 04 at the premises
* Ideal for a , Mini Private Hospital , Dispensary , Office , etc.
* Price - 350 Million (negotiable)</t>
  </si>
  <si>
    <t>C7-5519</t>
  </si>
  <si>
    <t xml:space="preserve">Mr.Mahash Alakoon/Nirosh </t>
  </si>
  <si>
    <t xml:space="preserve">Warehouse/Storage/logistics </t>
  </si>
  <si>
    <t xml:space="preserve">30000 sqft Warehouse for rent in Pamunugama road, Ja-Ela. 
● 900m to Tudella Junction and Negambo Main Road 
● Easy access to Ja-Ela Highway entrance 
● 40 feets road access 
● 24hrs Security 
● Easy access to Katunayake International Airport 
Asking Price: Rs.70/- per sqft 
</t>
  </si>
  <si>
    <t>C7-5520</t>
  </si>
  <si>
    <t xml:space="preserve">Pamunugama road, Ja-Ela </t>
  </si>
  <si>
    <t xml:space="preserve">Warehouse/Storage/Logistics </t>
  </si>
  <si>
    <t xml:space="preserve">10000 sqft Warehouse for rent in Pamunugama road, Ja-Ela. 
● 900m to Tudella Junction and Negambo Main Road 
● Easy access to Ja-Ela Highway entrance 
● 40 feets road access 
● 24hrs Security 
● Easy access to Katunayake International Airport 
Asking Price: Rs.70/- per sqft 
</t>
  </si>
  <si>
    <t>C7-5521</t>
  </si>
  <si>
    <t xml:space="preserve">Yvonne Malgahagamage </t>
  </si>
  <si>
    <t xml:space="preserve">Galle face terrace </t>
  </si>
  <si>
    <t xml:space="preserve">4 Rooms, 5 washrooms, 12 parking slots. </t>
  </si>
  <si>
    <t>C7-5522</t>
  </si>
  <si>
    <t>Vigneshwara Sharma</t>
  </si>
  <si>
    <t xml:space="preserve">Old kottawa road, Mirihana </t>
  </si>
  <si>
    <t>C7-5523</t>
  </si>
  <si>
    <t xml:space="preserve">Colombo city center </t>
  </si>
  <si>
    <t>C7-5524</t>
  </si>
  <si>
    <t>chris</t>
  </si>
  <si>
    <t>Nandamithra Place, Colombo 6</t>
  </si>
  <si>
    <t>C7-5525</t>
  </si>
  <si>
    <t xml:space="preserve">chris </t>
  </si>
  <si>
    <t>C7-5526</t>
  </si>
  <si>
    <t>Madiwela Road, Thalapathpitiya, Nugegoda</t>
  </si>
  <si>
    <t>LKR 24 million | 5 Bedroom House for SALE - Madiwela Rd, Thalapathpitiya, Nugegoda
Note - This property is accessible via a highly residential 20ft road and is the first property located on a 12ft by-road.
- 1KM to the Sri Jayawardenapura Hospital
- 5 Bedrooms (10x10) &amp; 3 Bathrooms (2 attached &amp; 1 common)
- 06.05 Perches | 1,772 Sqft | 2 Storeys
- House is 06 years of age
- Living, Dining, Pantry and TV Area with Balcony
- Maids Bedroom &amp; Bathroom
- Closed Parking for 1 Vehicle  | Roller Gate
- Small Garden space in the front
Quoted at LKR 24 million</t>
  </si>
  <si>
    <t>C7-5527</t>
  </si>
  <si>
    <t>Delanka</t>
  </si>
  <si>
    <t>Fully furnished 3BR Apartment for Rent at Peak Residencies, Colombo-3
3 bedroom
2 bathroom 
This apartment has a wrap around balcony with direct sea views throughout.
Large living &amp; dining area with a separate kitchen, fully fitted with modern appliances.
3 Large Queen size bedrooms including a spacious Master Suite with ensuite bathrooms with direct sea views &amp; plenty of fitted wardrobes.
Amenities include : swimming pool, rooftop and 24 hour security
Rent per month Rs 350,000/-</t>
  </si>
  <si>
    <t>C7-5528</t>
  </si>
  <si>
    <t xml:space="preserve">Mr.Harshana/Nirosh </t>
  </si>
  <si>
    <t xml:space="preserve">Batagama road,Waligampitiya </t>
  </si>
  <si>
    <t xml:space="preserve">Main road facing House for sale in Waligampitiya,Ja-Ela. 
● 7.7 perch land extent 
● Single story house 
● CAN USE FOR RESIDENTIAL AND COMMERCIAL 
● Facing main road
● 3 Bedrooms 
● 1 Washroom
● 600m to Waligampitiya junction 
Asking Price: 17.5 million 
</t>
  </si>
  <si>
    <t>C7-5529</t>
  </si>
  <si>
    <t xml:space="preserve">Mr. Denzil De Silva/Nirosh </t>
  </si>
  <si>
    <t>0704398613</t>
  </si>
  <si>
    <t xml:space="preserve">House for sale in Kapuwatta, Ja-Ela 
8.5 perch land extent 
Single story house 
3 Bedrooms 
2 Washrooms 
800m to Kapuwatta Junction and Railway station, K-Zone 
2 Pantrys
Asking Price: 20 million negotiable 
</t>
  </si>
  <si>
    <t>C7-5530</t>
  </si>
  <si>
    <t>Nathuduwa West</t>
  </si>
  <si>
    <t>C7-5531</t>
  </si>
  <si>
    <t>Ground + 2 floors, Parking - 2 slots.
Previous income monthly - 500k</t>
  </si>
  <si>
    <t>C7-5532</t>
  </si>
  <si>
    <t>Dehiwala apartment for sale 
Unit Facilities:
- 3 Bedrooms (Master Bedroom with A/C)
- 1250 sqft
- 2 Hotwater Bathrooms
- living room
- ⁠Kitchen 
- Maids washroom
- 4 Balconies 
- 1 allocated parking slot
- Well-maintained unit
- ⁠4 Years Old Building 
- Deed, COC and all documents available.
Common Facilities:
- Daily garbage collection
- Cleaning of common areas
- Rooftop with kids' play area + beautiful view
Selling Price
- Rs.45Mn( unfurnished ) negotiable</t>
  </si>
  <si>
    <t>C7-5533</t>
  </si>
  <si>
    <t>Lalith Adikaram</t>
  </si>
  <si>
    <t>horana Road, Gonapola</t>
  </si>
  <si>
    <t>Apartment for sale Canterbury Golf Resort</t>
  </si>
  <si>
    <t>C7-5534</t>
  </si>
  <si>
    <t>Beautiful house in Mount Lavinia for sale. In a Quiet Gated community off Templers’s Road, Mount Lavinia.
Maintenance managed by Residents volunteer committee.
Includes small childrens'/ leisure park.
8.20 perches.
4445 sq ft.
European style Furnished  2 storey house.
8 years old.
Flooring both floors Granite / Tiles.
Parking: Open In / Out - 28” wide road width.
3 AC bedrooms with en-suite Hot / Cold water bathrooms.
Ground floor with Powder room.  
Each floor independent living with separate AC Living room, dining, &amp; kitchen with Hot / Cold water with cooking stove, fridge, microwave, oven and washing machines.
Separate entrance to upper floor. 
Balcony in front / Terrace at rear. 
Outer maid's bath. 
Private CCTV cameras.
Price: 80 million and open for negotiation.</t>
  </si>
  <si>
    <t>C7-5535</t>
  </si>
  <si>
    <t>dilmy</t>
  </si>
  <si>
    <t>Dharmapala Mawatha, Col-03</t>
  </si>
  <si>
    <t>House for sale in Dharmapala Mawatha Colombo 3. 
9 perch land 
4,000 Sq Ft
2 story 
3 beds &amp; 3 baths 
LKR 250 Million</t>
  </si>
  <si>
    <t>C7-5536</t>
  </si>
  <si>
    <t>Thaha</t>
  </si>
  <si>
    <t>Just listed iconic 101 parliament road 
3 bedroom
3 bathroom
Maids room and toilet
1400 sq ft
Gym
Pool
Super market 
Furnished
High floor
80 million negotiable</t>
  </si>
  <si>
    <t>C7-5537</t>
  </si>
  <si>
    <t>Pasidu Boteju Abeyratne</t>
  </si>
  <si>
    <t>75A Galle Road,</t>
  </si>
  <si>
    <t>C7-5538</t>
  </si>
  <si>
    <t>Christy</t>
  </si>
  <si>
    <t xml:space="preserve">APARTMENT For Sale/Rent at Havelock City, Colombo 5. 
Beautifully Furnished 3 Bedroom Apartment. 
• 3 Bedrooms 
• 2 Bathrooms 
• Fully Furnished with High-end Furniture 
• Higher floor
• Maidsroom and Maids Bathroom
• Fully A/C
• Hot Water
• Smoke Detector 
• Centralised Gas
• Back Up Generators
• WiFi 
• Cable TV
Rent 375,000 LKR 
</t>
  </si>
  <si>
    <t>C7-5539</t>
  </si>
  <si>
    <t>APARTMENT For Sale at Havelock City, Colombo 5. 
Beautifully Furnished 3 Bedroom Apartment. 
• 3 Bedrooms 
• 2 Bathrooms 
• Fully Furnished with High-end Furniture 
• Higher floor
• Maidsroom and Maids Bathroom
• Fully A/C
Sale 135 Million LKR Negotiable</t>
  </si>
  <si>
    <t>C7-5540</t>
  </si>
  <si>
    <t>Indu Amarasekara</t>
  </si>
  <si>
    <t>267 /6/3/b, 2nd lane, Nelum Pedesa Rathnarama Road Hokandara North</t>
  </si>
  <si>
    <t>C7-5541</t>
  </si>
  <si>
    <t xml:space="preserve">KINGS GARDEN RESIDENCIES Siebel Avenue Colombo 05 </t>
  </si>
  <si>
    <t>Do not publish on any platform.</t>
  </si>
  <si>
    <t>C7-5542</t>
  </si>
  <si>
    <t xml:space="preserve">Hunupitiya road,Kiribathgoda </t>
  </si>
  <si>
    <t xml:space="preserve">Any kind of commercial or Residential purpose </t>
  </si>
  <si>
    <t xml:space="preserve">Land for sale in Hunupitiya road,Weweldoowa.
IDEAL FOR COMMERCIAL PURPOSE 
● 14 perch land extent 
● Facing Hunupitiya road 
● 500m to Kandy road,Kiribathgoda 
● 40 feets road access 
● Easy access to Wattala, Peliyagoda Highway entrance 
Rs.2.6 million per perch 
</t>
  </si>
  <si>
    <t>C7-5543</t>
  </si>
  <si>
    <t>Mr.Lakitha</t>
  </si>
  <si>
    <t xml:space="preserve">Hunupitiya road, Wattala </t>
  </si>
  <si>
    <t>Warehouse/Factory/Storage/Sports complex/Container Yard/Garage</t>
  </si>
  <si>
    <t xml:space="preserve">70 perch land for rent in Hunupitiya road, Wattala. 
Facing 40 feets road access 
100 feets road frontage 
40 feets Container access 
Asking Price: 300,000 per month 
</t>
  </si>
  <si>
    <t>C7-5544</t>
  </si>
  <si>
    <t>Mr.Dananjaya costa</t>
  </si>
  <si>
    <t xml:space="preserve">Cardinal Cooray Mawatha, Wattala </t>
  </si>
  <si>
    <t xml:space="preserve">6 perch Bare land for sale in Prime land Cardinal Cooray Mawatha, Wattala. 
● Purchased from Prime land groups
● Gated community 
● 1 Km to Elakanda junction 
● 5 min drive to Kelawalapitiya highway entrance 
Per Perch Price 1,100,000
</t>
  </si>
  <si>
    <t>C7-5545</t>
  </si>
  <si>
    <t xml:space="preserve">Beach Road,Uswetakiyawa </t>
  </si>
  <si>
    <t xml:space="preserve">Warehouse/Storage/Factory/Apartment/Container Yard/Farm/Agricultural project </t>
  </si>
  <si>
    <t xml:space="preserve">4 Acre land for sale in Uswetakeiyawa. 
● 640 perch land extent 
● 40 Feets Container access 
● Easy access to Elakanda junction, Kelawalapitiya highway entrance, Colombo Harbour 
Price: 5 Lakhs per perch 
</t>
  </si>
  <si>
    <t>C7-5546</t>
  </si>
  <si>
    <t xml:space="preserve">Hotel, Apartment, Warehouse  Agricultural project, Houseing Scheme </t>
  </si>
  <si>
    <t xml:space="preserve">150 perch land for sale in Uswetakeiyawa. 
40 feets road access 
Facing Uswetakeiyawa Beach 
Easy access to Kerawalapitiya Highway Entrance ,Elakanda junction, Negambo Road 
Rs.6 lakhs per perch 
</t>
  </si>
  <si>
    <t>C7-5547</t>
  </si>
  <si>
    <t xml:space="preserve">Buld a hotel/Apartment/Any kind of commercial requirement </t>
  </si>
  <si>
    <t xml:space="preserve">60 perch Beach Front land for sale in Uswetakeiyawa. 
● 20 feets road access 
● Facing Uswetakeiyawa Beach 
● Easy access to Negambo, Kelawalapitiya highway entrance, Wattala 
Asking Price: 50 million 
</t>
  </si>
  <si>
    <t>C7-5548</t>
  </si>
  <si>
    <t xml:space="preserve">Buld a warehouse/Container Yard/Hotel/Restaurant/Apartment </t>
  </si>
  <si>
    <t xml:space="preserve">300 perch land for sale in Uswetakeiyawa 
● 40 feets road access 
● Easy access to Kerawalapitiya Highway Entrance 
● Easy access to Elakanda, Negambo road 
● 50m to Uswetakeiyawa Beach 
Rs.8 lakhs per perch 
</t>
  </si>
  <si>
    <t>C7-5549</t>
  </si>
  <si>
    <t xml:space="preserve"> Mrs Vasudevan</t>
  </si>
  <si>
    <t xml:space="preserve">14.9 Perch Bare land for sale in Awariyawatta road Wattala.
● Two way access to property 
● Highly residential area 
● Walking distance to Old Negombo Road 
● Easy access to Negambo main road 
● Easy access to Peliyagoda Highway entrance 
● Easy access to OKI INTERNATIONAL SCHOOL, LYCEUM INTERNATIONAL SCHOOL, St.Anne's Church, Hemas Hospital, Arpico super center
Rs.2.4 Million per perch 
</t>
  </si>
  <si>
    <t>C7-5550</t>
  </si>
  <si>
    <t xml:space="preserve">Mr Roberts </t>
  </si>
  <si>
    <t xml:space="preserve">Awariyawatta road Wattala </t>
  </si>
  <si>
    <t xml:space="preserve">Apartment/Restaurant/Cafe/Restaurant/House/Showroom </t>
  </si>
  <si>
    <t xml:space="preserve">32 perch Main road facing land for sale in Awariyawatta road, Wattala. 
● 100 feets road frontage 
● 20 feets road access 
● Easy access to Negambo road, OKI international school,Lyceum International school, Katunayake International Airport, Hemas Hospital, Arpico super center, Keells supermarket
● Easy access to Peliyagoda and Kelawalapitiya Highway entrance 
Price: 3.5 million per perch 
</t>
  </si>
  <si>
    <t>C7-5551</t>
  </si>
  <si>
    <t xml:space="preserve">Dimuthu Ranasinghe </t>
  </si>
  <si>
    <t xml:space="preserve">Batalawatta Road, thalahena, </t>
  </si>
  <si>
    <t>C7-5552</t>
  </si>
  <si>
    <t>Amith Deepal</t>
  </si>
  <si>
    <t>Bolgoda lake</t>
  </si>
  <si>
    <t>C7-5553</t>
  </si>
  <si>
    <t>Ja ela-Ekala road</t>
  </si>
  <si>
    <t>Apartment complex/Warehouse complex/Adventure park/Housing property/Blocking/Resort/Green House project/Agricultural project/Meditation centre/</t>
  </si>
  <si>
    <t xml:space="preserve">21 acre Bare land for sale in Ja-ela. 
■ 40 feets road access 
■ All approvals granted for any BOI project 
■ Easy access to Ja-Ela Highway entrance 
■ Easy access to Katunayake International Airport 
■ Easy access to Colombo city 
● All documents available 
Asking Price: 5 lakhs per perch 
</t>
  </si>
  <si>
    <t>C7-5554</t>
  </si>
  <si>
    <t xml:space="preserve">Brand new Luxury Apartment for sale in Nemra Apartment wattala. 
● 2 Bedrooms ( Original plan for 3 Bedroom,Can extendable)
● 2 Washrooms 
● 1400 square feets 
● 3 Balconys ( 180' view)
● Higher Floor 
● Dedicated parking space 
● Swimming pool 
● Gymnasium 
● Rooptop Terrace 
● Walking distance to Negombo road, Arpico super center, Keells supermarket, Banks, Hemas Hospital, OKI INTERNATIONAL school, Lyceum International school, Airport, Peliyagoda Highway entrance. 
Asking Price: 29 million 
                </t>
  </si>
  <si>
    <t>C7-5555</t>
  </si>
  <si>
    <t xml:space="preserve">Mr.Nisan/Teeban </t>
  </si>
  <si>
    <t xml:space="preserve">Sewali road,Wattala </t>
  </si>
  <si>
    <t xml:space="preserve">20 Perch Bare land for sale in Wattala. 
● 16 feets private road access 
● Highly residential area 
● Walking distance to Station Road and Wattala Junction 
● Easy access to OKI INTERNATIONAL SCHOOL, LYCEUM INTERNATIONAL SCHOOL, Hemas Hospital, Arpico super center 
Asking Price: 2.7 million per perch 
</t>
  </si>
  <si>
    <t>C7-5556</t>
  </si>
  <si>
    <t xml:space="preserve">Galle Road, Colombo </t>
  </si>
  <si>
    <t>C7-5557</t>
  </si>
  <si>
    <t>chandrika kumarathunga mawtha</t>
  </si>
  <si>
    <t>C7-5558</t>
  </si>
  <si>
    <t>Wijaya kumarathunga Mawatha</t>
  </si>
  <si>
    <t>C7-5559</t>
  </si>
  <si>
    <t>C7-5560</t>
  </si>
  <si>
    <t>Mr Raj</t>
  </si>
  <si>
    <t xml:space="preserve">2nd lane, Alwis Town, Wattala </t>
  </si>
  <si>
    <t>Byld up a house</t>
  </si>
  <si>
    <t xml:space="preserve">6 perch prime land for sale in Alwis Town, Wattala. 
● 15 feets road access 
● Walking distance to Lyceum International School,Good Shepherd Pre School, Nayakakanda
● Easy access to Wattala Junction, Hemas Hospital, Arpico super center, Keells supermarket and all leading Banks 
Rs.2.5 million per perch 
</t>
  </si>
  <si>
    <t>C7-5561</t>
  </si>
  <si>
    <t xml:space="preserve">10 Perch Bare land for sale in Wattala. 
● 16 feets private road access 
● Highly residential area 
● Walking distance to Station Road and Wattala Junction 
● Easy access to OKI INTERNATIONAL SCHOOL, LYCEUM INTERNATIONAL SCHOOL, Hemas Hospital, Arpico super center 
Asking Price: 2.7 million per perch 	
	</t>
  </si>
  <si>
    <t>C7-5562</t>
  </si>
  <si>
    <t xml:space="preserve">Nawaloka Vihara Mawatha,Walisara </t>
  </si>
  <si>
    <t xml:space="preserve">Apartment complex/Housing property/Blocking/Commercial purpose building/house </t>
  </si>
  <si>
    <t xml:space="preserve">30 perch supreme road facing land for sale in Nawalokagama, Walisara. 
● Facing 20 feets road access ( Junction)
● 80 feets road frontage 
● Highly visible property 
● Ideal for Residential or commercial purpose 
● 1.5 km to Negambo-Colombo main road 
● Easy access to Ragama Town 
● Easy access to Walisara Navy Camp, Walisara Chest Hospital, Ragama General hospital, Kelawalapitiya highway entrance, All the leading Supermarkets, Schools, restaurants, Banks etc 
Asking Price: 9 Lakhs per perch 
</t>
  </si>
  <si>
    <t>C7-5563</t>
  </si>
  <si>
    <t xml:space="preserve">Buld up a house or can use for Commercial usage </t>
  </si>
  <si>
    <t xml:space="preserve">15 perch supreme road facing land for sale in Nawalokagama, Walisara. 
● Facing 20 feets road access ( Junction)
● 80 feets road frontage 
● Highly visible property 
● Ideal for Residential or commercial purpose 
● 1.5 km to Negambo-Colombo main road 
● Easy access to Ragama Town 
● Easy access to Walisara Navy Camp, Walisara Chest Hospital, Ragama General hospital, Kelawalapitiya highway entrance, All the leading Supermarkets, Schools, restaurants, Banks etc 
Asking Price: 9 Lakhs per perch 
					</t>
  </si>
  <si>
    <t>C7-5564</t>
  </si>
  <si>
    <t>Mr.Nilankara</t>
  </si>
  <si>
    <t>Nawaloka Vihara Mawatha, Ragama</t>
  </si>
  <si>
    <t xml:space="preserve">6.2 perch land for sale in Nawalokagama,Walisara
● Facing 20 Feet road access 
● Facing main road 
● 1.5 km to Negambo road 
● 800m to Ragama road
● Easy access to Kerawalapitiya Highway 
● Easy access to Ragama general hospital, Walisara Chest Hospital, Walisara Navy Camp
Asking Price: 10 lakhs per perch 
</t>
  </si>
  <si>
    <t>C7-5565</t>
  </si>
  <si>
    <t>Gajaba Mawatha, Ragama</t>
  </si>
  <si>
    <t xml:space="preserve">Brand-new 3 story luxury house with 4 bedrooms for sale in Welisara.
The newly built 3000sqft modern house located in urbanized residential area at Heart of Welisara. This introverted house with multiple heights of spaces creating very spacious volumes and playing the symphony of freedom...
Closer proximity to other neighboring towns; Ragama ,Kadana Mahabage.
5 minutes drive from Kerawalapitiya highway entrance 
Easy access to Ragama Teaching Hospital, private hospitals, Schools and supermarkets 
Total land extend - 6.6 Perch 
Total floor area of the House - 3000 sqft 
A brief of spaces 
● Ground floor 
Living 
An open kitchen with cosy dinning space (with hot water)
Dry kitchen (with hot water)
Bedroom with attached bathroom with hot water 
a common washroom 
Courtyard
A varender space at rear side 
Car porch for 2 cars 
● First floor 
Tv lounge 
Two bedrooms with attached bathrooms with hot water
Wide balconies (each room having private balcony)
● Second floor 
Bedroom with attached bathroom with hot water and private balcony
Roof terrace  
Description 
3 phase electricity supply 
Pipe born water
Hot / Cold water for each wash room and kitchen 
boundary wall
Unfurnished 
Architectural designed by one of the most senior architect
structural designed by charted civil engineer
Expecting 39.5 million
</t>
  </si>
  <si>
    <t>C7-5566</t>
  </si>
  <si>
    <t>Mr.Pragash</t>
  </si>
  <si>
    <t>Jayamaha Bakery Rd, Wattala</t>
  </si>
  <si>
    <t xml:space="preserve">Architect designed Beautiful House for Sale in Wattala. 
LOCATED IN A GATED COMMUNITY WALIAMUNA ROAD. 
● 6.2 perch land extent 
● 3 Bedrooms 
● 3 Washrooms 
● 2600 square feets 
● 2 Story 
● Rooftop 
● Roller shutter gate 
● Highly residential area 
● 2 Vahicals parking 
● Pressure pumb, Tube well with motor
● Rocell tiles and bath-ware, teak wood for doors &amp; windows
● Roof top garden
● Peaceful well secured residential area 
● 2min distance to Lyceum International School 
● Easy access to Wattala town, Hemas Hospital, Arpico super center, Keells, Peliyagoda Highway entrance
Rs.52 million 
</t>
  </si>
  <si>
    <t>C7-5567</t>
  </si>
  <si>
    <t>Altitude Colombo 3</t>
  </si>
  <si>
    <t xml:space="preserve"> - Coc &amp; other documents are available</t>
  </si>
  <si>
    <t>C7-5568</t>
  </si>
  <si>
    <t>Jeson</t>
  </si>
  <si>
    <t>Hokandara Road</t>
  </si>
  <si>
    <t>C7-5569</t>
  </si>
  <si>
    <t xml:space="preserve">Raththanapitiya </t>
  </si>
  <si>
    <t>C7-5570</t>
  </si>
  <si>
    <t>Aththidiya</t>
  </si>
  <si>
    <t>C7-5571</t>
  </si>
  <si>
    <t xml:space="preserve">Kindawatta Housing Scheme </t>
  </si>
  <si>
    <t>C7-5572</t>
  </si>
  <si>
    <t>William Place</t>
  </si>
  <si>
    <t>C7-5573</t>
  </si>
  <si>
    <t>Mr.Rifaz Rizvi</t>
  </si>
  <si>
    <t>0750236330</t>
  </si>
  <si>
    <t>Shruberry Garden Colombo 4</t>
  </si>
  <si>
    <t>C7-5574</t>
  </si>
  <si>
    <t>Nilan/Roscoe</t>
  </si>
  <si>
    <t>0768512475</t>
  </si>
  <si>
    <t xml:space="preserve">Apartment for sale in Battaramulla
Location: Battaramulla  
Complex: Reliance Residencies  
Type:  Unfurnished 
Bedrooms: 03
Bathrooms: 02 + 1 (Maid’s)
Floor Area: 1500 sqft
Maid’s room: Available 
Other services: Swimming pool, Gym, Function hall.
Expecting 45 Million </t>
  </si>
  <si>
    <t>C7-5575</t>
  </si>
  <si>
    <t>Duminda</t>
  </si>
  <si>
    <t xml:space="preserve">Rajamawatha, Ja ela </t>
  </si>
  <si>
    <t xml:space="preserve">8 perch land in Ja ela
100 meters to minuwangoda road 
120 meters to Keells 
1 Km to ja ela town 
1.5 Km to highway 
expecting 1.2 million per perch </t>
  </si>
  <si>
    <t>C7-5576</t>
  </si>
  <si>
    <t>Ravi Gunathilake</t>
  </si>
  <si>
    <t>Monarch Apartment, Col-03</t>
  </si>
  <si>
    <t xml:space="preserve">Apartment for sale in Monarch. Col-03
2 Bedroom 
2 Washroom 
1360Sqft 
Baire lake view 
Lower floor 
80 Million </t>
  </si>
  <si>
    <t>C7-5577</t>
  </si>
  <si>
    <t>38/2 Sri Dammadara road Ratmalana</t>
  </si>
  <si>
    <t>C7-5578</t>
  </si>
  <si>
    <t xml:space="preserve">Mr.Upendre </t>
  </si>
  <si>
    <t xml:space="preserve">12/8/C 3rd Lane , Waragoda road , Kelaniya </t>
  </si>
  <si>
    <t>C7-5579</t>
  </si>
  <si>
    <t>Mr.Shiran</t>
  </si>
  <si>
    <t xml:space="preserve">4 Bedrooms House for rent in Seeduwa Village, Seeduwa. 
● Two Storey 
● 4 Bedrooms ( Air-conditioned )
● 3 Washrooms 
● 2300 square feets 
● Semi-Furnished ,Fridge and washing machine available
● Minimum agreement for one year
● Walking distance to Seeduwa junction
● Easy access to Colombo Fort, Katunayake International Airport,Restaurant, supermarkets 
Rs.100,000/- per month 
6 month key money 
</t>
  </si>
  <si>
    <t>C7-5580</t>
  </si>
  <si>
    <t xml:space="preserve">Mr.Crishantha Rodrigo/Nirosh </t>
  </si>
  <si>
    <t xml:space="preserve">Handala road ,Wattala </t>
  </si>
  <si>
    <t xml:space="preserve">Apartment complex/Warehouse complex/Logistics Operations/Supermarket/Hospital </t>
  </si>
  <si>
    <t xml:space="preserve">Prime Handala main road facing land for sale in Wattala. 
● 83 perch land extent 
● Facing 40 feets road access 
● Extra benefits- old  house with 6 bedrooms with 2 attach bathrooms,one servant toilet,garage
● Easy access to Negambo road, Colombo Harbour, Bandaranayake Airport
Rs.3.95 million per perch 
</t>
  </si>
  <si>
    <t>3950000/-</t>
  </si>
  <si>
    <t>C7-5581</t>
  </si>
  <si>
    <t>Mr. Charlie Karunarathne</t>
  </si>
  <si>
    <t>21 St Albans Place Colombo 4</t>
  </si>
  <si>
    <t xml:space="preserve">-2 Well Equipped Bathrooms per floor 
-Roof top 
-6 Parking  </t>
  </si>
  <si>
    <t>C7-5582</t>
  </si>
  <si>
    <t>Mr.Omega De Silva</t>
  </si>
  <si>
    <t>15/1/2 Rajawatte Terrace , Sieble Ave Colombo 5</t>
  </si>
  <si>
    <t>Pool</t>
  </si>
  <si>
    <t>C7-5583</t>
  </si>
  <si>
    <t>Dilmy</t>
  </si>
  <si>
    <t>Ward place, Col-07</t>
  </si>
  <si>
    <t xml:space="preserve">Apartment for sale in Prime Grand Col-07
3 bedroom
2 washroom
1500 sqft 
Unfurnished 
Gym
Pool 
Sea View 
Expecting 175 Million </t>
  </si>
  <si>
    <t>C7-5584</t>
  </si>
  <si>
    <t>Shaminda pathirana</t>
  </si>
  <si>
    <t>Horana road Gonapola</t>
  </si>
  <si>
    <t>Brand new apartment for sale in Canterbury Golf Resort Apartments &amp; Residencies Horana road Gonapola 
2 nd floor B block 
400m to Horana main road 
7 Km to Kahathuduwa interchange.
▫️2 Bedrooms
▫️1 Bathroom common 
▫️733 square feet 
▫️Pantry
▫️Living space 
▫️1 Servents toilet
▫️Golf course
▫️Swimming pool
▫️Gymnasium
▫️Tennis courts
▫️Cafe
▫️Day care centre 
▫️Kiddies area
▫️1 Parking slot 
Price 25 Million negotiable</t>
  </si>
  <si>
    <t>C7-5585</t>
  </si>
  <si>
    <t>Shiro</t>
  </si>
  <si>
    <t>Single bedroom furnished apartment for rent in Uswetakeliyawa
850 sqft 
Sea view 
Per Month 125,000.00</t>
  </si>
  <si>
    <t>C7-5586</t>
  </si>
  <si>
    <t xml:space="preserve">Including Maintained fee </t>
  </si>
  <si>
    <t>C7-5587</t>
  </si>
  <si>
    <t xml:space="preserve">Mrs.Naren </t>
  </si>
  <si>
    <t>425/4 Havelock road Colombo 6</t>
  </si>
  <si>
    <t xml:space="preserve">Note: Publish with posters </t>
  </si>
  <si>
    <t>C7-5588</t>
  </si>
  <si>
    <t>Shiru</t>
  </si>
  <si>
    <t xml:space="preserve">Uswetakeliyawa </t>
  </si>
  <si>
    <t>Sea view furnished apartment for sale in Uswetakeliyawa 
1 bedroom 
1 washroom 
850 sqft 
Expecting 32000000</t>
  </si>
  <si>
    <t>C7-5589</t>
  </si>
  <si>
    <t>Mr. Adhil</t>
  </si>
  <si>
    <t>78/4 W .A De Silva Mawatha Colombo 6</t>
  </si>
  <si>
    <t xml:space="preserve">50+ Old Single story house </t>
  </si>
  <si>
    <t xml:space="preserve">Negotiable
Note: Publish with posters </t>
  </si>
  <si>
    <t>C7-5590</t>
  </si>
  <si>
    <t>20 B Ashoka Garden , Colombo 4</t>
  </si>
  <si>
    <t xml:space="preserve">Negotiable 
Note : Publish with Posters </t>
  </si>
  <si>
    <t>C7-5591</t>
  </si>
  <si>
    <t xml:space="preserve">Mr.Samantha </t>
  </si>
  <si>
    <t>Capital Twin Peaks Colombo 2</t>
  </si>
  <si>
    <t xml:space="preserve">2 Bed rooms - 75 - 95 Millions 
3 Bed rooms - 90 - 115 Million 
Panthouse  Available for sale </t>
  </si>
  <si>
    <t>C7-5592</t>
  </si>
  <si>
    <t>Mr. Kroon</t>
  </si>
  <si>
    <t>C7-5593</t>
  </si>
  <si>
    <t>Mr. Pesala</t>
  </si>
  <si>
    <t>Sri Gnaanendra Road Ratmalana</t>
  </si>
  <si>
    <t>Sri Gnanendra road
100m to cargills food city express
150m to ratmalana railway station
100m to praposed marine drive,
(Bambalapitiya,dehiwala,panadura)
1.2km to Galle road
1.5km to economic center.</t>
  </si>
  <si>
    <t>C7-5594</t>
  </si>
  <si>
    <t xml:space="preserve">Mr. Usoof </t>
  </si>
  <si>
    <t xml:space="preserve">3rd Lane Ratmalana </t>
  </si>
  <si>
    <t>Single story House 
400 Meters to Galle road 
2 Ways Access</t>
  </si>
  <si>
    <t>C7-5595</t>
  </si>
  <si>
    <t>Ramaiya</t>
  </si>
  <si>
    <t>Colombo-03</t>
  </si>
  <si>
    <t xml:space="preserve">APARTMENT FOR SALE  IN ICELAND. 
4 Bedroom , 2500 Sq. Ft. , 20th Floor Apartment in beautiful condition, with a stunning view of Galle Face Green, Port City etc. 
Expecting 240 Million </t>
  </si>
  <si>
    <t>C7-5596</t>
  </si>
  <si>
    <t xml:space="preserve">Mr.Rajendran </t>
  </si>
  <si>
    <t xml:space="preserve">Cherry Land,Ela Ivura Road, Wattala </t>
  </si>
  <si>
    <t xml:space="preserve">8 perch land for sale In Cherry Land Houseing Scheme Wattala. 
● Gated community With 24-hour security 
● Walking distance to Wattala Junction, Lyceum International school, OKI international school, Arpico super center, Keells supermarket, Hemas Hospital, Leading Banks etc 
Rs.23.5 Lakhs  per perch 
</t>
  </si>
  <si>
    <t>C7-5597</t>
  </si>
  <si>
    <t xml:space="preserve">Appointment/Warehouse/Factory/Storage/shopping complex/Housing complex/Restaurant/Hospital/House with garden </t>
  </si>
  <si>
    <t xml:space="preserve">Hendala main road facing land for sale in Wattala. 
● 51 perch land extent 
● Facing 40 feets road access 
● Extra benefits- old  house with 6 bedrooms with 2 attach bathrooms,one servant toilet,garage
● Easy access to Negambo road, Colombo Harbour, Bandaranayake Airport
Rs.3.95 million per perch 
</t>
  </si>
  <si>
    <t>C7-5598</t>
  </si>
  <si>
    <t>Mr.Manchanayaka</t>
  </si>
  <si>
    <t xml:space="preserve">Bandaranayake mawatha, Walisara </t>
  </si>
  <si>
    <t xml:space="preserve">Beautiful house for sale in Walisara Gunasekara mawatha. 
● 20 perch land extent 
● Two Houses 
● 6 Bedrooms 
● 4 Washrooms 
● 2669 square feets 
■ TWO LARGE HOUSES WITH 3 BEDROOMS AND TWO TOILETS EACH.,WHERE YOU CAN STAY ONE HOUSE AND OTHER HOUSE CAN BE
RENTED. CURRENTY THE 2 ND HOUSE IS ON RENT FOR RS 60,000/-
■ 100% clear deed. The property is ideal for a single customer. Both houses built on
State Mortgage Bank and The Finance Company housing loans and now all the
loans are cleared.
Features –1st House - Upstairs House
 1472 Sq.Feet
 3 bedrooms, two toilets, kitchen, two balconies and two main halls upstairs
and ground floor. With latest electrical lighting fittings with dimmer facilities
 Fully tiled- Lanka &amp;amp; Royal ceramic tiles.
 Wooden ceiling with built in dimmer lights.
 Wooden doors &amp;amp; windows with multiple designs all over the house for good
ventilation.
 Cement carvings for all the pillars.
 Large built in wooden wall cupboards 2 units -6 feet by 4 feet
 Extra large mirror for dressing with lights
 Wooden pantry cupboards with latest designs.
 Two large fish tanks built into wall.
 Two balconies. Front &amp;amp; rear.
* Silver railings in the staircase &amp;amp; balcony to add value to the property.
 Collapsible doors for better ventilation and special occasions.
 Two modern garages.(Extra-large &amp; small )
 Refreshing nice &amp;amp; clean well water and a location for outdoor bathing.
 Complete parapet wall around the property and in front u shape iron grill with
two cement solder design.
 No water bills. Well water pumped to two overhead tanks.
 Door to door alarm system.
 CCTV.
 Hot water with latest toilets designs.
 Fully silk and lace curtains for all doors and windows.
■ 2nd House - Single-story House
 Fully furnished with all electrical, electronic appliances and other household items
Such as Wardrobes , double beds, sofa and veranda chairs , Laptops ETC…
 1197 Sq.Feet.
 3 bedrooms with 1 attached toilet and 1 servant toilet outside.
 Kitchen with aluminium pantry cupboards
 Hot water, CCTV with two monitors and door to door alarm system.
 Terrazzo floor – Main hall.
 Nice square garden front and rear with Australian grass well maintained garden.
Two mango trees with nice shade, Guava and passion fruit
 Built in floor portion for indoor garden.
 Sliding door.
 Clean garden- concrete and grass to access cleaner entry to garage.
 Electricity -Separate connection for both houses.
 Garbage collection – 3 times per week.
 90 % of road access to the property – Concreate and balance tar.
 Fully Imported silk and lace curtains for all doors and windows.
 Asbestos ceiling with fans. Large wall cabinet in the living room.
 Separate overhead water tank with servant toilet and garden equipment
store.
 Good rainwater drain system.
300 meters from main Colombo - Airport main road.
Property is at Mahabage-very close to Thilakma City
1.5 KMs to Kerawalapitiya highway entrance. ( Colombo,Airport, Kurunegala &amp;
Hambanthota easy access )
12 km to Colombo
Total property sale value Rs - 54.5 million
</t>
  </si>
  <si>
    <t>C7-5599</t>
  </si>
  <si>
    <t>Mr.Dinesh/Piyal</t>
  </si>
  <si>
    <t xml:space="preserve">Maradana 3rd Cross Street </t>
  </si>
  <si>
    <t xml:space="preserve">BRAND NEW TWO STORY HOUSE FOR SALE IN WATTALA.
● 7 Perch land extent 
● 5 Bedrooms 
● 3 Washrooms 
● 3000 square 
● Kitchen with Modern pantry
● 3 living halls 
● 2 Vehicles parking space
● 3rd floor Full roof top
● Balconys 
● Remote gate
● Highly residential area with 20 feets road access 
● Easy access to Kelawalapitiya highway entrance 
● Easy access to OKI INTERNATIONAL SCHOOL, LYCEUM INTERNATIONAL SCHOOL, Leading Banks, Schools, restaurants etc. 
LKR 62.5 milion 
</t>
  </si>
  <si>
    <t>C7-5600</t>
  </si>
  <si>
    <t>Mrs.Thilanka Dissanayake ( Urban homes koswatta )</t>
  </si>
  <si>
    <t xml:space="preserve">Kandy Road, Koswatta </t>
  </si>
  <si>
    <t xml:space="preserve">2 BEDROOM APARTMENT FOR SALE IN URBAN HOMES FAIRWAY KOSWATTA. 
● 2 Bedroom
● 2 Washroom 
● upper Floor 
●  860 sqf
● City view 
● 1 Parking space
● Pantry included- Electric oven with Gas Burners and Hotplate, Washing machine, Microwave oven, Modern fittings
Common Features
* Modern LED light fittings
* Cable &amp; Local TV channels 
* All areas are equipped with inverter air 
  conditioners and Ceiling fans
* Toilets are mechanically ventilated
* Fire and gas detection and protection systems
* LP gas on tap with gas delectation system 
* 24 hour security with access control 
* Walking distance to Malabe -Colombo main road 
* 4 km to Athurigiriya highway entrance
* Back-up generator for entire building
* Ample visitor parking
* COMMON FACILITIES *
Full length swimming pool,kiddies pool ,state of the art gymnasium, function hall, rooftop terrace, kids play area, activity room for yoga, aerobics &amp; exercise classes &amp; a games room with pool table.
Rs.36,000,000/-
				</t>
  </si>
  <si>
    <t>C7-5601</t>
  </si>
  <si>
    <t xml:space="preserve">Kandy road, Koswatta </t>
  </si>
  <si>
    <t xml:space="preserve">3 BEDROOM APARTMENT FOR SALE IN URBAN HOMES FAIRWAY KOSWATTA. 
● 3 Bedroom
● 2 Washroom 
● Lower Floor 
● 1065 sqf
● City view 
● 1 Parking space
● Pantry included- Electric oven with Gas Burners and Hotplate, Washing machine, Microwave oven, Modern fittings
Common Features
* Modern LED light fittings
* Cable &amp; Local TV channels 
* All areas are equipped with inverter air 
  conditioners and Ceiling fans
* Toilets are mechanically ventilated
* Fire and gas detection and protection systems
* LP gas on tap with gas delectation system 
* 24 hour security with access control 
* Walking distance to Malabe -Colombo main road 
* 4 km to Athurigiriya highway entrance
* Back-up generator for entire building
* Ample visitor parking
* COMMON FACILITIES *
Full length swimming pool,kiddies pool ,state of the art gymnasium, function hall, rooftop terrace, kids play area, activity room for yoga, aerobics &amp; exercise classes &amp; a games room with pool table.
Rs.39,000,000/-
		</t>
  </si>
  <si>
    <t>C7-5602</t>
  </si>
  <si>
    <t xml:space="preserve">Kandy road,Koswatta </t>
  </si>
  <si>
    <t xml:space="preserve">3 BEDROOM APARTMENT FOR SALE IN URBAN HOMES FAIRWAY KOSWATTA. 
● 3 Bedroom
● 2 Washroom 
● Higher Floor 
● 1035 sqf
● City view 
● 1 Parking space
● Pantry included- Electric oven with Gas Burners and Hotplate, Washing machine, Microwave oven, Modern fittings
Common Features
* Modern LED light fittings
* Cable &amp; Local TV channels 
* All areas are equipped with inverter air 
  conditioners and Ceiling fans
* Toilets are mechanically ventilated
* Fire and gas detection and protection systems
* LP gas on tap with gas delectation system 
* 24 hour security with access control 
* Walking distance to Malabe -Colombo main road 
* 4 km to Athurigiriya highway entrance
* Back-up generator for entire building
* Ample visitor parking
* COMMON FACILITIES *
Full length swimming pool,kiddies pool ,state of the art gymnasium, function hall, rooftop terrace, kids play area, activity room for yoga, aerobics &amp; exercise classes &amp; a games room with pool table.
Rs.40,000,000/-
			</t>
  </si>
  <si>
    <t>C7-5603</t>
  </si>
  <si>
    <t>Mr.Aashik</t>
  </si>
  <si>
    <t>0777009288</t>
  </si>
  <si>
    <t>Wellampitiya</t>
  </si>
  <si>
    <t>Brand New Warehouse for Rent in Wellampitiya
-Size - 26000sqft
-40ft Container Accessible 
-3 x Container loading bay
-Forklift Ramp Available
-The premises features an Office Building with direct views inside the warehouse
-Ample parking
-Side access road available 
-Containers can be turned inside the premises 
-Trucks can also unload from side entrance
-All other necessary amenities included
-70rs per square feet</t>
  </si>
  <si>
    <t>C7-5604</t>
  </si>
  <si>
    <t>Brand New Warehouse for Rent in Wellampitiya
-Size - 26000sqft
-40ft Container Accessible 
-3 x Container loading bay
-Forklift Ramp Available
-The premises features an Office Building with direct views inside the warehouse
-Ample parking
-Side access road available 
-Containers can be turned inside the premises 
-Trucks can also unload from side entrance
-All other necessary amenities included
-70rs per square feet - For rent 
-500 Million - Sale</t>
  </si>
  <si>
    <t>C7-5605</t>
  </si>
  <si>
    <t>W M Group</t>
  </si>
  <si>
    <t xml:space="preserve">Ethul Kotte - Kotte </t>
  </si>
  <si>
    <t>Partially furnished - 8 parking spaces. 
Office space with partitions - 
- Board rooms
- Reception area 
- Lunch rooms
- Store rooms
House area - 
- 5 bedrooms &amp; 5 bathrooms
- Living room
- Pantry area
- Front garden and backyard
Clear Title Deeds.
Bank loans can be obtained.
Approved Plans.
Architect Designed.</t>
  </si>
  <si>
    <t>Note: Publish with Posters</t>
  </si>
  <si>
    <t>C7-5606</t>
  </si>
  <si>
    <t>Mr.Kaveen (Kai Properties)</t>
  </si>
  <si>
    <t xml:space="preserve">-6 Car Park 
-Three story Apartment building 
-20ft road 
-Three fully furnished apartment , with 3 rooms </t>
  </si>
  <si>
    <t xml:space="preserve">Note: Do not Publish </t>
  </si>
  <si>
    <t>C7-5607</t>
  </si>
  <si>
    <t>Frances Road, Wellawatte, Colombo 06</t>
  </si>
  <si>
    <t>Currently operating as a guest house with 15 bedrooms (13 with attached bathrooms, 2 with common bathrooms), spacious dining areas, large pantry, fire harsh kitchen, overhead 2000 lt tank with 2 sumps and a pressure pump, separate sitting areas, staff room, ample parking for 12 vehicles, office with reception area
550 Million LKR for the entire block</t>
  </si>
  <si>
    <t xml:space="preserve">Note : Do not Publish </t>
  </si>
  <si>
    <t>C7-5608</t>
  </si>
  <si>
    <t xml:space="preserve">3 BEDROOM APARTMENT FOR SALE IN URBAN HOMES FAIRWAY KOSWATTA. 
● 3 Bedroom
● 2 Washroom 
● Higher Floor 
● 1065 sqf
● City view 
● 1 Parking space
● Pantry included- Electric oven with Gas Burners and Hotplate, Washing machine, Microwave oven, Modern fittings
Common Features
* Modern LED light fittings
* Cable &amp; Local TV channels 
* All areas are equipped with inverter air 
  conditioners and Ceiling fans
* Toilets are mechanically ventilated
* Fire and gas detection and protection systems
* LP gas on tap with gas delectation system 
* 24 hour security with access control 
* Walking distance to Malabe -Colombo main road 
* 4 km to Athurigiriya highway entrance
* Back-up generator for entire building
* Ample visitor parking
* COMMON FACILITIES *
Full length swimming pool,kiddies pool ,state of the art gymnasium, function hall, rooftop terrace, kids play area, activity room for yoga, aerobics &amp; exercise classes &amp; a games room with pool 
Rs.	42,000,000/-
</t>
  </si>
  <si>
    <t>C7-5609</t>
  </si>
  <si>
    <t xml:space="preserve">Mr.Amila Perera </t>
  </si>
  <si>
    <t xml:space="preserve"> Niwasipura, Ekala </t>
  </si>
  <si>
    <t xml:space="preserve">house for sale in Niwasipura, Ekala. 
● 7 perch land extent 
● 3 Bedrooms 
● 1 Washroom 
● 1450 square feets 
● Two storey 
● Swimming pool 
● Geted Community 
● Italian Kichen
● Car Porch 
● Rooptop 
● Cctv camera 
● 10  Min drive to Ja-Ela Expressway entrance. 
Asking Price: 17,500,000/-
</t>
  </si>
  <si>
    <t>C7-5610</t>
  </si>
  <si>
    <t xml:space="preserve">jeson </t>
  </si>
  <si>
    <t>Udahamulla</t>
  </si>
  <si>
    <t>C7-5611</t>
  </si>
  <si>
    <t>kotte</t>
  </si>
  <si>
    <t>C7-5612</t>
  </si>
  <si>
    <t xml:space="preserve">Pagoda Road </t>
  </si>
  <si>
    <t>C7-5613</t>
  </si>
  <si>
    <t xml:space="preserve">Ms.Oluni Anthony </t>
  </si>
  <si>
    <t>35/1 C P De Silva road Ratmalana</t>
  </si>
  <si>
    <t>450 Meters to Galle road 
C P De silva road Ratmalana</t>
  </si>
  <si>
    <t>C7-5614</t>
  </si>
  <si>
    <t xml:space="preserve">Mr.Sudath Rodrigo </t>
  </si>
  <si>
    <t xml:space="preserve">Lanka mani mawatha, Wattala </t>
  </si>
  <si>
    <t xml:space="preserve">5 Bedroom 3 story house for sale in Paliyawatta, Wattala. 
● Fully Furnitured 3 story house with a rooftop 
● 20 perch land extent 
● Solar power and solar water 
● 5 Bedrooms 
● 3 Washrooms 
● 4745 square feets 
● 3 air conditioned Bedrooms upstairs 
● 2 Bedrooms downstairs 
● 2 kitchens 
● 2 living rooms 
● Front garden with a well
● Rear ground 
● 3 Parking slots 
● Easy access to Prithipura beach 
● Ground floor - 1730 square feet 
● First floor - 1900 square feet 
● Rooftop - 1115 square feet 
● Easy access to Katunayake International Airport, OKI international school, Lyceum International school, Wattala Town, Mattakkuliya, Colombo city 
Price -100 million
</t>
  </si>
  <si>
    <t>C7-5615</t>
  </si>
  <si>
    <t xml:space="preserve">Mrs Kanchana/Nirosh </t>
  </si>
  <si>
    <t xml:space="preserve">Kg road Wattala </t>
  </si>
  <si>
    <t xml:space="preserve">19653 SQFT WAREHOUSE FOR RENT IN HANDALA, WATTALA. 
40 feets Container access 
3 Phase Electricity 
24 hours security 
Easy access to Colombo Dockyard, Colombo Port City, Colombo Harbour, Bandaranayake International Airport, Negambo road Wattala. 
Asking Price:Rs.65/- per month 
</t>
  </si>
  <si>
    <t>C7-5616</t>
  </si>
  <si>
    <t>Mr.Bandula/Nirosh ( Weerakoon holdings)</t>
  </si>
  <si>
    <t xml:space="preserve">Brand new Warehouse for rent in Peliyagoda. 
● 75000 sqft 
● 3 ACRES Land extent 
 ● 3 Loding bays 
● 6 Gates with Loding access 
● 40 feets Container access 
● All Gates with Roller shutter and Remote 
● Canteen available 
● 11 Washrooms for staff 
● Separate 3200 square feets Bordering house for Staff 
● 3 Phase Electricity with Generator 
● Battary charge for 20 outlets 
● 28 feets Roof Hight 
Rs.75/- per square feet 
Negotiable after inspection 
</t>
  </si>
  <si>
    <t>C7-5617</t>
  </si>
  <si>
    <t xml:space="preserve">Lifestyle residences, Matagoda </t>
  </si>
  <si>
    <t xml:space="preserve">Beautiful 3 Story luxury house for sale in Matagoda,Wattala. 
■ 24hrs Security Geted Community 
■ 9 perch land extent 
■ 4 Bedrooms 
■ 3 Washrooms 
■ Residence car park 
■ Fantastic location with scenic views
■ Walls are with the width of 9 inches
■ Granite top with Teak pantry cupboards
■ All bathrooms are equipped with Rocell 
    bathware fittings
● Ground floor ●
Living area
Dining area 
Courtyard
Garage with a roller gate 
Room with another courtyard 
Washroom (with hot water)
Washing machine space 
Kitchen 
Additional outdoor kitchen 
● 1st floor ●
TV lobby with balcony 
Two rooms with balcony 
Two washrooms (one with hot water)
● 2nd Floor ●
Master bed room with balcony (360 view of nature)
● Water tank area
Two  water tanks 
1. Tap water - 1000 L
2. Well water- 500 L
■ 1.5KMs distance to Keravalapitiya highway entrance
■ Keells Super, Cargills, Arpico, Glomark and Petrol Station are available within 2KMs
■ Lyceum, OKI, York International school, St.Anthony's College Wattala and Good Shepherd Convent are within the distance of 3.5 KMs.
■ 3.5 KMs to Hendala junction and to Hamas hospital.
■ 10 KMs to Colombo Colombo city within 20 minutes time.
Price - 58,500,000 Negotiable
( Genuine buyers only and price is negotiable)
</t>
  </si>
  <si>
    <t>C7-5618</t>
  </si>
  <si>
    <t>C7-5619</t>
  </si>
  <si>
    <t>Mr Gayan Ranaweera</t>
  </si>
  <si>
    <t xml:space="preserve">Wanawasala Road, Wattala </t>
  </si>
  <si>
    <t xml:space="preserve">Two storey house for sale in Wanawasala road, Wattala. 
● 17.5 perch land extent 
● 7 Bedrooms 
● 3 Washrooms 
● 2 Electricity meters 
● 3 Wate meters 
● 100m to Awariyawatta road Wattala 
● 500m to Negombo-Colombo main road 
● Downstairs: 
Fully Tiled
3 Bedrooms
1 study Room
2 Living areas
1 Bathroom
Kitchen with Pantry Cupboards
Dining area
Outside storage room
Servant toilet and bath area
veranda
car porch
● Upstairs: 
Fully tiled with ceiling
3  Bedrooms
2 Bathrooms
Kitchen with Pantry Cupboards
Living area / Balcony 
● Two separate water storage tanks 
● Separate entrance to Upper Floor 
Boundary wall with 3 separate gates
Around 45 Million (Negotiate afterinspection)
</t>
  </si>
  <si>
    <t>C7-5620</t>
  </si>
  <si>
    <t>Galle Road, Colombo 03</t>
  </si>
  <si>
    <t>C7-5621</t>
  </si>
  <si>
    <t>Havelock city</t>
  </si>
  <si>
    <t>C7-5622</t>
  </si>
  <si>
    <t>Melford Tower</t>
  </si>
  <si>
    <t>C7-5623</t>
  </si>
  <si>
    <t>Pitakotte Bird Park</t>
  </si>
  <si>
    <t xml:space="preserve">Do not publish any platform. </t>
  </si>
  <si>
    <t>C7-5624</t>
  </si>
  <si>
    <t>Union place</t>
  </si>
  <si>
    <t xml:space="preserve">On320 Luxury Apartment available For rent from May 2024
Fully furnished 
2 Bedrooms
2 Bathrooms
Maids Toilet
Dedicated Parking
Hot water
AC rooms
Floor area 1013 sq.ft.
Car parking spaces 1
View Lotus Tower 
On320 Luxury residencial apartments, centrally located in the heart of Colombo’s commercial and business hub, “On320” is just minutes away from hotels, schools, recreational centres, supermarkets (Arpico, Keells &amp; Cargills), department stores, cinemas, restaurants and clubs. 
Building Facilities:
- Separate Entrance Lobbies in each Tower
- Over half an acre of landscape garden on
  the podium level
- Swimming pool, Lap pool &amp; Kiddies pool
- Spacious Gymnasium
- 40 Visitor parking slots
- Large Club house and 2 multi-purpose function rooms
- BBQ Pits
- Business Centre
- Squash Court
- Steam Room
- Indoor Games Room
- 24 hour security 
Bills excluded
Min. lease term 1 Year
Rent LKR 300,000/- ( Negotiable)
3 months rent as security deposit 
4 months rent in advance
</t>
  </si>
  <si>
    <t>C7-5625</t>
  </si>
  <si>
    <t xml:space="preserve">Minimum 2 Years 
300,000 Per month 
Above 10th floor 
Maintance to be paid </t>
  </si>
  <si>
    <t>C7-5626</t>
  </si>
  <si>
    <t>Kirula road Colombo 5 (Pathiba Place)</t>
  </si>
  <si>
    <t>C7-5627</t>
  </si>
  <si>
    <t>Evergreen Park road Colombo 5 - Central road</t>
  </si>
  <si>
    <t>C7-5628</t>
  </si>
  <si>
    <t xml:space="preserve"> 205/18 - Muhandiram E  D. Dabare Mawatha, Circular road A, Colombo 5 (Evergreen Park road)</t>
  </si>
  <si>
    <t>C7-5629</t>
  </si>
  <si>
    <t>Publish with Posters</t>
  </si>
  <si>
    <t>C7-5630</t>
  </si>
  <si>
    <t>C7-5631</t>
  </si>
  <si>
    <t>pitakotte</t>
  </si>
  <si>
    <t>his property consists of two houses that sit on one block, both of which have been renovated and well maintained. Additionally, the property has been bank-valued.</t>
  </si>
  <si>
    <t>C7-5632</t>
  </si>
  <si>
    <t>Mirihana</t>
  </si>
  <si>
    <t>C7-5633</t>
  </si>
  <si>
    <t xml:space="preserve">Field Avenue, Kohuwala </t>
  </si>
  <si>
    <t>C7-5634</t>
  </si>
  <si>
    <t xml:space="preserve">Jeson </t>
  </si>
  <si>
    <t xml:space="preserve">Madiwela Road, Thalapathpitiya </t>
  </si>
  <si>
    <t>C7-5635</t>
  </si>
  <si>
    <t>Mr.Gimhan Jayathilake</t>
  </si>
  <si>
    <t>C7-5636</t>
  </si>
  <si>
    <t>Mr.Rangesh</t>
  </si>
  <si>
    <t>Prime sieble Colombo 5</t>
  </si>
  <si>
    <t>C7-5637</t>
  </si>
  <si>
    <t xml:space="preserve">110, Parliment road, </t>
  </si>
  <si>
    <t xml:space="preserve">
Apartment for rent in 
•	6th Floor 
•	1700 Sq Feet
•	Fully Furnished.
•	3 Bed Rooms, 2 Attached Bath Rooms, Closet Area, 1 Common Bath room, Maids area with separate Entrance, Maid Bathroom, 
•	Washing Machine and a Dryer, Oven, Fridge, 2 TVs, Internet Connectivity, 2 Fixed Telephone Lines.
•	1 Car Parking Space
Expecting Rs.260,000.00 </t>
  </si>
  <si>
    <t>C7-5638</t>
  </si>
  <si>
    <t>Home</t>
  </si>
  <si>
    <t xml:space="preserve">
Baybrook place Colombo 2
</t>
  </si>
  <si>
    <t>2 bedroom John keels luxury apartment at www.trizen.lk for a quick sale 
Baybrook place Colombo 2
720 sqft
25th floor 
1 Car park
Swimming Pool 
Gym
Badminton court 
Jogging path
Yoga deck 
Smart interior technology
Rs 53 Mn
Handover in April 24</t>
  </si>
  <si>
    <t>C7-5639</t>
  </si>
  <si>
    <t>Pathum</t>
  </si>
  <si>
    <t>Ranaviru Maldeniya Road, Gonawala, Kelaniya</t>
  </si>
  <si>
    <t xml:space="preserve">36.6 perch land for sale in Kelaniya
1.3 Million per perch </t>
  </si>
  <si>
    <t>C7-5640</t>
  </si>
  <si>
    <t>Property for sale in Boralesgamuwa. 
17.4 perches, 
Opposite RMV and KDU. Excellent neighborhood. 3BR Cottage House. Large Landscaped Garden.
Ample space for another house with separate entrance.
Half a minute walk to the Highway.
2km to Apeksha Hospital. 
5km to Nugegoda.
5km to Dehiwala.
5km to Piliyandala. Parking for at least 4 vehicles. 
Bimsaviya Certificate. Bank loans over the counter.
Price: Rs 2.5 million per perch.</t>
  </si>
  <si>
    <t>C7-5641</t>
  </si>
  <si>
    <t xml:space="preserve">Krishanthi </t>
  </si>
  <si>
    <t>Oval View Apartment, Col-08</t>
  </si>
  <si>
    <t>Oval</t>
  </si>
  <si>
    <t>Apartment for rent in Oval View Apartment
2 Bedrooms 
1 Washroom 
900 sqft 
5th floor 
120,000.00</t>
  </si>
  <si>
    <t>C7-5642</t>
  </si>
  <si>
    <t>Saminda pathirana</t>
  </si>
  <si>
    <t>Colombo City Center Fully Furnished Apartment For Rent
* Bedrooms - 02
* Bathrooms - 02
* 18th Floor 
* Fully Furnished 
* Airconditioned 
* Hot Water 
* Lake View
* Rental - $ 1800 per month</t>
  </si>
  <si>
    <t>C7-5643</t>
  </si>
  <si>
    <t>Commercial Building Sale In Nugegoda
* 20 Perches 
* In a Prime Location For Any Kind of Business Purpose at Nugegoda
* Nearly 15,000 SqFt 04 Storied Building with 10 Parking Slots
* Lift Generator Airconditioned Transformer Solar Power are Some Facilities
* Price - 400 million (negotiable)</t>
  </si>
  <si>
    <t>C7-5644</t>
  </si>
  <si>
    <t>Karlsruhe Gardens, off Baseline Road, Col-10</t>
  </si>
  <si>
    <t>Property for sale in Colombo 10. 
Karlsruhe Gardens, off Baseline Road.
2 blocks totaling 26.3p. 
Old house.
Quiet neighborhood.
2 access roads of 20ft to property.
Close proximity to Nalanda College, Wesley College, All Saints Balika, General Hospital etc.
Open to offers after inspection.
Expected price: Rs 14.5m per perch.</t>
  </si>
  <si>
    <t>C7-5645</t>
  </si>
  <si>
    <t xml:space="preserve">Templers Road, Mount Lavinia </t>
  </si>
  <si>
    <t>Beautiful house in Mount Lavinia for sale. In a Quiet Gated community off Templers’s Road, Mount Lavinia.
Maintenance managed by Residents volunteer committee.
Includes small childrens'/ leisure park.
8.20 perches.
Approx 2200 sq ft.
European style Furnished  2 storied house.
8 years old.
Flooring both floors Granite / Tiles.
Parking: Open In / Out - 28” wide road width.
3 AC bedrooms with en-suite Hot / Cold water bathrooms.
Ground floor with Powder room.  
Each floor independent living with separate AC Living room, dining, &amp; kitchen with Hot / Cold water with cooking stove, fridge, microwave, oven and washing machines.
Separate entrance to upper floor. 
Balcony in front / Terrace at rear. 
Outer maid's bath. 
Private CCTV cameras.
Price: 68 million and open for negotiation.</t>
  </si>
  <si>
    <t>C7-5646</t>
  </si>
  <si>
    <t>Mr.Deleepa Perera/Nirosh ( LOLC )</t>
  </si>
  <si>
    <t xml:space="preserve">Negambo road Ja-Ela </t>
  </si>
  <si>
    <t xml:space="preserve">Apartment complex/Warehouse/Factory/Hospital/Shopping centre/Supermarket </t>
  </si>
  <si>
    <t xml:space="preserve">186 perch Bare land for sale in Ja-ela Town 
IDEAL FOR SUPERMARKET/SHOPPING CENTRE/APARTMENT COMPLEX/HOSPITAL 
● 40 feets road access 
● Central access to Colombo Fort, Negambo city, Kurunegala, Ja-ela highway entrance, Katunayake International Airport 
● Easy access to All Leading Supermarkets, Schools, Banks, hospitals, Restaurant etc 
Rs.255 million 
</t>
  </si>
  <si>
    <t>C7-5647</t>
  </si>
  <si>
    <t xml:space="preserve">Mr. Tharanga </t>
  </si>
  <si>
    <t xml:space="preserve">Vihara Road Mount levenia </t>
  </si>
  <si>
    <t>C7-5648</t>
  </si>
  <si>
    <t>Mr. Sanjeewan</t>
  </si>
  <si>
    <t>Hampden lane Colombo 6</t>
  </si>
  <si>
    <t xml:space="preserve">Expecting small family </t>
  </si>
  <si>
    <t>C7-5649</t>
  </si>
  <si>
    <t xml:space="preserve">Two houses for sale in Moratuwa. 
Situated in the heart of Moratuwa, in highly residential area.
Easy access to supermarkets, restaurants and places of worship. Very calm &amp; peaceful location.
Approximately 3300 Sqft.
11.8 Perch
Three-storey house.
Fully furnished.
Four bedrooms with attached bathrooms. Servants’ quarters. Ground floor tiled. 
First &amp; second floor wooden.
Jacuzzi in Master bathroom.
House has beautiful sea view. 
Garage for minimum two vehicles.
solar electricity.
solar hot water.
roller shutters.
Pond with a pool effect. Expected Price: 110 million negotiable. 
</t>
  </si>
  <si>
    <t>C7-5650</t>
  </si>
  <si>
    <t xml:space="preserve">Two houses for sale in Moratuwa. 
Situated in the heart of Moratuwa, in highly residential area.
Easy access to supermarkets, restaurants and places of worship. Very calm &amp; peaceful location.
Approximately 2050 sqft.
Two-storey house. 
Three rooms with attached bathrooms. Connected to rooftop. Ground floor tiled. 
First floor Wooden. 
Roller shutters.
Sliding doors.
Pond with pool effect.
Store room.
Garage.
Solar electricity.
Solar hot water. Expected Price: 75 million negotiable. </t>
  </si>
  <si>
    <t>C7-5651</t>
  </si>
  <si>
    <t>Samagi Mawatha Borupana road Ratmalana</t>
  </si>
  <si>
    <t>C7-5652</t>
  </si>
  <si>
    <t>Attidiya</t>
  </si>
  <si>
    <t>House in Attidiya for quick sale. 
On top of Lane opposite Cargills Foid City and many other conveniences.
Land extent 6.7 perches.
4 rooms.
3 toilets.
1 Room with a/c.
Fitted pantry.
Maid's facility.
Parking for 2 cars.
Unfurnished.
Clear title.
Expected Price 69 million.</t>
  </si>
  <si>
    <t>C7-5653</t>
  </si>
  <si>
    <t xml:space="preserve">Mr.Nalaka/Nirosh </t>
  </si>
  <si>
    <t xml:space="preserve">Warehouse for sale in Uswetakeiyawa 
● 10500 square feets 
● 45 perch land extent 
● land side
● 40 feets Container access 
● Easy access to Wattala highway entrance, Colombo Harbour 
Asking Price: 160 million 
</t>
  </si>
  <si>
    <t>C7-5654</t>
  </si>
  <si>
    <t>Longdon Place, Col-07</t>
  </si>
  <si>
    <t>Complete Colombo 7 apartment block for sale or long term lease. 
Longdon place.
17 Perches. 
Approx 32,000sqft.
Private apartment complex with 15 apartment Units.
Total 43 rooms.
Basement : 
Floor area :3500sqft.
Parking 15 vehicles.
Security room.
Utility room.
100KVA generator. 
Three road frontage gates.
Entrance to apartments and lift area.
 1st Floor to the 6th floor 
Two apartments per floor.
Type A - 1900Sqft 
3 bedrooms 
3 bathrooms. 
Split type air-conditioners installed in all bedrooms and rooms.
* Ceiling fans in all rooms including kitchen.
* Master bedroom en - suite and walk in wardrobe.
* Bathtubs in all master bathrooms.
* High-pressure water supply faucets and shower cubicles in all bathrooms.
* Hot water in all bathrooms.
* Fitted modern kitchen/pantry with cooker hob, dual kitchen sinks ,Granite counters ,Microwave ,
Refrigerator and laundry room.
Type B 1600sqft 
3 bedrooms.
3 bathrooms. 
Split type air-conditioners  in all bedrooms.
* Ceiling fans in all rooms including kitchen.
* Built in cupboards in all bedrooms.
* Bathtubs in all master bathrooms.
* High-pressure water supply faucets and shower cubicles in all bathrooms.
* Hot water in all bathrooms and kitchens.
* Fitted modern kitchen /pantry with cooker hob, Dual kitchen sinks, Granite counters, Microwave ,Refrigerator and laundry room.
(Total area per floor :3500sqf)
7th floor. 
Common area  1900sqft 
Mini gym. 
Infinity pool.
Outdoor sitting area and deck.
Common shower and bathroom. 
Type B apartment - 1600sqf 
Same as 1st to 6th floors.
Total floor area of 7th floor :3500sqft
8th floor 
Type B apartment - 1600sqf 
Total floor area of 8th floor :1600sqft.
 9th floor: 
Single bedroom apartment with a floor area of 1000 sq ft
Living /Dinning, 
Kitchen.
en suite bathroom.
Large open terrace of 600sqft with an spectacular view of the city of Colombo.
* General facilities 
24 hour security with guardroom.
Elevator 
CCTV security system. fire extinguishers.
24/7 emergency generator.
Gymnasium, Roof top common open garden area and swimming pool. Single vehicle parking slot for all apartments.
* Spectacular view of  Colombo city from the common area roof top.
Price for outright sale: US$ 5.95m
Long term lease rental for total building: US$ 25,000/- per month.</t>
  </si>
  <si>
    <t>C7-5655</t>
  </si>
  <si>
    <t>Single storey house in Kaduwela for sale. 
9.3 perches.
2 bedrooms.
Toilet with hot water facility. 
living &amp; dining.
Maid's toilet.  
Kitchen with slab and wall cupboards above.  Well water with overhead tank.
Front and rear garden. 
Comfortable parking for two vehicles
In Korathota, Kaduwela on Kaduwela Athurugiriya Road. 
Price 12.5 million .</t>
  </si>
  <si>
    <t>C7-5656</t>
  </si>
  <si>
    <t>Presidential Suite at Emperor Residencies available for sale. 
4 bedroom apartment. 4500sq ft 29th floor.
Emperor at Crescat City.
Master bedroom with attached bath.
Junior master bedroom with attached bath. 
Other 2 share common toilet. 
Separate powder room for visitors.
Large living and dining area.
Dry kitchen and wet kitchen, 
Maid's room and toilet, 
Separate entertainment area with screen and projector.
bar and jacuzzi.
Fully furnished and with all appliances.
3 car parks.
Expected price US$1.6m.</t>
  </si>
  <si>
    <t>C7-5657</t>
  </si>
  <si>
    <t>Presidential Suite at Emperor for sale. (2)
4 rooms.
4300 sq ft.
Large living and dining area.
Maid's room and toilet. 
Breathtaking views of Port City &amp; Beira Lake and surroundings.
Fully furnished and with all contents.
3 car parks.
Asking price US$1.3 million.</t>
  </si>
  <si>
    <t>C7-5658</t>
  </si>
  <si>
    <t>Modern house on Pothuarawa Road, Malabe for sale. 
12.12 perches.
3400 sqft.
3 storey modern house with wooden floor. 
5 bedrooms.
3 attached toilets. 
1 common toilet.  
Modern pantry.
TV lobby. 
Verandah.
Pavillion.
Maid 's quarters. 
Landscaped garden. 
Indoor garage for 2 vehicles. ( Roller door)
Solar hot water system. 
3 phase electricity. Overhead water tanks/ mainline water + tube well.
Located in a scenic surrounding with paddy fields.  
5 minute walk to Talangama lake.
5 minutes to Athurugiriya express way interchange. Supermarkets &amp; banks.
10 minutes to hospitals.
Rs 60million negotiable</t>
  </si>
  <si>
    <t>C7-5659</t>
  </si>
  <si>
    <t>𝗖𝗼𝗹𝗼𝗻𝗶𝗮𝗹 𝗛𝗼𝘂𝘀𝗲 𝗳𝗼𝗿 𝘀𝗮𝗹𝗲 - 𝗖𝗼𝗹𝗼𝗺𝗯𝗼 𝟴.
- 26 perches
- 100 year old single storey house.
- Castle Street - quiet, very residential location just off main road.
- Hard to imagine it is within a very busy area.
- 5 rooms
- 3 toilets
- Large living/dining area
- varendah
Expected price: 6 million per perch (slightly negotiable for serious buyer).</t>
  </si>
  <si>
    <t>C7-5660</t>
  </si>
  <si>
    <t xml:space="preserve">Field Ave, Kohuwala </t>
  </si>
  <si>
    <t>3 bedroom (2 A/C room) 
1 washroom 
1 kitchen 
Wet kitchen outside 
Solor 12 panels 
2 parking slots 
7.5 perch 
Single story house</t>
  </si>
  <si>
    <t>C7-5661</t>
  </si>
  <si>
    <t xml:space="preserve">
Pitakotte Thalawathugoda Road</t>
  </si>
  <si>
    <t>House for sale in Thalawathugoda
11.5 Prch
Sola 1700 mwt solar panels (with around monthly income 20000)
3 colored cctv
5 Ac
4 Bed rooms or 3 Bedrooms + Office room
Ironing room
3 Bathrooms (1 attached)
1 Large front balcony, 1 small back balcony 
TV lobby 
Whole roof ceiling with wood
1 Kitchen and 1 Open Kitchen 
Located in Bird Park Madiwela 
Only 2 km to Thalawathugoda and Pitakotte Junction 
Build in 2020
Peace surrounding with decent neighbors
Two space car parking
No attached house to our
Front and back gardening with grass and interlock
Master bedroom attached to the bathroom and the large balcony
80 Mil</t>
  </si>
  <si>
    <t>C7-5662</t>
  </si>
  <si>
    <t>Emperor apartment for rent
2 bedrooms 
Furnished 
Higher floor 
Port view 
1000sqft 
300k (slightly negotiable)</t>
  </si>
  <si>
    <t>C7-5663</t>
  </si>
  <si>
    <t>Havelock City
Edmonton Tower
2Bed + 2Bath + Maid Room + Maid Bath
Higher Floor
Garden View
1,119 sq feet
Unfurnished
81.5m negotiable</t>
  </si>
  <si>
    <t>C7-5664</t>
  </si>
  <si>
    <t>Havelock City apartment for sale. 
Melford tower
Lower level 
4 bedroom
3 bathroom 
1 maids room
Maids bathroom 
1700sqft
City view 
150m</t>
  </si>
  <si>
    <t>C7-5665</t>
  </si>
  <si>
    <t>Shangrila, Col-03</t>
  </si>
  <si>
    <t>Shangrila apartment for sale 
2 bedroom
Fully furnished 
Ongoing tenant at $2400
Can be taken with or without tenant. 
2200sqft 
West tower 
Higher floor 
240M</t>
  </si>
  <si>
    <t>C7-5666</t>
  </si>
  <si>
    <t>Thalakotuwa Garden, Col-05</t>
  </si>
  <si>
    <t>House for rent in Thalakotuwa Garden, Col-05
4 bedroom
3 bathrooms 
1 Maids rooms 
1 washroom for maid
9.99 perches
2000sqft 
200k</t>
  </si>
  <si>
    <t>C7-5667</t>
  </si>
  <si>
    <t>Mr.Joseph</t>
  </si>
  <si>
    <t>Amunupitiya Rd, Kandana</t>
  </si>
  <si>
    <t xml:space="preserve">90% Complete house for sale in Walisara 
● 12 perch land extent 
● Highly residential area 
● Fully completed ground floor 
● 2nd floor 90% Completed 
● 3 Bedrooms 
● 2 Washrooms 
● Large garden space 
● 20 feets road access 
● 1km to Negambo main road 
● Easy access to Mahabage junction, Walisara Navy Camp, Walisara Chest Hospital, Ragama General hospital, Leading Banks, Schools, restaurants etc 
Expecting Price: 22 million 
</t>
  </si>
  <si>
    <t>C7-5668</t>
  </si>
  <si>
    <t>Eriyawetiya Rd, Kiribathgoda</t>
  </si>
  <si>
    <t xml:space="preserve">Two storey house for sale with large garden in Eriyawetiya Road, Kiribathgoda.
● 27 perch land extent 
● plan for two storey ( Ground floor Fully completed)
● 3 Bedrooms 
● 2 Washrooms 
● Facing 20 feets road access 
● Easy access to Vihara Maha Devi Balika Vidyalaya, Thilakawardhana Kiribathgoda,Kiribathgoda Bace hospital, Kiribathgoda Junction,Wattala Town. 
Asking Price: 75 million 
</t>
  </si>
  <si>
    <t>C7-5669</t>
  </si>
  <si>
    <t xml:space="preserve">Ongoing Brand new house for sale in Aniyakanda road,Ragama. 
● 9.5 land extent 
● 4 Bedrooms 
● 3 Washrooms 
● 3000 square feets 
● Rooftop 
● parking 
● Easy access to Ragama general hospital, Aniyakanda Hospital, Walisara Chest Hospital, Ja-Ela-Ragama bus route 
Rs.375 Lakhs
</t>
  </si>
  <si>
    <t>C7-5670</t>
  </si>
  <si>
    <t>Ms.Vixenz Chishini</t>
  </si>
  <si>
    <t>Nagoda Church road</t>
  </si>
  <si>
    <t xml:space="preserve">Newly Built house for sale in Nagoda Kandana 
● 7 Perch land extent
● 5 Bedrooms with attached washrooms 
● 4100 Sqft 
● 3 Air-conditioned Rooms 
- Highly residential area 
- 100 meters to Negombo - Colombo main road 
- 5 mins drive to Kelawalapitiya highway 
- Near to Laughs super market Nagoda
- Land brought from Prime Lands 
- Servant bathroom 
- 100% waterproofing
- Each room size - 240 Sq ft
● Ground floor 
- 1 Bedroom Attached bathroom with hot water 
- cooking pantry
 -Dining room
- Living room 
● First floor 
- 2 bedrooms attached bathrooms with hot water 
- cooking pantry 
- tv room 
- dining room 
● Second floor 
- open terrace with an open air bar
- 2 bedrooms attached bathrooms with hot water 
Other facilities 
- 3 A/C rooms 
- 1000 watt inverter for power cuts 
- Hot water facilities
Price : 55 million (negotiable after inspection )
</t>
  </si>
  <si>
    <t>C7-5671</t>
  </si>
  <si>
    <t xml:space="preserve">Mr.Sundar </t>
  </si>
  <si>
    <t xml:space="preserve">Awariyawatta 1st lane,Wattala </t>
  </si>
  <si>
    <t xml:space="preserve">Two storey house for sale in Awariyawatta 1st lane Wattala. 
● 8.16 perch land extent 
● 5 Bedrooms 
● 3 Washrooms 
● 3080 sqft 
● 2 Electricity 
● 2 Water meters 
● Ground floor: 
3 Bedrooms 
2 Bathrooms 
kitchen
sitting hall
pooja room
● 1st Floor:
 2 Bedrooms 
1 Washroom 
kitchen
sitting hall
pooja room 
dinning and verandah
2 cars can be parked.
10 feets road access 
150m to Awariyawatta road 
Easy access to Hunupitiya Railway station, Arpico super center,Hamas hospital, Banks etc 
365 lakhs negotiable after inspection 
</t>
  </si>
  <si>
    <t>C7-5672</t>
  </si>
  <si>
    <t xml:space="preserve">Mr. Nelson Fernando/Nirosh </t>
  </si>
  <si>
    <t xml:space="preserve">Thotupola garden, Walisara </t>
  </si>
  <si>
    <t xml:space="preserve">Single story house for sale with large garden in Thotupola Gardens, Walisara. 
● 15.5 perch 
● 3 Bedrooms 
● 2 Washrooms 
● 1400 sqft 
● Tiled floor 
● 4 parking
● Parapot walls
● 750m to Negombo road
● Highly residential area with 17 feets roadaccess
● Easy access to Kerawalapitiya Highway 
● Easy access to Walisara Chest Hospital ,Ragama General hospital, Leading Banks, Schools and other amenities 
Rs 17 million 
</t>
  </si>
  <si>
    <t>C7-5673</t>
  </si>
  <si>
    <t xml:space="preserve">Mr.Rajinikanth/Nirosh </t>
  </si>
  <si>
    <t xml:space="preserve">Alwis Town 11th Lane,Wattala </t>
  </si>
  <si>
    <t xml:space="preserve">Valuable 6.5 perch Bare land for sale in Alwis Town, Wattala.
■ 6.5 Perch Bare land 
■ 20 Feets road access 
■ Highly residential area 
■ Walking distance to Lyceum International School, OKI international school, Pizza hut, Arpico super center, Keells supermarket and all leading Banks. 
Asking Price: 2.4 million per perch 
</t>
  </si>
  <si>
    <t>C7-5674</t>
  </si>
  <si>
    <t>Mr.Shehantha ( Tropical realtor)</t>
  </si>
  <si>
    <t xml:space="preserve">Modern Unfurnished 2-Bedroom Apartment for sale  in Iconic Galaxy, .
Introducing the Iconic Galaxy, a brand new apartment complex offering unparalleled luxury living in Colombo. This stunning unfurnished apartment features 2 bedrooms with balconies, 2 bathrooms (1 attached and 1 common), a spacious living room, a dining room, and a fully equipped pantry with a dishwasher. There's also a separate entrance for the maid's room and bathroom, a utility room, and 1 parking slot.
* Apartment Features:
● 1205 Sq Feet
● Mid Floor 
● Unfurnished
● 2 Bedrooms with Balconies
● 2 Bathrooms (1 Attached &amp; 1 Common)
● Living Room
● Dining Room
● Kitchen/Fully Equipped Pantry with Dishwasher
● Separate Entrance for Maid's Room/Bathroom
● Utility Room
● 1 Parking Slot
* Amenities:
■ Spa
■ Salon
■ Laundry
■ Swimming Pool
■ Squash Court
■ Multi-Purpose Court for Sports/Jogging Track
■ Indoor Sports
■ Toddler's Area
■ Children's Library
■ Guest Rooms
■ Theatre
■ Business Centre
■ Double Height Banquet Hall/Party Room
■ Open Cafe/BBQ Area (Rooftop)
■ Meditation Pavilion, Fragrance Garden, Fruit 
■ Garden, Lotus Pond
■ Kid's Play Area/Sand Pit
■ Tree House
■ Observation Deck
■ ATM
■ Car Wash Facility
■ Car Charging points 
Price: 53 million 
</t>
  </si>
  <si>
    <t>C7-5675</t>
  </si>
  <si>
    <t xml:space="preserve">Mr.Surash/Nirosh </t>
  </si>
  <si>
    <t xml:space="preserve">Gajaba mawatha, Walisara </t>
  </si>
  <si>
    <t xml:space="preserve">
NEW MODERN HOUSE FOR SALE WELISARA
● 6.4 perches 
● 2 Bedrooms 
● 2 Washrooms 
● 1400 square feets 
● Living area with Air-conditioner 
● Dining area 
● Kitchen with Teak pantry cupboards 
● Hot water 
● 2 Vahicals parking space Garage 
● Fully covered with CCTV system 
● CALM &amp; QUIET ENVIRONMENT IN HIGHLY RESIDENTIAL AREA
●  3 Minute Ride to Mahabage, Kandana and Ragama
● All Basic Amenities Fitted with the Best Quality Products
● Whole house can be air-conditioned as a single unit
● ROLLAR SHUTTER
● WICKET GATE
● PIPE BORN WATER and WELL WATER from Motor
● Teak Finished Ceiling
Asking Price: 17 million 
</t>
  </si>
  <si>
    <t>C7-5676</t>
  </si>
  <si>
    <t xml:space="preserve">Jagath Perera </t>
  </si>
  <si>
    <t xml:space="preserve">Wimalawatta Road, Nugegoda </t>
  </si>
  <si>
    <t xml:space="preserve">2 separate units </t>
  </si>
  <si>
    <t>C7-5677</t>
  </si>
  <si>
    <t>Rushfa</t>
  </si>
  <si>
    <t xml:space="preserve">Alfred House Gardens </t>
  </si>
  <si>
    <t xml:space="preserve">mention Ground floor house for rent. </t>
  </si>
  <si>
    <t>C7-5678</t>
  </si>
  <si>
    <t xml:space="preserve">Ronaldde silva </t>
  </si>
  <si>
    <t xml:space="preserve">Nikkape Road, Dehiwala </t>
  </si>
  <si>
    <t>C7-5679</t>
  </si>
  <si>
    <t>Adrian De J Seneviratne</t>
  </si>
  <si>
    <t xml:space="preserve">Higgaha watta Road, Buthgamuwa Road </t>
  </si>
  <si>
    <t>C7-5680</t>
  </si>
  <si>
    <t>Medha</t>
  </si>
  <si>
    <t>Altair Straight Tower</t>
  </si>
  <si>
    <t>C7-5681</t>
  </si>
  <si>
    <t>C7-5682</t>
  </si>
  <si>
    <t>Mr.Aadhil</t>
  </si>
  <si>
    <t>Trend Panorama , Havelock road Colombo 6</t>
  </si>
  <si>
    <t>C7-5683</t>
  </si>
  <si>
    <t>Mr.Sherden</t>
  </si>
  <si>
    <t xml:space="preserve">Galle road Colombo 6 </t>
  </si>
  <si>
    <t xml:space="preserve">5 Bed rooms | 4 Bathrooms | 20ft road | 12 Million Per perch 
Close to Laugfs supermarket </t>
  </si>
  <si>
    <t>C7-5684</t>
  </si>
  <si>
    <t xml:space="preserve">Surendran Aswin </t>
  </si>
  <si>
    <t>Awwal Zaviya Road, Grandpass</t>
  </si>
  <si>
    <t>C7-5685</t>
  </si>
  <si>
    <t xml:space="preserve">Lahiru Gunarathne </t>
  </si>
  <si>
    <t>Madinnagoda Road</t>
  </si>
  <si>
    <t>C7-5686</t>
  </si>
  <si>
    <t>Mr.Fawaz</t>
  </si>
  <si>
    <t>Central Road , Borupana , Ratmalana</t>
  </si>
  <si>
    <t>Square block , 7ft Wall , 8ft Sliding gate , 55ft frontage , 20ft road , 2 Km to Galle road</t>
  </si>
  <si>
    <t>C7-5687</t>
  </si>
  <si>
    <t>Nawa</t>
  </si>
  <si>
    <t>C7-5688</t>
  </si>
  <si>
    <t xml:space="preserve">29, Rajawatta Terrace </t>
  </si>
  <si>
    <t xml:space="preserve">Luxury Penthouse for sale </t>
  </si>
  <si>
    <t>C7-5689</t>
  </si>
  <si>
    <t>Ms.Charmini Kodituwakku</t>
  </si>
  <si>
    <t>37/33 Bulers lane , Colombo 7</t>
  </si>
  <si>
    <t>C7-5690</t>
  </si>
  <si>
    <t xml:space="preserve">29 Rajawatta Terrace, </t>
  </si>
  <si>
    <t>C7-5691</t>
  </si>
  <si>
    <t>Talangama, Battaramulla</t>
  </si>
  <si>
    <t>Fully furnished 2 unit 8 bedrooms house for rent in Talangama Battaramulla 
▫️15 Perch house
▫️15 perch bare land
▫️12 year old house
▫️Down stairs 4 bedrooms
▫️1 attached toilet 
▫️1 common bathroom 
Up stairs
▫️4 Bedrooms
▫️1 attached toilet 
▫️2 common bathroom 
▫️Living room
▫️Pantry 
▫️CCTV camera
▫️Parking for 2 to
 3 vehicles
Rent 700,000/= negotiable</t>
  </si>
  <si>
    <t>C7-5692</t>
  </si>
  <si>
    <t>Mr.Abey</t>
  </si>
  <si>
    <t>37 Vihara road Mount levenia</t>
  </si>
  <si>
    <t>C7-5693</t>
  </si>
  <si>
    <t xml:space="preserve">This Property can used as a 2-unit house or normal house. </t>
  </si>
  <si>
    <t>C7-5694</t>
  </si>
  <si>
    <t>Nawinna</t>
  </si>
  <si>
    <t>C7-5695</t>
  </si>
  <si>
    <t>Yogan</t>
  </si>
  <si>
    <t xml:space="preserve">46 St Ritas Road, </t>
  </si>
  <si>
    <t xml:space="preserve">3-bedroom apartments 4 units, 1100 Sqft Per Unit, 2200 sqft Rooftop, 2200 Sqft Car parking slots  </t>
  </si>
  <si>
    <t>C7-5696</t>
  </si>
  <si>
    <t>Off Issipathana Mawatha</t>
  </si>
  <si>
    <t>Private Apartment for rent</t>
  </si>
  <si>
    <t>C7-5697</t>
  </si>
  <si>
    <t>Mr.Shanith</t>
  </si>
  <si>
    <t>Hanwella road Kaduwela</t>
  </si>
  <si>
    <t xml:space="preserve">Kaduwela Hanwella road </t>
  </si>
  <si>
    <t>C7-5698</t>
  </si>
  <si>
    <t>Ms. Lalaka Siridantha</t>
  </si>
  <si>
    <t xml:space="preserve">Orient residencies , Jambugasmulla road , Nugegoda </t>
  </si>
  <si>
    <t>C7-5699</t>
  </si>
  <si>
    <t>Mr.Senaka de silva</t>
  </si>
  <si>
    <t>7 Suranimala Place , Dutugamunu street , Colombo 6</t>
  </si>
  <si>
    <t>C7-5700</t>
  </si>
  <si>
    <t>Mr.Nawshad</t>
  </si>
  <si>
    <t>0706510511</t>
  </si>
  <si>
    <t xml:space="preserve">Sagara road Colombo 4 - Hawai Residencies </t>
  </si>
  <si>
    <t xml:space="preserve">Patial sea view </t>
  </si>
  <si>
    <t xml:space="preserve">Half month agent fee applicable </t>
  </si>
  <si>
    <t>C7-5701</t>
  </si>
  <si>
    <t>Dhan</t>
  </si>
  <si>
    <t xml:space="preserve">Chandrika Kumaratunga Mawatha </t>
  </si>
  <si>
    <t>C7-5702</t>
  </si>
  <si>
    <t>C7-5703</t>
  </si>
  <si>
    <t>Roger Rozairo</t>
  </si>
  <si>
    <t>Kahawita Mawatha, Attidiya</t>
  </si>
  <si>
    <t>C7-5704</t>
  </si>
  <si>
    <t>Gihan kumarasinghe</t>
  </si>
  <si>
    <t>Jambugasmulla Road, Nugegoda</t>
  </si>
  <si>
    <t>C7-5705</t>
  </si>
  <si>
    <t>Melki Perera</t>
  </si>
  <si>
    <t>0773540070</t>
  </si>
  <si>
    <t xml:space="preserve">Wijesinghe Road, Pelawatte </t>
  </si>
  <si>
    <t>Fully furnished luxury house for rent in Pelawatta,
4 bedrooms
3 washrooms 
Maids room &amp; washroom 
3500 sqft 
300,000.00</t>
  </si>
  <si>
    <t>C7-5706</t>
  </si>
  <si>
    <t>35/1 Aniyakanda Road, Ragama</t>
  </si>
  <si>
    <t xml:space="preserve">15 years old teak trees six, A mango Tree, NWSDB Supply Available </t>
  </si>
  <si>
    <t>C7-5707</t>
  </si>
  <si>
    <t>Rohini road Colombo 6</t>
  </si>
  <si>
    <t>C7-5708</t>
  </si>
  <si>
    <t xml:space="preserve">Sudharshana Mawatha, New Kandy Road, </t>
  </si>
  <si>
    <t>C7-5709</t>
  </si>
  <si>
    <t xml:space="preserve">Fully furnished apartment for rent in Rathmalana 
2 bedroom
2 washroom 
1100 sqft 
120,000.00
</t>
  </si>
  <si>
    <t>C7-5710</t>
  </si>
  <si>
    <t xml:space="preserve">Nawala road, Narahenpita </t>
  </si>
  <si>
    <t>House for rent in Nawala,
4 bedroom 
3 washroom 
3000 sqft 
375,000.00</t>
  </si>
  <si>
    <t>C7-5711</t>
  </si>
  <si>
    <t>Thinushka</t>
  </si>
  <si>
    <t>Fully furnished apartment for rent in Col-03
2 bedroom 
2 washroom 
1250 sqft 
275,000.00</t>
  </si>
  <si>
    <t>C7-5712</t>
  </si>
  <si>
    <t>Gold Mine</t>
  </si>
  <si>
    <t xml:space="preserve">House for rent in Malbourne Avenue, Col-04 
12 perches  
Two floors with roof top 
3500 sqft 
6 room 
3 washroom
2 parking 
Rs.450,000.00
</t>
  </si>
  <si>
    <t>C7-5713</t>
  </si>
  <si>
    <t xml:space="preserve">30ft Private Road Access  </t>
  </si>
  <si>
    <t>C7-5714</t>
  </si>
  <si>
    <t xml:space="preserve">kothalawala road </t>
  </si>
  <si>
    <t>C7-5715</t>
  </si>
  <si>
    <t xml:space="preserve">Private Apartment for rent in Nugegoda </t>
  </si>
  <si>
    <t>C7-5716</t>
  </si>
  <si>
    <t xml:space="preserve">Mankada Road, Kadawatha </t>
  </si>
  <si>
    <t>C7-5717</t>
  </si>
  <si>
    <t>C7-5718</t>
  </si>
  <si>
    <t xml:space="preserve">ekala </t>
  </si>
  <si>
    <t xml:space="preserve">20ft Residential Access Road </t>
  </si>
  <si>
    <t>C7-5719</t>
  </si>
  <si>
    <t xml:space="preserve">Pothuhera </t>
  </si>
  <si>
    <t xml:space="preserve">Furnished Colonial Villa For sale in Kurunegala. </t>
  </si>
  <si>
    <t>C7-5720</t>
  </si>
  <si>
    <t xml:space="preserve">Dual Access Entrance </t>
  </si>
  <si>
    <t>C7-5721</t>
  </si>
  <si>
    <t>Thez/ Keerthi Kariyawasam</t>
  </si>
  <si>
    <t>0773914850</t>
  </si>
  <si>
    <t>Off Cotta Road, Col-08</t>
  </si>
  <si>
    <t>House for rent in Col-8
3 bedroom 
2 washroom 
2 car park 
2000 sqft 
500 meter to 
150,000.00</t>
  </si>
  <si>
    <t>C7-5722</t>
  </si>
  <si>
    <t>Bullers Lane, Col-07</t>
  </si>
  <si>
    <t>LKR 240 million | House for SALE in Colombo 07
- 600 meters to Bauddhaloka Mawatha
- 10 Perches | 4,200 Sqft | 3 Storeys
- 4 Bedrooms &amp; 3 Bathrooms (2 attached &amp; 1 common) and 1 Guest Powder room
- Living, Dining, Pantry and Wet Kitchen
- TV Lounge, Study space &amp; Open Rooftop
- Indoor parking for 2 vehicles
- Maids Bedroom &amp; Bathroom and store room
Quoted at LKR 240 million</t>
  </si>
  <si>
    <t>C7-5723</t>
  </si>
  <si>
    <t>110p in Kolamunna, Madapatha Road, Piliyandala.
Ideal for blocking out.
1.1m pp negotiable.
Beautiful blocks of land with probably about a 50-60m frontage to a 20 ft road.
Lovely quiet area.</t>
  </si>
  <si>
    <t>C7-5724</t>
  </si>
  <si>
    <t>Hena Road, Mount Lavinia</t>
  </si>
  <si>
    <t>Property for sale in Mount Lavinia.
28.5p.
Hena Road.
4m pp.
Old house land value only.</t>
  </si>
  <si>
    <t>C7-5725</t>
  </si>
  <si>
    <t>Amarasinghe</t>
  </si>
  <si>
    <t>Dharmapala Mawatha, Col-7</t>
  </si>
  <si>
    <t xml:space="preserve">Commercial property for rent in Col-07
3000 sqft 
4 parking 
3 washrooms 
800,000.00 </t>
  </si>
  <si>
    <t>C7-5726</t>
  </si>
  <si>
    <t>Aadhil</t>
  </si>
  <si>
    <t>Trend Panorama Colombo 6</t>
  </si>
  <si>
    <t>C7-5727</t>
  </si>
  <si>
    <t xml:space="preserve">Abeyrathna Mawatha Boralasgamuwa </t>
  </si>
  <si>
    <t>C7-5728</t>
  </si>
  <si>
    <t>Edward</t>
  </si>
  <si>
    <t>Hotel is situated in Kawdana Road, Dehiwala in Sri Lanka is opened for SALE.
The information is as follows:
6 years old Four story building. 
LAND 17.6 purchases, covered by bricks wall.
Registered Hotel is opeñ for local añd foreign tourists. 300 mt from Gall Road, Dehiwal.
.8 AÇ rooms and16 non AC rooms. Single, Double , Trible and family units are available.
Six purchases bare land available for further development. Probably another Six dulux units can be built.
2000 Liter 3 water tanks available.
Amana roof facilitated to build 1400 SF solar system.
Super markets, pharmacies , foods centers, saloon, communication centers are surrounding.
400 Million negotiables</t>
  </si>
  <si>
    <t>C7-5729</t>
  </si>
  <si>
    <t>Gold Mine-Marzook</t>
  </si>
  <si>
    <t>Fife Road, Col-05</t>
  </si>
  <si>
    <t xml:space="preserve">3 bedrooms furnished apartment for rent in Col-05
2 attached bathrooms 
1750 sqft
380,000.00 
</t>
  </si>
  <si>
    <t>C7-5730</t>
  </si>
  <si>
    <t xml:space="preserve">Asantha Priyantha Singhe </t>
  </si>
  <si>
    <t>0714161115</t>
  </si>
  <si>
    <t xml:space="preserve">Liyanage Mawatha, Dehiwala Road </t>
  </si>
  <si>
    <t>C7-5731</t>
  </si>
  <si>
    <t>Badrika Mendis</t>
  </si>
  <si>
    <t xml:space="preserve">102, Rosmead Place </t>
  </si>
  <si>
    <t>C7-5732</t>
  </si>
  <si>
    <t>Kavindi krishanthi</t>
  </si>
  <si>
    <t>Athula Place</t>
  </si>
  <si>
    <t xml:space="preserve">Brand New Apartment </t>
  </si>
  <si>
    <t>C7-5733</t>
  </si>
  <si>
    <t xml:space="preserve">Direct Sea View </t>
  </si>
  <si>
    <t xml:space="preserve">brand New Apartment </t>
  </si>
  <si>
    <t>C7-5734</t>
  </si>
  <si>
    <t>Reza</t>
  </si>
  <si>
    <t>Galhivihara road, Dehiwala</t>
  </si>
  <si>
    <t>2 separate units.</t>
  </si>
  <si>
    <t>C7-5735</t>
  </si>
  <si>
    <t>Ms.Minna</t>
  </si>
  <si>
    <t xml:space="preserve">50 A De Silva road Kalubovila </t>
  </si>
  <si>
    <t>C7-5736</t>
  </si>
  <si>
    <t>Charana</t>
  </si>
  <si>
    <t>0717984761</t>
  </si>
  <si>
    <t>Kadawala Road, Pannipitiya</t>
  </si>
  <si>
    <t>C7-5737</t>
  </si>
  <si>
    <t xml:space="preserve">Old Kottawa Road, </t>
  </si>
  <si>
    <t>C7-5738</t>
  </si>
  <si>
    <t xml:space="preserve">Queens Park residencies - Off DM Colambage Mawatha </t>
  </si>
  <si>
    <t xml:space="preserve">Gated Community - Queens park residency 
Next to Open university Nawala 
Bare land </t>
  </si>
  <si>
    <t>C7-5739</t>
  </si>
  <si>
    <t>C7-5740</t>
  </si>
  <si>
    <t xml:space="preserve">Ms.Shanthi Nadarajah </t>
  </si>
  <si>
    <t xml:space="preserve">3 Bedrooms Furnished apartment for rent in Mount lavinia. 
● 3 Bedrooms 
● 2 Washrooms 
● 1,700 sqft 
● Blue Ocean Apartment 
● Upper floor
● Gymnasium 
● 24hrs Security 
● Walking distance to St.Thomas College Mount Lavinia, Galle Road, Mount Lavinia Junction
● 3 minutes to Beach 
Rent Rs 190,000 per month 
3 month rent in advance plus one month security deposit.
</t>
  </si>
  <si>
    <t>C7-5741</t>
  </si>
  <si>
    <t>Mrs.Lihini Gamarachchi/Nirosh ( Ruhunu Regent hotel</t>
  </si>
  <si>
    <t>0767945945</t>
  </si>
  <si>
    <t xml:space="preserve"> No. 410, Kandy Road, Kelaniya</t>
  </si>
  <si>
    <t xml:space="preserve">Hotal/Restaurant/weeding Hall/Factory/Bank/Garment factory/Shopping Mall/Showroom/Warehouse/Clothing shop </t>
  </si>
  <si>
    <t xml:space="preserve">Well running legendary Hotel for sale in Kandy road,Kalaniya. 
● 53.4 perch land extent 
● 4 storey Bulding with Basement 
● 50000 square feets 
● Fully airconditioners, Office furnitures, ect
● Monthly income over 5 million
● Parking facilities( basement) - 25 vehicles
● Back up Generators
● Fully covered with CCTV system 
● Facing to  Kandy - Colombo main road
● Description of the Property : 
This is a rectangle shaped flat block of land enjoys motorable 
access over 50ft wide Colombo Kandy main road. The land contains kabook soil that can bear heavy load of construction. At present it is 
developed with all interior for a Four Storied Hotel. The hotel is 
constructed according to an approval of building plan. Electricity, water 
services, telephones, air conditioners and other facilities are available.
The property is fully commercial block of Land.
Foundation : R.C. C Rubble masonry Foundation
Roof : Asbestos Roof on a steal framework. And gypsum ceiling inside the 
banquet halls.
Walls : 13 ½” x 13 ½” R. C. C Columns and 13 ½” x 6” Beams
9” thick brick masonry walls plastered color washed and face of the 
hotel along the high road applied colored tiles to the exterior walls.
Floor :Fully concrete tile floor
Doors &amp; Windows : Main Doors and Gates are timber while the windows are all Aluminium 
● Accommodation :Basement – with a parking space for about 25 vehicles, generator room, main kitchen and worker rooms
● Level 1 – Office, Two banquet Halls with capacity of 100 pax and 250 pax maximum with fully air conditioned, washrooms and also outside 
parking area for about 10 vehicles.
● Level 2 – Main Banquet Hall tiled with VRV air condition system and aterrace area.
● Level 3 – Half complete 10 rooms with attached bathrooms and a large area of 2000 square feet hall.
● Level 4 – Roof top Terrace
Asking Price: 700 million 
Saleing due to owner migrating 
</t>
  </si>
  <si>
    <t>C7-5742</t>
  </si>
  <si>
    <t>Farzana</t>
  </si>
  <si>
    <t>Alwis Avenue, Mount Lavinia</t>
  </si>
  <si>
    <t xml:space="preserve">2 bedroom fully furnished apartment for rent in Mount Lavinia
2 washroom
1000 sqft 
8th floor 
sea view 
180,000.00 
 </t>
  </si>
  <si>
    <t>C7-5743</t>
  </si>
  <si>
    <t xml:space="preserve">3 bedroom fully furnished apartment for rent in Col-05 (Thimbirigasyaya)
2 washroom 
1400 sqft 
Servant room &amp; washroom 
Rs.360,000.00
</t>
  </si>
  <si>
    <t>C7-5744</t>
  </si>
  <si>
    <t>Saminda Pathirana</t>
  </si>
  <si>
    <t>Kirulapone, Col-05</t>
  </si>
  <si>
    <t>Fully furnished newly built apartment for rent in Kirulapone, Colombo 5.
Just 150 meters from Kirulapone town. 
▫️2 Bed rooms 
▫️2 Bathrooms
▫️Open kitchen 
▫️living space 
▫️Dining area, 
▫️Balcony around the property, 
▫️1 parking slot
▫️Beautiful rooftop area.
▫️Servant's room &amp; bathroom 
Rs. 150,000/ monthly</t>
  </si>
  <si>
    <t>C7-5745</t>
  </si>
  <si>
    <t xml:space="preserve">Aggona, </t>
  </si>
  <si>
    <t>Prime Residencies  
1200 sqft semi-furnished apartment in Aggona, .
3BR+2 Bathrooms, Servant room, 1 parking slot, gym, common area and common rooftop.
expecting 32M</t>
  </si>
  <si>
    <t>C7-5746</t>
  </si>
  <si>
    <t xml:space="preserve">Thulani Weerakoon </t>
  </si>
  <si>
    <t xml:space="preserve">Land for sale in heart of Borella with an old house 
13P
expecting 170 million </t>
  </si>
  <si>
    <t>C7-5747</t>
  </si>
  <si>
    <t>Dr.Abeysinghe</t>
  </si>
  <si>
    <t xml:space="preserve">Data Change 
1 bedroom 
1 washroom 
600 sqft </t>
  </si>
  <si>
    <t>C7-5748</t>
  </si>
  <si>
    <t>Aiingaran</t>
  </si>
  <si>
    <t>Fredrica Road, Col-06</t>
  </si>
  <si>
    <t>Fully furnished apartment for rent in Col-06
2 bedroom 
2 washroom 
950 sqft 
2 nd floor 
110,000.00</t>
  </si>
  <si>
    <t>C7-5749</t>
  </si>
  <si>
    <t xml:space="preserve">Dr.Srimal Perera </t>
  </si>
  <si>
    <t xml:space="preserve">Minuwangoda road,Ekala </t>
  </si>
  <si>
    <t xml:space="preserve">10 perch Bare land for sale in Ekala 
■ Facing Minuwangoda main road 
■ Nearby Ekala Air force Camp 
■ Nearby Millennium city 
■ Facing 40 feets main road
■ Ideal for Commercial and Residential purposes 
Price: 12 lakhs per perch 
</t>
  </si>
  <si>
    <t>C7-5750</t>
  </si>
  <si>
    <t xml:space="preserve">Camel mawatha, Elakanda </t>
  </si>
  <si>
    <t xml:space="preserve">4500 Sqft Warehouse for rent in Carmel Road, Wattala. 
● 15 feets road access 
● Single phase Electricity 
● Lorry access only 
● Easy access to Colombo Harbour and Kelawalapitiya Highway entrance 
● 2 km to Negambo - Colombo main road 
● Easy access to Elakanda Junction and Mattakkuliya 
● Easy access to Katunayake International Airport 
Rs.50/- per sqft 
6 Month deposit 
</t>
  </si>
  <si>
    <t>C7-5751</t>
  </si>
  <si>
    <t xml:space="preserve">Agent Nirosh Zoysa </t>
  </si>
  <si>
    <t xml:space="preserve">Aniyakanda road, Ragama </t>
  </si>
  <si>
    <t xml:space="preserve">Brand new house for sale in Aniyakanda road, Ragama.
● 8 perch land extent 
● 4 Bedrooms 
● 3 Washrooms 
● 3000 sqft 
● Easy access to Ragama Town, Ragama General hospital, Kandana Town 
Asking Price: 42.5 million 
</t>
  </si>
  <si>
    <t>C7-5752</t>
  </si>
  <si>
    <t>Pubudu</t>
  </si>
  <si>
    <t>Perera Avenue, Kohuwala</t>
  </si>
  <si>
    <t xml:space="preserve">Old House Built in the 70s, Selling for cost and land Value only. </t>
  </si>
  <si>
    <t>C7-5753</t>
  </si>
  <si>
    <t>Mr.Bandula/Nirosh ( Weerakoon Holdings )</t>
  </si>
  <si>
    <t xml:space="preserve">Showroom/Shopping centre/Institute/Medical centre/Bank/Car sale/Cafe/Restaurant </t>
  </si>
  <si>
    <t xml:space="preserve">Brand new Bulding for rent in Peliyagoda. 
● 80 perch Land extent 
● 4500 sqft Bulding space 
● 10 parking space 
● Facing Colombo-Negombo Main Road 
● Highly visible property 
● 40 feets Container access 
● 2 Washrooms for Office staff 
● 2 Toilets 
● Two way access 
● Easy access to Peliyagoda Highway entrance, Katunayake International Airport, Colombo city 
Rs.150/- per sqft 
Total value: 675,000/- per month 
</t>
  </si>
  <si>
    <t>C7-5754</t>
  </si>
  <si>
    <t xml:space="preserve">Warehouse/Storage /Container Yard/Showroom </t>
  </si>
  <si>
    <t xml:space="preserve">Warehouse for rent in Peliyagoda. 
● 80 perch Land extent 
● 5000 sqft
● 10 parking space 
● Facing Colombo-Negombo Main Road 
● Highly visible property 
● 40 feets Container access 
● 2 Washrooms for Office staff 
● 2 Toilets 
● Two way access 
● Easy access to Peliyagoda Highway entrance, Katunayake International Airport, Colombo city 
Rs.100/- per sqft 
</t>
  </si>
  <si>
    <t>C7-5755</t>
  </si>
  <si>
    <t>Ms.Vahee</t>
  </si>
  <si>
    <t xml:space="preserve">Brand new 2 Bedroom Apartment for rent in Mount lavinia. 
● Experience luxury living at its finest in this stunning beachfront condo in Mount Lavinia!
● 2 Bedrooms 
● 2 Washrooms 
● 1284 Sqft 
● Upper Floor 
● 270 Breathtaking Beach View 
● Walking distance to Mt Lavinia Beach, and the coastline.
● Enjoy top-notch amenities such as a rooftop garden, swimming pool, and 24-hour security in this gated community.
● *Furnished details*
Fully Air-conditioned ( including LIving room)
King-size bed - 01
Queen-size bed - 01
Single Bed
Dining Table and 6 chairs
Sofa
Refrigerator
Kitchen amenities
Basic cooking facilities
 Don't miss out on the opportunity to call this beachfront paradise your home
250,000/=per month.
</t>
  </si>
  <si>
    <t>C7-5756</t>
  </si>
  <si>
    <t xml:space="preserve">Mr.Thanura Jayawardena </t>
  </si>
  <si>
    <t xml:space="preserve">Piriwena road,Mount Lavinia </t>
  </si>
  <si>
    <t xml:space="preserve">Buld up a Apartment/Housing complex/house/Warehouse or can use for any kind of commercial requirement </t>
  </si>
  <si>
    <t xml:space="preserve">43 perch supreme land for sale in Pirivena Road,Mount Lavinia. 
● Land with old house Giving for land value only 
● Highly residential area 
● 500m to Galle Road 
● 20 Feets road access 
● Single owner with clear Deeds 
● Easy access to All Leading Supermarkets, Schools, Banks, hospitals, Restaurant etc 
Asking Price: 3.8 million per perch 
</t>
  </si>
  <si>
    <t>C7-5757</t>
  </si>
  <si>
    <t xml:space="preserve">Maria Gothami Road, Relaulla </t>
  </si>
  <si>
    <t xml:space="preserve">Prime Bare land for sale Near Seventh Day international school, Relaulla. 
● 12.90 land extent 
● 15 feets road access 
● 700m to Colombo-Negombo Main Road ( Relaulla Junction )
● Walking distance to Seventh Day Adventist school 
● Walking distance to Glomark Supermarket Kandana 
Urgently selling due to migration 
Rs.10 kakhs per perch 
</t>
  </si>
  <si>
    <t>C7-5758</t>
  </si>
  <si>
    <t>Mr.Dinesh (Mount Aura)</t>
  </si>
  <si>
    <t>Elibank road Colombo 5</t>
  </si>
  <si>
    <t>C7-5759</t>
  </si>
  <si>
    <t xml:space="preserve">Mr. Shehantha </t>
  </si>
  <si>
    <t>C7-5760</t>
  </si>
  <si>
    <t xml:space="preserve">Faizal/ Indika </t>
  </si>
  <si>
    <t>0777900649</t>
  </si>
  <si>
    <t xml:space="preserve">Allen avenue </t>
  </si>
  <si>
    <t xml:space="preserve">Two separate units, </t>
  </si>
  <si>
    <t>C7-5761</t>
  </si>
  <si>
    <t>03 Davidson road Colombo 4</t>
  </si>
  <si>
    <t>C7-5762</t>
  </si>
  <si>
    <t>11 Manthiri road  Colombo 5</t>
  </si>
  <si>
    <t>C7-5763</t>
  </si>
  <si>
    <t xml:space="preserve">Mr.Sidharth </t>
  </si>
  <si>
    <t>0740133321</t>
  </si>
  <si>
    <t>Indrajothi Mawatha Ratmalana</t>
  </si>
  <si>
    <t xml:space="preserve">Do not publish - owner has not given the permission yet </t>
  </si>
  <si>
    <t>C7-5764</t>
  </si>
  <si>
    <t>447 Luna Colombo 2</t>
  </si>
  <si>
    <t>C7-5765</t>
  </si>
  <si>
    <t>C7-5766</t>
  </si>
  <si>
    <t>Vivekananda road Colombo 6</t>
  </si>
  <si>
    <t xml:space="preserve">Spacious Living and Dinning Area , Pantry, Kitchen, Balconies 
Life, Car Park, 
DEED COC under process. </t>
  </si>
  <si>
    <t>C7-5767</t>
  </si>
  <si>
    <t>Trend Penaroma Colombo 6</t>
  </si>
  <si>
    <t>Brand New 3 Bedroom Apartment For Sale in Havelock Road - Pamankade 
No Servant Room
No Servant Toilet 
24/7 Security  &amp; CCTV system / Allocated Car Park
Total 57,750,000 LKR</t>
  </si>
  <si>
    <t>C7-5768</t>
  </si>
  <si>
    <t>Kingross Avenue Colombo 4</t>
  </si>
  <si>
    <t xml:space="preserve">3 Storied 
8 Bathrooms 
No AC 
8 Vehicles Parking </t>
  </si>
  <si>
    <t xml:space="preserve">Note: Publish with Posters - Do not mention the road name </t>
  </si>
  <si>
    <t>C7-5769</t>
  </si>
  <si>
    <t xml:space="preserve">Queens Park Residencies - Colombage Mawatha </t>
  </si>
  <si>
    <t>Gated Community - Queens park</t>
  </si>
  <si>
    <t>C7-5770</t>
  </si>
  <si>
    <t xml:space="preserve">Mr.Clifford Rodrigo </t>
  </si>
  <si>
    <t xml:space="preserve">
No 368
Paranambalama 
Uswetakkiyawa</t>
  </si>
  <si>
    <t xml:space="preserve">Hotel /Restaurant /Resort /Apartment /Villa /Guest house </t>
  </si>
  <si>
    <t xml:space="preserve">Beach facing superior land for sale in Uswetakiyawa.
* 57.32 land extent
* facing to Uswetakeyawa Beach and Negambo main road
* old house with 2 bedrooms and giving only for land value
* Easy access to Colombo and Kelawalapitiya highway entrance
Rs. 1.5 million per perch 
</t>
  </si>
  <si>
    <t>C7-5771</t>
  </si>
  <si>
    <t>Calvary Rd, Bopitiya</t>
  </si>
  <si>
    <t xml:space="preserve">Apartment complex/Warehouse complex/Housing complex/Logistics/Factory/Agricultural project </t>
  </si>
  <si>
    <t xml:space="preserve">166.16 Prime land for sale in Bopitiya 
* Land with house and asking only land value 
* 20 feets road access 
* 100m to Bopitiya junction 
* 3km to Ja-Ela town 
* 1 km ho Ja-Ela Highway entrance 
* 20p feets road frontage 
* 20km to Colombo Harbour 
*  Walking distance to (HNB/BOC/PPL/COM)
* 26 Coconut trees 
* CLEAR DEEDS 
LKR 820,000/= per perch 
</t>
  </si>
  <si>
    <t>820,000/-</t>
  </si>
  <si>
    <t>C7-5772</t>
  </si>
  <si>
    <t xml:space="preserve">Prison road,Dalupotha </t>
  </si>
  <si>
    <t xml:space="preserve">Beautiful two storey House for sale in Dalupotha, Negambo. 
15 perch land 
4 Bedrooms 
2 Washrooms 
2km to Colombo-Negombo Main Road 
Easy access to Negambo, All Leading Supermarkets, Schools and Hospitals 
Asking Price: 35 million 
</t>
  </si>
  <si>
    <t>C7-5773</t>
  </si>
  <si>
    <t>LKR 650 million | Two Buildings for SALE in Colombo 2
Note - This property consists of two buildings on one block (1 Commercial &amp; 1 Residential)
- 500 meters to the Gangarama Temple
- 26.5 Perches | 13,000 Sqft (Total) | 2 Buildings
- Road Front (60ft)
Building (1) Residential | 3 storeys
- 6 apartment units (All 6 are the same layout)
- 1,000 Sqft each | 2 units per floor
- 3 Bedrooms &amp; 1 Bathroom (common) 
- Living, Dining &amp; Pantry
- Building is 20 years of age
---------------------------------------------
Building (2) Commercial | 3 storeys + rooftop
- 3 Floors of office space (Total of 7,500 sqft)
- Building is 10 years of age
Quoted at LKR 650 million</t>
  </si>
  <si>
    <t>C7-5774</t>
  </si>
  <si>
    <t>Jayanthipura, Battaramulla</t>
  </si>
  <si>
    <t>LKR 325 million | House for SALE in Jayanthipura, Battaramulla
- 8KM to Colpetty
- 49 Perches | 7,706 Sqft | 2 storeys
- 6 Bedrooms &amp; 3 Bathrooms (2 attached &amp; 1 common)
- Living, Dining, Lounge area and Pantry
- Spacious Garden with a sports pool 
- Closed Parking for 4  vehicles
- Separate Living area that can be used as an office
- Maids Bedroom &amp; Bathroom
- Facing a 25ft Road
Quoted at LKR 325 million</t>
  </si>
  <si>
    <t>C7-5775</t>
  </si>
  <si>
    <t xml:space="preserve">Mr.Shehan Perera </t>
  </si>
  <si>
    <t xml:space="preserve">Kurunduwatte Ln, Mahabage </t>
  </si>
  <si>
    <t xml:space="preserve">BRAND NEW TWO STORY HOUSE FOR SALE IN KURUDUWATTA LANE, MAHABAGE. 
05 perches 
03 Bedrooms 
03 Bathrooms 
01 servant Bathroom
Pantry cupboard 
Roller gate 
15 feets road access 
900m to Negombo road 
Easy access to Kerawalapitiya Highway Entrance 
Easy access to Mahabage junction and Ragama general hospital, Walisara Navy Camp
Price: 25 million 
Negotiable after inspection 
</t>
  </si>
  <si>
    <t>C7-5776</t>
  </si>
  <si>
    <t>Mrs.Nalum/Surani</t>
  </si>
  <si>
    <t>No. 18A &amp; 18A1/1 Seibel Avenue, Colombo 05</t>
  </si>
  <si>
    <t xml:space="preserve">Luxury house for sale in Seibel Avenue, Colombo 05.
● 7.44 land extent 
● 2 unit house 
● 2 Electricity meters 
● 2 Water meters 
● ground floor unit :
● 3 Air-conditione Bedrooms 
● one common Bathroom and one en-suite
Bathroom 
● maid’s toilet &amp; shower 
● Fully quipped Pantry
● living and dining
● small garden  
● car park
● Upper floor:
● unit fully refurbished 2 months ago
● Big rooftop
● 2 Air-conditioned Bedrooms 
● 2 en-suite bathrooms
● Fully quipped open pantry
● Living and dining
● store room/office room
● 50m to High level road 
● 500m to Kirulapana junction 
● Easy access to Nugegoda Junction, Super markets, banks, schools, restaurants etc 
Price: 98 Million
( Negotiable after inspection)
</t>
  </si>
  <si>
    <t>C7-5777</t>
  </si>
  <si>
    <t xml:space="preserve">Galpotta road,Nawala </t>
  </si>
  <si>
    <t xml:space="preserve">Price land for sale in  Nawala, Galpotta road.
- 20 perch
- 200 meters to Nawala road
- 20 feet road frontage
- rectangular shape land 
- residential area
Rs.4.8 million per perch 
</t>
  </si>
  <si>
    <t xml:space="preserve">PLEASE DON'T ADVERTISE IN LANKAPROPERTY </t>
  </si>
  <si>
    <t>C7-5778</t>
  </si>
  <si>
    <t>Nadeesh</t>
  </si>
  <si>
    <t>Malabe, Elixia</t>
  </si>
  <si>
    <t xml:space="preserve">Brand new fully furnished 3BR apartment for rent at Elixia Malabe. 
Fully furnished. (Including all electrical appliances) 
Fully air conditioned 
</t>
  </si>
  <si>
    <t>C7-5779</t>
  </si>
  <si>
    <t>5th lane, Nawala</t>
  </si>
  <si>
    <t>5th Lane Nawala
Three story House built on 8 P land facing the reservations &amp; lake, one of the most serene areas of Nawala.
•	5 bedroom house built in 2018 with a total area of 5000 Sqft. 
•	Gound Floor : 1 Bed Room. 1 Bath room , Pantry , Kitchen , Sitting and Dining 
•	1st Floor : Master Bed Room and 2 other rooms with attached toilets . Living area and TV lounge 
•	2nd Floor : 1 Bedroom with attached toilet , Entertainment Room with a Pool Table . Gym. Large roof terrace connecting the entertainment room. 
•	Double car garage 
•	Maid’s quarters 
•	Expected price 145 Mn</t>
  </si>
  <si>
    <t>C7-5780</t>
  </si>
  <si>
    <t xml:space="preserve">Jambugasmulla 9th lane,Nugegoda </t>
  </si>
  <si>
    <t xml:space="preserve">19.4 perch Bare land for sale in Jambugasmulla, Nugegoda. 
100m to Gamsaba Junction
15 feets road access 
Easy access to all leading Supermarkets, Schools, Banks, hospitals, Restaurant etc 
Total value: 57 million 
</t>
  </si>
  <si>
    <t>C7-5781</t>
  </si>
  <si>
    <t>0777048091</t>
  </si>
  <si>
    <t xml:space="preserve">2nd lane, Nawala </t>
  </si>
  <si>
    <t xml:space="preserve">20 perch valuable Bare for sale in Nawala 2nd lane.
SUITABLE FOR COMMERCIAL AND RESIDENTIAL PURPOSES 
● 20 feets road access 
● Electricity and water supply available 
● 100m to Nawala main road 
● Easy access to , Nugegoda, Kotte
Asking Price: 6.9 million per perch 
</t>
  </si>
  <si>
    <t>C7-5782</t>
  </si>
  <si>
    <t xml:space="preserve">Mrs.Mazeena/Nirosh </t>
  </si>
  <si>
    <t>Khettarama Temple Rd, Colombo 10</t>
  </si>
  <si>
    <t xml:space="preserve">8000 sqft Warehouse for rent Colombo 10.
● 3 phase electricity
● parking
● 40 ft container acsess
● 24 hours security 
● Walking distance to Khettarama Ground,Panchikawatt.
Rs.100/- per sqft 
</t>
  </si>
  <si>
    <t>C7-5783</t>
  </si>
  <si>
    <t xml:space="preserve">Dr.Chaminda Rodrigo </t>
  </si>
  <si>
    <t>480/2f Sri Sangaraja Mawatha, Colombo 12</t>
  </si>
  <si>
    <t xml:space="preserve">Any kind of commercial purpose </t>
  </si>
  <si>
    <t xml:space="preserve">Highly Valuable Commercial Property for sale in Panchikawaththa.
● 36 perch land extent 
● Highly Commercial area 
● Easy access to Colombo Dockyard, Colombo Port, Maradana, Damatagoda etc 
Expecting Rs.8 million per perch 
</t>
  </si>
  <si>
    <t xml:space="preserve">8,000,000/- </t>
  </si>
  <si>
    <t>C7-5784</t>
  </si>
  <si>
    <t>Mrs.Indrani</t>
  </si>
  <si>
    <t xml:space="preserve"> Ferguson's Rd, Colombo 15</t>
  </si>
  <si>
    <t xml:space="preserve">6.8 Highly Valuable land for sale in Colombo-15.
● Facing 20 feets road 
● Land with Liveable house
● Value only for the land 
● Walking distance to Mattakkuliya Army Base 
● Easy access to Thotalaga junction,Peliyagoda Highway entrance,Mattakkuliya 
Rs.3.5 million per perch 
</t>
  </si>
  <si>
    <t>C7-5785</t>
  </si>
  <si>
    <t xml:space="preserve">Mr.Imran/Sherdy </t>
  </si>
  <si>
    <t xml:space="preserve">Ferguson's Rd, Colombo </t>
  </si>
  <si>
    <t xml:space="preserve">17.2 PERCHES LAND WITH OLD SINGLE STORY HOUSE FOR SALE COLOMBO-15.
HIGHLY RESIDENTIAL AREA
IDEAL FOR LUXURY HOUSE / RESIDENCE OFFICE 
● 04 Bed Room
● 2 Common Bathroom
● Living Area
● Sitting Area
● Dining Area
● 2 Kitchen
● Large Vehicle Parking space
● Large Garden 
● 900 Meters to Thotalanga Market
● Close to Pettah, Central Fish Market Complex, with in 5 km Radius
● Close By Supermarket, Government &amp; International School, Government &amp; Private Hospital &amp; Banks
Price Per Perch 5.5 Million
* NEGOTIABLE after inspection)
</t>
  </si>
  <si>
    <t>C7-5786</t>
  </si>
  <si>
    <t xml:space="preserve">Araliya Uyana, Nawala </t>
  </si>
  <si>
    <t xml:space="preserve">Apartment/Showroom/Shopping centre/Institute/Luxury house/Cafe/Hotel </t>
  </si>
  <si>
    <t xml:space="preserve">Nawala main road facing Land for sale in Nawala. 
28.3 perch land extent 
100 feets road frontage 
30 feets road access 
Highly Valuable land 
Walking distance to Koswatta junction, Keells supermarket, all leading Banks, , Nugegoda. 
 Expecting Price: 255 million 
</t>
  </si>
  <si>
    <t>C7-5787</t>
  </si>
  <si>
    <t>Mr.Najmudeen Shamudeen</t>
  </si>
  <si>
    <t xml:space="preserve">Pamankada road </t>
  </si>
  <si>
    <t xml:space="preserve">Beautiful Luxury Two Story House for sale in Pamankade road,Colombo.6.
■ Facing 141 Bus Running Road
■ 21 Perches Total Land
■ 5 Bedrooms 
■ 4 Bathrooms
■ 2 Living Rooms
■ 1 Dining Room
■ 1 Pantry with Fittings
■ 1 Kitchen with Fittings
■ Around 5000 sq ft
■ Store Room
■ 3 Phase Electricity
■ Garage for 2 Vehicles but can park 4 Vehicles 
■ Servants Room 
■ Drivers Room 
■ Small Garden in the Front and Back too
■ Clear Title
■ COC Available 
■ Solar Hot Water
■ All Leading Supermarkets, Schools, Banks, hospitals, Restaurant, Institute within walking distance 
Expecting Rs.275,000,000/-
</t>
  </si>
  <si>
    <t>C7-5788</t>
  </si>
  <si>
    <t xml:space="preserve">Mr.Navoda Anthony </t>
  </si>
  <si>
    <t xml:space="preserve">Ragama junction </t>
  </si>
  <si>
    <t xml:space="preserve">Any k8nd of Commercial purpose </t>
  </si>
  <si>
    <t xml:space="preserve">Commercial land sale in Centre of ragama town.
🔅26.85 perch
🔅27lak per perch
Government estimate price 3M
🔅Price are negotiate after inception 
🔅All document clear 
රාගම නගරය මැද වයාපාරික වට්නාකම් ඇති ඉඩමක් විකිණීමට ඇත.
🔅පර්චස් 26.85
🔅පර්චසයක මිල ලක්ශ 27යි
🔅රජයේ ඇස්තමේන්තු  පර්චසයක වට්නාකම        ලක්ශ 30යි
🔅ඔප්පු නිරවුල් 
</t>
  </si>
  <si>
    <t>C7-5789</t>
  </si>
  <si>
    <t>USD 1,700 (Per month) | Fully Furnished 2 Bedroom apartment for RENT at the Colombo City Center, Col 2 
- Fully furnished | 1,135 Sqft | Above the 15th floor
- 2 Bedrooms &amp; 2 Bathrooms (1 attached &amp; 1 common)
- Living, Dining &amp; Pantry
- Lake &amp; City View
- Parking for 1 vehicle
- Common : Infinity Pool, Kids Play &amp; Gymnasium
Terms &amp; Conditions
- Strictly for expats 
- 1 months advance &amp; 3 months security deposit (Re-fundable)
- Minimum of a 1 year agreement
Quoted at USD 1,700 (Per month)</t>
  </si>
  <si>
    <t>C7-5790</t>
  </si>
  <si>
    <t>Teresa</t>
  </si>
  <si>
    <t xml:space="preserve">Brand new fully furnished apartment for rent in Iconic Galaxy 
2 Bedroom 
2 Washroom 
1050 Sqft 
17th floor 
Prefer foreigner's 
250,000.00 </t>
  </si>
  <si>
    <t>C7-5791</t>
  </si>
  <si>
    <t>Emperor, Col-03</t>
  </si>
  <si>
    <t>Fully furnished 2 bedroom apartment for rent in Emperor, Col-03
* 2 bathrooms
* Entrance lobby with seating 
* Comfortable sitting and dining area, 
* Floor are1270 sq. Higher floor , sea view, port city and lotus tower, 180 degrees view
* Newly refurbished/All brand new furniture and linen 
* Fully equipped kitchen 
* 50 inch TV / 60 channels
* Gym, pool, sonar,  jacuzzi,  function area, 24 hour security,
* Direct access to Cinnamon Grand hotel
* Kids playing area, BBQ area , swimming pool.
* 11th floor 
* 330,000.00</t>
  </si>
  <si>
    <t>C7-5792</t>
  </si>
  <si>
    <t>Mauris</t>
  </si>
  <si>
    <t>Fully furnished 2 bedroom apartment for rent in Col-02
1,074 sq feet. 
2 A/C bedrooms with attached toilets.
Living &amp; dinning room area ( large)
Balcony
Maids toilet.
Swimming pool, Lap pool &amp; kiddies pool.
Gym 
Monthly rent 300,000</t>
  </si>
  <si>
    <t>C7-5793</t>
  </si>
  <si>
    <t>Ariyana apartment, Athurugiriya</t>
  </si>
  <si>
    <t>Fully furnished apartment for rent in Athurugiriya
2 bedroom 
1 washroom 
735 sqft 
1st floor 
115,000.00</t>
  </si>
  <si>
    <t>C7-5794</t>
  </si>
  <si>
    <t xml:space="preserve">1st Corss street , Templers road Mount levenia </t>
  </si>
  <si>
    <t>C7-5795</t>
  </si>
  <si>
    <t>St.Antoney road Colombo 3</t>
  </si>
  <si>
    <t>C7-5796</t>
  </si>
  <si>
    <t>Dhrmashoka Mawatha, Kahanthota Road, Malabe</t>
  </si>
  <si>
    <t>C7-5797</t>
  </si>
  <si>
    <t>Vivekananda Road, Col-06</t>
  </si>
  <si>
    <t>Fully Furnished 2 Bedroom Apartment For Rent in Colombo 6 - Vivekanda Road 
Fully Furnished 2 Bedroom 2 Bathroom Hall &amp; Kitchen - 925 Sqft 
Including TV , washing machines , Two Rooms Has Beds , a sofa and dining table 
Lift Car Park Gym &amp; Rooftop available , 24×7 Security &amp; CCTV &amp; Backup Generator for Common Area
Rent Amount - 125,000 Per Month Including the Maintenance Fees</t>
  </si>
  <si>
    <t>C7-5798</t>
  </si>
  <si>
    <t>Richarda</t>
  </si>
  <si>
    <t>Emperor Apartment for rent. 
2 bedroom.
1200 sq/ft
1 bed room with attached bathroom. 
1 bed room with attached balcony. 
1 common bathroom. 
No maids room/bathroom 
Fully furnished.
GAS/Water/Drinking Water/Electricity/TV/Ethernet available (paid by tenant). 
24/7 security and help desk.
Maintenance team for apartment related service and repairs available on call.
1 parking slot.
Apartment cleaning crew available. 
All apartment amenities such as pool/hot tub/gym are available for the tenant. 
Apartment monthly maintenance, service charge will be paid by owner. 
Easy access to Cinnamon Grand hotel and mall with super markets and food court and wire array of shops. 
Cinnamon Grand Hotel discounts for the tenant, Restaurants &amp; Coffee Shop: 20% Discount, Laundry Service: 15% Discount, Spa: 15% Discount. 
Expected rent 280,000 (negotiable) 
2 months security deposit &amp; 1 month rent upfront</t>
  </si>
  <si>
    <t>C7-5799</t>
  </si>
  <si>
    <t>27/6/1 Indrajothi road Ratmanala</t>
  </si>
  <si>
    <t xml:space="preserve">in the Image folder we have added property walk through video . pls edit for the promotion </t>
  </si>
  <si>
    <t>C7-5800</t>
  </si>
  <si>
    <t>CCC</t>
  </si>
  <si>
    <t>C7-5801</t>
  </si>
  <si>
    <t xml:space="preserve">Panandura </t>
  </si>
  <si>
    <t>C7-5802</t>
  </si>
  <si>
    <t>Mr.Kannan</t>
  </si>
  <si>
    <t>27/6 Indrajothi road , Ratmalana</t>
  </si>
  <si>
    <t xml:space="preserve">COC Available </t>
  </si>
  <si>
    <t xml:space="preserve">Property walk through video added . pls edit for the promotion </t>
  </si>
  <si>
    <t>C7-5803</t>
  </si>
  <si>
    <t xml:space="preserve"> Ayurveda junction</t>
  </si>
  <si>
    <t>C7-5804</t>
  </si>
  <si>
    <t xml:space="preserve">Jayanthipura </t>
  </si>
  <si>
    <t>C7-5805</t>
  </si>
  <si>
    <t>Templers Road, Aththidiya</t>
  </si>
  <si>
    <t>C7-5806</t>
  </si>
  <si>
    <t xml:space="preserve">Capitol twin peaks </t>
  </si>
  <si>
    <t xml:space="preserve">east tower </t>
  </si>
  <si>
    <t>C7-5807</t>
  </si>
  <si>
    <t xml:space="preserve">Nanthamithra Place </t>
  </si>
  <si>
    <t>C7-5808</t>
  </si>
  <si>
    <t>C7-5809</t>
  </si>
  <si>
    <t>Udaya Perera</t>
  </si>
  <si>
    <t>Ambuldeniya, Thalapathpitiya, Nugegoda</t>
  </si>
  <si>
    <t xml:space="preserve">12 Feet wide road, 6 Months Deposit, Required  </t>
  </si>
  <si>
    <t>C7-5810</t>
  </si>
  <si>
    <t xml:space="preserve">Dr. Cooray sriyani </t>
  </si>
  <si>
    <t>0775565055</t>
  </si>
  <si>
    <t xml:space="preserve">Rent </t>
  </si>
  <si>
    <t xml:space="preserve">Ideal for office , Storage space 
6 Months advance 
3 Bed rooms 
2 Living 
2 Car park </t>
  </si>
  <si>
    <t>C7-5811</t>
  </si>
  <si>
    <t>Mrs.Flori</t>
  </si>
  <si>
    <t xml:space="preserve">Cafeteria/Shop/Showroom/Restaurant </t>
  </si>
  <si>
    <t xml:space="preserve">300 sqft commercial property for rent in Union place, Colombo-2.
300 Sqft 
Ground floor 
2 parking slots 
Walking distance to Union place 
Rs.300,000/- per month 
</t>
  </si>
  <si>
    <t>C7-5812</t>
  </si>
  <si>
    <t>Mr.Niclus Perera</t>
  </si>
  <si>
    <t xml:space="preserve">Atampolawatta,Wattala </t>
  </si>
  <si>
    <t>Warehouse/Logistics/Storage</t>
  </si>
  <si>
    <t xml:space="preserve">Warehouse for rent in Wattala.
22000 Sqft 
40 feet container access 
20 feet road access 
24hrs security 
Easy access to Peliyagoda and Kerawalapitiya Highway entrance, Colombo Harbour 
Rs. 50/- per square feet 
6 months deposit 
</t>
  </si>
  <si>
    <t>50/</t>
  </si>
  <si>
    <t>C7-5813</t>
  </si>
  <si>
    <t xml:space="preserve">New Hunupitiya Road,Wattala </t>
  </si>
  <si>
    <t>Warehouse/Apartment/Storage/Garage/Supermarket</t>
  </si>
  <si>
    <t xml:space="preserve">70 perch bare land for sale in wattala. 
● Facing 40 feets road
● 100 feets road access 
● Easy access to Kadawatha, Peliyagoda highway entrance 
● Easy access to Colombo, Wattala, Kiribathgoda 
Asking: 2 million per perch 
</t>
  </si>
  <si>
    <t>C7-5814</t>
  </si>
  <si>
    <t>Station Road, Col-04</t>
  </si>
  <si>
    <t xml:space="preserve">Commercial building for sale in Col-04
20 Perch 
Expecting 25 Million per perch 
</t>
  </si>
  <si>
    <t>C7-5815</t>
  </si>
  <si>
    <t xml:space="preserve">Apartment at Kohuwala Junction for sale. 
Behind Laughs supermarket at Kohuwala junction.
3 Bedroom.
1540 sq ft.
Fully furnished including  fridge and washing machine.
Undisturbed view from the apartment East, South and West. 
Quiet location.
2 bath rooms and servant room with attached toilet/shower.
3 balconies.
Car park for one car.
Swimming pool and gym
LPG central gas, rubbish removal, 24 hours security.
Rs 54.000.000/-
</t>
  </si>
  <si>
    <t>C7-5816</t>
  </si>
  <si>
    <t>Oval Residence, Col-08</t>
  </si>
  <si>
    <t xml:space="preserve">Apartment in Colombo 8 for sale: 
Oval Residencies - 23 storey building.
2BR on 21 floor. 
1 bathroom.
- 700sqft
- 2 balconies.
- fans ( KDK) and Ac ( Panasonic) to all rooms and living room.  
Parking on ground floor
Hot water available  
Maintenance fee- minimal (around 9,000). 
Price: 35million negotiable.
</t>
  </si>
  <si>
    <t>C7-5817</t>
  </si>
  <si>
    <t>House in Athurugiriya for sale.  
On Galwarusawa road passing Millennium City.
10 perches land, 
1039 square feet, 
3 bedrooms, 
2 bathrooms, 
master bathroom with hot water, , 
1 servants toilet, 
house is fully tiled, 
large pantry with adequate cupboards and gas hob with granite top, car porch for 2 cars, outside storage room, small garden, parapet wall right round, 
well and water tank. 
Asking price :19.5 million negotiable</t>
  </si>
  <si>
    <t>C7-5818</t>
  </si>
  <si>
    <t xml:space="preserve">Mr.Sasikumar </t>
  </si>
  <si>
    <t xml:space="preserve">Above 30th Floor 
</t>
  </si>
  <si>
    <t>C7-5819</t>
  </si>
  <si>
    <t xml:space="preserve">Above 30th Floor </t>
  </si>
  <si>
    <t>C7-5820</t>
  </si>
  <si>
    <t>Mr.Imran (Kalpitiya Properties)</t>
  </si>
  <si>
    <t>Beautiful coconut land for sale in Kalpitiya
⁩
10 Acres | 05 Acres | 03 Acres 
Asking Price 8.5 Million Per Acre (Nego)
Features👇
* 8000 + Coconuts per harvest 
* A small bungalow 
* Water &amp; electricity 
* 3 Way roads access Ect …. 
Better investment property for holiday bungalows, resorts, hotels, villas, cabanas, kite hostels Ect… 
Hotels near by 👇
* Desilva wind beach resort 
* Margarita kite resort
* Kite Paradise Resort
* Blue kite and Ect … 
Just walking distance to Kite surfing lagoon</t>
  </si>
  <si>
    <t>C7-5821</t>
  </si>
  <si>
    <t>Mr.Thiyan dep</t>
  </si>
  <si>
    <t>Flower road Colombo 7</t>
  </si>
  <si>
    <t>Presently rented out</t>
  </si>
  <si>
    <t xml:space="preserve">Price fixed
Note: Do not mention the road name &amp; Publish with posters </t>
  </si>
  <si>
    <t>C7-5822</t>
  </si>
  <si>
    <t>Mr.Thiyan Dep</t>
  </si>
  <si>
    <t>Colombo City Centre Colombo 2</t>
  </si>
  <si>
    <t xml:space="preserve">Above 30th floor </t>
  </si>
  <si>
    <t>C7-5823</t>
  </si>
  <si>
    <t>Mr. Thiyan Dep</t>
  </si>
  <si>
    <t>Colombo City Centre - Colombo 2</t>
  </si>
  <si>
    <t xml:space="preserve">With Furniture 
Above 30th Floor </t>
  </si>
  <si>
    <t>C7-5824</t>
  </si>
  <si>
    <t>Status- presently rented out with furniture 
Present rental- $1200
Price- Rs. 125 million</t>
  </si>
  <si>
    <t>Publish with posters . or can publish with CCC Outside picture</t>
  </si>
  <si>
    <t>C7-5825</t>
  </si>
  <si>
    <t>Pokuna road Kawdana Dehiwala</t>
  </si>
  <si>
    <t>Situated in a 10ft private road / Ground floor with slab / Street parking only 
- Property type - House
- Address - Pokuna road, Kawdana, Dehiwala
- Status - Quick Sale
- Asking price - 19 million LKR (Slightly Negotiable)
- Sqft - 950
- Land Area - 3.5 Perchs
- Deed - Available
- Build Year - 2012
- Renovated Year - 2024
- No of Bedrooms - 03
- No of Bathrooms - 02
- Parking - No
- Slabbed for another floor.</t>
  </si>
  <si>
    <t>C7-5826</t>
  </si>
  <si>
    <t>Ms.Naz</t>
  </si>
  <si>
    <t>Jaya Mawatha Ratmalana</t>
  </si>
  <si>
    <t>Jaya Mawatha Ratmalana
1 Car Park 
Roller shutter 
CCTV
Garden</t>
  </si>
  <si>
    <t>Located in 15ft Pvt road</t>
  </si>
  <si>
    <t>C7-5827</t>
  </si>
  <si>
    <t>Mr.Roshan/Sagarika</t>
  </si>
  <si>
    <t>Temple road, Akala</t>
  </si>
  <si>
    <t xml:space="preserve">Buld up a.house/ any kind of commercial purposes/Blocking </t>
  </si>
  <si>
    <t xml:space="preserve">32 perches bare land for sale in Ekala-Ja ela. 
● suitable for Commercial and Residential requirement 
● 15 feets road access 
● 500m to Gampaha main road
● 4km to Ja ela 
● Easy access to Ja ela highway entrance, Katunayake International Airport 
Asking price: 4.5 lakhs per perch 
</t>
  </si>
  <si>
    <t>450000/-</t>
  </si>
  <si>
    <t>C7-5828</t>
  </si>
  <si>
    <t>Ms.Hashini</t>
  </si>
  <si>
    <t>0764516968</t>
  </si>
  <si>
    <t>Glan aber Place Colombo 4</t>
  </si>
  <si>
    <t>Partial sea view from belcony</t>
  </si>
  <si>
    <t>3rd floor 
Glen aber place Colombo 4 - (PVT Apartment)
24/7 Security 
Common rooftop</t>
  </si>
  <si>
    <t xml:space="preserve">Price inclusive of Maintance
No Gym &amp; Pool 
Negotiable  </t>
  </si>
  <si>
    <t>C7-5829</t>
  </si>
  <si>
    <t>Span Towers - Kingross ave col 4</t>
  </si>
  <si>
    <t>C7-5830</t>
  </si>
  <si>
    <t xml:space="preserve">Temple road, Ekala </t>
  </si>
  <si>
    <t xml:space="preserve">Warehouse/Blocking/Buld up a house or can use for any kind of Commercial purposes </t>
  </si>
  <si>
    <t xml:space="preserve">Super valuable land for sale in Ekala-Ja-Ela. 
83 perches 
15 feet road access main road and 20 feet road access to land ( Private road )
500m Ekala junction 
Easy access to Airport and all luxury supermarkets/Banks/Hospitals and schools.
5.5  Lakes per perch
</t>
  </si>
  <si>
    <t>5,50,000/-</t>
  </si>
  <si>
    <t>C7-5831</t>
  </si>
  <si>
    <t>Mr.Kanushka</t>
  </si>
  <si>
    <t>Laxapathiya Morattuwa</t>
  </si>
  <si>
    <t>Laxapathiya Morattuwa
1.4 Million per perch 
9.6 Perches</t>
  </si>
  <si>
    <t>Facing 15ft Pvt road</t>
  </si>
  <si>
    <t>C7-5832</t>
  </si>
  <si>
    <t>Apartment at Iconic Galaxy for sale
3 Bedrooms.
3 Bathrooms.
10 th Floor.
1650Sqft.
maids room and washroom .
Unfurnished.
1 Parking slot.
80mn negotiable for sale.</t>
  </si>
  <si>
    <t>C7-5833</t>
  </si>
  <si>
    <t>Apartment at Iconic Galaxy for rent.
3 Bedrooms.
3 Bathrooms.
10 th Floor.
1650Sqft.
maids room and washroom .
Unfurnished.
1 Parking slot.
200k negotiable for rent.</t>
  </si>
  <si>
    <t>C7-5834</t>
  </si>
  <si>
    <t>Treasure Trove, Col-08</t>
  </si>
  <si>
    <t>Treasure Trove - 05 Bedroom Furnished Apartment For Rent In Colombo 08 
2100sqft ,05 Bedrooms 05 Bathrooms, Two Living Areas Two Story Penthouse (Duplex)  Top Floor Servant Room and Separate Bathroom 2,100 Sq.ft Fully Furnished with 55 Inch smart TV Roof Top access Swimming Pool access Gym access 24X7 security Walkable to Borella Town center.</t>
  </si>
  <si>
    <t>C7-5835</t>
  </si>
  <si>
    <t>Col-04</t>
  </si>
  <si>
    <t xml:space="preserve">Commercial Building For Rent in Colombo 4
3 Storied Building 
Ground Floor Showroom Space 
2nd Block From Galle Road. 
8000 SqFt
8 Bathroom
Servant bathroom
Partitioned Cubicles and open halls
3 Phase electricity
AC Not Available 
Separate exit staircase
Parking for 9 vehicles and Ample parking  space.
30ft Wide Road Access 
Ideal for Private institutions/ Campus , Office with large number of staff. 
Rental 800,000 LKR  Negotiable </t>
  </si>
  <si>
    <t>C7-5836</t>
  </si>
  <si>
    <t>Modern house in Delkanda Nugegoda for sale. 
11.1 perches.
5 bedroom - 2 with a/c.
5 bathrooms.
5000sq ft area.
roof top terrace. 
solar electricity.
front and rear garden. quiet surroundings. 
2 vehicle parking slots ( 3-4 can be parked). Servant toilet.
Asking price: 80million.</t>
  </si>
  <si>
    <t>C7-5837</t>
  </si>
  <si>
    <t xml:space="preserve">Rampart Road, Ethul Kotte </t>
  </si>
  <si>
    <t>Property in Ethul Kotte for sale. 
37p on Rampart road.
Old two storey house. 
6 rooms 
3 bathrooms. 
Only land price considered.
Expected price: 4.2m per perch.</t>
  </si>
  <si>
    <t>C7-5838</t>
  </si>
  <si>
    <t>Bare land for sale in Wadduwa.
26.7 perches.
Just in front of Jetwing Blue Water Hotel.
Surrounded by 12 foot high parapet wall. Planted with Coconut trees, Mango, Jak, Ebony (kaluwara) &amp; Teak &amp; other fruit trees.
15 ft main entrance gate.
Rs. 2 Million per perch</t>
  </si>
  <si>
    <t>C7-5839</t>
  </si>
  <si>
    <t>Templers Court, Mount Lavinia</t>
  </si>
  <si>
    <t xml:space="preserve">10 Perch land in Templers Court, Mount Lavinia 
Expecting 3.9 Mil per perch 
</t>
  </si>
  <si>
    <t>C7-5840</t>
  </si>
  <si>
    <t>Karunarathnea</t>
  </si>
  <si>
    <t xml:space="preserve">Aggona,  </t>
  </si>
  <si>
    <t>C7-5841</t>
  </si>
  <si>
    <t>Manjari</t>
  </si>
  <si>
    <t xml:space="preserve">22.4 perch house for sale in Medawelikada  
4 bedroom 
5 washroom 
Swimming pool 
Servant room washroom 
Driver room 
Fully solar powered 
Sales price 180 million 
</t>
  </si>
  <si>
    <t>C7-5842</t>
  </si>
  <si>
    <t>22.4 perch house for rent in Medawelikada  
4 bedroom 
5 washroom 
Swimming pool 
Servant room washroom 
Driver room 
Fully solar powered 
Rent 300,000.00</t>
  </si>
  <si>
    <t>C7-5843</t>
  </si>
  <si>
    <t>Ranjan De Alwis</t>
  </si>
  <si>
    <t xml:space="preserve">Rathmalana </t>
  </si>
  <si>
    <t xml:space="preserve">Full Apartments for rent in Rathmalana 
12 Bedrooms 
12 Washrooms 
500,000.00
Walking distance to the galle road </t>
  </si>
  <si>
    <t>C7-5844</t>
  </si>
  <si>
    <t>Bonivista, Nuwaraeliya. 
2km from bus stand in Nuwaraeliya. 
1km from the gregory lake. 
12ft road access 
Perches 20 Price 65 million
Not Negotiable 
Clear documents 
Sinnakara deeds 
Family rooms 3
Living rooms 2
Balconies 3
Kitchen and garden 
Lake and garden Views 
Deep Wells 
Electricity 
With all furnitures</t>
  </si>
  <si>
    <t>C7-5845</t>
  </si>
  <si>
    <t>Rasika Bandara</t>
  </si>
  <si>
    <t>Sudarshana Mawatha, Malabe</t>
  </si>
  <si>
    <t>Most Exclusive Neighborhood in Opel Residencies , Chandrika Kumarathunga Mw, Malabe Architecturally designed modern fully furnished house
Spacious living and dining area
3Bedrooms, TV room, Study/ meeting area and 4bathrooms, solar hot water connection, store room, separate servant/ laundry room &amp; bathroom with a area of 3,500SQFT 
Air Conditioning for entire house 
Fully Fitted Italian style Pantry
Spacious open to sky terrace with cocktail bar
Four parking space can be arranged 
Gym 
Club house 
Pool 🏊‍♀️ 
24x7 security available 
Distance to major location 
2km (7 minute)to Kothalawala high way enterance 
 3km (10 minute) to Kaduwela high way enterance 
500 meters Chandika Kumaratunga Jogging track
14 km ( 30 minutes) to CDB Head office</t>
  </si>
  <si>
    <t>C7-5846</t>
  </si>
  <si>
    <t>Ramesh</t>
  </si>
  <si>
    <t>Brand new apartment for sale in Wellawatte 
3 bedroom 
2 washroom 
1315
Fully furnished 
70 Million</t>
  </si>
  <si>
    <t>C7-5847</t>
  </si>
  <si>
    <t>Vivegananda Road, Col-06</t>
  </si>
  <si>
    <t>Fully furnished brand new apartment for rent in Wellawatte 
3 bedroom 
2 washroom 
1315 Sqft 
200,000.00</t>
  </si>
  <si>
    <t>C7-5848</t>
  </si>
  <si>
    <t xml:space="preserve">Thez Kariyawasam </t>
  </si>
  <si>
    <t>Suleiman Terrace, Col-05</t>
  </si>
  <si>
    <t>8.8 perches. In Suleiman terrace,  off Jawatta road Colombo 5. 
Prime land with 30 year old house.  
15 million per perch. Clear title deeds</t>
  </si>
  <si>
    <t>C7-5849</t>
  </si>
  <si>
    <t>Aamir Faaiz</t>
  </si>
  <si>
    <t xml:space="preserve">2800sqf
2car garage
Solar heater
3phase electricity 
Sump and over head tank
Maids room and toilet separate
4 bedroom 
4 toilets
400,000.00 per month </t>
  </si>
  <si>
    <t>C7-5850</t>
  </si>
  <si>
    <t xml:space="preserve">20 perch with an old house for sale in Ethulkotte 
3 bedrooms 
2 washroom 
1100 sqft 
12 feet private road 
50 meters to main road </t>
  </si>
  <si>
    <t>C7-5851</t>
  </si>
  <si>
    <t xml:space="preserve">20 perch with an old house for rent in Ethulkotte 
3 bedrooms 
2 washroom 
1100 sqft 
12 feet private road 
50 meters to main road 
</t>
  </si>
  <si>
    <t>C7-5852</t>
  </si>
  <si>
    <t>Mr.Geoffrey Paul</t>
  </si>
  <si>
    <t xml:space="preserve"> 1st Lane Shanthipura, off Hokandara Road Thalawathugoda.</t>
  </si>
  <si>
    <t xml:space="preserve">Luxury 2 Bedroom Apartment for Rent in Sampath Residencies Thalawatugoda. 
Experience the comfort of modern living in Thalawathugoda with our fully furnished 2 bedroom apartment, ideally located at 1st Lane Shanthipura, just off Hokandara Road. 
**Property Features:**
● Spacious 102.66 sqm (1105 sq. ft) on the first floor.
● 2 Bedrooms, both air-conditioned for your comfort.
● 2 well-appoiLivin Bathrooms.
- **Living Area:** 
● Air-conditioned space perfect for relaxation and family time.
● fully Equipped Kitchen with a large refrigerator, microwave oven, and gas cooker.
● Includes Pio TV and high-speed internet connection.
- **Additional Amenities:** 
● In-unit washing machine
● Dedicated car parking space.
● Convenient lift access.
● proximity to Hemas Hospital, Glomark, Spa Super Market, Keels and Food city all wishing 1 - 2 kms and Overseas School 3 kms,Sri Jayawardenepura  Hospital also 3 kms.
This apartment provides not only a peaceful residential setting but also easy access to local amenities, making it perfect for professionals, small families, or anyone looking for a serene place to call home.
Rs.100,000/- per month 
Negotiable 
For inquiries and to schedule a viewing, please contact us. Embrace a lifestyle of convenience and comfort in this exclusive apartment!
</t>
  </si>
  <si>
    <t>C7-5853</t>
  </si>
  <si>
    <t>Grandpass road,Co.14</t>
  </si>
  <si>
    <t xml:space="preserve">Can use for commercial or residential purposes </t>
  </si>
  <si>
    <t xml:space="preserve">COMMERCIAL LAND FOR SALE IN GRANDPASS ROAD COLOMBO 14
☆ 39.5 Perch
☆ Commercial Land, Main Road Facing (Grandpass Road)
☆ 40 foot road frontage, 6 Storied building approval possible  
☆ Close to Amour Street, Sulaiman Hospital, Virekesari Newspapers, Baurs and more.  
☆ Clear Title deed available.
☆Easy access and very close to Highway, port city, pettah and easy access to Freeway.                              
☆Ideal for supermarket, warehouse, office complex, futsal and more. 
Sale Rs. 6.5 Million per perch 
( negotiable )
</t>
  </si>
  <si>
    <t>6,500,000/-</t>
  </si>
  <si>
    <t>C7-5854</t>
  </si>
  <si>
    <t>Mrs.Mangala</t>
  </si>
  <si>
    <t>Warehouse/Storage</t>
  </si>
  <si>
    <t xml:space="preserve">9700 SQFT MAIN ROAD FACING WAREHOUSE FOR RENT IN PELIYAGODA. 
● Facing Colombo-Negombo Main Road 
● Easy access to Peliyagoda Highway entrance 
● Highly commercial area 
● Easy access to Colombo dockyard, Colombo city 
Rs.100/- per sqft 
</t>
  </si>
  <si>
    <t>100/-</t>
  </si>
  <si>
    <t>C7-5855</t>
  </si>
  <si>
    <t>Vachira</t>
  </si>
  <si>
    <t>Pelawatte, Battaramulla</t>
  </si>
  <si>
    <t>Brand New - Disable Friendly House - Pellawatha- Battaramulla -Sale -350Million LKR 
-Pellawatha- Battaramulla 
-Brand New
-Disabled friendly house
-30 perches
-9000 sq ft
-6 rooms with 7 bathrooms
-large living and dining, 
-lift 
-swimming pool
-generator with auto switching
-solar electricity
-drivers &amp; maids quarters
-disabled friendly facilities
-5 jack trees
-landscaped garden 
-fully a/c and 
-with 8 parking
-150 meters from Palawatte Junction 
-15 meter to the Main road (D.P. Wijesinghe Mw)
Selling Price :Rs. 350 Million LKR</t>
  </si>
  <si>
    <t>C7-5856</t>
  </si>
  <si>
    <t xml:space="preserve">Beira and Ocean view </t>
  </si>
  <si>
    <t xml:space="preserve">3 Bedroom Luxury Apartment for sale in Capitol TwinPeaks Colombo-2.
Property overview:
● 3 Bedrooms
● 2 bathrooms
● 1079 Square feets 
● Fully furnished 
● Ready to move in
● Servent Quarter's 
● Mid floor 
At the heart of Colombo’s Central Business District stands Capitol TwinPeaks, 50-storey twin skyscrapers that promise a private, serene and safe space in the sky. Offering 475 luxury apartments, residents of Capitol TwinPeaks are provided with an escape into comfort and urban charm, in the most elite neighbourhood of Sri Lanka’s capital city of Colombo.
Capitol TwinPeaks offers the perfect opportunity in high-rise residential luxury living. Located within walking distance of all modern city amenities including the financial and business district of Colombo, banks, schools, restaurants, embassies and much more, it offers mesmerizing views of the Indian Ocean, Beira Lake, Colombo Port City, Colombo Harbour, Lotus Tower and the Colombo Cityscape.
25,000 SQUARE FEET OF COMMERCIAL FACILITIES &amp; FEATURES
15,000 SQUARE FEET OF COMMON AREA FACILITIES AND RECREATIONAL
● West Tower Lobby
● East Tower Lobby
● Party Lounge
● Function Room
● Sensory Garden
● Alfresco Dining
● BBQ Pit
● Chill-out Bar
● Outdoor Living
● Bubbling Pool
● 25m  Swimming Pool
● Kids Pool
● Gym
● Steam Room
● Dance Studio
● Games Room
● Kids Play Area
Asking Price  160 million 
Negotiable 	
		</t>
  </si>
  <si>
    <t>C7-5857</t>
  </si>
  <si>
    <t>Durga</t>
  </si>
  <si>
    <t>Kensington Garden, Col-04</t>
  </si>
  <si>
    <t xml:space="preserve">Land for sale in Col-04
22.5 perch 
21.5 Million per perch 
</t>
  </si>
  <si>
    <t>C7-5858</t>
  </si>
  <si>
    <t>Spacious Living area 
Pantry room and Kitchen 
Balconies 
9 years old, well maintained Apartment. 
Rooftop terrace / Gymnasium 
Deed Coc Available</t>
  </si>
  <si>
    <t>C7-5859</t>
  </si>
  <si>
    <t>Beach road mount levenia</t>
  </si>
  <si>
    <t xml:space="preserve"> Beach Road
Fully Furnished with Mahogany Furniture and electrical Fittings.
COC Deeds Available </t>
  </si>
  <si>
    <t>C7-5860</t>
  </si>
  <si>
    <t xml:space="preserve">Mr.Shan Gunathilake </t>
  </si>
  <si>
    <t>Gagabada Rd, Kotugoda</t>
  </si>
  <si>
    <t xml:space="preserve">Housing scheme/Buld houses and also can use for any kind of commercial purposes </t>
  </si>
  <si>
    <t xml:space="preserve">123 perches Bara land for sale in Kotugoda-Ekala.
■ 300m to Colombo-Kurunegala main road
■ 12 feet road access 
■ 100 feets road frontage 
■ Walking distance to Kotugoda junction 
■ Can purchase entire property or Blocks 
■ Easy access to Ekala Army camp,Peliyagoda Highway entrance, Ja Ela Town 
Asking Price: 4 lakhs per perch 
</t>
  </si>
  <si>
    <t>400000/-</t>
  </si>
  <si>
    <t>C7-5861</t>
  </si>
  <si>
    <t>Staple St, Colombo 02</t>
  </si>
  <si>
    <t xml:space="preserve">Altair apartment for rent in Colombo 2.
- 3 Bedrooms 
- 2 Bathroom
- 1600 sqft
- fully furnished 
- USD 2200
- above 55th floor
</t>
  </si>
  <si>
    <t xml:space="preserve">DO NOT PUBLISH IN LANKAPROPERTY WEB 
</t>
  </si>
  <si>
    <t>C7-5862</t>
  </si>
  <si>
    <t xml:space="preserve">Gale road,Kollupitiya </t>
  </si>
  <si>
    <t xml:space="preserve">2 Bedrooms apartment for rent in Emperor Residences- Colombo 03.
2 Bedroom
2 Bathroom
Fully furnished 
1250 sq ft
Rent Rs. 275,000/-
6 months advance + 1 month refundable deposit.
</t>
  </si>
  <si>
    <t xml:space="preserve">DO NOT PUBLISH IN LANKAPROPERTY WEB </t>
  </si>
  <si>
    <t>C7-5863</t>
  </si>
  <si>
    <t xml:space="preserve">Randika </t>
  </si>
  <si>
    <t>C7-5864</t>
  </si>
  <si>
    <t>W A DE Silva mawatha Wellawatta</t>
  </si>
  <si>
    <t xml:space="preserve">With old single storied Building </t>
  </si>
  <si>
    <t>Note : Publish with poster</t>
  </si>
  <si>
    <t>C7-5865</t>
  </si>
  <si>
    <t>C7-5866</t>
  </si>
  <si>
    <t>Mr.Shafran</t>
  </si>
  <si>
    <t>36 Anderewatta road Colombo 5</t>
  </si>
  <si>
    <t>C7-5867</t>
  </si>
  <si>
    <t xml:space="preserve">Battramulla </t>
  </si>
  <si>
    <t>C7-5868</t>
  </si>
  <si>
    <t>C7-5869</t>
  </si>
  <si>
    <t xml:space="preserve">Commercial/Residential </t>
  </si>
  <si>
    <t>Office space/House/Restaurant</t>
  </si>
  <si>
    <t xml:space="preserve">Spacious office/house situated in a central location in Colombo 3, available for rent.
* suitable for an office or house
● 2 Story House 
● 3 phase (60 AMP) Electricity supply and water supply with overhead water tanks and solar heating
● 6 Bedrooms 
● 6 Washrooms 
● 4500 square feets 
● 5 parking spaces
● Facing Alfred place
● Courtyards and Garden
● Large hall
● Very secure neighborhood
● Waking distance to Durdans Hospital
● Walking distance to  British Council Sri Lanka
● Easy access to  Leading super markets, international schools, restaurants, embassies, University etc. 
Asking Price: Rs.650,000/- per month 
2 month deposit 
2 month rent in advance 
			</t>
  </si>
  <si>
    <t>C7-5870</t>
  </si>
  <si>
    <t>Mr.Anjelo</t>
  </si>
  <si>
    <t xml:space="preserve">Ela euro mawatha, Wattala </t>
  </si>
  <si>
    <t>Build a  house</t>
  </si>
  <si>
    <t xml:space="preserve">20 perches land for sale in Top City Housing scheme Wattala. 
■ Private Housing scheme with 24hrs security 
■ Highly residential area 
■ Walking distance to Hadala Road,Negambo Road, Lyceum International School, Hemas hospital
Rs.2.3 Million per perch 
</t>
  </si>
  <si>
    <t>C7-5871</t>
  </si>
  <si>
    <t xml:space="preserve">Ela evura mawatha </t>
  </si>
  <si>
    <t xml:space="preserve">10 perches land for sale in Top City Housing scheme Wattala. 
■ Private Housing scheme with 24hrs security 
■ Highly residential area 
■ Walking distance to Hadala Road,Negambo Road, Lyceum International School, Hemas hospital
Rs.2.3 Million per perch 
</t>
  </si>
  <si>
    <t>C7-5872</t>
  </si>
  <si>
    <t>Bodaragama</t>
  </si>
  <si>
    <t>Park Gardens Colombo 5</t>
  </si>
  <si>
    <t>C7-5873</t>
  </si>
  <si>
    <t>30/51,Malalasekara Mawatha, Colombo 00700</t>
  </si>
  <si>
    <t xml:space="preserve">Architect designed Beautiful house for sale in Malalasekara Mawatha,Colombo 7.
● 20 Perches land extent 
● 7500 Sqft 
● Two story 
● 6 Bedrooms 
● 5 Washrooms 
● Backyard 
● Roller shutter door 
● Highly residential area 
● Fully Equipped Kitchen with pantry fittings 
● Large living area 
● Large Balconys around 
● Dining area 
● TV lounge 
● Large Bedrooms 
 Asking Price: 350 million 
</t>
  </si>
  <si>
    <t>C7-5874</t>
  </si>
  <si>
    <t>Mr.Fazil</t>
  </si>
  <si>
    <t>2nd lane Dehiwala</t>
  </si>
  <si>
    <t>5th Floor 
Direct sea view 
5 Months advance</t>
  </si>
  <si>
    <t>C7-5875</t>
  </si>
  <si>
    <t>Mr.Samath Balachandra</t>
  </si>
  <si>
    <t xml:space="preserve">Any kind of commercial or residential purposes </t>
  </si>
  <si>
    <t xml:space="preserve">21 perches Road facing Bara land for sale in Thimbirigasyaya Road, Co.5.
■ main road facing 
■ 80 feet road frontage 
● Easy access to Lanka Hospital, Isipathana College,Asiri Surgical Hospital,Army Hospital
Price Rs.16.5 million per perch 
</t>
  </si>
  <si>
    <t>16500000/-</t>
  </si>
  <si>
    <t>C7-5876</t>
  </si>
  <si>
    <t xml:space="preserve">Mr.Dinith Maduranga </t>
  </si>
  <si>
    <t>Loyed place,Dippitigoda</t>
  </si>
  <si>
    <t xml:space="preserve">Two story House For Sale in Dippitigoda,Hunupitiya-Wattala. 
■ 10 Pearch land
■ Clear Deed (BOC loan approved )
■ 6 Bedrooms
■ 2 Bathrooms 
■ 2 Kitchens
■ 2 Water meters 
■ 2 Electricity meters 
■ Parking available for 2 Vehicles.
■ Near to Hunupitiya junction, University of Kelaniya,Lyceum,OKI,Wattala Town. 
Rs.26,500,000/-
</t>
  </si>
  <si>
    <t>C7-5877</t>
  </si>
  <si>
    <t xml:space="preserve">64 Anderson Road, Dehiwala </t>
  </si>
  <si>
    <t>C7-5878</t>
  </si>
  <si>
    <t>HAG</t>
  </si>
  <si>
    <t>0741946455</t>
  </si>
  <si>
    <t>Bullers Lane Residences, Colombo 07</t>
  </si>
  <si>
    <t>C7-5879</t>
  </si>
  <si>
    <t>Renuka Mudalidewa</t>
  </si>
  <si>
    <t>2nd lane Senanayaka mawata Nawala.</t>
  </si>
  <si>
    <t>C7-5880</t>
  </si>
  <si>
    <t>Minoli de Silva</t>
  </si>
  <si>
    <t>85/7S, Senanayake Avenue, Kesley Homes Compound, Nawala</t>
  </si>
  <si>
    <t>C7-5881</t>
  </si>
  <si>
    <t>Mr.Depal</t>
  </si>
  <si>
    <t xml:space="preserve">Wawala road,Ja ela </t>
  </si>
  <si>
    <t xml:space="preserve">Beautifully built house for sale in Wawala, Ja-Ela. 
■ Perches 16.90 Land extend 
■ Bedrooms - 04
■ Bathrooms - 02
■ Servant toilet - 01
■ 16 feet road access 
■ 1km to Ja-Ela Negambo road
■ Fully covered with CCTV CAMERAS 
■ Walking distance to Wawala church 
■ peaceful area 
■ Easy access to All leading Schools, restaurants, Banks etc 
Asking Price: 19 million 
</t>
  </si>
  <si>
    <t>C7-5882</t>
  </si>
  <si>
    <t>Mr.Kumara/Niroshan</t>
  </si>
  <si>
    <t xml:space="preserve"> Cardinal Cooray Mawatha, Wattala</t>
  </si>
  <si>
    <t xml:space="preserve">Vehicle parking/Garage/vehicle service station/Storage/Warehouse </t>
  </si>
  <si>
    <t xml:space="preserve">Commercial land for rent in Cardinal Cooray Mawatha, Wattala.
● Ideal for Vehicle parking/Garage/vehicle service station/Storage/Warehouse 
● 15 feet road access 
● Larry access only 
● Easy access to Elakanda junction, Kerawalapitiya Highway entrance 
Asking Price: Rs.60,000/- per month 
2 month deposit 
( Brokerage fee applie )
</t>
  </si>
  <si>
    <t>C7-5883</t>
  </si>
  <si>
    <t>Mr.Roger</t>
  </si>
  <si>
    <t xml:space="preserve">Old negambo road,Uswetakeiyawa </t>
  </si>
  <si>
    <t xml:space="preserve">Buld up a Hotel/Apartment/Restaurant/Gust house/House </t>
  </si>
  <si>
    <t xml:space="preserve">20 perche prime land for sale in Uswetakeiyawa. 
● Facing Colombo-Negombo Main Road
● Ideal for Hotel/Apartment project 
● 50m to Uswetakeiyawa Beach 
● Easy access to all leading Hotels 
Asking Price: 1.3 million per perch 
</t>
  </si>
  <si>
    <t>130,0000/-</t>
  </si>
  <si>
    <t>C7-5884</t>
  </si>
  <si>
    <t>Mr.Rienzi/Jayendran</t>
  </si>
  <si>
    <t xml:space="preserve">Old negombo Road,Uswetakeiyawa </t>
  </si>
  <si>
    <t xml:space="preserve">12 perch land for sale in Uswetakeiyawa. 
10 feets road access 
50m to 275 bus route 
Easy access to Bopitiya, Wattala 
Price: 4.5 lakhs per perch 
</t>
  </si>
  <si>
    <t>C7-5885</t>
  </si>
  <si>
    <t>Mr.Malaka Virochana</t>
  </si>
  <si>
    <t xml:space="preserve">Old negambo road,Pamunugama </t>
  </si>
  <si>
    <t xml:space="preserve">Warehouse complex/Storage/Restaurant/Hotel/Apartment complex/Meditation centre </t>
  </si>
  <si>
    <t xml:space="preserve">113 Beach front supreme land for sale in Pamunugama. 
● 113 land extend 
● Facing Old Negambo road 
● 60 feets road access 
● 200 feets road frontage 
● Easy access to Bopitiya, Ja ela, Negambo 
● Easy access to Ja-Ela Highway entrance 
● Walking distance to Pamunugama Beach 
Rs.9.5 lakhs per perch 
</t>
  </si>
  <si>
    <t>C7-5886</t>
  </si>
  <si>
    <t xml:space="preserve">Arawwala , Pannipitiya
</t>
  </si>
  <si>
    <t>C7-5887</t>
  </si>
  <si>
    <t>Mr.Biddika</t>
  </si>
  <si>
    <t xml:space="preserve">Paranaambalama road ,Uswetakeiyawa </t>
  </si>
  <si>
    <t xml:space="preserve">Coconut Estate/Farm/any kind of commercial purposes </t>
  </si>
  <si>
    <t xml:space="preserve">Valuable coconut land for sale in Uswetakeiyawa. 
බස්නාහිර පලාත,ජා ඇල, උස්වැටකෙයියාව, හැමිලටන් ඇලට යාබද, සංචාරක හෝටල් වෙරල කලාපයට 500m නුදුරින් හා ජා ඇල - කටුනායක හයිවේ පිවිසුමට විනාඩි 10න් ලගාවිය හැකියාව සහිත සින්නක්කර 100% පිරිසිදු ඔප්පු සහිත  පොල් ඉඩම හා ස්වභාවික ජලාශය ඉක්මනින් විකිනීමට. සංචාරක හෝටල්,තානායම් ඉදිකිරීම් හෝ ඉස්සන්, කකුළුවන්,මසුන්  ජල ජීවී වගාවට හෝ ජල ජීවී  ව්‍යවසායකත්ව ව්‍යාපාර/සත්ව ගොවිපල සදහා යෝග්‍ය වේ. 
පොල් ඉඩම * පර්චස් 107 / පර්චසය ලක්ශ 6.5 බැගින් 
හා
වතුර ජලාශය *පර්චස්  154
පර්චසය ලක්ශ 1.25 බැගින්
100% පිරිසිදු සින්නක්කර ඔප්පු
🏞 ️**Exceptional Land &amp; Waterfront Property for Sale in Uswetakeiyawa ( Western Province)*
🌴 **Unique Opportunity Awaits: Land &amp; Water Log Area**
✅ **Land Area:** 107 Perches | 💰 **Price:** 6.5Lks/Perch
🌊 **Water Log Area:** 154 Perches | 💰 **Price:** 1.25 Lks/Perch
📜 **Clear Deeds:** Guaranteed for Land and Water Log
🌴 **Land Features:** Flourishing Coconut Cultivation
🏝️ **Water Log Potential:**
- Tailored for Water Resorts &amp; Hotels
- Ideal for Aquasilviculture/Aquaculture (Fish/Prawn)/Farm
🚀 **Quick Sale Opportunity Awaits! Act Fast to Secure Your Slice of Paradise!**
Discover the perfect blend of land and water, just 8 kilometers from the Ja Ela Highway entrance. Whether you're envisioning a resort oasis or lucrative aquaculture ventures, this prime property with 100% clear deeds is your gateway to prosperity. Don't miss out! Invest in your future .
Expecting Rs.88,800,000/- 
Negotiable after inspection 
</t>
  </si>
  <si>
    <t>C7-5888</t>
  </si>
  <si>
    <t>Mr.Rienzie Gomes</t>
  </si>
  <si>
    <t>Nawa Halanduruwa Rd, Ragama</t>
  </si>
  <si>
    <t xml:space="preserve">16 perch land with old house for sale in Ragama. 
● 16 perches land extend 
● Old house and value only for the land 
● 200m to Ragama road,Paralanda junction 
● Easy access to Colombo North Teaching Hospital (Ragama),Ragama Basilica Church 
Rs.20.8 million 
</t>
  </si>
  <si>
    <t>C7-5889</t>
  </si>
  <si>
    <t xml:space="preserve">Niluka Gehan Jayasuriya </t>
  </si>
  <si>
    <t>0766778494</t>
  </si>
  <si>
    <t>Jinadasa Niyathapala Mawatha, Nawala Road, Narahenpita</t>
  </si>
  <si>
    <t xml:space="preserve">Upstairs house situated in Commercial &amp; Residential Area in Narahenpita </t>
  </si>
  <si>
    <t>C7-5890</t>
  </si>
  <si>
    <t>Sangar</t>
  </si>
  <si>
    <t xml:space="preserve">Park Hights </t>
  </si>
  <si>
    <t>C7-5891</t>
  </si>
  <si>
    <t>Mrs.Dammika</t>
  </si>
  <si>
    <t xml:space="preserve">Kandaywatta road,Ja ela </t>
  </si>
  <si>
    <t xml:space="preserve">20 perch land with two story house for sale in Kandawatta Road, Ja-Ela.
● 20 perch land 
● Land value only 
● 2 Bedrooms 
● 2 Washrooms 
● Servent washroom 
● Large Garden space 
● 300m to Maeliya-Jaela main road 
● 1km to Ja-Ela Town 
● Easy access to Ja-Ela Highway entrance 
Asking Price: 27.5 million 
</t>
  </si>
  <si>
    <t>C7-5892</t>
  </si>
  <si>
    <t xml:space="preserve">Josaph road,Kanuwana </t>
  </si>
  <si>
    <t xml:space="preserve">Buld up a house or can use for commercial purposes </t>
  </si>
  <si>
    <t xml:space="preserve">40 perches land for sale in Ja Ela. 
Location: St. Joseph Road, Jaela
Type: Square Land
Perches: 40
✨ Discover the Perfect Blend:
The highly residential area for serene living
Embrace peace and tranquility in a calm environment
Endless Potential:
Sprawling land ready for your creative vision
Design your dream home
Conveniently Close:
Just 5 minutes away from the bustling city
Quick access to the expressway for easy commuting
Don't miss out on this exceptional opportunity to own prime square land in a highly desirable and tranquil location. Contact us today to turn your dreams into reality!
Price quoted is LKR900,000. However interested parties can inspect first then offer a price.
</t>
  </si>
  <si>
    <t>C7-5893</t>
  </si>
  <si>
    <t>Mr.Ameer</t>
  </si>
  <si>
    <t xml:space="preserve">
Blue Ocean Residencies
No. 06, De Alwis Avenue,
Mount Lavinia</t>
  </si>
  <si>
    <t xml:space="preserve">A stunning sea view fully furnished luxury 2 bedroom apartment for rent at Blue Ocean Residencies,Mount Lavania.
This fully air conditioned apartment includes all the electricity devices such as TV, Iron, Washing Machine, Refrigerator, Electric Cooker, Wi-Fi...etc...
Beautiful roof top pool and gym.
🛏️ 2 Bedroom with Air conditioned 
🛁 2 Bathroom
⏹️ 1100 Sq.ft
🛋️ Living hall
🗄️ Kitchen with Pantry cupboards 
♻️ Fully furnished 
💧 Hot water
 🍱 Cooking Hob
 🖲Centralised Gas System 
🏊‍♂️ Swimming Pool
🏋️Gym
👮24 Hour Security
🚘 Car Parking 
🏗️ Elavator Facilities
⚙️ Backup Generator 
 🧯Fire Extinguisher
💰 Rent : 210,000/-
</t>
  </si>
  <si>
    <t>C7-5894</t>
  </si>
  <si>
    <t>Mr.Dayan</t>
  </si>
  <si>
    <t xml:space="preserve">Showroom/Shopping centre/Office complex/Bank/Restaurant/Institute </t>
  </si>
  <si>
    <t xml:space="preserve">6 STORY COMMERCIAL BUILDING FOR SALE IN NEGAMBO ROAD, WATTALA. 
- ⁠6 story Building 
- Total Sq feet of the Building -    11,942
- Basment &amp; Front parking 
- Building front Entrance for parking &amp; 12 Feet byroad also available for Exit
- ⁠8 passengers Schindler Passenger lift (Trade promoters (Pvt) Ltd)
- ⁠100KVA Genarator (Brand New)
- ⁠Auto Panel installed for auto power change 
- ⁠Fire Extinguisher fixed with Fire water reels 
- ⁠Bank Valuation Available for 206.2 Million (Excluding Generator and passenger Lift)
- ⁠Newly Build Building in 2022
- ⁠Rented to Highly Reputed Company 
- I Have a Refundable Deposit of 5 Million
- 100KVA Generator- 3.5 Million 
(Soar Generator - Soar Engineering)
- Lift 8 Passenger - 10.5 Million 
(SCHINDLER LIFT -Trade promoters (Pvt) Ltd
Expecting price: 195 million 
(Negotiable afterinspection)
</t>
  </si>
  <si>
    <t>C7-5895</t>
  </si>
  <si>
    <t>Mr.Dhushyanthan</t>
  </si>
  <si>
    <t>Albert place Dehiwala</t>
  </si>
  <si>
    <t>C7-5896</t>
  </si>
  <si>
    <t xml:space="preserve">Luxury Apartment for Rent in De Alwis Avenue Mount Lavinia.
2 Bedrooms 
2 Washrooms 
1119 Sqft 
Direct sea view 
Fully furnished 
Fully tiled and spacious.
Living and dining area, pantry.
Balcony running around  Apartment.                          
ROOF TOP: SWIMMING POOL &amp; GYM . 
Secure vehicle parking
24-hour cctv camera surveillance.
Walking distance to Mount lavinia beach 
Walking distance to Galle Road 
200,000/- per month
3 month key money 
3 month deposit 
</t>
  </si>
  <si>
    <t>C7-5897</t>
  </si>
  <si>
    <t>Mr.Soyza</t>
  </si>
  <si>
    <t>50@lesters Dickmans road Colombo 5</t>
  </si>
  <si>
    <t>C7-5898</t>
  </si>
  <si>
    <t xml:space="preserve">Modern Unfurnished 3 Bedroom Apartment for Sale in Iconic Galaxy, 
Introducing the Iconic Galaxy, a brand new apartment complex offering unparalleled luxury living in Colombo. This stunning unfurnished apartment features 3 bedrooms with balconies, 3 bathrooms, a spacious living room, a dining room, and a fully equipped pantry with a dishwasher. There's also a separate entrance for the maid's room and bathroom, a utility room, and 1 parking slot.
* Apartment Features:
● 1650 Sq Feet
● Above 13th floor 
● Platinum finish 
● Unfurnished
● 3 Bedrooms with Balconies
● 3 Bathrooms 
● Living Room
● Dining Room
● Kitchen/Fully Equipped Pantry with Dishwasher
● Separate Entrance for Maid's Room/Bathroom
● Utility Room
● 1 Parking Slot
* Amenities:
■ Spa
■ Salon
■ Laundry
■ Swimming Pool
■ Squash Court
■ Multi-Purpose Court for Sports/Jogging Track
■ Indoor Sports
■ Toddler's Area
■ Children's Library
■ Guest Rooms
■ Theatre
■ Business Centre
■ Double Height Banquet Hall/Party Room
■ Open Cafe/BBQ Area (Rooftop)
■ Meditation Pavilion, Fragrance Garden, Fruit 
■ Garden, Lotus Pond
■ Kid's Play Area/Sand Pit
■ Tree House
■ Observation Deck
■ ATM
■ Car Wash Facility
■ Car Charging points 
 Asking Price: 87 million 
			</t>
  </si>
  <si>
    <t>C7-5899</t>
  </si>
  <si>
    <t>C7-5900</t>
  </si>
  <si>
    <t>Ms.Ishani</t>
  </si>
  <si>
    <t xml:space="preserve">Atigala Mawatha  </t>
  </si>
  <si>
    <t xml:space="preserve">2 Rooms 
2 Bathrooms 
Pantry </t>
  </si>
  <si>
    <t xml:space="preserve">6 Months advance 
Ideal for small office / Backoffice 
1 Car park </t>
  </si>
  <si>
    <t>C7-5901</t>
  </si>
  <si>
    <t>Dr. Chamath Fernando</t>
  </si>
  <si>
    <t>846 Kotte Rd, Sri Jayawardenepura Kotte Capital TRUST Residencies - FORTRESS</t>
  </si>
  <si>
    <t xml:space="preserve">3 Bedroom Luxury apartment for sale in Capitol Trust Fortresses-Ethulkotte. 
● 3 Bedrooms 
● 2 Washrooms 
● 1511 sqft 
● Mid floor 
● Utility/ maid’s room and bathroom with a separate entrance and a service balcony
● Project completed in 2021.
● Parking spaces for 2 vehicles (with car hoist installed by Hayleys Aventura)
● Spacious master bedroom with attached bathroom + cozy second bedroom with modern-Dutch style furniture + third bedroom with office space for two and a double sofa-bed. All bedrooms with built in spacious wardrobes and private balconies.
Overlooking Diyawanna lake, Beddagana wetland bird sanctuary, Colombo skyline and the serenity of the Sri Lankan capital. Facing the opposite direction of as traffic.
Spacious living room with TV lounge, dining space, dedicated workspace and a bar counter.
Kitchen can be separated from the living space.
● Custom-made furniture, decorative items handpicked from Gandhara, Raux brothers etc.
Equipped with electric items (television, refrigerator, washing machine and dryer, convection oven, microwave oven, air-fryer, blender/ grinder set), toaster, kettle, other kitchen equipment, tableware, glassware and cooking utensils etc. Bedlinen etc. available at an additional cost.
● Spacious rooftop garden, infinity edge swimming pool with a view, air-conditioned gymnasium.
24-hour security and stand-by generator.
Cargills supermarket, Healthguard Pharmacy, shops, restaurants, salons, dentists, ATM within metres of the property.
Available to move after the first week of May.
Quoting LKR 64.5 million. The price can be negotiated for buyers transferring in AUD, GBP, USD, EUR etc.
</t>
  </si>
  <si>
    <t>C7-5902</t>
  </si>
  <si>
    <t>Saminda</t>
  </si>
  <si>
    <t>Farm road, Col-08</t>
  </si>
  <si>
    <t>Fully furnished house for rent in Model farm road Colombo 08.
Walking distance to Colombo Golf course
100m to the main road 
▫️2 road frontage 
▫️5 Bedrooms
▫️Fully air-conditioned 
▫️3 toilets
▫️Living space 
▫️Pantry 
▫️Wet Kitchen
▫️Garden
▫️Servants room &amp; toilet
▫️4 Vehicle parking
Only for foreigners
Rent LKR 600,000</t>
  </si>
  <si>
    <t>C7-5903</t>
  </si>
  <si>
    <t>Perera waniarachchi</t>
  </si>
  <si>
    <t>Jambugasmulla Rd, Nugegoda</t>
  </si>
  <si>
    <t xml:space="preserve">2 bedroom apartment for sale in Nugegoda 
2 washroom 
1399 sqft 
3rd floor 
46 Million </t>
  </si>
  <si>
    <t>C7-5904</t>
  </si>
  <si>
    <t>Mr. Pandula Kuruppu</t>
  </si>
  <si>
    <t xml:space="preserve">197 B  road  </t>
  </si>
  <si>
    <t xml:space="preserve">650 Meters  road </t>
  </si>
  <si>
    <t>C7-5905</t>
  </si>
  <si>
    <t>Rockwood place, Col-07</t>
  </si>
  <si>
    <t>House for sale in rockwood place,Col-7 
9 perch 
2800sqf
2car garage
Solar heater
3phase electricity 
Sump and over head tank
Maids room and toilet separate
4 bedroom 
4 toilets
30 years old house 
Expecting 200 million</t>
  </si>
  <si>
    <t>C7-5906</t>
  </si>
  <si>
    <t>Ms. Sajaani</t>
  </si>
  <si>
    <t>Capital Twin peaks Colombo 2</t>
  </si>
  <si>
    <t>City &amp; Beira lake</t>
  </si>
  <si>
    <t>C7-5907</t>
  </si>
  <si>
    <t>Hill Cresent Dehiwala</t>
  </si>
  <si>
    <t>C7-5908</t>
  </si>
  <si>
    <t xml:space="preserve">Mrs.Siva </t>
  </si>
  <si>
    <t xml:space="preserve">From 1st of August available </t>
  </si>
  <si>
    <t>C7-5909</t>
  </si>
  <si>
    <t xml:space="preserve">Mr.Roshane Fernando </t>
  </si>
  <si>
    <t xml:space="preserve">Buld up a house or can use for any kind of a commercial purposes </t>
  </si>
  <si>
    <t xml:space="preserve">Super valuable Bare land for sale in Awariyawatta road,Wattala. 
● Ideal for residential development or investment purposes. 
● Land size – 18 Perches (Square) 
● 200m from the Negombo – Chillaw main road
● The land is located on a private road which has a gated community of around 5 houses with an access road of 20ft
● Close proximity to All leading banks, super markets (Cargills, Spar, Keells &amp; Arpico), schools (Lyceum, OKI, St Anne’s and St Anthony’s), Hospital (Hemas)
Price – Rs 3 Million Per Perch 
(Negotiable) 
</t>
  </si>
  <si>
    <t>C7-5910</t>
  </si>
  <si>
    <t xml:space="preserve">Mrs.Nilani </t>
  </si>
  <si>
    <t xml:space="preserve">Galle road,Kollupitiya </t>
  </si>
  <si>
    <t xml:space="preserve">Lake View </t>
  </si>
  <si>
    <t xml:space="preserve">2 Bedroom Apartment for Rent in Monarch Apartments,Colombo 3.
● 27th floor 
● 2 Bedrooms 
● 2 Washrooms 
● 1100 Sqft 
● Lake view 
● 1 parking slot
● Swimming Pool 
● Gymnasium 
Price Rs.275,000/-
1 month deposit 
</t>
  </si>
  <si>
    <t>C7-5911</t>
  </si>
  <si>
    <t xml:space="preserve">Apartment for rent in Col-02
Floor Area 1300 Sft
* 3 bed room two toilets. 
* Maids room with toilet.
* Fitted with wall cupboards on each room.
* Fully furnished 
* Expecting 300,000.00
Advance  deposit of three months </t>
  </si>
  <si>
    <t>C7-5912</t>
  </si>
  <si>
    <t>Tangalle</t>
  </si>
  <si>
    <t xml:space="preserve">
Perches 45
Clear Deeds - Sinnakkara. 
The Main Building ground floor - 55 pax indoor restaurant and liquor bar / Reception / and fully equipped Kitchen and pantry ( open kitchen concept)
4km from the Hiriketiya Beach. 
2km to the Rakkawa Lagoon and Turtle watching. 
Located in a most popular tourist zoon. 
Panchakarma Ayurvadic Spa also build in a separate area.
Main Building - 20 Deluxe Rooms 
12 Deluxe Double Rooms
4 Family rooms 
Total 20 deluxe  Rooms which currently occupied.
surrounding beautiful Sea and garden view by nature!
Accept Property Exchanges or installments.
Bank loans Available.
Price can be negotiate after inspection and discussion.
Expecting 450 Million </t>
  </si>
  <si>
    <t>C7-5913</t>
  </si>
  <si>
    <t>Kirimandala Mawatha - Nawala</t>
  </si>
  <si>
    <t>Land Value 
House For Sale in Nawala 
kirimandala mawatha Road Nawala. 
Near Vidura College. 
Well maintained Single Storey old House. 
92 feet frontage.
18 feet private Road and Good Surrounding area. 
2nd House from kirimandala road.
Price 5.6 million per perche 
Total Value 90 million (Negotiable)</t>
  </si>
  <si>
    <t>C7-5914</t>
  </si>
  <si>
    <t>Anas</t>
  </si>
  <si>
    <t>School Lane, Nawala</t>
  </si>
  <si>
    <t xml:space="preserve">House for sale in Nawala 
Land extent 10.5
5 Rooms
3 Bathrooms
Granite floor
2 Storied
4000 Sqft
90 Million </t>
  </si>
  <si>
    <t>C7-5915</t>
  </si>
  <si>
    <t>36/3 6th Lane, Wimalawatte Road, Nugegoda</t>
  </si>
  <si>
    <t>NUGEGODA WIMALAWATTA ROAD ARCHITECTURALLY DESIGNED MODERN HOUSE. LARGE LIVING, DINING, PANTRY, 6 BEDROOMS,
4 WASHROOM'S, POWDER ROOM, SERVANTS TOILET AND ROOM, COVERED PARKING FOR 3 VEHICLES. A/C MASTER BEDROOMS. PRIVATE ROAD ACCESS CAN BE USED AS ONE UNIT OR TWO UNITS. SEPARATE WATER / ELECTRICITY CONNECHONS, HIGHLY RESIDENTIAL AREA, QUIET NEIGHBOURHOGS SALE - 55 MILLION</t>
  </si>
  <si>
    <t>C7-5916</t>
  </si>
  <si>
    <t>NUGEGODA WIMALAWATTA ROAD ARCHITECTURALLY DESIGNED MODERN HOUSE. LARGE LIVING, DINING, PANTRY, 6 BEDROOMS,
4 WASHROOM'S, POWDER ROOM, SERVANTS TOILET AND ROOM, COVERED PARKING FOR 3 VEHICLES. A/C MASTER BEDROOMS. PRIVATE ROAD ACCESS CAN BE USED AS ONE UNIT OR TWO UNITS. SEPARATE WATER / ELECTRICITY CONNECHONS, HIGHLY RESIDENTIAL AREA, QUIET NEIGHBOURHOGS  RENT - 225,000/=</t>
  </si>
  <si>
    <t>C7-5917</t>
  </si>
  <si>
    <t xml:space="preserve">Old Negambo road,Uswetakeiyawa </t>
  </si>
  <si>
    <t xml:space="preserve">Warehouse/Logistics/Garment factory/Factory/Container yard </t>
  </si>
  <si>
    <t xml:space="preserve">155,000 SQFT WAREHOUSE COMPLEX FOR SALE IN USWETAKEIYAWA.
● Located in Uswetakeiyawa - Highly Industrial Area 
● 155000 SQFT Warehouse 
● 920 perches land extend 
● Buildings 3 warehouses totally 155,000 sq.ft which have been Partitioned into custom made Area of SQFT and Given on rent for Multi Clients (70000+45000+38000)
● Single floor Open Space warehouse
● 2000 square feet Air-conditioned office space
● 280KVA 3 phase power supply
● Fibreglass roofing for daylight
● Ample water supply
● 20 feet and 40 feet access with around 65,000 square foot's parking space 
● 12 Gates
● Boundary walls with 4 feet walking path
● 5 Loading bays with extendable facilities
● Office toilet, Workers toilets and canteens
Forklift charging points, ventilators
● Security room with quarters
● 24 hours security with CCTV system
● Fire Hydrant system
● Guaranteed flood free area
● Eeach warehouses- Over three loading bays (Total 15 loading bays)
● At a time 15 numbers of 40 feet container can be load or discharge.
● Ample Parking space including Motorcycle parking Shed Area.
● 40 feet container weight bridge
● Rent income can be earn monthly more than Rs.7.5 million
● 280 KVATransformer
● 12 km to Colombo city 
● 15 km from Colombo Ports
● 15 km from BIA Katunayake Air Ports
● 6 Km Airport highway Kerawelapitiya interchange &amp; exit  
Selling Price : Rs.2000 Million
(  Negotiable after inspection )
</t>
  </si>
  <si>
    <t>C7-5918</t>
  </si>
  <si>
    <t xml:space="preserve">Penthouse apartment for sale in The Verge .
- Buthgamuwa Road (next to Iconic galaxy)
- penthouse apartment 
- 2130 sqft 
- 2 bedroom (can convert to 3 bedroom)
- 2 toilets
- 9th floor 
- seperate parking and lift entrance 
- 2 car parks 
- Maids room 
- swimming pool
- rooftop
- mini gym
Rs.95 million (Negotiable)
</t>
  </si>
  <si>
    <t>C7-5919</t>
  </si>
  <si>
    <t>Mr.Nuwan Dharmathilaka</t>
  </si>
  <si>
    <t>137 Sir James Pieris Mawatha, Colombo2</t>
  </si>
  <si>
    <t xml:space="preserve">3 Bedroom apartment for sale in Colombo City Centre, Colombo 2.
■ 3 Bedrooms with attached bathrooms 
■ upper floor 
■ 1654 Sqft 
■ Living area 
■ Dining area 
■ Dry Pantry 
■ Study area 
■ Wet kitchen 
■ Maids room 
■ Maids washroom 
■ Balcony 
■ Swimming Pool 
■ Gymnasium 
Asking Price:226,600,000/-
</t>
  </si>
  <si>
    <t>C7-5920</t>
  </si>
  <si>
    <t>Mr.Even Weerarathne</t>
  </si>
  <si>
    <t xml:space="preserve">Aniyakanda road,Aniyakanda </t>
  </si>
  <si>
    <t xml:space="preserve">Buld up a house or can use for a commercial purposes </t>
  </si>
  <si>
    <t xml:space="preserve">20 perches land for sale in Aniyakanda road,Peralanda-Ragama. 
20 perches Road facing Bara land 
20 feets road access 
Highly residential area 
200m to Peralanda main road 
Easy access to Ragama Junction 
Easy access to Ragama General hospital, Ragama Station, Peralanda Junction 
Rs.11 lakhs per perch 
</t>
  </si>
  <si>
    <t>C7-5921</t>
  </si>
  <si>
    <t xml:space="preserve">Mr.Gimhana Silva </t>
  </si>
  <si>
    <t xml:space="preserve">Aniyakanda road, Peralanda </t>
  </si>
  <si>
    <t xml:space="preserve">Buld up a house or can use for commercial usage </t>
  </si>
  <si>
    <t xml:space="preserve">8 perch land for sale in Aniyakanda road, Peralanda-Ragama. 
20 feets road access 
500m to Peralanda main road 
Easy access to Peralanda Junction, Ragama Station, Ragama General hospital, Negambo road 
Asking Price: 1.6 million per perch 
</t>
  </si>
  <si>
    <t>C7-5922</t>
  </si>
  <si>
    <t>Mr.Senaka Jayavilal</t>
  </si>
  <si>
    <t xml:space="preserve">Peralanda road,Ragama </t>
  </si>
  <si>
    <t xml:space="preserve">Highly appreciated main road facing land for sale in Peralanda-Ragama.
IDEAL FOR INVESTMENT PURPOSE 
26.4 perch land extent 
Facing 60 feets road access 
500m to Peralanda Junction 
1km to Ragama Junction
1km to Ragama General hospital
Easy access to Colombo-Negambo road
Rs.320 Lakhs
</t>
  </si>
  <si>
    <t>C7-5923</t>
  </si>
  <si>
    <t xml:space="preserve">42/2A,Dhammodaya mawatha, Battaramulla </t>
  </si>
  <si>
    <t xml:space="preserve">26 perch land for sale in Dhammodaya Mawatha, Battaramulla.
* 26 perch, flat, natural land.
* Ancestral property, over 100 years in the family. 
* Clear titles.
* Water, electricity, telecommunications lines already available.
* 250 meters to the 174 bus route main road.
* 5mins walk to Keells, Santa Dora hospital, Police Station, Restaurants etc.
* 1km to the Battaramulla Town.
* 5mins walk to the Parliament grounds and jogging path.
* Water well.
* Agents and brokers are also welcomed to promote the property. Agent commission given. 
* Selling as the owner is migrating
● Can be given as 2 parts or 1 full part ●
Rs.2.8 million per perch 
</t>
  </si>
  <si>
    <t>2,800,000/-</t>
  </si>
  <si>
    <t>C7-5924</t>
  </si>
  <si>
    <t>Mrs.Nishika</t>
  </si>
  <si>
    <t xml:space="preserve">Balasuriya mawatha, Kandana </t>
  </si>
  <si>
    <t xml:space="preserve">26.5 perches land for sale in Balasuriya mawatha, Kandana. 
● Facing 15 feets road access 
● 1 km to Kandana junction 
● Easy access to Kandana Railway Station 
● Highly residential area 
Rs.8.75 lakhs per perch 
</t>
  </si>
  <si>
    <t>C7-5925</t>
  </si>
  <si>
    <t>Mr.Amal</t>
  </si>
  <si>
    <t xml:space="preserve">Jayasuriya mawatha, Kandana </t>
  </si>
  <si>
    <t xml:space="preserve">House for sale in kandana Balasuriya mawatha.
● 12.5 perches land extend 
● Facing 15 feets road access 
● 3 Bedrooms 
● 2 Washrooms 
● living dinning areas, pantry, garden, fully tiled, very well maintained house, clear titles
● 1km to Kandana junction 
● 500m to Kandana Railway Station 
● Easy access to All leading Schools, restaurants,Banks 
 price 160 lakhs negotiable
</t>
  </si>
  <si>
    <t>C7-5926</t>
  </si>
  <si>
    <t xml:space="preserve">Fully furnished 2 bedroom apartment for rent in Capital Twin peaks, Col-02
2 washroom 
11th floor 
944 sqft 
325,000.00 Nego 
</t>
  </si>
  <si>
    <t>C7-5927</t>
  </si>
  <si>
    <t>Brand New Luxury House for rent in Nawala
Rent: USD 3000/equivalent
5 A/C rooms, 4 bathrooms, Driver Rooms &amp; Bathrooms, Living, Dining, TV Lobby, Gym room, Utility room, Store room, Show Pantry, Kitchen with Pantry, 2 Car Garage &amp; 2 more Vehicle Parking.
Swimming pool &amp; Deck, Garden in Rooftop &amp; Ground Floor, Electric Gate, Security Camera, Solar Electricity, Solar hot water, Highly Resident Area, Walking Distance to Supermarket, Dust &amp; Noise Controlled.</t>
  </si>
  <si>
    <t>C7-5928</t>
  </si>
  <si>
    <t>LKR 700,000 (Per month) | 7 Bedroom House for RENT at Horton Place, Colombo 07 
- 500 meters to the Nelum Pokuna Junction
- 4,800 Sqft | 2 Storeys
- 7 Bedrooms &amp; 5 Bathrooms (4 attached &amp; 1 common)
- Living, Dining, Pantry &amp; Wet Kitchen
- Closed Parking for 2 Vehicles
- Maids Bedroom &amp; Bathroom 
- Open Rooftop &amp; Garden Space
Terms &amp; Conditions
- 1 Years Rental Advance
- Minimum of a 2 year contract
Quoted at LKR 700,000 (Per month)</t>
  </si>
  <si>
    <t>C7-5929</t>
  </si>
  <si>
    <t>Brand New Modern House For Rent In Pitakotte
* Bedrooms - 05
* Bathrooms - 04
* Servant's &amp; Driver's Rooms with Washroom
* Living &amp; Dining Areas 
* Modern Kitchen with Pantry 
* Rooftop Area 
* Fully Airconditioned 
* Solar Electricity (05KV)
* Vehicle Parking - 03
* Rental - Rs. 600,000/=
* Unfurnished House
* No Indians &amp; Chinese, Looking only foreign families.</t>
  </si>
  <si>
    <t>C7-5930</t>
  </si>
  <si>
    <t>Ms.Ishara</t>
  </si>
  <si>
    <t xml:space="preserve">8 Rampart road Ethul Kotte </t>
  </si>
  <si>
    <t xml:space="preserve">Land with old house 
200 Meters to main kotte road
30ft Frontage 
12ft road </t>
  </si>
  <si>
    <t>C7-5931</t>
  </si>
  <si>
    <t>Ishrath</t>
  </si>
  <si>
    <t>Havelock road Colombo 6</t>
  </si>
  <si>
    <t xml:space="preserve">Publish with poster </t>
  </si>
  <si>
    <t>C7-5932</t>
  </si>
  <si>
    <t>Emperor Residencies - Colombo 3</t>
  </si>
  <si>
    <t>C7-5933</t>
  </si>
  <si>
    <t>32 A Andarawatta Road Colombo 5</t>
  </si>
  <si>
    <t>C7-5934</t>
  </si>
  <si>
    <t>Chamath Tennekoon</t>
  </si>
  <si>
    <t xml:space="preserve">De seram Road Mt lavinia </t>
  </si>
  <si>
    <t>House and apartments (apartment separate entrance) all together as one unit.
The 2-bedroom apartment is fully furnished and has AC.
The 4-bedroom house is unfurnished and has no AC.</t>
  </si>
  <si>
    <t>C7-5935</t>
  </si>
  <si>
    <t xml:space="preserve">MIS homes, Station Road </t>
  </si>
  <si>
    <t>C7-5936</t>
  </si>
  <si>
    <t xml:space="preserve">Tharaka </t>
  </si>
  <si>
    <t xml:space="preserve">Sooriya Mawatha, Koswatta </t>
  </si>
  <si>
    <t>C7-5937</t>
  </si>
  <si>
    <t xml:space="preserve">Horton Place </t>
  </si>
  <si>
    <t xml:space="preserve"> 1-year rental advance
minimum of a 2-year Contract  </t>
  </si>
  <si>
    <t>C7-5938</t>
  </si>
  <si>
    <t>Mrs.shalini</t>
  </si>
  <si>
    <t>0727856862</t>
  </si>
  <si>
    <t xml:space="preserve">Apartment complex/Residential building/Warehouse complex or any kind of commercial purposes </t>
  </si>
  <si>
    <t xml:space="preserve">Update as mentione below and republish 
Prime Bare Land for Sale in Awariyawatta road Wattala. 
IDAL FOR INVESTMENT PURPOSE 
● 23 perches super valuable land 
● 4th block from Awariyawatta road 
● This 23 perch property offers the perfect canvas for your dream home or investment project, situated in a highly residential area with easy access to essential amenities.
● 50m from Awariyawatta road 
● 700m to Negombo Colombo Road.
● Convenient access to Peliyagoda Highway entrance.
● Close proximity to Arpoco Super center,Hemas hospital, OKI international School, Lyceum International School, St. Anne's Church.
Price: 19.5 Lakhs Per perch                 
urgently sale due to migration 
                </t>
  </si>
  <si>
    <t>C7-5939</t>
  </si>
  <si>
    <t>Issac</t>
  </si>
  <si>
    <t>Peterson Tower, Havelock City, Col-05</t>
  </si>
  <si>
    <t>Unfurnished apartment for rent in Havelock City, Col-05
3 bedrooms 
2 washrooms 
Servant room &amp; washroom 
1444 sqft 
25th floor 
350,000.00</t>
  </si>
  <si>
    <t>C7-5940</t>
  </si>
  <si>
    <t>Perterson Tower, Havelock City, Col-05</t>
  </si>
  <si>
    <t>Unfurnished apartment for rent in Havelock City, Col-05
3 bedrooms 
2 washrooms 
Servant  washroom 
1300 sqft 
24th floor 
300,000.00</t>
  </si>
  <si>
    <t>C7-5941</t>
  </si>
  <si>
    <t>Gunendran</t>
  </si>
  <si>
    <t>No.64, Ward Place, Col-07</t>
  </si>
  <si>
    <t>Prime Grand - 04 Rooms Unfurnished Apartment for Sale
Colombo 07
Ward place
Prime Grand
04 Bedrooms + One Servant room
04 Bathrooms + One servant room + one store room
Open kitchen + Wet kitchen 
Higher Floor
2,870 Sqft
Unfurnished
Amenities;
Gym / Pool/Badminton court/coffee shop/restaurant/super market/Multy function hall/ walking track available 
sea View
COC/Deeds available
PRICE 300 Million</t>
  </si>
  <si>
    <t>C7-5942</t>
  </si>
  <si>
    <t>Sulaiman</t>
  </si>
  <si>
    <t xml:space="preserve">BRAND NEW APARTMENT AT ICONIC GALAXY FOR SALE 
Iconic Galaxy 
1580Sqft
3 Bedroom
3 Bath
Maid's Bedroom with Bathroom 
Separate entrance to kitchen and the maid's room
12th Floor
78 Million </t>
  </si>
  <si>
    <t>C7-5943</t>
  </si>
  <si>
    <t>BRAND NEW APARTMENT AT ICONIC GALAXY FOR RENT
Iconic Galaxy 
1580Sqft
3 Bedroom
3 Bath
Maid's Bedroom with Bathroom 
Separate entrance to kitchen and the maid's room
12th Floor
270,000.00</t>
  </si>
  <si>
    <t>C7-5944</t>
  </si>
  <si>
    <t>Stratford Tower, Havelock City, Col-05</t>
  </si>
  <si>
    <t xml:space="preserve">Fully furnished apartment for sale in Havelock City, Col-5
2 bedrooms 
2 washrooms 
1119 sqft 
16th floor 
85 Million </t>
  </si>
  <si>
    <t>C7-5945</t>
  </si>
  <si>
    <t xml:space="preserve">Mrs.Arlene </t>
  </si>
  <si>
    <t>No.46 Alakeshwara Rd, Sri Jayawardenepura Kotte</t>
  </si>
  <si>
    <t xml:space="preserve">3 Bedroom apartment for sale at The Kingdom Residencies,Kotte.
● 3 Bedrooms 
● 2 Washrooms 
● 1450 sqft 
● 2nd floor 
● Servent washroom 
● Servent room 
● Fully air-conditioned and fully furnished
● Open deed. The buyer will be 1st owner. 
Asking Price: 45 million 
</t>
  </si>
  <si>
    <t>C7-5946</t>
  </si>
  <si>
    <t xml:space="preserve">Mr.Rohan Fonseka/Nirosh </t>
  </si>
  <si>
    <t>Sri Wickrama Mawatha, Wattala</t>
  </si>
  <si>
    <t xml:space="preserve">Warehouse/Storage/Logistics/Garment factory </t>
  </si>
  <si>
    <t xml:space="preserve">10,000 Sqft Warehouse for Rent in Wattala.
● 8,000 Warehouse Space and 2,000 Office Space
● 20 ft Container Access
● Washrooms available 
● 4 Parking spaces
● 03 Phase Electricity 
● 500m to Colombo-Negambo main road
● Easy access to Peliyagoda Highway entrance, Katunayake International Airport, Colombo dockyard 
Rent Rs: 650,000/- 
(Negotiable after inspection)
</t>
  </si>
  <si>
    <t>C7-5947</t>
  </si>
  <si>
    <t xml:space="preserve">Nuge road,Peliyagoda </t>
  </si>
  <si>
    <t xml:space="preserve">Warehouse/Logistics/factory /Storage </t>
  </si>
  <si>
    <t xml:space="preserve">13500 sqft warehouse For rent in Peliyagoda. 
● 40 feet container access 
● Highly commercial area 
● 300m to Colombo-Negambo road
● Easy access to Peliyagoda Highway entrance 
● Easy access to Colombo Dockyard,Colombo Fort 
Rs.70/- per sqft 
</t>
  </si>
  <si>
    <t>C7-5948</t>
  </si>
  <si>
    <t>0761045311</t>
  </si>
  <si>
    <t>0112938074</t>
  </si>
  <si>
    <t xml:space="preserve">Canal road,Dikovita </t>
  </si>
  <si>
    <t>4000 sqft warehouse For rent in Uswetakeiyawa. 
Facing Hamilton canal road
40 feets road access 
Road side parking 
Easy access to Kelawalapitiya highway entrance, Colombo city 
Rs.200000/- per month 
6 month key money 
( Brokerage fee applie )</t>
  </si>
  <si>
    <t>C7-5949</t>
  </si>
  <si>
    <t>Mr.Rajiv/Nirosh ( PHENIX INDUSTRIES )</t>
  </si>
  <si>
    <t xml:space="preserve">Ragama road,Ragama </t>
  </si>
  <si>
    <t xml:space="preserve">Apartment complex/Warehouse/factory /Houseing complex/Container yard/Hospital </t>
  </si>
  <si>
    <t xml:space="preserve">75 perches prime land for sale in Ragama road,Walisara. 
■ 2 way entrance 
■ 40 feets road access 
■ Highly Commercial and Residential property 
■ Close to Walisara Navy camp/Welisara Chest Hospital
■ East access to Ragama, Colombo 
Asking Price: Rs.2.5 million per perch 
( Open for best offers )
</t>
  </si>
  <si>
    <t>C7-5950</t>
  </si>
  <si>
    <t xml:space="preserve"> Facing Altair, Beira Lake, Lotus Tower</t>
  </si>
  <si>
    <t xml:space="preserve">2 Bedroom Luxury apartment for rent in Colombo City Centre, Colombo 2.
● APARTMENT FEATURES ●
25th floor
1126 sqft
Facing Altair, Beira Lake, Lotus Tower
2 Bedrooms
2 Spacious bathrooms
Utility room
Spacious kitchen equipped with electric appliances
Two balconies
Lush interiors and furniture: Raux Brothers, Don Carolis and Furniture Wearhouse by Villa Saffron
● COMMON AMENITIES ●
Infinity edge swimming pool and gym
Luxury shopping mall on-site with a mega supermarket, multiplex cinema, gaming centres, pubs, food court, etc.
One sheltered parking lot
Stand-by power
● LEASE AGREEMENT ●
Three months' rental as security deposit
Utility bills: to be borne by the tenant / lesser
Management fee and sinking fund: borne by the owner / Lessor
Expecting EUR 1,500 per month (negotiable )
</t>
  </si>
  <si>
    <t>C7-5951</t>
  </si>
  <si>
    <t>Swarnaraj</t>
  </si>
  <si>
    <t xml:space="preserve">Edmonton Road </t>
  </si>
  <si>
    <t>Edmonton Government Flats</t>
  </si>
  <si>
    <t>C7-5952</t>
  </si>
  <si>
    <t xml:space="preserve">Kosala </t>
  </si>
  <si>
    <t xml:space="preserve">721 kotte Road, Ethul Kotte </t>
  </si>
  <si>
    <t xml:space="preserve">Commercial Or Residencial </t>
  </si>
  <si>
    <t>C7-5953</t>
  </si>
  <si>
    <t xml:space="preserve">Off Cotta Road </t>
  </si>
  <si>
    <t>This property has a 3 Bedroom House that requires renovation and has been sold for land value</t>
  </si>
  <si>
    <t>C7-5954</t>
  </si>
  <si>
    <t xml:space="preserve">Gunendran </t>
  </si>
  <si>
    <t>Ferguson Road, Col-15</t>
  </si>
  <si>
    <t xml:space="preserve">Land for sale in Ferguson Road, Mattakuliya 
22.3 perch  square block 
500 meters to Mattakuliya main road 
Expecting 65 Million  </t>
  </si>
  <si>
    <t>C7-5955</t>
  </si>
  <si>
    <t>Mr.Nadish/Gihan/Nirosh</t>
  </si>
  <si>
    <t>0777555849</t>
  </si>
  <si>
    <t xml:space="preserve">Josaph lane,Walisara </t>
  </si>
  <si>
    <t xml:space="preserve">Super valuable land for sale in Walisara. 
■ 10 perches 
■ Located in Gated community
■ 300m to Colombo-Negambo main road
■ Easy access to Katunayake International Airport, Kerawalapitiya Highway entrance, Colombo city,Walisara chest hospital 
Rs.12 lakhs per perch 
</t>
  </si>
  <si>
    <t>C7-5956</t>
  </si>
  <si>
    <t>Mr.Gared Fernando/Shenal</t>
  </si>
  <si>
    <t xml:space="preserve">Any kind of commercial and residential purposes </t>
  </si>
  <si>
    <t xml:space="preserve">GALLE ROAD FACING SUPER VALUABLE LAND FOR SALE IN MOUNT LAVINIA. 
IDEAL FOR INVESTMENT PURPOSE 
● 21 perches 
● Access from Galle Road and 20 feets side way road
● Galle road facing 
● 200 feets side way road facing 
● Walking distance to Mount lavinia Junction 
● Walking distance to All luxury supermarkets, Banks, restaurants 
● 1km to St.Thomas College 
● 1.5 km to Mount Lavinia Beach  
6 Million per perch 
</t>
  </si>
  <si>
    <t>C7-5957</t>
  </si>
  <si>
    <t>Mr Dilan/Shalini</t>
  </si>
  <si>
    <t>River Pavilion, Kitulgala
Pellelegama, Yatiyanthota</t>
  </si>
  <si>
    <t xml:space="preserve">Villa/ Gust house/private Villa </t>
  </si>
  <si>
    <t xml:space="preserve">Award winning waterfront luxury villa for sale in  Deraniyagala Kitulgala.
● Land extend is 72 perches
● 5500 sqft.
● 4 luxury Bedrooms with attach Bathrooms overlooking the river
● Large pavilion, separate kitchen, and staff quarters
● Villa is boardering the Kelaniya river with breath taking views of the rainforest and river 
●Private access to the river for a safe river bath
● Designed by a renowned architect 
● Villa is among the top 100 projects in 2024 by the Architect Digest and has been featured in several international publications for its unique architecture
 Expecting 135 million
</t>
  </si>
  <si>
    <t>C7-5958</t>
  </si>
  <si>
    <t xml:space="preserve">Mr.Lal Wejasinha/Nirosh </t>
  </si>
  <si>
    <t>Major Lasantha Narangoda Mawatha Alapitiwala Welisara,Ragama</t>
  </si>
  <si>
    <t xml:space="preserve">Beautiful two story house for sale in Nawalokagama, Walisara-Ragama. 
● 7.5 perches 
● 4 Bedrooms 
● 2 Washrooms 
● Two story s
● 1840 sqft 
● Maids Toilet 
● 1.5 km to Mahabage junction 
● 2 km to Ragama 
● Easy access to All leading Shopping centres, Restaurant, Banks 
● Easy access to Walisara Chest Hospital, Navy camp Walisara. 
Asking Price: 30 million 
</t>
  </si>
  <si>
    <t>C7-5959</t>
  </si>
  <si>
    <t>Mrs.Ishara/Nirosh</t>
  </si>
  <si>
    <t xml:space="preserve">Beautiful two story house for sale in Nawalokagama, Walisara-Ragama. 
● 7.5 perches 
● 3 Bedrooms 
● 2 Washrooms 
● Two story 
● 2000 sqft 
● Maids Toilet 
● Living area 
● Kitchen 
● 1 A/C Room 
● 1.5 km to Mahabage junction 
● 2 km to Ragama 
● Easy access to All leading Shopping centres, Restaurant, Banks 
● Easy access to Walisara Chest Hospital, Navy camp Walisara. 
Asking Price: 28 million 
</t>
  </si>
  <si>
    <t>C7-5960</t>
  </si>
  <si>
    <t xml:space="preserve">Mr.Upal Prishanth/Nirosh </t>
  </si>
  <si>
    <t xml:space="preserve">Awariyawatta Road, Waligampitiya </t>
  </si>
  <si>
    <t xml:space="preserve">Two story House For Sale in Waligampitiya Ja-Ela. 
● 9.6 perches 
● 4 Bedrooms 
● 2 Washrooms 
● 2000 sqft 
● Two story 
● Servent toilet 
● Fully covered with parapet walls 
● 1km to Negombo road 
Rs.20 million 
</t>
  </si>
  <si>
    <t>C7-5961</t>
  </si>
  <si>
    <t xml:space="preserve">Mr.Hirushan perera/Nirosh </t>
  </si>
  <si>
    <t>Batagama Church Road,Batagama</t>
  </si>
  <si>
    <t xml:space="preserve">Brand new box type Beautiful house for sale in Relaulla-Kandana. 
● 8 perches land Extent
● 4 Bedrooms 
4 Washrooms 
● Fully covered with parapet walls 
● Roller shutter gate
● 3 Vehicle parking
● 20-foot-wide road access 
● 60 years old years old Deeds 
● Fully Tiled floors
● Temperd Glass Balconies
● Interlock Garden 
● 100m to 266 Bus route
● 800m to Colombo-Negambo main road
● 1km to Kandana Railway Station 
● 1 km to Kapuwatta Railway Station 
● Easy access to Ja-Ela Highway entrance 
● 25min to Katunayake International Airport 
● Ground  floor ●
( 1300 Sqft)
✅1 Bed Room 
✅1 Bathroom 
✅Dining 
✅Living 
✅Kitchen with pantry 
✅Car poach 
✅Veranda
● First Floor ●
( 1300 Sqft)
✅ 1 bed Room with Attached Bathroom and Balcony 
✅1 Bed room with Attached Bathroom
✅Tv lobby 
✅Common Area with balcony  
✅ Veranda
● Second Floor ●
( 1300 Sqft)
✅1 bed room with Attached Bathroom 
✅Living 
✅Roof Top ( around Sqf 1000 )
● 3rd floor ●
✅Roof top ( around Sqf 800) 
Price - 45 Million 
</t>
  </si>
  <si>
    <t>C7-5962</t>
  </si>
  <si>
    <t xml:space="preserve">St.Mary's Road,Uswetakeiyawa </t>
  </si>
  <si>
    <t xml:space="preserve">Land Blocking/Apartment complex/Warehouse/Storage/Villa/Meditation centre/Hotel project/Housing complex </t>
  </si>
  <si>
    <t xml:space="preserve">Valuable Commercial property for sale in Uswetakeiyawa. 
IDEAL FOR INVESTMENT PURPOSE 
■ 116 perches 
■ 500 Sqft Warehouse 
■ Facing 15 feet St.Mary's Road and Hamilton canal 
■ Easy access to Kelawalapitiya Highway entrance 
■ Easy access to Negombo, Bopitiya, Elakanda and Colombo city 
Rs.5 lakhs per perch 
</t>
  </si>
  <si>
    <t>C7-5963</t>
  </si>
  <si>
    <t>Mr.Charith/Nirosh</t>
  </si>
  <si>
    <t xml:space="preserve">Wallahena 3rd road,Walisara </t>
  </si>
  <si>
    <t xml:space="preserve">Two story House for sale in Adi 60 Road,Walisara. 
● 10 perches land extend 
● 4 Bedrooms 
● 3 Washrooms 
● 2 Attached Bathroom 
● 1900 Sqft 
● A/C 
● Solar power 
● Roller shutter gate 
● Fully covered with parapet walls 
● Kitchen with pantry 
● 500m to Ragama road
● 1km to Negombo-Colombo main road 
● Easy access to Ragama General hospital,Walisara Chest Hospital, Walisara Navy camp 
Asking Price: 37.5 million 
</t>
  </si>
  <si>
    <t>C7-5964</t>
  </si>
  <si>
    <t xml:space="preserve">Bulugaha junction, colombo kandy Main Road </t>
  </si>
  <si>
    <t xml:space="preserve">Basement and 4 Stories Building. 25 vehicles parking slot in the basement, Office Space, and two apartments on the higher floor </t>
  </si>
  <si>
    <t>C7-5965</t>
  </si>
  <si>
    <t xml:space="preserve">Longdon place </t>
  </si>
  <si>
    <t>Legends Tower</t>
  </si>
  <si>
    <t>C7-5966</t>
  </si>
  <si>
    <t xml:space="preserve">Thelangapath Road, Paliyagoda </t>
  </si>
  <si>
    <t xml:space="preserve">It is ideal for commercial projects such as a store complex, Housing projects, etc. Approved plan available for a 14000 Sqft Warehouse </t>
  </si>
  <si>
    <t>C7-5967</t>
  </si>
  <si>
    <t>Mala</t>
  </si>
  <si>
    <t xml:space="preserve">Off Wijayakumarathunga mawatha </t>
  </si>
  <si>
    <t>C7-5968</t>
  </si>
  <si>
    <t>Nirosh Weerasekara</t>
  </si>
  <si>
    <t>Queens Park Residencies, D.M. Colomboge Mawatha, Nawala</t>
  </si>
  <si>
    <t xml:space="preserve">Prime 9.5 Perch Land for Sale in Exclusive Gated Community, adjoining Open University Of Nawala.
Luxurious Amenities &amp; Security
•	24/7 Security: Round-the-clock security personnel and CCTV surveillance systems for peace of mind.
•	Pool: A common pool with a pool house, perfect for relaxation and recreation.
Expecting 4.5 Million per perch </t>
  </si>
  <si>
    <t>C7-5969</t>
  </si>
  <si>
    <t>Astoria Apartment, Dupilcation Road, Col-03</t>
  </si>
  <si>
    <t xml:space="preserve">Fully furnished apartment for rent in Astoria 
2 bedroom 
2 washroom 
Tower-2
1500 sqft 
Expecting 1500 USD 
</t>
  </si>
  <si>
    <t>C7-5970</t>
  </si>
  <si>
    <t>Isuru wanniarachchi</t>
  </si>
  <si>
    <t xml:space="preserve">Land for sale in Boralesgamuwa
19.1 perch 
Expecting 1.5 million per perch </t>
  </si>
  <si>
    <t>C7-5971</t>
  </si>
  <si>
    <t>Dhammike</t>
  </si>
  <si>
    <t>0772605353</t>
  </si>
  <si>
    <t>No.64, The Prime Grand, Ward Place, Col-07</t>
  </si>
  <si>
    <t>Luxury Apartment for Rent in The Grand, Colombo 07
Located on the 12th floor, this fully furnished apartment spans 1,157 sq. ft. and features two grand bedrooms, maid's room with washroom, and attached washrooms. The apartment also boasts access to two swimming pools, including a panoramic 71-meter infinity pool with heated Jacuzzi jets on the 32nd floor. Enjoy exclusive views from the sky bar and restaurant, and explore the sports facilities, gymnasium, spa, mini-mart, badminton court, kids' play area. Peace of mind is ensured with enhanced security, all within the unparalleled luxury of The Grand. Schedule your viewing now and experience it for yourself.
LKR 550,000/month</t>
  </si>
  <si>
    <t>C7-5972</t>
  </si>
  <si>
    <t>Sacith</t>
  </si>
  <si>
    <t>Sampath Residencies, Hokandara Road, Thalawathugoda</t>
  </si>
  <si>
    <t>Luxury spacious Apartment for sale in Thalawathugoda .
Just 400mtrs to Thalawathugoda junction.
3 spacious bed rooms
3 Bath rooms
1550 sqf
3rd floor 
32 million 
This is your Best chance to be an owner of a luxury apartment .</t>
  </si>
  <si>
    <t>C7-5973</t>
  </si>
  <si>
    <t>Mr.Surash/nirosh</t>
  </si>
  <si>
    <t xml:space="preserve">Pearl Court Residencies,Kings drive, Ja-Ela </t>
  </si>
  <si>
    <t xml:space="preserve">Beautiful house for sale in Pearl Court Residencies,Ja-Ela.
● Gated community 
● 7 perches 
● 5 Bedrooms 
● 3 Washrooms 
● Rooftop 
● 1 A/C Room
● Hot water 
● Water Filter 
● 500m to Colombo-Negambo main road 
● Easy access to Ja-Ela Highway entrance ,Ja-Ela Railway Station ,All the leading Banks, restaurants, shopping centres, Schools. 
Asking Price: 22.5 million 
</t>
  </si>
  <si>
    <t>C7-5974</t>
  </si>
  <si>
    <t>Mr.Surash/Nirosh</t>
  </si>
  <si>
    <t xml:space="preserve">St.Mary's Road, Kandana </t>
  </si>
  <si>
    <t xml:space="preserve">Buld up a house or can use as a commercial purposes </t>
  </si>
  <si>
    <t xml:space="preserve">21 perch road facing land for sale in Kandana.
● Walking distance to Kandana Railway Station 
● Easy access to Kandana junction, Ja-Ela, Ragama 
Rs.1.5 million per perch 
</t>
  </si>
  <si>
    <t>15,00,000/-</t>
  </si>
  <si>
    <t>C7-5975</t>
  </si>
  <si>
    <t xml:space="preserve">Kandakaduwa, Gannoruwa, Peradeniya. </t>
  </si>
  <si>
    <t>House for Sale in Kandy - Kandakaduwa, Gannoruwa, Peradeniya. 
Newly built 
Close to the city and Peradeniya garden, university, hospital. Beautiful scenery and greenery all around the house along with 95 perches of land
106 perches all together 
2 floors 
5 bedrooms 
2 bathrooms
Price: LKR 50,000,000</t>
  </si>
  <si>
    <t>C7-5976</t>
  </si>
  <si>
    <t xml:space="preserve">Mr.Rachith Athulatmudali/Nirosh </t>
  </si>
  <si>
    <t xml:space="preserve">Batagama Church Road, Kandana </t>
  </si>
  <si>
    <t xml:space="preserve">Can use for any kind of commercial and residential purposes </t>
  </si>
  <si>
    <t xml:space="preserve">21 perches Road facing valuable land for sale Relaulla,Kandana. 
■ 21 land extend 
■ Facing 20 feet bus route 
■ 70 feets road frontage 
■ 1km to Relaulla junction and Negambo main road 
■ Easy access to Kandana, Kandana Railway Station  Ja-Ela Highway entrance, Katunayake, Colombo. 
Asking Price: 10 lakhs per perch 
</t>
  </si>
  <si>
    <t>C7-5977</t>
  </si>
  <si>
    <t>Mr.Jagath/Surash</t>
  </si>
  <si>
    <t>Vihara mawatha, Nawalokagama</t>
  </si>
  <si>
    <t xml:space="preserve">House for sale in Vihara mawatha, Nawalokagama-Walisara. 
● 8.5 perches 
● Two story House 
● 5 Bedrooms 
● 2 Washrooms 
● 1 Servent toilet 
● 2600 sqft 
● Easy access to Walisara, Kandana, Ragama. 
30 million 
</t>
  </si>
  <si>
    <t>C7-5978</t>
  </si>
  <si>
    <t>Sky Gardens  - 03 Rooms Unfurnished Apartment for Rent 
03 Bedrooms
02 Bathrooms and 01 powder room for guests
Maid's Room/washroom
15th floor
1,450 Sq.Ft 
Unfurnished (washing machine, microwave, oven, dishwasher and cupboards for master bedroom and one more bedroom included)
Waters Edge view
2 parking (side by side)
Expecting Rent Rs: 250,000 /-</t>
  </si>
  <si>
    <t>C7-5979</t>
  </si>
  <si>
    <t>Capital Trust Residencies Fortress, Ethulkotte</t>
  </si>
  <si>
    <t xml:space="preserve">
Tastefully decorated space with uniquely designed furniture meant to be a personal residence. Selling due to migration.
3 bedrooms + 2 bathrooms
Utility/ maid’s room and bathroom with a separate entrance and a service balcony.
Project completed in 2021.
5th residential floor (equivalent to 8th floor view). 1,511 sqft.
Parking spaces for 2 vehicles (with car hoist installed by Hayleys Aventura)
Expecting 63 Million </t>
  </si>
  <si>
    <t>C7-5980</t>
  </si>
  <si>
    <t>Olen Ismath</t>
  </si>
  <si>
    <t xml:space="preserve">Apartment for sale at On320
2 bedrooms 
2 washrooms
1074 sqft 
15th floor 
Partially furnished  
Expecting 56 Million </t>
  </si>
  <si>
    <t>C7-5981</t>
  </si>
  <si>
    <t>Imran Issadeen</t>
  </si>
  <si>
    <t>Shangrila Apartment, Col-03</t>
  </si>
  <si>
    <t xml:space="preserve">Apartment for for sale in Shangrila 
2 bedroom apartment, two washrooms
Maids room and wash room
Fully furnished 
Located on the 48th floor West Tower
1,650 sqft in area
View- Port city/ harbour and Galle face green
Expecting 230 Million 
</t>
  </si>
  <si>
    <t>C7-5982</t>
  </si>
  <si>
    <t>Chamikara</t>
  </si>
  <si>
    <t>Vajira road</t>
  </si>
  <si>
    <t xml:space="preserve">The Flemington Vajira Road. 3 Month refundable deposit </t>
  </si>
  <si>
    <t>C7-5983</t>
  </si>
  <si>
    <t>Udugamasuriya</t>
  </si>
  <si>
    <t>The Fairmount, 37 Perera Mawatha</t>
  </si>
  <si>
    <t>C7-5984</t>
  </si>
  <si>
    <t>Mr.Prabath/Achini</t>
  </si>
  <si>
    <t>+94752994202</t>
  </si>
  <si>
    <t>Millennium city, Zone 1</t>
  </si>
  <si>
    <t xml:space="preserve">The Luxury two story Villa for sale in Ekala Millennium.
House situated in secured residential area in Gated Community, calm, relaxed , environment
■ Built on 12 Perches including Garden area ■ ■ 2,400 Sq.Ft. floor area
■ 4 Bedrooms 
■ 3 Bedrooms 
■ 3 Balconies 
■ 1 Servent room 
■ Living area
■ TV lobby
■ Dining area
■ Kitchen with fully fitted teak cupboards, Cooker and extractor hooded and bar area
■ Auto roller door Garage and parking space front of the garage
■ Good space of Front and back garden Property Details
■ Original COC, Survey and House Plan available 
■ 24 Hr security
■ Garbage collection managed by MHD PLC
■ Swimming pool with changing rooms
■ Gymnasium
■ Badminton court
■ Indoor Table Tennis facilities
■ Banquet hall
■ Recreation Hall
■ Children play area
■ Easy access to Colombo &amp; Katunayake International Airport, Ja Ela, Kandana, Negombo, Gampaha, Minuwangoda main cities.About 500 m to Colombo - Kurunegala (05) main road and nearest Cargills Food City, 10 minutes to Ja-ela K-ZONE and Ja Ela Airport Highway Interchange, 15mints to the Katunayake International Airport. 20mints to the nearest Nawaloka Hospital.
Price Rs.30 million 
Negotiable 
</t>
  </si>
  <si>
    <t>C7-5985</t>
  </si>
  <si>
    <t>Mrs.Francis/Lakmal</t>
  </si>
  <si>
    <t>Raja mawatha,Gallawatta-Kotugoda</t>
  </si>
  <si>
    <t xml:space="preserve">27.5 perches land with house for sale in Raja mawatha, Kotugoda.
IDEAL FOR INVESTMENT PURPOSE 
● 27.5 Perches land with old house 
● 100 feet road frontage 
● 20 feets road access 
● Currently rented as a Bording house
● 6 Rooms
● Kitchen 
● Large hall 
● Garden space 
● Pipeline and wall water supply 
● Easy access to Kotugoda,Nivasipura and Ja Ela 
● Easy access to Ja Ela Highway,Katunayake 
Asking Price: 8 lakhs per perch 
</t>
  </si>
  <si>
    <t>8,00,000/-</t>
  </si>
  <si>
    <t>C7-5986</t>
  </si>
  <si>
    <t>Mr.Ushan/mary</t>
  </si>
  <si>
    <t xml:space="preserve">Pathum Picasa,2nd lane,Kotugoda </t>
  </si>
  <si>
    <t xml:space="preserve">Semi Luxury house in Kotugoda, Ekala.
● 21 perches 
● 5 Bedrooms ( 1 in ground floor, 3 in first floor, 1 in second floor )
● 3 air-conditioned Bedrooms 
● 1 office room
● 2 Bathrooms with hot water
● 3000 sqft 
● Jacuzzi in garden - can be used by 4 simultaneously
● 4kv solar panel net metering system
● Well maintained yard
● Front and back verandas
● Limited Furniture included
● Indoor Fish pond
● CCTV Camera System
● Easy access to Kotugoda/Roddoluwa/Seeduwa, Katunayake International Airport/Nivasipura/Millennium City 
Asking Price: 36 million ( Negotiable after inspection)
Personally used home selling due to migration
</t>
  </si>
  <si>
    <t>C7-5987</t>
  </si>
  <si>
    <t>Mrs.Chintha Kumuduni</t>
  </si>
  <si>
    <t xml:space="preserve">Rajawatta -Kotugoda </t>
  </si>
  <si>
    <t xml:space="preserve">Two story beautiful house for sale in Ekala-Kotugoda. 
● 13 perches 
● 5 Bedrooms 
● 3 Washrooms 
● Fully completed ground floor ●
2 Bedroom
1 Washroom
TV lobby 
Hall 
Kitchen with pantry 
Dinning areas 
Outside store room 
● 2nd floor after completion ●
5 Bedroom
3 Washroom
● Clear Deeds and good neighborhood 
● Easy access to Kotugoda junction,Ja-Ela Highway entrance, Katunayake International Airport 
Price: 150 lakhs 
</t>
  </si>
  <si>
    <t>C7-5988</t>
  </si>
  <si>
    <t>Mrs.Ayesha Kalupahana</t>
  </si>
  <si>
    <t xml:space="preserve">Millennium city, Kotugoda </t>
  </si>
  <si>
    <t xml:space="preserve">Luxury two story house for rent in Millennium City-Kotugoda.
● Property Details ●
• Furnished 
• 4 Bedrooms (2 bed rooms- AC)
• 3 Bathrooms- 2 Attached Bathrooms (incl. hot water) + 1 BathRoom (Common)
• Two Story. Floor Area: 2300 sqft
• Living, Dining,Verandah, Pantry, Family Area  Maids' room /or/Store
• Maid’s Toilet
• Indoor Garage &amp; Garden.
• Pipe born water with roof top storage.
● Common Services Available ●
• Swimming Pool
• Gym
• Jogging facility &amp; Lake.
• 30 ft. roads.
• Peaceful Neighborhood.
• 24hr. Centrally Controlled Security.
Other
• 8 min. drive to the Ja-ela entrance of Katunayake-Colombo highway connected with the Southern highway. (20 min. to Paliyagoda Exit and 15 minutes to Kerawalapitiya).
• 12-15 min. drive to Katunayake Airport/ Free Trade Zone.
• 15-20 min. drive to Negambo town.
● Furnished availability ●
• Sofa
• Dining Table
• 4 Beds (King/Queen Sizes+01 single)
• Refrigerator.
• Cooker with Oven (Gas + Electric)
• Microwave.
• Kettle
• Fully Automatic Washing Machine.
• 50” TV (PEO TV Connection – if required).
• Wardrobes for each room. (4 Nos.)
Excluding utility bills and linen
Asking Price Rs.140,000/-
4 month deposit 
</t>
  </si>
  <si>
    <t>C7-5989</t>
  </si>
  <si>
    <t>Mrs.Chamila</t>
  </si>
  <si>
    <t>Ekala Kurunduwatta road</t>
  </si>
  <si>
    <t xml:space="preserve">Blocking/Warehouse/Housing complex/Villa/Meditation centre </t>
  </si>
  <si>
    <t xml:space="preserve">1 ACRE LAND FOR SALE IN EKALA. 
● 20 feet road access 
● off Raja mawatha Ekala
● Ideal for Commercial and Residential purposes 
● Easy access to Ekala zone, Ja-Ela Highway entrance, Katunayake International Airport 
Rs.700,000/- per perch 
</t>
  </si>
  <si>
    <t>C7-5990</t>
  </si>
  <si>
    <t>Pangiriwatte Road, Nugegoda</t>
  </si>
  <si>
    <t xml:space="preserve">35.5 perch bare land for sale in Nugegoda
35.5 perch 
81 feet road frontage 
3 million per perch 
Ideal for an apartment </t>
  </si>
  <si>
    <t>C7-5991</t>
  </si>
  <si>
    <t>Nayesha</t>
  </si>
  <si>
    <t>0766077626</t>
  </si>
  <si>
    <t xml:space="preserve">Philip Gunawardane Mawatha, Col-04
</t>
  </si>
  <si>
    <t xml:space="preserve">Furnished house for rent in Col-04
2 bedroom 
2 washroom 
Hall 
Dinning area
Pantry 
Expecting 100,000.00 
Only for foreigners </t>
  </si>
  <si>
    <t>C7-5992</t>
  </si>
  <si>
    <t>CCC, Col-02</t>
  </si>
  <si>
    <t>Colombo City Center - 02 Rooms Furnished Apartment For Rent
Type A
2 Bedrooms
2 Bathrooms
Mid Lower Floor
1,126 Sq.ft
Furnished
Gym / Pool
Rent USD: $ 1,700</t>
  </si>
  <si>
    <t>C7-5993</t>
  </si>
  <si>
    <t xml:space="preserve">Nadurupitiya,Kandana </t>
  </si>
  <si>
    <t xml:space="preserve">Single story house for sale in Nadurupitiya-Kandana.
● 17.5 perches 
● 4 Bedrooms 
● 2 Washroom
● Single story house
● Fully covered with parapet walls 
● Wall water 
● 400m to Kandana St. Sebastian's Balika Maha Vidyalaya
● 400m to St. Sebastian's National Shrine - Kandana | සාන්ත සෙබස්තියන් ජාතික සිද්ධස්ථානය - කඳාන
● 1.5 km to Kandana junction 
Asking Price: 16 million 
</t>
  </si>
  <si>
    <t>C7-5994</t>
  </si>
  <si>
    <t>Fully furnished house for rent in Thimbirigasyaya Road Colombo 05 
▫️8 perch land
▫️Sitting room
▫️Dinning and Pantry 
▫️Kitchen 
▫️4 Bedrooms 
▫️3 Bathrooms
▫️Servents Room &amp; Toilet 
▫️Roof Terrace 
▫️Parking area for two vehicles 
▫️20ft Private Road
▫️Roller gate with remote control 
▫️3168 Square feet 
Price Rs:450,000/- ( negotiable) 
Only for foreigners 
( Can be seen on Sundays / holidays on prior appointments only)</t>
  </si>
  <si>
    <t>C7-5995</t>
  </si>
  <si>
    <t>Jayanthipura Battaramulla</t>
  </si>
  <si>
    <t>Fully furnished luxary villa for rent in Jayanthipura Battaramulla.
▫️5 Bedrooms
▫️5 Bathrooms
▫️1 st floor swimming pool
▫️Living space 
▫️Pantry
▫️Servant room &amp; toilet
▫️Drivers room &amp; toilet
▫️Genarator 
▫️Parking 4 vehicles
Rent $4000 USD negotiable</t>
  </si>
  <si>
    <t>C7-5996</t>
  </si>
  <si>
    <t>Mrs.Suraka/Shurash</t>
  </si>
  <si>
    <t>Bopitiya-Kandana road</t>
  </si>
  <si>
    <t xml:space="preserve">Warehouse/Storage/Villa or Any kind of commercial  purposes </t>
  </si>
  <si>
    <t xml:space="preserve">36.5 perches main road facing land for sale in Nadurupitiya-Kandana. 
20 feet road access 
80 feets road frontage 
1.5km to Negombo road 
2km to Uswetakeiyawa 
Asking Price: 4.5 lakhs per perch 
</t>
  </si>
  <si>
    <t>C7-5997</t>
  </si>
  <si>
    <t>C7-5998</t>
  </si>
  <si>
    <t>SM</t>
  </si>
  <si>
    <t xml:space="preserve">
Capitol residencies 65 Dharmapala Mawatha</t>
  </si>
  <si>
    <t xml:space="preserve">
Capitol residencies</t>
  </si>
  <si>
    <t>C7-5999</t>
  </si>
  <si>
    <t>Senaka Ariyarathne</t>
  </si>
  <si>
    <t>Borupana road</t>
  </si>
  <si>
    <t xml:space="preserve">Upstairs house for sale in Rathmalana </t>
  </si>
  <si>
    <t>C7-6000</t>
  </si>
  <si>
    <t>Dasun Parera</t>
  </si>
  <si>
    <t xml:space="preserve">Poorwarama Road, </t>
  </si>
  <si>
    <t>C7-6001</t>
  </si>
  <si>
    <t>Kawdana Road</t>
  </si>
  <si>
    <t>Barrington Towers</t>
  </si>
  <si>
    <t>C7-6002</t>
  </si>
  <si>
    <t xml:space="preserve">Mr.Gihan Atapattu/Surash </t>
  </si>
  <si>
    <t>Nadoda Church road</t>
  </si>
  <si>
    <t xml:space="preserve">Build up a house or can use for any kind of commercial purposes </t>
  </si>
  <si>
    <t xml:space="preserve">25.4 perches prime land for sale in Nagoda,Walisara-Kandana. 
● 500m to Colombo-Negambo main road 
● 15 feet road access 
● Highly valuable land with Residential and commercial value 
● Walking distance to Nagoda church 
● Easy access to Kelawalapitiya Highway entrance 
Rs.13.5 lakhs per perch 
</t>
  </si>
  <si>
    <t>C7-6003</t>
  </si>
  <si>
    <t>Prasanga</t>
  </si>
  <si>
    <t>Cemetery Road, Sri Jayawardenepura Kotte</t>
  </si>
  <si>
    <t>Global Apartment</t>
  </si>
  <si>
    <t>C7-6004</t>
  </si>
  <si>
    <t>Mr.Rajab</t>
  </si>
  <si>
    <t>16 Kandawala Mawatha , Ratmalana</t>
  </si>
  <si>
    <t>25ft Frontage 
Kandawala Mawatha Ratmalana</t>
  </si>
  <si>
    <t>C7-6005</t>
  </si>
  <si>
    <t>Mr.Hari Haran</t>
  </si>
  <si>
    <t>Ekamuthu Mawatha , Borupana road Ratmalana</t>
  </si>
  <si>
    <t xml:space="preserve">Ekamuthu Mawatha - Borupana road Ratmalana
To Galle road 2 KM
1 Store room / Office room
2 Wet Kitchens </t>
  </si>
  <si>
    <t>C7-6006</t>
  </si>
  <si>
    <t>Mr.Thiyan</t>
  </si>
  <si>
    <t>Holiday bungalow - Kothamale</t>
  </si>
  <si>
    <t>Kotmale property: 
21 perches
Located in the Mahaweli Frills development.
Architecture Designed holiday bungalow.
3 bedrooms with attached bathrooms and fully fitted out with hot water.
Master bedroom with access to large rooftop terrace.
Living,  Dining,  and fitted pantry.
Landscaped garden and mini rear garden.
Domestic quarters.
Garage with roller gate. 
Price- Rs. 30 million. Slightly negotiable</t>
  </si>
  <si>
    <t>C7-6007</t>
  </si>
  <si>
    <t xml:space="preserve">Barringston Apartment - Number 1 Kawdana road Dehiwala </t>
  </si>
  <si>
    <t xml:space="preserve">Galle road view </t>
  </si>
  <si>
    <t xml:space="preserve">12th Floor </t>
  </si>
  <si>
    <t>C7-6008</t>
  </si>
  <si>
    <t>Mr.Nadeesha</t>
  </si>
  <si>
    <t>Muditha mawatha, Horape</t>
  </si>
  <si>
    <t xml:space="preserve">Brand New Beautiful House For Sale in Horape- Ragama.
■ Two story 
■ 7 perches land extend 
■ 3 Bedroom
■ 2 Washroom 
■ 1600 sqft 
■ Living area 
■ Kitchen
■ Roller gate
■ car porch
■ Fully Tiled
■ Verandah 
■ Finishing roof
■ Beautiful Garden area 
■ Electricity and Pipe born water 
■ Ragama General Hospitel &amp; Ragama Town = 2.4km
■ Kadawatha = 5.5km 
■ Negombo rd = 3.5km 
■ Horape Railway station 
Price: 24 million 
</t>
  </si>
  <si>
    <t>C7-6009</t>
  </si>
  <si>
    <t>Mr.Pathum</t>
  </si>
  <si>
    <t xml:space="preserve">Indivitiya ,Ja-Ela </t>
  </si>
  <si>
    <t xml:space="preserve">House for sale in Indivitiya-Ja Ela. 
25.36 land extend 
4 bedrooms
1 Washroom
Single story house 
1 outdoor toilet
Pipe born and wall water available 
Fully covered with parapet walls 
Beautiful Garden around the house
1km to Ja-Ela bus station 
1km yo Ja-Ela Railway Station 
2.5km to Ja-Ela Highway entrance 
Easy access to all ledger banks, restaurants, schools, churches etc. 
Asking Price: 22 million ( NON-NEGOTIABLE )
</t>
  </si>
  <si>
    <t>C7-6010</t>
  </si>
  <si>
    <t>Mr.Viswa</t>
  </si>
  <si>
    <t>Xaviar lane,Hettigama</t>
  </si>
  <si>
    <t xml:space="preserve">Half Built Two Story House For Sale In Hettigama - Ja-ela
▪️9.35 Perches Land
▪️2 bedrooms
▪️1 bathroom
▪️1 kitchen
▪️Dining Area
▪️1 km to ja-ela Town,Easy access to Ja-Ela Highway entrance, Katunayake International Airport, Ja-Ela Railway Station. 
Price - 150 laks 
</t>
  </si>
  <si>
    <t>C7-6011</t>
  </si>
  <si>
    <t>Mrs.Anjala</t>
  </si>
  <si>
    <t xml:space="preserve">Prison road,Ragama </t>
  </si>
  <si>
    <t xml:space="preserve">8 perch Bare land for sale in Delpe Junction-Ragama. 
■ 12 feet private road 
■ 400m to Delpe Junction 
■ 400m to Cargills Food City Express - Delpe
■ 400m to Keells Super 
■ Easy access to Ragama-Kadawatha main road
■ Easy access to Kadawatha, Ragama, Basilica Church
Asking Price: 7 lakhs per perch 
</t>
  </si>
  <si>
    <t>700000/-</t>
  </si>
  <si>
    <t>C7-6012</t>
  </si>
  <si>
    <t>Mrs.Romina Hindle</t>
  </si>
  <si>
    <t xml:space="preserve">Wijesekara Mawatha,Nugegoda </t>
  </si>
  <si>
    <t xml:space="preserve">Prime Land for sale with old house in Mirihana-Nugegoda. 
■ Extent of Land : 33.5 perches with house
Boundaries : High Brick wall all around
Legal status : Free hold
Road Frontage : 20ft wide road frontage
Main Road Frontage : 12ft wide road
Price  : 4.8 million per perch - Negotiable (price is quoted for land value only).
■ House
Built area : appx 15 perches 
House in usable condition.  
03 large rooms (one AC room) 
Large hall, 
Dining area, 
Pantry, 
Common bathroom, Common toilet,  
Very large Veranda with Parking for 2 vehicles
Large garden space (Front view)  5-6 vehicles can be parked
Bare land : appx 18.5 perches
Maids washroom (Outside of house)  
1 phase electricity
Pipe-borne water
5-10 minutes walking distance from Mirihana Police station
Rs.: 4.4 million per perch 
( Negotiable after inspection )
</t>
  </si>
  <si>
    <t>4,400,000/-</t>
  </si>
  <si>
    <t>C7-6013</t>
  </si>
  <si>
    <t>Mr.Thushara/Thuwan</t>
  </si>
  <si>
    <t>Maids Room, Maids Toilet, Swimming Pool, Gym, Club house</t>
  </si>
  <si>
    <t xml:space="preserve">Brand new Luxury 3 Bedroom Apartment for Sale at Bricksgate Wattala.
IDALY FOR INVESTMENT PURPOSE WITH RENTAL INCOME 
✳️ 360' Rooptop view 
✳️ Walking distance to Hendala junction, Arpico Super center, Leading banks , Hemas Hospital Wattala, OKI international school, Lyceum International school,Katunayake International Airport, Peliyagoda and Kelawarapitiya highway entrance,Hunupitiya Railway station etc.
✳️ COC/DEEDS AVAILABLE 
✳️ 1431 Square feets 
✳️ 3 Bedrooms 
✳️ 2 Bathrooms  Attached Bathroom for master bedroom. One common bathroom.
✳️  Maids room 
✳️ Separate Visits washroom
✳️ Separate entrance to Maids Room from outside 
✳️ Kitchen Equipped with mahogany pantry cabinets, 4 burner cooker with oven, cooker hob, Bathroom with Ariston hot water geasers.
✳️ Central gas system with separate meter
✳️ 24hrs security service with CCTV system
✳️ Two Elevators 
✳️ Luxury Amenities:  swimming pool, Club house and a Gymnasium with Yoga deck.
✳️ Backup Generator.
✳️ located at lower floor with eco friendly view.  A great investment opportunity with highest ROI.
✳️ Price RS. 36.5 million 
( URGENT SALE  )
					</t>
  </si>
  <si>
    <t>C7-6014</t>
  </si>
  <si>
    <t>363 Galle road Colombo 6</t>
  </si>
  <si>
    <t>Note : Do not Publish any platform</t>
  </si>
  <si>
    <t>C7-6015</t>
  </si>
  <si>
    <t>Dr.Fenando</t>
  </si>
  <si>
    <t>Thewatta Rd, Ragama</t>
  </si>
  <si>
    <t xml:space="preserve">Architect designed Beautiful house for sale in Ragama Town. 
Ideal for investment purpose 
● 19 perches 
● 6 Bedrooms 
● 3 Washrooms 
● 3000 sqft 
● Two story 
● Hall 
● Kitchen 
● Dining area 
● Outdoor toilet 
● Wall water and Pipe born water 
● 200m to Ragama Junction, Ragama General hospital, Ragama Railway station, Leesons Hospital
● Easy access to Basilica of Our Lady of Lanka, Tewatta, Ragama,Negambo-Colombo road 
Asking Price: 42.5 million 
Negotiable after inspection 
</t>
  </si>
  <si>
    <t>C7-6016</t>
  </si>
  <si>
    <t>Mr.Spencer/Nirosh</t>
  </si>
  <si>
    <t xml:space="preserve">Maria gothami road, Relaulla </t>
  </si>
  <si>
    <t xml:space="preserve">Valuable House for sale in Relaulla-Kandana near Seventh-day International School. 
* 25 perch land extent 
* Two story beautiful house with Newly painted 
* 4 Bedrooms 
* 2 Washrooms ( 2 attached  washroom )
 * Large hall
* Pantry and  kitchen 
* Balconys 
* separated  storeroom
* Servent toilet
* Dog Kennel
* Garage  way to park  3 vehicles 
* garden space  for  party's 
* Walking distance to Seventh-day International School 
* 700m to Negombo road ( Relaulla junction )
* Easy access to Glomark Supermarket,Banks,Hemas, Kapuwatta Railway station, Ja-Ela Highway entrance etc 
Asking Price: 40 million
( please Republish with updated pictures and information  )
                </t>
  </si>
  <si>
    <t>C7-6017</t>
  </si>
  <si>
    <t>Mr Randika</t>
  </si>
  <si>
    <t>Negambo road, Liyanagemulla</t>
  </si>
  <si>
    <t>Villa/Restaurant/Cafe/Bank/Office/Institute/Financial Institutions/Meditation centre</t>
  </si>
  <si>
    <t xml:space="preserve">Commercial/Residential property for rent in Liyanagemulla,Seeduwa. 
● 45 perches land extend 
● 6 Bedrooms 
● 3 Washroom 
● Large beautiful garden space 
● Highly Commercial area 
● Can use as Commercial or Residential purposes 
Rental amount: 600,000/- per month 
Negotiable depending requirement
</t>
  </si>
  <si>
    <t>C7-6018</t>
  </si>
  <si>
    <t>Dr.Sunetra</t>
  </si>
  <si>
    <t xml:space="preserve">Station Road, Kapuwatta </t>
  </si>
  <si>
    <t xml:space="preserve">Buld up a house or can use for any kind of commercial purposes </t>
  </si>
  <si>
    <t xml:space="preserve">20 perches bare land for sale in Kapuwatta-Ja Ela.
■ Road Facing 
■ 50m to Negambo-Colombo main road 
■ 20 feet road access 
■ Easy access to Ja-Ela Highway entrance 
■ Walking distance to Kapuwatta Railway station
■ Easy access to Ja-Ela Town, Kandana Town  Colombo, Katunayake International Airport 
Rs.1.3 million per perch 
</t>
  </si>
  <si>
    <t>C7-6019</t>
  </si>
  <si>
    <t>Hasitha s Peiris</t>
  </si>
  <si>
    <t xml:space="preserve">Kinross Avenue  </t>
  </si>
  <si>
    <t>C7-6020</t>
  </si>
  <si>
    <t xml:space="preserve">8th lane </t>
  </si>
  <si>
    <t>C7-6021</t>
  </si>
  <si>
    <t>Ravith</t>
  </si>
  <si>
    <t xml:space="preserve">Clear point </t>
  </si>
  <si>
    <t>C7-6022</t>
  </si>
  <si>
    <t>A D Rupasinghe</t>
  </si>
  <si>
    <t>Kumarage watta, Nanayakkara Mw, Lake RD</t>
  </si>
  <si>
    <t>C7-6023</t>
  </si>
  <si>
    <t>Panduka Keerthinanda</t>
  </si>
  <si>
    <t>Siriwimal Garden, Nawala</t>
  </si>
  <si>
    <t>C7-6024</t>
  </si>
  <si>
    <t xml:space="preserve">Campbell place </t>
  </si>
  <si>
    <t>C7-6025</t>
  </si>
  <si>
    <t>Mr.Adrian De J Seneviratne</t>
  </si>
  <si>
    <t xml:space="preserve">83/2 Buthgamuwa road  Higgaha Watte  </t>
  </si>
  <si>
    <t xml:space="preserve">Buthgamuwa road </t>
  </si>
  <si>
    <t>C7-6026</t>
  </si>
  <si>
    <t>Mr.Srikanth</t>
  </si>
  <si>
    <t>Coral Mansion - Daya road Colombo 6</t>
  </si>
  <si>
    <t>C7-6027</t>
  </si>
  <si>
    <t>Mr.Jude Madalagoda</t>
  </si>
  <si>
    <t xml:space="preserve">Samagi mawatha, Relaulla </t>
  </si>
  <si>
    <t xml:space="preserve">17 perches land with old house for sale in Relaulla-Kandana.
400m to Relaulla Junction ( Negambo road )
Highly residential area 
Facing 15 feet road access 
Walking distance to Glomark Supermarket Kandana
Easy access to Kandana Town and Ja Ela Town 
Easy access to Ja-Ela Highway entrance and Katunayake International Airport, Colombo Fort 
Rs.1.5 million per perch 
</t>
  </si>
  <si>
    <t>C7-6028</t>
  </si>
  <si>
    <t>Linton road,Aniyakanda, Nagoda</t>
  </si>
  <si>
    <t xml:space="preserve">House for sale In Aniyakanda road, Nagoda, Kandana. 
● 13.6 perches 
● 3 Bedroom
● 2 Washroom
● Single story house 
● Fully covered with parapet walls 
● Wall water and Pipe born water 
● Walking distance to Aniyakanda hospital, Negambo road
● Easy access to Ragama General hospital 
Asking Price: 235 lakhs
</t>
  </si>
  <si>
    <t>C7-6029</t>
  </si>
  <si>
    <t>Mrs.Lakshika</t>
  </si>
  <si>
    <t>Buthgamuwa Rd, Kotikawatta</t>
  </si>
  <si>
    <t xml:space="preserve">04 Bedroom Apartment for Rent at The Elements . 
- 04 Bedroom 
- 02 Attached Bathroom
- 01 Common Bathroom
- 01 Powder Room
- Large living and dining room
- Kitchen with Pantry 
- Air-conditioned
- 2 Dedicated Parking slots
- Hot Water
- Wooden Flooring
- 2122  Sq.ft 
- Diyawanna Lake View
COMMUNITY AMENITIES
* Swimming Pool
* Kiddies Pool
* Fully Equipped Gym
* Lounge
* Banquet Hall
* Meeting Room
* Drivers Lounge
* Club House
* Badminton and Squash court
* Tennis court
* Basketball court
* Games Room
* Mini Mart
Rent per month : LKR 400,000/-
Payment terms: 06 months rent upfront
Security Refundable Deposit- 06 months
Minimum period of stay: 1 year
</t>
  </si>
  <si>
    <t>C7-6030</t>
  </si>
  <si>
    <t>Lion Jeyakumar manual/mrs.Niromi Amarathunga</t>
  </si>
  <si>
    <t>0777571440</t>
  </si>
  <si>
    <t xml:space="preserve">St.Anthony's Road,3rd lane </t>
  </si>
  <si>
    <t xml:space="preserve">House on 51 perches land situated on  Kanuwana, Ja-Ela for sale.
SALEING FOR LAND VALUE ONLY 
● 51 perches 
● 5 Bedrooms ( 2 rooms with AC)
● 3 Washrooms 
● 2 Servants toilets ( Outside and inside)
● House consists of large hall and dining, teak timber fitted pantry
● Two indoor gardens
● entrance lobby
● store room
● TV room
● Garage
● All round parapet wall
● Roller shutter gate with wicket gate
● solar power and solar hot water
● House is fully tiled with ceiling
● wet kitchen
● own well water with overhead tank
● 20 feets private road access 
● 93 Feets road frontage 
● Easy access to Ja-Ela Town, Ja-Ela Highway entrance, Katunayake International Airport, Colombo City 
Asking Price: 1.5 million per perch 
Negotiable after inspection 
</t>
  </si>
  <si>
    <t>C7-6031</t>
  </si>
  <si>
    <t>Samagi Mawatha</t>
  </si>
  <si>
    <t>C7-6032</t>
  </si>
  <si>
    <t>Maal</t>
  </si>
  <si>
    <t xml:space="preserve">Brand new 3 bedrooms fully furnished capital twin peaks apartment for rent 
One attached and one common washroom 
servant room and washroom 
11th floor 
Altair apartment view 
West tower 
1750 usd </t>
  </si>
  <si>
    <t>C7-6033</t>
  </si>
  <si>
    <t>LKR 700,00 (Per month) | Fully Furnished 52 Perch House for RENT in Pelawatta 
- 2.2KM to the Pelewatta Junction &amp; 12KM to Colpetty
- 52 Perches | 4,500 Sqft (Fully Furnished) | 2 Storeys 
- 4 Bedrooms &amp; 4 Bathrooms (4 attached) + 1 Powder Room
- Living, Dining, Pantry &amp; Wet Kitchen
- TV area, Two rooftops &amp; a spacious garden
- Maids &amp; Drivers Bedroom with 2 Bathrooms
- Covered Parking for 2 vehicles and ample space to park more
Terms &amp; Conditions
- A trusted &amp; experienced maid is available for assistance
- Minimum of a 1 year contract
- 3 Months advance &amp; 6 month re-fundable security deposit
Quoted at LKR 700,000 (Per month)</t>
  </si>
  <si>
    <t>C7-6034</t>
  </si>
  <si>
    <t>Kotugoda,Ekala</t>
  </si>
  <si>
    <t>House in Kotugoda Ekala available for sale. 
Approx 6km from Jaela, near Air Force Camp.
35 perch single storey house. 
5 Bed Rooms.
(1 Room A/c).
2 wash Rooms. 
1 servant's toilet.
Dining Hall
Kitchen
Sitting Hall 
Open verandah 
Dogs Kennel 
Seperate Well
Tap line 
Remote control gate
Price: 
30 million with furniture.
27.5 million without furniture.</t>
  </si>
  <si>
    <t>C7-6035</t>
  </si>
  <si>
    <t>Bodhika</t>
  </si>
  <si>
    <t>Altair, Col-02</t>
  </si>
  <si>
    <t xml:space="preserve">"Apartment for sale in Altair, Colombo 2 
Straight tower 
Furnished 
1627 Sqft
3 bedroom 
3 bathroom 
Port city view 
Above 20th floor 
165 million </t>
  </si>
  <si>
    <t>C7-6036</t>
  </si>
  <si>
    <t xml:space="preserve">Apartment for sale in Altair, Col-02
Furnished 
1931 Sqft
3 bedroom 
4 bathroom 
City view &amp; port city view
Above 50th floor
200 million 
</t>
  </si>
  <si>
    <t>C7-6037</t>
  </si>
  <si>
    <t>Mrs.Damayanthi/Surash</t>
  </si>
  <si>
    <t xml:space="preserve">Sevali road ,Hunupitiya </t>
  </si>
  <si>
    <t xml:space="preserve">13.55 perches land with two old houses for sale in Seevali Mawatha,Hunupitiya. 
■ 13.55 perches 
■ Given for Land value only 
■ Two Water meters 
■ Two Electricity meters 
■ 20 feet road access 
■ 200m to New Hunupitiya Road
■ Easy access yo Kiribathgoda, Wattala, Hunupitiya Railway station 
Main house:
3 Bedrooms 
1 washroom 
2nd House:
2 Bedroom
1 attached bathroom
1 common 
Annex:
2 Bedroom
1 washroom 
Expecting price: 225 lakhs 
</t>
  </si>
  <si>
    <t>C7-6038</t>
  </si>
  <si>
    <t>Mr.Raj Madanayake</t>
  </si>
  <si>
    <t>77 Fransawatta Ln, Colombo 15</t>
  </si>
  <si>
    <t xml:space="preserve">Vehicle Yard/Warehouse/Storage/Container yard/Parking </t>
  </si>
  <si>
    <t xml:space="preserve">100 perches Commercial land for rent in Mattakuliya. 
Highly Commercial area 
40 feet container access 
Easy access to Colombo dockyard, Fort City, Wattala, Mattakuliya junction, Kotahena 
Rental amount: 4.5 lakhs per month 
</t>
  </si>
  <si>
    <t>C7-6039</t>
  </si>
  <si>
    <t xml:space="preserve">Mrs.Rani </t>
  </si>
  <si>
    <t xml:space="preserve">Aluthmawatha road,Modara </t>
  </si>
  <si>
    <t xml:space="preserve">Two story House for sale in Aluthmawath Road,Modara. 
■ 3.4 perches 
■ All documents available 
■ Two story House 
■ 4 Bedrooms 
■ 2 Washrooms 
■ Balcony 
■ Two Electricity meters 
■.Two Water meters 
■ 50m to Aluthmawatha road
■.Easy access to Keells Super Modara, Cargills Mattakuliya, Colombo city All leading banks, Schools etc 
Price: 25 million 
</t>
  </si>
  <si>
    <t>C7-6040</t>
  </si>
  <si>
    <t>Mrs.Chitra</t>
  </si>
  <si>
    <t xml:space="preserve">1st Convent road,Wattala </t>
  </si>
  <si>
    <t xml:space="preserve">7.6 perches land for sale in off awariyawatta road, Wattala. 
15 feet road access 
100m to Awariyawatta road 
500m to Colombo-Negambo main road 
Highly residential area 
Clear Deeds 
Easy access to Colombo, Katunayake International Airport,Peliyagoda Highway entrance, St.Anne's Church, St.Anthony's school, Hunupitiya Railway station  Glomark Supermarket, Hemas Hospital. 
Rs.2.5 million per perch 
</t>
  </si>
  <si>
    <t>C7-6041</t>
  </si>
  <si>
    <t xml:space="preserve">5.5 perches land for sale in Convent Road,Wattala. 
Clear Deeds
15 feet road access 
100m to Awariyawatta road 
500m to Colombo-Negambo main road 
Highly residential area 
Clear Deeds 
Easy access to Colombo, Katunayake International Airport,Peliyagoda Highway entrance, St.Anne's Church, St.Anthony's school, Hunupitiya Railway station  Glomark Supermarket, Hemas Hospital. 
Rs.2.5 million per perch 				
</t>
  </si>
  <si>
    <t>C7-6042</t>
  </si>
  <si>
    <t>408  Rd</t>
  </si>
  <si>
    <t>C7-6043</t>
  </si>
  <si>
    <t>Thivain</t>
  </si>
  <si>
    <t>Daniel Hettiarachchi Mawatha, Battaramulla</t>
  </si>
  <si>
    <t xml:space="preserve">12perch Land with 2870Sqft 3 story house for Sale in Battaramulla.  
3 story house with 5 bedrooms and 4 bathrooms.. 
Large living area and dining area.
Kitchen cabinets made of Teak
Spacious and well maintained garden area
2 vehicle parking's with roller gate at the entrance
Expecting 69 Million 
</t>
  </si>
  <si>
    <t>C7-6044</t>
  </si>
  <si>
    <t xml:space="preserve">Apartment for rent in CCC
25th floor
1126 sqft
Facing Altair, Beira Lake, Lotus Tower
2 Bedrooms
2 Spacious bathrooms
Utility room
Spacious kitchen equipped with electric appliances
Two balconies
Expecting 1500 USD </t>
  </si>
  <si>
    <t>C7-6045</t>
  </si>
  <si>
    <t xml:space="preserve">Welikada terrace, Nawala Road, </t>
  </si>
  <si>
    <t>Two independent units house for sale in Welikada Terrace, Nawala Road, 
▫️10.3 perches
▫️Upper Floor 1800  Sq Ft
▫️Ground Floor 1866 Sq Ft
▫️6 bedrooms with attached bathrooms 
▫️2 additional maids bathroom 
▫️2 Parking Slots
▫️1 Store Room
▫️Clear documents 
▫️20 feet road access 
Price 170 million negotiable 
1700 Laks</t>
  </si>
  <si>
    <t>C7-6046</t>
  </si>
  <si>
    <t>Daulat Kundanmal</t>
  </si>
  <si>
    <t>Empire Residence, 51 Braybrooke Place, Colombo-02</t>
  </si>
  <si>
    <t xml:space="preserve">Apartment for sale at empire residencies
3 bedroom 
3 washroom 
Mainds room and washroom 
2025 sqft 
17th floor 
Tower B
100 Million </t>
  </si>
  <si>
    <t>C7-6047</t>
  </si>
  <si>
    <t>Mrs.Thilaksha</t>
  </si>
  <si>
    <t>8/17, Kuduwamulla Road, Katubedda, Moratuwa.</t>
  </si>
  <si>
    <t xml:space="preserve">13.3 perch Flat Bare Land for sale  in Kuduwamulla Road, Katubedda, Moratuwa.
•⁠  ⁠Clear Titles
•⁠  ⁠Approved Survey Plan
• 3 Phase electricity 
• Rectangle Land 
•⁠  ⁠Electricity / Pipe Borne Water / Telephone
•⁠  ⁠Boundary Walls around the Land with Gate
•⁠  ⁠15 ft Carpeted Public Access Road
•⁠  ⁠600 meters to Galle Road
•⁠  ⁠Well-developed Residential Area
•⁠  ⁠Located close to all Banks, Schools, Universities, Hospitals, Hotels, Restaurants, Shopping Malls and Supermarkets
Price Rs. 1.3 Million Per Perch 
(Negotiable after inspection )
</t>
  </si>
  <si>
    <t>C7-6048</t>
  </si>
  <si>
    <t>Mr Nishan Perara</t>
  </si>
  <si>
    <t xml:space="preserve">Negambo road, Dalugama </t>
  </si>
  <si>
    <t xml:space="preserve">Beautiful Mansion Villa for sale in Dalugama, Ja-Ela. 
● Facing Colombo-Negombo Main Road 
● 35 perches land extend 
● 5 Bedrooms 
● 4 Washrooms 
● 3 story house 
● 2 Kitchens 
● Dining area 
● TV lounge 
● Common area 
● Bar
● 3 Balconys 
● 3rd floor as Party area with Toilet, Sink and pantry 
● Huge Beautiful Garden can park around 20 vehicles 
● Easy access to Ja-Ela Highway entrance,Katunayake International Airport, Colombo City 
Asking Price: 65 million 
</t>
  </si>
  <si>
    <t>C7-6049</t>
  </si>
  <si>
    <t xml:space="preserve">Kelawarapitiya road,Wattala </t>
  </si>
  <si>
    <t xml:space="preserve">Warehouse/Logistics/Storage </t>
  </si>
  <si>
    <t xml:space="preserve">10000 sqft wherehouse for rent in Wattala.
40 feet  Container access 
100 feets road frontage 
40 feets road access 
800m to Kelawalapitiya highway entrance 
800m to Alakanda junction 
1 km to Negambo road 
Highly Commercial area 
Rs.80/- per Sqft 
</t>
  </si>
  <si>
    <t>C7-6050</t>
  </si>
  <si>
    <t>Mrs.Wimala</t>
  </si>
  <si>
    <t xml:space="preserve">17 perch super valuable land for sale with old livable house in Wattala. 
■ 17 perch 
■ value only for Land 
■ house with 3 Bedrooms 
■ Two way access to Property 
■ Walking distance to Awariyawatta road and Hunupitiya Railway station 
■ Easy access ti Wattala Town, Peliyagoda Highway entrance, Katunayake International Airport, All leading Shopping centres, Restaurant, Banks, Schools etc. 
Asking Price: 13.5 lakhs per perch 
Negotiable after inspection 
</t>
  </si>
  <si>
    <t>C7-6051</t>
  </si>
  <si>
    <t>Mrs.Ayesha Sinhawansa</t>
  </si>
  <si>
    <t xml:space="preserve">Weerasekara Mawatha, Thalawathugoda </t>
  </si>
  <si>
    <t xml:space="preserve">Architecture Buld Charming 6 Bedroom House For sale in Thalawathugoda.
● 12 perches land extend 
● Two way access to the property 
● 700m to Hokandara main road
● 1.5km to Thalawathugoda junction 
● Easy access to Austasia Sports and Leisure Club,Hemas Hospital - Thalawathugoda,Leading banks, restaurants, schools etc 
● 6 Bedrooms 
● 3 Washrooms ( 1 Attached)
● 3 A/C Rooms 
● Two story 
● Garage with Roller shutter door 
● Beautiful Garden area 
● Servent toilet 
● Large Balconys 
● High roof 
● Kitchen with pantry cupboards 
● Storage room 
● Around 6000 Sqft 
Asking Price: 85 million 
Negotiable after inspection 
</t>
  </si>
  <si>
    <t>C7-6052</t>
  </si>
  <si>
    <t>Mr.Nishad Sadamal/Chandimal</t>
  </si>
  <si>
    <t xml:space="preserve">Weera mawatha, Pannipitiya </t>
  </si>
  <si>
    <t xml:space="preserve">Weera mawatha Road Facing House for sale in Pannipitiya. 
■ 10 perches
■ 4 Bedrooms
■ 2 Washrooms 
■ Facing 20 feet road access 
■ 1.6 km to Battaramulla-Kottawa bus route 
■ Easy access to Vidyala junction, Kottawa, Maharagama, Malabe, Thalawathugoda 
Expected price: 17.5 Million 
</t>
  </si>
  <si>
    <t>C7-6053</t>
  </si>
  <si>
    <t>Mr.Liyan James Kirkton</t>
  </si>
  <si>
    <t>0768733145</t>
  </si>
  <si>
    <t>Grama Sanwardana Mawatha, Pannipitiya</t>
  </si>
  <si>
    <t xml:space="preserve">8.85 perches land for sale with old house in Pannipitiya. 
400m to Korean Examination Center pannipitiya 
400m to Battaramulla - Pannipitiya Rd
Easy access to All leading Shopping centres, Restaurant, Banks, Schools etc 
Rs.19.5 lakhs per perch 
</t>
  </si>
  <si>
    <t>C7-6054</t>
  </si>
  <si>
    <t>Mr.Nalinda</t>
  </si>
  <si>
    <t xml:space="preserve">15 perch valuable land for sale in Wawala-Ja Ela. 
■ 15 perches land extend 
■ Highly residential area 
■ 1.3km to Ja-Ela 
■ Easy access to Ja-Ela Highway entrance 
■ Walking distance to Wawala church 
Expected price: 7 lakhs per perch 
</t>
  </si>
  <si>
    <t>C7-6055</t>
  </si>
  <si>
    <t>Ash</t>
  </si>
  <si>
    <t xml:space="preserve">73/1K 3rd Lane,Peiris Mawatha Kalubowila </t>
  </si>
  <si>
    <t>C7-6056</t>
  </si>
  <si>
    <t>Mr.Asala/Anuska</t>
  </si>
  <si>
    <t xml:space="preserve">Dekhena Junction, Atigala Road, Meegoda.                                       </t>
  </si>
  <si>
    <t xml:space="preserve">10.3 perches land for sale in Dekhena Junction, Atigala Road, Meegoda.
● Easy access to Dekhena junction, Meegoda economic centre,High level road, Meegoda Junction 
Expected price: 550,000/- per perch 
             </t>
  </si>
  <si>
    <t>C7-6057</t>
  </si>
  <si>
    <t>K C K Wijewardane</t>
  </si>
  <si>
    <t>0714277854</t>
  </si>
  <si>
    <t xml:space="preserve">Visaka Road </t>
  </si>
  <si>
    <t>C7-6058</t>
  </si>
  <si>
    <t>Mahawela Ln, Colombo 9</t>
  </si>
  <si>
    <t xml:space="preserve">2 Bedrooms flat for sale in Pearl resistance Dematagoda colombo09.
● 2 Perches 
● 2nd Floor 
● 2 Bedrooms 
● 1 Washroom 
● 595 sqft 
● Walking distance to Damatagoda Railway station
Rs.90 lakhs 
</t>
  </si>
  <si>
    <t>C7-6059</t>
  </si>
  <si>
    <t>P S Perera</t>
  </si>
  <si>
    <t xml:space="preserve">Sky garden </t>
  </si>
  <si>
    <t>Water's Edge</t>
  </si>
  <si>
    <t>C7-6060</t>
  </si>
  <si>
    <t>Malinks Waliwita</t>
  </si>
  <si>
    <t>0705000077</t>
  </si>
  <si>
    <t>C7-6061</t>
  </si>
  <si>
    <t>Mr.Cedric</t>
  </si>
  <si>
    <t>Music Room</t>
  </si>
  <si>
    <t xml:space="preserve">Please update as below:
Single story house for sale in Kapuwatta-Ja Ela. 
● located in a Gated Community 
● 8 perches land 
● 3 Bedrooms 
● 1 Washroom 
● 1080 Sqft 
● Hot water 
● Walking distance to Kapuwatta Railway station 
● 500m to Negombo Colombo Road 
● Easy access to Ja-Ela Highway entrance, Katunayake International Airport, Colombo City 
Rs.18 million 
Negotiable after inspection 
</t>
  </si>
  <si>
    <t>C7-6062</t>
  </si>
  <si>
    <t>Spring Court - Initiam Road - Dehiwala</t>
  </si>
  <si>
    <t xml:space="preserve">10 years old Well maintained 
Car Park 
5th floor 
Coc deed Available 
No Gym &amp; Pool </t>
  </si>
  <si>
    <t>C7-6063</t>
  </si>
  <si>
    <t>Mr.Sarath Hemanth</t>
  </si>
  <si>
    <t xml:space="preserve">Beautiful House for sale in Negambo road-Kandana. 
● Gated community with 24hrs security 
● 22.3 perch land extent 
● 3 Titles 
● 3 Bedrooms 
● 3 Washrooms
● Swimming Pool 
*Property Details:*
Your Dream Home Awaits on Negombo Road, Kandana. Discover luxury living at its finest along Negombo Road, just 300 meters from Kandana junction. This meticulously designed residence offers the perfect blend of convenience and sophistication, promising a lifestyle of unparalleled comfort.
*Key Features:*
Prime Location: Strategically located within walking distance to supermarkets, banks, bus stations, schools, markets, and the police station.
Expansive Land: Spanning 22.3 perches, with a meticulously landscaped garden spread across 15.3 perches. 
Versatility: 3 separate deeds for 3 lots, offering the option to build 2 additional houses or enjoy the existing landscaped garden oasis. 
Luxurious Interior: Exquisite Teakwood fixed furniture throughout, fully air-conditioned, and equipped with CCTV. Features 3 bedrooms, 3 bathrooms, a study room, TV room, kitchen, and a spacious living and dining area and an external caretaker room. Landscaped area has a tube well for watering the garden.  
Community Amenities: Community entry gate facing Negombo Road, manned by 24/7 security personnel, and access to a shared community swimming pool.
I am happy to sell the whole property including fitted furniture. (Excluding electrical appliances, cutleries, linnen, personal items etc)
Expected price:77,250,000/-
</t>
  </si>
  <si>
    <t>C7-6064</t>
  </si>
  <si>
    <t xml:space="preserve">15.3 perches land for sale in Negambo road-Kandana
*Property Details:*
Your Dream Home Awaits on Negombo Road, Kandana. Discover luxury living at its finest along Negombo Road, just 300 meters from Kandana junction. This meticulously designed residence offers the perfect blend of convenience and sophistication, promising a lifestyle of unparalleled comfort.
*Key Features:*
Prime Location: Strategically located within walking distance to supermarkets, banks, bus stations, schools, markets, and the police station.
Versatility: 2 separate deeds for 2 lots, offering the option to build 2 houses or enjoy the existing landscaped garden oasis. 
Community Amenities: Community entry gate facing Negombo Road, manned by 24/7 security personnel, and access to a shared community swimming pool.
Rs.38 million 
</t>
  </si>
  <si>
    <t>C7-6065</t>
  </si>
  <si>
    <t xml:space="preserve">Mrs.Randima De Silva </t>
  </si>
  <si>
    <t>1220, Colombo Road, Katunayake</t>
  </si>
  <si>
    <t>Apartment complex/Warehouse/Storage/Villa/Restaurant/Hotel project/Cafe/Showroom/Vehicle yard</t>
  </si>
  <si>
    <t xml:space="preserve">Colombo main road facing Commercial Land for sale in Katunayake. 
● 78.16 perches 
● Facing Colombo-Negombo Main Road 
● Walking distance to Lagoon 
● 65 feet road frontage 
● 1.5km to Katunayake International Airport 
● Covered with parapet walls and Flat Bare Land 
● 3 Phase electricity and Pipe born water available 
● Clear Deeds 
● 2 way access to the property 
● Close proximity to Katunayake Highway exit, Leading banks, restaurants, schools, churches,Negambo city, Seeduwa town etc. 
Perch value: 2.4 million 
</t>
  </si>
  <si>
    <t>2,400,000/-</t>
  </si>
  <si>
    <t>C7-6066</t>
  </si>
  <si>
    <t>Sheshantha</t>
  </si>
  <si>
    <t>Colonial type luxury house for rent Col 7
- 8500 sqft
- 7 bed/5 bath 
- 100 perch beautifully maintained garden 
- Modern interior 
Located in Colombo 07, this spacious property comprises 7 bedrooms, a living room, an entrance hall, a dining area, a study room and a large verandah. Additionally, there is a separate room, previously used as an art studio. Covering an area of 7,500-8,500 sq. ft, the property offers ample parking space and includes a huge garden.
Price - 12,000 usd per month</t>
  </si>
  <si>
    <t>C7-6067</t>
  </si>
  <si>
    <t xml:space="preserve">Opel Park Housing scheme Makandana </t>
  </si>
  <si>
    <t>C7-6068</t>
  </si>
  <si>
    <t>Wasantha</t>
  </si>
  <si>
    <t>Panagoda, Homagama</t>
  </si>
  <si>
    <t xml:space="preserve">Panagoda -Homagama-colombo District
Architectural- villa type -a beautiful large single house with 4 bed rooms-♦️ 2500 sqft
1.5 KM to panagoda junction-homagama hanvalla bus root
38 perches land with house-high walls around land -coconut/king coconut / many cinnamon and curry leaves trees /many types of fruits trees /flowers garden are in land
A big veranda with beautiful fish pond / 4 bed rooms/living room/dining room/store room/ kitchen in side home/2 attached bathrooms /1 out side toylet /out side temporary kitchen
Completely black granite floor
Electricity / Piped water facility available on road / Well- Well water Separate motor / High cement water tank
CCTV cameras installed around the house / AC Bedroom / Hot water for bathroom
Expecting 45 Million </t>
  </si>
  <si>
    <t>C7-6069</t>
  </si>
  <si>
    <t>Cinnamon Life Residence 2 Bed/2 Bath apartment on 15th floor available for rent from 01.Jul.2024 (fully-furnished, with appliances as mentioned below), $1,650 p.m. (2 months Security Deposit, 6 months Advance).
* 1 reserved covered parking slot
* High Speed Internet Connection
The following appliances are available in the apartment:
* Side-by-side Refrigerator 
* Washer/Dryer
* Dish Washer
* 65" Smart TV
* Sound Bar
* Microwave
* Oven</t>
  </si>
  <si>
    <t>C7-6070</t>
  </si>
  <si>
    <t>Prime Grand, Ward Place, Col-07</t>
  </si>
  <si>
    <t>THE GRAND. WARD PLACE. COL 7
Apartment For Rent on the 7th floor. 
Welcome to an exquisite living experience in our elegant apartment, boasting a master bedroom with ensuite and an additional bedroom with a separate bathroom. This meticulously designed residence offers a harmonious blend of comfort, privacy, and style, providing an exceptional living environment for you and your loved ones.
Live in the heart of Colombo with easy access to a range of modern conveniences, including shopping centers, dining establishments, entertainment venues, and more.
1132sq ft
1400 USD</t>
  </si>
  <si>
    <t>C7-6071</t>
  </si>
  <si>
    <t>Mr.Rukshan Perera</t>
  </si>
  <si>
    <t xml:space="preserve">Samagi mawatha, Walisara </t>
  </si>
  <si>
    <t xml:space="preserve">3 Bedroom house for sale in Walisara. 
● 21.7 perches land extend 
● 25m to Negombo Colombo main road 
● 3 Bedrooms 
● 1 Washroom 
● Solar power ( 5kv )
● Rolla gate with Remote 
● Facing 20 feet road access 
● 80 feets road frontage 
● Walking distance to All leading Shopping centres, Restaurant, Banks, Schools, Universities, Hospitals etc. 
Price Rs.45 million 
</t>
  </si>
  <si>
    <t>C7-6072</t>
  </si>
  <si>
    <t xml:space="preserve">Mr.Sathasivam Gunasekaran </t>
  </si>
  <si>
    <t xml:space="preserve">St.Joseph mawatha, Negambo </t>
  </si>
  <si>
    <t>Restaurant/Villa/Hotel/Gust house</t>
  </si>
  <si>
    <t xml:space="preserve">Luxury Hotel for Sale in the Heart of Negombo for Rs. 93.5 million.
■ 29.2 perches land 
■ Swimming Pool 
■ 3 Family Rooms
■ 1 Apartment 
■ 1 Bunglow 
■ Beautiful Garden area 
■ Beautiful View from the Top floor 
■ Walking distance to Negombo Browse Beach,Jetwing Beach,Negambo Fish market.
■ Property details ■
● Separate Fully furnished Apartment with 3 Family Bedrooms,1 Washroom, kitchen, pantry cupboards And Living area 
● Bunglow with 3 Family Rooms,3 Washrooms,Common kitchen, Bath tub and Living area 
● 3 story Apartment ●
Large Balcony
Ground floor :
1 Family Room for 5 members 
Attached Bathroom 
Pantry 
1st floor:
1 Family Room for 5 Members 
Attached Bathroom 
Pantry 
2nd floor:
1 Family Room for 4 Members 
Attached Bathroom. 
Pantry
Expected price Rs.89.5 million
</t>
  </si>
  <si>
    <t>C7-6073</t>
  </si>
  <si>
    <t xml:space="preserve">Mrs.Shreen Abawardana/Sherden </t>
  </si>
  <si>
    <t>Molawatta Rd, Kimbulapitiya</t>
  </si>
  <si>
    <t xml:space="preserve">Single story house for sale in Kimbulapitiya-Katunayake. 
● 13.1 perches 
● concert slab
● 3 Bedrooms 
● 3 Washrooms 
● Large Garden space 
● Titles floor 
● Fully tiled and bathrooms Fittings 
● Small open vahranda  
● Located Just beside Katunayake International Airport 
● Easy access to Katunayake Highway entrance 
10 million 
( negotiable after inspection )
</t>
  </si>
  <si>
    <t>C7-6074</t>
  </si>
  <si>
    <t xml:space="preserve">Half built Single story house for sale in Kimbulapitiya-Katunayake.
● 13.1 perches 
● concert slab
● 2 Bedrooms 
● 2 Washrooms 
● Large Garden space 
● Concert floor 
● Covered with parapet walls 
● Located Just beside Katunayake International Airport 
● Easy access to Katunayake Highway entrance 
75 lakhs 
( negotiable after inspection )
</t>
  </si>
  <si>
    <t>C7-6075</t>
  </si>
  <si>
    <t xml:space="preserve">Senanayaka mawatha, Nawala </t>
  </si>
  <si>
    <t xml:space="preserve">19 perches land for sale in Nawala. 
● 20 feet road access 
● Highly residential area 
● Easy access to Nawala Junction, , Nugegoda, Leading banks, restaurants, schools etc 
Rs.5 million per perch 
</t>
  </si>
  <si>
    <t xml:space="preserve">DON'T PUBLISH IN LANKAPROPERTY 
</t>
  </si>
  <si>
    <t>C7-6076</t>
  </si>
  <si>
    <t xml:space="preserve">Mr.Lnsaman Silva </t>
  </si>
  <si>
    <t>Jayasrigama Rd, Ragama</t>
  </si>
  <si>
    <t xml:space="preserve">Buld up a house or can use for a Commercial purposes </t>
  </si>
  <si>
    <t xml:space="preserve">14.2 perch Road facing land for sale in Jayasrigama Rd, Ragama.
● 14.2 perches 
● Highly residential area 
● Walking distance to Peralanda Jogging Track 
● Easy access to Ragama General hospital,Leesons Hospital, Leading banks, restaurants etc 
Rs.10.5 lakhs per perch 
</t>
  </si>
  <si>
    <t>1050000/-</t>
  </si>
  <si>
    <t>C7-6077</t>
  </si>
  <si>
    <t xml:space="preserve">Jayasirigama road,Ragama </t>
  </si>
  <si>
    <t xml:space="preserve">Single story house for sale in Jayasrigama Road,Ragama. 
■ 14.3 land extend 
■ 3 Bedrooms 
■ 1 Washroom 
■ Facing 20 feet road access 
■ Easy access to Kandana Railway Station, Kandana junction, Ragama General hospital, Leesons Hospital, Colombo City, Leading banks, restaurants, schools, churches etc. 
Asking Price: 16.5 million 
</t>
  </si>
  <si>
    <t>C7-6078</t>
  </si>
  <si>
    <t>Mr.Asitha</t>
  </si>
  <si>
    <t xml:space="preserve">Ave Maria mawatha, Negambo </t>
  </si>
  <si>
    <t xml:space="preserve">Luxury House for sale in Bolawalana- Negambo.
● 28 perch land extent 
● Close by Galkanda Junction (1 km)
● 02 Storied 
● 4,000 Sqft 
● 5 Bedrooms 
● 3 Washrooms 
● (3 bed rooms + office room +utility room)
● Maids Bathroom 
● Air-Conditioned entire house (rooms + living area)
● Maids Quaters
● 03 Parking spaces 
● Age - 10years
● Sale with the Furnishers 
● Easy access to Ave Maria Convent, Bolawalana,Maris Stella College Negombo,Katunayake and Airport, Katunayake Highway entrance, Negambo Town etc. 
Price Rs: 57.5 Million 
( Negotiable after inspection )
</t>
  </si>
  <si>
    <t>C7-6079</t>
  </si>
  <si>
    <t xml:space="preserve">Mrs Shamini Amarasinghe </t>
  </si>
  <si>
    <t xml:space="preserve">Negambo road Seeduwa </t>
  </si>
  <si>
    <t xml:space="preserve">Restaurant/Cafe/Container yard/Car showroom/Gust house or any kind of Commercial purposes </t>
  </si>
  <si>
    <t xml:space="preserve">80 perch Negambo road facing Commercial property for rent in Seeduwa.
● 80 perches with old house and a large garden space 
● 72 Feet road frontage 
● Two way access 
● Highly valuable Commercial property 
● Easy access to Katunayake International Airport and Katunayake Highway entrance 
Rs.350,000/- per month 
</t>
  </si>
  <si>
    <t>C7-6080</t>
  </si>
  <si>
    <t xml:space="preserve">Mr.Jude Perera </t>
  </si>
  <si>
    <t xml:space="preserve">Commercial  and residential </t>
  </si>
  <si>
    <t>Church Rd, Seeduwa</t>
  </si>
  <si>
    <t xml:space="preserve">Apartment complex/Office complex/Warehouse/Storage _Logistics services/Villa project/Housing complex/Meditation centre/Garment </t>
  </si>
  <si>
    <t xml:space="preserve">Prime land with Modern two story Bulding for sale in Liyanagemulla-Seeduwa. 
■ 110 perch land extent 
■ Modern Bulding :
2,400 Sqft 
Fully air-conditioned 
3 phase electricity 
Solar power supply 
Generator 
Car parking facility 
Caretaker room 
■ 20 feet road access 
■ 50m to Colombo-Negambo main road 
■ 5 Min drive to Katunayake International Airport and Katunayake Highway entrance 
■ Close to Seeduwa, Ja-Ela, Minuwangoda, Negambo, Katunayake 
Expected price: 250 million 
</t>
  </si>
  <si>
    <t>C7-6081</t>
  </si>
  <si>
    <t xml:space="preserve">Prime 10 perch land for sale in Seeduwa.
■ 10/20 Perch blocks available 
■ 20 feet road access 
■ 50m to Colombo-Negambo main road 
■ 5 Min drive to Katunayake International Airport and Katunayake Highway entrance 
■ Close to Seeduwa, Ja-Ela, Minuwangoda, Negambo, Katunayake 
Expected price: 2 Million per perch 
</t>
  </si>
  <si>
    <t>C7-6082</t>
  </si>
  <si>
    <t xml:space="preserve">Mr.Rukshan Perera </t>
  </si>
  <si>
    <t xml:space="preserve">Podikubura, Ragama </t>
  </si>
  <si>
    <t xml:space="preserve">10 perches land for sale in Podikubura, Ragama.
10 perches with block fence 
2 Agahrwood trees (10 years)
5 Coconut trees 
1 Jack fruit tree
2 Mango trees
Easy access to Peralanda Railway station, Leesons Hospital, Ragama General hospital, Kandana, Ragama 
Price: 10 million 
</t>
  </si>
  <si>
    <t>C7-6083</t>
  </si>
  <si>
    <t xml:space="preserve">Paliyawatta, Wattala </t>
  </si>
  <si>
    <t xml:space="preserve">15 land with old house for sale in Paliyawatta, -Wattala. 
● Expecting Land value only 
● Old house with 3 Bedrooms and 2 Washroom ( Attached)
● Kitchen 
● Garden space 
● 15 feet road access 
● Facing main road 
● Walking distance to Paliyawatta Church, Pretipura Beach, Elakanda Junction, Mattakuliya and Wattala 
Price: 1.5 million per perch 
</t>
  </si>
  <si>
    <t>C7-6084</t>
  </si>
  <si>
    <t>Mr.Madushanka Jayaweera</t>
  </si>
  <si>
    <t>St Theresa Mawatha, Ragama</t>
  </si>
  <si>
    <t xml:space="preserve">Luxury house for sale with swimming pool in Jayasrigama Road-Ragama 
● 14.30 Perch land extent 
● 3800 Sqft 
● 5 Bedrooms 
● 3 Bathrooms 
● Two story House 
● Swimming Pool 
● 1 A/C Room 
● 1 sevent Bathroom 
● pantry with kitchen 
● outside sink with pantry top 
● Wood Floor TV Room
● Main Blacony 
● Roof Top area   
● Doors and window from Jack wood and still brand new look 
● All Bath room fittings amrecan Stand . 
● Roller Door Garage 
● Garage Upper Floor 
● swimming pool with 2 spa jets (20'×10'x4')
● 1000L stock water tank 
● Solor Hot water 
● Land Fully cover with parapet wall
● Easy access to Peralanda, Kandana, Ragama, Ragama General hospital 
Expected price: 40 million 
</t>
  </si>
  <si>
    <t>C7-6085</t>
  </si>
  <si>
    <t xml:space="preserve">Havelock Road, Co.5 </t>
  </si>
  <si>
    <t xml:space="preserve">
2 Bedroom Apartment for Sale in Havelock City Stafford Tower-Colombo 05.
* Garden View *
- Furnished
- 1119 sqft 
- 2 Bedrooms
- 2 Bathrooms
- Master bedroom with attached bathroom 
- Living and Dining
- Fully AC
- Kitchen
- Hydraulic Gas
- Maids Room
- Maids Washroom
- Hot Water 
Common Facilities
- 7 acre garden
- Swimming Pool
- Gym
- Snacks bar
- Audio Visual Room
- Squash
- Supermarket
- Huge sitting area on the 2nd level
- Reception Hall/ Conference Hall for events
Selling Price is 85M LKR and negotiable
</t>
  </si>
  <si>
    <t>C7-6086</t>
  </si>
  <si>
    <t xml:space="preserve">Mr.Tharuka Lokuge </t>
  </si>
  <si>
    <t xml:space="preserve">Apartment complex/Warehouse/Logistics/Shopping centr or can use for any kind of a commercial purposes </t>
  </si>
  <si>
    <t xml:space="preserve">180 perches Negambo road facing Commercial Land for sale in Kandana. 
■ Facing Colombo-Negombo Main Road 
■ Located in Kandana junction 
■ Easy access to Katunayake International Airport, Colombo City, Ja-Ela, Kerawalapitiya, Peliyagoda Highways 
Price 2.2 million per perch 
</t>
  </si>
  <si>
    <t>2,200,000/-</t>
  </si>
  <si>
    <t>C7-6087</t>
  </si>
  <si>
    <t xml:space="preserve">Single story house for sale in Podi Kumbura,Ragama.
- 21 perches with house
- 3 Bedrooms 
- 1 Washroom
- Teraso living area
- Master bedroom tiled
- 1 Agahrwood tree (10 years)
- Easy access to Peralanda, Kandana, Ragama, Ragama General hospital, Leesons Hospital, Kandana Town, Peralanda Railway station 
Rs. 27.5 million
</t>
  </si>
  <si>
    <t>C7-6088</t>
  </si>
  <si>
    <t xml:space="preserve">Mrs.Yasara Abeynayake </t>
  </si>
  <si>
    <t>0777036113</t>
  </si>
  <si>
    <t xml:space="preserve">6.7 perch land for sale in Weera mawatha Pannipitiya.
■ Facing 20 feet road access 
■ 1.6 km to Battaramulla-Kottawa bus route 
■ Easy access to Vidyala junction, Kottawa, Maharagama, Malabe, Thalawathugoda 
Expected price: 18 lakhs per perch 
</t>
  </si>
  <si>
    <t>C7-6089</t>
  </si>
  <si>
    <t>Galle Road,Colombo 03.</t>
  </si>
  <si>
    <t xml:space="preserve">Panoramic view/Sea view </t>
  </si>
  <si>
    <t xml:space="preserve">LUXURY 3 Bedroom APARTMENT For RENT In Platinum One Suites Galle Road, Colombo 3.
• 2 Bedrooms
• 2 Bathrooms (En Suite)
• 1680 SQFT
• Higher Floor
• Luxury Furniture
• Spacious Large Living Room
• Dining Area
• Maid's Bathroom
• kitchen
• Utility room
• 24 hour security
•  Panoramic Sea View 
• Swimming Pool
• Gymnasium
• Restaurant (with in house dining)
• Spa
• Meeting rooms 
• Multiple retail outlets (Nike, Charles and Keith, The Body Shop and Sampath Bank) 
● The building is within walking proximity to Marino Mall, Durdans Hospital, The British Council Colombo and many other amenities.
● Other necessities within a 5 kilometer radius: Galle Face One Shopping Mall, Colombo City Centre, Lanka Hospital, Asiri Hospitals, Majestic City and Unity Plaza Shopping Mall and several other amenities.
Rental Price: Rs 350,000/- per month
</t>
  </si>
  <si>
    <t>C7-6090</t>
  </si>
  <si>
    <t>St.Rita Road,Thumpaliya</t>
  </si>
  <si>
    <t xml:space="preserve">5 Bedroom Single story house for sale in Thumpeliya,Waligampitiya-Ja-Ela. 
● 23 perches land extend 
● 5 Bedrooms 
● 3 Washrooms ( 2 attached, 1 common )
● 1 servant bathroom
● Large hall 
● Separate dining area 
● Large pantry 
● Huge portico 
● More than 4000 sqft 
● 700m away from Colombo Negombo main road,Waligampitiya junction 
● Easy access to Ja-Ela Highway entrance, Katunayake International Airport, Colombo City,Leading Banks, restaurants, schools etc 
Expected price- 35 million 
</t>
  </si>
  <si>
    <t>C7-6091</t>
  </si>
  <si>
    <t xml:space="preserve">St.reta avenue, Thumpeliya </t>
  </si>
  <si>
    <t xml:space="preserve">108.4 perches for sale with Single story house in Thumpeliya,Waligampitiya-Ja-Ela. 
● 5 Bedrooms 
● 3 Washrooms ( 2 attached, 1 common )
● 1 servant bathroom
● Large hall 
● Separate dining area 
● Large pantry 
● Huge portico 
● 700m away from Colombo Negombo main road,Waligampitiya junction 
● Easy access to Ja-Ela Highway entrance, Katunayake International Airport, Colombo City,Leading Banks, restaurants, schools etc 
Expected price- 105 million 
		</t>
  </si>
  <si>
    <t>C7-6092</t>
  </si>
  <si>
    <t xml:space="preserve">St.Reeta avenue, Thumpaliya </t>
  </si>
  <si>
    <t xml:space="preserve">Booking/Buld a apartment or can use for any kind of commercial purposes </t>
  </si>
  <si>
    <t xml:space="preserve">85 perch land for sale in Thumpeliya, Waligampitiya-Ja-Ela. 
● Can block out from 10/20/15/20 perches 
● 15 feet road access 
● 750m to Waligampitiya junction 
● Easy access to Ja-Ela Highway entrance, Katunayake International Airport, Colombo City, Kandana Junction,Schools, churches etc 
Rs.10 lakhs per perch 
</t>
  </si>
  <si>
    <t>C7-6093</t>
  </si>
  <si>
    <t xml:space="preserve">Hapugoda, Kandana </t>
  </si>
  <si>
    <t xml:space="preserve">15 perch land for sale in Hapugoda-Kandana. 
● 15 feet road access 
● Easy access to Kandana De mazinord college, OKI International school, Kandana Railway station, Ganemulla 
Price: 10 lakhs per perch 
</t>
  </si>
  <si>
    <t>C7-6094</t>
  </si>
  <si>
    <t>Mr.Dham</t>
  </si>
  <si>
    <t xml:space="preserve">Maitre mawatha, Madama Junction </t>
  </si>
  <si>
    <t xml:space="preserve">12.5 perch land for sale in Madama Junction, Ekala. 
20 feet road access 
Walking distance to Madama Junction 
Easy access to Ja-Ela Highway entrance, Seeduwa, Katunayake International Airport, Colombo City 
Rs.7.25 lakhs per perch 
</t>
  </si>
  <si>
    <t>C7-6095</t>
  </si>
  <si>
    <t>Mr.Batch Siriwardana/Noel Neris</t>
  </si>
  <si>
    <t>9th Mile Post, Karadagolla Rakkhita-Kande Rd, Ella</t>
  </si>
  <si>
    <t xml:space="preserve">Luxury Hotel project/Cottages/Luxury Villas/Camping side/Adventures </t>
  </si>
  <si>
    <t xml:space="preserve">18 ACRES PRIME LAND URGENTLY FOR SALE IN ELLA.
● Land Extent: 18 Acres, 3 Rude, 38 Perches
● This property is a prime plot of land previously owned by an expatriate couple. Ella and the surrounding area
considered to be a high-profile tourist destination catering for all-round tourists from high end to budget travellers
with no seasonal impact. When it comes to Ella, the buzz word is “the View”. Our property provides a 1800
 view
covering Ella Rock and as far as your eye can see right into southern sea. So, as they say, the view is to die for. 
Within the property itself, one can feel a serene and tranquil ambience, where you are surrounded by a lush jungle
 with flora and fauna complementing your stay. You can simply spend an entire week without giving into the hustle_xFFFE_bustle of the island life (please see the attached photos of the property).
Currently the property is ready to cater for budget travellers (both local and international) with the existing
infrastructure to accommodate approx. 5-8 families comprising with Three (3) individual cottages covering different 
views and locations. Additionally, there are two campsites where visitors can enjoy star-gazing and outdoor camping
 which Ella is currently famous for. boutique kitchen unit can accommodate meal preparations, or the guests can 
enjoy their own culinary preparations in their own cottages.
● Summary of the Property and Unique selling Points of the Property
1. Location: 9th Mile Post, Karadagolla Rakkhita-Kande Rd, Ella 90090 Sri Lanka
2. Ownership: Company owned, no liabilities or bank loans attached with clear deeds.
● Nearest Towns and destinations:
15 mins to Ella Town
15 mins to Wellawaya Town
4.5 Hours to Colombo (via Southern Expressway)
1.5 hours to Mattala Highway Entrance
3 hours to Arugambay
4 Hours to Kandy
2 Hours to Nuwara Eliya
2.5 Hours to Yala National Park
● Nature of the Land: land provides both undisturbed views of Ella Rock and Southern Provide of Sri Lanka up-to
coastal views of hambantota
● Vegetation and Cultivation: natural forest cover bordering a small natural water stream. we have commenced up_xFFFE_country vegetables 1 acre land and 5-6 acres of organic Silver Tip Tea plantation. 
● Cottages: fully furnished four (4) buildings with attach bathrooms. total there are 7 lettable rooms.
● Camp Sites: two large camp sites where the tourists can camp out on top of the hill or surrounded by jungle
together with camping equipment's and tents.
● Access Road: 2 mins from Ella-Wellawaya Main Road and Concrete paved up to the main entrance.
● Services: Electricity: Single Phase Connection: Water: internal natural water spring throughout the year for
cultivation and hotel use.
● Current Plans: obtained Preliminary approvals from Ella PS to build luxury villas in collaboration with high end
architectural firm, some of the images are share for information purposes.
● Site Visit could be arranged with prior notice
Rs.120 million Negotiable 
</t>
  </si>
  <si>
    <t>C7-6096</t>
  </si>
  <si>
    <t xml:space="preserve">Mr.Srimal Wickramasinghe </t>
  </si>
  <si>
    <t xml:space="preserve">Warehouse/Storage/Logistics/Office Space </t>
  </si>
  <si>
    <t xml:space="preserve">5600 sqft Brand new Waterhouse for rent in Wattala. 
● 40 feet Container access 
● 40 Feet road access 
● 5 Container parking space 
● 3 Phase electricity 
● Easy access to Peliyagoda Highway entrance and Kelawarapitiya highway entrance, Colombo City, Katunayake International Airport, Wattala, Mattakuliya 
Rs.80 /- per sqft 
6 months Advance 
</t>
  </si>
  <si>
    <t>C7-6097</t>
  </si>
  <si>
    <t>Abdul Gaffoor</t>
  </si>
  <si>
    <t>Quarry Road (Galvihara Road), Dehiwala, Near the Dehiwala Zoo</t>
  </si>
  <si>
    <t>Fully complete 1 floor with slab</t>
  </si>
  <si>
    <t>C7-6098</t>
  </si>
  <si>
    <t>A J Mohamad</t>
  </si>
  <si>
    <t xml:space="preserve">Haig Road </t>
  </si>
  <si>
    <t xml:space="preserve">Span tower </t>
  </si>
  <si>
    <t>C7-6099</t>
  </si>
  <si>
    <t>Shadiya Zahir</t>
  </si>
  <si>
    <t>Off Baseline Highway</t>
  </si>
  <si>
    <t>C7-6100</t>
  </si>
  <si>
    <t>Damitha Sri Nissanka</t>
  </si>
  <si>
    <t>0772456189</t>
  </si>
  <si>
    <t xml:space="preserve">52 Kasspa Road, Off Jawatha Road </t>
  </si>
  <si>
    <t>C7-6101</t>
  </si>
  <si>
    <t>Gamini Kumara</t>
  </si>
  <si>
    <t xml:space="preserve">Darmaraja Mawatha </t>
  </si>
  <si>
    <t xml:space="preserve">It is ideal for small offices or Young Family </t>
  </si>
  <si>
    <t>C7-6102</t>
  </si>
  <si>
    <t>Rangana Fernando</t>
  </si>
  <si>
    <t xml:space="preserve">Port City and Sanctuary </t>
  </si>
  <si>
    <t>C7-6103</t>
  </si>
  <si>
    <t>Mrs.Shinali Dulantha</t>
  </si>
  <si>
    <t xml:space="preserve">New Hunupitiya Road, Kiribathgoda </t>
  </si>
  <si>
    <t xml:space="preserve">Tyre Service station/Car Wash/Commercial building </t>
  </si>
  <si>
    <t xml:space="preserve">15.7 perch Commercial Property for Sale in Kiribathgoda.
● SUITABLE FOR ANY KIND OF COMMERCIAL AND RESIDENTIAL PURPOSES 
● 15.7 perch 60 feet road facing Commercial property 
● 80 feet road frontage 
● 3 Phase electricity 
● 2 Assessment Numbers 
● Old Bulding available 
● Backyard land space available 
● Two way access to Property 
● 1km to Kiribathgoda Town 
● 2.7 km to Wattala Town 
● Easy access to Kadawatha, Paliyagoda Highway entrance 
● Easy access to Katunayake and Colombo 
● Clear Deeds 
URGENT SALE 
Expecting Rs.27 lakhs per perch 
Negotiable after inspection 
</t>
  </si>
  <si>
    <t>2700000/-</t>
  </si>
  <si>
    <t>C7-6104</t>
  </si>
  <si>
    <t>M Perera</t>
  </si>
  <si>
    <t>Apartment for sale at on320 
2 bed 
2 washroom 
900 sqft 
22nd floor 
Tower-1
58 million</t>
  </si>
  <si>
    <t>C7-6105</t>
  </si>
  <si>
    <t>Prime Residencies, Seable Avenue, Col-05</t>
  </si>
  <si>
    <t xml:space="preserve">Apartment for sale at Seable Avenue, Col-05
3 bedroom 
2 washroom 
1350 sqft 
2nd floor 
50 million 
Coc &amp; deed available 
</t>
  </si>
  <si>
    <t>C7-6106</t>
  </si>
  <si>
    <t>Prime Residency, Seable Avenue, Col-05</t>
  </si>
  <si>
    <t>Apartment for rent at Seable Avenue, Col-05
3 bedroom 
2 washroom 
1350 sqft 
2nd floor 
160,000.00
Coc &amp; deed available</t>
  </si>
  <si>
    <t>C7-6107</t>
  </si>
  <si>
    <t>Roshini Noah</t>
  </si>
  <si>
    <t>Siripala Road,</t>
  </si>
  <si>
    <t xml:space="preserve">The Mount Melody Residential </t>
  </si>
  <si>
    <t>C7-6108</t>
  </si>
  <si>
    <t xml:space="preserve">Darmaraja Mawatha, </t>
  </si>
  <si>
    <t>C7-6109</t>
  </si>
  <si>
    <t>Luxmi kandeepan</t>
  </si>
  <si>
    <t>No 93, Gallage Mawatha, Mirihana</t>
  </si>
  <si>
    <t>C7-6110</t>
  </si>
  <si>
    <t>Sachith</t>
  </si>
  <si>
    <t>Robert Gunawardane Mawatha, Battaeamulla</t>
  </si>
  <si>
    <t xml:space="preserve">House for rent in Robert Gunawardana Mawatha, Battaramulla
4 bedroom 
3 washroom 
2000 sqft 
150,000.00 
1 car park </t>
  </si>
  <si>
    <t>C7-6111</t>
  </si>
  <si>
    <t>Mr.Sujith Athukorala</t>
  </si>
  <si>
    <t>George mawatha, Mabola</t>
  </si>
  <si>
    <t xml:space="preserve">22 perches land for sale in Mabola. 
● 600m to Colombo-Negambo main road 
● Walking distance to all leading Schools, restaurants, Banks etc 
Asking Price: 12.5 lakhs per perch 
</t>
  </si>
  <si>
    <t>C7-6112</t>
  </si>
  <si>
    <t>Jagath Perera</t>
  </si>
  <si>
    <t>Wimalawatta Road, Nugegoda</t>
  </si>
  <si>
    <t>C7-6113</t>
  </si>
  <si>
    <t xml:space="preserve">Apartment for sale in The Verge 
- Buthgamuwa Road (next to Iconic galaxy)
- penthouse apartment 
- 2130 sqft 
- 2 bedroom (can convert to 3 bedroom)
- 2 toilets
- 9th floor 
- seperate parking and lift entrance 
- 2 car parks 
- Maids room 
- swimming pool
- rooftop
- mini gym
*85 mil (Negotiable)*
</t>
  </si>
  <si>
    <t>C7-6114</t>
  </si>
  <si>
    <t xml:space="preserve">Ayesha Kumari </t>
  </si>
  <si>
    <t>30/14 Mahasen Mawatha</t>
  </si>
  <si>
    <t>C7-6115</t>
  </si>
  <si>
    <t>Shehantha</t>
  </si>
  <si>
    <t xml:space="preserve">Verge </t>
  </si>
  <si>
    <t>The Verge 
- Buthgamuwa Road (next to Iconic galaxy)
- penthouse apartment 
- 2130 sqft 
- 2 bedroom (can convert to 3 bedroom)
- 2 toilets
- 9th floor 
- seperate parking and lift entrance 
- 2 car parks 
- Maids room 
- swimming pool
- rooftop
- mini gym
85 mil (Negotiable)</t>
  </si>
  <si>
    <t>C7-6116</t>
  </si>
  <si>
    <t>Ravinathwaduge</t>
  </si>
  <si>
    <t xml:space="preserve">Buthgamuwa Road
</t>
  </si>
  <si>
    <t>Three-story building with separate water/electricity supply.
Ground floor 3 AC rooms with 3 attached bathrooms 
1st foot 04 ac rooms with attached 4-bathroom upper floor 5 rooms 02 bathrooms
All floors have a lobby kitchen etc.</t>
  </si>
  <si>
    <t>C7-6117</t>
  </si>
  <si>
    <t>Trizen Apartment, Col-02</t>
  </si>
  <si>
    <t>Brand new apartment for sale in Trizen Apartments Colombo 2
Tower 1 C1 type apartment on the 27th floor.
Stunning view on port city and Nelum kuluna from living area and ocean view from the master bedroom.
▫️3 Bedrooms with A/C
▫️2 Bathrooms
▫️989 square feet
▫️Open pantry kitchen 
▫️Living space 
▫️Balcony area
▫️One dedicated parking slot  
▫️Jogging track  
▫️Fully equipped gym   
▫️Yoga deck 
▫️Badminton court   
▫️Conference hall   
▫️Swimming pool  
▫️Work place 
▫️Coffee shop 
▫️Laundry service
▫️Mini mart
Price 77 Million negotiable</t>
  </si>
  <si>
    <t>C7-6118</t>
  </si>
  <si>
    <t>Wakkaduwa</t>
  </si>
  <si>
    <t>Beach front property for sale in Waskaduwa 
▫️600 Perches 
▫️Clear documents 
Price 1 Million per perch</t>
  </si>
  <si>
    <t xml:space="preserve">pls prepare a poster </t>
  </si>
  <si>
    <t>C7-6119</t>
  </si>
  <si>
    <t>Kirula Place, Col-05</t>
  </si>
  <si>
    <t>Fully furnished house for rent in Kirula Plc Colombo 5
▫️5 Bedrooms with A/C
▫️5 Bathrooms attached with hot water 
▫️Living space 
▫️2 Pantries
▫️Servants room &amp; toilet 
▫️Parking for 7 vehicles 
Rent 600,000/=</t>
  </si>
  <si>
    <t>C7-6120</t>
  </si>
  <si>
    <t xml:space="preserve">64 Ward Place </t>
  </si>
  <si>
    <t>The Grand, Ward Place</t>
  </si>
  <si>
    <t>C7-6121</t>
  </si>
  <si>
    <t>2 bedroom apartment for rent in Trizen 
2 washroom 
1085sqft 
48th floor 
City &amp; Sea view 
350K</t>
  </si>
  <si>
    <t>C7-6122</t>
  </si>
  <si>
    <t>Trizen, Col-02</t>
  </si>
  <si>
    <t xml:space="preserve">Fully furnished 1 bedroom apartment for rent in Trizen 
1 washroom 
720 sqft 
48th floor 
City &amp; Sea view 
250K
</t>
  </si>
  <si>
    <t>C7-6123</t>
  </si>
  <si>
    <t xml:space="preserve">Cinnamon Life, Col-02 </t>
  </si>
  <si>
    <t>2 bedroom unfurnished cinnamon life apartment for rent 
2 washroom 
1376 sqft 
Sea view 
34th floor 
Furnished 615,000.00
Unfurnished 485,000.00</t>
  </si>
  <si>
    <t>C7-6124</t>
  </si>
  <si>
    <t xml:space="preserve">5th Lane </t>
  </si>
  <si>
    <t>LKR 650,000 (Per month - Per Floor) | Commercial Floors for RENT in Colombo 03
- 500 meters to Galle Road
- 3 Floors Available -
        - 1st Floor - 4,000 Sqft (With removable partition)
        - 3rd Floor - 3,600 Sqft (With removable partition)
       - 4th Floor - 3,600 Sqft (Open Floor)
- 1 Common Lift/Staircase
- 3 parking slots per floor
- Central AC (4th floor - Split type)
Terms &amp; Conditions
- 1 Years advance &amp; 3 months refundable security deposit</t>
  </si>
  <si>
    <t>C7-6125</t>
  </si>
  <si>
    <t xml:space="preserve">Residence tower 
Furnished with imported furniture's
Type B2A </t>
  </si>
  <si>
    <t>C7-6126</t>
  </si>
  <si>
    <t>Mr.chaminda</t>
  </si>
  <si>
    <t>0711211477</t>
  </si>
  <si>
    <t xml:space="preserve">Pathirage Rd, 3rd lane, Maharagama </t>
  </si>
  <si>
    <t xml:space="preserve">Office accommodation/Office Space/Villa/Meditation centre </t>
  </si>
  <si>
    <t xml:space="preserve">Commercial purposes Bulding for sale in Nugegoda.
● IDEAL FOR INVESTMENT PURPOSE ●
● 13.25 Perches 
● 12 Bedrooms 
● 5 Washrooms 
● 3 Story Bulding 
නුගේගොඩ විජේරාම පතිරගේ පාර පදිංචියට හෝ විශ්වවිද්‍යාල නේවාසිකාගාර සදහා අගනා බිම් කොටසක් සමග කාමර 12ක්....නාන කාමර 5ක් සමග...තුන් මහල් නිවසක් විකිනීමට. ජයවර්ධන පුර විශ්වවිද්‍යාලයට මීටර් 300කි. 
138 හයිලෙවල් මාර්ගයට මීටර් 200 කි. සමුද්‍ර දේවී බාලිකා ප්‍රාථමික විද්‍යාලයට මීටර් 100. 
පර්චස් 13.25ක හතරැස් ඉඩමකි.
පිරිසිදු නිරවුල් ඔප්පු සහ 
අනුමත පර්චස් 13.25ක බිම් කොටසකි.
මෙම ගොඩනැගිල්ලට වෙන වෙනම ප්‍රධාන පිවිසුම් තුනක් ඇත....[නිවාස තුනක්] විදුලි මීටර් තුනක් ඇත.
ශ්‍රී ජයවර්ධනපුර විශ්වවිද්‍යාලයට මීටර් 300 බැවින්....මෙම ගොඩනැගිල්ල....විශ්වවිද්‍යාල නේවාසිකාගාරයකට සුදුසුම ස්ථානයකි.
මෙය ඉතාම හොඳ ආයෝජනයකි.  නිස්කලංක වටපිටාවක් සහිත..... පදිංචියට හෝ විශ්වවිද්‍යාල නේවාසිකාගාර සදහා ආයෝජනයක් ලෙස හොදින් ගැලපේ.
ගේට්ටු, වට තාප්ප......
————————————
Nugegoda Wijerama Pathirage Road 12 rooms....with 5 bathrooms...three storied house for sale with a valuable plot for residence or university hostels. 300 meters to Jayawardene Pura University. 
200 meters to 138 High Level Road. 100 meters to Samudra Devi Girls Primary School. 
A square plot of 13.25 perches.
Clean settled deeds and 
A plot of 13.25 perches approved.
This building has three separate main entrances....[Three Houses] There are three electricity meters.
As it is 300 meters to Sri Jayawardenepura University....this building....is an ideal location for a university hostel.
This is a very good investment.  With quiet surroundings.....well suited as an investment for residence or university hostels.
Asking Price: 50 million 
Negotiable after inspection 
</t>
  </si>
  <si>
    <t>C7-6127</t>
  </si>
  <si>
    <t>Manning Place Colombo 6</t>
  </si>
  <si>
    <t xml:space="preserve">Land side </t>
  </si>
  <si>
    <t>Publish with posters. do not mention the road name</t>
  </si>
  <si>
    <t>C7-6128</t>
  </si>
  <si>
    <t>Mrs.Samanthi</t>
  </si>
  <si>
    <t xml:space="preserve">Upper Lake Road,Moon Plains-Nuwara eliya </t>
  </si>
  <si>
    <t xml:space="preserve">Build up a Hotel/Villa/House or can use for Agricultural purposes </t>
  </si>
  <si>
    <t xml:space="preserve">40 perches land for sale in Moon Plains -Nuwara Eliya. 
■ Located in Upper Lake Road 
■ 1km to Lake gregory
■ 2.5 km to Nuwara Eliya Town 
■ Easy access to Moonplains Safari &amp; Mini Worlds End, Sandathenna
Rs.20 laksh per perch 
Total value: 80,000,000/-
</t>
  </si>
  <si>
    <t>C7-6129</t>
  </si>
  <si>
    <t>Marzook</t>
  </si>
  <si>
    <t xml:space="preserve">291/25B Havelock Terrace, Havelock Road, </t>
  </si>
  <si>
    <t>2nd floor Unit, Separate entrance, New House, just completed with all new fittings, non-used, Suitable for Office and Residence.</t>
  </si>
  <si>
    <t>C7-6130</t>
  </si>
  <si>
    <t>Mr.Imthyas</t>
  </si>
  <si>
    <t>0774146237</t>
  </si>
  <si>
    <t>Don Bosco Mawatha, Negombo</t>
  </si>
  <si>
    <t xml:space="preserve">Modern house for sale in Negambo. 
● 15 perches land extend 
● Two story House 
● 4 Bedrooms 
● 3 Washrooms 
● Beautiful Garden area 
● Open Kitchen with pantry 
● Walking distance to Don Bosco Technical Centre
● 1km to Browse Beach Negambo 
● Easy access to Al-Hilal National School Negombo,Negombo Wisdom College,Nawaloka Hospital - Negombo,District General Hospital Negombo,Maris Stella College Negombo
Asking Price: 35 million 
Urgently sale due to migration 
</t>
  </si>
  <si>
    <t>C7-6131</t>
  </si>
  <si>
    <t>Mr.Palitha</t>
  </si>
  <si>
    <t xml:space="preserve">Ranaviru anil perera mawatha, Kurana </t>
  </si>
  <si>
    <t xml:space="preserve">Two story House for sale in Kurana-Negambo. 
● 9 Perches land 
● Two story House 
● 3 Bedrooms 
● 2 Washrooms 
● 2 Electricity meters 
● 2 Pantry with Kitchen 
● 50m to Colombo-Negambo main road 
● Walking distance to Grandeeza Hotel,Keells - Kurana,St.Anne's Maha Vidyalaya - Kurana, Negombo.Sasha Food Court.
Rs.27 million 
</t>
  </si>
  <si>
    <t>C7-6132</t>
  </si>
  <si>
    <t>Mr.Anthony</t>
  </si>
  <si>
    <t>New Hunupitiya Road,Wattala</t>
  </si>
  <si>
    <t xml:space="preserve">8000 Sqft Warehouse for Rent in New Hunupitiya Road, Hunupitiya-Wattala. 
Facing 60 feet road access 
40 feet container access 
2km to Kiribathgoda 
3km to Wattala 
Easy access to Peliyagoda and Kadawatha Highway entrance 
Rs.75/- per Sqft 
</t>
  </si>
  <si>
    <t>C7-6133</t>
  </si>
  <si>
    <t>Ranesh</t>
  </si>
  <si>
    <t xml:space="preserve">Quens Park resident </t>
  </si>
  <si>
    <t>C7-6134</t>
  </si>
  <si>
    <t>Nayani</t>
  </si>
  <si>
    <t xml:space="preserve">Prime Grand </t>
  </si>
  <si>
    <t>C7-6135</t>
  </si>
  <si>
    <t>Sanjaya Seneviratne</t>
  </si>
  <si>
    <t>37/33 Bullers lane</t>
  </si>
  <si>
    <t>C7-6136</t>
  </si>
  <si>
    <t>Property for sale in Boralesgamuwa. 
17.4 perches, 
Opposite RMV and KDU. Excellent neighborhood. 3BR Cottage House. Large Landscaped Garden.
Ample space for another house with separate entrance.
Half a minute walk to the Highway.
2km to Apeksha Hospital. 
5km to Nugegoda.
5km to Dehiwala.
5km to Piliyandala. Parking for at least 4 vehicles. 
Bimsaviya Certificate. Bank loans over the counter.
Price: Rs 2.2 million per perch.</t>
  </si>
  <si>
    <t>C7-6137</t>
  </si>
  <si>
    <t>Chaith Nagodavithana</t>
  </si>
  <si>
    <t>430 Dannie hettiarachchi mawatha Battaramulla</t>
  </si>
  <si>
    <t>C7-6138</t>
  </si>
  <si>
    <t>Keerthi Wickramarathne</t>
  </si>
  <si>
    <t>Uthuwankanda Road</t>
  </si>
  <si>
    <t>C7-6139</t>
  </si>
  <si>
    <t>194 High level Road, Nugegoda</t>
  </si>
  <si>
    <t>C7-6140</t>
  </si>
  <si>
    <t>Tarika Fernando</t>
  </si>
  <si>
    <t>Senanayake Mawatha</t>
  </si>
  <si>
    <t xml:space="preserve">2 entrances from 3 separate roads
The main entrance faces a 20 ft road, and the rear entrance faces a 12 ft wide road, Road frontage - is 75 feet (main entrance) 
Ground floor (4229 sq ft), first floor (2537 sq ft)
6 bedrooms with attached bathrooms (5 with jacuzzi), 2 courtyards Separate driver's quarters, and guard room
</t>
  </si>
  <si>
    <t>C7-6141</t>
  </si>
  <si>
    <t>Lakshmi</t>
  </si>
  <si>
    <t xml:space="preserve">Canterbury Golf Apartment, Gonapola </t>
  </si>
  <si>
    <t xml:space="preserve">A garden with fruits and vegetable plants </t>
  </si>
  <si>
    <t>C7-6142</t>
  </si>
  <si>
    <t>Lal Pintoe</t>
  </si>
  <si>
    <t>W.A.D.Ramanayake Mawatha Colombo 2</t>
  </si>
  <si>
    <t xml:space="preserve">4 floors consist of 4,700 Sq.ft.
Each floor 2 sets of toilets, a pantry, and a lunchroom.
3-phase electricity, diesel generator, passenger lift, CCTV, Air conditioners, and inside parking for 5 vehicles. 
</t>
  </si>
  <si>
    <t>C7-6143</t>
  </si>
  <si>
    <t>Bimal Perera</t>
  </si>
  <si>
    <t>85 Polhengoda Lane</t>
  </si>
  <si>
    <t>C7-6144</t>
  </si>
  <si>
    <t>Wali Para, Ja-Ela</t>
  </si>
  <si>
    <t xml:space="preserve">Brand new Luxury house for sale in Kapuwatta-Ja Ela 
● 19.75 perches 
● 05 Bedrooms 
● 05 Washrooms 
● 3 Attached Bathrooms and 2 Common 
● 3000 Sqft 
● 2 Kitchens with pantry 
● 3 Airconditioning Rooms 
● Hot water facilities 
● Balcony
● Two Electricity meters 
● Back yard with pizza Owen 
● 750m to Colombo-Negombo main road 
● Easy access to Ja-Ela Highway entrance, Katunayake International Airport, Colombo City, Kandana Town,Leading banks, restaurants Schools.
Asking Price:50 Million 
</t>
  </si>
  <si>
    <t>C7-6145</t>
  </si>
  <si>
    <t>Warehouse/Commercial building/Showroom/Shopping centre/Apartment complex/</t>
  </si>
  <si>
    <t xml:space="preserve">52 perches Kandy main road facing Commercial Land for sale in Peliyagoda. 
■ 52 perches 
■ Facing Kandy-Colombo main Road
■ 5 minutes drive to Peliyagoda Highway entrance 
■ Easy access to Kalaniya Railway station 
Rs.2.9 million per perch 
</t>
  </si>
  <si>
    <t>2,900,000/-</t>
  </si>
  <si>
    <t>C7-6146</t>
  </si>
  <si>
    <t>Mr.Prem</t>
  </si>
  <si>
    <t>Batalawatta Rd, Thalahena.</t>
  </si>
  <si>
    <t xml:space="preserve">
Newly built two stories house for sale in Thalahena-Malabe.
● 12.5 perches land extend 
● 3 Bedrooms 
● Facing 20 feet road access 
● Clear titles
● Two way access to Property 
● Large Garden space 
● High ranked Ceiling 
● Kitchen with pantry 
● 1km to Thalahena junction
● Easy access to Malabe junction 
● Easy access to  Thalahena Maha Vidyalaya
● Easy access to  CINEC Campus (Pvt) Ltd
Asking Price : 31 million 
NON-NEGOTIABLE 
</t>
  </si>
  <si>
    <t>C7-6147</t>
  </si>
  <si>
    <t xml:space="preserve">Bans Avenue, Mount lavinia </t>
  </si>
  <si>
    <t xml:space="preserve">Luxury Apartment for Rent in Barns Avenue Mount Lavinia.
3 Bedrooms 
2 Washrooms 
2nd floor 
1200 Square feets 
Living and dining area, pantry.
Balcony                         
SWIMMING POOL &amp; GYM . 
Secure vehicle parking
Electricity and water.
24-hour cctv camera surveillance.
Lightening arrester.
Fire extinguishers.
Walking distance to Mount lavinia beach 
Walking distance to Galle Road 
175,000/- per month
3 month key money 
3 month deposit 
</t>
  </si>
  <si>
    <t>C7-6148</t>
  </si>
  <si>
    <t>Mr.Zaid Zoumy</t>
  </si>
  <si>
    <t xml:space="preserve">110 Iconic  </t>
  </si>
  <si>
    <t>USD 2000 Per Month</t>
  </si>
  <si>
    <t>C7-6149</t>
  </si>
  <si>
    <t>Mr.Chamara Dissanayake</t>
  </si>
  <si>
    <t>Shangrila La Colombo 3</t>
  </si>
  <si>
    <t>2,500$ per month with one year rent advance, 1 month security deposit.</t>
  </si>
  <si>
    <t>C7-6150</t>
  </si>
  <si>
    <t xml:space="preserve">Wanawasala road, Wattala </t>
  </si>
  <si>
    <t xml:space="preserve">Warehouse complex/Storage/Container yard/factory </t>
  </si>
  <si>
    <t xml:space="preserve">Super valuable Bare land for sale in Wanawasala road,Wattala.
● 65 perches Bare land
● Available with Approval to buld up a Wherehouse of 14000 Square feets.
● 40 Feet Container access 
● 75 feets road frontage 
● Two access to property 
● 1km to Fish market new Manning market 
● 600 m to Kandy road 
● 800 m to Negambo road 
● 800 m to Peliyagoda Highway entrance 
2.7 million per perch 
</t>
  </si>
  <si>
    <t>2,700,000/-</t>
  </si>
  <si>
    <t>C7-6151</t>
  </si>
  <si>
    <t xml:space="preserve">Sri Gnanawimala Mawatha,Athurugiriya </t>
  </si>
  <si>
    <t xml:space="preserve">Blocking/Warehouse complex/Meditation centre/Hotel project/Housing complex/Apartment complex/Agricultural </t>
  </si>
  <si>
    <t xml:space="preserve">273 perches Bare land for sale in Athurugiriya. 
1km to Athurugiriya Town 
Ideal for Commercial and Residential purposes 
20 feets road access 
70 feets road frontage 
Easy access to Athurugiriya Highway entrance, Kottawa, Malabe Godagama
Rs.9 lakhs per perch 
</t>
  </si>
  <si>
    <t>C7-6152</t>
  </si>
  <si>
    <t>Mr. Anil Weerasuria</t>
  </si>
  <si>
    <t>Sunshine Court - Hamden lane Colombo 6</t>
  </si>
  <si>
    <t>7th floor apartments 
Sunshine   court 
Hamden   Lane</t>
  </si>
  <si>
    <t>C7-6153</t>
  </si>
  <si>
    <t xml:space="preserve">Signature 12 Apartments. </t>
  </si>
  <si>
    <t xml:space="preserve">
2000 sq ft.
Fully furnished.
Three large bedrooms.
2 large Washrooms.
Walk in Closet to Master bedroom.
fully tiled. 
Roman blinds in all areas. Fully Air-conditioned.
Large sitting and dining. Pantry &amp; separate wet kitchen.
“Bosh” Refrigerator, Microwave &amp; Oven
Washing Machine Port/s Domestic Aid room &amp; Washroom.
Solar net metering (300 units) 
Central gas.
Hot water.
1 Carpark with EV port.
Rooftop Entertainment Area &amp; Gym.
Expected Price: 58 million.</t>
  </si>
  <si>
    <t>C7-6154</t>
  </si>
  <si>
    <t xml:space="preserve">Mr.Lalith Cooray/Nirosh </t>
  </si>
  <si>
    <t>Biyagama Free Trade Zone</t>
  </si>
  <si>
    <t xml:space="preserve">Warehouse for rent  Biyagama
● 40000 sqft 
● loading bays 
● 40 feet  container acsess
● 3 phase electricity 
● 100 KVA Transformer
● office space 
● 500 m to Biyagama Zone 
Rs.70/- per sqft 
</t>
  </si>
  <si>
    <t>C7-6155</t>
  </si>
  <si>
    <t xml:space="preserve">Mr.Sujith Senevirathna/Nirosh </t>
  </si>
  <si>
    <t xml:space="preserve">W.U.S Athurugiriya </t>
  </si>
  <si>
    <t xml:space="preserve">75000 Sqft Warehouse for rent in Athurugiriya
● 40 Feet container access 
● Loading bays 
● Container parking 
● Easy access to Athurugiriya Highway entrance/Athurugiriya Town 
● 3 phase electricity 
Asking Price: Rs.80/- per sqft 
5 Years rent period 
</t>
  </si>
  <si>
    <t>C7-6156</t>
  </si>
  <si>
    <t xml:space="preserve">Mrs. Priya </t>
  </si>
  <si>
    <t xml:space="preserve">14 Bathiya Mawatha Dehiwala </t>
  </si>
  <si>
    <t>C7-6157</t>
  </si>
  <si>
    <t>Bandaranayake</t>
  </si>
  <si>
    <t xml:space="preserve">194, High-level road </t>
  </si>
  <si>
    <t>C7-6158</t>
  </si>
  <si>
    <t>Lohika</t>
  </si>
  <si>
    <t>Luna towers</t>
  </si>
  <si>
    <t>C7-6159</t>
  </si>
  <si>
    <t>SH</t>
  </si>
  <si>
    <t>Nedimala</t>
  </si>
  <si>
    <t>C7-6160</t>
  </si>
  <si>
    <t>Angi</t>
  </si>
  <si>
    <t>Millennium Villa Ekala</t>
  </si>
  <si>
    <t xml:space="preserve">Do not publish on any platform. </t>
  </si>
  <si>
    <t>C7-6161</t>
  </si>
  <si>
    <t>Hussainudeen Shariff</t>
  </si>
  <si>
    <t>No 4 Sarasavi gardens</t>
  </si>
  <si>
    <t>C7-6162</t>
  </si>
  <si>
    <t>Sohan</t>
  </si>
  <si>
    <t>10 Carlwil place Colombo 3</t>
  </si>
  <si>
    <t>Maids Room, Maids Toilet, Roof top, Swimming pool</t>
  </si>
  <si>
    <t>C7-6163</t>
  </si>
  <si>
    <t xml:space="preserve">Navass </t>
  </si>
  <si>
    <t xml:space="preserve">11/1B Schofield Place, </t>
  </si>
  <si>
    <t>We have 3 options
A) full house with land 18.38p 350 million 
B) If you only land for an apartment on Sqft, sharing with the refundable deposit is negotiable.
C) if only land 12. 20 p can be sold price 16.5 mil p negotiable
(12 .20 Per Land between Galle Road and Marine Drive, Private Lane, Clear Deeds. Also, will consider as 2 blocks of 6.10 perch each.  16 .5 Mil per perch Negotiable)</t>
  </si>
  <si>
    <t>C7-6164</t>
  </si>
  <si>
    <t>Luxmi Kandeepan</t>
  </si>
  <si>
    <t>86/7c Kapuwatte Lane, School Road, Gangodawila, Nugegoda</t>
  </si>
  <si>
    <t>please mention Apartment for sale in Gangodawila, Nugegoda</t>
  </si>
  <si>
    <t>C7-6165</t>
  </si>
  <si>
    <t>Aruna Kumara</t>
  </si>
  <si>
    <t xml:space="preserve">Japanese Friendship Road.
</t>
  </si>
  <si>
    <t>C7-6166</t>
  </si>
  <si>
    <t>Situated in a 6ft private road / Ground floor with slab / Street parking only 
- Address - Pokuna road, Kawdana, Dehiwala
- Asking price - 17.5 million LKR (Slightly Negotiable)
- Deed - Available
- Build Year - 2012
- Renovated Year - 2024
- No of Bedrooms - 03
- No of Bathrooms - 02
- Parking - No
- Slabbed for another floor.</t>
  </si>
  <si>
    <t>C7-6167</t>
  </si>
  <si>
    <t>Mrs.Ranil/Chaminda</t>
  </si>
  <si>
    <t xml:space="preserve">Negambo road,Katunayake </t>
  </si>
  <si>
    <t xml:space="preserve">Luxury house/Villa for sale in Katunayake.
IDEAL FOR INVESTMENT AND RESIDENTIAL PURPOSE
☆ Currently operating as a transit home for foreigners ☆
● 2 storied modern house with 2550 sqft 
● 24 perches 
● 15 feet road (50m to Colombo -Chilaw road)
● 3 Km to Katunayake Airport 
● 2 Km to highway entrance/exit 
● 200m to Gateway college Negombo 
● 6 Bedrooms with A/C
● 4 Bathrooms
● Modern Pantry 
● Kitchen Area
● Spacious living &amp; dining area 
● 3 balconies 
● 10KV solar electricity 
● Solar hot water 
● Inverter available 
● Garage &amp; parking space 
● Fully covered with CCTV cameras
● Driver quarters with bathroom 
● Large garden area
● Easy access to Lagoon/Beach 
● Easy access to Negombo hospital,Leading banks, restaurants, schools, churches etc 
Rs.85 million 
</t>
  </si>
  <si>
    <t>C7-6168</t>
  </si>
  <si>
    <t xml:space="preserve">Mr Lasantha Kodikara/Sherden </t>
  </si>
  <si>
    <t xml:space="preserve">Dippitigoda road,Kalaniya </t>
  </si>
  <si>
    <t xml:space="preserve">Beautiful house for sale in Dippitigoda road,Kelaniya.
■ 21.5 Perches land extend 
■ 5 Bedroom (2 A/C)
■ 5 Washrooms 
■ 3500 Sqft 
■ Large Garden space 
■ Kitchen With pantry
■ Living area 
■ Dinning area
■ Servant room &amp; bathroom
■ Solar Power System 
■ Parking Space Available for 10 Vehicles 
■ Easy access to Wattala/Katunayake International Airport/Colombo city 
■ 15 Minutes to Colombo Circle Highway 
■ 900 Meters to Kandy Road
Price :  60 Million 
</t>
  </si>
  <si>
    <t>C7-6169</t>
  </si>
  <si>
    <t xml:space="preserve">Jayanethimahal mawatha, Hunupitiya </t>
  </si>
  <si>
    <t xml:space="preserve">3 Story House for sale in Wattala/Hunupitiya. 
● 12 perches land extend 
● 4 Bedrooms 
● 3 Washrooms 
● 3500 Sqft 
● Study room
● Kichen with pantry 
● Living area 
● Dining area 
● TV Lobby 
● Spacious Balcony 
● Entertainment room
● Servent room with washroom 
● Rooftop 
● Separate Entrance to First/2nd floors
● Walking distance to Hunupitiya Railway Station and Jayanthimahal junction 
● Easy access to Wattala Town 
● Easy access to Peliyagoda Highway entrance 
● CAN USE AS A INVESTMENT PURPOSES 
Asking Price: 38 million 
</t>
  </si>
  <si>
    <t>C7-6170</t>
  </si>
  <si>
    <t>Ms.Nicholie</t>
  </si>
  <si>
    <t xml:space="preserve">Adi 20 road,Walisara </t>
  </si>
  <si>
    <t xml:space="preserve">7.3 perch land for sale in adiwissa Road,Walisara. 
Easy access to Negombo road, Ragama General hospital, Walisara Chest Hospital, Kelawarapitiya highway entrance 
Per perch 1,200,000/- negotiable
</t>
  </si>
  <si>
    <t>C7-6171</t>
  </si>
  <si>
    <t xml:space="preserve">Building For Sale Facing Dickmans Road Colombo-04
Land Extent - 18 perches
No. of floors - 6
12 slots available for parking
20,000 square feet
Backup Generator
50 meters from Galle Road and Duplication Road
Price: 750 million LKR Negotiable
</t>
  </si>
  <si>
    <t xml:space="preserve">Make a poster to this property </t>
  </si>
  <si>
    <t>C7-6172</t>
  </si>
  <si>
    <t>Melbourne Heights, Melbourne Ave, Col-04</t>
  </si>
  <si>
    <t xml:space="preserve">Direct client -Apartment for Rent Bambalapitiya
No 24, 7/1, Melbourne Heights, Melbourne avenue, Bambalapitiya
- 3 bedrooms attached balcony each (seaview)
- 2 bathrooms
- Pantry Kitchen (room for domestic helper)
- Living room
- Parking slot available 
- Swimming pool 
- ⁠Rooftop 
- Gym
- 24 hour security with cctv surveillance 
- ⁠2 elevators
- Semi furnished
- Sq ft 1,400
Expected monthly rent 180,000 - including maintenance 
3 months key money
</t>
  </si>
  <si>
    <t>C7-6173</t>
  </si>
  <si>
    <t>Vimu</t>
  </si>
  <si>
    <t xml:space="preserve">Sri Amarawansa Mawatha, Kandy </t>
  </si>
  <si>
    <t>Fully furnished house for rent in Kandy 
3BR / 1AC
60” TV, WiFi, cctv, 2 parking spaces,
Outdoor juccuzi, roof top, Balcony, Backyard, Washing machine, Refrigerator, 3.5kw generator, Hot water, Dialog TV, Netflix.
Expecting 275,000.00</t>
  </si>
  <si>
    <t>C7-6174</t>
  </si>
  <si>
    <t>Dilshani</t>
  </si>
  <si>
    <t>Wanarathana Place, Dehiwala</t>
  </si>
  <si>
    <t xml:space="preserve">18.5 Perches land 
14 perches 2 houses and a 4.5Perches Parking area  
It can used as two separate units
Separate electricity and water 
Two stories house 
4 Bedrooms,3 Bathrooms,2 halls and kitchen 
Single store 
3 Bedroom, 2 Bathrooms, hall And Kitchen 
Small Annex
1 bedroom, 1 bathroom 
</t>
  </si>
  <si>
    <t>C7-6175</t>
  </si>
  <si>
    <t>Hampden Lane, Col-06</t>
  </si>
  <si>
    <t>Apartment for Sale in Colombo 6 
Hampden Lane 
2 Bedrooms
2 Washrooms 
800 sq ft
Unfurnished 
Lift
Security 
Swimming pool 
Gym 
Price :29 Million</t>
  </si>
  <si>
    <t>C7-6176</t>
  </si>
  <si>
    <t>Castle Residencies, Col-08</t>
  </si>
  <si>
    <t xml:space="preserve">Apartment for rent at Castle Residencies Colombo 8
1800sqft 
3 beds
3 baths 
Maid’s room &amp; bath 
Fully furnished &amp; fully a/c 
Gym 
Pool
Expecting Rs.350,000.00 
</t>
  </si>
  <si>
    <t>C7-6177</t>
  </si>
  <si>
    <t>Dissanayake</t>
  </si>
  <si>
    <t>Bandaragama</t>
  </si>
  <si>
    <t>Villa by the lake -
Is a unique boutique villa situated in Bandaragama Western province 30 KM from colombo 45 minutes drive during traffic hours the villa consist of 65 perches fully secured land with  
4750 sq ft 
03 Bed rooms 01 suite room living dining pantry swimming pool gym with tastefully furnished with motion detector &amp; surveillance cameras over looking Gammanpila lake separate domestic quarters and drivers accommodation</t>
  </si>
  <si>
    <t>C7-6178</t>
  </si>
  <si>
    <t>Marys Road, Col-04</t>
  </si>
  <si>
    <t xml:space="preserve">Apartment for sale at St.Marys road, Colombo 04
* 3 Bedrooms and two bathrooms with hot water
* Modern kitchen with pantry
* Area : 1200 Sqft 
* Building with 6 floors with a roof top with  beautiful sea View
* Clear deed with COC and registered with condominium authority
Expecting 47 Million 
</t>
  </si>
  <si>
    <t>C7-6179</t>
  </si>
  <si>
    <t xml:space="preserve">Mr.Nimal </t>
  </si>
  <si>
    <t>42 Harmers Ave Colombo 6</t>
  </si>
  <si>
    <t>C7-6180</t>
  </si>
  <si>
    <t>Maharagama Temple road / Dambahena road</t>
  </si>
  <si>
    <t>Maharagama  Temple road / Dambahena road
15 years old 
Garden space, water pond 
Clean water well.
Private Residential Area and Good Surrounding 
1km from Maharagama high level road.</t>
  </si>
  <si>
    <t>C7-6181</t>
  </si>
  <si>
    <t>Mr.Rohana Wejeweera</t>
  </si>
  <si>
    <t xml:space="preserve">Station Road, Dehiwala </t>
  </si>
  <si>
    <t xml:space="preserve">Dehiwala Beach and seaside </t>
  </si>
  <si>
    <t xml:space="preserve">Luxury 3 Bedroom Apartment for Rent  in Marine City, Dehiwala. 
🚩 2220 Square feet 
🚩 15th  floor ( Tower B )
🚩 Fully air conditioned and 5 LG A/C
🚩 3 Bedrooms with Attached Bathrooms 
🚩Each Room have 3 feets Balcony 
🚩 Large Dinning area 
🚩 Large Pantry with Dinning area 
🚩 Separate Annex with Small Room with Pantry and Bathroom
🚩 Large Lobby Area and TV area with 3 Feets Balcony 
🚩 Gymnasium 
🚩 Swimming pool, Sauna and Steam Room,Club house and Rooptop Party Lounge 
🚩 Management fee is 15,000.00 Rs per month   
🚩 2 Parking slots 
● If necessary can sell the house as it is with the mahogani masterpiece furniture designed for this house 
Rs.400,000/- per month
</t>
  </si>
  <si>
    <t>C7-6182</t>
  </si>
  <si>
    <t>Romeish Dias</t>
  </si>
  <si>
    <t>Alwis Place, Col-03</t>
  </si>
  <si>
    <t xml:space="preserve">20 perch land with two condominium house for sale in Col-03
Expecting 20 million per perch </t>
  </si>
  <si>
    <t>C7-6183</t>
  </si>
  <si>
    <t xml:space="preserve">Herath </t>
  </si>
  <si>
    <t>T C Garden Road, Battaramulla</t>
  </si>
  <si>
    <t xml:space="preserve">Apartment for sale in Battaramulla,
3 bedroom 
2 washroom 
servant room 
1300 sqft 
Expecting 42 Million </t>
  </si>
  <si>
    <t>C7-6184</t>
  </si>
  <si>
    <t xml:space="preserve">Shobiya </t>
  </si>
  <si>
    <t xml:space="preserve">2 bedroom unfurnished apartment for rent in Havelock City, Col-05
2 washroom 
1200 sqft 
20th floor 
Expecting 300,000.00 
Terms &amp; Conditions 
3 months security deposit &amp; 3 months rent in advance </t>
  </si>
  <si>
    <t>C7-6185</t>
  </si>
  <si>
    <t>Mr.Dillon</t>
  </si>
  <si>
    <t xml:space="preserve">Kandy Road, Koswatha </t>
  </si>
  <si>
    <t xml:space="preserve">3 Bedroom semi-furnished apartment for rent at Fairway Urban homes Koswatte. 
● 3 Bedroom 
● 2 Washroom 
● 1065 Sqft
● Includes a Candy Washer / Dryer Whirlpool Microwave, Candy Cooker+Hob, Candy Oven, Panasonic Fans •⁠ Daikin Inverter ACs installed in each room + living/dining area •⁠ SLT Fibre Connection &amp; PEO TV •⁠ LED lights through-out
● Common Facilities of the complex: Large/long swimming pool and Baby pool Fully equipped Gym
Event space⁠
Games Room
Rooftop Garden
Expected rent 180,000 per month (inclusive of management fees) 
3 months rent upfront
2 months security deposit
</t>
  </si>
  <si>
    <t>C7-6186</t>
  </si>
  <si>
    <t xml:space="preserve">Mr.Chamil Randeniya </t>
  </si>
  <si>
    <t>Theresa Mawatha, Ja-Ela</t>
  </si>
  <si>
    <t xml:space="preserve">36 perches bare land for sale in Kandana. 
■ Facing 20 feets road
■ 400m to Negombo-Colombo main road 
■ Walking distance to Kandana junction 
■ Walking distance to Kandana St.sebastian's National Shrine 
■ Walking distance to Arpico Super center, Foodcity, Glomark Supermarket, Restaurant and Schools 
Rs.13.5 lakhs per perch 
</t>
  </si>
  <si>
    <t>13500000/-</t>
  </si>
  <si>
    <t>C7-6187</t>
  </si>
  <si>
    <t>Mrs.Nicholie</t>
  </si>
  <si>
    <t xml:space="preserve">Adi Wissa Rd,4th lane walisara </t>
  </si>
  <si>
    <t xml:space="preserve">7.3 perches land for sale in walisara-Adiwissa Road.
● වැලිසර අඩිවිස්ස පාරේ පර්චස් 7.3  ඉඩමක් විකිණීමට ඇත.
● Highly residential area 
● Easy access to Ragama road
● 1km to Nawaloka ground 
● Easy access to Ragama General hospital,Ragama chest hospital,walisara Navy camp 
Per perch 1,200,000/- 
Negotiable 
</t>
  </si>
  <si>
    <t>C7-6188</t>
  </si>
  <si>
    <t xml:space="preserve">Mr.Dilshan Wijayatunga </t>
  </si>
  <si>
    <t>Malalasekara Mawatha, Colombo 7</t>
  </si>
  <si>
    <t xml:space="preserve">19.52 perches land with old house for sale in Malalasekara Mawatha, Colombo 7.
● There are in fact 02 houses of  9.90 &amp; 9.62 perches per each house respectively
● Age of the property is 50years
● Each house has 04 Bedrooms and 03 Bathrooms
● 07 car parking space is available on  both houses
● Easy access to BMICH/Thimbrigassya/Havelock Road/Asiri Hospital
Expecting Land value only 
Asking Price:15 million per perch 
</t>
  </si>
  <si>
    <t>15,000,000/-</t>
  </si>
  <si>
    <t>C7-6189</t>
  </si>
  <si>
    <t xml:space="preserve">Mrs.Hiranya Dissanayake </t>
  </si>
  <si>
    <t>0713710567</t>
  </si>
  <si>
    <t xml:space="preserve">Amu Etamulla Rd,Pannipitiya </t>
  </si>
  <si>
    <t>Garden Space, Music Room, Rumpus Room (Room for games)</t>
  </si>
  <si>
    <t xml:space="preserve">Single story partly completed house for sale in Hokandara,Pannipitiya. 
SALEING FOR LAND VALUE ONLY 
● 14 perches land extend 
● Party completed single storied house consists of 3 Bedrooms, 2 Washrooms, Spacious living and dining area, Pantry and kitchen area and a large garden space. 
● Facing 15 feet road access 
● Highly residential area 
● Rectangular shape land 
● Distance to major locations around the property ●
■ 750m to Kottawa-Malabe bus route 
■ 2 km to Vidyalaya junction 
■ 3.3 km to Makubura Junction, High level road
■ 3.5 km to Athurugiriya Highway entrance 
■ 4.2 Kottawa Highway entrance 
Asking Price: 1.4 Million per perch 
</t>
  </si>
  <si>
    <t>C7-6190</t>
  </si>
  <si>
    <t>0750470071</t>
  </si>
  <si>
    <t>Trillium Apartment, Torrington Avenue, Col-07</t>
  </si>
  <si>
    <t xml:space="preserve">Fully furnished . 
Trillium residencies Apartments , Col 07.
3 Bed, 3 bath
Maid's room/ bath
1800sqf
290,000 per month Including maintenance .
Negotiable. </t>
  </si>
  <si>
    <t>C7-6191</t>
  </si>
  <si>
    <t>Anoka</t>
  </si>
  <si>
    <t>Ambatenna Estate, Bandarawela</t>
  </si>
  <si>
    <t xml:space="preserve">* 72 perches of land
* Clear title (no loans/ mortgage)
* 3 bedrooms
* 3 bathrooms
* Living area
* Built in fire place (currently unused)
* Separate dining area
* Pantry
* Kitchen 
* Driver’s quarters - up the hill (unsure of the current status of this) 
Can easily put up cabanas/use for camping/ glamping type of accommodation in the land. 
The access road is not tarred so can be a bit challenging to navigate during the rainy season.
</t>
  </si>
  <si>
    <t>C7-6192</t>
  </si>
  <si>
    <t xml:space="preserve">Koswatte </t>
  </si>
  <si>
    <t xml:space="preserve">House for sale in koswatte,
8 bedrooms 
6 washrooms 
5000 sqft 
30 perch 
125 Million </t>
  </si>
  <si>
    <t>C7-6193</t>
  </si>
  <si>
    <t>Alex</t>
  </si>
  <si>
    <t>Platinum Suit, Col-03</t>
  </si>
  <si>
    <t>Apartment for rent at Platinum Suit, Col-03
3 Bedroom 
3 washroom 
1590 sqft 
7th floor 
300,000.00</t>
  </si>
  <si>
    <t>C7-6194</t>
  </si>
  <si>
    <t>Dulip Jayawardena</t>
  </si>
  <si>
    <t>0719353720</t>
  </si>
  <si>
    <t>Orient residencies, Jambugasmulla Road, Nugegoda</t>
  </si>
  <si>
    <t xml:space="preserve">Unfurnished apartment for rent in Nugegoda
3 bedroom 
2 washroom 
servant room &amp; washroom 
1800 sqft 
3rd floor 
200,000.00 per month 
</t>
  </si>
  <si>
    <t>C7-6195</t>
  </si>
  <si>
    <t>Pathba road,Co.5</t>
  </si>
  <si>
    <t>Tourism/medical tourism/apartment complex/hospitality business</t>
  </si>
  <si>
    <t xml:space="preserve">Land with 3 houses for sale in Colombo 05.
ideal for Investment purposes/APARTMENT COMPLEX/TOURISM/MEDICAL SERVICES 
● Located in off Kirula Rd 
● 36.4 perch land extent 
● 3 seperate houses
● All three houses are well maintained and ready to move in or run a hospitality business. 
● One house has a pool 
● Not selling as 3 seperate blocks. Only selling all together.
Asking Price: 10.2 million per perch 
</t>
  </si>
  <si>
    <t>10,200,000/-</t>
  </si>
  <si>
    <t xml:space="preserve">Create a poster as well with 3d image 
</t>
  </si>
  <si>
    <t>C7-6196</t>
  </si>
  <si>
    <t>Mr.Susil/Nirosh</t>
  </si>
  <si>
    <t xml:space="preserve">Morawatta road,Kandana </t>
  </si>
  <si>
    <t xml:space="preserve">Newly Renovated Beutifuly House For Sale in Morawatta,Kandana. 
● 20 perches land extend 
● 4 Bedrooms 
● 4 Washrooms ( Attached)
● 5000 sqft 
● Large Garden space 
● Facing 20 feet road access 
● 400m to Negombo-Colombo main road 
● Highly residential area 
Rs.57.5 million 
</t>
  </si>
  <si>
    <t>C7-6197</t>
  </si>
  <si>
    <t xml:space="preserve">Mr.Nadeesha Madiwela </t>
  </si>
  <si>
    <t xml:space="preserve">St.Sebastian' mawatha, Kandana </t>
  </si>
  <si>
    <t xml:space="preserve">Beautiful two story house for sale in Kandana  St.sebastian's mawatha. 
● 10 perches land extend 
● Two story House 
● Ground floor:
2 Bedrooms 
1 Washroom 
1 Outside Washroom 
Large hall 
Large Dinning area with wet kitchen 
● 1st floor:( 90% completed)
3 Bedrooms 
1 Washroom 
Large hall 
● All windows, Doors and Pantry cupboards 
jackfruit 
● Separate Entrance to 2nd floor ( Can rented out)
● 700m to Colombo Negombo main road 
● Walking distance to St.sebastian's National Shrine 
● Easy access yo leading Shopping centres, Restaurant, Banks, Schools etc 
● Already ongoing bank loan 
Asking Price: 17.5 Million 
Urgent sale due to owner migrating 
</t>
  </si>
  <si>
    <t>C7-6198</t>
  </si>
  <si>
    <t>Mrs.Dinushika Kawshalya</t>
  </si>
  <si>
    <t xml:space="preserve">St.Joseph Street, Negambo </t>
  </si>
  <si>
    <t xml:space="preserve">One Bedroom apartment for sale in Aeonsky Residence-Negambo. 
1 Bedroom
Attached Bathroom 
600 sqft 
Fully furnished 
Gymnasium 
Swimming pool 
Easy access to Negombo Browse Beach, Leading banks, restaurants, schools, churches etc 
Rs.30 million 
</t>
  </si>
  <si>
    <t>C7-6199</t>
  </si>
  <si>
    <t xml:space="preserve">One Bedroom apartment for rent in Aeonsky Residence-Negambo. 
1 Bedroom
Attached Bathroom 
600 sqft 
Fully furnished 
Gymnasium 
Swimming pool 
Easy access to Negombo Browse Beach, Leading banks, restaurants, schools, churches etc 
Rs.160,000/-per month 
</t>
  </si>
  <si>
    <t>C7-6200</t>
  </si>
  <si>
    <t>Mr.Deeen/Sherden</t>
  </si>
  <si>
    <t xml:space="preserve">No.9A, Farm Road,Mattakuliya </t>
  </si>
  <si>
    <t xml:space="preserve">Show room/Institute/Gymnasium/Office Space </t>
  </si>
  <si>
    <t xml:space="preserve">4 floor Commercial Building for sale in Farm Road,Colombo 15.
IDEAL FOR INVESTMENT PURPOSE 
● 5.75 perches 
● 4 floors +Rooptop 
● 1164 Sqft 
● Facing 60 feet road access 
● 6 Washrooms 
● Basment parking 
● Highly visible property 
● Currently rented out for 3 party's 
Asking Price: 80 million 
</t>
  </si>
  <si>
    <t>C7-6201</t>
  </si>
  <si>
    <t>Mrs.Nilusha/Fernando</t>
  </si>
  <si>
    <t>0741149440</t>
  </si>
  <si>
    <t>175B Epitamulla Road 
Pita kotte</t>
  </si>
  <si>
    <t xml:space="preserve">Three storied architecture Buld house for sale in Pitakotte.
■ 6.14 perches land size 
■ 3124 square feet house size 
■ Three-level home in a residential location
1km from the main road
■ Property features ■ 
3 Bedrooms with attached Bathrooms
 (1st and 2nd floors) 
2 toilets (guest &amp; toilet) 
Spacious living area 
Dinning with waterfall view 
Pantry with fitted cooker 
Garden area 
Laundry room
Roof top terrace 
Tool shed 
2 vehicle parking
TV lounge
Separate kitchen
Recently renovated and well maintained
Semi-furnished with a few custom made furniture including two bedroom sets (bed, wardrobe and dressing table) from Don Carolis
Asking Price:63 million 
NON-NEGOTIABLE 
</t>
  </si>
  <si>
    <t>C7-6202</t>
  </si>
  <si>
    <t xml:space="preserve">Mr.Rakitha Nanayakkara </t>
  </si>
  <si>
    <t xml:space="preserve">Showroom/Office Space/Institute/Gymnasium/Textile shop </t>
  </si>
  <si>
    <t xml:space="preserve">3500 Sqft Commercial Building for Rent in Dehiwala. 
● Located in Dehiwala junction 
● 45 Feet Galle Road facing 
● Basment parking with 8 vehicles 
● Available only 1st and 2nd floors 
● 24hrs security 
● Washroom and Toilets
● Walking distance to Marine drive, Dehiwala Railway station, Mount Lavinia, Wellawatta. 
Rs.300,000/-per month 
</t>
  </si>
  <si>
    <t>C7-6203</t>
  </si>
  <si>
    <t xml:space="preserve">Club/Restaurant/BYOB space </t>
  </si>
  <si>
    <t xml:space="preserve">3500 Sqft Club/Restaurant space for rent in Dehiwala junction. 
● FL11 Liquor License 
● 3500 Sqft 
● Facing Galle road 
● Basment parking with 8 vehicles 
● 1st and 2nd floors available 
● security 
● Washrooms and Toilets available 
● Walking distance to Marine drive 
● Easy access to Dehiwala junction, Mount Lavinia, Wellawatta. 
Rs.300,000/- per month 
</t>
  </si>
  <si>
    <t xml:space="preserve">Please create a 3d image poster </t>
  </si>
  <si>
    <t>C7-6204</t>
  </si>
  <si>
    <t>Mr.Upal Chandana</t>
  </si>
  <si>
    <t xml:space="preserve">Old Negambo road Wattala </t>
  </si>
  <si>
    <t xml:space="preserve">5000 Sqft Warehouse for sale in Wattala. 
● 20 Perches land
● 5000 Sqft 
● Facing 50 feets road access 
● 40 feet container access 
● Easy access to Peliyagoda Highway entrance 
Asking Price: 120 million 
</t>
  </si>
  <si>
    <t>C7-6205</t>
  </si>
  <si>
    <t xml:space="preserve">Old Negambo road, Wattala </t>
  </si>
  <si>
    <t xml:space="preserve">5000 Sqft Warehouse for rent in Wattala. 
● 5000 Sqft 
● Facing 50 feets road access 
● 40 feet container access 
● Easy access to Peliyagoda Highway entrance 
Asking Price: 300,000/- per month 
6 month deposit 
</t>
  </si>
  <si>
    <t>C7-6206</t>
  </si>
  <si>
    <t>Mrs.Dalshani/Nirosh</t>
  </si>
  <si>
    <t xml:space="preserve">St.Sebastian's mawatha, Kandana </t>
  </si>
  <si>
    <t xml:space="preserve">House for sale in Kandana 
● Located in St.sebastian's mawatha 
● 10 Perches 
● Slab Done for 2nd floor 
● 2 Bedrooms 
● 1 Washroom 
● parking space 
● Hall 
● Store room 
● Kitchen 
● Walking distance to St.sebastian's National Shrine 
● 700m to Kandana junction 
● Easy access to Good Shepherd St. Sebastian's Pre-School
● Walking distance to St. Sebastian's Balika Maha Vidyalaya
Asking Price: 165 Lakhs
NON-NEGOTIABLE 
</t>
  </si>
  <si>
    <t>C7-6207</t>
  </si>
  <si>
    <t>Malay St, Colombo 02</t>
  </si>
  <si>
    <t>Metro Homes Residencies</t>
  </si>
  <si>
    <t>C7-6208</t>
  </si>
  <si>
    <t xml:space="preserve">Dr.Seba Jayamaha </t>
  </si>
  <si>
    <t>Lotus Tower/Sea</t>
  </si>
  <si>
    <t xml:space="preserve">1 BEDROOM LUXURY APARTMENT FOR SALE IN TRIZEN-COLOMBO 2.
* Union Place, Colombo 2
* QUICK SALE, BEST VIEW
* Largest 1 Bedroom
* 537 sq.ft.
* 12th floor, Tower 2, A2 model 
* Uninterrupted view of Lotus Tower, Berei
   Lake, Altair, and SEA. 
* Unfurnished 
* fully air-conditioned, 
* Hot water
* Central Gas
* PA system 
* TV connection 
* Fitted pantry
* Swimming pool
* Kids play area
* Games room
* Roof top recreation area with restaurant 
* Multi-Function rooms
* Gym &amp; walking track
* BRAND NEW 
* COC available 
* Built by John Keells
* Ready to move in
Asking ONLY 43 million
</t>
  </si>
  <si>
    <t>C7-6209</t>
  </si>
  <si>
    <t>Kuruppu road,Colombo 8</t>
  </si>
  <si>
    <t xml:space="preserve">Buld up a house/Apartment/Housing complex/Commercial building </t>
  </si>
  <si>
    <t xml:space="preserve">16.75 perches Bare land for sale in Kuruppu road,Colombo 8.
● 16.75 perches high land
● Clear deeds ( two loans given by Central Bank of Srilanka is paid off )
● Peaceful surrounding
● A 30ft Road in front of the land
● Tap water and 3 phase Electricity
● Colombo municipal city limits
● Approved survey plan 
● Proposed apartment building plan available
● Easy access to P. Saravanamuttu International cricket Stadium,Royal Colombo Golf Club,Boralla junction,  Town 
 Asking 6 million a perch
Negotiable after inspection 
</t>
  </si>
  <si>
    <t xml:space="preserve">6,000,000/- </t>
  </si>
  <si>
    <t>C7-6210</t>
  </si>
  <si>
    <t xml:space="preserve">Mahinda Galagedera </t>
  </si>
  <si>
    <t>Gothami Road</t>
  </si>
  <si>
    <t>C7-6211</t>
  </si>
  <si>
    <t>Thiyagi</t>
  </si>
  <si>
    <t>Kalalgoda Road, Thalawathugoda</t>
  </si>
  <si>
    <t xml:space="preserve">4 bedroom furnished house for rent in Thalawathugoda 
2 washroom 
3750 sqft 
7.5 perch 
1 car parking slot 
130,000.00 Negotiable </t>
  </si>
  <si>
    <t>C7-6212</t>
  </si>
  <si>
    <t>Shuail</t>
  </si>
  <si>
    <t>Datum Courts, Laurie's Road, Col-04</t>
  </si>
  <si>
    <t>Apartment for Sale in Colombo 4 
Laurie’s road
1500 sq ft
3 Bedrooms
3 Washrooms
Lift 
Security 
Higher floor 
Highly secured and well maintained apartment 
Clear Deed and COC 
Price :45 Million</t>
  </si>
  <si>
    <t>C7-6213</t>
  </si>
  <si>
    <t>2 Peter's Ln, Dehiwala</t>
  </si>
  <si>
    <t>C7-6214</t>
  </si>
  <si>
    <t>Sandaru</t>
  </si>
  <si>
    <t>Apartment for rent in ,
3 bed room 1600 sf ft fully furnished apartment on the 16th floor at Iconic Galaxy  for rent. Expecting a rent of USD 1500 per month</t>
  </si>
  <si>
    <t>C7-6215</t>
  </si>
  <si>
    <t>Prime Grand, Ward place, Col-07</t>
  </si>
  <si>
    <t>Beautiful fully furnished 03 BR Apartment available for rent 
at PRIME GRAND, Colombo 7
* 3 Bedrooms
* ⁠2 Bathrooms 
* ⁠1425 sf
* ⁠Above 20th floor
* ⁠Sea view 
* ⁠Open Kitchen &amp; Wet Kitchen 
* ⁠coffee shop
* ⁠roof top restaurant 
* ⁠Badminton court
* ⁠fully equipped Jym
* ⁠02 swimming pool 
* ⁠Multy function hall
* ⁠super market 
* ⁠reserved parking slot
Asking Rent : 1800 us $</t>
  </si>
  <si>
    <t>C7-6216</t>
  </si>
  <si>
    <t>Mr.Meron</t>
  </si>
  <si>
    <t xml:space="preserve">Puwakwatta Road,Wattala </t>
  </si>
  <si>
    <t xml:space="preserve">Two story House for sale in Wattala. 
● 5 perches land extend 
● 3 Bedrooms 
● 2 Washrooms 
● 2 parking slots 
● Fully tiled floor 
● Kitchen with pantry 
● 500m to Hendala Road
● Easy access to Elakanda Junction and Kelawarapitiya highway entrance 
● Clear Deeds 
Asking Price: 25 million 
Negotiable after inspection 
</t>
  </si>
  <si>
    <t>C7-6217</t>
  </si>
  <si>
    <t xml:space="preserve">Mr.Kumara Silva </t>
  </si>
  <si>
    <t xml:space="preserve">Camel road,Elakanda </t>
  </si>
  <si>
    <t xml:space="preserve">10 perch Bare land for sale in Camel Road,Elakanda. 
■ Walking distance to Elakanda Junction 
■ Highly residential area 
■ Easy access to Wattala, Kerawalapitiya Highway entrance, Katunayake International Airport, Colombo City 
Rs.14.9 Lakhs per perch 
</t>
  </si>
  <si>
    <t>1490000/-</t>
  </si>
  <si>
    <t>C7-6218</t>
  </si>
  <si>
    <t xml:space="preserve">3 Bedrooms apartment for rent in Altair-Colombo 2.
● 3 Bedrooms 
● 2 Washrooms 
● 1600 Sqft 
● 55th floor 
● Furnished 
● Gymnasium 
● Swimming Pool 
USD 2200 per month 
</t>
  </si>
  <si>
    <t>C7-6219</t>
  </si>
  <si>
    <t>Mr.ravindran/Nirosh</t>
  </si>
  <si>
    <t>Kelani Ganga Mill Rd, Colombo 15</t>
  </si>
  <si>
    <t xml:space="preserve">10000 Sqft Warehouse for sale in Mattakuliya, Colombo 15.
● LAND VALUE ONLY 
● 60 perches land extend 
● 10000 Sqft 
● 40 feet road access 
● Walking distance to Mattakuliya junction 
● Easy access to Colombo dockyard and Colombo Fort 
Rs.4.25 million per perch 
</t>
  </si>
  <si>
    <t>4250000/-</t>
  </si>
  <si>
    <t>C7-6220</t>
  </si>
  <si>
    <t>Reffai</t>
  </si>
  <si>
    <t xml:space="preserve">2nd lane </t>
  </si>
  <si>
    <t>C7-6221</t>
  </si>
  <si>
    <t xml:space="preserve">Abdul Ahamed </t>
  </si>
  <si>
    <t xml:space="preserve">Attidiya, Dehiwala </t>
  </si>
  <si>
    <t>C7-6222</t>
  </si>
  <si>
    <t xml:space="preserve">Madinnagoda Road,  </t>
  </si>
  <si>
    <t>LKR 190 million | Bawa Inspired House for SALE in  
- 6KM to Colpetty &amp; 2KM to the  Flyover
- 22 Perches | 4,000 Sqft | 2 Storeys + Rooftop
- 5 Bedrooms &amp; 3 Bathrooms (1 attached &amp; 2 common)
- Living with Indoor courtyard, Dining &amp; Pantry
- Canal Front Garden strip
- TV Lounge area, Open Rooftop with 1 Bathroom &amp; a separate laundry room
- Spacious Maids Bedroom &amp; Bathroom
- Covered Parking for 2 vehicles</t>
  </si>
  <si>
    <t>C7-6223</t>
  </si>
  <si>
    <t>Yassasri</t>
  </si>
  <si>
    <t>Altair Ave, Colombo 02</t>
  </si>
  <si>
    <t xml:space="preserve">Do Not publish any platform </t>
  </si>
  <si>
    <t>C7-6224</t>
  </si>
  <si>
    <t xml:space="preserve">Gawshik </t>
  </si>
  <si>
    <t xml:space="preserve">Halaghadeniya Road, Kalapaluwawa,  </t>
  </si>
  <si>
    <t xml:space="preserve">Land for sale in 
8 perch 
Expecting Rs.2,750,000.00 per perch 
</t>
  </si>
  <si>
    <t>C7-6225</t>
  </si>
  <si>
    <t>Mr.Malith</t>
  </si>
  <si>
    <t>Attidiya-Rathmalana main road</t>
  </si>
  <si>
    <t xml:space="preserve">Residential /Commercial Property Sale at Attidiya.
● 15 Perch land with old two story house and single story house
● Giving for Land Value 
● 4 Bedrooms 
● 2 Washrooms 
● 1 Servent toilet 
● 50m to Bakery Junction 
● Facing Attidiya- Ratmalana Main road
● Highly Commercial/ Residential area
● Close to Mount lavinia, Ratmalana, Dehiwala
● Walking distance to supermarkets, dispensary ,pharmacy,banks
● Three-phase Electricity
● Pipe-born Water
Price 45 Lakhs per perch 
</t>
  </si>
  <si>
    <t xml:space="preserve">4500000/- </t>
  </si>
  <si>
    <t>C7-6226</t>
  </si>
  <si>
    <t xml:space="preserve">LUXURY 5 BEDROOM HOUSE FOR SALE IN WATTALA. 
🚩 11.27 perch land 
🚩 3400sq + 1700sq Roof top with full covered
🚩 Large 2 living areas in Ground &amp; Upper floors
🚩 5 Bed rooms (2 A/C Bedrooms)
🚩 2 Bathrooms 
🚩 Full Balcony area in upper floor.
🚩 Separate washing/pantry area in upper floor.
🚩 Overlooking garden area
🚩 Full equipped modern pantry
🚩 Separate cooking room
🚩 Servant Room with servant toilet
🚩 All the Supermarkets, Banks, Hospitals, Schools can reached within 1.5 Km.
🚩 Just 1Km to Colombo -Negombo main road
🚩 850 meters to Katunayake and Southern highways entrance ( 4 minutes’ drive)
🚩 Electricity/ Well water + outside water both available.
LKR  60 Million 
Negotiable after inspection 
        </t>
  </si>
  <si>
    <t>C7-6227</t>
  </si>
  <si>
    <t>Mr.Samitha/Surash</t>
  </si>
  <si>
    <t>Ganamull road,Dolahana</t>
  </si>
  <si>
    <t xml:space="preserve">Brand New House Sale in Dolahena-Kandana.
- Land Size 13 perches
- Facing to Ja ela Ganemulla bus route
- Spacious  Parking 4 vehicles
- 4 Spacious Bedrooms
-  2 Bathroom
- Kitchen
- steps inside
 space in back of the house
- Balcony area availabl
- Rooptop 
- Main supply from the electricity, mail water line and tube wall as wel
- 1.5 km to Negambo road 
- Easy access to De Mazinord college, Kandana Town, Ragama, Ganemulla
- All Banks and Supermarkets within 1Km radius
- Clear Deed and documents available 
 Price: 22.5 Million  
Negotiable after inspection 
</t>
  </si>
  <si>
    <t>C7-6228</t>
  </si>
  <si>
    <t>Mr.Dilan Jesudasun</t>
  </si>
  <si>
    <t xml:space="preserve">Gemunu Mawatha,Rathmalana </t>
  </si>
  <si>
    <t xml:space="preserve">Luxury two story house for sale in Borupana road, Rathmalana. 
Description:
● 9.76 perches land extend 
● 4 Bedrooms 
● 3 Washrooms 
● 2508 Sqft 
● Semi-furnished 
● Highly residential area 
● Situated just 1.2km from the Galle Road 
● This property is well-located with easy access to the main commercial towns of Mount Lavinia, Ratmalana, Boralesgamuwa and Moratuwa
● A luxury two-storey house which was completed just over 5 years ago sits on this prime property with the following features:
● GROUND FLOOR
1) Hall and Dining
2) Pantry
3) TV Den
4) Powder Room
5) Kitchen
● FIRST FLOOR
1) Master Bedroom with en-suite bathroom
2) Two Bedrooms
3) Common Bathroom
4) Living Area
5) Two Balcony areas
6) Utility Room
7) Study/Office area
Other features include a car porch (for one vehicle) as well as a medium-sized garden which borders around the house. Hot water supply to the bathrooms and kitchen is available too. 
Expected price is LKR 49 Million 
(negotiable after inspection)
</t>
  </si>
  <si>
    <t>C7-6229</t>
  </si>
  <si>
    <t>Nishan Atulugamage</t>
  </si>
  <si>
    <t>0713211211</t>
  </si>
  <si>
    <t>16D Sri Saddharamarama Mawatha, Nawala Road</t>
  </si>
  <si>
    <t>C7-6230</t>
  </si>
  <si>
    <t>Anushan</t>
  </si>
  <si>
    <t>Kanagarathna Road, De Mel Mawatha</t>
  </si>
  <si>
    <t>C7-6231</t>
  </si>
  <si>
    <t>Siriwardhana Road</t>
  </si>
  <si>
    <t xml:space="preserve">ground floor- Living, three bedrooms, 02 washrooms
Upper Floor- Living, two bedrooms, 01 bathroom
Annex-two storied- Living, two bedrooms, 01 bathroom </t>
  </si>
  <si>
    <t>C7-6232</t>
  </si>
  <si>
    <t>Mohamed Rushdi</t>
  </si>
  <si>
    <t>Queen Park residencies</t>
  </si>
  <si>
    <t xml:space="preserve">Gated Community </t>
  </si>
  <si>
    <t>C7-6233</t>
  </si>
  <si>
    <t>Mr.Anadakumaran</t>
  </si>
  <si>
    <t>0777831729</t>
  </si>
  <si>
    <t>120/18, Araliya Gardens,  Thalawathugoda Road, Pitakotte.</t>
  </si>
  <si>
    <t xml:space="preserve">With 40 years old Livable house 
3 rooms, 2 toilets, Servant toilet
Araliya Gardens,  Thalawathugoda Rd, Pitakotte. </t>
  </si>
  <si>
    <t>C7-6234</t>
  </si>
  <si>
    <t>Sajeewa Pushpitha</t>
  </si>
  <si>
    <t>Prime Grand 64 Ward Pl, Colombo 007</t>
  </si>
  <si>
    <t>C7-6235</t>
  </si>
  <si>
    <t>Mr.Ananda Kumaran</t>
  </si>
  <si>
    <t>113, Koswstta Rd, Nawala</t>
  </si>
  <si>
    <t xml:space="preserve">Nawala Koswatta road </t>
  </si>
  <si>
    <t xml:space="preserve">Negotiable. Publish with posters  </t>
  </si>
  <si>
    <t>C7-6236</t>
  </si>
  <si>
    <t>Herath</t>
  </si>
  <si>
    <t xml:space="preserve">Heenakubura Mawatha, Talangama, Kosawtte </t>
  </si>
  <si>
    <t>8 bedrooms house for sale in Heenakubura Mawatha Talangama Battaramulla 
▫️15 Perch house
▫️15 perch bare land
▫️5000 square feet 
▫️12 year old house
▫️Down stairs 4 bedrooms
▫️1 attached toilet 
▫️1 common bathroom 
Up stairs
▫️4 Bedrooms
▫️1 attached toilet 
▫️2 common bathroom 
▫️Living room
▫️Pantry 
▫️CCTV camera
▫️Parking for 2 to
 3 vehicles
Price 140 Million negotiable
1400 Laks</t>
  </si>
  <si>
    <t>C7-6237</t>
  </si>
  <si>
    <t>Mr.Manochan</t>
  </si>
  <si>
    <t>Address 606 Colombo 3</t>
  </si>
  <si>
    <t>20th Floor 
Tower 1</t>
  </si>
  <si>
    <t>C7-6238</t>
  </si>
  <si>
    <t>Jeson watte Dehiwala</t>
  </si>
  <si>
    <t>C7-6239</t>
  </si>
  <si>
    <t>C7-6240</t>
  </si>
  <si>
    <t xml:space="preserve">Mrs.Nilmini Rukmali </t>
  </si>
  <si>
    <t>Amarasekara Mawatha, Negombo</t>
  </si>
  <si>
    <t>Garden Space, Rumpus Room (Room for games)</t>
  </si>
  <si>
    <t xml:space="preserve">Beautifully built house for sale in Negambo. 
Y Junction
● 46 Perch land 
● 6 Bedrooms 
● 4 Attached Bathrooms
● Two story House with large garden space 
● 4265 sqft 
● 3 Open Vahranda 
● Upstair open Lobby 
● Large Garden Front and back of the house 
● 100m to Negombo-Mirigama main road 
● 750m to Negombo - Giriulla Road 
● Easy access to St.Michell's College
● Easy access to Calvary Worship Church, Negombo,St. Nicholas’ International College - Negombo,Y Junction,Masjidul Hudah Jummah Mosque, Mahimagodella.
● 7 minutes drive to Negambo road 
● Easy access to Negombo general hospital 
Asking Price: 55 million 
</t>
  </si>
  <si>
    <t>C7-6241</t>
  </si>
  <si>
    <t>Negombo - Mirigama Rd, Negombo</t>
  </si>
  <si>
    <t xml:space="preserve">Any kind of commercial purposes </t>
  </si>
  <si>
    <t xml:space="preserve">40 perches main road facing land for sale in Negambo. 
● Facing Negombo - Mirigama Road 
● 4 shops already Buld and giving for Land value 
● Easy access to St.Michell's College
● Easy access to Calvary Worship Church, Negombo,St. Nicholas’ International College - Negombo,Y Junction,Masjidul Hudah Jummah Mosque, Mahimagodella.
● 7 minutes drive to Negambo road 
● Easy access to Negombo general hospital 
Asking Price: 1.5 million per perch 
</t>
  </si>
  <si>
    <t>C7-6242</t>
  </si>
  <si>
    <t>Mr.Anandaraj</t>
  </si>
  <si>
    <t>Guwanwaththa road,Negombo</t>
  </si>
  <si>
    <t xml:space="preserve">Brand new Beautiful House for sale in Thibirigaskatuwa-Negambo. 
▫️ Two story.
▫️18 perch.
▫️5 Rooms
▫️3 bathrooms.
▫️ kitchen.
▫️dinning hall.
▫️Living room.
▫️large open veranda.
▫️roof top balcony.
▫️2 Car parking/ Roller gate.
▫️50m from Negombo - Mirigama Road 
▫️30 feet road access. 
▫️100m from St. Nicholas’ International Junior School - Negombo,Police Academy Playground,7 minutes to Negombo road 
Asking Price: 69.5 million 
</t>
  </si>
  <si>
    <t>C7-6243</t>
  </si>
  <si>
    <t>Temple Road</t>
  </si>
  <si>
    <t>C7-6244</t>
  </si>
  <si>
    <t xml:space="preserve">Armor street </t>
  </si>
  <si>
    <t xml:space="preserve">Ground floor 1270 Sqft, 1st floor 1270 Sqft, 2nd floor 350Sft
2 bathrooms, 2 Kitchens
Ground floor 2 shops </t>
  </si>
  <si>
    <t>C7-6245</t>
  </si>
  <si>
    <t>Adharsh</t>
  </si>
  <si>
    <t xml:space="preserve">120 Paramananda Vihara Mawatha </t>
  </si>
  <si>
    <t xml:space="preserve">1st floor separate unit house </t>
  </si>
  <si>
    <t>C7-6246</t>
  </si>
  <si>
    <t xml:space="preserve">Furnished Luxury House for sale in Pelawatta 
Location: Pelawatta
Land Size: 8 perches
Built-up Area: 2,200 sq.ft
Bedrooms: 4
Bathrooms: 3
Maids Room: 1
Maids Toilet: 1
Parking: 2
60,000,000 LKR </t>
  </si>
  <si>
    <t>C7-6247</t>
  </si>
  <si>
    <t xml:space="preserve">Brand new fully furnished apartment for sale in Havelock city.
Edmonton tower above 15th floor.
▫️3 Bedrooms with A/C
▫️2 Bathrooms
▫️Master bedroom with attached toilet 
▫️1356 SQFT
▫️Living space &amp; dining with Air-conditioning 
▫️Garden view
▫️Servants room &amp; toilet
▫️One parking slot
120 Million </t>
  </si>
  <si>
    <t>C7-6248</t>
  </si>
  <si>
    <t>Mr.Noel Neris</t>
  </si>
  <si>
    <t>Havelock city, Co.5</t>
  </si>
  <si>
    <t xml:space="preserve">3 Bedroom luxury apartment for sale in Havelock City Colombo 5.( LAYARDS TOWER )
Unit Features of the property
● 3 Bedrooms ( Attached in Master Bedroom) 
● 3 Washrooms
● 1600 Sqft
● 6th floor 
● Fully Air Conditioned
● Modern Kitchen
● Central Gas
● Hot Water
● Separate Maid’s Room and Washroom
Key Features of the property,
 Swimming Pool
 Fully Equipped Two Gyms
 7 Acre Garden
 Mini Market
 Laundry
 Restaurant
 Jacuzzi
 Multi-Purpose Court
 Saloon
 3 Reception Halls
 Club House and Newly Build Kids Play Area
 24 Hours Security
 International Shopping Mall
Rent: 350,000/-
Available From 20th August 2024.
2 months refundable deposit and 6 months rent advance.
</t>
  </si>
  <si>
    <t>C7-6249</t>
  </si>
  <si>
    <t>sahanims</t>
  </si>
  <si>
    <t xml:space="preserve">Residencial or commercial </t>
  </si>
  <si>
    <t>84-15 Karlshrue Gardens, Colombo 08</t>
  </si>
  <si>
    <t>Just behind Wesley collage</t>
  </si>
  <si>
    <t>C7-6250</t>
  </si>
  <si>
    <t xml:space="preserve">Back office/Residential </t>
  </si>
  <si>
    <t xml:space="preserve">2nd floor Apartment for rent Residential or Commercial purpose.
2nd floor:
3 Bedrooms with one attached bathroom 
2 common bathroom 
Servant bathroom 
Kitchen
Hall,dining room 
1500 square feets 
1 parking space 
50m to Galle road 
Walking distance to Kollupitiya junction and Kollupitiya Railway station 
Walking distance to Food City, Leading Banks, restaurants etc 
150,000/-
( 6 months key money)
</t>
  </si>
  <si>
    <t>C7-6251</t>
  </si>
  <si>
    <t>Mrs.Ayona Wijasuriya</t>
  </si>
  <si>
    <t>Kammala-Waikkal</t>
  </si>
  <si>
    <t xml:space="preserve">Medication center/Adventure/Restaurant/Hotel/Villa/Apartment complex </t>
  </si>
  <si>
    <t xml:space="preserve">URGENT SALE ❗❗❗
Land for sale in kammala, waikkala-Negambo. 
● 101 Perches 
● Beautiful lake view with 41 Coconut trees. 
● Located in a Luxury hotels area.
● Easy access to Kammala Beach 
● Easy access to Suriya Resort Kammala,
*  1 km to CLUB HOTEL DOLPHIN.
*  5 mins distance to the beach.
*  1.8km to the colombo-chilaw main road 
*  10 Mins to Wennappuwa town. 
Rs. 385,000/- Per perch
( Negotiable after inspection )
</t>
  </si>
  <si>
    <t>385000/-</t>
  </si>
  <si>
    <t>C7-6252</t>
  </si>
  <si>
    <t>02 Glennie St, Colombo 2</t>
  </si>
  <si>
    <t xml:space="preserve">2 Bedroom Luxury Apartment for sale in Cinnamon life-Colombo 2.
SALE WITH TENANT ( Ideal for Investment )
● 2 bedroom
● 2 Washroom
● 1130 square feets 
● 23rd floor ( Residence Tower )
● Lotus Tower and Beira Lake view 
● Fully furnished 
Price : 156,000,000/-LKR ( Negotiable ) 
</t>
  </si>
  <si>
    <t>C7-6253</t>
  </si>
  <si>
    <t>Mr.Saravanan</t>
  </si>
  <si>
    <t xml:space="preserve">Punchiwella road Nagoda.Kadana </t>
  </si>
  <si>
    <t>Downstairs:-
•Big living area
•Dining area
•One  master bed room
•Kitchen 
•Bathroom
•Fully tield downstairs 
•Open warenda
•Car park-[can park 2 cars]
Upstairs
•Living area
•Kitchen with pantry
•Three  bedrooms
•Two Bathrooms 
•Fully tield upstairs 
•Balcony
Third floor 
Rooftop 
Warehouse 
3500 square feet - two story 
700m  to Negambo Colombo main road.
24Hrs bus service for any direction. 15 minutes to Katunayaka Airport. 30 minutes to Colombo.
Nearest places:-
•private and government hospital 
•Private and government schools
•Pharamacy
•Supermarkets 
•Food shops
20 footer containers can be accessed. Big space for vehicle parking or can be billed a swimming pool.
Leco electricity 
National water supply
Slt connection 
All documents are clear</t>
  </si>
  <si>
    <t>C7-6254</t>
  </si>
  <si>
    <t>0742870120</t>
  </si>
  <si>
    <t>Furnished house for rent in Attidiya, Dehiwala
* Living Hall - 1
* TV Lounge - 1
* Number of Bedrooms - 4
* Number of Bathrooms - 4
* Backyard Garden - 1
* Floor Number - 3 including Rooftop
* Sqft of the property - 4167 sqft
* Maid room and maid bathroom
* Furnished - Fully Furnished
* Parking - 2
* Solar Powered for electricity
Price I'm looking for - 385k per month and 1.5 million security deposit</t>
  </si>
  <si>
    <t>C7-6255</t>
  </si>
  <si>
    <t>Sidarth</t>
  </si>
  <si>
    <t xml:space="preserve">Vanderwert Place, Dehiwala </t>
  </si>
  <si>
    <t xml:space="preserve">Apartment for Urgent Sale: 3bed/2bath in Dehiwala 
- ⁠Vanderwert Pl, Dehiwala
- ⁠1125sqft
- ⁠3 bedroom and 2 baths
- ⁠Building is 3 years 
- ⁠4th floor
- ⁠18 units 
- ⁠Low maintenance Rs7000
- ⁠Vanderwert Place 
- ⁠Lane top first building 
- ⁠Best location 
- ⁠Very close to everything 
- ⁠Excellent natural lighting
Expecting 38.5 Million </t>
  </si>
  <si>
    <t>C7-6256</t>
  </si>
  <si>
    <t>Ubaidullah</t>
  </si>
  <si>
    <t xml:space="preserve">Seagull residence, Melbourne Avenue, Bambalapitiya </t>
  </si>
  <si>
    <t>C7-6257</t>
  </si>
  <si>
    <t>Nathan</t>
  </si>
  <si>
    <t>Windsor Tower Apartment Colombo 07</t>
  </si>
  <si>
    <t>C7-6258</t>
  </si>
  <si>
    <t>Omar Farook</t>
  </si>
  <si>
    <t>St Mary's Road Mount Lavinia</t>
  </si>
  <si>
    <t>C7-6259</t>
  </si>
  <si>
    <t xml:space="preserve">Dharmawardena </t>
  </si>
  <si>
    <t xml:space="preserve">34/2 Wasana Uyana, Olaboduwa, Gonapola </t>
  </si>
  <si>
    <t>Semi furnished. Modern pantry with Electrical appliances. (New double-door LG fridge, Microwave, Electric oven, gas cooker, Rice cooker, Electric kettle, etc.)
2-3 car parking spaces, Parapet wall, and green meshed fence around the entire land, etc.</t>
  </si>
  <si>
    <t>C7-6260</t>
  </si>
  <si>
    <t>Mr. Mohamed</t>
  </si>
  <si>
    <t>Old Sirigal - Anderson road Dehiwala</t>
  </si>
  <si>
    <t xml:space="preserve">off Anderson road closer to Kalubowila hospital with very old house
6.5 perches dead end road
Old Sirigal road 
Negotiable </t>
  </si>
  <si>
    <t>C7-6261</t>
  </si>
  <si>
    <t>Mr.Hashita Wijesekara</t>
  </si>
  <si>
    <t xml:space="preserve">Facing Galle road 
10 Car Parks 
4 Floors 
Lift 
Advance - 6 Month Refundable or Deductible </t>
  </si>
  <si>
    <t>C7-6262</t>
  </si>
  <si>
    <t>Mr.Rosh</t>
  </si>
  <si>
    <t xml:space="preserve">Temple road Maharagama </t>
  </si>
  <si>
    <t>C7-6263</t>
  </si>
  <si>
    <t xml:space="preserve">Templers Square, Mount Lavinia </t>
  </si>
  <si>
    <t>HOUSE FOR RENT AT TEMPLER’S SQUARE, MOUNT LAVINIA
Located in a gated community. 
* 1,600 sqft
* ⁠2 storeys 
* ⁠3 bedrooms with attached bathrooms and hot water
* ⁠Dining and sitting room
* ⁠Powder room
* ⁠Upper TV lobby
* ⁠All bedrooms and sitting room are air-conditioned
* ⁠Fitted pantry and outdoor kitchen 
* ⁠Maid’s room and toilet
* ⁠Backyard garden
* ⁠Fully furnished
* ⁠CCTV 
* ⁠Parking facility for 2 vehicles
Common facilities:
* Swimming pool
* ⁠Gym
* ⁠Sauna and steam room
* ⁠Club house
* ⁠Daily garbage collection
* ⁠24/7 security
Rent: LKR 180,000 per month (inclusive of maintenance fees) 
3 months advance.</t>
  </si>
  <si>
    <t>C7-6264</t>
  </si>
  <si>
    <t>WAREHOUSE FOR RENT AT GRADPASS
Near Sugathadasa stadium 
3800 Sqft 
325,000/- 
40 foot container access</t>
  </si>
  <si>
    <t>C7-6265</t>
  </si>
  <si>
    <t>Palanwaththa, Pannipitiya</t>
  </si>
  <si>
    <t>Palanwaththa, Pannipitiya Luxury Fully-Furnished spacious self service single story year 2021 build new house situated at 5 minutes drive for Kottawa town is fully ready for your immediate stay.
Available for rent for Minimum 01 year and More.
3 bedrooms (Mater bed room with brand new LG AC and attached Bathroom)
2 bathrooms with Hot Water &amp; shower cubicles and 1 servant bathroom additionally.
Fully furnished with new furniture and interior and with LG 48 Inch Smart TV with PEO TV connection and Fiber Internet/WIFI connection, A/C's, Roller Gate, 4 CCTV cameras, Fans, LED lights etc.
Fully modern kitchen with pantry cupboard and all requirements you need to make you feel at home with Refrigerator, Pantry, Cupboard, Sink. 
Car park for 1 vehicle. 
Walking distance to Arpico Daily supermarket. 
Curtains.
Washing machine.
Furniture:
Sofa set, Dining table, 8 Veranda Chairs (4 wooden, 4 plastic), Ironing table, 1 King Size Bed, 2 Single Bed, Wooden clothes rack etc.</t>
  </si>
  <si>
    <t>C7-6266</t>
  </si>
  <si>
    <t>sachith</t>
  </si>
  <si>
    <t>Evergreen park road, Col-05</t>
  </si>
  <si>
    <t>04 Bedroom House 
Colombo 05
Evergreen Park Road 
off Muhandiram Dabare Mawatha 
2,800 Sq.ft
2 Storied
04 Bedrooms
03 Washrooms
Maid's room/washroom
Unfurnished
1 Parking space
Rent Rs: 300,000 /- per month. 
Expecting 3 months security deposit and 12 months rent in advance. 
Negotiable.</t>
  </si>
  <si>
    <t>C7-6267</t>
  </si>
  <si>
    <t xml:space="preserve">Fully furnished house for rent in Dematagoda
3 bedroom 
3 washroom 
1500 sqft 
1 parking slot 
300,000.00 per month 
</t>
  </si>
  <si>
    <t>C7-6268</t>
  </si>
  <si>
    <t>Mr.Vignesh Pushparaja</t>
  </si>
  <si>
    <t xml:space="preserve">Unfurnished 
160 rs Per sqft </t>
  </si>
  <si>
    <t>C7-6269</t>
  </si>
  <si>
    <t>Mr.Ninja</t>
  </si>
  <si>
    <t>113/3, Greenlands Gardens, Colombo 5</t>
  </si>
  <si>
    <t>4 bedrooms 2 bathrooms, wet kitchen, maid’s room and bathroom, 3 phase electricity, fully tiled floors, roller gate (remote), fully renovated house with Grohe, Philips fittings. Selling for land value</t>
  </si>
  <si>
    <t>C7-6270</t>
  </si>
  <si>
    <t xml:space="preserve">Mohan Gunawardena </t>
  </si>
  <si>
    <t>0765723511</t>
  </si>
  <si>
    <t xml:space="preserve">Capital Apartment </t>
  </si>
  <si>
    <t>C7-6271</t>
  </si>
  <si>
    <t>Mr.Nirushan Darmalingam</t>
  </si>
  <si>
    <t xml:space="preserve">House house for sale in Hendala road Wattala. 
● 8.75 perches 
● 3 Bedrooms 
● 2 Washrooms 
● Master bedroom with attached bathroom 
● One car park
● COC Available 
● 2nd Block from Hendala main road 
● Upstare Partly completed 
● Separate Entrance to 2nd floor 
● Buld up according to Vastu 
● Walking distance to Elakanda Junction 
● Easy access to Lyceum International School, OKI international school, Leading banks, restaurants.
34 million  
( negotiable after inspection )
</t>
  </si>
  <si>
    <t>C7-6272</t>
  </si>
  <si>
    <t xml:space="preserve">Mrs.Nilu Saparamadu </t>
  </si>
  <si>
    <t>Dolahena Road, Kandana</t>
  </si>
  <si>
    <t xml:space="preserve">Any kind of residential or commercial purposes </t>
  </si>
  <si>
    <t xml:space="preserve">135 perches prime land for sale in Dolahena Road, Kandana.
● Land with Many Coconut trees 
● Ideal for Blocking/Housing complex
● 100 feet road frontage 
● 15 feet road access 
● 1.5km to Relaulla Junction,Glomark Supermarket Kandana, Kandana Town 
Expected price: 4.5 lakhs per perch 
</t>
  </si>
  <si>
    <t>C7-6273</t>
  </si>
  <si>
    <t xml:space="preserve">Millennium city Athurugiriya </t>
  </si>
  <si>
    <t xml:space="preserve">Property for sale at Millennium City Zone 6 Athurugiriya. 
HOUSE DESCRIPTION.
Downstairs
Car Park in Garden 
Two Bedrooms 
 -open out to the garden
With common shower and toilet
Bed rooms open out to 
Small lobby 
And under stairwell storage space.
Stair case with landing midway.
Upstairs 
Living and Dining Room 
Pantry
Shower &amp; Toilet
Water Tank in Ceiling
Visitors’ stairway to Main Door 
Expected price: 7 million </t>
  </si>
  <si>
    <t>C7-6274</t>
  </si>
  <si>
    <t>Mr.Muthiah Arunadasalam</t>
  </si>
  <si>
    <t xml:space="preserve">8 perch Commercial land Urgently sale in Modara, Colombo 15.
● Facing Modara Street 
● 20 feet road frontage 
● IDEAL FOR COMMERCIAL BUILDING 
● Easy access to Thotalaga, Kotahena, Mattakuliya, Colombo City 
3 million per perch 
( URGENT SALE)
</t>
  </si>
  <si>
    <t>C7-6275</t>
  </si>
  <si>
    <t>Mrs.Prathima Jayasuriya</t>
  </si>
  <si>
    <t xml:space="preserve">Modara Street, Mattakuliya </t>
  </si>
  <si>
    <t xml:space="preserve">To buld Any kind of commercial building </t>
  </si>
  <si>
    <t xml:space="preserve">12 perch Road facing Commercial Land for sale in Modara-Colombo 15.
● facing 145 bus route 
● Easy access to Modara police station, Maha Kali Amman Temple,Crow Island Beach Park,St. James the Great's Church 
Asking Price: 5.5 Million per perch 
</t>
  </si>
  <si>
    <t>C7-6276</t>
  </si>
  <si>
    <t>Mr.Nishantha Samarakoon</t>
  </si>
  <si>
    <t xml:space="preserve">Kotugoda road,Kotugoda </t>
  </si>
  <si>
    <t xml:space="preserve">3200 square feet Warehouse for sale in Seeduwa.
● 24 Perches land extend 
● 40 ft container access 
● 60 Feet road access 
● Washrooms available
● Office space available 
● Easy access to Ja-Ela Highway entrance, Katunayake International Airport, Colombo City 
Price 58 Million
</t>
  </si>
  <si>
    <t>C7-6277</t>
  </si>
  <si>
    <t xml:space="preserve">Mr.Charlie Karunaratne </t>
  </si>
  <si>
    <t>No 21 St Alban's place Colombo 4</t>
  </si>
  <si>
    <t xml:space="preserve">Office space/Office complex </t>
  </si>
  <si>
    <t xml:space="preserve">Stunning 5-floor commercial property for rent in Colombo 04.
● 5 Floors Bulding 
● 6000 Sqft 
● 8 Bathrooms 
● 5 Car parking slots 
● 3 phase electricity 
● Lift available 
● Walking distance Majestic City and Bambalapitiya Railway Station,Leading banks, Restaurants etc. 
● Property Features:  
Five Floors Available: Rent each floor separately or the entire building to suit your business needs. Prime Location: Situated in the bustling heart of Colombo, ensuring maximum visibility and accessibility. Convenient Access: Just a stone's throw away from Majestic City and Bambalapitiya Railway Station. Ample Parking: Plenty of parking spaces available to accommodate your employees and clients. Flexible Rental Options: Choose to rent individual floors or the entire building, depending on your requirements.
Rs.250 per Sqft 
</t>
  </si>
  <si>
    <t>250/-</t>
  </si>
  <si>
    <t>C7-6278</t>
  </si>
  <si>
    <t xml:space="preserve">Jason </t>
  </si>
  <si>
    <t>Police Park Road, Col-05</t>
  </si>
  <si>
    <t>LKR 630 million | 30 Perch Land with a House for SALE at Police Park, Colombo 05
Note - This property is been sold only for LAND VALUE. 
- 30 Perches (Rectangular Land - 100x80ft) | 14,600 Sqft | 4 Storied 
- 750 meters to the Thummulla Junction &amp; 3.5KM to the Colpetty Junction
- 100ft Access Road &amp; 2 way road frontage 
- 10 Bedrooms &amp; 10 Bathrooms (10 attached)
- 2 Elevators, 54 Solar Panels &amp; a 60KV Generator (FG Wilson UK)
- Parking for 10 Vehicles
Quoted at LKR 630 million (Land Value only)</t>
  </si>
  <si>
    <t>C7-6279</t>
  </si>
  <si>
    <t>🏠Brand new unfinished villa for rent in 
Jayanthipura Battaramulla.
▫️8000sq feet
▫️5 Bedrooms 
▫️6 Bathrooms 
▫️Large pantry 
▫️Wet kitchen 
▫️Store room 
▫️Maids room 
▫️Maids toilet 
▫️Drivers room
▫️Pool pump room 
▫️Huge library and family room upstairs 
▫️Office room upstairs 
▫️Swimming Pool
▫️Mini kitchen and bar area upstairs adjoining pool
▫️Utility room upstairs 
▫️Titanium cement floor 
▫️Garden 
▫️Car porch for 3cars
▫️Fully airconditioned 
Rent $ 5000 negotiable</t>
  </si>
  <si>
    <t>C7-6280</t>
  </si>
  <si>
    <t xml:space="preserve">Mr.Bryan Devinda </t>
  </si>
  <si>
    <t xml:space="preserve">42nd lane,Wellawatta </t>
  </si>
  <si>
    <t xml:space="preserve">Hotel/Restaurant/Gust house/Studio apartment/Office complex </t>
  </si>
  <si>
    <t xml:space="preserve">10 STORY COMMERCIAL BUILDING FOR SALE IN WELLAWATHA.
● 19.3 land extend 
● Rooftop Swimming pool 
● Basment and 2nd floor parking 
● 40 Luxury Rooms with attached Bathroom
● Spa area with 6 Rooms 
● Restaurant area with 2 Rooms 
● Lobby Area 
● Elevators 
● Two Staircases until Rooptop 
● Sea and Colombo city view 
● Highly Demanding location 
● 400m to Galle road 
● Easy access to Colombo South Teaching Hospital (Kalubowila),Havelock City Mall,Savoy 3D Cinema,St Lawrence college.
Expected price: 700 million 
</t>
  </si>
  <si>
    <t>C7-6281</t>
  </si>
  <si>
    <t>Gamini Wijesinghe</t>
  </si>
  <si>
    <t xml:space="preserve">Hedges Court Residencies </t>
  </si>
  <si>
    <t>C7-6282</t>
  </si>
  <si>
    <t>Shihaan</t>
  </si>
  <si>
    <t xml:space="preserve">Lumiere Residences </t>
  </si>
  <si>
    <t>C7-6283</t>
  </si>
  <si>
    <t>Mr.Ratwattage</t>
  </si>
  <si>
    <t xml:space="preserve">Kotugoda road,Seeduwa </t>
  </si>
  <si>
    <t xml:space="preserve">Warehouse/Storage/Container yard/Buld up a house/Bulding/Showroom </t>
  </si>
  <si>
    <t xml:space="preserve">80 perches land with Livable old house for sale in Kotugoda-Seeduwa. 
● Land Value only 
● Livable house with 3 Bedrooms 
● Facing 60 Feet road access 
● 100 Feet road frontage 
● Easy access to Kotugoda junction, Raddolugama junction, Seeduwa, Katunayake, Ja-Ela Highway entrance. 
Asking Price: 68 Million 
</t>
  </si>
  <si>
    <t>C7-6284</t>
  </si>
  <si>
    <t>Mrs.Saduni</t>
  </si>
  <si>
    <t xml:space="preserve">Old Dro Road, Kandana 
</t>
  </si>
  <si>
    <t xml:space="preserve">4 Bedroom house for rent in DRO Road,Kadana. 
● 2 Story House 
● 9 perch land extent 
● 4 Bedrooms ( 2 A/C )
● 3 Bedrooms 
● Fully Tiled house 
● Balconys 
● Fully covered with parapet walls 
● 500m to Negombo main road 
● 800m to Kadana Junction 
Rental: 100,000/- per month 
( Half month brokerage fee applied )
	</t>
  </si>
  <si>
    <t>C7-6285</t>
  </si>
  <si>
    <t xml:space="preserve">Mrs.Shashini De Silva </t>
  </si>
  <si>
    <t xml:space="preserve"> Negambo road, Kandana </t>
  </si>
  <si>
    <t xml:space="preserve">Partly completed house for sale in Kandana Town. 
● 10.79 perches 
● 3 Story House 
● Can use for commercial and residential purposes 
● 5 Bedrooms 
● 3 Washrooms 
● Kitchen 
● 2 Parking slots 
● 2nd Block from Negambo main road 
● Walking distance to Kandana junction, Kandana police station,Foodcity, Arpico Super center etc. 
Asking Price: 40 Million 
</t>
  </si>
  <si>
    <t>C7-6286</t>
  </si>
  <si>
    <t>Mr.Danuska/Nirosh</t>
  </si>
  <si>
    <t xml:space="preserve">Aniyakanda road, Kandana </t>
  </si>
  <si>
    <t xml:space="preserve">Beautiful Two story house for sale in Aniyakanda-Kandana. 
● 6.7 perches 
● 4 Bedrooms 
● 4 Washrooms ( 3 attached)
● 2500 Sqft 
● Hot water 
● CCTV 
● 2 gates
● 2 water meters
● 2 electricity meters
● 2 parking slots 
● 800 m to Negombo road
● 600m to Peralanda Road 
● Easy access to Kandana Town, Ragama General hospital 
Expected price: 25.5 million 
</t>
  </si>
  <si>
    <t>C7-6287</t>
  </si>
  <si>
    <t xml:space="preserve">Mr.Udaya Kumara </t>
  </si>
  <si>
    <t xml:space="preserve">Station Road, Wattala </t>
  </si>
  <si>
    <t xml:space="preserve">Brand new Luxury 3 Bedroom Apartment for Sale at Bricksgate Wattala.
LAST UNIT AVAILABLE AT THE MOMENT 
✳️ Walking distance to Hendala junction, Arpico Super center, Leading banks , Hemas Hospital Wattala, OKI international school, Lyceum International school,Katunayake International Airport, Peliyagoda and Kelawarapitiya highway entrance,Hunupitiya Railway station etc.
✳️ COC/DEEDS AVAILABLE 
✳️ 1400 Square feets 
✳️ 3 Bedrooms 
✳️ 2 Bathrooms  Attached Bathroom for master bedroom and One common Bathroom.
✳️  Maids room with Attached Bathroom 
✳️ Separate entrance to Maids Room from outside 
✳️ Kitchen Equipped with mahogany pantry cabinets, 4 burner cooker with oven, cooker hob, Bathroom with Ariston hot water geasers.
✳️ Central gas system
✳️ 24hrs security service with CCTV system
✳️ Two Elevators 
✳️ Luxury Amenities:  swimming pool, Club house,Party Hall and a Gymnasium with Yoga deck.
✳️ Backup Generator.
✳️ located at lower floor with eco friendly view.  A great investment opportunity with highest ROI.
✳️ Price RS. 36.5 million 
( URGENT SALE  )
                                                </t>
  </si>
  <si>
    <t>C7-6288</t>
  </si>
  <si>
    <t>Mr.sirikumara kudagama</t>
  </si>
  <si>
    <t>Capitol 7 Rosmead Place, Colombo 7</t>
  </si>
  <si>
    <t xml:space="preserve">
Luxurious 2 Bedroom Apartment for Rent at Capitol 7, Rosmead Place, Colombo 7.
● Discover unparalleled luxury and elegance in this exquisite 2-bedroom apartment
Perfectly designed for modern living, this apartment offers a blend of comfort and sophistication in one of Colombo's most prestigious locations.
● Key Features:
2 spacious Bedrooms and beautifully appointed rooms
2 Bathrooms sleek and contemporary
● Amenities:
Refreshing swimming pool
State-of-the-art gym
Enjoy an exceptional lifestyle with top-notch amenities that cater to your every need. Whether you’re looking to unwind by the pool, stay active in the gym, or simply relax in your luxurious home, this apartment provides the perfect sanctuary.
Monthly Rental: LKR 300,000
</t>
  </si>
  <si>
    <t>C7-6289</t>
  </si>
  <si>
    <t>Mrs.Shehari</t>
  </si>
  <si>
    <t>0777339750</t>
  </si>
  <si>
    <t>Annasiwatha road,Niwandama-Ja-Ela</t>
  </si>
  <si>
    <t xml:space="preserve">Brand new Luxury House for sale in Annasiwatha road,NiwandamaJa-Ela.
● 13.25 perches 
● Brand new 
● Luxury Fittings 
● Single story house 
● 3 Bedrooms 
● 2 Washrooms 
● Kichen with pantry cupboards 
● Garage space 
● 5 km to Ja-Ela Town 
● 5 km to Kandana Town 
● Easy access to  Niwandama Jinaraja Maha Vidyalaya
Asking Price: 19.5 million 
</t>
  </si>
  <si>
    <t>C7-6290</t>
  </si>
  <si>
    <t xml:space="preserve">Sachith </t>
  </si>
  <si>
    <t>Datum Paradise Apartment, Lauris Road, Col-4</t>
  </si>
  <si>
    <t xml:space="preserve">Datum paradise apartment, Lauris road, Col-04
3 bed , 3 bath
Fully A/C
Fully furnished
275,000 per month
</t>
  </si>
  <si>
    <t>C7-6291</t>
  </si>
  <si>
    <t>Diyawannawa Gardens, Nugegoda</t>
  </si>
  <si>
    <t>House for sale 
Diyawanna Gardens Nugegoda ( near wetland park ) highly Residential.
4 BR with attached toilets &amp; hot water 
Large master BR with walk in closet and balcony 
2 AC rooms ( MBR, closet and 1 bed room ) 
2 large seating areas in ground floor and 1st floor 
4800 sf 
2nd floor- Rooftop 2475 sf 
3rd floor baberqu area 600 sf 
Total 7875 sf 
2 Vehicles parking.
Drivers &amp; maids  rooms and toilet
Pantry and  kitchen
Auto gate.
3 phase electricity.
30 ft road access 
10.75 perches 
100M negotiable</t>
  </si>
  <si>
    <t>C7-6292</t>
  </si>
  <si>
    <t>Mohamed Shamail</t>
  </si>
  <si>
    <t xml:space="preserve">No 44, 33rd Lane, Wellawatte </t>
  </si>
  <si>
    <t>Ground floor plus mezzanine floor
covered parking 2 Vehicles Outside 4 Vehicles</t>
  </si>
  <si>
    <t>C7-6293</t>
  </si>
  <si>
    <t>Rohith Dissanayake</t>
  </si>
  <si>
    <t xml:space="preserve">Villa By the Lake Bandaragama </t>
  </si>
  <si>
    <t>Villa by the lake -It is a unique boutique villa situated in Bandaragama Western province 30 KM from Colombo 45 minutes drive during traffic hours the villa consists of 65 perches of fully secured land with 4750 sq ft 03 Bedrooms 01 suite room living dining pantry swimming pool gym with tastefully furnished with motion detector &amp; surveillance cameras overlooking Gammanpila lake separate domestic quarters and drivers' accommodation</t>
  </si>
  <si>
    <t>C7-6294</t>
  </si>
  <si>
    <t xml:space="preserve">Ranjith Fernando </t>
  </si>
  <si>
    <t>0777393564</t>
  </si>
  <si>
    <t xml:space="preserve">31/2 St. Stephen's Road, </t>
  </si>
  <si>
    <t>Sold as a separate house as the adjoining house is also for sale by the same owner with similar amenities and facilities.
The adjoining two-storey house is built on Approximately 5.7 perches on 2470 sqft. This one also has 4 bedrooms, 3 bathrooms, and a maid's room and toilet. The asking price is Rs. 45 million.
With the adjoining house combined both houses can be used for one large family, or one home for a couple and the other house for the parents, or the adjacent house can be given on rent by the prospective buyer to get rental income</t>
  </si>
  <si>
    <t>C7-6295</t>
  </si>
  <si>
    <t>Jayantha  Senanayake</t>
  </si>
  <si>
    <t>Bodhiya Road, Mirihana</t>
  </si>
  <si>
    <t>98% completed ground floor. Only we have a New front door, inner door -3, water-based - We fix it before selling, No pantry cupboard, only open pantry</t>
  </si>
  <si>
    <t>C7-6296</t>
  </si>
  <si>
    <t xml:space="preserve">Off Pickering Road, Kotahena </t>
  </si>
  <si>
    <t xml:space="preserve">18 perch land for sale at Pickering road, Col-13
Expecting 4.5 Million per perch </t>
  </si>
  <si>
    <t>C7-6297</t>
  </si>
  <si>
    <t>"Semi-furnished. Modern pantry with Electrical appliances. (New double-door LG fridge, Microwave, Electric oven, gas cooker, Rice cooker, Electric kettle, etc.)
2-3 car parking spaces, Parapet wall, and green meshed fence around the entire land, etc."</t>
  </si>
  <si>
    <t>C7-6298</t>
  </si>
  <si>
    <t>Off Pickering Road, Col-13</t>
  </si>
  <si>
    <t xml:space="preserve">Land for sale in Pickering Road, Col-13
11.5 perch 
Expecting 4.5 Million per perch </t>
  </si>
  <si>
    <t>C7-6299</t>
  </si>
  <si>
    <t>Urban Homes, Koswatta, Battaramulla</t>
  </si>
  <si>
    <t xml:space="preserve">Apartment for sale in Battaramulla, Koswatta
2 bed room
2 bath
900sqf
12 th floor
Big Swimming pool and gym
Roof top with mini gardens
Selling price 45 Million 
</t>
  </si>
  <si>
    <t>C7-6300</t>
  </si>
  <si>
    <t>Urban Homes, Koswatte, Battaramulla</t>
  </si>
  <si>
    <t xml:space="preserve">Apartment for Rent in Koswatte, Battaramulla
( Urban Homes)
2 bed room
2 bath
900sqf
12 th floor
Big Swimming pool and gym
Roof top with mini gardens
220,000 per month , negotiable
6 months deposit
</t>
  </si>
  <si>
    <t>C7-6301</t>
  </si>
  <si>
    <t>0777358019</t>
  </si>
  <si>
    <t>Mirihana, Nugegoda</t>
  </si>
  <si>
    <t xml:space="preserve">Commercial property for rent in Mirihana, Nugegoda
The property has 5 Bedrooms and 2
Bathrooms (plus servants toilets) 
3000 SqFt, house in 40P land with ample parking.
Ideal for any office.
Expecting 300,000.00 
</t>
  </si>
  <si>
    <t>C7-6302</t>
  </si>
  <si>
    <t xml:space="preserve">Mr.Saman Kumara/Nirosh </t>
  </si>
  <si>
    <t xml:space="preserve">Waligampitiya road,Waligampitiya </t>
  </si>
  <si>
    <t xml:space="preserve">12000 Sqft Warehouse for rent in Weligampitiya, Ja-Ela. 
● 40 feet container access 
● Facing 20 feet road access 
● Easy access to Negombo road, Ja-Ela Highway entrance, Kandana Town 
Rs.50/- per sqft 
</t>
  </si>
  <si>
    <t>C7-6303</t>
  </si>
  <si>
    <t>Mr.Lalith Ranawaka</t>
  </si>
  <si>
    <t xml:space="preserve">Charming two houses and spacious shop for sale in Balagala road,Hendala, Wattala.
CAN USE FOR COMMERCIAL OR RESIDENTIAL PURPOSES 
- 9.8 perches
- 2346 sq.ft
- parapet wall
- facing Balagala road
- close proximity to schools, bus holt, banks, supermarkets, temple, church, beach 
- non-flooding area
- friendly neighbourhood 
- 350m to the Elakanda main road 
Main house
- 1734 sq.ft
- 2 bedrooms 
- 1 bathroom 
- kitchen 
- servant toilet 
- living area
- dinning area
- fully tiled and ceilinged 
- 2 parking spaces 
Small house 
- 432 sq.ft
- 2 bedrooms 
- 1 bathroom 
- kitchen 
- living area
- separate electricity/water bills 
Shop space 
- 180 sq.ft
- facing Balagala road
- separate electricity bills
URGENT SALE 
We're willing to sell all of these together as they are on one piece of land. Please contact us if interested. We're open to negotiate for a fair price.
PRICE - 28,000,000/=
</t>
  </si>
  <si>
    <t>C7-6304</t>
  </si>
  <si>
    <t>Mr.Dilruksha/Arlene</t>
  </si>
  <si>
    <t xml:space="preserve">Apartment/Rental property/Company Accommodation or can use for any kind of commercial purposes </t>
  </si>
  <si>
    <t xml:space="preserve">Apartment Bulding with House for sale in Wattala Junction. 
IDAL FOR INVESTMENT PURPOSES 
IDAL FOR COMMERCIAL OR RESIDENTIAL PURPOSES 
● Land -17 perches
● 3 Story Apartment Bulding with 2 Bedrooms, 2 Washrooms each floor. 
● Servent two houses 
● 2nd Block from Negambo main road 
● Entire property is rented at the moment 
● walking distance All leading banks, Restaurants, Shopping centres, Hamas hospital, Arpico Super center, Wattala police station,Lyceum International school, OKI international school, St.Anthony's College. 
Land value: 5.5 million per perch 
3 story Bulding:15 million 
Total: 95 million 
Negotiable after inspection 
</t>
  </si>
  <si>
    <t>C7-6305</t>
  </si>
  <si>
    <t>C7-6306</t>
  </si>
  <si>
    <t>55th Lane Seagull Court Colombo 6</t>
  </si>
  <si>
    <t xml:space="preserve">COC and Deed available 
Well Maintained . 20 Years old  </t>
  </si>
  <si>
    <t>C7-6307</t>
  </si>
  <si>
    <t>Chandana Kulathunga</t>
  </si>
  <si>
    <t xml:space="preserve">Aquaria Residencies, Kirimandala mawatha  </t>
  </si>
  <si>
    <t>C7-6308</t>
  </si>
  <si>
    <t xml:space="preserve">Shahim </t>
  </si>
  <si>
    <t xml:space="preserve">No 285, Hill Street Dehiwala </t>
  </si>
  <si>
    <t xml:space="preserve">Property off-hill street on 10 ft private road </t>
  </si>
  <si>
    <t>C7-6309</t>
  </si>
  <si>
    <t>C7-6310</t>
  </si>
  <si>
    <t>Piyal Nanayakkarawasam</t>
  </si>
  <si>
    <t>Oval View Residencies,265, Serpentine Road, 265 palangasthuduwa Road, Colombo 08</t>
  </si>
  <si>
    <t>C7-6311</t>
  </si>
  <si>
    <t xml:space="preserve">Heenpandala </t>
  </si>
  <si>
    <t xml:space="preserve">Colonial Type house for sale </t>
  </si>
  <si>
    <t>C7-6312</t>
  </si>
  <si>
    <t xml:space="preserve">Palmyra Courts, Palmyra Aven, Col-03 </t>
  </si>
  <si>
    <t>Pamyrah avenue, Col 03 Apartment for Rent. 
Recently refurbished, modern three-bedroom apartment with partial sea views, fully furnished, including kitchen appliances and contemporary kitchen.
Three bedroom
Two bathrooms
4th floor
Partial sea view
Excellent location (Colombo 3)
1 parking slot (no swimming pool and no gym)
6 months security deposit
LKR 250,000 per month (Minimum 1 year) without bills</t>
  </si>
  <si>
    <t>C7-6313</t>
  </si>
  <si>
    <t>C7-6314</t>
  </si>
  <si>
    <t xml:space="preserve">Gothami Gardens, </t>
  </si>
  <si>
    <t>Architecturally designed house for sale in Gothami Gardens .
6 years old house
900m to Cotta road 400m to Obeysekera Pura.
🔷7.2 Perches 
🔹5 Bedrooms
🔹3 Bathrooms
🔹2 Attached bathroom
🔹3500 square feet 
🔹Teak wood Windows and doors
🔹30 feet road and 20 feet access road
🔹2 car garage
Price 79.5 Million negotiable
795 Laks</t>
  </si>
  <si>
    <t>C7-6315</t>
  </si>
  <si>
    <t>Don Carolis Road, Jawatta, Col-05</t>
  </si>
  <si>
    <t>Fully furnished house for rent in Don Carlolis Road off Jawatta Road Colombo 05 
▫️14 Bedrooms with Air-conditioning 
▫️9 Bathrooms
▫️Living space
▫️Pantry
▫️Kitchen 
▫️Parking for 7 vehicles
▫️12,000  square feet
▫️Servant room &amp; toilet
▫️Security room 
▫️Entertainment room 
Rent 1.2 Million negotiable</t>
  </si>
  <si>
    <t>C7-6316</t>
  </si>
  <si>
    <t xml:space="preserve">Port city &amp; Harbour </t>
  </si>
  <si>
    <t xml:space="preserve">2 Months security deposit 
6 Months Advance </t>
  </si>
  <si>
    <t xml:space="preserve">1650 USD Per month rent </t>
  </si>
  <si>
    <t>C7-6317</t>
  </si>
  <si>
    <t>Colombo City Center, Col-02</t>
  </si>
  <si>
    <t>🏢 Fully furnished apartment for rent in Colombo City Center.
▫️986 square feet
▫️Fully furnished 
▫️2 Bedrooms
▫️2 attached bathrooms
▫️Pantry
▫️1 Parking space 
* 28th Floor 
2 months security deposit 
3 months advance payment
Price LKR 450,000 per month (Negotiable)</t>
  </si>
  <si>
    <t>C7-6318</t>
  </si>
  <si>
    <t>Haramanis road Athidiya Dehiwala</t>
  </si>
  <si>
    <t>C7-6319</t>
  </si>
  <si>
    <t>Ms.Anoja Fernando</t>
  </si>
  <si>
    <t>10 Barnes.avenue Mt Lavinia (Close to Hotel road)</t>
  </si>
  <si>
    <t>C7-6320</t>
  </si>
  <si>
    <t>Mr.Gunendran</t>
  </si>
  <si>
    <t>Kundasale Kandy</t>
  </si>
  <si>
    <t xml:space="preserve">Maids Room, Maids Toilet, Swimming pool, Gym , Billiard table </t>
  </si>
  <si>
    <t xml:space="preserve">Fully furnished 
Gated Community </t>
  </si>
  <si>
    <t>15 Min Pallekale Cricket stadium 
20 Min Victoria golf club
15 Min Kandy town</t>
  </si>
  <si>
    <t>C7-6321</t>
  </si>
  <si>
    <t>Mr. Bushaira</t>
  </si>
  <si>
    <t>DEAL FOR LUXURY HOUSE / OFFICE BUILDING / ANY RESIDENTIAL WORK 
HIGHLY RESIDENTIAL AREA 
KIRULA ROAD FACING LAND</t>
  </si>
  <si>
    <t>C7-6322</t>
  </si>
  <si>
    <t xml:space="preserve">Sunil Rattanapitiya </t>
  </si>
  <si>
    <t xml:space="preserve">Nedimala </t>
  </si>
  <si>
    <t>C7-6323</t>
  </si>
  <si>
    <t>Ms. Allison Gray</t>
  </si>
  <si>
    <t>Beira Lake/Presidential Secretariat View</t>
  </si>
  <si>
    <t>10B2C - 1,238 Sq Ft.</t>
  </si>
  <si>
    <t>C7-6324</t>
  </si>
  <si>
    <t xml:space="preserve">Ms.Allison Gray </t>
  </si>
  <si>
    <t xml:space="preserve">Sea View/Hotels View </t>
  </si>
  <si>
    <t>APARTMENT  B2A - 1,238 Sq Ft</t>
  </si>
  <si>
    <t>C7-6325</t>
  </si>
  <si>
    <t>C K</t>
  </si>
  <si>
    <t>Pieris Road, Mount Lavinia</t>
  </si>
  <si>
    <t>C7-6326</t>
  </si>
  <si>
    <t>Mr.Raveen/Nirosh</t>
  </si>
  <si>
    <t xml:space="preserve">Negambo road Walisara </t>
  </si>
  <si>
    <t xml:space="preserve">2500 Sqft Warehouse for rent in Walisara.
● 2500 square feet
● 40 feet  Container access
● 20 feet private road
● 50m to Negambo road
● 2 km to Kelawalapitiya highway entrance
● Easy access to Colombo dockyard, Katunayake International Airport 
LKR.70/- per square feet
</t>
  </si>
  <si>
    <t>C7-6327</t>
  </si>
  <si>
    <t>Mr.Darshan/Gihan</t>
  </si>
  <si>
    <t xml:space="preserve">2 Bedroom Unfurnished Apartment for rent  in Elixia by Homelands Malabe. 
A beautiful front-facing garden apartment is available for rent in the prestigious Elixia Apartments by Homelands. This brand-new, unfurnished apartment offers a spacious living area, perfect for those seeking comfort and convenience in a prime location.
● Apartment Features:
● Size: 800 sqft 
● Bedrooms: 3
● Bathrooms: 1 common bathroom, 1 maid's room with attached bathroom
● Living Space: Spacious living area with pantry
● Parking: Dedicated parking for one vehicle
● Exclusive Common Facilities:
Swimming pool
Gym
Basketball court
Tennis court
Mini supermarket
Cafeteria
24/7 security service
Separate visitor parking
BBQ area
Kids play area and more
Prime Location:
● Walking distance to jogging track
2-5 minutes from Nevil Fernando Hospital, CINEC, SLIIT, Horizon Campus
This apartment is ideal for professionals or families looking for a modern, well-connected home with access to excellent facilities.
Don't miss out! Contact us to arrange a viewing or for more details.
Rent Rs.90,000/-per month 
3 month deposit 
</t>
  </si>
  <si>
    <t>C7-6328</t>
  </si>
  <si>
    <t>*Brand new luxury house for rent in park Road , Colombo 5.
Semi Furnished, 4 story house,  4600sqft ,8.5p, 5 bedrooms with attached bathrooms with luxury designer fittings. 
Garage for 3 vehicles (SUV’s). 
Timber deck in 2nd and 3rd floors, 2 modern designer pantries, 2 roof terraces. 
Separate service entrance to maids and driver with quarters &amp; toilet. Architecturally designed indoor and outdoor garden.
Rent : 700,000.00</t>
  </si>
  <si>
    <t>C7-6329</t>
  </si>
  <si>
    <t xml:space="preserve">On320, Fully Furnished Apartment For Rent In Colombo 2
1014sqft , 2 bedrooms,2 bathrooms, fully a/c, fully furnished, gym , pool , tower 2, 
above 30th floor &amp; 24h security.
Rent : Rs.250,000/- 
Security Deposit: 4 month
Rent In Advance: 3 months 
</t>
  </si>
  <si>
    <t>C7-6330</t>
  </si>
  <si>
    <t xml:space="preserve">Blue Orchid Residencies, Raththanapitiya, Boralesgamuwa </t>
  </si>
  <si>
    <t xml:space="preserve">Unfurnished Apartment For Rent In Raththanapitiya, Boralesgamuwa at Blue Orchid Residencies, Raththanapitiya 
1100sqft , 3 bedrooms, 2 bathrooms 
Unfurnished
Rent: Rs.135,000/- (Nego)
Security deposit: 6 months 
Rent in Advance: 3 months 
</t>
  </si>
  <si>
    <t>C7-6331</t>
  </si>
  <si>
    <t>Prime Fiero, Thalawathugoda</t>
  </si>
  <si>
    <t xml:space="preserve">Apartment For Rent In Prime Fiero Thalawathugoda.
1200sqft, 2nd floor, ( no elevator) 
3 bed rooms with A/C hot water. 
2 bathrooms with a open kitchen and the hall. Swimming pool club house  with high security in a very serene atmosphere. Respectable house owners and good tenants.
Rent: Rs.135,000/-
</t>
  </si>
  <si>
    <t>C7-6332</t>
  </si>
  <si>
    <t>Platinum One, Col-03</t>
  </si>
  <si>
    <t xml:space="preserve">Luxury Fully Furnished Apartment For Rent at Platinum One, Colombo 3
1680sqr ft. 
Two bed rooms, two bathrooms, large living area, kitchen, utility room, panoramic sea view. 
24 hour security, gym, swimming pool, bank and stores on the ground floor
Rs375,000/-
Security Deposit: 3 months 
Rent In Advance: 3 months 
. 
</t>
  </si>
  <si>
    <t>C7-6333</t>
  </si>
  <si>
    <t>Capital Residencies, Col-07</t>
  </si>
  <si>
    <t xml:space="preserve">Apartment For Rent at 
65, Capital Residencies , Colombo 7
3 bedrooms   2 bathrooms , 
Maids room &amp; bathroom, 
1650 sq ft 
Gym , pool &amp; 24h security
Rent : Rs. 300,000
Security Deposit 4 months 
Rent In Advance. 4 months 
</t>
  </si>
  <si>
    <t>C7-6334</t>
  </si>
  <si>
    <t xml:space="preserve">Luxury House For Rent In Kotte .
14  Purchase 
3500sqft 
Three bedrooms with attached bath and wooden floor. 
Parking for 2 vehicles 
Plunge pool. 
Maids room
Wet kitchen
Rent : 275,000/-
Security deposit 3 months
Rent in advance  12 months 
No pets 
Minimum one year stay 
</t>
  </si>
  <si>
    <t>C7-6335</t>
  </si>
  <si>
    <t>41 Aurburn side Dehiwala</t>
  </si>
  <si>
    <t xml:space="preserve">350 Meters to Galle road
When Marine drive is constructed it will be the 2nd block. </t>
  </si>
  <si>
    <t>C7-6336</t>
  </si>
  <si>
    <t>Mr. Imran (Kalpitiya property)</t>
  </si>
  <si>
    <t xml:space="preserve">Kalpitiya </t>
  </si>
  <si>
    <t xml:space="preserve">12 Perches | Fresh Water | Electricity | Good Road Access | Clear Doc 
Ideal for Residential &amp; Commercial | MODERN ECO VILLA, CABANAS FOR KITE-SURFERS
Beach 20 Min | Lagoon 10 Min | Town 5 Min
Price 35 Lakh only </t>
  </si>
  <si>
    <t>C7-6337</t>
  </si>
  <si>
    <t>Dr. Muneer</t>
  </si>
  <si>
    <t>141 Vajira road Colombo 4</t>
  </si>
  <si>
    <t xml:space="preserve">Newly renovated semi furnished luxury 
Close to thimbirigasyaya
Located in a very big Private lane 
with a no parking/no entry barricade gate. 
5 bedrooms (1 can be turned into maids room)
4 bathrooms (including 1 maids bathroom)
Hot water shower, Oven, etc. ( any other extra necessities can be arranged after agreement)
Only for small families, expats or foreigners
Half Month Agent fee Applicable </t>
  </si>
  <si>
    <t>C7-6338</t>
  </si>
  <si>
    <t>Mr. Rifkhan</t>
  </si>
  <si>
    <t>Haig road Colombo 4</t>
  </si>
  <si>
    <t xml:space="preserve">One Floor 
1 Year advance 
Half Month Agent fee Applicable </t>
  </si>
  <si>
    <t xml:space="preserve">Publish with Posters </t>
  </si>
  <si>
    <t>C7-6339</t>
  </si>
  <si>
    <t xml:space="preserve">Mrs.Nayana Karunarathne </t>
  </si>
  <si>
    <t>21, St.Albans ,Colombo 04</t>
  </si>
  <si>
    <t>Office complex/Restaurant/Showroom/Institute/Gymnasium/</t>
  </si>
  <si>
    <t xml:space="preserve">BRAND NEW COMMERCIAL BUILDING FOR SALE IN COLOMBO 4.
● Number of floors -  04 + Mezzanine &amp; Roof Terrace
● Land Extent -  8.65 Perches
● Air conditioned -  Yes       
● Ground floor Parking -  1435 Sqfts 
● Ground floor (usable space)  : 91 Sqfts 
● First floor  : 1,402 Sqfts 
● Mezzanine floor  : 723 Sqfts 
● Second floor  : 1,461 Sqfts 
● Third floor   : 1,333 Sqfts 
● Forth floor   : 1,461 Sqfts 
● Roof terrace (usable space) : 59 Sqfts 
● Total with parking : 7,965 Sqfts 
● Total without parking  : 6,530 Sqfts
● 100m to Galle road and Bambalapitiya Junction 
● 3rd Block from Marine drive 
● Highly Commercial area 
Expected price: 350 million 
</t>
  </si>
  <si>
    <t xml:space="preserve">DO NOT PUBLISH ANY PICTURES 
CREATE A POSTER WITH 3D IMAGE 
</t>
  </si>
  <si>
    <t>C7-6340</t>
  </si>
  <si>
    <t xml:space="preserve">Beautiful two-storey house for sale in kimbulapitiya,behind the Katunayake International Airport. 
● 13.1 perches land extend
● 5 Bedrooms
● 4 Washrooms
● 5000 sqft
● Ground  floor●
2 Bedrooms
2 Washrooms 
1 common washroom for washing machine 
Living area 
Dining area 
Pantry
Car porch
Open veranda
● Upper floor●
3 large rooms
2 wash room's 
1 common bath with equipments
Stair case in side/out side
Floor finished with tiles
Exposed rafter ceiling 
Large living area 
Balcony 
Tv lobby 
● Located Just beside Katunayake International Airport 
● Easy access to Katunayake Highway entrance 
● 1km to Kimbulapitiya Junction 
Expected price: 32.5 million 
</t>
  </si>
  <si>
    <t>C7-6341</t>
  </si>
  <si>
    <t xml:space="preserve">50 Meters to Galle road </t>
  </si>
  <si>
    <t>C7-6342</t>
  </si>
  <si>
    <t>Krishanthi Rasika</t>
  </si>
  <si>
    <t xml:space="preserve">Old Kesbewa Road, Gangodawila </t>
  </si>
  <si>
    <t>C7-6343</t>
  </si>
  <si>
    <t xml:space="preserve">Highness, </t>
  </si>
  <si>
    <t xml:space="preserve"> Fully Furnished Apartment For Rent In  Highness
Rent: Rs.175,000/-
 Security Deposit: 3 months
 Rent in Advance: 3 months
 Minimum Stay: 1 year
 Available from: October 2024
 Size: 1200 sqft
 3 Bedrooms
 2 Bathrooms
 Maid’s Room &amp; Bathroom
 Fully Furnished (including cutlery &amp; crockery)
 WiFi
 Covered Parking
 24h Security
 Gym &amp; Pool</t>
  </si>
  <si>
    <t>C7-6344</t>
  </si>
  <si>
    <t xml:space="preserve">Roshan </t>
  </si>
  <si>
    <t xml:space="preserve">Apartment For Rent At Iconic Galaxy 
.
1650sqft, 3 bedrooms, 2 bathrooms, maids room &amp; bath, fully furnished,A/C , gym , pool , kids area, theatre, function area.
Rent: Rs.275,000/- 
Security deposit 3 months 
Rent in advance. 3 months 
</t>
  </si>
  <si>
    <t>C7-6345</t>
  </si>
  <si>
    <t xml:space="preserve">Mrs. Viranthi Madanayake desilva/Nirosh </t>
  </si>
  <si>
    <t>0763370058</t>
  </si>
  <si>
    <t>42/31 Aniakanda Estate Palm Grove Kandana</t>
  </si>
  <si>
    <t xml:space="preserve">Beautifully Built Two story House for sale in Aniyakanda-Kandana. 
■ 10 Perches land extend 
■ 4 Bedroom
■ 3 Washroom
■ 2650 Sqft 
■ Servant toilet 
■ Garden area 
■ 2 Parking slots 
■ Laundry room 
■ Kitchen with pantry 
■ Balcony 
■ 20 Feet road access 
■ Walking distance to Aniyakanda hospital 
■ 1km to Negombo-Colombo main road( Nagoda junction)
■ Easy access to Kandana Town, Kerawalapitiya Highway entrance, Katunayake International Airport, Colombo City, Ragama General hospital, Ragama Railway station, Peralanda Railway station,De Mazinord college, OKI international school, learning restaurants, Banks etc. 
URGENT SALE 
Selling price: 26.8 million 
Negotiable after inspection 
</t>
  </si>
  <si>
    <t>C7-6346</t>
  </si>
  <si>
    <t xml:space="preserve">4 Bedrooms Two Story House for  sale in Colombo 05.
■ 5 Perches
■ Highly Residential Area
■ 12 Feet Access Road
■ Loan Can Be Obtained By Bank 
■ Roller Gate
■ Rooftop 
■ Ground Floor Unit
2 Bedrooms | 2 Attached Bathroom | Maid's Bathroom | Hot Water
Fully Tiled | Garage | Pantry
■ 1st Floor Unit
Separate Entrance | Separate Utility Bills
Balcony | Hot Water
2 Bedrooms | 2 Attached Bathrooms | Pantry Cupboards | Fully Tiled 
■ Both Units Master Bedrooms With A / C
■ No power cuts 
■ Very Close To Narahenpita Junction
■ Walking Distance Narahenpita Economic Centre
■ Walking Distance To Supermarkets , Banks , Government Offices , Hospital &amp; Etc
Price - LKR. 42.5 million 
</t>
  </si>
  <si>
    <t>C7-6347</t>
  </si>
  <si>
    <t xml:space="preserve">Mr.Tissa_/Nirosh </t>
  </si>
  <si>
    <t>Thotalaga, Co.14</t>
  </si>
  <si>
    <t xml:space="preserve">2200 warehouse for rent in Thotalaga-Colombo 14.
■ 2200 sqft 
■ 40 Feet container access 
■ Walking distance to Thotalaga Junction,DIMO Mercedes-Benz Centre,Customs, Dockyard, Peliyagoda Highway entrance. 
Rs.75/- per sqft 
( Half month Brokerage fee applie )
</t>
  </si>
  <si>
    <t>C7-6348</t>
  </si>
  <si>
    <t xml:space="preserve">Siriwardana </t>
  </si>
  <si>
    <t xml:space="preserve">Edmond Residencies </t>
  </si>
  <si>
    <t>C7-6349</t>
  </si>
  <si>
    <t>Yasheen Admani</t>
  </si>
  <si>
    <t>490, Havelock Road, Colombo 05</t>
  </si>
  <si>
    <t xml:space="preserve">Ideal For Showroom, Restaurant or office </t>
  </si>
  <si>
    <t xml:space="preserve">1 year in advance payment and 3 months security deposit required </t>
  </si>
  <si>
    <t>C7-6350</t>
  </si>
  <si>
    <t xml:space="preserve">Ashwin </t>
  </si>
  <si>
    <t xml:space="preserve">Layard's Road </t>
  </si>
  <si>
    <t>-Indoor Futsal -Indoor Cricket Court, Warehouse style Gym/Cross Fit  or, Car Park</t>
  </si>
  <si>
    <t xml:space="preserve">3 months refundable deposit
Long lease client preferred  
</t>
  </si>
  <si>
    <t>C7-6351</t>
  </si>
  <si>
    <t xml:space="preserve">Wisdom Park Kottawa </t>
  </si>
  <si>
    <t>C7-6352</t>
  </si>
  <si>
    <t xml:space="preserve">Mr.Neomal soyza </t>
  </si>
  <si>
    <t xml:space="preserve">Vipulasana mawatha </t>
  </si>
  <si>
    <t xml:space="preserve">ARCHITECTURE BULD HOUSE FOR SALE IN HOSPITAL SQUARE-COLOMBO 10.
● 12 perches Rectangular block
● 3,250 Sq.Ft. House and 1,250 Sq.Ft. Annex. Facing (East) 30 Ft. wide road. 50 Ft. road frontage.
● 4 large halls
● Granite flooring
● 4 Bedrooms
● 7 Bathrooms
● 3 parking slots with independent close up garages.
● Two Electricity meters 
● Two Water meters 
● Hot water 
● Bath tub 
● Backyard garden space 
● Property Details● 
● The property is 260 meters (walking distance) to National Hospital
● 400 Meters (walking distance) to Asiri Central Hospital
● This building can be put to use in many different ways.
● The halls and rooms with attached bathrooms would be ideal for setting up consultation chambers and a medical laboratory inclusive of a spacious reception area.
● The main house and annex can be used simply for residential purposes. The annex has a separate entrance, two rooms and bathrooms, sitting/dining area, pantry/kitchen, separate water and electricity meters and a close up garage.
● The 4,500 sq. ft. floor area consisting of large halls and large rooms together with ample storage space in the form of wall cupboards can be used as an office.
● Location Details● 
Proximity to schools:
160 Meters to Asoka Vidyalaya, 850 Meters to Ananda College, 1 Km to Nalanda College, 1.2 Km to St. Joseph’s College, 1.9 Km to St. Bridget’s Convent
Proximity to business areas and popular sites:
3.7 Km to Fort, 500 Meters to Colombo 7 area (Ward Place, Odel), 100 meters to Food City
● A preliminary planning clearance has been obtained from the UDA for an 8 floor building.
● All original documents including Certificate of Conformity and building plans are available.
Asking Price: 215 million 
( OPEN FOR BEST OFFER )
</t>
  </si>
  <si>
    <t>C7-6353</t>
  </si>
  <si>
    <t>Mr.Shanuka</t>
  </si>
  <si>
    <t>Eksath Mawatha, Wattala</t>
  </si>
  <si>
    <t xml:space="preserve">Beautiful 5 Bedrooms house for sale in Edaramulla-Wattala. 
● 12 Perches land 
● 5 Bedrooms 
● 3 Washrooms 
● Living Areas
● Spacious ground floor area
● Dining room
● TV area
● Kitchen
● Garden: Grass with special trees and a well
Condition: Newly painted inside and outside, including windows, grills, and furniture
● 1 km to Enderamulla Railway Station
● 1 km to 261 bus stop
● 1.5 km to Mabola bus stop
● Easy access to Wattala Town, Kiribathgoda, Kadawatha,Edaramulla junction. 
Price: Rs. 48,000,000 
(Negotiable after inspection)
</t>
  </si>
  <si>
    <t>C7-6354</t>
  </si>
  <si>
    <t xml:space="preserve">Mr.Darshana Hewage </t>
  </si>
  <si>
    <t>Vincent Joseph Mawatha, Wattala</t>
  </si>
  <si>
    <t xml:space="preserve">LUXURY 3 STORY HOUSE FOR SALE IN WATTALA.   
● Located in highly  respectable neighbourhood in wattala Averiwatte road 
● walking distance to Oki international school, St.Anthony's College, Lyceum International school, St.Anne's school,Arpico Super center, Keells Super center, Spa Super market, Leading banks, restaurants etc.
● 15 perch Land
● 3 storey house
● 20 ft wide road access 
● All bedrooms Air conditioned with 3 washrooms hot water
● Bar with  a rooftop view
● 2 pantries 
● servant room with servants washroom 
● fully tiled with nedum furnished staircase 
● all doors and windows finished by Jack wood
● 2 automatic  roller gates
● landsacped Garden
● 3 phase electricity 
● architecturally designed 
● wooden roof
● fully covered CCTV security system
Price: LKR 85 Million or Highest Offers 
(Deal can be arranged in foreign currency)
</t>
  </si>
  <si>
    <t>C7-6355</t>
  </si>
  <si>
    <t>Mrs.Randika</t>
  </si>
  <si>
    <t>0776378437</t>
  </si>
  <si>
    <t xml:space="preserve">
30/10A,Fathima mawatha,mabola, wattala</t>
  </si>
  <si>
    <t xml:space="preserve">90% Completed Two story House for sale in Mabola-Wattala. 
● 7.5 land extend 
● 4 Bedrooms 
● 2 washroom 
● 2 Parking slots 
● 400m to Negombo-Colombo 
● 1km to Wattala Junction, Hamas hospital, Arpico Super center, OKI international school, Lyceum International school
● Easy access to Kelawalapitiya Highway entrance and Peliyagoda
● වත්තල ( මාබෝල) දෙමහල්  නිවසක් විකිණීමට ඇත . 🏣
✨️වත්තල නගරයට 1 km
✨️ලයිසියම් ජාත්‍යන්තර පාසලට 1 km
✨️Oki ජාත්‍යන්තර පාසලට 800 km
✨️හැදල හන්දියට 500 m
✨️මාබෝල හන්දියට 100 m
✨️Hemas hospital එකට 500 m
✨️කෙරවලපිටිය අධිවේගී පිවිසුමට 2 .5  km
🏘️සියලුම සුපිරි වෙලදසැල් ඉතා නුදුරින්
පහල මහලයට 
✨️සාලය 
✨️කෑම කාමරය
✨️බාත්රූම් 1 
✨️නිදන කාමර 1 
✨️මුලුතැන්ගෙය 
ඉහල මහලයට
✨️සාලය
✨️නිදන කාමර 3 
✨️බාත්රූම්  1 
✨️බැල්කනිය 
🚗🚗වාහන 2 ක් නැවැත්වීමේ පහසුකම් ඇත .
ලක්ශ 350 යි .
(නිවස පරික්ශා කර බලා මිල ගනන් සාකච්ඡා කල හැක.)
Asking Price: 35 million 
( Negotiable after inspection  )
</t>
  </si>
  <si>
    <t>C7-6356</t>
  </si>
  <si>
    <t>Nilantha</t>
  </si>
  <si>
    <t xml:space="preserve">Dakshina Mawatha, Malwatta road </t>
  </si>
  <si>
    <t>C7-6357</t>
  </si>
  <si>
    <t>Damith Silva</t>
  </si>
  <si>
    <t xml:space="preserve">Sparkles Skyline Residencies </t>
  </si>
  <si>
    <t>C7-6358</t>
  </si>
  <si>
    <t xml:space="preserve">Palanwatta, Pannipitiya </t>
  </si>
  <si>
    <t xml:space="preserve">Land for sale in Pannipitiya 
9.6 Perch 
1.6 Million per perch 
20 feet wide road 
3 Minutes to high level road </t>
  </si>
  <si>
    <t>C7-6359</t>
  </si>
  <si>
    <t xml:space="preserve">Namal sevana, Wanaguru Mawatha, Hokandara </t>
  </si>
  <si>
    <t xml:space="preserve">Land for sale in Hokandra 
9 Perch 
1.8 Million per perch 
20 feet wide road 
</t>
  </si>
  <si>
    <t>C7-6360</t>
  </si>
  <si>
    <t>Lilani</t>
  </si>
  <si>
    <t xml:space="preserve">9/6 1st lane, Gnanendra Road, </t>
  </si>
  <si>
    <t xml:space="preserve">Provision for upstairs with a slab roof </t>
  </si>
  <si>
    <t>C7-6361</t>
  </si>
  <si>
    <t>Devapriya Bodaragama</t>
  </si>
  <si>
    <t xml:space="preserve">Park garden </t>
  </si>
  <si>
    <t>C7-6362</t>
  </si>
  <si>
    <t xml:space="preserve">Housing Scheme Madapatha Road </t>
  </si>
  <si>
    <t>20ft Access Road (Private scheme)</t>
  </si>
  <si>
    <t>C7-6363</t>
  </si>
  <si>
    <t>Ranga Talagala</t>
  </si>
  <si>
    <t>Lotus Grove</t>
  </si>
  <si>
    <t>Solar powered Inverter powered Generator
24-hour surveillance, Gated Community</t>
  </si>
  <si>
    <t xml:space="preserve">Do Not Publish any Platform </t>
  </si>
  <si>
    <t>C7-6364</t>
  </si>
  <si>
    <t>Mr.Ruban (Western 1)</t>
  </si>
  <si>
    <t>*SALE*  
*ANDERSON GARDENS KALUBOWILA*
*3 Storey 2 Unit House*  
Over *6000 SQUARE FEET*
*Premium Materials:*
- Smart Door Locks
- Rocell Tiles
- Rocell Faucets
- Verona Italy Bath-ware
- Colourcon Paving Stones
- King Long Door Locks
- King Long Door Hinges
- Lanwa &amp; Melwa Steel
- Tokyo &amp; Sanstha Cement
- ACL Wires
- Orange Akoya Switches
*Unit 01*
- 3 Bedrooms With Attached Bathrooms
- Powder Room
- Living Room
- TV Lounge &amp; Dining
- Kitchen With Fitted Pantry
- Maids Toilet
*Unit 02*
- 3 Bedrooms With Attached Bathrooms
- 2 Bedrooms With A Common Bathroom
- Living Room
- Dining Room
- TV Lounge
- Kitchen With Fitted Pantry
- Maids Toilet
*7.36 PERCH*  
Lush Green &amp; Quiet Neighbourhood  
Parking For 3 Vehicles  
*115 Million ONLY*</t>
  </si>
  <si>
    <t>C7-6365</t>
  </si>
  <si>
    <t>Bellanwila Dehiwala</t>
  </si>
  <si>
    <t xml:space="preserve">Close to Bellanwila Temple 
in 15 Pvt road </t>
  </si>
  <si>
    <t>C7-6366</t>
  </si>
  <si>
    <t>C7-6367</t>
  </si>
  <si>
    <t>Mr.Suhail (Premier real estate)</t>
  </si>
  <si>
    <t xml:space="preserve">Nedimala - Dehiwala </t>
  </si>
  <si>
    <t>C7-6368</t>
  </si>
  <si>
    <t xml:space="preserve">Mrs.Geetha Dissanayaka </t>
  </si>
  <si>
    <t xml:space="preserve">Jude road,Kandana </t>
  </si>
  <si>
    <t xml:space="preserve">28 perches land with Brand new House for sale in Kandana. 
● 28 perches land extend 
● Two story House ( Slab Done for 2nd floor)
● 3 Bedrooms 
● 2 Washrooms 
● 3 Rooms pland for 2nd floor 
● Servent toilet 
● Large Garden space 
● 300m to Colombo-Negambo main road 
● Walking distance to Kandana junction 
● Easy access to Apollo International School,Food city, Glomark Supermarket, Leading banks, restaurants etc 
Expected price: 61 Million 
Negotiable after inspection 
</t>
  </si>
  <si>
    <t>C7-6369</t>
  </si>
  <si>
    <t xml:space="preserve">Mr.Ranuka Mahanama </t>
  </si>
  <si>
    <t xml:space="preserve">Jeswell place , Nugegoda </t>
  </si>
  <si>
    <t xml:space="preserve">4 Bedrooms house for sale in Jeswell place,Nugegoda.
■ 20.4 perches land extend 
■ 6 Bedrooms 
■ 4 Washrooms 
■ 3000 Sqft 
● Main house ●
4 Bedrooms
2 Bathrooms
large hall and dining room
kitchen with pantry cupboards
storage room
additional shrine room with garage
● Annexe ●
2 Bedrooms
sitting
dining with pantry
garage
( rental income 40000/month )
■ Front and Back garden, parapet walls surrounding all 4 sides
■ perfect square block In a residential area in high security zone with 70 feet road frontage
■ Walking distance to  Old kottawa road
Buses, bakery, keells, banks, laundry etc. 
Asking Price: 79 million 
</t>
  </si>
  <si>
    <t>C7-6370</t>
  </si>
  <si>
    <t xml:space="preserve">Agent Godric </t>
  </si>
  <si>
    <t xml:space="preserve">No.4 College Street, Kotahena </t>
  </si>
  <si>
    <t xml:space="preserve">Home for sale in Kotahena, college street,Colombo-13 
* 26 perches
* 6 Bedrooms 
* 5 Washrooms 
* Two story House 
* 2723 Sqft 
* 10-12% appreciation per year
* Investment/ primary residence 
* 700m away from cargills, &amp; keels super
* 800m away from all banks (People’s bank, BOC, HNB, Commercial, and etc…)
* 500m away from all semi government &amp; international schools including Cambridge.
* A new super market/ grand apartments is scheduled/located opposite and next to the home.
Price: 240 million 
(negotiable after inspection)
</t>
  </si>
  <si>
    <t>C7-6371</t>
  </si>
  <si>
    <t xml:space="preserve">Warehouse for sale in Panadura 
51 perch 
13500 sqft 
Road facing 
2 storied building 
120 Million </t>
  </si>
  <si>
    <t>C7-6372</t>
  </si>
  <si>
    <t xml:space="preserve">Bhavana madisathanaya road, Wadduwa </t>
  </si>
  <si>
    <t xml:space="preserve">Land for sale in Wadduwa (land side)
89 perch 
400,000.00 per perch 
500 meters from galle road </t>
  </si>
  <si>
    <t>C7-6373</t>
  </si>
  <si>
    <t xml:space="preserve">Isipathana Avenue, Off Anderson Road, Kalubowila </t>
  </si>
  <si>
    <t xml:space="preserve">Land for sale in Isipathana Avenue, Off anderson Road, Kalubowila 
26.7 perch 
3.8 Million per perch </t>
  </si>
  <si>
    <t>C7-6374</t>
  </si>
  <si>
    <t xml:space="preserve">Robert Gunawardana Mawatha, Battaramulla </t>
  </si>
  <si>
    <t>House for rent in Battaramulla
3 Storey 
25 Perches
4500 sq ft
Unfurnished 
Ground floor consists of Granite flooring:
1 Bedroom
1 Washroom
Open Plan Lounge, Kitchen and Dining 
Pantry
Living Area
1 Maid’s room
Laundry room
1 Driver’s room
Security room
2nd Floor 
Consists of Tiles and Carpet:
1 Master bedroom with Walk In Wardrobe and built in Pantry
1 Ensuite (washroom)
2 Bedroom
1 Common washroom
1 Cinema room (Carpeted &amp; Built in Soundproof Glass)
3rd Floor
2nd living area with 180 degree view from balcony roof terrace
Additional Amenities:
Swimming Pool (Changing Room Inclusive)
2 Vehicle Roller Door Garage
50ft wide road
Solar hot water
A/C rooms
Rent 600,000/=</t>
  </si>
  <si>
    <t>C7-6375</t>
  </si>
  <si>
    <t>Zahara</t>
  </si>
  <si>
    <t xml:space="preserve">Orchid-2, Malabe </t>
  </si>
  <si>
    <t xml:space="preserve">
Apartment in Orchid 2 will be available from 1st October 24
Level-3
3 bedroom,  fully Furnished,  3 AC 
2 washroom 
1135 Sqft 
At least 1 year 
6 month Deposit 
Rent Rs.125,000 /- included management fees only 
</t>
  </si>
  <si>
    <t>C7-6376</t>
  </si>
  <si>
    <t>Mr.Sujith/Nirosh</t>
  </si>
  <si>
    <t xml:space="preserve">1st maile post,Kandana </t>
  </si>
  <si>
    <t xml:space="preserve">Brand new house for sale in Eke Kanuwa Junction -Kandana.
● 10 perches land extend 
● 4 Bedrooms 
● 4 Washrooms 
● Two story House 
● Brand new House 
● Easy access to De mazinord college, OKI international school, Kandana Town, Ganemulla Town. 
Expected price: 35 million 
Negotiable 
</t>
  </si>
  <si>
    <t>C7-6377</t>
  </si>
  <si>
    <t xml:space="preserve">Highly Valuable 33 perch land with old House sale in Wattala. 
● IDEAL FOR INVESTMENT 
● 33 perch land extent
● Value only for the land 
● Square land
● 60 feets road frontage 
● House details:
3 Bedrooms 
2 Washrooms 
2500 square feets 
Kichen, Living, Dinning area, 2 storage rooms
● 1.5 km to Colombo-15
● 1 km to Negambo road 
● 3 Km to Kelawalapitiya highway entrance 
● 400m to Elakanda junction 
● Easy access to all supermarkets, Schools, Banks, hospitals, Restaurant etc 
Asking Price: 2.2  million per perch 
</t>
  </si>
  <si>
    <t>C7-6378</t>
  </si>
  <si>
    <t xml:space="preserve">Highly Valuable 20 perch land for sale in Wattala. 
● IDEAL FOR INVESTMENT 
● 20 perch land extent
● Value only for the land 
● Square land
● 40 feets road frontag
● 1.5 km to Colombo-15
● 1 km to Negambo road 
● 3 Km to Kelawalapitiya highway entrance 
● 400m to Elakanda junction 
● Easy access to all supermarkets, Schools, Banks, hospitals, Restaurant etc 
Asking Price: 2.2  million per perch 
</t>
  </si>
  <si>
    <t>C7-6379</t>
  </si>
  <si>
    <t>Ms.Gayathiri</t>
  </si>
  <si>
    <t>C7-6380</t>
  </si>
  <si>
    <t>Mr. F Riz</t>
  </si>
  <si>
    <t>11/8 Pirivena Place , Hena road Dehiwala</t>
  </si>
  <si>
    <t>Hena road Mount levenia
Clear Land tittle (Bim Saviya Deed)</t>
  </si>
  <si>
    <t>C7-6381</t>
  </si>
  <si>
    <t xml:space="preserve">Mr.Nilan Perera </t>
  </si>
  <si>
    <t>St Jude Rd,Daluwakotuwa ,Negombo</t>
  </si>
  <si>
    <t xml:space="preserve">Beautiful house for rent in Daluwakotuwa-Negambo. 
• Fully Furnished 
• Very quiet &amp; peaceful area
• Two Living areas (1 with AC )
• 4 Bed rooms (All with AC )
• 4 Bath rooms with hot water 
• Servant room with servant bathroom 
• Office / Reading room 
• Modern Kitchen with Pantry
•  Wet kitchen 
• Home Security Alarm system 
• CCTC camera 
* Pio TV
* WIFI
* Fixed SLT telephone line
• Bigger Balcony’
• BBQ area 
• 2 small Gardens 
• 4 cars can be park inside the house
• Remote Gate 
• 24 hours water
• Play ground only for few around families 
• Close by Keells &amp; Cargils supermarkets 
• Walking distance to the beach 
• 5 Minutes to the Negombo city
• 10 Min to the high way entrance 
• 5 min to the Nawaloka hospital and other private / General Hospital 
• 10 Min to the airport 
• 5  Min to the international schools and Government schools
• ⁠PRICE 130,000 per month 
• ⁠ 6 months security deposit
</t>
  </si>
  <si>
    <t>C7-6382</t>
  </si>
  <si>
    <t>Mr.Sanjula Hashendra</t>
  </si>
  <si>
    <t>Prime Grand - Ward Place Colombo 7</t>
  </si>
  <si>
    <t>C7-6383</t>
  </si>
  <si>
    <t xml:space="preserve">Hendala Road, Wattala </t>
  </si>
  <si>
    <t xml:space="preserve">4000 sqft Warehouse space for rent in Wattala. 
● 40 feets Container access 
● Facing 50 feets road access 
● Easy access to Peliyagoda and Kelawalapitiya Highway entrance 
● Easy access to Colombo Dockyard Dockyard and Katunayake International Airport 
Rs. 3 lakhs per month 
6 month deposit 
( Half month brokerage fee need to pay by Tenant )
</t>
  </si>
  <si>
    <t>C7-6384</t>
  </si>
  <si>
    <t xml:space="preserve">3 Bedrooms apartment for rent in Malalasekara mawatha-Legends Towers Colombo 7.
• Type A apartments are 1950 Sqft and consists of domestic room and bathroom.
• Ceiling fans in all rooms including the kitchen.
• Mater bedroom en - suite and walk in wardrobe
• The Apartment is fully furnished  and Comprises of living /Dining room,Fitted Pantry /Kitchen equipped with all essential electrical equipment and breakfast 
• All master bathrooms consist of bathtubs.
• All bathroom consists of high-pressure water supply faucets and shower cubicles.
• Hot water in all bathrooms and B Type kitchens.
• SLT wifi,Peo TV, Fiber internet connections in all living rooms.
• Fitted modern kitchen /pantry with cooker hob ,Dual kitchen sinks ,Granite counters ,Microwave ,Refrigerator and laundry room.
• General facilities include,24 hour security with guard room ,elevator ,CCTV security system ,fire extinguishers,24/7 emergency generator ,Gymnasium, Roof top common open garden area and swimming pool
one vehicle parking slot for all apartments.
• Spectacular view of the Colombo city from the common area roof top and the Penthouse.  
Rental : A type $1350/-
6 Months deposit 
This Special offer valid f 1 month only !
</t>
  </si>
  <si>
    <t>C7-6385</t>
  </si>
  <si>
    <t xml:space="preserve">Reliance Residencies, Kosawatte, Battaramulla </t>
  </si>
  <si>
    <t>Reliance Residencies
Apartment for Rent in Koswatta/ Battaramulla 
3 bed rooms
2 Bath rooms
Maid' room and wash room
1150 sq
Gym
Swimming pool
Rooftop 
Car parking
Price - : Rs 130,000/- per month
4 months Key money</t>
  </si>
  <si>
    <t>C7-6386</t>
  </si>
  <si>
    <t xml:space="preserve">Mr.Zainy Ahemed </t>
  </si>
  <si>
    <t>Davisdon road Colombo 4</t>
  </si>
  <si>
    <t xml:space="preserve">Publish with Posters 
Do Not mention the road name </t>
  </si>
  <si>
    <t>C7-6387</t>
  </si>
  <si>
    <t xml:space="preserve">Mid level with city view </t>
  </si>
  <si>
    <t>C7-6388</t>
  </si>
  <si>
    <t>Altair Sky Villa  Colombo 2</t>
  </si>
  <si>
    <t xml:space="preserve">View Sea / Lake / Portcity </t>
  </si>
  <si>
    <t>Slopping Tower 
Type SVA</t>
  </si>
  <si>
    <t>C7-6389</t>
  </si>
  <si>
    <t>Siripa Road Thimbrigassaya Colombo 5</t>
  </si>
  <si>
    <t>C7-6390</t>
  </si>
  <si>
    <t>Dr.Shan</t>
  </si>
  <si>
    <t>Albert Place Dehiwala</t>
  </si>
  <si>
    <t xml:space="preserve">COC and Deed Available 
Near Williams junction 
No Lift 
3rd Floor </t>
  </si>
  <si>
    <t xml:space="preserve">15 Years old </t>
  </si>
  <si>
    <t>C7-6391</t>
  </si>
  <si>
    <t>Datum Court, 44 Laurie's Rd, Colombo</t>
  </si>
  <si>
    <t>C7-6392</t>
  </si>
  <si>
    <t xml:space="preserve">Bodika </t>
  </si>
  <si>
    <t xml:space="preserve">Promenade Residencies, Sea avenue </t>
  </si>
  <si>
    <t>C7-6393</t>
  </si>
  <si>
    <t xml:space="preserve">Bodhika </t>
  </si>
  <si>
    <t xml:space="preserve">Torrington Avenue </t>
  </si>
  <si>
    <t xml:space="preserve">Private Apartment.  </t>
  </si>
  <si>
    <t>C7-6394</t>
  </si>
  <si>
    <t xml:space="preserve">Barnes place Residencies </t>
  </si>
  <si>
    <t>C7-6395</t>
  </si>
  <si>
    <t xml:space="preserve">Shangri-la </t>
  </si>
  <si>
    <t xml:space="preserve">East tower, Type B, above 30th floor </t>
  </si>
  <si>
    <t>C7-6396</t>
  </si>
  <si>
    <t xml:space="preserve">Aquaria </t>
  </si>
  <si>
    <t>C7-6397</t>
  </si>
  <si>
    <t>Mr.Rohan Fernando</t>
  </si>
  <si>
    <t>Tri-zen Colombo 2</t>
  </si>
  <si>
    <t>Tower 2 : Unit 4</t>
  </si>
  <si>
    <t>C7-6398</t>
  </si>
  <si>
    <t xml:space="preserve">Mr. Bobby Razeek </t>
  </si>
  <si>
    <t>C7-6399</t>
  </si>
  <si>
    <t>Metro Habitat Arathusha lane colombo 6</t>
  </si>
  <si>
    <t>C7-6400</t>
  </si>
  <si>
    <t xml:space="preserve">21, Station Road, Wellawatta </t>
  </si>
  <si>
    <t>C7-6401</t>
  </si>
  <si>
    <t>on320</t>
  </si>
  <si>
    <t>Tower 3</t>
  </si>
  <si>
    <t>C7-6402</t>
  </si>
  <si>
    <t xml:space="preserve">Mr.Vincent </t>
  </si>
  <si>
    <t>Port City Colombo 2</t>
  </si>
  <si>
    <t xml:space="preserve">Food outlet available for sale at beach Plaza Portcity 
320 Sqft 
Stall No 25
Stall Interior - Ooty train Concept 
Stainless steel kitchen canopies and stove available 
Huge Visitor Flows
Ample Parking </t>
  </si>
  <si>
    <t>C7-6403</t>
  </si>
  <si>
    <t>Mr.Ruban (AJ Homes)</t>
  </si>
  <si>
    <t>C7-6404</t>
  </si>
  <si>
    <t>Mr. Asheer (Land lords)</t>
  </si>
  <si>
    <t>Global Towers - Marine drive Colombo 6</t>
  </si>
  <si>
    <t>Luxury Oceanfront Hotel &amp; Suites facing Marine Drive in Colombo 6 FOR SALE 
Keys - 116 (hotel rooms, 2 bedrooms &amp; 3 bedroom apartments) 
Land extent - 68 perches 
Room types - 4 (standard double rooms, standard twin rooms, 2 bedroom apartments &amp; 3 bedroom apartments) 
Swimming pool &amp; Gym 
Spa 
Bar &amp; Restaurant 
Banquet hall for 200 guests 
Conference room for 50 guests
Sale price - $15 Million / LKR 4.5 Billion</t>
  </si>
  <si>
    <t xml:space="preserve">Note : Do not publish in any platforms </t>
  </si>
  <si>
    <t>C7-6405</t>
  </si>
  <si>
    <t>Rafarook</t>
  </si>
  <si>
    <t>De Alwis Place</t>
  </si>
  <si>
    <t xml:space="preserve">Skyline Housing Pvt Ltd 
COC and Deed is not ready Yet </t>
  </si>
  <si>
    <t>C7-6406</t>
  </si>
  <si>
    <t>Mr.Asheer (Land lords)</t>
  </si>
  <si>
    <t xml:space="preserve">Berjaya Hotel - Mount levenia </t>
  </si>
  <si>
    <t>4 Star Beachfront Hotel For Sale in Mount Lavinia, Sri Lanka. 
Land size : 1.5 acres
Total Rooms : 88 rooms 
* 43 standard rooms (33 sqm) 
* ⁠44 deluxe rooms (33.6 sqm) includes 6 triple rooms (37 sqm) 
* ⁠1 Suite (62 sqm) 
~ Food &amp; Beverages - 2 restaurants &amp; 2 bars 
~ Banquet hall &amp; meeting room 
~ Two swimming pools (kids and adults) 
~ 50 car parks 
SALE Price : U$D 18.5 Million</t>
  </si>
  <si>
    <t>Note: Do not publish in any platforms</t>
  </si>
  <si>
    <t>C7-6407</t>
  </si>
  <si>
    <t>107 Waidiya road Dehiwala</t>
  </si>
  <si>
    <t>C7-6408</t>
  </si>
  <si>
    <t>Fully Furnished Apartment for LONG TERM RENT in Ratmalana
Ground floor
Fully furnished with brand new furniture and electrical appliances
(fridge, washing machine....)
1 large A/C bedroom with an attached bathroom (with hot water supply)
Large living room
Kitchen
Fully tiled
Separate entrance
Separate electricity and water bills
-Carpark
-Remote control roller gate
-24/7 CCTV
-Rooftop access
-Residential area
-Close cargills, keels, commercial, BOC, People's bank, etc..
-500m to Galle road
Available from November
Rs.95,000 per month</t>
  </si>
  <si>
    <t>C7-6409</t>
  </si>
  <si>
    <t xml:space="preserve">Agent Nirosh Soyza </t>
  </si>
  <si>
    <t xml:space="preserve">Madama Junction, Ekala </t>
  </si>
  <si>
    <t xml:space="preserve">Warehouse/Storage/Logistics/Garment factory/School/Sports centre </t>
  </si>
  <si>
    <t xml:space="preserve">8.5 Acres Bare land for sale in Ekala-Ja Ela. 
■ 40 feet container access 
■ Highly Commercial area 
■ Easy access to Ja-Ela Highway entrance, Katunayake International Airport, Colombo City, Gampaha Town, Seeduwa 
Rs.8.5 Lakhs per perch 
Negotiable after inspection 
</t>
  </si>
  <si>
    <t>850000/-</t>
  </si>
  <si>
    <t>C7-6410</t>
  </si>
  <si>
    <t>Luxury Fully Furnished 1700sq apartment for Rent at Ratmalana
Fully furnished with Refrigerator, Tv, microwave, washing machine etc….
2 air conditioned Bedrooms
2 Washrooms with hot water facilities
Open pantry
Large Living room
Dining area
4 balconies on each side
Fully tiled 
Expecting 140,000.00</t>
  </si>
  <si>
    <t>C7-6411</t>
  </si>
  <si>
    <t>House for Rent in Athul kotte near parliament road. 
4 bedrooms ( A/C)
3 Bath ( Hot water available )
3000 sq
Parking for 2 vehicles ( big garage)
Partly furnished with new furniture
6 months security deposit
225,000/- per month</t>
  </si>
  <si>
    <t>C7-6412</t>
  </si>
  <si>
    <t>Mr.Akmal/Sherden</t>
  </si>
  <si>
    <t xml:space="preserve">Muthurajawala road,Wattala </t>
  </si>
  <si>
    <t>House/apartment/Warehouse/Accommodation</t>
  </si>
  <si>
    <t xml:space="preserve">13 perches land for sale in Muthuraja Mawatha, Wattala.
● Land with old two house can use for commercial or for residential purposes 
● GIVEN FOR LAND VALUE ONLY 
● 300m to Colombo-Negambo main road 
● 400m to Hendala main road 
● Highly residential area 
● Easy access to Peliyagoda and Kelawarapitiya highway entrance 
● Easy access to Wattala Junction 
2 million per perch 
Negotiable after inspection 
</t>
  </si>
  <si>
    <t>2,000,000/-</t>
  </si>
  <si>
    <t>C7-6413</t>
  </si>
  <si>
    <t>Mrs Randika</t>
  </si>
  <si>
    <t xml:space="preserve">Muturaj Mawatha, Wattala </t>
  </si>
  <si>
    <t xml:space="preserve">5 perches land for sale in Muthuraja Mawatha, Wattala. 
● Land with 50 plants of wallapatta ( Gyrinops walla)
● 12 feet road access 
● 3rd block from Muthuraja Mawatha 
● 400m to Colombo-Negambo main road 
● 300m to Hendala main road 
● Easy access to Peliyagoda and Kelawarapitiya highway entrance,Wattala Junction 
Price: 1.7 million per perch 
</t>
  </si>
  <si>
    <t>C7-6414</t>
  </si>
  <si>
    <t>Isipathana Mawaha, Col-05</t>
  </si>
  <si>
    <t>𝐒𝐀𝐋𝐄 | 𝐀𝐏𝐀𝐑𝐓𝐌𝐄𝐍𝐓 | 𝐈𝐍𝐕𝐄𝐒𝐓𝐌𝐄𝐍𝐓 | 𝐂𝐎𝐋𝐎𝐌𝐁𝐎 𝟎𝟓
APARTMENT FOR SALE in COLOMBO 05
 Location: Isipathana Mw
 1230 Sq.ft
 3 bedrooms 
 2 Bathrooms (1 Attached) 
 Semi furnished 
 COC
 Deed
 Swimming Pool 
 1 Parking facility 
 Roof top party area 
 Guest toilet available
 9 years old 
 Brand new unit (Never used) 
 PRICE:  47.5 million</t>
  </si>
  <si>
    <t>C7-6415</t>
  </si>
  <si>
    <t xml:space="preserve"> Bellanthara Rd, Dehiwala</t>
  </si>
  <si>
    <t xml:space="preserve">Luxury 4 Bedrooms house for rent in Bellanthara-Dehiwala. 
● 4 Bedrooms 
● 3 Washrooms 
● 3250 Sqft 
● 2 Living Rooms 
● 2 Pantry/Kitchen area 
● 2 Parking slots 
● This impressive two-storey house is situated on 8.25 perches of land, offering both elegance and functionality.
● For added convenience, there's a separate maid's room, store room, and utility room, ensuring you have all the storage space you need. Parking is available for two vehicles, prioritizing your comfort.
Rental amount: 200,000/- per month 
</t>
  </si>
  <si>
    <t>C7-6416</t>
  </si>
  <si>
    <t xml:space="preserve">Raly </t>
  </si>
  <si>
    <t>Collingwood Place, Col-06</t>
  </si>
  <si>
    <t>3 Bedroom Apartment for Sale in Wellawatte
* 1100 SqFt (Including Balconies)
* 3 Bedrooms
* 3 Bathrooms (1 Attached, 1 Common, 1 Maid)  
* Living Area
* Kitchen with Pantry 
* Balconies (Sea &amp; City View)
* 6th Floor
* 24/7 Security
* Lift Service x 2
* Dedicated Parking Slot
* CoC Approved Deed &amp; Complete Documents 
* Close to Masjid, Police Station, Market, Train Station, etc.
* Walking Distance to Galle Rd (75m) and Marine Dr (300m)
* Expecting 33mn. Slightly Negotiable After Inspection. 
Address: Spencer Villa, No 7, Collingwood Place, Colombo 06</t>
  </si>
  <si>
    <t>C7-6417</t>
  </si>
  <si>
    <t xml:space="preserve">Beautiful two story house for sale in Bellanthara-Dehiwala.
● 8.25 perches land extend 
● 4 Bedrooms 
● 3 Washrooms 
● 3250 Sqft 
Discover the perfect family home on Dehiwela-Bellantara Road, featuring a spacious 3250 sq ft, four bedrooms, and three bathrooms. This impressive two-storey house is situated on 8.25 perches of land, offering both elegance and functionality.
Upon entering, you'll find two separate living and dining areas, providing ample space for entertaining and relaxation. The two kitchens come with brand new pantry cupboards, making cooking a delightful experience. The entire house is fully tiled, adding a sleek and modern touch to the interior.
For added convenience, there's a separate maid's room, store room, and utility room, ensuring you have all the storage space you need. Parking is available for two vehicles, prioritizing your comfort.
One of the unique features of this property is its potential for income generation. With two separate entrances, the house can be easily rented out as two units, offering a great opportunity for investment.
Nestled in the desirable Dehiwela-Bellantara Road neighborhood, you'll enjoy easy access to schools, shopping, dining, and transportation options. The property is available for immediate sale at an attractive price of Rs 56 million.
Don't miss out on this incredible opportunity to own a beautiful home in a prime location. Contact us today to schedule a viewing and make this house your dream home.
Price negotiable after viewing of the property 
</t>
  </si>
  <si>
    <t>C7-6418</t>
  </si>
  <si>
    <t>A fantastic opportunity to purchase a commercial property in a highly sought-after location in Dehiwala, just 50 meters from Galle Road.
Key Features:
Location: 50 meters to Galle Road, Dehiwala
Access: Situated on a private lane (18 ft wide)
Parking: 2 parking spots available within the premises, with additional parking possible on the lane
Land Extent: 11.86 perches
Building Size: 3,100 sq. ft.
Price: LKR 135 Million 
This property is ideal for businesses looking to set up in a prime commercial area with excellent accessibility.</t>
  </si>
  <si>
    <t>C7-6419</t>
  </si>
  <si>
    <t>Shaveen</t>
  </si>
  <si>
    <t xml:space="preserve"> Kumaragewatta Road, Battaramullab</t>
  </si>
  <si>
    <t>Luxury House For Lease In Kumaragewatta Road, Battaramulla
18.5 perch land
Located In A Highly Residential Area
House Area: 5200 sq.ft
4 Bedrooms, 5 Bathrooms
Servants and Drivers Quarters with Bathrooms 
Plunge Pool
Parking For 5 Vehicles
30ft Road Frontage On 2 Sides
Wifi Full Coverage
CCTV And Security Alarm System
Multi Room Hi-Tech Sound System (Pipe Music System)
USD 3200 per month (negotiable) 
Available from the 20th of November 2024</t>
  </si>
  <si>
    <t>C7-6420</t>
  </si>
  <si>
    <t xml:space="preserve">Discover your ideal home in a secure and serene neighborhood of Hokandara! 
Features:
		3 Bedrooms
		3 Bathrooms
               Office room
		5kva Generator
		Dry and Wet Kitchen
		Private Balcony from the Main Bedroom
		Laundry Room with Balcony
		City and Well Water Supply
		Separate 2 Rooms and a Bathroom for Domestic Help / Driver
               Expecting 185,000.00
</t>
  </si>
  <si>
    <t>C7-6421</t>
  </si>
  <si>
    <t xml:space="preserve">Mr.Sakathevan Nishantha/Nirosh </t>
  </si>
  <si>
    <t xml:space="preserve">Institute/Showroom/Gymnasium/Office Space/Bank/Restaurant/Showroom </t>
  </si>
  <si>
    <t xml:space="preserve">Two story Commercial Building for sale in Mabola. 
● 7.5 perches land extend 
● 2 story Bulding 
● Under ground floor space 
● 4 Washrooms 
● 4000 sqft 
● Roller shutter gate 
● Facing Colombo-Negombo Main Road 
● 3 Parking slots 
● Easy access to Kelawalapitiya, Peliyagoda Highway entrance, Katunayake International Airport, Colombo City 
Asking Price: 55 million 
</t>
  </si>
  <si>
    <t>C7-6422</t>
  </si>
  <si>
    <t>Thimbirigasyaya Place, Col-05</t>
  </si>
  <si>
    <t>House for rent in Thimbirigasyaya Place Colombo 5 
Available for residential/ commercial
12.5 Perches 
3500 sq. Ft.
Gardens - front, back
Parking for 5 to 6 vehicles  (can create more parking space at the front)
5 Bedrooms with A/C
4 Bathrooms
Servants' room &amp; toilet
Hot water 
3 Phase electricity, 
Indoor garden
Rooftop 
Rent 600,000/= negotiable</t>
  </si>
  <si>
    <t>C7-6423</t>
  </si>
  <si>
    <t>Beddagana, Kotte</t>
  </si>
  <si>
    <t>Fully furnished house for rent in Beddagana Kotte 
4 Bedrooms
4 Bathrooms
Parking for 1 vehicle
Living space 
Pantry
Beautiful garden
Swimming pool
 CCTV cameras
Rent LKR 450,000</t>
  </si>
  <si>
    <t>C7-6424</t>
  </si>
  <si>
    <t xml:space="preserve">Apartment for sale at Iconic Galaxy, 
3 bedroom 
3 washroom 
Maids room &amp; wash room 
14th floor 
2 parking slots 
85 Million 
</t>
  </si>
  <si>
    <t>C7-6425</t>
  </si>
  <si>
    <t>Mr.Padmasiri</t>
  </si>
  <si>
    <t>Sirimavo Bandaranaike Mawatha</t>
  </si>
  <si>
    <t xml:space="preserve">3 Houses with land for sale in Sirimavo Bandaranaike Mawatha-Thotalaga. 
● 10 perches 
● 3 Houses 
● 10 Bedrooms 
● 6 Washrooms 
● 1 parking slot
● Facing main road
● Can use for residential or commercial purposes 
● Walking distance to Thotalaga Junction 
● Thotalaga Custom
Asking Price: 40 million 
</t>
  </si>
  <si>
    <t>C7-6426</t>
  </si>
  <si>
    <t xml:space="preserve">Mr.Shan kooray/Nirosh Soyza </t>
  </si>
  <si>
    <t xml:space="preserve">Jayasirigama road,Hapugoda </t>
  </si>
  <si>
    <t xml:space="preserve">Single story house for sale in Hapugoda-Kandana.
● 13.5 perches land extend 
● 3 Bedrooms 
● 2 Bathrooms ( 1 Attached  )
● 3 Parking slots 
● Store room 
● Kitchen with pantry cupboards 
● Annexe with one room and a bathroom 
● Walking distance to De mazinord college, Hapugoda Church, OKI international school 
● 2 km to Kandana Town
Asking Price: 20 million 
</t>
  </si>
  <si>
    <t>C7-6427</t>
  </si>
  <si>
    <t xml:space="preserve">Hamilton canal road, Uswetakeiyawa </t>
  </si>
  <si>
    <t xml:space="preserve">8500 Sqft Warehouse for rent in Uswetakeiyawa.
SUITABLE FOR GARMENT FACTORY,STORAGE/FACTORY
● 40 Feet container access 
● Two way access 
●Two gates 
● Easy access to Kelawalapitiya Highway entrance, Kandana, Negombo, Wattala 
Rs.55/- per Sqft 
</t>
  </si>
  <si>
    <t>C7-6428</t>
  </si>
  <si>
    <t xml:space="preserve">Church Road,Uswetakeiyawa </t>
  </si>
  <si>
    <t xml:space="preserve">Warehouse/LOGISTICS/Factory </t>
  </si>
  <si>
    <t xml:space="preserve">5000 Sqft Warehouse for rent in Uswetakeiyawa.
● 5000 Sqft 
● 40 feets Container access
● Easy access to Kadana Junction/Wattala, Kerawalapitiya Highway entrance/Ja-Ela Highway entrance 
LKR. 55/-per sqft 
</t>
  </si>
  <si>
    <t>C7-6429</t>
  </si>
  <si>
    <t xml:space="preserve">Mr.Niranjan Fernando/Nirosh </t>
  </si>
  <si>
    <t xml:space="preserve"> Ja Ela-Ekala-Gampaha-</t>
  </si>
  <si>
    <t xml:space="preserve">Warehouse/Storage/Logistics/Container yard/Factory </t>
  </si>
  <si>
    <t xml:space="preserve">17500 Sqft Warehouse for sale in Ekala.
● 203 perches land extend 
● Building areas: 12000+4000+1500sqft
● Totally 17500 sqft
● Concreted parking area 6000sqft
● Road frontage: 200 linear feet
● Roof top solar plant: 90kw
● Average monthly income: 240000/-
● 7 feet height boundary walls 
● Facing 20 feet road access 
● 40 Feet container access 
● 3 way Entranceses 
● Easy access to Ja-Ela, Gampaha 
Asking Price: 330 million 
</t>
  </si>
  <si>
    <t>C7-6430</t>
  </si>
  <si>
    <t>Seagull Court - 55th Lane Colombo 6</t>
  </si>
  <si>
    <t>C7-6431</t>
  </si>
  <si>
    <t>Land marrk - Rudra Mawatha Colombo 6</t>
  </si>
  <si>
    <t>C7-6432</t>
  </si>
  <si>
    <t>Mr.Nethmal</t>
  </si>
  <si>
    <t>C7-6433</t>
  </si>
  <si>
    <t xml:space="preserve"> Ja Ela-Ekala-Gampaha road</t>
  </si>
  <si>
    <t xml:space="preserve">blocking out/Warehouse/Storage/Logistics/Container yard/Factory/Hotel project/Meditation centre/Apartment complex </t>
  </si>
  <si>
    <t xml:space="preserve">10 Acres Coconut land for sale in Ekala. 
■ Easy access to Ja-Ela Town, Seeduwa, Ja-Ela Highway entrance, Katunayake International Airport 
Expecting price: 6 lakhs per perch 
</t>
  </si>
  <si>
    <t>C7-6434</t>
  </si>
  <si>
    <t xml:space="preserve">Mrs.Mary Nanayakkara </t>
  </si>
  <si>
    <t xml:space="preserve">Old Negambo road, Uswetakeiyawa </t>
  </si>
  <si>
    <t xml:space="preserve">Hotel/Restaurant/Vila/Apartment/Beach front property </t>
  </si>
  <si>
    <t xml:space="preserve">Beach front 97 perches land for sale in Uswetakeiyawa. 
IDEAL FOR INVESTMENT PURPOSE 
■ Beach and Uswetakeiyawa main road facing 
■ 30 feet Beach front 
■ Facing 275 bus route 
■ Easy access to Ja-Ela Highway, Bopitiya Town, Wattala Town 
Price: 10 lakhs per perch 
</t>
  </si>
  <si>
    <t>C7-6435</t>
  </si>
  <si>
    <t xml:space="preserve">Blocking out/Factory/Buld houses/Housing complex/Apartment/Warehouse </t>
  </si>
  <si>
    <t xml:space="preserve">140 perches Bare land for sale in Uswetakeiyawa. 
● Facing Hamilton canal road 
● 12 feet road access 
● Walking distance to Uswetakeiyawa Beach 
● Easy access to Bopitiya junction, Ja-Ela Highway entrance, Kandana Town, Wattala Town. 
Rs.3.5 lakhs per perch 
</t>
  </si>
  <si>
    <t>C7-6436</t>
  </si>
  <si>
    <t>Rush Residencies  - Kawdana Dehiwala</t>
  </si>
  <si>
    <t>C7-6437</t>
  </si>
  <si>
    <t>Mr.Rukshan (Century 21)</t>
  </si>
  <si>
    <t>Monarch - Colombo 3</t>
  </si>
  <si>
    <t>Ocean , Lake &amp; City</t>
  </si>
  <si>
    <t>C7-6438</t>
  </si>
  <si>
    <t xml:space="preserve">Spacious office/house situated in a central location in Colombo 3 available for rent.
* suitable for an office or house
☆ Short term only 
● 2 Story House 
● 3 phase (60 AMP) Electricity supply and water supply with overhead water tanks and solar heating
● 6 Bedrooms 
● 5 Washrooms 
● 4500 square feets 
● 4 parking spaces
● Facing Alfred place
● Courtyards and Garden
● Large hall
● Very secure neighborhood
● Waking distance to Durdans Hospital
● Walking distance to  British Council Sri Lanka
● Easy access to  Leading super markets, international schools, restaurants, embassies, University etc. 
Asking Price: Rs.500,000/- per month 
1 month deposit 
3 month rent in advance 
</t>
  </si>
  <si>
    <t>C7-6439</t>
  </si>
  <si>
    <t>Mrs.Divya</t>
  </si>
  <si>
    <t xml:space="preserve">Pirivena Mawatha Mount levenia </t>
  </si>
  <si>
    <t>One Bed room Annex</t>
  </si>
  <si>
    <t>C7-6440</t>
  </si>
  <si>
    <t>Garden Space, Beach fronted</t>
  </si>
  <si>
    <t xml:space="preserve">Uswetakeiyawa Beach and frontage property for sale in Uswetakeiyawa. 
IDEAL FOR TOURISM HOTEL 
►05 Bedrooms
►02 Bathrooms
►02 Living rooms
►01 kitchen 
►Car parking available
►31.08 perches 
► main house +farm+ Office room 
● නිවසේ සිට කොළඹ - මීගමුව (275) ප්‍රධාන පාරට මුහුණ ලා පිහිටා ඇත 
| ජා-ඇල නගරයට කි.මී 07 | කදානට කි.මී 04.06 | වත්තලට කි.මී 07
ඉන්ධන පිරවුම්හල් , සුපිරි වෙළද සැල් , පාසල් , අධිවේගි මාර්ග පිවිසුම සහ බැංකු වලට පහසුවෙන් ලගාවිය හැකි දුරින් ඉඩම පිහිටා ඇත.
ඉඩම අවසානයේ සුන්දර වෙරළ තීරයට පිවිසිය හැක.
නිවරවුල් ඔප්පු
නල ජල පද්ධතිය
Asking Price: 50 million 
(Negotiable after inspection  )
</t>
  </si>
  <si>
    <t>C7-6441</t>
  </si>
  <si>
    <t xml:space="preserve">Mrs.Graycieon Perera </t>
  </si>
  <si>
    <t xml:space="preserve">St.Mary's Road Uswetakeiyawa </t>
  </si>
  <si>
    <t xml:space="preserve">House /Warehouse/Commercial property </t>
  </si>
  <si>
    <t xml:space="preserve">
37.4 Perches land with house for sale in Uswetakeiyawa 
● Agricultural use
Shape: Rectangular, allowing for versatile development possibilities.
● An exceptional opportunity awaits with this strategically located land in Uswetakeiyawa, perfect for a variety of purposes including residential, commercial, or agricultural development.
Details:
Land Extent: 37.4 Perches
Perch Value: Rs. 600,000 (Negotiable)
Access Road Width: 15 ft (Carpeted Road)
Grade: B (Good)
Adjoining bare land of 45 perches, is also available , making a combined total of 82.4 perches together.
The 37.4 perch land takes precedence, but buyers have the option to acquire both properties together.
Note: The price quoted is as indicated by the owner. Genuine buyers are encouraged to make reasonable offers after inspection, regardless of the quoted price.
We maintain a large database of residential lands and houses in desirable neighborhoods in Colombo and its suburbs. If this property doesn't meet your requirements, we're happy to assist you in finding the perfect match.l
● Location Benefits:
Proximity:
200m to Bus Stop/Route 275
225m to Uswetakeiyawa Beach
1km to Handala-Hunupitiya Road
5.5km to Kerawalapitiya Interchange
Nearby Amenities: Close to banks, supermarkets, petrol stations, and hospitals
● Perfect For:
Residential development
Commercial projects
Agricultural use
Shape: Rectangular, allowing for versatile development possibilities.
Note: The price quoted is as indicated by the owner. Genuine buyers are encouraged to make reasonable offers after inspection, regardless of the quoted price.
We maintain a large database of residential lands and houses in desirable neighborhoods in Colombo and its suburbs. If this property doesn't meet your requirements, we're happy to assist you in finding the perfect match.
Asking Price: 600,000/-per perch 
Negotiable after inspection 
</t>
  </si>
  <si>
    <t>C7-6442</t>
  </si>
  <si>
    <t xml:space="preserve">Mrs.Ishara Weerakkody </t>
  </si>
  <si>
    <t xml:space="preserve">Roof top, </t>
  </si>
  <si>
    <t xml:space="preserve">Two story House for sale in  Wattala. 
● 8 perches land extend 
● 2500 sqft 
● Two story 
● Rooftop 
● 6 Rooms 
● 2 Washrooms 
● Separate Entrance to 2nd floor 
● 2 Electricity meters 
● 5k Solar power supply 
● Store room 
● 2 Kitchens 
● 2 Parking slots 
● 2 Water meters 
● Owners plan to migrate 
● 50 meters to Colombo-Negombo main Road (18 feet wide private concrete road). 1.5km to Kerawalapitiya Highway entrance. Close proximity to supermarkets, Hemas hospital, Lyceum and OKI international schools, Jogging track, local Authority, Toyota Lanka and Police station. Respectable neighborhood and peaceful environment.
● newly purchased furniture. (Room Sizes-Ground floor- 10.8x8, 7.6x7.6, 15.1x12, 13x10 &amp; the 1st floor-7.8x8, 7.6x7.6, 15.1x12 and 13x13).
Saling price: 60 million 
</t>
  </si>
  <si>
    <t>C7-6443</t>
  </si>
  <si>
    <t xml:space="preserve">Mr.Chaturanga </t>
  </si>
  <si>
    <t xml:space="preserve">Ganemulla road,Kandana </t>
  </si>
  <si>
    <t xml:space="preserve">BRAND NEW HOUSE FOR SALE IN BANDIGODA ,KANDANA.
● 7.8 perches land extend 
● 3 story House 
● 4 Bedrooms 
● 3 Washrooms 
● 2500 Sqft 
● Property Details
Discover this brand-new, architecturally designed 3-story luxury home nestled in a serene, private residential area with stunning views.
Perfectly situated close to the airport and Colombo, this 4-bedroom, 3-bathroom home offers 2,500 sq.ft of elegant living space on a 7.8 perch plot.
● Key Features:
Spacious living, dining, and TV areas
Modern open kitchen
3 balconies with beautiful greenery views
Hot water, 3-phase power, roller gate, Wicked gate, and rooftop
Parking for 2 vehicles
15ft access road
Clear Documents
● Nearby:
Ja-Ela Interchange: 5km
Bandaranaike Airport: 14km (25 min)
265 Bus Route: 200m
Negombo-Colombo Main Road: 2.8km
Contact: Viewing by appointment only.
Rs.41 million 
Negotiable after inspection 
</t>
  </si>
  <si>
    <t>C7-6444</t>
  </si>
  <si>
    <t xml:space="preserve">Pangiriwatta Mawatha, Mirihana </t>
  </si>
  <si>
    <t>- 1KM to Jubilee Post &amp; 3KM to the Nugegoda Flyover
- 5 Bedrooms &amp; 2 Bathrooms (1 common/ 1 attached)
- Spacious garden (40 Perches)
- Living, Dining, Pantry and wet Kitchen
- Highly Residential area</t>
  </si>
  <si>
    <t>C7-6445</t>
  </si>
  <si>
    <t xml:space="preserve">Janaka De Silva </t>
  </si>
  <si>
    <t xml:space="preserve">Cinnamon life </t>
  </si>
  <si>
    <t>C7-6446</t>
  </si>
  <si>
    <t xml:space="preserve">ARMEL ROAD COLOMBO 03
</t>
  </si>
  <si>
    <t>1st floor available, Ideal for a Family/ office space
Please note the rental amount as below...
* For residential purposes Rs.100,000 (negotiable)
* For office purposes Rs.120,000</t>
  </si>
  <si>
    <t>C7-6447</t>
  </si>
  <si>
    <t xml:space="preserve">Blue Ocean, Mount Lavinia </t>
  </si>
  <si>
    <t>FULL FURNISHED APARTMENT FOR SALE IN MOUNT LAVINA 
2 bedrooms
2 washrooms
Living/ Pantry/ Dining
3 private Balconies
Hot water
990 sqft 
3 lifts 
City view 
6th floor
Gym/ Pool
42 million</t>
  </si>
  <si>
    <t>C7-6448</t>
  </si>
  <si>
    <t>P D S Malalgoda</t>
  </si>
  <si>
    <t>Emerald Towers, Pelawatta Rd, Nugegoda</t>
  </si>
  <si>
    <t>C7-6449</t>
  </si>
  <si>
    <t>Bird Park, Madiwela</t>
  </si>
  <si>
    <t xml:space="preserve">House for sale at Bird Park Madiwela 
Expecting 60m.
15p land - single storey house 
3 bedrooms 2 toilets 
Kitchen and pantry 
Maids room 
Split level garden etc </t>
  </si>
  <si>
    <t>C7-6450</t>
  </si>
  <si>
    <t xml:space="preserve">House for rent at Bird Park Madiwela 
Expecting 100,000.00
15p land - single storey house 
3 bedrooms 2 toilets 
Kitchen and pantry 
Maids room 
Split level garden etc 
</t>
  </si>
  <si>
    <t>C7-6451</t>
  </si>
  <si>
    <t>Kumaragewatte, Thalawathugoda</t>
  </si>
  <si>
    <t xml:space="preserve">House for rent at Kumaragewatte, Thalawathugoda
3 bedroom 
2 washroom 
12 perch 
Car parking 
100,000.00 per month 
</t>
  </si>
  <si>
    <t>C7-6452</t>
  </si>
  <si>
    <t>Avril Kurukulasuriya</t>
  </si>
  <si>
    <t>Carmel Road, Col-03</t>
  </si>
  <si>
    <t>HOUSE (First floor) FOR RENT IN CARMEL ROAD COLOMBO 03
* Centrally located, walking distance to Liberty plaza, Bishop's college, St.Thomas' Prep, Cinnamon Grand, Galle face and many more city landmarks
* 1st floor available, white tiled floor
* 2 bedrooms, with modern blinds (Master bedroom with an Air conditioner)
* 1 bathroom (Hot water and tempered glass shower cubicle &amp; classy wooden based counter-top)
* 1 kitchen (modern pantry- cupboards &amp; granite fitted counter-top)
* Complete with Living &amp; Dining area and front &amp; rear balconies with ampule lighting and good cross ventilation
* 630 square feet 
* Ideal for a Family/ office space</t>
  </si>
  <si>
    <t>C7-6453</t>
  </si>
  <si>
    <t>Rani</t>
  </si>
  <si>
    <t xml:space="preserve">No 16, Waidya Road, Dehiwala </t>
  </si>
  <si>
    <t>C7-6454</t>
  </si>
  <si>
    <t xml:space="preserve">Mr.Milinda Dissanayaka </t>
  </si>
  <si>
    <t xml:space="preserve">Ekamuthu mawatha, Koswatha-Battaramulla </t>
  </si>
  <si>
    <t xml:space="preserve">14.55 perches bare Prime land for sale in Koswatta-Battaramulla.
■ Highly Residential Area 
■ Easy access to Kandy Road, Malabe, Battaramulla, Koswatha Towns
■ Easy access to Leading super markets, international schools, restaurants, embassies, University, etc 
 Rs. 2.50 million (Per Perch)
</t>
  </si>
  <si>
    <t>C7-6455</t>
  </si>
  <si>
    <t xml:space="preserve">Dr.Charith Hettiarachchi </t>
  </si>
  <si>
    <t xml:space="preserve">Kalutura-Mathugama road,Mathugama </t>
  </si>
  <si>
    <t xml:space="preserve">Hotel project/Leisure activities/Agricultural/Housing complex/Apartment/Adventures/Restaurant </t>
  </si>
  <si>
    <t xml:space="preserve">11 acres bare land for sale in Wilegoda,Matugama.
● 11 Acre ( 1760 perches land extend)
● Clear deeds,electricity available, calm and isolated, mountain area, beautiful scenery, owned by a professional, natural beauty,
● Walking distance (and 5 min drive) to Matugama-Kalutara main road. From there, about 15 min drive to Dodangoda highway exit. 
On the other side, there is Lewwanduwa exit to Matugama-Alutgama road. 
Should be around 30 or 40 min drive to Kalutara Town and 10 min drive to *Matugama* town.
● Two road access. Two can used. One to Matugama-Kalutara main road.
Other is to Matugama-Aluthgama main road
● Beautiful Scenery around the property 
● Oneside bordered by a stream (Dola). There is a government reservation either side of the Dola
● Few small water streams inside the land also, only in rainy season.
Expected price: 60 Million 
</t>
  </si>
  <si>
    <t>C7-6456</t>
  </si>
  <si>
    <t xml:space="preserve">Mrs.Ridma Perera </t>
  </si>
  <si>
    <t xml:space="preserve">Negambo road, Waligampitiya </t>
  </si>
  <si>
    <t xml:space="preserve">22.4 perches land with old house for sale in Waligampitiya-Ja-Ela. 
● Value only for the land 
● 2nd Block from Negambo-Colombo main Road
● Main house:
3 Bedrooms single story 
1 Washroom 
Hot water 
Kichen with pantry cupboards 
Store room 
Fully tiled 
● Annexe:
1 Bedroom
1 Washroom 
Hall with Kichen 
● Walking distance to Waligampitiya junction 
● Easy access to Kapuwatta Railway station, Keells Super market, Food city, Banks, Schools etc. 
Rs.2.9 million per perch 
</t>
  </si>
  <si>
    <t xml:space="preserve">2.9 million </t>
  </si>
  <si>
    <t>C7-6457</t>
  </si>
  <si>
    <t>Mrs.Nirangi/Nirosh</t>
  </si>
  <si>
    <t xml:space="preserve">Cool Room </t>
  </si>
  <si>
    <t xml:space="preserve">1200 sqft Cool Room for rent near Fish market-Peliyagoda. 
● Racking system 
● Easy access to Fish market Peliyagoda, Peliyagoda Highway entrance 
Asking rate: 160,000/- per month 
</t>
  </si>
  <si>
    <t>C7-6458</t>
  </si>
  <si>
    <t>Mr.Kishan Perera</t>
  </si>
  <si>
    <t xml:space="preserve">G H Perera Mawatha, Nugegoda </t>
  </si>
  <si>
    <t xml:space="preserve">Fully Furnished 4 Bed Luxury  house for sale in Nugegoda. 
● 7.5 perches land extend 
● 4000 Sqft 
● 4 Bedrooms 
● 4 Washrooms 
● COC/Loan Facility can be arranged.
● Smart Home with Indoor Swimming Pool &amp; Gym
● Brand New, Fully Furnished, Ready to Move In Home: You can move into with your bags, unpack, and start living immediately.
● Products Used;
Micro Glass Crystal Flooring Tiles, Da Vinci Mosaic Tiles, TOTO and Da Vinci Ceramics Bathware,
All Brick Walls, Made in Germany Pool Equipment, Samsung/Häfele/LG and Bose Electronics, Kubuk, Teak and Mahogany wood.
● House Features in Detail;
1 X Master Bedroom (Air Conditioned)
1 X Bedroom with Bathtub (Air Conditioned)
2 X Bedrooms (can be used as office room, study or bedrooms) (Air Conditioned)
1 X Home Theater (Includes large TV with Bose Sound System) (Air Conditioned)
1 X Fully Equipped Gym (Air Conditioned)
1 X Dressing Room (Air Conditioned)
1 X Ground Floor Living Area with (Air Conditioned)
1 X Indoor Pool with 20 Feet Waterfall Wall (Air Conditioned)
1 X 1st Floor Living Area (Air Conditioned)
2 X Show Pantry Areas (Kumbuk)
1 X Wet Kitchen with Pantry (Mahogany)
1 X Large Rooftop Area
1 X Rooftop Bar with Pantry
1 X 3rd Floor Mini Terrace with Patio
1 X Backup Generator
2 X 1st Floor Bathrooms
2 X Ground Floor Bathrooms
1 X Maids Room
1 X Garage for 2 Cars
1 X Washing Area
1 X Mini Drivers Quarters
10 X HD Camera Security System with Motion Detection
● Distances from the house to;
PizzaHut: 500M / 3 Min - Supermarket /5 Min - Jogging Track / Restaurants / Country Clubs: Less than 1Km / 5 Min - Kohuwala Junction and Nugegoda Junction: 3.5Km / 10 Min - University of Sri Jayewardenepura: 2Km
Price: 165 Million
Negotiable only after inspection 
</t>
  </si>
  <si>
    <t>C7-6459</t>
  </si>
  <si>
    <t>Mr.Vijendran</t>
  </si>
  <si>
    <t>Fedrica road Colombo 6</t>
  </si>
  <si>
    <t xml:space="preserve">Price Fixed </t>
  </si>
  <si>
    <t>C7-6460</t>
  </si>
  <si>
    <t>Rudra Residencies - Moor road Colombo 6</t>
  </si>
  <si>
    <t xml:space="preserve">16 Years old 
COC and Deed available </t>
  </si>
  <si>
    <t>C7-6461</t>
  </si>
  <si>
    <t>Mr.Zainy Ahemed (Dream Plans)</t>
  </si>
  <si>
    <t>Bare land | Robert road facing | 20ft road | 800 Meters to Galle rd |4.5 Million Per Perch</t>
  </si>
  <si>
    <t>C7-6462</t>
  </si>
  <si>
    <t>Kingross ave Colombo 4</t>
  </si>
  <si>
    <t>Second block from Marine Drive
17 Million Per perch</t>
  </si>
  <si>
    <t>C7-6463</t>
  </si>
  <si>
    <t xml:space="preserve">Ceylone city hotel Mount levenia </t>
  </si>
  <si>
    <t xml:space="preserve">45 Rooms </t>
  </si>
  <si>
    <t xml:space="preserve">Note : Publish with posters 
Do not mention the hotel name </t>
  </si>
  <si>
    <t>C7-6464</t>
  </si>
  <si>
    <t>25 Raymond residencies, Nugegoda</t>
  </si>
  <si>
    <t>C7-6465</t>
  </si>
  <si>
    <t xml:space="preserve">Samantha </t>
  </si>
  <si>
    <t xml:space="preserve">Havelock city </t>
  </si>
  <si>
    <t>C7-6466</t>
  </si>
  <si>
    <t>It's No.42, Daham Mawatha, Kaldemulle, Moratuwa</t>
  </si>
  <si>
    <t>C7-6467</t>
  </si>
  <si>
    <t xml:space="preserve">Dr.Liyagath Ali </t>
  </si>
  <si>
    <t>0773737097</t>
  </si>
  <si>
    <t xml:space="preserve">De Silva cross road,Kalubowila </t>
  </si>
  <si>
    <t xml:space="preserve">3 Bedrooms apartment for sale in Dehiwela Kalubowila.
● Building has a total of 3 apartments. Only first floor for sale.
● 1500 sqft 
● Walking distance to Kalubowila hospital and close to various major supermarkets and havelock mall
● 3 spacious bedrooms
● 3 bathrooms
● Maids room 
● Tv lounge 
● Balconies in front and back of the unit.
● All doors, windows and pantry cupboards made of premium teakwood 
● Large rooftop entertainment space
● Separate car garage 
● Coc and Condominium certificate available.
55 million 
Negotiable after inspection 
</t>
  </si>
  <si>
    <t>C7-6468</t>
  </si>
  <si>
    <t>Mr.Sivapragash Sithambaram</t>
  </si>
  <si>
    <t>Ranasinghe road,Colombo 6</t>
  </si>
  <si>
    <t xml:space="preserve">3 Bedroom apartment for sale in Coral  Castle Colombo 6.
● 3 Bedrooms 
● 2 Washroom 
● 2nd Floor 
● 1000 Sqft 
● Kitchen with pantry 
● Living area 
● Very close to the Galle Road (100M), nearby shops and restaurant.
Very close to the Marion Drive.
● Nearby School for Children Education. Most convenience place to live in the heart of the City Colombo
Rs.32 million 
</t>
  </si>
  <si>
    <t>C7-6469</t>
  </si>
  <si>
    <t xml:space="preserve">Arjunan </t>
  </si>
  <si>
    <t>Rupasiri Mw, Mirihana, Nugegoda</t>
  </si>
  <si>
    <t>Nugegoda ,Mirihana House for Rent
Three story house located at Rupasiri Mw. Mirihana. Nugegode. Highly residential .
5 Bedroom 
3 washrrom 
2400 sqft 
3 floors 
15 feet road facing 
A garage and well is also available with garden for 2 additional parking. 
Further additional parking can provided 
Monthly rental 200,000/= (Negotiable )
 6 months refundable advance</t>
  </si>
  <si>
    <t>C7-6470</t>
  </si>
  <si>
    <t>Mr.Fenando/Nirosh</t>
  </si>
  <si>
    <t xml:space="preserve">New Hunupitiya Road,Hunupitiya </t>
  </si>
  <si>
    <t xml:space="preserve">Warehouse/Storage/Container yard/Garage/Apartment complex </t>
  </si>
  <si>
    <t xml:space="preserve">30 perches highly Valuable Commercial Land for sale in Hunupitiya road,Wattala. 
■ Facing 60 feets road access 
■ Easy access to Kiribathgoda and Wattala 
■ Easy access to Peliyagoda Highway entrance 
2.5 million per perch 
Negotiable after inspection 
</t>
  </si>
  <si>
    <t>2500000/-</t>
  </si>
  <si>
    <t>C7-6471</t>
  </si>
  <si>
    <t>Dr.Ruvan Karunadasa</t>
  </si>
  <si>
    <t>Polhengoda Rd, Colombo 5</t>
  </si>
  <si>
    <t xml:space="preserve">9 Perch Bare land for sale in Polhengoda Road Colombo 5.
● Facing to 30 feet private lane
● 95 feet road frontage 
● Two way access to Property 
● Approval available for G+4 construction
● Panoramic fantastic uninterrupted 360' views of all Colombo city from 1st floor onwards owing to its location on top of hill
● Additionally, the purchaser will receive the deed for 10-foot wide private lane (part of 30 foot private lane) immediately in front of land, spanning approximately 4 perches, included with this land.
● Clear deed
● Deeds and Approvals: All deeds and UDA (Urban Development Authority) approval for G+4 construction available
● Easy access to all the leading Government and International schools, Lanka Hospital, Asiri Surgical Hospital, High level road, Boralla. 
Price: 7.5 million per perch
urgent sale due to migration
</t>
  </si>
  <si>
    <t>7,500,000/-</t>
  </si>
  <si>
    <t>C7-6472</t>
  </si>
  <si>
    <t xml:space="preserve">Mr.Sandika Munasingha </t>
  </si>
  <si>
    <t xml:space="preserve">Gunasena Fernando Lane, Hunupitiya </t>
  </si>
  <si>
    <t xml:space="preserve">3 Bedrooms Beautiful House for sale in Hunupitiya, Wattala. 
● 6 perches land extend 
● 3 Bedrooms 
● 2 Washrooms 
● 3500 Sqft 
● Two story House
● Ground floor - Garage for four cars and driver room with bathroom and kitchen.
● First floor -  Fully Air-conditioned Living area,Dining area ,kitchen and large party hall.
● Second floor - 3 A/C Bedroom with large bathroom hot water , tv lobby large outdoor area and wood attic room rooftop
● Electricity from solar panels ( 0 bill )
● All doors and windows jack wood ceiling linumidella wood
● Both side blinds wall
● 12 Feet private road access 
● 300m to New Hunupitiya Road
● Easy access to Kiribathgoda, Wattala 
Asking Price: 30 Million ( Unfurnished )
                         35 million  ( Furnished )
Urgent selling Due to migration 
</t>
  </si>
  <si>
    <t>C7-6473</t>
  </si>
  <si>
    <t>Mr.Vinod</t>
  </si>
  <si>
    <t xml:space="preserve"> Kospelena Polpithimukalana, Kandana</t>
  </si>
  <si>
    <t xml:space="preserve">Mordern House for sale in Duwa Road, Batagama North, Ja-Ela
● 26 perches land extend 
● 4 Bedrooms 
● 3 Washrooms 
● 4000 Sqft 
● 20 feet road access
● Separate maid room with attached bathroom
● Living,dining area with modern pantry
● Balcony veranda
● Large Roof Top
 Ground Floor
· Living area
· Dining area
· 1 bedroom
· 1 bathroom
· Huge kitchen with pantry
● First Floor
· Master Suits with attached bathroom
· Two bedrooms with a shared bathroom
· Lobby area
· Balcony
· TV lounge
● Second Floor
· Large rooftop area
· Ample space for gatherings
● 3.5 km to Ja-Ela Town 
● 4 km to Kandana Town 
● Easy access to Katunayake International Airport, Colombo City, Ja-Ela Highway entrance 
Price: RS. 55 million
</t>
  </si>
  <si>
    <t>C7-6474</t>
  </si>
  <si>
    <t>Mr.Deepal Mendis</t>
  </si>
  <si>
    <t xml:space="preserve">Millennium city, villa </t>
  </si>
  <si>
    <t xml:space="preserve">House for sale in Millennium Villas,Ekala 
● House situated in secured residential area in Gated community, Calm &amp; peaceful environment.
● Built on a 12 perch block.
● 2275 sqft with terraces.
● 4 Bedrooms 
● 3 Washrooms 
● Living , dining,kitchen and Pantry,Family area
● Maids' toilet
● Car porch, store room
● Supermarkets 
● Wide roads, ample parking spaces, 24 Hrs Security
● Original COC, Survey and house plan available
● Swimming Pool
● Gymnasium
● Badminton court
● Children play area
● Easy access to Katunayake international airport,Ja-Ela Highway entrance 
Asking Price: 33 million 
</t>
  </si>
  <si>
    <t>C7-6475</t>
  </si>
  <si>
    <t>Mr.Shehan</t>
  </si>
  <si>
    <t>Kandawatta Road, Ja-Ela</t>
  </si>
  <si>
    <t xml:space="preserve">Single story house for sale in Kandawatta Road, Ja-Ela
● 13.6 perches land extend 
● 3 Bedrooms.
● 1 Bathroom
● Single story 
● Living area
● Full tile
● 1 Kitchen 
● main line Water supply and well water 
● 2 Vehicles parking 
● 400m to Ganemulla road
● 2 Km to Ja-Ela Town and Ja-Ela Railway Station 
Price: 160 lakhs
</t>
  </si>
  <si>
    <t>C7-6476</t>
  </si>
  <si>
    <t>Mr.Sathiyaseelan</t>
  </si>
  <si>
    <t xml:space="preserve">College street, Kotahena </t>
  </si>
  <si>
    <t xml:space="preserve">
Cozy 2-Bedroom Apartment for Sale in Kotahena,Colombo 13.
Charming Home with Great Value
Floor: 4th Floor (No Lift)
Size: 563 Sq Ft
Bedrooms: 2
Bathrooms: 1
Car Parking: 1 Reserved Space
Rs.15 million 
</t>
  </si>
  <si>
    <t>C7-6477</t>
  </si>
  <si>
    <t>Mr.Glan</t>
  </si>
  <si>
    <t xml:space="preserve">St.Rita Road,Thomas </t>
  </si>
  <si>
    <t xml:space="preserve">20 perches Bare land for Sale in Thumpeliya  Ja Ela. 
15 feet road access 
100 feet road frontage 
Highly residential area 
1km to Waligampitiya junction, Negambo Road 
Easy access to Ja-Ela Highway entrance 
Rs.8 lakhs per perch 
Negotiable after inspection 
</t>
  </si>
  <si>
    <t>C7-6478</t>
  </si>
  <si>
    <t>Mrs.Ruvin Ketagoda/Senaka Perera</t>
  </si>
  <si>
    <t>0777516161</t>
  </si>
  <si>
    <t>Anderson Road, Dehiwala</t>
  </si>
  <si>
    <t xml:space="preserve">5 Bedroom Luxury house for rent in Anderson Road, Dehiwala.
● 5 Bedrooms 
● 4 Washrooms 
● 3 story House 
● 3300 sqft 
● Unfurnished 
● Rooftop Area: Perfect for relaxation or entertaining
● Garage for 1 car park with roller gate
● Master Bedrooms: Equipped with inverter air conditioners
● Annex: Separate annex with its own bedroom, kitchen, and bathroom
● This beautiful, spacious home is ideal for families looking for comfort and convenience. Enjoy the privacy of a separate annex and the luxury of a rooftop area. Located in a serene neighborhood, close to all amenities.
Rental: 2 lakhs per month 
( 6 month key money  )
</t>
  </si>
  <si>
    <t>C7-6479</t>
  </si>
  <si>
    <t xml:space="preserve">Mr.Dushan Zoysa </t>
  </si>
  <si>
    <t xml:space="preserve">Beautiful Luxury house for sale Arangala, Malabe. 
🚩 Land extent - 8 Perch
🚩 Area - 2700 Sq. Ft
🚩 Price -  LKR 50 million
🚩4 Bedrooms 
🚩 3 Washrooms 
🚩 Fully furniture 
● The house is located near Athurugiriya highway exit between Malabe and exit in  Arangala. 
● Its the first house in a gated community and has entrance from gated side or from the main lane.
● one is Granny Room with Attached Bathroom 
● Attached room for TV Can also take as a 4th Bedroom. 
● Sitting room downstairs and upstairs with TV
● Top class Furniture 
● Pantry,washing machine dish washer,oven
● Separate driver and maid quarters with toilet and cooking area when house is locked up
● Roller door garage
● CCTV
● Fully AC
● Generator
● 20 feets road access 
● 100m to Athurigiriya main road 
● 200m to Malabe Junction 
● Highly Residential area 	
</t>
  </si>
  <si>
    <t>C7-6480</t>
  </si>
  <si>
    <t xml:space="preserve">Mr.Dushan Soyza </t>
  </si>
  <si>
    <t xml:space="preserve">Luxury house for Rent in Arangala, Malabe. 
● The house is located near Athurugiriya highway exit between Malabe and exit in  Arangala. 
● Its the first house in a gated community and has entrance from gated side or from the main lane.
● 8 perches 
● 3 Bedrooms  
● 3 Washrooms 
● fully furniture 
● one is Granny Room with Attached Bathroom 
● Attached room for TV Can also take as a 4th Bedroom
● Sitting room downstairs and upstairs with TV
● Top class Furniture 
● Pantry washing machine dish washer oven
● Separate driver and maid quarters with toilet and cooking area when house is locked up
● Roller door garage
● CCTV
● Fully Air-conditioned 
● Genarator
● 10pm to Athurugiriya main road 
● 300m to Malabe junction 
● Easy access to Athurugiriya Highway entrance 
Expected rental: 100,000/-per month 
( fixed price, 4 months deposit)
</t>
  </si>
  <si>
    <t>C7-6481</t>
  </si>
  <si>
    <t>Mrs.Ameesha Jayasinghe</t>
  </si>
  <si>
    <t xml:space="preserve">3 Bedroom Apartment for sale in Altezza apartment Wattala. 
● 3 Bedrooms 
● 2 Bathrooms (Master Bedroom attached )
● 1113 Square feet
● Living,Dining and pantry
● Wooden floors 
● Balcony for Master bedroom and Living Area 
● Rooftop Swimming Pool 
● Rooftop Gymnasium 
● Beautiful rooftop terrace 
● Rooftop Meeting Room 
● Rooftop ClubHouse 
● 24×7 Security 
● Fully covered with CCTV system 
● Generator facility 
● Walking distance to Hunupitiya Railway station 
● Easy access to Kerawalapitiya and Peliyagoda highway entrance 
● Easy access to Katunayake International Airport and Colombo Fort 
● Walking distance to all leading Supermarkets, Schools, Banks, hospitals, Restaurant etc 
LKR: 35 million 
	</t>
  </si>
  <si>
    <t>C7-6482</t>
  </si>
  <si>
    <t xml:space="preserve">Mr.Shehan Fernando </t>
  </si>
  <si>
    <t xml:space="preserve">Pubudu mawatha, Kandana </t>
  </si>
  <si>
    <t xml:space="preserve">19 perches land for sale with old house in Kandana. 
● Value only for the land 
● Old house with 3 Bedrooms 
● 100 feet road frontage 
● Two ways across to the property 
● Walking distance to De mazinord college,Hapugoda St,Mary's Church, OKI international school
● 3km to Kandana Town and Ragama 
Asking Price: 9 Lakhs per perch 
</t>
  </si>
  <si>
    <t>C7-6483</t>
  </si>
  <si>
    <t>Mr.Kishan Serasinghe</t>
  </si>
  <si>
    <t>Ward Place, Colombo 7</t>
  </si>
  <si>
    <t xml:space="preserve">2 BEDROOM APARTMENT FOR RENT AT THE GRAND,WARD PLACE, COLOMBO 7.
● Fully furnished 
● 2 Bedrooms 
● 2 Washrooms 
● 1248 sqft 
● 2 parking slots 
● Electric vehicle charging station within the complex.
● Easy access to General hospital, Asiri hospital, Boralla junction, All leading schools,restaurants etc 
Rs. 450,000/- per month 
</t>
  </si>
  <si>
    <t>C7-6484</t>
  </si>
  <si>
    <t>Green Valley Residencies,Embulgama.</t>
  </si>
  <si>
    <t xml:space="preserve">LUXURY APARTMENT SALE  IN GREEN VALLEY,EMBULGAMA,ATHURUGIRIYA. 
● 3 Bedrooms 
● 2 Washrooms 
● 2nd floor 
● 1050 sqft 
● B Bulding 
● Kitchen 
● Living area 
● 1 A/C Room and 2 Fans
● Swimming pool 
● Sports club 
● Mini Market 
● Gymnasium 
● Basketball and Tennis courts 
● Kids Play Area 
● 24hrs Security 
Beautiful environment with luxurious climate
Sale price: Rs. 19.9 million
</t>
  </si>
  <si>
    <t>C7-6485</t>
  </si>
  <si>
    <t>Mr.Rahim (AN Realtor)</t>
  </si>
  <si>
    <t>C7-6486</t>
  </si>
  <si>
    <t>1st Lane Senanayaka Mawath Nawala</t>
  </si>
  <si>
    <t>C7-6487</t>
  </si>
  <si>
    <t>Vivekanada road Colombo 6</t>
  </si>
  <si>
    <t>C7-6488</t>
  </si>
  <si>
    <t>Ms.Bodhika (Space envoy)</t>
  </si>
  <si>
    <t>Prestige Tower St Anthony's road Colombo 3</t>
  </si>
  <si>
    <t>C7-6489</t>
  </si>
  <si>
    <t>Mr.Mustaq (Zam Zam)</t>
  </si>
  <si>
    <t>Vendervert Place Dehiwala</t>
  </si>
  <si>
    <t xml:space="preserve">COC and Deed Available </t>
  </si>
  <si>
    <t>C7-6490</t>
  </si>
  <si>
    <t>Mr. Peris Gunawardhana</t>
  </si>
  <si>
    <t>Prime Grand Word Place Colombo 7</t>
  </si>
  <si>
    <t xml:space="preserve">Note: Publish with poster </t>
  </si>
  <si>
    <t>C7-6491</t>
  </si>
  <si>
    <t xml:space="preserve">Vihara road, Mount Lavinia </t>
  </si>
  <si>
    <t xml:space="preserve">04 Rooms Furnished Apartment for Rent in mount lavinia. 
Private Building 
1,800 Sq.ft
01st Floor
04 Bedrooms
04 Bathrooms
Furnished
Sea View
Rent Rs: 425,000 /-per month 
</t>
  </si>
  <si>
    <t xml:space="preserve">Advertise only in Ikman </t>
  </si>
  <si>
    <t>C7-6492</t>
  </si>
  <si>
    <t xml:space="preserve">Campbell place, </t>
  </si>
  <si>
    <t>monthly Maintenace fee of 10,000LKR</t>
  </si>
  <si>
    <t>C7-6493</t>
  </si>
  <si>
    <t xml:space="preserve">2 Bedroom Apartment for Rent in St. Peter's Road,Colombo 4.
● 2 Bedrooms ( A/C )
● 2 Washroom
● 900 square feets 
● Hot Water 
● Fully Furnished 
● 1st floor 
● Walking distance to St.Peter's College 
● Walking distance to Marine drive and Wellawatta Beach 
● Walking distance to Savoy Cinema 
140,000/- per month 
1 month deposit 
6 month advance 
</t>
  </si>
  <si>
    <t>C7-6494</t>
  </si>
  <si>
    <t xml:space="preserve">Aspire Residencies </t>
  </si>
  <si>
    <t xml:space="preserve">Maintenance fee 9000 </t>
  </si>
  <si>
    <t>C7-6495</t>
  </si>
  <si>
    <t>Vivenakanda Road</t>
  </si>
  <si>
    <t>C7-6496</t>
  </si>
  <si>
    <t xml:space="preserve">Ananda Balika Mawatha, Pagoda Road </t>
  </si>
  <si>
    <t xml:space="preserve">Old house for sale in Pagoda Road, 20ft Access Road </t>
  </si>
  <si>
    <t>C7-6497</t>
  </si>
  <si>
    <t xml:space="preserve">Wijesiri Bakery Rd, Kadawatha Road </t>
  </si>
  <si>
    <t xml:space="preserve">40 Feet frontage. 15ft access Road </t>
  </si>
  <si>
    <t>C7-6498</t>
  </si>
  <si>
    <t xml:space="preserve">Prestige Towers, St Anthony's Mawatha </t>
  </si>
  <si>
    <t>C7-6499</t>
  </si>
  <si>
    <t>Shameel Ariff</t>
  </si>
  <si>
    <t xml:space="preserve">Close to Municiple Council, Dehiwala </t>
  </si>
  <si>
    <t xml:space="preserve">Upstairs house for rent in Dehiwala </t>
  </si>
  <si>
    <t>C7-6500</t>
  </si>
  <si>
    <t xml:space="preserve">Diana </t>
  </si>
  <si>
    <t xml:space="preserve">R Anderson Falt </t>
  </si>
  <si>
    <t>C7-6501</t>
  </si>
  <si>
    <t xml:space="preserve">Samodha </t>
  </si>
  <si>
    <t>Glorious Residencies, Bandaranayake Mawatha, Colombo 12</t>
  </si>
  <si>
    <t>4500Sqft 
8 parking 
current income 750k 
185 million 
900 Sqft 
1 parking slot 
Suitable for Coffee Shops or Office
32 million 
1000 Sqft 
1 parking slot 
Suitable for Office 
35 million 
500 Sqft 
1 parking slot 
Suitable for Beauty saloon 
15 million 
Coc And Deed Available 
5 years old apartment 
Swimming pool and gym</t>
  </si>
  <si>
    <t>C7-6502</t>
  </si>
  <si>
    <t xml:space="preserve">Beach Road,Mount lavinia </t>
  </si>
  <si>
    <t xml:space="preserve">3 Bedroom apartment for rent in Mount lavinia. 
Good Hope Apartment Beach road 
3 Bedrooms 
2 Washrooms
1600 sqft 
6th floor 
Waking distance to Mount lavinia beach 
Fully furnished 
Full air-conditioned 
24 hours security 
1 parking slot 
Large living area 
Rs.250,0005/- per month 
</t>
  </si>
  <si>
    <t>C7-6503</t>
  </si>
  <si>
    <t xml:space="preserve"> Braybrooke Pl, Colombo 2</t>
  </si>
  <si>
    <t xml:space="preserve">Brand new Apartment for rent in Tri Zen -Colombo 2.
- 3 Bedroom 
- 2 bath room 
- 1041 sqft 
- above 15th floor 
- Fully furnished
- modern Luxury furniture's 
Rs 390,000 per month
</t>
  </si>
  <si>
    <t>C7-6504</t>
  </si>
  <si>
    <t>37/3,Blue ocean apartment,mount lavinia</t>
  </si>
  <si>
    <t xml:space="preserve">Se view </t>
  </si>
  <si>
    <t xml:space="preserve">3 Bedrooms apartment for rent in mount lavinia. 
3 Bedrooms 
2 Washroom 
1650 sqft 
7th floor 
Sea view 
Large living area 
Fully furnished 
Walking distance to St.Thomas college mount lavinia, walking distance to beach, Galle road and All leading banks, Restaurants etc 
Expected rental: 225000/- per month 
</t>
  </si>
  <si>
    <t>C7-6505</t>
  </si>
  <si>
    <t>Mr.Saleem Fahil</t>
  </si>
  <si>
    <t>Peterson lane, Colombo 06</t>
  </si>
  <si>
    <t xml:space="preserve">House for rent in Peterson lane, Colombo 06.
● 1st floor House 
● Separate Entrance 
● 3 Bedrooms 
● 2 Washroom 
● 1500 sqft 
● Solar panels power 
● Fully Air-conditioned 
● Fully furnished 
● Short term rentals also available 
Rental: 200,000/- per month 
</t>
  </si>
  <si>
    <t>C7-6506</t>
  </si>
  <si>
    <t xml:space="preserve">Bula </t>
  </si>
  <si>
    <t xml:space="preserve">Watapatha, Rathnapura </t>
  </si>
  <si>
    <t xml:space="preserve">37 Acres for sale in Watapatha, Rathnapura District 
Tea 9 acres 
Rubber 10 Acres 
Expecting 100 Million </t>
  </si>
  <si>
    <t>C7-6507</t>
  </si>
  <si>
    <t>Ms.Rakshana</t>
  </si>
  <si>
    <t>Orwell residencies Colombo 3</t>
  </si>
  <si>
    <t>C7-6508</t>
  </si>
  <si>
    <t>Mr.Shash</t>
  </si>
  <si>
    <t>Tri-Zen, Tower 1, Union Place, Colombo 2</t>
  </si>
  <si>
    <t>275,000/= per month
 minimum 6 months advance payment required as a deposit key money</t>
  </si>
  <si>
    <t>C7-6509</t>
  </si>
  <si>
    <t>Wisdom Park</t>
  </si>
  <si>
    <t>20ft Wide Road facing land with carpeted road access</t>
  </si>
  <si>
    <t>C7-6510</t>
  </si>
  <si>
    <t>35/1 Bishop Terrace, Moratuwa</t>
  </si>
  <si>
    <t xml:space="preserve">20ft Wide Private Road and massive Garden </t>
  </si>
  <si>
    <t>C7-6511</t>
  </si>
  <si>
    <t xml:space="preserve">Prem Kumar </t>
  </si>
  <si>
    <t xml:space="preserve">Wickramasighepure, </t>
  </si>
  <si>
    <t xml:space="preserve">1st floor Rs. 64 million
2nd floor Rs. 66 million
3rd floor Rs. 68 million
4th floor Rs. 70 million 
Rental whole building 3 million Per month </t>
  </si>
  <si>
    <t>C7-6512</t>
  </si>
  <si>
    <t xml:space="preserve">Rajanathan </t>
  </si>
  <si>
    <t>Datum Paradise, Lauries Lane, Col-04</t>
  </si>
  <si>
    <t xml:space="preserve">
Semi furnished apartment for rent in Datum Paradise - Colombo 04. Land side .
1,450 square feet .
2 nd floor.
3 bedroom all with attached washrooms .
Servants room with separate wash room .
Large living room .
1 car park slot .
Rent : 250,000/= per month .
3 months refundable deposit.
Maintenance fees and rates - borne by the owner.
Water - no charges levied .
Central gas system.
Available from October 24.</t>
  </si>
  <si>
    <t>C7-6513</t>
  </si>
  <si>
    <t>Thimbirigasyaya Colombo 5</t>
  </si>
  <si>
    <t>C7-6514</t>
  </si>
  <si>
    <t>Mr.Shehan Bartholomeuz</t>
  </si>
  <si>
    <t>Vauxhall St, Colombo 2</t>
  </si>
  <si>
    <t xml:space="preserve">TRI-ZEN SUPER LUXURY APARTMENT GOR SALE IN COLOMBO 2.
IDEAL FOR INVESTMENT OPPORTUNITY IN SRI LANKA 
* 520 sqft 
* Tower 2
* 1 Bedroom
* 1 Bathroom
* Living, dining, pantry
* 12 floor
* Balcony with uninterrupted view of Lotus Tower, Berei Lake, Altair, and the SEA. 
* Unfurnished 
* fully air-conditioned
* Hot water
* Central Gas
* PA system 
* TV connection 
* Fitted pantry
* Swimming pools
* Kids play area
* Games room
* Roof top recreation area with restaurant 
* Multi-Function rooms
* Gym &amp; walking track
* Keells mini Supermarket 
* BRAND NEW 
* COC available 
* Built by John Keells
* Ready to move in
● Beautiful unobstructed view with Lotus Tower to the side
● Rooftop and an E-deck featuring
● Recreational areas
● swimming pool 
● fitness center, kids’ play area, multi-purpose function rooms and more
• Pantry cupboards
• Kitchen – porcelain tiles
• Toilets – porcelain tiles
• Living / dining and bedrooms – porcelain tiles
• Engineered timber and veneer finish doors
• Aluminium glazed windows and sliding doors
• Central gas system
• Hot water system
• Rooftop recreational areas
• Building Management System
• TV Connection
• Landscaping on e-deck and rooftop
• Swimming pool
• Gymnasium
• Multi-purpose function rooms
• Standby power
• Games Room
• Kids play area (fun world)
● To immerse oneself in an ultimate luxury smart home, TRI-ZEN offers an array of smart
living that finally make the possibility of experiencing fully integrated smart homes a
reality in Sri Lanka.
Smart features:
1. Smart Gateway
2. Digital Lock Set
3. Window Contact Sensors
4. Smart Smoke Detector
5. Temperature and Humidity Sensor
6. Smart Electrical Plug
7. Smart Switches
8. Gas Sensor
9. Indoor Monitor Panel
10. Doorbell
Asking Price: 43,260,000/-
( Fixed price  )
</t>
  </si>
  <si>
    <t>C7-6515</t>
  </si>
  <si>
    <t xml:space="preserve">Mr.Terrence </t>
  </si>
  <si>
    <t xml:space="preserve"> Bandigoda Church Rd, Ja-Ela</t>
  </si>
  <si>
    <t xml:space="preserve">12 perches bare land for sale Near Bandigoda Church,Ja-Ela. 
● Nearby Bandigoda Church 
● Peaceful surrounding 
● 1.5km to 278 Ganemulla-Ja Ela bus route
● 12 feet Concrete road access 
● 3km to Waligampitiya junction 
● Easy access to Kandana, Ragama, Ja-Ela 
Asking Price: 490000/- per perch 
</t>
  </si>
  <si>
    <t>C7-6516</t>
  </si>
  <si>
    <t xml:space="preserve">Agent Sohan </t>
  </si>
  <si>
    <t xml:space="preserve">Dadugama,Seeduwa </t>
  </si>
  <si>
    <t>Blocking/Hotel project/Cabana style resort/Lagoon facing resort/Meditation centre/</t>
  </si>
  <si>
    <t xml:space="preserve">3 Acres ( 480 perches) Land for sale in Seeduwa. 
● IDEAL FOR INVESTMENT 
● IDEAL FOR BLOOKING/APARTMENT COMPLEX/CABANAS/HOTEL PROJECT 
● Facing Lagoon 
● 900m to Negambo road 
● Clear Deeds 
● Access Road need to Devolop 
● Easy access to Ja-Ela Highway entrance, Katunayake International Airport 
Expected price: 25 million 
</t>
  </si>
  <si>
    <t>C7-6517</t>
  </si>
  <si>
    <t>Mr.Nicholas Kulathunga</t>
  </si>
  <si>
    <t xml:space="preserve">2 Bedroom apartment for sale in ON320 Union Place, Colombo 2
IDEAL FOR INVESTMENT 
● 2 Bedrooms 
● 2 Washrooms 
● Higher floor 
● 907 Sqft 
● Furnished 
● One parking slot 
● 24/7 Security
● Exquisite Swimming Pool
● Inclusive of a lap pool and kids play area
● Business Centre
●Indoor Sports (pool)
● Squash Court
● Gymnasium 
● Badminton Court
● BBQ Areas, Food City Express and more..
Sale price: 70 Million 
</t>
  </si>
  <si>
    <t>C7-6518</t>
  </si>
  <si>
    <t xml:space="preserve">Mr.Nimesh Fonseka </t>
  </si>
  <si>
    <t xml:space="preserve">Pamunugama road,Pamunugama </t>
  </si>
  <si>
    <t xml:space="preserve">Blocking out/Housing project/Any kind of commercial purposes </t>
  </si>
  <si>
    <t xml:space="preserve">Valuable prime 50 perches land for sale in Pamunugama-Bopitiya. 
- 18 feet road access 
- Fully surround with Boundary walls 
- 30+ coconut trees
- 2 mins to Pamunugama general hospital
- 5 minutes to Bopitiya town
- 7 minutes to Ja-ela highway entrance (katunayaka/colombo/downsouth)
- Easy access to Negombo, Uswetakeiyawa Beach 
Price: 800,000/- per perch 
( negotiable after inspection) Your offers are welcome. Will be considered to the highest offer.
</t>
  </si>
  <si>
    <t>800000/-</t>
  </si>
  <si>
    <t>C7-6519</t>
  </si>
  <si>
    <t xml:space="preserve">Mr.Bryan John </t>
  </si>
  <si>
    <t xml:space="preserve">Millennium City-Kotugoda </t>
  </si>
  <si>
    <t xml:space="preserve">BRAND NEW LUXURY HOUSE FOR SALE IN MILLENNIUM VILLAS-EKALA. 
● 9 perches land extend 
● Zone 2 Villas Gated community
● 3 Bedrooms ( Attached Bathrooms)
● Servant's toilet
● 3 Parking slots 
● 24hrs Security 
● Super market
● Access to the swimming pool, gym, walking track, and clubhouse
● 8-10 minutes drive to the highway and Katunayake airport 
Expected price LKR 35 million
( negotiable after inspection  )
</t>
  </si>
  <si>
    <t>C7-6520</t>
  </si>
  <si>
    <t>Mr.Nataraj Ramaiah</t>
  </si>
  <si>
    <t>4/49, Galle Face Terrace, off Galle Rd, Colombo 3</t>
  </si>
  <si>
    <t xml:space="preserve">4 Bedroom luxury apartment for sale in Iceland Residences-Colombo 3.
● Great Investment Opportunity Apartment with Panoramic Sea View Colpetty, Colombo-3
● This Luxurious, Well-maintained apartment offers a breathtaking sea view, making it the perfect place to call home.
● fully furnished immediate move-in with a hassle-free living experience
● 4 Bedrooms 
● 4 Washrooms ( Attached  )
● Higher floor 
● 2500 sqft 
● 2 Parking slots 
● Maids room with attached bathroom 
● Spacious Drawing and Dining
● Jacuzzi 
● Swimming Pool 
● Spacious, well equipped Kitchen with Fridge, Microwave, Piped gas &amp; an adjoining Spacious Pantry work area with washing machine, clothes drying space, Domestic help room and attached bath, and an independent maids entrance.
● Easy access to One galle face shopping mall
● Walking distance to Galle face Green, Kollupitiya Colombo Fort St. Thomas Prep School etc.
● has a solid Embassy Tenant generating a monthly revenue of USD 1875/- per month 
Expecting price: 240 Million 
</t>
  </si>
  <si>
    <t>C7-6521</t>
  </si>
  <si>
    <t xml:space="preserve">Mr.Rajitha Fernando/Nirosh </t>
  </si>
  <si>
    <t xml:space="preserve">Warehouse/Storage/Shopping centre/Restaurant/Institute/Gymnasium </t>
  </si>
  <si>
    <t xml:space="preserve">Commercial purposes Bulding for sale in Kandana Town. 
● Perches - 27.10
● Building area - 5,000 sq. ft.
● Parking - 8 vehicles can be parked
● Location - Facing the Negombo-Colombo main Road
● Important points ● 
Can be used as a showroom, bank branch, garment, warehouse or any other business which would need a bigger space, as the building has no coloums in the middle. Furthermore it's a Double height building - Easily without much issue can build another floor from iron.
Current rental income - Rs. 350,000 per month
Price - Rs. 120 million 
 ( negotiable afterinspection )
</t>
  </si>
  <si>
    <t>C7-6522</t>
  </si>
  <si>
    <t xml:space="preserve">Denzil Kobbekaduwa Mawatha, Battaramulla </t>
  </si>
  <si>
    <t xml:space="preserve">3 Bedroom apartment for sale in Prime Residence-Battaramulla. 
● 1200 sqft 
● 3 Bedrooms including ensuite master bedroom
● 2 Bathrooms
● 3rd floor 
● 3 Balconies including laundry area
Kitchen, dining area and living room
(With Option to buy furniture’s and electrical appliances)
● Amenities of the apartment includes:
Swimming Pool
Roof top Gym
function area
Carpark
Elevator
24 Hrs. Security
CCTV cameras
Backup Generator
Backup Water Tank 
● Next to the parliament Road, closest suburb to Colombo
Highly secured community – within close proximity to National Defense Headquarters 
Very close to the Ministry of Defense Walking / Jogging track path 
Very close to supermarkets,Arpico, Cargills Food City, Sirilak, Keells, Fuel station and various restaurants, banks, hospital, salon etc
Very close to various government offices such as  Passport Office , MOFA etc.
Expected price: 45 million 
</t>
  </si>
  <si>
    <t>C7-6523</t>
  </si>
  <si>
    <t>Mr.Ruban(Western 1)</t>
  </si>
  <si>
    <t>40/1 Initium road Dehiwala</t>
  </si>
  <si>
    <t xml:space="preserve">With old house 
Close to Marine drive </t>
  </si>
  <si>
    <t xml:space="preserve">Note: Do not mention the road name . publish with poster </t>
  </si>
  <si>
    <t>C7-6524</t>
  </si>
  <si>
    <t>Sampath Residency, Hokandra Road, Thalawathugoda</t>
  </si>
  <si>
    <t>Unfurnished Apartment for Rent in Hokandara Road,Thalawathugoda .
3 Bed rooms(A/C)
3 bath rooms
4th floor 
1550 sqf
Car parking
Generator 
300mtrs to thalawathugoda junction
150,000/- per month ( slightly negotiable. )
4 months key money</t>
  </si>
  <si>
    <t>C7-6525</t>
  </si>
  <si>
    <t>Senaka Perera</t>
  </si>
  <si>
    <t xml:space="preserve">Alubogahawatta Rd, Anderson Road, Dehiwala </t>
  </si>
  <si>
    <t>C7-6526</t>
  </si>
  <si>
    <t>Ariff Habib</t>
  </si>
  <si>
    <t xml:space="preserve">Melford Crescent </t>
  </si>
  <si>
    <t xml:space="preserve">3 bedroom 2 bathrooms 
Maid room, Maid bath
Ample car park 5-7 car parks
2 kitchens Dry and wet
</t>
  </si>
  <si>
    <t>C7-6527</t>
  </si>
  <si>
    <t>Mrs.Geetha Kankanamge</t>
  </si>
  <si>
    <t xml:space="preserve"> Pathiba Road, Col 5</t>
  </si>
  <si>
    <t xml:space="preserve">12 perches supreme land for sale with old house in Pathiba Road,Colombo 5.
VALUE ONLY FOR THE LAND 
Highly residential area 
Recently renting out for Rs 60,000/-
Easy access to Thimbrigassya Road,The Lanka Hospitals Corporation,Ninewells Hospital (Pvt) Ltd,Havelock City Mall
Expected price: 11 million per perch 
</t>
  </si>
  <si>
    <t>11,000,000/-</t>
  </si>
  <si>
    <t>C7-6528</t>
  </si>
  <si>
    <t>Tizen, Col-02</t>
  </si>
  <si>
    <t xml:space="preserve">Apartment for sale in Trizen 
2 bedroom 
2 washroom 
764 Sqft 
Sea view 
59 Million </t>
  </si>
  <si>
    <t>C7-6529</t>
  </si>
  <si>
    <t xml:space="preserve">Lindula </t>
  </si>
  <si>
    <t xml:space="preserve">80 Perch land for sale in Lindula
250,000.00 per perch </t>
  </si>
  <si>
    <t>C7-6530</t>
  </si>
  <si>
    <t>Mrs.Shamila Kisnakumar</t>
  </si>
  <si>
    <t>207 /24   2/2 Dharmapala mawatha col 7</t>
  </si>
  <si>
    <t xml:space="preserve">
Luxury 3 Bedroom apartment for rent in Park Lane Retreat Colombo 7.
● Park Lane Retreat is a private luxury apartment designed with comfort and convenience in mind. 
● 3 Bedrooms 
● 2 Washrooms 
● 2nd floor 
● 1800 Sqft 
● Servent toilet 
● Over looking Balcony 
● 24hrs Security 
● Walking distance to Colombo Town Hall,Viharamahadevi Park,Asiri Central Hospital,National Hospital of Sri Lanka,Ladies' College,Buddhist Ladies College
Rs.350,000/- per month 
4 Month deposit 
</t>
  </si>
  <si>
    <t>C7-6531</t>
  </si>
  <si>
    <t>Shania</t>
  </si>
  <si>
    <t xml:space="preserve">Welikadawatte Road, Nawala,  </t>
  </si>
  <si>
    <t>An elegantly crafted Victorian themed office space nestled in the heart of Nawala,  available for immediate rent. 
Amenities 
•9 separate office spaces carpeted/ wooden flooring
•Common pantry area 
•ample car parking for around 12 vehicles &amp; more 
* security office 
* ⁠separate room &amp; washroom for maintenance staff 
Approx 3500 sqft 
Rent- 800,000/- ( slightly negotiable)</t>
  </si>
  <si>
    <t>C7-6532</t>
  </si>
  <si>
    <t xml:space="preserve">Edward Avenue Colombo 6 - Span Towers </t>
  </si>
  <si>
    <t xml:space="preserve">5 Years Old
Coc and Deed available
62 Million </t>
  </si>
  <si>
    <t>C7-6533</t>
  </si>
  <si>
    <t xml:space="preserve">Bethesda Place Colombo 4 - Superior Homes </t>
  </si>
  <si>
    <t>10-12 Years 
3 Bathrooms attached 
75 Million</t>
  </si>
  <si>
    <t>C7-6534</t>
  </si>
  <si>
    <t>Sea Street Colombo 11</t>
  </si>
  <si>
    <t>Colombo 11</t>
  </si>
  <si>
    <t xml:space="preserve">7.1 Perches with old house 
Property Sea street up to Reclamation road 
Single story Building 
25 Million per perch </t>
  </si>
  <si>
    <t>C7-6535</t>
  </si>
  <si>
    <t>447 Luna Tower Union Place Colombo 2</t>
  </si>
  <si>
    <t>Park &amp; City</t>
  </si>
  <si>
    <t>Maids Toilet, Rumpus Room (Room for games), Swimming Pool, Gym</t>
  </si>
  <si>
    <t>C7-6536</t>
  </si>
  <si>
    <t>Wijayapalan Residence, T G Jayawardena Mawatha</t>
  </si>
  <si>
    <t>Maintenance fee 21,000</t>
  </si>
  <si>
    <t>C7-6537</t>
  </si>
  <si>
    <t>Chamath Fernando</t>
  </si>
  <si>
    <t>C7-6538</t>
  </si>
  <si>
    <t>Prime Residency, Barnes Place, Col-07</t>
  </si>
  <si>
    <t xml:space="preserve">3 bedroom apartment for rent at Barnes place, Colombo 7.📍
-1488 sqft
-2nd floor 
-Three attached bathrooms and balconies for all rooms
-Spacious living room
-Gym, pool and game room
-Furnished
- 320,000.00 per month </t>
  </si>
  <si>
    <t>C7-6539</t>
  </si>
  <si>
    <t xml:space="preserve">Bellanthara, Dehiwala </t>
  </si>
  <si>
    <t>10 perch land @ Bellanthara Dehiwela 
3.5 million per perch Negotiable</t>
  </si>
  <si>
    <t>C7-6540</t>
  </si>
  <si>
    <t>158/14C , 6th Lane Anderson road Dehiwala</t>
  </si>
  <si>
    <t>C7-6541</t>
  </si>
  <si>
    <t>Mr.Sharfan</t>
  </si>
  <si>
    <t xml:space="preserve">Boralasgamuwa </t>
  </si>
  <si>
    <t>Number of floors - 5
All floors are fully Air-conditioned
Passenger Lift
15KV Generator
Wash rooms - 3
Solar power water heater
Hot Water facility for all floors
Tempered Glass doors and windows
Ground floor Clothing showroom
Intercom system for all floors
CCTV system
Fully equipped with modern Salon machineries
Building only - 110M (Negotiable)
Building with entire Salon equipments - 125M (Negotiable)</t>
  </si>
  <si>
    <t>C7-6542</t>
  </si>
  <si>
    <t>Mr.Chemath Fernando</t>
  </si>
  <si>
    <t>Beira lake , Lotus tower &amp; Altair</t>
  </si>
  <si>
    <t>Expecting EUR 1,500 per month (negotiable especially if paid in EUR/ USD/ GBP etc.)
Utility room
Spacious kitchen equipped with electric appliances
Two balconies
Lush interiors and furniture: Raux Brothers, Don Carolis and Furniture Wearhouse by Villa Saffron
LEASE AGREEMENT
Lease to commence immediately.
Term: 1 - 2 years
Two months' rental as security deposit
Utility bills: to be borne by the tenant / lesser
Management fee and sinking fund: borne by the owner / Lessor</t>
  </si>
  <si>
    <t>C7-6543</t>
  </si>
  <si>
    <t>Mr.Lasantha Kumara GP</t>
  </si>
  <si>
    <t>35 Inner fairline road Dehiwala</t>
  </si>
  <si>
    <t xml:space="preserve">Facing Inner fairline road 
200 Meters to Marine drive </t>
  </si>
  <si>
    <t>C7-6544</t>
  </si>
  <si>
    <t>Tri Zen Colombo 2</t>
  </si>
  <si>
    <t>C7-6545</t>
  </si>
  <si>
    <t>Mr.Fazath</t>
  </si>
  <si>
    <t>Total 8 Apartments 
Per Apartment 400,000 Per month 
Note : Not planning to give just one apartment.</t>
  </si>
  <si>
    <t>C7-6546</t>
  </si>
  <si>
    <t>Ms.Shiny (Berry Lands)</t>
  </si>
  <si>
    <t xml:space="preserve">SaltBay Kite and Dive Resort, Muthukumarana Estate,Kandakuliya,Kalpitya </t>
  </si>
  <si>
    <t xml:space="preserve">Covered two sides with mangroves one side PC road. 
76 coconut trees gives over 700 nuts. 
Fully loaded kitchen 25ft x 25. Restaurant 50ft x25. 70 people can sit. 
Restaurant roof designed for solar panels gives 46 kv to the grid. Three phase 60 amp line approved. 
Imported Japanese house panels available on site to build next eleven cabanas which is worth Rs ten million. 
UDA building plan approval CEA, Pradesheeyasaba and tourist board, beer and wine, water sports license all available. 
</t>
  </si>
  <si>
    <t>C7-6547</t>
  </si>
  <si>
    <t>Mr.Kushan kavin</t>
  </si>
  <si>
    <t>Samudrasanna Place Mount Lavinia</t>
  </si>
  <si>
    <t xml:space="preserve">10.5 perches Bare land for sale in Mount Lavinia 
● Mount Lavinia Town Samudrasanna Place
● 20 Feet road access 
● 400m to Galle Road. 
● 300m to Mt.Lavinia Junction from Galle Road
● 200m to Mt.Lavinia Beach and LRT Hub 
● About 100m to upcoming Marine Drive
● 3 Road access to Land (from St.Mary’s Road, Samudrasanna Palce, Vihara Mawatha or Proposed Marine Drive) 
● 3 sides open frontages land very rarely can be found. (70Ft by 40 Ft)
● 5 mins walk to Galle Road &amp; Mount Lavinia Junction.
● Ideal for a Luxury private Villa, Botique Hotel 
( Approval granted for Tourism Related Activities)   
● 1st Class ”Bim Saviya” Deed
● Government issued Cadastral Map 
● Easy access to S. Thomas' College,Lalith Athulathmudali College
Asking Price: 3.7 million per perch 
</t>
  </si>
  <si>
    <t>3,700,000/-</t>
  </si>
  <si>
    <t>C7-6548</t>
  </si>
  <si>
    <t>Agent Shifan ( S2 Propertys )</t>
  </si>
  <si>
    <t xml:space="preserve">Query road,Dehiwala </t>
  </si>
  <si>
    <t xml:space="preserve">Modern house for rent in Quarry road,Dehiwala. 
● 4 Bedrooms
● 4 Attached Bathrooms
● Airconditioned
● 3450sqft
● Parking
● Rooftop 
LKR 200,000 negotiable 
</t>
  </si>
  <si>
    <t>C7-6549</t>
  </si>
  <si>
    <t xml:space="preserve">Sky Graden,  </t>
  </si>
  <si>
    <t xml:space="preserve">Elegantly Furnished Luxury Apartment for Rent in Sky Garden
Size – 2,135 sq.ft
Bedrooms – 4
Bathrooms – 4
Parking – 2
Maids Room – 1
Maids Toilet - 1
Facilities – 24/7 Security, Swimming Pool, Gym, Function Room, Theatre, Kids Zone, Club Lounge, One Galle Face Shopping Mall &amp; Shangri-la Hotel
Rent – 400,000.00 per month
</t>
  </si>
  <si>
    <t>C7-6550</t>
  </si>
  <si>
    <t>Mr.Ruban(Western1)</t>
  </si>
  <si>
    <t>Initium road Dehiwala</t>
  </si>
  <si>
    <t xml:space="preserve">Close to Marine drive 
54ft Frontage 
20ft road </t>
  </si>
  <si>
    <t>C7-6551</t>
  </si>
  <si>
    <t xml:space="preserve">Publish only in FB </t>
  </si>
  <si>
    <t>C7-6552</t>
  </si>
  <si>
    <t>2nd Block from Marine drive 
60ft frontage</t>
  </si>
  <si>
    <t>C7-6553</t>
  </si>
  <si>
    <t>C7-6554</t>
  </si>
  <si>
    <t>C7-6555</t>
  </si>
  <si>
    <t>Mr.Naveen Dharmawickrama</t>
  </si>
  <si>
    <t xml:space="preserve">Galle road Baruwala </t>
  </si>
  <si>
    <t xml:space="preserve">GALLE ROAD FACING COMMERCIAL LAND FOR SALE IN BARUWALA TOWN. 
IDEAL FOR ANY KIND OF COMMERCIAL AND RESIDENTIAL PURPOSES 
* 82 Perches land extend     
* Facing to old Colombo Galle road               
* 60 ft Road frontage 
* Opposite to Beruwala Damro building 
* walking distance to Beruwala Government hospital 
* highly commercial area 
* suitable for petrol station,Apartment Complex, Medical Centre, restaurant, hotel, Shopping complex, Supermarket etc. 
Rs.150 Millions total price
</t>
  </si>
  <si>
    <t>C7-6556</t>
  </si>
  <si>
    <t>Chandana Deepal</t>
  </si>
  <si>
    <t>Apartment for sale at Crescat Residencies, Col-3 
1 bedroom 
1 washroom 
898 sqft 
Open kitchen 
Lower floor 
Powder room 
Car park 
Expecting -47 million (Slightly negotiable)</t>
  </si>
  <si>
    <t>C7-6557</t>
  </si>
  <si>
    <t>Michael/ Tony</t>
  </si>
  <si>
    <t>0777291570</t>
  </si>
  <si>
    <t>Ananda Road, Melder Place, Nugegoda</t>
  </si>
  <si>
    <t xml:space="preserve">Land for sale in Melder Place, Nugegoda 
11.15 perch
4 Million per perch </t>
  </si>
  <si>
    <t>C7-6558</t>
  </si>
  <si>
    <t>Ms.Natasha/Nirosh</t>
  </si>
  <si>
    <t xml:space="preserve">Koswatha Road, Nawala </t>
  </si>
  <si>
    <t xml:space="preserve">Australian Architect designed 3 story house for rent in KoswattaRoad,Nawala. 
Purposes Can be used: Residential, Office,(Ideal for a big family or a residential office/ law firm/ tour agency )
● Nawala Koswatta near Gateway school in 
● 5 Bedrooms
● 5 Washrooms
● 11000 sqft 
● Furnished 
●Separate domestic helper/s quarters
● Nearest land Marks: 
*Gateway College (15 Min Walk)
*Solis Bakery Nawala Koswatta (1 Min Walk)
*Sampath Bank (3 Min Walk)
*Sanasa Bank (1 Min Walk)
*176 Bus Stop/ B470 Main Road (1 Minute Walk) 
*Grocery and Poultry Shops (1 Min Walk) 
*Cargils Food City (3 Mins Walk) 
*Dominos (2 Mins Walk)
*Nawala Chemist Pharmacy (3 Mins Walk) 
*Veg Mix Caterer (3 Mins)
*Papparich Malaysian Fusion Restaurant  (2 Mins walk) 
Expected rent: 700,000 (negotiable after inspection)
Key money/ deposit: 12 months (negotiable) 
Minimum Rent period: 24 Months (negotiable) 
</t>
  </si>
  <si>
    <t>C7-6559</t>
  </si>
  <si>
    <t>Michael/Tony</t>
  </si>
  <si>
    <t xml:space="preserve">Ananda Road, Melder Place, Nugegoda </t>
  </si>
  <si>
    <t xml:space="preserve">Land for sale in Melder Place, Nugegoda 
30 perch
4 Million per perch </t>
  </si>
  <si>
    <t>C7-6560</t>
  </si>
  <si>
    <t>Temple Road, Kalubowila, Dehiwala</t>
  </si>
  <si>
    <t>Four Bedroom Two Storied House for SALE at Temple Road Kalubowila Dehiwala 
PRICE :: 65 Million Negotiable
✔ 4 Bedrooms (Two Bedroom with attached bathroom)
✔ 3 Bathrooms 
✔ Spacious Living Room with Dinning
✔ Kitchen
✔ Back Yard and Front Yard
✔ There is easy access to Supermarkets, Hospitals, Cinemas, Restaurants
✔ Hot Water
✔ One SUV vehicle can be parked with Roller Shutter</t>
  </si>
  <si>
    <t>C7-6561</t>
  </si>
  <si>
    <t xml:space="preserve">Lavenia Heights </t>
  </si>
  <si>
    <t xml:space="preserve">Fully Furnished 3 Bedrooms luxury apartment for RENT at Udaya road, Templers Road, Mount Lavinia.
* 1425 sqft. 
* Attached and common bathrooms 
* Fully Air conditioned 
* Balcony for each room ensuring complete individual privacy
* Allocated car parking 
* Luxury kitchen with pantry cupboards
* Maid Room and Bathroom
* 2 passenger elevator
* 24 hours security surveillance
* Swimming pool and party area
* Backup generator
* Expecting 180,000.00 </t>
  </si>
  <si>
    <t>C7-6562</t>
  </si>
  <si>
    <t xml:space="preserve">Royal Court,  </t>
  </si>
  <si>
    <t>🏠House for sale at Royal court  gated community 
5 Bedrooms with A/C
5 Attached bathrooms with hot water 
2 Pantries
Living space 
 Beautiful garden 
Parking for 3 vehicles 
Servents room &amp; toilet 
6511 square feet 
21.44 Perche
Price 250 Million negotiable</t>
  </si>
  <si>
    <t>C7-6563</t>
  </si>
  <si>
    <t xml:space="preserve">Mr.Pat Aponsu </t>
  </si>
  <si>
    <t xml:space="preserve">Aponsu Road, Dehiwala </t>
  </si>
  <si>
    <t xml:space="preserve">2 Bedroom private Apartment for rent in Dehiwala. 
● 2 Bedrooms 
● 3 Washrooms 
● Furnished 
● 1St floor 
● 1 Parking slot
● 100m to Galle Road and Dehiwala junction 
Asking Price: 120,000/-per month 
</t>
  </si>
  <si>
    <t>C7-6564</t>
  </si>
  <si>
    <t xml:space="preserve">Rohini Road </t>
  </si>
  <si>
    <t>C7-6565</t>
  </si>
  <si>
    <t>C7-6566</t>
  </si>
  <si>
    <t>major Gunaratne Mawatha, tempers Mawatha, Mt Lavania</t>
  </si>
  <si>
    <t xml:space="preserve">2 bedrooms 2 bathrooms apartment unit 4 
COC Available
6 Vehicle parking Slots 
Let's go up 1 more floor  
</t>
  </si>
  <si>
    <t>C7-6567</t>
  </si>
  <si>
    <t>Mr.Siva ( Modern housings &amp; Construction)</t>
  </si>
  <si>
    <t>111 Kirulapone Ave, Colombo 05</t>
  </si>
  <si>
    <t xml:space="preserve">2 Bedroom Brand new apartment for sale in Nobel Tower-Colombo 5
● 2 Bedrooms 
● 2 Washrooms 
● 1085 sqft 
● 4th Floor 
● Swimming Pool 
● Gymnasium 
● Facing Baseline road 
● Easy access to High Level Road, Kirulopane, Nugegoda, Boralla
● Property Details:
All units will be fitted with European style light fittings and Branded Porcelain tiles. 
The master Bedroom of each unit will have an A/C and attached Bathroom with hot water geasers. A/C precision for other Bedrooms.
Shower rooms will have a shower cubicles,Timber doors along with Grohe &amp; Laufen branded sanitary fittings. 
Price: 50 million 
( Discounted price  )
</t>
  </si>
  <si>
    <t>C7-6568</t>
  </si>
  <si>
    <t>Baseline road, Colombo 5</t>
  </si>
  <si>
    <t xml:space="preserve"> Brand new Studio apartment for sale in Nobel Tower-Colombo 5
● 1 Bedroom
● 1 Washroom
● 600 sqft 
● 5th Floor 
● Swimming Pool 
● Gymnasium 
● Facing Baseline road 
● Easy access to High Level Road, Kirulopane, Nugegoda, Boralla
● Property Details:
All units will be fitted with European style light fittings and Branded Porcelain tiles. 
The master Bedroom of each unit will have an A/C and attached Bathroom with hot water geasers. A/C precision for other Bedrooms.
Shower rooms will have a shower cubicles,Timber doors along with Grohe &amp; Laufen branded sanitary fittings. 
Price: 27 million 
( Discounted price  )
	</t>
  </si>
  <si>
    <t xml:space="preserve"> advertisement with 3d Image </t>
  </si>
  <si>
    <t>C7-6569</t>
  </si>
  <si>
    <t xml:space="preserve">2 Bedroom apartment for sale in Colombo 5
● 2 Bedrooms 
● 2 Washrooms 
● 2258 sqft 
● 5th Floor 
● Swimming Pool 
● Gymnasium 
● Facing Baseline road 
● Easy access to High Level Road, Kirulopane, Nugegoda, Boralla
● Property Details:
All units will be fitted with European style light fittings and Branded Porcelain tiles. 
The master Bedroom of each unit will have an A/C and attached Bathroom with hot water geasers. A/C precision for other Bedrooms.
Shower rooms will have a shower cubicles,Timber doors along with Grohe &amp; Laufen branded sanitary fittings. 
Price: 57 million 
( Discounted price  )
</t>
  </si>
  <si>
    <t xml:space="preserve">Advertise with 3D image </t>
  </si>
  <si>
    <t>C7-6570</t>
  </si>
  <si>
    <t xml:space="preserve">2 Bedroom apartment for sale in Colombo 5
● 2 Bedrooms 
● 2 Washrooms 
● 800 sqft 
● 6th Floor 
● Swimming Pool 
● Gymnasium 
● Facing Baseline road 
● Easy access to High Level Road, Kirulopane, Nugegoda, Boralla
● Property Details:
All units will be fitted with European style light fittings and Branded Porcelain tiles. 
The master Bedroom of each unit will have an A/C and attached Bathroom with hot water geasers. A/C precision for other Bedrooms.
Shower rooms will have a shower cubicles,Timber doors along with Grohe &amp; Laufen branded sanitary fittings. 
Price: 36 million 
( Discounted price  )
</t>
  </si>
  <si>
    <t>C7-6571</t>
  </si>
  <si>
    <t>Mr.Taridu Nishan ( Prime Lands Residencies )</t>
  </si>
  <si>
    <t>0706295594</t>
  </si>
  <si>
    <t xml:space="preserve">43 By the Sea Marine Drive ,Dehiwala </t>
  </si>
  <si>
    <t xml:space="preserve">
4 Bedroom apartment for sale in 43 By the Sea, Marine Drive-Dehiwala. 
● 43 By the Sea Marine Drive is the ultimate blend of city and beach living, offering unparalleled convenience right at your fingertips.
● Located in the heart of the city and just steps away from the sandy shore, this stunning property puts you within easy reach of everything you could desire.
● Two-minutes away from Dehiwala Town and a stone throw away from rail, bus and numerous road access routes, enjoy connectivity to anywhere.
● Property Feature
● FULLY EQUIPPED GYM
● SKY GARDEN
● LARGE ROOFTOP TERRACE
● YOGA DECK
● SOCIAL ROOM
● VISITORS PARKING
● KIDS PLAY AREA
Rs.140 million 
</t>
  </si>
  <si>
    <t>C7-6572</t>
  </si>
  <si>
    <t xml:space="preserve">Nihara Shiyam </t>
  </si>
  <si>
    <t>No.8/9, Park Rd, Second lane, Mount Lavinia.</t>
  </si>
  <si>
    <t xml:space="preserve">4000L Capacity overhead Water tank </t>
  </si>
  <si>
    <t>C7-6573</t>
  </si>
  <si>
    <t xml:space="preserve">Palmyrah Avenue </t>
  </si>
  <si>
    <t>C7-6574</t>
  </si>
  <si>
    <t>0767872234</t>
  </si>
  <si>
    <t xml:space="preserve">194, high-level road, </t>
  </si>
  <si>
    <t>C7-6575</t>
  </si>
  <si>
    <t>Ishaq</t>
  </si>
  <si>
    <t xml:space="preserve">Joseph lane </t>
  </si>
  <si>
    <t xml:space="preserve">Residence 400,000LKR
Commercial purpose 450,000 LKR 
Fixed price </t>
  </si>
  <si>
    <t>C7-6576</t>
  </si>
  <si>
    <t>Fazal Anver ( Rush Lanka Group )</t>
  </si>
  <si>
    <t>9 Templers Mawatha,Mount Lavinia</t>
  </si>
  <si>
    <t xml:space="preserve">Super Luxury Apartment for sale in-Rush Reliance Mt. Lavinia.
- 1700 sqft 
- Spacious stunning 3 Bedrooms apartment 
- Living &amp; Dining 
- Fully air conditioned 
- 100% Luxury Privacy
- 3 Bathrooms.
- Dry Kitchen &amp; Wet kitchen with pantry
- Centralized gas.
- Security and fully safety systems 
- Maid quarters
- Maid Washroom 
- 2 high speed lifts
- 1 Dedicated Car parking
- Swimming Pool + Separate kids pool.
- GYM
- Kids play area
- Landscaped rooftop party area
- Backup generator
- Drivers Quarters
● Location Advantage
- Highly residential area.
- 1 km distance to the Galle road
- walking distance to siddhalepa ayurvedic hospital and spa
- Close proximity to all the conveniences and easy access to all cities
- Free from the hassles of pollution, traffic, Safe neighbourhoods, luscious greenery,refreshing sea breeze
- Future Marine drive which hardly 2 Km from our location
Rs.62 million 
</t>
  </si>
  <si>
    <t>C7-6577</t>
  </si>
  <si>
    <t xml:space="preserve">Super Luxury Apartment for sale in-Rush Reliance Mt. Lavinia.
- 1700 sqft 
- Spacious stunning 3 Bedrooms apartment 
- Higher floor 
- Living &amp; Dining 
- Fully air conditioned 
- 100% Luxury Privacy
- 3 Bathrooms
- Dry Kitchen &amp; Wet kitchen with pantry
- Centralized gas.
- Security and fully safety systems 
- Maid quarters
- Maid Washroom 
- 2 high speed lifts
- 1 Dedicated Car parking
- Swimming Pool + Separate kids pool.
- GYM
- Kids play area
- Landscaped rooftop party area
- Backup generator
- Drivers Quarters
● Location Advantage
- Highly residential area.
- 1 km distance to the Galle road
- walking distance to siddhalepa ayurvedic hospital and spa
- Close proximity to all the conveniences and easy access to all cities
- Free from the hassles of pollution, traffic, Safe neighbourhoods, luscious greenery,refreshing sea breeze
- Future Marine drive which hardly 2 Km from our location
Rs.59 million 	
</t>
  </si>
  <si>
    <t>C7-6578</t>
  </si>
  <si>
    <t xml:space="preserve">Super Luxury Apartment for sale in-Rush Reliance Mt. Lavinia.
- 1700 sqft 
- Spacious stunning 3 Bedrooms apartment 
- 2nd floor 
- Living &amp; Dining 
- Fully air conditioned 
- 100% Luxury Privacy
- 3 Bathrooms
- Dry Kitchen &amp; Wet kitchen with pantry
- Centralized gas.
- Security and fully safety systems 
- Maid quarters
- Maid Washroom 
- 2 high speed lifts
- 1 Dedicated Car parking
- Swimming Pool + Separate kids pool.
- GYM
- Kids play area
- Landscaped rooftop party area
- Backup generator
- Drivers Quarters
● Location Advantage
- Highly residential area.
- 1 km distance to the Galle road
- walking distance to siddhalepa ayurvedic hospital and spa
- Close proximity to all the conveniences and easy access to all cities
- Free from the hassles of pollution, traffic, Safe neighbourhoods, luscious greenery,refreshing sea breeze
- Future Marine drive which hardly 2 Km from our location
Rs.56 million 			
</t>
  </si>
  <si>
    <t>C7-6579</t>
  </si>
  <si>
    <t xml:space="preserve">Super Luxury Apartment for sale in-Rush Reliance Mt. Lavinia.
- 1700 sqft 
- Spacious stunning 3 Bedrooms apartment 
- 1st floor 
- Living &amp; Dining 
- Fully air conditioned 
- 100% Luxury Privacy
- 3 Bathrooms
- Dry Kitchen &amp; Wet kitchen with pantry
- Centralized gas.
- Security and fully safety systems 
- Maid quarters
- Maid Washroom 
- 2 high speed lifts
- 1 Dedicated Car parking
- Swimming Pool + Separate kids pool.
- GYM
- Kids play area
- Landscaped rooftop party area
- Backup generator
- Drivers Quarters
● Location Advantage
- Highly residential area.
- 1 km distance to the Galle road
- walking distance to siddhalepa ayurvedic hospital and spa
- Close proximity to all the conveniences and easy access to all cities
- Free from the hassles of pollution, traffic, Safe neighbourhoods
- Future Marine drive which hardly 2 Km from our location
Rs.48 million </t>
  </si>
  <si>
    <t>C7-6580</t>
  </si>
  <si>
    <t>24 Staple St, Colombo 02</t>
  </si>
  <si>
    <t xml:space="preserve">
2 Bedroom Luxurious Apartment for Sale in Capitol Twin Peaks Col - 02.
● 2 Bedrooms 
● 2 Washrooms (1 attached + 1 common )
● 10th Floor
● 920 Sqft 
● East Tower 
● Fully Furnished
● City view 
Asking Price: 70 million 
</t>
  </si>
  <si>
    <t>C7-6581</t>
  </si>
  <si>
    <t>Mr.Shahim Shums ( Mulberry Residence )</t>
  </si>
  <si>
    <t>144 Sri Vajiragnana Mawatha, Colombo 09</t>
  </si>
  <si>
    <t xml:space="preserve">2 Bedrooms luxury apartment for sale in Mulberry Residence-Colombo 9.
● 2 Bedrooms 
● 2 Washrooms 
● 14th floor 
● 1003 Sqft 
● 2 Swimming Pools
● 2 Gymnasiums
● 7000 sqft Rooptop 
● Kid playing area 
● Central Gas system 
● 24hrs Security 
● Power Backup generator 
● Easy access to leading schools such as Zahira College, Ananda College, and St. Joseph’s College nearby.
Rs.44.5 million 
</t>
  </si>
  <si>
    <t>C7-6582</t>
  </si>
  <si>
    <t>42nd Lane Colombo 6</t>
  </si>
  <si>
    <t xml:space="preserve">Note: Publish with poster 
Do not mention the road name </t>
  </si>
  <si>
    <t>C7-6583</t>
  </si>
  <si>
    <t>Mr.Nadun Reshantha</t>
  </si>
  <si>
    <t>Sri Rathnajothi Mawatha , Nawala</t>
  </si>
  <si>
    <t>C7-6584</t>
  </si>
  <si>
    <t xml:space="preserve">Price Fixed 
Above 25th Floor </t>
  </si>
  <si>
    <t>C7-6585</t>
  </si>
  <si>
    <t>Mr.Indika Girigama (Worth Investment Properties)</t>
  </si>
  <si>
    <t>C7-6586</t>
  </si>
  <si>
    <t>Mr.Usma (Spice)</t>
  </si>
  <si>
    <t>Siriwardana road Hill street Dehiwala</t>
  </si>
  <si>
    <t xml:space="preserve">Single Story House
2nd Block from Hill street </t>
  </si>
  <si>
    <t>C7-6587</t>
  </si>
  <si>
    <t>Galvihara road Dehiwala</t>
  </si>
  <si>
    <t>With Livable single story House 
Walking distance to Gateway College</t>
  </si>
  <si>
    <t>C7-6588</t>
  </si>
  <si>
    <t>0703981870</t>
  </si>
  <si>
    <t>Kotahena</t>
  </si>
  <si>
    <t xml:space="preserve">Land for sale in Kotahena (Col-13)
35.5 perch 
9 Million per perch 
2 way access to the land 
ideal for an apartment project </t>
  </si>
  <si>
    <t>C7-6589</t>
  </si>
  <si>
    <t xml:space="preserve">Mr.Richard </t>
  </si>
  <si>
    <t xml:space="preserve">Templers Square Mount levenia </t>
  </si>
  <si>
    <t>C7-6590</t>
  </si>
  <si>
    <t>College Street, Kotahena</t>
  </si>
  <si>
    <t xml:space="preserve">Land for sale in College Street, Kotahena 
9.25 Perch 
7.25 Million per perch 
Located in private lane 
</t>
  </si>
  <si>
    <t>C7-6591</t>
  </si>
  <si>
    <t>Off College Street, Kotahena</t>
  </si>
  <si>
    <t xml:space="preserve">Land for sale with an old house in Kotahena 
14 Perch 
7 Million per perch 
</t>
  </si>
  <si>
    <t xml:space="preserve"> create a poster </t>
  </si>
  <si>
    <t>C7-6592</t>
  </si>
  <si>
    <t xml:space="preserve">
3 Bedroom apartment for sale in 43 By the Sea, Marine Drive-Dehiwala. 
● 43 By the Sea Marine Drive is the ultimate blend of city and beach living, offering unparalleled convenience right at your fingertips.
● Located in the heart of the city and just steps away from the sandy shore, this stunning property puts you within easy reach of everything you could desire.
● Two-minutes away from Dehiwala Town and a stone throw away from rail, bus and numerous road access routes, enjoy connectivity to anywhere.
● 3 Bedrooms 
● 3 Washrooms 
● 1401 Sqft 
● 4th Floor 
● Property Feature
● FULLY EQUIPPED GYM
● SKY GARDEN
● LARGE ROOFTOP TERRACE
● YOGA DECK
● SOCIAL ROOM
● VISITORS PARKING
● KIDS PLAY AREA
Rs.61.60 million 
	</t>
  </si>
  <si>
    <t>C7-6593</t>
  </si>
  <si>
    <t xml:space="preserve">Baddegana, Pitakotte </t>
  </si>
  <si>
    <t>Luxurious House  for sale 𝐈𝐧 Baddegana ,Pitakotte 
Selling price 140 million 
10 Perch 
4 𝐁𝐞𝐝𝐫𝐨𝐨𝐦s
4 𝐁𝐚𝐭𝐡𝐫𝐨𝐨𝐦s
4900𝐒𝐪𝐟𝐭 
𝐅𝐮𝐥𝐥𝐲 𝐄𝐪𝐮𝐢𝐩𝐞𝐝 𝐊𝐢𝐭𝐜𝐡𝐞𝐧 𝐖𝐢𝐭𝐡 𝐏𝐚𝐧𝐭𝐫𝐲 
Ample 𝐏𝐚𝐫𝐤𝐢𝐧𝐠</t>
  </si>
  <si>
    <t>C7-6594</t>
  </si>
  <si>
    <t>Beddegana, Pitakotte</t>
  </si>
  <si>
    <t>Luxurious House  𝐅𝐨𝐫 𝐑𝐞𝐧𝐭 
Baddegana ,Pitakotte 
𝐏𝐫𝐢𝐜𝐞- 300,𝟎𝟎𝟎/=𝐏𝐞𝐫 𝐌𝐨𝐧𝐭𝐡 ( 𝐍𝐞𝐠𝐨𝐭𝐢𝐚𝐛𝐥𝐞 ) 
10 Perch 
4 𝐁𝐞𝐝𝐫𝐨𝐨𝐦s
4 𝐁𝐚𝐭𝐡𝐫𝐨𝐨𝐦s
4900𝐒𝐪𝐟𝐭 
𝐅𝐮𝐥𝐥𝐲 𝐄𝐪𝐮𝐢𝐩𝐞𝐝 𝐊𝐢𝐭𝐜𝐡𝐞𝐧 𝐖𝐢𝐭𝐡 𝐏𝐚𝐧𝐭𝐫𝐲 
Ample 𝐏𝐚𝐫𝐤𝐢𝐧𝐠</t>
  </si>
  <si>
    <t>C7-6595</t>
  </si>
  <si>
    <t>Rumpus Room (Room for games), Swimming Pool</t>
  </si>
  <si>
    <t xml:space="preserve">3 Bedroom apartment for sale in 43 By the Sea, Marine Drive-Dehiwala. 
● 43 By the Sea Marine Drive is the ultimate blend of city and beach living, offering unparalleled convenience right at your fingertips.
● Located in the heart of the city and just steps away from the sandy shore, this stunning property puts you within easy reach of everything you could desire.
● Two-minutes away from Dehiwala Town and a stone throw away from rail, bus and numerous road access routes, enjoy connectivity to anywhere.
● 3 Bedrooms 
● 2 Washrooms 
● 1529 Sqft 
● 3th Floor 
● Balconys 
● Property Feature
● FULLY EQUIPPED GYM
● SKY GARDEN
● LARGE ROOFTOP TERRACE
● YOGA DECK
● SOCIAL ROOM
● VISITORS PARKING
● KIDS PLAY AREA
Price: 67.70 million 
		</t>
  </si>
  <si>
    <t>C7-6596</t>
  </si>
  <si>
    <t>Kinsey Place, Col-07</t>
  </si>
  <si>
    <t>House for sale in Kynsey Place Colombo-07 near Carey College.
▫️2000 square feet
▫️12.65 Perches
▫️COC year 2000
▫️Large garden
▫️ Living and Dining A/C
▫️4 Bedrooms
▫️3 Bathrooms
▫️Pantry and Curry Kitchen
▫️Maids room
▫️Rooftop terrace
▫️Hot water facility
▫️Parking for 2 vehicles
▫️Broad road frontage / Ample road parking 
Price 350 Million
3500 Laks</t>
  </si>
  <si>
    <t>C7-6597</t>
  </si>
  <si>
    <t xml:space="preserve">3 Bedroom apartment for sale in 43 By the Sea, Marine Drive-Dehiwala. 
● Located in the heart of the city and just steps away from the sandy shore, this stunning property puts you within easy reach of everything you could desire.
● Two-minutes away from Dehiwala Town and a stone throw away from rail, bus and numerous road access routes, enjoy connectivity to anywhere.
● 3 Bedrooms 
● 2 Washrooms ( Master Bedroom attached )
● 1529 Sqft 
● 1st Floor 
● Balconys 
● Utility Room 
● Servent toilet 
● Kitchen with Kitchen Yard 
● Living Area 
● Property Feature
● FULLY EQUIPPED GYM
● SKY GARDEN
● LARGE ROOFTOP TERRACE
● YOGA DECK
● SOCIAL ROOM
● VISITORS PARKING
● KIDS PLAY AREA
Price: 65.70 million 
				</t>
  </si>
  <si>
    <t>C7-6598</t>
  </si>
  <si>
    <t xml:space="preserve">3 Bedroom apartment for sale in 43 By the Sea, Marine Drive-Dehiwala. 
● Located in the heart of the city and just steps away from the sandy shore, this stunning property puts you within easy reach of everything you could desire.
● Two-minutes away from Dehiwala Town and a stone throw away from rail, bus and numerous road access routes, enjoy connectivity to anywhere.
● 3 Bedrooms 
● 2 Washrooms ( Master Bedroom attached )
● 1529 Sqft 
● 1st Floor 
● Balconys 
● Utility Room 
● Sea view 
● Servent toilet 
● Kitchen with Kitchen Yard 
● Living Area 
● Property Feature
● FULLY EQUIPPED GYM
● SKY GARDEN
● LARGE ROOFTOP TERRACE
● YOGA DECK
● SOCIAL ROOM
● VISITORS PARKING
● KIDS PLAY AREA
Price: 70.40 million 
						</t>
  </si>
  <si>
    <t>C7-6599</t>
  </si>
  <si>
    <t xml:space="preserve">3 Bedroom Luxury apartment for sale in Marine Drive-Dehiwala. 
● Located in the heart of the city and just steps away from the sandy shore, this stunning property puts you within easy reach of everything you could desire.
● Two-minutes away from Dehiwala Town and a stone throw away from rail, bus and numerous road access routes, enjoy connectivity to anywhere.
● 3 Bedrooms 
● 2 Washrooms ( Master Bedroom attached )
● 1682 Sqft 
● Mezzanine Floor 
● Balconys 
● Utility Room 
● Servent toilet 
● Kitchen with Kitchen Yard 
● Living Area 
● Property Feature
● FULLY EQUIPPED GYM
● SKY GARDEN
● LARGE ROOFTOP TERRACE
● YOGA DECK
● SOCIAL ROOM
● VISITORS PARKING
● KIDS PLAY AREA
Price: 71.50 million 
								</t>
  </si>
  <si>
    <t>C7-6600</t>
  </si>
  <si>
    <t xml:space="preserve">2 Bedrooms luxury apartment for sale in Mulberry Residence-Colombo 9.
● 2 Bedrooms 
● 2 Washrooms ( Master Bedroom attached )
● 11th floor ( Type 4,Deluxe )
● 989 Sqft 
● Kichen with pantry cupboards 
● Living and Dining area 
● Balcony 
● 2 Swimming Pools
● 2 Gymnasiums
● 7000 sqft Rooptop 
● Kid playing area 
● Central Gas system 
● 24hrs Security 
● Power Backup generator 
● Easy access to leading schools such as Zahira College, Ananda College, and St. Joseph’s College nearby.
Rs.39.8 million 
	</t>
  </si>
  <si>
    <t>C7-6601</t>
  </si>
  <si>
    <t xml:space="preserve">3 Bedrooms luxury apartment for sale in Mulberry Residence-Colombo 9.
● 3 Bedrooms 
● 4 Washrooms ( Master Bedroom attached )
● 12th floor ( Type 1,Platinum )
● 1614 Sqft 
● Kichen with pantry cupboards 
● Living and Dining area 
● Balcony 
● Drying Deck 
● Servent room 
● Servent toilet 
● Powder Room 
● 2 Swimming Pools
● 2 Gymnasiums
● 7000 sqft Rooptop 
● Kid playing area 
● Central Gas system 
● 24hrs Security 
● Power Backup generator 
● Easy access to leading schools such as Zahira College, Ananda College, and St. Joseph’s College nearby.
Rs.59,000,000/-
                        </t>
  </si>
  <si>
    <t>C7-6602</t>
  </si>
  <si>
    <t xml:space="preserve">3 Bedrooms luxury apartment for sale in Mulberry Residence-Colombo 9.
● 3 Bedrooms 
● 4 Washrooms ( Master Bedroom attached )
● 7th floor ( Type 1,Platinum )
● 1614 Sqft 
● Kichen with pantry cupboards 
● Living and Dining area 
● Balcony 
● Drying Deck 
● Servent room 
● Servent toilet 
● Powder Room 
● 2 Swimming Pools
● 2 Gymnasiums
● 7000 sqft Rooptop 
● Kid playing area 
● Central Gas system 
● 24hrs Security 
● Power Backup generator 
● Easy access to leading schools such as Zahira College, Ananda College, and St. Joseph’s College nearby.
Rs.49.8 million 
					</t>
  </si>
  <si>
    <t>C7-6603</t>
  </si>
  <si>
    <t>Soysapura Apartment</t>
  </si>
  <si>
    <t xml:space="preserve">Built by the Government, brand new </t>
  </si>
  <si>
    <t>C7-6604</t>
  </si>
  <si>
    <t>Gobeenath</t>
  </si>
  <si>
    <t xml:space="preserve">Aponsu Mawatha Dehiwala
</t>
  </si>
  <si>
    <t>Maintenance fee 15,000</t>
  </si>
  <si>
    <t>C7-6605</t>
  </si>
  <si>
    <t>Harmer's avenue</t>
  </si>
  <si>
    <t>C7-6606</t>
  </si>
  <si>
    <t>Arosh</t>
  </si>
  <si>
    <t>20/1 Alfred Place</t>
  </si>
  <si>
    <t>C7-6607</t>
  </si>
  <si>
    <t>Prashani perera</t>
  </si>
  <si>
    <t xml:space="preserve">Wattegedara Road, </t>
  </si>
  <si>
    <t xml:space="preserve">20ft wide road, COC Approved and clear deeds Available
Upstairs House with separate entrance. It can be used as 02 houses
</t>
  </si>
  <si>
    <t>C7-6608</t>
  </si>
  <si>
    <t xml:space="preserve">Uma Rajshankar </t>
  </si>
  <si>
    <t xml:space="preserve">Altitude Apartment, 13 abdul caffoor Mawatha, </t>
  </si>
  <si>
    <t>C7-6609</t>
  </si>
  <si>
    <t>Dillon</t>
  </si>
  <si>
    <t xml:space="preserve">Rosemead Place </t>
  </si>
  <si>
    <t>2nd-floor unit 
2 rooms, washroom and Kitchen 
3 Vehicle parking slots</t>
  </si>
  <si>
    <t>C7-6610</t>
  </si>
  <si>
    <t>Nicholas</t>
  </si>
  <si>
    <t>on 320</t>
  </si>
  <si>
    <t>C7-6611</t>
  </si>
  <si>
    <t xml:space="preserve">Camel Road, Wattala </t>
  </si>
  <si>
    <t xml:space="preserve">1850 Sqft Warehouse for rent in Carmel Road,Wattala. 
● Only Lorry access only 
● 3 phase electricity 
● 15 feets road access 
● 2 Washrooms 
● 1 Rest Room
● Easy access to Kelawalapitiya highway entrance and Colombo Harbour 
● Walking distance to Elakanda Junction 
Price: Rs.120000/-
6 months deposit 
Half month Brokerage fee applied 
</t>
  </si>
  <si>
    <t>C7-6612</t>
  </si>
  <si>
    <t>Fully furnished Apartment for rent &amp; for sale in Colombo 05
▫️6 Perches 
▫️16 Rooms with Attached bathrooms
▫️Air Conditioned and with hot water
▫️Elevator 
▫️Inside and street parking
Ground floor has provision for a café
▫️Beautiful roof top with a 360 degree view
▫️CCTV cameras 
Rent 1,500,000/= per month</t>
  </si>
  <si>
    <t>C7-6613</t>
  </si>
  <si>
    <t>Mr.Tuan Ossen ( Iconic Galaxy )</t>
  </si>
  <si>
    <t xml:space="preserve">160 Kamathawatta Rd,  </t>
  </si>
  <si>
    <t xml:space="preserve">Brand new Apartment for Sale in Iconic Galaxy .
● 2  Bedrooms 
● 2 Washrooms 
● 1135 Square feets 
● Beautiful City view 
● UPPER FLOOR 
* Two entrances to the property to avoid any traffic (Buthgamuwa Road and Kamathawatta Road)
● Amenities ●
* Swimming Pool 
* Gymnasium 
* Garbage Removal
* Laundry 
* Shopping 
* Kid play area 
● Additional Amenities ● 
* Large Rooftop Leisure Garden
* Skydeck (Observatory Room)
* Large Banquet Hall
* State of the art gymnasium
* Indoor Games Room
* Mini Theatre
* Indoor play zone for kids
* Outdoor play garden for kids
* Library
* Pool and spa complex 
* Rooftop Café
* Amphitheatre
* Squash Court
* Business Centre 
* Electric car charger station 
* Exclusive serviced rooms for guests 
* Mini Super Market
* 24 X 7 Security
Rs. 62 million 
</t>
  </si>
  <si>
    <t>C7-6614</t>
  </si>
  <si>
    <t xml:space="preserve">Riyas </t>
  </si>
  <si>
    <t xml:space="preserve">Akuregoda, Pelawatte </t>
  </si>
  <si>
    <t>Super Luxury PaddyField Facing Villa Type House For Sale In Akuregoda Pelawatte 
* Brand New Property 
* 05 Bedrooms with Attached Bathrooms
- ⁠Wet Pantry &amp; Dry Pantry 
- ⁠Dining Area 
- ⁠Large Living Area 
- ⁠Large Party Area 
- ⁠All Floors Teak Kubuk &amp; Tiled 
- ⁠Large Kubuk Bridge 50 Feet* 14 Feet
- ⁠08 Vehicle Parking 
- ⁠Swimming Pool  &amp; Jacuzzi 40 Feet * 15 Feet
- ⁠Smart Locks 
- 20 Feet Road
- Land Extent - 30 perches 
* Selling Price - 260 Million</t>
  </si>
  <si>
    <t>C7-6615</t>
  </si>
  <si>
    <t>Brand new apartments for RENT in Thalawathugoda junction. 
Fully Furnished apartment
 2 bed rooms
 1 bath rooms
 Balconies
 1100sqf
 Fantastic view.
 Hot water
 Car parking
Expecting 130,000.00</t>
  </si>
  <si>
    <t>C7-6616</t>
  </si>
  <si>
    <t>Mr.Saleem</t>
  </si>
  <si>
    <t>Address 606 - Colombo 3</t>
  </si>
  <si>
    <t>C7-6617</t>
  </si>
  <si>
    <t>St Anthony's Mawatha</t>
  </si>
  <si>
    <t>Total 9 Apartments 
Per Apartment 400,000 Per month 
Note: they are not planning to give just one apartment 
They are planning to give it to a company for staff accommodation</t>
  </si>
  <si>
    <t>C7-6618</t>
  </si>
  <si>
    <t xml:space="preserve">Amaranath </t>
  </si>
  <si>
    <t xml:space="preserve">Blue Ocean, Siripala Road, </t>
  </si>
  <si>
    <t xml:space="preserve">7 years old Apartment, Maintenance fee 18k </t>
  </si>
  <si>
    <t>C7-6619</t>
  </si>
  <si>
    <t>Ranil Jayantha</t>
  </si>
  <si>
    <t>0060122015017</t>
  </si>
  <si>
    <t xml:space="preserve">Seibel Avenue </t>
  </si>
  <si>
    <t>C7-6620</t>
  </si>
  <si>
    <t>Mr.Nairooz</t>
  </si>
  <si>
    <t xml:space="preserve">Parakumba place Colombo 6 </t>
  </si>
  <si>
    <t>C7-6621</t>
  </si>
  <si>
    <t xml:space="preserve">Sampath Fernando </t>
  </si>
  <si>
    <t>Iswari Road, Colombo 06</t>
  </si>
  <si>
    <t>C7-6622</t>
  </si>
  <si>
    <t>Mr.Soyza(Alaxnder Homes)</t>
  </si>
  <si>
    <t>Tri Zen - Colombo 2</t>
  </si>
  <si>
    <t xml:space="preserve">Note : Do not advertise </t>
  </si>
  <si>
    <t>C7-6623</t>
  </si>
  <si>
    <t>Charles Drive, Colombo 3</t>
  </si>
  <si>
    <t>Residence for foreigners only</t>
  </si>
  <si>
    <t>C7-6624</t>
  </si>
  <si>
    <t>Gamini Gunathilake</t>
  </si>
  <si>
    <t>Buthgamuwa Road</t>
  </si>
  <si>
    <t>C7-6625</t>
  </si>
  <si>
    <t>C7-6626</t>
  </si>
  <si>
    <t>Ashna</t>
  </si>
  <si>
    <t xml:space="preserve">731/2A Sri Nanda Mamatha, Madinnagoda </t>
  </si>
  <si>
    <t>C7-6627</t>
  </si>
  <si>
    <t>110 Parliament Road</t>
  </si>
  <si>
    <t>only for foreigners</t>
  </si>
  <si>
    <t>C7-6628</t>
  </si>
  <si>
    <t xml:space="preserve">Ramanathan </t>
  </si>
  <si>
    <t>Allium Tower, No 50, Suvisuddharama Road, Colombo 06</t>
  </si>
  <si>
    <t>C7-6629</t>
  </si>
  <si>
    <t>Ms. Shiny</t>
  </si>
  <si>
    <t>0772008906</t>
  </si>
  <si>
    <t xml:space="preserve">Leaning Tower </t>
  </si>
  <si>
    <t xml:space="preserve">USD 2100 Per Month </t>
  </si>
  <si>
    <t>C7-6630</t>
  </si>
  <si>
    <t>Ms.Shiny Gomez</t>
  </si>
  <si>
    <t xml:space="preserve">Madiwela road Sri Jayawardhanapura Kotte </t>
  </si>
  <si>
    <t xml:space="preserve">2.4 Million Per perch 
Madiwela Sub post office &amp; Nearthe Madiwela Junction 
12ft Width road - Pvt road </t>
  </si>
  <si>
    <t>C7-6631</t>
  </si>
  <si>
    <t xml:space="preserve">Superior Residencies </t>
  </si>
  <si>
    <t>C7-6632</t>
  </si>
  <si>
    <t>Mr.Siva (Lawyer)</t>
  </si>
  <si>
    <t>C7-6633</t>
  </si>
  <si>
    <t>Mr.Varadhan</t>
  </si>
  <si>
    <t>0771626176</t>
  </si>
  <si>
    <t xml:space="preserve">Nelson Place Colombo </t>
  </si>
  <si>
    <t>C7-6634</t>
  </si>
  <si>
    <t xml:space="preserve">Udamulla Jaya road Nugegoda </t>
  </si>
  <si>
    <t xml:space="preserve">Old Single story House 
Square Block 
42ft Frontage , 20ft road 
2.3 Million Per perch </t>
  </si>
  <si>
    <t>C7-6635</t>
  </si>
  <si>
    <t>Altair Ave, Colombo 2</t>
  </si>
  <si>
    <t xml:space="preserve">Luxury 4 Bedroom apartment for sale in Altair-Colombo 2.
- 2100 sqft
- Above 30th floor
- A type 
- 4 bedrooms (converted to 3 bed)
- 4 bathrooms
USD 800,000
</t>
  </si>
  <si>
    <t>C7-6636</t>
  </si>
  <si>
    <t>Alfred avenue, Co.3</t>
  </si>
  <si>
    <t xml:space="preserve">Brand new apartment for rent at Prince Alfred Colombo 3.
	•	Location: Prime spot on Alfred House Avenue, Colombo 3
	•	Brand New, Stylish &amp; Modern – a perfect city home
	•	Size: 1,660 sq. ft.
Key Features:
	•	Spacious living and dining area
	•	Enclosed modern kitchen
	•	Maids room with attached bathroom
	•	3 elegant bedrooms
	•	3 sleek, well-designed bathrooms
Exclusive Amenities:
	•	Access to common areas
	•	Swimming pools for relaxation
	•	Fully equipped gym
Convenience at Your Doorstep:
	•	Close to top supermarkets, schools, and hospitals
Asking Rent: LKR 300,000 per month
</t>
  </si>
  <si>
    <t>C7-6637</t>
  </si>
  <si>
    <t>Mr.Chithra Perera/Luki</t>
  </si>
  <si>
    <t xml:space="preserve">Beautiful house for rent in Lotus Grove, Dehiwala.
● 3 Bedrooms
● 2 Bathrooms
● Gated community 
● House Fully A/C 
● Hall, Pantry, Kitchen
● Servant room and Bathroom
● 24 hours security
● Gym, Swimming Pool, Tennis Court, Badminton and Squash Court
Cycling and Jogging Track
Rs.250,000/-
</t>
  </si>
  <si>
    <t>C7-6638</t>
  </si>
  <si>
    <t>Dr.Taraka Punchibandara</t>
  </si>
  <si>
    <t xml:space="preserve">Brand new Luxury 2 Bedroom Apartment for Sale at Bricksgate Wattala.
✳️ 360' Rooptop view 
✳️ Walking distance to Hendala junction, Super markets , banks , Hemas Hospital Wattala, OKI international school, Lyceum International school,Katunayake International Airport, Peliyagoda highway entrance, Hunupitiya Railway station etc.
✳️ 1028 Sq.ft 
✳️ 2 Bedrooms 
✳️ 2 Bathroom 
✳️ Fully furnished 
✳️ Maids room with attached Bathroom 
✳️ Separate entrance to Maids Room from outside 
✳️ Kitchen Equipped with mahogany pantry cabinets, 4 burner cooker with oven, cooker hob, bathroom with Ariston hot water geasers.
✳️ Central gas system with separate meter
✳️ Luxury Amenities  swimming pool, Club house and a Gymnasium with Yoga deck.
✳️ Backup Generator.
✳️ 24hrs Security 
✳️ located at 2nd Floor with eco friendly view.  A great investment opportunity with highest ROI.
✳️ Price RS. 32 million  		
</t>
  </si>
  <si>
    <t>C7-6639</t>
  </si>
  <si>
    <t xml:space="preserve">Mr.Brian John </t>
  </si>
  <si>
    <t xml:space="preserve">Apartment complex/Warehouse complex/Container yard/Housing complex </t>
  </si>
  <si>
    <t xml:space="preserve">Super valuable Commercial/Residential land for sale in Maradana Road,Wattala. 
● 64 perches land with two old houses 
● Value only for the land 
● Square block 
● 20 feet road access 
● 100 feet road frontage 
● Walking distance to Hendala main road 
● Easy access to Kelawalapitiya highway entrance 
● Easy access to Colombo dockyard, Katunayake International Airport 
Rs.3.5 Million per perch 
</t>
  </si>
  <si>
    <t>3500000/-</t>
  </si>
  <si>
    <t>C7-6640</t>
  </si>
  <si>
    <t xml:space="preserve">Maradana Road, Wattala </t>
  </si>
  <si>
    <t xml:space="preserve">Warehouse/Storage/House/Apartment </t>
  </si>
  <si>
    <t xml:space="preserve">Super valuable Commercial/Residential land for sale in Maradana Road,Wattala. 
● 44 perches land with old house
● Value only for the land 
● 20 feet road access 
● Walking distance to Hendala main road 
● Easy access to Kelawalapitiya highway entrance 
● Easy access to Colombo dockyard, Katunayake International Airport 
Rs.3.5 Million per perch 
		</t>
  </si>
  <si>
    <t>C7-6641</t>
  </si>
  <si>
    <t xml:space="preserve">Delkanda </t>
  </si>
  <si>
    <t xml:space="preserve">Half-built house for sale at Delkanda Junction.
Bit to Finish on 2nd floor 
Private 15ft Road (Carpeted) Access with a turning Circle </t>
  </si>
  <si>
    <t>C7-6642</t>
  </si>
  <si>
    <t xml:space="preserve">Ms. Hiruni </t>
  </si>
  <si>
    <t>Elixia 3c's Skyline resort - Malabe</t>
  </si>
  <si>
    <t>C7-6643</t>
  </si>
  <si>
    <t xml:space="preserve">20ft Pvt road 
2nd Block , Square block </t>
  </si>
  <si>
    <t>C7-6644</t>
  </si>
  <si>
    <t>Perakumba Place Colombo 6</t>
  </si>
  <si>
    <t>C7-6645</t>
  </si>
  <si>
    <t>Parakumba Place Colombo 6</t>
  </si>
  <si>
    <t>C7-6646</t>
  </si>
  <si>
    <t>Mr.Zainy Ahemed</t>
  </si>
  <si>
    <t>Pamankada (Near Roundabout)</t>
  </si>
  <si>
    <t>2 Road Facing , 20ft Wide road</t>
  </si>
  <si>
    <t>C7-6647</t>
  </si>
  <si>
    <t>C7-6648</t>
  </si>
  <si>
    <t>Maya Avenue Colombo 6</t>
  </si>
  <si>
    <t>Publish with poster</t>
  </si>
  <si>
    <t>C7-6649</t>
  </si>
  <si>
    <t>Square Block</t>
  </si>
  <si>
    <t>C7-6650</t>
  </si>
  <si>
    <t xml:space="preserve">By Road 18 Ft 
Frontage 90ft </t>
  </si>
  <si>
    <t>C7-6651</t>
  </si>
  <si>
    <t xml:space="preserve">Western City Properties </t>
  </si>
  <si>
    <t>De Alwis avenue Kalubowila</t>
  </si>
  <si>
    <t xml:space="preserve">40ft Frontage 
20ft road </t>
  </si>
  <si>
    <t>C7-6652</t>
  </si>
  <si>
    <t xml:space="preserve">Delkanda Junction </t>
  </si>
  <si>
    <t xml:space="preserve">200 meters to the Delkanda Junction &amp; 2KM to the Nugegoda Flyover
06 Perches + An Old Single Storey House⁠
Private 15ft Road (Carpeted) Access with a turning Circle
</t>
  </si>
  <si>
    <t>C7-6653</t>
  </si>
  <si>
    <t>Capitol TwinPeaks, 24 Staple St, Colombo 2</t>
  </si>
  <si>
    <t xml:space="preserve">Beira Lake </t>
  </si>
  <si>
    <t xml:space="preserve">West tower, A1 Type, below 20th floor </t>
  </si>
  <si>
    <t>C7-6654</t>
  </si>
  <si>
    <t>Altitude by Urban Horizons</t>
  </si>
  <si>
    <t>C7-6655</t>
  </si>
  <si>
    <t>Mr.Harron</t>
  </si>
  <si>
    <t>Altitude by Urben Horizons Colombo 3</t>
  </si>
  <si>
    <t>C7-6656</t>
  </si>
  <si>
    <t>Duaine Peiris</t>
  </si>
  <si>
    <t xml:space="preserve">Melbourne Avenue </t>
  </si>
  <si>
    <t>C7-6657</t>
  </si>
  <si>
    <t xml:space="preserve">Mr.Dilshad </t>
  </si>
  <si>
    <t>Templers Place Kawdana road Dehiwala</t>
  </si>
  <si>
    <t>C7-6658</t>
  </si>
  <si>
    <t>Mr. Noordeen Thanzil Billal</t>
  </si>
  <si>
    <t>Wijesekara Mawatha Dehiwala</t>
  </si>
  <si>
    <t>C7-6659</t>
  </si>
  <si>
    <t>Ms.Bodhika</t>
  </si>
  <si>
    <t>Shangri La Colombo 2</t>
  </si>
  <si>
    <t>C7-6660</t>
  </si>
  <si>
    <t>Ms Bodhika</t>
  </si>
  <si>
    <t>C7-6661</t>
  </si>
  <si>
    <t xml:space="preserve">E Type </t>
  </si>
  <si>
    <t>C7-6662</t>
  </si>
  <si>
    <t xml:space="preserve">Port city </t>
  </si>
  <si>
    <t xml:space="preserve">East Tower </t>
  </si>
  <si>
    <t>C7-6663</t>
  </si>
  <si>
    <t xml:space="preserve">Mr.Rukshan Rodrigo </t>
  </si>
  <si>
    <t xml:space="preserve">Prime residencies 4th Lane Nawala </t>
  </si>
  <si>
    <t>C7-6664</t>
  </si>
  <si>
    <t xml:space="preserve">Gold Category </t>
  </si>
  <si>
    <t>C7-6665</t>
  </si>
  <si>
    <t>C7-6666</t>
  </si>
  <si>
    <t xml:space="preserve"> road </t>
  </si>
  <si>
    <t>5 floors each floor 5000 Sqft
26 Parking slots
Auto Generator for uninterrupted power supply
Two Passenger Lifts for easy access to all floors
Balconies on each floor, offer outdoor space
Separate Restrooms for male and female</t>
  </si>
  <si>
    <t xml:space="preserve">Do Not publish any platforms. Publish with poster  </t>
  </si>
  <si>
    <t>C7-6667</t>
  </si>
  <si>
    <t>Thushara/ Chandana Deepal</t>
  </si>
  <si>
    <t>Andiambalama, Katunayake</t>
  </si>
  <si>
    <t xml:space="preserve">80 perch land for sale in Kimbulapitiya,Andiambalama, Katunayake 
500,000.00 per perch 
12 Feet road 
Closer to the main road 
3 Km to Katunayake airport </t>
  </si>
  <si>
    <t>C7-6668</t>
  </si>
  <si>
    <t xml:space="preserve">Colombo-Negombo road,Uswetakeiyawa </t>
  </si>
  <si>
    <t xml:space="preserve">Brand New Prime Beach Front 2 apartment for sale  in Uswetakeiyawa.
●  2274 sqft
● 13th floor 
● 3 Bedroom
● 3 Washroom 
● Servent room 
● Servent toilet 
● 2 Balconys 
● Dinning area 
● Living area 
● Party area 
● Powder Room 
● Dressing area 
● Master Bedroom with Jacuzzi 
Amenities -
Gym
Pool
Yoga Deck
BBQ Lawn
Kids Play Area
Volleyball Court
Bar and rooftop infinity pool
Business Center
24/7 Security
Rs. 85.10 million 
</t>
  </si>
  <si>
    <t>C7-6669</t>
  </si>
  <si>
    <t xml:space="preserve">5 Bedrooms brand new house for sale in Pelawatta 
9.5 perches 
5 Bedrooms 
5 Bathrooms 
Pool 
Fully furnished 
Maid room and bathroom
3 Vehicle parking Space
30 feet road
100 M to pelawatta junction 
180  million ( negotiable ) </t>
  </si>
  <si>
    <t xml:space="preserve">Note:- Dont advertise </t>
  </si>
  <si>
    <t>C7-6670</t>
  </si>
  <si>
    <t xml:space="preserve">Lalantha </t>
  </si>
  <si>
    <t xml:space="preserve">Battaramulla Prime Residency </t>
  </si>
  <si>
    <t xml:space="preserve">
BATTARAMULLA  Prime Residencies 2, TC Garden Road, 1st Lane off Pannipitiya Road. 2BR Apartment, on 3rd Floor, walking distance to  heart of the town but in quiet surroundings.  Attached bathrooms with Hot water,  Semi Furnished, Parking for 1 vehicle, AC for master bedroom, Gym, Standby power, Lift, Security. 950 Square feet. Approximately 8 years old
Expecting 32 Million </t>
  </si>
  <si>
    <t>C7-6671</t>
  </si>
  <si>
    <t>Mr.Ruben</t>
  </si>
  <si>
    <t xml:space="preserve">Span Towers - Dehiwala </t>
  </si>
  <si>
    <t xml:space="preserve">COC And Deed Available </t>
  </si>
  <si>
    <t>C7-6672</t>
  </si>
  <si>
    <t>Aponus Avenue Dehiwala</t>
  </si>
  <si>
    <t>C7-6673</t>
  </si>
  <si>
    <t xml:space="preserve">Sea View 
Panthouse 
Closed Kitchen </t>
  </si>
  <si>
    <t>C7-6674</t>
  </si>
  <si>
    <t>Mr.Shakeel Yoonus</t>
  </si>
  <si>
    <t xml:space="preserve">6th Floor 
15 Years Old 
Seagull Court - Deed available </t>
  </si>
  <si>
    <t>C7-6675</t>
  </si>
  <si>
    <t>Mr.Chinthana Prasad</t>
  </si>
  <si>
    <t>Elixia 3C'S - Malabe</t>
  </si>
  <si>
    <t>C7-6676</t>
  </si>
  <si>
    <t>Ms. Gayani Jayakody</t>
  </si>
  <si>
    <t>Urben Gateway Kottawa</t>
  </si>
  <si>
    <t>C7-6677</t>
  </si>
  <si>
    <t>Vesta Residencies</t>
  </si>
  <si>
    <t>C7-6678</t>
  </si>
  <si>
    <t xml:space="preserve">Brand New Prime Beach Front apartment for sale  in Uswetakeiyawa.
●  2274 sqft
● 12th floor 
● 3 Bedroom
● 3 Washroom 
● Servent room 
● Servent toilet 
● 2 Balconys 
● Dinning area 
● Living area 
● Party area 
● Powder Room 
● Dressing area 
● Master Bedroom with Jacuzzi 
Amenities -
Gym
Pool
Yoga Deck
BBQ Lawn
Kids Play Area
Volleyball Court
Bar and rooftop infinity pool
Business Center
24/7 Security
Rs. 84.5  million 
</t>
  </si>
  <si>
    <t>C7-6679</t>
  </si>
  <si>
    <t>Prime -  Castle street Colombo 8</t>
  </si>
  <si>
    <t xml:space="preserve">Coc and deed available </t>
  </si>
  <si>
    <t>C7-6680</t>
  </si>
  <si>
    <t>C7-6681</t>
  </si>
  <si>
    <t xml:space="preserve">Colombo negambo old Road,Uswetakeiyawa </t>
  </si>
  <si>
    <t xml:space="preserve">Brand New Prime Beach Front apartment for sale in Uswetakeiyawa.
● 741 sqft
● 6th floor 
● 1 Bedroom
● 1 Washroom 
● 1 Balconys 
● Dinning and Pantry 
● Living area 
Amenities -
Gym
Pool
Yoga Deck
BBQ Lawn
Kids Play Area
Volleyball Court
Bar and rooftop infinity pool
Business Center
24/7 Security
Rs. 34.3 million 
</t>
  </si>
  <si>
    <t>C7-6682</t>
  </si>
  <si>
    <t xml:space="preserve">Urben Homes Koswatta </t>
  </si>
  <si>
    <t>C7-6683</t>
  </si>
  <si>
    <t>C7-6684</t>
  </si>
  <si>
    <t>Monarch Colombo 2</t>
  </si>
  <si>
    <t>C7-6685</t>
  </si>
  <si>
    <t>C7-6686</t>
  </si>
  <si>
    <t xml:space="preserve">1 Bedroom Prime Beach Front apartment for sale in Uswetakeiyawa.
● 851 sqft
● 4th floor 
● 1 Bedroom
● 1 Washroom 
● 1 Balconys 
● Dinning and Pantry 
● Living area 
Amenities -
Gym
Pool
Yoga Deck
BBQ Lawn
Kids Play Area
Volleyball Court
Bar and rooftop infinity pool
Business Center
24/7 Security
Rs. 35.70 million 
</t>
  </si>
  <si>
    <t>C7-6687</t>
  </si>
  <si>
    <t xml:space="preserve">Swimming Pool, Gym, </t>
  </si>
  <si>
    <t xml:space="preserve">1 Bedroom Brand New apartment for sale in Uswetakeiyawa.
● 742 sqft
● 4th floor 
● 1 Bedroom
● 1 Washroom 
● 1 Balconys 
● Dinning and Pantry 
● Living area 
Amenities -
Gym
Pool
Yoga Deck
BBQ Lawn
Kids Play Area
Volleyball Court
Bar and rooftop infinity pool
Business Center
24/7 Security
Rs. 33.70 million 
</t>
  </si>
  <si>
    <t>C7-6688</t>
  </si>
  <si>
    <t xml:space="preserve">1 Bedroom Brand New apartment for sale in Uswetakeiyawa.
● 851 sqft
● 1st floor 
● 1 Bedroom
● 1 Washroom 
● 1 Balconys 
● Dinning and Pantry 
● Living area 
Amenities -
Gym
Pool
Yoga Deck
BBQ Lawn
Kids Play Area
Volleyball Court
Bar and rooftop infinity pool
Business Center
24/7 Security
Rs. 34.40 million 
</t>
  </si>
  <si>
    <t>C7-6689</t>
  </si>
  <si>
    <t xml:space="preserve">2 Bedroom Brand New apartment for sale in Uswetakeiyawa.
● 1127 sqft
● 1st floor 
● 2 Bedroom
● 2 Washroom 
● Balcony
● Dinning and Pantry 
● Living area 
Amenities -
Gym
Pool
Yoga Deck
BBQ Lawn
Kids Play Area
Volleyball Court
Bar and rooftop infinity pool
Business Center
24/7 Security
Rs. 42.40 million 
</t>
  </si>
  <si>
    <t>C7-6690</t>
  </si>
  <si>
    <t>Ward place, Colombo 7</t>
  </si>
  <si>
    <t xml:space="preserve">11.45 Commercial/Residential land for sale in Ward Place, Colombo 7.
● Facing Road Side, Ward Place Road
● Land Extent: 11.45 Perches, Approx. 
   3000+sqfeet 
● Building: With Basement, 3 floors. Can add 
    two more floors
● Land value only 
Asking Price: Rs. 280 Million 
(Negotiable after inspection)
</t>
  </si>
  <si>
    <t>C7-6691</t>
  </si>
  <si>
    <t xml:space="preserve">Alfred House Garden Colombo 3 - Prince Alfred </t>
  </si>
  <si>
    <t xml:space="preserve">3 Months advance &amp; one Month deposit </t>
  </si>
  <si>
    <t>C7-6692</t>
  </si>
  <si>
    <t>Mr.Bagan</t>
  </si>
  <si>
    <t>C7-6693</t>
  </si>
  <si>
    <t>Perivena road Mount levenia</t>
  </si>
  <si>
    <t>C7-6694</t>
  </si>
  <si>
    <t xml:space="preserve">Button road, </t>
  </si>
  <si>
    <t xml:space="preserve">3 Bedroom luxury Apartment for Sale in Iconic Galaxy .
● 3  Bedrooms 
● 3 Washrooms 
● 1580 Square feets 
● Above 10th floor 
● Large Master Bedroom 
● Large Balcony 
● Separate maids room and toilet (maids area can be closed out separately for privacy)
* Two entrances to the property to avoid any traffic (Buthgamuwa Road and Kamathawatta Road)
● Amenities ●
* Swimming Pool 
* Gymnasium 
* Garbage Removal
* Laundry 
* Shopping 
* Kid play area 
● Additional Amenities ● 
* Large Rooftop Leisure Garden
* Skydeck (Observatory Room)
* Large Banquet Hall
* State of the art gymnasium
* Indoor Games Room
* Mini Theatre
* Indoor play zone for kids
* Outdoor play garden for kids
* Library
* Pool and spa complex 
* Rooftop Café
* Amphitheatre
* Squash Court
* Business Centre 
* Electric car charger station 
* Exclusive serviced rooms for guests 
* Mini Super Market
* 24 X 7 Security
Rs.76 million 
URGENT SALE 
</t>
  </si>
  <si>
    <t>C7-6695</t>
  </si>
  <si>
    <t xml:space="preserve">Athurugiriya-Kaduwela road,Athurugiriya </t>
  </si>
  <si>
    <t xml:space="preserve">Warehouse/Storage/Logistics/factory </t>
  </si>
  <si>
    <t xml:space="preserve">75000 Sqft Warehouse for sale in Athurugiriya. 
● 4.74 Acres 
● 75000 Sqft 
● Ideal for 
   Warehouse/Storage/Logistics/Factory 
● 50 feet road access 
● Facing main road 
● 4.6 Km to Athurugiriya &amp; Kaduwela Town 
● Highly Commercial area 
Expected price: 750 Million 
</t>
  </si>
  <si>
    <t>C7-6696</t>
  </si>
  <si>
    <t>Mr.Mass I Cassiere</t>
  </si>
  <si>
    <t xml:space="preserve">Iconic 110 -  </t>
  </si>
  <si>
    <t xml:space="preserve">Note : Do not mention the apartment name 
Publish with poster </t>
  </si>
  <si>
    <t>C7-6697</t>
  </si>
  <si>
    <t xml:space="preserve">The Palace ,Miriswatta,Gampaha </t>
  </si>
  <si>
    <t xml:space="preserve">Luxury 3 Bedroom apartment for sale in Gampaha.
THE PLACE BY PRIME LANDS 
● This property is one of the largest apartments for sale in Gampaha that has spread over 13 acres.
● 3 Bedrooms 
● 2 Washrooms 
● 1102 Sqft 
● 2nd Floor 
● A private balcony with nice views and a relaxing outdoor space
● Dining/Pantry area 
● Living area 
FACILITIES:
Gymnasium 
Car parking 
Kids Play Area 
CCTV camera 
Meeting Room 
24hrs Security 
Club house 
Swimming pool 
Yoga Deck 
100m to Kandy Road 
4 Mins to Gampaha Interchange 
10 Mins to Gampaha Railway station 
 Easy access to Rathnavali Balika Vidyalaya,Lyceum International school,Wycherley International school,Holy Cross  College,Bandaranaike College,General hospital Gampaha.
27.90  million LKR
</t>
  </si>
  <si>
    <t>C7-6698</t>
  </si>
  <si>
    <t xml:space="preserve">Miriswatta,Gampaha </t>
  </si>
  <si>
    <t xml:space="preserve">Luxury 3 Bedroom apartment for sale in Gampaha.
● Prime land "THE PALACE" Within Gampaha Municipal limits
● This property is one of the largest apartments for sale in Gampaha that has spread over 13 acres.
● 3 Bedrooms 
● 2 Washrooms 
● 1102 Sqft 
● 3rd Floor 
● A private balcony with nice views and a relaxing outdoor space
● Dining/Pantry area 
● Living area 
FACILITIES:
Gymnasium 
Car parking 
Kids Play Area 
CCTV camera 
Meeting Room 
24hrs Security 
Club house 
Swimming pool 
Yoga Deck 
100m to Kandy Road 
4 Mins to Gampaha Interchange 
10 Mins to Gampaha Railway station 
 Easy access to Rathnavali Balika Vidyalaya,Lyceum International school,Wycherley International school,Holy Cross  College,Bandaranaike College,General hospital Gampaha.
24  million LKR
● PAYMENT DETAILS●
Only 20% to Reserve
Monthly 1% in 24 installments with a bullet payment of 6% on the 12th  month
51% at handover
</t>
  </si>
  <si>
    <t>C7-6699</t>
  </si>
  <si>
    <t xml:space="preserve">Miriswatta Gampaha </t>
  </si>
  <si>
    <t>Luxury 2 Bedroom apartment for sale in Gampaha.
● This property is one of the largest apartments for sale in Gampaha that has spread over 13 acres.
● 2 Bedrooms 
● 1 Washrooms 
● 731 Sqft 
● Ground Floor 
● A private balcony with nice views and a relaxing outdoor space
● Dining/Pantry area 
● Living area 
FACILITIES:
Gymnasium 
Car parking 
Kids Play Area 
CCTV camera 
Meeting Room 
24hrs Security 
Club house 
Swimming pool 
Yoga Deck 
100m to Kandy Road 
4 Mins to Gampaha Interchange 
10 Mins to Gampaha Railway station 
 Easy access to Rathnavali Balika Vidyalaya,Lyceum International school,Wycherley International school,Holy Cross  College,Bandaranaike College,General hospital Gampaha.
28 million LKR         
*Prices are subject to change without prior notice</t>
  </si>
  <si>
    <t>C7-6700</t>
  </si>
  <si>
    <t xml:space="preserve">Miriswatta, Gampaha </t>
  </si>
  <si>
    <t xml:space="preserve">Luxury 2 Bedroom apartment for sale in Gampaha.
● Prime land ""THE PALACE"" Within Gampaha Municipal limits
● This property is one of the largest apartments for sale in Gampaha that has spread over 13 acres.
● 2 Bedrooms 
● 1 Washrooms 
● 928 Sqft 
● Ground Floor 
● Dining/Pantry area 
● Living area 
FACILITIES:
Gymnasium 
Car parking 
Kids Play Area 
CCTV camera 
Meeting Room 
24hrs Security 
Club house 
Swimming pool 
Yoga Deck 
100m to Kandy Road 
4 Mins to Gampaha Interchange 
10 Mins to Gampaha Railway station 
 Easy access to Rathnavali Balika Vidyalaya,Lyceum International school,Wycherley International school,Holy Cross  College,Bandaranaike College,General hospital Gampaha.
25.15  million LKR
● PAYMENT DETAILS●
Only 20% to Reserve
Monthly 1% in 24 installments with a bullet payment of 6% on the 12th  month
51% at handover
		</t>
  </si>
  <si>
    <t>C7-6701</t>
  </si>
  <si>
    <t>Luxury 2 Bedroom apartment for sale in Gampaha.
● This property is one of the largest apartments for sale in Gampaha that has spread over 13 acres.
● 2 Bedrooms 
● 1 Washrooms 
● 828 Sqft 
● 2nd Floor 
● A private balcony with nice views and a relaxing outdoor space
● Dining/Pantry area 
● Living area 
FACILITIES:
Gymnasium 
Car parking 
Kids Play Area 
CCTV camera 
Meeting Room 
24hrs Security 
Club house 
Swimming pool 
Yoga Deck 
100m to Kandy Road 
4 Mins to Gampaha Interchange 
10 Mins to Gampaha Railway station 
 Easy access to Rathnavali Balika Vidyalaya,Lyceum International school,Wycherley International school,Holy Cross  College,Bandaranaike College,General hospital Gampaha.
25.60 million LKR         
*Prices are subject to change without prior notice</t>
  </si>
  <si>
    <t>C7-6702</t>
  </si>
  <si>
    <t xml:space="preserve">Luxury 2 Bedroom apartment for sale in Gampaha.
● Prime land THE PALACE Within Gampaha Municipal limits
● This property is one of the largest apartments for sale in Gampaha that has spread over 13 acres.
● 2 Bedrooms 
● 1 Washrooms 
● 928 Sqft 
● 3rd Floor 
● Dining/Pantry area 
● Living area 
FACILITIES:
Gymnasium 
Car parking 
Kids Play Area 
CCTV camera 
Meeting Room 
24hrs Security 
Club house 
Swimming pool 
Yoga Deck 
100m to Kandy Road 
4 Mins to Gampaha Interchange 
10 Mins to Gampaha Railway station 
 Easy access to Rathnavali Balika Vidyalaya,Lyceum International school,Wycherley International school,Holy Cross  College,Bandaranaike College,General hospital Gampaha.
21.55  million LKR
● PAYMENT DETAILS●
Only 20% to Reserve
Monthly 1% in 24 installments with a bullet payment of 6% on the 12th  month
51% at handover
				</t>
  </si>
  <si>
    <t>C7-6703</t>
  </si>
  <si>
    <t>Luxury 3 Bedroom apartment for sale in Gampaha.
● This property is one of the largest apartments for sale in Gampaha that has spread over 13 acres.
● 3 Bedrooms 
● 2 Washrooms 
● 919 Sqft 
● Ground Floor 
● A private balcony with nice views and a relaxing outdoor space
● Dining/Pantry area 
● Living area 
FACILITIES:
Gymnasium 
Car parking 
Kids Play Area 
CCTV camera 
Meeting Room 
24hrs Security 
Club house 
Swimming pool 
Yoga Deck 
100m to Kandy Road 
4 Mins to Gampaha Interchange 
10 Mins to Gampaha Railway station 
 Easy access to Rathnavali Balika Vidyalaya,Lyceum International school,Wycherley International school,Holy Cross  College,Bandaranaike College,General hospital Gampaha.
31.10 million LKR         
*Prices are subject to change without prior notice</t>
  </si>
  <si>
    <t>C7-6704</t>
  </si>
  <si>
    <t xml:space="preserve">Luxury 2 Bedroom apartment for sale in Gampaha.
● Prime land THE PALACE Within Gampaha Municipal limits
● This property is one of the largest apartments for sale in Gampaha that has spread over 13 acres.
● 2 Bedrooms 
● 2 Washrooms 
● 817 Sqft 
● Ground Floor 
● Dining/Pantry area 
● Living area 
FACILITIES:
Gymnasium 
Car parking 
Kids Play Area 
CCTV camera 
Meeting Room 
24hrs Security 
Club house 
Swimming pool 
Yoga Deck 
100m to Kandy Road 
4 Mins to Gampaha Interchange 
10 Mins to Gampaha Railway station 
 Easy access to Rathnavali Balika Vidyalaya,Lyceum International school,Wycherley International school,Holy Cross  College,Bandaranaike College,General hospital Gampaha.
27.30 million LKR
● PAYMENT DETAILS●
Only 20% to Reserve
Monthly 1% in 24 installments with a bullet payment of 6% on the 12th  month
51% at handover
			</t>
  </si>
  <si>
    <t>C7-6705</t>
  </si>
  <si>
    <t>C7-6706</t>
  </si>
  <si>
    <t>447 - Luna Colombo 2</t>
  </si>
  <si>
    <t xml:space="preserve">Park and City view </t>
  </si>
  <si>
    <t>TYPE B1</t>
  </si>
  <si>
    <t>C7-6707</t>
  </si>
  <si>
    <t xml:space="preserve">Mr.Imal </t>
  </si>
  <si>
    <t>18 Gemunu Mawatha Ratmalana</t>
  </si>
  <si>
    <t xml:space="preserve">Note: Currently hold the add. need to visit the property. </t>
  </si>
  <si>
    <t>C7-6708</t>
  </si>
  <si>
    <t xml:space="preserve">Luxury 2 Bedroom apartment for sale in Gampaha.
● Prime land THE PALACE Within Gampaha Municipal limits
● This property is one of the largest apartments for sale in Gampaha that has spread over 13 acres.
● 2 Bedrooms 
● 2 Washrooms 
● 100 Sqft 
● 2nd Floor 
● Dining/Pantry area 
● Living area 
● Balconys 
FACILITIES:
Gymnasium 
Car parking 
Kids Play Area 
CCTV camera 
Meeting Room 
24hrs Security 
Club house 
Swimming pool 
Yoga Deck 
100m to Kandy Road 
4 Mins to Gampaha Interchange 
10 Mins to Gampaha Railway station 
 Easy access to Rathnavali Balika Vidyalaya,Lyceum International school,Wycherley International school,Holy Cross  College,Bandaranaike College,General hospital Gampaha.
24.70 million LKR
● PAYMENT DETAILS●
Only 20% to Reserve
Monthly 1% in 24 installments with a bullet payment of 6% on the 12th  month
51% at handover
					</t>
  </si>
  <si>
    <t>C7-6709</t>
  </si>
  <si>
    <t xml:space="preserve">Top Notch Realty </t>
  </si>
  <si>
    <t>Close to St Marys Church Dehiwala</t>
  </si>
  <si>
    <t xml:space="preserve">Total 7 Floors | 21 Units | 4th Floor | 35 Million </t>
  </si>
  <si>
    <t>C7-6710</t>
  </si>
  <si>
    <t>Top Notch realty</t>
  </si>
  <si>
    <t>Brand new | 6th Floor | Last floor | Total 20 Units</t>
  </si>
  <si>
    <t xml:space="preserve">Note : Currently hold the add - Need to visit the property </t>
  </si>
  <si>
    <t>C7-6711</t>
  </si>
  <si>
    <t xml:space="preserve">Top Notch realty </t>
  </si>
  <si>
    <t xml:space="preserve">Malborne avenue Bambalapitiya </t>
  </si>
  <si>
    <t xml:space="preserve">3rd &amp; 4th Floor | with furniture 63 Million - without 61 Million </t>
  </si>
  <si>
    <t>C7-6712</t>
  </si>
  <si>
    <t>Peters road Colombo 4</t>
  </si>
  <si>
    <t xml:space="preserve">Close to St Peters College </t>
  </si>
  <si>
    <t>C7-6713</t>
  </si>
  <si>
    <t xml:space="preserve">Initium road Dehiwala </t>
  </si>
  <si>
    <t>C7-6714</t>
  </si>
  <si>
    <t>Charlimont road Colombo 6</t>
  </si>
  <si>
    <t>C7-6715</t>
  </si>
  <si>
    <t xml:space="preserve">Ishwari road Colombo 6 - Marriot Apartment </t>
  </si>
  <si>
    <t>C7-6716</t>
  </si>
  <si>
    <t>Northpole residencies - Peters road Dehiwala</t>
  </si>
  <si>
    <t>C7-6717</t>
  </si>
  <si>
    <t>Ms.Gayathri Samaranayake</t>
  </si>
  <si>
    <t xml:space="preserve">Elixia 3C'S Resort Apartments by Home Lands Skyline,Rajasinghe Mawatha malabe. </t>
  </si>
  <si>
    <t xml:space="preserve">Swimming pool and Tennis courts </t>
  </si>
  <si>
    <t xml:space="preserve">3 Bedroom Luxury Apartment for Sale  in Elixia by Homelands Malabe. 
A beautiful Swimming pool view apartment is available for sale in the prestigious Elixia Apartments by Homelands. This brand-new, unfurnished apartment offers a spacious living area, perfect for those seeking comfort and convenience in a prime location.
● Apartment Features:
● Size:1052  sqft 
● Bedrooms: 3
● Bathrooms:2 
● 3 Balconys with Beautiful View 
● Air-conditioned 
● Hot water 
● 1 maid's room with attached bathroom
● Living Space: Spacious living area with pantry
● Parking: Dedicated parking under the Swimming pool 
● Exclusive Common Facilities:
Swimming pool
Gym
Basketball court
Tennis court
Mini supermarket
Cafeteria
Day care centre
Medical Centre 
24/7 security service
Separate visitor parking
BBQ area
Kids play area and more
● Walking distance to jogging track
2-5 minutes from Nevil Fernando Hospital, CINEC, SLIIT, Horizon Campus
This apartment is ideal for professionals or families looking for a modern, well-connected home with access to excellent facilities.
Don't miss out! Contact us to arrange a viewing or for more details.
Rs.34 million 
</t>
  </si>
  <si>
    <t>C7-6718</t>
  </si>
  <si>
    <t>Ms.Hettiarachchi</t>
  </si>
  <si>
    <t xml:space="preserve">Ariyana Resort Apartments, Annasiwatta Road, Athurugiriya </t>
  </si>
  <si>
    <t xml:space="preserve">2 Bedroom Luxury Apartment for Rent in Ariyana Resort Athurigiriya.
● For the first time in Sri Lanka, Resort Apartment Concept with more than 50 activities , redefining the conventional residential living experience in Sri Lanka. 
The paddy fields in the surrounding are preserved to highlight the spectacular view
● 2 Bedrooms 
● 2 Washrooms 
● Fully furnished 
● Fully Air-conditioned 
● Living,Pantry 
● 2 Balconys 
● 2nd floor 
● 800 Square feets 
● 24 Hour  Security 
● Hot water 
● Stand by Generator 
● Club house with all facilities:
Gymnasium,Swimming Pool,Sauna and Recreational Activities.
800m jogging track around a paddy field with an open air yoga deck.
Rs.130,000 per month
4 months key money
</t>
  </si>
  <si>
    <t>C7-6719</t>
  </si>
  <si>
    <t>Kassapa Road, Col-05</t>
  </si>
  <si>
    <t>Apartment for sale in Kassapa Road, Colombo - 05
* Number of Bedrooms - 03
* Number of Bathrooms - 02
* Unit number - 30/1 - 1/1
* Floor Number - 2nd Floor
* Sqft of the apartment -1000 Sqft
* Availability of maids room and washroom - maids washroom available 
* Price - 35 million 
* Furnished- fully furnished 
* Parking - 01 Parking Slot</t>
  </si>
  <si>
    <t>C7-6720</t>
  </si>
  <si>
    <t xml:space="preserve">Mr.Dharshaan Oak Developers </t>
  </si>
  <si>
    <t>0740739222</t>
  </si>
  <si>
    <t>No: 91/18, Hampden Lane, Colombo 06</t>
  </si>
  <si>
    <t xml:space="preserve">Ongoing 3 Bedroom apartment for sale in Colombo 6.
● project completion date: 2025
● 3 Bedroom
● 2 Washroom 
● 1250 sqft 
● 3rd floor 
● Living &amp; Dining area 
● Kichen 
● 3 Balconys 
● Parking space 
● Common Rooptop Terrace 
● Easy access to St.Lawerances girls school, St.Peter's college, Hindu college, Lumbini primary school, New Delmon Hospital, Royal Hospital etc. 
● FLEXIBLE PAYMENT PLANS AVAILABLE 
Price starting from 51 million 
</t>
  </si>
  <si>
    <t>C7-6721</t>
  </si>
  <si>
    <t xml:space="preserve">Ongoing 2 Bedroom apartment for sale in Colombo 6.
● project completion date: 2025
● 2 Bedroom
● 2 Washroom 
● 970 sqft 
● 9th floor 
● Living &amp; Dining area 
● Kichen 
● 2 Balconys 
● Parking space 
● Common Rooptop Terrace 
● Easy access to St.Lawerances girls school, St.Peter's college, Hindu college, Lumbini primary school, New Delmon Hospital, Royal Hospital etc. 
● FLEXIBLE PAYMENT PLANS AVAILABLE 
Price starting from 41 million 
		</t>
  </si>
  <si>
    <t>C7-6722</t>
  </si>
  <si>
    <t xml:space="preserve">Ongoing 3 Bedroom apartment for sale in Colombo 6.
● project completion date: 2025
● 3 Bedroom
● 3 Washroom 
● 1525 sqft 
● 5th floor 
● Living &amp; Dining area 
● Kichen 
● 4 Balconys 
● Parking space 
● Common Rooptop Terrace 
● Easy access to St.Lawerances girls school, St.Peter's college, Hindu college, Lumbini primary school, New Delmon Hospital, Royal Hospital etc. 
● FLEXIBLE PAYMENT PLANS AVAILABLE 
Price starting from 61 million 
	</t>
  </si>
  <si>
    <t>C7-6723</t>
  </si>
  <si>
    <t xml:space="preserve">Millennium city, Villa </t>
  </si>
  <si>
    <t>Maids Toilet, Garden Space, Maids Toilet, Garden Space, Swimming pool</t>
  </si>
  <si>
    <t>Luxury two story house for Sale in Millennium City Villa-Ekala.
● Property Details ●
• 12 perches land extend 
• Fully Furnished 
• 4 Bedrooms (2 bed rooms- AC)
• 3 Bathrooms- 2 Attached Bathrooms (incl. hot water) + 1 BathRoom (Common)
• Two Story. Floor Area: 2300 sqft
• Living, Dining,Verandah, Pantry, Family Area  Maids' room /or Store
• Maid’s Toilet
• Indoor Garage &amp; Garden.
• Pipe born water with roof top storage.
● Common Services Available ●
• Swimming Pool
• Gym
• Jogging facility &amp; Lake.
• 30 ft. roads.
• Peaceful Neighborhood.
• 24hr. Centrally Controlled Security.
Other
• 8 min. drive to the Ja-ela entrance of Katunayake-Colombo highway connected with the Southern highway. (20 min. to Paliyagoda Exit and 15 minutes to Kerawalapitiya).
• 12-15 min. drive to Katunayake Airport/ Free Trade Zone.
• 15-20 min. drive to Negambo town.
Asking Price: 43.5 million</t>
  </si>
  <si>
    <t>C7-6724</t>
  </si>
  <si>
    <t>Mr.Sanjeewa galagitiya</t>
  </si>
  <si>
    <t xml:space="preserve">2 Bedroom Luxury apartment for sale in Cinnamon Life,Colombo-2.
Experience the joy of living in a Cinnamon Life apartment, your premium living space in the heart of the city.
The 45 storey tower consists of 38 residential floors and 231 apartments a 5-storey shopping and entertainment mall. Offering luxe spaces in Colombo, it’s a city within a city that offers you unparalleled comfort and convenience. This integrated resort offers you the epitome of luxury living with a plethora of signature restaurants and banqueting spaces offered onsite, it’s an ideal option for anyone who wants to live, work, stay and play in one location.
• Cinnamon Life Residence Tower ( Type B )
• Mid floor 
• 1268 sqft
• Sea View
• 2 Bedrooms with attached Bathrooms
• Master bedroom with walk-in closet
• Large balcony with breath taking view
• Super luxury features
Project Features:
Developed by the John Keells Properties
4.5 Million Sqft major mixed use development
10 acres of integrated spaces
800 room 5-star hotel
427 Residential Units
30-Storey office complex
5-storey shopping and entertainment spaces
PRICE: Rs.179 Million 
Rupees or Dollars accepted
					</t>
  </si>
  <si>
    <t>C7-6725</t>
  </si>
  <si>
    <t>Shanthi Thayaparan</t>
  </si>
  <si>
    <t>C7-6726</t>
  </si>
  <si>
    <t>Lincoin Parera</t>
  </si>
  <si>
    <t xml:space="preserve">De Saram Road, Mt Lavina </t>
  </si>
  <si>
    <t>C7-6727</t>
  </si>
  <si>
    <t>De Saram Road, Mt Lavina</t>
  </si>
  <si>
    <t>C7-6728</t>
  </si>
  <si>
    <t>Prime Residencies Castle Street</t>
  </si>
  <si>
    <t xml:space="preserve">2 Bedroom Luxury Apartment for sale in Prime Residencies Castle Street-Colombo 8.
● 2 Bedroom
● 2 Washroom 
● Upper floor 
● 1380 Sqft 
● Dinning and Pantry 
● Living area 
● Balconys 
● Rooftop Swimming pool 
● Gymnasium 
● 24hrs Security 
Price: 72 million negotiable 
</t>
  </si>
  <si>
    <t>C7-6729</t>
  </si>
  <si>
    <t xml:space="preserve">Port City and Sanctuary View </t>
  </si>
  <si>
    <t>C7-6730</t>
  </si>
  <si>
    <t>Vibashan</t>
  </si>
  <si>
    <t xml:space="preserve">W A Silva Mawatha </t>
  </si>
  <si>
    <t>C7-6731</t>
  </si>
  <si>
    <t>C7-6732</t>
  </si>
  <si>
    <t>Shangar</t>
  </si>
  <si>
    <t xml:space="preserve">Nidheshraj Tower, W A Silva Mawatha </t>
  </si>
  <si>
    <t xml:space="preserve">5 years old </t>
  </si>
  <si>
    <t>C7-6733</t>
  </si>
  <si>
    <t>Nalanda Gate Residencies, 18 Kityakara Rd, Colombo 10</t>
  </si>
  <si>
    <t>C7-6734</t>
  </si>
  <si>
    <t xml:space="preserve">Gregory Lane </t>
  </si>
  <si>
    <t xml:space="preserve">Bare Land (Square), 20ft Residential Road access, 100 Metter to Dehiwala Flyover </t>
  </si>
  <si>
    <t>C7-6735</t>
  </si>
  <si>
    <t>Medhankara Road</t>
  </si>
  <si>
    <t xml:space="preserve">
- 300 meters to Hill Street, 1km to the Dehiwala Flyover, 
- 11.7 Perches (Rectangular)
- More than 50 feet of road frontage
- Walls around the land
- 12 feet of road access 
</t>
  </si>
  <si>
    <t>C7-6736</t>
  </si>
  <si>
    <t xml:space="preserve">Kalapaluwawa Road </t>
  </si>
  <si>
    <t xml:space="preserve">- 3KM to the  Flyover
- ⁠10.25 Perches (Rectangular) 
- ⁠30ft Access Rd | 18ft By-Lane </t>
  </si>
  <si>
    <t>C7-6737</t>
  </si>
  <si>
    <t xml:space="preserve">Next to Sujatha girls School </t>
  </si>
  <si>
    <t xml:space="preserve">- 1.5KM to the Nugegoda Flyover 
- ⁠02.30 Perches (Government-made scheme with all approvals) | 2 Storey House
- ⁠Living, Dining &amp; Pantry
</t>
  </si>
  <si>
    <t>C7-6738</t>
  </si>
  <si>
    <t xml:space="preserve">Pepiliyana </t>
  </si>
  <si>
    <t xml:space="preserve">- ⁠Living area open to Garden, Dining &amp; Pantry
- ⁠Small Garden &amp; Parking for 2 Vehicles
- ⁠Down a wide 20ft access Road
</t>
  </si>
  <si>
    <t>C7-6739</t>
  </si>
  <si>
    <t xml:space="preserve">- 2KM to the  Flyover 
- ⁠Spacious Garden 
- ⁠20ft access Road | 12ft Private Lane (1 house)
</t>
  </si>
  <si>
    <t>C7-6740</t>
  </si>
  <si>
    <t>Waidya Road</t>
  </si>
  <si>
    <t xml:space="preserve">Land with old house for SALE in Dehiwala (Waidya Rd)
- 500 meters to Galle Road, 
- 20 feet road </t>
  </si>
  <si>
    <t>C7-6741</t>
  </si>
  <si>
    <t xml:space="preserve">
- 1KM to the Jubilee Post Junction &amp; 3.3KM to the Nugegoda Flyover
- 16 Perches (Square Bare Land)
- 15ft Access Road
</t>
  </si>
  <si>
    <t>C7-6742</t>
  </si>
  <si>
    <t>- 1KM to the Jubilee Post Junction &amp; 3.3KM to the Nugegoda Flyover
- 06 Perches (Square Bare Land)
- 15ft Access Road</t>
  </si>
  <si>
    <t>C7-6743</t>
  </si>
  <si>
    <t xml:space="preserve">Rosmead Place </t>
  </si>
  <si>
    <t xml:space="preserve">Maintenance fee 37,000 LKR Per Month </t>
  </si>
  <si>
    <t>C7-6744</t>
  </si>
  <si>
    <t xml:space="preserve">Mr.Romantha De Silva </t>
  </si>
  <si>
    <t xml:space="preserve">Perera mawatha,  
</t>
  </si>
  <si>
    <t xml:space="preserve">Luxury Apartment for Sale in Clearpoint Residences, .
● 2380 Sqft
● C Type 
● 3 Bedrooms
● 3 Bathrooms
● Powder Room
● Living &amp; Dining Space
● Below 5th Floor
● Unmatched Views of Colombo Skyline
● Maids Quarters
● Amenities:
Large Rooftop Swimming Pool
Rooftop Garden with patio area
Gymnasium
Recreation Area
Basketball Court
* Tennis Court
Security (24/7)
Price : LKR 125 million 
</t>
  </si>
  <si>
    <t>C7-6745</t>
  </si>
  <si>
    <t>Zaheer Marzook</t>
  </si>
  <si>
    <t xml:space="preserve">Colombage Mawatha </t>
  </si>
  <si>
    <t xml:space="preserve"> Large spacious ground floor house for rent in Colambage Mawatha.
Landlord living in the upper floor </t>
  </si>
  <si>
    <t>C7-6746</t>
  </si>
  <si>
    <t>Mr.Nipuna Bandara ( Daffodil zone Realators )</t>
  </si>
  <si>
    <t xml:space="preserve">Sea and Colombo city </t>
  </si>
  <si>
    <t xml:space="preserve">3 Bedroom apartment for sale in 
 BARRINGTON TOWER Dehiwala. 
◾Build December 2023
◾Documents Clear 
■ Upper floor 
◾Sea View &amp; Colombo City View
◾1200 Sqft 
◾3 Bedrooms 
◾2 Bathroom ( 1 Attach / 1 common )
◾ 24 Hour Security 
◾Residents roof top Garden
◾Pool / Baby pool
◾Mount Lavenia beach is a ten minute walk an eclectic mix of sea food restaurant, Stylish bars, Cosy cafes and a stunning beach
■ Gymnasium 
■ Swimming Pool 
◾Fire Detection
◾Lift
◾Cable tv
◾BBQ Area
◾AC
◾Garbage Removal
◾Backup Generator
Price 39 million 
*Negotiate*
</t>
  </si>
  <si>
    <t>C7-6747</t>
  </si>
  <si>
    <t>Mr.Kinsly/Nirosh</t>
  </si>
  <si>
    <t xml:space="preserve">Wella road,Wattala </t>
  </si>
  <si>
    <t>Warehouse/House</t>
  </si>
  <si>
    <t xml:space="preserve">17.8 perches land/Warehouse for sale in Wattala. 
● 17.8 perches 
● warehouse with Running business 
● 15 Road access 
● Walking distance to Negombo Road 
● Walking distance to Hekitta Junction 
Rs.35 million 
</t>
  </si>
  <si>
    <t>C7-6748</t>
  </si>
  <si>
    <t xml:space="preserve">Kawdana Road,Dehiwala </t>
  </si>
  <si>
    <t xml:space="preserve">3 Bedroom apartment for sale in 
 BARRINGTON TOWER Dehiwala. 
◾Build December 2023
◾Documents Clear 
■ 9th floor 
◾Sea View &amp; Colombo City View
◾1200 Sqft 
◾3 Bedrooms 
◾2 Bathroom ( 1 Attach / 1 common )
◾ 24 Hour Security 
◾Residents roof top Garden
◾Pool / Baby pool
◾Mount Lavenia beach is a ten minute walk an eclectic mix of sea food restaurant, Stylish bars, Cosy cafes and a stunning beach
■ Gymnasium 
■ Swimming Pool 
◾Fire Detection
◾Lift
◾Cable tv
◾BBQ Area
◾AC
◾Garbage Removal
◾Backup Generator
Price 42 million 
Negotiable 
	</t>
  </si>
  <si>
    <t>C7-6749</t>
  </si>
  <si>
    <t xml:space="preserve">Mr.Chris Jackson </t>
  </si>
  <si>
    <t>Blueocean,19, hotel road.</t>
  </si>
  <si>
    <t xml:space="preserve">Luxury 3 Bedroom apartment for rent in Mount levenia. 
● Blue ocean Hotel road
● 3 Bedroom
● 2 Washroom 
● 2nd floor 
● 1600 sqft 
● 2 Halls 
● Furnished 
● Kitchen 
● Beach View 
● Swimming Pool 
● Gymnasium 
● Parking space 
● Walking distance to Mount lavinia beach, St.Thomas College, Mount Lavinia Junction.
Rs.165,000/- per month 
</t>
  </si>
  <si>
    <t>C7-6750</t>
  </si>
  <si>
    <t xml:space="preserve">Beautiful fully furnished 02 Bedroom Apartment available for rent at PRIME GRAND, Colombo 7.
* 2 Bedrooms
* ⁠2 Bathroom
* ⁠1260
* ⁠Above 9th floor
* ⁠Sea view 
* Servent room with washroom
* 2 Parking slots 
* ⁠Open Kitchen &amp; Wet Kitchen 
* ⁠Coffee shop
* ⁠Roof top restaurant 
* ⁠Badminton court
* ⁠fully equipped Gymnasium 
* ⁠02 swimming pool 
* ⁠Multy function hall
* ⁠Super market 
* ⁠Reserved parking slot
Asking Rent : 1200$
	</t>
  </si>
  <si>
    <t>C7-6751</t>
  </si>
  <si>
    <t>Mr.Ananda ( Urban homes Koswatha )</t>
  </si>
  <si>
    <t xml:space="preserve">Kandy Road, Koswatha-Battaramulla </t>
  </si>
  <si>
    <t xml:space="preserve">Luxury 3 Bedroom Apartment For sale in Fairway Battaramulla.
☆ 3 Bed Rooms
☆ 1065 Sqft 
☆ 2 Washrooms ( 1 Attached &amp; 1 Common)
☆ Living Room
☆ Pantry with Fitted Pantry cupboards 
☆ Cooker with HOB
☆ Central Gas system 
☆ Balconie
☆ Generator Backed Up
☆ Air Conditioned
☆ Energy Saving LED Lights
☆ UPVC Framed Windows
☆ 1 Reserved Parking Slot
❖❖❖Common Facilities:
❖Swimming Pool
❖Gymnasium 
❖Roof Top Garden
❖Car Washing Bay
❖Games Room
❖Multifunctional Hall
❖Kids Pool
❖Conveniently Located in Koswatta - Battaramulla Main Road. 
❖Walking Distance to Banks supermarkets, Schools, Restaurants etc 
Rs. 42 million 
</t>
  </si>
  <si>
    <t>C7-6752</t>
  </si>
  <si>
    <t xml:space="preserve">Kandy Road, Koswatha, Battaramulla </t>
  </si>
  <si>
    <t xml:space="preserve">Luxury 3 Bedroom Apartment For sale in Fairway Battaramulla.
☆ 3 Bed Rooms
☆ 1065 Sqft 
☆ 12th floor 
☆ 2 Washrooms ( 1 Attached &amp; 1 Common)
☆ Living Room
☆ Pantry with Fitted Pantry cupboards 
☆ Cooker with HOB
☆ Central Gas system 
☆ Balconie
☆ Generator Backed Up
☆ Air Conditioned
☆ Energy Saving LED Lights
☆ UPVC Framed Windows
☆ 1 Reserved Parking Slot
❖❖❖Common Facilities:
❖Swimming Pool
❖Gymnasium 
❖Roof Top Garden
❖Car Washing Bay
❖Games Room
❖Multifunctional Hall
❖Kids Pool
❖Conveniently Located in Koswatta - Battaramulla Main Road. 
❖Walking Distance to Banks supermarkets, Schools, Restaurants etc 
Rs. 42 million 
	</t>
  </si>
  <si>
    <t>C7-6753</t>
  </si>
  <si>
    <t xml:space="preserve">Luxury 3 Bedroom Apartment For sale in Fairway Battaramulla.
☆ 3 Bed Rooms
☆ 1035 Sqft 
☆ 6th floor 
☆ 2 Washrooms ( 1 Attached &amp; 1 Common)
☆ Living Room
☆ Pantry with Fitted Pantry cupboards 
☆ Cooker with HOB
☆ Central Gas system 
☆ Terrace 
☆ Generator Backed Up
☆ Air Conditioned
☆ Energy Saving LED Lights
☆ UPVC Framed Windows
☆ 1 Reserved Parking Slot
❖❖❖Common Facilities:
❖Swimming Pool
❖Gymnasium 
❖Roof Top Garden
❖Car Washing Bay
❖Games Room
❖Multifunctional Hall
❖Kids Pool
❖Conveniently Located in Koswatta - Battaramulla Main Road. 
❖Walking Distance to Banks supermarkets, Schools, Restaurants etc 
Rs. 43 million 
                        </t>
  </si>
  <si>
    <t>C7-6754</t>
  </si>
  <si>
    <t xml:space="preserve">Luxury 3 Bedroom Apartment For sale in Fairway Battaramulla.
☆ 3 Bed Rooms
☆ 1035 Sqft 
☆ 12th floor 
☆ 2 Washrooms ( 1 Attached &amp; 1 Common)
☆ Living Room
☆ Pantry with Fitted Pantry cupboards 
☆ Cooker with HOB
☆ Central Gas system 
☆ Terrace 
☆ Generator Backed Up
☆ Air Conditioned
☆ Energy Saving LED Lights
☆ UPVC Framed Windows
☆ 1 Reserved Parking Slot
❖❖❖Common Facilities:
❖Swimming Pool
❖Gymnasium 
❖Roof Top Garden
❖Car Washing Bay
❖Games Room
❖Multifunctional Hall
❖Kids Pool
❖Conveniently Located in Koswatta - Battaramulla Main Road. 
❖Walking Distance to Banks supermarkets, Schools, Restaurants etc 
Rs. 42 million 
</t>
  </si>
  <si>
    <t>C7-6755</t>
  </si>
  <si>
    <t xml:space="preserve">Luxury 3 Bedroom Apartment For sale in Fairway Battaramulla.
☆ 3 Bed Rooms
☆ 1130 Sqft 
☆ 15th floor 
☆ 2 Washrooms ( 1 Attached &amp; 1 Common)
☆ Living Room and Dining area 
☆ Pantry with Fitted Pantry cupboards 
☆ Cooker with HOB
☆ Central Gas system 
☆ 2 Balconys 
☆ Generator Backed Up
☆ Air Conditioned
☆ Energy Saving LED Lights
☆ UPVC Framed Windows
☆ 1 Reserved Parking Slot
❖❖❖Common Facilities:
❖Swimming Pool
❖Gymnasium 
❖Roof Top Garden
❖Car Washing Bay
❖Games Room
❖Multifunctional Hall
❖Kids Pool
❖Conveniently Located in Koswatta - Battaramulla Main Road. 
❖Walking Distance to Banks supermarkets, Schools, Restaurants etc 
Rs. 44 million 
</t>
  </si>
  <si>
    <t>C7-6756</t>
  </si>
  <si>
    <t>C7-6757</t>
  </si>
  <si>
    <t>Havelock city, Colombo 5</t>
  </si>
  <si>
    <t xml:space="preserve">3 Bedroom apartment for sale in Havelock city Colombo 5.
- Davidson tower
- 3 Bedroom
- 1500 sqft
- Garden view
- above 7th floor 
Rs.105 Million 
</t>
  </si>
  <si>
    <t>C7-6758</t>
  </si>
  <si>
    <t xml:space="preserve">Furnished 3 Bedroom Apartment For sale in Fairway Battaramulla.
☆ 3 Bed Rooms
☆ Furnished 
☆ 1290 Sqft 
☆ 5th floor 
☆ 2 Washrooms ( 1 Attached &amp; 1 Common)
☆ Living Room and Dining area 
☆ Pantry with Fitted Pantry cupboards 
☆ Cooker with HOB
☆ Garbage Room 
☆ Central Gas system 
☆ Terrace 
☆ Generator Backed Up
☆ Air Conditioned
☆ Energy Saving LED Lights
☆ UPVC Framed Windows
☆ 1 Reserved Parking Slot
❖❖❖Common Facilities:
❖Swimming Pool
❖Gymnasium 
❖Roof Top Garden
❖Car Washing Bay
❖Games Room
❖Multifunctional Hall
❖Kids Pool
❖Conveniently Located in Koswatta - Battaramulla Main Road. 
❖Walking Distance to Banks supermarkets, Schools, Restaurants etc 
Rs. 44 million 
</t>
  </si>
  <si>
    <t>C7-6759</t>
  </si>
  <si>
    <t xml:space="preserve">Koswatha, Battaramulla </t>
  </si>
  <si>
    <t xml:space="preserve">"Furnished 3 Bedroom Apartment For sale in Fairway Battaramulla.
☆ 2 Bedrooms 
☆ Furnished 
☆ 1100 Sqft 
☆ 3rd floor 
☆ 2 Washrooms ( 1 Attached &amp; 1 Common)
☆ Living Room and Dining area 
☆ Pantry with Fitted Pantry cupboards 
☆ Cooker with HOB
☆ Garbage Room 
☆ Central Gas system 
☆ Terrace 
☆ Generator Backed Up
☆ Air Conditioned
☆ Energy Saving LED Lights
☆ UPVC Framed Windows
☆ 1 Reserved Parking Slot
❖❖❖Common Facilities:
❖Swimming Pool
❖Gymnasium 
❖Roof Top Garden
❖Car Washing Bay
❖Games Room
❖Multifunctional Hall
❖Kids Pool
❖Conveniently Located in Koswatta - Battaramulla Main Road. 
❖Walking Distance to Banks supermarkets, Schools, Restaurants etc 
Rs. 42 million 
        </t>
  </si>
  <si>
    <t>C7-6760</t>
  </si>
  <si>
    <t xml:space="preserve">Furnished 3 Bedroom Apartment For sale in Fairway Battaramulla.
☆ 3 Bed Rooms
☆ Furnished 
☆ 1065 Sqft 
☆ 15th floor 
☆ 2 Washrooms ( 1 Attached &amp; 1 Common)
☆ Living Room and Dining area 
☆ Pantry with Fitted Pantry cupboards 
☆ Cooker with HOB
☆ Central Gas system 
☆ Balcony
☆ Generator Backed Up
☆ Air Conditioned
☆ Energy Saving LED Lights
☆ UPVC Framed Windows
☆ 1 Reserved Parking Slot
❖❖❖Common Facilities:
❖Swimming Pool
❖Gymnasium 
❖Roof Top Garden
❖Car Washing Bay
❖Games Room
❖Multifunctional Hall
❖Kids Pool
❖Conveniently Located in Koswatta - Battaramulla Main Road. 
❖Walking Distance to Banks supermarkets, Schools, Restaurants etc 
Rs. 46 million 
                </t>
  </si>
  <si>
    <t>C7-6761</t>
  </si>
  <si>
    <t>Palmyrah Ave, Col-03</t>
  </si>
  <si>
    <t>Palmyrah Avenue col o3
Modern three-bedroom apartment with partial sea views, fully furnished, including kitchen appliances and contemporary kitchen.
Three bedroom
Two bathrooms
4th floor
Partial sea view
Excellent location (Colombo 3)
1 parking slot (no swimming pool and no gym)
6 months security deposit
LKR 200,000 per month (Minimum 1 year) without bills</t>
  </si>
  <si>
    <t>C7-6762</t>
  </si>
  <si>
    <t xml:space="preserve">Capital Residencies </t>
  </si>
  <si>
    <t>C7-6763</t>
  </si>
  <si>
    <t>Ward Place</t>
  </si>
  <si>
    <t>C7-6764</t>
  </si>
  <si>
    <t xml:space="preserve">Elixia 3c's Skyline resort Apartment </t>
  </si>
  <si>
    <t>C7-6765</t>
  </si>
  <si>
    <t xml:space="preserve">Kynsey Road, Prime residencies </t>
  </si>
  <si>
    <t>C7-6766</t>
  </si>
  <si>
    <t>Peter's Lane</t>
  </si>
  <si>
    <t>C7-6767</t>
  </si>
  <si>
    <t>Aponsu Mawatha</t>
  </si>
  <si>
    <t>C7-6768</t>
  </si>
  <si>
    <t>Mrs Rathnayaka</t>
  </si>
  <si>
    <t xml:space="preserve">Bathramulla pannipitiya road </t>
  </si>
  <si>
    <t>Since it’s facing to the main road, I think it would be an ideal plot for a housing project or apartment complex
It has by-road access as well
The high-level road only 350 meters</t>
  </si>
  <si>
    <t>C7-6769</t>
  </si>
  <si>
    <t>Agent Mooneil Jayasekara</t>
  </si>
  <si>
    <t xml:space="preserve">3 Bedroom Luxury Apartment for rent in Capitol Twin Peaks,Colombo 2.
FOREIGN TENANTS ONLY 
☆ 3 Bedrooms 
☆ 3 En-suite Bathrooms 
☆ Exquisitely Fully furnished 
☆ Beira Lake view 
☆ Balconey
☆ Between 10th &amp;15th floor 
☆ Minimum 1 year rent
Rent: 1500 USD 
Negotiable 
</t>
  </si>
  <si>
    <t>C7-6770</t>
  </si>
  <si>
    <t>Mr.Maddy Subramaiam</t>
  </si>
  <si>
    <t xml:space="preserve">15th lane,Kollupitiya </t>
  </si>
  <si>
    <t xml:space="preserve">2 BEDROOM SEMI FURNISHED APARTMENT FOR RENT AT A PRIME LOCATION IN KOLLUPITIYA.
☆ JUST 20M FROM GALLE ROAD.
SUITABLE FOR OFFICE OR RESIDENCE FOR LOCALS/ FOREIGNERS.
WALKING DISTANCE TO LEADING SCHOOLS,HOSPITALS,BANKS &amp; SUPERMARKETS.
☑️ 1st floor 
☑️ 2 spacious bedrooms
☑️ Living room
☑️ Toilet 
☑️ Servant toilet 
☑️ Semi furnished 
☑️ Garage for one vehicle
☑️ Driver's quarters 
☑️ Garden area
☑️ Common rooftop
☑️ Individual water tank,sump &amp; water pump 
✅Rent -150,000/=
✅Rental Advance - 03 months 
✅Refundable Deposit - 03 months 
✅Maintenance- 3000/=
✅Long term tenants only 
</t>
  </si>
  <si>
    <t>C7-6771</t>
  </si>
  <si>
    <t xml:space="preserve">Mr.Yasaswin Banadara </t>
  </si>
  <si>
    <t xml:space="preserve">Brand New 2 Bedroom Apartment for rent in Elixia Malabe. 
☆ 2nd Floor
☆ 771 SQfT
☆ 2 Bedrooms (One Air-conditioned)
☆ Air-Conditioned Master Bedroom with Balcony
☆ Balconies are facing the clubhouse 
☆ 2 Bathrooms
☆ Spacious Living and Dining area with balcony 
☆ Fully equipped modern kitchen
☆ Servants room
● Facilities included:
Allocated parking
Well-equipped Gym
Swimming Pool
Sports courts (Basketball, Tennis)
Spa facility
parking space for residents and visitors
Elevators
24/7 Security Service
Cafeteria
EV Charging Point 
Surrounding:
SLIIT, CINEC, Horizon Campus, Horizon School LSEG
Main Office
Nevill Fernando hospital
3.4 km to the highway entrance
Supermarkets
Malabe jogging track
Rent:105,000/-per month 
(Maintenance fee included without bills)
3 months of key money required
1 month advance payment
12 months is the minimum stay period
</t>
  </si>
  <si>
    <t>C7-6772</t>
  </si>
  <si>
    <t xml:space="preserve">Mr.Gamunu Nanayakkara </t>
  </si>
  <si>
    <t>15/10b chapel lane Nugegoda</t>
  </si>
  <si>
    <t xml:space="preserve">Newly built house Beutifuly House For Sale in Nugegoda. 
● 9 Bedrooms ( Air-conditioned )
● 7 Washrooms ( 5 Attached 
● 6000 Sqft 
● 3 Large living and dining at each floor with large balconies to each floor
● 3 Modern pantries at each level
● Roof top terrace with sunbathing and bbq facilities 
● 3 Secured parking inside 
● 3Phase and single phase power supply 
● Hot water through solar system to entire building
● Separate servant toilet and shower 
And many more.
● The house is designed and built to BS standards and catered mainly for foreign nationals.
● Easy access to Nugegoda Town, Nawala Road, Luxury Supermarket, Banks, Schools etc 
LKR  150 Million 
( Negotiable after inspection)
</t>
  </si>
  <si>
    <t>C7-6773</t>
  </si>
  <si>
    <t>Mr.Rajitha Rupasinghe</t>
  </si>
  <si>
    <t>Dharmapala mawatha, Colombo 7</t>
  </si>
  <si>
    <t xml:space="preserve">3 Bedroom apartment for rent in Dharmapala Mawatha. Colombo 7.
● Description:
Fully renovated  luxury apartment
● 3 Bedrooms
● 2 Bathrooms 
● Dining area
● Hall and TV area
● 3 Balconies
● Servant bathroom ( The servant can enter the kitchen and the area with washing machine without entering the rest of the apartment )
● Elevator
● Carpark
● 24x7 security and backup generator
Rent: 325000/-per month
( including the maintainence fees )
Long term: Minimum one year.
Deposit 3 month rent
</t>
  </si>
  <si>
    <t>C7-6774</t>
  </si>
  <si>
    <t xml:space="preserve">Port City/Beira Lake </t>
  </si>
  <si>
    <t xml:space="preserve">ON320 APARTMENT FOR RENT-UNION PLACE
● This Luxurious Larger Size Spacious  Aprtmnt with Stunning Beaira Lake &amp; Port Views
● T1/Mid Level/B2 Type
● 2 Bedrooms 
● 2 Washrooms 
● 1013 Sqft 
● Balconys 
● Fully furnished 
● Spacious Living &amp; Dining area 
● Maids Toilet 
● Spacious &amp; Enclosed Pantry
 Rent: 275000/- per month 
</t>
  </si>
  <si>
    <t>C7-6775</t>
  </si>
  <si>
    <t xml:space="preserve">Mr.Peshala Gamage </t>
  </si>
  <si>
    <t>Flower Court House, No 61/2/6 Sir ernest, Colombo 07</t>
  </si>
  <si>
    <t xml:space="preserve">Super Luxury Fully Furnished White themed Apartment at Flower Road, Colombo 7.
● Experience premium living inclusive of:
☆ 3420 sq ft + (Largest Apartment Unit in the building)
☆ 7th floor 
☆ 4 Bedrooms
☆ 3 Bathrooms ( 2 Attached  with Bathtub and 1 Common )
☆ Large Spacious Living area &amp; Large Dining area
☆ Fully air conditioned 
☆ 100% Luxury Privacy
☆ Dry Kitchen &amp; Wet kitchen with full sized pantry.
☆ Security and fully safety systems
☆ Maid Room &amp; Maid Toilet
☆ 2 direct lifts and 2 other lifts
☆ Dedicated Car parking slot
☆ Landscaped rooftop area
☆ 24 x 7 Security
● Location Advantage:
- Highly Residential Area
- High Security and Highly classified Area 
- Less than 250 meters to Royal College, Thurstan College and Ladies College (Royal College and Thurstan College can be seen from the front balcony and roof top)
- Less than 800 meters to University of Colombo,  University of Visual and Performing Arts and Colombo National Museum.
- Less than 1 km distance to the Galle road (Kollupitiya)
- Walking distance and close proximity to all the conveniences and luxury restaurants (The Embazzy, Peach Valley, The Commons, Brew, Felicita and Many more)
● Most important location advantage of this apartment is the close proximity to all major schools in Colombo and Universities (University of Colombo, Royal College, Thurstan College, Ladies college, Musaeus College, D.S. Senanayake College, Visakha College and more)
Rs. 165 million 
(Negotiable after inspection)
</t>
  </si>
  <si>
    <t>C7-6776</t>
  </si>
  <si>
    <t>Mr.Akthar</t>
  </si>
  <si>
    <t xml:space="preserve">Puttalam - Anuradhapura </t>
  </si>
  <si>
    <t xml:space="preserve">6 perches land for sale with old house in Puttalam.
☆House for sale in Puttalam Town 
☆land in Puttalam main town 
☆6 perches land 
☆1 bedroom old house 
☆Electricity and water supply Available 
☆100 meters to Puttalam Anuradhapura                               
     Main Road 
☆500 meters to Puttalam main Bus   
    Stand 
☆700 meters to Puttalam base Hospital 
☆Behind the St Andrews school 
☆300 meters to Fathima muslim ladies 
    College 
☆500 meters to banks
Asking Price: 7 Million ( 70 Lakhs )
</t>
  </si>
  <si>
    <t>C7-6777</t>
  </si>
  <si>
    <t xml:space="preserve">8th lane, Kollupitiya </t>
  </si>
  <si>
    <t xml:space="preserve">Fully furnished ground floor apartment in Massion villas for Rent in 8th lane, Colombo 3.
● 2 Bedrooms 
● 3 Washrooms 
● approx 1200 sqft
● Private garage with store room
● Just next to Marine drive 
● Walking distance to all luxury Restaurant, Institute, Banks, schools, supermarkets etc 
 **Hall Sitting Area* 
Window with Bamboo  Blinds TV. Fan and Furniture.  Centre Table L Shape Sofa with cushions. Storage compartment under Sofa. Dimmer lights.
*Master Bedroom*
Double bed with spring mattress. Dressing table. Built in cupboard. Window sea view with blinds. Air-conditioned and Fan.
*Dinning Area* 
Dining Table with 4 chairs Teak wood. Antic chest. Wall painting framed .Dark Blue tiles and Window Blinds.
*Second Bedroom* 
Air-conditioned with Fan . Double Teak  single beds.
*Pantry* 
Fridge , Elba cooker. Microwave.  Electric kettle. Utensils cupboards. Two sinks wet and dry sections.
*Wash Room*
Hot water Shower with cubicle . Important fittings &amp; all amenities.
*Garden* 
Out side the apartment. Sea View. Closed large  Garage and Store room. basement.
Rs.180,000/- per month 
	</t>
  </si>
  <si>
    <t>C7-6778</t>
  </si>
  <si>
    <t>Mr.Sachith Wijesekera</t>
  </si>
  <si>
    <t xml:space="preserve">Robert Gunawardena mawatha, Battaramulla </t>
  </si>
  <si>
    <t xml:space="preserve">1 Bedroom Annex for rent in Battaramulla.
● Ideal for a couple or an Executive. 
-Located in Robert Gunawardena Mawatha, Battaramulla.
-2km to Pelawatte junction 
-300m to Keells,1km to Glomark, SPAR and Arpico in Thalawatugoda
-2km to Hemas Hospital- Thalawatugoda 
-Highly residential neighbourhood and 100% privacy
**************
-Separate entrance
-1 parking slot allocated, 2 available
-1 Bedroom (A/C)
-Living room (A/C)
-1 attached bathroom with hot water
-Closet area with sufficient space for 2 wardrobes
-Kitchen with sizable pantry and exhaust
-Fibre Internet connection with Cable TV
***************
Furniture (all wooden) and electronics
-1 king sized bed
-Dining table and chairs for 2
-Wardrobe
-Sofa and coffee table
-Gas cooker and cylinder
-Washing machine
-TV and refrigerator available on request
Rs.75,000/-
Please be kind as to inspect the property before negotiation. 
Brokerage fee applies 
</t>
  </si>
  <si>
    <t>C7-6779</t>
  </si>
  <si>
    <t>Mr.Srinath Gunaratne</t>
  </si>
  <si>
    <t>Luna Tower, 447, Union Pl</t>
  </si>
  <si>
    <t xml:space="preserve">Luxury 2 Bedroom Apartment for rent in Luna Tower,Colombo 2.
● 2 Bedroom 
● 2 Washroom
● 1000 sqft 
● Brand new 
● 10th floor 
● Living Room 
● Modern Kitchen with pantry 
● Maids Washroom 
● Burma Teak flooring
● Double-glazed windows
● SEA pantries from Germany
● Hansgrohe and Duravit bathroom fittings
● Marazzi Italian tiles
● 10-foot high ceilings
● Common amenities include:
Rooftop infinity pool
Kids' pool
Fitness center
Clubhouse
Walking path
Views: Overlooking Colombos cityscape
Rental: 1300 USD
</t>
  </si>
  <si>
    <t>C7-6780</t>
  </si>
  <si>
    <t>Mrs.Dilini Paiva</t>
  </si>
  <si>
    <t>Lower Bagatale Road,Colombo 3</t>
  </si>
  <si>
    <t xml:space="preserve">Buld up a house/Apartment or any kind of commercial purposes </t>
  </si>
  <si>
    <t xml:space="preserve">Rectangular 20 perches land for sale with old house in lower Bagatale Road,Kollupitiya. 
● Size: 20 Perches land extend 
● 2way access 
● 20m to Galle road 
● 50 Feet road frontage 
● 30 Feet road access 
● Ideal for residential and commercial development.
● Property Highlights:
Strategic Location: Walking distance to the beach, shopping malls, supermarkets, star-class hotels, restaurants, private hospitals, and more.
Proximity: Only 1.6 km from the US Embassy.
Development Potential: Perfect for new projects in one of Colombo’s prime areas.
Current Use: Includes an old house, sold for land value.
Asking Price: 515 million 
</t>
  </si>
  <si>
    <t>C7-6781</t>
  </si>
  <si>
    <t xml:space="preserve">Mr.Kumaran </t>
  </si>
  <si>
    <t>Emperor apartment Colombo 3</t>
  </si>
  <si>
    <t xml:space="preserve">Penthouse </t>
  </si>
  <si>
    <t>C7-6782</t>
  </si>
  <si>
    <t>Alfred House avenue Colombo 3</t>
  </si>
  <si>
    <t>C7-6783</t>
  </si>
  <si>
    <t xml:space="preserve">Mr.Asheer </t>
  </si>
  <si>
    <t xml:space="preserve">Sea , Port &amp; Habour </t>
  </si>
  <si>
    <t>C7-6784</t>
  </si>
  <si>
    <t>Mrs.Manori Kalugampitiya</t>
  </si>
  <si>
    <t>466/5 Sea Ave, Colombo 03</t>
  </si>
  <si>
    <t xml:space="preserve">3 Bedroom apartment for sale in Promenade Residencies-Colombo 3.
● 1365 Sqft
● 3 Bedrooms
● 2 Bathrooms
● Unfurnished 
● Low floor 
● Sea View from all balconies
● Living and Dining Area
● Kitchen with Pantry
● Maids room and toilet
● Utility room
● 1 parking Space
● ⁠5 minutes to Royal College,Colombo University 
● 2 minutes to Mahanama College
● Walking distance to Kollupitiya Beach, Leading Banks, restaurants, schools etc. 
Price - LKR 46 Million
 (Negotiable)
</t>
  </si>
  <si>
    <t>C7-6785</t>
  </si>
  <si>
    <t xml:space="preserve">3 Bedroom apartment for sale in Promenade Residencies-Colombo 3.
● 1365 Sqft
● 3 Bedrooms
● 2 Bathrooms
● Unfurnished 
● 2nd floor 
● Sea View from all balconies
● Living and Dining Area
● Kitchen with Pantry
● Maids room and toilet
● Utility room
● 1 parking Space
● ⁠5 minutes to Royal College,Colombo University 
● 2 minutes to Mahanama College
● Walking distance to Kollupitiya Beach, Leading Banks, restaurants, schools etc. 
Price - LKR 49.5 Million
 (Negotiable)
</t>
  </si>
  <si>
    <t>C7-6786</t>
  </si>
  <si>
    <t xml:space="preserve">Colombo city </t>
  </si>
  <si>
    <t xml:space="preserve">
1 Bedroom Penthouse apartment for rent in Legends Towers Colombo 7.
• 1 Bedroom with Attached Bathroom 
• 1700 sqft 
• 9th floor  with beautiful Colombo city view
• Living room  fully fitted modern Pantry/Kitchens equipped with all essential amenities
• The penthouse is fully tiled and fully furnished .Has an spectacular view of the Colombo city and has two large balcony areas.
• Secured car park ,24/7 security and CCTV camera in operation
• Passenger lift
• Rooftop infinity pool gym and common sitting area
Rental: 1100 USD
6 Month deposit 
</t>
  </si>
  <si>
    <t>C7-6787</t>
  </si>
  <si>
    <t xml:space="preserve">Prime Residences Nawala </t>
  </si>
  <si>
    <t>C7-6788</t>
  </si>
  <si>
    <t>Jayendran</t>
  </si>
  <si>
    <t xml:space="preserve">Blue ocean, Off De Saram Road </t>
  </si>
  <si>
    <t xml:space="preserve">Prefer Foreigners </t>
  </si>
  <si>
    <t>C7-6789</t>
  </si>
  <si>
    <t xml:space="preserve">Excello Residencies, Vandervert place </t>
  </si>
  <si>
    <t xml:space="preserve">6 years old apartment, COC And Deed Available </t>
  </si>
  <si>
    <t>C7-6790</t>
  </si>
  <si>
    <t xml:space="preserve">Wijerama mawatha </t>
  </si>
  <si>
    <t>C7-6791</t>
  </si>
  <si>
    <t xml:space="preserve">194 High-level Road, Nugegoda </t>
  </si>
  <si>
    <t>C7-6792</t>
  </si>
  <si>
    <t>C7-6793</t>
  </si>
  <si>
    <t>Mr.Deepal</t>
  </si>
  <si>
    <t xml:space="preserve">3 BEDROOM LUXURY APARTMENT SALE  IN GREEN VALLEY,EMBULGAMA,ATHURUGIRIYA. 
● 3 Bedrooms 
● 2 Washrooms 
● 1st floor 
● 1050 sqft 
● Modern lights, and fittings
● New pantry
● Bamboo blinds
● Kitchen 
● Living area 
● 2 A/C Room and 2 Fans
● Swimming pool 
● Sports club 
● Mini Market 
● Gymnasium 
● Basketball and Tennis courts 
● Kids Play Area 
● 24hrs Security 
● Easy access to Athurugiriya Highway entrance 
Beautiful environment with luxurious climate
Sale price: Rs. 19.5 million
</t>
  </si>
  <si>
    <t>C7-6794</t>
  </si>
  <si>
    <t>Agent Layangi Bulathsnhala</t>
  </si>
  <si>
    <t xml:space="preserve">39 Perera Mawatha,  </t>
  </si>
  <si>
    <t>Colombo city and Diyawanna lake</t>
  </si>
  <si>
    <t xml:space="preserve">
Penthouses apartment for sale by Fairway Sky garden in . 
● Sky Gardens Penthouse 
● 4 bedrooms 
● 4 bathrooms 
● Sq.ft 4000+
● Garden unit
● Colombo city and diyawanna lake view 
● Fully furnished 
● 3 Vehicles parking slots
● Facilities Inside The Apartment
▪︎ Air Conditions – Inverter split-type AC (Daikin Brand)
▪︎ UPVC Doors &amp; windows- Made with German profile &amp; these are multi-locking hardware systems.
▪︎ The window glasses are 12 mm double glaze glasses which consist Low-e.
▪︎ Kitchen Appliances – Cooker hob, ▪︎ Microwave oven, Oven, Dish washer ( Ariston Brand)
▪︎ Kitchen Cabinets- Samsung Staron worktop (Malayasia)
▪︎ Gas Supply- Centrally supplied LPG gas system &amp; gas leakage detectors.
▪︎ Sanitary ware – Coated with “Cefiontee Glazing” for sinks and toilets.
▪︎ Hot water system + Portable water – (Purified Water System).
● Common Facilities
• 3rd Floor – Swimming pool, Function hall and the Gym.
• Ground Floor – Sports Complex (Badminton court, Tennis court, Basket ball court, Squash court, Diner)
• Roof Top – Roof top garden, 238 meters jogging track, Helipad.
• Minimart, Spa, and Saloon
Asking Price: 222 million 
</t>
  </si>
  <si>
    <t>C7-6795</t>
  </si>
  <si>
    <t xml:space="preserve">Mr.Vish Gamage </t>
  </si>
  <si>
    <t xml:space="preserve">Tri-Zen No.190, Vauxhall Street, Colombo 02, </t>
  </si>
  <si>
    <t xml:space="preserve">Lots Tower </t>
  </si>
  <si>
    <t xml:space="preserve">3 BEDROOM TRI-ZEN SUPER LUXURY APARTMENT FOR RENT  IN COLOMBO 2.
* 1050 sqft 
* Tower 3
* 3 Bedroom
* 2 Bathroom
* Fully furnished Living area 
* 18th floor
* Balcony with uninterrupted view of Lotus Tower, Berei Lake, Altair
* Fully furnished 
* fully air-conditioned
* Hot water
* Central Gas
* PA system 
* TV connection 
* Fitted pantry
* Swimming pools
* Kids play area
* Games room
* Roof top recreation area with restaurant 
* Multi-Function rooms
* Gym &amp; walking track
* Keells mini Supermarket 
* BRAND NEW 
* COC available 
* Built by John Keells
* Ready to move in
● Beautiful unobstructed view with Lotus Tower
● Rooftop and an E-deck featuring
● Recreational areas
● swimming pool 
● fitness center, kids’ play area, multi-purpose function rooms and more
• Pantry cupboards
• Kitchen – porcelain tiles
• Toilets – porcelain tiles
• Living / dining and bedrooms – porcelain tiles
• Engineered timber and veneer finish doors
• Aluminium glazed windows and sliding doors
• Central gas system
• Hot water system
• Rooftop recreational areas
• Building Management System
• TV Connection
• Landscaping on e-deck and rooftop
• Swimming pool
• Gymnasium
• Multi-purpose function rooms
• Standby power
• Games Room
• Kids play area (fun world)
● To immerse oneself in an ultimate luxury smart home, TRI-ZEN offers an array of smart
living that finally make the possibility of experiencing fully integrated smart homes a
reality in Sri Lanka.
Smart features:
1. Smart Gateway
2. Digital Lock Set
3. Window Contact Sensors
4. Smart Smoke Detector
5. Temperature and Humidity Sensor
6. Smart Electrical Plug
7. Smart Switches
8. Gas Sensor
9. Indoor Monitor Panel
10. Doorbell
Asking Price: 330,000/- per month 
</t>
  </si>
  <si>
    <t>C7-6796</t>
  </si>
  <si>
    <t>Mr.Udaya</t>
  </si>
  <si>
    <t xml:space="preserve">Royal garden, Wattala </t>
  </si>
  <si>
    <t xml:space="preserve">3 Bedroom Apartment for rent in Wattala. 
● 3 Bedrooms
● 2 Washrooms 
● 1200 sqft 
● Gymnasium 
● Walking distance to Lyceum International School, OKI international school, St.Anthony's College, Pizza hut, Keells, Airpio super market,Hamas hospital. 
Rental: 160,000/- per month 
</t>
  </si>
  <si>
    <t>C7-6797</t>
  </si>
  <si>
    <t xml:space="preserve">Mr.Shazly Mohamed </t>
  </si>
  <si>
    <t>Collingwood Pl, Colombo 6</t>
  </si>
  <si>
    <t xml:space="preserve">3 Bedroom Apartment for Rent in Collingwood Place, Colombo 6.
● 3 Bedrooms 
● 2 Washrooms 
● 1600 sqft 
● 5th Floor 
● Unfurnished 
● Laundry room 
● Visitors Washroom 
● Balconys 
● Hot water 
● Air-conditioned 
● Kichen with pantry cupboards 
● Walking distance to Marine drive and Galle road 
● Easy access to All leading Shopping centres, Restaurant, Banks, Schools etc 
Rental: 200,000/- per month 
5 Month Deposit 
Management fee: 40000 annual 
( Half month Brokerage fee applie )
</t>
  </si>
  <si>
    <t>C7-6798</t>
  </si>
  <si>
    <t>C7-6799</t>
  </si>
  <si>
    <t xml:space="preserve">Kosawatta road </t>
  </si>
  <si>
    <t>C7-6800</t>
  </si>
  <si>
    <t>C7-6801</t>
  </si>
  <si>
    <t xml:space="preserve">Srimal Uyana </t>
  </si>
  <si>
    <t>C7-6802</t>
  </si>
  <si>
    <t>Well developed land with building for immediate sale in Talawathugoda. 
100m to Talawathugoda junction 
50 m to main road with 30 feet wide road.
▫️86.25 Perches
▫️23481.56 square feet 
With business 345 Million negotiable 
Only land purchase 
325 Million negotiable</t>
  </si>
  <si>
    <t>C7-6803</t>
  </si>
  <si>
    <t>Ajanta</t>
  </si>
  <si>
    <t>On320, Union Place, Colombo 2</t>
  </si>
  <si>
    <t>Apartment for rent at 320, Col-02
* 3 bed room two toilets. 
* Maids room with toilet.
* fitted with wall cupboards on each room.
* fully furnished 
* Above 20th floor 
* Floor Area 1300 Sft
Expecting 350,000.00</t>
  </si>
  <si>
    <t>C7-6804</t>
  </si>
  <si>
    <t xml:space="preserve">
Hawaii Residencies, Sagara Rd, Colombo-4</t>
  </si>
  <si>
    <t xml:space="preserve">Luxury Apartment For Rent in Colombo 4
3 Bedroom 
2 Bathroom
Higher Floor with Beautiful Beach View
Fully furnished using Imported furniture 
Fully Air-conditioned
1400 Sqft 
Kitchen with Pantry 
24/7 Security 
Car park
Swimming Pool
Gym
Expecting rent Rs.250,000
</t>
  </si>
  <si>
    <t>C7-6805</t>
  </si>
  <si>
    <t>Mr.Bazeer Ahmed/Thanish</t>
  </si>
  <si>
    <t>Alfred Place, Colombo 03</t>
  </si>
  <si>
    <t xml:space="preserve">9 Bedroom House for Sale in Alfred place, Colombo 3.
☆ 24.12 perches
☆ LAND VALUE ONLY 
☆ 9 Bedrooms 
☆ 8 Bathrooms
☆ 3 Halls 
☆ 3 Garages for 5 car parking slots 
☆ 2 way entrance to the property 
☆ 70 Feet road frontage 
☆ Garden area 
☆ Dining room 
☆ Kitchen with pantry 
☆ Easy access to Durdans Hospital,British Council,Marino Mall,Mahanama College etc. 
Rs.450 million 
Negotiable after inspection </t>
  </si>
  <si>
    <t>C7-6806</t>
  </si>
  <si>
    <t xml:space="preserve">Sri Jayawardenepura mawatha,  </t>
  </si>
  <si>
    <t xml:space="preserve">3 BEDROOM APARTMENT FOR SALE IN PRIME WRENDALE .
* 3 Bedrooms 
* 2 Washrooms 
* 1630 sqft 
*TYPE A 
*FACILITIES*
● Large Swimming Pool with Kiddies Pool
● Fully-equipped Gymnasium
● Elevators
● Large Roof Terrace
● Multifunction Room
● Centralized Gas System
● Back-up Generators
● CCTV Security System
● 24-hour Security 
Asking Price: 66 million 
</t>
  </si>
  <si>
    <t>C7-6807</t>
  </si>
  <si>
    <t xml:space="preserve">Ms.Priyangika Peiris </t>
  </si>
  <si>
    <t xml:space="preserve">Luxury 2 Bedroom Apartment For sale in Fairway Battaramulla.
☆ 2 Bed Rooms
☆ 2 Washrooms 
☆  840 Sqft 
☆ 12th floor 
☆ Fully furnished 
☆ Living Room
☆ Pantry with Fitted Pantry cupboards 
☆ Cooker with HOB
☆ Central Gas system 
☆ Balcony with Mini Garden 
☆ Generator Backed Up
☆ Air Conditioned
☆ Energy Saving LED Lights
☆ UPVC Framed Windows
☆ 1 Reserved Parking Slot
❖Common Facilities:
❖Swimming Pool
❖Gymnasium 
❖Roof Top Garden
❖Car Washing Bay
❖Games Room
❖Multifunctional Hall
❖Kids Pool
❖Conveniently Located in Koswatta - Battaramulla Main Road. 
❖Walking Distance to Banks supermarkets, Schools, Restaurants etc 
Rs. 43 million 
</t>
  </si>
  <si>
    <t>C7-6808</t>
  </si>
  <si>
    <t>Mr.Dylan Lloyd</t>
  </si>
  <si>
    <t xml:space="preserve">10000 sqft Warehouse for rent in Pamunugama. 
● 40 Feet container access 
● Parking space 
● Easy access to Ja-Ela Highway entrance, Katunayake International Airport 
Rs.75/- per sqft 
</t>
  </si>
  <si>
    <t>C7-6809</t>
  </si>
  <si>
    <t xml:space="preserve">Mr.Taraka Tennakon </t>
  </si>
  <si>
    <t xml:space="preserve">Luxury 2 Bedroom apartment for rent in Gampaha.
● Prime land "THE PALACE" Within Gampaha Municipal limits
● This property is one of the largest apartments for sale in Gampaha that has spread over 13 acres.
● 2 Bedrooms 
● 1 Washroom
● 929 Sqft 
● A private balcony with nice views and a relaxing outdoor space
● Dining/Pantry area 
● Living area 
● FACILITIES:
Gymnasium 
Car parking 
Kids Play Area 
CCTV camera 
Meeting Room 
24hrs Security 
Club house 
Swimming pool 
Yoga Deck 
● 100m to Kandy Road 
4 Mins to Gampaha Interchange 
10 Mins to Gampaha Railway station 
 Easy access to Rathnavali Balika Vidyalaya,Lyceum International school,Wycherley International school,Holy Cross  College,Bandaranaike College,General hospital Gampaha.
Rs.100,000/- per month 
5 month Security deposit 
</t>
  </si>
  <si>
    <t>C7-6810</t>
  </si>
  <si>
    <t>Twin Peak Colombo 2</t>
  </si>
  <si>
    <t xml:space="preserve">Ocean , Port &amp; Lotus </t>
  </si>
  <si>
    <t>C7-6811</t>
  </si>
  <si>
    <t>Welipara, Thalawathugoda</t>
  </si>
  <si>
    <t>3000 Sq. ft. - 04 Bedroom House for Rent 
House for rent in Welipara, Thalawathugoda 
20 ft Road Access
3000 Sq.ft
02 Stories
04 Bedrooms
03 Washrooms
Furnished
Air-conditioned
01 Parking spaces
10 kva solar power 
Hot water 
Rent Rs: 250,000/-</t>
  </si>
  <si>
    <t>C7-6812</t>
  </si>
  <si>
    <t xml:space="preserve">Mr.Yoganathan Jeyeshekeren </t>
  </si>
  <si>
    <t xml:space="preserve">Peters place, Dehiwala </t>
  </si>
  <si>
    <t xml:space="preserve">3 Bedroom apartment for rent in Peters Tower Peters Place,Dehiwala. 
■ 3 Bedrooms 
■ 2 Washrooms 
■ 5th floor 
■ Kichen with pantry 
■ Living area 
■ Balcony 
■ Walking distance to Marine drive, Beach, Galle road, 
Rental: 195,000/-per month 
3 Month Advance 
( Half month Brokerage fee applie )
</t>
  </si>
  <si>
    <t>C7-6813</t>
  </si>
  <si>
    <t>Bellantara Road, Dehiwala</t>
  </si>
  <si>
    <t>Apartment for Rent in Bellantara road, Dehiwala
2 AC rooms
2 bath
1000sf
110,000 pm
4 months advance
2 nd floor</t>
  </si>
  <si>
    <t>C7-6814</t>
  </si>
  <si>
    <t>Mr.Randeer</t>
  </si>
  <si>
    <t xml:space="preserve">Apartment for Sale at Edward Court, Colombo 05.
Right opposite Havelock city
● 2 Bedrooms
● 2 Bathrooms
● Approx 1000 sqft
● Unfurnished
● Living and Dining area 
● Lift available
● One Carparking available
● Open Rooptop 
● Build in 2005
● COC and Deeds available
Price Rs. 29 million
</t>
  </si>
  <si>
    <t>C7-6815</t>
  </si>
  <si>
    <t>Yasmin</t>
  </si>
  <si>
    <t>Capitol Twin Peaks</t>
  </si>
  <si>
    <t>C7-6816</t>
  </si>
  <si>
    <t xml:space="preserve">2 Bedroom Luxury Apartment for Rent Mount Lavinia.
● Fully tiled and spacious
● 2 Bedrooms 
● 2 Washrooms 
● 1200 sqft 
● Living area 
● Dining area 
● Kitchen with pantry 
● Balconys Running around 
● Swimming Pool 
● Gymnasium 
● Secure vehicle parking, in a garage with automated roller doors
● 24-hour cctv camera surveillance.
● Lightening arrester.
● Fire extinguishers
Rental: 175,000/-per month 
3 months Deposit 
</t>
  </si>
  <si>
    <t>C7-6817</t>
  </si>
  <si>
    <t>Mr.Mohamed Roshan</t>
  </si>
  <si>
    <t>Malay Street, Colombo 02</t>
  </si>
  <si>
    <t xml:space="preserve">3 Bedroom apartment for sale in Metro residencies Malay Street, Slave Island, Colombo 2.
● 800 Sqft 
● 3 Bedrooms
● 2 Bathroom ( Attached )
● Living Area
● Kitchen
● Two Lifts 
● Food City 
● Shopping centres 
● Walking distance to Slave Island Railway station, Galle face Green, Colombo Fort City,Leading Banks, Schools etc. 
Rs.23.5 million 
</t>
  </si>
  <si>
    <t>C7-6818</t>
  </si>
  <si>
    <t>Mr.Ashane Gunaratna</t>
  </si>
  <si>
    <t>Edmonton Road, Colombo 5</t>
  </si>
  <si>
    <t xml:space="preserve">3 Bedroom apartment for sale in Prime Residencies Edmonton 1-Colombo 5.
Key Features:
	•	4th floor 
        •      1355 sqft 
	•	3 air-conditioned bedrooms and 
                living room.
	•	3 bathrooms, including a maid’s.
	•	4 balconies.
	•	24/7 security.
        •      1 Covered parking space 
	•	Pool and gym access.
	•	Close to hospitals, markets, banks, 
               and schools.
	•	Easy access to Baseline Road, 
               Nugegodaa Kirulopane and Havelock 
               City Mall. 
● Semi furnished - comes with 4 A/C’s and a kitchen hood
Expected price: 54.5 million 
</t>
  </si>
  <si>
    <t>C7-6819</t>
  </si>
  <si>
    <t>Mr.Chanaka Wijeratna</t>
  </si>
  <si>
    <t>Orient Residencies Jambugasmulla Road,  Nugegoda</t>
  </si>
  <si>
    <t xml:space="preserve">Brand New 3 Bedroom Apartment for Sale at Orient Residencies Jambugasmulla Road,  Nugegoda, 
￭ 1608 Sqft
￭ 3 Bedrooms + Maids Room
￭ 3 Bathrooms + Maids Bathroom
￭ Type E on 5th Floor
￭ Large Living &amp; dining room
￭ Balconies for living and all bedrooms
￭ Kitchen + fully equipped Pantry
￭ Swimming Pool
￭ Rooftop Garden
￭ Dedicated Parking
Rs. 65,000,000/-
NON-NEGOTIABLE 
</t>
  </si>
  <si>
    <t>C7-6820</t>
  </si>
  <si>
    <t xml:space="preserve">ON320 APARTMENT FOR RENT-UNION PLACE
*This Luvly Larger Size Spacious  Aprtmnt with Stunning Beaira Lake &amp; Port Views is Availble on Rent/Lease*
● T1/Mid Level/B2 Type
● 2 Bedrooms
● 2 Washrooms
● 1013 sqft 
● Fully Furnished with New Linen
● Balconey with Beira Lake &amp; Port City Views
● Spacious Living &amp; Dining area 
● Maids Bathroom
● Spacious &amp; Enclosed Pantry
Rent: 275,000/- per month
</t>
  </si>
  <si>
    <t>C7-6821</t>
  </si>
  <si>
    <t xml:space="preserve">Luxury apartment for sale by Fairway Sky garden in . 
● 4 bedrooms 
● 4 bathrooms 
● 2143 Sqft 
● Upper floor 
● City view 
● Fully furnished 
● 2 Vehicles parking slots
● Facilities Inside The Apartment
▪︎ Air Conditions – Inverter split-type AC (Daikin Brand)
▪︎ UPVC Doors &amp; windows- Made with German profile &amp; these are multi-locking hardware systems.
▪︎ The window glasses are 12 mm double glaze glasses which consist Low-e.
▪︎ Kitchen Appliances – Cooker hob, ▪︎ Microwave oven, Oven, Dish washer ( Ariston Brand)
▪︎ Kitchen Cabinets- Samsung Staron worktop (Malayasia)
▪︎ Gas Supply- Centrally supplied LPG gas system &amp; gas leakage detectors.
▪︎ Sanitary ware – Coated with “Cefiontee Glazing” for sinks and toilets.
▪︎ Hot water system + Portable water – (Purified Water System).
● Common Facilities
• 3rd Floor – Swimming pool, Function hall and the Gym.
• Ground Floor – Sports Complex (Badminton court, Tennis court, Basket ball court, Squash court, Diner)
• Roof Top – Roof top garden, 238 meters jogging track, Helipad.
• Minimart, Spa, and Saloon
Asking Price: 110 million 	
</t>
  </si>
  <si>
    <t>C7-6822</t>
  </si>
  <si>
    <t xml:space="preserve">4 Bedroom Luxury apartment for sale by Fairway Sky garden in . 
● 4 bedrooms 
● 4 bathrooms 
● 3800 Sqft 
● Upper floor 
● Maids room and washroom 
● City view and Lake 
● Unfurnished 
● Pantry to be redone
● 2 Vehicles parking slots
● Facilities Inside The Apartment
▪︎ Air Conditions – Inverter split-type AC (Daikin Brand)
▪︎ UPVC Doors &amp; windows- Made with German profile &amp; these are multi-locking hardware systems.
▪︎ The window glasses are 12 mm double glaze glasses which consist Low-e.
▪︎ Kitchen Appliances – Cooker hob, ▪︎ Microwave oven, Oven, Dish washer ( Ariston Brand)
▪︎ Kitchen Cabinets- Samsung Staron worktop (Malayasia)
▪︎ Gas Supply- Centrally supplied LPG gas system &amp; gas leakage detectors.
▪︎ Sanitary ware – Coated with “Cefiontee Glazing” for sinks and toilets.
▪︎ Hot water system + Portable water – (Purified Water System).
● Common Facilities
• 3rd Floor – Swimming pool, Function hall and the Gym.
• Ground Floor – Sports Complex (Badminton court, Tennis court, Basket ball court, Squash court, Diner)
• Roof Top – Roof top garden, 238 meters jogging track, Helipad.
• Minimart, Spa, and Saloon
Asking Price: 180 million 	
</t>
  </si>
  <si>
    <t>C7-6823</t>
  </si>
  <si>
    <t>Mr.Kalum/Nirosh</t>
  </si>
  <si>
    <t xml:space="preserve">
2 Bedroom Apartment for Sale in Havelock City Layards Towe-Colombo 
● Fully Furnished
● 1300 sqft 
● 2 Bedrooms
● 2 Bathrooms
● 8th floor 
● Master bedroom with attached bathroom 
● Luxury Furnished Living and Dining area 
● Kitchen
● Hydraulic Gas
● Maids Room
● Maids Washroom
● Hot Water 
● Common Facilities
- 7 acre garden
- Swimming Pool
- Gym
- Snacks bar
- Audio Visual Room
- Squash
- Supermarket
- Reception Hall/ Conference Hall for events
Selling Price is 101 Million
</t>
  </si>
  <si>
    <t>C7-6824</t>
  </si>
  <si>
    <t>Mrs.Perera</t>
  </si>
  <si>
    <t xml:space="preserve">2 Bedroom for rent in ON320 APARTMENT UNION PLACE.
● 2 Bedrooms
● 2 Washrooms
● 920 sqft 
● 22nd floor 
● Tower 1
● Fully Furnished
● Balconey with Beira Lake view 
● Spacious Living &amp; Dining area 
● Spacious &amp; Enclosed Pantry
Rent: 250,000/- per month
Half a month Brokerage fee applie 
	</t>
  </si>
  <si>
    <t>C7-6825</t>
  </si>
  <si>
    <t>Mr.Sujeewa Kodikara</t>
  </si>
  <si>
    <t xml:space="preserve">2 Bedroom furnished Apartment for rent  in Elixia by Homelands Malabe. 
● Size: 805 sqft 
● Bedrooms: 2
● Bathrooms: 2
● Maids room
● Fully air-conditioned 
● Living Space: Spacious living area with pantry
● Parking: Dedicated parking for one vehicle
● Exclusive Common Facilities:
Swimming pool
Gym
Basketball court
Tennis court
Mini supermarket
Cafeteria
24/7 security service
Separate visitor parking
BBQ area
Kids play area and more
Prime Location:
● Walking distance to jogging track
2-5 minutes from Nevil Fernando Hospital, CINEC, SLIIT, Horizon Campus
This apartment is ideal for professionals or families looking for a modern, well-connected home with access to excellent facilities.
Don't miss out! Contact us to arrange a viewing or for more details.
Rent Rs.130,000/-per month 
NON-NEGOTIABLE 
3 month deposit 
Management fee &amp; utility bills to be paid by tenant 
</t>
  </si>
  <si>
    <t>C7-6826</t>
  </si>
  <si>
    <t xml:space="preserve">2 Bedroom furnished Apartment for sale in Elixia by Homelands Malabe. 
● Size: 805 sqft 
● Bedrooms: 2
● Bathrooms: 2
● Maids room
● Fully air-conditioned 
● Living Space: Spacious living area with pantry
● Parking: Dedicated parking for one vehicle
● Exclusive Common Facilities:
Swimming pool
Gym
Basketball court
Tennis court
Mini supermarket
Cafeteria
24/7 security service
Separate visitor parking
BBQ area
Kids play area and more
Prime Location:
● Walking distance to jogging track
2-5 minutes from Nevil Fernando Hospital, CINEC, SLIIT, Horizon Campus
This apartment is ideal for professionals or families looking for a modern, well-connected home with access to excellent facilities.
Don't miss out! Contact us to arrange a viewing or for more details.
Sale price: 30 million 
</t>
  </si>
  <si>
    <t>C7-6827</t>
  </si>
  <si>
    <t xml:space="preserve">Mr.Dilushan </t>
  </si>
  <si>
    <t>Kingross avenue Colombo 4</t>
  </si>
  <si>
    <t xml:space="preserve">3 Storied Building 
Ground Floor Showroom Space 
2nd Block From Galle Road. 
8000 SqFt
8 Bathroom
Servant bathroom
Partitioned Cubicles and open halls
3 Phase electricity
Provision for AC Available 
Separate exit staircase
Parking for 9 vehicles and Ample parking space.
30ft Wide Road Access. 
Ideal for Private institutions/ Campus , Office with large number of staff </t>
  </si>
  <si>
    <t>C7-6828</t>
  </si>
  <si>
    <t>Scofield Place Colombo 3</t>
  </si>
  <si>
    <t>C7-6829</t>
  </si>
  <si>
    <t>Thimbirigasyaya Road, Colombo 05</t>
  </si>
  <si>
    <t>Building : 3 Floors + Rooftop
3rd Floor Only Available. 
3 Bathroom each floor
2500 sqft
Furnished
Air conditioned
26 seater workstations and tenant can increase the workstation capacity. 
8 seater meeting room
Seperate administration room
Visitors waiting area
Elevator 
2 vehicle parking lot in the basement + additional parking can be arranged if required. 
Monthly Rent :- Rs.650,000/-   
6 months Deposit.</t>
  </si>
  <si>
    <t>C7-6830</t>
  </si>
  <si>
    <t>C7-6831</t>
  </si>
  <si>
    <t>Mr.Roshan Hyzoom</t>
  </si>
  <si>
    <t>C7-6832</t>
  </si>
  <si>
    <t>Mr.Adrian Perei</t>
  </si>
  <si>
    <t xml:space="preserve">Luxury 2 Bedroom Apartment for Sale in On320 on Colombo 02.
● Details of the unit.
- 2 bedrooms and 2 Bathrooms
- 1,074 Sq Ft
- Fully Furnished
- 18th Floor
- Fully Fitted Pantry with all appliances
- Fully Air-conditioned 
- 2 Large Balconies
- Maid Washroom
- Car Park
- Visitors Car Park
- Sea View (unobstructed view)
- Tower 1
Commercial and business hub, "On Three20" is just minutes away from hotels, schools, 
recreational centers, supermarkets, department stores, cinemas, restaurants, and clubs and 
Hospitals.
Its facilities include:
- Separate Entrance Lobbies in each Tower
- Over half an acre of landscape garden on the podium level
- Swimming pool, Lap pool &amp; Kiddies pool
- Spacious Gymnasium
- 40 Visitor parking slots
- Business Centre
- Squash Court
- Steam Room
- BBQ Pits
- In-house Mini Supermarket
- Indoor Games Room
Price. - 66.5 Mn (Negotiable)
</t>
  </si>
  <si>
    <t>C7-6833</t>
  </si>
  <si>
    <t>Dr.Dlruk</t>
  </si>
  <si>
    <t xml:space="preserve">Kalalgoda Road, Thalawatugoda </t>
  </si>
  <si>
    <t xml:space="preserve">3 Bedroom apartment for rent in Viyathpura Urban Development Authority Athurugiriya. 
● Kalalgoda Road,Athurugiriya 
● 3 Bedrooms 
● 2 Washrooms 
● 7th floor 
● 1050 sqft 
● Fully furnished 
● Kitchen with pantry cupboards 
● Cooker with HOB 
● Swimming Pool 
● Easy access to Pannipitiya, Thalawathugoda, Kottawa 
Rental amount: 130,000/- per month 
                            6 month deposit 
</t>
  </si>
  <si>
    <t>C7-6834</t>
  </si>
  <si>
    <t xml:space="preserve">Mr.Haneef Mohamed </t>
  </si>
  <si>
    <t xml:space="preserve">Malwatta road,Dehiwala </t>
  </si>
  <si>
    <t xml:space="preserve">BRAND NEW 3 BEDROOMS APARTMENT FOR SALE AT DEHIWALA  NEMRA. 
 ✓ Newly Completed Project
**LOCATION**
✓ Prominent Location (Many Schools are within close Radius)
✓ 150m to Galle Road (Near Dehiwala flyover)
✓ Land side (Not SEA SIDE)
✓ Hill House Garden Road
✓ Exactly Behind Dehiwala Junction Jummah Mosque
✓ There is easy access to Supermarkets Hospitals, Cinemas, Restaurants
**DEVELOPMENT**
✓ Constructed by NEMRA Developers – Prominent Apartment Builder Who Have Provided COC &amp; Condominium On Time For Previous Projects
✓ Inspection and approval for COC is almost done
**HOUSE SPECIFICATION**
**COMMON**
✓ 3 Phase Electricity
✓ Generator Powered Emergency Lamps For Living And Kitchen During Power Cut
✓ Provision for Air Condition In All Rooms &amp; Living
✓ Balcony For All Rooms, Kitchen And Living Room
✓ Hot Water for Both Washrooms
✓ Shower Cubic for Both Washrooms
**ROOMS AND OTHERS**
● 3 Bedrooms
● Two Washrooms (Master Bedroom with Attached Washroom)
● 1295 sqft
● 1st floor 
● Living Room &amp; Dining Area
● Kitchen Equipped with 4 Burner Cooker &amp; Cooker Hood
**COMMON FACILITIES**
✓ Car Park
✓ Kids Play Area On Rooftop
✓ Gym
✓ Barbeque Facilities
✓ Bed Lift
✓ 24x7 Security
✓ Access to Roof Top Available
Asking Price: 47 million negotiable 
</t>
  </si>
  <si>
    <t>C7-6835</t>
  </si>
  <si>
    <t>Jeyshanth</t>
  </si>
  <si>
    <t>Sagara Road</t>
  </si>
  <si>
    <t>C7-6836</t>
  </si>
  <si>
    <t xml:space="preserve">Gunawardhena Mawatha </t>
  </si>
  <si>
    <t>C7-6837</t>
  </si>
  <si>
    <t>Promenade Residence, Sea Avenue,</t>
  </si>
  <si>
    <t>C7-6838</t>
  </si>
  <si>
    <t>C7-6839</t>
  </si>
  <si>
    <t>Dickman's Road, Colombo 04</t>
  </si>
  <si>
    <t xml:space="preserve">Ground floor and 3 floors
4 car parks 
1 lift and 1 generator 
1 washroom per floor 
</t>
  </si>
  <si>
    <t>C7-6840</t>
  </si>
  <si>
    <t xml:space="preserve">Kapuwatte Lane </t>
  </si>
  <si>
    <t>C7-6841</t>
  </si>
  <si>
    <t>C7-6842</t>
  </si>
  <si>
    <t xml:space="preserve">Bellantara Road </t>
  </si>
  <si>
    <t>C7-6843</t>
  </si>
  <si>
    <t xml:space="preserve">Sagara Road </t>
  </si>
  <si>
    <t>C7-6844</t>
  </si>
  <si>
    <t xml:space="preserve">No.14 Robert Gunawardena Mawatha, Edmonton Residencies </t>
  </si>
  <si>
    <t>C7-6845</t>
  </si>
  <si>
    <t xml:space="preserve">Vishnu Residencies, St Peters Place </t>
  </si>
  <si>
    <t>C7-6846</t>
  </si>
  <si>
    <t>Nihal</t>
  </si>
  <si>
    <t>Trizen</t>
  </si>
  <si>
    <t>C7-6847</t>
  </si>
  <si>
    <t xml:space="preserve">Madiwala Road, Embuldeniya </t>
  </si>
  <si>
    <t xml:space="preserve">12ft private lane, 3.9km to Nugegoda Flyover </t>
  </si>
  <si>
    <t>C7-6848</t>
  </si>
  <si>
    <t xml:space="preserve">Borupana Road </t>
  </si>
  <si>
    <t xml:space="preserve"> 1KM to Galle Road
- 20 Perches (With 2 Houses)
- House 1 (3 bedroom, 2 bath, single story old house)
- House 2 (3 bedroom, 2 bath, single story old house)
- 20 + feet access road, 
- Highly residential area
- Expecting Land value only </t>
  </si>
  <si>
    <t>C7-6849</t>
  </si>
  <si>
    <t>Sri Bodhirukkarama Rd</t>
  </si>
  <si>
    <t xml:space="preserve"> 100 meters to Galle Road 
- ⁠07.96 Perches (Rectangular Block)
- ⁠Facing a 30ft Road 
</t>
  </si>
  <si>
    <t>C7-6850</t>
  </si>
  <si>
    <t>Maliban Junction</t>
  </si>
  <si>
    <t>C7-6851</t>
  </si>
  <si>
    <t>Mr.Shiron Dilshan</t>
  </si>
  <si>
    <t xml:space="preserve">St.Rita Road,Rathmalana </t>
  </si>
  <si>
    <t xml:space="preserve">Blocking/Apartment complex/Housing complex/Hotel project </t>
  </si>
  <si>
    <t xml:space="preserve">217 perches supreme land for sale in Ratmalana Wedikanda road.
IDEAL FOR APARTMENT COMPLEX/CABANAS/HOTEL PROJECT/HOUSING COMPLEX 
● Blocking done as mentioned clear deed (bimsawiya) but UDA approval/water/power need to be get.
● Easy access to Maliban junction, Mount Lavinia,upcoming Marine Drive, Galle road, Leading banks, restaurants, schools, markets etc. 
Expected price: 2.7 million per perch 
( Negotiable after inspection )
</t>
  </si>
  <si>
    <t>C7-6852</t>
  </si>
  <si>
    <t xml:space="preserve">Mrs.Manisha Abbey </t>
  </si>
  <si>
    <t>28 Poruthota Road, Negombo</t>
  </si>
  <si>
    <t xml:space="preserve">Brand new Studio apartment for rent in Ocean Breeze Residencies Negambo. 
🚩 1 Bedroom
🚩 1 Washroom
🚩 432 Square feets
🚩 Fully Furnished 
🚩 mid floor 
🚩 1 parking space 
🚩 Partial Sea View 
🚩 Swimming pool 
🚩 Restaurant 
🚩 Bar 
🚩 Gymnasium 
🚩 Hot water 
🚩 Pantry with Mini fridge 
🚩 Walking distance to Negombo Beach 
🚩 Walking distance to Heritance Negombo, Camelot Beach Hotel,Negombo Beach Park,Jetwing Blue,Topaz Beach Hotel
Per month $500/- + utilities
</t>
  </si>
  <si>
    <t>C7-6853</t>
  </si>
  <si>
    <t>Mr.Saman Tilak</t>
  </si>
  <si>
    <t>363 Habarakada - Homagama Road</t>
  </si>
  <si>
    <t xml:space="preserve">2 Bedroom Fully Furnished luxury Apartment for sale in Prime Residencies Habarakada- Athurigiriya. 
●  Gated Community
●  Fully Furnished
● Fully Air-conditioned 
● 2 Bedroom
● 2 Washroom 
● 3rd floor 
● Kitchen with Cooker
● Balcony
●  Pantry with Appliances and Cutlery
●  Kids Play Area
●  Swimming Pool
●  Gymnasium 
●  Club House
Selling Price: 22  Million
</t>
  </si>
  <si>
    <t>C7-6854</t>
  </si>
  <si>
    <t xml:space="preserve">Mrs.Wasana Gunaratne </t>
  </si>
  <si>
    <t xml:space="preserve">APARTMENT FOR SALE IN ARALIYA COURT . 
● 3 Bedrooms 
● 2 Washrooms 
● 1100 sqft 
● 1st floor 
● 1 parking 
● Maids room 
● Swimming Pool 
● Elevator
● 24hrs Security 
LKR 29,500,000
</t>
  </si>
  <si>
    <t>C7-6855</t>
  </si>
  <si>
    <t>Mr.Kamal Doranegama</t>
  </si>
  <si>
    <t xml:space="preserve">2 BEDROOM LUXURY APARTMENT SALE  IN GREEN VALLEY,EMBULGAMA,ATHURUGIRIYA. 
● 2 Bedrooms 
● 2 Washrooms 
● 1st floor 
● 680 sqft 
● Modern lights, and fittings
● pantry 
● Kitchen 
● Living area 
● 1 A/C Room and 1 Fans
● Swimming pool 
● Sports club 
● Mini Market 
● Gymnasium 
● Basketball and Tennis courts 
● Kids Play Area 
● 24hrs Security 
● Easy access to Athurugiriya Highway entrance 
Beautiful environment with luxurious climate
Sale price: Rs.12 million
</t>
  </si>
  <si>
    <t>C7-6856</t>
  </si>
  <si>
    <t>Mr.Adrian Pereira</t>
  </si>
  <si>
    <t xml:space="preserve">Luxury 2 Bedroom Apartment for Sale in ON320 on Colombo 02.
● Details of the unit:
- 2 Bedrooms and 2 Bathrooms
- 1,074 Sq Ft
- Fully Furnished
- 18th Floor
- Fully Fitted Pantry with all appliances
- Full Air-conditioned 
- 2 Large Balconies
- Maid Washroom
- Car Park
- Visitors Car Park
- Sea View (unobstructed view)
● Commercial and business hub, "On Three20" is just minutes away from hotels, schools, 
recreational centers, supermarkets, department stores, cinemas, restaurants, and clubs and 
Hospitals.
Its facilities include:
- Separate Entrance Lobbies in each Tower
- Over half an acre of landscape garden on the podium level
- Swimming pool, Lap pool &amp; Kiddies pool
- Spacious Gymnasium
- 40 Visitor parking slots
- Business Centre
- Squash Court
- Steam Room
- BBQ Pits
- In-house Mini Supermarket
- Indoor Games Room
Price. - 69 Mn (Negotiable)
</t>
  </si>
  <si>
    <t>C7-6857</t>
  </si>
  <si>
    <t>Mr.Dhushanthan</t>
  </si>
  <si>
    <t>18 A Albert Place Dehiwala</t>
  </si>
  <si>
    <t xml:space="preserve">Brand New - Negotiable </t>
  </si>
  <si>
    <t>C7-6858</t>
  </si>
  <si>
    <t xml:space="preserve">Dr.Induja </t>
  </si>
  <si>
    <t>81/4 Gregory's road Colombo 7</t>
  </si>
  <si>
    <t xml:space="preserve">Opposite to Ds Senanayake School </t>
  </si>
  <si>
    <t xml:space="preserve">Non Ac | Minimum 2 Years </t>
  </si>
  <si>
    <t>C7-6859</t>
  </si>
  <si>
    <t>Mr.Bobby Razeek</t>
  </si>
  <si>
    <t>Unity Place Colombo 3</t>
  </si>
  <si>
    <t>10 Ft Pvt | Located in the dead-end</t>
  </si>
  <si>
    <t>C7-6860</t>
  </si>
  <si>
    <t xml:space="preserve">Mr.Ayesh Rajapksha </t>
  </si>
  <si>
    <t xml:space="preserve">Brand new apartment for sale in Canterbury Golf Resort in Kahathuduwa, Piliyandala. 
• 2 Bedrooms 
• 2 Washrooms 
• 737 sqft 
• 4th floor
• 2 Balconies
• Spacious living &amp; dining area 
• Tiled floor
• Mahogany fitted pantry with granite work top
• Allocated car park
Following Amenities are included (Gated community)
• Swimming pool + Kids pool
• Coffee shop, Gym, Salon, Medical Center, Library, Kids play area, Laundry
• 24 hour security with CCTV
• ATM, Garbage collection, Jogging track, Recreational facilities (Tennis &amp; Badminton)
• Mini Market, Pharmacy, Medical center, Day care center, Community hall
• Generator facility, BBQ pavilion,
The buyer will be eligible for following as well
• Life time membership of Canterbury Golf club worth Rs 500,000/-
• 1st Year annual subscription fees for the Golf Club waived, Rs 60,000/-
• Membership fees for Canterbury County Club waived, Rs 100,000/-
• Two years monthly service fees waived, Rs 360,000/-
Asking Price: 27 million 
</t>
  </si>
  <si>
    <t>C7-6861</t>
  </si>
  <si>
    <t>Mrs.Dahara Ranaweera</t>
  </si>
  <si>
    <t xml:space="preserve">3 Bedroom apartment for rent in Viyathpura Thalawathugoda.
● Kalalgoda Road,Thalawathugoda 
● 3 Bedrooms 
● 2 Washrooms 
● 2th floor 
● 1050 sqft 
● Unfurnished 
● Kitchen with pantry cupboards 
● Cooker with HOB 
● Swimming Pool 
● Easy access to Pannipitiya, Thalawathugoda, Kottawa 
Rental amount: 100,000/- per month 
</t>
  </si>
  <si>
    <t>C7-6862</t>
  </si>
  <si>
    <t xml:space="preserve">Luxury House for sale in Ward Place,Colombo 7.
● 12 Perches land extend 
● 15,000 Sq ft.
● 8 Bedrooms with King Size Beds and All Attached Bathrooms
● Total Number of Floors – 5
● Fully Air Conditioned Rooms
● Parking for 6 cars inside &amp; 2 cars outside
● Generator 55kW
● Large Garden Area
● Function Hall for 100 Pax - Fully Air Conditioned 
● Dining Area for 50 Pax 
● Outdoor Area for 20 Pax
● Fully Equipped Bar 
● Fully Equipped Gym 
● 2 Jacuzzis
● Steam Room Facilities for 10 Pax
● Commercial Kitchen for Serving 200 Pax with Equipment from Spain &amp; Italy Brands
● Mitsubishi Lift/Elevator for 6 Pax
● Laundry Equipment from Spain &amp; Italy Brands (50KG Washing Machine)
● Electricity Transformer Line with Bulk Supply
● Pool Table
● Fully Furnished
● Hot Water Solar System
Price 450 million
(negotiable after inspection )
</t>
  </si>
  <si>
    <t xml:space="preserve">CREATE ONLY A 3D POSTER </t>
  </si>
  <si>
    <t>C7-6863</t>
  </si>
  <si>
    <t xml:space="preserve">Dr.Niel Seneviratne </t>
  </si>
  <si>
    <t xml:space="preserve">Overlooking the beach </t>
  </si>
  <si>
    <t xml:space="preserve">Fully Furnished One-Bedroom Apartment for rent in Monarch Residence Colombo 03. 
● Property Details:
Bedrooms: 1
Bathroom: 1
Size: 1,000 sq ft
21st floor 
Full furnished 
● Features:
Kichen with Pantry
Dining/Living Room
2 Balconies
Panoramic View
Overlooking the Beach
Good Environment
● Amenities:
Gymnasium
Swimming Pool
Food Court
Supermarket
24/7 Security
Enjoy a luxurious living experience with stunning views and top-notch amenities.
Monthly Rent: LKR 300,000 (USD 1,000)
</t>
  </si>
  <si>
    <t>C7-6864</t>
  </si>
  <si>
    <t xml:space="preserve">Penthouses apartment for sale in The Verge .
- Buthgamuwa Road (next to Iconic galaxy)
- penthouse apartment 
- 2130 sqft 
- 3 Bedrooms 
- 2 Washrooms 
- 9th floor 
- seperate parking and lift entrance 
- 2 car parks 
- Maids room 
- swimming pool
- rooftop
- mini gym
85 million
(Negotiable After inspection )
</t>
  </si>
  <si>
    <t>C7-6865</t>
  </si>
  <si>
    <t xml:space="preserve">Lake drive,  </t>
  </si>
  <si>
    <t xml:space="preserve">𝐋𝐮𝐱𝐮𝐫𝐲 𝟑 𝐒𝐭𝐨𝐫𝐞𝐲 𝐇𝐨𝐮𝐬𝐞 𝐟𝐨𝐫 𝐒𝐚𝐥𝐞 𝐢𝐧 𝐋𝐚𝐤𝐞 𝐝𝐫𝐢𝐯𝐞, 𝐑𝐚𝐣𝐚𝐠𝐢𝐫𝐢𝐲𝐚.
Property Highlights:
Area: 7,000 sq. ft
Land: 17.3 Perches
Bedrooms: 4 large with attached Bathrooms
Large living &amp; Dining space overlooking garden
Additional Rooms: Powder room 
Fully air-conditioned
Parking: Space for 4 - 3 vehicles
Additional Facilities: Servant quarters,driver quarters, guard room,store room
𝑪𝒂𝒍𝒎 𝑬𝒏𝒗𝒊𝒓𝒐𝒏𝒎𝒆𝒏𝒕 | 𝑫𝒆𝒄𝒆𝒏𝒕 𝑵𝒆𝒊𝒈𝒉𝒃𝒐𝒓𝒉𝒐𝒐𝒅 | 𝑷𝒓𝒆𝒔𝒕𝒊𝒈𝒊𝒐𝒖𝒔 𝒂𝒓𝒆𝒂
260 Million
(Negotiable after inspection )
</t>
  </si>
  <si>
    <t>C7-6866</t>
  </si>
  <si>
    <t>Ms.Dilani Fernando</t>
  </si>
  <si>
    <t xml:space="preserve">Hokandara Road, Hokandara </t>
  </si>
  <si>
    <t xml:space="preserve">Beautiful House for sale in St.Katherine Park, Hokandara.
⭕️ Bedrooms	: 03
⭕️ Bathrooms	: 03 with hot water
⭕️ House sqft	: 2760 sqft
⭕️ Land size	:10 perches
Massive master bedroom 560sqft with AC 
Servant room and bathroom 
    ⭕️ Living Area 
    ⭕️ Dinning area
    ⭕️ Kitchen area with a full designer Pantry and granite tops
    ⭕️ Tiled Floors (Granite and high quality branded )
    🟩 Amenities
    ⭕️ Two parking slots 
    ⭕️ Roller Gate
    ⭕️ Garden Space 
    ⭕️ Ceiling Fans
    ⭕️ Water Supply
    ⭕️ Stairs Kumbuk wood
    ⭕️ Chandeliers and all designer lighting accessories imported from Dubai 
    ⭕️ Doors and windows treated mahogany
    ⭕️ Cupboards treated mahogany and eco board    
    Without furniture
CCTV 8 cameras 
♻️  Close Area - 1 minute to Hokandara Junction
10 Minutes to Thalawathugoda and Baththaramulla junction
♻️  Close to Supermarkets, Banks, Government &amp; International schools.
♻️  All infrastructure perfectly available including waste collection service.
♻️  There is no legal or financial issues associated with the property
Total Price Rs.44 Million Negotiable 
Viewings can be arranged by prior appointment only
</t>
  </si>
  <si>
    <t>C7-6867</t>
  </si>
  <si>
    <t xml:space="preserve">4 Bedroom House for sale in Wawala, Ja-Ela. 
● 4 Bedrooms 
● 2 Washrooms 
● Air-conditioned 
● 2 story 
● Facing 20 feet road access 
● Large Garden space 
● 3 Parking slots 
● Kitchen with pantry cupboards 
● Dinning 
● Large hall 
● Large Bedrooms 
● Easy access to Wawala Church 
● 1km to Kapuwatta junction and Negambo main road 
● Easy access to Ja-Ela Highway entrance, Kapuwatta Railway station, Ja-Ela Railway Station,De Mazinord college, Leading banks, restaurants etc. 
Price Rs. 22 million 
</t>
  </si>
  <si>
    <t>C7-6868</t>
  </si>
  <si>
    <t>Mr.Mahesh Abeyesekera</t>
  </si>
  <si>
    <t xml:space="preserve">St.Rita Road, Mount Lavinia </t>
  </si>
  <si>
    <t xml:space="preserve">Apartment/Hotel/Restaurant/Villa/Office complex </t>
  </si>
  <si>
    <t xml:space="preserve">Newly built apartment complex for sale in Mount Lavinia.
● Total built up area : 17,000 Square Feet
● The current leasable space : 12,500 Square Feet
● Boundary Wall/Landscape : 5,000 Square Feet
● Description : 
Ocean Facing/Marine Drive
Units : 19 Studio Apartments (4-Star with attached Bathrooms)
Rental income per day : USD 50-75
Occupancy rate : 75% (Average)
Each unit size : 400+ Square Feet (Average)
Documents : COC Obtained
No of Floors : 5
No of Elevators : 1
● Fixtures:
Lights : Installed
Air Conditioning : Installed
Refrigerators &amp; Microwaves : Installed
Furniture : Installed
Bath ware : Installed
Kitchenware : Installed
Hot Water : Installed
Generator : Installed
Wiring : Installed
Plumbing : Installed
Water : Installed
CEB Bulk Supply Provided 95KvA
Price : LKR 390 million
</t>
  </si>
  <si>
    <t>C7-6869</t>
  </si>
  <si>
    <t>Agent Ushan Croos</t>
  </si>
  <si>
    <t xml:space="preserve">Baseline road Kadirana </t>
  </si>
  <si>
    <t xml:space="preserve">Luxury 2 Bedroom apartment for sale in Santorini Resort Apartments and Residencies by Home Lands Skyline Negambo. 
● 2 Bedrooms ( One Perch Garden area  )
● 2 Bathrooms 
● 1005 Square feets 
● Ground floor 
● Living room &amp; dinning room with garden access.
● Master bedroom with garden access.
● Kitchen with pantry cupboards 
● Swimming Pool and Theme park View 
● Servent washroom 
● Swimming Pool
● Basketball court 
● Well-Equipped Indoor And Outdoor Gym
● Daycare Centre
● Coffee Shop
● Tennis &amp; Badminton Court
● Ample Parking Space
Santorini Resort Apartments and Residencies is Sri Lanka’s first theme park style resort apartments and residences project by Home Lands Skyline. The exclusive property offers you the ultimate Comfort, Convenience and Connectivity via 50+ luxury resort facilities at an incredible price! Make your dreams of owning a resort apartment a reality - with all the luxuries, services and amenities at Santorini - Negombo. The exclusive property offers all the conveniences and lush comfort including a swimming pool, well-equipped gym, tennis court, badminton court, daycare facility and ample parking space for residents and visitors and many more - under one roof! Conceptualized to offer a holistic resort life, Santorini offers a complete range of facilities that covers mindful living, spectacular scenery, wellness, healthcare, lavish comfort, leisure activities and experiences – with utmost safety and security
Expecting 35 Million (USD $117,000) depending on the currency rate on the date of purchase. (Negotiable)
</t>
  </si>
  <si>
    <t>C7-6870</t>
  </si>
  <si>
    <t>Ms.Kavitha</t>
  </si>
  <si>
    <t xml:space="preserve">Super Luxury Apartment for Rent at The Prime Grand Colombo 07.
Offering an unparalleled lifestyle in the heart of Colombo, combining luxury, convenience, and breathtaking views.
* 21st floor
* 03 Bedrooms
* 2 Bathrooms (Master Bedroom with en-suite)
* 1,440 Square feet
* Large living, dining and two balconies.
* Maid's Room and bathroom
* Tastefully furnished
* Fully Air conditioned
* Centralized gas system
*Breathtaking-taking view of the city of Colombo
● COMMON AMENITIES:
* Two swimming pools including an infinity pool
* Badminton court
* Meeting room
* Cafe
* Banquet area
* Gymnasium 
* Multiple Elevators
* 24h security with secured access to floors.
* Allocated parking
* Car wash area
* Vehicle E charge point
* Visitors parking
* Rooftop Jogging track
* Kid's play
Rental amount: 600,000/- per month 
</t>
  </si>
  <si>
    <t>C7-6871</t>
  </si>
  <si>
    <t>Ms.Kaushini</t>
  </si>
  <si>
    <t>Warld place, Colombo 7</t>
  </si>
  <si>
    <t xml:space="preserve">Brand new 2 Bedroom ultra luxury apartment for rent in Colombo 7.
	•	21st Floor
        •      2 Bedrooms (Master with en-suite)
	•	1,100 sq. ft.
        •      spacious living/dining
        •     2 balconies
	•	Maid’s room/bathroom
	•	Tastefully furnished
        •      Air-conditioned 
        •      centralized gas system 
	•	Stunning city views
COMMON AMENITIES:
* Two swimming pools including an infinity pool
* Badminton court
* Meeting room
* Cafe
* Banquet area
* Gymnasium
* Multiple Elevators
* 24h security with secured access to floors.
* Allocated parking
* Car wash area
* Vehicle E charge point
* Visitors parking
* Rooftop Jogging track
* Kid's play
Rs. 600,000  ($ 2,000) Per Month
</t>
  </si>
  <si>
    <t>C7-6872</t>
  </si>
  <si>
    <t xml:space="preserve"> Lorenz Road,Bambalapitiya </t>
  </si>
  <si>
    <t xml:space="preserve">Income Generating Apartment Complex for Sale in Colombo 04. 
In between Duplication Road &amp; Galle Road
• Easy access to Marine Drive
• Close to Havelock City Mall
• Close to St Peter’s College &amp; Hindu College
• No. of Units: 05 Two-Bedroom Apartments &amp; 02 One-Bedroom Apartments
• Current Rental Value : USD 60 - 75 per night (LKR 1.2M – LKR 1.5M per month)
• Each Unit Size : 650+ Square Feet (Average)
• No. of floors : 4
• No. of Apartments : 7
• No. of elevators : 1 (4 passengers lift)
• Extent : 7 Perches
• Total Area : 1905 Square Feet
● Fixtures
Lights : Installed
Air Conditioning : Installed
Refrigerators &amp; Microwaves : Installed
Furniture : Installed
Bath ware : Installed
Kitchenware : Installed
Hot Water : Installed
Wiring : Installed
Plumbing : Installed
Water : Installed
Rs.180 million 
Negotiable 
</t>
  </si>
  <si>
    <t>C7-6873</t>
  </si>
  <si>
    <t>Premier Pacific Colombo 7</t>
  </si>
  <si>
    <t>C7-6874</t>
  </si>
  <si>
    <t>C7-6875</t>
  </si>
  <si>
    <t>Capital Trust residencies Colombo 4</t>
  </si>
  <si>
    <t xml:space="preserve">Note: Publish with posters. Do not mention the apartment name </t>
  </si>
  <si>
    <t>C7-6876</t>
  </si>
  <si>
    <t>C7-6877</t>
  </si>
  <si>
    <t>Luna tower Colombo 2</t>
  </si>
  <si>
    <t>C7-6878</t>
  </si>
  <si>
    <t>C7-6879</t>
  </si>
  <si>
    <t>Mr.Prasad Satanga</t>
  </si>
  <si>
    <t xml:space="preserve">Bakmeegaha Rd,Athurugiriya </t>
  </si>
  <si>
    <t xml:space="preserve">Luxurious fully air conditioned unfurnished brand new 3 bedroom apartment for rent in Aspire Residencies Athurugiriya. 
● 3 Bedrooms 
● Master Bedroom with en-suite  
● 2 Bathrooms equipped with shower cubicles hot water
● 998 Sqft 
● 1st floor 
● In addition to 4 air conditioning units 4 ceiling fans 
● Washing machine with dryer 
● Accessories fitted pantry and cupboards 
● 4 burner gas cooktop with electric oven
tted pantry and cupboards 
● Range hood ,Curtains ,Garbage Disposal,Balcony 
● spacious living and dining room 
● 24 hours security with CCTV
● Car parking space 
● Elevators with back up generator
● Common area lights with back up generator 
● Infinity swimming pool 
● Fully equipped gym 
● Kids play area 
● Rooftop 
● Multifunctional hall 
● Jogging track 
● Medical Center 
● 500 meters from the Athurugiriya town centre and southern highway interchange 
● Easy access to Malabe, Thalawathugoda and Battaramulla 
● Walking distance to supermarkets and shops 
● Rent Rs 100,000 per month 
( 6 months of rent deposit required refundable on vacating )
Minimum of one year rent period 
Utility bills must be paid by the tenant
</t>
  </si>
  <si>
    <t>C7-6880</t>
  </si>
  <si>
    <t>Mr.Razmi</t>
  </si>
  <si>
    <t>15 Bethesda Pl, Colombo 04.</t>
  </si>
  <si>
    <t xml:space="preserve">3 Bedroom apartment for sale in Balkan Daffodil Residencies,Colombo 4.
● Higher floor
● 1800 Sq.ft
● 3 Bedrooms 
● 3 Washrooms (Two Attached and One Common)
● Maids Room
● Maids Bathroom
● Un-furnished
● 24hrs Security 
● Generator facility 
Sale Rs: 65 Million (negotiable)
</t>
  </si>
  <si>
    <t>C7-6881</t>
  </si>
  <si>
    <t>Mr.Aravinth Pushparaj</t>
  </si>
  <si>
    <t xml:space="preserve">3 Bedroom apartment for rent in 42nd Lane,Colombo 6.
● 3 Bedrooms 
● 2 Washrooms 
● 4th Floor 
● 1000 sqft 
● Sea View 
● Kitchen with pantry 
● Hall and dining area 
● 2 open balconies with Aluminium glass shutters 
● One closed balcony with facilities for washing machine connection and clothes drying line. 
● Comes with grill gate and Teak door. 
● 24/7 security 
● Generator for common areas 
● Roof top avaible for gardening and drying clothes etc
☆ Situated in 42nd lane walking distance to Marine drive and Galle road.
☆ Prime location access to all major banks, Super markets, places of religious worship, restaurants, shopping malls etc. 
☆ Apartment is North facing and house has East facing main entrance 
☆ Freshly Fully renovated with all new electrical fixtures, new pantry, completely renovated and upgraded washrooms, fully painted and ready to move in unfirnished apartment.
Rent : 125000 with maintenance 
Advance: 6 months
</t>
  </si>
  <si>
    <t>C7-6882</t>
  </si>
  <si>
    <t xml:space="preserve">close to peters collage </t>
  </si>
  <si>
    <t>C7-6883</t>
  </si>
  <si>
    <t xml:space="preserve">Baseline road, Polahengoda </t>
  </si>
  <si>
    <t xml:space="preserve">It's a ground-floor unit without furniture. There's a hall, two large rooms, one small room, and three bathrooms. It's ideal for an office. </t>
  </si>
  <si>
    <t>C7-6884</t>
  </si>
  <si>
    <t>Moragasmulla Road,</t>
  </si>
  <si>
    <t>C7-6885</t>
  </si>
  <si>
    <t>C7-6886</t>
  </si>
  <si>
    <t xml:space="preserve">Borupana Road, </t>
  </si>
  <si>
    <t xml:space="preserve">Land with old House, 20ft Access Road, 2km to Galle road </t>
  </si>
  <si>
    <t>C7-6887</t>
  </si>
  <si>
    <t>Seetha</t>
  </si>
  <si>
    <t xml:space="preserve">Kalinga Mawatha, Wijaya Kumaratunga Mawatha </t>
  </si>
  <si>
    <t>C7-6888</t>
  </si>
  <si>
    <t xml:space="preserve">Wijerama Road </t>
  </si>
  <si>
    <t>House was Renovated in 2017</t>
  </si>
  <si>
    <t>C7-6889</t>
  </si>
  <si>
    <t>Dilshana</t>
  </si>
  <si>
    <t>0777397989</t>
  </si>
  <si>
    <t>Field Avenue</t>
  </si>
  <si>
    <t>60 Meters from the main road to the 120 Bus route (also to the 138 High Level Road)
2-storied house with roller gate and 2 walk-in gates. Both units have separate electricity and water connections (The upper unit is fully covered by solar power) Can be used as one house or two separate houses.</t>
  </si>
  <si>
    <t>C7-6890</t>
  </si>
  <si>
    <t>Krishan Rajapaksha</t>
  </si>
  <si>
    <t xml:space="preserve">Close to Economic center Dambulla </t>
  </si>
  <si>
    <t>C7-6891</t>
  </si>
  <si>
    <t>Nawala Road - Prime property for sale.
High demand area.
Very close proximity to junction -Nugegoda end.
2nd block from main Nawala Road.
Approx 17 perches.
Rectangular shape.
Approx 70 ft road frontage.
30 ft dead end road.
Suitable for Commercial/Residential use.
Old house on property.
Expected price: 160 million (land value only -negotiable).</t>
  </si>
  <si>
    <t>C7-6892</t>
  </si>
  <si>
    <t>Marius</t>
  </si>
  <si>
    <t xml:space="preserve">Apartment for rent in Horton place, Col-07
3 bedrooms 
2 washroom 
Maids room and washroom 
swimming pool &amp; gym 
1800 sqft 
2nd floor 
250,000.00
</t>
  </si>
  <si>
    <t>C7-6893</t>
  </si>
  <si>
    <t xml:space="preserve">Saranangara Road, Dehiwala </t>
  </si>
  <si>
    <t xml:space="preserve">Ground &amp; 1st Floor House for Rent!
* 4 spacious bedrooms with attached bathroom 
* 1 common bathroom
* Kitchen
* Hall
* ⁠Maids room and washroom
* Parking available for 2 vehicles 
* Roller gate 
* Front and back garden space 
Available for a 1-year term starting December 15th.
Located on Sarnankara Road, Dehiwala
225,000.00 per month </t>
  </si>
  <si>
    <t>C7-6894</t>
  </si>
  <si>
    <t>Kalalgoda, Thalawathugoda</t>
  </si>
  <si>
    <t xml:space="preserve">House for sale in Thalawathugoda / Kalalgoda rd. 
4 Bedroom 
3 washrooms
3500 sqft 
12.5 Perch 
Rs. 59 million
With a generous 3500 square feet of living space, every corner of this home exudes sophistication and functionality. Plus, the ample parking area ensures hassle-free parking for multiple vehicles.
</t>
  </si>
  <si>
    <t>C7-6895</t>
  </si>
  <si>
    <t>Koshena Road, Kahanthota Road, Malabe</t>
  </si>
  <si>
    <t xml:space="preserve">8 Perches House sale in Mlabe
2572 sqft
2 Storey House
5 bedrooms &amp; All are A/C
3 bathrooms with hot water shower
Servant bathroom 
20ft Road, 
3 Pantry
Modern pantry with pantry cupboards
3 Balcony
Beautiful view on Balcony
Roller gate, Parking for 2 vehicles
CCTV surveillance &amp; Door sensor security
4km to Malabe
38.5 Million </t>
  </si>
  <si>
    <t>C7-6896</t>
  </si>
  <si>
    <t>Puttalam - Udappu</t>
  </si>
  <si>
    <t xml:space="preserve">15 Acers | There is one building |Some Coconut trees | Prawn farming | Puttalam udappu </t>
  </si>
  <si>
    <t xml:space="preserve">Per Acer - 6.5 Million </t>
  </si>
  <si>
    <t>C7-6897</t>
  </si>
  <si>
    <t>Fairfield garden Colombo 8</t>
  </si>
  <si>
    <t xml:space="preserve">Land with old house | 20ft road | 80ft frontage |Gated Community | on Pvt lane | 24/7 Security | 200 Meters to Borella road | 650 Meters to ward place </t>
  </si>
  <si>
    <t>C7-6898</t>
  </si>
  <si>
    <t>7th Sense Colombo 7</t>
  </si>
  <si>
    <t>Rent Per Month - USD 3500</t>
  </si>
  <si>
    <t>C7-6899</t>
  </si>
  <si>
    <t>Mr.Abishak Vitanage</t>
  </si>
  <si>
    <t>Maradana Road,Colombo 8</t>
  </si>
  <si>
    <t>Showroom/Restaurant/Office Space/Hotel</t>
  </si>
  <si>
    <t xml:space="preserve">Showroom for sale in Boralla junction
● 12,8 perches land extend 
● 3500 sqft 
● Ground floor 
● Facing Maradana Road 
● Income Generating 
● Highly Commercial area 
Asking Price: 190 million 
</t>
  </si>
  <si>
    <t>C7-6900</t>
  </si>
  <si>
    <t xml:space="preserve">High Level Road, Nugegoda </t>
  </si>
  <si>
    <t xml:space="preserve">3 Bedroom apartment for sale in Prime Residencies Nugegoda. 
● 3 Bedrooms 
● 2 Washroom 
● 1206 sqft 
● Lower floor 
● Maids room 
● Maids Bathroom 
● Open Kitchen with pantry 
● Dining area 
● Living Room 
● Hot water 
*48 million*
</t>
  </si>
  <si>
    <t>C7-6901</t>
  </si>
  <si>
    <t xml:space="preserve">Suites tower, Cinnamon life </t>
  </si>
  <si>
    <t>C7-6902</t>
  </si>
  <si>
    <t>Araliya Court</t>
  </si>
  <si>
    <t xml:space="preserve">14 years old </t>
  </si>
  <si>
    <t>C7-6903</t>
  </si>
  <si>
    <t>Vijay</t>
  </si>
  <si>
    <t>Trillium Havelock town</t>
  </si>
  <si>
    <t>Ongoing project, Completion by End November 2024. COC applied.</t>
  </si>
  <si>
    <t>C7-6904</t>
  </si>
  <si>
    <t>Shivanka Ruberu</t>
  </si>
  <si>
    <t>Edward road, Colombo 05</t>
  </si>
  <si>
    <t>C7-6905</t>
  </si>
  <si>
    <t>Mr.Dumesha Atahapaththu</t>
  </si>
  <si>
    <t xml:space="preserve">Modern Luxury Brand New 3-Story House for Rent – Ja-Ela
Only 10 minutes to Katunayake Airport | 150m to Colombo–Negombo Main Road
This stunning 6000 sq.ft. luxury home is perfect for expats, company executives, or long-term foreign tenants seeking comfort, convenience, and style.
Key Features
5 Bedrooms (including maid’s room)
5 Bathrooms – Master with attached bath, A/C &amp; hot water
Fully Furnished | Modern Box-Type Architecture
Modern Pantry | Dining Area | Living Room | TV Lobby
Entertainment Room + Rooftop Terrace
Relaxing &amp; Reading Area
Landscaped Garden
Additional Amenities
SLT Fibre Internet
3-Phase Electricity
2000L Overhead Tank + Water Pump
CCTV Security System + Roller Gate
Parking for 2 Vehicles
Land Extent: 12 Perch
Just 0.9 km from Ja-Ela Town
All bedrooms feature large private balconies for relaxing views.
Monthly Rent: Rs. 300,000
Deposit: 6 Months Advance
📞 Ideal for: Foreigners | Diplomats | Corporate Staff
</t>
  </si>
  <si>
    <t xml:space="preserve">PLEASE DON'T PUBLIC IN FACEBOOK </t>
  </si>
  <si>
    <t>C7-6906</t>
  </si>
  <si>
    <t>Krishnapillai</t>
  </si>
  <si>
    <t>only for foreign clients</t>
  </si>
  <si>
    <t>C7-6907</t>
  </si>
  <si>
    <t>Dilshad</t>
  </si>
  <si>
    <t xml:space="preserve">Fingate Residencies, 46 Old Kesbewa Rd, </t>
  </si>
  <si>
    <t>1 km to delkanda junction</t>
  </si>
  <si>
    <t>C7-6908</t>
  </si>
  <si>
    <t>Sarnankara Road, Dehiwala</t>
  </si>
  <si>
    <t>Available for a 1-year term starting December 15th.
Ground &amp; 1st Floor House for Rent</t>
  </si>
  <si>
    <t>C7-6909</t>
  </si>
  <si>
    <t xml:space="preserve">Sky garden,  </t>
  </si>
  <si>
    <t xml:space="preserve">3 Bedrooms Furnished Apartment for Sale in  
3 Bedrooms
3 Washrooms
Maid's Room/Washroom
Lower floor
1,452 Sqft
Furnished
City View
Price Rs: 75 Million (negotiable)
</t>
  </si>
  <si>
    <t>C7-6910</t>
  </si>
  <si>
    <t>Milagiriya Ave, Col-04</t>
  </si>
  <si>
    <t>Bare land for sale in Milagiriya Ave Colombo 4
Ideal for a Hotel complex or Apartment complex
36.1 Perches
20 feet access road 
Not more than 50m to marine drive 
Price 15 Million per perch</t>
  </si>
  <si>
    <t>C7-6911</t>
  </si>
  <si>
    <t>Gorakana, Moratuwa</t>
  </si>
  <si>
    <t xml:space="preserve">House overlooking Bolgoda Lake for sale at Moratuwa Gorakana.
Ideal for Holiday Bungalow   or  Guest House
900 meters to old Galle road 
▫️20 Perches 
▫️20 year old house 
▫️4 Bedrooms with attached bathrooms and  Balconies
▫️Two A/c Rooms  
▫️Office Room with A/c
▫️Store room
▫️Pantry Kitchen 
▫️Servant Toilet
▫️Beautiful Garden on 10 Perch land consists of two ponds and many more
▫️3 Phase Electricity
▫️Bim Saviya certificate available (Grade one ownership)
Price 32.5million Negotiable
</t>
  </si>
  <si>
    <t>C7-6912</t>
  </si>
  <si>
    <t>Samminda</t>
  </si>
  <si>
    <t xml:space="preserve">Udumulla, Mulleriyawa </t>
  </si>
  <si>
    <t>Well develope property for sale in Udumulla Mulleriyawa
▫️147 Perches 
▫️Approximately 14000 Square feet covered building
▫️Well equipped workshop 
▫️Guard room
▫️Generator Room 
▫️Office Area 
▫️Container Box 
▫️Car wash area
▫️Paint booth locally made
Price 295 Million (Negotiable)</t>
  </si>
  <si>
    <t>C7-6913</t>
  </si>
  <si>
    <t>Abdul Gafoor Mawatha,Colombo 3</t>
  </si>
  <si>
    <t xml:space="preserve">Morden Semi furnished 2 unit house for rent in Abdul Gafoor Mawatha Colombo-3
▫️12.5 Perches 
▫️5150 square feet 
▫️9 Bedrooms
▫️9 Bathrooms 
▫️Living space 
▫️Parking for 3 vehicles
▫️Hot water facilities 
▫️4 Pantries
▫️Servants room &amp; toilet 
Rent LKR 800,000/=
Minimum 2 year contract 
</t>
  </si>
  <si>
    <t>C7-6914</t>
  </si>
  <si>
    <t xml:space="preserve">Kingross avenue </t>
  </si>
  <si>
    <t>C7-6915</t>
  </si>
  <si>
    <t>Mr.Anton Premraj</t>
  </si>
  <si>
    <t xml:space="preserve">Beautiful two story house for sale in Piyo mawatha, Kandana. 
● 14 Perches land extend 
● 5 Bedrooms 
● 3 Washrooms 
● 3300 sqft 
● Two story House 
● Balconys 
● 2 Parking slots 
● 15 feet road access 
● Staircase in granite with Rot iron railings
● Full fledged teakwood pantry with granite top 
● An attractive wooden fence around the front with a garden and a Japanese garden at the back 
● Inside the house exists a long indoor waterfall fish pond 
● In the middle of the house an open area to sky with shelter from rain for the better air circuit 
● Spring water well 
● Friendly and quiet neighbourhood 
● 400m to Kandana junction 
Rs 80 million 
		</t>
  </si>
  <si>
    <t>C7-6916</t>
  </si>
  <si>
    <t xml:space="preserve">33 perch Negambo main road facing land for sale in Kandana. 
● 33 perch land extent 
● 60 feet road access 
● 200m to Kandana junction 
● Highly Commercial area with Road facing 
● Ideal for Buld up a Showroom/Warehouse/Shopping centre/Restaurant/Wedding reception Hall 
Rs.2.5 million per perch 
</t>
  </si>
  <si>
    <t>C7-6917</t>
  </si>
  <si>
    <t>Mr.Sriparthi</t>
  </si>
  <si>
    <t xml:space="preserve">Negambo road, Seeduwa </t>
  </si>
  <si>
    <t xml:space="preserve">Shopping centres/Warehouse/Apartment complex/Restaurant/Hotel project/Housing complex/Supermarket </t>
  </si>
  <si>
    <t xml:space="preserve">361 Bara land for sale in Dandugama,Ja-Ela. 
● 361 perches 
● Facing Colombo-Negombo Main Road 
● 100 feet road access 
● Easy access to Ja-Ela Highway entrance, Katunayake International Airport, Seeduwa 
9 lakhs per perch 
</t>
  </si>
  <si>
    <t>C7-6918</t>
  </si>
  <si>
    <t>C7-6919</t>
  </si>
  <si>
    <t>Prime Residencies Desire 25</t>
  </si>
  <si>
    <t>C7-6920</t>
  </si>
  <si>
    <t xml:space="preserve">Fahim </t>
  </si>
  <si>
    <t>Alwis Avenue, Col-03</t>
  </si>
  <si>
    <t>House for rent in Col-03
5 bed,3 bath.
Kitchen.
15 perches. 
5000 sq ft.
800k
2 stories.
2 parking slots &amp; park parking</t>
  </si>
  <si>
    <t>C7-6921</t>
  </si>
  <si>
    <t xml:space="preserve">Arena by Serendia </t>
  </si>
  <si>
    <t>C7-6922</t>
  </si>
  <si>
    <t>Pagoda Rd, Nugegoda</t>
  </si>
  <si>
    <t xml:space="preserve">1.6 km to the Nugegoda Flyover. 09 Perches (Rectangular shape) with an Old House
15ft Private Access Road (5 Houses)
</t>
  </si>
  <si>
    <t>C7-6923</t>
  </si>
  <si>
    <t xml:space="preserve">1.8 km to the Nugegoda Flyover. 07 Perches (Rectangle) | Bare Land
20ft Access Road </t>
  </si>
  <si>
    <t>C7-6924</t>
  </si>
  <si>
    <t xml:space="preserve">Woodland Avenue, Kohuwala, Nugegoda </t>
  </si>
  <si>
    <t xml:space="preserve">350 meters to Highlevel Rd. 12.3 Perches (Bare Land) facing a turning circle
18ft Carpeted Access Road </t>
  </si>
  <si>
    <t>C7-6925</t>
  </si>
  <si>
    <t xml:space="preserve">Fully furnished apartment for rent in Cinnamon Life, Col-02
2 bedroom 
2 washroom 
1284 sqft 
Bbove 30th floor 
Sea view 
Brand new furniture's
Expecting 615,000.00 </t>
  </si>
  <si>
    <t>C7-6926</t>
  </si>
  <si>
    <t xml:space="preserve">Hill Street, Nedimala Dehiwala </t>
  </si>
  <si>
    <t>1.5KM to the Dehiwala Flyover, Private 15ft Lane (3 Houses)
Parking for 1 small Vehicle</t>
  </si>
  <si>
    <t>C7-6927</t>
  </si>
  <si>
    <t>Astoria, Tower 04</t>
  </si>
  <si>
    <t>C7-6928</t>
  </si>
  <si>
    <t>Colombo City Centre</t>
  </si>
  <si>
    <t>C7-6929</t>
  </si>
  <si>
    <t>The brand new box model single storied house with rooftop at Malabe
6.5P
1700 sqft
3 bedrooms 
2 bathrooms 
Spacious living dining and pantry
One vehicle space
100M to 190 bus route
500M highway
2Km to Malabe and athurugiriya 
Price - 28.5Mn negotiable</t>
  </si>
  <si>
    <t>C7-6930</t>
  </si>
  <si>
    <t xml:space="preserve">Dr.Mohan Pathirana </t>
  </si>
  <si>
    <t>418 R. A. De Mel Mawatha, Colombo 3</t>
  </si>
  <si>
    <t xml:space="preserve">Sea and city view </t>
  </si>
  <si>
    <t xml:space="preserve">3 Bedroom apartment for sale in  Astoria Residencies, Colombo 3.
☆ 3 Bedrooms 
☆ 2 Washrooms 
☆ 1150 Sqft 
☆ 6th Floor 
☆ Fully furnished 
☆ Sea view and City view 
☆ Tower 1
85 Million with Furniture
80 Million without  furniture
Urgent sale
</t>
  </si>
  <si>
    <t>C7-6931</t>
  </si>
  <si>
    <t xml:space="preserve">3 Bedroom apartment for Rent in  Astoria Residencies, Colombo 3.
☆ 3 Bedrooms 
☆ 2 Washrooms 
☆ 1150 Sqft 
☆ 6th Floor 
☆ Fully furnished 
☆ Sea view and City view 
☆ Tower 1
1250 USD per month 
</t>
  </si>
  <si>
    <t>C7-6932</t>
  </si>
  <si>
    <t>Agent Edward Nawarathna</t>
  </si>
  <si>
    <t xml:space="preserve">Baseline road, Kadirana </t>
  </si>
  <si>
    <t xml:space="preserve">Village view </t>
  </si>
  <si>
    <t xml:space="preserve">Luxury 3 Bedroom apartment for sale in Santorini Resort Apartments and Residencies by Home Lands Skyline Negambo. 
● 3 Bedrooms 
● 2 Bathrooms 
● 1005 Square feets 
● 4th floor 
● Living room and Dining 
● Kitchen with pantry cupboards 
● Village View
● 3 Balconys 
● Tower B
● Servent washroom 
● Swimming Pool
● Basketball court 
● Well-Equipped Indoor And Outdoor Gym
● Daycare Centre
● Coffee Shop
● Tennis &amp; Badminton Court
● Ample Parking Space
Santorini Resort Apartments and Residencies is Sri Lanka’s first theme park style resort apartments and residences project by Home Lands Skyline. The exclusive property offers you the ultimate Comfort, Convenience and Connectivity via 50+ luxury resort facilities at an incredible price! Make your dreams of owning a resort apartment a reality - with all the luxuries, services and amenities at Santorini - Negombo. The exclusive property offers all the conveniences and lush comfort including a swimming pool, well-equipped gym, tennis court, badminton court, daycare facility and ample parking space for residents and visitors and many more - under one roof! Conceptualized to offer a holistic resort life, Santorini offers a complete range of facilities that covers mindful living, spectacular scenery, wellness, healthcare, lavish comfort, leisure activities and experiences – with utmost safety and security
Expecting 32.5 Million 
Negotiable 
				</t>
  </si>
  <si>
    <t>C7-6933</t>
  </si>
  <si>
    <t xml:space="preserve">Amila Nagasinghe </t>
  </si>
  <si>
    <t>TRI-ZEN</t>
  </si>
  <si>
    <t xml:space="preserve">City and Sea </t>
  </si>
  <si>
    <t>C7-6934</t>
  </si>
  <si>
    <t xml:space="preserve">Jeanne De silva </t>
  </si>
  <si>
    <t xml:space="preserve">Astoria </t>
  </si>
  <si>
    <t xml:space="preserve">Tower 02, Facing east with 180 Degree View </t>
  </si>
  <si>
    <t>C7-6935</t>
  </si>
  <si>
    <t>Thushan</t>
  </si>
  <si>
    <t xml:space="preserve">iconic galaxy </t>
  </si>
  <si>
    <t xml:space="preserve">Only for foreigners </t>
  </si>
  <si>
    <t>C7-6936</t>
  </si>
  <si>
    <t>Jeffrey</t>
  </si>
  <si>
    <t>Mode apartment, Beach Road</t>
  </si>
  <si>
    <t>C7-6937</t>
  </si>
  <si>
    <t xml:space="preserve">Haritha </t>
  </si>
  <si>
    <t xml:space="preserve">Gothatuwa, </t>
  </si>
  <si>
    <t xml:space="preserve">5 Bed room 3 BR  Modern House for sale in Gothatuwa 
AC / Master bed room with en-suite  BR and 
4 Rooms , 2 with AC and common BR 
12 Perches 
3000 Sqft
Tv lounge with Teak floor 
Modern Pantry with built in oven and hob 
Large AC living area 
Laundry room 
Roof top  Bar &amp;  powder room 
Maids room 
Wet kitchen 
2 car parking 
Fully solar powered 
CCTV 
Cable TV with fiber optic internet 
Garden space 
Parapet wall around the house with roller door 
Expecting 100 Million 
</t>
  </si>
  <si>
    <t>C7-6938</t>
  </si>
  <si>
    <t xml:space="preserve">5 Bed room 3 BR  Modern House  (3000sqft in 12p land )for rent in Gothatuwa 
AC / Master bed room with en-suite  BR and 
4 Rooms , 2 with AC and common BR 
Tv lounge with Teak floor 
Kids play area with teak floor 
Modern Pantry with built in oven and hob 
Large AC living area 
Laundry room 
Roof top  Bar &amp;  powder room 
Maids room 
Wet kitchen 
2 car parking 
Fully solar powered 
CCTV 
Looking for long term 2yrs+ rent
Expecting 250,000.00 per month 
</t>
  </si>
  <si>
    <t>C7-6939</t>
  </si>
  <si>
    <t>Mudhitha (Syelan Bank)</t>
  </si>
  <si>
    <t xml:space="preserve">Seylan Residencies </t>
  </si>
  <si>
    <t xml:space="preserve">10-B - Rent USD 2,450 + Taxes per month
7-B - Rent USD 2,100 + Taxes per month
7-A - Rent USD 2,050 + Taxes per month
3-B - Rent USD 1,675 + Taxes per month 
No government taxes18% VAT and 2.5 SSCl
Management Fee - USD 400
</t>
  </si>
  <si>
    <t>C7-6940</t>
  </si>
  <si>
    <t xml:space="preserve">Alfred house garden </t>
  </si>
  <si>
    <t>C7-6941</t>
  </si>
  <si>
    <t xml:space="preserve">Schofield place </t>
  </si>
  <si>
    <t>C7-6942</t>
  </si>
  <si>
    <t>Rasani</t>
  </si>
  <si>
    <t>C7-6943</t>
  </si>
  <si>
    <t xml:space="preserve">Olen Ismath </t>
  </si>
  <si>
    <t>C7-6944</t>
  </si>
  <si>
    <t xml:space="preserve">Viraj </t>
  </si>
  <si>
    <t xml:space="preserve">Orient Residencies, Jambugasmulla Road </t>
  </si>
  <si>
    <t>Type E</t>
  </si>
  <si>
    <t>C7-6945</t>
  </si>
  <si>
    <t>Zaid Amith</t>
  </si>
  <si>
    <t>Dickman Road, Colombo 05</t>
  </si>
  <si>
    <t xml:space="preserve">02 bedroom / 02 washroom (1020sqft) Price - 61 million
03 bedroom/ 03 washrooms (1200 sqft) Price - 72 million 
04 bedroom / 04 washrooms (1400 sqft) Price - 85 million 
05 bedroom / 05 washrooms (1755 sqft) Price - 105 million 
05 bedroom / 05 washrooms (2020 sqft). 137 million.
</t>
  </si>
  <si>
    <t>C7-6946</t>
  </si>
  <si>
    <t xml:space="preserve">Mr.Chaminda De Silva </t>
  </si>
  <si>
    <t xml:space="preserve">St.Mary's Road,Ja-Ela </t>
  </si>
  <si>
    <t xml:space="preserve">Garden Space, Lakefront </t>
  </si>
  <si>
    <t xml:space="preserve">Prime Lakefront Land with house in the Heart of Ja-Ela for sale.
 A Rare Opportunity!
● Discover 16.7 perches of prime real estate located right in the heart of Ja-Ela, offering stunning views of the serene Ja-Ela Lake. This highly desirable property is not only a peaceful retreat but also offers unmatched convenience:
● Water and electricity already available, ready for your dream home or development project.
Just 200 meters from Colombo-Negombo Road, ensuring easy access to transportation and all key amenities.
A quick 500 meters to the Ja-Ela Highway Entrance, putting you within minutes of Colombo and other major destinations.
This is an incredible opportunity to own a prestigious lakefront property with the perfect balance of natural beauty and urban convenience. Whether you're looking to build your dream home or invest in a high-value location, this plot has everything you need!
Expecting price: 25 million 
</t>
  </si>
  <si>
    <t>C7-6947</t>
  </si>
  <si>
    <t xml:space="preserve">Prime Aqua </t>
  </si>
  <si>
    <t>C7-6948</t>
  </si>
  <si>
    <t>C7-6949</t>
  </si>
  <si>
    <t xml:space="preserve">37th lane </t>
  </si>
  <si>
    <t>C7-6950</t>
  </si>
  <si>
    <t xml:space="preserve">Colombo City Center </t>
  </si>
  <si>
    <t xml:space="preserve">Type A, </t>
  </si>
  <si>
    <t>C7-6951</t>
  </si>
  <si>
    <t>Malindi</t>
  </si>
  <si>
    <t xml:space="preserve">Cinnamon Life </t>
  </si>
  <si>
    <t>C7-6952</t>
  </si>
  <si>
    <t xml:space="preserve">Temple Lane, Nedimala </t>
  </si>
  <si>
    <t xml:space="preserve">total 12 units. unfurnished apartment 8 units and furnished apartment 4 units 
furnished apartment 140k Per unit unfurnished 120k.
Ac and Hot water available </t>
  </si>
  <si>
    <t>C7-6953</t>
  </si>
  <si>
    <t>Ramakrishana Road,</t>
  </si>
  <si>
    <t>C7-6954</t>
  </si>
  <si>
    <t>Schofield Place, Col-03</t>
  </si>
  <si>
    <t>BRAND NEW APARTMENT FOR SALE AT COLOMBO 3 ( Schofield Place) 
- 3 bedroom with 2 bath
- Living Space of 1300 sqft 
- Middle Floor With Uninterrupted Sea View &amp; City View
- Closed Kitchen
- 1 Parking
Swimming Pool &amp; Gym
Asking Price :  LKR 67 Million</t>
  </si>
  <si>
    <t>C7-6955</t>
  </si>
  <si>
    <t>Ms.Shiny</t>
  </si>
  <si>
    <t xml:space="preserve">129 Galle road Hikkaduwa </t>
  </si>
  <si>
    <t xml:space="preserve">Commercial land with UDA Approvals </t>
  </si>
  <si>
    <t>C7-6956</t>
  </si>
  <si>
    <t>Mr.Laurensz Manricks</t>
  </si>
  <si>
    <t>35 Skelton road Colombo 5</t>
  </si>
  <si>
    <t xml:space="preserve">18 Million per perch - Negotiable </t>
  </si>
  <si>
    <t>C7-6957</t>
  </si>
  <si>
    <t>* Large balcony overlooking the lake and sea  * Breathtaking panoramic views of the ocean, port city, and habour.</t>
  </si>
  <si>
    <t>$3000 - for long term only 
Note : Only Publish in FB</t>
  </si>
  <si>
    <t>C7-6958</t>
  </si>
  <si>
    <t>C7-6959</t>
  </si>
  <si>
    <t>Robert Gunawardana Mawatha, Battaramulla</t>
  </si>
  <si>
    <t xml:space="preserve">🏡 Fully furnished House for rent / sale in Robert Gunawardena Mawatha Battramulla.
Close to Overseas International School, Supermarkets, Restaurants, Banks etc.
▫️5 Air Conditioned Bed Rooms,
▫️3 Bathrooms,
▫️Large Family (AC) &amp; Visitors, Sitting &amp; Dining area,
▫️Modern Pantry
▫️Up stair TV Room 
▫️Roof Top Balcony
▫️Remote Roller Shutter ▫️Double Garage
▫️Remote Controlled Gate
▫️Driver/Servant/Security Quarters
▫️Large Garden
▫️Parapet Wall
▫️Centralized Overhead 
▫️Water Tank
▫️Around 4012 sq ft
Price LKR 350,000/= (Rent)
6 months key money
AT LEAST 2 YEARS LEASE
</t>
  </si>
  <si>
    <t>C7-6960</t>
  </si>
  <si>
    <t xml:space="preserve"> 45 Perch Fully furnished House for sale in Robert Gunawardena Mawatha Battramulla.
Close to Overseas International School, Supermarkets, Restaurants, Banks etc.
▫️5 Air Conditioned Bed Rooms,
▫️3 Bathrooms,
▫️Large Family (AC) &amp; Visitors, Sitting &amp; Dining area,
▫️Modern Pantry
▫️Up stair TV Room 
▫️Roof Top Balcony
▫️Remote Roller Shutter ▫️Double Garage
▫️Remote Controlled Gate
▫️Driver/Servant/Security Quarters
▫️Large Garden
▫️Parapet Wall
▫️Centralized Overhead 
▫️Water Tank
▫️Around 4012 sq ft
Price 150 Million </t>
  </si>
  <si>
    <t>C7-6961</t>
  </si>
  <si>
    <t xml:space="preserve">Davidson tower - Do not mention the tower name </t>
  </si>
  <si>
    <t>C7-6962</t>
  </si>
  <si>
    <t>C7-6963</t>
  </si>
  <si>
    <t>0777778419</t>
  </si>
  <si>
    <t>C7-6964</t>
  </si>
  <si>
    <t>C7-6965</t>
  </si>
  <si>
    <t>Peters road Dehiwala</t>
  </si>
  <si>
    <t>C7-6966</t>
  </si>
  <si>
    <t>Mr.Ishan</t>
  </si>
  <si>
    <t>4 Temple lane Colombo 3</t>
  </si>
  <si>
    <t>40ft Frontage</t>
  </si>
  <si>
    <t xml:space="preserve">16 Million per perch is final 
Not affected by streetline 
Note: Publish with posters </t>
  </si>
  <si>
    <t>C7-6967</t>
  </si>
  <si>
    <t>C7-6968</t>
  </si>
  <si>
    <t xml:space="preserve">Mr.Suhail </t>
  </si>
  <si>
    <t>C7-6969</t>
  </si>
  <si>
    <t>141 Isipathana Mawatha, Colombo 05</t>
  </si>
  <si>
    <t>C7-6970</t>
  </si>
  <si>
    <t>Mr.Santhush Perera</t>
  </si>
  <si>
    <t>0724175950</t>
  </si>
  <si>
    <t>2C Sukhustan Place , ward place Colombo 7</t>
  </si>
  <si>
    <t>Maids Room, Maids Toilet, Roof top, Garden Space, Bar Area, Music Room, Rumpus Room (Room for games), Gym , Lift</t>
  </si>
  <si>
    <t xml:space="preserve">6 Months advance | 2 Million per month </t>
  </si>
  <si>
    <t xml:space="preserve">Note - Publish with poster </t>
  </si>
  <si>
    <t>C7-6971</t>
  </si>
  <si>
    <t xml:space="preserve">Mr.Amal de silva </t>
  </si>
  <si>
    <t xml:space="preserve">No : 36/34 , Watson Peiris Mawath , Moratuwa </t>
  </si>
  <si>
    <t xml:space="preserve">Watson Peiris Mawath , Moratuwa 
Designed by one of the leading architects in Sri Lanka and nominated and short listed for Geoffrey Bawa Awards
House 1 
4 Bed Rooms
3 Bath Rooms 
2 Parking 
9.5 Perches
75 Million
Maid Room &amp; Toilet - Common to both houses . 
House 2  
3 Bed Room &amp; 3 Bath Room 
1 Parking  
6.5 Perches
55 Million  </t>
  </si>
  <si>
    <t>C7-6972</t>
  </si>
  <si>
    <t xml:space="preserve">Havelock City, Peterson Tower
</t>
  </si>
  <si>
    <t>C7-6973</t>
  </si>
  <si>
    <t>Mr.Daladawatta</t>
  </si>
  <si>
    <t>D.s Senanayaka mawatha, Colombo 7</t>
  </si>
  <si>
    <t xml:space="preserve">Showroom/Restaurant/Institute/Gymnasium/Bank </t>
  </si>
  <si>
    <t xml:space="preserve">Commercial building for sale in Boralla junction- Colombo 7.
● Facing DS Senanayake Mawatha
● 6 Perches land extend 
● 5 Floors 
● 1500 sqft each floor 
● Highly Demanding 
Asking price 155 million 
</t>
  </si>
  <si>
    <t>C7-6974</t>
  </si>
  <si>
    <t xml:space="preserve">Baseline road, Kadirana, Negambo </t>
  </si>
  <si>
    <t xml:space="preserve">Village View </t>
  </si>
  <si>
    <t xml:space="preserve">LUXURY APARTMENT FOR SALE AT SANTORINI NEGOMBO
● ESCAPE TO YOUR MEDITERRANEAN PARADISE IN SRI LANKA
Step into a world where Santorini's charm meets Sri Lankan hospitality! Nestled in Negombo's most prestigious resort-style development, this gem awaits its new owner.
● YOUR SLICE OF HEAVEN ●
A pristine 1005 sq ft canvas ready for your dreams to unfold:
• 3 Blissful Bedrooms
• 2 Contemporary Bathrooms
• Sun-kissed Living Spaces
• Modern Kitchen Haven
• Breezy Balconies for Your Morning Coffee
● WHERE LUXURY MEETS LIFESTYLE:
Imagine waking up in Sri Lanka's FIRST Theme Park Style Resort Apartments, where:
- Stark white walls dance with flashes of brilliant blue
- Majestic domes touch the tropical sky
- Pink bougainvillea cascade around elegant archways
- 80% of the property is pure paradise - lush gardens and open spaces!
● LOCATION!
Your new home sits in Negombo's golden triangle:
• 5 minutes to feel sand between your toes at Negombo Beach
• Quick drive to international restaurants (KFC, Pizza Hut, Dinemore)
• Premium schools at your doorstep
• Banks, hospitals, and shopping - all within reach
• Weekend getaways? The airport's your neighbor!
● PERFECT FOR:
• Young families seeking space and style
• Investors with an eye for emerging hotspots
• Professional couples who deserve the best
• Anyone ready to upgrade their lifestyle!
● READY FOR IMMEDIATE OCCUPANCY
Brand new. Unfurnished. Unlimited potential.
Don't just buy an apartment - invest in a lifestyle that others dream about! 
● Developed by Home Lands Skyline - the cutting edge of property development in Sri Lanka.
Limited units available - Don't let this Mediterranean dream slip away! 
ASKING PRICE: 28 million 
</t>
  </si>
  <si>
    <t>C7-6975</t>
  </si>
  <si>
    <t>Ms.Pabhasith Ranathunga/Ameesha</t>
  </si>
  <si>
    <t xml:space="preserve">No.36 Pagoda road, Nugegoda </t>
  </si>
  <si>
    <t xml:space="preserve">IT Company/Office Space/Bank/Restaurant/Gymnasium/Institute/Buying house/Financial </t>
  </si>
  <si>
    <t xml:space="preserve">5 Floor Commercial property for rent in Pagoda road,Nugegoda. 
● 1250 sqft each floor 
● 10 Washrooms 
● Rooftop 
● 3 Office floors with 2 Washrooms for each floor 
● Two Bedroom penth house with attached wash room, pantry and maid's wash room
● Roof top with a scenic view
● 3phase electricity
● Elevator and back up generator
● CCTV monitoring system 
● (45kva diesel Generator )
● 6 -7parking spaces
● Driver's room
Rental amount: 750,000/- per month 
</t>
  </si>
  <si>
    <t>C7-6976</t>
  </si>
  <si>
    <t xml:space="preserve">Negambo road, Pamunugama </t>
  </si>
  <si>
    <t xml:space="preserve">NEWLY BULD WAREHOUSE FOR SALE IN PAMUNUGAMA ROAD, BOPITIYA.
IDEAL FOR INVESTMENT 
● The warehouse construction completed on early June 2022
● 320 perches land extend 
● 30000 square feets buld up area 
● Facing 40 feet road access 
● 90 feet road frontage 
● Warehouse fully carpeted (outdoor &amp; indoor).
● Remote controlled main entrance gate (30 feet)
● 3 Roller gates with high ceiling height.
● 6 Outdoor toilets
● 3 phase electricity, main waterline and waste water management system in place
● 40 feet trailer / containers or forklift easily accessible.
● Loading &amp; unloading deck available
● Ample space for new ware house building, back office building &amp; parking
● Two way access road facility
● Ready to use or continue with the same tenant 
● 30 minutes driving to reach Colombo port
● 15 minutes driving to reach the airport.
● 5km to reach Colombo / Negambo main road.
● 5 minutes driving to reach Ja–Ela Highway exit / entrance
☆ at the moment rented out for 2 years contract
☆ Generating monthly fixed rental / income – 2,500,000.00
☆ Advance payment – paid 1 year rentals + paid 2 months additional refundable advance payment
☆ 1 to 3 months’ notice needed for the clearance
☆ Also, can renew / transfer the contract from existing to new client and continue + extend the period
● Prior appointment needed for the site inspections
650 million (slightly negotiable)
</t>
  </si>
  <si>
    <t>C7-6977</t>
  </si>
  <si>
    <t>Agent Sheshantha ( Tropical Realtor LK )</t>
  </si>
  <si>
    <t>Inner flower road, Co.3</t>
  </si>
  <si>
    <t xml:space="preserve">House for rent in Colombo 3. Unity Place Off Inner Flower Road 
- 1500 SQFT 
- ⁠3 Bedrooms
- ⁠3 Bathrooms 
- ⁠Semi Furnished.
- ⁠1 Car Parking 
- ⁠Expected Rent - Rs 275,000 ( Slightly Negotiable )
- ⁠3 Months Refundable Deposit / 6 Months Advance Rent.
- ⁠Minimum 1 year rent.
</t>
  </si>
  <si>
    <t>C7-6978</t>
  </si>
  <si>
    <t>Mr.Chathura Kumaragama</t>
  </si>
  <si>
    <t xml:space="preserve"> Mahamegawatta Rd,9th Lane  Maharagama</t>
  </si>
  <si>
    <t xml:space="preserve">3 Story House For Sale/ Rent in Maharagama  Town
Location :- Near Presidents College
✓ 3 Floors
✓ 3 Bedrooms (2 Air-conditioned Rooms)
✓ Maids room
✓ Living and Dinning area
✓ 3 Bathrooms and a Maids Bathroom 
✓ Pantry fitted with pantry cupboards and cookers
✓ Roller door with 2 Vehicle Parking Facilities
✓ Balconies and Rooftop 
✓  Tv Lobby
✓ Wooden floor and tiled
✓ 150M to Maharagama Town
✓ Walking Distance to Banks, Restaurants , Hospital and Supermarkets.
Monthly Rent :- 2 Laks
</t>
  </si>
  <si>
    <t>C7-6979</t>
  </si>
  <si>
    <t>Mr.Sujiva Dawaraja</t>
  </si>
  <si>
    <t xml:space="preserve">Ant kind of commercial or residential usage </t>
  </si>
  <si>
    <t xml:space="preserve">GALLE ROAD FACING LAND FOR SALE IN MOUNT LAVINIA.
● 15.1perches 
● 20 feet's road access 
● Walking distance to Mount Lavinia Junction 
● Walking distance to All luxury supermarkets, Banks, restaurants 
● 1km to St. Thomas College 
● 1.5 km to Mount Lavinia Beach  
Rs. 5.5 million per perch 
</t>
  </si>
  <si>
    <t xml:space="preserve">5,500,000/- per perch </t>
  </si>
  <si>
    <t>C7-6980</t>
  </si>
  <si>
    <t xml:space="preserve">Mr.Manisha De Alwis </t>
  </si>
  <si>
    <t xml:space="preserve">The Privilege - Ayurveda Beach Resort,Wadduwa </t>
  </si>
  <si>
    <t xml:space="preserve">Ayurveda Beach Resort/Hotel/Meditation centre </t>
  </si>
  <si>
    <t xml:space="preserve">BEAUTIFULLY BUILT BEACH FRONT HOTEL FOR SALE IN WADDUWA.
✅24 beautifully designed suites in a 2.2 Acre beach front land
✅35,000 sqft building space; Geoffrey Bawa protégée Architect designed ,open lobby concept , 1st floor restaurant with un interrupted views of the Indian ocean
✅ property valued by government bank valuer for Rs 750,000,000
✅ Expected price only considering the land and discounted building value
✅ 24 Bed Rooms
 ✅ 23m adult pool &amp; kids pool
✅ Spacious hall for 100 pax with space for expansion
✅ Furnished with antiques including a 100 year old baby grand piano &amp; a original British snooker table
✅ Stunning views of the ocean and elite surroundings
✅ Ample space for expansions and future developments. Land to building ratio at only 30%
✅ The bare land is filled with curated selection of unique trees. With Sri Lanka being one of the must travel destinations, this property offers immense
potential for growth and profitability
✅ Car parking 20
Property Features:
Central A/C
Backup Generator 
Internet
Lifts
24 Hours Security
Fire Detection
3- Phase electricity
Security System
Colonial Architecture
Hot Water
Swimming Pool
Aircondition Rooms
✅ Just a hour away from Colombo international airport on the south coast
Turnkey advantages:
Instant income generation
Furnished and fully equipped
Rs.590 million 
</t>
  </si>
  <si>
    <t>C7-6981</t>
  </si>
  <si>
    <t>Chandrika Kumarathunga Road, Malabe</t>
  </si>
  <si>
    <t>Apartment for sale in Malambe, Chandrika Kumarathunga Rd,
3 Bed
2 Bath
Gym
Swimming pool.
Community hall
950 sqf
With furniture
Price : 29mil</t>
  </si>
  <si>
    <t>C7-6982</t>
  </si>
  <si>
    <t xml:space="preserve">Pelawatte </t>
  </si>
  <si>
    <t>SWIMMING POOL WITH BRAND NEW LUXURY TREES STOREY HOUSE FOR SALE IN PALAWATTHA 
4 Bedroom 
4 Barthrooms .
Living and  Dining Area 
Hot Water 
Doors &amp; Windows teak 
tv lobby 
Roof top 
Pool 
9.3 Perch land
4600 Sqft floor area.
3 Vehicles parking space 
Servant Room and Barthrooms 
Customized furniture's for all living, dinning &amp; bedrooms.
Expecting 190M (Nego)</t>
  </si>
  <si>
    <t>C7-6983</t>
  </si>
  <si>
    <t xml:space="preserve">2 Bedrooms ( A / C )Brand new Apartment For Rent In Base Line Road - Colombo 05 
One Attached Bathroom 
Common Bathroom 
833 Sqft 
Rental - LKR. 150000.00 - Slighlty Negotiable 
Advance - 6 Months Required 🙏
Unfurnished | Rooftop Open Terrace For Private Functions 😍
Pantry | 
Lift | Balconies 💯 | Down Floor 
Allocated Car Parking Area 💯
Central Gas Line | Generator 
Maintenance Charges Included </t>
  </si>
  <si>
    <t>C7-6984</t>
  </si>
  <si>
    <t>Ms.Santhoshini Jayasakara</t>
  </si>
  <si>
    <t xml:space="preserve">Quarry road, Mount lavinia </t>
  </si>
  <si>
    <t xml:space="preserve">Buld up a house/apartment/any kind of commercial purposes Bulding </t>
  </si>
  <si>
    <t xml:space="preserve">14 perches Road facing land for sale in Mount Lavinia. 
● Facing 20 feet road access 
● Old house available if needed 
● Land value only 
● Walking distance to Mount lavinia junction and Mount levenia Beach 
Rs.5 million per perch 
Negotiable after inspection 
</t>
  </si>
  <si>
    <t>C7-6985</t>
  </si>
  <si>
    <t>Mr.Ali haji</t>
  </si>
  <si>
    <t xml:space="preserve">Cotta road,Boralla </t>
  </si>
  <si>
    <t xml:space="preserve">2 Bedroom apartment for sale in Treasure Trove Residence,Colombo 8.
● Square feet - 830 sq ft
● Floor - 6th Floor
● Bedrooms - 2
● Attached Bathrooms - 2
● Common Facilities -
Fully Air condition 
• 3 level parking 
•Parking available for 1 Vehicle and common area for visitors parking 
• Swimming pool,Multi purpose function area,  Fully Equipped Gymnasium
• 24 Hour security
• Back-up generator and Fire protection system
• Elevators
* card access to the main door and lift
Asking Price: 48 million </t>
  </si>
  <si>
    <t>C7-6986</t>
  </si>
  <si>
    <t>Mr.Kushan</t>
  </si>
  <si>
    <t xml:space="preserve">21 perches Bare land for sale in Akuregoda,Robert Gunawardena Mawatha. 
● Highly Residential Calm area 
● An area with high Land demand
● 15 feet wide access road 
● Keells Akuregoda -450m (1min ) warking distance 
● Battaramulla 2.8km (5min)
● Koswatta -2km (5min)
● Malabe-6.2km(14min)
 ● Pelawatte -2.7km(5min)
 ● Parliament (Sri jayawardene pura kotte)-3.8km (8min)
● Defence Headquarters (DHQL)-1.6km(3min)
 ● Overceas school of colombo-2.1km (6min)
● Newly Build parapet Walls around the Land 
Per Perch:26 laks
(negotiable afterinspection )
</t>
  </si>
  <si>
    <t>C7-6987</t>
  </si>
  <si>
    <t>Ms.Vasana</t>
  </si>
  <si>
    <t xml:space="preserve">Office space/IT company/Institute/Cafe/Coffee shop/Restaurant </t>
  </si>
  <si>
    <t xml:space="preserve">Commercial/Residential purpose Property for rent in Pagoda road, Nugegoda. 
● The house/building is on a spilt level bases.
Ground floor, 1st floor, 2nd floor, 3rd floor and roof top
● 4 extremely large spacious rooms
● 2 Air-conditioned rooms and attach bathrooms in each room
● If needed for office space... the house can be segregated into 7 or 8 large rooms
● There is ample space for parking.... 4 to 5 vehicles and roadside parking also available  
● 3 phrase electricity. 
● 4500 plus squad feet 
Rental: 275,000/-per month 
</t>
  </si>
  <si>
    <t>C7-6988</t>
  </si>
  <si>
    <t xml:space="preserve">Mr.Asitha Fernando </t>
  </si>
  <si>
    <t xml:space="preserve">Station Road, Kollupitiya </t>
  </si>
  <si>
    <t xml:space="preserve">Institute/Office or any kind of commercial purposes </t>
  </si>
  <si>
    <t xml:space="preserve">Prime Commercial Property for sale in Colombo 03.
● Land Description: 
18 Perch land extent 
Two way access 
front facing over 40 feet wide and rear side facing 20 feet
● Building Description:
04 floors Bulding 
16,000 sq. ft. in total
Direct view of Port City from the building 
Central air conditioning system with individual-level control
Backup generator
Security system (over 30 cameras in place) 
Ample parking available 
Building constructed in 2002 and recently fully renovated 
● Ideal for corporate offices, education institutes, or BPOs
Selling Price – 475 million
</t>
  </si>
  <si>
    <t>C7-6989</t>
  </si>
  <si>
    <t xml:space="preserve">Corporate offices/Institute/Bank/IT Company </t>
  </si>
  <si>
    <t xml:space="preserve">Prime Commercial Property for rent/Lease in Colombo 03.
● Land Description: 
18 Perch land extent 
Two way access 
front facing over 40 feet wide and rear side facing 20 feet
● Building Description:
04 floors Bulding 
16,000 sq. ft. in total
Direct view of Port City from the building 
Central air conditioning system with individual-level control
Backup generator
Security system (over 30 cameras in place) 
Ample parking available 
Building constructed in 2002 and recently fully renovated 
● Ideal for corporate offices, education institutes, or BPOs
Lease/Rent Price –LKR 275 per sqft 
</t>
  </si>
  <si>
    <t>275/-</t>
  </si>
  <si>
    <t>C7-6990</t>
  </si>
  <si>
    <t>Sudeshika</t>
  </si>
  <si>
    <t>Apartment for sale in Battaramulla 
3 bedroom 
3 washroom 
1800 sqft 
5th floor 
8 years old building 
Coc &amp; deed available 
expecting 48 Million (Nego)</t>
  </si>
  <si>
    <t>C7-6991</t>
  </si>
  <si>
    <t xml:space="preserve">JND </t>
  </si>
  <si>
    <t xml:space="preserve">Fernando Mawatha </t>
  </si>
  <si>
    <t xml:space="preserve">Single-story house for sale with Bim Saviya Certification. 25 meters to Galle road </t>
  </si>
  <si>
    <t>C7-6992</t>
  </si>
  <si>
    <t>Oruwala, Athurugiriya</t>
  </si>
  <si>
    <t>22.9 Perch Residential Land for sale in Oruwala, Athurugiriya(Sheelawimala Mw)
* Good residential area
* Safe &amp; Secure Neighborhood
* Walking distance (300m) to Athurugiriya Kaduwela Road
* 3 km to Athurugiriya Town
* 10 ft wide road
* Clear Deeds and Titles</t>
  </si>
  <si>
    <t>C7-6993</t>
  </si>
  <si>
    <t>Manning place</t>
  </si>
  <si>
    <t>C7-6994</t>
  </si>
  <si>
    <t xml:space="preserve">Trizen Residence Colombo 02 </t>
  </si>
  <si>
    <t>Direct Views of Lotus Tower &amp; Lake</t>
  </si>
  <si>
    <t>C7-6995</t>
  </si>
  <si>
    <t>Ms.Kavith Atapattu</t>
  </si>
  <si>
    <t>Large Family (AC) &amp; Visitors, Sitting &amp; Dining area,, Modern Pantry, Up stair TV Room , Roof Top Balcony, Remote Roller Shutter Double Garage, Remote Controlled Gate, Driver/Servant/Security Quarters, Large Garden, Parapet Wall, Centralized Overhead Water Tank, Close to Overseas International School, Supermarkets, Restaurants, Banks etc, Fully Furnished</t>
  </si>
  <si>
    <t>C7-6996</t>
  </si>
  <si>
    <t>Ms.Kavith Attapattu</t>
  </si>
  <si>
    <t>Skylarr Court - 17 B Attapattu Mawatha Dehiwala</t>
  </si>
  <si>
    <t xml:space="preserve">24hrs security 
Walking distance to Galle Road </t>
  </si>
  <si>
    <t>C7-6997</t>
  </si>
  <si>
    <t>Mr.Aquilah Latiff</t>
  </si>
  <si>
    <t>33/2 Elibank road Colombo 5</t>
  </si>
  <si>
    <t>Pvt Lane elibank road Colombo 5 - not directly facing elibank road
All AC
2 Storey house - Semi furnished or Unfurnished 
Residential purposes 
Commercial- only offices
Restaurant and hospitality won’t be possible as there isn’t parking down the lane and noise will be an issue with neighbors
Price - 750,000 per month and Negotiable</t>
  </si>
  <si>
    <t>C7-6998</t>
  </si>
  <si>
    <t>Mr.Chaminda Panduwawala</t>
  </si>
  <si>
    <t>1250 USD Per Month</t>
  </si>
  <si>
    <t>C7-6999</t>
  </si>
  <si>
    <t>Station road Colombo 3</t>
  </si>
  <si>
    <t>front facing over 40 feet wide Station Road and rear side facing 20 feet road next to the Granbell Hotel
04 floors | Direct view of Port City from the building 
Central air conditioning system with individual-level control
Backup generator
Security system (over 30 cameras in place) 
Ample parking available 
Ideal for corporate offices, education institutes, or BPOs</t>
  </si>
  <si>
    <t>C7-7000</t>
  </si>
  <si>
    <t>Mr.Asitha Fernando</t>
  </si>
  <si>
    <t>C7-7001</t>
  </si>
  <si>
    <t>Mr.Ramesh Ramachandrani</t>
  </si>
  <si>
    <t>8 Rheinland Place Colombo 3</t>
  </si>
  <si>
    <t>Rheinland Place Colpetty. Built in 1984. 
Clear title, no loans or encumbrances, COC available, access from Galle road &amp; 
Marine drive.</t>
  </si>
  <si>
    <t>C7-7002</t>
  </si>
  <si>
    <t>Dr.Arosha Gunasekara</t>
  </si>
  <si>
    <t>Very central location - can be used for commercial or residential purposes
4,500 square feet
Ground Floor and 1st Floor
Rooms are Airconditioned
4 parking spots available within the premises and more parking on the road
Many spacious rooms and good toilets
Rental period can be between 6 months and 2 years
It's on Alfred Place (turn left from Duplication road)
Monthly- 600,000 per month- Negotiable</t>
  </si>
  <si>
    <t>C7-7003</t>
  </si>
  <si>
    <t>Mr.Ravin (KRS Realtor)</t>
  </si>
  <si>
    <t xml:space="preserve">Lake &amp; Sea </t>
  </si>
  <si>
    <t>C7-7004</t>
  </si>
  <si>
    <t xml:space="preserve">Adrian </t>
  </si>
  <si>
    <t>tower 01</t>
  </si>
  <si>
    <t>C7-7005</t>
  </si>
  <si>
    <t>Aravinthakumar</t>
  </si>
  <si>
    <t>C7-7006</t>
  </si>
  <si>
    <t>Shehan Gajasinghe from Exclusive Property Investments (pvt) ltd</t>
  </si>
  <si>
    <t xml:space="preserve">Empire Residencies - Tower B </t>
  </si>
  <si>
    <t xml:space="preserve">Only Apartment on the whole floor- 4 Parking slots </t>
  </si>
  <si>
    <t xml:space="preserve">Do Not Publish in any platform </t>
  </si>
  <si>
    <t>C7-7007</t>
  </si>
  <si>
    <t>Ms.Samanthi</t>
  </si>
  <si>
    <t xml:space="preserve">7000 sqft </t>
  </si>
  <si>
    <t xml:space="preserve">7000 sqft warehouse For rent in Peliyagoda. 
● 40 feet container access 
● Just next to Negombo main road 
● 3 phase electricity 
● Easy access to Peliyagoda Highway entrance, Peliyagoda Fash market, Katunayake 
Rs.450,000/- per month 
6 month advance 
</t>
  </si>
  <si>
    <t>C7-7008</t>
  </si>
  <si>
    <t xml:space="preserve">Mr.Rashvin Karunaratne </t>
  </si>
  <si>
    <t xml:space="preserve">Seriwardana road,Dehiwala </t>
  </si>
  <si>
    <t xml:space="preserve">4 Bedroom house for sale in Dehiwela. 
● Bedrooms - 4
● Bathrooms - 2
● Land Size - 7.2 perches 
● House facing a 20-feet wide Road 
● Decent and quiet neighbourhood.  
● Close to Supermarkets,  Banks and Hospitals 
● Build on 2015 and Tile and completed on 2020
● Easy access to Dehiwala, Kalubowila, Nugegoda 
Price - Rs 65,000,000.00 (65 Million)
</t>
  </si>
  <si>
    <t>C7-7009</t>
  </si>
  <si>
    <t xml:space="preserve">Mr.Mohan Silva/Nirosh </t>
  </si>
  <si>
    <t xml:space="preserve">Batagama North, Ja-Ela </t>
  </si>
  <si>
    <t xml:space="preserve">17.75 perches land for sale in Batagama North, Ja-Ela. 
● Land size : 17.75 perches 
● Price per perche : 8.5 lakhs
● Location  : batagama north junction 
● Just 600 meters to Weligampitiya junction
● Easy access to Ja-Ela Highway entrance, Kandana, Katunayake International Airport 
</t>
  </si>
  <si>
    <t>C7-7010</t>
  </si>
  <si>
    <t>Mr.Upal</t>
  </si>
  <si>
    <t>Castle Street, Colombo 8</t>
  </si>
  <si>
    <t xml:space="preserve">3 Bedroom Apartment for sale in  Prime Castle street,Co.8.
● 1371 Sqft 
● 3 Bedrooms
● 3 Bathroom
● 12th floor ( Top Floor )
● Master Bedroom with Closet
● Large Living and Dining with a Fully Furnished Pantry
● 2 car park slots
● Project completed in 2020
● Common Facilities ●
• 24 Hours Security
• Rooftop Pool
• Backup Generator
• High Speed Internet Connection
• Gym
• Rooftop Terrace for Functions
AskingPrice: 69.5 million 
</t>
  </si>
  <si>
    <t>C7-7011</t>
  </si>
  <si>
    <t xml:space="preserve">Sachith  </t>
  </si>
  <si>
    <t>Dharmapala Mawatha, Col-07</t>
  </si>
  <si>
    <t>FURNISHED HOUSE FOR RENT IN COLOMBO 7
●Ground floor
●3 Bedrooms and 2 bathrooms
●furnished 
●Living, Dining and Kitchen with pantry
●Parking for 2 vehicles 
●Close to supermarkets, banks and schools 
Rent Rs.300,000 per month 
6 months advance</t>
  </si>
  <si>
    <t>C7-7012</t>
  </si>
  <si>
    <t>Mr.Nushard ( Monolith classic )</t>
  </si>
  <si>
    <t>72,W.A.Silva Mawatha, Colombo 6.</t>
  </si>
  <si>
    <t xml:space="preserve">Brand new 3 Bedroom apartment for sale in Colombo 6.
● W.A. De Silva Mawatha, Colombo 6.
● 1500 sqft 
● 9th floor 
● 3 Bedrooms 
● 2 Washrooms 
● Attached Bathroom for the master bedroom 
● Master Bedroom with Air-conditioner 
● Kichen with pantry cupboards 
● Hot water 
● Balconys 
● Store room 
● Living area 
● Dining area 
● One Carparking available 
Common Facilities:
■ 24hrs Security service 
■ Fire protection system with fire extinguishers, Alarm system
■ Two Elevators 
■ Garbage Disposal area 
■ 24hrs Standby Generator Backup 
■ Gymnasium 
Rs.70 million 
</t>
  </si>
  <si>
    <t>C7-7013</t>
  </si>
  <si>
    <t>Granier Road, Col-08</t>
  </si>
  <si>
    <t xml:space="preserve">4 Bedroomed Semi Furnished House for rent in  Granier road, Borella
3 Washroom 
3000 sqft 
2 parking slot 
Maid room &amp; washroom 
Expecting Rs.300,000.00 with 6 months advance
</t>
  </si>
  <si>
    <t>C7-7014</t>
  </si>
  <si>
    <t xml:space="preserve">Brand new 4 Bedroom apartment for sale in Colombo 6.
● W.A. De Silva Mawatha, Colombo 6.
● 1,965 sqft 
● 3rd floor 
● 4 Bedrooms 
● 3 Washrooms 
● 2 Attached Bathroo
● Master Bedroom with Air-conditioner 
● Kichen with pantry cupboards 
● Hot water 
● Balconys 
● Store room 
● Living area 
● Dining area 
● One Carparking available 
Common Facilities:
■ 24hrs Security service 
■ Fire protection system with fire extinguishers, Alarm system
■ Two Elevators 
■ Garbage Disposal area 
■ 24hrs Standby Generator Backup 
■ Gymnasium 
■ Garden Terrace 
■ Multi-Function Space 
■ Handicapped car parking facility 
Rs.80 million 
</t>
  </si>
  <si>
    <t>C7-7015</t>
  </si>
  <si>
    <t xml:space="preserve">Brand new 4 Bedroom apartment for sale in Colombo 6.
● W.A. De Silva Mawatha, Colombo 6.
● 1,965 sqft 
● 1st floor 
● 4 Bedrooms 
● 3 Washrooms 
● 2 Attached Bathrooms 
● Master Bedroom with Air-conditioner 
● Kichen with pantry cupboards 
● Hot water 
● Balconys 
● Store room 
● Living area 
● Dining area 
● One Car parking Slot 
Common Facilities:
■ 24hrs Security service 
■ Fire protection system with fire extinguishers, Alarm system
■ Two Elevators 
■ Garbage Disposal area 
■ 24hrs Standby Generator Backup 
■ Gymnasium 
■ Garden Terrace 
■ Multi-Function Space 
■ Handicapped car parking facility 
Rs.78.5 million 
</t>
  </si>
  <si>
    <t>C7-7016</t>
  </si>
  <si>
    <t>Property for sale at De Fonseka Place Colombo 4
▫️24.10 Perches
▫️20 feet access road 
▫️Clear Documents 
▫️Selling for land value 
Price 20 Million per perch negotiable</t>
  </si>
  <si>
    <t>C7-7017</t>
  </si>
  <si>
    <t xml:space="preserve">Saminda </t>
  </si>
  <si>
    <t xml:space="preserve">Temple Road, Nawala </t>
  </si>
  <si>
    <t>Fully furnished luxary House for rent in Temple road Nawala
100m to Nawala main road
▫️7 Bedrooms
▫️5 Bathrooms
▫️Air conditioning
▫️CCTV cameras 
▫️Garage for 2 vehicles
▫️Pantry 
▫️Living space
▫️Servants room and toilet
Ready to use
Rent LKR 650,000/= negotiable</t>
  </si>
  <si>
    <t>C7-7018</t>
  </si>
  <si>
    <t>Fully furnished house for rent in Talawathugoda 
Facing wetland &amp; bird sanctuary between pelawatta &amp; Thalawathugoda,walking distance to all the leading supermarkets &amp; Hemas hospital
▫️32 Perch land 
▫️6300 square feet 
▫️5 Bedrooms with A/ C
▫️3 Bathrooms with hot water 
▫️Office room 
▫️TV Lounge 
▫️Big living space 
▫️Pantry
▫️Garden 
▫️Parking for 4 vehicles 
▫️Servents room &amp; toilet 
▫️CCTV cameras 
Price 900,000/=</t>
  </si>
  <si>
    <t>C7-7019</t>
  </si>
  <si>
    <t>Saman Peiris</t>
  </si>
  <si>
    <t xml:space="preserve">25 Jawatha Road, Colombo </t>
  </si>
  <si>
    <t>C7-7020</t>
  </si>
  <si>
    <t>C7-7021</t>
  </si>
  <si>
    <t>Inamulthe</t>
  </si>
  <si>
    <t xml:space="preserve">Parera Mawatha </t>
  </si>
  <si>
    <t>C7-7022</t>
  </si>
  <si>
    <t>Miss. Nipuni Weckramanayaka</t>
  </si>
  <si>
    <t xml:space="preserve">2 Bedroom apartment for rent in 96 Residencies pagoda road, Kotte. 
● 2 Bedrooms 
● 3 Washrooms 
● 4th floor 
● 1950 sqft 
● Swimming Pool 
● Furnished 
● Fully equipped kitchen 
● Rooftop Garden 
● Function hall 
● Gymnasium 
Rental:250,000/- per month 
3 months security deposit 
</t>
  </si>
  <si>
    <t>C7-7023</t>
  </si>
  <si>
    <t>Mr.Usma</t>
  </si>
  <si>
    <t>Commercial property for sale in Galle road Dehiwala</t>
  </si>
  <si>
    <t>Facing Galle road Dehiwala</t>
  </si>
  <si>
    <t>C7-7024</t>
  </si>
  <si>
    <t>Hill street Dehiwala</t>
  </si>
  <si>
    <t>C7-7025</t>
  </si>
  <si>
    <t>Ms.Vani</t>
  </si>
  <si>
    <t>37th Lane Colombo 6</t>
  </si>
  <si>
    <t>C7-7026</t>
  </si>
  <si>
    <t>Mr.Abdul</t>
  </si>
  <si>
    <t>34 Capital Trust residencies , Vajira road Colombo 4</t>
  </si>
  <si>
    <t xml:space="preserve">Maids Room, Maids Toilet, Swimming Pool, Gym, Rooftop Garden, </t>
  </si>
  <si>
    <t>Do not Publish</t>
  </si>
  <si>
    <t>C7-7027</t>
  </si>
  <si>
    <t>Collingwood Place Colombo 6</t>
  </si>
  <si>
    <t>C7-7028</t>
  </si>
  <si>
    <t>Mr.Dilshan Fernando</t>
  </si>
  <si>
    <t xml:space="preserve">31/2 St.Stephens road  </t>
  </si>
  <si>
    <t>St. Stephen's Road, 
TWO HOUSES
2 storied 4 bedrooms | 3 bathrooms | 3205 sqft for the large house - 55 Million 
Other house | 4 bedroom | 3 bathroom |2470 SQFT - 45 Million 
Both,living Dining,Separate entrances | Architect designed both houses</t>
  </si>
  <si>
    <t>C7-7029</t>
  </si>
  <si>
    <t xml:space="preserve">Trillium Havelock Residencies </t>
  </si>
  <si>
    <t xml:space="preserve">Completion Date: December 2024 </t>
  </si>
  <si>
    <t>C7-7030</t>
  </si>
  <si>
    <t>Ms.Sudharma Jayawardena</t>
  </si>
  <si>
    <t xml:space="preserve">Kumaragewatta road Thalawatugoda </t>
  </si>
  <si>
    <t>C7-7031</t>
  </si>
  <si>
    <t>Mr.Udaya Nissanka</t>
  </si>
  <si>
    <t>Alfred House garden Colombo 3</t>
  </si>
  <si>
    <t xml:space="preserve">4 Months advance </t>
  </si>
  <si>
    <t>C7-7032</t>
  </si>
  <si>
    <t>Mr.Ammar Imran</t>
  </si>
  <si>
    <t>Melbourne Avenue , Colombo 4</t>
  </si>
  <si>
    <t>C7-7033</t>
  </si>
  <si>
    <t>Park Road, Park Residencies</t>
  </si>
  <si>
    <t>Duplex Apartment for Sale</t>
  </si>
  <si>
    <t>C7-7034</t>
  </si>
  <si>
    <t>Ms.Sivabavany</t>
  </si>
  <si>
    <t>26 4/1 Moor road Colombo 6</t>
  </si>
  <si>
    <t xml:space="preserve">24 Years old apartment - Do not publish </t>
  </si>
  <si>
    <t>C7-7035</t>
  </si>
  <si>
    <t xml:space="preserve">Mr.Ranjith Rupasinge </t>
  </si>
  <si>
    <t>207/24 2/2 Park lane retreat ,  Dharmapala Mawatha Colombo 7</t>
  </si>
  <si>
    <t>C7-7036</t>
  </si>
  <si>
    <t>Mr.Chandulal Munasinghe</t>
  </si>
  <si>
    <t>153 Elvitigala Mawatha, Colombo 8</t>
  </si>
  <si>
    <t xml:space="preserve">Tastefully Decorated 3 Bedroom Fully Furnished Apartment for rent in Trillium residencies.
● High Floor
● spacious (1850sq ft)
● modern fully furnished 
● 3 Bedrooms 
● 2 Washrooms 
● Maid's room/bath with separate entrance
● Fully air-conditioned with option of using one bedroom as office
● All rooms have ample storage. 
☆ Next to British School
☆ kids play area/ family oriented
☆ Swimming pool
☆ Gym/ sports facilities
☆ Large Rooftop recreational area
☆ Backup generator
☆ 24 hr security
☆ Food city mini mart
Rent 260,000/- (Negotiable). Including maintenance/ management fee
One Month refundable Security deposit
</t>
  </si>
  <si>
    <t>C7-7037</t>
  </si>
  <si>
    <t>Ms.Punsirini</t>
  </si>
  <si>
    <t xml:space="preserve">Hokandara, Kalalgoda </t>
  </si>
  <si>
    <t xml:space="preserve">Newly Fully furnished apartment for rent in Viyathpura-Kalalgoda Rd, Pannipitiya.
- Fully furnished
- ⁠950sqft
- 3 Bedrooms
- 2 Bathrooms
- Hot water 
- Aircondition 
- Office table and cupboard
- 3 balconies
- hood and hob available (3 gas cooker &amp; hotplate)
- Available Amenities (Washing Machine, King size Bed)
- With gym and swimming pool on premises
- 2km to thaluwathugoda &amp; pannipitiya main road
Rs.130,000/- per month 
04 months deposit
01 month rent in advance 
Only for long term period (1 yr)
</t>
  </si>
  <si>
    <t>C7-7038</t>
  </si>
  <si>
    <t xml:space="preserve">Mr.Shazan Arshath </t>
  </si>
  <si>
    <t xml:space="preserve">Query road, Dehiwala </t>
  </si>
  <si>
    <t xml:space="preserve">Beutifuly 6 Bedroom house for sale in Dehiwala.
🔸️Ground &amp; first floor
🔸️Two different units with individual electricity and water bill
🔸️6 perch Land
🔸️ 4100 sqft Built Area 
🔸️Ground floor - 3 bedroom /3 washroom
🔸️1st floor - 3 bedroom / 2 washroom
🔸️Rooms with A/C
🔸️1 Car Park 
🔸️Living &amp; Dinning
🔸️Kitchen
🔸️Maid Toilet 
🔸️With large spacious Roof Top
☆ Newly installed remote gate machine with 1 year warranty
Expecting : 59  Million
( slightly Negotiable after inspection)
</t>
  </si>
  <si>
    <t>C7-7039</t>
  </si>
  <si>
    <t xml:space="preserve">Mr.Shazly </t>
  </si>
  <si>
    <t>Collingwood Place Apartment - Colombo 6</t>
  </si>
  <si>
    <t>C7-7040</t>
  </si>
  <si>
    <t xml:space="preserve">City &amp; Lotus tower </t>
  </si>
  <si>
    <t>C7-7041</t>
  </si>
  <si>
    <t>Mr.Gamini/Surani</t>
  </si>
  <si>
    <t xml:space="preserve">Alan avenue, Dehiwala </t>
  </si>
  <si>
    <t>Apartment/Any kind of commercial purposes/House</t>
  </si>
  <si>
    <t xml:space="preserve">20 perches land with two old houses for sale in Allen avenue Dehiwala. 
● Facing Allen avenue 
● Golden Investment Opportunity 
● 750m to Galle road Dehiwala 
● Walking distance to S.D.S. Jayasinghe Sports Ground,Dehiwala Zoo Museum,S De S Jayasinghe Central College( National School )
Rs.6 million per perch 
( Negotiable after inspection )
</t>
  </si>
  <si>
    <t>C7-7042</t>
  </si>
  <si>
    <t>Anushika</t>
  </si>
  <si>
    <t>0112761376</t>
  </si>
  <si>
    <t xml:space="preserve">17/1, First Templer Mawatha, Off Templers Road </t>
  </si>
  <si>
    <t>C7-7043</t>
  </si>
  <si>
    <t xml:space="preserve">Aquaria Residencies </t>
  </si>
  <si>
    <t>C7-7044</t>
  </si>
  <si>
    <t>Canny</t>
  </si>
  <si>
    <t>Greenlands Lane, Off Issipatana Road</t>
  </si>
  <si>
    <t xml:space="preserve">2 Month Security Deposit and 2-month rent paid upfront </t>
  </si>
  <si>
    <t>C7-7045</t>
  </si>
  <si>
    <t>Sri Vajiragnana Mawatha, Colombo 10</t>
  </si>
  <si>
    <t>C7-7046</t>
  </si>
  <si>
    <t xml:space="preserve">Luxury Apartment For rent in On320
Colombo-2.
● 2 Bedrooms
● 2 Bathrooms
● Fully Furnished 
● 31st floor 
● Maids Toilet
● 1 Dedicated Parking
● Hot water
● Air-conditioned Rooms
● Floor area 1013 
● Building Facilities:
- Separate Entrance Lobbies in each Tower
- Over half an acre of landscape garden on
  the podium level
- Swimming pool, Lap pool &amp; Kiddies pool
- Spacious Gymnasium
- 40 Visitor parking slots
- Large Club house and 2 multi-purpose function rooms
- BBQ Pits
- Business Centre
- Squash Court
- Steam Room
- Indoor Games Room
- 24 hour security 
Asking Price- 250,000/- per month 
Negotiable 
                </t>
  </si>
  <si>
    <t>C7-7047</t>
  </si>
  <si>
    <t>Mr.Dinesh Somathilaka ( Blu ocean Group )</t>
  </si>
  <si>
    <t xml:space="preserve">19th lane ,Kollupitiya </t>
  </si>
  <si>
    <t xml:space="preserve">3 Bedroom Brand new apartment for sale in Colombo 3.
● ONGOING PROJECT 90% COMPLETED ●
● 3 Bedrooms 
● 2 Washrooms 
● 1980 sqft 
● 2nd floor 
● Maids room 
● Swimming Pool 
● Gymnasium 
● 5 Car parking levels 
● Walking distance to Marine drive, Galle road, Kollupitiya Junction, Fort City 
Rs.113.5 Million 
Negotiable after inspection 
</t>
  </si>
  <si>
    <t>C7-7048</t>
  </si>
  <si>
    <t>No.6,19th lane, Colombo 3</t>
  </si>
  <si>
    <t xml:space="preserve">Luxury Brand new apartment for sale in Colombo 3.
● Estimated Completion Date : March 31, 2025● 
● 3 Bedrooms 
● 2 Washrooms 
● 1660 sqft 
● 1st floor 
● Split type Air Conditioners provided for all bed rooms and living room
● Maids room 
● Hot water 
● Swimming Pool 
● 5 Car parking levels 
● 24hrs Security service with CCTV system 
● 24hrs Standby Generator
● Function Area
● Fully equipped Gym facilities
● Barbecue pavilion in the Rooftop
● Car park &amp; Driveway: Individual reserved car parking for each resident
● Walking distance to Marine drive, Galle road, Kollupitiya Junction, Fort City 
Rs.94.7 Million 
Negotiable after inspection 
</t>
  </si>
  <si>
    <t>C7-7049</t>
  </si>
  <si>
    <t xml:space="preserve">No.6,19th lane,Kollupitiya </t>
  </si>
  <si>
    <t xml:space="preserve">Luxury Brand new apartment for sale in Colombo 3.
● Estimated Completion Date : March 31, 2025● 
● 3 Bedrooms 
● 2 Washrooms 
● 1660 sqft 
● 2nd floor 
● Split type Air Conditioners provided for all bed rooms and living room
● Maids room 
● Hot water 
● Swimming Pool 
● 5 Car parking levels 
● 24hrs Security service with CCTV system 
● 24hrs Standby Generator
● Function Area
● Fully equipped Gym facilities
● Barbecue pavilion in the Rooftop
● Car park &amp; Driveway: Individual reserved car parking for each resident
● Walking distance to Marine drive, Galle road, Kollupitiya Junction, Fort City 
Rs.95.2 Million 
Negotiable after inspection 
</t>
  </si>
  <si>
    <t>C7-7050</t>
  </si>
  <si>
    <t>No.6,19th lane ,Colombo 3</t>
  </si>
  <si>
    <t xml:space="preserve">Luxury Brand 2 Bedroom apartment for sale in Colombo 3.
● Estimated Completion Date : March 31, 2025● 
● 2 Bedrooms 
● 2 Washrooms 
● 1190 sqft 
● 2nd floor 
● Split type Air Conditioners provided for all bed rooms and living room
● Maids room 
● Hot water 
● Swimming Pool 
● 5 Car parking levels 
● 24hrs Security service with CCTV system 
● 24hrs Standby Generator
● Function Area
● Fully equipped Gym facilities
● Barbecue pavilion in the Rooftop
● Car park &amp; Driveway: Individual reserved car parking for each resident
● Walking distance to Marine drive, Galle road, Kollupitiya Junction, Fort City 
Rs.67.7 Million 
Negotiable after inspection 
</t>
  </si>
  <si>
    <t>C7-7051</t>
  </si>
  <si>
    <t xml:space="preserve">3 Bedroom apartment for sale in Colombo 3.
● Estimated Completion Date : March 31, 2025● 
● 3 Bedrooms 
● 2 Washrooms 
● 1580 sqft 
● 5th floor 
● Split type Air Conditioners provided for all bed rooms and living room
● Maids room 
● Hot water 
● Swimming Pool 
● 5 Car parking levels 
● 24hrs Security service with CCTV system 
● 24hrs Standby Generator
● Function Area
● Fully equipped Gym facilities
● Barbecue pavilion in the Rooftop
● Car park &amp; Driveway: Individual reserved car parking for each resident
● Walking distance to Marine drive, Galle road, Kollupitiya Junction, Fort City 
Rs.91.3 Million 
Negotiable after inspection 
</t>
  </si>
  <si>
    <t>C7-7052</t>
  </si>
  <si>
    <t xml:space="preserve">19th lane,Kollupitiya </t>
  </si>
  <si>
    <t xml:space="preserve">2 Bedroom apartment for sale in Colombo 3.
● Estimated Completion Date : March 31, 2025● 
● 2 Bedrooms 
● 2 Washrooms 
● 1190 sqft 
● 6th floor 
● Split type Air Conditioners provided for all bed rooms and living room
● Maids room 
● Hot water 
● Swimming Pool 
● 5 Car parking levels 
● 24hrs Security service with CCTV system 
● 24hrs Standby Generator
● Function Area
● Fully equipped Gym facilities
● Barbecue pavilion in the Rooftop
● Car park &amp; Driveway: Individual reserved car parking for each resident
● Walking distance to Marine drive, Galle road, Kollupitiya Junction, Fort City 
Rs.69.7 Million 
Negotiable after inspection 
</t>
  </si>
  <si>
    <t>C7-7053</t>
  </si>
  <si>
    <t xml:space="preserve">No.6 19th lane, Kollupitiya </t>
  </si>
  <si>
    <t xml:space="preserve">Brand new 2 Bedroom apartment for sale in Colombo 3.
● Estimated Completion Date : March 31, 2025● 
● 2 Bedrooms 
● 2 Washrooms 
● 1190 sqft 
● 8th floor 
● Split type Air Conditioners provided for all bed rooms and living room
● Maids room 
● Hot water 
● Swimming Pool 
● 5 Car parking levels 
● 24hrs Security service with CCTV system 
● 24hrs Standby Generator
● Function Area
● Fully equipped Gym facilities
● Barbecue pavilion in the Rooftop
● Car park &amp; Driveway: Individual reserved car parking for each resident
● Walking distance to Marine drive, Galle road, Kollupitiya Junction, Fort City 
Rs.70.8 Million 
Negotiable after inspection 
</t>
  </si>
  <si>
    <t>C7-7054</t>
  </si>
  <si>
    <t>No.6,19ty Lane,Colombo 3</t>
  </si>
  <si>
    <t xml:space="preserve">2 Bedroom apartment for sale in Colombo 3.
● Estimated Completion Date : March 31, 2025● 
● 2 Bedrooms 
● 2 Washrooms 
● 1190 sqft 
● 8th floor 
● Split type Air Conditioners provided for all bed rooms and living room
● Maids room 
● Hot water 
● Swimming Pool 
● 5 Car parking levels 
● 24hrs Security service with CCTV system 
● 24hrs Standby Generator
● Function Area
● Fully equipped Gym facilities
● Barbecue pavilion in the Rooftop
● Car park &amp; Driveway: Individual reserved car parking for each resident
● Walking distance to Marine drive, Galle road, Kollupitiya Junction, Fort City 
Rs.70.8 Million 
Negotiable after inspection 
</t>
  </si>
  <si>
    <t>C7-7055</t>
  </si>
  <si>
    <t xml:space="preserve">Brand new 2 Bedroom apartment for sale in Colombo 3.
● Estimated Completion Date : March 31, 2025● 
● 2 Bedrooms 
● 2 Washrooms 
● 1190 sqft 
● 10th floor 
● Split type Air Conditioners provided for all bed rooms and living room
● Maids room 
● Hot water 
● Swimming Pool 
● 5 Car parking levels 
● 24hrs Security service with CCTV system 
● 24hrs Standby Generator
● Function Area
● Fully equipped Gym facilities
● Barbecue pavilion in the Rooftop
● Car park &amp; Driveway: Individual reserved car parking for each resident
● Walking distance to Marine drive, Galle road, Kollupitiya Junction, Fort City 
Rs.71.8  Million 
Negotiable after inspection 
</t>
  </si>
  <si>
    <t>C7-7056</t>
  </si>
  <si>
    <t xml:space="preserve">19th lane, Kollupitiya </t>
  </si>
  <si>
    <t xml:space="preserve">Brand new 3 Bedroom apartment for sale in Colombo 3.
● Estimated Completion Date : March 31, 2025● 
● 3 Bedrooms 
● 2 Washrooms 
● 1580 sqft 
● 9th floor 
● Split type Air Conditioners provided for all bed rooms and living room
● Maids room 
● Hot water 
● Swimming Pool 
● 5 Car parking levels 
● 24hrs Security service with CCTV system 
● 24hrs Standby Generator
● Function Area
● Fully equipped Gym facilities
● Barbecue pavilion in the Rooftop
● Car park &amp; Driveway: Individual reserved car parking for each resident
● Walking distance to Marine drive, Galle road, Kollupitiya Junction, Fort City 
Rs.93.8  Million 
Negotiable after inspection 
</t>
  </si>
  <si>
    <t>C7-7057</t>
  </si>
  <si>
    <t xml:space="preserve">30,Hotel Road,Mount Lavinia </t>
  </si>
  <si>
    <t xml:space="preserve">Brand new 3 Bedroom apartment for sale in mountlavinia.
● Estimated Completion Date : March 31, 2025● 
● 2 Bedrooms 
● 2 Washrooms 
● 1415 sqft 
● 2nd floor 
● Split type air conditioners provided only for master bedroom &amp; ceiling fans will be provided as per the electrical provisions
● Maids room 
● Hot water 
● Swimming Pool 
● 24hrs Security service with CCTV system 
● 24hrs Standby Generator
● Function Area
● Fully equipped Gym facilities
● Barbecue pavilion in the Rooftop
● Individual reserved car parking for each resident
● Walking distance to St.Thomas College, Mount lavinia Beach, Mount Lavinia Junction, Galle road 
Rs.52.5  Million 
Negotiable after inspection 
</t>
  </si>
  <si>
    <t>C7-7058</t>
  </si>
  <si>
    <t xml:space="preserve">No.30,Hotel Road,Mount Lavinia </t>
  </si>
  <si>
    <t xml:space="preserve">3 Bedroom Brand new apartment for sale in mount Lavinia.
● Estimated Completion Date : March 31, 2025● 
● 3 Bedrooms 
● 2 Washrooms 
● 1450 sqft 
● 2nd floor 
● Split type air conditioners provided only for master bedroom &amp; ceiling fans will be provided as per the electrical provisions
● Hot water 
● Swimming Pool 
● 24hrs Security service with CCTV system 
● 24hrs Standby Generator
● Function Area
● Fully equipped Gym facilities
● Barbecue pavilion in the Rooftop
● Individual reserved car parking for each resident
● Walking distance to St.Thomas College, Mount lavinia Beach, Mount Lavinia Junction,Mount Lavinia Hotel.
Rs.53.2  Million 
Negotiable after inspection 
</t>
  </si>
  <si>
    <t>C7-7059</t>
  </si>
  <si>
    <t xml:space="preserve">3 Bedroom Brand new apartment for sale in mount Lavinia.
● Estimated Completion Date : March 31, 2025● 
● 3 Bedrooms 
● 2 Washrooms 
● 1450 sqft 
● 3rd floor 
● Split type air conditioners provided only for master bedroom &amp; ceiling fans will be provided as per the electrical provisions
● Hot water 
● Swimming Pool 
● 24hrs Security service with CCTV system 
● 24hrs Standby Generator
● Function Area
● Fully equipped Gym facilities
● Barbecue pavilion in the Rooftop
● Individual reserved car parking for each resident
● Walking distance to St.Thomas College, Mount lavinia Beach, Mount Lavinia Junction,Mount Lavinia Hotel.
Rs.53.7 Million 
Negotiable after inspection 
</t>
  </si>
  <si>
    <t>C7-7060</t>
  </si>
  <si>
    <t xml:space="preserve">3 Bedroom apartment for sale in mount Lavinia.
● Estimated Completion Date : March 31, 2025● 
● 3 Bedrooms 
● 2 Washrooms 
● 1450 sqft 
● 5th floor 
● Split type air conditioners provided only for master bedroom &amp; ceiling fans will be provided as per the electrical provisions
● Hot water 
● Swimming Pool 
● 24hrs Security service with CCTV system 
● 24hrs Standby Generator
● Function Area
● Fully equipped Gym facilities
● Barbecue pavilion in the Rooftop
● Individual reserved car parking for each resident
● Walking distance to St.Thomas College, Mount lavinia Beach, Mount Lavinia Junction,Mount Lavinia Hotel.
Rs.54.7 Million 
Negotiable after inspection 
	</t>
  </si>
  <si>
    <t>C7-7061</t>
  </si>
  <si>
    <t xml:space="preserve">3 Bedroom apartment for sale in mount Lavinia.
● Estimated Completion Date : March 31, 2025● 
● 3 Bedrooms 
● 2 Washrooms 
● 1615 sqft 
● 9th floor 
● Split type air conditioners provided only for master bedroom &amp; ceiling fans will be provided as per the electrical provisions
● Hot water 
● Swimming Pool 
● 24hrs Security service with CCTV system 
● 24hrs Standby Generator
● Function Area
● Fully equipped Gym facilities
● Barbecue pavilion in the Rooftop
● Individual reserved car parking for each resident
● Walking distance to St.Thomas College, Mount lavinia Beach, Mount Lavinia Junction,Mount Lavinia Hotel.
Rs.63.6 Million 
Negotiable after inspection 
		</t>
  </si>
  <si>
    <t>C7-7062</t>
  </si>
  <si>
    <t xml:space="preserve">3 Bedroom apartment for sale in mount Lavinia.
● Estimated Completion Date : March 31, 2025● 
● 3 Bedrooms 
● 2 Washrooms 
● 1450 sqft 
● 9th floor 
● Split type air conditioners provided only for master bedroom &amp; ceiling fans will be provided as per the electrical provisions
● Hot water 
● Swimming Pool 
● 24hrs Security service with CCTV system 
● 24hrs Standby Generator
● Function Area
● Fully equipped Gym facilities
● Barbecue pavilion in the Rooftop
● Individual reserved car parking for each resident
● Walking distance to St.Thomas College, Mount lavinia Beach, Mount Lavinia Junction,Mount Lavinia Hotel.
Rs.56.7 Million 
Negotiable after inspection 
				</t>
  </si>
  <si>
    <t>C7-7063</t>
  </si>
  <si>
    <t xml:space="preserve">Brand new 2 Bedrooms apartment for sale in mount Lavinia.
● Estimated Completion Date : March 31, 2025● 
● 2 Bedrooms 
● 2 Washrooms 
● 1230 sqft 
● 9th floor 
● Split type air conditioners provided only for master bedroom &amp; ceiling fans will be provided as per the electrical provisions
● Hot water 
● Swimming Pool 
● 24hrs Security service with CCTV system 
● 24hrs Standby Generator
● Function Area
● Fully equipped Gym facilities
● Barbecue pavilion in the Rooftop
● Individual reserved car parking for each resident
● Walking distance to St.Thomas College, Mount lavinia Beach, Mount Lavinia Junction,Mount Lavinia Hotel.
Rs.48.4 Million 
Negotiable after inspection 
						</t>
  </si>
  <si>
    <t>C7-7064</t>
  </si>
  <si>
    <t>Dr.Sanjeewa Jayasuriya/Shehan</t>
  </si>
  <si>
    <t xml:space="preserve">3 Story Beautiful house for sale in Wanawasala road,Wattala. 
☆ 43 Perch Land extent 
☆ FLOOR AREA  TOTAL- 8335 sqft 
▪︎ GROUND FLOOR= 2320 sqft
▪︎ FIRST FLOOR= 2735 sqft 
▪︎ SECOND FLOOR= 2560 sqft 
▪︎ WATER TANK AREA730 sqft 
☆ Ground Floor
           ▪  Living  Area
           ▪  Dining Area
           ▪  2 Bedrooms 
           ▪  2 Bathrooms 
           ▪  Modern Pantry
           ▪  Verandah Areas
           ▪  Car Porch 
           ▪  Kitchen 
           ▪  Laundry
 ☆ 1st Floor
           ▪  Tv Lobby 
           ▪  lobby &amp; Study Area
           ▪  3 Bedrooms 
           ▪  3 Bathrooms Rooms
           ▪  Open Terrace 
☆ 2nd  Floor
           ▪  2 Bathrooms 
           ▪  Open Terrace 
	   ▪  Lobby 
	   ▪  Mini Bar
      	   ▪  Roof Top
☆ 3rd   Floor
            Roof Top 
Asking Price: 250 million 
Negotiable after inspection 
</t>
  </si>
  <si>
    <t>C7-7065</t>
  </si>
  <si>
    <t xml:space="preserve">Mr.Dilip Sanjaya </t>
  </si>
  <si>
    <t xml:space="preserve">Brand new Single Story Luxury House for Sale in  Kanuwana-Ja Ela
Property Overview:
🔸Land Area: 7 Perch
🔸House Size: 1300 Sqft
House Layout: 
🔸03 Bedroom
🔸01 Bathroom and servent toilet 
🔸Living Area
🔸Dining Area
🔸Kitchen with Pantry Cupboard
Proximity: 
🔸300m  to Colombo main road
🔸5 minutes to Ja-Ela Highway Entrance
🔸All banks, Cargills Food City and supermarkets are within 1 km
Price: 18800000/=  (Negotiable)
</t>
  </si>
  <si>
    <t>C7-7066</t>
  </si>
  <si>
    <t>Mr.Prabath Sumanapala</t>
  </si>
  <si>
    <t xml:space="preserve">Refurbished  Apartment for sale in Dehiwala between Galle road and marine drive.
Sea and city view.
Specifications
● 2 Bedrooms
   Master bedroom (A/C and hot water )
   Bedroom  with  A/C 
● 2 Bathrooms (attached &amp; common)
●Specious Living and dining area
● Kitchen with pantry cupbord
● Balcony access  for borth rooms and  Living area. 
● Sqft 870
● 1 parking slot 
● 7 th floor apartment 
● Total  7 floors in the apartment × 4 units  in a floor 
● 24/7 security
● Lift up to 7th floor 
● Seperate electricity and water meters 
● Standby generator
● Maintainance charge 8000/= per month
● Decent neighbours 
● Deed &amp; COC available
● Can obtain bank loan
● Dehiwala - Sea side 50m to Galle road, 350m to Marine drive.  400m to Dehiwala/ Wellawatte bridge in Galle road,  1km to Dehiwala junction, 4.4km to Nugegoda 
flyover.
Schools-
St Peters College Bambalapitya - 2.4 km
St Thomas  College  Mount lavenia - 3.4 km
Holy family  Convent  Bambalapitiya -3.6km
Vishaka Vidhayalaya  Bambalapitya - 4.6 km
Hindhu College Bambalapitya - 3.8 km
All religuous places  , Super markets,  Banks with in 500m
Price 26 million without furniture
</t>
  </si>
  <si>
    <t>C7-7067</t>
  </si>
  <si>
    <t>Mr.Nayana Kantha</t>
  </si>
  <si>
    <t xml:space="preserve">2 Bedrooms apartment for rent in Crescat Residencies,Colombo 3.
■ 2 Bedrooms 
■ 2 Washrooms 
■ 17th floor 
■ 1250 sqft 
■ Fully furnished 
■ Servant room 
■ Swimming Pool 
■ Gymnasium 
Rental: 450,000/- per month 
</t>
  </si>
  <si>
    <t>C7-7068</t>
  </si>
  <si>
    <t>Mr.Daham Gardiarachchi</t>
  </si>
  <si>
    <t>PortCity and Nelum kuluna</t>
  </si>
  <si>
    <t xml:space="preserve">3 BEDROOM LUXURY APARTMENT FOR SALE IN TRIZEN-COLOMBO 2.
* Union Place, Colombo 2
* QUICK SALE, BEST VIEW
* 3 Bedrooms 
* 2 Washrooms 
* 989 sq.ft.
* 27th floor, Tower 1, C1 model 
* Uninterrupted view of Lotus Tower and Port City from Living area and master bedroom 
* Unfurnished 
* Hot water
* Central Gas
* PA system 
* TV connection 
* Fitted pantry
* Swimming pool
* Kids play area
* Games room
* Roof top recreation area with restaurant 
* Multi-Function rooms
* Gym &amp; walking track
* BRAND NEW 
* COC available 
* Built by John Keells
Asking ONLY 78 million
Slightly negotiable 
</t>
  </si>
  <si>
    <t>C7-7069</t>
  </si>
  <si>
    <t xml:space="preserve">3 BEDROOM LUXURY APARTMENT FOR RENT IN TRIZEN-COLOMBO 2.
* Union Place, Colombo 2
* 3 Bedrooms 
* 2 Washrooms 
* 989 sq.ft.
* 27th floor, Tower 1, C1 model 
* Uninterrupted view of Lotus Tower and Port City from Living area and master bedroom 
* Unfurnished 
* Hot water
* Central Gas
* PA system 
* TV connection 
* Fitted pantry
* Swimming pool
* Kids play area
* Games room
* Roof top recreation area with restaurant 
* Multi-Function rooms
* Gym &amp; walking track
* BRAND NEW 
* COC available 
* Built by John Keells
RENTAL: 300,000/- per month 
( 3 month deposit and  1 year minimum rent )
</t>
  </si>
  <si>
    <t>C7-7070</t>
  </si>
  <si>
    <t>Negambo road, Mahabola</t>
  </si>
  <si>
    <t xml:space="preserve">3 Bedroom apartment for rent in Mabola-Wattala.
• SUITABLE FOR FAMILIES AND FOREIGNERS
• CENTRAL LOCATION WITH EASY ACCESS TO CITY AMENITIES
• STANDARD AMENITIES INCLUDE
• 3 ROOMS
• 1 KITCHEN
• 2 BATHROOMS ( 1 ATTACHED BATHROOM )
• LIVING HALL
• ROOMS ONLY AC
• PEACEFUL ENVIROMENT
• WIFI (10GB)
• FREE DEDICATED PARKING
• DISH TV CONNECTION
• FULLY SECURED HOUSE WITH SURROUNDED CCTV CAMERAS
Rental: 250,000/- per month 
</t>
  </si>
  <si>
    <t>C7-7071</t>
  </si>
  <si>
    <t xml:space="preserve">3 Bedroom apartment for rent in Mabola-Wattala.
• SUITABLE FOR FAMILIES AND FOREIGNERS
• CENTRAL LOCATION WITH EASY ACCESS TO CITY AMENITIES
• STANDARD AMENITIES INCLUDE
• Ground Floor 
• 3 ROOMS
• 1 KITCHEN
• 2 BATHROOMS ( 1 ATTACHED BATHROOM )
• LIVING HALL
• ROOMS ONLY AC
• PEACEFUL ENVIROMENT
• WIFI (10GB)
• FREE DEDICATED PARKING
• DISH TV CONNECTION
• FULLY SECURED HOUSE WITH SURROUNDED CCTV CAMERAS
Rental: 250,000/- per month 
</t>
  </si>
  <si>
    <t>C7-7072</t>
  </si>
  <si>
    <t>Mabola-Wattala</t>
  </si>
  <si>
    <t xml:space="preserve">3 Bedroom apartment for rent in Mabola-Wattala.
• SUITABLE FOR FAMILIES AND FOREIGNERS
• CENTRAL LOCATION WITH EASY ACCESS TO CITY AMENITIES
• STANDARD AMENITIES INCLUDE
• 2nd Floor 
• 3 ROOMS
• 1 KITCHEN
• 2 BATHROOMS ( 1 ATTACHED BATHROOM )
• LIVING HALL
• ROOMS ONLY AC
• PEACEFUL ENVIROMENT
• WIFI (10GB)
• FREE DEDICATED PARKING
• DISH TV CONNECTION
• FULLY SECURED HOUSE WITH SURROUNDED CCTV CAMERAS
Rental: 250,000/- per month 
</t>
  </si>
  <si>
    <t>C7-7073</t>
  </si>
  <si>
    <t xml:space="preserve">Mabola ,Wattala </t>
  </si>
  <si>
    <t xml:space="preserve">3 Bedroom apartment for rent in Mabola-Wattala.
• SUITABLE FOR FAMILIES AND FOREIGNERS
• CENTRAL LOCATION WITH EASY ACCESS TO CITY AMENITIES
• STANDARD AMENITIES INCLUDE
• 3rd Floor 
• 3 ROOMS
• 1 KITCHEN
• 2 BATHROOMS ( 1 ATTACHED BATHROOM )
• LIVING HALL
• ROOMS ONLY AC
• PEACEFUL ENVIROMENT
• WIFI (10GB)
• FREE DEDICATED PARKING
• DISH TV CONNECTION
• FULLY SECURED HOUSE WITH SURROUNDED CCTV CAMERAS
Rental: 250,000/- per month 
</t>
  </si>
  <si>
    <t>C7-7074</t>
  </si>
  <si>
    <t xml:space="preserve">Mabola,Wattala </t>
  </si>
  <si>
    <t xml:space="preserve">3 Bedroom apartment for rent in Mabola-Wattala.
• SUITABLE FOR FAMILIES AND FOREIGNERS
• CENTRAL LOCATION WITH EASY ACCESS TO CITY AMENITIES
• STANDARD AMENITIES INCLUDE
• 4th Floor 
• 3 ROOMS
• 1 KITCHEN
• 2 BATHROOMS ( 1 ATTACHED BATHROOM )
• LIVING HALL
• ROOMS ONLY AC
• PEACEFUL ENVIROMENT
• WIFI (10GB)
• FREE DEDICATED PARKING
• DISH TV CONNECTION
• FULLY SECURED HOUSE WITH SURROUNDED CCTV CAMERAS
Rental: 250,000/- per month 
</t>
  </si>
  <si>
    <t>C7-7075</t>
  </si>
  <si>
    <t>Mr Rajh</t>
  </si>
  <si>
    <t>Thimbirigasyaya, Co.5</t>
  </si>
  <si>
    <t xml:space="preserve">2 Bedroom apartment for sale in Thimbirigasyaya, Colombo 5
● 2 Bedroom 
● 1 Washroom 
● 622 sqft
● 3rd floor 
● Semi-furnished (furniture in pictures are included, which includes a custom-built dining table with rotating turntable)
● Walking distance to Asiri Hospital and Narahenpita Railway Station
●  In close proximity to local amenities
Rs. 16,000,000/-
</t>
  </si>
  <si>
    <t>C7-7076</t>
  </si>
  <si>
    <t>Mr.Suhail Hassan</t>
  </si>
  <si>
    <t xml:space="preserve">Galle road, Bambalapitiya </t>
  </si>
  <si>
    <t xml:space="preserve">3 bedroom apartment at the Address 606, available for rent.
● 3 Bedrooms 
● 3 Washrooms 
● 54th floor 
● 2500 sqft 
Rental: 650,000/- per month 
3 months deposit 
</t>
  </si>
  <si>
    <t>C7-7077</t>
  </si>
  <si>
    <t xml:space="preserve">Brand new 2 Bedroom apartment for sale in Colombo 3.
● Estimated Completion Date : March 31, 2025● 
● 2 Bedrooms 
● 2 Washrooms 
● 1190 sqft 
● 6th floor 
● Split type Air Conditioners provided for all bed rooms and living room
● Maids room 
● Hot water 
● Swimming Pool 
● 5 Car parking levels 
● 24hrs Security service with CCTV system 
● 24hrs Standby Generator
● Function Area
● Fully equipped Gym facilities
● Barbecue pavilion in the Rooftop
● Car park &amp; Driveway: Individual reserved car parking for each resident
● Walking distance to Marine drive, Galle road, Kollupitiya Junction, Fort City 
Rs.71.8  Million 
Negotiable after inspection 
</t>
  </si>
  <si>
    <t>C7-7078</t>
  </si>
  <si>
    <t>Agent Sohan</t>
  </si>
  <si>
    <t xml:space="preserve">Kudawatta road,Kotugoda </t>
  </si>
  <si>
    <t xml:space="preserve">Beautiful 5 Bedroom house for sale in Kotugoda. 
 ➤ Spacious Large 7000+ Square Feets House on 20.6 Perches
➤ 10 Minutes to, Gampaha, Jaela Highway, Minuwangoda, Katunayaka BIA, Seeduwa, 20 Minutes to Negombo, Wattala.
➤ Well Water &amp; National Water Board Supply
➤15 meters to 244 Bus Road
➤Ground Floor: 02 Rooms 02 Bathrooms and 02 Car Poaches, Living &amp; Dinning.
➤ First Floor: Living, Dining. Pantry, Kitchen 02 Bed Rooms and 02 Bathrooms, Study Room. Extended Balcony.
➤Second Floor: 01 Room 01 Bathroom. Large Roof Top.
➤Solar Power System.
➤ CCTV.
Price Rs. 45 Million Negotiable
</t>
  </si>
  <si>
    <t>C7-7079</t>
  </si>
  <si>
    <t>Mr.Chathura Abeyratna</t>
  </si>
  <si>
    <t xml:space="preserve">Super Luxury Apartment for Rent at The Prime Grand Colombo 07.
Offering an unparalleled lifestyle in the heart of Colombo, combining luxury, convenience, and breathtaking views.
* 15th floor
* 02 Bedrooms
* 02 Bathrooms (Master Bedroom with en-suite)
* 1150 Square feet
* Fully equipped kitchen 
* Hot water 
* Large living, dining and two balconies.
* Maid's Room and bathroom
* Tastefully furnished
* Fully Air conditioned
* Centralized gas system
*Breathtaking-taking view of the city of Colombo
● COMMON AMENITIES:
* Two swimming pools including an infinity pool
* Badminton court
* Meeting room
* Cafe
* Banquet area
* Gymnasium 
* Multiple Elevators
* 24h security with secured access to floors.
* Allocated parking
* Car wash area
* Vehicle E charge point
* Visitors parking
* Rooftop Jogging track
* Kid's play
Rental amount: 400,000/- per month 
3 month key money 
1 year minimum rent
		</t>
  </si>
  <si>
    <t>C7-7080</t>
  </si>
  <si>
    <t>Prime Residencies Edmonton 01, Kirulapona</t>
  </si>
  <si>
    <t xml:space="preserve">Exquisite Apartment For Sale in Kirulapona, Colombo 05.
✅️ Prime Residencies Edmonton 01
✅️ 4th floor 
✅ 1480 sqft
✅ 03 Bedrooms
✅ 02 Bathrooms 
✅ 04 balconies
✅ Master Bedroom with attached bathroom 
✅ Fully Air-conditioned
✅ Spacious Living &amp; Dining 
✅ Maids Bathroom 
✅ Fitted pantry 
✅ One Car parking dedicated spaces
Common amenities :
🔰 Swimming pool
🔰 Gymnasium
🔰 Spacious Roof terrace 
🔰 CCTV &amp; 24 hours security system 
🔰 Two elevators
🔰 24 hours backup generator
🔰 Centralized Gas System
🔰 Fire &amp; Gas Detection System 
✅ Expected Price Rs 52 million 
</t>
  </si>
  <si>
    <t>C7-7081</t>
  </si>
  <si>
    <t>No 104/4C/1 sternly Thilakarathna MW Nugegoda</t>
  </si>
  <si>
    <t xml:space="preserve">Beautiful 3 story house for sale in Nugegoda.
▫️500m to Nugegoda super market 
▫️3 story house 
▫️02 parking lot 
▫️3500 sq.ft
▫️7 perches 
▫️04 Bedrooms
▫️04 Bathrooms
▫️Timber Floor
▫️Solar hot water and PV system
▫️Security system (CCtv and Alarm system )
▫️Fully furnished
▫️Mini pool
▫️maid Room + Toilet
Sale Price: Rs. 94 Million 
(Negotiable after inspection )
</t>
  </si>
  <si>
    <t>C7-7082</t>
  </si>
  <si>
    <t>Mr.Aravinth</t>
  </si>
  <si>
    <t xml:space="preserve">Fully furnished 3 bedrooms apartment for rent at PRIME GRAND Colombo 7.
* 3 Bedrooms 
* 2 Bathrooms 
* 21st floor 
* 1440 sq ft 
* living area
* comes fully furnished.
* Breathtaking Views
* Maids Room
* Maids Bathroom
Luxurious Amenities
As a resident of The Grand, you'll have access to over 50,000 sq ft of dedicated recreational facilities spread across 3 levels. Here are just a few of the amenities you'll enjoy:
* Infinity pool
* Kids pool
* Fitness center
* Badminton court
* Lap pool
* Gaming center
* Kids play area
* Laundry service
* Mini mart
* Health cafe
* Function hall
* Kids club
* Meeting room
* Salon &amp; spa
* Grand bar
* Yoga deck
* Walking path
* Visitors lobby &amp; lounge
* Live in Style
Rental:
500,000/-per month Including maintenance fee (60,000 maintenance fee)
</t>
  </si>
  <si>
    <t>C7-7083</t>
  </si>
  <si>
    <t>Nalinda</t>
  </si>
  <si>
    <t xml:space="preserve">Sea view and City View </t>
  </si>
  <si>
    <t>C7-7084</t>
  </si>
  <si>
    <t xml:space="preserve">Kushlani Edirisinghe </t>
  </si>
  <si>
    <t xml:space="preserve">tower 2 </t>
  </si>
  <si>
    <t>C7-7085</t>
  </si>
  <si>
    <t>Prime Residencies, Barnes Place</t>
  </si>
  <si>
    <t>C7-7086</t>
  </si>
  <si>
    <t xml:space="preserve">Chathura Abeyratne </t>
  </si>
  <si>
    <t>C7-7087</t>
  </si>
  <si>
    <t xml:space="preserve">Mesanda Wijegoona </t>
  </si>
  <si>
    <t>with Furniture 325,000 LKR
Unfurnished 260,000 LKR</t>
  </si>
  <si>
    <t>C7-7088</t>
  </si>
  <si>
    <t xml:space="preserve">Nayana De Silva </t>
  </si>
  <si>
    <t>Crescat Residencies</t>
  </si>
  <si>
    <t>C7-7089</t>
  </si>
  <si>
    <t>Kiritharan</t>
  </si>
  <si>
    <t>C7-7090</t>
  </si>
  <si>
    <t xml:space="preserve">Coral Mansion, Daya Road </t>
  </si>
  <si>
    <t>C7-7091</t>
  </si>
  <si>
    <t>Aston Residencies, Athula Place, Colombo 05</t>
  </si>
  <si>
    <t>C7-7092</t>
  </si>
  <si>
    <t xml:space="preserve">Nalin Fonseka </t>
  </si>
  <si>
    <t xml:space="preserve">Panorama Residencies </t>
  </si>
  <si>
    <t>C7-7093</t>
  </si>
  <si>
    <t xml:space="preserve">Jude Dias </t>
  </si>
  <si>
    <t>Vesta Village, Vendervet Place</t>
  </si>
  <si>
    <t>C7-7094</t>
  </si>
  <si>
    <t>Razmi Rafeek</t>
  </si>
  <si>
    <t>Bethesda place, Colombo 05</t>
  </si>
  <si>
    <t>C7-7095</t>
  </si>
  <si>
    <t xml:space="preserve">Penthouse for Sale in Cinnamon Life </t>
  </si>
  <si>
    <t>C7-7096</t>
  </si>
  <si>
    <t>Darell</t>
  </si>
  <si>
    <t>Tower 02</t>
  </si>
  <si>
    <t>C7-7097</t>
  </si>
  <si>
    <t xml:space="preserve">Ranjith Rupesinghe </t>
  </si>
  <si>
    <t xml:space="preserve">Darmapala Mawatha </t>
  </si>
  <si>
    <t>C7-7098</t>
  </si>
  <si>
    <t>Mr.Mafas Nowfer</t>
  </si>
  <si>
    <t xml:space="preserve">Feansawatta,Mattakuliya </t>
  </si>
  <si>
    <t xml:space="preserve">2 story house  house for sale in Mattakuliya, Colombo 15.
Location - Fransawatta mattakuliya Colombo 15
☆3.3 perches land extend 
 ☆ 4 specious Rooms 
☆ 1 Bedroom  with air conditioned 
☆ 2 Bathrooms
☆ Roof top 
☆ 1 kitchen 
☆ Parking (can park car and bike together) 
☆ Covered with CCTV system 
Price - 26.5 million 
</t>
  </si>
  <si>
    <t>C7-7099</t>
  </si>
  <si>
    <t>Semi furnished house for rent in Park Road Colombo 05. Located in a highly residential area.
▫️4600 square feet 
▫️4 storied house
▫️5 Bedrooms with A/C
▫️5 Bathrooms  with Luxary designer fittings
▫️Garage for 3 vehicles (SUV)
▫️Timber deck on the 2 nd &amp; 3 rd floors
▫️2 modern designer pantries
▫️2 roof terraces
▫️Separate service entrance to maids and driver with quarters &amp; toilet
▫️Architecturally designed indoor and outdoor garden 
▫️3 Phase electricity 
Rent 750,000/= negotiable</t>
  </si>
  <si>
    <t>C7-7100</t>
  </si>
  <si>
    <t xml:space="preserve">Span Tower, Haig Road </t>
  </si>
  <si>
    <t>C7-7101</t>
  </si>
  <si>
    <t>Blue Ocean, Alfred House Garden,</t>
  </si>
  <si>
    <t>C7-7102</t>
  </si>
  <si>
    <t>Uadaya Atukorala</t>
  </si>
  <si>
    <t>C7-7103</t>
  </si>
  <si>
    <t>Nizar</t>
  </si>
  <si>
    <t xml:space="preserve">Barrington, Kawdana Road </t>
  </si>
  <si>
    <t>C7-7104</t>
  </si>
  <si>
    <t>34, Capital trust Residencies, Vajira Road</t>
  </si>
  <si>
    <t>C7-7105</t>
  </si>
  <si>
    <t xml:space="preserve">105/4 Galle road, Mt Lavinia </t>
  </si>
  <si>
    <t>C7-7106</t>
  </si>
  <si>
    <t>Fairway Urban Homes, Thalahena,</t>
  </si>
  <si>
    <t>C7-7107</t>
  </si>
  <si>
    <t>Razmy Falid</t>
  </si>
  <si>
    <t>De Saram Road,</t>
  </si>
  <si>
    <t>C7-7108</t>
  </si>
  <si>
    <t>Kirula Road, Col-05</t>
  </si>
  <si>
    <t>House for rent in Kirula road Colombo 05
Suitable for staff accommodation office space or boutique hotel.
▫️10.5 Perch property 
▫️5500 square feet 
▫️3 storey house 
▫️8 Bedrooms 
▫️6 Bathrooms
▫️3 Separate electricity meters 
▫️Entrances can be separated 
Rent 550,000/= negotiable 
(Can be flexible with modification)</t>
  </si>
  <si>
    <t>C7-7109</t>
  </si>
  <si>
    <t>A Beautifully designed modern, new, spacious house on 7 perches of 3,250 sqft is available for sale on Kalalgoda road, Thalawathugoda.
Main features are as follows
- Open Plan Living Design
- Filled with natural light
- House completely sealed (easy for full AC)
- Spacious Master Bedroom (with AC)
- 3 Spacious Bed Rooms (2 with AC)
- 1 Study room / TV Room (with AC)
- 3 Bathrooms (With H/W)
- Modern kitchen (inclusive of sleek Hafele appliances - cooker, oven and microwave, also includes a dishwasher and double door fridge)
- Roof top terrace (ideal for BBQ &amp; Bar)
- 2 car garage 
- Safe neighborhood
- Wiring for Solar Panel &amp; CCTV done
- Expecting 58 Million (Nego)</t>
  </si>
  <si>
    <t>C7-7110</t>
  </si>
  <si>
    <t xml:space="preserve">Mr.Amal Wijeratna/Nirosh </t>
  </si>
  <si>
    <t xml:space="preserve">Abdul Caffoor mawatha </t>
  </si>
  <si>
    <t xml:space="preserve">Buld up a apartment/House/Commercial building </t>
  </si>
  <si>
    <t xml:space="preserve">17 perches Bare land for sale in Kollupitiya, Colombo 3.
● 17 perches land extend 
● 3rd block from Galle Road 
● Walking distance to Kollupitiya Junction and Marine drive 
Rs.24 million per perch 
OPEN FOR BEST OFFER 
</t>
  </si>
  <si>
    <t>C7-7111</t>
  </si>
  <si>
    <t>Agent Zalindu Hettiarachchi ( The Real Reality  )</t>
  </si>
  <si>
    <t>Guildford crescent, Co.7</t>
  </si>
  <si>
    <t xml:space="preserve">06 Bedroom Super luxury house for sale in Colombo 07
● Guildford Crescent 
● 22.53 perches 
● 9,985 sqft
● 06 Bedrooms
● 05 Bathrooms
● Powder room
● Large living and dining area
● Pantry with Kitchen  (wet/dry)
● Laundry room
● Maids room with attached bathroom. 
● Drivers room with bathroom
● Large garden
● Rooftop Swimming pool (provision for jacuzzi) 
● Dry sauna &amp; steam sauna cubical 
● Parking - 7+
● Provision for Lift &amp; Solar panel 
Asking price - LKR 770 Million
</t>
  </si>
  <si>
    <t>C7-7112</t>
  </si>
  <si>
    <t>Deepal Kanil Wijemanne</t>
  </si>
  <si>
    <t>0716575784</t>
  </si>
  <si>
    <t xml:space="preserve">Issipathana Mawatha </t>
  </si>
  <si>
    <t>C7-7113</t>
  </si>
  <si>
    <t>Upul Tudawe</t>
  </si>
  <si>
    <t>Luna Tower</t>
  </si>
  <si>
    <t>Available after 15th January 2025</t>
  </si>
  <si>
    <t>C7-7114</t>
  </si>
  <si>
    <t>SIvabavany</t>
  </si>
  <si>
    <t>26,4/1 Seagulls Apartment, Moor Road, Colombo 06</t>
  </si>
  <si>
    <t>C7-7115</t>
  </si>
  <si>
    <t>Ananda Peiris</t>
  </si>
  <si>
    <t>C7-7116</t>
  </si>
  <si>
    <t xml:space="preserve">Prime Splendor </t>
  </si>
  <si>
    <t>C7-7117</t>
  </si>
  <si>
    <t>Ananda Ganegoda</t>
  </si>
  <si>
    <t>Premier Pacific Pinnacle, 28 R. A. De Mel Mawatha, Colombo 04</t>
  </si>
  <si>
    <t>19 years old apartment complex</t>
  </si>
  <si>
    <t>C7-7118</t>
  </si>
  <si>
    <t xml:space="preserve">Maryam </t>
  </si>
  <si>
    <t xml:space="preserve">Mihindu Road, Dehiwala </t>
  </si>
  <si>
    <t>Brand new House in Dehiwela Available for RENT.
- Location: Dehiwela 
- Size :17 Perches, 5600 square ft
Features:
1. Ground Floor:
   - Living, dining, and pantry area
   - 2 Bedrooms with attached bathroom
   - Powder room  
  - Maid's Bath
  -Wet Kitchen and Dry Kitchen
- Open pantry
- Swimming pool
    - backyard garden 
2. First Floor:
   - 3 Bedrooms with attached bathroom
   - Utility room
   - TV lobby  
   - Courtyard  
   - Master Bedroom with walk-in closet  
   - Terrace open to sky
3. Second Floor:
   - 1bedroom with attached bathroom
   - Terrace open to sky
   - Rooftop access  
Additional Amenities:
- Fully furnished  
- Residential  Area 
-2 vehicle park
Rent: 750k ( negotiable)</t>
  </si>
  <si>
    <t>C7-7119</t>
  </si>
  <si>
    <t>Ananda Kumarasuwamy Mawatha, Col-03</t>
  </si>
  <si>
    <t xml:space="preserve">4 Storied Luxury House For Rent In Colombo 3 
Ananda Kumarasuwamy Mawatha
 -12,000 sq ft
- 4 Bedrooms with en-suite balconies 
- ⁠4 Washrooms
- Guest washroom 
- ⁠2 maids rooms and 1 drivers room 
- ⁠Cinema room
- ⁠Parking for 8-10 vehicles
- ⁠Swimming Pool and Gym
- ⁠Lift
- ⁠Generator
- parking for 8-10 cars
- 1 Gardner /driver room
- ⁠Central Air-condition
- ⁠Solar Power
- ⁠
Rent : LKR 1.6 million
</t>
  </si>
  <si>
    <t>C7-7120</t>
  </si>
  <si>
    <t>Naomal Jayasekera</t>
  </si>
  <si>
    <t xml:space="preserve">Kings Garden Residencies, Seible Avenue, </t>
  </si>
  <si>
    <t>C7-7121</t>
  </si>
  <si>
    <t xml:space="preserve">Manjula Wickramasinghe </t>
  </si>
  <si>
    <t>Lumire residencies, Muhandiram Dabare Mawatha</t>
  </si>
  <si>
    <t xml:space="preserve">Duplex Apartment </t>
  </si>
  <si>
    <t>C7-7122</t>
  </si>
  <si>
    <t>Inshaf</t>
  </si>
  <si>
    <t xml:space="preserve">Ratnajothi Mawatha, Nawala </t>
  </si>
  <si>
    <t>Land for sale in Nawala 
* 15 perches per land 
* 7.5 million per perch 
* Can be used for both residential and commercial purposes 
* High residential area 
* 40 metres from the main road 
* 30 feet road 
* Land with old house</t>
  </si>
  <si>
    <t>C7-7123</t>
  </si>
  <si>
    <t xml:space="preserve">Mr.Justin Dias </t>
  </si>
  <si>
    <t xml:space="preserve">Platinum one, Galle road, Kollupitiya </t>
  </si>
  <si>
    <t xml:space="preserve">3 Bedroom Apartment for rent in Platinum One suites Colombo-3.
☆ 3 Bedrooms all Ensuits
☆ 3 Washrooms 
☆ Fully furniture 
☆ All Rooms with Flat Television 
☆ 1800 Square feets
☆ 1 Parking space 
☆ Servant room with Bathroom 
☆ Kitchen equipped with gas cooker,Microwave oven,Dishwasher,Washing machine and large Fridge 
☆ Walking distance to Galle Road and Duplication Road 
☆ Walking distance to Marino Mall, Durdans Hospital, Leading Banks, Schools, restaurants etc. 
● Facilities ● 
☆ Gym,Sauna and Swimming pool
☆ High class furnitures and double Curtains
Rs.300,000/- per month
( Gas and Electricity need to pay by Tent )
6 month deposit
3 month  key money 	
Minimum one year rent 
</t>
  </si>
  <si>
    <t>C7-7124</t>
  </si>
  <si>
    <t>Baseline Road, Dematagoda</t>
  </si>
  <si>
    <t xml:space="preserve">Apartment for sale in Col-09
4 bedroom 
5 washroom 
2000 sqft 
11th floor 
Service charge monthly - 20,000( 24 hr security and common areas are cleaned and maintained on a daily basis)
Other facilities include- swimming pool,gym, table tennis, children park,cargills express
Expecting 52 Million </t>
  </si>
  <si>
    <t>C7-7125</t>
  </si>
  <si>
    <t>Mr.Prince nonis</t>
  </si>
  <si>
    <t xml:space="preserve">Beautiful house for rent in Kanuwana,Ja Ela.
IDEAL FOR IT COMPANY/OFFICE SPACE/INSTITUTE
☆ 10 perches land extend 
☆ 3 Story with Rooptop 
☆ 4 Bedrooms ( 2 A/C )
☆ 3 Washrooms 
☆ 3200 Sqft 
☆ Walking distance to Keells supermarkets 
☆ Walking distance to Minuwangoda road 
☆ 1km to Ja Ela junction 
☆ Easy access to Ja-Ela Highway entrance, Katunayake International Airport 
Rental: 120,000/-per month 
3 month deposit 
2 Month advance 
</t>
  </si>
  <si>
    <t>C7-7126</t>
  </si>
  <si>
    <t xml:space="preserve">Dalgahawatta road,Kandana </t>
  </si>
  <si>
    <t>Blocking/Housing complex/House</t>
  </si>
  <si>
    <t xml:space="preserve">160 perches Bare land for sale in Kandana 
● 15 feet road access 
● 100 feet road frontage 
● Walking distance to Ganemulla-Kandana main road 
● Walking distance to De mazinord college
● Easy access to Ragama, Kandana, Negambo main road 
Rs.6.5 lakhs per perch 
</t>
  </si>
  <si>
    <t>C7-7127</t>
  </si>
  <si>
    <t xml:space="preserve">Agent Surash/Nirosh </t>
  </si>
  <si>
    <t xml:space="preserve">8 perches Bare land for sale in Walisara. 
■ 15 feet private road access 
■ 100m to Colombo-Negambo main road 
■ Walking distance to All leading Supermarkets, Restaurants, Hospital 
Rs.22.5 lakhs per perch 
</t>
  </si>
  <si>
    <t>C7-7128</t>
  </si>
  <si>
    <t>Mr.Hasitha ( A1 Real Estate )</t>
  </si>
  <si>
    <t xml:space="preserve">Bungalow for sale in off St.Rita Road Mount Lavinia 
● 09 bedrooms
● 07 bathrooms
● Total land extent 26 perches
● Modern Colonial Bungalow and 02 (Two) storied Five (05) bed roomed house 
● Bungalow Specifications
• 4 Bedrooms
• 4 Bathrooms
• Triple lounge
• Open plan kitchen
• Wet kitchen
• Rear garden
• Space to park 05 cars
• Maid's bathroom
● House Specifications 
Ground Floor:
• 2 Bedrooms 
• 1 common Bathroom 
• Large kitchen 
• Lounge
• Open area
Upper Floor:
• 3 Bedrooms (one-bedroom ensuite)
• 1 attached bathroom + 1 common bathroom 
• Study room 
• Large lounge 
• Kitchen 
• Rear balcony 
Price LKR 125 million
</t>
  </si>
  <si>
    <t>C7-7129</t>
  </si>
  <si>
    <t>Nilu Perera</t>
  </si>
  <si>
    <t>C7-7130</t>
  </si>
  <si>
    <t>Athula place, Colombo 05</t>
  </si>
  <si>
    <t>C7-7131</t>
  </si>
  <si>
    <t>Manori</t>
  </si>
  <si>
    <t>0719998883</t>
  </si>
  <si>
    <t xml:space="preserve">6 months in advance rent and 2-month security deposit </t>
  </si>
  <si>
    <t>C7-7132</t>
  </si>
  <si>
    <t xml:space="preserve">Allison Gray </t>
  </si>
  <si>
    <t>0777812001</t>
  </si>
  <si>
    <t xml:space="preserve">19th floor B2A </t>
  </si>
  <si>
    <t>C7-7133</t>
  </si>
  <si>
    <t>Nafeesa</t>
  </si>
  <si>
    <t>0728833612</t>
  </si>
  <si>
    <t>Brass founder Street, Col-13</t>
  </si>
  <si>
    <t xml:space="preserve">Land for sale in Col-13 with an old house 
6.85 perch 
expecting 55 Million </t>
  </si>
  <si>
    <t xml:space="preserve">Create a poster </t>
  </si>
  <si>
    <t>C7-7134</t>
  </si>
  <si>
    <t>C7-7135</t>
  </si>
  <si>
    <t xml:space="preserve">Beira Lake and Presidential Secretariat View </t>
  </si>
  <si>
    <t>Apartment 10B2C</t>
  </si>
  <si>
    <t>C7-7136</t>
  </si>
  <si>
    <t>Top Notch Realty</t>
  </si>
  <si>
    <t>300 Meters from Galle road |2nd &amp; 3rd Floor |</t>
  </si>
  <si>
    <t>C7-7137</t>
  </si>
  <si>
    <t>Chapel lane Colombo 6</t>
  </si>
  <si>
    <t>Note- Do not mention the road name</t>
  </si>
  <si>
    <t>C7-7138</t>
  </si>
  <si>
    <t>Spring Court Colombo 6</t>
  </si>
  <si>
    <t xml:space="preserve">An other unit in Same complex 1560 Sqft | 10th floor | 69 Million </t>
  </si>
  <si>
    <t>C7-7139</t>
  </si>
  <si>
    <t xml:space="preserve">Western 1 Real estate </t>
  </si>
  <si>
    <t xml:space="preserve">12Ft Pvt Road </t>
  </si>
  <si>
    <t xml:space="preserve">Note - Do Not mention the road name </t>
  </si>
  <si>
    <t>C7-7140</t>
  </si>
  <si>
    <t>C7-7141</t>
  </si>
  <si>
    <t>Fairmount, 37 Perera Mawatha</t>
  </si>
  <si>
    <t>C7-7142</t>
  </si>
  <si>
    <t xml:space="preserve">Mr.Sanjeewa Rambukwella </t>
  </si>
  <si>
    <t xml:space="preserve">Publish with poster . Do not mention the road name </t>
  </si>
  <si>
    <t>C7-7143</t>
  </si>
  <si>
    <t>Mr.Viraj</t>
  </si>
  <si>
    <t>Marine City Dehiwala</t>
  </si>
  <si>
    <t>C7-7144</t>
  </si>
  <si>
    <t>Kothalawala Garden Colombo 4</t>
  </si>
  <si>
    <t xml:space="preserve">Building of 3000 sqft (Single story). 60ft road Frontage </t>
  </si>
  <si>
    <t xml:space="preserve">Publish with poster - do not mention the road name </t>
  </si>
  <si>
    <t>C7-7145</t>
  </si>
  <si>
    <t xml:space="preserve">Generating rent income of Rs.38 Million Per Annum. </t>
  </si>
  <si>
    <t>C7-7146</t>
  </si>
  <si>
    <t>Victoria Park Mansion, Srimath Anagarika Dharmapala Mawatha, Colombo 07</t>
  </si>
  <si>
    <t xml:space="preserve">Available from 15th January </t>
  </si>
  <si>
    <t>C7-7147</t>
  </si>
  <si>
    <t>Address 606</t>
  </si>
  <si>
    <t xml:space="preserve">Sea And City view </t>
  </si>
  <si>
    <t>C7-7148</t>
  </si>
  <si>
    <t>Mr.Suilaiman</t>
  </si>
  <si>
    <t>Rodrigo Lane Dehiwala</t>
  </si>
  <si>
    <t>Rodrigo lane Dehiwala | Sigle storied</t>
  </si>
  <si>
    <t>C7-7149</t>
  </si>
  <si>
    <t>Mr.Suliaman</t>
  </si>
  <si>
    <t xml:space="preserve">Roof top, Garden Space, Music Room, 3 Phase power </t>
  </si>
  <si>
    <t>C7-7150</t>
  </si>
  <si>
    <t>Mr.Sulaiman</t>
  </si>
  <si>
    <t>Ananda Coomaraswamy Mawatha Colombo 3</t>
  </si>
  <si>
    <t xml:space="preserve">4 Storied Luxury House For Rent In Colombo 3 
 -2,000 sq ft
- 4 Bedrooms with en-suite balconies 
- ⁠4 Washrooms
- Guest washroom 
- ⁠2 maids rooms and 1 drivers room 
- ⁠Cinema room
- ⁠Parking for 8-10 vehicles
- ⁠Swimming Pool and Gym
- ⁠Lift
- ⁠Generator
- parking for 8-10 cars
- 1 gardner /driver room
- ⁠Central Aircondition
- ⁠Solar Power
- ⁠
Rent : LKR 1.6 million+ maintenance </t>
  </si>
  <si>
    <t>C7-7151</t>
  </si>
  <si>
    <t xml:space="preserve">Mr.Janaka Loon </t>
  </si>
  <si>
    <t>Hunupitiya lake road Colombo 2</t>
  </si>
  <si>
    <t xml:space="preserve">2nd &amp; 3rd Floor available | Small pantry on each floor |each floor separate toilets for ladies &amp; gents | Generator &amp; Lift </t>
  </si>
  <si>
    <t xml:space="preserve">2 Parking space for each floor 
Note: Publish with poster 
</t>
  </si>
  <si>
    <t>C7-7152</t>
  </si>
  <si>
    <t xml:space="preserve">Superior Homes </t>
  </si>
  <si>
    <t>C7-7153</t>
  </si>
  <si>
    <t>Shahzad Ansari</t>
  </si>
  <si>
    <t xml:space="preserve">New Kandy Road, Kaduwela </t>
  </si>
  <si>
    <t xml:space="preserve">Luxury house for sale in Kaduwela
Land 10 perches
4 rooms with AC and attached bath (Master bedroom with Jacuzzi)
2 living rooms one with pond
Party hall with bar and waterfall
Terrace with party/gym room with toilet
Jodie Pantry
Kitchen
Bar Area
Gym Area
Maid with attached bath
Driver room and toilet
Roller door
CCTV
25 ft Access road
Build area 4106 square feet
500meters to Kothalawala highway exit
Asking price 75m but negotiable
</t>
  </si>
  <si>
    <t>C7-7154</t>
  </si>
  <si>
    <t xml:space="preserve">Vasala Road, Kotahena </t>
  </si>
  <si>
    <t xml:space="preserve">Land for sale in Kotahena 
19 perch 
Expecting 10 Million per perch 
Willing to to go for joint venture </t>
  </si>
  <si>
    <t>C7-7155</t>
  </si>
  <si>
    <t xml:space="preserve">Land for sale in Kaduwela (Near to highway )
288 perch 
800,000.00 per perch 
Ideal to block and sale </t>
  </si>
  <si>
    <t>C7-7156</t>
  </si>
  <si>
    <t>Ms.Arlene Rozairo</t>
  </si>
  <si>
    <t>Nelundeniya-Alawwa Rd</t>
  </si>
  <si>
    <t xml:space="preserve">Any kind of commercial and residential purposes/Hotel project/Housing complex/Warehouse/Storage/Factory </t>
  </si>
  <si>
    <t xml:space="preserve">5 Acre supreme land for sale in Alawwa-Nelundeniya Road. 
● 800 perches 
● Facing main road
● Waterfront Property 
● 50m to Kuda oya
● Easy access to Sri Rahaual Central College,Alawwa/Rathanalankara Maha Vidyalaya (National School)/Highway entrance 
Urgent sale 400,000/-per perch 
</t>
  </si>
  <si>
    <t>C7-7157</t>
  </si>
  <si>
    <t xml:space="preserve">Ms.Nalani Gunasekara </t>
  </si>
  <si>
    <t xml:space="preserve">Wathumulla Rd. Bulathkade junction, Asgiriya, Gampaha. 
</t>
  </si>
  <si>
    <t xml:space="preserve">House fir sale at Wathumulla Rd. Bulathkade junction, Asgiriya, Gampaha. 
● 27.5 perch 
● Two Storey House
● 3000 sqft 
● 5 Bedrooms 
● 2 Washrooms 
● Downstair:
2 Bedroom 
1 common bathroom 
Dining area
Kitchen with pantry cupboards
Garage
1 servent bathroom  
● Upstair:
3 bedrooms ( 2 bedroom fully A/C)
1 common bathroom
4 coconut tree 
1.5 km to nearly junction 
2 km Gampha town 
15 km to katunayaka Airport
29.5 million 
Negotiable after inspection 
</t>
  </si>
  <si>
    <t>C7-7158</t>
  </si>
  <si>
    <t xml:space="preserve">Samudrasanna Place, Mount Lavinia </t>
  </si>
  <si>
    <t xml:space="preserve">Super valuable land with old house for sale in Mount Lavinia.
URGENT SALE
🔸Valuable rectangular land of 8.5 perches in the Heart of Mount Lavinia
🔸Facing a 20 foot:  well illuminated paved private road 
🔸200 metres to Galle Road
🔸300 metres to Mount Lavinia Junction 
🔸Duel access through Samudrasanna Road &amp; St Mary's  Road.
🔸100 metres to the proposed Marine Drive extension 
🔸With a recently refurbished single storied House
Consisting of
🔹Two Bedrooms 
(Can be converted to three rooms)
🔹Two washrooms 
One with hot water &amp;
One attached
🔹Big living &amp; Dining area
Large pantry area( can be converted to a maids room+ Pantry)
🔹Maids washroom
🔹Wet kitchen area
🔸Garden space in front &amp; rear
🔸parking for two vehicles inside
Ample and secure parking in private Road
 🔸House has a 40 foot  road frontage
🔸Calm &amp; serene environment 
🔸High Profile neighbourhood
🔸300 metres to Mount Lavinia Railway station 
🔸Easy access to St Thomas' College Mount  Lavinia 
🔸350 metres to the famous Mount Lavinia Beach
🔸Keels/ Cargils Food City Supermarkets within 300 metres
🔸Several other leading Supermarkets,
Schools ,Pizza Hut, KFC, Star Class Hotels,  
Fuel stations, Bakeries, Dispensaries, Vision care Lotus Hospital, Medi Help Hospital, Courts complex &amp; all other amenities within a few minutes walking 
🔸Fully covered with parapet walls 
Cash Price Rs 35 Million 
</t>
  </si>
  <si>
    <t>C7-7159</t>
  </si>
  <si>
    <t xml:space="preserve">Mr.Damian Fernando </t>
  </si>
  <si>
    <t xml:space="preserve">
St Joseph lane, Ja-Ela </t>
  </si>
  <si>
    <t xml:space="preserve">Single story house for sale in Kanuwana-Ja-ela.
● 10 perches land extend 
● 2 Bedrooms 
● 1 Washroom 
● 100m to st. Joseph church
● 500 m to Ekala road main road 
● Decent neighborhood
● 2 kilometers to jaela highway
● 20 feet wide Carpeted road.
Asking Price: 23.5 million 
</t>
  </si>
  <si>
    <t>C7-7160</t>
  </si>
  <si>
    <t>Vishaka Road, Col-04</t>
  </si>
  <si>
    <t xml:space="preserve">Property for sale in Visakha Private road Colombo 4
Walking distance to Duplication rd 100m
▫️18.1 Perches 
▫️2750 square feet usable floor area
▫️7 Bedrooms 
▫️3 Bathrooms
▫️Large hall
▫️Pantry
▫️Servents room &amp; toilet 
▫️2 storey rooms 
▫️Guard room
▫️Ample parking for 10 cars with in premises 
▫️30 feet wide private road access 
SELLING FOR LAND VALUE 
Price 17.5 Million per perch slightly negotiable </t>
  </si>
  <si>
    <t>C7-7161</t>
  </si>
  <si>
    <t xml:space="preserve">Above 30th Floor, East Tower </t>
  </si>
  <si>
    <t>C7-7162</t>
  </si>
  <si>
    <t xml:space="preserve">Mount Breeze Apartments </t>
  </si>
  <si>
    <t>C7-7163</t>
  </si>
  <si>
    <t>Ms.Shazra Azath</t>
  </si>
  <si>
    <t xml:space="preserve">The Luxury two story Villa for sale in Ekala Millennium Villas in zone ll. 
House situated in secured residential area in Gated Community, calm, relaxed , environment. 
● Built on 12.3 Perches including Garden area ● 2,400 Sq.Ft. floor area
Features of the House,
– 4 Bedrooms and 1 servant room
– 2 Balconies
– 3 Bathrooms and one out side toilet
– Living area
– 2 TV lobby
– Dining area
– Kitchen with fully fitted teak cupboards, Cooker and extractor hood
– Garage and parking space
– Good space of Front and back garden
– Clear deed
– Original Survey and House Plan
Common amenities &amp; services :-
– Gated community
– 24 Hr security
– Garbage collection managed by MHD PLC
– Swimming pool with changing rooms
– Gymnasium
– Badminton court
– Indoor Table Tennis facilities
– Banquet hall
– Recreation Hall
– Children play area
– 20 Ft wide road access
Millennium City is a wonderful place to live with very decent neighborhood &amp; all the facilities required for a modern happy life. Very conveniently located, easy access to Colombo &amp; Katunayake International Airport, Ja Ela, Kandana, Negombo, Gampaha, Minuwangoda main cities.
About 500 m to Colombo - Kurunrgala (05) main road and nearest Cargills Food City, 10 minutes to Ja-ela K-ZONE and Ja Ela Airport Highway Interchange, 15mints to the Katunayake International Airport. 20mints to the nearest Nawaloka Hospital.
Very close to Banks, Financial Institutions, Super Markets, Private &amp; Government Institution, Hospitals, Government &amp; International Schools etc
Asking Price: 32 million 
</t>
  </si>
  <si>
    <t>C7-7164</t>
  </si>
  <si>
    <t xml:space="preserve">Mr.Praveen Perera </t>
  </si>
  <si>
    <t>Unique View Road</t>
  </si>
  <si>
    <t xml:space="preserve">Hotel project/Apartment complex/Housing complex/Agricultural project </t>
  </si>
  <si>
    <t xml:space="preserve">84 perches Land for sale in Nuwara Eliya.
Address     :Unique view Rd,Nuwara Eliya (5 min away from the city )
● 20 feet road access 
● The property is situated in a convenient location, close to all local amenities
● Beautiful Mount view 
Rs. 4 million per perch 
Negotiable 
</t>
  </si>
  <si>
    <t>C7-7165</t>
  </si>
  <si>
    <t>Sivapragash Sithambaram</t>
  </si>
  <si>
    <t>Ranasinghe road,</t>
  </si>
  <si>
    <t>C7-7166</t>
  </si>
  <si>
    <t>Ms.Shalini perera/Lahiru</t>
  </si>
  <si>
    <t>0786349352</t>
  </si>
  <si>
    <t>Charuch road,Nagoda</t>
  </si>
  <si>
    <t xml:space="preserve">Bare Land for sale in Kandana | Nagoda.
- Land Size : 14 Perches 
• 200m to Negombo - Colombo main road 
• Near the St.John the Baptist church and the School 
- Very good residential area as well as can use as a Business purpose.
 - Well worth and Highly negotiable within one week.
 - Buyers can purchase the  plot of 14 perches in two blocks of 7 perches
 - Call for more information 
 - Per Perch  : 1.8 Million 
කඳාන - නාගොඩ පිහිටි අගනා ඉඩමක් ඉක්මනින් විකිණීමට 
   - ඉඩමේ ප්‍රමාණය : පර්චස් 14 යි
• මීගමුව - කොළඹ ප්‍රධාන මාර්ගයට : 200m
• සාන්ත ජෝන් ද බැප්ටිස්ට් දේවස්ථානය සහ පාසල අසල ඉඩම පිහිටා ඇත.
  - පදිංචියට හෝ ව්‍යාපාරික ස්ථානයක් පවත්වාගෙන යාම සඳහා ඉතාමත් යෝග්‍ය වේ
 - ඉහල වටිනාකමකින් යුතු වන අතර සතියක් තුල මිලදීගන්නා අයෙකුට  ඉහල ප්‍රමානයේ මිල අඩු කර දීමක් සිදු කල හැක.
 -  සම්පූර්ණ ඉඩම ( පර්චස් 14 ) හෝ පර්චස් 7 කොටස් වශයෙන්ද මිලදී ගත හැක.
- වැඩි විස්තර සඳහා අමතන්න
</t>
  </si>
  <si>
    <t>C7-7167</t>
  </si>
  <si>
    <t xml:space="preserve">Mr.Saveen Kodagoda </t>
  </si>
  <si>
    <t>0776081486</t>
  </si>
  <si>
    <t xml:space="preserve">2 Bedroom apartment for sale in Canterbury Golf Resort-Kahathuduwa. 
⭕ Nice peaceful environment 
⭕A quiet and safe neighborhood 
⭕Located at Kahathuduwa . 5km to the Kahathuduwa Highway Interchange 
2 Bedrooms 
2 Washrooms 
737 sqft 
2nd floor 
Living Room 
Kitchen 
Servant Washroom  
Balcony
Pool and Gym Access 
Price - 27 Million 
</t>
  </si>
  <si>
    <t>C7-7168</t>
  </si>
  <si>
    <t>Mr.Madeep Nadeeshan</t>
  </si>
  <si>
    <t xml:space="preserve">2 Bedroom furnished apartment for rent in Nobel Tower-Colombo 5.
■ 2 Bedrooms 
■ 2 Washrooms 
■ 800 Sqft 
■ 5th floor 
■ City view 
Rs.225000/- per month 
</t>
  </si>
  <si>
    <t>C7-7169</t>
  </si>
  <si>
    <t xml:space="preserve">Mr.Harry Kelum </t>
  </si>
  <si>
    <t xml:space="preserve">Ariyana Resort Apartments, Annasiwatta Road </t>
  </si>
  <si>
    <t xml:space="preserve">Two-Bedroom Apartment at the Ariyana Resort Athurugiriya for sale.
Immediate sale due to owner migrating.
HIGHLY RESIDENTIAL AREA
facing 20ft road
For the first time in Sri Lanka, Resort Apartment Concept with more than 50 activities, redefining the conventional residential living experience in Sri Lanka. The paddy fields in the surrounding are preserved to highlight the spectacular view.
👉 2 Bedrooms with Inverter ACs
👉 2 Washrooms
👉 3rd floor  
👉 767 Square feet
24 Hour  Security 
3 Phase Electricity 
Brand new 
Hot water 
Stand by Generator 
Garden reservation area
Fully Furnished and Fitted Apartment. 
Granite fitted pantry with Italian Origin Cooker hob and Cooker hood.
Optional German Origin Induction Cooker
Servants Toilet
2 Balconies 
LED Power Saving Light Fittings
3 million worth furniture 
Amenities 
Club house with all facilities:
24/7 security
Swimming pool
Outdoor gym
Kamatha
Outdoor garden
Sauna and Recreational Activities 
Fitness center 
800m jogging track around a paddy field with an open air yoga deck 
Close to - cargils Food city,Supermarket, Government and International Bank &amp; School. 
Price: 25 Million
(250 lakhs) 
</t>
  </si>
  <si>
    <t>C7-7170</t>
  </si>
  <si>
    <t xml:space="preserve">2 Bedroom Apartment for Rent in Monarch Apartments,Colombo 3.
● 27th floor 
● 2 Bedrooms 
● 2 Washrooms 
● 1100 Sqft 
● Lake view 
● 1 parking slot
● Swimming Pool 
● Gymnasium 
Price: 1000 USD
2 month deposit 
</t>
  </si>
  <si>
    <t>C7-7171</t>
  </si>
  <si>
    <t>Ms Jeevitha Sajeevan</t>
  </si>
  <si>
    <t xml:space="preserve">Nimala mariya mawatha, Wattala </t>
  </si>
  <si>
    <t xml:space="preserve">Prime 3-Story Residential Property For Sale in Wattala. 
Discover this spacious, well-designed 3-story home in the heart of Wattala, perfectly located within walking distance to key amenities.
Property Highlights:
• Prime Location: Just a short walk to Cargills and Keells supermarkets, BOC, HNB, and People’s Bank, as well as Attame and Elakanda Town.
	•	Educational Access: Near prestigious schools, including Lyceum and OKI International.
	•	Conveniently Connected: Close to Hendala, Mattakkuliya, and Mothara, with easy access to all major routes.
Property Details:
	•	3 Master Bedrooms
	•	2 Living Areas
	•	2 Bathrooms
	•	2 Separate Electricity Units
	•	Municipal Water Line with motor
	•	Separate Entrance
	•	Land Size: 2.26 Perches
	•	Clear Deed &amp; Building Approval: Ready for immediate transfer
Perfect for families or investors seeking a well-connected, high-potential property. Don’t miss out on this rare find in a prime Wattala location. Contact us today for a viewing!
Asking Price: 15 million 
</t>
  </si>
  <si>
    <t>C7-7172</t>
  </si>
  <si>
    <t>Agent Gayani</t>
  </si>
  <si>
    <t>Sirinanda Jothikarama Mawatha, Ruhunupura</t>
  </si>
  <si>
    <t xml:space="preserve">Apartment for Sale - Fiero by Prime Residencies Talawathugoda.
GATED COMMUNITY 
■ 3 Bedrooms
■ 3 Bathrooms 
■ 1350 sqft 
■ 1st Floor 
■ Aircondition 
■ Fitted Pantry cupboards 
■ Living area
■ Balcony 
■ Carpark space 
■ Gym
■ Swimming Pool, Kids Pool 
■ Gymnasium 
■ Function Area 
■ 24/7 gaurded by security personal
■ CCTV camera 
1 km away from Thalawathogoda city.
Rs.38 million
</t>
  </si>
  <si>
    <t>C7-7173</t>
  </si>
  <si>
    <t>Mr.Sanjeewan (Vinayak Real estate)</t>
  </si>
  <si>
    <t xml:space="preserve">Apartment for sale in Colombo 6- IBC Road - Mode residencies </t>
  </si>
  <si>
    <t>C7-7174</t>
  </si>
  <si>
    <t xml:space="preserve">Mount levenia - De seram road - Blue ocean apartment </t>
  </si>
  <si>
    <t>C7-7175</t>
  </si>
  <si>
    <t>Perera lane - Span tower Colombo 6</t>
  </si>
  <si>
    <t>C7-7176</t>
  </si>
  <si>
    <t>C7-7177</t>
  </si>
  <si>
    <t>Mr.Shehan Kitchilan</t>
  </si>
  <si>
    <t>Kynsey road Colombo 7</t>
  </si>
  <si>
    <t xml:space="preserve">2 Storey Building |4 Parking | 600,000 Per month | 2 Months Deposit | 6 Month rent in advance | 3 Years lease  </t>
  </si>
  <si>
    <t>C7-7178</t>
  </si>
  <si>
    <t>Residential Area House For Rent In Polhengoda, Colombo 05
* Semi Furnished House 
* Bedrooms - 06
* Bathrooms - 04
* All Rooms Fully Airconditioned 
* Servant's Room with Washroom (Separated)
* Land Extent - 25 Perches 
* Vehicle Parking - 05
* Rental - Rs.600,000/= per month
* Key Money - 06 Months</t>
  </si>
  <si>
    <t>C7-7179</t>
  </si>
  <si>
    <t>Ground floor office space for rent in Off Nawala Road, Nawala
50M to Nawala main road
Easy access to Nugegoda, Kotte, Nawala and Pagoda.
Closer to Schools, Supermarkets, Banks, Restaurants and Bus stops.
▫️1,600 Square feet 
▫️Open Long front office space 
▫️1 Office Room
▫️1 Bathroom
▫️ Tile Floor 
▫️Single phase Electricity 
▫️Parking for 1 vehicle 
Rent : 180,000/= (Fixed)</t>
  </si>
  <si>
    <t>C7-7180</t>
  </si>
  <si>
    <t>C7-7181</t>
  </si>
  <si>
    <t>Mr.Aflal</t>
  </si>
  <si>
    <t>10 Rosmead Pl, Colombo 07</t>
  </si>
  <si>
    <t xml:space="preserve">Office space/Institute/Bank/Hospital/Medical Center/IT company </t>
  </si>
  <si>
    <t xml:space="preserve">Commercial Building for Rent in Colombo 7.
IDEAL FOR OFFICE SPACE/INSTITUTE/MEDICAL CENTER 
Looking for the perfect office space in Colombo’s most prestigious neighbourhood? We’re offering a spacious, fully air conditioned, well-lit office located on the 3rd floor + Mezzanine floor in the heart of Colombo 7. Ideal for businesses looking to establish or expand their presence in a highly sought-after area.
Key Features:
3000 sq ft
Generous Space: Ample room to create a comfortable and efficient working environment.
Prime Location: Situated in Colombo 7, close to major business hubs, cafes, and transport links.
Professional Atmosphere: Located within a well-maintained building, perfect for clients and employees alike.
Lift, Backup Generator, 24 hour security
Rental: 1 million per month 
Negotiable after inspection 
</t>
  </si>
  <si>
    <t>C7-7182</t>
  </si>
  <si>
    <t xml:space="preserve">Luxury Apartment for sale in Iconic Galaxy . 
- 3 Bedrooms 
- 3 Bathrooms 
- 1650 sqft
- furnished 
- above 22nd floor
- G type
Price: 90 million 
</t>
  </si>
  <si>
    <t>C7-7183</t>
  </si>
  <si>
    <t>High-level road (Next to Fab Nugegoda)</t>
  </si>
  <si>
    <t>2 Bedroom Duplex Apartment for SALE in Nugegoda
Maintenance Fee Per Month - LKR 10,000</t>
  </si>
  <si>
    <t>C7-7184</t>
  </si>
  <si>
    <t>Agent Lamal Githendra ( Luba Properties )</t>
  </si>
  <si>
    <t xml:space="preserve">Apartment for sale in Havelock City Melford Tower, Colombo 5.
■ 4 Vedrooms 
■ 3 Bathrooms
■ 1690 Sqft
■ 5th floor
■ Swimming Pool 
■ Gymnasium 
■ unfurnished 
LKR 120 million
</t>
  </si>
  <si>
    <t>C7-7185</t>
  </si>
  <si>
    <t xml:space="preserve">Bakmeegaha Road, Athurugiriya </t>
  </si>
  <si>
    <t xml:space="preserve">BRAND NEW APARTMENT FOR SALE IN ASPIRE RESIDENCIES ATHURUGIRIYA. 
REMARKABLE VALUE! UNBEATABLE LOCATION!
• 2 Bedrooms
• 1 Washroom 
• 775 Sqft 
• 2nd floor 
• Living &amp; Dining Area 
• Kitchen with Customisable as per your Preference 
• Balcony with Specious &amp; Peaceful View 
• 1 Parking Slot in the Building &amp; Additional Parking for Visitors 
• Car Washing Facility &amp; Car Pass Access 
• 24/7 Security Service with 2 Security Points
• Gym fully Equipped 
• Infinity Swimming Pool with Deck overlooking Paddy Field
• Garbage Collection Facility &amp; Cool Room
• Elevator with Standby Generator for Uninterrupted Power Supply &amp; Common Areas 
• 2 Staircases in the Building 
• Multifunctional Club House with Bar &amp; Glasswares
• BBQ Facility 
• Specious Rooftop for desired Parties &amp; Get-togethers
• Ample Open Area Landscaped &amp; Terred Internal Roads 
• 5 Min to Highway Interchange 
• Minutes to Keells, Cargills &amp; Other Supermarkets, Nisaco Mega Showroom, Banks, Hospitals, Schools, Universities, Restaurants etc.
• Situated Center of Athurugiriya Connecting to Major Trunk Roads &amp; Towns 
• Very Convenient for People who are working around Colombo 
• Neighbourhood that Matches your Aspirations!
Expected price: 16.5 million 
</t>
  </si>
  <si>
    <t>C7-7186</t>
  </si>
  <si>
    <t xml:space="preserve"> Skyline Residencies</t>
  </si>
  <si>
    <t xml:space="preserve">2 Bedroom brand new, ready-to-occupy apartment to sale in Malabe skyline. 
- Front area of the apartment complex
- Overlooking the swimming pool and the tennis court in a peaceful
- Quiet and a green residential area off Chandrika Kumaratunga Mawatha Malabe
- Living/Dining Room
- Pantry
- 2 Bed Rooms
- 2 Bathrooms
- AC in Master Bedroom and provision to fix an AC to the Bed Room and Living Room
- 771 square feet -
Common amenities;
- Pool
- Gym
- Tennis Court
- Sauna
- Coffee Shop
- Minimart
- 24 hour security
- CCTV coverage
- Intercom facility
- Lifts
- Allocated car park
- Vehicle Charging Point
- Backup Generator and many more
Very close to;
- Neville Fernando Teaching Hospital (NFTH)
- CINEC Campus
- Horizon Campus
- Horizon International School
- Millennium Information Technologies (MIT) and SLIIT Malabe Campus.
Close proximity to;
Kaduwela Interchange of the Southern Expressway and proposed Elevated Expressway between Athurugiriya to  and the proposed Japan funded Light Rail Transit (LRT) from Athurugirya to Colombo Fort.
The apartment complex and the immediate neighbourhood is surrounded with lush green vegetation and is closely located to the Jogging Track situated on Chandrika Kumaratunga Mawatha.
-- LKR 26,900,000/-
— Negotiable —
</t>
  </si>
  <si>
    <t>C7-7187</t>
  </si>
  <si>
    <t xml:space="preserve"> Dharmapala Mawatha, Aggona, Kolonnawa</t>
  </si>
  <si>
    <t xml:space="preserve">Apartment for sale in Prime Residencies Aggona - . 
* Beautiful 2nd floor condo
* 943 sqft
* 2nd floor 
* 2 Bedrooms 
* 2 Bathrooms 
* servant’s Bathroom
* AC apartment on the 2nd floor. 
* Elevator. 
* Open concept kitchen. 
* 24hr security, cctv,
* Gym. 
* Rooftop terrace which can be used for social events gatherings. 
* Covered dedicated parking slot. 
* 3.5km to  church. 
* Close to keels. 
* Close all the main banks (HNB/Commercial/HSBC/Sampath). 
* Close to many hospitals &amp; clinics. 
Monthly maintenance fees of Rs.12,500 that includes;
* 24/7 security. 
* Maintenance cleaning of all common areas. 
* Elevator operations &amp; maintenance. 
* Roof top common area water electricity. 
* Generator (in case of a power failure)
* Garbage collection. 
* Ground floor common area yawn maintenance expenses.
Price LKR 27.5 million
</t>
  </si>
  <si>
    <t>C7-7188</t>
  </si>
  <si>
    <t>Ms.Nethmi</t>
  </si>
  <si>
    <t xml:space="preserve">Dalupitiya road,Edaramulla </t>
  </si>
  <si>
    <t xml:space="preserve">House for Sale in Enderamulla, Wattala
Property Highlights:
	•	Three-story house (1,100 sq. ft. per floor)
	Each unit features:
	•	3 Bedrooms
	•	2 Washrooms
	•	Living area
	•	Kitchen
	Total Property Features:
	•	7 Bedrooms
             2 small rooms 
	•	3 Washrooms (2 servant toilets)
	•	3 Living Areas
	•	3 Kitchens
	•	Fully tiled interiors
	•	Separate water and electricity 
               systems for each unit
	•	Individual water storage tanks
	•	Parking space for 3 vehicles
              7.39 perches Land extend 
Additional Benefits:
	•	Excellent opportunity for rental income (independent units).
	•	Peaceful and safe neighborhood.
Prime Location:
	•	5 minutes to supermarkets (Keells, Food City, Sathosa, Laugfs).
	•	5 minutes to banks (People’s Bank, Commercial Bank, BOC).
	•	5 minutes to Ceypetco filling station.
	•	2 km to Kandy Road &amp; Negombo Road.
	•	5 km to Kadawatha highway entrance.
	•	13 minutes (5.6 km) to Colombo North Teaching Hospital, Ragama.
	•	4 km to Wattala town.
	•	5-minute walk to the jogging track
This is a rare opportunity to own a property with both residential and investment potential in a highly convenient location!
Purchase Price: LKR 36 Million / 360 Lakhs (Negotiable)
</t>
  </si>
  <si>
    <t>C7-7189</t>
  </si>
  <si>
    <t>Mr.Supun caldera</t>
  </si>
  <si>
    <t xml:space="preserve">No.39,Nagahawatta,road,Maharagama </t>
  </si>
  <si>
    <t xml:space="preserve">50 perches land with 3 story house for sale in Maharagama. 
50 perches of prime land with a three-story luxury house and two additional buildings for sale almost at land value. 
📍 Location: In a residential neighbourhood at Wattegedara Junction, Maharagama.
🚗  Access: On a 20-foot-wide access road, 100 meters from High-Level Road. Navinna Railway Station is 500m away.
🏠 Main house
Floor area: 3,500 sq. ft
- 3 well-appointed bedrooms, with 2 having attached bathrooms. 
- A theatre room, with air conditioning, Kumbuk flooring, and a half bath.
- Spacious living and dining area with ample room for gatherings.
- Spacious modern Pantry.
- Iron and Timber Staircase.
- Separate room and toilet for domestic helper.
- Solar Power: Single Phase Electricity with 5KW Solar Panels, ensuring a - sustainable and cost-effective energy solution.
- Solar hot water system.
🏠 Building 1
Floor area: 4,500 sq. ft
- 4 rental units. (3 houses and 1 studio-type apartment)
🏠 Building 2
Floor area: 3,000 sq. ft
- 3 rental units. (3 houses)
🏠 In total, the rented property generates a monthly income of Rs300,000.
- Ample parking space for 10+ vehicles.
- Well-maintained garden with lush greenery and over 20 varieties of fruit trees. Serene and peaceful environment.
- Secured with a 7ft parapet wall all around the property and CCTV.
- All required amenities, such as banks, ATMs, supermarkets, fuel stations, restaurants, and hospitals, are close by.
Asking Price: 250 million 
</t>
  </si>
  <si>
    <t>C7-7190</t>
  </si>
  <si>
    <t>Trillium Residency, Col-07</t>
  </si>
  <si>
    <t>Fully furnished 3 bedroom apartment for rent in Col-07
2 bathroom 
Maid's room and Maid's washroom
Pool 
Gym
24 hrs security 
1850sq ft
Monthly 350, 000/- ( Excluding utilities)
6 months security deposit</t>
  </si>
  <si>
    <t>C7-7191</t>
  </si>
  <si>
    <t>Agent Piyal</t>
  </si>
  <si>
    <t>Duplication Road, Colombo 3</t>
  </si>
  <si>
    <t xml:space="preserve">Apartment complex/Commercial building </t>
  </si>
  <si>
    <t xml:space="preserve">50 perches Duplication Road facing land for sale in Colombo 3.
IDEAL FOR APARTMENT COMPLEX/COMMERCIAL BUILDING 
■ Facing Duplication Road 
■ 80 feets road frontage 
■ Highly Commercial area 
Rs. 25.5 million per perch 
LOOKING FOR QUICK SALE 
</t>
  </si>
  <si>
    <t>C7-7192</t>
  </si>
  <si>
    <t>+393201905096</t>
  </si>
  <si>
    <t xml:space="preserve">Hotel for sale in Tangalle 
Perches 45
Clear Deeds - Sinnakkara. 
The Main Building ground floor - 55 pax indoor restaurant and liquor bar / Reception / and fully equipped Kitchen and pantry ( open kitchen concept)
4km from the Hiriketiya Beach. 
2km to the Rakkawa Lagoon and Turtle watching. 
Located in a most popular tourist zoon. 
Panchakarma Ayurvadic Spa also build in a separate area.
Main Building - 20 Deluxe Rooms 
12 Deluxe Double Rooms
4 Family rooms 
Total 20 deluxe  Rooms which currently occupied.
surrounding beautiful Sea and garden view by nature!
Expecting 500 Million </t>
  </si>
  <si>
    <t>C7-7193</t>
  </si>
  <si>
    <t xml:space="preserve">Mr.Janith Wijesekara Dina Ali Reality &amp; Consultancy </t>
  </si>
  <si>
    <t xml:space="preserve">100 Buthgamuwa Rd, Colombo </t>
  </si>
  <si>
    <t xml:space="preserve">City view and lake view </t>
  </si>
  <si>
    <t xml:space="preserve">Apartment for Sale - Fairway Waterfront . 
■ 3 Bedrooms 
■ 3 Washrooms 
■ Sqft in size: 1,700 sqft 
■ 2 Parking slots 
■ Domestic entrance
■ Domestic washroom
■ Floor: 11th floor 
■ Parking slots: 2
■ City view and lake view 
■ Built by: Maga 
■ Swimming Pool 
■ Gymnasium 
■ Maintenance fee: LKR 30,500 per month 
Asking: LKR 65 Million
</t>
  </si>
  <si>
    <t>C7-7194</t>
  </si>
  <si>
    <t xml:space="preserve">Kulathunga Mawatha, Kottawa </t>
  </si>
  <si>
    <t xml:space="preserve">7.5 perches land for sale Near Kottawa Interchange.
■ Walking distance to Kottawa Interchange and High Level Road 
■ Highly valuable land 
Rs.2.2 million per 
</t>
  </si>
  <si>
    <t>C7-7195</t>
  </si>
  <si>
    <t>Marriott, Iswari Road</t>
  </si>
  <si>
    <t>C7-7196</t>
  </si>
  <si>
    <t>Nelum/Udeshika</t>
  </si>
  <si>
    <t>0714184384</t>
  </si>
  <si>
    <t>2nd Lane, Thalawathugoda</t>
  </si>
  <si>
    <t>House for sale in Thalawathugoda
8 perch 
5 bedroom 
2 washroom 
3000 sqft 
20 years old livable house 
48 Million (Nego)</t>
  </si>
  <si>
    <t>C7-7197</t>
  </si>
  <si>
    <t>C7-7198</t>
  </si>
  <si>
    <t>Bulughalanda watta, Walatara, Beruwala</t>
  </si>
  <si>
    <t xml:space="preserve">Prime location in Beruwala with a fantastic view ideal for eco tourist hotel, created by prime lands. Land has superb cultivation of scotch Bonnet 1200 plats bagged in 16cm UV bags with two years warranty, making a monthly income between 300000 to 500000 lKR.
Watering system, with direct water from the well
CCTV cameras
Modern farming with limiting harm from insects and weather conditions.
*02KM to famous (Paththe Kade)  Beruwala international  Gem Market and Beruwala town.
Expecting 25 Million </t>
  </si>
  <si>
    <t>C7-7199</t>
  </si>
  <si>
    <t>TRIZEN</t>
  </si>
  <si>
    <t>expats only</t>
  </si>
  <si>
    <t>C7-7200</t>
  </si>
  <si>
    <t xml:space="preserve">Trillium Residencies </t>
  </si>
  <si>
    <t>6 months security deposit</t>
  </si>
  <si>
    <t>C7-7201</t>
  </si>
  <si>
    <t xml:space="preserve">Mr.Lalith Adikaram </t>
  </si>
  <si>
    <t xml:space="preserve">Horana road,Kahathuduwa </t>
  </si>
  <si>
    <t>Garden home side</t>
  </si>
  <si>
    <t xml:space="preserve">Luxury 2 Bedroom apartment for sale in Canterbury Golf Resort Kahathuduwa. 
● 2 Bedrooms 
● 2 Washrooms 
● Servant room with attached Bathroom 
● 864 square feets 
● 3rd floor
● Fully Air-conditioned 
Canterbury is the Sri Lanka's First-ever Golf Resort Apartments &amp; Residencies and Sri Lanka’s largest residential development project!
● Fully backup generator facility for the project
Installation of additional 4 elevators where two elevators are installed per building
Central gas facility replacing the use of separate gas cylinders
Extension of the land extent of the golf course from an additional 1.5 Acres
Upgraded the golf course as a day &amp; night golf course
Elevated the timber floor material which is made in Germany
Introduced underground power cabling system instead of overhead power cabling system
Common Facilities of The Canterbury Project:
● 9 Hole Golf Course
● Golf Training Place
● Pro Shop
● Coffee Shop
● Swimming Pool
● Kids Pool
● Pool Parlor
● Outdoor Theater
● Indoor Gym
● Outdoor Gym
● Tennis Court
● Basketball Court
● Badminton Court
● 24H Security
● Jogging Track
● Hammocks
● Library
● Outdoor Banquet Area
● Party Lawn
● Mini Market
● ATM Facility
● Bill Paying Facility
● Medical Center
● GameCenter
● Pub
● Exclusive VIP Dining chambers
● Tuition Class Area
● Salon
● Swimming pool 
● Gymnasium 
● Tree House
● Shuttle Service
● Laundry service 
● Daycare Center
● Kids Play Area
● B.B.Q Area
● Drivers Quarters
● Function Hall
● Meditation Deck
● Car Washing Bay
● Car Charging Points
● Garbage Collection
● Beutifuly Landscaped Gardens
● Golf Cart Facility
● Visitor Parking
● Changing Rooms
● Bottle Bank
● Birds Observing Cabana
Asking Price: 26.5 million 
Urgent sale
</t>
  </si>
  <si>
    <t>C7-7202</t>
  </si>
  <si>
    <t>Havelock Road, Col-05</t>
  </si>
  <si>
    <t>House for rent in Havelock Road Colombo 5
▫️20 Perches
▫️5000 square feet 
▫️8 Bedrooms 
▫️4 Bathrooms 
▫️Living space 
▫️Pantry
▫️Servants room &amp; toilet 
▫️Parking for 4 vehicles 
Rent 1 Million negotiable</t>
  </si>
  <si>
    <t>C7-7203</t>
  </si>
  <si>
    <t xml:space="preserve">Mr.Asala Perera </t>
  </si>
  <si>
    <t xml:space="preserve">2 Bedroom Luxury Apartment for sale in Marina square uptown Colombo 15.
ONGOING PROJECT 75% COMPLETED 
● 2 Bedroom 
● 2 Bathroom 
● 904 sqft city view
● D tower
● 1 car park
● 24th floor 
● Microwave oven, Cooker,Wash dryer 
● Air Conditioned 
● Swimming Pool 
● Gymnasium 
● Multi-purpose Court
● Walking and Cycling tracks 
● Children's play area 
● Spa
● Medical Center 
● Childcare centre
● Clubhouse and Function hall 
Expecting 30 million to hand and balance at completion
Total value: 63 million 
Non negotiable 
</t>
  </si>
  <si>
    <t>C7-7204</t>
  </si>
  <si>
    <t>Wijerama Road, Col-07</t>
  </si>
  <si>
    <t>Property for sale in Col 7
▫️40 Perches 
▫️Road frontage property 
▫️Clear Documents 
Price 25 Million per perch</t>
  </si>
  <si>
    <t>C7-7205</t>
  </si>
  <si>
    <t>Miss.Dinushika ( Span Tower )</t>
  </si>
  <si>
    <t xml:space="preserve">No.571,Chilaw road,Kattuwa, Negombo </t>
  </si>
  <si>
    <t xml:space="preserve">ONGOING 2 BEDROOM APARTMENT FOR SALE IN KATTUWA,NEGAMBO. 
¤ 2 Bedrooms 
¤ 2 Washrooms 
¤ 970 Sqft 
¤ Kichen with pantry cupboards 
¤ Cooker Hood &amp; Hob 
¤ living &amp; dining area 
¤ Servent room &amp; toilet 
¤ Balcony 
¤ A/C for Master bedroom and A/C precision for entire apartment except Servent room 
¤ one parking slot 
● Common Facilities:
¤ Rooftop Entertainment Area 
¤ Gymnasium 
¤ Rooftop Garden 
¤ Standby Generator for common areas 
¤ 24hrs Security service 
Asking Price: 31.5 million 
( ABOVE PRICES SUBJECT TO CHANGE  )
</t>
  </si>
  <si>
    <t>C7-7206</t>
  </si>
  <si>
    <t xml:space="preserve">ONGOING 3 BEDROOM APARTMENT FOR SALE IN KATTUWA,NEGAMBO. 
¤ 3 Bedrooms 
¤ 3 Washrooms 
¤ 1350 Sqft 
¤ Kichen with pantry cupboards 
¤ Cooker Hood &amp; Hob 
¤ living &amp; dining area 
¤ Servent room &amp; toilet 
¤ Balcony 
¤ A/C for Master bedroom and A/C precision for entire apartment except Servent room 
¤ one parking slot 
● Common Facilities ●
¤ Rooftop Entertainment Area 
¤ Gymnasium 
¤ Rooftop Garden 
¤ Standby Generator for common areas 
¤ 24hrs Security service 
Asking Price: 43.1 million 
( ABOVE PRICES SUBJECT TO CHANGE  )
</t>
  </si>
  <si>
    <t>C7-7207</t>
  </si>
  <si>
    <t xml:space="preserve">ONGOING 3 BEDROOM APARTMENT FOR SALE IN KATTUWA,NEGAMBO. 
¤ 3 Bedrooms 
¤ 2 Washrooms 
¤ 1445 Sqft 
¤ Kichen with pantry cupboards 
¤ Cooker Hood &amp; Hob 
¤ living &amp; dining area 
¤ Servent room &amp; toilet 
¤ Balcony 
¤ A/C for Master bedroom and A/C precision for entire apartment except Servent room 
¤ one parking slot 
● Common Facilities:
¤ Rooftop Entertainment Area 
¤ Gymnasium 
¤ Rooftop Garden 
¤ Standby Generator for common areas 
¤ 24hrs Security service 
Asking Price: 46.1 million 
( ABOVE PRICES SUBJECT TO CHANGE  )
</t>
  </si>
  <si>
    <t>C7-7208</t>
  </si>
  <si>
    <t xml:space="preserve">ONGOING 2 BEDROOM APARTMENT FOR SALE IN KATTUWA,NEGAMBO. 
¤ 2 Bedrooms 
¤ 2 Washrooms 
¤ 1085 Sqft 
¤ Kichen with pantry cupboards 
¤ Cooker Hood &amp; Hob 
¤ living &amp; dining area 
¤ Servent room &amp; toilet 
¤ Balcony 
¤ A/C for Master bedroom and A/C precision for entire apartment except Servent room 
¤ one parking slot 
● Common Facilities:
¤ Rooftop Entertainment Area 
¤ Gymnasium 
¤ Rooftop Garden 
¤ Standby Generator for common areas 
¤ 24hrs Security service 
Asking Price: 35.2 million 
( ABOVE PRICES SUBJECT TO CHANGE  )
</t>
  </si>
  <si>
    <t>C7-7209</t>
  </si>
  <si>
    <t xml:space="preserve">ONGOING 2 BEDROOM APARTMENT FOR SALE IN KATTUWA,NEGAMBO. 
¤ 2 Bedrooms 
¤ 2 Washrooms 
¤ 875 Sqft 
¤ Kichen with pantry cupboards 
¤ Cooker Hood &amp; Hob 
¤ living &amp; dining area 
¤ Balcony 
¤ A/C for Master bedroom and A/C precision for entire apartment except Servent room 
¤ one parking slot 
● Common Facilities:
¤ Rooftop Entertainment Area 
¤ Gymnasium 
¤ Rooftop Garden 
¤ Standby Generator for common areas 
¤ 24hrs Security service 
Asking Price: 27.8 million 
( ABOVE PRICES SUBJECT TO CHANGE  )
</t>
  </si>
  <si>
    <t>C7-7210</t>
  </si>
  <si>
    <t>ONGOING 2 BEDROOM APARTMENT FOR SALE IN KATTUWA,NEGAMBO. 
¤ 2 Bedrooms 
¤ 2 Washrooms 
¤ 995 Sqft 
¤ Kichen with pantry cupboards 
¤ Cooker Hood &amp; Hob 
¤ living &amp; dining area 
¤ Balcony 
¤ A/C for Master bedroom and A/C precision for entire apartment except Servent room 
¤ one parking slot 
● Common Facilities:
¤ Rooftop Entertainment Area 
¤ Gymnasium 
¤ Rooftop Garden 
¤ Standby Generator for common areas 
¤ 24hrs Security service 
Asking Price: 32.5 million 
( ABOVE PRICES SUBJECT TO CHANGE  )</t>
  </si>
  <si>
    <t>C7-7211</t>
  </si>
  <si>
    <t xml:space="preserve">ONGOING 3 BEDROOM APARTMENT FOR SALE IN KATTUWA,NEGAMBO. 
¤ 3 Bedrooms 
¤ 2 Washrooms 
¤ 1355 Sqft 
¤ Kichen with pantry cupboards 
¤ Cooker Hood &amp; Hob 
¤ living &amp; dining area 
¤ Servent room &amp; toilet 
¤ Balcony 
¤ A/C for Master bedroom and A/C precision for entire apartment except Servent room 
¤ one parking slot 
● Common Facilities:
¤ Rooftop Entertainment Area 
¤ Gymnasium 
¤ Rooftop Garden 
¤ Standby Generator for common areas 
¤ 24hrs Security service 
Asking Price: 43.8 million 
( ABOVE PRICES SUBJECT TO CHANGE  )
</t>
  </si>
  <si>
    <t>C7-7212</t>
  </si>
  <si>
    <t xml:space="preserve">77,Angulana Station Road, Moratuwa </t>
  </si>
  <si>
    <t xml:space="preserve">3 BEDROOM APARTMENT FOR SALE IN SPAN TOWER MORATUWA. 
● 3 Bedrooms 
● 2 Washrooms 
● 1290 Sqft 
● 3rd floor 
●  Pantry cupboards with Granite top 
● Living &amp; dining area 
● Balcony 
● A/C for Master bedroom and A/C precision for entire apartment
● one parking slot 
● Deeds available 
● Common Facilities:
Rooftop Entertainment Area 
Standby Generator for common areas 
24hrs Security service 
Asking Price: 37 million 
( ABOVE PRICES SUBJECT TO CHANGE  )
</t>
  </si>
  <si>
    <t>C7-7213</t>
  </si>
  <si>
    <t xml:space="preserve">2 BEDROOM APARTMENT FOR SALE IN SPAN TOWER MORATUWA. 
● 2 Bedrooms 
● 2 Washrooms 
● 100 Sqft 
● 1st floor 
●  Pantry cupboards with Granite top 
● Living &amp; dining area 
● Balcony 
● A/C for Master bedroom and A/C precision for entire apartment
● one parking slot 
● Deeds available 
● Common Facilities:
Rooftop Entertainment Area 
Standby Generator for common areas 
24hrs Security service 
Asking Price: 30.5 million 
( ABOVE PRICES SUBJECT TO CHANGE  )
</t>
  </si>
  <si>
    <t>C7-7214</t>
  </si>
  <si>
    <t xml:space="preserve">3 BEDROOM APARTMENT FOR SALE IN SPAN TOWER MORATUWA. 
● 3 Bedrooms 
● 2 Washrooms 
● 1290 Sqft 
● 1st floor 
●  Pantry cupboards with Granite top 
● Living &amp; dining area 
● Balcony 
● A/C for Master bedroom and A/C precision for entire apartment
● one parking slot 
● Deeds available 
● Common Facilities:
Rooftop Entertainment Area 
Standby Generator for common areas 
24hrs Security service 
Asking Price: 37 million 
( ABOVE PRICES SUBJECT TO CHANGE  )
</t>
  </si>
  <si>
    <t>C7-7215</t>
  </si>
  <si>
    <t xml:space="preserve">2 BEDROOM APARTMENT FOR SALE IN SPAN TOWER MORATUWA. 
● 2 Bedrooms 
● 2 Washrooms 
● 935 Sqft 
● 2nd floor 
●  Pantry cupboards with Granite top 
● Living &amp; dining area 
● Balcony 
● A/C for Master bedroom and A/C precision for entire apartment
● one parking slot 
● Deeds available 
● Common Facilities:
Rooftop Entertainment Area 
Standby Generator for common areas 
24hrs Security service 
Asking Price: 28.5 million 
( ABOVE PRICES SUBJECT TO CHANGE  )
</t>
  </si>
  <si>
    <t>C7-7216</t>
  </si>
  <si>
    <t xml:space="preserve">3 BEDROOM APARTMENT FOR SALE IN SPAN TOWER MORATUWA. 
● 3 Bedrooms 
● 2 Washrooms 
● 1270 Sqft 
● 8th floor 
●  Pantry cupboards with Granite top 
● Living &amp; dining area 
● Balcony 
● A/C for Master bedroom and A/C precision for entire apartment
● one parking slot 
● Deeds available 
● Common Facilities:
Rooftop Entertainment Area 
Standby Generator for common areas 
24hrs Security service 
Asking Price: 36.7 million 
( ABOVE PRICES SUBJECT TO CHANGE  )
</t>
  </si>
  <si>
    <t>C7-7217</t>
  </si>
  <si>
    <t>Treasure Trove Residence</t>
  </si>
  <si>
    <t>C7-7218</t>
  </si>
  <si>
    <t xml:space="preserve">Luna Tower </t>
  </si>
  <si>
    <t>C7-7219</t>
  </si>
  <si>
    <t>Initium Road</t>
  </si>
  <si>
    <t xml:space="preserve">24 years old apartment </t>
  </si>
  <si>
    <t>C7-7220</t>
  </si>
  <si>
    <t>C7-7221</t>
  </si>
  <si>
    <t xml:space="preserve">Paramount Residency </t>
  </si>
  <si>
    <t xml:space="preserve">5 years old apartment </t>
  </si>
  <si>
    <t>C7-7222</t>
  </si>
  <si>
    <t>50@Lester's</t>
  </si>
  <si>
    <t>C7-7223</t>
  </si>
  <si>
    <t>Agent Yasitha</t>
  </si>
  <si>
    <t xml:space="preserve">
Luxury Apartment  for sale in SKY Gardens .
✅ 1452 sqft
✅ 03 Bedrooms
✅ 03 Bathrooms 
✅ RFID Security Key Card Access to Apartment
✅ Master Bedroom with attached bathroom 
✅ Fully Air-conditioned
✅ Spacious Living &amp; Dining 
✅ Maids Bathroom 
✅ Fully Furnished
✅ Two Car parking dedicated slots with CCTV monitoring
Common amenities :
🔰 RFID Security Key Card Access to Building
🔰 Swimming pool
🔰 Gymnasium
🔰 Spacious Roof terrace 
🔰 Banquet hall
🔰 CCTV &amp; 24 hours security system 
🔰 Three elevators
🔰 Garbage Chute
🔰 24 hours backup generator
🔰 Centralized Gas System
🔰 Fire &amp; Gas Detection System 
  Expected Price in Rs.75 Million 
Negotiable after inspection 
</t>
  </si>
  <si>
    <t>C7-7224</t>
  </si>
  <si>
    <t>Mr.Dave</t>
  </si>
  <si>
    <t>The Villas Kawdana road Dehiwala</t>
  </si>
  <si>
    <t>Location: The Villas, Kawdana Road, Dehiwala 
* Located in a Gated Community with 24/7 Security and CCTV Cameras
* Perfect for families with kids – safe and peaceful environment with ample space for play
Features:
* Semi-Furnished Home
* All rooms equipped with Inverter A/C Units
* Hot Water
* Washing Machine
* Gas Stove
This is an ideal home for those seeking a secure and tranquil lifestyle in the heart of Dehiwala.</t>
  </si>
  <si>
    <t>C7-7225</t>
  </si>
  <si>
    <t>- Platinum Category finishes
- Fully Furnished 
Bathroom specifications
* Wall cabinets and Water closets - Toto
* Frameless glass shower with Hot Water facility
Kitchen Specifications
* Pantry cupboards with Granite tops
* Cooker Hob and Hood - Simfer
* Central LP Gas supply</t>
  </si>
  <si>
    <t>C7-7226</t>
  </si>
  <si>
    <t xml:space="preserve">3 BEDROOM APARTMENT FOR SALE IN SPAN TOWER MORATUWA. 
● 3 Bedrooms 
● 2 Washrooms 
● 1250 Sqft 
● 3rd floor 
●  Pantry cupboards with Granite top 
● Living &amp; dining area 
● Balcony 
● A/C for Master bedroom and A/C precision for entire apartment
● one parking slot 
● Deeds available 
● Common Facilities:
Rooftop Entertainment Area 
Standby Generator for common areas 
24hrs Security service 
Asking Price: 36.3 million 
( ABOVE PRICES SUBJECT TO CHANGE  )
</t>
  </si>
  <si>
    <t>C7-7227</t>
  </si>
  <si>
    <t xml:space="preserve">3 BEDROOM APARTMENT FOR SALE IN SPAN TOWER MORATUWA. 
● 3 Bedrooms 
● 2 Washrooms 
● 1250 Sqft 
● 7th floor 
●  Pantry cupboards with Granite top 
● Living &amp; dining area 
● Balcony 
● A/C for Master bedroom and A/C precision for entire apartment
● one parking slot 
● Deeds available 
● Common Facilities:
Rooftop Entertainment Area 
Standby Generator for common areas 
24hrs Security service 
Asking Price: 36.3 million 
( ABOVE PRICES SUBJECT TO CHANGE  )
</t>
  </si>
  <si>
    <t>C7-7228</t>
  </si>
  <si>
    <t>C7-7229</t>
  </si>
  <si>
    <t>No.35,Perera Lane, Colombo 6.</t>
  </si>
  <si>
    <t xml:space="preserve">3 BEDROOM APARTMENT FOR SALE IN SPAN TOWER Wellawatha,. 
● 3 Bedrooms 
● 2 Washrooms 
● 1305 Sqft 
● 2nd floor 
●  Pantry cupboards with Granite top 
● Cooker Hob &amp; Hood 
● Living &amp; dining area 
● Balcony 
● A/C for Master bedroom and A/C precision for entire apartment
● one parking slot 
● Gymnasium 
● Provision for Washing machine 
● Common Facilities:
Rooftop Entertainment Area 
Standby Generator for common areas 
24hrs Security service 
Asking Price: 59 million 
( ABOVE PRICES SUBJECT TO CHANGE  )
</t>
  </si>
  <si>
    <t>C7-7230</t>
  </si>
  <si>
    <t xml:space="preserve">3 BEDROOM APARTMENT FOR SALE IN SPAN TOWER Wellawatha,. 
● 3 Bedrooms 
● 2 Washrooms 
● 1305 Sqft 
● 8th floor 
●  Pantry cupboards with Granite top 
● Cooker Hob &amp; Hood 
● Living &amp; dining area 
● Balcony 
● A/C for Master bedroom and A/C precision for entire apartment
● one parking slot 
● Gymnasium 
● Provision for Washing machine 
● Common Facilities:
Rooftop Entertainment Area 
Standby Generator for common areas 
24hrs Security service 
Asking Price: 59 million 
( ABOVE PRICES SUBJECT TO CHANGE  )
</t>
  </si>
  <si>
    <t>C7-7231</t>
  </si>
  <si>
    <t xml:space="preserve">3 BEDROOM APARTMENT FOR SALE IN SPAN TOWER Wellawatha,. 
● 3 Bedrooms 
● 2 Washrooms 
● 1505 Sqft 
● 8th floor 
●  Pantry cupboards with Granite top 
● Cooker Hob &amp; Hood 
● Living &amp; dining area 
● Balcony 
● A/C for Master bedroom and A/C precision for entire apartment
● one parking slot 
● Gymnasium 
● Provision for Washing machine 
● Office Room with Toilet 
● Common Facilities:
Rooftop Entertainment Area 
Standby Generator for common areas 
24hrs Security service 
Asking Price: 68 million 
( ABOVE PRICES SUBJECT TO CHANGE  )
</t>
  </si>
  <si>
    <t>C7-7232</t>
  </si>
  <si>
    <t xml:space="preserve">3 BEDROOM APARTMENT FOR SALE IN SPAN TOWER Wellawatha,. 
● 3 Bedrooms 
● 2 Washrooms 
● 1565 Sqft 
● 2nd floor 
●  Pantry cupboards with Granite top 
● Cooker Hob &amp; Hood 
● Living &amp; dining area 
● Balcony 
● A/C for Master bedroom and A/C precision for entire apartment
● one parking slot 
● Gymnasium 
● Provision for Washing machine 
● Office Room with Toilet 
● Common Facilities:
Rooftop Entertainment Area 
Standby Generator for common areas 
24hrs Security service 
Asking Price: 70.7 million 
( ABOVE PRICES SUBJECT TO CHANGE  )
</t>
  </si>
  <si>
    <t>C7-7233</t>
  </si>
  <si>
    <t xml:space="preserve">No.425/4,Attygalle Garden, Sri Jayawardenepura mawatha, Wel8kada,. </t>
  </si>
  <si>
    <t xml:space="preserve">3 BEDROOM APARTMENT FOR SALE IN WELIKADA,. 
¤ 3 Bedrooms 
¤ 2 Washrooms 
¤ 1575 Sqft 
¤ Kichen with pantry cupboards 
¤ Cooker Hood &amp; Hob 
¤ living &amp; dining area 
¤ Servent room &amp; toilet 
¤ Balcony 
¤ A/C for Master bedroom and A/C precision for entire apartment except Servent room 
¤ one parking slot 
● Common Facilities:
¤ Rooftop Entertainment Area 
¤ Standby Generator for common areas 
¤ 24hrs Security service 
Asking Price: 67 million 
( ABOVE PRICES SUBJECT TO CHANGE  )
</t>
  </si>
  <si>
    <t>C7-7234</t>
  </si>
  <si>
    <t xml:space="preserve">3 BEDROOM APARTMENT FOR SALE IN WELIKADA,. 
¤ 3 Bedrooms 
¤ 2 Washrooms 
¤ 1650 Sqft 
¤ Kichen with pantry cupboards 
¤ Cooker Hood &amp; Hob 
¤ living &amp; dining area 
¤ Servent room &amp; toilet 
¤ Balcony 
¤ A/C for Master bedroom and A/C precision for entire apartment except Servent room 
¤ one parking slot 
● Common Facilities:
¤ Rooftop Entertainment Area 
¤ Standby Generator for common areas 
¤ 24hrs Security service 
Asking Price: 70.2 million 
( ABOVE PRICES SUBJECT TO CHANGE  )
</t>
  </si>
  <si>
    <t>C7-7235</t>
  </si>
  <si>
    <t xml:space="preserve">3 BEDROOM APARTMENT FOR SALE IN WELIKADA,. 
¤ 3 Bedrooms 
¤ 2 Washrooms 
¤ 1650 Sqft 
¤ 6th floor 
¤ Kichen with pantry cupboards 
¤ Cooker Hood &amp; Hob 
¤ living &amp; dining area 
¤ Servent room &amp; toilet 
¤ Balcony 
¤ A/C for Master bedroom and A/C precision for entire apartment except Servent room 
¤ one parking slot 
● Common Facilities:
¤ Rooftop Entertainment Area 
¤ Standby Generator for common areas 
¤ 24hrs Security service 
Asking Price: 70.2 million 
( ABOVE PRICES SUBJECT TO CHANGE  )
</t>
  </si>
  <si>
    <t>C7-7236</t>
  </si>
  <si>
    <t xml:space="preserve">3 BEDROOM APARTMENT FOR SALE IN WELIKADA,. 
¤ 3 Bedrooms 
¤ 2 Washrooms 
¤ 1780 Sqft 
¤ 1st floor 
¤ Kichen with pantry cupboards 
¤ Cooker Hood &amp; Hob 
¤ living &amp; dining area 
¤ Servent room &amp; toilet 
¤ Balcony 
¤ A/C for Master bedroom and A/C precision for entire apartment except Servent room 
¤ one parking slot 
● Common Facilities:
¤ Rooftop Entertainment Area 
¤ Standby Generator for common areas 
¤ 24hrs Security service 
Asking Price: 75.7 million 
( ABOVE PRICES SUBJECT TO CHANGE  )
</t>
  </si>
  <si>
    <t>C7-7237</t>
  </si>
  <si>
    <t>No.37,Lily Avenue, Colombo 6</t>
  </si>
  <si>
    <t xml:space="preserve">ONGOING 3 BEDROOM APARTMENT FOR SALE IN WELLAWATHA. 
¤ 3 Bedrooms 
¤ 2 Washrooms 
¤ 1475 Sqft 
¤ Swimming Pool 
¤ Gymnasium 
¤ Hot water 
¤ Storage space 
¤ Kichen with pantry cupboards 
¤ Cooker Hood &amp; Hob 
¤ living &amp; dining area 
¤ Balcony 
¤ A/C for Master bedroom and A/C precision for entire apartment except Servent room 
¤ one parking slot 
● Common Facilities:
¤ Rooftop Entertainment Area 
¤ Gymnasium 
¤ Rooftop Garden 
¤ Standby Generator for common areas 
¤ 24hrs Security service 
Asking Price: 66.4 million 
( ABOVE PRICES SUBJECT TO CHANGE  )
</t>
  </si>
  <si>
    <t>C7-7238</t>
  </si>
  <si>
    <t xml:space="preserve">ONGOING 3 BEDROOM APARTMENT FOR SALE IN WELLAWATHA. 
¤ 3 Bedrooms 
¤ 2 Washrooms 
¤ 1475 Sqft 
¤ 11th floor 
¤ Swimming Pool 
¤ Gymnasium 
¤ Hot water 
¤ Storage space 
¤ Kichen with pantry cupboards 
¤ Cooker Hood &amp; Hob 
¤ living &amp; dining area 
¤ Balcony 
¤ A/C for Master bedroom and A/C precision for entire apartment except Servent room 
¤ one parking slot 
● Common Facilities:
¤ Rooftop Entertainment Area 
¤ Gymnasium 
¤ Rooftop Garden 
¤ Standby Generator for common areas 
¤ 24hrs Security service 
Asking Price: 69.3 million 
( ABOVE PRICES SUBJECT TO CHANGE  )
</t>
  </si>
  <si>
    <t>C7-7239</t>
  </si>
  <si>
    <t xml:space="preserve">ONGOING 3 BEDROOM APARTMENT FOR SALE IN WELLAWATHA. 
¤ 4 Bedrooms 
¤ 2 Washrooms 
¤ 1710 Sqft 
¤ 1st floor 
¤ Servent room 
¤ Servent toilet 
¤ Swimming Pool 
¤ Gymnasium 
¤ Hot water 
¤ Storage space 
¤ Kichen with pantry cupboards 
¤ Cooker Hood &amp; Hob 
¤ living &amp; dining area 
¤ Balcony 
¤ A/C for Master bedroom and A/C precision for entire apartment except Servent room 
¤ one parking slot 
● Common Facilities:
¤ Rooftop Entertainment Area 
¤ Gymnasium 
¤ Rooftop Garden 
¤ Standby Generator for common areas 
¤ 24hrs Security service 
Asking Price: 76.9 million 
( ABOVE PRICES SUBJECT TO CHANGE  )
</t>
  </si>
  <si>
    <t>C7-7240</t>
  </si>
  <si>
    <t xml:space="preserve">ONGOING 3 BEDROOM APARTMENT FOR SALE IN WELLAWATHA. 
¤ 4 Bedrooms 
¤ 2 Washrooms 
¤ 1710 Sqft 
¤ 10 floor 
¤ Servent room 
¤ Servent toilet 
¤ Swimming Pool 
¤ Gymnasium 
¤ Hot water 
¤ Storage space 
¤ Kichen with pantry cupboards 
¤ Cooker Hood &amp; Hob 
¤ living &amp; dining area 
¤ Balcony 
¤ A/C for Master bedroom and A/C precision for entire apartment except Servent room 
¤ one parking slot 
● Common Facilities:
¤ Rooftop Entertainment Area 
¤ Gymnasium 
¤ Rooftop Garden 
¤ Standby Generator for common areas 
¤ 24hrs Security service 
Asking Price: 80.4 million 
( ABOVE PRICES SUBJECT TO CHANGE  )
</t>
  </si>
  <si>
    <t>C7-7241</t>
  </si>
  <si>
    <t>tower 03</t>
  </si>
  <si>
    <t>C7-7242</t>
  </si>
  <si>
    <t>15th lane,Colombo 3</t>
  </si>
  <si>
    <t xml:space="preserve">2 BEDROOM FURNISHED APARTMENT FOR SALE AT A PRIME LOCATION IN KOLLUPITIYA.
☆ JUST 20M FROM GALLE ROAD.
SUITABLE FOR OFFICE OR RESIDENCE
WALKING DISTANCE TO LEADING SCHOOLS,HOSPITALS,BANKS &amp; SUPERMARKETS.
☑️ 2nd floor 
☑️ 2 spacious Bedrooms
☑️ Living room
☑️ 1030 Sqft 
☑️ Servant toilet 
☑️ Furnished 
☑️ Garage for one vehicle
☑️ Driver's quarters 
☑️ Garden area
☑️ Common rooftop
☑️ Individual water tank,sump &amp; water pump 
Sale price: 37 million 
</t>
  </si>
  <si>
    <t>C7-7243</t>
  </si>
  <si>
    <t xml:space="preserve">10p bare block of land available for sale at Templers Court.
Expecting 3.5m per perch.
</t>
  </si>
  <si>
    <t>C7-7244</t>
  </si>
  <si>
    <t xml:space="preserve">Seagull Heavenly Homes Apartment Complex
De Kretser Pl, Colombo 4
</t>
  </si>
  <si>
    <t xml:space="preserve">FULLY FURNISHED 3 BEDROOM APARTMENT FOR SALE AT A PRIME LOCATION IN BAMBALAPITTYA (COLOMBO 04)
JUST 10M FROM DUPLICATION ROAD 
WALKING DISTANCE TO LEADING SCHOOLS,COLLEGES,BANKS &amp; SUPERMARKETS.
☑️1360 SQ.FT
☑️ 3rd FLOOR 
☑️ 3 SPECIOUS BEDROOMS
☑️ MASTER BEDROOM WITH ATTACHED 
       BATHROOM 
☑️ LIVING ROOM 
☑️ 2 TOILETS
☑️SERVANT ROOM 
☑️ SERVANT TOILET
☑️ FULLY FURNISHED 
☑️FULLY AIRCONDITIONED 
☑️ 5 BALCONIES
☑️ CAR PARK 
☑️ SWIMMING POOL
☑️ GYM
☑️ COMMON ROOFTOP
Asking Price: 50 million 
</t>
  </si>
  <si>
    <t>C7-7245</t>
  </si>
  <si>
    <t>Mr.Mohamed Yaz33d Irfan</t>
  </si>
  <si>
    <t>Summer 64 apartment complex 
64 Suvisuddharama Rd, Colombo 6</t>
  </si>
  <si>
    <t xml:space="preserve">3 Bedroom apartment for rent in Summer 64 Colombo 6.
BRAND NEW APARTMENT COMPLEX 
● 3 Bedrooms 
● 2 Washrooms 
● 1445 sqft 
● City view 
● Hot water 
● Swimming Pool 
● Gymnasium 
● Maids room with attached bathroom 
● Rooftop Garden 
● A/C Room 
● Walking distance to Havelock City Mall 
Rs.280,000/- per month 
Minimum 1 year rent 
3 month deposit 
1 month advance 
</t>
  </si>
  <si>
    <t>C7-7246</t>
  </si>
  <si>
    <t>Mr.Hasarel Bandara</t>
  </si>
  <si>
    <t xml:space="preserve">Stunning 2 Bedroom Apartment for rent in Davidson Tower Havelock City, Colombo 5.
● 2 Bedrooms 
● 3 Washrooms 
● 1200 sqft 
● 17th floor 
● Fully Furnished with High quality Furnitures 
● Breathtaking Views of Sea and Colombo Skyline 
● Fingerprint and Password Door lock 
Rental amount: 320,000/-
Long term rent only. 
</t>
  </si>
  <si>
    <t>C7-7247</t>
  </si>
  <si>
    <t>Mr.Usama Mansoor</t>
  </si>
  <si>
    <t xml:space="preserve">Residencies </t>
  </si>
  <si>
    <t>Vishnu Residencies, Shrubbery Garden Rd, Colombo 4</t>
  </si>
  <si>
    <t xml:space="preserve">2 Bedroom Apartment for sale in Vishnu Residencies,Colombo 4.
● 2 Bedrooms 
● 2 Washrooms 
● 950 Sqft 
● Higher floor 
● Swimming Pool 
● COC/DEEDS AVAILABLE 
● Unfurnished 
● Large living area 
● Dining area
● Less than 100mts to beach
● Walking distance to Holy Family Convent 
● Very close to supermarkets, malls, restaurants, leading national schools and international school, and to GH &amp; private hospitals in a mix commercial and residential area in the city.
● Quick Access to Galle road and marine drive, nearest train station Bambalapitiya
Asking Price: 32 million 
</t>
  </si>
  <si>
    <t>C7-7248</t>
  </si>
  <si>
    <t>Agent Haq Fazool</t>
  </si>
  <si>
    <t xml:space="preserve">Temple Lane, Nawala </t>
  </si>
  <si>
    <t xml:space="preserve">2 Bedroom apartment for rent in Nawala Prime Aqua.
Temple road.Nawala
● 2 Bedrooms 
● 2 Washrooms 
● Master Bedroom with Attched toilet &amp; balcony
● 850 sqft 
● 9th floor 
● Swimming Pool 
● Gymnasium 
● Living room &amp; Fitted Pantry with Balcony
● Full apartment fully air conditioned including the living room
● Fully furnished with tastefully designed custom made furniture.
● 01 dedicated car parking space
● Common Amenities:
Swimming pool
Gym 
Rooftop party area
Standby Generator (useful during power cuts)
Central Gas (helpful during gas shortage) 
Bulk Water &amp; Electricity (cheaper than the normal)
Lease Rent Rs. 150'000/- per month.
Refundable Advance Payment 06 months rent.
</t>
  </si>
  <si>
    <t>C7-7249</t>
  </si>
  <si>
    <t>Lionel Balasingam</t>
  </si>
  <si>
    <t>Global Towers Building, 11 Marine Dr, Colombo 06</t>
  </si>
  <si>
    <t>C7-7250</t>
  </si>
  <si>
    <t>Galwarushawa Road, Athurugiriya</t>
  </si>
  <si>
    <t xml:space="preserve">Brand new house for sale in Athurugiriya 
4 bedroom 
4 washroom 
3150 Sqft 
6.7 Perch 
33 Million 
</t>
  </si>
  <si>
    <t>C7-7251</t>
  </si>
  <si>
    <t>Sabil</t>
  </si>
  <si>
    <t>Park Heights Apartment, Park road, Col-05</t>
  </si>
  <si>
    <t>Park Heights - 3 Rooms Furnished Apartment for Sale
Colombo 05
Park Road
3 Bedrooms
2 Bathrooms
Maid's room / bathroom
Higher Floor
1750 Sqft
Furnished &amp; Renovated 
Gym / Pool
City View
Age - 4 Years
Price Rs: 105 Million (Negotiable)</t>
  </si>
  <si>
    <t>C7-7252</t>
  </si>
  <si>
    <t xml:space="preserve">Mr.Kaizar Hassan </t>
  </si>
  <si>
    <t>Gnanathilaka Rd, Dehiwala-Mount Lavinia</t>
  </si>
  <si>
    <t xml:space="preserve">Warehouse/Storage/commercial purposes </t>
  </si>
  <si>
    <t xml:space="preserve">Commercial Property for Rent in Mount Lavinia
Suitable for a mini super market, warehouse/store or for a small production facility.
Can be used as feeder warehouse for Supermarkets or for Garment outlets.
	Size:1630 Sq Ft, Height 11.5 Ft
	Electricity - 3 phase
	Location -  300 meters off Peiris RD
	Landmark - Peiris Rd is road next Family Supermarket
	Floor - Ground level
	Wash room facility - available
	Parking spaces -  one vehicle
	Rent Rs:- 130,000 p.m
	Security Deposit - Six month
</t>
  </si>
  <si>
    <t>C7-7253</t>
  </si>
  <si>
    <t xml:space="preserve">IBC Road mode residencies </t>
  </si>
  <si>
    <t>C7-7254</t>
  </si>
  <si>
    <t xml:space="preserve">Mount wonder apartment - Mount levenia  </t>
  </si>
  <si>
    <t xml:space="preserve">kitchen with pantry
4 burner gas cooker
Granite Top
AC and hot water facilities
Roof top gym
24 hrs security
1 Carpark </t>
  </si>
  <si>
    <t>C7-7255</t>
  </si>
  <si>
    <t>Top notch realtor</t>
  </si>
  <si>
    <t>Prime residencies - Castle street Colombo 8</t>
  </si>
  <si>
    <t>C7-7256</t>
  </si>
  <si>
    <t>Mr.Chrish</t>
  </si>
  <si>
    <t>Park Heights Colombo 5</t>
  </si>
  <si>
    <t xml:space="preserve">City View &amp;  4 Years old </t>
  </si>
  <si>
    <t>C7-7257</t>
  </si>
  <si>
    <t>Colombo City Center - Colombo 2</t>
  </si>
  <si>
    <t>C7-7258</t>
  </si>
  <si>
    <t>C7-7259</t>
  </si>
  <si>
    <t>Marriot residencies - Ishwari road Colombo 6</t>
  </si>
  <si>
    <t>C7-7260</t>
  </si>
  <si>
    <t>13000+</t>
  </si>
  <si>
    <t xml:space="preserve">INCOME GENERATING APARTMENT BUILDINGS FOR SALE. 
2 Unit Apertment Building For Sale . 
15 Years Old Building. 
UNIT 1. 
5 Storied building  ( G+4) 
Total 8 Apartments 
2 Apartments Each Floor 
1300 SqFt Apartments 
2 bedrooms with A/c , Hall,Pantry kitchen ,dining, 
2-Bathrooms, Sea view Belcony, fully furnished, 
Ground floor 8 vehicle parking, large Roof top,sea view , Elevator avilable. 
UNIT 2. 
3 Storied Apartment Building ( G+2) 
3 Apartments Available. 
Ground floor Parking for 3 Vehicles. 
RENTAL INCOME 
Unit 1 Rental income is 1.4 Million LKR  monthly. 
Unit 2 Unoccupied. 
Publish with poster </t>
  </si>
  <si>
    <t>C7-7261</t>
  </si>
  <si>
    <t>Mr.Druvi</t>
  </si>
  <si>
    <t>C7-7262</t>
  </si>
  <si>
    <t>M.Aqeill Meriton</t>
  </si>
  <si>
    <t>Tissa Mawatha Dehiwala</t>
  </si>
  <si>
    <t>C7-7263</t>
  </si>
  <si>
    <t>Dhammi Dela</t>
  </si>
  <si>
    <t>Thalakotuwa Gardens</t>
  </si>
  <si>
    <t xml:space="preserve">Solar Powered, Elevator, Small Backyard </t>
  </si>
  <si>
    <t>C7-7264</t>
  </si>
  <si>
    <t>Horton Towers, No 16, Dusley Senanayake Mawatha</t>
  </si>
  <si>
    <t>C7-7265</t>
  </si>
  <si>
    <t xml:space="preserve">5 BEDROOMS HOUSE FOR RENT at BARNES PLACE, COLOMBO 7.
Property features: 
• 5 rooms with attached bathroom and AC 
• 4 rooms with own balcony
• Hot water
• Mainline water
• 3 phase electricity 
• Home security system
• Overhead water storage
• Indoor 2 parking spots
• Outdoor parking spots
• Garden partial
• Full size covered rooftop
• Maid’s room 
• Maid’s bathroom
• Outdoor kitchen
Ground floor:
• Electric garage gate, 2 parking spots
• Main door leading into the living room area
• 1 bedroom with attached bathroom
• Specious kitchen with built in breakfast bar, built in oven 
• Outdoor kitchen
• Outdoor Maid’s room 
• Outdoor Maid’s bathroom
• Garden partial 
• Utilities/storage room
First floor:
• TV lounge 
• 2 specious bedrooms with attached bathroom + AC + attached balcony
Second floor:
• TV lounge
• 2 specious bedrooms with attached bathroom + AC + attached balcony
Rooftop floor:
• Full size covered rooftop with 360  ͦview of city skyline
Rental amount:1 Million 
(negotiable)
</t>
  </si>
  <si>
    <t>C7-7266</t>
  </si>
  <si>
    <t xml:space="preserve">3rd LANE OFF KALDEMULLA ROAD RATHMALANA 
</t>
  </si>
  <si>
    <t xml:space="preserve">8.8 PERCH LAND FOR SALE IN RATHMALANA. 
KALDEMULLA ROAD,RATHMALANA 
CLEAR TITLE
8.8 PERCHES 
EASY ACCESS TO GALLE ROAD 
PRICE -19.5 MILLION 
NEGOTIABLE.
</t>
  </si>
  <si>
    <t>C7-7267</t>
  </si>
  <si>
    <t xml:space="preserve">Gamini Lane off St. Rita’s Road </t>
  </si>
  <si>
    <t xml:space="preserve">6 perches land for sale in Mount Lavinia. 
● Great investment opportunity 
Grab this wonderful opportunity to own a square piece of land in Ratmalana/Mount Lavinia, facing the proposed extension of Marine Drive, which will yield a profit of at least twice the current price. 
🛑Location-Gamini Lane off St. Rita’s Road 
🛑Land - 6perches 
🛑19 MILLION 
NEGOTIABLE 
</t>
  </si>
  <si>
    <t>C7-7268</t>
  </si>
  <si>
    <t>Ms.Maryam</t>
  </si>
  <si>
    <t>Edmond Resiencies - Colombo 6</t>
  </si>
  <si>
    <t>C7-7269</t>
  </si>
  <si>
    <t xml:space="preserve">Lotus tower &amp; Harbour </t>
  </si>
  <si>
    <t>C7-7270</t>
  </si>
  <si>
    <t>Lotus tower &amp; Harbour</t>
  </si>
  <si>
    <t>C7-7271</t>
  </si>
  <si>
    <t>Mr.Buddika Sinhage</t>
  </si>
  <si>
    <t xml:space="preserve">Prime Wrendale residencies  </t>
  </si>
  <si>
    <t>Vacant from end of Jan. inspect after 31st of Jan</t>
  </si>
  <si>
    <t>C7-7272</t>
  </si>
  <si>
    <t>C7-7273</t>
  </si>
  <si>
    <t>Ridhma</t>
  </si>
  <si>
    <t xml:space="preserve">Milagiriya Avenue </t>
  </si>
  <si>
    <t>C7-7274</t>
  </si>
  <si>
    <t>Mr.Vid</t>
  </si>
  <si>
    <t xml:space="preserve">Tower 2 | 16th Floor </t>
  </si>
  <si>
    <t>C7-7275</t>
  </si>
  <si>
    <t xml:space="preserve">Ms.Jeanne de alwis </t>
  </si>
  <si>
    <t>Facing east | 180 Degree view | Tower | AC</t>
  </si>
  <si>
    <t>C7-7276</t>
  </si>
  <si>
    <t>Ms.Vasanthy</t>
  </si>
  <si>
    <t>Thimbrigassaya road Colombo 5</t>
  </si>
  <si>
    <t xml:space="preserve">Bolamesawaththa | 25+ Years old </t>
  </si>
  <si>
    <t>C7-7277</t>
  </si>
  <si>
    <t xml:space="preserve">Athula place </t>
  </si>
  <si>
    <t>C7-7278</t>
  </si>
  <si>
    <t xml:space="preserve">3 Bedroom apartment for sale in Fairmount .
3 Bedrooms 
2 Washrooms 
1700 sqft
East view (sky gardens side)
Unfurnished 
1st residential level 
Quoting 60 million 
</t>
  </si>
  <si>
    <t>C7-7279</t>
  </si>
  <si>
    <t xml:space="preserve">Mr.Manal Gunaratne </t>
  </si>
  <si>
    <t xml:space="preserve">Hokandara Road,Pannipitiya </t>
  </si>
  <si>
    <t xml:space="preserve">A Brand New Apartment for Sale in Viyathpura,Thalawathugoda.
● 3 Bedrooms 
● 2 Bathrooms 
● Size : 950 sqft
● 6th floor 
● Brand new 
🍁 This apartment is a brand-new 6th-floor house with 950 square feet, developed by the Urban Development Authority (UDA) under Viyathpura Housing scheme and situated in Thalawathugoda /Pannipitiya.
🍁 There are 3 bedrooms with all facilities, 2 adjoining washrooms, a pantry, dining and visiting with 2 balconies.
🍁 Water and electricity facilities are available. Gas connection is provided through the gas pipes. 24 hours elevator facilities are available.
🍁 Car parking, Swimming pool with such other facilities. All maintenance work is done by the company.
🍀 1.5 km to Thalawathugoda.
🍀 	Near to the 174 Borella - Kottawa  bus route.
🍀 2 km to Pannipitiya Junction.
🍀 4 km Makumbura multimodal center and southern highway.
🍀 Very close to Borella, Maharagama ,Kottawa, Malabe and Kaduwela.
🍀 Very close to Keels, Glomark, Spar, Arpico supermarkets and Hemas hospital, Sri Jayewardenepura and Pannipitiya private hospitals.
🍁 Sale price is 27.5 million. 
Owner leaves the country. Immediate sell for the highest offer. Price Negotiable.
</t>
  </si>
  <si>
    <t>C7-7280</t>
  </si>
  <si>
    <t xml:space="preserve">Mubarak Ahamed </t>
  </si>
  <si>
    <t>C7-7281</t>
  </si>
  <si>
    <t xml:space="preserve">Sheanath De Soysa </t>
  </si>
  <si>
    <t>Tower 2</t>
  </si>
  <si>
    <t>C7-7282</t>
  </si>
  <si>
    <t>Elevitigala Mawatha, Narahenpita</t>
  </si>
  <si>
    <t xml:space="preserve">No Lift, </t>
  </si>
  <si>
    <t>C7-7283</t>
  </si>
  <si>
    <t>Star Mount Residencies, De Saram Road,</t>
  </si>
  <si>
    <t xml:space="preserve">Monthly maintenance fee of 15K, 2 Balconies </t>
  </si>
  <si>
    <t>C7-7284</t>
  </si>
  <si>
    <t>Agent Munna</t>
  </si>
  <si>
    <t>4 Col TG Jayawardena Mawatha, Colombo 03</t>
  </si>
  <si>
    <t xml:space="preserve">Greenpath Residencies apartment for URGENT sale in Colombo 3.
● 5th floor 
● 1,600 sqft 
● 3 large Bedrooms 
● 3 Bathrooms (including servant toilet)
● Large Sitting Room
● Dinning Hall
● Main Bath Room with Jacuzzi &amp; hot/cold water 
● water attached to Master Bed Room 
● Bath Room with hot/cold water 
● Servant's Bath Room 
● A/Cs &amp; Ceiling Fans for Sitting / Dinning Room &amp; Bed Rooms 
● 24 hr. Security 
● Onsite Parking for 1 car 
● Onsite gym
● Onsite rooftop pool
Expecting price: 63 million 
Negotiable after inspection 
URGENT SALE 
</t>
  </si>
  <si>
    <t>C7-7285</t>
  </si>
  <si>
    <t xml:space="preserve">110, Iconic,  </t>
  </si>
  <si>
    <t xml:space="preserve">Iconic,
110, Parliament Road.
Apartment
•	6th Floor 
•	1700 Sq Feet
•	Fully Furnished.
•	3 Bed Rooms, 2 Attached Bath Rooms, Closet Area, 1 Common Bath room, Maids area 
•	1 Car Parking Space
. Expecting 76 Million </t>
  </si>
  <si>
    <t>C7-7286</t>
  </si>
  <si>
    <t xml:space="preserve">No.110, Iconic </t>
  </si>
  <si>
    <t>Iconic,
110, Parliament Road.
Apartment
•	6th Floor 
•	1700 Sq Feet
•	Fully Furnished.
•	3 Bed Rooms, 2 Attached Bath Rooms, Closet Area, 1 Common Bath room, Maids area with separate Entrance, Maid Bathroom, 
•	Expecting 300,000.00</t>
  </si>
  <si>
    <t>C7-7287</t>
  </si>
  <si>
    <t>0761764239</t>
  </si>
  <si>
    <t xml:space="preserve">Poruthota road,Negombo </t>
  </si>
  <si>
    <t xml:space="preserve">Brand new Studio apartment for sale in Ocean Breeze Residencies Negambo. 
🚩 1 Bedroom
🚩 1 Washroom
🚩 432 Square feets
🚩 Fully Furnished 
🚩 mid floor 
🚩 1 parking space 
🚩 Partial Sea View 
🚩 Swimming pool 
🚩 Restaurant 
🚩 Bar 
🚩 Gymnasium 
🚩 Hot water 
🚩 Pantry with Mini fridge 
🚩 Walking distance to Negombo Beach 
🚩 Walking distance to Heritance Negombo, Camelot Beach Hotel,Negombo Beach Park,Jetwing Blue,Topaz Beach Hotel
Asking Price: 26 million 
        </t>
  </si>
  <si>
    <t>C7-7288</t>
  </si>
  <si>
    <t>Ms.Rukshila Madushani</t>
  </si>
  <si>
    <t xml:space="preserve">Direct sea view and Colombo city </t>
  </si>
  <si>
    <t xml:space="preserve">
Fully furnished Luxury 3 Bedrooms apartment for rent at PRIME GRAND Colombo 7
• 16th floor
• Floor area - 1799 sq. ft.
• Direct sea view &amp; Colombo sky line
• 2 parking 
• ⁠3 Bedrooms 
• 2 Washrooms
• ⁠Servent room &amp; Servent washroom
• ⁠No rent for those with kids ( above 14 years 
old)
● Luxurious Amenities
As a resident of The Grand, you'll have access to over 50,000 sq ft of dedicated recreational facilities spread across 3 levels. Here are just a few of the amenities you'll enjoy:
* Infinity pool
* Kids pool
* Fitness center
* Badminton court
* Lap pool
* Gaming center
* Kids play area
* Laundry service
* Mini mart
* Health cafe
* Function hall
* Kids club
* Meeting room
* Salon &amp; spa
* Grand bar
* Yoga deck
* Walking path
* Visitors lobby &amp; lounge
* Live in Style
Rental: 700,000/-
6 months key money 
	</t>
  </si>
  <si>
    <t>C7-7289</t>
  </si>
  <si>
    <t>Mr.Sancheevan</t>
  </si>
  <si>
    <t xml:space="preserve">Blue Ocean - Siripala road Mount levenia </t>
  </si>
  <si>
    <t xml:space="preserve">7 Years old | COC &amp; Deed available </t>
  </si>
  <si>
    <t>C7-7290</t>
  </si>
  <si>
    <t>Mr.Ruban W1</t>
  </si>
  <si>
    <t>C7-7291</t>
  </si>
  <si>
    <t>Hindu or Buddhists prefer</t>
  </si>
  <si>
    <t>C7-7292</t>
  </si>
  <si>
    <t>Jeyashan</t>
  </si>
  <si>
    <t>Tower 2, Unit 5</t>
  </si>
  <si>
    <t>C7-7293</t>
  </si>
  <si>
    <t>Nishan parera</t>
  </si>
  <si>
    <t xml:space="preserve">IBC Road </t>
  </si>
  <si>
    <t xml:space="preserve">Ongoing project. completing the end of April 2025  </t>
  </si>
  <si>
    <t>C7-7294</t>
  </si>
  <si>
    <t>C7-7295</t>
  </si>
  <si>
    <t>Mr.Randy</t>
  </si>
  <si>
    <t>Tower 2 | Type 1</t>
  </si>
  <si>
    <t>C7-7296</t>
  </si>
  <si>
    <t>Tower 2 - Type 1</t>
  </si>
  <si>
    <t>C7-7297</t>
  </si>
  <si>
    <t>Sri Saranakara road Dehiwala</t>
  </si>
  <si>
    <t>Do not publish</t>
  </si>
  <si>
    <t>C7-7298</t>
  </si>
  <si>
    <t>Astoria Apartment Colombo 3</t>
  </si>
  <si>
    <t>Brand new | Tower 4 | Level 6</t>
  </si>
  <si>
    <t>C7-7299</t>
  </si>
  <si>
    <t>Mr.Sharfraz Salim</t>
  </si>
  <si>
    <t>De Vos Avenue Colombo 4</t>
  </si>
  <si>
    <t xml:space="preserve">20 Meters to Galle road | 5 Bed rooms apartment </t>
  </si>
  <si>
    <t>C7-7300</t>
  </si>
  <si>
    <t>Mr.Praveen</t>
  </si>
  <si>
    <t>C7-7301</t>
  </si>
  <si>
    <t xml:space="preserve">Resident tower |Type B2A </t>
  </si>
  <si>
    <t>C7-7302</t>
  </si>
  <si>
    <t>Mr.Ashir</t>
  </si>
  <si>
    <t>C7-7303</t>
  </si>
  <si>
    <t>Dr.Omega de silva</t>
  </si>
  <si>
    <t>Prime Sieble Colombo 5</t>
  </si>
  <si>
    <t>Maintance  fee - 38,000 lkr</t>
  </si>
  <si>
    <t>C7-7304</t>
  </si>
  <si>
    <t>C7-7305</t>
  </si>
  <si>
    <t xml:space="preserve">Irosha Marasinghe </t>
  </si>
  <si>
    <t xml:space="preserve">Mode, IBC Road </t>
  </si>
  <si>
    <t>C7-7306</t>
  </si>
  <si>
    <t>Lahiru Abeyasekera</t>
  </si>
  <si>
    <t>0715731001</t>
  </si>
  <si>
    <t xml:space="preserve">5th lane, Off D M Colambage mawatha </t>
  </si>
  <si>
    <t>C7-7307</t>
  </si>
  <si>
    <t xml:space="preserve">Suhitha Jayathilake </t>
  </si>
  <si>
    <t>Elvitigala mawatha (Victoria place)</t>
  </si>
  <si>
    <t>Manningtown Housing Scheme Stage 03</t>
  </si>
  <si>
    <t>C7-7308</t>
  </si>
  <si>
    <t>Mr.Nusrath</t>
  </si>
  <si>
    <t>Monolith Colombo 6</t>
  </si>
  <si>
    <t>C7-7309</t>
  </si>
  <si>
    <t xml:space="preserve">Fairway Elements  </t>
  </si>
  <si>
    <t>C7-7310</t>
  </si>
  <si>
    <t>C7-7311</t>
  </si>
  <si>
    <t xml:space="preserve">Kalubowila </t>
  </si>
  <si>
    <t xml:space="preserve">20ft road . Pvt Apartment | COC Available </t>
  </si>
  <si>
    <t xml:space="preserve">Do not Publish </t>
  </si>
  <si>
    <t>C7-7312</t>
  </si>
  <si>
    <t>Mr.Jason</t>
  </si>
  <si>
    <t>De Seram road Mount levenia</t>
  </si>
  <si>
    <t>C7-7313</t>
  </si>
  <si>
    <t xml:space="preserve">Modern housing </t>
  </si>
  <si>
    <t xml:space="preserve">1 Bedroom apartment for rent in Colombo 5.
● 1 Bedroom
● 1 Washroom 
● 5th floor 
● 680 sqft 
● Unfurnished 
● Walking distance to Kirulopane junction 
Rs.150000/- per month 
( Half month Brokerage fee applie)
</t>
  </si>
  <si>
    <t xml:space="preserve">We get half month Brokerage fee only </t>
  </si>
  <si>
    <t>C7-7314</t>
  </si>
  <si>
    <t xml:space="preserve">1 Bedroom Furnished apartment for rent in Colombo 5.
● 1 Bedroom
● 1 Washroom 
● 5th floor 
● 680 sqft 
● Furnished 
● Walking distance to Kirulopane junction 
Rs.200,000/- per month 
( Half month Brokerage fee applie)
</t>
  </si>
  <si>
    <t xml:space="preserve">We get only half month commission </t>
  </si>
  <si>
    <t>C7-7315</t>
  </si>
  <si>
    <t>Aspire Residencies by Odiliya Residencies, 
Bakmeegaha Rd,</t>
  </si>
  <si>
    <t xml:space="preserve">3 BEDROOM APARTMENT FOR SALE IN ATHURUGIRIYA ASPIRE RESIDENCIES. 
● 3 Bedrooms
● 2 Rooms Air-conditioned 
● 2 Bathrooms with hot water (Master Bedroom with attached bath room + common bath room)
● 2nd floor 
● 
● Fully equipped kitchen
● Living room with AC-LG
● Celling Fans Available in Living Room and All Bedrooms
● Dinning Area
● Balcony
● Swimming Pool
● Gymnasium 
● 24Hrs security
💥 Excellent Surrounding with view of paddy fields
💥 Less than 5 Minutes to Athurugiriya Highway entrance
💥 Hospitals, Keels super market and other supermarkets are within walking distance
💥 Easy Access to SLIT, CINEC, International Schools
Asking Price: 23.5 million 
NON-NEGOTIABLE 
</t>
  </si>
  <si>
    <t>C7-7316</t>
  </si>
  <si>
    <t>Ms.Nilu</t>
  </si>
  <si>
    <t>20k Maintenance fee</t>
  </si>
  <si>
    <t>C7-7317</t>
  </si>
  <si>
    <t xml:space="preserve">Tower 1 | 3 Months Advance | 2 Months Key Money </t>
  </si>
  <si>
    <t>C7-7318</t>
  </si>
  <si>
    <t>Mr.Chehan Lakvidu</t>
  </si>
  <si>
    <t xml:space="preserve">Station Lane, Udahamulla, Embuldeniya, Nugegoda
</t>
  </si>
  <si>
    <t xml:space="preserve">1st floor house for rent in Station Lane, Udahamulla, Nugegoda.
House size:
2000.0 sqft
Land size:
22.0 perches
Semi Furnished
Highly residential area 
Walking distance to embuldeniya, udahamulla, and delkanda. 
1st floor
● 2 Bedrooms with Air-conditioner
● 2 Bathrooms with Hot water 
● Spacious living area
● 3 Balconies
● Kitchen area with pantry
● Sperate entrance 
● 1 vehicle parking
● Sperate electricity and water bills.
Close to:
Embuldeniya junction (350 m) 
Keells (550 m)
Udahamulla Railway Station (350 m)
Delkanda Junction (850 m)
Jayawardenapura hospital (10 mins)
Jubilee post (6 mins)
Mirihana police station (5 mins)
125,000 per month
6 months advance
</t>
  </si>
  <si>
    <t>C7-7319</t>
  </si>
  <si>
    <t xml:space="preserve">Mr.Asgarally Sarafally </t>
  </si>
  <si>
    <t xml:space="preserve">Ramyaweera mawatha, Wallampitiya </t>
  </si>
  <si>
    <t xml:space="preserve">Warehouse for sale in Wallampitiya 
Ideal for Warehouse/Storage or Factory 
● 20 perches land extend 
● 5530 sqft 
● 20 feet container access 
● Highly Commercial area 
● Easy access to Sedawatta - Ambatale Road 
Expected price: 40 million 
</t>
  </si>
  <si>
    <t>C7-7320</t>
  </si>
  <si>
    <t>Staple street,Colombo 2</t>
  </si>
  <si>
    <t>Bara lake</t>
  </si>
  <si>
    <t xml:space="preserve">2 Bedroom apartment for rent in Altair-Colombo 2.
● Fully furnished
● 2 Bedroom
● 1 Study room
● 2 Washroom
● Balcony
● 1468 sq ft  on straight tower 
● 26 floor F type 
● View of  beira lake from balcony
USD 1800
</t>
  </si>
  <si>
    <t>C7-7321</t>
  </si>
  <si>
    <t>Mrs.Siva</t>
  </si>
  <si>
    <t xml:space="preserve">USD 1750 | Available from 1st March </t>
  </si>
  <si>
    <t>C7-7322</t>
  </si>
  <si>
    <t>Mr.Anupa</t>
  </si>
  <si>
    <t>Sunrise Apartment Katubedda</t>
  </si>
  <si>
    <t>Cricket Stadium</t>
  </si>
  <si>
    <t>C7-7323</t>
  </si>
  <si>
    <t>Mr.Kasun/mr.Deeptha</t>
  </si>
  <si>
    <t>0061431864889</t>
  </si>
  <si>
    <t xml:space="preserve">Horahena mawatha, Hokandara </t>
  </si>
  <si>
    <t xml:space="preserve">Brand New Modern Luxury Three Story House With Pool In Hokandara for sale. 
◾Bedrooms 6
◾Bathrooms 3
◾Land 10.28P
◾House size 3950 Sqft 
■ Ground floor 
♦️1 Bedroom,1 Bathroom 
♦️Living
♦️Kitchen 
♦️Pool (7×14f) 
■ Upper floor 
♦️2 bedrooms
♦️Common Bathroom 
♦️Living area 
♦️Dining 
♦️Kitchen 
♦️Nature views balconies 
■ 2nd floor 
♦️Living
♦️Dining 
♦️Three Bedrooms 
♦️Common Bathroom 
♦️Balcony 
■ Conveniences 
♦️50m to Main road 
♦️750m to highway entrance 
♦️Close proximity to all amenties 
♦️3km to malabe, 2.5km to athurugiriya.30minutes to colombo 
Experience luxury living in this modern three story house located in Hokandara Built with 
high quality materials.CCTV.AC.Wooden remote gate.separate entrance for three floors.Two floors can join.Clear deed.Third floor 90% completed.
Price: 59 Million Full complete
Current condition 56 Million
</t>
  </si>
  <si>
    <t>C7-7324</t>
  </si>
  <si>
    <t>85/3 Polhengoda Lane Colombo 5</t>
  </si>
  <si>
    <t xml:space="preserve">Roller door |Sigle story house | To Baseline road 250 Meters </t>
  </si>
  <si>
    <t>C7-7325</t>
  </si>
  <si>
    <t>Coral Property Developer</t>
  </si>
  <si>
    <t>662 Aluthmawatha road Colombo 15</t>
  </si>
  <si>
    <t xml:space="preserve">There are 25 Units available on different floors 1 , 2 &amp; 3 Bed rooms 
Publish with posters </t>
  </si>
  <si>
    <t>C7-7326</t>
  </si>
  <si>
    <t xml:space="preserve">Templers Road, Mount Lavina </t>
  </si>
  <si>
    <t xml:space="preserve">9 perch land for sale in Mount Lavinia 
expecting 3.5 Million per perch </t>
  </si>
  <si>
    <t>C7-7327</t>
  </si>
  <si>
    <t>Mr.Visita</t>
  </si>
  <si>
    <t>Spathodea Ave, Colombo 05</t>
  </si>
  <si>
    <t xml:space="preserve">Luxury 3 Bedrooms apartment for rent in Spathodea Residencies, Colombo 05
● 3 Bedrooms 
● 2 Washrooms 
● 7th floor 
● 1850 sqft 
● Fully Airconditione
● Maids Room and Bathroom
● 1 Vehicle Parking
● Gymnasium 
● Swimming Pool 
● Hot water 
● 24hrs Security 
Nearly by Locations - Close to Thimbirigasyaya, Havelock Road, Narahenpita, Bambalapitiya areas with easy access.
Rental amount:  265,000/-
</t>
  </si>
  <si>
    <t>C7-7328</t>
  </si>
  <si>
    <t>Taniya Rochelle</t>
  </si>
  <si>
    <t>0774400831</t>
  </si>
  <si>
    <t xml:space="preserve">St, Lucia's Street, Kotahena </t>
  </si>
  <si>
    <t>3 Storied Building Available in Colombo 13. Prefer For Commercial or Residential use 
3 Bedrooms 2 bathrooms.</t>
  </si>
  <si>
    <t>C7-7329</t>
  </si>
  <si>
    <t>Nilu</t>
  </si>
  <si>
    <t>0777686313</t>
  </si>
  <si>
    <t>Apartment for sale by Prime Homes
3BR,  6/7 year old in Colombo 5 Seible avenue - residential Location 
This unit consists of 3 bedrooms, 2 Attached bathrooms, 1 powder room. fitted pantry and spacious living are A total of 1250 sq ft of living space in the 2nd floor. 
Common amenities include a rooftop swimming pool, gymnasium, and function room with 24 hours security, centralized gas system backup generator etc. Management fee 26k. 
Sale - LKR 50mil - negotiable</t>
  </si>
  <si>
    <t>C7-7330</t>
  </si>
  <si>
    <t>Fully Furnished – 3-Story Luxury House for Rent in  Road 
•	1.3 Km to  flyover bridge / over 4500 Sqft 
•	5 Rooms ( Two Ac rooms ) &amp; 4 Bathrooms 
•	Fully furnished 
•	Two Living rooms ( GF &amp; 1st FL )
•	Rooftop terrace &amp; garden 
•	Two pantry rooms and GF kitchen 
•	Two indoor Car parking 
•	Maid room &amp; Bathroom 
•	Small Front &amp; Side Garden
•	SLT Fibre  / CCTV  / Peo TV
•	22 Kw RoofTop Solar – Economical Electricity supply
•	4000 L Water storage / Solar Hot water 
•	Roller Gate
•	CCTV system</t>
  </si>
  <si>
    <t>C7-7331</t>
  </si>
  <si>
    <t xml:space="preserve">3 Bedroom Apartment for rent  in Alfred House Garden,Colombo-3.
● 3 Bedrooms 
● 2 Washrooms 
● 1690 Square feets 
● 5th floor 
● Fully furniture 
● Servant Room with servant toilet 
● Fully  A/C
● Walking distance to Galle Road and Duplication Road 
● Easy access to all supermarkets, Schools, Banks, restaurants etc 
LKR: 225,000/- per month 
</t>
  </si>
  <si>
    <t>C7-7332</t>
  </si>
  <si>
    <t xml:space="preserve">Shamila </t>
  </si>
  <si>
    <t>Land for lease at Athurugiriya 
160 perch 
300,000.00</t>
  </si>
  <si>
    <t>C7-7333</t>
  </si>
  <si>
    <t>Shamila</t>
  </si>
  <si>
    <t>Walgama, Athurugiriya</t>
  </si>
  <si>
    <t xml:space="preserve">Land for sale in Walgama, Athurugiriya 
20 perch 
1.6 Million </t>
  </si>
  <si>
    <t>C7-7334</t>
  </si>
  <si>
    <t>Jaya Mawatha, Thalahena</t>
  </si>
  <si>
    <t xml:space="preserve">Land for sale in Thalahena 
14.8 Perch 
2.1 Million per perch </t>
  </si>
  <si>
    <t>C7-7335</t>
  </si>
  <si>
    <t>Chamalie</t>
  </si>
  <si>
    <t>0779908380</t>
  </si>
  <si>
    <t>Hedges Court, Col-10</t>
  </si>
  <si>
    <t xml:space="preserve">Land for sale in Col-10 with an old house 
8 perch 
14.5 Million per perch 
</t>
  </si>
  <si>
    <t>C7-7336</t>
  </si>
  <si>
    <t>Onesh Perera</t>
  </si>
  <si>
    <t xml:space="preserve">St Michael's Apartment, Alfred House Gardens </t>
  </si>
  <si>
    <t>Apartment Complex was built in 2006. Comprises 96 Apartment Units in Total. 14 Floors. Rooftop on 15th Floor.</t>
  </si>
  <si>
    <t>C7-7337</t>
  </si>
  <si>
    <t>Ayanthi Philip</t>
  </si>
  <si>
    <t xml:space="preserve">Sky Gardens </t>
  </si>
  <si>
    <t>C7-7338</t>
  </si>
  <si>
    <t>Chamara</t>
  </si>
  <si>
    <t>Vajira Road</t>
  </si>
  <si>
    <t xml:space="preserve">02 Beds, Sofa, Dining Table, 02 Single Wardrobes, and 04 Burner Cooker 
06 Month Deposit and 01 Month in Advance </t>
  </si>
  <si>
    <t>C7-7339</t>
  </si>
  <si>
    <t xml:space="preserve">Ayesha </t>
  </si>
  <si>
    <t xml:space="preserve">Type C </t>
  </si>
  <si>
    <t>C7-7340</t>
  </si>
  <si>
    <t>Ms.Niluka Wickramanayaka</t>
  </si>
  <si>
    <t xml:space="preserve">St.Anthony's Road,kanuwana </t>
  </si>
  <si>
    <t xml:space="preserve">Corporate Offices/Educational Institutions/Healthcare Centers/Startups and Tech Companies Any business </t>
  </si>
  <si>
    <t xml:space="preserve">COMMERCIAL BUILDING FOR RENT IN KANUWANA, JA-ELA. 
BOI Approved: Located in Free Trade Zone, ideal for businesses seeking tax benefits and incentives.
Location: 12 minutes from Colombo via Katunayake Highway. 
Total Area:12,590 Square Feet
Building Features: 
	Two stories: Spacious and versatile layout suitable for various business needs
	Reception Area: Welcoming entrance for clients and visitors
	Board Room: For meetings and presentations
	Office Rooms: Ideal for administrative tasks or team collaborations  
	Private Office Cubicles: Individual workspaces for employees
	Executive Office: Includes attached toilet 
	Canteen &amp; Tea Room: Comfortable spaces for staff breaks and meals
	Male and Female Toilets: Separate facilities for staff and visitors
	Male and Female Changing Rooms: Convenient for staff members
	Warehouse: Ample storage space for inventory or equipment 
	Guard Room: Security for the building
	Indoor Open Area: Ideal for events, informal meetings or relaxation 
	Parking: Accommodates up to 10 vehicles in front and back
	Provision for Solar Energy: Supports sustainable and energy efficient operations 
Ideal for:
	Corporate Offices
	Educational Institutions 
	Healthcare Centers
	Startups and Tech Companies
	Any business seeking a strategic location near Colombo 
Rental amount: 800,000/- per month 
</t>
  </si>
  <si>
    <t>C7-7341</t>
  </si>
  <si>
    <t xml:space="preserve">Promenade residencies, Sea Avenue </t>
  </si>
  <si>
    <t>C7-7342</t>
  </si>
  <si>
    <t>Gothami Place, Col-08</t>
  </si>
  <si>
    <t>Fully furnished house for rent in Gothami Place 
Colombo 08
Giving for rent for residential ( Max 6 people ) &amp; commercial 
▫️5 Bedrooms 
▫️4 Bathrooms 
▫️4500 square feet 
▫️Living space 
▫️Pantry 
▫️Parking for 3 vehicles 
▫️Spacious Rooftop
▫️Servants room &amp; toilet 
Rent 500,000/=</t>
  </si>
  <si>
    <t>C7-7343</t>
  </si>
  <si>
    <t>Kirulapone Avenue, Col-05</t>
  </si>
  <si>
    <t>Fully furnished 2 unit house for sale with (foreign family ) tenant Kiralapona Avenue Colombo 05.
▫️6 Bedrooms 
▫️6 Bathrooms with hot water 
▫️14 Perches 
▫️8 years 
▫️4500 square feet 
▫️Open pantry
▫️Garden 
▫️Living space 
▫️Rooftop 
▫️Servents room &amp; toilet 
▫️CCTV 
Price 180 Million negotiable</t>
  </si>
  <si>
    <t>C7-7344</t>
  </si>
  <si>
    <t>City &amp; Port</t>
  </si>
  <si>
    <t>C7-7345</t>
  </si>
  <si>
    <t>135/3 Panchikawatta road Colombo 10</t>
  </si>
  <si>
    <t xml:space="preserve">Floor areas      
G/Floor - 463 sq ft
1 Floor - 463 sq ft
2 Floor - 323 sq ft
Total area - 1249 sq ft (Approximately)
G/Floor- 3 Shop rooms.
1 Floor-4 Shop moms &amp; Wash room.
2 Floor-2 Bed rooms, Wash room &amp; Balcony
Panchikawatta road, colombo 10 </t>
  </si>
  <si>
    <t>C7-7346</t>
  </si>
  <si>
    <t>Averihena road Colombo 5 (Off Polhengoda road)</t>
  </si>
  <si>
    <t>C7-7347</t>
  </si>
  <si>
    <t xml:space="preserve">Ms.Ananda Peiris </t>
  </si>
  <si>
    <t>Templers road - Vidyalaya road - Mount levenia</t>
  </si>
  <si>
    <t xml:space="preserve">Bim saviya Deed | Electricity &amp; Water available | 5 Min walking distance to Galle road | 20ft road | 30ft frontage | Templers road </t>
  </si>
  <si>
    <t>C7-7348</t>
  </si>
  <si>
    <t xml:space="preserve">One on Suite </t>
  </si>
  <si>
    <t>C7-7349</t>
  </si>
  <si>
    <t>Visaka Road, Bambalapitiya</t>
  </si>
  <si>
    <t>Property for sale in Visakha road Colombo 4
Walking distance to Duplication rd 100m
▫️18.1 Perches 
▫️2750 square feet usable floor area
▫️7 Bedrooms 
▫️3 Bathrooms
▫️Large hall
▫️Pantry
▫️Servents room &amp; toilet 
▫️2 storey rooms 
▫️Guard room
▫️Ample parking for 10 cars with in premises 
▫️30 feet wide private road access 
SELLING FOR LAND VALUE 
Price 18.5 Million per perch slightly negotiable</t>
  </si>
  <si>
    <t>C7-7350</t>
  </si>
  <si>
    <t>C7-7351</t>
  </si>
  <si>
    <t xml:space="preserve">Castle Residences, Castle Street </t>
  </si>
  <si>
    <t>C7-7352</t>
  </si>
  <si>
    <t xml:space="preserve">Rosmead tower </t>
  </si>
  <si>
    <t>C7-7353</t>
  </si>
  <si>
    <t xml:space="preserve">Capital Heights </t>
  </si>
  <si>
    <t>C7-7354</t>
  </si>
  <si>
    <t>Ms.Farzana Khan</t>
  </si>
  <si>
    <t xml:space="preserve">2 Bedroom Brand new apartment for sale in Barrington Towers Dehiwala. 
● 2 Bedrooms 
● 2 Washrooms 
● 1034 Sqft 
● 6th floor 
● City and Ocean view 
● Master Bedroom Air-conditioned 
● Hot water 
● Swimming Pool 
● Gymnasium 
● Walking distance to Dehiwala junction 
Rs.35 million 
</t>
  </si>
  <si>
    <t>C7-7355</t>
  </si>
  <si>
    <t xml:space="preserve">Luxury two story house for rent in Millennium City Villas,Kotugoda.
● Property Details ●
• Fully Furnished 
• 4 Bedrooms (2 bed rooms- AC)
• 3 Bathrooms- 2 Attached Bathrooms (incl. hot water) + 1 BathRoom (Common)
• Two Story. Floor Area: 2300 sqft
• Living, Dining,Verandah, Pantry, Family Area  Maids' room /or/Store
• Maid’s Toilet
• Indoor Garage &amp; Garden.
• Pipe born water with roof top storage.
● Common Services Available ●
• Swimming Pool
• Gym
• Jogging facility &amp; Lake.
• 30 ft. roads.
• Peaceful Neighborhood.
• 24hr. Centrally Controlled Security.
Other
• 8 min. drive to the Ja-ela entrance of Katunayake-Colombo highway connected with the Southern highway. (20 min. to Paliyagoda Exit and 15 minutes to Kerawalapitiya).
• 12-15 min. drive to Katunayake Airport/ Free Trade Zone.
• 15-20 min. drive to Negambo town.
● Furnished availability ●
• Sofa
• Dining Table
• 4 Beds (King/Queen Sizes+01 single)
• Refrigerator.
• Cooker with Oven (Gas + Electric)
• Microwave.
• Kettle
• Fully Automatic Washing Machine.
• 50” TV (PEO TV Connection – if required).
• Wardrobes for each room. (4 Nos.)
Excluding utility bills and linen
Asking Price Rs.140,000/-
4 month deposit 
Minimum one year rent only. 
Half month Brokerage fee applie 
			</t>
  </si>
  <si>
    <t>C7-7356</t>
  </si>
  <si>
    <t xml:space="preserve">Mr.Thulitha </t>
  </si>
  <si>
    <t>Prime Desire 35 - Kassapa road Colombo 5</t>
  </si>
  <si>
    <t>Fully furnished apartment for rent/lease
Short term/Long Term accepted
Short Term (3 months - 1 year) - Rs. 375,000 per month
Long Term (1 year+) - Rs. 350,000 per month 
Refundable Deposit - 8 momths
Advance - 4 months</t>
  </si>
  <si>
    <t>Furniture and appliances included (except TV and Microwave)</t>
  </si>
  <si>
    <t>C7-7357</t>
  </si>
  <si>
    <t>Mr.Palitha Mannaperuma</t>
  </si>
  <si>
    <t xml:space="preserve">Millennium city, Athurugiriya </t>
  </si>
  <si>
    <t xml:space="preserve">2 Bedroom Condominium House for Sale in Athurugiriya Millennium City. 
● 3.2 perches land extend 
● 2 Bedroom
● 2 Washroom 
● Two story House 
● 960 sqft 
● Gated community 
● 24hrs Security 
● 2 Parking slots for small cars 
● Kichen with pantry 
Close proximity to hospitals, leasing banks, schools, international schools, supermarkets, restaurants and recreation areas. 2 kms from Athurugiriya interchange of the Southern expressway. 500m from Athurugiriya clock tower. Good road network with further development anticipated
Expected price:9,800,000/-
</t>
  </si>
  <si>
    <t>C7-7358</t>
  </si>
  <si>
    <t>Mr.Sudash Vidanage/Ishara</t>
  </si>
  <si>
    <t>35/10 Negombo-Minuwangoda Rd, Negombo</t>
  </si>
  <si>
    <t xml:space="preserve">Restaurant/Villa </t>
  </si>
  <si>
    <t xml:space="preserve">Luxury Tropical Villa for rent in Negombo.
● 5 Luxury Bedrooms
● 8 Washrooms 
● 55 Perches land extend 
● 5000 sqft 
● 8 Parking slots 
■ A quiet getaway hidden in the middle of the metropolitan Negombo, A place where can spend time in a Calm and serene environment to its Residents. Feel free to call!
Features;
• 100 meters to the Main road
• Exclusive upmarket residential area.
• 5 luxurious bed Rooms with personal spacious gardens
• Large sitting rooms with Big Hall
• Lobby Area
• Family living area
• Office room
• Security Cameras
• Home security system
• Pipe Music
• Automated gate
• Car porch with large parking spaces
• The Swimming pool is 30 feet in length with Jacuzzis
• Separate pool changing area
• Suitable for Expatriates and Foreign companies
A drive along the Katunayake Expressway takes you to the capital of Colombo in a brisk 30 minutes from the location, while various other hotspots can be accessed conveniently.
RENT: USD 4500 Per month 
           Rs. 1,250,000/-
(Maintenance fee and caretaker extra)
</t>
  </si>
  <si>
    <t>C7-7359</t>
  </si>
  <si>
    <t>Mr.Tilak</t>
  </si>
  <si>
    <t xml:space="preserve">34.5 perches land with Single story house for sale in Wawala, Ja-Ela. 
■ 34.5 perches land extend 
■ Single story house 
■ 4 Large Bedrooms 
■ 2 Washrooms 
■ 12 feet private road access ( 3rd property )
■ Large garden space can park 5+ vehicles 
■ 1 km to Negambo main road 
■ 1.5 km to Ja-Ela Town 
■ 3km to Ja-Ela Highway entrance 
■ Easy access to Katunayake International Airport, Colombo City 
Expected price: 30 million 
Open for best offer 
</t>
  </si>
  <si>
    <t>C7-7360</t>
  </si>
  <si>
    <t>Staple Street ,Colombo 2</t>
  </si>
  <si>
    <t>Beira/ Ocean view</t>
  </si>
  <si>
    <t xml:space="preserve">3 Bedroom Luxury Apartment for Rent in Capitol Twin Peaks Colombo-2.
● 3 Bedrooms
● 2 bathrooms
● 1079 Sqft 
● Fully furnished 
● Servent Quarter's 
● 15th floor 
● Beira/ Ocean view
● West Tower Lobby
● East Tower Lobby
● Party Lounge
● Function Room
● Sensory Garden
● Alfresco Dining
● BBQ Pit
● Chill-out Bar
● Outdoor Living
● Bubbling Pool
● 25m  Swimming Pool
● Kids Pool
● Gym
● Steam Room
● Dance Studio
● Games Room
● Kids Play Area 		
Rental amount: 550,000/-per month 
</t>
  </si>
  <si>
    <t>C7-7361</t>
  </si>
  <si>
    <t xml:space="preserve">1 BEDROOM APARTMENT FOR SALE IN TRI-ZEN COLOMBO 2.
IDEAL FOR INVESTMENT OPPORTUNITY IN SRI LANKA 
* 520 sqft 
* Tower 2
* 1 Bedroom
* 1 Bathroom
* Living, dining, pantry
* 35th floor
* Balcony with uninterrupted view of Lotus Tower, Berei Lake, Altair, and the SEA. 
* Unfurnished 
* fully air-conditioned
* Hot water
* Central Gas
* PA system 
* TV connection 
* Fitted pantry
* Swimming pools
* Kids play area
* Games room
* Roof top recreation area with restaurant 
* Multi-Function rooms
* Gym &amp; walking track
* Keells mini Supermarket 
* Ready to move in
● Beautiful unobstructed view with Lotus Tower to the side
● Rooftop and an E-deck featuring
● Recreational areas
● swimming pool 
● fitness center, kids’ play area, multi-purpose function rooms and more
• Pantry cupboards
• Kitchen – porcelain tiles
• Toilets – porcelain tiles
• Living / dining and bedrooms – porcelain tiles
• Engineered timber and veneer finish doors
• Aluminium glazed windows and sliding doors
• Central gas system
• Hot water system
• Rooftop recreational areas
• Building Management System
• TV Connection
• Landscaping on e-deck and rooftop
• Swimming pool
• Gymnasium
• Multi-purpose function rooms
• Standby power
• Games Room
• Kids play area (fun world)
Smart features:
1. Smart Gateway
2. Digital Lock Set
3. Window Contact Sensors
4. Smart Smoke Detector
5. Temperature and Humidity Sensor
6. Smart Electrical Plug
7. Smart Switches
8. Gas Sensor
9. Indoor Monitor Panel
10. Doorbell
Asking Price: 47 million 
Negotiable 
	</t>
  </si>
  <si>
    <t>C7-7362</t>
  </si>
  <si>
    <t xml:space="preserve">Luxury 2 Bedroom apartment for sale in Santorini Resort Apartments and Residencies by Home Lands Skyline Negambo. 
A GREAT INVESTMENT OPPORTUNITY
● 2 Bedrooms 
● 2 Bathrooms 
● Air-conditioned Master Bedroom 
● 800 Square feets 
● 2nd floor 
● Living room and Dining 
● Kitchen with pantry cupboards 
● Front View
● 3 Balconys 
● Tower G
● Swimming Pool
● Basketball court 
● Well-Equipped Indoor And Outdoor Gym
● Daycare Centre
● Coffee Shop
● Tennis &amp; Badminton Court
● Ample Parking Space
Santorini Resort Apartments and Residencies is Sri Lanka’s first theme park style resort apartments and residences project by Home Lands Skyline. The exclusive property offers you the ultimate Comfort, Convenience and Connectivity via 50+ luxury resort facilities at an incredible price! Make your dreams of owning a resort apartment a reality - with all the luxuries, services and amenities at Santorini - Negombo. The exclusive property offers all the conveniences and lush comfort including a swimming pool, well-equipped gym, tennis court, badminton court, daycare facility and ample parking space for residents and visitors and many more - under one roof! Conceptualized to offer a holistic resort life, Santorini offers a complete range of facilities that covers mindful living, spectacular scenery, wellness, healthcare, lavish comfort, leisure activities and experiences – with utmost safety and security
Expecting 25.5 Million 
(inclusive of all government taxes)
</t>
  </si>
  <si>
    <t>C7-7363</t>
  </si>
  <si>
    <t>Dharmarama road, colombo 06</t>
  </si>
  <si>
    <t xml:space="preserve">St,Peter's College Ground and Havelock City view </t>
  </si>
  <si>
    <t xml:space="preserve">3 Bedroom Luxury Apartment for sale In Span tower Colombo 6.
● 3 Bedrooms 
● 2 Washrooms 
● 1575 sqft 
● 8th floor 
● Beutifuly Havelock City view 
● COC/DEEDS AVAILABLE 
● Smart lock system 
● Swimming Pool 
● Gymnasium 
● Walking distance to St.Peter's college, Holy family Convent,Hindu College, Havelock City Mall. 
Rs. 78 million 
</t>
  </si>
  <si>
    <t>C7-7364</t>
  </si>
  <si>
    <t xml:space="preserve">Mr.Charith Weerasinghe </t>
  </si>
  <si>
    <t xml:space="preserve">Brand new 3 Bedroom apartment for sale in Gampaha.
● This property is one of the largest apartment complex for sale in Gampaha that has spread over 13 acres.
● 3 Bedrooms 
● 2 Washrooms 
● 919 Sqft 
● Ground Floor 
● Brand new 
● Veranda 
● Dining/Pantry area 
● Living area 
● FACILITIES:
Gymnasium 
Car parking 
Kids Play Area 
CCTV camera 
Meeting Room 
24hrs Security 
Club house 
Swimming pool 
Yoga Deck 
● 100m to Kandy Road 
● 4 Mins to Gampaha Interchange 
● 10 Mins to Gampaha Railway station 
 ● Easy access to Rathnavali Balika Vidyalaya,Lyceum International school,Wycherley International school,Holy Cross  College,Bandaranaike College,General hospital Gampaha.
26  million LKR
( Fixed price )
</t>
  </si>
  <si>
    <t>C7-7365</t>
  </si>
  <si>
    <t xml:space="preserve">Mr.Seba Jayamaha </t>
  </si>
  <si>
    <t xml:space="preserve">Wanathavilluwa,Puttalam </t>
  </si>
  <si>
    <t xml:space="preserve">Gated community/Villa project/Housing complex/Apartment complex/Hotel project </t>
  </si>
  <si>
    <t xml:space="preserve">20 acres Lagoon Facing Land for sale in Wanathavilluwa,Puttalam. 
GOLDEN INVESTMENT OPPORTUNITY IN SRI LANKA 
IDEAL FOR ECO TOURISM RELATED ACTIVITIES/KAYAKING/ATV RIDING/VILLA PROJECT 
● 20 Acres ( 3200 perches ) Land extend 
● Lagoon Facing 
● Sinnakkra deeds 
● Easy access to Wilpattu National park 
● 140km from Colombo 
● Electricity and tap water available 
● Wide road access 
Asking Price: 2,900,000/- per Acre 
</t>
  </si>
  <si>
    <t>C7-7366</t>
  </si>
  <si>
    <t>Mr.Pradeep/Lila</t>
  </si>
  <si>
    <t>Negambo-Mihirigama road,Batepola, Dunagaha</t>
  </si>
  <si>
    <t xml:space="preserve">14.5 perches land for sale in Batipola,Divulapitiya.
● Negombo - Divulapitiya road in Batepola 
● 150 meters from main road
● close to  highway divulapitiya exit
● 5 Coconut trees 
● Clear titles 
● Walking distance to Roman Catholic Vidyalaya Dunagaha.
Expecting: 3 Lakhs per perch 
( Looking for quick sale )
</t>
  </si>
  <si>
    <t>C7-7367</t>
  </si>
  <si>
    <t>Lux</t>
  </si>
  <si>
    <t>43 G H Perera Mawatha</t>
  </si>
  <si>
    <t>C7-7368</t>
  </si>
  <si>
    <t xml:space="preserve">27 Station Road </t>
  </si>
  <si>
    <t>Maintenance fee 8k</t>
  </si>
  <si>
    <t>C7-7369</t>
  </si>
  <si>
    <t>Astoria Apartments, Col-05</t>
  </si>
  <si>
    <t xml:space="preserve">2 bedroom fully furnished apartment for sale at Astoria, Col-03
2 washroom 
1100 sqft 
26th floor 
95 Million 
</t>
  </si>
  <si>
    <t>C7-7370</t>
  </si>
  <si>
    <t xml:space="preserve">Adrian Emerson </t>
  </si>
  <si>
    <t>Frankfort Place, Colombo 04</t>
  </si>
  <si>
    <t xml:space="preserve">Suitable For Foreigners </t>
  </si>
  <si>
    <t>C7-7371</t>
  </si>
  <si>
    <t xml:space="preserve">House for sale in Dehiwala (Bordering Col-06)
17 perch 
8 spacious bedroom with A/C
4 washroom 
4250 Sqft 
Maids room &amp; washroom 
Expecting 250 Million </t>
  </si>
  <si>
    <t>C7-7372</t>
  </si>
  <si>
    <t xml:space="preserve">Capital Heights,  </t>
  </si>
  <si>
    <t xml:space="preserve">Fully furnished apartment for rent in Capital Heights,  
2 bedroom 
2 washroom 
1100 sqft 
above 20th floor 
275,000.00 per month 
6 months rent in advance &amp; 2 months security deposit required </t>
  </si>
  <si>
    <t>C7-7373</t>
  </si>
  <si>
    <t>Thurai</t>
  </si>
  <si>
    <t xml:space="preserve">Nelson Place </t>
  </si>
  <si>
    <t>C7-7374</t>
  </si>
  <si>
    <t xml:space="preserve">Rekha Ambani </t>
  </si>
  <si>
    <t>Metro Manor, Braybrooke Place</t>
  </si>
  <si>
    <t>C7-7375</t>
  </si>
  <si>
    <t xml:space="preserve">ONGOING APARTMENT FOR SALE IN PELIYAGODA BY PRIME RESIDENCIES. 
● 2 Bedrooms 
● 2 Washrooms 
● 974 sqft 
● 20th floor 
● TYPE CD
● TOWER COSMOS
Amenities:
Swimming pool 
Sky Lounge 
Kids playing area 
Fully equipped Gym 
Washing Bay 
Jogging track 
Car Charging point
Visitors lounge 
Centralized gas system 
Backup generator 
Estimate completion date: December 2027
Rs.52.60 Million 
( ABOVE PRICES SUBJECT TO CHANGE )
Payment details 
Only 20% to Reserve
Monthly 1% in 36 installments with bullet payment of 5% once every 12 month 
32% at handover. 
</t>
  </si>
  <si>
    <t>C7-7376</t>
  </si>
  <si>
    <t xml:space="preserve">ONGOING APARTMENT FOR SALE IN PELIYAGODA BY PRIME RESIDENCIES. 
● 2 Bedrooms 
● 2 Washrooms 
● 974 sqft 
● 18th floor 
● TYPE CD
● TOWER COSMOS
Amenities:
Swimming pool 
Sky Lounge 
Kids playing area 
Fully equipped Gym 
Washing Bay 
Jogging track 
Car Charging point
Visitors lounge 
Centralized gas system 
Backup generator 
Estimate completion date: December 2027
Rs.49.30 Million 
( ABOVE PRICES SUBJECT TO CHANGE )
Payment details 
Only 20% to Reserve
Monthly 1% in 36 installments with bullet payment of 5% once every 12 month 
32% at handover. 
</t>
  </si>
  <si>
    <t>C7-7377</t>
  </si>
  <si>
    <t>Fully furnished apartment for rent in Hedges Court Colombo 10 bordering Colombo 7
Central spot to hospitals and schools.
▫️2 Bedrooms with A/C 
▫️1350 square feet 
▫️2 Bathrooms
▫️Servants room &amp; toilet 
▫️Pool Gym on the roof top 
▫️Conference hall &amp; garden.
▫️One parking
Immediate long term lease. 
Rent LKR 200,000/=</t>
  </si>
  <si>
    <t>C7-7378</t>
  </si>
  <si>
    <t xml:space="preserve">ONGOING APARTMENT FOR SALE IN PELIYAGODA BY PRIME RESIDENCIES. 
● 2 Bedrooms 
● 2 Washrooms 
● 974 sqft 
● 16th floor 
● 3 Balconys 
● Kichen with pantry cupboards 
● Living and Dining area 
● TYPE CF
● TOWER COSMOS
Amenities:
Swimming pool 
Sky Lounge 
Kids playing area 
Fully equipped Gym 
Washing Bay 
Jogging track 
Car Charging point
Visitors lounge 
Centralized gas system 
Backup generator 
Estimate completion date: December 2027
Rs.48.10 Million 
( ABOVE PRICES SUBJECT TO CHANGE )
Payment details 
Only 20% to Reserve
Monthly 1% in 36 installments with bullet payment of 5% once every 12 month 
32% at handover. 
	</t>
  </si>
  <si>
    <t>C7-7379</t>
  </si>
  <si>
    <t>Rapeek</t>
  </si>
  <si>
    <t xml:space="preserve">Dutugemunu Street, Kohuwala </t>
  </si>
  <si>
    <t xml:space="preserve">House for sale in Dutugemunu Street, Kohuwala  
10 perch 
4 bedrooms 
5 washrooms 
4500 Sqft 
3 parking slot 
servant room &amp; washroom 
Expecting 130 Million </t>
  </si>
  <si>
    <t>C7-7380</t>
  </si>
  <si>
    <t xml:space="preserve">Shuail </t>
  </si>
  <si>
    <t xml:space="preserve">Anderson Road, Kalubowila, Dehiwala </t>
  </si>
  <si>
    <t>5 BEDROOM TWO STOREY SPACIOUS HOUSE FOR SALE IN ANDERSON ROAD, KALUBOWILA, DEHIWELA 
- 15.7 Perch Land
- Area of 3234 sqft 
- Two story house with separate entrance for Upstairs
- Five Spacious bedrooms (02 Air Conditioned Rooms)
- Separate Office / Study Room
- 3 Bathrooms (01 Attached Bathroom)
- Separate Pantry and Wet kitchen for both floors
- Separate Maid’s Bathroom
87,000,000.00 (Nego)</t>
  </si>
  <si>
    <t>C7-7381</t>
  </si>
  <si>
    <t xml:space="preserve">ONGOING APARTMENT FOR SALE IN PELIYAGODA BY PRIME RESIDENCIES. 
● 2 Bedrooms 
● 2 Washrooms 
● 974 sqft 
● 15th floor 
● 3 Balconys 
● Kichen with pantry cupboards 
● Living and Dining area 
● TYPE CD
● TOWER COSMOS
Amenities:
Swimming pool 
Sky Lounge 
Kids playing area 
Fully equipped Gym 
Washing Bay 
Jogging track 
Car Charging point
Visitors lounge 
Centralized gas system 
Backup generator 
Estimate completion date: December 2027
Rs.47.50 Million 
( ABOVE PRICES SUBJECT TO CHANGE )
Payment details 
Only 20% to Reserve
Monthly 1% in 36 installments with bullet payment of 5% once every 12 month 
32% at handover. 
</t>
  </si>
  <si>
    <t>C7-7382</t>
  </si>
  <si>
    <t xml:space="preserve">ONGOING APARTMENT FOR SALE IN PELIYAGODA BY PRIME RESIDENCIES. 
● 2 Bedrooms 
● 2 Washrooms 
● 974 sqft 
● 14th floor 
● 3 Balconys 
● Kichen with pantry cupboards 
● Living and Dining area 
● TYPE CD
● TOWER COSMOS
Amenities:
Swimming pool 
Sky Lounge 
Kids playing area 
Fully equipped Gym 
Washing Bay 
Jogging track 
Car Charging point
Visitors lounge 
Centralized gas system 
Backup generator 
Estimate completion date: December 2027
Rs.46.90 Million 
( ABOVE PRICES SUBJECT TO CHANGE )
Payment details 
Only 20% to Reserve
Monthly 1% in 36 installments with bullet payment of 5% once every 12 month 
32% at handover. 
</t>
  </si>
  <si>
    <t>C7-7383</t>
  </si>
  <si>
    <t xml:space="preserve">ONGOING APARTMENT FOR SALE IN PELIYAGODA BY PRIME RESIDENCIES. 
● 2 Bedrooms 
● 2 Washrooms 
● 974 sqft 
● 13th floor 
● 3 Balconys 
● Kichen with pantry cupboards 
● Living and Dining area 
● TYPE CF
● TOWER COSMOS
Amenities:
Swimming pool 
Sky Lounge 
Kids playing area 
Fully equipped Gym 
Washing Bay 
Jogging track 
Car Charging point
Visitors lounge 
Centralized gas system 
Backup generator 
Estimate completion date: December 2027
Rs.46.30 Million 
( ABOVE PRICES SUBJECT TO CHANGE )
Payment details 
Only 20% to Reserve
Monthly 1% in 36 installments with bullet payment of 5% once every 12 month 
32% at handover. 
</t>
  </si>
  <si>
    <t>C7-7384</t>
  </si>
  <si>
    <t>Wijaya Kumarathunga Mawatha, Col-05</t>
  </si>
  <si>
    <t>Fully furnished luxury house for rent at Wijaya Kumaratunga Mawatha Colombo 5 
▫️4 Bedrooms with A/C
▫️3 Bathrooms with hot water 
▫️3 Living areas 
▫️Parking for 5 vehicles 
▫️Pantry
▫️Entertainment area
▫️Wet Kitchen 
▫️Spacious garden 
▫️2 maidsroom &amp; toilet 
Rent 700,000/= negotiable</t>
  </si>
  <si>
    <t>C7-7385</t>
  </si>
  <si>
    <t>Dumendra</t>
  </si>
  <si>
    <t xml:space="preserve">Dutugemunu Street, Dehiwala </t>
  </si>
  <si>
    <t xml:space="preserve">House for sale in Dutugemunu Street, Kohuwala
3 story house
4 - Bedrooms, 4 bathrooms
Office Area/Servants Room
3300sqft (without balconies) 
11.47 perches
125 Million </t>
  </si>
  <si>
    <t>C7-7386</t>
  </si>
  <si>
    <t xml:space="preserve">Paliyagoda </t>
  </si>
  <si>
    <t xml:space="preserve">ONGOING APARTMENT FOR SALE IN PELIYAGODA BY PRIME RESIDENCIES. 
● 2 Bedrooms 
● 2 Washrooms 
● 974 sqft 
● 12th floor 
● 3 Balconys 
● Kichen with pantry cupboards 
● Living and Dining area 
● TYPE CF
● TOWER COSMOS
Amenities:
Swimming pool 
Sky Lounge 
Kids playing area 
Fully equipped Gym 
Washing Bay 
Jogging track 
Car Charging point
Visitors lounge 
Centralized gas system 
Backup generator 
Estimate completion date: December 2027
Rs.45.10 Million 
( ABOVE PRICES SUBJECT TO CHANGE )
Payment details 
Only 20% to Reserve
Monthly 1% in 36 installments with bullet payment of 5% once every 12 month 
32% at handover. 
	</t>
  </si>
  <si>
    <t>C7-7387</t>
  </si>
  <si>
    <t xml:space="preserve">ONGOING APARTMENT FOR SALE IN PELIYAGODA BY PRIME RESIDENCIES. 
● 2 Bedrooms 
● 2 Washrooms 
● 974 sqft 
● 10th floor 
● 3 Balconys 
● Kichen with pantry cupboards 
● Living and Dining area 
● TYPE CF
● TOWER COSMOS
Amenities:
Swimming pool 
Sky Lounge 
Kids playing area 
Fully equipped Gym 
Washing Bay 
Jogging track 
Car Charging point
Visitors lounge 
Centralized gas system 
Backup generator 
Estimate completion date: December 2027
Rs.44.50 Million 
( ABOVE PRICES SUBJECT TO CHANGE )
Payment details 
Only 20% to Reserve
Monthly 1% in 36 installments with bullet payment of 5% once every 12 month 
32% at handover. 
		</t>
  </si>
  <si>
    <t>C7-7388</t>
  </si>
  <si>
    <t xml:space="preserve">ONGOING APARTMENT FOR SALE IN PELIYAGODA BY PRIME RESIDENCIES. 
● 2 Bedrooms 
● 2 Washrooms 
● 974 sqft 
● 9th floor 
● 3 Balconys 
● Kichen with pantry cupboards 
● Living and Dining area 
● TYPE CD 
● TOWER COSMOS
Amenities:
Swimming pool 
Sky Lounge 
Kids playing area 
Fully equipped Gym 
Washing Bay 
Jogging track 
Car Charging point
Visitors lounge 
Centralized gas system 
Backup generator 
Estimate completion date: December 2027
Rs.43.90 Million 
( ABOVE PRICES SUBJECT TO CHANGE )
Payment details 
Only 20% to Reserve
Monthly 1% in 36 installments with bullet payment of 5% once every 12 month 
32% at handover. 
			</t>
  </si>
  <si>
    <t>C7-7389</t>
  </si>
  <si>
    <t xml:space="preserve">ONGOING APARTMENT FOR SALE IN PELIYAGODA BY PRIME RESIDENCIES. 
● 2 Bedrooms 
● 2 Washrooms 
● 974 sqft 
● 3rd floor 
● 3 Balconys 
● Kichen with pantry cupboards 
● Living and Dining area 
● TYPE CC
● TOWER COSMOS
Amenities:
Swimming pool 
Sky Lounge 
Kids playing area 
Fully equipped Gym 
Washing Bay 
Jogging track 
Car Charging point
Visitors lounge 
Centralized gas system 
Backup generator 
Estimate completion date: December 2027
Rs.40.30 Million 
( ABOVE PRICES SUBJECT TO CHANGE )
Payment details 
Only 20% to Reserve
Monthly 1% in 36 installments with bullet payment of 5% once every 12 month 
32% at handover. 
			</t>
  </si>
  <si>
    <t>C7-7390</t>
  </si>
  <si>
    <t xml:space="preserve">ONGOING APARTMENT FOR SALE IN PELIYAGODA BY PRIME RESIDENCIES. 
● 2 Bedrooms 
● 2 Washrooms 
● 974 sqft 
● 2nd floor 
● 3 Balconys 
● Kichen with pantry cupboards 
● Living and Dining area 
● TYPE CC
● TOWER COSMOS
Amenities:
Swimming pool 
Sky Lounge 
Kids playing area 
Fully equipped Gym 
Washing Bay 
Jogging track 
Car Charging point
Visitors lounge 
Centralized gas system 
Backup generator 
Estimate completion date: December 2027
Rs.39.70 Million 
( ABOVE PRICES SUBJECT TO CHANGE )
Payment details 
Only 20% to Reserve
Monthly 1% in 36 installments with bullet payment of 5% once every 12 month 
32% at handover. 
				</t>
  </si>
  <si>
    <t>C7-7391</t>
  </si>
  <si>
    <t xml:space="preserve">ONGOING PENTHOUSE APARTMENT FOR SALE IN PELIYAGODA BY PRIME RESIDENCIES. 
● 4 Bedrooms 
● 5 Washrooms 
● 2988 sqft 
● 24/25th floors 
● 6 Balconys 
● TV Lobby 
● Maids Quarter's 
● Kichen with pantry cupboards 
● Living and Dining area 
● TYPE P1
● TOWER BRIELLE
Amenities:
Swimming pool 
Sky Lounge 
Kids playing area 
Fully equipped Gym 
Washing Bay 
Jogging track 
Car Charging point
Visitors lounge 
Centralized gas system 
Backup generator 
Estimate completion date: December 2027
Rs. 156 Million 
( ABOVE PRICES SUBJECT TO CHANGE )
Tower BRIELLE : (Phase 1)
Payment Details
Only 20% to Reserve
Monthly 1% in 30 installments with bullet payments of 5% once every 12 month
42% at handover 
					</t>
  </si>
  <si>
    <t>C7-7392</t>
  </si>
  <si>
    <t xml:space="preserve">ONGOING PENTHOUSE APARTMENT FOR SALE IN PELIYAGODA BY PRIME RESIDENCIES. 
● 3 Bedrooms 
● 4 Washrooms 
● 2146 sqft 
● 24/25th floors 
● 4 Balconys 
● TV Lobby 
● Kichen with pantry cupboards 
● Living and Dining area 
● TYPE PB
● TOWER BRIELLE
Amenities:
Swimming pool 
Sky Lounge 
Kids playing area 
Fully equipped Gym 
Washing Bay 
Jogging track 
Car Charging point
Visitors lounge 
Centralized gas system 
Backup generator 
Estimate completion date: December 2027
Rs. 113 Million 
( ABOVE PRICES SUBJECT TO CHANGE )
Tower BRIELLE : (Phase 1)
Payment Details
Only 20% to Reserve
Monthly 1% in 30 installments with bullet payments of 5% once every 12 month
42% at handover 
			</t>
  </si>
  <si>
    <t>C7-7393</t>
  </si>
  <si>
    <t xml:space="preserve">ONGOING 3 BEDROOM APARTMENT FOR SALE IN PELIYAGODA BY PRIME RESIDENCIES. 
● 3 Bedrooms 
● 3 Washrooms 
● 1478 sqft 
● 23rd floors 
● 4 Balconys 
● Maids Quarter's 
● TV Lobby 
● Kichen with pantry cupboards 
● Living and Dining area 
● TYPE PB
● TOWER BRIELLE
Amenities:
Swimming pool 
Sky Lounge 
Kids playing area 
Fully equipped Gym 
Washing Bay 
Jogging track 
Car Charging point
Visitors lounge 
Centralized gas system 
Backup generator 
Estimate completion date: December 2027
Rs. 73 Million 
( ABOVE PRICES SUBJECT TO CHANGE )
Tower BRIELLE : (Phase 1)
Payment Details
Only 20% to Reserve
Monthly 1% in 30 installments with bullet payments of 5% once every 12 month
42% at handover 
				</t>
  </si>
  <si>
    <t>C7-7394</t>
  </si>
  <si>
    <t>Kingsley</t>
  </si>
  <si>
    <t xml:space="preserve">Borelasgamuwa </t>
  </si>
  <si>
    <t>3  Storied gated community house for sale in Borelasgamuwa 
20 perches 
4 Bedrooms 
4 Washrooms 
5000 sqft 
Maid room &amp; washroom 
Driver room 
Entertainment area 
Expecting 145,000,000.00 (Nego)</t>
  </si>
  <si>
    <t>C7-7395</t>
  </si>
  <si>
    <t xml:space="preserve">Mr.Ajith Fonseka </t>
  </si>
  <si>
    <t xml:space="preserve">226/3/216, Piliyandala </t>
  </si>
  <si>
    <t xml:space="preserve">4 Bedroom Luxury Architecture design House for sale in Piliyandala. 
Land facing a beautiful paddy field for sale in Colombo district Polgasovita, Piliyandala.
Just less than 2Km to Kahathuduwa highway entrance and close to piliyandala and to kottawa junction
* 20 perches land extend 
* This house was built for personal use
* Floor area approximately 3500 sqft
* 04 Bedrooms
* 03 Bathrooms
* 01 Maid’s bathroom
* Master bedroom with beautiful paddy field view
* Separate living, dining, studying and TV Area
* Modern kitchen and pantry and adjoining kitchen
* Spacious storeroom
* Garage- for two vehicles parking with remote control
* Roller door
* Spacious open verandah’s with lot of space
* Property bordering a working paddy field
* 20 feet wide road with dead end
* 9 perch garden space with provision for swimming pool
* Outside dog cage
* Additional 13 feet sliding gate for garden
* Property is located in a very quiet and peaceful environment and neighborhood
* Floor tile and Titanium
Asking Price: 45 million 
</t>
  </si>
  <si>
    <t>C7-7396</t>
  </si>
  <si>
    <t xml:space="preserve">ONGOING 3 BEDROOM APARTMENT FOR SALE IN PELIYAGODA BY PRIME RESIDENCIES. 
● 3 Bedrooms 
● 3 Washrooms 
● 1478 sqft 
● 22nd floors 
● 4 Balconys 
● Maids Quarter's 
● TV Lobby 
● Kichen with pantry cupboards 
● Living and Dining area 
● TYPE A3 
● TOWER BRIELLE
Amenities:
Swimming pool 
Sky Lounge 
Kids playing area 
Fully equipped Gym 
Washing Bay 
Jogging track 
Car Charging point
Visitors lounge 
Centralized gas system 
Backup generator 
Estimate completion date: December 2027
Rs. 72.40 Million 
( ABOVE PRICES SUBJECT TO CHANGE )
Tower BRIELLE : (Phase 1)
Payment Details
Only 20% to Reserve
Monthly 1% in 30 installments with bullet payments of 5% once every 12 month
42% at handover 
					</t>
  </si>
  <si>
    <t>C7-7397</t>
  </si>
  <si>
    <t xml:space="preserve">ONGOING 3 BEDROOM APARTMENT FOR SALE IN PELIYAGODA BY PRIME RESIDENCIES. 
● 3 Bedrooms 
● 3 Washrooms 
● 1478 sqft 
● 20th floor
● 4 Balconys 
● Maids Quarter's 
● TV Lobby 
● Kichen with pantry cupboards 
● Living and Dining area 
● TYPE A4 
● TOWER BRIELLE
Amenities:
Swimming pool 
Sky Lounge 
Kids playing area 
Fully equipped Gym 
Washing Bay 
Jogging track 
Car Charging point
Visitors lounge 
Centralized gas system 
Backup generator 
Estimate completion date: December 2027
Rs. 70.20 Million 
( ABOVE PRICES SUBJECT TO CHANGE )
Tower BRIELLE : (Phase 1)
Payment Details
Only 20% to Reserve
Monthly 1% in 30 installments with bullet payments of 5% once every 12 month
42% at handover 
					"			</t>
  </si>
  <si>
    <t>C7-7398</t>
  </si>
  <si>
    <t xml:space="preserve">ONGOING 3 BEDROOM APARTMENT FOR SALE IN PELIYAGODA BY PRIME RESIDENCIES. 
● 3 Bedrooms 
● 3 Washrooms 
● 1478 sqft 
● 19th floor
● 4 Balconys 
● Maids Quarter's 
● TV Lobby 
● Kichen with pantry cupboards 
● Living and Dining area 
● TYPE A4 
● TOWER BRIELLE
Amenities:
Swimming pool 
Sky Lounge 
Kids playing area 
Fully equipped Gym 
Washing Bay 
Jogging track 
Car Charging point
Visitors lounge 
Centralized gas system 
Backup generator 
Estimate completion date: December 2027
Rs. 60.70 Million 
( ABOVE PRICES SUBJECT TO CHANGE )
Tower BRIELLE : (Phase 1)
Payment Details
Only 20% to Reserve
Monthly 1% in 30 installments with bullet payments of 5% once every 12 month
42% at handover 
		</t>
  </si>
  <si>
    <t>C7-7399</t>
  </si>
  <si>
    <t xml:space="preserve">ONGOING 3 BEDROOM APARTMENT FOR SALE IN PELIYAGODA BY PRIME RESIDENCIES. 
● 3 Bedrooms 
● 3 Washrooms 
● 1478 sqft 
● 15th floor
● 4 Balconys 
● Maids Quarter's 
● TV Lobby 
● Kichen with pantry cupboards 
● Living and Dining area 
● TYPE A3 
● TOWER BRIELLE
Amenities:
Swimming pool 
Sky Lounge 
Kids playing area 
Fully equipped Gym 
Washing Bay 
Jogging track 
Car Charging point
Visitors lounge 
Centralized gas system 
Backup generator 
Estimate completion date: December 2027
Rs. 67.40 Million 
( ABOVE PRICES SUBJECT TO CHANGE )
Tower BRIELLE : (Phase 1)
Payment Details
Only 20% to Reserve
Monthly 1% in 30 installments with bullet payments of 5% once every 12 month
42% at handover 
	</t>
  </si>
  <si>
    <t>C7-7400</t>
  </si>
  <si>
    <t xml:space="preserve">ONGOING 3 BEDROOM APARTMENT FOR SALE IN PELIYAGODA BY PRIME RESIDENCIES. 
● 3 Bedrooms 
● 3 Washrooms 
● 1478 sqft 
● 14th floor
● 4 Balconys 
● Maids Quarter's 
● TV Lobby 
● Kichen with pantry cupboards 
● Living and Dining area 
● TYPE A3 
● TOWER BRIELLE
Amenities:
Swimming pool 
Sky Lounge 
Kids playing area 
Fully equipped Gym 
Washing Bay 
Jogging track 
Car Charging point
Visitors lounge 
Centralized gas system 
Backup generator 
Estimate completion date: December 2027
Rs. 66.80 Million 
( ABOVE PRICES SUBJECT TO CHANGE )
Tower BRIELLE : (Phase 1)
Payment Details
Only 20% to Reserve
Monthly 1% in 30 installments with bullet payments of 5% once every 12 month
42% at handover 
	</t>
  </si>
  <si>
    <t>C7-7401</t>
  </si>
  <si>
    <t>Isuru Suraweera</t>
  </si>
  <si>
    <t>54 Ananda Kumaraswammi Mawatha Colombo 03</t>
  </si>
  <si>
    <t>Solar electricity, Lift, Laundry, Cinema room, Gym, Central AC</t>
  </si>
  <si>
    <t xml:space="preserve">Publish with Poster </t>
  </si>
  <si>
    <t>C7-7402</t>
  </si>
  <si>
    <t xml:space="preserve">ONGOING 3 BEDROOM APARTMENT FOR SALE IN PELIYAGODA BY PRIME RESIDENCIES. 
● 3 Bedrooms 
● 3 Washrooms 
● 1478 sqft 
● 13th floor
● 4 Balconys 
● Maids Quarter's 
● TV Lobby 
● Kichen with pantry cupboards 
● Living and Dining area 
● TYPE A4 
● TOWER BRIELLE
Amenities:
Swimming pool 
Sky Lounge 
Kids playing area 
Fully equipped Gym 
Washing Bay 
Jogging track 
Car Charging point
Visitors lounge 
Centralized gas system 
Backup generator 
Estimate completion date: December 2027
Rs. 66.20 Million 
( ABOVE PRICES SUBJECT TO CHANGE )
Tower BRIELLE : (Phase 1)
Payment Details
Only 20% to Reserve
Monthly 1% in 30 installments with bullet payments of 5% once every 12 month
42% at handover 
</t>
  </si>
  <si>
    <t>C7-7403</t>
  </si>
  <si>
    <t xml:space="preserve">ONGOING 3 BEDROOM APARTMENT FOR SALE IN PELIYAGODA BY PRIME RESIDENCIES. 
● 3 Bedrooms 
● 3 Washrooms 
● 1478 sqft 
● 12th floor
● 4 Balconys 
● Maids Quarter's 
● TV Lobby 
● Kichen with pantry cupboards 
● Living and Dining area 
● TYPE A3 
● TOWER BRIELLE
Amenities:
Swimming pool 
Sky Lounge 
Kids playing area 
Fully equipped Gym 
Washing Bay 
Jogging track 
Car Charging point
Visitors lounge 
Centralized gas system 
Backup generator 
Estimate completion date: December 2027
Rs. 65.60 Million 
( ABOVE PRICES SUBJECT TO CHANGE )
Tower BRIELLE : (Phase 1)
Payment Details
Only 20% to Reserve
Monthly 1% in 30 installments with bullet payments of 5% once every 12 month
42% at handover 
		</t>
  </si>
  <si>
    <t>C7-7404</t>
  </si>
  <si>
    <t xml:space="preserve">ONGOING 3 BEDROOM APARTMENT FOR SALE IN PELIYAGODA BY PRIME RESIDENCIES. 
● 3 Bedrooms 
● 3 Washrooms 
● 1478 sqft 
● 11th floor
● 4 Balconys 
● Maids Quarter's 
● TV Lobby 
● Kichen with pantry cupboards 
● Living and Dining area 
● TYPE A4 
● TOWER BRIELLE
Amenities:
Swimming pool 
Sky Lounge 
Kids playing area 
Fully equipped Gym 
Washing Bay 
Jogging track 
Car Charging point
Visitors lounge 
Centralized gas system 
Backup generator 
Estimate completion date: December 2027
Rs. 65.10 Million 
( ABOVE PRICES SUBJECT TO CHANGE )
Tower BRIELLE : (Phase 1)
Payment Details
Only 20% to Reserve
Monthly 1% in 30 installments with bullet payments of 5% once every 12 month
42% at handover 
</t>
  </si>
  <si>
    <t>C7-7405</t>
  </si>
  <si>
    <t xml:space="preserve">ONGOING 3 BEDROOM APARTMENT FOR SALE IN PELIYAGODA BY PRIME RESIDENCIES. 
● 3 Bedrooms 
● 3 Washrooms 
● 1478 sqft 
● 10th floor
● 4 Balconys 
● Maids Quarter's 
● TV Lobby 
● Kichen with pantry cupboards 
● Living and Dining area 
● TYPE A3 
● TOWER BRIELLE
Amenities:
Swimming pool 
Sky Lounge 
Kids playing area 
Fully equipped Gym 
Washing Bay 
Jogging track 
Car Charging point
Visitors lounge 
Centralized gas system 
Backup generator 
Estimate completion date: December 2027
Rs. 64.50 Million 
( ABOVE PRICES SUBJECT TO CHANGE )
Tower BRIELLE : (Phase 1)
Payment Details
Only 20% to Reserve
Monthly 1% in 30 installments with bullet payments of 5% once every 12 month
42% at handover 
			</t>
  </si>
  <si>
    <t>C7-7406</t>
  </si>
  <si>
    <t xml:space="preserve">ONGOING 3 BEDROOM APARTMENT FOR SALE IN PELIYAGODA BY PRIME RESIDENCIES. 
● 3 Bedrooms 
● 3 Washrooms 
● 1478 sqft 
● 9th floor
● 4 Balconys 
● Maids Quarter's 
● TV Lobby 
● Kichen with pantry cupboards 
● Living and Dining area 
● TYPE A3 
● TOWER BRIELLE
Amenities:
Swimming pool 
Sky Lounge 
Kids playing area 
Fully equipped Gym 
Washing Bay 
Jogging track 
Car Charging point
Visitors lounge 
Centralized gas system 
Backup generator 
Estimate completion date: December 2027
Rs. 63.90 Million 
( ABOVE PRICES SUBJECT TO CHANGE )
Tower BRIELLE : (Phase 1)
Payment Details
Only 20% to Reserve
Monthly 1% in 30 installments with bullet payments of 5% once every 12 month
42% at handover 
				</t>
  </si>
  <si>
    <t>C7-7407</t>
  </si>
  <si>
    <t>C7-7408</t>
  </si>
  <si>
    <t xml:space="preserve">ONGOING 3 BEDROOM APARTMENT FOR SALE IN PELIYAGODA BY PRIME RESIDENCIES. 
● 3 Bedrooms 
● 3 Washrooms 
● 1478 sqft 
● 8th floor
● 4 Balconys 
● Maids Quarter's 
● TV Lobby 
● Kichen with pantry cupboards 
● Living and Dining area 
● TYPE A3 
● TOWER BRIELLE
Amenities:
Swimming pool 
Sky Lounge 
Kids playing area 
Fully equipped Gym 
Washing Bay 
Jogging track 
Car Charging point
Visitors lounge 
Centralized gas system 
Backup generator 
Estimate completion date: December 2027
Rs. 63.40 Million 
( ABOVE PRICES SUBJECT TO CHANGE )
Tower BRIELLE : (Phase 1)
Payment Details
Only 20% to Reserve
Monthly 1% in 30 installments with bullet payments of 5% once every 12 month
42% at handover 
					</t>
  </si>
  <si>
    <t>C7-7409</t>
  </si>
  <si>
    <t xml:space="preserve">ONGOING 3 BEDROOM APARTMENT FOR SALE IN PELIYAGODA BY PRIME RESIDENCIES. 
● 3 Bedrooms 
● 3 Washrooms 
● 1478 sqft 
● 7th floor
● 4 Balconys 
● Maids Quarter's 
● TV Lobby 
● Kichen with pantry cupboards 
● Living and Dining area 
● TYPE A4 
● TOWER BRIELLE
Amenities:
Swimming pool 
Sky Lounge 
Kids playing area 
Fully equipped Gym 
Washing Bay 
Jogging track 
Car Charging point
Visitors lounge 
Centralized gas system 
Backup generator 
Estimate completion date: December 2027
Rs. 62.80 Million 
( ABOVE PRICES SUBJECT TO CHANGE )
Tower BRIELLE : (Phase 1)
Payment Details
Only 20% to Reserve
Monthly 1% in 30 installments with bullet payments of 5% once every 12 month
42% at handover 
							</t>
  </si>
  <si>
    <t>C7-7410</t>
  </si>
  <si>
    <t xml:space="preserve">ONGOING 3 BEDROOM APARTMENT FOR SALE IN PELIYAGODA BY PRIME RESIDENCIES. 
● 3 Bedrooms 
● 3 Washrooms 
● 1478 sqft 
● 6th floor
● 4 Balconys 
● Maids Quarter's 
● TV Lobby 
● Kichen with pantry cupboards 
● Living and Dining area 
● TYPE A4 
● TOWER BRIELLE
Amenities:
Swimming pool 
Sky Lounge 
Kids playing area 
Fully equipped Gym 
Washing Bay 
Jogging track 
Car Charging point
Visitors lounge 
Centralized gas system 
Backup generator 
Estimate completion date: December 2027
Rs. 62.20 Million 
( ABOVE PRICES SUBJECT TO CHANGE )
Tower BRIELLE : (Phase 1)
Payment Details
Only 20% to Reserve
Monthly 1% in 30 installments with bullet payments of 5% once every 12 month
42% at handover 
								</t>
  </si>
  <si>
    <t>C7-7411</t>
  </si>
  <si>
    <t xml:space="preserve">ONGOING 3 BEDROOM APARTMENT FOR SALE IN PELIYAGODA BY PRIME RESIDENCIES. 
● 3 Bedrooms 
● 3 Washrooms 
● 1478 sqft 
● 5th floor
● 4 Balconys 
● Maids Quarter's 
● TV Lobby 
● Kichen with pantry cupboards 
● Living and Dining area 
● TYPE A2 
● TOWER BRIELLE
Amenities:
Swimming pool 
Sky Lounge 
Kids playing area 
Fully equipped Gym 
Washing Bay 
Jogging track 
Car Charging point
Visitors lounge 
Centralized gas system 
Backup generator 
Estimate completion date: December 2027
Rs. 61.70 Million 
( ABOVE PRICES SUBJECT TO CHANGE )
Tower BRIELLE : (Phase 1)
Payment Details
Only 20% to Reserve
Monthly 1% in 30 installments with bullet payments of 5% once every 12 month
42% at handover 
									</t>
  </si>
  <si>
    <t>C7-7412</t>
  </si>
  <si>
    <t xml:space="preserve">ONGOING 3 BEDROOM APARTMENT FOR SALE IN PELIYAGODA BY PRIME RESIDENCIES. 
● 3 Bedrooms 
● 3 Washrooms 
● 1478 sqft 
● 4th floor
● 4 Balconys 
● Maids Quarter's 
● TV Lobby 
● Kichen with pantry cupboards 
● Living and Dining area 
● TYPE A2 
● TOWER BRIELLE
Amenities:
Swimming pool 
Sky Lounge 
Kids playing area 
Fully equipped Gym 
Washing Bay 
Jogging track 
Car Charging point
Visitors lounge 
Centralized gas system 
Backup generator 
Estimate completion date: December 2027
Rs. 61.10 Million 
( ABOVE PRICES SUBJECT TO CHANGE )
Tower BRIELLE : (Phase 1)
Payment Details
Only 20% to Reserve
Monthly 1% in 30 installments with bullet payments of 5% once every 12 month
42% at handover 
		</t>
  </si>
  <si>
    <t>C7-7413</t>
  </si>
  <si>
    <t xml:space="preserve">ONGOING 3 BEDROOM APARTMENT FOR SALE IN PELIYAGODA BY PRIME RESIDENCIES. 
● 3 Bedrooms 
● 3 Washrooms 
● 1478 sqft 
● 3rd floor
● 4 Balconys 
● Maids Quarter's 
● TV Lobby 
● Kichen with pantry cupboards 
● Living and Dining area 
● TYPE A1 
● TOWER BRIELLE
Amenities:
Swimming pool 
Sky Lounge 
Kids playing area 
Fully equipped Gym 
Washing Bay 
Jogging track 
Car Charging point
Visitors lounge 
Centralized gas system 
Backup generator 
Estimate completion date: December 2027
Rs. 60.50 Million 
( ABOVE PRICES SUBJECT TO CHANGE )
Tower BRIELLE : (Phase 1)
Payment Details
Only 20% to Reserve
Monthly 1% in 30 installments with bullet payments of 5% once every 12 month
42% at handover 
		</t>
  </si>
  <si>
    <t>C7-7414</t>
  </si>
  <si>
    <t xml:space="preserve">ONGOING 3 BEDROOM APARTMENT FOR SALE IN PELIYAGODA BY PRIME RESIDENCIES. 
● 3 Bedrooms 
● 3 Washrooms 
● 1478 sqft 
● 2nd floor
● 4 Balconys 
● Maids Quarter's 
● TV Lobby 
● Kichen with pantry cupboards 
● Living and Dining area 
● TYPE A1 
● TOWER BRIELLE
Amenities:
Swimming pool 
Sky Lounge 
Kids playing area 
Fully equipped Gym 
Washing Bay 
Jogging track 
Car Charging point
Visitors lounge 
Centralized gas system 
Backup generator 
Estimate completion date: December 2027
Rs. 60 Million 
( ABOVE PRICES SUBJECT TO CHANGE )
Tower BRIELLE : (Phase 1)
Payment Details
Only 20% to Reserve
Monthly 1% in 30 installments with bullet payments of 5% once every 12 month
42% at handover </t>
  </si>
  <si>
    <t>C7-7415</t>
  </si>
  <si>
    <t>No 21 Chandralekha Mawatha, Colombo 8</t>
  </si>
  <si>
    <t xml:space="preserve">Ultra Luxury Apartment for sale in The Seasons By Prime Residencies,Colombo 8.
ONGOING PROJECT
● 3 Bedrooms 
● 3 Washrooms 
● 2003 sqft 
● 7th floor 
● 5 Balconys 
● Fully Fitted Kichen 
● Living and Dining area 
● TV Room 
● Utility Room 
● Maids Quarter's 
● Unit Type: Summer Suite
Amenities:
A Wave Swimming pool 
Kids pool
Roop Terrace 
Executive Lounge 
Karaoke Lounge 
Business Lounge 
Dedicated Storage space 
Lobby
Multi purpose hall 
Laundry 
Driver's rest room
Workers rest room
Fully equipped Gym 
Jogging track 
Yoga deck
Estimate completion date: December 2026
Rs.136.60 Million 
( ABOVE PRICES SUBJECT TO CHANGE )
Payment details 
LKR 5,000,000- Reservation 
10% -Down payment ( Within 30 days of Reservation)
20% -Within 90 days of Reservation 
6%×10 Installments  ( Quarterly )
10% -At Handover 
</t>
  </si>
  <si>
    <t>C7-7416</t>
  </si>
  <si>
    <t xml:space="preserve">Ultra Luxury Apartment for sale in The Seasons By Prime Residencies,Colombo 8.
ONGOING PROJECT
● 3 Bedrooms 
● 3 Washrooms 
● 1832 sqft 
● 5th floor 
● 5 Balconys 
● Fully Fitted Kichen 
● Living and Dining area 
● TV Room 
● Utility Room 
● Maids Quarter's 
● Unit Type: Sprung Suite 
Amenities:
A Wave Swimming pool 
Kids pool
Roop Terrace 
Executive Lounge 
Karaoke Lounge 
Business Lounge 
Dedicated Storage space 
Lobby
Multi purpose hall 
Laundry 
Driver's rest room
Workers rest room
Fully equipped Gym 
Jogging track 
Yoga deck
Estimate completion date: December 2026
Rs.123.40 Million 
( ABOVE PRICES SUBJECT TO CHANGE )
Payment details 
LKR 5,000,000- Reservation 
10% -Down payment ( Within 30 days of Reservation)
20% -Within 90 days of Reservation 
6%×10 Installments  ( Quarterly )
10% -At Handover 
</t>
  </si>
  <si>
    <t>C7-7417</t>
  </si>
  <si>
    <t xml:space="preserve">Ultra Luxury Apartment for sale in The Seasons By Prime Residencies,Colombo 8.
ONGOING PROJECT
● 3 Bedrooms 
● 3 Washrooms 
● 1968 sqft 
● 5th floor 
● 5 Balconys 
● Fully Fitted Kichen 
● Living and Dining area 
● TV Room 
● Utility Room 
● Maids Quarter's 
● Unit Type: Summer Suite 
Amenities:
A Wave Swimming pool 
Kids pool
Roop Terrace 
Executive Lounge 
Karaoke Lounge 
Business Lounge 
Dedicated Storage space 
Lobby
Multi purpose hall 
Laundry 
Driver's rest room
Workers rest room
Fully equipped Gym 
Jogging track 
Yoga deck
Estimate completion date: December 2026
Rs.132.30 Million 
( ABOVE PRICES SUBJECT TO CHANGE )
Payment details 
LKR 5,000,000- Reservation 
10% -Down payment ( Within 30 days of Reservation)
20% -Within 90 days of Reservation 
6%×10 Installments  ( Quarterly )
10% -At Handover 
</t>
  </si>
  <si>
    <t>C7-7418</t>
  </si>
  <si>
    <t xml:space="preserve">Ultra Luxury Apartment for sale in The Seasons By Prime Residencies,Colombo 8.
ONGOING PROJECT
● 3 Bedrooms 
● 3 Washrooms 
● 1800 sqft 
● 4th floor 
● 5 Balconys 
● Fully Fitted Kichen 
● Living and Dining area 
● TV Room 
● Utility Room 
● Maids Quarter's 
● Unit Type: Spring Suite 
Amenities:
A Wave Swimming pool 
Kids pool
Roop Terrace 
Executive Lounge 
Karaoke Lounge 
Business Lounge 
Dedicated Storage space 
Lobby
Multi purpose hall 
Laundry 
Driver's rest room
Workers rest room
Fully equipped Gym 
Jogging track 
Yoga deck
Estimate completion date: December 2026
Rs.120.30 Million 
( ABOVE PRICES SUBJECT TO CHANGE )
Payment details 
LKR 5,000,000- Reservation 
10% -Down payment ( Within 30 days of Reservation)
20% -Within 90 days of Reservation 
6%×10 Installments  ( Quarterly )
10% -At Handover 
</t>
  </si>
  <si>
    <t>C7-7419</t>
  </si>
  <si>
    <t xml:space="preserve">Ultra Luxury Apartment for sale in The Seasons By Prime Residencies,Colombo 8.
ONGOING PROJECT
● 3 Bedrooms 
● 3 Washrooms 
● 2003 sqft 
● 4th floor 
● 5 Balconys 
● Fully Fitted Kichen 
● Living and Dining area 
● TV Room 
● Utility Room 
● Maids Quarter's 
● Unit Type: Summer Suite 
Amenities:
A Wave Swimming pool 
Kids pool
Roop Terrace 
Executive Lounge 
Karaoke Lounge 
Business Lounge 
Dedicated Storage space 
Lobby
Multi purpose hall 
Laundry 
Driver's rest room
Workers rest room
Fully equipped Gym 
Jogging track 
Yoga deck
Estimate completion date: December 2026
Rs.133.60 Million 
( ABOVE PRICES SUBJECT TO CHANGE )
Payment details 
LKR 5,000,000- Reservation 
10% -Down payment ( Within 30 days of Reservation)
20% -Within 90 days of Reservation 
6%×10 Installments  ( Quarterly )
10% -At Handover 
</t>
  </si>
  <si>
    <t>C7-7420</t>
  </si>
  <si>
    <t xml:space="preserve">Ultra Luxury Apartment for sale in The Seasons By Prime Residencies,Colombo 8.
ONGOING PROJECT
● 3 Bedrooms 
● 3 Washrooms 
● 2122 sqft 
● 4th floor 
● 5 Balconys 
● Fully Fitted Kichen 
● Living and Dining area 
● TV Room 
● Utility Room 
● Maids Quarter's 
● Unit Type: Spring Suite 
Amenities:
A Wave Swimming pool 
Kids pool
Roop Terrace 
Executive Lounge 
Karaoke Lounge 
Business Lounge 
Dedicated Storage space 
Lobby
Multi purpose hall 
Laundry 
Driver's rest room
Workers rest room
Fully equipped Gym 
Jogging track 
Yoga deck
Estimate completion date: December 2026
Rs.141.50 Million 
( ABOVE PRICES SUBJECT TO CHANGE )
Payment details 
LKR 5,000,000- Reservation 
10% -Down payment ( Within 30 days of Reservation)
20% -Within 90 days of Reservation 
6%×10 Installments  ( Quarterly )
10% -At Handover 
</t>
  </si>
  <si>
    <t>C7-7421</t>
  </si>
  <si>
    <t xml:space="preserve">House for sale in Panadura 
4 bedroom 
3 washroom 
25 perch 
9000 sqft 
3 parking slot 
100 Million </t>
  </si>
  <si>
    <t>C7-7422</t>
  </si>
  <si>
    <t xml:space="preserve">Rasika Bandara </t>
  </si>
  <si>
    <t xml:space="preserve">Vilegoda, Kaluthara North </t>
  </si>
  <si>
    <t xml:space="preserve">House for sale in Kalutara North 
13 perch 
4 bedroom 
3 bathroom 
2500 sqft 
3 parking slot 
31 Million </t>
  </si>
  <si>
    <t>C7-7423</t>
  </si>
  <si>
    <t>Malintha</t>
  </si>
  <si>
    <t xml:space="preserve">Dhammadhara Mawatha, Ratmalana 
</t>
  </si>
  <si>
    <t xml:space="preserve">Land for sale in Ratmalana 
25 perch 
20 feet road 
Closer to galle road 
3.8 Million per perch </t>
  </si>
  <si>
    <t>C7-7424</t>
  </si>
  <si>
    <t>Nush</t>
  </si>
  <si>
    <t xml:space="preserve">Lake Cresent, Canal Road, Attidiya, Dehiwala </t>
  </si>
  <si>
    <t>House for sale at Lake Crescent Dehiwala
12 perch
3 Bedroom with attached bathroom and A/C
1 room with common bathroom 
Parking for 5 vehicles 
separate servant room and Bathroom
Solar system 
CCTV camera 
85million</t>
  </si>
  <si>
    <t>C7-7425</t>
  </si>
  <si>
    <t>Kokila/sanjaya</t>
  </si>
  <si>
    <t>0777599931</t>
  </si>
  <si>
    <t xml:space="preserve">Allen avenue, Dehiwala </t>
  </si>
  <si>
    <t>House for sale in Allen Avenue, Dehiwala 
6.75 Perch 
4 bedroom 
2 washroom 
1780 sqft 
1 parking slot 
45,000,000.00</t>
  </si>
  <si>
    <t>C7-7426</t>
  </si>
  <si>
    <t>Kahan</t>
  </si>
  <si>
    <t xml:space="preserve">Mayura Mawatha, Nedimala, Dehiwala </t>
  </si>
  <si>
    <t xml:space="preserve">Land for sale with an old house in Nedimala, Dehiwala 
23 perch 
3 million per perch 
</t>
  </si>
  <si>
    <t>C7-7427</t>
  </si>
  <si>
    <t>City Edge Apartments Kelaniya</t>
  </si>
  <si>
    <t>Semi furnished apartment for rent in Kelaniya 
951 sq ft
2 bed 1 bath 
Fully air conditioned 
Semi furnished 
Swimming pool
Gym 
Rs.125,000.00</t>
  </si>
  <si>
    <t>C7-7428</t>
  </si>
  <si>
    <t xml:space="preserve">City edge apartment Kelaniya </t>
  </si>
  <si>
    <t>Semi furnished apartment for rent in Kelaniya 
951 sq ft
2 bed 1 bath 
Fully air conditioned 
Semi furnished 
Swimming pool
Gym 
Rs.30,000,000.00</t>
  </si>
  <si>
    <t>C7-7429</t>
  </si>
  <si>
    <t xml:space="preserve">3 Bedroom apartment for sale in Promenade Residencies-Colombo 3.
- 1350 Sqft
- 3 Bedrooms with sea view 
- 2 Bathrooms
- 6th floor 
- Sea View and city view from balconies
- Living and Dining Area
- Kitchen with Pantry
- Maids toilet
- Utility room
- parking Space
- ⁠5 minutes to Royal College, Colombo 07
- ⁠2 minutes to Mahanama College, Colombo 03
- COC and Deeds available 
Price - LKR 52 Million 
(Negotiable)
</t>
  </si>
  <si>
    <t xml:space="preserve">DO NOT PUBLISH ( SALE CONFORM BY CENTRAL7 )
</t>
  </si>
  <si>
    <t>C7-7430</t>
  </si>
  <si>
    <t xml:space="preserve">Supun </t>
  </si>
  <si>
    <t xml:space="preserve">Commercial property for sale in Col-04
18.75 Perch 
20000 sqft
6 floors including roof top 
10 carking slots 
Expecting 800 Million </t>
  </si>
  <si>
    <t xml:space="preserve">Create a poster for this </t>
  </si>
  <si>
    <t>C7-7431</t>
  </si>
  <si>
    <t xml:space="preserve">Aaqib Mufeel </t>
  </si>
  <si>
    <t>C7-7432</t>
  </si>
  <si>
    <t>M N Gunasekera</t>
  </si>
  <si>
    <t>Windsor Tower, Ward Place, Colombo 07</t>
  </si>
  <si>
    <t>C7-7433</t>
  </si>
  <si>
    <t xml:space="preserve">Kamini Wimalaratne </t>
  </si>
  <si>
    <t>Somadevi place</t>
  </si>
  <si>
    <t xml:space="preserve">Private apartment </t>
  </si>
  <si>
    <t>C7-7434</t>
  </si>
  <si>
    <t>Anpalagan</t>
  </si>
  <si>
    <t xml:space="preserve">6-month Advance </t>
  </si>
  <si>
    <t>C7-7435</t>
  </si>
  <si>
    <t xml:space="preserve">Sampath De Silva </t>
  </si>
  <si>
    <t>Prime residencies, 99/D Udawathtge Road</t>
  </si>
  <si>
    <t>C7-7436</t>
  </si>
  <si>
    <t>Dahara De Costa</t>
  </si>
  <si>
    <t>0777744477</t>
  </si>
  <si>
    <t xml:space="preserve">Trizen </t>
  </si>
  <si>
    <t>Tower 01, Model B2</t>
  </si>
  <si>
    <t>C7-7437</t>
  </si>
  <si>
    <t xml:space="preserve">Ninesh Suriyasena </t>
  </si>
  <si>
    <t>tower 02, 02 Bedrooms and one Office room (Can Be Converted to a Room)</t>
  </si>
  <si>
    <t>C7-7438</t>
  </si>
  <si>
    <t>C7-7439</t>
  </si>
  <si>
    <t>100 Buthgamuwa Rd</t>
  </si>
  <si>
    <t xml:space="preserve">Luxury 3 Bedroom Apartment for Sale in Fairway Waterfront . 
■ 3 Bedrooms 
■ 3 Washrooms 
■ Sqft in size: 1,700 sqft 
■ 2 Parking slots 
■ Domestic entrance
■ Domestic washroom
■ Floor: 11th floor 
■ Parking slots: 2
■ City view and lake view 
■ Swimming Pool 
■ Gymnasium 
Asking: LKR 65 Million
</t>
  </si>
  <si>
    <t>C7-7440</t>
  </si>
  <si>
    <t xml:space="preserve">Ultra Luxury Apartment for sale in The Seasons By Prime Residencies,Colombo 8.
ONGOING PROJECT
● 3 Bedrooms 
● 3 Washrooms 
● 1872 sqft 
● 4th floor 
● 5 Balconys 
● Fully Fitted Kichen 
● Living and Dining area 
● TV Room 
● Utility Room 
● Maids Quarter's 
● Unit Type: Spring Suite 
Amenities:
A Wave Swimming pool 
Kids pool
Roop Terrace 
Executive Lounge 
Karaoke Lounge 
Business Lounge 
Dedicated Storage space 
Lobby
Multi purpose hall 
Laundry 
Driver's rest room
Workers rest room
Fully equipped Gym 
Jogging track 
Yoga deck
Estimate completion date: December 2026
Rs.125 Million 
( ABOVE PRICES SUBJECT TO CHANGE )
Payment details 
LKR 5,000,000- Reservation 
10% -Down payment ( Within 30 days of Reservation)
20% -Within 90 days of Reservation 
6%×10 Installments  ( Quarterly )
10% -At Handover 
</t>
  </si>
  <si>
    <t>C7-7441</t>
  </si>
  <si>
    <t xml:space="preserve">Ultra Luxury Apartment for sale in The Seasons By Prime Residencies,Colombo 8.
ONGOING PROJECT
● 3 Bedrooms 
● 3 Washrooms 
● 1800 sqft 
● 3rd floor 
● 5 Balconys 
● Fully Fitted Kichen 
● Living and Dining area 
● TV Room 
● Utility Room 
● Maids Quarter's 
● Unit Type: Spring Suite 
Amenities:
A Wave Swimming pool 
Kids pool
Roop Terrace 
Executive Lounge 
Karaoke Lounge 
Business Lounge 
Dedicated Storage space 
Lobby
Multi purpose hall 
Laundry 
Driver's rest room
Workers rest room
Fully equipped Gym 
Jogging track 
Yoga deck
Estimate completion date: December 2026
Rs.119.30 Million 
( ABOVE PRICES SUBJECT TO CHANGE )
Payment details 
LKR 5,000,000- Reservation 
10% -Down payment ( Within 30 days of Reservation)
20% -Within 90 days of Reservation 
6%×10 Installments  ( Quarterly )
10% -At Handover 
</t>
  </si>
  <si>
    <t>C7-7442</t>
  </si>
  <si>
    <t>Shreshta (ER Realotor)</t>
  </si>
  <si>
    <t xml:space="preserve">50@lesters </t>
  </si>
  <si>
    <t>C7-7443</t>
  </si>
  <si>
    <t>kishore surtani</t>
  </si>
  <si>
    <t>Citadel residences, 3 Bagatelle Road, Colombo 3</t>
  </si>
  <si>
    <t>12 years old apartment, 23k Maintenance fee</t>
  </si>
  <si>
    <t>C7-7444</t>
  </si>
  <si>
    <t xml:space="preserve">Vinothan </t>
  </si>
  <si>
    <t xml:space="preserve">Aloe avenue </t>
  </si>
  <si>
    <t>C7-7445</t>
  </si>
  <si>
    <t xml:space="preserve">Shumraz </t>
  </si>
  <si>
    <t>Havelock City, Colombo 05</t>
  </si>
  <si>
    <t>C7-7446</t>
  </si>
  <si>
    <t>Lakshman</t>
  </si>
  <si>
    <t>325/25 Thimbirigasaya  road, Colombo 05</t>
  </si>
  <si>
    <t xml:space="preserve">Private Apartment, On 2nd floor </t>
  </si>
  <si>
    <t>C7-7447</t>
  </si>
  <si>
    <t xml:space="preserve">Zeyan Hameed </t>
  </si>
  <si>
    <t>N M Perera Mawatha</t>
  </si>
  <si>
    <t>C7-7448</t>
  </si>
  <si>
    <t>malalasegara mawatha, Colombo 07</t>
  </si>
  <si>
    <t>C7-7449</t>
  </si>
  <si>
    <t>kynsey Road, Col-07</t>
  </si>
  <si>
    <t>Bare land for sale facing Kynsey Road Colombo 7
▫️Road frontage
▫️8 Perches 
▫️Clear documents
Price 25 Million per perch</t>
  </si>
  <si>
    <t>C7-7450</t>
  </si>
  <si>
    <t>Thilani</t>
  </si>
  <si>
    <t>Flower road</t>
  </si>
  <si>
    <t>C7-7451</t>
  </si>
  <si>
    <t>Keshini</t>
  </si>
  <si>
    <t xml:space="preserve">Araliya Gardens, Pepiliyana </t>
  </si>
  <si>
    <t>House for sale in Pepiliyana 
Perches : 10
4 bedrooms
3 toilets 
1 maids toilet
4000 sqft 
Double parking garage 
1 store room 
20foot road 
100 meters to main road 
80 Million (Nego)</t>
  </si>
  <si>
    <t>C7-7452</t>
  </si>
  <si>
    <t xml:space="preserve">Suren </t>
  </si>
  <si>
    <t>0722025820</t>
  </si>
  <si>
    <t>Wijekumarathunga Mawatha, Polhengoda, Col-05</t>
  </si>
  <si>
    <t xml:space="preserve">Land for sale in Kirulapone with an old house 
Per perch 6.5 million
Land 7.75 perches 
House contain with 2 bedrooms
2 bathrooms
living &amp; dining area 
1 car park with roller door but no COC 
</t>
  </si>
  <si>
    <t>C7-7453</t>
  </si>
  <si>
    <t xml:space="preserve">Beira view from balcony </t>
  </si>
  <si>
    <t xml:space="preserve">Luxury 2 Bedroom apartment for rent in Altair-Colombo 2.
● Straight Tower ( Type F )
● Fully furnished
● 1468 sqft 
● 2 Bedrooms 
● 2 Washrooms 
● 1 study room
● Balcony
● 25th floor 
● View of  beira lake from balcony
USD 1800 per month 
</t>
  </si>
  <si>
    <t>C7-7454</t>
  </si>
  <si>
    <t xml:space="preserve">2 Bedroom Luxury Apartment for sale in Crescat Residencies,Colombo 3.
● 2 Bedrooms 
● 2 Washrooms 
● 16th floor 
● 1220 sqft 
● Fully Furnished 
● Centralized air-conditioned 
● Fully refurbished pantry 
● Hall 
● Maids Bathroom 
Rs.75 million
</t>
  </si>
  <si>
    <t>C7-7455</t>
  </si>
  <si>
    <t>Mr.Chanaka Dahanaike</t>
  </si>
  <si>
    <t xml:space="preserve">14 Nelumpura road
(Off Thelawala Road)
Ratmalana
</t>
  </si>
  <si>
    <t xml:space="preserve">5 Bedrooms Beautiful House for rent in Off Thelawala Road,Ratmalana.
✅ Bedrooms: 5 (2 with air conditioning)
✅ Bathrooms: 3 + 1 maid's bathroom
✅ Utility Room &amp; Laundry Area
✅ Kitchen: Pantry + wet kitchen
✅ Security: CCTV cameras installed
✅ Parking: Space for 3 vehicles with a roller door
✅ Additional Storage: Outside store room
✅ Fully Furnished
Monthly Rent: LKR 150,000/- per month 
Deposit: 4 months
Minimum Lease Term: 2 years
</t>
  </si>
  <si>
    <t>C7-7456</t>
  </si>
  <si>
    <t>Mr.isuru</t>
  </si>
  <si>
    <t>Green Valley Residencies, Embulgama,Athurugiriya, Panagoda.</t>
  </si>
  <si>
    <t xml:space="preserve">2 Bedroom apartment for sale in Green Valley Residencies,Athurugiriya-Panagoda.
● 2 Bedrooms 
● 1 Washroom 
● 3rd Floor
● 688 sqft 
● Semi furnished with Brand new furnitures 
● Swimming Pool 
Rs.12 Millions 
</t>
  </si>
  <si>
    <t>C7-7457</t>
  </si>
  <si>
    <t>Duplication Road Facing Colombo 3 Building For Rent
Showroom + Office Building 
G+5 Floor Each Floor Has Approximately 2300 Sqft
Parking Total 8 
2 Washroom Each Floor
Central AC , Lift Available,  Backup  Generator 
Rent 4 Million LKR Negotiable
Contact us</t>
  </si>
  <si>
    <t>C7-7458</t>
  </si>
  <si>
    <t xml:space="preserve">Ms.Bodhikka </t>
  </si>
  <si>
    <t xml:space="preserve">Tower 1 | B2 Type </t>
  </si>
  <si>
    <t>C7-7459</t>
  </si>
  <si>
    <t>Java 25 - Kassapa road Colombo 5</t>
  </si>
  <si>
    <t>C7-7460</t>
  </si>
  <si>
    <t>Saraj Tower - Fedrica road Colombo 6</t>
  </si>
  <si>
    <t>C7-7461</t>
  </si>
  <si>
    <t>Mrs Oceanie</t>
  </si>
  <si>
    <t>Bagatelle road, Colombo 03</t>
  </si>
  <si>
    <t>3 Floors, Backup Generator, Facing main Road, 12 Vehicle parking slots 
Available for rent March 1st 2025</t>
  </si>
  <si>
    <t>C7-7462</t>
  </si>
  <si>
    <t>Jana Asiri</t>
  </si>
  <si>
    <t>39 Bagatalle Rd, Colombo 03</t>
  </si>
  <si>
    <t>30 Meters Nawala Road, Narahenpita , 
2 stories, fully air conditioned, 2 car parking slot</t>
  </si>
  <si>
    <t>C7-7463</t>
  </si>
  <si>
    <t>C7-7464</t>
  </si>
  <si>
    <t xml:space="preserve">Irfan Sally </t>
  </si>
  <si>
    <t xml:space="preserve">Castle Skyline residencies, Colombo 04 </t>
  </si>
  <si>
    <t>C7-7465</t>
  </si>
  <si>
    <t>Allison Gray</t>
  </si>
  <si>
    <t>Tower 1 Level 12 Unit C3</t>
  </si>
  <si>
    <t>C7-7466</t>
  </si>
  <si>
    <t xml:space="preserve">Tower 3 - Level 19 - Unit C5 - 83.5 Million
Tower 3 - Level 21 - Unit C4 - 84.5 Million
Tower 3 - Level 21 - Unit C5 - 84.5 Million
Tower 3 - Level 22 - Unit C5 - 85 Million
Tower 3 - Level 24 - Unit C5 - 87 Million </t>
  </si>
  <si>
    <t>C7-7467</t>
  </si>
  <si>
    <t xml:space="preserve">Ultra Luxury Apartment for sale in The Seasons By Prime Residencies,Colombo 8.
ONGOING PROJECT
● 3 Bedrooms 
● 3 Washrooms 
● 1968 sqft 
● 3rd floor 
● 5 Balconys 
● Fully Fitted Kichen 
● Living and Dining area 
● TV Room 
● Utility Room 
● Maids Quarter's 
● Unit Type: Summer Suite 
Amenities:
A Wave Swimming pool 
Kids pool
Roop Terrace 
Executive Lounge 
Karaoke Lounge 
Business Lounge 
Dedicated Storage space 
Lobby
Multi purpose hall 
Laundry 
Driver's rest room
Workers rest room
Fully equipped Gym 
Jogging track 
Yoga deck
Estimate completion date: December 2026
Rs.130.30 Million 
( ABOVE PRICES SUBJECT TO CHANGE )
Payment details 
LKR 5,000,000- Reservation 
10% -Down payment ( Within 30 days of Reservation)
20% -Within 90 days of Reservation 
6%×10 Installments  ( Quarterly )
10% -At Handover 
</t>
  </si>
  <si>
    <t>C7-7468</t>
  </si>
  <si>
    <t xml:space="preserve">Ultra Luxury Apartment for sale in The Seasons By Prime Residencies,Colombo 8.
ONGOING PROJECT
● 3 Bedrooms 
● 3 Washrooms 
● 2159 sqft 
● 3rd floor 
● 5 Balconys 
● Fully Fitted Kichen 
● Living and Dining area 
● TV Room 
● Utility Room 
● Maids Quarter's 
● Unit Type: Autmn Suite
Amenities:
A Wave Swimming pool 
Kids pool
Roop Terrace 
Executive Lounge 
Karaoke Lounge 
Business Lounge 
Dedicated Storage space 
Lobby
Multi purpose hall 
Laundry 
Driver's rest room
Workers rest room
Fully equipped Gym 
Jogging track 
Yoga deck
Estimate completion date: December 2026
Rs.142.90 Million 
( ABOVE PRICES SUBJECT TO CHANGE )
Payment details 
LKR 5,000,000- Reservation 
10% -Down payment ( Within 30 days of Reservation)
20% -Within 90 days of Reservation 
6%×10 Installments  ( Quarterly )
10% -At Handover </t>
  </si>
  <si>
    <t>C7-7469</t>
  </si>
  <si>
    <t xml:space="preserve">Ultra Luxury Apartment for sale in The Seasons By Prime Residencies,Colombo 8.
ONGOING PROJECT
● 3 Bedrooms 
● 3 Washrooms 
● 1835 sqft 
● 3rd floor 
● 5 Balconys 
● Fully Fitted Kichen 
● Living and Dining area 
● TV Room 
● Utility Room 
● Maids Quarter's 
● Unit Type: Autmn Suite
Amenities:
A Wave Swimming pool 
Kids pool
Roop Terrace 
Executive Lounge 
Karaoke Lounge 
Business Lounge 
Dedicated Storage space 
Lobby
Multi purpose hall 
Laundry 
Driver's rest room
Workers rest room
Fully equipped Gym 
Jogging track 
Yoga deck
Estimate completion date: December 2026
Rs.121.60 Million 
( ABOVE PRICES SUBJECT TO CHANGE )
Payment details 
LKR 5,000,000- Reservation 
10% -Down payment ( Within 30 days of Reservation)
20% -Within 90 days of Reservation 
6%×10 Installments  ( Quarterly )
10% -At Handover 
		</t>
  </si>
  <si>
    <t>C7-7470</t>
  </si>
  <si>
    <t xml:space="preserve">Ultra Luxury Apartment for sale in The Seasons By Prime Residencies,Colombo 8.
ONGOING PROJECT
● 3 Bedrooms 
● 3 Washrooms 
● 1832 sqft 
● 2nd floor 
● 5 Balconys 
● Fully Fitted Kichen 
● Living and Dining area 
● TV Room 
● Utility Room 
● Maids Quarter's 
● Unit Type: Spring Suite 
Amenities:
A Wave Swimming pool 
Kids pool
Roop Terrace 
Executive Lounge 
Karaoke Lounge 
Business Lounge 
Dedicated Storage space 
Lobby
Multi purpose hall 
Laundry 
Driver's rest room
Workers rest room
Fully equipped Gym 
Jogging track 
Yoga deck
Estimate completion date: December 2026
Rs.120.40 Million 
( ABOVE PRICES SUBJECT TO CHANGE )
Payment details 
LKR 5,000,000- Reservation 
10% -Down payment ( Within 30 days of Reservation)
20% -Within 90 days of Reservation 
6%×10 Installments  ( Quarterly )
10% -At Handover 
		</t>
  </si>
  <si>
    <t>C7-7471</t>
  </si>
  <si>
    <t xml:space="preserve">Ultra Luxury Apartment for sale in The Seasons By Prime Residencies,Colombo 8.
ONGOING PROJECT
● 3 Bedrooms 
● 3 Washrooms 
● 2003 sqft 
● 2nd floor 
● 5 Balconys 
● Fully Fitted Kichen 
● Living and Dining area 
● TV Room 
● Utility Room 
● Maids Quarter's 
● Unit Type: Summer Suite 
Amenities:
A Wave Swimming pool 
Kids pool
Roop Terrace 
Executive Lounge 
Karaoke Lounge 
Business Lounge 
Dedicated Storage space 
Lobby
Multi purpose hall 
Laundry 
Driver's rest room
Workers rest room
Fully equipped Gym 
Jogging track 
Yoga deck
Estimate completion date: December 2026
Rs.131.60 Million 
( ABOVE PRICES SUBJECT TO CHANGE )
Payment details 
LKR 5,000,000- Reservation 
10% -Down payment ( Within 30 days of Reservation)
20% -Within 90 days of Reservation 
6%×10 Installments  ( Quarterly )
10% -At Handover 
			</t>
  </si>
  <si>
    <t>C7-7472</t>
  </si>
  <si>
    <t xml:space="preserve">Ultra Luxury Apartment for sale in The Seasons By Prime Residencies,Colombo 8.
ONGOING PROJECT
● 3 Bedrooms 
● 3 Washrooms 
● 2084 sqft 
● 2nd floor 
● 5 Balconys 
● Fully Fitted Kichen 
● Living and Dining area 
● TV Room 
● Utility Room 
● Maids Quarter's 
● Unit Type: Autmn Suite 
Amenities:
A Wave Swimming pool 
Kids pool
Roop Terrace 
Executive Lounge 
Karaoke Lounge 
Business Lounge 
Dedicated Storage space 
Lobby
Multi purpose hall 
Laundry 
Driver's rest room
Workers rest room
Fully equipped Gym 
Jogging track 
Yoga deck
Estimate completion date: December 2026
Rs.137 Million 
( ABOVE PRICES SUBJECT TO CHANGE )
Payment details 
LKR 5,000,000- Reservation 
10% -Down payment ( Within 30 days of Reservation)
20% -Within 90 days of Reservation 
6%×10 Installments  ( Quarterly )
10% -At Handover 
			</t>
  </si>
  <si>
    <t>C7-7473</t>
  </si>
  <si>
    <t xml:space="preserve">Ultra Luxury Apartment for sale in The Seasons By Prime Residencies,Colombo 8.
ONGOING PROJECT
● 3 Bedrooms 
● 3 Washrooms 
● 1874 sqft 
● 2nd floor 
● 5 Balconys 
● Fully Fitted Kichen 
● Living and Dining area 
● TV Room 
● Utility Room 
● Maids Quarter's 
● Unit Type: Winter Suite 
Amenities:
A Wave Swimming pool 
Kids pool
Roop Terrace 
Executive Lounge 
Karaoke Lounge 
Business Lounge 
Dedicated Storage space 
Lobby
Multi purpose hall 
Laundry 
Driver's rest room
Workers rest room
Fully equipped Gym 
Jogging track 
Yoga deck
Estimate completion date: December 2026
Rs.123.20 Million 
( ABOVE PRICES SUBJECT TO CHANGE )
Payment details 
LKR 5,000,000- Reservation 
10% -Down payment ( Within 30 days of Reservation)
20% -Within 90 days of Reservation 
6%×10 Installments  ( Quarterly )
10% -At Handover 
			</t>
  </si>
  <si>
    <t>C7-7474</t>
  </si>
  <si>
    <t xml:space="preserve">Ultra Luxury Apartment for sale in The Seasons By Prime Residencies,Colombo 8.
ONGOING PROJECT
● 3 Bedrooms 
● 3 Washrooms 
● 1800 sqft 
● 1st floor 
● 5 Balconys 
● Fully Fitted Kichen 
● Living and Dining area 
● TV Room 
● Utility Room 
● Maids Quarter's 
● Unit Type: Winter Suite 
Amenities:
A Wave Swimming pool 
Kids pool
Roop Terrace 
Executive Lounge 
Karaoke Lounge 
Business Lounge 
Dedicated Storage space 
Lobby
Multi purpose hall 
Laundry 
Driver's rest room
Workers rest room
Fully equipped Gym 
Jogging track 
Yoga deck
Estimate completion date: December 2026
Rs.117.30 Million 
( ABOVE PRICES SUBJECT TO CHANGE )
Payment details 
LKR 5,000,000- Reservation 
10% -Down payment ( Within 30 days of Reservation)
20% -Within 90 days of Reservation 
6%×10 Installments  ( Quarterly )
10% -At Handover 
			</t>
  </si>
  <si>
    <t>C7-7475</t>
  </si>
  <si>
    <t xml:space="preserve">Ultra Luxury Apartment for sale in The Seasons By Prime Residencies,Colombo 8.
ONGOING PROJECT
● 3 Bedrooms 
● 3 Washrooms 
● 1968 sqft 
● 1st floor 
● 5 Balconys 
● Fully Fitted Kichen 
● Living and Dining area 
● TV Room 
● Utility Room 
● Maids Quarter's 
● Unit Type: Summer Suite 
Amenities:
A Wave Swimming pool 
Kids pool
Roop Terrace 
Executive Lounge 
Karaoke Lounge 
Business Lounge 
Dedicated Storage space 
Lobby
Multi purpose hall 
Laundry 
Driver's rest room
Workers rest room
Fully equipped Gym 
Jogging track 
Yoga deck
Estimate completion date: December 2026
Rs.128.30 Million 
( ABOVE PRICES SUBJECT TO CHANGE )
Payment details 
LKR 5,000,000- Reservation 
10% -Down payment ( Within 30 days of Reservation)
20% -Within 90 days of Reservation 
6%×10 Installments  ( Quarterly )
10% -At Handover 
				</t>
  </si>
  <si>
    <t>C7-7476</t>
  </si>
  <si>
    <t xml:space="preserve">Ultra Luxury Apartment for sale in The Seasons By Prime Residencies,Colombo 8.
ONGOING PROJECT
● 3 Bedrooms 
● 3 Washrooms 
● 2047 sqft 
● 1st floor 
● 5 Balconys 
● Fully Fitted Kichen 
● Living and Dining area 
● TV Room 
● Utility Room 
● Maids Quarter's 
● Unit Type: Autmn Suite 
Amenities:
A Wave Swimming pool 
Kids pool
Roop Terrace 
Executive Lounge 
Karaoke Lounge 
Business Lounge 
Dedicated Storage space 
Lobby
Multi purpose hall 
Laundry 
Driver's rest room
Workers rest room
Fully equipped Gym 
Jogging track 
Yoga deck
Estimate completion date: December 2026
Rs.133.50 Million 
( ABOVE PRICES SUBJECT TO CHANGE )
Payment details 
LKR 5,000,000- Reservation 
10% -Down payment ( Within 30 days of Reservation)
20% -Within 90 days of Reservation 
6%×10 Installments  ( Quarterly )
10% -At Handover 
				</t>
  </si>
  <si>
    <t>C7-7477</t>
  </si>
  <si>
    <t xml:space="preserve">Ultra Luxury Apartment for sale in The Seasons By Prime Residencies,Colombo 8.
ONGOING PROJECT
● 3 Bedrooms 
● 3 Washrooms 
● 1872 sqft 
● 1st floor 
● 5 Balconys 
● Fully Fitted Kichen 
● Living and Dining area 
● TV Room 
● Utility Room 
● Maids Quarter's 
● Unit Type: Winter Suite 
Amenities:
A Wave Swimming pool 
Kids pool
Roop Terrace 
Executive Lounge 
Karaoke Lounge 
Business Lounge 
Dedicated Storage space 
Lobby
Multi purpose hall 
Laundry 
Driver's rest room
Workers rest room
Fully equipped Gym 
Jogging track 
Yoga deck
Estimate completion date: December 2026
Rs.122 Million 
( ABOVE PRICES SUBJECT TO CHANGE )
Payment details 
LKR 5,000,000- Reservation 
10% -Down payment ( Within 30 days of Reservation)
20% -Within 90 days of Reservation 
6%×10 Installments  ( Quarterly )
10% -At Handover 
					</t>
  </si>
  <si>
    <t>C7-7478</t>
  </si>
  <si>
    <t>077871891</t>
  </si>
  <si>
    <t xml:space="preserve">Subuthi Dr, Battaramulla </t>
  </si>
  <si>
    <t xml:space="preserve">Land for sale in Battaramulla 
21 Perch 
5 Million per perch 
Closer to passport office </t>
  </si>
  <si>
    <t>C7-7479</t>
  </si>
  <si>
    <t>Kensye Road, Col-07</t>
  </si>
  <si>
    <t>Old Colonial house for rent  facing Kynsey Road Colombo 7
Ideal for a boutique hotel, restaurant, Pre school, Office space etc....
▫️60 Perches
▫️6 Bedrooms 
▫️3 Bathrooms 
▫️5000 square feet 
▫️In and out gate 
▫️Parking for 20 to 30 vehicles 
Rent 1.5 Million negotiable</t>
  </si>
  <si>
    <t>C7-7480</t>
  </si>
  <si>
    <t xml:space="preserve">Dewasurendra </t>
  </si>
  <si>
    <t xml:space="preserve">35 Perch land for sale in Maharagama
4 million per perch 
Ideal for commercial, Facing 40 feet road </t>
  </si>
  <si>
    <t>C7-7481</t>
  </si>
  <si>
    <t>Jayamani</t>
  </si>
  <si>
    <t xml:space="preserve">Kappetipola Mawatha, Kolonnawa </t>
  </si>
  <si>
    <t>Land with an old house for sale in Kolonnawa 
16 perch 
Expecting 5 million per perch</t>
  </si>
  <si>
    <t>C7-7482</t>
  </si>
  <si>
    <t xml:space="preserve">Lakshana </t>
  </si>
  <si>
    <t xml:space="preserve">Galle Road </t>
  </si>
  <si>
    <t>Ground Floor Showroom and Mezzanine floor, 2200 sqft. Ideal for a retail showroom - Rent LKR 2,000,000
2nd floor - 1500 sqft - ideal for an office - Rs 550,000
3rd floor - 1500 sqft - Rs 550,000
Elevator access
Parking for 6 vehicles</t>
  </si>
  <si>
    <t>C7-7483</t>
  </si>
  <si>
    <t xml:space="preserve">Ramesh </t>
  </si>
  <si>
    <t xml:space="preserve">No 08, Rheinland Place </t>
  </si>
  <si>
    <t xml:space="preserve">Built-in 1984, COC is Available, and Access from Galle Road And Marine Drive </t>
  </si>
  <si>
    <t>C7-7484</t>
  </si>
  <si>
    <t>32/2 Lauries Road, Colombo 04</t>
  </si>
  <si>
    <t>C7-7485</t>
  </si>
  <si>
    <t xml:space="preserve">Priyanka </t>
  </si>
  <si>
    <t>4/126 Thalakotuwa Gardens, Colombo 05</t>
  </si>
  <si>
    <t xml:space="preserve">22.8 Perches land and under-constructed building apartment for sale </t>
  </si>
  <si>
    <t>C7-7486</t>
  </si>
  <si>
    <t>Banu</t>
  </si>
  <si>
    <t>211 De Saram Place</t>
  </si>
  <si>
    <t>C7-7487</t>
  </si>
  <si>
    <t>Berekka Junction, Uggalboda, seeduwa</t>
  </si>
  <si>
    <t xml:space="preserve">Colonial type house for sale in Uggalboda
4 bedroom 
3 washroom 
3000 sqft 
59 perch 
23 Million </t>
  </si>
  <si>
    <t>C7-7488</t>
  </si>
  <si>
    <t xml:space="preserve">Land for sale with an old house in Thalangama, Koswatte 
23.5 perch 
2.9 Million per perch 
</t>
  </si>
  <si>
    <t>C7-7489</t>
  </si>
  <si>
    <t>Alexsandar</t>
  </si>
  <si>
    <t>A Luxury Fully Furnished Apartment for Rent at  
2 Bedroom 
2 Washroom 
1015 Sqft 
Expecting 180,000.00</t>
  </si>
  <si>
    <t>C7-7490</t>
  </si>
  <si>
    <t>Poruthota Road, Negombo</t>
  </si>
  <si>
    <t xml:space="preserve">Direct ocean view </t>
  </si>
  <si>
    <t xml:space="preserve">Iconic Beach front Luxury Apartment for sale J ADORE by Prime Residencies Negambo. 
● ONGOING PROJECT ● 
BE A OWNER OF UNMATCHED CAPITOL GAINS. 
DON'T MISS IT,SUBMIT YOUR DETAILS NOW!
PAYMENT DETAILS 
25% Reserve 
Monthly 1% in 38 Installments with bullet payment of 5% once every 12 month 
25% at Handover 
● 3 Bedrooms 
● 4 Washrooms 
● 2189 sqft 
● 21st floor
● Direct ocean view 
● 3 Balconys 
● Fully Fitted Kichen 
● Living and Dining area 
● TV Area 
● Powder Room 
● Floor to Celling Windows 
● Breakfast Counter
● Bedrooms with Timber Flooring 
● Walk-in Closet 
● Unit Type: WHITE TOWER ( H )
Amenities:
Rooftop Infinity pool 
Rooftop Kids pool
Rooptop  Beach Club with Bar&amp; Restaurant 
Rooftop Fitness studio 
Rooftop Yoga deck with Observation Deck 
Visitors Lobby &amp; lounge 
Emerald Function hall 
Cafe 
Valet Service
Access Controlled Elevators 
Car Charging &amp; Bicycle Park 
Wellness spa
Backup generator 
Estimate completion date: December 2027
Rs.129.30 Million 
( ABOVE PRICES SUBJECT TO CHANGE WITHOUT PRIOR NOTICE )
</t>
  </si>
  <si>
    <t>C7-7491</t>
  </si>
  <si>
    <t xml:space="preserve">Direct Ocean view </t>
  </si>
  <si>
    <t xml:space="preserve">Iconic Beach Front Luxury Apartment for sale J ADORE by Prime Residencies Negambo. 
● ONGOING PROJECT ● 
BE AN OWNER OF UNMATCHED CAPITAL GAINS. 
DON'T MISS IT, SUBMIT YOUR DETAILS NOW!
PAYMENT DETAILS 
25% Reserve 
Monthly 1% in 38 Installments with a bullet payment of 5% once every 12 month 
25% at Handover 
● 3 Bedrooms 
● 3 Washrooms 
● 2189 sqft 
● 20th floor
● Direct ocean view 
● 4 Balconys 
● Fully Fitted Kitchen 
● Living and Dining area 
● TV Area 
● Powder Room 
● Floor to Ceiling Windows 
● Breakfast Counter
● Bedrooms with Timber Flooring 
● Walk-in Closet 
● Unit Type: WHITE TOWER ( G )
Amenities:
Rooftop Infinity pool 
Rooftop Kids pool
Rooftop  Beach Club with Bar&amp; Restaurant 
Rooftop Fitness studio 
Rooftop Yoga Deck with Observation Deck 
Visitors' Lobby &amp; Lounge 
Emerald Function hall 
Cafe 
Valet Service
Access Controlled Elevators 
Car Charging &amp; Bicycle Park 
Wellness spa
Backup generator 
Estimate completion date: December 2027
Rs.124.80 Million 
( ABOVE PRICES SUBJECT TO CHANGE WITHOUT PRIOR NOTICE )
</t>
  </si>
  <si>
    <t>C7-7492</t>
  </si>
  <si>
    <t xml:space="preserve">Direct Ocean </t>
  </si>
  <si>
    <t xml:space="preserve">Iconic Beach Front Luxury Apartment for sale J ADORE by Prime Residencies Negambo. 
● ONGOING PROJECT ● 
BE AN OWNER OF UNMATCHED CAPITAL GAINS. 
DON'T MISS IT, SUBMIT YOUR DETAILS NOW!
PAYMENT DETAILS 
25% Reserve 
Monthly 1% in 38 Installments with a bullet payment of 5% once every 12 month 
25% at Handover 
● 3 Bedrooms 
● 3 Washrooms 
● 223.80 sqft 
● 19th floor
● Direct ocean view 
● 4 Balconys 
● Fully Fitted Kitchen 
● Living and Dining area 
● TV Area 
● Powder Room 
● Floor to Ceiling Windows 
● Breakfast Counter
● Bedrooms with Timber Flooring 
● Walk-in Closet 
● Unit Type: WHITE TOWER ( G )
Amenities:
Rooftop Infinity pool 
Rooftop Kids pool
Rooftop  Beach Club with Bar&amp; Restaurant 
Rooftop Fitness studio 
Rooftop Yoga Deck with Observation Deck 
Visitors' Lobby &amp; Lounge 
Emerald Function hall 
Cafe 
Valet Service
Access Controlled Elevators 
Car Charging &amp; Bicycle Park 
Wellness spa
Backup generator 
Estimate completion date: December 2027
Rs.123.80 Million 
( ABOVE PRICES SUBJECT TO CHANGE WITHOUT PRIOR NOTICE )
</t>
  </si>
  <si>
    <t>C7-7493</t>
  </si>
  <si>
    <t xml:space="preserve">Iconic Beach Front Luxury Apartment for sale J ADORE by Prime Residencies Negambo. 
● ONGOING PROJECT ● 
BE AN OWNER OF UNMATCHED CAPITAL GAINS. 
DON'T MISS IT, SUBMIT YOUR DETAILS NOW!
PAYMENT DETAILS 
25% Reserve 
Monthly 1% in 38 Installments with a bullet payment of 5% once every 12 month 
25% at Handover 
● 3 Bedrooms 
● 3 Washrooms 
● 2189 sqft 
● 19th floor
● Direct ocean view 
● 4 Balconys 
● Fully Fitted Kitchen 
● Living and Dining area 
● TV Area 
● Powder Room 
● Floor to Ceiling Windows 
● Breakfast Counter
● Bedrooms with Timber Flooring 
● Walk-in Closet 
● Unit Type: WHITE TOWER ( H )
Amenities:
Rooftop Infinity pool 
Rooftop Kids pool
Rooftop  Beach Club with Bar&amp; Restaurant 
Rooftop Fitness studio 
Rooftop Yoga Deck with Observation Deck 
Visitors' Lobby &amp; Lounge 
Emerald Function hall 
Cafe 
Valet Service
Access Controlled Elevators 
Car Charging &amp; Bicycle Park 
Wellness spa
Backup generator 
Estimate completion date: December 2027
Rs.127.30 Million 
( ABOVE PRICES SUBJECT TO CHANGE WITHOUT PRIOR NOTICE )
	</t>
  </si>
  <si>
    <t>C7-7494</t>
  </si>
  <si>
    <t xml:space="preserve">Iconic Beach Front Luxury Apartment for sale J ADORE by Prime Residencies Negambo. 
● ONGOING PROJECT ● 
BE AN OWNER OF UNMATCHED CAPITAL GAINS. 
DON'T MISS IT, SUBMIT YOUR DETAILS NOW!
PAYMENT DETAILS 
25% Reserve 
Monthly 1% in 38 Installments with a bullet payment of 5% once every 12 month 
25% at Handover 
● 1 Bedrooms 
● 1 Washrooms 
● 900 sqft 
● 17th floor
● Direct ocean view 
● 2 Balconys 
● Fully Fitted Kitchen 
● Living and Dining area 
● Unit Type: WHITE TOWER ( B )
Amenities:
Rooftop Infinity pool 
Rooftop Kids pool
Rooftop  Beach Club with Bar&amp; Restaurant 
Rooftop Fitness studio 
Rooftop Yoga Deck with Observation Deck 
Visitors' Lobby &amp; Lounge 
Emerald Function hall 
Cafe 
Valet Service
Access Controlled Elevators 
Car Charging &amp; Bicycle Park 
Wellness spa
Backup generator 
Estimate completion date: December 2027
Rs.51.70 Million 
( ABOVE PRICES SUBJECT TO CHANGE WITHOUT PRIOR NOTICE )
	</t>
  </si>
  <si>
    <t>C7-7495</t>
  </si>
  <si>
    <t xml:space="preserve">Iconic Beach Front Luxury Apartment for sale J ADORE by Prime Residencies Negambo. 
● ONGOING PROJECT ● 
BE AN OWNER OF UNMATCHED CAPITAL GAINS. 
DON'T MISS IT, SUBMIT YOUR DETAILS NOW!
PAYMENT DETAILS 
25% Reserve 
Monthly 1% in 38 Installments with a bullet payment of 5% once every 12 month 
25% at Handover 
● 1 Bedrooms 
● 1 Washrooms 
● 900 sqft 
● 14th floor
● Direct ocean view 
● 2 Balconys 
● Fully Fitted Kitchen 
● Living and Dining area 
● Unit Type: WHITE TOWER ( B )
Amenities:
Rooftop Infinity pool 
Rooftop Kids pool
Rooftop  Beach Club with Bar&amp; Restaurant 
Rooftop Fitness studio 
Rooftop Yoga Deck with Observation Deck 
Visitors' Lobby &amp; Lounge 
Emerald Function hall 
Cafe 
Valet Service
Access Controlled Elevators 
Car Charging &amp; Bicycle Park 
Wellness spa
Backup generator 
Estimate completion date: December 2027
Rs.50.20 Million 
( ABOVE PRICES SUBJECT TO CHANGE WITHOUT PRIOR NOTICE )
	</t>
  </si>
  <si>
    <t>C7-7496</t>
  </si>
  <si>
    <t xml:space="preserve">Iconic Beach Front Luxury Apartment for sale J ADORE by Prime Residencies Negambo. 
● ONGOING PROJECT ● 
BE AN OWNER OF UNMATCHED CAPITAL GAINS. 
DON'T MISS IT, SUBMIT YOUR DETAILS NOW!
PAYMENT DETAILS 
25% Reserve 
Monthly 1% in 38 Installments with a bullet payment of 5% once every 12 month 
25% at Handover 
● 1 Bedrooms 
● 1 Washrooms 
● 900 sqft 
● 13th floor
● Direct ocean view 
● 2 Balconys 
● Fully Fitted Kitchen 
● Living and Dining area 
● Unit Type: WHITE TOWER ( E )
Amenities:
Rooftop Infinity pool 
Rooftop Kids pool
Rooftop  Beach Club with Bar&amp; Restaurant 
Rooftop Fitness studio 
Rooftop Yoga Deck with Observation Deck 
Visitors' Lobby &amp; Lounge 
Emerald Function hall 
Cafe 
Valet Service
Access Controlled Elevators 
Car Charging &amp; Bicycle Park 
Wellness spa
Backup generator 
Estimate completion date: December 2027
Rs.49.70 Million 
( ABOVE PRICES SUBJECT TO CHANGE WITHOUT PRIOR NOTICE )
	</t>
  </si>
  <si>
    <t>C7-7497</t>
  </si>
  <si>
    <t xml:space="preserve">Iconic Beach Front Luxury Apartment for sale J ADORE by Prime Residencies Negambo. 
● ONGOING PROJECT ● 
BE AN OWNER OF UNMATCHED CAPITAL GAINS. 
DON'T MISS IT, SUBMIT YOUR DETAILS NOW!
PAYMENT DETAILS 
25% Reserve 
Monthly 1% in 38 Installments with a bullet payment of 5% once every 12 month 
25% at Handover 
● 2 Bedrooms 
● 2 Washrooms 
● 1220 sqft 
● 6th floor
● Direct ocean view 
● 3 Balconys 
● Fully Fitted Kitchen 
● Living and Dining area 
● Unit Type: WHITE TOWER ( A )
Amenities:
Rooftop Infinity pool 
Rooftop Kids pool
Rooftop  Beach Club with Bar&amp; Restaurant 
Rooftop Fitness studio 
Rooftop Yoga Deck with Observation Deck 
Visitors' Lobby &amp; Lounge 
Emerald Function hall 
Cafe 
Valet Service
Access Controlled Elevators 
Car Charging &amp; Bicycle Park 
Wellness spa
Backup generator 
Estimate completion date: December 2027
Rs.61.60 Million 
( ABOVE PRICES SUBJECT TO CHANGE WITHOUT PRIOR NOTICE )
	</t>
  </si>
  <si>
    <t>C7-7498</t>
  </si>
  <si>
    <t xml:space="preserve">Iconic Beach Front Luxury Apartment for sale J ADORE by Prime Residencies Negambo. 
● ONGOING PROJECT ● 
BE AN OWNER OF UNMATCHED CAPITAL GAINS. 
DON'T MISS IT, SUBMIT YOUR DETAILS NOW!
PAYMENT DETAILS 
25% Reserve 
Monthly 1% in 38 Installments with a bullet payment of 5% once every 12 month 
25% at Handover 
● 2 Bedrooms 
● 2 Washrooms 
● 1220 sqft 
● 3rd floor
● Direct ocean view 
● 3 Balconys 
● Fully Fitted Kitchen 
● Living and Dining area 
● Unit Type: WHITE TOWER ( A )
Amenities:
Rooftop Infinity pool 
Rooftop Kids pool
Rooftop  Beach Club with Bar&amp; Restaurant 
Rooftop Fitness studio 
Rooftop Yoga Deck with Observation Deck 
Visitors' Lobby &amp; Lounge 
Emerald Function hall 
Cafe 
Valet Service
Access Controlled Elevators 
Car Charging &amp; Bicycle Park 
Wellness spa
Backup generator 
Estimate completion date: December 2027
Rs.60.10 Million 
( ABOVE PRICES SUBJECT TO CHANGE WITHOUT PRIOR NOTICE )
	</t>
  </si>
  <si>
    <t>C7-7499</t>
  </si>
  <si>
    <t xml:space="preserve">Iconic Beach Front Luxury Apartment for sale J ADORE by Prime Residencies Negambo. 
● ONGOING PROJECT ● 
BE AN OWNER OF UNMATCHED CAPITAL GAINS. 
DON'T MISS IT, SUBMIT YOUR DETAILS NOW!
PAYMENT DETAILS 
25% Reserve 
Monthly 1% in 38 Installments with a bullet payment of 5% once every 12 month 
25% at Handover 
● 2 Bedrooms 
● 2 Washrooms 
● 1094 sqft 
● 3rd floor
● Direct ocean view 
● 2 Balconys 
● Fully Fitted Kitchen 
● Living and Dining area 
● Unit Type: WHITE TOWER ( C )
Amenities:
Rooftop Infinity pool 
Rooftop Kids pool
Rooftop  Beach Club with Bar&amp; Restaurant 
Rooftop Fitness studio 
Rooftop Yoga Deck with Observation Deck 
Visitors' Lobby &amp; Lounge 
Emerald Function hall 
Cafe 
Valet Service
Access Controlled Elevators 
Car Charging &amp; Bicycle Park 
Wellness spa
Backup generator 
Estimate completion date: December 2027
Rs.54 Million 
( ABOVE PRICES SUBJECT TO CHANGE WITHOUT PRIOR NOTICE )
	</t>
  </si>
  <si>
    <t>C7-7500</t>
  </si>
  <si>
    <t xml:space="preserve">Iconic Beach Front Luxury Apartment for sale J ADORE by Prime Residencies Negambo. 
● ONGOING PROJECT ● 
BE AN OWNER OF UNMATCHED CAPITAL GAINS. 
DON'T MISS IT, SUBMIT YOUR DETAILS NOW!
PAYMENT DETAILS 
25% Reserve 
Monthly 1% in 38 Installments with a bullet payment of 5% once every 12 month 
25% at Handover 
● 1 Bedrooms 
● 1 Washrooms 
● 900 sqft 
● 3rd floor
● Direct ocean view 
● 2 Balconys 
● Fully Fitted Kitchen 
● Living and Dining area 
● Unit Type: WHITE TOWER ( E )
Amenities:
Rooftop Infinity pool 
Rooftop Kids pool
Rooftop  Beach Club with Bar&amp; Restaurant 
Rooftop Fitness studio 
Rooftop Yoga Deck with Observation Deck 
Visitors' Lobby &amp; Lounge 
Emerald Function hall 
Cafe 
Valet Service
Access Controlled Elevators 
Car Charging &amp; Bicycle Park 
Wellness spa
Backup generator 
Estimate completion date: December 2027
Rs.44.70 Million 
( ABOVE PRICES SUBJECT TO CHANGE WITHOUT PRIOR NOTICE )
</t>
  </si>
  <si>
    <t>C7-7501</t>
  </si>
  <si>
    <t xml:space="preserve">Iconic Beach Front Luxury Apartment for sale J ADORE by Prime Residencies Negambo. 
● ONGOING PROJECT ● 
BE AN OWNER OF UNMATCHED CAPITAL GAINS. 
DON'T MISS IT, SUBMIT YOUR DETAILS NOW!
PAYMENT DETAILS 
25% Reserve 
Monthly 1% in 38 Installments with a bullet payment of 5% once every 12 month 
25% at Handover 
● 2 Bedrooms 
● 2 Washrooms 
● 1220 sqft 
● 2nd floor
● Direct ocean view 
● 3 Balconys 
● Fully Fitted Kitchen 
● Living and Dining area 
● Unit Type: WHITE TOWER ( A )
Amenities:
Rooftop Infinity pool 
Rooftop Kids pool
Rooftop  Beach Club with Bar&amp; Restaurant 
Rooftop Fitness studio 
Rooftop Yoga Deck with Observation Deck 
Visitors' Lobby &amp; Lounge 
Emerald Function hall 
Cafe 
Valet Service
Access Controlled Elevators 
Car Charging &amp; Bicycle Park 
Wellness spa
Backup generator 
Estimate completion date: December 2027
Rs.59.60 Million 
( ABOVE PRICES SUBJECT TO CHANGE WITHOUT PRIOR NOTICE )
</t>
  </si>
  <si>
    <t>C7-7502</t>
  </si>
  <si>
    <t xml:space="preserve">Iconic Beach Front Luxury Apartment for sale J ADORE by Prime Residencies Negambo. 
● ONGOING PROJECT ● 
BE AN OWNER OF UNMATCHED CAPITAL GAINS. 
DON'T MISS IT, SUBMIT YOUR DETAILS NOW!
PAYMENT DETAILS 
25% Reserve 
Monthly 1% in 38 Installments with a bullet payment of 5% once every 12 month 
25% at Handover 
● 2 Bedrooms 
● 2 Washrooms 
● 1094 sqft 
● 2nd floor
● Direct ocean view 
● 2 Balconys 
● Fully Fitted Kitchen 
● Living and Dining area 
● Unit Type: WHITE TOWER ( C )
Amenities:
Rooftop Infinity pool 
Rooftop Kids pool
Rooftop  Beach Club with Bar&amp; Restaurant 
Rooftop Fitness studio 
Rooftop Yoga Deck with Observation Deck 
Visitors' Lobby &amp; Lounge 
Emerald Function hall 
Cafe 
Valet Service
Access Controlled Elevators 
Car Charging &amp; Bicycle Park 
Wellness spa
Backup generator 
Estimate completion date: December 2027
Rs.53.50 Million 
( ABOVE PRICES SUBJECT TO CHANGE WITHOUT PRIOR NOTICE )
</t>
  </si>
  <si>
    <t>C7-7503</t>
  </si>
  <si>
    <t xml:space="preserve">Iconic Beach Front Luxury Apartment for sale J ADORE by Prime Residencies Negambo. 
● ONGOING PROJECT ● 
BE AN OWNER OF UNMATCHED CAPITAL GAINS. 
DON'T MISS IT, SUBMIT YOUR DETAILS NOW!
PAYMENT DETAILS 
25% Reserve 
Monthly 1% in 38 Installments with a bullet payment of 5% once every 12 month 
25% at Handover 
● 2 Bedrooms 
● 2 Washrooms 
● 1220 sqft 
● 1st floor
● Direct ocean view 
● 3 Balconys 
● Fully Fitted Kitchen 
● Living and Dining area 
● Unit Type: WHITE TOWER ( A )
Amenities:
Rooftop Infinity pool 
Rooftop Kids pool
Rooftop  Beach Club with Bar&amp; Restaurant 
Rooftop Fitness studio 
Rooftop Yoga Deck with Observation Deck 
Visitors' Lobby &amp; Lounge 
Emerald Function hall 
Cafe 
Valet Service
Access Controlled Elevators 
Car Charging &amp; Bicycle Park 
Wellness spa
Backup generator 
Estimate completion date: December 2027
Rs.59.10 Million 
( ABOVE PRICES SUBJECT TO CHANGE WITHOUT PRIOR NOTICE )
</t>
  </si>
  <si>
    <t>C7-7504</t>
  </si>
  <si>
    <t xml:space="preserve">Iconic Beach Front Luxury Apartment for sale J ADORE by Prime Residencies Negambo. 
● ONGOING PROJECT ● 
BE AN OWNER OF UNMATCHED CAPITAL GAINS. 
DON'T MISS IT, SUBMIT YOUR DETAILS NOW!
PAYMENT DETAILS 
25% Reserve 
Monthly 1% in 38 Installments with a bullet payment of 5% once every 12 month 
25% at Handover 
● 1 Bedrooms 
● 1 Washrooms 
● 900 sqft 
● 1st floor
● Direct ocean view 
● 2 Balconys 
● Fully Fitted Kitchen 
● Living and Dining area 
● Unit Type: WHITE TOWER ( B )
Amenities:
Rooftop Infinity pool 
Rooftop Kids pool
Rooftop  Beach Club with Bar&amp; Restaurant 
Rooftop Fitness studio 
Rooftop Yoga Deck with Observation Deck 
Visitors' Lobby &amp; Lounge 
Emerald Function hall 
Cafe 
Valet Service
Access Controlled Elevators 
Car Charging &amp; Bicycle Park 
Wellness spa
Backup generator 
Estimate completion date: December 2027
Rs.43.70 Million 
( ABOVE PRICES SUBJECT TO CHANGE WITHOUT PRIOR NOTICE )
</t>
  </si>
  <si>
    <t>C7-7505</t>
  </si>
  <si>
    <t xml:space="preserve">Iconic Beach Front Luxury Apartment for sale J ADORE by Prime Residencies Negambo. 
● ONGOING PROJECT ● 
BE AN OWNER OF UNMATCHED CAPITAL GAINS. 
DON'T MISS IT, SUBMIT YOUR DETAILS NOW!
PAYMENT DETAILS 
25% Reserve 
Monthly 1% in 38 Installments with a bullet payment of 5% once every 12 month 
25% at Handover 
● 2 Bedrooms 
● 2 Washrooms 
● 1094 sqft 
● 1st floor
● Direct ocean view 
● 2 Balconys 
● Fully Fitted Kitchen 
● Living and Dining area 
● Unit Type: WHITE TOWER ( D )
Amenities:
Rooftop Infinity pool 
Rooftop Kids pool
Rooftop  Beach Club with Bar&amp; Restaurant 
Rooftop Fitness studio 
Rooftop Yoga Deck with Observation Deck 
Visitors' Lobby &amp; Lounge 
Emerald Function hall 
Cafe 
Valet Service
Access Controlled Elevators 
Car Charging &amp; Bicycle Park 
Wellness spa
Backup generator 
Estimate completion date: December 2027
Rs.53 Million 
( ABOVE PRICES SUBJECT TO CHANGE WITHOUT PRIOR NOTICE )
</t>
  </si>
  <si>
    <t>C7-7506</t>
  </si>
  <si>
    <t xml:space="preserve">Iconic Beach Front Luxury Apartment for sale J ADORE by Prime Residencies Negambo. 
● ONGOING PROJECT ● 
BE AN OWNER OF UNMATCHED CAPITAL GAINS. 
DON'T MISS IT, SUBMIT YOUR DETAILS NOW!
PAYMENT DETAILS 
25% Reserve 
Monthly 1% in 38 Installments with a bullet payment of 5% once every 12 month 
25% at Handover 
● 2 Bedrooms 
● 2 Washrooms 
● 1220 sqft 
● Ground floor
● Fully Fitted Kitchen 
● Living and Dining area 
● Unit Type: WHITE TOWER ( GardenSuites )
Amenities:
Rooftop Infinity pool 
Rooftop Kids pool
Rooftop  Beach Club with Bar&amp; Restaurant 
Rooftop Fitness studio 
Rooftop Yoga Deck with Observation Deck 
Visitors' Lobby &amp; Lounge 
Emerald Function hall 
Cafe 
Valet Service
Access Controlled Elevators 
Car Charging &amp; Bicycle Park 
Wellness spa
Backup generator 
Estimate completion date: December 2027
Rs55.90 Million 
( ABOVE PRICES SUBJECT TO CHANGE WITHOUT PRIOR NOTICE )
</t>
  </si>
  <si>
    <t>C7-7507</t>
  </si>
  <si>
    <t xml:space="preserve">Beach Front Luxury Apartment for sale J ADORE by Prime Residencies Negambo. 
● ONGOING PROJECT ● 
BE AN OWNER OF UNMATCHED CAPITAL GAINS. 
DON'T MISS IT, SUBMIT YOUR DETAILS NOW!
PAYMENT DETAILS 
25% Reserve 
Monthly 1% in 38 Installments with a bullet payment of 5% once every 12 month 
25% at Handover 
● 1 Bedrooms 
● 1 Washrooms 
● 900 sqft 
● Ground floor
● Fully Fitted Kitchen 
● Living and Dining area 
● Unit Type: WHITE TOWER ( GardenSuites )
Amenities:
Rooftop Infinity pool 
Rooftop Kids pool
Rooftop  Beach Club with Bar&amp; Restaurant 
Rooftop Fitness studio 
Rooftop Yoga Deck with Observation Deck 
Visitors' Lobby &amp; Lounge 
Emerald Function hall 
Cafe 
Valet Service
Access Controlled Elevators 
Car Charging &amp; Bicycle Park 
Wellness spa
Backup generator 
Estimate completion date: December 2027
Rs.42.70 Million 
( ABOVE PRICES SUBJECT TO CHANGE WITHOUT PRIOR NOTICE )
</t>
  </si>
  <si>
    <t>C7-7508</t>
  </si>
  <si>
    <t xml:space="preserve">Beach Front Luxury Apartment for sale JADORE by Prime Residencies Negambo. 
● ONGOING PROJECT ● 
BE AN OWNER OF UNMATCHED CAPITAL GAINS. 
DON'T MISS IT, SUBMIT YOUR DETAILS NOW!
PAYMENT DETAILS 
25% Reserve 
Monthly 1% in 38 Installments with a bullet payment of 5% once every 12 month 
25% at Handover 
● 2 Bedrooms 
● 2 Washrooms 
● 975 sqft 
● 1st floor
● Fully Fitted Kitchen 
● Living and Dining area 
● Unit Type: EMERALD TOWER ( D )
Amenities:
Rooftop Infinity pool 
Rooftop Kids pool
Rooftop  Beach Club with Bar&amp; Restaurant 
Rooftop Fitness studio 
Rooftop Yoga Deck with Observation Deck 
Visitors' Lobby &amp; Lounge 
Emerald Function hall 
Cafe 
Valet Service
Access Controlled Elevators 
Car Charging &amp; Bicycle Park 
Wellness spa
Backup generator 
Estimate completion date: December 2027
Rs.37.5 Million 
( ABOVE PRICES SUBJECT TO CHANGE WITHOUT PRIOR NOTICE )
</t>
  </si>
  <si>
    <t>C7-7509</t>
  </si>
  <si>
    <t xml:space="preserve">Beach Front Luxury Apartment for sale JADORE by Prime Residencies Negambo. 
● ONGOING PROJECT ● 
BE AN OWNER OF UNMATCHED CAPITAL GAINS. 
DON'T MISS IT, SUBMIT YOUR DETAILS NOW!
PAYMENT DETAILS 
25% Reserve 
Monthly 1% in 38 Installments with a bullet payment of 5% once every 12 month 
25% at Handover 
● 2 Bedrooms 
● 2 Washrooms 
● 974 sqft 
● 1st floor
● Fully Fitted Kitchen 
● Living and Dining area 
● 3 Balconys 
● Unit Type: EMERALD TOWER ( H )
Amenities:
Rooftop Infinity pool 
Rooftop Kids pool
Rooftop  Beach Club with Bar&amp; Restaurant 
Rooftop Fitness studio 
Rooftop Yoga Deck with Observation Deck 
Visitors' Lobby &amp; Lounge 
Emerald Function hall 
Cafe 
Valet Service
Access Controlled Elevators 
Car Charging &amp; Bicycle Park 
Wellness spa
Backup generator 
Estimate completion date: December 2027
Rs.36.50 Million 
( ABOVE PRICES SUBJECT TO CHANGE WITHOUT PRIOR NOTICE )
</t>
  </si>
  <si>
    <t>C7-7510</t>
  </si>
  <si>
    <t xml:space="preserve">Beach Front Luxury Apartment for sale JADORE by Prime Residencies Negambo. 
● ONGOING PROJECT ● 
BE AN OWNER OF UNMATCHED CAPITAL GAINS. 
DON'T MISS IT, SUBMIT YOUR DETAILS NOW!
PAYMENT DETAILS 
25% Reserve 
Monthly 1% in 38 Installments with a bullet payment of 5% once every 12 month 
25% at Handover 
● 2 Bedrooms 
● 2 Washrooms 
● 974 sqft 
● 2nd floor
● Fully Fitted Kitchen 
● Living and Dining area 
● 3 Balconys 
● Unit Type: EMERALD TOWER ( H )
Amenities:
Rooftop Infinity pool 
Rooftop Kids pool
Rooftop  Beach Club with Bar&amp; Restaurant 
Rooftop Fitness studio 
Rooftop Yoga Deck with Observation Deck 
Visitors' Lobby &amp; Lounge 
Emerald Function hall 
Cafe 
Valet Service
Access Controlled Elevators 
Car Charging &amp; Bicycle Park 
Wellness spa
Backup generator 
Estimate completion date: December 2027
Rs.39.50 Million 
( ABOVE PRICES SUBJECT TO CHANGE WITHOUT PRIOR NOTICE )
</t>
  </si>
  <si>
    <t>C7-7511</t>
  </si>
  <si>
    <t xml:space="preserve">Beach Front Luxury Apartment for sale JADORE by Prime Residencies Negambo. 
● ONGOING PROJECT ● 
BE AN OWNER OF UNMATCHED CAPITAL GAINS. 
DON'T MISS IT, SUBMIT YOUR DETAILS NOW!
PAYMENT DETAILS 
25% Reserve 
Monthly 1% in 38 Installments with a bullet payment of 5% once every 12 month 
25% at Handover 
● 2 Bedrooms 
● 2 Washrooms 
● 975 sqft 
● 4th floor
● Fully Fitted Kitchen 
● Living and Dining area 
● 3 Balconys 
● Unit Type: EMERALD TOWER ( C )
Amenities:
Rooftop Infinity pool 
Rooftop Kids pool
Rooftop  Beach Club with Bar&amp; Restaurant 
Rooftop Fitness studio 
Rooftop Yoga Deck with Observation Deck 
Visitors' Lobby &amp; Lounge 
Emerald Function hall 
Cafe 
Valet Service
Access Controlled Elevators 
Car Charging &amp; Bicycle Park 
Wellness spa
Backup generator 
Estimate completion date: December 2027
Rs.40.50 Million 
( ABOVE PRICES SUBJECT TO CHANGE WITHOUT PRIOR NOTICE )
</t>
  </si>
  <si>
    <t>C7-7512</t>
  </si>
  <si>
    <t xml:space="preserve">Beach Front Luxury Apartment for sale JADORE by Prime Residencies Negambo. 
● ONGOING PROJECT ● 
BE AN OWNER OF UNMATCHED CAPITAL GAINS. 
DON'T MISS IT, SUBMIT YOUR DETAILS NOW!
PAYMENT DETAILS 
25% Reserve 
Monthly 1% in 38 Installments with a bullet payment of 5% once every 12 month 
25% at Handover 
● 2 Bedrooms 
● 2 Washrooms 
● 975 sqft 
● 6th floor
● Fully Fitted Kitchen 
● Living and Dining area 
● 3 Balconys 
● Unit Type: EMERALD TOWER ( C )
Amenities:
Rooftop Infinity pool 
Rooftop Kids pool
Rooftop  Beach Club with Bar&amp; Restaurant 
Rooftop Fitness studio 
Rooftop Yoga Deck with Observation Deck 
Visitors' Lobby &amp; Lounge 
Emerald Function hall 
Cafe 
Valet Service
Access Controlled Elevators 
Car Charging &amp; Bicycle Park 
Wellness spa
Backup generator 
Estimate completion date: December 2027
Rs.41 Million 
( ABOVE PRICES SUBJECT TO CHANGE WITHOUT PRIOR NOTICE )
</t>
  </si>
  <si>
    <t>C7-7513</t>
  </si>
  <si>
    <t>Beach Front Luxury Apartment for sale JADORE by Prime Residencies Negambo. 
● ONGOING PROJECT ● 
BE AN OWNER OF UNMATCHED CAPITAL GAINS. 
DON'T MISS IT, SUBMIT YOUR DETAILS NOW!
PAYMENT DETAILS 
25% Reserve 
Monthly 1% in 38 Installments with a bullet payment of 5% once every 12 month 
25% at Handover 
● 2 Bedrooms 
● 2 Washrooms 
● 975 sqft 
● 7th floor
● Fully Fitted Kitchen 
● Living and Dining area 
● 3 Balconys 
● Unit Type: EMERALD TOWER ( C )
Amenities:
Rooftop Infinity pool 
Rooftop Kids pool
Rooftop  Beach Club with Bar&amp; Restaurant 
Rooftop Fitness studio 
Rooftop Yoga Deck with Observation Deck 
Visitors' Lobby &amp; Lounge 
Emerald Function hall 
Cafe 
Valet Service
Access Controlled Elevators 
Car Charging &amp; Bicycle Park 
Wellness spa
Backup generator 
Estimate completion date: December 2027
Rs.42 Million 
( ABOVE PRICES SUBJECT TO CHANGE WITHOUT PRIOR NOTICE )</t>
  </si>
  <si>
    <t>C7-7514</t>
  </si>
  <si>
    <t>Ms.Thakshi Peris</t>
  </si>
  <si>
    <t xml:space="preserve">Raja mawatha, Seeduwa </t>
  </si>
  <si>
    <t xml:space="preserve">Brand new house for sale in Raja mawatha Seeduwa. 
● 10 perches land extend 
● 3000 sqft 
● 3 Bedrooms
● 2 Bedrooms
● Furnished 
● Modern kitchen with pantry
● Servent toilet 
● Living area 
● Car park ( three vehical can park)
● Terrace
● Roof top 
● Sola hot water 
● Cctv camera
● Master electricty with key card system
● All documents are approved  with COC
● Easy access to Kotugoda Road,Raja mawatha, Seeduwa,Nivasipura, Millennium City, Ja-Ela Highway entrance. 
Asking Price: 29 million 
</t>
  </si>
  <si>
    <t>C7-7515</t>
  </si>
  <si>
    <t xml:space="preserve">3 years </t>
  </si>
  <si>
    <t xml:space="preserve">Newly built house Beutifuly House For Rent in Nugegoda. 
● 9 Bedrooms ( Air-conditioned )
● 7 Washrooms ( 5 Attached 
● 6000 Sqft 
● Fully furnished 
● 20 feet road access 
● 3 Large living and dining at each floor with large balconies to each floor
● 3 Modern pantries at each level
● Roof top terrace with sunbathing and bbq facilities 
● 3 Secured parking inside 
● 3Phase and single phase power supply 
● Hot water through solar system to entire building
● Separate servant toilet and shower 
And many more.
● The house is designed and built to BS standards and catered mainly for foreign nationals.
● Easy access to Nugegoda Town, Nawala Road, Luxury Supermarket, Banks, Schools etc 
Rent Rs.700000/- per month 
</t>
  </si>
  <si>
    <t>C7-7516</t>
  </si>
  <si>
    <t xml:space="preserve">Mr.Vinod </t>
  </si>
  <si>
    <t xml:space="preserve">Prime residencies - Colombo 8 - Castle residencies </t>
  </si>
  <si>
    <t>C7-7517</t>
  </si>
  <si>
    <t>Ms.Sajaani</t>
  </si>
  <si>
    <t>Capital Twin Peak - Colombo 2</t>
  </si>
  <si>
    <t>Tower 1 - T1 - A3B</t>
  </si>
  <si>
    <t>C7-7518</t>
  </si>
  <si>
    <t>Mr.Feroze</t>
  </si>
  <si>
    <t xml:space="preserve">Pahalawela road,Pelawatta </t>
  </si>
  <si>
    <t xml:space="preserve">4 Bedroom House for sale in Pelawatta Junction. 
IDEAL FOR RESIDENTIAL AND COMMERCIAL REQUIREMENT
SALEING FOR LAND VALUE ONLY 
● 12.81 land extend 
● 4 Bedrooms 
● 2 Washrooms 
● 2152 sqft 
● Two story House 
● Kitchen with pantry 
● Living,Dining area 
● Two indoor gardens 
● Verandah 
● Garage for 2 Vehicles 
● Garden area 
● Servent Quarter's 
● Facing Battaramulla, Pelawatte main road 
● Walking distance to Ministry of Education and other amenities.
Asking Price: 77.5 million 
</t>
  </si>
  <si>
    <t>C7-7519</t>
  </si>
  <si>
    <t>Lake drive, Col-08</t>
  </si>
  <si>
    <t>Fully furnished house for rent in Borella lake drive
▫️7500 sqft
▫️5 bed all attached 
▫️1 office room
▫️1 poweder room
▫️Large hall+dinning area
▫️Roller gate parking 
▫️3 parking
▫️Solar water rooms and air condition rooms
▫️2 balconies
Price 800,000/=</t>
  </si>
  <si>
    <t>C7-7520</t>
  </si>
  <si>
    <t>Jayalal</t>
  </si>
  <si>
    <t xml:space="preserve">Land for sale with an old house in Col-05
7.75 perch 
8 Mill
300 meter to High level road </t>
  </si>
  <si>
    <t>C7-7521</t>
  </si>
  <si>
    <t>C7-7522</t>
  </si>
  <si>
    <t xml:space="preserve">47th lane </t>
  </si>
  <si>
    <t xml:space="preserve">Maids Toilet, </t>
  </si>
  <si>
    <t>C7-7523</t>
  </si>
  <si>
    <t>Charles way, Col-03</t>
  </si>
  <si>
    <t>Old House sold at land value available for sale in Colombo 3 bordering Colombo 7
Charles Way, Colombo 3
- 20 FT Wide Road 🛣️ 
Asking Price: 23 Million Per Perch (Negotiable)</t>
  </si>
  <si>
    <t>C7-7524</t>
  </si>
  <si>
    <t>Havelock road, col-05</t>
  </si>
  <si>
    <t>3 storey commercial building for rent in Havelock Road Colombo 5 
50M to Havelock City walking distance to major banks &amp; supermarkets 
▫️10.5 Perches
▫️6000 Square feet 
▫️Fully furnished 2 Apartments 
(Each 2 bedrooms &amp; 2 attached bathrooms 1st floor &amp; 2 nd floor)
▫️Road frontage property 
▫️CCTV cameras 
▫️8 Bathrooms
Rent 2 Million negotiable</t>
  </si>
  <si>
    <t>C7-7525</t>
  </si>
  <si>
    <t xml:space="preserve">Chaminda </t>
  </si>
  <si>
    <t xml:space="preserve">Pallidora Road, Dehiwala </t>
  </si>
  <si>
    <t xml:space="preserve">Land for sale with an old house 
16 perch
5.5 Million per perch 
900 meters to Galle road </t>
  </si>
  <si>
    <t>C7-7526</t>
  </si>
  <si>
    <t xml:space="preserve">Vijitha Wickramasinghe </t>
  </si>
  <si>
    <t>Empire Residencies,</t>
  </si>
  <si>
    <t>C7-7527</t>
  </si>
  <si>
    <t>prime</t>
  </si>
  <si>
    <t>C7-7528</t>
  </si>
  <si>
    <t>Sheanath De Soysa</t>
  </si>
  <si>
    <t>tower 02</t>
  </si>
  <si>
    <t>C7-7529</t>
  </si>
  <si>
    <t xml:space="preserve">5 Bedroom Beautiful House for sale in Off Thelawala Road,Ratmalana.
✅️17.5 perches land extend 
✅ Bedrooms: 5 (2 with air conditioning)
✅ Bathrooms: 3 + 1 maid's bathroom
✅ Utility Room &amp; Laundry Area
✅ Kitchen: Pantry &amp; wet kitchen
✅ Security: CCTV cameras installed
✅ Parking: Space for 3 vehicles with a roller door
✅ Additional Storage: Outside store room
✅ Fully Furnished
✅️ 350m to Galle road 
Sale price: 75 million 
	</t>
  </si>
  <si>
    <t>C7-7530</t>
  </si>
  <si>
    <t xml:space="preserve">Asgiriya,Gampaha </t>
  </si>
  <si>
    <t xml:space="preserve">NEW LUXURY 2 STOREY HOUSE FOR SALE IN GAMPAHA TOWN,ASGIRIYA. 
SPECIOUS SWIMING POOL
WITH ALL FURNITURE
HIGHLY RESIDENTIAL AREA
Face to 20 Feet Road. 
● 1.6 km to Gampaha Town
● 400 m to Gampaha- Minuwangoda Road
◼ 6 BEDROOMS WITH A/C
◼ 3 BATHROOMS WITH HOT WATER
◼ 28.5 PERCHES
◼ 3800 SQFT
GROUND FLOOR 
2 bedroom
bathroom
Office Room
Large Spacious Living area. 
Dining Area
Separate maid’s bathroom outside
kitchen with Pantry cupboard.  
Garage  
Landscape Gardens Front And Back. 
1 st FLOOR
4 bedrooms 
1 attachched bathroom and commen bathrooms
Large Spacious Living area.
Tv loby
Balconies 
SEPARATE UTILITY 2 STOREY BUILDING :
• Fully Air Conditioned
• 1 Conference Room
• 1 Office Room
2 Separate Electricity Connections
Boundary Wall
4 vehicle parking space
CCTV
OVERHEAD WATER TANK
ELECTRICITY
2 ROLLAR SHUTTERS
WICKET GATE
PIPE BORN WATER
LANDSCAPE GARDEN
LAUNDRY AREA
COMMON BATHROOM
Close to - cargils Food city,Supermarket, Government and International Bank &amp; School. 
Price 85 Million 
Negotiable			
</t>
  </si>
  <si>
    <t>C7-7531</t>
  </si>
  <si>
    <t xml:space="preserve">Mr.Shehantha </t>
  </si>
  <si>
    <t>C7-7532</t>
  </si>
  <si>
    <t>JKPL - Moor road - Colombo 6</t>
  </si>
  <si>
    <t>C7-7533</t>
  </si>
  <si>
    <t>Available for rent from 25th Feb 2025</t>
  </si>
  <si>
    <t>C7-7534</t>
  </si>
  <si>
    <t>Sanjaya perera</t>
  </si>
  <si>
    <t>C7-7535</t>
  </si>
  <si>
    <t>C7-7536</t>
  </si>
  <si>
    <t>0722845945</t>
  </si>
  <si>
    <t>Edmonton 2</t>
  </si>
  <si>
    <t>C7-7537</t>
  </si>
  <si>
    <t>AA</t>
  </si>
  <si>
    <t xml:space="preserve">Rush Residencies, Campbell place </t>
  </si>
  <si>
    <t>12 years old</t>
  </si>
  <si>
    <t>C7-7538</t>
  </si>
  <si>
    <t>Mariyam</t>
  </si>
  <si>
    <t>Management fee 22k</t>
  </si>
  <si>
    <t>C7-7539</t>
  </si>
  <si>
    <t>C Tharmarajah</t>
  </si>
  <si>
    <t>Seagull Heavenly Homes, 42 De Kretser Pl, Colombo 04</t>
  </si>
  <si>
    <t>C7-7540</t>
  </si>
  <si>
    <t>Candice Perera</t>
  </si>
  <si>
    <t xml:space="preserve">Apartment for sale in Mount Lavinia 
2 bedroom 
2 washroom 
1000 sqft 
servant washroom 
8th floor 
40 Million </t>
  </si>
  <si>
    <t>C7-7541</t>
  </si>
  <si>
    <t xml:space="preserve">Viningston Fernando </t>
  </si>
  <si>
    <t xml:space="preserve">43 By the Sea by Prime Residencies </t>
  </si>
  <si>
    <t>C7-7542</t>
  </si>
  <si>
    <t>C7-7543</t>
  </si>
  <si>
    <t xml:space="preserve">Ocean Legends Residencies, Campbell place </t>
  </si>
  <si>
    <t>C7-7544</t>
  </si>
  <si>
    <t xml:space="preserve">Will Provide two car park slots. Can Extend to 4 car parking. </t>
  </si>
  <si>
    <t>C7-7545</t>
  </si>
  <si>
    <t>Fernandopulle</t>
  </si>
  <si>
    <t>Brand new unfurnished apartment for rent in Col-02 
2 bedroom 
2 washroom 
727 sqft 
Higher floor 
Expecting 260,000.00</t>
  </si>
  <si>
    <t>C7-7546</t>
  </si>
  <si>
    <t>Baseline road</t>
  </si>
  <si>
    <t>C7-7547</t>
  </si>
  <si>
    <t>Rohan Muttiah</t>
  </si>
  <si>
    <t>Altezza apartments Wattala</t>
  </si>
  <si>
    <t>C7-7548</t>
  </si>
  <si>
    <t>Palmyrah Court,Palmyrah Avenue</t>
  </si>
  <si>
    <t>Only this unit has been renovated - This complex is 15 years of Age
no gym or Pool, Monthly Maintenance - LKR 7,000</t>
  </si>
  <si>
    <t>C7-7549</t>
  </si>
  <si>
    <t>Mangala Mawatha, Hokandra</t>
  </si>
  <si>
    <t>House for rent in Hokandra
5 Bedrooms 
3 Washrooms 
2608 sqft 
9.2 perch 
2 parking slots 
180,000.00</t>
  </si>
  <si>
    <t>C7-7550</t>
  </si>
  <si>
    <t>Wanige</t>
  </si>
  <si>
    <t>0703643172</t>
  </si>
  <si>
    <t>Embilipitiya, Rathnapura</t>
  </si>
  <si>
    <t>Half built hotel for sale in Rtahnapura 
15 rooms 
3 Gabanas 
10000 sqft 
overlooking to a lake 
75,000,000.00</t>
  </si>
  <si>
    <t>C7-7551</t>
  </si>
  <si>
    <t>Tresil</t>
  </si>
  <si>
    <t xml:space="preserve">Sathtissara Mawatha, Off Templers Road, Mount Lavinia </t>
  </si>
  <si>
    <t xml:space="preserve">Land for sale with an old house in Mount Lavinia (Off templers road )
33.72 Perches 
3.3 Million per perch 
</t>
  </si>
  <si>
    <t>C7-7552</t>
  </si>
  <si>
    <t xml:space="preserve">2 Story house for sale in Templers road, Mount Lavinia 
10 perch 
5 bedroom 
3 washroom 
servant room &amp; washroom 
3500 sqft
Expecting 80 Million </t>
  </si>
  <si>
    <t>C7-7553</t>
  </si>
  <si>
    <t xml:space="preserve">Apartment for rent in Thalawathugoda
3 bedroom 
2 washroom 
1100 sqft 
Fully furnished 
Ground floor 
125,000.00 per month </t>
  </si>
  <si>
    <t>C7-7554</t>
  </si>
  <si>
    <t xml:space="preserve">Eden garden, Kanuwana </t>
  </si>
  <si>
    <t xml:space="preserve">Brand new single story house for sale in Kanuwana,Ja Ela.
IDEAL FOR NEWLY MARRIED COUPLE
☆ 10 perches land extend 
☆ Single story house 
☆ 2 Bedrooms 
☆ 2 Washrooms 
☆ Servant toilet 
☆ Fully covered with CCTV camera 
☆ Peaceful surrounding 
☆ 1800 Sqft 
☆ Brand Pantry cupboards 
☆ Buld with Best quality Fittings 
☆ 3 Parking slots 
☆ Walking distance to Keells supermarkets 
☆ Walking distance to Minuwangoda road 
☆ 1km to Ja Ela junction 
☆ Easy access to Ja-Ela Highway entrance, Katunayake International Airport 
Rs.30 million 
		</t>
  </si>
  <si>
    <t>C7-7555</t>
  </si>
  <si>
    <t xml:space="preserve">Brand new single story house for rent in Kanuwana,Ja Ela.
IDEAL FOR NEWLY MARRIED COUPLE
☆ 10 perches land extend 
☆ Single story house 
☆ 2 Bedrooms 
☆ 2 Washrooms 
☆ Servant toilet 
☆ Fully covered with CCTV camera 
☆ Peaceful surrounding 
☆ 1800 Sqft 
☆ Brand Pantry cupboards 
☆ Buld with Best quality Fittings 
☆ 3 Parking slots 
☆ Walking distance to Keells supermarkets 
☆ Walking distance to Minuwangoda road 
☆ 1km to Ja Ela junction 
☆ Easy access to Ja-Ela Highway entrance, Katunayake International Airport 
Rs.120,000/- per month 
Negotiable after inspection 
3 month deposit 
2 month advance 
		</t>
  </si>
  <si>
    <t>C7-7556</t>
  </si>
  <si>
    <t xml:space="preserve">Upcot road,Maskeliya </t>
  </si>
  <si>
    <t xml:space="preserve">Newly Build luxury Bungalow for sale in Maskeliya. 
● 50 Perches land extend 
● 4 Bedrooms 
● 4 Washrooms 
● 3000 sqft 
● Appus quarters 
● Helipad 
● Pool 
● Waterfall 
● Clubhouse 
Asking Price: 145 million 
Negotiable 
</t>
  </si>
  <si>
    <t>C7-7557</t>
  </si>
  <si>
    <t xml:space="preserve">Mr.Cecil Fonseka </t>
  </si>
  <si>
    <t xml:space="preserve">2 Bedroom apartment for rent in ON320 APARTMENT Colombo2. 
● Tower 2
● 34th floor
● 2 Bedroomed
● 2 Washroom 
● 907 square feet
● fully furnished
● City view for rent
● All living areas including bedrooms are equipped with air conditioners and ceiling fans.
● Kitchen with gas/electric hob &amp; hood, oven, microwave and refrigerator.
● Dish Washer.
● Washing machine.
● LP gas supply to kitchen.
● Free Dialog TV and provision to get fiber optic internet connection from Dialog.
● Covered and designated parking slot in ground floor for one vehicle.
● Prime rated backup generator for the entire building.
● 24 hour security with access control system.
● Easy access to Food City Express and Laundramat located in Level 5 of Tower 2.
● Common Facilities: 
Gymnasium, swimming pool, lap pool and kiddies pool, squash court, games room, steam room, BBQ area, multi-purpose function rooms, club house, business centre and over half an acre of landscaped garden at the podium level.
Expected monthly rent - Rs. 300,000/- 
Minimum period - 12 months.
Advance required for 12 months.
Refundable security deposit - two months
</t>
  </si>
  <si>
    <t>C7-7558</t>
  </si>
  <si>
    <t>Mr.Lahiru Maduranga</t>
  </si>
  <si>
    <t xml:space="preserve">Luxury Furnished Apartment for Rent in TRI-ZEN Colombo 2.
● 2 Bedrooms 
● 2 Washrooms 
● 17th floor 
● Tower 2
● 800 sqft 
● City view 
● Furnished 
● 1 Dedicated parking slot 
● Swimming Pool 
● Gymnasium 
Rental amount: 290,000/- per month 
                           3 months Security deposit 
</t>
  </si>
  <si>
    <t>C7-7559</t>
  </si>
  <si>
    <t>Capt Senanayake Lalantha</t>
  </si>
  <si>
    <t xml:space="preserve">TC Garden Road,Battaramulla </t>
  </si>
  <si>
    <t xml:space="preserve">2 Bedroom apartment for sale in TC Garden,Battaramulla. 
● 2 Bedroom 
● 2 Washroom
● 906 sqft 
● 3rd floor 
● Semi-furnished 
● walking distance to  heart of the town but in quiet surroundings.  Attached bathrooms with Hot wate, 
Parking for 1 vehicle, AC for master bedroom, Gym, Standby power, Lift, Security.   Approximately 9 years old.
Rs: 32 Million
</t>
  </si>
  <si>
    <t>C7-7560</t>
  </si>
  <si>
    <t xml:space="preserve">Negambo road, Mahabage </t>
  </si>
  <si>
    <t xml:space="preserve">3 Bedroom Apartment For Sale in Mahabage Prime.
● 1136 Sqft
● 3 Bedrooms 
● 2 Bathrooms 
● Kitchen with pantry 
● Servent toilet 
● Swimming pool
● Gym
● Reserved parking slot
● CCTV
● 24 hrs security service
● Generator power
● Walking distance to Negombo road
● Easy access to Kelewarapitiya high way exit
● Easy access to Ragama General Hospital
Selling price Rs 37 millions 
</t>
  </si>
  <si>
    <t>C7-7561</t>
  </si>
  <si>
    <t xml:space="preserve">3 Bedroom Apartment For Sale in Mahabage Prime.
● 1136 Sqft
● Brand new 
● 3 Bedrooms 
● 2 Bathrooms 
●  Furnished 
● Kitchen with pantry 
● Servent toilet 
● Swimming pool
● Gym
● Reserved parking slot
● CCTV
● 24 hrs security service
● Generator power
● Walking distance to Negombo road
● Easy access to Kelewarapitiya high way exit
● Easy access to Ragama General Hospital
Selling price Rs 39 millions 
	</t>
  </si>
  <si>
    <t>C7-7562</t>
  </si>
  <si>
    <t xml:space="preserve">Brand new 4 Bedroom apartment for sale in Colombo 6.
● W.A. De Silva Mawatha, Colombo 6.
● 1,965 sqft 
● 1st floor 
● 4 Bedrooms 
● 3 Washrooms 
● 2 Attached Bathrooms 
● Master Bedroom with Air-conditioner 
● Kichen with pantry cupboards 
● Hot water 
● Balconys 
● Store room 
● Living area 
● Dining area 
● One Car parking Slot 
Common Facilities:
■ 24hrs Security service 
■ Fire protection system with fire extinguishers, Alarm system
■ Two Elevators 
■ Garbage Disposal area 
■ 24hrs Standby Generator Backup 
■ Gymnasium 
■ Garden Terrace 
■ Multi-Function Space 
■ Handicapped car parking facility 
Rs.85 million 
</t>
  </si>
  <si>
    <t>C7-7563</t>
  </si>
  <si>
    <t xml:space="preserve">Brand new 3 Bedroom apartment for sale in Colombo 6.
● W.A. De Silva Mawatha, Colombo 6.
● 1625 sqft 
● 1st floor 
● 3 Bedrooms 
● 2 Washrooms 
● Attached Bathroom for the master bedroom 
● Master Bedroom with Air-conditioner 
● Kichen with pantry cupboards 
● Hot water 
● Balconys 
● Store room 
● Living area 
● Dining area 
● One Carparking available 
Common Facilities:
■ 24hrs Security service 
■ Fire protection system with fire extinguishers, Alarm system
■ Two Elevators 
■ Garbage Disposal area 
■ 24hrs Standby Generator Backup 
■ Gymnasium 
Rs. 78.5 million 	
</t>
  </si>
  <si>
    <t>C7-7564</t>
  </si>
  <si>
    <t xml:space="preserve">Luxury 3 Bedroom apartment for sale in Gampaha.
THE PALACE BY PRIME RESIDENCIES 
● This property is one of the largest apartments for sale in Gampaha that has spread over 13 acres.
● 3 Bedrooms 
● 2 Washrooms 
● 1102 Sqft 
● 3rd Floor 
● Dining/Pantry area 
● Living area 
FACILITIES:
Gymnasium 
Car parking 
Kids Play Area 
CCTV camera 
Meeting Room 
24hrs Security 
Club house 
Swimming pool 
Yoga Deck 
100m to Kandy Road 
4 Mins to Gampaha Interchange 
10 Mins to Gampaha Railway station 
 Easy access to Rathnavali Balika Vidyalaya,Lyceum International school,Wycherley International school,Holy Cross  College,Bandaranaike College,General hospital Gampaha.
25 million LKR
*Prices are subject to change without prior notice
</t>
  </si>
  <si>
    <t>C7-7565</t>
  </si>
  <si>
    <t xml:space="preserve">Luxury 3 Bedroom apartment for sale in Gampaha.
THE PALACE BY PRIME RESIDENCIES 
● This property is one of the largest apartments for sale in Gampaha that has spread over 13 acres.
● 3 Bedrooms 
● 2 Washrooms 
● 1102 Sqft 
● 2nd Floor 
● Dining/Pantry area 
● Living area 
FACILITIES:
Gymnasium 
Car parking 
Kids Play Area 
CCTV camera 
Meeting Room 
24hrs Security 
Club house 
Swimming pool 
Yoga Deck 
100m to Kandy Road 
4 Mins to Gampaha Interchange 
10 Mins to Gampaha Railway station 
 Easy access to Rathnavali Balika Vidyalaya,Lyceum International school,Wycherley International school,Holy Cross  College,Bandaranaike College,General hospital Gampaha.
27.90 million LKR
*Prices are subject to change without prior notice
</t>
  </si>
  <si>
    <t>C7-7566</t>
  </si>
  <si>
    <t xml:space="preserve">Luxury 2 Bedroom apartment for sale in Gampaha.
THE PALACE BY PRIME RESIDENCIES 
● This property is one of the largest apartments for sale in Gampaha that has spread over 13 acres.
● 2 Bedrooms 
● 1 Washrooms 
● 731 Sqft 
● Ground Floor 
● Dining/Pantry area 
● Living area 
FACILITIES:
Gymnasium 
Car parking 
Kids Play Area 
CCTV camera 
Meeting Room 
24hrs Security 
Club house 
Swimming pool 
Yoga Deck 
100m to Kandy Road 
4 Mins to Gampaha Interchange 
10 Mins to Gampaha Railway station 
 Easy access to Rathnavali Balika Vidyalaya,Lyceum International school,Wycherley International school,Holy Cross  College,Bandaranaike College,General hospital Gampaha.
28 million LKR
*Prices are subject to change without prior notice
	</t>
  </si>
  <si>
    <t>C7-7567</t>
  </si>
  <si>
    <t xml:space="preserve">Luxury 2 Bedroom apartment for sale in Gampaha.
THE PALACE BY PRIME RESIDENCIES 
● This property is one of the largest apartments for sale in Gampaha that has spread over 13 acres.
● 2 Bedrooms 
● 1 Washrooms 
● 1102 Sqft 
● 1st Floor 
● Dining/Pantry area 
● Living area 
FACILITIES:
Gymnasium 
Car parking 
Kids Play Area 
CCTV camera 
Meeting Room 
24hrs Security 
Club house 
Swimming pool 
Yoga Deck 
100m to Kandy Road 
4 Mins to Gampaha Interchange 
10 Mins to Gampaha Railway station 
 Easy access to Rathnavali Balika Vidyalaya,Lyceum International school,Wycherley International school,Holy Cross  College,Bandaranaike College,General hospital Gampaha.
27.15 million LKR
*Prices are subject to change without prior notice
	</t>
  </si>
  <si>
    <t>C7-7568</t>
  </si>
  <si>
    <t xml:space="preserve">Luxury 2 Bedroom apartment for sale in Gampaha.
THE PALACE BY PRIME RESIDENCIES 
● This property is one of the largest apartments for sale in Gampaha that has spread over 13 acres.
● 2 Bedrooms 
● 1 Washrooms 
● 928 Sqft 
● 2nd Floor 
● Dining/Pantry area 
● Living area 
FACILITIES:
Gymnasium 
Car parking 
Kids Play Area 
CCTV camera 
Meeting Room 
24hrs Security 
Club house 
Swimming pool 
Yoga Deck 
100m to Kandy Road 
4 Mins to Gampaha Interchange 
10 Mins to Gampaha Railway station 
 Easy access to Rathnavali Balika Vidyalaya,Lyceum International school,Wycherley International school,Holy Cross  College,Bandaranaike College,General hospital Gampaha.
25.60 million LKR
*Prices are subject to change without prior notice
		</t>
  </si>
  <si>
    <t>C7-7569</t>
  </si>
  <si>
    <t xml:space="preserve">Luxury 3 Bedroom apartment for sale in Gampaha.
THE PALACE BY PRIME RESIDENCIES 
● This property is one of the largest apartments for sale in Gampaha that has spread over 13 acres.
● 3 Bedrooms 
● 2 Washrooms 
● 1102 Sqft 
● 3rd Floor 
● Dining/Pantry area 
● Living area 
FACILITIES:
Gymnasium 
Car parking 
Kids Play Area 
CCTV camera 
Meeting Room 
24hrs Security 
Club house 
Swimming pool 
Yoga Deck 
100m to Kandy Road 
4 Mins to Gampaha Interchange 
10 Mins to Gampaha Railway station 
 Easy access to Rathnavali Balika Vidyalaya,Lyceum International school,Wycherley International school,Holy Cross  College,Bandaranaike College,General hospital Gampaha.
25 million LKR
*Prices are subject to change without prior notice
			</t>
  </si>
  <si>
    <t>C7-7570</t>
  </si>
  <si>
    <t xml:space="preserve">Luxury 2 Bedroom apartment for sale in Gampaha.
THE PALACE BY PRIME RESIDENCIES 
● This property is one of the largest apartments for sale in Gampaha that has spread over 13 acres.
● 2 Bedrooms 
● 1 Washrooms 
● 928 Sqft 
● 3rd Floor 
● Dining/Pantry area 
● Living area 
FACILITIES:
Gymnasium 
Car parking 
Kids Play Area 
CCTV camera 
Meeting Room 
24hrs Security 
Club house 
Swimming pool 
Yoga Deck 
100m to Kandy Road 
4 Mins to Gampaha Interchange 
10 Mins to Gampaha Railway station 
 Easy access to Rathnavali Balika Vidyalaya,Lyceum International school,Wycherley International school,Holy Cross  College,Bandaranaike College,General hospital Gampaha.
22.55 million LKR
*Prices are subject to change without prior notice
					</t>
  </si>
  <si>
    <t>C7-7571</t>
  </si>
  <si>
    <t xml:space="preserve">Luxury 2 Bedroom apartment for sale in Gampaha.
THE PALACE BY PRIME RESIDENCIES 
● This property is one of the largest apartments for sale in Gampaha that has spread over 13 acres.
● 2 Bedrooms 
● 2 Washrooms 
● 817 Sqft 
● Ground Floor 
● Dining/Pantry area 
● Living area 
FACILITIES:
Gymnasium 
Car parking 
Kids Play Area 
CCTV camera 
Meeting Room 
24hrs Security 
Club house 
Swimming pool 
Yoga Deck 
100m to Kandy Road 
4 Mins to Gampaha Interchange 
10 Mins to Gampaha Railway station 
 Easy access to Rathnavali Balika Vidyalaya,Lyceum International school,Wycherley International school,Holy Cross  College,Bandaranaike College,General hospital Gampaha.
29.30 million LKR
*Prices are subject to change without prior notice
							</t>
  </si>
  <si>
    <t>C7-7572</t>
  </si>
  <si>
    <t xml:space="preserve">Luxury 2 Bedroom apartment for sale in Gampaha.
THE PALACE BY PRIME RESIDENCIES 
● This property is one of the largest apartments for sale in Gampaha that has spread over 13 acres.
● 2 Bedrooms 
● 2 Washrooms 
● 1000 Sqft 
● 3rd Floor 
● Dining/Pantry area 
● Living area 
FACILITIES:
Gymnasium 
Car parking 
Kids Play Area 
CCTV camera 
Meeting Room 
24hrs Security 
Club house 
Swimming pool 
Yoga Deck 
100m to Kandy Road 
4 Mins to Gampaha Interchange 
10 Mins to Gampaha Railway station 
 Easy access to Rathnavali Balika Vidyalaya,Lyceum International school,Wycherley International school,Holy Cross  College,Bandaranaike College,General hospital Gampaha.
23.45 million LKR
*Prices are subject to change without prior notice
									</t>
  </si>
  <si>
    <t>C7-7573</t>
  </si>
  <si>
    <t>Prime residencies - Edmonton 2</t>
  </si>
  <si>
    <t>C7-7574</t>
  </si>
  <si>
    <t>Ms Bodhikka</t>
  </si>
  <si>
    <t>Cinnamon  life Colombo 2</t>
  </si>
  <si>
    <t>C7-7575</t>
  </si>
  <si>
    <t>Nisal D Perera</t>
  </si>
  <si>
    <t xml:space="preserve">Available from 1st of March </t>
  </si>
  <si>
    <t>C7-7576</t>
  </si>
  <si>
    <t>Deanna Sanderson</t>
  </si>
  <si>
    <t>C7-7577</t>
  </si>
  <si>
    <t xml:space="preserve">Dilanga </t>
  </si>
  <si>
    <t xml:space="preserve">Park Road </t>
  </si>
  <si>
    <t>1st floor 77 million
2nd floor 83 million
3rd Floor 88 million
4th Floor 93 million
5th Floor 98 million</t>
  </si>
  <si>
    <t>Publish with Poster</t>
  </si>
  <si>
    <t>C7-7578</t>
  </si>
  <si>
    <t>Charindra</t>
  </si>
  <si>
    <t>Royal park Residencies</t>
  </si>
  <si>
    <t>C7-7579</t>
  </si>
  <si>
    <t xml:space="preserve">Mr.Chamath Kariyawasam </t>
  </si>
  <si>
    <t xml:space="preserve">Hena road, Mount Lavinia </t>
  </si>
  <si>
    <t xml:space="preserve">Office space/IT Company/Any kind of commercial purposes </t>
  </si>
  <si>
    <t xml:space="preserve">1000 sqft office space for Rent in Mount Lavenia. 
● 1000sqft Area 300 meters
● 2nd floor 
● 5 Rooms
● 2 attached bathroom 
● Master bedroom
● 1 Common bathroom 
● Living room 
● Kitchen 
● Rooftop area 1000sqft
Rs. 100000/ per month 
6 month key money needed
</t>
  </si>
  <si>
    <t>C7-7580</t>
  </si>
  <si>
    <t>Piliyandala road,</t>
  </si>
  <si>
    <t>Store/Car sale/Food court/Vehicleparking/Car Washing Centre/</t>
  </si>
  <si>
    <t xml:space="preserve">22 perches land for rent in Piliyandala. 
IDEAL FOR ANY KIND OF COMMERCIAL PURPOSES 
● 22 Perches 
● Facing kottawa-Piliyandala main road 
● Easy access to Piliyandala Town/Kottawa Highway entrance 
Rental amount: 100,000/- per month 
</t>
  </si>
  <si>
    <t>C7-7581</t>
  </si>
  <si>
    <t xml:space="preserve">Jeevagarunyan Thavaratnam </t>
  </si>
  <si>
    <t xml:space="preserve">THE CITADEL, Bagattale road </t>
  </si>
  <si>
    <t xml:space="preserve">This apartment generates LKR 280,000 per month (approximately $1,000) in rental income from the Indian Embassy, making it a fantastic investment opportunity.
12 years old </t>
  </si>
  <si>
    <t>publish with poster</t>
  </si>
  <si>
    <t>C7-7582</t>
  </si>
  <si>
    <t xml:space="preserve">Cherami De Soysa </t>
  </si>
  <si>
    <t>0777330789</t>
  </si>
  <si>
    <t xml:space="preserve">Aquria Residancies, Kirimandala mawatha </t>
  </si>
  <si>
    <t>C7-7583</t>
  </si>
  <si>
    <t xml:space="preserve">Sadhana </t>
  </si>
  <si>
    <t xml:space="preserve">Monarch </t>
  </si>
  <si>
    <t>3 months deposit, 6 months' rent up front. minimum 1-year term
It is better suited to Europeans, Japanese, etc. as there are no maid's quarters and no balcony</t>
  </si>
  <si>
    <t>C7-7584</t>
  </si>
  <si>
    <t>Bodhikka</t>
  </si>
  <si>
    <t>Shangri-la</t>
  </si>
  <si>
    <t>C7-7585</t>
  </si>
  <si>
    <t xml:space="preserve">Fully furnished apartment for rent in OnThree20, Col-02
2 Bedroom 
2 washroom 
907 sqft 
Higher floor 
Rent Rs.300,000
</t>
  </si>
  <si>
    <t>C7-7586</t>
  </si>
  <si>
    <t xml:space="preserve">only for foreigners
Do not publish  </t>
  </si>
  <si>
    <t>C7-7587</t>
  </si>
  <si>
    <t>C7-7588</t>
  </si>
  <si>
    <t xml:space="preserve">3 Bedroom Valuable house for sale in Kapuwatta, Ja-Ela. 
● 10 perches land extend 
● 3 Bedrooms 
● 2 Bathrooms 
● Above 2000 sqft 
● Two story House 
● Kichen with pantry cupboards 
● Easy access to Negambo road and Kapuwatta Railway station 
16 million 
</t>
  </si>
  <si>
    <t>C7-7589</t>
  </si>
  <si>
    <t>Mr.Shanaka Silva ( Blue ocean group )</t>
  </si>
  <si>
    <t>Layards Road,Colombo 4</t>
  </si>
  <si>
    <t xml:space="preserve">3 Bedroom ongoing Apartment for sale in Layards Road,Colombo 4.
☆ 3 Bedrooms 
☆ 2 Washrooms 
☆ 1820 Sqft 
☆ 3rd floor 
☆ Maids Accommodation 
☆ Balconys 
☆ Living area 
☆ Kitchen with pantry 
☆ Swimming pool 
Sale price: 101 million 
Terms &amp; Conditions:
Prices are subject to change without notice and are based on availability.
</t>
  </si>
  <si>
    <t>C7-7590</t>
  </si>
  <si>
    <t>15,Layards Road, Colombo 4</t>
  </si>
  <si>
    <t xml:space="preserve">3 Bedroom ongoing Apartment for sale in Layards Road,Colombo 4.
☆ 3 Bedrooms 
☆ 2 Washrooms 
☆ 1820 Sqft 
☆ 6th floor 
☆ Maids Accommodation 
☆ Balconys 
☆ Living area 
☆ Kitchen with pantry 
☆ Swimming pool 
Sale price: 102.5 million 
Terms &amp; Conditions:
Prices are subject to change without notice and are based on availability.
</t>
  </si>
  <si>
    <t>C7-7591</t>
  </si>
  <si>
    <t>15,Layards Road,Colombo 4</t>
  </si>
  <si>
    <t xml:space="preserve">Luxury 3 Bedroom ongoing Apartment for sale in Layards Road,Colombo 4.
☆ 3 Bedrooms 
☆ 2 Washrooms 
☆ 1590 Sqft 
☆ 2nd floor 
☆ Maids Accommodation 
☆ Balconys 
☆ Living area 
☆ Kitchen with pantry 
☆ Swimming pool 
Sale price:  87.9 million 
Terms &amp; Conditions:
Prices are subject to change without notice and are based on availability.
</t>
  </si>
  <si>
    <t>C7-7592</t>
  </si>
  <si>
    <t>15,Layards Road, Colombo 4.</t>
  </si>
  <si>
    <t xml:space="preserve">Luxury ongoing Apartment for sale in Layards Road,Colombo 4.
☆ 3 Bedrooms 
☆ 2 Washrooms 
☆ 1590 Sqft 
☆ 11th floor 
☆ Maids Accommodation 
☆ Balconys 
☆ Living area 
☆ Kitchen with pantry 
☆ Swimming pool 
Sale price: 92.4 million 
Terms &amp; Conditions:
Prices are subject to change without notice and are based on availability.
</t>
  </si>
  <si>
    <t>C7-7593</t>
  </si>
  <si>
    <t xml:space="preserve">Mihiri De Alwis </t>
  </si>
  <si>
    <t xml:space="preserve">Cinnamon Court Residencies, Bauddhaloka mawatha </t>
  </si>
  <si>
    <t>C7-7594</t>
  </si>
  <si>
    <t xml:space="preserve">Johan </t>
  </si>
  <si>
    <t xml:space="preserve">Prime Residents, Kingsley Road </t>
  </si>
  <si>
    <t>C7-7595</t>
  </si>
  <si>
    <t xml:space="preserve">Subair Ibrahim </t>
  </si>
  <si>
    <t>C7-7596</t>
  </si>
  <si>
    <t xml:space="preserve">Aiysha </t>
  </si>
  <si>
    <t xml:space="preserve">Prime Castle Street </t>
  </si>
  <si>
    <t>C7-7597</t>
  </si>
  <si>
    <t>Mr.Keith</t>
  </si>
  <si>
    <t xml:space="preserve">Publish with posters - No Images </t>
  </si>
  <si>
    <t>C7-7598</t>
  </si>
  <si>
    <t>Mr.Mehtha</t>
  </si>
  <si>
    <t>Capital Twin Peak</t>
  </si>
  <si>
    <t>C7-7599</t>
  </si>
  <si>
    <t xml:space="preserve">Winston </t>
  </si>
  <si>
    <t xml:space="preserve">House for sale in Battaramulla 
33.2 perch 
5 bedroom 
5 washroom 
5000
Swimming pool 
Servant room &amp; washroom 
Driver's room &amp; washroom 
160 Million </t>
  </si>
  <si>
    <t>C7-7600</t>
  </si>
  <si>
    <t xml:space="preserve">Semi furnished apartment for rent in Col-05
2 bedroom 
2 washroom 
850 sqft 
190,000.00 per month </t>
  </si>
  <si>
    <t>C7-7601</t>
  </si>
  <si>
    <t>Brand New 04 Storied Building For Rent In Colombo 03
* Floor Area - 35,000 SqFt 
* No. Of Floors - 04
* Vehicle Parking Available 
* Second Block To Galle Road
* Land Side
* Rental - Rs. 300/= per square feet (negotiable)</t>
  </si>
  <si>
    <t>C7-7602</t>
  </si>
  <si>
    <t>Archana Daladawatta</t>
  </si>
  <si>
    <t xml:space="preserve">Santorini resort apartments, Negombo </t>
  </si>
  <si>
    <t>Apartment for sale in Negombo 
3 bedroom 
2 washroom 
4th floor 
1005 sqft 
Rs.31,500,000.00</t>
  </si>
  <si>
    <t>C7-7603</t>
  </si>
  <si>
    <t xml:space="preserve">Sunil Fernando </t>
  </si>
  <si>
    <t>Minimum contract is one year. For a one-year upfront payment, one month's security deposit is required or Six months up front with 2 month's security deposit.</t>
  </si>
  <si>
    <t>C7-7604</t>
  </si>
  <si>
    <t>Kavinda Ishara</t>
  </si>
  <si>
    <t>C7-7605</t>
  </si>
  <si>
    <t>Ramas</t>
  </si>
  <si>
    <t>St Anthony's Road, Colombo 03</t>
  </si>
  <si>
    <t>C7-7606</t>
  </si>
  <si>
    <t xml:space="preserve">Semi furnished house for rent in Park Road Colombo 05. Located in a highly recidential area.
▫️8.5 Perches 
▫️4600 square feet 
▫️4 storied house
▫️5 Bedrooms with A/C
▫️5 Bathrooms  with Luxury designer fittings
▫️Garage for 3 vehicles (SUV)
▫️Timber deck on the 2 nd &amp; 3 rd floors
▫️2 modern designer pantries
▫️2 roof terraces
▫️Separate service entrance to maids and driver with quarters &amp; toilet
▫️Architecturally designed indoor and outdoor garden 
▫️3 Phase electricity 
Rent 750,000/= negotiable </t>
  </si>
  <si>
    <t>C7-7607</t>
  </si>
  <si>
    <t>Mr.Rameshwaram</t>
  </si>
  <si>
    <t>Allium Towers Colombo 6</t>
  </si>
  <si>
    <t>C7-7608</t>
  </si>
  <si>
    <t>Subasinghe Rajitha</t>
  </si>
  <si>
    <t xml:space="preserve">686/5 Havelock Road, Pamankada </t>
  </si>
  <si>
    <t>C7-7609</t>
  </si>
  <si>
    <t xml:space="preserve">Meena Melvani </t>
  </si>
  <si>
    <t xml:space="preserve">Park street residencies </t>
  </si>
  <si>
    <t xml:space="preserve">publish with poster </t>
  </si>
  <si>
    <t>C7-7610</t>
  </si>
  <si>
    <t>Ranil Peiris</t>
  </si>
  <si>
    <t>C7-7611</t>
  </si>
  <si>
    <t>Ms.Ranhi/Nirosh</t>
  </si>
  <si>
    <t xml:space="preserve">2500 sqft warehouse space for rent in Hekitta, Wattala. 
● IDEAL FOR STORE ROOM/WAREHOUSE 
● 20 feet container/Lorry access 
● Walking distance to Elakanda Junction, Mattakuliya 
Rs.130,000/- per month
6 month advance 
</t>
  </si>
  <si>
    <t>C7-7612</t>
  </si>
  <si>
    <t>Ms.Ruwi</t>
  </si>
  <si>
    <t>Cinnamon life, Co.2</t>
  </si>
  <si>
    <t xml:space="preserve">2 Bedroom Luxury Apartment for rent in The Suites at Cinnamon Life.
● 2 Bedroom
● 2 Washroom
● 20th floor 
● Direct ocean view 
● 1273 sqft
● Fully furnished 
● Swimming Pool 
● Gymnasium
Specific information:
☆ Direct Beutifuly sea view from all the Rooms including the living room and the Kichen
☆ This units has the guest Bathroom non attached to the second room
☆ Master Bedroom has the walking closet and Bath tub 
☆ can see the clear Sunset
Rent: 650,000/- per month
( ONLY FOR EXPERTS )
</t>
  </si>
  <si>
    <t>C7-7613</t>
  </si>
  <si>
    <t xml:space="preserve">Welikadawatte, </t>
  </si>
  <si>
    <t xml:space="preserve">Fully furnished luxury house for rent in  
4 bedroom 
4 washroom 
4000 sqft 
15 perch 
Servant room &amp; washroom 
600,000.00 per month </t>
  </si>
  <si>
    <t>C7-7614</t>
  </si>
  <si>
    <t>Mr.Rukman Ramlin</t>
  </si>
  <si>
    <t>Ambewala road Rendapola.</t>
  </si>
  <si>
    <t>Villa/Cultivation/Hotel project/Cabanas</t>
  </si>
  <si>
    <t xml:space="preserve">242 perches land with Villa in Nuwara Eliya. 
IDEAL FOR INVESTMENT PURPOSE 
( Located in Ambewela main road )
● 242 perches land extend (1 1/2 acres ) 
● Two story villa 
● 11 Bedrooms 
● 9 Bathrooms
● 2 Direct water line from water fall
● 5 Stock water tanks 
● Huge sitting hall 
● Dining area 
● Separate kitchen 
● 360* view with garden 
● Sunrise is for the main door  
● Very good environment Around the land cultivation 
● Ambewela main road Very closed to Ambewela farm, bomburu alla water fall hugest water fall in Sri Lanka’s , hakgala garden and railway station Ambewela.
● This land very good for the cultivation 
This is the best land ever in this area to do anything, cultivating or hotel, villa, or can arrange real estate anything you want you can do in here in the land. 
Asking Price : 220 million 
</t>
  </si>
  <si>
    <t>C7-7615</t>
  </si>
  <si>
    <t>Mrs.Patman</t>
  </si>
  <si>
    <t>Trizen Apartment Colombo 2</t>
  </si>
  <si>
    <t>C7-7616</t>
  </si>
  <si>
    <t>Trizen Colombo 2</t>
  </si>
  <si>
    <t>C7-7617</t>
  </si>
  <si>
    <t>Agent Frank ( AR Realtor)</t>
  </si>
  <si>
    <t xml:space="preserve">2 Bedroom Luxury Apartment for sale in TRI-ZEN Colombo 2.
● 2 Bedroom
● 1 Washroom 
● Floor Area - 716 sqft
● Floor - above 35th Floor
● Car Park - 1 
● Tower - 1 
● Swimming Pool 
● Gymnasium 
Rs 63.5 million (negotiable)
</t>
  </si>
  <si>
    <t>C7-7618</t>
  </si>
  <si>
    <t xml:space="preserve">Lake Road,Pelawatte </t>
  </si>
  <si>
    <t xml:space="preserve">𝐇𝐨𝐮𝐬𝐞 𝐟𝐨𝐫 𝐒𝐀𝐋𝐄 𝐢𝐧 𝐋𝐚𝐤𝐞 𝐑𝐨𝐚𝐝, 𝐏𝐞𝐥𝐚𝐰𝐚𝐭𝐭𝐞 
Experience luxury, convenience, and modern living with this meticulously designed residence, perfectly situated on an 11.4-perch land and offering everything you need and more:
✅ 4200+ sqft of Elegance with beautifully landscaped terraces and gardens.
✅ 4 Spacious Bedrooms (air-conditioned) and 4 Modern Bathrooms with tempered glass shower cubicles and hot water.
✅ Expansive Entertainment Area on the 2nd-floor terrace, complete with a BBQ setup and TV console.
✅ Fully Equipped Pantry featuring a microwave, oven, middle island, cooker, and hood.
✅ Additional Mini Pantries on the 1st and 2nd floors for added convenience.
✅ Ample Parking space for 3 vehicles and 2 access gates for easy entry and exit.
✅ Servant Room &amp; Bathroom for your convenience.
✅ CCTV Security for peace of mind in this high-security neighborhood near military headquarters.
✅ Walking Distance to the Lake and Sri Lanka’s top supermarket chains.
✅ 20ft Wide Access Road for easy navigation.
✅ Complimentary Interior Design Service to make your new home uniquely yours.
87.6 Million
</t>
  </si>
  <si>
    <t>C7-7619</t>
  </si>
  <si>
    <t>Mr.Anushka Indunil</t>
  </si>
  <si>
    <t xml:space="preserve"> Port City ,Harbor ,Lotus tower</t>
  </si>
  <si>
    <t xml:space="preserve">High Luxury 2 Bedroom Apartment for sale in Colombo City Centre,Colombo 02.
● 37th Floor
● Fully furnished  
● 2 Bedrooms
● 2 Bathrooms 
● Open kitchen 
● Have the Port City ,Harbor ,Lotus tower and City view.
● Pool, Gym,Sky lodge and all the common facilities and direct access to the shopping mall.
Price
125 Million
( Open for best offer)
</t>
  </si>
  <si>
    <t>C7-7620</t>
  </si>
  <si>
    <t>Agent Hasitha Amarasinghe  ( Clean Slate Realty )</t>
  </si>
  <si>
    <t xml:space="preserve">3 Bedroom Luxury Apartment for sale in Prime Grand Colombo 7.
● Brand New
● Semi-furnished
● 3 Bedroom
● 2 Washroom
● Maid's room
● Maid's washroom
● 26th floor
● 1440 sq ft
● City view
Price :150 million 
</t>
  </si>
  <si>
    <t>C7-7621</t>
  </si>
  <si>
    <t>153 Elvitigala Mawatha, Colombo 08</t>
  </si>
  <si>
    <t xml:space="preserve">3 Bedroom apartment for sale in Trillium Residencies - Colombo 08. 
● 3 Bedrooms 
● 2 Washrooms 
● 1850 sqft 
● Lower floor 
● Fully Furnished
● Balcony
● Seperate Maids room and Bathroom
● Large Living area 
● Dining area 
● Swimming Pool
● Badminton Court
● Fully equipped gym
● Large Play Ground
● Multipurpose room/hall
● Restaurant
● Supermarket (Cargills)
● 24/7 Security's 
Asking Price: 80 million 
</t>
  </si>
  <si>
    <t>C7-7622</t>
  </si>
  <si>
    <t>Agent Sajjad ( 73 Avenue Realtors)</t>
  </si>
  <si>
    <t>Cinnamon life, Colombo 2</t>
  </si>
  <si>
    <t xml:space="preserve">Luxury 2 Bedroom apartment for sale in The Suites at Cinnamon Life Colombo 2.
● 2 Bedroom 
● 2 Washroom
● Suite Tower 
● 1273 Sq.ft 
● Mid Higher Floor
● Fully Furnished 
● Sea View
● Swimming Pool 
● Gymnasium 
Sale : 173 million 
</t>
  </si>
  <si>
    <t>C7-7623</t>
  </si>
  <si>
    <t>Luries Road, Col-4</t>
  </si>
  <si>
    <t xml:space="preserve">House for sale in Bambalapitiya
10 perch 
6 bedroom 
5 washroom 
3828 sqft 
195 Million </t>
  </si>
  <si>
    <t>C7-7624</t>
  </si>
  <si>
    <t>Mr.Iqbal</t>
  </si>
  <si>
    <t xml:space="preserve">20/8A Greenland’s Lane
Colombo 05
</t>
  </si>
  <si>
    <t xml:space="preserve">2 Bedroom house for rent in Greenland’s Lane
Colombo 05.
● 2 Bedroom 
● 2 Bathroom
● Kitchen with pantry 
● Fully furnished 
● Walking distance to Isipathana College
Rent Rs 165,000/-per month 
</t>
  </si>
  <si>
    <t>C7-7625</t>
  </si>
  <si>
    <t>No.1 Havelock place,Colombo 5.</t>
  </si>
  <si>
    <t xml:space="preserve">Brand new ongoing Apartment for sale in Colombo 5.
☆ 3 Bedrooms 
☆ 2 Washrooms 
☆ 1325 Sqft 
☆ 9th floor 
☆ Living area 
☆ Kitchen with pantry 
☆ Rooptop Swimming pool 
Sale price: 70.3 million 
Terms &amp; Conditions:
Prices are subject to change without notice and are based on availability.
	</t>
  </si>
  <si>
    <t>C7-7626</t>
  </si>
  <si>
    <t xml:space="preserve">No.1 Havelock place </t>
  </si>
  <si>
    <t xml:space="preserve">Brand new ongoing Apartment for sale in Colombo 5.
☆ 3 Bedrooms 
☆ 2 Washrooms 
☆ 1325 Sqft 
☆ 6th floor 
☆ Living area 
☆ Kitchen with pantry 
☆ Rooptop Swimming pool 
Sale price: 68.8 million 
Terms &amp; Conditions:
Prices are subject to change without notice and are based on availability.
</t>
  </si>
  <si>
    <t>C7-7627</t>
  </si>
  <si>
    <t>Ms.Thomas/Nirosh</t>
  </si>
  <si>
    <t xml:space="preserve"> Fabian Road, Nagoda </t>
  </si>
  <si>
    <t xml:space="preserve">Beautiful House for sale in Nagoda, Kandana.
● 12.72 perches 
● 5 Bedrooms 
● 3 Washrooms 
● Two story House 
● 2 A/C Rooms 
● Roller shutter gate 
● Two Kitchens 
● 2 Sofa sets 
● 8 Dining table 
● Servent room 
● Solar Inverter 
● Fully covered with CCTV cameras 
● Overhead water tanks 
● 600m to Negombo road 
Prices 40 Million (Negotiable)
</t>
  </si>
  <si>
    <t>C7-7628</t>
  </si>
  <si>
    <t xml:space="preserve">Mr.Viran De Silva </t>
  </si>
  <si>
    <t xml:space="preserve">Luxury 2 Bedroom Apartment for Rent with Unblocked Views at On320,Union Place, Colombo 2.
Ideal for expats, professionals, couples,looking for a modern, high-rise city residence with luxury amenities
● 2 Bedrooms (including 1 ensuite)
● 2 Bathrooms + Separate bathroom for helper
● 36th floor 
● 1013 sqft 
● Unit offers breathtaking unblocked views of the city skyline
● Tastefully furnished with all Electricity appliances 
● Spacious living and dining area with modern furnishings
● Fully equipped kitchen with high-end appliances
● Move-in ready with stylish interiors
● Prime location with easy access to Colombo’s business and entertainment hubs
Rental amount: 300,000/- per month 
( 3 Month Deposit, 6 month Advance  )
</t>
  </si>
  <si>
    <t>C7-7629</t>
  </si>
  <si>
    <t xml:space="preserve">Brand new ongoing Apartment for sale in Colombo 5.
☆ 3 Bedrooms 
☆ 2 Washrooms 
☆ 1325 Sqft 
☆ 5th floor 
☆ Living area 
☆ Kitchen with pantry 
☆ Rooptop Swimming pool 
Sale price: 68.3 million 
Terms &amp; Conditions:
Prices are subject to change without notice and are based on availability.
</t>
  </si>
  <si>
    <t>C7-7630</t>
  </si>
  <si>
    <t xml:space="preserve">No 1,Havelock place </t>
  </si>
  <si>
    <t xml:space="preserve">Brand new 3 Bedroom ongoing Apartment for sale in Colombo 5.
☆ 3 Bedrooms 
☆ 2 Washrooms 
☆ 1640 Sqft 
☆ 6th floor 
☆ Living area 
☆ Kitchen with pantry 
☆ Rooptop Swimming pool 
☆ Maids room with attached bathroom 
Sale price: 84.4 million 
Terms &amp; Conditions:
Prices are subject to change without notice and are based on availability.
</t>
  </si>
  <si>
    <t>C7-7631</t>
  </si>
  <si>
    <t>No.1,Havelock place, Colombo 5</t>
  </si>
  <si>
    <t xml:space="preserve">Brand new 2 Bedroom ongoing Apartment for sale in Colombo 5.
☆ 2 Bedrooms 
☆ 2 Washrooms 
☆ 1140 Sqft 
☆ 1st floor 
☆ Living area 
☆ Kitchen with pantry 
☆ Rooptop Swimming pool
Sale price: 56.9 million 
Terms &amp; Conditions:
Prices are subject to change without notice and are based on availability.
</t>
  </si>
  <si>
    <t>C7-7632</t>
  </si>
  <si>
    <t>Sean Perera</t>
  </si>
  <si>
    <t>Prime Wrendale Residencies</t>
  </si>
  <si>
    <t>C7-7633</t>
  </si>
  <si>
    <t>Aiysha Suhayb</t>
  </si>
  <si>
    <t xml:space="preserve">Prime castle street </t>
  </si>
  <si>
    <t>C7-7634</t>
  </si>
  <si>
    <t xml:space="preserve">No.1,Havelock place </t>
  </si>
  <si>
    <t xml:space="preserve">Brand new ongoing Apartment for sale in Colombo 5.
☆ 2 Bedrooms 
☆ 2 Washrooms 
☆ 1140 Sqft 
☆ 5th floor 
☆ Living area 
☆ Kitchen with pantry 
☆ Rooptop Swimming pool
Sale price: 58.9 million 
Terms &amp; Conditions:
Prices are subject to change without notice and are based on availability.
</t>
  </si>
  <si>
    <t>C7-7635</t>
  </si>
  <si>
    <t xml:space="preserve">Brand new 1 Bedroom ongoing Apartment for sale in Colombo 5.
☆ 1 Bedrooms 
☆ 1 Washrooms 
☆ 620 Sqft 
☆ 1st floor 
☆ Living area 
☆ Kitchen with pantry 
☆ Rooptop Swimming pool
Sale price: 32.9 million 
Terms &amp; Conditions:
Prices are subject to change without notice and are based on availability.
</t>
  </si>
  <si>
    <t>C7-7636</t>
  </si>
  <si>
    <t>Athula place</t>
  </si>
  <si>
    <t>C7-7637</t>
  </si>
  <si>
    <t xml:space="preserve">Tilan </t>
  </si>
  <si>
    <t xml:space="preserve">Office space for rent in Col-07
3 rooms 
3 washrooms 
3200 sqft 
2 parking slots 
475,000.00 per month </t>
  </si>
  <si>
    <t>C7-7638</t>
  </si>
  <si>
    <t xml:space="preserve">Brand new ongoing Apartment for sale in Colombo 5.
☆ 2 Bedrooms 
☆ 3 Washrooms 
☆ 1130 Sqft 
☆ 3rd floor 
☆ Living area 
☆ Kitchen with pantry 
☆ Rooptop Swimming pool
Sale price:  57.4 million 
Terms &amp; Conditions:
Prices are subject to change without notice and are based on availability.
</t>
  </si>
  <si>
    <t>C7-7639</t>
  </si>
  <si>
    <t xml:space="preserve">Brand new ongoing Apartment for sale in Colombo 5.
☆ 3 Bedrooms 
☆ 2 Washrooms 
☆ 1300 Sqft 
☆ 3rd floor 
☆ Living area 
☆ Kitchen with pantry 
☆ Rooptop Swimming pool
Sale price:  65.9 million 
Terms &amp; Conditions:
Prices are subject to change without notice and are based on availability.
</t>
  </si>
  <si>
    <t>C7-7640</t>
  </si>
  <si>
    <t>Shamail</t>
  </si>
  <si>
    <t xml:space="preserve">Beach road, Mount Lavinia </t>
  </si>
  <si>
    <t xml:space="preserve">Fully furnished apartment for rent in Mount Lavinia 
3 bedroom 
2 washroom 
1750 sqft 
6th floor 
220000 per month </t>
  </si>
  <si>
    <t>C7-7641</t>
  </si>
  <si>
    <t>Sarangan</t>
  </si>
  <si>
    <t>42th lane, Col-06</t>
  </si>
  <si>
    <t xml:space="preserve">Land for sale with an old house in Wellawatte (Sea side)
8 perch 
95 million </t>
  </si>
  <si>
    <t>C7-7642</t>
  </si>
  <si>
    <t xml:space="preserve">Camel road,Wattala </t>
  </si>
  <si>
    <t xml:space="preserve">Warehouse/Storage/Logistics/Factory/Sports Complex </t>
  </si>
  <si>
    <t xml:space="preserve">5000 Sqft Warehouse for rent in Carmel Road, Wattala. 
● 15 feets road access 
● Single phase Electricity 
● Lorry access only 
● Easy access to Colombo Harbour and Kelawalapitiya Highway entrance 
● 2 km to Negambo - Colombo main road 
● Easy access to Elakanda Junction and Mattakkuliya 
● Easy access to Katunayake International Airport 
Rs.250,000/- per month 
6 Month deposit 
( Half month Brokerage fee applie )
</t>
  </si>
  <si>
    <t>C7-7643</t>
  </si>
  <si>
    <t xml:space="preserve">No.358,High level road, Nugegoda </t>
  </si>
  <si>
    <t xml:space="preserve">ongoing 3 Bedroom Apartment for sale in Nugegoda. 
☆ 3 Bedrooms 
☆ 2 Washrooms 
☆ 1575 Sqft 
☆ 9th floor 
☆ Living area 
☆ Kitchen with pantry 
☆ Swimming pool
☆ Walking path 
☆ Servant room 
Sale price: 60.6 million 
Terms &amp; Conditions:
Prices are subject to change without notice and are based on availability.
</t>
  </si>
  <si>
    <t>C7-7644</t>
  </si>
  <si>
    <t xml:space="preserve">ongoing 3 Bedroom Apartment for sale in Nugegoda. 
☆ 3 Bedrooms 
☆ 2 Washrooms 
☆ 1575 Sqft 
☆  3rd  floor 
☆ Living area 
☆ Kitchen with pantry 
☆ Swimming pool
☆ Walking path 
☆ Servant room 
Sale price: 57.6 million 
Terms &amp; Conditions:
Prices are subject to change without notice and are based on availability.
	</t>
  </si>
  <si>
    <t>C7-7645</t>
  </si>
  <si>
    <t xml:space="preserve">Tower 2 | above 50th Floor | Maintance fee 60k Per month </t>
  </si>
  <si>
    <t>C7-7646</t>
  </si>
  <si>
    <t>Station road, Col-6</t>
  </si>
  <si>
    <t xml:space="preserve">2 Bedroom Apartment For Sale in Colombo 6 Wellawatta - 32 Million LKR 
800 Sqft 
2 Bedroom 
2 Bathroom 
18 years old </t>
  </si>
  <si>
    <t>C7-7647</t>
  </si>
  <si>
    <t>Station Road, Wellawatte</t>
  </si>
  <si>
    <t xml:space="preserve">Apartment for sale in Wellawatte
4 bedroom 
2 washroom 
1968 sqft 
8th floor
78 Million  </t>
  </si>
  <si>
    <t>C7-7648</t>
  </si>
  <si>
    <t xml:space="preserve">Prasanga </t>
  </si>
  <si>
    <t>C7-7649</t>
  </si>
  <si>
    <t xml:space="preserve">Span tower, Temples Road </t>
  </si>
  <si>
    <t>C7-7650</t>
  </si>
  <si>
    <t xml:space="preserve">ongoing 1 Bedroom Apartment for sale in Nugegoda. 
☆ 1 Bedrooms 
☆ 1 Washrooms 
☆ 710 Sqft 
☆  3rd  floor 
☆ Swimming pool
☆ Walking path 
Sale price: 26.5 million 
Terms &amp; Conditions:
Prices are subject to change without notice and are based on availability.
</t>
  </si>
  <si>
    <t>C7-7651</t>
  </si>
  <si>
    <t xml:space="preserve">ongoing 1 Bedroom Apartment for sale in Nugegoda. 
☆ 1 Bedrooms 
☆ 1 Washrooms 
☆ 710 Sqft 
☆  3rd  floor 
☆ Swimming pool
☆ Walking path 
Sale price: 28 million 
Terms &amp; Conditions:
Prices are subject to change without notice and are based on availability.
</t>
  </si>
  <si>
    <t>C7-7652</t>
  </si>
  <si>
    <t xml:space="preserve">1 Bedroom ongoing Apartment for sale in Nugegoda. 
☆ 1 Bedrooms 
☆ 1 Washrooms 
☆ 710 Sqft 
☆  8th  floor 
☆ Swimming pool
☆ Walking path 
Sale price: 29 million 
Terms &amp; Conditions:
Prices are subject to change without notice and are based on availability.
</t>
  </si>
  <si>
    <t>C7-7653</t>
  </si>
  <si>
    <t xml:space="preserve">2 Bedroom ongoing Apartment for sale in Nugegoda. 
☆ 2 Bedrooms 
☆ 2 Washrooms 
☆ 1230 Sqft 
☆  1st  floor 
☆ Swimming pool
☆ Walking path 
☆ Living and Dining area 
Sale price:  42.2 million 
Terms &amp; Conditions:
Prices are subject to change without notice and are based on availability.
</t>
  </si>
  <si>
    <t>C7-7654</t>
  </si>
  <si>
    <t xml:space="preserve">2 Bedroom ongoing Apartment for sale in Nugegoda. 
☆ 2 Bedrooms 
☆ 2 Washrooms 
☆ 1230 Sqft 
☆ 3rd floor 
☆ Swimming pool
☆ Walking path 
☆ Living and Dining area 
Sale price:  45.2 million 
Terms &amp; Conditions:
Prices are subject to change without notice and are based on availability.
</t>
  </si>
  <si>
    <t>C7-7655</t>
  </si>
  <si>
    <t xml:space="preserve">2 Bedroom ongoing Apartment for sale in Nugegoda. 
☆ 2 Bedrooms 
☆ 2 Washrooms 
☆ 1230 Sqft 
☆ 6th floor 
☆ Swimming pool
☆ Walking path 
☆ Living and Dining area 
Sale price:  47.6 million 
Terms &amp; Conditions:
Prices are subject to change without notice and are based on availability.
</t>
  </si>
  <si>
    <t>C7-7656</t>
  </si>
  <si>
    <t xml:space="preserve">Arthur's place, Bambalapitiya </t>
  </si>
  <si>
    <t xml:space="preserve">19.5.perch land with Old house for sale near Bambalapitiya Junction. 
LAND VALUE ONLY 
● 5 Bedrooms 
● 3 parking 
● Facing main road 
● Walking distance to Galle and Bambalapitiya Junction 
ASKING PRICE: 20 million per perch 
</t>
  </si>
  <si>
    <t>C7-7657</t>
  </si>
  <si>
    <t>Mr.Damian</t>
  </si>
  <si>
    <t xml:space="preserve">Negambo road, Tudalla </t>
  </si>
  <si>
    <t xml:space="preserve">10 perches Bare land for sale in Tudalla. 
● 50m to Negambo road and Tudalla Junction 
● Easy access to Ja-Ela Highway entrance, Katunayake International Airport 
Rs.12 lakhs per perch 
</t>
  </si>
  <si>
    <t>C7-7658</t>
  </si>
  <si>
    <t xml:space="preserve">Buld up a house or any kind of commercial Bulding </t>
  </si>
  <si>
    <t xml:space="preserve">24 perches land for sale with old house 
● super valuable land 
● Land value only 
● old house with 3 Bedrooms 
● 50m to Negambo road and Tudalla junction 
● Easy access to Ja-Ela Highway entrance, Katunayake International Airport 
Asking Price: 11.5 lakhs per perch 
</t>
  </si>
  <si>
    <t>C7-7659</t>
  </si>
  <si>
    <t>Rumpus Room (Room for games), Gym</t>
  </si>
  <si>
    <t xml:space="preserve">2 Bedroom ongoing Apartment for sale in Nugegoda. 
☆ 2 Bedrooms 
☆ 2 Washrooms 
☆ 1230 Sqft 
☆ 10th floor 
☆ Swimming pool
☆ Walking path 
☆ Living and Dining area 
Sale price: 50 million 
Terms &amp; Conditions:
Prices are subject to change without notice and are based on availability.
</t>
  </si>
  <si>
    <t>C7-7660</t>
  </si>
  <si>
    <t xml:space="preserve">3 Bedroom ongoing Apartment for sale in Nugegoda. 
☆ 3 Bedrooms 
☆ 2 Washrooms 
☆ 1620 Sqft 
☆ 9th floor 
☆ Swimming pool
☆ Walking path 
☆ Living and Dining area 
☆ Servant room 
Sale price: 63.5 million 
Terms &amp; Conditions:
Prices are subject to change without notice and are based on availability.
</t>
  </si>
  <si>
    <t>C7-7661</t>
  </si>
  <si>
    <t>Ms.Candice dirckze</t>
  </si>
  <si>
    <t>Span towers templers road mount lavinia</t>
  </si>
  <si>
    <t xml:space="preserve">2 Bedroom apartment for sale in Span tower Temple Road, Mount Lavinia. 
 2 Bedrooms (master bedroom a/c)
● 2 Bathrooms 
● 8th floor 
● 1000 sqft 
● 1 servants Bathroom
● Dining and living area 
● Fitted pantry
● Wrap around balcony
● 24 hr security
● Cctv
● Management fee 11k per month 
● Sea view and city view
● Peaceful enviroment
● Two elevators
● Coc and deeds available
● Public area 
● Swimming Pool 
● Gymnasium 
Expected price: 37 million 
Negotiable 
</t>
  </si>
  <si>
    <t>C7-7662</t>
  </si>
  <si>
    <t>Mr.Kavisha</t>
  </si>
  <si>
    <t xml:space="preserve">Hamilton canal Riad,Negambo </t>
  </si>
  <si>
    <t xml:space="preserve">Gust house/Restaurant/Villa </t>
  </si>
  <si>
    <t xml:space="preserve">Negambo Beach front hotel for sale.
● 10.2 Land extend 
● 4400 sqft Buld up area 
● 5 Bedrooms with attached Bathrooms 
● 7 Washrooms 
● 3 story 
● 6 parking slots
● Overlooking Negambo Beautiful beach 
● Full furnished air conditioned ensuite Bedrooms
● Ground floor plus two floors of bedrooms
● Solar hot water
● Provision for roof top 
● Easy access to Katunayake International Airport and Colombo city 
Asking Price: 95 million 
</t>
  </si>
  <si>
    <t xml:space="preserve">PLEASE PUBLIC ONLY IN FACEBOOK </t>
  </si>
  <si>
    <t>C7-7663</t>
  </si>
  <si>
    <t xml:space="preserve">Mr.Tilina Fernando/Samantha </t>
  </si>
  <si>
    <t xml:space="preserve">Wawala road, Ja-Ela </t>
  </si>
  <si>
    <t xml:space="preserve">Brand new 90% Completed House for sale in Wawala, Ja-Ela. 
● 20 perches land extend 
● Two story House 
● 4 Bedrooms 
● 2 Washrooms 
● Large Garden space 
● Rooftop 
● Fully Covered with parapet walls 
● 1 Km to Negambo main road 
● Easy access to Ja-Ela Highway entrance, Katunayake International Airport, Colombo City, Ja-Ela Railway
URGENT SALE 
Asking Price: 45 million 
</t>
  </si>
  <si>
    <t>C7-7664</t>
  </si>
  <si>
    <t xml:space="preserve">Collinwood place </t>
  </si>
  <si>
    <t xml:space="preserve">18 years old apartment </t>
  </si>
  <si>
    <t>C7-7665</t>
  </si>
  <si>
    <t>Blue Ocean Residencies, Retreat Road, Colombo 04</t>
  </si>
  <si>
    <t xml:space="preserve">8 years old apartment </t>
  </si>
  <si>
    <t>C7-7666</t>
  </si>
  <si>
    <t>Shiyam</t>
  </si>
  <si>
    <t>Abdul Gafoor Mawatha</t>
  </si>
  <si>
    <t>C7-7667</t>
  </si>
  <si>
    <t>VIP Properties</t>
  </si>
  <si>
    <t>tower 1</t>
  </si>
  <si>
    <t>C7-7668</t>
  </si>
  <si>
    <t>Mr.Ariyawansa/Nirosh ( East West property )</t>
  </si>
  <si>
    <t>Dharmapala mawatha, Colombo 3</t>
  </si>
  <si>
    <t xml:space="preserve">Office complex/IT Company/Buying house/Institute or any kind of commercial purposes </t>
  </si>
  <si>
    <t xml:space="preserve">24000 Sqft Commercial Building for sales in the Heart of Colombo 3.
Prime Office Building in Colombo – High Occupancy Investment Opportunity!
● Unlock the potential of your investment with this exceptional 8-floor office building, strategically located in one of the most sought-after areas of Colombo. This property boasts a generous 24,000 square feet
of meticulously designed office space, currently achieving 100% occupancy.
● Key Features:
- Total Area: 24,000 sq ft of modern office space
- Floors: 8 well-appointed levels
- Parking: 8 dedicated parking slots for tenants and clients
- Occupancy: Fully leased with established tenants, ensuring immediate rental income
- Investment Grade: A rare opportunity to secure a high-performing
asset in a thriving market
Advantages:
- Revenue Generation: Benefit from an immediate return on investment with fully occupied office spaces
- Prime Location: Enjoy high visibility and accessibility, attracting a diverse range of businesses
- Growth Potential: Located in a bustling area with ongoing development and increasing demand for commercial space
Rs. 1000 million 
</t>
  </si>
  <si>
    <t>C7-7669</t>
  </si>
  <si>
    <t>Marine City - Dehiwala</t>
  </si>
  <si>
    <t>C7-7670</t>
  </si>
  <si>
    <t>Alawwa</t>
  </si>
  <si>
    <t>Just 1 km from Alawwa, facing Kurunegala-Colombo Road, with a 20 ft side road
1 km to Alawwa, 5 km to Ambepussa
54 perches, (including 20 perches land with a half build three-story building))
Ground Floor: 4 bedrooms, 1 common bath, living room, dining room, veranda, pantry
First Floor: 3 bedrooms, 1 common bath, 1 attached bath, study room, laundry area
Total Floor Area: 6300 sq ft
Building 1: 1005 sq ft
Building 2: 1540 sq ft, half-built, three-storey with 20p land
4 parking slots
Well water with a pipe-borne water connection is available</t>
  </si>
  <si>
    <t>C7-7671</t>
  </si>
  <si>
    <t xml:space="preserve">(All Quality Italian Fittings)
5 minutes to Kerawalapitiya Highway Interchange. 
3 minutes to Hendala Road </t>
  </si>
  <si>
    <t>C7-7672</t>
  </si>
  <si>
    <t xml:space="preserve">Fatima road,Mabola </t>
  </si>
  <si>
    <t xml:space="preserve">BRAND NEW HOUSE FOR  SALE WATTALA, MABOLA.
● 07 perches  land extend 
● 03 Bedrooms 
● 04 Bathrooms 
● Pantry cupboard 
● Additionally curtains 
● Roller gate 
● Car parking
● 500m to Negombo main road 
● Highly residential area 
● Easy access to Kelawalapitiya/Peliyagoda Highway entrance 
Expected price: 30 million 
</t>
  </si>
  <si>
    <t>C7-7673</t>
  </si>
  <si>
    <t>Romesish</t>
  </si>
  <si>
    <t xml:space="preserve">OFFICE SPACE COLOMBO 3 FOR RENT - UNFURNISHED 
3000 SQFT
2 Large partioned rooms - 
Total 7 Rooms + 
1 Large Pantry / lunch room 
2 small storage / tool / file rooms
2 small rooms for staff/storage with 1 attache re d toilet
Parking 3 or 4 Cars 
Commercial electricity, water supply &amp; rates taxes to be paid by tenant 
Monthly rental Rs400,000/- plus 6 months security deposit. 
</t>
  </si>
  <si>
    <t>C7-7674</t>
  </si>
  <si>
    <t>Haig road, Col-04</t>
  </si>
  <si>
    <t xml:space="preserve">Land for sale in Col-04 with an old house 
40 years old house 
10.3 perch 
17 million per perch 
</t>
  </si>
  <si>
    <t>C7-7675</t>
  </si>
  <si>
    <t xml:space="preserve">Predeep </t>
  </si>
  <si>
    <t>0762646794</t>
  </si>
  <si>
    <t xml:space="preserve">Beach Road, Mt Lavina </t>
  </si>
  <si>
    <t xml:space="preserve">No Pets, No Children, Foreigners preferred </t>
  </si>
  <si>
    <t>C7-7676</t>
  </si>
  <si>
    <t>Deepan</t>
  </si>
  <si>
    <t>37th lane wellawatte</t>
  </si>
  <si>
    <t>C7-7677</t>
  </si>
  <si>
    <t>28 Ramakrishna Rd</t>
  </si>
  <si>
    <t>C7-7678</t>
  </si>
  <si>
    <t xml:space="preserve">The Verge, Lakeside avenue  </t>
  </si>
  <si>
    <t>Completed in 2020</t>
  </si>
  <si>
    <t>C7-7679</t>
  </si>
  <si>
    <t>C7-7680</t>
  </si>
  <si>
    <t xml:space="preserve">Jacqueline </t>
  </si>
  <si>
    <t xml:space="preserve">110 Iconic </t>
  </si>
  <si>
    <t>C7-7681</t>
  </si>
  <si>
    <t>Mr.Sundaram</t>
  </si>
  <si>
    <t xml:space="preserve">Suncity moratuwa </t>
  </si>
  <si>
    <t xml:space="preserve">3 Bedroom apartment for sale in Suncity moratuwa. 
● 3 Bedrooms 
● 3 Washrooms 
● 1 A/C Room 
● Lower floor 
● 1420 sqft 
● Servent room 
● Kichen with pantry 
● Spacious Living area 
● Balconys 
● Card system to enter the appartment
● Allocated car park
● Fully covered with CCTV 
● 24hrs Security service 
● Generator power 
● Garbage Collection
● Rooftop Garden with 360% view 
● Swimming Pool 
● Gymnasium 
32.5 Million 
Price negotiable for serious buyers only . No time wasters
It's a investment property and good for retirement people
</t>
  </si>
  <si>
    <t>C7-7682</t>
  </si>
  <si>
    <t xml:space="preserve">Mr.Kamal nissanka </t>
  </si>
  <si>
    <t>0712723146</t>
  </si>
  <si>
    <t>Lauries road,Colombo 4</t>
  </si>
  <si>
    <t xml:space="preserve">Spacious 3-Bedroom Apartment for Rent in Lauries Road, Colombo 04
Discover the perfect blend of comfort and convenience in this well-designed 3-bedroom, 3-bathroom apartment located in the heart of Colombo 04. This thoughtfully planned home offers ample natural light and ventilation, creating a refreshing and airy atmosphere.
Key Features:
✔ 3 Bedrooms (2 with AC)
✔ 3 Modern Bathrooms
✔️ Fully Furnished 
✔ Spacious Living &amp; Dining Area
✔ Open &amp; Wet Kitchen – Ideal for home cooking
✔ 1 Dedicated Car Parking Space
✔ Safe &amp; Relaxing Environment
Situated in a prime location with easy access to shopping, dining, and entertainment, famous schools, this apartment is perfect for those seeking a comfortable and well-connected home.
Rental amount: 300,000/- per month 
</t>
  </si>
  <si>
    <t>C7-7683</t>
  </si>
  <si>
    <t xml:space="preserve">Spacious 3-Bedroom Apartment for Rent in Lauries Road, Colombo 04
Discover the perfect blend of comfort and convenience in this well-designed 3-bedroom, 3-bathroom apartment located in the heart of Colombo 04. This thoughtfully planned home offers ample natural light and ventilation, creating a refreshing and airy atmosphere.
Key Features:
✔ 3 Bedrooms (2 with AC)
✔ 3 Modern Bathrooms
✔ Spacious Living &amp; Dining Area
✔ Open &amp; Wet Kitchen – Ideal for home cooking
✔ 1 Dedicated Car Parking Space
✔ Safe &amp; Relaxing Environment
Situated in a prime location with easy access to shopping, dining, and entertainment, famous schools, this apartment is perfect for those seeking a comfortable and well-connected home.
Rental amount: 250,000/- per month 	
	</t>
  </si>
  <si>
    <t>C7-7684</t>
  </si>
  <si>
    <t xml:space="preserve">Spacious 3-Bedroom Apartment for Rent in Lauries Road, Colombo 04
Discover the perfect blend of comfort and convenience in this well-designed 3-bedroom, 3-bathroom apartment located in the heart of Colombo 04. This thoughtfully planned home offers ample natural light and ventilation, creating a refreshing and airy atmosphere.
Key Features:
✔ 3 Bedrooms (2 with AC)
✔ 3 Modern Bathrooms
✔ Spacious Living &amp; Dining Area
✔ Open &amp; Wet Kitchen – Ideal for home cooking
✔ 1 Dedicated Car Parking Space
✔ Safe &amp; Relaxing Environment
Situated in a prime location with easy access to shopping, dining, and entertainment, famous schools, this apartment is perfect for those seeking a comfortable and well-connected home.
Rental amount: 250,000/- per month 	
				</t>
  </si>
  <si>
    <t>C7-7685</t>
  </si>
  <si>
    <t>Sri Wijayasundararamaya Kesbewa</t>
  </si>
  <si>
    <t xml:space="preserve">Two story House for rent in Kesbewa. 
Near Sri Wijayasundararamaya Kesbewa
● 4 Bedrooms 
● 2 Bathrooms 
● Two story 
● 2 Air-conditioned Rooms 
● Ironing room
● Roller shutter gate 
● Fully Curtains 
● 2 Sofa 
● Beds available 
● Well water 
● Walking distance to Kesbewa Town 
● Good neighborhood,Private road 
● Very claim environment 
Rs.145000/- per month 
Only 3 months key money required 
( Free After April end )
</t>
  </si>
  <si>
    <t>C7-7686</t>
  </si>
  <si>
    <t xml:space="preserve">
No. 29, Raja watta Terrace,
Colombo 05. </t>
  </si>
  <si>
    <t xml:space="preserve">Super Luxury 6 Bedroom Penthouse for sale in KINGS GARDEN 
RESIDENCIES,Colombo 5.
● 6 Bedrooms 
● 4 Washrooms 
● 2650 sqft 
● 9th floor 
● Swimming Pool 
● Gymnasium 
Features
 Living / Dining area with premium tile flooring
 Master bedroom with attached toilet with 
European fittings
 Two bedrooms with toilet
 Imported Pantry with cupboards, hob, and hood 
and Balconies for all bedrooms and living room
 Maids room with toilet
 Out door terrace with seating
Other Facilities
 Rooftop pool and 
recreational area
 Mezzanine floor Club 
House/Gym
 Two floor car park with 
designated parking slot
 24-hour security
 Lift
 Backup generator
 Hot and Cold water supply
 Fully Air Conditioned 
Apartment
 Handicap access to all units
 BBQ area on the roof top
 Visitors parking lots
 CCTV security camera 
syste
Asking Price: 150 million 
</t>
  </si>
  <si>
    <t>C7-7687</t>
  </si>
  <si>
    <t>C7-7688</t>
  </si>
  <si>
    <t>Kamini</t>
  </si>
  <si>
    <t>Nandamithra Road, Col-05</t>
  </si>
  <si>
    <t xml:space="preserve">House for sale in Nandamithra road, Col-05
4 bedroom 
3 washroom 
2 parking slots 
3050 sqft 
9.92 perch 
60 Million 
</t>
  </si>
  <si>
    <t>C7-7689</t>
  </si>
  <si>
    <t>Siddhartha passage, Col-05</t>
  </si>
  <si>
    <t xml:space="preserve">Pet friendly apartment for rent in Col-05
2 bedroom 
2 washroom 
950 sqft 
semi furnished 
1 car park 
200,000.00 per month </t>
  </si>
  <si>
    <t>C7-7690</t>
  </si>
  <si>
    <t>Capitol7 Rosem</t>
  </si>
  <si>
    <t>C7-7691</t>
  </si>
  <si>
    <t xml:space="preserve">Treasure trove </t>
  </si>
  <si>
    <t>C7-7692</t>
  </si>
  <si>
    <t xml:space="preserve">Span tower, Templers Road, </t>
  </si>
  <si>
    <t>C7-7693</t>
  </si>
  <si>
    <t xml:space="preserve">Kiritharan </t>
  </si>
  <si>
    <t>ASTON Residency</t>
  </si>
  <si>
    <t>C7-7694</t>
  </si>
  <si>
    <t>C7-7695</t>
  </si>
  <si>
    <t>Marriort, Iswari Road, Colombo 06</t>
  </si>
  <si>
    <t>C7-7696</t>
  </si>
  <si>
    <t>C7-7697</t>
  </si>
  <si>
    <t xml:space="preserve">trizen </t>
  </si>
  <si>
    <t>C7-7698</t>
  </si>
  <si>
    <t>Ms.Nilmali</t>
  </si>
  <si>
    <t>Talakotuwa garden Colombo 5</t>
  </si>
  <si>
    <t xml:space="preserve">6 Bedroom House for sale in Thalakotuwa Garden Colombo 5.
● 9.4 Perches land extend 
● 3 Story House 
● 6 Bedrooms 
● 4 Washrooms 
● 3600 sqft 
● 3 parking slot 
● Two assessments numbers
● 3 Attached Rooms with Hot water geasers 
● Two Living and Dining area
●  Gym and Laundry area 
● Two Mahogany pantry cupboards with granite tops
● Covered roof garden
● Bedrooms wired for air-conditioning (optional)
● Private outdoor bathing area
● Maids room with an attached bathroom
● Small garden
● Excellent location: Less than 5 minutes' walk to Havelock Road, Wijeya Kumaratunga Road, Kirulapona Junction, all major bus routes, and Lanka Hospital.
Thalakotuwa Gardens is a peaceful, residential road, 40 feet wide, with no school traffic despite being near 3 international schools.
Quiet, safe environment with excellent neighbors
Price: Rs. 74,000,000/-
(nearest offer)
adjoining 8.7 perches available for sale if needed - Land Price: Rs. 7 million per perch.
</t>
  </si>
  <si>
    <t>C7-7699</t>
  </si>
  <si>
    <t>Ms.Rajamani/Nirosh</t>
  </si>
  <si>
    <t xml:space="preserve">Vivekananda Road, Kotahena </t>
  </si>
  <si>
    <t xml:space="preserve">Office space/Storage space/Factory/Garment/Institute/Medical Center/Company accommodation </t>
  </si>
  <si>
    <t xml:space="preserve">Single story Commercial Building for Rent in Kotahena, Colombo 13.
● 3000 Sqft 
● Facing 40 feet road access 
● Highly Commercial area 
● 2 Parking slots 
● 19.5 perches 
● 3 Bedrooms ( 2 Attached with Bath tub)
● 4 Washrooms 
● Drivers Quarters 
● Backyard 
● 3 Hall areas 
● Easy access to Kotahena and Colombo Fort, Mattakuliya. 
Asking Price: 300,000/- per month 
6 months Advance 
</t>
  </si>
  <si>
    <t>C7-7700</t>
  </si>
  <si>
    <t xml:space="preserve">Mr.Niran fonseka/Nirosh </t>
  </si>
  <si>
    <t>Christ King Mawatha, Wattala</t>
  </si>
  <si>
    <t xml:space="preserve">4 Bedroom Brand new House for sale in Wattala 
● 8.5 perches 
● 4 Bedrooms 
● 3 Washrooms 
● Two story House 
● Roller shutter door 
● Balconys 
● Pantry with Fitted cupboards 
● Kichen 
● Walking distance to Hekitta Road,Nayakkanda Church, Kelawarapitiya highway entrance. 
Asking Price: 45 Million 
</t>
  </si>
  <si>
    <t>C7-7701</t>
  </si>
  <si>
    <t>Villa Paradise
No. 53/23,
Ramakrishna Road,Colombo 4</t>
  </si>
  <si>
    <t xml:space="preserve">Luxury Apartments complex for sale in Colombo 4.
A Ready Made 10 Serviced Apartment/ Hotel in the Heart of Colombo 06.
● Brand new Ground + 06 Floor Building
● Area 14500 Sqft
● 2 Bedroom Apartments 5 Nos
● 3 Bedrooms.Apartments 5 Nos
● Gym Room
● Club house 
● Office Room 
● 10 Car Parks
● Features
 Living / Dining area with 
premium tile flooring
 Master bedroom 
attached toilet with 
European fittings
 Two bedrooms with 
toilet
 Pantry with cupboards, 
hob, hood and oven 
 Balconies for all 
bedrooms and living 
room
 Maids room with toilet
Other Facilities
 Rooftop recreational area
 Mezzanine floor Club 
House/Gym
 Designated parking slot
 24-hour security
 Lift
 Backup generator
 Hot and Cold water supply
 Handicap access to all units
 BBQ area on the roof top
 CCTV security camera 
syste
Asking Price: 450 million 
</t>
  </si>
  <si>
    <t>C7-7702</t>
  </si>
  <si>
    <t xml:space="preserve">Brand new 2 Bedroom Apartment for Sale at Bricksgate Wattala.
✳️ 360' Rooptop view 
✳️ Walking distance to Hendala junction, Super markets , banks , Hemas Hospital Wattala, OKI international school, Lyceum International school,Katunayake International Airport, Peliyagoda highway entrance, Hunupitiya Railway station etc.
✳️ 903 Sq.ft 
✳️ 2 Bedrooms 
✳️ 1 Bathroom ( common bathroom)
✳️ Maids room with attached Bathroom 
✳️ Separate entrance to Maids Room from outside 
✳️ Kitchen Equipped with mahogany pantry cabinets, 4 burner cooker with oven, cooker hob, bathroom with Ariston hot water geasers.
✳️ Central gas system with separate meter
✳️ Luxury Amenities  swimming pool, Club house and a Gymnasium with Yoga deck.
✳️ Backup Generator.
✳️ 24hrs Security 
✳️ located at Upper Floor with eco friendly view.  A great investment opportunity with highest ROI.
✳️ Price RS.28  million  		
									</t>
  </si>
  <si>
    <t>C7-7703</t>
  </si>
  <si>
    <t>Mr.Milan ( Odiliya Residencies)</t>
  </si>
  <si>
    <t>Oceanista Residencies, Sri Gunarathana Mw, Panadura</t>
  </si>
  <si>
    <t xml:space="preserve">1 Bedroom apartment for sale in Oceanista Residencies - Panadura.
ONGOING PROJECT 
● 1 Bedroom
● 1 Bathroom 
● 662 sqft 
● Living/Dining/Pantry 
● Swimming Pool
● Fully Equipped Gym
● Social Lounge
Rd.29 million 
</t>
  </si>
  <si>
    <t>C7-7704</t>
  </si>
  <si>
    <t xml:space="preserve">1 Bedroom apartment for sale in Oceanista Residencies - Panadura.
● 1 Bedroom
● 1 Bathroom 
● 662 sqft 
● 4th Floor 
● Living/Dining/Pantry 
● Swimming Pool
● Fully Equipped Gym
● Social Lounge
Rd.33 million 
subject to change without prior notice.
	</t>
  </si>
  <si>
    <t>C7-7705</t>
  </si>
  <si>
    <t xml:space="preserve">3 Bedroom apartment for sale in Oceanista Residencies - Panadura.
ONGOING PROJECT 
● 3 Bedroom
● 2 Bathroom 
● 1352 sqft 
● 8th Floor 
● Sea View 
● Living/Dining/Pantry 
● Maids Toilet 
● Swimming Pool
● Fully Equipped Gym
● Social Lounge
Rs.64 million 
subject to change without prior notice.
</t>
  </si>
  <si>
    <t>C7-7706</t>
  </si>
  <si>
    <t xml:space="preserve">1 Bedroom apartment for sale in Oceanista Residencies - Panadura.
ONGOING PROJECT 
● 1 Bedroom
● 1 Bathroom 
● 662 sqft 
● 5th Floor 
● Sea View 
● Living/Dining/Pantry 
● Swimming Pool
● Fully Equipped Gym
● Social Lounge
Rs. 33 million 
subject to change without prior notice.
</t>
  </si>
  <si>
    <t>C7-7707</t>
  </si>
  <si>
    <t xml:space="preserve">2 Bedroom apartment for sale in Oceanista Residencies - Panadura.
ONGOING PROJECT 
● 2 Bedroom
● 2 Bathroom 
● 1166 sqft 
● 6th Floor 
● Sea View 
● Living/Dining/Pantry 
● Maids Toilet 
● Swimming Pool
● Fully Equipped Gym
● Social Lounge
Rs.60 million 
subject to change without prior notice.
</t>
  </si>
  <si>
    <t>C7-7708</t>
  </si>
  <si>
    <t xml:space="preserve">3 Bedroom apartment for sale in Oceanista Residencies - Panadura.
ONGOING PROJECT 
● 3 Bedroom
● 2 Bathroom 
● 1353 sqft 
● 4th Floor 
● Living/Dining/Pantry 
● Maids Toilet 
● Swimming Pool
● Fully Equipped Gym
● Social Lounge
Rs.62 million 
subject to change without prior notice.
</t>
  </si>
  <si>
    <t>C7-7709</t>
  </si>
  <si>
    <t xml:space="preserve">2 Bedroom apartment for sale in Oceanista Residencies - Panadura.
ONGOING PROJECT 
● 2 Bedroom
● 2 Bathroom 
● 1166 sqft 
● 1th Floor 
● Living/Dining/Pantry 
● Maids Toilet 
● Swimming Pool
● Fully Equipped Gym
● Social Lounge
Rs.55 million 
subject to change without prior notice.
</t>
  </si>
  <si>
    <t>C7-7710</t>
  </si>
  <si>
    <t xml:space="preserve">3 Bedroom apartment gor sale in Oceanista Residencies: A Waving Haven on the Panadura Beach
Experience ultimate luxury with our 𝐥𝐢𝐦𝐢𝐭𝐞𝐝 beachfront apartments, where elegance meets tranquility. 
01 to 08 floors:
From 54 Million - 03 BRS, 02 BTR &amp; 01 Maid's BTR (Type B)- Bolgoda and Sea beach view
09th Floor : Infinity Swimming pool, Gymnasium, Club House
Features:
✅ 24 HRS Security Service
✅ Rooftop Swimming Pool
✅ Rooftop Club House
✅ Rooftop Fitness Center
✅ Each Unit Parking + Visitor's Parking
✅ Rooftop Meeting Room
Pay as follows:
✅ 01 Million Reservation charges
✅ 0% - No Down Payment
✅ Payable in 30 months installments without intrest or bank loan
</t>
  </si>
  <si>
    <t>C7-7711</t>
  </si>
  <si>
    <t xml:space="preserve">2 Bedroom apartment gor sale in Oceanista Residencies: A Waving Haven on the Panadura Beach
Experience ultimate luxury with our 𝐥𝐢𝐦𝐢𝐭𝐞𝐝 beachfront apartments, where elegance meets tranquility. 
01 to 08 floors:
From 46 Million - 02 BRS, 02 BTR &amp; 01 Maid's BTR (Type C) -Sea beach view only
09th Floor : Infinity Swimming pool, Gymnasium, Club House
Features:
✅ 24 HRS Security Service
✅ Rooftop Swimming Pool
✅ Rooftop Club House
✅ Rooftop Fitness Center
✅ Each Unit Parking + Visitor's Parking
✅ Rooftop Meeting Room
Pay as follows:
✅ 01 Million Reservation charges
✅ 0% - No Down Payment
✅ Payable in 30 months installments without intrest or bank loan
</t>
  </si>
  <si>
    <t>C7-7712</t>
  </si>
  <si>
    <t xml:space="preserve">Ms.Nethmi </t>
  </si>
  <si>
    <t>272 kurukulawa ragama</t>
  </si>
  <si>
    <t xml:space="preserve">House for immediate Sale in Ragama – Ideal for a Villa!
This spacious two-story house sits on 49 perches of land, offering ample space for additional construction. With its serene surroundings and beautifully landscaped garden, it is perfect for a private residence or a villa.
Property Features:
	•	5 Bedrooms
	•	1 Attached Bathroom
	•	1 Additional Small Bathroom
	•	Large Living Area
	•	Spacious Kitchen
	•	Dining Room
	•	500 KW Solar Power Unit
	•	NDB Water Supply + Well with Pumped Water System
	•	Beautifully Landscaped Large Garden
	•	Secure Boundary Walls
Additional Features:
	•	Servant Room &amp; Washroom
Prime Location:
	•	4 km to Kadawatha
	•	3 km to Ragama Hospital &amp; Town
	•	1 km to Delpe Keells &amp; Cargills
	•	5 km to Kiribathgoda &amp; Wattala
This property is in a calm, peaceful neighborhood with friendly surroundings. Immediate sale preferred.
Price: LKR 70 Million
(Negotiable)
</t>
  </si>
  <si>
    <t>C7-7713</t>
  </si>
  <si>
    <t>Mr.Victor</t>
  </si>
  <si>
    <t xml:space="preserve">
No.49 wasana uyana sarvodaya mawatha madapatha piliyandala</t>
  </si>
  <si>
    <t xml:space="preserve">5 Bedrooms Beautiful House for sale in madapatha piliyandala.
● 11 perches land extend 
● 3 Story House 
● 5 Bedrooms 
● 4 Washrooms 
● 6000 sqft 
● Large Garden space 
● Covered Garage 
● Large Bedrooms 
● Two Large living areas 
● 8 feet Indoor waterfall with Bridge Towards to Dining area 
● Kichen with pantry cupboards 
● Outdoor kitchen 
● 4 Balconys 
● BBQ area 
● Party area with 125 people space 
● 2 Air-conditioned Rooms with Hot water 
● 5km to Piliyandala Town 
Asking Price: 45 million 
</t>
  </si>
  <si>
    <t>C7-7714</t>
  </si>
  <si>
    <t>CS</t>
  </si>
  <si>
    <t>School Avenue, Station Road, Dehiwela</t>
  </si>
  <si>
    <t>C7-7715</t>
  </si>
  <si>
    <t>Landway 1st Chapel lane Colombo 6</t>
  </si>
  <si>
    <t xml:space="preserve">2 &amp; 3rd Floor | Duplex | Land side | 300 Meters to Galle road | 5 Balconies
Note: Do not mention the apartment name  </t>
  </si>
  <si>
    <t>C7-7716</t>
  </si>
  <si>
    <t>Mr.Fazli sather</t>
  </si>
  <si>
    <t xml:space="preserve">Abdul Gafoor Mawatha  Colombo 3
</t>
  </si>
  <si>
    <t xml:space="preserve">3 Bedroom apartment for sale in Altitude-Colombo 3.
● 3 Bedrooms 
● 2 Washrooms
● 4th floor 
● 1550 sqft 
● Fully air-conditioned 
● Servent room 
● Swimming Pool 
● Gymnasium 
● Hall 
Sale price: 90 million 
</t>
  </si>
  <si>
    <t>C7-7717</t>
  </si>
  <si>
    <t>Ms.Subitha</t>
  </si>
  <si>
    <t xml:space="preserve">C2 Type | Tower 3 | Above 15th Floor </t>
  </si>
  <si>
    <t>C7-7718</t>
  </si>
  <si>
    <t>Mr.Lahiru</t>
  </si>
  <si>
    <t xml:space="preserve">Sea View 
Publish with poster </t>
  </si>
  <si>
    <t>C7-7719</t>
  </si>
  <si>
    <t xml:space="preserve">Sea view office space for rent in Col-02
8th floor  
2282 Sqft 
2 parking slots 
Rs.1,550,000.00  (including electricity &amp; Air condition)
</t>
  </si>
  <si>
    <t xml:space="preserve">Dont publish all the images. Just create a poster and publish the advertisement </t>
  </si>
  <si>
    <t>C7-7720</t>
  </si>
  <si>
    <t>Yvonne</t>
  </si>
  <si>
    <t>Galle face terrace, Col-03</t>
  </si>
  <si>
    <t xml:space="preserve">Commercial property for rent in Col-03
20.06 perch 
4000 sqft 
2 Floors 
10 parking slots 
1.2 Million per month 
One year advance required  </t>
  </si>
  <si>
    <t>C7-7721</t>
  </si>
  <si>
    <t xml:space="preserve">Waidiya Road, Dehiwala </t>
  </si>
  <si>
    <t xml:space="preserve">Land for sale in Dehiwala 
38.4 Perch 
4.5 Million per perch </t>
  </si>
  <si>
    <t>C7-7722</t>
  </si>
  <si>
    <t>Fredrica road, Col-06</t>
  </si>
  <si>
    <t xml:space="preserve">2 Bedroom Apartment For Sale in Wellawatta Fedrica Rd 
2 Bedroom
2 Bathroom 
Living
Closed Kitchen 
960 Sq.ft 
Master Bedroom With Air-conditioned 
Life, Parking, Security Services, Rooftop &amp; Gym Available 
COC &amp; Deed Available 
Price 35 Million </t>
  </si>
  <si>
    <t>C7-7723</t>
  </si>
  <si>
    <t>C7-7724</t>
  </si>
  <si>
    <t>Trillum</t>
  </si>
  <si>
    <t>C7-7725</t>
  </si>
  <si>
    <t>Mr.Dhanushan</t>
  </si>
  <si>
    <t xml:space="preserve">Halwathura Ingiriya </t>
  </si>
  <si>
    <t xml:space="preserve">15 Acers </t>
  </si>
  <si>
    <t>C7-7726</t>
  </si>
  <si>
    <t>C7-7727</t>
  </si>
  <si>
    <t xml:space="preserve">Indika Samarasinghe </t>
  </si>
  <si>
    <t>C7-7728</t>
  </si>
  <si>
    <t>Mr.Tas Gani</t>
  </si>
  <si>
    <t xml:space="preserve">3 Bedroom Luxury Brand new apartment for rent in 606 the Address,Colombo 3.
● Tower 02
● Type 06
● 03 Bedrooms
● 02 Bathrooms
● Maidsroom/Washroom 
● Above 37th Floor 
● 1,670 Sq.ft
● Unfurnished
● City &amp; Sea View
● Brand New
● Central Gas system 
● Video door phone 
● Hot water 
● Generator 
● Walking distance to Beach
● Easy access to Fort City/Katunayake International Airport 
● Recreation Facilities
• 35th floor garden area with children’s play area
• Function room (Seats upto 180 people)
• 25m lap pool, leisure pool and a children’s waddle pool
• Gym
• Steam / Sauna
• Billiards Room
• Games room
• Barbeque pavilion
• Jacuzzi
• Squash Court
• Table tennis
Rent 
LKR: 600,000/- (Negotiable) 
USD: $ 2000/- (Negotiable)
3 Month Security deposit 
Clients preferred: 
Foreigners/Diplomats/Expats
</t>
  </si>
  <si>
    <t>C7-7729</t>
  </si>
  <si>
    <t>Mr.Niranjan</t>
  </si>
  <si>
    <t>Luxury 3 Bedroom apartment for sale in Santorini Resort Apartments and Residencies by Home Lands Skyline Negambo. 
A GREAT INVESTMENT OPPORTUNITY
● 3 Bedrooms 
● 2 Bathrooms 
● Air-conditioned Master Bedroom 
● 1005 Square feets 
● 3rd floor 
● Living room and Dining 
● Kitchen with pantry cupboards 
● Village View
● 3 Balconys 
● Tower E
● Swimming Pool
● Basketball court 
● Well-Equipped Indoor And Outdoor Gym
● Daycare Centre
● Coffee Shop
● Tennis &amp; Badminton Court
● Ample Parking Space
Santorini Resort Apartments and Residencies is Sri Lanka’s first theme park style resort apartments and residences project by Home Lands Skyline. The exclusive property offers you the ultimate Comfort, Convenience and Connectivity via 50+ luxury resort facilities at an incredible price! Make your dreams of owning a resort apartment a reality - with all the luxuries, services and amenities at Santorini - Negombo. The exclusive property offers all the conveniences and lush comfort including a swimming pool, well-equipped gym, tennis court, badminton court, daycare facility and ample parking space for residents and visitors and many more - under one roof! Conceptualized to offer a holistic resort life, Santorini offers a complete range of facilities that covers mindful living, spectacular scenery, wellness, healthcare, lavish comfort, leisure activities and experiences – with utmost safety and security
Asking Price: 33 Million</t>
  </si>
  <si>
    <t>C7-7730</t>
  </si>
  <si>
    <t>Saroja Kamala</t>
  </si>
  <si>
    <t xml:space="preserve">100,000 per month + 12,000 maintenance fee.
 non-Negotiable </t>
  </si>
  <si>
    <t>C7-7731</t>
  </si>
  <si>
    <t xml:space="preserve">Highway view </t>
  </si>
  <si>
    <t xml:space="preserve">3 Bedroom Apartment for sale in Altezza apartment Wattala. 
● 3 Bedrooms 
● 2 Bathrooms (Master Bedroom attached )
● 1113 Square feet
● Living,Dining and pantry
● Wooden floors 
● Balcony for Living Area 
● Rooftop Swimming Pool 
● Rooftop Gymnasium 
● Beautiful rooftop terrace 
● Rooftop Meeting Room 
● Rooftop ClubHouse 
● 24×7 Security 
● Fully covered with CCTV system 
● Generator facility 
● Walking distance to Hunupitiya Railway station 
● Easy access to Kerawalapitiya and Peliyagoda highway entrance 
● Easy access to Katunayake International Airport and Colombo Fort 
● Walking distance to all leading Supermarkets, Schools, Banks, hospitals, Restaurant etc 
LKR: 35 million 
( Negotiable after inspection )
	</t>
  </si>
  <si>
    <t>C7-7732</t>
  </si>
  <si>
    <t xml:space="preserve">3 Bedroom Apartment for sale in Altezza apartment Wattala. 
● 3 Bedrooms 
● 2 Bathrooms (Master Bedroom attached )
● 1113 Square feet
● Lower floor 
● Living,Dining and pantry
● Wooden floors 
● Balcony for Living Area 
● Rooftop Swimming Pool 
● Rooftop Gymnasium 
● Beautiful rooftop terrace 
● Rooftop Meeting Room 
● Rooftop ClubHouse 
● 24×7 Security 
● Fully covered with CCTV system 
● Generator facility 
● Walking distance to Hunupitiya Railway station 
● Easy access to Kerawalapitiya and Peliyagoda highway entrance 
● Easy access to Katunayake International Airport and Colombo Fort 
● Walking distance to all leading Supermarkets, Schools, Banks, hospitals, Restaurant etc 
LKR: 33 million 
</t>
  </si>
  <si>
    <t>C7-7733</t>
  </si>
  <si>
    <t>The address 606, Col-03</t>
  </si>
  <si>
    <t xml:space="preserve">Apartment for sale at The Address 606, Col-03
2 bedroom 
2 washroom 
1075 sqft 
above 20th floor 
85 Million </t>
  </si>
  <si>
    <t>C7-7734</t>
  </si>
  <si>
    <t>Mrs.Croos</t>
  </si>
  <si>
    <t xml:space="preserve"> Denzil Kobbekaduwa Mawatha, Battaramulla </t>
  </si>
  <si>
    <t xml:space="preserve">3 Bedroom apartment for rent in Prime Residencies Libra,Battaramulla. 
● Located on the 2nd floor 
● Living Room with A/C
● 3 Bedrooms with A/C
● 2 Washrooms with hot water
● Maid room with washroom and WC
● Ktitchen/Pantry with Dining Area 
● Ceiling Fans Installed
● Curtains Installed and Panel Curtains on ●Kitchen windows
● Cable TV 
● Telephone/Internet/PeoTV (Connected on Request)
● Balcony Space
● Flower Bed
● Area - 1368 SQFT
● Unfurnished
● 24/7 Security
● Gymnasium and Swimming pool
● Centralized gas system
● Reserved - Covered Parking Slot
Rent - LKR 150,000/month
Rent price is excluding utilities (Water/Electricity/Gas/Internet).
3 months security deposit 
3 months notice
One year contract. Renewable
Nearest towns; Koswatta, Parliament, Pelawatta, Thalawathugoda, , Battaramulla and Malabe.
</t>
  </si>
  <si>
    <t>C7-7735</t>
  </si>
  <si>
    <t>The address 606</t>
  </si>
  <si>
    <t xml:space="preserve">Apartment for sale at The Address 606, Col-03
2 bedrooms 
2 washrooms 
1175 sqft 
Above 25th floor 
95 Million </t>
  </si>
  <si>
    <t xml:space="preserve">Create a poster &amp; publish </t>
  </si>
  <si>
    <t>C7-7736</t>
  </si>
  <si>
    <t>Ms.Nadini</t>
  </si>
  <si>
    <t>Horana road,Gonapola</t>
  </si>
  <si>
    <t xml:space="preserve">Gulf course </t>
  </si>
  <si>
    <t xml:space="preserve">Brand new apartment for sale in Canterbury Golf Resort in Kahathuduwa.
• 2 Bedrooms 
• 1 Washrooms 
• 810 sqft 
• 1st floor
• 2 Balconies
• Un-furnished 
• Spacious living &amp; dining area 
• Tiled floor
• Mahogany fitted pantry with granite work top
• Allocated car park
Following Amenities are included (Gated community)
• Swimming pool + Kids pool
• Coffee shop, Gym, Salon, Medical Center, Library, Kids play area, Laundry
• 24 hour security with CCTV
• ATM, Garbage collection, Jogging track, Recreational facilities (Tennis &amp; Badminton)
• Mini Market, Pharmacy, Medical center, Day care center, Community hall
• Generator facility, BBQ pavilion,
Asking Price: 30 million 	
Negotiable after inspection 
	</t>
  </si>
  <si>
    <t>C7-7737</t>
  </si>
  <si>
    <t xml:space="preserve">Nairooz </t>
  </si>
  <si>
    <t>Perakumba Road, Col-06</t>
  </si>
  <si>
    <t>Brand new duplex apartment for sale in Wellawatte (Parekumba Road)
4 bedrooms
4 washrooms 
2130 sqft 
Living room 
Servant room &amp; washroom 
2 Lifts 
Swimming pool &amp; Gym  
Floor-9th &amp; 10th 
72 Million (Negotiable)</t>
  </si>
  <si>
    <t>C7-7738</t>
  </si>
  <si>
    <t xml:space="preserve">Mr.Alocius Lanson </t>
  </si>
  <si>
    <t xml:space="preserve">Cardinal Cooray mawatha, Hendala </t>
  </si>
  <si>
    <t xml:space="preserve">4 Bedroom Beautiful House for sale in Cardinal Cooray Mw, Hendala-Wattala. 
● 10 perches land extend 
● 2 Story House 
● 4 Bedroom
● 3 Washroom
● Semi-Furnished
● Rooftop/Terrace
● Garden space 
● 2 Parking slots 
● Modern, spacious home in a prime location – ideal for comfortable family living!
● Easy access to Elakanda Junction, Kerawalapitiya Highway entrance, Mattakuliya, Wattala. 
Rs.49 million 
</t>
  </si>
  <si>
    <t>C7-7739</t>
  </si>
  <si>
    <t>Dodangoda/Lakmal</t>
  </si>
  <si>
    <t>0752496703</t>
  </si>
  <si>
    <t xml:space="preserve">Moor Road, Wellawatte </t>
  </si>
  <si>
    <t>Brand new sea view duplex apartment for sale in Wellawatte (Moor Road)
3 bedrooms
2 washrooms 
2265 sqft 
Living room 
Floor-9th &amp; 10th 
82.5 Million (Negotiable)</t>
  </si>
  <si>
    <t>C7-7740</t>
  </si>
  <si>
    <t>Mr.Dinusha Laknath</t>
  </si>
  <si>
    <t xml:space="preserve">Pothuarawa road,Malabe </t>
  </si>
  <si>
    <t xml:space="preserve">Comfortable Newly built Appartment for Rent in Colombo | Pothuarawa Road| Malabe
Fully Furnitured Fully Airconditions
🔺 3 Bedrooms [Master Bedroom with Luxury Bathroom
🔺 2 washroom with Hot water
🔺 Living Dining and Pantry
🔺 Parking space 
🔺 Servent Room and washroom
🔺 Balcony in all rooms
🔵 CCTV security/utility room /Rooftop terrace/
600m to malabe, 3km to palawatta 
Gym, keels , Glomark with in working distance
🔹 Monthly Rental LKR 165000/- per month  
🔹 No Maintenance fee
 </t>
  </si>
  <si>
    <t>C7-7741</t>
  </si>
  <si>
    <t>NK</t>
  </si>
  <si>
    <t xml:space="preserve">Trillium </t>
  </si>
  <si>
    <t>C7-7742</t>
  </si>
  <si>
    <t>Mr Shehantha de soyza</t>
  </si>
  <si>
    <t>C7-7743</t>
  </si>
  <si>
    <t>magazine road,Colombo.8</t>
  </si>
  <si>
    <t xml:space="preserve">3 Bedroom apartment for rent in Sky line residencies Magazine Rd, Colombo 8.
- 3 Bedrooms 
- 3 Bathrooms 
- 3100 sqft
- renovated penthouse unit
- Colombo 8 (Magazine Road)
- situated on the top floor
- 14 year well maintained building 
- Large balcony
- minimum1 year 
Rs. 300,000 including management fee
</t>
  </si>
  <si>
    <t>C7-7744</t>
  </si>
  <si>
    <t>Mr. Sulaiman</t>
  </si>
  <si>
    <t>Trend Apartment - Colombo 6</t>
  </si>
  <si>
    <t>C7-7745</t>
  </si>
  <si>
    <t>Marine city - Dehiwala</t>
  </si>
  <si>
    <t>C7-7746</t>
  </si>
  <si>
    <t xml:space="preserve">Vinod </t>
  </si>
  <si>
    <t>C7-7747</t>
  </si>
  <si>
    <t>John</t>
  </si>
  <si>
    <t>Aloe ave, Col-03</t>
  </si>
  <si>
    <t xml:space="preserve">Apartment for sale in Col-03
2 bedroom 
2 washroom 
1200 sqft 
6th floor 
14 years old 
42 Million </t>
  </si>
  <si>
    <t>C7-7748</t>
  </si>
  <si>
    <t xml:space="preserve">Dishard Badurdeen </t>
  </si>
  <si>
    <t>Cinnamon garden Residence, Col-07</t>
  </si>
  <si>
    <t xml:space="preserve">3 bedroom Apartment for rent in colombo 7
2 bathroom
1680 sqft
Maid room with attached bathroom
Gym and swimming pool 
1 parking slot
350,000.00 per month 
1 year security deposit &amp; 6 months advance is required 
</t>
  </si>
  <si>
    <t>C7-7749</t>
  </si>
  <si>
    <t>Havelock Road,Colombo 5</t>
  </si>
  <si>
    <t xml:space="preserve">3 Bedrooms furnished apartment for rent in Havelock city. 
Stratford Tower
● 3 Bedrooms 
● 2 Bathrooms
● 1345 Sqft
● Fully Furnished 
● Maids room and bathroom 
● Lower floor, garden view 
● 1 car park
Monthly Rent Rs 380000/-
</t>
  </si>
  <si>
    <t>C7-7750</t>
  </si>
  <si>
    <t xml:space="preserve">Elements,  </t>
  </si>
  <si>
    <t>Fully furnished apartment for rent in  
4 bedrooms 
3 washrooms 
Maids room &amp; washroom 
2 parking slots 
2240 sqft 
Lower floor 
115 Million</t>
  </si>
  <si>
    <t>C7-7751</t>
  </si>
  <si>
    <t xml:space="preserve">Ebenezer place </t>
  </si>
  <si>
    <t xml:space="preserve">15-year-old apartment, 10k Maintenace fee  </t>
  </si>
  <si>
    <t>C7-7752</t>
  </si>
  <si>
    <t>Jayamaha</t>
  </si>
  <si>
    <t>De Fonseka Road, Col-05</t>
  </si>
  <si>
    <t xml:space="preserve">Multipurpose building for sale in Col-05
Main house 
2 apartment units 
Office/Shop space with all separate entrance 
8000 sqft 
6 floors 
10.5 perches 
3 parking slots 
325 Million </t>
  </si>
  <si>
    <t>C7-7753</t>
  </si>
  <si>
    <t>Manika</t>
  </si>
  <si>
    <t xml:space="preserve">Trillium Residencies, Col-08
 </t>
  </si>
  <si>
    <t xml:space="preserve">Apartment for rent in Trillium Residencies, Col-08
3 bedroom 
2 washroom 
1832 Sqft
9th floor 
Servant room &amp; washroom 
325,000.00 per month </t>
  </si>
  <si>
    <t>C7-7754</t>
  </si>
  <si>
    <t xml:space="preserve">2 bedroom fully furnished apartment for rent in  
2 washrooms 
1551 sqft 
3rd floor 
No lift 
200,000.00 per month 
1 car park 
6 months security deposit is required 
</t>
  </si>
  <si>
    <t>C7-7755</t>
  </si>
  <si>
    <t xml:space="preserve">SDH real Estate </t>
  </si>
  <si>
    <t xml:space="preserve">Collingwood place </t>
  </si>
  <si>
    <t>C7-7756</t>
  </si>
  <si>
    <t>Ravindra Ediriweers</t>
  </si>
  <si>
    <t xml:space="preserve">Kalapaluwawa Road, </t>
  </si>
  <si>
    <t>C7-7757</t>
  </si>
  <si>
    <t>Ms.Dilrukshi</t>
  </si>
  <si>
    <t xml:space="preserve">3 Bedroom furnished apartment for rent in Havelock city Colombo 5.
* Peterson tower *
● 3 Bedroom
● 3 Washroom 
● Mid floor 
● 1302 sqft 
● Fully furnished 
Asking Rent: 500,000/- per month 
Available from 1st of May 2025.
</t>
  </si>
  <si>
    <t>C7-7758</t>
  </si>
  <si>
    <t xml:space="preserve">Hiil Street, Dehiwala </t>
  </si>
  <si>
    <t>Fully furnished house for rent  in Hills street Dehiwela 
40 perches
8 Bedrooms with Air-conditioning 
6 Bathrooms 
Large garden
CCTV cameras
Electric gates
Servants room &amp; toilet
Drivers room &amp; toilet 
Backup generator
Rent 800,000/= negotiable only for foreigners 
Minimum 6 months security deposit</t>
  </si>
  <si>
    <t>C7-7759</t>
  </si>
  <si>
    <t>Erna Guggenmoser</t>
  </si>
  <si>
    <t>0742051061</t>
  </si>
  <si>
    <t>Station road,</t>
  </si>
  <si>
    <t>C7-7760</t>
  </si>
  <si>
    <t>Kajan</t>
  </si>
  <si>
    <t>E.S Fernando Mawatha, Col-06</t>
  </si>
  <si>
    <t xml:space="preserve">3 bedroom unfurnished apartment for rent in Col-06
2 washroom 
960 sqft 
5th floor 
150,000.00 per month 
6 month security deposit is required 
</t>
  </si>
  <si>
    <t>C7-7761</t>
  </si>
  <si>
    <t xml:space="preserve">Cecil Fonseka </t>
  </si>
  <si>
    <t xml:space="preserve">Minimum period - 12 months. 
Advance required for 12 months. 
Refundable security deposit - two months. </t>
  </si>
  <si>
    <t>C7-7762</t>
  </si>
  <si>
    <t>+94773322212</t>
  </si>
  <si>
    <t xml:space="preserve">FURNISHED APARTMENT FOR RENT IN PALLADIUM RESIDENCE MELDER PLACE, NUGEGODA. 
● 1750 Sqft
● 3 Bedrooms
● 2 Bathrooms
● 1st floor 
● Spacious Living and dining Area
● Kitchen with Pantry
● Maids Room &amp; Bathroom
● Parking Space
☆ Common Facilities ☆
Swimming Pool
Gymnasium 
Rooftop
24hr Security Service
Rent per month : LKR 300,000/- per month (Maintenance fee include)
Minimum period of stay : 1 year
	</t>
  </si>
  <si>
    <t>C7-7763</t>
  </si>
  <si>
    <t xml:space="preserve">LUXURY 2 BEDROOM APARTMENT FOR RENT AT PLATINUM ONE SUITES COLOMBO-3.
• 2 Bedrooms
• 2 Bathrooms (En Suite)
• 1680 SQFT
• Higher Floor
• Luxury Furniture
• Spacious Large Living Room
• Dining Area
• Maid's Bathroom
• kitchen
• Utility room
• 24 hour security
•  Panoramic Sea View 
• Swimming Pool
• Gymnasium
• Restaurant (with in house dining)
• Spa
• Meeting rooms 
• Multiple retail outlets (Nike, Charles and Keith, The Body Shop and Sampath Bank) 
● The building is within walking proximity to Marino Mall, Durdans Hospital, The British Council Colombo and many other amenities.
● Other necessities within a 5 kilometer radius: Galle Face One Shopping Mall, Colombo City Centre, Lanka Hospital, Asiri Hospitals, Majestic City and Unity Plaza Shopping Mall and several other amenities.
Rental Price: Rs 350,000/- per month
Long term rent only 
	</t>
  </si>
  <si>
    <t>C7-7764</t>
  </si>
  <si>
    <t>Mr.Amaradivakara/pamoda</t>
  </si>
  <si>
    <t>166/7,Elvitigala mawatha, Colombo 5.</t>
  </si>
  <si>
    <t xml:space="preserve">2 Bedroom apartment for rent in Elegant 16,Colombo 5.
► Location  – 166/7, Elvitigala Mawatha, Colombo 05.
► Floor – 01
► No. of Bedrooms – 02
► No. of Bathrooms – 02
► Sqft – 1011
► Furnished – Fully
► price - 200,000 per month
Electricity, water and gas bills to be paid by tenant
Rent in advance - 3 months of rent
</t>
  </si>
  <si>
    <t>C7-7765</t>
  </si>
  <si>
    <t xml:space="preserve">Mr.Pradeep Gunawardena </t>
  </si>
  <si>
    <t xml:space="preserve">Apartment complex/Warehouse/Supermarket/Shopping centre/Showroom </t>
  </si>
  <si>
    <t xml:space="preserve">60 perches Bare land for sale in Tudalla, Ja-Ela. 
☆ Facebook Negambo main road 
☆ 60 perches land extend 
☆ Easy access yo Katunayake, Ja-Ela Highway entrance, Colombo City. 
Rs.2.5 million per perch 
</t>
  </si>
  <si>
    <t>C7-7766</t>
  </si>
  <si>
    <t>Ms.Shiyana</t>
  </si>
  <si>
    <t>Kew road,Colombo 2</t>
  </si>
  <si>
    <t xml:space="preserve">13.35 perches land for sale in Kew Road,Colombo 2.
Ideal for commercial and residential purpose.
Asking Price: 18 million per perch 
Negotiable 
</t>
  </si>
  <si>
    <t>C7-7767</t>
  </si>
  <si>
    <t xml:space="preserve">Bogahawila Rd, 3rd lane,Kottawa </t>
  </si>
  <si>
    <t xml:space="preserve">Brand New Architecturally Designed House for Sale in Kottawa.
Discover modern living in this beautifully designed brand-new house located in the heart of Kottawa. Built with elegance and functionality in mind, this home offers a perfect blend of contemporary architecture and practicality.
🔹 Land Size: 11.2 perches
🔹 Bedrooms: 4 
🔹 Bathrooms: 3
🔹 Living &amp; Dining: Spacious open-plan layout
🔹 Kitchen
🔹 Parking: Secure parking for 2 vehicles
🔹 Special Features: High ceilings, large windows for natural light, landscaped garden, high-end finishes and Servant's Quarters.
📍 Prime Location in Kottawa
✅ Easy access to highways and major roads
✅ Close to Kottawa Junction &amp; supermarkets.
✅ Peaceful residential neighbourhood
 Price: 53 million (Negotiable )
</t>
  </si>
  <si>
    <t>C7-7768</t>
  </si>
  <si>
    <t>Ms.Ramani/Nirosh</t>
  </si>
  <si>
    <t xml:space="preserve">Architecture Buld Charming Negambo road facing House for sale in Nagoda,Kandana. 
☆ IDEAL FOR COMMERCIAL PURPOSES LIKE RESTAURANT/BANK/INSTITUTE/HOTEL. 
● 18.55 perches 
● 2 story house 
● 4 Bedrooms 
● 3 Washrooms 
● Facing Colombo-Negombo Main Road 
● Easy access to Katunayake International Airport, Colombo City 
Asking Price: 115 million 
</t>
  </si>
  <si>
    <t>C7-7769</t>
  </si>
  <si>
    <t>Mr.Xian Chung</t>
  </si>
  <si>
    <t>Station Road, Agulana</t>
  </si>
  <si>
    <t xml:space="preserve">Beach view </t>
  </si>
  <si>
    <t xml:space="preserve">3 Bedroom Apartment for rent in Rathmalana. 
Span Tower Luxury Apartment. 
Address: 77, Angulana station Rd,Rathmalana. 
● 3 Bedrooms
● 2 Washrooms 
● 1290 SQFT. 
● Beach view
● 4th floor. 
● Master bedroom with Inverter A/C 
● Fully furnished kitchen with Pantry
● Inbuilt Oven , ELBA cooker and hood. 
● 1 Car par 
6 months Advance as key money, 
Monthly rent : 100,000/-
Maintenance fee should be paid by Tenant.
</t>
  </si>
  <si>
    <t>C7-7770</t>
  </si>
  <si>
    <t>Mr.Mousook ali Janoos</t>
  </si>
  <si>
    <t>Aramaya place, Colombo 9.</t>
  </si>
  <si>
    <t xml:space="preserve">3 Bedroom Furniture apartment for sale in Aramaya Road,Dematagoda. 
🔹 Location:My Apartment,Dematagoda, Colombo-09.
● 3 Bedrooms 
● 2 Washrooms 
● 1050 sqft 
● Lower floor 
● Parking available
● Fully Furnished 
● Description: 
This modern, fully furnished apartment in Colombo-09 is now available for sale. It comes with stylish furniture, a well-equipped kitchen, and all essential appliances. Located in a prime area with easy access to schools, supermarkets, and public transport. Ideal for families or as an investment opportunity.
Price: Rs.24 million 
</t>
  </si>
  <si>
    <t>C7-7771</t>
  </si>
  <si>
    <t>Mr.Paranam</t>
  </si>
  <si>
    <t xml:space="preserve">2 Bedroom Furniture apartment gor rent in Spain Tempers road, Mount Lavinia. 
● 2 Bedroom 
● 2 Washroom
● 7th floor 
● 900 sqft 
● Fully furnished 
● Fully Air-conditioned 
● Swimming Pool 
● Gymnasium 
● 24hrs Security 
Monthly rent : 180,000/- 
</t>
  </si>
  <si>
    <t>C7-7772</t>
  </si>
  <si>
    <t xml:space="preserve">Jayasooriya </t>
  </si>
  <si>
    <t xml:space="preserve">Station road, Wellawatte </t>
  </si>
  <si>
    <t xml:space="preserve">Fully furnished apartment for sale in Col-06
3 bedroom 
2 washroom 
1300 sqft 
Servant washroom 
3rd floor 
30 years old 
Coc  &amp; Deed available 
34 Million </t>
  </si>
  <si>
    <t>C7-7773</t>
  </si>
  <si>
    <t>Apartment for sale in Col-06</t>
  </si>
  <si>
    <t xml:space="preserve">Apartment for sale in Kalyani road, Col-06
3 bedroom 
2 washroom 
1325 sqft 
7 years old 
Partially furnished  
Fully Ac
54 Million 
</t>
  </si>
  <si>
    <t>C7-7774</t>
  </si>
  <si>
    <t>Gomes</t>
  </si>
  <si>
    <t xml:space="preserve">Fully furnished 2 bedroom apartment for rent at Trizen 
2 washroom 
29th floor 
Tower 2
764 sqft 
425,000.00
6 month security deposit i required  
</t>
  </si>
  <si>
    <t>C7-7775</t>
  </si>
  <si>
    <t xml:space="preserve">Mr.Kisiri Gamage </t>
  </si>
  <si>
    <t xml:space="preserve">Nawala road,Nawala </t>
  </si>
  <si>
    <t xml:space="preserve">Office space/IT company/Institute/Gymnasium </t>
  </si>
  <si>
    <t xml:space="preserve">2700 sqft Commercial Building for Rent in Nawala Junction. 
● Facing Nawala-Nugegoda main road 
● 2 parking slots
Rental amount: 700,000/- pee month
4 months key money 
</t>
  </si>
  <si>
    <t>C7-7776</t>
  </si>
  <si>
    <t>De Saram road</t>
  </si>
  <si>
    <t xml:space="preserve">2 Bedroom apartment for sale in Mount Lavinia. 
● 2 Bedroom
● 2 Washroom
● 900 sqft 
● 5th floor 
● Sea view 
● Gymnasium 
● Swimming Pool 
● COC available 
● Walking distance to Mount lavinia beach, St.Thomas College, Mount lavinia Hotel  
Sale price: 40 million 
</t>
  </si>
  <si>
    <t>C7-7777</t>
  </si>
  <si>
    <t>39 Perera Mawatha, Sri Jayawardenepura Kotte</t>
  </si>
  <si>
    <t xml:space="preserve">3 Bedroom apartment for sale in Fairway Sky garden, . 
● 3 Bedrooms 
● 2 Washrooms 
● 1454 sqft 
● Higher floor 
● Semi furnished 
● Well maintained 
● Gymnasium 
● Swimming Pool 
● Two Parking spaces 
Expected price: 75 million 
</t>
  </si>
  <si>
    <t>C7-7778</t>
  </si>
  <si>
    <t>Mr.Ravin</t>
  </si>
  <si>
    <t xml:space="preserve">Brand new Luxury 2 Bedroom Apartment for Sale at Bricksgate Apartments Wattala.
✳️ Walking distance to Hendala junction, Super markets , banks , Hemas Hospital Wattala, OKI international school, Lyceum International school,  Katunayake International Airport
✳️ Fully furnished 
✳️ 905Sq.ft,2 Bedrooms with additional maids room and toilet 
✳️ One common bathroom. One bathroom in maids room.
✳️ Kitchen Equipped with mahogany pantry cabinets, 4 burner cooker with oven, cooker hob, bathroom with Ariston hot water geasers.
✳️ Luxury Amenities Infinity swimming pool, Club house and a Gymnasium with Yoga deck.
✳️ Backup Generator.
✳️ located at 6th floor with eco friendly view.  A great investment opportunity with highest ROI.
✳️ Price RS. 33 million                  
        </t>
  </si>
  <si>
    <t>C7-7779</t>
  </si>
  <si>
    <t>Mr.Sabashan</t>
  </si>
  <si>
    <t xml:space="preserve">Alfred House Garden </t>
  </si>
  <si>
    <t xml:space="preserve">3 Bedroom Spacious Apartment for Rent in Colombo 3.
Experience luxury living in this stunning 1,650 sq. ft. furnished 3-bedroom apartment for rent in Colombo 3, next to the British Council, offering modern comforts, prime location, and breathtaking views!
Property Features:
✅ 3 Spacious Bedrooms: Bright and airy rooms with ample storage
✅ 3 Modern Bathrooms: Stylish fittings and fixtures
✅ Fully Equipped Kitchen: With high-quality appliances and cabinetry
✅ Open Living &amp; Dining Area: Ideal for entertaining or relaxing
✅ Balcony with City Views: Enjoy the skyline from your private space
✅ Air Conditioned: Ensuring comfort throughout the year
✅ Secure Parking: Dedicated parking space included
✅ 24/7 Security &amp; CCTV: Ensuring safety and peace of mind
🌟 Walking distance to shopping malls, supermarkets, and restaurants
🌟 Close to leading schools, hospitals, and business hubs
🌟 Easy access to public transport and major roads
📍 Rental Price: Rs. 350,000/= per month (Rent is negotiable)
</t>
  </si>
  <si>
    <t>C7-7780</t>
  </si>
  <si>
    <t xml:space="preserve">Baseline road, Kadirana, </t>
  </si>
  <si>
    <t xml:space="preserve">Modern 2-Bedroom Apartment for Sale in Santorini Resort, Negombo. 
✅ Size: 840 sqft
✅ Bedrooms: 2
✅ Bathrooms: 2
✅ Unfurnished – A blank canvas to design your dream space
✅ 5th Floor – Enjoy breathtaking sunset views
✅ Spacious living &amp; dining area
✅ Modern kitchen with pantry
✅ Air-conditioned &amp; ceiling fans for year-round comfort
Luxury Amenities:
Swimming Pool – Take a refreshing dip anytime
Fully Equipped Gym – Stay fit without leaving home
24/7 Security – Peace of mind, always
Exc9lusive Community Features:
9 Theme Parks &amp; 50+ Activities – Unparalleled leisure &amp; entertainment
🍽️ Restaurants, Coffee Shops &amp; Food Park – Satisfy every craving
🛍️ Supermarket, ATM &amp; Laundry – Everything you need, at your doorstep
🏥 Medical Center &amp; Daycare – Convenient family-friendly services
🎾 Tennis Court, Jogging Track &amp; Wellness Park – Active lifestyle options
🎮 Games Park &amp; Entertainment Zone – Fun for all ages
Prime Location:
📍 Just minutes from the Airport Highway entrance, offering seamless connectivity to the city and beyond.
✨ Whether you're an investor or looking for your dream home, this apartment offers unbeatable value in one of Negombo’s most sought-after locations.
Rs.27.5 million 
</t>
  </si>
  <si>
    <t>C7-7781</t>
  </si>
  <si>
    <t xml:space="preserve">Luxury 2 Bedroom apartment for sale in Santorini Resort Apartments and Residencies by Home Lands Skyline Negambo. 
A GREAT INVESTMENT OPPORTUNITY
● 2 Bedrooms 
● 2 Bathrooms 
● Air-conditioned Master Bedroom 
● 840 Square feets 
● 4th floor 
● Living room and Dining 
● Kitchen with pantry cupboards 
● 3 Balconys 
● Swimming Pool
● Basketball court 
● Well-Equipped Indoor And Outdoor Gym
● Daycare Centre
● Coffee Shop
● Tennis &amp; Badminton Court
● Ample Parking Space
Expecting 27.5 Million 
		</t>
  </si>
  <si>
    <t>C7-7782</t>
  </si>
  <si>
    <t xml:space="preserve">New Negambo road,Pamunugama </t>
  </si>
  <si>
    <t xml:space="preserve">Warehouse/Storage/Logistics/Housing complex/Apartment /Hotel/Restaurant </t>
  </si>
  <si>
    <t xml:space="preserve">355 perch Bare land for sale in Pamunugama, Ja-Ela. 
● 355 perches rectangular Bare land for sale 
● 40 feet main road access and 15 feet to the side
● 60 feet road frontage 
● 1.5 km to Bopitiya junction 
● 2km to Ja-Ela Highway entrance 
Rs.1,000,000/- per perch 
</t>
  </si>
  <si>
    <t>C7-7783</t>
  </si>
  <si>
    <t>Mr.Kem</t>
  </si>
  <si>
    <t xml:space="preserve">Luxury 2 Bedroom apartment gor rent in Capitol Twin Peaks, Colombo 2.
● 2 Bedroom 
● 2 Washroom 
● 776 sqft 
● Higher floor 
● Stunning Sea View
● Fully furnished 
Live in style with this luxurious 2-bedroom, 2-bathroom apartment in the heart of Colombo, offering breathtaking ocean views and stunning sunsets from your private balcony.
Key Features:
✅ Spacious Living &amp; Dining Area – Designed for comfort and elegance
✅ Brand New Apartment with Brand new Luxury Designer Furniture.
✅ Modern Kitchen – Fully equipped with high-end appliances (Washing Machine/Dryer, Dishwasher, Fridge and Microwave)
✅ 2 Large Bedrooms – With built-in wardrobes and with central air conditioning throught
✅ 2 Stylish Modern Bathrooms – Featuring premium fittings
✅ Balcony with Spectacular Sea View – The perfect spot to unwind
✅ High-Security &amp; Premium Amenities – Infinity Swimming pool in the 8th floor, gym, B&amp;Q areas, one allocated parking slot &amp; 24/7 security
✅ Free Business Centre for remote working
Rs.400,000/- Per month 
( $ 1400 )
</t>
  </si>
  <si>
    <t>C7-7784</t>
  </si>
  <si>
    <t xml:space="preserve">Pasan Karunaratne </t>
  </si>
  <si>
    <t xml:space="preserve">Tresure Trove Residence </t>
  </si>
  <si>
    <t>C7-7785</t>
  </si>
  <si>
    <t xml:space="preserve">Wijerama, Nugegoda </t>
  </si>
  <si>
    <t xml:space="preserve">Brand new apartment for sale in Wijerama, Nugegoda 
2 bedroom 
1 washroom 
980 sqft 
30 Million 
</t>
  </si>
  <si>
    <t>C7-7786</t>
  </si>
  <si>
    <t xml:space="preserve">Rinesh Fernandopulle </t>
  </si>
  <si>
    <t xml:space="preserve">40 School avenue, Nawala </t>
  </si>
  <si>
    <t>C7-7787</t>
  </si>
  <si>
    <t>C7-7788</t>
  </si>
  <si>
    <t xml:space="preserve">Tharmarajah </t>
  </si>
  <si>
    <t>C7-7789</t>
  </si>
  <si>
    <t>Emalka</t>
  </si>
  <si>
    <t>Sujatha Mawatha, Kalubowila</t>
  </si>
  <si>
    <t xml:space="preserve">House for sale in Kalubowila
5 bedroom 
4 washrooms 
3500 sqft 
9 perch 
2 parking slots 
servant room &amp; washroom 
wet kitchen 
75 Million </t>
  </si>
  <si>
    <t>C7-7790</t>
  </si>
  <si>
    <t>Chandima Pathirana</t>
  </si>
  <si>
    <t xml:space="preserve">Star Residencies, Inner Fairline Road, Dehiwala </t>
  </si>
  <si>
    <t>C7-7791</t>
  </si>
  <si>
    <t>C7-7792</t>
  </si>
  <si>
    <t xml:space="preserve">Commercial property for rent in Nugegoda 
4800 sqft (including roof top)
4 floors 
elevator 
security 
modern design 
Walking distance to Nugegoda town 
750,000.00 per month 
</t>
  </si>
  <si>
    <t>C7-7793</t>
  </si>
  <si>
    <t>House for sale in Evergreen Park Road Colombo 5 
Near Kings hospital (old oasis hospital)
Behind Asiri surgical 
▫️13 perches
▫️4 Bedrooms
▫️3 Bathrooms 
▫️Living space 
▫️Pantry
▫️Garden 
▫️2800 square feet 
▫️Parking for 2 vehicles 
Price 165 million negotiable</t>
  </si>
  <si>
    <t>C7-7794</t>
  </si>
  <si>
    <t>Mr.Jevantha</t>
  </si>
  <si>
    <t>The Cornwall, No. 67A, Abdul Caffoor Mawatha,, Colombo</t>
  </si>
  <si>
    <t xml:space="preserve">3 Bedroom Luxury Apartment for Sale at The Cornwall, Colombo 03.
Brand New (Completed in January 2025)
Property Details:
✔ Floor: Top Floor (12th)
✔ Size: 1,453 Sq. Ft.
✔ Bedrooms: 3
✔ Bathrooms: 2
✔ Maid’s Room with Bathroom
✔ Parking: 1 Slot
✔ Air Conditioning &amp; Hot Water
✔ Unfurnished – Ready to Move In
Amenities:
🏊 Swimming Pool
🏋️ Gym &amp; Sauna
🌇 Roof Terrace
🔒 24-Hour Security &amp; CCTV
⚡ Backup Generator
🚪 2 Passenger Lifts
🔥 Fire Detection &amp; Protection System
⚡ Metered Gas, Electricity &amp; Water
🚮 Garbage Removal
⚡ Electric Vehicle Charging Port
Walking Distance To:
Educational Institutes:
ANC Education – 190m
Mahanama College – 450m
Methodist College – 950m
Ladies College – 1km
Bishop’s College – 1.2km
Royal College – 1.5km
Colombo University – 1.7km
Kollupitiya Railway Station – 950m | Liberty Bus Stand – 300m
Rs.: 98 million 
Negotiable after inspection 
</t>
  </si>
  <si>
    <t>C7-7795</t>
  </si>
  <si>
    <t>Mr.Santhus</t>
  </si>
  <si>
    <t xml:space="preserve">Luxury 2 Bedroom apartment for sale in Iconic Galaxy,. 
● 2 Bedroom
● 2 Washroom
● 1687 sqft 
● Above the 5th Floor
● Brand new
● Unfurnished
● Parking for 1 vehicle
● Swimming Pool 
● Gymnasium 
● Rooftop Garden 
● Kids Play Area 
Price: Rs. 70 Million (negotiable)
</t>
  </si>
  <si>
    <t>C7-7796</t>
  </si>
  <si>
    <t>Mr.Sadaruwan Vdanage</t>
  </si>
  <si>
    <t xml:space="preserve">St.Anthony's Road </t>
  </si>
  <si>
    <t xml:space="preserve">4 Bedroom apartment for sale in St. Anthony’s Road,Colombo 3.
● Fully furnished
● 4 Bedrooms 
● 3 Bathrooms 
● 1950 sqft 
● 6th floor 
● Maid room with bathroom 
● 3 Rooms and the hall are air conditioned
● Elevator is available
● Gym is available
Selling price - 120 Million LKR 
( Negotiable)
</t>
  </si>
  <si>
    <t>C7-7797</t>
  </si>
  <si>
    <t>Sulaiman/Katheeja</t>
  </si>
  <si>
    <t>Gangodawila road, Nugegoda</t>
  </si>
  <si>
    <t xml:space="preserve">Land for sale with an old house in Gangodawila, Nugegoda (Okd kewbewa road)
7.40 perch 
35 Million 
COC deed available for the house 
</t>
  </si>
  <si>
    <t>C7-7798</t>
  </si>
  <si>
    <t>Hokandra</t>
  </si>
  <si>
    <t>Apartment for sale in Hokandara
3 bedroom 
3 washroom 
1300 sqft 
Ground floor 
28 Million</t>
  </si>
  <si>
    <t>C7-7799</t>
  </si>
  <si>
    <t>Jevantha</t>
  </si>
  <si>
    <t>Cornwall Residencies, Abdul Caffoor Mawatha, Colombo</t>
  </si>
  <si>
    <t>C7-7800</t>
  </si>
  <si>
    <t xml:space="preserve">2 Bedroom apartment for rent in Capitol Twin peaks Colombo 2.
- 2 Bedroom
- 2 Bathroom 
- 10th floor 
- 920 sqft 
- furnished
USD 1200
</t>
  </si>
  <si>
    <t>C7-7801</t>
  </si>
  <si>
    <t>Mr.Shumraz/Azlife</t>
  </si>
  <si>
    <t>+61498692418</t>
  </si>
  <si>
    <t xml:space="preserve">3 Bedroom Luxury Apartment for sale in Havelock City Colombo 5.
● Peterson Tower
● 3 Bedrooms
● 2 Washrooms
● Highlyfloor
● 1302 sqft
● City and Ocean view
● Ample natural light
● Living &amp; Dining Areas perfect for family gatherings
● 2 Balconies offering breathtaking sea and city views
● Maid's Room for added convenience
Maid's Toilet for privacy
● Utility Room
● Swimming Pool 
● Gymnasium 
● Clear legal documents available for a smooth transaction.
● Easy access to Havelock City Mall, Leading Schools etc. 
URGENT SALE 
Rs.103 Million 
</t>
  </si>
  <si>
    <t>C7-7802</t>
  </si>
  <si>
    <t>Mr.Mohamed Meuwan</t>
  </si>
  <si>
    <t>33-D Aponsu Mawatha,Dehiwala.</t>
  </si>
  <si>
    <t xml:space="preserve">7 Bedroom Beutifuly house for sale in Dehiwela.
☆ 7.5 perches land extend 
☆ 7 Bedrooms 
☆ 4 Washrooms 
☆ 4000 sqft 
☆ Two story House 
☆ Two Servent toilets 
☆ Two Water and Electricity meters ( perfect for dual occupancy or rental income )
☆ 5 mins walk to Galle Road
☆ Walking distance to Dehiwala Junction and Dehiwala Railway station, Marine Drive. 
☆ Close to leading schools, post office, bus halt, supermarkets.
URGENT SALE 
Rs.60 million 
</t>
  </si>
  <si>
    <t>C7-7803</t>
  </si>
  <si>
    <t>Mr.Minhar</t>
  </si>
  <si>
    <t>Palmyra avenue, Colombo 3.</t>
  </si>
  <si>
    <t xml:space="preserve">3 Bedroom Apartment for Sale Colombo 3.
🔰 Location at Colombo 03, Palmyra Avenue.
🔰 Apartment size - 960 sq.ft 
🔰 Bedrooms - 03
🔰 Bathroom - 02 (One attached bathroom )
🔰 Apartment Fully renovated
🔰 Fully tiled
🔰 Living area
🔰 Dining area
🔰 Kitchen with pantry
🔰 With security
🔰 Walking distance to galle road and Marin drive
🔰 Quiet and peaceful environment 
🔰 In an excellent neighborhood
🔰 Close to all conveniences such as banks, schools, supermarkets,hospitals, etc.
Expected price Rs.41 million
</t>
  </si>
  <si>
    <t>C7-7804</t>
  </si>
  <si>
    <t>Mr.Usman</t>
  </si>
  <si>
    <t>Sea &amp; City</t>
  </si>
  <si>
    <t>Maintenance fee - 22,500 LKR</t>
  </si>
  <si>
    <t>C7-7805</t>
  </si>
  <si>
    <t>Bagatale Road, Colombo 3</t>
  </si>
  <si>
    <t xml:space="preserve">Luxury Apartment for rent at The Citadel, Bagathala Rd, Colombo 3.
☆ 1800sqft. 
☆ 3 Bedrooms
☆ 3 Bathrooms
☆ Living, dining, kitchen
☆ maids room &amp; bathroom
☆ Balconies for all bedrooms and living rooms
☆ Fully furnished
☆ Secure car park
☆ A/C and hot water
☆ Building amenities include; 24hr security, pool, gym, roof top recreation area &amp; function room.
280,000/- rent per month (inclusive of maintenance fee) + 2 month refundable security deposit. minimum one year contract
Expats preferred
</t>
  </si>
  <si>
    <t>C7-7806</t>
  </si>
  <si>
    <t>Mr.Dasun Wickramarathna</t>
  </si>
  <si>
    <t>Beach road</t>
  </si>
  <si>
    <t xml:space="preserve">Brand new Studio apartment for sale in Ocean Breeze Residencies Negambo. 
🚩 1 Bedroom
🚩 1 Washroom
🚩 432 Square feets 
🚩 Fully Furnished 
🚩 10th floor 
🚩 Sea View 
🚩 Swimming pool 
🚩 Restaurant 
🚩 Bar 
🚩 Gymnasium 
🚩 Walking distance to Negombo Beach 
🚩 Walking distance to Heritance Negombo, Camelot Beach Hotel,Negombo Beach Park,Jetwing Blue,Topaz Beach Hotel
Asking Price- 26 million 
						</t>
  </si>
  <si>
    <t>C7-7807</t>
  </si>
  <si>
    <t xml:space="preserve">Beach Road </t>
  </si>
  <si>
    <t xml:space="preserve">Brand new Studio apartment for sale in Ocean Breeze Residencies Negambo. 
🚩 1 Bedroom
🚩 1 Washroom
🚩 432 Square feets 
🚩 Fully Furnished 
🚩 5th floor 
🚩 Sea View 
🚩 Swimming pool 
🚩 Restaurant 
🚩 Bar 
🚩 Gymnasium 
🚩 Walking distance to Negombo Beach 
🚩 Walking distance to Heritance Negombo, Camelot Beach Hotel,Negombo Beach Park,Jetwing Blue,Topaz Beach Hotel
Asking Price- 26 million 
								</t>
  </si>
  <si>
    <t>C7-7808</t>
  </si>
  <si>
    <t xml:space="preserve">Type C1 | Above 30th floor </t>
  </si>
  <si>
    <t>C7-7809</t>
  </si>
  <si>
    <t xml:space="preserve">Brand new cabana for sale in Beruwela, with a fantastic view ideal. 
40 perch 
1 bedroom &amp; 1 washroom 
02KM to famous (Paththe Kade)  Beruwala international  Gem Market and Beruwala town.
Expecting 39 Million 
</t>
  </si>
  <si>
    <t>C7-7810</t>
  </si>
  <si>
    <t xml:space="preserve">Mr.Mangala Herath </t>
  </si>
  <si>
    <t xml:space="preserve">2 Bedroom apartment for rent in ON320 Apartment,Colombo 2.
2 Bedroom
2 Washroom 
20th floor 
954 sqft 
Fully furnished 
Tower 3
Swimming pool 
Gymnasium 
- Agreement min 12 Months.
- Rental Rs. 250,000 per month
- One-month refundable deposit.
- Available 01 May 2025
- Stamp fee &amp; lawyer fee has to be equal share 50/50 (Owner/Tenant)
</t>
  </si>
  <si>
    <t>C7-7811</t>
  </si>
  <si>
    <t xml:space="preserve">Raffaudeen </t>
  </si>
  <si>
    <t xml:space="preserve">Palladium Residencies, Melder place </t>
  </si>
  <si>
    <t>C7-7812</t>
  </si>
  <si>
    <t xml:space="preserve">Ravi Jayasinghe </t>
  </si>
  <si>
    <t xml:space="preserve">21A East Tower </t>
  </si>
  <si>
    <t>C7-7813</t>
  </si>
  <si>
    <t xml:space="preserve">Saranagara Road, Kalubowila </t>
  </si>
  <si>
    <t xml:space="preserve">9 perch land for sale in Saranangara Road, Kalubowila
12 feet private road 
40 million </t>
  </si>
  <si>
    <t>C7-7814</t>
  </si>
  <si>
    <t>Nairooz</t>
  </si>
  <si>
    <t>Park Road</t>
  </si>
  <si>
    <t>C7-7815</t>
  </si>
  <si>
    <t xml:space="preserve">Parekumaba Place </t>
  </si>
  <si>
    <t>C7-7816</t>
  </si>
  <si>
    <t>Managala Herath</t>
  </si>
  <si>
    <t>C7-7817</t>
  </si>
  <si>
    <t>Dr.Asala Jayasinha</t>
  </si>
  <si>
    <t xml:space="preserve">4 Bedroom Fully Furnished luxury Villa with swimming pool for Sale in Dehiwala.
● 14 perches land extent 
● 4 Bedroom
● 5 Washrooms
● 5500 Sqft 
● Fully Furnished  with Air- Conditioned
● Swimming pool
● Entertainment area 
● 2 Rooftop terraces 
● Tv room, Dining Room, Main Living area 
● 2 Domestic rooms &amp; separate bathroom 
● CCTV Security, Internet, Cable TV
● Hot Water 
● Billiard table 
● Hot water 
● 2 Garage with 3 Parking space 
● 8 kw solar system 
● 24Kv Generator 
● 750m to Galle road 
● 100m to Dehiwala-Karagampitiya road
● Easy access to Kalubowila Hospital, Zoological Garden, Walking tracks, Schools, Banks etc 
● Ground Floor● 
Living, Dining areas 
Indoor- Outdoor garden
courtyard area
workers quarters
● 2nd floor●
TV-Lounge
3 Bedrooms with attached bathrooms
● 3rd floor● 
Rooftop Swimming Pool 
Rooftop Garden, entertainment area with Billiard table and relaxing lounge.
Expected price: 230 million 
</t>
  </si>
  <si>
    <t>C7-7818</t>
  </si>
  <si>
    <t xml:space="preserve">4 Bedroom Fully Furnished luxury Villa with swimming pool for rent in Dehiwala.
● 14 perches land extent 
● 4 Bedroom
● 5 Washrooms
● 5500 Sqft 
● Fully Furnished  with Air- Conditioned
● Swimming pool
● Entertainment area 
● 2 Rooftop terraces 
● Tv room, Dining Room, Main Living area 
● 2 Domestic rooms &amp; separate bathroom 
● CCTV Security, Internet, Cable TV
● Hot Water 
● Billiard table 
● Hot water 
● 2 Garage with 3 Parking space 
● 8 kw solar system 
● 24Kv Generator 
● 750m to Galle road 
● 100m to Dehiwala-Karagampitiya road
● Easy access to Kalubowila Hospital, Zoological Garden, Walking tracks, Schools, Banks etc 
● Ground Floor● 
Living, Dining areas 
Indoor- Outdoor garden
courtyard area
workers quarters
● 2nd floor●
TV-Lounge
3 Bedrooms with attached bathrooms
● 3rd floor● 
Rooftop Swimming Pool 
Rooftop Garden, entertainment area with Billiard table and relaxing lounge.
Lease include:
- caretaker 
- 8kw solar system
- pool maintenance 
- Garden maintenance 
- Full furnished
Rs.790,000/- per month 
3 month deposit 
3 month advance 
Available from 2025-04-25
</t>
  </si>
  <si>
    <t>C7-7819</t>
  </si>
  <si>
    <t xml:space="preserve">Luxury Apartment for sale in Altair-Colombo 2.
- 2100 sqft
- Above 30th floor
- A type 
- 4 bedrooms (converted to 3 bed)
- 4 bathrooms
- USD 800,000
</t>
  </si>
  <si>
    <t>C7-7820</t>
  </si>
  <si>
    <t>Mr.Santhush</t>
  </si>
  <si>
    <t>sukhastan garden Lane,Colombo 7</t>
  </si>
  <si>
    <t xml:space="preserve">Luxury House for sale in Ward Place, Colombo 7.
☆ 12 Bedrooms 
☆ 12 Attached Bathrooms
☆ 12509 sqft 
☆ 5 Floors 
☆ Fully Air-conditioned Rooms
☆ Generator 
☆ Function hall 
☆ Garden area 
☆ Jacuzzis
☆ Gymnasium 
☆ Steam Room 
☆ Commercial kitchen 
☆ Elevator
☆ Transformer
☆ pool table
☆ Hot water etc 
Expected price: 400 million 
</t>
  </si>
  <si>
    <t>C7-7821</t>
  </si>
  <si>
    <t>Mr.Ananda Ganegoda</t>
  </si>
  <si>
    <t>Duplication Road, Colombo 4</t>
  </si>
  <si>
    <t xml:space="preserve">2 Bedroom apartment for sale in Primer Pacific-Duplication Road, Colombo 4.
☆ 2 Bedroom
☆ 2 Washroom
☆ 1160 sqft 
☆ 6th floor 
☆ Furnished 
☆ Air-conditioned 
☆ 4 Balconys 
☆ COC/DEEDS available 
Rs.45 million
</t>
  </si>
  <si>
    <t>C7-7822</t>
  </si>
  <si>
    <t>Mr.Jivaka Nanayakkara/Tilina</t>
  </si>
  <si>
    <t>No.10,Sakvithi Lane,Colombo 5</t>
  </si>
  <si>
    <t xml:space="preserve">16.55 perches land with old house for sale in Sakvithi Lane,Colombo 5.
LAND VALUE ONLY 
Highly residential area 
20 feet road access 
Easy access to all leading schools, Supermarkets, Banks, Hospitals etc 
Rs.225 million 
</t>
  </si>
  <si>
    <t>C7-7823</t>
  </si>
  <si>
    <t xml:space="preserve">Wijayakumarathunga Mawatha  </t>
  </si>
  <si>
    <t>C7-7824</t>
  </si>
  <si>
    <t xml:space="preserve">Ward Place </t>
  </si>
  <si>
    <t xml:space="preserve">Luxurious 2 Bedroom Apartment for Rent at Capitol 7, Rosmead Place, Colombo 7
Discover unparalleled luxury and elegance in this exquisite 2-bedroom apartment situated at Capitol 7, Rosmead Place, Colombo 7. Perfectly designed for modern living, this apartment offers a blend of comfort and sophistication in one of Colombo's most prestigious locations.
Key Features:
Bedrooms: 2 spacious and beautifully appointed rooms
Bathrooms: 2 sleek and contemporary Bedrooms 
Amenities:
Refreshing swimming pool
State-of-the-art gym
Enjoy an exceptional lifestyle with top-notch amenities that cater to your every need. Whether you’re looking to unwind by the pool, stay active in the gym, or simply relax in your luxurious home, this apartment provides the perfect sanctuary.
Monthly Rental: LKR 275,000/- 
will be available from 1st May 2025.
</t>
  </si>
  <si>
    <t>C7-7825</t>
  </si>
  <si>
    <t xml:space="preserve">Vandervart place, Dehiwla </t>
  </si>
  <si>
    <t xml:space="preserve">2 Bedroom semi furnished apartment for rent in Dehiwala 
2 washroom 
950 sqft 
150,000.00 per month 
4th floor 
4 month security deposit </t>
  </si>
  <si>
    <t>C7-7826</t>
  </si>
  <si>
    <t>Balamaththaya</t>
  </si>
  <si>
    <t xml:space="preserve">Vandervert place, Dehiwala </t>
  </si>
  <si>
    <t xml:space="preserve">10 perch land with an old house for sale in Dehiwala (Closer to marine drive)
72 million  </t>
  </si>
  <si>
    <t>C7-7827</t>
  </si>
  <si>
    <t>Chandrika Kumarathunga Mawatha, Malabe</t>
  </si>
  <si>
    <t>Brand new furnished house for rent in Malabe (Near Cinec Campus)
5 bedroom 
4 washroom 
4000 sqft 
3 floor
Servant room &amp; washroom 
Roof top 
225,000.00</t>
  </si>
  <si>
    <t>C7-7828</t>
  </si>
  <si>
    <t xml:space="preserve">Apoorva Imimankada </t>
  </si>
  <si>
    <t>Temple road, kalubowila</t>
  </si>
  <si>
    <t>C7-7829</t>
  </si>
  <si>
    <t>Sashini</t>
  </si>
  <si>
    <t>C7-7830</t>
  </si>
  <si>
    <t>Brian Wijemanne</t>
  </si>
  <si>
    <t xml:space="preserve">The Grand </t>
  </si>
  <si>
    <t>C7-7831</t>
  </si>
  <si>
    <t>Thusitha (Lanka Home Lands)</t>
  </si>
  <si>
    <t>C7-7832</t>
  </si>
  <si>
    <t>Pulastha (Spencer &amp; Co)</t>
  </si>
  <si>
    <t xml:space="preserve">Kings Garden Seibel avenue </t>
  </si>
  <si>
    <t>C7-7833</t>
  </si>
  <si>
    <t>Yesh</t>
  </si>
  <si>
    <t>Canterbury Apartment, Kahathuduwa</t>
  </si>
  <si>
    <t xml:space="preserve">737 sq feet brand new apartment from the Canterbury Golf Resort Project in Kahathuduwa, Piliyandala. 
Peaceful  house located on the 4th floor
2 balconies
• 2 bed 2 bath
• Spacious living &amp; dining
• Allocated car park
Following Amenities are included (Gated community)
• Swimming pool + Kids pool
• Coffee shop, Gym, Salon, Medical Center, Library, Kids play area, Laundry
• 24 hour security with CCTV
• ATM, Garbage collection, Jogging track, Recreational facilities (Tennis &amp; Badminton)
• Mini Market, Pharmacy, Medical center, Day care center, Community hall
• Generator facility, BBQ pavilion
26 Million </t>
  </si>
  <si>
    <t>C7-7834</t>
  </si>
  <si>
    <t xml:space="preserve">At Anthony's road Colombo 3 - Superior homes </t>
  </si>
  <si>
    <t>C7-7835</t>
  </si>
  <si>
    <t>Mahinthan</t>
  </si>
  <si>
    <t>Pereira Lane, Col-06</t>
  </si>
  <si>
    <t xml:space="preserve">Fully furnished apartment for rent in Wellawatte 
3 bedroom 
2 washroom 
1300 sqft 
1st floor 
225,000.00 per month 
4 month advance 
2 months security deposit required 
</t>
  </si>
  <si>
    <t>C7-7836</t>
  </si>
  <si>
    <t xml:space="preserve">Road view </t>
  </si>
  <si>
    <t xml:space="preserve">Luxury 2 Bedroom apartment for sale in Santorini Resort Apartments and Residencies by Home Lands Skyline Negambo. 
A GREAT INVESTMENT OPPORTUNITY
● 2 Bedrooms 
● 2 Bathrooms 
● Air-conditioned Master Bedroom 
● 842 Square feets 
● 2nd floor 
● Living room and Dining 
● Kitchen with pantry cupboards 
● Servent room with attached bathroom 
● Road View
● 3 Balconys 
● Tower A
● Swimming Pool
● Basketball court 
● Well-Equipped Indoor And Outdoor Gym
● Daycare Centre
● Coffee Shop
● Tennis &amp; Badminton Court
● Ample Parking Space
Expecting  price: 30 Million 
		</t>
  </si>
  <si>
    <t>C7-7837</t>
  </si>
  <si>
    <t xml:space="preserve">Clear point apartment, Budgamuwa, </t>
  </si>
  <si>
    <t xml:space="preserve">Apartment for rent in Clear point, 
3 bedroom 
3 washroom 
Servant room &amp; washroom 
2200 sqft 
City View 
350,000.00 per month </t>
  </si>
  <si>
    <t>C7-7838</t>
  </si>
  <si>
    <t>Aruna</t>
  </si>
  <si>
    <t xml:space="preserve">2 bedroom furnished apartment for sale in Col-03
2 washroom 
1200 sqft 
15th floor 
Maids quarters 
92 Million 
</t>
  </si>
  <si>
    <t>C7-7839</t>
  </si>
  <si>
    <t>Mr.Nalin Jayasena</t>
  </si>
  <si>
    <t>185/23 Havelock Road, Colombo 5</t>
  </si>
  <si>
    <t xml:space="preserve">2 Bedroom private apartment for rent in Colombo 5.
☆ 2 Bedrooms 
☆ 2 Washrooms 
☆ 850 Sqft 
☆ Furnished 
☆ 2nd floor 
☆ Separate Entrance 
☆ Parking available 
☆ Opposite the Havelock mall
☆ Walking distance to Havelock Road, Havelock City, Leading schools,supermarkets etc. 
Rs.175,000/- per month 
</t>
  </si>
  <si>
    <t>C7-7840</t>
  </si>
  <si>
    <t>Prime Residence 4th Lane</t>
  </si>
  <si>
    <t>C7-7841</t>
  </si>
  <si>
    <t xml:space="preserve">luxury apartments for sale in Mulberry Residence-Colombo 9.
● Kichen with pantry cupboards 
● Living and Dining area 
● Balcony 
● Drying Deck 
● Servent room 
● Servent toilet 
● Powder Room 
● 2 Swimming Pools
● 2 Gymnasiums
● 7000 sqft Rooptop 
● Kid playing area 
● Central Gas system 
● 24hrs Security 
● Power Backup generator 
● Easy access to leading schools such as Zahira College, Ananda College, and St. Joseph’s College nearby.
2 BEDROOM - Rs. 35 million 
3 BEDROOM - Rs. 49.8 million 
PRICES SUBJECT TO CHANGE WITHOUT NOTICE 
								</t>
  </si>
  <si>
    <t>C7-7842</t>
  </si>
  <si>
    <t>Ms.Baddra/Naushani</t>
  </si>
  <si>
    <t xml:space="preserve">28/7,Manthirimulla road,Attidiya </t>
  </si>
  <si>
    <t xml:space="preserve">Buld up a house/Apartment/Blocking/Housing complex </t>
  </si>
  <si>
    <t xml:space="preserve">Super valuable 45 perch land for sale in Attidiya, Dehiwala. 
● Manthirmulla Road,Attidiya, Dehiwala 
● 45 Perches 
● 2 Way access 
● 15 feet road access 
Rs.15.5 Lakhs per perch 
Negotiable after inspection 
</t>
  </si>
  <si>
    <t>C7-7843</t>
  </si>
  <si>
    <t xml:space="preserve">500 Sqft Sea View Belony </t>
  </si>
  <si>
    <t>C7-7844</t>
  </si>
  <si>
    <t>Raffaudeen</t>
  </si>
  <si>
    <t>Vantage Apartments, 74 Jambugasmulla Rd, Nugegoda</t>
  </si>
  <si>
    <t>C7-7845</t>
  </si>
  <si>
    <t xml:space="preserve">Premier Pacific Pinnacle,28 R. A. De Mel Mawatha, </t>
  </si>
  <si>
    <t>C7-7846</t>
  </si>
  <si>
    <t>Sanadha</t>
  </si>
  <si>
    <t xml:space="preserve">2 Bedroom apartment for RENT - Pool view (925sqft)
Rs.270,000 per month (negotiable) 
2 Bedrooms, 2 Bathrooms
Fully Furnished Apartment
Parking available 
3 months security deposit + 6 months rent in advance required </t>
  </si>
  <si>
    <t>C7-7847</t>
  </si>
  <si>
    <t xml:space="preserve">Vinodha Joly </t>
  </si>
  <si>
    <t xml:space="preserve">Venderwert place, Dehiwala </t>
  </si>
  <si>
    <t xml:space="preserve">17 Years old Apartment </t>
  </si>
  <si>
    <t>C7-7848</t>
  </si>
  <si>
    <t xml:space="preserve">Chithma </t>
  </si>
  <si>
    <t xml:space="preserve">Kinross avenue </t>
  </si>
  <si>
    <t>C7-7849</t>
  </si>
  <si>
    <t>C7-7850</t>
  </si>
  <si>
    <t>Tharmarajah</t>
  </si>
  <si>
    <t>W A Silva Mawatha</t>
  </si>
  <si>
    <t>C7-7851</t>
  </si>
  <si>
    <t>B2 Type Tower 1</t>
  </si>
  <si>
    <t>C7-7852</t>
  </si>
  <si>
    <t>Mr.Suresh Mather</t>
  </si>
  <si>
    <t>Platinum one suite - Colombo 3</t>
  </si>
  <si>
    <t>C7-7853</t>
  </si>
  <si>
    <t>Trillium Colombo 8</t>
  </si>
  <si>
    <t>Golf wing</t>
  </si>
  <si>
    <t>C7-7854</t>
  </si>
  <si>
    <t xml:space="preserve">Habarakada,Athurugiriya </t>
  </si>
  <si>
    <t xml:space="preserve">3 Bedroom luxury Apartment for sale in Prime Residencies Habarakada- Athurigiriya. 
●  Gated Community
● 3 Bedroom
● 2 Washroom 
● 1120 Sqft 
● Ground floor 
● Kitchen with Cooker
● Balcony
●  Kids Play Area
●  Swimming Pool
●  Gymnasium 
●  Club House
Selling Price: 22.5 Million	
</t>
  </si>
  <si>
    <t>C7-7855</t>
  </si>
  <si>
    <t>Mr.Jivagarunyan</t>
  </si>
  <si>
    <t>The Citadel residencies - Colombo 3</t>
  </si>
  <si>
    <t xml:space="preserve">Contact us for the appointment 
do not share or advertise 
Currently rented out but we can give them one month notice </t>
  </si>
  <si>
    <t>C7-7856</t>
  </si>
  <si>
    <t xml:space="preserve">Kohula </t>
  </si>
  <si>
    <t>C7-7857</t>
  </si>
  <si>
    <t>C7-7858</t>
  </si>
  <si>
    <t>Adria</t>
  </si>
  <si>
    <t xml:space="preserve">No 9, De Alwis Avenue </t>
  </si>
  <si>
    <t>C7-7859</t>
  </si>
  <si>
    <t>Jesuthasan</t>
  </si>
  <si>
    <t xml:space="preserve">Boswell Place </t>
  </si>
  <si>
    <t>C7-7860</t>
  </si>
  <si>
    <t>Mr.Ishara Basnayake</t>
  </si>
  <si>
    <t xml:space="preserve">53 egodauyana, Moratuwa </t>
  </si>
  <si>
    <t xml:space="preserve">10000 Sqft warehouse for sale in Moratuwa. 
☆ 68 perches land extend 
☆ Can be used as a Factory too. 
☆ 40 feet road frontage
☆ 40 Feet-wide Road access
☆ 40 Feet Container access &amp; can take inside the warehouse 
☆ Recently build proper height and Care.
☆ Clear documents and Documents are Under Commercial Bank PLC
Rs.85 Million 
</t>
  </si>
  <si>
    <t>C7-7861</t>
  </si>
  <si>
    <t xml:space="preserve">LUXURY APARTMENT FOR SALE IN INNER FLOWER ROAD COLOMBO-03
☆ 1st floor
☆ 1820sqft
☆ 3 Bedroom
☆ 2 Bathroom with maids room and bathroom
☆ Full airconditioned
☆ Swimming pool 
☆ pantry with granite top
☆ Cctv and intercom
☆ 24hours power backup
☆ Roof top function hall and gym
☆ Hot water 
Asking Price: 90 Million 
			</t>
  </si>
  <si>
    <t>C7-7862</t>
  </si>
  <si>
    <t>Mr.Naomal Fernando</t>
  </si>
  <si>
    <t>01 Justice Akbar Mawatha, Colombo 2</t>
  </si>
  <si>
    <t xml:space="preserve">Bera lakeside </t>
  </si>
  <si>
    <t xml:space="preserve">3 Bedroom Luxury Apartment for rent at Cinnamon Life.
● 3 Bedroom
● 3 Washroom
● 14th floor 
● 1600 sqft
● Fully furnished 
● Maids room with toilet 
● Swimming Pool 
● Gymnasium
Rental price Rs.550,000/-
</t>
  </si>
  <si>
    <t>C7-7863</t>
  </si>
  <si>
    <t>E.S.Fernando Mawatha, Col-06</t>
  </si>
  <si>
    <t xml:space="preserve">Apartment for rent in Wellawatte 
3 bedroom 
2 washroom 
Fully AC
Unfurnished 
1100 sqft 
160,000.00 negotiable </t>
  </si>
  <si>
    <t>C7-7864</t>
  </si>
  <si>
    <t>Ms.Vinodha Joly</t>
  </si>
  <si>
    <t xml:space="preserve">Vanderwert place, Dehiwala </t>
  </si>
  <si>
    <t xml:space="preserve">2 Bedroom apartment for sale in Vanderwert place,Dehiwala. 
☆ 2 Bedrooms 
☆ 2 Washrooms 
☆ 900 sqft 
☆ 4th floor 
☆ 1 Parking slot
☆ 17in years old apartment 
☆ Walking distance to Galle Road and marine drive. 
Rs.30 Million 
</t>
  </si>
  <si>
    <t>C7-7865</t>
  </si>
  <si>
    <t>Kamal Weerapperuma</t>
  </si>
  <si>
    <t>C7-7866</t>
  </si>
  <si>
    <t xml:space="preserve">Vinoth </t>
  </si>
  <si>
    <t>Alexandra Road</t>
  </si>
  <si>
    <t>C7-7867</t>
  </si>
  <si>
    <t>Chithma</t>
  </si>
  <si>
    <t>C7-7868</t>
  </si>
  <si>
    <t>Off Dickman’s Rd</t>
  </si>
  <si>
    <t xml:space="preserve">
Strict Note - Not for commercial use; Expats are highly preferred
- ⁠Living, Dining, Pantry, Wet Kitchen, and upstairs pantry
- ⁠TV Lounge, Office Room, Small Garden &amp; Rooftop Garden Terrace
- ⁠Maids &amp; Drivers Bedroom &amp; Bathroom
- ⁠Basement for Storage 
- ⁠Closed Parking for 2 vehicles &amp; ample road parking
</t>
  </si>
  <si>
    <t>C7-7869</t>
  </si>
  <si>
    <t xml:space="preserve">Sea Side | Clear documents | Price negotiable </t>
  </si>
  <si>
    <t>Note: Do not Publish</t>
  </si>
  <si>
    <t>C7-7870</t>
  </si>
  <si>
    <t>Mr.Shariz</t>
  </si>
  <si>
    <t>25 Galle road Colombo 6 (Off Rohini road) - Time and Spencer Residencies</t>
  </si>
  <si>
    <t>Well Maintaned |Unfurnished | Maintance fee 9500 | (Off rohini road Colombo 6 )</t>
  </si>
  <si>
    <t>C7-7871</t>
  </si>
  <si>
    <t xml:space="preserve">Sanath Andradi </t>
  </si>
  <si>
    <t xml:space="preserve">Do Not Publish </t>
  </si>
  <si>
    <t>C7-7872</t>
  </si>
  <si>
    <t xml:space="preserve">Edirisooriya </t>
  </si>
  <si>
    <t xml:space="preserve">No53, Inner fairline road, Dehiwala </t>
  </si>
  <si>
    <t xml:space="preserve">Includes 47 perches of reservation land
Reservation land also usable by the same landowner
Ideal for hotel development
Beachfront with direct access to the ocean
15-feet wide access road from the main road
Available three-phase electricity
Government water line connected
</t>
  </si>
  <si>
    <t>C7-7873</t>
  </si>
  <si>
    <t>COC &amp; Deed available</t>
  </si>
  <si>
    <t>C7-7874</t>
  </si>
  <si>
    <t>Mr.Naomal Fernanado</t>
  </si>
  <si>
    <t>C7-7875</t>
  </si>
  <si>
    <t>Mr.Suresh</t>
  </si>
  <si>
    <t>Platinum one Suite Colombo 3</t>
  </si>
  <si>
    <t>C7-7876</t>
  </si>
  <si>
    <t>Templers Road</t>
  </si>
  <si>
    <t>Monthly Maintenance - LKR 11,000 (Per month)</t>
  </si>
  <si>
    <t>C7-7877</t>
  </si>
  <si>
    <t>Rukhan Rila</t>
  </si>
  <si>
    <t>Fussels Lane</t>
  </si>
  <si>
    <t xml:space="preserve">20.5 Perch Land with 35 ft road frontage.
Includes 2 houses – Selling for land value.
</t>
  </si>
  <si>
    <t>C7-7878</t>
  </si>
  <si>
    <t>Mr.Frank Vedamanikkam</t>
  </si>
  <si>
    <t xml:space="preserve">Attidiya road,Attidiya </t>
  </si>
  <si>
    <t xml:space="preserve">Any kind of commercial purposes/Apartment complex/Showroom space </t>
  </si>
  <si>
    <t xml:space="preserve">86 perches bare land for sale in Bakery junction,Attidiya. 
● Facing Attidiya-Ratmalana main road 
● Ideal for Apartment complex/Showroom or any kind of commercial purposes. 
Rs.3 million per perch 
</t>
  </si>
  <si>
    <t>C7-7879</t>
  </si>
  <si>
    <t>Mr.Usmam</t>
  </si>
  <si>
    <t xml:space="preserve">IndianOcean/Port City  and Marin drive </t>
  </si>
  <si>
    <t xml:space="preserve">3 Bedroom Luxury Apartment for sale in Marine City, Dehiwala. 
☆ Amazing Beach,Port city and Marin drive Road view
☆ 3 Bedroom 
☆ 2 Washroom 
☆ 2190 sqft 
☆ Upper floor 
☆ Fully air conditioned 
☆ Large Dining area 
☆ Modern Pantry 
☆ Separate anex with small bath room 
☆ Large lobby living and TV area
☆ Large Balcony with ample space to grow your plants in pots overlooking the sea and the port city
☆ Two entry to the house 
☆ Club  house and roof top for parties 
☆ Swimming pool and Gym
☆ Car park with separate ample visitor parking 
☆ Management fee is Rps 15000 only per Month
☆ Cargill’s Super in the same building with ATM machine
☆ 24/ 7 . Security with CCTV cameras &amp; Electricity
Expected Price - 62 million
( Negotiable )
</t>
  </si>
  <si>
    <t>C7-7880</t>
  </si>
  <si>
    <t>C7-7881</t>
  </si>
  <si>
    <t xml:space="preserve">Thanusha Jayawardena </t>
  </si>
  <si>
    <t xml:space="preserve">Mount Breeze, Templers Road </t>
  </si>
  <si>
    <t xml:space="preserve">No, Lift </t>
  </si>
  <si>
    <t>C7-7882</t>
  </si>
  <si>
    <t>Rajiv kuruppu</t>
  </si>
  <si>
    <t xml:space="preserve">123 Hunupitiya Lake Drive </t>
  </si>
  <si>
    <t>Total Usable Area: 4,350 sq.ft
3 Floors
8 Perch Land in premium commercial zone
Parking for 2 Vehicles (on-site). Paid parking operated by CMC is available opposite the property
Recently Renovated: Freshly painted, upgraded lighting, new electricals
Long-term lease preferred
The building can be rented as a whole, the top floor separately, and the ground and first floors separately.</t>
  </si>
  <si>
    <t>C7-7883</t>
  </si>
  <si>
    <t>No.23,Dudley Senanayake Mw</t>
  </si>
  <si>
    <t xml:space="preserve">3 BEDROOM APARTMENT FOR SALE
Dudley Senanayake Mawatha,Dehiwala. 
Price: Rs. 35 Million Negotiable
Step into elegance in the heart of the city!
Property Features:
• 2st Floor | 1,070 Sq. Ft
• 3 Bedrooms | 2 Bathrooms
• Pantry | A/C | two Big balconies | 1 Car parking | Rooftop | COC available | Buld in 2005
Prime Location | Secure Living | Modern Comfort
100m from Galle main road
700m from Dehiwala Junction
</t>
  </si>
  <si>
    <t>C7-7884</t>
  </si>
  <si>
    <t>Mr.Nishantha Jayasooriya</t>
  </si>
  <si>
    <t xml:space="preserve">Luxury 1 Bedroom Apartment for Rent – TRI-ZEN, Colombo 2
Live in style at one of Colombo’s most prestigious addresses.
● 1 Bedroom | 1 Washroom
● Sea View – Enjoy breathtaking sunsets from your own space
● Located in Tower 2 – Premium location
● 510 Sqft – Smart, efficient layout
● Top Higher Floor – Peace, privacy, and stunning views
● Fully Furnished – Impeccably styled with high-end luxury furniture
Rental: USD 1,000/month
(For Experts Only)
This apartment is ideal for professionals or expatriates seeking a modern, luxurious lifestyle in the heart of the city.
Serious inquiries only.
</t>
  </si>
  <si>
    <t>C7-7885</t>
  </si>
  <si>
    <t xml:space="preserve">Nimala Maria mawatha, Wattala </t>
  </si>
  <si>
    <t xml:space="preserve">Spacious 4-Bedroom House for Rent in Wattala – Ideal for Business Use!
This beautifully designed two-story house is perfect for a company office or residential use. Located in a highly residential and convenient area with quick access to Alakanda and Hadala roads.
Property Features:
Land extent: 30 perches
Floor area: 4,000 sqft
4 Bedrooms | 4 Washrooms
Attached bathrooms in all rooms
Air-conditioned rooms
Fully furnished
Modern kitchen with pantry cupboards
Hot water
Balconies with a view
CCTV security system covering entire premises
Remote-controlled roller shutter gate
Location Highlights:
Just 50m to Alakanda Road
Only 400m to Hadala Road
Rental Details:
Monthly Rent: Rs. 170,000/-
3 months key money + 3 months deposit required
Don’t miss out on this rare opportunity!
</t>
  </si>
  <si>
    <t>C7-7886</t>
  </si>
  <si>
    <t xml:space="preserve"> 473/17,
Kulathunga Mawatha,Kottawa</t>
  </si>
  <si>
    <t xml:space="preserve">Modern 3-Story House for Sale in Kottawa, Makumbura
Price: LKR 75 Million (750 Lakhs)
Property Highlights:
Size: 3,153 Sqft | Land: 8.15 Perches
Bedrooms: 4 Spacious Bedrooms
Bathrooms: 3 Modern Bathrooms
Air Conditioning: Fully Air-Conditioned
Energy Efficient: Solar Power System Installed
Comfort: Hot Water System
Utility Spaces: Dedicated Laundry Room
Outdoor Areas: Private Backyard &amp; Two Roof Terraces
Parking: Accommodates 2 Vehicles
Additional Spaces: 2 Servant Quarters (Convertible to an Annex if Needed)
Location Benefits:
Just 5 minutes to Kottawa Town and Makumbura Highway Bus &amp; Train Station
Quiet, Residential Neighborhood with Excellent Accessibility
Viewings: By Appointment Only
</t>
  </si>
  <si>
    <t>C7-7887</t>
  </si>
  <si>
    <t>Sea Road,Colombo 3</t>
  </si>
  <si>
    <t xml:space="preserve">
3 Bedroom Apartment for Sale – Promenade Residencies, Colombo 3
Experience luxury living with breathtaking sea and city views from this spacious apartment located in the heart of Colombo.
Property Features:
Size: 1,350 Sqft
3 Bedrooms with stunning sea views
2 Modern Bathrooms
Located on the 6th Floor
Balconies with panoramic sea and city views
Spacious Living &amp; Dining Area
Fully Equipped Kitchen with Pantry
Separate Utility Room
Maids Toilet
Rental Price: LKR 175,000/- per month
Enjoy the perfect blend of comfort and convenience at Promenade Residencies.
Contact us today for more details or to schedule a viewing!
</t>
  </si>
  <si>
    <t>C7-7888</t>
  </si>
  <si>
    <t xml:space="preserve">Ms.Maureen Samsudeen </t>
  </si>
  <si>
    <t xml:space="preserve">Old query road, Mount lavinia </t>
  </si>
  <si>
    <t>Apartment complex/Hotel project/Restaurant /house</t>
  </si>
  <si>
    <t xml:space="preserve">Prime Land with Two-Story Hotel for Sale – Mount Lavinia
(Valued for Land Only)
Ideal for High-Return Investment | Super Luxury Location
A rare opportunity to own 34 perches of super valuable land in the heart of Mount Lavinia – just steps away from everything you need!
Property Highlights:
Land Size: 34 Perches
Frontage: 30 ft wide road access
Walking Distance To:
• Mount Lavinia Junction
• Galle Road
• Mount Lavinia Beach
Includes: Two-story hotel structure (sold at land value only)
Perfect for:
Boutique hotel | Luxury apartments | Private villa | Commercial development
Price: Rs. 6.5 million per perch
Total: Rs. 221 million (negotiable)
</t>
  </si>
  <si>
    <t>C7-7889</t>
  </si>
  <si>
    <t>Sajjaad Ramzey</t>
  </si>
  <si>
    <t>0773602030</t>
  </si>
  <si>
    <t xml:space="preserve">alexander Road </t>
  </si>
  <si>
    <t xml:space="preserve">house for sale with an old house </t>
  </si>
  <si>
    <t>C7-7890</t>
  </si>
  <si>
    <t xml:space="preserve">Rohan </t>
  </si>
  <si>
    <t>0777122391</t>
  </si>
  <si>
    <t xml:space="preserve">Dutugamunu Street, Kohuwala </t>
  </si>
  <si>
    <t xml:space="preserve">Do not Publish any Platform </t>
  </si>
  <si>
    <t>C7-7891</t>
  </si>
  <si>
    <t xml:space="preserve">Gauder place, Sarnangara road, Kalubowila </t>
  </si>
  <si>
    <t>C7-7892</t>
  </si>
  <si>
    <t>Coc &amp; Deed available</t>
  </si>
  <si>
    <t>C7-7893</t>
  </si>
  <si>
    <t>C7-7894</t>
  </si>
  <si>
    <t xml:space="preserve">Mr.Ravin de mel </t>
  </si>
  <si>
    <t>Hotel project/Apartment/Cabanas/House</t>
  </si>
  <si>
    <t xml:space="preserve">50 Perches Prime Commercial Land for Sale – Negombo Beachside
SUPER VALUABLE LAND IN A HIGH TOURISM ZONE
Location Highlights:
Facing Poruthota Road, Negombo
Walking distance to Browns Beach
Quick access to Negombo Town, Colombo-Negombo main road, and Katunayake International Airport
Perfect spot for a hotel, resort, restaurant, or tourism-focused business!
Asking Price: Rs. 4.2 Million per perch
(Negotiable)
Don’t miss this rare opportunity in one of Negombo’s most sought-after areas!
</t>
  </si>
  <si>
    <t>C7-7895</t>
  </si>
  <si>
    <t xml:space="preserve">Dr. Fernandopulle </t>
  </si>
  <si>
    <t xml:space="preserve">Apartment For Rent – Trizen Colombo
2BR | 2BR | 780 Sq. Ft | Higher Floor | Fully Furnished
Rent: Rs. 320,000/month
Experience luxury living in this modern apartment at Trizen. Located on a higher floor, this fully furnished unit features:
2 spacious bedrooms
2 contemporary bathrooms
780 sq. ft of thoughtfully designed space
Amenities include:
Swimming pools
Two fully equipped gyms
Recreation areas
Just a short walk to supermarkets, restaurants, and all essential conveniences. Ideal for professionals or couples seeking comfort and convenience in the heart of the city.
Contact now to schedule a viewing.
</t>
  </si>
  <si>
    <t>C7-7896</t>
  </si>
  <si>
    <t xml:space="preserve">Prime Residencies Habarakada, Athurugiriya </t>
  </si>
  <si>
    <t xml:space="preserve">3-Bedroom Apartment for Sale – Prime Residencies, Habarakada, Athurugiriya
Price: Rs. 21 Million | Size: 1,077 sqft | Ground Floor
Experience comfort and convenience in this beautifully maintained ground floor apartment at Prime Residencies – Habarakada, Athurugiriya.
Property Features:
• Bedrooms: 3 spacious bedrooms
• Bathrooms: 2 modern bathrooms with glass shower cubicles
  - Main bathroom with hot water &amp; exhaust fan
• Pantry: Fully fitted pantry
• Living Area: Includes a wall-mounted Mahogany TV stand &amp; Mahogany wall separation
• Garden: Small private front garden
• Parking: 1 designated parking space right in front of the apartment
• Visitor Parking: Ample on-site parking for guests
Community Amenities:
• Swimming pool + separate kids’ pool
• Fully equipped gym
• Kids’ play area
• Party area
• 24-hour security
• Wide roads, ideal for jogging
• Calm, green surroundings
Monthly Maintenance Fee: Rs. 6,200/-
This is an excellent opportunity for families looking for a serene yet connected neighborhood.
Contact now to schedule a viewing!
</t>
  </si>
  <si>
    <t>C7-7897</t>
  </si>
  <si>
    <t>Mr.Hamantha/nirosh</t>
  </si>
  <si>
    <t xml:space="preserve">Apartment complex/Showroom/Hotel project </t>
  </si>
  <si>
    <t xml:space="preserve">Prime 1 Acre Land for Sale – Ward Place, Colombo 7
Facing the Main Road
The Only Large Land Available on Ward Place
This is a rare opportunity to own a highly sought-after piece of real estate in one of Colombo’s most prestigious locations.
Key Details:
Land Extent: 1 Acre (160 Perches)
Expected Price: LKR 15 Million per Perch
Important Notice:
Property inspections will only be arranged upon submission of an official Letter of Interest (LOI) to purchase.
</t>
  </si>
  <si>
    <t>C7-7898</t>
  </si>
  <si>
    <t>Mr.Bhathiya Athukorala</t>
  </si>
  <si>
    <t xml:space="preserve">Gunalankara Rd, Kalubowila </t>
  </si>
  <si>
    <t>Bar Area</t>
  </si>
  <si>
    <t xml:space="preserve">Luxury 6-Bedroom House for Sale – Kalubowila (Gunalankara Rd / Saranankara Rd)
A stunning brand-new 3-story residence with rooftop, located in one of Kalubowila’s most sought-after areas.
Property Details:
Land Extent: 7.5 Perches
Floor Area: 5,500 sq.ft
Bedrooms: 6 (All with attached American standard bathrooms)
Additional Rooms: Office room, Laundry room, TV room with additional bathroom
Balconies: Each bedroom has a private balcony
Garage: Parking for 3 vehicles with Elcardo roller gates
Energy: Solar-powered electricity
Special Features:
Modern architecture and premium fittings
Ideal for large families or as an investment property
Price: LKR 220 Million (Negotiable after inspection)
Contact now to schedule a private viewing!
</t>
  </si>
  <si>
    <t>C7-7899</t>
  </si>
  <si>
    <t>Ms.Iffath Saleem</t>
  </si>
  <si>
    <t>Crimson Homes - 33 Peters Place Colombo 4</t>
  </si>
  <si>
    <t>Built - 2007 - | Maintance fee 16,000 Per Month | Located opposite St Peter's College (seaside)</t>
  </si>
  <si>
    <t>C7-7900</t>
  </si>
  <si>
    <t>NB (Nire realtor)</t>
  </si>
  <si>
    <t xml:space="preserve">Sky Garden </t>
  </si>
  <si>
    <t>C7-7901</t>
  </si>
  <si>
    <t>606 The Address   Colombo 3</t>
  </si>
  <si>
    <t>Tower 2 | Price without Maintance fee</t>
  </si>
  <si>
    <t>C7-7902</t>
  </si>
  <si>
    <t>Mr.Abdul Kalik</t>
  </si>
  <si>
    <t>Dickmens road,Co.5</t>
  </si>
  <si>
    <t xml:space="preserve">Luxury 2-Bedroom Apartment for Sale – 50@Lesters, Colombo 5
Experience upscale living in the heart of Colombo 5 with this stunning 6th-floor apartment at the sought-after 50@Lesters.
Key Features:
1,050 sq. ft of modern living space
2 spacious bedrooms (Master with attached bathroom)
2 bathrooms (1 attached, 1 common)
Bright and airy living area
Fully equipped modern kitchen
Access to gym and swimming pool
Dedicated car park
Price: LKR 55 Million
Located in a highly convenient area with easy access to supermarkets, schools, hospitals, and restaurants.
For more details or to schedule a viewing, contact us today!
</t>
  </si>
  <si>
    <t>C7-7903</t>
  </si>
  <si>
    <t>Ms.Jaya</t>
  </si>
  <si>
    <t>Barringston Apartment Dehiwala</t>
  </si>
  <si>
    <t xml:space="preserve">Coc Available </t>
  </si>
  <si>
    <t>C7-7904</t>
  </si>
  <si>
    <t xml:space="preserve">13 Years Old Apartment  | Coc &amp; Deed available </t>
  </si>
  <si>
    <t>C7-7905</t>
  </si>
  <si>
    <t>C7-7906</t>
  </si>
  <si>
    <t>Fully furnished luxary House for rent in Temple road Nawala
100m to Nawala main road
▫️7 Bedrooms
▫️5 Bathrooms
▫️Air conditioning
▫️CCTV cameras 
▫️Garage for 2 vehicles
▫️Servants room and toilet
Rent LKR 600,000/= negotiable</t>
  </si>
  <si>
    <t>C7-7907</t>
  </si>
  <si>
    <t>C7-7908</t>
  </si>
  <si>
    <t>Ali</t>
  </si>
  <si>
    <t>Retreat Rd</t>
  </si>
  <si>
    <t>C7-7909</t>
  </si>
  <si>
    <t>Shamil</t>
  </si>
  <si>
    <t>C7-7910</t>
  </si>
  <si>
    <t>Kithsiri Wickramarachchi</t>
  </si>
  <si>
    <t xml:space="preserve">Siebel Avenue </t>
  </si>
  <si>
    <t>C7-7911</t>
  </si>
  <si>
    <t>Shakoorah</t>
  </si>
  <si>
    <t xml:space="preserve">Pallidora road </t>
  </si>
  <si>
    <t>C7-7912</t>
  </si>
  <si>
    <t xml:space="preserve">Luxury 2-Bedroom Apartment for Sale in Gampaha – LKR 19 Million
Discover premium living in one of the largest apartment complexes in Gampaha, spread across a lush 13-acre estate. This beautifully designed 2-bedroom, 2-bathroom apartment offers style, space, and convenience in a highly sought-after location.
Property Features:
2 Spacious Bedrooms
2 Modern Washrooms
100 sqft
1st Floor Unit
Private Balcony with Scenic Views
Elegant Living Area
Dining &amp; Pantry Area
Exclusive Facilities:
Swimming Pool
Gymnasium
Club House
Yoga Deck
Meeting Room
Kids’ Play Area
CCTV Surveillance
24-Hour Security
Car Parking
Prime Location:
Only 100m to Kandy Road
4 Minutes to Gampaha Interchange
10 Minutes to Gampaha Railway Station
Close to top schools: Rathnavali Balika Vidyalaya, Lyceum, Wycherley, Holy Cross College, Bandaranaike College
Easy access to Gampaha General Hospital
This apartment is ideal for modern families or investors looking for a high-value property in a growing urban area.
Price: LKR 19 Million
Call now to arrange a viewing and make this luxury apartment your new home or investment!
</t>
  </si>
  <si>
    <t>C7-7913</t>
  </si>
  <si>
    <t>Mr.Mohamed Hosson</t>
  </si>
  <si>
    <t>C7-7914</t>
  </si>
  <si>
    <t>C7-7915</t>
  </si>
  <si>
    <t>C7-7916</t>
  </si>
  <si>
    <t>Mr.Zainy</t>
  </si>
  <si>
    <t>Elfindale Avenue Colombo 4</t>
  </si>
  <si>
    <t>C7-7917</t>
  </si>
  <si>
    <t xml:space="preserve">Sharm </t>
  </si>
  <si>
    <t>Built in 1997</t>
  </si>
  <si>
    <t>C7-7918</t>
  </si>
  <si>
    <t>Galle road Mount Levenia</t>
  </si>
  <si>
    <t>C7-7919</t>
  </si>
  <si>
    <t>Marine Drive Colombo 3</t>
  </si>
  <si>
    <t>C7-7920</t>
  </si>
  <si>
    <t>Mr.Rohan</t>
  </si>
  <si>
    <t>Tower 2 - Unit A4</t>
  </si>
  <si>
    <t>C7-7921</t>
  </si>
  <si>
    <t xml:space="preserve">Modern 2-Bedroom Twin Villa for Sale – Santorini Resort, Negombo
Price: Rs. 36 Million
Size: 1,370 sqft | 2 Beds | 2 Baths | Fully Furnished
Step into luxury with this beautifully designed twin villa in the prestigious Santorini Resort, Negombo. Perfect as an investment or your dream home!
Property Features:
✅ Spacious Living &amp; Dining Area
✅ Fully Furnished with Luxury Furniture
✅ Modern Kitchen with Pantry
✅ 2 Stylish Bathrooms
✅ Air Conditioning &amp; Ceiling Fans
Resort-Style Amenities:
Swimming Pool – Refresh and relax
Fully Equipped Gym – Stay fit at your convenience
24/7 Security – Feel safe, always
Exclusive Community Perks:
9 Theme Parks &amp; 50+ Leisure Activities
Restaurants, Coffee Shops &amp; Food Park
Supermarket, ATM &amp; Laundry Services
Medical Center &amp; Daycare
Tennis Court, Jogging Track &amp; Wellness Park
Games Park &amp; Entertainment Zone
Prime Location:
Just minutes from the Airport Highway entrance – seamless access to the city and airport.
Don’t miss out on this rare opportunity!
Contact us now to schedule a viewing.
</t>
  </si>
  <si>
    <t>C7-7922</t>
  </si>
  <si>
    <t>Elvitigala Flats Colombo 8</t>
  </si>
  <si>
    <t>C7-7923</t>
  </si>
  <si>
    <t>Ronald</t>
  </si>
  <si>
    <t>Global towers</t>
  </si>
  <si>
    <t>C7-7924</t>
  </si>
  <si>
    <t>Mr.Sham Ahamed (Square . lk)</t>
  </si>
  <si>
    <t>Marine drive Colombo 4</t>
  </si>
  <si>
    <t>C7-7925</t>
  </si>
  <si>
    <t>Mr.Pradeep Nishantha/Ravin</t>
  </si>
  <si>
    <t>0777713945</t>
  </si>
  <si>
    <t xml:space="preserve">Brand New Luxury 2-Bedroom Apartment for Rent – Bricksgate Apartments, Wattala
Discover modern comfort and urban convenience at this elegant 2-bedroom apartment, ideally located at Bricksgate Apartments, Wattala.
Key Features:
Prime Location: Walking distance to Hendala Junction, supermarkets, banks, Hemas Hospital, OKI International School, Lyceum International School, and just minutes to Katunayake International Airport.
Fully Furnished: Tastefully designed interiors ready for immediate move-in.
Spacious Living: 905 sq.ft | 2 Bedrooms | Additional maid’s room with private bathroom.
Modern Kitchen: Mahogany pantry cabinets, 4-burner cooker with oven, cooker hob.
Hot Water: Ariston hot water geysers in the bathroom.
Luxurious Amenities: Infinity swimming pool, Clubhouse, Gymnasium with Yoga Deck.
Backup Generator: Ensuring uninterrupted comfort.
6th Floor Apartment: Enjoy eco-friendly, serene views.
Rental Price: LKR 160,000 per month
Ideal for: Professionals, Expats.
</t>
  </si>
  <si>
    <t>C7-7926</t>
  </si>
  <si>
    <t xml:space="preserve">Super Luxury 3-Bedroom TRI-ZEN Apartment for Rent – Colombo 02
Asking Price: Rs. 330,000/month
Live in the heart of the city with breathtaking views and modern smart living at its finest.
Property Details:
• Size: 1050 sq. ft.
• Tower: 3 | Floor: 18
• Bedrooms: 3
• Bathrooms: 2
• Fully furnished &amp; air-conditioned
• Balcony with stunning uninterrupted views of Lotus Tower, Beira Lake &amp; Altair
• COC available | Brand New | Ready to move in
Smart Home Features:
Experience the future of luxury living with TRI-ZEN’s integrated smart systems:
1. Smart Gateway
2. Digital Lock Set
3. Window Contact Sensors
4. Smart Smoke &amp; Gas Detectors
5. Temp &amp; Humidity Sensors
6. Smart Switches &amp; Plugs
7. Indoor Monitor Panel &amp; Doorbell
Apartment Features:
• Porcelain tile flooring throughout
• Fitted pantry with cupboards
• Central gas system &amp; hot water
• PA system &amp; TV connection
• Engineered timber veneer doors
• Aluminium glazed sliding doors
TRI-ZEN Lifestyle Amenities:
• Rooftop Recreation Area with Restaurant
• Swimming Pools &amp; Kids’ Play Area (Fun World)
• Games Room &amp; Multi-Purpose Function Rooms
• Fully Equipped Gym &amp; Walking Track
• Landscaped E-deck &amp; Rooftop
• Keells Mini Supermarket on-site
• 24/7 Security &amp; Building Management System
• Standby Power
</t>
  </si>
  <si>
    <t>C7-7927</t>
  </si>
  <si>
    <t>Thina Hazmar</t>
  </si>
  <si>
    <t>C7-7928</t>
  </si>
  <si>
    <t>Mr.Kushinth Bogahawatte</t>
  </si>
  <si>
    <t xml:space="preserve">Brand New 3-Bedroom Apartment for Sale – Span Tower, Temple Road, Mount Lavinia
Price: Rs. 54 Million (Non-negotiable)
Size: 1,525 sqft
Floor: 8th
Bedrooms: 3
Bathrooms: 2
Additional Rooms: Servant room with attached toilet
Parking: 2 dedicated parking spaces
Features &amp; Amenities:
Swimming pool
Fully equipped gymnasium
24/7 security service
Monthly maintenance fee: Rs. 15,000/-
Prime Location:
Just 100m to Galle Road
Easy access to leading shopping centres, restaurants, banks, schools, and other urban conveniences
Ideal for families seeking a premium lifestyle in a highly sought-after location.
</t>
  </si>
  <si>
    <t>C7-7929</t>
  </si>
  <si>
    <t>Top-Floor Comfort in Colombo 5 
This 1,550 ft² corner apartment at Prime Residencies offers everything:
* 3 large bedrooms + maid’s room
* 1 attached and 1 common washroom 
* 4 balconies with stunning city views
* Huge living space, modern kitchen, fully furnished
* Secure gated complex with pool, gym, and parking
Asking: LKR 73 million</t>
  </si>
  <si>
    <t>C7-7930</t>
  </si>
  <si>
    <t>Grand Avenue Apartment - Saranangara Place Dehiwala</t>
  </si>
  <si>
    <t>C7-7931</t>
  </si>
  <si>
    <t xml:space="preserve">Windsor Avenue - Dehiwala </t>
  </si>
  <si>
    <t>C7-7932</t>
  </si>
  <si>
    <t xml:space="preserve">Marys road Colombo 4 - Rock residencies </t>
  </si>
  <si>
    <t>COC &amp; Deed Available</t>
  </si>
  <si>
    <t>C7-7933</t>
  </si>
  <si>
    <t xml:space="preserve">Ebenezer place Dehiwala - Skylaar Apartment </t>
  </si>
  <si>
    <t>2013 built | Maintance fee 5000</t>
  </si>
  <si>
    <t xml:space="preserve">Note : Do not mention the road name and apartment name </t>
  </si>
  <si>
    <t>C7-7934</t>
  </si>
  <si>
    <t xml:space="preserve">De Seram road Mount levenia </t>
  </si>
  <si>
    <t xml:space="preserve">Clear Deeds | Publish with poster </t>
  </si>
  <si>
    <t>C7-7935</t>
  </si>
  <si>
    <t>Alexander Homes - Alaxander road Colombo 6</t>
  </si>
  <si>
    <t xml:space="preserve">10 Years old | Clear Deed </t>
  </si>
  <si>
    <t>C7-7936</t>
  </si>
  <si>
    <t>Orwell residency Colombo 3 - (Deal Place)</t>
  </si>
  <si>
    <t>Price without Maintance fee | available from 2nd week May 2025</t>
  </si>
  <si>
    <t>C7-7937</t>
  </si>
  <si>
    <t>Publish with poster 
Do not mention (22.5 Perches - 4.5 M - 12 Perches - 5 M - 11.8 Perches - 3 M)</t>
  </si>
  <si>
    <t>C7-7938</t>
  </si>
  <si>
    <t>Nelson Place - Espectio Apartment Colombo 6</t>
  </si>
  <si>
    <t>Price without Maintenance fee</t>
  </si>
  <si>
    <t>C7-7939</t>
  </si>
  <si>
    <t>Hill Street - Dehiwala</t>
  </si>
  <si>
    <t>House is not new. need renovation - House Built on 8 Perches - Clear Documents</t>
  </si>
  <si>
    <t xml:space="preserve">Note: Do not Publish - Two agents involved </t>
  </si>
  <si>
    <t>C7-7940</t>
  </si>
  <si>
    <t xml:space="preserve">Ms.Niville </t>
  </si>
  <si>
    <t>Vantage Residencies Nugegoda</t>
  </si>
  <si>
    <t>C7-7941</t>
  </si>
  <si>
    <t>C7-7942</t>
  </si>
  <si>
    <t xml:space="preserve">Samudrasanna road,Mount Lavinia </t>
  </si>
  <si>
    <t xml:space="preserve">Newly Renovated House for Sale – Mount Lavinia
Land Extent: 13.2 perches
Floor Area: 3,100 sq ft + 1,000 sq ft roof terrace
Stories: 2
Property Features:
6 spacious bedrooms
Maid’s room and toilet
Laundry/store room
Two pantries
Parking for 2 vehicles
Can be easily separated into 2 units with separate utility connections
Location Highlights:
Walking distance to Galle Road, Mount Lavinia Junction, and St. Thomas’ College
Price: Rs. 82 million
Perfect for a large family, investment, or dual rental opportunity!
</t>
  </si>
  <si>
    <t>C7-7943</t>
  </si>
  <si>
    <t xml:space="preserve">Ms.Nazreen Nakeeb </t>
  </si>
  <si>
    <t xml:space="preserve">1st avenue, Dehiwala </t>
  </si>
  <si>
    <t>Golden Opportunity! Elegant Two-Story House for Sale – Mount Lavinia
Don’t miss this rare chance to own an architect-designed modern residence at an incredible price!
📍 Location: 1st Cross Lane, off Templers Road, Mount Lavinia (just 2 minutes from Hill Street)
Land Size: 10 Perches
Condition: Newly Renovated | Un-tenanted | Modern Design
 Key Property Features:
6 Spacious Bedrooms (all with attached bathrooms)
Office Room on Ground Floor
5 Bathrooms/Shower Rooms
High Timber Designer Ceilings
Two Fully Separate Units (Ideal for dual living or rental income)
2 Large Pantries + 2 Wet Kitchens
Separate Laundry Area
Parking for 3 Vehicles with Remote-Controlled Roller Shutter Gate
3 Phase Electricity + 3000L Water Storage
White Porcelain Flooring + Modern Light Fittings
Off-Street Parking &amp; Garage
Beautifully Landscaped Garden + Large Road Frontage Facing a Serene Pond
✅ Comfortable Family Living
✅ Dual Rental Opportunity (One or Both Units)
✅ Smart Investment with High Rental Returns
Price: LKR 59 Million (Negotiable)
Reason for Sale: Owner migrating to Australia
Requirements: Genuine buyers | Cash in hand | Full payment within 1 month | Authentic official documents</t>
  </si>
  <si>
    <t>C7-7944</t>
  </si>
  <si>
    <t>Lotus Tower/sea</t>
  </si>
  <si>
    <t xml:space="preserve">1-Bedroom Luxury Apartment for Rent at TRIZEN – Colombo 2
Location: Tower 2, 12th Floor (A2 Model)
Size: 537 sq.ft. (Largest 1-bedroom layout)
View: Uninterrupted views of Lotus Tower, Beira Lake, Altair, and the sea
Apartment Features:
Brand new &amp; ready to move in
Fully air-conditioned
Hot water
Central gas supply
Public Address (PA) system
TV connection
Fitted pantry
Fully furnished 
Building Amenities:
Swimming pool
Kids' play area
Games room
Rooftop recreation area with restaurant
Multi-function rooms
Gym and walking track
Rental Price: LKR 325,000/- per month 
</t>
  </si>
  <si>
    <t>C7-7945</t>
  </si>
  <si>
    <t>Mr.Ahamed ( Akara )</t>
  </si>
  <si>
    <t xml:space="preserve">Havelock City – 2-Bedroom Unfurnished Apartment for Sale
Location: Colombo 05, Havelock City – Edmonton Tower
Details:
2 Bedrooms
2 Bathrooms
Maid’s Room with Attached Bathroom
Mid Floor
1,100 Sq. Ft.
Unfurnished
City View
Price: Rs. 82 Million
For more information or to arrange a viewing, please contact us!
</t>
  </si>
  <si>
    <t>C7-7946</t>
  </si>
  <si>
    <t>C7-7947</t>
  </si>
  <si>
    <t>Dr.Seba</t>
  </si>
  <si>
    <t xml:space="preserve">Land for Sale – Balasuriya Mawatha, Kandana
6.5 perches
Facing Balasuriya Mawatha
Walking distance to De Mazenod College
Clear deeds and approved survey plan
Water and electricity available
Price: Rs. 850,000 per perch
FREE House Plan: 4 bedrooms, 3 bathrooms, 2-car garage
Ideal residential location in the heart of Kandana!
</t>
  </si>
  <si>
    <t>C7-7948</t>
  </si>
  <si>
    <t xml:space="preserve">Rohindra De Silva </t>
  </si>
  <si>
    <t>Cinnamon Life Suites Tower</t>
  </si>
  <si>
    <t>C7-7949</t>
  </si>
  <si>
    <t xml:space="preserve">Chanaka Ruwan </t>
  </si>
  <si>
    <t xml:space="preserve">Pamankada Road </t>
  </si>
  <si>
    <t>C7-7950</t>
  </si>
  <si>
    <t>Patrick Rodrigo</t>
  </si>
  <si>
    <t xml:space="preserve">Pearl Breeze, Beach Road </t>
  </si>
  <si>
    <t>C7-7951</t>
  </si>
  <si>
    <t>Sheranee Sellamuttu</t>
  </si>
  <si>
    <t xml:space="preserve">Aloe Avenue </t>
  </si>
  <si>
    <t>Maintenace fee 10k</t>
  </si>
  <si>
    <t>C7-7952</t>
  </si>
  <si>
    <t xml:space="preserve">No 09 Sellamuthu Avenue </t>
  </si>
  <si>
    <t>C7-7953</t>
  </si>
  <si>
    <t>Shehan Casie Chetty</t>
  </si>
  <si>
    <t xml:space="preserve">Park Lane </t>
  </si>
  <si>
    <t>C7-7954</t>
  </si>
  <si>
    <t>0742906065</t>
  </si>
  <si>
    <t xml:space="preserve">Behind Maliban </t>
  </si>
  <si>
    <t xml:space="preserve">3 Separate unit 
15 Years old </t>
  </si>
  <si>
    <t>C7-7955</t>
  </si>
  <si>
    <t>Zareefa Saibo</t>
  </si>
  <si>
    <t xml:space="preserve">New Airport Road </t>
  </si>
  <si>
    <t xml:space="preserve">Selling Land Value </t>
  </si>
  <si>
    <t>C7-7956</t>
  </si>
  <si>
    <t>Brand new fully furnished apartment for Rent in Thalawathugoda
2 Bedrooms 
1 Bathroom
1100 sqf
Lift
Rooftop
Fully furnished
Walking distance to All supermarkets, Banks and for Hemas hospital.
Expecting Rs.140,000.00</t>
  </si>
  <si>
    <t>C7-7957</t>
  </si>
  <si>
    <t>Anthony M Shanil Fernando</t>
  </si>
  <si>
    <t>Sri Dharmakeerthiyarama Road</t>
  </si>
  <si>
    <t xml:space="preserve">Over 5000 square feet for rent on 04 floors.
1250 sqft per floor.
near Liberty Plaza, parking for 10 vehicles, and an elevator. Each floor can be given separately.
Wide road frontage, ample parking
Inside the premises, on the road close to Liberty Plaza junction, and behind Temple Trees.
with elevator 60 amps 3 face.
Male and female toilets
150000 Per Floor </t>
  </si>
  <si>
    <t>C7-7958</t>
  </si>
  <si>
    <t>Mr.Hamza</t>
  </si>
  <si>
    <t xml:space="preserve">47th Lane,Wellawatta </t>
  </si>
  <si>
    <t xml:space="preserve">3-Bedroom Apartment for Sale – The Trend Court, Colombo 6
Property Details:
Location: 3rd Floor, Trend Court, 47th Lane, Wellawatte, Colombo 6
Price: Rs. 46,000,000
Size: 1,250 sqft
Bedrooms: 3  Bathrooms: 3
Furnishing: Semi-Furnished
Status: Ready to Move In
COC Ready – Bank Loan Eligible
Highlights:
Maintenance Fee: Rs. 14,000/month
Open on all four sides – excellent natural light &amp; ventilation
Scenic city skyline views with a glimpse of the sea
Dedicated parking space
Backup generator – uninterrupted power supply
Prime Location: Just 50m to Galle Road &amp; 300m to Marine Drive
Walking distance: 20m to Galle Road, 400m to Marine Drive
Located in a well-maintained apartment complex
Clear documentation – hassle-free ownership
Your ideal home in the heart of Colombo 06 – where convenience meets comfort.
</t>
  </si>
  <si>
    <t>C7-7959</t>
  </si>
  <si>
    <t>Mr.Mr.Randeer</t>
  </si>
  <si>
    <t xml:space="preserve"> Edward Ave, Colombo 5</t>
  </si>
  <si>
    <t xml:space="preserve">Havelock city Mall </t>
  </si>
  <si>
    <t xml:space="preserve">2-Bedroom Apartment for Sale – Edward Court, Colombo 05
Price: Rs. 29 Million
Property Details:
Location: 2nd Floor, Edward Court, Colombo 05
Size: 800 sq.ft.
Bedrooms: 2
Bathrooms: 2 (with hot water)
Kitchen: 1
Living &amp; Dining Area
Balcony
Parking: Allocated ground floor parking
View: Overlooking Havelock City
Building Amenities:
Elevator
Backup Generator
24/7 Security
CCTV Surveillance
Condition: Unfinished
Building Age: 15 years
Convenient Location – Within 15–20 Minutes to:
Schools: Visakha Vidyalaya, Royal College, St. Paul’s, Isipathana College, Thurstan College, Holy Family Convent, St. Peter’s College
Banks: HNB, Standard Chartered, NDB, Seylan (Thimbirigasyaya)
Hospitals: Park Hospital, Lanka Hospital, Ninewells, Asiri, Kings
Viewings strictly by prior appointment only.
Contact for more information &amp; to schedule a visit.
</t>
  </si>
  <si>
    <t>C7-7960</t>
  </si>
  <si>
    <t>Mr.Mohamed</t>
  </si>
  <si>
    <t xml:space="preserve">Mawatha road,Dehiwala </t>
  </si>
  <si>
    <t xml:space="preserve">3 Bedroom Apartment For Sale – Nemra, Dehiwala.
Price:
Rs. 45 Million (Unfurnished)
Rs. 48 Million (Fully Furnished)
Property Details:
Location: Nemra Apartment, Malwatta Road, Dehiwala
Floor: 7th Floor
Size: 1,295 sq.ft
Bedrooms: 3
Bathrooms: 2
Car Park: 1 Allocated Slot
COC: Available
Deed: Expected within 3 Months
Amenities:
Rooftop Access
Kids’ Play Area on Rooftop
Gym
Walking Distance to Galle Road and Dehiwala Junction
Ideal for comfortable city living with all conveniences just minutes away.
</t>
  </si>
  <si>
    <t>C7-7961</t>
  </si>
  <si>
    <t>Mr.Chaminda Jayasekara</t>
  </si>
  <si>
    <t>Inner Bagatale Road, Colombo 3</t>
  </si>
  <si>
    <t xml:space="preserve">12.61 Perches Bare Land for Sale – Inner Bagatelle Road, Colombo 3
A rare opportunity to own prime land in the heart of Colombo!
Prestigious Location with a peaceful, upscale neighborhood
10 ft. private road access
Just a short walk to Duplication Road and Galle Road
Ideal setting for building your dream home
Possibility to design with a rear garden for extra charm
Rs. 20 million per perch
Total: Rs. 252.2 million
Don't miss this golden investment opportunity in Colombo's residential core.
</t>
  </si>
  <si>
    <t>C7-7962</t>
  </si>
  <si>
    <t>Mr.Olly</t>
  </si>
  <si>
    <t xml:space="preserve">
 Ramakrishna Road, Colombo 6</t>
  </si>
  <si>
    <t xml:space="preserve">Luxury 4-Bedroom Apartment for Sale – Colombo 6 (Wellawatta)
Price: LKR 55 Million
A rare opportunity to own a stunning, sea-view apartment in a prime location just steps away from Wellawatta beach.
Property Features:
4 Bedrooms – Each with glass doors offering breathtaking views
2 Full Bathrooms
2 Storage Closets
4 Elevators 
Fully Furnished with premium mahogany/teak wood furniture
5 Air Conditioning Units – Installed in all bedrooms and living area
Total Area: 1,310 sq.ft.
Luxury Amenities:
Open Seaview – Watch the Indian Ocean sunset while cooking dinner
Rooftop Swimming Pool
Residents-Only Gym
C.O.C and Clear Deeds Available
Unmatched Convenience:
2-minute walk to Galle Road &amp; public transport
5-minute walk to Wellawatta beach and supermarkets (Food City, etc.)
15-minute drive to Colombo city center &amp; Gateway School
Ideal for families, investors, or as a high-end rental property.
Contact now to schedule a viewing!
</t>
  </si>
  <si>
    <t>C7-7963</t>
  </si>
  <si>
    <t xml:space="preserve">Sea view &amp; Beira lake view </t>
  </si>
  <si>
    <t xml:space="preserve">Price Including Maintance </t>
  </si>
  <si>
    <t>C7-7964</t>
  </si>
  <si>
    <t>The Grand - Colombo 7</t>
  </si>
  <si>
    <t xml:space="preserve">Price including Maintance </t>
  </si>
  <si>
    <t>C7-7965</t>
  </si>
  <si>
    <t>Dr.Sudeera siriwardana</t>
  </si>
  <si>
    <t xml:space="preserve">Kings View Apartment - Kotte </t>
  </si>
  <si>
    <t xml:space="preserve">3 Months Deposit | Available from 25th May 2025 </t>
  </si>
  <si>
    <t>C7-7966</t>
  </si>
  <si>
    <t>Mount Levenia</t>
  </si>
  <si>
    <t>C7-7967</t>
  </si>
  <si>
    <t xml:space="preserve">Collingwood Place - Colombo 6 -  Collingwood Court </t>
  </si>
  <si>
    <t xml:space="preserve">Coc &amp; Deed available | 20 Years old Apartment </t>
  </si>
  <si>
    <t>C7-7968</t>
  </si>
  <si>
    <t>Cinnamon Life - Colombo 2</t>
  </si>
  <si>
    <t>C7-7969</t>
  </si>
  <si>
    <t xml:space="preserve">1 Office room </t>
  </si>
  <si>
    <t>C7-7970</t>
  </si>
  <si>
    <t>C7-7971</t>
  </si>
  <si>
    <t>C7-7972</t>
  </si>
  <si>
    <t>2 Stories | 6 Car Park | Facing Galle road | Rent amount can give 1.5 Million per month</t>
  </si>
  <si>
    <t>C7-7973</t>
  </si>
  <si>
    <t>The Aron - 18 Aponsu Mawatha Dehiwala</t>
  </si>
  <si>
    <t xml:space="preserve">Note : Do Not Mention the Apartment Name &amp; Road Name </t>
  </si>
  <si>
    <t>C7-7974</t>
  </si>
  <si>
    <t>C7-7975</t>
  </si>
  <si>
    <t>Aron MilleVille - 24 Peters Lane Dehiwala</t>
  </si>
  <si>
    <t>C7-7976</t>
  </si>
  <si>
    <t>C7-7977</t>
  </si>
  <si>
    <t>Ms.Nadushi</t>
  </si>
  <si>
    <t xml:space="preserve">Super Luxury 3-Bedroom Golf Apartment | Canterbury Golf Resort, Kahathuduwa.
Price: LKR 37.5 Million
Size: 1,160 Sqft | Type: Unfurnished | Condition: Brand New
Property Highlights:
Located within the prestigious Canterbury Golf Resort Apartment Complex
Spanning a massive 35-acre estate with an exclusive 9-acre golf course
Access to over 50 world-class amenities including super luxury swimming pools
Apartment Features:
Spacious living and dining areas with direct views of the golf course and luxury pool
3 Bedrooms | 2 Bathrooms
Master bedroom with attached bathroom
Maid’s room and separate maid’s toilet
Open pantry with premium fittings
</t>
  </si>
  <si>
    <t>C7-7978</t>
  </si>
  <si>
    <t>31 De Alwis Place Dehiwala - Blue Ocean</t>
  </si>
  <si>
    <t>5 Years Old - COC &amp; Deed available</t>
  </si>
  <si>
    <t>C7-7979</t>
  </si>
  <si>
    <t>Mr.Nadraj</t>
  </si>
  <si>
    <t>Mihindu Mw Dehiwala</t>
  </si>
  <si>
    <t>Building has only 4 Floors and 4 Apartments - Built 2013</t>
  </si>
  <si>
    <t>C7-7980</t>
  </si>
  <si>
    <t xml:space="preserve">Coc &amp; Deed Available </t>
  </si>
  <si>
    <t>C7-7981</t>
  </si>
  <si>
    <t>Janaki road Colombo 4</t>
  </si>
  <si>
    <t xml:space="preserve">Parking Outside </t>
  </si>
  <si>
    <t>C7-7982</t>
  </si>
  <si>
    <t>Mr.Lmal Thanthrige</t>
  </si>
  <si>
    <t xml:space="preserve">Embulgama,Athurugiriya </t>
  </si>
  <si>
    <t xml:space="preserve">Luxury Apartment for Sale – Green Valley Residencies, Embulgama, Athurugiriya
Experience modern living in a serene, secure, and luxurious environment!
Apartment Details:
Location: F Building, 2nd Floor
Size: 690 sq.ft
Bedrooms: 2
Bathroom: 1
Kitchen &amp; Living Area
Facilities &amp; Amenities:
Swimming Pool
Sports Club
Gymnasium
Basketball &amp; Tennis Courts
Kids' Play Area
Mini Market
24-Hour Security
Surrounded by lush greenery, this apartment offers a peaceful and premium lifestyle.
Sale Price: Rs. 10 Million
( URGENT SALE )
Contact now to schedule a visit or for more information!
</t>
  </si>
  <si>
    <t>C7-7983</t>
  </si>
  <si>
    <t>Mr.Kirthi</t>
  </si>
  <si>
    <t xml:space="preserve">Golf course </t>
  </si>
  <si>
    <t xml:space="preserve">Super Luxury 2-Bedroom Golf Apartment | Canterbury Golf Resort, Kahathuduwa.
Price: LKR 29 Million
Size: 705 Sqft | Type: Unfurnished | Condition: Brand New
Property Highlights:
Tower I
Located within the prestigious Canterbury Golf Resort Apartment Complex
Spanning a massive 35-acre estate with an exclusive 9-acre golf course
Access to over 50 world-class amenities including super luxury swimming pools
Apartment Features:
Spacious living and dining areas with direct views of the golf course
2 Bedrooms | 1 Bathrooms
Fully air-conditioned 
Living area 
Buld in Pantry 
Open pantry with premium fittings
</t>
  </si>
  <si>
    <t>C7-7984</t>
  </si>
  <si>
    <t>Mr.Brian Wijemanne</t>
  </si>
  <si>
    <t xml:space="preserve">Luxury 2-Bedroom Apartment for Sale – The Grand, Colombo 07
Price: Rs. 115,000,000 (Negotiable)
Size: 1,130 sqft
Bedrooms: 2
Bathrooms: 2
Floor: Higher Floor
Furnishing: Unfurnished
Status: Ready to Move In
Experience Upscale Living at The Grand – Colombo’s Premier Address
Step into sophistication with this spacious and elegantly designed apartment located in one of the most sought-after residential complexes in Colombo 07. Perfectly suited for luxurious urban living or a valuable long-term investment.
Exclusive residential amenities (pool, gym, 24/7 security &amp; more)
Ideal for professionals, families, or investors
Don’t miss this opportunity to own a piece of Colombo’s finest real estate.
Contact us today for more details or to schedule a private viewing.
</t>
  </si>
  <si>
    <t>C7-7985</t>
  </si>
  <si>
    <t>Ashok</t>
  </si>
  <si>
    <t>No.43, L.V.Gunatathna Mw, Dehiwala</t>
  </si>
  <si>
    <t>Brand new sea view apartment for rent in Dehiwala
3 bedroom 
2 washroom 
1525 sqft 
Servant room &amp; washroom 
6th floor
Swimming pool 
6 month security deposit is must 
Expecting 310,000.00 per month (Nego)</t>
  </si>
  <si>
    <t>C7-7986</t>
  </si>
  <si>
    <t xml:space="preserve">Close to holy family </t>
  </si>
  <si>
    <t>C7-7987</t>
  </si>
  <si>
    <t>Mrs Rathnayake</t>
  </si>
  <si>
    <t xml:space="preserve">Sri Subothipura </t>
  </si>
  <si>
    <t>C7-7988</t>
  </si>
  <si>
    <t xml:space="preserve">Shamitha Mutucumarana </t>
  </si>
  <si>
    <t xml:space="preserve">61/1, M D H Jayawardena Mawatha, Madinnagoda, </t>
  </si>
  <si>
    <t xml:space="preserve">1. Situated at 61/1, M D H Jayawardena Mawatha, Madinnagoda, 
2. The entire building has Ground + 03 Floors + Open Rooftop 
3. Floor Area Schedule
    Ground Floor 1835 Sq. Ft
    First Floor 1835 Sq.Ft   (Extendable by another 918 Sq.Ft with a Steel Deck if needed)
    Second Floor 2753 Sq.Ft
    Third Floor 2753 Sq.Ft
    Open Rooftop 2753 Sq.Ft 
4. 02 Separate 3 3-phase electricity Connections are available for the Ground &amp; First Floor together, and the rest of the floors
5. Backed up with 3 3-phase diesel Power generators
6. Provision  for 10 Passenger Elevator
7. 02 Toilets per Floor 
8. Two Living Quarters for Security Staff
9. Security Office on Ground Floor
10. On-site parking for 10 Vehicles with 20 slots across the road.
11. Ground &amp; First Floor with a floor area of 3670 Sq.Ft. extendable by another 918 Sq.Ft (Total 4588 Sq.Ft) could be offered separately.
12. The second and third Floors, with a Floor Area of 5506 Sq. Ft., could be offered separately, with or without an open rooftop of 2758 sq. Ft. (totaling 8264 sq. Ft).
13. The total space of 12,852 Sq.FT could be offered.
14. Second &amp; Third Floors are not partitioned and are available as open office floors. 
</t>
  </si>
  <si>
    <t>C7-7989</t>
  </si>
  <si>
    <t>Ms.Sara</t>
  </si>
  <si>
    <t xml:space="preserve">Kaudana Road, Dehiwala </t>
  </si>
  <si>
    <t xml:space="preserve">Two-Story House for Sale – Dehiwala
Location: Off Kawdana Road, Dehiwala
Key Features:
5 Bedrooms | 5 Bathrooms
Approx. 6 Perches of land
Unfurnished
Multiple Living Room Areas
Spacious Kitchen &amp; Pantry with Dining Area
Separate Wet Kitchen
Maid's Quarters with Attached Bathroom
1 Parking Space
Garden Space for relaxation or landscaping
3-Phase Electricity
Underground &amp; Overhead Water Tanks with Standby Pump
2 Floors + Mezzanine Level
Built-in Pantries on Each Floor
Easy Access to Galle Road and Dehiwala Junction
Price: Negotiable after inspection
</t>
  </si>
  <si>
    <t>C7-7990</t>
  </si>
  <si>
    <t xml:space="preserve">Hekitta Road, Wattala </t>
  </si>
  <si>
    <t xml:space="preserve">Luxury House with 6 Studio Apartment Complex for Sale – Hekitta Road, Wattala.
Live, Earn &amp; Grow – All in One Prime Location!
Unlock an unmatched investment opportunity in one of Wattala’s most sought-after residential zones. This luxurious 3-story house comes with a 6-unit studio apartment complex, ideally located inside a small gated community just walking distance from Lyceum and OKI International Schools.
Property Highlights:
Land Extent: 28 Perches
House Unit: 9.40 Perches
Apartment Complex: 18.56 Perches
Total Built Area: 9,800 sqft
House: 5,300 sqft
Apartments: 4,500 sqft
Main House (3-Story):
Ground Floor: 1 Bedroom with attached bathroom, kitchen, and open-concept living area
First Floor: 3 Bedrooms and 3 Bathrooms
Rooftop: 1 Bedroom with attached bathroom, kitchen, and spacious terrace
6 Studio Apartments:
Each unit includes a bedroom with attached bathroom, kitchen, and open-plan living area
Shared rooftop with large terrace and full bathroom
Ideal For:
Investors seeking rental income + luxury residence
Large families or dual-living arrangements
Gated-community living in a high-demand location
Expected Price: LKR 250 Million
Don’t miss this once-in-a-lifetime opportunity!
</t>
  </si>
  <si>
    <t>C7-7991</t>
  </si>
  <si>
    <t>Kishore Surtani</t>
  </si>
  <si>
    <t xml:space="preserve">30 B1
12 Month Rental Advance </t>
  </si>
  <si>
    <t>C7-7992</t>
  </si>
  <si>
    <t xml:space="preserve">Nipuna </t>
  </si>
  <si>
    <t xml:space="preserve">Fair mount </t>
  </si>
  <si>
    <t>C7-7993</t>
  </si>
  <si>
    <t>V.Thusjanthan</t>
  </si>
  <si>
    <t>IBC road Wellawatta</t>
  </si>
  <si>
    <t xml:space="preserve">RoyalT Developer wanted to share an exclusive completed unit for sale 
Can get a good discount price 
Our Real Units to sell: - 
1st floor 1200 sqft 3Bedrooms 48M
8th floor 2200 sqft 4Bedrooms 86M
Investors Units for Resell: - 
6th floor 1150 sqft 3Bedrooms 48M
7th floor 1210 sqft 3Bedrooms 52M
3rd floor 830 sqft 2Bedrooms 32.5M </t>
  </si>
  <si>
    <t>C7-7994</t>
  </si>
  <si>
    <t>The Emperor, Colombo 3</t>
  </si>
  <si>
    <t>LONG TERM (Min 12 months plus 1 month Security Bond)</t>
  </si>
  <si>
    <t>C7-7995</t>
  </si>
  <si>
    <t>C7-7996</t>
  </si>
  <si>
    <t>Mr.Fenando</t>
  </si>
  <si>
    <t xml:space="preserve">Poruthota Road, Negombo </t>
  </si>
  <si>
    <t xml:space="preserve">Sea view from Balcony </t>
  </si>
  <si>
    <t xml:space="preserve">Studio Apartment for Sale – Ocean Breeze Residencies, Negombo
Discover luxury coastal living in one of Negombo's most prestigious tourist destinations!
Property Features:
1 Bedroom
1 Modern Washroom
430 Sq. Ft.
Fully Furnished
Located on the 5th Floor
1 Parking Space
Private Balcony with Stunning Sea View
Amenities:
Swimming Pool
Rooftop Restaurant &amp; Bar
Fully Equipped Gym
24/7 Security
Prime Location:
Just a short walk to Browse Beach
Steps away from Heritance Negombo, Camelot Beach Hotel, Jetwing Blue, Negombo Beach Park, and Topaz Beach Hotel
Asking Price: LKR 25 Million
Ideal for personal use or as a high-return investment property in Sri Lanka’s booming tourism sector.
</t>
  </si>
  <si>
    <t>C7-7997</t>
  </si>
  <si>
    <t xml:space="preserve">Luxury 2-Bedroom Apartment for Rent – Trizen, Colombo 2
Details:
2 Bedrooms | 2 Bathrooms
764 Sq. Ft.
Tower 1
Above 20th Floor
Fully Furnished
Rent: Rs. 350,000/month
Enjoy upscale city living in this stylish, fully furnished apartment at Trizen, Colombo 2. Perched on a high floor, it offers modern comfort, elegant interiors, and stunning views.
Amenities:
Swimming Pools
Two Fully Equipped Gyms
Recreation Areas
Located within walking distance to supermarkets, restaurants, and essential amenities. Perfect for professionals or couples seeking convenience and sophistication in the heart of the city.
Contact now to arrange a viewing!
</t>
  </si>
  <si>
    <t>C7-7998</t>
  </si>
  <si>
    <t xml:space="preserve">Capital twin peaks </t>
  </si>
  <si>
    <t xml:space="preserve">2 Bedroom apartment for sale in Capital Twin peaks Apartment Colombo 2.
- 2 Bedroom
- 2 Bathroom 
- 10th floor 
- 920 sqft 
- furnished
USD 1200
</t>
  </si>
  <si>
    <t>C7-7999</t>
  </si>
  <si>
    <t xml:space="preserve">Luxury 3-Bedroom Apartment for Rent – Altair Colombo 2.
Details:
3 Bedrooms | 2 Bathrooms
1600 Sq. Ft.
56th Floor
Fully Furnished
Rent: USD 2200/ Per month
Enjoy upscale city living in this stylish, fully furnished apartment at Altair, Colombo 2. Perched on a high floor, it offers modern comfort, elegant interiors, and stunning views.
Amenities:
Swimming Pools
Fully Equipped Gyms
Recreation Areas
Located within walking distance to supermarkets, restaurants, and essential amenities. Perfect for professionals or couples seeking convenience and sophistication in the heart of the city.
Contact now to arrange a viewing!
	</t>
  </si>
  <si>
    <t>C7-8000</t>
  </si>
  <si>
    <t>Ms.Hami</t>
  </si>
  <si>
    <t xml:space="preserve">Hill street,Dehiwala </t>
  </si>
  <si>
    <t xml:space="preserve">2-Bedroom Apartment for Sale – Hill Crescent, Dehiwala
Price: LKR 17.8 Million
Location: Hill Crescent, Dehiwala
Property Details:
2 Bedrooms
2 Washrooms
2nd Floor Unit
900 Sqft
Spacious Living Room
Kitchen with Pantry Cupboards
2 Balconies
Staircase Access
Highlights:
Convenient access to Kerawalapitiya, Dehiwala, and Nadimala
COC (Certificate of Conformity) and Deeds available
A well-maintained apartment in a sought-after residential area, ideal for comfortable living or investment.
</t>
  </si>
  <si>
    <t>C7-8001</t>
  </si>
  <si>
    <t>Ms.Shirani Sabaratnam</t>
  </si>
  <si>
    <t>21 Wellawatta Station Rd, Colombo 06</t>
  </si>
  <si>
    <t xml:space="preserve">Luxury Sea View Apartment for Sale – Wellawatte, Colombo 06.
Price: LKR 50 Million
Includes: Deed &amp; Certificate of Conformity (CoC)
Key Features:
Size: 1,350 sq.ft
Floor: 6th Floor with stunning ocean views
Bedrooms: 2 large bedrooms
Bathrooms: 3 washrooms with showers
Living Areas: 1 large front room, utility room, maid’s room &amp; washroom
Kitchen: Fully equipped with cooker and fridge freezer
Balconies: 2 ocean-view balconies + access to rooftop terrace
Parking: 1 private undercover parking space
Furnishings: Fully furnished with A/C, ceiling fans, reclaimed wooden floors, washer, and more
Amenities &amp; Services:
Full site management and janitorial services
24/7 security surveillance
Cleaners available by arrangement
Backup generator
Hot &amp; cold water
Garbage removal
Internet, landline, and satellite TV
2-minute walk to Wellawatte Railway Station
Close to five-star hotels, restaurants, shopping malls, clinics, and fitness centers
</t>
  </si>
  <si>
    <t>C7-8002</t>
  </si>
  <si>
    <t>MHD</t>
  </si>
  <si>
    <t xml:space="preserve">3-Bedroom Villa for Sale – Sea Esta by Excello, Mount Lavinia
Live just steps away from the beach in this stunning, fully furnished villa located in the sought-after Sea Esta by Excello development.
Property Features:
3 Spacious Bedrooms
5 Modern Bathrooms
Fully Furnished
Elegant Living &amp; Dining Area
Stylish Pantry
Rooftop with Secure Vehicle Parking
24-Hour Security &amp; CCTV Surveillance
Electricity &amp; Water Supply
Just Minutes' Walk to the Beach &amp; Galle Road
Price: LKR 71 Million
An ideal investment or perfect family home in one of Mount Lavinia’s most convenient and tranquil locations.
</t>
  </si>
  <si>
    <t>C7-8003</t>
  </si>
  <si>
    <t>Mr.Mohamed Rizmin</t>
  </si>
  <si>
    <t xml:space="preserve">3-Bedroom Villa for Rent  – Sea Esta by Excello, Mount Lavinia
Live just steps away from the beach in this stunning, fully furnished villa located in the sought-after Sea Esta by Excello development.
Property Features:
3 Spacious Bedrooms
5 Modern Bathrooms
Fully Furnished
Elegant Living &amp; Dining Area
Stylish Pantry
Rooftop with Secure Vehicle Parking
24-Hour Security &amp; CCTV Surveillance
Electricity &amp; Water Supply
Just Minutes' Walk to the Beach &amp; Galle Road
Price: LKR 280, 000/- per month 
3 Months advance 
</t>
  </si>
  <si>
    <t>C7-8004</t>
  </si>
  <si>
    <t>Mr.Shiran Daminda</t>
  </si>
  <si>
    <t xml:space="preserve">Prime Road-Facing Land for Sale in Wattala – 19 Perches
An excellent investment opportunity on Negombo Main Road, just 300m from Wattala Junction.
Land Size: 19 Perches
Frontage: 20 ft facing main road
Existing Structure: Includes an old commercial building
Location Highlights:
High-visibility commercial area
Easy access to Katunayake International Airport and Colombo City
Ideal for: Commercial developments, showrooms, or any high-return investment
Price: LKR 5.2 Million per perch (Negotiable after inspection)
Serious buyers only. Contact now to arrange a viewing.
</t>
  </si>
  <si>
    <t>C7-8005</t>
  </si>
  <si>
    <t xml:space="preserve">Ms.Deepiga Yogarajah </t>
  </si>
  <si>
    <t xml:space="preserve">Angulana station Road, Moratuwa </t>
  </si>
  <si>
    <t xml:space="preserve">Brand New Apartment for Sale – Span Tower, Angulana Station Road, Ratmalana
Just 10 minutes from Galle Road, this modern apartment offers comfortable living in a prime location.
Property Details:
2 Bedrooms
2 Bathrooms (Hot water in master bath, instant heater provision in second)
3rd Floor
Living &amp; Dining Area
Modern Kitchen with Pantry (Granite Countertop)
Balconies
935 Sq. Ft.
Legal Status:
COC Available
Deed Available
Price: LKR 28.9 Million (Non-Negotiable)
Contact now to arrange a viewing or for more information.
</t>
  </si>
  <si>
    <t>C7-8006</t>
  </si>
  <si>
    <t>Fredrica Road</t>
  </si>
  <si>
    <t>C7-8007</t>
  </si>
  <si>
    <t>Migara Sen</t>
  </si>
  <si>
    <t>Ananda Balika Mawatha, Pagoda Road, Nugegoda</t>
  </si>
  <si>
    <t>C7-8008</t>
  </si>
  <si>
    <t>The Emperor Residencies</t>
  </si>
  <si>
    <t>C7-8009</t>
  </si>
  <si>
    <t>Rabindranath Mudalige</t>
  </si>
  <si>
    <t>Mount Clifford Range Homagama</t>
  </si>
  <si>
    <t>Ground Floor Apartment (more demand since no lifts for upper floors)</t>
  </si>
  <si>
    <t>C7-8010</t>
  </si>
  <si>
    <t>Imal Githendra ( Luba properties )</t>
  </si>
  <si>
    <t>Palmirah Court, Kollupitiya</t>
  </si>
  <si>
    <t>C7-8011</t>
  </si>
  <si>
    <t>Millie Rodrigo</t>
  </si>
  <si>
    <t xml:space="preserve">Campbell Place </t>
  </si>
  <si>
    <t>C7-8012</t>
  </si>
  <si>
    <t>Mr.Nalaka Niroshana</t>
  </si>
  <si>
    <t xml:space="preserve">Mihindu Pedesa, Kottawa </t>
  </si>
  <si>
    <t xml:space="preserve">Architect-Designed Two-Story House for Sale – Kottawa
A beautifully crafted and newly refurbished double-story home located just 1 KM from the Kottawa Highway entrance.
Key Features:
Land Extent: 12.44 Perches
Floor Area: 2,455 Sqft
4 Spacious Bedrooms
3 Modern Bathrooms (2 with attached ensuites)
Servant's Room &amp; Bathroom
Garage for 1 vehicle + ample space to park 3 more within the property
Architect-designed layout with high-quality finishes
Clear Deeds – Suitable for Bank Loans
Price: LKR 45 Million (Negotiable)
This is an ideal family home in a prime location with easy access to highways, schools, and urban conveniences.
Contact now for more details or to schedule a viewing.
</t>
  </si>
  <si>
    <t>C7-8013</t>
  </si>
  <si>
    <t>Mrs.Vasanthi</t>
  </si>
  <si>
    <t>416/33 Thimbirigasyaya Road</t>
  </si>
  <si>
    <t xml:space="preserve">2-Bedroom Apartment for Sale – Thimbirigasyaya Road, Colombo 5
Discover the perfect blend of comfort and convenience with this semi-furnished 2-bedroom apartment, ideally located in the heart of Colombo 5.
Property Details:
Size: 622 sqft
Bedrooms: 2
Bathrooms: 1
Semi-furnished (includes sofa set, bed, and dining table)
Freshly painted walls and polished floors
Prime Location Highlights:
Within 3 km of top schools: Royal College, D. S. Senanayake College, Visakha Vidyalaya
Keells Supermarket right across the street
Easy access to bus routes: 103, 135, 141, 178
Walking distance to Asiri Hospital, District Secretariat, and Narahenpita Railway Station
Asking Price: LKR 16,000,000
An excellent opportunity for first-time buyers or investors looking for a valuable asset in a highly sought-after neighborhood.
</t>
  </si>
  <si>
    <t>C7-8014</t>
  </si>
  <si>
    <t>Kinsey Road, Col-07</t>
  </si>
  <si>
    <t>3BR APARTMENT FOR RENT AT PRIME RESIDENCIES, KINSEY ROAD
3 bedrooms 
2 washrooms 
4th Floor 
Area 1430 Sqft
Maid's Washroom
Expecting Rs.300,000.00</t>
  </si>
  <si>
    <t>C7-8015</t>
  </si>
  <si>
    <t>Premier Passific Pinnacle - Duplication road Colombo 4</t>
  </si>
  <si>
    <t>Partial Sea View</t>
  </si>
  <si>
    <t xml:space="preserve">Note: Do not mention the apartment name </t>
  </si>
  <si>
    <t>C7-8016</t>
  </si>
  <si>
    <t>Hamsa</t>
  </si>
  <si>
    <t xml:space="preserve">Pinwatte Road, Dehiwala </t>
  </si>
  <si>
    <t>House for rent in Pirnwatte Road, Dehiwala 
3 bedroom 
2 washroom 
1600 sqft 
Servant room and washroom 
Asking 150k</t>
  </si>
  <si>
    <t>C7-8017</t>
  </si>
  <si>
    <t xml:space="preserve">Tower 2 | Maintance 63,000 Per Month </t>
  </si>
  <si>
    <t>C7-8018</t>
  </si>
  <si>
    <t>Mrs.Thulani Weerakoon</t>
  </si>
  <si>
    <t xml:space="preserve">Beira Lake and Ocean </t>
  </si>
  <si>
    <t>Sloping Tower | Type A | Bath room 3 + 1 Powder room |2086 Sqft (Terrace 167 Sqft)| AC</t>
  </si>
  <si>
    <t xml:space="preserve">Price USD 503,000 + 70 Million </t>
  </si>
  <si>
    <t>C7-8019</t>
  </si>
  <si>
    <t>Dr.Arul Mozhi</t>
  </si>
  <si>
    <t>Close to Galle road &amp; 20 Meters  | Close to W A Siva mw | Bare land |All the documents are clear in the bank</t>
  </si>
  <si>
    <t>C7-8020</t>
  </si>
  <si>
    <t>Wijekumarathunga Mawatha Colombo 6</t>
  </si>
  <si>
    <t>Close to Sieble AVE | 26ft frontage  | Close to Main road  | 15ft road width  | Bare land | All the documents are clear in Bank</t>
  </si>
  <si>
    <t>C7-8021</t>
  </si>
  <si>
    <t xml:space="preserve">Mr.Gihan Jayasuriya </t>
  </si>
  <si>
    <t>Narahenpita nawala road</t>
  </si>
  <si>
    <t>Office space, IT company, any kind of commercial purpose</t>
  </si>
  <si>
    <t xml:space="preserve">Commercial Premises for rent in Narahenpita-Nawala road,Colombo 5.
Property Highlights:
Size: 3,800 sq. ft.
Type: Stand-alone, complete building (Ground + 1st Floor)
Location: Can be seen directly from Nawala Road – ideal for commercial visibility
Access: 20 ft wide access road
Facilities:
Fully air-conditioned
5 spacious rooms with attached bathrooms
2 living areas + separate reception room
Kitchen + pantry
Storeroom / Driver’s quarters
Separate driver’s toilet
3-phase electricity (commercial rate)
NWSDB water supply
Security &amp; Parking:
Entire premises secured with parapet wall
17 ft wide sliding gate + separate pedestrian gate
Dedicated parking for 4–5 vehicles inside
Ample roadside parking available
Surroundings:
Located in a peaceful, safe, mixed residential-commercial zone
Ideal for office space, clinics, or any commercial venture
Rental Price: Rs. 300,000 per month
</t>
  </si>
  <si>
    <t>C7-8022</t>
  </si>
  <si>
    <t xml:space="preserve">Tri-Zen Apartment for Rent
2 Bedrooms
2 Bathrooms
764 Sqft
Tower B
Located above the 20th Floor
Monthly Rent: Rs. 350,000/=
Enjoy modern living in the heart of the city with breathtaking views and premium amenities.
</t>
  </si>
  <si>
    <t>C7-8023</t>
  </si>
  <si>
    <t xml:space="preserve">Buld up a house or can use as a commercial property </t>
  </si>
  <si>
    <t xml:space="preserve">10 perches bare land for sale in  Kanuwana Ja Ela. 
Gated community 
2nd Block from Colombo-Minuwangoda main road 
Highly residential and commercial area 
Easy access to Ja-Ela Highway entrance and Katunayake International Airport. 
Expected price: 15 Lakhs per perch 
</t>
  </si>
  <si>
    <t>C7-8024</t>
  </si>
  <si>
    <t>Mr.Asoka Dias</t>
  </si>
  <si>
    <t>10th lane,Colombo 3</t>
  </si>
  <si>
    <t xml:space="preserve">Beach </t>
  </si>
  <si>
    <t xml:space="preserve">
Rare Investment Opportunity in Colombo 3 – Boutique Apartment Complex on Marine Drive. 
Property Overview:
Located on the prestigious Marine Drive in the heart of Kollupitiya, this elegant five-level apartment complex presents a unique opportunity for both seasoned and first-time investors. With unmatched potential for short-term rental income or conversion into a boutique office space, this property offers flexible use in one of Colombo’s most dynamic neighborhoods.
Property Features:
Five Levels: Ground floor + 3 floors with individual apartments + Rooftop
Apartments:
First Floor: 3 Bedrooms, 2 Bathrooms
Second Floor: 3 Bedrooms, 2 Bathrooms
Third Floor: 3 Bedrooms, 3 Bathrooms
Design: Each apartment features fully air-conditioned rooms, modern kitchens, and generous living spaces
Rooftop: Offers panoramic views of the city and ocean
Location Highlights:
Marine Drive – Kollupitiya: A highly sought-after location known for its centrality, scenic beauty, and premium real estate appeal
Convenient Access: Close to luxury hotels, shopping malls, fine dining, and public transport
Ideal for Tourists &amp; Professionals: High rental demand due to proximity to business districts and entertainment zones
Investment Benefits:
Short-Term Rental Potential: Ideal for Airbnb or serviced apartment business with high occupancy and attractive returns
Boutique Office Conversion: Convert into trendy office spaces to cater to growing demand for creative workspaces in Colombo
Future Appreciation: Located in a rapidly developing area ensuring long-term value growth
Clear Legal Standing: All government approvals and certifications in place, with clear deeds for smooth ownership transfer
Price: Rs. 245 Million (Negotiable)
</t>
  </si>
  <si>
    <t>C7-8025</t>
  </si>
  <si>
    <t xml:space="preserve">Mr.Lenny Madiwela/Nirosh </t>
  </si>
  <si>
    <t xml:space="preserve">Warehouse/Storage/Logistics/Factory </t>
  </si>
  <si>
    <t xml:space="preserve">Warehouse Space for Rent – Wattala (4,500 sq. ft.)
Ideal for Storage or Small-Scale Factory Operations
Key Features:
40 ft Container Access
Facing 50 ft Wide Road
Weighbridge Available
3-Phase Electricity
Easy Access to Peliyagoda &amp; Kelaniya Highway Entrances
Convenient Reach to Colombo Dockyard &amp; Katunayake International Airport
Rental Details:
Monthly Rent: Rs. 350,000/-
Security Deposit: 6 Months
Brokerage Fee: Half-month’s rent payable by tenant
</t>
  </si>
  <si>
    <t>C7-8026</t>
  </si>
  <si>
    <t>Grandpss Srimavo Bandaranyake Mawatha - Next to TVS</t>
  </si>
  <si>
    <t>C7-8027</t>
  </si>
  <si>
    <t>Elvitigala Mawatha Colombo 5</t>
  </si>
  <si>
    <t>C7-8028</t>
  </si>
  <si>
    <t>Land way - Chapel Lane Colombo 6</t>
  </si>
  <si>
    <t xml:space="preserve">Do not mention the apartment name &amp; Road name </t>
  </si>
  <si>
    <t>C7-8029</t>
  </si>
  <si>
    <t>Mr.Shehshantha de Soyza</t>
  </si>
  <si>
    <t xml:space="preserve">Tower 2 </t>
  </si>
  <si>
    <t>C7-8030</t>
  </si>
  <si>
    <t>Fatheen Rahman</t>
  </si>
  <si>
    <t>Abdul Caffoor Mawatha, Kollupitiya</t>
  </si>
  <si>
    <t>C7-8031</t>
  </si>
  <si>
    <t>Saint Peter’s Lane, Bambalapitiya, Colombo 04</t>
  </si>
  <si>
    <t>C7-8032</t>
  </si>
  <si>
    <t>C7-8033</t>
  </si>
  <si>
    <t xml:space="preserve">Mr.Nairooz </t>
  </si>
  <si>
    <t xml:space="preserve">Perakumba road Colombo 6 - Grand Apartment </t>
  </si>
  <si>
    <t>C7-8034</t>
  </si>
  <si>
    <t>Saranagara Place  - Grand Apartment - Dehiwala</t>
  </si>
  <si>
    <t>C7-8035</t>
  </si>
  <si>
    <t>Marine city Dehiwala</t>
  </si>
  <si>
    <t xml:space="preserve">Direct sea view | Coc and deed available </t>
  </si>
  <si>
    <t xml:space="preserve">Do not mention the Apartment name </t>
  </si>
  <si>
    <t>C7-8036</t>
  </si>
  <si>
    <t>CM Towers - Harmers Avenue Colombo 6</t>
  </si>
  <si>
    <t xml:space="preserve">Note: Pls do not mention the apartment name </t>
  </si>
  <si>
    <t>C7-8037</t>
  </si>
  <si>
    <t xml:space="preserve">Perera </t>
  </si>
  <si>
    <t>0777738500</t>
  </si>
  <si>
    <t xml:space="preserve">Clearpoint  </t>
  </si>
  <si>
    <t xml:space="preserve">Apartment for sale at Clearpoint,  
3 bedroom 
3 washroom 
2350 sqft 
Lower floor 
Servant room &amp; washroom 
2 parking slots
140 Million 
</t>
  </si>
  <si>
    <t>C7-8038</t>
  </si>
  <si>
    <t>Mr.Sasanka</t>
  </si>
  <si>
    <t xml:space="preserve">Poruthota Road,Negombo </t>
  </si>
  <si>
    <t xml:space="preserve">Brand New Studio Apartment for Sale – Ocean Breeze Residencies, Negombo
Key Features:
1 Bedroom
1 Washroom
430 Sq. Ft.
Fully Furnished
Located on the 10th Floor
Private Balcony with Stunning Sea View
Luxury Amenities:
Swimming Pool
In-House Restaurant &amp; Bar
Fully Equipped Gymnasium
Prime Location:
Walking distance to Negombo Beach
Close to top hotels:
Heritance Negombo
Camelot Beach Hotel
Jetwing Blue
Topaz Beach Hotel
Negombo Beach Park
Asking Price: LKR 25.5 Million
</t>
  </si>
  <si>
    <t>C7-8039</t>
  </si>
  <si>
    <t>Edmonton road Colombo 5</t>
  </si>
  <si>
    <t>Suitable for business or residential purposes</t>
  </si>
  <si>
    <t>C7-8040</t>
  </si>
  <si>
    <t>Road Facing
1st Floor 
400 sq ft  - 80,000 rs per month negotiable 
2nd floor,
450 sq ft road facing property  - 90,000 per month  negotiable 
400 sq ft  - 70,000 rs per month
3rd floor,
450 sq ft -Dinning area &amp; 2 roomswith bathroom - 60,000 per month 
6 months Refundable Deposits.</t>
  </si>
  <si>
    <t>C7-8041</t>
  </si>
  <si>
    <t>Main road facing | 2800 sq ft | 6 months advance</t>
  </si>
  <si>
    <t>C7-8042</t>
  </si>
  <si>
    <t>Facing galle road | 6.25 perches  | Rental income 400,000</t>
  </si>
  <si>
    <t>C7-8043</t>
  </si>
  <si>
    <t xml:space="preserve">Galle road Colombo 4 - Seylan bank Building </t>
  </si>
  <si>
    <t>Galle road facing - 2nd floor - Fully air-conditioned  - Office space available  - 1350 sq ft - 2 washrooms - Monthly 475,000  negotiable  - 6 months Refundable depsoits</t>
  </si>
  <si>
    <t xml:space="preserve">Note - Do not mention the bank name </t>
  </si>
  <si>
    <t>C7-8044</t>
  </si>
  <si>
    <t>C7-8045</t>
  </si>
  <si>
    <t>C7-8046</t>
  </si>
  <si>
    <t xml:space="preserve">Datum Courts </t>
  </si>
  <si>
    <t>C7-8047</t>
  </si>
  <si>
    <t xml:space="preserve">Kalinga Heights </t>
  </si>
  <si>
    <t>C7-8048</t>
  </si>
  <si>
    <t xml:space="preserve">Kalinga heights </t>
  </si>
  <si>
    <t>C7-8049</t>
  </si>
  <si>
    <t xml:space="preserve">Mr Asala Antonio </t>
  </si>
  <si>
    <t xml:space="preserve">Temple road, Mount lavinia </t>
  </si>
  <si>
    <t xml:space="preserve">Luxury 5-Bedroom Home for Sale – Temple Road, Mount Lavinia
Experience upscale living in this beautifully designed, fully furnished luxury residence—perfect for a comfortable family lifestyle or a high-return investment.
Property Features: ▪︎ Land Extent: 20 Perches
▪︎ Total Floor Area: 5,618 sq. ft.
Ground Floor: 2,312 sq. ft.
First Floor: 2,236 sq. ft.
Second Floor: 821 sq. ft.
Common Area: 1,249 sq. ft.
Interior Highlights: ▪︎ 5 Spacious Bedrooms
▪︎ 1 Servant Room
▪︎ 1 Driver Room
▪︎ Fully furnished with modern furniture and premium electrical appliances
Location: Temple Road, Mount Lavinia – A highly sought-after, serene residential area with convenient access to essential amenities and the beach.
Asking Price: LKR 200 Million
</t>
  </si>
  <si>
    <t>C7-8050</t>
  </si>
  <si>
    <t>Mr.Priyantha Jayamaha</t>
  </si>
  <si>
    <t xml:space="preserve">Horana road, Kahathuduwa </t>
  </si>
  <si>
    <t xml:space="preserve">Luxury Apartment for Sale – Canterbury Golf Club, Kahatuwaduwa.
Discover upscale living in this fully furnished apartment located in the prestigious Canterbury Golf Club. Designed for comfort and elegance, this modern residence is perfect for those who appreciate luxury, convenience, and a vibrant lifestyle.
Key Features:
Fully Furnished: Tastefully appointed with high-quality fixtures and fittings. Move-in ready!
Spacious Layout: Includes 2 cozy bedrooms, a stylish bathroom, and abundant natural light throughout.
Private Balconies: Two balconies offer peaceful outdoor spaces with scenic views.
Dedicated Parking: Hassle-free parking space for your convenience.
Air Conditioning &amp; Hot Water: Stay cool and comfortable with modern amenities.
High-Speed Internet &amp; Cable TV: Always stay connected and entertained.
Separate Washing Area: Practical space for all your laundry needs.
Resort-Style Amenities:
Two Swimming Pools: Perfect for relaxation and leisure.
Two Fully Equipped Gyms: Maintain a healthy lifestyle without leaving home.
On-Site Restaurants: A variety of dining options available 7 days a week.
Live in a peaceful, secure, and luxurious environment just steps away from world-class facilities. Ideal for homeowners or investors looking for value, quality, and lifestyle.
Interested? Contact now for viewings and more information.
Price: LKR 30 million – Negotiable
</t>
  </si>
  <si>
    <t>C7-8051</t>
  </si>
  <si>
    <t xml:space="preserve">5 Bedrooms Beautiful House for rent in madapatha piliyandala.
● 11 perches land extend 
● 3 Story House 
● 5 Bedrooms 
● 4 Washrooms 
● 6000 sqft 
● Large Garden space 
● Covered Garage 
● Large Bedrooms 
● Two Large living areas 
● 8 feet Indoor waterfall with Bridge Towards to Dining area 
● Kichen with pantry cupboards 
● Outdoor kitchen 
● 4 Balconys 
● BBQ area 
● Party area with 125 people space 
● 2 Air-conditioned Rooms with Hot water 
● 5km to Piliyandala Town 
Asking Price: 200,000/- per month 
4 months advance 
</t>
  </si>
  <si>
    <t>C7-8052</t>
  </si>
  <si>
    <t xml:space="preserve">Mr.Dilshan Alwis </t>
  </si>
  <si>
    <t xml:space="preserve">Brand New Apartment for Rent – Capital TwinPeaks, Colombo 2.
Location: East Tower, 30th Floor
Price: USD 1,400 / LKR 420,000 per month
Details:
2 Bedrooms
2 Bathrooms
2 Balconies with scenic views
1 Dedicated Car Parking Slot
Total Area: 950 Sq. Ft.
Experience luxury living in the heart of Colombo with stunning city views from the 30th floor. Ideal for professionals or small families seeking a high-end lifestyle with convenience and comfort.
</t>
  </si>
  <si>
    <t>C7-8053</t>
  </si>
  <si>
    <t xml:space="preserve">4-Bedroom Apartment for Rent – Sky Garden, 
Spacious and modern apartment available in the prestigious Sky Garden complex.
Property Details:
Size: 2,200 sq.ft
Bedrooms: 4
Maids Room + Separate Toilet
Floor: Above 7th Floor
Parking: 2 Car Parks
Furnishing: Semi-Furnished
Minimum Lease Term: 1 Year
Rental Terms:
Monthly Rent: Rs. 400,000
Security Deposit: 2 Months (3 Months for leases over 2 years)
Advance Payment: 6 Months Preferred
Ideal for families looking for upscale living in a prime location.
</t>
  </si>
  <si>
    <t>C7-8054</t>
  </si>
  <si>
    <t xml:space="preserve">Gothami road,  </t>
  </si>
  <si>
    <t xml:space="preserve">Luxury Architect-Designed House for Sale in  – Rs. 70 Million (Negotiable)
Discover elegant living in this beautifully designed luxury home, located down Gothami Road in a highly residential and peaceful neighborhood in .
Property Highlights:
3 Spacious Bedrooms (2 with Air Conditioning)
2 Modern Bathrooms with hot water
Expansive Living &amp; Dining Area
Dedicated TV/Entertainment Area
Private Balcony
Separate Servant’s Quarters with attached bathroom
Secure Garage
Small Rear Garden
Construction Details:
Solid construction with teak doors and windows
Kumbuk wood staircase
Built in 2015
Approx. 2325 sqft floor area
Land extent: 7.6 perches
High parapet wall for added security
Location Benefits:
Close to top hospitals: Asiri Surgical, Asiri Medical, Kings Hospital, Asiri Central, Golden Key, General Hospital, Ninewells, etc.
Near premier schools: Devi Balika, D.S. Senanayake, Ananda, St. Joseph’s, Musaeus, CIS, British School, Gateway, and more.
Convenient access to supermarkets and restaurants: Chinese Dragon, Shandong, Pizza Hut, KFC, Lemon Grass, Burger King, Seed Cafe, Java Lounge, Peach Valley, Coffee Bean, and more.
Price: Rs. 70,000,000 (Negotiable)
A rare opportunity to own a solidly built, architect-designed home in one of Colombo's most desirable locations.
</t>
  </si>
  <si>
    <t>C7-8055</t>
  </si>
  <si>
    <t xml:space="preserve">4 Bedroom Apartment in Havelock City, Colombo 5.
Price: LKR 120 Million 
Discover luxury living in the heart of Colombo with this spacious 4-bedroom apartment located in the prestigious Melford Tower at Havelock City.
Property Details:
Bedrooms: 4
Bathrooms: 3
Size: 1,700 sq. ft
Floor: Lower Floor
View: City View
Enjoy the convenience of urban living with top-class amenities, 24/7 security, and easy access to schools, supermarkets, restaurants, and public transport.
</t>
  </si>
  <si>
    <t>C7-8056</t>
  </si>
  <si>
    <t>Altair avenue, Colombo 2</t>
  </si>
  <si>
    <t xml:space="preserve">Altair Apartment for Rent – Colombo 2
Experience luxury living in one of Colombo’s most iconic skyscrapers.
3 Bedrooms
2 Bathrooms
1,600 sq.ft.
Fully Furnished
Above 55th Floor – Breathtaking Views
USD 2,200 per month
Amenities include:
Infinity Swimming Pool
Fully-equipped Gymnasium
24/7 Security &amp; Concierge Service
Parking Space
Live in elegance and convenience at the heart of the city.
</t>
  </si>
  <si>
    <t>C7-8057</t>
  </si>
  <si>
    <t>Bullers road, Colombo 7</t>
  </si>
  <si>
    <t xml:space="preserve">Apartment for Sale – Bullers Lane, Colombo 7
Discover modern living in one of Colombo’s most prestigious neighborhoods!
2 Bedrooms | 2 Bathrooms
1237 Sq.Ft. of spacious living
Rooftop Access with city views
Built in 2020 – Contemporary design and finishes
5-Storey Building | Only 20 Apartments – Quiet and exclusive living
Price: Rs. 90 Million (Negotiable)
Don’t miss this opportunity to own a premium apartment in the heart of Colombo 7.
Contact us now for viewings and more information.
</t>
  </si>
  <si>
    <t>C7-8058</t>
  </si>
  <si>
    <t xml:space="preserve">Glen Aber place </t>
  </si>
  <si>
    <t>C7-8059</t>
  </si>
  <si>
    <t xml:space="preserve">Rohitha Dissanayake </t>
  </si>
  <si>
    <t>capitol twin peaks</t>
  </si>
  <si>
    <t>Tower 2 B2</t>
  </si>
  <si>
    <t>C7-8060</t>
  </si>
  <si>
    <t xml:space="preserve">Bollatha Ganemulla </t>
  </si>
  <si>
    <t xml:space="preserve">Warehouse with Land for Sale – Bollatha, Ja-Ela
Land Size: 106 Perches
Warehouse Size: 4,000 Sqft
Access: 40ft Container Accessible
Location: Highly Commercial Area
Highlights:
Selling for Land Value Only
Ideal for Logistics, Commercial Use, or Booking Purposes
Asking Price: LKR 550 Lakhs (Negotiable)
Contact now for more details or to arrange a viewing!
</t>
  </si>
  <si>
    <t>C7-8061</t>
  </si>
  <si>
    <t xml:space="preserve">Alfred House Graden </t>
  </si>
  <si>
    <t xml:space="preserve">Land for sale with a livable house in Col-03
17.5 perches 
5 bedrooms 
4000 sqft 
2 parking
30 Million per perch </t>
  </si>
  <si>
    <t>Create a poster for this advertisement 
Don't mention the address just put Land for sale in Col-03</t>
  </si>
  <si>
    <t>C7-8062</t>
  </si>
  <si>
    <t>Torington Avenue, Col-07</t>
  </si>
  <si>
    <t>Apartment for rent at Torington Avenue, Col-07
3 bedroom
2 bathroom 
Maid's room and Maid's washroom
Pool 
Gym
1850sqft
Expecting Rs.375,000.00</t>
  </si>
  <si>
    <t>C7-8063</t>
  </si>
  <si>
    <t>koswatha Road</t>
  </si>
  <si>
    <t xml:space="preserve">Facing 30ft road, </t>
  </si>
  <si>
    <t>C7-8064</t>
  </si>
  <si>
    <t xml:space="preserve">Windsor tower, Ward place </t>
  </si>
  <si>
    <t>C7-8065</t>
  </si>
  <si>
    <t>Jawatta Road, Col-05</t>
  </si>
  <si>
    <t>Land for sale with a livable house in Colombo 05 
▫️26.40 Perches
▫️Square shape property 
▫️14 Bedrooms with Air-conditioning 
▫️9 Bathrooms
▫️Parking for 7 vehicles
▫️12,000  square feet
▫️Servernts room &amp; toilet
▫️Security room 
▫️Entertainment room 
▫️40 ft road leading to the house
Price 20 Million per perch selling for land value</t>
  </si>
  <si>
    <t>C7-8066</t>
  </si>
  <si>
    <t>Thamindu</t>
  </si>
  <si>
    <t>Beragala, Haputale</t>
  </si>
  <si>
    <t>Land for Sale – Beragala Tourism Belt
447 perches
Rs. 200,000 per perch
Clear deed
Direct road access
Surrounded by top resorts: Melheim Resort, Dream Cliff Resort, Akway Resort
Ideal for boutique hotel, eco-retreat, luxury villas
Scenic mountain views, cool climate
High-potential tourism investment zone</t>
  </si>
  <si>
    <t>C7-8067</t>
  </si>
  <si>
    <t xml:space="preserve">Sanjeewa Aryasingha </t>
  </si>
  <si>
    <t xml:space="preserve">The grand </t>
  </si>
  <si>
    <t>C7-8068</t>
  </si>
  <si>
    <t>Chandrani</t>
  </si>
  <si>
    <t>0779202810</t>
  </si>
  <si>
    <t>Fairway Gardens, Off Buthgamuwa Road,</t>
  </si>
  <si>
    <t>5E</t>
  </si>
  <si>
    <t>C7-8069</t>
  </si>
  <si>
    <t xml:space="preserve">Mr.Lal Fernando/Sherden </t>
  </si>
  <si>
    <t xml:space="preserve">Kuruduwatta road,Welisara </t>
  </si>
  <si>
    <t xml:space="preserve">3 Bedroom Apartment for Rent – Welisara (Sterling Homes)
Looking for a spacious and convenient home in a prime location? This 3-bedroom apartment in Welisara offers comfort, accessibility, and modern facilities.
Property Features:
3 Bedrooms
2 Bathrooms
Spacious Living Room
Kitchen with Pantry Cupboards
Approx. 1,350 sqft Floor Area
Elevator Access
Dedicated Car Parking
20ft Wide Access Road
Location Highlights:
Just 400m to Colombo–Negombo Main Road
10-minute drive to the Expressway
Within 3km of 5 Leading Schools
Close to 4 Major Hospitals (including Ragama Base Hospital)
Monthly Rent:
**First Floor –
Asking Price: 150,000/- 
</t>
  </si>
  <si>
    <t>C7-8070</t>
  </si>
  <si>
    <t xml:space="preserve">Gothami Road </t>
  </si>
  <si>
    <t>Ideal for foreign missions, NGO, and accommodations
Approx. 400 mtrs from the main Parliament Road</t>
  </si>
  <si>
    <t>C7-8071</t>
  </si>
  <si>
    <t xml:space="preserve">Panduka </t>
  </si>
  <si>
    <t xml:space="preserve">boyd place </t>
  </si>
  <si>
    <t>Office space available in Colombo 2 - 
Minimum 2000 square feet. Altogether 60,000 square feet available on 13 floors. 
Parking available. 
Rs 420/- per square foot (without VAT)
From 16th to 20th floor Rs. 480/ per square foot</t>
  </si>
  <si>
    <t>C7-8072</t>
  </si>
  <si>
    <t xml:space="preserve">Fakhruddin Akberally </t>
  </si>
  <si>
    <t>6 vehicle parking slots</t>
  </si>
  <si>
    <t>C7-8073</t>
  </si>
  <si>
    <t xml:space="preserve">🌊 Brand-New 2 Bedroom Apartment for Sale – Ocean Breeze Residencies, Negombo 🌴
Experience coastal luxury living in the heart of Negombo! This fully furnished 2-bedroom apartment is perfectly located and packed with modern amenities, ideal for both personal use and investment.
🔹 856 Sqft | 4th Floor
🔹 2 Bedrooms | 1 Washroom
🔹 Sea View 🌅
🔹 Fully Furnished – Just move in!
🔹 Swimming Pool 🏊‍♂️
🔹 Restaurant &amp; Bar 🍽️🍹
🔹 Gymnasium 🏋️‍♀️
📍 Just a short stroll to:
Negombo Beach
Heritance Negombo
Camelot Beach Hotel
Jetwing Blue
Negombo Beach Park
Topaz Beach Hotel
💰 Asking Price: LKR 46 Million
📞 Don’t miss this rare opportunity to own a slice of paradise!
</t>
  </si>
  <si>
    <t>C7-8074</t>
  </si>
  <si>
    <t>Mooneil Jayasekara</t>
  </si>
  <si>
    <t xml:space="preserve">Tower 1 </t>
  </si>
  <si>
    <t>C7-8075</t>
  </si>
  <si>
    <t xml:space="preserve">Tower 3, B3 </t>
  </si>
  <si>
    <t>C7-8076</t>
  </si>
  <si>
    <t>Jaya</t>
  </si>
  <si>
    <t>Barrington Towers Galle Road Dehiwela</t>
  </si>
  <si>
    <t>C7-8077</t>
  </si>
  <si>
    <t xml:space="preserve">Luxmy Court, Ebenezer Place </t>
  </si>
  <si>
    <t>C7-8078</t>
  </si>
  <si>
    <t>Lakshitha (ETI Finance Ltd )</t>
  </si>
  <si>
    <t xml:space="preserve">Railway Avenue </t>
  </si>
  <si>
    <t>C7-8079</t>
  </si>
  <si>
    <t xml:space="preserve">📍 2-Bedroom Apartment for Rent – ON320, Union Place, Colombo 2.
💰 Rent: LKR 300,000/month (Long Term Only)
🏙️ Property Highlights:
2 Spacious Bedrooms
2 Modern Washrooms
Located on the 27th Floor – Stunning city views
Total Area: 907 Sqft
Fully Furnished – Move-in ready
Allocated Parking Slot
🏢 Building Amenities:
24/7 Security for peace of mind
Free High-Speed WiFi
Exquisite Swimming Pool
Includes a lap pool &amp; kids’ play area
Fully Equipped Gymnasium
Indoor Sports Facilities (Pool Table)
Squash Court &amp; Badminton Court
BBQ Areas – Great for entertaining
On-site Food City Express
Business Centre for meetings &amp; remote work
**📞 Contact now to schedule a viewing or for more information
</t>
  </si>
  <si>
    <t>C7-8080</t>
  </si>
  <si>
    <t xml:space="preserve">Nelum kuluna and Fort City </t>
  </si>
  <si>
    <t xml:space="preserve">🏙️ 2-Bedroom Apartment for Rent – On320, Colombo 2
Experience luxury living in the heart of Colombo with this stunning apartment on the 35th floor of the prestigious On320 complex.
🔹 2 Bedrooms
🔹 2 Bathrooms
🔹 Fully Equipped Pantry with Dishwasher
🔹 Spacious Layout – Over 950 sq. ft
🔹 Breathtaking Views – Nelum Kuluna &amp; Colombo Port
🔹 Furnished &amp; Move-in Ready
🔹 1 Dedicated Car Park
💰 Rent: LKR 280,000 per month
Enjoy top-notch amenities, 24/7 security, and unbeatable convenience in Colombo 2.
📞 Contact now to schedule a viewing!
</t>
  </si>
  <si>
    <t>C7-8081</t>
  </si>
  <si>
    <t xml:space="preserve">
🏙️ 2-Bedroom Apartment for Rent – Twin Peaks, Colombo 2
Experience upscale city living in this stylish 2-bedroom, 2-bathroom apartment located in the prestigious Twin Peaks residence in Colombo 2.
🛏️ Bedrooms: 2
🛁 Bathrooms: 2
🏠 Size: 845 sqft
📍 Floor: High floor with stunning views
🛋️ Furnishing: Fully furnished with modern fittings
🏊 Amenities: Swimming pool, Gym, 24/7 security
💵 Rent: USD 1,300 (Negotiable)
Ideal for professionals or small families seeking comfort and convenience in the heart of Colombo.
📞 Contact now to arrange a viewing!
</t>
  </si>
  <si>
    <t>C7-8082</t>
  </si>
  <si>
    <t>City &amp; Ocean</t>
  </si>
  <si>
    <t>No Belcony</t>
  </si>
  <si>
    <t>C7-8083</t>
  </si>
  <si>
    <t>Lotus tower , Lake , Harbour , City &amp; Sea</t>
  </si>
  <si>
    <t xml:space="preserve">Tower 3 | Type B9 </t>
  </si>
  <si>
    <t>C7-8084</t>
  </si>
  <si>
    <t>Northpole Apartment - Peters Lane Dehiwala</t>
  </si>
  <si>
    <t xml:space="preserve">Coc and Deed available | Partial Sea View | 10 Years old </t>
  </si>
  <si>
    <t xml:space="preserve">Note - Do Not Mention the Apartment Name </t>
  </si>
  <si>
    <t>C7-8085</t>
  </si>
  <si>
    <t xml:space="preserve">Hyacinth De Rosayro </t>
  </si>
  <si>
    <t xml:space="preserve">Saliya Road </t>
  </si>
  <si>
    <t xml:space="preserve">Do not Publish any platform </t>
  </si>
  <si>
    <t>C7-8086</t>
  </si>
  <si>
    <t xml:space="preserve"> 2 Bedroom Apartment for Sale – TRI-ZEN, Colombo 2
Experience luxury urban living at TRI-ZEN, one of Colombo’s most sought-after addresses.
Property Details:
🛏 2 Bedrooms
🚿 1 Washroom
🏢 Located in Tower 2 - Unit B-1
📍 19th Floor – Stunning city views
📐 720 Sq. Ft.
🚗 Common Parking Available
Amenities:
🏃‍♂️ Jogging Track
🏊 Swimming Pool
🧘 Meditation Centre
🏋️ Fully Equipped Gymnasium
💰 Asking Price: LKR 60 Million
⚠️ Price is non-negotiable
</t>
  </si>
  <si>
    <t>C7-8087</t>
  </si>
  <si>
    <t xml:space="preserve">Restaurant </t>
  </si>
  <si>
    <t xml:space="preserve"> 2 Bedroom Apartment for Rent – Iconic 110, 
Experience luxury living at Iconic 110,  with this stylish 2-bedroom apartment available for immediate rent.
🛏️ 2 Bedrooms
🛁 2 Bathrooms
🏠 Fully Furnished
📐 1,200 Sqft
📍 2nd Floor
💰 Monthly Rent: Rs. 250,000
Enjoy upscale amenities, security, and a prime location in one of Colombo’s most sought-after addresses.
📞 Contact now to arrange a viewing!
</t>
  </si>
  <si>
    <t>C7-8088</t>
  </si>
  <si>
    <t>Mr.Surath Walivita</t>
  </si>
  <si>
    <t xml:space="preserve">Church Road,Kandana </t>
  </si>
  <si>
    <t xml:space="preserve">Office complex/ IT company/Logistics/ Institute/Backup Office </t>
  </si>
  <si>
    <t xml:space="preserve">4-Storey Commercial Building for Rent – Kandana
📍 Location: Just 100m from Negombo Main Road, Kandana Town
📏 Total Area: 9,500 sqft
🚗 Parking: Ample parking space available
⚡ Power Supply: 3-phase electricity
📍 Accessibility:
Easy access to Ja-Ela Highway entrance
Close to Katunayake International Airport
Quick route to Colombo City
💰 Monthly Rent: Rs. 475,000/-
Perfect for showrooms, offices, educational institutes, or any commercial operation looking for a prime location with excellent connectivity.
📞 Contact Now to schedule a viewing!
</t>
  </si>
  <si>
    <t>C7-8089</t>
  </si>
  <si>
    <t>TriZen</t>
  </si>
  <si>
    <t>C7-8090</t>
  </si>
  <si>
    <t xml:space="preserve">Annie Mawatha </t>
  </si>
  <si>
    <t>C7-8091</t>
  </si>
  <si>
    <t>Weerasinghe</t>
  </si>
  <si>
    <t>Emerald Residencies</t>
  </si>
  <si>
    <t>C7-8092</t>
  </si>
  <si>
    <t>Prime Residencies Pelawatta (Near cool Planet)</t>
  </si>
  <si>
    <t>C7-8093</t>
  </si>
  <si>
    <t>Mr.Dharshaka Jayasekar</t>
  </si>
  <si>
    <t xml:space="preserve">Kuruduwatta 2nd lane, Wattala </t>
  </si>
  <si>
    <t xml:space="preserve">Prime 12 Perch Land for Sale in Wattala
📍 Location: Wattala (Highly Residential Area)
💰 Price: LKR 16 Lakhs per Perch
Property Highlights:
✅ 12 Perches of highly valuable land
✅ Just a short walk to Awariyawatta Road and Hunupitiya Railway Station
✅ 10 ft wide road access
✅ Excellent connectivity to:Wattala Town
Peliyagoda Highway Entrance
Katunayake International Airport
Leading Shopping Centres, Restaurants, Banks, and Schools.
</t>
  </si>
  <si>
    <t>C7-8094</t>
  </si>
  <si>
    <t xml:space="preserve">Mr.Sahan Kaluthota Group </t>
  </si>
  <si>
    <t xml:space="preserve">Kandy Road,Peliyagoda </t>
  </si>
  <si>
    <t xml:space="preserve">Apartment complex/Warehouse complex/Showroom Bulding/Housing complex/Hospital/Hotel project </t>
  </si>
  <si>
    <t xml:space="preserve">Prime Road-Facing Land for Sale in Peliyagoda – Kandy-Colombo Main Road
📍 Location: Peliyagoda – Facing the Kandy-Colombo Main Road
📐 Land Extent: 250 Perches
💰 Price: LKR 40 Lakhs per Perch
✅ Exceptional Investment Opportunity
This rare, highly visible property offers unbeatable potential for commercial or residential development:
🏗️ Ideal for:
Apartment or Housing Complex
Warehouse or Logistic Hub
Hospital or Medical Center
Showroom Building
Hotel or Mixed-Use Project
Key Features:
✅ 300 ft wide road frontage
✅ Facing 60 ft main road – Maximum visibility
✅ Easy access to:
Peliyagoda Highway Entrance
Colombo Harbour &amp; Dockyard
Colombo Port City
Katunayake Airport
Kalaniya Railway Station
📞 Don't miss this opportunity to invest in one of the fastest-developing areas near Colombo.
Contact now for more information or to schedule a site visit
</t>
  </si>
  <si>
    <t>C7-8095</t>
  </si>
  <si>
    <t>Mr.Zameer Farook</t>
  </si>
  <si>
    <t>606 Address Colombo 3</t>
  </si>
  <si>
    <t xml:space="preserve">Refundable Deposit 3 Million -Minimum 1 Year - 500,000 Per month + 58,000 Maintance 
Utility fee , Tv and Internet bills separate </t>
  </si>
  <si>
    <t>C7-8096</t>
  </si>
  <si>
    <t>Ms.Sheron</t>
  </si>
  <si>
    <t xml:space="preserve">Security Deposit -1.5 Million - Minimum 1 Year </t>
  </si>
  <si>
    <t>C7-8097</t>
  </si>
  <si>
    <t xml:space="preserve"> Beachfront Apartment for Rent – Uswetakeiyawa | Rs. 180,000/month
Experience serene coastal living in this fully air-conditioned 2-bedroom apartment located on the 10th floor in Uswetakeiyawa. Spanning 958 Sq. Ft, this spacious unit offers stunning 360° panoramic views, including the ocean and the Muthurajawela Reserve.
📍 Location Perks:
20 minutes to Bandaranaike International Airport
30 minutes to Colombo City
🏡 Apartment Features:
Private entrance to each unit
Kitchen &amp; dining area with:
Stove top
Fridge
Microwave
Dishwasher
Washing machine
TV &amp; Wi-Fi
🏢 Building Amenities:
Elevator access to all floors
Common swimming pool
Rooftop entertainment area
Free private parking
24-hour security service
Sun terrace with breathtaking views
💰 Rental Terms:
Rent: Rs. 180,000/month
Advance: 3 months upfront
Minimum lease term: 1 year
📞 Contact Now to schedule a viewing
</t>
  </si>
  <si>
    <t>C7-8098</t>
  </si>
  <si>
    <t>Ms.Noosha/Chandrasekaran</t>
  </si>
  <si>
    <t xml:space="preserve">Hokandara South </t>
  </si>
  <si>
    <t xml:space="preserve">Luxury 4 Bedroom 2-Storey House for Rent – Hokandara
📍 Just 10 minutes from the Overseas School of Colombo
🔑 Available exclusively for expatriates
🏡 Property Overview
Land Size: 30 perches
Built-Up Area: Approximately 3,000 sq. ft.
Rental: Rs. 350,000 per month
✨ Key Features
4 Spacious Bedrooms – All air-conditioned
3 Modern Bathrooms
Elegant Living &amp; Dining Areas
Stylish Pantry + Separate Fully-Equipped Kitchen
Dedicated Storeroom &amp; Utility Room
Maids’ Quarters with Private Bathroom
Solar-Powered Hot Water System
Covered Garage for 2 Vehicles
🌴 Outdoor Highlights
Large Swimming Pool – Ideal for leisure &amp; fitness
Expansive Garden – Perfect for entertaining or relaxing outdoors
📞 Contact us today to schedule a viewing of this exceptional home tailored for expat living!
</t>
  </si>
  <si>
    <t>C7-8099</t>
  </si>
  <si>
    <t>Emerald Residency - Frazer avenue Dehiwala</t>
  </si>
  <si>
    <t>7 Years old - 9000 Maintance fee - seaview from Belcony</t>
  </si>
  <si>
    <t>C7-8100</t>
  </si>
  <si>
    <t xml:space="preserve">Dushantha Ahangama </t>
  </si>
  <si>
    <t>0777571075</t>
  </si>
  <si>
    <t>near Nelum Pokuna</t>
  </si>
  <si>
    <t xml:space="preserve">Close to Nelum Pokuna 
Main Road Frontage 
Elevator 
Fully Air Conditioned 
</t>
  </si>
  <si>
    <t>C7-8101</t>
  </si>
  <si>
    <t xml:space="preserve">17 Years old - East facing </t>
  </si>
  <si>
    <t>C7-8102</t>
  </si>
  <si>
    <t>Mangala Herath</t>
  </si>
  <si>
    <t xml:space="preserve"> Uswetakeiyawa</t>
  </si>
  <si>
    <t>3 months upfront</t>
  </si>
  <si>
    <t>C7-8103</t>
  </si>
  <si>
    <t xml:space="preserve">Commercial Building on Marine Drive, Colombo 3 for sale. 
- Building on 8.2p plus 5p reservation. 
- Ground + five storeys. 
- 9000 sq ft.
- Foundation built for 09 storeys.
- 09 passenger lift  (Mitsubishi) already Installed. 
- 11 wash rooms fully completed. 
- Three phase electricity. 
- Water sump for 10,000 litres.
- Plumbing fully completed. 
- Building constructed by Tudawe Brothers.
Balance work to be completed:
01. Floor tiling.
02. Painting.
03. Ceiling. 
04. Glass front panels to all floors. 
05. Paving to car park. 
06. Electricity bulk supply. 
Building plans have been approved. Building built according to C.M.C  guidelines. COC needs to be obtained.
Car park for ten.
Last price 340 million for Building as it is.
</t>
  </si>
  <si>
    <t>C7-8104</t>
  </si>
  <si>
    <t xml:space="preserve">Penthouse for sale in . 
4 Bedrooms
4 Washrooms
4000 + sqft
Garden unit
Both city n lake view
Fully furnished 
3 car parking slots 
Domestic facilities
Priced at Rs. 220M </t>
  </si>
  <si>
    <t>C7-8105</t>
  </si>
  <si>
    <t>W.A De silva mawatha, Colombo 6</t>
  </si>
  <si>
    <t xml:space="preserve">Brand New 4-Bedroom Apartment for Sale – Colombo 6
📍 Location: W.A. De Silva Mawatha, Colombo 6
💰 Price: Rs. 100 Million
📐 Size: 1,965 Sqft
🛗 Floor: 1st Floor
Property Features:
4 Spacious Bedrooms
3 Modern Washrooms (2 Attached Bathrooms)
Master Bedroom with Air Conditioning
Fully Fitted Kitchen with Pantry Cupboards
Hot Water Facility
Multiple Balconies
Dedicated Store Room
Bright &amp; Airy Living and Dining Area
1 Covered Car Parking Slot
Common Facilities:
24-Hour Security Service
Fire Protection System (Extinguishers + Alarm System)
2 Elevators
Dedicated Garbage Disposal Area
24-Hour Standby Generator
Fully Equipped Gymnasium
Garden Terrace
Multi-Function Event Space
Handicapped Car Parking Facility
📞 Contact Now to schedule a viewing or for more information. Don’t miss this opportunity to own a spacious, modern apartment in one of Colombo’s most sought-after locations!
</t>
  </si>
  <si>
    <t>C7-8106</t>
  </si>
  <si>
    <t xml:space="preserve">Brand New 3-Bedroom Apartment for Sale – Colombo 6
📍 Location: W.A. De Silva Mawatha, Colombo 6
💰 Price: Rs. 78 Million
📐 Size: 1,625 Sqft
🛗 Floor: 1st Floor
Property Features:
3 Spacious Bedrooms
2 Modern Washrooms
Master Bedroom with Air Conditioning
Fully Fitted Kitchen with Pantry Cupboards
Hot Water Facility
Multiple Balconies
Dedicated Store Room
Bright &amp; Airy Living and Dining Area
1 Covered Car Parking Slot
Common Facilities:
24-Hour Security Service
Fire Protection System (Extinguishers + Alarm System)
2 Elevators
Dedicated Garbage Disposal Area
24-Hour Standby Generator
Fully Equipped Gymnasium
Garden Terrace
Multi-Function Event Space
Handicapped Car Parking Facility
📞 Contact Now to schedule a viewing or for more information. Don’t miss this opportunity to own a spacious, modern apartment in one of Colombo’s most sought-after locations!
</t>
  </si>
  <si>
    <t>C7-8107</t>
  </si>
  <si>
    <t>Bolongne Lane, Lewis Place, Negombo</t>
  </si>
  <si>
    <t>Brand New Hotel in Negombo for sale
Land  98 perches
Rooms 50 (5 suites, 45 deluxe rooms)
Bars 2 (main bar and pool bar )+ provision for a rooftop bar capacity 100pax
Restaurant capacity  110 pax
Main kitchen  and pizza outlet
Price Rs.1,750,000,000 Negotiable</t>
  </si>
  <si>
    <t>C7-8108</t>
  </si>
  <si>
    <t xml:space="preserve">Asoka garden </t>
  </si>
  <si>
    <t xml:space="preserve"> House for sale in Colombo 04
10.37 Perches
8 Bedrooms 
5 Bathrooms
3 Story (3 Units)
Living room 
Kitchen 
3 Carpark
5300 Sqft
3 Servant Bathrooms
 Price - 170 Million</t>
  </si>
  <si>
    <t>C7-8109</t>
  </si>
  <si>
    <t>Shirani</t>
  </si>
  <si>
    <t>Majestic Apartment, Station Road, Wellawatte, Colombo 6</t>
  </si>
  <si>
    <t>C7-8110</t>
  </si>
  <si>
    <t xml:space="preserve">Mr.Jason Samaranayake </t>
  </si>
  <si>
    <t xml:space="preserve">Luxury 46-Perch House for Sale – Battaramulla 
Welcome to a stunning,luxury residence situated in the heart of Battaramulla. Spanning approximately 15,500 sqft on 46 perches, this fully furnished home blends elegance, space, and high-end functionality.
🔑 Property Features:
6 Spacious Luxury Bedrooms
9 Modern Bathrooms
Private Swimming Pool
Beautifully Landscaped Garden
Fully Furnished in Contemporary Style
Brand-New Condition – Fully Painted &amp; Ready to Move In
🍽️ State-of-the-Art Industrial Kitchen Equipment Included:
1 Cooling Cupboard Chiller (415L)
Deep Fryer (Gas)
Brattpan (Gas, 55L)
2 Fridge Coolers (610L each)
Bottle Cooler (610L)
Warm Cupboard
Electric Grill
Large Industrial Gas Stove
Pasta Maker
Ice Maker
Dishwasher
💼 Price Details:
LKR 650 Million (Cash Price – includes furniture &amp; kitchen equipment)
LKR 700 Million (If purchasing via bank loan)
Price can be negotiated if buyer does not require industrial kitchen equipment.
This exquisite property is perfect for a large family, a boutique hotel venture, or those who seek unparalleled luxury living in a prime location.
📍 Located in a peaceful and prestigious neighborhood in Battaramulla.
📞 Contact now to schedule a private viewing!
</t>
  </si>
  <si>
    <t>C7-8111</t>
  </si>
  <si>
    <t>Ms.Marie Soysa</t>
  </si>
  <si>
    <t>Kandy roas,Koswatta</t>
  </si>
  <si>
    <t xml:space="preserve">Luxury 3-Bedroom Apartment for Sale – Fairway Urban Homes, Koswatta, Battaramulla
🔹 Price:
Furnished: LKR 44 Million
Unfurnished: LKR 43 Million
(Prices negotiable)
🔹 Key Features:
3 Bedrooms | 2 Modern Washrooms
1,264 Sqft | Located on the 4th Floor
Separate Kitchen with Pantry Cupboards
3 Spacious Balconies
Store Room Included
Fully Air-Conditioned (5 Units)
🔹 Exclusive Amenities:
Swimming Pool &amp; Kids’ Pool
Fully Equipped Gymnasium
Rooftop Garden with Scenic Views
Function Hall &amp; Pool Table
Central Gas System
Standby Generator
24/7 Security
Dedicated Parking Space
Located in the heart of Koswatta, Battaramulla, Fairway Urban Homes offers both comfort and luxury with unmatched convenience. Whether furnished or unfurnished, this apartment is ready to be your next dream home or investment.
</t>
  </si>
  <si>
    <t>C7-8112</t>
  </si>
  <si>
    <t>Span Towers - Dharmarama road Colombo 6</t>
  </si>
  <si>
    <t xml:space="preserve">Publish with poster - Do not mention the apartment name </t>
  </si>
  <si>
    <t>C7-8113</t>
  </si>
  <si>
    <t xml:space="preserve">Sinsapa road Colombo 6 - Peak residencies </t>
  </si>
  <si>
    <t>Publish with Poster - Do not mention the apartment name &amp; Road name</t>
  </si>
  <si>
    <t>C7-8114</t>
  </si>
  <si>
    <t xml:space="preserve">Perera Lane Colombo 6 - Kurinchi Homes </t>
  </si>
  <si>
    <t xml:space="preserve">Publish with poster - Do not mention the apartment name and road name </t>
  </si>
  <si>
    <t>C7-8115</t>
  </si>
  <si>
    <t>Mr. J P Dabrera</t>
  </si>
  <si>
    <t>Span 16 - Havelock road Colombo 5</t>
  </si>
  <si>
    <t xml:space="preserve">Note-  Do not mention the apartment name </t>
  </si>
  <si>
    <t>C7-8116</t>
  </si>
  <si>
    <t>Welikadawattha</t>
  </si>
  <si>
    <t xml:space="preserve">Suitable for Foreign Family </t>
  </si>
  <si>
    <t>C7-8117</t>
  </si>
  <si>
    <t>Ms.Poornima</t>
  </si>
  <si>
    <t>The Maison - Abdul Cafoor Mawatha Colombo 3</t>
  </si>
  <si>
    <t xml:space="preserve">Expected Completion - 2026 | Urgent for sale </t>
  </si>
  <si>
    <t>C7-8118</t>
  </si>
  <si>
    <t>Mr.Rajkumar</t>
  </si>
  <si>
    <t>Horton Place Colombo 7</t>
  </si>
  <si>
    <t xml:space="preserve">Private lounge, utility room, roof top, servants quarters, AC, , solar Hot water, 3 phase electricity , independent house, Garden
Assured safety Horton place in the vicinity of US and Australian Ambassadors residences are always occupied by foreigners. 
If there are foreigners inspection could be made
</t>
  </si>
  <si>
    <t>C7-8119</t>
  </si>
  <si>
    <t>Nadeem Rajabdeen</t>
  </si>
  <si>
    <t xml:space="preserve">Magazine Road, Skyline Residencies </t>
  </si>
  <si>
    <t xml:space="preserve">Penthouse for rent </t>
  </si>
  <si>
    <t>C7-8120</t>
  </si>
  <si>
    <t xml:space="preserve">Monarch apartment 
3750sq.ft
2 carparks
7th floor
Sea view
Furnished
4 bedrooms 
2 bathrooms
Maids room and bathroom
Sale price LKR 280 million </t>
  </si>
  <si>
    <t>C7-8121</t>
  </si>
  <si>
    <t xml:space="preserve">Trillium Havelock </t>
  </si>
  <si>
    <t>C7-8122</t>
  </si>
  <si>
    <t xml:space="preserve">Ananda Gannegoda </t>
  </si>
  <si>
    <t xml:space="preserve">St Sylvester Road, Emarald Bule Ocean </t>
  </si>
  <si>
    <t>C7-8123</t>
  </si>
  <si>
    <t>Agent Yohani</t>
  </si>
  <si>
    <t>Hyde park corner, Colombo 2</t>
  </si>
  <si>
    <t xml:space="preserve">4-Bedroom Apartment for Sale – Hydepark Residencies, Colombo 2
📍 Location: Hydepark Residencies, Colombo 2
💰 Price: LKR 120 Million (Negotiable)
Discover upscale urban living in this spacious 4-bedroom apartment situated on the 11th floor of the prestigious Hydepark Residencies. Ideal for families or professionals seeking comfort, convenience, and style in the heart of Colombo.
🏡 Property Features:
🛏️ 4 Bedrooms + 1 additional room (perfect for a home office)
🛁 3 Bathrooms
🚘 2 Designated Car Parking Spaces
🏠 Spacious Hall &amp; Dining Area
🍽️ Modern Pantry &amp; Utility Area
🧹 Maid’s Room &amp; Bathroom
🌅 Large Balcony with stunning city views
🛗 High-speed Lift Access
🏢 Building Amenities:
🏋️‍♂️ Fully-equipped Gym
🏊‍♀️ Swimming Pool
🎉 Entertainment Area
🛒 Supermarket located directly in front of the building
Live in one of Colombo’s most sought-after addresses, offering the perfect blend of comfort, convenience, and luxury.
📞 Contact us today to schedule a viewing or for more information. Don’t miss out—this opportunity won’t last long!
</t>
  </si>
  <si>
    <t>C7-8124</t>
  </si>
  <si>
    <t>Ms Prabodhi</t>
  </si>
  <si>
    <t xml:space="preserve">Tower 3 - Do not publish </t>
  </si>
  <si>
    <t>C7-8125</t>
  </si>
  <si>
    <t xml:space="preserve">8 Years old , Coc and deed available </t>
  </si>
  <si>
    <t xml:space="preserve">Do not Publish - Need to take images </t>
  </si>
  <si>
    <t>C7-8126</t>
  </si>
  <si>
    <t xml:space="preserve">Ms. Bodhikka </t>
  </si>
  <si>
    <t xml:space="preserve">2 Years - Layards tower </t>
  </si>
  <si>
    <t>C7-8127</t>
  </si>
  <si>
    <t xml:space="preserve">Mr.Weerasinge </t>
  </si>
  <si>
    <t xml:space="preserve">Emerald residencies - Nugegoda </t>
  </si>
  <si>
    <t>C7-8128</t>
  </si>
  <si>
    <t>Ms.Sonali Rodrigo</t>
  </si>
  <si>
    <t xml:space="preserve">
🌟 Beautiful Luxury House with 100 Perch Land for Sale in Pamunugama 🌟
📍 Ideal for Residential or Commercial Use
A rare opportunity to own 100 perches of valuable land with a stunning, brand-new home—perfect for peaceful living or a lucrative investment.
🏡 Property Highlights
• Land Size: 100 perches – perfect for expansion, business, or serene living
• House Size: 2,000 Sqft – spacious and thoughtfully designed
✨ Why You'll Love This Home
• Bright and airy Living, Dining &amp; Open Pantry
• Large Master Bedroom with attached bathroom
• Comfortable Guest Bedroom + separate guest bathroom
• Cozy Study Nook – ideal for work or reading
• Utility Area for added convenience
• Air Conditioning in both bedrooms
• Hot Water in both bathrooms
• Parking Space for 1 vehicle
📌 Prime Location Benefits
• Only 4 KM (10 mins) to Ja-Ela Highway Entrance
• Easy access to Negombo, Colombo, Kadawatha, and Southern Expressway
💰 Price: LKR 100 Million
📞 Contact Now to schedule a viewing or for more details.
</t>
  </si>
  <si>
    <t>C7-8129</t>
  </si>
  <si>
    <t xml:space="preserve">Pamunugama </t>
  </si>
  <si>
    <t>Warehouse/Storage/Logistics/ Buld up a house</t>
  </si>
  <si>
    <t xml:space="preserve">50 perches bare land for sale in Pamunugama. 
Ideal for commercial or residential development 
Container access 
20 feet road access 
35 million 
</t>
  </si>
  <si>
    <t>C7-8130</t>
  </si>
  <si>
    <t xml:space="preserve">"
🌟 Beautiful Luxury House with 50 Perch Land for Sale in Pamunugama 🌟
A rare opportunity to own 50 perches of valuable land with a stunning, brand-new home—perfect for peaceful living or a lucrative investment.
🏡 Property Highlights
• Land Size: 50 perches – perfect for expansion, business, or serene living
• House Size: 2,000 Sqft – spacious and thoughtfully designed
✨ Why You'll Love This Home
• Bright and airy Living, Dining &amp; Open Pantry
• Large Master Bedroom with attached bathroom
• Comfortable Guest Bedroom + separate guest bathroom
• Cozy Study Nook – ideal for work or reading
• Utility Area for added convenience
• Air Conditioning in both bedrooms
• Hot Water in both bathrooms
• Parking Space for 1 vehicle
📌 Prime Location Benefits
• Only 4 KM (10 mins) to Ja-Ela Highway Entrance
• Easy access to Negombo, Colombo, Kadawatha, and Southern Expressway
💰 Price: LKR 65 Million
📞 Contact Now to schedule a viewing or for more details.
		</t>
  </si>
  <si>
    <t>C7-8131</t>
  </si>
  <si>
    <t xml:space="preserve">Mr.Pasan Karunaratne </t>
  </si>
  <si>
    <t>Kotta road,Colombo 8</t>
  </si>
  <si>
    <t xml:space="preserve">3-Bedroom Apartment for Sale – Treasure Trove Residence, Cotta Road, Borella
Brand New | Modern Living | Prime Location
Property Highlights:
✅ Bedrooms: 3 Spacious Rooms
✅ Bathrooms: 2 Modern Bathrooms
✅ Floor: 6th Floor
✅ Fully Air-Conditioned
✅ Living &amp; Dining Area
✅ Fully Equipped Pantry
✅ Maid’s Room with Attached Washroom
✅ Parking for 2 Vehicles
Luxury Amenities:
🏊 Swimming Pool
🏋️ Gym
🛋️ Recreation Area
🌇 Rooftop Terrace
🔐 24-Hour Security &amp; CCTV
🔌 Electric Car Charging Station
🗑️ Garbage Collection Area on Same Floor
🔥 Gas Line
Prime Location – Close to:
🏥 Leading Hospitals
🏦 Major Banks
🛒 Supermarkets
🎓 Top International Schools
🏨 Hotels &amp; Dining
📍 Located at Treasure Trove Residence, Cotta Road, Borella – an ideal blend of comfort, convenience, and urban lifestyle.
Rs.59.5 Million 
</t>
  </si>
  <si>
    <t>C7-8132</t>
  </si>
  <si>
    <t xml:space="preserve">Saint Peter’s Lane, Bambalapitiya, </t>
  </si>
  <si>
    <t>1st Floor – Unit C (1,150 sq ft) – LKR 48 million
1st Floor – Unit E (1,300 sq ft) – LKR 54 million
2nd Floor – Unit E (1,300 sq ft) – LKR 54.5 million</t>
  </si>
  <si>
    <t>C7-8133</t>
  </si>
  <si>
    <t>C7-8134</t>
  </si>
  <si>
    <t>C7-8135</t>
  </si>
  <si>
    <t>Mr.Sandeepa Tilakaratna</t>
  </si>
  <si>
    <t>27 New Hospital Rd, Sri Jayawardenepura Kotte</t>
  </si>
  <si>
    <t xml:space="preserve">
Luxurious 2-Bedroom Apartment for Sale at THE RESIDENCES, Kotte
Experience elevated living in one of Kotte’s most prestigious addresses – THE RESIDENCES.
 Price: Rs. 57 Million
🛏 2 Bedrooms
🛁 2 Modern Washrooms
📏 760 Sqft
🏢 7th Floor Unit
🏊‍♂️ Swimming Pool
🏋️‍♂️ Fully Equipped Gymnasium
Perfect for homeowners or investors seeking upscale urban comfort in a secure, well-maintained development. Enjoy serene views, premium amenities, and a prime location.
📍 Located in the heart of Kotte – Close to supermarkets, schools, and essential services.
📞 Contact us today to schedule a viewing or get more information.
</t>
  </si>
  <si>
    <t>C7-8136</t>
  </si>
  <si>
    <t>Zakir Hussain</t>
  </si>
  <si>
    <t>C7-8137</t>
  </si>
  <si>
    <t>Crestcat Residencies</t>
  </si>
  <si>
    <t>C7-8138</t>
  </si>
  <si>
    <t>Ms.Ashini Lavinia Properties</t>
  </si>
  <si>
    <t>No 5 Athula Pl, Colombo 05</t>
  </si>
  <si>
    <t xml:space="preserve">Apartment for Sale – Aston Residencies, Athula Place
📍 Location: Colombo 05
💰 Price: Rs. 47 Million (Negotiable)
🛏️ Property Details:
📐 Size: 1,145 Sqft
🛌 3 Bedrooms
🚿 2 Bathrooms
🚗 1 Dedicated Parking Slot
🛋️ Modern Layout with High-Quality Finishes
🏢 Apartment Complex Amenities:
🏊 Swimming Pool
🏋️ Fully Equipped Gym
🔐 Secure &amp; Well-Maintained Premises
Ideal for modern urban living in a prime location.
📞 Contact us now to schedule a viewing!
</t>
  </si>
  <si>
    <t>C7-8139</t>
  </si>
  <si>
    <t xml:space="preserve">Mr.Wasantha Wijeshinge </t>
  </si>
  <si>
    <t>0714497474</t>
  </si>
  <si>
    <t>P.BAlwis Mawatha , Off Rana Viru Wajira Fernando Mawatha , Katubadda Morattuwa</t>
  </si>
  <si>
    <t xml:space="preserve">Near The University </t>
  </si>
  <si>
    <t>C7-8140</t>
  </si>
  <si>
    <t>One Galle face residencies Colombo 2</t>
  </si>
  <si>
    <t xml:space="preserve">East tower | Shangri La Residence </t>
  </si>
  <si>
    <t>C7-8141</t>
  </si>
  <si>
    <t>Mr.Sanjeevan</t>
  </si>
  <si>
    <t>Lucky residencies - 22 Auburn side Dehiwala</t>
  </si>
  <si>
    <t xml:space="preserve">250 Meters to Galle road | 4500 lkr Maintance fee | Coc and deed available </t>
  </si>
  <si>
    <t>C7-8142</t>
  </si>
  <si>
    <t>0777306040</t>
  </si>
  <si>
    <t xml:space="preserve">Saranankara road,Kalubowila </t>
  </si>
  <si>
    <t xml:space="preserve">Spacious 5-Bedroom House for Sale – Bordering Colombo 6 (Kalubowila)
📍 Prime Residential Location – Saranankara Road
A rare opportunity to own a beautifully designed, spacious home in one of the most sought-after residential neighborhoods, bordering Colombo 6.
Property Highlights:
🏡 Land Extent: 22.5 perches
🛏️ Bedrooms: 5 generously sized rooms
🚿 Washrooms: 5 modern bathrooms
🏊‍♂️ Private Swimming Pool
🏢 Two-Story Layout
📐 Total Floor Area: 5,650 sqft
Location Benefits:
Easy access to Galle Road
Walking distance to leading schools, supermarkets, restaurants, shopping malls, and the 120 bus route
Peaceful and upscale neighborhood
💰 Asking Price: LKR 107 Million
This is an ideal investment for families seeking luxury, convenience, and location value in Colombo’s residential belt.
📞 Contact now to arrange a viewing!
</t>
  </si>
  <si>
    <t>C7-8143</t>
  </si>
  <si>
    <t>Ms.Gayani Perera</t>
  </si>
  <si>
    <t>No.46,Vajira road,Colombo 4</t>
  </si>
  <si>
    <t xml:space="preserve">Apartment complex/School/Housing complex/office complex/House </t>
  </si>
  <si>
    <t xml:space="preserve">Prime Land for Sale – 46 Perches in Colombo 4
Rare opportunity to own a highly valuable parcel of land in the heart of Colombo 4 – one of the most sought-after locations in the city.
🟢 Land Extent: 46 Perches
🏠 Includes an old house (ideal for redevelopment)
🚗 Frontage: 50 ft wide road access
📍 Strategic Location – Walking Distance to Key Landmarks:
Duplication Road
High Level Road
Galle Road
Police Field Force Headquarters
Visakha Vidyalaya
St. Paul’s Girls' School
Holy Family Convent (HFC)
💰 Price: LKR 20 million per perch
📞 Contact now to schedule a site visit or to request further details.
This is a rare investment opportunity in one of Colombo’s most premium neighborhoods. Don't miss out!
</t>
  </si>
  <si>
    <t>C7-8144</t>
  </si>
  <si>
    <t>Ms.Lisa</t>
  </si>
  <si>
    <t xml:space="preserve">Old Quarry Road, Mount Lavinia </t>
  </si>
  <si>
    <t xml:space="preserve"> 3-Bedroom Apartment for Sale – THE MOUNT, Mount Lavinia
Price: LKR 45 Million (Negotiable)
For Genuine Buyers Only
📍 Location Highlights:
Prime location in Mount Lavinia
Just 100m to leading supermarkets, banks, hospitals, restaurants, etc.
Easy access to St. Thomas’ College and Budapest Ladies College
🛏️ Property Details:
3 Spacious Bedrooms
2 Large Washrooms
Direct Ocean view 
Total Area: 1,500 sqft
Floor: 5th
Age: 4 years old
Fully Furnished
Master Bedroom &amp; Living Room Fully Air-Conditioned
Dining Room
Fully Equipped Kitchen
Maids’ Room with Separate Shower Room
4 Balconies with Beautiful Views
Blinds Installed on All Windows
C.O.C / Deed Available
🏢 Building Amenities:
Garage Parking with Electric Car Charging Point
24-Hour Security &amp; Technical Support
2 Elevators
Rooftop with Stunning Views
Conference Room
BBQ Area
Swimming Pool
Fully Equipped Gymnasium
📞 Contact Now to schedule a viewing or for more information.
Don’t miss out on this premium apartment in one of Mount Lavinia’s most sought-after developments!
</t>
  </si>
  <si>
    <t>C7-8145</t>
  </si>
  <si>
    <t>10 Hildon Place Colombo 4</t>
  </si>
  <si>
    <t>Maids Room, Maids Toilet, Roof top, Bar Area, Music Room, Rumpus Room (Room for games)</t>
  </si>
  <si>
    <t xml:space="preserve">Lift | CCTV | Roof top | Gym | Coc under process </t>
  </si>
  <si>
    <t xml:space="preserve">Note : Publish with Poster . don't mention the road name and perches </t>
  </si>
  <si>
    <t>C7-8146</t>
  </si>
  <si>
    <t>44 Lorenz road Colombo 4</t>
  </si>
  <si>
    <t xml:space="preserve">10 Room &amp; 10 Bathrooms | 2BHK (3 Units) | 1 BHK (3 Units) | Studio Apartment 1 Unit | Lift
Current income amount 1.2 Million Per month </t>
  </si>
  <si>
    <t>C7-8147</t>
  </si>
  <si>
    <t>Mr.Abdul Rahman</t>
  </si>
  <si>
    <t xml:space="preserve">Coc &amp; Deed Available | 2018 Built | 9000 Maintance fee </t>
  </si>
  <si>
    <t>C7-8148</t>
  </si>
  <si>
    <t>Suvisiddharama road Colombo 6</t>
  </si>
  <si>
    <t xml:space="preserve">Note: Publish with poster - Do not mention the road name </t>
  </si>
  <si>
    <t>C7-8149</t>
  </si>
  <si>
    <t>50 Elibank road Colombo 5</t>
  </si>
  <si>
    <t>C7-8150</t>
  </si>
  <si>
    <t>C7-8151</t>
  </si>
  <si>
    <t xml:space="preserve">Shanger </t>
  </si>
  <si>
    <t xml:space="preserve">Global tower </t>
  </si>
  <si>
    <t>C7-8152</t>
  </si>
  <si>
    <t xml:space="preserve">Canny </t>
  </si>
  <si>
    <t xml:space="preserve">Metro Tower, Ramakrishna road </t>
  </si>
  <si>
    <t>C7-8153</t>
  </si>
  <si>
    <t xml:space="preserve">Rizvi Zaheed </t>
  </si>
  <si>
    <t xml:space="preserve">Peterson Tower, Havelock city </t>
  </si>
  <si>
    <t>C7-8154</t>
  </si>
  <si>
    <t>Mau rice Place, Col-05</t>
  </si>
  <si>
    <t>Luxury house for rent in Maurice place Colombo 5
▫️5000 sqft 
▫️3 storied house 
▫️Swimming pool 
▫️6 Bed rooms (A/C) all attached bathrooms 
▫️Living space with A/C
▫️Jacuzzi
▫️Wardrobe 
▫️Office rooms 
▫️Maids room and washroom
▫️Garden 
▫️Roller gate for 5 parking 
Rent $3500</t>
  </si>
  <si>
    <t>C7-8155</t>
  </si>
  <si>
    <t>Dil Wijemanne</t>
  </si>
  <si>
    <t xml:space="preserve">1st Floor 3576 Sqft
2nd Floor 4468 Sqft 
3rd Floor 2588 Sqft 
4th Floor 3576 Sqft 
5th Floor 798
Newly Renovated with a New Elevator. Suitable for office or Private Educational Institutions </t>
  </si>
  <si>
    <t>C7-8156</t>
  </si>
  <si>
    <t>Flower Court Apartment, Col-07</t>
  </si>
  <si>
    <t>Fully furnished Penthouse for sale in Flower Court Apartments Colombo 7
▫️4 Bedroom with A/C
▫️3 Bathrooms 
▫️4000 square feet (approx)
▫️Living space 
▫️Pantry 
▫️Servants room &amp; toilet 
Price 200 Million negotiable</t>
  </si>
  <si>
    <t>C7-8157</t>
  </si>
  <si>
    <t>House for sale in Barnes Place Colombo 7 
▫️12.5 Perches 
▫️2 story house 
▫️5 Bedrooms with A/C
▫️4 Bathrooms
▫️Living space 
▫️Back garden 
▫️Servants room &amp; toilet
▫️Parking for 2 vehicles
Price 380 Million negotiable</t>
  </si>
  <si>
    <t xml:space="preserve">Publish a poster for this ad </t>
  </si>
  <si>
    <t>C7-8158</t>
  </si>
  <si>
    <t>Agent Saminda</t>
  </si>
  <si>
    <t xml:space="preserve">Negombo road, Wattala </t>
  </si>
  <si>
    <t xml:space="preserve">Apartment complex/High end Housing project/Shopping Mall/Hospital/Warehouse complex/Showroom/Hotel project </t>
  </si>
  <si>
    <t xml:space="preserve">🌟 Prime Commercial Land for Sale – Colombo-Negombo Main Road, Wattala 🌟
An exceptional opportunity to own a high-value property in one of the most sought-after locations on the Colombo–Negombo main road. Perfectly positioned with 188 feet of main road frontage, this bare land is ideal for:
🏢 Shopping Complex | 🏬 Warehouse Complex
🏘️ Apartment or Housing Project | 🏥 Hospital
🏪 Storage Facility | 🛍️ Shopping Mall
🏞️ Property Details:
Size: 350 Perches (Bare Land)
Road Frontage: 188 Feet (Facing Colombo–Negombo Main Road)
Title: Clear Documents
Zoning: Highly valuable and strategically located for commercial or mixed-use development
✅ High visibility
✅ Excellent connectivity
✅ Rapidly developing neighborhood
💰 Price: Rs. 4 Million per perch (slightly negotiable)
</t>
  </si>
  <si>
    <t>C7-8159</t>
  </si>
  <si>
    <t xml:space="preserve">Mr.Lasantha Jayasinghe </t>
  </si>
  <si>
    <t xml:space="preserve">St.Anthony's Road, Kollupitiya </t>
  </si>
  <si>
    <t xml:space="preserve">🏢 3 Bedroom Apartment for Rent – Suncity, Kollupitiya
📍 Location: Suncity Apartments, Kollupitiya
🛏 Bedrooms: 3
🛁 Bathrooms: 2
📐 Size: 1300 sq.ft
🏢 Floor: 3rd Floor
🛋 Furnishing: Fully Furnished
🧹 Servant Room &amp; Toilet: Included
🚶‍♂️ Walking Distance to: Galle Road &amp; Duplication Road
✅ Spacious layout
✅ Prime location
✅ Well-maintained apartment
✅ Ideal for families or professionals
💰 Monthly Rent: LKR 230,000/-
📞 Contact now to schedule a viewing!
</t>
  </si>
  <si>
    <t>C7-8160</t>
  </si>
  <si>
    <t>Aarumugam</t>
  </si>
  <si>
    <t xml:space="preserve">The landlord prefers a Hindu Family Only </t>
  </si>
  <si>
    <t>C7-8161</t>
  </si>
  <si>
    <t>Mr.manjula De Livara</t>
  </si>
  <si>
    <t xml:space="preserve">Residencies or commercial </t>
  </si>
  <si>
    <t xml:space="preserve">Apartment complex/Showroom/Housing project </t>
  </si>
  <si>
    <t xml:space="preserve">🌟 Prime Galle Road-Facing Property for Sale in Dehiwela 🌟
📍 Location: Galle Road, Dehiwela
📏 Extent: 33 Perches
💰 Price: Rs. 7.5 Million per perch
🔖 Total: Rs. 247 Million (Negotiable for Quick Sale)
Property Overview
This is a rare opportunity to own a highly valuable commercial block facing Galle Road, right in the heart of Dehiwela. With dual access from both Galle Road and Mihindu Mawatha (20ft wide), the location ensures excellent visibility, connectivity, and development potential.
Key Features
✅ Prime Location – Walking distance to Cargills (Mt. Lavinia), Arpico, No Limit, and just 500m to Dehiwela Junction
✅ High Development Potential – Perfect for a multi-storey commercial complex, apartment project, shopping mall, or mixed-use development
✅ Existing Structures – Two house units with separate electricity and water connections
✅ Access Roads – Galle Road frontage + Mihindu Mawatha (20ft wide)
✅ Title – Clear title deeds
✅ Quick Sale – Serious offers will be considered
Investment Highlights
💼 One of the last remaining prime properties on Galle Road
💼 High return potential for developers, investors, or commercial ventures
</t>
  </si>
  <si>
    <t>C7-8162</t>
  </si>
  <si>
    <t>C7-8163</t>
  </si>
  <si>
    <t>Mr.Skandanathan</t>
  </si>
  <si>
    <t xml:space="preserve">Annie mawatha, Dehiwala </t>
  </si>
  <si>
    <t xml:space="preserve">3 Bedroom Apartment for Sale – Rush Homes, Dehiwala
💰 Price: LKR 38 Million
📍 Location: 1st Floor, Rush Homes, Dehiwala
✨ Property Features:
3 Spacious Bedrooms
3 Bathrooms (2 with Water Heaters)
Master Bedroom with A/C
Washing Room
Total Area: 1167 sq.ft
Unfurnished
🛡️ Additional Highlights:
24-Hour Security
1 Allocated Car Park
COC and Deed Available
Walking Distance to Galle Road &amp; Marine Drive
Close Proximity to Supermarkets, Banks &amp; Schools
🔑 Ideal for comfortable living or as an investment opportunity in a prime location.
📞 Contact us today to schedule a viewing!
</t>
  </si>
  <si>
    <t>C7-8164</t>
  </si>
  <si>
    <t xml:space="preserve">🏢 3 Bedroom Apartment for sale – Suncity, Kollupitiya
📍 Location: Suncity Apartments, Kollupitiya
🛏 Bedrooms: 3
🛁 Bathrooms: 2
📐 Size: 1300 sq.ft
🏢 Floor: 3rd Floor
🛋 Furnishing: Fully Furnished
🧹 Servant Room &amp; Toilet: Included
🚶‍♂️ Walking Distance to: Galle Road &amp; Duplication Road
✅ Spacious layout
✅ Prime location
✅ Well-maintained apartment
✅ Ideal for families or professionals
💰 Sale price: 47 million 
📞 Contact now to schedule a viewing!
</t>
  </si>
  <si>
    <t>C7-8165</t>
  </si>
  <si>
    <t>Mr.Tilak/Nirosh</t>
  </si>
  <si>
    <t xml:space="preserve">🌟 Super Luxury Villa for Sale – Kadana 🌟
📍 Just 200m to Kadana Town &amp; Negombo Road
💰 Price: Rs. 200 Million
📐 Land Extent: 84.4 Perches
🏡 House Size: Approx. 3,500 sqft
Property Features:
🛏️ 5 Spacious Bedrooms
🛁 5 Modern Bathrooms
🏊‍♂️ Private Swimming Pool
🌞 Solar-powered Hot Water System
❄️ Fully Air-conditioned (Entire House)
🍽️ Fully Equipped Pantry + Kitchen
🧹 Separate Servant Room &amp; Bathroom
🎥 CCTV Security System
🚗 Parking for Up to 20 Vehicles
✅ Additional Highlights:
Peaceful Residential Neighborhood
Clear Title Documents
Walking Distance to:
Kadana Town
Banks, Food City
Churches &amp; Schools
Ideal for a high-end residence or private retreat in a prime suburban location!
📞 For more details or to arrange a viewing, please contact...
</t>
  </si>
  <si>
    <t>C7-8166</t>
  </si>
  <si>
    <t>Mr.Hisham</t>
  </si>
  <si>
    <t>41 Col TG Jayawardena Mawatha, Colombo 00300</t>
  </si>
  <si>
    <t xml:space="preserve">3 Bedroom Fully Furnished Duplex Apartment for Rent – Westminster Apartments, Kollupitiya
Experience luxury living in the heart of Colombo with this beautifully designed duplex apartment in the prestigious Westminster Apartments, Kollupitiya.
🔹 Property Details:
Size: 2,900 Sq Ft
Bedrooms: 3
Bathrooms: 3
Balconies: 3 Private Balconies with City Views
Living &amp; Dining: Spacious and elegantly furnished
Kitchen: Fully equipped with central gas system
Air Conditioning: Fully air-conditioned (Living room &amp; all Bedrooms)
Servant Quarters: Room &amp; bathroom with separate entrance
Parking: 1 Allocated Parking Slot
Hot Water &amp; Backup Generator available
🪑 Furnishing:
Fully Furnished with modern furniture and appliances
💰 Rental Information:
Monthly Rent: LKR 360,000
Utilities: Charged Separately
Minimum Stay: 1 Year
📍 Prime Location in Kollupitiya – Walking distance to supermarkets, restaurants, and major roadways.
</t>
  </si>
  <si>
    <t>C7-8167</t>
  </si>
  <si>
    <t xml:space="preserve">Siddamulla,Kottawa </t>
  </si>
  <si>
    <t xml:space="preserve">
🏡 Beautiful 3-Bedroom House for Sale – Seddamulla, Kottawa
💰 Price: LKR 45 Million
📏 Land Extent: 6.5 Perches
📍 Location: Seddamulla, Kottawa
🛏️ Property Features:
3 Spacious Bedrooms
2 Air-Conditioned Rooms
2 Modern Bathrooms
Large Living Area with Open Pantry
Fully Furnished Rooftop
Well-Maintained, Move-in Ready
📍 Location Highlights:
Only 4km to Kottawa Highway Entrance
Easy Access to 255 Bus Route
Peaceful Residential Environment
📞 Call now to schedule a viewing or for more details!
</t>
  </si>
  <si>
    <t>C7-8168</t>
  </si>
  <si>
    <t>Mr.Dinesh Gallage</t>
  </si>
  <si>
    <t xml:space="preserve">Gonawala, Piliyandala </t>
  </si>
  <si>
    <t xml:space="preserve">Gulf Court </t>
  </si>
  <si>
    <t xml:space="preserve">
🏡 2 Bedroom Apartment for Sale – Canterbury Golf Resort, Gonapola, Piliyandala
📍 Location: Tower K, 3rd Floor – Gulf Court View
💰 Price: Rs. 33.5 Million (Only for Genuine Buyers)
Property Details:
🛏️ 2 Spacious Bedrooms
🚿 2 Modern Washrooms
📐 1070 Sq.Ft
🛋️ Bright Living &amp; Dining Area
🌅 Private Balconies with Golf Court View
Enjoy serene golf resort living with modern comforts in a peaceful and scenic environment.
📞 Contact now for more details or to arrange a viewing – serious inquiries only.
</t>
  </si>
  <si>
    <t>C7-8169</t>
  </si>
  <si>
    <t>Ms.Dinali</t>
  </si>
  <si>
    <t xml:space="preserve">Chandikakumarathunga mawatha, Malabe </t>
  </si>
  <si>
    <t xml:space="preserve">
🔹 3 Bedroom Apartment for Sale – Elixia Apartments, Malabe 🔹
🏠 Property Details:
3 Bedrooms
3 Washrooms
970 Sqft
5th Floor – Tower F
A/C &amp; Hot Water in Master Bedroom
🏢 Apartment Complex Features:
Swimming Pool
Gymnasium
Tennis Court
Coffee Shop
Just 1km from Malabe Town
💰 Price: Rs. 34 Million
📌 Ideal for: Families, Investors, or First-time Buyers
📞 Available for genuine buyers only
</t>
  </si>
  <si>
    <t>C7-8170</t>
  </si>
  <si>
    <t xml:space="preserve">City &amp; Sea </t>
  </si>
  <si>
    <t>Unit 3</t>
  </si>
  <si>
    <t xml:space="preserve">only Publish with Building  Picture (Outside) . Do not Publish the Apartment inside picture - rooms </t>
  </si>
  <si>
    <t>C7-8171</t>
  </si>
  <si>
    <t>Mr.Karunanandham</t>
  </si>
  <si>
    <t>Mode residencies - Beach road Mount Levenia</t>
  </si>
  <si>
    <t xml:space="preserve">Open Kitchen - 50 Meters to Galle road </t>
  </si>
  <si>
    <t>C7-8172</t>
  </si>
  <si>
    <t>Daya road Cotal Mansion - Colombo 6</t>
  </si>
  <si>
    <t>C7-8173</t>
  </si>
  <si>
    <t xml:space="preserve">Wave Apartment - Dehiwala </t>
  </si>
  <si>
    <t>C7-8174</t>
  </si>
  <si>
    <t>Cinnamon Garden Colombo 7</t>
  </si>
  <si>
    <t>Half month agent fee apply</t>
  </si>
  <si>
    <t>C7-8175</t>
  </si>
  <si>
    <t>Grand Apartment - Perakumba Place Colombo 6</t>
  </si>
  <si>
    <t xml:space="preserve">Price Fixed - Publish with Poster - Do not mention the apartment name </t>
  </si>
  <si>
    <t>C7-8176</t>
  </si>
  <si>
    <t>Ms.Dinesha</t>
  </si>
  <si>
    <t xml:space="preserve">Anderson Garden - Dehiwala </t>
  </si>
  <si>
    <t xml:space="preserve">Roller Shutter - CCTV - Clear Documents </t>
  </si>
  <si>
    <t>C7-8177</t>
  </si>
  <si>
    <t>447 Luna tower - Colombo 2</t>
  </si>
  <si>
    <t>C7-8178</t>
  </si>
  <si>
    <t>Mr.Shazly</t>
  </si>
  <si>
    <t>Jawatta Gdns, Colombo 05</t>
  </si>
  <si>
    <t xml:space="preserve">
🏡 Semi-Furnished 3-Bedroom Apartment for Sale at Datum Residence – Jawatha Gardens! 🏡
Step into modern comfort and convenience with this beautifully semi-furnished 3-bedroom, 3-bathroom apartment at the prestigious Datum Residence, located in Jawatha Gardens. With 1,425 sqft of well-planned living space, this home is perfect for families, professionals, or investors seeking a prime city location.
✨ Key Features:
🛏️ 3 Spacious Bedrooms – Designed for ultimate comfort and privacy
🛁 3 Stylish Bathrooms – With elegant fittings and modern design
🛋️ Semi-Furnished – Tastefully appointed interiors, ready to move in
🧺 Separate Laundry Room – A practical addition for daily living
🚗 Allocated Parking Slot – Hassle-free parking in a secure environment
🏢 1st Floor Unit – Easy access, perfect for families and elderly residents
📍 Prime Location Highlights:
🛒 Steps to Food City – Daily essentials just minutes away
🏦 100m to Major Banks – Nation Trust, Bank of Ceylon &amp; more nearby
☕ Cafés &amp; Dining – A vibrant neighborhood full of eateries and social spots
💰 Price: Rs. 65 Million (Negotiable)
📌 Monthly Maintenance Fee: Rs. 10,000
</t>
  </si>
  <si>
    <t>C7-8179</t>
  </si>
  <si>
    <t xml:space="preserve">Mr.Hasi5ha Liyanage </t>
  </si>
  <si>
    <t xml:space="preserve">orchid appartment,Malabe </t>
  </si>
  <si>
    <t xml:space="preserve">
🏡 2 Bedroom Apartment for Sale at Orchid Apartments, Malabe 🏡
💰 Price: Rs. 30 Million
Discover comfort and convenience with this well-maintained 2-bedroom apartment located on the 2nd floor (West) of the highly sought-after Orchid Apartments, Malabe.
📐 Key Details:
Area: 700 sq.ft
Bedrooms: 2 (1 Room with A/C)
Bathrooms: 1
Living &amp; Dining Area
Modern Kitchen with pantry cupboards
Balcony
Hot Water
Central Gas Supply
Sheltered Car Parking Space
Clear Deeds &amp; All Legal Documents Available
🏢 Common Amenities:
24-Hour Gated Security
Swimming Pool
Fully Equipped Gym
Community Room
Backup Generator (24hrs)
Mini Mart
CCTV Surveillance
Garbage Chute
Visitor Parking
📍 Close Proximity to:
Malabe Town
Outer Circular Expressway
SLIIT, CINEC, Horizon International Schools
Neville Fernando Teaching Hospital
Ideal for professionals, small families, or investors seeking a well-connected urban residence in a growing neighborhood.
</t>
  </si>
  <si>
    <t>C7-8180</t>
  </si>
  <si>
    <t>Mr.Fahiq Amil industries Pvt Ltd</t>
  </si>
  <si>
    <t xml:space="preserve">Baseline road, Kadirana, Negombo </t>
  </si>
  <si>
    <t xml:space="preserve">Luxury 2 Bedroom apartment for sale in Santorini Resort Negambo. 
A GREAT INVESTMENT OPPORTUNITY
Santorini Resort Apartments and Residencies is Sri Lanka’s first theme park style resort apartments and residences project by Home Lands Skyline
● 2 Bedrooms 
● 2 Bathrooms 
● Air-conditioned Master Bedroom 
● 800 Square feets 
● 2rd floor 
● Living room and Dining 
● Kitchen with pantry cupboards 
● Front road View
● 3 Balconys 
● Tower A
● Swimming Pool
● Basketball court 
● Well-Equipped Indoor And Outdoor Gym
● Daycare Centre
● Coffee Shop
● Tennis &amp; Badminton Court
● 1 Dedicated Parking Space
Asking Price: 28.5 Million 
       </t>
  </si>
  <si>
    <t>C7-8181</t>
  </si>
  <si>
    <t xml:space="preserve">Baseline road, Negombo </t>
  </si>
  <si>
    <t xml:space="preserve">Luxury 2 Bedroom apartment for sale in Santorini Resort Negambo. 
A GREAT INVESTMENT OPPORTUNITY
Santorini Resort Apartments and Residencies is Sri Lanka’s first theme park style resort apartments and residences project by Home Lands Skyline
● 2 Bedrooms 
● 1 Bathrooms 
● Air-conditioned Master Bedroom 
● 800 Square feets 
● 1st floor 
● Living room and Dining 
● Kitchen with pantry cupboards 
● Front road View
● Tower A
● Swimming Pool
● Basketball court 
● Well-Equipped Indoor And Outdoor Gym
● Daycare Centre
● Coffee Shop
● Tennis &amp; Badminton Court
● 1 Dedicated Parking Space
Asking Price: 27.5 Million 
       </t>
  </si>
  <si>
    <t>C7-8182</t>
  </si>
  <si>
    <t>Mr.Imran</t>
  </si>
  <si>
    <t xml:space="preserve">
🌴 Luxury Villa for Sale – Santorini Resort Residencies, Negombo 🌴
💰 LKR 66 Million | 🛏 3 Bedrooms | 🛁 3 Bathrooms | 📐 2,510 Sq.Ft | 🚘 Parking for 3
🏠 Fully Furnished | Move-In Ready | Resort-Style Living
Step into a world of luxury and leisure just minutes from Negombo town. Located in the prestigious Santorini Resort Residencies by Homeland, this meticulously designed villa offers the perfect blend of modern elegance and tropical serenity.
🏡 Key Villa Features:
Fully Furnished by Urban Spaces – Custom luxury furniture, queen-size beds, full wall cupboards, designer sofas, imported lighting, premium curtains.
Modern Interiors – Dual living areas, premium light fittings, wall-mounted TV setups, stylish aesthetic throughout.
Fully Equipped Kitchen – Separate dry &amp; wet kitchens, built-in induction hob, pantry cupboards, Hitachi side-by-side fridge.
A/C in All Rooms – Including both living areas.
Private Courtyard – Covered with transparent fiberglass for extra security.
Bathrooms &amp; Maid’s Quarters – 3 stylish bathrooms + maid’s room with en-suite.
Laundry Area – Washing machine, built-in storage, and separate utility zone.
CCTV System with DVR for full security coverage.
🌟 Exclusive Highlights:
3 Spacious Bedrooms | 3 Bathrooms
Private Balcony, Terrace &amp; Courtyard
Parking for 3 Vehicles
95% of high-end furniture &amp; fittings included – Just bring your bags!
Furniture custom-built 8 months ago – Valued significantly above market
Unfurnished market value: LKR 52M–55M
🏢 Resort Amenities:
🌊 Swimming Pool + Baby Pool
🏀 Basketball Court
🏸 Tennis &amp; Badminton Court
☕ Coffee Shop &amp; Cafe
🧒 Children’s Play Area with Water Fountains
🧘‍♀️ Indoor &amp; Outdoor Gym
🏡 Clubhouse &amp; Daycare Centre
🚶‍♂️ Walking Trails &amp; Landscaped Gardens
🛡 24/7 Gated Security with CCTV
📍 Prime Location:
✅ 5 mins to Negombo Town
✅ 7 mins to Bandaranaike International Airport (BIA)
✅ 10 mins to Katunayake Expressway
✅ 25 mins to Colombo city limits
📦 Bonus Value:
✅ 95% of furniture remains
✅ Utilities fully connected – Immediate move-in possible
✅ Master bedroom furnished with premium décor
✅ Owner relocating overseas – A rare opportunity!
</t>
  </si>
  <si>
    <t>C7-8183</t>
  </si>
  <si>
    <t>Mr.Satish</t>
  </si>
  <si>
    <t xml:space="preserve">Luxury Twin House for Sale – Santorini Resort Residencies, Negombo
💰 LKR 36.1 Million NON-NEGOTIABLE 
| 🛏 2 Bedrooms | 🛁 2.5 Bathrooms | 📐 1370 Sq.Ft | 🚘 Parking for 1
Step into a world of luxury and leisure just minutes from Negombo town. Located in the prestigious Santorini Resort Residencies by HOMELAND.
🏢 Resort Amenities:
🌊 Swimming Pool + Baby Pool
🏀 Basketball Court
🏸 Tennis &amp; Badminton Court
☕ Coffee Shop &amp; Cafe
🧒 Children’s Play Area with Water Fountains
🧘‍♀️ Indoor &amp; Outdoor Gym
🏡 Clubhouse &amp; Daycare Centre
🚶‍♂️ Walking Trails &amp; Landscaped Gardens
🛡 24/7 Gated Security with CCTV
📍 Prime Location:
✅ 5 mins to Negombo Town
✅ 7 mins to Bandaranaike International Airport (BIA)
✅ 10 mins to Katunayake Expressway
✅ 25 mins to Colombo city limits
</t>
  </si>
  <si>
    <t>C7-8184</t>
  </si>
  <si>
    <t>Lasitha Kulasekara</t>
  </si>
  <si>
    <t>The Waves, Peter's Ln, Dehiwala</t>
  </si>
  <si>
    <t>C7-8185</t>
  </si>
  <si>
    <t xml:space="preserve">Shazly </t>
  </si>
  <si>
    <t xml:space="preserve">Datum Residencies, Jawatha Gardens </t>
  </si>
  <si>
    <t>C7-8186</t>
  </si>
  <si>
    <t xml:space="preserve">Kishore Surtani </t>
  </si>
  <si>
    <t xml:space="preserve">18D Unit </t>
  </si>
  <si>
    <t>C7-8187</t>
  </si>
  <si>
    <t>uxary apartment for sale at Altair Colombo 2
▫️4 Bedroom suite 
▫️4 Bathrooms
▫️3600 square feet 
▫️Port city Harbour city view 280°
▫️Slopping tower
▫️B TYPE
▫️Large living space 
▫️Pantry
▫️Wet Kitchen 
▫️Servants room &amp; toilet 
▫️Gymnasium 
▫️Swimming pool 
▫️Parking for 2 vehicles 
Price 1.4 Million USD</t>
  </si>
  <si>
    <t>C7-8188</t>
  </si>
  <si>
    <t xml:space="preserve">Straight  Tower </t>
  </si>
  <si>
    <t>C7-8189</t>
  </si>
  <si>
    <t>Aponsu Mawatha Dehiwala  - Aron Apartment</t>
  </si>
  <si>
    <t xml:space="preserve">Note - Do not mention the apartment &amp; road name </t>
  </si>
  <si>
    <t xml:space="preserve">Unit 5 - Ground &amp; 1st Car Park - Coc &amp; Deed available </t>
  </si>
  <si>
    <t>C7-8190</t>
  </si>
  <si>
    <t xml:space="preserve">Unit 3 - Ground &amp; 1st Car Park - Coc &amp; Deed available </t>
  </si>
  <si>
    <t>C7-8191</t>
  </si>
  <si>
    <t>19/1 -Janaki Lane - 2nd Floor - Colombo 4</t>
  </si>
  <si>
    <t xml:space="preserve">2nd Floor Unit - Furnished - Looking for small family or couple - Residential Purpose </t>
  </si>
  <si>
    <t>C7-8192</t>
  </si>
  <si>
    <t xml:space="preserve">Maintenance 20k Per month - 500 Meters to Nugegoda Town - Pelawatta road Nugegoda </t>
  </si>
  <si>
    <t>C7-8193</t>
  </si>
  <si>
    <t>Mr.Rizmin</t>
  </si>
  <si>
    <t xml:space="preserve">Kaudana Road </t>
  </si>
  <si>
    <t xml:space="preserve">Fully Furnished Apartment for Rent – Residence, Kawdana Road, Dehiwala
✅ 2 Bedrooms
✅ 1 Bathroom
✅ 7th Floor
✅ 600 Sq.ft
✅ Fully Furnished
✅ Monthly Rent: Rs. 120,000/- (including maintenance)
✅ 6 Months Advance Required
📍Located in a convenient and peaceful residential area on Kawdana Road, Dehiwala.
Ideal for couples or small families looking for a move-in-ready home!
</t>
  </si>
  <si>
    <t>C7-8194</t>
  </si>
  <si>
    <t>Agent Kalana</t>
  </si>
  <si>
    <t xml:space="preserve">De Mel mawatha, Koswatha </t>
  </si>
  <si>
    <t xml:space="preserve">🏠 Five-Story House for Sale in Nawala, Koswatta 
Ideal for Residence, Business, or Investment
📍 Located on De Melwatha Road, Nawala
💰 Price: LKR 170 Million
🔹 Property Details:
Land Extent: 15 Perches
Total Floors: 5 Stories
11 Spacious Rooms
10 Modern Washrooms
6 Rooms with Attached Bathrooms
4 Separate Bathrooms
Servant Accommodation Available
Parking for 5 Vehicles + Additional Roadside Parking
Separate Staircase Entrances (Indoor &amp; Outdoor)
🛣️ Access &amp; Location:
20ft Road Access
50m to 176 Bus Route
800m to Gateway College, Nawala
100m to Keells, Cargills, Banks, Solis Reception Hall
2km to Narahenpita Economic Centre
2km to Major Hospitals: Asiri Surgical, Ninewells, Oasis
5-Minute Drive to Rajagiriya &amp; Nugegoda
🔑 Special Features:
Highly Suitable For:
Large Family Residence
Guest House / Home Stay
Boarding House
Restaurant / Café
Office Space
Current Rental Income:
Property is under a 5-Year Lease Agreement for a Home Stay &amp; Restaurant
Starting Rental: Rs. 400,000/month (with annual increment)
📞 A prime investment opportunity in a sought-after urban location with excellent returns and versatile usage potential.
</t>
  </si>
  <si>
    <t>C7-8195</t>
  </si>
  <si>
    <t>Mr.Suhail</t>
  </si>
  <si>
    <t>One Gale face residencies  - Colombo 2</t>
  </si>
  <si>
    <t>It's A Grade Space available 
- Starting size 1385 sqft to 2491 sqft 
- Full floor available of 16880.sqft ( Coloumn free floor) 
Infrastructure 
- fibre optic connectivity
- 100% back up power
- fully integrated BMS system 
- High speed lifts
- Parking with a dedicated VIP drop off point</t>
  </si>
  <si>
    <t>C7-8196</t>
  </si>
  <si>
    <t xml:space="preserve">Stunning 5-floor commercial property for rent in Colombo 04.
● 5 Floors Bulding 
● 6000 Sqft 
● 8 Bathrooms 
● 5 Car parking slots </t>
  </si>
  <si>
    <t>C7-8197</t>
  </si>
  <si>
    <t xml:space="preserve">Higher floor </t>
  </si>
  <si>
    <t>C7-8198</t>
  </si>
  <si>
    <t>Mr.Baher</t>
  </si>
  <si>
    <t xml:space="preserve">39 Vaverset Place </t>
  </si>
  <si>
    <t xml:space="preserve">
🏢 Newly Built 2-Bedroom Apartment for Sale – Wellawatte, Vaverset Place 🏢
📍 Prime Location with Easy Access to Marine Drive &amp; Galle Road
✨ Property Highlights:
2 Bedrooms
1 Modern Bathroom with Water Heater
700 Sqft | 4th Floor
Semi-Furnished
Master Bedroom with Air Conditioning
Sea View from Both Bedroom Balconies
Calm and Convenient Residential Area
COC (Certificate of Conformity) &amp; Deed Available
💰 Asking Price: Rs. 32 Million (Non-Negotiable)
</t>
  </si>
  <si>
    <t>C7-8199</t>
  </si>
  <si>
    <t>0719793784</t>
  </si>
  <si>
    <t xml:space="preserve">Janadhipathi Mawatha </t>
  </si>
  <si>
    <t>6th Floor Office Space for Rent
A total of 8,500 sq. ft.
Key Features:
Premium space, perfect location for your business, Flexible floor plan
(Space available in two wings: 5,500 sq. ft. and 3,000 sq ft.)
Situated in a vibrant business hub with easy access to public transport, major banks, and five-star hotels
24/7 security and convenient on-site parking
Uninterrupted power supply
Offered at just Rs. 250/- per sq. ft. + service charge</t>
  </si>
  <si>
    <t>C7-8200</t>
  </si>
  <si>
    <t xml:space="preserve">Lotus tower </t>
  </si>
  <si>
    <t xml:space="preserve">Cinnamon Life - Suite tower </t>
  </si>
  <si>
    <t>C7-8201</t>
  </si>
  <si>
    <t>Mr.Snacheevan</t>
  </si>
  <si>
    <t xml:space="preserve">Annie Mawatha - Rush Homes - Dehiwala </t>
  </si>
  <si>
    <t>Coc &amp; Deed Available - 24 Hours Security - Master bedroom with AC</t>
  </si>
  <si>
    <t>C7-8202</t>
  </si>
  <si>
    <t>Blue star residencies - Initium road Dehiwala</t>
  </si>
  <si>
    <t>C7-8203</t>
  </si>
  <si>
    <t>Veveset Place - Wonder Homes - Colombo 6</t>
  </si>
  <si>
    <t xml:space="preserve">Coc &amp; Deed available </t>
  </si>
  <si>
    <t>C7-8204</t>
  </si>
  <si>
    <t>C7-8205</t>
  </si>
  <si>
    <t xml:space="preserve">Tempers road Mount levenia </t>
  </si>
  <si>
    <t xml:space="preserve">Ongoing Project - 2 &amp; 3 Bed rooms - starting from 802 sqft - Ground &amp; 1st floor car park - Price starting from 29 Million </t>
  </si>
  <si>
    <t>C7-8206</t>
  </si>
  <si>
    <t xml:space="preserve">Nexus Apartment - Peters road Colombo 4 </t>
  </si>
  <si>
    <t>C7-8207</t>
  </si>
  <si>
    <t>Mr.Zaid</t>
  </si>
  <si>
    <t>Private Villa - Lake drive - Colombo 8</t>
  </si>
  <si>
    <t>Roof top , Gated Community , Private Villa -Swimming pool &amp; Gym , CCTV</t>
  </si>
  <si>
    <t>C7-8208</t>
  </si>
  <si>
    <t>Ms.Ishara ( Mulberry Residence )</t>
  </si>
  <si>
    <t xml:space="preserve">2 Bedrooms luxury apartment for sale in Mulberry Residence-Colombo 9.
● 2 Bedrooms 
● 2 Washrooms ( Master Bedroom attached )
● 14 floor ( Type 1,Master)
● 1003 Sqft 
● Kichen with pantry cupboards 
● Living and Dining area 
● Balcony 
● 2 Swimming Pools
● 2 Gymnasiums
● 7000 sqft Rooptop 
● Kid playing area 
● Central Gas system 
● 24hrs Security 
● Power Backup generator 
● Easy access to leading schools such as Zahira College, Ananda College, and St. Joseph’s College nearby.
Rs.44.5  million 
Also available below apartments:
11th floor Type 2 ( 2 Bedroom) 45,250,000/- 
6th floor  Type 1 ( 2 Bedroom  ) 38,700,000/-
</t>
  </si>
  <si>
    <t>C7-8209</t>
  </si>
  <si>
    <t>Mr.Tharusha</t>
  </si>
  <si>
    <t xml:space="preserve">
🔷 7,200 Sq. Ft. Warehouse for Rent – Katunayake 🔷
📍 Location:
Katunayake – Convenient access via both Colombo–Negombo main road and Katunayake Airport road. Just 30 meters from the main road.
20ft &amp; 40ft container accessible
🏭 Warehouse Details:
Total Floor Area: 7,200 sq. ft.
Roof Area (Available for Solar Installation): 8,000 sq. ft.
Roof Type: Korean 0.47mm Metal Sheet (ideal for solar panel installation)
Loading/Unloading Facility: Yes, with side bay
Power Supply: 3-Phase
Water Supply: Piped line + Upper Storage Tank
Security: Guard room at front entrance
Washrooms: 2 (located at the rear)
💵 Rental Terms:
Warehouse Floor Rent: Rs. 68/- per sq. ft. per month
Roof Area Rent (Solar Use): Rate negotiable or to be discussed
Minimum Lock-in Period: 2 Years
Notice Period: 3 Months
Security Deposit: 6 Months (Refundable)
Payment Terms: Monthly, in advance
Ideal for logistics, storage, or solar-related operations in a strategic industrial zone
</t>
  </si>
  <si>
    <t>C7-8210</t>
  </si>
  <si>
    <t>Elegant 16, Elvitigala Mawatha</t>
  </si>
  <si>
    <t>C7-8211</t>
  </si>
  <si>
    <t>Nobel Tower, Baseline road</t>
  </si>
  <si>
    <t>C7-8212</t>
  </si>
  <si>
    <t>High level Road</t>
  </si>
  <si>
    <t>C7-8213</t>
  </si>
  <si>
    <t>Mr.Poornima</t>
  </si>
  <si>
    <t>The Maison 1
Abdul Gaffoor Mawatha</t>
  </si>
  <si>
    <t xml:space="preserve">3-Bedroom Luxury Apartment for Sale – The Maison, Colombo 03
Ongoing Project | High-End Urban Living | Prime Colombo Location
📍 Location: Abdul Caffoor Mawatha, Colombo 03
🛏 Bedrooms: 3 (Master bedroom with walk-in closet)
🛁 Bathrooms: 2 Attached Bathrooms + Maid’s Room &amp; Toilet
📐 Size: 1,880 Sq.Ft
🏢 Floor: 9th Floor
🚧 Project Status: Ongoing | Expected Completion: Early 2026
🌟 Features &amp; Amenities:
Spacious layout with premium finishes
Rooftop lounge area with city views
Swimming pool
Fully equipped gymnasium
Secure and private residential environment
💰 Price: LKR 132 Million
🔹 Upfront Payment: LKR 50 Million
🔹 Balance: Payable to Developer
Perfect opportunity to invest in a prime Colombo 3 address with luxury amenities and flexible payment terms.
</t>
  </si>
  <si>
    <t>C7-8214</t>
  </si>
  <si>
    <t>Chithara Dewnethmi</t>
  </si>
  <si>
    <t xml:space="preserve">Basline road </t>
  </si>
  <si>
    <t>C7-8215</t>
  </si>
  <si>
    <t xml:space="preserve">Kandy Road, Battaramulla </t>
  </si>
  <si>
    <t xml:space="preserve">Luxury 3 Bedroom Apartment For sale in Fairway Battaramulla.
 IDEAL FOR INVESTMENT OPPORTUNITY 
( ALL READY TENANT  )
☆ 3 Bed Rooms
☆ 1065 Sqft 
☆ 12th floor 
☆ 2 Washrooms ( 1 Attached &amp; 1 Common)
☆ Living Room
☆ Pantry with Fitted Pantry cupboards 
☆ Cooker with HOB
☆ Central Gas system 
☆ Balconie
☆ Generator Backed Up
☆ Air Conditioned
☆ Energy Saving LED Lights
☆ UPVC Framed Windows
☆ 1 Reserved Parking Slot
❖❖❖Common Facilities:
❖Swimming Pool
❖Gymnasium 
❖Roof Top Garden
❖Car Washing Bay
❖Games Room
❖Multifunctional Hall
❖Kids Pool
❖Conveniently Located in Koswatta - Battaramulla Main Road. 
❖Walking Distance to Banks supermarkets, Schools, Restaurants etc 
Rs. 44 million 
	</t>
  </si>
  <si>
    <t>C7-8216</t>
  </si>
  <si>
    <t xml:space="preserve">Luxury 3 Bedroom Apartment For sale in Fairway Battaramulla.
☆ 3 Bed Rooms
☆ 1065 Sqft 
☆ 3rd floor 
☆ 2 Washrooms ( 1 Attached &amp; 1 Common)
☆ Living Room
☆ Furnished 
☆ Pantry with Fitted Pantry cupboards 
☆ Cooker with HOB
☆ Central Gas system 
☆ Balconie
☆ Generator Backed Up
☆ Air Conditioned
☆ Energy Saving LED Lights
☆ UPVC Framed Windows
☆ 1 Reserved Parking Slot
❖❖❖Common Facilities:
❖Swimming Pool
❖Gymnasium 
❖Roof Top Garden
❖Car Washing Bay
❖Games Room
❖Multifunctional Hall
❖Kids Pool
❖Conveniently Located in Koswatta - Battaramulla Main Road. 
❖Walking Distance to Banks supermarkets, Schools, Restaurants etc 
Rs. 41 million 
	</t>
  </si>
  <si>
    <t>C7-8217</t>
  </si>
  <si>
    <t xml:space="preserve">Luxury 1 Bedroom Apartment For sale in Fairway Battaramulla.
☆ 1 Bed Rooms
☆ 765 Sqft 
☆ 3rd floor 
☆ 1 Washroom
☆ Living Room
☆ Pantry with Fitted Pantry cupboards 
☆ Cooker with HOB
☆ Central Gas system 
☆ Balconie
☆ Generator Backed Up
☆ Air Conditioned
☆ Energy Saving LED Lights
☆ UPVC Framed Windows
☆ 1 Reserved Parking Slot
❖❖❖Common Facilities:
❖Swimming Pool
❖Gymnasium 
❖Roof Top Garden
❖Car Washing Bay
❖Games Room
❖Multifunctional Hall
❖Kids Pool
❖Conveniently Located in Koswatta - Battaramulla Main Road. 
❖Walking Distance to Banks supermarkets, Schools, Restaurants etc 
Rs. 28 million 
	</t>
  </si>
  <si>
    <t>C7-8218</t>
  </si>
  <si>
    <t>Roger Thomas</t>
  </si>
  <si>
    <t>C7-8219</t>
  </si>
  <si>
    <t>C7-8220</t>
  </si>
  <si>
    <t xml:space="preserve">ARVO Properties </t>
  </si>
  <si>
    <t>"The Maison 1 Abdul Gaffoor Mawatha"</t>
  </si>
  <si>
    <t xml:space="preserve">Ongoing Project. Expected Completion: Early 2026
</t>
  </si>
  <si>
    <t>C7-8221</t>
  </si>
  <si>
    <t xml:space="preserve">Heshan Dissanayake </t>
  </si>
  <si>
    <t xml:space="preserve">Seibel avenue </t>
  </si>
  <si>
    <t xml:space="preserve">1400 Sqft 66 Million 
1250 Sqft 59 Million 
1250 Sqft 55 Million </t>
  </si>
  <si>
    <t>C7-8222</t>
  </si>
  <si>
    <t>17 De Vos avenue Colombo 4</t>
  </si>
  <si>
    <t>C7-8223</t>
  </si>
  <si>
    <t>5th Lane Colombo 3</t>
  </si>
  <si>
    <t xml:space="preserve">Pvt Apartment complex - 4 Units - Each Units 2 Bed rooms -7 Car park - Roof top - 8.6 Perches - Lift - Driver accommodation - CCTV - Generator  </t>
  </si>
  <si>
    <t>C7-8224</t>
  </si>
  <si>
    <t>HR Residencies - High level road - Colombo 5</t>
  </si>
  <si>
    <t>C7-8225</t>
  </si>
  <si>
    <t xml:space="preserve">Mr.chaminda Manchanayaka/Nirosh </t>
  </si>
  <si>
    <t xml:space="preserve">Apartment complex/Warehouse/Factory/Showroom space </t>
  </si>
  <si>
    <t xml:space="preserve">Prime Commercial Land for Sale – Ja-Ela (Facing Negombo-Colombo Main Road)
📍 Location: Negombo-Colombo Main Road, Ja-Ela
💼 Type: 220 perches Main Road Facing Commercial Land
💰 Price: LKR 5 Million per perch
🌟 Golden Investment Opportunity – Gampaha District
✅ Highly Strategic Location
Direct frontage to Negombo-Colombo Main Road
Only main road-facing plot available in Kandana / Ja-Ela area
✅ Excellent Connectivity
Just minutes to Kapuwatta – near an upcoming apartment project
Quick access to:
Ja-Ela Highway Entrance
Kandana, Katunayake International Airport
Colombo City
📈 Ideal for:
Supermarkets | Showrooms | Office Buildings | Apartments | Mixed Developments
📞 Call now to secure this rare commercial gem!
</t>
  </si>
  <si>
    <t>C7-8226</t>
  </si>
  <si>
    <t>Rush Apartment - Kawdana road Dehiwala</t>
  </si>
  <si>
    <t>C7-8227</t>
  </si>
  <si>
    <t>Mr.Naflan</t>
  </si>
  <si>
    <t>78 Prathimbarama road Dehiwala</t>
  </si>
  <si>
    <t xml:space="preserve">6 Perches Usable &amp; 1 Perch reserved . </t>
  </si>
  <si>
    <t>C7-8228</t>
  </si>
  <si>
    <t>Trizen - Colombo 2</t>
  </si>
  <si>
    <t>Tower 1 - Unit C3</t>
  </si>
  <si>
    <t>C7-8229</t>
  </si>
  <si>
    <t>Ms.Sherone</t>
  </si>
  <si>
    <t>Emerald Residencies -Frazer Avenue Dehiwala</t>
  </si>
  <si>
    <t>C7-8230</t>
  </si>
  <si>
    <t>Mr.Noorull Shariffa</t>
  </si>
  <si>
    <t>Hawaii Residencies - Colombo 4</t>
  </si>
  <si>
    <t>C7-8231</t>
  </si>
  <si>
    <t>Mr.Pasan</t>
  </si>
  <si>
    <t>City View , Lotus tower</t>
  </si>
  <si>
    <t>B1A Type - Suite tower</t>
  </si>
  <si>
    <t>C7-8232</t>
  </si>
  <si>
    <t>Mr.Mohide Mx</t>
  </si>
  <si>
    <t>Blue Ocean - Hotel road Mount Levenia</t>
  </si>
  <si>
    <t>Note: Hold this - do not publish  - Need to take photoshoot</t>
  </si>
  <si>
    <t>C7-8233</t>
  </si>
  <si>
    <t xml:space="preserve">Mr.Dinesh Silva </t>
  </si>
  <si>
    <t>24 Inner Fairline Rd</t>
  </si>
  <si>
    <t xml:space="preserve">Fully Furnished 2BR Apartment for Rent – Fairline Residencies, Dehiwala
Enjoy luxury living in the heart of Dehiwala with this spacious 2-bedroom apartment
● Features:
• 2 Bedrooms | 2 Bathrooms
• Maids Room + Washroom
• 1200 sq.ft – 2nd Floor
• Fully Furnished
• Hot Water, A/C &amp; Fans
• Gym &amp; Swimming Pool
• Monthly Rent: Rs. 250,000/- (Negotiable)
• Refundable Deposit: 3 Months
• Minimum Lease: 1 Year
• Maintenance Fee Included
Prime location | Secure &amp; peaceful environment
</t>
  </si>
  <si>
    <t>C7-8234</t>
  </si>
  <si>
    <t>Mr.Oshan</t>
  </si>
  <si>
    <t xml:space="preserve">Apartment for Sale – Ariyana Resort, Athurugiriya
● Bedrooms: 2
● Bathrooms: 2
● Size: 740 sq. ft.
● Floor: 4th Floor
● Condition: Brand new, never used
● Furnishing: Unfurnished
Price: LKR 22,500,000
Modern living in a peaceful resort-style environment with access to premium amenities (gym, pool, clubhouse, etc.). Ideal for personal use or investment.
</t>
  </si>
  <si>
    <t>C7-8235</t>
  </si>
  <si>
    <t>Vanderwert Place</t>
  </si>
  <si>
    <t xml:space="preserve">Maintenance fee 5k 
15 Years Old apartment </t>
  </si>
  <si>
    <t>C7-8236</t>
  </si>
  <si>
    <t xml:space="preserve">Thepan </t>
  </si>
  <si>
    <t>Frazor Avenue</t>
  </si>
  <si>
    <t xml:space="preserve">Publish with a poster </t>
  </si>
  <si>
    <t>C7-8237</t>
  </si>
  <si>
    <t xml:space="preserve">Tower 2 A5 unit </t>
  </si>
  <si>
    <t>C7-8238</t>
  </si>
  <si>
    <t xml:space="preserve"> Rajendra Abeyasinghe</t>
  </si>
  <si>
    <t xml:space="preserve">9A1 </t>
  </si>
  <si>
    <t>C7-8239</t>
  </si>
  <si>
    <t>99 Vystwyke road Colombo 15</t>
  </si>
  <si>
    <t>1st floor - Vystwyke road Colombo 15 - Condo deeds not available but sales agreement and land transfer deed available</t>
  </si>
  <si>
    <t>C7-8240</t>
  </si>
  <si>
    <t xml:space="preserve">Negambo road, Uswetakeiyawa </t>
  </si>
  <si>
    <t xml:space="preserve">1 Bedroom Beach Front apartment for sale in Uswetakeiyawa.
● 742 sqft
● 10th floor 
● 1 Bedroom
● 1 Washroom 
● 1 Balcony
● Dinning and Pantry 
● Living area 
Amenities -
Gym
Pool
Yoga Deck
BBQ Lawn
Kids Play Area
Volleyball Court
Bar and rooftop infinity pool
Business Center
24/7 Security
Rs. 42.5  million 
</t>
  </si>
  <si>
    <t>C7-8241</t>
  </si>
  <si>
    <t xml:space="preserve">1 Bedroom Beach Front apartment for sale in Uswetakeiyawa.
● 742 sqft
● 6th floor 
● 1 Bedroom
● 1 Washroom 
● 1 Balcony
● Dinning and Pantry 
● Living area 
Amenities -
Gym
Pool
Yoga Deck
BBQ Lawn
Kids Play Area
Volleyball Court
Bar and rooftop infinity pool
Business Center
24/7 Security
Rs. 34.30  million 
</t>
  </si>
  <si>
    <t>C7-8242</t>
  </si>
  <si>
    <t xml:space="preserve">1 Bedroom Beach Front apartment for sale in Uswetakeiyawa.
● 851 sqft
● 3rd floor 
● 1 Bedroom
● 1 Washroom 
● 1 Balcony
● Dinning and Pantry 
● Living area 
Amenities -
Gym
Pool
Yoga Deck
BBQ Lawn
Kids Play Area
Volleyball Court
Bar and rooftop infinity pool
Business Center
24/7 Security
Rs. 37.85  million
</t>
  </si>
  <si>
    <t>C7-8243</t>
  </si>
  <si>
    <t>Surendra Kumar</t>
  </si>
  <si>
    <t xml:space="preserve">Commercial Bulling for sale in Colombo-06
15 perch 
6000 Sqft 
450 Million </t>
  </si>
  <si>
    <t>C7-8244</t>
  </si>
  <si>
    <t xml:space="preserve">Ocean and city view </t>
  </si>
  <si>
    <t xml:space="preserve">Shanghai la  2 Bedroom Furniture Apartment for Rent. 
● 11690 sqft
● 48th floor
● Living and dining area, Master bedroom with an attached bathroom
● Fully furnished 
● Maids room with bathroom 
● 1 car parking
Price USD 2400 
</t>
  </si>
  <si>
    <t>C7-8245</t>
  </si>
  <si>
    <t xml:space="preserve">Bare land for sale in Colombo-03
143 Perch 
Expecting 35 Million per perch 
</t>
  </si>
  <si>
    <t>C7-8246</t>
  </si>
  <si>
    <t>Thanu</t>
  </si>
  <si>
    <t xml:space="preserve">Apartment for sale at Capitol Twin Peaks, Colombo 02
Floor: West tower 17th Floor 
Stunning Views: Beira Lake, Indian Ocean, and Colombo Port City 
Size: 1079 sq. ft. of meticulously designed space
Configuration: 3-bedroom layout converted to a spacious 2-bedroom suite (easily convertible back), plus a dedicated maid’s room
Bathrooms: 2 elegantly appointed bathrooms plus a separate maid’s toilet
Kitchen Essentials: Fully equipped with cooking pots, utensils, cutlery, and crockery
Expected price : LKR 130M
</t>
  </si>
  <si>
    <t>C7-8247</t>
  </si>
  <si>
    <t xml:space="preserve">Ms.Marina Fernando </t>
  </si>
  <si>
    <t xml:space="preserve">Horana road, Gonapola </t>
  </si>
  <si>
    <t xml:space="preserve">For Sale – Furnished 3BR Apartment at Canterbury Golf Resort, Piliyandala
Location: Gulf Court, 5th Floor – Gonapola, Piliyandala
3 Bedrooms | 3 Washrooms | Maids Toilet 
1160 sqft |  Golf Course View
Fully Furnished
Price: LKR 39.5 Million
Luxury living in a serene resort environment – Call now for viewing!
</t>
  </si>
  <si>
    <t>C7-8248</t>
  </si>
  <si>
    <t xml:space="preserve">Hampden road </t>
  </si>
  <si>
    <t xml:space="preserve">Built in 2007 and maintenance fee 7k </t>
  </si>
  <si>
    <t>C7-8249</t>
  </si>
  <si>
    <t xml:space="preserve">Emerald Residencies, Pelawatta Road, Nugegoda </t>
  </si>
  <si>
    <t>13 years old, Maintenance fee 20K</t>
  </si>
  <si>
    <t>C7-8250</t>
  </si>
  <si>
    <t xml:space="preserve">Ranjith </t>
  </si>
  <si>
    <t>Rajagiriya</t>
  </si>
  <si>
    <t>C7-8251</t>
  </si>
  <si>
    <t xml:space="preserve">Clothing showroom/office building/Bank/Restaurant </t>
  </si>
  <si>
    <t xml:space="preserve">5-Storey Commercial Building for Rent – Ja-Ela
Prime Location Facing Colombo–Negombo Main Road
Total Area: 11,000 sqft
5 Storied Building – Ideal for:
• Clothing Showroom
• Bank or Finance Office
• Corporate Offices
• Educational Institute
Rental: Rs. 100 per sqft
High visibility – Excellent accessibility
Call now to schedule a viewing!
</t>
  </si>
  <si>
    <t>C7-8252</t>
  </si>
  <si>
    <t>Thushi</t>
  </si>
  <si>
    <t>Prathiba Road, Col-05</t>
  </si>
  <si>
    <t xml:space="preserve">Land for sale with 3 houses in Col-05
Expecting 10 Million per perch </t>
  </si>
  <si>
    <t>C7-8253</t>
  </si>
  <si>
    <t xml:space="preserve">Amal </t>
  </si>
  <si>
    <t xml:space="preserve">Emerald Court, St Sylvester Road </t>
  </si>
  <si>
    <t>C7-8254</t>
  </si>
  <si>
    <t xml:space="preserve">Bank/Institute/clothing store/Showroom/hospital </t>
  </si>
  <si>
    <t xml:space="preserve">4-Story Prime Commercial Property for Sale – Ja-Ela Town
Location: Ja-Ela Town
Property: 4-Story Commercial Building
Land Extent: 30.81 Perches
Main Road Frontage: Facing Colombo-Negombo Main Road
High Visibility &amp; Accessibility
✅ Ideal for:
Banks &amp; Financial Institutions
Hospitals &amp; Medical Centers
Leasing &amp; Finance Companies
Clothing Showrooms &amp; Retail Giants
Asking Price: LKR 650 Million
A golden investment opportunity in a highly sought-after commercial hub!
</t>
  </si>
  <si>
    <t>C7-8255</t>
  </si>
  <si>
    <t xml:space="preserve">Clothing shop, Gym, banks, restaurants </t>
  </si>
  <si>
    <t xml:space="preserve">4-Story Prime Commercial Property for rent – Ja-Ela Town
Location: Ja-Ela Town
Property: 4-Story Commercial Building
Land Extent: 30.81 Perches
Main Road Frontage: Facing Colombo-Negombo Main Road
High Visibility &amp; Accessibility
✅ Ideal for:
Banks &amp; Financial Institutions
Hospitals &amp; Medical Centers
Leasing &amp; Finance Companies
Clothing Showrooms &amp; Retail Giants
LKR 3 Million per month 
A golden investment opportunity in a highly sought-after commercial hub!
</t>
  </si>
  <si>
    <t>C7-8256</t>
  </si>
  <si>
    <t>Inzam Safeer</t>
  </si>
  <si>
    <t xml:space="preserve">Bauddaloka Mawatha </t>
  </si>
  <si>
    <t xml:space="preserve">Perfectly Suited for a Modern Office, Showroom, Restaurant, or Creative Workplace 
Space for up to 20 Cars Parking </t>
  </si>
  <si>
    <t>C7-8257</t>
  </si>
  <si>
    <t>Johan</t>
  </si>
  <si>
    <t xml:space="preserve">Prime Wrendale </t>
  </si>
  <si>
    <t>C7-8258</t>
  </si>
  <si>
    <t xml:space="preserve">Skanda Shan </t>
  </si>
  <si>
    <t>0774826757</t>
  </si>
  <si>
    <t xml:space="preserve">Rush Homes, Annie Mawatha, Dehiwala </t>
  </si>
  <si>
    <t>C7-8259</t>
  </si>
  <si>
    <t xml:space="preserve"> Sulaiman Terrace, Colombo 5</t>
  </si>
  <si>
    <t>Ideal for luxury residential development or a high-end investment</t>
  </si>
  <si>
    <t>C7-8260</t>
  </si>
  <si>
    <t>Amour Street, Colombo 12</t>
  </si>
  <si>
    <t xml:space="preserve">Work shop/ Showroom  or any kind of commercial purposes </t>
  </si>
  <si>
    <t xml:space="preserve">Prime Commercial Bare Land for Sale – Panchikawatta, Colombo 12
● 11.6 Perches
● Located in a highly commercial zone
 ● Ideal for Workshop | Showroom | Office Space
☆ Golden investment opportunity in Colombo city limits!
Asking Price: LKR 7.5 Million (Per Perch)
</t>
  </si>
  <si>
    <t>C7-8261</t>
  </si>
  <si>
    <t>Panchikawatta, Colombo 12</t>
  </si>
  <si>
    <t xml:space="preserve">Prime Commercial Bare Land for Sale – Panchikawatta, Colombo 12
● 15 Perches
● Located in a highly commercial zone
 ● Ideal for Workshop | Showroom | Office Space
☆ Golden investment opportunity in Colombo city limits!
Asking Price: LKR 7.5 Million (Per Perch)
	</t>
  </si>
  <si>
    <t>C7-8262</t>
  </si>
  <si>
    <t>Unit number - 27 B10</t>
  </si>
  <si>
    <t>C7-8263</t>
  </si>
  <si>
    <t>C7-8264</t>
  </si>
  <si>
    <t xml:space="preserve">Mr.Ashroff </t>
  </si>
  <si>
    <t>Blue Ocean - 31 De Alwis Place Dehiwala</t>
  </si>
  <si>
    <t>C7-8265</t>
  </si>
  <si>
    <t xml:space="preserve">Warehouse/Apartment complex/Storage </t>
  </si>
  <si>
    <t xml:space="preserve">Warehouse Complex/Storage space/Container yard/Apartment complex/Factory </t>
  </si>
  <si>
    <t xml:space="preserve">8.25 Acres Super Commercial Land for Sale – Ja-Ela
✅ Prime Location | ✅ High Commercial Value | ✅ Rare Opportunity
Location: Ja-Ela
Extent: 8.25 Acres (1320 Perches)
Access: 40 ft Container Access
Utilities: Brand New Transformer Installed
Security: Fully Enclosed with Parapet Walls
Strategic Location:
✔ Just minutes to Ja-Ela Highway Entrance
✔ Close to Katunayake International Airport
✔ Direct route to Colombo City
Price: Rs. 1.5 Million per Perch
Ideal for:
Commercial Complexes | Warehouses | Mega Stores | Hotel Projects | Apartment Complex 
Call now to schedule a site visit and seize this golden investment opportunity!
</t>
  </si>
  <si>
    <t>C7-8266</t>
  </si>
  <si>
    <t>Shumraz</t>
  </si>
  <si>
    <t xml:space="preserve">Peterson tower, Havelock City </t>
  </si>
  <si>
    <t>C7-8267</t>
  </si>
  <si>
    <t xml:space="preserve">Luxury 3 Bedroom Apartment For sale in Fairway Battaramulla.
 IDEAL FOR INVESTMENT OPPORTUNITY 
☆ 3 Bed Rooms
☆ 1035 Sqft 
☆ 6th floor 
☆ 2 Washrooms ( 1 Attached &amp; 1 Common)
☆ Living Room
☆ Pantry with Fitted Pantry cupboards 
☆ Cooker with HOB
☆ Central Gas system 
☆ Balconie
☆ Generator Backed Up
☆ Air Conditioned
☆ Energy Saving LED Lights
☆ UPVC Framed Windows
☆ 1 Reserved Parking Slot
❖❖❖Common Facilities:
❖Swimming Pool
❖Gymnasium 
❖Roof Top Garden
❖Car Washing Bay
❖Games Room
❖Multifunctional Hall
❖Kids Pool
❖Conveniently Located in Koswatta - Battaramulla Main Road. 
❖Walking Distance to Banks supermarkets, Schools, Restaurants etc 
Rs. 43 million 
</t>
  </si>
  <si>
    <t>C7-8268</t>
  </si>
  <si>
    <t xml:space="preserve">Luxury 1 Bedroom Apartment For sale in Fairway Battaramulla.
 IDEAL FOR INVESTMENT OPPORTUNITY 
☆ 1 Bed Room
☆ 1 Washroom 
☆ 581 Sqft 
☆ 5th floor 
☆ Living Room
☆ Pantry with Fitted Pantry cupboards 
☆ Cooker with HOB
☆ Central Gas system 
☆ Balconie
☆ Generator Backed Up
☆ Air Conditioned
☆ Energy Saving LED Lights
☆ UPVC Framed Windows
☆ 1 Reserved Parking Slot
❖❖❖Common Facilities:
❖Swimming Pool
❖Gymnasium 
❖Roof Top Garden
❖Car Washing Bay
❖Games Room
❖Multifunctional Hall
❖Kids Pool
❖Conveniently Located in Koswatta - Battaramulla Main Road. 
❖Walking Distance to Banks supermarkets, Schools, Restaurants etc 
Rs. 27 million 
	</t>
  </si>
  <si>
    <t>C7-8269</t>
  </si>
  <si>
    <t xml:space="preserve">Luxury 3 Bedroom Apartment For sale in Fairway Battaramulla.
☆ 3 Bed Rooms
☆ 1250 Sqft 
☆ 7th floor 
☆ 2 Parking slots 
☆ 2 Washrooms ( 1 Attached &amp; 1 Common)
☆ Living Room
☆ Furnished 
☆ Pantry with Fitted Pantry cupboards 
☆ Cooker with HOB
☆ Central Gas system 
☆ Balconie
☆ Generator Backed Up
☆ Air Conditioned
☆ Energy Saving LED Lights
☆ UPVC Framed Windows
☆ 1 Reserved Parking Slot
❖❖❖Common Facilities:
❖Swimming Pool
❖Gymnasium 
❖Roof Top Garden
❖Car Washing Bay
❖Games Room
❖Multifunctional Hall
❖Kids Pool
❖Conveniently Located in Koswatta - Battaramulla Main Road. 
❖Walking Distance to Banks supermarkets, Schools, Restaurants etc 
Rs. 45 million 
	</t>
  </si>
  <si>
    <t>C7-8270</t>
  </si>
  <si>
    <t xml:space="preserve">Luxury 3 Bedroom  Furnished Apartment For sale in Fairway Battaramulla.
☆ 3 Bed Rooms
☆ 1250 Sqft 
☆ 8th floor 
☆ 1 Parking slots 
☆ 2 Washrooms ( 1 Attached &amp; 1 Common)
☆ Living Room
☆ Furnished 
☆ Pantry with Fitted Pantry cupboards 
☆ Cooker with HOB
☆ Central Gas system 
☆ Balconie
☆ Generator Backed Up
☆ Air Conditioned
☆ Energy Saving LED Lights
☆ UPVC Framed Windows
☆ 1 Reserved Parking Slot
❖❖❖Common Facilities:
❖Swimming Pool
❖Gymnasium 
❖Roof Top Garden
❖Car Washing Bay
❖Games Room
❖Multifunctional Hall
❖Kids Pool
❖Conveniently Located in Koswatta - Battaramulla Main Road. 
❖Walking Distance to Banks supermarkets, Schools, Restaurants etc 
Rs. 46 million 
	</t>
  </si>
  <si>
    <t>C7-8271</t>
  </si>
  <si>
    <t xml:space="preserve">Luxury 2 Bedroom Apartment For sale in Fairway Battaramulla.
☆ 2 Bed Rooms
☆ 860 Sqft 
☆ 10th floor 
☆ 1 Parking slots 
☆ 2 Washrooms ( 1 Attached &amp; 1 Common)
☆ Living Room
☆ Furnished 
☆ Pantry with Fitted Pantry cupboards 
☆ Cooker with HOB
☆ Central Gas system 
☆ Balconie
☆ Generator Backed Up
☆ Air Conditioned
☆ Energy Saving LED Lights
☆ UPVC Framed Windows
☆ 1 Reserved Parking Slot
❖❖❖Common Facilities:
❖Swimming Pool
❖Gymnasium 
❖Roof Top Garden
❖Car Washing Bay
❖Games Room
❖Multifunctional Hall
❖Kids Pool
❖Conveniently Located in Koswatta - Battaramulla Main Road. 
❖Walking Distance to Banks supermarkets, Schools, Restaurants etc 
Rs. 38.5 million 
	</t>
  </si>
  <si>
    <t>C7-8272</t>
  </si>
  <si>
    <t xml:space="preserve">Luxury 2 Bedroom Apartment For sale in Fairway Battaramulla.
☆ 2 Bed Rooms
☆ 885 Sqft 
☆ 15th floor 
☆ 2 Parking slots 
☆ 2 Washrooms ( 1 Attached &amp; 1 Common)
☆ Living Room
☆ Furnished 
☆ Pantry with Fitted Pantry cupboards 
☆ Cooker with HOB
☆ Central Gas system 
☆ Balconie
☆ Generator Backed Up
☆ Air Conditioned
☆ Energy Saving LED Lights
☆ UPVC Framed Windows
☆ 1 Reserved Parking Slot
❖❖❖Common Facilities:
❖Swimming Pool
❖Gymnasium 
❖Roof Top Garden
❖Car Washing Bay
❖Games Room
❖Multifunctional Hall
❖Kids Pool
❖Conveniently Located in Koswatta - Battaramulla Main Road. 
❖Walking Distance to Banks supermarkets, Schools, Restaurants etc 
Rs. 40 million 
	</t>
  </si>
  <si>
    <t>C7-8273</t>
  </si>
  <si>
    <t xml:space="preserve">City / Lotus tower </t>
  </si>
  <si>
    <t>West tower- A3B</t>
  </si>
  <si>
    <t>C7-8274</t>
  </si>
  <si>
    <t xml:space="preserve">Sahan Kulatunga </t>
  </si>
  <si>
    <t>0776133312</t>
  </si>
  <si>
    <t xml:space="preserve">HR Residencies, Maya Avenue </t>
  </si>
  <si>
    <t>C7-8275</t>
  </si>
  <si>
    <t>C7-8276</t>
  </si>
  <si>
    <t>thepan</t>
  </si>
  <si>
    <t xml:space="preserve">Aponsu Mawatha </t>
  </si>
  <si>
    <t xml:space="preserve">2nd floor 4BHK, 2 Bath, 1629 Sqft, 63 million 
3rd floor 4BHK, 2 Bath, 1629 Sqft, 64 million 
4th floor 4BHK, 2 Bath, 1629 Sqft, 65 million 
5th floor 4BHK, 2 Bath, 1629 Sqft, 66 million </t>
  </si>
  <si>
    <t>C7-8277</t>
  </si>
  <si>
    <t>Thepan</t>
  </si>
  <si>
    <t xml:space="preserve">3rd floor 3BHK, 2 Bath, 1305 Sqft, 53 million 
4th floor 3BHK, 2 Bath, 1305 Sqft, 54 million 
5th floor 3BHK, 2 Bath, 1305 Sqft, 55 million 
</t>
  </si>
  <si>
    <t>C7-8278</t>
  </si>
  <si>
    <t>Time Spencer - Rohini road Colombo 6</t>
  </si>
  <si>
    <t>Maintance 9500</t>
  </si>
  <si>
    <t>C7-8279</t>
  </si>
  <si>
    <t>Mr.Selvaraja Harendran</t>
  </si>
  <si>
    <t>No.32,Wijerama Road,Gonawala</t>
  </si>
  <si>
    <t xml:space="preserve">Warehouse for Sale – Gonawala, Kelaniya
Massive 50,000 sqft Warehouse on 473.25 Perches Land
Prime Location | Easy Access to Highway, Biyagama Zone, and Colombo Fort
● Property Highlights:
Total Land Extent: 473.25 Perches
Built-Up Area: 50,000 sqft
25 ft Ceiling Height – Ideal for industrial use
3 Phase Electricity with 250 KVA Transformer
55 KVA Generator
2000L Overhead Water Tank
Fully Fenced with Parapet Walls
10 Vehicle Parking 
Loading Bay
Separate Male &amp; Female Washrooms
Functional Office Room
Additional Bare Land for Expansion (Possible up to another 50,000 sqft)
 Investment Opportunity:
✔ Strategic location
✔ Suitable for logistics, manufacturing, or warehousing
✔ Quick access to key business zones
Asking Price: LKR 600 Million (Negotiable)
📞 Serious buyers only – Contact now for site visit and details
</t>
  </si>
  <si>
    <t>C7-8280</t>
  </si>
  <si>
    <t>Mr.Vass/Chrishantha/Nirosh</t>
  </si>
  <si>
    <t xml:space="preserve">Mariya gothami road, Relaulla </t>
  </si>
  <si>
    <t xml:space="preserve">Two-Story Apartment Complex for Sale – Relaulla, Kandana
Ideal for Investment | Large Family | Bordering House | Hotel Potential
Location: Relaulla, Kandana
Land Extent: 21 Perches
● Property Features:
Total 14 Bedrooms | 14 Washrooms
7 Living Rooms
7 Pantry + Kitchen Units
Configurations:
3-Bedroom Units – 2
2-Bedroom Units – 3
1-Bedroom Units – 2
Parking Space Available
Separate Electricity Meters for Each Unit
 Perfect for:
✔️ Apartment Investment
✔️ Large Family Residence
✔️ Bordering House
✔️ Boutique Hotel or Staff Accommodation
📞 Contact us now for more details or to arrange a viewing!
Asking Price: 100 million 
</t>
  </si>
  <si>
    <t>C7-8281</t>
  </si>
  <si>
    <t>Mr.Raveenthiran</t>
  </si>
  <si>
    <t xml:space="preserve">Tea factory </t>
  </si>
  <si>
    <t xml:space="preserve">Poruwadanda,Horana </t>
  </si>
  <si>
    <t xml:space="preserve">Tea Factory/Warehouse/Logistics </t>
  </si>
  <si>
    <t xml:space="preserve">Tea Factory / Manufacturing Facility for Sale – Horana
An ideal opportunity for investors or companies in the tea, herbal, or food processing sectors.
📍 Location: Horana
💰 Expected Price: LKR 325 Million
🔹 Property Details:
Land Extent: 2.1 Acres (336 Perches)
56 perches built-up area
280 perches bare land – ideal for future expansion
Built-Up Area: 26,000 sqft
● Facilities &amp; Infrastructure:
Processing Area
Premix Processing Area
Raw Material Store
Finished Goods Store
Laboratory &amp; Sample Room
Office Facility
Canteen, Locker Room &amp; Hygiene Room
First Aid Room
Generator Room
● Utilities:
250 KVA 3-Phase Transformer
80 KVA Generator
Full Air Ventilation System
Ribbon Mixture Machine
Fire Protection System
✅ Ideal For:
Tea processing, herbal manufacturing, food or spice blending, or any medium-scale industrial operation.
📞 Contact now for viewing appointments or further inquiries!
</t>
  </si>
  <si>
    <t>C7-8282</t>
  </si>
  <si>
    <t xml:space="preserve">Brindha Radhakrishnan </t>
  </si>
  <si>
    <t xml:space="preserve">Royal Park </t>
  </si>
  <si>
    <t>C7-8283</t>
  </si>
  <si>
    <t>Naresh Chandra</t>
  </si>
  <si>
    <t>0768724121</t>
  </si>
  <si>
    <t>C7-8284</t>
  </si>
  <si>
    <t>Jeanne De Alwis</t>
  </si>
  <si>
    <t>C7-8285</t>
  </si>
  <si>
    <t>C7-8286</t>
  </si>
  <si>
    <t>Mr.Abdul Rahuman</t>
  </si>
  <si>
    <t xml:space="preserve">Tower 3 - Higher floor </t>
  </si>
  <si>
    <t>C7-8287</t>
  </si>
  <si>
    <t>City &amp; Lotus</t>
  </si>
  <si>
    <t>C7-8288</t>
  </si>
  <si>
    <t>23 - Orchard Grand - Schofield Place Colombo 3</t>
  </si>
  <si>
    <t>Unit C</t>
  </si>
  <si>
    <t>C7-8289</t>
  </si>
  <si>
    <t>Panthouse</t>
  </si>
  <si>
    <t>C7-8290</t>
  </si>
  <si>
    <t>C7-8291</t>
  </si>
  <si>
    <t>Ms.Sumaya</t>
  </si>
  <si>
    <t>C7-8292</t>
  </si>
  <si>
    <t>Peters Lane Dehiwala</t>
  </si>
  <si>
    <t xml:space="preserve">Dehiwala sea side - Close to Galle road - Bare land </t>
  </si>
  <si>
    <t>Publish with poster - do not mention the road name</t>
  </si>
  <si>
    <t>C7-8293</t>
  </si>
  <si>
    <t>Golden Tower - Bosewell Place Colombo 6</t>
  </si>
  <si>
    <t>Do not  publish</t>
  </si>
  <si>
    <t>C7-8294</t>
  </si>
  <si>
    <t>Golden Tower - Station road Colombo 6</t>
  </si>
  <si>
    <t xml:space="preserve">Ongoing project - 2026 March handover - only 2 Floors available </t>
  </si>
  <si>
    <t xml:space="preserve">Negotiable - Publish with poster </t>
  </si>
  <si>
    <t>C7-8295</t>
  </si>
  <si>
    <t xml:space="preserve">Brand new apartment for rent at Alfred Towers – Colombo 3
	•	Location: Prime spot on Alfred House Garden, Colombo 3
	•	Brand New, Stylish &amp; Modern – a perfect city home
      •.    6th floor
	•	Size: 1700 sq. ft.  
Key Features:
	•	Spacious living and dining area
	•	Enclosed modern kitchen
	•	Maids room with attached bathroom
	•	3 elegant bedrooms
	•	3 sleek, well-designed bathrooms
Exclusive Amenities:
	•	Access to common areas
	•	Swimming pools for relaxation
	•	Fully equipped gym
Convenience at Your Doorstep:
	•	Close to top supermarkets, schools, and hospitals
Security Deposit 3 month 
Asking Rent: LKR 375,000 per month
</t>
  </si>
  <si>
    <t>C7-8296</t>
  </si>
  <si>
    <t>Mr.Mohamed Rifky</t>
  </si>
  <si>
    <t>19 Milagiriya Ave, Colombo 04</t>
  </si>
  <si>
    <t xml:space="preserve">2 Bedroom Apartment for Sale – Asian Court, Milagiriya Road, Colombo 4
■ Location: Asian Court Apartments, Milagiriya Road, Colombo 4
■ Size: 750 sqft
■ Bedrooms: 2
■ Bathrooms: 2
■ Floor: 4th Floor – Sea View Unit
■ Features:
▪ Fully Furnished
▪ Fully Air-Conditioned
▪ Kitchen with Pantry Cupboards
▪ COC &amp; Deed Available
20-Year-Old Well-Maintained Apartment
Price: LKR 34 Million
Ideal for investment or city living in a prime location!
</t>
  </si>
  <si>
    <t>C7-8297</t>
  </si>
  <si>
    <t xml:space="preserve">Architecturally Designed Luxury House for Sale in Welisara 
☆  22 Perches | 5 Bedrooms | 3 Bathrooms | 3,500 Sqft
☆ Fully Furnished | Imported Finishes | Brand New
Presenting a beautifully crafted, architecturally designed brand-new home located in the highly sought-after area of Welisara, just 600m from Negombo Road, and facing the Kerawalapitiya Highway Entrance.
Key Features: ✔️ Spacious 5 Bedrooms with Private Balconies
✔️ 3 Stylish Bathrooms
✔️ Expansive Living and Dining Areas
✔️ Large Balcony &amp; Outdoor Spaces
✔️ Fully Furnished with High-End Imported Materials
✔️ Beautifully Landscaped Garden
✔️ Ideal for Family Living or Investment
Prime Location Proximity: Karunarathna Buddhist College
McDonald’s Welisara
McLARENS Containers (Pvt) Ltd
Cargills Food City
Atamie International School
Leading Banks and Amenities
● Easy access to Negombo Road &amp; Kerawalapitiya Expressway
Price: Rs. 55 Million
Negotiable 
Urgent Sale – Owner Migrating
</t>
  </si>
  <si>
    <t>C7-8298</t>
  </si>
  <si>
    <t>Mohide Sri</t>
  </si>
  <si>
    <t xml:space="preserve">Blue Ocean Apartments, Hotel Road </t>
  </si>
  <si>
    <t>Complect in August 2025</t>
  </si>
  <si>
    <t>C7-8299</t>
  </si>
  <si>
    <t>Ahmed</t>
  </si>
  <si>
    <t>C7-8300</t>
  </si>
  <si>
    <t>Noorull</t>
  </si>
  <si>
    <t xml:space="preserve">Hawaii Residencies </t>
  </si>
  <si>
    <t>C7-8301</t>
  </si>
  <si>
    <t>Mr.Dilshan Sellahewa</t>
  </si>
  <si>
    <t xml:space="preserve">Luxury 2 Bedroom Apartment for Sale – Marina Square, Colombo 15
Location: Docks Tower, Marina Square
Size: 974 sqft
Bedrooms: 2
Bathrooms: 2
View: Stunning Harbour View
Price: LKR 59.7 Million
Premium Amenities:
Infinity Pool overlooking the harbour
Kids Pool &amp; Play Areas (Indoor &amp; Outdoor)
Multi-purpose Court (Basketball / Netball / Tennis)
Indoor &amp; Outdoor Gyms
Meditation &amp; Yoga Decks
2 Acres of Open-to-Sky Gardens
Snooker &amp; Table Tennis Lounges
Picnic &amp; Camping Area
Barbecue Coves
Walking &amp; Cycling Tracks
Clubhouse &amp; Function Halls
🍽 Rooftop Dining &amp; Entertainment Areas
Zen Garden &amp; Private Seating Areas
Ideal for luxury living or investment.
Don't miss this rare opportunity in one of Colombo’s premier waterfront developments.
</t>
  </si>
  <si>
    <t>C7-8302</t>
  </si>
  <si>
    <t xml:space="preserve">Fairline Residencies, Inner Fairline road </t>
  </si>
  <si>
    <t>C7-8303</t>
  </si>
  <si>
    <t xml:space="preserve">Dhearthik </t>
  </si>
  <si>
    <t>C7-8304</t>
  </si>
  <si>
    <t>Sumi Nanayakara</t>
  </si>
  <si>
    <t>C7-8305</t>
  </si>
  <si>
    <t xml:space="preserve">Eksath mawatha, Kalapaluwawa road </t>
  </si>
  <si>
    <t xml:space="preserve">7 perches 
5 parking slots </t>
  </si>
  <si>
    <t>C7-8306</t>
  </si>
  <si>
    <t xml:space="preserve">Rishada </t>
  </si>
  <si>
    <t xml:space="preserve">Alfred Towers </t>
  </si>
  <si>
    <t>C7-8307</t>
  </si>
  <si>
    <t xml:space="preserve">Hakeem Hussain </t>
  </si>
  <si>
    <t xml:space="preserve">Westminster Apartment </t>
  </si>
  <si>
    <t xml:space="preserve">Maintenace fee of 25k is Applicable </t>
  </si>
  <si>
    <t>C7-8308</t>
  </si>
  <si>
    <t xml:space="preserve">Rukshan Gunatilaka </t>
  </si>
  <si>
    <t>Fairfield Residence, Cotta road, Borella</t>
  </si>
  <si>
    <t>C7-8309</t>
  </si>
  <si>
    <t xml:space="preserve">Fairway Sky Garden Rajagiriya </t>
  </si>
  <si>
    <t>C7-8310</t>
  </si>
  <si>
    <t>Span Tower - Ebenezer Place - Dehiwala</t>
  </si>
  <si>
    <t xml:space="preserve">COC &amp; Deed Available - Built 2014 </t>
  </si>
  <si>
    <t xml:space="preserve">Note: do not mention the road name </t>
  </si>
  <si>
    <t>C7-8311</t>
  </si>
  <si>
    <t>C7-8312</t>
  </si>
  <si>
    <t>Minimum 1 Year</t>
  </si>
  <si>
    <t>C7-8313</t>
  </si>
  <si>
    <t>C7-8314</t>
  </si>
  <si>
    <t xml:space="preserve">Apartment for rent in Colombo 3 - Alfred Tower </t>
  </si>
  <si>
    <t xml:space="preserve">Including Maintance </t>
  </si>
  <si>
    <t>C7-8315</t>
  </si>
  <si>
    <t>Karunanandham</t>
  </si>
  <si>
    <t>Mode residencies - Beach Road Mt lavania</t>
  </si>
  <si>
    <t xml:space="preserve">Open kitchen </t>
  </si>
  <si>
    <t>C7-8316</t>
  </si>
  <si>
    <t>Probodi</t>
  </si>
  <si>
    <t>+61414480255</t>
  </si>
  <si>
    <t>Tower 03, 27 B10</t>
  </si>
  <si>
    <t>C7-8317</t>
  </si>
  <si>
    <t>Pasan Bandara</t>
  </si>
  <si>
    <t xml:space="preserve">City View (Lotus tower) </t>
  </si>
  <si>
    <t xml:space="preserve">14th floor of the Suite tower, B1A Unit </t>
  </si>
  <si>
    <t>C7-8318</t>
  </si>
  <si>
    <t>Shanya</t>
  </si>
  <si>
    <t>0771197299</t>
  </si>
  <si>
    <t xml:space="preserve">Prime Bella </t>
  </si>
  <si>
    <t>C7-8319</t>
  </si>
  <si>
    <t>Sea &amp; Lotus tower</t>
  </si>
  <si>
    <t>C7-8320</t>
  </si>
  <si>
    <t>Mr.Haritha</t>
  </si>
  <si>
    <t xml:space="preserve">Habarakada, Athurugiriya </t>
  </si>
  <si>
    <t xml:space="preserve">2-Bedroom Apartment for Sale – Prime Residencies, Athurugiriya (Habarakada)
Location: Prime Residencies, Athurugiriya – Habarakada
Price: Rs. 18.5 Million (Negotiable after inspection)
✅ Property Features:
2 Spacious Bedrooms – Both equipped with Air Conditioning
1 Modern Bathroom
907 Sqft – 1st Floor Unit
Furnished 
CCTV Surveillance – Installed inside and outside the unit
Freshly Painted – Fully color-washed with a brand-new finish
Clear Title – Deed and Certificate of Conformity (COC) available
● Common Facilities:
24-Hour Security
Well-maintained common areas
Swimming Pool
Fully-equipped Gym
Garbage Disposal Area
Ideal for both living or investment purposes in a peaceful and secure residential setting.
</t>
  </si>
  <si>
    <t>C7-8321</t>
  </si>
  <si>
    <t xml:space="preserve">Hokandara road,Thalawathugoda </t>
  </si>
  <si>
    <t xml:space="preserve">3 Bedroom apartment for sale in Scenic View Residencies Thalawathugoda. 
Price: Rs. 35.5 million
Size: 1,288 sq.ft
Bedrooms: 3 + Storeroom/Servant’s Room
Bathrooms: 2 + Separate Toilet
Floor: 4th Floor (Greenery View)
Status: Recently Completed – Excellent Condition
Enjoy boutique apartment living in a peaceful, leafy setting just steps away from Thalawathugoda Junction!
✨ Property Highlights:
-Open-plan living and dining with modern pantry
-Balconies from living room, master bedroom, and guest room
-Separate storeroom or maid’s room with private toilet
-Master bedroom with brand new air conditioner
-24/7 security in a well-managed 5-floor building
-Swimming pool, gym, and common amenities
-Peaceful 4th floor location overlooking greenery — not roadside
📍 Unbeatable Location:
-Just minutes to Hemas Hospital, banks, supermarkets, cafes, and all conveniences at Thalawathugoda Junction.
🛋️ Ideal for small families, professionals, or investors seeking a high-demand area with comfort and style.
📞 Contact now to arrange a viewing — this gem won’t last long!
</t>
  </si>
  <si>
    <t>C7-8322</t>
  </si>
  <si>
    <t>0773469050</t>
  </si>
  <si>
    <t xml:space="preserve">right opposite to Nelum Pokuna </t>
  </si>
  <si>
    <t xml:space="preserve">Main Road Frontage, 3 floors, 10 Parking Slots, Elevator, Air Conditioned, Carpeted </t>
  </si>
  <si>
    <t>C7-8323</t>
  </si>
  <si>
    <t xml:space="preserve">Kumudu perera </t>
  </si>
  <si>
    <t xml:space="preserve">Wellawatta </t>
  </si>
  <si>
    <t>C7-8324</t>
  </si>
  <si>
    <t>Umesh</t>
  </si>
  <si>
    <t xml:space="preserve">De Fonseka Place </t>
  </si>
  <si>
    <t xml:space="preserve">Maids Room, Maids Toilet, Roof top, Garden Space, Driver room and washroom </t>
  </si>
  <si>
    <t>C7-8325</t>
  </si>
  <si>
    <t xml:space="preserve">Manula pahan </t>
  </si>
  <si>
    <t xml:space="preserve">The Flemington Apartments, Nawala road </t>
  </si>
  <si>
    <t>C7-8326</t>
  </si>
  <si>
    <t xml:space="preserve">An unfurnished apartment for rent in Nugegoda 
3 bedroom 
2 washroom 
1250 sqft 
Servant room &amp; washroom 
Expecting 200,000.00 per month 
4 month security deposit required </t>
  </si>
  <si>
    <t>C7-8327</t>
  </si>
  <si>
    <t>Seba Jayamaha</t>
  </si>
  <si>
    <t>C7-8328</t>
  </si>
  <si>
    <t>Bhaagyaa</t>
  </si>
  <si>
    <t>Unit 6A3</t>
  </si>
  <si>
    <t>C7-8329</t>
  </si>
  <si>
    <t>Bauddhaloka Mawatha, Colombo-4</t>
  </si>
  <si>
    <t xml:space="preserve">
Commercial Building at Bauddaloka Mawatha, Colombo -04 for sale.
41.8 perches
Six Floors
46 Parking Slots
60,000 Sq Fts
60 Kw Solar System and Backup Generators. 
Expecting Rs 3 Billion. </t>
  </si>
  <si>
    <t>C7-8330</t>
  </si>
  <si>
    <t>Skeliton Road, Col-05</t>
  </si>
  <si>
    <t>House for rent at Skelton Rd. Off Dickmans road Colombo 05.
5500 square feet 
5 Bedrooms
4 Bathrooms 
Open terrace 
Parking for 2 vehicles
Rent 1 Million negotiable</t>
  </si>
  <si>
    <t>C7-8331</t>
  </si>
  <si>
    <t xml:space="preserve">Shermila </t>
  </si>
  <si>
    <t xml:space="preserve"> Near Police Park </t>
  </si>
  <si>
    <t xml:space="preserve">Available for rent
1. A 42-seater Tech company dev center set up with LAN cabling, fiber optic pipe, Cisco switches, etc. installed.
2. A 6-seater board/meeting room (Video conferencing facility was removed) 
3. Lunchroom area / common room.
4. File &amp; document storage (lockable) area 
Detailed Information:
• On the 4th floor
• The floor is loop-piled carpeted with fitting with Colma furniture, ergonomic chairs, an Aircon system, a backup generator, a server rack + connectivity backbone, elevator access, 2 Carpark reserved space &amp; overnight security. 
</t>
  </si>
  <si>
    <t xml:space="preserve">
Terms and conditions:
1. 885,000 per month
2. With a minimum 2-year commitment 
3. Broker fee is 1 month, paid by 2 cheques 
4. A 4-month rental deposit is needed</t>
  </si>
  <si>
    <t>C7-8332</t>
  </si>
  <si>
    <t>Mahen</t>
  </si>
  <si>
    <t>C7-8333</t>
  </si>
  <si>
    <t xml:space="preserve">Richard Wandurangala </t>
  </si>
  <si>
    <t xml:space="preserve">Near Kandy Collection Shop </t>
  </si>
  <si>
    <t xml:space="preserve">1st floor unit 
Office or Residential </t>
  </si>
  <si>
    <t>C7-8334</t>
  </si>
  <si>
    <t xml:space="preserve">Mohamed Shamail </t>
  </si>
  <si>
    <t xml:space="preserve">33rd lane </t>
  </si>
  <si>
    <t xml:space="preserve">Private Complex </t>
  </si>
  <si>
    <t>C7-8335</t>
  </si>
  <si>
    <t xml:space="preserve">Sajeevan Jaya </t>
  </si>
  <si>
    <t xml:space="preserve">Dharmapala Mawatha </t>
  </si>
  <si>
    <t xml:space="preserve">Luxury, elegant two-story house with 7000 sqft in a prime location
Large hall and a total of nine rooms, fully air-conditioned
Includes CCTV cameras, intercom, and networking facilities, inverter, office cubicles, fire protection equipment, and new curtains.
4 modern washrooms
Large, beautiful landscape garden
Lunchroom/kitchen/servant quarters
Parking 6-7 vehicles
Previously occupied by Foreign NGOs and the Embassy Office
</t>
  </si>
  <si>
    <t>C7-8336</t>
  </si>
  <si>
    <t xml:space="preserve">K Gunawardana </t>
  </si>
  <si>
    <t>Trillium</t>
  </si>
  <si>
    <t>C7-8337</t>
  </si>
  <si>
    <t xml:space="preserve">Natasha Amarathunge </t>
  </si>
  <si>
    <t xml:space="preserve">28A, Pepiliyana Mawatha </t>
  </si>
  <si>
    <t>C7-8338</t>
  </si>
  <si>
    <t xml:space="preserve">Bodhiraja Road, Medawelika road </t>
  </si>
  <si>
    <t>C7-8339</t>
  </si>
  <si>
    <t>See view</t>
  </si>
  <si>
    <t xml:space="preserve">Luxury 2 Bedroom Apartment for Sale – TRI-ZEN, Colombo 2
Experience modern city living at one of Colombo’s most sought-after addresses!
Property Details:
Location: TRI-ZEN, Tower 2 – 16th Floor
Type: B1
Size: 710 Sqft
Bedrooms: 2
Bathrooms: 1
Parking: 1 Slot Available
Price: Rs. 55.7 Million (Non-Negotiable)
This beautifully designed unit offers a stunning urban lifestyle with premium amenities and unbeatable convenience in the heart of Colombo.
</t>
  </si>
  <si>
    <t>C7-8340</t>
  </si>
  <si>
    <t xml:space="preserve">Agent Sohan/Alex </t>
  </si>
  <si>
    <t>0762351812</t>
  </si>
  <si>
    <t xml:space="preserve">Hotel project/Housing complex/Apartment complex/Restaurant </t>
  </si>
  <si>
    <t xml:space="preserve">17 Acres Lagoon-Facing Land for Sale – Seeduwa
IDEAL INVESTMENT OPPORTUNITY
Perfect for:
☆ Hotel Project | Apartment Complex Cabanas | Housing Development
● Location: Seeduwa
Extent: 17 Acres (2,720 Perches)
Feature: Lagoon Frontage
Just 200m to Colombo–Negombo Main Road
Easy Access to Highways, Katunayake International Airport, and Colombo City
Price: Rs. 2.5 Lakhs per perch
</t>
  </si>
  <si>
    <t>C7-8341</t>
  </si>
  <si>
    <t xml:space="preserve">Mr.Shiyamil Jaward </t>
  </si>
  <si>
    <t>Sea avenue, Colombo 3</t>
  </si>
  <si>
    <t xml:space="preserve">Maids Room, Maids Toilet, </t>
  </si>
  <si>
    <t xml:space="preserve">3 Bedroom Apartment for Sale – Promenade Residencies, Colombo 03
Property Highlights:
Prime Location in Colombo 3 (Kollupitiya)
3 Spacious Bedrooms
Large Hall / Living Area
2 Full Bathrooms
Separate Servant's Room with Attached Bathroom
1,365 Sqft
Full Uninterrupted Sea View from 2 Bedrooms &amp; Hall
2nd Floor Unit
Location Advantages:
Walking distance to Marine Drive &amp; Galle Road
Easy access to Kollupitiya Junction, restaurants, supermarkets, and schools
Price: Rs. 52 Million
Ideal for investment or comfortable living in a sought-after Colombo neighborhood!
</t>
  </si>
  <si>
    <t>C7-8342</t>
  </si>
  <si>
    <t xml:space="preserve">Altair </t>
  </si>
  <si>
    <t>C7-8343</t>
  </si>
  <si>
    <t>C7-8344</t>
  </si>
  <si>
    <t xml:space="preserve">Fairway Elements </t>
  </si>
  <si>
    <t>C7-8345</t>
  </si>
  <si>
    <t xml:space="preserve">Prime Residencies, Kynsey Road </t>
  </si>
  <si>
    <t>C7-8346</t>
  </si>
  <si>
    <t xml:space="preserve">Prashantha </t>
  </si>
  <si>
    <t xml:space="preserve">Hampden Lane </t>
  </si>
  <si>
    <t>C7-8347</t>
  </si>
  <si>
    <t>Upali Perera</t>
  </si>
  <si>
    <t>0777575718</t>
  </si>
  <si>
    <t xml:space="preserve">Lake drive </t>
  </si>
  <si>
    <t>C7-8348</t>
  </si>
  <si>
    <t xml:space="preserve">House for sale in Colombo 5 - Edmonton road </t>
  </si>
  <si>
    <t>C7-8349</t>
  </si>
  <si>
    <t xml:space="preserve">Mr.Ommer </t>
  </si>
  <si>
    <t>Cornwall Residencies - Colombo 3</t>
  </si>
  <si>
    <t xml:space="preserve">Note - Do not Publish </t>
  </si>
  <si>
    <t>C7-8350</t>
  </si>
  <si>
    <t>Lakdora</t>
  </si>
  <si>
    <t>0712791881</t>
  </si>
  <si>
    <t xml:space="preserve">Edward road </t>
  </si>
  <si>
    <t>C7-8351</t>
  </si>
  <si>
    <t xml:space="preserve">Prime Seibel </t>
  </si>
  <si>
    <t>C7-8352</t>
  </si>
  <si>
    <t>C7-8353</t>
  </si>
  <si>
    <t xml:space="preserve">Royal Residence, Ruwanpura </t>
  </si>
  <si>
    <t xml:space="preserve">Still under Construction </t>
  </si>
  <si>
    <t>C7-8354</t>
  </si>
  <si>
    <t>Matilda Phillip</t>
  </si>
  <si>
    <t xml:space="preserve">Siripala road </t>
  </si>
  <si>
    <t>C7-8355</t>
  </si>
  <si>
    <t>44 Veverset Place Colombo 6</t>
  </si>
  <si>
    <t>C7-8356</t>
  </si>
  <si>
    <t>Ms.Yamuna Silva</t>
  </si>
  <si>
    <t xml:space="preserve">Tower 3 </t>
  </si>
  <si>
    <t>C7-8357</t>
  </si>
  <si>
    <t>Mr. MD</t>
  </si>
  <si>
    <t>0776736083</t>
  </si>
  <si>
    <t>117  Waidya road Dehiwala</t>
  </si>
  <si>
    <t>C7-8358</t>
  </si>
  <si>
    <t>Coconut land for sale in Laya Waves Kalkudah</t>
  </si>
  <si>
    <t>Kalkudah to Kumburumulai Via Kalkudah road. 13.25 Acers Coconut land - 650 Trees - All trees 8-10 Years old - Irrigation system done for the whole land. - House for watcher built. 
Fully carpet road access to the land.  - 4.7 km to Pasikudah beach and  650 m to Kalkudah beach.  - Price 7.5 million per acre.</t>
  </si>
  <si>
    <t>7.5 Million Per Acer</t>
  </si>
  <si>
    <t>C7-8359</t>
  </si>
  <si>
    <t xml:space="preserve">Tower 1 - 550,000 Per month without Maintance fee- 2 Years Agreement </t>
  </si>
  <si>
    <t>C7-8360</t>
  </si>
  <si>
    <t>Mr.Linaath</t>
  </si>
  <si>
    <t xml:space="preserve">Kuda edandada mawatha, Wattala </t>
  </si>
  <si>
    <t xml:space="preserve">4 Bedroom House for Sale – Kuda Edanda Road, Wattala
Price: Rs. 45 Million
Location: Kuda Edanda Road, Wattala
Land Extent: 7 Perches
Year Built: 2020
Property Highlights:
• Newly built, modern two-story house
• Located in a very peaceful neighborhood with excellent surroundings
• 4 spacious bedrooms
• 3 bathrooms – 1 attached, 2 common
• Well-equipped kitchen and dining area
• Large living area on the ground floor + huge living space upstairs
• Beautiful front garden offering serenity and curb appeal
• Ample car parking space – ideal for multiple vehicles
• All utilities available
Just 3 minutes to SPAR Supermarket and other essential amenities.
Perfect for a growing family or as a long-term investment in one of Wattala’s most sought-after residential areas.
</t>
  </si>
  <si>
    <t>C7-8361</t>
  </si>
  <si>
    <t xml:space="preserve">3 Bedroom Spacious Apartment for sale at Scenic View Residencies, Hokandara
☆ Prime Location:
Adjacent to Keells Super, Hokandara
Just 850m to Thalawathugoda Junction
1st Floor – Main Road Frontage
Easy and quick access with fire safety features
● Apartment Features:
1,400 Sqft of well-designed space
3 A/C Bedrooms
2 Bathrooms with Hot Water Geysers
1 Servant/Office Room with attached bathroom
Modern Pantry with 4 Burner Cooker &amp; Hob
3 Balconies
Fitted with LED Lights and Special Soundproofing
● Facilities:
Gym | Infinity Edge Swimming Pool | Clubhouse
Large Rooftop Area (ideal for events)
24/7 Security | Backup Generator
2 Elevators | 1 Allocated Parking + Visitor Parking
Price: Rs. 35 Million (Negotiable)
Rental Income: Currently earning Rs. 90,000/month
</t>
  </si>
  <si>
    <t>C7-8362</t>
  </si>
  <si>
    <t>Prime Land for Sale – Marine Drive Facing Land | Colombo 4
Location: Marine Drive, Colombo 4
Size: 68 Perches
Price: LKR 23 Million per Perch, Nego 
Highlights:
Exceptional sea view
Road-facing (Marine Drive frontage)
Ideal for commercial or high-end residential development</t>
  </si>
  <si>
    <t>C7-8363</t>
  </si>
  <si>
    <t>Mr.Ramesh</t>
  </si>
  <si>
    <t xml:space="preserve">
W A Silva Mawatha 
Hampden Residence</t>
  </si>
  <si>
    <t xml:space="preserve">Fully Furnished Modern Apartment for Sale – Wellawatta, Colombo 06
📍 Hampden Residence, W A Silva Mawatha
Live in the heart of Colombo 06 with this beautifully maintained, fully furnished apartment in one of Wellawatta’s most desirable locations. Ideal for homeowners or investors seeking urban convenience with modern luxury.
● Property Details:
Size: 875 Sq.ft
Floor: 3rd Floor
Bedrooms: 2
Bathrooms: 2 (including Master En-suite)
Living/Dining: Bright and spacious with excellent natural light
Kitchen: Fully equipped with modern fittings
Balcony: With charming city views
Parking: 1 allocated parking space
● Building Facilities:
24/7 Security
Rooftop Swimming Pool
Two Gyms
Backup Generator
Elevator Access
Well-maintained common areas
● Prime Location:
Walking distance to Galle Road, supermarkets, banks, schools &amp; public transport
1km to St. Peter’s College
500m to St. Lawrence Convent
1km to Havelock City Mall
5 minutes to Wellawatta Beach
Price: LKR 42 Million
</t>
  </si>
  <si>
    <t>C7-8364</t>
  </si>
  <si>
    <t>Ms.Sayanthavi</t>
  </si>
  <si>
    <t>Modern 3-Bedroom Apartment for Sale – Ebenezer Place, Dehiwala
Price: Rs. 45 Million
Rental Income: Rs. 150,000/month (Fully Furnished &amp; Rented)
✅ Ideal Investment Opportunity with Steady Return
 Prime Location – Convenience at Your Doorstep
Close to international schools
Surrounded by retail shops, cafes &amp; showrooms
Near medical centers, banks &amp; cinemas
Easy access to the beach &amp; public transport
Top-Tier Facilities &amp; Safety Features
24/7 security &amp; CCTV surveillance
Fire alarm, smoke detectors &amp; emergency exit
Firefighting system in place
Reserved car parking
Backup generator
Uninterrupted water &amp; electricity supply
● Construction &amp; Legal Highlights
Built as per approved construction plans
Certificate of Conformity (COC) obtained
Clear deed – hassle-free legal documentation</t>
  </si>
  <si>
    <t>C7-8365</t>
  </si>
  <si>
    <t xml:space="preserve">Luxury 3-Bedroom Apartment for Rent – Urban Homes, Koswatta, Battaramulla
🔹 Rent: Rs. 185,000/month
🔹 Deposit: 3 Months | Advance: 2 Months
🔹 Brokerage Fee: Half-Month Applies
🔹 Unfurnished
Looking for a serene yet centrally located home? This 10th-floor luxury apartment offers the perfect combination of space, comfort, and convenience, nestled above the city buzz with scenic views and fresh air.
☆ Apartment Features:
3 Bright &amp; Airy Bedrooms – Ideal for families or working professionals
2 Modern Bathrooms – With hot water
Fully Equipped Kitchen
Private Balcony – Enjoy your morning coffee or sunset views
Air Conditioning
Secure Parking Available
☆ Resident Facilities:
🏊 Swimming Pool
🏋️ Gym
🧒 Kids’ Play Area
🔐 24/7 Security
🎉 Function Hall
🎲 Activity Room
☆ Prime Location – Easy Access to:
Educational Institutes: SLIIT | Horizon College | Overseas School | CINEC | MIT
Recreation: Defence Ministry Walking Path | Car Wash Bays
</t>
  </si>
  <si>
    <t>C7-8366</t>
  </si>
  <si>
    <t xml:space="preserve">Prakash </t>
  </si>
  <si>
    <t xml:space="preserve">Amarasegara Mawatha </t>
  </si>
  <si>
    <t>Build in 1989</t>
  </si>
  <si>
    <t>C7-8367</t>
  </si>
  <si>
    <t xml:space="preserve">Ovel Residencies </t>
  </si>
  <si>
    <t>C7-8368</t>
  </si>
  <si>
    <t xml:space="preserve">Fairfield Residencies, Cotta Road </t>
  </si>
  <si>
    <t>C7-8369</t>
  </si>
  <si>
    <t xml:space="preserve">Linton </t>
  </si>
  <si>
    <t xml:space="preserve">Cornwall residencies, Abdul Caffoor Mawatha </t>
  </si>
  <si>
    <t>C7-8370</t>
  </si>
  <si>
    <t xml:space="preserve">Queens Court </t>
  </si>
  <si>
    <t>C7-8371</t>
  </si>
  <si>
    <t xml:space="preserve">Matilda </t>
  </si>
  <si>
    <t xml:space="preserve">Lawrence Court </t>
  </si>
  <si>
    <t>C7-8372</t>
  </si>
  <si>
    <t>Nilanthi</t>
  </si>
  <si>
    <t xml:space="preserve">Prince Alfred tower </t>
  </si>
  <si>
    <t>C7-8373</t>
  </si>
  <si>
    <t>Aathavan</t>
  </si>
  <si>
    <t>2nd lane</t>
  </si>
  <si>
    <t>C7-8374</t>
  </si>
  <si>
    <t>Long</t>
  </si>
  <si>
    <t xml:space="preserve">Commercial building for sale at Col-03
3 floors 
7.18 Perch 
5 parking slot 
2500 sqft 
175 Million (Nego)
</t>
  </si>
  <si>
    <t>C7-8375</t>
  </si>
  <si>
    <t>Pardeepan</t>
  </si>
  <si>
    <t>elvitigala mawatha</t>
  </si>
  <si>
    <t>C7-8376</t>
  </si>
  <si>
    <t>Rukshan</t>
  </si>
  <si>
    <t xml:space="preserve">Tri-Zen </t>
  </si>
  <si>
    <t>C7-8377</t>
  </si>
  <si>
    <t xml:space="preserve">Hasitha </t>
  </si>
  <si>
    <t xml:space="preserve">Trillium Havelock Town </t>
  </si>
  <si>
    <t>C7-8378</t>
  </si>
  <si>
    <t xml:space="preserve">Mangala Rodrigo </t>
  </si>
  <si>
    <t xml:space="preserve">Ridgeway Place </t>
  </si>
  <si>
    <t>C7-8379</t>
  </si>
  <si>
    <t>Completion - April 2026</t>
  </si>
  <si>
    <t>C7-8380</t>
  </si>
  <si>
    <t>Mode Residencies - IBC Road Colombo 6</t>
  </si>
  <si>
    <t>Built in 2022</t>
  </si>
  <si>
    <t>C7-8381</t>
  </si>
  <si>
    <t>50@Lester - Colombo 5</t>
  </si>
  <si>
    <t>C7-8382</t>
  </si>
  <si>
    <t>City &amp; Road</t>
  </si>
  <si>
    <t xml:space="preserve">Do not mention the apartment name </t>
  </si>
  <si>
    <t>C7-8383</t>
  </si>
  <si>
    <t>C7-8384</t>
  </si>
  <si>
    <t>Ms.Mihiri</t>
  </si>
  <si>
    <t>0768922639</t>
  </si>
  <si>
    <t>Kirimandala mawatha, Colombo 5</t>
  </si>
  <si>
    <t xml:space="preserve">One Bedroom apartment for sale in Aquaria Residencies, Nawala. 
Off  Kirimandala mawatha 
● 1 Bedroom
● 1 Washroom
● 2nd floor 
● 500 sqft 
● Fully furnished 
● 2 Balconys 
● 1 Parking slot
Rs.40 Million Negotiable 
</t>
  </si>
  <si>
    <t>C7-8385</t>
  </si>
  <si>
    <t xml:space="preserve">Mr.Sancheevan </t>
  </si>
  <si>
    <t>Gregories road Dehiwala - Voctoria Court</t>
  </si>
  <si>
    <t xml:space="preserve">Coc &amp; Deed available | No Lift </t>
  </si>
  <si>
    <t xml:space="preserve">Note : Do not mention the apartment name </t>
  </si>
  <si>
    <t>C7-8386</t>
  </si>
  <si>
    <t xml:space="preserve">Seba Jayamaha </t>
  </si>
  <si>
    <t xml:space="preserve">Santorini </t>
  </si>
  <si>
    <t xml:space="preserve">Price Inclusive of VAT and Government Taxes </t>
  </si>
  <si>
    <t>C7-8387</t>
  </si>
  <si>
    <t xml:space="preserve">Watrapala road Mount levenia - Regent residencies </t>
  </si>
  <si>
    <t xml:space="preserve">Party Hall | Coc &amp; Deed available </t>
  </si>
  <si>
    <t>C7-8388</t>
  </si>
  <si>
    <t xml:space="preserve">Hampden Residencies </t>
  </si>
  <si>
    <t>C7-8389</t>
  </si>
  <si>
    <t xml:space="preserve">3 Months Security Deposits </t>
  </si>
  <si>
    <t>C7-8390</t>
  </si>
  <si>
    <t xml:space="preserve">Vimala Ramasamy </t>
  </si>
  <si>
    <t xml:space="preserve">31 Venderwert Place </t>
  </si>
  <si>
    <t>C7-8391</t>
  </si>
  <si>
    <t xml:space="preserve">Trend Marine - De Alwis road Dehiwala </t>
  </si>
  <si>
    <t xml:space="preserve">Coc &amp; Deed Available | 5 Years Old </t>
  </si>
  <si>
    <t>C7-8392</t>
  </si>
  <si>
    <t xml:space="preserve">Tower 2 - Lotus tower , Lake , City &amp; Harbour view </t>
  </si>
  <si>
    <t>C7-8393</t>
  </si>
  <si>
    <t xml:space="preserve">Mode residencies Colombo 6 - IBC Road </t>
  </si>
  <si>
    <t xml:space="preserve">Maintance fee - 8500  | Do not mention the apartment &amp; road name </t>
  </si>
  <si>
    <t>C7-8394</t>
  </si>
  <si>
    <t xml:space="preserve">IBC Road Colombo 6 - Ideal Court </t>
  </si>
  <si>
    <t xml:space="preserve">15 Years old apartment - COC &amp; Deed available </t>
  </si>
  <si>
    <t xml:space="preserve">Do not mention the road and apartment name - Publish with poster </t>
  </si>
  <si>
    <t>C7-8395</t>
  </si>
  <si>
    <t xml:space="preserve">Mr.Ruban </t>
  </si>
  <si>
    <t xml:space="preserve">Galle road Colombo 6 - Laugh Building </t>
  </si>
  <si>
    <t>C7-8396</t>
  </si>
  <si>
    <t>City View - Teak , Furniture , Cooker , Oven , Fridge , 2 A/C &amp; 2 TV'S</t>
  </si>
  <si>
    <t>C7-8397</t>
  </si>
  <si>
    <t xml:space="preserve">2 Bedroom apartment for rent in Tri Zen Colombo 2.
- 2 bedroom 
- 2 bathroom 
- 764 sqft
- above 30th floor
- Tower 2
- Sea view 
- Rs 315,000/=
- 3 month security deposit
</t>
  </si>
  <si>
    <t>C7-8398</t>
  </si>
  <si>
    <t>C7-8399</t>
  </si>
  <si>
    <t>0775783878</t>
  </si>
  <si>
    <t xml:space="preserve">Luxury 3-Bedroom Apartment for Rent – Platinum One Suites, Colombo 03
Experience high-end city living in this fully furnished, spacious apartment located in one of Colombo's most prestigious addresses.
☆ Apartment Features:
3 Bedrooms – All en-suite
3 Modern Bathrooms
Fully Furnished with High-Class Furniture
Flat-Screen TVs in All Rooms
1800 Sq. Ft. of Elegant Living Space
Fully Equipped Kitchen: Gas Cooker, Microwave Oven, Dishwasher, Washing Machine, Large Fridge
Servant Room with Attached Bathroom
1 Parking Space
Double Curtains in All Rooms
● Prime Location:
Walking distance to Galle Road &amp; Duplication Road
Close to Marino Mall, Durdans Hospital, Leading Banks, Top Schools &amp; Restaurants
● Building Facilities:
Gym
Sauna
Swimming Pool
● Rent Details:
Monthly Rent: Rs. 350,000/-
Gas &amp; Electricity to be paid by Tenant
5-Month Refundable Deposit
2-Month Key Money
Minimum 1-Year Lease
</t>
  </si>
  <si>
    <t>C7-8400</t>
  </si>
  <si>
    <t>77/1 Pamankada Lane Colombo 6</t>
  </si>
  <si>
    <t xml:space="preserve">Fully Furnished - Electric appliances included </t>
  </si>
  <si>
    <t>C7-8401</t>
  </si>
  <si>
    <t>Mr.Abishak</t>
  </si>
  <si>
    <t xml:space="preserve">Brand New Apartment for Rent - 606 The Address ,Colombo 03 
Asking: LKR 550,000/- per month 
2 Bedroom
2 Washroom 
18th floor 
3 Balconys 
Galle road and Sea View 
Fully furnished 
1190 sqft 
Parking slots: 1 
Swimming pool 
Gymnasium 
Maintenance fee: Rs. 30 per Sqft borne by the renter
● Features &amp; Amenities:
Sea view, city view, and Galle Road frontage 
Swimming pool and fully equipped gym 
On-site Cargills Express supermarket
Tea Avenue coffee shop within the building 
Modern finishes with premium fittings Ideal for executive living in central Colombo
</t>
  </si>
  <si>
    <t>C7-8402</t>
  </si>
  <si>
    <t>Mr.Anwar/Nirosh</t>
  </si>
  <si>
    <t xml:space="preserve">Bandaranaike road, Walisara </t>
  </si>
  <si>
    <t xml:space="preserve">Brand New 7-Bedroom House for Sale – Walisara
● Just walking distance to Negombo–Colombo main road, Walisara Junction &amp; Navy Camp
Property Highlights: • Land Extent: 9.5 Perches
• Spacious 3-Story House – 4500 sqft
• 7 Bedrooms | 6 Bathrooms
• Private Well + 2 Electricity &amp; Water Lines
• Parking for 6 Vehicles
• Rooftop &amp; Vast Terrace with Lighting
• Roller Shutter Gate
• Servent toilet 
• Located in a highly residential and secure area
Price: LKR 85 Million (Negotiable)
📞 Contact now to schedule a viewing and make this dream home yours!
</t>
  </si>
  <si>
    <t>C7-8403</t>
  </si>
  <si>
    <t xml:space="preserve">Buthgamuwa Road, Rajagiriya </t>
  </si>
  <si>
    <t xml:space="preserve">Luxury Apartment for sale in Iconic Galaxy Rajagiriya.
- 1580 sqft
- 3 bedroom
- 3 bathroom 
- Maids room+bath 
- large balcony 
- large master room 
- above 10th floor 
-Rs 74 Million (negotiable)
</t>
  </si>
  <si>
    <t>C7-8404</t>
  </si>
  <si>
    <t>91/18,Hampden Lane,Colombo 6</t>
  </si>
  <si>
    <t xml:space="preserve">Brand New Apartment Project – Now Selling in Colombo 6!
● Location: Hampden Lane, Colombo 6
● Completion: June 2026
● Total Units: 21 Apartments
● Parking: 3 Floors Dedicated to Car Parking
● Rooftop Access Included
☆ Apartment Options:
▪️ 2 Bedroom – 970 sqft
▪️ 3 Bedroom – 1250 / 1525 sqft
Price: LKR 45,000/- per sqft
💳 Flexible Payment Plans Available
Don’t miss your chance to own your dream apartment in one of Colombo’s most sought-after neighborhoods.
📞 Contact us today to book an appointment—before it's too late!
</t>
  </si>
  <si>
    <t>C7-8405</t>
  </si>
  <si>
    <t>240/8 Torrington Avenue Colombo 7</t>
  </si>
  <si>
    <t>C7-8406</t>
  </si>
  <si>
    <t xml:space="preserve">D Type - Slopping tower </t>
  </si>
  <si>
    <t>C7-8407</t>
  </si>
  <si>
    <t>3 Bedroom Semi-Furnished Apartment for Rent – Elixia Apartments, Malabe 
Front-Facing Garden Unit | Prime Location | Modern Living
A stunning garden/ Swimming pool-facing apartment in the prestigious Elixia Residencies by Homelands is now available for rent. Perfect for professionals or families seeking comfort, convenience, and lifestyle all in one place.
● Apartment Details:
▪️ Size: 970 sqft
▪️ Bedrooms: 3
▪️ Bathrooms: 2 (1 Attached + 1 Common)
■  4th floor 
▪️ Maid’s toilet 
▪️ Spacious Living Area with Pantry
▪️ Dedicated Parking for 1 Vehicle
● Exclusive Common Facilities:
✅ Swimming Pool
✅ Fully-Equipped Gym
✅ Basketball &amp; Tennis Courts
✅ Mini Supermarket &amp; Cafeteria
✅ 24/7 Security Service
✅ Visitor Parking
✅ BBQ Area
✅ Kids’ Play Area
✅ Access to Nearby Jogging Track
Location Highlights:
🔹 2–5 minutes to:
Neville Fernando Teaching Hospital
CINEC Campus
SLIIT
Horizon Campus
Rent: Rs. 120,000/- per month
Negotiable 
Terms: 3 Months Deposit | 2 Months Advance
📞 Contact us today to schedule a viewing or learn more.
Don’t miss out on this rare opportunity to live in one of Malabe’s most sought-after communities!</t>
  </si>
  <si>
    <t>C7-8408</t>
  </si>
  <si>
    <t>Mr.Felix</t>
  </si>
  <si>
    <t>0777567114</t>
  </si>
  <si>
    <t xml:space="preserve">Commercial Property for Sale in Wattala – Prime Investment Opportunity!
● Location: Hendala Road, Wattala
● Asking Price: LKR 340 Million (Negotiable)
● Land Extent: 50 Perches
● Total Built Area: 16,413 sq. ft.
🔹 PROPERTY HIGHLIGHTS
Strategically located along Hendala Road, this two-story warehouse complex offers unmatched commercial potential in one of Wattala’s most sought-after industrial zones. Ideal for warehousing, logistics, processing, or office operations.
Ground Floor: 12,000 sq. ft.
Upper Floor: 4,413 sq. ft.
FEATURES &amp; INFRASTRUCTURE
40’ Container-accessible road with wide gates
20’ Weigh Bridge &amp; Control Room
Elegant aluminum-framed glazed doors/windows
Extensive storage &amp; processing zones
Spacious car parking facility
MODERN OFFICE FACILITY
Includes:
✔ Lobby &amp; Reception
✔ Workstations
✔ 4 Directors’ Rooms
✔ Server Room &amp; Cashier’s Room
✔ Conference Room
✔ Pantry &amp; Lunchroom
✔ Gymnasium
✔ Separate Male &amp; Female Washrooms
UTILITIES &amp; FACILITIES
Three-phase electricity with onsite transformer
Piped water, landline, and high-speed internet
Full air-conditioning
CCTV surveillance for added security
Ideal For:
Warehousing | Distribution Hubs | Processing Centers | Logistic Operations | Showroom + Office Combinations
</t>
  </si>
  <si>
    <t>C7-8409</t>
  </si>
  <si>
    <t>Mr.Nishantha/Jishan Beru</t>
  </si>
  <si>
    <t xml:space="preserve">Luxury Fully-Furnished Apartment for Sale – TRIZEN by John Keells, Colombo 2
Price: Rs. 64 Million (Non-Negotiable)
Elevate your lifestyle with this high-floor, fully furnished 2-bedroom apartment at the prestigious Trizen by John Keells. Perfect for homeowners seeking elegance or investors looking for strong rental potential, this residence combines modern luxury with unmatched convenience in the heart of Colombo.
📍 Property Details
19th Floor – Tower 1 (Type B2)
Size: 720 sqft
View: Park Street &amp; Empire Building
2 Spacious Bedrooms with Built-In Wardrobes
2 Stylish Bathrooms with Premium Fittings
Open-Plan Living &amp; Dining with Panoramic City Views
Fully Furnished with Modern Interiors
Covered Parking Slot
Bright &amp; Airy with Excellent Ventilation
Building Amenities
24/7 Security &amp; Concierge Services
Infinity Swimming Pool &amp; State-of-the-Art Gym
Clubhouse, Entertainment Lounge &amp; Kids’ Play Area
Backup Power &amp; Water Supply
Ample Visitor Parking
This apartment is a rare opportunity – whether for luxury living or as a high-return investment.
Please republish as well </t>
  </si>
  <si>
    <t>C7-8410</t>
  </si>
  <si>
    <t>Ms.Ramya Jaya</t>
  </si>
  <si>
    <t xml:space="preserve">Sew view </t>
  </si>
  <si>
    <t xml:space="preserve">Luxury 1 Bedroom Apartment for Sale – Barrington Towers
Price: LKR 25 Million (Urgent Sale)
Experience upscale living in this brand new, fully furnished apartment, perfectly positioned on the 10th floor of the prestigious Barrington Towers. Enjoy breathtaking sea and city views, top-tier facilities, and unmatched convenience.
Property Features:
1 Spacious Bedroom
1 Modern Bathroom
Living &amp; Dining Areas
Stylish Pantry
Private Balcony with Views
Fully Furnished &amp; Fully Air-Conditioned
700 Sqft of Elegant Space
Building Amenities:
Swimming Pool + Baby Pool
Fully Equipped Gym
2 High-Speed Passenger Elevators
2 Dedicated Vehicle Elevators
Covered Vehicle Parking
24/7 Security and CCTV
COC Available
Sales Agreement Ready
</t>
  </si>
  <si>
    <t>C7-8411</t>
  </si>
  <si>
    <t>Shanaz</t>
  </si>
  <si>
    <t xml:space="preserve">St Sylvester road </t>
  </si>
  <si>
    <t>C7-8412</t>
  </si>
  <si>
    <t xml:space="preserve">Adham Showkath </t>
  </si>
  <si>
    <t xml:space="preserve">Hope residency, 19th Lane </t>
  </si>
  <si>
    <t>C7-8413</t>
  </si>
  <si>
    <t xml:space="preserve">Nishantha </t>
  </si>
  <si>
    <t xml:space="preserve">TRI ZEN </t>
  </si>
  <si>
    <t>C7-8414</t>
  </si>
  <si>
    <t xml:space="preserve">Manjula </t>
  </si>
  <si>
    <t xml:space="preserve">Virginia Residencies, Pothuarawa road </t>
  </si>
  <si>
    <t>C7-8415</t>
  </si>
  <si>
    <t>Ms.Zineya/Nirosh</t>
  </si>
  <si>
    <t xml:space="preserve">Batagama Church Road,Ja-Ela </t>
  </si>
  <si>
    <t xml:space="preserve"> Beautiful Fully-Furnished Two-Story House for Sale – Ja-Ela
Experience luxury living in this spacious, fully furnished home located just 300m from the Colombo–Negombo main road.
Property Details:
Land: 10.5 Perches
House: 4000 sqft | Two Stories
4 Bedrooms (A/C)
3 Modern Washrooms with Hot Water
 2 Dining Areas
2 Pantries with Kitchens
2 TV Lobbies
Drive Room + Car Porch (Fits 4 Vehicles)
Servant Room
Fully Furnished
CCTV Camera Coverage
Rooftop Terrace
Prime Location – Ja-Ela (Only 300m to Colombo–Negombo Main Road)
Price: Rs. 90 Million (Negotiable)
</t>
  </si>
  <si>
    <t>C7-8416</t>
  </si>
  <si>
    <t>Falon</t>
  </si>
  <si>
    <t xml:space="preserve">Residence tower, Prefer Couple or single </t>
  </si>
  <si>
    <t>C7-8417</t>
  </si>
  <si>
    <t>Mr.Asmika Raveesha</t>
  </si>
  <si>
    <t xml:space="preserve">Luxury 2 Bedroom Apartment for Sale – The Address 606, Kollupitiya 
Live above the city in this stunning 24th floor apartment offering breathtaking sea views and modern comforts in one of Colombo’s most prestigious addresses.
🔹 2 Bedrooms
🔹 2 Washrooms
🔹 1075 sqft
🔹 Modern Kitchen with Pantry Cupboards
🔹 Private Balcony
🔹 Panoramic Sea View
The Address 606, Kollupitiya
Rs. 89 Million (Negotiable)
For inquiries or viewings, contact us today!
</t>
  </si>
  <si>
    <t>C7-8418</t>
  </si>
  <si>
    <t xml:space="preserve">Luxury 2 Bedroom Apartment for Sale – The Address 606, Kollupitiya 
Live above the city in this stunning 26th floor apartment offering breathtaking sea views and modern comforts in one of Colombo’s most prestigious addresses.
🔹 2 Bedrooms
🔹 2 Washrooms
🔹 1150 sqft
🔹 Modern Kitchen with Pantry Cupboards
🔹 Private Balcony
🔹 Panoramic Sea View
The Address 606, Kollupitiya
Rs. 85 Million (Negotiable)
For inquiries or viewings, contact us today!
</t>
  </si>
  <si>
    <t>C7-8419</t>
  </si>
  <si>
    <t>Ms.Shaeriff</t>
  </si>
  <si>
    <t xml:space="preserve">Galle road, Wellawatta </t>
  </si>
  <si>
    <t xml:space="preserve">2 Bedroom Private apartment for sale in Wellawatha. 
2 Bedroom
2 Washroom
2nd floor ( Staircase only  )
1000 sqft 
Kichen 
Store room 
3 story Apartment 
Walking distance to Wellawatta market 
Asking Price: 18 million 
</t>
  </si>
  <si>
    <t>C7-8420</t>
  </si>
  <si>
    <t>Mr.Themiya</t>
  </si>
  <si>
    <t xml:space="preserve">4-Story Apartment Complex for Sale – Colombo 07 (Malalasekara Mawatha / Longdon Place)
Price: Rs. 402 Million (Negotiable)
An exceptional opportunity to own a prestigious apartment complex in the heart of Colombo 07 – a location known for its diplomatic presence, elite residences, and proximity to international schools, top-tier hospitals, and iconic landmarks like Independence Square and the National Museum.
Property Details:
Location: Malalasekara Mawatha, Longdon Place, Colombo 7
4-Story Architect-Designed Apartment Complex
Land Extent: 15.5 Perches (Rectangular flat block)
● 9 Bedrooms | 9 Bathrooms
Total Floor Area: Approx. 9,885 Sqft
Age: 12 Years | Condition: Excellent &amp; Well-Maintained
Construction &amp; Features:
Modern, attractive structure with masonry + reinforced concrete
High-quality tiled floors, timber-panelled doors, glazed windows
Stylishly fitted pantry &amp; modern kitchens
Lift access, backup generator, and solar panels for hot water
Secure double-height car parking for 6 vehicles
Apartment Layout (Floors 1 to 3 – All Identical):
Each floor offers a complete apartment with:
3 Spacious Bedrooms (with Built-in Wardrobes &amp; En-Suite Bathrooms)
Large Living &amp; Dining Area
Modern Pantry
Maid’s Room &amp; Bathroom
Private Balconies for Each Room
Ground Floor (2,410 Sqft):
Elegant Entrance Lobby with Lift
Driver/Staff Quarters
Generator Room, Store, Utility Areas
Toilets &amp; Technical Rooms
Secure Parking for 6 Vehicles
Rooftop Terrace Highlights:
Entertainment Space with Panoramic Views of Colombo Skyline
Kids’ Pool, Roof Garden, Toilet
Machine Room, Water Tanks, Solar Panels (2 per apartment)
Fully tiled, modern fittings with 
📞 Ideal for:
Boutique apartment investment
Luxury rentals or long-term leases
Diplomatic residence conversions
📌 Price: Rs. 402 Million (Negotiable)
Contact us today to schedule a private viewing of this rear gem in Colombo. 
</t>
  </si>
  <si>
    <t>C7-8421</t>
  </si>
  <si>
    <t>Fathima (kalpity property)</t>
  </si>
  <si>
    <t>Abeysekara Rd, Mount Lavinia</t>
  </si>
  <si>
    <t>C7-8422</t>
  </si>
  <si>
    <t>Ms.Banu</t>
  </si>
  <si>
    <t>211 De Seram Place Colombo 7</t>
  </si>
  <si>
    <t>C7-8423</t>
  </si>
  <si>
    <t>Nipun</t>
  </si>
  <si>
    <t>Frazer Avenue</t>
  </si>
  <si>
    <t>C7-8424</t>
  </si>
  <si>
    <t>The Fath Residencies, 91, Sir Anagarika Dharmapala Mawatha, Dehiwela</t>
  </si>
  <si>
    <t>C7-8425</t>
  </si>
  <si>
    <t xml:space="preserve">Rush homes, Campbell Place </t>
  </si>
  <si>
    <t>C7-8426</t>
  </si>
  <si>
    <t>Matheesha</t>
  </si>
  <si>
    <t xml:space="preserve">Furnished 350k 
Unfurnished 300k </t>
  </si>
  <si>
    <t>C7-8427</t>
  </si>
  <si>
    <t>Platinum One Suite - Colombo 3</t>
  </si>
  <si>
    <t xml:space="preserve">Duplex </t>
  </si>
  <si>
    <t>C7-8428</t>
  </si>
  <si>
    <t xml:space="preserve">Mr.Saleem </t>
  </si>
  <si>
    <t xml:space="preserve">Sea &amp; City </t>
  </si>
  <si>
    <t>C7-8429</t>
  </si>
  <si>
    <t>C7-8430</t>
  </si>
  <si>
    <t>C7-8431</t>
  </si>
  <si>
    <t>Landmark - Rudra Mawatha Colombo 6</t>
  </si>
  <si>
    <t>C7-8432</t>
  </si>
  <si>
    <t>High level Road, Col-05</t>
  </si>
  <si>
    <t>Commercial property available for rent In Col-05
43 seater Tech company dev center set up with LAN cabling, fiber optic pipe, Cisco switches etc installed.
6 seater board/meeting room (Video com facility was removed) 
Lunch room area / common room.
File &amp; document storage (lockable) area 
2000 sqft 
On the 4th floor
The floor is loop piled carpeted with fitting with Colma furniture, ergonomic chairs, Aircon system, back up generator, server rack + connectivity backbone, elevator access, 2 Car-park reserved space &amp; overnight security. 
3 year contract
Expecting Rs.885,000.00</t>
  </si>
  <si>
    <t>C7-8433</t>
  </si>
  <si>
    <t>Ms.Mangala Rodrigo</t>
  </si>
  <si>
    <t>Nexus Apartment - Rodrigo road Colombo 4</t>
  </si>
  <si>
    <t>C7-8434</t>
  </si>
  <si>
    <t>C7-8435</t>
  </si>
  <si>
    <t>Buddhika Deegoda</t>
  </si>
  <si>
    <t xml:space="preserve">Sri Jayawardenapura mawatha </t>
  </si>
  <si>
    <t>(Facing Main Road)
FLOORS ARE AVAILABLE FOR RENT AS FOLLOWS,
6000 sq ft. x 5 Floors. (2,3,4,5,6 Floors) 2000 sq ft. x 2 Floors. (3,4 Floors)
Common Dining area with Pantry. 85 Car parking slots, including visitor parking. Standby Generator and
3 Elevators Available</t>
  </si>
  <si>
    <t>C7-8436</t>
  </si>
  <si>
    <t>marine drive</t>
  </si>
  <si>
    <t>C7-8437</t>
  </si>
  <si>
    <t>Fetoze</t>
  </si>
  <si>
    <t>C7-8438</t>
  </si>
  <si>
    <t>Kanthan</t>
  </si>
  <si>
    <t>C7-8439</t>
  </si>
  <si>
    <t>Viharamahadevi Park and the ocean</t>
  </si>
  <si>
    <t xml:space="preserve">2 Bedroom Luxury Apartment for sale in Luna Tower, Colombo 2.
2 Bedroom
2 Washroom 
1001 sqft 
26th floor 
B1
Ocean view and Viharamahadevi Park view 
Swimming pool 
Gymnasium 
Rs.88 million
</t>
  </si>
  <si>
    <t>C7-8440</t>
  </si>
  <si>
    <t xml:space="preserve">Ms.Sarah Sheriff </t>
  </si>
  <si>
    <t xml:space="preserve">3 Bedroom House for sale in Hokandara. 
● 7.5 perches land extend 
● 3 Bedrooms with attached Bathrooms 
● 3000 sqft 
● 3 story house
● Rooftop 
● 2 Parking ( Big and small)
● Kitchen with pantry 
● Easy access to Hokandara, Pannipitiya, Thalawathugoda 
Asking Price: 45 million 
Negotiable 
</t>
  </si>
  <si>
    <t>C7-8441</t>
  </si>
  <si>
    <t>Mr.Nuran</t>
  </si>
  <si>
    <t xml:space="preserve">Two story brand new house for sale in Hapugoda, Kandana. 
●11 Perches land extend 
● Two story House 
● 3 Bedrooms 
● 2 Washroom 
● Fully Tiled with Compled Celling 
● 1 A/C Room 
● 2 Spacious living room 
● Kitchen with pantry cupboards 
● Fully covered with CCTV 
● Parking space 
● 1 km to Kandana Town 
● 2 Km to Ragama Town 
● 500m to De mazinord college 
● 900m to Kandana Railway Station 
Asking Price: 26 million 
</t>
  </si>
  <si>
    <t>C7-8442</t>
  </si>
  <si>
    <t xml:space="preserve">2 Bedroom Apartment for Sale at Bricksgate Apartments Wattala.
✳️ Walking distance to Hendala junction, Super markets , banks , Hemas Hospital Wattala, OKI international school, Lyceum International school,  Katunayake International Airport
✳️ Fully furnished 
✳️ 905Sq.ft,2 
✳️ 2 Bedrooms with additional maids room and toilet 
✳️ One common bathroom. One bathroom in maids room.
✳️ Kitchen Equipped with mahogany pantry cabinets, 4 burner cooker with oven, cooker hob, bathroom with Ariston hot water geasers.
✳️ Luxury Amenities Infinity swimming pool, Club house and a Gymnasium with Yoga deck.
✳️ Backup Generator.
✳️ located at 5th floor with eco friendly view.  A great investment opportunity with highest ROI.
✳️ Price RS. 30 million
      Urgent sale 
        	</t>
  </si>
  <si>
    <t>C7-8443</t>
  </si>
  <si>
    <t xml:space="preserve">Mr.Nishan de alwis </t>
  </si>
  <si>
    <t xml:space="preserve">Ekala,Ja-Ela </t>
  </si>
  <si>
    <t xml:space="preserve">10000 sqft brand new warehouse for rent in Ekala, Ja-Ela. 
40 feet container access 
Easy access to Ja-Ela Highway entrance, Katunayake. 
Rs.100/- per sqft 
Total rent value Rs.1,000,000/-
</t>
  </si>
  <si>
    <t>C7-8444</t>
  </si>
  <si>
    <t xml:space="preserve">3 Bedroom Brand new apartment for sale in Dehiwela. 
1629 sqft 
2nd floor 
Swimming pool 
Gymnasium 
3 Bedrooms 
2 Washrooms 
Rs.63 million 
</t>
  </si>
  <si>
    <t>C7-8445</t>
  </si>
  <si>
    <t xml:space="preserve">3 Bedroom Brand new apartment for sale in Dehiwela. 
1305 sqft 
3rd floor 
Swimming pool 
Gymnasium 
3 Bedrooms 
2 Washrooms 
Rs.55 million 
</t>
  </si>
  <si>
    <t>C7-8446</t>
  </si>
  <si>
    <t xml:space="preserve">Onesta Holdings </t>
  </si>
  <si>
    <t>TRI- ZEN</t>
  </si>
  <si>
    <t>C7-8447</t>
  </si>
  <si>
    <t>Srivantha Ramanayake</t>
  </si>
  <si>
    <t>0714722808</t>
  </si>
  <si>
    <t xml:space="preserve">Barnes Residencies </t>
  </si>
  <si>
    <t>C7-8448</t>
  </si>
  <si>
    <t>Shenam Fernando</t>
  </si>
  <si>
    <t xml:space="preserve">Porshia Skyline Residencies </t>
  </si>
  <si>
    <t>C7-8449</t>
  </si>
  <si>
    <t>Mr.PK</t>
  </si>
  <si>
    <t>C7-8450</t>
  </si>
  <si>
    <t xml:space="preserve">Charika Wanigabaduge </t>
  </si>
  <si>
    <t>C7-8451</t>
  </si>
  <si>
    <t>Ideal Court - IBC Road Colombo 6</t>
  </si>
  <si>
    <t xml:space="preserve">17 Years old apartment </t>
  </si>
  <si>
    <t>C7-8452</t>
  </si>
  <si>
    <t>Themiya</t>
  </si>
  <si>
    <t xml:space="preserve">Malalasekara Mawatha, </t>
  </si>
  <si>
    <t>4-Story Architect-Designed Apartment Complex
15.5 Perches (Rectangular flat block)
9 Bedrooms | 9 Bathrooms
Approx. 9,885 Sqft
12 Years | Condition: Excellent &amp; Well-Maintained
Lift access, backup generator, and solar panels for hot water
Secure double-height car parking for 6 vehicles</t>
  </si>
  <si>
    <t>C7-8453</t>
  </si>
  <si>
    <t>Mr.Barika</t>
  </si>
  <si>
    <t>Malay Street, Colombo 2</t>
  </si>
  <si>
    <t xml:space="preserve">Apartment for Rent – Metro Homes, Malay Street, Colombo 2.
Fully Furnished 2BR | 17th Floor | Scenic City View
Enjoy modern city living in a maintained 600 sq. ft. 2-bedroom apartment located in the heart of Colombo! Perfect for working professionals or small families.
🔹 17th Floor – Breathtaking City View
🔹 Fully Furnished – Just move in!
🔹 Dedicated Car Park
🔹 1 Bathroom
🔹 Secure &amp; Convenient Lifestyle
Monthly Rent: Rs. 130,000
Advance: 6 Months
No Maintenance Charges
Garbage Collection Fee: Rs. 2,000/year
Parking Fee: Based on vehicle type
🏬 Shops on Ground Floor:
Cargills Food City | Medical Clinic | Pharmacy | Tailor | Bookshop | Grocery Stores | Caravan Fresh &amp; More!
📍 Location Perks:
🔸 Opposite Cinnamon Life
🔸 Prime Colombo 2 location
🔸 Surrounded by top business hubs, restaurants, and easy transport
</t>
  </si>
  <si>
    <t>C7-8454</t>
  </si>
  <si>
    <t>C7-8455</t>
  </si>
  <si>
    <t>0774449494</t>
  </si>
  <si>
    <t xml:space="preserve">School lane </t>
  </si>
  <si>
    <t>C7-8456</t>
  </si>
  <si>
    <t xml:space="preserve">Ashok </t>
  </si>
  <si>
    <t xml:space="preserve">Wickramaratn Mawatha </t>
  </si>
  <si>
    <t>C7-8457</t>
  </si>
  <si>
    <t>Mr.Niroshana Ubesinghe</t>
  </si>
  <si>
    <t>Thimbirigasyaya junction.</t>
  </si>
  <si>
    <t xml:space="preserve">Luxury 2 Bedroom Apartment for Rent in Thibirigasyaya Road - Colombo 05
Property Details
✅ Parking – 1 Covered Parking slot with a separate entrance.
✅ 2 Rooms Apartment with 1 Common Bathroom
✅️ Kitchen Area, Dining Area
and Living Room with Sofa Set, Coffee Table, Ceiling Fans.
✅Master Room is Air-conditioned and the second Room, Living Area and
Dining Area are with Ceiling Fans.
✅ Kitchen is with Refrigerator, Front Door Washing Machine, Microwave Oven,
Electric Oven, Electric Kettle, Bread Toaster, Gas Cylinder, In-built Gas
Cooker with cooker hood, Modern Pantry Cupboard, Kitchen Sink, Serving
Spoons, Kitchen Utensils, Plates, Cups, Glasses, and Dining Table &amp; Chairs.
✅ Apartment is with two Balconies and a large roof terrace with City View.
✅ 24 Hours CCTV Security is provided.
✅  Hot and Cold water supply 
✅The Apartment is centrally located in Thibirigasyaya Junction with easy
access to other parts of the city. The Central Business District is just 15 mins
drive.
✅ The Apartment is located very closer to Lanka Hospital, Asiri Hospital, Kings
Hospital &amp; many other places of sightseeing.
✅ Plenty of Cab services.
✅ Available for the Long term rental only for foreigners.
✅ Companies &amp; corporate customers are welcome for their requirements
Monthly Rental 165,000 LKR (Negotiable)
</t>
  </si>
  <si>
    <t>C7-8458</t>
  </si>
  <si>
    <t>Fully furnished Colonial house for sale in prime location in Colombo 7
28.5 Perches  
2 storey house 
7900 square feet 
130 years old 
7 bedrooms 
4 bathrooms
Large living space 
Servants room &amp; toilet 
Drivers bathroom 
Garden enough space to build a swimming pool 
Price 1 Billion negotiable</t>
  </si>
  <si>
    <t>C7-8459</t>
  </si>
  <si>
    <t>Ms.Thanuki</t>
  </si>
  <si>
    <t xml:space="preserve">Negambo road, Negambo </t>
  </si>
  <si>
    <t xml:space="preserve">Luxury 1-Bedroom Apartment for sale in  Aeonsky Residencies Negombo!
Property Highlights:
1 Modern Bedroom
Dining Area with Fully Equipped Kitchen
Elegant Bathroom
24-Hour Security
Gym for Residents
Beautiful Swimming Pool
Party &amp; Function Hall
Prime Location – Heart of Negombo!
Just minutes from the beach, tourist hotspots, restaurants, and Bandaranaike International Airport.
Investment Potential:
Currently generating Rs. 125,000/month
Perfect for Airbnb or tourist rentals
Can earn $75+ per day with short-term bookings
Selling Price: Rs. 30,000,000
Negotiable for serious buyers
Own a stylish apartment in one of Sri Lanka’s top coastal cities – perfect for living, retirement, or investment.
</t>
  </si>
  <si>
    <t>C7-8460</t>
  </si>
  <si>
    <t>Negambo road, Nagoda</t>
  </si>
  <si>
    <t xml:space="preserve">Office space/Showroom/Shopping centre </t>
  </si>
  <si>
    <t xml:space="preserve">COMMERCIAL BUILDING FOR RENT – KANDANA (Nagoda)
● 1st Floor 
● Spacious 3,000 Sqft 
● Lift Access – Convenient for clients &amp; staff
● Underground Parking
● 24/7 Security with CCTV Surveillance
● 2 Modern Bathrooms
● Ideal for:
Offices / Corporate HQ
Medical or Dental Clinics
Retail Showrooms
Studios or Training Centers
Educational Institutes
Entertainment Centers (Game Hub)
Monthly Rent: Rs. 225,000
Key Money: Rs. 1.5 Million
✅ High Visibility | High Footfall | Colombo -Negambo Main Road Facing 
📞 Call now to book a viewing or for more info!
First come, first served – Act fast!
</t>
  </si>
  <si>
    <t>C7-8461</t>
  </si>
  <si>
    <t xml:space="preserve">Mr.Malith Mendis </t>
  </si>
  <si>
    <t xml:space="preserve">Marina drive, Bambalapitiya </t>
  </si>
  <si>
    <t xml:space="preserve">Apartment complex/Hotel project/Community Bulding </t>
  </si>
  <si>
    <t xml:space="preserve">Prime Beachfront Property for Sale – Colombo 4.
📍 Marine Drive | 44 Perches | Rare Investment Opportunity
Unlock the potential of a highly valuable square land located in one of Colombo’s most prestigious neighborhoods!
✅ 44 Perches
✅ Facing Marine Drive
✅ Beachfront Property
✅ 110 ft Road Frontage
✅ Flat &amp; Square-Shaped Land
✅ Ideal for Luxury Apartments, Hotels, Villas, or Commercial Projects
Asking Price: Rs. 18 Million per Perch
📞 Serious buyers only. Call/DM for more details or site visit.
</t>
  </si>
  <si>
    <t>C7-8462</t>
  </si>
  <si>
    <t xml:space="preserve">Jambugasmulla Road, Nugegoda </t>
  </si>
  <si>
    <t xml:space="preserve">Brand New 3 Bedroom Apartment for Sale – Orient Residencies, Nugegoda
Experience luxury living in the heart of Nugegoda!
📍 Location: Orient Residencies – Just minutes from Nugegoda Junction
Size: 1,724 sq.ft
Bedrooms: 3 Spacious Bedrooms
Bathrooms: 3 Modern Washrooms
Servant Room with Attached Bathroom
Located on the 4th Floor – Excellent Views &amp; Ventilation
Easy Access to All City Amenities
Asking Price: Rs. 67 Million
Ideal for families seeking space, comfort, and urban convenience!
📞 Serious buyers only – Contact for viewing and more details.
</t>
  </si>
  <si>
    <t>C7-8463</t>
  </si>
  <si>
    <t>Mr.Himesh Siriwardana</t>
  </si>
  <si>
    <t xml:space="preserve">Waragoda road,Kalaniya </t>
  </si>
  <si>
    <t xml:space="preserve">Luxury 2-Bedroom Apartment for Rent – City Edge Residencies, Kelaniya.
📍 Waragoda Road, Kelaniya
Experience elevated urban living in this modern, fully furnished 2-bedroom apartment at Kelaniya’s premier residential addresses.
● Key Features:
2 Bright &amp; Airy Bedrooms
2 Modern Washrooms
Spacious Living &amp; Dining Area
Fully Equipped Kitchen
High-Speed Fibre Internet &amp; Peo TV
Access to Swimming Pool &amp; Gym
1324 Sqft of Elegant Living Space
● Prime Location:
30 minutes to Colombo
20 minutes to Southern Expressway (Galle access)
Convenient access to city and coastal destinations
Monthly Rent: Rs. 150,000/=
📞 Call now to schedule a viewing and make this your new home!
</t>
  </si>
  <si>
    <t>C7-8464</t>
  </si>
  <si>
    <t xml:space="preserve">Mr.Jay Mendis </t>
  </si>
  <si>
    <t xml:space="preserve">Platinum one,Galle Road </t>
  </si>
  <si>
    <t xml:space="preserve">LUXURY 3 BEDROOM APARTMENT FOR RENT AT PLATINUM ONE SUITES COLOMBO-3.
• 3 Bedrooms
• 4 Bathrooms (En Suite)
• 1625 SQFT
• Higher Floor
• Luxury Furniture
• Spacious Large Living Room
• Dining Area
• Maid's Room 
• kitchen
• Utility room
• 24 hour security
• Swimming Pool
• Gymnasium
• Restaurant (with in house dining)
• Spa
• Meeting rooms 
• Multiple retail outlets (Nike, Charles and Keith, The Body Shop and Sampath Bank) 
● The building is within walking proximity to Marino Mall, Durdans Hospital, The British Council Colombo and many other amenities.
● Other necessities within a 5 kilometer radius: Galle Face One Shopping Mall, Colombo City Centre, Lanka Hospital, Asiri Hospitals, Majestic City and Unity Plaza Shopping Mall and several other amenities.
Rental Price: Rs 350,000/- per month
3 Months Security Deposit 
3 Months Advance 
Long term rent only 
		</t>
  </si>
  <si>
    <t>C7-8465</t>
  </si>
  <si>
    <t>Ms.Suguna</t>
  </si>
  <si>
    <t xml:space="preserve">Agulana Station Road, Ratmalana </t>
  </si>
  <si>
    <t xml:space="preserve">3 Bedroom Apartment for Rent – Span Tower, Rathmalana
📍 1st Floor – Angulana Station Road, Ratmalana/Moratuwa
✨ Key Features:
3 Spacious Bedrooms
1 Large Living Hall
1 Fully Functional Kitchen
2 Modern Washrooms
1250 Sq.ft
Fully Furnished
● Electricity, water &amp; maintenance charges to be paid separately
(Current average for 3-bedroom units: approx. Rs. 8,000/month)
Monthly Rent: Rs. 130,000
Security Deposit: 4 Months
</t>
  </si>
  <si>
    <t>C7-8466</t>
  </si>
  <si>
    <t xml:space="preserve">Dr.Sudanthika wijesuriya </t>
  </si>
  <si>
    <t>Ovel View Residencies
Leslie Ranagala mawatha
Colombo 8</t>
  </si>
  <si>
    <t xml:space="preserve">Ovel ground </t>
  </si>
  <si>
    <t xml:space="preserve">3 Bedroom Brand new Apartment for rent in Oval Residencies, Colombo-8. 
✳️  3 Bedrooms 
✳️ 2 Washroom 
✳️ 890 sqft 
✳️ 21st floor 
✳️ City view 
✳️ Fully furniture 
✳️ Fibre connection
✳️ Fully air-conditioned
✳️ Reserved parking 
✳️ Swimming pool and Gymnasium 
✳️ 5 minutes drive to Boralla junction 
Price- 190,000/- per month
3 Month Security deposit 
1 month advance 
</t>
  </si>
  <si>
    <t>C7-8467</t>
  </si>
  <si>
    <t>Akila (Span Tower)</t>
  </si>
  <si>
    <t xml:space="preserve">No.425/4 Attygalle Gardens, Sri Jayawardenapura Mawatha, Welikada, Rajagiriya </t>
  </si>
  <si>
    <t xml:space="preserve">2nd, 3rd 4th and 5th floor 1650 Sqft 70.2 Million </t>
  </si>
  <si>
    <t>C7-8468</t>
  </si>
  <si>
    <t xml:space="preserve">Blue Ocean Samudra Mawatha </t>
  </si>
  <si>
    <t xml:space="preserve">12 years old </t>
  </si>
  <si>
    <t>C7-8469</t>
  </si>
  <si>
    <t>Elkan</t>
  </si>
  <si>
    <t>C7-8470</t>
  </si>
  <si>
    <t xml:space="preserve">Wasantha </t>
  </si>
  <si>
    <t>C7-8471</t>
  </si>
  <si>
    <t>Faizal</t>
  </si>
  <si>
    <t xml:space="preserve">Tower 02, C2 Type </t>
  </si>
  <si>
    <t>C7-8472</t>
  </si>
  <si>
    <t>7th Sense</t>
  </si>
  <si>
    <t>C7-8473</t>
  </si>
  <si>
    <t xml:space="preserve">Arthur Seneviratne </t>
  </si>
  <si>
    <t>Nalawa old Road</t>
  </si>
  <si>
    <t>C7-8474</t>
  </si>
  <si>
    <t>Tharshanan</t>
  </si>
  <si>
    <t xml:space="preserve">Lauries road </t>
  </si>
  <si>
    <t>C7-8475</t>
  </si>
  <si>
    <t>44/5 Greenwood Homes - Dharmarama road Colombo 6</t>
  </si>
  <si>
    <t xml:space="preserve">Coc &amp; Deed available - Do not Publish </t>
  </si>
  <si>
    <t>C7-8476</t>
  </si>
  <si>
    <t>Mr.Chandima Panduwawala</t>
  </si>
  <si>
    <t>On320 Colombo 2</t>
  </si>
  <si>
    <t>C7-8477</t>
  </si>
  <si>
    <t xml:space="preserve">Stunning 3-Bedroom Apartment for Rent with Ocean and Lake Views
This tastefully furnished 3-bedroom apartment offers unparalleled views of both the ocean and a serene lake, making it the perfect retreat. Located in a sloping tower, providing ample space for comfort and style.
Key Features:
3 spacious bedrooms
4 modern washrooms
Expansive living space (2,200 square feet)
Breathtaking views of the ocean and lake
Maids room &amp; washroom 
Located in a unique sloping tower
Rental Price: $5,000 per month
</t>
  </si>
  <si>
    <t>C7-8478</t>
  </si>
  <si>
    <t xml:space="preserve">Manishe Samarawickrama </t>
  </si>
  <si>
    <t>Dabare Mawatha, Colombo 05</t>
  </si>
  <si>
    <t>C7-8479</t>
  </si>
  <si>
    <t xml:space="preserve">Platinum One Suites </t>
  </si>
  <si>
    <t>C7-8480</t>
  </si>
  <si>
    <t>Mr.Nico Perera/Sherden</t>
  </si>
  <si>
    <t xml:space="preserve">Dewson Street </t>
  </si>
  <si>
    <t xml:space="preserve">Brand New Apartment for Sale In Trizen Apartments, Colombo 2
Tower 2 – Type A3 | Upper Floor
☆ 1 Bedroom
☆ 1 Bathroom
☆ 503 Sqft
Price: Rs. 55 Million
Enjoy luxury urban living with world-class amenities:
● Jogging Track
● Fully Equipped Gym
● Yoga Deck
● Badminton Court
● Conference Hall
● Swimming Pool
● Work Space
● Coffee Shop
● Laundry Service
● Mini Mart
Ideal for investment or modern city living!
</t>
  </si>
  <si>
    <t>C7-8481</t>
  </si>
  <si>
    <t>Mr.Anurudda</t>
  </si>
  <si>
    <t xml:space="preserve">3 Bedroom Apartment for Sale in Delma Apartment, Mount Lavinia
3 bedrooms
2 bathrooms
One servant toilet
Fully air-conditioned
Three balconies
Pantry with kitchen
Access to swimming pool
Clear documents
Asking price: 45 million 
</t>
  </si>
  <si>
    <t>C7-8482</t>
  </si>
  <si>
    <t xml:space="preserve">Union place, Colombo </t>
  </si>
  <si>
    <t xml:space="preserve">Brand New Apartment for Sale In Trizen Apartments, Colombo 2
Tower 2 – Type A4 | Upper Floor
☆ 1 Bedroom
☆ 1 Bathroom
☆ 507 Sqft
Price: Rs. 58.5 Million
Enjoy luxury urban living with world-class amenities:
● Jogging Track
● Fully Equipped Gym
● Yoga Deck
● Badminton Court
● Conference Hall
● Swimming Pool
● Work Space
● Coffee Shop
● Laundry Service
● Mini Mart
Ideal for investment or modern city living!
</t>
  </si>
  <si>
    <t>C7-8483</t>
  </si>
  <si>
    <t xml:space="preserve">Union place Colombo </t>
  </si>
  <si>
    <t xml:space="preserve">Brand New Apartment for Sale In Trizen Apartments, Colombo 2
Tower 2 – Type A4 | Upper Floor
☆ 1 Bedroom
☆ 1 Bathroom
☆ 507 Sqft
Price: Rs. 57.3 Million
Enjoy luxury urban living with world-class amenities:
● Jogging Track
● Fully Equipped Gym
● Yoga Deck
● Badminton Court
● Conference Hall
● Swimming Pool
● Work Space
● Coffee Shop
● Laundry Service
● Mini Mart
Ideal for investment or modern city living!
</t>
  </si>
  <si>
    <t>C7-8484</t>
  </si>
  <si>
    <t xml:space="preserve">Empire </t>
  </si>
  <si>
    <t xml:space="preserve">Brand New Apartment for Sale In Trizen Apartments, Colombo 2
Tower 2 – Type A1| Upper Floor
☆ 1 Bedroom
☆ 1 Bathroom
☆ 471 Sqft
Price: Rs. 57.58 Million
Enjoy luxury urban living with world-class amenities:
● Jogging Track
● Fully Equipped Gym
● Yoga Deck
● Badminton Court
● Conference Hall
● Swimming Pool
● Work Space
● Coffee Shop
● Laundry Service
● Mini Mart
Ideal for investment or modern city living!
</t>
  </si>
  <si>
    <t>C7-8485</t>
  </si>
  <si>
    <t xml:space="preserve">Brand New Apartment for Sale In Trizen Apartments, Colombo 2
Tower 2 – Type A1| Upper Floor |Emperor View 
☆ 1 Bedroom
☆ 1 Bathroom
☆ 471 Sqft
Price: Rs. 53.9 Million
Enjoy luxury urban living with world-class amenities:
● Jogging Track
● Fully Equipped Gym
● Yoga Deck
● Badminton Court
● Conference Hall
● Swimming Pool
● Work Space
● Coffee Shop
● Laundry Service
● Mini Mart
Ideal for investment or modern city living!
</t>
  </si>
  <si>
    <t>C7-8486</t>
  </si>
  <si>
    <t xml:space="preserve">Dawson Street </t>
  </si>
  <si>
    <t xml:space="preserve">Brand New Apartment for Sale In Trizen Apartments, Colombo 2
Tower 3 – Type C2 | Upper Floor  Dawson Street View 
☆ 3 Bedroom
☆ 2 Bathroom
☆ 1011 Sqft
Price: Rs.99.126 Million
Enjoy luxury urban living with world-class amenities:
● Jogging Track
● Fully Equipped Gym
● Yoga Deck
● Badminton Court
● Conference Hall
● Swimming Pool
● Work Space
● Coffee Shop
● Laundry Service
● Mini Mart
Ideal for investment or modern city living!
</t>
  </si>
  <si>
    <t>C7-8487</t>
  </si>
  <si>
    <t xml:space="preserve">Brand New Apartment for Sale In Trizen Apartments, Colombo 2
Tower 3 – Type C2 | Upper Floor | Tower 2 View 
☆ 3 Bedroom
☆ 2 Bathroom
☆ 1011 Sqft
Price: Rs.98.590 Million
* Prices are subject to change with no prior notice 
Enjoy luxury urban living with world-class amenities:
● Jogging Track
● Fully Equipped Gym
● Yoga Deck
● Badminton Court
● Conference Hall
● Swimming Pool
● Work Space
● Coffee Shop
● Laundry Service
● Mini Mart
Ideal for investment or modern city living!
</t>
  </si>
  <si>
    <t>C7-8488</t>
  </si>
  <si>
    <t xml:space="preserve">Brand New Apartment for Sale In Trizen Apartments, Colombo 2
Tower 3 – Type C2 | Upper Floor | Tower 2 View 
☆ 3 Bedroom
☆ 2 Bathroom
☆ 1011 Sqft
Price: Rs.96.95 Million
* Prices are subject to change with no prior notice 
Enjoy luxury urban living with world-class amenities:
● Jogging Track
● Fully Equipped Gym
● Yoga Deck
● Badminton Court
● Conference Hall
● Swimming Pool
● Work Space
● Coffee Shop
● Laundry Service
● Mini Mart
Ideal for investment or modern city living!
</t>
  </si>
  <si>
    <t>C7-8489</t>
  </si>
  <si>
    <t>100 Glennie St, Colombo 02</t>
  </si>
  <si>
    <t xml:space="preserve">Luxury 3-Bedroom Apartment for Sale
The Residence at Cinnamon Life – Colombo 2
A rare opportunity to own a premium apartment in one of Colombo’s most prestigious addresses. Ideal for those who wish to live, work, stay, and play in one central location.
Property Highlights:
• North Tower – 27th Floor
• Spectacular Sea View
• 1,649 Sqft
• 3 Bedrooms | 3 Bathrooms
• Large Balcony with Breathtaking Panoramic View
• Super Luxury Finishes and Modern Design
Price: USD 796,164
Experience world-class city living in the heart of Colombo.
</t>
  </si>
  <si>
    <t>C7-8490</t>
  </si>
  <si>
    <t>Ranjan Peiris</t>
  </si>
  <si>
    <t>C7-8491</t>
  </si>
  <si>
    <t xml:space="preserve">Edmonton tower, Havelock City </t>
  </si>
  <si>
    <t>C7-8492</t>
  </si>
  <si>
    <t>C7-8493</t>
  </si>
  <si>
    <t>Paranan</t>
  </si>
  <si>
    <t xml:space="preserve">Span Tower, Templers Road </t>
  </si>
  <si>
    <t>C7-8494</t>
  </si>
  <si>
    <t xml:space="preserve">Hotel view </t>
  </si>
  <si>
    <t xml:space="preserve">Luxury 2-Bedroom Apartment for Sale
The Residence at Cinnamon Life – Colombo 2
A rare opportunity to own a premium apartment in one of Colombo’s most prestigious addresses. Ideal for those who wish to live, work, stay, and play in one central location.
Property Highlights:
• South East Tower – 23rd Floor
• 1238 Sqft
• 2 Bedrooms | 2 Bathrooms
• Large Balcony with Breathtaking Panoramic View
• Super Luxury Finishes and Modern Design
Price: USD 540,650
Experience world-class city living in the heart of Colombo.
</t>
  </si>
  <si>
    <t>C7-8495</t>
  </si>
  <si>
    <t xml:space="preserve">Luxury 2-Bedroom Apartment for Sale
The Residence at Cinnamon Life – Colombo 2
A rare opportunity to own a premium apartment in one of Colombo’s most prestigious addresses. Ideal for those who wish to live, work, stay, and play in one central location.
Property Highlights:
• South East Tower –14th Floor
• 1238 Sqft
• 2 Bedrooms | 2 Bathrooms
• Large Balcony with Breathtaking Panoramic View
• Super Luxury Finishes and Modern Design
Price: USD 509,491
Experience world-class city living in the heart of Colombo.
</t>
  </si>
  <si>
    <t>C7-8496</t>
  </si>
  <si>
    <t xml:space="preserve">Luxury 2-Bedroom Apartment for Sale
The Residence at Cinnamon Life – Colombo 2
A rare opportunity to own a premium apartment in one of Colombo’s most prestigious addresses. Ideal for those who wish to live, work, stay, and play in one central location.
Property Highlights:
• East Tower –13th Floor | B1B 
• 1130Sqft
• 2 Bedrooms | 2 Bathrooms
• Large Balcony with Breathtaking Panoramic View
• Super Luxury Finishes and Modern Design
Price: USD 461,835
Experience world-class city living in the heart of Colombo.
</t>
  </si>
  <si>
    <t>C7-8497</t>
  </si>
  <si>
    <t xml:space="preserve">Luxury 2-Bedroom Apartment for Sale
The Residence at Cinnamon Life – Colombo 2
A rare opportunity to own a premium apartment in one of Colombo’s most prestigious addresses. Ideal for those who wish to live, work, stay, and play in one central location.
Property Highlights:
• North East Tower –36th Floor
• 1267 Sqft
• 2 Bedrooms | 2 Bathrooms
• Large Balcony with Breathtaking Panoramic View
• Super Luxury Finishes and Modern Design
Price: USD 607,154
*Prices are subject to change without prior notice 
Experience world-class city living in the heart of Colombo.
</t>
  </si>
  <si>
    <t>C7-8498</t>
  </si>
  <si>
    <t xml:space="preserve">Luxury 2-Bedroom Apartment for Sale
The Residence at Cinnamon Life – Colombo 2
A rare opportunity to own a premium apartment in one of Colombo’s most prestigious addresses. Ideal for those who wish to live, work, stay, and play in one central location.
Property Highlights:
• East Tower –32th Floor |B2a
• 1273 Sqft
• 2 Bedrooms | 2 Bathrooms
• Large Balcony with Breathtaking Panoramic View
• Super Luxury Finishes and Modern Design
Price: USD 597,386
*Prices are subject to change without prior notice 
Experience world-class city living in the heart of Colombo.
</t>
  </si>
  <si>
    <t>C7-8499</t>
  </si>
  <si>
    <t xml:space="preserve">Luxury 2-Bedroom Apartment for Sale
The Residence at Cinnamon Life – Colombo 2
A rare opportunity to own a premium apartment in one of Colombo’s most prestigious addresses. Ideal for those who wish to live, work, stay, and play in one central location.
Property Highlights:
• East Tower
• 1273 Sqft
• 6th Floor -Price: USD 487,850
• 8th floor- Price: USD 490,161
• 11th floor-Price: USD 507,818
• 13th floor-Price: USD 517,475
• 22nd floor- Price: USD 546,808
* Prices are subject to change without prior notice 
• 2 Bedrooms | 2 Bathrooms
• Large Balcony with Breathtaking Panoramic View
• Super Luxury Finishes and Modern Design
Experience world-class city living in the heart of Colombo.
</t>
  </si>
  <si>
    <t>C7-8500</t>
  </si>
  <si>
    <t xml:space="preserve">Luxury 2-Bedroom Apartment for Sale
The Residence at Cinnamon Life – Colombo 2
A rare opportunity to own a premium apartment in one of Colombo’s most prestigious addresses. Ideal for those who wish to live, work, stay, and play in one central location.
Property Highlights:
• North East Tower
• 1267 Sqft
• 19th Floor -Price: USD 531,308
• 23rd floor- Price: USD 550,524
• 29th floor-Price: USD 585,131
• 34th floor-Price: 600,862
* Prices are subject to change without prior notice 
• 2 Bedrooms | 2 Bathrooms
• Large Balcony with Breathtaking Panoramic View
• Super Luxury Finishes and Modern Design
Experience world-class city living in the heart of Colombo.
</t>
  </si>
  <si>
    <t>C7-8501</t>
  </si>
  <si>
    <t xml:space="preserve">Negambo road, Kapuwatta </t>
  </si>
  <si>
    <t xml:space="preserve">3-Bedroom Apartment for Sale – Viman, Ja-Ela by John Keells Properties
Block C | Ongoing Project | Completion by 2026
Step into your future at VIMAN Ja-Ela – a thoughtfully designed residential community by John Keells Properties. Surrounded by open skies and lush greenery, these homes are more than just living spaces—they're where families grow, friendships flourish, and every day brings a fresh start.
● Apartment Highlights:
3 Spacious Bedrooms
Located in Block C
Exclusive Amenities:
Lush Landscaped Gardens
Resident Clubhouse
Swimming Pool
Children’s Play Area
Fully Equipped Gymnasium
Walking Paths
EV Charging Stations
Visitor Parking
Outdoor Multipurpose Court
Ambalama – Open-Air Social Space
Price: Rs. 36.37 Million
(Prices are subject to change without prior notice)
</t>
  </si>
  <si>
    <t>C7-8502</t>
  </si>
  <si>
    <t xml:space="preserve">Courtyard view </t>
  </si>
  <si>
    <t xml:space="preserve">2-Bedroom Apartment for Sale – Viman, Ja-Ela by John Keells Properties
Block G | Ongoing Project | Completion by 2026
Step into your future at VIMAN Ja-Ela – a thoughtfully designed residential community by John Keells Properties. Surrounded by open skies and lush greenery, these homes are more than just living spaces—they're where families grow, friendships flourish, and every day brings a fresh start.
● Apartment Highlights:
2 Spacious Bedrooms
2 Washrooms 
800 sqft 
Ground floor 
Courtyard view 
Exclusive Amenities:
Lush Landscaped Gardens
Resident Clubhouse
Swimming Pool
Children’s Play Area
Fully Equipped Gymnasium
Walking Paths
EV Charging Stations
Visitor Parking
Outdoor Multipurpose Court
Ambalama – Open-Air Social Space
Price: Rs. 35.96 Million
(Prices are subject to change without prior notice)
</t>
  </si>
  <si>
    <t>C7-8503</t>
  </si>
  <si>
    <t xml:space="preserve">3-Bedroom Apartment for Sale – Viman, Ja-Ela by John Keells Properties
Block G | Ongoing Project | Completion by 2026
Step into your future at VIMAN Ja-Ela – a thoughtfully designed residential community by John Keells Properties. Surrounded by open skies and lush greenery, these homes are more than just living spaces—they're where families grow, friendships flourish, and every day brings a fresh start.
● Apartment Highlights:
3 Spacious Bedrooms
2 Washrooms 
1000 sqft 
Ground floor 
Courtyard view 
Exclusive Amenities:
Lush Landscaped Gardens
Resident Clubhouse
Swimming Pool
Children’s Play Area
Fully Equipped Gymnasium
Walking Paths
EV Charging Stations
Visitor Parking
Outdoor Multipurpose Court
Ambalama – Open-Air Social Space
Price: Rs. 45.90 Million
(Prices are subject to change without prior notice)
</t>
  </si>
  <si>
    <t>C7-8504</t>
  </si>
  <si>
    <t>Dr.Tharshanan Kathiresapillai</t>
  </si>
  <si>
    <t>Lauries Road, Colombo 4</t>
  </si>
  <si>
    <t xml:space="preserve">Spacious 3-Bedroom Apartment in Colombo 4 for sale 
Rs. 78.5 Million (Negotiable)
Location: Lauries Road, Colombo 04
Size: 3 Bedrooms | 3 Bathrooms | Maid’s Quarters
● Key Features:
☆ 3 Spacious Bedrooms – Each with its own attached bathroom for privacy and comfort
☆ Separate Maid’s Room &amp; Bathroom
☆ Large Living &amp; Dining Area – Perfect for entertaining and family gatherings
☆ Located on a quiet, blind-end lane – Minimal traffic, peaceful environment
☆ Professionally Maintained Building with a respectable, well-educated neighborhood
☆ Builder’s Own Unit – Over 10 years old but kept in excellent condition
● Facilities:
• 24-Hour Security
• Continuous Water Supply
• Generator Backup
• Rooftop Gym
• Rooftop Common Area
● Prime Central Location – Walking Distance To:
Visakha Vidyalaya,Majestic City
Galle Road &amp; Duplication Road
</t>
  </si>
  <si>
    <t>C7-8505</t>
  </si>
  <si>
    <t>Nafisa</t>
  </si>
  <si>
    <t>No 11 Clifford Place Colombo 4.</t>
  </si>
  <si>
    <t>Commercial property for Rent in Clifford Place Colombo 4.,
2 rooms and 2 washrooms, 2 parking slots 
downstairs Unit
6 months' advance needed</t>
  </si>
  <si>
    <t>C7-8506</t>
  </si>
  <si>
    <t xml:space="preserve">3-Bedroom Apartments for Sale – Viman, Ja-Ela by John Keells Properties
Block G | Ongoing Project | Completion by 2026
Step into your future at VIMAN Ja-Ela – a thoughtfully designed residential community by John Keells Properties. Surrounded by open skies and lush greenery, these homes are more than just living spaces—they're where families grow, friendships flourish, and every day brings a fresh start.
● Apartment Highlights:
3 Spacious Bedrooms
2 Washrooms 
1000 sqft /2nd floor: Rs.44.46 million 
100 sqft/ 3rd floor : Rs.43.72 million 
100 sqft/4th floor: 44.53 million 
800 sqft/ 3rd floor: Rs.34.31 million 
800 sqft/4th floor: 34.97 million 
Courtyard view 
Exclusive Amenities:
Lush Landscaped Gardens
Resident Clubhouse
Swimming Pool
Children’s Play Area
Fully Equipped Gymnasium
Walking Paths
EV Charging Stations
Visitor Parking
Outdoor Multipurpose Court
Ambalama – Open-Air Social Space
(Prices are subject to change without prior notice)
</t>
  </si>
  <si>
    <t>C7-8507</t>
  </si>
  <si>
    <t xml:space="preserve">Apartments for Sale – Viman, Ja-Ela by John Keells Properties
Block J | Ongoing Project | Completion by 2026
Step into your future at VIMAN Ja-Ela – a thoughtfully designed residential community by John Keells Properties. Surrounded by open skies and lush greenery, these homes are more than just living spaces—they're where families grow, friendships flourish, and every day brings a fresh start.
● Apartment Highlights:
3 Bed/1000 sqft /2nd floor: Rs.42.46 million 
100 sqft/ 3rd floor : Rs.43.72 million 
100 sqft/4th floor: 44.53 million 
2 Bed/800 sqft/ Ground floor: Rs.35.96 million 
Courtyard view 
Exclusive Amenities:
Lush Landscaped Gardens
Resident Clubhouse
Swimming Pool
Children’s Play Area
Fully Equipped Gymnasium
Walking Paths
EV Charging Stations
Visitor Parking
Outdoor Multipurpose Court
Ambalama – Open-Air Social Space
(Prices are subject to change without prior notice)
	</t>
  </si>
  <si>
    <t>C7-8508</t>
  </si>
  <si>
    <t xml:space="preserve">LUXURY 3 BEDROOM APARTMENT FOR RENT AT PLATINUM ONE SUITES COLOMBO-3.
• 3 Bedrooms
• 4 Bathrooms (En Suite)
• 1625 SQFT
• Higher Floor
• Luxury Furniture
• Spacious Large Living Room
• Dining Area
• Maid's Room 
• kitchen
• Utility room
• 24 hour security
• Swimming Pool
• Gymnasium
• Restaurant (with in house dining)
• Spa
• Meeting rooms 
• Multiple retail outlets (Nike, Charles and Keith, The Body Shop and Sampath Bank) 
● The building is within walking proximity to Marino Mall, Durdans Hospital, The British Council Colombo and many other amenities.
● Other necessities within a 5 kilometer radius: Galle Face One Shopping Mall, Colombo City Centre, Lanka Hospital, Asiri Hospitals, Majestic City and Unity Plaza Shopping Mall and several other amenities.
Rental Price: Rs 350,000/- per month
4 Months Security Deposit 
2 Months Advance 
Long term rent only 
			</t>
  </si>
  <si>
    <t>C7-8509</t>
  </si>
  <si>
    <t>Mr.Mangala Jayamanna</t>
  </si>
  <si>
    <t>Nexus residences 
Ridgeway place 
Colombo 04</t>
  </si>
  <si>
    <t xml:space="preserve">3 Bedrooms apartment for sale in Nexus Residencies Colombo 4.
Ridgeway place, Bambalapitiya 
● 3 Bedrooms 
● 2 Washrooms 
● 3rd floor 
● 1150 sqft 
● Sea View 
● Living area 
● Kichen with pantry 
Opposite of St.Peters college 
Waking distance to Galle Road and marine drive 
Asking Price: 36 million 
</t>
  </si>
  <si>
    <t>C7-8510</t>
  </si>
  <si>
    <t>Agent Nirosh zoysa</t>
  </si>
  <si>
    <t xml:space="preserve">Warehouse/storage/Logistics/Factory </t>
  </si>
  <si>
    <t xml:space="preserve">20,000 SQFT WAREHOUSE FOR RENT – JA-ELA 📦
Perfect for:
✅ Warehouse &amp; Storage
✅ Logistics Operations
✅ Factory or Light Industrial Use
🔹 Key Features:
40ft container access
Spacious parking area
Transformer available
Just 3km to Ja-Ela Highway Entrance
Easy access to Katunayake International Airport &amp; Colombo City
Rental Price: Rs. 80/- per sqft
Location: Ja-Ela
</t>
  </si>
  <si>
    <t>C7-8511</t>
  </si>
  <si>
    <t xml:space="preserve">Gampaha road,Ja-Ela </t>
  </si>
  <si>
    <t xml:space="preserve">18500 SQFT WAREHOUSE FOR RENT – JA-ELA 
Perfect for:
✅ Warehouse &amp; Storage
✅ Logistics Operations
✅ Factory or Light Industrial Use
🔹 Key Features:
40ft container access
Spacious parking area
Transformer available
Just 3km to Ja-Ela Highway Entrance
Easy access to Katunayake International Airport &amp; Colombo City
Rental Price: Rs. 80/- per sqft
Location: Ja-Ela
</t>
  </si>
  <si>
    <t>C7-8512</t>
  </si>
  <si>
    <t xml:space="preserve">Minuwangoda road,Ja-Ela </t>
  </si>
  <si>
    <t xml:space="preserve">13500 SQFT WAREHOUSE FOR RENT – JA-ELA 
Perfect for:
✅ Warehouse &amp; Storage
✅ Logistics Operations
✅ Factory or Light Industrial Use
🔹 Key Features:
40ft container access
Spacious parking area
Transformer available
Just 3km to Ja-Ela Highway Entrance
Easy access to Katunayake International Airport &amp; Colombo City
Rental Price: Rs.100/- per sqft
Location: Ja-Ela
</t>
  </si>
  <si>
    <t>C7-8513</t>
  </si>
  <si>
    <t xml:space="preserve">Bandigoda Church Road,Kandana </t>
  </si>
  <si>
    <t xml:space="preserve">Garment factory </t>
  </si>
  <si>
    <t xml:space="preserve">Running Garment Factory for Sale – Kandana 
📍 Prime Location | Fully Operational | Immediate Takeover
🔹 Land Extent: 13 Perches
🔹 Total Floor Area: 7,200 sqft
🔹 Building: 3-storey facility
🔹 Machinery: 30 JUKI Machines
🔹 Workforce: 35 Skilled Staff
🔹 Facilities:
 ✔️ Cutting Plant
 ✔️ Fully Covered with CCTV Cameras
 ✔️ All Equipment &amp; Staff Included in Sale
📍 Just 3 km from Kandana Town
📍 4 km to Ja-Ela
Asking Price: Rs. 85 Million
✅ Ideal for investors or businesses looking for a ready-to-operate setup.
</t>
  </si>
  <si>
    <t>C7-8514</t>
  </si>
  <si>
    <t xml:space="preserve">Ms.Nilanka Fernando </t>
  </si>
  <si>
    <t xml:space="preserve">Patima Road, Kapuwatta </t>
  </si>
  <si>
    <t xml:space="preserve">15 perches Bare land for sale in Patima Road, Kapuwatta, Ja-Ela. 
Highly residential area 
12 feet private road and only 2 property in the lane 
500m to Kapuwatta junction 
600m to Kapuwatta Railway station 
Rs.10 5 lakhs per perch 
</t>
  </si>
  <si>
    <t>C7-8515</t>
  </si>
  <si>
    <t>Mr.Sanlaksiri</t>
  </si>
  <si>
    <t xml:space="preserve">Luxury 2-Bedroom Apartment for Rent – Luna Tower, Colombo 2.
Experience city living at its finest in this stunning 2-Bedroom, 12th-floor apartment at 447 Luna Tower – a serene sanctuary surrounded by world-class amenities.
Apartment Highlights
1065 sqft with Burma teak flooring
Double-glazed windows &amp; 10-ft ceilings
SEA German pantry, Hansgrohe &amp; Duravit fittings
Marazzi Italian tiles
Prime location near supermarkets, restaurants, pharmacies &amp; green spaces
Premium Amenities
Rooftop infinity pool &amp; garden
Kids pool
Fully equipped gym
Clubhouse
Dedicated &amp; guest parking
Appliances &amp; Utilities
Built-in gas cooker &amp; oven
Samsung Smart TV, LG refrigerator, Abans washing machine
Air conditioning in living &amp; bedrooms
Dialog Fibre Broadband &amp; TV
Backup generator
Rental Details
Rent: USD 1,200/month
Minimum term: 12 months
Security deposit: 2 months rent
Payment: USD to UK account or LKR equivalent to SL account
📞 Contact us today to arrange a private viewing and step into your future home.
</t>
  </si>
  <si>
    <t>C7-8516</t>
  </si>
  <si>
    <t>Mr.Danidu ( Fullnest Construction)</t>
  </si>
  <si>
    <t xml:space="preserve">Lankamatha mawatha, Walisara </t>
  </si>
  <si>
    <t xml:space="preserve">HOUSES FOR SALE – MAHABAGE, WATTALA!
Lanka Matha Mawatha, Welisara
Four Brand-New Architecturally Designed Luxury Houses – offering style, comfort, and convenience just 650+ meters from Colombo–Negombo Main Road.
● Property Highlights:
Land: 6.5 Perches (High-value location)
House Size: 1,850 sqft
Bedrooms: 3 Spacious Rooms (with Private Balconies)
Bathrooms: 3 Modern Bathrooms
Living Spaces:
Spacious Living Area
Large TV Lounge
Separate Pantry &amp; Kitchen with fitted cupboards &amp; appliances
● Outdoor Features:
Rooftop entertainment space with sheltered pavilion &amp; open terrace
Beautifully landscaped garden
Secure parking for 2 vehicles (Electric roller doors)
● Other Features:
Separate Maid’s Bathroom
Three-phase power supply
18-foot wide access road + ample visitor parking near main road
Only 5 mins to Kerawalapitiya Highway Entrance (2 km)
● Available Units &amp; Prices (Negotiable):
Unit B – Rs. 42,500,000
Unit C – Rs. 44,500,000
Unit D – Rs. 47,500,000
</t>
  </si>
  <si>
    <t>C7-8517</t>
  </si>
  <si>
    <t xml:space="preserve">Sri Nissanka </t>
  </si>
  <si>
    <t>15.5 + Perches Roadside (100 ft. front) Rectangular land with 03 Houses (only land value quoted) or to Demolish by the buyers for 02 slots</t>
  </si>
  <si>
    <t>C7-8518</t>
  </si>
  <si>
    <t>C7-8519</t>
  </si>
  <si>
    <t>Eroma Fernando</t>
  </si>
  <si>
    <t>C7-8520</t>
  </si>
  <si>
    <t>Ms.Bhagiya</t>
  </si>
  <si>
    <t xml:space="preserve">T.C Garden, Battaramulla </t>
  </si>
  <si>
    <t xml:space="preserve">2 Bedroom apartment for sale in Prime Residencies,TC Gardens Battaramulla. 
2 Bedroom
2 Attached bath rooms
1 parking lot
900+ sqft
Furnished and well maintained.
300m to Battaramulla - Pannipitiya main road and 600m to Battaramulla junction. Quiet neighbourhood.
Rs.32 million 
</t>
  </si>
  <si>
    <t>C7-8521</t>
  </si>
  <si>
    <t xml:space="preserve">Sujath Wijesinghe </t>
  </si>
  <si>
    <t xml:space="preserve">Capital Twin Peaks </t>
  </si>
  <si>
    <t>C7-8522</t>
  </si>
  <si>
    <t>Federica Road,</t>
  </si>
  <si>
    <t>C7-8523</t>
  </si>
  <si>
    <t>Trillium Apartment, Col-08</t>
  </si>
  <si>
    <t>Fully furnished apartment for rent at Trillium, Col-08
3 bedroom 
2 washroom 
1650 sqft 
Servant room &amp; washroom 
Expecting Rs.450,000.00</t>
  </si>
  <si>
    <t>C7-8524</t>
  </si>
  <si>
    <t>Kapila Fernando</t>
  </si>
  <si>
    <t>Sangamangramaya, Thandiadi</t>
  </si>
  <si>
    <t>Over 200 feet of beach frontage.
Go 50 meters past the 339 mileposts
Umari, Sangamangramaya, Thandiadi (Land adjoining Lily Beach Cabana)</t>
  </si>
  <si>
    <t>C7-8525</t>
  </si>
  <si>
    <t xml:space="preserve">Peter </t>
  </si>
  <si>
    <t>Baseline Road, Colombo 05</t>
  </si>
  <si>
    <t>Extent: 18.5 Perches (with old house – sold at land value only)
53.5 ft Road Frontage
3 Access Roads – Unmatched Convenience</t>
  </si>
  <si>
    <t>C7-8526</t>
  </si>
  <si>
    <t>30+</t>
  </si>
  <si>
    <t>C7-8527</t>
  </si>
  <si>
    <t xml:space="preserve">Mr.Alexander Cyril </t>
  </si>
  <si>
    <t>Boswell place, Colombo 6</t>
  </si>
  <si>
    <t xml:space="preserve">Apartment for Sale – Segal Residency, Colombo 06
📍 Boswell Place, 6th Floor
● Property Details:
Size: 1,360 sq.ft
3 Bedrooms (all with balconies &amp; beautiful views)
3 Bathrooms
Servant Room
Spacious Living &amp; Dining Hall
2 Elevators &amp; Backup Generator
24/7 CCTV Monitoring &amp; Security
● Location Highlights:
100m to Galle Road
150m to Marine Drive
Highly residential &amp; peaceful neighborhood
Price: Rs. 48 Million 
(C.O.C. &amp; Deed Available)
</t>
  </si>
  <si>
    <t>C7-8528</t>
  </si>
  <si>
    <t>Ms.Vishy/Nirosh zoysa</t>
  </si>
  <si>
    <t xml:space="preserve">5000 sqft Warehouse for rent in Pamunugama. 
● 5000 Square Feets
● 3 phase Electricity available
● office with washroom, two labour washroom
● Tap water available. 
● 20 feet Container access
● 3 km to Ja Ela highway entrance
● 1.5 km to Bopitiya junction 
● 2 km to Kadana Junction 
Per sqft- 85/=
</t>
  </si>
  <si>
    <t>C7-8529</t>
  </si>
  <si>
    <t>Ms.Thilanka Dissanayake ( Fairway Properties)</t>
  </si>
  <si>
    <t>Kirulopane avenue, Colombo 5</t>
  </si>
  <si>
    <t xml:space="preserve">Luxury Apartments for Sale – Colombo 05
Fairway Latitude – Ongoing Project | Now Open for Reservations
Experience the perfect blend of modern elegance and urban convenience at Fairway Latitude, a landmark residential development rising in the heart of Colombo 5.
● Apartment Types &amp; Prices:
Type A: 3BR – 1,533 sq.ft – From LKR 81M
Type B: 2BR – 923 sq.ft – From LKR 52M
Type C: 3BR – 1,544 sq.ft – From LKR 81M
Type D: 3BR – 1,417 sq.ft – From LKR 83M
Type E: 3BR – 1,503 sq.ft – From LKR 83M
● Project Overview:
176 Units | 27 Floors
Elegant 2 &amp; 3 Bedroom Apartments + Luxury Penthouses
● Facilities &amp; Features:
Swimming Pool &amp; Kids Pool
Fully Equipped Gymnasium
Function Hall
Rooftop Terrace with City Views
EV Charging Points
European-Standard Kitchens
Covered Parking
● Payment Plan Available
Reservation: LKR 1.5 Million
(Prices subject to change without prior notice)
📍 Prime Colombo 5 Location | Limited Units Available
</t>
  </si>
  <si>
    <t>C7-8530</t>
  </si>
  <si>
    <t xml:space="preserve">15 Years old - No lift - No Car Park - 1st Floor </t>
  </si>
  <si>
    <t>C7-8531</t>
  </si>
  <si>
    <t>Thimbirigassaya Colombo 5</t>
  </si>
  <si>
    <t>Building facing Thimbirigasyaya rd col 05.
4000 SqFt on 3rd floor ( Open Space) 
500 sqft Lift lobby exclusive for the floor 
4 Washrooms 
4 car parking Lots 
Air Conditioning
Lift and generator. 
Ideal For IT companies and Back Office
Rent : 800,000 LKR  Last</t>
  </si>
  <si>
    <t>C7-8532</t>
  </si>
  <si>
    <t>3500 SqFt Commercial Building For Rent on Park Road Colombo 5. 
Suitable For Restaurants and Clothing Shops or Office. 
3500 SqFt Ground N 1st Floor And 2000 SqFt Rooftop 
4-5 Parking Lots + Plenty of Ample Parking Lots. 
Monthly Rent: 600,000 LKR</t>
  </si>
  <si>
    <t>C7-8533</t>
  </si>
  <si>
    <t xml:space="preserve">Solar ppwer system installed,  Highend wooden flooring </t>
  </si>
  <si>
    <t>C7-8534</t>
  </si>
  <si>
    <t>Queens park residencies - DM Colambage Mw - Nawala</t>
  </si>
  <si>
    <t>Exclusive access to a gated community Ensuring utmost security and privacy. 
6 perches land with a 2 Storied House. 
( 24 hr security, common pool for residents, senior private and govt. sector employees are fellow residents of the community) 
1km from Narahenpita Baseline Road. 50 million</t>
  </si>
  <si>
    <t>C7-8535</t>
  </si>
  <si>
    <t>64/1 Church road Wattala</t>
  </si>
  <si>
    <t xml:space="preserve">with old large house . close to St Annes church </t>
  </si>
  <si>
    <t>C7-8536</t>
  </si>
  <si>
    <t xml:space="preserve">No 1 - Old Nawala road -  Nawala </t>
  </si>
  <si>
    <t>C7-8537</t>
  </si>
  <si>
    <t>Capitol Twin peak - Colombo 2</t>
  </si>
  <si>
    <t xml:space="preserve">Beira lake </t>
  </si>
  <si>
    <t xml:space="preserve">West tower </t>
  </si>
  <si>
    <t>C7-8538</t>
  </si>
  <si>
    <t>C7-8539</t>
  </si>
  <si>
    <t xml:space="preserve">Mr.Vevil Abeygunasekara </t>
  </si>
  <si>
    <t xml:space="preserve">Dutugamunu Street - Kohuwala </t>
  </si>
  <si>
    <t>C7-8540</t>
  </si>
  <si>
    <t>Mr.Rehan Grero</t>
  </si>
  <si>
    <t>Luna Colombo 2</t>
  </si>
  <si>
    <t xml:space="preserve">B1 Type </t>
  </si>
  <si>
    <t>C7-8541</t>
  </si>
  <si>
    <t>Mr.Praksh</t>
  </si>
  <si>
    <t xml:space="preserve">3-Bedroom Luxury Apartment for Rent – ON320, Colombo 2
Located on the 13th floor (T2) of the prestigious ON320 complex, this stunning apartment offers breathtaking sea views and a modern, fully renovated interior.
Features:
Recently renovated – looks brand new
Elegant wooden flooring
Brand-new furniture
65" Smart TV for your entertainment
New dishwasher, burner, oven &amp; more
Premium fittings throughout
Rental Terms:
Rs. 450,000/month
Long-term lease (minimum 1 year)
1 year’s rent to be paid in advance
</t>
  </si>
  <si>
    <t>C7-8542</t>
  </si>
  <si>
    <t>C7-8543</t>
  </si>
  <si>
    <t>Landway - Chapel lane Colombo 6</t>
  </si>
  <si>
    <t xml:space="preserve">Brand New - COC &amp; Deed yet to receive </t>
  </si>
  <si>
    <t xml:space="preserve">Do not mention the apartment name and road name </t>
  </si>
  <si>
    <t>C7-8544</t>
  </si>
  <si>
    <t xml:space="preserve">Roshan De Silva </t>
  </si>
  <si>
    <t>sovrano</t>
  </si>
  <si>
    <t>C7-8545</t>
  </si>
  <si>
    <t>C7-8546</t>
  </si>
  <si>
    <t>Mathesh</t>
  </si>
  <si>
    <t xml:space="preserve">3 Storey Building, Perfect For an IT Company, Boutique Hotel, or Chinese KTV </t>
  </si>
  <si>
    <t>C7-8547</t>
  </si>
  <si>
    <t xml:space="preserve">Dallas Line </t>
  </si>
  <si>
    <t>Alfred Avenue, Col-03</t>
  </si>
  <si>
    <t xml:space="preserve">22 perch land for sale in Col-03
22 million perch perch </t>
  </si>
  <si>
    <t>C7-8548</t>
  </si>
  <si>
    <t xml:space="preserve">Christy </t>
  </si>
  <si>
    <t xml:space="preserve">OFFICE SPACE FOR RENT IN THIMBIRIGASYAYA COLOMBO 5. 
Building facing Thimbirigasyaya rd col 05.
4000 SqFt on 3rd floor ( Open Space) 
500 sqft Lift lobby exclusive for the floor 
4 Washrooms 
4 car parking Lots 
Air Conditioning
Lift and generator. 
Ideal For IT companies and Back Office
Rent : 850,000 LKR  </t>
  </si>
  <si>
    <t>C7-8549</t>
  </si>
  <si>
    <t>Ms.Hermi</t>
  </si>
  <si>
    <t xml:space="preserve">Richmond Hill, Heerassagala,Kandy </t>
  </si>
  <si>
    <t xml:space="preserve">Luxury Villa for Rent – Richmond Hill, Heerasagala, Kandy.
Experience premium living in this stunning 6-bedroom villa nestled in the serene hills of Kandy, offering elegance, space, and comfort.
Location: Richmond Hill, Heerasagala, Kandy
Land Extent: 50 perches | Built-Up Area: 6,300 sq.ft.
● Bedrooms: 6 (All Ensuite)
● Bathrooms: 7
● Parking: Space for 7 vehicles
Property Features:
● Fully furnished with high-quality fittings
● Maid’s &amp; Driver’s quarters with separate bathrooms
● Hot water &amp; 3-phase electricity
● Large dining area &amp; 3 spacious living areas
● Beautifully landscaped surroundings
● Floor Plan:
Ground Floor:
1 Ensuite bedroom (ideal for office or guest room)
● First Floor:
2 Ensuite bedrooms
Kitchen with pantry
Dining area
Visitors’ lounge &amp; toilet
Caretaker quarters with kitchen &amp; bathroom
Driver’s quarters with bathroom
● Second Floor:
2 Ensuite bedrooms including a luxurious master suite
Rent: Rs. 425,000/- per month
Security Deposit: 9 months
Note: Only for serious tenants
</t>
  </si>
  <si>
    <t>C7-8550</t>
  </si>
  <si>
    <t>Mr.Dilukshan</t>
  </si>
  <si>
    <t xml:space="preserve">TWO-STOREY HOUSE FOR SALE – MILLENNIUM CITY, JA-ELA
Located in Zone 1 of the prestigious Millennium City, just 100m from the main entrance, this beautiful home offers comfort, security, and convenience in a serene gated community with 24/7 security.
Land &amp; House Details:
Land: 10 Perches
Floor Area: 2,000 Sq.Ft
Bedrooms: 4 (All A/C)
Bathrooms: 3
Flooring: Fully Tiled
Parking: 3–4 vehicles inside + ample space for 8–10 vehicles outside
Garden: Beautifully landscaped with Roller Shutter Door entrance
Ground Floor:
3 Bedrooms (A/C) &amp; 2 Bathrooms
Spacious Living &amp; Dining Area
Pantry Kitchen &amp; Store Room
Laundry Room
Small Backyard
First Floor:
1 Bedroom (A/C) &amp; 1 Bathroom
Open Terrace / Rooftop
Special Features:
Solar Power – Enjoy free electricity
2 Hot Water Heaters
3 Air Conditioning Units
Furnished with: 2 Beds, 6-Chair Dining Table, Sofa Set
1,000L Water Tank
Common Facilities:
Swimming Pool with Changing Rooms
Gymnasium &amp; Clubhouse
Children’s Play Area
Garbage Collection by MHD PLC
24-Hour Security
📍 Location Highlights:
500m to Colombo–Kurunegala Main Road
Close to Cargills Food City &amp; Super Centres
10 mins to K-Zone Ja-Ela
15 mins to Katunayake International Airport
20 mins to Nawaloka Hospital
Clear Deed, Survey Plan &amp; House Plan Available
Price: Rs. 35 Million
</t>
  </si>
  <si>
    <t>C7-8551</t>
  </si>
  <si>
    <t xml:space="preserve">Mr.Ameen Saleh </t>
  </si>
  <si>
    <t>St.Anthony's mawatha, Colombo 3</t>
  </si>
  <si>
    <t xml:space="preserve">3-Bedroom Apartment for Sale – SEAGULL RESIDENCIES, St. Anthony's Mawatha, Colombo 3
Approx. 1,300 Sq.Ft. | 1st Floor Unit
📍 Prime Location in High Security Zone – Near Temple Trees &amp; Prime Minister’s Office, with easy access to Duplication Road, Galle Road, and Flower Road. Situated in a sought-after semi-residential &amp; commercial area.
Building Features:
8-floor apartment complex (32 units total)
Two-level car park (Ground &amp; Basement)
24/7 Security &amp; CCTV
Swimming Pool &amp; Gym
Intercom security system
Monthly Maintenance: Rs. 17,000/-
Apartment Layout:
3 Bedrooms | 2 Bathrooms
Maids Room &amp; Toilet
2 Entrances
Spacious Living, Dining, and Pantry
Currently rented to 7 ladies (3 professional working ladies + 4 students at international institutes on twin-sharing basis)
Income &amp; Investment Potential:
Current Rental Income: Approx. Rs. 200,000/- per month
Asking Price: Rs. 67 Million
Perfect for investors seeking steady rental income – ideal for locals &amp; Sri Lankans living abroad.
</t>
  </si>
  <si>
    <t>C7-8552</t>
  </si>
  <si>
    <t>Mr.Malaka Pawara</t>
  </si>
  <si>
    <t xml:space="preserve">Urgent Sale – Prime Commercial Property in Gangodawila, Nugegoda 🔥
📍 Location: Facing High Level Road – High visibility &amp; prime business spot
Land Extent: 39.5 Perches
Building: 3-Storey Commercial Building + Rooftop
Total Floor Area: 10,608 Sq.Ft.
Special Note: Selling for land value only – building comes as a bonus!
Price: Rs. 320 Million (Negotiable)
Ideal for: Commercial complexes, showrooms, office buildings, mixed development projects
🚨 Urgent Sale – Don’t Miss This Opportunity!
</t>
  </si>
  <si>
    <t>C7-8553</t>
  </si>
  <si>
    <t>Mohamed Najibulla</t>
  </si>
  <si>
    <t xml:space="preserve">De Vos Avenue </t>
  </si>
  <si>
    <t>C7-8554</t>
  </si>
  <si>
    <t xml:space="preserve">Magic Bricks Properties </t>
  </si>
  <si>
    <t xml:space="preserve">Liberty </t>
  </si>
  <si>
    <t>C7-8555</t>
  </si>
  <si>
    <t xml:space="preserve">Nesakumar </t>
  </si>
  <si>
    <t>C7-8556</t>
  </si>
  <si>
    <t>vino</t>
  </si>
  <si>
    <t xml:space="preserve">Dharmarama road, 1st lane </t>
  </si>
  <si>
    <t>C7-8557</t>
  </si>
  <si>
    <t>Tariq</t>
  </si>
  <si>
    <t>C7-8558</t>
  </si>
  <si>
    <t>Kensington Garden Colombo 4</t>
  </si>
  <si>
    <t>C7-8559</t>
  </si>
  <si>
    <t xml:space="preserve">Frazer Avenue Dehiwala </t>
  </si>
  <si>
    <t>C7-8560</t>
  </si>
  <si>
    <t>Castle lane Colombo 4</t>
  </si>
  <si>
    <t>C7-8561</t>
  </si>
  <si>
    <t xml:space="preserve">Skylaar Apartment - Ebenezer Place Dehiwala </t>
  </si>
  <si>
    <t xml:space="preserve">12 Years old - coc and deed available </t>
  </si>
  <si>
    <t>C7-8562</t>
  </si>
  <si>
    <t>Rushdi</t>
  </si>
  <si>
    <t>Vijaya Kumarathunga Mawatha, Col-05</t>
  </si>
  <si>
    <t>House for rent in Col-05
2 Bedroom 
2 washroom 
1000 sqft 
1 car park
Expecting Rs.135,000.00</t>
  </si>
  <si>
    <t>C7-8563</t>
  </si>
  <si>
    <t>Maryon</t>
  </si>
  <si>
    <t>Mulberry Residence</t>
  </si>
  <si>
    <t xml:space="preserve">Tower B, </t>
  </si>
  <si>
    <t>C7-8564</t>
  </si>
  <si>
    <t xml:space="preserve">Asanka </t>
  </si>
  <si>
    <t>Commercial space for rent in Col-05
2 rooms 
2 washrooms 
1200 sqft
2 car park
Expecting 250,000.00</t>
  </si>
  <si>
    <t>C7-8565</t>
  </si>
  <si>
    <t xml:space="preserve">TRIZEN </t>
  </si>
  <si>
    <t>C7-8566</t>
  </si>
  <si>
    <t>C7-8567</t>
  </si>
  <si>
    <t>Mr.Mohamed Rushdi</t>
  </si>
  <si>
    <t xml:space="preserve">3 Bedroom for rent in Good Hope apartment Mount Lavinia.
3 Bedrooms 
2 Washroom 
1600 sqft 
6th floor 
Sea view 
Furnished 
Rs.150,000/- per month 
</t>
  </si>
  <si>
    <t>C7-8568</t>
  </si>
  <si>
    <t>Northpole - Peters road Dehiwala</t>
  </si>
  <si>
    <t xml:space="preserve">COC &amp; Deed available - 7 Years old </t>
  </si>
  <si>
    <t>C7-8569</t>
  </si>
  <si>
    <t xml:space="preserve">Mr.Nico </t>
  </si>
  <si>
    <t xml:space="preserve">A3 Type | Dawson street access </t>
  </si>
  <si>
    <t>C7-8570</t>
  </si>
  <si>
    <t>Mr.Nico</t>
  </si>
  <si>
    <t xml:space="preserve">On320 &amp; Union Place </t>
  </si>
  <si>
    <t xml:space="preserve">A4 Type | Onthree20 / Union Place </t>
  </si>
  <si>
    <t>C7-8571</t>
  </si>
  <si>
    <t>A1 Type |  8 Units available more</t>
  </si>
  <si>
    <t>C7-8572</t>
  </si>
  <si>
    <t>Tower 2 &amp; Dawson street</t>
  </si>
  <si>
    <t xml:space="preserve">Typer C2 - Tower 3 </t>
  </si>
  <si>
    <t>C7-8573</t>
  </si>
  <si>
    <t>C7-8574</t>
  </si>
  <si>
    <t>Coral residencies - 37th Lane Colombo 6</t>
  </si>
  <si>
    <t xml:space="preserve">9500 LKR Maintance fee | 17 Years old </t>
  </si>
  <si>
    <t>C7-8575</t>
  </si>
  <si>
    <t xml:space="preserve">2 Lifts . 24 Hours security </t>
  </si>
  <si>
    <t>C7-8576</t>
  </si>
  <si>
    <t>C7-8577</t>
  </si>
  <si>
    <t>M I M Mifraz</t>
  </si>
  <si>
    <t xml:space="preserve">Off Waidya road, Dehiwala </t>
  </si>
  <si>
    <t>C7-8578</t>
  </si>
  <si>
    <t>C7-8579</t>
  </si>
  <si>
    <t xml:space="preserve">Galle road &amp; Port city </t>
  </si>
  <si>
    <t>C7-8580</t>
  </si>
  <si>
    <t xml:space="preserve">Orwell Residency Colombo 3 </t>
  </si>
  <si>
    <t>C7-8581</t>
  </si>
  <si>
    <t xml:space="preserve">Clearpoint Rajagiriya </t>
  </si>
  <si>
    <t>C7-8582</t>
  </si>
  <si>
    <t>Aluthmawatha,Colombo 15</t>
  </si>
  <si>
    <t xml:space="preserve">4 Bedroom House for Sale – Royal Gardens Private Housing Scheme, Colombo 15
Architect-designed, two-storey family home located in the highly sought-after Royal Gardens Private Housing Scheme with 24/7 security services.
● Land Extent: 6 Perches
● Bedrooms: 4
● Bathrooms: 2
● Parking: Car Park with private entrance passage
● Extras: Large backyard, spacious balcony, storage room
☆ Ground Floor
Car park with small garden
Verandah &amp; Living Hall
1 Bedroom
1 Large Common Bathroom
Kitchen with Pantry + Storage Room
Large Backyard
Spacious Staircase
☆ First Floor
Living Hall
Large front-side Balcony
1 Master Bedroom
2 Bedrooms
1 Common Bathroom
☆ Prime Location
Close to Temples, Mosques, Churches, Keells, Cargills &amp; Laughs Supermarkets, HNB, Peoples &amp; Sampath Banks, Pizza Hut, Domino’s, Restaurants, Pharmacies, Modera Main Market, Crow Island Beach Park and more.
Price: LKR 59 Million (Negotiable after inspection)
</t>
  </si>
  <si>
    <t>C7-8583</t>
  </si>
  <si>
    <t xml:space="preserve">3 Bedroom Apartment for rent TRIZEN-COLOMBO 2.
● 3 bed (2+1)
● Fully furnished 
● 1040 sqft 
● above 15th floor 
Rs. 410,000/- per month 
</t>
  </si>
  <si>
    <t>C7-8584</t>
  </si>
  <si>
    <t xml:space="preserve">Mr.Hasitha Nanayakkara </t>
  </si>
  <si>
    <t>27,Galle road, Colombo 4</t>
  </si>
  <si>
    <t xml:space="preserve">Office complex, Shopping mall,Showroom </t>
  </si>
  <si>
    <t xml:space="preserve">Commercial Building for Sale – Bambalapitiya 
An architecturally designed prime commercial property in the heart of Bambalapitiya – offering unmatched value for investment or business use.
Property Details:
Land Extent: 14.75 perches
Building Size: 11,600 Sq.Ft
Floors: 4 Storeys + Mezzanine + Basement
Expansive Rooftop spanning full length &amp; width of the building
Highlights:
First Floor with solid wood deck, ideal for events (capacity: 50 pax)
Basement parking for 8 vehicles with automatic roller doors
Flooring finished with natural Kumbuk wood parquet
Designer ceilings with modern light fittings
8-passenger elevator &amp; backup generator
2 Modern Washrooms | Janitor Room | Kitchen &amp; Pantry | Ample Storage
Expected Price: LKR 585 Million
📍 Prime location in Bambalapitiya, perfect for offices, showrooms, event spaces, or long-term investment.
</t>
  </si>
  <si>
    <t>C7-8585</t>
  </si>
  <si>
    <t>Mr.Abinsh/Theeban</t>
  </si>
  <si>
    <t xml:space="preserve">Kalyani mawatha, Wattala </t>
  </si>
  <si>
    <t xml:space="preserve">6 Bedroom House for Sale in Wattala
✅ 12-feet wide access road
✅ Garage with all necessary facilities
✅ Clear deed
✅ 10 minutes to Colombo-Negombo main road
✅ 15 minutes to Colombo-Katunayake expressway
✅ Close to supermarkets and popular schools
✅ 6 Bedrooms | 3 Bathrooms
✅️ 6.5 perches land extend 
💰 Price: LKR 35 Million 
</t>
  </si>
  <si>
    <t>C7-8586</t>
  </si>
  <si>
    <t>Alwis Avenue, Kalubowila</t>
  </si>
  <si>
    <t xml:space="preserve">Land for sale with an old house in Kalubowila 
18.44 perch
Expecting 6,500,000.00 per perch </t>
  </si>
  <si>
    <t>C7-8587</t>
  </si>
  <si>
    <t>Mr.Dilshan Fernando ( Marine Square)</t>
  </si>
  <si>
    <t xml:space="preserve">2 Bedroom Luxury Apartment for sale in Marina square uptown Colombo 15.
● 2 Bedroom 
● 2 Bathroom 
● 904 sqft city view
● H tower
● 1 car park
● 23th floor 
● Microwave oven, Cooker,Wash dryer 
● Air Conditioned 
● Swimming Pool 
● Gymnasium 
● Multi-purpose Court
● Walking and Cycling tracks 
● Children's play area 
● Spa
● Medical Center 
● Childcare centre
● Clubhouse and Function hall 
Total value: 70.70 million 
</t>
  </si>
  <si>
    <t>C7-8588</t>
  </si>
  <si>
    <t xml:space="preserve">Luxury 2-Bedroom Apartments for Sale – Marina Square Uptown, Colombo 15
Discover premium urban living at Marina Square Uptown, where modern design meets world-class amenities.
Apartment Features:
2 Bedrooms | 2 Bathrooms
1 Car Park
Fully Air-Conditioned
Fitted with Microwave Oven, Cooker, Wash Dryer
Stunning Harbour &amp; Colombo Skyline Views
Facilities:
Infinity Swimming Pool
Fully Equipped Gymnasium
Multi-purpose Court
Walking &amp; Cycling Tracks
Children’s Play Area
Spa &amp; Medical Center
Childcare Centre
Clubhouse &amp; Function Hall
Available Units:
846 sqft | Type 2S | Bay Tower | 29th Floor | Harbour &amp; Skyline View – LKR 89,326,708
961 sqft | Type 2F | Jetty Tower | 25th Floor | Harbour View – LKR 83,967,377
1074 sqft | Type 2M | Jetty Tower | 29th Floor | City View – LKR 87,489,245
1074 sqft | Type 2L | Jetty Tower | 31st Floor | Harbour View – LKR 97,634,178
</t>
  </si>
  <si>
    <t>C7-8589</t>
  </si>
  <si>
    <t>7th sense apartment</t>
  </si>
  <si>
    <t>C7-8590</t>
  </si>
  <si>
    <t xml:space="preserve">3 Bedroom Luxury Apartment for sale in Marina square uptown Colombo 15.
● 3 Bedroom 
● 2 Bathroom 
● 1074 sqft city view
● 3H tower
● 1 car park
● 23th floor 
● Microwave oven, Cooker,Wash dryer 
● Air Conditioned 
● Swimming Pool 
● Gymnasium 
● Multi-purpose Court
● Walking and Cycling tracks 
● Children's play area 
● Spa
● Medical Center 
● Childcare centre
● Clubhouse and Function hall 
Total value: 82.35 million 
</t>
  </si>
  <si>
    <t>C7-8591</t>
  </si>
  <si>
    <t xml:space="preserve">Luxury 3-Bedroom Apartments for Sale – Marina Square Uptown, Colombo 15
Discover premium urban living at Marina Square Uptown, where modern design meets world-class amenities.
Apartment Features:
3 Bedrooms | 2 Bathrooms
1 Car Park
Fully Air-Conditioned
Fitted with Microwave Oven, Cooker, Wash Dryer
Stunning Harbour &amp; Colombo Skyline Views
Facilities:
Infinity Swimming Pool
Fully Equipped Gymnasium
Multi-purpose Court
Walking &amp; Cycling Tracks
Children’s Play Area
Spa &amp; Medical Center
Childcare Centre
Clubhouse &amp; Function Hall
Available Units:
1074 sqft | Type 3G | Jetty Tower | 22nd Floor | Harbour View – LKR 89,185,745
1292 sqft | Type 3A | Jetty Tower | 25th Floor | Harbour View – LKR 83,967,377
1107 sqft | Type 3B | Cove Tower | 5th Floor | Harbour View – LKR 83,767,0227
</t>
  </si>
  <si>
    <t>C7-8592</t>
  </si>
  <si>
    <t xml:space="preserve">Ms.Achala Balasuriya </t>
  </si>
  <si>
    <t xml:space="preserve">Mahabage,Walisara </t>
  </si>
  <si>
    <t xml:space="preserve">3 Bedroom Apartment For Sale in Mahabage Prime.
● 1186 Sqft
● 3 Bedrooms 
● 2 Bathrooms 
●  3Rd floor 
● Kitchen with pantry 
● Servent toilet 
● Swimming pool
● Gym
● Reserved parking slot
● CCTV
● 24 hrs security service
● Generator power
● Walking distance to Negombo road
● Easy access to Kelewarapitiya high way exit
● Easy access to Ragama General Hospital
Selling price Rs 35 millions 
	</t>
  </si>
  <si>
    <t>C7-8593</t>
  </si>
  <si>
    <t>Ebenezer place</t>
  </si>
  <si>
    <t>C7-8594</t>
  </si>
  <si>
    <t>Sain Basnayaka</t>
  </si>
  <si>
    <t xml:space="preserve">Angulana station road,Ratmalana </t>
  </si>
  <si>
    <t xml:space="preserve">3 Bedroom Apar2ment for rent in Rathmalana. 
Span Tower Luxury Apartment. 
Address: 77, Angulana station Rd,Rathmalana. 
● 3 Bedrooms
● 2 Washrooms 
● 1200 SQFT. 
● 6th  floor. 
● Master bed
● kitchen with Pantry
● Inbuilt Oven , ELBA cooker and hood. 
● 1 Car par 
Monthly rent : 120,000/-
Maintenance fee should be paid by Tenant.
</t>
  </si>
  <si>
    <t>C7-8595</t>
  </si>
  <si>
    <t xml:space="preserve">Janaka Senevirathna </t>
  </si>
  <si>
    <t xml:space="preserve">Vishnu Residencies </t>
  </si>
  <si>
    <t>C7-8596</t>
  </si>
  <si>
    <t>Krish priya</t>
  </si>
  <si>
    <t xml:space="preserve">Oval Residencies </t>
  </si>
  <si>
    <t>C7-8597</t>
  </si>
  <si>
    <t xml:space="preserve">Galwihara Road Facing to Quarry Road </t>
  </si>
  <si>
    <t>Facing Quarry Road( Galwihara Road)
Two access sides, including a private road.</t>
  </si>
  <si>
    <t>C7-8598</t>
  </si>
  <si>
    <t xml:space="preserve">Premium realty </t>
  </si>
  <si>
    <t>Peterson lane</t>
  </si>
  <si>
    <t>C7-8599</t>
  </si>
  <si>
    <t>Mr.Fazli sather ( Altitude Manager)</t>
  </si>
  <si>
    <t xml:space="preserve">Abdul Gafoor Mawatha  Colombo 3
</t>
  </si>
  <si>
    <t xml:space="preserve">3 Bedroom Apartment for Rent – Altitude, Colombo 3 
📍 Prime location in the heart of Colombo 3
● Property Features:
3 Spacious Bedrooms
3 Washrooms (2 Attached + 1 Common)
3rd Floor | 1850 Sq.Ft
Fully Air-Conditioned
Servant Room
Modern Hall &amp; Dining Area
● Facilities:
Swimming Pool
Gymnasium
Rent: Rs. 260,000/- per month + Maintenance
Only for Long-Term Rent
</t>
  </si>
  <si>
    <t>C7-8600</t>
  </si>
  <si>
    <t xml:space="preserve">3 Bedroom Apartment for Rent – Altitude, Colombo 3 
📍 Prime location in the heart of Colombo 3
● Property Features:
3 Spacious Bedrooms
3 Washrooms (2 Attached + 1 Common)
4th Floor | 1850 Sq.Ft
Fully Air-Conditioned
Servant Room
Modern Hall &amp; Dining Area
● Facilities:
Swimming Pool
Gymnasium
Rent: Rs. 260,000/- per month + Maintenance
Only for Long-Term Rent
</t>
  </si>
  <si>
    <t>C7-8601</t>
  </si>
  <si>
    <t xml:space="preserve">3 Bedroom Apartment for Rent – Altitude, Colombo 3 
📍 Prime location in the heart of Colombo 3
● Property Features:
3 Spacious Bedrooms
2 Washrooms (1 Attached + 1 Common)
5th Floor | 1850 Sq.Ft
Fully Air-Conditioned
Fully Furnished 
Servant Room
Modern Hall &amp; Dining Area
● Facilities:
Swimming Pool
Gymnasium
Rent: Rs. 400,000/- per month + Maintenance
Only for Long-Term Rent
</t>
  </si>
  <si>
    <t>C7-8602</t>
  </si>
  <si>
    <t xml:space="preserve">Jayanethipura ,Battaramulla </t>
  </si>
  <si>
    <t xml:space="preserve">2 Bedroom apartment for rent in Jayanthipura,Battaramulla. 
2 Bedroom
1 washroom 
1st floor 
1555 sqft 
Fully furnished 
Rs.140,000/- per month 
</t>
  </si>
  <si>
    <t>C7-8603</t>
  </si>
  <si>
    <t>Mrs.Nilu Saparamadu</t>
  </si>
  <si>
    <t xml:space="preserve">Dolahena Road,Kandana </t>
  </si>
  <si>
    <t xml:space="preserve">Blocking or any kind of commercial or residential purposes </t>
  </si>
  <si>
    <t xml:space="preserve">170 perches prime land for sale in Dolahena Road, Kandana.
● Ideal for Blocking/Housing complex
● 100 feet road frontage 
● 15 feet road access 
● 1.5km to Relaulla Junction,Glomark Supermarket Kandana, Kandana Town 
Expected price: 5 lakhs per perch 
</t>
  </si>
  <si>
    <t>C7-8604</t>
  </si>
  <si>
    <t>Ms.Nilanka</t>
  </si>
  <si>
    <t xml:space="preserve">Galkatuwa Road,Negombo </t>
  </si>
  <si>
    <t xml:space="preserve">Gusthouse/Holiday home,Hotel </t>
  </si>
  <si>
    <t xml:space="preserve">Holiday Home / Guest House for Sale – Dalupotha, Negombo
Perfect investment opportunity in a high-demand tourist destination!
Land Extent: 29 perches
Property: 7 Luxury Bedrooms (all with attached bathrooms)
Fully furnished &amp; ready to operate
Fully air-conditioned rooms with hot water
CCTV camera system throughout
Remote-controlled gate
Servant’s washroom available
Just 10 km to Bandaranaike International Airport
Easy access to Colombo–Chilaw main road
Located in a peaceful and quiet area
Expected Price: LKR 75 Million
</t>
  </si>
  <si>
    <t>C7-8605</t>
  </si>
  <si>
    <t xml:space="preserve">Alwis place, Mount Lavinia </t>
  </si>
  <si>
    <t xml:space="preserve">2 Bedroom Luxury Apartment for Rent Mount Lavinia.
● Fully tiled and spacious
● 2 Bedrooms 
● 2 Washrooms 
● 980 sqft 
● 5th floor 
● Living area 
● Dining area 
● Kitchen with pantry 
● Balconys Running around 
● Swimming Pool 
● Gymnasium 
● Secure vehicle parking, in a garage with automated roller doors
● 24-hour cctv camera surveillance.
● Lightening arrester.
● Fire extinguishers
Rental: 220,000/-per month 
3 months Deposit 
</t>
  </si>
  <si>
    <t>C7-8606</t>
  </si>
  <si>
    <t>Mr.Kapila/Nirosh</t>
  </si>
  <si>
    <t xml:space="preserve">90000 sqft warehouse for rent in Ja Ela. 
IDAL FOR FACTORY BULDING/WAREHOUSE/STORAGE/LOGISTICS/OFFICE COMPLEX. 
● 630 KVA Transformer 
● Office Room 
● Fire protection system 
● Easy access to Ja-Ela Highway entrance, Katunayake International Airport, Colombo City 
Rental amount Rs. 6 million per month 
</t>
  </si>
  <si>
    <t>C7-8607</t>
  </si>
  <si>
    <t xml:space="preserve">A Magnificent Colonial Bungalow Masterpiece for Sale – Kelaniya 
Located at the highest elevated location in Kelaniya – flood-free and prestigious neighborhood!
● Property Highlights:
77 Perches of prime land
5 Spacious Bedrooms | 3 Modern Washrooms
Sri Lankan colonial architecture with Titanium Flooring
Fully air-conditioned living space
Indoor garden with natural lighting
Swimming Pool &amp; Jacuzzi
Large Living &amp; Dining Areas
Expansive Kitchen with modern facilities
Servant Room + Servant Toilet
Ample Parking Space
2-way access to the property
Lush landscaped garden with rare plantations
📍 Prime Location:
Walking distance to Kelaniya Raja Maha Viharaya – a cultural and spiritual landmark.
● Ideal For:
✔️ Private luxury residence
✔️ Boutique villa or hospitality investment
Price: LKR 150 Million (Approx. USD 500,000) – Negotiable
</t>
  </si>
  <si>
    <t>C7-8608</t>
  </si>
  <si>
    <t>Vishaghan Vijayakumar</t>
  </si>
  <si>
    <t>Nelson place, Colombo 06</t>
  </si>
  <si>
    <t>C7-8609</t>
  </si>
  <si>
    <t>Thanojan</t>
  </si>
  <si>
    <t>Davidson tower, Havelock city, Colombo 05</t>
  </si>
  <si>
    <t>C7-8610</t>
  </si>
  <si>
    <t xml:space="preserve">Kotte road,Kotte </t>
  </si>
  <si>
    <t xml:space="preserve">3 Bedroom Apartment for Sale King's view kotte
- 2+1 Bedroom 
- 1035 sqft 
- open kitchen
- Maids washroom
- mid floor 
- gym/pool/sauna/event space
Rs. 56 Million 
</t>
  </si>
  <si>
    <t>C7-8611</t>
  </si>
  <si>
    <t>Mr.Punchihawa/Sherden</t>
  </si>
  <si>
    <t xml:space="preserve">Single story house for sale in Hartland Millennium city gated community,Ekala.
2 Bedroom
1 Washrooms 
7 perches land extend 
1000 Sqft 
children's park
24×7 security 
Swimming Pool 
Living,kitchen with pantry 
7 km to Ja-Ela Highway entrance 
Very close to super markets, international schools banks etc.
85 Lakhs 
</t>
  </si>
  <si>
    <t>C7-8612</t>
  </si>
  <si>
    <t>Roheena Begum</t>
  </si>
  <si>
    <t>Sir Anagarika Dharmapala Mawatha, Dehiwela,</t>
  </si>
  <si>
    <t>C7-8613</t>
  </si>
  <si>
    <t>Azmi</t>
  </si>
  <si>
    <t>C7-8614</t>
  </si>
  <si>
    <t>AJD</t>
  </si>
  <si>
    <t>C7-8615</t>
  </si>
  <si>
    <t xml:space="preserve">Ms.Angel Senaratne </t>
  </si>
  <si>
    <t xml:space="preserve">Bant road,Malabe </t>
  </si>
  <si>
    <t xml:space="preserve">2 Bedroom apartment for rent in Suncity Towers, Malabe. 
● 2 Bedrooms 
● 2 Washroom 
● 4th Floor 
● 1100 sqft 
● Swimming Pool 
● Gymnasium 
● Unfurnished 
● Kichen with pantry cupboards 
● Balcony 
● 24hrs Security 
● Rooftop Garden 
Rental amount: 140,000/- per month 
3 Months Security Deposit 
</t>
  </si>
  <si>
    <t>C7-8616</t>
  </si>
  <si>
    <t>Dr.Gayatri</t>
  </si>
  <si>
    <t>Harmers Avenue, Colombo 6</t>
  </si>
  <si>
    <t xml:space="preserve"> 9 Perch Land for Sale in Harmers Avenue, Wellawatta. 
An exceptional opportunity to own a 9-perch land in the highly sought-after Wellawatta sea-side area.
Walking distance to Marine drive and Galle road 
Key Features:
✅ Ideal Location – Situated in Wellawatta’s prestigious sea-side neighborhood
✅ Close Proximity to Schools – Convenient access to leading schools in the area
✅ Easy Access – Just minutes away from Galle Road, public transport, and essential amenities
✅ High Investment Potential – Perfect for residential or commercial development
This is a rare opportunity to invest in prime real estate in one of Colombo’s most desirable locations. Don’t miss out!
LKR 100 Million (negotiable)
</t>
  </si>
  <si>
    <t>C7-8617</t>
  </si>
  <si>
    <t xml:space="preserve">3 Bedroom Apartment for sale in Astoria Apartments Colombo 3.
● Level 15 
● 1580 Sqft 
● 3 Bedrooms 
● 3 Bathrooms 
● 1 Maids room with attached Bathroom 
● Fully furnished 
● Swimming Pool 
● Gymnasium
LKR 40,000 Monthly Building Maintenance Changes
Asking Price LKR 130 Million
</t>
  </si>
  <si>
    <t>C7-8618</t>
  </si>
  <si>
    <t xml:space="preserve">Brand New Studio Apartment for Sale – Ocean Breeze Residencies, Negombo.
Golden investment opportunity 
Key Features:
1 Bedroom | 1 Washroom
430 Sq. Ft. – Smartly designed living space
Fully Furnished with Luxury Interior
Located on the 10th Floor
Private Balcony with Stunning Sea View
● Luxury Amenities:
Infinity Swimming Pool
In-House Restaurant &amp; Bar
Professional Laundry Service
Fully Equipped Modern Gymnasium
📍 Prime Location:
Walking distance to Negombo Beach
Surrounded by top hotels:
▪ Heritance Negombo
▪ Camelot Beach Hotel
▪ Jetwing Blue
▪ Topaz Beach Hotel
Close to Negombo Beach Park &amp; all major attractions
Asking Price: LKR 28 Million 
</t>
  </si>
  <si>
    <t>C7-8619</t>
  </si>
  <si>
    <t xml:space="preserve">Kirimandala mawatha, Nawala </t>
  </si>
  <si>
    <t>Canal view</t>
  </si>
  <si>
    <t xml:space="preserve">2 Bedroom apartment for rent at aquaria by access,Nawala. 
5th floor
1000sqft
2 bedrooms with canal view 
2 Washrooms
Servants rooms / store room with washroom 
Fully furnished apartment
Has a gym and a pool
Rental: 225,000/-
</t>
  </si>
  <si>
    <t>C7-8620</t>
  </si>
  <si>
    <t xml:space="preserve">Office space/IT company/Showroom/ Bank </t>
  </si>
  <si>
    <t xml:space="preserve">Prime Commercial Building for Sale – Ja-Ela Town
Facing Negombo–Colombo Main Road | Rear Access to Private Road
Key Features:
Land Extent: 10 Perches
4-Storey Commercial Building
Total Floor Area: 11,200 SQFT
Building Dimensions: 20 ft (width) x 140 ft (length)
Clear Deeds
Situated in the Heart of Ja-Ela Town – Excellent Commercial Location
Current Rental Income:
Rental Income: Rs. 250,000 per month
Investment Highlights:
Prime location with high visibility &amp; heavy foot traffic
Suitable for banks, showrooms, offices, supermarkets, or mixed commercial use
Dual access: Main Road &amp; Private Road
Expected Price: Rs. 170 Million (Negotiable)
</t>
  </si>
  <si>
    <t>C7-8621</t>
  </si>
  <si>
    <t xml:space="preserve">Rajagiriya </t>
  </si>
  <si>
    <t xml:space="preserve">Modern Unfurnished 2-Bedroom Apartment for Sale in Iconic Galaxy,Rajagiriya. 
●  2 Bedrooms with balconies
● 2 Bathrooms (1 attached and 1 common), 
● A spacious living room, a dining room, and a fully equipped pantry with a dishwasher. There's also a separate entrance for the maid's room and bathroom, a utility room, and 1 parking slot.
* Apartment Features:
● 1205 Sq Feet
● 24th  Floor 
● Unfurnished
● 2 Bedrooms with Balconies
● 2 Bathrooms (1 Attached &amp; 1 Common)
● Living Room
● Dining Room
● Kitchen/Fully Equipped Pantry with Dishwasher
● Separate Entrance for Maid's Room/Bathroom
● Utility Room
● 1 Parking Slot
* Amenities:
■ Spa
■ Salon
■ Laundry
■ Swimming Pool
■ Squash Court
■ Multi-Purpose Court for Sports/Jogging Track
■ Indoor Sports
■ Toddler's Area
■ Children's Library
■ Guest Rooms
■ Theatre
■ Business Centre
■ Double Height Banquet Hall/Party Room
■ Open Cafe/BBQ Area (Rooftop)
■ Meditation Pavilion, Fragrance Garden, Fruit 
■ Garden, Lotus Pond
■ Kid's Play Area/Sand Pit
■ Tree House
■ Observation Deck
■ ATM
■ Car Wash Facility
■ Car Charging points 
 Asking Price: 70 million 
	</t>
  </si>
  <si>
    <t>C7-8622</t>
  </si>
  <si>
    <t xml:space="preserve"> Braybrooke Place, Colombo-02</t>
  </si>
  <si>
    <t xml:space="preserve">Apartment for rent in Trizen-Tower 2
26th floor 
1000 sqft 
2 bedroom/ 2 bathroom 
375000/-per month (rent)
</t>
  </si>
  <si>
    <t>C7-8623</t>
  </si>
  <si>
    <t xml:space="preserve">Fully furnished apartment for rent in Rajagiriya 
2 bedrooms
2 washrooms
1200 sqft 
Maids rooms &amp; washroom 
Rs.220,000.00
Foreigners only </t>
  </si>
  <si>
    <t>C7-8624</t>
  </si>
  <si>
    <t>Address 606, Col-03</t>
  </si>
  <si>
    <t>Unfurnished apartment for rent at 606 The Address, Col-03
21 st floor
Tower 2, Unit 3
1425sqft
2 bed
2 bath
Maid room &amp; washroom
450,000.00
12 month advance 
1 month deposit</t>
  </si>
  <si>
    <t>C7-8625</t>
  </si>
  <si>
    <t>Mr.Amila Udawatta</t>
  </si>
  <si>
    <t xml:space="preserve">2-Bedroom Fully Furnished Apartment for Rent – Trizen, Colombo 2
Tower 3 | 22nd Floor | 750 Sqft | Sea View
Apartment Features:
2 Spacious Bedrooms
2 Modern Bathrooms
Living &amp; Dining Area with Pantry
Fully Furnished with High-Quality Interiors
Front &amp; Rear Balconies with Scenic Ocean &amp; City Views
Air Conditioning, Hot Water &amp; Central Gas Supply
Luxury Amenities:
Swimming Pool
Gymnasium
Jogging Track
Badminton Courts
Cinema &amp; Entertainment Area
Rental Details:
USD 1,400 per month
6 Months Advance + 2 Months Security Deposit
</t>
  </si>
  <si>
    <t>C7-8626</t>
  </si>
  <si>
    <t>Mr.Yasas Randula</t>
  </si>
  <si>
    <t xml:space="preserve">Brand New Luxury 2-Bedroom Apartment for Sale – Bricksgate Apartments, Wattala
● Prime Location:
Walking distance to Hendala Junction, supermarkets, banks, Hemas Hospital Wattala, OKI International School, Lyceum International School, and Airport Road.
● Apartment Details:
Size: 906 Sq. Ft.
2 Bedrooms + Additional Maid’s Room &amp; Toilet
2 Bathrooms
1 Common Bathroom + 1 Maid’s Bathroom
Modern Kitchen with Mahogany Pantry Cabinets, 4-Burner Cooker with Oven, Cooker Hob
Bathrooms fitted with Ariston Hot Water Geysers
Situated on the 7th Floor with an eco-friendly view
● Luxury Amenities:
Infinity Swimming Pool
Club House
Fully Equipped Gymnasium with Yoga Deck
Backup Generator
Price: Rs. 30 Million ( Fixed price-Non-Negotiable  )
A great investment opportunity with high ROI potential!
</t>
  </si>
  <si>
    <t>C7-8627</t>
  </si>
  <si>
    <t xml:space="preserve">Brand new Luxury 4 Bedroom Duplex Apartment for Sale at Bricksgate Wattala.
ONLY LARGE APARTMENT AVAILABLE IN WATTALA 
✳️ Largest Two-story ( Duplex apartment )
✳️ 360'  Private Rooptop view 
✳️ Private Rooptop 
✳️ Direct entry to Gymnasium and Swimming pool  from House
✳️ 2 parking slots 
✳️ Walking distance to Hendala junction, Super markets , banks , Hemas Hospital Wattala, OKI international school, Lyceum International school,KatunayakeInternationalAirport, Peliyagodahighwayentrance, HunupitiyaRailwaystation etc.
✳️ 3600 Sqft 
✳️ 4 Bedrooms 
✳️ 3 Bathrooms  Attached Bathroom with Bath tub for master bedroom.
✳️ Maids room with attached Bathroom 
✳️ 1 changing room
✳️ Separate entrance to Maids Room from outside 
✳️ Kitchen Equipped with mahogany pantry cabinets, 4 burner cooker with oven, cooker hob, bathroom with Ariston hot water geasers.
✳️ Central gas system with separate meter
✳️ Luxury Amenities  swimming pool, Club house and a Gymnasium with Yoga deck.
✳️ Backup Generator.
✳️  eco friendly view From Balconies and Rooptop.
  A great investment opportunity with highest ROI.
✳️ Price RS.59 million                  
                                                </t>
  </si>
  <si>
    <t>C7-8628</t>
  </si>
  <si>
    <t xml:space="preserve">Kaudana Road,Dehiwala </t>
  </si>
  <si>
    <t xml:space="preserve">Luxury 2 Bedroom Apartment for Sale – Barrington Towers
Price: LKR 31 Million (Urgent Sale)
Experience upscale living in this brand new, fully furnished apartment, perfectly positioned on the 10th floor of the prestigious Barrington Towers. Enjoy breathtaking sea and city views, top-tier facilities, and unmatched convenience.
Property Features:
2 Spacious Bedroom
2 Modern Bathroom
Living &amp; Dining Areas
Stylish Pantry
Private Balcony with Views
Fully Furnished &amp; Fully Air-Conditioned
1028 Sqft of Elegant Space
Building Amenities:
Swimming Pool + Baby Pool
Fully Equipped Gym
2 High-Speed Passenger Elevators
2 Dedicated Vehicle Elevators
Covered Vehicle Parking
24/7 Security and CCTV
COC Available
Sales Agreement Ready
	</t>
  </si>
  <si>
    <t>C7-8629</t>
  </si>
  <si>
    <t xml:space="preserve">Batagama, Kandana </t>
  </si>
  <si>
    <t xml:space="preserve">4 Bedroom Brand new house for sale in Batagama, Kandana. 
LKR: 29 MILLION 
● 6 Perches land extend 
● 4 Bedrooms 
● 2 Washrooms 
● 3500 sqft 
● Fully Tiled 
● Parking space 
 ✅  කඳාන  නගරයට 1.9 km .
✅  කොළඹ මීගමුව මාර්ගයට 1.5.km
✅  ඉතා වටිනා සුපිරි ශක්තිමත් අංග සම්පූර්ණ ගෙයක් හා ඉඩමක් සොයන ඔබටයි.
☝පර්චස් 06 ක ඉදිවූ මෙම නිවස කාමර 04 ක් බාත් රූම් 2 ක් ( නාන කාමර  02) 
විසිත්ත කාමර 02 කින් සමන්විතය......
✅ 06 Perchers
✅ 04 Bedrooms 
✅ 02 Barthrooms
✅ 3500 Square feet Terrace 
✅ Full Tilled
✅ Car parking Space 
⭕ තෙකලා විදුලිය
⭕ තාර යෙදූ පුළුල් මාර්ග සහිතව
</t>
  </si>
  <si>
    <t>C7-8630</t>
  </si>
  <si>
    <t>Mr.Shenal/Nirosh</t>
  </si>
  <si>
    <t xml:space="preserve">Spacious Warehouse for Rent – Mabima, Sapugaskanda
Conveniently located just 2 km from Sapugaskanda main road and 5 km from Kiribathgoda junction.
Total Space: 35,000 Sq.Ft.
40 Ft. Container Access
Ample Parking Facilities
Ideal for storage, logistics, and industrial use
Rental Price: Rs. 85/- per Sq.Ft.
</t>
  </si>
  <si>
    <t>C7-8631</t>
  </si>
  <si>
    <t xml:space="preserve">Spacious Warehouse for Rent –Wattala 
Total Space: 33,500 Sq.Ft.
40 Ft. Container Access
Ample Parking Facilities
Ideal for storage, logistics, and industrial use
Rental Price: Rs. 95/- per Sq.Ft.
</t>
  </si>
  <si>
    <t>C7-8632</t>
  </si>
  <si>
    <t>Mr.Romis Nazar</t>
  </si>
  <si>
    <t xml:space="preserve">Duplication road, Kollupitiya </t>
  </si>
  <si>
    <t xml:space="preserve">Luxury 3-Bedroom Apartment for Rent – Colombo 3 
Rs. 500,000 per month (Service Charge Included)
For Foreign Families Only
Experience refined living in the heart of Colombo 3 with this fully furnished luxury apartment, designed for comfort, convenience, and a premium lifestyle.
Size: 1,550 sqft
Bedrooms: 3 (2 with attached bathrooms)
Bathrooms: 3 total
Maid’s Room &amp; Bathroom
Fully Furnished with elegant interiors
Modern Kitchen with Pantry
Spacious Living &amp; Dining Area
Room-to-Room Sliding Doors
Wrap-around Balcony
Wooden Flooring
Features &amp; Amenities:
24/7 CCTV Security System
Rooftop Area with panoramic views
Sea View, City View &amp; Pool View
Swimming Pool &amp; Gym access
Rental Terms:
Monthly Rent: Rs. 500,000 (inclusive of service charge)
Advance: 6 months’ rent upfront
Refundable Key Money: 1 month’s rent
Located in Colombo 3 – close to schools, supermarkets, restaurants, and all city conveniences.
</t>
  </si>
  <si>
    <t>C7-8633</t>
  </si>
  <si>
    <t xml:space="preserve">Mr.Premanie Bogollagama/Sherden </t>
  </si>
  <si>
    <t xml:space="preserve">Apartment complex/Warehouse/Showroom/Commercial building </t>
  </si>
  <si>
    <t xml:space="preserve">Prime Road-Facing Land for Sale – Ja-Ela (Negombo Road) 
Ideal for Investment / Commercial Development
140 Perches (Extensive Land Extent)
200 Ft. Wide Road Frontage facing Negombo Road
Easy access to Ja-Ela Highway Entrance &amp; Katunayake International Airport
💰 Price: Rs. 3 Million per Perch
A rare opportunity to secure a highly valuable commercial land plot in the heart of Ja-Ela with excellent visibility and accessibility. Perfect for mixed development, showrooms, warehouses, apartments, or any large-scale investment.
</t>
  </si>
  <si>
    <t>C7-8634</t>
  </si>
  <si>
    <t>Matilda</t>
  </si>
  <si>
    <t>Rudra mawatha</t>
  </si>
  <si>
    <t xml:space="preserve">20 Years old </t>
  </si>
  <si>
    <t>C7-8635</t>
  </si>
  <si>
    <t>Abayasekara road</t>
  </si>
  <si>
    <t>C7-8636</t>
  </si>
  <si>
    <t xml:space="preserve">Siripala Road </t>
  </si>
  <si>
    <t>C7-8637</t>
  </si>
  <si>
    <t xml:space="preserve">Sarnangara Road </t>
  </si>
  <si>
    <t>C7-8638</t>
  </si>
  <si>
    <t>summer empire, 33 Fredrica Rd</t>
  </si>
  <si>
    <t>Build in 2008</t>
  </si>
  <si>
    <t>C7-8639</t>
  </si>
  <si>
    <t>Lauries Rd</t>
  </si>
  <si>
    <t>C7-8640</t>
  </si>
  <si>
    <t xml:space="preserve">Seagull Residence, Melbourne Avenue </t>
  </si>
  <si>
    <t xml:space="preserve">12 Years old </t>
  </si>
  <si>
    <t>C7-8641</t>
  </si>
  <si>
    <t>Karen</t>
  </si>
  <si>
    <t xml:space="preserve">Bagatelle Road </t>
  </si>
  <si>
    <t>C7-8642</t>
  </si>
  <si>
    <t xml:space="preserve">Iconic Galaxy Rajagirya </t>
  </si>
  <si>
    <t>C7-8643</t>
  </si>
  <si>
    <t>Trend Horizon Residencies - Bathiya Mawatha Dehiwala</t>
  </si>
  <si>
    <t>Spacious Living &amp; Dining Area , Pantry Kitchen, Balconies  ,Car Park, Two Elevators
,Coc Deed Under process,(Close to Bathiya Mawatha Mosque)</t>
  </si>
  <si>
    <t xml:space="preserve">Fixed Price . Do not publish </t>
  </si>
  <si>
    <t>C7-8644</t>
  </si>
  <si>
    <t>The Grand Colombo 7</t>
  </si>
  <si>
    <t>C7-8645</t>
  </si>
  <si>
    <t xml:space="preserve">Galvihara road Dehiwala </t>
  </si>
  <si>
    <t xml:space="preserve">do not publish </t>
  </si>
  <si>
    <t>C7-8646</t>
  </si>
  <si>
    <t>imthiyas mubarak</t>
  </si>
  <si>
    <t xml:space="preserve">Off station Road </t>
  </si>
  <si>
    <t>C7-8647</t>
  </si>
  <si>
    <t>Nafasa</t>
  </si>
  <si>
    <t>Ginthupitiya St</t>
  </si>
  <si>
    <t xml:space="preserve">Old house sale for land value only </t>
  </si>
  <si>
    <t>C7-8648</t>
  </si>
  <si>
    <t xml:space="preserve">Mahal </t>
  </si>
  <si>
    <t>Dharmapala Mawatha</t>
  </si>
  <si>
    <t>C7-8649</t>
  </si>
  <si>
    <t>Afrin Nakshabi</t>
  </si>
  <si>
    <t>Mosque lane</t>
  </si>
  <si>
    <t>C7-8650</t>
  </si>
  <si>
    <t xml:space="preserve">Hampden lane </t>
  </si>
  <si>
    <t>C7-8651</t>
  </si>
  <si>
    <t xml:space="preserve">Kaviratna place </t>
  </si>
  <si>
    <t>C7-8652</t>
  </si>
  <si>
    <t xml:space="preserve">Palmyrah Avenue Colombo 3 </t>
  </si>
  <si>
    <t xml:space="preserve">Publish with poster . do not mention the road name </t>
  </si>
  <si>
    <t>C7-8653</t>
  </si>
  <si>
    <t xml:space="preserve">Shamil Peiris </t>
  </si>
  <si>
    <t>0769663702</t>
  </si>
  <si>
    <t>C7-8654</t>
  </si>
  <si>
    <t xml:space="preserve">Mr.Ramzy Mansoor </t>
  </si>
  <si>
    <t xml:space="preserve">Pinawatta road Dehiwala </t>
  </si>
  <si>
    <t>C7-8655</t>
  </si>
  <si>
    <t>Shamindhri</t>
  </si>
  <si>
    <t>C7-8656</t>
  </si>
  <si>
    <t>Mr.Prasad Perera</t>
  </si>
  <si>
    <t>Balapokuna road Kirulapana Colombo 6</t>
  </si>
  <si>
    <t xml:space="preserve">facing 20ft road </t>
  </si>
  <si>
    <t>C7-8657</t>
  </si>
  <si>
    <t>C7-8658</t>
  </si>
  <si>
    <t>Ms.Dinali De Silva</t>
  </si>
  <si>
    <t xml:space="preserve">Welikada west Rajagiriya road - Rajagiriya </t>
  </si>
  <si>
    <t>C7-8659</t>
  </si>
  <si>
    <t>Mr.Hiru</t>
  </si>
  <si>
    <t>57/8 Rathnawali road - Anderson road Kalubowila</t>
  </si>
  <si>
    <t>C7-8660</t>
  </si>
  <si>
    <t xml:space="preserve">Ms.Mallika Wanigasekara </t>
  </si>
  <si>
    <t>Sirimal Uyana - Mallikarama road Ratmalana</t>
  </si>
  <si>
    <t>3.6 Million per perch . 30ft road access .</t>
  </si>
  <si>
    <t>C7-8661</t>
  </si>
  <si>
    <t>Ms.Angelin Dionie</t>
  </si>
  <si>
    <t>Indrajothi Mawatha  Ratmalana</t>
  </si>
  <si>
    <t>C7-8662</t>
  </si>
  <si>
    <t>Seagull residencies Bosewell place Dehiwala</t>
  </si>
  <si>
    <t xml:space="preserve">2 Lifts , Back up Generator , CCTV , COC &amp; Deed available , 16 Years old </t>
  </si>
  <si>
    <t xml:space="preserve">Do not mention the apartment &amp; road name </t>
  </si>
  <si>
    <t>C7-8663</t>
  </si>
  <si>
    <t xml:space="preserve">Peters Lane Dehiwala - Vish Apartment </t>
  </si>
  <si>
    <t xml:space="preserve">Do not mention the road name and apartment name </t>
  </si>
  <si>
    <t>C7-8664</t>
  </si>
  <si>
    <t xml:space="preserve">Muhandiram Lane - Vish Tower - Dehiwala </t>
  </si>
  <si>
    <t xml:space="preserve">2 Years of -COC and Deed Pending </t>
  </si>
  <si>
    <t xml:space="preserve">Do not mention the apartment name and address </t>
  </si>
  <si>
    <t>C7-8665</t>
  </si>
  <si>
    <t>C7-8666</t>
  </si>
  <si>
    <t>Mr. Vinod</t>
  </si>
  <si>
    <t>Seagull residencies - Boswell Place Colombo 6</t>
  </si>
  <si>
    <t xml:space="preserve">Duplex -  Coc &amp; Deed available - 12 Years old </t>
  </si>
  <si>
    <t>C7-8667</t>
  </si>
  <si>
    <t xml:space="preserve">Dammi Jayaweera </t>
  </si>
  <si>
    <t>Alwis place</t>
  </si>
  <si>
    <t>C7-8668</t>
  </si>
  <si>
    <t>Victoria Golf Club Road, Kandy</t>
  </si>
  <si>
    <t xml:space="preserve">Two road frontages </t>
  </si>
  <si>
    <t>C7-8669</t>
  </si>
  <si>
    <t>Victoria Court - Arathusha lane Colombo 6</t>
  </si>
  <si>
    <t>Note: Do not mention the apartment name &amp; address</t>
  </si>
  <si>
    <t>C7-8670</t>
  </si>
  <si>
    <t>Hanz</t>
  </si>
  <si>
    <t>Abdul Caffoor Mawatha</t>
  </si>
  <si>
    <t>C7-8671</t>
  </si>
  <si>
    <t xml:space="preserve">Amila Udawatte </t>
  </si>
  <si>
    <t>C7-8672</t>
  </si>
  <si>
    <t>Oshan</t>
  </si>
  <si>
    <t>C7-8673</t>
  </si>
  <si>
    <t xml:space="preserve">Sameera Sandaruwan </t>
  </si>
  <si>
    <t xml:space="preserve">Span Tower, De Alwis Road, Dehiwala </t>
  </si>
  <si>
    <t>C7-8674</t>
  </si>
  <si>
    <t>1st lane, Dharmarama Road</t>
  </si>
  <si>
    <t>C7-8675</t>
  </si>
  <si>
    <t>91, Sir Anagarika Dharmapala Mawatha, Dehiwela</t>
  </si>
  <si>
    <t>C7-8676</t>
  </si>
  <si>
    <t>The Castle Colombo 8</t>
  </si>
  <si>
    <t>C7-8677</t>
  </si>
  <si>
    <t xml:space="preserve">Note: Do not mention the road and apartment name </t>
  </si>
  <si>
    <t>C7-8678</t>
  </si>
  <si>
    <t xml:space="preserve">Ms.Ashrof/Hasini </t>
  </si>
  <si>
    <t>0775494166</t>
  </si>
  <si>
    <t xml:space="preserve">2-Bedroom Apartment for Sale – Barrington Tower, Dehiwala
Brand new apartment 
Price: LKR 37.8 Million
✅ COC Available
📍 Location: 3rd Floor – City View | Just 10 minutes’ walk to Mount Lavinia Beach
Apartment Features:
1,060 Sqft
2 Bedrooms
2 Bathrooms (1 Attached / 1 Common)
Air Conditioning
Cable TV
24-Hour Security
Rooftop Garden
Swimming Pool &amp; Baby Pool
Gymnasium
BBQ Area
Fire Detection System
Lift Access
Garbage Removal
Backup Generator
Enjoy the convenience of being minutes away from Mount Lavinia Beach, surrounded by a vibrant mix of seafood restaurants, stylish bars, and cozy cafes.
</t>
  </si>
  <si>
    <t>C7-8679</t>
  </si>
  <si>
    <t xml:space="preserve">2-Bedroom Apartment for Sale – Barrington Tower, Dehiwala
Brand new apartment 
Price: LKR 38.7 Million
✅ COC Available
📍 Location: 3rd Floor – City View | Just 10 minutes’ walk to Mount Lavinia Beach
Apartment Features:
1,075 Sqft
2 Bedrooms
2 Bathrooms (1 Attached / 1 Common)
Air Conditioning
Cable TV
24-Hour Security
Rooftop Garden
Swimming Pool &amp; Baby Pool
Gymnasium
BBQ Area
Fire Detection System
Lift Access
Garbage Removal
Backup Generator
Enjoy the convenience of being minutes away from Mount Lavinia Beach, surrounded by a vibrant mix of seafood restaurants, stylish bars, and cozy cafes.
			</t>
  </si>
  <si>
    <t>C7-8680</t>
  </si>
  <si>
    <t xml:space="preserve">4 Bedroom Apartment for Sale – Barrington Tower, Dehiwala
Brand new apartment 
✅ COC Available
📍 Location: 12th Floor – Sea View | Just 10 minutes’ walk to Mount Lavinia Beach
Apartment Features:
1470 Sqft
4 Bedrooms
3 Bathrooms
Air Conditioning
Cable TV
24-Hour Security
Rooftop Garden
Swimming Pool &amp; Baby Pool
Gymnasium
BBQ Area
Fire Detection System
Lift Access
Garbage Removal
Backup Generator
Enjoy the convenience of being minutes away from Mount Lavinia Beach, surrounded by a vibrant mix of seafood restaurants, stylish bars, and cozy cafes.
Price: LKR 52.92 Million
</t>
  </si>
  <si>
    <t>C7-8681</t>
  </si>
  <si>
    <t xml:space="preserve">4 Bedroom Apartment for Sale – Barrington Tower, Dehiwala
Brand new apartment 
✅ COC Available
📍 Location: 12th Floor – Sea View | Just 10 minutes’ walk to Mount Lavinia Beach
Apartment Features:
1910 Sqft
4 Bedrooms
3 Bathrooms
Air Conditioning
Cable TV
24-Hour Security
Rooftop Garden
Swimming Pool &amp; Baby Pool
Gymnasium
BBQ Area
Fire Detection System
Lift Access
Garbage Removal
Backup Generator
Enjoy the convenience of being minutes away from Mount Lavinia Beach, surrounded by a vibrant mix of seafood restaurants, stylish bars, and cozy cafes.
Price: LKR 68.76 Million
	</t>
  </si>
  <si>
    <t>C7-8682</t>
  </si>
  <si>
    <t>Coc &amp; Deed available , 16 Years old , 8500 Maintance fee</t>
  </si>
  <si>
    <t>C7-8683</t>
  </si>
  <si>
    <t>Mr.Augustes Fernando</t>
  </si>
  <si>
    <t xml:space="preserve">2 story house for rent in Prabuthi pura,Battaramulla. 
    ● 3.5 perches land extend 
    ● Two story House 
    ● 2000 sqft 
    ⭕️ 03 bedrooms
    ⭕️ 02 bathrooms
    ⭕️ Living area 
    ⭕️ Dining area
    ⭕️ Rooftop
    ⭕️ Kitchen with Pantry
    ⭕️ Balconies
    ⭕️ Tiled Floors
    ⭕️ Parking spaces
    ⭕️ Sliding Gate
    ⭕️ Water &amp; Electricity
    ⭕️ Surrounded Wall
Rental amount: 150,000/- per month 
</t>
  </si>
  <si>
    <t>C7-8684</t>
  </si>
  <si>
    <t>Vivekanda road Colombo 6</t>
  </si>
  <si>
    <t>C7-8685</t>
  </si>
  <si>
    <t>Arathusha Lane Colombo 6</t>
  </si>
  <si>
    <t>C7-8686</t>
  </si>
  <si>
    <t>Mr.Nixsan</t>
  </si>
  <si>
    <t>Span Tower - 77 Angulana Station Morattuwa</t>
  </si>
  <si>
    <t>C7-8687</t>
  </si>
  <si>
    <t>19th Lane - Good Hope residencies - Colombo 3</t>
  </si>
  <si>
    <t xml:space="preserve">12 Years old | No Coc &amp; Deed year | Sea View &amp; Galle road View </t>
  </si>
  <si>
    <t>C7-8688</t>
  </si>
  <si>
    <t>Agent Bashitha</t>
  </si>
  <si>
    <t>Palmyra Avenue, Colombo 3</t>
  </si>
  <si>
    <t xml:space="preserve">Ocean-View Apartment  for sale in Palmyrah Court Colombo 3.
● Located in the heart of Colombo in Palmyrah Avenue between Galle Road and Marine Drive.
● 6th floor (highest floor)
● 1000 sq ft. 
● 3 Bedrooms
● 2 Bathroom
● Large living area
● Separate Kitchen
● Separate Laundry Room and Utility Area
● Reserved indoor parking spot
● 24-hour security
● Pet Friendly Building
● Beautiful views of the ocean 
● Less than 5 min walking distance to many places of shopping, dining, and hospitals including:
-Marino Mall 
-Majestic City Shopping Complex
-Barefoot Gallery and Cafe
-Paradise Road Gallery Café
-Durdans Hospital
10 min drive to most places in Colombo (including Colombo Fort - The Business District). Fall 
within the admission limit of major schools of Colombo. Pet Friendly Apartment Complex very 
rate in Colombo). 
Building age: 20 years. Recently renovated and painted. COC/Clear Title eligible for bank loans. 
Ideal for owners living or as an investment. Good rental income.
39 Million LKR 
Serious inquiries only.
</t>
  </si>
  <si>
    <t>C7-8689</t>
  </si>
  <si>
    <t>Mr.Dhanushka/Dr.Taraka</t>
  </si>
  <si>
    <t xml:space="preserve">No.24,Gunathilake mawatha, Mabola </t>
  </si>
  <si>
    <t xml:space="preserve">33.87 perches land with two old houses for sale in Mabola. 
Gunathilake mawatha, Mabola 
● 33.87 perches with two old houses 
● Highly residential area 
● Walking distance to Negombo road 
Asking Price: 100 million 
Negotiable 
</t>
  </si>
  <si>
    <t>C7-8690</t>
  </si>
  <si>
    <t xml:space="preserve">Mr.Sandesh Gunasekara </t>
  </si>
  <si>
    <t xml:space="preserve">Upananda mawatha, Attidiya </t>
  </si>
  <si>
    <t xml:space="preserve">Spacious 5-Bedroom Villa for Sale in Attidiya. 
📍 A rare opportunity to live close to nature while enjoying full urban comfort
● 5 Bedrooms with A/C in all rooms
● 5 Bathrooms
● Large balcony terrace – ideal for relaxation or entertainment
● Lush surrounding garden – attracts birds and enhances the natural ambiance
● Clubhouse &amp; Swimming Pool for recreation
● Separate maid’s quarters with private bathroom and toilet
● 3-phase electricity
● Solar panels – eco-friendly and cost-efficient
● Backup generator
● Inverter with battery backup system
● CCTV surveillance – enhanced security
Access to both well water and main line water
This villa blends serene living with modern amenities, making it a perfect choice for families or individuals seeking a private, secure, and nature-connected lifestyle.
Nestled in close proximity to the Attidiya Bird Sanctuary, this charming villa offers a peaceful, nature-inspired lifestyle with frequent visits from a variety of bird species. Ideal for those who appreciate tranquil surroundings combined with modern conveniences.
Asking Price: 180 million 
</t>
  </si>
  <si>
    <t>C7-8691</t>
  </si>
  <si>
    <t xml:space="preserve">Amaan Faris </t>
  </si>
  <si>
    <t>C7-8692</t>
  </si>
  <si>
    <t xml:space="preserve">Nuwanthi Upeksha </t>
  </si>
  <si>
    <t xml:space="preserve">Capital Twin peak </t>
  </si>
  <si>
    <t>C7-8693</t>
  </si>
  <si>
    <t>Capitol Twin Peak</t>
  </si>
  <si>
    <t>C7-8694</t>
  </si>
  <si>
    <t xml:space="preserve">Peter's Ln
</t>
  </si>
  <si>
    <t>C7-8695</t>
  </si>
  <si>
    <t>C7-8696</t>
  </si>
  <si>
    <t xml:space="preserve">Agent Habib Mohamed </t>
  </si>
  <si>
    <t xml:space="preserve">Off Bathiya mawatha, Dehiwala </t>
  </si>
  <si>
    <t xml:space="preserve">3 Bedrooms Brand New Apartment sale in Dehiwala.
● 3 Bedroom 
● 2 Bathroom 
● 1 servant bathroom
● Gym
● 1300sqft
● 5th floor
● COC available 
Rs.48 million 
</t>
  </si>
  <si>
    <t>C7-8697</t>
  </si>
  <si>
    <t xml:space="preserve">Mr.Charith Gunasekara </t>
  </si>
  <si>
    <t>3 Pelawatta Rd, Nugegoda</t>
  </si>
  <si>
    <t xml:space="preserve">3-Bedroom Apartment for Sale – Emerald Towers, Nugegoda
Discover modern living in one of Nugegoda’s most sought-after locations. This spacious and well-designed apartment offers comfort, convenience, and access to top amenities.
☆ Property Details:
Bedrooms: 3
Bathrooms: 2 (3rd bathroom converted into a store room)
Size: 1,125 sq. ft.
☆ Amenities:
Swimming Pool
Fully Equipped Gym
Rooftop Area – perfect for private functions, dinners, or parties
Daily doorstep garbage collection
☆ Prime Location:
Walking distance to Royal Institute &amp; Nugegoda Supermarket
Within 1 km of Keells, Laughs &amp; Cargills
Less than 1 km to Nugegoda Flyover
An ideal choice for families or investors looking for a prime property in the heart of Nugegoda!
Rs.40 million 
negotiable after inspection 
</t>
  </si>
  <si>
    <t>C7-8698</t>
  </si>
  <si>
    <t>Mr.Samantha ( UN Consortium)</t>
  </si>
  <si>
    <t xml:space="preserve">Havelock city, </t>
  </si>
  <si>
    <t xml:space="preserve">LUXURY 2 BEDROOM APARTMENT FOR SALE IN HAVELOCK CITY.
Edmonton Tower| Havelock Road, Colombo 5.
• 2 Bedrooms with AC 
• 2 Attached Bathrooms 
• 1024 SQFT
• 14th Floor
• Spacious Living Room
• Spacious Modern Pantry 
• Large Hall and Dining Area
• Oven with hob and hood,Microwave 
• Super High-security with resident pass cards
• Swimming Pool
• Gymnasium
• Unfurnished 
◼Common features 
24-Hour security with CCTV coverage, ATM Machine, Reception Hall, Shopping Mall, Club House, Basket Ball Court, Badminton Court, Laundry &amp; Saloon
Sale Price: Rs 82 million 
			</t>
  </si>
  <si>
    <t>C7-8699</t>
  </si>
  <si>
    <t xml:space="preserve">Mr.Asanka Priyadarshana </t>
  </si>
  <si>
    <t xml:space="preserve">Galle road, Panadura </t>
  </si>
  <si>
    <t xml:space="preserve">Showroom/Institute/Gymnasium/Office complex </t>
  </si>
  <si>
    <t xml:space="preserve">Commercial Property for Sale – Panadura Town.
Golden Location | Facing Galle Road
A 16-perch plot with a two-story 4,500 sq.ft. building located at the most valuable point in Panadura Town.
Direct Galle Road frontage with maximum visibility
Surrounded by leading banks, clothing stores &amp; top businesses
Heavy daily vehicle &amp; foot traffic ensures constant exposure
Ideal for showrooms, corporate offices, supermarkets, or financial institutions
A landmark location where properties rarely ever come up for sale
Offered at: LKR 400 Million
This building is more than real estate—it’s a strategic investment that guarantees long-term value.
Opportunities like this are extremely rare, and once gone, cannot be replaced.
</t>
  </si>
  <si>
    <t>C7-8700</t>
  </si>
  <si>
    <t>Mrs.Pavitra/Suranga</t>
  </si>
  <si>
    <t>0777386454</t>
  </si>
  <si>
    <t>Diyakadahena Rd, Nugegoda</t>
  </si>
  <si>
    <t xml:space="preserve">4-Bedroom Two-Story House for Sale – Udahamulla, Nugegoda
Urgent Sale! Don’t miss this rare opportunity to own a spacious family home in a highly residential neighborhood.
● Property Details:
Land Extent: 8 Perches
House: Two-Story
Bedrooms: 4 (3 with Air-Conditioners)
Washrooms: 3
Separate Servant Room &amp; Bathroom
20ft Road Access
Prime highly residential area
Asking Price: Rs. 29 Million
Negotiable after inspection
Only for Serious Buyers
</t>
  </si>
  <si>
    <t>C7-8701</t>
  </si>
  <si>
    <t>Pradeep</t>
  </si>
  <si>
    <t>C7-8702</t>
  </si>
  <si>
    <t xml:space="preserve">Iresha Devika </t>
  </si>
  <si>
    <t xml:space="preserve">Hotel Road </t>
  </si>
  <si>
    <t>Ongoing project. Planning to complete mid-year of next year 2026</t>
  </si>
  <si>
    <t>C7-8703</t>
  </si>
  <si>
    <t xml:space="preserve">Srikantha </t>
  </si>
  <si>
    <t>C7-8704</t>
  </si>
  <si>
    <t xml:space="preserve">Danushka </t>
  </si>
  <si>
    <t>C7-8705</t>
  </si>
  <si>
    <t xml:space="preserve">Luxury 3-Bedroom Apartment for Rent – The Address 606, Colombo 3
Live in style at one of Colombo’s most prestigious addresses!
● The Address 606, Tower 2 – 30th Floor
● Size: 2,138 sq.ft.
● View: Stunning sea view
Property Features:
3 Spacious Bedrooms
3 Modern Bathrooms
Maid’s Quarters
Unfurnished (ideal to customize to your taste)
Rent: Rs. 500,000 per month (Negotiable)
Perfect for families or professionals seeking a high-end lifestyle in the heart of Colombo.
</t>
  </si>
  <si>
    <t>C7-8706</t>
  </si>
  <si>
    <t>Mr.Shane Shantol</t>
  </si>
  <si>
    <t>Boswell place,Colombo 6</t>
  </si>
  <si>
    <t xml:space="preserve">Fully Furnished 3 Bedroom Luxury Apartment for rent in Boswell Place.
📍 Location: 5th Floor | 1,168 sqft | Prime Colombo Address
● Apartment Features:
	•	3 spacious bedrooms &amp; 2 modern bathrooms
	•	Fully furnished and ready to move in
	•	Modern kitchen with pantry &amp; granite countertop
	•	Fully air-conditioned (3 units – LG &amp; Hisense) + hot water in master bedroom
	•	Laundry area
	•	2 passenger lifts + 2 car lifts
	•	Secure common car park &amp; dedicated car washing bay
	•	Swimming pool &amp; 24/7 security
	•	Resident Maintenance Manager on-site
● Nearby Conveniences:
	•	2 minutes to Marine Drive &amp; Galle Road
	•	Close to supermarkets, hospitals, schools, restaurants &amp; religious places
Rent Details:
	•	Monthly Rent: LKR 185,000
	•	Refundable Deposit: 4 months
</t>
  </si>
  <si>
    <t>C7-8707</t>
  </si>
  <si>
    <t>Asker</t>
  </si>
  <si>
    <t>0773828899</t>
  </si>
  <si>
    <t>C7-8708</t>
  </si>
  <si>
    <t>Ms.Anagi De Silva</t>
  </si>
  <si>
    <t>Privel - Jawatte road Colombo 5</t>
  </si>
  <si>
    <t>C7-8709</t>
  </si>
  <si>
    <t xml:space="preserve">Mr.Ishan </t>
  </si>
  <si>
    <t>C7-8710</t>
  </si>
  <si>
    <t>Mr.Shantha Bandara</t>
  </si>
  <si>
    <t xml:space="preserve">Alakeshwara Road, Pita kotte </t>
  </si>
  <si>
    <t xml:space="preserve">Luxury 3-Bedroom Apartment for Sale at Kingdom Residencies – Kotte
Location: Kingdom Residencies, Alakeshwara Road, Kotte
☆ Size: 1,376 Sq. Ft.
Price: Rs. 45 Million (Negotiable)
☆ Property Features:
1st floor 
1376 sqft 
3 Spacious Bedrooms
2 Bathrooms + Maid’s Quarters with Bathroom
Fully Furnished &amp; Equipped (Refrigerator, TV, Cooker, Cooker Hood &amp; Essential Kitchen Appliances)
Hot Water
Air Conditioning in Master Bedroom + Ceiling Fans
Generator Power Backup
Central Gas System
☆ Residency Facilities:
Dedicated Car Parking Slot
24-Hour Security
Fully Equipped Gym
☆ Ideal for families seeking a comfortable, modern, and secure lifestyle in the heart of Kotte.
</t>
  </si>
  <si>
    <t>C7-8711</t>
  </si>
  <si>
    <t>Mr.Sadeera Jayasekara</t>
  </si>
  <si>
    <t>Park Road,Colombo 5</t>
  </si>
  <si>
    <t xml:space="preserve">2 Bedroom Apartment for Sale – Park Residences, Colombo 5.
● Two-Story Apartment with internal staircase
● 2 Bedrooms with A/C
● 2 Bathrooms 
● 3rd floor 
● 1000 sqft 
● COC/DEEDS Available 
● Spacious Living &amp; Kitchen (lower floor)
● Private Balconies on both floors 
● Wall-Mounted Teak Cupboards in rooms &amp; living
● 1 Car Park &amp; 24/7 Security
☆ Location Benefits:
Cargills Food City supermarket on the ground floor
5 min walk to Lanka Hospitals
Close to Asiri Hospitals
Easy access to leading schools: Elizabeth Moir Junior/Senior, Isipathana, Vishaka, Sirimavo Bandaranaike, St Paul’s Milagiriya
Expected price: 30 Million 
URGENT SALE 
Elevator not available
Management fee monthly Rs.6000
</t>
  </si>
  <si>
    <t>C7-8712</t>
  </si>
  <si>
    <t xml:space="preserve">Ebenezer place - Span Tower - Dehiwala </t>
  </si>
  <si>
    <t>C7-8713</t>
  </si>
  <si>
    <t>Mr.Chamil</t>
  </si>
  <si>
    <t xml:space="preserve">
Brand new Ground floor apartment for sale in Kahathuduwa.
Location: Canterbury Golf Apartments, Kahathuduwa
● Bedrooms: 2
● Bathrooms: 1
● Size: 670 sq. ft.
● Lot: Ground floor with private front garden
● Unfurnished 
● Premium Features &amp; Amenities:
✅ Stylish furniture is available for separate purchase (curated by Urban Space)
✅ Modern Open-Concept Design – Bright, airy, and perfect for relaxation
✅ Gourmet Kitchen – Sleek granite countertops &amp; high-quality appliances
✅ Private Garden Space – Ideal for morning coffee or evening gatherings
✅ Resort-Style Living – Access to Golf Course, Swimming Pool, Clubhouse &amp; Gym
✅ Prime Location – Just 15 mins to Kahathuduwa Highway, close to schools, supermarkets, shopping &amp; dining
Asking Price: 33 million 
</t>
  </si>
  <si>
    <t>C7-8714</t>
  </si>
  <si>
    <t>Mr.Mohan De Zylwa</t>
  </si>
  <si>
    <t xml:space="preserve">Sea View Apartment - Blue Ocean - De Alwis avenue mount Levenia </t>
  </si>
  <si>
    <t xml:space="preserve">Furnished with teak wood retro style furniture. to Beach 50 Meters. Coc is available. 5 Years old </t>
  </si>
  <si>
    <t>C7-8715</t>
  </si>
  <si>
    <t xml:space="preserve">Sea View Apartment - Blue Ocean - De Alwis place Mount Levenia </t>
  </si>
  <si>
    <t xml:space="preserve">Maintance fee included. 3 Months refundable deposit </t>
  </si>
  <si>
    <t>C7-8716</t>
  </si>
  <si>
    <t>Mr.Kumarasamy Paranan</t>
  </si>
  <si>
    <t xml:space="preserve">Mount Levenia - Templers road - Span tower </t>
  </si>
  <si>
    <t>C7-8717</t>
  </si>
  <si>
    <t>Mr.Ramidu Heiyantuduwa</t>
  </si>
  <si>
    <t xml:space="preserve">2 Bedroom Apartment For Sale In Marina  Square Colombo 15.
ONGOING PROJECT BY ACCESS CHINA HARBOR JOINT PROJECT 
🔰 Overlooking Colombo Harbour within a close proximity to Port City
🔰 2 Bedroom
🔰 1 Washroom
🔰 714 Square feets 
🔰 Jetty Tower
🔰 Harbour Viwe
🔰 10th Floow
🔰 80% completed 
🔰 Scheduled to finish on Dec 2025
CONDO FEATURES
==============
🔰 AIR CONDITIONING &amp; CEILING FANS FOR LIVING / DINING AREA &amp; BEDROOMS
🔰 PANTRY CUPBOARD WITH HOB, HOOD, OVEN, MICROWAVE &amp; WASHING MACHINE
🔰 MAIDS ROOM (AVAILABLE IN SOME CONDOS)
🔰 IPTV SYSTEM
🔰 SMART HOME ENABLED
🔰 FTTH CONNECTION
🔰 DEDICATED COVERED PARKING FOR EACH CONDO
🔰 EUROPEAN STANDARD BATHROOM FITTINGS
🔰 LP GAS ON TAP
INDULGENCES
============
🔰 INFINITY POOL OVERLOOKING THE HARBOUR KIDS POOL
🔰 2 ACRES OF OPEN TO SKY GARDENS
🔰 SUN AND POOL DECK
🔰 SQUASH COURTS
🔰 SNOOKER LOUNGE
🔰 MULTI-PURPOSE COURT (BASKETBALL/NETBALL/ TENNIS)
🔰 TABLE TENNIS LOUNGE
🔰 ACTIVITY ROOMS
🔰 BARBECUE COVES
🔰 INDOOR &amp; OUTDOOR GYMS
🔰 INDOOR &amp; OUTDOOR CHILDREN'S PLAY AREA
🔰 PICNIC &amp; CAMPING AREA
🔰 WALKING &amp; CYCLING TRACKS
🔰 MEDITATION AND YOGA DECKS
🔰 ZEN GARDEN
🔰 CLUB HOUSE &amp; FUNCTION HALLS
🔰 TEA &amp; COFFEE BAR
🔰 OUTDOOR ENTERTAINMENT AREAS
🔰 PRIVATE SEATING AREAS
🔰 ROOFTOP ENTERTAINMENT AREAS
Asking Price: 48 million 
URGENT SALE 
		</t>
  </si>
  <si>
    <t>C7-8718</t>
  </si>
  <si>
    <t>Mr.Ashaf</t>
  </si>
  <si>
    <t xml:space="preserve">Brand New Super Luxury Apartment for Rent – THE ADDRESS 606, Kollupitiya
Tower 2 | Level 53 | Full Sea View
USD 5,000 per Month
2,500 sqft
● Property Highlights:
Breathtaking panoramic sea view with stunning sunsets from the living area
Spacious 3 Bedrooms with 3 Bathrooms
Fully furnished with central air-conditioning
Large Terrace with Outdoor Furniture
Two parking slots 
● Interior Features:
Elegant living &amp; dining with 2 Large 75” TVs
Fully equipped modern kitchen: gas &amp; electric cooker, oven, microwave, double-door fridge, dishwasher, digital ventilation &amp; advanced safety system
Front-load washing machine, linen room with attached bathroom
Intercom, Wi-Fi with booster for full coverage
Separate maid’s room &amp; bathroom
● Building Facilities:
Luxury Lobby with Tea Avenue
6 Elevators for convenient access
State-of-the-art Gym, Swimming Pool, Snooker, Meeting Rooms, &amp; Party Area
● Ideal for expats and high-profile tenants seeking ultra-luxury living in Colombo’s prime location.
Long-term Rent only 
</t>
  </si>
  <si>
    <t>C7-8719</t>
  </si>
  <si>
    <t>Mr.Nazeer</t>
  </si>
  <si>
    <t xml:space="preserve">Saranankara place, Dehiwala 
</t>
  </si>
  <si>
    <t xml:space="preserve">
Brand New 3 Bedroom Apartment for Sale – Grand Apartment, Dehiwala
Location: Saranankara Place, Dehiwala Size: 1,660 sq.ft
Floor: 10th Floor
● Features:
3 Spacious Bedrooms
2 Modern Bathrooms
Brand New Apartment with Contemporary Design
Asking Price: Rs. 57.5 Million
</t>
  </si>
  <si>
    <t>C7-8720</t>
  </si>
  <si>
    <t>Chandra</t>
  </si>
  <si>
    <t>Chakindarama Rd, Mount Lavinia</t>
  </si>
  <si>
    <t>House for sale in Mt. Lavinia 
3720 sf Floor area
4 Bedrooms
4 Bathrooms
Maid room &amp; washroom 
Living Area
Dining
Kitchen
Double garage
200 meter to Galle Road 
Expecting 90 million</t>
  </si>
  <si>
    <t>C7-8721</t>
  </si>
  <si>
    <t xml:space="preserve">Jesuran </t>
  </si>
  <si>
    <t>C7-8722</t>
  </si>
  <si>
    <t xml:space="preserve">Gamage </t>
  </si>
  <si>
    <t xml:space="preserve">Chakkindarama road </t>
  </si>
  <si>
    <t>C7-8723</t>
  </si>
  <si>
    <t>Sivapragasam</t>
  </si>
  <si>
    <t xml:space="preserve">2nd lane, Sri Siddhartha Rd </t>
  </si>
  <si>
    <t xml:space="preserve">10ft Exclusive Private Lane from 20ft CMC Road </t>
  </si>
  <si>
    <t>C7-8724</t>
  </si>
  <si>
    <t>Hyachinth De Rosayro</t>
  </si>
  <si>
    <t xml:space="preserve">Lake Road, Attidiya </t>
  </si>
  <si>
    <t>C7-8725</t>
  </si>
  <si>
    <t xml:space="preserve">Lakkana R Abeyanayake </t>
  </si>
  <si>
    <t>C7-8726</t>
  </si>
  <si>
    <t xml:space="preserve">Peiris </t>
  </si>
  <si>
    <t>Clearpoint, Rajagiriya</t>
  </si>
  <si>
    <t xml:space="preserve">Apartment for sale in Rajagiriya 
3 bedroom 
2.5 washroom 
2400 sqft 
Servant room and washroom 
Pool &amp; Gym 
125 Million </t>
  </si>
  <si>
    <t>C7-8727</t>
  </si>
  <si>
    <t>Renuka</t>
  </si>
  <si>
    <t>Fiero Prime Residence, Thalawathugoda</t>
  </si>
  <si>
    <t>3 bedroom unfurnished apartment for rent in Thalwathugoda
2 baths with hot water
1 servant washroom
1200 sqft
Gym,pool,club house
4 months advance
Rent - 120,000 per month</t>
  </si>
  <si>
    <t>C7-8728</t>
  </si>
  <si>
    <t xml:space="preserve">Subavarshana </t>
  </si>
  <si>
    <t>C7-8729</t>
  </si>
  <si>
    <t xml:space="preserve">Nirmala Kumarapathirana </t>
  </si>
  <si>
    <t>C7-8730</t>
  </si>
  <si>
    <t xml:space="preserve">Heshanka Fernando </t>
  </si>
  <si>
    <t xml:space="preserve">Tower1, B2 Type </t>
  </si>
  <si>
    <t>C7-8731</t>
  </si>
  <si>
    <t>Agent Chithma</t>
  </si>
  <si>
    <t>27 Iswari Rd, Colombo 5</t>
  </si>
  <si>
    <t xml:space="preserve">Spacious 3-Bedroom Apartment at Marriott residence Bordering Colombo 5.
1,437 Sq. Ft. | Centrally Located | Easy Access to Two Main Roads 
Features:
✅️ 3 Bedroom 
✅️ 2 Washroom
✅️ 7th floor 
✅ Master Bedroom with Attached Bathroom &amp; Private Balcony
✅ Balconies in All Bedrooms
✅ Large Air-Conditioned Living &amp; Dining Area
✅ Custom-Made Pantry
✅ Maid’s Room + Separate Toilet
✅ Rooftop Swimming Pool
✅ Central Gas System
✅ Air Conditioning in Master Bedroom &amp; Living Areas
📍 Prime Location – Ideal for Urban Living with Convenience &amp; Comfort!
Price : 56 million
</t>
  </si>
  <si>
    <t>C7-8732</t>
  </si>
  <si>
    <t>muhandiram Road, Colombo 03</t>
  </si>
  <si>
    <t>50+</t>
  </si>
  <si>
    <t>C7-8733</t>
  </si>
  <si>
    <t>Mr Udaya</t>
  </si>
  <si>
    <t xml:space="preserve">Royal Garden, Wattala </t>
  </si>
  <si>
    <t xml:space="preserve">Apartment Complex for Sale – Heart of Wattala
Ideal Income-Generating Investment
● 8 Modern Apartments
● 5 Floors + Ground Floor Parking
● On-site Gymnasium
● Rooftop Area
● Clear Title Documents
📍 Prime Location:
Walking distance to Lyceum International School
Close to Wattala Town &amp; Hemas Hospital
Expected Price: LKR 350 Million
</t>
  </si>
  <si>
    <t>C7-8734</t>
  </si>
  <si>
    <t>Span Tower , Dharmarama road Colombo 6</t>
  </si>
  <si>
    <t>C7-8735</t>
  </si>
  <si>
    <t>Fedrica road , Coral King Court - Colombo 6</t>
  </si>
  <si>
    <t>C7-8736</t>
  </si>
  <si>
    <t xml:space="preserve">Ms.Champika De Silva </t>
  </si>
  <si>
    <t xml:space="preserve">Access from both Anderson road &amp; Rathnawali road </t>
  </si>
  <si>
    <t>C7-8737</t>
  </si>
  <si>
    <t>Vevesert Place Colombo 6</t>
  </si>
  <si>
    <t xml:space="preserve">Duplex - 5 Years old - Coc &amp; Deed available </t>
  </si>
  <si>
    <t>C7-8738</t>
  </si>
  <si>
    <t>C7-8739</t>
  </si>
  <si>
    <t xml:space="preserve">Beach Road,Negombo </t>
  </si>
  <si>
    <t xml:space="preserve">2 Bedroom Beachfront Luxury Apartment for Sale – J’ADORE by Prime Residencies, Negombo
Ongoing Project | Direct Ocean View | Only One Unit Available!
White Tower A | Type F | 19th Floor
2 Bedrooms | 2 Washrooms
1,220 sqft | 2 Balconies | Dual Entrance
Fully Fitted Kitchen | Spacious Living &amp; Dining
Amenities
Rooftop Infinity Pool &amp; Kids’ Pool
Beach Club with Bar &amp; Restaurant
Fitness Studio | Yoga Deck | Observation Deck
Visitors’ Lobby &amp; Lounge | Emerald Function Hall
Café | Wellness Spa | Valet Service
Access-Controlled Elevators | Car Charging &amp; Bicycle Park
Backup Generator
Payment Plan
1% Monthly x 38 Installments
5% Bullet Payment every 12 months
25% at Handover
Price: Rs. 74 Million
Estimated Completion: Dec 2027
</t>
  </si>
  <si>
    <t>C7-8740</t>
  </si>
  <si>
    <t>Rajasinhe road Colombo 6</t>
  </si>
  <si>
    <t>Coc &amp; Deed available - Do not publish</t>
  </si>
  <si>
    <t>C7-8741</t>
  </si>
  <si>
    <t xml:space="preserve">1 Month rent advance , 3 Month security deposit </t>
  </si>
  <si>
    <t>C7-8742</t>
  </si>
  <si>
    <t xml:space="preserve">Near Zinab Masjid Kawdana road Dehiwala </t>
  </si>
  <si>
    <t xml:space="preserve">Land frontage 70 Ft . 30ft road access </t>
  </si>
  <si>
    <t>C7-8743</t>
  </si>
  <si>
    <t>Mr.Praharthanan Sethunathan</t>
  </si>
  <si>
    <t xml:space="preserve"> Initium Road, Dehiwala
</t>
  </si>
  <si>
    <t xml:space="preserve">Fully Furnished 3 Bedroom Apartment for Rent - Dehiwala
● Property Details
Address: 15 Initium Road, Dehiwala
Size: ~ 1,000 sq ft
Bedrooms: 3 with attached &amp; common bathrooms
Parking: 1 car space included
3 Bedroom 
2 Washroom
6th floor 
Fully Furnished 
Water heaters 
Modern fixtures and fittings
Large Balcony 
Fully Equipped Kitchen:
All essential kitchen amenities provided
24hrs Security and CCTV Surveillance
● Transportation:
Just 100m from Galle Road
Bus stops walk in distance at both directions (Colombo &amp; Dehiwala)
minutes to Colombo city Wellawatte Border.
Rs. 150,000/- per month 
2 Month Security deposit 
4 Month Advance 
</t>
  </si>
  <si>
    <t>C7-8744</t>
  </si>
  <si>
    <t xml:space="preserve">Harshi </t>
  </si>
  <si>
    <t>St Rita's Rd</t>
  </si>
  <si>
    <t>C7-8745</t>
  </si>
  <si>
    <t>Sri Jayawardenepura Mawatha, Colombo 08</t>
  </si>
  <si>
    <t>C7-8746</t>
  </si>
  <si>
    <t xml:space="preserve">Mr.Kroon </t>
  </si>
  <si>
    <t>JKPL - Moor road Colombo 6</t>
  </si>
  <si>
    <t xml:space="preserve">Half Month agent fee applicable </t>
  </si>
  <si>
    <t>Available from Mid of October 2025</t>
  </si>
  <si>
    <t>C7-8747</t>
  </si>
  <si>
    <t xml:space="preserve">Luxury Apartment for Sale – Clearpoint Residencies
2,400 sqft | Mid Floor | Fully Furnished
● Property Features
3 Spacious Bedrooms
2 Modern Bathrooms + Powder Room
Maid’s Quarters with Bathroom
4 Large Balconies with Scenic Views
High-End Tile Flooring
2 Reserved Car Parks
● Lifestyle &amp; Amenities
Infinity Pool on the 45th Floor
Rooftop Garden &amp; Play Area
Gym &amp; Function Hall
Basketball &amp; Tennis Courts
Price: 118 Million LKR
</t>
  </si>
  <si>
    <t>C7-8748</t>
  </si>
  <si>
    <t>Kassapa Road, Colombo 5</t>
  </si>
  <si>
    <t xml:space="preserve">Apartment for Sale – Kassapa Road 
Prime Residencies
3 Bedrooms | 2 Bathrooms
1,000 sqft | Lower Floor
Gym &amp; Swimming Pool
Price: 75 Million LKR (Negotiable)
</t>
  </si>
  <si>
    <t>C7-8749</t>
  </si>
  <si>
    <t>Kaushan Samaranayake</t>
  </si>
  <si>
    <t>0776221595</t>
  </si>
  <si>
    <t>C7-8750</t>
  </si>
  <si>
    <t xml:space="preserve">Mr.Mohamed Rafeek </t>
  </si>
  <si>
    <t>C7-8751</t>
  </si>
  <si>
    <t xml:space="preserve">Peters Lane Dehiwala </t>
  </si>
  <si>
    <t>C7-8752</t>
  </si>
  <si>
    <t xml:space="preserve">Mr.Shabir </t>
  </si>
  <si>
    <t xml:space="preserve">Marine drive Dehiwala </t>
  </si>
  <si>
    <t>C7-8753</t>
  </si>
  <si>
    <t>37th lane</t>
  </si>
  <si>
    <t>C7-8754</t>
  </si>
  <si>
    <t>Station road Colombo 4</t>
  </si>
  <si>
    <t>C7-8755</t>
  </si>
  <si>
    <t>Nalin Bandara</t>
  </si>
  <si>
    <t>Cambridge Place, Col-07</t>
  </si>
  <si>
    <t xml:space="preserve">Land for sale in Col-07 facing Gilford Crescent &amp; Cambridge Place
116.2 perch 
26 Million per perch </t>
  </si>
  <si>
    <t xml:space="preserve">Dont publish </t>
  </si>
  <si>
    <t>C7-8756</t>
  </si>
  <si>
    <t>Gavindu perera</t>
  </si>
  <si>
    <t xml:space="preserve">6 Bedrooms 
6 bathrooms 
Rooftop with space for bar/ Entertainment area 
TV room 
Laundry room 
Maid room and washroom </t>
  </si>
  <si>
    <t>C7-8757</t>
  </si>
  <si>
    <t xml:space="preserve">Mana </t>
  </si>
  <si>
    <t xml:space="preserve">Summer Empire, Fredrica Road, </t>
  </si>
  <si>
    <t>C7-8758</t>
  </si>
  <si>
    <t>C7-8759</t>
  </si>
  <si>
    <t xml:space="preserve">D R N Jayasinghe </t>
  </si>
  <si>
    <t xml:space="preserve">Sri Vipulasena Mawatha </t>
  </si>
  <si>
    <t xml:space="preserve">Bordering Colombo 07. 2 entrances, 20ft and 15 ft.
Including house and office </t>
  </si>
  <si>
    <t>C7-8760</t>
  </si>
  <si>
    <t xml:space="preserve">Suresh Fernando </t>
  </si>
  <si>
    <t>C7-8761</t>
  </si>
  <si>
    <t>Mr.Sandi</t>
  </si>
  <si>
    <t>Beach front II by Prime residencies - Uswetakeliyawa</t>
  </si>
  <si>
    <t>C7-8762</t>
  </si>
  <si>
    <t xml:space="preserve">Alubohmulla road - off anderson road Dehiwala </t>
  </si>
  <si>
    <t>C7-8763</t>
  </si>
  <si>
    <t>Lincoln House - Norris canel road , Hospital square Colombo 10</t>
  </si>
  <si>
    <t>C7-8764</t>
  </si>
  <si>
    <t xml:space="preserve">Ms.Iresha </t>
  </si>
  <si>
    <t xml:space="preserve">Opal Residencies - Mount levenia </t>
  </si>
  <si>
    <t xml:space="preserve">Completion - Mid of next year
Do not publish </t>
  </si>
  <si>
    <t>C7-8765</t>
  </si>
  <si>
    <t xml:space="preserve">COC &amp; Deed available  - 9 Years old </t>
  </si>
  <si>
    <t>C7-8766</t>
  </si>
  <si>
    <t>Tichborne Passage, Col-10</t>
  </si>
  <si>
    <t xml:space="preserve">Land with an old house for sale in Col-10
(Closer to Ananda collage, Nalanda college &amp; General hospital )
16.31 Perch 
175 Million 
</t>
  </si>
  <si>
    <t>C7-8767</t>
  </si>
  <si>
    <t xml:space="preserve">Two Bedroom penthouse Apartment for sale in Beach front Uswetakeiyawa.
12th floor
2200 sqft
Jacuzzi 
Beach view 
Swimming pool 
Gymnasium 
Currently given on air bnb
With a return of $1500 per month
Fully furnished
65 million
</t>
  </si>
  <si>
    <t>C7-8768</t>
  </si>
  <si>
    <t xml:space="preserve">2 Bedroom Apartment for Sale at Capital Heights
● Buthgamuwa road, Rajagiriya
2 Bedrooms
3 Bathrooms
1108 sqft 
Higher floor 
Pool and gym available 
Comes with a expat tenant 
▪️Price : 75 mil (Slightly negotiable)
</t>
  </si>
  <si>
    <t>C7-8769</t>
  </si>
  <si>
    <t>Barnes  place ,Colombo 7</t>
  </si>
  <si>
    <t xml:space="preserve">House for sale in Barnes Place, Colombo 7
Price : USD 2.5 million 
No of bedrooms: 5
No of bathrooms: 4
Sqft of the house: 4500
Land extent in perches: 23 perches
Age of the house: 40+
Access road width: Main road (Barnes Place)
Unfurnished
No or floors: 2 Stories
</t>
  </si>
  <si>
    <t>C7-8770</t>
  </si>
  <si>
    <t xml:space="preserve">Bandula wijayaratne </t>
  </si>
  <si>
    <t>0712756239</t>
  </si>
  <si>
    <t xml:space="preserve">Buddhaloka Mawatha </t>
  </si>
  <si>
    <t>C7-8771</t>
  </si>
  <si>
    <t>Yakub Admani</t>
  </si>
  <si>
    <t>C7-8772</t>
  </si>
  <si>
    <t>C7-8773</t>
  </si>
  <si>
    <t>C7-8774</t>
  </si>
  <si>
    <t>Walukarama road Colombo 3</t>
  </si>
  <si>
    <t>C7-8775</t>
  </si>
  <si>
    <t xml:space="preserve">Carlwil Place </t>
  </si>
  <si>
    <t xml:space="preserve">Land for sale with a 6,000 sq. ft. building. Over 80ft frontage </t>
  </si>
  <si>
    <t>C7-8776</t>
  </si>
  <si>
    <t>Mr.Manish Giridhar</t>
  </si>
  <si>
    <t>0777995544</t>
  </si>
  <si>
    <t xml:space="preserve">Fully Furnished 3BR Apartment for Rent – Kollupitiya
Walking distance to top malls, 5-star hotels, embassies, hospitals &amp; leading schools.
Property Highlights:
✨ 10th Floor | Sea View | 1,700 sqft
✨ 3 Spacious Bedrooms with Attached Baths
✨ Fully Air-Conditioned with Independent Balconies
✨ Modern Living Room with Built-in Bar
✨ Fitted Kitchen + Maid’s Room with Bath
✨ Fully Furnished (Beds, Sofa, Fridge, Washing Machine, Microwave, Toaster, Water Filter, WiFi, Utensils &amp; More)
✨ 2 Covered Car Parks
Building Amenities:
✔️ CCTV &amp; Biometric Security
✔️ 100% Generator Backup
✔️ Swimming Pool, Gym, Party Room &amp; TT
Rent: LKR 280,000/month
Annual Payment + 1 Month Security Deposit
</t>
  </si>
  <si>
    <t>C7-8777</t>
  </si>
  <si>
    <t>0112696814</t>
  </si>
  <si>
    <t>Vipulasena Mawatha, Col-10</t>
  </si>
  <si>
    <t xml:space="preserve">Land for sale in Col-10
Ideal for an apartment project 
72.53 perches 
10 million per perch (Nego)
Closer to hospitals &amp; townhall </t>
  </si>
  <si>
    <t>Dont mention the address, just say col-10</t>
  </si>
  <si>
    <t>C7-8778</t>
  </si>
  <si>
    <t>C7-8779</t>
  </si>
  <si>
    <t>Capital Heights, Rajagiriya</t>
  </si>
  <si>
    <t>Penthouse for sale at Capital Heights
3700 sqft 
4 bed, 4 bath &amp; powder room
3 spacious terraces
Dishwasher, washing machine, TV with surround sound system
Selling Price- Rs.230 mil</t>
  </si>
  <si>
    <t>C7-8780</t>
  </si>
  <si>
    <t xml:space="preserve">Capital Heights, Rajagiriya </t>
  </si>
  <si>
    <t xml:space="preserve">Penthouse for rent at Capital Heights
3700 sqft 
4 bed, 4 bath &amp; powder room
3 spacious terraces
Dishwasher, washing machine, TV with surround sound system
Rent- Rs.650,000.00 per month </t>
  </si>
  <si>
    <t>C7-8781</t>
  </si>
  <si>
    <t>Ram Mahbubani</t>
  </si>
  <si>
    <t xml:space="preserve">Platinum One </t>
  </si>
  <si>
    <t xml:space="preserve">Shop Space for sale in Platinum One. Property with a monthly income </t>
  </si>
  <si>
    <t>C7-8782</t>
  </si>
  <si>
    <t>Mr.Adbul Rahman</t>
  </si>
  <si>
    <t>Sea , Lake &amp; Port city</t>
  </si>
  <si>
    <t>C7-8783</t>
  </si>
  <si>
    <t xml:space="preserve">Ms.Dishani Deheragoda </t>
  </si>
  <si>
    <t xml:space="preserve">Prime Siebel Colombo 5 </t>
  </si>
  <si>
    <t>C7-8784</t>
  </si>
  <si>
    <t xml:space="preserve">Backup Generator , Lift .
6 Months refundable advance - Negotiable 
Half Month rental commission applicable real estate charges </t>
  </si>
  <si>
    <t>C7-8785</t>
  </si>
  <si>
    <t>20 Jahena , Lane Nagahamulla road Wellampitiya</t>
  </si>
  <si>
    <t>C7-8786</t>
  </si>
  <si>
    <t>Mr. Abdul Rahman</t>
  </si>
  <si>
    <t xml:space="preserve">Parking Available , Sea &amp; Ciy View , 1 Month advance &amp; 3 Month Security deposit </t>
  </si>
  <si>
    <t>C7-8787</t>
  </si>
  <si>
    <t>Mr.Rahman</t>
  </si>
  <si>
    <t xml:space="preserve">16 Years old . COC and Deed available </t>
  </si>
  <si>
    <t>C7-8788</t>
  </si>
  <si>
    <t>Mr.Vijitha Jayasundara</t>
  </si>
  <si>
    <t xml:space="preserve">A2 </t>
  </si>
  <si>
    <t>C7-8789</t>
  </si>
  <si>
    <t>Mr.Vishaghan</t>
  </si>
  <si>
    <t>19 , 5/1 Nelson Place Colombo 6</t>
  </si>
  <si>
    <t>Nexus Empire</t>
  </si>
  <si>
    <t>C7-8790</t>
  </si>
  <si>
    <t>0773526520</t>
  </si>
  <si>
    <t>C7-8791</t>
  </si>
  <si>
    <t>Paramount Apartment - Dehiwala</t>
  </si>
  <si>
    <t xml:space="preserve">Opposite to Jayasinghe ground </t>
  </si>
  <si>
    <t>C7-8792</t>
  </si>
  <si>
    <t xml:space="preserve">Mr.Zameer Farook </t>
  </si>
  <si>
    <t>Current rent - 525000 (Ending June 2026)</t>
  </si>
  <si>
    <t>C7-8793</t>
  </si>
  <si>
    <t>Mr.Paul</t>
  </si>
  <si>
    <t>Marine drive Colombo 6</t>
  </si>
  <si>
    <t>C7-8794</t>
  </si>
  <si>
    <t>Ms.Sinthamirtha</t>
  </si>
  <si>
    <t>0719102868</t>
  </si>
  <si>
    <t>C7-8795</t>
  </si>
  <si>
    <t>Ms.Vasuki Sanakan</t>
  </si>
  <si>
    <t>Land Mark Court - Rudra Mawatha Colombo 6</t>
  </si>
  <si>
    <t xml:space="preserve">Sea &amp; City View </t>
  </si>
  <si>
    <t xml:space="preserve">Built  -2006 - Coc &amp; Deed available - Maintance  fee 10,000 Per month </t>
  </si>
  <si>
    <t>C7-8796</t>
  </si>
  <si>
    <t>Mr.Sharendra</t>
  </si>
  <si>
    <t xml:space="preserve">Kings View Residencies - Kotte </t>
  </si>
  <si>
    <t>C7-8797</t>
  </si>
  <si>
    <t xml:space="preserve">Mr.Vipula Gunatilake </t>
  </si>
  <si>
    <t>C7-8798</t>
  </si>
  <si>
    <t>Ms.Dileesha Abeysundara</t>
  </si>
  <si>
    <t xml:space="preserve">Station Road, Bambalapitiya </t>
  </si>
  <si>
    <t xml:space="preserve">Any kind of commercial or residential requirements </t>
  </si>
  <si>
    <t xml:space="preserve">Valuable Commercial Land with House for Sale – Bambalapitiya
Prime Location – Station Road, Bambalapitiya
Just minutes away from Majestic City and Unity Plaza, in one of Colombo’s busiest and most sought-after commercial zones.
Property Highlights:
Land Extent: 13.78 Perches
House with 15 Spacious Rooms
7 Washrooms
2 Kitchens
Perfect for Commercial, Residential, or Mixed-Use Development
Price: LKR 25 Million per Perch
Total Value: 344,500,000/- Negotiable
✨ A rare investment opportunity in a rapidly developing neighborhood with high commercial demand.
</t>
  </si>
  <si>
    <t>C7-8799</t>
  </si>
  <si>
    <t xml:space="preserve">Agent Rashi Rajapaksha </t>
  </si>
  <si>
    <t>Monarch Residence, Colombo 3</t>
  </si>
  <si>
    <t xml:space="preserve">2 Bedroom apartment for Sale in Monarch Residence, Colombo 3.
2 Bedrooms 
2 Washrooms 
1200 sqft 
17th floor 
Rs. 80 Million 
</t>
  </si>
  <si>
    <t>C7-8800</t>
  </si>
  <si>
    <t xml:space="preserve">Mr.Duke Sanji Perera </t>
  </si>
  <si>
    <t xml:space="preserve">2 Bedroom Luxury Apartment for Rent – Capitol Twin Peaks, Colombo 2
📍 Tower E | 38th Floor
Property Details
774 sqft
2 Bedrooms
2 Washrooms
Fully Furnished
Rent: LKR 400,000/- per month
3 Months Advance | 3 Months Security Deposit
</t>
  </si>
  <si>
    <t>C7-8801</t>
  </si>
  <si>
    <t>Mr.Sakina Taher</t>
  </si>
  <si>
    <t xml:space="preserve">Galvihara road,Dehiwala </t>
  </si>
  <si>
    <t xml:space="preserve">3-Bedroom Apartment for Sale in Dehiwala – Span Tower 19
📍 Galvihara Road, Dehiwala
Spacious | Modern | Convenient
Property Details:
3 Bedrooms | 2 Bathrooms
1,535 Sq. Ft.
2nd Floor
Highlights:
Fully fitted kitchen with pantry
Maid’s room with attached bathroom
Private balcony for relaxation
Rooftop terrace access
Fully equipped gymnasium
2 Elevators for easy access
24/7 Security
1 Dedicated parking space
Price: Rs. 48 Million
</t>
  </si>
  <si>
    <t>C7-8802</t>
  </si>
  <si>
    <t xml:space="preserve">Thimbirigasaya road </t>
  </si>
  <si>
    <t>C7-8803</t>
  </si>
  <si>
    <t xml:space="preserve">Ahamed Rheyas </t>
  </si>
  <si>
    <t>C7-8804</t>
  </si>
  <si>
    <t xml:space="preserve">Albert Perera Road </t>
  </si>
  <si>
    <t xml:space="preserve">23 Perches bare land, rectangular block 
Nawala main road and Albert Perera Road have access on both sides access. 
(Opposite Dinapala Group Nawala)
Commercial and Residential Property 
Ideal For Apartment Development
</t>
  </si>
  <si>
    <t>C7-8805</t>
  </si>
  <si>
    <t>Senanayake mawatha</t>
  </si>
  <si>
    <t>Nawala Senanayaka Road Facing 17 Purchase land with an old House. 30 Feet Wide Road. Asking Land Value.</t>
  </si>
  <si>
    <t>C7-8806</t>
  </si>
  <si>
    <t xml:space="preserve">Keerthisri Ranasinghe </t>
  </si>
  <si>
    <t xml:space="preserve">Polhengoda </t>
  </si>
  <si>
    <t xml:space="preserve">40ft wide road access from baseline &amp; Polhengoda road </t>
  </si>
  <si>
    <t>C7-8807</t>
  </si>
  <si>
    <t>Station road</t>
  </si>
  <si>
    <t>C7-8808</t>
  </si>
  <si>
    <t>Boudhaloka Mawatha Colombo 7</t>
  </si>
  <si>
    <t>8 Rooms &amp; 6 Bathrooms</t>
  </si>
  <si>
    <t>C7-8809</t>
  </si>
  <si>
    <t>C7-8810</t>
  </si>
  <si>
    <t>C7-8811</t>
  </si>
  <si>
    <t xml:space="preserve">Ascon Residencies </t>
  </si>
  <si>
    <t>C7-8812</t>
  </si>
  <si>
    <t xml:space="preserve">Thilina Abeysuriya </t>
  </si>
  <si>
    <t xml:space="preserve">Olcott mawatta  </t>
  </si>
  <si>
    <t>This is facing Olcott Mawatha opposite the Pettah floating market</t>
  </si>
  <si>
    <t>C7-8813</t>
  </si>
  <si>
    <t>C7-8814</t>
  </si>
  <si>
    <t xml:space="preserve">Charlie </t>
  </si>
  <si>
    <t xml:space="preserve">Vihara road </t>
  </si>
  <si>
    <t xml:space="preserve">19 years old apartment </t>
  </si>
  <si>
    <t>C7-8815</t>
  </si>
  <si>
    <t xml:space="preserve">Suitable for Clothing &amp; Restaurant shop . 3 Parking </t>
  </si>
  <si>
    <t xml:space="preserve">Hal month agent fee applicable </t>
  </si>
  <si>
    <t>C7-8816</t>
  </si>
  <si>
    <t>Ranjica</t>
  </si>
  <si>
    <t xml:space="preserve">Angampitiya Road, Kotte </t>
  </si>
  <si>
    <t xml:space="preserve">Land for sale in Kotte 
7 perch 
4 million per perch </t>
  </si>
  <si>
    <t>C7-8817</t>
  </si>
  <si>
    <t xml:space="preserve">Land for sale in Malabe, Chandrika Kumarathunga Mawatha 
Ideal for a apartment project 
1.85 acres 
Rs.600,000.00 per perch </t>
  </si>
  <si>
    <t xml:space="preserve">No images </t>
  </si>
  <si>
    <t>C7-8818</t>
  </si>
  <si>
    <t xml:space="preserve">Fully Furnished 270k </t>
  </si>
  <si>
    <t>C7-8819</t>
  </si>
  <si>
    <t xml:space="preserve">Viraj Fernando </t>
  </si>
  <si>
    <t xml:space="preserve">3rd lane Ratmalana </t>
  </si>
  <si>
    <t>C7-8820</t>
  </si>
  <si>
    <t>Vasuki</t>
  </si>
  <si>
    <t xml:space="preserve">Rudra Mawatha </t>
  </si>
  <si>
    <t>C7-8821</t>
  </si>
  <si>
    <t>0770065419</t>
  </si>
  <si>
    <t>lucky plaza Colombo 03</t>
  </si>
  <si>
    <t xml:space="preserve">Landlords prefer short-term </t>
  </si>
  <si>
    <t>C7-8822</t>
  </si>
  <si>
    <t xml:space="preserve">Fairfeild Gardens </t>
  </si>
  <si>
    <t>C7-8823</t>
  </si>
  <si>
    <t>Guildford Cres, Colombo 07</t>
  </si>
  <si>
    <t xml:space="preserve">House for rent in Guildford crescent, Colombo 07
04 Bedrooms
02 Bathrooms
01 powder room
Maids quarters 
3,215 sqft
02 parking slots
30ft private road
Large terrace 
▪️Rental : $1500 per month
</t>
  </si>
  <si>
    <t>C7-8824</t>
  </si>
  <si>
    <t>Mr.Thuwan</t>
  </si>
  <si>
    <t xml:space="preserve">Luxury Apartment (Unfurnished) for Rent at Iconic Galaxy – Rajagiriya , 1205 Sq.ft
*Property Highlights:*  
▪️ Location: Rajagiriya 
▪️ Size: 1205 sq. ft. (2 Bedrooms,  3 Bathrooms , a maids room, Closed kitchen.
▪️ Amenities : Swimming pool, Gym, Banquet hall, Cinema, Guest rooms, Electric Car charging bay, 
▪️ Ideal for family for spacious Five star living  
*Rent:* Rs. 250,000/-  per month  
*Advance:* 6 Months  
Located in convenient Area for Schools Gateway, ECU , Devi Balika, OCS, British School and Banks , with easy access to transport and amenities.
</t>
  </si>
  <si>
    <t>C7-8825</t>
  </si>
  <si>
    <t xml:space="preserve">Lotus Tower View </t>
  </si>
  <si>
    <t xml:space="preserve">3 Bedroom Tri Zen Apartment for Sale In Colombo 2.
Tower 3 
Above 15th floor (Type C5)
1042 sqft
3 bedrooms
3 bathrooms 
Lotus tower views
78 million negotiable
</t>
  </si>
  <si>
    <t>C7-8826</t>
  </si>
  <si>
    <t>Pamela Cooray</t>
  </si>
  <si>
    <t xml:space="preserve">Cinnamon life, Residence tower </t>
  </si>
  <si>
    <t>2 months deposit. 6 months rental upfront</t>
  </si>
  <si>
    <t>C7-8827</t>
  </si>
  <si>
    <t>Fazil Deen</t>
  </si>
  <si>
    <t xml:space="preserve">MILAGIRIYA AVENUE </t>
  </si>
  <si>
    <t>C7-8828</t>
  </si>
  <si>
    <t>Rakith Nanayakkara</t>
  </si>
  <si>
    <t>Barnes Avenue, Mount Lavinia</t>
  </si>
  <si>
    <t>C7-8829</t>
  </si>
  <si>
    <t>Thalakotuwa Gardens Road, Colombo 05.</t>
  </si>
  <si>
    <t>C7-8830</t>
  </si>
  <si>
    <t>Thulith</t>
  </si>
  <si>
    <t>isawari road, Col-06</t>
  </si>
  <si>
    <t>Apartment for sale in Wellawatte
3 Bedrooms 
2 Washrooms
1467 sqft 
Servant room &amp; washroom 
24 Hours Security 
Swimming Pool 
Gym 
Above 5th Floor 
 Price - 65 Million</t>
  </si>
  <si>
    <t>C7-8831</t>
  </si>
  <si>
    <t>Lionel Ediriginghe Mawatha, Col-05</t>
  </si>
  <si>
    <t xml:space="preserve">Land for sale in Wijaya Kumaratunga Mawatha, Colombo-5
10 perch 
8 Million per perch 
</t>
  </si>
  <si>
    <t>C7-8832</t>
  </si>
  <si>
    <t>Prime Libra, Battaramulla</t>
  </si>
  <si>
    <t>Unfurnished apartment for rent in Prime Residencies - Libra Battaramulla 
1250sqft, 3 bedrooms with a/c , 2 bathrooms with hot water, maid’s room &amp; bathroom 
Gym, pool , 24h security.
Without furniture:
Rent Rs.190,000/- including maintenance fee.
6 months security deposit 
6 months rent in advance
**Minimum one year stay</t>
  </si>
  <si>
    <t>C7-8833</t>
  </si>
  <si>
    <t xml:space="preserve">Thalangama, Koswatte, Battaramulla </t>
  </si>
  <si>
    <t xml:space="preserve">Land for sale in Battaramulla
179.84 Perches 
1.7 Million per perch </t>
  </si>
  <si>
    <t>C7-8834</t>
  </si>
  <si>
    <t xml:space="preserve">Nawala Main road and Albert Perera </t>
  </si>
  <si>
    <t>Rectangular Block . Near Dinapala Group Two road facing . Nawala Main road &amp; Albert Perera road</t>
  </si>
  <si>
    <t>C7-8835</t>
  </si>
  <si>
    <t xml:space="preserve">Kadawatha Simponiya Waththa road </t>
  </si>
  <si>
    <t>Simponiya Waththa road Kadawatha. 3 Ways road facing .</t>
  </si>
  <si>
    <t>C7-8836</t>
  </si>
  <si>
    <t>Ms.Sajini</t>
  </si>
  <si>
    <t>15 Union Place Dehiwala</t>
  </si>
  <si>
    <t>C7-8837</t>
  </si>
  <si>
    <t>C7-8838</t>
  </si>
  <si>
    <t>Peters lane Dehiwala - Northpole apartment</t>
  </si>
  <si>
    <t xml:space="preserve">7 Years old , Coc and Deeds available </t>
  </si>
  <si>
    <t>C7-8839</t>
  </si>
  <si>
    <t xml:space="preserve">
Land for sale in Col-03
▫️74.25 Perches 
▫️Road frontage is 90 ft
Price 35 Million per perch</t>
  </si>
  <si>
    <t xml:space="preserve">Make a poster or publish a land image </t>
  </si>
  <si>
    <t>C7-8840</t>
  </si>
  <si>
    <t>Dileesha Abeysundara</t>
  </si>
  <si>
    <t xml:space="preserve">Sation Road </t>
  </si>
  <si>
    <t>C7-8841</t>
  </si>
  <si>
    <t>Kailasapillai Kandeeban</t>
  </si>
  <si>
    <t xml:space="preserve">14, Rudra Mawatha </t>
  </si>
  <si>
    <t>C7-8842</t>
  </si>
  <si>
    <t xml:space="preserve">Buwaneka Abeysuriya </t>
  </si>
  <si>
    <t xml:space="preserve">56/9, De Saram road </t>
  </si>
  <si>
    <t>Ranveli Beach Hotel at Mount Lavinia asks the questions below, and I need these answers for all
• Total built-up area all Groundfloor's (SQFT)? 7196
• Total area of buildings with upstairs (SQFT) 11726 
Build in1973
32 Rooms 
31 washrooms 
Pantry and wet kitchen?
Furnished
3-phase electricity
Solar and hot water geyser 
17 rooms with air conditioning 
CCTV system</t>
  </si>
  <si>
    <t>C7-8843</t>
  </si>
  <si>
    <t>Dulith</t>
  </si>
  <si>
    <t xml:space="preserve">Hena road </t>
  </si>
  <si>
    <t>C7-8844</t>
  </si>
  <si>
    <t>C7-8845</t>
  </si>
  <si>
    <t xml:space="preserve">Praharthanan Sethunathan </t>
  </si>
  <si>
    <t xml:space="preserve">15 Initium Road, Dehiwala </t>
  </si>
  <si>
    <t>C7-8846</t>
  </si>
  <si>
    <t xml:space="preserve">Fully Furnished - Brand New - Lotus tower , Lake , Harbors &amp; Sea view , Tower 3 - Higher floor </t>
  </si>
  <si>
    <t>C7-8847</t>
  </si>
  <si>
    <t>Manjula Wickramasinghe</t>
  </si>
  <si>
    <t>C7-8848</t>
  </si>
  <si>
    <t xml:space="preserve">Tower 1 - Type B4 - Higher floor - Sea View , City View , Lake and lotus tower </t>
  </si>
  <si>
    <t>C7-8849</t>
  </si>
  <si>
    <t xml:space="preserve">Tower 2- Furnished - Price Fixed </t>
  </si>
  <si>
    <t>C7-8850</t>
  </si>
  <si>
    <t>11 Canel road Colombo 6</t>
  </si>
  <si>
    <t>C7-8851</t>
  </si>
  <si>
    <t>C7-8852</t>
  </si>
  <si>
    <t xml:space="preserve">Do not mentioned the location - Publish with poster </t>
  </si>
  <si>
    <t>C7-8853</t>
  </si>
  <si>
    <t xml:space="preserve">Luxury 2-Bedroom Apartment for Sale
The Residence at Cinnamon Life – Colombo 2
A rare opportunity to own a premium apartment in one of Colombo’s most prestigious addresses. Ideal for those who wish to live, work, stay, and play in one central location.
Property Highlights:
• East Tower –16th Floor
• 1238 Sqft
• 2 Bedrooms | 2 Bathrooms
• Large Balcony with Breathtaking Panoramic View
• Super Luxury Finishes and Modern Design
Price: USD 513,063
*Prices are subject to change without prior notice 
Experience world-class city living in the heart of Colombo.
	</t>
  </si>
  <si>
    <t>C7-8854</t>
  </si>
  <si>
    <t xml:space="preserve">Luxury 2-Bedroom Apartment for Sale
The Residence at Cinnamon Life – Colombo 2
A rare opportunity to own a premium apartment in one of Colombo’s most prestigious addresses. Ideal for those who wish to live, work, stay, and play in one central location.
Property Highlights:
• East Tower –14th Floor
• 1238 Sqft
• 2 Bedrooms | 2 Bathrooms
• Large Balcony with Breathtaking Panoramic View
• Super Luxury Finishes and Modern Design
Price: USD 509,491
*Prices are subject to change without prior notice 
Experience world-class city living in the heart of Colombo.
		</t>
  </si>
  <si>
    <t>C7-8855</t>
  </si>
  <si>
    <t xml:space="preserve">Luxury 2-Bedroom Apartment for Sale
The Residence at Cinnamon Life – Colombo 2
A rare opportunity to own a premium apartment in one of Colombo’s most prestigious addresses. Ideal for those who wish to live, work, stay, and play in one central location.
Property Highlights:
• East Tower –13th Floor
• 1130 Sqft
• 2 Bedrooms | 2 Bathrooms
• Large Balcony with Breathtaking Panoramic View
• Super Luxury Finishes and Modern Design
Price: USD 461,835
*Prices are subject to change without prior notice 
Experience world-class city living in the heart of Colombo.
						</t>
  </si>
  <si>
    <t>C7-8856</t>
  </si>
  <si>
    <t xml:space="preserve">Luxury 2-Bedroom Apartment for Sale
The Suites at Cinnamon Life – Colombo 2
A rare opportunity to own a premium apartment in one of Colombo’s most prestigious addresses. Ideal for those who wish to live, work, stay, and play in one central location.
Property Highlights:
• North East Tower –32th Floor| B1a 
• 1267 Sqft
• 2 Bedrooms | 2 Bathrooms
• Large Balcony with Breathtaking Panoramic View
• Super Luxury Finishes and Modern Design
Price: USD 594,570
*Prices are subject to change without prior notice 
Experience world-class city living in the heart of Colombo.
							</t>
  </si>
  <si>
    <t>C7-8857</t>
  </si>
  <si>
    <t xml:space="preserve">Luxury 2-Bedroom Apartment for Sale
The Suites at Cinnamon Life – Colombo 2
A rare opportunity to own a premium apartment in one of Colombo’s most prestigious addresses. Ideal for those who wish to live, work, stay, and play in one central location.
Property Highlights:
• South East Tower –22th Floor| B1c 
• 1267 Sqft
• 2 Bedrooms | 2 Bathrooms
• Large Balcony with Breathtaking Panoramic View
• Super Luxury Finishes and Modern Design
Price: USD 544,232
*Prices are subject to change without prior notice 
Experience world-class city living in the heart of Colombo.
									</t>
  </si>
  <si>
    <t>C7-8858</t>
  </si>
  <si>
    <t xml:space="preserve">Luxury 2-Bedroom Apartment for Sale
The Suites at Cinnamon Life – Colombo 2
A rare opportunity to own a premium apartment in one of Colombo’s most prestigious addresses. Ideal for those who wish to live, work, stay, and play in one central location.
Property Highlights:
• South East Tower –18th Floor| B1c 
• 1267 Sqft
• 2 Bedrooms | 2 Bathrooms
• Large Balcony with Breathtaking Panoramic View
• Super Luxury Finishes and Modern Design
Price: USD 528,458
*Prices are subject to change without prior notice 
Experience world-class city living in the heart of Colombo.
												</t>
  </si>
  <si>
    <t>C7-8859</t>
  </si>
  <si>
    <t xml:space="preserve">Luxury 2-Bedroom Apartment for Sale
The Suites at Cinnamon Life – Colombo 2
A rare opportunity to own a premium apartment in one of Colombo’s most prestigious addresses. Ideal for those who wish to live, work, stay, and play in one central location.
Property Highlights:
• South East Tower –18th Floor| B2a 
• 1273 Sqft
• 2 Bedrooms | 2 Bathrooms
• Large Balcony with Breathtaking Panoramic View
• Super Luxury Finishes and Modern Design
Price: USD 517,475
*Prices are subject to change without prior notice 
Experience world-class city living in the heart of Colombo.
												</t>
  </si>
  <si>
    <t>C7-8860</t>
  </si>
  <si>
    <t xml:space="preserve">Luxury 2-Bedroom Apartment for Sale
The Suites at Cinnamon Life – Colombo 2
A rare opportunity to own a premium apartment in one of Colombo’s most prestigious addresses. Ideal for those who wish to live, work, stay, and play in one central location.
Property Highlights:
• South East Tower –11th Floor| B1c 
• 1267 Sqft
• 2 Bedrooms | 2 Bathrooms
• Large Balcony with Breathtaking Panoramic View
• Super Luxury Finishes and Modern Design
Price: USD 505,423
*Prices are subject to change without prior notice 
Experience world-class city living in the heart of Colombo.
												</t>
  </si>
  <si>
    <t>C7-8861</t>
  </si>
  <si>
    <t xml:space="preserve">Luxury 2-Bedroom Apartment for Sale
The Suites at Cinnamon Life – Colombo 2
A rare opportunity to own a premium apartment in one of Colombo’s most prestigious addresses. Ideal for those who wish to live, work, stay, and play in one central location.
Property Highlights:
• South East Tower –6th Floor| B1c 
• 1267 Sqft
• 2 Bedrooms | 2 Bathrooms
• Large Balcony with Breathtaking Panoramic View
• Super Luxury Finishes and Modern Design
Price: USD 487,850
*Prices are subject to change without prior notice 
Experience world-class city living in the heart of Colombo.
											</t>
  </si>
  <si>
    <t>C7-8862</t>
  </si>
  <si>
    <t xml:space="preserve">ON320/Union place </t>
  </si>
  <si>
    <t xml:space="preserve">Brand New Apartment for Sale In Trizen Apartments, Colombo 2
Tower 2 – Type A4 | 52
☆ 1 Bedroom
☆ 1 Bathroom
☆ 507 Sqft
Price: Rs. 64 Million
* Any changes in taxes will be applicable 
* Prices are subject to change without prior notice 
Enjoy luxury urban living with world-class amenities:
● Jogging Track
● Fully Equipped Gym
● Yoga Deck
● Badminton Court
● Conference Hall
● Swimming Pool
● Work Space
● Coffee Shop
● Laundry Service
● Mini Mart
Ideal for investment or modern city living!
</t>
  </si>
  <si>
    <t>C7-8863</t>
  </si>
  <si>
    <t xml:space="preserve">Brand New Apartment for Sale In Trizen Apartments, Colombo 2
Tower 2 – Type A1 | 47
☆ 1 Bedroom
☆ 1 Bathroom
☆ 471 Sqft
Price: Rs. 60.5 Million
* Any changes in taxes will be applicable 
* Prices are subject to change without prior notice 
Enjoy luxury urban living with world-class amenities:
● Jogging Track
● Fully Equipped Gym
● Yoga Deck
● Badminton Court
● Conference Hall
● Swimming Pool
● Work Space
● Coffee Shop
● Laundry Service
● Mini Mart
Ideal for investment or modern city living!
</t>
  </si>
  <si>
    <t>C7-8864</t>
  </si>
  <si>
    <t xml:space="preserve">Brand New Apartment for Sale In Trizen Apartments, Colombo 2
Tower 2 – Type A1 | 43
☆ 1 Bedroom
☆ 1 Bathroom
☆ 471 Sqft
Price: Rs. 58.5 Million
* Any changes in taxes will be applicable 
* Prices are subject to change without prior notice 
Enjoy luxury urban living with world-class amenities:
● Jogging Track
● Fully Equipped Gym
● Yoga Deck
● Badminton Court
● Conference Hall
● Swimming Pool
● Work Space
● Coffee Shop
● Laundry Service
● Mini Mart
Ideal for investment or modern city living!
</t>
  </si>
  <si>
    <t>C7-8865</t>
  </si>
  <si>
    <t xml:space="preserve">Brand New Apartment for Sale In Trizen Apartments, Colombo 2
Tower 3 – Type C2| 47
☆ 3 Bedroom
☆ 2 Bathroom
☆ 1011 Sqft
Price: Rs. 104.7 Million
* Any changes in taxes will be applicable 
* Prices are subject to change without prior notice 
Enjoy luxury urban living with world-class amenities:
● Jogging Track
● Fully Equipped Gym
● Yoga Deck
● Badminton Court
● Conference Hall
● Swimming Pool
● Work Space
● Coffee Shop
● Laundry Service
● Mini Mart
Ideal for investment or modern city living!
</t>
  </si>
  <si>
    <t>C7-8866</t>
  </si>
  <si>
    <t xml:space="preserve">Brand New Apartment for Sale In Trizen Apartments, Colombo 2
Tower 3 – Type C2| 42
☆ 3 Bedroom
☆ 2 Bathroom
☆ 1011 Sqft
Price: Rs. 101.8 Million
* Any changes in taxes will be applicable 
* Prices are subject to change without prior notice 
Enjoy luxury urban living with world-class amenities:
● Jogging Track
● Fully Equipped Gym
● Yoga Deck
● Badminton Court
● Conference Hall
● Swimming Pool
● Work Space
● Coffee Shop
● Laundry Service
● Mini Mart
Ideal for investment or modern city living!
	</t>
  </si>
  <si>
    <t>C7-8867</t>
  </si>
  <si>
    <t xml:space="preserve">2-Bedroom Apartment for Sale – Viman, Ja-Ela
Block C | Ground floor | Courtyard View | Ongoing Project | Completion by 2026
Step into your future at VIMAN Ja-Ela – a thoughtfully designed residential community by John Keells Properties. Surrounded by open skies and lush greenery, these homes are more than just living spaces—they're where families grow, friendships flourish, and every day brings a fresh start.
● Apartment Highlights:
2 Spacious Bedrooms
Exclusive Amenities:
Lush Landscaped Gardens
Resident Clubhouse
Swimming Pool
Children’s Play Area
Fully Equipped Gymnasium
Walking Paths
EV Charging Stations
Visitor Parking
Outdoor Multipurpose Court
Ambalama – Open-Air Social Space
Price: Rs. 39.5 Million
(Prices are subject to change without prior notice)
</t>
  </si>
  <si>
    <t>C7-8868</t>
  </si>
  <si>
    <t xml:space="preserve">3-Bedroom Apartment for Sale – Viman, Ja-Ela
Block C | 3rd floor | Courtyard View | Ongoing Project | Completion by 2026
Step into your future at VIMAN Ja-Ela – a thoughtfully designed residential community by John Keells Properties. Surrounded by open skies and lush greenery, these homes are more than just living spaces—they're where families grow, friendships flourish, and every day brings a fresh start.
● Apartment Highlights:
3 Spacious Bedrooms
Exclusive Amenities:
Lush Landscaped Gardens
Resident Clubhouse
Swimming Pool
Children’s Play Area
Fully Equipped Gymnasium
Walking Paths
EV Charging Stations
Visitor Parking
Outdoor Multipurpose Court
Ambalama – Open-Air Social Space
Price: Rs. 43.8 Million
(Prices are subject to change without prior notice)
			</t>
  </si>
  <si>
    <t>C7-8869</t>
  </si>
  <si>
    <t>Malisha Kumaranathunge</t>
  </si>
  <si>
    <t xml:space="preserve">The Castle Residencies </t>
  </si>
  <si>
    <t>C7-8870</t>
  </si>
  <si>
    <t xml:space="preserve">Sakina Taher </t>
  </si>
  <si>
    <t xml:space="preserve">Span tower 19 Galvihara road </t>
  </si>
  <si>
    <t>C7-8871</t>
  </si>
  <si>
    <t xml:space="preserve">Span Tower 24 Dharmarama Road </t>
  </si>
  <si>
    <t>C7-8872</t>
  </si>
  <si>
    <t xml:space="preserve">Agent Chithma </t>
  </si>
  <si>
    <t xml:space="preserve">Fully furnished apartment for Rent in Cinnamon life, Colombo 2.
02 bedrooms
02 bathrooms 
Above 32nd floor
Fully furnished
Fully equipped 
1350 sqft 
Type B
Rental : $1750 per month
</t>
  </si>
  <si>
    <t>C7-8873</t>
  </si>
  <si>
    <t xml:space="preserve">8500 sqft warehouse for rent in Pamunugama, Ja-Ela. 
40 feet container access 
Easy access to Ja-Ela, Kandana, Colombo City, Kelawarapitiya and Ja-Ela Highway entrance 
Rs.85/- per sqft 
One year to 6 month security deposit 
</t>
  </si>
  <si>
    <t>C7-8874</t>
  </si>
  <si>
    <t xml:space="preserve">Hamilton canal road,Pamunugama </t>
  </si>
  <si>
    <t xml:space="preserve">10500 sqft warehouse for rent in Pamunugama, Ja-Ela 
40 feet container access 
Easy access to Ja-Ela Highway entrance, Katunayake International Airport
Rs.85/- sqft 
12/6 Month Security deposit 
</t>
  </si>
  <si>
    <t>C7-8875</t>
  </si>
  <si>
    <t xml:space="preserve">5000 Sqft Warehouse for rent in Wattala. 
● 5000 Sqft 
● Facing 50 feets road access 
● 40 feet container access 
● Easy access to Peliyagoda Highway entrance 
Asking Price:500,000 per month
6 Month advance
475, 000/- per month 
one year advance
</t>
  </si>
  <si>
    <t>C7-8876</t>
  </si>
  <si>
    <t>Prasha</t>
  </si>
  <si>
    <t>C7-8877</t>
  </si>
  <si>
    <t>Ranil Perera</t>
  </si>
  <si>
    <t xml:space="preserve">Seible Avenue </t>
  </si>
  <si>
    <t>C7-8878</t>
  </si>
  <si>
    <t>I am looking for only foreigners,  Minimum 1yr, 1yr rent in Advance, 2 months security deposit. Agent fees Rs.300,000( 350,000- maintenance fees Rs.50,000= Agent fees Rs.300,000)</t>
  </si>
  <si>
    <t>C7-8879</t>
  </si>
  <si>
    <t>Office Space for Rent – Prime Location facing Galle Road, Colombo 03.
We are offering office space for rent at No. 460, Galle Road, Colombo 03 – ideal for corporate offices.
Property Details: 2 floors available
Each floor is 1350 square feet. 
Available floors: 2nd and 3rd floors. (Ground floor showroom not available, rented out to a jewelry business) 
Separate gents’ &amp; ladies’ washrooms •
Elevator Access
24-hour security •
 LKR 650,000 per floor (LKR 1.3 million for both floors) •
Minimum lease period: 2 years •
Payment Terms: 1-year advance (including 3 months’ security deposit)
Located on bustling Galle Road, this building offers high visibility, convenience, and accessibility. Being fully renovated with a sleek, modern design – completion in 3 weeks</t>
  </si>
  <si>
    <t>C7-8880</t>
  </si>
  <si>
    <t xml:space="preserve">2 Bedroom Luxury Apartment for rent in 
Prime Grand Colombo 7
- 2 Bedroom 
- small maids room 
- 10th floor (ocean view)
Asking Rs. 430,000/- per 
</t>
  </si>
  <si>
    <t>C7-8881</t>
  </si>
  <si>
    <t>Mayuraah Shanker</t>
  </si>
  <si>
    <t xml:space="preserve">Mary's road </t>
  </si>
  <si>
    <t>C7-8882</t>
  </si>
  <si>
    <t>Denzil Kobbekaduwa Mawatha</t>
  </si>
  <si>
    <t xml:space="preserve">
3 Bedroom apartment for rent in Prime Residencies - Libra Battaramulla 
● 1250sqft,
● 3 bedrooms with a/c , 
● 2 bathrooms with hot water, maid’s room &amp; bathroom 
Gym, pool , 24h security.
With fully furnished :
Rent Rs. 240,000/- including maintenance fee
6 months security deposit 
6 months rent in advance 
Negotiable 
**Minimum one year stay 
Without furniture:
Rent Rs. 190000/- including maintenance fee.
6 months security deposit 
6 months rent in advance
**Minimum one year stay
</t>
  </si>
  <si>
    <t>C7-8883</t>
  </si>
  <si>
    <t>Ms.Dulanthi kanchana</t>
  </si>
  <si>
    <t xml:space="preserve">Kumarigawatta,Thalawathugoda </t>
  </si>
  <si>
    <t xml:space="preserve">Land for Sale – Kumaregawattha, Deniya Road. Thalawathugoda 
Size: 11 perches
Price: Rs. 3.2 million per perch
Location: Kumaregawattha, Deniya Road
Walking distance to Hamas hospital, 174 Bus route 
</t>
  </si>
  <si>
    <t>C7-8884</t>
  </si>
  <si>
    <t xml:space="preserve">Sandesh Gunasekara </t>
  </si>
  <si>
    <t>Upananda Mawatha, (Near Attidiya Bird Sanctuary )</t>
  </si>
  <si>
    <t>C7-8885</t>
  </si>
  <si>
    <t xml:space="preserve">Susil Jayasundera </t>
  </si>
  <si>
    <t xml:space="preserve">125/55, Peterson Lane </t>
  </si>
  <si>
    <t>C7-8886</t>
  </si>
  <si>
    <t>Ms.Malisha Kumaranathunge</t>
  </si>
  <si>
    <t xml:space="preserve">3-Bedroom Luxury Apartment for Sale – Castle Residencies, Colombo 08
Floor: 12th Floor
Size: 1,690 sq. ft.
Price: Rs. 88 Million (Negotiable)
(Including 18% VAT &amp; 2.5% SSCL)
● Property Features:
3 Spacious Bedrooms with En Suite Bathrooms
1 Powder Room (Guest Toilet)
Servant Room with Attached Washroom
Timber Flooring in Living Area
Unobstructed City Views from Both Balconies
1 Parking Slot (Lower Basement – No Car Lift Needed)
EV Charging Facility
● Common Facilities:
Rooftop Swimming Pool
Fully Equipped Gym
Function Hall
● Legal &amp; Ownership:
Ready for Immediate Occupation
COC &amp; CMA Certificates Obtained
Deeds of Transfer Immediately Available
</t>
  </si>
  <si>
    <t>C7-8887</t>
  </si>
  <si>
    <t>Jamalkhan Manzurr</t>
  </si>
  <si>
    <t xml:space="preserve">Aponso Mawatha </t>
  </si>
  <si>
    <t>C7-8888</t>
  </si>
  <si>
    <t>C7-8889</t>
  </si>
  <si>
    <t xml:space="preserve">Mr.Chmath </t>
  </si>
  <si>
    <t xml:space="preserve">
3 Bedroom Apartment for sale in Miriswatta,Gampaha. 
Price: 27. 8 Million
NON-NEGOTIABLE 
Location: The Palace, GF2
3 Bedrooms 
2 Washrooms 
919 sqft 
Swimming pool 
Gymnasium 
24hrs Security 
Children park 
Library 
Walking track 
Located in the prestigious The Palace Miriswatta development, this home offers a blend of convenience and luxury. With easy access to Kandy Road, you're close to essential amenities while enjoying a peaceful residential setting.
</t>
  </si>
  <si>
    <t>C7-8890</t>
  </si>
  <si>
    <t>Mr.Eranda</t>
  </si>
  <si>
    <t xml:space="preserve">Luxury 3-Bedroom Apartment for Rent – The Grand, Colombo 7
Experience modern city living in one of Colombo’s most prestigious addresses.
Location: The Grand, Colombo 7
Floor: 15th Floor
Floor Area: 1,728 sq. ft.
Bedrooms: 3
Bathrooms: 2
Parking: 2 Reserved Spaces
Rent: USD 3,000 per month
Deposit: 6 Months
Minimum Lease: 2 Years
Availability: Ready to Move In
Advanced Payment: 6 Months
● Features &amp; Amenities:
Fully furnished with elegant interiors
Bright living and dining area with skyline views
Fully fitted modern kitchen
71m infinity pool, lap pool, and kids’ pool
Gym, yoga deck, and badminton court
Kids’ play area and gaming room
Spa, mini mart, and café
Meeting room and function hall
Walking path and Grand Bar
24/7 security and concierge services
</t>
  </si>
  <si>
    <t>C7-8891</t>
  </si>
  <si>
    <t>Deepa Suriyapperuma</t>
  </si>
  <si>
    <t xml:space="preserve">Lake City </t>
  </si>
  <si>
    <t xml:space="preserve">Beautiful 4-Bedroom House for Sale – Lake City, Ja-Ela
Land Extent: 6.3 Perches
Floor Area: Approx. 2,700 sqft
Price: Rs. 39 Million (Negotiable)
● Property Features:
• 4 Bedrooms (Master Bedroom with A/C)
• 4 Bathrooms (Brand new fittings, vanity cupboards, showers, bidet showers, etc.)
• Spacious Living &amp; Dining Areas
• Elegant Pantry with 4-Burner Cooker + Separate Wet Kitchen
• Stylish Bar Counter &amp; Open Terrace
• Fully Tiled Interior with Ceiling Fans in All Rooms
• 12 ft Backyard – Perfect for Gardening or Future Extensions
• Finishing Roof &amp; Landscaped Garden
• Security Alarm System Covering Entire House
• Remote-Controlled Roller Shutter Gate + Wicket Gate
• Fully Secured Boundary Wall with Mesh for Added Privacy
• SLT Telephone Connection &amp; Peo TV Available
• Single Phase Electricity, Pipe-Borne Water &amp; 1000L Overhead Tank
● Gated Community – Lake City Homes Features:
• 24-Hour Security
• Swimming Pool &amp; Gymnasium
• Badminton Court
• Regular Garbage Collection &amp; Septic Tank Maintenance
• Street Lighting &amp; Road Maintenance
• On-Call House Maintenance Services
● Prime Location:
Located in a highly residential, peaceful neighborhood, close to all conveniences:
• Banks, Supermarkets &amp; Food Outlets
• Hospitals (Government &amp; Private)
• Leading Schools (Government &amp; International)
• Pharmacies, Shopping Malls &amp; Religious Places
• 5 mins to Colombo–Negombo Main Road
• 20 mins to Bandaranaike International Airport
</t>
  </si>
  <si>
    <t>C7-8892</t>
  </si>
  <si>
    <t>Mr. C B Fernando</t>
  </si>
  <si>
    <t xml:space="preserve">Publish with poster - Do not mention the road name </t>
  </si>
  <si>
    <t>C7-8893</t>
  </si>
  <si>
    <t>Mr.Thushan</t>
  </si>
  <si>
    <t>C7-8894</t>
  </si>
  <si>
    <t>Mr.Charlie Karunarthne</t>
  </si>
  <si>
    <t>Mulberry Residencies Colombo 9</t>
  </si>
  <si>
    <t>Coc and Deed on Process - Top floor</t>
  </si>
  <si>
    <t>C7-8895</t>
  </si>
  <si>
    <t xml:space="preserve">Star Mount apartment - Mount Levenia </t>
  </si>
  <si>
    <t>C7-8896</t>
  </si>
  <si>
    <t xml:space="preserve">Bhagya Gunathilake </t>
  </si>
  <si>
    <t>C7-8897</t>
  </si>
  <si>
    <t xml:space="preserve">Philip Mutukisna </t>
  </si>
  <si>
    <t xml:space="preserve">Menerigama Place, Mt lavania </t>
  </si>
  <si>
    <t xml:space="preserve">45 million Non-Negotiable </t>
  </si>
  <si>
    <t>C7-8898</t>
  </si>
  <si>
    <t>Shermi J</t>
  </si>
  <si>
    <t xml:space="preserve">Barnes Place </t>
  </si>
  <si>
    <t xml:space="preserve">
•4200 square foot area with 4 big bed rooms and 3 small rooms 
•Fully air-conditioned
•4 indoor baths plus another outdoor toilet. 
•2 indoor parks, 2 outdoor parks. Ample space more for parking on the main road. 
•Large living area downstairs with a separate pantry/kitchen room.
•Smaller living area upstairs with 2 balconies. 
•Centrally located to all amenities. 
•Commercial tenant is preferred.
•Rs1,000,000 per month.1 year upfront. 3 months' refundable deposit.
</t>
  </si>
  <si>
    <t>C7-8899</t>
  </si>
  <si>
    <t>Sanath Andradi</t>
  </si>
  <si>
    <t xml:space="preserve">Kandawatta Terrace, Nawala </t>
  </si>
  <si>
    <t>C7-8900</t>
  </si>
  <si>
    <t>C7-8901</t>
  </si>
  <si>
    <t xml:space="preserve">3 Bedroom apartment for rent in Nobel Tower-Colombo 5.
3 Bedroom
2 Washroom 
1500 sqft 
5th floor 
Unfurnished apartment 
1 parking space 
Rs.200,000/- per month 
Half a month Brokerage fee applie 
</t>
  </si>
  <si>
    <t>C7-8902</t>
  </si>
  <si>
    <t xml:space="preserve">2 Bedroom Luxury Apartment for Rent in Cinnamon Life.
Residences Tower
Above 30th floor
1600 sqft
2 bedrooms
2 ensuite bathrooms
Fully furnished 
USD 1850 per month
</t>
  </si>
  <si>
    <t>C7-8903</t>
  </si>
  <si>
    <t xml:space="preserve">Nandimithra place </t>
  </si>
  <si>
    <t>C7-8904</t>
  </si>
  <si>
    <t>Dr Pulidu</t>
  </si>
  <si>
    <t>C7-8905</t>
  </si>
  <si>
    <t xml:space="preserve">Lenin Samuel </t>
  </si>
  <si>
    <t>C7-8906</t>
  </si>
  <si>
    <t xml:space="preserve">Off park Road </t>
  </si>
  <si>
    <t>C7-8907</t>
  </si>
  <si>
    <t>Tri-Zen</t>
  </si>
  <si>
    <t>C7-8908</t>
  </si>
  <si>
    <t>Firazath Hussain</t>
  </si>
  <si>
    <t>C7-8909</t>
  </si>
  <si>
    <t xml:space="preserve">Buthgamuwa Road rajagiriya </t>
  </si>
  <si>
    <t xml:space="preserve">3 Bedroom Apartment for Sale at Capital Heights,Rajagiriya. 
● 3 Bedrooms
● 3 Bathrooms
● 1470 sqft 
● Higher floor 
● Pool and Gymnasium 
● Supermarket 
Price : 112 million (Slightly negotiable)
</t>
  </si>
  <si>
    <t>C7-8910</t>
  </si>
  <si>
    <t xml:space="preserve">3 Bedrooms apartment for sale in Address 606.
Location: 606 Address, Colombo 03
Property Type: Apartment Type 2
☆ Size: 2400 Sqft
☆ 11th floor - Tower 2
☆ Bedrooms: 3 &amp; 1 Powder room
☆ Bathrooms: 3
☆ Parking: Yes
☆ Swimming pool &amp; Gymnasium 
Price: 180 Million 
</t>
  </si>
  <si>
    <t>C7-8911</t>
  </si>
  <si>
    <t>Ms.Farzana</t>
  </si>
  <si>
    <t xml:space="preserve">Srirotnajothi mawatha, Thalawathugoda </t>
  </si>
  <si>
    <t xml:space="preserve">3 Bedrooms apartment for rent in Fiero by Prime Residencies Thalawathugoda.
● 3 Bedroom ( one with AC)
● 2 Washroom ( one with hot water)
● servant toilet
● Four burner gas cooker is  fixed to the pantry
● 1200 sqft 
● Ground floor
● Swimming Pool and Gymnasium 
● 24hrs Security service 
● Unfurnished 
Rent Rs.100,000/- per month 
6 month advance 
</t>
  </si>
  <si>
    <t>C7-8912</t>
  </si>
  <si>
    <t xml:space="preserve">House for Sale — Dippitigoda, Kelaniya
Price: Rs.220 Lakhs 
Land Size: 8.38 perches
Ground Floor: Roller door entrance, servant’s toilet, covered car parking
First Floor: 1 bedroom + 1 bathroom, living room, dining room, kitchen
Second Floor: 2 bedrooms (1 master bedroom), living room + 2 balconies
Third Floor: Roof-slab ready rooftop
Quiet residential neighbourhood
Clear legal documents
Easy access to main roads, public transport, shops, etc.
Ready for occupation / finishing work depending on preferences
</t>
  </si>
  <si>
    <t>C7-8913</t>
  </si>
  <si>
    <t xml:space="preserve"> Watarappala Rd, Mount Lavinia</t>
  </si>
  <si>
    <t>C7-8914</t>
  </si>
  <si>
    <t>Nataraj Ramaiah</t>
  </si>
  <si>
    <t xml:space="preserve">Iceland </t>
  </si>
  <si>
    <t>C7-8915</t>
  </si>
  <si>
    <t>C7-8916</t>
  </si>
  <si>
    <t>C7-8917</t>
  </si>
  <si>
    <t>mahesh</t>
  </si>
  <si>
    <t xml:space="preserve">Peterson lane </t>
  </si>
  <si>
    <t>C7-8918</t>
  </si>
  <si>
    <t xml:space="preserve">Azmi </t>
  </si>
  <si>
    <t>C7-8919</t>
  </si>
  <si>
    <t xml:space="preserve">Abdul Katheer </t>
  </si>
  <si>
    <t xml:space="preserve">Allen Avenue </t>
  </si>
  <si>
    <t>C7-8920</t>
  </si>
  <si>
    <t xml:space="preserve">Land for sale in Col-04
10.75 Perch 
15 Million per perch </t>
  </si>
  <si>
    <t>C7-8921</t>
  </si>
  <si>
    <t xml:space="preserve">Galle road, Colombo </t>
  </si>
  <si>
    <t xml:space="preserve">Luxury 3 Bedroom Apartment for Sale – The Address 606, Colombo 3.
Above 55th Floor (Unit 6)
Floor Area: 1,600 sqft
Bedrooms: 3
Bathrooms: 2
Maid’s Quarters
Fully Furnished
Experience breathtaking city views and premium living at one of Colombo’s most prestigious addresses.
💰 Price: Rs. 165 Million (Negotiable)
</t>
  </si>
  <si>
    <t>C7-8922</t>
  </si>
  <si>
    <t>Mr.Dinka</t>
  </si>
  <si>
    <t xml:space="preserve">Office space/Work Space/financial institution </t>
  </si>
  <si>
    <t xml:space="preserve">Office Space for Rent in Seeduwa
Prime location — right next to Cargills, Seeduwa
Size: 1,419 sqft
● Features:
• Fully equipped office space
• Board room with projector
• Kitchen with 2 attached washrooms
• Parking for 3 vehicles (additional space for bikes)
Only 3.2 km to Katunayake Highway entrance/exit
Facing Negombo Road
💰 Rent: LKR 350 per sqft per month
</t>
  </si>
  <si>
    <t>C7-8923</t>
  </si>
  <si>
    <t>Dr. E A Coory Mawatha Colombo 6</t>
  </si>
  <si>
    <t>C7-8924</t>
  </si>
  <si>
    <t>Nimal road Colombo 4</t>
  </si>
  <si>
    <t xml:space="preserve">Dead end road . 2nd block from the Galle road </t>
  </si>
  <si>
    <t>C7-8925</t>
  </si>
  <si>
    <t>Kensington Garden</t>
  </si>
  <si>
    <t xml:space="preserve">Land for sale in Col-04
41.55 perch 
21 Million per perch </t>
  </si>
  <si>
    <t>C7-8926</t>
  </si>
  <si>
    <t>San</t>
  </si>
  <si>
    <t xml:space="preserve">Publish with poster 
</t>
  </si>
  <si>
    <t>C7-8927</t>
  </si>
  <si>
    <t xml:space="preserve">Renesh Nirdan </t>
  </si>
  <si>
    <t xml:space="preserve">North pole Residencies </t>
  </si>
  <si>
    <t>C7-8928</t>
  </si>
  <si>
    <t xml:space="preserve">Ms Chithma </t>
  </si>
  <si>
    <t xml:space="preserve">Desire 35, Kassapa Road </t>
  </si>
  <si>
    <t>C7-8929</t>
  </si>
  <si>
    <t>C7-8930</t>
  </si>
  <si>
    <t>Lasantha</t>
  </si>
  <si>
    <t xml:space="preserve">Fully furnished apartment for rent in Col-05
2 bedroom with attached washroom 
1200sqft
Servant room &amp; washroom 
Rent-250,000.00
</t>
  </si>
  <si>
    <t>C7-8931</t>
  </si>
  <si>
    <t>IBC Road Colombo 6</t>
  </si>
  <si>
    <t xml:space="preserve">Coc and Deed available - 4 years old </t>
  </si>
  <si>
    <t>C7-8932</t>
  </si>
  <si>
    <t xml:space="preserve">Arathusha Lane Colombo 6 - Seagull Queen Court </t>
  </si>
  <si>
    <t>22 Years old Building - Coc and Deed available -Including Balcony 1060 sqft</t>
  </si>
  <si>
    <t>C7-8933</t>
  </si>
  <si>
    <t>Shazly</t>
  </si>
  <si>
    <t>Jawatha Gardens</t>
  </si>
  <si>
    <t>C7-8934</t>
  </si>
  <si>
    <t>Perakumba Place</t>
  </si>
  <si>
    <t>C7-8935</t>
  </si>
  <si>
    <t>Malika Samaraweera</t>
  </si>
  <si>
    <t>Prime Splendor</t>
  </si>
  <si>
    <t>C7-8936</t>
  </si>
  <si>
    <t>Vajira Prasanna</t>
  </si>
  <si>
    <t xml:space="preserve">Railway Avenue Nugegoda </t>
  </si>
  <si>
    <t>C7-8937</t>
  </si>
  <si>
    <t xml:space="preserve">Parakumba place Colombo 6- Grand residence </t>
  </si>
  <si>
    <t>Do not mention the road and apartment name</t>
  </si>
  <si>
    <t>C7-8938</t>
  </si>
  <si>
    <t>C7-8939</t>
  </si>
  <si>
    <t xml:space="preserve">Taha Murtaza Amirudeen </t>
  </si>
  <si>
    <t xml:space="preserve">Jawatha Road </t>
  </si>
  <si>
    <t>C7-8940</t>
  </si>
  <si>
    <t xml:space="preserve">Station road Colombo 6 - Golden Tower </t>
  </si>
  <si>
    <t>Completion on April 2026</t>
  </si>
  <si>
    <t>C7-8941</t>
  </si>
  <si>
    <t xml:space="preserve">Mr.Ashir </t>
  </si>
  <si>
    <t>Schofield Avenue Colombo 3</t>
  </si>
  <si>
    <t xml:space="preserve">Publish with poster . dont mention the road name </t>
  </si>
  <si>
    <t>C7-8942</t>
  </si>
  <si>
    <t>Ramees</t>
  </si>
  <si>
    <t>Wimalasiri Road, Dehiwala</t>
  </si>
  <si>
    <t xml:space="preserve">House for sale in Dehiwala 
14.1 Perch 
9 rooms 
7 washrooms 
4 vehicle parking
2 separate roller gate 
50 meter to saranankara road
150 meter to kalubowila hospital
Expecting 160 million 
</t>
  </si>
  <si>
    <t>C7-8943</t>
  </si>
  <si>
    <t>C7-8944</t>
  </si>
  <si>
    <t xml:space="preserve">Tri Zen </t>
  </si>
  <si>
    <t xml:space="preserve">Tower 2 A5 Unit </t>
  </si>
  <si>
    <t>C7-8945</t>
  </si>
  <si>
    <t xml:space="preserve">Mr.Noel Neris </t>
  </si>
  <si>
    <t xml:space="preserve">Luxury Fully-Furnished Apartment for Rent in Bricksgate Wattala. 
✳️ Walking distance to Hendala junction, Super markets , banks , Hemas Hospital Wattala, OKI international school, Lyceum International school, Airport Road.
✳️ 1500 Sq.ft with 3 bedroom with additional maids room.
✳️ 3 Bathrooms ,One bathroom in maids room.
✳️ Fully Furnished with luxury furniture 
✳️ Kitchen Equipped with mahogany pantry cabinets, 4 burner cooker with oven, cooker hobbathroom with Ariston hot water geasers.
✳️ Luxury Amenities Infinity swimming pool, Club house and a Gymnasium with Yoga deck.
✳️ Backup Generator.
✳️ Walking distance to Hendala junction 
✳️ located at 3rd floor with eco friendly view.  
Rs 225,000/- per month 
6 month key money 
2 month security deposit 		
</t>
  </si>
  <si>
    <t>C7-8946</t>
  </si>
  <si>
    <t xml:space="preserve">3 Bedroom Apartment for Rent – The Prime Grand, Colombo 7
Bedrooms: 3
Bathrooms: 3
Size: 1,705 sqft
Domestic Quarters: Yes
Floor: 10th (East Wing)
Parking: 2 slots
View: Borella &amp; partial sea view
Furnished: Yes
Development: The Grand
Pool: 2 pools (5th &amp; 32nd floors)
Gym: Available
Maintenance Fee: Covered by owner
Rent: USD 2,600 / month
Terms: 2 months refundable security deposit + 6 months advance
</t>
  </si>
  <si>
    <t>C7-8947</t>
  </si>
  <si>
    <t xml:space="preserve">Udaya Karunaratne </t>
  </si>
  <si>
    <t xml:space="preserve">Elvitigala Flat Side </t>
  </si>
  <si>
    <t>C7-8948</t>
  </si>
  <si>
    <t xml:space="preserve">12-month Upfront payment and 1-month Security Deposit </t>
  </si>
  <si>
    <t>C7-8949</t>
  </si>
  <si>
    <t xml:space="preserve">Karunarathna Herath </t>
  </si>
  <si>
    <t xml:space="preserve">175/17/D 7th lane Nawala, </t>
  </si>
  <si>
    <t>C7-8950</t>
  </si>
  <si>
    <t>Lee</t>
  </si>
  <si>
    <t>C7-8951</t>
  </si>
  <si>
    <t xml:space="preserve">Bandara </t>
  </si>
  <si>
    <t xml:space="preserve">Land for sale with old building in  Colombo-04
14.21 
15.5 Million per perch 
</t>
  </si>
  <si>
    <t>C7-8952</t>
  </si>
  <si>
    <t xml:space="preserve">Templers road, Mount lavinia 
</t>
  </si>
  <si>
    <t xml:space="preserve">Lad for sale in Templers Road, Mount Lavinia
19.90 Perch 
6 Million per perch 
</t>
  </si>
  <si>
    <t>C7-8953</t>
  </si>
  <si>
    <t xml:space="preserve">Land for sale in Nugegoda 
22 perch 
5 Million per perch </t>
  </si>
  <si>
    <t>C7-8954</t>
  </si>
  <si>
    <t>De Saram Place, Col-07</t>
  </si>
  <si>
    <t xml:space="preserve">Land for sale in De Saram  Place, Col-07
19 Perch 
16 Million per perch </t>
  </si>
  <si>
    <t xml:space="preserve">make a poster </t>
  </si>
  <si>
    <t>C7-8955</t>
  </si>
  <si>
    <t xml:space="preserve">Bandana mawatha, Katubadda </t>
  </si>
  <si>
    <t xml:space="preserve">Apartment complex/Warehouse/Showroom/Shopping centre/Restaurant/Housing complex </t>
  </si>
  <si>
    <t xml:space="preserve">36.5 Perches Commercial Property with Two Houses – For Sale in Moratuwa
Land Value Only
Just 100m from Galle Road | Facing 50ft Main Road
Property Details:
Land size: 96 ft x 104 ft (36.5 perches)
4 km to Mount Lavinia &amp; Piliyandala
200m from K-Zone Katubedda
1 km to Gateway College
4 km to S. Thomas’ College
Features:
Two houses with 5 bedrooms &amp; 3 bathrooms
Garage for 2 cars + additional parking for 20 vehicles
Separate maids’ &amp; drivers’ area
104 ft road frontage
Ideal For:
✅ Showroom
✅ Warehouse
✅ Apartment Complex
✅ Shopping Arcade
✅ Educational Institute or School
Price: Rs. 97 Million (Negotiable)
Cash Buyers Preferred
</t>
  </si>
  <si>
    <t>C7-8956</t>
  </si>
  <si>
    <t>Star Gregory</t>
  </si>
  <si>
    <t>Gregory's Road, Col-07</t>
  </si>
  <si>
    <t xml:space="preserve">Two storied house for rent in Col-07
7 Bedrooms 
6 Washroom 
6000 sqft 
10 vehicle parking 
Expecting 1.2 Million per month </t>
  </si>
  <si>
    <t>C7-8957</t>
  </si>
  <si>
    <t>No.110, Iconic Apartment, Rajagiriya</t>
  </si>
  <si>
    <t xml:space="preserve">Fully furnished apartment for rent at Rajagiriya 
3 bedroom 
3 washroom 
1700 sqft 
Maids room &amp; washroom 
1 year rent in advance 2 months security deposit required 
Rent-350,000.00 per month 
</t>
  </si>
  <si>
    <t>C7-8958</t>
  </si>
  <si>
    <t>Davidson Road, Col-04</t>
  </si>
  <si>
    <t xml:space="preserve">House for sale in Col-04
4 bedrooms 
4 washrooms 
3500 sqft 
2 car parking slots 
Servant room &amp; washroom 
Driver room &amp; washroom 
300 Million </t>
  </si>
  <si>
    <t>C7-8959</t>
  </si>
  <si>
    <t>Firnaz</t>
  </si>
  <si>
    <t>Dr.E.A.Cooray Mawatha, Col-06</t>
  </si>
  <si>
    <t>House for Rent - Colombo 06 (Wellawatte)
Experience living in this architecturally designed, three-storey residence, ideally located within walking distance of both Galle Road and Marine Drive in Wellawatte.
Large 5 Bedrooms with Attached Washrooms
Elegant teak pantry and modern aluminum kitchen
Expansive living and dining areas with a separate TV lounge
Floor area: 3000 SQFT
Rent 300000 Negotiable 
Advance - 6 Month (Negotiable)</t>
  </si>
  <si>
    <t>C7-8960</t>
  </si>
  <si>
    <t xml:space="preserve">C B Fernando </t>
  </si>
  <si>
    <t xml:space="preserve">Collingwood place, </t>
  </si>
  <si>
    <t>C7-8961</t>
  </si>
  <si>
    <t xml:space="preserve">Tikka </t>
  </si>
  <si>
    <t>C7-8962</t>
  </si>
  <si>
    <t>Danushka</t>
  </si>
  <si>
    <t xml:space="preserve">Buthgamuwa Rd, Rajagiriya </t>
  </si>
  <si>
    <t xml:space="preserve">Ground floor + 3 Storied Residential and Commercial Building built in year 2019
03-phase Electricity, 
40Ft Road Frontage, 
15KV Hybrid Solar system, 
24/7 Backup Generator, 
Fully AC for all Floors
Ground Floor - 1800 sq ft (Parking - 02 covered parking and 03 open parking, Maids &amp; Security Rooms, Bath area, Toilet, Pantry 
Separate Apartment - 300 Sqft 01 bedroom fully AC separate apartment including living and pantry with separate access with parking. 
1st Floor - 2100 sq ft - Office Area with separate pantry area and 02 Male / Female Toilets (can accommodate 30 staff members)
2nd Floor - 2100 sq ft - Living room,2 Bedrooms with balconies, office Room, Pantry, one common bathroom, and one attached bathroom 
3rd Floor - 1500 sq ft Master Bedroom with attached bathroom, 600 sq ft Roof top Open Area for events, including a bar and bathroom facilities
4th Floor   - 800 Sqft including GYM, office space, and a large balcony overlooking Diyawannawa Wetland and city skyline.
</t>
  </si>
  <si>
    <t>C7-8963</t>
  </si>
  <si>
    <t>Mr.Arjuna Karalliyadda</t>
  </si>
  <si>
    <t xml:space="preserve">8 Initium road Dehiwala - Blue Star residencies </t>
  </si>
  <si>
    <t xml:space="preserve">Fully Finished (excluding fridge,microwave,oven,gas cylinder)Including 3 brand new air conditioners,sofa,3 beds ,pantry cupboards,fans,curtains,light fittings,dining table with chairs,TV
About 8-9 years old.
Rs.11000/ per month as maintenance.
</t>
  </si>
  <si>
    <t>C7-8964</t>
  </si>
  <si>
    <t>Mr.Shamal De Silva</t>
  </si>
  <si>
    <t>2 Greenland Mawatha , Nedimala Dehiwala</t>
  </si>
  <si>
    <t>C7-8965</t>
  </si>
  <si>
    <t xml:space="preserve">Mohamed </t>
  </si>
  <si>
    <t>Aponsu Mawatha,Dehiwala.</t>
  </si>
  <si>
    <t>C7-8966</t>
  </si>
  <si>
    <t>Sri Sangabo Road, Kawdana, Dehiwala</t>
  </si>
  <si>
    <t xml:space="preserve">Land for sale with an old house in Dehiwala
5 bedroom 3 washroom 
17 perch 
4 Million per perch </t>
  </si>
  <si>
    <t>C7-8967</t>
  </si>
  <si>
    <t>Samanmalee Gunasekara</t>
  </si>
  <si>
    <t>C7-8968</t>
  </si>
  <si>
    <t xml:space="preserve">Priyantha </t>
  </si>
  <si>
    <t xml:space="preserve">Vajira Road </t>
  </si>
  <si>
    <t>Private 5 Floors apartment</t>
  </si>
  <si>
    <t>C7-8969</t>
  </si>
  <si>
    <t>Hospital road - Kalubowila</t>
  </si>
  <si>
    <t xml:space="preserve">Car Sale Shop
Do not Publish </t>
  </si>
  <si>
    <t>C7-8970</t>
  </si>
  <si>
    <t>C7-8971</t>
  </si>
  <si>
    <t xml:space="preserve">Blue Ocean Apartment, Templers Road </t>
  </si>
  <si>
    <t>C7-8972</t>
  </si>
  <si>
    <t xml:space="preserve">Polhengoda Gardens </t>
  </si>
  <si>
    <t>C7-8973</t>
  </si>
  <si>
    <t xml:space="preserve">Dr Lester James Peiris Mawatha </t>
  </si>
  <si>
    <t>Publsih with poster</t>
  </si>
  <si>
    <t>C7-8974</t>
  </si>
  <si>
    <t>Mr.Thahar</t>
  </si>
  <si>
    <t xml:space="preserve">Span 19- Galvihara road Dehiwala </t>
  </si>
  <si>
    <t>C7-8975</t>
  </si>
  <si>
    <t>105 Dutugamnu Street Kohuwala</t>
  </si>
  <si>
    <t xml:space="preserve">Clothing Shop
Publish with poster </t>
  </si>
  <si>
    <t>C7-8976</t>
  </si>
  <si>
    <t>Mr.Nasik</t>
  </si>
  <si>
    <t xml:space="preserve">Royal Park Rajagiriya </t>
  </si>
  <si>
    <t>C7-8977</t>
  </si>
  <si>
    <t xml:space="preserve">Including Maintainance fee </t>
  </si>
  <si>
    <t>C7-8978</t>
  </si>
  <si>
    <t>Maids Toilet, Garden Space, Powder room &amp; Study room</t>
  </si>
  <si>
    <t>C7-8979</t>
  </si>
  <si>
    <t>Mrs. Lekamwasam</t>
  </si>
  <si>
    <t>41/5 &amp; 41/6 D S Fonseka road Colombo 5</t>
  </si>
  <si>
    <t>C7-8980</t>
  </si>
  <si>
    <t xml:space="preserve">Mrs Shani </t>
  </si>
  <si>
    <t xml:space="preserve">Vihara Road, Station Road </t>
  </si>
  <si>
    <t>C7-8981</t>
  </si>
  <si>
    <t>Davidson Road,</t>
  </si>
  <si>
    <t>C7-8982</t>
  </si>
  <si>
    <t xml:space="preserve">Mr. Lahin </t>
  </si>
  <si>
    <t>C7-8983</t>
  </si>
  <si>
    <t>Mr.Abi</t>
  </si>
  <si>
    <t xml:space="preserve">Hamdam Lane, Wellawatta </t>
  </si>
  <si>
    <t xml:space="preserve">Ongoing 2 Bedroom apartment for sale in Colombo 6.
● project completion date: 2026 August 
● 2 Bedroom
● 2 Washroom 
● 970 sqft 
● 4th floor 
● Living &amp; Dining area 
● Kichen 
● 2 Balconys 
● Parking space 
● Common Rooptop Terrace 
● Easy access to St.Lawerances girls school, St.Peter's college, Hindu college, Lumbini primary school, New Delmon Hospital, Royal Hospital etc. 
Rs.44.62  million 
			</t>
  </si>
  <si>
    <t>C7-8984</t>
  </si>
  <si>
    <t>Hamdan Lane, Colombo 6</t>
  </si>
  <si>
    <t xml:space="preserve">Ongoing 3 Bedroom apartment for sale in Colombo 6.
● project completion date: 2026 August 
● 3 Bedroom
● 2 Washroom 
● 1250 sqft 
● 5th floor 
● Living &amp; Dining area 
● Kichen 
● 3 Balconys 
● Parking space 
● Common Rooptop Terrace 
● Easy access to St.Lawerances girls school, St.Peter's college, Hindu college, Lumbini primary school, New Delmon Hospital, Royal Hospital etc. 
Rs 57.5 million 
					</t>
  </si>
  <si>
    <t>C7-8985</t>
  </si>
  <si>
    <t>Tinywood industry Pvt LTD</t>
  </si>
  <si>
    <t xml:space="preserve">Beautiful 3-Bedroom House for Sale in Lake City, Ja-Ela
Discover your dream home in the heart of Lake City — a serene, gated community just minutes from Ja-Ela Junction.
Property Details:
• Land extent: 8 perches
• Bedrooms: 3
• Bathrooms: 3
• Fully air-conditioned
• Roof terrace
• Dry and wet pantry
• Solar hot water system
• Access to common swimming pool &amp; badminton court
Additional Features:
• Located within a secure gated community
• Easy access to Katunayake and Colombo city limits via highways
Asking Price: LKR 57.5 Million
</t>
  </si>
  <si>
    <t>C7-8986</t>
  </si>
  <si>
    <t>Mr.Ruzlan Rafeek</t>
  </si>
  <si>
    <t>Seagul King Court Residencies - Fussels Lane Colombo 6</t>
  </si>
  <si>
    <t xml:space="preserve">Top Floor - Maintenance fee 6000 Per month - 1 Car park - Lift , Security , 6 Months Security deposit . Not available for short term </t>
  </si>
  <si>
    <t>C7-8987</t>
  </si>
  <si>
    <t>Mr.Roshan Dharmaratne</t>
  </si>
  <si>
    <t xml:space="preserve">619 Desinghe Mawatha Bathramulla </t>
  </si>
  <si>
    <t xml:space="preserve">In Pelawatte Bathramulla. Ac Rooms ,  CCTV , Smart Alarm System, Steam room </t>
  </si>
  <si>
    <t>C7-8988</t>
  </si>
  <si>
    <t>Ms.Yogini</t>
  </si>
  <si>
    <t>16/6 - 6th Lane Pagoda road Colombo 6</t>
  </si>
  <si>
    <t>4 Rooms airconditioned , LECO Power supply plus 3KW Solar Panels</t>
  </si>
  <si>
    <t>C7-8989</t>
  </si>
  <si>
    <t>Mr.Chandev</t>
  </si>
  <si>
    <t>Jayakotha Lane Off Kirula road Colombo 5</t>
  </si>
  <si>
    <t>C7-8990</t>
  </si>
  <si>
    <t>C7-8991</t>
  </si>
  <si>
    <t>C7-8992</t>
  </si>
  <si>
    <t>C7-8993</t>
  </si>
  <si>
    <t xml:space="preserve">Ishani Panduwawala </t>
  </si>
  <si>
    <t>Madiwela, Kotte</t>
  </si>
  <si>
    <t>Madiwela</t>
  </si>
  <si>
    <t>🏡 Fully Furnished Luxury House for Rent – Madiwela, Kotte (Near Monarch Imperial)
📍 Location: Madiwela, Kotte (just a few minutes from Monarch Imperial)
🏢 Floors: 3
🛏️ Bedrooms: 3fully air-conditioned rooms with large queen-size beds and 01 Normal room.
Bedrooms total: 4 rooms 
🚿 Bathrooms: 3 modern bathrooms + 1 servant bathroom
🧳 Closets: Spacious wall-mounted closets in each room
⸻
🛋️ Features:
	•	Fully furnished with stylish, high-quality furniture
	•	Large living room perfect for relaxing or entertaining
	•	Separate TV room
	•	Open-plan large kitchen + additional mini kitchen
	•	Servant’s room with attached bathroom
	•	2 dedicated parking spaces
       . Minimum rent period: 1 year 
⸻
Rent: LKR 400,000 per month
Key Money: 6 months required</t>
  </si>
  <si>
    <t>C7-8994</t>
  </si>
  <si>
    <t>Donandsato</t>
  </si>
  <si>
    <t>Spathodea Residence</t>
  </si>
  <si>
    <t>C7-8995</t>
  </si>
  <si>
    <t>Trend - Bhathiya Mawatha Dehiwala</t>
  </si>
  <si>
    <t>Close to Bhathiya Mawatha Mosque. Two Lifts</t>
  </si>
  <si>
    <t>C7-8996</t>
  </si>
  <si>
    <t>0774742937</t>
  </si>
  <si>
    <t xml:space="preserve">Gunathilake mawatha, Mabola </t>
  </si>
  <si>
    <t xml:space="preserve">Apartment/Villa/Hotel/Airbnb </t>
  </si>
  <si>
    <t xml:space="preserve">WELL-RUNNING HOSPITALITY BUSINESS FOR SALE – MABOLA (WATTALA)
An excellent opportunity to acquire a well-established and profitable hospitality business located in the heart of Wattala. This fully furnished, turnkey property is ideal for investors seeking a stable income stream from the tourism and accommodation sector.
Property Features:
● Four (4) fully furnished 3BHK villas
● One (1) fully furnished 5BHK villa
● Rooftop 2BHK apartment
● Total: 17 bedrooms – all air-conditioned
● Modern furniture &amp; high-quality appliances in all units
● Rooftop restaurant &amp; bar – currently operating successfully
● Serves both local and international guests
Land Extent: 40 perches of prime property
Location Highlights:
Only 100m to Negombo–Colombo Main Road
Easy access to Kerawalapitiya Highway Entrance
This property offers a ready-to-run business with strong occupancy rates and high return potential.
Asking Price: LKR 270 Million (Negotiable)
</t>
  </si>
  <si>
    <t>C7-8997</t>
  </si>
  <si>
    <t xml:space="preserve">Ms Dina </t>
  </si>
  <si>
    <t>0777001232</t>
  </si>
  <si>
    <t xml:space="preserve">JPKL Siripala road </t>
  </si>
  <si>
    <t>C7-8998</t>
  </si>
  <si>
    <t xml:space="preserve">C2	48	1011	3BR	Braybrooke place/Grounds	106,000,000.00
C2	47	1011	3BR	Braybrooke place/Grounds	105,500,000.00
C2	44	1011	3BR	Braybrooke place/Grounds	104,500,000.00
C2	43	1011	3BR	Braybrooke place/Grounds	103,500,000.00
C2	25	1011	3BR	Braybrooke place/Grounds	95,500,000.00
</t>
  </si>
  <si>
    <t>C7-8999</t>
  </si>
  <si>
    <t xml:space="preserve">C1	50	989	3BR	Empire/Tower 2	94,000,000.00
C1	49	989	3BR	Empire/Tower 2	93,500,000.00
C1	48	989	3BR	Empire/Tower 2	93,000,000.00
C1	47	989	3BR	Empire/Tower 2	92,000,000.00
C1	46	989	3BR	Empire/Tower 2	91,000,000.00
C1	44	989	3BR	Empire/Tower 2	89,500,000.00
C1	43	989	3BR	Empire/Tower 2	88,500,000.00
C1	42	989	3BR	Empire/Tower 2	87,500,000.00
C1	41	989	3BR	Empire/Tower 2	84,000,000.00
C1	40	989	3BR	Empire/Tower 2	83,000,000.00
C1	38	989	3BR	Empire/Tower 2	81,000,000.00
C1	37	989	3BR	Empire/Tower 2	80,000,000.00
C1	36	989	3BR	Empire/Tower 2	79,000,000.00
C1	35	989	3BR	Empire/Tower 2	78,000,000.00
C1	34	989	3BR	Empire/Tower 2	77,000,000.00
</t>
  </si>
  <si>
    <t>C7-9000</t>
  </si>
  <si>
    <t xml:space="preserve">B2	50	716	2BR	Empire	71,000,000.00
B2	49	716	2BR	Empire	70,500,000.00
B2	48	716	2BR	Empire	70,000,000.00
B2	47	716	2BR	Empire	69,500,000.00
B2	46	716	2BR	Empire	69,000,000.00
</t>
  </si>
  <si>
    <t>C7-9001</t>
  </si>
  <si>
    <t>B4	49	726	2BR	Dawson street	77,000,000.00
B4	47	726	2BR	Dawson street	76,000,000.00
B4	46	726	2BR	Dawson street	75,500,000.00
B4	43	726	2BR	Dawson street	75,000,000.00
B4	42	726	2BR	Dawson street	74,500,000.00
B4	41	726	2BR	Dawson street	71,000,000.00</t>
  </si>
  <si>
    <t>C7-9002</t>
  </si>
  <si>
    <t xml:space="preserve">3 Bedroom apartment for sale in TRI-ZEN-Colombo 2.
Property Type: Apartment Type  C5
● Size: 1041 Sq.ft
● 39th floor - Tower 3
● Bedrooms: 3
● Bathrooms: 2
● Parking: Yes
Price: 80 million negotiable 
</t>
  </si>
  <si>
    <t>C7-9003</t>
  </si>
  <si>
    <t xml:space="preserve">Mr.Danushka/ Dr.Taraka </t>
  </si>
  <si>
    <t xml:space="preserve">No. 18, Gunathilake Mawatha,Wattala </t>
  </si>
  <si>
    <t xml:space="preserve">Super Valuable 3-Story House for Sale in Mabola, Wattala
Land Extent: 40 Perches
Price: Rs. 250 Million (Negotiable)
Distance: Only 100m to Negombo Road
Urgent Sale!
3-Story Luxury House built on beautifully landscaped, split-level (3-level) garden
Total privacy, solid structure, and modern design
COC and all legal documents available
● Ground Floor
Spacious main living area with veranda
Central courtyard inside the house
Secondary living &amp; dining area
Pantry + separate dry kitchen
Store room
Servant’s room with attached toilet
2-car garage with direct access to home
Laundry room
Visitor bedroom with attached bathroom
● First Floor
Master bedroom with attached bathroom
3 additional bedrooms
Sewing room
Open inside veranda overlooking courtyard (wrap-around design)
Study room
TV lobby &amp; sitting area
1 common bathroom + 1 separate toilet
Balcony overlooking main living area
● Second Floor
Open floor plan with balcony overlooking courtyard
Additional balcony facing the garden
● Outdoor Features
Beautifully landscaped multi-level garden
1 outside storeroom + 2 storage sheds
2-SUV capacity outside garage
Separate garden entrance gate
3-phase electricity
Well water + pipe-borne water supply
Sump &amp; overhead water tank
Flooring: Marble, granite, and wood finishes with tiled rooms
Age of Property: 20 years (very well maintained)
All legal documents ready
</t>
  </si>
  <si>
    <t>C7-9004</t>
  </si>
  <si>
    <t>Natasha A Perera</t>
  </si>
  <si>
    <t>Bandaranayake Mawatha, Moratuwa</t>
  </si>
  <si>
    <t xml:space="preserve">Commercial Property with Two Houses – For Sale in Moratuwa
Land Value Only
Just 100m from Galle Road | Facing 50ft Main Road
Features:
Two houses with 5 bedrooms &amp; 3 bathrooms
Garage for 2 cars + additional parking for 20 vehicles
Separate maids’ &amp; drivers’ area
104 ft road frontage
Ideal For:
Showroom
Warehouse
Apartment Complex
Shopping Arcade
Educational Institute or School
</t>
  </si>
  <si>
    <t>C7-9005</t>
  </si>
  <si>
    <t xml:space="preserve">Lakshmi </t>
  </si>
  <si>
    <t>C7-9006</t>
  </si>
  <si>
    <t xml:space="preserve">Ms Matilda Phillip </t>
  </si>
  <si>
    <t xml:space="preserve">Delkanda, Nugegoda </t>
  </si>
  <si>
    <t xml:space="preserve">12ft access road </t>
  </si>
  <si>
    <t>C7-9007</t>
  </si>
  <si>
    <t>Mr.Arosh Nissanka</t>
  </si>
  <si>
    <t xml:space="preserve">Robert gunawardane road,Malabe </t>
  </si>
  <si>
    <t xml:space="preserve">Beautifully Designed Two-Storey House in Malabe.
Nestled in the serene and peaceful neighborhood off Robert Gunawardana Mawatha, Malabe, this brand-new, architecturally designed house is a perfect blend of luxury, functionality, and nature. Constructed by a certified civil engineer, this house sits on a 7.5 perch plot of land, offering both privacy and convenience.
*Key Features:*
•	Land Size: 7.5 perches
•	Road Access: 20 ft road
•	Parking: Two covered parking spaces
•	Surroundings: Relaxing marsh-green views and a quiet, peaceful environment
•	Proximity: Just minutes from Malabe’s main town, providing easy access to all essential amenities.
•	Total Area: 2,700 sqft of well-designed living space.
*Ground Floor:*
•	Living &amp; Dining Area: Spacious open-plan living and dining area with large windows, offering scenic views of the lush greenery and rear garden.
•	Pantry Room: A large pantry room equipped with built-in cupboards, ideal for storage.
•	Visitors Room: A comfortable visitors' room with an attached toilet for privacy.
•	Dry Kitchen: A separate dry kitchen for all your culinary needs.
•	Servants Room &amp; Toilet: A dedicated servants' room with an attached toilet for convenience.
*First Floor:*
•	Family TV Room: A cozy space to unwind and enjoy family time.
•	Master Bedroom: A generously sized master bedroom with ample closet space and an attached modern toilet.
•	Two Additional Rooms: Two large rooms with a common toilet, both offering scenic views of the greenery and access to a balcony.
*Second Floor:*
•	Open Terrace: A spacious open terrace, perfect for relaxation or entertaining guests, offering panoramic views of the surrounding marsh and greenery.
Don't miss out on this incredible opportunity to own a stunning home in Malabe.
Price: 48 million.
</t>
  </si>
  <si>
    <t>C7-9008</t>
  </si>
  <si>
    <t>Mr.Dinka/Nirosh</t>
  </si>
  <si>
    <t xml:space="preserve">Warehouse/Storage space/Logistics/Factory </t>
  </si>
  <si>
    <t xml:space="preserve">Warehouse for Rent – Ja-Ela
🔹 Total Area: 18,357 Sq.ft
🔹 Monthly Rent: Rs. 85/- per Sq.ft
➡ Total: Rs. 1,560,345/- per month
Key Features:
• 40 ft wide road access
• 700m to Ja-Ela Town
• 2km to Ja-Ela Highway entrance
• 4 loading bays
• Employee parking area
• Security room
• Workers’ quarters
• Full container access
✅ Ideal for logistics, storage, or distribution centers.
📍 Prime location in Ja-Ela with easy access to Colombo and Katunayake.
</t>
  </si>
  <si>
    <t>C7-9009</t>
  </si>
  <si>
    <t xml:space="preserve">2 Bedroom apartment for rent in Prime Grand Apartment Colombo 7.
- 2 Bedrooms 
- 2 bathroom 
- 1128 sqft
- fully furnished 
- above 12th floor
Rs. 430,000/- per month 
</t>
  </si>
  <si>
    <t>C7-9010</t>
  </si>
  <si>
    <t xml:space="preserve">Kaduwela Road, Malabe </t>
  </si>
  <si>
    <t xml:space="preserve">Beautiful Two Story House for sale in Malabe Junction. 
* BEST INVESTMENT OPPORTUNITY IN HIGH-RISE MALABE TOWN *
● 13.5 perch land extent 
● 2nd Block from New Kandy main road 
● Can use for Residential and Commercial 
● 6 Bedrooms 
● 4 Washrooms 
● 3600 Square feets 
● Fully Solar powered ( Zero electricity bills )
● 2 Attached Bathrooms 
● 2 Spacious Living area 
● 2 Parking space 
● 2 Roller shutter gate 
● Kichen with Wooden floors 
● Pantry and Dining area 
● Spacious Hall in Ground floor 
● Maids room with toilet 
● Landscaped garden space Front and back yard 
● A/C 
● Walking distance to Malabe Junction 
● Walking distance to All Leading Supermarkets, Schools, Banks, hospitals, Restaurant, Institute, Gymnasium etc 
Price: Rs.70 Million 
	</t>
  </si>
  <si>
    <t>C7-9011</t>
  </si>
  <si>
    <t xml:space="preserve">Beautiful Two Story House for rent  in Malabe Junction. 
● 13.5 perch land extent 
● 2nd Block from New Kandy main road 
● Can use for Residential and Commercial 
● 6 Bedrooms 
● 4 Washrooms 
● 3600 Square feets 
● Fully Solar powered ( Zero electricity bills )
● 2 Attached Bathrooms 
● 2 Spacious Living area 
● 2 Parking space 
● 2 Roller shutter gate 
● Kichen with Wooden floors 
● Pantry and Dining area 
● Spacious Hall in Ground floor 
● Maids room with toilet 
● Landscaped garden space Front and back yard 
● A/C 
● Walking distance to Malabe Junction 
● Walking distance to All Leading Supermarkets, Schools, Banks, hospitals, Restaurant, Institute, Gymnasium etc 
Rental: 260,000/- per month 
	</t>
  </si>
  <si>
    <t>C7-9012</t>
  </si>
  <si>
    <t xml:space="preserve">84/04, Mosque Lane, Poruthota, Negombo </t>
  </si>
  <si>
    <t xml:space="preserve">Villa/Hotel/guest house </t>
  </si>
  <si>
    <t xml:space="preserve">Villa for Sale in Negombo (Poruthota, Kochchikade)
 Land Extent: 30 Perches
4 Spacious Bedrooms with Attached Bathrooms
2 Fully Functional Restaurants
Walking Distance to Negombo Beach &amp; Dutch Canal
Asking Price: LKR 65 Million
📍Ideal for a private villa, boutique hotel, or investment property in a prime tourist area.
</t>
  </si>
  <si>
    <t>C7-9013</t>
  </si>
  <si>
    <t xml:space="preserve">Mohammed Ziyard </t>
  </si>
  <si>
    <t xml:space="preserve">Hill Street </t>
  </si>
  <si>
    <t>C7-9014</t>
  </si>
  <si>
    <t>The first floor, spanning 2,100 sq. ft., includes 6 bedrooms (1 A/C room), 
Each with an attached bathroom (3 with hot water), along with 2 spacious living rooms and 2 pantries. 
The property is fully furnished, fully tiled, and comes with a remote-control gate and parking space for up to 8 vehicles. 
Monthly rent is Rs. 350,000 (negotiable), with 4 months’ advance required. 
Please note, the property is not available for use as a spa or guest house.</t>
  </si>
  <si>
    <t>C7-9015</t>
  </si>
  <si>
    <t xml:space="preserve">Church Street </t>
  </si>
  <si>
    <t>C7-9016</t>
  </si>
  <si>
    <t>Ms.Thanalakshmi</t>
  </si>
  <si>
    <t>Number 84 - Fussels lane Colombo 6 - Nitheshraj Apartment</t>
  </si>
  <si>
    <t>C7-9017</t>
  </si>
  <si>
    <t>Janaki Lane Colombo 4</t>
  </si>
  <si>
    <t xml:space="preserve">Publish only in FB . Do not mention the road name </t>
  </si>
  <si>
    <t>C7-9018</t>
  </si>
  <si>
    <t xml:space="preserve">Darpan </t>
  </si>
  <si>
    <t>C7-9019</t>
  </si>
  <si>
    <t>Paul Beling</t>
  </si>
  <si>
    <t xml:space="preserve">53 Station Road </t>
  </si>
  <si>
    <t>C7-9020</t>
  </si>
  <si>
    <t xml:space="preserve">11 Circular Road </t>
  </si>
  <si>
    <t>C7-9021</t>
  </si>
  <si>
    <t>C7-9022</t>
  </si>
  <si>
    <t>C7-9023</t>
  </si>
  <si>
    <t xml:space="preserve">LUXURY HOUSE WITH SWIMMING POOL FOR RENT IN NAWALA. 
• 6 Bedrooms House
• 4 Washroom 
• Three -story with third floor panther house with scenic views.
• Corner house facing two 25 FT Roads.
• two Roller gates with four car parks. Two on either side
• Security Cameras
• 100 meters from main road., Keels and Banks
• Exclusive upmarket residential area.
• Fully Air-Conditioned 
• Balconies and Veranda
● Common area ●
• Large sitting rooms with Big Hall
• Lobby Area
• Family living area
• Dining room with a pantry
• Fully Fitted Kitchen separate.
• Office area
• Sit out next to Dinning area.
• Second floor common sitting area and TV lounge.
• Third floor penthouse with large siting area or can be used as Gym Area, Drawing room etc with scenic view.
• Garden area with beautiful lands scraping and with 23 feet in length swimming pool with Jacuzzi.
• Extend of the garden - Garden and sit out areas
• Two maid’s rooms with bathroom and shower. Separate.one security room front
● Furnishing status ●
Furnished as follows Two fridges,sofa sets two and dining tables with chairs ,washing machines, three bedrooms with wardrobes, all rooms with beds window blinds and curtains in all areas
RENT: 750,000/- Per month 
			</t>
  </si>
  <si>
    <t>C7-9024</t>
  </si>
  <si>
    <t xml:space="preserve">Shihama Hamza </t>
  </si>
  <si>
    <t>De Alwis Avenue</t>
  </si>
  <si>
    <t>C7-9025</t>
  </si>
  <si>
    <t xml:space="preserve">IBC Road Colombo 6 - Mode Residencies </t>
  </si>
  <si>
    <t>C7-9026</t>
  </si>
  <si>
    <t>Vendervert Place Dehiwala - Hessinite Home</t>
  </si>
  <si>
    <t xml:space="preserve">13 Years old , Coc and Deed available. only for cash buyers  </t>
  </si>
  <si>
    <t>C7-9027</t>
  </si>
  <si>
    <t xml:space="preserve">Ivan Dissanayake mawatha, Wattala </t>
  </si>
  <si>
    <t xml:space="preserve">16.63 Perch Land with Old House for Sale – Nayakakanda, Wattala
Value is for the Land Only
Property Details:
• 3 Bedrooms
• 2 Washrooms (Including 1 Attached Bathroom)
• Front Verandah
• Dining Room
• Kitchen
• Front &amp; Back Garden
• Excellent Residential Neighborhood
Location Highlights:
• Easy access to Kerawalapitiya Highway Entrance
• Easy access to Wattala Highway Entrance
Asking Price: Rs. 35 Million
</t>
  </si>
  <si>
    <t>C7-9028</t>
  </si>
  <si>
    <t xml:space="preserve">
3 Bedroom Luxury Apartment for Sale in Iconic Galaxy,Rajagiriya. 
● 3  Bedrooms 
● 3 Washrooms 
● 1640 Square feets 
● Tower 2
● 9th floor 
● Separate maids room and toilet (maids area can be closed out separately for privacy)
Key information and value additions
▪ Comes with TWO car parks. Current price of an additional car park is Rs. 6.25 million.
▪ Additional Fittings - Come also fitted with thoughtfully designed built-in-closets with mirror’s, two queen bed bases for two rooms, two side pedestals for master bed room, vented storage for toilets, extended kitchen, curtaining to bed rooms and living area.Total additional cost of over 5 million.
▪ Modified Kitchen and pantry. One of the two apartments with this modification. Extended Kitchen and extra bench top and storage along with larger space for refrigerators etc.
▪ Entire apartment is air conditioned with split type AC for each room and living area. The living area is fitted with a special 24000 BTU AC, upgraded from standard.
● Amenities ●
* Swimming Pool 
* Gymnasium 
* Garbage Removal
* Laundry 
* Shopping 
* Kid play area 
● Additional Amenities ● 
* Large Rooftop Leisure Garden
* Skydeck (Observatory Room)
* Large Banquet Hall
* State of the art gymnasium
* Indoor Games Room
* Mini Theatre
* Indoor play zone for kids
* Outdoor play garden for kids
* Library
* Pool and spa complex 
* Rooftop Café
* Amphitheatre
* Squash Court
* Business Centre 
* Electric car charger station 
* Exclusive serviced rooms for guests 
* Mini Super Market
* 24 X 7 Security
Rs 93.5  million 
</t>
  </si>
  <si>
    <t>C7-9029</t>
  </si>
  <si>
    <t>C7-9030</t>
  </si>
  <si>
    <t xml:space="preserve">Gampaha road,Ekala </t>
  </si>
  <si>
    <t xml:space="preserve">36000 square feets Warehouse for rent in Ekala, Ja-Ela. 
160 perches land extend 
40 feets container access 
Ideal for Warehouse, Factory/Storage 
Transformer available 
Easy access to Ja-Ela Highway entrance, Katunayake International Airport 
Rs.20 Lakhs per month 
</t>
  </si>
  <si>
    <t>C7-9031</t>
  </si>
  <si>
    <t>Ms.Seini Kumarage</t>
  </si>
  <si>
    <t xml:space="preserve">Kumaregawattha, Thalawathugoda </t>
  </si>
  <si>
    <t xml:space="preserve">11 perches land for sale in Kumaregawattha,Deniya Road, Thalawathugoda.
Size: 11 perches
Highly residential area 
Price: Rs. 3.2 million per perch
</t>
  </si>
  <si>
    <t>C7-9032</t>
  </si>
  <si>
    <t xml:space="preserve">04 Bedroom Apartment for Rent at The Elements,Rajagiriya 
- High Floor 
- 04 Bedroom 
- 02 Attached Bathroom
- 01 Common Bathroom
- 01 Powder Room
- Large living and dining room
- Kitchen with Pantry 
- Air-conditioned
- 2 Dedicated Parking slots
- Hot Water
- Wooden Flooring
- 2122  Sq.ft 
- Diyawanna Lake View
COMMUNITY AMENITIES
* Swimming Pool
* Kiddies Pool
* Fully Equipped Gym
* Lounge
* Banquet Hall
* Meeting Room
* Drivers Lounge
* Club House
* Badminton and Squash court
* Tennis court
* Basketball court
* Games Room
* Mini Mart
Rent per month : 400,000/-
Payment terms: 06 months rent upfront
Security Refundable Deposit- 06 months
Minimum period of stay: 1 year
</t>
  </si>
  <si>
    <t>C7-9033</t>
  </si>
  <si>
    <t>Falcon Residencies, Shrubbery Garden Rd</t>
  </si>
  <si>
    <t>C7-9034</t>
  </si>
  <si>
    <t xml:space="preserve">Land for sale in Negombo (Closer to main road)
70 perch 
5 Million per perch </t>
  </si>
  <si>
    <t>C7-9035</t>
  </si>
  <si>
    <t>Harry</t>
  </si>
  <si>
    <t>Polgasowita</t>
  </si>
  <si>
    <t xml:space="preserve">House for sale in Polgasowita 
4 bedroom 
4 washroom 
5400 sqft 
servant room &amp; washroom 
2 pantries 
Paddy field view 
2 parking slots 
roof top area with bar &amp; wood fire pizza oven 
10 KW Solar
Expecting 75 Million 
</t>
  </si>
  <si>
    <t>C7-9036</t>
  </si>
  <si>
    <t xml:space="preserve">Mr.Ranil Perera </t>
  </si>
  <si>
    <t xml:space="preserve">Dr.Jayalath Jayawardana mawatha, Ja Ela </t>
  </si>
  <si>
    <t xml:space="preserve">Super Valuable House for Sale in Ja-Ela
● 28.5 Perches Land
● 3000 sqft | Two-Story House
● Parking for 5 Vehicles
● 5 Bedrooms
● 4 Washrooms
● 3 Years Old – Like New Condition
● Highly Residential Area
● 100m to Negombo Main Road
● Easy Access to Ja-Ela Highway Entrance
Asking Price: Rs. 40 Million (Negotiable after inspection)
</t>
  </si>
  <si>
    <t>C7-9037</t>
  </si>
  <si>
    <t xml:space="preserve">St Peter's lane </t>
  </si>
  <si>
    <t>C7-9038</t>
  </si>
  <si>
    <t xml:space="preserve">Dinesha </t>
  </si>
  <si>
    <t>0761918861</t>
  </si>
  <si>
    <t xml:space="preserve">Ben, Ramakrishna Road </t>
  </si>
  <si>
    <t>C7-9039</t>
  </si>
  <si>
    <t>Siripala Road</t>
  </si>
  <si>
    <t>C7-9040</t>
  </si>
  <si>
    <t xml:space="preserve">Prime Commercial Building Facing Galle Road for Sale – Architect-Designed, Fully Equipped
	•	Land extent: 14.75 perches
	•	Total built-up area: Approx. 11,600 sq ft. thoughtfully distributed over 3 floors, plus mezzanine and basement, offering generous usable space
	•	Expansive rooftop running the full length and width of the building – ideal for corporate functions, private events, or a rooftop café concept
	•	First-floor solid wood deck designed for gatherings of up to 50 guests, perfect for events, meetings, or outdoor dining
	•	Mezzanine level and basement provide valuable additional floor area for offices, storage, or staff facilities
	•	Secure basement parking for around 8 vehicles, fitted with an automatic roller shutter for added safety and convenience
	•	Premium interior finishes, including natural Kumbuk wood parquet flooring and designer ceilings with modern lighting
	•	Professional electrical and wiring systems (internal and external) installed to international safety standards, with generator infrastructure in place
	•	8-passenger elevator ensuring easy access to every floor
	•	Separate contemporary washrooms for male and female occupants and visitors
	•	Complete infrastructure for security, plus janitor’s room, kitchen, pantry, and ample storage areas, making it ready for immediate occupation
</t>
  </si>
  <si>
    <t>C7-9041</t>
  </si>
  <si>
    <t>Barnes Place, Colombo 7</t>
  </si>
  <si>
    <t xml:space="preserve">3 bedroom fully furnished apartment for sale at Barnes place, Colombo 7.
Prime residencies, Barnes place
-1,300 sqft
-Three attached bathrooms and balconies for all rooms
-No maids rooms
-Spacious living room
-Gym, pool and game room
Expats preferred
LKR 87 million 
</t>
  </si>
  <si>
    <t>C7-9042</t>
  </si>
  <si>
    <t>Kings Garden - Colombo 5</t>
  </si>
  <si>
    <t>C7-9043</t>
  </si>
  <si>
    <t>Mr.Azhar Preena</t>
  </si>
  <si>
    <t>Vivekanda road Span Tower Colombo 6</t>
  </si>
  <si>
    <t>C7-9044</t>
  </si>
  <si>
    <t>Mr.Faran</t>
  </si>
  <si>
    <t xml:space="preserve">Trend - Bathiya Mawatha Dehiwala </t>
  </si>
  <si>
    <t>C7-9045</t>
  </si>
  <si>
    <t>Mr.Wasim Bawa</t>
  </si>
  <si>
    <t xml:space="preserve">New Hospital Road, Sri Jayawardenepura </t>
  </si>
  <si>
    <t xml:space="preserve">2 Bedroom Luxury Apartment for Sale – THE RESIDENCE, Kotte
Price: LKR 72.1 Million
Elevated Living in the Heart of Sri Jayawardenepura Kotte
Discover modern luxury and peaceful surroundings in this beautifully crafted two-bedroom apartment on the 17th floor, located on New Hospital Road.
Property Details
Total Area: 823 sqft
Bedrooms: 2
Bathrooms: 2
Flooring: Premium timber (bedrooms) | Porcelain tiles with timber skirting (living &amp; dining)
Balcony: Ceramic non-skid tiles
Bathrooms: Contemporary fixtures with ceramic wall &amp; floor tiles
Windows: Powder-coated aluminum frames with clear float glass
Air Conditioning: Fully centralized climate control
Lifestyle &amp; Amenities
Infinity pool with breathtaking views
Fully equipped gym
Basketball &amp; badminton courts
Stylish residents’ lounge
On-site café &amp; restaurant
Laundry services
Scenic walking tracks surrounded by nature
</t>
  </si>
  <si>
    <t>C7-9046</t>
  </si>
  <si>
    <t xml:space="preserve">Ms.Shamini Herath </t>
  </si>
  <si>
    <t>18, 1st Lane, Nedimala</t>
  </si>
  <si>
    <t xml:space="preserve">Two-Story Architecturally Designed House for Sale – Nadimala, Dehiwala
Located within the Urban Council limits of Boralasgamuwa, this beautifully designed residence sits in one of the most secure, peaceful, and highly sought-after neighbourhoods in Dehiwala. The access road has a security-guarded entrance and ends in a quiet cul-de-sac with no through-road, ensuring maximum safety and privacy.
The property occupies a flat, elevated, regular-shaped land with approximately 62 ft. road frontage, fully stable and free from waterlogging or erosion issues. A beautifully landscaped garden, pebbled driveway and dual gated entrances (one for ground floor and one for upstairs) add to the home’s elegance and practicality. Main gate supports both an electric roller system and manual operation.
Ground Floor Features
Front veranda with ceiling fans overlooking the garden
Back roofed patio
Air-conditioned &amp; ceiling-fanned reception/TV room
Spacious open-plan lounge with two sitting areas
Large dual dining spaces
Guest toilet
Office/exercise room with wiring for AC &amp; ample shelving
Washing machine room with storage &amp; access to back garden
Master suite (AC + ceiling fan) with:
Bedroom, dressing area &amp; secure store
Bathroom with solar hot water, granite vanity, high-quality German/British fittings, shower, jacuzzi, toilet &amp; bidet shower
Pantry with cupboards, worktops, sink, electric cooker wiring
Kitchen with double drain sink, storage, gas cylinder space
Internal domestic room &amp; bathroom
External domestic room &amp; bathroom
Two utility storerooms
Access to outside staircase for upstairs
Upper Floor Features
Tiled kitchenette with plumbing &amp; wiring for washing machine
Open-plan sitting &amp; dining area with TV points &amp; ceiling fans
Front, side &amp; rear balconies (roofed)
4 Bedrooms – all with AC, ceiling fans &amp; ample plug points
One bedroom opens to side balcony
2 Bathrooms with granite vanity units, solar hot water &amp; European fittings
2 Store rooms
Additional Property Highlights
Ground-level &amp; overhead water tanks, electric pump
Solar hot water tank + backup electric heating system
Connected to mains water &amp; electricity
All indoor areas fully tiled
UK imported tiles for main living areas
Quick-drying tiles for other areas
High-quality indoor &amp; outdoor light fittings
High boundary wall around the property
Wiring for CCTV, alarms &amp; sensors
Can be sold with or without furniture
Price: Rs. 98 Million
</t>
  </si>
  <si>
    <t>C7-9047</t>
  </si>
  <si>
    <t xml:space="preserve">Ward place, Colombo </t>
  </si>
  <si>
    <t xml:space="preserve"> Prime Grand – Luxury Apartment for Rent
Live Above the City with Style &amp; Comfort
2 Spacious Bedrooms
2 Modern Bathrooms
1128 Sqft
Fully Furnished
Located Above the 12th Floor (Stunning Views)
💰 Rent: Rs. 430,000/= per month
Perfect for professionals seeking premium city living.
</t>
  </si>
  <si>
    <t>C7-9048</t>
  </si>
  <si>
    <t xml:space="preserve">Palmyra Avenue, Kollupitiya </t>
  </si>
  <si>
    <t xml:space="preserve">3 Bedroom Apartment  for sale in Palmyrah Court, Colombo 3.
● Located in the heart of Colombo in Palmyrah Avenue between Galle Road and Marine Drive.
● 3rd floor 
● 1100 sq ft. 
● 3 Bedrooms
● 2 Bathroom
● Large living area
● Separate Kitchen
● Reserved indoor parking spot
● 24-hour security
● Pet Friendly Building
● Less than 5 min walking distance to many places of shopping, dining, and hospitals including:
-Marino Mall 
-Majestic City Shopping Complex
-Barefoot Gallery and Cafe
-Paradise Road Gallery Café
-Durdans Hospital
10 min drive to most places in Colombo (including Colombo Fort - The Business District). Fall 
within the admission limit of major schools of Colombo.
Building age: 20 years. Recently renovated and painted. COC/Clear Available 
Ideal for owners living or as an investment. Good rental income.
Price – 42  Million LKR
Serious inquiries only
</t>
  </si>
  <si>
    <t>C7-9049</t>
  </si>
  <si>
    <t>Ms.Lanka</t>
  </si>
  <si>
    <t>379/x/1, Dolahenawaththa road, Werahera , Boralasgamuwa</t>
  </si>
  <si>
    <t>Dolahenawaththa road, Werahera , Boralasgamuwa</t>
  </si>
  <si>
    <t>C7-9050</t>
  </si>
  <si>
    <t>Mr.Sanjeewa Bitter</t>
  </si>
  <si>
    <t>Pinnacle Residencies Colombo 4</t>
  </si>
  <si>
    <t>Duplication road Colombo 4. Preferred Foreign expat or Decent Family</t>
  </si>
  <si>
    <t xml:space="preserve">Halfmonth agent fee applicable </t>
  </si>
  <si>
    <t>C7-9051</t>
  </si>
  <si>
    <t>Ms.Afrah Nuha</t>
  </si>
  <si>
    <t>24/9 Pallidora road , Kawdana Dehiwala</t>
  </si>
  <si>
    <t>Pallidora road Dehiwala</t>
  </si>
  <si>
    <t>C7-9052</t>
  </si>
  <si>
    <t xml:space="preserve">Colonial type  Beutifuly house for rent in Battaramulla.
● 10 perch land extent 
● Two storey house 
● 4 Bedrooms with A/C and  fans 
● 2 Attached Bathrooms and 1 common
● Sitting,Dinning,TV room,pantry with kitchen
● 3 phase electricity 
● Garage for 1 vehicle parking 
● 100m to Battaramulla main road 
● House located Between sethsiripaya and waters edge
● Walking distance to Mcdonalds,walking tracks,Diyatha food court,Arpico super center and most leading Banks 
140000/= per month 
6 months refundable deposit 
							</t>
  </si>
  <si>
    <t>C7-9053</t>
  </si>
  <si>
    <t>Manishe</t>
  </si>
  <si>
    <t xml:space="preserve">Emperor </t>
  </si>
  <si>
    <t>C7-9054</t>
  </si>
  <si>
    <t xml:space="preserve">Uditha- Land Mark </t>
  </si>
  <si>
    <t>385 Galle road, Colombo 03</t>
  </si>
  <si>
    <t>3500 Sqft – 5th Floor 
Rent &amp; Sc – 1,050,000/- + Tax 
3 Month Deposit 
6 Month Advance – will be deducted from rent during the period 
3 parking slots are free 
(Monthly Budget Approx 1.4 M)</t>
  </si>
  <si>
    <t>C7-9055</t>
  </si>
  <si>
    <t>1000 Sqft – 2nd Floor 
Rent &amp; SC – 325,000/- + Tax 
3 Month Deposit 
6 Month Advance – will be deducted from rent during the period 
1 parking slot is free 
(Monthly Budget Approx 450k)</t>
  </si>
  <si>
    <t>C7-9056</t>
  </si>
  <si>
    <t xml:space="preserve">Ranmal Goonethilleke </t>
  </si>
  <si>
    <t>C7-9057</t>
  </si>
  <si>
    <t>Mr.Kusum Wejitilaka</t>
  </si>
  <si>
    <t xml:space="preserve">
 Alexandra Place, Colombo 7</t>
  </si>
  <si>
    <t xml:space="preserve">Luxurious 5-Bedroom Residence for Sale – Colombo 07
A rare opportunity to own a prestigious luxury home in one of Colombo’s most sought-after locations — facing Victoria Park and directly opposite the Town Hall &amp; Nelum Pokuna.
Perfect for both residential and high-value commercial use.
● Property Highlights
Land Extent: 18 perches
Floor Area: 6,500 sqft
Stories: 3 floors
Bedrooms: 5 spacious bedrooms with attached bathrooms
Bathrooms: 5
Parking: 4 vehicles inside + 2 allocated sidewalk slots
Access Road: 45 ft wide
Price: Rs. 750 Million (Negotiable)
● Interior &amp; Living Spaces
Generously sized living &amp; dining areas (fully air-conditioned)
French windows with double glazing for sound and thermal insulation
Large master suite with walk-in closet, kitchenette &amp; expansive private patio
Dedicated office floor – ideal for business or private workspace
Modern pantry + separate wet kitchen
Company-maintained passenger elevator
Large attic &amp; ample storage spaces
● Exterior &amp; Additional Features
Well-maintained swimming pool
Servant's room &amp; toilet
Driver's room &amp; toilet
Separate staff entrance &amp; staircase
High-value commercial positioning with exceptional visibility and access
</t>
  </si>
  <si>
    <t xml:space="preserve">PLEASE DO NOT ADVERTISE IN IKMAN AND LANKAPROPERTY. 
CAN ADVERTISE IN FACEBOOK AND INSTAGRAM ONLY 
</t>
  </si>
  <si>
    <t>C7-9058</t>
  </si>
  <si>
    <t>Ms.Nimalka</t>
  </si>
  <si>
    <t xml:space="preserve">2 Bedrooms Apartment for Rent in Peterson Lane, Colombo-6.
* 2 Bedroom
* 2 Washrooms 
* Approximately 1,000 sq. ft.
* Fully furnished 
* Celing fan available 
* One main washroom and one maids washroom.
* Close proximity to Galle Road, Duplication Road and Havelock Road.
* 10-15m walk to Hospital, 2 mnts to Pharmacy and close proximity to Supermarkets and Restaurants.
* Rent includes Condominium fees 
LKR 145,000/- per month 
Key money- 6 months 
Deposit- 4 months 
	</t>
  </si>
  <si>
    <t>C7-9059</t>
  </si>
  <si>
    <t>Mr.Sam Vakeesan</t>
  </si>
  <si>
    <t xml:space="preserve">
 Milagiriya Avenue, Colombo</t>
  </si>
  <si>
    <t xml:space="preserve">Colombo City and Ocean </t>
  </si>
  <si>
    <t xml:space="preserve">Beautiful Penthouse for Sale – Milagiriya Road, Colombo 04 
Experience luxury living in this elegant 5-bedroom penthouse, located in the heart of Colombo 4.
☆ Property Features
5 Spacious Bedrooms
3 Bathrooms
Terrace Garden with BBQ Area
Fully furnished by Heritage House
High-end luxury fittings
Dual covered car park
Intercom facility to security
Standby generator
Dual elevator access
Stylish ground lobby
Separate utility area
Peaceful and private environment
Intelligent lighting system
Fully furnished and move-in ready
Apartment age: 20+ years
☆ Maintenance Fee
Rs. 15,000 per month
Rs. 180 Million (Negotiable)
</t>
  </si>
  <si>
    <t>C7-9060</t>
  </si>
  <si>
    <t xml:space="preserve">Peralanda road,Kandana </t>
  </si>
  <si>
    <t xml:space="preserve">10500 Brand new Warehouse for rent in Kandana. 
40 feet container access 
2 Bathrooms 
Office space 
Rs.95/- per sqft 
</t>
  </si>
  <si>
    <t>C7-9061</t>
  </si>
  <si>
    <t xml:space="preserve">Suncity </t>
  </si>
  <si>
    <t>C7-9062</t>
  </si>
  <si>
    <t>C7-9063</t>
  </si>
  <si>
    <t xml:space="preserve">Grand tower </t>
  </si>
  <si>
    <t>C7-9064</t>
  </si>
  <si>
    <t xml:space="preserve">96 Residencies </t>
  </si>
  <si>
    <t>C7-9065</t>
  </si>
  <si>
    <t xml:space="preserve">No 6 Jayanthipura Battharamulla </t>
  </si>
  <si>
    <t>Maids Room, Maids Toilet, Garden Space, Swimming pool, Meeting room</t>
  </si>
  <si>
    <t>C7-9066</t>
  </si>
  <si>
    <t xml:space="preserve">Sea , Lotus &amp; City </t>
  </si>
  <si>
    <t xml:space="preserve">A2 , 3D View , Above 30th Floor </t>
  </si>
  <si>
    <t>C7-9067</t>
  </si>
  <si>
    <t>Ms.Gray</t>
  </si>
  <si>
    <t>Selling with furniture &amp; Electric Items</t>
  </si>
  <si>
    <t>C7-9068</t>
  </si>
  <si>
    <t>Mr.Udayakumar Selliah</t>
  </si>
  <si>
    <t>Vishnu Residencies Colombo 4</t>
  </si>
  <si>
    <t xml:space="preserve">Coc &amp; deed available . 6 Years old . Duplex apartment </t>
  </si>
  <si>
    <t>C7-9069</t>
  </si>
  <si>
    <t>Mr.Kaizar Hassan</t>
  </si>
  <si>
    <t>Wijaya Road, Mount Lavinia</t>
  </si>
  <si>
    <t xml:space="preserve">4 Bedroom House for Sale – Mount Lavinia
Location: Wijaya Road, Mount Lavinia
(Walking distance to Galle Road)
Land Extent: 6.25 Perches
Total Floor Area: 1,700 Sq. Ft
Price: Rs. 21.5 Million (Negotiable)
● Property Highlights
• Single-storey house with two separate units – Main House + Annex
• Each unit has separate assessment numbers, electricity, and water meters
• Clear title (Bin Saviya)
• Parking for one small vehicle or multiple motorcycles
• Utilities: Single-phase electricity &amp; Municipal water supply
● Main House Features
• Spacious Living &amp; Dining Area
• 2 Bedrooms
• 1 Toilet/Washroom
• Pantry/Kitchen
• Back Area
● Annex Features
• Living &amp; Dining Area
• 2 Rooms
• 1 Toilet + Separate Washroom
• Kitchen
</t>
  </si>
  <si>
    <t>C7-9070</t>
  </si>
  <si>
    <t xml:space="preserve">Wind Crest apartment </t>
  </si>
  <si>
    <t>Kamathawatta Road, Rajagiriya</t>
  </si>
  <si>
    <t xml:space="preserve">3 Bedroom apartment for sale in Wind Crest Residencies.
Kamathawatta Road, Rajagiriya
Bedrooms: 3
Bathrooms: 3 (Master + Common + Maid’s Bathroom)
Size: 1,610 sq.ft
Car Park: 1 Slot
Price: Rs. 45,000,000/- (Negotiable)
🏠 Property Highlights
✨ 3 Bedrooms with 3 Balconies
✨ Spacious Living &amp; Dining Area
✨ Maid’s Room + Attached Bathroom
✨ 1 Designated Car Park
🛡 Services &amp; Security
🔹 24-Hour Outsourced Security
🔹 CCTV Surveillance
🔹 2 Elevators (Passenger + Service)
🏊 Common Amenities
🏋️ Gym
🏊 Swimming Pool
⚡ 125 KVA Standby Generator (covers apartments + common areas)
📑 Legal Status
📄 COC &amp; CMA obtained
📝 Transfer Deed ready for issue
📌 Location Highlights
✅ Peaceful, highly residential neighborhood
✅ Close to supermarkets, top schools, hospitals &amp; banks
✅ Easy access to government institutions (Municipal Council, Secretariat)
✅ Only 10 mins to Colombo City Centre
✅ Excellent connectivity to surrounding suburbs
✅ 4 more flats in the same apartments are for sale
✅ You will be the first owner (Builder flats) First Occupancy
</t>
  </si>
  <si>
    <t>C7-9071</t>
  </si>
  <si>
    <t xml:space="preserve">Mr.Sasindu Karunanayake </t>
  </si>
  <si>
    <t>CCC Colombo 2</t>
  </si>
  <si>
    <t>C7-9072</t>
  </si>
  <si>
    <t>C7-9073</t>
  </si>
  <si>
    <t>Melford Cres, Dehiwala-Mount Lavinia</t>
  </si>
  <si>
    <t>C7-9074</t>
  </si>
  <si>
    <t xml:space="preserve">Disath </t>
  </si>
  <si>
    <t xml:space="preserve">Cinnamon life Suites Tower </t>
  </si>
  <si>
    <t>C7-9075</t>
  </si>
  <si>
    <t>C7-9076</t>
  </si>
  <si>
    <t xml:space="preserve">Koswatta Road, Nawala </t>
  </si>
  <si>
    <t>C7-9077</t>
  </si>
  <si>
    <t xml:space="preserve">Santorini, Negombo </t>
  </si>
  <si>
    <t>C7-9078</t>
  </si>
  <si>
    <t>C7-9079</t>
  </si>
  <si>
    <t>Tharushi</t>
  </si>
  <si>
    <t xml:space="preserve">Maradana </t>
  </si>
  <si>
    <t xml:space="preserve">43ft Wide Road Frontage 
Ideal for Commercial Development 
Perfectly suited for apartment development, warehousing, or other commercial ventures </t>
  </si>
  <si>
    <t>C7-9080</t>
  </si>
  <si>
    <t xml:space="preserve">Naomal Soysa </t>
  </si>
  <si>
    <t xml:space="preserve">Off De Saram Place </t>
  </si>
  <si>
    <t xml:space="preserve">4500 Sqft Building on 12 perches 
Rectangular land facing a 30ft Road
UDA approval for an 8-floor building </t>
  </si>
  <si>
    <t>C7-9081</t>
  </si>
  <si>
    <t>Sarath</t>
  </si>
  <si>
    <t xml:space="preserve">Facing Railway Avenue </t>
  </si>
  <si>
    <t xml:space="preserve">10,000 Sqft  (Approximately)
Ground floor 4400 Sqft 1 million per month 
1st Floor 4400 Sqft 800k Per Month 
Basement Parking 
Generator and lift 
Each Floors Have 02 Men's And 02 Women's Washrooms </t>
  </si>
  <si>
    <t>C7-9082</t>
  </si>
  <si>
    <t xml:space="preserve">Paya </t>
  </si>
  <si>
    <t xml:space="preserve">7 Sumathipala place </t>
  </si>
  <si>
    <t>C7-9083</t>
  </si>
  <si>
    <t xml:space="preserve">Madinagoda road,Rajagiriya </t>
  </si>
  <si>
    <t xml:space="preserve">IT company, salon, Montessori, showroom, storage facility or any commercial purpose </t>
  </si>
  <si>
    <t xml:space="preserve">Commercial Building for rent in Madinagoda Road,Rajagiriya. 
2,500 sqft
Includes two reception areas (200 sqft each) and a main office room (500 sqft) with water supply and washroom. Expandable area up to an additional 2,500 sqft
Situated on 14 perches (ground floor) with parking space for up to 6 vehicles
✅ Ideal for: Office, IT company, salon, Montessori, showroom, storage facility or any commercial purpose
Location: 1 km to Rajagiriya town (Madinagoda Road, before the old bridge) – easy access and calm surroundings
Rent: Rs. 99,000/-  per month
Advance: 6 months deposit
</t>
  </si>
  <si>
    <t>C7-9084</t>
  </si>
  <si>
    <t>Mr.Gamunu</t>
  </si>
  <si>
    <t xml:space="preserve">23 Arethusa Lane, Colombo 6
</t>
  </si>
  <si>
    <t xml:space="preserve">3 Bedroom apartment for sale in Seagull Queen Court, Wellawatta.
Seagull Queen Court, Arethusa Lane
Floor: 6th Floor (Highest floor in the building)
● PROPERTY DETAILS ●
· 3 Bedrooms
· 2 Bathrooms
· Floor Size: 969 SqFt 
· Total Size: 1000 SqFt (including balcony)
· Age: 22 Years Old
· Parking: Private Car Park
· Unfurnished 
· Documents: Clear &amp; Available (COC/Deeds)
• 8000/month maintenance fee
● KEY FEATURES ● 
· Recently Renovated: The apartment is in excellent, modern condition.
· Spacious Layout: Features an inviting open-plan living and dining area.
· Fully Air-Conditioned: A/C units in all bedrooms and the living room.
· High Floor: Located on the top (6th) floor for privacy and great views.
· Prime Location: In the heart of Colombo 06, close to all essential amenities.
Asking Price: Rs. 38 Million 
Will be given to the highest offer.
</t>
  </si>
  <si>
    <t>C7-9085</t>
  </si>
  <si>
    <t xml:space="preserve">Mrs.Yohanthi Perera </t>
  </si>
  <si>
    <t>Alexander Road,Colombo 6</t>
  </si>
  <si>
    <t xml:space="preserve">Stunning Ocean View Apartment for Sale – Alexandria Homes, Colombo 06
Experience premium coastal living with breathtaking ocean views in the heart of Colombo!
🏡 Apartment Details
✅ Floor Area: 1,175 Sqft
✅ Furnished or Unfurnished Options Available
✅ Spacious Living Area
✅ 3 Bedrooms
✅ Dining Area &amp; Modern Kitchen with Pantry Cupboard
✅ 2 Washrooms (1 Attached)
✅ 1 Dedicated Covered Parking Slot
✅ Higher Floor – 8th Floor
✅ 2 Balconies with Stunning Sea Views from Bedroom &amp; Living Area
✅ Fully Air-Conditioned
✅ Clear COC &amp; Deeds Available
🏢 Building Amenities
✅ Ground Floor Swimming Pool
✅ Rooftop Gymnasium
✅ Rooftop Terrace with City &amp; Ocean Views
✅ 2 Elevators
✅ 24/7 Security
✅ Standby Generator
📍 Prime Location
✅ 5 mins walk to St. Peter’s College, Muslim Ladies College, Mosque &amp; Supermarkets
✅ 2 mins walk to Marine Drive &amp; Galle Road
Location: Alexandra Road, Colombo 06
Asking Price: Rs. 54 Million
</t>
  </si>
  <si>
    <t>C7-9086</t>
  </si>
  <si>
    <t>C7-9087</t>
  </si>
  <si>
    <t>C7-9088</t>
  </si>
  <si>
    <t xml:space="preserve">Negambo road facing Warehouse for rent in Kandana. 
15000 Sqft 
Facing 80 feet main road 
40 feet container access 
Facing Colombo-Negombo Main Road 
Easy access to Colombo and Katunayake International Airport 
Rs.100/- per sqft 
Total value: 1,500,000/- per month 
</t>
  </si>
  <si>
    <t>C7-9089</t>
  </si>
  <si>
    <t>Siripala road</t>
  </si>
  <si>
    <t>C7-9090</t>
  </si>
  <si>
    <t>WA silva mawatha</t>
  </si>
  <si>
    <t>C7-9091</t>
  </si>
  <si>
    <t>Tri Zen</t>
  </si>
  <si>
    <t>C7-9092</t>
  </si>
  <si>
    <t>Mr.Zainab ( Elegant Real Estate)</t>
  </si>
  <si>
    <t xml:space="preserve">Station Road, Wellawatta </t>
  </si>
  <si>
    <t xml:space="preserve">3 Bedroom Apartment for Sale – Station Court, Colombo 06
Complex: Station Court
View: Sea View
Type: Fully Furnished
Floor: Higher Floor
Bedrooms: 03
Bathrooms: 02
Floor Area: 1,250 Sqft
Servants’ Quarters: Available
Price: LKR 37 Million (Negotiable)
</t>
  </si>
  <si>
    <t>C7-9093</t>
  </si>
  <si>
    <t>Rudhra mawatha, Colombo 6</t>
  </si>
  <si>
    <t xml:space="preserve">3 Bedroom Apartment for Sale – Land Maark Court, Rudhra Mawatha, Colombo 06
Discover comfortable city living in this spacious unfurnished 3-bedroom apartment located in the well-maintained Land Maark Court complex.
View: City
Floor: Mid-Lower
Bedrooms: 03
Bathrooms: 02
Floor Area: 1,100 Sqft
Servants’ Quarters: Not Available
Complex: Land Maark Court
Price: LKR 42 Million (Negotiable)
</t>
  </si>
  <si>
    <t>C7-9094</t>
  </si>
  <si>
    <t>27 Iswari Rd, Colombo 6</t>
  </si>
  <si>
    <t xml:space="preserve">3 Bedroom Apartment for Sale – Marriott Residencies, Colombo 06
Live in one of Colombo’s most sought-after luxury developments!
Complex: Marriott Residencies
View: City View
Type: Unfurnished
Bedrooms: 03
Bathrooms: 02
Floor Area: 1,350 Sqft
 Servants’ Quarters: Available
Price: LKR 55 Million (Negotiable)
Experience modern living with premium facilities, a prime location, and the trusted Marriott brand. Ideal for families or investors looking for high-value property in Colombo 06.
</t>
  </si>
  <si>
    <t>C7-9095</t>
  </si>
  <si>
    <t>Jayasinghe Road,Colombo 5</t>
  </si>
  <si>
    <t xml:space="preserve">03 Bedroom Unfurnished Apartment for Sale – Blue Ocean, Colombo 05
Discover comfortable urban living in this spacious apartment located in the highly sought-after Blue Ocean Residencies, Colombo 05.
Street: Jayasinghe Road
Type: Unfurnished
Bedrooms: 03
Bathrooms: 02
Floor Area: 1,540 Sqft
Servants’ Quarters: Available
Price: LKR 55 Million (Negotiable)
Perfect for families seeking a secure, modern home in a prime Colombo neighborhood.
</t>
  </si>
  <si>
    <t>C7-9096</t>
  </si>
  <si>
    <t xml:space="preserve">Sea View Apartment for Sale – Lucky Plaza, Colombo 03
Discover comfortable living in the heart of Colombo with this spacious and beautifully furnished apartment in Lucky Plaza.
📍 Location: Colombo 03
🏙 View: Sea View
🏠 Type: Fully Furnished
⬆️ Floor: Mid-Lower Floor
🛏 Bedrooms: 03
🛁 Bathrooms: 03
📐 Floor Area: 1,650 Sqft
👨‍🍳 Servants’ Quarters: Available
💰 Price: LKR 42 Million (Negotiable)
This apartment offers convenience, comfort, and a superb location just minutes away from Colombo’s prime attractions.
</t>
  </si>
  <si>
    <t>C7-9097</t>
  </si>
  <si>
    <t>Mr.Gunasiri Bandara</t>
  </si>
  <si>
    <t xml:space="preserve">Fully Furnished Apartment for Sale – Templers Road, Mount Lavinia
• 5 minutes to Keells, Food City &amp; Glowmark
Only 400m to Medihelp Hospital, offering 24/7 emergency care, pharmacy, lab services &amp; patient accommodation
☆ Apartment Complex Highlights:
• Exclusive community with just 32 units—calm, private &amp; uncrowded
• Well-maintained building with security, janitorial service, lift &amp; standby generator
• Basement + ground floor parking
• Spacious rooftop area for gatherings and relaxation
🔹 Property Features
• Fully Furnished Apartment
• 3 Bedrooms
• 2 Bathrooms
• Separate Servant Bathroom
• 1,348 Sq. Ft.
• Located on the 3rd Floor
• One Dedicated Car Park Slot
• Fully Air-Conditioned
• Smart, Spacious Layout
• Calm &amp; Quiet Neighborhood
• 300m to Galle Road
Price LKR 46 Million
</t>
  </si>
  <si>
    <t>C7-9098</t>
  </si>
  <si>
    <t>Balapokuna Place Colombo 5</t>
  </si>
  <si>
    <t>6 Bedrooms (5 air-conditioned)
Bathrooms with hot water
3 Large living areas
2 Dining areas
Location
Just off Dutugemunu Street and High Level Road
Close to Lyceum International School and Royal Institute</t>
  </si>
  <si>
    <t>C7-9099</t>
  </si>
  <si>
    <t>Mr.Partiban</t>
  </si>
  <si>
    <t>22 Vivekananda Rd, Colombo</t>
  </si>
  <si>
    <t xml:space="preserve">Newly Built Furnished 3BR Beach-View Apartment for Rent – Colombo 06
Skyline Residencies, Vivekananda Road
Experience modern coastal living in this brand-new, fully furnished 3-bedroom apartment offering stunning beach views, excellent ventilation, and abundant natural light. Ideal for a small family seeking a secure, peaceful, and convenient home in one of Colombo 06’s best residential pockets.
🔹 Apartment Features
Newly built 3BR apartment
2 Modern bathrooms
Fully furnished (living room, bedrooms, and pantry)
Spacious living &amp; dining area
Contemporary pantry kitchen
Beautiful beach view
Private balcony
Bright interiors with great airflow
🔹 Building Facilities
24/7 Security
Backup generator
Lift access
Rooftop area
Dedicated parking slot
Clean, safe, and well-maintained premises
🔹 Location Highlights
📍 Marine Drive / Wellawatte – Colombo 06
Walking distance to Galle Road
Close to supermarkets, banks, restaurants, and schools
5–7 mins to Wellawatte Railway Station &amp; main bus routes
Easy access to clinics, daycare centers, and all daily conveniences
Monthly Rent: LKR 260,000 (Negotiable)
Advance: 1 Month
Security Deposit: 2 Months
Suitable for: Family Only
</t>
  </si>
  <si>
    <t>C7-9100</t>
  </si>
  <si>
    <t>Mode residencies - IBC Road Colombo 6</t>
  </si>
  <si>
    <t xml:space="preserve">Minimum one year - 4 Months Key Money 
Half Month agent fee applicable </t>
  </si>
  <si>
    <t>C7-9101</t>
  </si>
  <si>
    <t>C7-9102</t>
  </si>
  <si>
    <t xml:space="preserve">Samantha Wijesundera </t>
  </si>
  <si>
    <t xml:space="preserve">Coniston place </t>
  </si>
  <si>
    <t>C7-9103</t>
  </si>
  <si>
    <t xml:space="preserve">Agent Anuska Senanayake </t>
  </si>
  <si>
    <t xml:space="preserve">Kirulopane </t>
  </si>
  <si>
    <t xml:space="preserve">House for sale in Kirulopane, Colombo 5.
☆ 11 perches land extend 
☆ 3 story house
☆ 3 Bedrooms 
☆ 2 Washrooms 
☆ 4500 sqft 
☆ Fully Furnished with Antique furnitures
☆ Large living areas 
☆ Outdoor Terrace 
☆ Highly residential area 
Asking Price: 100 million 
</t>
  </si>
  <si>
    <t>C7-9104</t>
  </si>
  <si>
    <t xml:space="preserve">De Seram road Mount Levenia - Star Mount Apartment </t>
  </si>
  <si>
    <t>Swimming Pool, Gym, CCTV</t>
  </si>
  <si>
    <t>C7-9105</t>
  </si>
  <si>
    <t xml:space="preserve">Council Avenue Dehiwala </t>
  </si>
  <si>
    <t>Maids Room, Maids Toilet, CCTV</t>
  </si>
  <si>
    <t xml:space="preserve">2017 Built </t>
  </si>
  <si>
    <t>C7-9106</t>
  </si>
  <si>
    <t>Tower 01</t>
  </si>
  <si>
    <t>C7-9107</t>
  </si>
  <si>
    <t>Buddhi</t>
  </si>
  <si>
    <t>Balahenamulla  Lane</t>
  </si>
  <si>
    <t>06</t>
  </si>
  <si>
    <t>C7-9108</t>
  </si>
  <si>
    <t>Mr.Mohamed ( Linea Property)</t>
  </si>
  <si>
    <t xml:space="preserve">3 Bedroom Apartment for Sale – Tri-Zen Residencies, Union Place, Colombo 02
Live in the heart of Colombo with modern luxury and unmatched convenience.
Apartment Details:
• Bedrooms: 3
• Bathrooms: 2
• Floor Area: 989 Sqft
• Floor: 33rd Floor
• Unit Type: C1
• Tower: 1
Features:
• Contemporary architectural design
• Premium-quality finishes
• Bright and airy interiors
• Located in a highly sought-after urban residential complex
Asking Price: LKR 78 Million
</t>
  </si>
  <si>
    <t>C7-9109</t>
  </si>
  <si>
    <t xml:space="preserve">Ms.Mazeena </t>
  </si>
  <si>
    <t>Iceland Residencies Colombo 2</t>
  </si>
  <si>
    <t>USD 2800 Per Month . Master bed room with attached bath with sea view.
Minimum 2 years lease and above 
Deposit required (Can be Discussed )</t>
  </si>
  <si>
    <t>C7-9110</t>
  </si>
  <si>
    <t xml:space="preserve">Pvt Apartment </t>
  </si>
  <si>
    <t>C7-9111</t>
  </si>
  <si>
    <t xml:space="preserve">Mr.Mohamed Rizmin </t>
  </si>
  <si>
    <t xml:space="preserve">3 Bedroom Apartment for Rent – 43 By The Sea, Station Road, Dehiwala
Experience luxury coastal living in one of Dehiwala’s most sought-after residences!
☆ Floor Area: 1,500 sq.ft
☆ Bedrooms: 3
☆ Bathrooms: 2
☆ Floor: 1st Floor
☆ Master Suite: Master bedroom with attached bathroom
☆ Balconies: Available
☆ Parking: Allocated parking space
● Common Facilities
High-speed elevator
24-hour security
Swimming pool
Fully-equipped gym
Standby generator
Central gas system
Rent Per Month
LKR 550,000/- (Including Maintenance)
</t>
  </si>
  <si>
    <t>C7-9112</t>
  </si>
  <si>
    <t>Edmonton road Kirulapana Colombo 5</t>
  </si>
  <si>
    <t xml:space="preserve">Edmonton road , Close to Baseline road </t>
  </si>
  <si>
    <t>C7-9113</t>
  </si>
  <si>
    <t>C7-9114</t>
  </si>
  <si>
    <t>Mr.Praksha</t>
  </si>
  <si>
    <t xml:space="preserve">4 Bedroom House for sale or Rent in Wattala 
Beautiful 4-Bedroom House for Sale or Rent – Private Gated Community
Located in a secure and peaceful gated community with only 10 houses, this well-maintained property offers a serene living environment in a highly convenient location. Just 200 meters from Arpico, Keells, schools, banks, and Hemas Hospital, everything you need is within walking distance.
Property Details
Land Extent: 7 Perches
House Size: 3,600 sqft
Bedrooms: 4
Bathrooms: 3
Parking: Space for 2 vehicles
Stories: 2
Ground Floor
1 Bedroom with A/C &amp; attached bathroom
Spacious lobby/hall
Dining area
Kitchen area
Laundry area
First Floor
3 Bedrooms
1 Common bathroom
Common/TV area
Shrine room
Large front &amp; rear balconies + additional balconies from bedrooms
Additional Features
CCTV system
Well-maintained roller gate
Outside corridor to the kitchen
Store room
Extra external washroom
Mature trees and garden space
Parking for 2 vehicles
Sale: LKR 70 Million (Negotiable)
Rent: LKR 275,000 per month
1-year contract with 1-year advance
</t>
  </si>
  <si>
    <t>C7-9115</t>
  </si>
  <si>
    <t xml:space="preserve">Mr.Dimuth Perera </t>
  </si>
  <si>
    <t xml:space="preserve">
 Chandrika Kumarathunga mawatha </t>
  </si>
  <si>
    <t xml:space="preserve">Furnished 3 Bedroom Apartment for Rent – Malabe
📍 Elixia Residencies, Chandrika Kumarathunga Road
Experience modern living in a brand-new apartment located in one of Malabe’s most convenient and secure residential complexes.
☆ Property Details:
Brand New Unit
3 Spacious Bedrooms
2 Bathrooms
1052 Sqft
1st Floor – G Block
Fully Air-Conditioned
Living &amp; Dining Area with Balcony
Fully Equipped Kitchen
Maid’s Bathroom
Allocated Parking
☆ Facilities:
Gym
Swimming Pool
Sports Courts
Spa Facility
Elevators
24/7 Security Service
Rs. 150,000/- per month
3 Months’ Deposit
3 Months’ Advance
</t>
  </si>
  <si>
    <t>C7-9116</t>
  </si>
  <si>
    <t>Mr.Charith Galhena</t>
  </si>
  <si>
    <t>No. 185, Rev. Muruththetuwe Ananda Nahimi Mawatha,Colombo 5</t>
  </si>
  <si>
    <t xml:space="preserve">3 Bedroom Apartment for Sale – Aurum Skyline, Colombo 5
Location: No. 185, Muruththetuwe Ananda Nahimi Mawatha, Colombo 05
Apartment: 8th Floor | 1,360 sq. ft.
3 Bedrooms (Master with custom closet)
2 Bathrooms (Master bathroom attached)
1 Maid’s room with separate bathroom
Balconies in all rooms &amp; living area
Master bedroom with stunning views of the Lotus Tower &amp; Port
2 Mechanical parking slots
Air-conditioned rooms &amp; living area
Amenities:
24-hour security
Gym &amp; Swimming Pool
Rooftop terrace
Meeting room &amp; community area
Centralized gas supply &amp; fire protection
Sale Price: LKR 77 Million
</t>
  </si>
  <si>
    <t>C7-9117</t>
  </si>
  <si>
    <t xml:space="preserve">Mrs.Padmini Senaratne </t>
  </si>
  <si>
    <t>No. 38 , Muthuraja Mawatha.Wattala.</t>
  </si>
  <si>
    <t xml:space="preserve">11 Bedroom House + 2 Apartments for Sale – Wattala
Muthuraja Mawatha, Wattala
Asking Price: LKR 75 Million
A rare investment opportunity offering a spacious main house plus two fully self-contained apartments – ideal for rental income or extended family living
20 Perches
3 Floors
11 Rooms Total
6 Washrooms
Guaranteed Flood-Free Area
● Main House
Spacious layout
Solar power system installed
3 Car Parks
Large 7,500L water sump
2 Overhead tanks
● Two Self-Contained Apartments (2nd &amp; 3rd Floors)
Each apartment includes:
2 Bedrooms
1 Bathroom
Kitchen
Living &amp; Dining area
2 Balconies
1,100 sqft per apartment
Separate entrance
Separate electricity meters
2 Dedicated car parks for the apartments
Perfect for rental income or Airbnb.
Only 300m to Negombo Road
Quick access to Peliyagoda &amp; Kerawalapitiya Highway
Convenient &amp; highly residential neighborhood
</t>
  </si>
  <si>
    <t>C7-9118</t>
  </si>
  <si>
    <t xml:space="preserve">Mohammed </t>
  </si>
  <si>
    <t xml:space="preserve">42nd Lane Wellawatta </t>
  </si>
  <si>
    <t>C7-9119</t>
  </si>
  <si>
    <t>Vanaja Muttiah</t>
  </si>
  <si>
    <t xml:space="preserve">Janaki Lane </t>
  </si>
  <si>
    <t>C7-9120</t>
  </si>
  <si>
    <t xml:space="preserve">Rakith Nanayakkara </t>
  </si>
  <si>
    <t xml:space="preserve">Barnes Avenue, (Off Hotel Road), mt Lavania </t>
  </si>
  <si>
    <t>C7-9121</t>
  </si>
  <si>
    <t>S Samaraweera</t>
  </si>
  <si>
    <t xml:space="preserve">Marine Square </t>
  </si>
  <si>
    <t>C7-9122</t>
  </si>
  <si>
    <t>Number 2 Greenland Mawatha , Anderson road Dehiwala</t>
  </si>
  <si>
    <t>ideal for kids nursery</t>
  </si>
  <si>
    <t xml:space="preserve">Advance 8 Months </t>
  </si>
  <si>
    <t>C7-9123</t>
  </si>
  <si>
    <t xml:space="preserve">Biyagama Road Peliyagoda </t>
  </si>
  <si>
    <t xml:space="preserve">Biyagama road facing , Near the patty. Separate office Space, 40ft Container access, facing Biyagama main road </t>
  </si>
  <si>
    <t>C7-9124</t>
  </si>
  <si>
    <t xml:space="preserve">MAG residencies, Bhathiya Mawatha </t>
  </si>
  <si>
    <t>C7-9125</t>
  </si>
  <si>
    <t xml:space="preserve">37th Lane </t>
  </si>
  <si>
    <t>C7-9126</t>
  </si>
  <si>
    <t xml:space="preserve">Araliya Court Rajagiriya </t>
  </si>
  <si>
    <t>C7-9127</t>
  </si>
  <si>
    <t>St Anthony's Mawatha</t>
  </si>
  <si>
    <t>C7-9128</t>
  </si>
  <si>
    <t>Mr.Anju Wikramagunaratne</t>
  </si>
  <si>
    <t xml:space="preserve">Amabathale off Avissawella road </t>
  </si>
  <si>
    <t xml:space="preserve">40ft Container access </t>
  </si>
  <si>
    <t>C7-9129</t>
  </si>
  <si>
    <t>C7-9130</t>
  </si>
  <si>
    <t xml:space="preserve">Sandeep Fernando </t>
  </si>
  <si>
    <t>Aramaya Pedesa Dematagoda</t>
  </si>
  <si>
    <t>C7-9131</t>
  </si>
  <si>
    <t>Ms Matilda</t>
  </si>
  <si>
    <t xml:space="preserve">33rd Lane </t>
  </si>
  <si>
    <t>C7-9132</t>
  </si>
  <si>
    <t xml:space="preserve">Mrs Ramani Fernando </t>
  </si>
  <si>
    <t>Capital Trust Residence, Fortress, ethul kotte</t>
  </si>
  <si>
    <t>C7-9133</t>
  </si>
  <si>
    <t>Mrs. Godwin Perera</t>
  </si>
  <si>
    <t xml:space="preserve">4th Lane, Jamugasmulla Mawatha, Nugegoda </t>
  </si>
  <si>
    <t>Electricity available
Well-grown coconut trees &amp; other mature trees
Quiet, desirable neighborhood in Nugegoda</t>
  </si>
  <si>
    <t>C7-9134</t>
  </si>
  <si>
    <t>Stanley Thilakarathna Mawatha</t>
  </si>
  <si>
    <t>Additional Features:
•Self-contained ground-floor annex with potential for further extension
•Commercial unit offering excellent investment or rental opportunities
•Expansive garden with mature fruit trees, providing a serene and private environment</t>
  </si>
  <si>
    <t>C7-9135</t>
  </si>
  <si>
    <t xml:space="preserve">Mr.Gihan </t>
  </si>
  <si>
    <t>Liyanage road Dehiwala</t>
  </si>
  <si>
    <t>C7-9136</t>
  </si>
  <si>
    <t>Trend Apartment Saranakara road Dehiwala - Close to Pamankada</t>
  </si>
  <si>
    <t>C7-9137</t>
  </si>
  <si>
    <t>Mr.Dimuth</t>
  </si>
  <si>
    <t xml:space="preserve">Manis Dias mawatha, Boralasgamuwa </t>
  </si>
  <si>
    <t xml:space="preserve">2 Bedroom apartment for rent in Boralasgamuwa. 
Synex Realties  Boralesgamuwa,Rathanapitiya
2 Bedroom
2 washroom 
850 sqft 
2nd floor 
Living and dining area 
Open kitchen 
Fully air-conditioned 
Partly furnished 
Hot water 
Gym facilities 
24hrs Security 
Badminton court 
Rs.160000/- per month 
3 month security deposit 
3 Month Advance 
</t>
  </si>
  <si>
    <t>C7-9138</t>
  </si>
  <si>
    <t xml:space="preserve">Mr. Buddhika Pathiraja </t>
  </si>
  <si>
    <t>C7-9139</t>
  </si>
  <si>
    <t>C7-9140</t>
  </si>
  <si>
    <t xml:space="preserve">Prime Residencies, Barnes place </t>
  </si>
  <si>
    <t>C7-9141</t>
  </si>
  <si>
    <t>C7-9142</t>
  </si>
  <si>
    <t xml:space="preserve">Ms. Chithma </t>
  </si>
  <si>
    <t xml:space="preserve">Wijerama </t>
  </si>
  <si>
    <t>C7-9143</t>
  </si>
  <si>
    <t xml:space="preserve">Mr.Ravi Fernando </t>
  </si>
  <si>
    <t xml:space="preserve">Jambugasmulla road,Nugegoda </t>
  </si>
  <si>
    <t xml:space="preserve">3 Bedrooms apartment for sale in Orient Residencies Nugegoda. 
3 Bedroom
3 Washroom
1917 sqft 
Servent room and bathroom 
Swimming pool 
Gymnasium 
Easy access to High Level Road Nugegoda 
Asking Price: 100 million 
</t>
  </si>
  <si>
    <t>C7-9144</t>
  </si>
  <si>
    <t>On320, Colombo-02</t>
  </si>
  <si>
    <t>Furnished apartment for rent at On320, Col-02
2 Bedroom 
2 washroom 
1012 sqft 
Servant room 
350,000.00 per month (Nego)</t>
  </si>
  <si>
    <t>C7-9145</t>
  </si>
  <si>
    <t>Mr.Shezni Kassier ( Ceylon Tropical Lands )</t>
  </si>
  <si>
    <t xml:space="preserve">Stylish Fully Furnished 2-Bedroom Apartment for Sale – Capitol TwinPeaks, Colombo 02
Location: Capitol TwinPeaks, Colombo 02
Floor Level: 19th Floor
Size: Approx. 900 Sq. Ft.
Bedrooms: 2
Bathrooms: 2
Parking: 1 Dedicated Car Park
Furnishing: Fully Furnished
Condition: Excellent – Approx. 4 Years Old
Price: LKR 90 Million
Property Highlights
• Prime high-floor unit on the 19th floor
• Fully furnished with modern furniture &amp; fittings
• Well-designed 2-bedroom, 2-bathroom layout
• Bright living and dining area with city views
• Ideal for luxury living or high-return investment
• Brand-new feel – very well
Building Facilities
• Swimming pool
• Fully equipped gym
• High-speed elevators
• 24/7 security &amp; CCTV surveillance
• Secure basement parking
• Premium residential environment
</t>
  </si>
  <si>
    <t>C7-9146</t>
  </si>
  <si>
    <t>Crescat Colombo 3</t>
  </si>
  <si>
    <t>C7-9147</t>
  </si>
  <si>
    <t>C7-9148</t>
  </si>
  <si>
    <t xml:space="preserve">Bunny Ramachandra </t>
  </si>
  <si>
    <t xml:space="preserve">Araliya Gardens, Nawala </t>
  </si>
  <si>
    <t>Can be given separately
4 Bed house 600K   2-bed apartment 250K
Security deposit 1.4 M 
4 to 6 months advance payment (6 months preferred)
Full House 800K Pm plus service charge 30K garden and pool maintenance</t>
  </si>
  <si>
    <t>C7-9149</t>
  </si>
  <si>
    <t xml:space="preserve">Lashini Piyatunga </t>
  </si>
  <si>
    <t xml:space="preserve">Opposite St Mary's Church </t>
  </si>
  <si>
    <t>C7-9150</t>
  </si>
  <si>
    <t>Mr.Dayasiri</t>
  </si>
  <si>
    <t>Off Madiwela Road,Embuldeniya</t>
  </si>
  <si>
    <t xml:space="preserve">Well-Built Beautiful House for Sale
📍 Madiwela, Embuldeniya
Land Extent: 9 Perches
Bedrooms: 4
Bathrooms: 3
Year Built: 2018 (Well maintained)
Location: Quiet, friendly, professional neighborhood
🔹 Property Features
Fully covered CCTV security system
Air-conditioned bedrooms
Parking space for 3 vehicles
5KW solar power system
Rooftop access
Water tank
Floor Details
🔸 Ground Floor
Spacious living area
Visitor bedroom with attached bathroom
Kitchen with pantry
Backyard
Basement (ideal for office / store / maid’s room)
🔸 Mezzanine Floor
TV lounge
Office room
🔸 1st Floor
3 bedrooms
2 bathrooms
Master bedroom with attached bathroom
Separate washroom area
Balcony
🔸 2nd Floor
Rooftop area
Solar system &amp; water tank
Location Advantages
Only 200m to Embuldeniya Road
2km to Sri Jayawardenepura General Hospital
Easy access to schools, supermarkets &amp; main roads
Asking Price: LKR 59 Million (Negotiable)
Serious buyers only.
</t>
  </si>
  <si>
    <t>C7-9151</t>
  </si>
  <si>
    <t xml:space="preserve">Zainy Ahamed </t>
  </si>
  <si>
    <t>De silva crossroad, Off de silva road,</t>
  </si>
  <si>
    <t>C7-9152</t>
  </si>
  <si>
    <t xml:space="preserve">Hemantha Bandara </t>
  </si>
  <si>
    <t xml:space="preserve">Wanaguru Mawatha, Hokandara </t>
  </si>
  <si>
    <t>C7-9153</t>
  </si>
  <si>
    <t>Mr.Roshan ( Roshan Properties)</t>
  </si>
  <si>
    <t xml:space="preserve">107 vystvyke road mattakkuliya </t>
  </si>
  <si>
    <t xml:space="preserve">Warehouse/Apartment complex or any kind of commercial purposes </t>
  </si>
  <si>
    <t xml:space="preserve">71 perches supreme land for sale in Land Vystvyke road,Colombo 15.
IDEAL FOR INVESTMENT OPPORTUNITY 
71 perches land extend 
40 feet road access 
Container access 
Easy access to Colombo Fort 
Asking Price: 3.5 million per perch 
</t>
  </si>
  <si>
    <t>C7-9154</t>
  </si>
  <si>
    <t xml:space="preserve">Mr.Naveen </t>
  </si>
  <si>
    <t xml:space="preserve">3 Bedroom furnished apartment for sale in Prime Residencies Nugegoda. 
● 1270 sq.ft | Fully Furnished 
A beautifully maintained, fully furnished apartment featuring:
	•	3 spacious bedrooms
	•	2 bathrooms (1 attached, 1common)
        •       2nd floor 
	•	Air-conditioned 
	•	Designated parking slot
	•	Access to fully equipped gym
Located in Prime Nugegoda with easy access to supermarkets, Weli Park, Royal Institute, and Lyceum.
Rs. 190,000 per month (negotiable)
</t>
  </si>
  <si>
    <t>C7-9155</t>
  </si>
  <si>
    <t>Mr.Kahlid Hameed</t>
  </si>
  <si>
    <t xml:space="preserve">5500 Sqft Warehouse for sale in Peliyagoda. 
☆ 26 perches land extend 
☆ 5500 sqft Warehouse 
☆ warehouse in addition : 250 SQ feet mezzanine office floor
☆ Facing Colombo-Negombo Main Road 
☆ ⁠20ft and 40ft containers access 
☆ Easy access to Peliyagoda Highway entrance 
Asking Price: 200 million 
Negotiable after inspection 
</t>
  </si>
  <si>
    <t>C7-9156</t>
  </si>
  <si>
    <t>Mr.Sanjeev Kumarasamy ( The Realtor Club )</t>
  </si>
  <si>
    <t xml:space="preserve">3 Bedroom Luxury Apartment for Sale – Havelock City, Colombo 05
A spacious apartment located on a higher floor with serene swimming pool and garden views, in one of Colombo’s most prestigious residential developments.
● 3 Bedrooms
● 2 Bathrooms (1 Attached | 1 Common)
● Unfurnished
● 1,442 Sqft
● Higher Floor
● Living &amp; Dining Area
● Fully Fitted Pantry Kitchen
● Maid’s Room / Utility Room with Maid’s Toilet
● Views of Havelock City Swimming Pool &amp; Garden
☆ Exclusive Amenities
● Swimming Pool &amp; Jacuzzi
● Fully Equipped Gymnasium
● Havelock City Mall
● Mireka Tower (Commercial Complex)
● Open Basketball &amp; Badminton Courts
● 2 Squash Courts
● Underground Car Parking
● 3 Passenger Lifts
● 3 Banquet Halls (Including Residents-Only Hall)
● Mini Cinema / AV Lounge
● Cargills Food City Mini Mart
● 24-Hour Security
● Backup Generator
● Backup Water Supply
Price: Rs. 125,000,000 (Negotiable)
📞 Inspection strictly by appointment only
</t>
  </si>
  <si>
    <t>C7-9157</t>
  </si>
  <si>
    <t xml:space="preserve">A9 Property </t>
  </si>
  <si>
    <t>Sri Jayawardhanapura Mawatha, Colombo 8</t>
  </si>
  <si>
    <t xml:space="preserve">Luxury 3 Bedroom Apartment for Sale – Castle Residencies, Colombo
📍 Prime Residential Address
3 Bedrooms with en-suite bathrooms
1 Powder Room (Guest Toilet)
Total Washrooms: 4
12th Floor
1690 Sq.ft
Unfurnished
Servant Room with Washroom
Timber Flooring in Living Area
Unobstructed Panoramic Views from both balconies
Parking &amp; EV Charging 
1 Reserved Parking Slot (Lower Basement – No Car Lift Required)
EV Vehicle Charging Facility with Dedicated Parking Slot
Common Amenities
Rooftop Swimming Pool
Fully Equipped Gym
Function / Event Hall
Legal &amp; Occupancy
Ready for Immediate Occupation
COC &amp; CMA Certificates Obtained
Deeds of Transfer Available Immediately
💰 Price: LKR 76 Million
(Negotiable)
</t>
  </si>
  <si>
    <t>C7-9158</t>
  </si>
  <si>
    <t>Mrs.Sheron Fernando ( Jeyshaa Reality )</t>
  </si>
  <si>
    <t>Deal place, Colombo 3</t>
  </si>
  <si>
    <t xml:space="preserve">3 Bedroom Apartment for Sale Orwell Residency – Deal Place, Colombo 03
Property Type: Apartment (Unfurnished)
Floor Area: 1,865 sq.ft
Bedrooms: 03
Bathrooms: 03
Maid’s Room with Attached Bathroom
View: City &amp; Sea Views
● Apartment Features
Fully air-conditioned (Central A/C)
Spacious Living &amp; Dining Area
Kitchen with functional layout
● Building Amenities
Parking for 01 vehicle
Swimming Pool &amp; Gym
24-Hour Security
2 Passenger Elevators
1 Service Elevator
Asking Price: LKR 95 Million
</t>
  </si>
  <si>
    <t>C7-9159</t>
  </si>
  <si>
    <t xml:space="preserve">Udugampola,Gampaha </t>
  </si>
  <si>
    <t xml:space="preserve">Warehouse/Factory </t>
  </si>
  <si>
    <t xml:space="preserve">10,000 Sqft Factory for Sale – Udugampola, Gampaha
Land Extent: 80 Perches
Building Area: 10,000 Sqft
Industrial factory building
60A electricity supply &amp; water facilities
Labour room and all essential amenities
Previously rented – ready income-generating property
Potential rental income: LKR 350,000 per month
Ideal for manufacturing, warehouse, or investment purposes
Location Advantages:
Only 11 km to Ja-Ela
Approximately 30 km to Colombo
Easy access for transport and logistics
Asking Price: LKR 50 Million Only
📈 Excellent investment opportunity
</t>
  </si>
  <si>
    <t>C7-9160</t>
  </si>
  <si>
    <t>Mr.Chintha Danansooriya ( Spacec Reality)</t>
  </si>
  <si>
    <t xml:space="preserve">282/3 Kotte Rd, Sri Jayawardenepura Kotte </t>
  </si>
  <si>
    <t xml:space="preserve">Sri padaya </t>
  </si>
  <si>
    <t xml:space="preserve">3 Bedroom Furnished Apartment for Sale – Pita Kotte
📍 Kings View Residencies, Kotte Road, Sri Jayewardenepura
A spacious and modern apartment ideal for comfortable living or a high-yield investment.
Property Details:
Apartment Type: Furnished
Bedrooms: 3
Bathrooms: 2
Size: 1,460 Sqft
Key Features: Fully furnished with modern, tasteful interiors
☆ Bright and spacious living &amp; dining area
☆ Open pantry-style kitchen
☆ Well-designed layout for family living
☆ Option to purchase with or without furniture (subject to offer)
Investment Advantage: Currently earning a monthly rental income of LKR 250,000, making it an excellent income-generating property.
Asking Price: LKR 55 Million
Ideal for both end-users and investors looking for a prime Kotte location with strong rental returns.
</t>
  </si>
  <si>
    <t>C7-9161</t>
  </si>
  <si>
    <t>Agent Tariq</t>
  </si>
  <si>
    <t>Windsor Ave, Dehiwala</t>
  </si>
  <si>
    <t xml:space="preserve">3 Bedroom apartment gor sale in Dehiwela. 
Windsor aveanue dehiwala 
3 Bedrooms
2 Washroom 
1000 sqft 
12 years old closer to marine drive
1 parking slot 
38 million negotiable 
</t>
  </si>
  <si>
    <t>C7-9162</t>
  </si>
  <si>
    <t>Mr.Zalindu Hettiarachchi ( The Real Realtor pvt Ltd)</t>
  </si>
  <si>
    <t>Alakeshwara Road, Sri Jayawardenepura Kotte</t>
  </si>
  <si>
    <t xml:space="preserve">
03 Bedroom Apartment for Sale at Kingdom Residencies – Kotte.
☆ 3 Bedroom  (Air Conditioned)
☆ 2 Washroom 
☆ 1,280 Sqft
☆ Higher floor apartment with city view
☆ Maids Room
☆ Living &amp; Dining Room (Air Conditioned)
☆ Modern Kitchen
☆ Balconies with views
☆ Gym &amp; Pool at the top floor
☆ Reserved parking
☆ 24/7 security
Close Proximity to major cities such as Rajagiriya, Nugegoda and Battaramulla, with access to major supermarkets, banks, schools etc.
Asking price 47 Million 
Negotiable
</t>
  </si>
  <si>
    <t>C7-9163</t>
  </si>
  <si>
    <t xml:space="preserve">Mr.Roshan De Silva </t>
  </si>
  <si>
    <t>Sunethradevi Road , kohuwela</t>
  </si>
  <si>
    <t xml:space="preserve">3 Bedroom apartment for sale in Sovrano 39 Kohuwala. 
☆ 3 Bedroom
☆ 2 Washroom 
☆ 3rd floor 
☆ 1500 sqft 
☆ Furnished Air-conditioned 
☆ Domestic Room and bathroom 
☆ The complex has two elevators
☆ visitors lounge
☆ 24/7 security
☆ Garbage disposal
☆ Generator during power outrage
☆ Swimming pool and a well equipped gym
Asking Price: 55 million 
</t>
  </si>
  <si>
    <t>C7-9164</t>
  </si>
  <si>
    <t>Mr.Harry</t>
  </si>
  <si>
    <t>0761094044</t>
  </si>
  <si>
    <t xml:space="preserve">Watarapala road,Mount lavinia </t>
  </si>
  <si>
    <t>Great city views to one side and Adam’s peak view to one side</t>
  </si>
  <si>
    <t xml:space="preserve">3 Bedroom apartment for sale in Rush Residencies,Mount Lavinia. 
☆ 3 Bedroom
☆ 2 Washroom 
☆ 1200 sqft 
☆ Top Floor 
☆ Great city views to one side and Adam’s peak view to one side
● Selling with Furniture Free of Charge
2x Flat screen 65 inch TVs
4x Brand New Aircons
1x Washing Machine
1x Fridge
1x Microwave
Expected price: 38 million 
</t>
  </si>
  <si>
    <t>C7-9165</t>
  </si>
  <si>
    <t xml:space="preserve">Emerald residencies </t>
  </si>
  <si>
    <t>C7-9166</t>
  </si>
  <si>
    <t>Mr Pramadasa</t>
  </si>
  <si>
    <t xml:space="preserve">Fairfield Gardens </t>
  </si>
  <si>
    <t>Two-story Old Sturdy Building, gated with a Wall around it, featuring fruit-bearing trees, 100% Security with a barrier at the entrance. Flood-free. Serene location</t>
  </si>
  <si>
    <t>C7-9167</t>
  </si>
  <si>
    <t xml:space="preserve">Jayantha hettiarachchi </t>
  </si>
  <si>
    <t xml:space="preserve">No 28, Lionel Edirisingha Mawatha </t>
  </si>
  <si>
    <t xml:space="preserve">40ft Wide Road, 38ft road Frontage </t>
  </si>
  <si>
    <t>C7-9168</t>
  </si>
  <si>
    <t xml:space="preserve">Piriwena road, Mount Lavinia </t>
  </si>
  <si>
    <t xml:space="preserve">
● Land with an old house, giving for land value only 
● Highly residential area 
● 500m to Galle Road 
● 20 Feets road access 
● Single owner with clear Deeds 
● Easy access to All Leading Supermarkets, Schools, Banks, hospitals, Restaurant etc 
</t>
  </si>
  <si>
    <t>C7-9169</t>
  </si>
  <si>
    <t>Mr Fatheen Rahman</t>
  </si>
  <si>
    <t>C7-9170</t>
  </si>
  <si>
    <t>2nd lane, Koswatta</t>
  </si>
  <si>
    <t>C7-9171</t>
  </si>
  <si>
    <t xml:space="preserve">Ms. Dishani Deheragoda </t>
  </si>
  <si>
    <t xml:space="preserve">Prime Seible </t>
  </si>
  <si>
    <t>C7-9172</t>
  </si>
  <si>
    <t xml:space="preserve">Shantha Kulasekara </t>
  </si>
  <si>
    <t xml:space="preserve">Lotus Tower and Colombo Port </t>
  </si>
  <si>
    <t>C7-9173</t>
  </si>
  <si>
    <t xml:space="preserve">Mr. Lekhya Ratnayake </t>
  </si>
  <si>
    <t>Baseline Road</t>
  </si>
  <si>
    <t>Gross Area: 40,000 Square Feet
Usable Area: 35,000 Square Feet
Basement + Ground + 6 floors
10 Passenger Elevator
Parking Facilities
Full Spec Corporate interior with tiling, partitions, and window blinds
Fiber Connectivity
Fully Airconditioned
Designed toilets on every floor</t>
  </si>
  <si>
    <t>C7-9174</t>
  </si>
  <si>
    <t>Azhar</t>
  </si>
  <si>
    <t>Span Tower 11, Vivekananda Road, Colombo 06</t>
  </si>
  <si>
    <t>C7-9175</t>
  </si>
  <si>
    <t>Cheiyoon</t>
  </si>
  <si>
    <t>49, Dudley Senanayake Mw, Dehiwala-Mount Lavinia, Colombo</t>
  </si>
  <si>
    <t>C7-9176</t>
  </si>
  <si>
    <t>Ishan</t>
  </si>
  <si>
    <t>C7-9177</t>
  </si>
  <si>
    <t>Templers Road , Mount Lavinia</t>
  </si>
  <si>
    <t>C7-9178</t>
  </si>
  <si>
    <t>Mr.Sheanath De Soysa</t>
  </si>
  <si>
    <t xml:space="preserve">Diyawannawa and parliament view </t>
  </si>
  <si>
    <t xml:space="preserve">2 Bedroom Luxury Apartment for Sale
Iconic Galaxy – Rajagiriya
Price: LKR 74.9 Million (Negotiable)
■ Apartment Details
2 Bedrooms
2 Bathrooms
1,200 Sqft
19th Floor
Fully fitted modern kitchen
Maid’s room with toilet
Breathtaking Views
Enjoy a unique panoramic view of Diyawannawa Lake and Parliament from the living area and both bedrooms.
☆ Exclusive Amenities
☆ Landscaped gardens
☆ Swimming pool &amp; kiddies pool
☆ Fully equipped gym
☆ Visitor parking
☆ Car wash facility
☆ Squash courts
☆ Indoor games complex
☆ Children’s outdoor play area
☆ Children’s library &amp; game room
☆ Hair &amp; beauty salon
☆ Meditation area
☆ Observatory deck
Located in Colombo’s leading investment hub, just minutes away from:
Leading schools
Supermarkets &amp; department stores
Banks &amp; ATMs
Hospitals
Cinemas, shopping malls
Restaurants &amp; clubs
■ Ideal for luxury living or high-return investment
</t>
  </si>
  <si>
    <t>C7-9179</t>
  </si>
  <si>
    <t>Mr. Mohamed Z Ali</t>
  </si>
  <si>
    <t xml:space="preserve">Emperor Residence </t>
  </si>
  <si>
    <t>C7-9180</t>
  </si>
  <si>
    <t>C7-9181</t>
  </si>
  <si>
    <t xml:space="preserve">top floor </t>
  </si>
  <si>
    <t>C7-9182</t>
  </si>
  <si>
    <t>Temples Road</t>
  </si>
  <si>
    <t>C7-9183</t>
  </si>
  <si>
    <t>C7-9184</t>
  </si>
  <si>
    <t>Schofield Place</t>
  </si>
  <si>
    <t>C7-9185</t>
  </si>
  <si>
    <t xml:space="preserve">Mr. Ashfaq Shimer </t>
  </si>
  <si>
    <t xml:space="preserve">Sri Saranankara road </t>
  </si>
  <si>
    <t>C7-9186</t>
  </si>
  <si>
    <t xml:space="preserve">Ms. Sonali Dias </t>
  </si>
  <si>
    <t xml:space="preserve">Havelock road </t>
  </si>
  <si>
    <t>A 1,000 Sqft property located in a highly commercial area, including two washrooms, two balconies, and two parking slots, is available for rent or lease. Ground floor already leased to a private commercial bank. 
Recommended for: Office spaces, Restaurants, Coffeehouses, and suitable business</t>
  </si>
  <si>
    <t>C7-9187</t>
  </si>
  <si>
    <t xml:space="preserve">Mr. Ashfark Salahudeen </t>
  </si>
  <si>
    <t>saranakara road</t>
  </si>
  <si>
    <t xml:space="preserve">15+ Years </t>
  </si>
  <si>
    <t>C7-9188</t>
  </si>
  <si>
    <t>Shrubbery Gardens</t>
  </si>
  <si>
    <t>C7-9189</t>
  </si>
  <si>
    <t>Mr. Roshan De Silva</t>
  </si>
  <si>
    <t>Savrano 39, Sunethradevi Road, kohuwala</t>
  </si>
  <si>
    <t>C7-9190</t>
  </si>
  <si>
    <t>Ms. Kusum Dissanyake</t>
  </si>
  <si>
    <t>+61424250374</t>
  </si>
  <si>
    <t>Rush Residencies, 108A Wattarappola Road Mt Lavinia</t>
  </si>
  <si>
    <t>C7-9191</t>
  </si>
  <si>
    <t>C7-9192</t>
  </si>
  <si>
    <t xml:space="preserve">Mr. Nazreen </t>
  </si>
  <si>
    <t>0761908254</t>
  </si>
  <si>
    <t xml:space="preserve">30 Siripala road, Mt Lavania </t>
  </si>
  <si>
    <t>C7-9193</t>
  </si>
  <si>
    <t xml:space="preserve">Mr. Muaiyyed Idroos </t>
  </si>
  <si>
    <t xml:space="preserve">15 Samagi Mawatha, Off Kawdana road, Dehiwala </t>
  </si>
  <si>
    <t>C7-9194</t>
  </si>
  <si>
    <t xml:space="preserve">Mr. Hameed Careem </t>
  </si>
  <si>
    <t xml:space="preserve">Fairlane Road </t>
  </si>
  <si>
    <t xml:space="preserve">Residence 250k 
Commercial 350k </t>
  </si>
  <si>
    <t>C7-9195</t>
  </si>
  <si>
    <t xml:space="preserve">Mr. Disath Dulavin </t>
  </si>
  <si>
    <t>Prime Bella</t>
  </si>
  <si>
    <t>C7-9196</t>
  </si>
  <si>
    <t>C7-9197</t>
  </si>
  <si>
    <t>Kinsey road,Colombo 7</t>
  </si>
  <si>
    <t xml:space="preserve">Fully Furnished Apartment for Rent in Gransburg Apartment, Colombo 7.
3 Bedrooms 
2 Washrooms 
1500 sqft 
Maids room + Bathroom
Rs.375,000/- per month 
</t>
  </si>
  <si>
    <t>C7-9198</t>
  </si>
  <si>
    <t>Agent Hasini ( Fortinet Realtor )</t>
  </si>
  <si>
    <t xml:space="preserve">Chandrika Kumarathunga mawatha, Malabe </t>
  </si>
  <si>
    <t xml:space="preserve">2 Bedroom Luxury Apartment for Sale  in Elixia by Homelands Malabe. 
● Apartment Features:
● Size:805  sqft 
● Bedrooms: 2
● Bathrooms:2 
● 1 maid's room with attached bathroom
● Living Space: Spacious living area with pantry
● Parking: Dedicated parking under the Swimming pool 
● Exclusive Common Facilities:
Swimming pool
Gym
Basketball court
Tennis court
Mini supermarket
Cafeteria
Day care centre
Medical Centre 
24/7 security service
Separate visitor parking
BBQ area
Kids play area and more
● Walking distance to jogging track
2-5 minutes from Nevil Fernando Hospital, CINEC, SLIIT, Horizon Campus
This apartment is ideal for professionals or families looking for a modern, well-connected home with access to excellent facilities.
Don't miss out! Contact us to arrange a viewing or for more details.
Rs.28.5 million Unfurnished 
Rs.30 Million  Furnished 
NEGOTIABLE 
</t>
  </si>
  <si>
    <t>C7-9199</t>
  </si>
  <si>
    <t>Ms. Matilda Phillip</t>
  </si>
  <si>
    <t>Melder place</t>
  </si>
  <si>
    <t>C7-9200</t>
  </si>
  <si>
    <t xml:space="preserve">6th lane </t>
  </si>
  <si>
    <t>C7-9201</t>
  </si>
  <si>
    <t>Suncity</t>
  </si>
  <si>
    <t>C7-9202</t>
  </si>
  <si>
    <t>Ms. Ganga Ranaweera</t>
  </si>
  <si>
    <t>No 10, Arthur's Place</t>
  </si>
  <si>
    <t>Land  
Irregular shape flat land with firm Soil texture. The land has frontage onto Arthur’s Place. The land is presently occupied by a single-storied old residential building (Seth Arana Ayurveda Hospital). 
Building  
Existing Use: Seth Arana Ayurveda Hospital 
Floor area:  GF 2300 Sq.ft. (Approx)  
Condition: Average in condition</t>
  </si>
  <si>
    <t>C7-9203</t>
  </si>
  <si>
    <t xml:space="preserve">Mr. Kanchana Karunagama </t>
  </si>
  <si>
    <t xml:space="preserve">Mulberry Residence </t>
  </si>
  <si>
    <t>C7-9204</t>
  </si>
  <si>
    <t>Ms.Srisivai Ganesharajah</t>
  </si>
  <si>
    <t xml:space="preserve">42 Nelson Place Colombo 6 - Nexus Apartment </t>
  </si>
  <si>
    <t>Higher floor 
11,000 LKR Monthly Maintenance fee
1 Car park | Car lift | Generator 
Total 22 apartment | Per floor 3 Units 
Coc and deed available 
4 Years old 
Sea view | One lift | Roof top
No gym &amp; poll
Note- Client has taken loan from bank and almost settled 
Price : 65.8 Million</t>
  </si>
  <si>
    <t>C7-9205</t>
  </si>
  <si>
    <t xml:space="preserve">Mr.Randimal </t>
  </si>
  <si>
    <t xml:space="preserve">12 Priyarathnarama Mawatha Dehiwala </t>
  </si>
  <si>
    <t xml:space="preserve">Length - 106 Ft || Frontage 80ft || Bare Land </t>
  </si>
  <si>
    <t>C7-9206</t>
  </si>
  <si>
    <t xml:space="preserve">Fredrica road </t>
  </si>
  <si>
    <t>C7-9207</t>
  </si>
  <si>
    <t xml:space="preserve">Bosewell Place Colombo 6 - Golden Tower </t>
  </si>
  <si>
    <t xml:space="preserve">02 Attached Washroom | 02 Common Washroom | Pantry Cupboards Made of Teak Wood With Granite Countertop |Hot Water Geyser | All Rooms Have a Private Balcony | 03-Phase Electricity | CCTV , Security System &amp; Fire Exit | 1 passenger Elevator  | 01 Vehicle Elevator | 02 floors Vehicle parking  | Water tank &amp; Generator </t>
  </si>
  <si>
    <t xml:space="preserve">Note: Dont mention the road and Apartment name </t>
  </si>
  <si>
    <t>C7-9208</t>
  </si>
  <si>
    <t xml:space="preserve">01 Attached Washroom | 01 Common Washroom | Pantry Cupboards Made of Teak Wood With Granite Countertop |Hot Water Geyser | All Rooms Have a Private Balcony | 03-Phase Electricity | CCTV , Security System &amp; Fire Exit | 1 passenger Elevator  | 01 Vehicle Elevator | 02 floors Vehicle parking  | Water tank &amp; Generator </t>
  </si>
  <si>
    <t>C7-9209</t>
  </si>
  <si>
    <t>Bathiya Mawatha Dehiwala</t>
  </si>
  <si>
    <t>Maids Room, Maids Toilet, Swimming pool, 16 Seats Mini Theater</t>
  </si>
  <si>
    <t>2 Office rooms | Large Elevator| Driver room and washroom | 2026 April Completion | ongoing</t>
  </si>
  <si>
    <t>C7-9210</t>
  </si>
  <si>
    <t xml:space="preserve">Melbourne Avenue Colombo 4 - Melbourne Heights </t>
  </si>
  <si>
    <t xml:space="preserve">Note: Do not mention the road name &amp; Apartment name </t>
  </si>
  <si>
    <t>C7-9211</t>
  </si>
  <si>
    <t>Mr.Sameer Ahamed</t>
  </si>
  <si>
    <t xml:space="preserve">Annie Mawatha Dehiwala - Rush Homes </t>
  </si>
  <si>
    <t>Penthouse type  | 6 Rooms (2 master,2 normal,2 small 6.75x8.25) |5 Bathrooms (2 attached,2 common,1 maid) | 1 Small Store Room | Large Living Area  | 2 Kitches (1 Small,1 Big) | 2 Clear deeds with coc | 2 Electricity meters | 2 Water meters | 2 Vehicle parking's front and back single entrance | Gated Common Area | 24hr Security
2 Access (Main entrance from Annie avenue, Back entrance From Fairline (Inner Fairline) road &amp; Marine drive)
Size 1140+1160=2300 sqft
It is a two unit apartment joint together which can be easily separated in to two units.
And all the big rooms are interconnected with sliding door also can be sealed.</t>
  </si>
  <si>
    <t>C7-9212</t>
  </si>
  <si>
    <t xml:space="preserve">Mr.Masoon </t>
  </si>
  <si>
    <t>C7-9213</t>
  </si>
  <si>
    <t>Rudra Mawatha Colombo 6 - Land Mark Apartment</t>
  </si>
  <si>
    <t>C7-9214</t>
  </si>
  <si>
    <t>55th Lane - Colombo 6 - Seagull</t>
  </si>
  <si>
    <t>C7-9215</t>
  </si>
  <si>
    <t>Mr.Shehantha de Soysa</t>
  </si>
  <si>
    <t xml:space="preserve">Iconic Galaxy Rajagiriya </t>
  </si>
  <si>
    <t xml:space="preserve">Diyawannawa and Parliament </t>
  </si>
  <si>
    <t>C7-9216</t>
  </si>
  <si>
    <t xml:space="preserve">3 Bedroom Apartment for sale in Havelock City, Colombo 5.
● 3 Bedrooms 
● 2 Bathrooms (1 Attached Bathroom | 1 Common Bathroom)
● Furnished
● 1,302 sqft
● Above 15th floor
● 2 Balconies (Living Room &amp; Master Bedroom)
● Views – Colombo City View
● Living | Dining | Fully Fitted Pantry Kitchen
● Maid Rest Room/Utility Room &amp; Maid’s Toilet
● Available Amenities:
-	Swimming Pool &amp; Jacuzzi
-	Gymnasium 
-	Mireka Tower – Commercial Building
-	Havelock City Mall
-	Open Basketball &amp; Badminton Court
-	2 Squash Courts
-	Underground Car Park 
-	3 Lifts
-	3 Banquet Halls including 1 for residents only
-	Cargills Food City Mini Mart
-	Mini Cinema / AV Lounge
-	24 hrs. Security
-	Back-Up Generator
-	Back-Up Water Tank
PRICE – Rs.120,000,000/- (Negotiable)
</t>
  </si>
  <si>
    <t>C7-9217</t>
  </si>
  <si>
    <t>Mr.Azkar</t>
  </si>
  <si>
    <t>Polhengoda Garden ,Colombo 5</t>
  </si>
  <si>
    <t xml:space="preserve">11perches land for sale with an Old house in Colombo 5.
Polhengoda Gardens, Colombo 5.
● 11 perches land extend 
● Land value only 
● Very decent residential area
● 30ft wide Road and the property is with a frontage of 20ft road. 
● Opposite Thalakotuwa Gardens, near Lanka Hospital (Apollo Hospital).
Expected price Rs 6.4 Million per perch 
</t>
  </si>
  <si>
    <t>C7-9218</t>
  </si>
  <si>
    <t>Mr.Nasar</t>
  </si>
  <si>
    <t>20 Palm grove Colombo 3</t>
  </si>
  <si>
    <t xml:space="preserve">Duplication road Close to Liberty 
3 floors are available 
Per floor 6000sqft
Ladies and Gents wash rooms
2 Lift and Common area 
2 Parking for each floor </t>
  </si>
  <si>
    <t>C7-9219</t>
  </si>
  <si>
    <t>Ms.Deepal</t>
  </si>
  <si>
    <t>3 Edward Place Kalubowila</t>
  </si>
  <si>
    <t>Bare land 
All the documents are clear 
Frontage - 79ft
Length - 70ft 
Road - 10ft</t>
  </si>
  <si>
    <t>C7-9220</t>
  </si>
  <si>
    <t>Kassapa road, Colombo 5</t>
  </si>
  <si>
    <t xml:space="preserve">Apartment for Sale – Kassapa Road 📍
Prime Residencies – Desire 35
● Key Features:
☆ 3 Bedrooms
☆ 2 Bathrooms
☆ 1000 Sq.ft
☆ Lower Floor
☆ Gym
☆ Swimming Pool
Price: LKR 75 Million (Negotiable)
📞 Contact now for viewing &amp; more details
</t>
  </si>
  <si>
    <t>C7-9221</t>
  </si>
  <si>
    <t>Mr.Ananth Ganeshan</t>
  </si>
  <si>
    <t>Vijaya Kumaratunga mawatha,Colombo 5</t>
  </si>
  <si>
    <t xml:space="preserve">Apartment complex/Housing complex/House </t>
  </si>
  <si>
    <t xml:space="preserve">PRIME BARE LAND FOR SALE – COLOMBO 05
● Exclusive Location | High Investment Value
A rare opportunity to acquire 35 Perches of prime bare land in one of Colombo 05’s most prestigious and highly sought-after neighborhoods—ideal for both residential and commercial developments.
📍 Location:
Seibel Grove Avenue
(Vijaya Kumaratunga Mawatha), Colombo 05
Ideal For:
✔️ Luxury residential villas
✔️ Office or corporate headquarters
✔️ High-end apartment complex
✔️ Secure long-term investment with excellent capital appreciation
● Accessibility:
• 15 ft wide road frontage
• Close proximity to main roads
• Easy access to leading schools, hospitals, supermarkets &amp; business hubs
Land Extent: 35 Perches
Price: Rs. 4 Million per Perch (Slightly Negotiable)
✨ Key Highlights:
• Prime Colombo 05 address
• Residential &amp; commercial zoning potential
• Secure and prestigious neighborhood
• Rare investment opportunity in a high-demand area
Serious buyers only | Call for more details
</t>
  </si>
  <si>
    <t>C7-9222</t>
  </si>
  <si>
    <t>Mr. Ranil Balasuriya</t>
  </si>
  <si>
    <t xml:space="preserve">Nawala Junction </t>
  </si>
  <si>
    <t>C7-9223</t>
  </si>
  <si>
    <t xml:space="preserve">Mr. Rajab Ali </t>
  </si>
  <si>
    <t>C7-9224</t>
  </si>
  <si>
    <t>C7-9225</t>
  </si>
  <si>
    <t xml:space="preserve">Peter's Ln, </t>
  </si>
  <si>
    <t>C7-9226</t>
  </si>
  <si>
    <t xml:space="preserve">Mr.Subqi/Shehan madushan </t>
  </si>
  <si>
    <t>0717449582</t>
  </si>
  <si>
    <t xml:space="preserve">Alwis mawatha, Wattala </t>
  </si>
  <si>
    <t xml:space="preserve">PRIME BARE LAND FOR SALE – WATTALA
📍 Off Awariyawatta Road, Wattala
■ 22 Perches | Supreme Residential Land
■ Located in a highly residential &amp; peaceful neighborhood
■ Ideal for luxury home or investment
● Key Highlights:
✔ Walking distance to OKI International School
✔ Close to Lyceum International School
✔ Near Hemas Hospital
✔ Easy access to Peliyagoda Highway Entrance
✔ Clear surroundings &amp; excellent land value growth area
Price: Rs. 3 Million per Perch
Hurry! Don’t miss this rare opportunity
Call / WhatsApp for more details &amp; site visit
</t>
  </si>
  <si>
    <t>C7-9227</t>
  </si>
  <si>
    <t xml:space="preserve">Mr.Chrish Jonathan </t>
  </si>
  <si>
    <t>Park Road, Colombo 5</t>
  </si>
  <si>
    <t xml:space="preserve">Beautiful Property for Rent – Park Road, Colombo 05.
Prime Location | Ideal for Office or Restaurant
A rare opportunity to rent a spacious and well-located property in the heart of Colombo 05.
● Property Details
Land size: 20 perches
3 spacious bedrooms
2 bathrooms (1 attached)
Maid’s quarters with separate bathroom
Large, beautifully maintained garden
3 covered car parks + ample parking space outside
Indoor area: 2150 sqft
Outdoor &amp; garden area: 2000 sqft
Unfurnished
● Perfect for
✔ Corporate Office
✔ Restaurant / Café
✔ Consultancy / Commercial Use
1-minute walk to Cargills
2-minute walk to Lanka Hospitals &amp; Park Hospitals
2-minute walk to popular restaurants &amp; cafés (Thalis, Mackies, 3Brothers &amp; more)
1-minute walk to a trendy café at the top of the lane
Rent: Rs. 300,000 (Negotiable)
Contact now for viewing – Prime properties like this don’t last long!
</t>
  </si>
  <si>
    <t>C7-9228</t>
  </si>
  <si>
    <t xml:space="preserve">3 Bedrooms apartment for rent Boswell Residency-Colombo 06.
● 3 Bedrooms 
● 2 Washrooms 
● 1200 Square feets 
● 1st floor 
● Fully furnished 
● Teak Wood Finished 
● Fully Air-Conditioned 
● Gymnasium 
● Swimming pool with beutifuly sea view 
● Walking distance to Marine drive 
● Walking distance to all luxury supermarkets, schools, restaurants, embassies, Banks etc 
Rent Rs.250,000/- per month 
6 months refundable deposit
HALF MONTH BROKERAGE FEE APPLIE 
	</t>
  </si>
  <si>
    <t>C7-9229</t>
  </si>
  <si>
    <t xml:space="preserve">Mr. Dilan Senevirathne </t>
  </si>
  <si>
    <t>Aeon sky Residence, Aeon Sky Avenue, 287 St Joseph's St, Negombo</t>
  </si>
  <si>
    <t>C7-9230</t>
  </si>
  <si>
    <t>Melbourne Avenue Colombo 4</t>
  </si>
  <si>
    <t>C7-9231</t>
  </si>
  <si>
    <t xml:space="preserve">Mr.Harry/Nirosh </t>
  </si>
  <si>
    <t xml:space="preserve">Blumandal Road,Modara </t>
  </si>
  <si>
    <t xml:space="preserve">
22,000 sqft Warehouse for rent in Blumandal Road,Colombo-15
IDEAL FOR WAREHOUSE/STORAGE 
● 40 feets Container access 
● 40 feets road access 
● Container parking space 
Easy access to Colombo Dockyard 
Easy access to Colombo Fort city 
Rs.85/- per square feet 
</t>
  </si>
  <si>
    <t>C7-9232</t>
  </si>
  <si>
    <t>Mr.Krishanthan</t>
  </si>
  <si>
    <t>Windsor Avenue Dehiwala</t>
  </si>
  <si>
    <t xml:space="preserve">A Unit | Separate entrance to Servant room | Two Units available 
Per Floor 2 Units | 5 Floors | 10 Units </t>
  </si>
  <si>
    <t>85%  Completed . Occupation from end of Feb 2026</t>
  </si>
  <si>
    <t>C7-9233</t>
  </si>
  <si>
    <t>Per Floor 2 Units | 5 Floors | 10 Units 
85%  Completed . Occupation from end of Feb 2026</t>
  </si>
  <si>
    <t>C7-9234</t>
  </si>
  <si>
    <t xml:space="preserve">3 Bedroom apartment for sale in Capitol Heights, Rajagiriya. 
- 3 bedroom
- 3 bathroom
- maids room/maids bathroom
- 1875 sqft 
- 8th floor
92 million (Negotiable)
</t>
  </si>
  <si>
    <t>C7-9235</t>
  </si>
  <si>
    <t xml:space="preserve">Mr.Ishara Udayangana </t>
  </si>
  <si>
    <t xml:space="preserve">Attidiya </t>
  </si>
  <si>
    <t xml:space="preserve">Any kind of Commercial or residential purposes </t>
  </si>
  <si>
    <t xml:space="preserve">Exclusive Commercial/Residential Property for Sale in Attidiya Main Road, Dehiwala. 
An exceptional investment opportunity awaits! This prime property, strategically located facing the Main Road Attidiya / High Road, is now available for sale. It boasts a substantial land extent with a significant built-up area, perfect for a high-traffic commercial venture or a large multi-unit residential development.
 * Location: Facing Main Road Attidiya / High Road, Dehiwala-Mount Lavinia area.
● Key Property Details:
61.66 Perches
Total Built-up Area | 20,607 sq. ft.
● Detailed Breakdown of Built-up Area (Approximate):
The total gross floor area across the three buildings is calculated as follows:
 * Building 01 (GF): 2,372 sq.ft.(Front Bunglow)
 * Building 02 (GF, 1st FL, 2nd FL, 3rd FL): 6,595 + 6,127 + 5,911 + 240 = 18,873 sq.ft.
Ground floor has a large courtyard and 16 rooms and 4 common washrooms
First floor has 15 rooms and 6 washrooms
Second floor has 9 rooms and 4 washrooms. 
 * Building 03 (GF): 630 sq.ft.(strores area)
 * Total Sq. Ft.: 2,372 + 18,873
This property offers outstanding visibility and access in a highly sought-after location, presenting a rare opportunity for a serious investor or developer.
Rs. 463.5 million 
</t>
  </si>
  <si>
    <t>C7-9236</t>
  </si>
  <si>
    <t xml:space="preserve">Ms.Chmilda Jayaseelan </t>
  </si>
  <si>
    <t>Ananda mawatha, Colombo 10</t>
  </si>
  <si>
    <t xml:space="preserve">Apartment Complex for Sale in Colombo 10.
IDEAL FOR INVESTMENT PURPOSE 
● 47 perches land extend 
● 4 Floors
● 3 Units
● 22 Rooms 
● 43 Bathrooms 
● 300 sqft 8 Units 
● 1200 sqft 2 units 
● 1000 sqft 12 Units 
● 25 parking slots
● Solar power for common areas 
● 5+ million rental income 
● Walking distance to Ananda College 
● 100m to Ananda mawatha 
● Easy access to Maradana Railway station 
Asking Price: 650 million 
</t>
  </si>
  <si>
    <t>C7-9237</t>
  </si>
  <si>
    <t>Peters lane Dehiwala - Vish Tower</t>
  </si>
  <si>
    <t>C7-9238</t>
  </si>
  <si>
    <t xml:space="preserve">Maids Room, Maids Toilet, Swimming Pool, Gym, Store room </t>
  </si>
  <si>
    <t>C7-9239</t>
  </si>
  <si>
    <t xml:space="preserve">6 Months deposit </t>
  </si>
  <si>
    <t>C7-9240</t>
  </si>
  <si>
    <t>59 Skycity - Rudra Mawatha Colombo 6</t>
  </si>
  <si>
    <t xml:space="preserve">Lift | Security | Generator | Lobby &amp; Visitor parking | Coc and Deed available </t>
  </si>
  <si>
    <t>C7-9241</t>
  </si>
  <si>
    <t>Longdon Place - Colombo 5</t>
  </si>
  <si>
    <t>C7-9242</t>
  </si>
  <si>
    <t xml:space="preserve">Mr. Vignesh </t>
  </si>
  <si>
    <t>571 Galle road</t>
  </si>
  <si>
    <t>C7-9243</t>
  </si>
  <si>
    <t xml:space="preserve">CP De Silva Mawatha </t>
  </si>
  <si>
    <t>C7-9244</t>
  </si>
  <si>
    <t xml:space="preserve">Park road </t>
  </si>
  <si>
    <t>Ideal for condominiums/ Apartments. 
Property situated in Park Road, between the Mount Lavinia Police Station and Maliban Factory
Other details.
-Property can be reached from Galle Road and turning towards the land side in 50 meters.
-Electricity and main line water are available
-Available to visit the property during weekends only</t>
  </si>
  <si>
    <t>C7-9245</t>
  </si>
  <si>
    <t>C7-9246</t>
  </si>
  <si>
    <t>capital heights</t>
  </si>
  <si>
    <t>C7-9247</t>
  </si>
  <si>
    <t xml:space="preserve">Prime Residencies, Barnes Place </t>
  </si>
  <si>
    <t>C7-9248</t>
  </si>
  <si>
    <t xml:space="preserve">Rajagirya Road </t>
  </si>
  <si>
    <t>C7-9249</t>
  </si>
  <si>
    <t xml:space="preserve">Mr.Nipuna </t>
  </si>
  <si>
    <t>Paragan Residencies - The Heights - Colombo 4</t>
  </si>
  <si>
    <t xml:space="preserve">Higher floor | Closed Kitchen |Direct sea view </t>
  </si>
  <si>
    <t>C7-9250</t>
  </si>
  <si>
    <t>Cotta Road, Rajagiriya</t>
  </si>
  <si>
    <t>Commercial Property for rent in  
Cotta Road Colombo 8
▫️6000 +square feet
▫️18 Perches 
▫️3 Phase Electricity 
▫️8 bathrooms 
▫️8 Vehicle Parking 
▫️Security room  &amp; toilet 
Rent 1.8 Million negotiable 
1 year refundable deposit 
Monthly rent
Minimum 5 year contract</t>
  </si>
  <si>
    <t>C7-9251</t>
  </si>
  <si>
    <t>Mr.Nipuna</t>
  </si>
  <si>
    <t>Capital Trust residencies - Vajira road Colombo 4</t>
  </si>
  <si>
    <t>C7-9252</t>
  </si>
  <si>
    <t>St.Michaels , Alfred House Garden Colombo 4</t>
  </si>
  <si>
    <t>C7-9253</t>
  </si>
  <si>
    <t>Mr.Ash</t>
  </si>
  <si>
    <t>Blue Ocean - Alfred House Garden Colombo 4</t>
  </si>
  <si>
    <t xml:space="preserve">6 Years old | Coc available </t>
  </si>
  <si>
    <t>C7-9254</t>
  </si>
  <si>
    <t>C7-9255</t>
  </si>
  <si>
    <t>Ms.Shermij</t>
  </si>
  <si>
    <t>Barns Place Colombo 7</t>
  </si>
  <si>
    <t xml:space="preserve">
4 big bed rooms and 3 small rooms | Fully air-conditioned
4 indoor baths plus another outdoor toilet. 
2 indoor parks, 2 outdoor parks.Ample space more for parking on the main road. 
Separate pantry/kitchen room
Rent- Rs1,000,000 per month-1 year upfront. Negotiable-if long term. 
3 months refundable deposit</t>
  </si>
  <si>
    <t>C7-9256</t>
  </si>
  <si>
    <t xml:space="preserve">Mr.Thushara De Silva </t>
  </si>
  <si>
    <t xml:space="preserve">Thimbrigassaya Colombo 5 </t>
  </si>
  <si>
    <t xml:space="preserve">Fully air-conditioned | 3 Storey business commercial building | 3830 Sqft |  10 Vehicle car park | Roof top | Next to Capital trust apartment 
750,000 Per month | 6 Months advance | 6 Months deposit |4 Bath rooms and additional security point and bathroom in the ground floor </t>
  </si>
  <si>
    <t>C7-9257</t>
  </si>
  <si>
    <t xml:space="preserve">3 bedroom fully furnished apartment for rent at Barnes place, Colombo 7
Prime residencies, Barnes place
-1,300 sqft
-Two Bathrooms and balconies for all Rooms
-No maids rooms
-4th floor
-Spacious living room
-Gym, pool and game room
Expats preferred
$1100 per month
</t>
  </si>
  <si>
    <t>C7-9258</t>
  </si>
  <si>
    <t>Mr.Jeff</t>
  </si>
  <si>
    <t>Ruhunupura Mawatha , Robert Gunawadana Mawatha , Bathramulla</t>
  </si>
  <si>
    <t>2017 Bulit</t>
  </si>
  <si>
    <t>4 floors
Located: Robert gunawardana mawatha, Battaramulla. 
Road access: 20 feet carpet Road frontage
Built in 2017. COC available. 
House and land are designed as green concept.
Srilanka tourism development board licenced to operate business too.
Large Living, open type Wooden pantry and dining, A mini pool to relax, Front facing house with large water curtain.
1st floor: Large Living, 3 bedrooms with new air-conditioned and attached bathrooms. All bedrooms have balconies overlooking garden. 
2nd floor: 
It's fully Landscaped rooftop garden with overlooking ground floor garden. It has separate open room with attached bathroom.  Utility facility with washing area. Walkable glass balconies also available.
3rd floor:
This is a studio room area for multiple use. Can use as entertainment  area.
This has a walkable  glass balcony. this room has 360 degree view all around. such as lake and paddyfield areas.
Other feature:
24 hr Cctv, hot water, fibre optic Internet, overhead water tanks, well and pipe borne water, more parking out side the house, Light fittings are fitted with imported from Turkey.
Entire house is fully furnished with modern furniture and electrical items.
Price: 200 million (negotiable)</t>
  </si>
  <si>
    <t>C7-9259</t>
  </si>
  <si>
    <t xml:space="preserve">Mr.Dayan Peiris </t>
  </si>
  <si>
    <t>6th Lane Rajagiriya</t>
  </si>
  <si>
    <t>Location: Rajagiriya Road, just 500m from Rajagiriya town | Electricity connection | Water supply | Telephone line | Approved survey plan</t>
  </si>
  <si>
    <t>C7-9260</t>
  </si>
  <si>
    <t>Mr.Rohan Dassanayake</t>
  </si>
  <si>
    <t xml:space="preserve">Sea , Lake , Lotus tower </t>
  </si>
  <si>
    <t>East tower | 2 Tvs | Wifi | Fridge | Microwave | Dish washer</t>
  </si>
  <si>
    <t xml:space="preserve">Rent in advance 6 months | 1 month refundable deposit </t>
  </si>
  <si>
    <t>C7-9261</t>
  </si>
  <si>
    <t>Mr.Hussan</t>
  </si>
  <si>
    <t>Sirimavo and mawatha, Colombo 12</t>
  </si>
  <si>
    <t xml:space="preserve">Luxury Furnished Apartment for Sale in Colombo 12.
Looking for the perfect place to live in the heart of Colombo? This stunning 2-bedroom apartment is just 1 km from Pettah and 500m from the Colombo High Court – ideal for convenience and luxury living!
☆ Apartment Highlights:
✅ 2 Spacious Bedrooms
✅ 2 Modern Bathrooms
✅️ 905 sqft 
✅ Located on the 4th Floor
✅ Fully Furnished &amp; Move-in Ready
✅ Fully Air-Conditioned for Ultimate Comfort
✅ 2 Elevators 
✅ RFID Card Security lock system 
✅ Secure Parking for Cars &amp; Bikes
✅ 24/7 Security &amp; CCTV Monitoring
☆ Exclusive Amenities:
☆ State-of-the-Art Gym
☆ Adults &amp; Kids Swimming Pool
☆ Rooftop Garden &amp; BBQ Area
☆ Community Spaces for Events
☆ Kids' Play Area &amp; Jogging Space
☆ Conference Hall for Meetings
☆ Ground Floor Cargills Food City for Daily Needs
☆ Prime Location:
Near Fathima Ladies College &amp; Ganapathi Hindu College
Close to Major Banks (BOC, Commercial, DFC, Sampath, Union &amp; more)
Convenient Access to Schools, Hospitals, and Shopping Centers
Rs.42 million 
</t>
  </si>
  <si>
    <t>C7-9262</t>
  </si>
  <si>
    <t xml:space="preserve">Capital Twin peaks </t>
  </si>
  <si>
    <t xml:space="preserve">West tower
A1 Type </t>
  </si>
  <si>
    <t>C7-9263</t>
  </si>
  <si>
    <t xml:space="preserve">Mr. Prasanna </t>
  </si>
  <si>
    <t>121 Blue Ocean, Inner Flower Road</t>
  </si>
  <si>
    <t>C7-9264</t>
  </si>
  <si>
    <t xml:space="preserve">Pereira Lane </t>
  </si>
  <si>
    <t>C7-9265</t>
  </si>
  <si>
    <t>Mr. Mahen</t>
  </si>
  <si>
    <t xml:space="preserve">12 months rentals+ 1 month Security Deposit Upfront 
Foreigners Only </t>
  </si>
  <si>
    <t>C7-9266</t>
  </si>
  <si>
    <t>Mr.Rathnaraja</t>
  </si>
  <si>
    <t>13/8 Fairline road Dehiwala</t>
  </si>
  <si>
    <t>Square shape block</t>
  </si>
  <si>
    <t>C7-9267</t>
  </si>
  <si>
    <t>Mr.Chandana Abeysundra</t>
  </si>
  <si>
    <t>45 &amp; 45/1 2nd Lane Dehiwala</t>
  </si>
  <si>
    <t xml:space="preserve">100 Meters to Marine drive . Square shape block </t>
  </si>
  <si>
    <t>Price fixed - Length 71 &amp; Frontage 101</t>
  </si>
  <si>
    <t>C7-9268</t>
  </si>
  <si>
    <t xml:space="preserve">Ahent Nirosh Soyza </t>
  </si>
  <si>
    <t xml:space="preserve">Ragama Road, Ragama </t>
  </si>
  <si>
    <t xml:space="preserve">8500 sqft Brand new Warehouse For Rent In Ragama. 
IDEAL FOR WAREHOUSE/STORAGE/LOGISTICS/FACTORY 
● 40 Feet container access 
● Easy access to Colombo Fort, Katunayake International Airport and Kelawarapitiya highway entrance 
Rs.100/- per sqft 
</t>
  </si>
  <si>
    <t>C7-9269</t>
  </si>
  <si>
    <t>Mr. Daya</t>
  </si>
  <si>
    <t xml:space="preserve">Bandaranayaka Mawatha </t>
  </si>
  <si>
    <t xml:space="preserve">land with 3 old houses for sale. Close to Sri Sangaraja Mawatha. private road </t>
  </si>
  <si>
    <t>C7-9270</t>
  </si>
  <si>
    <t xml:space="preserve">Mr. Dayan Peiris </t>
  </si>
  <si>
    <t>Rajagiriya road</t>
  </si>
  <si>
    <t>C7-9271</t>
  </si>
  <si>
    <t xml:space="preserve"> Palm grove (Duplication road )</t>
  </si>
  <si>
    <t xml:space="preserve">3 floors are available. Per floor 6000sqft
Ladies' and Gents wash rooms
2 Lift and Common area 
2 Parking for each floor 
1.8 Million per floor </t>
  </si>
  <si>
    <t>C7-9272</t>
  </si>
  <si>
    <t>Mr. Nishan</t>
  </si>
  <si>
    <t xml:space="preserve">No 58/49C Somathalagala Mawatha, Mirihana </t>
  </si>
  <si>
    <t>C7-9273</t>
  </si>
  <si>
    <t>Horton Place, Colombo 7</t>
  </si>
  <si>
    <t xml:space="preserve">House for rent in Horton Place,Colombo 7.
● 2,800 sqft Bawa architecture design House
● 3 Bedrooms
● 4 Bathrooms 
☆ Ground floor - 1 Vathroom, garden, pantry, kitchen , living area, 1 garage, separate domestic toilet, store room. 
☆ 1st floor - 2 Bedrooms, 2 Bathrooms
☆ 2nd floor - 1 Bedroom, 1 Bathroom, outdoor terrace
☆ 3rd floor - rooftop
● 30ft road access 
Asking: LKR 550,000 negotiable
</t>
  </si>
  <si>
    <t>C7-9274</t>
  </si>
  <si>
    <t xml:space="preserve">Mr. Ranjith Tissera </t>
  </si>
  <si>
    <t xml:space="preserve">Facing Rupasingha Road, Nedimala </t>
  </si>
  <si>
    <t>C7-9275</t>
  </si>
  <si>
    <t>Swarnadisi place, Nawala</t>
  </si>
  <si>
    <t xml:space="preserve">Fully Furnished Brand new Apartment for Rent in Nawala. 
● Swarnadisi place, Nawala
-Fully furnished and equipped (Imported from UK)
-Bed linens included (1 complete set)
-Fully air-conditioned with additional ceiling fans
-Two bedrooms with attached/enclosed bathrooms
-Nice spacious balconies
-Fully fitted pantry/ Kitchen Appliances &amp; Essentials 
Provided:
Refrigerator, Television, Kettle, Gas hob &amp; all pots, cutlery
Utilities &amp; Services:
Dedicated high-speed internet
Separate electricity and water
Parking slot
Security service
Elevator
▪️RENTAL : $1000 per month
</t>
  </si>
  <si>
    <t>C7-9276</t>
  </si>
  <si>
    <t xml:space="preserve">Luxury 2 Bedroom apartment for sale in Iconic Galaxy.
*▪️PRICE : 75 million*
● Apartment Details:
- 2 Bed Rooms
- 2 Bathrooms
- 1200 SQF  
- Fully Fitted Kitchen
- Maid room and toilet
- Higher floor 
- Unique View - Diyawannawa and Parliament view from 
the living room and both bedrooms
Exclusive Amenities:
- 
- Landscaped gardens 
- Swimming pool &amp; Kiddies pool
- State-of-the-Art Gym
- Visitor parking 
- Car wash service
- Squash courts
- Indoor games complex
- Children’s outdoor play area 
- Children’s Library and Game room
- Hair and Beauty Saloon
</t>
  </si>
  <si>
    <t>C7-9277</t>
  </si>
  <si>
    <t>Sinsapa road Colombo 6</t>
  </si>
  <si>
    <t>C7-9278</t>
  </si>
  <si>
    <t xml:space="preserve">Mr.Fazeer </t>
  </si>
  <si>
    <t>97 Sri Dharmarama Mawatha Colombo 9</t>
  </si>
  <si>
    <t>Facing Sri Dharmarama road Colombo 9. Off baseline road .</t>
  </si>
  <si>
    <t>C7-9279</t>
  </si>
  <si>
    <t xml:space="preserve">Barrington Kawdana road Dehiwala </t>
  </si>
  <si>
    <t xml:space="preserve">Penthouse apartment | Deed and coc available |Land side </t>
  </si>
  <si>
    <t>C7-9280</t>
  </si>
  <si>
    <t xml:space="preserve">Mr.Omer </t>
  </si>
  <si>
    <t>Cornwell residencies Colombo 3</t>
  </si>
  <si>
    <t>C7-9281</t>
  </si>
  <si>
    <t>Ms.Shamitha Mutucumarana</t>
  </si>
  <si>
    <t xml:space="preserve">61/1 M D H Jayawardena Mawatha , Madinagoda Rajagiriya </t>
  </si>
  <si>
    <t>Building 1 [Ground + 2 Floors] | Building 2 [Ground + 3 Floors + Open roof top]</t>
  </si>
  <si>
    <t>C7-9282</t>
  </si>
  <si>
    <t>Ms. Dinali</t>
  </si>
  <si>
    <t>C7-9283</t>
  </si>
  <si>
    <t>C7-9284</t>
  </si>
  <si>
    <t>Building 1 [Ground + 2 Floors] | Building 2 [Ground + 3 Floors + Open roof top]
Fully furnished, airconditioned office space 
80 seat Auditorium of 2400 square feet floor area complete with multi media and banqueting facilities 
30 slots of secured vehicle parking with automatic gate and parapet wall
10 seat Reception Area | 22 seat Visitor Lobby |05 seat VIP Lounge |06 Toilets |PABX with 15 Extensions |16 Camera CCTV System |Back up Power Generator</t>
  </si>
  <si>
    <t>C7-9285</t>
  </si>
  <si>
    <t>Mr. Ruwan</t>
  </si>
  <si>
    <t xml:space="preserve">100/4, D S Senanayake Mawatha </t>
  </si>
  <si>
    <t xml:space="preserve">Three bedrooms and two washrooms </t>
  </si>
  <si>
    <t>C7-9286</t>
  </si>
  <si>
    <t xml:space="preserve">Mr. Stephanine </t>
  </si>
  <si>
    <t xml:space="preserve">Off Templer's Road </t>
  </si>
  <si>
    <t>C7-9287</t>
  </si>
  <si>
    <t>3/2 Suranimala Place Colombo 6</t>
  </si>
  <si>
    <t xml:space="preserve">Off Dutugemunu Street | With an  old House  | Square block, 67 feet frontage | 80 feet length.
30 feet road | Just 50m from main road. </t>
  </si>
  <si>
    <t>C7-9288</t>
  </si>
  <si>
    <t>Gunarathne Place , Longdon Place , Malalasekara Mawatha Colombo 7</t>
  </si>
  <si>
    <t xml:space="preserve">3 Bedrooms With Ensuite, Office Conference Room
Total Living Space: Ground Floor + First Floor + Rooftop with private elevated mezzanine roof deck with a swimming pool
Build with High Quality Imported Materials Used 
</t>
  </si>
  <si>
    <t>C7-9289</t>
  </si>
  <si>
    <t>Mr.Zainy Ahmed</t>
  </si>
  <si>
    <t>C7-9290</t>
  </si>
  <si>
    <t>Havelock Road  Colombo 5</t>
  </si>
  <si>
    <t xml:space="preserve">2 Bedroom Apartment for rent in Havelock city, Colombo 5.
● Peterson tower
● 02 Bedrooms 
● 02 Washroom 
● 1400 sqft 
● 10th floor 
● Fully furnished 
Rent : 450,000/-
</t>
  </si>
  <si>
    <t>C7-9291</t>
  </si>
  <si>
    <t>Elvitigala mawatha, Colombo 8</t>
  </si>
  <si>
    <t xml:space="preserve">Luxury 3 Bedroom apartment for sale at Trillium Apartments – Colombo 08 
(Golf Wing 8 Tower) 
Step into refined city living with this *spacious 3-bedroom luxury apartment* at the prestigious *Trillium Residencies,* perfectly blending comfort, elegance, and convenience.
* Property Highlights:*
*1962 Sq.Ft* of thoughtfully designed living space
* Serene Garden View* from a *First Floor* unit
* 3 Bedrooms | 2 Bathrooms*
* Servant’s Room with Attached Bathroom*
* Fully Air-Conditioned &amp; Fully Furnished*
* Private Balcony Area* for relaxed evenings
* Exclusive Lifestyle Amenities:*
● Swimming Pool &amp; Fully Equipped Gym
● Badminton Court
● On-site ATM
● Elegant Reception &amp; Lobby Area
● Secure, well-maintained residential environment
Sale: Rs. 85 Million* (Negotiable)
</t>
  </si>
  <si>
    <t>C7-9292</t>
  </si>
  <si>
    <t xml:space="preserve">Brand New Apartment for sale in 606 The Address, Colombo 03
Property Details:
✅ 1190 SQFT
✅ 02 Bedrooms
✅ 02 Bathrooms 
✅ Spacious Living Area with Panoramic City Views
✅ Open Concept Kitchen &amp; Dining
✅ 01 Reserved Parking Slot
Common Amenities 
🔰 Temperature-Controlled Infinity Pool
🔰 Fully Equipped Gymnasium
🔰 High-End Lobby Area, Grocery Store &amp; Café
🔰 24/7 Security &amp; Concierge Service
📍 Located in the Heart of Colombo 03, with easy access to:
Schools / Malls / Embassies / Hospitals / Restaurants / Beach
💰 Price: LKR 98 Million (Negotiable)
</t>
  </si>
  <si>
    <t>C7-9293</t>
  </si>
  <si>
    <t>Citadel Residencies - Colombo 3</t>
  </si>
  <si>
    <t>C7-9294</t>
  </si>
  <si>
    <t xml:space="preserve">Kavirathne place </t>
  </si>
  <si>
    <t xml:space="preserve">5 Bedroom House for rent in Colombo 6 
☆ Kaviratne Place,Wellawatta 
● 05 Bedrooms
● 04 Bathrooms 
● 02 maids quarters 
● Large garden 
● Garage 
● Separate TV room
Rent : 500,000 per month
Minimum tenure : 3 years
</t>
  </si>
  <si>
    <t>C7-9295</t>
  </si>
  <si>
    <t>C7-9296</t>
  </si>
  <si>
    <t>Ms.Dinusha Kumarajeewa</t>
  </si>
  <si>
    <t>22 Fernando road Colombo 6</t>
  </si>
  <si>
    <t>1st Floor 
Prefer Foreigners or Small family
3 Bed rooms (Ac)
Fully furnished 
Solar , WiFi and Digital security door 
Separate door 
3 months refundable deposit
Rent - 290,000 per month 
Half month agent fee applicable</t>
  </si>
  <si>
    <t>C7-9297</t>
  </si>
  <si>
    <t xml:space="preserve">Unit 3 | Tower 2 | City View | Maintained fee 35rs Per sqft </t>
  </si>
  <si>
    <t>C7-9298</t>
  </si>
  <si>
    <t>399, Galle road Colombo 3</t>
  </si>
  <si>
    <t xml:space="preserve">8 Parking </t>
  </si>
  <si>
    <t>C7-9299</t>
  </si>
  <si>
    <t xml:space="preserve">UK Associate </t>
  </si>
  <si>
    <t>30 , 33rd Lane Colombo 6</t>
  </si>
  <si>
    <t xml:space="preserve">Close to Galle road </t>
  </si>
  <si>
    <t xml:space="preserve">Publish with poster . Price fixed . do not mention the road name </t>
  </si>
  <si>
    <t>C7-9300</t>
  </si>
  <si>
    <t>Skyline Apartment Hampden lane Colombo 6</t>
  </si>
  <si>
    <t>C7-9301</t>
  </si>
  <si>
    <t>70ft Frontage</t>
  </si>
  <si>
    <t>C7-9302</t>
  </si>
  <si>
    <t>Mr. Inhaam</t>
  </si>
  <si>
    <t>0776013113</t>
  </si>
  <si>
    <t>Astoria Court, 33rd lane, Colombo 06</t>
  </si>
  <si>
    <t>C7-9303</t>
  </si>
  <si>
    <t xml:space="preserve">Supreme land for sale in Thalakotuwa Gardens, Colmbo 5
● 9.9 perches with old house
● Value only for land 
● 700 m to Baseline road 
● 800 m to High level road 
● Easy access to all luxury supermarkets/ Banks Hospitals and Schools 
● 20 feets road access 
10 million per perch 
</t>
  </si>
  <si>
    <t>C7-9304</t>
  </si>
  <si>
    <t>Mr. Ishara Udayangana</t>
  </si>
  <si>
    <t xml:space="preserve">No 307, Attidiya Main road </t>
  </si>
  <si>
    <t xml:space="preserve">Detailed Breakdown of Built-up Area (Approximate):
The total gross floor area across the three buildings is calculated as follows:
 * Building 01 (GF): 2,372 sq.ft.(Front Bungalow)
 * Building 02 (GF, 1st FL, 2nd FL, 3rd FL): 6,595 + 6,127 + 5,911 + 240 = 18,873 sq.ft.
Ground floor has a large courtyard and 16 rooms, and 4 common washrooms
The first floor has 15 rooms and 6 washrooms
The second floor has 9 rooms and 4 washrooms. 
 * Building 03 (GF): 630 sq. ft. (storage area)
 * Total Sq. Ft.: 2,372 + 18,873
</t>
  </si>
  <si>
    <t>C7-9305</t>
  </si>
  <si>
    <t xml:space="preserve">Mr. Kojith Jayasekara </t>
  </si>
  <si>
    <t>RIT Alles place, Colombo 08</t>
  </si>
  <si>
    <t xml:space="preserve">Access to a 30ft Wide private road </t>
  </si>
  <si>
    <t>C7-9306</t>
  </si>
  <si>
    <t>Mr Silva</t>
  </si>
  <si>
    <t xml:space="preserve">3rd lane from Waidya road </t>
  </si>
  <si>
    <t xml:space="preserve">1.	Prime Location:
	•	Just 100 meters from Galle Road
	•	Only 110 meters to Pizza Hut Dehiwala (Galle Road)
2.	Excellent Road Access:
	•	Situated on 30-foot-wide roads
	•	Dual frontages:
	•	45 feet on a public road
	•	35 feet on a private 20-foot-wide road
3.	Ample Parking:
	•	Space to park more than 5 vehicles inside the premises
	•	Additional on-street parking available
4.	Fully Serviced Land:
	•	3-phase electricity connection already in place
	•	Government main drainage line connected – no need for a sewage pit
	•	Water line already connected
5.	Desirable Residential Setting:
	•	Located in a highly sought-after residential neighborhood
	•	Legal access from two separate entrances
	•	Surrounded by fully carpeted roads
</t>
  </si>
  <si>
    <t>C7-9307</t>
  </si>
  <si>
    <t>Mr Prasanna</t>
  </si>
  <si>
    <t xml:space="preserve">Seven Sense </t>
  </si>
  <si>
    <t xml:space="preserve">One-month Security Deposit and One Year rent in Advance </t>
  </si>
  <si>
    <t>C7-9308</t>
  </si>
  <si>
    <t xml:space="preserve">Colonial type  Beutifuly house for rent in Battaramulla.
● Two storey house 
● 4 Bedrooms with A/C and  fans 
● 2 Attached Bathrooms and 1 common
● Sitting,Dinning,TV room,pantry with kitchen
● 3 phase electricity 
● Garage for 1 vehicle parking 
● 100m to Battaramulla main road 
● House located Between sethsiripaya and waters edge
● Walking distance to Mcdonalds,walking tracks,Diyatha food court,Arpico super center and most leading Banks 
180000/= per month 
6 months refundable deposit 
									</t>
  </si>
  <si>
    <t>C7-9309</t>
  </si>
  <si>
    <t xml:space="preserve">Mirihana road,Nugegoda </t>
  </si>
  <si>
    <t xml:space="preserve">Modern house for sale in Nugegoda
■ Mirihana Road,Nugegoda 
🔹Asking Price: 85 Million
▪️House Size: 3,900 sqft 
▪️14.9 perches land extend 
▪️Bedrooms: 5 (all air-conditioned)
▪️Bathrooms: 7
▪️Servant’s bathroom off the main kitchen
▪️Main kitchen with pantry and secondary small kitchen
▪️Driver/Nanny suite with separate entrance and private bathroom (left side of house)
▪️Single-car garage with roller gate
▪️Parking space for 3 additional cars
▪️Solar-powered hot water system
▪️Rooftop area
</t>
  </si>
  <si>
    <t>C7-9310</t>
  </si>
  <si>
    <t>Fiero by Prime Residencies Thalawathugoda
Sirinanda Jothikarama Mawatha</t>
  </si>
  <si>
    <t xml:space="preserve">3 Bedroom Apartment for SALE in Fiero by Prime Residencies Thalawathugoda.
☆ 03 Bedrooms
☆ 03 Bathrooms
☆ First floor
☆ 1200 sqft 
☆ Fully tiled 
☆ Fully Furnished 
☆ All rooms Air-conditioned 
☆ Pool and gym
☆ 24 hour security
SALE PRICE : 44 million
</t>
  </si>
  <si>
    <t>C7-9311</t>
  </si>
  <si>
    <t>Verge, Rajagiriya</t>
  </si>
  <si>
    <t>The Verge Rajagiriya
- Buthgamuwa Road (next to Iconic galaxy)
- penthouse apartment 
- 2130 sqft 
- 3 bedroo
- 2 toilets
- 9th floor 
- seperate parking and lift entrance 
- 2 car parks 
- Maids room 
- swimming pool
- rooftop
- mini gym
79 mil (Negotiable)</t>
  </si>
  <si>
    <t>C7-9312</t>
  </si>
  <si>
    <t>Ben &amp; Nancy Tower, No.28,Ramakrishna Road, Col-06</t>
  </si>
  <si>
    <t xml:space="preserve">Apartment for Sale in Col-06
4 Bedroom
3 Washroom 
1305 sqft 
6th floor 
Sea View
60 Million </t>
  </si>
  <si>
    <t>C7-9313</t>
  </si>
  <si>
    <t>Celistial Travels And Tours</t>
  </si>
  <si>
    <t>Galle road, Colombo 3</t>
  </si>
  <si>
    <t xml:space="preserve">City and Ocean view </t>
  </si>
  <si>
    <t xml:space="preserve">03 Bedroom Apartment for Sale in Address 606 Colombo 3.
- 3 Bedroom 
- 2 Bathroom
- Separate maids room and toilet 
- 1670 square feet 
- 100% fully furnished and ready to move in
- 36th Floor
- City and Sea view 
- ⁠24/7 security
- ⁠24/7 lobby and receptionists
Amenities: 
- Multiple pools and Jacuzzi
- Large gym
- Game room
- Squash court
- Garden floor and kids area
- Tabel tennis
- ⁠Easy access to service lift
- ⁠Easy access to Garbage chute
- ⁠Daily cleaning service 
Special features:
- Touch lights
- Centralised AC + fan
- Centralised gas
- Lights can be controlled via App and touch panel 
- Touch sensor backlit lights for dressing tables
- Valentino Italy mattresses and pillows with "always cool" surface
- High thread count soft bamboo bedding items
- Outdoor chairs
- Separate outdoor section to dry clothes
- Open kitchen
- 2 door fridge and washing machine provided
- Premium finished bathrooms and toilets
- Easy access night lights behind the bed
- 2 Writing tables
- ⁠6 High speed elevators
169  Million (negotiable)
</t>
  </si>
  <si>
    <t>C7-9314</t>
  </si>
  <si>
    <t>Orient Residencies, Jambugasmulla Road, Nugegoda</t>
  </si>
  <si>
    <t xml:space="preserve">Brand New 3 Bed Apartment for Sale at Orient Residencies Jambugasmulla Road,  Nugegoda, 
1608 Sqft
 3 Bedrooms + Maids Room
 3 Bathrooms + Maids Bathroom
 Type E on 5th Floor
 Large Living &amp; dining room
 Balconies for living and all bedrooms
 Kitchen + fully equipped Pantry
 Swimming Pool
Expecting Rs.68 Million </t>
  </si>
  <si>
    <t>C7-9315</t>
  </si>
  <si>
    <t xml:space="preserve">3 Bedroom apartment for sale in On320,Colombo 2.
- 1969 sqft 
- 3 Bedroom
- 3 Bathroom
- above 20th floor
- Tower 2 
- Two Car parks 
- unfurnished 
Apartment upgrades
- Bamboo flooring from Malaysia 
- led ceiling lighting
- upgraded pantry
120 million 
</t>
  </si>
  <si>
    <t>C7-9316</t>
  </si>
  <si>
    <t>Station road Colombo 6</t>
  </si>
  <si>
    <t>Coc &amp; Deed available | 15 Years old | 10,000 Per month maintance fee</t>
  </si>
  <si>
    <t>C7-9317</t>
  </si>
  <si>
    <t>Mr.Suren</t>
  </si>
  <si>
    <t>Sri Sangabo road , Kawdana Dehiwala</t>
  </si>
  <si>
    <t>Sri sangabo Road, Kawdana, Dehiwala. 
Old house with 5 bed rooms,  3 bathrooms,  two access  to house with 5 car parking space.  
Per perch valuation is 4 million ( valuation only for land)
Dehiwala junction- Mount lavinia,  Family super market ( 1km)
Clear deeds</t>
  </si>
  <si>
    <t>C7-9318</t>
  </si>
  <si>
    <t>Atapattu Mawatha - Span Towers Dehiwala</t>
  </si>
  <si>
    <t xml:space="preserve">15 Years old | Coc and Deed available </t>
  </si>
  <si>
    <t>C7-9319</t>
  </si>
  <si>
    <t>Shangri La Colombo Colombo 2</t>
  </si>
  <si>
    <t>USD 1.3 Million | C Type</t>
  </si>
  <si>
    <t>C7-9320</t>
  </si>
  <si>
    <t xml:space="preserve">Mr.Nisal Perera </t>
  </si>
  <si>
    <t>Ambatale road,Kalamulla</t>
  </si>
  <si>
    <t xml:space="preserve">Company accommodation/Restaurant/gust house </t>
  </si>
  <si>
    <t xml:space="preserve">Commercial property for rent in Kalanimulla
Idal for Company Accommodation/Restaurant/Hotel/Office 
● 4000 sqft
● Bedrooms- 5
● Bathrooms-4
● 50 Perches land extend 
● Facing Hanwell main road 
● Large living and dinning
● Large garden with ample parking
Rent -200,000/- per month
</t>
  </si>
  <si>
    <t>C7-9321</t>
  </si>
  <si>
    <t>Mr.Sudharshiny Gopi</t>
  </si>
  <si>
    <t>Kalyani Rd, Colombo 6</t>
  </si>
  <si>
    <t xml:space="preserve">5 Bedroom House for sale in Colombo 6.
● 8.25 perch land extent 
● Upstairs house
● 5 Rooms (2 with attached bathroom)
● 2 more bathrooms (1 with hot water)
● 1 Servant bathroom
● Garage- Parking for 2 vehicle
● Can park 1 more vehicle outside
90 million negotiable 
</t>
  </si>
  <si>
    <t>C7-9322</t>
  </si>
  <si>
    <t>Ziath</t>
  </si>
  <si>
    <t>Windsor Tower, Dehiwala</t>
  </si>
  <si>
    <t>Apartment available for rent in Dehiwala.
3 Bedrooms.
2 toilets.
1200 sq feet
All rooms face Indian Ocean.
Fully Furnished.
Airconditioned.
Rental Rs 210,000 per month.
3 months deposit.</t>
  </si>
  <si>
    <t>C7-9323</t>
  </si>
  <si>
    <t>Wathsula</t>
  </si>
  <si>
    <t>Santorini, Negombo</t>
  </si>
  <si>
    <t>Fully furnished apartment for sale In Negombo,
3 Bedroom 
2 washroom 
1105 sqft
42 Million</t>
  </si>
  <si>
    <t>C7-9324</t>
  </si>
  <si>
    <t xml:space="preserve">Santorini Apartments, Negombo </t>
  </si>
  <si>
    <t xml:space="preserve">Fully furnished apartment for rent In Negombo,
3 Bedroom 
2 washroom 
1105 sqft
230,000.00 per month </t>
  </si>
  <si>
    <t>C7-9325</t>
  </si>
  <si>
    <t>Ms.Archala</t>
  </si>
  <si>
    <t>Maha Vidyalaya mawatha, Colombo 13</t>
  </si>
  <si>
    <t xml:space="preserve">3 Bedroom apartment for sale in Colombo 13.
■ Golden towers apartment 
Next to Asian hardware building near the clock tower
•3 Bedrooms with balcony 
•3 Bathrooms ( including servant bathroom) 
•1 kitchen with balcony 
•1 pooja room 
•1 store room 
•Living room with dining area 
•24 hours security 
•No water or power cut 
•Maintenance charges 15,000/=
•Well supervised management cleaning services 
•Private parking slot allocated for the house 
•Car wash slot 
•For any repair services for eg : electrical etc management has an employee available at the apartment 24/7
•Surveillance cameras 
•1800sq.
•transformer and generator available at the apartment 
•7th floor ( full city and harbor view )
With furnitures - Sixty-five million (65,000,000)
Without furnitures - Sixty-two million (62,000,000), negotiable only if the buyers are interested
</t>
  </si>
  <si>
    <t>C7-9326</t>
  </si>
  <si>
    <t xml:space="preserve">Mrs.Priyank </t>
  </si>
  <si>
    <t xml:space="preserve">BRAND NEW AND FULL FURNITURE APARTMENT FOR SALE IN TRIZEN-COLOMBO 2.
Ownership and documents - Clear
Ready to move - Yes
Apartment status - Fully Furnished apartment
Tower - 02
Floor level - Above 35
View - City view
Apartment type - A1 (Layout)
SQFT - 480
Fully Air Conditioned - Yes
Living and dining area - Yes
Balcony - Yes
Number of bedrooms - 01
Number of washrooms - 01
Kitchen and pantry - Yes
Parking space - Yes
Expected selling price - LKR 57M negotiable
</t>
  </si>
  <si>
    <t>C7-9327</t>
  </si>
  <si>
    <t>Mr.Dilp Sanjaya</t>
  </si>
  <si>
    <t xml:space="preserve">Aniyakanda road,Kandana </t>
  </si>
  <si>
    <t xml:space="preserve">Brand new Two-storey Luxury House for Sale in Kandana 
Property Overview:
🔸Land Area: 6 Perch
🔸House Size: 2900 Sqft
🔸Price: 35,000,000.00 (Negotiable)
Proximity: 
🔸5 minutes to kandana, nagoda and ragama 
🔸5 minutes to Kerawalapitiya Highway Entrance
House Layout: 
🔸Upstairs - 3 Bedrooms, including a luxurious master bedroom with an attached 2 bathroom
🔸Downstairs - 1 Bedroom and bathroom
🔸Modern Pantry 
🔸Living Room 
🔸Tv lounge 
🔸Dining Hall 
🔸Kitchen with Pantry Cupboard
🔸Servent Bathroom 
🔸Parking space for 2 vehicles 
</t>
  </si>
  <si>
    <t>C7-9328</t>
  </si>
  <si>
    <t>63 Galle road Colombo 4</t>
  </si>
  <si>
    <t xml:space="preserve">coc available , lift 6 floors , 5 car park , Generator </t>
  </si>
  <si>
    <t>C7-9329</t>
  </si>
  <si>
    <t xml:space="preserve">19000 sqft Warehouse for rent in Pamunugama. 
IDEAL FOR FERTILIZER පොහොර
40 feet road access 
Container parking 
Close to Marine oil, Kandana Town 
Easy access to Ja-Ela Highway entrance 
Rs.100/- per sqft 
6/12 months advance 
HALF MONTH BROKERAGE FEE APPLIE 
</t>
  </si>
  <si>
    <t>C7-9330</t>
  </si>
  <si>
    <t xml:space="preserve">5400 SQFT Warehouse  Available for Rent at Welisara 
* Located in Welisara
* 39 perch land
* Warehouse Size 5400 SQFT 
* Parking Space available 
* ⁠Office space 
* ⁠washrooms
* CCTV Camera
* Fire safety 
* ⁠Flood free area 
* 800M to Colombo Main road 
* 700M to Ragama Main road 
* 15KM Colombo port
* ⁠10 minutes to Kerawalapitiya highway 
* 20 Feet Container Access 
* Suitable for Storage Purposes 
Rs.118/- per sqft 
Deposit 6 Months
HALF MONTH BROKERAGE FEE APPLIE 
</t>
  </si>
  <si>
    <t>C7-9331</t>
  </si>
  <si>
    <t xml:space="preserve">7000 sqft Warehouse for rent in Ja Ela 
40 feet road access 
40 perches land extend 
7 Parking spaces 
4 Bathrooms 
Easy access to Ja-Ela Highway entrance 
Rs.770,000/- per month 
HALF MONTH BROKERAGE FEE APPLIE 
</t>
  </si>
  <si>
    <t>C7-9332</t>
  </si>
  <si>
    <t xml:space="preserve">Hena road,Mount Lavinia </t>
  </si>
  <si>
    <t xml:space="preserve">Office space/IT Company/Any kind of commercial purposes 	</t>
  </si>
  <si>
    <t xml:space="preserve">1000 sqft office space for Rent in Mount Lavenia. 
Hena road,Mount Lavinia 
● 1000sqft Area 300 meters
● 2nd floor 
● 5 Rooms
● 2 attached bathroom 
● Master bedroom
● 1 Common bathroom 
● Living room 
● Kitchen 
● Rooftop area 1000sqft
Rs. 120,000/ per month 
6 month key money needed
</t>
  </si>
  <si>
    <t>C7-9333</t>
  </si>
  <si>
    <t>Mr.Deshika</t>
  </si>
  <si>
    <t>No. 77 park street colombo 02</t>
  </si>
  <si>
    <t xml:space="preserve">3,450 SQFT OFFICE SPACE FOR RENT – COLOMBO 02
📍 Prime location in the heart of Colombo 02 – ideal for corporate offices
Property Details:
Total Area: 3,450 sq.ft
Parking: 3 reserved slots
Rental Rate: Rs. 325 + taxes per sq.ft
Security Deposit: 3 months’ rent (refundable)
Payment Terms: Quarterly
Minimum Lease Period: 2 years
A premium office space offering convenience, accessibility, and a professional environment suitable for corporate operations.
Total rental amount: 112150/-
</t>
  </si>
  <si>
    <t>C7-9334</t>
  </si>
  <si>
    <t xml:space="preserve">Agent Ali </t>
  </si>
  <si>
    <t>C7-9335</t>
  </si>
  <si>
    <t>C7-9336</t>
  </si>
  <si>
    <t>C7-9337</t>
  </si>
  <si>
    <t>Agnet Jeson</t>
  </si>
  <si>
    <t xml:space="preserve">Rodney Street </t>
  </si>
  <si>
    <t xml:space="preserve">
- ⁠12 Perches (6 Perches bare land with a foundation to build - Approved plan)
- ⁠15ft Private Rd (3 Houses) Opposite the Postgraduate Institute of Medicine 
- ⁠Monthly Rental - 400,000
Unit 1 (Upstairs) - 1,200 Sqft | 3 Bedrooms &amp; 2 Bathrooms, Living, Dining &amp; Pantry
Unit 2  (Downstairs) - 1,000 Sqft | 2 Bedrooms &amp; 2 Bathrooms, Living, Dining &amp; Pantry
</t>
  </si>
  <si>
    <t>C7-9338</t>
  </si>
  <si>
    <t>Agent Jeson</t>
  </si>
  <si>
    <t>- 50 meters to the Nawala Bridge
- ⁠10.4 Perches (Bare Square Land)
- ⁠Facing two 20ft Roads</t>
  </si>
  <si>
    <t>C7-9339</t>
  </si>
  <si>
    <t xml:space="preserve">Jambugasmulla Mawatha </t>
  </si>
  <si>
    <t xml:space="preserve">- ⁠17.78 Perches | Building is on 5.2 Perches (Have 12 Perches of Garden Space)
- 3 Unit Apartment
- ⁠20ft Road Access
- ⁠Parking for 10 Vehicles
- ⁠Rental Income - 600,000 (Per month)
- Apartment 1 (Ground F) - 1,084 Sqft | Living, Dining, Kitchen, 3 Bedrooms &amp; 2 Bathrooms, Maids Bathroom &amp; Storeroom
- Apartment 2 (1st F) 
 &amp; Apartment 3 (2nd F) 
1,300 Sqft | Living, Dining, Kitchen, 3 Bedrooms &amp; 2 Bathrooms, Maids Bedroom &amp; Storeroom
</t>
  </si>
  <si>
    <t>C7-9340</t>
  </si>
  <si>
    <t>Railway Avenue</t>
  </si>
  <si>
    <t>- 1.5KM to the Nugegoda Flyover 
- ⁠20 Perches (Bare Land)
- ⁠Dual 20ft Access Road</t>
  </si>
  <si>
    <t>C7-9341</t>
  </si>
  <si>
    <t xml:space="preserve">- 50 meters to Hill Street &amp; 1.3KM to the Dehiwala Flyover
- ⁠18 Perches | BANK APPROVED Property
- ⁠Single Story House - 3 Bedrooms &amp; 2 Bathrooms 
- ⁠3 Story Structure - Half Built
- ⁠15ft Road Access
</t>
  </si>
  <si>
    <t>C7-9342</t>
  </si>
  <si>
    <t>Wikrama Liyanarachchi</t>
  </si>
  <si>
    <t>House for sale in Battaramulla
21 Perch
5 bedroom 
5 washroom 
6500 sqft 
Servant room &amp; washroom 
Driver room 7 washroom 
7 vehicles can park
350 Million (Nego)</t>
  </si>
  <si>
    <t>C7-9343</t>
  </si>
  <si>
    <t xml:space="preserve">Kollupitiya </t>
  </si>
  <si>
    <t xml:space="preserve">2nd Block from Galle road, land side , 45ft frontage </t>
  </si>
  <si>
    <t>C7-9344</t>
  </si>
  <si>
    <t>Ms.Maureen</t>
  </si>
  <si>
    <t>Maintained fee - 40,000 Monthly - Tower 2</t>
  </si>
  <si>
    <t>C7-9345</t>
  </si>
  <si>
    <t>Moor road Colombo 6 - JPKL</t>
  </si>
  <si>
    <t xml:space="preserve">Coc available </t>
  </si>
  <si>
    <t>C7-9346</t>
  </si>
  <si>
    <t>Stratford Avenue Colombo 6</t>
  </si>
  <si>
    <t xml:space="preserve">8.5 Million per perch . 20ft road , 70ft Frontage </t>
  </si>
  <si>
    <t>C7-9347</t>
  </si>
  <si>
    <t>Shehara</t>
  </si>
  <si>
    <t>Trizen apartment, Col-02</t>
  </si>
  <si>
    <t xml:space="preserve">Apartment for sale in Trizen
1 bedroom 
1 washroom 
537 sqft 
fully furnished 
53 Million </t>
  </si>
  <si>
    <t>C7-9348</t>
  </si>
  <si>
    <t xml:space="preserve">Mr.Amarathunga </t>
  </si>
  <si>
    <t xml:space="preserve">
Number 1 A Kandawatta Terece Nugegoda </t>
  </si>
  <si>
    <t xml:space="preserve">Kandawatta Terece Nugegoda </t>
  </si>
  <si>
    <t>C7-9349</t>
  </si>
  <si>
    <t>Mr.Eliezen</t>
  </si>
  <si>
    <t>Keyzer Street, Colombo 11</t>
  </si>
  <si>
    <t xml:space="preserve">Office Space for Rent – Pettah Keyzer Street Colombo 11.
office unit available for rent in the heart of Pettah.
✨ 1000 sq. ft. per unit
✨ 2nd Floor
✨ 2 attached washroom
✨ 24-hour security
✨ Elevator access
Ideal for businesses looking for a convenient and secure workspace in a prime commercial location.
Rental amount: 213,303/-per month 
Refundable Deposit: 1,485,000/-
HALF MONTH BROKERAGE FEE APPLIE 
</t>
  </si>
  <si>
    <t>C7-9350</t>
  </si>
  <si>
    <t xml:space="preserve">The Verge Rajagiriya </t>
  </si>
  <si>
    <t xml:space="preserve">Buthgamuwa Road (next to Iconic galaxy) | penthouse apartment | separate parking and lift </t>
  </si>
  <si>
    <t>C7-9351</t>
  </si>
  <si>
    <t>C7-9352</t>
  </si>
  <si>
    <t xml:space="preserve">Daya road Colombo 6 - Coral Mansion </t>
  </si>
  <si>
    <t xml:space="preserve">16,000 Maintenance  fee . 6 Months advance . Half month agent fee applicable .
Do not publish </t>
  </si>
  <si>
    <t>C7-9353</t>
  </si>
  <si>
    <t>Mr. Shamitha Mutucumarana</t>
  </si>
  <si>
    <t xml:space="preserve">30 vehicle parking slots 
7500 Sqft Building, 12 Years old 
12800 Sqft Building Unused 
</t>
  </si>
  <si>
    <t>C7-9354</t>
  </si>
  <si>
    <t xml:space="preserve">97 Sri Dharmarama Mawatha </t>
  </si>
  <si>
    <t>Facing Sri Dharmarama Road. Off baseline road.</t>
  </si>
  <si>
    <t>C7-9355</t>
  </si>
  <si>
    <t>Mrs. Begum Ghany</t>
  </si>
  <si>
    <t xml:space="preserve">Sri Sarnangara road </t>
  </si>
  <si>
    <t>Maintenance fee  8k</t>
  </si>
  <si>
    <t>C7-9356</t>
  </si>
  <si>
    <t xml:space="preserve">Mr Rohan Dassanayake </t>
  </si>
  <si>
    <t>C7-9357</t>
  </si>
  <si>
    <t>No.33, Bosswell Place, Col-06</t>
  </si>
  <si>
    <t xml:space="preserve">Apartment for sale in Col-06
3 bedroom 
2 washroom 
1350 sqft 
Sea view 
20 years old 
6th floor 
45 Million </t>
  </si>
  <si>
    <t>C7-9358</t>
  </si>
  <si>
    <t xml:space="preserve">Mr Senake </t>
  </si>
  <si>
    <t xml:space="preserve">Canterbury country Club (Gated Residency) Kahathuduwa </t>
  </si>
  <si>
    <t>01</t>
  </si>
  <si>
    <t xml:space="preserve">Unfurnished 39.5 million 
Fully Furnished 42 million </t>
  </si>
  <si>
    <t>C7-9359</t>
  </si>
  <si>
    <t xml:space="preserve">Mr. Asanda Guruge </t>
  </si>
  <si>
    <t xml:space="preserve">Kirulapone </t>
  </si>
  <si>
    <t xml:space="preserve">Facing Main road </t>
  </si>
  <si>
    <t>C7-9360</t>
  </si>
  <si>
    <t>Mr. Rohan</t>
  </si>
  <si>
    <t xml:space="preserve">Robert Drive, Kirulapone </t>
  </si>
  <si>
    <t>C7-9361</t>
  </si>
  <si>
    <t xml:space="preserve">Mr. Vally Mohamed </t>
  </si>
  <si>
    <t xml:space="preserve">457/12 Millagahawatta lane, Nawala </t>
  </si>
  <si>
    <t>The structure is very old. but fully renovated in 2013. floor/ roof everything 
Coc is 2014</t>
  </si>
  <si>
    <t>C7-9362</t>
  </si>
  <si>
    <t>Mr Dimitri Senanayake</t>
  </si>
  <si>
    <t>Paragon residences</t>
  </si>
  <si>
    <t>C7-9363</t>
  </si>
  <si>
    <t xml:space="preserve">Mr.Dilshad &amp; Isham </t>
  </si>
  <si>
    <t>43/11 T2 - Kelsey Homes Pepliyana</t>
  </si>
  <si>
    <t>Maids Room, Garden Space, Store room</t>
  </si>
  <si>
    <t xml:space="preserve">350 Meters Pepliyana road. Highly residential area </t>
  </si>
  <si>
    <t>C7-9364</t>
  </si>
  <si>
    <t xml:space="preserve">9000 Sqft Warehouse for rent in Ragama 
40 feet container access 
Easy access to Ragama Town, Colombo City, Katunayake 
Rs.100/- per month 
6 month Advance 
HALF MONTH BROKERAGE FEE APPLIE 
</t>
  </si>
  <si>
    <t>C7-9365</t>
  </si>
  <si>
    <t>Mr.Asoka Jayaweera</t>
  </si>
  <si>
    <t xml:space="preserve">Badulla road,Nuwara Eliya </t>
  </si>
  <si>
    <t xml:space="preserve">Villa/Bungalow </t>
  </si>
  <si>
    <t xml:space="preserve">Income-Generating Luxury Villa / Bungalow for Sale – Nuwara Eliya
Prime Location:
Situated along the Badulla–Nuwara Eliya Road, just 5 minutes’ drive from Gregory Lake towards Hakgalla, offering a peaceful and scenic environment.
Property Details
Land Extent: 12 Perches
Built-Up Area: 3,000 sq. ft.
COC Available
4 Luxury En-suite Bedrooms
King-size beds
Modern attached bathrooms
Hot &amp; cold water system
Features &amp; Amenities
Spacious and fully furnished living &amp; dining areas
Television in common areas
Fully equipped pantry &amp; kitchen
Large open terrace on the 1st floor with breathtaking views of:
Katumana Forest Reserve
Hakgalla Botanical Garden area
Piduruthalagala mountain range
24-hour chef service
Separate driver accommodation
Free Wi-Fi
Well-maintained and currently operating as a hospitality business
Business Potential
Ongoing income-generating property
Average monthly income: Rs. 300,000
Reservations handled on a first-come, first-served basis, subject to availability
Price Rs. 135 Million
(Includes ongoing business)
An ideal investment for those looking for a luxury holiday villa, boutique accommodation, or high-return tourism business in Nuwara Eliya.
</t>
  </si>
  <si>
    <t>C7-9366</t>
  </si>
  <si>
    <t xml:space="preserve">House For Sale In Nawala,Koswatha. 
* Luxury house located at De Melwatha Road,Nawala. 
* 15 perches 
* Five story House. 
* 11 Rooms.
* 06 rooms have attached  bathrooms. 
* 04 Separate Bathrooms. 
* Servant accommodation available. 
* Five vehicle parking garage space.
* Road is also available for vehicle parking. 
* Separate staircase  entrance from in and outside. 
*  20 feet Road. 
* 50m to 176 bus route 
* 800m to Gateway School. 
* 100m for Keels Super and Cargils Food City.
* 100m for Bank and Solis reception hall.
* 2km for Narahenpita Economical Centre.
* 2km for Asiri Surgical,Nine Wells,Oasis hospitals.
* 5-minute distance for Rajagiriya and Nugegoda area.
* Suitable for residence,boarding house,guest house,Office or any other.
** Also have ongoing lease agreement for 5 years.For home stay and restaurant. Starting from Rs.400,000 per month and it's increasing for every year.
Price : Rs.170 Million
</t>
  </si>
  <si>
    <t>C7-9367</t>
  </si>
  <si>
    <t xml:space="preserve">4 Bedroom Apartment for Sale – Barrington Tower, Dehiwala
Brand new apartment 
✅ COC Available
📍 Location: 1st Floor – Sea View | Just 10 minutes’ walk to Mount Lavinia Beach
Apartment Features:
2260 Sqft
4 Bedrooms
4 Bathrooms
Air Conditioning
Cable TV
24-Hour Security
Rooftop Garden
Swimming Pool &amp; Baby Pool
Gymnasium
BBQ Area
Fire Detection System
Lift Access
Garbage Removal
Backup Generator
Enjoy the convenience of being minutes away from Mount Lavinia Beach, surrounded by a vibrant mix of seafood restaurants, stylish bars, and cozy cafes.
Price: LKR 81 Million
	</t>
  </si>
  <si>
    <t>C7-9368</t>
  </si>
  <si>
    <t>Mr.Fairoiz ( Golden Tower Recidencese )</t>
  </si>
  <si>
    <t xml:space="preserve">Luxury ongoing Apartment for sale in Station Road, Wellawatta. 
● 3 Bedroom
● 2 Washroom 
● 3-phase electricity 
● Gymnasium 
● Infinity pool 
● Rooftop Garden 
● Hot water 
● Teak pantry cupboards 
● 01 Parking 
● Sea &amp; City view 
Unit A - 1490 sqft - 46,000 LKR/sqft 
Unit B - 1290 sqft  - 46,000 LKR/ sqft 
Unit C - 1620 sqft  - 47,00p LKR/sqft 
</t>
  </si>
  <si>
    <t>C7-9369</t>
  </si>
  <si>
    <t xml:space="preserve">Agent Ameer </t>
  </si>
  <si>
    <t xml:space="preserve">6 Bedroom house for sale in Dehiwela.
Located in Malwatta Road 
15.5 perches
6 spacious bedrooms
2 attached bathrooms
1 common to 3 bedrooms which is very near to rooms
4 vehicles parking space
 Camara fixed
Walking distance to galle Road
 Windows and doors
 made out of Burma teak.
We want to migrate to Autralia, its a very beautiful house.
price 110 million 
</t>
  </si>
  <si>
    <t>C7-9370</t>
  </si>
  <si>
    <t xml:space="preserve">Mr.Ismeth Mohamed </t>
  </si>
  <si>
    <t xml:space="preserve">Thakshala Uyana </t>
  </si>
  <si>
    <t xml:space="preserve">2 Bedroom private apartment for rent in Battaramulla.
2 Bedroom
2 Washroom 
2 Parking space 
Fully Furnished 
2000 sqft 
A well-maintained Apartment located in a quiet residential area of Thaksala Garden Road, Battaramulla, offering convenience and comfort with easy access to essential amenities.
The property features two spacious bedrooms with attached bathrooms, a comfortable sitting area, and a dining area with pantry. An added highlight is the large open terrace ideal for relaxation or entertainment. Parking is available for two vehicles.
Situated close to banks, supermarkets, hospitals, and restaurants, this property is perfect for families or professionals seeking a peaceful yet well-connected living space.
Rental Options:
Fully Furnished: Rs. 100,000 per month (Negotiable)
Semi-Furnished: Rs. 75,000 per month
Lease Details:
Minimum lease period: 1 year
Refundable deposit: 4 months
Advance payment: 1 month
Available: Immediately
</t>
  </si>
  <si>
    <t>C7-9371</t>
  </si>
  <si>
    <t>Mr.Richie</t>
  </si>
  <si>
    <t>4/1 4th floor, 
42 Residencies
42, Kothelawela Av
Colombo 4</t>
  </si>
  <si>
    <t xml:space="preserve">Stunning Direct Ocean View Apartment for Sale – Colombo 04
📍 Location: Kotelawala Avenue, Colombo 04
Size: 1,500 Sq. Ft
Bedrooms: 3
Bathrooms: 2 + Maid’s Toilet
Price: Rs. 85 Million
Property Description:
Experience luxurious coastal living with this stunning direct ocean view apartment located in the heart of Colombo 04. Situated on the highly sought-after Kotelawala Avenue, this spacious 3-bedroom apartment offers breathtaking sea views and premium cityside convenience.
✅ Highlights:
Bright and spacious layout with unobstructed ocean views
3 well-sized bedrooms with ample natural light
2 modern bathrooms + separate maid’s toilet
Contemporary kitchen and open living/dining space
Secure and well-maintained apartment complex
Ideal for families, professionals, or as an investment property
Close proximity to leading schools, hospitals, restaurants &amp; shopping
Enjoy serene sunsets and ocean breezes every day — a rare opportunity in Colombo’s prime residential zone.
</t>
  </si>
  <si>
    <t>C7-9372</t>
  </si>
  <si>
    <t>Mr.Sulaimaan</t>
  </si>
  <si>
    <t>Orwell residencies - Colombo 3</t>
  </si>
  <si>
    <t>C7-9373</t>
  </si>
  <si>
    <t>Dharmapala Place Rajagiriya</t>
  </si>
  <si>
    <t>5 storied building with double rooftops Seperate lift access to all floors 8 passenger lift Ground floor dedicated for parking Comfortably for 12 vehicles + 
30ft wide road access Leading to driveway Specious common areas All floors have a great skyline of the city view 16000 ++sq ft Flexibility of the floor plan according to requirement -Walking distance from Rajagiriya main Bus halt 
Rental: 3.2 Million LKR</t>
  </si>
  <si>
    <t>C7-9374</t>
  </si>
  <si>
    <t>Thimbrigassaya Colombo 5</t>
  </si>
  <si>
    <t>Size: 21.5 perches, with additional bonus reservation space.
Existing Structure: There is an existing, livable house on the property, which could be used for temporary occupation, rental income, or renovation.
Shape &amp; Access: 65+ Ft Land Frontage. It is a rectangular level plot with dual access from two wide residential lanes, offering high efficiency for construction and design flexibility.
15 million per perch</t>
  </si>
  <si>
    <t>C7-9375</t>
  </si>
  <si>
    <t>Mr.Hameed</t>
  </si>
  <si>
    <t xml:space="preserve">Luxury Apartment for Sale – The Address 606, Colombo 03
📍 Prime Sea-View Residence
Property Details
☆ Tower: 02
☆ Floor: 33
☆ Unit: 01
☆ As-Built Area: 2,424.56 sq.ft
☆ Parking: 02 Car Parks
Layout
☆ 03 Bedrooms
☆ 02 Bathrooms
☆ Separate Servant Room
☆ Servant Bathroom
Amenities
☆ Swimming Pool
☆ Fully Equipped Gymnasium
🌊 Stunning Sea View
Asking Price: LKR 195 Million
Ideal for luxury living or high-end investment in the heart of Colombo 03.
</t>
  </si>
  <si>
    <t>C7-9376</t>
  </si>
  <si>
    <t xml:space="preserve">Mr. Roshan Antony </t>
  </si>
  <si>
    <t>04, Tempelers Mawatha, Off Templers Road</t>
  </si>
  <si>
    <t>C7-9377</t>
  </si>
  <si>
    <t>Mr. Mohamed Asik Ridlan</t>
  </si>
  <si>
    <t xml:space="preserve">Abeyekara road, Mt Lavinia </t>
  </si>
  <si>
    <t>C7-9378</t>
  </si>
  <si>
    <t>Mr.Sanath Andradi</t>
  </si>
  <si>
    <t>31/1 2nd Lane Koswatta Nawala</t>
  </si>
  <si>
    <t>Veru Close to Gateway College , Door &amp; Windows jack wood , Entire floor with teak timber , 30ft road</t>
  </si>
  <si>
    <t>C7-9379</t>
  </si>
  <si>
    <t>Agent Dilukshan</t>
  </si>
  <si>
    <t xml:space="preserve">Malalasekara Mawatha </t>
  </si>
  <si>
    <t>C7-9380</t>
  </si>
  <si>
    <t xml:space="preserve">Abdul Caffoor Mawatha </t>
  </si>
  <si>
    <t>C7-9381</t>
  </si>
  <si>
    <t>112/15 Kandawatte Terrace Colombo 5</t>
  </si>
  <si>
    <t>C7-9382</t>
  </si>
  <si>
    <t>Mr Sanjeewa</t>
  </si>
  <si>
    <t>C7-9383</t>
  </si>
  <si>
    <t>Eshan</t>
  </si>
  <si>
    <t xml:space="preserve">Land for sale in Col-07
Land extend-70 Perch
Price-28 Million </t>
  </si>
  <si>
    <t>C7-9384</t>
  </si>
  <si>
    <t>Mr.Masoon</t>
  </si>
  <si>
    <t>23 A Charles Circus Colombo 3</t>
  </si>
  <si>
    <t>C7-9385</t>
  </si>
  <si>
    <t xml:space="preserve">Arathusha Lane Colombo 6 - Victoria Court </t>
  </si>
  <si>
    <t>C7-9386</t>
  </si>
  <si>
    <t>Peterson tower, Havelock City</t>
  </si>
  <si>
    <t>C7-9387</t>
  </si>
  <si>
    <t>on going project</t>
  </si>
  <si>
    <t>C7-9388</t>
  </si>
  <si>
    <t xml:space="preserve">Castle Lane Colombo 4 - Skyline Apartment </t>
  </si>
  <si>
    <t>Large Living Area , Closed Kitchen &amp; Dining Area , All the Rooms Has Balconies - 30 Meter to Galle Road
Common Facilities,  Lift Parking Rooftop,  24-hour Security Services &amp; Backup Generator
COC &amp; Deed Available
6 Years old</t>
  </si>
  <si>
    <t>C7-9389</t>
  </si>
  <si>
    <t xml:space="preserve">Trend Horizon - Bathiya Mawatha Dehiwala </t>
  </si>
  <si>
    <t>SQFT 1300 / Unfurnished | 3 Bedrooms, 2 Bathrooms | Spacious Living &amp; Dining Area 
Pantry Kitchen, Balconies | Two Elevators
Coc Deed On process
(Close to Bathiya Mawatha Mosque)</t>
  </si>
  <si>
    <t>C7-9390</t>
  </si>
  <si>
    <t>Pagoda Road Nugegoda</t>
  </si>
  <si>
    <t xml:space="preserve">Unfurnished. 
20ft dead-end private road and Highly Residential Area.
Well maintained 30 years old house.
Price LKR 52 million Negotiable </t>
  </si>
  <si>
    <t>C7-9391</t>
  </si>
  <si>
    <t xml:space="preserve">Sri Rahula Mawatha Katubedda Moratuwa </t>
  </si>
  <si>
    <t>Location - Sri Rahula Mawatha Katubedda Morattuwa</t>
  </si>
  <si>
    <t>C7-9392</t>
  </si>
  <si>
    <t xml:space="preserve">20.2 Prime Land For sale in Wattala 
Gunathilake mawatha, Mabola 
Highly residential area 
150m to Colombo-Negambo main
Road
Easy access to Wattala highway entrance 
Rs.45 million 
</t>
  </si>
  <si>
    <t>C7-9393</t>
  </si>
  <si>
    <t>Mr Chamatha Kariyawasam</t>
  </si>
  <si>
    <t>2nd floor 
5 rooms, 2 attached bathroom Master bedroom
1 Common bathroom, Living room, Kitchen 
Rooftop area 1000sqft
6-month key money needed</t>
  </si>
  <si>
    <t>C7-9394</t>
  </si>
  <si>
    <t xml:space="preserve">Rajasinha Road </t>
  </si>
  <si>
    <t>C7-9395</t>
  </si>
  <si>
    <t>Ms Chithma</t>
  </si>
  <si>
    <t xml:space="preserve">Rental Income 1.5 million Per Month, Straight Tower </t>
  </si>
  <si>
    <t>C7-9396</t>
  </si>
  <si>
    <t>Mr. Don Sampath</t>
  </si>
  <si>
    <t>0777697514</t>
  </si>
  <si>
    <t xml:space="preserve">Attidiya Kahavita Mawatha </t>
  </si>
  <si>
    <t>C7-9397</t>
  </si>
  <si>
    <t>C7-9398</t>
  </si>
  <si>
    <t>Mr Shawn</t>
  </si>
  <si>
    <t xml:space="preserve">Trend Tower, Allen Avenue </t>
  </si>
  <si>
    <t>C7-9399</t>
  </si>
  <si>
    <t xml:space="preserve">Akuregoda Road, Pelawatta </t>
  </si>
  <si>
    <t xml:space="preserve">House or any kind of commercial purposes </t>
  </si>
  <si>
    <t xml:space="preserve">Beautifully Valuable House for Sale
Akuregoda Road, Pelawatta
An elegant Mediterranean–farmhouse style, architect-designed property located on the main road, offering excellent visibility and accessibility. Ideal for Showroom, Restaurant, Office Space, Bank, or Luxury Residence.
📍 Prime Location
Just next to Army Headquarters – Akuregoda
Main road facing with 60 ft road frontage
60 ft wide road access
● Property Details
Land extent: 12 Perches
Total area: 2,500 sq.ft
Two-storey house
3 Bedrooms
3 Washrooms
Spacious sitting room
Separate large dining area
TV room
Loft apartment on upper floor with mini kitchen
Wet &amp; dry kitchen areas
Maid’s room with attached bathroom
Garden area at both front and rear
Price: LKR 105 Million
Negotiable
Ideal investment for both commercial and residential use in a rapidly developing prime area.
</t>
  </si>
  <si>
    <t>C7-9400</t>
  </si>
  <si>
    <t>Agent Ananda Ganagoda</t>
  </si>
  <si>
    <t xml:space="preserve">2 Bedroom Apartment for Sale in Colombo 4.
Located in Duplication Road, Premier Premiere Pacific.
2 Bedroom
2 Washroom 
Fully Furnished 
Air-conditioned 
Sea view 
9th floor 
1158 sqft 
Asking Price: 48 million 
</t>
  </si>
  <si>
    <t>C7-9401</t>
  </si>
  <si>
    <t xml:space="preserve">Es Fernando Mawatha - Colombo 6 - Kurinchi homes </t>
  </si>
  <si>
    <t>C7-9402</t>
  </si>
  <si>
    <t xml:space="preserve">Dudley senanayake Mawatha Dehiwala - Sunflower Court </t>
  </si>
  <si>
    <t>C7-9403</t>
  </si>
  <si>
    <t xml:space="preserve">Mr.Karunarathne </t>
  </si>
  <si>
    <t>21 Marys road Colombo 4</t>
  </si>
  <si>
    <t>3000 sqft 
3 rooms | 3 Bathrooms | Hall | Pantry area | Garden space | 3 Car parks 
Mary's road 
Ideal for the office , Saloon etc
Price per month - LKR 450,000
Note- Half month agent fee applicable</t>
  </si>
  <si>
    <t>C7-9404</t>
  </si>
  <si>
    <t xml:space="preserve">Mr Ranjan David </t>
  </si>
  <si>
    <t>37 Sagara Road, Colombo 04</t>
  </si>
  <si>
    <t>foreigners only</t>
  </si>
  <si>
    <t>C7-9405</t>
  </si>
  <si>
    <t>Ms.Indra/Anil</t>
  </si>
  <si>
    <t xml:space="preserve">SUPER VALUABLE HOUSE FOR SALE – BATTARAMULLA TOWN
Near Waters Edge 
📍 Located in a Private, Highly Residential Area
IDEAL FOR INVESTMENT PURPOSE 
● Property Details:
15.5 perch land extends 
6 Bedrooms
4 Washrooms
2,500 sq.ft
3-Storey House
5 Parking Slots
3 A/C Rooms
Maids Toilet 
Ground floor Tiled
Garden space 
20 ft Road Access
Prime Location Advantages:
100m to Colombo–Battaramulla Main Road
300m to Battaramulla Junction
Walking distance to:
Diyatha Uyana
Department of Immigration &amp; Emigration
Consular Affairs Division – Ministry of Foreign Affairs
Ministry of Public Security &amp; Parliamentary Affairs
Sethsiripaya Office Complex
Asking Price:
Rs. 11.5 million per perch
Total value: 178,250,000/-
Negotiable after inspection
</t>
  </si>
  <si>
    <t>C7-9406</t>
  </si>
  <si>
    <t>Emperor Apartment</t>
  </si>
  <si>
    <t>Two bedroom apartment for sale in the Emperor at Crescat City.
- 1100 Sq.ft.
- Facing Galle Face and the sea.
- 12th floor.
- Recently fully re-furnished.
Expected price: Rs 89m - Slightly negotiable.</t>
  </si>
  <si>
    <t>C7-9407</t>
  </si>
  <si>
    <t xml:space="preserve">Cinnamon Life Residencies </t>
  </si>
  <si>
    <t>𝗣𝗲𝗻𝘁𝗵𝗼𝘂𝘀𝗲 𝗳𝗼𝗿 𝘀𝗮𝗹𝗲 𝗮𝘁 𝗖𝗶𝗻𝗻𝗮𝗺𝗼𝗻 𝗟𝗶𝗳𝗲 𝗥𝗲𝘀𝗶𝗱𝗲𝗻𝗰𝗶𝗲𝘀.
- 3291 sq. ft.
- 41st floor
- 4 bedrooms with attached toilets
- Maid's room and toilet
- Fitted with all electrical appliances
- Fully furnished
- Penthouse type with best views
Expected Price: LKR 485m</t>
  </si>
  <si>
    <t>C7-9408</t>
  </si>
  <si>
    <t>Ms Navodhi</t>
  </si>
  <si>
    <t xml:space="preserve">Nanthaminthra place </t>
  </si>
  <si>
    <t>C7-9409</t>
  </si>
  <si>
    <t>Mr.Avishka</t>
  </si>
  <si>
    <t>188/2 Peter D Perera Mawatha , off Dutugamnu street Kohuwala</t>
  </si>
  <si>
    <t>C7-9410</t>
  </si>
  <si>
    <t>Mr.Eshan De Silva</t>
  </si>
  <si>
    <t>C7-9411</t>
  </si>
  <si>
    <t>Agent Abdul Haq</t>
  </si>
  <si>
    <t xml:space="preserve">Apartment for sale in Citadel Colombo 3.
☆ 10th Floor
☆ 3 Bedroom
☆ 2 Washroom 
☆ Furnished 
☆ 1800 sqft 
☆ City view 
☆ Separate entrance for maid
☆ Maid room &amp; bath
☆ Pool &amp; Gym included 
Selling price - 77 million 
Negotiable 
</t>
  </si>
  <si>
    <t>C7-9412</t>
  </si>
  <si>
    <t xml:space="preserve">Jeswel place,Nugegoda </t>
  </si>
  <si>
    <t xml:space="preserve">Luxury 2-Storey House for sale in Mirihana-Nugegoda.
An elegant 4-bedroom | 4-bathroom luxury home set on 19.33 perches, located in one of Mirihana’s most secure and prestigious neighborhoods.
* Property Highlights:*
* 2950 sq.ft two-storey house
* Spacious 3rd-floor rooftop terrace – ideal for entertaining or relaxing
* Beautiful courtyard &amp; private back garden
* Solar powered – energy efficient living
* Thoughtfully designed modern layout
* Prime Location – Mirihana*
* Situated along Soma Thalagala Road &amp; Jeswell Place
* Surrounded by VIP residences
* High-security area
* Not affected by recent flooding
* Price: Rs. 160 Million*
A rare opportunity to own a luxury family home in a highly sought-after, safe, and peaceful residential enclave.
</t>
  </si>
  <si>
    <t>C7-9413</t>
  </si>
  <si>
    <t xml:space="preserve">Luxury 2 Bedroom Apartment For sale in Fairway Battaramulla.
☆ 2 Bed Rooms
☆ 2 Washrooms 
☆  840 Sqft 
☆ 12th floor 
☆ Fully furnished 
☆ Living Room
☆ Pantry with Fitted Pantry cupboards 
☆ Cooker with HOB
☆ Central Gas system 
☆ Balcony with Mini Garden 
☆ Generator Backed Up
☆ Air Conditioned
☆ Energy Saving LED Lights
☆ UPVC Framed Windows
☆ 1 Reserved Parking Slot
❖Common Facilities:
❖Swimming Pool
❖Gymnasium 
❖Roof Top Garden
❖Car Washing Bay
❖Games Room
❖Multifunctional Hall
❖Kids Pool
❖Conveniently Located in Koswatta - Battaramulla Main Road. 
❖Walking Distance to Banks supermarkets, Schools, Restaurants etc 
● Currently being rented lease agreement expiring in April 
Rs 46.5mn
Rs. 46.5 million 
</t>
  </si>
  <si>
    <t>C7-9414</t>
  </si>
  <si>
    <t>Mr.Tarinda Ratnapala</t>
  </si>
  <si>
    <t>Joseph Dias Mawatha, Colombo 15</t>
  </si>
  <si>
    <t xml:space="preserve">
17.26 perches Prime Land for Sale in Colombo 15
Ideal for Investment or Residential Use
📍 Location: (Just 50m from Sathutu Uyana)
☆ Land Size: 17.26 Perches
☆ Perfect for: Residential / Investment
☆ Road Access: 10-12 ft Carpeted Road
☆ Clear Deeds &amp; Legal Documents
☆ Key Features:
✅ Prime Location – Easy access to Colombo city center and major highways.
✅ Close proximity to schools, hospitals, supermarkets, and main roads
✅ High appreciation value – Excellent investment opportunity.
✅ Well-Connected – Close to Colombo Port, Fort, and Pettah; multiple bus routes &amp; railway access
✅ Educational Institutions – Near leading schools like St. Benedict’s College, Good Shepherd Convent, and St. Mary’s College
✅ Healthcare Facilities – Close to hospitals such as National Hospital, Lanka Hospitals, and private clinics
✅ Commercial &amp; Shopping Hubs – Easy reach to Pettah wholesale markets, supermarkets, and shopping malls
✅ Recreational Spaces – Close to Sathutu Uyana, Crow Island Beach Park, and Mutwal Harbour
✅ Safe &amp; Developing Area – Increasing demand for real estate with new developments and infrastructure projects
Price: Total LKR 46 Million (Negotiable)
</t>
  </si>
  <si>
    <t>C7-9415</t>
  </si>
  <si>
    <t xml:space="preserve">Showroom/Restaurant/Hotel/Shopping centre </t>
  </si>
  <si>
    <t xml:space="preserve">SUPER VALUABLE PROPERTY FOR SALE – MOUNT LAVINIA JUNCTION 
📍 Prime Location – Mount Lavinia Junction
One of the most prestigious and high-demand commercial areas in Colombo.
● Property Features:
• 6 perches land
• Approved for 5-storey development building
• Facing the main road
• Income-generating property
• COC available
Asking Price: Rs. 89.5 million (Negotiable)
Golden investment opportunity with excellent rental potential!
</t>
  </si>
  <si>
    <t>C7-9416</t>
  </si>
  <si>
    <t xml:space="preserve">Mr Harsha Goonethilleka </t>
  </si>
  <si>
    <t xml:space="preserve">Frances Road </t>
  </si>
  <si>
    <t xml:space="preserve">Floor area approx. 20000+ sq.fts 
Two-storey building 6 apartments 
Ground floor - 2 apartments:
1st apartment - 3 bedrooms, 2 bathrooms, dining &amp; Living and Pantry
2nd apartment – 3 bedrooms, 3 bathrooms, and a living area
1st floor 4 apartments 
1st apartment – 5 bedrooms, 5 bathrooms (ground and first floor)
2nd apartment – 3 bedrooms, 2 bathrooms, living and dining, Front and rear balconies 
3rd apartment – 3 bedrooms, 2 bathrooms, living and dinning, Front and rear balconies 
4th apartment – 3 bedrooms, 3 bathrooms, living and dinning, Front and rear balconies 
Three-phase electricity with separate meters 
Pipe-borne water supply (three water connections)
Storage water tanks
Sewerage to the main road line 
Garage for six to seven vehicles and parking space for another six vehicles 
Two entrances with two gates 
</t>
  </si>
  <si>
    <t>C7-9417</t>
  </si>
  <si>
    <t xml:space="preserve">Weda Mawatha , Bokundara , Piliyandala  </t>
  </si>
  <si>
    <t>C7-9418</t>
  </si>
  <si>
    <t xml:space="preserve">Mr. Rabindranath Mudalige </t>
  </si>
  <si>
    <t>ICON Mirissa</t>
  </si>
  <si>
    <t xml:space="preserve">In an on going Luxury villa project in Mirissa, one villa unit is available for resale. 
✔ Prime Location – Surrounded by nature, yet minutes from the beach
✔ Luxury Living – 18 exclusive 2BR villas with premium designs. (1100 SQFT)
✔ Resort-Style Amenities – Restaurant, 100 ft pool, spa, gym &amp; professional management
✔ High Investment Value – Strong rental demand &amp; property appreciation. 
Whether you’re looking for a holiday home, an investment, or both, ICON Mirissa is rare 
installment option also available </t>
  </si>
  <si>
    <t>C7-9419</t>
  </si>
  <si>
    <t xml:space="preserve">S3a view </t>
  </si>
  <si>
    <t xml:space="preserve">2 Bedroom apartment for sale in Luna tower Colombo 2.
- 2 Bedroom
- 2 Bathroom
- 1001 sqft 
- above 26th floor
- Ocean view 
- B1 Type
- unfurnished 
85 million
</t>
  </si>
  <si>
    <t>C7-9420</t>
  </si>
  <si>
    <t>Mr.Muzammila/Nirosh</t>
  </si>
  <si>
    <t xml:space="preserve">Dungalpitiya,Thalahena,Negombo </t>
  </si>
  <si>
    <t xml:space="preserve">Seafood Processing Factory/Warehouse/Storage/Logistics </t>
  </si>
  <si>
    <t xml:space="preserve">SEAFOOD PROCESSING FACTORY FOR SALE – NEGOMBO.
📍 Location: Dungalapitiya, Negombo
Property Highlights:
• 2 Acres (320 perches) land extent
• 20,000 sq.ft purpose-built factory
• 40 ft container access
• Custom-built for seafood processing
Facilities &amp; Machinery:
• Integrated Ammonia System
• 2 Contact/Blast Freezers – 10 &amp; 11 stations
• 2 Cold Rooms (≈ 200 MT capacity) – below -20°C
18 x 40 x 18 ft
18 x 28 x 18 ft
• Ante Room – 18 x 12 x 18 ft
• Chill Room at -5°C (can drop to -20°C) – 5 MT
• 2 Ice Storage Rooms at -5°C (can drop to -15°C) – 10 MT
• 400 KVA Transformer with 800 AMP main panel
• Water treatment system with 20,000L storage
• Workers’ facilities available
Asking Price: Rs. 600 Million (Negotiable)
</t>
  </si>
  <si>
    <t>C7-9421</t>
  </si>
  <si>
    <t>Hawaii Residencies, Col-04</t>
  </si>
  <si>
    <t>Located in the heart of Colombo 04 – Hawaii Residencies, this well-maintained 1340 sqft apartment offers:
✨ 3 Bedrooms
✨ 2 Bathrooms
✨ Large Living Area
✨ Fully equipped kitchen
✨ Washing machine,  TV, Microwave,   &amp; refrigerator
✨ Fully Airconditioned
✨ Centralize Gas Connection
✨ Hot Bath
✨ Parking Space
✨ 24 Hrs Security
✨ Separate servant bathroom
Situated in a highly convenient location, Surrounded by Restaurant's, Coffee Shops, Convenient Stores, Easy access to Marine Drive and Galle Road. this apartment is ideal for comfortable city living. Suitable for Foreigners 
💰 Expected rent: 550,000.00</t>
  </si>
  <si>
    <t>C7-9422</t>
  </si>
  <si>
    <t>Agent Kushan</t>
  </si>
  <si>
    <t xml:space="preserve">3 Bedroom apartment for sale in Trillium Residencies-Colombo 5.
Location: Opposite the Havelock City Mall 
3 Bedroom
2 Washroom 
6th floor 
1490 sqft 
Gymnasium 
Asking Price: 85 million 
</t>
  </si>
  <si>
    <t>C7-9423</t>
  </si>
  <si>
    <t>Show room/office space/IT company/Institute/Gymnasium/Shop</t>
  </si>
  <si>
    <t xml:space="preserve">COMMERCIAL BUILDING FOR RENT – KANDANA (Nagoda)
● Ground Floor 
● Spacious 2850 Sqft 
● Lift Access – Convenient for clients &amp; staff
● Underground Parking
● 24/7 Security with CCTV Surveillance
● 2 Modern Bathrooms
● Ideal for:
Offices / Corporate HQ
Medical or Dental Clinics
Retail Showrooms
Studios or Training Centers
Educational Institutes
Entertainment Centers (Game Hub)
Monthly Rent: Rs. 300000/-
✅ High Visibility | High Footfall | Colombo -Negambo Main Road Facing 
📞 Call now to book a viewing or for more info!
First come, first served – Act fast!
</t>
  </si>
  <si>
    <t>C7-9424</t>
  </si>
  <si>
    <t>Linton Road,Nagoda</t>
  </si>
  <si>
    <t xml:space="preserve">41000 sqft Warehouse for rent in Kandana
Available for fertilizer Storage 
40 feets container access 
Ideal for Warehouse, Factory/Storage 
Transformer available 
Easy access to Colombo-Negambo main road,Katunayake International Airport 
Rs.60/-per sqft 
</t>
  </si>
  <si>
    <t>C7-9425</t>
  </si>
  <si>
    <t>Mr.Shamil</t>
  </si>
  <si>
    <t>C7-9426</t>
  </si>
  <si>
    <t>C7-9427</t>
  </si>
  <si>
    <t xml:space="preserve">Mr Stephanie </t>
  </si>
  <si>
    <t>C7-9428</t>
  </si>
  <si>
    <t>Ashan Eliyapura</t>
  </si>
  <si>
    <t xml:space="preserve">460, Galle road Colombo 3 </t>
  </si>
  <si>
    <t xml:space="preserve">1 Year rental &amp; 3 Months deposit </t>
  </si>
  <si>
    <t>3rd and 4th floor 
1350 Sqft each floor 
3rd floor - 650,000 per month 
4th floor - 700,000 per month</t>
  </si>
  <si>
    <t>C7-9429</t>
  </si>
  <si>
    <t xml:space="preserve">Ms.Himali De Silva </t>
  </si>
  <si>
    <t>18th Lane Colombo 3</t>
  </si>
  <si>
    <t>C7-9430</t>
  </si>
  <si>
    <t>Mr.Sajeewan Jaya</t>
  </si>
  <si>
    <t>Dharmapala Mawatha Colombo 3</t>
  </si>
  <si>
    <t xml:space="preserve">Two storey house with 7000 sqft , Large hall and 9 rooms , AC , CCTV and network connections, 4 wash rooms , Lunch rooms , kitchen , servant quatres , 6 Parking 
Previously occupied by foreign NGOs and Embassy office  </t>
  </si>
  <si>
    <t xml:space="preserve">3 months security deposit and 1 Year rent in advance 
Publish with poster </t>
  </si>
  <si>
    <t>C7-9431</t>
  </si>
  <si>
    <t xml:space="preserve">advance - 3 months , Park road . Publish with poster </t>
  </si>
  <si>
    <t>C7-9432</t>
  </si>
  <si>
    <t>Mr.Zaidamith</t>
  </si>
  <si>
    <t>C7-9433</t>
  </si>
  <si>
    <t>Ms.Dilmie Tissera</t>
  </si>
  <si>
    <t>0777007090</t>
  </si>
  <si>
    <t xml:space="preserve">Waragoda road Kelaniya </t>
  </si>
  <si>
    <t>All Rooms A/c &amp; Hot Water Available. About 200 Meters from The Colombo-Kandy Main Road &amp; the (thorana Junction)</t>
  </si>
  <si>
    <t>C7-9434</t>
  </si>
  <si>
    <t>Melford Cresent Dehiwala</t>
  </si>
  <si>
    <t>C7-9435</t>
  </si>
  <si>
    <t xml:space="preserve">
Apartment for Sale at Iconic Galaxy,Rajagiriya. 
▪️PRICE : 75 million
- Apartment Details:
- 2 Bed Rooms
- 2 Bathrooms
- 1200 SQF  
- Fully Fitted Kitchen
- Maid room and toilet
- 19th  floor 
- Unique View - Diyawannawa and Parliament view from 
the living room and both bedrooms
Exclusive Amenities:
-  Landscaped gardens 
-  Swimming pool &amp; Kiddies pool
-  State-of-the-Art Gym
-  Visitor parking 
-  Car wash service
-  Squash courts
-  Indoor games complex
-  Children’s outdoor play area 
-  Children’s Library and Game room
-  Hair and Beauty Saloon
</t>
  </si>
  <si>
    <t>C7-9436</t>
  </si>
  <si>
    <t xml:space="preserve">Newly Renovated 5-Bedroom House for Rent in Thalawathugoda
- Highly residential neighborhood
- 9 Perches
- Size: 2500 Sq.Ft
- 2-Story house with large rooftop open terrace
- 5 Spacious Bedrooms
- 4 Bathrooms
- Semi-furnished
- Lovely front &amp; back garden
- Parking for 7+ vehicles (2 inside + 5 in exclusive lane)
Ground Floor:
- 2 Bedrooms (1 attached + 1 common bathroom)
- Spacious living &amp; dining area
- Pantry + dry kitchen &amp; separate wet kitchen
- Store room
First Floor:
- 4 Bedrooms (1 attached + 1 common bathroom)
- Master bedroom with attached bathroom &amp; balcony
- 2 rooms with shared balcony
- Living area
Nearby Amenities:
- Walking distance to Arpico, Spar &amp; Glowmark supermarkets
- Close to OIS &amp; other international schools
- Hemas &amp; Santadora hospitals nearby
- Lakes, jogging tracks, restaurants &amp; recreation spots within minutes
- 400m to main road
- 1km to Thalawathugoda Junction
Rent per month : LKR 200,000 (Non-Negotiable)
Payment terms: 6 Months Upfront
Security Refundable Deposit: 3 Month Rent
Minimum period of stay: 1 year
A service fee applicabl
</t>
  </si>
  <si>
    <t>C7-9437</t>
  </si>
  <si>
    <t xml:space="preserve">City and Ocean </t>
  </si>
  <si>
    <t xml:space="preserve">Cinnamon Life Penthouse on sale
Above 35th floor of the Suite Tower 
Beautiful views of both ocean &amp; city views 
(Indian Ocean / Portcity as well As the Lotus Tower )
3,900 sqft 
4 Bedroom 
5 Bathroom 
Great floor plan layout for Families and for Couples entertaining guests
USD $ 2,250,000
Available for immediate purchase
</t>
  </si>
  <si>
    <t>C7-9438</t>
  </si>
  <si>
    <t>Mr.Madushan</t>
  </si>
  <si>
    <t xml:space="preserve">Mabola, Wattala </t>
  </si>
  <si>
    <t xml:space="preserve">Wattala Mabola Brand New House For Sale 
⭐ 3 bedrooms 
⭐ 2 bathrooms
⭐ 7 purchase 
⭐ Kitchen with pantry
⭐ Roller Gate
⭐ Car parking 
⭐ Additionally curtains 
⭐ 100m from Colombo - Negombo main road
♦️ Price is 35 million Negotiable 
</t>
  </si>
  <si>
    <t>C7-9439</t>
  </si>
  <si>
    <t>Mrs.Dilini Wijeweera</t>
  </si>
  <si>
    <t xml:space="preserve">415 Cotta road Rajagiriya </t>
  </si>
  <si>
    <t>Space available: 
Mid Feb :
1. 3000sqft on 2nd floor
2. 1000sqft on 5th floor
April:
3. 3000sqft on 3rd floor
4. 3000sqft on 1st floor
Rentals possible as 1000sqft blocks or full floors.
3 reserved car parking slots per floor OR 1 slot per 1000sqft. 4 visit parking slots are also available. 
Lift | Each floor 4 washrooms , Pantry | Generator | 24/7 Security 
6 Months deposit
2 Years Minimum</t>
  </si>
  <si>
    <t>C7-9440</t>
  </si>
  <si>
    <t>Unit Apartment Complex For Sale in Colombo 7 
15.5 Perches With 3 Units Apartment Complex For Sale - Each Units - 3 Bedrooms 3 Bathrooms , Seperate Maid's Room and Bathroom,  Approximately 2500 Sqft Each Unit 
Large Living Area, Mordern Kitchen with Pantry Cupboards 
Totally Approximately 10,000 Sq.ft Area Building 
Seperate Drivers Quarters 
Rooftop Garden &amp; Mini Gym &amp; Pool
Lift , Backup Generator,  Guards Room , Visitors Lobby, 6 Parking Space &amp; Ample Outside Parking,  Complex Has 2 way Entrance. , Solar Powered 
Ideal For Joint Family, Private Office,  Clinic Centre 
25 Feet Road &amp; Side Rd 20 Feet
Clear Title - Price 400 Million LKR Negotiable</t>
  </si>
  <si>
    <t>C7-9441</t>
  </si>
  <si>
    <t>House with a large land for sale in Thimbirigasyaya
33 perches 
Highly residential area 
Private lane 
13.5m 
5 bedrooms 
4 bathrooms 
1 maid room 
1 driver room 
1 bath</t>
  </si>
  <si>
    <t>C7-9442</t>
  </si>
  <si>
    <t xml:space="preserve">Bullers Lane </t>
  </si>
  <si>
    <t>C7-9443</t>
  </si>
  <si>
    <t>C7-9444</t>
  </si>
  <si>
    <t>C7-9445</t>
  </si>
  <si>
    <t>Mrs. Waruniabesinge</t>
  </si>
  <si>
    <t>124 Havelock road Colombo 5</t>
  </si>
  <si>
    <t>C7-9446</t>
  </si>
  <si>
    <t>C7-9447</t>
  </si>
  <si>
    <t>Deal Place, Colombo 3</t>
  </si>
  <si>
    <t xml:space="preserve">3 Bedroom apartment for rent in Orwell Residence-Colombo 3.
3 Bedroom 
2 Washroom 
Above 6th floor 
1700 sqft
Unfurnished 
Separate Maids entrance+ Bathroom 
1 parking 
425K negotiable
</t>
  </si>
  <si>
    <t>C7-9448</t>
  </si>
  <si>
    <t>17th lane, Colombo 3</t>
  </si>
  <si>
    <t xml:space="preserve">Building for Sale in the Heart of Colombo 3.
offers great potential for both office use or residential living. Ideally located between Marine Drive and Galle Road, it features 
1.75 land extend 
4 Bedroom 
4 Washroom 
4 floors with seperate entrance
Each floor with a room, living area, kitchen, and bathroom. 
The property also has a rooftop, perfect for enjoying a great view of the sea and the surroundins. Just minute distance to schools, banks, hotels, shopping malls, and supermarkets, it offers unbeatable convenience. 
With a land size of 1.75 perches and approximately 500 sq. ft. per floor, this is a prime investment opportunity for tourism in this bustling area.
Asking Price: 60 million 
</t>
  </si>
  <si>
    <t>C7-9449</t>
  </si>
  <si>
    <t>Bullers lane,Colombo 7</t>
  </si>
  <si>
    <t xml:space="preserve">7 Bedroom House for rent in Bullers Lane, Colombo 07.
☆ 07 Bedroom
☆ 06 Bathroom
☆ 20 perches 
☆ Maids room and bathroom 
☆ 5100 sqft
☆ 15 parking slots
☆ Large 2 halls
Rent : 700,000 per month
01 year rent upfront 
03 months deposit
02 years tenure minimum
</t>
  </si>
  <si>
    <t>C7-9450</t>
  </si>
  <si>
    <t>Mr.James</t>
  </si>
  <si>
    <t>Thalakotuwa Garden</t>
  </si>
  <si>
    <t xml:space="preserve">Apartment for sale in Thalakotuwa Gardens Colombo 5. 
3 Apartments each with 2 bedrooms 2 bathroom
4 car garage and roof top patio garden with city and ocean views. 
Walking distance to everything. 
Monthly income from Roof top Mobitel Antenna.
Asking Price $295,000. 
Cash buyer only.
</t>
  </si>
  <si>
    <t>C7-9451</t>
  </si>
  <si>
    <t>Mr.Ratnin Deweraja</t>
  </si>
  <si>
    <t xml:space="preserve">Offer space/Showroom/Finance institute </t>
  </si>
  <si>
    <t xml:space="preserve">
Commercial Building for Sale – Mount Lavinia 
An excellent opportunity to invest in a prime commercial building in the heart of Mount Lavinia, generating steady monthly rental income with long-term value.
☆ 3-Storey Bulding 
☆ 16.8 perches land extend 
☆ Facing Galle Road 
☆ 7050 sqft 
☆ 75 feet Galle Road Frontage 
● Rental Details:
Ground Floor (2,430 sq. ft.) – Open, customer-facing commercial space leased to a bank under a secure 3-year agreement
First Floor (2,200 sq. ft.) – Also leased to the same bank
Second Floor (2,420 sq. ft.) – Leased under a 2-year agreement to an Australian-based technology company
This property currently delivers immediate and stable monthly rental income, making it a low-risk commercial investment.
● Parking Facilities:
Parking for 4 vehicles facing Galle Road
Parking for 6 vehicles on the ground floor
Additional parking space available at the rear (by arrangement)
Price: LKR 240 Million
(Includes 7,050 sq. ft. building + additional 6.8-perch land portion)
</t>
  </si>
  <si>
    <t>C7-9452</t>
  </si>
  <si>
    <t>Mr. Dilukshan</t>
  </si>
  <si>
    <t>Havelock Road</t>
  </si>
  <si>
    <t>Brand New Showroom Space Available for Rent Facing Havelock Road. 
5400 SQFT.  Ground And 1st Floor 
Fully Air Conditioned 
Stand By Generator 
Lift 
6 Basement Parking Lot. + 2 Customer Parking. 
Rent: 1,665,000 
6 Months Advance + 2 Months Deposit.</t>
  </si>
  <si>
    <t>C7-9453</t>
  </si>
  <si>
    <t>Mrs Gunasekara</t>
  </si>
  <si>
    <t>For Lease Prime Two Story 
Property in Melbourne Avenue, Colombo 4
Ground Floor 2000 sqft 
Upper Floor 2500 
Parking Accommodates up to 10 Vehicles</t>
  </si>
  <si>
    <t>C7-9454</t>
  </si>
  <si>
    <t>Mrs Matilda</t>
  </si>
  <si>
    <t>C7-9455</t>
  </si>
  <si>
    <t>Nawala - Narahenpita road</t>
  </si>
  <si>
    <t xml:space="preserve">Fully furnished House </t>
  </si>
  <si>
    <t>C7-9456</t>
  </si>
  <si>
    <t xml:space="preserve">13 Years old , Coc available , 2 Lifts , Security &amp; backup generator </t>
  </si>
  <si>
    <t>C7-9457</t>
  </si>
  <si>
    <t>Mr.Zulkifel</t>
  </si>
  <si>
    <t>Bellanthara Junction Nedimala Dehiwala</t>
  </si>
  <si>
    <t xml:space="preserve">3 Floors | Coc available 
Publish with poster </t>
  </si>
  <si>
    <t>C7-9458</t>
  </si>
  <si>
    <t>Beach road Mount Levenia - Blue Ocean</t>
  </si>
  <si>
    <t>7 Years old</t>
  </si>
  <si>
    <t>C7-9459</t>
  </si>
  <si>
    <t>Lotus tower and City</t>
  </si>
  <si>
    <t>C7-9460</t>
  </si>
  <si>
    <t xml:space="preserve">Parakrama Road - Off Hospital road Kalubowila </t>
  </si>
  <si>
    <t xml:space="preserve">Frontage 30ft | Road 20ft | Recently renovated (30 Years+ old) | Bimsaviya Deed </t>
  </si>
  <si>
    <t>C7-9461</t>
  </si>
  <si>
    <t xml:space="preserve">Lake road Athidiya </t>
  </si>
  <si>
    <t xml:space="preserve">Panoramic Lake view </t>
  </si>
  <si>
    <t>C7-9462</t>
  </si>
  <si>
    <t xml:space="preserve">Mr.Ali </t>
  </si>
  <si>
    <t xml:space="preserve">Approved by UDA for 7 Floors </t>
  </si>
  <si>
    <t>C7-9463</t>
  </si>
  <si>
    <t xml:space="preserve">Lotus and Harbor view </t>
  </si>
  <si>
    <t>USD 2200</t>
  </si>
  <si>
    <t>C7-9464</t>
  </si>
  <si>
    <t xml:space="preserve">3 Months security deposit &amp; 6 Months rent in advance </t>
  </si>
  <si>
    <t>USD 1650 Per month</t>
  </si>
  <si>
    <t>C7-9465</t>
  </si>
  <si>
    <t>Rizwan</t>
  </si>
  <si>
    <t>0777571746</t>
  </si>
  <si>
    <t>Inner Vendervert Place, Dehiwala</t>
  </si>
  <si>
    <t xml:space="preserve">Land for sale with an old house 
10 perch 
100 million </t>
  </si>
  <si>
    <t>C7-9466</t>
  </si>
  <si>
    <t>Tony</t>
  </si>
  <si>
    <t xml:space="preserve">Land for sale in Dehiwala 
50 perch 
5 Million per perch </t>
  </si>
  <si>
    <t>C7-9467</t>
  </si>
  <si>
    <t xml:space="preserve">Mr Manjula </t>
  </si>
  <si>
    <t>C7-9468</t>
  </si>
  <si>
    <t>C7-9469</t>
  </si>
  <si>
    <t xml:space="preserve">Mr Roshan </t>
  </si>
  <si>
    <t>C7-9470</t>
  </si>
  <si>
    <t xml:space="preserve">Mr. Harsha </t>
  </si>
  <si>
    <t>0761115630</t>
  </si>
  <si>
    <t xml:space="preserve">Viharamahadevi </t>
  </si>
  <si>
    <t>C7-9471</t>
  </si>
  <si>
    <t>Mr Ali</t>
  </si>
  <si>
    <t xml:space="preserve">Charles Avenue </t>
  </si>
  <si>
    <t>C7-9472</t>
  </si>
  <si>
    <t>C7-9473</t>
  </si>
  <si>
    <t xml:space="preserve">Not Chinese, Vietnamese, Singaporean, Malaysian </t>
  </si>
  <si>
    <t>C7-9474</t>
  </si>
  <si>
    <t>C7-9475</t>
  </si>
  <si>
    <t>Mr. Pranavan Yaazhan</t>
  </si>
  <si>
    <t xml:space="preserve">Madampitiya road </t>
  </si>
  <si>
    <t>22.5 Perch Land 
palling work Completed, 
Approved for 7 Floors and 24 Housing Units. Construction work can start immediately. 
Ideal for apartment developers and investment</t>
  </si>
  <si>
    <t>C7-9476</t>
  </si>
  <si>
    <t xml:space="preserve">NEGOMBO HOTEL AND HOUSE FOR SALE
▪️Superb deal for an investor!!
110 million listed price for both
(Expedia /Booking/ Agoda Rating Excellent)
Property type:
Hotel and house both 
* Brand New Hotel with *07 Rooms and a Four-bedroom* House available for Sale in Negombo.
* Fully Equipped Rooms.
* Located at Negombo junction after passing Avendra Garden Hotel.
* 07 Modern Rooms available (With Attached Bathrooms) including 01 family room with two attached bathrooms. 
* Two Floor Building. 
* Ground Floor Restaurant and Reception.
* 3.5 km away from Negombo Browns Beach
* 45.7 Perches Land
* 2.4 km to Colombo main road (A3 Road Colombo Puttalam)
* Car Parking
* Beautiful Garden Space
* Recently fixed interlock Stones.
* Can Buy and Continue Business
* Currently at 75% occupancy as well!!
</t>
  </si>
  <si>
    <t>C7-9477</t>
  </si>
  <si>
    <t xml:space="preserve">BRAND NEW LUXURY APARTMENT FOR SALE – TRILLIUM RESIDENCIES, COLOMBO 05
Step into refined city living at Trillium Apartments, one of Colombo 05’s most prestigious addresses. This brand new 1,500 sqft apartment on the 6th floor offers space, comfort, and elegance—perfect for modern family living or a high-value investment.
• 3 Spacious Bedrooms
• 2 Modern Bathrooms
• Separate Servant’s Room &amp; Toilet
• 1500 Sq.ft of well-planned living space
• 6th Floor – Excellent light &amp; ventilation
• Located in a prime, peaceful neighborhood of Colombo 05
Price: Rs. 80 Million
</t>
  </si>
  <si>
    <t>C7-9478</t>
  </si>
  <si>
    <t xml:space="preserve">Fully Furnished Brand new Apartment for Rent – Nawala
-Fully furnished and equipped (Imported from UK)
-Bed linens included (1 complete set)
-Fully air-conditioned with additional ceiling fans
-Two bedrooms with attached/enclosed bathrooms
-Nice spacious balconies
-Fully fitted pantry/ Kitchen Appliances &amp; Essentials 
Provided:
Refrigerator, Television, Kettle, Gas hob &amp; all pots, cutlery
Utilities &amp; Services:
Dedicated high-speed internet
Separate electricity and water
Parking slot
Security service
Elevator
RENTAL : 280,000 per month
</t>
  </si>
  <si>
    <t>C7-0002</t>
  </si>
  <si>
    <t>0777000001</t>
  </si>
  <si>
    <t>0777000002</t>
  </si>
  <si>
    <t>0777000003</t>
  </si>
  <si>
    <t>0777000004</t>
  </si>
  <si>
    <t>0777000005</t>
  </si>
  <si>
    <t>0777000006</t>
  </si>
  <si>
    <t>0777000007</t>
  </si>
  <si>
    <t>0777000008</t>
  </si>
  <si>
    <t>0777000009</t>
  </si>
  <si>
    <t>0777000010</t>
  </si>
  <si>
    <t>0777000011</t>
  </si>
  <si>
    <t>0777000012</t>
  </si>
  <si>
    <t>0777000013</t>
  </si>
  <si>
    <t>0777000014</t>
  </si>
  <si>
    <t>0777000015</t>
  </si>
  <si>
    <t>0777000016</t>
  </si>
  <si>
    <t>0777000017</t>
  </si>
  <si>
    <t>0777000018</t>
  </si>
  <si>
    <t>0777000019</t>
  </si>
  <si>
    <t>0777000020</t>
  </si>
  <si>
    <t>0777000021</t>
  </si>
  <si>
    <t>0777000022</t>
  </si>
  <si>
    <t>0777000023</t>
  </si>
  <si>
    <t>0777000024</t>
  </si>
  <si>
    <t>0777000025</t>
  </si>
  <si>
    <t>0777000026</t>
  </si>
  <si>
    <t>0777000027</t>
  </si>
  <si>
    <t>0777000028</t>
  </si>
  <si>
    <t>0777000029</t>
  </si>
  <si>
    <t>0777000030</t>
  </si>
  <si>
    <t>0777000031</t>
  </si>
  <si>
    <t>0777000032</t>
  </si>
  <si>
    <t>0777000033</t>
  </si>
  <si>
    <t>0777000034</t>
  </si>
  <si>
    <t>0777000035</t>
  </si>
  <si>
    <t>0777000036</t>
  </si>
  <si>
    <t>0777000037</t>
  </si>
  <si>
    <t>0777000038</t>
  </si>
  <si>
    <t>0777000039</t>
  </si>
  <si>
    <t>0777000040</t>
  </si>
  <si>
    <t>0777000041</t>
  </si>
  <si>
    <t>0777000042</t>
  </si>
  <si>
    <t>0777000043</t>
  </si>
  <si>
    <t>0777000044</t>
  </si>
  <si>
    <t>0777000045</t>
  </si>
  <si>
    <t>0777000046</t>
  </si>
  <si>
    <t>0777000047</t>
  </si>
  <si>
    <t>0777000048</t>
  </si>
  <si>
    <t>0777000049</t>
  </si>
  <si>
    <t>0777000050</t>
  </si>
  <si>
    <t>0777000051</t>
  </si>
  <si>
    <t>0777000052</t>
  </si>
  <si>
    <t>0777000053</t>
  </si>
  <si>
    <t>0777000054</t>
  </si>
  <si>
    <t>0777000055</t>
  </si>
  <si>
    <t>0777000056</t>
  </si>
  <si>
    <t>0777000057</t>
  </si>
  <si>
    <t>0777000058</t>
  </si>
  <si>
    <t>0777000059</t>
  </si>
  <si>
    <t>0777000060</t>
  </si>
  <si>
    <t>0777000061</t>
  </si>
  <si>
    <t>0777000062</t>
  </si>
  <si>
    <t>0777000063</t>
  </si>
  <si>
    <t>0777000064</t>
  </si>
  <si>
    <t>0777000065</t>
  </si>
  <si>
    <t>0777000066</t>
  </si>
  <si>
    <t>0777000067</t>
  </si>
  <si>
    <t>0777000068</t>
  </si>
  <si>
    <t>0777000069</t>
  </si>
  <si>
    <t>0777000070</t>
  </si>
  <si>
    <t>0777000071</t>
  </si>
  <si>
    <t>0777000072</t>
  </si>
  <si>
    <t>0777000073</t>
  </si>
  <si>
    <t>0777000074</t>
  </si>
  <si>
    <t>0777000075</t>
  </si>
  <si>
    <t>0777000076</t>
  </si>
  <si>
    <t>0777000077</t>
  </si>
  <si>
    <t>0777000078</t>
  </si>
  <si>
    <t>0777000079</t>
  </si>
  <si>
    <t>0777000080</t>
  </si>
  <si>
    <t>0777000081</t>
  </si>
  <si>
    <t>0777000082</t>
  </si>
  <si>
    <t>0777000083</t>
  </si>
  <si>
    <t>0777000084</t>
  </si>
  <si>
    <t>0777000085</t>
  </si>
  <si>
    <t>0777000086</t>
  </si>
  <si>
    <t>0777000087</t>
  </si>
  <si>
    <t>0777000088</t>
  </si>
  <si>
    <t>0777000089</t>
  </si>
  <si>
    <t>0777000090</t>
  </si>
  <si>
    <t>0777000091</t>
  </si>
  <si>
    <t>0777000092</t>
  </si>
  <si>
    <t>0777000093</t>
  </si>
  <si>
    <t>0777000094</t>
  </si>
  <si>
    <t>0777000095</t>
  </si>
  <si>
    <t>0777000096</t>
  </si>
  <si>
    <t>0777000097</t>
  </si>
  <si>
    <t>0777000098</t>
  </si>
  <si>
    <t>0777000099</t>
  </si>
  <si>
    <t>0777000100</t>
  </si>
  <si>
    <t>0777000101</t>
  </si>
  <si>
    <t>0777000102</t>
  </si>
  <si>
    <t>0777000103</t>
  </si>
  <si>
    <t>0777000104</t>
  </si>
  <si>
    <t>0777000105</t>
  </si>
  <si>
    <t>0777000106</t>
  </si>
  <si>
    <t>0777000107</t>
  </si>
  <si>
    <t>0777000108</t>
  </si>
  <si>
    <t>0777000109</t>
  </si>
  <si>
    <t>0777000110</t>
  </si>
  <si>
    <t>0777000111</t>
  </si>
  <si>
    <t>0777000112</t>
  </si>
  <si>
    <t>0777000113</t>
  </si>
  <si>
    <t>0777000114</t>
  </si>
  <si>
    <t>0777000115</t>
  </si>
  <si>
    <t>0777000116</t>
  </si>
  <si>
    <t>0777000117</t>
  </si>
  <si>
    <t>0777000118</t>
  </si>
  <si>
    <t>0777000119</t>
  </si>
  <si>
    <t>0777000120</t>
  </si>
  <si>
    <t>0777000121</t>
  </si>
  <si>
    <t>0777000122</t>
  </si>
  <si>
    <t>0777000123</t>
  </si>
  <si>
    <t>0777000124</t>
  </si>
  <si>
    <t>0777000125</t>
  </si>
  <si>
    <t>0777000126</t>
  </si>
  <si>
    <t>0777000127</t>
  </si>
  <si>
    <t>0777000128</t>
  </si>
  <si>
    <t>0777000129</t>
  </si>
  <si>
    <t>0777000130</t>
  </si>
  <si>
    <t>0777000131</t>
  </si>
  <si>
    <t>0777000132</t>
  </si>
  <si>
    <t>0777000133</t>
  </si>
  <si>
    <t>0777000134</t>
  </si>
  <si>
    <t>0777000135</t>
  </si>
  <si>
    <t>0777000136</t>
  </si>
  <si>
    <t>0777000137</t>
  </si>
  <si>
    <t>0777000138</t>
  </si>
  <si>
    <t>0777000139</t>
  </si>
  <si>
    <t>0777000140</t>
  </si>
  <si>
    <t>0777000141</t>
  </si>
  <si>
    <t>0777000142</t>
  </si>
  <si>
    <t>0777000143</t>
  </si>
  <si>
    <t>0777000144</t>
  </si>
  <si>
    <t>0777000145</t>
  </si>
  <si>
    <t>0777000146</t>
  </si>
  <si>
    <t>0777000147</t>
  </si>
  <si>
    <t>0777000148</t>
  </si>
  <si>
    <t>0777000149</t>
  </si>
  <si>
    <t>0777000150</t>
  </si>
  <si>
    <t>0777000151</t>
  </si>
  <si>
    <t>0777000152</t>
  </si>
  <si>
    <t>0777000153</t>
  </si>
  <si>
    <t>0777000154</t>
  </si>
  <si>
    <t>0777000155</t>
  </si>
  <si>
    <t>0777000156</t>
  </si>
  <si>
    <t>0777000157</t>
  </si>
  <si>
    <t>0777000158</t>
  </si>
  <si>
    <t>0777000159</t>
  </si>
  <si>
    <t>0777000160</t>
  </si>
  <si>
    <t>0777000161</t>
  </si>
  <si>
    <t>0777000162</t>
  </si>
  <si>
    <t>0777000163</t>
  </si>
  <si>
    <t>0777000164</t>
  </si>
  <si>
    <t>0777000165</t>
  </si>
  <si>
    <t>0777000166</t>
  </si>
  <si>
    <t>0777000167</t>
  </si>
  <si>
    <t>0777000168</t>
  </si>
  <si>
    <t>0777000169</t>
  </si>
  <si>
    <t>0777000170</t>
  </si>
  <si>
    <t>0777000171</t>
  </si>
  <si>
    <t>0777000172</t>
  </si>
  <si>
    <t>0777000173</t>
  </si>
  <si>
    <t>0777000174</t>
  </si>
  <si>
    <t>0777000175</t>
  </si>
  <si>
    <t>0777000176</t>
  </si>
  <si>
    <t>0777000177</t>
  </si>
  <si>
    <t>0777000178</t>
  </si>
  <si>
    <t>0777000179</t>
  </si>
  <si>
    <t>0777000180</t>
  </si>
  <si>
    <t>0777000181</t>
  </si>
  <si>
    <t>0777000182</t>
  </si>
  <si>
    <t>0777000183</t>
  </si>
  <si>
    <t>0777000184</t>
  </si>
  <si>
    <t>0777000185</t>
  </si>
  <si>
    <t>0777000186</t>
  </si>
  <si>
    <t>0777000187</t>
  </si>
  <si>
    <t>0777000188</t>
  </si>
  <si>
    <t>0777000189</t>
  </si>
  <si>
    <t>0777000190</t>
  </si>
  <si>
    <t>0777000191</t>
  </si>
  <si>
    <t>0777000192</t>
  </si>
  <si>
    <t>0777000193</t>
  </si>
  <si>
    <t>0777000194</t>
  </si>
  <si>
    <t>0777000195</t>
  </si>
  <si>
    <t>0777000196</t>
  </si>
  <si>
    <t>0777000197</t>
  </si>
  <si>
    <t>0777000198</t>
  </si>
  <si>
    <t>0777000199</t>
  </si>
  <si>
    <t>0777000200</t>
  </si>
  <si>
    <t>0777000201</t>
  </si>
  <si>
    <t>0777000202</t>
  </si>
  <si>
    <t>0777000203</t>
  </si>
  <si>
    <t>0777000204</t>
  </si>
  <si>
    <t>0777000205</t>
  </si>
  <si>
    <t>0777000206</t>
  </si>
  <si>
    <t>0777000207</t>
  </si>
  <si>
    <t>0777000208</t>
  </si>
  <si>
    <t>0777000209</t>
  </si>
  <si>
    <t>0777000210</t>
  </si>
  <si>
    <t>0777000211</t>
  </si>
  <si>
    <t>0777000212</t>
  </si>
  <si>
    <t>0777000213</t>
  </si>
  <si>
    <t>0777000214</t>
  </si>
  <si>
    <t>0777000215</t>
  </si>
  <si>
    <t>0777000216</t>
  </si>
  <si>
    <t>0777000217</t>
  </si>
  <si>
    <t>0777000218</t>
  </si>
  <si>
    <t>0777000219</t>
  </si>
  <si>
    <t>0777000220</t>
  </si>
  <si>
    <t>0777000221</t>
  </si>
  <si>
    <t>0777000222</t>
  </si>
  <si>
    <t>0777000223</t>
  </si>
  <si>
    <t>0777000224</t>
  </si>
  <si>
    <t>0777000225</t>
  </si>
  <si>
    <t>0777000226</t>
  </si>
  <si>
    <t>0777000227</t>
  </si>
  <si>
    <t>0777000228</t>
  </si>
  <si>
    <t>0777000229</t>
  </si>
  <si>
    <t>0777000230</t>
  </si>
  <si>
    <t>0777000231</t>
  </si>
  <si>
    <t>0777000232</t>
  </si>
  <si>
    <t>0777000233</t>
  </si>
  <si>
    <t>0777000234</t>
  </si>
  <si>
    <t>0777000235</t>
  </si>
  <si>
    <t>0777000236</t>
  </si>
  <si>
    <t>0777000237</t>
  </si>
  <si>
    <t>0777000238</t>
  </si>
  <si>
    <t>0777000239</t>
  </si>
  <si>
    <t>0777000240</t>
  </si>
  <si>
    <t>0777000241</t>
  </si>
  <si>
    <t>0777000242</t>
  </si>
  <si>
    <t>0777000243</t>
  </si>
  <si>
    <t>0777000244</t>
  </si>
  <si>
    <t>0777000245</t>
  </si>
  <si>
    <t>0777000246</t>
  </si>
  <si>
    <t>0777000247</t>
  </si>
  <si>
    <t>0777000248</t>
  </si>
  <si>
    <t>0777000249</t>
  </si>
  <si>
    <t>0777000250</t>
  </si>
  <si>
    <t>0777000251</t>
  </si>
  <si>
    <t>0777000252</t>
  </si>
  <si>
    <t>0777000253</t>
  </si>
  <si>
    <t>0777000254</t>
  </si>
  <si>
    <t>0777000255</t>
  </si>
  <si>
    <t>0777000256</t>
  </si>
  <si>
    <t>0777000257</t>
  </si>
  <si>
    <t>0777000258</t>
  </si>
  <si>
    <t>0777000259</t>
  </si>
  <si>
    <t>0777000260</t>
  </si>
  <si>
    <t>0777000261</t>
  </si>
  <si>
    <t>0777000262</t>
  </si>
  <si>
    <t>0777000263</t>
  </si>
  <si>
    <t>0777000264</t>
  </si>
  <si>
    <t>0777000265</t>
  </si>
  <si>
    <t>0777000266</t>
  </si>
  <si>
    <t>0777000267</t>
  </si>
  <si>
    <t>0777000268</t>
  </si>
  <si>
    <t>0777000269</t>
  </si>
  <si>
    <t>0777000270</t>
  </si>
  <si>
    <t>0777000271</t>
  </si>
  <si>
    <t>0777000272</t>
  </si>
  <si>
    <t>0777000273</t>
  </si>
  <si>
    <t>0777000274</t>
  </si>
  <si>
    <t>0777000275</t>
  </si>
  <si>
    <t>0777000276</t>
  </si>
  <si>
    <t>0777000277</t>
  </si>
  <si>
    <t>0777000278</t>
  </si>
  <si>
    <t>0777000279</t>
  </si>
  <si>
    <t>0777000280</t>
  </si>
  <si>
    <t>0777000281</t>
  </si>
  <si>
    <t>0777000282</t>
  </si>
  <si>
    <t>0777000283</t>
  </si>
  <si>
    <t>0777000284</t>
  </si>
  <si>
    <t>0777000285</t>
  </si>
  <si>
    <t>0777000286</t>
  </si>
  <si>
    <t>0777000287</t>
  </si>
  <si>
    <t>0777000288</t>
  </si>
  <si>
    <t>0777000289</t>
  </si>
  <si>
    <t>0777000290</t>
  </si>
  <si>
    <t>0777000291</t>
  </si>
  <si>
    <t>0777000292</t>
  </si>
  <si>
    <t>0777000293</t>
  </si>
  <si>
    <t>0777000294</t>
  </si>
  <si>
    <t>0777000295</t>
  </si>
  <si>
    <t>0777000296</t>
  </si>
  <si>
    <t>0777000297</t>
  </si>
  <si>
    <t>0777000298</t>
  </si>
  <si>
    <t>0777000299</t>
  </si>
  <si>
    <t>0777000300</t>
  </si>
  <si>
    <t>0777000301</t>
  </si>
  <si>
    <t>0777000302</t>
  </si>
  <si>
    <t>0777000303</t>
  </si>
  <si>
    <t>0777000304</t>
  </si>
  <si>
    <t>0777000305</t>
  </si>
  <si>
    <t>0777000306</t>
  </si>
  <si>
    <t>0777000307</t>
  </si>
  <si>
    <t>0777000308</t>
  </si>
  <si>
    <t>0777000309</t>
  </si>
  <si>
    <t>0777000310</t>
  </si>
  <si>
    <t>0777000311</t>
  </si>
  <si>
    <t>0777000312</t>
  </si>
  <si>
    <t>0777000313</t>
  </si>
  <si>
    <t>0777000314</t>
  </si>
  <si>
    <t>0777000315</t>
  </si>
  <si>
    <t>0777000316</t>
  </si>
  <si>
    <t>0777000317</t>
  </si>
  <si>
    <t>0777000318</t>
  </si>
  <si>
    <t>0777000319</t>
  </si>
  <si>
    <t>0777000320</t>
  </si>
  <si>
    <t>0777000321</t>
  </si>
  <si>
    <t>0777000322</t>
  </si>
  <si>
    <t>0777000323</t>
  </si>
  <si>
    <t>0777000324</t>
  </si>
  <si>
    <t>0777000325</t>
  </si>
  <si>
    <t>0777000326</t>
  </si>
  <si>
    <t>0777000327</t>
  </si>
  <si>
    <t>0777000328</t>
  </si>
  <si>
    <t>0777000329</t>
  </si>
  <si>
    <t>0777000330</t>
  </si>
  <si>
    <t>0777000331</t>
  </si>
  <si>
    <t>0777000332</t>
  </si>
  <si>
    <t>0777000333</t>
  </si>
  <si>
    <t>0777000334</t>
  </si>
  <si>
    <t>0777000335</t>
  </si>
  <si>
    <t>0777000336</t>
  </si>
  <si>
    <t>0777000337</t>
  </si>
  <si>
    <t>0777000338</t>
  </si>
  <si>
    <t>0777000339</t>
  </si>
  <si>
    <t>0777000340</t>
  </si>
  <si>
    <t>0777000341</t>
  </si>
  <si>
    <t>0777000342</t>
  </si>
  <si>
    <t>0777000343</t>
  </si>
  <si>
    <t>0777000344</t>
  </si>
  <si>
    <t>0777000345</t>
  </si>
  <si>
    <t>0777000346</t>
  </si>
  <si>
    <t>0777000347</t>
  </si>
  <si>
    <t>0777000348</t>
  </si>
  <si>
    <t>0777000349</t>
  </si>
  <si>
    <t>0777000350</t>
  </si>
  <si>
    <t>0777000351</t>
  </si>
  <si>
    <t>0777000352</t>
  </si>
  <si>
    <t>0777000353</t>
  </si>
  <si>
    <t>0777000354</t>
  </si>
  <si>
    <t>0777000355</t>
  </si>
  <si>
    <t>0777000356</t>
  </si>
  <si>
    <t>0777000357</t>
  </si>
  <si>
    <t>0777000358</t>
  </si>
  <si>
    <t>0777000359</t>
  </si>
  <si>
    <t>0777000360</t>
  </si>
  <si>
    <t>0777000361</t>
  </si>
  <si>
    <t>0777000362</t>
  </si>
  <si>
    <t>0777000363</t>
  </si>
  <si>
    <t>0777000364</t>
  </si>
  <si>
    <t>0777000365</t>
  </si>
  <si>
    <t>0777000366</t>
  </si>
  <si>
    <t>0777000367</t>
  </si>
  <si>
    <t>0777000368</t>
  </si>
  <si>
    <t>0777000369</t>
  </si>
  <si>
    <t>0777000370</t>
  </si>
  <si>
    <t>0777000371</t>
  </si>
  <si>
    <t>0777000372</t>
  </si>
  <si>
    <t>0777000373</t>
  </si>
  <si>
    <t>0777000374</t>
  </si>
  <si>
    <t>0777000375</t>
  </si>
  <si>
    <t>0777000376</t>
  </si>
  <si>
    <t>0777000377</t>
  </si>
  <si>
    <t>0777000378</t>
  </si>
  <si>
    <t>0777000379</t>
  </si>
  <si>
    <t>0777000380</t>
  </si>
  <si>
    <t>0777000381</t>
  </si>
  <si>
    <t>0777000382</t>
  </si>
  <si>
    <t>0777000383</t>
  </si>
  <si>
    <t>0777000384</t>
  </si>
  <si>
    <t>0777000385</t>
  </si>
  <si>
    <t>0777000386</t>
  </si>
  <si>
    <t>0777000387</t>
  </si>
  <si>
    <t>0777000388</t>
  </si>
  <si>
    <t>0777000389</t>
  </si>
  <si>
    <t>0777000390</t>
  </si>
  <si>
    <t>0777000391</t>
  </si>
  <si>
    <t>0777000392</t>
  </si>
  <si>
    <t>0777000393</t>
  </si>
  <si>
    <t>0777000394</t>
  </si>
  <si>
    <t>0777000395</t>
  </si>
  <si>
    <t>0777000396</t>
  </si>
  <si>
    <t>0777000397</t>
  </si>
  <si>
    <t>0777000398</t>
  </si>
  <si>
    <t>0777000399</t>
  </si>
  <si>
    <t>0777000400</t>
  </si>
  <si>
    <t>0777000401</t>
  </si>
  <si>
    <t>0777000402</t>
  </si>
  <si>
    <t>0777000403</t>
  </si>
  <si>
    <t>0777000404</t>
  </si>
  <si>
    <t>0777000405</t>
  </si>
  <si>
    <t>0777000406</t>
  </si>
  <si>
    <t>0777000407</t>
  </si>
  <si>
    <t>0777000408</t>
  </si>
  <si>
    <t>0777000409</t>
  </si>
  <si>
    <t>0777000410</t>
  </si>
  <si>
    <t>0777000411</t>
  </si>
  <si>
    <t>0777000412</t>
  </si>
  <si>
    <t>0777000413</t>
  </si>
  <si>
    <t>0777000414</t>
  </si>
  <si>
    <t>0777000415</t>
  </si>
  <si>
    <t>0777000416</t>
  </si>
  <si>
    <t>0777000417</t>
  </si>
  <si>
    <t>0777000418</t>
  </si>
  <si>
    <t>0777000419</t>
  </si>
  <si>
    <t>0777000420</t>
  </si>
  <si>
    <t>0777000421</t>
  </si>
  <si>
    <t>0777000422</t>
  </si>
  <si>
    <t>0777000423</t>
  </si>
  <si>
    <t>0777000424</t>
  </si>
  <si>
    <t>0777000425</t>
  </si>
  <si>
    <t>0777000426</t>
  </si>
  <si>
    <t>0777000427</t>
  </si>
  <si>
    <t>0777000428</t>
  </si>
  <si>
    <t>0777000429</t>
  </si>
  <si>
    <t>0777000430</t>
  </si>
  <si>
    <t>0777000431</t>
  </si>
  <si>
    <t>0777000432</t>
  </si>
  <si>
    <t>0777000433</t>
  </si>
  <si>
    <t>0777000434</t>
  </si>
  <si>
    <t>0777000435</t>
  </si>
  <si>
    <t>0777000436</t>
  </si>
  <si>
    <t>0777000437</t>
  </si>
  <si>
    <t>0777000438</t>
  </si>
  <si>
    <t>0777000439</t>
  </si>
  <si>
    <t>0777000440</t>
  </si>
  <si>
    <t>0777000441</t>
  </si>
  <si>
    <t>0777000442</t>
  </si>
  <si>
    <t>0777000443</t>
  </si>
  <si>
    <t>0777000444</t>
  </si>
  <si>
    <t>0777000445</t>
  </si>
  <si>
    <t>0777000446</t>
  </si>
  <si>
    <t>0777000447</t>
  </si>
  <si>
    <t>0777000448</t>
  </si>
  <si>
    <t>0777000449</t>
  </si>
  <si>
    <t>0777000450</t>
  </si>
  <si>
    <t>0777000451</t>
  </si>
  <si>
    <t>0777000452</t>
  </si>
  <si>
    <t>0777000453</t>
  </si>
  <si>
    <t>0777000454</t>
  </si>
  <si>
    <t>0777000455</t>
  </si>
  <si>
    <t>0777000456</t>
  </si>
  <si>
    <t>0777000457</t>
  </si>
  <si>
    <t>0777000458</t>
  </si>
  <si>
    <t>0777000459</t>
  </si>
  <si>
    <t>0777000460</t>
  </si>
  <si>
    <t>0777000461</t>
  </si>
  <si>
    <t>0777000462</t>
  </si>
  <si>
    <t>0777000463</t>
  </si>
  <si>
    <t>0777000464</t>
  </si>
  <si>
    <t>0777000465</t>
  </si>
  <si>
    <t>0777000466</t>
  </si>
  <si>
    <t>0777000467</t>
  </si>
  <si>
    <t>0777000468</t>
  </si>
  <si>
    <t>0777000469</t>
  </si>
  <si>
    <t>0777000470</t>
  </si>
  <si>
    <t>0777000471</t>
  </si>
  <si>
    <t>0777000472</t>
  </si>
  <si>
    <t>0777000473</t>
  </si>
  <si>
    <t>0777000474</t>
  </si>
  <si>
    <t>0777000475</t>
  </si>
  <si>
    <t>0777000476</t>
  </si>
  <si>
    <t>0777000477</t>
  </si>
  <si>
    <t>0777000478</t>
  </si>
  <si>
    <t>0777000479</t>
  </si>
  <si>
    <t>0777000480</t>
  </si>
  <si>
    <t>0777000481</t>
  </si>
  <si>
    <t>0777000482</t>
  </si>
  <si>
    <t>0777000483</t>
  </si>
  <si>
    <t>0777000484</t>
  </si>
  <si>
    <t>0777000485</t>
  </si>
  <si>
    <t>0777000486</t>
  </si>
  <si>
    <t>0777000487</t>
  </si>
  <si>
    <t>0777000488</t>
  </si>
  <si>
    <t>0777000489</t>
  </si>
  <si>
    <t>0777000490</t>
  </si>
  <si>
    <t>0777000491</t>
  </si>
  <si>
    <t>0777000492</t>
  </si>
  <si>
    <t>0777000493</t>
  </si>
  <si>
    <t>0777000494</t>
  </si>
  <si>
    <t>0777000495</t>
  </si>
  <si>
    <t>0777000496</t>
  </si>
  <si>
    <t>0777000497</t>
  </si>
  <si>
    <t>0777000498</t>
  </si>
  <si>
    <t>0777000499</t>
  </si>
  <si>
    <t>0777000500</t>
  </si>
  <si>
    <t>0777000501</t>
  </si>
  <si>
    <t>0777000502</t>
  </si>
  <si>
    <t>0777000503</t>
  </si>
  <si>
    <t>0777000504</t>
  </si>
  <si>
    <t>0777000505</t>
  </si>
  <si>
    <t>0777000506</t>
  </si>
  <si>
    <t>0777000507</t>
  </si>
  <si>
    <t>0777000508</t>
  </si>
  <si>
    <t>0777000509</t>
  </si>
  <si>
    <t>0777000510</t>
  </si>
  <si>
    <t>0777000511</t>
  </si>
  <si>
    <t>0777000512</t>
  </si>
  <si>
    <t>0777000513</t>
  </si>
  <si>
    <t>0777000514</t>
  </si>
  <si>
    <t>0777000515</t>
  </si>
  <si>
    <t>0777000516</t>
  </si>
  <si>
    <t>0777000517</t>
  </si>
  <si>
    <t>0777000518</t>
  </si>
  <si>
    <t>0777000519</t>
  </si>
  <si>
    <t>0777000520</t>
  </si>
  <si>
    <t>0777000521</t>
  </si>
  <si>
    <t>0777000522</t>
  </si>
  <si>
    <t>0777000523</t>
  </si>
  <si>
    <t>0777000524</t>
  </si>
  <si>
    <t>0777000525</t>
  </si>
  <si>
    <t>0777000526</t>
  </si>
  <si>
    <t>0777000527</t>
  </si>
  <si>
    <t>0777000528</t>
  </si>
  <si>
    <t>0777000529</t>
  </si>
  <si>
    <t>0777000530</t>
  </si>
  <si>
    <t>0777000531</t>
  </si>
  <si>
    <t>0777000532</t>
  </si>
  <si>
    <t>0777000533</t>
  </si>
  <si>
    <t>0777000534</t>
  </si>
  <si>
    <t>0777000535</t>
  </si>
  <si>
    <t>0777000536</t>
  </si>
  <si>
    <t>0777000537</t>
  </si>
  <si>
    <t>0777000538</t>
  </si>
  <si>
    <t>0777000539</t>
  </si>
  <si>
    <t>0777000540</t>
  </si>
  <si>
    <t>0777000541</t>
  </si>
  <si>
    <t>0777000542</t>
  </si>
  <si>
    <t>0777000543</t>
  </si>
  <si>
    <t>0777000544</t>
  </si>
  <si>
    <t>0777000545</t>
  </si>
  <si>
    <t>0777000546</t>
  </si>
  <si>
    <t>0777000547</t>
  </si>
  <si>
    <t>0777000548</t>
  </si>
  <si>
    <t>0777000549</t>
  </si>
  <si>
    <t>0777000550</t>
  </si>
  <si>
    <t>0777000551</t>
  </si>
  <si>
    <t>0777000552</t>
  </si>
  <si>
    <t>0777000553</t>
  </si>
  <si>
    <t>0777000554</t>
  </si>
  <si>
    <t>0777000555</t>
  </si>
  <si>
    <t>0777000556</t>
  </si>
  <si>
    <t>0777000557</t>
  </si>
  <si>
    <t>0777000558</t>
  </si>
  <si>
    <t>0777000559</t>
  </si>
  <si>
    <t>0777000560</t>
  </si>
  <si>
    <t>0777000561</t>
  </si>
  <si>
    <t>0777000562</t>
  </si>
  <si>
    <t>0777000563</t>
  </si>
  <si>
    <t>0777000564</t>
  </si>
  <si>
    <t>0777000565</t>
  </si>
  <si>
    <t>0777000566</t>
  </si>
  <si>
    <t>0777000567</t>
  </si>
  <si>
    <t>0777000568</t>
  </si>
  <si>
    <t>0777000569</t>
  </si>
  <si>
    <t>0777000570</t>
  </si>
  <si>
    <t>0777000571</t>
  </si>
  <si>
    <t>0777000572</t>
  </si>
  <si>
    <t>0777000573</t>
  </si>
  <si>
    <t>0777000574</t>
  </si>
  <si>
    <t>0777000575</t>
  </si>
  <si>
    <t>0777000576</t>
  </si>
  <si>
    <t>0777000577</t>
  </si>
  <si>
    <t>0777000578</t>
  </si>
  <si>
    <t>0777000579</t>
  </si>
  <si>
    <t>0777000580</t>
  </si>
  <si>
    <t>0777000581</t>
  </si>
  <si>
    <t>0777000582</t>
  </si>
  <si>
    <t>0777000583</t>
  </si>
  <si>
    <t>0777000584</t>
  </si>
  <si>
    <t>0777000585</t>
  </si>
  <si>
    <t>0777000586</t>
  </si>
  <si>
    <t>0777000587</t>
  </si>
  <si>
    <t>0777000588</t>
  </si>
  <si>
    <t>0777000589</t>
  </si>
  <si>
    <t>0777000590</t>
  </si>
  <si>
    <t>0777000591</t>
  </si>
  <si>
    <t>0777000592</t>
  </si>
  <si>
    <t>0777000593</t>
  </si>
  <si>
    <t>0777000594</t>
  </si>
  <si>
    <t>0777000595</t>
  </si>
  <si>
    <t>0777000596</t>
  </si>
  <si>
    <t>0777000597</t>
  </si>
  <si>
    <t>0777000598</t>
  </si>
  <si>
    <t>0777000599</t>
  </si>
  <si>
    <t>0777000600</t>
  </si>
  <si>
    <t>0777000601</t>
  </si>
  <si>
    <t>0777000602</t>
  </si>
  <si>
    <t>0777000603</t>
  </si>
  <si>
    <t>0777000604</t>
  </si>
  <si>
    <t>0777000605</t>
  </si>
  <si>
    <t>0777000606</t>
  </si>
  <si>
    <t>0777000607</t>
  </si>
  <si>
    <t>0777000608</t>
  </si>
  <si>
    <t>0777000609</t>
  </si>
  <si>
    <t>0777000610</t>
  </si>
  <si>
    <t>0777000611</t>
  </si>
  <si>
    <t>0777000612</t>
  </si>
  <si>
    <t>0777000613</t>
  </si>
  <si>
    <t>0777000614</t>
  </si>
  <si>
    <t>0777000615</t>
  </si>
  <si>
    <t>0777000616</t>
  </si>
  <si>
    <t>0777000617</t>
  </si>
  <si>
    <t>0777000618</t>
  </si>
  <si>
    <t>0777000619</t>
  </si>
  <si>
    <t>0777000620</t>
  </si>
  <si>
    <t>0777000621</t>
  </si>
  <si>
    <t>0777000622</t>
  </si>
  <si>
    <t>0777000623</t>
  </si>
  <si>
    <t>0777000624</t>
  </si>
  <si>
    <t>0777000625</t>
  </si>
  <si>
    <t>0777000626</t>
  </si>
  <si>
    <t>0777000627</t>
  </si>
  <si>
    <t>0777000628</t>
  </si>
  <si>
    <t>0777000629</t>
  </si>
  <si>
    <t>0777000630</t>
  </si>
  <si>
    <t>0777000631</t>
  </si>
  <si>
    <t>0777000632</t>
  </si>
  <si>
    <t>0777000633</t>
  </si>
  <si>
    <t>0777000634</t>
  </si>
  <si>
    <t>0777000635</t>
  </si>
  <si>
    <t>0777000636</t>
  </si>
  <si>
    <t>0777000637</t>
  </si>
  <si>
    <t>0777000638</t>
  </si>
  <si>
    <t>0777000639</t>
  </si>
  <si>
    <t>0777000640</t>
  </si>
  <si>
    <t>0777000641</t>
  </si>
  <si>
    <t>0777000642</t>
  </si>
  <si>
    <t>0777000643</t>
  </si>
  <si>
    <t>0777000644</t>
  </si>
  <si>
    <t>0777000645</t>
  </si>
  <si>
    <t>0777000646</t>
  </si>
  <si>
    <t>0777000647</t>
  </si>
  <si>
    <t>0777000648</t>
  </si>
  <si>
    <t>0777000649</t>
  </si>
  <si>
    <t>0777000650</t>
  </si>
  <si>
    <t>0777000651</t>
  </si>
  <si>
    <t>0777000652</t>
  </si>
  <si>
    <t>0777000653</t>
  </si>
  <si>
    <t>0777000654</t>
  </si>
  <si>
    <t>0777000655</t>
  </si>
  <si>
    <t>0777000656</t>
  </si>
  <si>
    <t>0777000657</t>
  </si>
  <si>
    <t>0777000658</t>
  </si>
  <si>
    <t>0777000659</t>
  </si>
  <si>
    <t>0777000660</t>
  </si>
  <si>
    <t>0777000661</t>
  </si>
  <si>
    <t>0777000662</t>
  </si>
  <si>
    <t>0777000663</t>
  </si>
  <si>
    <t>0777000664</t>
  </si>
  <si>
    <t>0777000665</t>
  </si>
  <si>
    <t>0777000666</t>
  </si>
  <si>
    <t>0777000667</t>
  </si>
  <si>
    <t>0777000668</t>
  </si>
  <si>
    <t>0777000669</t>
  </si>
  <si>
    <t>0777000670</t>
  </si>
  <si>
    <t>0777000671</t>
  </si>
  <si>
    <t>0777000672</t>
  </si>
  <si>
    <t>0777000673</t>
  </si>
  <si>
    <t>0777000674</t>
  </si>
  <si>
    <t>0777000675</t>
  </si>
  <si>
    <t>0777000676</t>
  </si>
  <si>
    <t>0777000677</t>
  </si>
  <si>
    <t>0777000678</t>
  </si>
  <si>
    <t>0777000679</t>
  </si>
  <si>
    <t>0777000680</t>
  </si>
  <si>
    <t>0777000681</t>
  </si>
  <si>
    <t>0777000682</t>
  </si>
  <si>
    <t>0777000683</t>
  </si>
  <si>
    <t>0777000684</t>
  </si>
  <si>
    <t>0777000685</t>
  </si>
  <si>
    <t>0777000686</t>
  </si>
  <si>
    <t>0777000687</t>
  </si>
  <si>
    <t>0777000688</t>
  </si>
  <si>
    <t>0777000689</t>
  </si>
  <si>
    <t>0777000690</t>
  </si>
  <si>
    <t>0777000691</t>
  </si>
  <si>
    <t>0777000692</t>
  </si>
  <si>
    <t>0777000693</t>
  </si>
  <si>
    <t>0777000694</t>
  </si>
  <si>
    <t>0777000695</t>
  </si>
  <si>
    <t>0777000696</t>
  </si>
  <si>
    <t>0777000697</t>
  </si>
  <si>
    <t>0777000698</t>
  </si>
  <si>
    <t>0777000699</t>
  </si>
  <si>
    <t>0777000700</t>
  </si>
  <si>
    <t>0777000701</t>
  </si>
  <si>
    <t>0777000702</t>
  </si>
  <si>
    <t>0777000703</t>
  </si>
  <si>
    <t>0777000704</t>
  </si>
  <si>
    <t>0777000705</t>
  </si>
  <si>
    <t>0777000706</t>
  </si>
  <si>
    <t>0777000707</t>
  </si>
  <si>
    <t>0777000708</t>
  </si>
  <si>
    <t>0777000709</t>
  </si>
  <si>
    <t>0777000710</t>
  </si>
  <si>
    <t>0777000711</t>
  </si>
  <si>
    <t>0777000712</t>
  </si>
  <si>
    <t>0777000713</t>
  </si>
  <si>
    <t>0777000714</t>
  </si>
  <si>
    <t>0777000715</t>
  </si>
  <si>
    <t>0777000716</t>
  </si>
  <si>
    <t>0777000717</t>
  </si>
  <si>
    <t>0777000718</t>
  </si>
  <si>
    <t>0777000719</t>
  </si>
  <si>
    <t>0777000720</t>
  </si>
  <si>
    <t>0777000721</t>
  </si>
  <si>
    <t>0777000722</t>
  </si>
  <si>
    <t>0777000723</t>
  </si>
  <si>
    <t>0777000724</t>
  </si>
  <si>
    <t>0777000725</t>
  </si>
  <si>
    <t>0777000726</t>
  </si>
  <si>
    <t>0777000727</t>
  </si>
  <si>
    <t>0777000728</t>
  </si>
  <si>
    <t>0777000729</t>
  </si>
  <si>
    <t>0777000730</t>
  </si>
  <si>
    <t>0777000731</t>
  </si>
  <si>
    <t>0777000732</t>
  </si>
  <si>
    <t>0777000733</t>
  </si>
  <si>
    <t>0777000734</t>
  </si>
  <si>
    <t>0777000735</t>
  </si>
  <si>
    <t>0777000736</t>
  </si>
  <si>
    <t>0777000737</t>
  </si>
  <si>
    <t>0777000738</t>
  </si>
  <si>
    <t>0777000739</t>
  </si>
  <si>
    <t>0777000740</t>
  </si>
  <si>
    <t>0777000741</t>
  </si>
  <si>
    <t>0777000742</t>
  </si>
  <si>
    <t>0777000743</t>
  </si>
  <si>
    <t>0777000744</t>
  </si>
  <si>
    <t>0777000745</t>
  </si>
  <si>
    <t>0777000746</t>
  </si>
  <si>
    <t>0777000747</t>
  </si>
  <si>
    <t>0777000748</t>
  </si>
  <si>
    <t>0777000749</t>
  </si>
  <si>
    <t>0777000750</t>
  </si>
  <si>
    <t>0777000751</t>
  </si>
  <si>
    <t>0777000752</t>
  </si>
  <si>
    <t>0777000753</t>
  </si>
  <si>
    <t>0777000754</t>
  </si>
  <si>
    <t>0777000755</t>
  </si>
  <si>
    <t>0777000756</t>
  </si>
  <si>
    <t>0777000757</t>
  </si>
  <si>
    <t>0777000758</t>
  </si>
  <si>
    <t>0777000759</t>
  </si>
  <si>
    <t>0777000760</t>
  </si>
  <si>
    <t>0777000761</t>
  </si>
  <si>
    <t>0777000762</t>
  </si>
  <si>
    <t>0777000763</t>
  </si>
  <si>
    <t>0777000764</t>
  </si>
  <si>
    <t>0777000765</t>
  </si>
  <si>
    <t>0777000766</t>
  </si>
  <si>
    <t>0777000767</t>
  </si>
  <si>
    <t>0777000768</t>
  </si>
  <si>
    <t>0777000769</t>
  </si>
  <si>
    <t>0777000770</t>
  </si>
  <si>
    <t>0777000771</t>
  </si>
  <si>
    <t>0777000772</t>
  </si>
  <si>
    <t>0777000773</t>
  </si>
  <si>
    <t>0777000774</t>
  </si>
  <si>
    <t>0777000775</t>
  </si>
  <si>
    <t>0777000776</t>
  </si>
  <si>
    <t>0777000777</t>
  </si>
  <si>
    <t>0777000778</t>
  </si>
  <si>
    <t>0777000779</t>
  </si>
  <si>
    <t>0777000780</t>
  </si>
  <si>
    <t>0777000781</t>
  </si>
  <si>
    <t>0777000782</t>
  </si>
  <si>
    <t>0777000783</t>
  </si>
  <si>
    <t>0777000784</t>
  </si>
  <si>
    <t>0777000785</t>
  </si>
  <si>
    <t>0777000786</t>
  </si>
  <si>
    <t>0777000787</t>
  </si>
  <si>
    <t>0777000788</t>
  </si>
  <si>
    <t>0777000789</t>
  </si>
  <si>
    <t>0777000790</t>
  </si>
  <si>
    <t>0777000791</t>
  </si>
  <si>
    <t>0777000792</t>
  </si>
  <si>
    <t>0777000793</t>
  </si>
  <si>
    <t>0777000794</t>
  </si>
  <si>
    <t>0777000795</t>
  </si>
  <si>
    <t>0777000796</t>
  </si>
  <si>
    <t>0777000797</t>
  </si>
  <si>
    <t>0777000798</t>
  </si>
  <si>
    <t>0777000799</t>
  </si>
  <si>
    <t>0777000800</t>
  </si>
  <si>
    <t>0777000801</t>
  </si>
  <si>
    <t>0777000802</t>
  </si>
  <si>
    <t>0777000803</t>
  </si>
  <si>
    <t>0777000804</t>
  </si>
  <si>
    <t>0777000805</t>
  </si>
  <si>
    <t>0777000806</t>
  </si>
  <si>
    <t>0777000807</t>
  </si>
  <si>
    <t>0777000808</t>
  </si>
  <si>
    <t>0777000809</t>
  </si>
  <si>
    <t>0777000810</t>
  </si>
  <si>
    <t>0777000811</t>
  </si>
  <si>
    <t>0777000812</t>
  </si>
  <si>
    <t>0777000813</t>
  </si>
  <si>
    <t>0777000814</t>
  </si>
  <si>
    <t>0777000815</t>
  </si>
  <si>
    <t>0777000816</t>
  </si>
  <si>
    <t>0777000817</t>
  </si>
  <si>
    <t>0777000818</t>
  </si>
  <si>
    <t>0777000819</t>
  </si>
  <si>
    <t>0777000820</t>
  </si>
  <si>
    <t>0777000821</t>
  </si>
  <si>
    <t>0777000822</t>
  </si>
  <si>
    <t>0777000823</t>
  </si>
  <si>
    <t>0777000824</t>
  </si>
  <si>
    <t>0777000825</t>
  </si>
  <si>
    <t>0777000826</t>
  </si>
  <si>
    <t>0777000827</t>
  </si>
  <si>
    <t>0777000828</t>
  </si>
  <si>
    <t>0777000829</t>
  </si>
  <si>
    <t>0777000830</t>
  </si>
  <si>
    <t>0777000831</t>
  </si>
  <si>
    <t>0777000832</t>
  </si>
  <si>
    <t>0777000833</t>
  </si>
  <si>
    <t>0777000834</t>
  </si>
  <si>
    <t>0777000835</t>
  </si>
  <si>
    <t>0777000836</t>
  </si>
  <si>
    <t>0777000837</t>
  </si>
  <si>
    <t>0777000838</t>
  </si>
  <si>
    <t>0777000839</t>
  </si>
  <si>
    <t>0777000840</t>
  </si>
  <si>
    <t>0777000841</t>
  </si>
  <si>
    <t>0777000842</t>
  </si>
  <si>
    <t>0777000843</t>
  </si>
  <si>
    <t>0777000844</t>
  </si>
  <si>
    <t>0777000845</t>
  </si>
  <si>
    <t>0777000846</t>
  </si>
  <si>
    <t>0777000847</t>
  </si>
  <si>
    <t>0777000848</t>
  </si>
  <si>
    <t>0777000849</t>
  </si>
  <si>
    <t>0777000850</t>
  </si>
  <si>
    <t>0777000851</t>
  </si>
  <si>
    <t>0777000852</t>
  </si>
  <si>
    <t>0777000853</t>
  </si>
  <si>
    <t>0777000854</t>
  </si>
  <si>
    <t>0777000855</t>
  </si>
  <si>
    <t>0777000856</t>
  </si>
  <si>
    <t>0777000857</t>
  </si>
  <si>
    <t>0777000858</t>
  </si>
  <si>
    <t>0777000859</t>
  </si>
  <si>
    <t>0777000860</t>
  </si>
  <si>
    <t>0777000861</t>
  </si>
  <si>
    <t>0777000862</t>
  </si>
  <si>
    <t>0777000863</t>
  </si>
  <si>
    <t>0777000864</t>
  </si>
  <si>
    <t>0777000865</t>
  </si>
  <si>
    <t>0777000866</t>
  </si>
  <si>
    <t>0777000867</t>
  </si>
  <si>
    <t>0777000868</t>
  </si>
  <si>
    <t>0777000869</t>
  </si>
  <si>
    <t>0777000870</t>
  </si>
  <si>
    <t>0777000871</t>
  </si>
  <si>
    <t>0777000872</t>
  </si>
  <si>
    <t>0777000873</t>
  </si>
  <si>
    <t>0777000874</t>
  </si>
  <si>
    <t>0777000875</t>
  </si>
  <si>
    <t>0777000876</t>
  </si>
  <si>
    <t>0777000877</t>
  </si>
  <si>
    <t>0777000878</t>
  </si>
  <si>
    <t>0777000879</t>
  </si>
  <si>
    <t>0777000880</t>
  </si>
  <si>
    <t>0777000881</t>
  </si>
  <si>
    <t>0777000882</t>
  </si>
  <si>
    <t>0777000883</t>
  </si>
  <si>
    <t>0777000884</t>
  </si>
  <si>
    <t>0777000885</t>
  </si>
  <si>
    <t>0777000886</t>
  </si>
  <si>
    <t>0777000887</t>
  </si>
  <si>
    <t>0777000888</t>
  </si>
  <si>
    <t>0777000889</t>
  </si>
  <si>
    <t>0777000890</t>
  </si>
  <si>
    <t>0777000891</t>
  </si>
  <si>
    <t>0777000892</t>
  </si>
  <si>
    <t>0777000893</t>
  </si>
  <si>
    <t>0777000894</t>
  </si>
  <si>
    <t>0777000895</t>
  </si>
  <si>
    <t>0777000896</t>
  </si>
  <si>
    <t>0777000897</t>
  </si>
  <si>
    <t>0777000898</t>
  </si>
  <si>
    <t>0777000899</t>
  </si>
  <si>
    <t>0777000900</t>
  </si>
  <si>
    <t>0777000901</t>
  </si>
  <si>
    <t>0777000902</t>
  </si>
  <si>
    <t>0777000903</t>
  </si>
  <si>
    <t>0777000904</t>
  </si>
  <si>
    <t>0777000905</t>
  </si>
  <si>
    <t>0777000906</t>
  </si>
  <si>
    <t>0777000907</t>
  </si>
  <si>
    <t>0777000908</t>
  </si>
  <si>
    <t>0777000909</t>
  </si>
  <si>
    <t>0777000910</t>
  </si>
  <si>
    <t>0777000911</t>
  </si>
  <si>
    <t>0777000912</t>
  </si>
  <si>
    <t>0777000913</t>
  </si>
  <si>
    <t>0777000914</t>
  </si>
  <si>
    <t>0777000915</t>
  </si>
  <si>
    <t>0777000916</t>
  </si>
  <si>
    <t>0777000917</t>
  </si>
  <si>
    <t>0777000918</t>
  </si>
  <si>
    <t>0777000919</t>
  </si>
  <si>
    <t>0777000920</t>
  </si>
  <si>
    <t>0777000921</t>
  </si>
  <si>
    <t>0777000922</t>
  </si>
  <si>
    <t>0777000923</t>
  </si>
  <si>
    <t>0777000924</t>
  </si>
  <si>
    <t>0777000925</t>
  </si>
  <si>
    <t>0777000926</t>
  </si>
  <si>
    <t>0777000927</t>
  </si>
  <si>
    <t>0777000928</t>
  </si>
  <si>
    <t>0777000929</t>
  </si>
  <si>
    <t>0777000930</t>
  </si>
  <si>
    <t>0777000931</t>
  </si>
  <si>
    <t>0777000932</t>
  </si>
  <si>
    <t>0777000933</t>
  </si>
  <si>
    <t>0777000934</t>
  </si>
  <si>
    <t>0777000935</t>
  </si>
  <si>
    <t>0777000936</t>
  </si>
  <si>
    <t>0777000937</t>
  </si>
  <si>
    <t>0777000938</t>
  </si>
  <si>
    <t>0777000939</t>
  </si>
  <si>
    <t>0777000940</t>
  </si>
  <si>
    <t>0777000941</t>
  </si>
  <si>
    <t>0777000942</t>
  </si>
  <si>
    <t>0777000943</t>
  </si>
  <si>
    <t>0777000944</t>
  </si>
  <si>
    <t>0777000945</t>
  </si>
  <si>
    <t>0777000946</t>
  </si>
  <si>
    <t>0777000947</t>
  </si>
  <si>
    <t>0777000948</t>
  </si>
  <si>
    <t>0777000949</t>
  </si>
  <si>
    <t>0777000950</t>
  </si>
  <si>
    <t>0777000951</t>
  </si>
  <si>
    <t>0777000952</t>
  </si>
  <si>
    <t>0777000953</t>
  </si>
  <si>
    <t>0777000954</t>
  </si>
  <si>
    <t>0777000955</t>
  </si>
  <si>
    <t>0777000956</t>
  </si>
  <si>
    <t>0777000957</t>
  </si>
  <si>
    <t>0777000958</t>
  </si>
  <si>
    <t>0777000959</t>
  </si>
  <si>
    <t>0777000960</t>
  </si>
  <si>
    <t>0777000961</t>
  </si>
  <si>
    <t>0777000962</t>
  </si>
  <si>
    <t>0777000963</t>
  </si>
  <si>
    <t>0777000964</t>
  </si>
  <si>
    <t>0777000965</t>
  </si>
  <si>
    <t>0777000966</t>
  </si>
  <si>
    <t>0777000967</t>
  </si>
  <si>
    <t>0777000968</t>
  </si>
  <si>
    <t>0777000969</t>
  </si>
  <si>
    <t>0777000970</t>
  </si>
  <si>
    <t>0777000971</t>
  </si>
  <si>
    <t>0777000972</t>
  </si>
  <si>
    <t>0777000973</t>
  </si>
  <si>
    <t>0777000974</t>
  </si>
  <si>
    <t>0777000975</t>
  </si>
  <si>
    <t>0777000976</t>
  </si>
  <si>
    <t>0777000977</t>
  </si>
  <si>
    <t>0777000978</t>
  </si>
  <si>
    <t>0777000979</t>
  </si>
  <si>
    <t>0777000980</t>
  </si>
  <si>
    <t>0777000981</t>
  </si>
  <si>
    <t>0777000982</t>
  </si>
  <si>
    <t>0777000983</t>
  </si>
  <si>
    <t>0777000984</t>
  </si>
  <si>
    <t>0777000985</t>
  </si>
  <si>
    <t>0777000986</t>
  </si>
  <si>
    <t>0777000987</t>
  </si>
  <si>
    <t>0777000988</t>
  </si>
  <si>
    <t>0777000989</t>
  </si>
  <si>
    <t>0777000990</t>
  </si>
  <si>
    <t>0777000991</t>
  </si>
  <si>
    <t>0777000992</t>
  </si>
  <si>
    <t>0777000993</t>
  </si>
  <si>
    <t>0777000994</t>
  </si>
  <si>
    <t>0777000995</t>
  </si>
  <si>
    <t>0777000996</t>
  </si>
  <si>
    <t>0777000997</t>
  </si>
  <si>
    <t>0777000998</t>
  </si>
  <si>
    <t>0777000999</t>
  </si>
  <si>
    <t>0777001000</t>
  </si>
  <si>
    <t>0777001001</t>
  </si>
  <si>
    <t>0777001002</t>
  </si>
  <si>
    <t>0777001003</t>
  </si>
  <si>
    <t>0777001004</t>
  </si>
  <si>
    <t>0777001005</t>
  </si>
  <si>
    <t>0777001006</t>
  </si>
  <si>
    <t>0777001007</t>
  </si>
  <si>
    <t>0777001008</t>
  </si>
  <si>
    <t>0777001009</t>
  </si>
  <si>
    <t>0777001010</t>
  </si>
  <si>
    <t>0777001011</t>
  </si>
  <si>
    <t>0777001012</t>
  </si>
  <si>
    <t>0777001013</t>
  </si>
  <si>
    <t>0777001014</t>
  </si>
  <si>
    <t>0777001015</t>
  </si>
  <si>
    <t>0777001016</t>
  </si>
  <si>
    <t>0777001017</t>
  </si>
  <si>
    <t>0777001018</t>
  </si>
  <si>
    <t>0777001019</t>
  </si>
  <si>
    <t>0777001020</t>
  </si>
  <si>
    <t>0777001021</t>
  </si>
  <si>
    <t>0777001022</t>
  </si>
  <si>
    <t>0777001023</t>
  </si>
  <si>
    <t>0777001024</t>
  </si>
  <si>
    <t>0777001025</t>
  </si>
  <si>
    <t>0777001026</t>
  </si>
  <si>
    <t>0777001027</t>
  </si>
  <si>
    <t>0777001028</t>
  </si>
  <si>
    <t>0777001029</t>
  </si>
  <si>
    <t>0777001030</t>
  </si>
  <si>
    <t>0777001031</t>
  </si>
  <si>
    <t>0777001032</t>
  </si>
  <si>
    <t>0777001033</t>
  </si>
  <si>
    <t>0777001034</t>
  </si>
  <si>
    <t>0777001035</t>
  </si>
  <si>
    <t>0777001036</t>
  </si>
  <si>
    <t>0777001037</t>
  </si>
  <si>
    <t>0777001038</t>
  </si>
  <si>
    <t>0777001039</t>
  </si>
  <si>
    <t>0777001040</t>
  </si>
  <si>
    <t>0777001041</t>
  </si>
  <si>
    <t>0777001042</t>
  </si>
  <si>
    <t>0777001043</t>
  </si>
  <si>
    <t>0777001044</t>
  </si>
  <si>
    <t>0777001045</t>
  </si>
  <si>
    <t>0777001046</t>
  </si>
  <si>
    <t>0777001047</t>
  </si>
  <si>
    <t>0777001048</t>
  </si>
  <si>
    <t>0777001049</t>
  </si>
  <si>
    <t>0777001050</t>
  </si>
  <si>
    <t>0777001051</t>
  </si>
  <si>
    <t>0777001052</t>
  </si>
  <si>
    <t>0777001053</t>
  </si>
  <si>
    <t>0777001054</t>
  </si>
  <si>
    <t>0777001055</t>
  </si>
  <si>
    <t>0777001056</t>
  </si>
  <si>
    <t>0777001057</t>
  </si>
  <si>
    <t>0777001058</t>
  </si>
  <si>
    <t>0777001059</t>
  </si>
  <si>
    <t>0777001060</t>
  </si>
  <si>
    <t>0777001061</t>
  </si>
  <si>
    <t>0777001062</t>
  </si>
  <si>
    <t>0777001063</t>
  </si>
  <si>
    <t>0777001064</t>
  </si>
  <si>
    <t>0777001065</t>
  </si>
  <si>
    <t>0777001066</t>
  </si>
  <si>
    <t>0777001067</t>
  </si>
  <si>
    <t>0777001068</t>
  </si>
  <si>
    <t>0777001069</t>
  </si>
  <si>
    <t>0777001070</t>
  </si>
  <si>
    <t>0777001071</t>
  </si>
  <si>
    <t>0777001072</t>
  </si>
  <si>
    <t>0777001073</t>
  </si>
  <si>
    <t>0777001074</t>
  </si>
  <si>
    <t>0777001075</t>
  </si>
  <si>
    <t>0777001076</t>
  </si>
  <si>
    <t>0777001077</t>
  </si>
  <si>
    <t>0777001078</t>
  </si>
  <si>
    <t>0777001079</t>
  </si>
  <si>
    <t>0777001080</t>
  </si>
  <si>
    <t>0777001081</t>
  </si>
  <si>
    <t>0777001082</t>
  </si>
  <si>
    <t>0777001083</t>
  </si>
  <si>
    <t>0777001084</t>
  </si>
  <si>
    <t>0777001085</t>
  </si>
  <si>
    <t>0777001086</t>
  </si>
  <si>
    <t>0777001087</t>
  </si>
  <si>
    <t>0777001088</t>
  </si>
  <si>
    <t>0777001089</t>
  </si>
  <si>
    <t>0777001090</t>
  </si>
  <si>
    <t>0777001091</t>
  </si>
  <si>
    <t>0777001092</t>
  </si>
  <si>
    <t>0777001093</t>
  </si>
  <si>
    <t>0777001094</t>
  </si>
  <si>
    <t>0777001095</t>
  </si>
  <si>
    <t>0777001096</t>
  </si>
  <si>
    <t>0777001097</t>
  </si>
  <si>
    <t>0777001098</t>
  </si>
  <si>
    <t>0777001099</t>
  </si>
  <si>
    <t>0777001100</t>
  </si>
  <si>
    <t>0777001101</t>
  </si>
  <si>
    <t>0777001102</t>
  </si>
  <si>
    <t>0777001103</t>
  </si>
  <si>
    <t>0777001104</t>
  </si>
  <si>
    <t>0777001105</t>
  </si>
  <si>
    <t>0777001106</t>
  </si>
  <si>
    <t>0777001107</t>
  </si>
  <si>
    <t>0777001108</t>
  </si>
  <si>
    <t>0777001109</t>
  </si>
  <si>
    <t>0777001110</t>
  </si>
  <si>
    <t>0777001111</t>
  </si>
  <si>
    <t>0777001112</t>
  </si>
  <si>
    <t>0777001113</t>
  </si>
  <si>
    <t>0777001114</t>
  </si>
  <si>
    <t>0777001115</t>
  </si>
  <si>
    <t>0777001116</t>
  </si>
  <si>
    <t>0777001117</t>
  </si>
  <si>
    <t>0777001118</t>
  </si>
  <si>
    <t>0777001119</t>
  </si>
  <si>
    <t>0777001120</t>
  </si>
  <si>
    <t>0777001121</t>
  </si>
  <si>
    <t>0777001122</t>
  </si>
  <si>
    <t>0777001123</t>
  </si>
  <si>
    <t>0777001124</t>
  </si>
  <si>
    <t>0777001125</t>
  </si>
  <si>
    <t>0777001126</t>
  </si>
  <si>
    <t>0777001127</t>
  </si>
  <si>
    <t>0777001128</t>
  </si>
  <si>
    <t>0777001129</t>
  </si>
  <si>
    <t>0777001130</t>
  </si>
  <si>
    <t>0777001131</t>
  </si>
  <si>
    <t>0777001132</t>
  </si>
  <si>
    <t>0777001133</t>
  </si>
  <si>
    <t>0777001134</t>
  </si>
  <si>
    <t>0777001135</t>
  </si>
  <si>
    <t>0777001136</t>
  </si>
  <si>
    <t>0777001137</t>
  </si>
  <si>
    <t>0777001138</t>
  </si>
  <si>
    <t>0777001139</t>
  </si>
  <si>
    <t>0777001140</t>
  </si>
  <si>
    <t>0777001141</t>
  </si>
  <si>
    <t>0777001142</t>
  </si>
  <si>
    <t>0777001143</t>
  </si>
  <si>
    <t>0777001144</t>
  </si>
  <si>
    <t>0777001145</t>
  </si>
  <si>
    <t>0777001146</t>
  </si>
  <si>
    <t>0777001147</t>
  </si>
  <si>
    <t>0777001148</t>
  </si>
  <si>
    <t>0777001149</t>
  </si>
  <si>
    <t>0777001150</t>
  </si>
  <si>
    <t>0777001151</t>
  </si>
  <si>
    <t>0777001152</t>
  </si>
  <si>
    <t>0777001153</t>
  </si>
  <si>
    <t>0777001154</t>
  </si>
  <si>
    <t>0777001155</t>
  </si>
  <si>
    <t>0777001156</t>
  </si>
  <si>
    <t>0777001157</t>
  </si>
  <si>
    <t>0777001158</t>
  </si>
  <si>
    <t>0777001159</t>
  </si>
  <si>
    <t>0777001160</t>
  </si>
  <si>
    <t>0777001161</t>
  </si>
  <si>
    <t>0777001162</t>
  </si>
  <si>
    <t>0777001163</t>
  </si>
  <si>
    <t>0777001164</t>
  </si>
  <si>
    <t>0777001165</t>
  </si>
  <si>
    <t>0777001166</t>
  </si>
  <si>
    <t>0777001167</t>
  </si>
  <si>
    <t>0777001168</t>
  </si>
  <si>
    <t>0777001169</t>
  </si>
  <si>
    <t>0777001170</t>
  </si>
  <si>
    <t>0777001171</t>
  </si>
  <si>
    <t>0777001172</t>
  </si>
  <si>
    <t>0777001173</t>
  </si>
  <si>
    <t>0777001174</t>
  </si>
  <si>
    <t>0777001175</t>
  </si>
  <si>
    <t>0777001176</t>
  </si>
  <si>
    <t>0777001177</t>
  </si>
  <si>
    <t>0777001178</t>
  </si>
  <si>
    <t>0777001179</t>
  </si>
  <si>
    <t>0777001180</t>
  </si>
  <si>
    <t>0777001181</t>
  </si>
  <si>
    <t>0777001182</t>
  </si>
  <si>
    <t>0777001183</t>
  </si>
  <si>
    <t>0777001184</t>
  </si>
  <si>
    <t>0777001185</t>
  </si>
  <si>
    <t>0777001186</t>
  </si>
  <si>
    <t>0777001187</t>
  </si>
  <si>
    <t>0777001188</t>
  </si>
  <si>
    <t>0777001189</t>
  </si>
  <si>
    <t>0777001190</t>
  </si>
  <si>
    <t>0777001191</t>
  </si>
  <si>
    <t>0777001192</t>
  </si>
  <si>
    <t>0777001193</t>
  </si>
  <si>
    <t>0777001194</t>
  </si>
  <si>
    <t>0777001195</t>
  </si>
  <si>
    <t>0777001196</t>
  </si>
  <si>
    <t>0777001197</t>
  </si>
  <si>
    <t>0777001198</t>
  </si>
  <si>
    <t>0777001199</t>
  </si>
  <si>
    <t>0777001200</t>
  </si>
  <si>
    <t>0777001201</t>
  </si>
  <si>
    <t>0777001202</t>
  </si>
  <si>
    <t>0777001203</t>
  </si>
  <si>
    <t>0777001204</t>
  </si>
  <si>
    <t>0777001205</t>
  </si>
  <si>
    <t>0777001206</t>
  </si>
  <si>
    <t>0777001207</t>
  </si>
  <si>
    <t>0777001208</t>
  </si>
  <si>
    <t>0777001209</t>
  </si>
  <si>
    <t>0777001210</t>
  </si>
  <si>
    <t>0777001211</t>
  </si>
  <si>
    <t>0777001212</t>
  </si>
  <si>
    <t>0777001213</t>
  </si>
  <si>
    <t>0777001214</t>
  </si>
  <si>
    <t>0777001215</t>
  </si>
  <si>
    <t>0777001216</t>
  </si>
  <si>
    <t>0777001217</t>
  </si>
  <si>
    <t>0777001218</t>
  </si>
  <si>
    <t>0777001219</t>
  </si>
  <si>
    <t>0777001220</t>
  </si>
  <si>
    <t>0777001221</t>
  </si>
  <si>
    <t>0777001222</t>
  </si>
  <si>
    <t>0777001223</t>
  </si>
  <si>
    <t>0777001224</t>
  </si>
  <si>
    <t>0777001225</t>
  </si>
  <si>
    <t>0777001226</t>
  </si>
  <si>
    <t>0777001227</t>
  </si>
  <si>
    <t>0777001228</t>
  </si>
  <si>
    <t>0777001229</t>
  </si>
  <si>
    <t>0777001230</t>
  </si>
  <si>
    <t>0777001231</t>
  </si>
  <si>
    <t>0777001233</t>
  </si>
  <si>
    <t>0777001234</t>
  </si>
  <si>
    <t>0777001235</t>
  </si>
  <si>
    <t>0777001236</t>
  </si>
  <si>
    <t>0777001237</t>
  </si>
  <si>
    <t>0777001238</t>
  </si>
  <si>
    <t>0777001239</t>
  </si>
  <si>
    <t>0777001240</t>
  </si>
  <si>
    <t>0777001241</t>
  </si>
  <si>
    <t>0777001242</t>
  </si>
  <si>
    <t>0777001243</t>
  </si>
  <si>
    <t>0777001244</t>
  </si>
  <si>
    <t>0777001245</t>
  </si>
  <si>
    <t>0777001246</t>
  </si>
  <si>
    <t>0777001247</t>
  </si>
  <si>
    <t>0777001248</t>
  </si>
  <si>
    <t>0777001249</t>
  </si>
  <si>
    <t>0777001250</t>
  </si>
  <si>
    <t>0777001251</t>
  </si>
  <si>
    <t>0777001252</t>
  </si>
  <si>
    <t>0777001253</t>
  </si>
  <si>
    <t>0777001254</t>
  </si>
  <si>
    <t>0777001255</t>
  </si>
  <si>
    <t>0777001256</t>
  </si>
  <si>
    <t>0777001257</t>
  </si>
  <si>
    <t>0777001258</t>
  </si>
  <si>
    <t>0777001259</t>
  </si>
  <si>
    <t>0777001260</t>
  </si>
  <si>
    <t>0777001261</t>
  </si>
  <si>
    <t>0777001262</t>
  </si>
  <si>
    <t>0777001263</t>
  </si>
  <si>
    <t>0777001264</t>
  </si>
  <si>
    <t>0777001265</t>
  </si>
  <si>
    <t>0777001266</t>
  </si>
  <si>
    <t>0777001267</t>
  </si>
  <si>
    <t>0777001268</t>
  </si>
  <si>
    <t>0777001269</t>
  </si>
  <si>
    <t>0777001270</t>
  </si>
  <si>
    <t>0777001271</t>
  </si>
  <si>
    <t>0777001272</t>
  </si>
  <si>
    <t>0777001273</t>
  </si>
  <si>
    <t>0777001274</t>
  </si>
  <si>
    <t>0777001275</t>
  </si>
  <si>
    <t>0777001276</t>
  </si>
  <si>
    <t>0777001277</t>
  </si>
  <si>
    <t>0777001278</t>
  </si>
  <si>
    <t>0777001279</t>
  </si>
  <si>
    <t>0777001280</t>
  </si>
  <si>
    <t>0777001281</t>
  </si>
  <si>
    <t>0777001282</t>
  </si>
  <si>
    <t>0777001283</t>
  </si>
  <si>
    <t>0777001284</t>
  </si>
  <si>
    <t>0777001285</t>
  </si>
  <si>
    <t>0777001286</t>
  </si>
  <si>
    <t>0777001287</t>
  </si>
  <si>
    <t>0777001288</t>
  </si>
  <si>
    <t>0777001290</t>
  </si>
  <si>
    <t>0777001291</t>
  </si>
  <si>
    <t>0777001292</t>
  </si>
  <si>
    <t>0777001293</t>
  </si>
  <si>
    <t>0777001294</t>
  </si>
  <si>
    <t>0777001295</t>
  </si>
  <si>
    <t>0777001296</t>
  </si>
  <si>
    <t>0777001297</t>
  </si>
  <si>
    <t>0777001298</t>
  </si>
  <si>
    <t>0777001299</t>
  </si>
  <si>
    <t>0777001300</t>
  </si>
  <si>
    <t>0777001301</t>
  </si>
  <si>
    <t>0777001302</t>
  </si>
  <si>
    <t>0777001303</t>
  </si>
  <si>
    <t>0777001304</t>
  </si>
  <si>
    <t>0777001305</t>
  </si>
  <si>
    <t>0777001306</t>
  </si>
  <si>
    <t>0777001307</t>
  </si>
  <si>
    <t>0777001308</t>
  </si>
  <si>
    <t>0777001309</t>
  </si>
  <si>
    <t>0777001310</t>
  </si>
  <si>
    <t>0777001311</t>
  </si>
  <si>
    <t>0777001312</t>
  </si>
  <si>
    <t>0777001313</t>
  </si>
  <si>
    <t>0777001314</t>
  </si>
  <si>
    <t>0777001315</t>
  </si>
  <si>
    <t>0777001316</t>
  </si>
  <si>
    <t>0777001317</t>
  </si>
  <si>
    <t>0777001318</t>
  </si>
  <si>
    <t>0777001319</t>
  </si>
  <si>
    <t>0777001320</t>
  </si>
  <si>
    <t>0777001321</t>
  </si>
  <si>
    <t>0777001322</t>
  </si>
  <si>
    <t>0777001323</t>
  </si>
  <si>
    <t>0777001324</t>
  </si>
  <si>
    <t>0777001325</t>
  </si>
  <si>
    <t>0777001326</t>
  </si>
  <si>
    <t>0777001327</t>
  </si>
  <si>
    <t>0777001328</t>
  </si>
  <si>
    <t>0777001329</t>
  </si>
  <si>
    <t>0777001330</t>
  </si>
  <si>
    <t>0777001331</t>
  </si>
  <si>
    <t>0777001332</t>
  </si>
  <si>
    <t>0777001333</t>
  </si>
  <si>
    <t>0777001334</t>
  </si>
  <si>
    <t>0777001335</t>
  </si>
  <si>
    <t>0777001336</t>
  </si>
  <si>
    <t>0777001337</t>
  </si>
  <si>
    <t>0777001338</t>
  </si>
  <si>
    <t>0777001339</t>
  </si>
  <si>
    <t>0777001340</t>
  </si>
  <si>
    <t>0777001341</t>
  </si>
  <si>
    <t>0777001342</t>
  </si>
  <si>
    <t>0777001343</t>
  </si>
  <si>
    <t>0777001344</t>
  </si>
  <si>
    <t>0777001345</t>
  </si>
  <si>
    <t>0777001346</t>
  </si>
  <si>
    <t>0777001347</t>
  </si>
  <si>
    <t>0777001348</t>
  </si>
  <si>
    <t>0777001349</t>
  </si>
  <si>
    <t>0777001350</t>
  </si>
  <si>
    <t>0777001351</t>
  </si>
  <si>
    <t>0777001352</t>
  </si>
  <si>
    <t>0777001353</t>
  </si>
  <si>
    <t>0777001354</t>
  </si>
  <si>
    <t>0777001355</t>
  </si>
  <si>
    <t>0777001356</t>
  </si>
  <si>
    <t>0777001357</t>
  </si>
  <si>
    <t>0777001358</t>
  </si>
  <si>
    <t>0777001359</t>
  </si>
  <si>
    <t>0777001360</t>
  </si>
  <si>
    <t>0777001361</t>
  </si>
  <si>
    <t>0777001362</t>
  </si>
  <si>
    <t>0777001363</t>
  </si>
  <si>
    <t>0777001364</t>
  </si>
  <si>
    <t>0777001365</t>
  </si>
  <si>
    <t>0777001366</t>
  </si>
  <si>
    <t>0777001367</t>
  </si>
  <si>
    <t>0777001368</t>
  </si>
  <si>
    <t>0777001369</t>
  </si>
  <si>
    <t>0777001370</t>
  </si>
  <si>
    <t>0777001371</t>
  </si>
  <si>
    <t>0777001373</t>
  </si>
  <si>
    <t>0777001374</t>
  </si>
  <si>
    <t>0777001375</t>
  </si>
  <si>
    <t>0777001376</t>
  </si>
  <si>
    <t>0777001377</t>
  </si>
  <si>
    <t>0777001378</t>
  </si>
  <si>
    <t>0777001379</t>
  </si>
  <si>
    <t>0777001380</t>
  </si>
  <si>
    <t>0777001381</t>
  </si>
  <si>
    <t>0777001382</t>
  </si>
  <si>
    <t>0777001383</t>
  </si>
  <si>
    <t>0777001384</t>
  </si>
  <si>
    <t>0777001385</t>
  </si>
  <si>
    <t>0777001386</t>
  </si>
  <si>
    <t>0777001387</t>
  </si>
  <si>
    <t>0777001388</t>
  </si>
  <si>
    <t>0777001389</t>
  </si>
  <si>
    <t>0777001390</t>
  </si>
  <si>
    <t>0777001391</t>
  </si>
  <si>
    <t>0777001392</t>
  </si>
  <si>
    <t>0777001393</t>
  </si>
  <si>
    <t>0777001394</t>
  </si>
  <si>
    <t>0777001395</t>
  </si>
  <si>
    <t>0777001396</t>
  </si>
  <si>
    <t>0777001397</t>
  </si>
  <si>
    <t>0777001398</t>
  </si>
  <si>
    <t>0777001399</t>
  </si>
  <si>
    <t>0777001400</t>
  </si>
  <si>
    <t>0777001401</t>
  </si>
  <si>
    <t>0777001402</t>
  </si>
  <si>
    <t>0777001403</t>
  </si>
  <si>
    <t>0777001404</t>
  </si>
  <si>
    <t>0777001405</t>
  </si>
  <si>
    <t>0777001406</t>
  </si>
  <si>
    <t>0777001407</t>
  </si>
  <si>
    <t>0777001408</t>
  </si>
  <si>
    <t>0777001409</t>
  </si>
  <si>
    <t>0777001410</t>
  </si>
  <si>
    <t>0777001411</t>
  </si>
  <si>
    <t>0777001412</t>
  </si>
  <si>
    <t>0777001413</t>
  </si>
  <si>
    <t>0777001414</t>
  </si>
  <si>
    <t>0777001415</t>
  </si>
  <si>
    <t>0777001416</t>
  </si>
  <si>
    <t>0777001417</t>
  </si>
  <si>
    <t>0777001418</t>
  </si>
  <si>
    <t>0777001419</t>
  </si>
  <si>
    <t>0777001420</t>
  </si>
  <si>
    <t>0777001421</t>
  </si>
  <si>
    <t>0777001422</t>
  </si>
  <si>
    <t>0777001423</t>
  </si>
  <si>
    <t>0777001424</t>
  </si>
  <si>
    <t>0777001425</t>
  </si>
  <si>
    <t>0777001426</t>
  </si>
  <si>
    <t>0777001427</t>
  </si>
  <si>
    <t>0777001428</t>
  </si>
  <si>
    <t>0777001429</t>
  </si>
  <si>
    <t>0777001430</t>
  </si>
  <si>
    <t>0777001431</t>
  </si>
  <si>
    <t>0777001432</t>
  </si>
  <si>
    <t>0777001433</t>
  </si>
  <si>
    <t>0777001434</t>
  </si>
  <si>
    <t>0777001435</t>
  </si>
  <si>
    <t>0777001436</t>
  </si>
  <si>
    <t>0777001437</t>
  </si>
  <si>
    <t>0777001438</t>
  </si>
  <si>
    <t>0777001439</t>
  </si>
  <si>
    <t>0777001440</t>
  </si>
  <si>
    <t>0777001441</t>
  </si>
  <si>
    <t>0777001442</t>
  </si>
  <si>
    <t>0777001443</t>
  </si>
  <si>
    <t>0777001444</t>
  </si>
  <si>
    <t>0777001445</t>
  </si>
  <si>
    <t>0777001446</t>
  </si>
  <si>
    <t>0777001447</t>
  </si>
  <si>
    <t>0777001448</t>
  </si>
  <si>
    <t>0777001449</t>
  </si>
  <si>
    <t>0777001450</t>
  </si>
  <si>
    <t>0777001451</t>
  </si>
  <si>
    <t>0777001452</t>
  </si>
  <si>
    <t>0777001453</t>
  </si>
  <si>
    <t>0777001454</t>
  </si>
  <si>
    <t>0777001455</t>
  </si>
  <si>
    <t>0777001456</t>
  </si>
  <si>
    <t>0777001457</t>
  </si>
  <si>
    <t>0777001458</t>
  </si>
  <si>
    <t>0777001459</t>
  </si>
  <si>
    <t>0777001460</t>
  </si>
  <si>
    <t>0777001461</t>
  </si>
  <si>
    <t>0777001462</t>
  </si>
  <si>
    <t>0777001463</t>
  </si>
  <si>
    <t>0777001464</t>
  </si>
  <si>
    <t>0777001465</t>
  </si>
  <si>
    <t>0777001466</t>
  </si>
  <si>
    <t>0777001467</t>
  </si>
  <si>
    <t>0777001468</t>
  </si>
  <si>
    <t>0777001469</t>
  </si>
  <si>
    <t>0777001470</t>
  </si>
  <si>
    <t>0777001471</t>
  </si>
  <si>
    <t>0777001472</t>
  </si>
  <si>
    <t>0777001473</t>
  </si>
  <si>
    <t>0777001474</t>
  </si>
  <si>
    <t>0777001475</t>
  </si>
  <si>
    <t>0777001476</t>
  </si>
  <si>
    <t>0777001477</t>
  </si>
  <si>
    <t>0777001478</t>
  </si>
  <si>
    <t>0777001479</t>
  </si>
  <si>
    <t>0777001480</t>
  </si>
  <si>
    <t>0777001481</t>
  </si>
  <si>
    <t>0777001482</t>
  </si>
  <si>
    <t>0777001483</t>
  </si>
  <si>
    <t>0777001484</t>
  </si>
  <si>
    <t>0777001485</t>
  </si>
  <si>
    <t>0777001486</t>
  </si>
  <si>
    <t>0777001487</t>
  </si>
  <si>
    <t>0777001488</t>
  </si>
  <si>
    <t>0777001489</t>
  </si>
  <si>
    <t>0777001490</t>
  </si>
  <si>
    <t>0777001491</t>
  </si>
  <si>
    <t>0777001492</t>
  </si>
  <si>
    <t>0777001493</t>
  </si>
  <si>
    <t>0777001494</t>
  </si>
  <si>
    <t>0777001495</t>
  </si>
  <si>
    <t>0777001496</t>
  </si>
  <si>
    <t>0777001497</t>
  </si>
  <si>
    <t>0777001498</t>
  </si>
  <si>
    <t>0777001499</t>
  </si>
  <si>
    <t>0777001500</t>
  </si>
  <si>
    <t>0777001501</t>
  </si>
  <si>
    <t>0777001502</t>
  </si>
  <si>
    <t>0777001503</t>
  </si>
  <si>
    <t>0777001504</t>
  </si>
  <si>
    <t>0777001505</t>
  </si>
  <si>
    <t>0777001506</t>
  </si>
  <si>
    <t>0777001507</t>
  </si>
  <si>
    <t>0777001508</t>
  </si>
  <si>
    <t>0777001509</t>
  </si>
  <si>
    <t>0777001510</t>
  </si>
  <si>
    <t>0777001511</t>
  </si>
  <si>
    <t>0777001512</t>
  </si>
  <si>
    <t>0777001513</t>
  </si>
  <si>
    <t>0777001514</t>
  </si>
  <si>
    <t>0777001515</t>
  </si>
  <si>
    <t>0777001516</t>
  </si>
  <si>
    <t>0777001517</t>
  </si>
  <si>
    <t>0777001518</t>
  </si>
  <si>
    <t>0777001519</t>
  </si>
  <si>
    <t>0777001520</t>
  </si>
  <si>
    <t>0777001521</t>
  </si>
  <si>
    <t>0777001522</t>
  </si>
  <si>
    <t>0777001523</t>
  </si>
  <si>
    <t>0777001524</t>
  </si>
  <si>
    <t>0777001525</t>
  </si>
  <si>
    <t>0777001526</t>
  </si>
  <si>
    <t>0777001527</t>
  </si>
  <si>
    <t>0777001528</t>
  </si>
  <si>
    <t>0777001529</t>
  </si>
  <si>
    <t>0777001530</t>
  </si>
  <si>
    <t>0777001531</t>
  </si>
  <si>
    <t>0777001532</t>
  </si>
  <si>
    <t>0777001533</t>
  </si>
  <si>
    <t>0777001534</t>
  </si>
  <si>
    <t>0777001535</t>
  </si>
  <si>
    <t>0777001536</t>
  </si>
  <si>
    <t>0777001537</t>
  </si>
  <si>
    <t>0777001538</t>
  </si>
  <si>
    <t>0777001539</t>
  </si>
  <si>
    <t>0777001540</t>
  </si>
  <si>
    <t>0777001541</t>
  </si>
  <si>
    <t>0777001542</t>
  </si>
  <si>
    <t>0777001543</t>
  </si>
  <si>
    <t>0777001544</t>
  </si>
  <si>
    <t>0777001545</t>
  </si>
  <si>
    <t>0777001546</t>
  </si>
  <si>
    <t>0777001547</t>
  </si>
  <si>
    <t>0777001548</t>
  </si>
  <si>
    <t>0777001549</t>
  </si>
  <si>
    <t>0777001550</t>
  </si>
  <si>
    <t>0777001551</t>
  </si>
  <si>
    <t>0777001552</t>
  </si>
  <si>
    <t>0777001553</t>
  </si>
  <si>
    <t>0777001554</t>
  </si>
  <si>
    <t>0777001555</t>
  </si>
  <si>
    <t>0777001556</t>
  </si>
  <si>
    <t>0777001557</t>
  </si>
  <si>
    <t>0777001558</t>
  </si>
  <si>
    <t>0777001559</t>
  </si>
  <si>
    <t>0777001560</t>
  </si>
  <si>
    <t>0777001561</t>
  </si>
  <si>
    <t>0777001562</t>
  </si>
  <si>
    <t>0777001563</t>
  </si>
  <si>
    <t>0777001564</t>
  </si>
  <si>
    <t>0777001565</t>
  </si>
  <si>
    <t>0777001566</t>
  </si>
  <si>
    <t>0777001567</t>
  </si>
  <si>
    <t>0777001568</t>
  </si>
  <si>
    <t>0777001569</t>
  </si>
  <si>
    <t>0777001570</t>
  </si>
  <si>
    <t>0777001571</t>
  </si>
  <si>
    <t>0777001572</t>
  </si>
  <si>
    <t>0777001573</t>
  </si>
  <si>
    <t>0777001574</t>
  </si>
  <si>
    <t>0777001575</t>
  </si>
  <si>
    <t>0777001576</t>
  </si>
  <si>
    <t>0777001577</t>
  </si>
  <si>
    <t>0777001578</t>
  </si>
  <si>
    <t>0777001579</t>
  </si>
  <si>
    <t>0777001580</t>
  </si>
  <si>
    <t>0777001581</t>
  </si>
  <si>
    <t>0777001582</t>
  </si>
  <si>
    <t>0777001583</t>
  </si>
  <si>
    <t>0777001584</t>
  </si>
  <si>
    <t>0777001585</t>
  </si>
  <si>
    <t>0777001586</t>
  </si>
  <si>
    <t>0777001587</t>
  </si>
  <si>
    <t>0777001588</t>
  </si>
  <si>
    <t>0777001589</t>
  </si>
  <si>
    <t>0777001590</t>
  </si>
  <si>
    <t>0777001591</t>
  </si>
  <si>
    <t>0777001592</t>
  </si>
  <si>
    <t>0777001593</t>
  </si>
  <si>
    <t>0777001594</t>
  </si>
  <si>
    <t>0777001595</t>
  </si>
  <si>
    <t>0777001596</t>
  </si>
  <si>
    <t>0777001597</t>
  </si>
  <si>
    <t>0777001598</t>
  </si>
  <si>
    <t>0777001599</t>
  </si>
  <si>
    <t>0777001600</t>
  </si>
  <si>
    <t>0777001601</t>
  </si>
  <si>
    <t>0777001602</t>
  </si>
  <si>
    <t>0777001603</t>
  </si>
  <si>
    <t>0777001604</t>
  </si>
  <si>
    <t>0777001605</t>
  </si>
  <si>
    <t>0777001606</t>
  </si>
  <si>
    <t>0777001607</t>
  </si>
  <si>
    <t>0777001608</t>
  </si>
  <si>
    <t>0777001609</t>
  </si>
  <si>
    <t>0777001610</t>
  </si>
  <si>
    <t>0777001611</t>
  </si>
  <si>
    <t>0777001612</t>
  </si>
  <si>
    <t>0777001613</t>
  </si>
  <si>
    <t>0777001614</t>
  </si>
  <si>
    <t>0777001615</t>
  </si>
  <si>
    <t>0777001616</t>
  </si>
  <si>
    <t>0777001617</t>
  </si>
  <si>
    <t>0777001618</t>
  </si>
  <si>
    <t>0777001619</t>
  </si>
  <si>
    <t>0777001620</t>
  </si>
  <si>
    <t>0777001621</t>
  </si>
  <si>
    <t>0777001622</t>
  </si>
  <si>
    <t>0777001623</t>
  </si>
  <si>
    <t>0777001624</t>
  </si>
  <si>
    <t>0777001625</t>
  </si>
  <si>
    <t>0777001626</t>
  </si>
  <si>
    <t>0777001627</t>
  </si>
  <si>
    <t>0777001628</t>
  </si>
  <si>
    <t>0777001629</t>
  </si>
  <si>
    <t>0777001630</t>
  </si>
  <si>
    <t>0777001631</t>
  </si>
  <si>
    <t>0777001632</t>
  </si>
  <si>
    <t>0777001633</t>
  </si>
  <si>
    <t>0777001634</t>
  </si>
  <si>
    <t>0777001635</t>
  </si>
  <si>
    <t>0777001636</t>
  </si>
  <si>
    <t>0777001637</t>
  </si>
  <si>
    <t>0777001638</t>
  </si>
  <si>
    <t>0777001639</t>
  </si>
  <si>
    <t>0777001640</t>
  </si>
  <si>
    <t>0777001641</t>
  </si>
  <si>
    <t>0777001642</t>
  </si>
  <si>
    <t>0777001643</t>
  </si>
  <si>
    <t>0777001644</t>
  </si>
  <si>
    <t>0777001645</t>
  </si>
  <si>
    <t>0777001646</t>
  </si>
  <si>
    <t>0777001647</t>
  </si>
  <si>
    <t>0777001648</t>
  </si>
  <si>
    <t>0777001649</t>
  </si>
  <si>
    <t>0777001650</t>
  </si>
  <si>
    <t>0777001651</t>
  </si>
  <si>
    <t>0777001652</t>
  </si>
  <si>
    <t>0777001653</t>
  </si>
  <si>
    <t>0777001654</t>
  </si>
  <si>
    <t>0777001655</t>
  </si>
  <si>
    <t>0777001656</t>
  </si>
  <si>
    <t>0777001657</t>
  </si>
  <si>
    <t>0777001658</t>
  </si>
  <si>
    <t>0777001659</t>
  </si>
  <si>
    <t>0777001660</t>
  </si>
  <si>
    <t>0777001661</t>
  </si>
  <si>
    <t>0777001662</t>
  </si>
  <si>
    <t>0777001663</t>
  </si>
  <si>
    <t>0777001664</t>
  </si>
  <si>
    <t>0777001665</t>
  </si>
  <si>
    <t>0777001666</t>
  </si>
  <si>
    <t>0777001667</t>
  </si>
  <si>
    <t>0777001668</t>
  </si>
  <si>
    <t>0777001669</t>
  </si>
  <si>
    <t>0777001670</t>
  </si>
  <si>
    <t>0777001671</t>
  </si>
  <si>
    <t>0777001672</t>
  </si>
  <si>
    <t>0777001673</t>
  </si>
  <si>
    <t>0777001674</t>
  </si>
  <si>
    <t>0777001675</t>
  </si>
  <si>
    <t>0777001676</t>
  </si>
  <si>
    <t>0777001677</t>
  </si>
  <si>
    <t>0777001678</t>
  </si>
  <si>
    <t>0777001679</t>
  </si>
  <si>
    <t>0777001680</t>
  </si>
  <si>
    <t>0777001681</t>
  </si>
  <si>
    <t>0777001682</t>
  </si>
  <si>
    <t>0777001683</t>
  </si>
  <si>
    <t>0777001684</t>
  </si>
  <si>
    <t>0777001685</t>
  </si>
  <si>
    <t>0777001686</t>
  </si>
  <si>
    <t>0777001687</t>
  </si>
  <si>
    <t>0777001688</t>
  </si>
  <si>
    <t>0777001689</t>
  </si>
  <si>
    <t>0777001690</t>
  </si>
  <si>
    <t>0777001691</t>
  </si>
  <si>
    <t>0777001692</t>
  </si>
  <si>
    <t>0777001693</t>
  </si>
  <si>
    <t>0777001694</t>
  </si>
  <si>
    <t>0777001695</t>
  </si>
  <si>
    <t>0777001696</t>
  </si>
  <si>
    <t>0777001697</t>
  </si>
  <si>
    <t>0777001698</t>
  </si>
  <si>
    <t>0777001699</t>
  </si>
  <si>
    <t>0777001700</t>
  </si>
  <si>
    <t>0777001701</t>
  </si>
  <si>
    <t>0777001702</t>
  </si>
  <si>
    <t>0777001703</t>
  </si>
  <si>
    <t>0777001704</t>
  </si>
  <si>
    <t>0777001705</t>
  </si>
  <si>
    <t>0777001706</t>
  </si>
  <si>
    <t>0777001707</t>
  </si>
  <si>
    <t>0777001708</t>
  </si>
  <si>
    <t>0777001709</t>
  </si>
  <si>
    <t>0777001710</t>
  </si>
  <si>
    <t>0777001711</t>
  </si>
  <si>
    <t>0777001712</t>
  </si>
  <si>
    <t>0777001713</t>
  </si>
  <si>
    <t>0777001714</t>
  </si>
  <si>
    <t>0777001715</t>
  </si>
  <si>
    <t>0777001716</t>
  </si>
  <si>
    <t>0777001717</t>
  </si>
  <si>
    <t>0777001718</t>
  </si>
  <si>
    <t>0777001719</t>
  </si>
  <si>
    <t>0777001720</t>
  </si>
  <si>
    <t>0777001721</t>
  </si>
  <si>
    <t>0777001722</t>
  </si>
  <si>
    <t>0777001723</t>
  </si>
  <si>
    <t>0777001724</t>
  </si>
  <si>
    <t>0777001725</t>
  </si>
  <si>
    <t>0777001726</t>
  </si>
  <si>
    <t>0777001727</t>
  </si>
  <si>
    <t>0777001728</t>
  </si>
  <si>
    <t>0777001729</t>
  </si>
  <si>
    <t>0777001730</t>
  </si>
  <si>
    <t>0777001731</t>
  </si>
  <si>
    <t>0777001732</t>
  </si>
  <si>
    <t>0777001733</t>
  </si>
  <si>
    <t>0777001734</t>
  </si>
  <si>
    <t>0777001735</t>
  </si>
  <si>
    <t>0777001736</t>
  </si>
  <si>
    <t>0777001737</t>
  </si>
  <si>
    <t>0777001738</t>
  </si>
  <si>
    <t>0777001739</t>
  </si>
  <si>
    <t>0777001740</t>
  </si>
  <si>
    <t>0777001741</t>
  </si>
  <si>
    <t>0777001742</t>
  </si>
  <si>
    <t>0777001743</t>
  </si>
  <si>
    <t>0777001744</t>
  </si>
  <si>
    <t>0777001745</t>
  </si>
  <si>
    <t>0777001746</t>
  </si>
  <si>
    <t>0777001747</t>
  </si>
  <si>
    <t>0777001748</t>
  </si>
  <si>
    <t>0777001749</t>
  </si>
  <si>
    <t>0777001750</t>
  </si>
  <si>
    <t>0777001751</t>
  </si>
  <si>
    <t>0777001752</t>
  </si>
  <si>
    <t>0777001753</t>
  </si>
  <si>
    <t>0777001754</t>
  </si>
  <si>
    <t>0777001755</t>
  </si>
  <si>
    <t>0777001756</t>
  </si>
  <si>
    <t>0777001757</t>
  </si>
  <si>
    <t>0777001758</t>
  </si>
  <si>
    <t>0777001759</t>
  </si>
  <si>
    <t>0777001760</t>
  </si>
  <si>
    <t>0777001761</t>
  </si>
  <si>
    <t>0777001762</t>
  </si>
  <si>
    <t>0777001763</t>
  </si>
  <si>
    <t>0777001764</t>
  </si>
  <si>
    <t>0777001765</t>
  </si>
  <si>
    <t>0777001766</t>
  </si>
  <si>
    <t>0777001767</t>
  </si>
  <si>
    <t>0777001768</t>
  </si>
  <si>
    <t>0777001769</t>
  </si>
  <si>
    <t>0777001770</t>
  </si>
  <si>
    <t>0777001771</t>
  </si>
  <si>
    <t>0777001772</t>
  </si>
  <si>
    <t>0777001773</t>
  </si>
  <si>
    <t>0777001774</t>
  </si>
  <si>
    <t>0777001775</t>
  </si>
  <si>
    <t>0777001776</t>
  </si>
  <si>
    <t>0777001777</t>
  </si>
  <si>
    <t>0777001778</t>
  </si>
  <si>
    <t>0777001779</t>
  </si>
  <si>
    <t>0777001780</t>
  </si>
  <si>
    <t>0777001781</t>
  </si>
  <si>
    <t>0777001782</t>
  </si>
  <si>
    <t>0777001783</t>
  </si>
  <si>
    <t>0777001784</t>
  </si>
  <si>
    <t>0777001785</t>
  </si>
  <si>
    <t>0777001786</t>
  </si>
  <si>
    <t>0777001787</t>
  </si>
  <si>
    <t>0777001788</t>
  </si>
  <si>
    <t>0777001789</t>
  </si>
  <si>
    <t>0777001790</t>
  </si>
  <si>
    <t>0777001791</t>
  </si>
  <si>
    <t>0777001792</t>
  </si>
  <si>
    <t>0777001793</t>
  </si>
  <si>
    <t>0777001794</t>
  </si>
  <si>
    <t>0777001795</t>
  </si>
  <si>
    <t>0777001796</t>
  </si>
  <si>
    <t>0777001797</t>
  </si>
  <si>
    <t>0777001798</t>
  </si>
  <si>
    <t>0777001799</t>
  </si>
  <si>
    <t>0777001800</t>
  </si>
  <si>
    <t>0777001801</t>
  </si>
  <si>
    <t>0777001802</t>
  </si>
  <si>
    <t>0777001803</t>
  </si>
  <si>
    <t>0777001804</t>
  </si>
  <si>
    <t>0777001805</t>
  </si>
  <si>
    <t>0777001806</t>
  </si>
  <si>
    <t>0777001807</t>
  </si>
  <si>
    <t>0777001808</t>
  </si>
  <si>
    <t>0777001809</t>
  </si>
  <si>
    <t>0777001810</t>
  </si>
  <si>
    <t>0777001811</t>
  </si>
  <si>
    <t>0777001812</t>
  </si>
  <si>
    <t>0777001813</t>
  </si>
  <si>
    <t>0777001814</t>
  </si>
  <si>
    <t>0777001815</t>
  </si>
  <si>
    <t>0777001816</t>
  </si>
  <si>
    <t>0777001817</t>
  </si>
  <si>
    <t>0777001818</t>
  </si>
  <si>
    <t>0777001819</t>
  </si>
  <si>
    <t>0777001820</t>
  </si>
  <si>
    <t>0777001821</t>
  </si>
  <si>
    <t>0777001822</t>
  </si>
  <si>
    <t>0777001823</t>
  </si>
  <si>
    <t>0777001824</t>
  </si>
  <si>
    <t>0777001825</t>
  </si>
  <si>
    <t>0777001826</t>
  </si>
  <si>
    <t>0777001827</t>
  </si>
  <si>
    <t>0777001828</t>
  </si>
  <si>
    <t>0777001829</t>
  </si>
  <si>
    <t>0777001830</t>
  </si>
  <si>
    <t>0777001831</t>
  </si>
  <si>
    <t>0777001832</t>
  </si>
  <si>
    <t>0777001833</t>
  </si>
  <si>
    <t>0777001834</t>
  </si>
  <si>
    <t>0777001835</t>
  </si>
  <si>
    <t>0777001836</t>
  </si>
  <si>
    <t>0777001837</t>
  </si>
  <si>
    <t>0777001838</t>
  </si>
  <si>
    <t>0777001839</t>
  </si>
  <si>
    <t>0777001840</t>
  </si>
  <si>
    <t>0777001841</t>
  </si>
  <si>
    <t>0777001842</t>
  </si>
  <si>
    <t>0777001843</t>
  </si>
  <si>
    <t>0777001844</t>
  </si>
  <si>
    <t>0777001845</t>
  </si>
  <si>
    <t>0777001846</t>
  </si>
  <si>
    <t>0777001847</t>
  </si>
  <si>
    <t>0777001848</t>
  </si>
  <si>
    <t>0777001849</t>
  </si>
  <si>
    <t>0777001850</t>
  </si>
  <si>
    <t>0777001851</t>
  </si>
  <si>
    <t>0777001852</t>
  </si>
  <si>
    <t>0777001853</t>
  </si>
  <si>
    <t>0777001854</t>
  </si>
  <si>
    <t>0777001855</t>
  </si>
  <si>
    <t>0777001856</t>
  </si>
  <si>
    <t>0777001857</t>
  </si>
  <si>
    <t>0777001858</t>
  </si>
  <si>
    <t>0777001859</t>
  </si>
  <si>
    <t>0777001860</t>
  </si>
  <si>
    <t>0777001861</t>
  </si>
  <si>
    <t>0777001862</t>
  </si>
  <si>
    <t>0777001863</t>
  </si>
  <si>
    <t>0777001864</t>
  </si>
  <si>
    <t>0777001865</t>
  </si>
  <si>
    <t>0777001866</t>
  </si>
  <si>
    <t>0777001867</t>
  </si>
  <si>
    <t>0777001868</t>
  </si>
  <si>
    <t>0777001869</t>
  </si>
  <si>
    <t>0777001870</t>
  </si>
  <si>
    <t>0777001871</t>
  </si>
  <si>
    <t>0777001872</t>
  </si>
  <si>
    <t>0777001873</t>
  </si>
  <si>
    <t>0777001874</t>
  </si>
  <si>
    <t>0777001875</t>
  </si>
  <si>
    <t>0777001876</t>
  </si>
  <si>
    <t>0777001877</t>
  </si>
  <si>
    <t>0777001878</t>
  </si>
  <si>
    <t>0777001879</t>
  </si>
  <si>
    <t>0777001880</t>
  </si>
  <si>
    <t>0777001881</t>
  </si>
  <si>
    <t>0777001882</t>
  </si>
  <si>
    <t>0777001883</t>
  </si>
  <si>
    <t>0777001884</t>
  </si>
  <si>
    <t>0777001885</t>
  </si>
  <si>
    <t>0777001886</t>
  </si>
  <si>
    <t>0777001887</t>
  </si>
  <si>
    <t>0777001888</t>
  </si>
  <si>
    <t>0777001889</t>
  </si>
  <si>
    <t>0777001890</t>
  </si>
  <si>
    <t>0777001891</t>
  </si>
  <si>
    <t>0777001892</t>
  </si>
  <si>
    <t>0777001893</t>
  </si>
  <si>
    <t>0777001894</t>
  </si>
  <si>
    <t>0777001895</t>
  </si>
  <si>
    <t>0777001896</t>
  </si>
  <si>
    <t>0777001897</t>
  </si>
  <si>
    <t>0777001898</t>
  </si>
  <si>
    <t>0777001899</t>
  </si>
  <si>
    <t>0777001900</t>
  </si>
  <si>
    <t>0777001901</t>
  </si>
  <si>
    <t>0777001902</t>
  </si>
  <si>
    <t>0777001903</t>
  </si>
  <si>
    <t>0777001904</t>
  </si>
  <si>
    <t>0777001905</t>
  </si>
  <si>
    <t>0777001906</t>
  </si>
  <si>
    <t>0777001907</t>
  </si>
  <si>
    <t>0777001908</t>
  </si>
  <si>
    <t>0777001909</t>
  </si>
  <si>
    <t>0777001910</t>
  </si>
  <si>
    <t>0777001911</t>
  </si>
  <si>
    <t>0777001912</t>
  </si>
  <si>
    <t>0777001913</t>
  </si>
  <si>
    <t>0777001914</t>
  </si>
  <si>
    <t>0777001915</t>
  </si>
  <si>
    <t>0777001916</t>
  </si>
  <si>
    <t>0777001917</t>
  </si>
  <si>
    <t>0777001918</t>
  </si>
  <si>
    <t>0777001919</t>
  </si>
  <si>
    <t>0777001920</t>
  </si>
  <si>
    <t>0777001921</t>
  </si>
  <si>
    <t>0777001922</t>
  </si>
  <si>
    <t>0777001923</t>
  </si>
  <si>
    <t>0777001924</t>
  </si>
  <si>
    <t>0777001925</t>
  </si>
  <si>
    <t>0777001926</t>
  </si>
  <si>
    <t>0777001927</t>
  </si>
  <si>
    <t>0777001928</t>
  </si>
  <si>
    <t>0777001929</t>
  </si>
  <si>
    <t>0777001930</t>
  </si>
  <si>
    <t>0777001931</t>
  </si>
  <si>
    <t>0777001932</t>
  </si>
  <si>
    <t>0777001933</t>
  </si>
  <si>
    <t>0777001934</t>
  </si>
  <si>
    <t>0777001935</t>
  </si>
  <si>
    <t>0777001936</t>
  </si>
  <si>
    <t>0777001937</t>
  </si>
  <si>
    <t>0777001938</t>
  </si>
  <si>
    <t>0777001939</t>
  </si>
  <si>
    <t>0777001940</t>
  </si>
  <si>
    <t>0777001941</t>
  </si>
  <si>
    <t>0777001942</t>
  </si>
  <si>
    <t>0777001943</t>
  </si>
  <si>
    <t>0777001944</t>
  </si>
  <si>
    <t>0777001945</t>
  </si>
  <si>
    <t>0777001946</t>
  </si>
  <si>
    <t>0777001947</t>
  </si>
  <si>
    <t>0777001948</t>
  </si>
  <si>
    <t>0777001949</t>
  </si>
  <si>
    <t>0777001950</t>
  </si>
  <si>
    <t>0777001951</t>
  </si>
  <si>
    <t>0777001952</t>
  </si>
  <si>
    <t>0777001953</t>
  </si>
  <si>
    <t>0777001954</t>
  </si>
  <si>
    <t>0777001955</t>
  </si>
  <si>
    <t>0777001956</t>
  </si>
  <si>
    <t>0777001957</t>
  </si>
  <si>
    <t>0777001958</t>
  </si>
  <si>
    <t>0777001959</t>
  </si>
  <si>
    <t>0777001960</t>
  </si>
  <si>
    <t>0777001961</t>
  </si>
  <si>
    <t>0777001962</t>
  </si>
  <si>
    <t>0777001963</t>
  </si>
  <si>
    <t>0777001964</t>
  </si>
  <si>
    <t>0777001965</t>
  </si>
  <si>
    <t>0777001966</t>
  </si>
  <si>
    <t>0777001967</t>
  </si>
  <si>
    <t>0777001968</t>
  </si>
  <si>
    <t>0777001969</t>
  </si>
  <si>
    <t>0777001970</t>
  </si>
  <si>
    <t>0777001971</t>
  </si>
  <si>
    <t>0777001972</t>
  </si>
  <si>
    <t>0777001973</t>
  </si>
  <si>
    <t>0777001974</t>
  </si>
  <si>
    <t>0777001975</t>
  </si>
  <si>
    <t>0777001976</t>
  </si>
  <si>
    <t>0777001977</t>
  </si>
  <si>
    <t>0777001978</t>
  </si>
  <si>
    <t>0777001979</t>
  </si>
  <si>
    <t>0777001980</t>
  </si>
  <si>
    <t>0777001981</t>
  </si>
  <si>
    <t>0777001982</t>
  </si>
  <si>
    <t>0777001983</t>
  </si>
  <si>
    <t>0777001984</t>
  </si>
  <si>
    <t>0777001985</t>
  </si>
  <si>
    <t>0777001986</t>
  </si>
  <si>
    <t>0777001987</t>
  </si>
  <si>
    <t>0777001988</t>
  </si>
  <si>
    <t>0777001989</t>
  </si>
  <si>
    <t>0777001990</t>
  </si>
  <si>
    <t>0777001991</t>
  </si>
  <si>
    <t>0777001992</t>
  </si>
  <si>
    <t>0777001993</t>
  </si>
  <si>
    <t>0777001994</t>
  </si>
  <si>
    <t>0777001995</t>
  </si>
  <si>
    <t>0777001996</t>
  </si>
  <si>
    <t>0777001997</t>
  </si>
  <si>
    <t>0777001998</t>
  </si>
  <si>
    <t>0777001999</t>
  </si>
  <si>
    <t>0777002000</t>
  </si>
  <si>
    <t>0777002001</t>
  </si>
  <si>
    <t>0777002002</t>
  </si>
  <si>
    <t>0777002003</t>
  </si>
  <si>
    <t>0777002004</t>
  </si>
  <si>
    <t>0777002005</t>
  </si>
  <si>
    <t>0777002006</t>
  </si>
  <si>
    <t>0777002007</t>
  </si>
  <si>
    <t>0777002008</t>
  </si>
  <si>
    <t>0777002009</t>
  </si>
  <si>
    <t>0777002010</t>
  </si>
  <si>
    <t>0777002011</t>
  </si>
  <si>
    <t>0777002012</t>
  </si>
  <si>
    <t>0777002013</t>
  </si>
  <si>
    <t>0777002014</t>
  </si>
  <si>
    <t>0777002015</t>
  </si>
  <si>
    <t>0777002016</t>
  </si>
  <si>
    <t>0777002017</t>
  </si>
  <si>
    <t>0777002018</t>
  </si>
  <si>
    <t>0777002019</t>
  </si>
  <si>
    <t>0777002020</t>
  </si>
  <si>
    <t>0777002021</t>
  </si>
  <si>
    <t>0777002022</t>
  </si>
  <si>
    <t>0777002023</t>
  </si>
  <si>
    <t>0777002024</t>
  </si>
  <si>
    <t>0777002025</t>
  </si>
  <si>
    <t>0777002026</t>
  </si>
  <si>
    <t>0777002027</t>
  </si>
  <si>
    <t>0777002028</t>
  </si>
  <si>
    <t>0777002029</t>
  </si>
  <si>
    <t>0777002030</t>
  </si>
  <si>
    <t>0777002031</t>
  </si>
  <si>
    <t>0777002032</t>
  </si>
  <si>
    <t>0777002033</t>
  </si>
  <si>
    <t>0777002034</t>
  </si>
  <si>
    <t>0777002035</t>
  </si>
  <si>
    <t>0777002036</t>
  </si>
  <si>
    <t>0777002037</t>
  </si>
  <si>
    <t>0777002038</t>
  </si>
  <si>
    <t>0777002039</t>
  </si>
  <si>
    <t>0777002040</t>
  </si>
  <si>
    <t>0777002041</t>
  </si>
  <si>
    <t>0777002042</t>
  </si>
  <si>
    <t>0777002043</t>
  </si>
  <si>
    <t>0777002044</t>
  </si>
  <si>
    <t>0777002045</t>
  </si>
  <si>
    <t>0777002046</t>
  </si>
  <si>
    <t>0777002047</t>
  </si>
  <si>
    <t>0777002048</t>
  </si>
  <si>
    <t>0777002049</t>
  </si>
  <si>
    <t>0777002050</t>
  </si>
  <si>
    <t>0777002051</t>
  </si>
  <si>
    <t>0777002052</t>
  </si>
  <si>
    <t>0777002053</t>
  </si>
  <si>
    <t>0777002054</t>
  </si>
  <si>
    <t>0777002055</t>
  </si>
  <si>
    <t>0777002056</t>
  </si>
  <si>
    <t>0777002057</t>
  </si>
  <si>
    <t>0777002058</t>
  </si>
  <si>
    <t>0777002059</t>
  </si>
  <si>
    <t>0777002060</t>
  </si>
  <si>
    <t>0777002061</t>
  </si>
  <si>
    <t>0777002062</t>
  </si>
  <si>
    <t>0777002063</t>
  </si>
  <si>
    <t>0777002064</t>
  </si>
  <si>
    <t>0777002065</t>
  </si>
  <si>
    <t>0777002066</t>
  </si>
  <si>
    <t>0777002067</t>
  </si>
  <si>
    <t>0777002068</t>
  </si>
  <si>
    <t>0777002069</t>
  </si>
  <si>
    <t>0777002070</t>
  </si>
  <si>
    <t>0777002071</t>
  </si>
  <si>
    <t>0777002072</t>
  </si>
  <si>
    <t>0777002073</t>
  </si>
  <si>
    <t>0777002074</t>
  </si>
  <si>
    <t>0777002075</t>
  </si>
  <si>
    <t>0777002076</t>
  </si>
  <si>
    <t>0777002077</t>
  </si>
  <si>
    <t>0777002078</t>
  </si>
  <si>
    <t>0777002079</t>
  </si>
  <si>
    <t>0777002080</t>
  </si>
  <si>
    <t>0777002081</t>
  </si>
  <si>
    <t>0777002082</t>
  </si>
  <si>
    <t>0777002083</t>
  </si>
  <si>
    <t>0777002084</t>
  </si>
  <si>
    <t>0777002085</t>
  </si>
  <si>
    <t>0777002086</t>
  </si>
  <si>
    <t>0777002087</t>
  </si>
  <si>
    <t>0777002088</t>
  </si>
  <si>
    <t>0777002089</t>
  </si>
  <si>
    <t>0777002090</t>
  </si>
  <si>
    <t>0777002091</t>
  </si>
  <si>
    <t>0777002092</t>
  </si>
  <si>
    <t>0777002093</t>
  </si>
  <si>
    <t>0777002094</t>
  </si>
  <si>
    <t>0777002095</t>
  </si>
  <si>
    <t>0777002096</t>
  </si>
  <si>
    <t>0777002097</t>
  </si>
  <si>
    <t>0777002098</t>
  </si>
  <si>
    <t>0777002099</t>
  </si>
  <si>
    <t>0777002100</t>
  </si>
  <si>
    <t>0777002101</t>
  </si>
  <si>
    <t>0777002102</t>
  </si>
  <si>
    <t>0777002103</t>
  </si>
  <si>
    <t>0777002104</t>
  </si>
  <si>
    <t>0777002105</t>
  </si>
  <si>
    <t>0777002106</t>
  </si>
  <si>
    <t>0777002107</t>
  </si>
  <si>
    <t>0777002108</t>
  </si>
  <si>
    <t>0777002109</t>
  </si>
  <si>
    <t>0777002110</t>
  </si>
  <si>
    <t>0777002111</t>
  </si>
  <si>
    <t>0777002112</t>
  </si>
  <si>
    <t>0777002113</t>
  </si>
  <si>
    <t>0777002114</t>
  </si>
  <si>
    <t>0777002115</t>
  </si>
  <si>
    <t>0777002116</t>
  </si>
  <si>
    <t>0777002117</t>
  </si>
  <si>
    <t>0777002118</t>
  </si>
  <si>
    <t>0777002119</t>
  </si>
  <si>
    <t>0777002120</t>
  </si>
  <si>
    <t>0777002121</t>
  </si>
  <si>
    <t>0777002122</t>
  </si>
  <si>
    <t>0777002123</t>
  </si>
  <si>
    <t>0777002124</t>
  </si>
  <si>
    <t>0777002125</t>
  </si>
  <si>
    <t>0777002126</t>
  </si>
  <si>
    <t>0777002127</t>
  </si>
  <si>
    <t>0777002128</t>
  </si>
  <si>
    <t>0777002129</t>
  </si>
  <si>
    <t>0777002130</t>
  </si>
  <si>
    <t>0777002131</t>
  </si>
  <si>
    <t>0777002132</t>
  </si>
  <si>
    <t>0777002133</t>
  </si>
  <si>
    <t>0777002134</t>
  </si>
  <si>
    <t>0777002135</t>
  </si>
  <si>
    <t>0777002136</t>
  </si>
  <si>
    <t>0777002137</t>
  </si>
  <si>
    <t>0777002138</t>
  </si>
  <si>
    <t>0777002139</t>
  </si>
  <si>
    <t>0777002140</t>
  </si>
  <si>
    <t>0777002141</t>
  </si>
  <si>
    <t>0777002142</t>
  </si>
  <si>
    <t>0777002143</t>
  </si>
  <si>
    <t>0777002144</t>
  </si>
  <si>
    <t>0777002145</t>
  </si>
  <si>
    <t>0777002146</t>
  </si>
  <si>
    <t>0777002147</t>
  </si>
  <si>
    <t>0777002148</t>
  </si>
  <si>
    <t>0777002149</t>
  </si>
  <si>
    <t>0777002150</t>
  </si>
  <si>
    <t>0777002151</t>
  </si>
  <si>
    <t>0777002152</t>
  </si>
  <si>
    <t>0777002153</t>
  </si>
  <si>
    <t>0777002154</t>
  </si>
  <si>
    <t>0777002155</t>
  </si>
  <si>
    <t>0777002156</t>
  </si>
  <si>
    <t>0777002157</t>
  </si>
  <si>
    <t>0777002158</t>
  </si>
  <si>
    <t>0777002159</t>
  </si>
  <si>
    <t>0777002160</t>
  </si>
  <si>
    <t>0777002161</t>
  </si>
  <si>
    <t>0777002162</t>
  </si>
  <si>
    <t>0777002163</t>
  </si>
  <si>
    <t>0777002164</t>
  </si>
  <si>
    <t>0777002165</t>
  </si>
  <si>
    <t>0777002166</t>
  </si>
  <si>
    <t>0777002167</t>
  </si>
  <si>
    <t>0777002168</t>
  </si>
  <si>
    <t>0777002169</t>
  </si>
  <si>
    <t>0777002170</t>
  </si>
  <si>
    <t>0777002171</t>
  </si>
  <si>
    <t>0777002172</t>
  </si>
  <si>
    <t>0777002173</t>
  </si>
  <si>
    <t>0777002174</t>
  </si>
  <si>
    <t>0777002175</t>
  </si>
  <si>
    <t>0777002176</t>
  </si>
  <si>
    <t>0777002177</t>
  </si>
  <si>
    <t>0777002178</t>
  </si>
  <si>
    <t>0777002179</t>
  </si>
  <si>
    <t>0777002180</t>
  </si>
  <si>
    <t>0777002181</t>
  </si>
  <si>
    <t>0777002182</t>
  </si>
  <si>
    <t>0777002183</t>
  </si>
  <si>
    <t>0777002184</t>
  </si>
  <si>
    <t>0777002185</t>
  </si>
  <si>
    <t>0777002186</t>
  </si>
  <si>
    <t>0777002187</t>
  </si>
  <si>
    <t>0777002188</t>
  </si>
  <si>
    <t>0777002189</t>
  </si>
  <si>
    <t>0777002190</t>
  </si>
  <si>
    <t>0777002191</t>
  </si>
  <si>
    <t>0777002192</t>
  </si>
  <si>
    <t>0777002193</t>
  </si>
  <si>
    <t>0777002194</t>
  </si>
  <si>
    <t>0777002195</t>
  </si>
  <si>
    <t>0777002196</t>
  </si>
  <si>
    <t>0777002197</t>
  </si>
  <si>
    <t>0777002198</t>
  </si>
  <si>
    <t>0777002199</t>
  </si>
  <si>
    <t>0777002200</t>
  </si>
  <si>
    <t>0777002201</t>
  </si>
  <si>
    <t>0777002202</t>
  </si>
  <si>
    <t>0777002203</t>
  </si>
  <si>
    <t>0777002204</t>
  </si>
  <si>
    <t>0777002205</t>
  </si>
  <si>
    <t>0777002206</t>
  </si>
  <si>
    <t>0777002207</t>
  </si>
  <si>
    <t>0777002208</t>
  </si>
  <si>
    <t>0777002209</t>
  </si>
  <si>
    <t>0777002210</t>
  </si>
  <si>
    <t>0777002211</t>
  </si>
  <si>
    <t>0777002212</t>
  </si>
  <si>
    <t>0777002213</t>
  </si>
  <si>
    <t>0777002214</t>
  </si>
  <si>
    <t>0777002215</t>
  </si>
  <si>
    <t>0777002216</t>
  </si>
  <si>
    <t>0777002217</t>
  </si>
  <si>
    <t>0777002218</t>
  </si>
  <si>
    <t>0777002219</t>
  </si>
  <si>
    <t>0777002220</t>
  </si>
  <si>
    <t>0777002221</t>
  </si>
  <si>
    <t>0777002222</t>
  </si>
  <si>
    <t>0777002223</t>
  </si>
  <si>
    <t>0777002224</t>
  </si>
  <si>
    <t>0777002225</t>
  </si>
  <si>
    <t>0777002226</t>
  </si>
  <si>
    <t>0777002227</t>
  </si>
  <si>
    <t>0777002228</t>
  </si>
  <si>
    <t>0777002229</t>
  </si>
  <si>
    <t>0777002230</t>
  </si>
  <si>
    <t>0777002231</t>
  </si>
  <si>
    <t>0777002232</t>
  </si>
  <si>
    <t>0777002233</t>
  </si>
  <si>
    <t>0777002234</t>
  </si>
  <si>
    <t>0777002235</t>
  </si>
  <si>
    <t>0777002236</t>
  </si>
  <si>
    <t>0777002237</t>
  </si>
  <si>
    <t>0777002238</t>
  </si>
  <si>
    <t>0777002239</t>
  </si>
  <si>
    <t>0777002240</t>
  </si>
  <si>
    <t>0777002241</t>
  </si>
  <si>
    <t>0777002242</t>
  </si>
  <si>
    <t>0777002243</t>
  </si>
  <si>
    <t>0777002244</t>
  </si>
  <si>
    <t>0777002245</t>
  </si>
  <si>
    <t>0777002246</t>
  </si>
  <si>
    <t>0777002247</t>
  </si>
  <si>
    <t>0777002248</t>
  </si>
  <si>
    <t>0777002249</t>
  </si>
  <si>
    <t>0777002250</t>
  </si>
  <si>
    <t>0777002251</t>
  </si>
  <si>
    <t>0777002252</t>
  </si>
  <si>
    <t>0777002253</t>
  </si>
  <si>
    <t>0777002254</t>
  </si>
  <si>
    <t>0777002255</t>
  </si>
  <si>
    <t>0777002256</t>
  </si>
  <si>
    <t>0777002257</t>
  </si>
  <si>
    <t>0777002258</t>
  </si>
  <si>
    <t>0777002259</t>
  </si>
  <si>
    <t>0777002260</t>
  </si>
  <si>
    <t>0777002261</t>
  </si>
  <si>
    <t>0777002262</t>
  </si>
  <si>
    <t>0777002263</t>
  </si>
  <si>
    <t>0777002264</t>
  </si>
  <si>
    <t>0777002265</t>
  </si>
  <si>
    <t>0777002266</t>
  </si>
  <si>
    <t>0777002267</t>
  </si>
  <si>
    <t>0777002268</t>
  </si>
  <si>
    <t>0777002269</t>
  </si>
  <si>
    <t>0777002270</t>
  </si>
  <si>
    <t>0777002271</t>
  </si>
  <si>
    <t>0777002272</t>
  </si>
  <si>
    <t>0777002273</t>
  </si>
  <si>
    <t>0777002274</t>
  </si>
  <si>
    <t>0777002275</t>
  </si>
  <si>
    <t>0777002276</t>
  </si>
  <si>
    <t>0777002277</t>
  </si>
  <si>
    <t>0777002278</t>
  </si>
  <si>
    <t>0777002279</t>
  </si>
  <si>
    <t>0777002280</t>
  </si>
  <si>
    <t>0777002281</t>
  </si>
  <si>
    <t>0777002282</t>
  </si>
  <si>
    <t>0777002283</t>
  </si>
  <si>
    <t>0777002284</t>
  </si>
  <si>
    <t>0777002285</t>
  </si>
  <si>
    <t>0777002286</t>
  </si>
  <si>
    <t>0777002287</t>
  </si>
  <si>
    <t>0777002288</t>
  </si>
  <si>
    <t>0777002289</t>
  </si>
  <si>
    <t>0777002290</t>
  </si>
  <si>
    <t>0777002291</t>
  </si>
  <si>
    <t>0777002292</t>
  </si>
  <si>
    <t>0777002293</t>
  </si>
  <si>
    <t>0777002294</t>
  </si>
  <si>
    <t>0777002295</t>
  </si>
  <si>
    <t>0777002296</t>
  </si>
  <si>
    <t>0777002297</t>
  </si>
  <si>
    <t>0777002298</t>
  </si>
  <si>
    <t>0777002299</t>
  </si>
  <si>
    <t>0777002300</t>
  </si>
  <si>
    <t>0777002301</t>
  </si>
  <si>
    <t>0777002302</t>
  </si>
  <si>
    <t>0777002303</t>
  </si>
  <si>
    <t>0777002304</t>
  </si>
  <si>
    <t>0777002305</t>
  </si>
  <si>
    <t>0777002306</t>
  </si>
  <si>
    <t>0777002307</t>
  </si>
  <si>
    <t>0777002308</t>
  </si>
  <si>
    <t>0777002309</t>
  </si>
  <si>
    <t>0777002310</t>
  </si>
  <si>
    <t>0777002311</t>
  </si>
  <si>
    <t>0777002312</t>
  </si>
  <si>
    <t>0777002313</t>
  </si>
  <si>
    <t>0777002314</t>
  </si>
  <si>
    <t>0777002315</t>
  </si>
  <si>
    <t>0777002316</t>
  </si>
  <si>
    <t>0777002317</t>
  </si>
  <si>
    <t>0777002318</t>
  </si>
  <si>
    <t>0777002319</t>
  </si>
  <si>
    <t>0777002320</t>
  </si>
  <si>
    <t>0777002321</t>
  </si>
  <si>
    <t>0777002322</t>
  </si>
  <si>
    <t>0777002323</t>
  </si>
  <si>
    <t>0777002324</t>
  </si>
  <si>
    <t>0777002325</t>
  </si>
  <si>
    <t>0777002326</t>
  </si>
  <si>
    <t>0777002327</t>
  </si>
  <si>
    <t>0777002328</t>
  </si>
  <si>
    <t>0777002329</t>
  </si>
  <si>
    <t>0777002330</t>
  </si>
  <si>
    <t>0777002331</t>
  </si>
  <si>
    <t>0777002332</t>
  </si>
  <si>
    <t>0777002333</t>
  </si>
  <si>
    <t>0777002334</t>
  </si>
  <si>
    <t>0777002335</t>
  </si>
  <si>
    <t>0777002336</t>
  </si>
  <si>
    <t>0777002337</t>
  </si>
  <si>
    <t>0777002338</t>
  </si>
  <si>
    <t>0777002339</t>
  </si>
  <si>
    <t>0777002340</t>
  </si>
  <si>
    <t>0777002341</t>
  </si>
  <si>
    <t>0777002342</t>
  </si>
  <si>
    <t>0777002343</t>
  </si>
  <si>
    <t>0777002344</t>
  </si>
  <si>
    <t>0777002345</t>
  </si>
  <si>
    <t>0777002346</t>
  </si>
  <si>
    <t>0777002347</t>
  </si>
  <si>
    <t>0777002348</t>
  </si>
  <si>
    <t>0777002349</t>
  </si>
  <si>
    <t>0777002350</t>
  </si>
  <si>
    <t>0777002351</t>
  </si>
  <si>
    <t>0777002352</t>
  </si>
  <si>
    <t>0777002353</t>
  </si>
  <si>
    <t>0777002354</t>
  </si>
  <si>
    <t>0777002355</t>
  </si>
  <si>
    <t>0777002356</t>
  </si>
  <si>
    <t>0777002357</t>
  </si>
  <si>
    <t>0777002358</t>
  </si>
  <si>
    <t>0777002359</t>
  </si>
  <si>
    <t>0777002360</t>
  </si>
  <si>
    <t>0777002361</t>
  </si>
  <si>
    <t>0777002362</t>
  </si>
  <si>
    <t>0777002363</t>
  </si>
  <si>
    <t>0777002364</t>
  </si>
  <si>
    <t>0777002365</t>
  </si>
  <si>
    <t>0777002366</t>
  </si>
  <si>
    <t>0777002367</t>
  </si>
  <si>
    <t>0777002368</t>
  </si>
  <si>
    <t>0777002369</t>
  </si>
  <si>
    <t>0777002370</t>
  </si>
  <si>
    <t>0777002371</t>
  </si>
  <si>
    <t>0777002372</t>
  </si>
  <si>
    <t>0777002373</t>
  </si>
  <si>
    <t>0777002374</t>
  </si>
  <si>
    <t>0777002375</t>
  </si>
  <si>
    <t>0777002376</t>
  </si>
  <si>
    <t>0777002377</t>
  </si>
  <si>
    <t>0777002378</t>
  </si>
  <si>
    <t>0777002379</t>
  </si>
  <si>
    <t>0777002380</t>
  </si>
  <si>
    <t>0777002381</t>
  </si>
  <si>
    <t>0777002382</t>
  </si>
  <si>
    <t>0777002383</t>
  </si>
  <si>
    <t>0777002384</t>
  </si>
  <si>
    <t>0777002385</t>
  </si>
  <si>
    <t>0777002386</t>
  </si>
  <si>
    <t>0777002387</t>
  </si>
  <si>
    <t>0777002388</t>
  </si>
  <si>
    <t>0777002389</t>
  </si>
  <si>
    <t>0777002390</t>
  </si>
  <si>
    <t>0777002391</t>
  </si>
  <si>
    <t>0777002392</t>
  </si>
  <si>
    <t>0777002393</t>
  </si>
  <si>
    <t>0777002394</t>
  </si>
  <si>
    <t>0777002395</t>
  </si>
  <si>
    <t>0777002396</t>
  </si>
  <si>
    <t>0777002397</t>
  </si>
  <si>
    <t>0777002398</t>
  </si>
  <si>
    <t>0777002399</t>
  </si>
  <si>
    <t>0777002400</t>
  </si>
  <si>
    <t>0777002401</t>
  </si>
  <si>
    <t>0777002402</t>
  </si>
  <si>
    <t>0777002403</t>
  </si>
  <si>
    <t>0777002404</t>
  </si>
  <si>
    <t>0777002405</t>
  </si>
  <si>
    <t>0777002406</t>
  </si>
  <si>
    <t>0777002407</t>
  </si>
  <si>
    <t>0777002408</t>
  </si>
  <si>
    <t>0777002409</t>
  </si>
  <si>
    <t>0777002410</t>
  </si>
  <si>
    <t>0777002411</t>
  </si>
  <si>
    <t>0777002412</t>
  </si>
  <si>
    <t>0777002413</t>
  </si>
  <si>
    <t>0777002414</t>
  </si>
  <si>
    <t>0777002415</t>
  </si>
  <si>
    <t>0777002416</t>
  </si>
  <si>
    <t>0777002417</t>
  </si>
  <si>
    <t>0777002418</t>
  </si>
  <si>
    <t>0777002419</t>
  </si>
  <si>
    <t>0777002420</t>
  </si>
  <si>
    <t>0777002421</t>
  </si>
  <si>
    <t>0777002422</t>
  </si>
  <si>
    <t>0777002423</t>
  </si>
  <si>
    <t>0777002424</t>
  </si>
  <si>
    <t>0777002425</t>
  </si>
  <si>
    <t>0777002426</t>
  </si>
  <si>
    <t>0777002427</t>
  </si>
  <si>
    <t>0777002428</t>
  </si>
  <si>
    <t>0777002429</t>
  </si>
  <si>
    <t>0777002430</t>
  </si>
  <si>
    <t>0777002431</t>
  </si>
  <si>
    <t>0777002432</t>
  </si>
  <si>
    <t>0777002433</t>
  </si>
  <si>
    <t>0777002434</t>
  </si>
  <si>
    <t>0777002435</t>
  </si>
  <si>
    <t>0777002436</t>
  </si>
  <si>
    <t>0777002437</t>
  </si>
  <si>
    <t>0777002438</t>
  </si>
  <si>
    <t>0777002439</t>
  </si>
  <si>
    <t>0777002440</t>
  </si>
  <si>
    <t>0777002441</t>
  </si>
  <si>
    <t>0777002442</t>
  </si>
  <si>
    <t>0777002443</t>
  </si>
  <si>
    <t>0777002444</t>
  </si>
  <si>
    <t>0777002445</t>
  </si>
  <si>
    <t>0777002446</t>
  </si>
  <si>
    <t>0777002447</t>
  </si>
  <si>
    <t>0777002448</t>
  </si>
  <si>
    <t>0777002449</t>
  </si>
  <si>
    <t>0777002450</t>
  </si>
  <si>
    <t>0777002451</t>
  </si>
  <si>
    <t>0777002452</t>
  </si>
  <si>
    <t>0777002453</t>
  </si>
  <si>
    <t>0777002454</t>
  </si>
  <si>
    <t>0777002455</t>
  </si>
  <si>
    <t>0777002456</t>
  </si>
  <si>
    <t>0777002457</t>
  </si>
  <si>
    <t>0777002458</t>
  </si>
  <si>
    <t>0777002459</t>
  </si>
  <si>
    <t>0777002460</t>
  </si>
  <si>
    <t>0777002461</t>
  </si>
  <si>
    <t>0777002462</t>
  </si>
  <si>
    <t>0777002463</t>
  </si>
  <si>
    <t>0777002464</t>
  </si>
  <si>
    <t>0777002465</t>
  </si>
  <si>
    <t>0777002466</t>
  </si>
  <si>
    <t>0777002467</t>
  </si>
  <si>
    <t>0777002468</t>
  </si>
  <si>
    <t>0777002469</t>
  </si>
  <si>
    <t>0777002470</t>
  </si>
  <si>
    <t>0777002471</t>
  </si>
  <si>
    <t>0777002472</t>
  </si>
  <si>
    <t>0777002473</t>
  </si>
  <si>
    <t>0777002474</t>
  </si>
  <si>
    <t>0777002475</t>
  </si>
  <si>
    <t>0777002476</t>
  </si>
  <si>
    <t>0777002477</t>
  </si>
  <si>
    <t>0777002478</t>
  </si>
  <si>
    <t>0777002479</t>
  </si>
  <si>
    <t>0777002480</t>
  </si>
  <si>
    <t>0777002481</t>
  </si>
  <si>
    <t>0777002482</t>
  </si>
  <si>
    <t>0777002483</t>
  </si>
  <si>
    <t>0777002484</t>
  </si>
  <si>
    <t>0777002485</t>
  </si>
  <si>
    <t>0777002486</t>
  </si>
  <si>
    <t>0777002487</t>
  </si>
  <si>
    <t>0777002488</t>
  </si>
  <si>
    <t>0777002489</t>
  </si>
  <si>
    <t>0777002490</t>
  </si>
  <si>
    <t>0777002491</t>
  </si>
  <si>
    <t>0777002492</t>
  </si>
  <si>
    <t>0777002493</t>
  </si>
  <si>
    <t>0777002494</t>
  </si>
  <si>
    <t>0777002495</t>
  </si>
  <si>
    <t>0777002496</t>
  </si>
  <si>
    <t>0777002497</t>
  </si>
  <si>
    <t>0777002498</t>
  </si>
  <si>
    <t>0777002499</t>
  </si>
  <si>
    <t>0777002500</t>
  </si>
  <si>
    <t>0777002501</t>
  </si>
  <si>
    <t>0777002502</t>
  </si>
  <si>
    <t>0777002503</t>
  </si>
  <si>
    <t>0777002504</t>
  </si>
  <si>
    <t>0777002505</t>
  </si>
  <si>
    <t>0777002506</t>
  </si>
  <si>
    <t>0777002507</t>
  </si>
  <si>
    <t>0777002508</t>
  </si>
  <si>
    <t>0777002509</t>
  </si>
  <si>
    <t>0777002510</t>
  </si>
  <si>
    <t>0777002511</t>
  </si>
  <si>
    <t>0777002512</t>
  </si>
  <si>
    <t>0777002513</t>
  </si>
  <si>
    <t>0777002514</t>
  </si>
  <si>
    <t>0777002515</t>
  </si>
  <si>
    <t>0777002516</t>
  </si>
  <si>
    <t>0777002517</t>
  </si>
  <si>
    <t>0777002518</t>
  </si>
  <si>
    <t>0777002519</t>
  </si>
  <si>
    <t>0777002520</t>
  </si>
  <si>
    <t>0777002521</t>
  </si>
  <si>
    <t>0777002522</t>
  </si>
  <si>
    <t>0777002523</t>
  </si>
  <si>
    <t>0777002524</t>
  </si>
  <si>
    <t>0777002525</t>
  </si>
  <si>
    <t>0777002526</t>
  </si>
  <si>
    <t>0777002527</t>
  </si>
  <si>
    <t>0777002528</t>
  </si>
  <si>
    <t>0777002529</t>
  </si>
  <si>
    <t>0777002530</t>
  </si>
  <si>
    <t>0777002531</t>
  </si>
  <si>
    <t>0777002532</t>
  </si>
  <si>
    <t>0777002533</t>
  </si>
  <si>
    <t>0777002534</t>
  </si>
  <si>
    <t>0777002535</t>
  </si>
  <si>
    <t>0777002536</t>
  </si>
  <si>
    <t>0777002537</t>
  </si>
  <si>
    <t>0777002538</t>
  </si>
  <si>
    <t>0777002539</t>
  </si>
  <si>
    <t>0777002540</t>
  </si>
  <si>
    <t>0777002541</t>
  </si>
  <si>
    <t>0777002542</t>
  </si>
  <si>
    <t>0777002543</t>
  </si>
  <si>
    <t>0777002544</t>
  </si>
  <si>
    <t>0777002545</t>
  </si>
  <si>
    <t>0777002546</t>
  </si>
  <si>
    <t>0777002547</t>
  </si>
  <si>
    <t>0777002548</t>
  </si>
  <si>
    <t>0777002549</t>
  </si>
  <si>
    <t>0777002550</t>
  </si>
  <si>
    <t>0777002551</t>
  </si>
  <si>
    <t>0777002552</t>
  </si>
  <si>
    <t>0777002553</t>
  </si>
  <si>
    <t>0777002554</t>
  </si>
  <si>
    <t>0777002555</t>
  </si>
  <si>
    <t>0777002556</t>
  </si>
  <si>
    <t>0777002557</t>
  </si>
  <si>
    <t>0777002558</t>
  </si>
  <si>
    <t>0777002559</t>
  </si>
  <si>
    <t>0777002560</t>
  </si>
  <si>
    <t>0777002561</t>
  </si>
  <si>
    <t>0777002562</t>
  </si>
  <si>
    <t>0777002563</t>
  </si>
  <si>
    <t>0777002564</t>
  </si>
  <si>
    <t>0777002565</t>
  </si>
  <si>
    <t>0777002566</t>
  </si>
  <si>
    <t>0777002567</t>
  </si>
  <si>
    <t>0777002568</t>
  </si>
  <si>
    <t>0777002569</t>
  </si>
  <si>
    <t>0777002570</t>
  </si>
  <si>
    <t>0777002571</t>
  </si>
  <si>
    <t>0777002572</t>
  </si>
  <si>
    <t>0777002573</t>
  </si>
  <si>
    <t>0777002574</t>
  </si>
  <si>
    <t>0777002575</t>
  </si>
  <si>
    <t>0777002576</t>
  </si>
  <si>
    <t>0777002577</t>
  </si>
  <si>
    <t>0777002578</t>
  </si>
  <si>
    <t>0777002579</t>
  </si>
  <si>
    <t>0777002580</t>
  </si>
  <si>
    <t>0777002581</t>
  </si>
  <si>
    <t>0777002582</t>
  </si>
  <si>
    <t>0777002583</t>
  </si>
  <si>
    <t>0777002584</t>
  </si>
  <si>
    <t>0777002585</t>
  </si>
  <si>
    <t>0777002586</t>
  </si>
  <si>
    <t>0777002587</t>
  </si>
  <si>
    <t>0777002588</t>
  </si>
  <si>
    <t>0777002589</t>
  </si>
  <si>
    <t>0777002590</t>
  </si>
  <si>
    <t>0777002591</t>
  </si>
  <si>
    <t>0777002592</t>
  </si>
  <si>
    <t>0777002593</t>
  </si>
  <si>
    <t>0777002594</t>
  </si>
  <si>
    <t>0777002595</t>
  </si>
  <si>
    <t>0777002596</t>
  </si>
  <si>
    <t>0777002597</t>
  </si>
  <si>
    <t>0777002598</t>
  </si>
  <si>
    <t>0777002599</t>
  </si>
  <si>
    <t>0777002600</t>
  </si>
  <si>
    <t>0777002601</t>
  </si>
  <si>
    <t>0777002602</t>
  </si>
  <si>
    <t>0777002603</t>
  </si>
  <si>
    <t>0777002604</t>
  </si>
  <si>
    <t>0777002605</t>
  </si>
  <si>
    <t>0777002606</t>
  </si>
  <si>
    <t>0777002607</t>
  </si>
  <si>
    <t>0777002608</t>
  </si>
  <si>
    <t>0777002609</t>
  </si>
  <si>
    <t>0777002610</t>
  </si>
  <si>
    <t>0777002611</t>
  </si>
  <si>
    <t>0777002612</t>
  </si>
  <si>
    <t>0777002613</t>
  </si>
  <si>
    <t>0777002614</t>
  </si>
  <si>
    <t>0777002615</t>
  </si>
  <si>
    <t>0777002616</t>
  </si>
  <si>
    <t>0777002617</t>
  </si>
  <si>
    <t>0777002618</t>
  </si>
  <si>
    <t>0777002619</t>
  </si>
  <si>
    <t>0777002620</t>
  </si>
  <si>
    <t>0777002621</t>
  </si>
  <si>
    <t>0777002622</t>
  </si>
  <si>
    <t>0777002623</t>
  </si>
  <si>
    <t>0777002624</t>
  </si>
  <si>
    <t>0777002625</t>
  </si>
  <si>
    <t>0777002626</t>
  </si>
  <si>
    <t>0777002627</t>
  </si>
  <si>
    <t>0777002628</t>
  </si>
  <si>
    <t>0777002629</t>
  </si>
  <si>
    <t>0777002630</t>
  </si>
  <si>
    <t>0777002631</t>
  </si>
  <si>
    <t>0777002632</t>
  </si>
  <si>
    <t>0777002633</t>
  </si>
  <si>
    <t>0777002634</t>
  </si>
  <si>
    <t>0777002635</t>
  </si>
  <si>
    <t>0777002636</t>
  </si>
  <si>
    <t>0777002637</t>
  </si>
  <si>
    <t>0777002638</t>
  </si>
  <si>
    <t>0777002639</t>
  </si>
  <si>
    <t>0777002640</t>
  </si>
  <si>
    <t>0777002641</t>
  </si>
  <si>
    <t>0777002642</t>
  </si>
  <si>
    <t>0777002643</t>
  </si>
  <si>
    <t>0777002644</t>
  </si>
  <si>
    <t>0777002645</t>
  </si>
  <si>
    <t>0777002646</t>
  </si>
  <si>
    <t>0777002647</t>
  </si>
  <si>
    <t>0777002648</t>
  </si>
  <si>
    <t>0777002649</t>
  </si>
  <si>
    <t>0777002650</t>
  </si>
  <si>
    <t>0777002651</t>
  </si>
  <si>
    <t>0777002652</t>
  </si>
  <si>
    <t>0777002653</t>
  </si>
  <si>
    <t>0777002654</t>
  </si>
  <si>
    <t>0777002655</t>
  </si>
  <si>
    <t>0777002656</t>
  </si>
  <si>
    <t>0777002657</t>
  </si>
  <si>
    <t>0777002658</t>
  </si>
  <si>
    <t>0777002659</t>
  </si>
  <si>
    <t>0777002660</t>
  </si>
  <si>
    <t>0777002661</t>
  </si>
  <si>
    <t>0777002662</t>
  </si>
  <si>
    <t>0777002663</t>
  </si>
  <si>
    <t>0777002664</t>
  </si>
  <si>
    <t>0777002665</t>
  </si>
  <si>
    <t>0777002666</t>
  </si>
  <si>
    <t>0777002667</t>
  </si>
  <si>
    <t>0777002668</t>
  </si>
  <si>
    <t>0777002669</t>
  </si>
  <si>
    <t>0777002670</t>
  </si>
  <si>
    <t>0777002671</t>
  </si>
  <si>
    <t>0777002672</t>
  </si>
  <si>
    <t>0777002673</t>
  </si>
  <si>
    <t>0777002674</t>
  </si>
  <si>
    <t>0777002675</t>
  </si>
  <si>
    <t>0777002676</t>
  </si>
  <si>
    <t>0777002677</t>
  </si>
  <si>
    <t>0777002678</t>
  </si>
  <si>
    <t>0777002679</t>
  </si>
  <si>
    <t>0777002680</t>
  </si>
  <si>
    <t>0777002681</t>
  </si>
  <si>
    <t>0777002682</t>
  </si>
  <si>
    <t>0777002683</t>
  </si>
  <si>
    <t>0777002684</t>
  </si>
  <si>
    <t>0777002685</t>
  </si>
  <si>
    <t>0777002686</t>
  </si>
  <si>
    <t>0777002687</t>
  </si>
  <si>
    <t>0777002688</t>
  </si>
  <si>
    <t>0777002689</t>
  </si>
  <si>
    <t>0777002690</t>
  </si>
  <si>
    <t>0777002691</t>
  </si>
  <si>
    <t>0777002692</t>
  </si>
  <si>
    <t>0777002693</t>
  </si>
  <si>
    <t>0777002694</t>
  </si>
  <si>
    <t>0777002695</t>
  </si>
  <si>
    <t>0777002696</t>
  </si>
  <si>
    <t>0777002697</t>
  </si>
  <si>
    <t>0777002698</t>
  </si>
  <si>
    <t>0777002699</t>
  </si>
  <si>
    <t>0777002700</t>
  </si>
  <si>
    <t>0777002701</t>
  </si>
  <si>
    <t>0777002702</t>
  </si>
  <si>
    <t>0777002703</t>
  </si>
  <si>
    <t>0777002704</t>
  </si>
  <si>
    <t>0777002705</t>
  </si>
  <si>
    <t>0777002706</t>
  </si>
  <si>
    <t>0777002707</t>
  </si>
  <si>
    <t>0777002708</t>
  </si>
  <si>
    <t>0777002709</t>
  </si>
  <si>
    <t>0777002710</t>
  </si>
  <si>
    <t>0777002711</t>
  </si>
  <si>
    <t>0777002712</t>
  </si>
  <si>
    <t>0777002713</t>
  </si>
  <si>
    <t>0777002714</t>
  </si>
  <si>
    <t>0777002715</t>
  </si>
  <si>
    <t>0777002716</t>
  </si>
  <si>
    <t>0777002717</t>
  </si>
  <si>
    <t>0777002718</t>
  </si>
  <si>
    <t>0777002719</t>
  </si>
  <si>
    <t>0777002720</t>
  </si>
  <si>
    <t>0777002721</t>
  </si>
  <si>
    <t>0777002722</t>
  </si>
  <si>
    <t>0777002723</t>
  </si>
  <si>
    <t>0777002724</t>
  </si>
  <si>
    <t>0777002725</t>
  </si>
  <si>
    <t>0777002726</t>
  </si>
  <si>
    <t>0777002727</t>
  </si>
  <si>
    <t>0777002728</t>
  </si>
  <si>
    <t>0777002729</t>
  </si>
  <si>
    <t>0777002730</t>
  </si>
  <si>
    <t>0777002731</t>
  </si>
  <si>
    <t>0777002732</t>
  </si>
  <si>
    <t>0777002733</t>
  </si>
  <si>
    <t>0777002734</t>
  </si>
  <si>
    <t>0777002735</t>
  </si>
  <si>
    <t>0777002736</t>
  </si>
  <si>
    <t>0777002737</t>
  </si>
  <si>
    <t>0777002738</t>
  </si>
  <si>
    <t>0777002739</t>
  </si>
  <si>
    <t>0777002740</t>
  </si>
  <si>
    <t>0777002741</t>
  </si>
  <si>
    <t>0777002742</t>
  </si>
  <si>
    <t>0777002743</t>
  </si>
  <si>
    <t>0777002744</t>
  </si>
  <si>
    <t>0777002745</t>
  </si>
  <si>
    <t>0777002746</t>
  </si>
  <si>
    <t>0777002747</t>
  </si>
  <si>
    <t>0777002748</t>
  </si>
  <si>
    <t>0777002749</t>
  </si>
  <si>
    <t>0777002750</t>
  </si>
  <si>
    <t>0777002751</t>
  </si>
  <si>
    <t>0777002752</t>
  </si>
  <si>
    <t>0777002753</t>
  </si>
  <si>
    <t>0777002754</t>
  </si>
  <si>
    <t>0777002755</t>
  </si>
  <si>
    <t>0777002756</t>
  </si>
  <si>
    <t>0777002757</t>
  </si>
  <si>
    <t>0777002758</t>
  </si>
  <si>
    <t>0777002759</t>
  </si>
  <si>
    <t>0777002760</t>
  </si>
  <si>
    <t>0777002761</t>
  </si>
  <si>
    <t>0777002762</t>
  </si>
  <si>
    <t>0777002763</t>
  </si>
  <si>
    <t>0777002764</t>
  </si>
  <si>
    <t>0777002765</t>
  </si>
  <si>
    <t>0777002766</t>
  </si>
  <si>
    <t>0777002767</t>
  </si>
  <si>
    <t>0777002768</t>
  </si>
  <si>
    <t>0777002769</t>
  </si>
  <si>
    <t>0777002770</t>
  </si>
  <si>
    <t>0777002771</t>
  </si>
  <si>
    <t>0777002772</t>
  </si>
  <si>
    <t>0777002773</t>
  </si>
  <si>
    <t>0777002774</t>
  </si>
  <si>
    <t>0777002775</t>
  </si>
  <si>
    <t>0777002776</t>
  </si>
  <si>
    <t>0777002777</t>
  </si>
  <si>
    <t>0777002778</t>
  </si>
  <si>
    <t>0777002779</t>
  </si>
  <si>
    <t>0777002780</t>
  </si>
  <si>
    <t>0777002781</t>
  </si>
  <si>
    <t>0777002782</t>
  </si>
  <si>
    <t>0777002783</t>
  </si>
  <si>
    <t>0777002784</t>
  </si>
  <si>
    <t>0777002785</t>
  </si>
  <si>
    <t>0777002786</t>
  </si>
  <si>
    <t>0777002787</t>
  </si>
  <si>
    <t>0777002788</t>
  </si>
  <si>
    <t>0777002789</t>
  </si>
  <si>
    <t>0777002790</t>
  </si>
  <si>
    <t>0777002791</t>
  </si>
  <si>
    <t>0777002792</t>
  </si>
  <si>
    <t>0777002793</t>
  </si>
  <si>
    <t>0777002794</t>
  </si>
  <si>
    <t>0777002795</t>
  </si>
  <si>
    <t>0777002796</t>
  </si>
  <si>
    <t>0777002797</t>
  </si>
  <si>
    <t>0777002798</t>
  </si>
  <si>
    <t>0777002799</t>
  </si>
  <si>
    <t>0777002800</t>
  </si>
  <si>
    <t>0777002801</t>
  </si>
  <si>
    <t>0777002802</t>
  </si>
  <si>
    <t>0777002803</t>
  </si>
  <si>
    <t>0777002804</t>
  </si>
  <si>
    <t>0777002805</t>
  </si>
  <si>
    <t>0777002806</t>
  </si>
  <si>
    <t>0777002807</t>
  </si>
  <si>
    <t>0777002808</t>
  </si>
  <si>
    <t>0777002809</t>
  </si>
  <si>
    <t>0777002810</t>
  </si>
  <si>
    <t>0777002811</t>
  </si>
  <si>
    <t>0777002812</t>
  </si>
  <si>
    <t>0777002813</t>
  </si>
  <si>
    <t>0777002814</t>
  </si>
  <si>
    <t>0777002815</t>
  </si>
  <si>
    <t>0777002816</t>
  </si>
  <si>
    <t>0777002817</t>
  </si>
  <si>
    <t>0777002818</t>
  </si>
  <si>
    <t>0777002819</t>
  </si>
  <si>
    <t>0777002820</t>
  </si>
  <si>
    <t>0777002821</t>
  </si>
  <si>
    <t>0777002822</t>
  </si>
  <si>
    <t>0777002823</t>
  </si>
  <si>
    <t>0777002824</t>
  </si>
  <si>
    <t>0777002825</t>
  </si>
  <si>
    <t>0777002826</t>
  </si>
  <si>
    <t>0777002827</t>
  </si>
  <si>
    <t>0777002828</t>
  </si>
  <si>
    <t>0777002829</t>
  </si>
  <si>
    <t>0777002830</t>
  </si>
  <si>
    <t>0777002831</t>
  </si>
  <si>
    <t>0777002832</t>
  </si>
  <si>
    <t>0777002833</t>
  </si>
  <si>
    <t>0777002834</t>
  </si>
  <si>
    <t>0777002835</t>
  </si>
  <si>
    <t>0777002836</t>
  </si>
  <si>
    <t>0777002837</t>
  </si>
  <si>
    <t>0777002838</t>
  </si>
  <si>
    <t>0777002839</t>
  </si>
  <si>
    <t>0777002840</t>
  </si>
  <si>
    <t>0777002841</t>
  </si>
  <si>
    <t>0777002842</t>
  </si>
  <si>
    <t>0777002843</t>
  </si>
  <si>
    <t>0777002844</t>
  </si>
  <si>
    <t>0777002845</t>
  </si>
  <si>
    <t>0777002846</t>
  </si>
  <si>
    <t>0777002847</t>
  </si>
  <si>
    <t>0777002848</t>
  </si>
  <si>
    <t>0777002849</t>
  </si>
  <si>
    <t>0777002850</t>
  </si>
  <si>
    <t>0777002851</t>
  </si>
  <si>
    <t>0777002852</t>
  </si>
  <si>
    <t>0777002853</t>
  </si>
  <si>
    <t>0777002854</t>
  </si>
  <si>
    <t>0777002855</t>
  </si>
  <si>
    <t>0777002856</t>
  </si>
  <si>
    <t>0777002857</t>
  </si>
  <si>
    <t>0777002858</t>
  </si>
  <si>
    <t>0777002859</t>
  </si>
  <si>
    <t>0777002860</t>
  </si>
  <si>
    <t>0777002861</t>
  </si>
  <si>
    <t>0777002862</t>
  </si>
  <si>
    <t>0777002863</t>
  </si>
  <si>
    <t>0777002864</t>
  </si>
  <si>
    <t>0777002865</t>
  </si>
  <si>
    <t>0777002866</t>
  </si>
  <si>
    <t>0777002867</t>
  </si>
  <si>
    <t>0777002868</t>
  </si>
  <si>
    <t>0777002869</t>
  </si>
  <si>
    <t>0777002870</t>
  </si>
  <si>
    <t>0777002871</t>
  </si>
  <si>
    <t>0777002872</t>
  </si>
  <si>
    <t>0777002873</t>
  </si>
  <si>
    <t>0777002874</t>
  </si>
  <si>
    <t>0777002875</t>
  </si>
  <si>
    <t>0777002876</t>
  </si>
  <si>
    <t>0777002877</t>
  </si>
  <si>
    <t>0777002878</t>
  </si>
  <si>
    <t>0777002879</t>
  </si>
  <si>
    <t>0777002880</t>
  </si>
  <si>
    <t>0777002881</t>
  </si>
  <si>
    <t>0777002882</t>
  </si>
  <si>
    <t>0777002883</t>
  </si>
  <si>
    <t>0777002884</t>
  </si>
  <si>
    <t>0777002885</t>
  </si>
  <si>
    <t>0777002886</t>
  </si>
  <si>
    <t>0777002887</t>
  </si>
  <si>
    <t>0777002888</t>
  </si>
  <si>
    <t>0777002889</t>
  </si>
  <si>
    <t>0777002890</t>
  </si>
  <si>
    <t>0777002891</t>
  </si>
  <si>
    <t>0777002892</t>
  </si>
  <si>
    <t>0777002893</t>
  </si>
  <si>
    <t>0777002894</t>
  </si>
  <si>
    <t>0777002895</t>
  </si>
  <si>
    <t>0777002896</t>
  </si>
  <si>
    <t>0777002897</t>
  </si>
  <si>
    <t>0777002898</t>
  </si>
  <si>
    <t>0777002899</t>
  </si>
  <si>
    <t>0777002900</t>
  </si>
  <si>
    <t>0777002901</t>
  </si>
  <si>
    <t>0777002902</t>
  </si>
  <si>
    <t>0777002903</t>
  </si>
  <si>
    <t>0777002904</t>
  </si>
  <si>
    <t>0777002905</t>
  </si>
  <si>
    <t>0777002906</t>
  </si>
  <si>
    <t>0777002907</t>
  </si>
  <si>
    <t>0777002908</t>
  </si>
  <si>
    <t>0777002909</t>
  </si>
  <si>
    <t>0777002910</t>
  </si>
  <si>
    <t>0777002911</t>
  </si>
  <si>
    <t>0777002912</t>
  </si>
  <si>
    <t>0777002913</t>
  </si>
  <si>
    <t>0777002914</t>
  </si>
  <si>
    <t>0777002915</t>
  </si>
  <si>
    <t>0777002916</t>
  </si>
  <si>
    <t>0777002917</t>
  </si>
  <si>
    <t>0777002918</t>
  </si>
  <si>
    <t>0777002919</t>
  </si>
  <si>
    <t>0777002920</t>
  </si>
  <si>
    <t>0777002921</t>
  </si>
  <si>
    <t>0777002922</t>
  </si>
  <si>
    <t>0777002923</t>
  </si>
  <si>
    <t>0777002924</t>
  </si>
  <si>
    <t>0777002925</t>
  </si>
  <si>
    <t>0777002926</t>
  </si>
  <si>
    <t>0777002927</t>
  </si>
  <si>
    <t>0777002928</t>
  </si>
  <si>
    <t>0777002929</t>
  </si>
  <si>
    <t>0777002930</t>
  </si>
  <si>
    <t>0777002931</t>
  </si>
  <si>
    <t>0777002932</t>
  </si>
  <si>
    <t>0777002933</t>
  </si>
  <si>
    <t>0777002934</t>
  </si>
  <si>
    <t>0777002935</t>
  </si>
  <si>
    <t>0777002936</t>
  </si>
  <si>
    <t>0777002937</t>
  </si>
  <si>
    <t>0777002938</t>
  </si>
  <si>
    <t>0777002939</t>
  </si>
  <si>
    <t>0777002940</t>
  </si>
  <si>
    <t>0777002941</t>
  </si>
  <si>
    <t>0777002942</t>
  </si>
  <si>
    <t>0777002943</t>
  </si>
  <si>
    <t>0777002944</t>
  </si>
  <si>
    <t>0777002945</t>
  </si>
  <si>
    <t>0777002946</t>
  </si>
  <si>
    <t>0777002947</t>
  </si>
  <si>
    <t>0777002948</t>
  </si>
  <si>
    <t>0777002949</t>
  </si>
  <si>
    <t>0777002950</t>
  </si>
  <si>
    <t>0777002951</t>
  </si>
  <si>
    <t>0777002952</t>
  </si>
  <si>
    <t>0777002953</t>
  </si>
  <si>
    <t>0777002954</t>
  </si>
  <si>
    <t>0777002955</t>
  </si>
  <si>
    <t>0777002956</t>
  </si>
  <si>
    <t>0777002957</t>
  </si>
  <si>
    <t>0777002958</t>
  </si>
  <si>
    <t>0777002959</t>
  </si>
  <si>
    <t>0777002960</t>
  </si>
  <si>
    <t>0777002961</t>
  </si>
  <si>
    <t>0777002962</t>
  </si>
  <si>
    <t>0777002963</t>
  </si>
  <si>
    <t>0777002964</t>
  </si>
  <si>
    <t>0777002965</t>
  </si>
  <si>
    <t>0777002966</t>
  </si>
  <si>
    <t>0777002967</t>
  </si>
  <si>
    <t>0777002968</t>
  </si>
  <si>
    <t>0777002969</t>
  </si>
  <si>
    <t>0777002970</t>
  </si>
  <si>
    <t>0777002971</t>
  </si>
  <si>
    <t>0777002972</t>
  </si>
  <si>
    <t>0777002973</t>
  </si>
  <si>
    <t>0777002974</t>
  </si>
  <si>
    <t>0777002975</t>
  </si>
  <si>
    <t>0777002976</t>
  </si>
  <si>
    <t>0777002977</t>
  </si>
  <si>
    <t>0777002978</t>
  </si>
  <si>
    <t>0777002979</t>
  </si>
  <si>
    <t>0777002980</t>
  </si>
  <si>
    <t>0777002981</t>
  </si>
  <si>
    <t>0777002982</t>
  </si>
  <si>
    <t>0777002983</t>
  </si>
  <si>
    <t>0777002984</t>
  </si>
  <si>
    <t>0777002985</t>
  </si>
  <si>
    <t>0777002986</t>
  </si>
  <si>
    <t>0777002987</t>
  </si>
  <si>
    <t>0777002988</t>
  </si>
  <si>
    <t>0777002989</t>
  </si>
  <si>
    <t>0777002990</t>
  </si>
  <si>
    <t>0777002991</t>
  </si>
  <si>
    <t>0777002992</t>
  </si>
  <si>
    <t>0777002993</t>
  </si>
  <si>
    <t>0777002994</t>
  </si>
  <si>
    <t>0777002995</t>
  </si>
  <si>
    <t>0777002996</t>
  </si>
  <si>
    <t>0777002997</t>
  </si>
  <si>
    <t>0777002998</t>
  </si>
  <si>
    <t>0777002999</t>
  </si>
  <si>
    <t>0777003000</t>
  </si>
  <si>
    <t>0777003001</t>
  </si>
  <si>
    <t>0777003002</t>
  </si>
  <si>
    <t>0777003003</t>
  </si>
  <si>
    <t>0777003004</t>
  </si>
  <si>
    <t>0777003005</t>
  </si>
  <si>
    <t>0777003006</t>
  </si>
  <si>
    <t>0777003007</t>
  </si>
  <si>
    <t>0777003008</t>
  </si>
  <si>
    <t>0777003009</t>
  </si>
  <si>
    <t>0777003010</t>
  </si>
  <si>
    <t>0777003011</t>
  </si>
  <si>
    <t>0777003012</t>
  </si>
  <si>
    <t>0777003013</t>
  </si>
  <si>
    <t>0777003014</t>
  </si>
  <si>
    <t>0777003015</t>
  </si>
  <si>
    <t>0777003016</t>
  </si>
  <si>
    <t>0777003017</t>
  </si>
  <si>
    <t>0777003018</t>
  </si>
  <si>
    <t>0777003019</t>
  </si>
  <si>
    <t>0777003020</t>
  </si>
  <si>
    <t>0777003021</t>
  </si>
  <si>
    <t>0777003022</t>
  </si>
  <si>
    <t>0777003023</t>
  </si>
  <si>
    <t>0777003024</t>
  </si>
  <si>
    <t>0777003025</t>
  </si>
  <si>
    <t>0777003026</t>
  </si>
  <si>
    <t>0777003027</t>
  </si>
  <si>
    <t>0777003028</t>
  </si>
  <si>
    <t>0777003029</t>
  </si>
  <si>
    <t>0777003030</t>
  </si>
  <si>
    <t>0777003031</t>
  </si>
  <si>
    <t>0777003032</t>
  </si>
  <si>
    <t>0777003033</t>
  </si>
  <si>
    <t>0777003034</t>
  </si>
  <si>
    <t>0777003035</t>
  </si>
  <si>
    <t>0777003036</t>
  </si>
  <si>
    <t>0777003037</t>
  </si>
  <si>
    <t>0777003038</t>
  </si>
  <si>
    <t>0777003039</t>
  </si>
  <si>
    <t>0777003040</t>
  </si>
  <si>
    <t>0777003041</t>
  </si>
  <si>
    <t>0777003042</t>
  </si>
  <si>
    <t>0777003043</t>
  </si>
  <si>
    <t>0777003044</t>
  </si>
  <si>
    <t>0777003045</t>
  </si>
  <si>
    <t>0777003046</t>
  </si>
  <si>
    <t>0777003047</t>
  </si>
  <si>
    <t>0777003048</t>
  </si>
  <si>
    <t>0777003049</t>
  </si>
  <si>
    <t>0777003050</t>
  </si>
  <si>
    <t>0777003051</t>
  </si>
  <si>
    <t>0777003052</t>
  </si>
  <si>
    <t>0777003053</t>
  </si>
  <si>
    <t>0777003054</t>
  </si>
  <si>
    <t>0777003055</t>
  </si>
  <si>
    <t>0777003056</t>
  </si>
  <si>
    <t>0777003057</t>
  </si>
  <si>
    <t>0777003058</t>
  </si>
  <si>
    <t>0777003059</t>
  </si>
  <si>
    <t>0777003060</t>
  </si>
  <si>
    <t>0777003061</t>
  </si>
  <si>
    <t>0777003062</t>
  </si>
  <si>
    <t>0777003063</t>
  </si>
  <si>
    <t>0777003064</t>
  </si>
  <si>
    <t>0777003065</t>
  </si>
  <si>
    <t>0777003066</t>
  </si>
  <si>
    <t>0777003067</t>
  </si>
  <si>
    <t>0777003068</t>
  </si>
  <si>
    <t>0777003069</t>
  </si>
  <si>
    <t>0777003070</t>
  </si>
  <si>
    <t>0777003071</t>
  </si>
  <si>
    <t>0777003072</t>
  </si>
  <si>
    <t>0777003073</t>
  </si>
  <si>
    <t>0777003074</t>
  </si>
  <si>
    <t>0777003075</t>
  </si>
  <si>
    <t>0777003076</t>
  </si>
  <si>
    <t>0777003077</t>
  </si>
  <si>
    <t>0777003078</t>
  </si>
  <si>
    <t>0777003079</t>
  </si>
  <si>
    <t>0777003080</t>
  </si>
  <si>
    <t>0777003081</t>
  </si>
  <si>
    <t>0777003082</t>
  </si>
  <si>
    <t>0777003083</t>
  </si>
  <si>
    <t>0777003084</t>
  </si>
  <si>
    <t>0777003085</t>
  </si>
  <si>
    <t>0777003086</t>
  </si>
  <si>
    <t>0777003087</t>
  </si>
  <si>
    <t>0777003088</t>
  </si>
  <si>
    <t>0777003089</t>
  </si>
  <si>
    <t>0777003090</t>
  </si>
  <si>
    <t>0777003091</t>
  </si>
  <si>
    <t>0777003092</t>
  </si>
  <si>
    <t>0777003093</t>
  </si>
  <si>
    <t>0777003094</t>
  </si>
  <si>
    <t>0777003095</t>
  </si>
  <si>
    <t>0777003096</t>
  </si>
  <si>
    <t>0777003097</t>
  </si>
  <si>
    <t>0777003098</t>
  </si>
  <si>
    <t>0777003099</t>
  </si>
  <si>
    <t>0777003100</t>
  </si>
  <si>
    <t>0777003101</t>
  </si>
  <si>
    <t>0777003102</t>
  </si>
  <si>
    <t>0777003103</t>
  </si>
  <si>
    <t>0777003104</t>
  </si>
  <si>
    <t>0777003105</t>
  </si>
  <si>
    <t>0777003106</t>
  </si>
  <si>
    <t>0777003107</t>
  </si>
  <si>
    <t>0777003108</t>
  </si>
  <si>
    <t>0777003109</t>
  </si>
  <si>
    <t>0777003110</t>
  </si>
  <si>
    <t>0777003111</t>
  </si>
  <si>
    <t>0777003112</t>
  </si>
  <si>
    <t>0777003113</t>
  </si>
  <si>
    <t>0777003114</t>
  </si>
  <si>
    <t>0777003115</t>
  </si>
  <si>
    <t>0777003116</t>
  </si>
  <si>
    <t>0777003117</t>
  </si>
  <si>
    <t>0777003118</t>
  </si>
  <si>
    <t>0777003119</t>
  </si>
  <si>
    <t>0777003120</t>
  </si>
  <si>
    <t>0777003121</t>
  </si>
  <si>
    <t>0777003122</t>
  </si>
  <si>
    <t>0777003123</t>
  </si>
  <si>
    <t>0777003124</t>
  </si>
  <si>
    <t>0777003125</t>
  </si>
  <si>
    <t>0777003126</t>
  </si>
  <si>
    <t>0777003127</t>
  </si>
  <si>
    <t>0777003128</t>
  </si>
  <si>
    <t>0777003129</t>
  </si>
  <si>
    <t>0777003130</t>
  </si>
  <si>
    <t>0777003131</t>
  </si>
  <si>
    <t>0777003132</t>
  </si>
  <si>
    <t>0777003133</t>
  </si>
  <si>
    <t>0777003134</t>
  </si>
  <si>
    <t>0777003135</t>
  </si>
  <si>
    <t>0777003136</t>
  </si>
  <si>
    <t>0777003137</t>
  </si>
  <si>
    <t>0777003138</t>
  </si>
  <si>
    <t>0777003139</t>
  </si>
  <si>
    <t>0777003140</t>
  </si>
  <si>
    <t>0777003141</t>
  </si>
  <si>
    <t>0777003142</t>
  </si>
  <si>
    <t>0777003143</t>
  </si>
  <si>
    <t>0777003144</t>
  </si>
  <si>
    <t>0777003145</t>
  </si>
  <si>
    <t>0777003146</t>
  </si>
  <si>
    <t>0777003147</t>
  </si>
  <si>
    <t>0777003148</t>
  </si>
  <si>
    <t>0777003149</t>
  </si>
  <si>
    <t>0777003150</t>
  </si>
  <si>
    <t>0777003151</t>
  </si>
  <si>
    <t>0777003152</t>
  </si>
  <si>
    <t>0777003153</t>
  </si>
  <si>
    <t>0777003154</t>
  </si>
  <si>
    <t>0777003155</t>
  </si>
  <si>
    <t>0777003156</t>
  </si>
  <si>
    <t>0777003157</t>
  </si>
  <si>
    <t>0777003158</t>
  </si>
  <si>
    <t>0777003159</t>
  </si>
  <si>
    <t>0777003160</t>
  </si>
  <si>
    <t>0777003161</t>
  </si>
  <si>
    <t>0777003162</t>
  </si>
  <si>
    <t>0777003163</t>
  </si>
  <si>
    <t>0777003164</t>
  </si>
  <si>
    <t>0777003165</t>
  </si>
  <si>
    <t>0777003166</t>
  </si>
  <si>
    <t>0777003167</t>
  </si>
  <si>
    <t>0777003168</t>
  </si>
  <si>
    <t>0777003169</t>
  </si>
  <si>
    <t>0777003170</t>
  </si>
  <si>
    <t>0777003171</t>
  </si>
  <si>
    <t>0777003172</t>
  </si>
  <si>
    <t>0777003173</t>
  </si>
  <si>
    <t>0777003174</t>
  </si>
  <si>
    <t>0777003175</t>
  </si>
  <si>
    <t>0777003176</t>
  </si>
  <si>
    <t>0777003177</t>
  </si>
  <si>
    <t>0777003178</t>
  </si>
  <si>
    <t>0777003179</t>
  </si>
  <si>
    <t>0777003180</t>
  </si>
  <si>
    <t>0777003181</t>
  </si>
  <si>
    <t>0777003182</t>
  </si>
  <si>
    <t>0777003183</t>
  </si>
  <si>
    <t>0777003184</t>
  </si>
  <si>
    <t>0777003185</t>
  </si>
  <si>
    <t>0777003186</t>
  </si>
  <si>
    <t>0777003187</t>
  </si>
  <si>
    <t>0777003188</t>
  </si>
  <si>
    <t>0777003189</t>
  </si>
  <si>
    <t>0777003190</t>
  </si>
  <si>
    <t>0777003191</t>
  </si>
  <si>
    <t>0777003192</t>
  </si>
  <si>
    <t>0777003193</t>
  </si>
  <si>
    <t>0777003194</t>
  </si>
  <si>
    <t>0777003195</t>
  </si>
  <si>
    <t>0777003196</t>
  </si>
  <si>
    <t>0777003197</t>
  </si>
  <si>
    <t>0777003198</t>
  </si>
  <si>
    <t>0777003199</t>
  </si>
  <si>
    <t>0777003200</t>
  </si>
  <si>
    <t>0777003201</t>
  </si>
  <si>
    <t>0777003202</t>
  </si>
  <si>
    <t>0777003203</t>
  </si>
  <si>
    <t>0777003204</t>
  </si>
  <si>
    <t>0777003205</t>
  </si>
  <si>
    <t>0777003206</t>
  </si>
  <si>
    <t>0777003207</t>
  </si>
  <si>
    <t>0777003208</t>
  </si>
  <si>
    <t>0777003209</t>
  </si>
  <si>
    <t>0777003210</t>
  </si>
  <si>
    <t>0777003211</t>
  </si>
  <si>
    <t>0777003212</t>
  </si>
  <si>
    <t>0777003213</t>
  </si>
  <si>
    <t>0777003214</t>
  </si>
  <si>
    <t>0777003215</t>
  </si>
  <si>
    <t>0777003216</t>
  </si>
  <si>
    <t>0777003217</t>
  </si>
  <si>
    <t>0777003218</t>
  </si>
  <si>
    <t>0777003219</t>
  </si>
  <si>
    <t>0777003220</t>
  </si>
  <si>
    <t>0777003221</t>
  </si>
  <si>
    <t>0777003222</t>
  </si>
  <si>
    <t>0777003223</t>
  </si>
  <si>
    <t>0777003224</t>
  </si>
  <si>
    <t>0777003225</t>
  </si>
  <si>
    <t>0777003226</t>
  </si>
  <si>
    <t>0777003227</t>
  </si>
  <si>
    <t>0777003228</t>
  </si>
  <si>
    <t>0777003229</t>
  </si>
  <si>
    <t>0777003230</t>
  </si>
  <si>
    <t>0777003231</t>
  </si>
  <si>
    <t>0777003232</t>
  </si>
  <si>
    <t>0777003233</t>
  </si>
  <si>
    <t>0777003234</t>
  </si>
  <si>
    <t>0777003235</t>
  </si>
  <si>
    <t>0777003236</t>
  </si>
  <si>
    <t>0777003237</t>
  </si>
  <si>
    <t>0777003238</t>
  </si>
  <si>
    <t>0777003239</t>
  </si>
  <si>
    <t>0777003240</t>
  </si>
  <si>
    <t>0777003241</t>
  </si>
  <si>
    <t>0777003242</t>
  </si>
  <si>
    <t>0777003243</t>
  </si>
  <si>
    <t>0777003244</t>
  </si>
  <si>
    <t>0777003245</t>
  </si>
  <si>
    <t>0777003246</t>
  </si>
  <si>
    <t>0777003247</t>
  </si>
  <si>
    <t>0777003248</t>
  </si>
  <si>
    <t>0777003249</t>
  </si>
  <si>
    <t>0777003250</t>
  </si>
  <si>
    <t>0777003251</t>
  </si>
  <si>
    <t>0777003252</t>
  </si>
  <si>
    <t>0777003253</t>
  </si>
  <si>
    <t>0777003254</t>
  </si>
  <si>
    <t>0777003255</t>
  </si>
  <si>
    <t>0777003256</t>
  </si>
  <si>
    <t>0777003257</t>
  </si>
  <si>
    <t>0777003258</t>
  </si>
  <si>
    <t>0777003259</t>
  </si>
  <si>
    <t>0777003260</t>
  </si>
  <si>
    <t>0777003261</t>
  </si>
  <si>
    <t>0777003262</t>
  </si>
  <si>
    <t>0777003263</t>
  </si>
  <si>
    <t>0777003264</t>
  </si>
  <si>
    <t>0777003265</t>
  </si>
  <si>
    <t>0777003266</t>
  </si>
  <si>
    <t>0777003267</t>
  </si>
  <si>
    <t>0777003268</t>
  </si>
  <si>
    <t>0777003269</t>
  </si>
  <si>
    <t>0777003270</t>
  </si>
  <si>
    <t>0777003271</t>
  </si>
  <si>
    <t>0777003272</t>
  </si>
  <si>
    <t>0777003273</t>
  </si>
  <si>
    <t>0777003274</t>
  </si>
  <si>
    <t>0777003275</t>
  </si>
  <si>
    <t>0777003276</t>
  </si>
  <si>
    <t>0777003277</t>
  </si>
  <si>
    <t>0777003278</t>
  </si>
  <si>
    <t>0777003279</t>
  </si>
  <si>
    <t>0777003280</t>
  </si>
  <si>
    <t>0777003281</t>
  </si>
  <si>
    <t>0777003282</t>
  </si>
  <si>
    <t>0777003283</t>
  </si>
  <si>
    <t>0777003284</t>
  </si>
  <si>
    <t>0777003285</t>
  </si>
  <si>
    <t>0777003286</t>
  </si>
  <si>
    <t>0777003287</t>
  </si>
  <si>
    <t>0777003288</t>
  </si>
  <si>
    <t>0777003289</t>
  </si>
  <si>
    <t>0777003290</t>
  </si>
  <si>
    <t>0777003291</t>
  </si>
  <si>
    <t>0777003292</t>
  </si>
  <si>
    <t>0777003293</t>
  </si>
  <si>
    <t>0777003294</t>
  </si>
  <si>
    <t>0777003295</t>
  </si>
  <si>
    <t>0777003296</t>
  </si>
  <si>
    <t>0777003297</t>
  </si>
  <si>
    <t>0777003298</t>
  </si>
  <si>
    <t>0777003299</t>
  </si>
  <si>
    <t>0777003300</t>
  </si>
  <si>
    <t>0777003301</t>
  </si>
  <si>
    <t>0777003302</t>
  </si>
  <si>
    <t>0777003303</t>
  </si>
  <si>
    <t>0777003304</t>
  </si>
  <si>
    <t>0777003305</t>
  </si>
  <si>
    <t>0777003306</t>
  </si>
  <si>
    <t>0777003307</t>
  </si>
  <si>
    <t>0777003308</t>
  </si>
  <si>
    <t>0777003309</t>
  </si>
  <si>
    <t>0777003310</t>
  </si>
  <si>
    <t>0777003311</t>
  </si>
  <si>
    <t>0777003312</t>
  </si>
  <si>
    <t>0777003313</t>
  </si>
  <si>
    <t>0777003314</t>
  </si>
  <si>
    <t>0777003315</t>
  </si>
  <si>
    <t>0777003316</t>
  </si>
  <si>
    <t>0777003317</t>
  </si>
  <si>
    <t>0777003318</t>
  </si>
  <si>
    <t>0777003319</t>
  </si>
  <si>
    <t>0777003320</t>
  </si>
  <si>
    <t>0777003321</t>
  </si>
  <si>
    <t>0777003322</t>
  </si>
  <si>
    <t>0777003323</t>
  </si>
  <si>
    <t>0777003324</t>
  </si>
  <si>
    <t>0777003325</t>
  </si>
  <si>
    <t>0777003326</t>
  </si>
  <si>
    <t>0777003327</t>
  </si>
  <si>
    <t>0777003328</t>
  </si>
  <si>
    <t>0777003329</t>
  </si>
  <si>
    <t>0777003330</t>
  </si>
  <si>
    <t>0777003331</t>
  </si>
  <si>
    <t>0777003332</t>
  </si>
  <si>
    <t>0777003333</t>
  </si>
  <si>
    <t>0777003334</t>
  </si>
  <si>
    <t>0777003335</t>
  </si>
  <si>
    <t>0777003336</t>
  </si>
  <si>
    <t>0777003337</t>
  </si>
  <si>
    <t>0777003338</t>
  </si>
  <si>
    <t>0777003339</t>
  </si>
  <si>
    <t>0777003340</t>
  </si>
  <si>
    <t>0777003341</t>
  </si>
  <si>
    <t>0777003342</t>
  </si>
  <si>
    <t>0777003343</t>
  </si>
  <si>
    <t>0777003344</t>
  </si>
  <si>
    <t>0777003345</t>
  </si>
  <si>
    <t>0777003346</t>
  </si>
  <si>
    <t>0777003347</t>
  </si>
  <si>
    <t>0777003348</t>
  </si>
  <si>
    <t>0777003349</t>
  </si>
  <si>
    <t>0777003350</t>
  </si>
  <si>
    <t>0777003351</t>
  </si>
  <si>
    <t>0777003352</t>
  </si>
  <si>
    <t>0777003353</t>
  </si>
  <si>
    <t>0777003354</t>
  </si>
  <si>
    <t>0777003355</t>
  </si>
  <si>
    <t>0777003356</t>
  </si>
  <si>
    <t>0777003357</t>
  </si>
  <si>
    <t>0777003358</t>
  </si>
  <si>
    <t>0777003359</t>
  </si>
  <si>
    <t>0777003360</t>
  </si>
  <si>
    <t>0777003361</t>
  </si>
  <si>
    <t>0777003362</t>
  </si>
  <si>
    <t>0777003363</t>
  </si>
  <si>
    <t>0777003364</t>
  </si>
  <si>
    <t>0777003365</t>
  </si>
  <si>
    <t>0777003366</t>
  </si>
  <si>
    <t>0777003367</t>
  </si>
  <si>
    <t>0777003368</t>
  </si>
  <si>
    <t>0777003369</t>
  </si>
  <si>
    <t>0777003370</t>
  </si>
  <si>
    <t>0777003371</t>
  </si>
  <si>
    <t>0777003372</t>
  </si>
  <si>
    <t>0777003373</t>
  </si>
  <si>
    <t>0777003374</t>
  </si>
  <si>
    <t>0777003375</t>
  </si>
  <si>
    <t>0777003376</t>
  </si>
  <si>
    <t>0777003377</t>
  </si>
  <si>
    <t>0777003378</t>
  </si>
  <si>
    <t>0777003379</t>
  </si>
  <si>
    <t>0777003380</t>
  </si>
  <si>
    <t>0777003381</t>
  </si>
  <si>
    <t>0777003382</t>
  </si>
  <si>
    <t>0777003383</t>
  </si>
  <si>
    <t>0777003384</t>
  </si>
  <si>
    <t>0777003385</t>
  </si>
  <si>
    <t>0777003386</t>
  </si>
  <si>
    <t>0777003387</t>
  </si>
  <si>
    <t>0777003388</t>
  </si>
  <si>
    <t>0777003389</t>
  </si>
  <si>
    <t>0777003390</t>
  </si>
  <si>
    <t>0777003391</t>
  </si>
  <si>
    <t>0777003392</t>
  </si>
  <si>
    <t>0777003393</t>
  </si>
  <si>
    <t>0777003394</t>
  </si>
  <si>
    <t>0777003395</t>
  </si>
  <si>
    <t>0777003396</t>
  </si>
  <si>
    <t>0777003397</t>
  </si>
  <si>
    <t>0777003398</t>
  </si>
  <si>
    <t>0777003399</t>
  </si>
  <si>
    <t>0777003400</t>
  </si>
  <si>
    <t>0777003401</t>
  </si>
  <si>
    <t>0777003402</t>
  </si>
  <si>
    <t>0777003403</t>
  </si>
  <si>
    <t>0777003404</t>
  </si>
  <si>
    <t>0777003405</t>
  </si>
  <si>
    <t>0777003406</t>
  </si>
  <si>
    <t>0777003407</t>
  </si>
  <si>
    <t>0777003408</t>
  </si>
  <si>
    <t>0777003409</t>
  </si>
  <si>
    <t>0777003410</t>
  </si>
  <si>
    <t>0777003411</t>
  </si>
  <si>
    <t>0777003412</t>
  </si>
  <si>
    <t>0777003413</t>
  </si>
  <si>
    <t>0777003414</t>
  </si>
  <si>
    <t>0777003415</t>
  </si>
  <si>
    <t>0777003416</t>
  </si>
  <si>
    <t>0777003417</t>
  </si>
  <si>
    <t>0777003418</t>
  </si>
  <si>
    <t>0777003419</t>
  </si>
  <si>
    <t>0777003420</t>
  </si>
  <si>
    <t>0777003421</t>
  </si>
  <si>
    <t>0777003422</t>
  </si>
  <si>
    <t>0777003423</t>
  </si>
  <si>
    <t>0777003424</t>
  </si>
  <si>
    <t>0777003425</t>
  </si>
  <si>
    <t>0777003426</t>
  </si>
  <si>
    <t>0777003427</t>
  </si>
  <si>
    <t>0777003428</t>
  </si>
  <si>
    <t>0777003429</t>
  </si>
  <si>
    <t>0777003430</t>
  </si>
  <si>
    <t>0777003431</t>
  </si>
  <si>
    <t>0777003432</t>
  </si>
  <si>
    <t>0777003433</t>
  </si>
  <si>
    <t>0777003434</t>
  </si>
  <si>
    <t>0777003435</t>
  </si>
  <si>
    <t>0777003436</t>
  </si>
  <si>
    <t>0777003437</t>
  </si>
  <si>
    <t>0777003438</t>
  </si>
  <si>
    <t>0777003439</t>
  </si>
  <si>
    <t>0777003440</t>
  </si>
  <si>
    <t>0777003441</t>
  </si>
  <si>
    <t>0777003442</t>
  </si>
  <si>
    <t>0777003443</t>
  </si>
  <si>
    <t>0777003444</t>
  </si>
  <si>
    <t>0777003445</t>
  </si>
  <si>
    <t>0777003446</t>
  </si>
  <si>
    <t>0777003447</t>
  </si>
  <si>
    <t>0777003448</t>
  </si>
  <si>
    <t>0777003449</t>
  </si>
  <si>
    <t>0777003450</t>
  </si>
  <si>
    <t>0777003451</t>
  </si>
  <si>
    <t>0777003452</t>
  </si>
  <si>
    <t>0777003453</t>
  </si>
  <si>
    <t>0777003454</t>
  </si>
  <si>
    <t>0777003455</t>
  </si>
  <si>
    <t>0777003456</t>
  </si>
  <si>
    <t>0777003457</t>
  </si>
  <si>
    <t>0777003458</t>
  </si>
  <si>
    <t>0777003459</t>
  </si>
  <si>
    <t>0777003460</t>
  </si>
  <si>
    <t>0777003461</t>
  </si>
  <si>
    <t>0777003462</t>
  </si>
  <si>
    <t>0777003463</t>
  </si>
  <si>
    <t>0777003464</t>
  </si>
  <si>
    <t>0777003465</t>
  </si>
  <si>
    <t>0777003466</t>
  </si>
  <si>
    <t>0777003467</t>
  </si>
  <si>
    <t>0777003468</t>
  </si>
  <si>
    <t>0777003469</t>
  </si>
  <si>
    <t>0777003470</t>
  </si>
  <si>
    <t>0777003471</t>
  </si>
  <si>
    <t>0777003472</t>
  </si>
  <si>
    <t>0777003473</t>
  </si>
  <si>
    <t>0777003474</t>
  </si>
  <si>
    <t>0777003475</t>
  </si>
  <si>
    <t>0777003476</t>
  </si>
  <si>
    <t>0777003477</t>
  </si>
  <si>
    <t>0777003478</t>
  </si>
  <si>
    <t>0777003479</t>
  </si>
  <si>
    <t>0777003480</t>
  </si>
  <si>
    <t>0777003481</t>
  </si>
  <si>
    <t>0777003482</t>
  </si>
  <si>
    <t>0777003483</t>
  </si>
  <si>
    <t>0777003484</t>
  </si>
  <si>
    <t>0777003485</t>
  </si>
  <si>
    <t>0777003486</t>
  </si>
  <si>
    <t>0777003487</t>
  </si>
  <si>
    <t>0777003488</t>
  </si>
  <si>
    <t>0777003489</t>
  </si>
  <si>
    <t>0777003490</t>
  </si>
  <si>
    <t>0777003491</t>
  </si>
  <si>
    <t>0777003492</t>
  </si>
  <si>
    <t>0777003493</t>
  </si>
  <si>
    <t>0777003494</t>
  </si>
  <si>
    <t>0777003495</t>
  </si>
  <si>
    <t>0777003496</t>
  </si>
  <si>
    <t>0777003497</t>
  </si>
  <si>
    <t>0777003498</t>
  </si>
  <si>
    <t>0777003499</t>
  </si>
  <si>
    <t>0777003500</t>
  </si>
  <si>
    <t>0777003501</t>
  </si>
  <si>
    <t>0777003502</t>
  </si>
  <si>
    <t>0777003503</t>
  </si>
  <si>
    <t>0777003504</t>
  </si>
  <si>
    <t>0777003505</t>
  </si>
  <si>
    <t>0777003506</t>
  </si>
  <si>
    <t>0777003507</t>
  </si>
  <si>
    <t>0777003508</t>
  </si>
  <si>
    <t>0777003509</t>
  </si>
  <si>
    <t>0777003510</t>
  </si>
  <si>
    <t>0777003511</t>
  </si>
  <si>
    <t>0777003512</t>
  </si>
  <si>
    <t>0777003513</t>
  </si>
  <si>
    <t>0777003514</t>
  </si>
  <si>
    <t>0777003515</t>
  </si>
  <si>
    <t>0777003516</t>
  </si>
  <si>
    <t>0777003517</t>
  </si>
  <si>
    <t>0777003518</t>
  </si>
  <si>
    <t>0777003519</t>
  </si>
  <si>
    <t>0777003520</t>
  </si>
  <si>
    <t>0777003521</t>
  </si>
  <si>
    <t>0777003522</t>
  </si>
  <si>
    <t>0777003523</t>
  </si>
  <si>
    <t>0777003524</t>
  </si>
  <si>
    <t>0777003525</t>
  </si>
  <si>
    <t>0777003526</t>
  </si>
  <si>
    <t>0777003527</t>
  </si>
  <si>
    <t>0777003528</t>
  </si>
  <si>
    <t>0777003529</t>
  </si>
  <si>
    <t>0777003530</t>
  </si>
  <si>
    <t>0777003531</t>
  </si>
  <si>
    <t>0777003532</t>
  </si>
  <si>
    <t>0777003533</t>
  </si>
  <si>
    <t>0777003534</t>
  </si>
  <si>
    <t>0777003535</t>
  </si>
  <si>
    <t>0777003536</t>
  </si>
  <si>
    <t>0777003537</t>
  </si>
  <si>
    <t>0777003538</t>
  </si>
  <si>
    <t>0777003539</t>
  </si>
  <si>
    <t>0777003540</t>
  </si>
  <si>
    <t>0777003541</t>
  </si>
  <si>
    <t>0777003542</t>
  </si>
  <si>
    <t>0777003543</t>
  </si>
  <si>
    <t>0777003544</t>
  </si>
  <si>
    <t>0777003545</t>
  </si>
  <si>
    <t>0777003546</t>
  </si>
  <si>
    <t>0777003547</t>
  </si>
  <si>
    <t>0777003548</t>
  </si>
  <si>
    <t>0777003549</t>
  </si>
  <si>
    <t>0777003550</t>
  </si>
  <si>
    <t>0777003551</t>
  </si>
  <si>
    <t>0777003552</t>
  </si>
  <si>
    <t>0777003553</t>
  </si>
  <si>
    <t>0777003554</t>
  </si>
  <si>
    <t>0777003555</t>
  </si>
  <si>
    <t>0777003556</t>
  </si>
  <si>
    <t>0777003557</t>
  </si>
  <si>
    <t>0777003558</t>
  </si>
  <si>
    <t>0777003559</t>
  </si>
  <si>
    <t>0777003560</t>
  </si>
  <si>
    <t>0777003561</t>
  </si>
  <si>
    <t>0777003562</t>
  </si>
  <si>
    <t>0777003563</t>
  </si>
  <si>
    <t>0777003564</t>
  </si>
  <si>
    <t>0777003565</t>
  </si>
  <si>
    <t>0777003566</t>
  </si>
  <si>
    <t>0777003567</t>
  </si>
  <si>
    <t>0777003568</t>
  </si>
  <si>
    <t>0777003569</t>
  </si>
  <si>
    <t>0777003570</t>
  </si>
  <si>
    <t>0777003571</t>
  </si>
  <si>
    <t>0777003572</t>
  </si>
  <si>
    <t>0777003573</t>
  </si>
  <si>
    <t>0777003574</t>
  </si>
  <si>
    <t>0777003575</t>
  </si>
  <si>
    <t>0777003576</t>
  </si>
  <si>
    <t>0777003577</t>
  </si>
  <si>
    <t>0777003578</t>
  </si>
  <si>
    <t>0777003579</t>
  </si>
  <si>
    <t>0777003580</t>
  </si>
  <si>
    <t>0777003581</t>
  </si>
  <si>
    <t>0777003582</t>
  </si>
  <si>
    <t>0777003583</t>
  </si>
  <si>
    <t>0777003584</t>
  </si>
  <si>
    <t>0777003585</t>
  </si>
  <si>
    <t>0777003586</t>
  </si>
  <si>
    <t>0777003587</t>
  </si>
  <si>
    <t>0777003588</t>
  </si>
  <si>
    <t>0777003589</t>
  </si>
  <si>
    <t>0777003590</t>
  </si>
  <si>
    <t>0777003591</t>
  </si>
  <si>
    <t>0777003592</t>
  </si>
  <si>
    <t>0777003593</t>
  </si>
  <si>
    <t>0777003594</t>
  </si>
  <si>
    <t>0777003595</t>
  </si>
  <si>
    <t>0777003596</t>
  </si>
  <si>
    <t>0777003597</t>
  </si>
  <si>
    <t>0777003598</t>
  </si>
  <si>
    <t>0777003599</t>
  </si>
  <si>
    <t>0777003600</t>
  </si>
  <si>
    <t>0777003601</t>
  </si>
  <si>
    <t>0777003602</t>
  </si>
  <si>
    <t>0777003603</t>
  </si>
  <si>
    <t>0777003604</t>
  </si>
  <si>
    <t>0777003605</t>
  </si>
  <si>
    <t>0777003606</t>
  </si>
  <si>
    <t>0777003607</t>
  </si>
  <si>
    <t>0777003608</t>
  </si>
  <si>
    <t>0777003609</t>
  </si>
  <si>
    <t>0777003610</t>
  </si>
  <si>
    <t>0777003611</t>
  </si>
  <si>
    <t>0777003612</t>
  </si>
  <si>
    <t>0777003613</t>
  </si>
  <si>
    <t>0777003614</t>
  </si>
  <si>
    <t>0777003615</t>
  </si>
  <si>
    <t>0777003616</t>
  </si>
  <si>
    <t>0777003617</t>
  </si>
  <si>
    <t>0777003618</t>
  </si>
  <si>
    <t>0777003619</t>
  </si>
  <si>
    <t>0777003620</t>
  </si>
  <si>
    <t>0777003621</t>
  </si>
  <si>
    <t>0777003622</t>
  </si>
  <si>
    <t>0777003623</t>
  </si>
  <si>
    <t>0777003624</t>
  </si>
  <si>
    <t>0777003625</t>
  </si>
  <si>
    <t>0777003626</t>
  </si>
  <si>
    <t>0777003627</t>
  </si>
  <si>
    <t>0777003628</t>
  </si>
  <si>
    <t>0777003629</t>
  </si>
  <si>
    <t>0777003630</t>
  </si>
  <si>
    <t>0777003631</t>
  </si>
  <si>
    <t>0777003632</t>
  </si>
  <si>
    <t>0777003633</t>
  </si>
  <si>
    <t>0777003634</t>
  </si>
  <si>
    <t>0777003635</t>
  </si>
  <si>
    <t>0777003636</t>
  </si>
  <si>
    <t>0777003637</t>
  </si>
  <si>
    <t>0777003638</t>
  </si>
  <si>
    <t>0777003639</t>
  </si>
  <si>
    <t>0777003640</t>
  </si>
  <si>
    <t>0777003641</t>
  </si>
  <si>
    <t>0777003642</t>
  </si>
  <si>
    <t>0777003643</t>
  </si>
  <si>
    <t>0777003644</t>
  </si>
  <si>
    <t>0777003645</t>
  </si>
  <si>
    <t>0777003646</t>
  </si>
  <si>
    <t>0777003647</t>
  </si>
  <si>
    <t>0777003648</t>
  </si>
  <si>
    <t>0777003649</t>
  </si>
  <si>
    <t>0777003650</t>
  </si>
  <si>
    <t>0777003651</t>
  </si>
  <si>
    <t>0777003652</t>
  </si>
  <si>
    <t>0777003653</t>
  </si>
  <si>
    <t>0777003654</t>
  </si>
  <si>
    <t>0777003655</t>
  </si>
  <si>
    <t>0777003656</t>
  </si>
  <si>
    <t>0777003657</t>
  </si>
  <si>
    <t>0777003658</t>
  </si>
  <si>
    <t>0777003659</t>
  </si>
  <si>
    <t>0777003660</t>
  </si>
  <si>
    <t>0777003661</t>
  </si>
  <si>
    <t>0777003662</t>
  </si>
  <si>
    <t>0777003663</t>
  </si>
  <si>
    <t>0777003664</t>
  </si>
  <si>
    <t>0777003665</t>
  </si>
  <si>
    <t>0777003666</t>
  </si>
  <si>
    <t>0777003667</t>
  </si>
  <si>
    <t>0777003668</t>
  </si>
  <si>
    <t>0777003669</t>
  </si>
  <si>
    <t>0777003670</t>
  </si>
  <si>
    <t>0777003671</t>
  </si>
  <si>
    <t>0777003672</t>
  </si>
  <si>
    <t>0777003673</t>
  </si>
  <si>
    <t>0777003674</t>
  </si>
  <si>
    <t>0777003675</t>
  </si>
  <si>
    <t>0777003676</t>
  </si>
  <si>
    <t>0777003677</t>
  </si>
  <si>
    <t>0777003678</t>
  </si>
  <si>
    <t>0777003679</t>
  </si>
  <si>
    <t>0777003680</t>
  </si>
  <si>
    <t>0777003681</t>
  </si>
  <si>
    <t>0777003682</t>
  </si>
  <si>
    <t>0777003683</t>
  </si>
  <si>
    <t>0777003684</t>
  </si>
  <si>
    <t>0777003685</t>
  </si>
  <si>
    <t>0777003686</t>
  </si>
  <si>
    <t>0777003687</t>
  </si>
  <si>
    <t>0777003688</t>
  </si>
  <si>
    <t>0777003689</t>
  </si>
  <si>
    <t>0777003690</t>
  </si>
  <si>
    <t>0777003691</t>
  </si>
  <si>
    <t>0777003692</t>
  </si>
  <si>
    <t>0777003693</t>
  </si>
  <si>
    <t>0777003694</t>
  </si>
  <si>
    <t>0777003695</t>
  </si>
  <si>
    <t>0777003696</t>
  </si>
  <si>
    <t>0777003697</t>
  </si>
  <si>
    <t>0777003698</t>
  </si>
  <si>
    <t>0777003699</t>
  </si>
  <si>
    <t>0777003700</t>
  </si>
  <si>
    <t>0777003701</t>
  </si>
  <si>
    <t>0777003702</t>
  </si>
  <si>
    <t>0777003703</t>
  </si>
  <si>
    <t>0777003704</t>
  </si>
  <si>
    <t>0777003705</t>
  </si>
  <si>
    <t>0777003706</t>
  </si>
  <si>
    <t>0777003707</t>
  </si>
  <si>
    <t>0777003708</t>
  </si>
  <si>
    <t>0777003709</t>
  </si>
  <si>
    <t>0777003710</t>
  </si>
  <si>
    <t>0777003711</t>
  </si>
  <si>
    <t>0777003712</t>
  </si>
  <si>
    <t>0777003713</t>
  </si>
  <si>
    <t>0777003714</t>
  </si>
  <si>
    <t>0777003715</t>
  </si>
  <si>
    <t>0777003716</t>
  </si>
  <si>
    <t>0777003717</t>
  </si>
  <si>
    <t>0777003718</t>
  </si>
  <si>
    <t>0777003719</t>
  </si>
  <si>
    <t>0777003720</t>
  </si>
  <si>
    <t>0777003721</t>
  </si>
  <si>
    <t>0777003722</t>
  </si>
  <si>
    <t>0777003723</t>
  </si>
  <si>
    <t>0777003724</t>
  </si>
  <si>
    <t>0777003725</t>
  </si>
  <si>
    <t>0777003726</t>
  </si>
  <si>
    <t>0777003727</t>
  </si>
  <si>
    <t>0777003728</t>
  </si>
  <si>
    <t>0777003729</t>
  </si>
  <si>
    <t>0777003730</t>
  </si>
  <si>
    <t>0777003731</t>
  </si>
  <si>
    <t>0777003732</t>
  </si>
  <si>
    <t>0777003733</t>
  </si>
  <si>
    <t>0777003734</t>
  </si>
  <si>
    <t>0777003735</t>
  </si>
  <si>
    <t>0777003736</t>
  </si>
  <si>
    <t>0777003737</t>
  </si>
  <si>
    <t>0777003738</t>
  </si>
  <si>
    <t>0777003739</t>
  </si>
  <si>
    <t>0777003740</t>
  </si>
  <si>
    <t>0777003741</t>
  </si>
  <si>
    <t>0777003742</t>
  </si>
  <si>
    <t>0777003743</t>
  </si>
  <si>
    <t>0777003744</t>
  </si>
  <si>
    <t>0777003745</t>
  </si>
  <si>
    <t>0777003746</t>
  </si>
  <si>
    <t>0777003747</t>
  </si>
  <si>
    <t>0777003748</t>
  </si>
  <si>
    <t>0777003749</t>
  </si>
  <si>
    <t>0777003750</t>
  </si>
  <si>
    <t>0777003751</t>
  </si>
  <si>
    <t>0777003752</t>
  </si>
  <si>
    <t>0777003753</t>
  </si>
  <si>
    <t>0777003754</t>
  </si>
  <si>
    <t>0777003755</t>
  </si>
  <si>
    <t>0777003756</t>
  </si>
  <si>
    <t>0777003757</t>
  </si>
  <si>
    <t>0777003758</t>
  </si>
  <si>
    <t>0777003759</t>
  </si>
  <si>
    <t>0777003760</t>
  </si>
  <si>
    <t>0777003761</t>
  </si>
  <si>
    <t>0777003762</t>
  </si>
  <si>
    <t>0777003763</t>
  </si>
  <si>
    <t>0777003764</t>
  </si>
  <si>
    <t>0777003765</t>
  </si>
  <si>
    <t>0777003766</t>
  </si>
  <si>
    <t>0777003767</t>
  </si>
  <si>
    <t>0777003768</t>
  </si>
  <si>
    <t>0777003769</t>
  </si>
  <si>
    <t>0777003770</t>
  </si>
  <si>
    <t>0777003771</t>
  </si>
  <si>
    <t>0777003772</t>
  </si>
  <si>
    <t>0777003773</t>
  </si>
  <si>
    <t>0777003774</t>
  </si>
  <si>
    <t>0777003775</t>
  </si>
  <si>
    <t>0777003776</t>
  </si>
  <si>
    <t>0777003777</t>
  </si>
  <si>
    <t>0777003778</t>
  </si>
  <si>
    <t>0777003779</t>
  </si>
  <si>
    <t>0777003780</t>
  </si>
  <si>
    <t>0777003781</t>
  </si>
  <si>
    <t>0777003782</t>
  </si>
  <si>
    <t>0777003783</t>
  </si>
  <si>
    <t>0777003784</t>
  </si>
  <si>
    <t>0777003785</t>
  </si>
  <si>
    <t>0777003786</t>
  </si>
  <si>
    <t>0777003787</t>
  </si>
  <si>
    <t>0777003788</t>
  </si>
  <si>
    <t>0777003789</t>
  </si>
  <si>
    <t>0777003790</t>
  </si>
  <si>
    <t>0777003791</t>
  </si>
  <si>
    <t>0777003792</t>
  </si>
  <si>
    <t>0777003793</t>
  </si>
  <si>
    <t>0777003794</t>
  </si>
  <si>
    <t>0777003795</t>
  </si>
  <si>
    <t>0777003796</t>
  </si>
  <si>
    <t>0777003797</t>
  </si>
  <si>
    <t>0777003798</t>
  </si>
  <si>
    <t>0777003799</t>
  </si>
  <si>
    <t>0777003800</t>
  </si>
  <si>
    <t>0777003801</t>
  </si>
  <si>
    <t>0777003802</t>
  </si>
  <si>
    <t>0777003803</t>
  </si>
  <si>
    <t>0777003804</t>
  </si>
  <si>
    <t>0777003805</t>
  </si>
  <si>
    <t>0777003806</t>
  </si>
  <si>
    <t>0777003807</t>
  </si>
  <si>
    <t>0777003808</t>
  </si>
  <si>
    <t>0777003809</t>
  </si>
  <si>
    <t>0777003810</t>
  </si>
  <si>
    <t>0777003811</t>
  </si>
  <si>
    <t>0777003812</t>
  </si>
  <si>
    <t>0777003813</t>
  </si>
  <si>
    <t>0777003814</t>
  </si>
  <si>
    <t>0777003815</t>
  </si>
  <si>
    <t>0777003816</t>
  </si>
  <si>
    <t>0777003817</t>
  </si>
  <si>
    <t>0777003818</t>
  </si>
  <si>
    <t>0777003819</t>
  </si>
  <si>
    <t>0777003820</t>
  </si>
  <si>
    <t>0777003821</t>
  </si>
  <si>
    <t>0777003822</t>
  </si>
  <si>
    <t>0777003823</t>
  </si>
  <si>
    <t>0777003824</t>
  </si>
  <si>
    <t>0777003825</t>
  </si>
  <si>
    <t>0777003826</t>
  </si>
  <si>
    <t>0777003827</t>
  </si>
  <si>
    <t>0777003828</t>
  </si>
  <si>
    <t>0777003829</t>
  </si>
  <si>
    <t>0777003830</t>
  </si>
  <si>
    <t>0777003831</t>
  </si>
  <si>
    <t>0777003832</t>
  </si>
  <si>
    <t>0777003833</t>
  </si>
  <si>
    <t>0777003834</t>
  </si>
  <si>
    <t>0777003835</t>
  </si>
  <si>
    <t>0777003836</t>
  </si>
  <si>
    <t>0777003837</t>
  </si>
  <si>
    <t>0777003838</t>
  </si>
  <si>
    <t>0777003839</t>
  </si>
  <si>
    <t>0777003840</t>
  </si>
  <si>
    <t>0777003841</t>
  </si>
  <si>
    <t>0777003842</t>
  </si>
  <si>
    <t>0777003843</t>
  </si>
  <si>
    <t>0777003844</t>
  </si>
  <si>
    <t>0777003845</t>
  </si>
  <si>
    <t>0777003846</t>
  </si>
  <si>
    <t>0777003847</t>
  </si>
  <si>
    <t>0777003848</t>
  </si>
  <si>
    <t>0777003849</t>
  </si>
  <si>
    <t>0777003850</t>
  </si>
  <si>
    <t>0777003851</t>
  </si>
  <si>
    <t>0777003852</t>
  </si>
  <si>
    <t>0777003853</t>
  </si>
  <si>
    <t>0777003854</t>
  </si>
  <si>
    <t>0777003855</t>
  </si>
  <si>
    <t>0777003856</t>
  </si>
  <si>
    <t>0777003857</t>
  </si>
  <si>
    <t>0777003858</t>
  </si>
  <si>
    <t>0777003859</t>
  </si>
  <si>
    <t>0777003860</t>
  </si>
  <si>
    <t>0777003861</t>
  </si>
  <si>
    <t>0777003862</t>
  </si>
  <si>
    <t>0777003863</t>
  </si>
  <si>
    <t>0777003864</t>
  </si>
  <si>
    <t>0777003865</t>
  </si>
  <si>
    <t>0777003866</t>
  </si>
  <si>
    <t>0777003867</t>
  </si>
  <si>
    <t>0777003868</t>
  </si>
  <si>
    <t>0777003869</t>
  </si>
  <si>
    <t>0777003870</t>
  </si>
  <si>
    <t>0777003871</t>
  </si>
  <si>
    <t>0777003872</t>
  </si>
  <si>
    <t>0777003873</t>
  </si>
  <si>
    <t>0777003874</t>
  </si>
  <si>
    <t>0777003875</t>
  </si>
  <si>
    <t>0777003876</t>
  </si>
  <si>
    <t>0777003877</t>
  </si>
  <si>
    <t>0777003878</t>
  </si>
  <si>
    <t>0777003879</t>
  </si>
  <si>
    <t>0777003880</t>
  </si>
  <si>
    <t>0777003881</t>
  </si>
  <si>
    <t>0777003882</t>
  </si>
  <si>
    <t>0777003883</t>
  </si>
  <si>
    <t>0777003884</t>
  </si>
  <si>
    <t>0777003885</t>
  </si>
  <si>
    <t>0777003886</t>
  </si>
  <si>
    <t>0777003887</t>
  </si>
  <si>
    <t>0777003888</t>
  </si>
  <si>
    <t>0777003889</t>
  </si>
  <si>
    <t>0777003890</t>
  </si>
  <si>
    <t>0777003891</t>
  </si>
  <si>
    <t>0777003892</t>
  </si>
  <si>
    <t>0777003893</t>
  </si>
  <si>
    <t>0777003894</t>
  </si>
  <si>
    <t>0777003895</t>
  </si>
  <si>
    <t>0777003896</t>
  </si>
  <si>
    <t>0777003897</t>
  </si>
  <si>
    <t>0777003898</t>
  </si>
  <si>
    <t>0777003899</t>
  </si>
  <si>
    <t>0777003900</t>
  </si>
  <si>
    <t>0777003901</t>
  </si>
  <si>
    <t>0777003902</t>
  </si>
  <si>
    <t>0777003903</t>
  </si>
  <si>
    <t>0777003904</t>
  </si>
  <si>
    <t>0777003905</t>
  </si>
  <si>
    <t>0777003906</t>
  </si>
  <si>
    <t>0777003907</t>
  </si>
  <si>
    <t>0777003908</t>
  </si>
  <si>
    <t>0777003909</t>
  </si>
  <si>
    <t>0777003910</t>
  </si>
  <si>
    <t>0777003911</t>
  </si>
  <si>
    <t>0777003912</t>
  </si>
  <si>
    <t>0777003913</t>
  </si>
  <si>
    <t>0777003914</t>
  </si>
  <si>
    <t>0777003915</t>
  </si>
  <si>
    <t>0777003916</t>
  </si>
  <si>
    <t>0777003917</t>
  </si>
  <si>
    <t>0777003918</t>
  </si>
  <si>
    <t>0777003919</t>
  </si>
  <si>
    <t>0777003920</t>
  </si>
  <si>
    <t>0777003921</t>
  </si>
  <si>
    <t>0777003922</t>
  </si>
  <si>
    <t>0777003923</t>
  </si>
  <si>
    <t>0777003924</t>
  </si>
  <si>
    <t>0777003925</t>
  </si>
  <si>
    <t>0777003926</t>
  </si>
  <si>
    <t>0777003927</t>
  </si>
  <si>
    <t>0777003928</t>
  </si>
  <si>
    <t>0777003929</t>
  </si>
  <si>
    <t>0777003930</t>
  </si>
  <si>
    <t>0777003931</t>
  </si>
  <si>
    <t>0777003932</t>
  </si>
  <si>
    <t>0777003933</t>
  </si>
  <si>
    <t>0777003934</t>
  </si>
  <si>
    <t>0777003935</t>
  </si>
  <si>
    <t>0777003936</t>
  </si>
  <si>
    <t>0777003937</t>
  </si>
  <si>
    <t>0777003938</t>
  </si>
  <si>
    <t>0777003939</t>
  </si>
  <si>
    <t>0777003940</t>
  </si>
  <si>
    <t>0777003941</t>
  </si>
  <si>
    <t>0777003942</t>
  </si>
  <si>
    <t>0777003943</t>
  </si>
  <si>
    <t>0777003944</t>
  </si>
  <si>
    <t>0777003945</t>
  </si>
  <si>
    <t>0777003946</t>
  </si>
  <si>
    <t>0777003947</t>
  </si>
  <si>
    <t>0777003948</t>
  </si>
  <si>
    <t>0777003949</t>
  </si>
  <si>
    <t>0777003950</t>
  </si>
  <si>
    <t>0777003951</t>
  </si>
  <si>
    <t>0777003952</t>
  </si>
  <si>
    <t>0777003953</t>
  </si>
  <si>
    <t>0777003954</t>
  </si>
  <si>
    <t>0777003955</t>
  </si>
  <si>
    <t>0777003956</t>
  </si>
  <si>
    <t>0777003957</t>
  </si>
  <si>
    <t>0777003958</t>
  </si>
  <si>
    <t>0777003959</t>
  </si>
  <si>
    <t>0777003960</t>
  </si>
  <si>
    <t>0777003961</t>
  </si>
  <si>
    <t>0777003962</t>
  </si>
  <si>
    <t>0777003963</t>
  </si>
  <si>
    <t>0777003964</t>
  </si>
  <si>
    <t>0777003965</t>
  </si>
  <si>
    <t>0777003966</t>
  </si>
  <si>
    <t>0777003967</t>
  </si>
  <si>
    <t>0777003968</t>
  </si>
  <si>
    <t>0777003969</t>
  </si>
  <si>
    <t>0777003970</t>
  </si>
  <si>
    <t>0777003971</t>
  </si>
  <si>
    <t>0777003972</t>
  </si>
  <si>
    <t>0777003973</t>
  </si>
  <si>
    <t>0777003974</t>
  </si>
  <si>
    <t>0777003975</t>
  </si>
  <si>
    <t>0777003976</t>
  </si>
  <si>
    <t>0777003977</t>
  </si>
  <si>
    <t>0777003978</t>
  </si>
  <si>
    <t>0777003979</t>
  </si>
  <si>
    <t>0777003980</t>
  </si>
  <si>
    <t>0777003981</t>
  </si>
  <si>
    <t>0777003982</t>
  </si>
  <si>
    <t>0777003983</t>
  </si>
  <si>
    <t>0777003984</t>
  </si>
  <si>
    <t>0777003985</t>
  </si>
  <si>
    <t>0777003986</t>
  </si>
  <si>
    <t>0777003987</t>
  </si>
  <si>
    <t>0777003988</t>
  </si>
  <si>
    <t>0777003989</t>
  </si>
  <si>
    <t>0777003990</t>
  </si>
  <si>
    <t>0777003991</t>
  </si>
  <si>
    <t>0777003992</t>
  </si>
  <si>
    <t>0777003993</t>
  </si>
  <si>
    <t>0777003994</t>
  </si>
  <si>
    <t>0777003995</t>
  </si>
  <si>
    <t>0777003996</t>
  </si>
  <si>
    <t>0777003997</t>
  </si>
  <si>
    <t>0777003998</t>
  </si>
  <si>
    <t>0777003999</t>
  </si>
  <si>
    <t>0777004000</t>
  </si>
  <si>
    <t>0777004001</t>
  </si>
  <si>
    <t>0777004002</t>
  </si>
  <si>
    <t>0777004003</t>
  </si>
  <si>
    <t>0777004004</t>
  </si>
  <si>
    <t>0777004005</t>
  </si>
  <si>
    <t>0777004006</t>
  </si>
  <si>
    <t>0777004007</t>
  </si>
  <si>
    <t>0777004008</t>
  </si>
  <si>
    <t>0777004009</t>
  </si>
  <si>
    <t>0777004010</t>
  </si>
  <si>
    <t>0777004011</t>
  </si>
  <si>
    <t>0777004012</t>
  </si>
  <si>
    <t>0777004013</t>
  </si>
  <si>
    <t>0777004014</t>
  </si>
  <si>
    <t>0777004015</t>
  </si>
  <si>
    <t>0777004016</t>
  </si>
  <si>
    <t>0777004017</t>
  </si>
  <si>
    <t>0777004018</t>
  </si>
  <si>
    <t>0777004019</t>
  </si>
  <si>
    <t>0777004020</t>
  </si>
  <si>
    <t>0777004021</t>
  </si>
  <si>
    <t>0777004022</t>
  </si>
  <si>
    <t>0777004023</t>
  </si>
  <si>
    <t>0777004024</t>
  </si>
  <si>
    <t>0777004025</t>
  </si>
  <si>
    <t>0777004026</t>
  </si>
  <si>
    <t>0777004027</t>
  </si>
  <si>
    <t>0777004028</t>
  </si>
  <si>
    <t>0777004029</t>
  </si>
  <si>
    <t>0777004030</t>
  </si>
  <si>
    <t>0777004031</t>
  </si>
  <si>
    <t>0777004032</t>
  </si>
  <si>
    <t>0777004033</t>
  </si>
  <si>
    <t>0777004034</t>
  </si>
  <si>
    <t>0777004035</t>
  </si>
  <si>
    <t>0777004036</t>
  </si>
  <si>
    <t>0777004037</t>
  </si>
  <si>
    <t>0777004038</t>
  </si>
  <si>
    <t>0777004039</t>
  </si>
  <si>
    <t>0777004040</t>
  </si>
  <si>
    <t>0777004041</t>
  </si>
  <si>
    <t>0777004042</t>
  </si>
  <si>
    <t>0777004043</t>
  </si>
  <si>
    <t>0777004044</t>
  </si>
  <si>
    <t>0777004045</t>
  </si>
  <si>
    <t>0777004046</t>
  </si>
  <si>
    <t>0777004047</t>
  </si>
  <si>
    <t>0777004048</t>
  </si>
  <si>
    <t>0777004049</t>
  </si>
  <si>
    <t>0777004050</t>
  </si>
  <si>
    <t>0777004051</t>
  </si>
  <si>
    <t>0777004052</t>
  </si>
  <si>
    <t>0777004053</t>
  </si>
  <si>
    <t>0777004054</t>
  </si>
  <si>
    <t>0777004055</t>
  </si>
  <si>
    <t>0777004056</t>
  </si>
  <si>
    <t>0777004057</t>
  </si>
  <si>
    <t>0777004058</t>
  </si>
  <si>
    <t>0777004059</t>
  </si>
  <si>
    <t>0777004060</t>
  </si>
  <si>
    <t>0777004061</t>
  </si>
  <si>
    <t>0777004062</t>
  </si>
  <si>
    <t>0777004063</t>
  </si>
  <si>
    <t>0777004064</t>
  </si>
  <si>
    <t>0777004065</t>
  </si>
  <si>
    <t>0777004066</t>
  </si>
  <si>
    <t>0777004067</t>
  </si>
  <si>
    <t>0777004068</t>
  </si>
  <si>
    <t>0777004069</t>
  </si>
  <si>
    <t>0777004070</t>
  </si>
  <si>
    <t>0777004071</t>
  </si>
  <si>
    <t>0777004072</t>
  </si>
  <si>
    <t>0777004073</t>
  </si>
  <si>
    <t>0777004074</t>
  </si>
  <si>
    <t>0777004075</t>
  </si>
  <si>
    <t>0777004076</t>
  </si>
  <si>
    <t>0777004077</t>
  </si>
  <si>
    <t>0777004078</t>
  </si>
  <si>
    <t>0777004079</t>
  </si>
  <si>
    <t>0777004080</t>
  </si>
  <si>
    <t>0777004081</t>
  </si>
  <si>
    <t>0777004082</t>
  </si>
  <si>
    <t>0777004083</t>
  </si>
  <si>
    <t>0777004084</t>
  </si>
  <si>
    <t>0777004085</t>
  </si>
  <si>
    <t>0777004086</t>
  </si>
  <si>
    <t>0777004087</t>
  </si>
  <si>
    <t>0777004088</t>
  </si>
  <si>
    <t>0777004089</t>
  </si>
  <si>
    <t>0777004090</t>
  </si>
  <si>
    <t>0777004091</t>
  </si>
  <si>
    <t>0777004092</t>
  </si>
  <si>
    <t>0777004093</t>
  </si>
  <si>
    <t>0777004094</t>
  </si>
  <si>
    <t>0777004095</t>
  </si>
  <si>
    <t>0777004096</t>
  </si>
  <si>
    <t>0777004097</t>
  </si>
  <si>
    <t>0777004098</t>
  </si>
  <si>
    <t>0777004099</t>
  </si>
  <si>
    <t>0777004100</t>
  </si>
  <si>
    <t>0777004101</t>
  </si>
  <si>
    <t>0777004102</t>
  </si>
  <si>
    <t>0777004103</t>
  </si>
  <si>
    <t>0777004104</t>
  </si>
  <si>
    <t>0777004105</t>
  </si>
  <si>
    <t>0777004106</t>
  </si>
  <si>
    <t>0777004107</t>
  </si>
  <si>
    <t>0777004108</t>
  </si>
  <si>
    <t>0777004109</t>
  </si>
  <si>
    <t>0777004110</t>
  </si>
  <si>
    <t>0777004111</t>
  </si>
  <si>
    <t>0777004112</t>
  </si>
  <si>
    <t>0777004113</t>
  </si>
  <si>
    <t>0777004114</t>
  </si>
  <si>
    <t>0777004115</t>
  </si>
  <si>
    <t>0777004116</t>
  </si>
  <si>
    <t>0777004117</t>
  </si>
  <si>
    <t>0777004118</t>
  </si>
  <si>
    <t>0777004119</t>
  </si>
  <si>
    <t>0777004120</t>
  </si>
  <si>
    <t>0777004121</t>
  </si>
  <si>
    <t>0777004122</t>
  </si>
  <si>
    <t>0777004123</t>
  </si>
  <si>
    <t>0777004124</t>
  </si>
  <si>
    <t>0777004125</t>
  </si>
  <si>
    <t>0777004126</t>
  </si>
  <si>
    <t>0777004127</t>
  </si>
  <si>
    <t>0777004128</t>
  </si>
  <si>
    <t>0777004129</t>
  </si>
  <si>
    <t>0777004130</t>
  </si>
  <si>
    <t>0777004131</t>
  </si>
  <si>
    <t>0777004132</t>
  </si>
  <si>
    <t>0777004133</t>
  </si>
  <si>
    <t>0777004134</t>
  </si>
  <si>
    <t>0777004135</t>
  </si>
  <si>
    <t>0777004136</t>
  </si>
  <si>
    <t>0777004137</t>
  </si>
  <si>
    <t>0777004138</t>
  </si>
  <si>
    <t>0777004139</t>
  </si>
  <si>
    <t>0777004140</t>
  </si>
  <si>
    <t>0777004141</t>
  </si>
  <si>
    <t>0777004142</t>
  </si>
  <si>
    <t>0777004143</t>
  </si>
  <si>
    <t>0777004144</t>
  </si>
  <si>
    <t>0777004145</t>
  </si>
  <si>
    <t>0777004146</t>
  </si>
  <si>
    <t>0777004147</t>
  </si>
  <si>
    <t>0777004148</t>
  </si>
  <si>
    <t>0777004149</t>
  </si>
  <si>
    <t>0777004150</t>
  </si>
  <si>
    <t>0777004151</t>
  </si>
  <si>
    <t>0777004152</t>
  </si>
  <si>
    <t>0777004153</t>
  </si>
  <si>
    <t>0777004154</t>
  </si>
  <si>
    <t>0777004155</t>
  </si>
  <si>
    <t>0777004156</t>
  </si>
  <si>
    <t>0777004157</t>
  </si>
  <si>
    <t>0777004158</t>
  </si>
  <si>
    <t>0777004159</t>
  </si>
  <si>
    <t>0777004160</t>
  </si>
  <si>
    <t>0777004161</t>
  </si>
  <si>
    <t>0777004162</t>
  </si>
  <si>
    <t>0777004163</t>
  </si>
  <si>
    <t>0777004164</t>
  </si>
  <si>
    <t>0777004165</t>
  </si>
  <si>
    <t>0777004166</t>
  </si>
  <si>
    <t>0777004167</t>
  </si>
  <si>
    <t>0777004168</t>
  </si>
  <si>
    <t>0777004169</t>
  </si>
  <si>
    <t>0777004170</t>
  </si>
  <si>
    <t>0777004171</t>
  </si>
  <si>
    <t>0777004172</t>
  </si>
  <si>
    <t>0777004173</t>
  </si>
  <si>
    <t>0777004174</t>
  </si>
  <si>
    <t>0777004175</t>
  </si>
  <si>
    <t>0777004176</t>
  </si>
  <si>
    <t>0777004177</t>
  </si>
  <si>
    <t>0777004178</t>
  </si>
  <si>
    <t>0777004179</t>
  </si>
  <si>
    <t>0777004180</t>
  </si>
  <si>
    <t>0777004181</t>
  </si>
  <si>
    <t>0777004182</t>
  </si>
  <si>
    <t>0777004183</t>
  </si>
  <si>
    <t>0777004184</t>
  </si>
  <si>
    <t>0777004185</t>
  </si>
  <si>
    <t>0777004186</t>
  </si>
  <si>
    <t>0777004187</t>
  </si>
  <si>
    <t>0777004188</t>
  </si>
  <si>
    <t>0777004189</t>
  </si>
  <si>
    <t>0777004190</t>
  </si>
  <si>
    <t>0777004191</t>
  </si>
  <si>
    <t>0777004192</t>
  </si>
  <si>
    <t>0777004193</t>
  </si>
  <si>
    <t>0777004194</t>
  </si>
  <si>
    <t>0777004195</t>
  </si>
  <si>
    <t>0777004196</t>
  </si>
  <si>
    <t>0777004197</t>
  </si>
  <si>
    <t>0777004198</t>
  </si>
  <si>
    <t>0777004199</t>
  </si>
  <si>
    <t>0777004200</t>
  </si>
  <si>
    <t>0777004201</t>
  </si>
  <si>
    <t>0777004202</t>
  </si>
  <si>
    <t>0777004203</t>
  </si>
  <si>
    <t>0777004204</t>
  </si>
  <si>
    <t>0777004205</t>
  </si>
  <si>
    <t>0777004206</t>
  </si>
  <si>
    <t>0777004207</t>
  </si>
  <si>
    <t>0777004208</t>
  </si>
  <si>
    <t>0777004209</t>
  </si>
  <si>
    <t>0777004210</t>
  </si>
  <si>
    <t>0777004211</t>
  </si>
  <si>
    <t>0777004212</t>
  </si>
  <si>
    <t>0777004213</t>
  </si>
  <si>
    <t>0777004214</t>
  </si>
  <si>
    <t>0777004215</t>
  </si>
  <si>
    <t>0777004216</t>
  </si>
  <si>
    <t>0777004217</t>
  </si>
  <si>
    <t>0777004218</t>
  </si>
  <si>
    <t>0777004219</t>
  </si>
  <si>
    <t>0777004220</t>
  </si>
  <si>
    <t>0777004221</t>
  </si>
  <si>
    <t>0777004222</t>
  </si>
  <si>
    <t>0777004223</t>
  </si>
  <si>
    <t>0777004224</t>
  </si>
  <si>
    <t>0777004225</t>
  </si>
  <si>
    <t>0777004226</t>
  </si>
  <si>
    <t>0777004227</t>
  </si>
  <si>
    <t>0777004228</t>
  </si>
  <si>
    <t>0777004229</t>
  </si>
  <si>
    <t>0777004230</t>
  </si>
  <si>
    <t>0777004231</t>
  </si>
  <si>
    <t>0777004232</t>
  </si>
  <si>
    <t>0777004233</t>
  </si>
  <si>
    <t>0777004234</t>
  </si>
  <si>
    <t>0777004235</t>
  </si>
  <si>
    <t>0777004236</t>
  </si>
  <si>
    <t>0777004237</t>
  </si>
  <si>
    <t>0777004238</t>
  </si>
  <si>
    <t>0777004239</t>
  </si>
  <si>
    <t>0777004240</t>
  </si>
  <si>
    <t>0777004241</t>
  </si>
  <si>
    <t>0777004242</t>
  </si>
  <si>
    <t>0777004243</t>
  </si>
  <si>
    <t>0777004244</t>
  </si>
  <si>
    <t>0777004245</t>
  </si>
  <si>
    <t>0777004246</t>
  </si>
  <si>
    <t>0777004247</t>
  </si>
  <si>
    <t>0777004248</t>
  </si>
  <si>
    <t>0777004249</t>
  </si>
  <si>
    <t>0777004250</t>
  </si>
  <si>
    <t>0777004251</t>
  </si>
  <si>
    <t>0777004252</t>
  </si>
  <si>
    <t>0777004253</t>
  </si>
  <si>
    <t>0777004254</t>
  </si>
  <si>
    <t>0777004255</t>
  </si>
  <si>
    <t>0777004256</t>
  </si>
  <si>
    <t>0777004257</t>
  </si>
  <si>
    <t>0777004258</t>
  </si>
  <si>
    <t>0777004259</t>
  </si>
  <si>
    <t>0777004260</t>
  </si>
  <si>
    <t>0777004261</t>
  </si>
  <si>
    <t>0777004262</t>
  </si>
  <si>
    <t>0777004263</t>
  </si>
  <si>
    <t>0777004264</t>
  </si>
  <si>
    <t>0777004265</t>
  </si>
  <si>
    <t>0777004266</t>
  </si>
  <si>
    <t>0777004267</t>
  </si>
  <si>
    <t>0777004268</t>
  </si>
  <si>
    <t>0777004269</t>
  </si>
  <si>
    <t>0777004270</t>
  </si>
  <si>
    <t>0777004271</t>
  </si>
  <si>
    <t>0777004272</t>
  </si>
  <si>
    <t>0777004273</t>
  </si>
  <si>
    <t>0777004274</t>
  </si>
  <si>
    <t>0777004275</t>
  </si>
  <si>
    <t>0777004276</t>
  </si>
  <si>
    <t>0777004277</t>
  </si>
  <si>
    <t>0777004278</t>
  </si>
  <si>
    <t>0777004279</t>
  </si>
  <si>
    <t>0777004280</t>
  </si>
  <si>
    <t>0777004281</t>
  </si>
  <si>
    <t>0777004282</t>
  </si>
  <si>
    <t>0777004283</t>
  </si>
  <si>
    <t>0777004284</t>
  </si>
  <si>
    <t>0777004285</t>
  </si>
  <si>
    <t>0777004286</t>
  </si>
  <si>
    <t>0777004287</t>
  </si>
  <si>
    <t>0777004288</t>
  </si>
  <si>
    <t>0777004289</t>
  </si>
  <si>
    <t>0777004290</t>
  </si>
  <si>
    <t>0777004291</t>
  </si>
  <si>
    <t>0777004292</t>
  </si>
  <si>
    <t>0777004293</t>
  </si>
  <si>
    <t>0777004294</t>
  </si>
  <si>
    <t>0777004295</t>
  </si>
  <si>
    <t>0777004296</t>
  </si>
  <si>
    <t>0777004297</t>
  </si>
  <si>
    <t>0777004298</t>
  </si>
  <si>
    <t>0777004299</t>
  </si>
  <si>
    <t>0777004300</t>
  </si>
  <si>
    <t>0777004301</t>
  </si>
  <si>
    <t>0777004302</t>
  </si>
  <si>
    <t>0777004303</t>
  </si>
  <si>
    <t>0777004304</t>
  </si>
  <si>
    <t>0777004305</t>
  </si>
  <si>
    <t>0777004306</t>
  </si>
  <si>
    <t>0777004307</t>
  </si>
  <si>
    <t>0777004308</t>
  </si>
  <si>
    <t>0777004309</t>
  </si>
  <si>
    <t>0777004310</t>
  </si>
  <si>
    <t>0777004311</t>
  </si>
  <si>
    <t>0777004312</t>
  </si>
  <si>
    <t>0777004313</t>
  </si>
  <si>
    <t>0777004314</t>
  </si>
  <si>
    <t>0777004315</t>
  </si>
  <si>
    <t>0777004316</t>
  </si>
  <si>
    <t>0777004317</t>
  </si>
  <si>
    <t>0777004318</t>
  </si>
  <si>
    <t>0777004319</t>
  </si>
  <si>
    <t>0777004320</t>
  </si>
  <si>
    <t>0777004321</t>
  </si>
  <si>
    <t>0777004322</t>
  </si>
  <si>
    <t>0777004323</t>
  </si>
  <si>
    <t>0777004324</t>
  </si>
  <si>
    <t>0777004325</t>
  </si>
  <si>
    <t>0777004326</t>
  </si>
  <si>
    <t>0777004327</t>
  </si>
  <si>
    <t>0777004328</t>
  </si>
  <si>
    <t>0777004329</t>
  </si>
  <si>
    <t>0777004330</t>
  </si>
  <si>
    <t>0777004331</t>
  </si>
  <si>
    <t>0777004332</t>
  </si>
  <si>
    <t>0777004333</t>
  </si>
  <si>
    <t>0777004334</t>
  </si>
  <si>
    <t>0777004335</t>
  </si>
  <si>
    <t>0777004336</t>
  </si>
  <si>
    <t>0777004337</t>
  </si>
  <si>
    <t>0777004338</t>
  </si>
  <si>
    <t>0777004339</t>
  </si>
  <si>
    <t>0777004340</t>
  </si>
  <si>
    <t>0777004341</t>
  </si>
  <si>
    <t>0777004342</t>
  </si>
  <si>
    <t>0777004343</t>
  </si>
  <si>
    <t>0777004344</t>
  </si>
  <si>
    <t>0777004345</t>
  </si>
  <si>
    <t>0777004346</t>
  </si>
  <si>
    <t>0777004347</t>
  </si>
  <si>
    <t>0777004348</t>
  </si>
  <si>
    <t>0777004349</t>
  </si>
  <si>
    <t>0777004350</t>
  </si>
  <si>
    <t>0777004351</t>
  </si>
  <si>
    <t>0777004352</t>
  </si>
  <si>
    <t>0777004353</t>
  </si>
  <si>
    <t>0777004354</t>
  </si>
  <si>
    <t>0777004355</t>
  </si>
  <si>
    <t>0777004356</t>
  </si>
  <si>
    <t>0777004357</t>
  </si>
  <si>
    <t>0777004358</t>
  </si>
  <si>
    <t>0777004359</t>
  </si>
  <si>
    <t>0777004360</t>
  </si>
  <si>
    <t>0777004361</t>
  </si>
  <si>
    <t>0777004362</t>
  </si>
  <si>
    <t>0777004363</t>
  </si>
  <si>
    <t>0777004364</t>
  </si>
  <si>
    <t>0777004365</t>
  </si>
  <si>
    <t>0777004366</t>
  </si>
  <si>
    <t>0777004367</t>
  </si>
  <si>
    <t>0777004368</t>
  </si>
  <si>
    <t>0777004369</t>
  </si>
  <si>
    <t>0777004370</t>
  </si>
  <si>
    <t>0777004371</t>
  </si>
  <si>
    <t>0777004372</t>
  </si>
  <si>
    <t>0777004373</t>
  </si>
  <si>
    <t>0777004374</t>
  </si>
  <si>
    <t>0777004375</t>
  </si>
  <si>
    <t>0777004376</t>
  </si>
  <si>
    <t>0777004377</t>
  </si>
  <si>
    <t>0777004378</t>
  </si>
  <si>
    <t>0777004379</t>
  </si>
  <si>
    <t>0777004380</t>
  </si>
  <si>
    <t>0777004381</t>
  </si>
  <si>
    <t>0777004382</t>
  </si>
  <si>
    <t>0777004383</t>
  </si>
  <si>
    <t>0777004384</t>
  </si>
  <si>
    <t>0777004385</t>
  </si>
  <si>
    <t>0777004386</t>
  </si>
  <si>
    <t>0777004387</t>
  </si>
  <si>
    <t>0777004388</t>
  </si>
  <si>
    <t>0777004389</t>
  </si>
  <si>
    <t>0777004390</t>
  </si>
  <si>
    <t>0777004391</t>
  </si>
  <si>
    <t>0777004392</t>
  </si>
  <si>
    <t>0777004393</t>
  </si>
  <si>
    <t>0777004394</t>
  </si>
  <si>
    <t>0777004395</t>
  </si>
  <si>
    <t>0777004396</t>
  </si>
  <si>
    <t>0777004397</t>
  </si>
  <si>
    <t>0777004398</t>
  </si>
  <si>
    <t>0777004399</t>
  </si>
  <si>
    <t>0777004400</t>
  </si>
  <si>
    <t>0777004401</t>
  </si>
  <si>
    <t>0777004402</t>
  </si>
  <si>
    <t>0777004403</t>
  </si>
  <si>
    <t>0777004404</t>
  </si>
  <si>
    <t>0777004405</t>
  </si>
  <si>
    <t>0777004406</t>
  </si>
  <si>
    <t>0777004407</t>
  </si>
  <si>
    <t>0777004408</t>
  </si>
  <si>
    <t>0777004409</t>
  </si>
  <si>
    <t>0777004410</t>
  </si>
  <si>
    <t>0777004411</t>
  </si>
  <si>
    <t>0777004412</t>
  </si>
  <si>
    <t>0777004413</t>
  </si>
  <si>
    <t>0777004414</t>
  </si>
  <si>
    <t>0777004415</t>
  </si>
  <si>
    <t>0777004416</t>
  </si>
  <si>
    <t>0777004417</t>
  </si>
  <si>
    <t>0777004418</t>
  </si>
  <si>
    <t>0777004419</t>
  </si>
  <si>
    <t>0777004420</t>
  </si>
  <si>
    <t>0777004421</t>
  </si>
  <si>
    <t>0777004422</t>
  </si>
  <si>
    <t>0777004423</t>
  </si>
  <si>
    <t>0777004424</t>
  </si>
  <si>
    <t>0777004425</t>
  </si>
  <si>
    <t>0777004426</t>
  </si>
  <si>
    <t>0777004427</t>
  </si>
  <si>
    <t>0777004428</t>
  </si>
  <si>
    <t>0777004429</t>
  </si>
  <si>
    <t>0777004430</t>
  </si>
  <si>
    <t>0777004431</t>
  </si>
  <si>
    <t>0777004432</t>
  </si>
  <si>
    <t>0777004433</t>
  </si>
  <si>
    <t>0777004434</t>
  </si>
  <si>
    <t>0777004435</t>
  </si>
  <si>
    <t>0777004436</t>
  </si>
  <si>
    <t>0777004437</t>
  </si>
  <si>
    <t>0777004438</t>
  </si>
  <si>
    <t>0777004439</t>
  </si>
  <si>
    <t>0777004440</t>
  </si>
  <si>
    <t>0777004441</t>
  </si>
  <si>
    <t>0777004442</t>
  </si>
  <si>
    <t>0777004443</t>
  </si>
  <si>
    <t>0777004444</t>
  </si>
  <si>
    <t>0777004445</t>
  </si>
  <si>
    <t>0777004446</t>
  </si>
  <si>
    <t>0777004447</t>
  </si>
  <si>
    <t>0777004448</t>
  </si>
  <si>
    <t>0777004449</t>
  </si>
  <si>
    <t>0777004450</t>
  </si>
  <si>
    <t>0777004451</t>
  </si>
  <si>
    <t>0777004452</t>
  </si>
  <si>
    <t>0777004453</t>
  </si>
  <si>
    <t>0777004454</t>
  </si>
  <si>
    <t>0777004455</t>
  </si>
  <si>
    <t>0777004456</t>
  </si>
  <si>
    <t>0777004457</t>
  </si>
  <si>
    <t>0777004458</t>
  </si>
  <si>
    <t>0777004459</t>
  </si>
  <si>
    <t>0777004460</t>
  </si>
  <si>
    <t>0777004461</t>
  </si>
  <si>
    <t>0777004462</t>
  </si>
  <si>
    <t>0777004463</t>
  </si>
  <si>
    <t>0777004464</t>
  </si>
  <si>
    <t>0777004465</t>
  </si>
  <si>
    <t>0777004466</t>
  </si>
  <si>
    <t>0777004467</t>
  </si>
  <si>
    <t>0777004468</t>
  </si>
  <si>
    <t>0777004469</t>
  </si>
  <si>
    <t>0777004470</t>
  </si>
  <si>
    <t>0777004471</t>
  </si>
  <si>
    <t>0777004472</t>
  </si>
  <si>
    <t>0777004473</t>
  </si>
  <si>
    <t>0777004474</t>
  </si>
  <si>
    <t>0777004475</t>
  </si>
  <si>
    <t>0777004476</t>
  </si>
  <si>
    <t>0777004477</t>
  </si>
  <si>
    <t>0777004478</t>
  </si>
  <si>
    <t>0777004479</t>
  </si>
  <si>
    <t>0777004480</t>
  </si>
  <si>
    <t>0777004481</t>
  </si>
  <si>
    <t>0777004482</t>
  </si>
  <si>
    <t>0777004483</t>
  </si>
  <si>
    <t>0777004484</t>
  </si>
  <si>
    <t>0777004485</t>
  </si>
  <si>
    <t>0777004486</t>
  </si>
  <si>
    <t>0777004487</t>
  </si>
  <si>
    <t>0777004488</t>
  </si>
  <si>
    <t>0777004489</t>
  </si>
  <si>
    <t>0777004490</t>
  </si>
  <si>
    <t>0777004491</t>
  </si>
  <si>
    <t>0777004492</t>
  </si>
  <si>
    <t>0777004493</t>
  </si>
  <si>
    <t>0777004494</t>
  </si>
  <si>
    <t>0777004495</t>
  </si>
  <si>
    <t>0777004496</t>
  </si>
  <si>
    <t>0777004497</t>
  </si>
  <si>
    <t>0777004498</t>
  </si>
  <si>
    <t>0777004499</t>
  </si>
  <si>
    <t>0777004500</t>
  </si>
  <si>
    <t>0777004501</t>
  </si>
  <si>
    <t>0777004502</t>
  </si>
  <si>
    <t>0777004503</t>
  </si>
  <si>
    <t>0777004504</t>
  </si>
  <si>
    <t>0777004505</t>
  </si>
  <si>
    <t>0777004506</t>
  </si>
  <si>
    <t>0777004507</t>
  </si>
  <si>
    <t>0777004508</t>
  </si>
  <si>
    <t>0777004509</t>
  </si>
  <si>
    <t>0777004510</t>
  </si>
  <si>
    <t>0777004511</t>
  </si>
  <si>
    <t>0777004512</t>
  </si>
  <si>
    <t>0777004513</t>
  </si>
  <si>
    <t>0777004514</t>
  </si>
  <si>
    <t>0777004515</t>
  </si>
  <si>
    <t>0777004516</t>
  </si>
  <si>
    <t>0777004517</t>
  </si>
  <si>
    <t>0777004518</t>
  </si>
  <si>
    <t>0777004519</t>
  </si>
  <si>
    <t>0777004520</t>
  </si>
  <si>
    <t>0777004521</t>
  </si>
  <si>
    <t>0777004522</t>
  </si>
  <si>
    <t>0777004523</t>
  </si>
  <si>
    <t>0777004524</t>
  </si>
  <si>
    <t>0777004525</t>
  </si>
  <si>
    <t>0777004526</t>
  </si>
  <si>
    <t>0777004527</t>
  </si>
  <si>
    <t>0777004528</t>
  </si>
  <si>
    <t>0777004529</t>
  </si>
  <si>
    <t>0777004530</t>
  </si>
  <si>
    <t>0777004531</t>
  </si>
  <si>
    <t>0777004532</t>
  </si>
  <si>
    <t>0777004533</t>
  </si>
  <si>
    <t>0777004534</t>
  </si>
  <si>
    <t>0777004535</t>
  </si>
  <si>
    <t>0777004536</t>
  </si>
  <si>
    <t>0777004537</t>
  </si>
  <si>
    <t>0777004538</t>
  </si>
  <si>
    <t>0777004539</t>
  </si>
  <si>
    <t>0777004540</t>
  </si>
  <si>
    <t>0777004541</t>
  </si>
  <si>
    <t>0777004542</t>
  </si>
  <si>
    <t>0777004543</t>
  </si>
  <si>
    <t>0777004544</t>
  </si>
  <si>
    <t>0777004545</t>
  </si>
  <si>
    <t>0777004546</t>
  </si>
  <si>
    <t>0777004547</t>
  </si>
  <si>
    <t>0777004548</t>
  </si>
  <si>
    <t>0777004549</t>
  </si>
  <si>
    <t>0777004550</t>
  </si>
  <si>
    <t>0777004551</t>
  </si>
  <si>
    <t>0777004552</t>
  </si>
  <si>
    <t>0777004553</t>
  </si>
  <si>
    <t>0777004554</t>
  </si>
  <si>
    <t>0777004555</t>
  </si>
  <si>
    <t>0777004556</t>
  </si>
  <si>
    <t>0777004557</t>
  </si>
  <si>
    <t>0777004558</t>
  </si>
  <si>
    <t>0777004559</t>
  </si>
  <si>
    <t>0777004560</t>
  </si>
  <si>
    <t>0777004561</t>
  </si>
  <si>
    <t>0777004562</t>
  </si>
  <si>
    <t>0777004563</t>
  </si>
  <si>
    <t>0777004564</t>
  </si>
  <si>
    <t>0777004565</t>
  </si>
  <si>
    <t>0777004566</t>
  </si>
  <si>
    <t>0777004567</t>
  </si>
  <si>
    <t>0777004568</t>
  </si>
  <si>
    <t>0777004569</t>
  </si>
  <si>
    <t>0777004570</t>
  </si>
  <si>
    <t>0777004571</t>
  </si>
  <si>
    <t>0777004572</t>
  </si>
  <si>
    <t>0777004573</t>
  </si>
  <si>
    <t>0777004574</t>
  </si>
  <si>
    <t>0777004575</t>
  </si>
  <si>
    <t>0777004576</t>
  </si>
  <si>
    <t>0777004577</t>
  </si>
  <si>
    <t>0777004578</t>
  </si>
  <si>
    <t>0777004579</t>
  </si>
  <si>
    <t>0777004580</t>
  </si>
  <si>
    <t>0777004581</t>
  </si>
  <si>
    <t>0777004582</t>
  </si>
  <si>
    <t>0777004583</t>
  </si>
  <si>
    <t>0777004584</t>
  </si>
  <si>
    <t>0777004585</t>
  </si>
  <si>
    <t>0777004586</t>
  </si>
  <si>
    <t>0777004587</t>
  </si>
  <si>
    <t>0777004588</t>
  </si>
  <si>
    <t>0777004589</t>
  </si>
  <si>
    <t>0777004590</t>
  </si>
  <si>
    <t>0777004591</t>
  </si>
  <si>
    <t>0777004592</t>
  </si>
  <si>
    <t>0777004593</t>
  </si>
  <si>
    <t>0777004594</t>
  </si>
  <si>
    <t>0777004595</t>
  </si>
  <si>
    <t>0777004596</t>
  </si>
  <si>
    <t>0777004597</t>
  </si>
  <si>
    <t>0777004598</t>
  </si>
  <si>
    <t>0777004599</t>
  </si>
  <si>
    <t>0777004600</t>
  </si>
  <si>
    <t>0777004601</t>
  </si>
  <si>
    <t>0777004602</t>
  </si>
  <si>
    <t>0777004603</t>
  </si>
  <si>
    <t>0777004604</t>
  </si>
  <si>
    <t>0777004605</t>
  </si>
  <si>
    <t>0777004606</t>
  </si>
  <si>
    <t>0777004607</t>
  </si>
  <si>
    <t>0777004608</t>
  </si>
  <si>
    <t>0777004609</t>
  </si>
  <si>
    <t>0777004610</t>
  </si>
  <si>
    <t>0777004611</t>
  </si>
  <si>
    <t>0777004612</t>
  </si>
  <si>
    <t>0777004613</t>
  </si>
  <si>
    <t>0777004614</t>
  </si>
  <si>
    <t>0777004615</t>
  </si>
  <si>
    <t>0777004616</t>
  </si>
  <si>
    <t>0777004617</t>
  </si>
  <si>
    <t>0777004618</t>
  </si>
  <si>
    <t>0777004619</t>
  </si>
  <si>
    <t>0777004620</t>
  </si>
  <si>
    <t>0777004621</t>
  </si>
  <si>
    <t>0777004622</t>
  </si>
  <si>
    <t>0777004623</t>
  </si>
  <si>
    <t>0777004624</t>
  </si>
  <si>
    <t>0777004625</t>
  </si>
  <si>
    <t>0777004626</t>
  </si>
  <si>
    <t>0777004627</t>
  </si>
  <si>
    <t>0777004628</t>
  </si>
  <si>
    <t>0777004629</t>
  </si>
  <si>
    <t>0777004630</t>
  </si>
  <si>
    <t>0777004631</t>
  </si>
  <si>
    <t>0777004632</t>
  </si>
  <si>
    <t>0777004633</t>
  </si>
  <si>
    <t>0777004634</t>
  </si>
  <si>
    <t>0777004635</t>
  </si>
  <si>
    <t>0777004636</t>
  </si>
  <si>
    <t>0777004637</t>
  </si>
  <si>
    <t>0777004638</t>
  </si>
  <si>
    <t>0777004639</t>
  </si>
  <si>
    <t>0777004640</t>
  </si>
  <si>
    <t>0777004641</t>
  </si>
  <si>
    <t>0777004642</t>
  </si>
  <si>
    <t>0777004643</t>
  </si>
  <si>
    <t>0777004644</t>
  </si>
  <si>
    <t>0777004645</t>
  </si>
  <si>
    <t>0777004646</t>
  </si>
  <si>
    <t>0777004647</t>
  </si>
  <si>
    <t>0777004648</t>
  </si>
  <si>
    <t>0777004649</t>
  </si>
  <si>
    <t>0777004650</t>
  </si>
  <si>
    <t>0777004651</t>
  </si>
  <si>
    <t>0777004652</t>
  </si>
  <si>
    <t>0777004653</t>
  </si>
  <si>
    <t>0777004654</t>
  </si>
  <si>
    <t>0777004655</t>
  </si>
  <si>
    <t>0777004656</t>
  </si>
  <si>
    <t>0777004657</t>
  </si>
  <si>
    <t>0777004658</t>
  </si>
  <si>
    <t>0777004659</t>
  </si>
  <si>
    <t>0777004660</t>
  </si>
  <si>
    <t>0777004661</t>
  </si>
  <si>
    <t>0777004662</t>
  </si>
  <si>
    <t>0777004663</t>
  </si>
  <si>
    <t>0777004664</t>
  </si>
  <si>
    <t>0777004665</t>
  </si>
  <si>
    <t>0777004666</t>
  </si>
  <si>
    <t>0777004667</t>
  </si>
  <si>
    <t>0777004668</t>
  </si>
  <si>
    <t>0777004669</t>
  </si>
  <si>
    <t>0777004670</t>
  </si>
  <si>
    <t>0777004671</t>
  </si>
  <si>
    <t>0777004672</t>
  </si>
  <si>
    <t>0777004673</t>
  </si>
  <si>
    <t>0777004674</t>
  </si>
  <si>
    <t>0777004675</t>
  </si>
  <si>
    <t>0777004676</t>
  </si>
  <si>
    <t>0777004677</t>
  </si>
  <si>
    <t>0777004678</t>
  </si>
  <si>
    <t>0777004680</t>
  </si>
  <si>
    <t>0777004681</t>
  </si>
  <si>
    <t>0777004682</t>
  </si>
  <si>
    <t>0777004683</t>
  </si>
  <si>
    <t>0777004684</t>
  </si>
  <si>
    <t>0777004685</t>
  </si>
  <si>
    <t>0777004686</t>
  </si>
  <si>
    <t>0777004687</t>
  </si>
  <si>
    <t>0777004688</t>
  </si>
  <si>
    <t>0777004689</t>
  </si>
  <si>
    <t>0777004690</t>
  </si>
  <si>
    <t>0777004691</t>
  </si>
  <si>
    <t>0777004692</t>
  </si>
  <si>
    <t>0777004693</t>
  </si>
  <si>
    <t>0777004694</t>
  </si>
  <si>
    <t>0777004695</t>
  </si>
  <si>
    <t>0777004696</t>
  </si>
  <si>
    <t>0777004697</t>
  </si>
  <si>
    <t>0777004698</t>
  </si>
  <si>
    <t>0777004699</t>
  </si>
  <si>
    <t>0777004700</t>
  </si>
  <si>
    <t>0777004701</t>
  </si>
  <si>
    <t>0777004702</t>
  </si>
  <si>
    <t>0777004703</t>
  </si>
  <si>
    <t>0777004704</t>
  </si>
  <si>
    <t>0777004705</t>
  </si>
  <si>
    <t>0777004706</t>
  </si>
  <si>
    <t>0777004707</t>
  </si>
  <si>
    <t>0777004708</t>
  </si>
  <si>
    <t>0777004709</t>
  </si>
  <si>
    <t>0777004710</t>
  </si>
  <si>
    <t>0777004711</t>
  </si>
  <si>
    <t>0777004712</t>
  </si>
  <si>
    <t>0777004713</t>
  </si>
  <si>
    <t>0777004714</t>
  </si>
  <si>
    <t>0777004715</t>
  </si>
  <si>
    <t>0777004716</t>
  </si>
  <si>
    <t>0777004717</t>
  </si>
  <si>
    <t>0777004718</t>
  </si>
  <si>
    <t>0777004719</t>
  </si>
  <si>
    <t>0777004720</t>
  </si>
  <si>
    <t>0777004721</t>
  </si>
  <si>
    <t>0777004722</t>
  </si>
  <si>
    <t>0777004723</t>
  </si>
  <si>
    <t>0777004724</t>
  </si>
  <si>
    <t>0777004725</t>
  </si>
  <si>
    <t>0777004726</t>
  </si>
  <si>
    <t>0777004727</t>
  </si>
  <si>
    <t>0777004728</t>
  </si>
  <si>
    <t>0777004729</t>
  </si>
  <si>
    <t>0777004730</t>
  </si>
  <si>
    <t>0777004731</t>
  </si>
  <si>
    <t>0777004732</t>
  </si>
  <si>
    <t>0777004733</t>
  </si>
  <si>
    <t>0777004734</t>
  </si>
  <si>
    <t>0777004735</t>
  </si>
  <si>
    <t>0777004736</t>
  </si>
  <si>
    <t>0777004737</t>
  </si>
  <si>
    <t>0777004738</t>
  </si>
  <si>
    <t>0777004739</t>
  </si>
  <si>
    <t>0777004740</t>
  </si>
  <si>
    <t>0777004741</t>
  </si>
  <si>
    <t>0777004742</t>
  </si>
  <si>
    <t>0777004743</t>
  </si>
  <si>
    <t>0777004744</t>
  </si>
  <si>
    <t>0777004745</t>
  </si>
  <si>
    <t>0777004746</t>
  </si>
  <si>
    <t>0777004747</t>
  </si>
  <si>
    <t>0777004748</t>
  </si>
  <si>
    <t>0777004749</t>
  </si>
  <si>
    <t>0777004750</t>
  </si>
  <si>
    <t>0777004751</t>
  </si>
  <si>
    <t>0777004752</t>
  </si>
  <si>
    <t>0777004753</t>
  </si>
  <si>
    <t>0777004754</t>
  </si>
  <si>
    <t>0777004755</t>
  </si>
  <si>
    <t>0777004756</t>
  </si>
  <si>
    <t>0777004757</t>
  </si>
  <si>
    <t>0777004758</t>
  </si>
  <si>
    <t>0777004759</t>
  </si>
  <si>
    <t>0777004760</t>
  </si>
  <si>
    <t>0777004761</t>
  </si>
  <si>
    <t>0777004762</t>
  </si>
  <si>
    <t>0777004763</t>
  </si>
  <si>
    <t>0777004764</t>
  </si>
  <si>
    <t>0777004765</t>
  </si>
  <si>
    <t>0777004766</t>
  </si>
  <si>
    <t>0777004767</t>
  </si>
  <si>
    <t>0777004768</t>
  </si>
  <si>
    <t>0777004769</t>
  </si>
  <si>
    <t>0777004770</t>
  </si>
  <si>
    <t>0777004771</t>
  </si>
  <si>
    <t>0777004772</t>
  </si>
  <si>
    <t>0777004773</t>
  </si>
  <si>
    <t>0777004774</t>
  </si>
  <si>
    <t>0777004775</t>
  </si>
  <si>
    <t>0777004776</t>
  </si>
  <si>
    <t>0777004777</t>
  </si>
  <si>
    <t>0777004778</t>
  </si>
  <si>
    <t>0777004779</t>
  </si>
  <si>
    <t>0777004780</t>
  </si>
  <si>
    <t>0777004781</t>
  </si>
  <si>
    <t>0777004782</t>
  </si>
  <si>
    <t>0777004783</t>
  </si>
  <si>
    <t>0777004784</t>
  </si>
  <si>
    <t>0777004785</t>
  </si>
  <si>
    <t>0777004786</t>
  </si>
  <si>
    <t>0777004787</t>
  </si>
  <si>
    <t>0777004788</t>
  </si>
  <si>
    <t>0777004789</t>
  </si>
  <si>
    <t>0777004790</t>
  </si>
  <si>
    <t>0777004791</t>
  </si>
  <si>
    <t>0777004792</t>
  </si>
  <si>
    <t>0777004793</t>
  </si>
  <si>
    <t>0777004794</t>
  </si>
  <si>
    <t>0777004795</t>
  </si>
  <si>
    <t>0777004796</t>
  </si>
  <si>
    <t>0777004797</t>
  </si>
  <si>
    <t>0777004798</t>
  </si>
  <si>
    <t>0777004799</t>
  </si>
  <si>
    <t>0777004800</t>
  </si>
  <si>
    <t>0777004801</t>
  </si>
  <si>
    <t>0777004802</t>
  </si>
  <si>
    <t>0777004803</t>
  </si>
  <si>
    <t>0777004804</t>
  </si>
  <si>
    <t>0777004805</t>
  </si>
  <si>
    <t>0777004806</t>
  </si>
  <si>
    <t>0777004807</t>
  </si>
  <si>
    <t>0777004808</t>
  </si>
  <si>
    <t>0777004809</t>
  </si>
  <si>
    <t>0777004810</t>
  </si>
  <si>
    <t>0777004811</t>
  </si>
  <si>
    <t>0777004812</t>
  </si>
  <si>
    <t>0777004813</t>
  </si>
  <si>
    <t>0777004814</t>
  </si>
  <si>
    <t>0777004815</t>
  </si>
  <si>
    <t>0777004816</t>
  </si>
  <si>
    <t>0777004817</t>
  </si>
  <si>
    <t>0777004818</t>
  </si>
  <si>
    <t>0777004819</t>
  </si>
  <si>
    <t>0777004820</t>
  </si>
  <si>
    <t>0777004821</t>
  </si>
  <si>
    <t>0777004822</t>
  </si>
  <si>
    <t>0777004823</t>
  </si>
  <si>
    <t>0777004824</t>
  </si>
  <si>
    <t>0777004825</t>
  </si>
  <si>
    <t>0777004826</t>
  </si>
  <si>
    <t>0777004827</t>
  </si>
  <si>
    <t>0777004828</t>
  </si>
  <si>
    <t>0777004829</t>
  </si>
  <si>
    <t>0777004830</t>
  </si>
  <si>
    <t>0777004831</t>
  </si>
  <si>
    <t>0777004832</t>
  </si>
  <si>
    <t>0777004833</t>
  </si>
  <si>
    <t>0777004834</t>
  </si>
  <si>
    <t>0777004835</t>
  </si>
  <si>
    <t>0777004836</t>
  </si>
  <si>
    <t>0777004837</t>
  </si>
  <si>
    <t>0777004838</t>
  </si>
  <si>
    <t>0777004839</t>
  </si>
  <si>
    <t>0777004840</t>
  </si>
  <si>
    <t>0777004841</t>
  </si>
  <si>
    <t>0777004842</t>
  </si>
  <si>
    <t>0777004843</t>
  </si>
  <si>
    <t>0777004844</t>
  </si>
  <si>
    <t>0777004845</t>
  </si>
  <si>
    <t>0777004846</t>
  </si>
  <si>
    <t>0777004847</t>
  </si>
  <si>
    <t>0777004848</t>
  </si>
  <si>
    <t>0777004849</t>
  </si>
  <si>
    <t>0777004850</t>
  </si>
  <si>
    <t>0777004851</t>
  </si>
  <si>
    <t>0777004852</t>
  </si>
  <si>
    <t>0777004853</t>
  </si>
  <si>
    <t>0777004854</t>
  </si>
  <si>
    <t>0777004855</t>
  </si>
  <si>
    <t>0777004856</t>
  </si>
  <si>
    <t>0777004857</t>
  </si>
  <si>
    <t>0777004858</t>
  </si>
  <si>
    <t>0777004859</t>
  </si>
  <si>
    <t>0777004860</t>
  </si>
  <si>
    <t>0777004861</t>
  </si>
  <si>
    <t>0777004862</t>
  </si>
  <si>
    <t>0777004863</t>
  </si>
  <si>
    <t>0777004864</t>
  </si>
  <si>
    <t>0777004865</t>
  </si>
  <si>
    <t>0777004866</t>
  </si>
  <si>
    <t>0777004867</t>
  </si>
  <si>
    <t>0777004868</t>
  </si>
  <si>
    <t>0777004869</t>
  </si>
  <si>
    <t>0777004870</t>
  </si>
  <si>
    <t>0777004871</t>
  </si>
  <si>
    <t>0777004872</t>
  </si>
  <si>
    <t>0777004873</t>
  </si>
  <si>
    <t>0777004874</t>
  </si>
  <si>
    <t>0777004875</t>
  </si>
  <si>
    <t>0777004876</t>
  </si>
  <si>
    <t>0777004877</t>
  </si>
  <si>
    <t>0777004878</t>
  </si>
  <si>
    <t>0777004879</t>
  </si>
  <si>
    <t>0777004880</t>
  </si>
  <si>
    <t>0777004881</t>
  </si>
  <si>
    <t>0777004882</t>
  </si>
  <si>
    <t>0777004883</t>
  </si>
  <si>
    <t>0777004884</t>
  </si>
  <si>
    <t>0777004885</t>
  </si>
  <si>
    <t>0777004886</t>
  </si>
  <si>
    <t>0777004887</t>
  </si>
  <si>
    <t>0777004888</t>
  </si>
  <si>
    <t>0777004889</t>
  </si>
  <si>
    <t>0777004890</t>
  </si>
  <si>
    <t>0777004891</t>
  </si>
  <si>
    <t>0777004892</t>
  </si>
  <si>
    <t>0777004893</t>
  </si>
  <si>
    <t>0777004894</t>
  </si>
  <si>
    <t>0777004895</t>
  </si>
  <si>
    <t>0777004896</t>
  </si>
  <si>
    <t>0777004897</t>
  </si>
  <si>
    <t>0777004898</t>
  </si>
  <si>
    <t>0777004899</t>
  </si>
  <si>
    <t>0777004900</t>
  </si>
  <si>
    <t>0777004901</t>
  </si>
  <si>
    <t>0777004902</t>
  </si>
  <si>
    <t>0777004903</t>
  </si>
  <si>
    <t>0777004904</t>
  </si>
  <si>
    <t>0777004905</t>
  </si>
  <si>
    <t>0777004906</t>
  </si>
  <si>
    <t>0777004907</t>
  </si>
  <si>
    <t>0777004908</t>
  </si>
  <si>
    <t>0777004909</t>
  </si>
  <si>
    <t>0777004910</t>
  </si>
  <si>
    <t>0777004911</t>
  </si>
  <si>
    <t>0777004912</t>
  </si>
  <si>
    <t>0777004913</t>
  </si>
  <si>
    <t>0777004914</t>
  </si>
  <si>
    <t>0777004915</t>
  </si>
  <si>
    <t>0777004916</t>
  </si>
  <si>
    <t>0777004917</t>
  </si>
  <si>
    <t>0777004918</t>
  </si>
  <si>
    <t>0777004919</t>
  </si>
  <si>
    <t>0777004920</t>
  </si>
  <si>
    <t>0777004921</t>
  </si>
  <si>
    <t>0777004922</t>
  </si>
  <si>
    <t>0777004923</t>
  </si>
  <si>
    <t>0777004924</t>
  </si>
  <si>
    <t>0777004925</t>
  </si>
  <si>
    <t>0777004926</t>
  </si>
  <si>
    <t>0777004927</t>
  </si>
  <si>
    <t>0777004928</t>
  </si>
  <si>
    <t>0777004929</t>
  </si>
  <si>
    <t>0777004930</t>
  </si>
  <si>
    <t>0777004931</t>
  </si>
  <si>
    <t>0777004932</t>
  </si>
  <si>
    <t>0777004933</t>
  </si>
  <si>
    <t>0777004934</t>
  </si>
  <si>
    <t>0777004935</t>
  </si>
  <si>
    <t>0777004936</t>
  </si>
  <si>
    <t>0777004937</t>
  </si>
  <si>
    <t>0777004938</t>
  </si>
  <si>
    <t>0777004939</t>
  </si>
  <si>
    <t>0777004940</t>
  </si>
  <si>
    <t>0777004941</t>
  </si>
  <si>
    <t>0777004942</t>
  </si>
  <si>
    <t>0777004943</t>
  </si>
  <si>
    <t>0777004944</t>
  </si>
  <si>
    <t>0777004945</t>
  </si>
  <si>
    <t>0777004946</t>
  </si>
  <si>
    <t>0777004947</t>
  </si>
  <si>
    <t>0777004948</t>
  </si>
  <si>
    <t>0777004949</t>
  </si>
  <si>
    <t>0777004950</t>
  </si>
  <si>
    <t>0777004951</t>
  </si>
  <si>
    <t>0777004952</t>
  </si>
  <si>
    <t>0777004953</t>
  </si>
  <si>
    <t>0777004954</t>
  </si>
  <si>
    <t>0777004955</t>
  </si>
  <si>
    <t>0777004956</t>
  </si>
  <si>
    <t>0777004957</t>
  </si>
  <si>
    <t>0777004958</t>
  </si>
  <si>
    <t>0777004959</t>
  </si>
  <si>
    <t>0777004960</t>
  </si>
  <si>
    <t>0777004961</t>
  </si>
  <si>
    <t>0777004962</t>
  </si>
  <si>
    <t>0777004963</t>
  </si>
  <si>
    <t>0777004964</t>
  </si>
  <si>
    <t>0777004965</t>
  </si>
  <si>
    <t>0777004966</t>
  </si>
  <si>
    <t>0777004967</t>
  </si>
  <si>
    <t>0777004968</t>
  </si>
  <si>
    <t>0777004969</t>
  </si>
  <si>
    <t>0777004970</t>
  </si>
  <si>
    <t>0777004971</t>
  </si>
  <si>
    <t>0777004972</t>
  </si>
  <si>
    <t>0777004973</t>
  </si>
  <si>
    <t>0777004974</t>
  </si>
  <si>
    <t>0777004975</t>
  </si>
  <si>
    <t>0777004976</t>
  </si>
  <si>
    <t>0777004977</t>
  </si>
  <si>
    <t>0777004978</t>
  </si>
  <si>
    <t>0777004979</t>
  </si>
  <si>
    <t>0777004980</t>
  </si>
  <si>
    <t>0777004981</t>
  </si>
  <si>
    <t>0777004982</t>
  </si>
  <si>
    <t>0777004983</t>
  </si>
  <si>
    <t>0777004984</t>
  </si>
  <si>
    <t>0777004985</t>
  </si>
  <si>
    <t>0777004986</t>
  </si>
  <si>
    <t>0777004987</t>
  </si>
  <si>
    <t>0777004988</t>
  </si>
  <si>
    <t>0777004989</t>
  </si>
  <si>
    <t>0777004990</t>
  </si>
  <si>
    <t>0777004991</t>
  </si>
  <si>
    <t>0777004992</t>
  </si>
  <si>
    <t>0777004993</t>
  </si>
  <si>
    <t>0777004994</t>
  </si>
  <si>
    <t>0777004995</t>
  </si>
  <si>
    <t>0777004996</t>
  </si>
  <si>
    <t>0777004997</t>
  </si>
  <si>
    <t>0777004998</t>
  </si>
  <si>
    <t>0777004999</t>
  </si>
  <si>
    <t>0777005000</t>
  </si>
  <si>
    <t>0777005001</t>
  </si>
  <si>
    <t>0777005002</t>
  </si>
  <si>
    <t>0777005003</t>
  </si>
  <si>
    <t>0777005004</t>
  </si>
  <si>
    <t>0777005005</t>
  </si>
  <si>
    <t>0777005006</t>
  </si>
  <si>
    <t>0777005007</t>
  </si>
  <si>
    <t>0777005008</t>
  </si>
  <si>
    <t>0777005009</t>
  </si>
  <si>
    <t>0777005010</t>
  </si>
  <si>
    <t>0777005011</t>
  </si>
  <si>
    <t>0777005012</t>
  </si>
  <si>
    <t>0777005013</t>
  </si>
  <si>
    <t>0777005014</t>
  </si>
  <si>
    <t>0777005015</t>
  </si>
  <si>
    <t>0777005016</t>
  </si>
  <si>
    <t>0777005017</t>
  </si>
  <si>
    <t>0777005018</t>
  </si>
  <si>
    <t>0777005019</t>
  </si>
  <si>
    <t>0777005020</t>
  </si>
  <si>
    <t>0777005021</t>
  </si>
  <si>
    <t>0777005022</t>
  </si>
  <si>
    <t>0777005023</t>
  </si>
  <si>
    <t>0777005024</t>
  </si>
  <si>
    <t>0777005025</t>
  </si>
  <si>
    <t>0777005026</t>
  </si>
  <si>
    <t>0777005027</t>
  </si>
  <si>
    <t>0777005028</t>
  </si>
  <si>
    <t>0777005029</t>
  </si>
  <si>
    <t>0777005030</t>
  </si>
  <si>
    <t>0777005031</t>
  </si>
  <si>
    <t>0777005032</t>
  </si>
  <si>
    <t>0777005033</t>
  </si>
  <si>
    <t>0777005034</t>
  </si>
  <si>
    <t>0777005035</t>
  </si>
  <si>
    <t>0777005036</t>
  </si>
  <si>
    <t>0777005037</t>
  </si>
  <si>
    <t>0777005038</t>
  </si>
  <si>
    <t>0777005039</t>
  </si>
  <si>
    <t>0777005040</t>
  </si>
  <si>
    <t>0777005041</t>
  </si>
  <si>
    <t>0777005042</t>
  </si>
  <si>
    <t>0777005043</t>
  </si>
  <si>
    <t>0777005044</t>
  </si>
  <si>
    <t>0777005045</t>
  </si>
  <si>
    <t>0777005046</t>
  </si>
  <si>
    <t>0777005047</t>
  </si>
  <si>
    <t>0777005048</t>
  </si>
  <si>
    <t>0777005049</t>
  </si>
  <si>
    <t>0777005050</t>
  </si>
  <si>
    <t>0777005051</t>
  </si>
  <si>
    <t>0777005052</t>
  </si>
  <si>
    <t>0777005053</t>
  </si>
  <si>
    <t>0777005054</t>
  </si>
  <si>
    <t>0777005055</t>
  </si>
  <si>
    <t>0777005056</t>
  </si>
  <si>
    <t>0777005057</t>
  </si>
  <si>
    <t>0777005058</t>
  </si>
  <si>
    <t>0777005059</t>
  </si>
  <si>
    <t>0777005060</t>
  </si>
  <si>
    <t>0777005061</t>
  </si>
  <si>
    <t>0777005062</t>
  </si>
  <si>
    <t>0777005063</t>
  </si>
  <si>
    <t>0777005064</t>
  </si>
  <si>
    <t>0777005065</t>
  </si>
  <si>
    <t>0777005066</t>
  </si>
  <si>
    <t>0777005067</t>
  </si>
  <si>
    <t>0777005068</t>
  </si>
  <si>
    <t>0777005069</t>
  </si>
  <si>
    <t>0777005070</t>
  </si>
  <si>
    <t>0777005071</t>
  </si>
  <si>
    <t>0777005072</t>
  </si>
  <si>
    <t>0777005073</t>
  </si>
  <si>
    <t>0777005074</t>
  </si>
  <si>
    <t>0777005075</t>
  </si>
  <si>
    <t>0777005076</t>
  </si>
  <si>
    <t>0777005077</t>
  </si>
  <si>
    <t>0777005078</t>
  </si>
  <si>
    <t>0777005079</t>
  </si>
  <si>
    <t>0777005080</t>
  </si>
  <si>
    <t>0777005081</t>
  </si>
  <si>
    <t>0777005082</t>
  </si>
  <si>
    <t>0777005083</t>
  </si>
  <si>
    <t>0777005084</t>
  </si>
  <si>
    <t>0777005085</t>
  </si>
  <si>
    <t>0777005086</t>
  </si>
  <si>
    <t>0777005087</t>
  </si>
  <si>
    <t>0777005088</t>
  </si>
  <si>
    <t>0777005089</t>
  </si>
  <si>
    <t>0777005090</t>
  </si>
  <si>
    <t>0777005091</t>
  </si>
  <si>
    <t>0777005092</t>
  </si>
  <si>
    <t>0777005093</t>
  </si>
  <si>
    <t>0777005094</t>
  </si>
  <si>
    <t>0777005095</t>
  </si>
  <si>
    <t>0777005096</t>
  </si>
  <si>
    <t>0777005097</t>
  </si>
  <si>
    <t>0777005098</t>
  </si>
  <si>
    <t>0777005099</t>
  </si>
  <si>
    <t>0777005100</t>
  </si>
  <si>
    <t>0777005101</t>
  </si>
  <si>
    <t>0777005102</t>
  </si>
  <si>
    <t>0777005103</t>
  </si>
  <si>
    <t>0777005104</t>
  </si>
  <si>
    <t>0777005105</t>
  </si>
  <si>
    <t>0777005106</t>
  </si>
  <si>
    <t>0777005107</t>
  </si>
  <si>
    <t>0777005108</t>
  </si>
  <si>
    <t>0777005109</t>
  </si>
  <si>
    <t>0777005110</t>
  </si>
  <si>
    <t>0777005111</t>
  </si>
  <si>
    <t>0777005112</t>
  </si>
  <si>
    <t>0777005113</t>
  </si>
  <si>
    <t>0777005114</t>
  </si>
  <si>
    <t>0777005115</t>
  </si>
  <si>
    <t>0777005116</t>
  </si>
  <si>
    <t>0777005117</t>
  </si>
  <si>
    <t>0777005118</t>
  </si>
  <si>
    <t>0777005119</t>
  </si>
  <si>
    <t>0777005120</t>
  </si>
  <si>
    <t>0777005121</t>
  </si>
  <si>
    <t>0777005122</t>
  </si>
  <si>
    <t>0777005123</t>
  </si>
  <si>
    <t>0777005124</t>
  </si>
  <si>
    <t>0777005125</t>
  </si>
  <si>
    <t>0777005126</t>
  </si>
  <si>
    <t>0777005127</t>
  </si>
  <si>
    <t>0777005128</t>
  </si>
  <si>
    <t>0777005129</t>
  </si>
  <si>
    <t>0777005130</t>
  </si>
  <si>
    <t>0777005131</t>
  </si>
  <si>
    <t>0777005132</t>
  </si>
  <si>
    <t>0777005133</t>
  </si>
  <si>
    <t>0777005134</t>
  </si>
  <si>
    <t>0777005135</t>
  </si>
  <si>
    <t>0777005136</t>
  </si>
  <si>
    <t>0777005137</t>
  </si>
  <si>
    <t>0777005138</t>
  </si>
  <si>
    <t>0777005139</t>
  </si>
  <si>
    <t>0777005140</t>
  </si>
  <si>
    <t>0777005141</t>
  </si>
  <si>
    <t>0777005142</t>
  </si>
  <si>
    <t>0777005143</t>
  </si>
  <si>
    <t>0777005144</t>
  </si>
  <si>
    <t>0777005145</t>
  </si>
  <si>
    <t>0777005146</t>
  </si>
  <si>
    <t>0777005147</t>
  </si>
  <si>
    <t>0777005148</t>
  </si>
  <si>
    <t>0777005149</t>
  </si>
  <si>
    <t>0777005150</t>
  </si>
  <si>
    <t>0777005151</t>
  </si>
  <si>
    <t>0777005152</t>
  </si>
  <si>
    <t>0777005153</t>
  </si>
  <si>
    <t>0777005154</t>
  </si>
  <si>
    <t>0777005155</t>
  </si>
  <si>
    <t>0777005156</t>
  </si>
  <si>
    <t>0777005157</t>
  </si>
  <si>
    <t>0777005158</t>
  </si>
  <si>
    <t>0777005159</t>
  </si>
  <si>
    <t>0777005160</t>
  </si>
  <si>
    <t>0777005161</t>
  </si>
  <si>
    <t>0777005162</t>
  </si>
  <si>
    <t>0777005163</t>
  </si>
  <si>
    <t>0777005164</t>
  </si>
  <si>
    <t>0777005165</t>
  </si>
  <si>
    <t>0777005166</t>
  </si>
  <si>
    <t>0777005167</t>
  </si>
  <si>
    <t>0777005168</t>
  </si>
  <si>
    <t>0777005169</t>
  </si>
  <si>
    <t>0777005170</t>
  </si>
  <si>
    <t>0777005171</t>
  </si>
  <si>
    <t>0777005172</t>
  </si>
  <si>
    <t>0777005173</t>
  </si>
  <si>
    <t>0777005174</t>
  </si>
  <si>
    <t>0777005175</t>
  </si>
  <si>
    <t>0777005176</t>
  </si>
  <si>
    <t>0777005177</t>
  </si>
  <si>
    <t>0777005178</t>
  </si>
  <si>
    <t>0777005179</t>
  </si>
  <si>
    <t>0777005180</t>
  </si>
  <si>
    <t>0777005181</t>
  </si>
  <si>
    <t>0777005182</t>
  </si>
  <si>
    <t>0777005183</t>
  </si>
  <si>
    <t>0777005184</t>
  </si>
  <si>
    <t>0777005185</t>
  </si>
  <si>
    <t>0777005186</t>
  </si>
  <si>
    <t>0777005187</t>
  </si>
  <si>
    <t>0777005188</t>
  </si>
  <si>
    <t>0777005189</t>
  </si>
  <si>
    <t>0777005190</t>
  </si>
  <si>
    <t>0777005191</t>
  </si>
  <si>
    <t>0777005192</t>
  </si>
  <si>
    <t>0777005193</t>
  </si>
  <si>
    <t>0777005194</t>
  </si>
  <si>
    <t>0777005195</t>
  </si>
  <si>
    <t>0777005196</t>
  </si>
  <si>
    <t>0777005197</t>
  </si>
  <si>
    <t>0777005198</t>
  </si>
  <si>
    <t>0777005199</t>
  </si>
  <si>
    <t>0777005200</t>
  </si>
  <si>
    <t>0777005201</t>
  </si>
  <si>
    <t>0777005202</t>
  </si>
  <si>
    <t>0777005203</t>
  </si>
  <si>
    <t>0777005204</t>
  </si>
  <si>
    <t>0777005205</t>
  </si>
  <si>
    <t>0777005206</t>
  </si>
  <si>
    <t>0777005207</t>
  </si>
  <si>
    <t>0777005208</t>
  </si>
  <si>
    <t>0777005209</t>
  </si>
  <si>
    <t>0777005210</t>
  </si>
  <si>
    <t>0777005211</t>
  </si>
  <si>
    <t>0777005212</t>
  </si>
  <si>
    <t>0777005213</t>
  </si>
  <si>
    <t>0777005214</t>
  </si>
  <si>
    <t>0777005215</t>
  </si>
  <si>
    <t>0777005216</t>
  </si>
  <si>
    <t>0777005217</t>
  </si>
  <si>
    <t>0777005218</t>
  </si>
  <si>
    <t>0777005219</t>
  </si>
  <si>
    <t>0777005220</t>
  </si>
  <si>
    <t>0777005221</t>
  </si>
  <si>
    <t>0777005222</t>
  </si>
  <si>
    <t>0777005223</t>
  </si>
  <si>
    <t>0777005224</t>
  </si>
  <si>
    <t>0777005225</t>
  </si>
  <si>
    <t>0777005226</t>
  </si>
  <si>
    <t>0777005227</t>
  </si>
  <si>
    <t>0777005228</t>
  </si>
  <si>
    <t>0777005229</t>
  </si>
  <si>
    <t>0777005230</t>
  </si>
  <si>
    <t>0777005231</t>
  </si>
  <si>
    <t>0777005232</t>
  </si>
  <si>
    <t>0777005233</t>
  </si>
  <si>
    <t>0777005234</t>
  </si>
  <si>
    <t>0777005235</t>
  </si>
  <si>
    <t>0777005236</t>
  </si>
  <si>
    <t>0777005237</t>
  </si>
  <si>
    <t>0777005238</t>
  </si>
  <si>
    <t>0777005239</t>
  </si>
  <si>
    <t>0777005240</t>
  </si>
  <si>
    <t>0777005241</t>
  </si>
  <si>
    <t>0777005242</t>
  </si>
  <si>
    <t>0777005243</t>
  </si>
  <si>
    <t>0777005244</t>
  </si>
  <si>
    <t>0777005245</t>
  </si>
  <si>
    <t>0777005246</t>
  </si>
  <si>
    <t>0777005247</t>
  </si>
  <si>
    <t>0777005248</t>
  </si>
  <si>
    <t>0777005249</t>
  </si>
  <si>
    <t>0777005250</t>
  </si>
  <si>
    <t>0777005251</t>
  </si>
  <si>
    <t>0777005252</t>
  </si>
  <si>
    <t>0777005253</t>
  </si>
  <si>
    <t>0777005254</t>
  </si>
  <si>
    <t>0777005255</t>
  </si>
  <si>
    <t>0777005256</t>
  </si>
  <si>
    <t>0777005257</t>
  </si>
  <si>
    <t>0777005258</t>
  </si>
  <si>
    <t>0777005259</t>
  </si>
  <si>
    <t>0777005260</t>
  </si>
  <si>
    <t>0777005261</t>
  </si>
  <si>
    <t>0777005262</t>
  </si>
  <si>
    <t>0777005263</t>
  </si>
  <si>
    <t>0777005264</t>
  </si>
  <si>
    <t>0777005265</t>
  </si>
  <si>
    <t>0777005266</t>
  </si>
  <si>
    <t>0777005267</t>
  </si>
  <si>
    <t>0777005268</t>
  </si>
  <si>
    <t>0777005269</t>
  </si>
  <si>
    <t>0777005270</t>
  </si>
  <si>
    <t>0777005271</t>
  </si>
  <si>
    <t>0777005272</t>
  </si>
  <si>
    <t>0777005273</t>
  </si>
  <si>
    <t>0777005274</t>
  </si>
  <si>
    <t>0777005275</t>
  </si>
  <si>
    <t>0777005276</t>
  </si>
  <si>
    <t>0777005277</t>
  </si>
  <si>
    <t>0777005278</t>
  </si>
  <si>
    <t>0777005279</t>
  </si>
  <si>
    <t>0777005280</t>
  </si>
  <si>
    <t>0777005281</t>
  </si>
  <si>
    <t>0777005282</t>
  </si>
  <si>
    <t>0777005283</t>
  </si>
  <si>
    <t>0777005284</t>
  </si>
  <si>
    <t>0777005285</t>
  </si>
  <si>
    <t>0777005286</t>
  </si>
  <si>
    <t>0777005287</t>
  </si>
  <si>
    <t>0777005288</t>
  </si>
  <si>
    <t>0777005289</t>
  </si>
  <si>
    <t>0777005290</t>
  </si>
  <si>
    <t>0777005291</t>
  </si>
  <si>
    <t>0777005292</t>
  </si>
  <si>
    <t>0777005293</t>
  </si>
  <si>
    <t>0777005294</t>
  </si>
  <si>
    <t>0777005295</t>
  </si>
  <si>
    <t>0777005296</t>
  </si>
  <si>
    <t>0777005297</t>
  </si>
  <si>
    <t>0777005298</t>
  </si>
  <si>
    <t>0777005299</t>
  </si>
  <si>
    <t>0777005300</t>
  </si>
  <si>
    <t>0777005301</t>
  </si>
  <si>
    <t>0777005302</t>
  </si>
  <si>
    <t>0777005303</t>
  </si>
  <si>
    <t>0777005304</t>
  </si>
  <si>
    <t>0777005305</t>
  </si>
  <si>
    <t>0777005306</t>
  </si>
  <si>
    <t>0777005307</t>
  </si>
  <si>
    <t>0777005308</t>
  </si>
  <si>
    <t>0777005309</t>
  </si>
  <si>
    <t>0777005310</t>
  </si>
  <si>
    <t>0777005311</t>
  </si>
  <si>
    <t>0777005312</t>
  </si>
  <si>
    <t>0777005313</t>
  </si>
  <si>
    <t>0777005314</t>
  </si>
  <si>
    <t>0777005315</t>
  </si>
  <si>
    <t>0777005316</t>
  </si>
  <si>
    <t>0777005317</t>
  </si>
  <si>
    <t>0777005318</t>
  </si>
  <si>
    <t>0777005319</t>
  </si>
  <si>
    <t>0777005320</t>
  </si>
  <si>
    <t>0777005321</t>
  </si>
  <si>
    <t>0777005322</t>
  </si>
  <si>
    <t>0777005323</t>
  </si>
  <si>
    <t>0777005324</t>
  </si>
  <si>
    <t>0777005325</t>
  </si>
  <si>
    <t>0777005326</t>
  </si>
  <si>
    <t>0777005327</t>
  </si>
  <si>
    <t>0777005328</t>
  </si>
  <si>
    <t>0777005329</t>
  </si>
  <si>
    <t>0777005330</t>
  </si>
  <si>
    <t>0777005331</t>
  </si>
  <si>
    <t>0777005332</t>
  </si>
  <si>
    <t>0777005333</t>
  </si>
  <si>
    <t>0777005334</t>
  </si>
  <si>
    <t>0777005335</t>
  </si>
  <si>
    <t>0777005336</t>
  </si>
  <si>
    <t>0777005337</t>
  </si>
  <si>
    <t>0777005338</t>
  </si>
  <si>
    <t>0777005339</t>
  </si>
  <si>
    <t>0777005340</t>
  </si>
  <si>
    <t>0777005341</t>
  </si>
  <si>
    <t>0777005342</t>
  </si>
  <si>
    <t>0777005343</t>
  </si>
  <si>
    <t>0777005344</t>
  </si>
  <si>
    <t>0777005345</t>
  </si>
  <si>
    <t>0777005346</t>
  </si>
  <si>
    <t>0777005347</t>
  </si>
  <si>
    <t>0777005348</t>
  </si>
  <si>
    <t>0777005349</t>
  </si>
  <si>
    <t>0777005350</t>
  </si>
  <si>
    <t>0777005351</t>
  </si>
  <si>
    <t>0777005352</t>
  </si>
  <si>
    <t>0777005353</t>
  </si>
  <si>
    <t>0777005354</t>
  </si>
  <si>
    <t>0777005355</t>
  </si>
  <si>
    <t>0777005356</t>
  </si>
  <si>
    <t>0777005357</t>
  </si>
  <si>
    <t>0777005358</t>
  </si>
  <si>
    <t>0777005359</t>
  </si>
  <si>
    <t>0777005360</t>
  </si>
  <si>
    <t>0777005361</t>
  </si>
  <si>
    <t>0777005362</t>
  </si>
  <si>
    <t>0777005363</t>
  </si>
  <si>
    <t>0777005364</t>
  </si>
  <si>
    <t>0777005365</t>
  </si>
  <si>
    <t>0777005366</t>
  </si>
  <si>
    <t>0777005367</t>
  </si>
  <si>
    <t>0777005368</t>
  </si>
  <si>
    <t>0777005369</t>
  </si>
  <si>
    <t>0777005370</t>
  </si>
  <si>
    <t>0777005371</t>
  </si>
  <si>
    <t>0777005372</t>
  </si>
  <si>
    <t>0777005373</t>
  </si>
  <si>
    <t>0777005374</t>
  </si>
  <si>
    <t>0777005375</t>
  </si>
  <si>
    <t>0777005376</t>
  </si>
  <si>
    <t>0777005377</t>
  </si>
  <si>
    <t>0777005378</t>
  </si>
  <si>
    <t>0777005379</t>
  </si>
  <si>
    <t>0777005380</t>
  </si>
  <si>
    <t>0777005381</t>
  </si>
  <si>
    <t>0777005382</t>
  </si>
  <si>
    <t>0777005383</t>
  </si>
  <si>
    <t>0777005384</t>
  </si>
  <si>
    <t>0777005385</t>
  </si>
  <si>
    <t>0777005386</t>
  </si>
  <si>
    <t>0777005387</t>
  </si>
  <si>
    <t>0777005388</t>
  </si>
  <si>
    <t>0777005389</t>
  </si>
  <si>
    <t>0777005390</t>
  </si>
  <si>
    <t>0777005391</t>
  </si>
  <si>
    <t>0777005392</t>
  </si>
  <si>
    <t>0777005393</t>
  </si>
  <si>
    <t>0777005394</t>
  </si>
  <si>
    <t>0777005395</t>
  </si>
  <si>
    <t>0777005396</t>
  </si>
  <si>
    <t>0777005397</t>
  </si>
  <si>
    <t>0777005398</t>
  </si>
  <si>
    <t>0777005399</t>
  </si>
  <si>
    <t>0777005400</t>
  </si>
  <si>
    <t>0777005401</t>
  </si>
  <si>
    <t>0777005402</t>
  </si>
  <si>
    <t>0777005403</t>
  </si>
  <si>
    <t>0777005404</t>
  </si>
  <si>
    <t>0777005405</t>
  </si>
  <si>
    <t>0777005406</t>
  </si>
  <si>
    <t>0777005407</t>
  </si>
  <si>
    <t>0777005408</t>
  </si>
  <si>
    <t>0777005409</t>
  </si>
  <si>
    <t>0777005410</t>
  </si>
  <si>
    <t>0777005411</t>
  </si>
  <si>
    <t>0777005412</t>
  </si>
  <si>
    <t>0777005413</t>
  </si>
  <si>
    <t>0777005414</t>
  </si>
  <si>
    <t>0777005415</t>
  </si>
  <si>
    <t>0777005416</t>
  </si>
  <si>
    <t>0777005417</t>
  </si>
  <si>
    <t>0777005418</t>
  </si>
  <si>
    <t>0777005419</t>
  </si>
  <si>
    <t>0777005420</t>
  </si>
  <si>
    <t>0777005421</t>
  </si>
  <si>
    <t>0777005422</t>
  </si>
  <si>
    <t>0777005423</t>
  </si>
  <si>
    <t>0777005424</t>
  </si>
  <si>
    <t>0777005425</t>
  </si>
  <si>
    <t>0777005426</t>
  </si>
  <si>
    <t>0777005427</t>
  </si>
  <si>
    <t>0777005428</t>
  </si>
  <si>
    <t>0777005429</t>
  </si>
  <si>
    <t>0777005430</t>
  </si>
  <si>
    <t>0777005431</t>
  </si>
  <si>
    <t>0777005432</t>
  </si>
  <si>
    <t>0777005433</t>
  </si>
  <si>
    <t>0777005434</t>
  </si>
  <si>
    <t>0777005435</t>
  </si>
  <si>
    <t>0777005436</t>
  </si>
  <si>
    <t>0777005437</t>
  </si>
  <si>
    <t>0777005438</t>
  </si>
  <si>
    <t>0777005439</t>
  </si>
  <si>
    <t>0777005440</t>
  </si>
  <si>
    <t>0777005441</t>
  </si>
  <si>
    <t>0777005442</t>
  </si>
  <si>
    <t>0777005443</t>
  </si>
  <si>
    <t>0777005444</t>
  </si>
  <si>
    <t>0777005445</t>
  </si>
  <si>
    <t>0777005446</t>
  </si>
  <si>
    <t>0777005447</t>
  </si>
  <si>
    <t>0777005448</t>
  </si>
  <si>
    <t>0777005449</t>
  </si>
  <si>
    <t>0777005450</t>
  </si>
  <si>
    <t>0777005451</t>
  </si>
  <si>
    <t>0777005452</t>
  </si>
  <si>
    <t>0777005453</t>
  </si>
  <si>
    <t>0777005454</t>
  </si>
  <si>
    <t>0777005455</t>
  </si>
  <si>
    <t>0777005456</t>
  </si>
  <si>
    <t>0777005457</t>
  </si>
  <si>
    <t>0777005458</t>
  </si>
  <si>
    <t>0777005459</t>
  </si>
  <si>
    <t>0777005460</t>
  </si>
  <si>
    <t>0777005461</t>
  </si>
  <si>
    <t>0777005462</t>
  </si>
  <si>
    <t>0777005463</t>
  </si>
  <si>
    <t>0777005464</t>
  </si>
  <si>
    <t>0777005465</t>
  </si>
  <si>
    <t>0777005466</t>
  </si>
  <si>
    <t>0777005467</t>
  </si>
  <si>
    <t>0777005468</t>
  </si>
  <si>
    <t>0777005469</t>
  </si>
  <si>
    <t>0777005470</t>
  </si>
  <si>
    <t>0777005471</t>
  </si>
  <si>
    <t>0777005472</t>
  </si>
  <si>
    <t>0777005473</t>
  </si>
  <si>
    <t>0777005474</t>
  </si>
  <si>
    <t>0777005475</t>
  </si>
  <si>
    <t>0777005476</t>
  </si>
  <si>
    <t>0777005477</t>
  </si>
  <si>
    <t>0777005478</t>
  </si>
  <si>
    <t>0777005479</t>
  </si>
  <si>
    <t>0777005480</t>
  </si>
  <si>
    <t>0777005481</t>
  </si>
  <si>
    <t>0777005482</t>
  </si>
  <si>
    <t>0777005483</t>
  </si>
  <si>
    <t>0777005484</t>
  </si>
  <si>
    <t>0777005485</t>
  </si>
  <si>
    <t>0777005486</t>
  </si>
  <si>
    <t>0777005487</t>
  </si>
  <si>
    <t>0777005488</t>
  </si>
  <si>
    <t>0777005489</t>
  </si>
  <si>
    <t>0777005490</t>
  </si>
  <si>
    <t>0777005491</t>
  </si>
  <si>
    <t>0777005492</t>
  </si>
  <si>
    <t>0777005493</t>
  </si>
  <si>
    <t>0777005494</t>
  </si>
  <si>
    <t>0777005495</t>
  </si>
  <si>
    <t>0777005496</t>
  </si>
  <si>
    <t>0777005497</t>
  </si>
  <si>
    <t>0777005498</t>
  </si>
  <si>
    <t>0777005499</t>
  </si>
  <si>
    <t>0777005500</t>
  </si>
  <si>
    <t>0777005501</t>
  </si>
  <si>
    <t>0777005502</t>
  </si>
  <si>
    <t>0777005503</t>
  </si>
  <si>
    <t>0777005504</t>
  </si>
  <si>
    <t>0777005505</t>
  </si>
  <si>
    <t>0777005506</t>
  </si>
  <si>
    <t>0777005507</t>
  </si>
  <si>
    <t>0777005508</t>
  </si>
  <si>
    <t>0777005509</t>
  </si>
  <si>
    <t>0777005510</t>
  </si>
  <si>
    <t>0777005511</t>
  </si>
  <si>
    <t>0777005512</t>
  </si>
  <si>
    <t>0777005513</t>
  </si>
  <si>
    <t>0777005514</t>
  </si>
  <si>
    <t>0777005515</t>
  </si>
  <si>
    <t>0777005516</t>
  </si>
  <si>
    <t>0777005517</t>
  </si>
  <si>
    <t>0777005518</t>
  </si>
  <si>
    <t>0777005519</t>
  </si>
  <si>
    <t>0777005520</t>
  </si>
  <si>
    <t>0777005521</t>
  </si>
  <si>
    <t>0777005522</t>
  </si>
  <si>
    <t>0777005523</t>
  </si>
  <si>
    <t>0777005524</t>
  </si>
  <si>
    <t>0777005525</t>
  </si>
  <si>
    <t>0777005526</t>
  </si>
  <si>
    <t>0777005527</t>
  </si>
  <si>
    <t>0777005528</t>
  </si>
  <si>
    <t>0777005529</t>
  </si>
  <si>
    <t>0777005530</t>
  </si>
  <si>
    <t>0777005531</t>
  </si>
  <si>
    <t>0777005532</t>
  </si>
  <si>
    <t>0777005533</t>
  </si>
  <si>
    <t>0777005534</t>
  </si>
  <si>
    <t>0777005535</t>
  </si>
  <si>
    <t>0777005536</t>
  </si>
  <si>
    <t>0777005537</t>
  </si>
  <si>
    <t>0777005538</t>
  </si>
  <si>
    <t>0777005539</t>
  </si>
  <si>
    <t>0777005540</t>
  </si>
  <si>
    <t>0777005541</t>
  </si>
  <si>
    <t>0777005542</t>
  </si>
  <si>
    <t>0777005543</t>
  </si>
  <si>
    <t>0777005544</t>
  </si>
  <si>
    <t>0777005545</t>
  </si>
  <si>
    <t>0777005546</t>
  </si>
  <si>
    <t>0777005547</t>
  </si>
  <si>
    <t>0777005548</t>
  </si>
  <si>
    <t>0777005549</t>
  </si>
  <si>
    <t>0777005550</t>
  </si>
  <si>
    <t>0777005551</t>
  </si>
  <si>
    <t>0777005552</t>
  </si>
  <si>
    <t>0777005553</t>
  </si>
  <si>
    <t>0777005554</t>
  </si>
  <si>
    <t>0777005555</t>
  </si>
  <si>
    <t>0777005556</t>
  </si>
  <si>
    <t>0777005557</t>
  </si>
  <si>
    <t>0777005558</t>
  </si>
  <si>
    <t>0777005559</t>
  </si>
  <si>
    <t>0777005560</t>
  </si>
  <si>
    <t>0777005561</t>
  </si>
  <si>
    <t>0777005562</t>
  </si>
  <si>
    <t>0777005563</t>
  </si>
  <si>
    <t>0777005564</t>
  </si>
  <si>
    <t>0777005565</t>
  </si>
  <si>
    <t>0777005566</t>
  </si>
  <si>
    <t>0777005567</t>
  </si>
  <si>
    <t>0777005568</t>
  </si>
  <si>
    <t>0777005569</t>
  </si>
  <si>
    <t>0777005570</t>
  </si>
  <si>
    <t>0777005571</t>
  </si>
  <si>
    <t>0777005572</t>
  </si>
  <si>
    <t>0777005573</t>
  </si>
  <si>
    <t>0777005574</t>
  </si>
  <si>
    <t>0777005575</t>
  </si>
  <si>
    <t>0777005576</t>
  </si>
  <si>
    <t>0777005577</t>
  </si>
  <si>
    <t>0777005578</t>
  </si>
  <si>
    <t>0777005579</t>
  </si>
  <si>
    <t>0777005580</t>
  </si>
  <si>
    <t>0777005581</t>
  </si>
  <si>
    <t>0777005582</t>
  </si>
  <si>
    <t>0777005583</t>
  </si>
  <si>
    <t>0777005584</t>
  </si>
  <si>
    <t>0777005585</t>
  </si>
  <si>
    <t>0777005586</t>
  </si>
  <si>
    <t>0777005587</t>
  </si>
  <si>
    <t>0777005588</t>
  </si>
  <si>
    <t>0777005589</t>
  </si>
  <si>
    <t>0777005590</t>
  </si>
  <si>
    <t>0777005591</t>
  </si>
  <si>
    <t>0777005592</t>
  </si>
  <si>
    <t>0777005593</t>
  </si>
  <si>
    <t>0777005594</t>
  </si>
  <si>
    <t>0777005595</t>
  </si>
  <si>
    <t>0777005596</t>
  </si>
  <si>
    <t>0777005597</t>
  </si>
  <si>
    <t>0777005598</t>
  </si>
  <si>
    <t>0777005599</t>
  </si>
  <si>
    <t>0777005600</t>
  </si>
  <si>
    <t>0777005601</t>
  </si>
  <si>
    <t>0777005602</t>
  </si>
  <si>
    <t>0777005603</t>
  </si>
  <si>
    <t>0777005604</t>
  </si>
  <si>
    <t>0777005605</t>
  </si>
  <si>
    <t>0777005606</t>
  </si>
  <si>
    <t>0777005607</t>
  </si>
  <si>
    <t>0777005608</t>
  </si>
  <si>
    <t>0777005609</t>
  </si>
  <si>
    <t>0777005610</t>
  </si>
  <si>
    <t>0777005611</t>
  </si>
  <si>
    <t>0777005612</t>
  </si>
  <si>
    <t>0777005613</t>
  </si>
  <si>
    <t>0777005614</t>
  </si>
  <si>
    <t>0777005615</t>
  </si>
  <si>
    <t>0777005616</t>
  </si>
  <si>
    <t>0777005617</t>
  </si>
  <si>
    <t>0777005618</t>
  </si>
  <si>
    <t>0777005619</t>
  </si>
  <si>
    <t>0777005620</t>
  </si>
  <si>
    <t>0777005621</t>
  </si>
  <si>
    <t>0777005622</t>
  </si>
  <si>
    <t>0777005623</t>
  </si>
  <si>
    <t>0777005624</t>
  </si>
  <si>
    <t>0777005625</t>
  </si>
  <si>
    <t>0777005626</t>
  </si>
  <si>
    <t>0777005627</t>
  </si>
  <si>
    <t>0777005628</t>
  </si>
  <si>
    <t>0777005629</t>
  </si>
  <si>
    <t>0777005630</t>
  </si>
  <si>
    <t>0777005631</t>
  </si>
  <si>
    <t>0777005632</t>
  </si>
  <si>
    <t>0777005633</t>
  </si>
  <si>
    <t>0777005634</t>
  </si>
  <si>
    <t>0777005635</t>
  </si>
  <si>
    <t>0777005636</t>
  </si>
  <si>
    <t>0777005637</t>
  </si>
  <si>
    <t>0777005638</t>
  </si>
  <si>
    <t>0777005639</t>
  </si>
  <si>
    <t>0777005640</t>
  </si>
  <si>
    <t>0777005641</t>
  </si>
  <si>
    <t>0777005642</t>
  </si>
  <si>
    <t>0777005643</t>
  </si>
  <si>
    <t>0777005644</t>
  </si>
  <si>
    <t>0777005645</t>
  </si>
  <si>
    <t>0777005646</t>
  </si>
  <si>
    <t>0777005647</t>
  </si>
  <si>
    <t>0777005648</t>
  </si>
  <si>
    <t>0777005649</t>
  </si>
  <si>
    <t>0777005650</t>
  </si>
  <si>
    <t>0777005651</t>
  </si>
  <si>
    <t>0777005652</t>
  </si>
  <si>
    <t>0777005653</t>
  </si>
  <si>
    <t>0777005654</t>
  </si>
  <si>
    <t>0777005655</t>
  </si>
  <si>
    <t>0777005656</t>
  </si>
  <si>
    <t>0777005657</t>
  </si>
  <si>
    <t>0777005658</t>
  </si>
  <si>
    <t>0777005659</t>
  </si>
  <si>
    <t>0777005660</t>
  </si>
  <si>
    <t>0777005661</t>
  </si>
  <si>
    <t>0777005662</t>
  </si>
  <si>
    <t>0777005663</t>
  </si>
  <si>
    <t>0777005664</t>
  </si>
  <si>
    <t>0777005665</t>
  </si>
  <si>
    <t>0777005666</t>
  </si>
  <si>
    <t>0777005667</t>
  </si>
  <si>
    <t>0777005668</t>
  </si>
  <si>
    <t>0777005669</t>
  </si>
  <si>
    <t>0777005670</t>
  </si>
  <si>
    <t>0777005671</t>
  </si>
  <si>
    <t>0777005672</t>
  </si>
  <si>
    <t>0777005673</t>
  </si>
  <si>
    <t>0777005674</t>
  </si>
  <si>
    <t>0777005675</t>
  </si>
  <si>
    <t>0777005676</t>
  </si>
  <si>
    <t>0777005677</t>
  </si>
  <si>
    <t>0777005678</t>
  </si>
  <si>
    <t>0777005679</t>
  </si>
  <si>
    <t>0777005680</t>
  </si>
  <si>
    <t>0777005681</t>
  </si>
  <si>
    <t>0777005682</t>
  </si>
  <si>
    <t>0777005683</t>
  </si>
  <si>
    <t>0777005684</t>
  </si>
  <si>
    <t>0777005685</t>
  </si>
  <si>
    <t>0777005686</t>
  </si>
  <si>
    <t>0777005687</t>
  </si>
  <si>
    <t>0777005688</t>
  </si>
  <si>
    <t>0777005689</t>
  </si>
  <si>
    <t>0777005690</t>
  </si>
  <si>
    <t>0777005691</t>
  </si>
  <si>
    <t>0777005692</t>
  </si>
  <si>
    <t>0777005693</t>
  </si>
  <si>
    <t>0777005694</t>
  </si>
  <si>
    <t>0777005695</t>
  </si>
  <si>
    <t>0777005696</t>
  </si>
  <si>
    <t>0777005697</t>
  </si>
  <si>
    <t>0777005698</t>
  </si>
  <si>
    <t>0777005699</t>
  </si>
  <si>
    <t>0777005700</t>
  </si>
  <si>
    <t>0777005701</t>
  </si>
  <si>
    <t>0777005702</t>
  </si>
  <si>
    <t>0777005703</t>
  </si>
  <si>
    <t>0777005704</t>
  </si>
  <si>
    <t>0777005705</t>
  </si>
  <si>
    <t>0777005706</t>
  </si>
  <si>
    <t>0777005707</t>
  </si>
  <si>
    <t>0777005708</t>
  </si>
  <si>
    <t>0777005709</t>
  </si>
  <si>
    <t>0777005710</t>
  </si>
  <si>
    <t>0777005711</t>
  </si>
  <si>
    <t>0777005712</t>
  </si>
  <si>
    <t>0777005713</t>
  </si>
  <si>
    <t>0777005714</t>
  </si>
  <si>
    <t>0777005715</t>
  </si>
  <si>
    <t>0777005716</t>
  </si>
  <si>
    <t>0777005717</t>
  </si>
  <si>
    <t>0777005718</t>
  </si>
  <si>
    <t>0777005719</t>
  </si>
  <si>
    <t>0777005720</t>
  </si>
  <si>
    <t>0777005721</t>
  </si>
  <si>
    <t>0777005722</t>
  </si>
  <si>
    <t>0777005723</t>
  </si>
  <si>
    <t>0777005724</t>
  </si>
  <si>
    <t>0777005725</t>
  </si>
  <si>
    <t>0777005726</t>
  </si>
  <si>
    <t>0777005727</t>
  </si>
  <si>
    <t>0777005728</t>
  </si>
  <si>
    <t>0777005729</t>
  </si>
  <si>
    <t>0777005730</t>
  </si>
  <si>
    <t>0777005731</t>
  </si>
  <si>
    <t>0777005732</t>
  </si>
  <si>
    <t>0777005733</t>
  </si>
  <si>
    <t>0777005734</t>
  </si>
  <si>
    <t>0777005735</t>
  </si>
  <si>
    <t>0777005736</t>
  </si>
  <si>
    <t>0777005737</t>
  </si>
  <si>
    <t>0777005738</t>
  </si>
  <si>
    <t>0777005739</t>
  </si>
  <si>
    <t>0777005740</t>
  </si>
  <si>
    <t>0777005741</t>
  </si>
  <si>
    <t>0777005742</t>
  </si>
  <si>
    <t>0777005743</t>
  </si>
  <si>
    <t>0777005744</t>
  </si>
  <si>
    <t>0777005745</t>
  </si>
  <si>
    <t>0777005746</t>
  </si>
  <si>
    <t>0777005747</t>
  </si>
  <si>
    <t>0777005748</t>
  </si>
  <si>
    <t>0777005749</t>
  </si>
  <si>
    <t>0777005750</t>
  </si>
  <si>
    <t>0777005751</t>
  </si>
  <si>
    <t>0777005752</t>
  </si>
  <si>
    <t>0777005753</t>
  </si>
  <si>
    <t>0777005754</t>
  </si>
  <si>
    <t>0777005755</t>
  </si>
  <si>
    <t>0777005756</t>
  </si>
  <si>
    <t>0777005757</t>
  </si>
  <si>
    <t>0777005758</t>
  </si>
  <si>
    <t>0777005759</t>
  </si>
  <si>
    <t>0777005760</t>
  </si>
  <si>
    <t>0777005761</t>
  </si>
  <si>
    <t>0777005762</t>
  </si>
  <si>
    <t>0777005763</t>
  </si>
  <si>
    <t>0777005764</t>
  </si>
  <si>
    <t>0777005765</t>
  </si>
  <si>
    <t>0777005766</t>
  </si>
  <si>
    <t>0777005767</t>
  </si>
  <si>
    <t>0777005768</t>
  </si>
  <si>
    <t>0777005769</t>
  </si>
  <si>
    <t>0777005770</t>
  </si>
  <si>
    <t>0777005771</t>
  </si>
  <si>
    <t>0777005772</t>
  </si>
  <si>
    <t>0777005773</t>
  </si>
  <si>
    <t>0777005774</t>
  </si>
  <si>
    <t>0777005775</t>
  </si>
  <si>
    <t>0777005776</t>
  </si>
  <si>
    <t>0777005777</t>
  </si>
  <si>
    <t>0777005778</t>
  </si>
  <si>
    <t>0777005779</t>
  </si>
  <si>
    <t>0777005780</t>
  </si>
  <si>
    <t>0777005781</t>
  </si>
  <si>
    <t>0777005782</t>
  </si>
  <si>
    <t>0777005783</t>
  </si>
  <si>
    <t>0777005784</t>
  </si>
  <si>
    <t>0777005785</t>
  </si>
  <si>
    <t>0777005786</t>
  </si>
  <si>
    <t>0777005787</t>
  </si>
  <si>
    <t>0777005788</t>
  </si>
  <si>
    <t>0777005789</t>
  </si>
  <si>
    <t>0777005790</t>
  </si>
  <si>
    <t>0777005791</t>
  </si>
  <si>
    <t>0777005792</t>
  </si>
  <si>
    <t>0777005793</t>
  </si>
  <si>
    <t>0777005794</t>
  </si>
  <si>
    <t>0777005796</t>
  </si>
  <si>
    <t>0777005797</t>
  </si>
  <si>
    <t>0777005798</t>
  </si>
  <si>
    <t>0777005799</t>
  </si>
  <si>
    <t>0777005800</t>
  </si>
  <si>
    <t>0777005801</t>
  </si>
  <si>
    <t>0777005802</t>
  </si>
  <si>
    <t>0777005803</t>
  </si>
  <si>
    <t>0777005804</t>
  </si>
  <si>
    <t>0777005805</t>
  </si>
  <si>
    <t>0777005806</t>
  </si>
  <si>
    <t>0777005807</t>
  </si>
  <si>
    <t>0777005808</t>
  </si>
  <si>
    <t>0777005809</t>
  </si>
  <si>
    <t>0777005810</t>
  </si>
  <si>
    <t>0777005811</t>
  </si>
  <si>
    <t>0777005812</t>
  </si>
  <si>
    <t>0777005813</t>
  </si>
  <si>
    <t>0777005814</t>
  </si>
  <si>
    <t>0777005815</t>
  </si>
  <si>
    <t>0777005816</t>
  </si>
  <si>
    <t>0777005817</t>
  </si>
  <si>
    <t>0777005818</t>
  </si>
  <si>
    <t>0777005819</t>
  </si>
  <si>
    <t>0777005820</t>
  </si>
  <si>
    <t>0777005821</t>
  </si>
  <si>
    <t>0777005822</t>
  </si>
  <si>
    <t>0777005823</t>
  </si>
  <si>
    <t>0777005824</t>
  </si>
  <si>
    <t>0777005825</t>
  </si>
  <si>
    <t>0777005826</t>
  </si>
  <si>
    <t>0777005827</t>
  </si>
  <si>
    <t>0777005828</t>
  </si>
  <si>
    <t>0777005829</t>
  </si>
  <si>
    <t>0777005830</t>
  </si>
  <si>
    <t>0777005831</t>
  </si>
  <si>
    <t>0777005832</t>
  </si>
  <si>
    <t>0777005833</t>
  </si>
  <si>
    <t>0777005834</t>
  </si>
  <si>
    <t>0777005835</t>
  </si>
  <si>
    <t>0777005836</t>
  </si>
  <si>
    <t>0777005837</t>
  </si>
  <si>
    <t>0777005838</t>
  </si>
  <si>
    <t>0777005839</t>
  </si>
  <si>
    <t>0777005840</t>
  </si>
  <si>
    <t>0777005841</t>
  </si>
  <si>
    <t>0777005842</t>
  </si>
  <si>
    <t>0777005843</t>
  </si>
  <si>
    <t>0777005844</t>
  </si>
  <si>
    <t>0777005845</t>
  </si>
  <si>
    <t>0777005846</t>
  </si>
  <si>
    <t>0777005847</t>
  </si>
  <si>
    <t>0777005848</t>
  </si>
  <si>
    <t>0777005849</t>
  </si>
  <si>
    <t>0777005850</t>
  </si>
  <si>
    <t>0777005851</t>
  </si>
  <si>
    <t>0777005852</t>
  </si>
  <si>
    <t>0777005853</t>
  </si>
  <si>
    <t>0777005854</t>
  </si>
  <si>
    <t>0777005855</t>
  </si>
  <si>
    <t>0777005856</t>
  </si>
  <si>
    <t>0777005857</t>
  </si>
  <si>
    <t>0777005858</t>
  </si>
  <si>
    <t>0777005859</t>
  </si>
  <si>
    <t>0777005860</t>
  </si>
  <si>
    <t>0777005861</t>
  </si>
  <si>
    <t>0777005862</t>
  </si>
  <si>
    <t>0777005863</t>
  </si>
  <si>
    <t>0777005864</t>
  </si>
  <si>
    <t>0777005865</t>
  </si>
  <si>
    <t>0777005866</t>
  </si>
  <si>
    <t>0777005867</t>
  </si>
  <si>
    <t>0777005868</t>
  </si>
  <si>
    <t>0777005869</t>
  </si>
  <si>
    <t>0777005870</t>
  </si>
  <si>
    <t>0777005871</t>
  </si>
  <si>
    <t>0777005872</t>
  </si>
  <si>
    <t>0777005873</t>
  </si>
  <si>
    <t>0777005874</t>
  </si>
  <si>
    <t>0777005875</t>
  </si>
  <si>
    <t>0777005876</t>
  </si>
  <si>
    <t>0777005877</t>
  </si>
  <si>
    <t>0777005878</t>
  </si>
  <si>
    <t>0777005879</t>
  </si>
  <si>
    <t>0777005880</t>
  </si>
  <si>
    <t>0777005881</t>
  </si>
  <si>
    <t>0777005882</t>
  </si>
  <si>
    <t>0777005883</t>
  </si>
  <si>
    <t>0777005884</t>
  </si>
  <si>
    <t>0777005885</t>
  </si>
  <si>
    <t>0777005886</t>
  </si>
  <si>
    <t>0777005887</t>
  </si>
  <si>
    <t>0777005888</t>
  </si>
  <si>
    <t>0777005889</t>
  </si>
  <si>
    <t>0777005890</t>
  </si>
  <si>
    <t>0777005891</t>
  </si>
  <si>
    <t>0777005892</t>
  </si>
  <si>
    <t>0777005893</t>
  </si>
  <si>
    <t>0777005894</t>
  </si>
  <si>
    <t>0777005895</t>
  </si>
  <si>
    <t>0777005896</t>
  </si>
  <si>
    <t>0777005897</t>
  </si>
  <si>
    <t>0777005898</t>
  </si>
  <si>
    <t>0777005899</t>
  </si>
  <si>
    <t>0777005900</t>
  </si>
  <si>
    <t>0777005901</t>
  </si>
  <si>
    <t>0777005902</t>
  </si>
  <si>
    <t>0777005903</t>
  </si>
  <si>
    <t>0777005904</t>
  </si>
  <si>
    <t>0777005905</t>
  </si>
  <si>
    <t>0777005906</t>
  </si>
  <si>
    <t>0777005907</t>
  </si>
  <si>
    <t>0777005908</t>
  </si>
  <si>
    <t>0777005909</t>
  </si>
  <si>
    <t>0777005910</t>
  </si>
  <si>
    <t>0777005911</t>
  </si>
  <si>
    <t>0777005912</t>
  </si>
  <si>
    <t>0777005913</t>
  </si>
  <si>
    <t>0777005914</t>
  </si>
  <si>
    <t>0777005915</t>
  </si>
  <si>
    <t>0777005916</t>
  </si>
  <si>
    <t>0777005917</t>
  </si>
  <si>
    <t>0777005918</t>
  </si>
  <si>
    <t>0777005919</t>
  </si>
  <si>
    <t>0777005920</t>
  </si>
  <si>
    <t>0777005921</t>
  </si>
  <si>
    <t>0777005922</t>
  </si>
  <si>
    <t>0777005923</t>
  </si>
  <si>
    <t>0777005924</t>
  </si>
  <si>
    <t>0777005925</t>
  </si>
  <si>
    <t>0777005926</t>
  </si>
  <si>
    <t>0777005927</t>
  </si>
  <si>
    <t>0777005928</t>
  </si>
  <si>
    <t>0777005929</t>
  </si>
  <si>
    <t>0777005930</t>
  </si>
  <si>
    <t>0777005931</t>
  </si>
  <si>
    <t>0777005932</t>
  </si>
  <si>
    <t>0777005933</t>
  </si>
  <si>
    <t>0777005934</t>
  </si>
  <si>
    <t>0777005935</t>
  </si>
  <si>
    <t>0777005936</t>
  </si>
  <si>
    <t>0777005937</t>
  </si>
  <si>
    <t>0777005938</t>
  </si>
  <si>
    <t>0777005939</t>
  </si>
  <si>
    <t>0777005940</t>
  </si>
  <si>
    <t>0777005941</t>
  </si>
  <si>
    <t>0777005942</t>
  </si>
  <si>
    <t>0777005943</t>
  </si>
  <si>
    <t>0777005944</t>
  </si>
  <si>
    <t>0777005945</t>
  </si>
  <si>
    <t>0777005946</t>
  </si>
  <si>
    <t>0777005947</t>
  </si>
  <si>
    <t>0777005948</t>
  </si>
  <si>
    <t>0777005949</t>
  </si>
  <si>
    <t>0777005950</t>
  </si>
  <si>
    <t>0777005951</t>
  </si>
  <si>
    <t>0777005952</t>
  </si>
  <si>
    <t>0777005953</t>
  </si>
  <si>
    <t>0777005954</t>
  </si>
  <si>
    <t>0777005955</t>
  </si>
  <si>
    <t>0777005956</t>
  </si>
  <si>
    <t>0777005957</t>
  </si>
  <si>
    <t>0777005958</t>
  </si>
  <si>
    <t>0777005959</t>
  </si>
  <si>
    <t>0777005960</t>
  </si>
  <si>
    <t>0777005961</t>
  </si>
  <si>
    <t>0777005962</t>
  </si>
  <si>
    <t>0777005963</t>
  </si>
  <si>
    <t>0777005964</t>
  </si>
  <si>
    <t>0777005965</t>
  </si>
  <si>
    <t>0777005966</t>
  </si>
  <si>
    <t>0777005967</t>
  </si>
  <si>
    <t>0777005968</t>
  </si>
  <si>
    <t>0777005969</t>
  </si>
  <si>
    <t>0777005970</t>
  </si>
  <si>
    <t>0777005971</t>
  </si>
  <si>
    <t>0777005972</t>
  </si>
  <si>
    <t>0777005973</t>
  </si>
  <si>
    <t>0777005974</t>
  </si>
  <si>
    <t>0777005975</t>
  </si>
  <si>
    <t>0777005976</t>
  </si>
  <si>
    <t>0777005977</t>
  </si>
  <si>
    <t>0777005978</t>
  </si>
  <si>
    <t>0777005979</t>
  </si>
  <si>
    <t>0777005980</t>
  </si>
  <si>
    <t>0777005981</t>
  </si>
  <si>
    <t>0777005982</t>
  </si>
  <si>
    <t>0777005983</t>
  </si>
  <si>
    <t>0777005984</t>
  </si>
  <si>
    <t>0777005985</t>
  </si>
  <si>
    <t>0777005986</t>
  </si>
  <si>
    <t>0777005987</t>
  </si>
  <si>
    <t>0777005988</t>
  </si>
  <si>
    <t>0777005989</t>
  </si>
  <si>
    <t>0777005990</t>
  </si>
  <si>
    <t>0777005991</t>
  </si>
  <si>
    <t>0777005992</t>
  </si>
  <si>
    <t>0777005993</t>
  </si>
  <si>
    <t>0777005994</t>
  </si>
  <si>
    <t>0777005995</t>
  </si>
  <si>
    <t>0777005996</t>
  </si>
  <si>
    <t>0777005997</t>
  </si>
  <si>
    <t>0777005998</t>
  </si>
  <si>
    <t>0777005999</t>
  </si>
  <si>
    <t>0777006000</t>
  </si>
  <si>
    <t>0777006001</t>
  </si>
  <si>
    <t>0777006002</t>
  </si>
  <si>
    <t>0777006003</t>
  </si>
  <si>
    <t>0777006004</t>
  </si>
  <si>
    <t>0777006005</t>
  </si>
  <si>
    <t>0777006006</t>
  </si>
  <si>
    <t>0777006007</t>
  </si>
  <si>
    <t>0777006008</t>
  </si>
  <si>
    <t>0777006009</t>
  </si>
  <si>
    <t>0777006010</t>
  </si>
  <si>
    <t>0777006011</t>
  </si>
  <si>
    <t>0777006012</t>
  </si>
  <si>
    <t>0777006013</t>
  </si>
  <si>
    <t>0777006014</t>
  </si>
  <si>
    <t>0777006015</t>
  </si>
  <si>
    <t>0777006016</t>
  </si>
  <si>
    <t>0777006017</t>
  </si>
  <si>
    <t>0777006018</t>
  </si>
  <si>
    <t>0777006019</t>
  </si>
  <si>
    <t>0777006020</t>
  </si>
  <si>
    <t>0777006021</t>
  </si>
  <si>
    <t>0777006022</t>
  </si>
  <si>
    <t>0777006023</t>
  </si>
  <si>
    <t>0777006024</t>
  </si>
  <si>
    <t>0777006025</t>
  </si>
  <si>
    <t>0777006026</t>
  </si>
  <si>
    <t>0777006027</t>
  </si>
  <si>
    <t>0777006028</t>
  </si>
  <si>
    <t>0777006029</t>
  </si>
  <si>
    <t>0777006030</t>
  </si>
  <si>
    <t>0777006031</t>
  </si>
  <si>
    <t>0777006032</t>
  </si>
  <si>
    <t>0777006033</t>
  </si>
  <si>
    <t>0777006034</t>
  </si>
  <si>
    <t>0777006035</t>
  </si>
  <si>
    <t>0777006036</t>
  </si>
  <si>
    <t>0777006037</t>
  </si>
  <si>
    <t>0777006038</t>
  </si>
  <si>
    <t>0777006039</t>
  </si>
  <si>
    <t>0777006040</t>
  </si>
  <si>
    <t>0777006041</t>
  </si>
  <si>
    <t>0777006042</t>
  </si>
  <si>
    <t>0777006043</t>
  </si>
  <si>
    <t>0777006044</t>
  </si>
  <si>
    <t>0777006045</t>
  </si>
  <si>
    <t>0777006046</t>
  </si>
  <si>
    <t>0777006047</t>
  </si>
  <si>
    <t>0777006048</t>
  </si>
  <si>
    <t>0777006049</t>
  </si>
  <si>
    <t>0777006050</t>
  </si>
  <si>
    <t>0777006051</t>
  </si>
  <si>
    <t>0777006052</t>
  </si>
  <si>
    <t>0777006053</t>
  </si>
  <si>
    <t>0777006054</t>
  </si>
  <si>
    <t>0777006055</t>
  </si>
  <si>
    <t>0777006056</t>
  </si>
  <si>
    <t>0777006057</t>
  </si>
  <si>
    <t>0777006058</t>
  </si>
  <si>
    <t>0777006059</t>
  </si>
  <si>
    <t>0777006060</t>
  </si>
  <si>
    <t>0777006061</t>
  </si>
  <si>
    <t>0777006062</t>
  </si>
  <si>
    <t>0777006063</t>
  </si>
  <si>
    <t>0777006064</t>
  </si>
  <si>
    <t>0777006065</t>
  </si>
  <si>
    <t>0777006066</t>
  </si>
  <si>
    <t>0777006067</t>
  </si>
  <si>
    <t>0777006068</t>
  </si>
  <si>
    <t>0777006069</t>
  </si>
  <si>
    <t>0777006070</t>
  </si>
  <si>
    <t>0777006071</t>
  </si>
  <si>
    <t>0777006072</t>
  </si>
  <si>
    <t>0777006073</t>
  </si>
  <si>
    <t>0777006074</t>
  </si>
  <si>
    <t>0777006075</t>
  </si>
  <si>
    <t>0777006076</t>
  </si>
  <si>
    <t>0777006077</t>
  </si>
  <si>
    <t>0777006078</t>
  </si>
  <si>
    <t>0777006079</t>
  </si>
  <si>
    <t>0777006080</t>
  </si>
  <si>
    <t>0777006081</t>
  </si>
  <si>
    <t>0777006082</t>
  </si>
  <si>
    <t>0777006083</t>
  </si>
  <si>
    <t>0777006084</t>
  </si>
  <si>
    <t>0777006085</t>
  </si>
  <si>
    <t>0777006086</t>
  </si>
  <si>
    <t>0777006087</t>
  </si>
  <si>
    <t>0777006088</t>
  </si>
  <si>
    <t>0777006089</t>
  </si>
  <si>
    <t>0777006090</t>
  </si>
  <si>
    <t>0777006091</t>
  </si>
  <si>
    <t>0777006092</t>
  </si>
  <si>
    <t>0777006093</t>
  </si>
  <si>
    <t>0777006094</t>
  </si>
  <si>
    <t>0777006095</t>
  </si>
  <si>
    <t>0777006096</t>
  </si>
  <si>
    <t>0777006097</t>
  </si>
  <si>
    <t>0777006098</t>
  </si>
  <si>
    <t>0777006099</t>
  </si>
  <si>
    <t>0777006100</t>
  </si>
  <si>
    <t>0777006101</t>
  </si>
  <si>
    <t>0777006102</t>
  </si>
  <si>
    <t>0777006103</t>
  </si>
  <si>
    <t>0777006104</t>
  </si>
  <si>
    <t>0777006105</t>
  </si>
  <si>
    <t>0777006106</t>
  </si>
  <si>
    <t>0777006107</t>
  </si>
  <si>
    <t>0777006108</t>
  </si>
  <si>
    <t>0777006109</t>
  </si>
  <si>
    <t>0777006110</t>
  </si>
  <si>
    <t>0777006111</t>
  </si>
  <si>
    <t>0777006112</t>
  </si>
  <si>
    <t>0777006113</t>
  </si>
  <si>
    <t>0777006114</t>
  </si>
  <si>
    <t>0777006115</t>
  </si>
  <si>
    <t>0777006116</t>
  </si>
  <si>
    <t>0777006117</t>
  </si>
  <si>
    <t>0777006118</t>
  </si>
  <si>
    <t>0777006119</t>
  </si>
  <si>
    <t>0777006120</t>
  </si>
  <si>
    <t>0777006121</t>
  </si>
  <si>
    <t>0777006122</t>
  </si>
  <si>
    <t>0777006123</t>
  </si>
  <si>
    <t>0777006124</t>
  </si>
  <si>
    <t>0777006125</t>
  </si>
  <si>
    <t>0777006126</t>
  </si>
  <si>
    <t>0777006127</t>
  </si>
  <si>
    <t>0777006128</t>
  </si>
  <si>
    <t>0777006129</t>
  </si>
  <si>
    <t>0777006130</t>
  </si>
  <si>
    <t>0777006131</t>
  </si>
  <si>
    <t>0777006132</t>
  </si>
  <si>
    <t>0777006133</t>
  </si>
  <si>
    <t>0777006134</t>
  </si>
  <si>
    <t>0777006135</t>
  </si>
  <si>
    <t>0777006136</t>
  </si>
  <si>
    <t>0777006137</t>
  </si>
  <si>
    <t>0777006138</t>
  </si>
  <si>
    <t>0777006139</t>
  </si>
  <si>
    <t>0777006140</t>
  </si>
  <si>
    <t>0777006141</t>
  </si>
  <si>
    <t>0777006142</t>
  </si>
  <si>
    <t>0777006143</t>
  </si>
  <si>
    <t>0777006144</t>
  </si>
  <si>
    <t>0777006145</t>
  </si>
  <si>
    <t>0777006146</t>
  </si>
  <si>
    <t>0777006147</t>
  </si>
  <si>
    <t>0777006148</t>
  </si>
  <si>
    <t>0777006149</t>
  </si>
  <si>
    <t>0777006150</t>
  </si>
  <si>
    <t>0777006151</t>
  </si>
  <si>
    <t>0777006152</t>
  </si>
  <si>
    <t>0777006153</t>
  </si>
  <si>
    <t>0777006154</t>
  </si>
  <si>
    <t>0777006155</t>
  </si>
  <si>
    <t>0777006156</t>
  </si>
  <si>
    <t>0777006157</t>
  </si>
  <si>
    <t>0777006158</t>
  </si>
  <si>
    <t>0777006159</t>
  </si>
  <si>
    <t>0777006160</t>
  </si>
  <si>
    <t>0777006161</t>
  </si>
  <si>
    <t>0777006162</t>
  </si>
  <si>
    <t>0777006163</t>
  </si>
  <si>
    <t>0777006164</t>
  </si>
  <si>
    <t>0777006165</t>
  </si>
  <si>
    <t>0777006166</t>
  </si>
  <si>
    <t>0777006167</t>
  </si>
  <si>
    <t>0777006168</t>
  </si>
  <si>
    <t>0777006169</t>
  </si>
  <si>
    <t>0777006170</t>
  </si>
  <si>
    <t>0777006171</t>
  </si>
  <si>
    <t>0777006172</t>
  </si>
  <si>
    <t>0777006173</t>
  </si>
  <si>
    <t>0777006174</t>
  </si>
  <si>
    <t>0777006175</t>
  </si>
  <si>
    <t>0777006176</t>
  </si>
  <si>
    <t>0777006177</t>
  </si>
  <si>
    <t>0777006178</t>
  </si>
  <si>
    <t>0777006179</t>
  </si>
  <si>
    <t>0777006180</t>
  </si>
  <si>
    <t>0777006181</t>
  </si>
  <si>
    <t>0777006182</t>
  </si>
  <si>
    <t>0777006183</t>
  </si>
  <si>
    <t>0777006184</t>
  </si>
  <si>
    <t>0777006185</t>
  </si>
  <si>
    <t>0777006186</t>
  </si>
  <si>
    <t>0777006187</t>
  </si>
  <si>
    <t>0777006188</t>
  </si>
  <si>
    <t>0777006189</t>
  </si>
  <si>
    <t>0777006190</t>
  </si>
  <si>
    <t>0777006191</t>
  </si>
  <si>
    <t>0777006192</t>
  </si>
  <si>
    <t>0777006193</t>
  </si>
  <si>
    <t>0777006194</t>
  </si>
  <si>
    <t>0777006195</t>
  </si>
  <si>
    <t>0777006196</t>
  </si>
  <si>
    <t>0777006197</t>
  </si>
  <si>
    <t>0777006198</t>
  </si>
  <si>
    <t>0777006199</t>
  </si>
  <si>
    <t>0777006200</t>
  </si>
  <si>
    <t>0777006201</t>
  </si>
  <si>
    <t>0777006202</t>
  </si>
  <si>
    <t>0777006203</t>
  </si>
  <si>
    <t>0777006204</t>
  </si>
  <si>
    <t>0777006205</t>
  </si>
  <si>
    <t>0777006206</t>
  </si>
  <si>
    <t>0777006207</t>
  </si>
  <si>
    <t>0777006208</t>
  </si>
  <si>
    <t>0777006209</t>
  </si>
  <si>
    <t>0777006210</t>
  </si>
  <si>
    <t>0777006211</t>
  </si>
  <si>
    <t>0777006212</t>
  </si>
  <si>
    <t>0777006213</t>
  </si>
  <si>
    <t>0777006214</t>
  </si>
  <si>
    <t>0777006215</t>
  </si>
  <si>
    <t>0777006216</t>
  </si>
  <si>
    <t>0777006217</t>
  </si>
  <si>
    <t>0777006218</t>
  </si>
  <si>
    <t>0777006219</t>
  </si>
  <si>
    <t>0777006220</t>
  </si>
  <si>
    <t>0777006221</t>
  </si>
  <si>
    <t>0777006222</t>
  </si>
  <si>
    <t>0777006223</t>
  </si>
  <si>
    <t>0777006224</t>
  </si>
  <si>
    <t>0777006225</t>
  </si>
  <si>
    <t>0777006226</t>
  </si>
  <si>
    <t>0777006227</t>
  </si>
  <si>
    <t>0777006228</t>
  </si>
  <si>
    <t>0777006229</t>
  </si>
  <si>
    <t>0777006230</t>
  </si>
  <si>
    <t>0777006231</t>
  </si>
  <si>
    <t>0777006232</t>
  </si>
  <si>
    <t>0777006233</t>
  </si>
  <si>
    <t>0777006234</t>
  </si>
  <si>
    <t>0777006235</t>
  </si>
  <si>
    <t>0777006236</t>
  </si>
  <si>
    <t>0777006237</t>
  </si>
  <si>
    <t>0777006238</t>
  </si>
  <si>
    <t>0777006239</t>
  </si>
  <si>
    <t>0777006240</t>
  </si>
  <si>
    <t>0777006241</t>
  </si>
  <si>
    <t>0777006242</t>
  </si>
  <si>
    <t>0777006243</t>
  </si>
  <si>
    <t>0777006244</t>
  </si>
  <si>
    <t>0777006245</t>
  </si>
  <si>
    <t>0777006246</t>
  </si>
  <si>
    <t>0777006247</t>
  </si>
  <si>
    <t>0777006248</t>
  </si>
  <si>
    <t>0777006249</t>
  </si>
  <si>
    <t>0777006250</t>
  </si>
  <si>
    <t>0777006251</t>
  </si>
  <si>
    <t>0777006252</t>
  </si>
  <si>
    <t>0777006253</t>
  </si>
  <si>
    <t>0777006254</t>
  </si>
  <si>
    <t>0777006255</t>
  </si>
  <si>
    <t>0777006256</t>
  </si>
  <si>
    <t>0777006257</t>
  </si>
  <si>
    <t>0777006258</t>
  </si>
  <si>
    <t>0777006259</t>
  </si>
  <si>
    <t>0777006260</t>
  </si>
  <si>
    <t>0777006261</t>
  </si>
  <si>
    <t>0777006262</t>
  </si>
  <si>
    <t>0777006263</t>
  </si>
  <si>
    <t>0777006264</t>
  </si>
  <si>
    <t>0777006265</t>
  </si>
  <si>
    <t>0777006266</t>
  </si>
  <si>
    <t>0777006267</t>
  </si>
  <si>
    <t>0777006268</t>
  </si>
  <si>
    <t>0777006269</t>
  </si>
  <si>
    <t>0777006270</t>
  </si>
  <si>
    <t>0777006271</t>
  </si>
  <si>
    <t>0777006272</t>
  </si>
  <si>
    <t>0777006273</t>
  </si>
  <si>
    <t>0777006274</t>
  </si>
  <si>
    <t>0777006275</t>
  </si>
  <si>
    <t>0777006276</t>
  </si>
  <si>
    <t>0777006277</t>
  </si>
  <si>
    <t>0777006278</t>
  </si>
  <si>
    <t>0777006279</t>
  </si>
  <si>
    <t>0777006280</t>
  </si>
  <si>
    <t>0777006281</t>
  </si>
  <si>
    <t>0777006282</t>
  </si>
  <si>
    <t>0777006283</t>
  </si>
  <si>
    <t>0777006284</t>
  </si>
  <si>
    <t>0777006285</t>
  </si>
  <si>
    <t>0777006286</t>
  </si>
  <si>
    <t>0777006287</t>
  </si>
  <si>
    <t>0777006288</t>
  </si>
  <si>
    <t>0777006289</t>
  </si>
  <si>
    <t>0777006290</t>
  </si>
  <si>
    <t>0777006291</t>
  </si>
  <si>
    <t>0777006292</t>
  </si>
  <si>
    <t>0777006293</t>
  </si>
  <si>
    <t>0777006294</t>
  </si>
  <si>
    <t>0777006295</t>
  </si>
  <si>
    <t>0777006296</t>
  </si>
  <si>
    <t>0777006297</t>
  </si>
  <si>
    <t>0777006298</t>
  </si>
  <si>
    <t>0777006299</t>
  </si>
  <si>
    <t>0777006300</t>
  </si>
  <si>
    <t>0777006301</t>
  </si>
  <si>
    <t>0777006302</t>
  </si>
  <si>
    <t>0777006303</t>
  </si>
  <si>
    <t>0777006304</t>
  </si>
  <si>
    <t>0777006305</t>
  </si>
  <si>
    <t>0777006306</t>
  </si>
  <si>
    <t>0777006307</t>
  </si>
  <si>
    <t>0777006308</t>
  </si>
  <si>
    <t>0777006309</t>
  </si>
  <si>
    <t>0777006310</t>
  </si>
  <si>
    <t>0777006311</t>
  </si>
  <si>
    <t>0777006312</t>
  </si>
  <si>
    <t>0777006313</t>
  </si>
  <si>
    <t>0777006314</t>
  </si>
  <si>
    <t>0777006315</t>
  </si>
  <si>
    <t>0777006316</t>
  </si>
  <si>
    <t>0777006317</t>
  </si>
  <si>
    <t>0777006318</t>
  </si>
  <si>
    <t>0777006319</t>
  </si>
  <si>
    <t>0777006320</t>
  </si>
  <si>
    <t>0777006321</t>
  </si>
  <si>
    <t>0777006322</t>
  </si>
  <si>
    <t>0777006323</t>
  </si>
  <si>
    <t>0777006324</t>
  </si>
  <si>
    <t>0777006325</t>
  </si>
  <si>
    <t>0777006326</t>
  </si>
  <si>
    <t>0777006327</t>
  </si>
  <si>
    <t>0777006328</t>
  </si>
  <si>
    <t>0777006329</t>
  </si>
  <si>
    <t>0777006330</t>
  </si>
  <si>
    <t>0777006331</t>
  </si>
  <si>
    <t>0777006332</t>
  </si>
  <si>
    <t>0777006333</t>
  </si>
  <si>
    <t>0777006334</t>
  </si>
  <si>
    <t>0777006335</t>
  </si>
  <si>
    <t>0777006336</t>
  </si>
  <si>
    <t>0777006337</t>
  </si>
  <si>
    <t>0777006338</t>
  </si>
  <si>
    <t>0777006339</t>
  </si>
  <si>
    <t>0777006340</t>
  </si>
  <si>
    <t>0777006341</t>
  </si>
  <si>
    <t>0777006342</t>
  </si>
  <si>
    <t>0777006343</t>
  </si>
  <si>
    <t>0777006344</t>
  </si>
  <si>
    <t>0777006345</t>
  </si>
  <si>
    <t>0777006346</t>
  </si>
  <si>
    <t>0777006347</t>
  </si>
  <si>
    <t>0777006348</t>
  </si>
  <si>
    <t>0777006349</t>
  </si>
  <si>
    <t>0777006350</t>
  </si>
  <si>
    <t>0777006351</t>
  </si>
  <si>
    <t>0777006352</t>
  </si>
  <si>
    <t>0777006353</t>
  </si>
  <si>
    <t>0777006354</t>
  </si>
  <si>
    <t>0777006355</t>
  </si>
  <si>
    <t>0777006356</t>
  </si>
  <si>
    <t>0777006357</t>
  </si>
  <si>
    <t>0777006358</t>
  </si>
  <si>
    <t>0777006359</t>
  </si>
  <si>
    <t>0777006360</t>
  </si>
  <si>
    <t>0777006361</t>
  </si>
  <si>
    <t>0777006362</t>
  </si>
  <si>
    <t>0777006363</t>
  </si>
  <si>
    <t>0777006364</t>
  </si>
  <si>
    <t>0777006365</t>
  </si>
  <si>
    <t>0777006366</t>
  </si>
  <si>
    <t>0777006367</t>
  </si>
  <si>
    <t>0777006368</t>
  </si>
  <si>
    <t>0777006369</t>
  </si>
  <si>
    <t>0777006370</t>
  </si>
  <si>
    <t>0777006371</t>
  </si>
  <si>
    <t>0777006372</t>
  </si>
  <si>
    <t>0777006373</t>
  </si>
  <si>
    <t>0777006374</t>
  </si>
  <si>
    <t>0777006375</t>
  </si>
  <si>
    <t>0777006376</t>
  </si>
  <si>
    <t>0777006377</t>
  </si>
  <si>
    <t>0777006378</t>
  </si>
  <si>
    <t>0777006379</t>
  </si>
  <si>
    <t>0777006380</t>
  </si>
  <si>
    <t>0777006381</t>
  </si>
  <si>
    <t>0777006382</t>
  </si>
  <si>
    <t>0777006383</t>
  </si>
  <si>
    <t>0777006384</t>
  </si>
  <si>
    <t>0777006385</t>
  </si>
  <si>
    <t>0777006386</t>
  </si>
  <si>
    <t>0777006387</t>
  </si>
  <si>
    <t>0777006388</t>
  </si>
  <si>
    <t>0777006389</t>
  </si>
  <si>
    <t>0777006390</t>
  </si>
  <si>
    <t>0777006391</t>
  </si>
  <si>
    <t>0777006392</t>
  </si>
  <si>
    <t>0777006393</t>
  </si>
  <si>
    <t>0777006394</t>
  </si>
  <si>
    <t>0777006395</t>
  </si>
  <si>
    <t>0777006396</t>
  </si>
  <si>
    <t>0777006397</t>
  </si>
  <si>
    <t>0777006398</t>
  </si>
  <si>
    <t>0777006399</t>
  </si>
  <si>
    <t>0777006400</t>
  </si>
  <si>
    <t>0777006401</t>
  </si>
  <si>
    <t>0777006402</t>
  </si>
  <si>
    <t>0777006403</t>
  </si>
  <si>
    <t>0777006404</t>
  </si>
  <si>
    <t>0777006405</t>
  </si>
  <si>
    <t>0777006406</t>
  </si>
  <si>
    <t>0777006407</t>
  </si>
  <si>
    <t>0777006408</t>
  </si>
  <si>
    <t>0777006409</t>
  </si>
  <si>
    <t>0777006410</t>
  </si>
  <si>
    <t>0777006411</t>
  </si>
  <si>
    <t>0777006412</t>
  </si>
  <si>
    <t>0777006413</t>
  </si>
  <si>
    <t>0777006414</t>
  </si>
  <si>
    <t>0777006415</t>
  </si>
  <si>
    <t>0777006416</t>
  </si>
  <si>
    <t>0777006417</t>
  </si>
  <si>
    <t>0777006418</t>
  </si>
  <si>
    <t>0777006419</t>
  </si>
  <si>
    <t>0777006420</t>
  </si>
  <si>
    <t>0777006421</t>
  </si>
  <si>
    <t>0777006422</t>
  </si>
  <si>
    <t>0777006423</t>
  </si>
  <si>
    <t>0777006424</t>
  </si>
  <si>
    <t>0777006425</t>
  </si>
  <si>
    <t>0777006426</t>
  </si>
  <si>
    <t>0777006427</t>
  </si>
  <si>
    <t>0777006428</t>
  </si>
  <si>
    <t>0777006429</t>
  </si>
  <si>
    <t>0777006430</t>
  </si>
  <si>
    <t>0777006431</t>
  </si>
  <si>
    <t>0777006432</t>
  </si>
  <si>
    <t>0777006433</t>
  </si>
  <si>
    <t>0777006434</t>
  </si>
  <si>
    <t>0777006435</t>
  </si>
  <si>
    <t>0777006436</t>
  </si>
  <si>
    <t>0777006437</t>
  </si>
  <si>
    <t>0777006438</t>
  </si>
  <si>
    <t>0777006439</t>
  </si>
  <si>
    <t>0777006440</t>
  </si>
  <si>
    <t>0777006441</t>
  </si>
  <si>
    <t>0777006442</t>
  </si>
  <si>
    <t>0777006443</t>
  </si>
  <si>
    <t>0777006444</t>
  </si>
  <si>
    <t>0777006445</t>
  </si>
  <si>
    <t>0777006446</t>
  </si>
  <si>
    <t>0777006447</t>
  </si>
  <si>
    <t>0777006448</t>
  </si>
  <si>
    <t>0777006449</t>
  </si>
  <si>
    <t>0777006450</t>
  </si>
  <si>
    <t>0777006451</t>
  </si>
  <si>
    <t>0777006452</t>
  </si>
  <si>
    <t>0777006453</t>
  </si>
  <si>
    <t>0777006454</t>
  </si>
  <si>
    <t>0777006455</t>
  </si>
  <si>
    <t>0777006456</t>
  </si>
  <si>
    <t>0777006457</t>
  </si>
  <si>
    <t>0777006458</t>
  </si>
  <si>
    <t>0777006459</t>
  </si>
  <si>
    <t>0777006460</t>
  </si>
  <si>
    <t>0777006461</t>
  </si>
  <si>
    <t>0777006462</t>
  </si>
  <si>
    <t>0777006463</t>
  </si>
  <si>
    <t>0777006464</t>
  </si>
  <si>
    <t>0777006465</t>
  </si>
  <si>
    <t>0777006466</t>
  </si>
  <si>
    <t>0777006467</t>
  </si>
  <si>
    <t>0777006468</t>
  </si>
  <si>
    <t>0777006469</t>
  </si>
  <si>
    <t>0777006470</t>
  </si>
  <si>
    <t>0777006471</t>
  </si>
  <si>
    <t>0777006472</t>
  </si>
  <si>
    <t>0777006473</t>
  </si>
  <si>
    <t>0777006474</t>
  </si>
  <si>
    <t>0777006475</t>
  </si>
  <si>
    <t>0777006476</t>
  </si>
  <si>
    <t>0777006477</t>
  </si>
  <si>
    <t>0777006478</t>
  </si>
  <si>
    <t>0777006479</t>
  </si>
  <si>
    <t>0777006480</t>
  </si>
  <si>
    <t>0777006481</t>
  </si>
  <si>
    <t>0777006482</t>
  </si>
  <si>
    <t>0777006483</t>
  </si>
  <si>
    <t>0777006484</t>
  </si>
  <si>
    <t>0777006485</t>
  </si>
  <si>
    <t>0777006486</t>
  </si>
  <si>
    <t>0777006487</t>
  </si>
  <si>
    <t>0777006488</t>
  </si>
  <si>
    <t>0777006489</t>
  </si>
  <si>
    <t>0777006490</t>
  </si>
  <si>
    <t>0777006491</t>
  </si>
  <si>
    <t>0777006492</t>
  </si>
  <si>
    <t>0777006493</t>
  </si>
  <si>
    <t>0777006494</t>
  </si>
  <si>
    <t>0777006495</t>
  </si>
  <si>
    <t>0777006496</t>
  </si>
  <si>
    <t>0777006497</t>
  </si>
  <si>
    <t>0777006498</t>
  </si>
  <si>
    <t>0777006499</t>
  </si>
  <si>
    <t>0777006500</t>
  </si>
  <si>
    <t>0777006501</t>
  </si>
  <si>
    <t>0777006502</t>
  </si>
  <si>
    <t>0777006503</t>
  </si>
  <si>
    <t>0777006504</t>
  </si>
  <si>
    <t>0777006505</t>
  </si>
  <si>
    <t>0777006506</t>
  </si>
  <si>
    <t>0777006507</t>
  </si>
  <si>
    <t>0777006508</t>
  </si>
  <si>
    <t>0777006509</t>
  </si>
  <si>
    <t>0777006510</t>
  </si>
  <si>
    <t>0777006511</t>
  </si>
  <si>
    <t>0777006512</t>
  </si>
  <si>
    <t>0777006513</t>
  </si>
  <si>
    <t>0777006514</t>
  </si>
  <si>
    <t>0777006515</t>
  </si>
  <si>
    <t>0777006516</t>
  </si>
  <si>
    <t>0777006517</t>
  </si>
  <si>
    <t>0777006518</t>
  </si>
  <si>
    <t>0777006519</t>
  </si>
  <si>
    <t>0777006520</t>
  </si>
  <si>
    <t>0777006521</t>
  </si>
  <si>
    <t>0777006522</t>
  </si>
  <si>
    <t>0777006523</t>
  </si>
  <si>
    <t>0777006524</t>
  </si>
  <si>
    <t>0777006525</t>
  </si>
  <si>
    <t>0777006526</t>
  </si>
  <si>
    <t>0777006527</t>
  </si>
  <si>
    <t>0777006528</t>
  </si>
  <si>
    <t>0777006529</t>
  </si>
  <si>
    <t>0777006530</t>
  </si>
  <si>
    <t>0777006531</t>
  </si>
  <si>
    <t>0777006532</t>
  </si>
  <si>
    <t>0777006533</t>
  </si>
  <si>
    <t>0777006534</t>
  </si>
  <si>
    <t>0777006535</t>
  </si>
  <si>
    <t>0777006536</t>
  </si>
  <si>
    <t>0777006537</t>
  </si>
  <si>
    <t>0777006538</t>
  </si>
  <si>
    <t>0777006539</t>
  </si>
  <si>
    <t>0777006540</t>
  </si>
  <si>
    <t>0777006541</t>
  </si>
  <si>
    <t>0777006542</t>
  </si>
  <si>
    <t>0777006543</t>
  </si>
  <si>
    <t>0777006544</t>
  </si>
  <si>
    <t>0777006545</t>
  </si>
  <si>
    <t>0777006546</t>
  </si>
  <si>
    <t>0777006547</t>
  </si>
  <si>
    <t>0777006548</t>
  </si>
  <si>
    <t>0777006549</t>
  </si>
  <si>
    <t>0777006550</t>
  </si>
  <si>
    <t>0777006551</t>
  </si>
  <si>
    <t>0777006552</t>
  </si>
  <si>
    <t>0777006553</t>
  </si>
  <si>
    <t>0777006554</t>
  </si>
  <si>
    <t>0777006555</t>
  </si>
  <si>
    <t>0777006556</t>
  </si>
  <si>
    <t>0777006557</t>
  </si>
  <si>
    <t>0777006558</t>
  </si>
  <si>
    <t>0777006559</t>
  </si>
  <si>
    <t>0777006560</t>
  </si>
  <si>
    <t>0777006561</t>
  </si>
  <si>
    <t>0777006562</t>
  </si>
  <si>
    <t>0777006563</t>
  </si>
  <si>
    <t>0777006564</t>
  </si>
  <si>
    <t>0777006565</t>
  </si>
  <si>
    <t>0777006566</t>
  </si>
  <si>
    <t>0777006567</t>
  </si>
  <si>
    <t>0777006568</t>
  </si>
  <si>
    <t>0777006569</t>
  </si>
  <si>
    <t>0777006570</t>
  </si>
  <si>
    <t>0777006571</t>
  </si>
  <si>
    <t>0777006572</t>
  </si>
  <si>
    <t>0777006573</t>
  </si>
  <si>
    <t>0777006574</t>
  </si>
  <si>
    <t>0777006575</t>
  </si>
  <si>
    <t>0777006576</t>
  </si>
  <si>
    <t>0777006577</t>
  </si>
  <si>
    <t>0777006578</t>
  </si>
  <si>
    <t>0777006579</t>
  </si>
  <si>
    <t>0777006580</t>
  </si>
  <si>
    <t>0777006581</t>
  </si>
  <si>
    <t>0777006582</t>
  </si>
  <si>
    <t>0777006583</t>
  </si>
  <si>
    <t>0777006584</t>
  </si>
  <si>
    <t>0777006585</t>
  </si>
  <si>
    <t>0777006586</t>
  </si>
  <si>
    <t>0777006587</t>
  </si>
  <si>
    <t>0777006588</t>
  </si>
  <si>
    <t>0777006589</t>
  </si>
  <si>
    <t>0777006590</t>
  </si>
  <si>
    <t>0777006591</t>
  </si>
  <si>
    <t>0777006592</t>
  </si>
  <si>
    <t>0777006593</t>
  </si>
  <si>
    <t>0777006594</t>
  </si>
  <si>
    <t>0777006595</t>
  </si>
  <si>
    <t>0777006596</t>
  </si>
  <si>
    <t>0777006597</t>
  </si>
  <si>
    <t>0777006598</t>
  </si>
  <si>
    <t>0777006599</t>
  </si>
  <si>
    <t>0777006600</t>
  </si>
  <si>
    <t>0777006601</t>
  </si>
  <si>
    <t>0777006602</t>
  </si>
  <si>
    <t>0777006603</t>
  </si>
  <si>
    <t>0777006604</t>
  </si>
  <si>
    <t>0777006605</t>
  </si>
  <si>
    <t>0777006606</t>
  </si>
  <si>
    <t>0777006607</t>
  </si>
  <si>
    <t>0777006608</t>
  </si>
  <si>
    <t>0777006609</t>
  </si>
  <si>
    <t>0777006610</t>
  </si>
  <si>
    <t>0777006611</t>
  </si>
  <si>
    <t>0777006612</t>
  </si>
  <si>
    <t>0777006613</t>
  </si>
  <si>
    <t>0777006614</t>
  </si>
  <si>
    <t>0777006615</t>
  </si>
  <si>
    <t>0777006616</t>
  </si>
  <si>
    <t>0777006617</t>
  </si>
  <si>
    <t>0777006618</t>
  </si>
  <si>
    <t>0777006619</t>
  </si>
  <si>
    <t>0777006620</t>
  </si>
  <si>
    <t>0777006621</t>
  </si>
  <si>
    <t>0777006622</t>
  </si>
  <si>
    <t>0777006623</t>
  </si>
  <si>
    <t>0777006624</t>
  </si>
  <si>
    <t>0777006625</t>
  </si>
  <si>
    <t>0777006626</t>
  </si>
  <si>
    <t>0777006627</t>
  </si>
  <si>
    <t>0777006628</t>
  </si>
  <si>
    <t>0777006629</t>
  </si>
  <si>
    <t>0777006630</t>
  </si>
  <si>
    <t>0777006631</t>
  </si>
  <si>
    <t>0777006632</t>
  </si>
  <si>
    <t>0777006633</t>
  </si>
  <si>
    <t>0777006634</t>
  </si>
  <si>
    <t>0777006635</t>
  </si>
  <si>
    <t>0777006636</t>
  </si>
  <si>
    <t>0777006637</t>
  </si>
  <si>
    <t>0777006638</t>
  </si>
  <si>
    <t>0777006639</t>
  </si>
  <si>
    <t>0777006640</t>
  </si>
  <si>
    <t>0777006641</t>
  </si>
  <si>
    <t>0777006642</t>
  </si>
  <si>
    <t>0777006643</t>
  </si>
  <si>
    <t>0777006644</t>
  </si>
  <si>
    <t>0777006645</t>
  </si>
  <si>
    <t>0777006646</t>
  </si>
  <si>
    <t>0777006647</t>
  </si>
  <si>
    <t>0777006648</t>
  </si>
  <si>
    <t>0777006649</t>
  </si>
  <si>
    <t>0777006650</t>
  </si>
  <si>
    <t>0777006651</t>
  </si>
  <si>
    <t>0777006652</t>
  </si>
  <si>
    <t>0777006653</t>
  </si>
  <si>
    <t>0777006654</t>
  </si>
  <si>
    <t>0777006655</t>
  </si>
  <si>
    <t>0777006656</t>
  </si>
  <si>
    <t>0777006657</t>
  </si>
  <si>
    <t>0777006658</t>
  </si>
  <si>
    <t>0777006659</t>
  </si>
  <si>
    <t>0777006660</t>
  </si>
  <si>
    <t>0777006661</t>
  </si>
  <si>
    <t>0777006662</t>
  </si>
  <si>
    <t>0777006663</t>
  </si>
  <si>
    <t>0777006664</t>
  </si>
  <si>
    <t>0777006665</t>
  </si>
  <si>
    <t>0777006666</t>
  </si>
  <si>
    <t>0777006667</t>
  </si>
  <si>
    <t>0777006668</t>
  </si>
  <si>
    <t>0777006669</t>
  </si>
  <si>
    <t>0777006670</t>
  </si>
  <si>
    <t>0777006671</t>
  </si>
  <si>
    <t>0777006672</t>
  </si>
  <si>
    <t>0777006673</t>
  </si>
  <si>
    <t>0777006674</t>
  </si>
  <si>
    <t>0777006675</t>
  </si>
  <si>
    <t>0777006676</t>
  </si>
  <si>
    <t>0777006677</t>
  </si>
  <si>
    <t>0777006678</t>
  </si>
  <si>
    <t>0777006679</t>
  </si>
  <si>
    <t>0777006680</t>
  </si>
  <si>
    <t>0777006681</t>
  </si>
  <si>
    <t>0777006682</t>
  </si>
  <si>
    <t>0777006683</t>
  </si>
  <si>
    <t>0777006684</t>
  </si>
  <si>
    <t>0777006685</t>
  </si>
  <si>
    <t>0777006686</t>
  </si>
  <si>
    <t>0777006687</t>
  </si>
  <si>
    <t>0777006688</t>
  </si>
  <si>
    <t>0777006689</t>
  </si>
  <si>
    <t>0777006690</t>
  </si>
  <si>
    <t>0777006691</t>
  </si>
  <si>
    <t>0777006692</t>
  </si>
  <si>
    <t>0777006693</t>
  </si>
  <si>
    <t>0777006694</t>
  </si>
  <si>
    <t>0777006695</t>
  </si>
  <si>
    <t>0777006696</t>
  </si>
  <si>
    <t>0777006697</t>
  </si>
  <si>
    <t>0777006698</t>
  </si>
  <si>
    <t>0777006699</t>
  </si>
  <si>
    <t>0777006700</t>
  </si>
  <si>
    <t>0777006701</t>
  </si>
  <si>
    <t>0777006702</t>
  </si>
  <si>
    <t>0777006703</t>
  </si>
  <si>
    <t>0777006704</t>
  </si>
  <si>
    <t>0777006705</t>
  </si>
  <si>
    <t>0777006706</t>
  </si>
  <si>
    <t>0777006707</t>
  </si>
  <si>
    <t>0777006708</t>
  </si>
  <si>
    <t>0777006709</t>
  </si>
  <si>
    <t>0777006710</t>
  </si>
  <si>
    <t>0777006711</t>
  </si>
  <si>
    <t>0777006712</t>
  </si>
  <si>
    <t>0777006713</t>
  </si>
  <si>
    <t>0777006714</t>
  </si>
  <si>
    <t>0777006715</t>
  </si>
  <si>
    <t>0777006716</t>
  </si>
  <si>
    <t>0777006717</t>
  </si>
  <si>
    <t>0777006718</t>
  </si>
  <si>
    <t>0777006719</t>
  </si>
  <si>
    <t>0777006720</t>
  </si>
  <si>
    <t>0777006721</t>
  </si>
  <si>
    <t>0777006722</t>
  </si>
  <si>
    <t>0777006723</t>
  </si>
  <si>
    <t>0777006724</t>
  </si>
  <si>
    <t>0777006725</t>
  </si>
  <si>
    <t>0777006726</t>
  </si>
  <si>
    <t>0777006727</t>
  </si>
  <si>
    <t>0777006728</t>
  </si>
  <si>
    <t>0777006729</t>
  </si>
  <si>
    <t>0777006730</t>
  </si>
  <si>
    <t>0777006731</t>
  </si>
  <si>
    <t>0777006732</t>
  </si>
  <si>
    <t>0777006733</t>
  </si>
  <si>
    <t>0777006734</t>
  </si>
  <si>
    <t>0777006735</t>
  </si>
  <si>
    <t>0777006736</t>
  </si>
  <si>
    <t>0777006737</t>
  </si>
  <si>
    <t>0777006738</t>
  </si>
  <si>
    <t>0777006739</t>
  </si>
  <si>
    <t>0777006740</t>
  </si>
  <si>
    <t>0777006741</t>
  </si>
  <si>
    <t>0777006742</t>
  </si>
  <si>
    <t>0777006743</t>
  </si>
  <si>
    <t>0777006744</t>
  </si>
  <si>
    <t>0777006745</t>
  </si>
  <si>
    <t>0777006746</t>
  </si>
  <si>
    <t>0777006747</t>
  </si>
  <si>
    <t>0777006748</t>
  </si>
  <si>
    <t>0777006749</t>
  </si>
  <si>
    <t>0777006750</t>
  </si>
  <si>
    <t>0777006751</t>
  </si>
  <si>
    <t>0777006752</t>
  </si>
  <si>
    <t>0777006753</t>
  </si>
  <si>
    <t>0777006754</t>
  </si>
  <si>
    <t>0777006755</t>
  </si>
  <si>
    <t>0777006756</t>
  </si>
  <si>
    <t>0777006757</t>
  </si>
  <si>
    <t>0777006758</t>
  </si>
  <si>
    <t>0777006759</t>
  </si>
  <si>
    <t>0777006760</t>
  </si>
  <si>
    <t>0777006761</t>
  </si>
  <si>
    <t>0777006762</t>
  </si>
  <si>
    <t>0777006763</t>
  </si>
  <si>
    <t>0777006764</t>
  </si>
  <si>
    <t>0777006765</t>
  </si>
  <si>
    <t>0777006766</t>
  </si>
  <si>
    <t>0777006767</t>
  </si>
  <si>
    <t>0777006768</t>
  </si>
  <si>
    <t>0777006769</t>
  </si>
  <si>
    <t>0777006770</t>
  </si>
  <si>
    <t>0777006771</t>
  </si>
  <si>
    <t>0777006772</t>
  </si>
  <si>
    <t>0777006773</t>
  </si>
  <si>
    <t>0777006774</t>
  </si>
  <si>
    <t>0777006775</t>
  </si>
  <si>
    <t>0777006776</t>
  </si>
  <si>
    <t>0777006777</t>
  </si>
  <si>
    <t>0777006778</t>
  </si>
  <si>
    <t>0777006779</t>
  </si>
  <si>
    <t>0777006780</t>
  </si>
  <si>
    <t>0777006781</t>
  </si>
  <si>
    <t>0777006782</t>
  </si>
  <si>
    <t>0777006783</t>
  </si>
  <si>
    <t>0777006784</t>
  </si>
  <si>
    <t>0777006785</t>
  </si>
  <si>
    <t>0777006786</t>
  </si>
  <si>
    <t>0777006787</t>
  </si>
  <si>
    <t>0777006788</t>
  </si>
  <si>
    <t>0777006789</t>
  </si>
  <si>
    <t>0777006790</t>
  </si>
  <si>
    <t>0777006791</t>
  </si>
  <si>
    <t>0777006792</t>
  </si>
  <si>
    <t>0777006793</t>
  </si>
  <si>
    <t>0777006794</t>
  </si>
  <si>
    <t>0777006795</t>
  </si>
  <si>
    <t>0777006796</t>
  </si>
  <si>
    <t>0777006797</t>
  </si>
  <si>
    <t>0777006798</t>
  </si>
  <si>
    <t>0777006799</t>
  </si>
  <si>
    <t>0777006800</t>
  </si>
  <si>
    <t>0777006801</t>
  </si>
  <si>
    <t>0777006802</t>
  </si>
  <si>
    <t>0777006803</t>
  </si>
  <si>
    <t>0777006804</t>
  </si>
  <si>
    <t>0777006805</t>
  </si>
  <si>
    <t>0777006806</t>
  </si>
  <si>
    <t>0777006807</t>
  </si>
  <si>
    <t>0777006808</t>
  </si>
  <si>
    <t>0777006809</t>
  </si>
  <si>
    <t>0777006810</t>
  </si>
  <si>
    <t>0777006811</t>
  </si>
  <si>
    <t>0777006812</t>
  </si>
  <si>
    <t>0777006813</t>
  </si>
  <si>
    <t>0777006814</t>
  </si>
  <si>
    <t>0777006815</t>
  </si>
  <si>
    <t>0777006816</t>
  </si>
  <si>
    <t>0777006817</t>
  </si>
  <si>
    <t>0777006818</t>
  </si>
  <si>
    <t>0777006819</t>
  </si>
  <si>
    <t>0777006820</t>
  </si>
  <si>
    <t>0777006821</t>
  </si>
  <si>
    <t>0777006822</t>
  </si>
  <si>
    <t>0777006823</t>
  </si>
  <si>
    <t>0777006824</t>
  </si>
  <si>
    <t>0777006825</t>
  </si>
  <si>
    <t>0777006826</t>
  </si>
  <si>
    <t>0777006827</t>
  </si>
  <si>
    <t>0777006828</t>
  </si>
  <si>
    <t>0777006829</t>
  </si>
  <si>
    <t>0777006830</t>
  </si>
  <si>
    <t>0777006831</t>
  </si>
  <si>
    <t>0777006832</t>
  </si>
  <si>
    <t>0777006833</t>
  </si>
  <si>
    <t>0777006834</t>
  </si>
  <si>
    <t>0777006835</t>
  </si>
  <si>
    <t>0777006836</t>
  </si>
  <si>
    <t>0777006837</t>
  </si>
  <si>
    <t>0777006838</t>
  </si>
  <si>
    <t>0777006839</t>
  </si>
  <si>
    <t>0777006840</t>
  </si>
  <si>
    <t>0777006841</t>
  </si>
  <si>
    <t>0777006842</t>
  </si>
  <si>
    <t>0777006843</t>
  </si>
  <si>
    <t>0777006844</t>
  </si>
  <si>
    <t>0777006845</t>
  </si>
  <si>
    <t>0777006846</t>
  </si>
  <si>
    <t>0777006847</t>
  </si>
  <si>
    <t>0777006848</t>
  </si>
  <si>
    <t>0777006849</t>
  </si>
  <si>
    <t>0777006850</t>
  </si>
  <si>
    <t>0777006851</t>
  </si>
  <si>
    <t>0777006852</t>
  </si>
  <si>
    <t>0777006853</t>
  </si>
  <si>
    <t>0777006854</t>
  </si>
  <si>
    <t>0777006855</t>
  </si>
  <si>
    <t>0777006856</t>
  </si>
  <si>
    <t>0777006857</t>
  </si>
  <si>
    <t>0777006858</t>
  </si>
  <si>
    <t>0777006859</t>
  </si>
  <si>
    <t>0777006860</t>
  </si>
  <si>
    <t>0777006861</t>
  </si>
  <si>
    <t>0777006862</t>
  </si>
  <si>
    <t>0777006863</t>
  </si>
  <si>
    <t>0777006864</t>
  </si>
  <si>
    <t>0777006865</t>
  </si>
  <si>
    <t>0777006866</t>
  </si>
  <si>
    <t>0777006867</t>
  </si>
  <si>
    <t>0777006868</t>
  </si>
  <si>
    <t>0777006869</t>
  </si>
  <si>
    <t>0777006870</t>
  </si>
  <si>
    <t>0777006871</t>
  </si>
  <si>
    <t>0777006872</t>
  </si>
  <si>
    <t>0777006873</t>
  </si>
  <si>
    <t>0777006874</t>
  </si>
  <si>
    <t>0777006875</t>
  </si>
  <si>
    <t>0777006876</t>
  </si>
  <si>
    <t>0777006877</t>
  </si>
  <si>
    <t>0777006878</t>
  </si>
  <si>
    <t>0777006879</t>
  </si>
  <si>
    <t>0777006880</t>
  </si>
  <si>
    <t>0777006881</t>
  </si>
  <si>
    <t>0777006882</t>
  </si>
  <si>
    <t>0777006883</t>
  </si>
  <si>
    <t>0777006884</t>
  </si>
  <si>
    <t>0777006885</t>
  </si>
  <si>
    <t>0777006886</t>
  </si>
  <si>
    <t>0777006887</t>
  </si>
  <si>
    <t>0777006888</t>
  </si>
  <si>
    <t>0777006889</t>
  </si>
  <si>
    <t>0777006890</t>
  </si>
  <si>
    <t>0777006891</t>
  </si>
  <si>
    <t>0777006892</t>
  </si>
  <si>
    <t>0777006893</t>
  </si>
  <si>
    <t>0777006894</t>
  </si>
  <si>
    <t>0777006895</t>
  </si>
  <si>
    <t>0777006896</t>
  </si>
  <si>
    <t>0777006897</t>
  </si>
  <si>
    <t>0777006898</t>
  </si>
  <si>
    <t>0777006899</t>
  </si>
  <si>
    <t>0777006900</t>
  </si>
  <si>
    <t>0777006901</t>
  </si>
  <si>
    <t>0777006902</t>
  </si>
  <si>
    <t>0777006903</t>
  </si>
  <si>
    <t>0777006904</t>
  </si>
  <si>
    <t>0777006905</t>
  </si>
  <si>
    <t>0777006906</t>
  </si>
  <si>
    <t>0777006907</t>
  </si>
  <si>
    <t>0777006908</t>
  </si>
  <si>
    <t>0777006909</t>
  </si>
  <si>
    <t>0777006910</t>
  </si>
  <si>
    <t>0777006911</t>
  </si>
  <si>
    <t>0777006912</t>
  </si>
  <si>
    <t>0777006913</t>
  </si>
  <si>
    <t>0777006914</t>
  </si>
  <si>
    <t>0777006915</t>
  </si>
  <si>
    <t>0777006916</t>
  </si>
  <si>
    <t>0777006917</t>
  </si>
  <si>
    <t>0777006918</t>
  </si>
  <si>
    <t>0777006919</t>
  </si>
  <si>
    <t>0777006920</t>
  </si>
  <si>
    <t>0777006921</t>
  </si>
  <si>
    <t>0777006922</t>
  </si>
  <si>
    <t>0777006923</t>
  </si>
  <si>
    <t>0777006924</t>
  </si>
  <si>
    <t>0777006925</t>
  </si>
  <si>
    <t>0777006926</t>
  </si>
  <si>
    <t>0777006927</t>
  </si>
  <si>
    <t>0777006928</t>
  </si>
  <si>
    <t>0777006929</t>
  </si>
  <si>
    <t>0777006930</t>
  </si>
  <si>
    <t>0777006931</t>
  </si>
  <si>
    <t>0777006932</t>
  </si>
  <si>
    <t>0777006933</t>
  </si>
  <si>
    <t>0777006934</t>
  </si>
  <si>
    <t>0777006935</t>
  </si>
  <si>
    <t>0777006936</t>
  </si>
  <si>
    <t>0777006937</t>
  </si>
  <si>
    <t>0777006938</t>
  </si>
  <si>
    <t>0777006939</t>
  </si>
  <si>
    <t>0777006940</t>
  </si>
  <si>
    <t>0777006941</t>
  </si>
  <si>
    <t>0777006942</t>
  </si>
  <si>
    <t>0777006943</t>
  </si>
  <si>
    <t>0777006944</t>
  </si>
  <si>
    <t>0777006945</t>
  </si>
  <si>
    <t>0777006946</t>
  </si>
  <si>
    <t>0777006947</t>
  </si>
  <si>
    <t>0777006948</t>
  </si>
  <si>
    <t>0777006949</t>
  </si>
  <si>
    <t>0777006950</t>
  </si>
  <si>
    <t>0777006951</t>
  </si>
  <si>
    <t>0777006952</t>
  </si>
  <si>
    <t>0777006953</t>
  </si>
  <si>
    <t>0777006954</t>
  </si>
  <si>
    <t>0777006955</t>
  </si>
  <si>
    <t>0777006956</t>
  </si>
  <si>
    <t>0777006957</t>
  </si>
  <si>
    <t>0777006958</t>
  </si>
  <si>
    <t>0777006959</t>
  </si>
  <si>
    <t>0777006960</t>
  </si>
  <si>
    <t>0777006961</t>
  </si>
  <si>
    <t>0777006962</t>
  </si>
  <si>
    <t>0777006963</t>
  </si>
  <si>
    <t>0777006964</t>
  </si>
  <si>
    <t>0777006965</t>
  </si>
  <si>
    <t>0777006966</t>
  </si>
  <si>
    <t>0777006967</t>
  </si>
  <si>
    <t>0777006968</t>
  </si>
  <si>
    <t>0777006969</t>
  </si>
  <si>
    <t>0777006970</t>
  </si>
  <si>
    <t>0777006971</t>
  </si>
  <si>
    <t>0777006972</t>
  </si>
  <si>
    <t>0777006973</t>
  </si>
  <si>
    <t>0777006974</t>
  </si>
  <si>
    <t>0777006975</t>
  </si>
  <si>
    <t>0777006976</t>
  </si>
  <si>
    <t>0777006977</t>
  </si>
  <si>
    <t>0777006978</t>
  </si>
  <si>
    <t>0777006979</t>
  </si>
  <si>
    <t>0777006980</t>
  </si>
  <si>
    <t>0777006981</t>
  </si>
  <si>
    <t>0777006982</t>
  </si>
  <si>
    <t>0777006983</t>
  </si>
  <si>
    <t>0777006984</t>
  </si>
  <si>
    <t>0777006985</t>
  </si>
  <si>
    <t>0777006986</t>
  </si>
  <si>
    <t>0777006987</t>
  </si>
  <si>
    <t>0777006988</t>
  </si>
  <si>
    <t>0777006989</t>
  </si>
  <si>
    <t>0777006990</t>
  </si>
  <si>
    <t>0777006991</t>
  </si>
  <si>
    <t>0777006992</t>
  </si>
  <si>
    <t>0777006993</t>
  </si>
  <si>
    <t>0777006994</t>
  </si>
  <si>
    <t>0777006995</t>
  </si>
  <si>
    <t>0777006996</t>
  </si>
  <si>
    <t>0777006997</t>
  </si>
  <si>
    <t>0777006998</t>
  </si>
  <si>
    <t>0777006999</t>
  </si>
  <si>
    <t>0777007000</t>
  </si>
  <si>
    <t>0777007001</t>
  </si>
  <si>
    <t>0777007002</t>
  </si>
  <si>
    <t>0777007003</t>
  </si>
  <si>
    <t>0777007004</t>
  </si>
  <si>
    <t>0777007005</t>
  </si>
  <si>
    <t>0777007006</t>
  </si>
  <si>
    <t>0777007007</t>
  </si>
  <si>
    <t>0777007008</t>
  </si>
  <si>
    <t>0777007009</t>
  </si>
  <si>
    <t>0777007010</t>
  </si>
  <si>
    <t>0777007011</t>
  </si>
  <si>
    <t>0777007012</t>
  </si>
  <si>
    <t>0777007013</t>
  </si>
  <si>
    <t>0777007014</t>
  </si>
  <si>
    <t>0777007015</t>
  </si>
  <si>
    <t>0777007016</t>
  </si>
  <si>
    <t>0777007017</t>
  </si>
  <si>
    <t>0777007018</t>
  </si>
  <si>
    <t>0777007019</t>
  </si>
  <si>
    <t>0777007020</t>
  </si>
  <si>
    <t>0777007021</t>
  </si>
  <si>
    <t>0777007022</t>
  </si>
  <si>
    <t>0777007023</t>
  </si>
  <si>
    <t>0777007024</t>
  </si>
  <si>
    <t>0777007025</t>
  </si>
  <si>
    <t>0777007026</t>
  </si>
  <si>
    <t>0777007027</t>
  </si>
  <si>
    <t>0777007028</t>
  </si>
  <si>
    <t>0777007029</t>
  </si>
  <si>
    <t>0777007030</t>
  </si>
  <si>
    <t>0777007031</t>
  </si>
  <si>
    <t>0777007032</t>
  </si>
  <si>
    <t>0777007033</t>
  </si>
  <si>
    <t>0777007034</t>
  </si>
  <si>
    <t>0777007035</t>
  </si>
  <si>
    <t>0777007036</t>
  </si>
  <si>
    <t>0777007037</t>
  </si>
  <si>
    <t>0777007038</t>
  </si>
  <si>
    <t>0777007039</t>
  </si>
  <si>
    <t>0777007040</t>
  </si>
  <si>
    <t>0777007041</t>
  </si>
  <si>
    <t>0777007042</t>
  </si>
  <si>
    <t>0777007043</t>
  </si>
  <si>
    <t>0777007044</t>
  </si>
  <si>
    <t>0777007045</t>
  </si>
  <si>
    <t>0777007046</t>
  </si>
  <si>
    <t>0777007047</t>
  </si>
  <si>
    <t>0777007048</t>
  </si>
  <si>
    <t>0777007049</t>
  </si>
  <si>
    <t>0777007050</t>
  </si>
  <si>
    <t>0777007051</t>
  </si>
  <si>
    <t>0777007052</t>
  </si>
  <si>
    <t>0777007053</t>
  </si>
  <si>
    <t>0777007054</t>
  </si>
  <si>
    <t>0777007055</t>
  </si>
  <si>
    <t>0777007056</t>
  </si>
  <si>
    <t>0777007057</t>
  </si>
  <si>
    <t>0777007058</t>
  </si>
  <si>
    <t>0777007059</t>
  </si>
  <si>
    <t>0777007060</t>
  </si>
  <si>
    <t>0777007061</t>
  </si>
  <si>
    <t>0777007062</t>
  </si>
  <si>
    <t>0777007063</t>
  </si>
  <si>
    <t>0777007064</t>
  </si>
  <si>
    <t>0777007065</t>
  </si>
  <si>
    <t>0777007066</t>
  </si>
  <si>
    <t>0777007067</t>
  </si>
  <si>
    <t>0777007068</t>
  </si>
  <si>
    <t>0777007069</t>
  </si>
  <si>
    <t>0777007070</t>
  </si>
  <si>
    <t>0777007071</t>
  </si>
  <si>
    <t>0777007072</t>
  </si>
  <si>
    <t>0777007073</t>
  </si>
  <si>
    <t>0777007074</t>
  </si>
  <si>
    <t>0777007075</t>
  </si>
  <si>
    <t>0777007076</t>
  </si>
  <si>
    <t>0777007077</t>
  </si>
  <si>
    <t>0777007078</t>
  </si>
  <si>
    <t>0777007079</t>
  </si>
  <si>
    <t>0777007080</t>
  </si>
  <si>
    <t>0777007081</t>
  </si>
  <si>
    <t>0777007082</t>
  </si>
  <si>
    <t>0777007083</t>
  </si>
  <si>
    <t>0777007084</t>
  </si>
  <si>
    <t>0777007085</t>
  </si>
  <si>
    <t>0777007086</t>
  </si>
  <si>
    <t>0777007087</t>
  </si>
  <si>
    <t>0777007088</t>
  </si>
  <si>
    <t>0777007089</t>
  </si>
  <si>
    <t>0777007091</t>
  </si>
  <si>
    <t>0777007092</t>
  </si>
  <si>
    <t>0777007093</t>
  </si>
  <si>
    <t>0777007094</t>
  </si>
  <si>
    <t>0777007095</t>
  </si>
  <si>
    <t>0777007096</t>
  </si>
  <si>
    <t>0777007097</t>
  </si>
  <si>
    <t>0777007098</t>
  </si>
  <si>
    <t>0777007099</t>
  </si>
  <si>
    <t>0777007100</t>
  </si>
  <si>
    <t>0777007101</t>
  </si>
  <si>
    <t>0777007102</t>
  </si>
  <si>
    <t>0777007103</t>
  </si>
  <si>
    <t>0777007104</t>
  </si>
  <si>
    <t>0777007105</t>
  </si>
  <si>
    <t>0777007106</t>
  </si>
  <si>
    <t>0777007107</t>
  </si>
  <si>
    <t>0777007108</t>
  </si>
  <si>
    <t>0777007109</t>
  </si>
  <si>
    <t>0777007110</t>
  </si>
  <si>
    <t>0777007111</t>
  </si>
  <si>
    <t>0777007112</t>
  </si>
  <si>
    <t>0777007113</t>
  </si>
  <si>
    <t>0777007114</t>
  </si>
  <si>
    <t>0777007115</t>
  </si>
  <si>
    <t>0777007116</t>
  </si>
  <si>
    <t>0777007117</t>
  </si>
  <si>
    <t>0777007118</t>
  </si>
  <si>
    <t>0777007119</t>
  </si>
  <si>
    <t>0777007120</t>
  </si>
  <si>
    <t>0777007121</t>
  </si>
  <si>
    <t>0777007122</t>
  </si>
  <si>
    <t>0777007123</t>
  </si>
  <si>
    <t>0777007124</t>
  </si>
  <si>
    <t>0777007125</t>
  </si>
  <si>
    <t>0777007126</t>
  </si>
  <si>
    <t>0777007127</t>
  </si>
  <si>
    <t>0777007128</t>
  </si>
  <si>
    <t>0777007129</t>
  </si>
  <si>
    <t>0777007130</t>
  </si>
  <si>
    <t>0777007131</t>
  </si>
  <si>
    <t>0777007132</t>
  </si>
  <si>
    <t>0777007133</t>
  </si>
  <si>
    <t>0777007134</t>
  </si>
  <si>
    <t>0777007135</t>
  </si>
  <si>
    <t>0777007136</t>
  </si>
  <si>
    <t>0777007137</t>
  </si>
  <si>
    <t>0777007138</t>
  </si>
  <si>
    <t>0777007139</t>
  </si>
  <si>
    <t>0777007140</t>
  </si>
  <si>
    <t>0777007141</t>
  </si>
  <si>
    <t>0777007142</t>
  </si>
  <si>
    <t>0777007143</t>
  </si>
  <si>
    <t>0777007144</t>
  </si>
  <si>
    <t>0777007145</t>
  </si>
  <si>
    <t>0777007146</t>
  </si>
  <si>
    <t>0777007147</t>
  </si>
  <si>
    <t>0777007148</t>
  </si>
  <si>
    <t>0777007149</t>
  </si>
  <si>
    <t>0777007150</t>
  </si>
  <si>
    <t>0777007151</t>
  </si>
  <si>
    <t>0777007152</t>
  </si>
  <si>
    <t>0777007153</t>
  </si>
  <si>
    <t>0777007154</t>
  </si>
  <si>
    <t>0777007155</t>
  </si>
  <si>
    <t>0777007156</t>
  </si>
  <si>
    <t>0777007157</t>
  </si>
  <si>
    <t>0777007158</t>
  </si>
  <si>
    <t>0777007159</t>
  </si>
  <si>
    <t>0777007160</t>
  </si>
  <si>
    <t>0777007161</t>
  </si>
  <si>
    <t>0777007162</t>
  </si>
  <si>
    <t>0777007163</t>
  </si>
  <si>
    <t>0777007164</t>
  </si>
  <si>
    <t>0777007165</t>
  </si>
  <si>
    <t>0777007166</t>
  </si>
  <si>
    <t>0777007167</t>
  </si>
  <si>
    <t>0777007168</t>
  </si>
  <si>
    <t>0777007169</t>
  </si>
  <si>
    <t>0777007170</t>
  </si>
  <si>
    <t>0777007171</t>
  </si>
  <si>
    <t>0777007172</t>
  </si>
  <si>
    <t>0777007173</t>
  </si>
  <si>
    <t>0777007174</t>
  </si>
  <si>
    <t>0777007175</t>
  </si>
  <si>
    <t>0777007176</t>
  </si>
  <si>
    <t>0777007177</t>
  </si>
  <si>
    <t>0777007178</t>
  </si>
  <si>
    <t>0777007179</t>
  </si>
  <si>
    <t>0777007180</t>
  </si>
  <si>
    <t>0777007181</t>
  </si>
  <si>
    <t>0777007182</t>
  </si>
  <si>
    <t>0777007183</t>
  </si>
  <si>
    <t>0777007184</t>
  </si>
  <si>
    <t>0777007185</t>
  </si>
  <si>
    <t>0777007186</t>
  </si>
  <si>
    <t>0777007187</t>
  </si>
  <si>
    <t>0777007188</t>
  </si>
  <si>
    <t>0777007189</t>
  </si>
  <si>
    <t>0777007190</t>
  </si>
  <si>
    <t>0777007191</t>
  </si>
  <si>
    <t>0777007192</t>
  </si>
  <si>
    <t>0777007193</t>
  </si>
  <si>
    <t>0777007194</t>
  </si>
  <si>
    <t>0777007195</t>
  </si>
  <si>
    <t>0777007196</t>
  </si>
  <si>
    <t>0777007197</t>
  </si>
  <si>
    <t>0777007198</t>
  </si>
  <si>
    <t>0777007199</t>
  </si>
  <si>
    <t>0777007200</t>
  </si>
  <si>
    <t>0777007201</t>
  </si>
  <si>
    <t>0777007202</t>
  </si>
  <si>
    <t>0777007203</t>
  </si>
  <si>
    <t>0777007204</t>
  </si>
  <si>
    <t>0777007205</t>
  </si>
  <si>
    <t>0777007206</t>
  </si>
  <si>
    <t>0777007207</t>
  </si>
  <si>
    <t>0777007208</t>
  </si>
  <si>
    <t>0777007209</t>
  </si>
  <si>
    <t>0777007210</t>
  </si>
  <si>
    <t>0777007211</t>
  </si>
  <si>
    <t>0777007212</t>
  </si>
  <si>
    <t>0777007213</t>
  </si>
  <si>
    <t>0777007214</t>
  </si>
  <si>
    <t>0777007215</t>
  </si>
  <si>
    <t>0777007216</t>
  </si>
  <si>
    <t>0777007217</t>
  </si>
  <si>
    <t>0777007218</t>
  </si>
  <si>
    <t>0777007219</t>
  </si>
  <si>
    <t>0777007220</t>
  </si>
  <si>
    <t>0777007221</t>
  </si>
  <si>
    <t>0777007222</t>
  </si>
  <si>
    <t>0777007223</t>
  </si>
  <si>
    <t>0777007224</t>
  </si>
  <si>
    <t>0777007225</t>
  </si>
  <si>
    <t>0777007226</t>
  </si>
  <si>
    <t>0777007227</t>
  </si>
  <si>
    <t>0777007228</t>
  </si>
  <si>
    <t>0777007229</t>
  </si>
  <si>
    <t>0777007230</t>
  </si>
  <si>
    <t>0777007231</t>
  </si>
  <si>
    <t>0777007232</t>
  </si>
  <si>
    <t>0777007233</t>
  </si>
  <si>
    <t>0777007234</t>
  </si>
  <si>
    <t>0777007235</t>
  </si>
  <si>
    <t>0777007236</t>
  </si>
  <si>
    <t>0777007237</t>
  </si>
  <si>
    <t>0777007238</t>
  </si>
  <si>
    <t>0777007239</t>
  </si>
  <si>
    <t>0777007240</t>
  </si>
  <si>
    <t>0777007241</t>
  </si>
  <si>
    <t>0777007242</t>
  </si>
  <si>
    <t>0777007243</t>
  </si>
  <si>
    <t>0777007244</t>
  </si>
  <si>
    <t>0777007245</t>
  </si>
  <si>
    <t>0777007246</t>
  </si>
  <si>
    <t>0777007247</t>
  </si>
  <si>
    <t>0777007248</t>
  </si>
  <si>
    <t>0777007249</t>
  </si>
  <si>
    <t>0777007250</t>
  </si>
  <si>
    <t>0777007251</t>
  </si>
  <si>
    <t>0777007252</t>
  </si>
  <si>
    <t>0777007253</t>
  </si>
  <si>
    <t>0777007254</t>
  </si>
  <si>
    <t>0777007255</t>
  </si>
  <si>
    <t>0777007256</t>
  </si>
  <si>
    <t>0777007257</t>
  </si>
  <si>
    <t>0777007258</t>
  </si>
  <si>
    <t>0777007259</t>
  </si>
  <si>
    <t>0777007260</t>
  </si>
  <si>
    <t>0777007261</t>
  </si>
  <si>
    <t>0777007262</t>
  </si>
  <si>
    <t>0777007263</t>
  </si>
  <si>
    <t>0777007264</t>
  </si>
  <si>
    <t>0777007265</t>
  </si>
  <si>
    <t>0777007266</t>
  </si>
  <si>
    <t>0777007267</t>
  </si>
  <si>
    <t>0777007268</t>
  </si>
  <si>
    <t>0777007269</t>
  </si>
  <si>
    <t>0777007270</t>
  </si>
  <si>
    <t>0777007271</t>
  </si>
  <si>
    <t>0777007272</t>
  </si>
  <si>
    <t>0777007273</t>
  </si>
  <si>
    <t>0777007274</t>
  </si>
  <si>
    <t>0777007275</t>
  </si>
  <si>
    <t>0777007276</t>
  </si>
  <si>
    <t>0777007277</t>
  </si>
  <si>
    <t>0777007278</t>
  </si>
  <si>
    <t>0777007279</t>
  </si>
  <si>
    <t>0777007280</t>
  </si>
  <si>
    <t>0777007281</t>
  </si>
  <si>
    <t>0777007282</t>
  </si>
  <si>
    <t>0777007283</t>
  </si>
  <si>
    <t>0777007284</t>
  </si>
  <si>
    <t>0777007285</t>
  </si>
  <si>
    <t>0777007286</t>
  </si>
  <si>
    <t>0777007287</t>
  </si>
  <si>
    <t>0777007288</t>
  </si>
  <si>
    <t>0777007289</t>
  </si>
  <si>
    <t>0777007290</t>
  </si>
  <si>
    <t>0777007291</t>
  </si>
  <si>
    <t>0777007292</t>
  </si>
  <si>
    <t>0777007293</t>
  </si>
  <si>
    <t>0777007294</t>
  </si>
  <si>
    <t>0777007295</t>
  </si>
  <si>
    <t>0777007296</t>
  </si>
  <si>
    <t>0777007297</t>
  </si>
  <si>
    <t>0777007298</t>
  </si>
  <si>
    <t>0777007299</t>
  </si>
  <si>
    <t>0777007300</t>
  </si>
  <si>
    <t>0777007301</t>
  </si>
  <si>
    <t>0777007302</t>
  </si>
  <si>
    <t>0777007303</t>
  </si>
  <si>
    <t>0777007304</t>
  </si>
  <si>
    <t>0777007305</t>
  </si>
  <si>
    <t>0777007306</t>
  </si>
  <si>
    <t>0777007307</t>
  </si>
  <si>
    <t>0777007308</t>
  </si>
  <si>
    <t>0777007309</t>
  </si>
  <si>
    <t>0777007310</t>
  </si>
  <si>
    <t>0777007311</t>
  </si>
  <si>
    <t>0777007312</t>
  </si>
  <si>
    <t>0777007313</t>
  </si>
  <si>
    <t>0777007314</t>
  </si>
  <si>
    <t>0777007315</t>
  </si>
  <si>
    <t>0777007316</t>
  </si>
  <si>
    <t>0777007317</t>
  </si>
  <si>
    <t>0777007318</t>
  </si>
  <si>
    <t>0777007319</t>
  </si>
  <si>
    <t>0777007320</t>
  </si>
  <si>
    <t>0777007321</t>
  </si>
  <si>
    <t>0777007322</t>
  </si>
  <si>
    <t>0777007323</t>
  </si>
  <si>
    <t>0777007324</t>
  </si>
  <si>
    <t>0777007325</t>
  </si>
  <si>
    <t>0777007326</t>
  </si>
  <si>
    <t>0777007327</t>
  </si>
  <si>
    <t>0777007328</t>
  </si>
  <si>
    <t>0777007329</t>
  </si>
  <si>
    <t>0777007330</t>
  </si>
  <si>
    <t>0777007331</t>
  </si>
  <si>
    <t>0777007332</t>
  </si>
  <si>
    <t>0777007333</t>
  </si>
  <si>
    <t>0777007334</t>
  </si>
  <si>
    <t>0777007335</t>
  </si>
  <si>
    <t>0777007336</t>
  </si>
  <si>
    <t>0777007337</t>
  </si>
  <si>
    <t>0777007338</t>
  </si>
  <si>
    <t>0777007339</t>
  </si>
  <si>
    <t>0777007340</t>
  </si>
  <si>
    <t>0777007341</t>
  </si>
  <si>
    <t>0777007342</t>
  </si>
  <si>
    <t>0777007343</t>
  </si>
  <si>
    <t>0777007344</t>
  </si>
  <si>
    <t>0777007345</t>
  </si>
  <si>
    <t>0777007346</t>
  </si>
  <si>
    <t>0777007347</t>
  </si>
  <si>
    <t>0777007348</t>
  </si>
  <si>
    <t>0777007349</t>
  </si>
  <si>
    <t>0777007350</t>
  </si>
  <si>
    <t>0777007351</t>
  </si>
  <si>
    <t>0777007352</t>
  </si>
  <si>
    <t>0777007353</t>
  </si>
  <si>
    <t>0777007354</t>
  </si>
  <si>
    <t>0777007355</t>
  </si>
  <si>
    <t>0777007356</t>
  </si>
  <si>
    <t>0777007357</t>
  </si>
  <si>
    <t>0777007358</t>
  </si>
  <si>
    <t>0777007359</t>
  </si>
  <si>
    <t>0777007360</t>
  </si>
  <si>
    <t>0777007361</t>
  </si>
  <si>
    <t>0777007362</t>
  </si>
  <si>
    <t>0777007363</t>
  </si>
  <si>
    <t>0777007364</t>
  </si>
  <si>
    <t>0777007365</t>
  </si>
  <si>
    <t>0777007366</t>
  </si>
  <si>
    <t>0777007367</t>
  </si>
  <si>
    <t>0777007368</t>
  </si>
  <si>
    <t>0777007369</t>
  </si>
  <si>
    <t>0777007370</t>
  </si>
  <si>
    <t>0777007371</t>
  </si>
  <si>
    <t>0777007372</t>
  </si>
  <si>
    <t>0777007373</t>
  </si>
  <si>
    <t>0777007374</t>
  </si>
  <si>
    <t>0777007375</t>
  </si>
  <si>
    <t>0777007376</t>
  </si>
  <si>
    <t>0777007377</t>
  </si>
  <si>
    <t>0777007378</t>
  </si>
  <si>
    <t>0777007379</t>
  </si>
  <si>
    <t>0777007380</t>
  </si>
  <si>
    <t>0777007381</t>
  </si>
  <si>
    <t>0777007382</t>
  </si>
  <si>
    <t>0777007383</t>
  </si>
  <si>
    <t>0777007384</t>
  </si>
  <si>
    <t>0777007385</t>
  </si>
  <si>
    <t>0777007386</t>
  </si>
  <si>
    <t>0777007387</t>
  </si>
  <si>
    <t>0777007388</t>
  </si>
  <si>
    <t>0777007389</t>
  </si>
  <si>
    <t>0777007390</t>
  </si>
  <si>
    <t>0777007391</t>
  </si>
  <si>
    <t>0777007392</t>
  </si>
  <si>
    <t>0777007393</t>
  </si>
  <si>
    <t>0777007394</t>
  </si>
  <si>
    <t>0777007395</t>
  </si>
  <si>
    <t>0777007396</t>
  </si>
  <si>
    <t>0777007397</t>
  </si>
  <si>
    <t>0777007398</t>
  </si>
  <si>
    <t>0777007399</t>
  </si>
  <si>
    <t>0777007401</t>
  </si>
  <si>
    <t>0777007402</t>
  </si>
  <si>
    <t>0777007403</t>
  </si>
  <si>
    <t>0777007404</t>
  </si>
  <si>
    <t>0777007405</t>
  </si>
  <si>
    <t>0777007406</t>
  </si>
  <si>
    <t>0777007407</t>
  </si>
  <si>
    <t>0777007408</t>
  </si>
  <si>
    <t>0777007409</t>
  </si>
  <si>
    <t>0777007410</t>
  </si>
  <si>
    <t>0777007411</t>
  </si>
  <si>
    <t>0777007412</t>
  </si>
  <si>
    <t>0777007413</t>
  </si>
  <si>
    <t>0777007414</t>
  </si>
  <si>
    <t>0777007415</t>
  </si>
  <si>
    <t>0777007416</t>
  </si>
  <si>
    <t>0777007417</t>
  </si>
  <si>
    <t>0777007418</t>
  </si>
  <si>
    <t>0777007419</t>
  </si>
  <si>
    <t>0777007420</t>
  </si>
  <si>
    <t>0777007421</t>
  </si>
  <si>
    <t>0777007422</t>
  </si>
  <si>
    <t>0777007423</t>
  </si>
  <si>
    <t>0777007424</t>
  </si>
  <si>
    <t>0777007425</t>
  </si>
  <si>
    <t>0777007426</t>
  </si>
  <si>
    <t>0777007427</t>
  </si>
  <si>
    <t>0777007428</t>
  </si>
  <si>
    <t>0777007429</t>
  </si>
  <si>
    <t>0777007430</t>
  </si>
  <si>
    <t>0777007431</t>
  </si>
  <si>
    <t>0777007432</t>
  </si>
  <si>
    <t>0777007433</t>
  </si>
  <si>
    <t>0777007434</t>
  </si>
  <si>
    <t>0777007435</t>
  </si>
  <si>
    <t>0777007436</t>
  </si>
  <si>
    <t>0777007437</t>
  </si>
  <si>
    <t>0777007438</t>
  </si>
  <si>
    <t>0777007439</t>
  </si>
  <si>
    <t>0777007440</t>
  </si>
  <si>
    <t>0777007441</t>
  </si>
  <si>
    <t>0777007442</t>
  </si>
  <si>
    <t>0777007443</t>
  </si>
  <si>
    <t>0777007444</t>
  </si>
  <si>
    <t>0777007445</t>
  </si>
  <si>
    <t>0777007446</t>
  </si>
  <si>
    <t>0777007447</t>
  </si>
  <si>
    <t>0777007448</t>
  </si>
  <si>
    <t>0777007449</t>
  </si>
  <si>
    <t>0777007450</t>
  </si>
  <si>
    <t>0777007451</t>
  </si>
  <si>
    <t>0777007452</t>
  </si>
  <si>
    <t>0777007453</t>
  </si>
  <si>
    <t>0777007454</t>
  </si>
  <si>
    <t>0777007455</t>
  </si>
  <si>
    <t>0777007456</t>
  </si>
  <si>
    <t>0777007457</t>
  </si>
  <si>
    <t>0777007458</t>
  </si>
  <si>
    <t>0777007459</t>
  </si>
  <si>
    <t>0777007460</t>
  </si>
  <si>
    <t>0777007461</t>
  </si>
  <si>
    <t>0777007462</t>
  </si>
  <si>
    <t>0777007463</t>
  </si>
  <si>
    <t>0777007464</t>
  </si>
  <si>
    <t>0777007465</t>
  </si>
  <si>
    <t>0777007466</t>
  </si>
  <si>
    <t>0777007467</t>
  </si>
  <si>
    <t>0777007468</t>
  </si>
  <si>
    <t>0777007469</t>
  </si>
  <si>
    <t>0777007470</t>
  </si>
  <si>
    <t>0777007471</t>
  </si>
  <si>
    <t>0777007472</t>
  </si>
  <si>
    <t>0777007473</t>
  </si>
  <si>
    <t>0777007474</t>
  </si>
  <si>
    <t>0777007475</t>
  </si>
  <si>
    <t>0777007476</t>
  </si>
  <si>
    <t>0777007477</t>
  </si>
  <si>
    <t>0777007478</t>
  </si>
  <si>
    <t>0777007479</t>
  </si>
  <si>
    <t>0777007480</t>
  </si>
  <si>
    <t>0777007481</t>
  </si>
  <si>
    <t>0777007482</t>
  </si>
  <si>
    <t>0777007483</t>
  </si>
  <si>
    <t>0777007484</t>
  </si>
  <si>
    <t>0777007485</t>
  </si>
  <si>
    <t>0777007486</t>
  </si>
  <si>
    <t>0777007487</t>
  </si>
  <si>
    <t>0777007488</t>
  </si>
  <si>
    <t>0777007489</t>
  </si>
  <si>
    <t>0777007490</t>
  </si>
  <si>
    <t>0777007491</t>
  </si>
  <si>
    <t>0777007492</t>
  </si>
  <si>
    <t>0777007493</t>
  </si>
  <si>
    <t>0777007494</t>
  </si>
  <si>
    <t>0777007495</t>
  </si>
  <si>
    <t>0777007496</t>
  </si>
  <si>
    <t>0777007497</t>
  </si>
  <si>
    <t>0777007498</t>
  </si>
  <si>
    <t>0777007499</t>
  </si>
  <si>
    <t>0777007500</t>
  </si>
  <si>
    <t>0777007501</t>
  </si>
  <si>
    <t>0777007502</t>
  </si>
  <si>
    <t>0777007503</t>
  </si>
  <si>
    <t>0777007504</t>
  </si>
  <si>
    <t>0777007505</t>
  </si>
  <si>
    <t>0777007506</t>
  </si>
  <si>
    <t>0777007507</t>
  </si>
  <si>
    <t>0777007508</t>
  </si>
  <si>
    <t>0777007509</t>
  </si>
  <si>
    <t>0777007510</t>
  </si>
  <si>
    <t>0777007511</t>
  </si>
  <si>
    <t>0777007512</t>
  </si>
  <si>
    <t>0777007513</t>
  </si>
  <si>
    <t>0777007514</t>
  </si>
  <si>
    <t>0777007515</t>
  </si>
  <si>
    <t>0777007516</t>
  </si>
  <si>
    <t>0777007517</t>
  </si>
  <si>
    <t>0777007518</t>
  </si>
  <si>
    <t>0777007519</t>
  </si>
  <si>
    <t>0777007520</t>
  </si>
  <si>
    <t>0777007521</t>
  </si>
  <si>
    <t>0777007522</t>
  </si>
  <si>
    <t>0777007523</t>
  </si>
  <si>
    <t>0777007524</t>
  </si>
  <si>
    <t>0777007525</t>
  </si>
  <si>
    <t>0777007526</t>
  </si>
  <si>
    <t>0777007527</t>
  </si>
  <si>
    <t>0777007528</t>
  </si>
  <si>
    <t>0777007529</t>
  </si>
  <si>
    <t>0777007530</t>
  </si>
  <si>
    <t>0777007531</t>
  </si>
  <si>
    <t>0777007532</t>
  </si>
  <si>
    <t>0777007533</t>
  </si>
  <si>
    <t>0777007534</t>
  </si>
  <si>
    <t>0777007535</t>
  </si>
  <si>
    <t>0777007536</t>
  </si>
  <si>
    <t>0777007537</t>
  </si>
  <si>
    <t>0777007538</t>
  </si>
  <si>
    <t>0777007539</t>
  </si>
  <si>
    <t>0777007540</t>
  </si>
  <si>
    <t>0777007541</t>
  </si>
  <si>
    <t>0777007542</t>
  </si>
  <si>
    <t>0777007543</t>
  </si>
  <si>
    <t>0777007544</t>
  </si>
  <si>
    <t>0777007545</t>
  </si>
  <si>
    <t>0777007546</t>
  </si>
  <si>
    <t>0777007547</t>
  </si>
  <si>
    <t>0777007548</t>
  </si>
  <si>
    <t>0777007549</t>
  </si>
  <si>
    <t>0777007550</t>
  </si>
  <si>
    <t>0777007551</t>
  </si>
  <si>
    <t>0777007552</t>
  </si>
  <si>
    <t>0777007553</t>
  </si>
  <si>
    <t>0777007554</t>
  </si>
  <si>
    <t>0777007555</t>
  </si>
  <si>
    <t>0777007556</t>
  </si>
  <si>
    <t>0777007557</t>
  </si>
  <si>
    <t>0777007558</t>
  </si>
  <si>
    <t>0777007559</t>
  </si>
  <si>
    <t>0777007560</t>
  </si>
  <si>
    <t>0777007561</t>
  </si>
  <si>
    <t>0777007562</t>
  </si>
  <si>
    <t>0777007563</t>
  </si>
  <si>
    <t>0777007564</t>
  </si>
  <si>
    <t>0777007565</t>
  </si>
  <si>
    <t>0777007566</t>
  </si>
  <si>
    <t>0777007567</t>
  </si>
  <si>
    <t>0777007568</t>
  </si>
  <si>
    <t>0777007569</t>
  </si>
  <si>
    <t>0777007570</t>
  </si>
  <si>
    <t>0777007571</t>
  </si>
  <si>
    <t>0777007572</t>
  </si>
  <si>
    <t>0777007573</t>
  </si>
  <si>
    <t>0777007574</t>
  </si>
  <si>
    <t>0777007575</t>
  </si>
  <si>
    <t>0777007576</t>
  </si>
  <si>
    <t>0777007577</t>
  </si>
  <si>
    <t>0777007578</t>
  </si>
  <si>
    <t>0777007579</t>
  </si>
  <si>
    <t>0777007580</t>
  </si>
  <si>
    <t>0777007581</t>
  </si>
  <si>
    <t>0777007582</t>
  </si>
  <si>
    <t>0777007583</t>
  </si>
  <si>
    <t>0777007584</t>
  </si>
  <si>
    <t>0777007585</t>
  </si>
  <si>
    <t>0777007586</t>
  </si>
  <si>
    <t>0777007587</t>
  </si>
  <si>
    <t>0777007588</t>
  </si>
  <si>
    <t>0777007589</t>
  </si>
  <si>
    <t>0777007590</t>
  </si>
  <si>
    <t>0777007591</t>
  </si>
  <si>
    <t>0777007592</t>
  </si>
  <si>
    <t>0777007593</t>
  </si>
  <si>
    <t>0777007594</t>
  </si>
  <si>
    <t>0777007595</t>
  </si>
  <si>
    <t>0777007596</t>
  </si>
  <si>
    <t>0777007597</t>
  </si>
  <si>
    <t>0777007598</t>
  </si>
  <si>
    <t>0777007599</t>
  </si>
  <si>
    <t>0777007600</t>
  </si>
  <si>
    <t>0777007601</t>
  </si>
  <si>
    <t>0777007602</t>
  </si>
  <si>
    <t>0777007603</t>
  </si>
  <si>
    <t>0777007604</t>
  </si>
  <si>
    <t>0777007605</t>
  </si>
  <si>
    <t>0777007606</t>
  </si>
  <si>
    <t>0777007607</t>
  </si>
  <si>
    <t>0777007608</t>
  </si>
  <si>
    <t>0777007609</t>
  </si>
  <si>
    <t>0777007610</t>
  </si>
  <si>
    <t>0777007611</t>
  </si>
  <si>
    <t>0777007612</t>
  </si>
  <si>
    <t>0777007613</t>
  </si>
  <si>
    <t>0777007614</t>
  </si>
  <si>
    <t>0777007615</t>
  </si>
  <si>
    <t>0777007616</t>
  </si>
  <si>
    <t>0777007617</t>
  </si>
  <si>
    <t>0777007618</t>
  </si>
  <si>
    <t>0777007619</t>
  </si>
  <si>
    <t>0777007620</t>
  </si>
  <si>
    <t>0777007621</t>
  </si>
  <si>
    <t>0777007622</t>
  </si>
  <si>
    <t>0777007623</t>
  </si>
  <si>
    <t>0777007624</t>
  </si>
  <si>
    <t>0777007625</t>
  </si>
  <si>
    <t>0777007626</t>
  </si>
  <si>
    <t>0777007627</t>
  </si>
  <si>
    <t>0777007628</t>
  </si>
  <si>
    <t>0777007629</t>
  </si>
  <si>
    <t>0777007630</t>
  </si>
  <si>
    <t>0777007631</t>
  </si>
  <si>
    <t>0777007632</t>
  </si>
  <si>
    <t>0777007633</t>
  </si>
  <si>
    <t>0777007634</t>
  </si>
  <si>
    <t>0777007635</t>
  </si>
  <si>
    <t>0777007636</t>
  </si>
  <si>
    <t>0777007637</t>
  </si>
  <si>
    <t>0777007638</t>
  </si>
  <si>
    <t>0777007639</t>
  </si>
  <si>
    <t>0777007640</t>
  </si>
  <si>
    <t>0777007641</t>
  </si>
  <si>
    <t>0777007642</t>
  </si>
  <si>
    <t>0777007643</t>
  </si>
  <si>
    <t>0777007644</t>
  </si>
  <si>
    <t>0777007645</t>
  </si>
  <si>
    <t>0777007646</t>
  </si>
  <si>
    <t>0777007647</t>
  </si>
  <si>
    <t>0777007648</t>
  </si>
  <si>
    <t>0777007649</t>
  </si>
  <si>
    <t>0777007650</t>
  </si>
  <si>
    <t>0777007651</t>
  </si>
  <si>
    <t>0777007652</t>
  </si>
  <si>
    <t>0777007653</t>
  </si>
  <si>
    <t>0777007654</t>
  </si>
  <si>
    <t>0777007655</t>
  </si>
  <si>
    <t>0777007656</t>
  </si>
  <si>
    <t>0777007657</t>
  </si>
  <si>
    <t>0777007658</t>
  </si>
  <si>
    <t>0777007659</t>
  </si>
  <si>
    <t>0777007660</t>
  </si>
  <si>
    <t>0777007661</t>
  </si>
  <si>
    <t>0777007662</t>
  </si>
  <si>
    <t>0777007663</t>
  </si>
  <si>
    <t>0777007664</t>
  </si>
  <si>
    <t>0777007665</t>
  </si>
  <si>
    <t>0777007666</t>
  </si>
  <si>
    <t>0777007667</t>
  </si>
  <si>
    <t>0777007668</t>
  </si>
  <si>
    <t>0777007669</t>
  </si>
  <si>
    <t>0777007670</t>
  </si>
  <si>
    <t>0777007671</t>
  </si>
  <si>
    <t>0777007672</t>
  </si>
  <si>
    <t>0777007673</t>
  </si>
  <si>
    <t>0777007674</t>
  </si>
  <si>
    <t>0777007675</t>
  </si>
  <si>
    <t>0777007676</t>
  </si>
  <si>
    <t>0777007677</t>
  </si>
  <si>
    <t>0777007678</t>
  </si>
  <si>
    <t>0777007679</t>
  </si>
  <si>
    <t>0777007680</t>
  </si>
  <si>
    <t>0777007681</t>
  </si>
  <si>
    <t>0777007682</t>
  </si>
  <si>
    <t>0777007683</t>
  </si>
  <si>
    <t>0777007684</t>
  </si>
  <si>
    <t>0777007685</t>
  </si>
  <si>
    <t>0777007686</t>
  </si>
  <si>
    <t>0777007687</t>
  </si>
  <si>
    <t>0777007688</t>
  </si>
  <si>
    <t>0777007689</t>
  </si>
  <si>
    <t>0777007690</t>
  </si>
  <si>
    <t>0777007691</t>
  </si>
  <si>
    <t>0777007692</t>
  </si>
  <si>
    <t>0777007693</t>
  </si>
  <si>
    <t>0777007694</t>
  </si>
  <si>
    <t>0777007695</t>
  </si>
  <si>
    <t>0777007696</t>
  </si>
  <si>
    <t>0777007697</t>
  </si>
  <si>
    <t>0777007698</t>
  </si>
  <si>
    <t>0777007699</t>
  </si>
  <si>
    <t>0777007700</t>
  </si>
  <si>
    <t>0777007701</t>
  </si>
  <si>
    <t>0777007702</t>
  </si>
  <si>
    <t>0777007703</t>
  </si>
  <si>
    <t>0777007704</t>
  </si>
  <si>
    <t>0777007705</t>
  </si>
  <si>
    <t>0777007706</t>
  </si>
  <si>
    <t>0777007707</t>
  </si>
  <si>
    <t>0777007708</t>
  </si>
  <si>
    <t>0777007709</t>
  </si>
  <si>
    <t>0777007710</t>
  </si>
  <si>
    <t>0777007711</t>
  </si>
  <si>
    <t>0777007712</t>
  </si>
  <si>
    <t>0777007713</t>
  </si>
  <si>
    <t>0777007714</t>
  </si>
  <si>
    <t>0777007715</t>
  </si>
  <si>
    <t>0777007716</t>
  </si>
  <si>
    <t>0777007717</t>
  </si>
  <si>
    <t>0777007718</t>
  </si>
  <si>
    <t>0777007719</t>
  </si>
  <si>
    <t>0777007720</t>
  </si>
  <si>
    <t>0777007721</t>
  </si>
  <si>
    <t>0777007722</t>
  </si>
  <si>
    <t>0777007723</t>
  </si>
  <si>
    <t>0777007724</t>
  </si>
  <si>
    <t>0777007725</t>
  </si>
  <si>
    <t>0777007726</t>
  </si>
  <si>
    <t>0777007727</t>
  </si>
  <si>
    <t>0777007728</t>
  </si>
  <si>
    <t>0777007729</t>
  </si>
  <si>
    <t>0777007730</t>
  </si>
  <si>
    <t>0777007731</t>
  </si>
  <si>
    <t>0777007732</t>
  </si>
  <si>
    <t>0777007733</t>
  </si>
  <si>
    <t>0777007734</t>
  </si>
  <si>
    <t>0777007735</t>
  </si>
  <si>
    <t>0777007736</t>
  </si>
  <si>
    <t>0777007737</t>
  </si>
  <si>
    <t>0777007738</t>
  </si>
  <si>
    <t>0777007739</t>
  </si>
  <si>
    <t>0777007740</t>
  </si>
  <si>
    <t>0777007741</t>
  </si>
  <si>
    <t>0777007742</t>
  </si>
  <si>
    <t>0777007743</t>
  </si>
  <si>
    <t>0777007744</t>
  </si>
  <si>
    <t>0777007745</t>
  </si>
  <si>
    <t>0777007746</t>
  </si>
  <si>
    <t>0777007747</t>
  </si>
  <si>
    <t>0777007748</t>
  </si>
  <si>
    <t>0777007749</t>
  </si>
  <si>
    <t>0777007750</t>
  </si>
  <si>
    <t>0777007751</t>
  </si>
  <si>
    <t>0777007752</t>
  </si>
  <si>
    <t>0777007753</t>
  </si>
  <si>
    <t>0777007754</t>
  </si>
  <si>
    <t>0777007755</t>
  </si>
  <si>
    <t>0777007756</t>
  </si>
  <si>
    <t>0777007757</t>
  </si>
  <si>
    <t>0777007758</t>
  </si>
  <si>
    <t>0777007759</t>
  </si>
  <si>
    <t>0777007760</t>
  </si>
  <si>
    <t>0777007761</t>
  </si>
  <si>
    <t>0777007762</t>
  </si>
  <si>
    <t>0777007763</t>
  </si>
  <si>
    <t>0777007764</t>
  </si>
  <si>
    <t>0777007765</t>
  </si>
  <si>
    <t>0777007766</t>
  </si>
  <si>
    <t>0777007767</t>
  </si>
  <si>
    <t>0777007768</t>
  </si>
  <si>
    <t>0777007769</t>
  </si>
  <si>
    <t>0777007770</t>
  </si>
  <si>
    <t>0777007771</t>
  </si>
  <si>
    <t>0777007772</t>
  </si>
  <si>
    <t>0777007773</t>
  </si>
  <si>
    <t>0777007774</t>
  </si>
  <si>
    <t>0777007775</t>
  </si>
  <si>
    <t>0777007776</t>
  </si>
  <si>
    <t>0777007777</t>
  </si>
  <si>
    <t>0777007778</t>
  </si>
  <si>
    <t>0777007779</t>
  </si>
  <si>
    <t>0777007780</t>
  </si>
  <si>
    <t>0777007781</t>
  </si>
  <si>
    <t>0777007782</t>
  </si>
  <si>
    <t>0777007783</t>
  </si>
  <si>
    <t>0777007784</t>
  </si>
  <si>
    <t>0777007785</t>
  </si>
  <si>
    <t>0777007786</t>
  </si>
  <si>
    <t>0777007787</t>
  </si>
  <si>
    <t>0777007788</t>
  </si>
  <si>
    <t>0777007789</t>
  </si>
  <si>
    <t>0777007790</t>
  </si>
  <si>
    <t>0777007791</t>
  </si>
  <si>
    <t>0777007792</t>
  </si>
  <si>
    <t>0777007793</t>
  </si>
  <si>
    <t>0777007794</t>
  </si>
  <si>
    <t>0777007795</t>
  </si>
  <si>
    <t>0777007796</t>
  </si>
  <si>
    <t>0777007797</t>
  </si>
  <si>
    <t>0777007798</t>
  </si>
  <si>
    <t>0777007799</t>
  </si>
  <si>
    <t>0777007800</t>
  </si>
  <si>
    <t>0777007801</t>
  </si>
  <si>
    <t>0777007802</t>
  </si>
  <si>
    <t>0777007803</t>
  </si>
  <si>
    <t>0777007804</t>
  </si>
  <si>
    <t>0777007805</t>
  </si>
  <si>
    <t>0777007806</t>
  </si>
  <si>
    <t>0777007807</t>
  </si>
  <si>
    <t>0777007808</t>
  </si>
  <si>
    <t>0777007809</t>
  </si>
  <si>
    <t>0777007810</t>
  </si>
  <si>
    <t>0777007811</t>
  </si>
  <si>
    <t>0777007812</t>
  </si>
  <si>
    <t>0777007813</t>
  </si>
  <si>
    <t>0777007814</t>
  </si>
  <si>
    <t>0777007815</t>
  </si>
  <si>
    <t>0777007816</t>
  </si>
  <si>
    <t>0777007817</t>
  </si>
  <si>
    <t>0777007818</t>
  </si>
  <si>
    <t>0777007819</t>
  </si>
  <si>
    <t>0777007820</t>
  </si>
  <si>
    <t>0777007821</t>
  </si>
  <si>
    <t>0777007822</t>
  </si>
  <si>
    <t>0777007823</t>
  </si>
  <si>
    <t>0777007824</t>
  </si>
  <si>
    <t>0777007825</t>
  </si>
  <si>
    <t>0777007826</t>
  </si>
  <si>
    <t>0777007827</t>
  </si>
  <si>
    <t>0777007828</t>
  </si>
  <si>
    <t>0777007829</t>
  </si>
  <si>
    <t>0777007830</t>
  </si>
  <si>
    <t>0777007831</t>
  </si>
  <si>
    <t>0777007832</t>
  </si>
  <si>
    <t>0777007833</t>
  </si>
  <si>
    <t>0777007834</t>
  </si>
  <si>
    <t>0777007835</t>
  </si>
  <si>
    <t>0777007836</t>
  </si>
  <si>
    <t>0777007837</t>
  </si>
  <si>
    <t>0777007838</t>
  </si>
  <si>
    <t>0777007839</t>
  </si>
  <si>
    <t>0777007840</t>
  </si>
  <si>
    <t>0777007841</t>
  </si>
  <si>
    <t>0777007842</t>
  </si>
  <si>
    <t>0777007843</t>
  </si>
  <si>
    <t>0777007844</t>
  </si>
  <si>
    <t>0777007845</t>
  </si>
  <si>
    <t>0777007846</t>
  </si>
  <si>
    <t>0777007847</t>
  </si>
  <si>
    <t>0777007848</t>
  </si>
  <si>
    <t>0777007849</t>
  </si>
  <si>
    <t>0777007850</t>
  </si>
  <si>
    <t>0777007851</t>
  </si>
  <si>
    <t>0777007852</t>
  </si>
  <si>
    <t>0777007853</t>
  </si>
  <si>
    <t>0777007854</t>
  </si>
  <si>
    <t>0777007855</t>
  </si>
  <si>
    <t>0777007856</t>
  </si>
  <si>
    <t>0777007857</t>
  </si>
  <si>
    <t>0777007858</t>
  </si>
  <si>
    <t>0777007859</t>
  </si>
  <si>
    <t>0777007860</t>
  </si>
  <si>
    <t>0777007861</t>
  </si>
  <si>
    <t>0777007862</t>
  </si>
  <si>
    <t>0777007863</t>
  </si>
  <si>
    <t>0777007864</t>
  </si>
  <si>
    <t>0777007865</t>
  </si>
  <si>
    <t>0777007866</t>
  </si>
  <si>
    <t>0777007867</t>
  </si>
  <si>
    <t>0777007868</t>
  </si>
  <si>
    <t>0777007869</t>
  </si>
  <si>
    <t>0777007870</t>
  </si>
  <si>
    <t>0777007871</t>
  </si>
  <si>
    <t>0777007872</t>
  </si>
  <si>
    <t>0777007873</t>
  </si>
  <si>
    <t>0777007874</t>
  </si>
  <si>
    <t>0777007875</t>
  </si>
  <si>
    <t>0777007876</t>
  </si>
  <si>
    <t>0777007877</t>
  </si>
  <si>
    <t>0777007878</t>
  </si>
  <si>
    <t>0777007879</t>
  </si>
  <si>
    <t>0777007880</t>
  </si>
  <si>
    <t>0777007881</t>
  </si>
  <si>
    <t>0777007882</t>
  </si>
  <si>
    <t>0777007883</t>
  </si>
  <si>
    <t>0777007884</t>
  </si>
  <si>
    <t>0777007885</t>
  </si>
  <si>
    <t>0777007886</t>
  </si>
  <si>
    <t>0777007887</t>
  </si>
  <si>
    <t>0777007888</t>
  </si>
  <si>
    <t>0777007889</t>
  </si>
  <si>
    <t>0777007890</t>
  </si>
  <si>
    <t>0777007891</t>
  </si>
  <si>
    <t>0777007892</t>
  </si>
  <si>
    <t>0777007893</t>
  </si>
  <si>
    <t>0777007894</t>
  </si>
  <si>
    <t>0777007895</t>
  </si>
  <si>
    <t>0777007896</t>
  </si>
  <si>
    <t>0777007897</t>
  </si>
  <si>
    <t>0777007899</t>
  </si>
  <si>
    <t>0777007900</t>
  </si>
  <si>
    <t>0777007901</t>
  </si>
  <si>
    <t>0777007902</t>
  </si>
  <si>
    <t>0777007903</t>
  </si>
  <si>
    <t>0777007904</t>
  </si>
  <si>
    <t>0777007905</t>
  </si>
  <si>
    <t>0777007906</t>
  </si>
  <si>
    <t>0777007907</t>
  </si>
  <si>
    <t>0777007908</t>
  </si>
  <si>
    <t>0777007909</t>
  </si>
  <si>
    <t>0777007910</t>
  </si>
  <si>
    <t>0777007911</t>
  </si>
  <si>
    <t>0777007912</t>
  </si>
  <si>
    <t>0777007913</t>
  </si>
  <si>
    <t>0777007914</t>
  </si>
  <si>
    <t>0777007915</t>
  </si>
  <si>
    <t>0777007916</t>
  </si>
  <si>
    <t>0777007917</t>
  </si>
  <si>
    <t>0777007918</t>
  </si>
  <si>
    <t>0777007919</t>
  </si>
  <si>
    <t>0777007920</t>
  </si>
  <si>
    <t>0777007921</t>
  </si>
  <si>
    <t>0777007922</t>
  </si>
  <si>
    <t>0777007923</t>
  </si>
  <si>
    <t>0777007924</t>
  </si>
  <si>
    <t>0777007925</t>
  </si>
  <si>
    <t>0777007926</t>
  </si>
  <si>
    <t>0777007927</t>
  </si>
  <si>
    <t>0777007928</t>
  </si>
  <si>
    <t>0777007929</t>
  </si>
  <si>
    <t>0777007930</t>
  </si>
  <si>
    <t>0777007931</t>
  </si>
  <si>
    <t>0777007932</t>
  </si>
  <si>
    <t>0777007933</t>
  </si>
  <si>
    <t>0777007934</t>
  </si>
  <si>
    <t>0777007935</t>
  </si>
  <si>
    <t>0777007936</t>
  </si>
  <si>
    <t>0777007937</t>
  </si>
  <si>
    <t>0777007938</t>
  </si>
  <si>
    <t>0777007939</t>
  </si>
  <si>
    <t>0777007940</t>
  </si>
  <si>
    <t>0777007941</t>
  </si>
  <si>
    <t>0777007942</t>
  </si>
  <si>
    <t>0777007943</t>
  </si>
  <si>
    <t>0777007944</t>
  </si>
  <si>
    <t>0777007945</t>
  </si>
  <si>
    <t>0777007946</t>
  </si>
  <si>
    <t>0777007947</t>
  </si>
  <si>
    <t>0777007948</t>
  </si>
  <si>
    <t>0777007949</t>
  </si>
  <si>
    <t>0777007950</t>
  </si>
  <si>
    <t>0777007951</t>
  </si>
  <si>
    <t>0777007952</t>
  </si>
  <si>
    <t>0777007953</t>
  </si>
  <si>
    <t>0777007954</t>
  </si>
  <si>
    <t>0777007955</t>
  </si>
  <si>
    <t>0777007956</t>
  </si>
  <si>
    <t>0777007957</t>
  </si>
  <si>
    <t>0777007958</t>
  </si>
  <si>
    <t>0777007959</t>
  </si>
  <si>
    <t>0777007960</t>
  </si>
  <si>
    <t>0777007961</t>
  </si>
  <si>
    <t>0777007962</t>
  </si>
  <si>
    <t>0777007963</t>
  </si>
  <si>
    <t>0777007964</t>
  </si>
  <si>
    <t>0777007965</t>
  </si>
  <si>
    <t>0777007966</t>
  </si>
  <si>
    <t>0777007967</t>
  </si>
  <si>
    <t>0777007968</t>
  </si>
  <si>
    <t>0777007969</t>
  </si>
  <si>
    <t>0777007970</t>
  </si>
  <si>
    <t>0777007971</t>
  </si>
  <si>
    <t>0777007972</t>
  </si>
  <si>
    <t>0777007973</t>
  </si>
  <si>
    <t>0777007974</t>
  </si>
  <si>
    <t>0777007975</t>
  </si>
  <si>
    <t>0777007976</t>
  </si>
  <si>
    <t>0777007977</t>
  </si>
  <si>
    <t>0777007978</t>
  </si>
  <si>
    <t>0777007979</t>
  </si>
  <si>
    <t>0777007980</t>
  </si>
  <si>
    <t>0777007981</t>
  </si>
  <si>
    <t>0777007982</t>
  </si>
  <si>
    <t>0777007983</t>
  </si>
  <si>
    <t>0777007984</t>
  </si>
  <si>
    <t>0777007985</t>
  </si>
  <si>
    <t>0777007986</t>
  </si>
  <si>
    <t>0777007987</t>
  </si>
  <si>
    <t>0777007988</t>
  </si>
  <si>
    <t>0777007989</t>
  </si>
  <si>
    <t>0777007990</t>
  </si>
  <si>
    <t>0777007991</t>
  </si>
  <si>
    <t>0777007992</t>
  </si>
  <si>
    <t>0777007993</t>
  </si>
  <si>
    <t>0777007994</t>
  </si>
  <si>
    <t>0777007995</t>
  </si>
  <si>
    <t>0777007996</t>
  </si>
  <si>
    <t>0777007997</t>
  </si>
  <si>
    <t>0777007998</t>
  </si>
  <si>
    <t>0777007999</t>
  </si>
  <si>
    <t>0777008000</t>
  </si>
  <si>
    <t>0777008001</t>
  </si>
  <si>
    <t>0777008002</t>
  </si>
  <si>
    <t>0777008003</t>
  </si>
  <si>
    <t>0777008004</t>
  </si>
  <si>
    <t>0777008005</t>
  </si>
  <si>
    <t>0777008006</t>
  </si>
  <si>
    <t>0777008007</t>
  </si>
  <si>
    <t>0777008008</t>
  </si>
  <si>
    <t>0777008009</t>
  </si>
  <si>
    <t>0777008010</t>
  </si>
  <si>
    <t>0777008011</t>
  </si>
  <si>
    <t>0777008012</t>
  </si>
  <si>
    <t>0777008013</t>
  </si>
  <si>
    <t>0777008014</t>
  </si>
  <si>
    <t>0777008015</t>
  </si>
  <si>
    <t>0777008016</t>
  </si>
  <si>
    <t>0777008017</t>
  </si>
  <si>
    <t>0777008018</t>
  </si>
  <si>
    <t>0777008019</t>
  </si>
  <si>
    <t>0777008020</t>
  </si>
  <si>
    <t>0777008021</t>
  </si>
  <si>
    <t>0777008022</t>
  </si>
  <si>
    <t>0777008023</t>
  </si>
  <si>
    <t>0777008024</t>
  </si>
  <si>
    <t>0777008025</t>
  </si>
  <si>
    <t>0777008026</t>
  </si>
  <si>
    <t>0777008027</t>
  </si>
  <si>
    <t>0777008028</t>
  </si>
  <si>
    <t>0777008029</t>
  </si>
  <si>
    <t>0777008030</t>
  </si>
  <si>
    <t>0777008031</t>
  </si>
  <si>
    <t>0777008032</t>
  </si>
  <si>
    <t>0777008033</t>
  </si>
  <si>
    <t>0777008034</t>
  </si>
  <si>
    <t>0777008035</t>
  </si>
  <si>
    <t>0777008036</t>
  </si>
  <si>
    <t>0777008037</t>
  </si>
  <si>
    <t>0777008038</t>
  </si>
  <si>
    <t>0777008039</t>
  </si>
  <si>
    <t>0777008040</t>
  </si>
  <si>
    <t>0777008041</t>
  </si>
  <si>
    <t>0777008042</t>
  </si>
  <si>
    <t>0777008043</t>
  </si>
  <si>
    <t>0777008044</t>
  </si>
  <si>
    <t>0777008045</t>
  </si>
  <si>
    <t>0777008046</t>
  </si>
  <si>
    <t>0777008047</t>
  </si>
  <si>
    <t>0777008048</t>
  </si>
  <si>
    <t>0777008049</t>
  </si>
  <si>
    <t>0777008050</t>
  </si>
  <si>
    <t>0777008051</t>
  </si>
  <si>
    <t>0777008052</t>
  </si>
  <si>
    <t>0777008053</t>
  </si>
  <si>
    <t>0777008054</t>
  </si>
  <si>
    <t>0777008055</t>
  </si>
  <si>
    <t>0777008056</t>
  </si>
  <si>
    <t>0777008057</t>
  </si>
  <si>
    <t>0777008058</t>
  </si>
  <si>
    <t>0777008059</t>
  </si>
  <si>
    <t>0777008060</t>
  </si>
  <si>
    <t>0777008061</t>
  </si>
  <si>
    <t>0777008062</t>
  </si>
  <si>
    <t>0777008063</t>
  </si>
  <si>
    <t>0777008064</t>
  </si>
  <si>
    <t>0777008065</t>
  </si>
  <si>
    <t>0777008066</t>
  </si>
  <si>
    <t>0777008067</t>
  </si>
  <si>
    <t>0777008068</t>
  </si>
  <si>
    <t>0777008069</t>
  </si>
  <si>
    <t>0777008070</t>
  </si>
  <si>
    <t>0777008071</t>
  </si>
  <si>
    <t>0777008072</t>
  </si>
  <si>
    <t>0777008073</t>
  </si>
  <si>
    <t>0777008074</t>
  </si>
  <si>
    <t>0777008075</t>
  </si>
  <si>
    <t>0777008076</t>
  </si>
  <si>
    <t>0777008077</t>
  </si>
  <si>
    <t>0777008078</t>
  </si>
  <si>
    <t>0777008079</t>
  </si>
  <si>
    <t>0777008080</t>
  </si>
  <si>
    <t>0777008081</t>
  </si>
  <si>
    <t>0777008082</t>
  </si>
  <si>
    <t>0777008083</t>
  </si>
  <si>
    <t>0777008084</t>
  </si>
  <si>
    <t>0777008085</t>
  </si>
  <si>
    <t>0777008086</t>
  </si>
  <si>
    <t>0777008087</t>
  </si>
  <si>
    <t>0777008088</t>
  </si>
  <si>
    <t>0777008089</t>
  </si>
  <si>
    <t>0777008090</t>
  </si>
  <si>
    <t>0777008091</t>
  </si>
  <si>
    <t>0777008092</t>
  </si>
  <si>
    <t>0777008093</t>
  </si>
  <si>
    <t>0777008094</t>
  </si>
  <si>
    <t>0777008095</t>
  </si>
  <si>
    <t>0777008096</t>
  </si>
  <si>
    <t>0777008097</t>
  </si>
  <si>
    <t>0777008098</t>
  </si>
  <si>
    <t>0777008099</t>
  </si>
  <si>
    <t>0777008100</t>
  </si>
  <si>
    <t>0777008101</t>
  </si>
  <si>
    <t>0777008102</t>
  </si>
  <si>
    <t>0777008103</t>
  </si>
  <si>
    <t>0777008104</t>
  </si>
  <si>
    <t>0777008105</t>
  </si>
  <si>
    <t>0777008106</t>
  </si>
  <si>
    <t>0777008107</t>
  </si>
  <si>
    <t>0777008108</t>
  </si>
  <si>
    <t>0777008109</t>
  </si>
  <si>
    <t>0777008110</t>
  </si>
  <si>
    <t>0777008111</t>
  </si>
  <si>
    <t>0777008112</t>
  </si>
  <si>
    <t>0777008113</t>
  </si>
  <si>
    <t>0777008114</t>
  </si>
  <si>
    <t>0777008115</t>
  </si>
  <si>
    <t>0777008116</t>
  </si>
  <si>
    <t>0777008117</t>
  </si>
  <si>
    <t>0777008118</t>
  </si>
  <si>
    <t>0777008119</t>
  </si>
  <si>
    <t>0777008120</t>
  </si>
  <si>
    <t>0777008121</t>
  </si>
  <si>
    <t>0777008122</t>
  </si>
  <si>
    <t>0777008123</t>
  </si>
  <si>
    <t>0777008124</t>
  </si>
  <si>
    <t>0777008125</t>
  </si>
  <si>
    <t>0777008126</t>
  </si>
  <si>
    <t>0777008127</t>
  </si>
  <si>
    <t>0777008128</t>
  </si>
  <si>
    <t>0777008129</t>
  </si>
  <si>
    <t>0777008130</t>
  </si>
  <si>
    <t>0777008131</t>
  </si>
  <si>
    <t>0777008132</t>
  </si>
  <si>
    <t>0777008133</t>
  </si>
  <si>
    <t>0777008134</t>
  </si>
  <si>
    <t>0777008135</t>
  </si>
  <si>
    <t>0777008136</t>
  </si>
  <si>
    <t>0777008137</t>
  </si>
  <si>
    <t>0777008138</t>
  </si>
  <si>
    <t>0777008139</t>
  </si>
  <si>
    <t>0777008140</t>
  </si>
  <si>
    <t>0777008141</t>
  </si>
  <si>
    <t>0777008142</t>
  </si>
  <si>
    <t>0777008143</t>
  </si>
  <si>
    <t>0777008144</t>
  </si>
  <si>
    <t>0777008145</t>
  </si>
  <si>
    <t>0777008146</t>
  </si>
  <si>
    <t>0777008147</t>
  </si>
  <si>
    <t>0777008148</t>
  </si>
  <si>
    <t>0777008149</t>
  </si>
  <si>
    <t>0777008150</t>
  </si>
  <si>
    <t>0777008151</t>
  </si>
  <si>
    <t>0777008152</t>
  </si>
  <si>
    <t>0777008153</t>
  </si>
  <si>
    <t>0777008154</t>
  </si>
  <si>
    <t>0777008155</t>
  </si>
  <si>
    <t>0777008156</t>
  </si>
  <si>
    <t>0777008157</t>
  </si>
  <si>
    <t>0777008158</t>
  </si>
  <si>
    <t>0777008159</t>
  </si>
  <si>
    <t>0777008160</t>
  </si>
  <si>
    <t>0777008161</t>
  </si>
  <si>
    <t>0777008162</t>
  </si>
  <si>
    <t>0777008163</t>
  </si>
  <si>
    <t>0777008164</t>
  </si>
  <si>
    <t>0777008165</t>
  </si>
  <si>
    <t>0777008166</t>
  </si>
  <si>
    <t>0777008167</t>
  </si>
  <si>
    <t>0777008168</t>
  </si>
  <si>
    <t>0777008169</t>
  </si>
  <si>
    <t>0777008170</t>
  </si>
  <si>
    <t>0777008171</t>
  </si>
  <si>
    <t>0777008172</t>
  </si>
  <si>
    <t>0777008173</t>
  </si>
  <si>
    <t>0777008174</t>
  </si>
  <si>
    <t>0777008175</t>
  </si>
  <si>
    <t>0777008176</t>
  </si>
  <si>
    <t>0777008177</t>
  </si>
  <si>
    <t>0777008178</t>
  </si>
  <si>
    <t>0777008179</t>
  </si>
  <si>
    <t>0777008180</t>
  </si>
  <si>
    <t>0777008181</t>
  </si>
  <si>
    <t>0777008182</t>
  </si>
  <si>
    <t>0777008183</t>
  </si>
  <si>
    <t>0777008184</t>
  </si>
  <si>
    <t>0777008185</t>
  </si>
  <si>
    <t>0777008186</t>
  </si>
  <si>
    <t>0777008187</t>
  </si>
  <si>
    <t>0777008188</t>
  </si>
  <si>
    <t>0777008189</t>
  </si>
  <si>
    <t>0777008190</t>
  </si>
  <si>
    <t>0777008191</t>
  </si>
  <si>
    <t>0777008192</t>
  </si>
  <si>
    <t>0777008193</t>
  </si>
  <si>
    <t>0777008194</t>
  </si>
  <si>
    <t>0777008195</t>
  </si>
  <si>
    <t>0777008196</t>
  </si>
  <si>
    <t>0777008197</t>
  </si>
  <si>
    <t>0777008198</t>
  </si>
  <si>
    <t>0777008199</t>
  </si>
  <si>
    <t>0777008200</t>
  </si>
  <si>
    <t>0777008201</t>
  </si>
  <si>
    <t>0777008202</t>
  </si>
  <si>
    <t>0777008203</t>
  </si>
  <si>
    <t>0777008204</t>
  </si>
  <si>
    <t>0777008205</t>
  </si>
  <si>
    <t>0777008206</t>
  </si>
  <si>
    <t>0777008207</t>
  </si>
  <si>
    <t>0777008208</t>
  </si>
  <si>
    <t>0777008209</t>
  </si>
  <si>
    <t>0777008210</t>
  </si>
  <si>
    <t>0777008211</t>
  </si>
  <si>
    <t>0777008212</t>
  </si>
  <si>
    <t>0777008213</t>
  </si>
  <si>
    <t>0777008214</t>
  </si>
  <si>
    <t>0777008215</t>
  </si>
  <si>
    <t>0777008216</t>
  </si>
  <si>
    <t>0777008217</t>
  </si>
  <si>
    <t>0777008218</t>
  </si>
  <si>
    <t>0777008219</t>
  </si>
  <si>
    <t>0777008220</t>
  </si>
  <si>
    <t>0777008221</t>
  </si>
  <si>
    <t>0777008222</t>
  </si>
  <si>
    <t>0777008223</t>
  </si>
  <si>
    <t>0777008224</t>
  </si>
  <si>
    <t>0777008225</t>
  </si>
  <si>
    <t>0777008226</t>
  </si>
  <si>
    <t>0777008227</t>
  </si>
  <si>
    <t>0777008228</t>
  </si>
  <si>
    <t>0777008229</t>
  </si>
  <si>
    <t>0777008230</t>
  </si>
  <si>
    <t>0777008231</t>
  </si>
  <si>
    <t>0777008232</t>
  </si>
  <si>
    <t>0777008233</t>
  </si>
  <si>
    <t>0777008234</t>
  </si>
  <si>
    <t>0777008235</t>
  </si>
  <si>
    <t>0777008236</t>
  </si>
  <si>
    <t>0777008237</t>
  </si>
  <si>
    <t>0777008238</t>
  </si>
  <si>
    <t>0777008239</t>
  </si>
  <si>
    <t>0777008240</t>
  </si>
  <si>
    <t>0777008241</t>
  </si>
  <si>
    <t>0777008242</t>
  </si>
  <si>
    <t>0777008243</t>
  </si>
  <si>
    <t>0777008244</t>
  </si>
  <si>
    <t>0777008245</t>
  </si>
  <si>
    <t>0777008246</t>
  </si>
  <si>
    <t>0777008247</t>
  </si>
  <si>
    <t>0777008248</t>
  </si>
  <si>
    <t>0777008249</t>
  </si>
  <si>
    <t>0777008250</t>
  </si>
  <si>
    <t>0777008251</t>
  </si>
  <si>
    <t>0777008252</t>
  </si>
  <si>
    <t>0777008253</t>
  </si>
  <si>
    <t>0777008254</t>
  </si>
  <si>
    <t>0777008255</t>
  </si>
  <si>
    <t>0777008256</t>
  </si>
  <si>
    <t>0777008257</t>
  </si>
  <si>
    <t>0777008258</t>
  </si>
  <si>
    <t>0777008259</t>
  </si>
  <si>
    <t>0777008260</t>
  </si>
  <si>
    <t>0777008261</t>
  </si>
  <si>
    <t>0777008262</t>
  </si>
  <si>
    <t>0777008263</t>
  </si>
  <si>
    <t>0777008264</t>
  </si>
  <si>
    <t>0777008265</t>
  </si>
  <si>
    <t>0777008266</t>
  </si>
  <si>
    <t>0777008267</t>
  </si>
  <si>
    <t>0777008268</t>
  </si>
  <si>
    <t>0777008269</t>
  </si>
  <si>
    <t>0777008270</t>
  </si>
  <si>
    <t>0777008271</t>
  </si>
  <si>
    <t>0777008272</t>
  </si>
  <si>
    <t>0777008273</t>
  </si>
  <si>
    <t>0777008274</t>
  </si>
  <si>
    <t>0777008275</t>
  </si>
  <si>
    <t>0777008276</t>
  </si>
  <si>
    <t>0777008277</t>
  </si>
  <si>
    <t>0777008278</t>
  </si>
  <si>
    <t>0777008279</t>
  </si>
  <si>
    <t>0777008280</t>
  </si>
  <si>
    <t>0777008281</t>
  </si>
  <si>
    <t>0777008282</t>
  </si>
  <si>
    <t>0777008283</t>
  </si>
  <si>
    <t>0777008284</t>
  </si>
  <si>
    <t>0777008285</t>
  </si>
  <si>
    <t>0777008286</t>
  </si>
  <si>
    <t>0777008287</t>
  </si>
  <si>
    <t>0777008288</t>
  </si>
  <si>
    <t>0777008289</t>
  </si>
  <si>
    <t>0777008290</t>
  </si>
  <si>
    <t>0777008291</t>
  </si>
  <si>
    <t>0777008292</t>
  </si>
  <si>
    <t>0777008293</t>
  </si>
  <si>
    <t>0777008294</t>
  </si>
  <si>
    <t>0777008295</t>
  </si>
  <si>
    <t>0777008296</t>
  </si>
  <si>
    <t>0777008297</t>
  </si>
  <si>
    <t>0777008298</t>
  </si>
  <si>
    <t>0777008299</t>
  </si>
  <si>
    <t>0777008300</t>
  </si>
  <si>
    <t>0777008301</t>
  </si>
  <si>
    <t>0777008302</t>
  </si>
  <si>
    <t>0777008303</t>
  </si>
  <si>
    <t>0777008304</t>
  </si>
  <si>
    <t>0777008305</t>
  </si>
  <si>
    <t>0777008306</t>
  </si>
  <si>
    <t>0777008307</t>
  </si>
  <si>
    <t>0777008308</t>
  </si>
  <si>
    <t>0777008309</t>
  </si>
  <si>
    <t>0777008310</t>
  </si>
  <si>
    <t>0777008311</t>
  </si>
  <si>
    <t>0777008312</t>
  </si>
  <si>
    <t>0777008313</t>
  </si>
  <si>
    <t>0777008314</t>
  </si>
  <si>
    <t>0777008315</t>
  </si>
  <si>
    <t>0777008316</t>
  </si>
  <si>
    <t>0777008317</t>
  </si>
  <si>
    <t>0777008318</t>
  </si>
  <si>
    <t>0777008319</t>
  </si>
  <si>
    <t>0777008320</t>
  </si>
  <si>
    <t>0777008321</t>
  </si>
  <si>
    <t>0777008322</t>
  </si>
  <si>
    <t>0777008323</t>
  </si>
  <si>
    <t>0777008324</t>
  </si>
  <si>
    <t>0777008325</t>
  </si>
  <si>
    <t>0777008326</t>
  </si>
  <si>
    <t>0777008327</t>
  </si>
  <si>
    <t>0777008328</t>
  </si>
  <si>
    <t>0777008329</t>
  </si>
  <si>
    <t>0777008330</t>
  </si>
  <si>
    <t>0777008331</t>
  </si>
  <si>
    <t>0777008332</t>
  </si>
  <si>
    <t>0777008333</t>
  </si>
  <si>
    <t>0777008334</t>
  </si>
  <si>
    <t>0777008335</t>
  </si>
  <si>
    <t>0777008336</t>
  </si>
  <si>
    <t>0777008337</t>
  </si>
  <si>
    <t>0777008338</t>
  </si>
  <si>
    <t>0777008339</t>
  </si>
  <si>
    <t>0777008340</t>
  </si>
  <si>
    <t>0777008341</t>
  </si>
  <si>
    <t>0777008342</t>
  </si>
  <si>
    <t>0777008343</t>
  </si>
  <si>
    <t>0777008344</t>
  </si>
  <si>
    <t>0777008345</t>
  </si>
  <si>
    <t>0777008346</t>
  </si>
  <si>
    <t>0777008347</t>
  </si>
  <si>
    <t>0777008348</t>
  </si>
  <si>
    <t>0777008349</t>
  </si>
  <si>
    <t>0777008350</t>
  </si>
  <si>
    <t>0777008351</t>
  </si>
  <si>
    <t>0777008352</t>
  </si>
  <si>
    <t>0777008353</t>
  </si>
  <si>
    <t>0777008354</t>
  </si>
  <si>
    <t>0777008355</t>
  </si>
  <si>
    <t>0777008356</t>
  </si>
  <si>
    <t>0777008357</t>
  </si>
  <si>
    <t>0777008358</t>
  </si>
  <si>
    <t>0777008359</t>
  </si>
  <si>
    <t>0777008360</t>
  </si>
  <si>
    <t>0777008361</t>
  </si>
  <si>
    <t>0777008362</t>
  </si>
  <si>
    <t>0777008363</t>
  </si>
  <si>
    <t>0777008364</t>
  </si>
  <si>
    <t>0777008365</t>
  </si>
  <si>
    <t>0777008366</t>
  </si>
  <si>
    <t>0777008367</t>
  </si>
  <si>
    <t>0777008368</t>
  </si>
  <si>
    <t>0777008369</t>
  </si>
  <si>
    <t>0777008370</t>
  </si>
  <si>
    <t>0777008371</t>
  </si>
  <si>
    <t>0777008372</t>
  </si>
  <si>
    <t>0777008373</t>
  </si>
  <si>
    <t>0777008374</t>
  </si>
  <si>
    <t>0777008375</t>
  </si>
  <si>
    <t>0777008376</t>
  </si>
  <si>
    <t>0777008377</t>
  </si>
  <si>
    <t>0777008378</t>
  </si>
  <si>
    <t>0777008379</t>
  </si>
  <si>
    <t>0777008380</t>
  </si>
  <si>
    <t>0777008381</t>
  </si>
  <si>
    <t>0777008382</t>
  </si>
  <si>
    <t>0777008383</t>
  </si>
  <si>
    <t>0777008384</t>
  </si>
  <si>
    <t>0777008385</t>
  </si>
  <si>
    <t>0777008386</t>
  </si>
  <si>
    <t>0777008387</t>
  </si>
  <si>
    <t>0777008388</t>
  </si>
  <si>
    <t>0777008389</t>
  </si>
  <si>
    <t>0777008390</t>
  </si>
  <si>
    <t>0777008391</t>
  </si>
  <si>
    <t>0777008392</t>
  </si>
  <si>
    <t>0777008393</t>
  </si>
  <si>
    <t>0777008394</t>
  </si>
  <si>
    <t>0777008395</t>
  </si>
  <si>
    <t>0777008396</t>
  </si>
  <si>
    <t>0777008397</t>
  </si>
  <si>
    <t>0777008398</t>
  </si>
  <si>
    <t>0777008399</t>
  </si>
  <si>
    <t>0777008400</t>
  </si>
  <si>
    <t>0777008401</t>
  </si>
  <si>
    <t>0777008402</t>
  </si>
  <si>
    <t>0777008403</t>
  </si>
  <si>
    <t>0777008404</t>
  </si>
  <si>
    <t>0777008405</t>
  </si>
  <si>
    <t>0777008406</t>
  </si>
  <si>
    <t>0777008407</t>
  </si>
  <si>
    <t>0777008408</t>
  </si>
  <si>
    <t>0777008409</t>
  </si>
  <si>
    <t>0777008410</t>
  </si>
  <si>
    <t>0777008411</t>
  </si>
  <si>
    <t>0777008412</t>
  </si>
  <si>
    <t>0777008413</t>
  </si>
  <si>
    <t>0777008414</t>
  </si>
  <si>
    <t>0777008415</t>
  </si>
  <si>
    <t>0777008416</t>
  </si>
  <si>
    <t>0777008417</t>
  </si>
  <si>
    <t>0777008418</t>
  </si>
  <si>
    <t>0777008419</t>
  </si>
  <si>
    <t>0777008420</t>
  </si>
  <si>
    <t>0777008421</t>
  </si>
  <si>
    <t>0777008422</t>
  </si>
  <si>
    <t>0777008423</t>
  </si>
  <si>
    <t>0777008424</t>
  </si>
  <si>
    <t>0777008425</t>
  </si>
  <si>
    <t>0777008426</t>
  </si>
  <si>
    <t>0777008427</t>
  </si>
  <si>
    <t>0777008428</t>
  </si>
  <si>
    <t>0777008429</t>
  </si>
  <si>
    <t>0777008430</t>
  </si>
  <si>
    <t>0777008431</t>
  </si>
  <si>
    <t>0777008432</t>
  </si>
  <si>
    <t>0777008433</t>
  </si>
  <si>
    <t>0777008434</t>
  </si>
  <si>
    <t>0777008435</t>
  </si>
  <si>
    <t>0777008436</t>
  </si>
  <si>
    <t>0777008437</t>
  </si>
  <si>
    <t>0777008438</t>
  </si>
  <si>
    <t>0777008439</t>
  </si>
  <si>
    <t>0777008440</t>
  </si>
  <si>
    <t>0777008441</t>
  </si>
  <si>
    <t>0777008442</t>
  </si>
  <si>
    <t>0777008443</t>
  </si>
  <si>
    <t>0777008444</t>
  </si>
  <si>
    <t>0777008445</t>
  </si>
  <si>
    <t>0777008446</t>
  </si>
  <si>
    <t>0777008447</t>
  </si>
  <si>
    <t>0777008448</t>
  </si>
  <si>
    <t>0777008449</t>
  </si>
  <si>
    <t>0777008450</t>
  </si>
  <si>
    <t>0777008451</t>
  </si>
  <si>
    <t>0777008452</t>
  </si>
  <si>
    <t>0777008453</t>
  </si>
  <si>
    <t>0777008454</t>
  </si>
  <si>
    <t>0777008455</t>
  </si>
  <si>
    <t>0777008456</t>
  </si>
  <si>
    <t>0777008457</t>
  </si>
  <si>
    <t>0777008458</t>
  </si>
  <si>
    <t>0777008459</t>
  </si>
  <si>
    <t>0777008460</t>
  </si>
  <si>
    <t>0777008461</t>
  </si>
  <si>
    <t>0777008462</t>
  </si>
  <si>
    <t>0777008463</t>
  </si>
  <si>
    <t>0777008464</t>
  </si>
  <si>
    <t>0777008465</t>
  </si>
  <si>
    <t>0777008466</t>
  </si>
  <si>
    <t>0777008467</t>
  </si>
  <si>
    <t>0777008468</t>
  </si>
  <si>
    <t>0777008469</t>
  </si>
  <si>
    <t>0777008470</t>
  </si>
  <si>
    <t>0777008471</t>
  </si>
  <si>
    <t>0777008472</t>
  </si>
  <si>
    <t>0777008473</t>
  </si>
  <si>
    <t>0777008474</t>
  </si>
  <si>
    <t>0777008475</t>
  </si>
  <si>
    <t>0777008476</t>
  </si>
  <si>
    <t>0777008477</t>
  </si>
  <si>
    <t>0777008478</t>
  </si>
  <si>
    <t>0777008479</t>
  </si>
  <si>
    <t>0777008480</t>
  </si>
  <si>
    <t>0777008481</t>
  </si>
  <si>
    <t>0777008482</t>
  </si>
  <si>
    <t>0777008483</t>
  </si>
  <si>
    <t>0777008484</t>
  </si>
  <si>
    <t>0777008485</t>
  </si>
  <si>
    <t>0777008486</t>
  </si>
  <si>
    <t>0777008487</t>
  </si>
  <si>
    <t>0777008488</t>
  </si>
  <si>
    <t>0777008489</t>
  </si>
  <si>
    <t>0777008490</t>
  </si>
  <si>
    <t>0777008491</t>
  </si>
  <si>
    <t>0777008492</t>
  </si>
  <si>
    <t>0777008493</t>
  </si>
  <si>
    <t>0777008494</t>
  </si>
  <si>
    <t>0777008495</t>
  </si>
  <si>
    <t>0777008496</t>
  </si>
  <si>
    <t>0777008497</t>
  </si>
  <si>
    <t>0777008498</t>
  </si>
  <si>
    <t>0777008499</t>
  </si>
  <si>
    <t>0777008500</t>
  </si>
  <si>
    <t>0777008501</t>
  </si>
  <si>
    <t>0777008502</t>
  </si>
  <si>
    <t>0777008503</t>
  </si>
  <si>
    <t>0777008504</t>
  </si>
  <si>
    <t>0777008505</t>
  </si>
  <si>
    <t>0777008506</t>
  </si>
  <si>
    <t>0777008507</t>
  </si>
  <si>
    <t>0777008508</t>
  </si>
  <si>
    <t>0777008509</t>
  </si>
  <si>
    <t>0777008510</t>
  </si>
  <si>
    <t>0777008511</t>
  </si>
  <si>
    <t>0777008512</t>
  </si>
  <si>
    <t>0777008513</t>
  </si>
  <si>
    <t>0777008514</t>
  </si>
  <si>
    <t>0777008515</t>
  </si>
  <si>
    <t>0777008516</t>
  </si>
  <si>
    <t>0777008517</t>
  </si>
  <si>
    <t>0777008518</t>
  </si>
  <si>
    <t>0777008519</t>
  </si>
  <si>
    <t>0777008520</t>
  </si>
  <si>
    <t>0777008521</t>
  </si>
  <si>
    <t>0777008522</t>
  </si>
  <si>
    <t>0777008523</t>
  </si>
  <si>
    <t>0777008524</t>
  </si>
  <si>
    <t>0777008525</t>
  </si>
  <si>
    <t>0777008526</t>
  </si>
  <si>
    <t>0777008527</t>
  </si>
  <si>
    <t>0777008528</t>
  </si>
  <si>
    <t>0777008529</t>
  </si>
  <si>
    <t>0777008530</t>
  </si>
  <si>
    <t>0777008531</t>
  </si>
  <si>
    <t>0777008532</t>
  </si>
  <si>
    <t>0777008533</t>
  </si>
  <si>
    <t>0777008534</t>
  </si>
  <si>
    <t>0777008535</t>
  </si>
  <si>
    <t>0777008536</t>
  </si>
  <si>
    <t>0777008537</t>
  </si>
  <si>
    <t>0777008538</t>
  </si>
  <si>
    <t>0777008539</t>
  </si>
  <si>
    <t>0777008540</t>
  </si>
  <si>
    <t>0777008541</t>
  </si>
  <si>
    <t>0777008542</t>
  </si>
  <si>
    <t>0777008543</t>
  </si>
  <si>
    <t>0777008544</t>
  </si>
  <si>
    <t>0777008545</t>
  </si>
  <si>
    <t>0777008546</t>
  </si>
  <si>
    <t>0777008547</t>
  </si>
  <si>
    <t>0777008548</t>
  </si>
  <si>
    <t>0777008549</t>
  </si>
  <si>
    <t>0777008550</t>
  </si>
  <si>
    <t>0777008551</t>
  </si>
  <si>
    <t>0777008552</t>
  </si>
  <si>
    <t>0777008553</t>
  </si>
  <si>
    <t>0777008554</t>
  </si>
  <si>
    <t>0777008555</t>
  </si>
  <si>
    <t>0777008556</t>
  </si>
  <si>
    <t>0777008557</t>
  </si>
  <si>
    <t>0777008558</t>
  </si>
  <si>
    <t>0777008559</t>
  </si>
  <si>
    <t>0777008560</t>
  </si>
  <si>
    <t>0777008561</t>
  </si>
  <si>
    <t>0777008562</t>
  </si>
  <si>
    <t>0777008563</t>
  </si>
  <si>
    <t>0777008564</t>
  </si>
  <si>
    <t>0777008565</t>
  </si>
  <si>
    <t>0777008566</t>
  </si>
  <si>
    <t>0777008567</t>
  </si>
  <si>
    <t>0777008568</t>
  </si>
  <si>
    <t>0777008569</t>
  </si>
  <si>
    <t>0777008570</t>
  </si>
  <si>
    <t>0777008571</t>
  </si>
  <si>
    <t>0777008572</t>
  </si>
  <si>
    <t>0777008573</t>
  </si>
  <si>
    <t>0777008574</t>
  </si>
  <si>
    <t>0777008575</t>
  </si>
  <si>
    <t>0777008576</t>
  </si>
  <si>
    <t>0777008577</t>
  </si>
  <si>
    <t>0777008578</t>
  </si>
  <si>
    <t>0777008579</t>
  </si>
  <si>
    <t>0777008580</t>
  </si>
  <si>
    <t>0777008581</t>
  </si>
  <si>
    <t>0777008582</t>
  </si>
  <si>
    <t>0777008583</t>
  </si>
  <si>
    <t>0777008584</t>
  </si>
  <si>
    <t>0777008585</t>
  </si>
  <si>
    <t>0777008586</t>
  </si>
  <si>
    <t>0777008587</t>
  </si>
  <si>
    <t>0777008588</t>
  </si>
  <si>
    <t>0777008589</t>
  </si>
  <si>
    <t>0777008590</t>
  </si>
  <si>
    <t>0777008591</t>
  </si>
  <si>
    <t>0777008592</t>
  </si>
  <si>
    <t>0777008593</t>
  </si>
  <si>
    <t>0777008594</t>
  </si>
  <si>
    <t>0777008595</t>
  </si>
  <si>
    <t>0777008596</t>
  </si>
  <si>
    <t>0777008597</t>
  </si>
  <si>
    <t>0777008598</t>
  </si>
  <si>
    <t>0777008599</t>
  </si>
  <si>
    <t>0777008600</t>
  </si>
  <si>
    <t>0777008601</t>
  </si>
  <si>
    <t>0777008602</t>
  </si>
  <si>
    <t>0777008603</t>
  </si>
  <si>
    <t>0777008604</t>
  </si>
  <si>
    <t>0777008605</t>
  </si>
  <si>
    <t>0777008606</t>
  </si>
  <si>
    <t>0777008607</t>
  </si>
  <si>
    <t>0777008608</t>
  </si>
  <si>
    <t>0777008609</t>
  </si>
  <si>
    <t>0777008610</t>
  </si>
  <si>
    <t>0777008611</t>
  </si>
  <si>
    <t>0777008612</t>
  </si>
  <si>
    <t>0777008613</t>
  </si>
  <si>
    <t>0777008614</t>
  </si>
  <si>
    <t>0777008615</t>
  </si>
  <si>
    <t>0777008616</t>
  </si>
  <si>
    <t>0777008617</t>
  </si>
  <si>
    <t>0777008618</t>
  </si>
  <si>
    <t>0777008619</t>
  </si>
  <si>
    <t>0777008620</t>
  </si>
  <si>
    <t>0777008621</t>
  </si>
  <si>
    <t>0777008622</t>
  </si>
  <si>
    <t>0777008623</t>
  </si>
  <si>
    <t>0777008624</t>
  </si>
  <si>
    <t>0777008625</t>
  </si>
  <si>
    <t>0777008626</t>
  </si>
  <si>
    <t>0777008627</t>
  </si>
  <si>
    <t>0777008628</t>
  </si>
  <si>
    <t>0777008629</t>
  </si>
  <si>
    <t>0777008630</t>
  </si>
  <si>
    <t>0777008631</t>
  </si>
  <si>
    <t>0777008632</t>
  </si>
  <si>
    <t>0777008633</t>
  </si>
  <si>
    <t>0777008634</t>
  </si>
  <si>
    <t>0777008635</t>
  </si>
  <si>
    <t>0777008636</t>
  </si>
  <si>
    <t>0777008637</t>
  </si>
  <si>
    <t>0777008638</t>
  </si>
  <si>
    <t>0777008639</t>
  </si>
  <si>
    <t>0777008640</t>
  </si>
  <si>
    <t>0777008641</t>
  </si>
  <si>
    <t>0777008642</t>
  </si>
  <si>
    <t>0777008643</t>
  </si>
  <si>
    <t>0777008644</t>
  </si>
  <si>
    <t>0777008645</t>
  </si>
  <si>
    <t>0777008646</t>
  </si>
  <si>
    <t>0777008647</t>
  </si>
  <si>
    <t>0777008648</t>
  </si>
  <si>
    <t>0777008649</t>
  </si>
  <si>
    <t>0777008650</t>
  </si>
  <si>
    <t>0777008651</t>
  </si>
  <si>
    <t>0777008652</t>
  </si>
  <si>
    <t>0777008653</t>
  </si>
  <si>
    <t>0777008654</t>
  </si>
  <si>
    <t>0777008655</t>
  </si>
  <si>
    <t>0777008656</t>
  </si>
  <si>
    <t>0777008657</t>
  </si>
  <si>
    <t>0777008658</t>
  </si>
  <si>
    <t>0777008659</t>
  </si>
  <si>
    <t>0777008660</t>
  </si>
  <si>
    <t>0777008661</t>
  </si>
  <si>
    <t>0777008662</t>
  </si>
  <si>
    <t>0777008663</t>
  </si>
  <si>
    <t>0777008664</t>
  </si>
  <si>
    <t>0777008665</t>
  </si>
  <si>
    <t>0777008666</t>
  </si>
  <si>
    <t>0777008667</t>
  </si>
  <si>
    <t>0777008668</t>
  </si>
  <si>
    <t>0777008669</t>
  </si>
  <si>
    <t>0777008670</t>
  </si>
  <si>
    <t>0777008671</t>
  </si>
  <si>
    <t>0777008672</t>
  </si>
  <si>
    <t>0777008673</t>
  </si>
  <si>
    <t>0777008674</t>
  </si>
  <si>
    <t>0777008675</t>
  </si>
  <si>
    <t>0777008676</t>
  </si>
  <si>
    <t>0777008677</t>
  </si>
  <si>
    <t>0777008678</t>
  </si>
  <si>
    <t>0777008679</t>
  </si>
  <si>
    <t>0777008680</t>
  </si>
  <si>
    <t>0777008681</t>
  </si>
  <si>
    <t>0777008682</t>
  </si>
  <si>
    <t>0777008683</t>
  </si>
  <si>
    <t>0777008684</t>
  </si>
  <si>
    <t>0777008685</t>
  </si>
  <si>
    <t>0777008686</t>
  </si>
  <si>
    <t>0777008687</t>
  </si>
  <si>
    <t>0777008688</t>
  </si>
  <si>
    <t>0777008689</t>
  </si>
  <si>
    <t>0777008690</t>
  </si>
  <si>
    <t>0777008691</t>
  </si>
  <si>
    <t>0777008692</t>
  </si>
  <si>
    <t>0777008693</t>
  </si>
  <si>
    <t>0777008694</t>
  </si>
  <si>
    <t>0777008695</t>
  </si>
  <si>
    <t>0777008696</t>
  </si>
  <si>
    <t>0777008697</t>
  </si>
  <si>
    <t>0777008698</t>
  </si>
  <si>
    <t>0777008699</t>
  </si>
  <si>
    <t>0777008700</t>
  </si>
  <si>
    <t>0777008701</t>
  </si>
  <si>
    <t>0777008702</t>
  </si>
  <si>
    <t>0777008703</t>
  </si>
  <si>
    <t>0777008704</t>
  </si>
  <si>
    <t>0777008705</t>
  </si>
  <si>
    <t>0777008706</t>
  </si>
  <si>
    <t>0777008707</t>
  </si>
  <si>
    <t>0777008708</t>
  </si>
  <si>
    <t>0777008709</t>
  </si>
  <si>
    <t>0777008710</t>
  </si>
  <si>
    <t>0777008711</t>
  </si>
  <si>
    <t>0777008712</t>
  </si>
  <si>
    <t>0777008713</t>
  </si>
  <si>
    <t>0777008714</t>
  </si>
  <si>
    <t>0777008715</t>
  </si>
  <si>
    <t>0777008716</t>
  </si>
  <si>
    <t>0777008717</t>
  </si>
  <si>
    <t>0777008718</t>
  </si>
  <si>
    <t>0777008719</t>
  </si>
  <si>
    <t>0777008720</t>
  </si>
  <si>
    <t>0777008721</t>
  </si>
  <si>
    <t>0777008722</t>
  </si>
  <si>
    <t>0777008723</t>
  </si>
  <si>
    <t>0777008724</t>
  </si>
  <si>
    <t>0777008725</t>
  </si>
  <si>
    <t>0777008726</t>
  </si>
  <si>
    <t>0777008727</t>
  </si>
  <si>
    <t>0777008728</t>
  </si>
  <si>
    <t>0777008729</t>
  </si>
  <si>
    <t>0777008730</t>
  </si>
  <si>
    <t>0777008731</t>
  </si>
  <si>
    <t>0777008732</t>
  </si>
  <si>
    <t>0777008733</t>
  </si>
  <si>
    <t>0777008734</t>
  </si>
  <si>
    <t>0777008735</t>
  </si>
  <si>
    <t>0777008736</t>
  </si>
  <si>
    <t>0777008737</t>
  </si>
  <si>
    <t>0777008738</t>
  </si>
  <si>
    <t>0777008739</t>
  </si>
  <si>
    <t>0777008740</t>
  </si>
  <si>
    <t>0777008741</t>
  </si>
  <si>
    <t>0777008742</t>
  </si>
  <si>
    <t>0777008743</t>
  </si>
  <si>
    <t>0777008744</t>
  </si>
  <si>
    <t>0777008745</t>
  </si>
  <si>
    <t>0777008746</t>
  </si>
  <si>
    <t>0777008747</t>
  </si>
  <si>
    <t>0777008748</t>
  </si>
  <si>
    <t>0777008749</t>
  </si>
  <si>
    <t>0777008750</t>
  </si>
  <si>
    <t>0777008751</t>
  </si>
  <si>
    <t>0777008752</t>
  </si>
  <si>
    <t>0777008753</t>
  </si>
  <si>
    <t>0777008754</t>
  </si>
  <si>
    <t>0777008755</t>
  </si>
  <si>
    <t>0777008756</t>
  </si>
  <si>
    <t>0777008757</t>
  </si>
  <si>
    <t>0777008758</t>
  </si>
  <si>
    <t>0777008759</t>
  </si>
  <si>
    <t>0777008760</t>
  </si>
  <si>
    <t>0777008761</t>
  </si>
  <si>
    <t>0777008762</t>
  </si>
  <si>
    <t>0777008763</t>
  </si>
  <si>
    <t>0777008764</t>
  </si>
  <si>
    <t>0777008765</t>
  </si>
  <si>
    <t>0777008766</t>
  </si>
  <si>
    <t>0777008767</t>
  </si>
  <si>
    <t>0777008768</t>
  </si>
  <si>
    <t>0777008769</t>
  </si>
  <si>
    <t>0777008770</t>
  </si>
  <si>
    <t>0777008771</t>
  </si>
  <si>
    <t>0777008772</t>
  </si>
  <si>
    <t>0777008773</t>
  </si>
  <si>
    <t>0777008774</t>
  </si>
  <si>
    <t>0777008775</t>
  </si>
  <si>
    <t>0777008776</t>
  </si>
  <si>
    <t>0777008777</t>
  </si>
  <si>
    <t>0777008778</t>
  </si>
  <si>
    <t>0777008779</t>
  </si>
  <si>
    <t>0777008780</t>
  </si>
  <si>
    <t>0777008781</t>
  </si>
  <si>
    <t>0777008782</t>
  </si>
  <si>
    <t>0777008783</t>
  </si>
  <si>
    <t>0777008784</t>
  </si>
  <si>
    <t>0777008785</t>
  </si>
  <si>
    <t>0777008786</t>
  </si>
  <si>
    <t>0777008787</t>
  </si>
  <si>
    <t>0777008788</t>
  </si>
  <si>
    <t>0777008789</t>
  </si>
  <si>
    <t>0777008790</t>
  </si>
  <si>
    <t>0777008791</t>
  </si>
  <si>
    <t>0777008792</t>
  </si>
  <si>
    <t>0777008793</t>
  </si>
  <si>
    <t>0777008794</t>
  </si>
  <si>
    <t>0777008795</t>
  </si>
  <si>
    <t>0777008796</t>
  </si>
  <si>
    <t>0777008797</t>
  </si>
  <si>
    <t>0777008798</t>
  </si>
  <si>
    <t>0777008799</t>
  </si>
  <si>
    <t>0777008800</t>
  </si>
  <si>
    <t>0777008801</t>
  </si>
  <si>
    <t>0777008802</t>
  </si>
  <si>
    <t>0777008803</t>
  </si>
  <si>
    <t>0777008804</t>
  </si>
  <si>
    <t>0777008805</t>
  </si>
  <si>
    <t>0777008806</t>
  </si>
  <si>
    <t>0777008807</t>
  </si>
  <si>
    <t>0777008808</t>
  </si>
  <si>
    <t>0777008809</t>
  </si>
  <si>
    <t>0777008810</t>
  </si>
  <si>
    <t>0777008811</t>
  </si>
  <si>
    <t>0777008812</t>
  </si>
  <si>
    <t>0777008813</t>
  </si>
  <si>
    <t>0777008814</t>
  </si>
  <si>
    <t>0777008815</t>
  </si>
  <si>
    <t>0777008816</t>
  </si>
  <si>
    <t>0777008817</t>
  </si>
  <si>
    <t>0777008818</t>
  </si>
  <si>
    <t>0777008819</t>
  </si>
  <si>
    <t>0777008820</t>
  </si>
  <si>
    <t>0777008821</t>
  </si>
  <si>
    <t>0777008822</t>
  </si>
  <si>
    <t>0777008823</t>
  </si>
  <si>
    <t>0777008824</t>
  </si>
  <si>
    <t>0777008825</t>
  </si>
  <si>
    <t>0777008826</t>
  </si>
  <si>
    <t>0777008827</t>
  </si>
  <si>
    <t>0777008828</t>
  </si>
  <si>
    <t>0777008829</t>
  </si>
  <si>
    <t>0777008830</t>
  </si>
  <si>
    <t>0777008831</t>
  </si>
  <si>
    <t>0777008832</t>
  </si>
  <si>
    <t>0777008833</t>
  </si>
  <si>
    <t>0777008834</t>
  </si>
  <si>
    <t>0777008835</t>
  </si>
  <si>
    <t>0777008836</t>
  </si>
  <si>
    <t>0777008837</t>
  </si>
  <si>
    <t>0777008838</t>
  </si>
  <si>
    <t>0777008839</t>
  </si>
  <si>
    <t>0777008840</t>
  </si>
  <si>
    <t>0777008841</t>
  </si>
  <si>
    <t>0777008842</t>
  </si>
  <si>
    <t>0777008843</t>
  </si>
  <si>
    <t>0777008844</t>
  </si>
  <si>
    <t>0777008845</t>
  </si>
  <si>
    <t>0777008846</t>
  </si>
  <si>
    <t>0777008847</t>
  </si>
  <si>
    <t>0777008848</t>
  </si>
  <si>
    <t>0777008849</t>
  </si>
  <si>
    <t>0777008850</t>
  </si>
  <si>
    <t>0777008851</t>
  </si>
  <si>
    <t>0777008852</t>
  </si>
  <si>
    <t>0777008853</t>
  </si>
  <si>
    <t>0777008854</t>
  </si>
  <si>
    <t>0777008855</t>
  </si>
  <si>
    <t>0777008856</t>
  </si>
  <si>
    <t>0777008857</t>
  </si>
  <si>
    <t>0777008858</t>
  </si>
  <si>
    <t>0777008859</t>
  </si>
  <si>
    <t>0777008860</t>
  </si>
  <si>
    <t>0777008861</t>
  </si>
  <si>
    <t>0777008862</t>
  </si>
  <si>
    <t>0777008863</t>
  </si>
  <si>
    <t>0777008864</t>
  </si>
  <si>
    <t>0777008865</t>
  </si>
  <si>
    <t>0777008866</t>
  </si>
  <si>
    <t>0777008867</t>
  </si>
  <si>
    <t>0777008868</t>
  </si>
  <si>
    <t>0777008869</t>
  </si>
  <si>
    <t>0777008870</t>
  </si>
  <si>
    <t>0777008871</t>
  </si>
  <si>
    <t>0777008872</t>
  </si>
  <si>
    <t>0777008873</t>
  </si>
  <si>
    <t>0777008874</t>
  </si>
  <si>
    <t>0777008875</t>
  </si>
  <si>
    <t>0777008876</t>
  </si>
  <si>
    <t>0777008877</t>
  </si>
  <si>
    <t>0777008878</t>
  </si>
  <si>
    <t>0777008879</t>
  </si>
  <si>
    <t>0777008880</t>
  </si>
  <si>
    <t>0777008881</t>
  </si>
  <si>
    <t>0777008882</t>
  </si>
  <si>
    <t>0777008883</t>
  </si>
  <si>
    <t>0777008884</t>
  </si>
  <si>
    <t>0777008885</t>
  </si>
  <si>
    <t>0777008886</t>
  </si>
  <si>
    <t>0777008887</t>
  </si>
  <si>
    <t>0777008889</t>
  </si>
  <si>
    <t>0777008890</t>
  </si>
  <si>
    <t>0777008891</t>
  </si>
  <si>
    <t>0777008892</t>
  </si>
  <si>
    <t>0777008893</t>
  </si>
  <si>
    <t>0777008894</t>
  </si>
  <si>
    <t>0777008895</t>
  </si>
  <si>
    <t>0777008896</t>
  </si>
  <si>
    <t>0777008897</t>
  </si>
  <si>
    <t>0777008898</t>
  </si>
  <si>
    <t>0777008899</t>
  </si>
  <si>
    <t>0777008900</t>
  </si>
  <si>
    <t>0777008901</t>
  </si>
  <si>
    <t>0777008902</t>
  </si>
  <si>
    <t>0777008903</t>
  </si>
  <si>
    <t>0777008904</t>
  </si>
  <si>
    <t>0777008905</t>
  </si>
  <si>
    <t>0777008906</t>
  </si>
  <si>
    <t>0777008907</t>
  </si>
  <si>
    <t>0777008908</t>
  </si>
  <si>
    <t>0777008909</t>
  </si>
  <si>
    <t>0777008910</t>
  </si>
  <si>
    <t>0777008911</t>
  </si>
  <si>
    <t>0777008912</t>
  </si>
  <si>
    <t>0777008913</t>
  </si>
  <si>
    <t>0777008914</t>
  </si>
  <si>
    <t>0777008915</t>
  </si>
  <si>
    <t>0777008916</t>
  </si>
  <si>
    <t>0777008917</t>
  </si>
  <si>
    <t>0777008918</t>
  </si>
  <si>
    <t>0777008919</t>
  </si>
  <si>
    <t>0777008920</t>
  </si>
  <si>
    <t>0777008921</t>
  </si>
  <si>
    <t>0777008922</t>
  </si>
  <si>
    <t>0777008923</t>
  </si>
  <si>
    <t>0777008924</t>
  </si>
  <si>
    <t>0777008925</t>
  </si>
  <si>
    <t>0777008926</t>
  </si>
  <si>
    <t>0777008927</t>
  </si>
  <si>
    <t>0777008928</t>
  </si>
  <si>
    <t>0777008929</t>
  </si>
  <si>
    <t>0777008930</t>
  </si>
  <si>
    <t>0777008931</t>
  </si>
  <si>
    <t>0777008932</t>
  </si>
  <si>
    <t>0777008933</t>
  </si>
  <si>
    <t>0777008934</t>
  </si>
  <si>
    <t>0777008935</t>
  </si>
  <si>
    <t>0777008936</t>
  </si>
  <si>
    <t>0777008937</t>
  </si>
  <si>
    <t>0777008938</t>
  </si>
  <si>
    <t>0777008939</t>
  </si>
  <si>
    <t>0777008940</t>
  </si>
  <si>
    <t>0777008941</t>
  </si>
  <si>
    <t>0777008942</t>
  </si>
  <si>
    <t>0777008943</t>
  </si>
  <si>
    <t>0777008944</t>
  </si>
  <si>
    <t>0777008945</t>
  </si>
  <si>
    <t>0777008946</t>
  </si>
  <si>
    <t>0777008947</t>
  </si>
  <si>
    <t>0777008948</t>
  </si>
  <si>
    <t>0777008949</t>
  </si>
  <si>
    <t>0777008950</t>
  </si>
  <si>
    <t>0777008951</t>
  </si>
  <si>
    <t>0777008952</t>
  </si>
  <si>
    <t>0777008953</t>
  </si>
  <si>
    <t>0777008954</t>
  </si>
  <si>
    <t>0777008955</t>
  </si>
  <si>
    <t>0777008956</t>
  </si>
  <si>
    <t>0777008957</t>
  </si>
  <si>
    <t>0777008958</t>
  </si>
  <si>
    <t>0777008959</t>
  </si>
  <si>
    <t>0777008960</t>
  </si>
  <si>
    <t>0777008961</t>
  </si>
  <si>
    <t>0777008962</t>
  </si>
  <si>
    <t>0777008963</t>
  </si>
  <si>
    <t>0777008964</t>
  </si>
  <si>
    <t>0777008965</t>
  </si>
  <si>
    <t>0777008966</t>
  </si>
  <si>
    <t>0777008967</t>
  </si>
  <si>
    <t>0777008968</t>
  </si>
  <si>
    <t>0777008969</t>
  </si>
  <si>
    <t>0777008970</t>
  </si>
  <si>
    <t>0777008971</t>
  </si>
  <si>
    <t>0777008972</t>
  </si>
  <si>
    <t>0777008973</t>
  </si>
  <si>
    <t>0777008974</t>
  </si>
  <si>
    <t>0777008975</t>
  </si>
  <si>
    <t>0777008976</t>
  </si>
  <si>
    <t>0777008977</t>
  </si>
  <si>
    <t>0777008978</t>
  </si>
  <si>
    <t>0777008979</t>
  </si>
  <si>
    <t>0777008980</t>
  </si>
  <si>
    <t>0777008981</t>
  </si>
  <si>
    <t>0777008982</t>
  </si>
  <si>
    <t>0777008983</t>
  </si>
  <si>
    <t>0777008984</t>
  </si>
  <si>
    <t>0777008985</t>
  </si>
  <si>
    <t>0777008986</t>
  </si>
  <si>
    <t>0777008987</t>
  </si>
  <si>
    <t>0777008988</t>
  </si>
  <si>
    <t>0777008989</t>
  </si>
  <si>
    <t>0777008990</t>
  </si>
  <si>
    <t>0777008991</t>
  </si>
  <si>
    <t>0777008992</t>
  </si>
  <si>
    <t>0777008993</t>
  </si>
  <si>
    <t>0777008994</t>
  </si>
  <si>
    <t>0777008995</t>
  </si>
  <si>
    <t>0777008996</t>
  </si>
  <si>
    <t>0777008997</t>
  </si>
  <si>
    <t>0777008998</t>
  </si>
  <si>
    <t>0777008999</t>
  </si>
  <si>
    <t>0777009000</t>
  </si>
  <si>
    <t>0777009001</t>
  </si>
  <si>
    <t>0777009002</t>
  </si>
  <si>
    <t>0777009003</t>
  </si>
  <si>
    <t>0777009004</t>
  </si>
  <si>
    <t>0777009005</t>
  </si>
  <si>
    <t>0777009006</t>
  </si>
  <si>
    <t>0777009007</t>
  </si>
  <si>
    <t>0777009008</t>
  </si>
  <si>
    <t>0777009009</t>
  </si>
  <si>
    <t>0777009010</t>
  </si>
  <si>
    <t>0777009011</t>
  </si>
  <si>
    <t>0777009012</t>
  </si>
  <si>
    <t>0777009013</t>
  </si>
  <si>
    <t>0777009014</t>
  </si>
  <si>
    <t>0777009015</t>
  </si>
  <si>
    <t>0777009016</t>
  </si>
  <si>
    <t>0777009017</t>
  </si>
  <si>
    <t>0777009018</t>
  </si>
  <si>
    <t>0777009019</t>
  </si>
  <si>
    <t>0777009020</t>
  </si>
  <si>
    <t>0777009021</t>
  </si>
  <si>
    <t>0777009022</t>
  </si>
  <si>
    <t>0777009023</t>
  </si>
  <si>
    <t>0777009024</t>
  </si>
  <si>
    <t>0777009025</t>
  </si>
  <si>
    <t>0777009026</t>
  </si>
  <si>
    <t>0777009027</t>
  </si>
  <si>
    <t>0777009028</t>
  </si>
  <si>
    <t>0777009029</t>
  </si>
  <si>
    <t>0777009030</t>
  </si>
  <si>
    <t>0777009031</t>
  </si>
  <si>
    <t>0777009032</t>
  </si>
  <si>
    <t>0777009033</t>
  </si>
  <si>
    <t>0777009034</t>
  </si>
  <si>
    <t>0777009035</t>
  </si>
  <si>
    <t>0777009036</t>
  </si>
  <si>
    <t>0777009037</t>
  </si>
  <si>
    <t>0777009038</t>
  </si>
  <si>
    <t>0777009039</t>
  </si>
  <si>
    <t>0777009040</t>
  </si>
  <si>
    <t>0777009041</t>
  </si>
  <si>
    <t>0777009042</t>
  </si>
  <si>
    <t>0777009043</t>
  </si>
  <si>
    <t>0777009044</t>
  </si>
  <si>
    <t>0777009045</t>
  </si>
  <si>
    <t>0777009046</t>
  </si>
  <si>
    <t>0777009047</t>
  </si>
  <si>
    <t>0777009048</t>
  </si>
  <si>
    <t>0777009049</t>
  </si>
  <si>
    <t>0777009051</t>
  </si>
  <si>
    <t>0777009052</t>
  </si>
  <si>
    <t>0777009053</t>
  </si>
  <si>
    <t>0777009054</t>
  </si>
  <si>
    <t>0777009055</t>
  </si>
  <si>
    <t>0777009056</t>
  </si>
  <si>
    <t>0777009057</t>
  </si>
  <si>
    <t>0777009058</t>
  </si>
  <si>
    <t>0777009059</t>
  </si>
  <si>
    <t>0777009060</t>
  </si>
  <si>
    <t>0777009061</t>
  </si>
  <si>
    <t>0777009062</t>
  </si>
  <si>
    <t>0777009063</t>
  </si>
  <si>
    <t>0777009064</t>
  </si>
  <si>
    <t>0777009065</t>
  </si>
  <si>
    <t>0777009066</t>
  </si>
  <si>
    <t>0777009067</t>
  </si>
  <si>
    <t>0777009068</t>
  </si>
  <si>
    <t>0777009069</t>
  </si>
  <si>
    <t>0777009070</t>
  </si>
  <si>
    <t>0777009071</t>
  </si>
  <si>
    <t>0777009072</t>
  </si>
  <si>
    <t>0777009073</t>
  </si>
  <si>
    <t>0777009074</t>
  </si>
  <si>
    <t>0777009075</t>
  </si>
  <si>
    <t>0777009076</t>
  </si>
  <si>
    <t>0777009077</t>
  </si>
  <si>
    <t>0777009078</t>
  </si>
  <si>
    <t>0777009079</t>
  </si>
  <si>
    <t>0777009080</t>
  </si>
  <si>
    <t>0777009081</t>
  </si>
  <si>
    <t>0777009082</t>
  </si>
  <si>
    <t>0777009083</t>
  </si>
  <si>
    <t>0777009084</t>
  </si>
  <si>
    <t>0777009085</t>
  </si>
  <si>
    <t>0777009086</t>
  </si>
  <si>
    <t>0777009087</t>
  </si>
  <si>
    <t>0777009088</t>
  </si>
  <si>
    <t>0777009089</t>
  </si>
  <si>
    <t>0777009090</t>
  </si>
  <si>
    <t>0777009091</t>
  </si>
  <si>
    <t>0777009092</t>
  </si>
  <si>
    <t>0777009094</t>
  </si>
  <si>
    <t>0777009095</t>
  </si>
  <si>
    <t>0777009096</t>
  </si>
  <si>
    <t>0777009097</t>
  </si>
  <si>
    <t>0777009098</t>
  </si>
  <si>
    <t>0777009099</t>
  </si>
  <si>
    <t>0777009100</t>
  </si>
  <si>
    <t>0777009101</t>
  </si>
  <si>
    <t>0777009102</t>
  </si>
  <si>
    <t>0777009103</t>
  </si>
  <si>
    <t>0777009104</t>
  </si>
  <si>
    <t>0777009105</t>
  </si>
  <si>
    <t>0777009106</t>
  </si>
  <si>
    <t>0777009107</t>
  </si>
  <si>
    <t>0777009108</t>
  </si>
  <si>
    <t>0777009109</t>
  </si>
  <si>
    <t>0777009110</t>
  </si>
  <si>
    <t>0777009111</t>
  </si>
  <si>
    <t>0777009112</t>
  </si>
  <si>
    <t>0777009113</t>
  </si>
  <si>
    <t>0777009114</t>
  </si>
  <si>
    <t>0777009115</t>
  </si>
  <si>
    <t>0777009116</t>
  </si>
  <si>
    <t>0777009117</t>
  </si>
  <si>
    <t>0777009118</t>
  </si>
  <si>
    <t>0777009119</t>
  </si>
  <si>
    <t>0777009120</t>
  </si>
  <si>
    <t>0777009121</t>
  </si>
  <si>
    <t>0777009122</t>
  </si>
  <si>
    <t>0777009123</t>
  </si>
  <si>
    <t>0777009124</t>
  </si>
  <si>
    <t>0777009125</t>
  </si>
  <si>
    <t>0777009126</t>
  </si>
  <si>
    <t>0777009127</t>
  </si>
  <si>
    <t>0777009128</t>
  </si>
  <si>
    <t>0777009129</t>
  </si>
  <si>
    <t>0777009130</t>
  </si>
  <si>
    <t>0777009131</t>
  </si>
  <si>
    <t>0777009132</t>
  </si>
  <si>
    <t>0777009133</t>
  </si>
  <si>
    <t>0777009134</t>
  </si>
  <si>
    <t>0777009135</t>
  </si>
  <si>
    <t>0777009136</t>
  </si>
  <si>
    <t>0777009137</t>
  </si>
  <si>
    <t>0777009138</t>
  </si>
  <si>
    <t>0777009139</t>
  </si>
  <si>
    <t>0777009140</t>
  </si>
  <si>
    <t>0777009141</t>
  </si>
  <si>
    <t>0777009142</t>
  </si>
  <si>
    <t>0777009143</t>
  </si>
  <si>
    <t>0777009144</t>
  </si>
  <si>
    <t>0777009145</t>
  </si>
  <si>
    <t>0777009146</t>
  </si>
  <si>
    <t>0777009147</t>
  </si>
  <si>
    <t>0777009148</t>
  </si>
  <si>
    <t>0777009149</t>
  </si>
  <si>
    <t>0777009150</t>
  </si>
  <si>
    <t>0777009151</t>
  </si>
  <si>
    <t>0777009152</t>
  </si>
  <si>
    <t>0777009153</t>
  </si>
  <si>
    <t>0777009154</t>
  </si>
  <si>
    <t>0777009155</t>
  </si>
  <si>
    <t>0777009156</t>
  </si>
  <si>
    <t>0777009157</t>
  </si>
  <si>
    <t>0777009158</t>
  </si>
  <si>
    <t>0777009159</t>
  </si>
  <si>
    <t>0777009160</t>
  </si>
  <si>
    <t>0777009161</t>
  </si>
  <si>
    <t>0777009162</t>
  </si>
  <si>
    <t>0777009163</t>
  </si>
  <si>
    <t>0777009164</t>
  </si>
  <si>
    <t>0777009165</t>
  </si>
  <si>
    <t>0777009166</t>
  </si>
  <si>
    <t>0777009167</t>
  </si>
  <si>
    <t>0777009168</t>
  </si>
  <si>
    <t>0777009169</t>
  </si>
  <si>
    <t>0777009170</t>
  </si>
  <si>
    <t>0777009171</t>
  </si>
  <si>
    <t>0777009172</t>
  </si>
  <si>
    <t>0777009173</t>
  </si>
  <si>
    <t>0777009174</t>
  </si>
  <si>
    <t>0777009175</t>
  </si>
  <si>
    <t>0777009176</t>
  </si>
  <si>
    <t>0777009177</t>
  </si>
  <si>
    <t>0777009178</t>
  </si>
  <si>
    <t>0777009179</t>
  </si>
  <si>
    <t>0777009180</t>
  </si>
  <si>
    <t>0777009181</t>
  </si>
  <si>
    <t>0777009182</t>
  </si>
  <si>
    <t>0777009183</t>
  </si>
  <si>
    <t>0777009184</t>
  </si>
  <si>
    <t>0777009185</t>
  </si>
  <si>
    <t>0777009186</t>
  </si>
  <si>
    <t>0777009187</t>
  </si>
  <si>
    <t>0777009188</t>
  </si>
  <si>
    <t>0777009189</t>
  </si>
  <si>
    <t>0777009190</t>
  </si>
  <si>
    <t>0777009191</t>
  </si>
  <si>
    <t>0777009192</t>
  </si>
  <si>
    <t>0777009193</t>
  </si>
  <si>
    <t>0777009194</t>
  </si>
  <si>
    <t>0777009195</t>
  </si>
  <si>
    <t>0777009196</t>
  </si>
  <si>
    <t>0777009197</t>
  </si>
  <si>
    <t>0777009198</t>
  </si>
  <si>
    <t>0777009199</t>
  </si>
  <si>
    <t>0777009200</t>
  </si>
  <si>
    <t>0777009201</t>
  </si>
  <si>
    <t>0777009202</t>
  </si>
  <si>
    <t>0777009203</t>
  </si>
  <si>
    <t>0777009204</t>
  </si>
  <si>
    <t>0777009205</t>
  </si>
  <si>
    <t>0777009206</t>
  </si>
  <si>
    <t>0777009207</t>
  </si>
  <si>
    <t>0777009208</t>
  </si>
  <si>
    <t>0777009209</t>
  </si>
  <si>
    <t>0777009210</t>
  </si>
  <si>
    <t>0777009211</t>
  </si>
  <si>
    <t>0777009212</t>
  </si>
  <si>
    <t>0777009213</t>
  </si>
  <si>
    <t>0777009214</t>
  </si>
  <si>
    <t>0777009215</t>
  </si>
  <si>
    <t>0777009216</t>
  </si>
  <si>
    <t>0777009217</t>
  </si>
  <si>
    <t>0777009218</t>
  </si>
  <si>
    <t>0777009219</t>
  </si>
  <si>
    <t>0777009220</t>
  </si>
  <si>
    <t>0777009221</t>
  </si>
  <si>
    <t>0777009222</t>
  </si>
  <si>
    <t>0777009223</t>
  </si>
  <si>
    <t>0777009224</t>
  </si>
  <si>
    <t>0777009225</t>
  </si>
  <si>
    <t>0777009226</t>
  </si>
  <si>
    <t>0777009227</t>
  </si>
  <si>
    <t>0777009228</t>
  </si>
  <si>
    <t>0777009229</t>
  </si>
  <si>
    <t>0777009230</t>
  </si>
  <si>
    <t>0777009231</t>
  </si>
  <si>
    <t>0777009232</t>
  </si>
  <si>
    <t>0777009233</t>
  </si>
  <si>
    <t>0777009234</t>
  </si>
  <si>
    <t>0777009235</t>
  </si>
  <si>
    <t>0777009236</t>
  </si>
  <si>
    <t>0777009237</t>
  </si>
  <si>
    <t>0777009238</t>
  </si>
  <si>
    <t>0777009239</t>
  </si>
  <si>
    <t>0777009240</t>
  </si>
  <si>
    <t>0777009241</t>
  </si>
  <si>
    <t>0777009242</t>
  </si>
  <si>
    <t>0777009243</t>
  </si>
  <si>
    <t>0777009244</t>
  </si>
  <si>
    <t>0777009245</t>
  </si>
  <si>
    <t>0777009246</t>
  </si>
  <si>
    <t>0777009247</t>
  </si>
  <si>
    <t>0777009248</t>
  </si>
  <si>
    <t>0777009249</t>
  </si>
  <si>
    <t>0777009250</t>
  </si>
  <si>
    <t>0777009251</t>
  </si>
  <si>
    <t>0777009252</t>
  </si>
  <si>
    <t>0777009253</t>
  </si>
  <si>
    <t>0777009254</t>
  </si>
  <si>
    <t>0777009255</t>
  </si>
  <si>
    <t>0777009256</t>
  </si>
  <si>
    <t>0777009257</t>
  </si>
  <si>
    <t>0777009258</t>
  </si>
  <si>
    <t>0777009259</t>
  </si>
  <si>
    <t>0777009260</t>
  </si>
  <si>
    <t>0777009261</t>
  </si>
  <si>
    <t>0777009262</t>
  </si>
  <si>
    <t>0777009263</t>
  </si>
  <si>
    <t>0777009264</t>
  </si>
  <si>
    <t>0777009265</t>
  </si>
  <si>
    <t>0777009266</t>
  </si>
  <si>
    <t>0777009267</t>
  </si>
  <si>
    <t>0777009268</t>
  </si>
  <si>
    <t>0777009269</t>
  </si>
  <si>
    <t>0777009270</t>
  </si>
  <si>
    <t>0777009271</t>
  </si>
  <si>
    <t>0777009272</t>
  </si>
  <si>
    <t>0777009273</t>
  </si>
  <si>
    <t>0777009274</t>
  </si>
  <si>
    <t>0777009275</t>
  </si>
  <si>
    <t>0777009276</t>
  </si>
  <si>
    <t>0777009277</t>
  </si>
  <si>
    <t>0777009278</t>
  </si>
  <si>
    <t>0777009279</t>
  </si>
  <si>
    <t>0777009280</t>
  </si>
  <si>
    <t>0777009281</t>
  </si>
  <si>
    <t>0777009282</t>
  </si>
  <si>
    <t>0777009283</t>
  </si>
  <si>
    <t>0777009284</t>
  </si>
  <si>
    <t>0777009285</t>
  </si>
  <si>
    <t>0777009286</t>
  </si>
  <si>
    <t>0777009287</t>
  </si>
  <si>
    <t>0777009289</t>
  </si>
  <si>
    <t>0777009290</t>
  </si>
  <si>
    <t>0777009291</t>
  </si>
  <si>
    <t>0777009292</t>
  </si>
  <si>
    <t>0777009293</t>
  </si>
  <si>
    <t>0777009294</t>
  </si>
  <si>
    <t>0777009295</t>
  </si>
  <si>
    <t>0777009296</t>
  </si>
  <si>
    <t>0777009297</t>
  </si>
  <si>
    <t>0777009298</t>
  </si>
  <si>
    <t>0777009299</t>
  </si>
  <si>
    <t>0777009300</t>
  </si>
  <si>
    <t>0777009301</t>
  </si>
  <si>
    <t>0777009302</t>
  </si>
  <si>
    <t>0777009303</t>
  </si>
  <si>
    <t>0777009304</t>
  </si>
  <si>
    <t>0777009305</t>
  </si>
  <si>
    <t>0777009306</t>
  </si>
  <si>
    <t>0777009307</t>
  </si>
  <si>
    <t>0777009308</t>
  </si>
  <si>
    <t>0777009309</t>
  </si>
  <si>
    <t>0777009310</t>
  </si>
  <si>
    <t>0777009311</t>
  </si>
  <si>
    <t>0777009312</t>
  </si>
  <si>
    <t>0777009313</t>
  </si>
  <si>
    <t>0777009314</t>
  </si>
  <si>
    <t>0777009315</t>
  </si>
  <si>
    <t>0777009316</t>
  </si>
  <si>
    <t>0777009317</t>
  </si>
  <si>
    <t>0777009318</t>
  </si>
  <si>
    <t>0777009319</t>
  </si>
  <si>
    <t>0777009320</t>
  </si>
  <si>
    <t>0777009321</t>
  </si>
  <si>
    <t>0777009322</t>
  </si>
  <si>
    <t>0777009323</t>
  </si>
  <si>
    <t>0777009324</t>
  </si>
  <si>
    <t>0777009325</t>
  </si>
  <si>
    <t>0777009326</t>
  </si>
  <si>
    <t>0777009327</t>
  </si>
  <si>
    <t>0777009328</t>
  </si>
  <si>
    <t>0777009329</t>
  </si>
  <si>
    <t>0777009330</t>
  </si>
  <si>
    <t>0777009331</t>
  </si>
  <si>
    <t>0777009332</t>
  </si>
  <si>
    <t>0777009333</t>
  </si>
  <si>
    <t>0777009334</t>
  </si>
  <si>
    <t>0777009335</t>
  </si>
  <si>
    <t>0777009336</t>
  </si>
  <si>
    <t>0777009337</t>
  </si>
  <si>
    <t>0777009338</t>
  </si>
  <si>
    <t>0777009339</t>
  </si>
  <si>
    <t>0777009340</t>
  </si>
  <si>
    <t>0777009341</t>
  </si>
  <si>
    <t>0777009342</t>
  </si>
  <si>
    <t>0777009343</t>
  </si>
  <si>
    <t>0777009344</t>
  </si>
  <si>
    <t>0777009345</t>
  </si>
  <si>
    <t>0777009346</t>
  </si>
  <si>
    <t>0777009347</t>
  </si>
  <si>
    <t>0777009348</t>
  </si>
  <si>
    <t>0777009349</t>
  </si>
  <si>
    <t>0777009350</t>
  </si>
  <si>
    <t>0777009351</t>
  </si>
  <si>
    <t>0777009352</t>
  </si>
  <si>
    <t>0777009353</t>
  </si>
  <si>
    <t>0777009354</t>
  </si>
  <si>
    <t>0777009355</t>
  </si>
  <si>
    <t>0777009356</t>
  </si>
  <si>
    <t>0777009357</t>
  </si>
  <si>
    <t>0777009358</t>
  </si>
  <si>
    <t>0777009359</t>
  </si>
  <si>
    <t>0777009360</t>
  </si>
  <si>
    <t>0777009361</t>
  </si>
  <si>
    <t>0777009362</t>
  </si>
  <si>
    <t>0777009363</t>
  </si>
  <si>
    <t>0777009364</t>
  </si>
  <si>
    <t>0777009365</t>
  </si>
  <si>
    <t>0777009366</t>
  </si>
  <si>
    <t>0777009367</t>
  </si>
  <si>
    <t>0777009368</t>
  </si>
  <si>
    <t>0777009369</t>
  </si>
  <si>
    <t>0777009370</t>
  </si>
  <si>
    <t>0777009371</t>
  </si>
  <si>
    <t>0777009372</t>
  </si>
  <si>
    <t>0777009373</t>
  </si>
  <si>
    <t>0777009374</t>
  </si>
  <si>
    <t>0777009375</t>
  </si>
  <si>
    <t>0777009376</t>
  </si>
  <si>
    <t>0777009377</t>
  </si>
  <si>
    <t>0777009378</t>
  </si>
  <si>
    <t>0777009379</t>
  </si>
  <si>
    <t>0777009380</t>
  </si>
  <si>
    <t>0777009381</t>
  </si>
  <si>
    <t>0777009382</t>
  </si>
  <si>
    <t>0777009383</t>
  </si>
  <si>
    <t>0777009384</t>
  </si>
  <si>
    <t>0777009385</t>
  </si>
  <si>
    <t>0777009386</t>
  </si>
  <si>
    <t>0777009387</t>
  </si>
  <si>
    <t>0777009388</t>
  </si>
  <si>
    <t>0777009389</t>
  </si>
  <si>
    <t>0777009390</t>
  </si>
  <si>
    <t>0777009391</t>
  </si>
  <si>
    <t>0777009392</t>
  </si>
  <si>
    <t>0777009393</t>
  </si>
  <si>
    <t>0777009394</t>
  </si>
  <si>
    <t>0777009395</t>
  </si>
  <si>
    <t>0777009396</t>
  </si>
  <si>
    <t>0777009397</t>
  </si>
  <si>
    <t>0777009398</t>
  </si>
  <si>
    <t>0777009399</t>
  </si>
  <si>
    <t>0777009400</t>
  </si>
  <si>
    <t>0777009401</t>
  </si>
  <si>
    <t>0777009402</t>
  </si>
  <si>
    <t>0777009403</t>
  </si>
  <si>
    <t>0777009404</t>
  </si>
  <si>
    <t>0777009405</t>
  </si>
  <si>
    <t>0777009406</t>
  </si>
  <si>
    <t>0777009407</t>
  </si>
  <si>
    <t>0777009408</t>
  </si>
  <si>
    <t>0777009409</t>
  </si>
  <si>
    <t>0777009410</t>
  </si>
  <si>
    <t>0777009411</t>
  </si>
  <si>
    <t>0777009412</t>
  </si>
  <si>
    <t>0777009413</t>
  </si>
  <si>
    <t>0777009414</t>
  </si>
  <si>
    <t>0777009415</t>
  </si>
  <si>
    <t>0777009416</t>
  </si>
  <si>
    <t>0777009417</t>
  </si>
  <si>
    <t>0777009418</t>
  </si>
  <si>
    <t>0777009419</t>
  </si>
  <si>
    <t>0777009420</t>
  </si>
  <si>
    <t>0777009421</t>
  </si>
  <si>
    <t>0777009422</t>
  </si>
  <si>
    <t>0777009423</t>
  </si>
  <si>
    <t>0777009424</t>
  </si>
  <si>
    <t>0777009425</t>
  </si>
  <si>
    <t>0777009426</t>
  </si>
  <si>
    <t>0777009427</t>
  </si>
  <si>
    <t>0777009428</t>
  </si>
  <si>
    <t>0777009429</t>
  </si>
  <si>
    <t>0777009430</t>
  </si>
  <si>
    <t>0777009431</t>
  </si>
  <si>
    <t>0777009432</t>
  </si>
  <si>
    <t>0777009433</t>
  </si>
  <si>
    <t>0777009434</t>
  </si>
  <si>
    <t>0777009435</t>
  </si>
  <si>
    <t>0777009436</t>
  </si>
  <si>
    <t>0777009437</t>
  </si>
  <si>
    <t>0777009438</t>
  </si>
  <si>
    <t>0777009439</t>
  </si>
  <si>
    <t>0777009440</t>
  </si>
  <si>
    <t>0777009441</t>
  </si>
  <si>
    <t>0777009442</t>
  </si>
  <si>
    <t>0777009443</t>
  </si>
  <si>
    <t>0777009444</t>
  </si>
  <si>
    <t>0777009445</t>
  </si>
  <si>
    <t>0777009446</t>
  </si>
  <si>
    <t>0777009447</t>
  </si>
  <si>
    <t>0777009448</t>
  </si>
  <si>
    <t>0777009449</t>
  </si>
  <si>
    <t>0777009450</t>
  </si>
  <si>
    <t>0777009451</t>
  </si>
  <si>
    <t>0777009452</t>
  </si>
  <si>
    <t>0777009453</t>
  </si>
  <si>
    <t>0777009454</t>
  </si>
  <si>
    <t>0777009455</t>
  </si>
  <si>
    <t>0777009456</t>
  </si>
  <si>
    <t>0777009457</t>
  </si>
  <si>
    <t>0777009458</t>
  </si>
  <si>
    <t>0777009459</t>
  </si>
  <si>
    <t>0777009460</t>
  </si>
  <si>
    <t>0777009461</t>
  </si>
  <si>
    <t>0777009462</t>
  </si>
  <si>
    <t>0777009463</t>
  </si>
  <si>
    <t>0777009464</t>
  </si>
  <si>
    <t>0777009465</t>
  </si>
  <si>
    <t>0777009466</t>
  </si>
  <si>
    <t>0777009467</t>
  </si>
  <si>
    <t>0777009468</t>
  </si>
  <si>
    <t>0777009469</t>
  </si>
  <si>
    <t>0777009470</t>
  </si>
  <si>
    <t>0777009471</t>
  </si>
  <si>
    <t>0777009472</t>
  </si>
  <si>
    <t>0777009473</t>
  </si>
  <si>
    <t>0777009474</t>
  </si>
  <si>
    <t>0777009475</t>
  </si>
  <si>
    <t>0777009476</t>
  </si>
  <si>
    <t>0777009477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</si>
</sst>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10">
    <font>
      <sz val="10"/>
      <color rgb="FF000000"/>
      <name val="Arial"/>
    </font>
    <font>
      <sz val="10"/>
      <name val="Arial"/>
    </font>
    <font>
      <b/>
      <sz val="21"/>
      <color rgb="FFCC0000"/>
      <name val="Arial"/>
    </font>
    <font>
      <b/>
      <sz val="10"/>
      <name val="Arial"/>
    </font>
    <font>
      <u/>
      <sz val="10"/>
      <color rgb="FF0000FF"/>
      <name val="Arial"/>
    </font>
    <font>
      <sz val="10"/>
      <color rgb="FF000000"/>
      <name val="Roboto"/>
    </font>
    <font>
      <sz val="9"/>
      <color rgb="FF1F1F1F"/>
      <name val="&quot;Google Sans&quot;"/>
    </font>
    <font>
      <sz val="10"/>
      <color rgb="FF000000"/>
      <name val="Arial"/>
    </font>
    <font>
      <sz val="10"/>
      <name val="Arial"/>
      <family val="2"/>
    </font>
    <font>
      <sz val="8"/>
      <name val="Arial"/>
      <family val="2"/>
    </font>
  </fonts>
  <fills count="5">
    <fill>
      <patternFill patternType="none"/>
    </fill>
    <fill>
      <patternFill patternType="gray125"/>
    </fill>
    <fill>
      <patternFill patternType="solid">
        <fgColor rgb="FFFFF2CC"/>
        <bgColor rgb="FFFFF2CC"/>
      </patternFill>
    </fill>
    <fill>
      <patternFill patternType="solid">
        <fgColor rgb="FFBDBDBD"/>
        <bgColor rgb="FFBDBDBD"/>
      </patternFill>
    </fill>
    <fill>
      <patternFill patternType="solid">
        <fgColor rgb="FFFFFFFF"/>
        <bgColor rgb="FFFFFFFF"/>
      </patternFill>
    </fill>
  </fills>
  <borders count="1">
    <border>
      <left/>
      <right/>
      <top/>
      <bottom/>
      <diagonal/>
    </border>
  </borders>
  <cellStyleXfs count="1">
    <xf numFmtId="0" fontId="0" fillId="0" borderId="0"/>
  </cellStyleXfs>
  <cellXfs count="20">
    <xf numFmtId="0" fontId="0" fillId="0" borderId="0" xfId="0"/>
    <xf numFmtId="0" fontId="1" fillId="0" borderId="0" xfId="0" applyFont="1"/>
    <xf numFmtId="0" fontId="3" fillId="0" borderId="0" xfId="0" applyFont="1" applyAlignment="1">
      <alignment horizontal="center"/>
    </xf>
    <xf numFmtId="3" fontId="3" fillId="0" borderId="0" xfId="0" applyNumberFormat="1" applyFont="1" applyAlignment="1">
      <alignment horizontal="center"/>
    </xf>
    <xf numFmtId="0" fontId="1" fillId="2" borderId="0" xfId="0" applyFont="1" applyFill="1"/>
    <xf numFmtId="0" fontId="3" fillId="3" borderId="0" xfId="0" applyFont="1" applyFill="1"/>
    <xf numFmtId="3" fontId="3" fillId="3" borderId="0" xfId="0" applyNumberFormat="1" applyFont="1" applyFill="1"/>
    <xf numFmtId="4" fontId="3" fillId="3" borderId="0" xfId="0" applyNumberFormat="1" applyFont="1" applyFill="1"/>
    <xf numFmtId="164" fontId="1" fillId="0" borderId="0" xfId="0" applyNumberFormat="1" applyFont="1"/>
    <xf numFmtId="3" fontId="1" fillId="0" borderId="0" xfId="0" applyNumberFormat="1" applyFont="1"/>
    <xf numFmtId="4" fontId="1" fillId="0" borderId="0" xfId="0" applyNumberFormat="1" applyFont="1"/>
    <xf numFmtId="0" fontId="1" fillId="0" borderId="0" xfId="0" quotePrefix="1" applyFont="1"/>
    <xf numFmtId="0" fontId="4" fillId="0" borderId="0" xfId="0" applyFont="1"/>
    <xf numFmtId="0" fontId="5" fillId="4" borderId="0" xfId="0" applyFont="1" applyFill="1"/>
    <xf numFmtId="0" fontId="6" fillId="4" borderId="0" xfId="0" applyFont="1" applyFill="1"/>
    <xf numFmtId="0" fontId="7" fillId="0" borderId="0" xfId="0" applyFont="1"/>
    <xf numFmtId="0" fontId="8" fillId="0" borderId="0" xfId="0" quotePrefix="1" applyFont="1"/>
    <xf numFmtId="0" fontId="2" fillId="0" borderId="0" xfId="0" applyFont="1"/>
    <xf numFmtId="0" fontId="0" fillId="0" borderId="0" xfId="0"/>
    <xf numFmtId="0" fontId="1" fillId="0" borderId="0" xfId="0" applyFont="1"/>
  </cellXfs>
  <cellStyles count="1">
    <cellStyle name="Normal" xfId="0" builtinId="0"/>
  </cellStyles>
  <dxfs count="11">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CCCCCC"/>
          <bgColor rgb="FFCCCCCC"/>
        </patternFill>
      </fill>
    </dxf>
    <dxf>
      <fill>
        <patternFill patternType="solid">
          <fgColor rgb="FFB7E1CD"/>
          <bgColor rgb="FFB7E1CD"/>
        </patternFill>
      </fill>
    </dxf>
    <dxf>
      <fill>
        <patternFill patternType="solid">
          <fgColor rgb="FFFFFFFF"/>
          <bgColor rgb="FFFFFFFF"/>
        </patternFill>
      </fill>
    </dxf>
    <dxf>
      <fill>
        <patternFill patternType="solid">
          <fgColor rgb="FFA4C2F4"/>
          <bgColor rgb="FFA4C2F4"/>
        </patternFill>
      </fill>
    </dxf>
    <dxf>
      <fill>
        <patternFill patternType="solid">
          <fgColor rgb="FFFFFFFF"/>
          <bgColor rgb="FFFFFFFF"/>
        </patternFill>
      </fill>
    </dxf>
    <dxf>
      <fill>
        <patternFill patternType="solid">
          <fgColor rgb="FFFFFFFF"/>
          <bgColor rgb="FFFFFFFF"/>
        </patternFill>
      </fill>
    </dxf>
    <dxf>
      <fill>
        <patternFill patternType="solid">
          <fgColor rgb="FFA4C2F4"/>
          <bgColor rgb="FFA4C2F4"/>
        </patternFill>
      </fill>
    </dxf>
    <dxf>
      <fill>
        <patternFill patternType="solid">
          <fgColor rgb="FFFFFFFF"/>
          <bgColor rgb="FFFFFFFF"/>
        </patternFill>
      </fill>
    </dxf>
  </dxfs>
  <tableStyles count="2">
    <tableStyle name="By Agent (Monthly)-style" pivot="0" count="3" xr9:uid="{00000000-0011-0000-FFFF-FFFF00000000}">
      <tableStyleElement type="headerRow" dxfId="10"/>
      <tableStyleElement type="firstRowStripe" dxfId="9"/>
      <tableStyleElement type="secondRowStripe" dxfId="8"/>
    </tableStyle>
    <tableStyle name="By Agent (Monthly)-style 2" pivot="0" count="3" xr9:uid="{00000000-0011-0000-FFFF-FFFF01000000}">
      <tableStyleElement type="headerRow" dxfId="7"/>
      <tableStyleElement type="firstRowStripe" dxfId="6"/>
      <tableStyleElement type="secondRowStrip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hyperlink" Target="http://mr.pk/" TargetMode="External"/><Relationship Id="rId2" Type="http://schemas.openxmlformats.org/officeDocument/2006/relationships/hyperlink" Target="https://www.google.com/maps?q=6.740782737731934,79.90265655517578&amp;z=17&amp;hl=en" TargetMode="External"/><Relationship Id="rId1" Type="http://schemas.openxmlformats.org/officeDocument/2006/relationships/hyperlink" Target="https://www.lankapropertyweb.com/land/property_details-300566.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06666"/>
    <outlinePr summaryBelow="0" summaryRight="0"/>
  </sheetPr>
  <dimension ref="A1:AW7"/>
  <sheetViews>
    <sheetView workbookViewId="0">
      <pane ySplit="6" topLeftCell="A7" activePane="bottomLeft" state="frozen"/>
      <selection pane="bottomLeft" activeCell="B8" sqref="B8"/>
    </sheetView>
  </sheetViews>
  <sheetFormatPr baseColWidth="10" defaultColWidth="12.6640625" defaultRowHeight="15.75" customHeight="1"/>
  <cols>
    <col min="1" max="1" width="5.33203125" customWidth="1"/>
    <col min="10" max="10" width="14.6640625" customWidth="1"/>
    <col min="16" max="16" width="14.33203125" customWidth="1"/>
    <col min="19" max="19" width="14" customWidth="1"/>
    <col min="25" max="25" width="14.33203125" customWidth="1"/>
    <col min="31" max="31" width="15.5" customWidth="1"/>
    <col min="33" max="33" width="14" customWidth="1"/>
  </cols>
  <sheetData>
    <row r="1" spans="1:49" ht="26">
      <c r="B1" s="17" t="s">
        <v>5</v>
      </c>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row>
    <row r="2" spans="1:49" ht="13">
      <c r="B2" s="19" t="s">
        <v>6</v>
      </c>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row>
    <row r="3" spans="1:49" ht="31.5" customHeight="1">
      <c r="A3" s="2"/>
      <c r="B3" s="2" t="s">
        <v>7</v>
      </c>
      <c r="C3" s="2"/>
      <c r="D3" s="2"/>
      <c r="E3" s="2" t="s">
        <v>8</v>
      </c>
      <c r="F3" s="2" t="s">
        <v>9</v>
      </c>
      <c r="G3" s="2" t="s">
        <v>10</v>
      </c>
      <c r="H3" s="2"/>
      <c r="I3" s="2"/>
      <c r="J3" s="2" t="s">
        <v>11</v>
      </c>
      <c r="K3" s="2" t="s">
        <v>12</v>
      </c>
      <c r="L3" s="2"/>
      <c r="M3" s="2"/>
      <c r="N3" s="2" t="s">
        <v>13</v>
      </c>
      <c r="O3" s="2" t="s">
        <v>14</v>
      </c>
      <c r="P3" s="2" t="s">
        <v>15</v>
      </c>
      <c r="Q3" s="2" t="s">
        <v>16</v>
      </c>
      <c r="R3" s="2"/>
      <c r="S3" s="2" t="s">
        <v>17</v>
      </c>
      <c r="T3" s="2"/>
      <c r="U3" s="2"/>
      <c r="V3" s="2"/>
      <c r="W3" s="2"/>
      <c r="X3" s="2"/>
      <c r="Y3" s="2" t="s">
        <v>18</v>
      </c>
      <c r="Z3" s="2"/>
      <c r="AA3" s="2"/>
      <c r="AB3" s="2"/>
      <c r="AC3" s="2" t="s">
        <v>19</v>
      </c>
      <c r="AD3" s="2" t="s">
        <v>20</v>
      </c>
      <c r="AE3" s="2" t="s">
        <v>21</v>
      </c>
      <c r="AF3" s="2"/>
      <c r="AG3" s="2" t="s">
        <v>22</v>
      </c>
      <c r="AH3" s="2"/>
      <c r="AI3" s="2" t="s">
        <v>23</v>
      </c>
      <c r="AJ3" s="2"/>
      <c r="AK3" s="2"/>
      <c r="AL3" s="2"/>
      <c r="AM3" s="2"/>
      <c r="AN3" s="2"/>
      <c r="AO3" s="2"/>
      <c r="AP3" s="2"/>
      <c r="AQ3" s="2" t="s">
        <v>24</v>
      </c>
      <c r="AR3" s="2"/>
      <c r="AS3" s="3" t="s">
        <v>25</v>
      </c>
      <c r="AT3" s="2"/>
      <c r="AU3" s="2"/>
      <c r="AV3" s="2"/>
      <c r="AW3" s="2"/>
    </row>
    <row r="4" spans="1:49" ht="38.25" customHeight="1">
      <c r="B4" s="4" t="s">
        <v>26</v>
      </c>
      <c r="E4" s="4"/>
      <c r="F4" s="4"/>
      <c r="G4" s="4"/>
      <c r="J4" s="4"/>
      <c r="K4" s="4"/>
      <c r="N4" s="4"/>
      <c r="O4" s="4"/>
      <c r="P4" s="4"/>
      <c r="Q4" s="4"/>
      <c r="S4" s="4"/>
      <c r="Y4" s="4"/>
      <c r="AC4" s="4"/>
      <c r="AD4" s="4"/>
      <c r="AE4" s="4"/>
      <c r="AG4" s="4"/>
      <c r="AI4" s="4"/>
      <c r="AQ4" s="4"/>
      <c r="AS4" s="4"/>
    </row>
    <row r="6" spans="1:49" ht="28.5" customHeight="1">
      <c r="B6" s="5" t="s">
        <v>7</v>
      </c>
      <c r="C6" s="5" t="s">
        <v>27</v>
      </c>
      <c r="D6" s="5" t="s">
        <v>28</v>
      </c>
      <c r="E6" s="5" t="s">
        <v>29</v>
      </c>
      <c r="F6" s="5" t="s">
        <v>30</v>
      </c>
      <c r="G6" s="5" t="s">
        <v>31</v>
      </c>
      <c r="H6" s="5" t="s">
        <v>32</v>
      </c>
      <c r="I6" s="5" t="s">
        <v>33</v>
      </c>
      <c r="J6" s="5" t="s">
        <v>11</v>
      </c>
      <c r="K6" s="5" t="s">
        <v>12</v>
      </c>
      <c r="L6" s="5" t="s">
        <v>34</v>
      </c>
      <c r="M6" s="5" t="s">
        <v>35</v>
      </c>
      <c r="N6" s="5" t="s">
        <v>13</v>
      </c>
      <c r="O6" s="5" t="s">
        <v>14</v>
      </c>
      <c r="P6" s="5" t="s">
        <v>36</v>
      </c>
      <c r="Q6" s="5" t="s">
        <v>37</v>
      </c>
      <c r="R6" s="5" t="s">
        <v>38</v>
      </c>
      <c r="S6" s="5" t="s">
        <v>39</v>
      </c>
      <c r="T6" s="5" t="s">
        <v>40</v>
      </c>
      <c r="U6" s="5" t="s">
        <v>41</v>
      </c>
      <c r="V6" s="5" t="s">
        <v>42</v>
      </c>
      <c r="W6" s="5" t="s">
        <v>43</v>
      </c>
      <c r="X6" s="5" t="s">
        <v>44</v>
      </c>
      <c r="Y6" s="5" t="s">
        <v>36</v>
      </c>
      <c r="Z6" s="5" t="s">
        <v>45</v>
      </c>
      <c r="AA6" s="5" t="s">
        <v>43</v>
      </c>
      <c r="AB6" s="5" t="s">
        <v>44</v>
      </c>
      <c r="AC6" s="5" t="s">
        <v>46</v>
      </c>
      <c r="AD6" s="5" t="s">
        <v>47</v>
      </c>
      <c r="AE6" s="5" t="s">
        <v>48</v>
      </c>
      <c r="AF6" s="5" t="s">
        <v>49</v>
      </c>
      <c r="AG6" s="5" t="s">
        <v>39</v>
      </c>
      <c r="AH6" s="5" t="s">
        <v>50</v>
      </c>
      <c r="AI6" s="5" t="s">
        <v>51</v>
      </c>
      <c r="AJ6" s="5" t="s">
        <v>43</v>
      </c>
      <c r="AK6" s="5" t="s">
        <v>52</v>
      </c>
      <c r="AL6" s="5" t="s">
        <v>34</v>
      </c>
      <c r="AM6" s="5" t="s">
        <v>53</v>
      </c>
      <c r="AN6" s="5" t="s">
        <v>54</v>
      </c>
      <c r="AO6" s="5" t="s">
        <v>52</v>
      </c>
      <c r="AP6" s="5" t="s">
        <v>55</v>
      </c>
      <c r="AQ6" s="5" t="s">
        <v>24</v>
      </c>
      <c r="AR6" s="5" t="s">
        <v>56</v>
      </c>
      <c r="AS6" s="6" t="s">
        <v>25</v>
      </c>
      <c r="AT6" s="7" t="s">
        <v>57</v>
      </c>
      <c r="AU6" s="5" t="s">
        <v>52</v>
      </c>
      <c r="AV6" s="5" t="s">
        <v>58</v>
      </c>
      <c r="AW6" s="5" t="s">
        <v>4</v>
      </c>
    </row>
    <row r="7" spans="1:49" ht="13">
      <c r="B7" t="str">
        <f ca="1">IFERROR(__xludf.DUMMYFUNCTION("QUERY('Form Responses 1'!A2:AV8684,
""SELECT * WHERE AV contains 'Active' AND A IS NOT NULL"" &amp;
IF(B4="""", """", "" AND lower(A) contains '"" &amp; lower(B4) &amp; ""'"") &amp;
IF(E4="""", """", "" AND lower(D) contains '"" &amp; lower(E4) &amp; ""'"") &amp;
IF(F4="""", """", "&amp;""" AND lower(E) contains '"" &amp; lower(F4) &amp; ""'"") &amp;
IF(G4="""", """", "" AND lower(F) contains '"" &amp; lower(G4) &amp; ""'"") &amp;
IF(J4="""", """", "" AND lower(I) contains '"" &amp; lower(J4) &amp; ""'"") &amp;
IF(K4="""", """", "" AND lower(J) contains '"" &amp; lower(K4) &amp; """&amp;"'"") &amp;
IF(N4="""", """", "" AND lower(M) contains '"" &amp; lower(N4) &amp; ""'"") &amp;
IF(O4="""", """", "" AND lower(N) contains '"" &amp; lower(O4) &amp; ""'"") &amp;
IF(P4="""", """", "" AND O "" &amp; IF(REGEXMATCH(P4, ""^[&lt;&gt;=] ?\d+(\.\d+)?$""), REGEXREPLACE(P4, ""^([&lt;&gt;=])\s*"&amp;"(\d+(\.\d+)?)$"", ""$1 $2""), ""= "" &amp; P4)) &amp;
IF(Q4="""", """", "" AND P "" &amp; IF(REGEXMATCH(Q4, ""^[&lt;&gt;=] ?\d+(\.\d+)?$""), REGEXREPLACE(Q4, ""^([&lt;&gt;=])\s*(\d+(\.\d+)?)$"", ""$1 $2""), ""= "" &amp; Q4)) &amp;
IF(S4="""", """", "" AND R "" &amp; IF(REGEXMATCH(S4, ""^[&lt;&gt;"&amp;"=] ?\d+(\.\d+)?$""), REGEXREPLACE(S4, ""^([&lt;&gt;=])\s*(\d+(\.\d+)?)$"", ""$1 $2""), ""= "" &amp; S4)) &amp;
IF(Y4="""", """", "" AND X "" &amp; IF(REGEXMATCH(Y4, ""^[&lt;&gt;=] ?\d+(\.\d+)?$""), REGEXREPLACE(Y4, ""^([&lt;&gt;=])\s*(\d+(\.\d+)?)$"", ""$1 $2""), ""= "" &amp; Y4)) &amp;
IF(AC"&amp;"4="""", """", "" AND lower(AB) contains '"" &amp; lower(AC4) &amp; ""'"") &amp;
IF(AD4="""", """", "" AND AC "" &amp; IF(REGEXMATCH(AD4, ""^[&lt;&gt;=] ?\d+(\.\d+)?$""), REGEXREPLACE(AD4, ""^([&lt;&gt;=])\s*(\d+(\.\d+)?)$"", ""$1 $2""), ""= "" &amp; AD4)) &amp;
IF(AE4="""", """", "" AND AD "&amp;""" &amp; IF(REGEXMATCH(AE4, ""^[&lt;&gt;=] ?\d+(\.\d+)?$""), REGEXREPLACE(AE4, ""^([&lt;&gt;=])\s*(\d+(\.\d+)?)$"", ""$1 $2""), ""= "" &amp; AE4)) &amp;
IF(AG4="""", """", "" AND AF "" &amp; IF(REGEXMATCH(AG4, ""^[&lt;&gt;=] ?\d+(\.\d+)?$""), REGEXREPLACE(AG4, ""^([&lt;&gt;=])\s*(\d+(\.\d+)?)$"&amp;""", ""$1 $2""), ""= "" &amp; AG4)) &amp;
IF(AI4="""", """", "" AND lower(AH) contains '"" &amp; lower(AI4) &amp; ""'"") &amp;
IF(AQ4="""", """", "" AND AP "" &amp; IF(REGEXMATCH(AQ4, ""^[&lt;&gt;=] ?\d+(\.\d+)?$""), REGEXREPLACE(AQ4, ""^([&lt;&gt;=])\s*(\d+(\.\d+)?)$"", ""$1 $2""), ""= "" "&amp;"&amp; AQ4)) &amp;
IF(AS4="""", """", "" AND AR "" &amp; IF(REGEXMATCH(AS4, ""^[&lt;&gt;=] ?\d+(\.\d+)?$""), REGEXREPLACE(AS4, ""^([&lt;&gt;=])\s*(\d+(\.\d+)?)$"", ""$1 $2""), ""= "" &amp; AS4))
)"),"C7-5432")</f>
        <v>C7-5432</v>
      </c>
      <c r="C7" s="8">
        <f ca="1">IFERROR(__xludf.DUMMYFUNCTION("""COMPUTED_VALUE"""),45351.77634125)</f>
        <v>45351.776341249999</v>
      </c>
      <c r="D7" t="str">
        <f ca="1">IFERROR(__xludf.DUMMYFUNCTION("""COMPUTED_VALUE"""),"Chaminda")</f>
        <v>Chaminda</v>
      </c>
      <c r="E7" t="str">
        <f ca="1">IFERROR(__xludf.DUMMYFUNCTION("""COMPUTED_VALUE"""),"Direct")</f>
        <v>Direct</v>
      </c>
      <c r="F7" t="str">
        <f ca="1">IFERROR(__xludf.DUMMYFUNCTION("""COMPUTED_VALUE"""),"Mr.Raja")</f>
        <v>Mr.Raja</v>
      </c>
      <c r="G7" t="str">
        <f ca="1">IFERROR(__xludf.DUMMYFUNCTION("""COMPUTED_VALUE"""),"0742856527")</f>
        <v>0742856527</v>
      </c>
      <c r="J7" t="str">
        <f ca="1">IFERROR(__xludf.DUMMYFUNCTION("""COMPUTED_VALUE"""),"Sell")</f>
        <v>Sell</v>
      </c>
      <c r="K7" t="str">
        <f ca="1">IFERROR(__xludf.DUMMYFUNCTION("""COMPUTED_VALUE"""),"Commercial Property")</f>
        <v>Commercial Property</v>
      </c>
      <c r="L7" t="str">
        <f ca="1">IFERROR(__xludf.DUMMYFUNCTION("""COMPUTED_VALUE"""),"Commercial ")</f>
        <v xml:space="preserve">Commercial </v>
      </c>
      <c r="N7" t="str">
        <f ca="1">IFERROR(__xludf.DUMMYFUNCTION("""COMPUTED_VALUE"""),"Ward place, Colombo-7")</f>
        <v>Ward place, Colombo-7</v>
      </c>
      <c r="O7" t="str">
        <f ca="1">IFERROR(__xludf.DUMMYFUNCTION("""COMPUTED_VALUE"""),"Colombo 07")</f>
        <v>Colombo 07</v>
      </c>
      <c r="AL7" t="str">
        <f ca="1">IFERROR(__xludf.DUMMYFUNCTION("""COMPUTED_VALUE"""),"Show room/Office space/Hotel/Lawyer form/Grocery ")</f>
        <v xml:space="preserve">Show room/Office space/Hotel/Lawyer form/Grocery </v>
      </c>
      <c r="AM7">
        <f ca="1">IFERROR(__xludf.DUMMYFUNCTION("""COMPUTED_VALUE"""),1.48)</f>
        <v>1.48</v>
      </c>
      <c r="AN7" s="9">
        <f ca="1">IFERROR(__xludf.DUMMYFUNCTION("""COMPUTED_VALUE"""),330)</f>
        <v>330</v>
      </c>
      <c r="AO7" t="str">
        <f ca="1">IFERROR(__xludf.DUMMYFUNCTION("""COMPUTED_VALUE"""),"Commercial Bulding for sale in Ward place,Colombo 7.
● 1.48 perch land extent 
● Highly Commercial area 
● Single story 
● 330 Sqft 
● Located in Boralla junction 
● Ideal for any of Commercial purpose 
● 2 shop away from D.S Senanayake mw
● Facing Boral"&amp;"la junction
● ALL DOCUMENTS CLEAR 
Asking Price: 25 million 
Negotiable after inspection 
")</f>
        <v xml:space="preserve">Commercial Bulding for sale in Ward place,Colombo 7.
● 1.48 perch land extent 
● Highly Commercial area 
● Single story 
● 330 Sqft 
● Located in Boralla junction 
● Ideal for any of Commercial purpose 
● 2 shop away from D.S Senanayake mw
● Facing Boralla junction
● ALL DOCUMENTS CLEAR 
Asking Price: 25 million 
Negotiable after inspection 
</v>
      </c>
      <c r="AP7" t="str">
        <f ca="1">IFERROR(__xludf.DUMMYFUNCTION("""COMPUTED_VALUE"""),"LKR")</f>
        <v>LKR</v>
      </c>
      <c r="AQ7" s="9"/>
      <c r="AS7" s="9">
        <f ca="1">IFERROR(__xludf.DUMMYFUNCTION("""COMPUTED_VALUE"""),25000000)</f>
        <v>25000000</v>
      </c>
      <c r="AT7" s="10"/>
      <c r="AU7" t="str">
        <f ca="1">IFERROR(__xludf.DUMMYFUNCTION("""COMPUTED_VALUE"""),"Visited ")</f>
        <v xml:space="preserve">Visited </v>
      </c>
      <c r="AW7" t="str">
        <f ca="1">IFERROR(__xludf.DUMMYFUNCTION("""COMPUTED_VALUE"""),"Active")</f>
        <v>Active</v>
      </c>
    </row>
  </sheetData>
  <mergeCells count="2">
    <mergeCell ref="B1:AW1"/>
    <mergeCell ref="B2:AW2"/>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4F155-D5C6-DA4E-AE62-BE6043A07BA1}">
  <sheetPr>
    <outlinePr summaryBelow="0" summaryRight="0"/>
  </sheetPr>
  <dimension ref="A1:BA9578"/>
  <sheetViews>
    <sheetView workbookViewId="0">
      <pane ySplit="1" topLeftCell="A2" activePane="bottomLeft" state="frozen"/>
      <selection pane="bottomLeft" sqref="A1:XFD1048576"/>
    </sheetView>
  </sheetViews>
  <sheetFormatPr baseColWidth="10" defaultColWidth="12.6640625" defaultRowHeight="15.75" customHeight="1"/>
  <cols>
    <col min="1" max="1" width="7.1640625" customWidth="1"/>
    <col min="2" max="47" width="18.83203125" customWidth="1"/>
    <col min="49" max="53" width="18.83203125" customWidth="1"/>
  </cols>
  <sheetData>
    <row r="1" spans="1:53" ht="13">
      <c r="A1" s="5" t="s">
        <v>7</v>
      </c>
      <c r="B1" s="5" t="s">
        <v>27</v>
      </c>
      <c r="C1" s="5" t="s">
        <v>28</v>
      </c>
      <c r="D1" s="5" t="s">
        <v>29</v>
      </c>
      <c r="E1" s="5" t="s">
        <v>30</v>
      </c>
      <c r="F1" s="5" t="s">
        <v>31</v>
      </c>
      <c r="G1" s="5" t="s">
        <v>32</v>
      </c>
      <c r="H1" s="5" t="s">
        <v>33</v>
      </c>
      <c r="I1" s="5" t="s">
        <v>11</v>
      </c>
      <c r="J1" s="5" t="s">
        <v>12</v>
      </c>
      <c r="K1" s="5" t="s">
        <v>34</v>
      </c>
      <c r="L1" s="5" t="s">
        <v>35</v>
      </c>
      <c r="M1" s="5" t="s">
        <v>13</v>
      </c>
      <c r="N1" s="5" t="s">
        <v>14</v>
      </c>
      <c r="O1" s="5" t="s">
        <v>36</v>
      </c>
      <c r="P1" s="5" t="s">
        <v>37</v>
      </c>
      <c r="Q1" s="5" t="s">
        <v>38</v>
      </c>
      <c r="R1" s="5" t="s">
        <v>39</v>
      </c>
      <c r="S1" s="5" t="s">
        <v>40</v>
      </c>
      <c r="T1" s="5" t="s">
        <v>41</v>
      </c>
      <c r="U1" s="5" t="s">
        <v>42</v>
      </c>
      <c r="V1" s="5" t="s">
        <v>43</v>
      </c>
      <c r="W1" s="5" t="s">
        <v>44</v>
      </c>
      <c r="X1" s="5" t="s">
        <v>36</v>
      </c>
      <c r="Y1" s="5" t="s">
        <v>45</v>
      </c>
      <c r="Z1" s="5" t="s">
        <v>43</v>
      </c>
      <c r="AA1" s="5" t="s">
        <v>44</v>
      </c>
      <c r="AB1" s="5" t="s">
        <v>46</v>
      </c>
      <c r="AC1" s="5" t="s">
        <v>47</v>
      </c>
      <c r="AD1" s="5" t="s">
        <v>48</v>
      </c>
      <c r="AE1" s="5" t="s">
        <v>49</v>
      </c>
      <c r="AF1" s="5" t="s">
        <v>39</v>
      </c>
      <c r="AG1" s="5" t="s">
        <v>50</v>
      </c>
      <c r="AH1" s="5" t="s">
        <v>51</v>
      </c>
      <c r="AI1" s="5" t="s">
        <v>43</v>
      </c>
      <c r="AJ1" s="5" t="s">
        <v>52</v>
      </c>
      <c r="AK1" s="5" t="s">
        <v>34</v>
      </c>
      <c r="AL1" s="5" t="s">
        <v>53</v>
      </c>
      <c r="AM1" s="5" t="s">
        <v>54</v>
      </c>
      <c r="AN1" s="5" t="s">
        <v>52</v>
      </c>
      <c r="AO1" s="5" t="s">
        <v>55</v>
      </c>
      <c r="AP1" s="5" t="s">
        <v>24</v>
      </c>
      <c r="AQ1" s="5" t="s">
        <v>56</v>
      </c>
      <c r="AR1" s="6" t="s">
        <v>25</v>
      </c>
      <c r="AS1" s="7" t="s">
        <v>57</v>
      </c>
      <c r="AT1" s="5" t="s">
        <v>52</v>
      </c>
      <c r="AU1" s="5" t="s">
        <v>58</v>
      </c>
      <c r="AV1" s="5" t="s">
        <v>4</v>
      </c>
      <c r="AW1" s="5" t="s">
        <v>59</v>
      </c>
      <c r="AX1" s="5" t="s">
        <v>59</v>
      </c>
      <c r="AY1" s="5" t="s">
        <v>59</v>
      </c>
      <c r="AZ1" s="5" t="s">
        <v>59</v>
      </c>
      <c r="BA1" s="5" t="s">
        <v>59</v>
      </c>
    </row>
    <row r="2" spans="1:53" ht="13">
      <c r="A2" s="1" t="s">
        <v>32724</v>
      </c>
      <c r="B2" s="8">
        <v>42977.754762939818</v>
      </c>
      <c r="C2" s="1" t="s">
        <v>60</v>
      </c>
      <c r="D2" s="1" t="s">
        <v>61</v>
      </c>
      <c r="E2" s="1" t="s">
        <v>62</v>
      </c>
      <c r="F2" s="16" t="s">
        <v>32725</v>
      </c>
      <c r="I2" s="1" t="s">
        <v>63</v>
      </c>
      <c r="J2" s="1" t="s">
        <v>0</v>
      </c>
      <c r="K2" s="1" t="s">
        <v>64</v>
      </c>
      <c r="M2" s="1" t="s">
        <v>65</v>
      </c>
      <c r="N2" s="1" t="s">
        <v>66</v>
      </c>
      <c r="O2" s="1">
        <v>8</v>
      </c>
      <c r="P2" s="1">
        <v>4</v>
      </c>
      <c r="Q2" s="1">
        <v>3</v>
      </c>
      <c r="R2" s="1">
        <v>2500</v>
      </c>
      <c r="S2" s="1">
        <v>2</v>
      </c>
      <c r="T2" s="1">
        <v>2</v>
      </c>
      <c r="U2" s="1" t="s">
        <v>67</v>
      </c>
      <c r="V2" s="1" t="s">
        <v>68</v>
      </c>
      <c r="W2" s="1" t="s">
        <v>69</v>
      </c>
      <c r="AO2" s="1" t="s">
        <v>70</v>
      </c>
      <c r="AR2" s="9"/>
      <c r="AS2" s="10">
        <v>35000000</v>
      </c>
      <c r="AT2" s="1" t="s">
        <v>71</v>
      </c>
      <c r="AU2" s="1"/>
      <c r="AV2" s="1" t="s">
        <v>72</v>
      </c>
    </row>
    <row r="3" spans="1:53" ht="13">
      <c r="A3" s="1" t="s">
        <v>73</v>
      </c>
      <c r="B3" s="8">
        <v>43018.828966006942</v>
      </c>
      <c r="C3" s="1" t="s">
        <v>60</v>
      </c>
      <c r="D3" s="1" t="s">
        <v>61</v>
      </c>
      <c r="E3" s="1" t="s">
        <v>74</v>
      </c>
      <c r="F3" s="16" t="s">
        <v>32726</v>
      </c>
      <c r="I3" s="1" t="s">
        <v>75</v>
      </c>
      <c r="J3" s="1" t="s">
        <v>0</v>
      </c>
      <c r="M3" s="1" t="s">
        <v>76</v>
      </c>
      <c r="N3" s="1" t="s">
        <v>77</v>
      </c>
      <c r="O3" s="1">
        <v>7</v>
      </c>
      <c r="P3" s="1">
        <v>4</v>
      </c>
      <c r="Q3" s="1">
        <v>3</v>
      </c>
      <c r="R3" s="1">
        <v>3630</v>
      </c>
      <c r="S3" s="1">
        <v>2</v>
      </c>
      <c r="T3" s="1">
        <v>2</v>
      </c>
      <c r="U3" s="1" t="s">
        <v>78</v>
      </c>
      <c r="V3" s="1" t="s">
        <v>79</v>
      </c>
      <c r="W3" s="1" t="s">
        <v>80</v>
      </c>
      <c r="AO3" s="1" t="s">
        <v>70</v>
      </c>
      <c r="AR3" s="9">
        <v>120000000</v>
      </c>
      <c r="AS3" s="10"/>
      <c r="AV3" s="1" t="s">
        <v>72</v>
      </c>
    </row>
    <row r="4" spans="1:53" ht="13">
      <c r="A4" t="s">
        <v>81</v>
      </c>
      <c r="B4" s="8">
        <v>43020.802413124999</v>
      </c>
      <c r="C4" s="1" t="s">
        <v>60</v>
      </c>
      <c r="D4" s="1" t="s">
        <v>61</v>
      </c>
      <c r="E4" s="1" t="s">
        <v>82</v>
      </c>
      <c r="F4" s="16" t="s">
        <v>32727</v>
      </c>
      <c r="I4" s="1" t="s">
        <v>75</v>
      </c>
      <c r="J4" s="1" t="s">
        <v>0</v>
      </c>
      <c r="K4" s="1" t="s">
        <v>83</v>
      </c>
      <c r="M4" s="1" t="s">
        <v>84</v>
      </c>
      <c r="N4" s="1" t="s">
        <v>66</v>
      </c>
      <c r="O4" s="1">
        <v>15</v>
      </c>
      <c r="P4" s="1">
        <v>4</v>
      </c>
      <c r="Q4" s="1">
        <v>4</v>
      </c>
      <c r="R4" s="1">
        <v>3500</v>
      </c>
      <c r="S4" s="1">
        <v>1</v>
      </c>
      <c r="T4" s="1">
        <v>4</v>
      </c>
      <c r="U4" s="1" t="s">
        <v>85</v>
      </c>
      <c r="V4" s="1" t="s">
        <v>68</v>
      </c>
      <c r="W4" s="1" t="s">
        <v>86</v>
      </c>
      <c r="AO4" s="1" t="s">
        <v>70</v>
      </c>
      <c r="AR4" s="9">
        <v>31000000</v>
      </c>
      <c r="AT4" s="1" t="s">
        <v>86</v>
      </c>
      <c r="AU4" s="1"/>
      <c r="AV4" s="1" t="s">
        <v>72</v>
      </c>
    </row>
    <row r="5" spans="1:53" ht="13">
      <c r="A5" t="s">
        <v>87</v>
      </c>
      <c r="B5" s="8">
        <v>43021.704349490741</v>
      </c>
      <c r="C5" s="1" t="s">
        <v>60</v>
      </c>
      <c r="D5" s="1" t="s">
        <v>61</v>
      </c>
      <c r="E5" s="1" t="s">
        <v>88</v>
      </c>
      <c r="F5" s="16" t="s">
        <v>32728</v>
      </c>
      <c r="I5" s="1" t="s">
        <v>75</v>
      </c>
      <c r="J5" s="1" t="s">
        <v>0</v>
      </c>
      <c r="K5" s="1" t="s">
        <v>64</v>
      </c>
      <c r="M5" s="1" t="s">
        <v>89</v>
      </c>
      <c r="N5" s="1"/>
      <c r="O5" s="1">
        <v>11</v>
      </c>
      <c r="P5" s="1">
        <v>4</v>
      </c>
      <c r="Q5" s="1">
        <v>3</v>
      </c>
      <c r="R5" s="1">
        <v>4000</v>
      </c>
      <c r="S5" s="1">
        <v>2</v>
      </c>
      <c r="T5" s="1">
        <v>4</v>
      </c>
      <c r="U5" s="1" t="s">
        <v>90</v>
      </c>
      <c r="V5" s="1" t="s">
        <v>91</v>
      </c>
      <c r="AO5" s="1" t="s">
        <v>70</v>
      </c>
      <c r="AR5" s="9">
        <v>80000000</v>
      </c>
      <c r="AT5" s="1" t="s">
        <v>92</v>
      </c>
      <c r="AU5" s="1"/>
      <c r="AV5" s="1" t="s">
        <v>72</v>
      </c>
    </row>
    <row r="6" spans="1:53" ht="13">
      <c r="A6" t="s">
        <v>93</v>
      </c>
      <c r="B6" s="8">
        <v>43023.394919259255</v>
      </c>
      <c r="C6" s="1" t="s">
        <v>60</v>
      </c>
      <c r="D6" s="1" t="s">
        <v>61</v>
      </c>
      <c r="E6" s="1" t="s">
        <v>94</v>
      </c>
      <c r="F6" s="16" t="s">
        <v>32729</v>
      </c>
      <c r="I6" s="1" t="s">
        <v>75</v>
      </c>
      <c r="J6" s="1" t="s">
        <v>2</v>
      </c>
      <c r="K6" s="1" t="s">
        <v>83</v>
      </c>
      <c r="M6" s="1" t="s">
        <v>95</v>
      </c>
      <c r="N6" s="1" t="s">
        <v>96</v>
      </c>
      <c r="AB6" s="1" t="s">
        <v>97</v>
      </c>
      <c r="AC6" s="1">
        <v>21</v>
      </c>
      <c r="AD6" s="1">
        <v>3</v>
      </c>
      <c r="AE6" s="1">
        <v>4</v>
      </c>
      <c r="AF6" s="1">
        <v>2028</v>
      </c>
      <c r="AG6" s="1" t="s">
        <v>98</v>
      </c>
      <c r="AH6" s="1" t="s">
        <v>99</v>
      </c>
      <c r="AI6" s="1" t="s">
        <v>100</v>
      </c>
      <c r="AJ6" s="1" t="s">
        <v>101</v>
      </c>
      <c r="AO6" s="1" t="s">
        <v>70</v>
      </c>
      <c r="AR6" s="9">
        <v>82000000</v>
      </c>
      <c r="AT6" s="1" t="s">
        <v>102</v>
      </c>
      <c r="AU6" s="1"/>
      <c r="AV6" s="1" t="s">
        <v>72</v>
      </c>
    </row>
    <row r="7" spans="1:53" ht="13">
      <c r="A7" t="s">
        <v>103</v>
      </c>
      <c r="B7" s="8">
        <v>43023.400952199074</v>
      </c>
      <c r="C7" s="1" t="s">
        <v>60</v>
      </c>
      <c r="D7" s="1" t="s">
        <v>61</v>
      </c>
      <c r="E7" s="1" t="s">
        <v>104</v>
      </c>
      <c r="F7" s="16" t="s">
        <v>32730</v>
      </c>
      <c r="I7" s="1" t="s">
        <v>75</v>
      </c>
      <c r="J7" s="1" t="s">
        <v>2</v>
      </c>
      <c r="K7" s="1" t="s">
        <v>83</v>
      </c>
      <c r="M7" s="1" t="s">
        <v>105</v>
      </c>
      <c r="N7" s="1" t="s">
        <v>96</v>
      </c>
      <c r="AB7" s="1" t="s">
        <v>106</v>
      </c>
      <c r="AC7" s="1">
        <v>14</v>
      </c>
      <c r="AD7" s="1">
        <v>2</v>
      </c>
      <c r="AE7" s="1">
        <v>2</v>
      </c>
      <c r="AF7" s="1">
        <v>905</v>
      </c>
      <c r="AG7" s="1" t="s">
        <v>107</v>
      </c>
      <c r="AH7" s="1" t="s">
        <v>99</v>
      </c>
      <c r="AO7" s="1" t="s">
        <v>70</v>
      </c>
      <c r="AR7" s="9">
        <v>36000000</v>
      </c>
      <c r="AT7" s="1" t="s">
        <v>108</v>
      </c>
      <c r="AU7" s="1"/>
      <c r="AV7" s="1" t="s">
        <v>72</v>
      </c>
    </row>
    <row r="8" spans="1:53" ht="13">
      <c r="A8" t="s">
        <v>109</v>
      </c>
      <c r="B8" s="8">
        <v>43023.871034942131</v>
      </c>
      <c r="C8" s="1" t="s">
        <v>60</v>
      </c>
      <c r="D8" s="1" t="s">
        <v>61</v>
      </c>
      <c r="E8" s="1" t="s">
        <v>110</v>
      </c>
      <c r="F8" s="16" t="s">
        <v>32731</v>
      </c>
      <c r="I8" s="1" t="s">
        <v>75</v>
      </c>
      <c r="J8" s="1" t="s">
        <v>2</v>
      </c>
      <c r="K8" s="1" t="s">
        <v>83</v>
      </c>
      <c r="M8" s="1" t="s">
        <v>111</v>
      </c>
      <c r="N8" s="1" t="s">
        <v>112</v>
      </c>
      <c r="AB8" s="1" t="s">
        <v>113</v>
      </c>
      <c r="AC8" s="1">
        <v>8</v>
      </c>
      <c r="AD8" s="1">
        <v>3</v>
      </c>
      <c r="AE8" s="1">
        <v>2</v>
      </c>
      <c r="AF8" s="1">
        <v>1200</v>
      </c>
      <c r="AG8" s="1" t="s">
        <v>107</v>
      </c>
      <c r="AH8" s="1" t="s">
        <v>114</v>
      </c>
      <c r="AI8" s="1" t="s">
        <v>115</v>
      </c>
      <c r="AO8" s="1" t="s">
        <v>70</v>
      </c>
      <c r="AR8" s="9">
        <v>41000000</v>
      </c>
      <c r="AT8" s="1" t="s">
        <v>116</v>
      </c>
      <c r="AU8" s="1"/>
      <c r="AV8" s="1" t="s">
        <v>72</v>
      </c>
    </row>
    <row r="9" spans="1:53" ht="13">
      <c r="A9" t="s">
        <v>117</v>
      </c>
      <c r="B9" s="8">
        <v>43023.910686469906</v>
      </c>
      <c r="C9" s="1" t="s">
        <v>60</v>
      </c>
      <c r="D9" s="1" t="s">
        <v>61</v>
      </c>
      <c r="E9" s="1" t="s">
        <v>118</v>
      </c>
      <c r="F9" s="16" t="s">
        <v>32732</v>
      </c>
      <c r="G9" s="1">
        <v>717178181</v>
      </c>
      <c r="H9" s="1" t="s">
        <v>119</v>
      </c>
      <c r="I9" s="1" t="s">
        <v>63</v>
      </c>
      <c r="J9" s="1" t="s">
        <v>2</v>
      </c>
      <c r="K9" s="1" t="s">
        <v>83</v>
      </c>
      <c r="M9" s="1" t="s">
        <v>120</v>
      </c>
      <c r="N9" s="1" t="s">
        <v>121</v>
      </c>
      <c r="AB9" s="1" t="s">
        <v>122</v>
      </c>
      <c r="AD9" s="1">
        <v>2</v>
      </c>
      <c r="AE9" s="1">
        <v>2</v>
      </c>
      <c r="AG9" s="1" t="s">
        <v>122</v>
      </c>
      <c r="AI9" s="1" t="s">
        <v>123</v>
      </c>
      <c r="AJ9" s="1" t="s">
        <v>124</v>
      </c>
      <c r="AO9" s="1" t="s">
        <v>70</v>
      </c>
      <c r="AR9" s="9"/>
      <c r="AS9" s="1">
        <v>35000000</v>
      </c>
      <c r="AV9" s="1" t="s">
        <v>72</v>
      </c>
    </row>
    <row r="10" spans="1:53" ht="13">
      <c r="A10" t="s">
        <v>125</v>
      </c>
      <c r="B10" s="8">
        <v>43027.92969553241</v>
      </c>
      <c r="C10" s="1" t="s">
        <v>126</v>
      </c>
      <c r="D10" s="1" t="s">
        <v>61</v>
      </c>
      <c r="E10" s="1" t="s">
        <v>127</v>
      </c>
      <c r="F10" s="16" t="s">
        <v>32733</v>
      </c>
      <c r="I10" s="1" t="s">
        <v>75</v>
      </c>
      <c r="J10" s="1" t="s">
        <v>2</v>
      </c>
      <c r="M10" s="1" t="s">
        <v>128</v>
      </c>
      <c r="N10" s="1" t="s">
        <v>96</v>
      </c>
      <c r="AB10" s="1" t="s">
        <v>106</v>
      </c>
      <c r="AC10" s="1">
        <v>30</v>
      </c>
      <c r="AD10" s="1">
        <v>3</v>
      </c>
      <c r="AE10" s="1">
        <v>2</v>
      </c>
      <c r="AF10" s="1">
        <v>1290</v>
      </c>
      <c r="AG10" s="1" t="s">
        <v>107</v>
      </c>
      <c r="AI10" s="1" t="s">
        <v>123</v>
      </c>
      <c r="AJ10" s="1" t="s">
        <v>129</v>
      </c>
      <c r="AO10" s="1" t="s">
        <v>70</v>
      </c>
      <c r="AR10" s="9">
        <v>55000000</v>
      </c>
      <c r="AT10" s="1" t="s">
        <v>130</v>
      </c>
      <c r="AU10" s="1"/>
      <c r="AV10" s="1" t="s">
        <v>72</v>
      </c>
    </row>
    <row r="11" spans="1:53" ht="13">
      <c r="A11" t="s">
        <v>131</v>
      </c>
      <c r="B11" s="8">
        <v>43076.584817372684</v>
      </c>
      <c r="C11" s="1" t="s">
        <v>132</v>
      </c>
      <c r="D11" s="1" t="s">
        <v>61</v>
      </c>
      <c r="E11" s="1" t="s">
        <v>133</v>
      </c>
      <c r="F11" s="16" t="s">
        <v>32734</v>
      </c>
      <c r="I11" s="1" t="s">
        <v>75</v>
      </c>
      <c r="J11" s="1" t="s">
        <v>1</v>
      </c>
      <c r="M11" s="1" t="s">
        <v>134</v>
      </c>
      <c r="N11" s="1" t="s">
        <v>66</v>
      </c>
      <c r="X11" s="1">
        <v>20</v>
      </c>
      <c r="Y11" s="1" t="s">
        <v>135</v>
      </c>
      <c r="AA11" s="1" t="s">
        <v>136</v>
      </c>
      <c r="AO11" s="1" t="s">
        <v>70</v>
      </c>
      <c r="AP11" s="1">
        <v>1.8</v>
      </c>
      <c r="AR11" s="9">
        <v>36</v>
      </c>
      <c r="AV11" s="1" t="s">
        <v>137</v>
      </c>
    </row>
    <row r="12" spans="1:53" ht="13">
      <c r="A12" t="s">
        <v>138</v>
      </c>
      <c r="B12" s="8">
        <v>43082.039773275465</v>
      </c>
      <c r="C12" s="1" t="s">
        <v>126</v>
      </c>
      <c r="D12" s="1" t="s">
        <v>61</v>
      </c>
      <c r="E12" s="1" t="s">
        <v>139</v>
      </c>
      <c r="F12" s="16" t="s">
        <v>32735</v>
      </c>
      <c r="H12" s="1" t="s">
        <v>140</v>
      </c>
      <c r="I12" s="1" t="s">
        <v>75</v>
      </c>
      <c r="J12" s="1" t="s">
        <v>2</v>
      </c>
      <c r="K12" s="1" t="s">
        <v>83</v>
      </c>
      <c r="M12" s="1" t="s">
        <v>141</v>
      </c>
      <c r="N12" s="1" t="s">
        <v>142</v>
      </c>
      <c r="AB12" s="1" t="s">
        <v>143</v>
      </c>
      <c r="AC12" s="1">
        <v>3</v>
      </c>
      <c r="AD12" s="1">
        <v>2</v>
      </c>
      <c r="AE12" s="1">
        <v>2</v>
      </c>
      <c r="AF12" s="1">
        <v>1301</v>
      </c>
      <c r="AG12" s="1" t="s">
        <v>107</v>
      </c>
      <c r="AI12" s="1" t="s">
        <v>144</v>
      </c>
      <c r="AJ12" s="1" t="s">
        <v>145</v>
      </c>
      <c r="AO12" s="1" t="s">
        <v>70</v>
      </c>
      <c r="AR12" s="9">
        <v>90000000</v>
      </c>
      <c r="AV12" s="1" t="s">
        <v>72</v>
      </c>
    </row>
    <row r="13" spans="1:53" ht="13">
      <c r="A13" t="s">
        <v>146</v>
      </c>
      <c r="B13" s="8">
        <v>43082.044044537033</v>
      </c>
      <c r="C13" s="1" t="s">
        <v>126</v>
      </c>
      <c r="D13" s="1" t="s">
        <v>61</v>
      </c>
      <c r="E13" s="1" t="s">
        <v>147</v>
      </c>
      <c r="F13" s="16" t="s">
        <v>32736</v>
      </c>
      <c r="H13" s="1" t="s">
        <v>148</v>
      </c>
      <c r="I13" s="1" t="s">
        <v>149</v>
      </c>
      <c r="J13" s="1" t="s">
        <v>2</v>
      </c>
      <c r="K13" s="1" t="s">
        <v>150</v>
      </c>
      <c r="M13" s="1" t="s">
        <v>151</v>
      </c>
      <c r="N13" s="1" t="s">
        <v>152</v>
      </c>
      <c r="AB13" s="1" t="s">
        <v>122</v>
      </c>
      <c r="AD13" s="1">
        <v>2</v>
      </c>
      <c r="AE13" s="1">
        <v>2</v>
      </c>
      <c r="AG13" s="1" t="s">
        <v>107</v>
      </c>
      <c r="AJ13" s="1" t="s">
        <v>153</v>
      </c>
      <c r="AO13" s="1" t="s">
        <v>154</v>
      </c>
      <c r="AR13" s="9"/>
      <c r="AT13" s="1" t="s">
        <v>155</v>
      </c>
      <c r="AU13" s="1"/>
      <c r="AV13" s="1" t="s">
        <v>72</v>
      </c>
    </row>
    <row r="14" spans="1:53" ht="13">
      <c r="A14" t="s">
        <v>156</v>
      </c>
      <c r="B14" s="8">
        <v>43084.102288877315</v>
      </c>
      <c r="C14" s="1" t="s">
        <v>126</v>
      </c>
      <c r="D14" s="1" t="s">
        <v>61</v>
      </c>
      <c r="E14" s="1" t="s">
        <v>157</v>
      </c>
      <c r="F14" s="16" t="s">
        <v>32737</v>
      </c>
      <c r="I14" s="1" t="s">
        <v>75</v>
      </c>
      <c r="J14" s="1" t="s">
        <v>2</v>
      </c>
      <c r="M14" s="1" t="s">
        <v>158</v>
      </c>
      <c r="N14" s="1"/>
      <c r="AB14" s="1" t="s">
        <v>159</v>
      </c>
      <c r="AC14" s="1">
        <v>22</v>
      </c>
      <c r="AD14" s="1">
        <v>3</v>
      </c>
      <c r="AE14" s="1">
        <v>3</v>
      </c>
      <c r="AF14" s="1">
        <v>2400</v>
      </c>
      <c r="AG14" s="1" t="s">
        <v>107</v>
      </c>
      <c r="AJ14" s="1" t="s">
        <v>160</v>
      </c>
      <c r="AO14" s="1" t="s">
        <v>70</v>
      </c>
      <c r="AR14" s="9">
        <v>65000000</v>
      </c>
      <c r="AV14" s="1" t="s">
        <v>72</v>
      </c>
    </row>
    <row r="15" spans="1:53" ht="13">
      <c r="A15" t="s">
        <v>161</v>
      </c>
      <c r="B15" s="8">
        <v>43084.107510208334</v>
      </c>
      <c r="C15" s="1" t="s">
        <v>126</v>
      </c>
      <c r="D15" s="1" t="s">
        <v>126</v>
      </c>
      <c r="E15" s="1" t="s">
        <v>162</v>
      </c>
      <c r="F15" s="16" t="s">
        <v>32738</v>
      </c>
      <c r="I15" s="1" t="s">
        <v>75</v>
      </c>
      <c r="J15" s="1" t="s">
        <v>2</v>
      </c>
      <c r="M15" s="1" t="s">
        <v>163</v>
      </c>
      <c r="N15" s="1"/>
      <c r="AB15" s="1" t="s">
        <v>159</v>
      </c>
      <c r="AC15" s="1">
        <v>21</v>
      </c>
      <c r="AD15" s="1">
        <v>3</v>
      </c>
      <c r="AE15" s="1">
        <v>2</v>
      </c>
      <c r="AF15" s="1">
        <v>2340</v>
      </c>
      <c r="AG15" s="1" t="s">
        <v>98</v>
      </c>
      <c r="AI15" s="1" t="s">
        <v>100</v>
      </c>
      <c r="AO15" s="1" t="s">
        <v>70</v>
      </c>
      <c r="AR15" s="9">
        <v>62000000</v>
      </c>
      <c r="AT15" s="1" t="s">
        <v>164</v>
      </c>
      <c r="AU15" s="1"/>
      <c r="AV15" s="1" t="s">
        <v>72</v>
      </c>
    </row>
    <row r="16" spans="1:53" ht="13">
      <c r="A16" t="s">
        <v>165</v>
      </c>
      <c r="B16" s="8">
        <v>43286.881278796296</v>
      </c>
      <c r="C16" s="1" t="s">
        <v>60</v>
      </c>
      <c r="D16" s="1" t="s">
        <v>61</v>
      </c>
      <c r="E16" s="1" t="s">
        <v>166</v>
      </c>
      <c r="F16" s="16" t="s">
        <v>32739</v>
      </c>
      <c r="I16" s="1" t="s">
        <v>75</v>
      </c>
      <c r="J16" s="1" t="s">
        <v>1</v>
      </c>
      <c r="M16" s="1" t="s">
        <v>167</v>
      </c>
      <c r="N16" s="1" t="s">
        <v>142</v>
      </c>
      <c r="X16" s="1">
        <v>20.95</v>
      </c>
      <c r="Y16" s="1" t="s">
        <v>168</v>
      </c>
      <c r="AA16" s="1" t="s">
        <v>169</v>
      </c>
      <c r="AO16" s="1" t="s">
        <v>70</v>
      </c>
      <c r="AP16" s="9">
        <v>20000000</v>
      </c>
      <c r="AR16" s="9"/>
      <c r="AT16" s="1" t="s">
        <v>170</v>
      </c>
      <c r="AU16" s="1"/>
      <c r="AV16" s="1" t="s">
        <v>72</v>
      </c>
    </row>
    <row r="17" spans="1:48" ht="13">
      <c r="A17" t="s">
        <v>171</v>
      </c>
      <c r="B17" s="8">
        <v>43286.935205937501</v>
      </c>
      <c r="C17" s="1" t="s">
        <v>60</v>
      </c>
      <c r="D17" s="1" t="s">
        <v>61</v>
      </c>
      <c r="E17" s="1" t="s">
        <v>172</v>
      </c>
      <c r="F17" s="16" t="s">
        <v>32740</v>
      </c>
      <c r="I17" s="1" t="s">
        <v>75</v>
      </c>
      <c r="J17" s="1" t="s">
        <v>2</v>
      </c>
      <c r="M17" s="1" t="s">
        <v>173</v>
      </c>
      <c r="N17" s="1"/>
      <c r="AB17" s="1" t="s">
        <v>159</v>
      </c>
      <c r="AC17" s="1">
        <v>32</v>
      </c>
      <c r="AD17" s="1">
        <v>3</v>
      </c>
      <c r="AE17" s="1">
        <v>3</v>
      </c>
      <c r="AF17" s="1">
        <v>2420</v>
      </c>
      <c r="AG17" s="1" t="s">
        <v>98</v>
      </c>
      <c r="AH17" s="1" t="s">
        <v>174</v>
      </c>
      <c r="AI17" s="1" t="s">
        <v>175</v>
      </c>
      <c r="AJ17" s="1" t="s">
        <v>176</v>
      </c>
      <c r="AO17" s="1" t="s">
        <v>70</v>
      </c>
      <c r="AR17" s="9">
        <v>60000000</v>
      </c>
      <c r="AV17" s="1" t="s">
        <v>72</v>
      </c>
    </row>
    <row r="18" spans="1:48" ht="13">
      <c r="A18" t="s">
        <v>177</v>
      </c>
      <c r="B18" s="8">
        <v>43286.974348842588</v>
      </c>
      <c r="C18" s="1" t="s">
        <v>60</v>
      </c>
      <c r="D18" s="1" t="s">
        <v>61</v>
      </c>
      <c r="E18" s="1" t="s">
        <v>178</v>
      </c>
      <c r="F18" s="16" t="s">
        <v>32741</v>
      </c>
      <c r="I18" s="1" t="s">
        <v>75</v>
      </c>
      <c r="J18" s="1" t="s">
        <v>2</v>
      </c>
      <c r="M18" s="1" t="s">
        <v>179</v>
      </c>
      <c r="N18" s="1" t="s">
        <v>96</v>
      </c>
      <c r="AB18" s="1" t="s">
        <v>97</v>
      </c>
      <c r="AC18" s="1">
        <v>19</v>
      </c>
      <c r="AD18" s="1">
        <v>3</v>
      </c>
      <c r="AE18" s="1">
        <v>3</v>
      </c>
      <c r="AF18" s="1">
        <v>2028</v>
      </c>
      <c r="AG18" s="1" t="s">
        <v>98</v>
      </c>
      <c r="AI18" s="1" t="s">
        <v>180</v>
      </c>
      <c r="AO18" s="1" t="s">
        <v>70</v>
      </c>
      <c r="AR18" s="9">
        <v>82000000</v>
      </c>
      <c r="AT18" s="1" t="s">
        <v>181</v>
      </c>
      <c r="AU18" s="1"/>
      <c r="AV18" s="1" t="s">
        <v>72</v>
      </c>
    </row>
    <row r="19" spans="1:48" ht="13">
      <c r="A19" t="s">
        <v>182</v>
      </c>
      <c r="B19" s="8">
        <v>43286.980232222224</v>
      </c>
      <c r="C19" s="1" t="s">
        <v>60</v>
      </c>
      <c r="D19" s="1" t="s">
        <v>61</v>
      </c>
      <c r="E19" s="1" t="s">
        <v>183</v>
      </c>
      <c r="F19" s="16" t="s">
        <v>32742</v>
      </c>
      <c r="I19" s="1" t="s">
        <v>75</v>
      </c>
      <c r="J19" s="1" t="s">
        <v>2</v>
      </c>
      <c r="M19" s="1" t="s">
        <v>184</v>
      </c>
      <c r="N19" s="1" t="s">
        <v>152</v>
      </c>
      <c r="AB19" s="1" t="s">
        <v>185</v>
      </c>
      <c r="AC19" s="1">
        <v>20</v>
      </c>
      <c r="AD19" s="1">
        <v>3</v>
      </c>
      <c r="AE19" s="1">
        <v>3</v>
      </c>
      <c r="AF19" s="1">
        <v>2000</v>
      </c>
      <c r="AG19" s="1" t="s">
        <v>107</v>
      </c>
      <c r="AH19" s="1" t="s">
        <v>174</v>
      </c>
      <c r="AI19" s="1" t="s">
        <v>144</v>
      </c>
      <c r="AJ19" s="1" t="s">
        <v>186</v>
      </c>
      <c r="AO19" s="1" t="s">
        <v>70</v>
      </c>
      <c r="AR19" s="9">
        <v>70000000</v>
      </c>
      <c r="AT19" s="1" t="s">
        <v>187</v>
      </c>
      <c r="AU19" s="1"/>
      <c r="AV19" s="1" t="s">
        <v>72</v>
      </c>
    </row>
    <row r="20" spans="1:48" ht="13">
      <c r="A20" t="s">
        <v>188</v>
      </c>
      <c r="B20" s="8">
        <v>43287.011991597217</v>
      </c>
      <c r="C20" s="1" t="s">
        <v>60</v>
      </c>
      <c r="D20" s="1" t="s">
        <v>61</v>
      </c>
      <c r="E20" s="1" t="s">
        <v>189</v>
      </c>
      <c r="F20" s="16" t="s">
        <v>32743</v>
      </c>
      <c r="I20" s="1" t="s">
        <v>75</v>
      </c>
      <c r="J20" s="1" t="s">
        <v>0</v>
      </c>
      <c r="M20" s="1"/>
      <c r="N20" s="1"/>
      <c r="O20" s="1">
        <v>15</v>
      </c>
      <c r="P20" s="1">
        <v>5</v>
      </c>
      <c r="Q20" s="1">
        <v>5</v>
      </c>
      <c r="R20" s="1">
        <v>4000</v>
      </c>
      <c r="S20" s="1">
        <v>3</v>
      </c>
      <c r="T20" s="1">
        <v>3</v>
      </c>
      <c r="U20" s="1" t="s">
        <v>90</v>
      </c>
      <c r="V20" s="1" t="s">
        <v>190</v>
      </c>
      <c r="W20" s="1" t="s">
        <v>191</v>
      </c>
      <c r="AO20" s="1" t="s">
        <v>70</v>
      </c>
      <c r="AR20" s="9">
        <v>60000000</v>
      </c>
      <c r="AT20" s="1" t="s">
        <v>192</v>
      </c>
      <c r="AU20" s="1"/>
      <c r="AV20" s="1" t="s">
        <v>72</v>
      </c>
    </row>
    <row r="21" spans="1:48" ht="13">
      <c r="A21" t="s">
        <v>193</v>
      </c>
      <c r="B21" s="8">
        <v>43292.736792696756</v>
      </c>
      <c r="C21" s="1" t="s">
        <v>60</v>
      </c>
      <c r="D21" s="1" t="s">
        <v>61</v>
      </c>
      <c r="E21" s="1" t="s">
        <v>194</v>
      </c>
      <c r="F21" s="16" t="s">
        <v>32744</v>
      </c>
      <c r="I21" s="1" t="s">
        <v>75</v>
      </c>
      <c r="J21" s="1" t="s">
        <v>0</v>
      </c>
      <c r="M21" s="1" t="s">
        <v>167</v>
      </c>
      <c r="N21" s="1" t="s">
        <v>142</v>
      </c>
      <c r="O21" s="1">
        <v>28.5</v>
      </c>
      <c r="P21" s="1">
        <v>5</v>
      </c>
      <c r="Q21" s="1">
        <v>4</v>
      </c>
      <c r="R21" s="1">
        <v>3500</v>
      </c>
      <c r="S21" s="1">
        <v>2</v>
      </c>
      <c r="T21" s="1">
        <v>3</v>
      </c>
      <c r="U21" s="1" t="s">
        <v>195</v>
      </c>
      <c r="V21" s="1" t="s">
        <v>68</v>
      </c>
      <c r="AO21" s="1" t="s">
        <v>70</v>
      </c>
      <c r="AP21" s="1">
        <v>20000000</v>
      </c>
      <c r="AR21" s="9"/>
      <c r="AT21" s="1" t="s">
        <v>196</v>
      </c>
      <c r="AU21" s="1"/>
      <c r="AV21" s="1" t="s">
        <v>72</v>
      </c>
    </row>
    <row r="22" spans="1:48" ht="13">
      <c r="A22" t="s">
        <v>197</v>
      </c>
      <c r="B22" s="8">
        <v>43292.740396435183</v>
      </c>
      <c r="C22" s="1" t="s">
        <v>60</v>
      </c>
      <c r="D22" s="1" t="s">
        <v>61</v>
      </c>
      <c r="E22" s="1" t="s">
        <v>198</v>
      </c>
      <c r="F22" s="16" t="s">
        <v>32745</v>
      </c>
      <c r="I22" s="1" t="s">
        <v>75</v>
      </c>
      <c r="J22" s="1" t="s">
        <v>2</v>
      </c>
      <c r="M22" s="1" t="s">
        <v>199</v>
      </c>
      <c r="N22" s="1" t="s">
        <v>152</v>
      </c>
      <c r="AB22" s="1" t="s">
        <v>200</v>
      </c>
      <c r="AC22" s="1">
        <v>22</v>
      </c>
      <c r="AD22" s="1">
        <v>3</v>
      </c>
      <c r="AE22" s="1">
        <v>2</v>
      </c>
      <c r="AF22" s="1">
        <v>1800</v>
      </c>
      <c r="AG22" s="1" t="s">
        <v>107</v>
      </c>
      <c r="AH22" s="1" t="s">
        <v>201</v>
      </c>
      <c r="AI22" s="1" t="s">
        <v>123</v>
      </c>
      <c r="AO22" s="1" t="s">
        <v>70</v>
      </c>
      <c r="AR22" s="9">
        <v>82500000</v>
      </c>
      <c r="AT22" s="1" t="s">
        <v>202</v>
      </c>
      <c r="AU22" s="1"/>
      <c r="AV22" s="1" t="s">
        <v>72</v>
      </c>
    </row>
    <row r="23" spans="1:48" ht="13">
      <c r="A23" t="s">
        <v>203</v>
      </c>
      <c r="B23" s="8">
        <v>43293.864338321757</v>
      </c>
      <c r="C23" s="1" t="s">
        <v>60</v>
      </c>
      <c r="D23" s="1" t="s">
        <v>204</v>
      </c>
      <c r="E23" s="1" t="s">
        <v>205</v>
      </c>
      <c r="F23" s="16" t="s">
        <v>32746</v>
      </c>
      <c r="I23" s="1" t="s">
        <v>75</v>
      </c>
      <c r="J23" s="1" t="s">
        <v>2</v>
      </c>
      <c r="M23" s="1" t="s">
        <v>206</v>
      </c>
      <c r="N23" s="1" t="s">
        <v>152</v>
      </c>
      <c r="AB23" s="1" t="s">
        <v>207</v>
      </c>
      <c r="AD23" s="1">
        <v>3</v>
      </c>
      <c r="AE23" s="1">
        <v>2</v>
      </c>
      <c r="AF23" s="1">
        <v>1400</v>
      </c>
      <c r="AG23" s="1" t="s">
        <v>98</v>
      </c>
      <c r="AH23" s="1" t="s">
        <v>208</v>
      </c>
      <c r="AI23" s="1" t="s">
        <v>144</v>
      </c>
      <c r="AO23" s="1" t="s">
        <v>70</v>
      </c>
      <c r="AR23" s="9">
        <v>82000000</v>
      </c>
      <c r="AT23" s="1" t="s">
        <v>209</v>
      </c>
      <c r="AU23" s="1"/>
      <c r="AV23" s="1" t="s">
        <v>72</v>
      </c>
    </row>
    <row r="24" spans="1:48" ht="13">
      <c r="A24" t="s">
        <v>210</v>
      </c>
      <c r="B24" s="8">
        <v>43293.872193379633</v>
      </c>
      <c r="C24" s="1" t="s">
        <v>60</v>
      </c>
      <c r="D24" s="1" t="s">
        <v>61</v>
      </c>
      <c r="E24" s="1" t="s">
        <v>211</v>
      </c>
      <c r="F24" s="16" t="s">
        <v>32747</v>
      </c>
      <c r="I24" s="1" t="s">
        <v>75</v>
      </c>
      <c r="J24" s="1" t="s">
        <v>2</v>
      </c>
      <c r="K24" s="1" t="s">
        <v>212</v>
      </c>
      <c r="M24" s="1" t="s">
        <v>213</v>
      </c>
      <c r="N24" s="1" t="s">
        <v>214</v>
      </c>
      <c r="AB24" s="1" t="s">
        <v>121</v>
      </c>
      <c r="AC24" s="1">
        <v>6</v>
      </c>
      <c r="AD24" s="1">
        <v>3</v>
      </c>
      <c r="AE24" s="1">
        <v>2</v>
      </c>
      <c r="AF24" s="1">
        <v>1700</v>
      </c>
      <c r="AG24" s="1" t="s">
        <v>122</v>
      </c>
      <c r="AH24" s="1" t="s">
        <v>215</v>
      </c>
      <c r="AI24" s="1" t="s">
        <v>144</v>
      </c>
      <c r="AO24" s="1" t="s">
        <v>70</v>
      </c>
      <c r="AR24" s="9">
        <v>35000000</v>
      </c>
      <c r="AT24" s="1" t="s">
        <v>216</v>
      </c>
      <c r="AU24" s="1"/>
      <c r="AV24" s="1" t="s">
        <v>72</v>
      </c>
    </row>
    <row r="25" spans="1:48" ht="13">
      <c r="A25" t="s">
        <v>217</v>
      </c>
      <c r="B25" s="8">
        <v>43314.648735694442</v>
      </c>
      <c r="C25" s="1" t="s">
        <v>60</v>
      </c>
      <c r="D25" s="1" t="s">
        <v>61</v>
      </c>
      <c r="E25" s="1" t="s">
        <v>218</v>
      </c>
      <c r="F25" s="16" t="s">
        <v>32748</v>
      </c>
      <c r="I25" s="1" t="s">
        <v>75</v>
      </c>
      <c r="J25" s="1" t="s">
        <v>2</v>
      </c>
      <c r="M25" s="1" t="s">
        <v>219</v>
      </c>
      <c r="N25" s="1"/>
      <c r="AB25" s="1" t="s">
        <v>159</v>
      </c>
      <c r="AC25" s="1">
        <v>34</v>
      </c>
      <c r="AD25" s="1">
        <v>3</v>
      </c>
      <c r="AE25" s="1">
        <v>3</v>
      </c>
      <c r="AF25" s="1">
        <v>2300</v>
      </c>
      <c r="AG25" s="1" t="s">
        <v>98</v>
      </c>
      <c r="AH25" s="1" t="s">
        <v>220</v>
      </c>
      <c r="AI25" s="1" t="s">
        <v>221</v>
      </c>
      <c r="AO25" s="1" t="s">
        <v>70</v>
      </c>
      <c r="AR25" s="9">
        <v>63000000</v>
      </c>
      <c r="AT25" s="1" t="s">
        <v>222</v>
      </c>
      <c r="AU25" s="1"/>
      <c r="AV25" s="1" t="s">
        <v>72</v>
      </c>
    </row>
    <row r="26" spans="1:48" ht="13">
      <c r="A26" t="s">
        <v>223</v>
      </c>
      <c r="B26" s="8">
        <v>43356.501069444443</v>
      </c>
      <c r="C26" s="1" t="s">
        <v>60</v>
      </c>
      <c r="D26" s="1" t="s">
        <v>61</v>
      </c>
      <c r="E26" s="1" t="s">
        <v>224</v>
      </c>
      <c r="F26" s="16" t="s">
        <v>32749</v>
      </c>
      <c r="I26" s="1" t="s">
        <v>75</v>
      </c>
      <c r="J26" s="1" t="s">
        <v>2</v>
      </c>
      <c r="M26" s="1" t="s">
        <v>225</v>
      </c>
      <c r="N26" s="1" t="s">
        <v>96</v>
      </c>
      <c r="AB26" s="1" t="s">
        <v>106</v>
      </c>
      <c r="AC26" s="1">
        <v>15</v>
      </c>
      <c r="AD26" s="1">
        <v>3</v>
      </c>
      <c r="AE26" s="1">
        <v>2</v>
      </c>
      <c r="AF26" s="1">
        <v>1312</v>
      </c>
      <c r="AG26" s="1" t="s">
        <v>98</v>
      </c>
      <c r="AH26" s="1" t="s">
        <v>226</v>
      </c>
      <c r="AI26" s="1" t="s">
        <v>123</v>
      </c>
      <c r="AO26" s="1" t="s">
        <v>70</v>
      </c>
      <c r="AR26" s="9">
        <v>50000000</v>
      </c>
      <c r="AT26" s="1" t="s">
        <v>227</v>
      </c>
      <c r="AU26" s="1"/>
      <c r="AV26" s="1" t="s">
        <v>72</v>
      </c>
    </row>
    <row r="27" spans="1:48" ht="13">
      <c r="A27" t="s">
        <v>228</v>
      </c>
      <c r="B27" s="8">
        <v>43356.514383009257</v>
      </c>
      <c r="C27" s="1" t="s">
        <v>60</v>
      </c>
      <c r="D27" s="1" t="s">
        <v>61</v>
      </c>
      <c r="E27" s="1" t="s">
        <v>229</v>
      </c>
      <c r="F27" s="16" t="s">
        <v>32750</v>
      </c>
      <c r="I27" s="1" t="s">
        <v>75</v>
      </c>
      <c r="J27" s="1" t="s">
        <v>2</v>
      </c>
      <c r="M27" s="1" t="s">
        <v>96</v>
      </c>
      <c r="N27" s="1" t="s">
        <v>96</v>
      </c>
      <c r="AB27" s="1" t="s">
        <v>106</v>
      </c>
      <c r="AC27" s="1">
        <v>22</v>
      </c>
      <c r="AD27" s="1">
        <v>3</v>
      </c>
      <c r="AE27" s="1">
        <v>3</v>
      </c>
      <c r="AF27" s="1">
        <v>1969</v>
      </c>
      <c r="AG27" s="1" t="s">
        <v>98</v>
      </c>
      <c r="AI27" s="1" t="s">
        <v>123</v>
      </c>
      <c r="AJ27" s="1" t="s">
        <v>230</v>
      </c>
      <c r="AO27" s="1" t="s">
        <v>70</v>
      </c>
      <c r="AR27" s="9">
        <v>95000000</v>
      </c>
      <c r="AT27" s="1" t="s">
        <v>231</v>
      </c>
      <c r="AU27" s="1"/>
      <c r="AV27" s="1" t="s">
        <v>72</v>
      </c>
    </row>
    <row r="28" spans="1:48" ht="13">
      <c r="A28" t="s">
        <v>232</v>
      </c>
      <c r="B28" s="8">
        <v>43664.410042916672</v>
      </c>
      <c r="C28" s="1" t="s">
        <v>132</v>
      </c>
      <c r="D28" s="1" t="s">
        <v>61</v>
      </c>
      <c r="E28" s="1" t="s">
        <v>233</v>
      </c>
      <c r="F28" s="16" t="s">
        <v>32751</v>
      </c>
      <c r="I28" s="1" t="s">
        <v>75</v>
      </c>
      <c r="J28" s="1" t="s">
        <v>2</v>
      </c>
      <c r="M28" s="1" t="s">
        <v>234</v>
      </c>
      <c r="N28" s="1"/>
      <c r="AB28" s="1" t="s">
        <v>121</v>
      </c>
      <c r="AD28" s="1">
        <v>3</v>
      </c>
      <c r="AE28" s="1">
        <v>2</v>
      </c>
      <c r="AF28" s="1">
        <v>1329</v>
      </c>
      <c r="AG28" s="1" t="s">
        <v>107</v>
      </c>
      <c r="AI28" s="1" t="s">
        <v>144</v>
      </c>
      <c r="AJ28" s="1" t="s">
        <v>235</v>
      </c>
      <c r="AO28" s="1" t="s">
        <v>70</v>
      </c>
      <c r="AR28" s="9">
        <v>36000000</v>
      </c>
      <c r="AV28" s="1" t="s">
        <v>137</v>
      </c>
    </row>
    <row r="29" spans="1:48" ht="13">
      <c r="A29" t="s">
        <v>236</v>
      </c>
      <c r="B29" s="8">
        <v>43664.41288152778</v>
      </c>
      <c r="C29" s="1" t="s">
        <v>132</v>
      </c>
      <c r="D29" s="1" t="s">
        <v>61</v>
      </c>
      <c r="E29" s="1" t="s">
        <v>237</v>
      </c>
      <c r="F29" s="16" t="s">
        <v>32752</v>
      </c>
      <c r="I29" s="1" t="s">
        <v>75</v>
      </c>
      <c r="J29" s="1" t="s">
        <v>2</v>
      </c>
      <c r="M29" s="1" t="s">
        <v>234</v>
      </c>
      <c r="N29" s="1"/>
      <c r="AB29" s="1" t="s">
        <v>121</v>
      </c>
      <c r="AD29" s="1">
        <v>3</v>
      </c>
      <c r="AE29" s="1">
        <v>2</v>
      </c>
      <c r="AF29" s="1">
        <v>1512</v>
      </c>
      <c r="AG29" s="1" t="s">
        <v>107</v>
      </c>
      <c r="AI29" s="1" t="s">
        <v>123</v>
      </c>
      <c r="AJ29" s="1" t="s">
        <v>238</v>
      </c>
      <c r="AO29" s="1" t="s">
        <v>70</v>
      </c>
      <c r="AR29" s="9">
        <v>38000000</v>
      </c>
      <c r="AV29" s="1" t="s">
        <v>137</v>
      </c>
    </row>
    <row r="30" spans="1:48" ht="13">
      <c r="A30" t="s">
        <v>239</v>
      </c>
      <c r="B30" s="8">
        <v>43664.669566145836</v>
      </c>
      <c r="C30" s="1" t="s">
        <v>132</v>
      </c>
      <c r="D30" s="1" t="s">
        <v>61</v>
      </c>
      <c r="E30" s="1" t="s">
        <v>240</v>
      </c>
      <c r="F30" s="16" t="s">
        <v>32753</v>
      </c>
      <c r="I30" s="1" t="s">
        <v>241</v>
      </c>
      <c r="J30" s="1" t="s">
        <v>2</v>
      </c>
      <c r="M30" s="1" t="s">
        <v>242</v>
      </c>
      <c r="N30" s="1" t="s">
        <v>77</v>
      </c>
      <c r="AB30" s="1" t="s">
        <v>121</v>
      </c>
      <c r="AC30" s="1">
        <v>5</v>
      </c>
      <c r="AD30" s="1">
        <v>3</v>
      </c>
      <c r="AE30" s="1">
        <v>2</v>
      </c>
      <c r="AF30" s="1">
        <v>1300</v>
      </c>
      <c r="AG30" s="1" t="s">
        <v>107</v>
      </c>
      <c r="AI30" s="1" t="s">
        <v>144</v>
      </c>
      <c r="AJ30" s="1" t="s">
        <v>243</v>
      </c>
      <c r="AO30" s="1" t="s">
        <v>70</v>
      </c>
      <c r="AR30" s="9">
        <v>150000</v>
      </c>
      <c r="AT30" s="1" t="s">
        <v>244</v>
      </c>
      <c r="AU30" s="1"/>
      <c r="AV30" s="1" t="s">
        <v>137</v>
      </c>
    </row>
    <row r="31" spans="1:48" ht="13">
      <c r="A31" t="s">
        <v>245</v>
      </c>
      <c r="B31" s="8">
        <v>43666.061303622686</v>
      </c>
      <c r="C31" s="1" t="s">
        <v>132</v>
      </c>
      <c r="D31" s="1" t="s">
        <v>61</v>
      </c>
      <c r="E31" s="1" t="s">
        <v>246</v>
      </c>
      <c r="F31" s="16" t="s">
        <v>32754</v>
      </c>
      <c r="I31" s="1" t="s">
        <v>241</v>
      </c>
      <c r="J31" s="1" t="s">
        <v>2</v>
      </c>
      <c r="M31" s="1" t="s">
        <v>247</v>
      </c>
      <c r="N31" s="1" t="s">
        <v>248</v>
      </c>
      <c r="AB31" s="1" t="s">
        <v>121</v>
      </c>
      <c r="AC31" s="1">
        <v>1</v>
      </c>
      <c r="AD31" s="1">
        <v>3</v>
      </c>
      <c r="AE31" s="1">
        <v>2</v>
      </c>
      <c r="AF31" s="1">
        <v>1300</v>
      </c>
      <c r="AG31" s="1" t="s">
        <v>107</v>
      </c>
      <c r="AI31" s="1" t="s">
        <v>249</v>
      </c>
      <c r="AJ31" s="1" t="s">
        <v>250</v>
      </c>
      <c r="AO31" s="1" t="s">
        <v>70</v>
      </c>
      <c r="AR31" s="9">
        <v>120000</v>
      </c>
      <c r="AV31" s="1" t="s">
        <v>137</v>
      </c>
    </row>
    <row r="32" spans="1:48" ht="13">
      <c r="A32" t="s">
        <v>251</v>
      </c>
      <c r="B32" s="8">
        <v>43667.502755289352</v>
      </c>
      <c r="C32" s="1" t="s">
        <v>132</v>
      </c>
      <c r="D32" s="1" t="s">
        <v>61</v>
      </c>
      <c r="E32" s="1" t="s">
        <v>252</v>
      </c>
      <c r="F32" s="16" t="s">
        <v>32755</v>
      </c>
      <c r="I32" s="1" t="s">
        <v>241</v>
      </c>
      <c r="J32" s="1" t="s">
        <v>2</v>
      </c>
      <c r="M32" s="1" t="s">
        <v>253</v>
      </c>
      <c r="N32" s="1" t="s">
        <v>254</v>
      </c>
      <c r="T32" s="1">
        <v>1</v>
      </c>
      <c r="V32" s="1" t="s">
        <v>100</v>
      </c>
      <c r="AB32" s="1" t="s">
        <v>255</v>
      </c>
      <c r="AC32" s="1">
        <v>30</v>
      </c>
      <c r="AD32" s="1">
        <v>2</v>
      </c>
      <c r="AE32" s="1">
        <v>2</v>
      </c>
      <c r="AF32" s="1">
        <v>1788</v>
      </c>
      <c r="AG32" s="1" t="s">
        <v>107</v>
      </c>
      <c r="AH32" s="1" t="s">
        <v>256</v>
      </c>
      <c r="AI32" s="1" t="s">
        <v>257</v>
      </c>
      <c r="AJ32" s="1" t="s">
        <v>258</v>
      </c>
      <c r="AO32" s="1" t="s">
        <v>154</v>
      </c>
      <c r="AR32" s="9">
        <v>3000</v>
      </c>
      <c r="AV32" s="1" t="s">
        <v>137</v>
      </c>
    </row>
    <row r="33" spans="1:48" ht="13">
      <c r="A33" t="s">
        <v>259</v>
      </c>
      <c r="B33" s="8">
        <v>43667.530774826388</v>
      </c>
      <c r="C33" s="1" t="s">
        <v>132</v>
      </c>
      <c r="D33" s="1" t="s">
        <v>61</v>
      </c>
      <c r="E33" s="1" t="s">
        <v>260</v>
      </c>
      <c r="F33" s="16" t="s">
        <v>32756</v>
      </c>
      <c r="I33" s="1" t="s">
        <v>241</v>
      </c>
      <c r="J33" s="1" t="s">
        <v>2</v>
      </c>
      <c r="M33" s="1" t="s">
        <v>261</v>
      </c>
      <c r="N33" s="1"/>
      <c r="AB33" s="1" t="s">
        <v>262</v>
      </c>
      <c r="AC33" s="1">
        <v>6</v>
      </c>
      <c r="AD33" s="1">
        <v>3</v>
      </c>
      <c r="AE33" s="1">
        <v>2</v>
      </c>
      <c r="AF33" s="1">
        <v>1512</v>
      </c>
      <c r="AG33" s="1" t="s">
        <v>107</v>
      </c>
      <c r="AI33" s="1" t="s">
        <v>180</v>
      </c>
      <c r="AO33" s="1" t="s">
        <v>70</v>
      </c>
      <c r="AR33" s="9">
        <v>175000</v>
      </c>
      <c r="AV33" s="1" t="s">
        <v>137</v>
      </c>
    </row>
    <row r="34" spans="1:48" ht="13">
      <c r="A34" t="s">
        <v>263</v>
      </c>
      <c r="B34" s="8">
        <v>43668.008549224542</v>
      </c>
      <c r="C34" s="1" t="s">
        <v>132</v>
      </c>
      <c r="D34" s="1" t="s">
        <v>61</v>
      </c>
      <c r="E34" s="1" t="s">
        <v>264</v>
      </c>
      <c r="F34" s="16" t="s">
        <v>32757</v>
      </c>
      <c r="I34" s="1" t="s">
        <v>75</v>
      </c>
      <c r="J34" s="1" t="s">
        <v>0</v>
      </c>
      <c r="M34" s="1" t="s">
        <v>265</v>
      </c>
      <c r="N34" s="1" t="s">
        <v>66</v>
      </c>
      <c r="O34" s="1">
        <v>6.5</v>
      </c>
      <c r="P34" s="1">
        <v>3</v>
      </c>
      <c r="Q34" s="1">
        <v>2</v>
      </c>
      <c r="S34" s="1">
        <v>1</v>
      </c>
      <c r="T34" s="1">
        <v>2</v>
      </c>
      <c r="V34" s="1" t="s">
        <v>100</v>
      </c>
      <c r="AO34" s="1" t="s">
        <v>70</v>
      </c>
      <c r="AR34" s="9">
        <v>21000000</v>
      </c>
      <c r="AV34" s="1" t="s">
        <v>137</v>
      </c>
    </row>
    <row r="35" spans="1:48" ht="13">
      <c r="A35" t="s">
        <v>266</v>
      </c>
      <c r="B35" s="8">
        <v>43671.029505833329</v>
      </c>
      <c r="C35" s="1" t="s">
        <v>132</v>
      </c>
      <c r="D35" s="1" t="s">
        <v>61</v>
      </c>
      <c r="E35" s="1" t="s">
        <v>267</v>
      </c>
      <c r="F35" s="16" t="s">
        <v>32758</v>
      </c>
      <c r="I35" s="1" t="s">
        <v>75</v>
      </c>
      <c r="J35" s="1" t="s">
        <v>2</v>
      </c>
      <c r="M35" s="1" t="s">
        <v>268</v>
      </c>
      <c r="N35" s="1" t="s">
        <v>77</v>
      </c>
      <c r="AB35" s="1" t="s">
        <v>269</v>
      </c>
      <c r="AC35" s="1">
        <v>8</v>
      </c>
      <c r="AD35" s="1">
        <v>3</v>
      </c>
      <c r="AE35" s="1">
        <v>3</v>
      </c>
      <c r="AF35" s="1">
        <v>1500</v>
      </c>
      <c r="AG35" s="1" t="s">
        <v>107</v>
      </c>
      <c r="AI35" s="1" t="s">
        <v>123</v>
      </c>
      <c r="AO35" s="1" t="s">
        <v>70</v>
      </c>
      <c r="AR35" s="9">
        <v>45000000</v>
      </c>
      <c r="AV35" s="1" t="s">
        <v>72</v>
      </c>
    </row>
    <row r="36" spans="1:48" ht="13">
      <c r="A36" t="s">
        <v>270</v>
      </c>
      <c r="B36" s="8">
        <v>43706.450913310182</v>
      </c>
      <c r="C36" s="1" t="s">
        <v>132</v>
      </c>
      <c r="D36" s="1" t="s">
        <v>61</v>
      </c>
      <c r="E36" s="1" t="s">
        <v>271</v>
      </c>
      <c r="F36" s="16" t="s">
        <v>32759</v>
      </c>
      <c r="I36" s="1" t="s">
        <v>75</v>
      </c>
      <c r="J36" s="1" t="s">
        <v>0</v>
      </c>
      <c r="M36" s="1" t="s">
        <v>272</v>
      </c>
      <c r="N36" s="1" t="s">
        <v>273</v>
      </c>
      <c r="O36" s="1">
        <v>8.875</v>
      </c>
      <c r="P36" s="1">
        <v>4</v>
      </c>
      <c r="Q36" s="1">
        <v>3</v>
      </c>
      <c r="R36" s="1">
        <v>2650</v>
      </c>
      <c r="S36" s="1">
        <v>2</v>
      </c>
      <c r="T36" s="1">
        <v>4</v>
      </c>
      <c r="V36" s="1" t="s">
        <v>274</v>
      </c>
      <c r="AO36" s="1" t="s">
        <v>70</v>
      </c>
      <c r="AR36" s="9">
        <v>44000000</v>
      </c>
      <c r="AT36" s="1" t="s">
        <v>275</v>
      </c>
      <c r="AU36" s="1"/>
      <c r="AV36" s="1" t="s">
        <v>137</v>
      </c>
    </row>
    <row r="37" spans="1:48" ht="13">
      <c r="A37" t="s">
        <v>276</v>
      </c>
      <c r="B37" s="8">
        <v>43718.969842453705</v>
      </c>
      <c r="C37" s="1" t="s">
        <v>132</v>
      </c>
      <c r="D37" s="1" t="s">
        <v>61</v>
      </c>
      <c r="E37" s="1" t="s">
        <v>277</v>
      </c>
      <c r="F37" s="16" t="s">
        <v>32760</v>
      </c>
      <c r="I37" s="1" t="s">
        <v>75</v>
      </c>
      <c r="J37" s="1" t="s">
        <v>2</v>
      </c>
      <c r="M37" s="1" t="s">
        <v>278</v>
      </c>
      <c r="N37" s="1" t="s">
        <v>278</v>
      </c>
      <c r="AB37" s="1" t="s">
        <v>121</v>
      </c>
      <c r="AC37" s="1">
        <v>1</v>
      </c>
      <c r="AD37" s="1">
        <v>3</v>
      </c>
      <c r="AE37" s="1">
        <v>2</v>
      </c>
      <c r="AF37" s="1">
        <v>1089</v>
      </c>
      <c r="AG37" s="1" t="s">
        <v>107</v>
      </c>
      <c r="AO37" s="1" t="s">
        <v>70</v>
      </c>
      <c r="AR37" s="9">
        <v>0</v>
      </c>
      <c r="AV37" s="1" t="s">
        <v>72</v>
      </c>
    </row>
    <row r="38" spans="1:48" ht="13">
      <c r="A38" t="s">
        <v>279</v>
      </c>
      <c r="B38" s="8">
        <v>43721.483913125005</v>
      </c>
      <c r="C38" s="1" t="s">
        <v>132</v>
      </c>
      <c r="D38" s="1" t="s">
        <v>61</v>
      </c>
      <c r="E38" s="1" t="s">
        <v>280</v>
      </c>
      <c r="F38" s="16" t="s">
        <v>32761</v>
      </c>
      <c r="I38" s="1" t="s">
        <v>241</v>
      </c>
      <c r="J38" s="1" t="s">
        <v>2</v>
      </c>
      <c r="M38" s="1" t="s">
        <v>282</v>
      </c>
      <c r="N38" s="1" t="s">
        <v>142</v>
      </c>
      <c r="AB38" s="1" t="s">
        <v>283</v>
      </c>
      <c r="AC38" s="1">
        <v>2</v>
      </c>
      <c r="AD38" s="1">
        <v>2</v>
      </c>
      <c r="AE38" s="1">
        <v>2</v>
      </c>
      <c r="AF38" s="1">
        <v>800</v>
      </c>
      <c r="AG38" s="1" t="s">
        <v>107</v>
      </c>
      <c r="AH38" s="1" t="s">
        <v>174</v>
      </c>
      <c r="AI38" s="1" t="s">
        <v>284</v>
      </c>
      <c r="AO38" s="1" t="s">
        <v>70</v>
      </c>
      <c r="AR38" s="9">
        <v>160000</v>
      </c>
      <c r="AT38" s="1" t="s">
        <v>285</v>
      </c>
      <c r="AU38" s="1"/>
      <c r="AV38" s="1" t="s">
        <v>137</v>
      </c>
    </row>
    <row r="39" spans="1:48" ht="13">
      <c r="A39" t="s">
        <v>286</v>
      </c>
      <c r="B39" s="8">
        <v>43721.506320393513</v>
      </c>
      <c r="C39" s="1" t="s">
        <v>132</v>
      </c>
      <c r="D39" s="1" t="s">
        <v>204</v>
      </c>
      <c r="E39" s="1" t="s">
        <v>287</v>
      </c>
      <c r="F39" s="16" t="s">
        <v>32762</v>
      </c>
      <c r="I39" s="1" t="s">
        <v>75</v>
      </c>
      <c r="J39" s="1" t="s">
        <v>1</v>
      </c>
      <c r="M39" s="1" t="s">
        <v>288</v>
      </c>
      <c r="N39" s="1" t="s">
        <v>289</v>
      </c>
      <c r="X39" s="1">
        <v>10.52</v>
      </c>
      <c r="Y39" s="1" t="s">
        <v>290</v>
      </c>
      <c r="AO39" s="1" t="s">
        <v>70</v>
      </c>
      <c r="AP39" s="1">
        <v>3000000</v>
      </c>
      <c r="AR39" s="9">
        <v>31560000</v>
      </c>
      <c r="AV39" s="1" t="s">
        <v>72</v>
      </c>
    </row>
    <row r="40" spans="1:48" ht="13">
      <c r="A40" t="s">
        <v>291</v>
      </c>
      <c r="B40" s="8">
        <v>43724.926704884259</v>
      </c>
      <c r="C40" s="1" t="s">
        <v>132</v>
      </c>
      <c r="D40" s="1" t="s">
        <v>61</v>
      </c>
      <c r="E40" s="1" t="s">
        <v>292</v>
      </c>
      <c r="F40" s="16" t="s">
        <v>32763</v>
      </c>
      <c r="I40" s="1" t="s">
        <v>241</v>
      </c>
      <c r="J40" s="1" t="s">
        <v>2</v>
      </c>
      <c r="M40" s="1" t="s">
        <v>293</v>
      </c>
      <c r="N40" s="1" t="s">
        <v>112</v>
      </c>
      <c r="AB40" s="1" t="s">
        <v>294</v>
      </c>
      <c r="AC40" s="1">
        <v>6</v>
      </c>
      <c r="AD40" s="1">
        <v>3</v>
      </c>
      <c r="AE40" s="1">
        <v>2</v>
      </c>
      <c r="AF40" s="1">
        <v>1500</v>
      </c>
      <c r="AG40" s="1" t="s">
        <v>107</v>
      </c>
      <c r="AI40" s="1" t="s">
        <v>144</v>
      </c>
      <c r="AO40" s="1" t="s">
        <v>70</v>
      </c>
      <c r="AR40" s="9">
        <v>130000</v>
      </c>
      <c r="AV40" s="1" t="s">
        <v>72</v>
      </c>
    </row>
    <row r="41" spans="1:48" ht="13">
      <c r="A41" t="s">
        <v>295</v>
      </c>
      <c r="B41" s="8">
        <v>43732.502589953699</v>
      </c>
      <c r="C41" s="1" t="s">
        <v>132</v>
      </c>
      <c r="D41" s="1" t="s">
        <v>61</v>
      </c>
      <c r="E41" s="1" t="s">
        <v>296</v>
      </c>
      <c r="F41" s="16" t="s">
        <v>32764</v>
      </c>
      <c r="I41" s="1" t="s">
        <v>75</v>
      </c>
      <c r="J41" s="1" t="s">
        <v>2</v>
      </c>
      <c r="M41" s="1" t="s">
        <v>297</v>
      </c>
      <c r="N41" s="1" t="s">
        <v>77</v>
      </c>
      <c r="AB41" s="1" t="s">
        <v>298</v>
      </c>
      <c r="AC41" s="1">
        <v>5</v>
      </c>
      <c r="AD41" s="1">
        <v>3</v>
      </c>
      <c r="AE41" s="1">
        <v>2</v>
      </c>
      <c r="AF41" s="1">
        <v>1385</v>
      </c>
      <c r="AG41" s="1" t="s">
        <v>107</v>
      </c>
      <c r="AI41" s="1" t="s">
        <v>299</v>
      </c>
      <c r="AO41" s="1" t="s">
        <v>70</v>
      </c>
      <c r="AR41" s="9">
        <v>36000000</v>
      </c>
      <c r="AV41" s="1" t="s">
        <v>72</v>
      </c>
    </row>
    <row r="42" spans="1:48" ht="13">
      <c r="A42" t="s">
        <v>300</v>
      </c>
      <c r="B42" s="8">
        <v>43732.665269791665</v>
      </c>
      <c r="C42" s="1" t="s">
        <v>132</v>
      </c>
      <c r="D42" s="1" t="s">
        <v>61</v>
      </c>
      <c r="E42" s="1" t="s">
        <v>301</v>
      </c>
      <c r="F42" s="16" t="s">
        <v>32765</v>
      </c>
      <c r="I42" s="1" t="s">
        <v>241</v>
      </c>
      <c r="J42" s="1" t="s">
        <v>2</v>
      </c>
      <c r="M42" s="1" t="s">
        <v>302</v>
      </c>
      <c r="N42" s="1" t="s">
        <v>77</v>
      </c>
      <c r="S42" s="1">
        <v>11</v>
      </c>
      <c r="AB42" s="1" t="s">
        <v>302</v>
      </c>
      <c r="AD42" s="1">
        <v>3</v>
      </c>
      <c r="AE42" s="1">
        <v>2</v>
      </c>
      <c r="AF42" s="1">
        <v>1550</v>
      </c>
      <c r="AG42" s="1" t="s">
        <v>107</v>
      </c>
      <c r="AH42" s="1" t="s">
        <v>303</v>
      </c>
      <c r="AI42" s="1" t="s">
        <v>123</v>
      </c>
      <c r="AO42" s="1" t="s">
        <v>70</v>
      </c>
      <c r="AR42" s="9">
        <v>270000</v>
      </c>
      <c r="AT42" s="1" t="s">
        <v>304</v>
      </c>
      <c r="AU42" s="1"/>
      <c r="AV42" s="1" t="s">
        <v>72</v>
      </c>
    </row>
    <row r="43" spans="1:48" ht="13">
      <c r="A43" t="s">
        <v>305</v>
      </c>
      <c r="B43" s="8">
        <v>43734.404182546292</v>
      </c>
      <c r="C43" s="1" t="s">
        <v>132</v>
      </c>
      <c r="D43" s="1" t="s">
        <v>61</v>
      </c>
      <c r="E43" s="1" t="s">
        <v>280</v>
      </c>
      <c r="F43" s="16" t="s">
        <v>32766</v>
      </c>
      <c r="I43" s="1" t="s">
        <v>241</v>
      </c>
      <c r="J43" s="1" t="s">
        <v>0</v>
      </c>
      <c r="M43" s="1" t="s">
        <v>306</v>
      </c>
      <c r="N43" s="1" t="s">
        <v>307</v>
      </c>
      <c r="O43" s="1">
        <v>6</v>
      </c>
      <c r="P43" s="1">
        <v>3</v>
      </c>
      <c r="Q43" s="1">
        <v>1</v>
      </c>
      <c r="S43" s="1">
        <v>1</v>
      </c>
      <c r="T43" s="1">
        <v>1</v>
      </c>
      <c r="AO43" s="1" t="s">
        <v>70</v>
      </c>
      <c r="AR43" s="9">
        <v>20000</v>
      </c>
      <c r="AV43" s="1" t="s">
        <v>72</v>
      </c>
    </row>
    <row r="44" spans="1:48" ht="13">
      <c r="A44" t="s">
        <v>308</v>
      </c>
      <c r="B44" s="8">
        <v>43737.660641539347</v>
      </c>
      <c r="C44" s="1" t="s">
        <v>132</v>
      </c>
      <c r="D44" s="1" t="s">
        <v>61</v>
      </c>
      <c r="E44" s="1" t="s">
        <v>309</v>
      </c>
      <c r="F44" s="16" t="s">
        <v>32767</v>
      </c>
      <c r="I44" s="1" t="s">
        <v>75</v>
      </c>
      <c r="J44" s="1" t="s">
        <v>0</v>
      </c>
      <c r="M44" s="1" t="s">
        <v>310</v>
      </c>
      <c r="N44" s="1" t="s">
        <v>77</v>
      </c>
      <c r="O44" s="1">
        <v>12</v>
      </c>
      <c r="P44" s="1">
        <v>4</v>
      </c>
      <c r="Q44" s="1">
        <v>2</v>
      </c>
      <c r="R44" s="1">
        <v>2000</v>
      </c>
      <c r="S44" s="1">
        <v>2</v>
      </c>
      <c r="T44" s="1">
        <v>2</v>
      </c>
      <c r="V44" s="1" t="s">
        <v>100</v>
      </c>
      <c r="AO44" s="1" t="s">
        <v>70</v>
      </c>
      <c r="AR44" s="9">
        <v>180000000</v>
      </c>
      <c r="AV44" s="1" t="s">
        <v>72</v>
      </c>
    </row>
    <row r="45" spans="1:48" ht="13">
      <c r="A45" t="s">
        <v>311</v>
      </c>
      <c r="B45" s="8">
        <v>43737.688083159723</v>
      </c>
      <c r="C45" s="1" t="s">
        <v>132</v>
      </c>
      <c r="D45" s="1" t="s">
        <v>61</v>
      </c>
      <c r="E45" s="1" t="s">
        <v>312</v>
      </c>
      <c r="F45" s="16" t="s">
        <v>32768</v>
      </c>
      <c r="I45" s="1" t="s">
        <v>241</v>
      </c>
      <c r="J45" s="1" t="s">
        <v>2</v>
      </c>
      <c r="M45" s="1" t="s">
        <v>313</v>
      </c>
      <c r="N45" s="1" t="s">
        <v>77</v>
      </c>
      <c r="AB45" s="1" t="s">
        <v>121</v>
      </c>
      <c r="AC45" s="1">
        <v>2</v>
      </c>
      <c r="AD45" s="1">
        <v>3</v>
      </c>
      <c r="AE45" s="1">
        <v>2</v>
      </c>
      <c r="AF45" s="1">
        <v>1450</v>
      </c>
      <c r="AG45" s="1" t="s">
        <v>98</v>
      </c>
      <c r="AI45" s="1" t="s">
        <v>314</v>
      </c>
      <c r="AO45" s="1" t="s">
        <v>70</v>
      </c>
      <c r="AR45" s="9">
        <v>170000</v>
      </c>
      <c r="AV45" s="1" t="s">
        <v>72</v>
      </c>
    </row>
    <row r="46" spans="1:48" ht="13">
      <c r="A46" t="s">
        <v>315</v>
      </c>
      <c r="B46" s="8">
        <v>43737.980692824072</v>
      </c>
      <c r="C46" s="1" t="s">
        <v>132</v>
      </c>
      <c r="D46" s="1" t="s">
        <v>61</v>
      </c>
      <c r="E46" s="1" t="s">
        <v>316</v>
      </c>
      <c r="F46" s="16" t="s">
        <v>32769</v>
      </c>
      <c r="I46" s="1" t="s">
        <v>241</v>
      </c>
      <c r="J46" s="1" t="s">
        <v>2</v>
      </c>
      <c r="M46" s="1" t="s">
        <v>317</v>
      </c>
      <c r="N46" s="1" t="s">
        <v>77</v>
      </c>
      <c r="AB46" s="1" t="s">
        <v>269</v>
      </c>
      <c r="AC46" s="1">
        <v>6</v>
      </c>
      <c r="AD46" s="1">
        <v>3</v>
      </c>
      <c r="AE46" s="1">
        <v>2</v>
      </c>
      <c r="AF46" s="1">
        <v>1800</v>
      </c>
      <c r="AG46" s="1" t="s">
        <v>107</v>
      </c>
      <c r="AI46" s="1" t="s">
        <v>100</v>
      </c>
      <c r="AO46" s="1" t="s">
        <v>70</v>
      </c>
      <c r="AR46" s="9">
        <v>125000</v>
      </c>
      <c r="AV46" s="1" t="s">
        <v>72</v>
      </c>
    </row>
    <row r="47" spans="1:48" ht="13">
      <c r="A47" t="s">
        <v>318</v>
      </c>
      <c r="B47" s="8">
        <v>43738.008534768524</v>
      </c>
      <c r="C47" s="1" t="s">
        <v>132</v>
      </c>
      <c r="D47" s="1" t="s">
        <v>61</v>
      </c>
      <c r="E47" s="1" t="s">
        <v>319</v>
      </c>
      <c r="F47" s="16" t="s">
        <v>32770</v>
      </c>
      <c r="I47" s="1" t="s">
        <v>75</v>
      </c>
      <c r="J47" s="1" t="s">
        <v>2</v>
      </c>
      <c r="M47" s="1" t="s">
        <v>320</v>
      </c>
      <c r="N47" s="1" t="s">
        <v>142</v>
      </c>
      <c r="AB47" s="1" t="s">
        <v>320</v>
      </c>
      <c r="AC47" s="1">
        <v>1</v>
      </c>
      <c r="AD47" s="1">
        <v>2</v>
      </c>
      <c r="AE47" s="1">
        <v>2</v>
      </c>
      <c r="AF47" s="1">
        <v>1110</v>
      </c>
      <c r="AG47" s="1" t="s">
        <v>107</v>
      </c>
      <c r="AH47" s="1" t="s">
        <v>174</v>
      </c>
      <c r="AI47" s="1" t="s">
        <v>321</v>
      </c>
      <c r="AO47" s="1" t="s">
        <v>70</v>
      </c>
      <c r="AR47" s="9">
        <v>43000000</v>
      </c>
      <c r="AT47" s="1" t="s">
        <v>322</v>
      </c>
      <c r="AU47" s="1"/>
      <c r="AV47" s="1" t="s">
        <v>72</v>
      </c>
    </row>
    <row r="48" spans="1:48" ht="13">
      <c r="A48" t="s">
        <v>323</v>
      </c>
      <c r="B48" s="8">
        <v>43741.503541157406</v>
      </c>
      <c r="C48" s="1" t="s">
        <v>126</v>
      </c>
      <c r="D48" s="1" t="s">
        <v>61</v>
      </c>
      <c r="E48" s="1" t="s">
        <v>324</v>
      </c>
      <c r="F48" s="16" t="s">
        <v>32771</v>
      </c>
      <c r="I48" s="1" t="s">
        <v>75</v>
      </c>
      <c r="J48" s="1" t="s">
        <v>1</v>
      </c>
      <c r="K48" s="1" t="s">
        <v>3</v>
      </c>
      <c r="M48" s="1" t="s">
        <v>325</v>
      </c>
      <c r="N48" s="1" t="s">
        <v>112</v>
      </c>
      <c r="X48" s="1">
        <v>33</v>
      </c>
      <c r="Y48" s="1" t="s">
        <v>326</v>
      </c>
      <c r="AA48" s="1" t="s">
        <v>327</v>
      </c>
      <c r="AO48" s="1" t="s">
        <v>70</v>
      </c>
      <c r="AP48" s="1">
        <v>12500000</v>
      </c>
      <c r="AR48" s="9"/>
      <c r="AT48" s="12" t="s">
        <v>328</v>
      </c>
      <c r="AU48" s="1"/>
      <c r="AV48" s="1" t="s">
        <v>72</v>
      </c>
    </row>
    <row r="49" spans="1:48" ht="13">
      <c r="A49" t="s">
        <v>329</v>
      </c>
      <c r="B49" s="8">
        <v>43749.407008877315</v>
      </c>
      <c r="C49" s="1" t="s">
        <v>132</v>
      </c>
      <c r="D49" s="1" t="s">
        <v>61</v>
      </c>
      <c r="E49" s="1" t="s">
        <v>280</v>
      </c>
      <c r="F49" s="16" t="s">
        <v>32772</v>
      </c>
      <c r="G49" s="11" t="s">
        <v>281</v>
      </c>
      <c r="I49" s="1" t="s">
        <v>241</v>
      </c>
      <c r="J49" s="1" t="s">
        <v>2</v>
      </c>
      <c r="M49" s="1" t="s">
        <v>330</v>
      </c>
      <c r="N49" s="1" t="s">
        <v>331</v>
      </c>
      <c r="AB49" s="1" t="s">
        <v>121</v>
      </c>
      <c r="AC49" s="1">
        <v>1</v>
      </c>
      <c r="AD49" s="1">
        <v>2</v>
      </c>
      <c r="AE49" s="1">
        <v>1</v>
      </c>
      <c r="AF49" s="1">
        <v>920</v>
      </c>
      <c r="AG49" s="1" t="s">
        <v>107</v>
      </c>
      <c r="AO49" s="1" t="s">
        <v>70</v>
      </c>
      <c r="AR49" s="9">
        <v>45000</v>
      </c>
      <c r="AV49" s="1" t="s">
        <v>72</v>
      </c>
    </row>
    <row r="50" spans="1:48" ht="13">
      <c r="A50" t="s">
        <v>332</v>
      </c>
      <c r="B50" s="8">
        <v>43749.435586435182</v>
      </c>
      <c r="C50" s="1" t="s">
        <v>132</v>
      </c>
      <c r="D50" s="1" t="s">
        <v>61</v>
      </c>
      <c r="E50" s="1" t="s">
        <v>280</v>
      </c>
      <c r="F50" s="16" t="s">
        <v>32773</v>
      </c>
      <c r="G50" s="11" t="s">
        <v>281</v>
      </c>
      <c r="I50" s="1" t="s">
        <v>241</v>
      </c>
      <c r="J50" s="1" t="s">
        <v>0</v>
      </c>
      <c r="M50" s="1" t="s">
        <v>333</v>
      </c>
      <c r="N50" s="1" t="s">
        <v>334</v>
      </c>
      <c r="O50" s="1">
        <v>8</v>
      </c>
      <c r="P50" s="1">
        <v>3</v>
      </c>
      <c r="Q50" s="1">
        <v>2</v>
      </c>
      <c r="R50" s="1">
        <v>1620</v>
      </c>
      <c r="S50" s="1">
        <v>1</v>
      </c>
      <c r="T50" s="1">
        <v>1</v>
      </c>
      <c r="AO50" s="1" t="s">
        <v>70</v>
      </c>
      <c r="AR50" s="9">
        <v>40000</v>
      </c>
      <c r="AT50" s="1" t="s">
        <v>335</v>
      </c>
      <c r="AU50" s="1"/>
      <c r="AV50" s="1" t="s">
        <v>72</v>
      </c>
    </row>
    <row r="51" spans="1:48" ht="13">
      <c r="A51" t="s">
        <v>336</v>
      </c>
      <c r="B51" s="8">
        <v>43756.584144120367</v>
      </c>
      <c r="C51" s="1" t="s">
        <v>132</v>
      </c>
      <c r="D51" s="1" t="s">
        <v>61</v>
      </c>
      <c r="E51" s="1" t="s">
        <v>337</v>
      </c>
      <c r="F51" s="16" t="s">
        <v>32774</v>
      </c>
      <c r="G51" s="11" t="s">
        <v>338</v>
      </c>
      <c r="I51" s="1" t="s">
        <v>241</v>
      </c>
      <c r="J51" s="1" t="s">
        <v>0</v>
      </c>
      <c r="M51" s="1" t="s">
        <v>339</v>
      </c>
      <c r="N51" s="1" t="s">
        <v>66</v>
      </c>
      <c r="O51" s="1">
        <v>80</v>
      </c>
      <c r="P51" s="1">
        <v>6</v>
      </c>
      <c r="Q51" s="1">
        <v>6</v>
      </c>
      <c r="R51" s="1">
        <v>12000</v>
      </c>
      <c r="S51" s="1">
        <v>1</v>
      </c>
      <c r="T51" s="1">
        <v>4</v>
      </c>
      <c r="V51" s="1" t="s">
        <v>340</v>
      </c>
      <c r="AO51" s="1" t="s">
        <v>154</v>
      </c>
      <c r="AR51" s="9">
        <v>4500</v>
      </c>
      <c r="AT51" s="1" t="s">
        <v>341</v>
      </c>
      <c r="AU51" s="1"/>
      <c r="AV51" s="1" t="s">
        <v>72</v>
      </c>
    </row>
    <row r="52" spans="1:48" ht="13">
      <c r="A52" t="s">
        <v>342</v>
      </c>
      <c r="B52" s="8">
        <v>43784.666770578704</v>
      </c>
      <c r="C52" s="1" t="s">
        <v>132</v>
      </c>
      <c r="D52" s="1" t="s">
        <v>61</v>
      </c>
      <c r="E52" s="1" t="s">
        <v>343</v>
      </c>
      <c r="F52" s="16" t="s">
        <v>32775</v>
      </c>
      <c r="I52" s="1" t="s">
        <v>75</v>
      </c>
      <c r="J52" s="1" t="s">
        <v>1</v>
      </c>
      <c r="M52" s="1" t="s">
        <v>344</v>
      </c>
      <c r="N52" s="1" t="s">
        <v>77</v>
      </c>
      <c r="X52" s="1">
        <v>15.85</v>
      </c>
      <c r="Y52" s="1" t="s">
        <v>83</v>
      </c>
      <c r="AA52" s="1" t="s">
        <v>345</v>
      </c>
      <c r="AO52" s="1" t="s">
        <v>70</v>
      </c>
      <c r="AR52" s="9">
        <v>165000000</v>
      </c>
      <c r="AV52" s="1" t="s">
        <v>72</v>
      </c>
    </row>
    <row r="53" spans="1:48" ht="13">
      <c r="A53" t="s">
        <v>346</v>
      </c>
      <c r="B53" s="8">
        <v>43810.368525891201</v>
      </c>
      <c r="C53" s="1" t="s">
        <v>132</v>
      </c>
      <c r="D53" s="1" t="s">
        <v>61</v>
      </c>
      <c r="E53" s="1" t="s">
        <v>280</v>
      </c>
      <c r="F53" s="16" t="s">
        <v>32776</v>
      </c>
      <c r="I53" s="1" t="s">
        <v>241</v>
      </c>
      <c r="J53" s="1" t="s">
        <v>0</v>
      </c>
      <c r="M53" s="1" t="s">
        <v>347</v>
      </c>
      <c r="N53" s="1" t="s">
        <v>348</v>
      </c>
      <c r="O53" s="1">
        <v>0</v>
      </c>
      <c r="P53" s="1">
        <v>4</v>
      </c>
      <c r="Q53" s="1">
        <v>3</v>
      </c>
      <c r="R53" s="1">
        <v>2132</v>
      </c>
      <c r="S53" s="1">
        <v>1</v>
      </c>
      <c r="T53" s="1">
        <v>2</v>
      </c>
      <c r="V53" s="1" t="s">
        <v>349</v>
      </c>
      <c r="AO53" s="1" t="s">
        <v>70</v>
      </c>
      <c r="AR53" s="9">
        <v>55000</v>
      </c>
      <c r="AV53" s="1" t="s">
        <v>137</v>
      </c>
    </row>
    <row r="54" spans="1:48" ht="13">
      <c r="A54" t="s">
        <v>350</v>
      </c>
      <c r="B54" s="8">
        <v>43810.387471631941</v>
      </c>
      <c r="C54" s="1" t="s">
        <v>132</v>
      </c>
      <c r="D54" s="1" t="s">
        <v>61</v>
      </c>
      <c r="E54" s="1" t="s">
        <v>351</v>
      </c>
      <c r="F54" s="16" t="s">
        <v>32777</v>
      </c>
      <c r="I54" s="1" t="s">
        <v>241</v>
      </c>
      <c r="J54" s="1" t="s">
        <v>352</v>
      </c>
      <c r="M54" s="1" t="s">
        <v>353</v>
      </c>
      <c r="N54" s="1" t="s">
        <v>77</v>
      </c>
      <c r="AM54" s="1">
        <v>14000</v>
      </c>
      <c r="AO54" s="1" t="s">
        <v>70</v>
      </c>
      <c r="AQ54" s="1">
        <v>175</v>
      </c>
      <c r="AR54" s="9"/>
      <c r="AT54" s="1" t="s">
        <v>354</v>
      </c>
      <c r="AU54" s="1"/>
      <c r="AV54" s="1" t="s">
        <v>72</v>
      </c>
    </row>
    <row r="55" spans="1:48" ht="13">
      <c r="A55" t="s">
        <v>355</v>
      </c>
      <c r="B55" s="8">
        <v>43810.670420439812</v>
      </c>
      <c r="C55" s="1" t="s">
        <v>132</v>
      </c>
      <c r="D55" s="1" t="s">
        <v>61</v>
      </c>
      <c r="E55" s="1" t="s">
        <v>356</v>
      </c>
      <c r="F55" s="16" t="s">
        <v>32778</v>
      </c>
      <c r="I55" s="1" t="s">
        <v>241</v>
      </c>
      <c r="J55" s="1" t="s">
        <v>2</v>
      </c>
      <c r="M55" s="1" t="s">
        <v>357</v>
      </c>
      <c r="N55" s="1" t="s">
        <v>331</v>
      </c>
      <c r="AB55" s="1" t="s">
        <v>121</v>
      </c>
      <c r="AC55" s="1">
        <v>1</v>
      </c>
      <c r="AD55" s="1">
        <v>2</v>
      </c>
      <c r="AE55" s="1">
        <v>2</v>
      </c>
      <c r="AF55" s="1">
        <v>1050</v>
      </c>
      <c r="AG55" s="1" t="s">
        <v>107</v>
      </c>
      <c r="AJ55" s="1" t="s">
        <v>322</v>
      </c>
      <c r="AO55" s="1" t="s">
        <v>70</v>
      </c>
      <c r="AR55" s="9">
        <v>80000</v>
      </c>
      <c r="AV55" s="1" t="s">
        <v>72</v>
      </c>
    </row>
    <row r="56" spans="1:48" ht="13">
      <c r="A56" t="s">
        <v>358</v>
      </c>
      <c r="B56" s="8">
        <v>43810.691988773149</v>
      </c>
      <c r="C56" s="1" t="s">
        <v>132</v>
      </c>
      <c r="D56" s="1" t="s">
        <v>61</v>
      </c>
      <c r="E56" s="1" t="s">
        <v>359</v>
      </c>
      <c r="F56" s="16" t="s">
        <v>32779</v>
      </c>
      <c r="I56" s="1" t="s">
        <v>241</v>
      </c>
      <c r="J56" s="1" t="s">
        <v>2</v>
      </c>
      <c r="M56" s="1" t="s">
        <v>360</v>
      </c>
      <c r="N56" s="1" t="s">
        <v>334</v>
      </c>
      <c r="AB56" s="1" t="s">
        <v>121</v>
      </c>
      <c r="AC56" s="1">
        <v>1</v>
      </c>
      <c r="AD56" s="1">
        <v>2</v>
      </c>
      <c r="AE56" s="1">
        <v>2</v>
      </c>
      <c r="AF56" s="1">
        <v>700</v>
      </c>
      <c r="AG56" s="1" t="s">
        <v>98</v>
      </c>
      <c r="AI56" s="1" t="s">
        <v>144</v>
      </c>
      <c r="AO56" s="1" t="s">
        <v>70</v>
      </c>
      <c r="AR56" s="9">
        <v>60000</v>
      </c>
      <c r="AV56" s="1" t="s">
        <v>72</v>
      </c>
    </row>
    <row r="57" spans="1:48" ht="13">
      <c r="A57" t="s">
        <v>361</v>
      </c>
      <c r="B57" s="8">
        <v>43810.800717060185</v>
      </c>
      <c r="C57" s="1" t="s">
        <v>132</v>
      </c>
      <c r="D57" s="1" t="s">
        <v>61</v>
      </c>
      <c r="E57" s="1" t="s">
        <v>362</v>
      </c>
      <c r="F57" s="16" t="s">
        <v>32780</v>
      </c>
      <c r="I57" s="1" t="s">
        <v>241</v>
      </c>
      <c r="J57" s="1" t="s">
        <v>2</v>
      </c>
      <c r="M57" s="1" t="s">
        <v>363</v>
      </c>
      <c r="N57" s="1" t="s">
        <v>364</v>
      </c>
      <c r="AB57" s="1" t="s">
        <v>121</v>
      </c>
      <c r="AC57" s="1">
        <v>3</v>
      </c>
      <c r="AD57" s="1">
        <v>3</v>
      </c>
      <c r="AE57" s="1">
        <v>3</v>
      </c>
      <c r="AF57" s="1">
        <v>1500</v>
      </c>
      <c r="AG57" s="1" t="s">
        <v>107</v>
      </c>
      <c r="AI57" s="1" t="s">
        <v>284</v>
      </c>
      <c r="AJ57" s="1" t="s">
        <v>365</v>
      </c>
      <c r="AO57" s="1" t="s">
        <v>70</v>
      </c>
      <c r="AR57" s="9">
        <v>150000</v>
      </c>
      <c r="AT57" s="1" t="s">
        <v>366</v>
      </c>
      <c r="AU57" s="1"/>
      <c r="AV57" s="1" t="s">
        <v>72</v>
      </c>
    </row>
    <row r="58" spans="1:48" ht="13">
      <c r="A58" t="s">
        <v>367</v>
      </c>
      <c r="B58" s="8">
        <v>43812.700244386579</v>
      </c>
      <c r="C58" s="1" t="s">
        <v>132</v>
      </c>
      <c r="D58" s="1" t="s">
        <v>61</v>
      </c>
      <c r="E58" s="1" t="s">
        <v>368</v>
      </c>
      <c r="F58" s="16" t="s">
        <v>32781</v>
      </c>
      <c r="I58" s="1" t="s">
        <v>241</v>
      </c>
      <c r="J58" s="1" t="s">
        <v>2</v>
      </c>
      <c r="M58" s="1" t="s">
        <v>302</v>
      </c>
      <c r="N58" s="1" t="s">
        <v>77</v>
      </c>
      <c r="AB58" s="1" t="s">
        <v>302</v>
      </c>
      <c r="AC58" s="1">
        <v>5</v>
      </c>
      <c r="AD58" s="1">
        <v>3</v>
      </c>
      <c r="AE58" s="1">
        <v>2</v>
      </c>
      <c r="AF58" s="1">
        <v>1490</v>
      </c>
      <c r="AG58" s="1" t="s">
        <v>98</v>
      </c>
      <c r="AH58" s="1" t="s">
        <v>369</v>
      </c>
      <c r="AI58" s="1" t="s">
        <v>299</v>
      </c>
      <c r="AO58" s="1" t="s">
        <v>70</v>
      </c>
      <c r="AR58" s="9">
        <v>275000</v>
      </c>
      <c r="AV58" s="1" t="s">
        <v>72</v>
      </c>
    </row>
    <row r="59" spans="1:48" ht="13">
      <c r="A59" t="s">
        <v>370</v>
      </c>
      <c r="B59" s="8">
        <v>43813.551656759257</v>
      </c>
      <c r="C59" s="1" t="s">
        <v>132</v>
      </c>
      <c r="D59" s="1" t="s">
        <v>204</v>
      </c>
      <c r="E59" s="1" t="s">
        <v>371</v>
      </c>
      <c r="F59" s="16" t="s">
        <v>32782</v>
      </c>
      <c r="I59" s="1" t="s">
        <v>75</v>
      </c>
      <c r="J59" s="1" t="s">
        <v>2</v>
      </c>
      <c r="M59" s="1" t="s">
        <v>372</v>
      </c>
      <c r="N59" s="1"/>
      <c r="AB59" s="1" t="s">
        <v>373</v>
      </c>
      <c r="AC59" s="1">
        <v>3</v>
      </c>
      <c r="AD59" s="1">
        <v>3</v>
      </c>
      <c r="AE59" s="1">
        <v>2</v>
      </c>
      <c r="AF59" s="1">
        <v>1312</v>
      </c>
      <c r="AG59" s="1" t="s">
        <v>107</v>
      </c>
      <c r="AI59" s="1" t="s">
        <v>123</v>
      </c>
      <c r="AO59" s="1" t="s">
        <v>70</v>
      </c>
      <c r="AR59" s="9">
        <v>30000000</v>
      </c>
      <c r="AV59" s="1" t="s">
        <v>72</v>
      </c>
    </row>
    <row r="60" spans="1:48" ht="13">
      <c r="A60" t="s">
        <v>374</v>
      </c>
      <c r="B60" s="8">
        <v>43813.582586412042</v>
      </c>
      <c r="C60" s="1" t="s">
        <v>132</v>
      </c>
      <c r="D60" s="1" t="s">
        <v>204</v>
      </c>
      <c r="E60" s="1" t="s">
        <v>267</v>
      </c>
      <c r="F60" s="16" t="s">
        <v>32783</v>
      </c>
      <c r="I60" s="1" t="s">
        <v>241</v>
      </c>
      <c r="J60" s="1" t="s">
        <v>2</v>
      </c>
      <c r="M60" s="1" t="s">
        <v>375</v>
      </c>
      <c r="N60" s="1" t="s">
        <v>142</v>
      </c>
      <c r="AB60" s="1" t="s">
        <v>121</v>
      </c>
      <c r="AC60" s="1">
        <v>6</v>
      </c>
      <c r="AD60" s="1">
        <v>3</v>
      </c>
      <c r="AE60" s="1">
        <v>2</v>
      </c>
      <c r="AF60" s="1">
        <v>1500</v>
      </c>
      <c r="AG60" s="1" t="s">
        <v>107</v>
      </c>
      <c r="AI60" s="1" t="s">
        <v>123</v>
      </c>
      <c r="AO60" s="1" t="s">
        <v>154</v>
      </c>
      <c r="AR60" s="9">
        <v>1500</v>
      </c>
      <c r="AV60" s="1" t="s">
        <v>72</v>
      </c>
    </row>
    <row r="61" spans="1:48" ht="13">
      <c r="A61" t="s">
        <v>376</v>
      </c>
      <c r="B61" s="8">
        <v>43813.652331354169</v>
      </c>
      <c r="C61" s="1" t="s">
        <v>132</v>
      </c>
      <c r="D61" s="1" t="s">
        <v>61</v>
      </c>
      <c r="E61" s="1" t="s">
        <v>377</v>
      </c>
      <c r="F61" s="16" t="s">
        <v>32784</v>
      </c>
      <c r="I61" s="1" t="s">
        <v>75</v>
      </c>
      <c r="J61" s="1" t="s">
        <v>1</v>
      </c>
      <c r="M61" s="1" t="s">
        <v>378</v>
      </c>
      <c r="N61" s="1" t="s">
        <v>379</v>
      </c>
      <c r="X61" s="1">
        <v>10</v>
      </c>
      <c r="Y61" s="1" t="s">
        <v>0</v>
      </c>
      <c r="AO61" s="1" t="s">
        <v>70</v>
      </c>
      <c r="AP61" s="1">
        <v>2300000</v>
      </c>
      <c r="AR61" s="9"/>
      <c r="AV61" s="1" t="s">
        <v>72</v>
      </c>
    </row>
    <row r="62" spans="1:48" ht="13">
      <c r="A62" t="s">
        <v>380</v>
      </c>
      <c r="B62" s="8">
        <v>43813.653877326389</v>
      </c>
      <c r="C62" s="1" t="s">
        <v>132</v>
      </c>
      <c r="D62" s="1" t="s">
        <v>61</v>
      </c>
      <c r="E62" s="1" t="s">
        <v>377</v>
      </c>
      <c r="F62" s="16" t="s">
        <v>32785</v>
      </c>
      <c r="I62" s="1" t="s">
        <v>75</v>
      </c>
      <c r="J62" s="1" t="s">
        <v>1</v>
      </c>
      <c r="M62" s="1" t="s">
        <v>381</v>
      </c>
      <c r="N62" s="1" t="s">
        <v>379</v>
      </c>
      <c r="X62" s="1">
        <v>10</v>
      </c>
      <c r="Y62" s="1" t="s">
        <v>0</v>
      </c>
      <c r="AO62" s="1" t="s">
        <v>70</v>
      </c>
      <c r="AP62" s="1">
        <v>2300000</v>
      </c>
      <c r="AR62" s="9"/>
      <c r="AV62" s="1" t="s">
        <v>72</v>
      </c>
    </row>
    <row r="63" spans="1:48" ht="13">
      <c r="A63" t="s">
        <v>382</v>
      </c>
      <c r="B63" s="8">
        <v>43813.676686250001</v>
      </c>
      <c r="C63" s="1" t="s">
        <v>132</v>
      </c>
      <c r="D63" s="1" t="s">
        <v>61</v>
      </c>
      <c r="E63" s="1" t="s">
        <v>383</v>
      </c>
      <c r="F63" s="16" t="s">
        <v>32786</v>
      </c>
      <c r="I63" s="1" t="s">
        <v>241</v>
      </c>
      <c r="J63" s="1" t="s">
        <v>2</v>
      </c>
      <c r="M63" s="1" t="s">
        <v>384</v>
      </c>
      <c r="N63" s="1" t="s">
        <v>77</v>
      </c>
      <c r="AB63" s="1" t="s">
        <v>269</v>
      </c>
      <c r="AC63" s="1">
        <v>3</v>
      </c>
      <c r="AD63" s="1">
        <v>2</v>
      </c>
      <c r="AE63" s="1">
        <v>2</v>
      </c>
      <c r="AG63" s="1" t="s">
        <v>107</v>
      </c>
      <c r="AI63" s="1" t="s">
        <v>175</v>
      </c>
      <c r="AO63" s="1" t="s">
        <v>70</v>
      </c>
      <c r="AR63" s="9">
        <v>80000</v>
      </c>
      <c r="AV63" s="1" t="s">
        <v>72</v>
      </c>
    </row>
    <row r="64" spans="1:48" ht="13">
      <c r="A64" t="s">
        <v>385</v>
      </c>
      <c r="B64" s="8">
        <v>43813.688655914353</v>
      </c>
      <c r="C64" s="1" t="s">
        <v>132</v>
      </c>
      <c r="D64" s="1" t="s">
        <v>61</v>
      </c>
      <c r="E64" s="1" t="s">
        <v>386</v>
      </c>
      <c r="F64" s="16" t="s">
        <v>32787</v>
      </c>
      <c r="G64" s="11" t="s">
        <v>387</v>
      </c>
      <c r="I64" s="1" t="s">
        <v>75</v>
      </c>
      <c r="J64" s="1" t="s">
        <v>0</v>
      </c>
      <c r="M64" s="1" t="s">
        <v>388</v>
      </c>
      <c r="N64" s="1" t="s">
        <v>389</v>
      </c>
      <c r="O64" s="1">
        <v>11.2</v>
      </c>
      <c r="P64" s="1">
        <v>4</v>
      </c>
      <c r="Q64" s="1">
        <v>3</v>
      </c>
      <c r="R64" s="1">
        <v>4500</v>
      </c>
      <c r="S64" s="1">
        <v>2</v>
      </c>
      <c r="T64" s="1">
        <v>2</v>
      </c>
      <c r="U64" s="1">
        <v>0</v>
      </c>
      <c r="V64" s="1" t="s">
        <v>390</v>
      </c>
      <c r="AO64" s="1" t="s">
        <v>70</v>
      </c>
      <c r="AR64" s="9">
        <v>69000000</v>
      </c>
      <c r="AV64" s="1" t="s">
        <v>72</v>
      </c>
    </row>
    <row r="65" spans="1:48" ht="13">
      <c r="A65" t="s">
        <v>391</v>
      </c>
      <c r="B65" s="8">
        <v>43813.709001099538</v>
      </c>
      <c r="C65" s="1" t="s">
        <v>132</v>
      </c>
      <c r="D65" s="1" t="s">
        <v>61</v>
      </c>
      <c r="E65" s="1" t="s">
        <v>392</v>
      </c>
      <c r="F65" s="16" t="s">
        <v>32788</v>
      </c>
      <c r="I65" s="1" t="s">
        <v>241</v>
      </c>
      <c r="J65" s="1" t="s">
        <v>2</v>
      </c>
      <c r="M65" s="1" t="s">
        <v>393</v>
      </c>
      <c r="N65" s="1" t="s">
        <v>331</v>
      </c>
      <c r="AB65" s="1" t="s">
        <v>121</v>
      </c>
      <c r="AD65" s="1">
        <v>3</v>
      </c>
      <c r="AE65" s="1">
        <v>2</v>
      </c>
      <c r="AF65" s="1">
        <v>1280</v>
      </c>
      <c r="AG65" s="1" t="s">
        <v>107</v>
      </c>
      <c r="AO65" s="1" t="s">
        <v>70</v>
      </c>
      <c r="AR65" s="9">
        <v>80000</v>
      </c>
      <c r="AV65" s="1" t="s">
        <v>72</v>
      </c>
    </row>
    <row r="66" spans="1:48" ht="13">
      <c r="A66" t="s">
        <v>394</v>
      </c>
      <c r="B66" s="8">
        <v>43813.810324583334</v>
      </c>
      <c r="C66" s="1" t="s">
        <v>132</v>
      </c>
      <c r="D66" s="1" t="s">
        <v>61</v>
      </c>
      <c r="E66" s="1" t="s">
        <v>395</v>
      </c>
      <c r="F66" s="16" t="s">
        <v>32789</v>
      </c>
      <c r="I66" s="1" t="s">
        <v>241</v>
      </c>
      <c r="J66" s="1" t="s">
        <v>2</v>
      </c>
      <c r="M66" s="1" t="s">
        <v>396</v>
      </c>
      <c r="N66" s="1" t="s">
        <v>152</v>
      </c>
      <c r="AB66" s="1" t="s">
        <v>255</v>
      </c>
      <c r="AC66" s="1">
        <v>50</v>
      </c>
      <c r="AD66" s="1">
        <v>3</v>
      </c>
      <c r="AE66" s="1">
        <v>3</v>
      </c>
      <c r="AF66" s="1">
        <v>2400</v>
      </c>
      <c r="AG66" s="1" t="s">
        <v>98</v>
      </c>
      <c r="AI66" s="1" t="s">
        <v>123</v>
      </c>
      <c r="AJ66" s="1" t="s">
        <v>114</v>
      </c>
      <c r="AO66" s="1" t="s">
        <v>154</v>
      </c>
      <c r="AR66" s="9">
        <v>3500</v>
      </c>
      <c r="AT66" s="1" t="s">
        <v>397</v>
      </c>
      <c r="AU66" s="1"/>
      <c r="AV66" s="1" t="s">
        <v>72</v>
      </c>
    </row>
    <row r="67" spans="1:48" ht="13">
      <c r="A67" t="s">
        <v>398</v>
      </c>
      <c r="B67" s="8">
        <v>43816.109425034723</v>
      </c>
      <c r="C67" s="1" t="s">
        <v>132</v>
      </c>
      <c r="D67" s="1" t="s">
        <v>61</v>
      </c>
      <c r="E67" s="1" t="s">
        <v>399</v>
      </c>
      <c r="F67" s="16" t="s">
        <v>32790</v>
      </c>
      <c r="I67" s="1" t="s">
        <v>75</v>
      </c>
      <c r="J67" s="1" t="s">
        <v>2</v>
      </c>
      <c r="M67" s="1" t="s">
        <v>400</v>
      </c>
      <c r="N67" s="1" t="s">
        <v>77</v>
      </c>
      <c r="AB67" s="1" t="s">
        <v>269</v>
      </c>
      <c r="AC67" s="1">
        <v>1</v>
      </c>
      <c r="AD67" s="1">
        <v>3</v>
      </c>
      <c r="AE67" s="1">
        <v>2</v>
      </c>
      <c r="AF67" s="1">
        <v>1358</v>
      </c>
      <c r="AG67" s="1" t="s">
        <v>107</v>
      </c>
      <c r="AI67" s="1" t="s">
        <v>314</v>
      </c>
      <c r="AO67" s="1" t="s">
        <v>70</v>
      </c>
      <c r="AR67" s="9">
        <v>38000000</v>
      </c>
      <c r="AV67" s="1" t="s">
        <v>72</v>
      </c>
    </row>
    <row r="68" spans="1:48" ht="13">
      <c r="A68" t="s">
        <v>401</v>
      </c>
      <c r="B68" s="8">
        <v>43836.756480057869</v>
      </c>
      <c r="C68" s="1" t="s">
        <v>132</v>
      </c>
      <c r="D68" s="1" t="s">
        <v>61</v>
      </c>
      <c r="E68" s="1" t="s">
        <v>280</v>
      </c>
      <c r="F68" s="16" t="s">
        <v>32791</v>
      </c>
      <c r="I68" s="1" t="s">
        <v>75</v>
      </c>
      <c r="J68" s="1" t="s">
        <v>0</v>
      </c>
      <c r="M68" s="1" t="s">
        <v>402</v>
      </c>
      <c r="N68" s="1" t="s">
        <v>307</v>
      </c>
      <c r="O68" s="1">
        <v>6</v>
      </c>
      <c r="P68" s="1">
        <v>2</v>
      </c>
      <c r="Q68" s="1">
        <v>1</v>
      </c>
      <c r="R68" s="1">
        <v>890</v>
      </c>
      <c r="S68" s="1">
        <v>1</v>
      </c>
      <c r="T68" s="1">
        <v>1</v>
      </c>
      <c r="V68" s="1" t="s">
        <v>274</v>
      </c>
      <c r="AO68" s="1" t="s">
        <v>70</v>
      </c>
      <c r="AR68" s="9">
        <v>5000000</v>
      </c>
      <c r="AV68" s="1" t="s">
        <v>137</v>
      </c>
    </row>
    <row r="69" spans="1:48" ht="13">
      <c r="A69" t="s">
        <v>403</v>
      </c>
      <c r="B69" s="8">
        <v>43837.877840381945</v>
      </c>
      <c r="C69" s="1" t="s">
        <v>132</v>
      </c>
      <c r="D69" s="1" t="s">
        <v>61</v>
      </c>
      <c r="E69" s="1" t="s">
        <v>404</v>
      </c>
      <c r="F69" s="16" t="s">
        <v>32792</v>
      </c>
      <c r="I69" s="1" t="s">
        <v>241</v>
      </c>
      <c r="J69" s="1" t="s">
        <v>2</v>
      </c>
      <c r="M69" s="1" t="s">
        <v>405</v>
      </c>
      <c r="N69" s="1" t="s">
        <v>96</v>
      </c>
      <c r="AB69" s="1" t="s">
        <v>106</v>
      </c>
      <c r="AC69" s="1">
        <v>31</v>
      </c>
      <c r="AD69" s="1">
        <v>3</v>
      </c>
      <c r="AE69" s="1">
        <v>2</v>
      </c>
      <c r="AF69" s="1">
        <v>1309</v>
      </c>
      <c r="AG69" s="1" t="s">
        <v>98</v>
      </c>
      <c r="AI69" s="1" t="s">
        <v>123</v>
      </c>
      <c r="AO69" s="1" t="s">
        <v>154</v>
      </c>
      <c r="AR69" s="9">
        <v>2200</v>
      </c>
      <c r="AV69" s="1" t="s">
        <v>137</v>
      </c>
    </row>
    <row r="70" spans="1:48" ht="13">
      <c r="A70" t="s">
        <v>406</v>
      </c>
      <c r="B70" s="8">
        <v>43838.007591273148</v>
      </c>
      <c r="C70" s="1" t="s">
        <v>132</v>
      </c>
      <c r="D70" s="1" t="s">
        <v>61</v>
      </c>
      <c r="E70" s="1" t="s">
        <v>407</v>
      </c>
      <c r="F70" s="16" t="s">
        <v>32793</v>
      </c>
      <c r="I70" s="1" t="s">
        <v>241</v>
      </c>
      <c r="J70" s="1" t="s">
        <v>2</v>
      </c>
      <c r="M70" s="1" t="s">
        <v>408</v>
      </c>
      <c r="N70" s="1" t="s">
        <v>77</v>
      </c>
      <c r="AB70" s="1" t="s">
        <v>409</v>
      </c>
      <c r="AC70" s="1">
        <v>5</v>
      </c>
      <c r="AD70" s="1">
        <v>3</v>
      </c>
      <c r="AE70" s="1">
        <v>2</v>
      </c>
      <c r="AF70" s="1">
        <v>1720</v>
      </c>
      <c r="AG70" s="1" t="s">
        <v>107</v>
      </c>
      <c r="AI70" s="1" t="s">
        <v>123</v>
      </c>
      <c r="AO70" s="1" t="s">
        <v>70</v>
      </c>
      <c r="AR70" s="9">
        <v>150000</v>
      </c>
      <c r="AT70" s="1" t="s">
        <v>410</v>
      </c>
      <c r="AU70" s="1"/>
      <c r="AV70" s="1" t="s">
        <v>411</v>
      </c>
    </row>
    <row r="71" spans="1:48" ht="13">
      <c r="A71" t="s">
        <v>412</v>
      </c>
      <c r="B71" s="8">
        <v>43839.324948541667</v>
      </c>
      <c r="C71" s="1" t="s">
        <v>132</v>
      </c>
      <c r="D71" s="1" t="s">
        <v>61</v>
      </c>
      <c r="E71" s="1" t="s">
        <v>413</v>
      </c>
      <c r="F71" s="16" t="s">
        <v>32794</v>
      </c>
      <c r="I71" s="1" t="s">
        <v>241</v>
      </c>
      <c r="J71" s="1" t="s">
        <v>1</v>
      </c>
      <c r="M71" s="1" t="s">
        <v>414</v>
      </c>
      <c r="N71" s="1" t="s">
        <v>415</v>
      </c>
      <c r="X71" s="1">
        <v>768</v>
      </c>
      <c r="Y71" s="1" t="s">
        <v>416</v>
      </c>
      <c r="AA71" s="1" t="s">
        <v>417</v>
      </c>
      <c r="AO71" s="1" t="s">
        <v>70</v>
      </c>
      <c r="AR71" s="9">
        <v>550000</v>
      </c>
      <c r="AV71" s="1" t="s">
        <v>411</v>
      </c>
    </row>
    <row r="72" spans="1:48" ht="13">
      <c r="A72" t="s">
        <v>418</v>
      </c>
      <c r="B72" s="8">
        <v>43858.900513101849</v>
      </c>
      <c r="C72" s="1" t="s">
        <v>126</v>
      </c>
      <c r="D72" s="1" t="s">
        <v>61</v>
      </c>
      <c r="E72" s="1" t="s">
        <v>419</v>
      </c>
      <c r="F72" s="16" t="s">
        <v>32795</v>
      </c>
      <c r="I72" s="1" t="s">
        <v>241</v>
      </c>
      <c r="J72" s="1" t="s">
        <v>2</v>
      </c>
      <c r="M72" s="1" t="s">
        <v>420</v>
      </c>
      <c r="N72" s="1" t="s">
        <v>152</v>
      </c>
      <c r="AB72" s="1" t="s">
        <v>200</v>
      </c>
      <c r="AC72" s="1">
        <v>21</v>
      </c>
      <c r="AD72" s="1">
        <v>2</v>
      </c>
      <c r="AE72" s="1">
        <v>2</v>
      </c>
      <c r="AF72" s="1">
        <v>1000</v>
      </c>
      <c r="AG72" s="1" t="s">
        <v>107</v>
      </c>
      <c r="AH72" s="1" t="s">
        <v>114</v>
      </c>
      <c r="AI72" s="1" t="s">
        <v>144</v>
      </c>
      <c r="AO72" s="1" t="s">
        <v>154</v>
      </c>
      <c r="AR72" s="9">
        <v>1900</v>
      </c>
      <c r="AV72" s="1" t="s">
        <v>421</v>
      </c>
    </row>
    <row r="73" spans="1:48" ht="13">
      <c r="A73" t="s">
        <v>422</v>
      </c>
      <c r="B73" s="8">
        <v>43859.338226678243</v>
      </c>
      <c r="C73" s="1" t="s">
        <v>132</v>
      </c>
      <c r="D73" s="1" t="s">
        <v>61</v>
      </c>
      <c r="E73" s="1" t="s">
        <v>423</v>
      </c>
      <c r="F73" s="16" t="s">
        <v>32796</v>
      </c>
      <c r="I73" s="1" t="s">
        <v>241</v>
      </c>
      <c r="J73" s="1" t="s">
        <v>2</v>
      </c>
      <c r="M73" s="1" t="s">
        <v>424</v>
      </c>
      <c r="N73" s="1"/>
      <c r="AB73" s="1" t="s">
        <v>425</v>
      </c>
      <c r="AC73" s="1">
        <v>6</v>
      </c>
      <c r="AD73" s="1">
        <v>3</v>
      </c>
      <c r="AE73" s="1">
        <v>2</v>
      </c>
      <c r="AF73" s="1">
        <v>1700</v>
      </c>
      <c r="AG73" s="1" t="s">
        <v>107</v>
      </c>
      <c r="AI73" s="1" t="s">
        <v>180</v>
      </c>
      <c r="AO73" s="1" t="s">
        <v>70</v>
      </c>
      <c r="AR73" s="9">
        <v>250000</v>
      </c>
      <c r="AV73" s="1" t="s">
        <v>137</v>
      </c>
    </row>
    <row r="74" spans="1:48" ht="13">
      <c r="A74" t="s">
        <v>426</v>
      </c>
      <c r="B74" s="8">
        <v>43860.34861833333</v>
      </c>
      <c r="C74" s="1" t="s">
        <v>132</v>
      </c>
      <c r="D74" s="1" t="s">
        <v>61</v>
      </c>
      <c r="E74" s="1" t="s">
        <v>427</v>
      </c>
      <c r="F74" s="16" t="s">
        <v>32797</v>
      </c>
      <c r="I74" s="1" t="s">
        <v>241</v>
      </c>
      <c r="J74" s="1" t="s">
        <v>2</v>
      </c>
      <c r="M74" s="1" t="s">
        <v>428</v>
      </c>
      <c r="N74" s="1" t="s">
        <v>77</v>
      </c>
      <c r="AB74" s="1" t="s">
        <v>409</v>
      </c>
      <c r="AC74" s="1">
        <v>5</v>
      </c>
      <c r="AD74" s="1">
        <v>3</v>
      </c>
      <c r="AE74" s="1">
        <v>2</v>
      </c>
      <c r="AF74" s="1">
        <v>1307</v>
      </c>
      <c r="AG74" s="1" t="s">
        <v>107</v>
      </c>
      <c r="AI74" s="1" t="s">
        <v>144</v>
      </c>
      <c r="AO74" s="1" t="s">
        <v>70</v>
      </c>
      <c r="AR74" s="9">
        <v>140000</v>
      </c>
      <c r="AV74" s="1" t="s">
        <v>137</v>
      </c>
    </row>
    <row r="75" spans="1:48" ht="13">
      <c r="A75" t="s">
        <v>429</v>
      </c>
      <c r="B75" s="8">
        <v>43871.415237152774</v>
      </c>
      <c r="C75" s="1" t="s">
        <v>132</v>
      </c>
      <c r="D75" s="1" t="s">
        <v>61</v>
      </c>
      <c r="E75" s="1" t="s">
        <v>430</v>
      </c>
      <c r="F75" s="16" t="s">
        <v>32798</v>
      </c>
      <c r="I75" s="1" t="s">
        <v>241</v>
      </c>
      <c r="J75" s="1" t="s">
        <v>0</v>
      </c>
      <c r="M75" s="1" t="s">
        <v>431</v>
      </c>
      <c r="N75" s="1" t="s">
        <v>248</v>
      </c>
      <c r="O75" s="1">
        <v>10.199999999999999</v>
      </c>
      <c r="P75" s="1">
        <v>3</v>
      </c>
      <c r="Q75" s="1">
        <v>2</v>
      </c>
      <c r="R75" s="1">
        <v>2500</v>
      </c>
      <c r="S75" s="1">
        <v>1</v>
      </c>
      <c r="T75" s="1">
        <v>2</v>
      </c>
      <c r="V75" s="1" t="s">
        <v>68</v>
      </c>
      <c r="AO75" s="1" t="s">
        <v>70</v>
      </c>
      <c r="AR75" s="9">
        <v>125000</v>
      </c>
      <c r="AT75" s="1" t="s">
        <v>432</v>
      </c>
      <c r="AU75" s="1"/>
      <c r="AV75" s="1" t="s">
        <v>137</v>
      </c>
    </row>
    <row r="76" spans="1:48" ht="13">
      <c r="A76" t="s">
        <v>433</v>
      </c>
      <c r="B76" s="8">
        <v>43872.353420092593</v>
      </c>
      <c r="C76" s="1" t="s">
        <v>132</v>
      </c>
      <c r="D76" s="1" t="s">
        <v>61</v>
      </c>
      <c r="E76" s="1" t="s">
        <v>434</v>
      </c>
      <c r="F76" s="16" t="s">
        <v>32799</v>
      </c>
      <c r="I76" s="1" t="s">
        <v>241</v>
      </c>
      <c r="J76" s="1" t="s">
        <v>2</v>
      </c>
      <c r="M76" s="1" t="s">
        <v>435</v>
      </c>
      <c r="N76" s="1" t="s">
        <v>248</v>
      </c>
      <c r="AB76" s="1" t="s">
        <v>436</v>
      </c>
      <c r="AC76" s="1">
        <v>3</v>
      </c>
      <c r="AD76" s="1">
        <v>3</v>
      </c>
      <c r="AE76" s="1">
        <v>2</v>
      </c>
      <c r="AF76" s="1">
        <v>1370</v>
      </c>
      <c r="AG76" s="1" t="s">
        <v>107</v>
      </c>
      <c r="AI76" s="1" t="s">
        <v>123</v>
      </c>
      <c r="AO76" s="1" t="s">
        <v>70</v>
      </c>
      <c r="AR76" s="9">
        <v>160000</v>
      </c>
      <c r="AV76" s="1" t="s">
        <v>137</v>
      </c>
    </row>
    <row r="77" spans="1:48" ht="13">
      <c r="A77" t="s">
        <v>437</v>
      </c>
      <c r="B77" s="8">
        <v>43872.394351516203</v>
      </c>
      <c r="C77" s="1" t="s">
        <v>132</v>
      </c>
      <c r="D77" s="1" t="s">
        <v>61</v>
      </c>
      <c r="E77" s="1" t="s">
        <v>280</v>
      </c>
      <c r="F77" s="16" t="s">
        <v>32800</v>
      </c>
      <c r="I77" s="1" t="s">
        <v>75</v>
      </c>
      <c r="J77" s="1" t="s">
        <v>1</v>
      </c>
      <c r="M77" s="1" t="s">
        <v>438</v>
      </c>
      <c r="N77" s="1" t="s">
        <v>438</v>
      </c>
      <c r="X77" s="1">
        <v>10.25</v>
      </c>
      <c r="Y77" s="1" t="s">
        <v>83</v>
      </c>
      <c r="AO77" s="1" t="s">
        <v>70</v>
      </c>
      <c r="AP77" s="1">
        <v>750000</v>
      </c>
      <c r="AR77" s="9"/>
      <c r="AV77" s="1" t="s">
        <v>137</v>
      </c>
    </row>
    <row r="78" spans="1:48" ht="13">
      <c r="A78" t="s">
        <v>439</v>
      </c>
      <c r="B78" s="8">
        <v>43884.875742546297</v>
      </c>
      <c r="C78" s="1" t="s">
        <v>132</v>
      </c>
      <c r="D78" s="1" t="s">
        <v>61</v>
      </c>
      <c r="E78" s="1" t="s">
        <v>440</v>
      </c>
      <c r="F78" s="16" t="s">
        <v>32801</v>
      </c>
      <c r="G78" s="11" t="s">
        <v>441</v>
      </c>
      <c r="I78" s="1" t="s">
        <v>241</v>
      </c>
      <c r="J78" s="1" t="s">
        <v>2</v>
      </c>
      <c r="M78" s="1" t="s">
        <v>442</v>
      </c>
      <c r="N78" s="1" t="s">
        <v>77</v>
      </c>
      <c r="AB78" s="1" t="s">
        <v>409</v>
      </c>
      <c r="AC78" s="1">
        <v>3</v>
      </c>
      <c r="AD78" s="1">
        <v>3</v>
      </c>
      <c r="AE78" s="1">
        <v>3</v>
      </c>
      <c r="AF78" s="1">
        <v>1750</v>
      </c>
      <c r="AG78" s="1" t="s">
        <v>98</v>
      </c>
      <c r="AI78" s="1" t="s">
        <v>180</v>
      </c>
      <c r="AO78" s="1" t="s">
        <v>70</v>
      </c>
      <c r="AR78" s="9">
        <v>180000</v>
      </c>
      <c r="AV78" s="1" t="s">
        <v>137</v>
      </c>
    </row>
    <row r="79" spans="1:48" ht="13">
      <c r="A79" t="s">
        <v>443</v>
      </c>
      <c r="B79" s="8">
        <v>43966.016220937498</v>
      </c>
      <c r="C79" s="1" t="s">
        <v>132</v>
      </c>
      <c r="D79" s="1" t="s">
        <v>61</v>
      </c>
      <c r="E79" s="1" t="s">
        <v>444</v>
      </c>
      <c r="F79" s="16" t="s">
        <v>32802</v>
      </c>
      <c r="I79" s="1" t="s">
        <v>241</v>
      </c>
      <c r="J79" s="1" t="s">
        <v>2</v>
      </c>
      <c r="M79" s="1" t="s">
        <v>445</v>
      </c>
      <c r="N79" s="1" t="s">
        <v>77</v>
      </c>
      <c r="AB79" s="1" t="s">
        <v>409</v>
      </c>
      <c r="AC79" s="1">
        <v>6</v>
      </c>
      <c r="AD79" s="1">
        <v>3</v>
      </c>
      <c r="AE79" s="1">
        <v>2</v>
      </c>
      <c r="AF79" s="1">
        <v>1380</v>
      </c>
      <c r="AG79" s="1" t="s">
        <v>107</v>
      </c>
      <c r="AI79" s="1" t="s">
        <v>299</v>
      </c>
      <c r="AO79" s="1" t="s">
        <v>70</v>
      </c>
      <c r="AR79" s="9">
        <v>165000</v>
      </c>
      <c r="AT79" s="1" t="s">
        <v>446</v>
      </c>
      <c r="AU79" s="1"/>
      <c r="AV79" s="1" t="s">
        <v>137</v>
      </c>
    </row>
    <row r="80" spans="1:48" ht="13">
      <c r="A80" t="s">
        <v>447</v>
      </c>
      <c r="B80" s="8">
        <v>43975.887118321756</v>
      </c>
      <c r="C80" s="1" t="s">
        <v>132</v>
      </c>
      <c r="D80" s="1" t="s">
        <v>61</v>
      </c>
      <c r="E80" s="1" t="s">
        <v>280</v>
      </c>
      <c r="F80" s="16" t="s">
        <v>32803</v>
      </c>
      <c r="I80" s="1" t="s">
        <v>241</v>
      </c>
      <c r="J80" s="1" t="s">
        <v>2</v>
      </c>
      <c r="M80" s="1" t="s">
        <v>448</v>
      </c>
      <c r="N80" s="1" t="s">
        <v>448</v>
      </c>
      <c r="AB80" s="1" t="s">
        <v>449</v>
      </c>
      <c r="AC80" s="1">
        <v>0</v>
      </c>
      <c r="AD80" s="1">
        <v>3</v>
      </c>
      <c r="AE80" s="1">
        <v>2</v>
      </c>
      <c r="AF80" s="1">
        <v>1100</v>
      </c>
      <c r="AG80" s="1" t="s">
        <v>107</v>
      </c>
      <c r="AI80" s="1" t="s">
        <v>144</v>
      </c>
      <c r="AO80" s="1" t="s">
        <v>70</v>
      </c>
      <c r="AR80" s="9">
        <v>50000</v>
      </c>
      <c r="AT80" s="1" t="s">
        <v>450</v>
      </c>
      <c r="AU80" s="1"/>
      <c r="AV80" s="1" t="s">
        <v>137</v>
      </c>
    </row>
    <row r="81" spans="1:48" ht="13">
      <c r="A81" t="s">
        <v>451</v>
      </c>
      <c r="B81" s="8">
        <v>43980.833342916667</v>
      </c>
      <c r="C81" s="1" t="s">
        <v>126</v>
      </c>
      <c r="D81" s="1" t="s">
        <v>61</v>
      </c>
      <c r="E81" s="1" t="s">
        <v>419</v>
      </c>
      <c r="F81" s="16" t="s">
        <v>32804</v>
      </c>
      <c r="I81" s="1" t="s">
        <v>241</v>
      </c>
      <c r="J81" s="1" t="s">
        <v>2</v>
      </c>
      <c r="M81" s="1" t="s">
        <v>452</v>
      </c>
      <c r="N81" s="1"/>
      <c r="AB81" s="1" t="s">
        <v>453</v>
      </c>
      <c r="AC81" s="1">
        <v>15</v>
      </c>
      <c r="AD81" s="1">
        <v>4</v>
      </c>
      <c r="AE81" s="1">
        <v>4</v>
      </c>
      <c r="AF81" s="1">
        <v>2135</v>
      </c>
      <c r="AG81" s="1" t="s">
        <v>98</v>
      </c>
      <c r="AH81" s="1" t="s">
        <v>174</v>
      </c>
      <c r="AI81" s="1" t="s">
        <v>180</v>
      </c>
      <c r="AO81" s="1" t="s">
        <v>70</v>
      </c>
      <c r="AR81" s="9">
        <v>350000</v>
      </c>
      <c r="AV81" s="1" t="s">
        <v>411</v>
      </c>
    </row>
    <row r="82" spans="1:48" ht="13">
      <c r="A82" t="s">
        <v>454</v>
      </c>
      <c r="B82" s="8">
        <v>43983.713888541664</v>
      </c>
      <c r="C82" s="1" t="s">
        <v>132</v>
      </c>
      <c r="D82" s="1" t="s">
        <v>61</v>
      </c>
      <c r="E82" s="1" t="s">
        <v>455</v>
      </c>
      <c r="F82" s="16" t="s">
        <v>32805</v>
      </c>
      <c r="G82" s="11" t="s">
        <v>456</v>
      </c>
      <c r="I82" s="1" t="s">
        <v>241</v>
      </c>
      <c r="J82" s="1" t="s">
        <v>352</v>
      </c>
      <c r="M82" s="1" t="s">
        <v>457</v>
      </c>
      <c r="N82" s="1" t="s">
        <v>379</v>
      </c>
      <c r="AK82" s="1" t="s">
        <v>458</v>
      </c>
      <c r="AM82" s="1">
        <v>3500</v>
      </c>
      <c r="AO82" s="1" t="s">
        <v>70</v>
      </c>
      <c r="AR82" s="9">
        <v>500000</v>
      </c>
      <c r="AT82" s="1" t="s">
        <v>459</v>
      </c>
      <c r="AU82" s="1"/>
      <c r="AV82" s="1" t="s">
        <v>137</v>
      </c>
    </row>
    <row r="83" spans="1:48" ht="13">
      <c r="A83" t="s">
        <v>460</v>
      </c>
      <c r="B83" s="8">
        <v>43986.627503275464</v>
      </c>
      <c r="C83" s="1" t="s">
        <v>132</v>
      </c>
      <c r="D83" s="1" t="s">
        <v>204</v>
      </c>
      <c r="E83" s="1" t="s">
        <v>461</v>
      </c>
      <c r="F83" s="16" t="s">
        <v>32806</v>
      </c>
      <c r="I83" s="1" t="s">
        <v>75</v>
      </c>
      <c r="J83" s="1" t="s">
        <v>1</v>
      </c>
      <c r="M83" s="1" t="s">
        <v>462</v>
      </c>
      <c r="N83" s="1" t="s">
        <v>248</v>
      </c>
      <c r="X83" s="1">
        <v>20</v>
      </c>
      <c r="Y83" s="1" t="s">
        <v>83</v>
      </c>
      <c r="AO83" s="1" t="s">
        <v>70</v>
      </c>
      <c r="AP83" s="1">
        <v>2000000</v>
      </c>
      <c r="AR83" s="9">
        <v>40000000</v>
      </c>
      <c r="AV83" s="1" t="s">
        <v>137</v>
      </c>
    </row>
    <row r="84" spans="1:48" ht="13">
      <c r="A84" t="s">
        <v>463</v>
      </c>
      <c r="B84" s="8">
        <v>43986.652351111115</v>
      </c>
      <c r="C84" s="1" t="s">
        <v>132</v>
      </c>
      <c r="D84" s="1" t="s">
        <v>61</v>
      </c>
      <c r="E84" s="1" t="s">
        <v>464</v>
      </c>
      <c r="F84" s="16" t="s">
        <v>32807</v>
      </c>
      <c r="I84" s="1" t="s">
        <v>75</v>
      </c>
      <c r="J84" s="1" t="s">
        <v>1</v>
      </c>
      <c r="M84" s="1" t="s">
        <v>465</v>
      </c>
      <c r="N84" s="1" t="s">
        <v>466</v>
      </c>
      <c r="X84" s="1">
        <v>25</v>
      </c>
      <c r="AO84" s="1" t="s">
        <v>70</v>
      </c>
      <c r="AP84" s="1">
        <v>4200000</v>
      </c>
      <c r="AR84" s="9">
        <v>105000000</v>
      </c>
      <c r="AV84" s="1" t="s">
        <v>137</v>
      </c>
    </row>
    <row r="85" spans="1:48" ht="13">
      <c r="A85" t="s">
        <v>467</v>
      </c>
      <c r="B85" s="8">
        <v>43991.764770185182</v>
      </c>
      <c r="C85" s="1" t="s">
        <v>132</v>
      </c>
      <c r="D85" s="1" t="s">
        <v>61</v>
      </c>
      <c r="E85" s="1" t="s">
        <v>464</v>
      </c>
      <c r="F85" s="16" t="s">
        <v>32808</v>
      </c>
      <c r="I85" s="1" t="s">
        <v>75</v>
      </c>
      <c r="J85" s="1" t="s">
        <v>2</v>
      </c>
      <c r="M85" s="1" t="s">
        <v>468</v>
      </c>
      <c r="N85" s="1"/>
      <c r="AB85" s="1" t="s">
        <v>468</v>
      </c>
      <c r="AC85" s="1">
        <v>9</v>
      </c>
      <c r="AD85" s="1">
        <v>2</v>
      </c>
      <c r="AE85" s="1">
        <v>2</v>
      </c>
      <c r="AF85" s="1">
        <v>1205</v>
      </c>
      <c r="AG85" s="1" t="s">
        <v>107</v>
      </c>
      <c r="AI85" s="1" t="s">
        <v>180</v>
      </c>
      <c r="AO85" s="1" t="s">
        <v>70</v>
      </c>
      <c r="AR85" s="9">
        <v>23000000</v>
      </c>
      <c r="AV85" s="1" t="s">
        <v>137</v>
      </c>
    </row>
    <row r="86" spans="1:48" ht="13">
      <c r="A86" t="s">
        <v>469</v>
      </c>
      <c r="B86" s="8">
        <v>43991.864958993057</v>
      </c>
      <c r="C86" s="1" t="s">
        <v>132</v>
      </c>
      <c r="D86" s="1" t="s">
        <v>61</v>
      </c>
      <c r="E86" s="1" t="s">
        <v>470</v>
      </c>
      <c r="F86" s="16" t="s">
        <v>32809</v>
      </c>
      <c r="I86" s="1" t="s">
        <v>75</v>
      </c>
      <c r="J86" s="1" t="s">
        <v>2</v>
      </c>
      <c r="M86" s="1" t="s">
        <v>471</v>
      </c>
      <c r="N86" s="1" t="s">
        <v>77</v>
      </c>
      <c r="AB86" s="1" t="s">
        <v>409</v>
      </c>
      <c r="AC86" s="1">
        <v>4</v>
      </c>
      <c r="AD86" s="1">
        <v>2</v>
      </c>
      <c r="AE86" s="1">
        <v>2</v>
      </c>
      <c r="AF86" s="1">
        <v>890</v>
      </c>
      <c r="AG86" s="1" t="s">
        <v>107</v>
      </c>
      <c r="AO86" s="1" t="s">
        <v>70</v>
      </c>
      <c r="AR86" s="9">
        <v>25000000</v>
      </c>
      <c r="AV86" s="1" t="s">
        <v>137</v>
      </c>
    </row>
    <row r="87" spans="1:48" ht="13">
      <c r="A87" t="s">
        <v>472</v>
      </c>
      <c r="B87" s="8">
        <v>43991.952713090279</v>
      </c>
      <c r="C87" s="1" t="s">
        <v>132</v>
      </c>
      <c r="D87" s="1" t="s">
        <v>61</v>
      </c>
      <c r="E87" s="1" t="s">
        <v>473</v>
      </c>
      <c r="F87" s="16" t="s">
        <v>32810</v>
      </c>
      <c r="I87" s="1" t="s">
        <v>75</v>
      </c>
      <c r="J87" s="1" t="s">
        <v>0</v>
      </c>
      <c r="M87" s="1" t="s">
        <v>448</v>
      </c>
      <c r="N87" s="1" t="s">
        <v>448</v>
      </c>
      <c r="O87" s="1">
        <v>7</v>
      </c>
      <c r="P87" s="1">
        <v>3</v>
      </c>
      <c r="Q87" s="1">
        <v>2</v>
      </c>
      <c r="R87" s="1">
        <v>2400</v>
      </c>
      <c r="S87" s="1">
        <v>3</v>
      </c>
      <c r="T87" s="1">
        <v>1</v>
      </c>
      <c r="U87" s="1" t="s">
        <v>474</v>
      </c>
      <c r="V87" s="1" t="s">
        <v>475</v>
      </c>
      <c r="AO87" s="1" t="s">
        <v>70</v>
      </c>
      <c r="AR87" s="9">
        <v>30000000</v>
      </c>
      <c r="AV87" s="1" t="s">
        <v>137</v>
      </c>
    </row>
    <row r="88" spans="1:48" ht="13">
      <c r="A88" t="s">
        <v>476</v>
      </c>
      <c r="B88" s="8">
        <v>43991.996245717593</v>
      </c>
      <c r="C88" s="1" t="s">
        <v>132</v>
      </c>
      <c r="D88" s="1" t="s">
        <v>61</v>
      </c>
      <c r="E88" s="1" t="s">
        <v>477</v>
      </c>
      <c r="F88" s="16" t="s">
        <v>32811</v>
      </c>
      <c r="I88" s="1" t="s">
        <v>241</v>
      </c>
      <c r="J88" s="1" t="s">
        <v>0</v>
      </c>
      <c r="M88" s="1" t="s">
        <v>478</v>
      </c>
      <c r="N88" s="1" t="s">
        <v>152</v>
      </c>
      <c r="O88" s="1">
        <v>1</v>
      </c>
      <c r="P88" s="1">
        <v>3</v>
      </c>
      <c r="Q88" s="1">
        <v>2</v>
      </c>
      <c r="R88" s="1">
        <v>1850</v>
      </c>
      <c r="S88" s="1">
        <v>1</v>
      </c>
      <c r="T88" s="1">
        <v>1</v>
      </c>
      <c r="AO88" s="1" t="s">
        <v>70</v>
      </c>
      <c r="AR88" s="9">
        <v>150000</v>
      </c>
      <c r="AT88" s="1" t="s">
        <v>479</v>
      </c>
      <c r="AU88" s="1"/>
      <c r="AV88" s="1" t="s">
        <v>137</v>
      </c>
    </row>
    <row r="89" spans="1:48" ht="13">
      <c r="A89" t="s">
        <v>480</v>
      </c>
      <c r="B89" s="8">
        <v>43992.411377523153</v>
      </c>
      <c r="C89" s="1" t="s">
        <v>132</v>
      </c>
      <c r="D89" s="1" t="s">
        <v>61</v>
      </c>
      <c r="E89" s="1" t="s">
        <v>481</v>
      </c>
      <c r="F89" s="16" t="s">
        <v>32812</v>
      </c>
      <c r="I89" s="1" t="s">
        <v>75</v>
      </c>
      <c r="J89" s="1" t="s">
        <v>1</v>
      </c>
      <c r="M89" s="12" t="s">
        <v>482</v>
      </c>
      <c r="N89" s="1" t="s">
        <v>448</v>
      </c>
      <c r="X89" s="1">
        <v>109</v>
      </c>
      <c r="Y89" s="1" t="s">
        <v>3</v>
      </c>
      <c r="AO89" s="1" t="s">
        <v>70</v>
      </c>
      <c r="AR89" s="9">
        <v>115200000</v>
      </c>
      <c r="AT89" s="1" t="s">
        <v>483</v>
      </c>
      <c r="AU89" s="1"/>
      <c r="AV89" s="1" t="s">
        <v>137</v>
      </c>
    </row>
    <row r="90" spans="1:48" ht="13">
      <c r="A90" t="s">
        <v>484</v>
      </c>
      <c r="B90" s="8">
        <v>44000.432689629626</v>
      </c>
      <c r="C90" s="1" t="s">
        <v>132</v>
      </c>
      <c r="D90" s="1" t="s">
        <v>61</v>
      </c>
      <c r="E90" s="1" t="s">
        <v>485</v>
      </c>
      <c r="F90" s="16" t="s">
        <v>32813</v>
      </c>
      <c r="I90" s="1" t="s">
        <v>241</v>
      </c>
      <c r="J90" s="1" t="s">
        <v>0</v>
      </c>
      <c r="M90" s="1" t="s">
        <v>486</v>
      </c>
      <c r="N90" s="1" t="s">
        <v>77</v>
      </c>
      <c r="O90" s="1">
        <v>13</v>
      </c>
      <c r="P90" s="1">
        <v>4</v>
      </c>
      <c r="Q90" s="1">
        <v>4</v>
      </c>
      <c r="R90" s="1">
        <v>4500</v>
      </c>
      <c r="S90" s="1">
        <v>3</v>
      </c>
      <c r="T90" s="1">
        <v>4</v>
      </c>
      <c r="V90" s="1" t="s">
        <v>487</v>
      </c>
      <c r="W90" s="1" t="s">
        <v>488</v>
      </c>
      <c r="AO90" s="1" t="s">
        <v>70</v>
      </c>
      <c r="AR90" s="9">
        <v>325000</v>
      </c>
      <c r="AT90" s="1" t="s">
        <v>489</v>
      </c>
      <c r="AU90" s="1"/>
      <c r="AV90" s="1" t="s">
        <v>137</v>
      </c>
    </row>
    <row r="91" spans="1:48" ht="13">
      <c r="A91" t="s">
        <v>490</v>
      </c>
      <c r="B91" s="8">
        <v>44018.020713796301</v>
      </c>
      <c r="C91" s="1" t="s">
        <v>132</v>
      </c>
      <c r="D91" s="1" t="s">
        <v>61</v>
      </c>
      <c r="E91" s="1" t="s">
        <v>491</v>
      </c>
      <c r="F91" s="16" t="s">
        <v>32814</v>
      </c>
      <c r="I91" s="1" t="s">
        <v>75</v>
      </c>
      <c r="J91" s="1" t="s">
        <v>0</v>
      </c>
      <c r="M91" s="1" t="s">
        <v>492</v>
      </c>
      <c r="N91" s="1" t="s">
        <v>493</v>
      </c>
      <c r="O91" s="1">
        <v>50</v>
      </c>
      <c r="P91" s="1">
        <v>3</v>
      </c>
      <c r="Q91" s="1">
        <v>2</v>
      </c>
      <c r="S91" s="1">
        <v>1</v>
      </c>
      <c r="T91" s="1">
        <v>2</v>
      </c>
      <c r="V91" s="1" t="s">
        <v>274</v>
      </c>
      <c r="AO91" s="1" t="s">
        <v>70</v>
      </c>
      <c r="AR91" s="9">
        <v>30000000</v>
      </c>
      <c r="AV91" s="1" t="s">
        <v>137</v>
      </c>
    </row>
    <row r="92" spans="1:48" ht="13">
      <c r="A92" t="s">
        <v>494</v>
      </c>
      <c r="B92" s="8">
        <v>44018.041488541669</v>
      </c>
      <c r="C92" s="1" t="s">
        <v>132</v>
      </c>
      <c r="D92" s="1" t="s">
        <v>204</v>
      </c>
      <c r="E92" s="1" t="s">
        <v>495</v>
      </c>
      <c r="F92" s="16" t="s">
        <v>32815</v>
      </c>
      <c r="I92" s="1" t="s">
        <v>241</v>
      </c>
      <c r="J92" s="1" t="s">
        <v>0</v>
      </c>
      <c r="M92" s="1" t="s">
        <v>496</v>
      </c>
      <c r="N92" s="1" t="s">
        <v>438</v>
      </c>
      <c r="O92" s="1">
        <v>0</v>
      </c>
      <c r="P92" s="1">
        <v>3</v>
      </c>
      <c r="Q92" s="1">
        <v>2</v>
      </c>
      <c r="R92" s="1">
        <v>2100</v>
      </c>
      <c r="S92" s="1">
        <v>2</v>
      </c>
      <c r="T92" s="1">
        <v>1</v>
      </c>
      <c r="V92" s="1" t="s">
        <v>274</v>
      </c>
      <c r="AO92" s="1" t="s">
        <v>70</v>
      </c>
      <c r="AR92" s="9">
        <v>85000</v>
      </c>
      <c r="AT92" s="1" t="s">
        <v>479</v>
      </c>
      <c r="AU92" s="1"/>
      <c r="AV92" s="1" t="s">
        <v>137</v>
      </c>
    </row>
    <row r="93" spans="1:48" ht="13">
      <c r="A93" t="s">
        <v>497</v>
      </c>
      <c r="B93" s="8">
        <v>44018.060178344909</v>
      </c>
      <c r="C93" s="1" t="s">
        <v>132</v>
      </c>
      <c r="D93" s="1" t="s">
        <v>61</v>
      </c>
      <c r="E93" s="1" t="s">
        <v>132</v>
      </c>
      <c r="F93" s="16" t="s">
        <v>32816</v>
      </c>
      <c r="G93" s="11" t="s">
        <v>498</v>
      </c>
      <c r="I93" s="1" t="s">
        <v>241</v>
      </c>
      <c r="J93" s="1" t="s">
        <v>0</v>
      </c>
      <c r="M93" s="1" t="s">
        <v>499</v>
      </c>
      <c r="N93" s="1" t="s">
        <v>438</v>
      </c>
      <c r="O93" s="1">
        <v>10.5</v>
      </c>
      <c r="P93" s="1">
        <v>3</v>
      </c>
      <c r="Q93" s="1">
        <v>3</v>
      </c>
      <c r="R93" s="1">
        <v>2800</v>
      </c>
      <c r="S93" s="1">
        <v>2</v>
      </c>
      <c r="T93" s="1">
        <v>2</v>
      </c>
      <c r="V93" s="1" t="s">
        <v>68</v>
      </c>
      <c r="AO93" s="1" t="s">
        <v>70</v>
      </c>
      <c r="AR93" s="9">
        <v>130000</v>
      </c>
      <c r="AT93" s="1" t="s">
        <v>500</v>
      </c>
      <c r="AU93" s="1"/>
      <c r="AV93" s="1" t="s">
        <v>137</v>
      </c>
    </row>
    <row r="94" spans="1:48" ht="13">
      <c r="A94" t="s">
        <v>501</v>
      </c>
      <c r="B94" s="8">
        <v>44018.542523865741</v>
      </c>
      <c r="C94" s="1" t="s">
        <v>132</v>
      </c>
      <c r="D94" s="1" t="s">
        <v>61</v>
      </c>
      <c r="E94" s="1" t="s">
        <v>502</v>
      </c>
      <c r="F94" s="16" t="s">
        <v>32817</v>
      </c>
      <c r="I94" s="1" t="s">
        <v>75</v>
      </c>
      <c r="J94" s="1" t="s">
        <v>2</v>
      </c>
      <c r="M94" s="1" t="s">
        <v>503</v>
      </c>
      <c r="N94" s="1" t="s">
        <v>331</v>
      </c>
      <c r="AB94" s="1" t="s">
        <v>504</v>
      </c>
      <c r="AC94" s="1">
        <v>1</v>
      </c>
      <c r="AD94" s="1">
        <v>3</v>
      </c>
      <c r="AE94" s="1">
        <v>2</v>
      </c>
      <c r="AF94" s="1">
        <v>1300</v>
      </c>
      <c r="AG94" s="1" t="s">
        <v>107</v>
      </c>
      <c r="AI94" s="1" t="s">
        <v>144</v>
      </c>
      <c r="AO94" s="1" t="s">
        <v>70</v>
      </c>
      <c r="AR94" s="9">
        <v>22000000</v>
      </c>
      <c r="AV94" s="1" t="s">
        <v>137</v>
      </c>
    </row>
    <row r="95" spans="1:48" ht="13">
      <c r="A95" t="s">
        <v>505</v>
      </c>
      <c r="B95" s="8">
        <v>44019.421834155088</v>
      </c>
      <c r="C95" s="1" t="s">
        <v>132</v>
      </c>
      <c r="D95" s="1" t="s">
        <v>61</v>
      </c>
      <c r="E95" s="1" t="s">
        <v>502</v>
      </c>
      <c r="F95" s="16" t="s">
        <v>32818</v>
      </c>
      <c r="I95" s="1" t="s">
        <v>75</v>
      </c>
      <c r="J95" s="1" t="s">
        <v>2</v>
      </c>
      <c r="M95" s="1" t="s">
        <v>503</v>
      </c>
      <c r="N95" s="1" t="s">
        <v>331</v>
      </c>
      <c r="AB95" s="1" t="s">
        <v>504</v>
      </c>
      <c r="AC95" s="1">
        <v>1</v>
      </c>
      <c r="AD95" s="1">
        <v>3</v>
      </c>
      <c r="AE95" s="1">
        <v>2</v>
      </c>
      <c r="AF95" s="1">
        <v>1300</v>
      </c>
      <c r="AG95" s="1" t="s">
        <v>107</v>
      </c>
      <c r="AI95" s="1" t="s">
        <v>144</v>
      </c>
      <c r="AO95" s="1" t="s">
        <v>70</v>
      </c>
      <c r="AR95" s="9">
        <v>22000000</v>
      </c>
      <c r="AV95" s="1" t="s">
        <v>137</v>
      </c>
    </row>
    <row r="96" spans="1:48" ht="13">
      <c r="A96" t="s">
        <v>506</v>
      </c>
      <c r="B96" s="8">
        <v>44020.540001388887</v>
      </c>
      <c r="C96" s="1" t="s">
        <v>132</v>
      </c>
      <c r="D96" s="1" t="s">
        <v>61</v>
      </c>
      <c r="E96" s="1" t="s">
        <v>507</v>
      </c>
      <c r="F96" s="16" t="s">
        <v>32819</v>
      </c>
      <c r="I96" s="1" t="s">
        <v>241</v>
      </c>
      <c r="J96" s="1" t="s">
        <v>2</v>
      </c>
      <c r="M96" s="1" t="s">
        <v>508</v>
      </c>
      <c r="N96" s="1" t="s">
        <v>331</v>
      </c>
      <c r="AB96" s="1" t="s">
        <v>504</v>
      </c>
      <c r="AC96" s="1">
        <v>2</v>
      </c>
      <c r="AD96" s="1">
        <v>3</v>
      </c>
      <c r="AE96" s="1">
        <v>2</v>
      </c>
      <c r="AF96" s="1">
        <v>1350</v>
      </c>
      <c r="AG96" s="1" t="s">
        <v>107</v>
      </c>
      <c r="AI96" s="1" t="s">
        <v>144</v>
      </c>
      <c r="AO96" s="1" t="s">
        <v>70</v>
      </c>
      <c r="AR96" s="9">
        <v>80000</v>
      </c>
      <c r="AV96" s="1" t="s">
        <v>137</v>
      </c>
    </row>
    <row r="97" spans="1:48" ht="13">
      <c r="A97" t="s">
        <v>509</v>
      </c>
      <c r="B97" s="8">
        <v>44020.563213773145</v>
      </c>
      <c r="C97" s="1" t="s">
        <v>132</v>
      </c>
      <c r="D97" s="1" t="s">
        <v>204</v>
      </c>
      <c r="E97" s="1" t="s">
        <v>510</v>
      </c>
      <c r="F97" s="16" t="s">
        <v>32820</v>
      </c>
      <c r="I97" s="1" t="s">
        <v>75</v>
      </c>
      <c r="J97" s="1" t="s">
        <v>0</v>
      </c>
      <c r="M97" s="1" t="s">
        <v>511</v>
      </c>
      <c r="N97" s="1" t="s">
        <v>389</v>
      </c>
      <c r="O97" s="1">
        <v>19</v>
      </c>
      <c r="P97" s="1">
        <v>3</v>
      </c>
      <c r="Q97" s="1">
        <v>3</v>
      </c>
      <c r="R97" s="1">
        <v>2500</v>
      </c>
      <c r="S97" s="1">
        <v>2</v>
      </c>
      <c r="T97" s="1">
        <v>2</v>
      </c>
      <c r="V97" s="1" t="s">
        <v>68</v>
      </c>
      <c r="AO97" s="1" t="s">
        <v>70</v>
      </c>
      <c r="AR97" s="9">
        <v>65000000</v>
      </c>
      <c r="AV97" s="1" t="s">
        <v>137</v>
      </c>
    </row>
    <row r="98" spans="1:48" ht="13">
      <c r="A98" t="s">
        <v>512</v>
      </c>
      <c r="B98" s="8">
        <v>44020.747936944448</v>
      </c>
      <c r="C98" s="1" t="s">
        <v>132</v>
      </c>
      <c r="D98" s="1" t="s">
        <v>61</v>
      </c>
      <c r="E98" s="1" t="s">
        <v>470</v>
      </c>
      <c r="F98" s="16" t="s">
        <v>32821</v>
      </c>
      <c r="I98" s="1" t="s">
        <v>241</v>
      </c>
      <c r="J98" s="1" t="s">
        <v>2</v>
      </c>
      <c r="M98" s="1" t="s">
        <v>207</v>
      </c>
      <c r="N98" s="1" t="s">
        <v>152</v>
      </c>
      <c r="AB98" s="1" t="s">
        <v>207</v>
      </c>
      <c r="AC98" s="1">
        <v>12</v>
      </c>
      <c r="AD98" s="1">
        <v>2</v>
      </c>
      <c r="AE98" s="1">
        <v>2</v>
      </c>
      <c r="AF98" s="1">
        <v>1500</v>
      </c>
      <c r="AG98" s="1" t="s">
        <v>107</v>
      </c>
      <c r="AH98" s="1" t="s">
        <v>114</v>
      </c>
      <c r="AI98" s="1" t="s">
        <v>144</v>
      </c>
      <c r="AO98" s="1" t="s">
        <v>154</v>
      </c>
      <c r="AR98" s="9">
        <v>1800</v>
      </c>
      <c r="AT98" s="1" t="s">
        <v>513</v>
      </c>
      <c r="AU98" s="1"/>
      <c r="AV98" s="1" t="s">
        <v>137</v>
      </c>
    </row>
    <row r="99" spans="1:48" ht="13">
      <c r="A99" t="s">
        <v>514</v>
      </c>
      <c r="B99" s="8">
        <v>44025.978379837965</v>
      </c>
      <c r="C99" s="1" t="s">
        <v>132</v>
      </c>
      <c r="D99" s="1" t="s">
        <v>204</v>
      </c>
      <c r="E99" s="1" t="s">
        <v>495</v>
      </c>
      <c r="F99" s="16" t="s">
        <v>32822</v>
      </c>
      <c r="I99" s="1" t="s">
        <v>75</v>
      </c>
      <c r="J99" s="1" t="s">
        <v>2</v>
      </c>
      <c r="M99" s="1" t="s">
        <v>515</v>
      </c>
      <c r="N99" s="1" t="s">
        <v>516</v>
      </c>
      <c r="AB99" s="1" t="s">
        <v>517</v>
      </c>
      <c r="AD99" s="1">
        <v>3</v>
      </c>
      <c r="AE99" s="1">
        <v>3</v>
      </c>
      <c r="AF99" s="1">
        <v>1800</v>
      </c>
      <c r="AG99" s="1" t="s">
        <v>107</v>
      </c>
      <c r="AI99" s="1" t="s">
        <v>249</v>
      </c>
      <c r="AO99" s="1" t="s">
        <v>70</v>
      </c>
      <c r="AR99" s="9">
        <v>42000000</v>
      </c>
      <c r="AV99" s="1" t="s">
        <v>137</v>
      </c>
    </row>
    <row r="100" spans="1:48" ht="13">
      <c r="A100" t="s">
        <v>518</v>
      </c>
      <c r="B100" s="8">
        <v>44029.066766504635</v>
      </c>
      <c r="C100" s="1" t="s">
        <v>132</v>
      </c>
      <c r="D100" s="1" t="s">
        <v>61</v>
      </c>
      <c r="E100" s="1" t="s">
        <v>519</v>
      </c>
      <c r="F100" s="16" t="s">
        <v>32823</v>
      </c>
      <c r="I100" s="1" t="s">
        <v>75</v>
      </c>
      <c r="J100" s="1" t="s">
        <v>1</v>
      </c>
      <c r="M100" s="1" t="s">
        <v>520</v>
      </c>
      <c r="N100" s="1" t="s">
        <v>364</v>
      </c>
      <c r="X100" s="1">
        <v>6.2</v>
      </c>
      <c r="Y100" s="1" t="s">
        <v>83</v>
      </c>
      <c r="AO100" s="1" t="s">
        <v>70</v>
      </c>
      <c r="AP100" s="1">
        <v>3700000</v>
      </c>
      <c r="AR100" s="9">
        <v>22940000</v>
      </c>
      <c r="AV100" s="1" t="s">
        <v>137</v>
      </c>
    </row>
    <row r="101" spans="1:48" ht="13">
      <c r="A101" t="s">
        <v>521</v>
      </c>
      <c r="B101" s="8">
        <v>44055.514917731482</v>
      </c>
      <c r="C101" s="1" t="s">
        <v>132</v>
      </c>
      <c r="D101" s="1" t="s">
        <v>61</v>
      </c>
      <c r="E101" s="1" t="s">
        <v>522</v>
      </c>
      <c r="F101" s="16" t="s">
        <v>32824</v>
      </c>
      <c r="I101" s="1" t="s">
        <v>241</v>
      </c>
      <c r="J101" s="1" t="s">
        <v>2</v>
      </c>
      <c r="M101" s="1" t="s">
        <v>523</v>
      </c>
      <c r="N101" s="1"/>
      <c r="AB101" s="1" t="s">
        <v>425</v>
      </c>
      <c r="AC101" s="1">
        <v>6</v>
      </c>
      <c r="AD101" s="1">
        <v>3</v>
      </c>
      <c r="AE101" s="1">
        <v>3</v>
      </c>
      <c r="AF101" s="1">
        <v>1600</v>
      </c>
      <c r="AG101" s="1" t="s">
        <v>107</v>
      </c>
      <c r="AI101" s="1" t="s">
        <v>123</v>
      </c>
      <c r="AO101" s="1" t="s">
        <v>70</v>
      </c>
      <c r="AR101" s="9">
        <v>200000</v>
      </c>
      <c r="AV101" s="1" t="s">
        <v>137</v>
      </c>
    </row>
    <row r="102" spans="1:48" ht="13">
      <c r="A102" t="s">
        <v>524</v>
      </c>
      <c r="B102" s="8">
        <v>44055.541572025468</v>
      </c>
      <c r="C102" s="1" t="s">
        <v>132</v>
      </c>
      <c r="D102" s="1" t="s">
        <v>61</v>
      </c>
      <c r="E102" s="1" t="s">
        <v>525</v>
      </c>
      <c r="F102" s="16" t="s">
        <v>32825</v>
      </c>
      <c r="I102" s="1" t="s">
        <v>75</v>
      </c>
      <c r="J102" s="1" t="s">
        <v>0</v>
      </c>
      <c r="M102" s="1" t="s">
        <v>526</v>
      </c>
      <c r="N102" s="1" t="s">
        <v>527</v>
      </c>
      <c r="O102" s="1">
        <v>7.5</v>
      </c>
      <c r="P102" s="1">
        <v>4</v>
      </c>
      <c r="Q102" s="1">
        <v>3</v>
      </c>
      <c r="R102" s="1">
        <v>3200</v>
      </c>
      <c r="S102" s="1">
        <v>2</v>
      </c>
      <c r="T102" s="1">
        <v>2</v>
      </c>
      <c r="V102" s="1" t="s">
        <v>68</v>
      </c>
      <c r="AO102" s="1" t="s">
        <v>70</v>
      </c>
      <c r="AR102" s="9">
        <v>34000000</v>
      </c>
      <c r="AV102" s="1" t="s">
        <v>137</v>
      </c>
    </row>
    <row r="103" spans="1:48" ht="13">
      <c r="A103" t="s">
        <v>528</v>
      </c>
      <c r="B103" s="8">
        <v>44055.609288414351</v>
      </c>
      <c r="C103" s="1" t="s">
        <v>132</v>
      </c>
      <c r="D103" s="1" t="s">
        <v>61</v>
      </c>
      <c r="E103" s="1" t="s">
        <v>525</v>
      </c>
      <c r="F103" s="16" t="s">
        <v>32826</v>
      </c>
      <c r="I103" s="1" t="s">
        <v>75</v>
      </c>
      <c r="J103" s="1" t="s">
        <v>0</v>
      </c>
      <c r="M103" s="1" t="s">
        <v>529</v>
      </c>
      <c r="N103" s="1" t="s">
        <v>66</v>
      </c>
      <c r="O103" s="1">
        <v>10.5</v>
      </c>
      <c r="P103" s="1">
        <v>4</v>
      </c>
      <c r="Q103" s="1">
        <v>3</v>
      </c>
      <c r="R103" s="1">
        <v>3800</v>
      </c>
      <c r="S103" s="1">
        <v>1</v>
      </c>
      <c r="T103" s="1">
        <v>1</v>
      </c>
      <c r="V103" s="1" t="s">
        <v>68</v>
      </c>
      <c r="AO103" s="1" t="s">
        <v>70</v>
      </c>
      <c r="AR103" s="9">
        <v>34000000</v>
      </c>
      <c r="AV103" s="1" t="s">
        <v>137</v>
      </c>
    </row>
    <row r="104" spans="1:48" ht="13">
      <c r="A104" t="s">
        <v>530</v>
      </c>
      <c r="B104" s="8">
        <v>44063.998315659723</v>
      </c>
      <c r="C104" s="1" t="s">
        <v>132</v>
      </c>
      <c r="D104" s="1" t="s">
        <v>61</v>
      </c>
      <c r="E104" s="1" t="s">
        <v>531</v>
      </c>
      <c r="F104" s="16" t="s">
        <v>32827</v>
      </c>
      <c r="I104" s="1" t="s">
        <v>241</v>
      </c>
      <c r="J104" s="1" t="s">
        <v>2</v>
      </c>
      <c r="M104" s="1" t="s">
        <v>532</v>
      </c>
      <c r="N104" s="1" t="s">
        <v>248</v>
      </c>
      <c r="AB104" s="1" t="s">
        <v>533</v>
      </c>
      <c r="AC104" s="1">
        <v>2</v>
      </c>
      <c r="AD104" s="1">
        <v>3</v>
      </c>
      <c r="AE104" s="1">
        <v>2</v>
      </c>
      <c r="AF104" s="1">
        <v>1306.3</v>
      </c>
      <c r="AG104" s="1" t="s">
        <v>107</v>
      </c>
      <c r="AI104" s="1" t="s">
        <v>123</v>
      </c>
      <c r="AO104" s="1" t="s">
        <v>70</v>
      </c>
      <c r="AR104" s="9">
        <v>100000</v>
      </c>
      <c r="AV104" s="1" t="s">
        <v>137</v>
      </c>
    </row>
    <row r="105" spans="1:48" ht="13">
      <c r="A105" t="s">
        <v>534</v>
      </c>
      <c r="B105" s="8">
        <v>44064.033656412037</v>
      </c>
      <c r="C105" s="1" t="s">
        <v>132</v>
      </c>
      <c r="D105" s="1" t="s">
        <v>61</v>
      </c>
      <c r="E105" s="1" t="s">
        <v>535</v>
      </c>
      <c r="F105" s="16" t="s">
        <v>32828</v>
      </c>
      <c r="I105" s="1" t="s">
        <v>75</v>
      </c>
      <c r="J105" s="1" t="s">
        <v>2</v>
      </c>
      <c r="M105" s="1" t="s">
        <v>536</v>
      </c>
      <c r="N105" s="1" t="s">
        <v>248</v>
      </c>
      <c r="AB105" s="1" t="s">
        <v>537</v>
      </c>
      <c r="AC105" s="1">
        <v>3</v>
      </c>
      <c r="AD105" s="1">
        <v>2</v>
      </c>
      <c r="AE105" s="1">
        <v>2</v>
      </c>
      <c r="AF105" s="1">
        <v>900</v>
      </c>
      <c r="AG105" s="1" t="s">
        <v>107</v>
      </c>
      <c r="AI105" s="1" t="s">
        <v>144</v>
      </c>
      <c r="AO105" s="1" t="s">
        <v>70</v>
      </c>
      <c r="AR105" s="9">
        <v>28000000</v>
      </c>
      <c r="AV105" s="1" t="s">
        <v>137</v>
      </c>
    </row>
    <row r="106" spans="1:48" ht="13">
      <c r="A106" t="s">
        <v>538</v>
      </c>
      <c r="B106" s="8">
        <v>44064.493481111116</v>
      </c>
      <c r="C106" s="1" t="s">
        <v>132</v>
      </c>
      <c r="D106" s="1" t="s">
        <v>61</v>
      </c>
      <c r="E106" s="1" t="s">
        <v>539</v>
      </c>
      <c r="F106" s="16" t="s">
        <v>32829</v>
      </c>
      <c r="I106" s="1" t="s">
        <v>75</v>
      </c>
      <c r="J106" s="1" t="s">
        <v>1</v>
      </c>
      <c r="M106" s="1" t="s">
        <v>540</v>
      </c>
      <c r="N106" s="1" t="s">
        <v>438</v>
      </c>
      <c r="X106" s="1">
        <v>38.5</v>
      </c>
      <c r="AO106" s="1" t="s">
        <v>70</v>
      </c>
      <c r="AP106" s="1">
        <v>2000000</v>
      </c>
      <c r="AR106" s="9">
        <v>77000000</v>
      </c>
      <c r="AV106" s="1" t="s">
        <v>541</v>
      </c>
    </row>
    <row r="107" spans="1:48" ht="13">
      <c r="A107" t="s">
        <v>542</v>
      </c>
      <c r="B107" s="8">
        <v>44064.572080682876</v>
      </c>
      <c r="C107" s="1" t="s">
        <v>132</v>
      </c>
      <c r="D107" s="1" t="s">
        <v>61</v>
      </c>
      <c r="E107" s="1" t="s">
        <v>543</v>
      </c>
      <c r="F107" s="16" t="s">
        <v>32830</v>
      </c>
      <c r="I107" s="1" t="s">
        <v>75</v>
      </c>
      <c r="J107" s="1" t="s">
        <v>0</v>
      </c>
      <c r="M107" s="1" t="s">
        <v>544</v>
      </c>
      <c r="N107" s="1" t="s">
        <v>544</v>
      </c>
      <c r="O107" s="1">
        <v>600</v>
      </c>
      <c r="P107" s="1">
        <v>10</v>
      </c>
      <c r="Q107" s="1">
        <v>2</v>
      </c>
      <c r="S107" s="1">
        <v>2</v>
      </c>
      <c r="T107" s="1">
        <v>10</v>
      </c>
      <c r="U107" s="1">
        <v>124</v>
      </c>
      <c r="V107" s="1" t="s">
        <v>274</v>
      </c>
      <c r="AO107" s="1" t="s">
        <v>70</v>
      </c>
      <c r="AR107" s="9">
        <v>165000000</v>
      </c>
      <c r="AV107" s="1" t="s">
        <v>137</v>
      </c>
    </row>
    <row r="108" spans="1:48" ht="13">
      <c r="A108" t="s">
        <v>545</v>
      </c>
      <c r="B108" s="8">
        <v>44076.67113368056</v>
      </c>
      <c r="C108" s="1" t="s">
        <v>132</v>
      </c>
      <c r="D108" s="1" t="s">
        <v>61</v>
      </c>
      <c r="E108" s="1" t="s">
        <v>543</v>
      </c>
      <c r="F108" s="16" t="s">
        <v>32831</v>
      </c>
      <c r="I108" s="1" t="s">
        <v>75</v>
      </c>
      <c r="J108" s="1" t="s">
        <v>0</v>
      </c>
      <c r="M108" s="1" t="s">
        <v>546</v>
      </c>
      <c r="N108" s="1" t="s">
        <v>547</v>
      </c>
      <c r="O108" s="1">
        <v>212</v>
      </c>
      <c r="P108" s="1">
        <v>6</v>
      </c>
      <c r="Q108" s="1">
        <v>5</v>
      </c>
      <c r="R108" s="1">
        <v>4800</v>
      </c>
      <c r="S108" s="1">
        <v>1</v>
      </c>
      <c r="T108" s="1">
        <v>10</v>
      </c>
      <c r="U108" s="1">
        <v>92</v>
      </c>
      <c r="V108" s="1" t="s">
        <v>68</v>
      </c>
      <c r="AO108" s="1" t="s">
        <v>70</v>
      </c>
      <c r="AR108" s="9">
        <v>37000000</v>
      </c>
      <c r="AV108" s="1" t="s">
        <v>137</v>
      </c>
    </row>
    <row r="109" spans="1:48" ht="13">
      <c r="A109" t="s">
        <v>548</v>
      </c>
      <c r="B109" s="8">
        <v>44076.702877164353</v>
      </c>
      <c r="C109" s="1" t="s">
        <v>132</v>
      </c>
      <c r="D109" s="1" t="s">
        <v>61</v>
      </c>
      <c r="E109" s="1" t="s">
        <v>543</v>
      </c>
      <c r="F109" s="16" t="s">
        <v>32832</v>
      </c>
      <c r="I109" s="1" t="s">
        <v>75</v>
      </c>
      <c r="J109" s="1" t="s">
        <v>0</v>
      </c>
      <c r="M109" s="1" t="s">
        <v>549</v>
      </c>
      <c r="N109" s="1" t="s">
        <v>547</v>
      </c>
      <c r="O109" s="1">
        <v>10</v>
      </c>
      <c r="P109" s="1">
        <v>3</v>
      </c>
      <c r="Q109" s="1">
        <v>3</v>
      </c>
      <c r="R109" s="1">
        <v>2000</v>
      </c>
      <c r="S109" s="1">
        <v>2</v>
      </c>
      <c r="T109" s="1">
        <v>2</v>
      </c>
      <c r="U109" s="1" t="s">
        <v>550</v>
      </c>
      <c r="V109" s="1" t="s">
        <v>274</v>
      </c>
      <c r="AO109" s="1" t="s">
        <v>70</v>
      </c>
      <c r="AR109" s="9">
        <v>34000000</v>
      </c>
      <c r="AV109" s="1" t="s">
        <v>411</v>
      </c>
    </row>
    <row r="110" spans="1:48" ht="13">
      <c r="A110" t="s">
        <v>551</v>
      </c>
      <c r="B110" s="8">
        <v>44076.730999421299</v>
      </c>
      <c r="C110" s="1" t="s">
        <v>132</v>
      </c>
      <c r="D110" s="1" t="s">
        <v>61</v>
      </c>
      <c r="E110" s="1" t="s">
        <v>552</v>
      </c>
      <c r="F110" s="16" t="s">
        <v>32833</v>
      </c>
      <c r="I110" s="1" t="s">
        <v>75</v>
      </c>
      <c r="J110" s="1" t="s">
        <v>2</v>
      </c>
      <c r="M110" s="1" t="s">
        <v>553</v>
      </c>
      <c r="N110" s="1" t="s">
        <v>554</v>
      </c>
      <c r="AB110" s="1" t="s">
        <v>555</v>
      </c>
      <c r="AC110" s="1">
        <v>2</v>
      </c>
      <c r="AD110" s="1">
        <v>4</v>
      </c>
      <c r="AE110" s="1">
        <v>2</v>
      </c>
      <c r="AF110" s="1">
        <v>1050</v>
      </c>
      <c r="AG110" s="1" t="s">
        <v>107</v>
      </c>
      <c r="AI110" s="1" t="s">
        <v>175</v>
      </c>
      <c r="AO110" s="1" t="s">
        <v>70</v>
      </c>
      <c r="AR110" s="9">
        <v>18500000</v>
      </c>
      <c r="AV110" s="1" t="s">
        <v>137</v>
      </c>
    </row>
    <row r="111" spans="1:48" ht="13">
      <c r="A111" t="s">
        <v>556</v>
      </c>
      <c r="B111" s="8">
        <v>44076.745408692128</v>
      </c>
      <c r="C111" s="1" t="s">
        <v>132</v>
      </c>
      <c r="D111" s="1" t="s">
        <v>61</v>
      </c>
      <c r="E111" s="1" t="s">
        <v>557</v>
      </c>
      <c r="F111" s="16" t="s">
        <v>32834</v>
      </c>
      <c r="I111" s="1" t="s">
        <v>241</v>
      </c>
      <c r="J111" s="1" t="s">
        <v>2</v>
      </c>
      <c r="M111" s="1" t="s">
        <v>558</v>
      </c>
      <c r="N111" s="1" t="s">
        <v>248</v>
      </c>
      <c r="AB111" s="1" t="s">
        <v>559</v>
      </c>
      <c r="AC111" s="1">
        <v>3</v>
      </c>
      <c r="AD111" s="1">
        <v>3</v>
      </c>
      <c r="AE111" s="1">
        <v>2</v>
      </c>
      <c r="AF111" s="1">
        <v>1300</v>
      </c>
      <c r="AG111" s="1" t="s">
        <v>107</v>
      </c>
      <c r="AI111" s="1" t="s">
        <v>299</v>
      </c>
      <c r="AO111" s="1" t="s">
        <v>70</v>
      </c>
      <c r="AR111" s="9">
        <v>140000</v>
      </c>
      <c r="AV111" s="1" t="s">
        <v>411</v>
      </c>
    </row>
    <row r="112" spans="1:48" ht="13">
      <c r="A112" t="s">
        <v>560</v>
      </c>
      <c r="B112" s="8">
        <v>44076.807849583332</v>
      </c>
      <c r="C112" s="1" t="s">
        <v>132</v>
      </c>
      <c r="D112" s="1" t="s">
        <v>61</v>
      </c>
      <c r="E112" s="1" t="s">
        <v>561</v>
      </c>
      <c r="F112" s="16" t="s">
        <v>32835</v>
      </c>
      <c r="I112" s="1" t="s">
        <v>75</v>
      </c>
      <c r="J112" s="1" t="s">
        <v>1</v>
      </c>
      <c r="M112" s="1" t="s">
        <v>562</v>
      </c>
      <c r="N112" s="1" t="s">
        <v>379</v>
      </c>
      <c r="X112" s="1">
        <v>12.5</v>
      </c>
      <c r="Y112" s="1" t="s">
        <v>83</v>
      </c>
      <c r="AO112" s="1" t="s">
        <v>70</v>
      </c>
      <c r="AR112" s="9">
        <v>21875000</v>
      </c>
      <c r="AV112" s="1" t="s">
        <v>137</v>
      </c>
    </row>
    <row r="113" spans="1:48" ht="13">
      <c r="A113" t="s">
        <v>563</v>
      </c>
      <c r="B113" s="8">
        <v>44076.881091863426</v>
      </c>
      <c r="C113" s="1" t="s">
        <v>132</v>
      </c>
      <c r="D113" s="1" t="s">
        <v>61</v>
      </c>
      <c r="E113" s="1" t="s">
        <v>564</v>
      </c>
      <c r="F113" s="16" t="s">
        <v>32836</v>
      </c>
      <c r="I113" s="1" t="s">
        <v>75</v>
      </c>
      <c r="J113" s="1" t="s">
        <v>2</v>
      </c>
      <c r="M113" s="1" t="s">
        <v>565</v>
      </c>
      <c r="N113" s="1" t="s">
        <v>152</v>
      </c>
      <c r="AB113" s="1" t="s">
        <v>566</v>
      </c>
      <c r="AC113" s="1">
        <v>9</v>
      </c>
      <c r="AD113" s="1">
        <v>2</v>
      </c>
      <c r="AE113" s="1">
        <v>2</v>
      </c>
      <c r="AF113" s="1">
        <v>1195</v>
      </c>
      <c r="AG113" s="1" t="s">
        <v>107</v>
      </c>
      <c r="AI113" s="1" t="s">
        <v>123</v>
      </c>
      <c r="AJ113" s="1" t="s">
        <v>567</v>
      </c>
      <c r="AO113" s="1" t="s">
        <v>70</v>
      </c>
      <c r="AR113" s="9">
        <v>60000000</v>
      </c>
      <c r="AV113" s="1" t="s">
        <v>137</v>
      </c>
    </row>
    <row r="114" spans="1:48" ht="13">
      <c r="A114" t="s">
        <v>568</v>
      </c>
      <c r="B114" s="8">
        <v>44076.923740543978</v>
      </c>
      <c r="C114" s="1" t="s">
        <v>132</v>
      </c>
      <c r="D114" s="1" t="s">
        <v>61</v>
      </c>
      <c r="E114" s="1" t="s">
        <v>564</v>
      </c>
      <c r="F114" s="16" t="s">
        <v>32837</v>
      </c>
      <c r="I114" s="1" t="s">
        <v>75</v>
      </c>
      <c r="J114" s="1" t="s">
        <v>2</v>
      </c>
      <c r="M114" s="1" t="s">
        <v>262</v>
      </c>
      <c r="N114" s="1"/>
      <c r="AB114" s="1" t="s">
        <v>262</v>
      </c>
      <c r="AC114" s="1">
        <v>7</v>
      </c>
      <c r="AD114" s="1">
        <v>3</v>
      </c>
      <c r="AE114" s="1">
        <v>2</v>
      </c>
      <c r="AF114" s="1">
        <v>1512</v>
      </c>
      <c r="AG114" s="1" t="s">
        <v>107</v>
      </c>
      <c r="AI114" s="1" t="s">
        <v>123</v>
      </c>
      <c r="AO114" s="1" t="s">
        <v>70</v>
      </c>
      <c r="AR114" s="9">
        <v>35000000</v>
      </c>
      <c r="AV114" s="1" t="s">
        <v>137</v>
      </c>
    </row>
    <row r="115" spans="1:48" ht="13">
      <c r="A115" t="s">
        <v>569</v>
      </c>
      <c r="B115" s="8">
        <v>44077.917144363426</v>
      </c>
      <c r="C115" s="1" t="s">
        <v>132</v>
      </c>
      <c r="D115" s="1" t="s">
        <v>61</v>
      </c>
      <c r="E115" s="1" t="s">
        <v>570</v>
      </c>
      <c r="F115" s="16" t="s">
        <v>32838</v>
      </c>
      <c r="I115" s="1" t="s">
        <v>75</v>
      </c>
      <c r="J115" s="1" t="s">
        <v>2</v>
      </c>
      <c r="M115" s="1" t="s">
        <v>571</v>
      </c>
      <c r="N115" s="1" t="s">
        <v>112</v>
      </c>
      <c r="AB115" s="1" t="s">
        <v>572</v>
      </c>
      <c r="AC115" s="1">
        <v>2</v>
      </c>
      <c r="AD115" s="1">
        <v>2</v>
      </c>
      <c r="AE115" s="1">
        <v>2</v>
      </c>
      <c r="AF115" s="1">
        <v>920</v>
      </c>
      <c r="AG115" s="1" t="s">
        <v>107</v>
      </c>
      <c r="AI115" s="1" t="s">
        <v>144</v>
      </c>
      <c r="AO115" s="1" t="s">
        <v>70</v>
      </c>
      <c r="AR115" s="9">
        <v>25000000</v>
      </c>
      <c r="AV115" s="1" t="s">
        <v>137</v>
      </c>
    </row>
    <row r="116" spans="1:48" ht="13">
      <c r="A116" t="s">
        <v>573</v>
      </c>
      <c r="B116" s="8">
        <v>44078.859848587963</v>
      </c>
      <c r="C116" s="1" t="s">
        <v>132</v>
      </c>
      <c r="D116" s="1" t="s">
        <v>61</v>
      </c>
      <c r="E116" s="1" t="s">
        <v>574</v>
      </c>
      <c r="F116" s="16" t="s">
        <v>32839</v>
      </c>
      <c r="I116" s="1" t="s">
        <v>75</v>
      </c>
      <c r="J116" s="1" t="s">
        <v>2</v>
      </c>
      <c r="M116" s="1" t="s">
        <v>575</v>
      </c>
      <c r="N116" s="1" t="s">
        <v>112</v>
      </c>
      <c r="AB116" s="1" t="s">
        <v>576</v>
      </c>
      <c r="AC116" s="1">
        <v>5</v>
      </c>
      <c r="AD116" s="1">
        <v>3</v>
      </c>
      <c r="AE116" s="1">
        <v>2</v>
      </c>
      <c r="AF116" s="1">
        <v>1631</v>
      </c>
      <c r="AG116" s="1" t="s">
        <v>107</v>
      </c>
      <c r="AI116" s="1" t="s">
        <v>100</v>
      </c>
      <c r="AO116" s="1" t="s">
        <v>70</v>
      </c>
      <c r="AR116" s="9">
        <v>42500000</v>
      </c>
      <c r="AV116" s="1" t="s">
        <v>137</v>
      </c>
    </row>
    <row r="117" spans="1:48" ht="13">
      <c r="A117" t="s">
        <v>577</v>
      </c>
      <c r="B117" s="8">
        <v>44082.944443182874</v>
      </c>
      <c r="C117" s="1" t="s">
        <v>132</v>
      </c>
      <c r="D117" s="1" t="s">
        <v>61</v>
      </c>
      <c r="E117" s="1" t="s">
        <v>578</v>
      </c>
      <c r="F117" s="16" t="s">
        <v>32840</v>
      </c>
      <c r="I117" s="1" t="s">
        <v>75</v>
      </c>
      <c r="J117" s="1" t="s">
        <v>2</v>
      </c>
      <c r="M117" s="1" t="s">
        <v>579</v>
      </c>
      <c r="N117" s="1" t="s">
        <v>77</v>
      </c>
      <c r="AB117" s="1" t="s">
        <v>269</v>
      </c>
      <c r="AD117" s="1">
        <v>3</v>
      </c>
      <c r="AE117" s="1">
        <v>2</v>
      </c>
      <c r="AF117" s="1">
        <v>1500</v>
      </c>
      <c r="AG117" s="1" t="s">
        <v>107</v>
      </c>
      <c r="AI117" s="1" t="s">
        <v>123</v>
      </c>
      <c r="AJ117" s="1" t="s">
        <v>580</v>
      </c>
      <c r="AO117" s="1" t="s">
        <v>70</v>
      </c>
      <c r="AR117" s="9">
        <v>45000000</v>
      </c>
      <c r="AV117" s="1" t="s">
        <v>541</v>
      </c>
    </row>
    <row r="118" spans="1:48" ht="13">
      <c r="A118" t="s">
        <v>581</v>
      </c>
      <c r="B118" s="8">
        <v>44084.943784849536</v>
      </c>
      <c r="C118" s="1" t="s">
        <v>132</v>
      </c>
      <c r="D118" s="1" t="s">
        <v>61</v>
      </c>
      <c r="E118" s="1" t="s">
        <v>582</v>
      </c>
      <c r="F118" s="16" t="s">
        <v>32841</v>
      </c>
      <c r="I118" s="1" t="s">
        <v>75</v>
      </c>
      <c r="J118" s="1" t="s">
        <v>0</v>
      </c>
      <c r="M118" s="1" t="s">
        <v>348</v>
      </c>
      <c r="N118" s="1" t="s">
        <v>348</v>
      </c>
      <c r="O118" s="1">
        <v>10</v>
      </c>
      <c r="P118" s="1">
        <v>4</v>
      </c>
      <c r="Q118" s="1">
        <v>2</v>
      </c>
      <c r="R118" s="1">
        <v>2500</v>
      </c>
      <c r="S118" s="1">
        <v>2</v>
      </c>
      <c r="T118" s="1">
        <v>2</v>
      </c>
      <c r="V118" s="1" t="s">
        <v>68</v>
      </c>
      <c r="AO118" s="1" t="s">
        <v>70</v>
      </c>
      <c r="AR118" s="9">
        <v>25000000</v>
      </c>
      <c r="AV118" s="1" t="s">
        <v>137</v>
      </c>
    </row>
    <row r="119" spans="1:48" ht="13">
      <c r="A119" t="s">
        <v>583</v>
      </c>
      <c r="B119" s="8">
        <v>44084.954886724532</v>
      </c>
      <c r="C119" s="1" t="s">
        <v>132</v>
      </c>
      <c r="D119" s="1" t="s">
        <v>61</v>
      </c>
      <c r="E119" s="1" t="s">
        <v>584</v>
      </c>
      <c r="F119" s="16" t="s">
        <v>32842</v>
      </c>
      <c r="H119" s="1" t="s">
        <v>585</v>
      </c>
      <c r="I119" s="1" t="s">
        <v>241</v>
      </c>
      <c r="J119" s="1" t="s">
        <v>2</v>
      </c>
      <c r="M119" s="1" t="s">
        <v>586</v>
      </c>
      <c r="N119" s="1" t="s">
        <v>96</v>
      </c>
      <c r="AB119" s="1" t="s">
        <v>587</v>
      </c>
      <c r="AC119" s="1">
        <v>25</v>
      </c>
      <c r="AD119" s="1">
        <v>2</v>
      </c>
      <c r="AE119" s="1">
        <v>2</v>
      </c>
      <c r="AF119" s="1">
        <v>1126</v>
      </c>
      <c r="AG119" s="1" t="s">
        <v>107</v>
      </c>
      <c r="AH119" s="1" t="s">
        <v>588</v>
      </c>
      <c r="AI119" s="1" t="s">
        <v>144</v>
      </c>
      <c r="AO119" s="1" t="s">
        <v>154</v>
      </c>
      <c r="AR119" s="9">
        <v>2000</v>
      </c>
      <c r="AV119" s="1" t="s">
        <v>137</v>
      </c>
    </row>
    <row r="120" spans="1:48" ht="13">
      <c r="A120" t="s">
        <v>589</v>
      </c>
      <c r="B120" s="8">
        <v>44084.969203912042</v>
      </c>
      <c r="C120" s="1" t="s">
        <v>132</v>
      </c>
      <c r="D120" s="1" t="s">
        <v>61</v>
      </c>
      <c r="E120" s="1" t="s">
        <v>584</v>
      </c>
      <c r="F120" s="16" t="s">
        <v>32843</v>
      </c>
      <c r="H120" s="1" t="s">
        <v>585</v>
      </c>
      <c r="I120" s="1" t="s">
        <v>241</v>
      </c>
      <c r="J120" s="1" t="s">
        <v>2</v>
      </c>
      <c r="M120" s="1" t="s">
        <v>586</v>
      </c>
      <c r="N120" s="1" t="s">
        <v>96</v>
      </c>
      <c r="AB120" s="1" t="s">
        <v>587</v>
      </c>
      <c r="AC120" s="1">
        <v>33</v>
      </c>
      <c r="AD120" s="1">
        <v>2</v>
      </c>
      <c r="AE120" s="1">
        <v>2</v>
      </c>
      <c r="AF120" s="1">
        <v>1126</v>
      </c>
      <c r="AG120" s="1" t="s">
        <v>107</v>
      </c>
      <c r="AH120" s="1" t="s">
        <v>588</v>
      </c>
      <c r="AI120" s="1" t="s">
        <v>144</v>
      </c>
      <c r="AO120" s="1" t="s">
        <v>154</v>
      </c>
      <c r="AR120" s="9">
        <v>2200</v>
      </c>
      <c r="AV120" s="1" t="s">
        <v>137</v>
      </c>
    </row>
    <row r="121" spans="1:48" ht="13">
      <c r="A121" t="s">
        <v>590</v>
      </c>
      <c r="B121" s="8">
        <v>44089.950076643523</v>
      </c>
      <c r="C121" s="1" t="s">
        <v>132</v>
      </c>
      <c r="D121" s="1" t="s">
        <v>61</v>
      </c>
      <c r="E121" s="1" t="s">
        <v>591</v>
      </c>
      <c r="F121" s="16" t="s">
        <v>32844</v>
      </c>
      <c r="I121" s="1" t="s">
        <v>75</v>
      </c>
      <c r="J121" s="1" t="s">
        <v>2</v>
      </c>
      <c r="M121" s="1" t="s">
        <v>592</v>
      </c>
      <c r="N121" s="1" t="s">
        <v>142</v>
      </c>
      <c r="AB121" s="1" t="s">
        <v>592</v>
      </c>
      <c r="AC121" s="1">
        <v>3</v>
      </c>
      <c r="AD121" s="1">
        <v>3</v>
      </c>
      <c r="AE121" s="1">
        <v>2</v>
      </c>
      <c r="AF121" s="1">
        <v>1690</v>
      </c>
      <c r="AG121" s="1" t="s">
        <v>107</v>
      </c>
      <c r="AI121" s="1" t="s">
        <v>123</v>
      </c>
      <c r="AO121" s="1" t="s">
        <v>70</v>
      </c>
      <c r="AR121" s="9">
        <v>48000000</v>
      </c>
      <c r="AV121" s="1" t="s">
        <v>137</v>
      </c>
    </row>
    <row r="122" spans="1:48" ht="13">
      <c r="A122" t="s">
        <v>593</v>
      </c>
      <c r="B122" s="8">
        <v>44089.969506423615</v>
      </c>
      <c r="C122" s="1" t="s">
        <v>132</v>
      </c>
      <c r="D122" s="1" t="s">
        <v>204</v>
      </c>
      <c r="E122" s="1" t="s">
        <v>594</v>
      </c>
      <c r="F122" s="16" t="s">
        <v>32845</v>
      </c>
      <c r="I122" s="1" t="s">
        <v>75</v>
      </c>
      <c r="J122" s="1" t="s">
        <v>2</v>
      </c>
      <c r="M122" s="1" t="s">
        <v>595</v>
      </c>
      <c r="N122" s="1" t="s">
        <v>152</v>
      </c>
      <c r="AB122" s="1" t="s">
        <v>185</v>
      </c>
      <c r="AC122" s="1">
        <v>26</v>
      </c>
      <c r="AD122" s="1">
        <v>3</v>
      </c>
      <c r="AE122" s="1">
        <v>4</v>
      </c>
      <c r="AF122" s="1">
        <v>2050</v>
      </c>
      <c r="AG122" s="1" t="s">
        <v>98</v>
      </c>
      <c r="AI122" s="1" t="s">
        <v>123</v>
      </c>
      <c r="AO122" s="1" t="s">
        <v>70</v>
      </c>
      <c r="AR122" s="9">
        <v>100000000</v>
      </c>
      <c r="AV122" s="1" t="s">
        <v>137</v>
      </c>
    </row>
    <row r="123" spans="1:48" ht="13">
      <c r="A123" t="s">
        <v>596</v>
      </c>
      <c r="B123" s="8">
        <v>44089.992704131946</v>
      </c>
      <c r="C123" s="1" t="s">
        <v>132</v>
      </c>
      <c r="D123" s="1" t="s">
        <v>61</v>
      </c>
      <c r="E123" s="1" t="s">
        <v>597</v>
      </c>
      <c r="F123" s="16" t="s">
        <v>32846</v>
      </c>
      <c r="I123" s="1" t="s">
        <v>241</v>
      </c>
      <c r="J123" s="1" t="s">
        <v>2</v>
      </c>
      <c r="M123" s="1" t="s">
        <v>598</v>
      </c>
      <c r="N123" s="1" t="s">
        <v>77</v>
      </c>
      <c r="AB123" s="1" t="s">
        <v>409</v>
      </c>
      <c r="AC123" s="1">
        <v>1</v>
      </c>
      <c r="AD123" s="1">
        <v>2</v>
      </c>
      <c r="AE123" s="1">
        <v>2</v>
      </c>
      <c r="AF123" s="1">
        <v>900</v>
      </c>
      <c r="AG123" s="1" t="s">
        <v>107</v>
      </c>
      <c r="AI123" s="1" t="s">
        <v>144</v>
      </c>
      <c r="AO123" s="1" t="s">
        <v>70</v>
      </c>
      <c r="AR123" s="9">
        <v>100000</v>
      </c>
      <c r="AV123" s="1" t="s">
        <v>137</v>
      </c>
    </row>
    <row r="124" spans="1:48" ht="13">
      <c r="A124" t="s">
        <v>599</v>
      </c>
      <c r="B124" s="8">
        <v>44090.000045474539</v>
      </c>
      <c r="C124" s="1" t="s">
        <v>132</v>
      </c>
      <c r="D124" s="1" t="s">
        <v>61</v>
      </c>
      <c r="E124" s="1" t="s">
        <v>600</v>
      </c>
      <c r="F124" s="16" t="s">
        <v>32847</v>
      </c>
      <c r="I124" s="1" t="s">
        <v>75</v>
      </c>
      <c r="J124" s="1" t="s">
        <v>2</v>
      </c>
      <c r="M124" s="1" t="s">
        <v>601</v>
      </c>
      <c r="N124" s="1" t="s">
        <v>364</v>
      </c>
      <c r="AB124" s="1" t="s">
        <v>602</v>
      </c>
      <c r="AD124" s="1">
        <v>3</v>
      </c>
      <c r="AE124" s="1">
        <v>2</v>
      </c>
      <c r="AF124" s="1">
        <v>1300</v>
      </c>
      <c r="AG124" s="1" t="s">
        <v>107</v>
      </c>
      <c r="AO124" s="1" t="s">
        <v>70</v>
      </c>
      <c r="AR124" s="9">
        <v>23000000</v>
      </c>
      <c r="AV124" s="1" t="s">
        <v>137</v>
      </c>
    </row>
    <row r="125" spans="1:48" ht="13">
      <c r="A125" t="s">
        <v>603</v>
      </c>
      <c r="B125" s="8">
        <v>44090.01387278935</v>
      </c>
      <c r="C125" s="1" t="s">
        <v>132</v>
      </c>
      <c r="D125" s="1" t="s">
        <v>204</v>
      </c>
      <c r="E125" s="1" t="s">
        <v>604</v>
      </c>
      <c r="F125" s="16" t="s">
        <v>32848</v>
      </c>
      <c r="I125" s="1" t="s">
        <v>75</v>
      </c>
      <c r="J125" s="1" t="s">
        <v>1</v>
      </c>
      <c r="M125" s="1" t="s">
        <v>605</v>
      </c>
      <c r="N125" s="1" t="s">
        <v>364</v>
      </c>
      <c r="X125" s="1">
        <v>33</v>
      </c>
      <c r="AO125" s="1" t="s">
        <v>70</v>
      </c>
      <c r="AP125" s="1">
        <v>3500000</v>
      </c>
      <c r="AR125" s="9">
        <v>115500000</v>
      </c>
      <c r="AV125" s="1" t="s">
        <v>137</v>
      </c>
    </row>
    <row r="126" spans="1:48" ht="13">
      <c r="A126" t="s">
        <v>606</v>
      </c>
      <c r="B126" s="8">
        <v>44090.036235347223</v>
      </c>
      <c r="C126" s="1" t="s">
        <v>132</v>
      </c>
      <c r="D126" s="1" t="s">
        <v>61</v>
      </c>
      <c r="E126" s="1" t="s">
        <v>607</v>
      </c>
      <c r="F126" s="16" t="s">
        <v>32849</v>
      </c>
      <c r="I126" s="1" t="s">
        <v>75</v>
      </c>
      <c r="J126" s="1" t="s">
        <v>2</v>
      </c>
      <c r="M126" s="1" t="s">
        <v>408</v>
      </c>
      <c r="N126" s="1" t="s">
        <v>77</v>
      </c>
      <c r="AB126" s="1" t="s">
        <v>409</v>
      </c>
      <c r="AD126" s="1">
        <v>3</v>
      </c>
      <c r="AE126" s="1">
        <v>2</v>
      </c>
      <c r="AF126" s="1">
        <v>1600</v>
      </c>
      <c r="AG126" s="1" t="s">
        <v>107</v>
      </c>
      <c r="AI126" s="1" t="s">
        <v>123</v>
      </c>
      <c r="AO126" s="1" t="s">
        <v>70</v>
      </c>
      <c r="AR126" s="9">
        <v>34000000</v>
      </c>
      <c r="AV126" s="1" t="s">
        <v>137</v>
      </c>
    </row>
    <row r="127" spans="1:48" ht="13">
      <c r="A127" t="s">
        <v>608</v>
      </c>
      <c r="B127" s="8">
        <v>44090.972506944439</v>
      </c>
      <c r="C127" s="1" t="s">
        <v>132</v>
      </c>
      <c r="D127" s="1" t="s">
        <v>204</v>
      </c>
      <c r="E127" s="1" t="s">
        <v>609</v>
      </c>
      <c r="F127" s="16" t="s">
        <v>32850</v>
      </c>
      <c r="I127" s="1" t="s">
        <v>75</v>
      </c>
      <c r="J127" s="1" t="s">
        <v>2</v>
      </c>
      <c r="M127" s="1" t="s">
        <v>610</v>
      </c>
      <c r="N127" s="1"/>
      <c r="AB127" s="1" t="s">
        <v>373</v>
      </c>
      <c r="AC127" s="1">
        <v>5</v>
      </c>
      <c r="AD127" s="1">
        <v>2</v>
      </c>
      <c r="AE127" s="1">
        <v>2</v>
      </c>
      <c r="AF127" s="1">
        <v>1095</v>
      </c>
      <c r="AG127" s="1" t="s">
        <v>107</v>
      </c>
      <c r="AI127" s="1" t="s">
        <v>123</v>
      </c>
      <c r="AO127" s="1" t="s">
        <v>70</v>
      </c>
      <c r="AR127" s="9">
        <v>26500000</v>
      </c>
      <c r="AV127" s="1" t="s">
        <v>137</v>
      </c>
    </row>
    <row r="128" spans="1:48" ht="13">
      <c r="A128" t="s">
        <v>611</v>
      </c>
      <c r="B128" s="8">
        <v>44090.979678344913</v>
      </c>
      <c r="C128" s="1" t="s">
        <v>132</v>
      </c>
      <c r="D128" s="1" t="s">
        <v>204</v>
      </c>
      <c r="E128" s="1" t="s">
        <v>609</v>
      </c>
      <c r="F128" s="16" t="s">
        <v>32851</v>
      </c>
      <c r="I128" s="1" t="s">
        <v>75</v>
      </c>
      <c r="J128" s="1" t="s">
        <v>2</v>
      </c>
      <c r="M128" s="1" t="s">
        <v>610</v>
      </c>
      <c r="N128" s="1"/>
      <c r="AB128" s="1" t="s">
        <v>373</v>
      </c>
      <c r="AC128" s="1">
        <v>7</v>
      </c>
      <c r="AD128" s="1">
        <v>3</v>
      </c>
      <c r="AE128" s="1">
        <v>2</v>
      </c>
      <c r="AF128" s="1">
        <v>1315</v>
      </c>
      <c r="AG128" s="1" t="s">
        <v>107</v>
      </c>
      <c r="AI128" s="1" t="s">
        <v>123</v>
      </c>
      <c r="AO128" s="1" t="s">
        <v>70</v>
      </c>
      <c r="AR128" s="9">
        <v>31500000</v>
      </c>
      <c r="AV128" s="1" t="s">
        <v>137</v>
      </c>
    </row>
    <row r="129" spans="1:48" ht="13">
      <c r="A129" t="s">
        <v>612</v>
      </c>
      <c r="B129" s="8">
        <v>44102.317443460648</v>
      </c>
      <c r="C129" s="1" t="s">
        <v>132</v>
      </c>
      <c r="D129" s="1" t="s">
        <v>61</v>
      </c>
      <c r="E129" s="1" t="s">
        <v>613</v>
      </c>
      <c r="F129" s="16" t="s">
        <v>32852</v>
      </c>
      <c r="I129" s="1" t="s">
        <v>75</v>
      </c>
      <c r="J129" s="1" t="s">
        <v>2</v>
      </c>
      <c r="M129" s="1" t="s">
        <v>614</v>
      </c>
      <c r="N129" s="1" t="s">
        <v>615</v>
      </c>
      <c r="AB129" s="1" t="s">
        <v>616</v>
      </c>
      <c r="AD129" s="1">
        <v>3</v>
      </c>
      <c r="AE129" s="1">
        <v>2</v>
      </c>
      <c r="AF129" s="1">
        <v>1150</v>
      </c>
      <c r="AG129" s="1" t="s">
        <v>107</v>
      </c>
      <c r="AI129" s="1" t="s">
        <v>617</v>
      </c>
      <c r="AO129" s="1" t="s">
        <v>70</v>
      </c>
      <c r="AR129" s="9">
        <v>30000000</v>
      </c>
      <c r="AV129" s="1" t="s">
        <v>541</v>
      </c>
    </row>
    <row r="130" spans="1:48" ht="13">
      <c r="A130" t="s">
        <v>618</v>
      </c>
      <c r="B130" s="8">
        <v>44103.040909097224</v>
      </c>
      <c r="C130" s="1" t="s">
        <v>132</v>
      </c>
      <c r="D130" s="1" t="s">
        <v>61</v>
      </c>
      <c r="E130" s="1" t="s">
        <v>619</v>
      </c>
      <c r="F130" s="16" t="s">
        <v>32853</v>
      </c>
      <c r="I130" s="1" t="s">
        <v>75</v>
      </c>
      <c r="J130" s="1" t="s">
        <v>2</v>
      </c>
      <c r="M130" s="1" t="s">
        <v>302</v>
      </c>
      <c r="N130" s="1" t="s">
        <v>77</v>
      </c>
      <c r="AB130" s="1" t="s">
        <v>302</v>
      </c>
      <c r="AC130" s="1">
        <v>7</v>
      </c>
      <c r="AD130" s="1">
        <v>3</v>
      </c>
      <c r="AE130" s="1">
        <v>2</v>
      </c>
      <c r="AF130" s="1">
        <v>1313</v>
      </c>
      <c r="AG130" s="1" t="s">
        <v>107</v>
      </c>
      <c r="AI130" s="1" t="s">
        <v>123</v>
      </c>
      <c r="AO130" s="1" t="s">
        <v>70</v>
      </c>
      <c r="AR130" s="9">
        <v>60000000</v>
      </c>
      <c r="AV130" s="1" t="s">
        <v>541</v>
      </c>
    </row>
    <row r="131" spans="1:48" ht="13">
      <c r="A131" t="s">
        <v>620</v>
      </c>
      <c r="B131" s="8">
        <v>44111.995393090278</v>
      </c>
      <c r="C131" s="1" t="s">
        <v>132</v>
      </c>
      <c r="D131" s="1" t="s">
        <v>61</v>
      </c>
      <c r="E131" s="1" t="s">
        <v>621</v>
      </c>
      <c r="F131" s="16" t="s">
        <v>32854</v>
      </c>
      <c r="I131" s="1" t="s">
        <v>75</v>
      </c>
      <c r="J131" s="1" t="s">
        <v>0</v>
      </c>
      <c r="M131" s="1" t="s">
        <v>622</v>
      </c>
      <c r="N131" s="1" t="s">
        <v>273</v>
      </c>
      <c r="O131" s="1">
        <v>12</v>
      </c>
      <c r="P131" s="1">
        <v>4</v>
      </c>
      <c r="Q131" s="1">
        <v>3</v>
      </c>
      <c r="R131" s="1">
        <v>3000</v>
      </c>
      <c r="S131" s="1">
        <v>1</v>
      </c>
      <c r="T131" s="1">
        <v>2</v>
      </c>
      <c r="U131" s="1">
        <v>10</v>
      </c>
      <c r="V131" s="1" t="s">
        <v>68</v>
      </c>
      <c r="AO131" s="1" t="s">
        <v>70</v>
      </c>
      <c r="AR131" s="9">
        <v>65000000</v>
      </c>
      <c r="AV131" s="1" t="s">
        <v>137</v>
      </c>
    </row>
    <row r="132" spans="1:48" ht="13">
      <c r="A132" t="s">
        <v>623</v>
      </c>
      <c r="B132" s="8">
        <v>44119.986860798614</v>
      </c>
      <c r="C132" s="1" t="s">
        <v>60</v>
      </c>
      <c r="D132" s="1" t="s">
        <v>61</v>
      </c>
      <c r="E132" s="1" t="s">
        <v>624</v>
      </c>
      <c r="F132" s="16" t="s">
        <v>32855</v>
      </c>
      <c r="I132" s="1" t="s">
        <v>75</v>
      </c>
      <c r="J132" s="1" t="s">
        <v>2</v>
      </c>
      <c r="M132" s="1" t="s">
        <v>625</v>
      </c>
      <c r="N132" s="1" t="s">
        <v>152</v>
      </c>
      <c r="AB132" s="1" t="s">
        <v>121</v>
      </c>
      <c r="AC132" s="1">
        <v>2</v>
      </c>
      <c r="AD132" s="1">
        <v>3</v>
      </c>
      <c r="AE132" s="1">
        <v>2</v>
      </c>
      <c r="AF132" s="1">
        <v>1230</v>
      </c>
      <c r="AG132" s="1" t="s">
        <v>107</v>
      </c>
      <c r="AH132" s="1" t="s">
        <v>14</v>
      </c>
      <c r="AO132" s="1" t="s">
        <v>70</v>
      </c>
      <c r="AR132" s="9">
        <v>30000000</v>
      </c>
      <c r="AV132" s="1" t="s">
        <v>137</v>
      </c>
    </row>
    <row r="133" spans="1:48" ht="13">
      <c r="A133" t="s">
        <v>626</v>
      </c>
      <c r="B133" s="8">
        <v>44121.91881805555</v>
      </c>
      <c r="C133" s="1" t="s">
        <v>132</v>
      </c>
      <c r="D133" s="1" t="s">
        <v>204</v>
      </c>
      <c r="E133" s="1" t="s">
        <v>627</v>
      </c>
      <c r="F133" s="16" t="s">
        <v>32856</v>
      </c>
      <c r="I133" s="1" t="s">
        <v>241</v>
      </c>
      <c r="J133" s="1" t="s">
        <v>2</v>
      </c>
      <c r="M133" s="1" t="s">
        <v>628</v>
      </c>
      <c r="N133" s="1" t="s">
        <v>142</v>
      </c>
      <c r="AB133" s="1" t="s">
        <v>629</v>
      </c>
      <c r="AC133" s="1">
        <v>2</v>
      </c>
      <c r="AD133" s="1">
        <v>2</v>
      </c>
      <c r="AE133" s="1">
        <v>2</v>
      </c>
      <c r="AF133" s="1">
        <v>1050</v>
      </c>
      <c r="AG133" s="1" t="s">
        <v>107</v>
      </c>
      <c r="AH133" s="1" t="s">
        <v>174</v>
      </c>
      <c r="AI133" s="1" t="s">
        <v>144</v>
      </c>
      <c r="AO133" s="1" t="s">
        <v>70</v>
      </c>
      <c r="AR133" s="9">
        <v>300000</v>
      </c>
      <c r="AT133" s="1" t="s">
        <v>630</v>
      </c>
      <c r="AU133" s="1"/>
      <c r="AV133" s="1" t="s">
        <v>137</v>
      </c>
    </row>
    <row r="134" spans="1:48" ht="13">
      <c r="A134" t="s">
        <v>631</v>
      </c>
      <c r="B134" s="8">
        <v>44121.986754062498</v>
      </c>
      <c r="C134" s="1" t="s">
        <v>132</v>
      </c>
      <c r="D134" s="1" t="s">
        <v>204</v>
      </c>
      <c r="E134" s="1" t="s">
        <v>632</v>
      </c>
      <c r="F134" s="16" t="s">
        <v>32857</v>
      </c>
      <c r="I134" s="1" t="s">
        <v>75</v>
      </c>
      <c r="J134" s="1" t="s">
        <v>2</v>
      </c>
      <c r="M134" s="1" t="s">
        <v>633</v>
      </c>
      <c r="N134" s="1" t="s">
        <v>615</v>
      </c>
      <c r="AB134" s="1" t="s">
        <v>121</v>
      </c>
      <c r="AC134" s="1">
        <v>3</v>
      </c>
      <c r="AD134" s="1">
        <v>3</v>
      </c>
      <c r="AE134" s="1">
        <v>2</v>
      </c>
      <c r="AF134" s="1">
        <v>1190</v>
      </c>
      <c r="AG134" s="1" t="s">
        <v>107</v>
      </c>
      <c r="AH134" s="1" t="s">
        <v>114</v>
      </c>
      <c r="AO134" s="1" t="s">
        <v>70</v>
      </c>
      <c r="AR134" s="9">
        <v>28500000</v>
      </c>
      <c r="AT134" s="1" t="s">
        <v>634</v>
      </c>
      <c r="AU134" s="1"/>
      <c r="AV134" s="1" t="s">
        <v>541</v>
      </c>
    </row>
    <row r="135" spans="1:48" ht="13">
      <c r="A135" t="s">
        <v>635</v>
      </c>
      <c r="B135" s="8">
        <v>44122.950408518518</v>
      </c>
      <c r="C135" s="1" t="s">
        <v>132</v>
      </c>
      <c r="D135" s="1" t="s">
        <v>204</v>
      </c>
      <c r="E135" s="1" t="s">
        <v>627</v>
      </c>
      <c r="F135" s="16" t="s">
        <v>32858</v>
      </c>
      <c r="I135" s="1" t="s">
        <v>241</v>
      </c>
      <c r="J135" s="1" t="s">
        <v>2</v>
      </c>
      <c r="M135" s="1" t="s">
        <v>628</v>
      </c>
      <c r="N135" s="1" t="s">
        <v>142</v>
      </c>
      <c r="AB135" s="1" t="s">
        <v>629</v>
      </c>
      <c r="AC135" s="1">
        <v>2</v>
      </c>
      <c r="AD135" s="1">
        <v>2</v>
      </c>
      <c r="AE135" s="1">
        <v>2</v>
      </c>
      <c r="AF135" s="1">
        <v>1050</v>
      </c>
      <c r="AG135" s="1" t="s">
        <v>107</v>
      </c>
      <c r="AI135" s="1" t="s">
        <v>144</v>
      </c>
      <c r="AO135" s="1" t="s">
        <v>70</v>
      </c>
      <c r="AR135" s="9">
        <v>250000</v>
      </c>
      <c r="AV135" s="1" t="s">
        <v>137</v>
      </c>
    </row>
    <row r="136" spans="1:48" ht="13">
      <c r="A136" t="s">
        <v>636</v>
      </c>
      <c r="B136" s="8">
        <v>44122.956906145831</v>
      </c>
      <c r="C136" s="1" t="s">
        <v>132</v>
      </c>
      <c r="D136" s="1" t="s">
        <v>204</v>
      </c>
      <c r="E136" s="1" t="s">
        <v>627</v>
      </c>
      <c r="F136" s="16" t="s">
        <v>32859</v>
      </c>
      <c r="I136" s="1" t="s">
        <v>241</v>
      </c>
      <c r="J136" s="1" t="s">
        <v>2</v>
      </c>
      <c r="M136" s="1" t="s">
        <v>628</v>
      </c>
      <c r="N136" s="1" t="s">
        <v>142</v>
      </c>
      <c r="AB136" s="1" t="s">
        <v>629</v>
      </c>
      <c r="AC136" s="1">
        <v>5</v>
      </c>
      <c r="AD136" s="1">
        <v>2</v>
      </c>
      <c r="AE136" s="1">
        <v>2</v>
      </c>
      <c r="AF136" s="1">
        <v>1050</v>
      </c>
      <c r="AG136" s="1" t="s">
        <v>107</v>
      </c>
      <c r="AI136" s="1" t="s">
        <v>144</v>
      </c>
      <c r="AO136" s="1" t="s">
        <v>70</v>
      </c>
      <c r="AR136" s="9">
        <v>300000</v>
      </c>
      <c r="AV136" s="1" t="s">
        <v>137</v>
      </c>
    </row>
    <row r="137" spans="1:48" ht="13">
      <c r="A137" t="s">
        <v>637</v>
      </c>
      <c r="B137" s="8">
        <v>44122.988117546294</v>
      </c>
      <c r="C137" s="1" t="s">
        <v>132</v>
      </c>
      <c r="D137" s="1" t="s">
        <v>61</v>
      </c>
      <c r="E137" s="1" t="s">
        <v>638</v>
      </c>
      <c r="F137" s="16" t="s">
        <v>32860</v>
      </c>
      <c r="I137" s="1" t="s">
        <v>241</v>
      </c>
      <c r="J137" s="1" t="s">
        <v>2</v>
      </c>
      <c r="M137" s="1" t="s">
        <v>639</v>
      </c>
      <c r="N137" s="1" t="s">
        <v>364</v>
      </c>
      <c r="AB137" s="1" t="s">
        <v>121</v>
      </c>
      <c r="AD137" s="1">
        <v>1</v>
      </c>
      <c r="AE137" s="1">
        <v>1</v>
      </c>
      <c r="AF137" s="1">
        <v>450</v>
      </c>
      <c r="AG137" s="1" t="s">
        <v>107</v>
      </c>
      <c r="AO137" s="1" t="s">
        <v>70</v>
      </c>
      <c r="AR137" s="9">
        <v>100000</v>
      </c>
      <c r="AT137" s="1" t="s">
        <v>640</v>
      </c>
      <c r="AU137" s="1"/>
      <c r="AV137" s="1" t="s">
        <v>541</v>
      </c>
    </row>
    <row r="138" spans="1:48" ht="13">
      <c r="A138" t="s">
        <v>641</v>
      </c>
      <c r="B138" s="8">
        <v>44159.854506354168</v>
      </c>
      <c r="C138" s="1" t="s">
        <v>132</v>
      </c>
      <c r="D138" s="1" t="s">
        <v>61</v>
      </c>
      <c r="E138" s="1" t="s">
        <v>642</v>
      </c>
      <c r="F138" s="16" t="s">
        <v>32861</v>
      </c>
      <c r="I138" s="1" t="s">
        <v>75</v>
      </c>
      <c r="J138" s="1" t="s">
        <v>1</v>
      </c>
      <c r="M138" s="1" t="s">
        <v>643</v>
      </c>
      <c r="N138" s="1" t="s">
        <v>644</v>
      </c>
      <c r="X138" s="1">
        <v>18.3</v>
      </c>
      <c r="Y138" s="1" t="s">
        <v>83</v>
      </c>
      <c r="AO138" s="1" t="s">
        <v>70</v>
      </c>
      <c r="AR138" s="9">
        <v>34500000</v>
      </c>
      <c r="AV138" s="1" t="s">
        <v>137</v>
      </c>
    </row>
    <row r="139" spans="1:48" ht="13">
      <c r="A139" t="s">
        <v>645</v>
      </c>
      <c r="B139" s="8">
        <v>44160.888177187502</v>
      </c>
      <c r="C139" s="1" t="s">
        <v>60</v>
      </c>
      <c r="D139" s="1" t="s">
        <v>61</v>
      </c>
      <c r="E139" s="1" t="s">
        <v>646</v>
      </c>
      <c r="F139" s="16" t="s">
        <v>32862</v>
      </c>
      <c r="I139" s="1" t="s">
        <v>75</v>
      </c>
      <c r="J139" s="1" t="s">
        <v>2</v>
      </c>
      <c r="M139" s="1" t="s">
        <v>647</v>
      </c>
      <c r="N139" s="1" t="s">
        <v>152</v>
      </c>
      <c r="AB139" s="1" t="s">
        <v>121</v>
      </c>
      <c r="AC139" s="1">
        <v>2</v>
      </c>
      <c r="AD139" s="1">
        <v>3</v>
      </c>
      <c r="AE139" s="1">
        <v>2</v>
      </c>
      <c r="AF139" s="1">
        <v>1600</v>
      </c>
      <c r="AG139" s="1" t="s">
        <v>107</v>
      </c>
      <c r="AI139" s="1" t="s">
        <v>144</v>
      </c>
      <c r="AO139" s="1" t="s">
        <v>70</v>
      </c>
      <c r="AR139" s="9">
        <v>45000000</v>
      </c>
      <c r="AV139" s="1" t="s">
        <v>137</v>
      </c>
    </row>
    <row r="140" spans="1:48" ht="13">
      <c r="A140" t="s">
        <v>648</v>
      </c>
      <c r="B140" s="8">
        <v>44160.941246527778</v>
      </c>
      <c r="C140" s="1" t="s">
        <v>132</v>
      </c>
      <c r="D140" s="1" t="s">
        <v>61</v>
      </c>
      <c r="E140" s="1" t="s">
        <v>649</v>
      </c>
      <c r="F140" s="16" t="s">
        <v>32863</v>
      </c>
      <c r="I140" s="1" t="s">
        <v>75</v>
      </c>
      <c r="J140" s="1" t="s">
        <v>0</v>
      </c>
      <c r="M140" s="1" t="s">
        <v>650</v>
      </c>
      <c r="N140" s="1" t="s">
        <v>379</v>
      </c>
      <c r="O140" s="1">
        <v>16.75</v>
      </c>
      <c r="P140" s="1">
        <v>5</v>
      </c>
      <c r="Q140" s="1">
        <v>5</v>
      </c>
      <c r="R140" s="1">
        <v>6650</v>
      </c>
      <c r="S140" s="1">
        <v>2</v>
      </c>
      <c r="T140" s="1">
        <v>6</v>
      </c>
      <c r="U140" s="1">
        <v>10</v>
      </c>
      <c r="V140" s="1" t="s">
        <v>651</v>
      </c>
      <c r="W140" s="1" t="s">
        <v>652</v>
      </c>
      <c r="AO140" s="1" t="s">
        <v>70</v>
      </c>
      <c r="AR140" s="9">
        <v>125000000</v>
      </c>
      <c r="AV140" s="1" t="s">
        <v>137</v>
      </c>
    </row>
    <row r="141" spans="1:48" ht="13">
      <c r="A141" t="s">
        <v>653</v>
      </c>
      <c r="B141" s="8">
        <v>44161.685376875001</v>
      </c>
      <c r="C141" s="1" t="s">
        <v>132</v>
      </c>
      <c r="D141" s="1" t="s">
        <v>61</v>
      </c>
      <c r="E141" s="1" t="s">
        <v>525</v>
      </c>
      <c r="F141" s="16" t="s">
        <v>32864</v>
      </c>
      <c r="I141" s="1" t="s">
        <v>75</v>
      </c>
      <c r="J141" s="1" t="s">
        <v>0</v>
      </c>
      <c r="M141" s="1" t="s">
        <v>654</v>
      </c>
      <c r="N141" s="1" t="s">
        <v>379</v>
      </c>
      <c r="O141" s="1">
        <v>10.5</v>
      </c>
      <c r="P141" s="1">
        <v>4</v>
      </c>
      <c r="Q141" s="1">
        <v>3</v>
      </c>
      <c r="R141" s="1">
        <v>3300</v>
      </c>
      <c r="S141" s="1">
        <v>3</v>
      </c>
      <c r="T141" s="1">
        <v>2</v>
      </c>
      <c r="U141" s="1">
        <v>0</v>
      </c>
      <c r="V141" s="1" t="s">
        <v>390</v>
      </c>
      <c r="AO141" s="1" t="s">
        <v>70</v>
      </c>
      <c r="AR141" s="9">
        <v>43500000</v>
      </c>
      <c r="AV141" s="1" t="s">
        <v>137</v>
      </c>
    </row>
    <row r="142" spans="1:48" ht="13">
      <c r="A142" t="s">
        <v>655</v>
      </c>
      <c r="B142" s="8">
        <v>44162.575848900466</v>
      </c>
      <c r="C142" s="1" t="s">
        <v>132</v>
      </c>
      <c r="D142" s="1" t="s">
        <v>204</v>
      </c>
      <c r="E142" s="1" t="s">
        <v>656</v>
      </c>
      <c r="F142" s="16" t="s">
        <v>32865</v>
      </c>
      <c r="I142" s="1" t="s">
        <v>241</v>
      </c>
      <c r="J142" s="1" t="s">
        <v>352</v>
      </c>
      <c r="M142" s="1" t="s">
        <v>657</v>
      </c>
      <c r="N142" s="1" t="s">
        <v>152</v>
      </c>
      <c r="AK142" s="1" t="s">
        <v>658</v>
      </c>
      <c r="AM142" s="1">
        <v>1200</v>
      </c>
      <c r="AN142" s="1" t="s">
        <v>659</v>
      </c>
      <c r="AO142" s="1" t="s">
        <v>70</v>
      </c>
      <c r="AR142" s="9">
        <v>160000</v>
      </c>
      <c r="AV142" s="1" t="s">
        <v>137</v>
      </c>
    </row>
    <row r="143" spans="1:48" ht="13">
      <c r="A143" t="s">
        <v>660</v>
      </c>
      <c r="B143" s="8">
        <v>44162.577216585647</v>
      </c>
      <c r="C143" s="1" t="s">
        <v>132</v>
      </c>
      <c r="D143" s="1" t="s">
        <v>204</v>
      </c>
      <c r="E143" s="1" t="s">
        <v>656</v>
      </c>
      <c r="F143" s="16" t="s">
        <v>32866</v>
      </c>
      <c r="I143" s="1" t="s">
        <v>241</v>
      </c>
      <c r="J143" s="1" t="s">
        <v>352</v>
      </c>
      <c r="M143" s="1" t="s">
        <v>661</v>
      </c>
      <c r="N143" s="1" t="s">
        <v>152</v>
      </c>
      <c r="AK143" s="1" t="s">
        <v>662</v>
      </c>
      <c r="AM143" s="1">
        <v>5000</v>
      </c>
      <c r="AN143" s="1" t="s">
        <v>663</v>
      </c>
      <c r="AO143" s="1" t="s">
        <v>70</v>
      </c>
      <c r="AR143" s="9">
        <v>500000</v>
      </c>
      <c r="AV143" s="1" t="s">
        <v>137</v>
      </c>
    </row>
    <row r="144" spans="1:48" ht="13">
      <c r="A144" t="s">
        <v>664</v>
      </c>
      <c r="B144" s="8">
        <v>44165.953008738426</v>
      </c>
      <c r="C144" s="1" t="s">
        <v>132</v>
      </c>
      <c r="D144" s="1" t="s">
        <v>61</v>
      </c>
      <c r="E144" s="1" t="s">
        <v>665</v>
      </c>
      <c r="F144" s="16" t="s">
        <v>32867</v>
      </c>
      <c r="I144" s="1" t="s">
        <v>75</v>
      </c>
      <c r="J144" s="1" t="s">
        <v>2</v>
      </c>
      <c r="M144" s="1" t="s">
        <v>666</v>
      </c>
      <c r="N144" s="1" t="s">
        <v>615</v>
      </c>
      <c r="AB144" s="1" t="s">
        <v>121</v>
      </c>
      <c r="AC144" s="1">
        <v>8</v>
      </c>
      <c r="AD144" s="1">
        <v>3</v>
      </c>
      <c r="AE144" s="1">
        <v>2</v>
      </c>
      <c r="AF144" s="1">
        <v>1200</v>
      </c>
      <c r="AG144" s="1" t="s">
        <v>107</v>
      </c>
      <c r="AJ144" s="1" t="s">
        <v>667</v>
      </c>
      <c r="AO144" s="1" t="s">
        <v>70</v>
      </c>
      <c r="AR144" s="9">
        <v>30000000</v>
      </c>
      <c r="AV144" s="1" t="s">
        <v>137</v>
      </c>
    </row>
    <row r="145" spans="1:48" ht="13">
      <c r="A145" t="s">
        <v>668</v>
      </c>
      <c r="B145" s="8">
        <v>44165.961533310183</v>
      </c>
      <c r="C145" s="1" t="s">
        <v>132</v>
      </c>
      <c r="D145" s="1" t="s">
        <v>61</v>
      </c>
      <c r="E145" s="1" t="s">
        <v>669</v>
      </c>
      <c r="F145" s="16" t="s">
        <v>32868</v>
      </c>
      <c r="I145" s="1" t="s">
        <v>75</v>
      </c>
      <c r="J145" s="1" t="s">
        <v>2</v>
      </c>
      <c r="M145" s="1" t="s">
        <v>670</v>
      </c>
      <c r="N145" s="1" t="s">
        <v>112</v>
      </c>
      <c r="AB145" s="1" t="s">
        <v>121</v>
      </c>
      <c r="AC145" s="1">
        <v>4</v>
      </c>
      <c r="AD145" s="1">
        <v>3</v>
      </c>
      <c r="AE145" s="1">
        <v>3</v>
      </c>
      <c r="AF145" s="1">
        <v>1600</v>
      </c>
      <c r="AG145" s="1" t="s">
        <v>107</v>
      </c>
      <c r="AI145" s="1" t="s">
        <v>123</v>
      </c>
      <c r="AJ145" s="1" t="s">
        <v>671</v>
      </c>
      <c r="AO145" s="1" t="s">
        <v>70</v>
      </c>
      <c r="AR145" s="9">
        <v>45000000</v>
      </c>
      <c r="AV145" s="1" t="s">
        <v>137</v>
      </c>
    </row>
    <row r="146" spans="1:48" ht="13">
      <c r="A146" t="s">
        <v>672</v>
      </c>
      <c r="B146" s="8">
        <v>44165.969084317127</v>
      </c>
      <c r="C146" s="1" t="s">
        <v>132</v>
      </c>
      <c r="D146" s="1" t="s">
        <v>61</v>
      </c>
      <c r="E146" s="1" t="s">
        <v>673</v>
      </c>
      <c r="F146" s="16" t="s">
        <v>32869</v>
      </c>
      <c r="I146" s="1" t="s">
        <v>75</v>
      </c>
      <c r="J146" s="1" t="s">
        <v>2</v>
      </c>
      <c r="M146" s="1" t="s">
        <v>674</v>
      </c>
      <c r="N146" s="1" t="s">
        <v>112</v>
      </c>
      <c r="AB146" s="1" t="s">
        <v>121</v>
      </c>
      <c r="AC146" s="1">
        <v>4</v>
      </c>
      <c r="AD146" s="1">
        <v>3</v>
      </c>
      <c r="AE146" s="1">
        <v>2</v>
      </c>
      <c r="AF146" s="1">
        <v>1650</v>
      </c>
      <c r="AG146" s="1" t="s">
        <v>107</v>
      </c>
      <c r="AH146" s="1" t="s">
        <v>675</v>
      </c>
      <c r="AI146" s="1" t="s">
        <v>676</v>
      </c>
      <c r="AJ146" s="1" t="s">
        <v>677</v>
      </c>
      <c r="AO146" s="1" t="s">
        <v>70</v>
      </c>
      <c r="AR146" s="9">
        <v>58500000</v>
      </c>
      <c r="AV146" s="1" t="s">
        <v>541</v>
      </c>
    </row>
    <row r="147" spans="1:48" ht="13">
      <c r="A147" t="s">
        <v>678</v>
      </c>
      <c r="B147" s="8">
        <v>44165.979549224532</v>
      </c>
      <c r="C147" s="1" t="s">
        <v>132</v>
      </c>
      <c r="D147" s="1" t="s">
        <v>61</v>
      </c>
      <c r="E147" s="1" t="s">
        <v>679</v>
      </c>
      <c r="F147" s="16" t="s">
        <v>32870</v>
      </c>
      <c r="I147" s="1" t="s">
        <v>241</v>
      </c>
      <c r="J147" s="1" t="s">
        <v>0</v>
      </c>
      <c r="M147" s="1" t="s">
        <v>680</v>
      </c>
      <c r="N147" s="1" t="s">
        <v>681</v>
      </c>
      <c r="O147" s="1">
        <v>11</v>
      </c>
      <c r="P147" s="1">
        <v>3</v>
      </c>
      <c r="Q147" s="1">
        <v>2</v>
      </c>
      <c r="R147" s="1">
        <v>1200</v>
      </c>
      <c r="S147" s="1">
        <v>2</v>
      </c>
      <c r="T147" s="1">
        <v>2</v>
      </c>
      <c r="V147" s="1" t="s">
        <v>100</v>
      </c>
      <c r="AO147" s="1" t="s">
        <v>70</v>
      </c>
      <c r="AR147" s="9">
        <v>80000</v>
      </c>
      <c r="AV147" s="1" t="s">
        <v>137</v>
      </c>
    </row>
    <row r="148" spans="1:48" ht="13">
      <c r="A148" t="s">
        <v>682</v>
      </c>
      <c r="B148" s="8">
        <v>44165.990576608798</v>
      </c>
      <c r="C148" s="1" t="s">
        <v>132</v>
      </c>
      <c r="D148" s="1" t="s">
        <v>61</v>
      </c>
      <c r="E148" s="1" t="s">
        <v>683</v>
      </c>
      <c r="F148" s="16" t="s">
        <v>32871</v>
      </c>
      <c r="I148" s="1" t="s">
        <v>75</v>
      </c>
      <c r="J148" s="1" t="s">
        <v>0</v>
      </c>
      <c r="M148" s="1" t="s">
        <v>684</v>
      </c>
      <c r="N148" s="1" t="s">
        <v>438</v>
      </c>
      <c r="O148" s="1">
        <v>12.2</v>
      </c>
      <c r="P148" s="1">
        <v>4</v>
      </c>
      <c r="Q148" s="1">
        <v>3</v>
      </c>
      <c r="R148" s="1">
        <v>3300</v>
      </c>
      <c r="S148" s="1">
        <v>2</v>
      </c>
      <c r="T148" s="1">
        <v>2</v>
      </c>
      <c r="U148" s="1">
        <v>0</v>
      </c>
      <c r="V148" s="1" t="s">
        <v>390</v>
      </c>
      <c r="AO148" s="1" t="s">
        <v>70</v>
      </c>
      <c r="AR148" s="9">
        <v>43000000</v>
      </c>
      <c r="AV148" s="1" t="s">
        <v>137</v>
      </c>
    </row>
    <row r="149" spans="1:48" ht="13">
      <c r="A149" t="s">
        <v>685</v>
      </c>
      <c r="B149" s="8">
        <v>44166.014260393524</v>
      </c>
      <c r="C149" s="1" t="s">
        <v>132</v>
      </c>
      <c r="D149" s="1" t="s">
        <v>61</v>
      </c>
      <c r="E149" s="1" t="s">
        <v>686</v>
      </c>
      <c r="F149" s="16" t="s">
        <v>32872</v>
      </c>
      <c r="I149" s="1" t="s">
        <v>241</v>
      </c>
      <c r="J149" s="1" t="s">
        <v>2</v>
      </c>
      <c r="M149" s="1" t="s">
        <v>687</v>
      </c>
      <c r="N149" s="1"/>
      <c r="AB149" s="1" t="s">
        <v>159</v>
      </c>
      <c r="AC149" s="1">
        <v>7</v>
      </c>
      <c r="AD149" s="1">
        <v>3</v>
      </c>
      <c r="AE149" s="1">
        <v>2</v>
      </c>
      <c r="AF149" s="1">
        <v>2500</v>
      </c>
      <c r="AG149" s="1" t="s">
        <v>98</v>
      </c>
      <c r="AI149" s="1" t="s">
        <v>123</v>
      </c>
      <c r="AO149" s="1" t="s">
        <v>154</v>
      </c>
      <c r="AR149" s="9">
        <v>1700</v>
      </c>
      <c r="AT149" s="1" t="s">
        <v>688</v>
      </c>
      <c r="AU149" s="1"/>
      <c r="AV149" s="1" t="s">
        <v>541</v>
      </c>
    </row>
    <row r="150" spans="1:48" ht="13">
      <c r="A150" t="s">
        <v>689</v>
      </c>
      <c r="B150" s="8">
        <v>44166.038128738423</v>
      </c>
      <c r="C150" s="1" t="s">
        <v>132</v>
      </c>
      <c r="D150" s="1" t="s">
        <v>204</v>
      </c>
      <c r="E150" s="1" t="s">
        <v>690</v>
      </c>
      <c r="F150" s="16" t="s">
        <v>32873</v>
      </c>
      <c r="I150" s="1" t="s">
        <v>75</v>
      </c>
      <c r="J150" s="1" t="s">
        <v>1</v>
      </c>
      <c r="M150" s="1" t="s">
        <v>691</v>
      </c>
      <c r="N150" s="1" t="s">
        <v>152</v>
      </c>
      <c r="X150" s="1">
        <v>6</v>
      </c>
      <c r="AO150" s="1" t="s">
        <v>70</v>
      </c>
      <c r="AP150" s="1">
        <v>20000000</v>
      </c>
      <c r="AR150" s="9">
        <v>120000000</v>
      </c>
      <c r="AV150" s="1" t="s">
        <v>137</v>
      </c>
    </row>
    <row r="151" spans="1:48" ht="13">
      <c r="A151" t="s">
        <v>692</v>
      </c>
      <c r="B151" s="8">
        <v>44166.994236180559</v>
      </c>
      <c r="C151" s="1" t="s">
        <v>132</v>
      </c>
      <c r="D151" s="1" t="s">
        <v>61</v>
      </c>
      <c r="E151" s="1" t="s">
        <v>693</v>
      </c>
      <c r="F151" s="16" t="s">
        <v>32874</v>
      </c>
      <c r="I151" s="1" t="s">
        <v>75</v>
      </c>
      <c r="J151" s="1" t="s">
        <v>2</v>
      </c>
      <c r="M151" s="1" t="s">
        <v>694</v>
      </c>
      <c r="N151" s="1" t="s">
        <v>379</v>
      </c>
      <c r="AB151" s="1" t="s">
        <v>121</v>
      </c>
      <c r="AC151" s="1">
        <v>2</v>
      </c>
      <c r="AD151" s="1">
        <v>3</v>
      </c>
      <c r="AE151" s="1">
        <v>2</v>
      </c>
      <c r="AF151" s="1">
        <v>1200</v>
      </c>
      <c r="AG151" s="1" t="s">
        <v>107</v>
      </c>
      <c r="AI151" s="1" t="s">
        <v>299</v>
      </c>
      <c r="AJ151" s="1" t="s">
        <v>695</v>
      </c>
      <c r="AO151" s="1" t="s">
        <v>70</v>
      </c>
      <c r="AR151" s="9">
        <v>18000000</v>
      </c>
      <c r="AV151" s="1" t="s">
        <v>137</v>
      </c>
    </row>
    <row r="152" spans="1:48" ht="13">
      <c r="A152" t="s">
        <v>696</v>
      </c>
      <c r="B152" s="8">
        <v>44167.006082060187</v>
      </c>
      <c r="C152" s="1" t="s">
        <v>60</v>
      </c>
      <c r="D152" s="1" t="s">
        <v>61</v>
      </c>
      <c r="E152" s="1" t="s">
        <v>697</v>
      </c>
      <c r="F152" s="16" t="s">
        <v>32875</v>
      </c>
      <c r="I152" s="1" t="s">
        <v>75</v>
      </c>
      <c r="J152" s="1" t="s">
        <v>2</v>
      </c>
      <c r="M152" s="1" t="s">
        <v>698</v>
      </c>
      <c r="N152" s="1" t="s">
        <v>77</v>
      </c>
      <c r="AB152" s="1" t="s">
        <v>302</v>
      </c>
      <c r="AC152" s="1">
        <v>8</v>
      </c>
      <c r="AD152" s="1">
        <v>3</v>
      </c>
      <c r="AE152" s="1">
        <v>2</v>
      </c>
      <c r="AF152" s="1">
        <v>1500</v>
      </c>
      <c r="AG152" s="1" t="s">
        <v>107</v>
      </c>
      <c r="AH152" s="1" t="s">
        <v>174</v>
      </c>
      <c r="AI152" s="1" t="s">
        <v>123</v>
      </c>
      <c r="AO152" s="1" t="s">
        <v>70</v>
      </c>
      <c r="AR152" s="9">
        <v>65000000</v>
      </c>
      <c r="AV152" s="1" t="s">
        <v>137</v>
      </c>
    </row>
    <row r="153" spans="1:48" ht="13">
      <c r="A153" t="s">
        <v>699</v>
      </c>
      <c r="B153" s="8">
        <v>44171.89934945602</v>
      </c>
      <c r="C153" s="1" t="s">
        <v>132</v>
      </c>
      <c r="D153" s="1" t="s">
        <v>61</v>
      </c>
      <c r="E153" s="1" t="s">
        <v>700</v>
      </c>
      <c r="F153" s="16" t="s">
        <v>32876</v>
      </c>
      <c r="I153" s="1" t="s">
        <v>75</v>
      </c>
      <c r="J153" s="1" t="s">
        <v>0</v>
      </c>
      <c r="M153" s="1" t="s">
        <v>701</v>
      </c>
      <c r="N153" s="1" t="s">
        <v>273</v>
      </c>
      <c r="O153" s="1">
        <v>12.4</v>
      </c>
      <c r="P153" s="1">
        <v>4</v>
      </c>
      <c r="Q153" s="1">
        <v>3</v>
      </c>
      <c r="R153" s="1">
        <v>2700</v>
      </c>
      <c r="S153" s="1">
        <v>2</v>
      </c>
      <c r="T153" s="1">
        <v>4</v>
      </c>
      <c r="V153" s="1" t="s">
        <v>702</v>
      </c>
      <c r="AO153" s="1" t="s">
        <v>70</v>
      </c>
      <c r="AR153" s="9">
        <v>27500000</v>
      </c>
      <c r="AV153" s="1" t="s">
        <v>137</v>
      </c>
    </row>
    <row r="154" spans="1:48" ht="13">
      <c r="A154" t="s">
        <v>703</v>
      </c>
      <c r="B154" s="8">
        <v>44171.920499328698</v>
      </c>
      <c r="C154" s="1" t="s">
        <v>132</v>
      </c>
      <c r="D154" s="1" t="s">
        <v>61</v>
      </c>
      <c r="E154" s="1" t="s">
        <v>704</v>
      </c>
      <c r="F154" s="16" t="s">
        <v>32877</v>
      </c>
      <c r="I154" s="1" t="s">
        <v>75</v>
      </c>
      <c r="J154" s="1" t="s">
        <v>1</v>
      </c>
      <c r="M154" s="1" t="s">
        <v>705</v>
      </c>
      <c r="N154" s="1" t="s">
        <v>248</v>
      </c>
      <c r="X154" s="1">
        <v>25.01</v>
      </c>
      <c r="Y154" s="1" t="s">
        <v>83</v>
      </c>
      <c r="AO154" s="1" t="s">
        <v>70</v>
      </c>
      <c r="AP154" s="1">
        <v>4500000</v>
      </c>
      <c r="AR154" s="9">
        <v>112545000</v>
      </c>
      <c r="AV154" s="1" t="s">
        <v>137</v>
      </c>
    </row>
    <row r="155" spans="1:48" ht="13">
      <c r="A155" t="s">
        <v>706</v>
      </c>
      <c r="B155" s="8">
        <v>44173.377904537032</v>
      </c>
      <c r="C155" s="1" t="s">
        <v>132</v>
      </c>
      <c r="D155" s="1" t="s">
        <v>61</v>
      </c>
      <c r="E155" s="1" t="s">
        <v>707</v>
      </c>
      <c r="F155" s="16" t="s">
        <v>32878</v>
      </c>
      <c r="I155" s="1" t="s">
        <v>241</v>
      </c>
      <c r="J155" s="1" t="s">
        <v>352</v>
      </c>
      <c r="M155" s="1" t="s">
        <v>708</v>
      </c>
      <c r="N155" s="1" t="s">
        <v>554</v>
      </c>
      <c r="AK155" s="1" t="s">
        <v>709</v>
      </c>
      <c r="AM155" s="1">
        <v>21441</v>
      </c>
      <c r="AN155" s="1" t="s">
        <v>710</v>
      </c>
      <c r="AO155" s="1" t="s">
        <v>70</v>
      </c>
      <c r="AR155" s="9">
        <v>1300000</v>
      </c>
      <c r="AV155" s="1" t="s">
        <v>137</v>
      </c>
    </row>
    <row r="156" spans="1:48" ht="13">
      <c r="A156" t="s">
        <v>711</v>
      </c>
      <c r="B156" s="8">
        <v>44173.392837372681</v>
      </c>
      <c r="C156" s="1" t="s">
        <v>132</v>
      </c>
      <c r="D156" s="1" t="s">
        <v>61</v>
      </c>
      <c r="E156" s="1" t="s">
        <v>712</v>
      </c>
      <c r="F156" s="16" t="s">
        <v>32879</v>
      </c>
      <c r="I156" s="1" t="s">
        <v>75</v>
      </c>
      <c r="J156" s="1" t="s">
        <v>2</v>
      </c>
      <c r="M156" s="1" t="s">
        <v>713</v>
      </c>
      <c r="N156" s="1" t="s">
        <v>448</v>
      </c>
      <c r="AB156" s="1" t="s">
        <v>121</v>
      </c>
      <c r="AC156" s="1">
        <v>0</v>
      </c>
      <c r="AD156" s="1">
        <v>3</v>
      </c>
      <c r="AE156" s="1">
        <v>2</v>
      </c>
      <c r="AF156" s="1">
        <v>1020</v>
      </c>
      <c r="AG156" s="1" t="s">
        <v>107</v>
      </c>
      <c r="AI156" s="1" t="s">
        <v>714</v>
      </c>
      <c r="AJ156" s="1" t="s">
        <v>715</v>
      </c>
      <c r="AO156" s="1" t="s">
        <v>70</v>
      </c>
      <c r="AR156" s="9">
        <v>13200000</v>
      </c>
      <c r="AV156" s="1" t="s">
        <v>137</v>
      </c>
    </row>
    <row r="157" spans="1:48" ht="13">
      <c r="A157" t="s">
        <v>716</v>
      </c>
      <c r="B157" s="8">
        <v>44173.417428182875</v>
      </c>
      <c r="C157" s="1" t="s">
        <v>132</v>
      </c>
      <c r="D157" s="1" t="s">
        <v>61</v>
      </c>
      <c r="E157" s="1" t="s">
        <v>712</v>
      </c>
      <c r="F157" s="16" t="s">
        <v>32880</v>
      </c>
      <c r="I157" s="1" t="s">
        <v>75</v>
      </c>
      <c r="J157" s="1" t="s">
        <v>2</v>
      </c>
      <c r="M157" s="1" t="s">
        <v>717</v>
      </c>
      <c r="N157" s="1" t="s">
        <v>718</v>
      </c>
      <c r="AB157" s="1" t="s">
        <v>121</v>
      </c>
      <c r="AC157" s="1">
        <v>3</v>
      </c>
      <c r="AD157" s="1">
        <v>3</v>
      </c>
      <c r="AE157" s="1">
        <v>2</v>
      </c>
      <c r="AF157" s="1">
        <v>1374</v>
      </c>
      <c r="AG157" s="1" t="s">
        <v>107</v>
      </c>
      <c r="AI157" s="1" t="s">
        <v>123</v>
      </c>
      <c r="AJ157" s="1" t="s">
        <v>717</v>
      </c>
      <c r="AO157" s="1" t="s">
        <v>70</v>
      </c>
      <c r="AR157" s="9">
        <v>17000000</v>
      </c>
      <c r="AV157" s="1" t="s">
        <v>137</v>
      </c>
    </row>
    <row r="158" spans="1:48" ht="13">
      <c r="A158" t="s">
        <v>719</v>
      </c>
      <c r="B158" s="8">
        <v>44173.435208923613</v>
      </c>
      <c r="C158" s="1" t="s">
        <v>132</v>
      </c>
      <c r="D158" s="1" t="s">
        <v>61</v>
      </c>
      <c r="E158" s="1" t="s">
        <v>720</v>
      </c>
      <c r="F158" s="16" t="s">
        <v>32881</v>
      </c>
      <c r="I158" s="1" t="s">
        <v>241</v>
      </c>
      <c r="J158" s="1" t="s">
        <v>2</v>
      </c>
      <c r="M158" s="1" t="s">
        <v>721</v>
      </c>
      <c r="N158" s="1" t="s">
        <v>152</v>
      </c>
      <c r="AB158" s="1" t="s">
        <v>200</v>
      </c>
      <c r="AC158" s="1">
        <v>26</v>
      </c>
      <c r="AD158" s="1">
        <v>2</v>
      </c>
      <c r="AE158" s="1">
        <v>2</v>
      </c>
      <c r="AF158" s="1">
        <v>990</v>
      </c>
      <c r="AG158" s="1" t="s">
        <v>107</v>
      </c>
      <c r="AI158" s="1" t="s">
        <v>144</v>
      </c>
      <c r="AO158" s="1" t="s">
        <v>70</v>
      </c>
      <c r="AR158" s="9">
        <v>240000</v>
      </c>
      <c r="AV158" s="1" t="s">
        <v>137</v>
      </c>
    </row>
    <row r="159" spans="1:48" ht="13">
      <c r="A159" t="s">
        <v>722</v>
      </c>
      <c r="B159" s="8">
        <v>44173.45139850695</v>
      </c>
      <c r="C159" s="1" t="s">
        <v>132</v>
      </c>
      <c r="D159" s="1" t="s">
        <v>61</v>
      </c>
      <c r="E159" s="1" t="s">
        <v>723</v>
      </c>
      <c r="F159" s="16" t="s">
        <v>32882</v>
      </c>
      <c r="I159" s="1" t="s">
        <v>75</v>
      </c>
      <c r="J159" s="1" t="s">
        <v>0</v>
      </c>
      <c r="M159" s="1" t="s">
        <v>724</v>
      </c>
      <c r="N159" s="1" t="s">
        <v>273</v>
      </c>
      <c r="O159" s="1">
        <v>9</v>
      </c>
      <c r="P159" s="1">
        <v>5</v>
      </c>
      <c r="Q159" s="1">
        <v>3</v>
      </c>
      <c r="R159" s="1">
        <v>0</v>
      </c>
      <c r="S159" s="1">
        <v>2</v>
      </c>
      <c r="T159" s="1">
        <v>1</v>
      </c>
      <c r="U159" s="1">
        <v>29</v>
      </c>
      <c r="V159" s="1" t="s">
        <v>274</v>
      </c>
      <c r="AO159" s="1" t="s">
        <v>70</v>
      </c>
      <c r="AR159" s="9">
        <v>18000000</v>
      </c>
      <c r="AV159" s="1" t="s">
        <v>541</v>
      </c>
    </row>
    <row r="160" spans="1:48" ht="13">
      <c r="A160" t="s">
        <v>725</v>
      </c>
      <c r="B160" s="8">
        <v>44174.632039594908</v>
      </c>
      <c r="C160" s="1" t="s">
        <v>132</v>
      </c>
      <c r="D160" s="1" t="s">
        <v>61</v>
      </c>
      <c r="E160" s="1" t="s">
        <v>726</v>
      </c>
      <c r="F160" s="16" t="s">
        <v>32883</v>
      </c>
      <c r="I160" s="1" t="s">
        <v>75</v>
      </c>
      <c r="J160" s="1" t="s">
        <v>2</v>
      </c>
      <c r="M160" s="1" t="s">
        <v>727</v>
      </c>
      <c r="N160" s="1" t="s">
        <v>112</v>
      </c>
      <c r="AB160" s="1" t="s">
        <v>121</v>
      </c>
      <c r="AC160" s="1">
        <v>3</v>
      </c>
      <c r="AD160" s="1">
        <v>3</v>
      </c>
      <c r="AE160" s="1">
        <v>2</v>
      </c>
      <c r="AF160" s="1">
        <v>1100</v>
      </c>
      <c r="AG160" s="1" t="s">
        <v>107</v>
      </c>
      <c r="AJ160" s="1" t="s">
        <v>728</v>
      </c>
      <c r="AO160" s="1" t="s">
        <v>70</v>
      </c>
      <c r="AR160" s="9">
        <v>33000000</v>
      </c>
      <c r="AV160" s="1" t="s">
        <v>137</v>
      </c>
    </row>
    <row r="161" spans="1:48" ht="13">
      <c r="A161" t="s">
        <v>729</v>
      </c>
      <c r="B161" s="8">
        <v>44176.811441875005</v>
      </c>
      <c r="C161" s="1" t="s">
        <v>132</v>
      </c>
      <c r="D161" s="1" t="s">
        <v>61</v>
      </c>
      <c r="E161" s="1" t="s">
        <v>730</v>
      </c>
      <c r="F161" s="16" t="s">
        <v>32884</v>
      </c>
      <c r="I161" s="1" t="s">
        <v>75</v>
      </c>
      <c r="J161" s="1" t="s">
        <v>1</v>
      </c>
      <c r="M161" s="1" t="s">
        <v>731</v>
      </c>
      <c r="N161" s="1" t="s">
        <v>364</v>
      </c>
      <c r="X161" s="1">
        <v>6.5</v>
      </c>
      <c r="Y161" s="1" t="s">
        <v>83</v>
      </c>
      <c r="AO161" s="1" t="s">
        <v>70</v>
      </c>
      <c r="AR161" s="9">
        <v>23000000</v>
      </c>
      <c r="AV161" s="1" t="s">
        <v>137</v>
      </c>
    </row>
    <row r="162" spans="1:48" ht="13">
      <c r="A162" t="s">
        <v>732</v>
      </c>
      <c r="B162" s="8">
        <v>44176.871510150464</v>
      </c>
      <c r="C162" s="1" t="s">
        <v>132</v>
      </c>
      <c r="D162" s="1" t="s">
        <v>61</v>
      </c>
      <c r="E162" s="1" t="s">
        <v>733</v>
      </c>
      <c r="F162" s="16" t="s">
        <v>32885</v>
      </c>
      <c r="I162" s="1" t="s">
        <v>241</v>
      </c>
      <c r="J162" s="1" t="s">
        <v>352</v>
      </c>
      <c r="M162" s="1" t="s">
        <v>734</v>
      </c>
      <c r="N162" s="1" t="s">
        <v>152</v>
      </c>
      <c r="AK162" s="1" t="s">
        <v>458</v>
      </c>
      <c r="AM162" s="1">
        <v>15000</v>
      </c>
      <c r="AN162" s="1" t="s">
        <v>735</v>
      </c>
      <c r="AO162" s="1" t="s">
        <v>70</v>
      </c>
      <c r="AQ162" s="1">
        <v>200</v>
      </c>
      <c r="AR162" s="9">
        <v>3000000</v>
      </c>
      <c r="AV162" s="1" t="s">
        <v>541</v>
      </c>
    </row>
    <row r="163" spans="1:48" ht="13">
      <c r="A163" t="s">
        <v>736</v>
      </c>
      <c r="B163" s="8">
        <v>44176.948254039351</v>
      </c>
      <c r="C163" s="1" t="s">
        <v>132</v>
      </c>
      <c r="D163" s="1" t="s">
        <v>61</v>
      </c>
      <c r="E163" s="1" t="s">
        <v>733</v>
      </c>
      <c r="F163" s="16" t="s">
        <v>32886</v>
      </c>
      <c r="I163" s="1" t="s">
        <v>241</v>
      </c>
      <c r="J163" s="1" t="s">
        <v>352</v>
      </c>
      <c r="M163" s="1" t="s">
        <v>737</v>
      </c>
      <c r="N163" s="1" t="s">
        <v>112</v>
      </c>
      <c r="AK163" s="1" t="s">
        <v>458</v>
      </c>
      <c r="AM163" s="1">
        <v>2000</v>
      </c>
      <c r="AN163" s="1" t="s">
        <v>738</v>
      </c>
      <c r="AO163" s="1" t="s">
        <v>70</v>
      </c>
      <c r="AR163" s="9">
        <v>100000</v>
      </c>
      <c r="AV163" s="1" t="s">
        <v>137</v>
      </c>
    </row>
    <row r="164" spans="1:48" ht="13">
      <c r="A164" t="s">
        <v>739</v>
      </c>
      <c r="B164" s="8">
        <v>44177.916123738425</v>
      </c>
      <c r="C164" s="1" t="s">
        <v>132</v>
      </c>
      <c r="D164" s="1" t="s">
        <v>61</v>
      </c>
      <c r="E164" s="1" t="s">
        <v>740</v>
      </c>
      <c r="F164" s="16" t="s">
        <v>32887</v>
      </c>
      <c r="I164" s="1" t="s">
        <v>75</v>
      </c>
      <c r="J164" s="1" t="s">
        <v>0</v>
      </c>
      <c r="M164" s="1" t="s">
        <v>741</v>
      </c>
      <c r="N164" s="1" t="s">
        <v>364</v>
      </c>
      <c r="O164" s="1">
        <v>6.4</v>
      </c>
      <c r="P164" s="1">
        <v>4</v>
      </c>
      <c r="Q164" s="1">
        <v>3</v>
      </c>
      <c r="R164" s="1">
        <v>2500</v>
      </c>
      <c r="S164" s="1">
        <v>2</v>
      </c>
      <c r="T164" s="1">
        <v>1</v>
      </c>
      <c r="U164" s="1">
        <v>4</v>
      </c>
      <c r="AO164" s="1" t="s">
        <v>70</v>
      </c>
      <c r="AR164" s="9">
        <v>37000000</v>
      </c>
      <c r="AV164" s="1" t="s">
        <v>137</v>
      </c>
    </row>
    <row r="165" spans="1:48" ht="13">
      <c r="A165" t="s">
        <v>742</v>
      </c>
      <c r="B165" s="8">
        <v>44177.925872511572</v>
      </c>
      <c r="C165" s="1" t="s">
        <v>132</v>
      </c>
      <c r="D165" s="1" t="s">
        <v>61</v>
      </c>
      <c r="E165" s="1" t="s">
        <v>743</v>
      </c>
      <c r="F165" s="16" t="s">
        <v>32888</v>
      </c>
      <c r="I165" s="1" t="s">
        <v>241</v>
      </c>
      <c r="J165" s="1" t="s">
        <v>2</v>
      </c>
      <c r="M165" s="1" t="s">
        <v>744</v>
      </c>
      <c r="N165" s="1" t="s">
        <v>152</v>
      </c>
      <c r="AB165" s="1" t="s">
        <v>121</v>
      </c>
      <c r="AC165" s="1">
        <v>4</v>
      </c>
      <c r="AD165" s="1">
        <v>3</v>
      </c>
      <c r="AE165" s="1">
        <v>2</v>
      </c>
      <c r="AF165" s="1">
        <v>1600</v>
      </c>
      <c r="AG165" s="1" t="s">
        <v>107</v>
      </c>
      <c r="AI165" s="1" t="s">
        <v>180</v>
      </c>
      <c r="AJ165" s="1" t="s">
        <v>745</v>
      </c>
      <c r="AO165" s="1" t="s">
        <v>70</v>
      </c>
      <c r="AR165" s="9">
        <v>150000</v>
      </c>
      <c r="AV165" s="1" t="s">
        <v>137</v>
      </c>
    </row>
    <row r="166" spans="1:48" ht="13">
      <c r="A166" t="s">
        <v>746</v>
      </c>
      <c r="B166" s="8">
        <v>44177.958518171297</v>
      </c>
      <c r="C166" s="1" t="s">
        <v>132</v>
      </c>
      <c r="D166" s="1" t="s">
        <v>61</v>
      </c>
      <c r="E166" s="1" t="s">
        <v>726</v>
      </c>
      <c r="F166" s="16" t="s">
        <v>32889</v>
      </c>
      <c r="I166" s="1" t="s">
        <v>75</v>
      </c>
      <c r="J166" s="1" t="s">
        <v>2</v>
      </c>
      <c r="M166" s="1" t="s">
        <v>747</v>
      </c>
      <c r="N166" s="1" t="s">
        <v>112</v>
      </c>
      <c r="AB166" s="1" t="s">
        <v>121</v>
      </c>
      <c r="AC166" s="1">
        <v>1</v>
      </c>
      <c r="AD166" s="1">
        <v>4</v>
      </c>
      <c r="AE166" s="1">
        <v>3</v>
      </c>
      <c r="AF166" s="1">
        <v>1710</v>
      </c>
      <c r="AG166" s="1" t="s">
        <v>107</v>
      </c>
      <c r="AJ166" s="1" t="s">
        <v>748</v>
      </c>
      <c r="AO166" s="1" t="s">
        <v>70</v>
      </c>
      <c r="AR166" s="9">
        <v>50000000</v>
      </c>
      <c r="AV166" s="1" t="s">
        <v>137</v>
      </c>
    </row>
    <row r="167" spans="1:48" ht="13">
      <c r="A167" t="s">
        <v>749</v>
      </c>
      <c r="B167" s="8">
        <v>44177.977364918981</v>
      </c>
      <c r="C167" s="1" t="s">
        <v>132</v>
      </c>
      <c r="D167" s="1" t="s">
        <v>61</v>
      </c>
      <c r="E167" s="1" t="s">
        <v>750</v>
      </c>
      <c r="F167" s="16" t="s">
        <v>32890</v>
      </c>
      <c r="G167" s="11" t="s">
        <v>751</v>
      </c>
      <c r="I167" s="1" t="s">
        <v>75</v>
      </c>
      <c r="J167" s="1" t="s">
        <v>0</v>
      </c>
      <c r="M167" s="1" t="s">
        <v>752</v>
      </c>
      <c r="N167" s="1" t="s">
        <v>331</v>
      </c>
      <c r="O167" s="1">
        <v>6</v>
      </c>
      <c r="P167" s="1">
        <v>2</v>
      </c>
      <c r="Q167" s="1">
        <v>1</v>
      </c>
      <c r="R167" s="1">
        <v>750</v>
      </c>
      <c r="S167" s="1">
        <v>1</v>
      </c>
      <c r="T167" s="1">
        <v>1</v>
      </c>
      <c r="V167" s="1" t="s">
        <v>753</v>
      </c>
      <c r="AO167" s="1" t="s">
        <v>70</v>
      </c>
      <c r="AR167" s="9">
        <v>13500000</v>
      </c>
      <c r="AV167" s="1" t="s">
        <v>137</v>
      </c>
    </row>
    <row r="168" spans="1:48" ht="13">
      <c r="A168" t="s">
        <v>754</v>
      </c>
      <c r="B168" s="8">
        <v>44178.020577187504</v>
      </c>
      <c r="C168" s="1" t="s">
        <v>132</v>
      </c>
      <c r="D168" s="1" t="s">
        <v>61</v>
      </c>
      <c r="E168" s="1" t="s">
        <v>755</v>
      </c>
      <c r="F168" s="16" t="s">
        <v>32891</v>
      </c>
      <c r="I168" s="1" t="s">
        <v>75</v>
      </c>
      <c r="J168" s="1" t="s">
        <v>1</v>
      </c>
      <c r="M168" s="1" t="s">
        <v>756</v>
      </c>
      <c r="N168" s="1" t="s">
        <v>554</v>
      </c>
      <c r="X168" s="1">
        <v>10</v>
      </c>
      <c r="Y168" s="1" t="s">
        <v>757</v>
      </c>
      <c r="AO168" s="1" t="s">
        <v>70</v>
      </c>
      <c r="AR168" s="9">
        <v>13000000</v>
      </c>
      <c r="AV168" s="1" t="s">
        <v>137</v>
      </c>
    </row>
    <row r="169" spans="1:48" ht="13">
      <c r="A169" t="s">
        <v>758</v>
      </c>
      <c r="B169" s="8">
        <v>44178.040091157411</v>
      </c>
      <c r="C169" s="1" t="s">
        <v>132</v>
      </c>
      <c r="D169" s="1" t="s">
        <v>61</v>
      </c>
      <c r="E169" s="1" t="s">
        <v>759</v>
      </c>
      <c r="F169" s="16" t="s">
        <v>32892</v>
      </c>
      <c r="I169" s="1" t="s">
        <v>75</v>
      </c>
      <c r="J169" s="1" t="s">
        <v>0</v>
      </c>
      <c r="M169" s="1" t="s">
        <v>760</v>
      </c>
      <c r="N169" s="1"/>
      <c r="O169" s="1">
        <v>12</v>
      </c>
      <c r="P169" s="1">
        <v>4</v>
      </c>
      <c r="Q169" s="1">
        <v>2</v>
      </c>
      <c r="R169" s="1">
        <v>0</v>
      </c>
      <c r="S169" s="1">
        <v>2</v>
      </c>
      <c r="T169" s="1">
        <v>6</v>
      </c>
      <c r="V169" s="1" t="s">
        <v>274</v>
      </c>
      <c r="AO169" s="1" t="s">
        <v>70</v>
      </c>
      <c r="AR169" s="9">
        <v>35000000</v>
      </c>
      <c r="AT169" s="1" t="s">
        <v>761</v>
      </c>
      <c r="AU169" s="1"/>
      <c r="AV169" s="1" t="s">
        <v>137</v>
      </c>
    </row>
    <row r="170" spans="1:48" ht="13">
      <c r="A170" t="s">
        <v>762</v>
      </c>
      <c r="B170" s="8">
        <v>44178.621314525459</v>
      </c>
      <c r="C170" s="1" t="s">
        <v>132</v>
      </c>
      <c r="D170" s="1" t="s">
        <v>61</v>
      </c>
      <c r="E170" s="1" t="s">
        <v>763</v>
      </c>
      <c r="F170" s="16" t="s">
        <v>32893</v>
      </c>
      <c r="I170" s="1" t="s">
        <v>75</v>
      </c>
      <c r="J170" s="1" t="s">
        <v>352</v>
      </c>
      <c r="M170" s="1" t="s">
        <v>764</v>
      </c>
      <c r="N170" s="1" t="s">
        <v>765</v>
      </c>
      <c r="AK170" s="1" t="s">
        <v>766</v>
      </c>
      <c r="AL170" s="1">
        <v>44.3</v>
      </c>
      <c r="AN170" s="1" t="s">
        <v>767</v>
      </c>
      <c r="AO170" s="1" t="s">
        <v>70</v>
      </c>
      <c r="AR170" s="9">
        <v>150000000</v>
      </c>
      <c r="AV170" s="1" t="s">
        <v>541</v>
      </c>
    </row>
    <row r="171" spans="1:48" ht="13">
      <c r="A171" t="s">
        <v>768</v>
      </c>
      <c r="B171" s="8">
        <v>44179.620451377312</v>
      </c>
      <c r="C171" s="1" t="s">
        <v>132</v>
      </c>
      <c r="D171" s="1" t="s">
        <v>61</v>
      </c>
      <c r="E171" s="1" t="s">
        <v>769</v>
      </c>
      <c r="F171" s="16" t="s">
        <v>32894</v>
      </c>
      <c r="I171" s="1" t="s">
        <v>75</v>
      </c>
      <c r="J171" s="1" t="s">
        <v>352</v>
      </c>
      <c r="M171" s="1" t="s">
        <v>770</v>
      </c>
      <c r="N171" s="1" t="s">
        <v>771</v>
      </c>
      <c r="AK171" s="1" t="s">
        <v>772</v>
      </c>
      <c r="AL171" s="1">
        <v>46</v>
      </c>
      <c r="AM171" s="1">
        <v>3866</v>
      </c>
      <c r="AN171" s="1" t="s">
        <v>773</v>
      </c>
      <c r="AO171" s="1" t="s">
        <v>70</v>
      </c>
      <c r="AR171" s="9">
        <v>120000000</v>
      </c>
      <c r="AV171" s="1" t="s">
        <v>137</v>
      </c>
    </row>
    <row r="172" spans="1:48" ht="13">
      <c r="A172" t="s">
        <v>774</v>
      </c>
      <c r="B172" s="8">
        <v>44180.751838206023</v>
      </c>
      <c r="C172" s="1" t="s">
        <v>132</v>
      </c>
      <c r="D172" s="1" t="s">
        <v>61</v>
      </c>
      <c r="E172" s="1" t="s">
        <v>619</v>
      </c>
      <c r="F172" s="16" t="s">
        <v>32895</v>
      </c>
      <c r="I172" s="1" t="s">
        <v>75</v>
      </c>
      <c r="J172" s="1" t="s">
        <v>2</v>
      </c>
      <c r="M172" s="1" t="s">
        <v>775</v>
      </c>
      <c r="N172" s="1" t="s">
        <v>77</v>
      </c>
      <c r="AB172" s="1" t="s">
        <v>302</v>
      </c>
      <c r="AC172" s="1">
        <v>7</v>
      </c>
      <c r="AD172" s="1">
        <v>3</v>
      </c>
      <c r="AE172" s="1">
        <v>2</v>
      </c>
      <c r="AF172" s="1">
        <v>1313</v>
      </c>
      <c r="AG172" s="1" t="s">
        <v>107</v>
      </c>
      <c r="AH172" s="1" t="s">
        <v>174</v>
      </c>
      <c r="AI172" s="1" t="s">
        <v>776</v>
      </c>
      <c r="AO172" s="1" t="s">
        <v>70</v>
      </c>
      <c r="AR172" s="9">
        <v>60000000</v>
      </c>
      <c r="AT172" s="1" t="s">
        <v>777</v>
      </c>
      <c r="AU172" s="1"/>
      <c r="AV172" s="1" t="s">
        <v>137</v>
      </c>
    </row>
    <row r="173" spans="1:48" ht="13">
      <c r="A173" t="s">
        <v>778</v>
      </c>
      <c r="B173" s="8">
        <v>44180.782175069442</v>
      </c>
      <c r="C173" s="1" t="s">
        <v>132</v>
      </c>
      <c r="D173" s="1" t="s">
        <v>61</v>
      </c>
      <c r="E173" s="1" t="s">
        <v>779</v>
      </c>
      <c r="F173" s="16" t="s">
        <v>32896</v>
      </c>
      <c r="I173" s="1" t="s">
        <v>75</v>
      </c>
      <c r="J173" s="1" t="s">
        <v>352</v>
      </c>
      <c r="M173" s="1" t="s">
        <v>780</v>
      </c>
      <c r="N173" s="1" t="s">
        <v>781</v>
      </c>
      <c r="AK173" s="1" t="s">
        <v>766</v>
      </c>
      <c r="AL173" s="1">
        <v>39.6</v>
      </c>
      <c r="AM173" s="1">
        <v>6700</v>
      </c>
      <c r="AN173" s="1" t="s">
        <v>782</v>
      </c>
      <c r="AO173" s="1" t="s">
        <v>70</v>
      </c>
      <c r="AR173" s="9">
        <v>120000000</v>
      </c>
      <c r="AV173" s="1" t="s">
        <v>137</v>
      </c>
    </row>
    <row r="174" spans="1:48" ht="13">
      <c r="A174" t="s">
        <v>783</v>
      </c>
      <c r="B174" s="8">
        <v>44180.807056030091</v>
      </c>
      <c r="C174" s="1" t="s">
        <v>132</v>
      </c>
      <c r="D174" s="1" t="s">
        <v>61</v>
      </c>
      <c r="E174" s="1" t="s">
        <v>784</v>
      </c>
      <c r="F174" s="16" t="s">
        <v>32897</v>
      </c>
      <c r="I174" s="1" t="s">
        <v>75</v>
      </c>
      <c r="J174" s="1" t="s">
        <v>0</v>
      </c>
      <c r="M174" s="1" t="s">
        <v>785</v>
      </c>
      <c r="N174" s="1" t="s">
        <v>66</v>
      </c>
      <c r="O174" s="1">
        <v>10.4</v>
      </c>
      <c r="P174" s="1">
        <v>4</v>
      </c>
      <c r="Q174" s="1">
        <v>3</v>
      </c>
      <c r="R174" s="1">
        <v>2988</v>
      </c>
      <c r="S174" s="1">
        <v>2</v>
      </c>
      <c r="T174" s="1">
        <v>1</v>
      </c>
      <c r="U174" s="1">
        <v>0</v>
      </c>
      <c r="V174" s="1" t="s">
        <v>68</v>
      </c>
      <c r="W174" s="1" t="s">
        <v>786</v>
      </c>
      <c r="AO174" s="1" t="s">
        <v>70</v>
      </c>
      <c r="AR174" s="9">
        <v>47500000</v>
      </c>
      <c r="AV174" s="1" t="s">
        <v>137</v>
      </c>
    </row>
    <row r="175" spans="1:48" ht="13">
      <c r="A175" t="s">
        <v>787</v>
      </c>
      <c r="B175" s="8">
        <v>44180.815439039347</v>
      </c>
      <c r="C175" s="1" t="s">
        <v>132</v>
      </c>
      <c r="D175" s="1" t="s">
        <v>61</v>
      </c>
      <c r="E175" s="1" t="s">
        <v>788</v>
      </c>
      <c r="F175" s="16" t="s">
        <v>32898</v>
      </c>
      <c r="I175" s="1" t="s">
        <v>75</v>
      </c>
      <c r="J175" s="1" t="s">
        <v>1</v>
      </c>
      <c r="M175" s="1" t="s">
        <v>790</v>
      </c>
      <c r="N175" s="1" t="s">
        <v>307</v>
      </c>
      <c r="X175" s="1">
        <v>32</v>
      </c>
      <c r="Y175" s="1" t="s">
        <v>83</v>
      </c>
      <c r="AO175" s="1" t="s">
        <v>70</v>
      </c>
      <c r="AP175" s="1">
        <v>350000</v>
      </c>
      <c r="AR175" s="9">
        <v>11200000</v>
      </c>
      <c r="AV175" s="1" t="s">
        <v>137</v>
      </c>
    </row>
    <row r="176" spans="1:48" ht="13">
      <c r="A176" t="s">
        <v>791</v>
      </c>
      <c r="B176" s="8">
        <v>44180.848479629625</v>
      </c>
      <c r="C176" s="1" t="s">
        <v>132</v>
      </c>
      <c r="D176" s="1" t="s">
        <v>61</v>
      </c>
      <c r="E176" s="1" t="s">
        <v>792</v>
      </c>
      <c r="F176" s="16" t="s">
        <v>32899</v>
      </c>
      <c r="I176" s="1" t="s">
        <v>75</v>
      </c>
      <c r="J176" s="1" t="s">
        <v>0</v>
      </c>
      <c r="M176" s="1" t="s">
        <v>793</v>
      </c>
      <c r="N176" s="1" t="s">
        <v>214</v>
      </c>
      <c r="O176" s="1">
        <v>11</v>
      </c>
      <c r="P176" s="1">
        <v>6</v>
      </c>
      <c r="Q176" s="1">
        <v>4</v>
      </c>
      <c r="R176" s="1">
        <v>2800</v>
      </c>
      <c r="S176" s="1">
        <v>2</v>
      </c>
      <c r="T176" s="1">
        <v>3</v>
      </c>
      <c r="U176" s="1">
        <v>10</v>
      </c>
      <c r="V176" s="1" t="s">
        <v>68</v>
      </c>
      <c r="W176" s="1" t="s">
        <v>794</v>
      </c>
      <c r="AO176" s="1" t="s">
        <v>70</v>
      </c>
      <c r="AR176" s="9">
        <v>60000000</v>
      </c>
      <c r="AV176" s="1" t="s">
        <v>137</v>
      </c>
    </row>
    <row r="177" spans="1:48" ht="13">
      <c r="A177" t="s">
        <v>795</v>
      </c>
      <c r="B177" s="8">
        <v>44180.873204062504</v>
      </c>
      <c r="C177" s="1" t="s">
        <v>132</v>
      </c>
      <c r="D177" s="1" t="s">
        <v>61</v>
      </c>
      <c r="E177" s="1" t="s">
        <v>796</v>
      </c>
      <c r="F177" s="16" t="s">
        <v>32900</v>
      </c>
      <c r="I177" s="1" t="s">
        <v>75</v>
      </c>
      <c r="J177" s="1" t="s">
        <v>2</v>
      </c>
      <c r="M177" s="1" t="s">
        <v>797</v>
      </c>
      <c r="N177" s="1"/>
      <c r="AB177" s="1" t="s">
        <v>798</v>
      </c>
      <c r="AC177" s="1">
        <v>3</v>
      </c>
      <c r="AD177" s="1">
        <v>3</v>
      </c>
      <c r="AE177" s="1">
        <v>3</v>
      </c>
      <c r="AF177" s="1">
        <v>1500</v>
      </c>
      <c r="AG177" s="1" t="s">
        <v>107</v>
      </c>
      <c r="AI177" s="1" t="s">
        <v>144</v>
      </c>
      <c r="AO177" s="1" t="s">
        <v>70</v>
      </c>
      <c r="AR177" s="9">
        <v>31000000</v>
      </c>
      <c r="AV177" s="1" t="s">
        <v>137</v>
      </c>
    </row>
    <row r="178" spans="1:48" ht="13">
      <c r="A178" t="s">
        <v>799</v>
      </c>
      <c r="B178" s="8">
        <v>44180.889882106479</v>
      </c>
      <c r="C178" s="1" t="s">
        <v>132</v>
      </c>
      <c r="D178" s="1" t="s">
        <v>61</v>
      </c>
      <c r="E178" s="1" t="s">
        <v>800</v>
      </c>
      <c r="F178" s="16" t="s">
        <v>32901</v>
      </c>
      <c r="I178" s="1" t="s">
        <v>75</v>
      </c>
      <c r="J178" s="1" t="s">
        <v>0</v>
      </c>
      <c r="M178" s="1" t="s">
        <v>801</v>
      </c>
      <c r="N178" s="1" t="s">
        <v>438</v>
      </c>
      <c r="O178" s="1">
        <v>6.25</v>
      </c>
      <c r="P178" s="1">
        <v>4</v>
      </c>
      <c r="Q178" s="1">
        <v>4</v>
      </c>
      <c r="R178" s="1">
        <v>3300</v>
      </c>
      <c r="S178" s="1">
        <v>2</v>
      </c>
      <c r="T178" s="1">
        <v>2</v>
      </c>
      <c r="V178" s="1" t="s">
        <v>274</v>
      </c>
      <c r="AO178" s="1" t="s">
        <v>70</v>
      </c>
      <c r="AR178" s="9">
        <v>21000000</v>
      </c>
      <c r="AV178" s="1" t="s">
        <v>137</v>
      </c>
    </row>
    <row r="179" spans="1:48" ht="13">
      <c r="A179" t="s">
        <v>802</v>
      </c>
      <c r="B179" s="8">
        <v>44182.593759178242</v>
      </c>
      <c r="C179" s="1" t="s">
        <v>803</v>
      </c>
      <c r="D179" s="1" t="s">
        <v>61</v>
      </c>
      <c r="E179" s="1" t="s">
        <v>804</v>
      </c>
      <c r="F179" s="16" t="s">
        <v>32902</v>
      </c>
      <c r="G179" s="11" t="s">
        <v>789</v>
      </c>
      <c r="I179" s="1" t="s">
        <v>75</v>
      </c>
      <c r="J179" s="1" t="s">
        <v>1</v>
      </c>
      <c r="K179" s="1" t="s">
        <v>805</v>
      </c>
      <c r="M179" s="1" t="s">
        <v>806</v>
      </c>
      <c r="N179" s="1" t="s">
        <v>307</v>
      </c>
      <c r="X179" s="1">
        <v>32</v>
      </c>
      <c r="Y179" s="1" t="s">
        <v>807</v>
      </c>
      <c r="Z179" s="1" t="s">
        <v>808</v>
      </c>
      <c r="AA179" s="1" t="s">
        <v>809</v>
      </c>
      <c r="AO179" s="1" t="s">
        <v>70</v>
      </c>
      <c r="AP179" s="1">
        <v>350000</v>
      </c>
      <c r="AR179" s="9">
        <v>11200000</v>
      </c>
      <c r="AS179" s="1">
        <v>350000</v>
      </c>
      <c r="AV179" s="1" t="s">
        <v>810</v>
      </c>
    </row>
    <row r="180" spans="1:48" ht="13">
      <c r="A180" t="s">
        <v>811</v>
      </c>
      <c r="B180" s="8">
        <v>44183.580718530095</v>
      </c>
      <c r="C180" s="1" t="s">
        <v>803</v>
      </c>
      <c r="D180" s="1" t="s">
        <v>61</v>
      </c>
      <c r="E180" s="1" t="s">
        <v>812</v>
      </c>
      <c r="F180" s="16" t="s">
        <v>32903</v>
      </c>
      <c r="G180" s="11" t="s">
        <v>813</v>
      </c>
      <c r="I180" s="1" t="s">
        <v>75</v>
      </c>
      <c r="J180" s="1" t="s">
        <v>1</v>
      </c>
      <c r="K180" s="1" t="s">
        <v>814</v>
      </c>
      <c r="M180" s="1" t="s">
        <v>815</v>
      </c>
      <c r="N180" s="1" t="s">
        <v>554</v>
      </c>
      <c r="X180" s="1">
        <v>15</v>
      </c>
      <c r="Y180" s="1" t="s">
        <v>816</v>
      </c>
      <c r="Z180" s="1" t="s">
        <v>817</v>
      </c>
      <c r="AA180" s="1" t="s">
        <v>818</v>
      </c>
      <c r="AO180" s="1" t="s">
        <v>70</v>
      </c>
      <c r="AP180" s="1">
        <v>1900000</v>
      </c>
      <c r="AR180" s="9">
        <v>28500000</v>
      </c>
      <c r="AV180" s="1" t="s">
        <v>137</v>
      </c>
    </row>
    <row r="181" spans="1:48" ht="13">
      <c r="A181" t="s">
        <v>819</v>
      </c>
      <c r="B181" s="8">
        <v>44183.597370451389</v>
      </c>
      <c r="C181" s="1" t="s">
        <v>803</v>
      </c>
      <c r="D181" s="1" t="s">
        <v>61</v>
      </c>
      <c r="E181" s="1" t="s">
        <v>812</v>
      </c>
      <c r="F181" s="16" t="s">
        <v>32904</v>
      </c>
      <c r="G181" s="11" t="s">
        <v>813</v>
      </c>
      <c r="I181" s="1" t="s">
        <v>75</v>
      </c>
      <c r="J181" s="1" t="s">
        <v>1</v>
      </c>
      <c r="M181" s="1" t="s">
        <v>820</v>
      </c>
      <c r="N181" s="1" t="s">
        <v>554</v>
      </c>
      <c r="X181" s="1">
        <v>20.399999999999999</v>
      </c>
      <c r="Y181" s="1" t="s">
        <v>821</v>
      </c>
      <c r="Z181" s="1" t="s">
        <v>822</v>
      </c>
      <c r="AA181" s="1" t="s">
        <v>823</v>
      </c>
      <c r="AO181" s="1" t="s">
        <v>70</v>
      </c>
      <c r="AP181" s="1">
        <v>2000000</v>
      </c>
      <c r="AR181" s="9">
        <v>40800000</v>
      </c>
      <c r="AT181" s="1" t="s">
        <v>824</v>
      </c>
      <c r="AU181" s="1"/>
      <c r="AV181" s="1" t="s">
        <v>541</v>
      </c>
    </row>
    <row r="182" spans="1:48" ht="13">
      <c r="A182" t="s">
        <v>825</v>
      </c>
      <c r="B182" s="8">
        <v>44183.612507164347</v>
      </c>
      <c r="C182" s="1" t="s">
        <v>803</v>
      </c>
      <c r="D182" s="1" t="s">
        <v>61</v>
      </c>
      <c r="E182" s="1" t="s">
        <v>826</v>
      </c>
      <c r="F182" s="16" t="s">
        <v>32905</v>
      </c>
      <c r="I182" s="1" t="s">
        <v>75</v>
      </c>
      <c r="J182" s="1" t="s">
        <v>2</v>
      </c>
      <c r="K182" s="1" t="s">
        <v>827</v>
      </c>
      <c r="M182" s="1" t="s">
        <v>828</v>
      </c>
      <c r="N182" s="1"/>
      <c r="AB182" s="1" t="s">
        <v>798</v>
      </c>
      <c r="AC182" s="1">
        <v>1</v>
      </c>
      <c r="AD182" s="1">
        <v>3</v>
      </c>
      <c r="AE182" s="1">
        <v>3</v>
      </c>
      <c r="AF182" s="1">
        <v>1500</v>
      </c>
      <c r="AG182" s="1" t="s">
        <v>107</v>
      </c>
      <c r="AI182" s="1" t="s">
        <v>829</v>
      </c>
      <c r="AJ182" s="1" t="s">
        <v>830</v>
      </c>
      <c r="AO182" s="1" t="s">
        <v>70</v>
      </c>
      <c r="AR182" s="9">
        <v>31000000</v>
      </c>
      <c r="AT182" s="1" t="s">
        <v>831</v>
      </c>
      <c r="AU182" s="1"/>
      <c r="AV182" s="1" t="s">
        <v>137</v>
      </c>
    </row>
    <row r="183" spans="1:48" ht="13">
      <c r="A183" t="s">
        <v>832</v>
      </c>
      <c r="B183" s="8">
        <v>44183.625350567134</v>
      </c>
      <c r="C183" s="1" t="s">
        <v>803</v>
      </c>
      <c r="D183" s="1" t="s">
        <v>61</v>
      </c>
      <c r="E183" s="1" t="s">
        <v>833</v>
      </c>
      <c r="F183" s="16" t="s">
        <v>32906</v>
      </c>
      <c r="G183" s="11" t="s">
        <v>834</v>
      </c>
      <c r="I183" s="1" t="s">
        <v>75</v>
      </c>
      <c r="J183" s="1" t="s">
        <v>1</v>
      </c>
      <c r="M183" s="1" t="s">
        <v>835</v>
      </c>
      <c r="N183" s="1"/>
      <c r="X183" s="1">
        <v>22</v>
      </c>
      <c r="Y183" s="1" t="s">
        <v>836</v>
      </c>
      <c r="Z183" s="1" t="s">
        <v>808</v>
      </c>
      <c r="AA183" s="1" t="s">
        <v>837</v>
      </c>
      <c r="AO183" s="1" t="s">
        <v>70</v>
      </c>
      <c r="AP183" s="1">
        <v>5000000</v>
      </c>
      <c r="AR183" s="9">
        <v>110000000</v>
      </c>
      <c r="AT183" s="1" t="s">
        <v>837</v>
      </c>
      <c r="AU183" s="1"/>
      <c r="AV183" s="1" t="s">
        <v>137</v>
      </c>
    </row>
    <row r="184" spans="1:48" ht="13">
      <c r="A184" t="s">
        <v>838</v>
      </c>
      <c r="B184" s="8">
        <v>44183.657224085648</v>
      </c>
      <c r="C184" s="1" t="s">
        <v>803</v>
      </c>
      <c r="D184" s="1" t="s">
        <v>204</v>
      </c>
      <c r="E184" s="1" t="s">
        <v>839</v>
      </c>
      <c r="F184" s="16" t="s">
        <v>32907</v>
      </c>
      <c r="I184" s="1" t="s">
        <v>75</v>
      </c>
      <c r="J184" s="1" t="s">
        <v>0</v>
      </c>
      <c r="M184" s="1" t="s">
        <v>840</v>
      </c>
      <c r="N184" s="1" t="s">
        <v>142</v>
      </c>
      <c r="O184" s="1">
        <v>18</v>
      </c>
      <c r="P184" s="1">
        <v>4</v>
      </c>
      <c r="Q184" s="1">
        <v>3</v>
      </c>
      <c r="S184" s="1">
        <v>2</v>
      </c>
      <c r="T184" s="1">
        <v>2</v>
      </c>
      <c r="U184" s="1">
        <v>30</v>
      </c>
      <c r="V184" s="1" t="s">
        <v>349</v>
      </c>
      <c r="AO184" s="1" t="s">
        <v>70</v>
      </c>
      <c r="AP184" s="1">
        <v>11850000</v>
      </c>
      <c r="AR184" s="9">
        <v>213300000</v>
      </c>
      <c r="AT184" s="1" t="s">
        <v>841</v>
      </c>
      <c r="AU184" s="1"/>
      <c r="AV184" s="1" t="s">
        <v>137</v>
      </c>
    </row>
    <row r="185" spans="1:48" ht="13">
      <c r="A185" t="s">
        <v>842</v>
      </c>
      <c r="B185" s="8">
        <v>44183.668651493055</v>
      </c>
      <c r="C185" s="1" t="s">
        <v>803</v>
      </c>
      <c r="D185" s="1" t="s">
        <v>61</v>
      </c>
      <c r="E185" s="1" t="s">
        <v>843</v>
      </c>
      <c r="F185" s="16" t="s">
        <v>32908</v>
      </c>
      <c r="I185" s="1" t="s">
        <v>75</v>
      </c>
      <c r="J185" s="1" t="s">
        <v>2</v>
      </c>
      <c r="M185" s="1" t="s">
        <v>845</v>
      </c>
      <c r="N185" s="1" t="s">
        <v>142</v>
      </c>
      <c r="AB185" s="1" t="s">
        <v>122</v>
      </c>
      <c r="AC185" s="1">
        <v>2</v>
      </c>
      <c r="AD185" s="1">
        <v>3</v>
      </c>
      <c r="AE185" s="1">
        <v>3</v>
      </c>
      <c r="AF185" s="1">
        <v>1850</v>
      </c>
      <c r="AG185" s="1" t="s">
        <v>98</v>
      </c>
      <c r="AI185" s="1" t="s">
        <v>314</v>
      </c>
      <c r="AJ185" s="1" t="s">
        <v>846</v>
      </c>
      <c r="AO185" s="1" t="s">
        <v>70</v>
      </c>
      <c r="AR185" s="9">
        <v>75000000</v>
      </c>
      <c r="AV185" s="1" t="s">
        <v>541</v>
      </c>
    </row>
    <row r="186" spans="1:48" ht="13">
      <c r="A186" t="s">
        <v>847</v>
      </c>
      <c r="B186" s="8">
        <v>44183.677248518521</v>
      </c>
      <c r="C186" s="1" t="s">
        <v>803</v>
      </c>
      <c r="D186" s="1" t="s">
        <v>204</v>
      </c>
      <c r="E186" s="1" t="s">
        <v>848</v>
      </c>
      <c r="F186" s="16" t="s">
        <v>32909</v>
      </c>
      <c r="G186" s="11" t="s">
        <v>849</v>
      </c>
      <c r="I186" s="1" t="s">
        <v>75</v>
      </c>
      <c r="J186" s="1" t="s">
        <v>0</v>
      </c>
      <c r="M186" s="1" t="s">
        <v>850</v>
      </c>
      <c r="N186" s="1" t="s">
        <v>278</v>
      </c>
      <c r="O186" s="1">
        <v>10</v>
      </c>
      <c r="P186" s="1">
        <v>3</v>
      </c>
      <c r="Q186" s="1">
        <v>2</v>
      </c>
      <c r="S186" s="1">
        <v>1</v>
      </c>
      <c r="T186" s="1">
        <v>2</v>
      </c>
      <c r="U186" s="1">
        <v>10</v>
      </c>
      <c r="V186" s="1" t="s">
        <v>851</v>
      </c>
      <c r="W186" s="1" t="s">
        <v>852</v>
      </c>
      <c r="AO186" s="1" t="s">
        <v>70</v>
      </c>
      <c r="AP186" s="1" t="s">
        <v>853</v>
      </c>
      <c r="AR186" s="9">
        <v>13000000</v>
      </c>
      <c r="AT186" s="1" t="s">
        <v>854</v>
      </c>
      <c r="AU186" s="1"/>
      <c r="AV186" s="1" t="s">
        <v>541</v>
      </c>
    </row>
    <row r="187" spans="1:48" ht="13">
      <c r="A187" t="s">
        <v>855</v>
      </c>
      <c r="B187" s="8">
        <v>44183.703072395831</v>
      </c>
      <c r="C187" s="1" t="s">
        <v>803</v>
      </c>
      <c r="D187" s="1" t="s">
        <v>61</v>
      </c>
      <c r="E187" s="1" t="s">
        <v>856</v>
      </c>
      <c r="F187" s="16" t="s">
        <v>32910</v>
      </c>
      <c r="I187" s="1" t="s">
        <v>149</v>
      </c>
      <c r="J187" s="1" t="s">
        <v>1</v>
      </c>
      <c r="K187" s="1" t="s">
        <v>857</v>
      </c>
      <c r="M187" s="1" t="s">
        <v>858</v>
      </c>
      <c r="N187" s="1" t="s">
        <v>858</v>
      </c>
      <c r="X187" s="1">
        <v>150</v>
      </c>
      <c r="AA187" s="1" t="s">
        <v>859</v>
      </c>
      <c r="AO187" s="1" t="s">
        <v>70</v>
      </c>
      <c r="AR187" s="9">
        <v>100000</v>
      </c>
      <c r="AS187" s="1">
        <v>100000</v>
      </c>
      <c r="AT187" s="1" t="s">
        <v>859</v>
      </c>
      <c r="AU187" s="1"/>
      <c r="AV187" s="1" t="s">
        <v>72</v>
      </c>
    </row>
    <row r="188" spans="1:48" ht="13">
      <c r="A188" t="s">
        <v>860</v>
      </c>
      <c r="B188" s="8">
        <v>44183.752184050929</v>
      </c>
      <c r="C188" s="1" t="s">
        <v>803</v>
      </c>
      <c r="D188" s="1" t="s">
        <v>61</v>
      </c>
      <c r="E188" s="1" t="s">
        <v>861</v>
      </c>
      <c r="F188" s="16" t="s">
        <v>32911</v>
      </c>
      <c r="I188" s="1" t="s">
        <v>75</v>
      </c>
      <c r="J188" s="1" t="s">
        <v>2</v>
      </c>
      <c r="K188" s="1" t="s">
        <v>862</v>
      </c>
      <c r="M188" s="1" t="s">
        <v>863</v>
      </c>
      <c r="N188" s="1" t="s">
        <v>77</v>
      </c>
      <c r="AB188" s="1" t="s">
        <v>122</v>
      </c>
      <c r="AC188" s="1">
        <v>11</v>
      </c>
      <c r="AD188" s="1">
        <v>3</v>
      </c>
      <c r="AE188" s="1">
        <v>3</v>
      </c>
      <c r="AF188" s="1">
        <v>1325</v>
      </c>
      <c r="AG188" s="1" t="s">
        <v>107</v>
      </c>
      <c r="AI188" s="1" t="s">
        <v>864</v>
      </c>
      <c r="AJ188" s="1" t="s">
        <v>865</v>
      </c>
      <c r="AO188" s="1" t="s">
        <v>70</v>
      </c>
      <c r="AR188" s="9">
        <v>36000000</v>
      </c>
      <c r="AT188" s="1" t="s">
        <v>866</v>
      </c>
      <c r="AU188" s="1"/>
      <c r="AV188" s="1" t="s">
        <v>137</v>
      </c>
    </row>
    <row r="189" spans="1:48" ht="13">
      <c r="A189" t="s">
        <v>867</v>
      </c>
      <c r="B189" s="8">
        <v>44184.633551145831</v>
      </c>
      <c r="C189" s="1" t="s">
        <v>803</v>
      </c>
      <c r="D189" s="1" t="s">
        <v>61</v>
      </c>
      <c r="E189" s="1" t="s">
        <v>868</v>
      </c>
      <c r="F189" s="16" t="s">
        <v>32912</v>
      </c>
      <c r="I189" s="1" t="s">
        <v>63</v>
      </c>
      <c r="J189" s="1" t="s">
        <v>0</v>
      </c>
      <c r="M189" s="1" t="s">
        <v>869</v>
      </c>
      <c r="N189" s="1" t="s">
        <v>554</v>
      </c>
      <c r="O189" s="1">
        <v>8</v>
      </c>
      <c r="P189" s="1">
        <v>3</v>
      </c>
      <c r="Q189" s="1">
        <v>2</v>
      </c>
      <c r="S189" s="1">
        <v>1</v>
      </c>
      <c r="T189" s="1">
        <v>1</v>
      </c>
      <c r="W189" s="1" t="s">
        <v>870</v>
      </c>
      <c r="AO189" s="1" t="s">
        <v>70</v>
      </c>
      <c r="AR189" s="9">
        <v>6000000</v>
      </c>
      <c r="AS189" s="1">
        <v>65</v>
      </c>
      <c r="AT189" s="1" t="s">
        <v>871</v>
      </c>
      <c r="AU189" s="1"/>
      <c r="AV189" s="1" t="s">
        <v>72</v>
      </c>
    </row>
    <row r="190" spans="1:48" ht="13">
      <c r="A190" t="s">
        <v>872</v>
      </c>
      <c r="B190" s="8">
        <v>44184.718933067124</v>
      </c>
      <c r="C190" s="1" t="s">
        <v>803</v>
      </c>
      <c r="D190" s="1" t="s">
        <v>61</v>
      </c>
      <c r="E190" s="1" t="s">
        <v>873</v>
      </c>
      <c r="F190" s="16" t="s">
        <v>32913</v>
      </c>
      <c r="I190" s="1" t="s">
        <v>75</v>
      </c>
      <c r="J190" s="1" t="s">
        <v>1</v>
      </c>
      <c r="M190" s="1" t="s">
        <v>874</v>
      </c>
      <c r="N190" s="1" t="s">
        <v>554</v>
      </c>
      <c r="X190" s="1">
        <v>16.239999999999998</v>
      </c>
      <c r="Y190" s="1" t="s">
        <v>816</v>
      </c>
      <c r="AA190" s="1" t="s">
        <v>875</v>
      </c>
      <c r="AO190" s="1" t="s">
        <v>70</v>
      </c>
      <c r="AP190" s="1">
        <v>1300000</v>
      </c>
      <c r="AR190" s="9">
        <v>21112000</v>
      </c>
      <c r="AV190" s="1" t="s">
        <v>137</v>
      </c>
    </row>
    <row r="191" spans="1:48" ht="13">
      <c r="A191" t="s">
        <v>876</v>
      </c>
      <c r="B191" s="8">
        <v>44185.420916238421</v>
      </c>
      <c r="C191" s="1" t="s">
        <v>877</v>
      </c>
      <c r="D191" s="1" t="s">
        <v>61</v>
      </c>
      <c r="E191" s="1" t="s">
        <v>878</v>
      </c>
      <c r="F191" s="16" t="s">
        <v>32914</v>
      </c>
      <c r="I191" s="1" t="s">
        <v>241</v>
      </c>
      <c r="J191" s="1" t="s">
        <v>2</v>
      </c>
      <c r="K191" s="1" t="s">
        <v>857</v>
      </c>
      <c r="M191" s="1" t="s">
        <v>879</v>
      </c>
      <c r="N191" s="1" t="s">
        <v>112</v>
      </c>
      <c r="AB191" s="1" t="s">
        <v>122</v>
      </c>
      <c r="AC191" s="1">
        <v>2</v>
      </c>
      <c r="AD191" s="1">
        <v>2</v>
      </c>
      <c r="AE191" s="1">
        <v>2</v>
      </c>
      <c r="AF191" s="1">
        <v>850</v>
      </c>
      <c r="AG191" s="1" t="s">
        <v>107</v>
      </c>
      <c r="AH191" s="1" t="s">
        <v>880</v>
      </c>
      <c r="AJ191" s="1" t="s">
        <v>881</v>
      </c>
      <c r="AO191" s="1" t="s">
        <v>70</v>
      </c>
      <c r="AR191" s="9">
        <v>80000</v>
      </c>
      <c r="AT191" s="1" t="s">
        <v>882</v>
      </c>
      <c r="AU191" s="1"/>
      <c r="AV191" s="1" t="s">
        <v>137</v>
      </c>
    </row>
    <row r="192" spans="1:48" ht="13">
      <c r="A192" t="s">
        <v>883</v>
      </c>
      <c r="B192" s="8">
        <v>44187.47194831018</v>
      </c>
      <c r="C192" s="1" t="s">
        <v>803</v>
      </c>
      <c r="D192" s="1" t="s">
        <v>61</v>
      </c>
      <c r="E192" s="1" t="s">
        <v>884</v>
      </c>
      <c r="F192" s="16" t="s">
        <v>32915</v>
      </c>
      <c r="I192" s="1" t="s">
        <v>75</v>
      </c>
      <c r="J192" s="1" t="s">
        <v>0</v>
      </c>
      <c r="K192" s="1" t="s">
        <v>75</v>
      </c>
      <c r="M192" s="1" t="s">
        <v>885</v>
      </c>
      <c r="N192" s="1" t="s">
        <v>248</v>
      </c>
      <c r="O192" s="1">
        <v>6.25</v>
      </c>
      <c r="P192" s="1">
        <v>2</v>
      </c>
      <c r="Q192" s="1">
        <v>3</v>
      </c>
      <c r="S192" s="1">
        <v>1</v>
      </c>
      <c r="T192" s="1">
        <v>2</v>
      </c>
      <c r="V192" s="1" t="s">
        <v>349</v>
      </c>
      <c r="W192" s="1" t="s">
        <v>886</v>
      </c>
      <c r="AO192" s="1" t="s">
        <v>70</v>
      </c>
      <c r="AP192" s="1">
        <v>4300000</v>
      </c>
      <c r="AR192" s="9">
        <v>26875000</v>
      </c>
      <c r="AV192" s="1" t="s">
        <v>541</v>
      </c>
    </row>
    <row r="193" spans="1:48" ht="13">
      <c r="A193" t="s">
        <v>887</v>
      </c>
      <c r="B193" s="8">
        <v>44187.50111986111</v>
      </c>
      <c r="C193" s="1" t="s">
        <v>803</v>
      </c>
      <c r="D193" s="1" t="s">
        <v>61</v>
      </c>
      <c r="E193" s="1" t="s">
        <v>888</v>
      </c>
      <c r="F193" s="16" t="s">
        <v>32916</v>
      </c>
      <c r="I193" s="1" t="s">
        <v>241</v>
      </c>
      <c r="J193" s="1" t="s">
        <v>0</v>
      </c>
      <c r="K193" s="1" t="s">
        <v>857</v>
      </c>
      <c r="M193" s="1" t="s">
        <v>889</v>
      </c>
      <c r="N193" s="1" t="s">
        <v>152</v>
      </c>
      <c r="O193" s="1">
        <v>6</v>
      </c>
      <c r="P193" s="1">
        <v>3</v>
      </c>
      <c r="Q193" s="1">
        <v>2</v>
      </c>
      <c r="R193" s="1">
        <v>1400</v>
      </c>
      <c r="S193" s="1">
        <v>2</v>
      </c>
      <c r="T193" s="1">
        <v>1</v>
      </c>
      <c r="U193" s="1">
        <v>15</v>
      </c>
      <c r="V193" s="1" t="s">
        <v>314</v>
      </c>
      <c r="W193" s="1" t="s">
        <v>890</v>
      </c>
      <c r="AO193" s="1" t="s">
        <v>70</v>
      </c>
      <c r="AR193" s="9"/>
      <c r="AT193" s="1" t="s">
        <v>891</v>
      </c>
      <c r="AU193" s="1"/>
      <c r="AV193" s="1" t="s">
        <v>137</v>
      </c>
    </row>
    <row r="194" spans="1:48" ht="13">
      <c r="A194" t="s">
        <v>892</v>
      </c>
      <c r="B194" s="8">
        <v>44187.535369976853</v>
      </c>
      <c r="C194" s="1" t="s">
        <v>803</v>
      </c>
      <c r="D194" s="1" t="s">
        <v>61</v>
      </c>
      <c r="E194" s="1" t="s">
        <v>893</v>
      </c>
      <c r="F194" s="16" t="s">
        <v>32917</v>
      </c>
      <c r="I194" s="1" t="s">
        <v>241</v>
      </c>
      <c r="J194" s="1" t="s">
        <v>0</v>
      </c>
      <c r="K194" s="1" t="s">
        <v>857</v>
      </c>
      <c r="M194" s="1" t="s">
        <v>894</v>
      </c>
      <c r="N194" s="1" t="s">
        <v>364</v>
      </c>
      <c r="O194" s="1">
        <v>5</v>
      </c>
      <c r="P194" s="1">
        <v>3</v>
      </c>
      <c r="Q194" s="1">
        <v>2</v>
      </c>
      <c r="R194" s="1">
        <v>1400</v>
      </c>
      <c r="S194" s="1">
        <v>2</v>
      </c>
      <c r="T194" s="1">
        <v>1</v>
      </c>
      <c r="W194" s="1" t="s">
        <v>895</v>
      </c>
      <c r="AO194" s="1" t="s">
        <v>70</v>
      </c>
      <c r="AR194" s="9">
        <v>50000</v>
      </c>
      <c r="AT194" s="1" t="s">
        <v>896</v>
      </c>
      <c r="AU194" s="1"/>
      <c r="AV194" s="1" t="s">
        <v>137</v>
      </c>
    </row>
    <row r="195" spans="1:48" ht="13">
      <c r="A195" t="s">
        <v>897</v>
      </c>
      <c r="B195" s="8">
        <v>44187.580899189816</v>
      </c>
      <c r="C195" s="1" t="s">
        <v>803</v>
      </c>
      <c r="D195" s="1" t="s">
        <v>61</v>
      </c>
      <c r="E195" s="1" t="s">
        <v>898</v>
      </c>
      <c r="F195" s="16" t="s">
        <v>32918</v>
      </c>
      <c r="I195" s="1" t="s">
        <v>149</v>
      </c>
      <c r="J195" s="1" t="s">
        <v>0</v>
      </c>
      <c r="K195" s="1" t="s">
        <v>857</v>
      </c>
      <c r="M195" s="1" t="s">
        <v>899</v>
      </c>
      <c r="N195" s="1" t="s">
        <v>615</v>
      </c>
      <c r="O195" s="1">
        <v>5</v>
      </c>
      <c r="P195" s="1">
        <v>3</v>
      </c>
      <c r="Q195" s="1">
        <v>3</v>
      </c>
      <c r="S195" s="1">
        <v>1</v>
      </c>
      <c r="T195" s="1">
        <v>1</v>
      </c>
      <c r="W195" s="1" t="s">
        <v>900</v>
      </c>
      <c r="AO195" s="1" t="s">
        <v>70</v>
      </c>
      <c r="AR195" s="9"/>
      <c r="AS195" s="1">
        <v>100000</v>
      </c>
      <c r="AV195" s="1" t="s">
        <v>72</v>
      </c>
    </row>
    <row r="196" spans="1:48" ht="13">
      <c r="A196" t="s">
        <v>901</v>
      </c>
      <c r="B196" s="8">
        <v>44187.589529166667</v>
      </c>
      <c r="C196" s="1" t="s">
        <v>803</v>
      </c>
      <c r="D196" s="1" t="s">
        <v>61</v>
      </c>
      <c r="E196" s="1" t="s">
        <v>902</v>
      </c>
      <c r="F196" s="16" t="s">
        <v>32919</v>
      </c>
      <c r="I196" s="1" t="s">
        <v>149</v>
      </c>
      <c r="J196" s="1" t="s">
        <v>352</v>
      </c>
      <c r="K196" s="1" t="s">
        <v>857</v>
      </c>
      <c r="M196" s="1" t="s">
        <v>858</v>
      </c>
      <c r="N196" s="1" t="s">
        <v>307</v>
      </c>
      <c r="AK196" s="1" t="s">
        <v>903</v>
      </c>
      <c r="AL196" s="1">
        <v>150</v>
      </c>
      <c r="AN196" s="1" t="s">
        <v>904</v>
      </c>
      <c r="AO196" s="1" t="s">
        <v>70</v>
      </c>
      <c r="AR196" s="9">
        <v>200000</v>
      </c>
      <c r="AS196" s="1">
        <v>100000</v>
      </c>
      <c r="AT196" s="1" t="s">
        <v>905</v>
      </c>
      <c r="AU196" s="1"/>
      <c r="AV196" s="1" t="s">
        <v>72</v>
      </c>
    </row>
    <row r="197" spans="1:48" ht="13">
      <c r="A197" t="s">
        <v>906</v>
      </c>
      <c r="B197" s="8">
        <v>44187.623055439813</v>
      </c>
      <c r="C197" s="1" t="s">
        <v>803</v>
      </c>
      <c r="D197" s="1" t="s">
        <v>61</v>
      </c>
      <c r="E197" s="1" t="s">
        <v>907</v>
      </c>
      <c r="F197" s="16" t="s">
        <v>32920</v>
      </c>
      <c r="I197" s="1" t="s">
        <v>75</v>
      </c>
      <c r="J197" s="1" t="s">
        <v>2</v>
      </c>
      <c r="K197" s="1" t="s">
        <v>75</v>
      </c>
      <c r="M197" s="1" t="s">
        <v>908</v>
      </c>
      <c r="N197" s="1" t="s">
        <v>681</v>
      </c>
      <c r="AB197" s="1" t="s">
        <v>122</v>
      </c>
      <c r="AC197" s="1">
        <v>4</v>
      </c>
      <c r="AD197" s="1">
        <v>2</v>
      </c>
      <c r="AE197" s="1">
        <v>1</v>
      </c>
      <c r="AF197" s="1">
        <v>1010</v>
      </c>
      <c r="AG197" s="1" t="s">
        <v>107</v>
      </c>
      <c r="AI197" s="1" t="s">
        <v>909</v>
      </c>
      <c r="AJ197" s="1" t="s">
        <v>910</v>
      </c>
      <c r="AO197" s="1" t="s">
        <v>70</v>
      </c>
      <c r="AR197" s="9">
        <v>10000000</v>
      </c>
      <c r="AV197" s="1" t="s">
        <v>137</v>
      </c>
    </row>
    <row r="198" spans="1:48" ht="13">
      <c r="A198" t="s">
        <v>911</v>
      </c>
      <c r="B198" s="8">
        <v>44187.630660625</v>
      </c>
      <c r="C198" s="1" t="s">
        <v>803</v>
      </c>
      <c r="D198" s="1" t="s">
        <v>204</v>
      </c>
      <c r="E198" s="1" t="s">
        <v>912</v>
      </c>
      <c r="F198" s="16" t="s">
        <v>32921</v>
      </c>
      <c r="I198" s="1" t="s">
        <v>149</v>
      </c>
      <c r="J198" s="1" t="s">
        <v>352</v>
      </c>
      <c r="K198" s="1" t="s">
        <v>857</v>
      </c>
      <c r="M198" s="1" t="s">
        <v>913</v>
      </c>
      <c r="N198" s="1" t="s">
        <v>913</v>
      </c>
      <c r="AK198" s="1" t="s">
        <v>914</v>
      </c>
      <c r="AL198" s="1">
        <v>60</v>
      </c>
      <c r="AN198" s="1" t="s">
        <v>915</v>
      </c>
      <c r="AO198" s="1" t="s">
        <v>70</v>
      </c>
      <c r="AR198" s="9"/>
      <c r="AV198" s="1" t="s">
        <v>72</v>
      </c>
    </row>
    <row r="199" spans="1:48" ht="13">
      <c r="A199" t="s">
        <v>916</v>
      </c>
      <c r="B199" s="8">
        <v>44187.63544633102</v>
      </c>
      <c r="C199" s="1" t="s">
        <v>803</v>
      </c>
      <c r="D199" s="1" t="s">
        <v>61</v>
      </c>
      <c r="E199" s="1" t="s">
        <v>917</v>
      </c>
      <c r="F199" s="16" t="s">
        <v>32922</v>
      </c>
      <c r="I199" s="1" t="s">
        <v>149</v>
      </c>
      <c r="J199" s="1" t="s">
        <v>0</v>
      </c>
      <c r="K199" s="1" t="s">
        <v>857</v>
      </c>
      <c r="M199" s="1" t="s">
        <v>364</v>
      </c>
      <c r="N199" s="1" t="s">
        <v>364</v>
      </c>
      <c r="O199" s="1">
        <v>5</v>
      </c>
      <c r="P199" s="1">
        <v>2</v>
      </c>
      <c r="Q199" s="1">
        <v>1</v>
      </c>
      <c r="S199" s="1">
        <v>1</v>
      </c>
      <c r="T199" s="1">
        <v>1</v>
      </c>
      <c r="W199" s="1" t="s">
        <v>918</v>
      </c>
      <c r="AO199" s="1" t="s">
        <v>70</v>
      </c>
      <c r="AR199" s="9"/>
      <c r="AS199" s="1">
        <v>40000</v>
      </c>
      <c r="AT199" s="1" t="s">
        <v>918</v>
      </c>
      <c r="AU199" s="1"/>
      <c r="AV199" s="1" t="s">
        <v>72</v>
      </c>
    </row>
    <row r="200" spans="1:48" ht="13">
      <c r="A200" t="s">
        <v>919</v>
      </c>
      <c r="B200" s="8">
        <v>44187.645060439812</v>
      </c>
      <c r="C200" s="1" t="s">
        <v>803</v>
      </c>
      <c r="D200" s="1" t="s">
        <v>61</v>
      </c>
      <c r="E200" s="1" t="s">
        <v>920</v>
      </c>
      <c r="F200" s="16" t="s">
        <v>32923</v>
      </c>
      <c r="I200" s="1" t="s">
        <v>75</v>
      </c>
      <c r="J200" s="1" t="s">
        <v>1</v>
      </c>
      <c r="K200" s="1" t="s">
        <v>75</v>
      </c>
      <c r="M200" s="1" t="s">
        <v>922</v>
      </c>
      <c r="N200" s="1" t="s">
        <v>615</v>
      </c>
      <c r="X200" s="1">
        <v>10.65</v>
      </c>
      <c r="Y200" s="1" t="s">
        <v>0</v>
      </c>
      <c r="AA200" s="1" t="s">
        <v>923</v>
      </c>
      <c r="AO200" s="1" t="s">
        <v>70</v>
      </c>
      <c r="AR200" s="9">
        <v>73000000</v>
      </c>
      <c r="AT200" s="1" t="s">
        <v>923</v>
      </c>
      <c r="AU200" s="1"/>
      <c r="AV200" s="1" t="s">
        <v>137</v>
      </c>
    </row>
    <row r="201" spans="1:48" ht="13">
      <c r="A201" t="s">
        <v>924</v>
      </c>
      <c r="B201" s="8">
        <v>44187.648314444443</v>
      </c>
      <c r="C201" s="1" t="s">
        <v>803</v>
      </c>
      <c r="D201" s="1" t="s">
        <v>61</v>
      </c>
      <c r="E201" s="1" t="s">
        <v>925</v>
      </c>
      <c r="F201" s="16" t="s">
        <v>32924</v>
      </c>
      <c r="I201" s="1" t="s">
        <v>149</v>
      </c>
      <c r="J201" s="1" t="s">
        <v>0</v>
      </c>
      <c r="M201" s="1" t="s">
        <v>922</v>
      </c>
      <c r="N201" s="1" t="s">
        <v>615</v>
      </c>
      <c r="O201" s="1">
        <v>5</v>
      </c>
      <c r="P201" s="1">
        <v>2</v>
      </c>
      <c r="Q201" s="1">
        <v>2</v>
      </c>
      <c r="S201" s="1">
        <v>1</v>
      </c>
      <c r="T201" s="1">
        <v>1</v>
      </c>
      <c r="W201" s="1" t="s">
        <v>918</v>
      </c>
      <c r="AO201" s="1" t="s">
        <v>70</v>
      </c>
      <c r="AR201" s="9"/>
      <c r="AS201" s="1">
        <v>40000</v>
      </c>
      <c r="AT201" s="1" t="s">
        <v>918</v>
      </c>
      <c r="AU201" s="1"/>
      <c r="AV201" s="1" t="s">
        <v>72</v>
      </c>
    </row>
    <row r="202" spans="1:48" ht="13">
      <c r="A202" t="s">
        <v>926</v>
      </c>
      <c r="B202" s="8">
        <v>44187.65584994213</v>
      </c>
      <c r="C202" s="1" t="s">
        <v>803</v>
      </c>
      <c r="D202" s="1" t="s">
        <v>61</v>
      </c>
      <c r="E202" s="1" t="s">
        <v>927</v>
      </c>
      <c r="F202" s="16" t="s">
        <v>32925</v>
      </c>
      <c r="I202" s="1" t="s">
        <v>63</v>
      </c>
      <c r="J202" s="1" t="s">
        <v>0</v>
      </c>
      <c r="M202" s="1" t="s">
        <v>554</v>
      </c>
      <c r="N202" s="1" t="s">
        <v>554</v>
      </c>
      <c r="O202" s="1">
        <v>5</v>
      </c>
      <c r="P202" s="1">
        <v>2</v>
      </c>
      <c r="Q202" s="1">
        <v>1</v>
      </c>
      <c r="S202" s="1">
        <v>1</v>
      </c>
      <c r="T202" s="1">
        <v>1</v>
      </c>
      <c r="W202" s="1" t="s">
        <v>928</v>
      </c>
      <c r="AO202" s="1" t="s">
        <v>70</v>
      </c>
      <c r="AR202" s="9"/>
      <c r="AS202" s="1">
        <v>65000000</v>
      </c>
      <c r="AT202" s="1" t="s">
        <v>928</v>
      </c>
      <c r="AU202" s="1"/>
      <c r="AV202" s="1" t="s">
        <v>72</v>
      </c>
    </row>
    <row r="203" spans="1:48" ht="13">
      <c r="A203" t="s">
        <v>929</v>
      </c>
      <c r="B203" s="8">
        <v>44187.690648993055</v>
      </c>
      <c r="C203" s="1" t="s">
        <v>803</v>
      </c>
      <c r="D203" s="1" t="s">
        <v>61</v>
      </c>
      <c r="E203" s="1" t="s">
        <v>930</v>
      </c>
      <c r="F203" s="16" t="s">
        <v>32926</v>
      </c>
      <c r="I203" s="1" t="s">
        <v>63</v>
      </c>
      <c r="J203" s="1" t="s">
        <v>0</v>
      </c>
      <c r="M203" s="1" t="s">
        <v>334</v>
      </c>
      <c r="N203" s="1" t="s">
        <v>438</v>
      </c>
      <c r="O203" s="1">
        <v>10</v>
      </c>
      <c r="P203" s="1">
        <v>3</v>
      </c>
      <c r="Q203" s="1">
        <v>2</v>
      </c>
      <c r="S203" s="1">
        <v>2</v>
      </c>
      <c r="T203" s="1">
        <v>1</v>
      </c>
      <c r="W203" s="1" t="s">
        <v>931</v>
      </c>
      <c r="AO203" s="1" t="s">
        <v>70</v>
      </c>
      <c r="AR203" s="9"/>
      <c r="AS203" s="1">
        <v>140000000</v>
      </c>
      <c r="AT203" s="1" t="s">
        <v>931</v>
      </c>
      <c r="AU203" s="1"/>
      <c r="AV203" s="1" t="s">
        <v>72</v>
      </c>
    </row>
    <row r="204" spans="1:48" ht="13">
      <c r="A204" t="s">
        <v>932</v>
      </c>
      <c r="B204" s="8">
        <v>44187.696405694442</v>
      </c>
      <c r="C204" s="1" t="s">
        <v>803</v>
      </c>
      <c r="D204" s="1" t="s">
        <v>61</v>
      </c>
      <c r="E204" s="1" t="s">
        <v>933</v>
      </c>
      <c r="F204" s="16" t="s">
        <v>32927</v>
      </c>
      <c r="I204" s="1" t="s">
        <v>63</v>
      </c>
      <c r="J204" s="1" t="s">
        <v>0</v>
      </c>
      <c r="M204" s="1" t="s">
        <v>554</v>
      </c>
      <c r="N204" s="1" t="s">
        <v>554</v>
      </c>
      <c r="O204" s="1">
        <v>10</v>
      </c>
      <c r="P204" s="1">
        <v>2</v>
      </c>
      <c r="Q204" s="1">
        <v>2</v>
      </c>
      <c r="S204" s="1">
        <v>1</v>
      </c>
      <c r="T204" s="1">
        <v>1</v>
      </c>
      <c r="W204" s="1" t="s">
        <v>934</v>
      </c>
      <c r="AO204" s="1" t="s">
        <v>70</v>
      </c>
      <c r="AR204" s="9"/>
      <c r="AS204" s="1">
        <v>12000000</v>
      </c>
      <c r="AT204" s="1" t="s">
        <v>934</v>
      </c>
      <c r="AU204" s="1"/>
      <c r="AV204" s="1" t="s">
        <v>72</v>
      </c>
    </row>
    <row r="205" spans="1:48" ht="13">
      <c r="A205" t="s">
        <v>935</v>
      </c>
      <c r="B205" s="8">
        <v>44187.718633310185</v>
      </c>
      <c r="C205" s="1" t="s">
        <v>803</v>
      </c>
      <c r="D205" s="1" t="s">
        <v>61</v>
      </c>
      <c r="E205" s="1" t="s">
        <v>936</v>
      </c>
      <c r="F205" s="16" t="s">
        <v>32928</v>
      </c>
      <c r="I205" s="1" t="s">
        <v>63</v>
      </c>
      <c r="J205" s="1" t="s">
        <v>0</v>
      </c>
      <c r="M205" s="1" t="s">
        <v>937</v>
      </c>
      <c r="N205" s="1" t="s">
        <v>615</v>
      </c>
      <c r="O205" s="1">
        <v>10</v>
      </c>
      <c r="P205" s="1">
        <v>3</v>
      </c>
      <c r="Q205" s="1">
        <v>2</v>
      </c>
      <c r="S205" s="1">
        <v>1</v>
      </c>
      <c r="T205" s="1">
        <v>1</v>
      </c>
      <c r="W205" s="1" t="s">
        <v>938</v>
      </c>
      <c r="AO205" s="1" t="s">
        <v>70</v>
      </c>
      <c r="AR205" s="9"/>
      <c r="AS205" s="1">
        <v>3000000</v>
      </c>
      <c r="AT205" s="1" t="s">
        <v>938</v>
      </c>
      <c r="AU205" s="1"/>
      <c r="AV205" s="1" t="s">
        <v>72</v>
      </c>
    </row>
    <row r="206" spans="1:48" ht="13">
      <c r="A206" t="s">
        <v>939</v>
      </c>
      <c r="B206" s="8">
        <v>44188.424899502315</v>
      </c>
      <c r="C206" s="1" t="s">
        <v>803</v>
      </c>
      <c r="D206" s="1" t="s">
        <v>61</v>
      </c>
      <c r="E206" s="1" t="s">
        <v>940</v>
      </c>
      <c r="F206" s="16" t="s">
        <v>32929</v>
      </c>
      <c r="G206" s="11" t="s">
        <v>941</v>
      </c>
      <c r="I206" s="1" t="s">
        <v>75</v>
      </c>
      <c r="J206" s="1" t="s">
        <v>0</v>
      </c>
      <c r="M206" s="1" t="s">
        <v>942</v>
      </c>
      <c r="N206" s="1" t="s">
        <v>307</v>
      </c>
      <c r="O206" s="1">
        <v>14</v>
      </c>
      <c r="P206" s="1">
        <v>4</v>
      </c>
      <c r="Q206" s="1">
        <v>1</v>
      </c>
      <c r="S206" s="1">
        <v>1</v>
      </c>
      <c r="T206" s="1">
        <v>1</v>
      </c>
      <c r="U206" s="1" t="s">
        <v>90</v>
      </c>
      <c r="V206" s="1" t="s">
        <v>274</v>
      </c>
      <c r="W206" s="1" t="s">
        <v>943</v>
      </c>
      <c r="AO206" s="1" t="s">
        <v>70</v>
      </c>
      <c r="AR206" s="9">
        <v>12750000</v>
      </c>
      <c r="AV206" s="1" t="s">
        <v>137</v>
      </c>
    </row>
    <row r="207" spans="1:48" ht="13">
      <c r="A207" t="s">
        <v>944</v>
      </c>
      <c r="B207" s="8">
        <v>44188.582884849537</v>
      </c>
      <c r="C207" s="1" t="s">
        <v>877</v>
      </c>
      <c r="D207" s="1" t="s">
        <v>61</v>
      </c>
      <c r="E207" s="1" t="s">
        <v>945</v>
      </c>
      <c r="F207" s="16" t="s">
        <v>32930</v>
      </c>
      <c r="I207" s="1" t="s">
        <v>75</v>
      </c>
      <c r="J207" s="1" t="s">
        <v>0</v>
      </c>
      <c r="K207" s="1" t="s">
        <v>83</v>
      </c>
      <c r="M207" s="1" t="s">
        <v>946</v>
      </c>
      <c r="N207" s="1" t="s">
        <v>379</v>
      </c>
      <c r="O207" s="1">
        <v>35</v>
      </c>
      <c r="P207" s="1">
        <v>6</v>
      </c>
      <c r="Q207" s="1">
        <v>6</v>
      </c>
      <c r="R207" s="1">
        <v>6500</v>
      </c>
      <c r="S207" s="1">
        <v>1</v>
      </c>
      <c r="T207" s="1">
        <v>6</v>
      </c>
      <c r="U207" s="1" t="s">
        <v>947</v>
      </c>
      <c r="V207" s="1" t="s">
        <v>948</v>
      </c>
      <c r="AO207" s="1" t="s">
        <v>70</v>
      </c>
      <c r="AR207" s="9">
        <v>250000000</v>
      </c>
      <c r="AV207" s="1" t="s">
        <v>541</v>
      </c>
    </row>
    <row r="208" spans="1:48" ht="13">
      <c r="A208" t="s">
        <v>949</v>
      </c>
      <c r="B208" s="8">
        <v>44188.587620023143</v>
      </c>
      <c r="C208" s="1" t="s">
        <v>803</v>
      </c>
      <c r="D208" s="1" t="s">
        <v>61</v>
      </c>
      <c r="E208" s="1" t="s">
        <v>950</v>
      </c>
      <c r="F208" s="16" t="s">
        <v>32931</v>
      </c>
      <c r="G208" s="11" t="s">
        <v>951</v>
      </c>
      <c r="I208" s="1" t="s">
        <v>75</v>
      </c>
      <c r="J208" s="1" t="s">
        <v>0</v>
      </c>
      <c r="M208" s="1" t="s">
        <v>334</v>
      </c>
      <c r="N208" s="1" t="s">
        <v>334</v>
      </c>
      <c r="O208" s="1">
        <v>10</v>
      </c>
      <c r="P208" s="1">
        <v>2</v>
      </c>
      <c r="Q208" s="1">
        <v>1</v>
      </c>
      <c r="S208" s="1">
        <v>1</v>
      </c>
      <c r="T208" s="1">
        <v>2</v>
      </c>
      <c r="V208" s="1" t="s">
        <v>274</v>
      </c>
      <c r="W208" s="1" t="s">
        <v>952</v>
      </c>
      <c r="AO208" s="1" t="s">
        <v>70</v>
      </c>
      <c r="AR208" s="9">
        <v>6500000</v>
      </c>
      <c r="AT208" s="1" t="s">
        <v>952</v>
      </c>
      <c r="AU208" s="1"/>
      <c r="AV208" s="1" t="s">
        <v>137</v>
      </c>
    </row>
    <row r="209" spans="1:48" ht="13">
      <c r="A209" t="s">
        <v>953</v>
      </c>
      <c r="B209" s="8">
        <v>44188.591067210647</v>
      </c>
      <c r="C209" s="1" t="s">
        <v>803</v>
      </c>
      <c r="D209" s="1" t="s">
        <v>61</v>
      </c>
      <c r="E209" s="1" t="s">
        <v>954</v>
      </c>
      <c r="F209" s="16" t="s">
        <v>32932</v>
      </c>
      <c r="I209" s="1" t="s">
        <v>75</v>
      </c>
      <c r="J209" s="1" t="s">
        <v>0</v>
      </c>
      <c r="M209" s="1" t="s">
        <v>334</v>
      </c>
      <c r="N209" s="1" t="s">
        <v>334</v>
      </c>
      <c r="O209" s="1">
        <v>7.8</v>
      </c>
      <c r="P209" s="1">
        <v>4</v>
      </c>
      <c r="Q209" s="1">
        <v>2</v>
      </c>
      <c r="S209" s="1">
        <v>2</v>
      </c>
      <c r="T209" s="1">
        <v>1</v>
      </c>
      <c r="V209" s="1" t="s">
        <v>274</v>
      </c>
      <c r="W209" s="1" t="s">
        <v>955</v>
      </c>
      <c r="AO209" s="1" t="s">
        <v>70</v>
      </c>
      <c r="AR209" s="9">
        <v>8000000</v>
      </c>
      <c r="AT209" s="1" t="s">
        <v>955</v>
      </c>
      <c r="AU209" s="1"/>
      <c r="AV209" s="1" t="s">
        <v>137</v>
      </c>
    </row>
    <row r="210" spans="1:48" ht="13">
      <c r="A210" t="s">
        <v>956</v>
      </c>
      <c r="B210" s="8">
        <v>44188.593136689815</v>
      </c>
      <c r="C210" s="1" t="s">
        <v>803</v>
      </c>
      <c r="D210" s="1" t="s">
        <v>61</v>
      </c>
      <c r="E210" s="1" t="s">
        <v>957</v>
      </c>
      <c r="F210" s="16" t="s">
        <v>32933</v>
      </c>
      <c r="I210" s="1" t="s">
        <v>63</v>
      </c>
      <c r="J210" s="1" t="s">
        <v>0</v>
      </c>
      <c r="M210" s="1" t="s">
        <v>334</v>
      </c>
      <c r="N210" s="1" t="s">
        <v>334</v>
      </c>
      <c r="O210" s="1">
        <v>10</v>
      </c>
      <c r="P210" s="1">
        <v>3</v>
      </c>
      <c r="Q210" s="1">
        <v>2</v>
      </c>
      <c r="S210" s="1">
        <v>1</v>
      </c>
      <c r="T210" s="1">
        <v>1</v>
      </c>
      <c r="W210" s="1" t="s">
        <v>958</v>
      </c>
      <c r="AO210" s="1" t="s">
        <v>70</v>
      </c>
      <c r="AR210" s="9"/>
      <c r="AS210" s="1">
        <v>1000000</v>
      </c>
      <c r="AT210" s="1" t="s">
        <v>958</v>
      </c>
      <c r="AU210" s="1"/>
      <c r="AV210" s="1" t="s">
        <v>72</v>
      </c>
    </row>
    <row r="211" spans="1:48" ht="13">
      <c r="A211" t="s">
        <v>959</v>
      </c>
      <c r="B211" s="8">
        <v>44188.593972326387</v>
      </c>
      <c r="C211" s="1" t="s">
        <v>877</v>
      </c>
      <c r="D211" s="1" t="s">
        <v>61</v>
      </c>
      <c r="E211" s="1" t="s">
        <v>960</v>
      </c>
      <c r="F211" s="16" t="s">
        <v>32934</v>
      </c>
      <c r="I211" s="1" t="s">
        <v>75</v>
      </c>
      <c r="J211" s="1" t="s">
        <v>0</v>
      </c>
      <c r="K211" s="1" t="s">
        <v>83</v>
      </c>
      <c r="M211" s="1" t="s">
        <v>961</v>
      </c>
      <c r="N211" s="1" t="s">
        <v>615</v>
      </c>
      <c r="O211" s="1">
        <v>9.5</v>
      </c>
      <c r="P211" s="1">
        <v>4</v>
      </c>
      <c r="Q211" s="1">
        <v>2</v>
      </c>
      <c r="S211" s="1">
        <v>1</v>
      </c>
      <c r="T211" s="1">
        <v>0</v>
      </c>
      <c r="U211" s="1" t="s">
        <v>962</v>
      </c>
      <c r="W211" s="1" t="s">
        <v>963</v>
      </c>
      <c r="AO211" s="1" t="s">
        <v>70</v>
      </c>
      <c r="AR211" s="9">
        <v>96000000</v>
      </c>
      <c r="AV211" s="1" t="s">
        <v>541</v>
      </c>
    </row>
    <row r="212" spans="1:48" ht="13">
      <c r="A212" t="s">
        <v>964</v>
      </c>
      <c r="B212" s="8">
        <v>44188.59602931713</v>
      </c>
      <c r="C212" s="1" t="s">
        <v>803</v>
      </c>
      <c r="D212" s="1" t="s">
        <v>61</v>
      </c>
      <c r="E212" s="1" t="s">
        <v>940</v>
      </c>
      <c r="F212" s="16" t="s">
        <v>32935</v>
      </c>
      <c r="G212" s="11" t="s">
        <v>941</v>
      </c>
      <c r="I212" s="1" t="s">
        <v>75</v>
      </c>
      <c r="J212" s="1" t="s">
        <v>0</v>
      </c>
      <c r="M212" s="1" t="s">
        <v>942</v>
      </c>
      <c r="N212" s="1" t="s">
        <v>942</v>
      </c>
      <c r="O212" s="1">
        <v>14</v>
      </c>
      <c r="P212" s="1">
        <v>4</v>
      </c>
      <c r="Q212" s="1">
        <v>1</v>
      </c>
      <c r="S212" s="1">
        <v>1</v>
      </c>
      <c r="T212" s="1">
        <v>1</v>
      </c>
      <c r="W212" s="1" t="s">
        <v>965</v>
      </c>
      <c r="AO212" s="1" t="s">
        <v>70</v>
      </c>
      <c r="AR212" s="9">
        <v>12750000</v>
      </c>
      <c r="AT212" s="1" t="s">
        <v>965</v>
      </c>
      <c r="AU212" s="1"/>
      <c r="AV212" s="1" t="s">
        <v>137</v>
      </c>
    </row>
    <row r="213" spans="1:48" ht="13">
      <c r="A213" t="s">
        <v>966</v>
      </c>
      <c r="B213" s="8">
        <v>44188.611181203705</v>
      </c>
      <c r="C213" s="1" t="s">
        <v>877</v>
      </c>
      <c r="D213" s="1" t="s">
        <v>61</v>
      </c>
      <c r="E213" s="1" t="s">
        <v>967</v>
      </c>
      <c r="F213" s="16" t="s">
        <v>32936</v>
      </c>
      <c r="I213" s="1" t="s">
        <v>75</v>
      </c>
      <c r="J213" s="1" t="s">
        <v>2</v>
      </c>
      <c r="M213" s="1" t="s">
        <v>968</v>
      </c>
      <c r="N213" s="1"/>
      <c r="AB213" s="1" t="s">
        <v>453</v>
      </c>
      <c r="AC213" s="1">
        <v>24</v>
      </c>
      <c r="AD213" s="1">
        <v>4</v>
      </c>
      <c r="AE213" s="1">
        <v>4</v>
      </c>
      <c r="AF213" s="1">
        <v>2346</v>
      </c>
      <c r="AG213" s="1" t="s">
        <v>98</v>
      </c>
      <c r="AH213" s="1" t="s">
        <v>303</v>
      </c>
      <c r="AI213" s="1" t="s">
        <v>180</v>
      </c>
      <c r="AJ213" s="1" t="s">
        <v>969</v>
      </c>
      <c r="AO213" s="1" t="s">
        <v>70</v>
      </c>
      <c r="AR213" s="9">
        <v>59000000</v>
      </c>
      <c r="AV213" s="1" t="s">
        <v>137</v>
      </c>
    </row>
    <row r="214" spans="1:48" ht="13">
      <c r="A214" t="s">
        <v>970</v>
      </c>
      <c r="B214" s="8">
        <v>44188.618998032412</v>
      </c>
      <c r="C214" s="1" t="s">
        <v>877</v>
      </c>
      <c r="D214" s="1" t="s">
        <v>61</v>
      </c>
      <c r="E214" s="1" t="s">
        <v>971</v>
      </c>
      <c r="F214" s="16" t="s">
        <v>32937</v>
      </c>
      <c r="I214" s="1" t="s">
        <v>75</v>
      </c>
      <c r="J214" s="1" t="s">
        <v>2</v>
      </c>
      <c r="M214" s="1" t="s">
        <v>972</v>
      </c>
      <c r="N214" s="1" t="s">
        <v>438</v>
      </c>
      <c r="AB214" s="1" t="s">
        <v>122</v>
      </c>
      <c r="AC214" s="1">
        <v>7</v>
      </c>
      <c r="AD214" s="1">
        <v>2</v>
      </c>
      <c r="AE214" s="1">
        <v>1</v>
      </c>
      <c r="AF214" s="1">
        <v>950</v>
      </c>
      <c r="AG214" s="1" t="s">
        <v>107</v>
      </c>
      <c r="AH214" s="1" t="s">
        <v>14</v>
      </c>
      <c r="AI214" s="1" t="s">
        <v>175</v>
      </c>
      <c r="AJ214" s="1" t="s">
        <v>973</v>
      </c>
      <c r="AO214" s="1" t="s">
        <v>70</v>
      </c>
      <c r="AR214" s="9">
        <v>29000000</v>
      </c>
      <c r="AV214" s="1" t="s">
        <v>541</v>
      </c>
    </row>
    <row r="215" spans="1:48" ht="13">
      <c r="A215" t="s">
        <v>974</v>
      </c>
      <c r="B215" s="8">
        <v>44188.624278900461</v>
      </c>
      <c r="C215" s="1" t="s">
        <v>803</v>
      </c>
      <c r="D215" s="1" t="s">
        <v>61</v>
      </c>
      <c r="E215" s="1" t="s">
        <v>975</v>
      </c>
      <c r="F215" s="16" t="s">
        <v>32938</v>
      </c>
      <c r="I215" s="1" t="s">
        <v>63</v>
      </c>
      <c r="J215" s="1" t="s">
        <v>0</v>
      </c>
      <c r="M215" s="1" t="s">
        <v>554</v>
      </c>
      <c r="N215" s="1" t="s">
        <v>554</v>
      </c>
      <c r="O215" s="1">
        <v>10</v>
      </c>
      <c r="P215" s="1">
        <v>3</v>
      </c>
      <c r="Q215" s="1">
        <v>1</v>
      </c>
      <c r="S215" s="1">
        <v>1</v>
      </c>
      <c r="T215" s="1">
        <v>1</v>
      </c>
      <c r="W215" s="1" t="s">
        <v>976</v>
      </c>
      <c r="AO215" s="1" t="s">
        <v>70</v>
      </c>
      <c r="AR215" s="9"/>
      <c r="AS215" s="1">
        <v>7000000</v>
      </c>
      <c r="AT215" s="1" t="s">
        <v>976</v>
      </c>
      <c r="AU215" s="1"/>
      <c r="AV215" s="1" t="s">
        <v>72</v>
      </c>
    </row>
    <row r="216" spans="1:48" ht="13">
      <c r="A216" t="s">
        <v>977</v>
      </c>
      <c r="B216" s="8">
        <v>44191.434075104167</v>
      </c>
      <c r="C216" s="1" t="s">
        <v>877</v>
      </c>
      <c r="D216" s="1" t="s">
        <v>61</v>
      </c>
      <c r="E216" s="1" t="s">
        <v>978</v>
      </c>
      <c r="F216" s="16" t="s">
        <v>32939</v>
      </c>
      <c r="I216" s="1" t="s">
        <v>75</v>
      </c>
      <c r="J216" s="1" t="s">
        <v>2</v>
      </c>
      <c r="K216" s="1" t="s">
        <v>83</v>
      </c>
      <c r="M216" s="1" t="s">
        <v>979</v>
      </c>
      <c r="N216" s="1" t="s">
        <v>112</v>
      </c>
      <c r="AB216" s="1" t="s">
        <v>122</v>
      </c>
      <c r="AC216" s="1">
        <v>1</v>
      </c>
      <c r="AD216" s="1">
        <v>3</v>
      </c>
      <c r="AE216" s="1">
        <v>2</v>
      </c>
      <c r="AF216" s="1">
        <v>1550</v>
      </c>
      <c r="AG216" s="1" t="s">
        <v>107</v>
      </c>
      <c r="AH216" s="1" t="s">
        <v>980</v>
      </c>
      <c r="AI216" s="1" t="s">
        <v>981</v>
      </c>
      <c r="AJ216" s="1" t="s">
        <v>982</v>
      </c>
      <c r="AO216" s="1" t="s">
        <v>70</v>
      </c>
      <c r="AR216" s="9">
        <v>37000000</v>
      </c>
      <c r="AT216" s="1" t="s">
        <v>983</v>
      </c>
      <c r="AU216" s="1"/>
      <c r="AV216" s="1" t="s">
        <v>541</v>
      </c>
    </row>
    <row r="217" spans="1:48" ht="13">
      <c r="A217" t="s">
        <v>984</v>
      </c>
      <c r="B217" s="8">
        <v>44191.440585868055</v>
      </c>
      <c r="C217" s="1" t="s">
        <v>877</v>
      </c>
      <c r="D217" s="1" t="s">
        <v>61</v>
      </c>
      <c r="E217" s="1" t="s">
        <v>985</v>
      </c>
      <c r="F217" s="16" t="s">
        <v>32940</v>
      </c>
      <c r="I217" s="1" t="s">
        <v>75</v>
      </c>
      <c r="J217" s="1" t="s">
        <v>2</v>
      </c>
      <c r="K217" s="1" t="s">
        <v>83</v>
      </c>
      <c r="M217" s="1" t="s">
        <v>986</v>
      </c>
      <c r="N217" s="1" t="s">
        <v>112</v>
      </c>
      <c r="AB217" s="1" t="s">
        <v>122</v>
      </c>
      <c r="AC217" s="1">
        <v>3</v>
      </c>
      <c r="AD217" s="1">
        <v>3</v>
      </c>
      <c r="AE217" s="1">
        <v>2</v>
      </c>
      <c r="AF217" s="1">
        <v>1040</v>
      </c>
      <c r="AG217" s="1" t="s">
        <v>107</v>
      </c>
      <c r="AH217" s="1" t="s">
        <v>980</v>
      </c>
      <c r="AI217" s="1" t="s">
        <v>987</v>
      </c>
      <c r="AJ217" s="1" t="s">
        <v>988</v>
      </c>
      <c r="AO217" s="1" t="s">
        <v>70</v>
      </c>
      <c r="AR217" s="9">
        <v>26500000</v>
      </c>
      <c r="AV217" s="1" t="s">
        <v>137</v>
      </c>
    </row>
    <row r="218" spans="1:48" ht="13">
      <c r="A218" t="s">
        <v>989</v>
      </c>
      <c r="B218" s="8">
        <v>44191.445196550922</v>
      </c>
      <c r="C218" s="1" t="s">
        <v>877</v>
      </c>
      <c r="D218" s="1" t="s">
        <v>61</v>
      </c>
      <c r="E218" s="1" t="s">
        <v>990</v>
      </c>
      <c r="F218" s="16" t="s">
        <v>32941</v>
      </c>
      <c r="I218" s="1" t="s">
        <v>75</v>
      </c>
      <c r="J218" s="1" t="s">
        <v>2</v>
      </c>
      <c r="K218" s="1" t="s">
        <v>83</v>
      </c>
      <c r="M218" s="1" t="s">
        <v>991</v>
      </c>
      <c r="N218" s="1" t="s">
        <v>152</v>
      </c>
      <c r="AB218" s="1" t="s">
        <v>992</v>
      </c>
      <c r="AC218" s="1">
        <v>27</v>
      </c>
      <c r="AD218" s="1">
        <v>3</v>
      </c>
      <c r="AE218" s="1">
        <v>3</v>
      </c>
      <c r="AF218" s="1">
        <v>1942</v>
      </c>
      <c r="AG218" s="1" t="s">
        <v>98</v>
      </c>
      <c r="AH218" s="1" t="s">
        <v>303</v>
      </c>
      <c r="AI218" s="1" t="s">
        <v>981</v>
      </c>
      <c r="AO218" s="1" t="s">
        <v>70</v>
      </c>
      <c r="AR218" s="9">
        <v>140000000</v>
      </c>
      <c r="AV218" s="1" t="s">
        <v>541</v>
      </c>
    </row>
    <row r="219" spans="1:48" ht="13">
      <c r="A219" t="s">
        <v>993</v>
      </c>
      <c r="B219" s="8">
        <v>44191.451372546297</v>
      </c>
      <c r="C219" s="1" t="s">
        <v>877</v>
      </c>
      <c r="D219" s="1" t="s">
        <v>61</v>
      </c>
      <c r="E219" s="1" t="s">
        <v>994</v>
      </c>
      <c r="F219" s="16" t="s">
        <v>32942</v>
      </c>
      <c r="I219" s="1" t="s">
        <v>241</v>
      </c>
      <c r="J219" s="1" t="s">
        <v>2</v>
      </c>
      <c r="K219" s="1" t="s">
        <v>83</v>
      </c>
      <c r="M219" s="1" t="s">
        <v>995</v>
      </c>
      <c r="N219" s="1" t="s">
        <v>152</v>
      </c>
      <c r="AB219" s="1" t="s">
        <v>122</v>
      </c>
      <c r="AC219" s="1">
        <v>7</v>
      </c>
      <c r="AD219" s="1">
        <v>2</v>
      </c>
      <c r="AE219" s="1">
        <v>2</v>
      </c>
      <c r="AF219" s="1">
        <v>1200</v>
      </c>
      <c r="AG219" s="1" t="s">
        <v>107</v>
      </c>
      <c r="AH219" s="1" t="s">
        <v>303</v>
      </c>
      <c r="AI219" s="1" t="s">
        <v>617</v>
      </c>
      <c r="AJ219" s="1" t="s">
        <v>996</v>
      </c>
      <c r="AO219" s="1" t="s">
        <v>70</v>
      </c>
      <c r="AR219" s="9">
        <v>130000</v>
      </c>
      <c r="AT219" s="1" t="s">
        <v>997</v>
      </c>
      <c r="AU219" s="1"/>
      <c r="AV219" s="1" t="s">
        <v>137</v>
      </c>
    </row>
    <row r="220" spans="1:48" ht="13">
      <c r="A220" t="s">
        <v>998</v>
      </c>
      <c r="B220" s="8">
        <v>44191.455058240739</v>
      </c>
      <c r="C220" s="1" t="s">
        <v>877</v>
      </c>
      <c r="D220" s="1" t="s">
        <v>61</v>
      </c>
      <c r="E220" s="1" t="s">
        <v>999</v>
      </c>
      <c r="F220" s="16" t="s">
        <v>32943</v>
      </c>
      <c r="I220" s="1" t="s">
        <v>241</v>
      </c>
      <c r="J220" s="1" t="s">
        <v>2</v>
      </c>
      <c r="K220" s="1" t="s">
        <v>83</v>
      </c>
      <c r="M220" s="1" t="s">
        <v>1000</v>
      </c>
      <c r="N220" s="1" t="s">
        <v>152</v>
      </c>
      <c r="AB220" s="1" t="s">
        <v>122</v>
      </c>
      <c r="AC220" s="1">
        <v>3</v>
      </c>
      <c r="AD220" s="1">
        <v>4</v>
      </c>
      <c r="AE220" s="1">
        <v>3</v>
      </c>
      <c r="AF220" s="1">
        <v>2000</v>
      </c>
      <c r="AG220" s="1" t="s">
        <v>98</v>
      </c>
      <c r="AH220" s="1" t="s">
        <v>980</v>
      </c>
      <c r="AI220" s="1" t="s">
        <v>987</v>
      </c>
      <c r="AJ220" s="1" t="s">
        <v>1001</v>
      </c>
      <c r="AO220" s="1" t="s">
        <v>70</v>
      </c>
      <c r="AR220" s="9">
        <v>125000</v>
      </c>
      <c r="AT220" s="1" t="s">
        <v>1002</v>
      </c>
      <c r="AU220" s="1"/>
      <c r="AV220" s="1" t="s">
        <v>137</v>
      </c>
    </row>
    <row r="221" spans="1:48" ht="13">
      <c r="A221" t="s">
        <v>1003</v>
      </c>
      <c r="B221" s="8">
        <v>44191.45850252315</v>
      </c>
      <c r="C221" s="1" t="s">
        <v>877</v>
      </c>
      <c r="D221" s="1" t="s">
        <v>61</v>
      </c>
      <c r="E221" s="1" t="s">
        <v>1004</v>
      </c>
      <c r="F221" s="16" t="s">
        <v>32944</v>
      </c>
      <c r="I221" s="1" t="s">
        <v>241</v>
      </c>
      <c r="J221" s="1" t="s">
        <v>0</v>
      </c>
      <c r="K221" s="1" t="s">
        <v>83</v>
      </c>
      <c r="M221" s="1" t="s">
        <v>1005</v>
      </c>
      <c r="N221" s="1" t="s">
        <v>66</v>
      </c>
      <c r="O221" s="1">
        <v>15</v>
      </c>
      <c r="P221" s="1">
        <v>4</v>
      </c>
      <c r="Q221" s="1">
        <v>3</v>
      </c>
      <c r="R221" s="1">
        <v>6000</v>
      </c>
      <c r="S221" s="1">
        <v>1</v>
      </c>
      <c r="T221" s="1">
        <v>2</v>
      </c>
      <c r="U221" s="1">
        <v>10</v>
      </c>
      <c r="V221" s="1" t="s">
        <v>1006</v>
      </c>
      <c r="W221" s="1" t="s">
        <v>1007</v>
      </c>
      <c r="AO221" s="1" t="s">
        <v>70</v>
      </c>
      <c r="AR221" s="9">
        <v>250000</v>
      </c>
      <c r="AT221" s="1" t="s">
        <v>1008</v>
      </c>
      <c r="AU221" s="1"/>
      <c r="AV221" s="1" t="s">
        <v>137</v>
      </c>
    </row>
    <row r="222" spans="1:48" ht="13">
      <c r="A222" t="s">
        <v>1009</v>
      </c>
      <c r="B222" s="8">
        <v>44191.462298796294</v>
      </c>
      <c r="C222" s="1" t="s">
        <v>877</v>
      </c>
      <c r="D222" s="1" t="s">
        <v>61</v>
      </c>
      <c r="E222" s="1" t="s">
        <v>1010</v>
      </c>
      <c r="F222" s="16" t="s">
        <v>32945</v>
      </c>
      <c r="I222" s="1" t="s">
        <v>241</v>
      </c>
      <c r="J222" s="1" t="s">
        <v>0</v>
      </c>
      <c r="K222" s="1" t="s">
        <v>3</v>
      </c>
      <c r="M222" s="1" t="s">
        <v>1011</v>
      </c>
      <c r="N222" s="1" t="s">
        <v>152</v>
      </c>
      <c r="O222" s="1">
        <v>10</v>
      </c>
      <c r="P222" s="1">
        <v>11</v>
      </c>
      <c r="Q222" s="1">
        <v>7</v>
      </c>
      <c r="R222" s="1">
        <v>1850</v>
      </c>
      <c r="S222" s="1">
        <v>3</v>
      </c>
      <c r="T222" s="1">
        <v>4</v>
      </c>
      <c r="U222" s="1">
        <v>10</v>
      </c>
      <c r="V222" s="1" t="s">
        <v>100</v>
      </c>
      <c r="W222" s="1" t="s">
        <v>1012</v>
      </c>
      <c r="AO222" s="1" t="s">
        <v>70</v>
      </c>
      <c r="AR222" s="9">
        <v>400000</v>
      </c>
      <c r="AV222" s="1" t="s">
        <v>137</v>
      </c>
    </row>
    <row r="223" spans="1:48" ht="13">
      <c r="A223" t="s">
        <v>1013</v>
      </c>
      <c r="B223" s="8">
        <v>44191.468396770833</v>
      </c>
      <c r="C223" s="1" t="s">
        <v>877</v>
      </c>
      <c r="D223" s="1" t="s">
        <v>61</v>
      </c>
      <c r="E223" s="1" t="s">
        <v>88</v>
      </c>
      <c r="F223" s="16" t="s">
        <v>32946</v>
      </c>
      <c r="I223" s="1" t="s">
        <v>241</v>
      </c>
      <c r="J223" s="1" t="s">
        <v>0</v>
      </c>
      <c r="K223" s="1" t="s">
        <v>83</v>
      </c>
      <c r="M223" s="1" t="s">
        <v>1014</v>
      </c>
      <c r="N223" s="1" t="s">
        <v>681</v>
      </c>
      <c r="O223" s="1">
        <v>8</v>
      </c>
      <c r="P223" s="1">
        <v>3</v>
      </c>
      <c r="Q223" s="1">
        <v>2</v>
      </c>
      <c r="R223" s="1">
        <v>1350</v>
      </c>
      <c r="S223" s="1">
        <v>1</v>
      </c>
      <c r="T223" s="1">
        <v>2</v>
      </c>
      <c r="U223" s="1">
        <v>8</v>
      </c>
      <c r="AO223" s="1" t="s">
        <v>70</v>
      </c>
      <c r="AR223" s="9">
        <v>90000</v>
      </c>
      <c r="AT223" s="1" t="s">
        <v>882</v>
      </c>
      <c r="AU223" s="1"/>
      <c r="AV223" s="1" t="s">
        <v>137</v>
      </c>
    </row>
    <row r="224" spans="1:48" ht="13">
      <c r="A224" t="s">
        <v>1015</v>
      </c>
      <c r="B224" s="8">
        <v>44191.579178611108</v>
      </c>
      <c r="C224" s="1" t="s">
        <v>132</v>
      </c>
      <c r="D224" s="1" t="s">
        <v>61</v>
      </c>
      <c r="E224" s="1" t="s">
        <v>1016</v>
      </c>
      <c r="F224" s="16" t="s">
        <v>32947</v>
      </c>
      <c r="I224" s="1" t="s">
        <v>241</v>
      </c>
      <c r="J224" s="1" t="s">
        <v>1</v>
      </c>
      <c r="K224" s="1" t="s">
        <v>1017</v>
      </c>
      <c r="M224" s="1" t="s">
        <v>1018</v>
      </c>
      <c r="N224" s="1" t="s">
        <v>1019</v>
      </c>
      <c r="X224" s="1">
        <v>320</v>
      </c>
      <c r="Y224" s="1" t="s">
        <v>1020</v>
      </c>
      <c r="Z224" s="1" t="s">
        <v>1021</v>
      </c>
      <c r="AO224" s="1" t="s">
        <v>70</v>
      </c>
      <c r="AP224" s="1">
        <v>350000</v>
      </c>
      <c r="AR224" s="9"/>
      <c r="AV224" s="1" t="s">
        <v>541</v>
      </c>
    </row>
    <row r="225" spans="1:48" ht="13">
      <c r="A225" t="s">
        <v>1022</v>
      </c>
      <c r="B225" s="8">
        <v>44191.590844293984</v>
      </c>
      <c r="C225" s="1" t="s">
        <v>132</v>
      </c>
      <c r="D225" s="1" t="s">
        <v>61</v>
      </c>
      <c r="E225" s="1" t="s">
        <v>1016</v>
      </c>
      <c r="F225" s="16" t="s">
        <v>32948</v>
      </c>
      <c r="I225" s="1" t="s">
        <v>241</v>
      </c>
      <c r="J225" s="1" t="s">
        <v>1</v>
      </c>
      <c r="K225" s="1" t="s">
        <v>1023</v>
      </c>
      <c r="M225" s="1" t="s">
        <v>1024</v>
      </c>
      <c r="N225" s="1" t="s">
        <v>307</v>
      </c>
      <c r="X225" s="1">
        <v>204</v>
      </c>
      <c r="Y225" s="1" t="s">
        <v>1025</v>
      </c>
      <c r="AA225" s="1" t="s">
        <v>1026</v>
      </c>
      <c r="AO225" s="1" t="s">
        <v>70</v>
      </c>
      <c r="AP225" s="1">
        <v>400000</v>
      </c>
      <c r="AR225" s="9"/>
      <c r="AV225" s="1" t="s">
        <v>137</v>
      </c>
    </row>
    <row r="226" spans="1:48" ht="13">
      <c r="A226" t="s">
        <v>1027</v>
      </c>
      <c r="B226" s="8">
        <v>44191.605586979167</v>
      </c>
      <c r="C226" s="1" t="s">
        <v>132</v>
      </c>
      <c r="D226" s="1" t="s">
        <v>61</v>
      </c>
      <c r="E226" s="1" t="s">
        <v>1028</v>
      </c>
      <c r="F226" s="16" t="s">
        <v>32949</v>
      </c>
      <c r="I226" s="1" t="s">
        <v>75</v>
      </c>
      <c r="J226" s="1" t="s">
        <v>0</v>
      </c>
      <c r="M226" s="1" t="s">
        <v>1029</v>
      </c>
      <c r="N226" s="1" t="s">
        <v>1030</v>
      </c>
      <c r="O226" s="1">
        <v>16.8</v>
      </c>
      <c r="P226" s="1">
        <v>12</v>
      </c>
      <c r="Q226" s="1">
        <v>8</v>
      </c>
      <c r="R226" s="1">
        <v>6200</v>
      </c>
      <c r="S226" s="1">
        <v>2</v>
      </c>
      <c r="T226" s="1">
        <v>6</v>
      </c>
      <c r="U226" s="1">
        <v>10</v>
      </c>
      <c r="V226" s="1" t="s">
        <v>1031</v>
      </c>
      <c r="AO226" s="1" t="s">
        <v>70</v>
      </c>
      <c r="AR226" s="9">
        <v>50000000</v>
      </c>
      <c r="AV226" s="1" t="s">
        <v>541</v>
      </c>
    </row>
    <row r="227" spans="1:48" ht="13">
      <c r="A227" t="s">
        <v>1032</v>
      </c>
      <c r="B227" s="8">
        <v>44191.615511261574</v>
      </c>
      <c r="C227" s="1" t="s">
        <v>132</v>
      </c>
      <c r="D227" s="1" t="s">
        <v>61</v>
      </c>
      <c r="E227" s="1" t="s">
        <v>1033</v>
      </c>
      <c r="F227" s="16" t="s">
        <v>32950</v>
      </c>
      <c r="I227" s="1" t="s">
        <v>75</v>
      </c>
      <c r="J227" s="1" t="s">
        <v>1</v>
      </c>
      <c r="M227" s="1" t="s">
        <v>331</v>
      </c>
      <c r="N227" s="1" t="s">
        <v>331</v>
      </c>
      <c r="X227" s="1">
        <v>7.5</v>
      </c>
      <c r="Y227" s="1" t="s">
        <v>1034</v>
      </c>
      <c r="AO227" s="1" t="s">
        <v>70</v>
      </c>
      <c r="AR227" s="9">
        <v>7500000</v>
      </c>
      <c r="AV227" s="1" t="s">
        <v>137</v>
      </c>
    </row>
    <row r="228" spans="1:48" ht="13">
      <c r="A228" t="s">
        <v>1035</v>
      </c>
      <c r="B228" s="8">
        <v>44191.61939443287</v>
      </c>
      <c r="C228" s="1" t="s">
        <v>132</v>
      </c>
      <c r="D228" s="1" t="s">
        <v>61</v>
      </c>
      <c r="E228" s="1" t="s">
        <v>1036</v>
      </c>
      <c r="F228" s="16" t="s">
        <v>32951</v>
      </c>
      <c r="I228" s="1" t="s">
        <v>75</v>
      </c>
      <c r="J228" s="1" t="s">
        <v>2</v>
      </c>
      <c r="M228" s="1" t="s">
        <v>1037</v>
      </c>
      <c r="N228" s="1" t="s">
        <v>364</v>
      </c>
      <c r="AB228" s="1" t="s">
        <v>122</v>
      </c>
      <c r="AC228" s="1">
        <v>2</v>
      </c>
      <c r="AD228" s="1">
        <v>2</v>
      </c>
      <c r="AE228" s="1">
        <v>2</v>
      </c>
      <c r="AF228" s="1">
        <v>1070</v>
      </c>
      <c r="AG228" s="1" t="s">
        <v>107</v>
      </c>
      <c r="AH228" s="1" t="s">
        <v>14</v>
      </c>
      <c r="AO228" s="1" t="s">
        <v>70</v>
      </c>
      <c r="AR228" s="9">
        <v>21000000</v>
      </c>
      <c r="AV228" s="1" t="s">
        <v>137</v>
      </c>
    </row>
    <row r="229" spans="1:48" ht="13">
      <c r="A229" t="s">
        <v>1038</v>
      </c>
      <c r="B229" s="8">
        <v>44191.624311226857</v>
      </c>
      <c r="C229" s="1" t="s">
        <v>132</v>
      </c>
      <c r="D229" s="1" t="s">
        <v>61</v>
      </c>
      <c r="E229" s="1" t="s">
        <v>1039</v>
      </c>
      <c r="F229" s="16" t="s">
        <v>32952</v>
      </c>
      <c r="I229" s="1" t="s">
        <v>75</v>
      </c>
      <c r="J229" s="1" t="s">
        <v>1</v>
      </c>
      <c r="M229" s="1" t="s">
        <v>1040</v>
      </c>
      <c r="N229" s="1" t="s">
        <v>1041</v>
      </c>
      <c r="X229" s="1">
        <v>39</v>
      </c>
      <c r="Y229" s="1" t="s">
        <v>1042</v>
      </c>
      <c r="AO229" s="1" t="s">
        <v>70</v>
      </c>
      <c r="AP229" s="1">
        <v>135000</v>
      </c>
      <c r="AR229" s="9"/>
      <c r="AT229" s="1" t="s">
        <v>1043</v>
      </c>
      <c r="AU229" s="1"/>
      <c r="AV229" s="1" t="s">
        <v>137</v>
      </c>
    </row>
    <row r="230" spans="1:48" ht="13">
      <c r="A230" t="s">
        <v>1044</v>
      </c>
      <c r="B230" s="8">
        <v>44191.62833634259</v>
      </c>
      <c r="C230" s="1" t="s">
        <v>877</v>
      </c>
      <c r="D230" s="1" t="s">
        <v>61</v>
      </c>
      <c r="E230" s="1" t="s">
        <v>1045</v>
      </c>
      <c r="F230" s="16" t="s">
        <v>32953</v>
      </c>
      <c r="I230" s="1" t="s">
        <v>75</v>
      </c>
      <c r="J230" s="1" t="s">
        <v>2</v>
      </c>
      <c r="K230" s="1" t="s">
        <v>83</v>
      </c>
      <c r="M230" s="1" t="s">
        <v>1046</v>
      </c>
      <c r="N230" s="1" t="s">
        <v>112</v>
      </c>
      <c r="AB230" s="1" t="s">
        <v>122</v>
      </c>
      <c r="AC230" s="1">
        <v>5</v>
      </c>
      <c r="AD230" s="1">
        <v>3</v>
      </c>
      <c r="AE230" s="1">
        <v>2</v>
      </c>
      <c r="AF230" s="1">
        <v>1200</v>
      </c>
      <c r="AG230" s="1" t="s">
        <v>107</v>
      </c>
      <c r="AH230" s="1" t="s">
        <v>208</v>
      </c>
      <c r="AJ230" s="1" t="s">
        <v>1047</v>
      </c>
      <c r="AO230" s="1" t="s">
        <v>70</v>
      </c>
      <c r="AR230" s="9">
        <v>32000000</v>
      </c>
      <c r="AV230" s="1" t="s">
        <v>541</v>
      </c>
    </row>
    <row r="231" spans="1:48" ht="13">
      <c r="A231" t="s">
        <v>1048</v>
      </c>
      <c r="B231" s="8">
        <v>44191.631047685187</v>
      </c>
      <c r="C231" s="1" t="s">
        <v>132</v>
      </c>
      <c r="D231" s="1" t="s">
        <v>61</v>
      </c>
      <c r="E231" s="1" t="s">
        <v>1049</v>
      </c>
      <c r="F231" s="16" t="s">
        <v>32954</v>
      </c>
      <c r="I231" s="1" t="s">
        <v>75</v>
      </c>
      <c r="J231" s="1" t="s">
        <v>352</v>
      </c>
      <c r="K231" s="1" t="s">
        <v>766</v>
      </c>
      <c r="M231" s="1" t="s">
        <v>1050</v>
      </c>
      <c r="N231" s="1" t="s">
        <v>1051</v>
      </c>
      <c r="AK231" s="1" t="s">
        <v>1052</v>
      </c>
      <c r="AL231" s="1">
        <v>25</v>
      </c>
      <c r="AM231" s="1">
        <v>23</v>
      </c>
      <c r="AN231" s="1" t="s">
        <v>1053</v>
      </c>
      <c r="AO231" s="1" t="s">
        <v>70</v>
      </c>
      <c r="AP231" s="1">
        <v>70000000</v>
      </c>
      <c r="AR231" s="9"/>
      <c r="AT231" s="1" t="s">
        <v>1054</v>
      </c>
      <c r="AU231" s="1"/>
      <c r="AV231" s="1" t="s">
        <v>137</v>
      </c>
    </row>
    <row r="232" spans="1:48" ht="13">
      <c r="A232" t="s">
        <v>1055</v>
      </c>
      <c r="B232" s="8">
        <v>44191.635566006946</v>
      </c>
      <c r="C232" s="1" t="s">
        <v>877</v>
      </c>
      <c r="D232" s="1" t="s">
        <v>61</v>
      </c>
      <c r="E232" s="1" t="s">
        <v>1056</v>
      </c>
      <c r="F232" s="16" t="s">
        <v>32955</v>
      </c>
      <c r="I232" s="1" t="s">
        <v>241</v>
      </c>
      <c r="J232" s="1" t="s">
        <v>0</v>
      </c>
      <c r="K232" s="1" t="s">
        <v>83</v>
      </c>
      <c r="M232" s="1" t="s">
        <v>1058</v>
      </c>
      <c r="N232" s="1" t="s">
        <v>66</v>
      </c>
      <c r="O232" s="1">
        <v>0</v>
      </c>
      <c r="P232" s="1">
        <v>4</v>
      </c>
      <c r="Q232" s="1">
        <v>4</v>
      </c>
      <c r="R232" s="1">
        <v>3000</v>
      </c>
      <c r="S232" s="1">
        <v>1</v>
      </c>
      <c r="T232" s="1">
        <v>2</v>
      </c>
      <c r="U232" s="1" t="s">
        <v>90</v>
      </c>
      <c r="V232" s="1" t="s">
        <v>68</v>
      </c>
      <c r="W232" s="1" t="s">
        <v>1059</v>
      </c>
      <c r="AO232" s="1" t="s">
        <v>70</v>
      </c>
      <c r="AR232" s="9">
        <v>160000</v>
      </c>
      <c r="AT232" s="1" t="s">
        <v>1060</v>
      </c>
      <c r="AU232" s="1"/>
      <c r="AV232" s="1" t="s">
        <v>137</v>
      </c>
    </row>
    <row r="233" spans="1:48" ht="13">
      <c r="A233" t="s">
        <v>1061</v>
      </c>
      <c r="B233" s="8">
        <v>44191.65041008102</v>
      </c>
      <c r="C233" s="1" t="s">
        <v>877</v>
      </c>
      <c r="D233" s="1" t="s">
        <v>61</v>
      </c>
      <c r="E233" s="1" t="s">
        <v>1062</v>
      </c>
      <c r="F233" s="16" t="s">
        <v>32956</v>
      </c>
      <c r="I233" s="1" t="s">
        <v>75</v>
      </c>
      <c r="J233" s="1" t="s">
        <v>1</v>
      </c>
      <c r="K233" s="1" t="s">
        <v>83</v>
      </c>
      <c r="M233" s="1" t="s">
        <v>1063</v>
      </c>
      <c r="N233" s="1" t="s">
        <v>364</v>
      </c>
      <c r="X233" s="1">
        <v>10.55</v>
      </c>
      <c r="Y233" s="1" t="s">
        <v>1064</v>
      </c>
      <c r="AO233" s="1" t="s">
        <v>70</v>
      </c>
      <c r="AR233" s="9">
        <v>22000000</v>
      </c>
      <c r="AT233" s="1" t="s">
        <v>1065</v>
      </c>
      <c r="AU233" s="1"/>
      <c r="AV233" s="1" t="s">
        <v>541</v>
      </c>
    </row>
    <row r="234" spans="1:48" ht="13">
      <c r="A234" t="s">
        <v>1066</v>
      </c>
      <c r="B234" s="8">
        <v>44191.659492025465</v>
      </c>
      <c r="C234" s="1" t="s">
        <v>877</v>
      </c>
      <c r="D234" s="1" t="s">
        <v>61</v>
      </c>
      <c r="E234" s="1" t="s">
        <v>1067</v>
      </c>
      <c r="F234" s="16" t="s">
        <v>32957</v>
      </c>
      <c r="I234" s="1" t="s">
        <v>75</v>
      </c>
      <c r="J234" s="1" t="s">
        <v>0</v>
      </c>
      <c r="K234" s="1" t="s">
        <v>83</v>
      </c>
      <c r="M234" s="1" t="s">
        <v>1068</v>
      </c>
      <c r="N234" s="1" t="s">
        <v>112</v>
      </c>
      <c r="O234" s="1">
        <v>7.5</v>
      </c>
      <c r="P234" s="1">
        <v>4</v>
      </c>
      <c r="Q234" s="1">
        <v>3</v>
      </c>
      <c r="R234" s="1">
        <v>3250</v>
      </c>
      <c r="S234" s="1">
        <v>1</v>
      </c>
      <c r="T234" s="1">
        <v>3</v>
      </c>
      <c r="U234" s="1">
        <v>9</v>
      </c>
      <c r="V234" s="1" t="s">
        <v>68</v>
      </c>
      <c r="AO234" s="1" t="s">
        <v>70</v>
      </c>
      <c r="AR234" s="9">
        <v>130000000</v>
      </c>
      <c r="AT234" s="1" t="s">
        <v>1069</v>
      </c>
      <c r="AU234" s="1"/>
      <c r="AV234" s="1" t="s">
        <v>137</v>
      </c>
    </row>
    <row r="235" spans="1:48" ht="13">
      <c r="A235" t="s">
        <v>1070</v>
      </c>
      <c r="B235" s="8">
        <v>44191.666556018521</v>
      </c>
      <c r="C235" s="1" t="s">
        <v>877</v>
      </c>
      <c r="D235" s="1" t="s">
        <v>61</v>
      </c>
      <c r="E235" s="1" t="s">
        <v>1071</v>
      </c>
      <c r="F235" s="16" t="s">
        <v>32958</v>
      </c>
      <c r="I235" s="1" t="s">
        <v>75</v>
      </c>
      <c r="J235" s="1" t="s">
        <v>2</v>
      </c>
      <c r="K235" s="1" t="s">
        <v>83</v>
      </c>
      <c r="M235" s="1" t="s">
        <v>1072</v>
      </c>
      <c r="N235" s="1" t="s">
        <v>364</v>
      </c>
      <c r="AB235" s="1" t="s">
        <v>122</v>
      </c>
      <c r="AD235" s="1">
        <v>3</v>
      </c>
      <c r="AE235" s="1">
        <v>3</v>
      </c>
      <c r="AF235" s="1">
        <v>1550</v>
      </c>
      <c r="AG235" s="1" t="s">
        <v>98</v>
      </c>
      <c r="AH235" s="1" t="s">
        <v>303</v>
      </c>
      <c r="AI235" s="1" t="s">
        <v>981</v>
      </c>
      <c r="AJ235" s="1" t="s">
        <v>1073</v>
      </c>
      <c r="AO235" s="1" t="s">
        <v>70</v>
      </c>
      <c r="AR235" s="9">
        <v>31000000</v>
      </c>
      <c r="AT235" s="1" t="s">
        <v>1074</v>
      </c>
      <c r="AU235" s="1"/>
      <c r="AV235" s="1" t="s">
        <v>541</v>
      </c>
    </row>
    <row r="236" spans="1:48" ht="13">
      <c r="A236" t="s">
        <v>1075</v>
      </c>
      <c r="B236" s="8">
        <v>44191.672560254628</v>
      </c>
      <c r="C236" s="1" t="s">
        <v>877</v>
      </c>
      <c r="D236" s="1" t="s">
        <v>61</v>
      </c>
      <c r="E236" s="1" t="s">
        <v>1076</v>
      </c>
      <c r="F236" s="16" t="s">
        <v>32959</v>
      </c>
      <c r="I236" s="1" t="s">
        <v>75</v>
      </c>
      <c r="J236" s="1" t="s">
        <v>0</v>
      </c>
      <c r="K236" s="1" t="s">
        <v>83</v>
      </c>
      <c r="M236" s="1" t="s">
        <v>1077</v>
      </c>
      <c r="N236" s="1" t="s">
        <v>1077</v>
      </c>
      <c r="O236" s="1">
        <v>10</v>
      </c>
      <c r="P236" s="1">
        <v>4</v>
      </c>
      <c r="Q236" s="1">
        <v>3</v>
      </c>
      <c r="R236" s="1">
        <v>3140</v>
      </c>
      <c r="S236" s="1">
        <v>1</v>
      </c>
      <c r="T236" s="1">
        <v>5</v>
      </c>
      <c r="U236" s="1" t="s">
        <v>90</v>
      </c>
      <c r="V236" s="1" t="s">
        <v>1078</v>
      </c>
      <c r="AO236" s="1" t="s">
        <v>70</v>
      </c>
      <c r="AR236" s="9">
        <v>23500000</v>
      </c>
      <c r="AV236" s="1" t="s">
        <v>137</v>
      </c>
    </row>
    <row r="237" spans="1:48" ht="13">
      <c r="A237" t="s">
        <v>1079</v>
      </c>
      <c r="B237" s="8">
        <v>44191.676951053239</v>
      </c>
      <c r="C237" s="1" t="s">
        <v>877</v>
      </c>
      <c r="D237" s="1" t="s">
        <v>61</v>
      </c>
      <c r="E237" s="1" t="s">
        <v>1080</v>
      </c>
      <c r="F237" s="16" t="s">
        <v>32960</v>
      </c>
      <c r="I237" s="1" t="s">
        <v>75</v>
      </c>
      <c r="J237" s="1" t="s">
        <v>2</v>
      </c>
      <c r="K237" s="1" t="s">
        <v>83</v>
      </c>
      <c r="M237" s="1" t="s">
        <v>1081</v>
      </c>
      <c r="N237" s="1"/>
      <c r="AB237" s="1" t="s">
        <v>121</v>
      </c>
      <c r="AC237" s="1">
        <v>6</v>
      </c>
      <c r="AD237" s="1">
        <v>3</v>
      </c>
      <c r="AE237" s="1">
        <v>2</v>
      </c>
      <c r="AF237" s="1">
        <v>1384</v>
      </c>
      <c r="AG237" s="1" t="s">
        <v>107</v>
      </c>
      <c r="AH237" s="1" t="s">
        <v>14</v>
      </c>
      <c r="AI237" s="1" t="s">
        <v>1082</v>
      </c>
      <c r="AJ237" s="1" t="s">
        <v>1083</v>
      </c>
      <c r="AO237" s="1" t="s">
        <v>70</v>
      </c>
      <c r="AR237" s="9">
        <v>32500000</v>
      </c>
      <c r="AV237" s="1" t="s">
        <v>137</v>
      </c>
    </row>
    <row r="238" spans="1:48" ht="13">
      <c r="A238" t="s">
        <v>1084</v>
      </c>
      <c r="B238" s="8">
        <v>44191.680051840274</v>
      </c>
      <c r="C238" s="1" t="s">
        <v>877</v>
      </c>
      <c r="D238" s="1" t="s">
        <v>61</v>
      </c>
      <c r="E238" s="1" t="s">
        <v>1085</v>
      </c>
      <c r="F238" s="16" t="s">
        <v>32961</v>
      </c>
      <c r="I238" s="1" t="s">
        <v>75</v>
      </c>
      <c r="J238" s="1" t="s">
        <v>1</v>
      </c>
      <c r="K238" s="1" t="s">
        <v>83</v>
      </c>
      <c r="M238" s="1" t="s">
        <v>1086</v>
      </c>
      <c r="N238" s="1" t="s">
        <v>142</v>
      </c>
      <c r="X238" s="1">
        <v>9</v>
      </c>
      <c r="Y238" s="1" t="s">
        <v>83</v>
      </c>
      <c r="Z238" s="1" t="s">
        <v>1087</v>
      </c>
      <c r="AO238" s="1" t="s">
        <v>70</v>
      </c>
      <c r="AP238" s="1">
        <v>13500000</v>
      </c>
      <c r="AR238" s="9"/>
      <c r="AT238" s="1" t="s">
        <v>285</v>
      </c>
      <c r="AU238" s="1"/>
      <c r="AV238" s="1" t="s">
        <v>137</v>
      </c>
    </row>
    <row r="239" spans="1:48" ht="13">
      <c r="A239" t="s">
        <v>1088</v>
      </c>
      <c r="B239" s="8">
        <v>44191.69183225694</v>
      </c>
      <c r="C239" s="1" t="s">
        <v>877</v>
      </c>
      <c r="D239" s="1" t="s">
        <v>61</v>
      </c>
      <c r="E239" s="1" t="s">
        <v>1089</v>
      </c>
      <c r="F239" s="16" t="s">
        <v>32962</v>
      </c>
      <c r="I239" s="1" t="s">
        <v>75</v>
      </c>
      <c r="J239" s="1" t="s">
        <v>1</v>
      </c>
      <c r="K239" s="1" t="s">
        <v>83</v>
      </c>
      <c r="M239" s="1" t="s">
        <v>1090</v>
      </c>
      <c r="N239" s="1" t="s">
        <v>364</v>
      </c>
      <c r="X239" s="1">
        <v>10.55</v>
      </c>
      <c r="Y239" s="1" t="s">
        <v>1091</v>
      </c>
      <c r="AA239" s="1" t="s">
        <v>1092</v>
      </c>
      <c r="AO239" s="1" t="s">
        <v>70</v>
      </c>
      <c r="AP239" s="1">
        <v>2900000</v>
      </c>
      <c r="AR239" s="9"/>
      <c r="AV239" s="1" t="s">
        <v>541</v>
      </c>
    </row>
    <row r="240" spans="1:48" ht="13">
      <c r="A240" t="s">
        <v>1093</v>
      </c>
      <c r="B240" s="8">
        <v>44191.944291041669</v>
      </c>
      <c r="C240" s="1" t="s">
        <v>132</v>
      </c>
      <c r="D240" s="1" t="s">
        <v>204</v>
      </c>
      <c r="E240" s="1" t="s">
        <v>1094</v>
      </c>
      <c r="F240" s="16" t="s">
        <v>32963</v>
      </c>
      <c r="I240" s="1" t="s">
        <v>75</v>
      </c>
      <c r="J240" s="1" t="s">
        <v>1</v>
      </c>
      <c r="K240" s="1" t="s">
        <v>1095</v>
      </c>
      <c r="M240" s="1" t="s">
        <v>1096</v>
      </c>
      <c r="N240" s="1" t="s">
        <v>1096</v>
      </c>
      <c r="X240" s="1">
        <v>883</v>
      </c>
      <c r="Y240" s="1" t="s">
        <v>1097</v>
      </c>
      <c r="AA240" s="1" t="s">
        <v>1098</v>
      </c>
      <c r="AO240" s="1" t="s">
        <v>70</v>
      </c>
      <c r="AP240" s="1">
        <v>175000</v>
      </c>
      <c r="AR240" s="9"/>
      <c r="AV240" s="1" t="s">
        <v>541</v>
      </c>
    </row>
    <row r="241" spans="1:48" ht="13">
      <c r="A241" t="s">
        <v>1099</v>
      </c>
      <c r="B241" s="8">
        <v>44191.946159942134</v>
      </c>
      <c r="C241" s="1" t="s">
        <v>132</v>
      </c>
      <c r="D241" s="1" t="s">
        <v>204</v>
      </c>
      <c r="E241" s="1" t="s">
        <v>1094</v>
      </c>
      <c r="F241" s="16" t="s">
        <v>32964</v>
      </c>
      <c r="I241" s="1" t="s">
        <v>75</v>
      </c>
      <c r="J241" s="1" t="s">
        <v>1</v>
      </c>
      <c r="K241" s="1" t="s">
        <v>1100</v>
      </c>
      <c r="M241" s="1" t="s">
        <v>1096</v>
      </c>
      <c r="N241" s="1" t="s">
        <v>1096</v>
      </c>
      <c r="X241" s="1">
        <v>35</v>
      </c>
      <c r="Y241" s="1" t="s">
        <v>1101</v>
      </c>
      <c r="Z241" s="1" t="s">
        <v>1102</v>
      </c>
      <c r="AO241" s="1" t="s">
        <v>70</v>
      </c>
      <c r="AR241" s="9">
        <v>40000000</v>
      </c>
      <c r="AV241" s="1" t="s">
        <v>137</v>
      </c>
    </row>
    <row r="242" spans="1:48" ht="13">
      <c r="A242" t="s">
        <v>1103</v>
      </c>
      <c r="B242" s="8">
        <v>44191.949098819445</v>
      </c>
      <c r="C242" s="1" t="s">
        <v>132</v>
      </c>
      <c r="D242" s="1" t="s">
        <v>61</v>
      </c>
      <c r="E242" s="1" t="s">
        <v>1104</v>
      </c>
      <c r="F242" s="16" t="s">
        <v>32965</v>
      </c>
      <c r="G242" s="11" t="s">
        <v>1105</v>
      </c>
      <c r="I242" s="1" t="s">
        <v>75</v>
      </c>
      <c r="J242" s="1" t="s">
        <v>1</v>
      </c>
      <c r="K242" s="1" t="s">
        <v>1106</v>
      </c>
      <c r="M242" s="1" t="s">
        <v>1107</v>
      </c>
      <c r="N242" s="1" t="s">
        <v>1108</v>
      </c>
      <c r="X242" s="1">
        <v>4960</v>
      </c>
      <c r="Y242" s="1" t="s">
        <v>1109</v>
      </c>
      <c r="AA242" s="1" t="s">
        <v>1110</v>
      </c>
      <c r="AO242" s="1" t="s">
        <v>70</v>
      </c>
      <c r="AR242" s="9">
        <v>100000000</v>
      </c>
      <c r="AV242" s="1" t="s">
        <v>541</v>
      </c>
    </row>
    <row r="243" spans="1:48" ht="13">
      <c r="A243" t="s">
        <v>1111</v>
      </c>
      <c r="B243" s="8">
        <v>44191.951661921295</v>
      </c>
      <c r="C243" s="1" t="s">
        <v>132</v>
      </c>
      <c r="D243" s="1" t="s">
        <v>61</v>
      </c>
      <c r="E243" s="1" t="s">
        <v>1112</v>
      </c>
      <c r="F243" s="16" t="s">
        <v>32966</v>
      </c>
      <c r="I243" s="1" t="s">
        <v>75</v>
      </c>
      <c r="J243" s="1" t="s">
        <v>1</v>
      </c>
      <c r="M243" s="1" t="s">
        <v>562</v>
      </c>
      <c r="N243" s="1" t="s">
        <v>379</v>
      </c>
      <c r="X243" s="1">
        <v>8.9</v>
      </c>
      <c r="Y243" s="1" t="s">
        <v>1113</v>
      </c>
      <c r="AA243" s="1" t="s">
        <v>1114</v>
      </c>
      <c r="AO243" s="1" t="s">
        <v>70</v>
      </c>
      <c r="AR243" s="9">
        <v>12000000</v>
      </c>
      <c r="AV243" s="1" t="s">
        <v>137</v>
      </c>
    </row>
    <row r="244" spans="1:48" ht="13">
      <c r="A244" t="s">
        <v>1115</v>
      </c>
      <c r="B244" s="8">
        <v>44191.955970069444</v>
      </c>
      <c r="C244" s="1" t="s">
        <v>132</v>
      </c>
      <c r="D244" s="1" t="s">
        <v>61</v>
      </c>
      <c r="E244" s="1" t="s">
        <v>1116</v>
      </c>
      <c r="F244" s="16" t="s">
        <v>32967</v>
      </c>
      <c r="I244" s="1" t="s">
        <v>241</v>
      </c>
      <c r="J244" s="1" t="s">
        <v>352</v>
      </c>
      <c r="M244" s="1" t="s">
        <v>1117</v>
      </c>
      <c r="N244" s="1" t="s">
        <v>364</v>
      </c>
      <c r="AK244" s="1" t="s">
        <v>1118</v>
      </c>
      <c r="AL244" s="1">
        <v>42</v>
      </c>
      <c r="AM244" s="1" t="s">
        <v>1119</v>
      </c>
      <c r="AN244" s="1" t="s">
        <v>1120</v>
      </c>
      <c r="AO244" s="1" t="s">
        <v>70</v>
      </c>
      <c r="AR244" s="9">
        <v>1900000</v>
      </c>
      <c r="AV244" s="1" t="s">
        <v>137</v>
      </c>
    </row>
    <row r="245" spans="1:48" ht="13">
      <c r="A245" t="s">
        <v>1121</v>
      </c>
      <c r="B245" s="8">
        <v>44191.964144733793</v>
      </c>
      <c r="C245" s="1" t="s">
        <v>132</v>
      </c>
      <c r="D245" s="1" t="s">
        <v>61</v>
      </c>
      <c r="E245" s="1" t="s">
        <v>1122</v>
      </c>
      <c r="F245" s="16" t="s">
        <v>32968</v>
      </c>
      <c r="I245" s="1" t="s">
        <v>75</v>
      </c>
      <c r="J245" s="1" t="s">
        <v>0</v>
      </c>
      <c r="M245" s="1" t="s">
        <v>1123</v>
      </c>
      <c r="N245" s="1" t="s">
        <v>858</v>
      </c>
      <c r="O245" s="1">
        <v>20</v>
      </c>
      <c r="P245" s="1">
        <v>5</v>
      </c>
      <c r="Q245" s="1">
        <v>4</v>
      </c>
      <c r="S245" s="1">
        <v>2</v>
      </c>
      <c r="T245" s="1">
        <v>5</v>
      </c>
      <c r="U245" s="1" t="s">
        <v>1124</v>
      </c>
      <c r="W245" s="1" t="s">
        <v>1125</v>
      </c>
      <c r="AO245" s="1" t="s">
        <v>70</v>
      </c>
      <c r="AR245" s="9">
        <v>28000000</v>
      </c>
      <c r="AV245" s="1" t="s">
        <v>541</v>
      </c>
    </row>
    <row r="246" spans="1:48" ht="13">
      <c r="A246" t="s">
        <v>1126</v>
      </c>
      <c r="B246" s="8">
        <v>44191.967076805551</v>
      </c>
      <c r="C246" s="1" t="s">
        <v>132</v>
      </c>
      <c r="D246" s="1" t="s">
        <v>61</v>
      </c>
      <c r="E246" s="1" t="s">
        <v>1127</v>
      </c>
      <c r="F246" s="16" t="s">
        <v>32969</v>
      </c>
      <c r="I246" s="1" t="s">
        <v>75</v>
      </c>
      <c r="J246" s="1" t="s">
        <v>352</v>
      </c>
      <c r="K246" s="1" t="s">
        <v>1128</v>
      </c>
      <c r="M246" s="1" t="s">
        <v>1129</v>
      </c>
      <c r="N246" s="1" t="s">
        <v>1130</v>
      </c>
      <c r="AL246" s="1">
        <v>4.3</v>
      </c>
      <c r="AN246" s="1" t="s">
        <v>1131</v>
      </c>
      <c r="AO246" s="1" t="s">
        <v>70</v>
      </c>
      <c r="AR246" s="9">
        <v>45000000</v>
      </c>
      <c r="AV246" s="1" t="s">
        <v>137</v>
      </c>
    </row>
    <row r="247" spans="1:48" ht="13">
      <c r="A247" t="s">
        <v>1132</v>
      </c>
      <c r="B247" s="8">
        <v>44192.457346516203</v>
      </c>
      <c r="C247" s="1" t="s">
        <v>132</v>
      </c>
      <c r="D247" s="1" t="s">
        <v>61</v>
      </c>
      <c r="E247" s="1" t="s">
        <v>1133</v>
      </c>
      <c r="F247" s="16" t="s">
        <v>32970</v>
      </c>
      <c r="I247" s="1" t="s">
        <v>75</v>
      </c>
      <c r="J247" s="1" t="s">
        <v>1</v>
      </c>
      <c r="K247" s="1" t="s">
        <v>862</v>
      </c>
      <c r="M247" s="1" t="s">
        <v>331</v>
      </c>
      <c r="N247" s="1" t="s">
        <v>331</v>
      </c>
      <c r="X247" s="1">
        <v>7.5</v>
      </c>
      <c r="Y247" s="1" t="s">
        <v>1134</v>
      </c>
      <c r="Z247" s="1" t="s">
        <v>808</v>
      </c>
      <c r="AO247" s="1" t="s">
        <v>70</v>
      </c>
      <c r="AP247" s="1">
        <v>1000000</v>
      </c>
      <c r="AR247" s="9">
        <v>75000000</v>
      </c>
      <c r="AV247" s="1" t="s">
        <v>137</v>
      </c>
    </row>
    <row r="248" spans="1:48" ht="13">
      <c r="A248" t="s">
        <v>1135</v>
      </c>
      <c r="B248" s="8">
        <v>44193.778233819445</v>
      </c>
      <c r="C248" s="1" t="s">
        <v>132</v>
      </c>
      <c r="D248" s="1" t="s">
        <v>61</v>
      </c>
      <c r="E248" s="1" t="s">
        <v>1136</v>
      </c>
      <c r="F248" s="16" t="s">
        <v>32971</v>
      </c>
      <c r="I248" s="1" t="s">
        <v>241</v>
      </c>
      <c r="J248" s="1" t="s">
        <v>2</v>
      </c>
      <c r="K248" s="1" t="s">
        <v>1137</v>
      </c>
      <c r="M248" s="1" t="s">
        <v>1138</v>
      </c>
      <c r="N248" s="1" t="s">
        <v>331</v>
      </c>
      <c r="AB248" s="1" t="s">
        <v>122</v>
      </c>
      <c r="AC248" s="1">
        <v>2</v>
      </c>
      <c r="AD248" s="1">
        <v>2</v>
      </c>
      <c r="AE248" s="1">
        <v>1</v>
      </c>
      <c r="AF248" s="1">
        <v>1000</v>
      </c>
      <c r="AG248" s="1" t="s">
        <v>107</v>
      </c>
      <c r="AH248" s="1" t="s">
        <v>1139</v>
      </c>
      <c r="AI248" s="1" t="s">
        <v>144</v>
      </c>
      <c r="AO248" s="1" t="s">
        <v>70</v>
      </c>
      <c r="AR248" s="9">
        <v>80000</v>
      </c>
      <c r="AT248" s="1" t="s">
        <v>1140</v>
      </c>
      <c r="AU248" s="1"/>
      <c r="AV248" s="1" t="s">
        <v>137</v>
      </c>
    </row>
    <row r="249" spans="1:48" ht="13">
      <c r="A249" t="s">
        <v>1141</v>
      </c>
      <c r="B249" s="8">
        <v>44193.781292442131</v>
      </c>
      <c r="C249" s="1" t="s">
        <v>132</v>
      </c>
      <c r="D249" s="1" t="s">
        <v>61</v>
      </c>
      <c r="E249" s="1" t="s">
        <v>1142</v>
      </c>
      <c r="F249" s="16" t="s">
        <v>32972</v>
      </c>
      <c r="I249" s="1" t="s">
        <v>75</v>
      </c>
      <c r="J249" s="1" t="s">
        <v>1</v>
      </c>
      <c r="M249" s="1" t="s">
        <v>1143</v>
      </c>
      <c r="N249" s="1" t="s">
        <v>66</v>
      </c>
      <c r="X249" s="1">
        <v>35.700000000000003</v>
      </c>
      <c r="Y249" s="1" t="s">
        <v>1034</v>
      </c>
      <c r="AA249" s="1" t="s">
        <v>1144</v>
      </c>
      <c r="AO249" s="1" t="s">
        <v>70</v>
      </c>
      <c r="AP249" s="1">
        <v>3600000</v>
      </c>
      <c r="AR249" s="9"/>
      <c r="AT249" s="1" t="s">
        <v>1145</v>
      </c>
      <c r="AU249" s="1"/>
      <c r="AV249" s="1" t="s">
        <v>541</v>
      </c>
    </row>
    <row r="250" spans="1:48" ht="13">
      <c r="A250" t="s">
        <v>1146</v>
      </c>
      <c r="B250" s="8">
        <v>44193.783899629634</v>
      </c>
      <c r="C250" s="1" t="s">
        <v>132</v>
      </c>
      <c r="D250" s="1" t="s">
        <v>61</v>
      </c>
      <c r="E250" s="1" t="s">
        <v>1142</v>
      </c>
      <c r="F250" s="16" t="s">
        <v>32973</v>
      </c>
      <c r="I250" s="1" t="s">
        <v>75</v>
      </c>
      <c r="J250" s="1" t="s">
        <v>1</v>
      </c>
      <c r="K250" s="1" t="s">
        <v>1147</v>
      </c>
      <c r="M250" s="1" t="s">
        <v>1148</v>
      </c>
      <c r="N250" s="1" t="s">
        <v>307</v>
      </c>
      <c r="X250" s="1">
        <v>458</v>
      </c>
      <c r="Y250" s="1" t="s">
        <v>1034</v>
      </c>
      <c r="AA250" s="1" t="s">
        <v>1149</v>
      </c>
      <c r="AO250" s="1" t="s">
        <v>70</v>
      </c>
      <c r="AP250" s="1">
        <v>575000</v>
      </c>
      <c r="AR250" s="9"/>
      <c r="AV250" s="1" t="s">
        <v>541</v>
      </c>
    </row>
    <row r="251" spans="1:48" ht="13">
      <c r="A251" t="s">
        <v>1150</v>
      </c>
      <c r="B251" s="8">
        <v>44193.834061087968</v>
      </c>
      <c r="C251" s="1" t="s">
        <v>132</v>
      </c>
      <c r="D251" s="1" t="s">
        <v>61</v>
      </c>
      <c r="E251" s="1" t="s">
        <v>1151</v>
      </c>
      <c r="F251" s="16" t="s">
        <v>32974</v>
      </c>
      <c r="I251" s="1" t="s">
        <v>241</v>
      </c>
      <c r="J251" s="1" t="s">
        <v>352</v>
      </c>
      <c r="K251" s="1" t="s">
        <v>1152</v>
      </c>
      <c r="M251" s="1" t="s">
        <v>1153</v>
      </c>
      <c r="N251" s="1" t="s">
        <v>77</v>
      </c>
      <c r="AK251" s="1" t="s">
        <v>1154</v>
      </c>
      <c r="AM251" s="1" t="s">
        <v>1155</v>
      </c>
      <c r="AO251" s="1" t="s">
        <v>70</v>
      </c>
      <c r="AR251" s="9">
        <v>300000</v>
      </c>
      <c r="AV251" s="1" t="s">
        <v>137</v>
      </c>
    </row>
    <row r="252" spans="1:48" ht="13">
      <c r="A252" t="s">
        <v>1156</v>
      </c>
      <c r="B252" s="8">
        <v>44193.840067881945</v>
      </c>
      <c r="C252" s="1" t="s">
        <v>132</v>
      </c>
      <c r="D252" s="1" t="s">
        <v>204</v>
      </c>
      <c r="E252" s="1" t="s">
        <v>1151</v>
      </c>
      <c r="F252" s="16" t="s">
        <v>32975</v>
      </c>
      <c r="I252" s="1" t="s">
        <v>241</v>
      </c>
      <c r="J252" s="1" t="s">
        <v>352</v>
      </c>
      <c r="K252" s="1" t="s">
        <v>458</v>
      </c>
      <c r="M252" s="1" t="s">
        <v>1157</v>
      </c>
      <c r="N252" s="1" t="s">
        <v>77</v>
      </c>
      <c r="AK252" s="1" t="s">
        <v>1158</v>
      </c>
      <c r="AM252" s="1" t="s">
        <v>1159</v>
      </c>
      <c r="AN252" s="1" t="s">
        <v>1160</v>
      </c>
      <c r="AO252" s="1" t="s">
        <v>70</v>
      </c>
      <c r="AR252" s="9">
        <v>130000</v>
      </c>
      <c r="AV252" s="1" t="s">
        <v>137</v>
      </c>
    </row>
    <row r="253" spans="1:48" ht="13">
      <c r="A253" t="s">
        <v>1161</v>
      </c>
      <c r="B253" s="8">
        <v>44193.854951099536</v>
      </c>
      <c r="C253" s="1" t="s">
        <v>132</v>
      </c>
      <c r="D253" s="1" t="s">
        <v>61</v>
      </c>
      <c r="E253" s="1" t="s">
        <v>1162</v>
      </c>
      <c r="F253" s="16" t="s">
        <v>32976</v>
      </c>
      <c r="G253" s="11" t="s">
        <v>1163</v>
      </c>
      <c r="I253" s="1" t="s">
        <v>75</v>
      </c>
      <c r="J253" s="1" t="s">
        <v>2</v>
      </c>
      <c r="K253" s="1" t="s">
        <v>75</v>
      </c>
      <c r="M253" s="1" t="s">
        <v>1164</v>
      </c>
      <c r="N253" s="1" t="s">
        <v>214</v>
      </c>
      <c r="AB253" s="1" t="s">
        <v>122</v>
      </c>
      <c r="AC253" s="1">
        <v>2</v>
      </c>
      <c r="AD253" s="1">
        <v>3</v>
      </c>
      <c r="AE253" s="1">
        <v>2</v>
      </c>
      <c r="AF253" s="1">
        <v>1090.81</v>
      </c>
      <c r="AG253" s="1" t="s">
        <v>107</v>
      </c>
      <c r="AH253" s="1" t="s">
        <v>14</v>
      </c>
      <c r="AI253" s="1" t="s">
        <v>180</v>
      </c>
      <c r="AJ253" s="1" t="s">
        <v>1165</v>
      </c>
      <c r="AO253" s="1" t="s">
        <v>70</v>
      </c>
      <c r="AR253" s="9">
        <v>26000000</v>
      </c>
      <c r="AV253" s="1" t="s">
        <v>137</v>
      </c>
    </row>
    <row r="254" spans="1:48" ht="13">
      <c r="A254" t="s">
        <v>1166</v>
      </c>
      <c r="B254" s="8">
        <v>44193.861429444441</v>
      </c>
      <c r="C254" s="1" t="s">
        <v>132</v>
      </c>
      <c r="D254" s="1" t="s">
        <v>61</v>
      </c>
      <c r="E254" s="1" t="s">
        <v>1167</v>
      </c>
      <c r="F254" s="16" t="s">
        <v>32977</v>
      </c>
      <c r="I254" s="1" t="s">
        <v>241</v>
      </c>
      <c r="J254" s="1" t="s">
        <v>2</v>
      </c>
      <c r="M254" s="1" t="s">
        <v>1168</v>
      </c>
      <c r="N254" s="1" t="s">
        <v>1108</v>
      </c>
      <c r="AB254" s="1" t="s">
        <v>122</v>
      </c>
      <c r="AC254" s="1">
        <v>3</v>
      </c>
      <c r="AD254" s="1">
        <v>3</v>
      </c>
      <c r="AE254" s="1">
        <v>2</v>
      </c>
      <c r="AF254" s="1">
        <v>680</v>
      </c>
      <c r="AG254" s="1" t="s">
        <v>107</v>
      </c>
      <c r="AJ254" s="1" t="s">
        <v>1169</v>
      </c>
      <c r="AO254" s="1" t="s">
        <v>70</v>
      </c>
      <c r="AR254" s="9">
        <v>45000</v>
      </c>
      <c r="AV254" s="1" t="s">
        <v>541</v>
      </c>
    </row>
    <row r="255" spans="1:48" ht="13">
      <c r="A255" t="s">
        <v>1170</v>
      </c>
      <c r="B255" s="8">
        <v>44194.918073206019</v>
      </c>
      <c r="C255" s="1" t="s">
        <v>803</v>
      </c>
      <c r="D255" s="1" t="s">
        <v>61</v>
      </c>
      <c r="E255" s="1" t="s">
        <v>1171</v>
      </c>
      <c r="F255" s="16" t="s">
        <v>32978</v>
      </c>
      <c r="I255" s="1" t="s">
        <v>241</v>
      </c>
      <c r="J255" s="1" t="s">
        <v>0</v>
      </c>
      <c r="K255" s="1" t="s">
        <v>857</v>
      </c>
      <c r="M255" s="1" t="s">
        <v>364</v>
      </c>
      <c r="N255" s="1" t="s">
        <v>364</v>
      </c>
      <c r="O255" s="1">
        <v>7</v>
      </c>
      <c r="P255" s="1">
        <v>3</v>
      </c>
      <c r="Q255" s="1">
        <v>2</v>
      </c>
      <c r="R255" s="1">
        <v>1500</v>
      </c>
      <c r="S255" s="1">
        <v>2</v>
      </c>
      <c r="T255" s="1">
        <v>1</v>
      </c>
      <c r="W255" s="1" t="s">
        <v>1172</v>
      </c>
      <c r="AO255" s="1" t="s">
        <v>70</v>
      </c>
      <c r="AR255" s="9">
        <v>85000</v>
      </c>
      <c r="AV255" s="1" t="s">
        <v>137</v>
      </c>
    </row>
    <row r="256" spans="1:48" ht="13">
      <c r="A256" t="s">
        <v>1173</v>
      </c>
      <c r="B256" s="8">
        <v>44195.013786226853</v>
      </c>
      <c r="C256" s="1" t="s">
        <v>803</v>
      </c>
      <c r="D256" s="1" t="s">
        <v>204</v>
      </c>
      <c r="E256" s="1" t="s">
        <v>1174</v>
      </c>
      <c r="F256" s="16" t="s">
        <v>32979</v>
      </c>
      <c r="I256" s="1" t="s">
        <v>75</v>
      </c>
      <c r="J256" s="1" t="s">
        <v>0</v>
      </c>
      <c r="M256" s="1" t="s">
        <v>1175</v>
      </c>
      <c r="N256" s="1" t="s">
        <v>644</v>
      </c>
      <c r="O256" s="1">
        <v>10.8</v>
      </c>
      <c r="P256" s="1">
        <v>4</v>
      </c>
      <c r="Q256" s="1">
        <v>4</v>
      </c>
      <c r="R256" s="1">
        <v>4100</v>
      </c>
      <c r="S256" s="1">
        <v>2</v>
      </c>
      <c r="T256" s="1">
        <v>2</v>
      </c>
      <c r="V256" s="1" t="s">
        <v>1176</v>
      </c>
      <c r="W256" s="1" t="s">
        <v>1177</v>
      </c>
      <c r="AO256" s="1" t="s">
        <v>70</v>
      </c>
      <c r="AR256" s="9">
        <v>58000000</v>
      </c>
      <c r="AT256" s="1" t="s">
        <v>1177</v>
      </c>
      <c r="AU256" s="1"/>
      <c r="AV256" s="1" t="s">
        <v>137</v>
      </c>
    </row>
    <row r="257" spans="1:48" ht="13">
      <c r="A257" t="s">
        <v>1178</v>
      </c>
      <c r="B257" s="8">
        <v>44195.437228391209</v>
      </c>
      <c r="C257" s="1" t="s">
        <v>877</v>
      </c>
      <c r="D257" s="1" t="s">
        <v>204</v>
      </c>
      <c r="E257" s="1" t="s">
        <v>1089</v>
      </c>
      <c r="F257" s="16" t="s">
        <v>32980</v>
      </c>
      <c r="I257" s="1" t="s">
        <v>75</v>
      </c>
      <c r="J257" s="1" t="s">
        <v>1</v>
      </c>
      <c r="K257" s="1" t="s">
        <v>83</v>
      </c>
      <c r="M257" s="1" t="s">
        <v>1179</v>
      </c>
      <c r="N257" s="1" t="s">
        <v>364</v>
      </c>
      <c r="X257" s="1">
        <v>10.55</v>
      </c>
      <c r="Y257" s="1" t="s">
        <v>1064</v>
      </c>
      <c r="AA257" s="1" t="s">
        <v>1180</v>
      </c>
      <c r="AO257" s="1" t="s">
        <v>70</v>
      </c>
      <c r="AP257" s="1" t="s">
        <v>1181</v>
      </c>
      <c r="AR257" s="9"/>
      <c r="AT257" s="1" t="s">
        <v>1182</v>
      </c>
      <c r="AU257" s="1"/>
      <c r="AV257" s="1" t="s">
        <v>541</v>
      </c>
    </row>
    <row r="258" spans="1:48" ht="13">
      <c r="A258" t="s">
        <v>1183</v>
      </c>
      <c r="B258" s="8">
        <v>44195.447976921292</v>
      </c>
      <c r="C258" s="1" t="s">
        <v>877</v>
      </c>
      <c r="D258" s="1" t="s">
        <v>204</v>
      </c>
      <c r="E258" s="1" t="s">
        <v>1184</v>
      </c>
      <c r="F258" s="16" t="s">
        <v>32981</v>
      </c>
      <c r="I258" s="1" t="s">
        <v>75</v>
      </c>
      <c r="J258" s="1" t="s">
        <v>0</v>
      </c>
      <c r="K258" s="1" t="s">
        <v>83</v>
      </c>
      <c r="M258" s="1" t="s">
        <v>1185</v>
      </c>
      <c r="N258" s="1" t="s">
        <v>364</v>
      </c>
      <c r="O258" s="1">
        <v>15.3</v>
      </c>
      <c r="P258" s="1">
        <v>8</v>
      </c>
      <c r="Q258" s="1">
        <v>4</v>
      </c>
      <c r="R258" s="1">
        <v>2000</v>
      </c>
      <c r="S258" s="1">
        <v>1</v>
      </c>
      <c r="T258" s="1">
        <v>1</v>
      </c>
      <c r="V258" s="1" t="s">
        <v>390</v>
      </c>
      <c r="W258" s="1" t="s">
        <v>1186</v>
      </c>
      <c r="AO258" s="1" t="s">
        <v>70</v>
      </c>
      <c r="AP258" s="1" t="s">
        <v>1187</v>
      </c>
      <c r="AR258" s="9"/>
      <c r="AV258" s="1" t="s">
        <v>137</v>
      </c>
    </row>
    <row r="259" spans="1:48" ht="13">
      <c r="A259" t="s">
        <v>1188</v>
      </c>
      <c r="B259" s="8">
        <v>44195.470263506941</v>
      </c>
      <c r="C259" s="1" t="s">
        <v>877</v>
      </c>
      <c r="D259" s="1" t="s">
        <v>204</v>
      </c>
      <c r="E259" s="1" t="s">
        <v>1189</v>
      </c>
      <c r="F259" s="16" t="s">
        <v>32982</v>
      </c>
      <c r="I259" s="1" t="s">
        <v>75</v>
      </c>
      <c r="J259" s="1" t="s">
        <v>2</v>
      </c>
      <c r="K259" s="1" t="s">
        <v>83</v>
      </c>
      <c r="M259" s="1" t="s">
        <v>1190</v>
      </c>
      <c r="N259" s="1" t="s">
        <v>77</v>
      </c>
      <c r="AB259" s="1" t="s">
        <v>121</v>
      </c>
      <c r="AC259" s="1">
        <v>1</v>
      </c>
      <c r="AD259" s="1">
        <v>3</v>
      </c>
      <c r="AE259" s="1">
        <v>2</v>
      </c>
      <c r="AF259" s="1">
        <v>1330</v>
      </c>
      <c r="AG259" s="1" t="s">
        <v>107</v>
      </c>
      <c r="AI259" s="1" t="s">
        <v>175</v>
      </c>
      <c r="AJ259" s="1" t="s">
        <v>1191</v>
      </c>
      <c r="AO259" s="1" t="s">
        <v>70</v>
      </c>
      <c r="AR259" s="9">
        <v>25000000</v>
      </c>
      <c r="AT259" s="1" t="s">
        <v>285</v>
      </c>
      <c r="AU259" s="1"/>
      <c r="AV259" s="1" t="s">
        <v>137</v>
      </c>
    </row>
    <row r="260" spans="1:48" ht="13">
      <c r="A260" t="s">
        <v>1192</v>
      </c>
      <c r="B260" s="8">
        <v>44195.476178657409</v>
      </c>
      <c r="C260" s="1" t="s">
        <v>877</v>
      </c>
      <c r="D260" s="1" t="s">
        <v>204</v>
      </c>
      <c r="E260" s="1" t="s">
        <v>1193</v>
      </c>
      <c r="F260" s="16" t="s">
        <v>32983</v>
      </c>
      <c r="I260" s="1" t="s">
        <v>75</v>
      </c>
      <c r="J260" s="1" t="s">
        <v>1</v>
      </c>
      <c r="K260" s="1" t="s">
        <v>83</v>
      </c>
      <c r="M260" s="1" t="s">
        <v>1194</v>
      </c>
      <c r="N260" s="1" t="s">
        <v>615</v>
      </c>
      <c r="X260" s="1">
        <v>13.75</v>
      </c>
      <c r="Y260" s="1" t="s">
        <v>83</v>
      </c>
      <c r="AA260" s="1" t="s">
        <v>1195</v>
      </c>
      <c r="AO260" s="1" t="s">
        <v>70</v>
      </c>
      <c r="AP260" s="1">
        <v>15000000</v>
      </c>
      <c r="AR260" s="9">
        <v>206250000</v>
      </c>
      <c r="AT260" s="1" t="s">
        <v>1196</v>
      </c>
      <c r="AU260" s="1"/>
      <c r="AV260" s="1" t="s">
        <v>541</v>
      </c>
    </row>
    <row r="261" spans="1:48" ht="13">
      <c r="A261" t="s">
        <v>1197</v>
      </c>
      <c r="B261" s="8">
        <v>44195.48151356481</v>
      </c>
      <c r="C261" s="1" t="s">
        <v>877</v>
      </c>
      <c r="D261" s="1" t="s">
        <v>204</v>
      </c>
      <c r="E261" s="1" t="s">
        <v>1198</v>
      </c>
      <c r="F261" s="16" t="s">
        <v>32984</v>
      </c>
      <c r="I261" s="1" t="s">
        <v>75</v>
      </c>
      <c r="J261" s="1" t="s">
        <v>1</v>
      </c>
      <c r="K261" s="1" t="s">
        <v>1199</v>
      </c>
      <c r="M261" s="1" t="s">
        <v>1200</v>
      </c>
      <c r="N261" s="1" t="s">
        <v>214</v>
      </c>
      <c r="X261" s="1">
        <v>27</v>
      </c>
      <c r="Y261" s="1" t="s">
        <v>83</v>
      </c>
      <c r="AA261" s="1" t="s">
        <v>1201</v>
      </c>
      <c r="AO261" s="1" t="s">
        <v>70</v>
      </c>
      <c r="AR261" s="9">
        <v>115000000</v>
      </c>
      <c r="AV261" s="1" t="s">
        <v>137</v>
      </c>
    </row>
    <row r="262" spans="1:48" ht="13">
      <c r="A262" t="s">
        <v>1202</v>
      </c>
      <c r="B262" s="8">
        <v>44195.629022291665</v>
      </c>
      <c r="C262" s="1" t="s">
        <v>877</v>
      </c>
      <c r="D262" s="1" t="s">
        <v>61</v>
      </c>
      <c r="E262" s="1" t="s">
        <v>1203</v>
      </c>
      <c r="F262" s="16" t="s">
        <v>32985</v>
      </c>
      <c r="I262" s="1" t="s">
        <v>75</v>
      </c>
      <c r="J262" s="1" t="s">
        <v>2</v>
      </c>
      <c r="K262" s="1" t="s">
        <v>83</v>
      </c>
      <c r="M262" s="1" t="s">
        <v>1204</v>
      </c>
      <c r="N262" s="1" t="s">
        <v>681</v>
      </c>
      <c r="AB262" s="1" t="s">
        <v>121</v>
      </c>
      <c r="AD262" s="1">
        <v>3</v>
      </c>
      <c r="AE262" s="1">
        <v>3</v>
      </c>
      <c r="AF262" s="1">
        <v>1435</v>
      </c>
      <c r="AG262" s="1" t="s">
        <v>98</v>
      </c>
      <c r="AH262" s="1" t="s">
        <v>303</v>
      </c>
      <c r="AI262" s="1" t="s">
        <v>180</v>
      </c>
      <c r="AJ262" s="1" t="s">
        <v>1205</v>
      </c>
      <c r="AO262" s="1" t="s">
        <v>70</v>
      </c>
      <c r="AR262" s="9">
        <v>24750000</v>
      </c>
      <c r="AV262" s="1" t="s">
        <v>137</v>
      </c>
    </row>
    <row r="263" spans="1:48" ht="13">
      <c r="A263" t="s">
        <v>1206</v>
      </c>
      <c r="B263" s="8">
        <v>44195.632511793985</v>
      </c>
      <c r="C263" s="1" t="s">
        <v>877</v>
      </c>
      <c r="D263" s="1" t="s">
        <v>61</v>
      </c>
      <c r="E263" s="1" t="s">
        <v>1207</v>
      </c>
      <c r="F263" s="16" t="s">
        <v>32986</v>
      </c>
      <c r="I263" s="1" t="s">
        <v>75</v>
      </c>
      <c r="J263" s="1" t="s">
        <v>2</v>
      </c>
      <c r="K263" s="1" t="s">
        <v>83</v>
      </c>
      <c r="M263" s="1" t="s">
        <v>1208</v>
      </c>
      <c r="N263" s="1" t="s">
        <v>389</v>
      </c>
      <c r="AB263" s="1" t="s">
        <v>121</v>
      </c>
      <c r="AD263" s="1">
        <v>3</v>
      </c>
      <c r="AE263" s="1">
        <v>2</v>
      </c>
      <c r="AF263" s="1">
        <v>1396</v>
      </c>
      <c r="AG263" s="1" t="s">
        <v>107</v>
      </c>
      <c r="AH263" s="1" t="s">
        <v>14</v>
      </c>
      <c r="AI263" s="1" t="s">
        <v>1209</v>
      </c>
      <c r="AJ263" s="1" t="s">
        <v>1210</v>
      </c>
      <c r="AO263" s="1" t="s">
        <v>70</v>
      </c>
      <c r="AR263" s="9">
        <v>31000000</v>
      </c>
      <c r="AT263" s="1" t="s">
        <v>285</v>
      </c>
      <c r="AU263" s="1"/>
      <c r="AV263" s="1" t="s">
        <v>137</v>
      </c>
    </row>
    <row r="264" spans="1:48" ht="13">
      <c r="A264" t="s">
        <v>1211</v>
      </c>
      <c r="B264" s="8">
        <v>44195.635220231481</v>
      </c>
      <c r="C264" s="1" t="s">
        <v>877</v>
      </c>
      <c r="D264" s="1" t="s">
        <v>61</v>
      </c>
      <c r="E264" s="1" t="s">
        <v>1212</v>
      </c>
      <c r="F264" s="16" t="s">
        <v>32987</v>
      </c>
      <c r="I264" s="1" t="s">
        <v>75</v>
      </c>
      <c r="J264" s="1" t="s">
        <v>2</v>
      </c>
      <c r="K264" s="1" t="s">
        <v>83</v>
      </c>
      <c r="M264" s="1" t="s">
        <v>1213</v>
      </c>
      <c r="N264" s="1" t="s">
        <v>364</v>
      </c>
      <c r="AB264" s="1" t="s">
        <v>121</v>
      </c>
      <c r="AC264" s="1">
        <v>6</v>
      </c>
      <c r="AD264" s="1">
        <v>2</v>
      </c>
      <c r="AE264" s="1">
        <v>3</v>
      </c>
      <c r="AF264" s="1">
        <v>1120</v>
      </c>
      <c r="AG264" s="1" t="s">
        <v>107</v>
      </c>
      <c r="AI264" s="1" t="s">
        <v>987</v>
      </c>
      <c r="AO264" s="1" t="s">
        <v>70</v>
      </c>
      <c r="AR264" s="9">
        <v>19500000</v>
      </c>
      <c r="AV264" s="1" t="s">
        <v>137</v>
      </c>
    </row>
    <row r="265" spans="1:48" ht="13">
      <c r="A265" t="s">
        <v>1214</v>
      </c>
      <c r="B265" s="8">
        <v>44195.63799614583</v>
      </c>
      <c r="C265" s="1" t="s">
        <v>877</v>
      </c>
      <c r="D265" s="1" t="s">
        <v>61</v>
      </c>
      <c r="E265" s="1" t="s">
        <v>1215</v>
      </c>
      <c r="F265" s="16" t="s">
        <v>32988</v>
      </c>
      <c r="I265" s="1" t="s">
        <v>75</v>
      </c>
      <c r="J265" s="1" t="s">
        <v>2</v>
      </c>
      <c r="K265" s="1" t="s">
        <v>83</v>
      </c>
      <c r="M265" s="1" t="s">
        <v>1216</v>
      </c>
      <c r="N265" s="1" t="s">
        <v>77</v>
      </c>
      <c r="AB265" s="1" t="s">
        <v>302</v>
      </c>
      <c r="AC265" s="1">
        <v>7</v>
      </c>
      <c r="AD265" s="1">
        <v>3</v>
      </c>
      <c r="AE265" s="1">
        <v>2</v>
      </c>
      <c r="AF265" s="1">
        <v>1313</v>
      </c>
      <c r="AG265" s="1" t="s">
        <v>107</v>
      </c>
      <c r="AI265" s="1" t="s">
        <v>123</v>
      </c>
      <c r="AJ265" s="1" t="s">
        <v>1217</v>
      </c>
      <c r="AO265" s="1" t="s">
        <v>70</v>
      </c>
      <c r="AR265" s="9">
        <v>52000000</v>
      </c>
      <c r="AV265" s="1" t="s">
        <v>137</v>
      </c>
    </row>
    <row r="266" spans="1:48" ht="13">
      <c r="A266" t="s">
        <v>1218</v>
      </c>
      <c r="B266" s="8">
        <v>44195.639898587964</v>
      </c>
      <c r="C266" s="1" t="s">
        <v>877</v>
      </c>
      <c r="D266" s="1" t="s">
        <v>61</v>
      </c>
      <c r="E266" s="1" t="s">
        <v>1219</v>
      </c>
      <c r="F266" s="16" t="s">
        <v>32989</v>
      </c>
      <c r="I266" s="1" t="s">
        <v>75</v>
      </c>
      <c r="J266" s="1" t="s">
        <v>2</v>
      </c>
      <c r="K266" s="1" t="s">
        <v>83</v>
      </c>
      <c r="M266" s="1" t="s">
        <v>1220</v>
      </c>
      <c r="N266" s="1" t="s">
        <v>77</v>
      </c>
      <c r="AB266" s="1" t="s">
        <v>302</v>
      </c>
      <c r="AC266" s="1">
        <v>3</v>
      </c>
      <c r="AD266" s="1">
        <v>4</v>
      </c>
      <c r="AE266" s="1">
        <v>3</v>
      </c>
      <c r="AF266" s="1">
        <v>1700</v>
      </c>
      <c r="AG266" s="1" t="s">
        <v>98</v>
      </c>
      <c r="AI266" s="1" t="s">
        <v>123</v>
      </c>
      <c r="AJ266" s="1" t="s">
        <v>1221</v>
      </c>
      <c r="AO266" s="1" t="s">
        <v>70</v>
      </c>
      <c r="AR266" s="9">
        <v>66500000</v>
      </c>
      <c r="AV266" s="1" t="s">
        <v>137</v>
      </c>
    </row>
    <row r="267" spans="1:48" ht="13">
      <c r="A267" t="s">
        <v>1222</v>
      </c>
      <c r="B267" s="8">
        <v>44195.642205254626</v>
      </c>
      <c r="C267" s="1" t="s">
        <v>877</v>
      </c>
      <c r="D267" s="1" t="s">
        <v>61</v>
      </c>
      <c r="E267" s="1" t="s">
        <v>1223</v>
      </c>
      <c r="F267" s="16" t="s">
        <v>32990</v>
      </c>
      <c r="I267" s="1" t="s">
        <v>75</v>
      </c>
      <c r="J267" s="1" t="s">
        <v>2</v>
      </c>
      <c r="K267" s="1" t="s">
        <v>83</v>
      </c>
      <c r="M267" s="1" t="s">
        <v>1224</v>
      </c>
      <c r="N267" s="1" t="s">
        <v>615</v>
      </c>
      <c r="AB267" s="1" t="s">
        <v>121</v>
      </c>
      <c r="AC267" s="1">
        <v>9</v>
      </c>
      <c r="AD267" s="1">
        <v>3</v>
      </c>
      <c r="AE267" s="1">
        <v>2</v>
      </c>
      <c r="AF267" s="1">
        <v>1240</v>
      </c>
      <c r="AG267" s="1" t="s">
        <v>107</v>
      </c>
      <c r="AI267" s="1" t="s">
        <v>981</v>
      </c>
      <c r="AJ267" s="1" t="s">
        <v>1225</v>
      </c>
      <c r="AO267" s="1" t="s">
        <v>70</v>
      </c>
      <c r="AR267" s="9">
        <v>26000000</v>
      </c>
      <c r="AV267" s="1" t="s">
        <v>541</v>
      </c>
    </row>
    <row r="268" spans="1:48" ht="13">
      <c r="A268" t="s">
        <v>1226</v>
      </c>
      <c r="B268" s="8">
        <v>44197.509795428239</v>
      </c>
      <c r="C268" s="1" t="s">
        <v>132</v>
      </c>
      <c r="D268" s="1" t="s">
        <v>61</v>
      </c>
      <c r="E268" s="1" t="s">
        <v>1227</v>
      </c>
      <c r="F268" s="16" t="s">
        <v>32991</v>
      </c>
      <c r="I268" s="1" t="s">
        <v>75</v>
      </c>
      <c r="J268" s="1" t="s">
        <v>2</v>
      </c>
      <c r="M268" s="1" t="s">
        <v>1228</v>
      </c>
      <c r="N268" s="1" t="s">
        <v>554</v>
      </c>
      <c r="AB268" s="1" t="s">
        <v>121</v>
      </c>
      <c r="AC268" s="1">
        <v>5</v>
      </c>
      <c r="AD268" s="1">
        <v>3</v>
      </c>
      <c r="AE268" s="1">
        <v>2</v>
      </c>
      <c r="AF268" s="1">
        <v>1180</v>
      </c>
      <c r="AG268" s="1" t="s">
        <v>107</v>
      </c>
      <c r="AH268" s="1" t="s">
        <v>1139</v>
      </c>
      <c r="AI268" s="1" t="s">
        <v>299</v>
      </c>
      <c r="AJ268" s="1" t="s">
        <v>1229</v>
      </c>
      <c r="AO268" s="1" t="s">
        <v>70</v>
      </c>
      <c r="AR268" s="9">
        <v>27500000</v>
      </c>
      <c r="AT268" s="1" t="s">
        <v>1230</v>
      </c>
      <c r="AU268" s="1"/>
      <c r="AV268" s="1" t="s">
        <v>541</v>
      </c>
    </row>
    <row r="269" spans="1:48" ht="13">
      <c r="A269" t="s">
        <v>1231</v>
      </c>
      <c r="B269" s="8">
        <v>44197.531068877317</v>
      </c>
      <c r="C269" s="1" t="s">
        <v>132</v>
      </c>
      <c r="D269" s="1" t="s">
        <v>61</v>
      </c>
      <c r="E269" s="1" t="s">
        <v>1232</v>
      </c>
      <c r="F269" s="16" t="s">
        <v>32992</v>
      </c>
      <c r="I269" s="1" t="s">
        <v>75</v>
      </c>
      <c r="J269" s="1" t="s">
        <v>2</v>
      </c>
      <c r="M269" s="1" t="s">
        <v>1233</v>
      </c>
      <c r="N269" s="1" t="s">
        <v>77</v>
      </c>
      <c r="AB269" s="1" t="s">
        <v>122</v>
      </c>
      <c r="AC269" s="1">
        <v>2</v>
      </c>
      <c r="AD269" s="1">
        <v>3</v>
      </c>
      <c r="AE269" s="1">
        <v>2</v>
      </c>
      <c r="AF269" s="1">
        <v>1290</v>
      </c>
      <c r="AG269" s="1" t="s">
        <v>107</v>
      </c>
      <c r="AH269" s="1" t="s">
        <v>14</v>
      </c>
      <c r="AI269" s="1" t="s">
        <v>144</v>
      </c>
      <c r="AO269" s="1" t="s">
        <v>70</v>
      </c>
      <c r="AR269" s="9">
        <v>36000000</v>
      </c>
      <c r="AT269" s="1" t="s">
        <v>1234</v>
      </c>
      <c r="AU269" s="1"/>
      <c r="AV269" s="1" t="s">
        <v>137</v>
      </c>
    </row>
    <row r="270" spans="1:48" ht="13">
      <c r="A270" t="s">
        <v>1235</v>
      </c>
      <c r="B270" s="8">
        <v>44197.570510266203</v>
      </c>
      <c r="C270" s="1" t="s">
        <v>877</v>
      </c>
      <c r="D270" s="1" t="s">
        <v>61</v>
      </c>
      <c r="E270" s="1" t="s">
        <v>1236</v>
      </c>
      <c r="F270" s="16" t="s">
        <v>32993</v>
      </c>
      <c r="I270" s="1" t="s">
        <v>75</v>
      </c>
      <c r="J270" s="1" t="s">
        <v>2</v>
      </c>
      <c r="K270" s="1" t="s">
        <v>83</v>
      </c>
      <c r="M270" s="1" t="s">
        <v>1237</v>
      </c>
      <c r="N270" s="1" t="s">
        <v>615</v>
      </c>
      <c r="AB270" s="1" t="s">
        <v>122</v>
      </c>
      <c r="AC270" s="1">
        <v>1</v>
      </c>
      <c r="AD270" s="1">
        <v>3</v>
      </c>
      <c r="AE270" s="1">
        <v>2</v>
      </c>
      <c r="AF270" s="1">
        <v>1160</v>
      </c>
      <c r="AG270" s="1" t="s">
        <v>107</v>
      </c>
      <c r="AI270" s="1" t="s">
        <v>175</v>
      </c>
      <c r="AJ270" s="1" t="s">
        <v>1238</v>
      </c>
      <c r="AO270" s="1" t="s">
        <v>70</v>
      </c>
      <c r="AR270" s="9">
        <v>26000000</v>
      </c>
      <c r="AT270" s="1" t="s">
        <v>285</v>
      </c>
      <c r="AU270" s="1"/>
      <c r="AV270" s="1" t="s">
        <v>137</v>
      </c>
    </row>
    <row r="271" spans="1:48" ht="13">
      <c r="A271" t="s">
        <v>1239</v>
      </c>
      <c r="B271" s="8">
        <v>44200.406863900462</v>
      </c>
      <c r="C271" s="1" t="s">
        <v>803</v>
      </c>
      <c r="D271" s="1" t="s">
        <v>61</v>
      </c>
      <c r="E271" s="1" t="s">
        <v>1240</v>
      </c>
      <c r="F271" s="16" t="s">
        <v>32994</v>
      </c>
      <c r="I271" s="1" t="s">
        <v>75</v>
      </c>
      <c r="J271" s="1" t="s">
        <v>1</v>
      </c>
      <c r="K271" s="1" t="s">
        <v>862</v>
      </c>
      <c r="M271" s="1" t="s">
        <v>1241</v>
      </c>
      <c r="N271" s="1" t="s">
        <v>66</v>
      </c>
      <c r="X271" s="1">
        <v>10</v>
      </c>
      <c r="Y271" s="1" t="s">
        <v>836</v>
      </c>
      <c r="Z271" s="1" t="s">
        <v>808</v>
      </c>
      <c r="AA271" s="1" t="s">
        <v>1242</v>
      </c>
      <c r="AO271" s="1" t="s">
        <v>70</v>
      </c>
      <c r="AP271" s="1">
        <v>1650000</v>
      </c>
      <c r="AR271" s="9">
        <v>16500000</v>
      </c>
      <c r="AV271" s="1" t="s">
        <v>137</v>
      </c>
    </row>
    <row r="272" spans="1:48" ht="13">
      <c r="A272" t="s">
        <v>1243</v>
      </c>
      <c r="B272" s="8">
        <v>44200.48519688657</v>
      </c>
      <c r="C272" s="1" t="s">
        <v>803</v>
      </c>
      <c r="D272" s="1" t="s">
        <v>61</v>
      </c>
      <c r="E272" s="1" t="s">
        <v>1244</v>
      </c>
      <c r="F272" s="16" t="s">
        <v>32995</v>
      </c>
      <c r="G272" s="11" t="s">
        <v>1245</v>
      </c>
      <c r="I272" s="1" t="s">
        <v>241</v>
      </c>
      <c r="J272" s="1" t="s">
        <v>0</v>
      </c>
      <c r="K272" s="1" t="s">
        <v>857</v>
      </c>
      <c r="M272" s="1" t="s">
        <v>1246</v>
      </c>
      <c r="N272" s="1" t="s">
        <v>554</v>
      </c>
      <c r="O272" s="1">
        <v>5</v>
      </c>
      <c r="P272" s="1">
        <v>3</v>
      </c>
      <c r="Q272" s="1">
        <v>2</v>
      </c>
      <c r="S272" s="1">
        <v>2</v>
      </c>
      <c r="T272" s="1">
        <v>1</v>
      </c>
      <c r="W272" s="1" t="s">
        <v>1247</v>
      </c>
      <c r="AO272" s="1" t="s">
        <v>70</v>
      </c>
      <c r="AR272" s="9">
        <v>40000</v>
      </c>
      <c r="AV272" s="1" t="s">
        <v>137</v>
      </c>
    </row>
    <row r="273" spans="1:48" ht="13">
      <c r="A273" t="s">
        <v>1248</v>
      </c>
      <c r="B273" s="8">
        <v>44200.594450405093</v>
      </c>
      <c r="C273" s="1" t="s">
        <v>803</v>
      </c>
      <c r="D273" s="1" t="s">
        <v>61</v>
      </c>
      <c r="E273" s="1" t="s">
        <v>1249</v>
      </c>
      <c r="F273" s="16" t="s">
        <v>32996</v>
      </c>
      <c r="I273" s="1" t="s">
        <v>75</v>
      </c>
      <c r="J273" s="1" t="s">
        <v>0</v>
      </c>
      <c r="K273" s="1" t="s">
        <v>1250</v>
      </c>
      <c r="M273" s="1" t="s">
        <v>858</v>
      </c>
      <c r="N273" s="1" t="s">
        <v>1096</v>
      </c>
      <c r="O273" s="1">
        <v>19.5</v>
      </c>
      <c r="P273" s="1">
        <v>3</v>
      </c>
      <c r="Q273" s="1">
        <v>1</v>
      </c>
      <c r="S273" s="1">
        <v>1</v>
      </c>
      <c r="T273" s="1">
        <v>3</v>
      </c>
      <c r="U273" s="1">
        <v>81</v>
      </c>
      <c r="V273" s="1" t="s">
        <v>274</v>
      </c>
      <c r="W273" s="1" t="s">
        <v>1251</v>
      </c>
      <c r="AO273" s="1" t="s">
        <v>70</v>
      </c>
      <c r="AR273" s="9">
        <v>20000000</v>
      </c>
      <c r="AV273" s="1" t="s">
        <v>137</v>
      </c>
    </row>
    <row r="274" spans="1:48" ht="13">
      <c r="A274" t="s">
        <v>1252</v>
      </c>
      <c r="B274" s="8">
        <v>44201.920169050922</v>
      </c>
      <c r="C274" s="1" t="s">
        <v>132</v>
      </c>
      <c r="D274" s="1" t="s">
        <v>61</v>
      </c>
      <c r="E274" s="1" t="s">
        <v>726</v>
      </c>
      <c r="F274" s="16" t="s">
        <v>32997</v>
      </c>
      <c r="I274" s="1" t="s">
        <v>75</v>
      </c>
      <c r="J274" s="1" t="s">
        <v>2</v>
      </c>
      <c r="M274" s="1" t="s">
        <v>1253</v>
      </c>
      <c r="N274" s="1" t="s">
        <v>112</v>
      </c>
      <c r="AB274" s="1" t="s">
        <v>122</v>
      </c>
      <c r="AC274" s="1">
        <v>4</v>
      </c>
      <c r="AD274" s="1">
        <v>3</v>
      </c>
      <c r="AE274" s="1">
        <v>2</v>
      </c>
      <c r="AF274" s="1">
        <v>1410</v>
      </c>
      <c r="AG274" s="1" t="s">
        <v>107</v>
      </c>
      <c r="AH274" s="1" t="s">
        <v>14</v>
      </c>
      <c r="AI274" s="1" t="s">
        <v>714</v>
      </c>
      <c r="AJ274" s="1" t="s">
        <v>1254</v>
      </c>
      <c r="AO274" s="1" t="s">
        <v>70</v>
      </c>
      <c r="AR274" s="9">
        <v>35000000</v>
      </c>
      <c r="AV274" s="1" t="s">
        <v>137</v>
      </c>
    </row>
    <row r="275" spans="1:48" ht="13">
      <c r="A275" t="s">
        <v>1255</v>
      </c>
      <c r="B275" s="8">
        <v>44201.946667280092</v>
      </c>
      <c r="C275" s="1" t="s">
        <v>132</v>
      </c>
      <c r="D275" s="1" t="s">
        <v>61</v>
      </c>
      <c r="E275" s="1" t="s">
        <v>1256</v>
      </c>
      <c r="F275" s="16" t="s">
        <v>32998</v>
      </c>
      <c r="I275" s="1" t="s">
        <v>75</v>
      </c>
      <c r="J275" s="1" t="s">
        <v>0</v>
      </c>
      <c r="M275" s="1" t="s">
        <v>1257</v>
      </c>
      <c r="N275" s="1" t="s">
        <v>77</v>
      </c>
      <c r="O275" s="1">
        <v>15</v>
      </c>
      <c r="P275" s="1">
        <v>6</v>
      </c>
      <c r="Q275" s="1">
        <v>4</v>
      </c>
      <c r="R275" s="1">
        <v>3374</v>
      </c>
      <c r="S275" s="1">
        <v>2</v>
      </c>
      <c r="T275" s="1">
        <v>2</v>
      </c>
      <c r="V275" s="1" t="s">
        <v>68</v>
      </c>
      <c r="AO275" s="1" t="s">
        <v>70</v>
      </c>
      <c r="AP275" s="1">
        <v>7200000</v>
      </c>
      <c r="AR275" s="9">
        <v>108000000</v>
      </c>
      <c r="AT275" s="1" t="s">
        <v>1258</v>
      </c>
      <c r="AU275" s="1"/>
      <c r="AV275" s="1" t="s">
        <v>137</v>
      </c>
    </row>
    <row r="276" spans="1:48" ht="13">
      <c r="A276" t="s">
        <v>1259</v>
      </c>
      <c r="B276" s="8">
        <v>44201.951083692125</v>
      </c>
      <c r="C276" s="1" t="s">
        <v>132</v>
      </c>
      <c r="D276" s="1" t="s">
        <v>61</v>
      </c>
      <c r="E276" s="1" t="s">
        <v>1260</v>
      </c>
      <c r="F276" s="16" t="s">
        <v>32999</v>
      </c>
      <c r="I276" s="1" t="s">
        <v>75</v>
      </c>
      <c r="J276" s="1" t="s">
        <v>1</v>
      </c>
      <c r="M276" s="1" t="s">
        <v>1261</v>
      </c>
      <c r="N276" s="1" t="s">
        <v>214</v>
      </c>
      <c r="X276" s="1">
        <v>8</v>
      </c>
      <c r="Y276" s="1" t="s">
        <v>1042</v>
      </c>
      <c r="AA276" s="1" t="s">
        <v>1262</v>
      </c>
      <c r="AO276" s="1" t="s">
        <v>70</v>
      </c>
      <c r="AR276" s="9">
        <v>28000000</v>
      </c>
      <c r="AT276" s="1" t="s">
        <v>1263</v>
      </c>
      <c r="AU276" s="1"/>
      <c r="AV276" s="1" t="s">
        <v>541</v>
      </c>
    </row>
    <row r="277" spans="1:48" ht="13">
      <c r="A277" t="s">
        <v>1264</v>
      </c>
      <c r="B277" s="8">
        <v>44202.373519629633</v>
      </c>
      <c r="C277" s="1" t="s">
        <v>803</v>
      </c>
      <c r="D277" s="1" t="s">
        <v>61</v>
      </c>
      <c r="E277" s="1" t="s">
        <v>1265</v>
      </c>
      <c r="F277" s="16" t="s">
        <v>33000</v>
      </c>
      <c r="I277" s="1" t="s">
        <v>241</v>
      </c>
      <c r="J277" s="1" t="s">
        <v>2</v>
      </c>
      <c r="K277" s="1" t="s">
        <v>857</v>
      </c>
      <c r="M277" s="1" t="s">
        <v>1266</v>
      </c>
      <c r="N277" s="1" t="s">
        <v>66</v>
      </c>
      <c r="AB277" s="1" t="s">
        <v>121</v>
      </c>
      <c r="AD277" s="1">
        <v>3</v>
      </c>
      <c r="AE277" s="1">
        <v>2</v>
      </c>
      <c r="AG277" s="1" t="s">
        <v>107</v>
      </c>
      <c r="AJ277" s="1" t="s">
        <v>1267</v>
      </c>
      <c r="AO277" s="1" t="s">
        <v>70</v>
      </c>
      <c r="AR277" s="9">
        <v>60000</v>
      </c>
      <c r="AT277" s="1" t="s">
        <v>1267</v>
      </c>
      <c r="AU277" s="1"/>
      <c r="AV277" s="1" t="s">
        <v>137</v>
      </c>
    </row>
    <row r="278" spans="1:48" ht="13">
      <c r="A278" t="s">
        <v>1268</v>
      </c>
      <c r="B278" s="8">
        <v>44202.816772453705</v>
      </c>
      <c r="C278" s="1" t="s">
        <v>803</v>
      </c>
      <c r="D278" s="1" t="s">
        <v>61</v>
      </c>
      <c r="E278" s="1" t="s">
        <v>1269</v>
      </c>
      <c r="F278" s="16" t="s">
        <v>33001</v>
      </c>
      <c r="G278" s="11" t="s">
        <v>1270</v>
      </c>
      <c r="I278" s="1" t="s">
        <v>75</v>
      </c>
      <c r="J278" s="1" t="s">
        <v>1</v>
      </c>
      <c r="K278" s="1" t="s">
        <v>1271</v>
      </c>
      <c r="M278" s="1" t="s">
        <v>307</v>
      </c>
      <c r="N278" s="1" t="s">
        <v>307</v>
      </c>
      <c r="X278" s="1">
        <v>30</v>
      </c>
      <c r="Y278" s="1" t="s">
        <v>836</v>
      </c>
      <c r="AA278" s="1" t="s">
        <v>1272</v>
      </c>
      <c r="AO278" s="1" t="s">
        <v>70</v>
      </c>
      <c r="AP278" s="1">
        <v>2800000</v>
      </c>
      <c r="AR278" s="9">
        <v>84000000</v>
      </c>
      <c r="AV278" s="1" t="s">
        <v>137</v>
      </c>
    </row>
    <row r="279" spans="1:48" ht="13">
      <c r="A279" t="s">
        <v>1273</v>
      </c>
      <c r="B279" s="8">
        <v>44202.84353701389</v>
      </c>
      <c r="C279" s="1" t="s">
        <v>803</v>
      </c>
      <c r="D279" s="1" t="s">
        <v>61</v>
      </c>
      <c r="E279" s="1" t="s">
        <v>1274</v>
      </c>
      <c r="F279" s="16" t="s">
        <v>33002</v>
      </c>
      <c r="I279" s="1" t="s">
        <v>75</v>
      </c>
      <c r="J279" s="1" t="s">
        <v>1</v>
      </c>
      <c r="M279" s="1" t="s">
        <v>307</v>
      </c>
      <c r="N279" s="1" t="s">
        <v>307</v>
      </c>
      <c r="X279" s="1">
        <v>60</v>
      </c>
      <c r="Y279" s="1" t="s">
        <v>1275</v>
      </c>
      <c r="Z279" s="1" t="s">
        <v>1276</v>
      </c>
      <c r="AA279" s="1" t="s">
        <v>1277</v>
      </c>
      <c r="AO279" s="1" t="s">
        <v>70</v>
      </c>
      <c r="AP279" s="1">
        <v>2500000</v>
      </c>
      <c r="AR279" s="9">
        <v>150000000</v>
      </c>
      <c r="AT279" s="1" t="s">
        <v>1278</v>
      </c>
      <c r="AU279" s="1"/>
      <c r="AV279" s="1" t="s">
        <v>541</v>
      </c>
    </row>
    <row r="280" spans="1:48" ht="13">
      <c r="A280" t="s">
        <v>1279</v>
      </c>
      <c r="B280" s="8">
        <v>44202.905556574071</v>
      </c>
      <c r="C280" s="1" t="s">
        <v>803</v>
      </c>
      <c r="D280" s="1" t="s">
        <v>204</v>
      </c>
      <c r="E280" s="1" t="s">
        <v>1280</v>
      </c>
      <c r="F280" s="16" t="s">
        <v>33003</v>
      </c>
      <c r="I280" s="1" t="s">
        <v>241</v>
      </c>
      <c r="J280" s="1" t="s">
        <v>2</v>
      </c>
      <c r="K280" s="1" t="s">
        <v>857</v>
      </c>
      <c r="M280" s="1" t="s">
        <v>1281</v>
      </c>
      <c r="N280" s="1" t="s">
        <v>615</v>
      </c>
      <c r="AB280" s="1" t="s">
        <v>122</v>
      </c>
      <c r="AC280" s="1">
        <v>3</v>
      </c>
      <c r="AD280" s="1">
        <v>3</v>
      </c>
      <c r="AE280" s="1">
        <v>2</v>
      </c>
      <c r="AF280" s="1">
        <v>1290</v>
      </c>
      <c r="AG280" s="1" t="s">
        <v>107</v>
      </c>
      <c r="AH280" s="1" t="s">
        <v>1282</v>
      </c>
      <c r="AI280" s="1" t="s">
        <v>144</v>
      </c>
      <c r="AJ280" s="1" t="s">
        <v>1283</v>
      </c>
      <c r="AO280" s="1" t="s">
        <v>70</v>
      </c>
      <c r="AR280" s="9">
        <v>100000</v>
      </c>
      <c r="AV280" s="1" t="s">
        <v>137</v>
      </c>
    </row>
    <row r="281" spans="1:48" ht="13">
      <c r="A281" t="s">
        <v>1284</v>
      </c>
      <c r="B281" s="8">
        <v>44202.957604953699</v>
      </c>
      <c r="C281" s="1" t="s">
        <v>132</v>
      </c>
      <c r="D281" s="1" t="s">
        <v>204</v>
      </c>
      <c r="E281" s="1" t="s">
        <v>1285</v>
      </c>
      <c r="F281" s="16" t="s">
        <v>33004</v>
      </c>
      <c r="G281" s="11" t="s">
        <v>1286</v>
      </c>
      <c r="I281" s="1" t="s">
        <v>75</v>
      </c>
      <c r="J281" s="1" t="s">
        <v>0</v>
      </c>
      <c r="M281" s="1" t="s">
        <v>1287</v>
      </c>
      <c r="N281" s="1" t="s">
        <v>348</v>
      </c>
      <c r="O281" s="1">
        <v>14</v>
      </c>
      <c r="P281" s="1">
        <v>8</v>
      </c>
      <c r="Q281" s="1">
        <v>8</v>
      </c>
      <c r="R281" s="1">
        <v>6000</v>
      </c>
      <c r="S281" s="1">
        <v>3</v>
      </c>
      <c r="T281" s="1">
        <v>8</v>
      </c>
      <c r="V281" s="1" t="s">
        <v>1288</v>
      </c>
      <c r="W281" s="1" t="s">
        <v>1289</v>
      </c>
      <c r="AO281" s="1" t="s">
        <v>70</v>
      </c>
      <c r="AR281" s="9">
        <v>37500000</v>
      </c>
      <c r="AT281" s="1" t="s">
        <v>1290</v>
      </c>
      <c r="AU281" s="1"/>
      <c r="AV281" s="1" t="s">
        <v>541</v>
      </c>
    </row>
    <row r="282" spans="1:48" ht="13">
      <c r="A282" t="s">
        <v>1291</v>
      </c>
      <c r="B282" s="8">
        <v>44202.983565069444</v>
      </c>
      <c r="C282" s="1" t="s">
        <v>132</v>
      </c>
      <c r="D282" s="1" t="s">
        <v>61</v>
      </c>
      <c r="E282" s="1" t="s">
        <v>726</v>
      </c>
      <c r="F282" s="16" t="s">
        <v>33005</v>
      </c>
      <c r="I282" s="1" t="s">
        <v>75</v>
      </c>
      <c r="J282" s="1" t="s">
        <v>2</v>
      </c>
      <c r="M282" s="1" t="s">
        <v>1292</v>
      </c>
      <c r="N282" s="1" t="s">
        <v>681</v>
      </c>
      <c r="AB282" s="1" t="s">
        <v>122</v>
      </c>
      <c r="AC282" s="1">
        <v>3</v>
      </c>
      <c r="AD282" s="1">
        <v>3</v>
      </c>
      <c r="AE282" s="1">
        <v>2</v>
      </c>
      <c r="AF282" s="1">
        <v>1200</v>
      </c>
      <c r="AG282" s="1" t="s">
        <v>107</v>
      </c>
      <c r="AH282" s="1" t="s">
        <v>1293</v>
      </c>
      <c r="AI282" s="1" t="s">
        <v>617</v>
      </c>
      <c r="AO282" s="1" t="s">
        <v>70</v>
      </c>
      <c r="AR282" s="9">
        <v>22500000</v>
      </c>
      <c r="AT282" s="1" t="s">
        <v>1294</v>
      </c>
      <c r="AU282" s="1"/>
      <c r="AV282" s="1" t="s">
        <v>137</v>
      </c>
    </row>
    <row r="283" spans="1:48" ht="13">
      <c r="A283" t="s">
        <v>1295</v>
      </c>
      <c r="B283" s="8">
        <v>44203.008018055552</v>
      </c>
      <c r="C283" s="1" t="s">
        <v>132</v>
      </c>
      <c r="D283" s="1" t="s">
        <v>204</v>
      </c>
      <c r="E283" s="1" t="s">
        <v>1296</v>
      </c>
      <c r="F283" s="16" t="s">
        <v>33006</v>
      </c>
      <c r="I283" s="1" t="s">
        <v>75</v>
      </c>
      <c r="J283" s="1" t="s">
        <v>1</v>
      </c>
      <c r="M283" s="1" t="s">
        <v>1297</v>
      </c>
      <c r="N283" s="1" t="s">
        <v>348</v>
      </c>
      <c r="X283" s="1">
        <v>85</v>
      </c>
      <c r="Y283" s="1" t="s">
        <v>1298</v>
      </c>
      <c r="AA283" s="1" t="s">
        <v>1299</v>
      </c>
      <c r="AO283" s="1" t="s">
        <v>70</v>
      </c>
      <c r="AP283" s="1">
        <v>750000</v>
      </c>
      <c r="AR283" s="9"/>
      <c r="AT283" s="1" t="s">
        <v>1300</v>
      </c>
      <c r="AU283" s="1"/>
      <c r="AV283" s="1" t="s">
        <v>541</v>
      </c>
    </row>
    <row r="284" spans="1:48" ht="13">
      <c r="A284" t="s">
        <v>1301</v>
      </c>
      <c r="B284" s="8">
        <v>44203.010784166661</v>
      </c>
      <c r="C284" s="1" t="s">
        <v>132</v>
      </c>
      <c r="D284" s="1" t="s">
        <v>204</v>
      </c>
      <c r="E284" s="1" t="s">
        <v>1302</v>
      </c>
      <c r="F284" s="16" t="s">
        <v>33007</v>
      </c>
      <c r="I284" s="1" t="s">
        <v>75</v>
      </c>
      <c r="J284" s="1" t="s">
        <v>0</v>
      </c>
      <c r="M284" s="1" t="s">
        <v>1303</v>
      </c>
      <c r="N284" s="1" t="s">
        <v>348</v>
      </c>
      <c r="O284" s="1">
        <v>13</v>
      </c>
      <c r="P284" s="1">
        <v>5</v>
      </c>
      <c r="Q284" s="1">
        <v>4</v>
      </c>
      <c r="R284" s="1">
        <v>4500</v>
      </c>
      <c r="S284" s="1">
        <v>2</v>
      </c>
      <c r="T284" s="1">
        <v>2</v>
      </c>
      <c r="U284" s="1" t="s">
        <v>90</v>
      </c>
      <c r="V284" s="1" t="s">
        <v>390</v>
      </c>
      <c r="AO284" s="1" t="s">
        <v>70</v>
      </c>
      <c r="AR284" s="9">
        <v>45000000</v>
      </c>
      <c r="AV284" s="1" t="s">
        <v>541</v>
      </c>
    </row>
    <row r="285" spans="1:48" ht="13">
      <c r="A285" t="s">
        <v>1304</v>
      </c>
      <c r="B285" s="8">
        <v>44203.013507754629</v>
      </c>
      <c r="C285" s="1" t="s">
        <v>132</v>
      </c>
      <c r="D285" s="1" t="s">
        <v>204</v>
      </c>
      <c r="E285" s="1" t="s">
        <v>1305</v>
      </c>
      <c r="F285" s="16" t="s">
        <v>33008</v>
      </c>
      <c r="I285" s="1" t="s">
        <v>75</v>
      </c>
      <c r="J285" s="1" t="s">
        <v>1</v>
      </c>
      <c r="M285" s="1" t="s">
        <v>1306</v>
      </c>
      <c r="N285" s="1" t="s">
        <v>348</v>
      </c>
      <c r="X285" s="1">
        <v>13</v>
      </c>
      <c r="Y285" s="1" t="s">
        <v>1307</v>
      </c>
      <c r="AO285" s="1" t="s">
        <v>70</v>
      </c>
      <c r="AP285" s="1">
        <v>700000</v>
      </c>
      <c r="AR285" s="9"/>
      <c r="AT285" s="1" t="s">
        <v>1308</v>
      </c>
      <c r="AU285" s="1"/>
      <c r="AV285" s="1" t="s">
        <v>541</v>
      </c>
    </row>
    <row r="286" spans="1:48" ht="13">
      <c r="A286" t="s">
        <v>1309</v>
      </c>
      <c r="B286" s="8">
        <v>44203.014970162039</v>
      </c>
      <c r="C286" s="1" t="s">
        <v>132</v>
      </c>
      <c r="D286" s="1" t="s">
        <v>204</v>
      </c>
      <c r="E286" s="1" t="s">
        <v>1305</v>
      </c>
      <c r="F286" s="16" t="s">
        <v>33009</v>
      </c>
      <c r="I286" s="1" t="s">
        <v>75</v>
      </c>
      <c r="J286" s="1" t="s">
        <v>1</v>
      </c>
      <c r="M286" s="1" t="s">
        <v>1310</v>
      </c>
      <c r="N286" s="1" t="s">
        <v>348</v>
      </c>
      <c r="X286" s="1">
        <v>16</v>
      </c>
      <c r="Y286" s="1" t="s">
        <v>1307</v>
      </c>
      <c r="AA286" s="1" t="s">
        <v>1311</v>
      </c>
      <c r="AO286" s="1" t="s">
        <v>70</v>
      </c>
      <c r="AP286" s="1">
        <v>550000</v>
      </c>
      <c r="AR286" s="9"/>
      <c r="AV286" s="1" t="s">
        <v>541</v>
      </c>
    </row>
    <row r="287" spans="1:48" ht="13">
      <c r="A287" t="s">
        <v>1312</v>
      </c>
      <c r="B287" s="8">
        <v>44203.017171446758</v>
      </c>
      <c r="C287" s="1" t="s">
        <v>132</v>
      </c>
      <c r="D287" s="1" t="s">
        <v>204</v>
      </c>
      <c r="E287" s="1" t="s">
        <v>1305</v>
      </c>
      <c r="F287" s="16" t="s">
        <v>33010</v>
      </c>
      <c r="I287" s="1" t="s">
        <v>75</v>
      </c>
      <c r="J287" s="1" t="s">
        <v>1</v>
      </c>
      <c r="M287" s="1" t="s">
        <v>1313</v>
      </c>
      <c r="N287" s="1" t="s">
        <v>1314</v>
      </c>
      <c r="X287" s="1">
        <v>52</v>
      </c>
      <c r="Y287" s="1" t="s">
        <v>1307</v>
      </c>
      <c r="AA287" s="1" t="s">
        <v>1315</v>
      </c>
      <c r="AO287" s="1" t="s">
        <v>70</v>
      </c>
      <c r="AP287" s="1">
        <v>625000</v>
      </c>
      <c r="AR287" s="9"/>
      <c r="AV287" s="1" t="s">
        <v>541</v>
      </c>
    </row>
    <row r="288" spans="1:48" ht="13">
      <c r="A288" t="s">
        <v>1316</v>
      </c>
      <c r="B288" s="8">
        <v>44203.395784594904</v>
      </c>
      <c r="C288" s="1" t="s">
        <v>803</v>
      </c>
      <c r="D288" s="1" t="s">
        <v>61</v>
      </c>
      <c r="E288" s="1" t="s">
        <v>1317</v>
      </c>
      <c r="F288" s="16" t="s">
        <v>33011</v>
      </c>
      <c r="I288" s="1" t="s">
        <v>241</v>
      </c>
      <c r="J288" s="1" t="s">
        <v>2</v>
      </c>
      <c r="K288" s="1" t="s">
        <v>857</v>
      </c>
      <c r="M288" s="1" t="s">
        <v>1318</v>
      </c>
      <c r="N288" s="1" t="s">
        <v>66</v>
      </c>
      <c r="AB288" s="1" t="s">
        <v>122</v>
      </c>
      <c r="AC288" s="1">
        <v>3</v>
      </c>
      <c r="AD288" s="1">
        <v>3</v>
      </c>
      <c r="AE288" s="1">
        <v>2</v>
      </c>
      <c r="AF288" s="1">
        <v>1600</v>
      </c>
      <c r="AG288" s="1" t="s">
        <v>107</v>
      </c>
      <c r="AJ288" s="1" t="s">
        <v>1267</v>
      </c>
      <c r="AO288" s="1" t="s">
        <v>70</v>
      </c>
      <c r="AR288" s="9">
        <v>60000</v>
      </c>
      <c r="AT288" s="1" t="s">
        <v>1267</v>
      </c>
      <c r="AU288" s="1"/>
      <c r="AV288" s="1" t="s">
        <v>137</v>
      </c>
    </row>
    <row r="289" spans="1:48" ht="13">
      <c r="A289" t="s">
        <v>1319</v>
      </c>
      <c r="B289" s="8">
        <v>44203.620390763885</v>
      </c>
      <c r="C289" s="1" t="s">
        <v>803</v>
      </c>
      <c r="D289" s="1" t="s">
        <v>61</v>
      </c>
      <c r="E289" s="1" t="s">
        <v>1320</v>
      </c>
      <c r="F289" s="16" t="s">
        <v>33012</v>
      </c>
      <c r="I289" s="1" t="s">
        <v>75</v>
      </c>
      <c r="J289" s="1" t="s">
        <v>0</v>
      </c>
      <c r="M289" s="1" t="s">
        <v>1321</v>
      </c>
      <c r="N289" s="1" t="s">
        <v>307</v>
      </c>
      <c r="O289" s="1">
        <v>6.5</v>
      </c>
      <c r="P289" s="1">
        <v>4</v>
      </c>
      <c r="Q289" s="1">
        <v>3</v>
      </c>
      <c r="R289" s="1">
        <v>2945.9589999999998</v>
      </c>
      <c r="S289" s="1">
        <v>3</v>
      </c>
      <c r="T289" s="1">
        <v>2</v>
      </c>
      <c r="U289" s="1">
        <v>2</v>
      </c>
      <c r="V289" s="1" t="s">
        <v>91</v>
      </c>
      <c r="W289" s="1" t="s">
        <v>1322</v>
      </c>
      <c r="AO289" s="1" t="s">
        <v>70</v>
      </c>
      <c r="AR289" s="9">
        <v>2000000</v>
      </c>
      <c r="AV289" s="1" t="s">
        <v>541</v>
      </c>
    </row>
    <row r="290" spans="1:48" ht="13">
      <c r="A290" t="s">
        <v>1323</v>
      </c>
      <c r="B290" s="8">
        <v>44205.818769016201</v>
      </c>
      <c r="C290" s="1" t="s">
        <v>803</v>
      </c>
      <c r="D290" s="1" t="s">
        <v>61</v>
      </c>
      <c r="E290" s="1" t="s">
        <v>1324</v>
      </c>
      <c r="F290" s="16" t="s">
        <v>33013</v>
      </c>
      <c r="I290" s="1" t="s">
        <v>75</v>
      </c>
      <c r="J290" s="1" t="s">
        <v>1</v>
      </c>
      <c r="K290" s="1" t="s">
        <v>1325</v>
      </c>
      <c r="M290" s="1" t="s">
        <v>1326</v>
      </c>
      <c r="N290" s="1" t="s">
        <v>1327</v>
      </c>
      <c r="X290" s="1">
        <v>58</v>
      </c>
      <c r="AA290" s="1" t="s">
        <v>1328</v>
      </c>
      <c r="AO290" s="1" t="s">
        <v>70</v>
      </c>
      <c r="AP290" s="1">
        <v>18</v>
      </c>
      <c r="AR290" s="9">
        <v>104400000</v>
      </c>
      <c r="AV290" s="1" t="s">
        <v>137</v>
      </c>
    </row>
    <row r="291" spans="1:48" ht="13">
      <c r="A291" t="s">
        <v>1329</v>
      </c>
      <c r="B291" s="8">
        <v>44205.848777638894</v>
      </c>
      <c r="C291" s="1" t="s">
        <v>803</v>
      </c>
      <c r="D291" s="1" t="s">
        <v>61</v>
      </c>
      <c r="E291" s="1" t="s">
        <v>1330</v>
      </c>
      <c r="F291" s="16" t="s">
        <v>33014</v>
      </c>
      <c r="I291" s="1" t="s">
        <v>75</v>
      </c>
      <c r="J291" s="1" t="s">
        <v>0</v>
      </c>
      <c r="M291" s="1" t="s">
        <v>1030</v>
      </c>
      <c r="N291" s="1" t="s">
        <v>1030</v>
      </c>
      <c r="O291" s="1">
        <v>6</v>
      </c>
      <c r="P291" s="1">
        <v>7</v>
      </c>
      <c r="Q291" s="1">
        <v>2</v>
      </c>
      <c r="S291" s="1">
        <v>2</v>
      </c>
      <c r="T291" s="1">
        <v>2</v>
      </c>
      <c r="V291" s="1" t="s">
        <v>274</v>
      </c>
      <c r="W291" s="1" t="s">
        <v>1331</v>
      </c>
      <c r="AO291" s="1" t="s">
        <v>70</v>
      </c>
      <c r="AR291" s="9">
        <v>35000000</v>
      </c>
      <c r="AV291" s="1" t="s">
        <v>137</v>
      </c>
    </row>
    <row r="292" spans="1:48" ht="13">
      <c r="A292" t="s">
        <v>1332</v>
      </c>
      <c r="B292" s="8">
        <v>44206.006674641205</v>
      </c>
      <c r="C292" s="1" t="s">
        <v>132</v>
      </c>
      <c r="D292" s="1" t="s">
        <v>61</v>
      </c>
      <c r="E292" s="1" t="s">
        <v>1333</v>
      </c>
      <c r="F292" s="16" t="s">
        <v>33015</v>
      </c>
      <c r="I292" s="1" t="s">
        <v>241</v>
      </c>
      <c r="J292" s="1" t="s">
        <v>352</v>
      </c>
      <c r="M292" s="1" t="s">
        <v>1334</v>
      </c>
      <c r="N292" s="1" t="s">
        <v>96</v>
      </c>
      <c r="AK292" s="1" t="s">
        <v>1335</v>
      </c>
      <c r="AL292" s="1">
        <v>50</v>
      </c>
      <c r="AM292" s="1" t="s">
        <v>1336</v>
      </c>
      <c r="AO292" s="1" t="s">
        <v>70</v>
      </c>
      <c r="AR292" s="9">
        <v>2000000</v>
      </c>
      <c r="AT292" s="1" t="s">
        <v>1337</v>
      </c>
      <c r="AU292" s="1"/>
      <c r="AV292" s="1" t="s">
        <v>137</v>
      </c>
    </row>
    <row r="293" spans="1:48" ht="13">
      <c r="A293" t="s">
        <v>1338</v>
      </c>
      <c r="B293" s="8">
        <v>44206.019527766199</v>
      </c>
      <c r="C293" s="1" t="s">
        <v>132</v>
      </c>
      <c r="D293" s="1" t="s">
        <v>61</v>
      </c>
      <c r="E293" s="1" t="s">
        <v>1339</v>
      </c>
      <c r="F293" s="16" t="s">
        <v>33016</v>
      </c>
      <c r="I293" s="1" t="s">
        <v>75</v>
      </c>
      <c r="J293" s="1" t="s">
        <v>1</v>
      </c>
      <c r="M293" s="1" t="s">
        <v>1340</v>
      </c>
      <c r="N293" s="1" t="s">
        <v>1341</v>
      </c>
      <c r="X293" s="1">
        <v>12</v>
      </c>
      <c r="Y293" s="1" t="s">
        <v>64</v>
      </c>
      <c r="AO293" s="1" t="s">
        <v>70</v>
      </c>
      <c r="AR293" s="9">
        <v>50000000</v>
      </c>
      <c r="AT293" s="1" t="s">
        <v>1342</v>
      </c>
      <c r="AU293" s="1"/>
      <c r="AV293" s="1" t="s">
        <v>137</v>
      </c>
    </row>
    <row r="294" spans="1:48" ht="13">
      <c r="A294" t="s">
        <v>1343</v>
      </c>
      <c r="B294" s="8">
        <v>44206.026249050927</v>
      </c>
      <c r="C294" s="1" t="s">
        <v>132</v>
      </c>
      <c r="D294" s="1" t="s">
        <v>61</v>
      </c>
      <c r="E294" s="1" t="s">
        <v>1344</v>
      </c>
      <c r="F294" s="16" t="s">
        <v>33017</v>
      </c>
      <c r="I294" s="1" t="s">
        <v>241</v>
      </c>
      <c r="J294" s="1" t="s">
        <v>0</v>
      </c>
      <c r="M294" s="1" t="s">
        <v>1346</v>
      </c>
      <c r="N294" s="1" t="s">
        <v>152</v>
      </c>
      <c r="O294" s="1">
        <v>12</v>
      </c>
      <c r="P294" s="1">
        <v>4</v>
      </c>
      <c r="Q294" s="1">
        <v>3</v>
      </c>
      <c r="R294" s="1">
        <v>3500</v>
      </c>
      <c r="S294" s="1">
        <v>2</v>
      </c>
      <c r="T294" s="1">
        <v>1</v>
      </c>
      <c r="V294" s="1" t="s">
        <v>68</v>
      </c>
      <c r="W294" s="1" t="s">
        <v>1347</v>
      </c>
      <c r="AO294" s="1" t="s">
        <v>154</v>
      </c>
      <c r="AR294" s="9">
        <v>4000</v>
      </c>
      <c r="AT294" s="1" t="s">
        <v>1348</v>
      </c>
      <c r="AU294" s="1"/>
      <c r="AV294" s="1" t="s">
        <v>137</v>
      </c>
    </row>
    <row r="295" spans="1:48" ht="13">
      <c r="A295" t="s">
        <v>1349</v>
      </c>
      <c r="B295" s="8">
        <v>44206.034034189812</v>
      </c>
      <c r="C295" s="1" t="s">
        <v>132</v>
      </c>
      <c r="D295" s="1" t="s">
        <v>61</v>
      </c>
      <c r="E295" s="1" t="s">
        <v>1350</v>
      </c>
      <c r="F295" s="16" t="s">
        <v>33018</v>
      </c>
      <c r="I295" s="1" t="s">
        <v>241</v>
      </c>
      <c r="J295" s="1" t="s">
        <v>0</v>
      </c>
      <c r="M295" s="1" t="s">
        <v>1351</v>
      </c>
      <c r="N295" s="1" t="s">
        <v>77</v>
      </c>
      <c r="O295" s="1">
        <v>5</v>
      </c>
      <c r="P295" s="1">
        <v>2</v>
      </c>
      <c r="Q295" s="1">
        <v>3</v>
      </c>
      <c r="R295" s="1">
        <v>1200</v>
      </c>
      <c r="S295" s="1">
        <v>2</v>
      </c>
      <c r="T295" s="1">
        <v>1</v>
      </c>
      <c r="AO295" s="1" t="s">
        <v>70</v>
      </c>
      <c r="AR295" s="9">
        <v>55000</v>
      </c>
      <c r="AT295" s="1" t="s">
        <v>1352</v>
      </c>
      <c r="AU295" s="1"/>
      <c r="AV295" s="1" t="s">
        <v>411</v>
      </c>
    </row>
    <row r="296" spans="1:48" ht="13">
      <c r="A296" t="s">
        <v>1353</v>
      </c>
      <c r="B296" s="8">
        <v>44206.046027511577</v>
      </c>
      <c r="C296" s="1" t="s">
        <v>132</v>
      </c>
      <c r="D296" s="1" t="s">
        <v>61</v>
      </c>
      <c r="E296" s="1" t="s">
        <v>1354</v>
      </c>
      <c r="F296" s="16" t="s">
        <v>33019</v>
      </c>
      <c r="I296" s="1" t="s">
        <v>75</v>
      </c>
      <c r="J296" s="1" t="s">
        <v>352</v>
      </c>
      <c r="M296" s="1" t="s">
        <v>1355</v>
      </c>
      <c r="N296" s="1" t="s">
        <v>1356</v>
      </c>
      <c r="AL296" s="1">
        <v>4</v>
      </c>
      <c r="AM296" s="1">
        <v>900</v>
      </c>
      <c r="AN296" s="1" t="s">
        <v>1357</v>
      </c>
      <c r="AO296" s="1" t="s">
        <v>70</v>
      </c>
      <c r="AR296" s="9">
        <v>20000000</v>
      </c>
      <c r="AT296" s="1" t="s">
        <v>1358</v>
      </c>
      <c r="AU296" s="1"/>
      <c r="AV296" s="1" t="s">
        <v>541</v>
      </c>
    </row>
    <row r="297" spans="1:48" ht="13">
      <c r="A297" t="s">
        <v>1359</v>
      </c>
      <c r="B297" s="8">
        <v>44206.423955243052</v>
      </c>
      <c r="C297" s="1" t="s">
        <v>877</v>
      </c>
      <c r="D297" s="1" t="s">
        <v>61</v>
      </c>
      <c r="E297" s="1" t="s">
        <v>1360</v>
      </c>
      <c r="F297" s="16" t="s">
        <v>33020</v>
      </c>
      <c r="I297" s="1" t="s">
        <v>75</v>
      </c>
      <c r="J297" s="1" t="s">
        <v>1</v>
      </c>
      <c r="K297" s="1" t="s">
        <v>83</v>
      </c>
      <c r="M297" s="1" t="s">
        <v>1361</v>
      </c>
      <c r="N297" s="1" t="s">
        <v>66</v>
      </c>
      <c r="X297" s="1">
        <v>22.12</v>
      </c>
      <c r="Y297" s="1" t="s">
        <v>83</v>
      </c>
      <c r="AA297" s="1" t="s">
        <v>1362</v>
      </c>
      <c r="AO297" s="1" t="s">
        <v>70</v>
      </c>
      <c r="AP297" s="1" t="s">
        <v>1363</v>
      </c>
      <c r="AR297" s="9"/>
      <c r="AT297" s="1" t="s">
        <v>1364</v>
      </c>
      <c r="AU297" s="1"/>
      <c r="AV297" s="1" t="s">
        <v>541</v>
      </c>
    </row>
    <row r="298" spans="1:48" ht="13">
      <c r="A298" t="s">
        <v>1365</v>
      </c>
      <c r="B298" s="8">
        <v>44206.574820254631</v>
      </c>
      <c r="C298" s="1" t="s">
        <v>877</v>
      </c>
      <c r="D298" s="1" t="s">
        <v>204</v>
      </c>
      <c r="E298" s="1" t="s">
        <v>1366</v>
      </c>
      <c r="F298" s="16" t="s">
        <v>33021</v>
      </c>
      <c r="I298" s="1" t="s">
        <v>241</v>
      </c>
      <c r="J298" s="1" t="s">
        <v>2</v>
      </c>
      <c r="K298" s="1" t="s">
        <v>83</v>
      </c>
      <c r="M298" s="1" t="s">
        <v>320</v>
      </c>
      <c r="N298" s="1" t="s">
        <v>142</v>
      </c>
      <c r="AB298" s="1" t="s">
        <v>121</v>
      </c>
      <c r="AD298" s="1">
        <v>3</v>
      </c>
      <c r="AE298" s="1">
        <v>3</v>
      </c>
      <c r="AF298" s="1">
        <v>1351</v>
      </c>
      <c r="AG298" s="1" t="s">
        <v>98</v>
      </c>
      <c r="AI298" s="1" t="s">
        <v>321</v>
      </c>
      <c r="AJ298" s="1" t="s">
        <v>1367</v>
      </c>
      <c r="AO298" s="1" t="s">
        <v>70</v>
      </c>
      <c r="AR298" s="9">
        <v>230000</v>
      </c>
      <c r="AT298" s="1" t="s">
        <v>1368</v>
      </c>
      <c r="AU298" s="1"/>
      <c r="AV298" s="1" t="s">
        <v>137</v>
      </c>
    </row>
    <row r="299" spans="1:48" ht="13">
      <c r="A299" t="s">
        <v>1369</v>
      </c>
      <c r="B299" s="8">
        <v>44206.584460706013</v>
      </c>
      <c r="C299" s="1" t="s">
        <v>877</v>
      </c>
      <c r="D299" s="1" t="s">
        <v>204</v>
      </c>
      <c r="E299" s="1" t="s">
        <v>1370</v>
      </c>
      <c r="F299" s="16" t="s">
        <v>33022</v>
      </c>
      <c r="I299" s="1" t="s">
        <v>75</v>
      </c>
      <c r="J299" s="1" t="s">
        <v>1</v>
      </c>
      <c r="K299" s="1" t="s">
        <v>83</v>
      </c>
      <c r="M299" s="1" t="s">
        <v>1371</v>
      </c>
      <c r="N299" s="1" t="s">
        <v>112</v>
      </c>
      <c r="X299" s="1">
        <v>22</v>
      </c>
      <c r="Y299" s="1" t="s">
        <v>83</v>
      </c>
      <c r="Z299" s="1" t="s">
        <v>1102</v>
      </c>
      <c r="AO299" s="1" t="s">
        <v>70</v>
      </c>
      <c r="AR299" s="9">
        <v>300000000</v>
      </c>
      <c r="AT299" s="1" t="s">
        <v>1372</v>
      </c>
      <c r="AU299" s="1"/>
      <c r="AV299" s="1" t="s">
        <v>541</v>
      </c>
    </row>
    <row r="300" spans="1:48" ht="13">
      <c r="A300" t="s">
        <v>1373</v>
      </c>
      <c r="B300" s="8">
        <v>44206.593100127313</v>
      </c>
      <c r="C300" s="1" t="s">
        <v>877</v>
      </c>
      <c r="D300" s="1" t="s">
        <v>204</v>
      </c>
      <c r="E300" s="1" t="s">
        <v>1374</v>
      </c>
      <c r="F300" s="16" t="s">
        <v>33023</v>
      </c>
      <c r="I300" s="1" t="s">
        <v>75</v>
      </c>
      <c r="J300" s="1" t="s">
        <v>1</v>
      </c>
      <c r="K300" s="1" t="s">
        <v>83</v>
      </c>
      <c r="M300" s="1" t="s">
        <v>1375</v>
      </c>
      <c r="N300" s="1" t="s">
        <v>615</v>
      </c>
      <c r="X300" s="1">
        <v>6.27</v>
      </c>
      <c r="Y300" s="1" t="s">
        <v>0</v>
      </c>
      <c r="Z300" s="1" t="s">
        <v>1376</v>
      </c>
      <c r="AA300" s="1" t="s">
        <v>1377</v>
      </c>
      <c r="AO300" s="1" t="s">
        <v>70</v>
      </c>
      <c r="AR300" s="9">
        <v>69000000</v>
      </c>
      <c r="AV300" s="1" t="s">
        <v>137</v>
      </c>
    </row>
    <row r="301" spans="1:48" ht="13">
      <c r="A301" t="s">
        <v>1378</v>
      </c>
      <c r="B301" s="8">
        <v>44206.600718414353</v>
      </c>
      <c r="C301" s="1" t="s">
        <v>877</v>
      </c>
      <c r="D301" s="1" t="s">
        <v>204</v>
      </c>
      <c r="E301" s="1" t="s">
        <v>1379</v>
      </c>
      <c r="F301" s="16" t="s">
        <v>33024</v>
      </c>
      <c r="I301" s="1" t="s">
        <v>75</v>
      </c>
      <c r="J301" s="1" t="s">
        <v>0</v>
      </c>
      <c r="K301" s="1" t="s">
        <v>83</v>
      </c>
      <c r="M301" s="1" t="s">
        <v>1380</v>
      </c>
      <c r="N301" s="1" t="s">
        <v>615</v>
      </c>
      <c r="O301" s="1">
        <v>9</v>
      </c>
      <c r="P301" s="1">
        <v>5</v>
      </c>
      <c r="Q301" s="1">
        <v>4</v>
      </c>
      <c r="R301" s="1">
        <v>4890</v>
      </c>
      <c r="S301" s="1">
        <v>2</v>
      </c>
      <c r="T301" s="1">
        <v>3</v>
      </c>
      <c r="U301" s="1" t="s">
        <v>1381</v>
      </c>
      <c r="V301" s="1" t="s">
        <v>1382</v>
      </c>
      <c r="AO301" s="1" t="s">
        <v>70</v>
      </c>
      <c r="AR301" s="9">
        <v>100000000</v>
      </c>
      <c r="AV301" s="1" t="s">
        <v>137</v>
      </c>
    </row>
    <row r="302" spans="1:48" ht="13">
      <c r="A302" t="s">
        <v>1383</v>
      </c>
      <c r="B302" s="8">
        <v>44206.61144226852</v>
      </c>
      <c r="C302" s="1" t="s">
        <v>877</v>
      </c>
      <c r="D302" s="1" t="s">
        <v>204</v>
      </c>
      <c r="E302" s="1" t="s">
        <v>1384</v>
      </c>
      <c r="F302" s="16" t="s">
        <v>33025</v>
      </c>
      <c r="I302" s="1" t="s">
        <v>75</v>
      </c>
      <c r="J302" s="1" t="s">
        <v>1</v>
      </c>
      <c r="K302" s="1" t="s">
        <v>83</v>
      </c>
      <c r="M302" s="1" t="s">
        <v>1385</v>
      </c>
      <c r="N302" s="1" t="s">
        <v>214</v>
      </c>
      <c r="X302" s="1">
        <v>5.8</v>
      </c>
      <c r="Y302" s="1" t="s">
        <v>64</v>
      </c>
      <c r="AA302" s="1" t="s">
        <v>1386</v>
      </c>
      <c r="AO302" s="1" t="s">
        <v>70</v>
      </c>
      <c r="AP302" s="1">
        <v>3500000</v>
      </c>
      <c r="AR302" s="9"/>
      <c r="AV302" s="1" t="s">
        <v>137</v>
      </c>
    </row>
    <row r="303" spans="1:48" ht="13">
      <c r="A303" t="s">
        <v>1387</v>
      </c>
      <c r="B303" s="8">
        <v>44206.618455231481</v>
      </c>
      <c r="C303" s="1" t="s">
        <v>877</v>
      </c>
      <c r="D303" s="1" t="s">
        <v>204</v>
      </c>
      <c r="E303" s="1" t="s">
        <v>1388</v>
      </c>
      <c r="F303" s="16" t="s">
        <v>33026</v>
      </c>
      <c r="I303" s="1" t="s">
        <v>75</v>
      </c>
      <c r="J303" s="1" t="s">
        <v>0</v>
      </c>
      <c r="K303" s="1" t="s">
        <v>83</v>
      </c>
      <c r="M303" s="1" t="s">
        <v>1389</v>
      </c>
      <c r="N303" s="1" t="s">
        <v>364</v>
      </c>
      <c r="O303" s="1">
        <v>6.65</v>
      </c>
      <c r="P303" s="1">
        <v>4</v>
      </c>
      <c r="Q303" s="1">
        <v>3</v>
      </c>
      <c r="R303" s="1">
        <v>1955</v>
      </c>
      <c r="S303" s="1">
        <v>2</v>
      </c>
      <c r="T303" s="1">
        <v>2</v>
      </c>
      <c r="U303" s="1" t="s">
        <v>1390</v>
      </c>
      <c r="V303" s="1" t="s">
        <v>1391</v>
      </c>
      <c r="AO303" s="1" t="s">
        <v>70</v>
      </c>
      <c r="AR303" s="9">
        <v>31000000</v>
      </c>
      <c r="AV303" s="1" t="s">
        <v>137</v>
      </c>
    </row>
    <row r="304" spans="1:48" ht="13">
      <c r="A304" t="s">
        <v>1392</v>
      </c>
      <c r="B304" s="8">
        <v>44206.631151793983</v>
      </c>
      <c r="C304" s="1" t="s">
        <v>877</v>
      </c>
      <c r="D304" s="1" t="s">
        <v>204</v>
      </c>
      <c r="E304" s="1" t="s">
        <v>1393</v>
      </c>
      <c r="F304" s="16" t="s">
        <v>33027</v>
      </c>
      <c r="I304" s="1" t="s">
        <v>75</v>
      </c>
      <c r="J304" s="1" t="s">
        <v>0</v>
      </c>
      <c r="K304" s="1" t="s">
        <v>83</v>
      </c>
      <c r="M304" s="1" t="s">
        <v>562</v>
      </c>
      <c r="N304" s="1" t="s">
        <v>379</v>
      </c>
      <c r="O304" s="1">
        <v>7.5</v>
      </c>
      <c r="P304" s="1">
        <v>4</v>
      </c>
      <c r="Q304" s="1">
        <v>4</v>
      </c>
      <c r="S304" s="1">
        <v>2</v>
      </c>
      <c r="T304" s="1">
        <v>2</v>
      </c>
      <c r="U304" s="1" t="s">
        <v>1394</v>
      </c>
      <c r="V304" s="1" t="s">
        <v>1176</v>
      </c>
      <c r="W304" s="1" t="s">
        <v>1395</v>
      </c>
      <c r="AO304" s="1" t="s">
        <v>70</v>
      </c>
      <c r="AR304" s="9">
        <v>42500000</v>
      </c>
      <c r="AV304" s="1" t="s">
        <v>137</v>
      </c>
    </row>
    <row r="305" spans="1:48" ht="13">
      <c r="A305" t="s">
        <v>1396</v>
      </c>
      <c r="B305" s="8">
        <v>44206.642965266205</v>
      </c>
      <c r="C305" s="1" t="s">
        <v>877</v>
      </c>
      <c r="D305" s="1" t="s">
        <v>204</v>
      </c>
      <c r="E305" s="1" t="s">
        <v>1397</v>
      </c>
      <c r="F305" s="16" t="s">
        <v>33028</v>
      </c>
      <c r="I305" s="1" t="s">
        <v>75</v>
      </c>
      <c r="J305" s="1" t="s">
        <v>1</v>
      </c>
      <c r="K305" s="1" t="s">
        <v>83</v>
      </c>
      <c r="M305" s="1" t="s">
        <v>1398</v>
      </c>
      <c r="N305" s="1" t="s">
        <v>364</v>
      </c>
      <c r="X305" s="1">
        <v>18</v>
      </c>
      <c r="Y305" s="1" t="s">
        <v>1399</v>
      </c>
      <c r="AA305" s="1" t="s">
        <v>1400</v>
      </c>
      <c r="AO305" s="1" t="s">
        <v>70</v>
      </c>
      <c r="AP305" s="1">
        <v>2300000</v>
      </c>
      <c r="AR305" s="9"/>
      <c r="AT305" s="1" t="s">
        <v>285</v>
      </c>
      <c r="AU305" s="1"/>
      <c r="AV305" s="1" t="s">
        <v>541</v>
      </c>
    </row>
    <row r="306" spans="1:48" ht="13">
      <c r="A306" t="s">
        <v>1401</v>
      </c>
      <c r="B306" s="8">
        <v>44206.652947766204</v>
      </c>
      <c r="C306" s="1" t="s">
        <v>877</v>
      </c>
      <c r="D306" s="1" t="s">
        <v>61</v>
      </c>
      <c r="E306" s="1" t="s">
        <v>1402</v>
      </c>
      <c r="F306" s="16" t="s">
        <v>33029</v>
      </c>
      <c r="I306" s="1" t="s">
        <v>75</v>
      </c>
      <c r="J306" s="1" t="s">
        <v>1</v>
      </c>
      <c r="K306" s="1" t="s">
        <v>83</v>
      </c>
      <c r="M306" s="1" t="s">
        <v>1403</v>
      </c>
      <c r="N306" s="1" t="s">
        <v>66</v>
      </c>
      <c r="X306" s="1">
        <v>15.2</v>
      </c>
      <c r="Y306" s="1" t="s">
        <v>1404</v>
      </c>
      <c r="AA306" s="1" t="s">
        <v>1405</v>
      </c>
      <c r="AO306" s="1" t="s">
        <v>70</v>
      </c>
      <c r="AP306" s="1">
        <v>2500000</v>
      </c>
      <c r="AR306" s="9"/>
      <c r="AV306" s="1" t="s">
        <v>541</v>
      </c>
    </row>
    <row r="307" spans="1:48" ht="13">
      <c r="A307" t="s">
        <v>1406</v>
      </c>
      <c r="B307" s="8">
        <v>44206.820936122684</v>
      </c>
      <c r="C307" s="1" t="s">
        <v>803</v>
      </c>
      <c r="D307" s="1" t="s">
        <v>204</v>
      </c>
      <c r="E307" s="1" t="s">
        <v>1407</v>
      </c>
      <c r="F307" s="16" t="s">
        <v>33030</v>
      </c>
      <c r="I307" s="1" t="s">
        <v>75</v>
      </c>
      <c r="J307" s="1" t="s">
        <v>1</v>
      </c>
      <c r="K307" s="1" t="s">
        <v>1325</v>
      </c>
      <c r="M307" s="1" t="s">
        <v>1408</v>
      </c>
      <c r="N307" s="1" t="s">
        <v>307</v>
      </c>
      <c r="X307" s="1">
        <v>20</v>
      </c>
      <c r="AA307" s="1" t="s">
        <v>1409</v>
      </c>
      <c r="AO307" s="1" t="s">
        <v>70</v>
      </c>
      <c r="AP307" s="1">
        <v>550000</v>
      </c>
      <c r="AR307" s="9">
        <v>11000000</v>
      </c>
      <c r="AV307" s="1" t="s">
        <v>137</v>
      </c>
    </row>
    <row r="308" spans="1:48" ht="13">
      <c r="A308" t="s">
        <v>1410</v>
      </c>
      <c r="B308" s="8">
        <v>44206.821264421298</v>
      </c>
      <c r="C308" s="1" t="s">
        <v>803</v>
      </c>
      <c r="D308" s="1" t="s">
        <v>61</v>
      </c>
      <c r="E308" s="1" t="s">
        <v>1317</v>
      </c>
      <c r="F308" s="16" t="s">
        <v>33031</v>
      </c>
      <c r="I308" s="1" t="s">
        <v>241</v>
      </c>
      <c r="J308" s="1" t="s">
        <v>2</v>
      </c>
      <c r="K308" s="1" t="s">
        <v>857</v>
      </c>
      <c r="M308" s="1" t="s">
        <v>1318</v>
      </c>
      <c r="N308" s="1" t="s">
        <v>66</v>
      </c>
      <c r="AB308" s="1" t="s">
        <v>122</v>
      </c>
      <c r="AC308" s="1">
        <v>3</v>
      </c>
      <c r="AD308" s="1">
        <v>3</v>
      </c>
      <c r="AE308" s="1">
        <v>2</v>
      </c>
      <c r="AF308" s="1">
        <v>1600</v>
      </c>
      <c r="AG308" s="1" t="s">
        <v>107</v>
      </c>
      <c r="AJ308" s="1" t="s">
        <v>1267</v>
      </c>
      <c r="AO308" s="1" t="s">
        <v>70</v>
      </c>
      <c r="AR308" s="9">
        <v>50000</v>
      </c>
      <c r="AT308" s="1" t="s">
        <v>1411</v>
      </c>
      <c r="AU308" s="1"/>
      <c r="AV308" s="1" t="s">
        <v>137</v>
      </c>
    </row>
    <row r="309" spans="1:48" ht="13">
      <c r="A309" t="s">
        <v>1412</v>
      </c>
      <c r="B309" s="8">
        <v>44208.464562106485</v>
      </c>
      <c r="C309" s="1" t="s">
        <v>877</v>
      </c>
      <c r="D309" s="1" t="s">
        <v>61</v>
      </c>
      <c r="E309" s="1" t="s">
        <v>1413</v>
      </c>
      <c r="F309" s="16" t="s">
        <v>33032</v>
      </c>
      <c r="I309" s="1" t="s">
        <v>241</v>
      </c>
      <c r="J309" s="1" t="s">
        <v>2</v>
      </c>
      <c r="K309" s="1" t="s">
        <v>83</v>
      </c>
      <c r="M309" s="1" t="s">
        <v>1414</v>
      </c>
      <c r="N309" s="1" t="s">
        <v>112</v>
      </c>
      <c r="AB309" s="1" t="s">
        <v>121</v>
      </c>
      <c r="AC309" s="1">
        <v>17</v>
      </c>
      <c r="AD309" s="1">
        <v>3</v>
      </c>
      <c r="AE309" s="1">
        <v>2</v>
      </c>
      <c r="AF309" s="1">
        <v>1230</v>
      </c>
      <c r="AG309" s="1" t="s">
        <v>107</v>
      </c>
      <c r="AJ309" s="1" t="s">
        <v>1415</v>
      </c>
      <c r="AO309" s="1" t="s">
        <v>70</v>
      </c>
      <c r="AR309" s="9">
        <v>125000</v>
      </c>
      <c r="AT309" s="1" t="s">
        <v>1416</v>
      </c>
      <c r="AU309" s="1"/>
      <c r="AV309" s="1" t="s">
        <v>137</v>
      </c>
    </row>
    <row r="310" spans="1:48" ht="13">
      <c r="A310" t="s">
        <v>1417</v>
      </c>
      <c r="B310" s="8">
        <v>44208.473934247682</v>
      </c>
      <c r="C310" s="1" t="s">
        <v>877</v>
      </c>
      <c r="D310" s="1" t="s">
        <v>61</v>
      </c>
      <c r="E310" s="1" t="s">
        <v>1418</v>
      </c>
      <c r="F310" s="16" t="s">
        <v>33033</v>
      </c>
      <c r="I310" s="1" t="s">
        <v>241</v>
      </c>
      <c r="J310" s="1" t="s">
        <v>2</v>
      </c>
      <c r="K310" s="1" t="s">
        <v>83</v>
      </c>
      <c r="M310" s="1" t="s">
        <v>1419</v>
      </c>
      <c r="N310" s="1" t="s">
        <v>112</v>
      </c>
      <c r="AB310" s="1" t="s">
        <v>121</v>
      </c>
      <c r="AC310" s="1">
        <v>4</v>
      </c>
      <c r="AD310" s="1">
        <v>2</v>
      </c>
      <c r="AE310" s="1">
        <v>2</v>
      </c>
      <c r="AF310" s="1">
        <v>1000</v>
      </c>
      <c r="AG310" s="1" t="s">
        <v>107</v>
      </c>
      <c r="AH310" s="1" t="s">
        <v>14</v>
      </c>
      <c r="AJ310" s="1" t="s">
        <v>1420</v>
      </c>
      <c r="AO310" s="1" t="s">
        <v>70</v>
      </c>
      <c r="AR310" s="9">
        <v>80000</v>
      </c>
      <c r="AT310" s="1" t="s">
        <v>285</v>
      </c>
      <c r="AU310" s="1"/>
      <c r="AV310" s="1" t="s">
        <v>137</v>
      </c>
    </row>
    <row r="311" spans="1:48" ht="13">
      <c r="A311" t="s">
        <v>1421</v>
      </c>
      <c r="B311" s="8">
        <v>44208.4762634375</v>
      </c>
      <c r="C311" s="1" t="s">
        <v>803</v>
      </c>
      <c r="D311" s="1" t="s">
        <v>204</v>
      </c>
      <c r="E311" s="1" t="s">
        <v>1422</v>
      </c>
      <c r="F311" s="16" t="s">
        <v>33034</v>
      </c>
      <c r="I311" s="1" t="s">
        <v>75</v>
      </c>
      <c r="J311" s="1" t="s">
        <v>0</v>
      </c>
      <c r="K311" s="1" t="s">
        <v>862</v>
      </c>
      <c r="M311" s="1" t="s">
        <v>1423</v>
      </c>
      <c r="N311" s="1" t="s">
        <v>554</v>
      </c>
      <c r="O311" s="1">
        <v>6.5</v>
      </c>
      <c r="P311" s="1">
        <v>4</v>
      </c>
      <c r="Q311" s="1">
        <v>2</v>
      </c>
      <c r="S311" s="1">
        <v>2</v>
      </c>
      <c r="T311" s="1">
        <v>1</v>
      </c>
      <c r="V311" s="1" t="s">
        <v>349</v>
      </c>
      <c r="W311" s="1" t="s">
        <v>1424</v>
      </c>
      <c r="AO311" s="1" t="s">
        <v>70</v>
      </c>
      <c r="AR311" s="9">
        <v>12000000</v>
      </c>
      <c r="AT311" s="1" t="s">
        <v>1425</v>
      </c>
      <c r="AU311" s="1"/>
      <c r="AV311" s="1" t="s">
        <v>541</v>
      </c>
    </row>
    <row r="312" spans="1:48" ht="13">
      <c r="A312" t="s">
        <v>1426</v>
      </c>
      <c r="B312" s="8">
        <v>44208.485331435186</v>
      </c>
      <c r="C312" s="1" t="s">
        <v>877</v>
      </c>
      <c r="D312" s="1" t="s">
        <v>61</v>
      </c>
      <c r="E312" s="1" t="s">
        <v>1427</v>
      </c>
      <c r="F312" s="16" t="s">
        <v>33035</v>
      </c>
      <c r="I312" s="1" t="s">
        <v>75</v>
      </c>
      <c r="J312" s="1" t="s">
        <v>1</v>
      </c>
      <c r="K312" s="1" t="s">
        <v>83</v>
      </c>
      <c r="M312" s="1" t="s">
        <v>1429</v>
      </c>
      <c r="N312" s="1" t="s">
        <v>364</v>
      </c>
      <c r="X312" s="1">
        <v>11</v>
      </c>
      <c r="Y312" s="1" t="s">
        <v>0</v>
      </c>
      <c r="AA312" s="1" t="s">
        <v>1430</v>
      </c>
      <c r="AO312" s="1" t="s">
        <v>70</v>
      </c>
      <c r="AP312" s="1" t="s">
        <v>1431</v>
      </c>
      <c r="AR312" s="9"/>
      <c r="AT312" s="1" t="s">
        <v>1432</v>
      </c>
      <c r="AU312" s="1"/>
      <c r="AV312" s="1" t="s">
        <v>137</v>
      </c>
    </row>
    <row r="313" spans="1:48" ht="13">
      <c r="A313" t="s">
        <v>1433</v>
      </c>
      <c r="B313" s="8">
        <v>44208.492446238422</v>
      </c>
      <c r="C313" s="1" t="s">
        <v>877</v>
      </c>
      <c r="D313" s="1" t="s">
        <v>61</v>
      </c>
      <c r="E313" s="1" t="s">
        <v>1434</v>
      </c>
      <c r="F313" s="16" t="s">
        <v>33036</v>
      </c>
      <c r="I313" s="1" t="s">
        <v>241</v>
      </c>
      <c r="J313" s="1" t="s">
        <v>2</v>
      </c>
      <c r="K313" s="1" t="s">
        <v>83</v>
      </c>
      <c r="M313" s="1" t="s">
        <v>995</v>
      </c>
      <c r="N313" s="1" t="s">
        <v>152</v>
      </c>
      <c r="AB313" s="1" t="s">
        <v>121</v>
      </c>
      <c r="AD313" s="1">
        <v>3</v>
      </c>
      <c r="AE313" s="1">
        <v>3</v>
      </c>
      <c r="AG313" s="1" t="s">
        <v>98</v>
      </c>
      <c r="AH313" s="1" t="s">
        <v>14</v>
      </c>
      <c r="AI313" s="1" t="s">
        <v>617</v>
      </c>
      <c r="AJ313" s="1" t="s">
        <v>1007</v>
      </c>
      <c r="AO313" s="1" t="s">
        <v>70</v>
      </c>
      <c r="AR313" s="9">
        <v>190000</v>
      </c>
      <c r="AV313" s="1" t="s">
        <v>137</v>
      </c>
    </row>
    <row r="314" spans="1:48" ht="13">
      <c r="A314" t="s">
        <v>1435</v>
      </c>
      <c r="B314" s="8">
        <v>44208.55923885417</v>
      </c>
      <c r="C314" s="1" t="s">
        <v>877</v>
      </c>
      <c r="D314" s="1" t="s">
        <v>61</v>
      </c>
      <c r="E314" s="1" t="s">
        <v>1436</v>
      </c>
      <c r="F314" s="16" t="s">
        <v>33037</v>
      </c>
      <c r="I314" s="1" t="s">
        <v>75</v>
      </c>
      <c r="J314" s="1" t="s">
        <v>2</v>
      </c>
      <c r="K314" s="1" t="s">
        <v>83</v>
      </c>
      <c r="M314" s="1" t="s">
        <v>1437</v>
      </c>
      <c r="N314" s="1" t="s">
        <v>364</v>
      </c>
      <c r="AB314" s="1" t="s">
        <v>121</v>
      </c>
      <c r="AC314" s="1">
        <v>5</v>
      </c>
      <c r="AD314" s="1">
        <v>3</v>
      </c>
      <c r="AE314" s="1">
        <v>2</v>
      </c>
      <c r="AF314" s="1">
        <v>1271</v>
      </c>
      <c r="AG314" s="1" t="s">
        <v>107</v>
      </c>
      <c r="AH314" s="1" t="s">
        <v>1438</v>
      </c>
      <c r="AI314" s="1" t="s">
        <v>1439</v>
      </c>
      <c r="AJ314" s="1" t="s">
        <v>1440</v>
      </c>
      <c r="AO314" s="1" t="s">
        <v>70</v>
      </c>
      <c r="AR314" s="9">
        <v>23000000</v>
      </c>
      <c r="AV314" s="1" t="s">
        <v>137</v>
      </c>
    </row>
    <row r="315" spans="1:48" ht="13">
      <c r="A315" t="s">
        <v>1441</v>
      </c>
      <c r="B315" s="8">
        <v>44208.570361168982</v>
      </c>
      <c r="C315" s="1" t="s">
        <v>877</v>
      </c>
      <c r="D315" s="1" t="s">
        <v>204</v>
      </c>
      <c r="E315" s="1" t="s">
        <v>1442</v>
      </c>
      <c r="F315" s="16" t="s">
        <v>33038</v>
      </c>
      <c r="I315" s="1" t="s">
        <v>75</v>
      </c>
      <c r="J315" s="1" t="s">
        <v>0</v>
      </c>
      <c r="K315" s="1" t="s">
        <v>83</v>
      </c>
      <c r="M315" s="1" t="s">
        <v>1443</v>
      </c>
      <c r="N315" s="1" t="s">
        <v>364</v>
      </c>
      <c r="O315" s="1">
        <v>8.35</v>
      </c>
      <c r="P315" s="1">
        <v>5</v>
      </c>
      <c r="Q315" s="1">
        <v>3</v>
      </c>
      <c r="R315" s="1">
        <v>2650</v>
      </c>
      <c r="S315" s="1">
        <v>1</v>
      </c>
      <c r="T315" s="1">
        <v>3</v>
      </c>
      <c r="V315" s="1" t="s">
        <v>274</v>
      </c>
      <c r="W315" s="1" t="s">
        <v>1444</v>
      </c>
      <c r="AO315" s="1" t="s">
        <v>70</v>
      </c>
      <c r="AR315" s="9">
        <v>44600000</v>
      </c>
      <c r="AV315" s="1" t="s">
        <v>137</v>
      </c>
    </row>
    <row r="316" spans="1:48" ht="13">
      <c r="A316" t="s">
        <v>1445</v>
      </c>
      <c r="B316" s="8">
        <v>44208.577811030089</v>
      </c>
      <c r="C316" s="1" t="s">
        <v>877</v>
      </c>
      <c r="D316" s="1" t="s">
        <v>204</v>
      </c>
      <c r="E316" s="1" t="s">
        <v>1446</v>
      </c>
      <c r="F316" s="16" t="s">
        <v>33039</v>
      </c>
      <c r="I316" s="1" t="s">
        <v>75</v>
      </c>
      <c r="J316" s="1" t="s">
        <v>1</v>
      </c>
      <c r="K316" s="1" t="s">
        <v>83</v>
      </c>
      <c r="M316" s="1" t="s">
        <v>1447</v>
      </c>
      <c r="N316" s="1" t="s">
        <v>248</v>
      </c>
      <c r="X316" s="1">
        <v>14</v>
      </c>
      <c r="Y316" s="1" t="s">
        <v>0</v>
      </c>
      <c r="AA316" s="1" t="s">
        <v>1448</v>
      </c>
      <c r="AO316" s="1" t="s">
        <v>70</v>
      </c>
      <c r="AP316" s="1">
        <v>2100000</v>
      </c>
      <c r="AR316" s="9"/>
      <c r="AT316" s="1" t="s">
        <v>285</v>
      </c>
      <c r="AU316" s="1"/>
      <c r="AV316" s="1" t="s">
        <v>541</v>
      </c>
    </row>
    <row r="317" spans="1:48" ht="13">
      <c r="A317" t="s">
        <v>1449</v>
      </c>
      <c r="B317" s="8">
        <v>44209.472192824076</v>
      </c>
      <c r="C317" s="1" t="s">
        <v>803</v>
      </c>
      <c r="D317" s="1" t="s">
        <v>61</v>
      </c>
      <c r="E317" s="1" t="s">
        <v>1450</v>
      </c>
      <c r="F317" s="16" t="s">
        <v>33040</v>
      </c>
      <c r="I317" s="1" t="s">
        <v>75</v>
      </c>
      <c r="J317" s="1" t="s">
        <v>352</v>
      </c>
      <c r="K317" s="1" t="s">
        <v>1451</v>
      </c>
      <c r="M317" s="1" t="s">
        <v>1452</v>
      </c>
      <c r="N317" s="1" t="s">
        <v>681</v>
      </c>
      <c r="AM317" s="1">
        <v>3000</v>
      </c>
      <c r="AN317" s="1" t="s">
        <v>1453</v>
      </c>
      <c r="AO317" s="1" t="s">
        <v>70</v>
      </c>
      <c r="AR317" s="9">
        <v>52000000</v>
      </c>
      <c r="AV317" s="1" t="s">
        <v>137</v>
      </c>
    </row>
    <row r="318" spans="1:48" ht="13">
      <c r="A318" t="s">
        <v>1454</v>
      </c>
      <c r="B318" s="8">
        <v>44209.719726678246</v>
      </c>
      <c r="C318" s="1" t="s">
        <v>132</v>
      </c>
      <c r="D318" s="1" t="s">
        <v>204</v>
      </c>
      <c r="E318" s="1" t="s">
        <v>1455</v>
      </c>
      <c r="F318" s="16" t="s">
        <v>33041</v>
      </c>
      <c r="I318" s="1" t="s">
        <v>75</v>
      </c>
      <c r="J318" s="1" t="s">
        <v>2</v>
      </c>
      <c r="M318" s="1" t="s">
        <v>1456</v>
      </c>
      <c r="N318" s="1" t="s">
        <v>152</v>
      </c>
      <c r="AB318" s="1" t="s">
        <v>200</v>
      </c>
      <c r="AC318" s="1">
        <v>11</v>
      </c>
      <c r="AD318" s="1">
        <v>2</v>
      </c>
      <c r="AE318" s="1">
        <v>2</v>
      </c>
      <c r="AF318" s="1">
        <v>1200</v>
      </c>
      <c r="AG318" s="1" t="s">
        <v>107</v>
      </c>
      <c r="AH318" s="1" t="s">
        <v>1457</v>
      </c>
      <c r="AI318" s="1" t="s">
        <v>144</v>
      </c>
      <c r="AJ318" s="1" t="s">
        <v>1458</v>
      </c>
      <c r="AO318" s="1" t="s">
        <v>70</v>
      </c>
      <c r="AR318" s="9">
        <v>53000000</v>
      </c>
      <c r="AV318" s="1" t="s">
        <v>137</v>
      </c>
    </row>
    <row r="319" spans="1:48" ht="13">
      <c r="A319" t="s">
        <v>1459</v>
      </c>
      <c r="B319" s="8">
        <v>44209.721501099542</v>
      </c>
      <c r="C319" s="1" t="s">
        <v>803</v>
      </c>
      <c r="D319" s="1" t="s">
        <v>61</v>
      </c>
      <c r="E319" s="1" t="s">
        <v>1460</v>
      </c>
      <c r="F319" s="16" t="s">
        <v>33042</v>
      </c>
      <c r="I319" s="1" t="s">
        <v>75</v>
      </c>
      <c r="J319" s="1" t="s">
        <v>0</v>
      </c>
      <c r="M319" s="1" t="s">
        <v>1461</v>
      </c>
      <c r="N319" s="1" t="s">
        <v>681</v>
      </c>
      <c r="O319" s="1">
        <v>16</v>
      </c>
      <c r="P319" s="1">
        <v>2</v>
      </c>
      <c r="Q319" s="1">
        <v>1</v>
      </c>
      <c r="S319" s="1">
        <v>1</v>
      </c>
      <c r="T319" s="1">
        <v>3</v>
      </c>
      <c r="U319" s="1">
        <v>40</v>
      </c>
      <c r="V319" s="1" t="s">
        <v>349</v>
      </c>
      <c r="W319" s="1" t="s">
        <v>1462</v>
      </c>
      <c r="AO319" s="1" t="s">
        <v>70</v>
      </c>
      <c r="AR319" s="9">
        <v>37000000</v>
      </c>
      <c r="AV319" s="1" t="s">
        <v>137</v>
      </c>
    </row>
    <row r="320" spans="1:48" ht="13">
      <c r="A320" t="s">
        <v>1463</v>
      </c>
      <c r="B320" s="8">
        <v>44209.745505659725</v>
      </c>
      <c r="C320" s="1" t="s">
        <v>803</v>
      </c>
      <c r="D320" s="1" t="s">
        <v>61</v>
      </c>
      <c r="E320" s="1" t="s">
        <v>1464</v>
      </c>
      <c r="F320" s="16" t="s">
        <v>33043</v>
      </c>
      <c r="I320" s="1" t="s">
        <v>241</v>
      </c>
      <c r="J320" s="1" t="s">
        <v>352</v>
      </c>
      <c r="K320" s="1" t="s">
        <v>1465</v>
      </c>
      <c r="M320" s="1" t="s">
        <v>1466</v>
      </c>
      <c r="N320" s="1" t="s">
        <v>681</v>
      </c>
      <c r="AK320" s="1" t="s">
        <v>1467</v>
      </c>
      <c r="AM320" s="1" t="s">
        <v>1468</v>
      </c>
      <c r="AN320" s="1" t="s">
        <v>1469</v>
      </c>
      <c r="AO320" s="1" t="s">
        <v>70</v>
      </c>
      <c r="AR320" s="9">
        <v>500000</v>
      </c>
      <c r="AT320" s="1" t="s">
        <v>1470</v>
      </c>
      <c r="AU320" s="1"/>
      <c r="AV320" s="1" t="s">
        <v>137</v>
      </c>
    </row>
    <row r="321" spans="1:48" ht="13">
      <c r="A321" t="s">
        <v>1471</v>
      </c>
      <c r="B321" s="8">
        <v>44209.750172384258</v>
      </c>
      <c r="C321" s="1" t="s">
        <v>132</v>
      </c>
      <c r="D321" s="1" t="s">
        <v>61</v>
      </c>
      <c r="E321" s="1" t="s">
        <v>1472</v>
      </c>
      <c r="F321" s="16" t="s">
        <v>33044</v>
      </c>
      <c r="I321" s="1" t="s">
        <v>241</v>
      </c>
      <c r="J321" s="1" t="s">
        <v>2</v>
      </c>
      <c r="M321" s="1" t="s">
        <v>1473</v>
      </c>
      <c r="N321" s="1" t="s">
        <v>615</v>
      </c>
      <c r="AB321" s="1" t="s">
        <v>122</v>
      </c>
      <c r="AC321" s="1">
        <v>6</v>
      </c>
      <c r="AD321" s="1">
        <v>3</v>
      </c>
      <c r="AE321" s="1">
        <v>2</v>
      </c>
      <c r="AF321" s="1">
        <v>1400</v>
      </c>
      <c r="AG321" s="1" t="s">
        <v>107</v>
      </c>
      <c r="AO321" s="1" t="s">
        <v>70</v>
      </c>
      <c r="AR321" s="9">
        <v>85000</v>
      </c>
      <c r="AT321" s="1" t="s">
        <v>1474</v>
      </c>
      <c r="AU321" s="1"/>
      <c r="AV321" s="1" t="s">
        <v>137</v>
      </c>
    </row>
    <row r="322" spans="1:48" ht="13">
      <c r="A322" t="s">
        <v>1475</v>
      </c>
      <c r="B322" s="8">
        <v>44209.7613169213</v>
      </c>
      <c r="C322" s="1" t="s">
        <v>803</v>
      </c>
      <c r="D322" s="1" t="s">
        <v>204</v>
      </c>
      <c r="E322" s="1" t="s">
        <v>1476</v>
      </c>
      <c r="F322" s="16" t="s">
        <v>33045</v>
      </c>
      <c r="G322" s="11" t="s">
        <v>1477</v>
      </c>
      <c r="I322" s="1" t="s">
        <v>75</v>
      </c>
      <c r="J322" s="1" t="s">
        <v>0</v>
      </c>
      <c r="M322" s="1" t="s">
        <v>1478</v>
      </c>
      <c r="N322" s="1" t="s">
        <v>681</v>
      </c>
      <c r="O322" s="1">
        <v>8</v>
      </c>
      <c r="P322" s="1">
        <v>5</v>
      </c>
      <c r="Q322" s="1">
        <v>3</v>
      </c>
      <c r="S322" s="1">
        <v>2</v>
      </c>
      <c r="T322" s="1">
        <v>2</v>
      </c>
      <c r="U322" s="1">
        <v>20</v>
      </c>
      <c r="V322" s="1" t="s">
        <v>349</v>
      </c>
      <c r="W322" s="1" t="s">
        <v>1479</v>
      </c>
      <c r="AO322" s="1" t="s">
        <v>70</v>
      </c>
      <c r="AR322" s="9">
        <v>2500000</v>
      </c>
      <c r="AT322" s="1" t="s">
        <v>1479</v>
      </c>
      <c r="AU322" s="1"/>
      <c r="AV322" s="1" t="s">
        <v>137</v>
      </c>
    </row>
    <row r="323" spans="1:48" ht="13">
      <c r="A323" t="s">
        <v>1480</v>
      </c>
      <c r="B323" s="8">
        <v>44209.766068229168</v>
      </c>
      <c r="C323" s="1" t="s">
        <v>132</v>
      </c>
      <c r="D323" s="1" t="s">
        <v>61</v>
      </c>
      <c r="E323" s="1" t="s">
        <v>1333</v>
      </c>
      <c r="F323" s="16" t="s">
        <v>33046</v>
      </c>
      <c r="I323" s="1" t="s">
        <v>241</v>
      </c>
      <c r="J323" s="1" t="s">
        <v>352</v>
      </c>
      <c r="M323" s="1" t="s">
        <v>1481</v>
      </c>
      <c r="N323" s="1" t="s">
        <v>554</v>
      </c>
      <c r="AK323" s="1" t="s">
        <v>1482</v>
      </c>
      <c r="AM323" s="1">
        <v>42000</v>
      </c>
      <c r="AN323" s="1" t="s">
        <v>1483</v>
      </c>
      <c r="AO323" s="1" t="s">
        <v>70</v>
      </c>
      <c r="AQ323" s="1">
        <v>35</v>
      </c>
      <c r="AR323" s="9"/>
      <c r="AV323" s="1" t="s">
        <v>137</v>
      </c>
    </row>
    <row r="324" spans="1:48" ht="13">
      <c r="A324" t="s">
        <v>1484</v>
      </c>
      <c r="B324" s="8">
        <v>44210.922768923614</v>
      </c>
      <c r="C324" s="1" t="s">
        <v>132</v>
      </c>
      <c r="D324" s="1" t="s">
        <v>61</v>
      </c>
      <c r="E324" s="1" t="s">
        <v>1485</v>
      </c>
      <c r="F324" s="16" t="s">
        <v>33047</v>
      </c>
      <c r="I324" s="1" t="s">
        <v>75</v>
      </c>
      <c r="J324" s="1" t="s">
        <v>0</v>
      </c>
      <c r="M324" s="1" t="s">
        <v>1327</v>
      </c>
      <c r="N324" s="1" t="s">
        <v>1327</v>
      </c>
      <c r="O324" s="1">
        <v>10</v>
      </c>
      <c r="P324" s="1">
        <v>5</v>
      </c>
      <c r="Q324" s="1">
        <v>5</v>
      </c>
      <c r="R324" s="1">
        <v>4200</v>
      </c>
      <c r="S324" s="1">
        <v>2</v>
      </c>
      <c r="T324" s="1">
        <v>2</v>
      </c>
      <c r="U324" s="1" t="s">
        <v>90</v>
      </c>
      <c r="V324" s="1" t="s">
        <v>390</v>
      </c>
      <c r="AO324" s="1" t="s">
        <v>70</v>
      </c>
      <c r="AR324" s="9">
        <v>30000000</v>
      </c>
      <c r="AT324" s="1" t="s">
        <v>1486</v>
      </c>
      <c r="AU324" s="1"/>
      <c r="AV324" s="1" t="s">
        <v>137</v>
      </c>
    </row>
    <row r="325" spans="1:48" ht="13">
      <c r="A325" t="s">
        <v>1487</v>
      </c>
      <c r="B325" s="8">
        <v>44210.942782048616</v>
      </c>
      <c r="C325" s="1" t="s">
        <v>132</v>
      </c>
      <c r="D325" s="1" t="s">
        <v>61</v>
      </c>
      <c r="E325" s="1" t="s">
        <v>1488</v>
      </c>
      <c r="F325" s="16" t="s">
        <v>33048</v>
      </c>
      <c r="I325" s="1" t="s">
        <v>75</v>
      </c>
      <c r="J325" s="1" t="s">
        <v>1</v>
      </c>
      <c r="M325" s="1" t="s">
        <v>1489</v>
      </c>
      <c r="N325" s="1" t="s">
        <v>781</v>
      </c>
      <c r="X325" s="1">
        <v>62</v>
      </c>
      <c r="Y325" s="1" t="s">
        <v>766</v>
      </c>
      <c r="AO325" s="1" t="s">
        <v>70</v>
      </c>
      <c r="AP325" s="1">
        <v>1100000</v>
      </c>
      <c r="AR325" s="9">
        <v>68200000</v>
      </c>
      <c r="AT325" s="1" t="s">
        <v>1490</v>
      </c>
      <c r="AU325" s="1"/>
      <c r="AV325" s="1" t="s">
        <v>541</v>
      </c>
    </row>
    <row r="326" spans="1:48" ht="13">
      <c r="A326" t="s">
        <v>1491</v>
      </c>
      <c r="B326" s="8">
        <v>44210.957847210651</v>
      </c>
      <c r="C326" s="1" t="s">
        <v>132</v>
      </c>
      <c r="D326" s="1" t="s">
        <v>61</v>
      </c>
      <c r="E326" s="1" t="s">
        <v>1492</v>
      </c>
      <c r="F326" s="16" t="s">
        <v>33049</v>
      </c>
      <c r="I326" s="1" t="s">
        <v>241</v>
      </c>
      <c r="J326" s="1" t="s">
        <v>0</v>
      </c>
      <c r="M326" s="1" t="s">
        <v>1493</v>
      </c>
      <c r="N326" s="1" t="s">
        <v>248</v>
      </c>
      <c r="O326" s="1">
        <v>6</v>
      </c>
      <c r="P326" s="1">
        <v>3</v>
      </c>
      <c r="Q326" s="1">
        <v>2</v>
      </c>
      <c r="R326" s="1">
        <v>2</v>
      </c>
      <c r="S326" s="1">
        <v>2</v>
      </c>
      <c r="T326" s="1">
        <v>2</v>
      </c>
      <c r="V326" s="1" t="s">
        <v>100</v>
      </c>
      <c r="W326" s="1" t="s">
        <v>1494</v>
      </c>
      <c r="AO326" s="1" t="s">
        <v>70</v>
      </c>
      <c r="AR326" s="9">
        <v>130000</v>
      </c>
      <c r="AT326" s="1" t="s">
        <v>1495</v>
      </c>
      <c r="AU326" s="1"/>
      <c r="AV326" s="1" t="s">
        <v>541</v>
      </c>
    </row>
    <row r="327" spans="1:48" ht="13">
      <c r="A327" t="s">
        <v>1496</v>
      </c>
      <c r="B327" s="8">
        <v>44210.970429282403</v>
      </c>
      <c r="C327" s="1" t="s">
        <v>132</v>
      </c>
      <c r="D327" s="1" t="s">
        <v>61</v>
      </c>
      <c r="E327" s="1" t="s">
        <v>1497</v>
      </c>
      <c r="F327" s="16" t="s">
        <v>33050</v>
      </c>
      <c r="I327" s="1" t="s">
        <v>241</v>
      </c>
      <c r="J327" s="1" t="s">
        <v>0</v>
      </c>
      <c r="M327" s="1" t="s">
        <v>1498</v>
      </c>
      <c r="N327" s="1" t="s">
        <v>248</v>
      </c>
      <c r="O327" s="1">
        <v>6</v>
      </c>
      <c r="P327" s="1">
        <v>6</v>
      </c>
      <c r="Q327" s="1">
        <v>5</v>
      </c>
      <c r="R327" s="1">
        <v>2500</v>
      </c>
      <c r="S327" s="1">
        <v>2</v>
      </c>
      <c r="T327" s="1">
        <v>2</v>
      </c>
      <c r="V327" s="1" t="s">
        <v>100</v>
      </c>
      <c r="AO327" s="1" t="s">
        <v>70</v>
      </c>
      <c r="AR327" s="9">
        <v>150000</v>
      </c>
      <c r="AT327" s="1" t="s">
        <v>1499</v>
      </c>
      <c r="AU327" s="1"/>
      <c r="AV327" s="1" t="s">
        <v>137</v>
      </c>
    </row>
    <row r="328" spans="1:48" ht="13">
      <c r="A328" t="s">
        <v>1500</v>
      </c>
      <c r="B328" s="8">
        <v>44210.992549629635</v>
      </c>
      <c r="C328" s="1" t="s">
        <v>132</v>
      </c>
      <c r="D328" s="1" t="s">
        <v>61</v>
      </c>
      <c r="E328" s="1" t="s">
        <v>1501</v>
      </c>
      <c r="F328" s="16" t="s">
        <v>33051</v>
      </c>
      <c r="I328" s="1" t="s">
        <v>75</v>
      </c>
      <c r="J328" s="1" t="s">
        <v>0</v>
      </c>
      <c r="M328" s="1" t="s">
        <v>1502</v>
      </c>
      <c r="N328" s="1" t="s">
        <v>289</v>
      </c>
      <c r="O328" s="1">
        <v>8</v>
      </c>
      <c r="P328" s="1">
        <v>5</v>
      </c>
      <c r="Q328" s="1">
        <v>2</v>
      </c>
      <c r="R328" s="1">
        <v>2000</v>
      </c>
      <c r="S328" s="1">
        <v>1</v>
      </c>
      <c r="T328" s="1">
        <v>1</v>
      </c>
      <c r="W328" s="1" t="s">
        <v>1503</v>
      </c>
      <c r="AO328" s="1" t="s">
        <v>70</v>
      </c>
      <c r="AR328" s="9">
        <v>50000000</v>
      </c>
      <c r="AV328" s="1" t="s">
        <v>137</v>
      </c>
    </row>
    <row r="329" spans="1:48" ht="13">
      <c r="A329" t="s">
        <v>1504</v>
      </c>
      <c r="B329" s="8">
        <v>44211.73417664352</v>
      </c>
      <c r="C329" s="1" t="s">
        <v>803</v>
      </c>
      <c r="D329" s="1" t="s">
        <v>61</v>
      </c>
      <c r="E329" s="1" t="s">
        <v>1505</v>
      </c>
      <c r="F329" s="16" t="s">
        <v>33052</v>
      </c>
      <c r="I329" s="1" t="s">
        <v>75</v>
      </c>
      <c r="J329" s="1" t="s">
        <v>1</v>
      </c>
      <c r="M329" s="1" t="s">
        <v>1318</v>
      </c>
      <c r="N329" s="1" t="s">
        <v>66</v>
      </c>
      <c r="X329" s="1">
        <v>11.7</v>
      </c>
      <c r="Y329" s="1" t="s">
        <v>1506</v>
      </c>
      <c r="AA329" s="1" t="s">
        <v>1507</v>
      </c>
      <c r="AO329" s="1" t="s">
        <v>70</v>
      </c>
      <c r="AP329" s="1" t="s">
        <v>1508</v>
      </c>
      <c r="AR329" s="9">
        <v>40950000</v>
      </c>
      <c r="AV329" s="1" t="s">
        <v>137</v>
      </c>
    </row>
    <row r="330" spans="1:48" ht="13">
      <c r="A330" t="s">
        <v>1509</v>
      </c>
      <c r="B330" s="8">
        <v>44214.407448564816</v>
      </c>
      <c r="C330" s="1" t="s">
        <v>803</v>
      </c>
      <c r="D330" s="1" t="s">
        <v>204</v>
      </c>
      <c r="E330" s="1" t="s">
        <v>1510</v>
      </c>
      <c r="F330" s="16" t="s">
        <v>33053</v>
      </c>
      <c r="I330" s="1" t="s">
        <v>75</v>
      </c>
      <c r="J330" s="1" t="s">
        <v>2</v>
      </c>
      <c r="M330" s="1" t="s">
        <v>1511</v>
      </c>
      <c r="N330" s="1" t="s">
        <v>152</v>
      </c>
      <c r="AB330" s="1" t="s">
        <v>122</v>
      </c>
      <c r="AC330" s="1">
        <v>1</v>
      </c>
      <c r="AD330" s="1">
        <v>3</v>
      </c>
      <c r="AE330" s="1">
        <v>2</v>
      </c>
      <c r="AF330" s="1">
        <v>1848</v>
      </c>
      <c r="AG330" s="1" t="s">
        <v>107</v>
      </c>
      <c r="AI330" s="1" t="s">
        <v>175</v>
      </c>
      <c r="AJ330" s="1" t="s">
        <v>1512</v>
      </c>
      <c r="AO330" s="1" t="s">
        <v>70</v>
      </c>
      <c r="AR330" s="9">
        <v>66528000</v>
      </c>
      <c r="AV330" s="1" t="s">
        <v>810</v>
      </c>
    </row>
    <row r="331" spans="1:48" ht="13">
      <c r="A331" t="s">
        <v>1513</v>
      </c>
      <c r="B331" s="8">
        <v>44214.453917916668</v>
      </c>
      <c r="C331" s="1" t="s">
        <v>803</v>
      </c>
      <c r="D331" s="1" t="s">
        <v>204</v>
      </c>
      <c r="E331" s="1" t="s">
        <v>1510</v>
      </c>
      <c r="F331" s="16" t="s">
        <v>33054</v>
      </c>
      <c r="I331" s="1" t="s">
        <v>75</v>
      </c>
      <c r="J331" s="1" t="s">
        <v>2</v>
      </c>
      <c r="M331" s="1" t="s">
        <v>1514</v>
      </c>
      <c r="N331" s="1" t="s">
        <v>152</v>
      </c>
      <c r="AB331" s="1" t="s">
        <v>122</v>
      </c>
      <c r="AC331" s="1">
        <v>1</v>
      </c>
      <c r="AD331" s="1">
        <v>3</v>
      </c>
      <c r="AE331" s="1">
        <v>3</v>
      </c>
      <c r="AF331" s="1">
        <v>1848</v>
      </c>
      <c r="AG331" s="1" t="s">
        <v>107</v>
      </c>
      <c r="AI331" s="1" t="s">
        <v>175</v>
      </c>
      <c r="AJ331" s="1" t="s">
        <v>1515</v>
      </c>
      <c r="AO331" s="1" t="s">
        <v>70</v>
      </c>
      <c r="AR331" s="9">
        <v>66528000</v>
      </c>
      <c r="AT331" s="1" t="s">
        <v>1516</v>
      </c>
      <c r="AU331" s="1"/>
      <c r="AV331" s="1" t="s">
        <v>137</v>
      </c>
    </row>
    <row r="332" spans="1:48" ht="13">
      <c r="A332" t="s">
        <v>1517</v>
      </c>
      <c r="B332" s="8">
        <v>44215.41728469907</v>
      </c>
      <c r="C332" s="1" t="s">
        <v>877</v>
      </c>
      <c r="D332" s="1" t="s">
        <v>204</v>
      </c>
      <c r="E332" s="1" t="s">
        <v>1518</v>
      </c>
      <c r="F332" s="16" t="s">
        <v>33055</v>
      </c>
      <c r="I332" s="1" t="s">
        <v>75</v>
      </c>
      <c r="J332" s="1" t="s">
        <v>0</v>
      </c>
      <c r="K332" s="1" t="s">
        <v>83</v>
      </c>
      <c r="M332" s="1" t="s">
        <v>1519</v>
      </c>
      <c r="N332" s="1" t="s">
        <v>438</v>
      </c>
      <c r="O332" s="1">
        <v>15</v>
      </c>
      <c r="P332" s="1">
        <v>5</v>
      </c>
      <c r="Q332" s="1">
        <v>5</v>
      </c>
      <c r="R332" s="1">
        <v>4200</v>
      </c>
      <c r="S332" s="1">
        <v>1</v>
      </c>
      <c r="T332" s="1">
        <v>2</v>
      </c>
      <c r="U332" s="1" t="s">
        <v>1520</v>
      </c>
      <c r="V332" s="1" t="s">
        <v>1521</v>
      </c>
      <c r="AO332" s="1" t="s">
        <v>70</v>
      </c>
      <c r="AR332" s="9">
        <v>45000000</v>
      </c>
      <c r="AT332" s="1" t="s">
        <v>285</v>
      </c>
      <c r="AU332" s="1"/>
      <c r="AV332" s="1" t="s">
        <v>137</v>
      </c>
    </row>
    <row r="333" spans="1:48" ht="13">
      <c r="A333" t="s">
        <v>1522</v>
      </c>
      <c r="B333" s="8">
        <v>44215.431362418982</v>
      </c>
      <c r="C333" s="1" t="s">
        <v>877</v>
      </c>
      <c r="D333" s="1" t="s">
        <v>204</v>
      </c>
      <c r="E333" s="1" t="s">
        <v>1523</v>
      </c>
      <c r="F333" s="16" t="s">
        <v>33056</v>
      </c>
      <c r="I333" s="1" t="s">
        <v>75</v>
      </c>
      <c r="J333" s="1" t="s">
        <v>1</v>
      </c>
      <c r="K333" s="1" t="s">
        <v>83</v>
      </c>
      <c r="M333" s="1" t="s">
        <v>1524</v>
      </c>
      <c r="N333" s="1" t="s">
        <v>1341</v>
      </c>
      <c r="X333" s="1">
        <v>19.3</v>
      </c>
      <c r="Y333" s="1" t="s">
        <v>83</v>
      </c>
      <c r="AA333" s="1" t="s">
        <v>1525</v>
      </c>
      <c r="AO333" s="1" t="s">
        <v>70</v>
      </c>
      <c r="AP333" s="1">
        <v>3800000</v>
      </c>
      <c r="AR333" s="9"/>
      <c r="AT333" s="1" t="s">
        <v>1526</v>
      </c>
      <c r="AU333" s="1"/>
      <c r="AV333" s="1" t="s">
        <v>137</v>
      </c>
    </row>
    <row r="334" spans="1:48" ht="13">
      <c r="A334" t="s">
        <v>1527</v>
      </c>
      <c r="B334" s="8">
        <v>44215.468813206018</v>
      </c>
      <c r="C334" s="1" t="s">
        <v>877</v>
      </c>
      <c r="D334" s="1" t="s">
        <v>204</v>
      </c>
      <c r="E334" s="1" t="s">
        <v>1528</v>
      </c>
      <c r="F334" s="16" t="s">
        <v>33057</v>
      </c>
      <c r="I334" s="1" t="s">
        <v>75</v>
      </c>
      <c r="J334" s="1" t="s">
        <v>0</v>
      </c>
      <c r="K334" s="1" t="s">
        <v>83</v>
      </c>
      <c r="M334" s="1" t="s">
        <v>1529</v>
      </c>
      <c r="N334" s="1" t="s">
        <v>364</v>
      </c>
      <c r="O334" s="1">
        <v>6</v>
      </c>
      <c r="P334" s="1">
        <v>5</v>
      </c>
      <c r="Q334" s="1">
        <v>3</v>
      </c>
      <c r="R334" s="1">
        <v>1900</v>
      </c>
      <c r="S334" s="1">
        <v>2</v>
      </c>
      <c r="T334" s="1">
        <v>2</v>
      </c>
      <c r="U334" s="1" t="s">
        <v>1530</v>
      </c>
      <c r="W334" s="1" t="s">
        <v>1531</v>
      </c>
      <c r="AO334" s="1" t="s">
        <v>70</v>
      </c>
      <c r="AR334" s="9">
        <v>39000000</v>
      </c>
      <c r="AT334" s="1" t="s">
        <v>285</v>
      </c>
      <c r="AU334" s="1"/>
      <c r="AV334" s="1" t="s">
        <v>137</v>
      </c>
    </row>
    <row r="335" spans="1:48" ht="13">
      <c r="A335" t="s">
        <v>1532</v>
      </c>
      <c r="B335" s="8">
        <v>44215.475757673616</v>
      </c>
      <c r="C335" s="1" t="s">
        <v>877</v>
      </c>
      <c r="D335" s="1" t="s">
        <v>204</v>
      </c>
      <c r="E335" s="1" t="s">
        <v>1533</v>
      </c>
      <c r="F335" s="16" t="s">
        <v>33058</v>
      </c>
      <c r="I335" s="1" t="s">
        <v>75</v>
      </c>
      <c r="J335" s="1" t="s">
        <v>1</v>
      </c>
      <c r="K335" s="1" t="s">
        <v>3</v>
      </c>
      <c r="M335" s="1" t="s">
        <v>1534</v>
      </c>
      <c r="N335" s="1" t="s">
        <v>364</v>
      </c>
      <c r="X335" s="1">
        <v>12.9</v>
      </c>
      <c r="Y335" s="1" t="s">
        <v>3</v>
      </c>
      <c r="AA335" s="1" t="s">
        <v>1535</v>
      </c>
      <c r="AO335" s="1" t="s">
        <v>70</v>
      </c>
      <c r="AP335" s="1">
        <v>3800000</v>
      </c>
      <c r="AR335" s="9"/>
      <c r="AT335" s="1" t="s">
        <v>1536</v>
      </c>
      <c r="AU335" s="1"/>
      <c r="AV335" s="1" t="s">
        <v>137</v>
      </c>
    </row>
    <row r="336" spans="1:48" ht="13">
      <c r="A336" t="s">
        <v>1537</v>
      </c>
      <c r="B336" s="8">
        <v>44215.485844722221</v>
      </c>
      <c r="C336" s="1" t="s">
        <v>877</v>
      </c>
      <c r="D336" s="1" t="s">
        <v>204</v>
      </c>
      <c r="E336" s="1" t="s">
        <v>1538</v>
      </c>
      <c r="F336" s="16" t="s">
        <v>33059</v>
      </c>
      <c r="I336" s="1" t="s">
        <v>75</v>
      </c>
      <c r="J336" s="1" t="s">
        <v>0</v>
      </c>
      <c r="K336" s="1" t="s">
        <v>1539</v>
      </c>
      <c r="M336" s="1" t="s">
        <v>1429</v>
      </c>
      <c r="N336" s="1" t="s">
        <v>364</v>
      </c>
      <c r="O336" s="1">
        <v>9.5</v>
      </c>
      <c r="P336" s="1">
        <v>4</v>
      </c>
      <c r="Q336" s="1">
        <v>2</v>
      </c>
      <c r="S336" s="1" t="s">
        <v>121</v>
      </c>
      <c r="T336" s="1">
        <v>2</v>
      </c>
      <c r="W336" s="1" t="s">
        <v>1540</v>
      </c>
      <c r="AO336" s="1" t="s">
        <v>70</v>
      </c>
      <c r="AP336" s="1">
        <v>4000000</v>
      </c>
      <c r="AR336" s="9"/>
      <c r="AT336" s="1" t="s">
        <v>1432</v>
      </c>
      <c r="AU336" s="1"/>
      <c r="AV336" s="1" t="s">
        <v>137</v>
      </c>
    </row>
    <row r="337" spans="1:48" ht="13">
      <c r="A337" t="s">
        <v>1541</v>
      </c>
      <c r="B337" s="8">
        <v>44215.500776793982</v>
      </c>
      <c r="C337" s="1" t="s">
        <v>877</v>
      </c>
      <c r="D337" s="1" t="s">
        <v>61</v>
      </c>
      <c r="E337" s="1" t="s">
        <v>1542</v>
      </c>
      <c r="F337" s="16" t="s">
        <v>33060</v>
      </c>
      <c r="I337" s="1" t="s">
        <v>75</v>
      </c>
      <c r="J337" s="1" t="s">
        <v>1</v>
      </c>
      <c r="K337" s="1" t="s">
        <v>83</v>
      </c>
      <c r="M337" s="1" t="s">
        <v>1543</v>
      </c>
      <c r="N337" s="1" t="s">
        <v>214</v>
      </c>
      <c r="X337" s="1">
        <v>19</v>
      </c>
      <c r="Y337" s="1" t="s">
        <v>83</v>
      </c>
      <c r="AA337" s="1" t="s">
        <v>1544</v>
      </c>
      <c r="AO337" s="1" t="s">
        <v>70</v>
      </c>
      <c r="AP337" s="1">
        <v>3600000</v>
      </c>
      <c r="AR337" s="9"/>
      <c r="AV337" s="1" t="s">
        <v>137</v>
      </c>
    </row>
    <row r="338" spans="1:48" ht="13">
      <c r="A338" t="s">
        <v>1545</v>
      </c>
      <c r="B338" s="8">
        <v>44215.508311064812</v>
      </c>
      <c r="C338" s="1" t="s">
        <v>877</v>
      </c>
      <c r="D338" s="1" t="s">
        <v>61</v>
      </c>
      <c r="E338" s="1" t="s">
        <v>1546</v>
      </c>
      <c r="F338" s="16" t="s">
        <v>33061</v>
      </c>
      <c r="I338" s="1" t="s">
        <v>75</v>
      </c>
      <c r="J338" s="1" t="s">
        <v>1</v>
      </c>
      <c r="K338" s="1" t="s">
        <v>1539</v>
      </c>
      <c r="M338" s="1" t="s">
        <v>1547</v>
      </c>
      <c r="N338" s="1" t="s">
        <v>364</v>
      </c>
      <c r="X338" s="1">
        <v>220</v>
      </c>
      <c r="Y338" s="1" t="s">
        <v>1548</v>
      </c>
      <c r="AA338" s="1" t="s">
        <v>1549</v>
      </c>
      <c r="AO338" s="1" t="s">
        <v>70</v>
      </c>
      <c r="AP338" s="1">
        <v>3500000</v>
      </c>
      <c r="AR338" s="9"/>
      <c r="AV338" s="1" t="s">
        <v>137</v>
      </c>
    </row>
    <row r="339" spans="1:48" ht="13">
      <c r="A339" t="s">
        <v>1550</v>
      </c>
      <c r="B339" s="8">
        <v>44215.577748148149</v>
      </c>
      <c r="C339" s="1" t="s">
        <v>877</v>
      </c>
      <c r="D339" s="1" t="s">
        <v>61</v>
      </c>
      <c r="E339" s="1" t="s">
        <v>1551</v>
      </c>
      <c r="F339" s="16" t="s">
        <v>33062</v>
      </c>
      <c r="I339" s="1" t="s">
        <v>75</v>
      </c>
      <c r="J339" s="1" t="s">
        <v>1</v>
      </c>
      <c r="K339" s="1" t="s">
        <v>83</v>
      </c>
      <c r="M339" s="1" t="s">
        <v>1552</v>
      </c>
      <c r="N339" s="1" t="s">
        <v>364</v>
      </c>
      <c r="X339" s="1">
        <v>12</v>
      </c>
      <c r="Y339" s="1" t="s">
        <v>83</v>
      </c>
      <c r="AA339" s="1" t="s">
        <v>1553</v>
      </c>
      <c r="AO339" s="1" t="s">
        <v>70</v>
      </c>
      <c r="AP339" s="1">
        <v>4300000</v>
      </c>
      <c r="AR339" s="9"/>
      <c r="AT339" s="1" t="s">
        <v>285</v>
      </c>
      <c r="AU339" s="1"/>
      <c r="AV339" s="1" t="s">
        <v>137</v>
      </c>
    </row>
    <row r="340" spans="1:48" ht="13">
      <c r="A340" t="s">
        <v>1554</v>
      </c>
      <c r="B340" s="8">
        <v>44216.457216770832</v>
      </c>
      <c r="C340" s="1" t="s">
        <v>803</v>
      </c>
      <c r="D340" s="1" t="s">
        <v>61</v>
      </c>
      <c r="E340" s="1" t="s">
        <v>1555</v>
      </c>
      <c r="F340" s="16" t="s">
        <v>33063</v>
      </c>
      <c r="I340" s="1" t="s">
        <v>75</v>
      </c>
      <c r="J340" s="1" t="s">
        <v>1</v>
      </c>
      <c r="K340" s="1" t="s">
        <v>816</v>
      </c>
      <c r="M340" s="1" t="s">
        <v>1461</v>
      </c>
      <c r="N340" s="1" t="s">
        <v>681</v>
      </c>
      <c r="X340" s="1">
        <v>10</v>
      </c>
      <c r="Y340" s="1" t="s">
        <v>816</v>
      </c>
      <c r="AA340" s="1" t="s">
        <v>1556</v>
      </c>
      <c r="AO340" s="1" t="s">
        <v>70</v>
      </c>
      <c r="AP340" s="1">
        <v>2800000</v>
      </c>
      <c r="AR340" s="9">
        <v>28000000</v>
      </c>
      <c r="AT340" s="1" t="s">
        <v>1556</v>
      </c>
      <c r="AU340" s="1"/>
      <c r="AV340" s="1" t="s">
        <v>137</v>
      </c>
    </row>
    <row r="341" spans="1:48" ht="13">
      <c r="A341" t="s">
        <v>1557</v>
      </c>
      <c r="B341" s="8">
        <v>44216.56264611111</v>
      </c>
      <c r="C341" s="1" t="s">
        <v>803</v>
      </c>
      <c r="D341" s="1" t="s">
        <v>61</v>
      </c>
      <c r="E341" s="1" t="s">
        <v>1558</v>
      </c>
      <c r="F341" s="16" t="s">
        <v>33064</v>
      </c>
      <c r="I341" s="1" t="s">
        <v>241</v>
      </c>
      <c r="J341" s="1" t="s">
        <v>0</v>
      </c>
      <c r="K341" s="1" t="s">
        <v>857</v>
      </c>
      <c r="M341" s="1" t="s">
        <v>1559</v>
      </c>
      <c r="N341" s="1" t="s">
        <v>1341</v>
      </c>
      <c r="O341" s="1">
        <v>10</v>
      </c>
      <c r="P341" s="1">
        <v>3</v>
      </c>
      <c r="Q341" s="1">
        <v>2</v>
      </c>
      <c r="S341" s="1">
        <v>2</v>
      </c>
      <c r="T341" s="1">
        <v>1</v>
      </c>
      <c r="V341" s="1" t="s">
        <v>274</v>
      </c>
      <c r="AO341" s="1" t="s">
        <v>70</v>
      </c>
      <c r="AR341" s="9">
        <v>50000</v>
      </c>
      <c r="AT341" s="1" t="s">
        <v>1560</v>
      </c>
      <c r="AU341" s="1"/>
      <c r="AV341" s="1" t="s">
        <v>137</v>
      </c>
    </row>
    <row r="342" spans="1:48" ht="13">
      <c r="A342" t="s">
        <v>1561</v>
      </c>
      <c r="B342" s="8">
        <v>44216.577633425928</v>
      </c>
      <c r="C342" s="1" t="s">
        <v>803</v>
      </c>
      <c r="D342" s="1" t="s">
        <v>61</v>
      </c>
      <c r="E342" s="1" t="s">
        <v>1562</v>
      </c>
      <c r="F342" s="16" t="s">
        <v>33065</v>
      </c>
      <c r="I342" s="1" t="s">
        <v>75</v>
      </c>
      <c r="J342" s="1" t="s">
        <v>0</v>
      </c>
      <c r="M342" s="1" t="s">
        <v>1563</v>
      </c>
      <c r="N342" s="1" t="s">
        <v>307</v>
      </c>
      <c r="O342" s="1">
        <v>10</v>
      </c>
      <c r="P342" s="1">
        <v>5</v>
      </c>
      <c r="Q342" s="1">
        <v>4</v>
      </c>
      <c r="R342" s="1">
        <v>3280</v>
      </c>
      <c r="S342" s="1">
        <v>2</v>
      </c>
      <c r="T342" s="1">
        <v>2</v>
      </c>
      <c r="U342" s="1" t="s">
        <v>1564</v>
      </c>
      <c r="V342" s="1" t="s">
        <v>274</v>
      </c>
      <c r="W342" s="1" t="s">
        <v>1565</v>
      </c>
      <c r="AO342" s="1" t="s">
        <v>70</v>
      </c>
      <c r="AR342" s="9">
        <v>29000000</v>
      </c>
      <c r="AT342" s="1" t="s">
        <v>1566</v>
      </c>
      <c r="AU342" s="1"/>
      <c r="AV342" s="1" t="s">
        <v>137</v>
      </c>
    </row>
    <row r="343" spans="1:48" ht="13">
      <c r="A343" t="s">
        <v>1567</v>
      </c>
      <c r="B343" s="8">
        <v>44216.668389571758</v>
      </c>
      <c r="C343" s="1" t="s">
        <v>803</v>
      </c>
      <c r="D343" s="1" t="s">
        <v>61</v>
      </c>
      <c r="E343" s="1" t="s">
        <v>1568</v>
      </c>
      <c r="F343" s="16" t="s">
        <v>33066</v>
      </c>
      <c r="G343" s="11" t="s">
        <v>1569</v>
      </c>
      <c r="I343" s="1" t="s">
        <v>75</v>
      </c>
      <c r="J343" s="1" t="s">
        <v>0</v>
      </c>
      <c r="M343" s="1" t="s">
        <v>1326</v>
      </c>
      <c r="N343" s="1" t="s">
        <v>1327</v>
      </c>
      <c r="O343" s="1">
        <v>10</v>
      </c>
      <c r="P343" s="1">
        <v>4</v>
      </c>
      <c r="Q343" s="1">
        <v>2</v>
      </c>
      <c r="R343" s="1">
        <v>2</v>
      </c>
      <c r="S343" s="1">
        <v>2</v>
      </c>
      <c r="T343" s="1">
        <v>3</v>
      </c>
      <c r="U343" s="1">
        <v>5</v>
      </c>
      <c r="V343" s="1" t="s">
        <v>274</v>
      </c>
      <c r="W343" s="1" t="s">
        <v>1570</v>
      </c>
      <c r="AO343" s="1" t="s">
        <v>70</v>
      </c>
      <c r="AR343" s="9">
        <v>29500000</v>
      </c>
      <c r="AV343" s="1" t="s">
        <v>541</v>
      </c>
    </row>
    <row r="344" spans="1:48" ht="13">
      <c r="A344" t="s">
        <v>1571</v>
      </c>
      <c r="B344" s="8">
        <v>44216.729416388887</v>
      </c>
      <c r="C344" s="1" t="s">
        <v>803</v>
      </c>
      <c r="D344" s="1" t="s">
        <v>61</v>
      </c>
      <c r="E344" s="1" t="s">
        <v>1568</v>
      </c>
      <c r="F344" s="16" t="s">
        <v>33067</v>
      </c>
      <c r="G344" s="11" t="s">
        <v>1569</v>
      </c>
      <c r="I344" s="1" t="s">
        <v>75</v>
      </c>
      <c r="J344" s="1" t="s">
        <v>0</v>
      </c>
      <c r="M344" s="1" t="s">
        <v>1326</v>
      </c>
      <c r="N344" s="1" t="s">
        <v>1327</v>
      </c>
      <c r="O344" s="1">
        <v>10</v>
      </c>
      <c r="P344" s="1">
        <v>4</v>
      </c>
      <c r="Q344" s="1">
        <v>2</v>
      </c>
      <c r="R344" s="1">
        <v>2</v>
      </c>
      <c r="S344" s="1">
        <v>2</v>
      </c>
      <c r="T344" s="1">
        <v>3</v>
      </c>
      <c r="U344" s="1">
        <v>5</v>
      </c>
      <c r="V344" s="1" t="s">
        <v>274</v>
      </c>
      <c r="W344" s="1" t="s">
        <v>1570</v>
      </c>
      <c r="AO344" s="1" t="s">
        <v>70</v>
      </c>
      <c r="AR344" s="9">
        <v>29500000</v>
      </c>
      <c r="AV344" s="1" t="s">
        <v>810</v>
      </c>
    </row>
    <row r="345" spans="1:48" ht="13">
      <c r="A345" t="s">
        <v>1572</v>
      </c>
      <c r="B345" s="8">
        <v>44216.74197880787</v>
      </c>
      <c r="C345" s="1" t="s">
        <v>803</v>
      </c>
      <c r="D345" s="1" t="s">
        <v>61</v>
      </c>
      <c r="E345" s="1" t="s">
        <v>1573</v>
      </c>
      <c r="F345" s="16" t="s">
        <v>33068</v>
      </c>
      <c r="I345" s="1" t="s">
        <v>75</v>
      </c>
      <c r="J345" s="1" t="s">
        <v>2</v>
      </c>
      <c r="M345" s="1" t="s">
        <v>1574</v>
      </c>
      <c r="N345" s="1" t="s">
        <v>681</v>
      </c>
      <c r="AB345" s="1" t="s">
        <v>121</v>
      </c>
      <c r="AC345" s="1">
        <v>7</v>
      </c>
      <c r="AD345" s="1">
        <v>3</v>
      </c>
      <c r="AE345" s="1">
        <v>2</v>
      </c>
      <c r="AF345" s="1">
        <v>1410</v>
      </c>
      <c r="AG345" s="1" t="s">
        <v>107</v>
      </c>
      <c r="AH345" s="1" t="s">
        <v>208</v>
      </c>
      <c r="AI345" s="1" t="s">
        <v>144</v>
      </c>
      <c r="AJ345" s="1" t="s">
        <v>1575</v>
      </c>
      <c r="AO345" s="1" t="s">
        <v>70</v>
      </c>
      <c r="AR345" s="9">
        <v>37000000</v>
      </c>
      <c r="AV345" s="1" t="s">
        <v>137</v>
      </c>
    </row>
    <row r="346" spans="1:48" ht="13">
      <c r="A346" t="s">
        <v>1576</v>
      </c>
      <c r="B346" s="8">
        <v>44216.748466631943</v>
      </c>
      <c r="C346" s="1" t="s">
        <v>803</v>
      </c>
      <c r="D346" s="1" t="s">
        <v>61</v>
      </c>
      <c r="E346" s="1" t="s">
        <v>1573</v>
      </c>
      <c r="F346" s="16" t="s">
        <v>33069</v>
      </c>
      <c r="I346" s="1" t="s">
        <v>75</v>
      </c>
      <c r="J346" s="1" t="s">
        <v>2</v>
      </c>
      <c r="M346" s="1" t="s">
        <v>1574</v>
      </c>
      <c r="N346" s="1" t="s">
        <v>681</v>
      </c>
      <c r="AB346" s="1" t="s">
        <v>121</v>
      </c>
      <c r="AC346" s="1">
        <v>7</v>
      </c>
      <c r="AD346" s="1">
        <v>3</v>
      </c>
      <c r="AE346" s="1">
        <v>2</v>
      </c>
      <c r="AF346" s="1">
        <v>1410</v>
      </c>
      <c r="AG346" s="1" t="s">
        <v>107</v>
      </c>
      <c r="AH346" s="1" t="s">
        <v>208</v>
      </c>
      <c r="AI346" s="1" t="s">
        <v>144</v>
      </c>
      <c r="AJ346" s="1" t="s">
        <v>1575</v>
      </c>
      <c r="AO346" s="1" t="s">
        <v>70</v>
      </c>
      <c r="AR346" s="9">
        <v>37000000</v>
      </c>
      <c r="AV346" s="1" t="s">
        <v>810</v>
      </c>
    </row>
    <row r="347" spans="1:48" ht="13">
      <c r="A347" t="s">
        <v>1577</v>
      </c>
      <c r="B347" s="8">
        <v>44216.793023356484</v>
      </c>
      <c r="C347" s="1" t="s">
        <v>803</v>
      </c>
      <c r="D347" s="1" t="s">
        <v>61</v>
      </c>
      <c r="E347" s="1" t="s">
        <v>1578</v>
      </c>
      <c r="F347" s="16" t="s">
        <v>33070</v>
      </c>
      <c r="I347" s="1" t="s">
        <v>75</v>
      </c>
      <c r="J347" s="1" t="s">
        <v>0</v>
      </c>
      <c r="M347" s="1" t="s">
        <v>1579</v>
      </c>
      <c r="N347" s="1" t="s">
        <v>248</v>
      </c>
      <c r="O347" s="1">
        <v>10</v>
      </c>
      <c r="P347" s="1">
        <v>3</v>
      </c>
      <c r="Q347" s="1">
        <v>2</v>
      </c>
      <c r="S347" s="1">
        <v>2</v>
      </c>
      <c r="T347" s="1">
        <v>3</v>
      </c>
      <c r="U347" s="1">
        <v>20</v>
      </c>
      <c r="V347" s="1" t="s">
        <v>274</v>
      </c>
      <c r="W347" s="1" t="s">
        <v>1580</v>
      </c>
      <c r="AO347" s="1" t="s">
        <v>70</v>
      </c>
      <c r="AR347" s="9">
        <v>26000000</v>
      </c>
      <c r="AV347" s="1" t="s">
        <v>137</v>
      </c>
    </row>
    <row r="348" spans="1:48" ht="13">
      <c r="A348" t="s">
        <v>1581</v>
      </c>
      <c r="B348" s="8">
        <v>44216.816974803238</v>
      </c>
      <c r="C348" s="1" t="s">
        <v>803</v>
      </c>
      <c r="D348" s="1" t="s">
        <v>61</v>
      </c>
      <c r="E348" s="1" t="s">
        <v>1578</v>
      </c>
      <c r="F348" s="16" t="s">
        <v>33071</v>
      </c>
      <c r="I348" s="1" t="s">
        <v>75</v>
      </c>
      <c r="J348" s="1" t="s">
        <v>0</v>
      </c>
      <c r="M348" s="1" t="s">
        <v>1579</v>
      </c>
      <c r="N348" s="1" t="s">
        <v>248</v>
      </c>
      <c r="O348" s="1">
        <v>10</v>
      </c>
      <c r="P348" s="1">
        <v>3</v>
      </c>
      <c r="Q348" s="1">
        <v>2</v>
      </c>
      <c r="S348" s="1">
        <v>2</v>
      </c>
      <c r="T348" s="1">
        <v>3</v>
      </c>
      <c r="U348" s="1">
        <v>20</v>
      </c>
      <c r="V348" s="1" t="s">
        <v>274</v>
      </c>
      <c r="W348" s="1" t="s">
        <v>1580</v>
      </c>
      <c r="AO348" s="1" t="s">
        <v>70</v>
      </c>
      <c r="AR348" s="9">
        <v>26000000</v>
      </c>
      <c r="AV348" s="1" t="s">
        <v>137</v>
      </c>
    </row>
    <row r="349" spans="1:48" ht="13">
      <c r="A349" t="s">
        <v>1582</v>
      </c>
      <c r="B349" s="8">
        <v>44216.817313935186</v>
      </c>
      <c r="C349" s="1" t="s">
        <v>803</v>
      </c>
      <c r="D349" s="1" t="s">
        <v>61</v>
      </c>
      <c r="E349" s="1" t="s">
        <v>1578</v>
      </c>
      <c r="F349" s="16" t="s">
        <v>33072</v>
      </c>
      <c r="I349" s="1" t="s">
        <v>75</v>
      </c>
      <c r="J349" s="1" t="s">
        <v>0</v>
      </c>
      <c r="M349" s="1" t="s">
        <v>1579</v>
      </c>
      <c r="N349" s="1" t="s">
        <v>248</v>
      </c>
      <c r="O349" s="1">
        <v>10</v>
      </c>
      <c r="P349" s="1">
        <v>3</v>
      </c>
      <c r="Q349" s="1">
        <v>2</v>
      </c>
      <c r="S349" s="1">
        <v>2</v>
      </c>
      <c r="T349" s="1">
        <v>3</v>
      </c>
      <c r="U349" s="1">
        <v>20</v>
      </c>
      <c r="V349" s="1" t="s">
        <v>274</v>
      </c>
      <c r="W349" s="1" t="s">
        <v>1580</v>
      </c>
      <c r="AO349" s="1" t="s">
        <v>70</v>
      </c>
      <c r="AR349" s="9">
        <v>26000000</v>
      </c>
      <c r="AV349" s="1" t="s">
        <v>810</v>
      </c>
    </row>
    <row r="350" spans="1:48" ht="13">
      <c r="A350" t="s">
        <v>1583</v>
      </c>
      <c r="B350" s="8">
        <v>44216.820958229167</v>
      </c>
      <c r="C350" s="1" t="s">
        <v>803</v>
      </c>
      <c r="D350" s="1" t="s">
        <v>61</v>
      </c>
      <c r="E350" s="1" t="s">
        <v>1578</v>
      </c>
      <c r="F350" s="16" t="s">
        <v>33073</v>
      </c>
      <c r="I350" s="1" t="s">
        <v>75</v>
      </c>
      <c r="J350" s="1" t="s">
        <v>0</v>
      </c>
      <c r="M350" s="1" t="s">
        <v>1579</v>
      </c>
      <c r="N350" s="1" t="s">
        <v>248</v>
      </c>
      <c r="O350" s="1">
        <v>10</v>
      </c>
      <c r="P350" s="1">
        <v>3</v>
      </c>
      <c r="Q350" s="1">
        <v>2</v>
      </c>
      <c r="S350" s="1">
        <v>2</v>
      </c>
      <c r="T350" s="1">
        <v>3</v>
      </c>
      <c r="U350" s="1">
        <v>20</v>
      </c>
      <c r="V350" s="1" t="s">
        <v>274</v>
      </c>
      <c r="W350" s="1" t="s">
        <v>1580</v>
      </c>
      <c r="AO350" s="1" t="s">
        <v>70</v>
      </c>
      <c r="AR350" s="9">
        <v>26000000</v>
      </c>
      <c r="AV350" s="1" t="s">
        <v>810</v>
      </c>
    </row>
    <row r="351" spans="1:48" ht="13">
      <c r="A351" t="s">
        <v>1584</v>
      </c>
      <c r="B351" s="8">
        <v>44216.841976249998</v>
      </c>
      <c r="C351" s="1" t="s">
        <v>803</v>
      </c>
      <c r="D351" s="1" t="s">
        <v>61</v>
      </c>
      <c r="E351" s="1" t="s">
        <v>1330</v>
      </c>
      <c r="F351" s="16" t="s">
        <v>33074</v>
      </c>
      <c r="I351" s="1" t="s">
        <v>75</v>
      </c>
      <c r="J351" s="1" t="s">
        <v>0</v>
      </c>
      <c r="M351" s="1" t="s">
        <v>1030</v>
      </c>
      <c r="N351" s="1" t="s">
        <v>1030</v>
      </c>
      <c r="O351" s="1">
        <v>6</v>
      </c>
      <c r="P351" s="1">
        <v>7</v>
      </c>
      <c r="Q351" s="1">
        <v>2</v>
      </c>
      <c r="S351" s="1">
        <v>2</v>
      </c>
      <c r="T351" s="1">
        <v>2</v>
      </c>
      <c r="V351" s="1" t="s">
        <v>274</v>
      </c>
      <c r="W351" s="1" t="s">
        <v>1331</v>
      </c>
      <c r="AO351" s="1" t="s">
        <v>70</v>
      </c>
      <c r="AR351" s="9">
        <v>35000000</v>
      </c>
      <c r="AV351" s="1" t="s">
        <v>810</v>
      </c>
    </row>
    <row r="352" spans="1:48" ht="13">
      <c r="A352" t="s">
        <v>1585</v>
      </c>
      <c r="B352" s="8">
        <v>44217.368801516204</v>
      </c>
      <c r="C352" s="1" t="s">
        <v>803</v>
      </c>
      <c r="D352" s="1" t="s">
        <v>61</v>
      </c>
      <c r="E352" s="1" t="s">
        <v>1586</v>
      </c>
      <c r="F352" s="16" t="s">
        <v>33075</v>
      </c>
      <c r="G352" s="11" t="s">
        <v>844</v>
      </c>
      <c r="I352" s="1" t="s">
        <v>241</v>
      </c>
      <c r="J352" s="1" t="s">
        <v>352</v>
      </c>
      <c r="K352" s="1" t="s">
        <v>1128</v>
      </c>
      <c r="M352" s="1" t="s">
        <v>1587</v>
      </c>
      <c r="N352" s="1" t="s">
        <v>112</v>
      </c>
      <c r="AK352" s="1" t="s">
        <v>1158</v>
      </c>
      <c r="AL352" s="1">
        <v>3800</v>
      </c>
      <c r="AN352" s="1" t="s">
        <v>1588</v>
      </c>
      <c r="AO352" s="1" t="s">
        <v>70</v>
      </c>
      <c r="AR352" s="9">
        <v>350000</v>
      </c>
      <c r="AT352" s="1" t="s">
        <v>1589</v>
      </c>
      <c r="AU352" s="1"/>
      <c r="AV352" s="1" t="s">
        <v>137</v>
      </c>
    </row>
    <row r="353" spans="1:48" ht="13">
      <c r="A353" t="s">
        <v>1590</v>
      </c>
      <c r="B353" s="8">
        <v>44217.405219027773</v>
      </c>
      <c r="C353" s="1" t="s">
        <v>803</v>
      </c>
      <c r="D353" s="1" t="s">
        <v>61</v>
      </c>
      <c r="E353" s="1" t="s">
        <v>1586</v>
      </c>
      <c r="F353" s="16" t="s">
        <v>33076</v>
      </c>
      <c r="G353" s="11" t="s">
        <v>844</v>
      </c>
      <c r="I353" s="1" t="s">
        <v>241</v>
      </c>
      <c r="J353" s="1" t="s">
        <v>352</v>
      </c>
      <c r="K353" s="1" t="s">
        <v>1128</v>
      </c>
      <c r="M353" s="1" t="s">
        <v>1587</v>
      </c>
      <c r="N353" s="1" t="s">
        <v>112</v>
      </c>
      <c r="AK353" s="1" t="s">
        <v>1158</v>
      </c>
      <c r="AL353" s="1">
        <v>3800</v>
      </c>
      <c r="AN353" s="1" t="s">
        <v>1588</v>
      </c>
      <c r="AO353" s="1" t="s">
        <v>70</v>
      </c>
      <c r="AR353" s="9">
        <v>35000</v>
      </c>
      <c r="AT353" s="1" t="s">
        <v>1589</v>
      </c>
      <c r="AU353" s="1"/>
      <c r="AV353" s="1" t="s">
        <v>810</v>
      </c>
    </row>
    <row r="354" spans="1:48" ht="13">
      <c r="A354" t="s">
        <v>1591</v>
      </c>
      <c r="B354" s="8">
        <v>44217.411890254632</v>
      </c>
      <c r="C354" s="1" t="s">
        <v>803</v>
      </c>
      <c r="D354" s="1" t="s">
        <v>61</v>
      </c>
      <c r="E354" s="1" t="s">
        <v>1592</v>
      </c>
      <c r="F354" s="16" t="s">
        <v>33077</v>
      </c>
      <c r="G354" s="11" t="s">
        <v>1593</v>
      </c>
      <c r="I354" s="1" t="s">
        <v>75</v>
      </c>
      <c r="J354" s="1" t="s">
        <v>1</v>
      </c>
      <c r="K354" s="1" t="s">
        <v>1594</v>
      </c>
      <c r="M354" s="1" t="s">
        <v>1595</v>
      </c>
      <c r="N354" s="1" t="s">
        <v>1596</v>
      </c>
      <c r="X354" s="1">
        <v>31</v>
      </c>
      <c r="AA354" s="1" t="s">
        <v>1597</v>
      </c>
      <c r="AO354" s="1" t="s">
        <v>70</v>
      </c>
      <c r="AR354" s="9">
        <v>2500000</v>
      </c>
      <c r="AV354" s="1" t="s">
        <v>541</v>
      </c>
    </row>
    <row r="355" spans="1:48" ht="13">
      <c r="A355" t="s">
        <v>1598</v>
      </c>
      <c r="B355" s="8">
        <v>44217.415828668978</v>
      </c>
      <c r="C355" s="1" t="s">
        <v>803</v>
      </c>
      <c r="D355" s="1" t="s">
        <v>61</v>
      </c>
      <c r="E355" s="1" t="s">
        <v>1599</v>
      </c>
      <c r="F355" s="16" t="s">
        <v>33078</v>
      </c>
      <c r="G355" s="11" t="s">
        <v>1593</v>
      </c>
      <c r="I355" s="1" t="s">
        <v>75</v>
      </c>
      <c r="J355" s="1" t="s">
        <v>1</v>
      </c>
      <c r="K355" s="1" t="s">
        <v>1600</v>
      </c>
      <c r="M355" s="1" t="s">
        <v>1601</v>
      </c>
      <c r="N355" s="1" t="s">
        <v>1602</v>
      </c>
      <c r="X355" s="1">
        <v>13</v>
      </c>
      <c r="Y355" s="1" t="s">
        <v>1603</v>
      </c>
      <c r="AA355" s="1" t="s">
        <v>1604</v>
      </c>
      <c r="AO355" s="1" t="s">
        <v>70</v>
      </c>
      <c r="AR355" s="9">
        <v>85000000</v>
      </c>
      <c r="AV355" s="1" t="s">
        <v>541</v>
      </c>
    </row>
    <row r="356" spans="1:48" ht="13">
      <c r="A356" t="s">
        <v>1605</v>
      </c>
      <c r="B356" s="8">
        <v>44217.445053715273</v>
      </c>
      <c r="C356" s="1" t="s">
        <v>803</v>
      </c>
      <c r="D356" s="1" t="s">
        <v>61</v>
      </c>
      <c r="E356" s="1" t="s">
        <v>1606</v>
      </c>
      <c r="F356" s="16" t="s">
        <v>33079</v>
      </c>
      <c r="I356" s="1" t="s">
        <v>75</v>
      </c>
      <c r="J356" s="1" t="s">
        <v>0</v>
      </c>
      <c r="M356" s="1" t="s">
        <v>1607</v>
      </c>
      <c r="N356" s="1" t="s">
        <v>554</v>
      </c>
      <c r="O356" s="1">
        <v>13.95</v>
      </c>
      <c r="P356" s="1">
        <v>4</v>
      </c>
      <c r="Q356" s="1">
        <v>3</v>
      </c>
      <c r="R356" s="1">
        <v>3000</v>
      </c>
      <c r="S356" s="1">
        <v>2</v>
      </c>
      <c r="T356" s="1">
        <v>3</v>
      </c>
      <c r="V356" s="1" t="s">
        <v>68</v>
      </c>
      <c r="W356" s="1" t="s">
        <v>1608</v>
      </c>
      <c r="AO356" s="1" t="s">
        <v>70</v>
      </c>
      <c r="AR356" s="9">
        <v>25000000</v>
      </c>
      <c r="AT356" s="1" t="s">
        <v>1608</v>
      </c>
      <c r="AU356" s="1"/>
      <c r="AV356" s="1" t="s">
        <v>137</v>
      </c>
    </row>
    <row r="357" spans="1:48" ht="13">
      <c r="A357" t="s">
        <v>1609</v>
      </c>
      <c r="B357" s="8">
        <v>44217.474143645828</v>
      </c>
      <c r="C357" s="1" t="s">
        <v>803</v>
      </c>
      <c r="D357" s="1" t="s">
        <v>61</v>
      </c>
      <c r="E357" s="1" t="s">
        <v>1606</v>
      </c>
      <c r="F357" s="16" t="s">
        <v>33080</v>
      </c>
      <c r="I357" s="1" t="s">
        <v>75</v>
      </c>
      <c r="J357" s="1" t="s">
        <v>0</v>
      </c>
      <c r="M357" s="1" t="s">
        <v>1607</v>
      </c>
      <c r="N357" s="1" t="s">
        <v>554</v>
      </c>
      <c r="O357" s="1">
        <v>13.95</v>
      </c>
      <c r="P357" s="1">
        <v>4</v>
      </c>
      <c r="Q357" s="1">
        <v>3</v>
      </c>
      <c r="R357" s="1">
        <v>3000</v>
      </c>
      <c r="S357" s="1">
        <v>2</v>
      </c>
      <c r="T357" s="1">
        <v>3</v>
      </c>
      <c r="V357" s="1" t="s">
        <v>68</v>
      </c>
      <c r="W357" s="1" t="s">
        <v>1608</v>
      </c>
      <c r="AO357" s="1" t="s">
        <v>70</v>
      </c>
      <c r="AR357" s="9">
        <v>25000000</v>
      </c>
      <c r="AT357" s="1" t="s">
        <v>1608</v>
      </c>
      <c r="AU357" s="1"/>
      <c r="AV357" s="1" t="s">
        <v>810</v>
      </c>
    </row>
    <row r="358" spans="1:48" ht="13">
      <c r="A358" t="s">
        <v>1610</v>
      </c>
      <c r="B358" s="8">
        <v>44217.477998032409</v>
      </c>
      <c r="C358" s="1" t="s">
        <v>803</v>
      </c>
      <c r="D358" s="1" t="s">
        <v>204</v>
      </c>
      <c r="E358" s="1" t="s">
        <v>1611</v>
      </c>
      <c r="F358" s="16" t="s">
        <v>33081</v>
      </c>
      <c r="I358" s="1" t="s">
        <v>75</v>
      </c>
      <c r="J358" s="1" t="s">
        <v>0</v>
      </c>
      <c r="M358" s="1" t="s">
        <v>554</v>
      </c>
      <c r="N358" s="1" t="s">
        <v>554</v>
      </c>
      <c r="O358" s="1">
        <v>13.5</v>
      </c>
      <c r="P358" s="1">
        <v>3</v>
      </c>
      <c r="Q358" s="1">
        <v>2</v>
      </c>
      <c r="R358" s="1">
        <v>2924</v>
      </c>
      <c r="S358" s="1">
        <v>2</v>
      </c>
      <c r="T358" s="1">
        <v>5</v>
      </c>
      <c r="V358" s="1" t="s">
        <v>274</v>
      </c>
      <c r="W358" s="1" t="s">
        <v>1612</v>
      </c>
      <c r="AO358" s="1" t="s">
        <v>70</v>
      </c>
      <c r="AR358" s="9">
        <v>39500000</v>
      </c>
      <c r="AV358" s="1" t="s">
        <v>541</v>
      </c>
    </row>
    <row r="359" spans="1:48" ht="13">
      <c r="A359" t="s">
        <v>1613</v>
      </c>
      <c r="B359" s="8">
        <v>44217.497984444446</v>
      </c>
      <c r="C359" s="1" t="s">
        <v>803</v>
      </c>
      <c r="D359" s="1" t="s">
        <v>204</v>
      </c>
      <c r="E359" s="1" t="s">
        <v>1611</v>
      </c>
      <c r="F359" s="16" t="s">
        <v>33082</v>
      </c>
      <c r="I359" s="1" t="s">
        <v>75</v>
      </c>
      <c r="J359" s="1" t="s">
        <v>0</v>
      </c>
      <c r="M359" s="1" t="s">
        <v>554</v>
      </c>
      <c r="N359" s="1" t="s">
        <v>554</v>
      </c>
      <c r="O359" s="1">
        <v>13.5</v>
      </c>
      <c r="P359" s="1">
        <v>3</v>
      </c>
      <c r="Q359" s="1">
        <v>2</v>
      </c>
      <c r="R359" s="1">
        <v>2924</v>
      </c>
      <c r="S359" s="1">
        <v>2</v>
      </c>
      <c r="T359" s="1">
        <v>5</v>
      </c>
      <c r="V359" s="1" t="s">
        <v>274</v>
      </c>
      <c r="W359" s="1" t="s">
        <v>1612</v>
      </c>
      <c r="AO359" s="1" t="s">
        <v>70</v>
      </c>
      <c r="AR359" s="9">
        <v>39500000</v>
      </c>
      <c r="AV359" s="1" t="s">
        <v>810</v>
      </c>
    </row>
    <row r="360" spans="1:48" ht="13">
      <c r="A360" t="s">
        <v>1614</v>
      </c>
      <c r="B360" s="8">
        <v>44217.504274710649</v>
      </c>
      <c r="C360" s="1" t="s">
        <v>803</v>
      </c>
      <c r="D360" s="1" t="s">
        <v>61</v>
      </c>
      <c r="E360" s="1" t="s">
        <v>1615</v>
      </c>
      <c r="F360" s="16" t="s">
        <v>33083</v>
      </c>
      <c r="I360" s="1" t="s">
        <v>75</v>
      </c>
      <c r="J360" s="1" t="s">
        <v>1</v>
      </c>
      <c r="K360" s="1" t="s">
        <v>816</v>
      </c>
      <c r="M360" s="1" t="s">
        <v>214</v>
      </c>
      <c r="N360" s="1" t="s">
        <v>214</v>
      </c>
      <c r="X360" s="1">
        <v>6</v>
      </c>
      <c r="AA360" s="1" t="s">
        <v>1616</v>
      </c>
      <c r="AO360" s="1" t="s">
        <v>70</v>
      </c>
      <c r="AR360" s="9">
        <v>19570000</v>
      </c>
      <c r="AV360" s="1" t="s">
        <v>137</v>
      </c>
    </row>
    <row r="361" spans="1:48" ht="13">
      <c r="A361" t="s">
        <v>1617</v>
      </c>
      <c r="B361" s="8">
        <v>44217.578361053238</v>
      </c>
      <c r="C361" s="1" t="s">
        <v>877</v>
      </c>
      <c r="D361" s="1" t="s">
        <v>61</v>
      </c>
      <c r="E361" s="1" t="s">
        <v>1618</v>
      </c>
      <c r="F361" s="16" t="s">
        <v>33084</v>
      </c>
      <c r="I361" s="1" t="s">
        <v>75</v>
      </c>
      <c r="J361" s="1" t="s">
        <v>1</v>
      </c>
      <c r="K361" s="1" t="s">
        <v>83</v>
      </c>
      <c r="M361" s="1" t="s">
        <v>1619</v>
      </c>
      <c r="N361" s="1" t="s">
        <v>615</v>
      </c>
      <c r="X361" s="1">
        <v>7.24</v>
      </c>
      <c r="Y361" s="1" t="s">
        <v>83</v>
      </c>
      <c r="AA361" s="1" t="s">
        <v>1620</v>
      </c>
      <c r="AO361" s="1" t="s">
        <v>70</v>
      </c>
      <c r="AP361" s="1" t="s">
        <v>1621</v>
      </c>
      <c r="AR361" s="9"/>
      <c r="AT361" s="1" t="s">
        <v>1622</v>
      </c>
      <c r="AU361" s="1"/>
      <c r="AV361" s="1" t="s">
        <v>137</v>
      </c>
    </row>
    <row r="362" spans="1:48" ht="13">
      <c r="A362" t="s">
        <v>1623</v>
      </c>
      <c r="B362" s="8">
        <v>44217.714208402773</v>
      </c>
      <c r="C362" s="1" t="s">
        <v>803</v>
      </c>
      <c r="D362" s="1" t="s">
        <v>61</v>
      </c>
      <c r="E362" s="1" t="s">
        <v>1615</v>
      </c>
      <c r="F362" s="16" t="s">
        <v>33085</v>
      </c>
      <c r="I362" s="1" t="s">
        <v>75</v>
      </c>
      <c r="J362" s="1" t="s">
        <v>1</v>
      </c>
      <c r="K362" s="1" t="s">
        <v>816</v>
      </c>
      <c r="M362" s="1" t="s">
        <v>214</v>
      </c>
      <c r="N362" s="1" t="s">
        <v>214</v>
      </c>
      <c r="X362" s="1">
        <v>6</v>
      </c>
      <c r="AA362" s="1" t="s">
        <v>1616</v>
      </c>
      <c r="AO362" s="1" t="s">
        <v>70</v>
      </c>
      <c r="AR362" s="9">
        <v>19570000</v>
      </c>
      <c r="AV362" s="1" t="s">
        <v>810</v>
      </c>
    </row>
    <row r="363" spans="1:48" ht="13">
      <c r="A363" t="s">
        <v>1624</v>
      </c>
      <c r="B363" s="8">
        <v>44217.716455682872</v>
      </c>
      <c r="C363" s="1" t="s">
        <v>803</v>
      </c>
      <c r="D363" s="1" t="s">
        <v>61</v>
      </c>
      <c r="E363" s="1" t="s">
        <v>1625</v>
      </c>
      <c r="F363" s="16" t="s">
        <v>33086</v>
      </c>
      <c r="I363" s="1" t="s">
        <v>75</v>
      </c>
      <c r="J363" s="1" t="s">
        <v>352</v>
      </c>
      <c r="M363" s="1" t="s">
        <v>1626</v>
      </c>
      <c r="N363" s="1" t="s">
        <v>1626</v>
      </c>
      <c r="AK363" s="1" t="s">
        <v>1627</v>
      </c>
      <c r="AL363" s="1">
        <v>27</v>
      </c>
      <c r="AN363" s="1" t="s">
        <v>1628</v>
      </c>
      <c r="AO363" s="1" t="s">
        <v>70</v>
      </c>
      <c r="AR363" s="9">
        <v>65000000</v>
      </c>
      <c r="AT363" s="1" t="s">
        <v>1628</v>
      </c>
      <c r="AU363" s="1"/>
      <c r="AV363" s="1" t="s">
        <v>541</v>
      </c>
    </row>
    <row r="364" spans="1:48" ht="13">
      <c r="A364" t="s">
        <v>1629</v>
      </c>
      <c r="B364" s="8">
        <v>44217.772690196754</v>
      </c>
      <c r="C364" s="1" t="s">
        <v>803</v>
      </c>
      <c r="D364" s="1" t="s">
        <v>61</v>
      </c>
      <c r="E364" s="1" t="s">
        <v>1625</v>
      </c>
      <c r="F364" s="16" t="s">
        <v>33087</v>
      </c>
      <c r="I364" s="1" t="s">
        <v>75</v>
      </c>
      <c r="J364" s="1" t="s">
        <v>352</v>
      </c>
      <c r="M364" s="1" t="s">
        <v>1626</v>
      </c>
      <c r="N364" s="1" t="s">
        <v>1626</v>
      </c>
      <c r="AK364" s="1" t="s">
        <v>1627</v>
      </c>
      <c r="AL364" s="1">
        <v>27</v>
      </c>
      <c r="AN364" s="1" t="s">
        <v>1628</v>
      </c>
      <c r="AO364" s="1" t="s">
        <v>70</v>
      </c>
      <c r="AR364" s="9">
        <v>65000000</v>
      </c>
      <c r="AT364" s="1" t="s">
        <v>1628</v>
      </c>
      <c r="AU364" s="1"/>
      <c r="AV364" s="1" t="s">
        <v>810</v>
      </c>
    </row>
    <row r="365" spans="1:48" ht="13">
      <c r="A365" t="s">
        <v>1630</v>
      </c>
      <c r="B365" s="8">
        <v>44217.777212488421</v>
      </c>
      <c r="C365" s="1" t="s">
        <v>803</v>
      </c>
      <c r="D365" s="1" t="s">
        <v>61</v>
      </c>
      <c r="E365" s="1" t="s">
        <v>1631</v>
      </c>
      <c r="F365" s="16" t="s">
        <v>33088</v>
      </c>
      <c r="I365" s="1" t="s">
        <v>241</v>
      </c>
      <c r="J365" s="1" t="s">
        <v>352</v>
      </c>
      <c r="K365" s="1" t="s">
        <v>1632</v>
      </c>
      <c r="M365" s="1" t="s">
        <v>1633</v>
      </c>
      <c r="N365" s="1" t="s">
        <v>152</v>
      </c>
      <c r="AM365" s="1" t="s">
        <v>1634</v>
      </c>
      <c r="AN365" s="1" t="s">
        <v>1635</v>
      </c>
      <c r="AO365" s="1" t="s">
        <v>70</v>
      </c>
      <c r="AR365" s="9">
        <v>300000</v>
      </c>
      <c r="AV365" s="1" t="s">
        <v>541</v>
      </c>
    </row>
    <row r="366" spans="1:48" ht="13">
      <c r="A366" t="s">
        <v>1636</v>
      </c>
      <c r="B366" s="8">
        <v>44217.779794675924</v>
      </c>
      <c r="C366" s="1" t="s">
        <v>803</v>
      </c>
      <c r="D366" s="1" t="s">
        <v>61</v>
      </c>
      <c r="E366" s="1" t="s">
        <v>1637</v>
      </c>
      <c r="F366" s="16" t="s">
        <v>33089</v>
      </c>
      <c r="I366" s="1" t="s">
        <v>241</v>
      </c>
      <c r="J366" s="1" t="s">
        <v>352</v>
      </c>
      <c r="M366" s="1" t="s">
        <v>1633</v>
      </c>
      <c r="N366" s="1" t="s">
        <v>152</v>
      </c>
      <c r="AK366" s="1" t="s">
        <v>1638</v>
      </c>
      <c r="AM366" s="1" t="s">
        <v>1639</v>
      </c>
      <c r="AN366" s="1" t="s">
        <v>1640</v>
      </c>
      <c r="AO366" s="1" t="s">
        <v>70</v>
      </c>
      <c r="AR366" s="9">
        <v>168000</v>
      </c>
      <c r="AV366" s="1" t="s">
        <v>541</v>
      </c>
    </row>
    <row r="367" spans="1:48" ht="13">
      <c r="A367" t="s">
        <v>1641</v>
      </c>
      <c r="B367" s="8">
        <v>44220.593136203708</v>
      </c>
      <c r="C367" s="1" t="s">
        <v>803</v>
      </c>
      <c r="D367" s="1" t="s">
        <v>61</v>
      </c>
      <c r="E367" s="1" t="s">
        <v>1133</v>
      </c>
      <c r="F367" s="16" t="s">
        <v>33090</v>
      </c>
      <c r="I367" s="1" t="s">
        <v>63</v>
      </c>
      <c r="J367" s="1" t="s">
        <v>0</v>
      </c>
      <c r="M367" s="1" t="s">
        <v>1642</v>
      </c>
      <c r="N367" s="1" t="s">
        <v>121</v>
      </c>
      <c r="O367" s="1">
        <v>10</v>
      </c>
      <c r="P367" s="1">
        <v>3</v>
      </c>
      <c r="Q367" s="1">
        <v>3</v>
      </c>
      <c r="S367" s="1">
        <v>2</v>
      </c>
      <c r="T367" s="1">
        <v>3</v>
      </c>
      <c r="V367" s="1" t="s">
        <v>274</v>
      </c>
      <c r="W367" s="1" t="s">
        <v>1643</v>
      </c>
      <c r="AO367" s="1" t="s">
        <v>70</v>
      </c>
      <c r="AR367" s="9">
        <v>3000000</v>
      </c>
      <c r="AV367" s="1" t="s">
        <v>72</v>
      </c>
    </row>
    <row r="368" spans="1:48" ht="13">
      <c r="A368" t="s">
        <v>1644</v>
      </c>
      <c r="B368" s="8">
        <v>44220.597562951385</v>
      </c>
      <c r="C368" s="1" t="s">
        <v>803</v>
      </c>
      <c r="D368" s="1" t="s">
        <v>61</v>
      </c>
      <c r="E368" s="1" t="s">
        <v>1645</v>
      </c>
      <c r="F368" s="16" t="s">
        <v>33091</v>
      </c>
      <c r="I368" s="1" t="s">
        <v>63</v>
      </c>
      <c r="J368" s="1" t="s">
        <v>1</v>
      </c>
      <c r="K368" s="1" t="s">
        <v>816</v>
      </c>
      <c r="M368" s="1" t="s">
        <v>1326</v>
      </c>
      <c r="N368" s="1" t="s">
        <v>66</v>
      </c>
      <c r="X368" s="1">
        <v>20</v>
      </c>
      <c r="AA368" s="1" t="s">
        <v>1646</v>
      </c>
      <c r="AO368" s="1" t="s">
        <v>70</v>
      </c>
      <c r="AP368" s="1">
        <v>3000000</v>
      </c>
      <c r="AR368" s="9"/>
      <c r="AV368" s="1" t="s">
        <v>72</v>
      </c>
    </row>
    <row r="369" spans="1:48" ht="13">
      <c r="A369" t="s">
        <v>1647</v>
      </c>
      <c r="B369" s="8">
        <v>44220.713070451384</v>
      </c>
      <c r="C369" s="1" t="s">
        <v>803</v>
      </c>
      <c r="D369" s="1" t="s">
        <v>61</v>
      </c>
      <c r="E369" s="1" t="s">
        <v>1648</v>
      </c>
      <c r="F369" s="16" t="s">
        <v>33092</v>
      </c>
      <c r="G369" s="11" t="s">
        <v>1649</v>
      </c>
      <c r="I369" s="1" t="s">
        <v>75</v>
      </c>
      <c r="J369" s="1" t="s">
        <v>352</v>
      </c>
      <c r="K369" s="1" t="s">
        <v>1650</v>
      </c>
      <c r="M369" s="1" t="s">
        <v>1651</v>
      </c>
      <c r="N369" s="1" t="s">
        <v>278</v>
      </c>
      <c r="AL369" s="1">
        <v>14.5</v>
      </c>
      <c r="AM369" s="1">
        <v>5400</v>
      </c>
      <c r="AN369" s="1" t="s">
        <v>1652</v>
      </c>
      <c r="AO369" s="1" t="s">
        <v>70</v>
      </c>
      <c r="AR369" s="9">
        <v>65000000</v>
      </c>
      <c r="AT369" s="1" t="s">
        <v>1653</v>
      </c>
      <c r="AU369" s="1"/>
      <c r="AV369" s="1" t="s">
        <v>137</v>
      </c>
    </row>
    <row r="370" spans="1:48" ht="13">
      <c r="A370" t="s">
        <v>1654</v>
      </c>
      <c r="B370" s="8">
        <v>44221.39441197917</v>
      </c>
      <c r="C370" s="1" t="s">
        <v>132</v>
      </c>
      <c r="D370" s="1" t="s">
        <v>61</v>
      </c>
      <c r="E370" s="1" t="s">
        <v>1655</v>
      </c>
      <c r="F370" s="16" t="s">
        <v>33093</v>
      </c>
      <c r="I370" s="1" t="s">
        <v>241</v>
      </c>
      <c r="J370" s="1" t="s">
        <v>1</v>
      </c>
      <c r="K370" s="1" t="s">
        <v>3</v>
      </c>
      <c r="M370" s="1" t="s">
        <v>1318</v>
      </c>
      <c r="N370" s="1" t="s">
        <v>66</v>
      </c>
      <c r="X370" s="1">
        <v>45</v>
      </c>
      <c r="Y370" s="1" t="s">
        <v>1656</v>
      </c>
      <c r="AA370" s="1" t="s">
        <v>1657</v>
      </c>
      <c r="AO370" s="1" t="s">
        <v>70</v>
      </c>
      <c r="AR370" s="9">
        <v>300000</v>
      </c>
      <c r="AV370" s="1" t="s">
        <v>137</v>
      </c>
    </row>
    <row r="371" spans="1:48" ht="13">
      <c r="A371" t="s">
        <v>1658</v>
      </c>
      <c r="B371" s="8">
        <v>44221.426957002317</v>
      </c>
      <c r="C371" s="1" t="s">
        <v>803</v>
      </c>
      <c r="D371" s="1" t="s">
        <v>61</v>
      </c>
      <c r="E371" s="1" t="s">
        <v>1648</v>
      </c>
      <c r="F371" s="16" t="s">
        <v>33094</v>
      </c>
      <c r="G371" s="11" t="s">
        <v>1649</v>
      </c>
      <c r="I371" s="1" t="s">
        <v>75</v>
      </c>
      <c r="J371" s="1" t="s">
        <v>352</v>
      </c>
      <c r="K371" s="1" t="s">
        <v>1650</v>
      </c>
      <c r="M371" s="1" t="s">
        <v>1651</v>
      </c>
      <c r="N371" s="1" t="s">
        <v>278</v>
      </c>
      <c r="AL371" s="1">
        <v>14.5</v>
      </c>
      <c r="AM371" s="1">
        <v>5400</v>
      </c>
      <c r="AN371" s="1" t="s">
        <v>1652</v>
      </c>
      <c r="AO371" s="1" t="s">
        <v>70</v>
      </c>
      <c r="AR371" s="9">
        <v>65000000</v>
      </c>
      <c r="AT371" s="1" t="s">
        <v>1653</v>
      </c>
      <c r="AU371" s="1"/>
      <c r="AV371" s="1" t="s">
        <v>810</v>
      </c>
    </row>
    <row r="372" spans="1:48" ht="13">
      <c r="A372" t="s">
        <v>1659</v>
      </c>
      <c r="B372" s="8">
        <v>44221.44233578704</v>
      </c>
      <c r="C372" s="1" t="s">
        <v>132</v>
      </c>
      <c r="D372" s="1" t="s">
        <v>61</v>
      </c>
      <c r="E372" s="1" t="s">
        <v>1660</v>
      </c>
      <c r="F372" s="16" t="s">
        <v>33095</v>
      </c>
      <c r="I372" s="1" t="s">
        <v>241</v>
      </c>
      <c r="J372" s="1" t="s">
        <v>0</v>
      </c>
      <c r="M372" s="1" t="s">
        <v>1661</v>
      </c>
      <c r="N372" s="1" t="s">
        <v>364</v>
      </c>
      <c r="O372" s="1">
        <v>10</v>
      </c>
      <c r="P372" s="1">
        <v>3</v>
      </c>
      <c r="Q372" s="1">
        <v>2</v>
      </c>
      <c r="S372" s="1">
        <v>1</v>
      </c>
      <c r="T372" s="1">
        <v>1</v>
      </c>
      <c r="W372" s="1" t="s">
        <v>1662</v>
      </c>
      <c r="AO372" s="1" t="s">
        <v>70</v>
      </c>
      <c r="AR372" s="9">
        <v>55000</v>
      </c>
      <c r="AV372" s="1" t="s">
        <v>411</v>
      </c>
    </row>
    <row r="373" spans="1:48" ht="13">
      <c r="A373" t="s">
        <v>1663</v>
      </c>
      <c r="B373" s="8">
        <v>44221.444371631944</v>
      </c>
      <c r="C373" s="1" t="s">
        <v>803</v>
      </c>
      <c r="D373" s="1" t="s">
        <v>61</v>
      </c>
      <c r="E373" s="1" t="s">
        <v>1664</v>
      </c>
      <c r="F373" s="16" t="s">
        <v>33096</v>
      </c>
      <c r="I373" s="1" t="s">
        <v>241</v>
      </c>
      <c r="J373" s="1" t="s">
        <v>0</v>
      </c>
      <c r="K373" s="1" t="s">
        <v>857</v>
      </c>
      <c r="M373" s="1" t="s">
        <v>1326</v>
      </c>
      <c r="N373" s="1" t="s">
        <v>1327</v>
      </c>
      <c r="O373" s="1">
        <v>20</v>
      </c>
      <c r="P373" s="1">
        <v>4</v>
      </c>
      <c r="Q373" s="1">
        <v>4</v>
      </c>
      <c r="S373" s="1">
        <v>2</v>
      </c>
      <c r="T373" s="1">
        <v>10</v>
      </c>
      <c r="U373" s="1">
        <v>10</v>
      </c>
      <c r="V373" s="1" t="s">
        <v>68</v>
      </c>
      <c r="W373" s="1" t="s">
        <v>1665</v>
      </c>
      <c r="AO373" s="1" t="s">
        <v>70</v>
      </c>
      <c r="AR373" s="9">
        <v>200000</v>
      </c>
      <c r="AT373" s="1" t="s">
        <v>1666</v>
      </c>
      <c r="AU373" s="1"/>
      <c r="AV373" s="1" t="s">
        <v>137</v>
      </c>
    </row>
    <row r="374" spans="1:48" ht="13">
      <c r="A374" t="s">
        <v>1667</v>
      </c>
      <c r="B374" s="8">
        <v>44221.459150011578</v>
      </c>
      <c r="C374" s="1" t="s">
        <v>132</v>
      </c>
      <c r="D374" s="1" t="s">
        <v>61</v>
      </c>
      <c r="E374" s="1" t="s">
        <v>1668</v>
      </c>
      <c r="F374" s="16" t="s">
        <v>33097</v>
      </c>
      <c r="I374" s="1" t="s">
        <v>75</v>
      </c>
      <c r="J374" s="1" t="s">
        <v>0</v>
      </c>
      <c r="M374" s="1" t="s">
        <v>1669</v>
      </c>
      <c r="N374" s="1" t="s">
        <v>66</v>
      </c>
      <c r="O374" s="1">
        <v>13.36</v>
      </c>
      <c r="P374" s="1">
        <v>3</v>
      </c>
      <c r="Q374" s="1">
        <v>2</v>
      </c>
      <c r="R374" s="1">
        <v>1200</v>
      </c>
      <c r="S374" s="1">
        <v>1</v>
      </c>
      <c r="T374" s="1">
        <v>3</v>
      </c>
      <c r="U374" s="1">
        <v>4</v>
      </c>
      <c r="V374" s="1" t="s">
        <v>390</v>
      </c>
      <c r="W374" s="1" t="s">
        <v>1670</v>
      </c>
      <c r="AO374" s="1" t="s">
        <v>70</v>
      </c>
      <c r="AP374" s="1">
        <v>3750000</v>
      </c>
      <c r="AR374" s="9">
        <v>43000000</v>
      </c>
      <c r="AV374" s="1" t="s">
        <v>137</v>
      </c>
    </row>
    <row r="375" spans="1:48" ht="13">
      <c r="A375" t="s">
        <v>1671</v>
      </c>
      <c r="B375" s="8">
        <v>44221.479678229167</v>
      </c>
      <c r="C375" s="1" t="s">
        <v>132</v>
      </c>
      <c r="D375" s="1" t="s">
        <v>61</v>
      </c>
      <c r="E375" s="1" t="s">
        <v>356</v>
      </c>
      <c r="F375" s="16" t="s">
        <v>33098</v>
      </c>
      <c r="I375" s="1" t="s">
        <v>75</v>
      </c>
      <c r="J375" s="1" t="s">
        <v>1</v>
      </c>
      <c r="M375" s="1" t="s">
        <v>1672</v>
      </c>
      <c r="N375" s="1" t="s">
        <v>214</v>
      </c>
      <c r="X375" s="1">
        <v>25</v>
      </c>
      <c r="Y375" s="1" t="s">
        <v>1034</v>
      </c>
      <c r="AA375" s="1" t="s">
        <v>1673</v>
      </c>
      <c r="AO375" s="1" t="s">
        <v>70</v>
      </c>
      <c r="AP375" s="1">
        <v>4700000</v>
      </c>
      <c r="AR375" s="9"/>
      <c r="AS375" s="1">
        <v>117500000</v>
      </c>
      <c r="AV375" s="1" t="s">
        <v>137</v>
      </c>
    </row>
    <row r="376" spans="1:48" ht="13">
      <c r="A376" t="s">
        <v>1674</v>
      </c>
      <c r="B376" s="8">
        <v>44221.488099571754</v>
      </c>
      <c r="C376" s="1" t="s">
        <v>132</v>
      </c>
      <c r="D376" s="1" t="s">
        <v>61</v>
      </c>
      <c r="E376" s="1" t="s">
        <v>1675</v>
      </c>
      <c r="F376" s="16" t="s">
        <v>33099</v>
      </c>
      <c r="I376" s="1" t="s">
        <v>75</v>
      </c>
      <c r="J376" s="1" t="s">
        <v>0</v>
      </c>
      <c r="M376" s="1" t="s">
        <v>1676</v>
      </c>
      <c r="N376" s="1" t="s">
        <v>681</v>
      </c>
      <c r="O376" s="1">
        <v>8</v>
      </c>
      <c r="P376" s="1">
        <v>4</v>
      </c>
      <c r="Q376" s="1">
        <v>3</v>
      </c>
      <c r="S376" s="1">
        <v>3</v>
      </c>
      <c r="T376" s="1">
        <v>2</v>
      </c>
      <c r="V376" s="1" t="s">
        <v>68</v>
      </c>
      <c r="W376" s="1" t="s">
        <v>1677</v>
      </c>
      <c r="AO376" s="1" t="s">
        <v>70</v>
      </c>
      <c r="AR376" s="9">
        <v>45000000</v>
      </c>
      <c r="AV376" s="1" t="s">
        <v>137</v>
      </c>
    </row>
    <row r="377" spans="1:48" ht="13">
      <c r="A377" t="s">
        <v>1678</v>
      </c>
      <c r="B377" s="8">
        <v>44221.499939398149</v>
      </c>
      <c r="C377" s="1" t="s">
        <v>132</v>
      </c>
      <c r="D377" s="1" t="s">
        <v>61</v>
      </c>
      <c r="E377" s="1" t="s">
        <v>1679</v>
      </c>
      <c r="F377" s="16" t="s">
        <v>33100</v>
      </c>
      <c r="I377" s="1" t="s">
        <v>241</v>
      </c>
      <c r="J377" s="1" t="s">
        <v>0</v>
      </c>
      <c r="M377" s="1" t="s">
        <v>1680</v>
      </c>
      <c r="N377" s="1" t="s">
        <v>77</v>
      </c>
      <c r="O377" s="1">
        <v>6</v>
      </c>
      <c r="P377" s="1">
        <v>2</v>
      </c>
      <c r="Q377" s="1">
        <v>1</v>
      </c>
      <c r="R377" s="1">
        <v>1000</v>
      </c>
      <c r="S377" s="1">
        <v>3</v>
      </c>
      <c r="T377" s="1">
        <v>1</v>
      </c>
      <c r="W377" s="1" t="s">
        <v>1681</v>
      </c>
      <c r="AO377" s="1" t="s">
        <v>70</v>
      </c>
      <c r="AR377" s="9">
        <v>120000</v>
      </c>
      <c r="AV377" s="1" t="s">
        <v>137</v>
      </c>
    </row>
    <row r="378" spans="1:48" ht="13">
      <c r="A378" t="s">
        <v>1682</v>
      </c>
      <c r="B378" s="8">
        <v>44221.514788472225</v>
      </c>
      <c r="C378" s="1" t="s">
        <v>132</v>
      </c>
      <c r="D378" s="1" t="s">
        <v>61</v>
      </c>
      <c r="E378" s="1" t="s">
        <v>1683</v>
      </c>
      <c r="F378" s="16" t="s">
        <v>33101</v>
      </c>
      <c r="I378" s="1" t="s">
        <v>241</v>
      </c>
      <c r="J378" s="1" t="s">
        <v>0</v>
      </c>
      <c r="M378" s="1" t="s">
        <v>1684</v>
      </c>
      <c r="N378" s="1" t="s">
        <v>438</v>
      </c>
      <c r="O378" s="1">
        <v>10</v>
      </c>
      <c r="P378" s="1">
        <v>6</v>
      </c>
      <c r="Q378" s="1">
        <v>4</v>
      </c>
      <c r="R378" s="1">
        <v>2800</v>
      </c>
      <c r="S378" s="1">
        <v>2</v>
      </c>
      <c r="T378" s="1">
        <v>2</v>
      </c>
      <c r="W378" s="1" t="s">
        <v>1685</v>
      </c>
      <c r="AO378" s="1" t="s">
        <v>70</v>
      </c>
      <c r="AP378" s="1">
        <v>55000</v>
      </c>
      <c r="AR378" s="9"/>
      <c r="AV378" s="1" t="s">
        <v>137</v>
      </c>
    </row>
    <row r="379" spans="1:48" ht="13">
      <c r="A379" t="s">
        <v>1686</v>
      </c>
      <c r="B379" s="8">
        <v>44221.575324849538</v>
      </c>
      <c r="C379" s="1" t="s">
        <v>132</v>
      </c>
      <c r="D379" s="1" t="s">
        <v>61</v>
      </c>
      <c r="E379" s="1" t="s">
        <v>1687</v>
      </c>
      <c r="F379" s="16" t="s">
        <v>33102</v>
      </c>
      <c r="I379" s="1" t="s">
        <v>241</v>
      </c>
      <c r="J379" s="1" t="s">
        <v>352</v>
      </c>
      <c r="K379" s="1" t="s">
        <v>1688</v>
      </c>
      <c r="M379" s="1" t="s">
        <v>1689</v>
      </c>
      <c r="N379" s="1" t="s">
        <v>142</v>
      </c>
      <c r="AN379" s="1" t="s">
        <v>1690</v>
      </c>
      <c r="AO379" s="1" t="s">
        <v>70</v>
      </c>
      <c r="AR379" s="9"/>
      <c r="AV379" s="1" t="s">
        <v>137</v>
      </c>
    </row>
    <row r="380" spans="1:48" ht="13">
      <c r="A380" t="s">
        <v>1691</v>
      </c>
      <c r="B380" s="8">
        <v>44221.607382847222</v>
      </c>
      <c r="C380" s="1" t="s">
        <v>132</v>
      </c>
      <c r="D380" s="1" t="s">
        <v>61</v>
      </c>
      <c r="E380" s="1" t="s">
        <v>1692</v>
      </c>
      <c r="F380" s="16" t="s">
        <v>33103</v>
      </c>
      <c r="I380" s="1" t="s">
        <v>241</v>
      </c>
      <c r="J380" s="1" t="s">
        <v>2</v>
      </c>
      <c r="M380" s="1" t="s">
        <v>1693</v>
      </c>
      <c r="N380" s="1" t="s">
        <v>77</v>
      </c>
      <c r="AB380" s="1" t="s">
        <v>122</v>
      </c>
      <c r="AC380" s="1">
        <v>5</v>
      </c>
      <c r="AD380" s="1">
        <v>2</v>
      </c>
      <c r="AE380" s="1">
        <v>2</v>
      </c>
      <c r="AF380" s="1">
        <v>1000</v>
      </c>
      <c r="AG380" s="1" t="s">
        <v>107</v>
      </c>
      <c r="AH380" s="1" t="s">
        <v>1694</v>
      </c>
      <c r="AI380" s="1" t="s">
        <v>284</v>
      </c>
      <c r="AJ380" s="1" t="s">
        <v>1695</v>
      </c>
      <c r="AO380" s="1" t="s">
        <v>70</v>
      </c>
      <c r="AR380" s="9">
        <v>190000</v>
      </c>
      <c r="AV380" s="1" t="s">
        <v>421</v>
      </c>
    </row>
    <row r="381" spans="1:48" ht="13">
      <c r="A381" t="s">
        <v>1696</v>
      </c>
      <c r="B381" s="8">
        <v>44221.646893206023</v>
      </c>
      <c r="C381" s="1" t="s">
        <v>132</v>
      </c>
      <c r="D381" s="1" t="s">
        <v>61</v>
      </c>
      <c r="E381" s="1" t="s">
        <v>1697</v>
      </c>
      <c r="F381" s="16" t="s">
        <v>33104</v>
      </c>
      <c r="I381" s="1" t="s">
        <v>75</v>
      </c>
      <c r="J381" s="1" t="s">
        <v>1</v>
      </c>
      <c r="M381" s="1" t="s">
        <v>1698</v>
      </c>
      <c r="N381" s="1" t="s">
        <v>644</v>
      </c>
      <c r="X381" s="1">
        <v>37.5</v>
      </c>
      <c r="Y381" s="1" t="s">
        <v>1307</v>
      </c>
      <c r="AA381" s="1" t="s">
        <v>1699</v>
      </c>
      <c r="AO381" s="1" t="s">
        <v>70</v>
      </c>
      <c r="AP381" s="1">
        <v>3500000</v>
      </c>
      <c r="AR381" s="9">
        <v>131250000</v>
      </c>
      <c r="AV381" s="1" t="s">
        <v>137</v>
      </c>
    </row>
    <row r="382" spans="1:48" ht="13">
      <c r="A382" t="s">
        <v>1700</v>
      </c>
      <c r="B382" s="8">
        <v>44221.671593923616</v>
      </c>
      <c r="C382" s="1" t="s">
        <v>132</v>
      </c>
      <c r="D382" s="1" t="s">
        <v>61</v>
      </c>
      <c r="E382" s="1" t="s">
        <v>1701</v>
      </c>
      <c r="F382" s="16" t="s">
        <v>33105</v>
      </c>
      <c r="G382" s="11" t="s">
        <v>1702</v>
      </c>
      <c r="I382" s="1" t="s">
        <v>241</v>
      </c>
      <c r="J382" s="1" t="s">
        <v>2</v>
      </c>
      <c r="M382" s="1" t="s">
        <v>1703</v>
      </c>
      <c r="N382" s="1" t="s">
        <v>77</v>
      </c>
      <c r="AB382" s="1" t="s">
        <v>122</v>
      </c>
      <c r="AC382" s="1">
        <v>2</v>
      </c>
      <c r="AD382" s="1">
        <v>3</v>
      </c>
      <c r="AE382" s="1">
        <v>2</v>
      </c>
      <c r="AF382" s="1">
        <v>1200</v>
      </c>
      <c r="AG382" s="1" t="s">
        <v>107</v>
      </c>
      <c r="AI382" s="1" t="s">
        <v>981</v>
      </c>
      <c r="AJ382" s="1" t="s">
        <v>1704</v>
      </c>
      <c r="AO382" s="1" t="s">
        <v>70</v>
      </c>
      <c r="AR382" s="9">
        <v>150000</v>
      </c>
      <c r="AV382" s="1" t="s">
        <v>137</v>
      </c>
    </row>
    <row r="383" spans="1:48" ht="13">
      <c r="A383" t="s">
        <v>1705</v>
      </c>
      <c r="B383" s="8">
        <v>44221.678999293981</v>
      </c>
      <c r="C383" s="1" t="s">
        <v>877</v>
      </c>
      <c r="D383" s="1" t="s">
        <v>204</v>
      </c>
      <c r="E383" s="1" t="s">
        <v>1706</v>
      </c>
      <c r="F383" s="16" t="s">
        <v>33106</v>
      </c>
      <c r="I383" s="1" t="s">
        <v>75</v>
      </c>
      <c r="J383" s="1" t="s">
        <v>0</v>
      </c>
      <c r="K383" s="1" t="s">
        <v>1707</v>
      </c>
      <c r="M383" s="1" t="s">
        <v>1708</v>
      </c>
      <c r="N383" s="1" t="s">
        <v>248</v>
      </c>
      <c r="O383" s="1">
        <v>47</v>
      </c>
      <c r="P383" s="1">
        <v>8</v>
      </c>
      <c r="Q383" s="1">
        <v>8</v>
      </c>
      <c r="R383" s="1">
        <v>13000</v>
      </c>
      <c r="S383" s="1">
        <v>3</v>
      </c>
      <c r="T383" s="1">
        <v>10</v>
      </c>
      <c r="U383" s="1" t="s">
        <v>1709</v>
      </c>
      <c r="V383" s="1" t="s">
        <v>1710</v>
      </c>
      <c r="W383" s="1" t="s">
        <v>1711</v>
      </c>
      <c r="AO383" s="1" t="s">
        <v>70</v>
      </c>
      <c r="AR383" s="9">
        <v>170000000</v>
      </c>
      <c r="AT383" s="1" t="s">
        <v>1712</v>
      </c>
      <c r="AU383" s="1"/>
      <c r="AV383" s="1" t="s">
        <v>137</v>
      </c>
    </row>
    <row r="384" spans="1:48" ht="13">
      <c r="A384" t="s">
        <v>1713</v>
      </c>
      <c r="B384" s="8">
        <v>44221.686839548609</v>
      </c>
      <c r="C384" s="1" t="s">
        <v>877</v>
      </c>
      <c r="D384" s="1" t="s">
        <v>204</v>
      </c>
      <c r="E384" s="1" t="s">
        <v>1714</v>
      </c>
      <c r="F384" s="16" t="s">
        <v>33107</v>
      </c>
      <c r="I384" s="1" t="s">
        <v>75</v>
      </c>
      <c r="J384" s="1" t="s">
        <v>1</v>
      </c>
      <c r="K384" s="1" t="s">
        <v>64</v>
      </c>
      <c r="M384" s="1" t="s">
        <v>1715</v>
      </c>
      <c r="N384" s="1" t="s">
        <v>364</v>
      </c>
      <c r="X384" s="1">
        <v>7.25</v>
      </c>
      <c r="Y384" s="1" t="s">
        <v>0</v>
      </c>
      <c r="AA384" s="1" t="s">
        <v>1716</v>
      </c>
      <c r="AO384" s="1" t="s">
        <v>70</v>
      </c>
      <c r="AR384" s="9">
        <v>23000000</v>
      </c>
      <c r="AV384" s="1" t="s">
        <v>137</v>
      </c>
    </row>
    <row r="385" spans="1:48" ht="13">
      <c r="A385" t="s">
        <v>1717</v>
      </c>
      <c r="B385" s="8">
        <v>44221.689467696764</v>
      </c>
      <c r="C385" s="1" t="s">
        <v>132</v>
      </c>
      <c r="D385" s="1" t="s">
        <v>61</v>
      </c>
      <c r="E385" s="1" t="s">
        <v>1718</v>
      </c>
      <c r="F385" s="16" t="s">
        <v>33108</v>
      </c>
      <c r="I385" s="1" t="s">
        <v>241</v>
      </c>
      <c r="J385" s="1" t="s">
        <v>0</v>
      </c>
      <c r="M385" s="1" t="s">
        <v>1719</v>
      </c>
      <c r="N385" s="1" t="s">
        <v>1019</v>
      </c>
      <c r="O385" s="1">
        <v>25</v>
      </c>
      <c r="P385" s="1">
        <v>5</v>
      </c>
      <c r="Q385" s="1">
        <v>4</v>
      </c>
      <c r="R385" s="1">
        <v>3500</v>
      </c>
      <c r="S385" s="1">
        <v>2</v>
      </c>
      <c r="T385" s="1">
        <v>2</v>
      </c>
      <c r="V385" s="1" t="s">
        <v>390</v>
      </c>
      <c r="W385" s="1" t="s">
        <v>1720</v>
      </c>
      <c r="AO385" s="1" t="s">
        <v>70</v>
      </c>
      <c r="AR385" s="9">
        <v>110000</v>
      </c>
      <c r="AV385" s="1" t="s">
        <v>137</v>
      </c>
    </row>
    <row r="386" spans="1:48" ht="13">
      <c r="A386" t="s">
        <v>1721</v>
      </c>
      <c r="B386" s="8">
        <v>44221.692176585653</v>
      </c>
      <c r="C386" s="1" t="s">
        <v>877</v>
      </c>
      <c r="D386" s="1" t="s">
        <v>61</v>
      </c>
      <c r="E386" s="1" t="s">
        <v>1722</v>
      </c>
      <c r="F386" s="16" t="s">
        <v>33109</v>
      </c>
      <c r="I386" s="1" t="s">
        <v>75</v>
      </c>
      <c r="J386" s="1" t="s">
        <v>0</v>
      </c>
      <c r="K386" s="1" t="s">
        <v>83</v>
      </c>
      <c r="M386" s="1" t="s">
        <v>1723</v>
      </c>
      <c r="N386" s="1" t="s">
        <v>77</v>
      </c>
      <c r="O386" s="1">
        <v>9.92</v>
      </c>
      <c r="P386" s="1">
        <v>3</v>
      </c>
      <c r="Q386" s="1">
        <v>2</v>
      </c>
      <c r="R386" s="1">
        <v>1518</v>
      </c>
      <c r="S386" s="1">
        <v>1</v>
      </c>
      <c r="T386" s="1">
        <v>2</v>
      </c>
      <c r="U386" s="1" t="s">
        <v>1724</v>
      </c>
      <c r="V386" s="1" t="s">
        <v>390</v>
      </c>
      <c r="AO386" s="1" t="s">
        <v>70</v>
      </c>
      <c r="AR386" s="9">
        <v>50000000</v>
      </c>
      <c r="AV386" s="1" t="s">
        <v>137</v>
      </c>
    </row>
    <row r="387" spans="1:48" ht="13">
      <c r="A387" t="s">
        <v>1725</v>
      </c>
      <c r="B387" s="8">
        <v>44221.70066771991</v>
      </c>
      <c r="C387" s="1" t="s">
        <v>877</v>
      </c>
      <c r="D387" s="1" t="s">
        <v>61</v>
      </c>
      <c r="E387" s="1" t="s">
        <v>1184</v>
      </c>
      <c r="F387" s="16" t="s">
        <v>33110</v>
      </c>
      <c r="I387" s="1" t="s">
        <v>75</v>
      </c>
      <c r="J387" s="1" t="s">
        <v>0</v>
      </c>
      <c r="K387" s="1" t="s">
        <v>83</v>
      </c>
      <c r="M387" s="1" t="s">
        <v>1726</v>
      </c>
      <c r="N387" s="1" t="s">
        <v>364</v>
      </c>
      <c r="O387" s="1">
        <v>6.5</v>
      </c>
      <c r="P387" s="1">
        <v>4</v>
      </c>
      <c r="Q387" s="1">
        <v>3</v>
      </c>
      <c r="R387" s="1">
        <v>2200</v>
      </c>
      <c r="S387" s="1">
        <v>1</v>
      </c>
      <c r="T387" s="1">
        <v>2</v>
      </c>
      <c r="U387" s="1" t="s">
        <v>1727</v>
      </c>
      <c r="W387" s="1" t="s">
        <v>1728</v>
      </c>
      <c r="AO387" s="1" t="s">
        <v>70</v>
      </c>
      <c r="AR387" s="9">
        <v>42000000</v>
      </c>
      <c r="AV387" s="1" t="s">
        <v>137</v>
      </c>
    </row>
    <row r="388" spans="1:48" ht="13">
      <c r="A388" t="s">
        <v>1729</v>
      </c>
      <c r="B388" s="8">
        <v>44221.708956886578</v>
      </c>
      <c r="C388" s="1" t="s">
        <v>877</v>
      </c>
      <c r="D388" s="1" t="s">
        <v>204</v>
      </c>
      <c r="E388" s="1" t="s">
        <v>1730</v>
      </c>
      <c r="F388" s="16" t="s">
        <v>33111</v>
      </c>
      <c r="I388" s="1" t="s">
        <v>75</v>
      </c>
      <c r="J388" s="1" t="s">
        <v>1</v>
      </c>
      <c r="K388" s="1" t="s">
        <v>83</v>
      </c>
      <c r="M388" s="1" t="s">
        <v>1731</v>
      </c>
      <c r="N388" s="1" t="s">
        <v>364</v>
      </c>
      <c r="X388" s="1">
        <v>30.9</v>
      </c>
      <c r="Y388" s="1" t="s">
        <v>2</v>
      </c>
      <c r="AA388" s="1" t="s">
        <v>1732</v>
      </c>
      <c r="AO388" s="1" t="s">
        <v>70</v>
      </c>
      <c r="AP388" s="1">
        <v>3000000</v>
      </c>
      <c r="AR388" s="9"/>
      <c r="AT388" s="1" t="s">
        <v>1733</v>
      </c>
      <c r="AU388" s="1"/>
      <c r="AV388" s="1" t="s">
        <v>541</v>
      </c>
    </row>
    <row r="389" spans="1:48" ht="13">
      <c r="A389" t="s">
        <v>1734</v>
      </c>
      <c r="B389" s="8">
        <v>44221.717701932866</v>
      </c>
      <c r="C389" s="1" t="s">
        <v>132</v>
      </c>
      <c r="D389" s="1" t="s">
        <v>61</v>
      </c>
      <c r="E389" s="1" t="s">
        <v>1735</v>
      </c>
      <c r="F389" s="16" t="s">
        <v>33112</v>
      </c>
      <c r="I389" s="1" t="s">
        <v>75</v>
      </c>
      <c r="J389" s="1" t="s">
        <v>1</v>
      </c>
      <c r="M389" s="1" t="s">
        <v>1736</v>
      </c>
      <c r="N389" s="1" t="s">
        <v>554</v>
      </c>
      <c r="X389" s="1">
        <v>40</v>
      </c>
      <c r="Y389" s="1" t="s">
        <v>1034</v>
      </c>
      <c r="AA389" s="1" t="s">
        <v>1737</v>
      </c>
      <c r="AO389" s="1" t="s">
        <v>70</v>
      </c>
      <c r="AP389" s="1">
        <v>650000</v>
      </c>
      <c r="AR389" s="9">
        <v>26000000</v>
      </c>
      <c r="AV389" s="1" t="s">
        <v>137</v>
      </c>
    </row>
    <row r="390" spans="1:48" ht="13">
      <c r="A390" t="s">
        <v>1738</v>
      </c>
      <c r="B390" s="8">
        <v>44221.719676446759</v>
      </c>
      <c r="C390" s="1" t="s">
        <v>877</v>
      </c>
      <c r="D390" s="1" t="s">
        <v>204</v>
      </c>
      <c r="E390" s="1" t="s">
        <v>1739</v>
      </c>
      <c r="F390" s="16" t="s">
        <v>33113</v>
      </c>
      <c r="I390" s="1" t="s">
        <v>75</v>
      </c>
      <c r="J390" s="1" t="s">
        <v>2</v>
      </c>
      <c r="K390" s="1" t="s">
        <v>83</v>
      </c>
      <c r="M390" s="1" t="s">
        <v>1740</v>
      </c>
      <c r="N390" s="1" t="s">
        <v>389</v>
      </c>
      <c r="AB390" s="1" t="s">
        <v>1741</v>
      </c>
      <c r="AC390" s="1">
        <v>3</v>
      </c>
      <c r="AD390" s="1">
        <v>4</v>
      </c>
      <c r="AE390" s="1">
        <v>3</v>
      </c>
      <c r="AF390" s="1">
        <v>5250</v>
      </c>
      <c r="AG390" s="1" t="s">
        <v>98</v>
      </c>
      <c r="AH390" s="1" t="s">
        <v>1742</v>
      </c>
      <c r="AI390" s="1" t="s">
        <v>1743</v>
      </c>
      <c r="AJ390" s="1" t="s">
        <v>1744</v>
      </c>
      <c r="AO390" s="1" t="s">
        <v>70</v>
      </c>
      <c r="AR390" s="9">
        <v>140000000</v>
      </c>
      <c r="AV390" s="1" t="s">
        <v>137</v>
      </c>
    </row>
    <row r="391" spans="1:48" ht="13">
      <c r="A391" t="s">
        <v>1745</v>
      </c>
      <c r="B391" s="8">
        <v>44221.729268750001</v>
      </c>
      <c r="C391" s="1" t="s">
        <v>132</v>
      </c>
      <c r="D391" s="1" t="s">
        <v>61</v>
      </c>
      <c r="E391" s="1" t="s">
        <v>1746</v>
      </c>
      <c r="F391" s="16" t="s">
        <v>33114</v>
      </c>
      <c r="I391" s="1" t="s">
        <v>75</v>
      </c>
      <c r="J391" s="1" t="s">
        <v>352</v>
      </c>
      <c r="M391" s="1" t="s">
        <v>1747</v>
      </c>
      <c r="N391" s="1" t="s">
        <v>554</v>
      </c>
      <c r="AK391" s="1" t="s">
        <v>1748</v>
      </c>
      <c r="AL391" s="1">
        <v>160</v>
      </c>
      <c r="AO391" s="1" t="s">
        <v>70</v>
      </c>
      <c r="AP391" s="1">
        <v>850000</v>
      </c>
      <c r="AR391" s="9">
        <v>136000000</v>
      </c>
      <c r="AT391" s="1" t="s">
        <v>1749</v>
      </c>
      <c r="AU391" s="1"/>
      <c r="AV391" s="1" t="s">
        <v>137</v>
      </c>
    </row>
    <row r="392" spans="1:48" ht="13">
      <c r="A392" t="s">
        <v>1750</v>
      </c>
      <c r="B392" s="8">
        <v>44221.730610694445</v>
      </c>
      <c r="C392" s="1" t="s">
        <v>877</v>
      </c>
      <c r="D392" s="1" t="s">
        <v>204</v>
      </c>
      <c r="E392" s="1" t="s">
        <v>1739</v>
      </c>
      <c r="F392" s="16" t="s">
        <v>33115</v>
      </c>
      <c r="I392" s="1" t="s">
        <v>75</v>
      </c>
      <c r="J392" s="1" t="s">
        <v>2</v>
      </c>
      <c r="K392" s="1" t="s">
        <v>83</v>
      </c>
      <c r="M392" s="1"/>
      <c r="N392" s="1"/>
      <c r="AB392" s="1" t="s">
        <v>122</v>
      </c>
      <c r="AC392" s="1">
        <v>8</v>
      </c>
      <c r="AD392" s="1">
        <v>3</v>
      </c>
      <c r="AE392" s="1">
        <v>2</v>
      </c>
      <c r="AF392" s="1">
        <v>2000</v>
      </c>
      <c r="AG392" s="1" t="s">
        <v>98</v>
      </c>
      <c r="AH392" s="1" t="s">
        <v>14</v>
      </c>
      <c r="AI392" s="1" t="s">
        <v>1751</v>
      </c>
      <c r="AJ392" s="1" t="s">
        <v>1752</v>
      </c>
      <c r="AO392" s="1" t="s">
        <v>70</v>
      </c>
      <c r="AR392" s="9">
        <v>43000000</v>
      </c>
      <c r="AV392" s="1" t="s">
        <v>137</v>
      </c>
    </row>
    <row r="393" spans="1:48" ht="13">
      <c r="A393" t="s">
        <v>1753</v>
      </c>
      <c r="B393" s="8">
        <v>44221.735571030091</v>
      </c>
      <c r="C393" s="1" t="s">
        <v>877</v>
      </c>
      <c r="D393" s="1" t="s">
        <v>204</v>
      </c>
      <c r="E393" s="1" t="s">
        <v>1739</v>
      </c>
      <c r="F393" s="16" t="s">
        <v>33116</v>
      </c>
      <c r="I393" s="1" t="s">
        <v>75</v>
      </c>
      <c r="J393" s="1" t="s">
        <v>2</v>
      </c>
      <c r="K393" s="1" t="s">
        <v>83</v>
      </c>
      <c r="M393" s="1"/>
      <c r="N393" s="1"/>
      <c r="AB393" s="1" t="s">
        <v>122</v>
      </c>
      <c r="AC393" s="1">
        <v>8</v>
      </c>
      <c r="AD393" s="1">
        <v>3</v>
      </c>
      <c r="AE393" s="1">
        <v>2</v>
      </c>
      <c r="AF393" s="1">
        <v>2000</v>
      </c>
      <c r="AG393" s="1" t="s">
        <v>98</v>
      </c>
      <c r="AH393" s="1" t="s">
        <v>14</v>
      </c>
      <c r="AI393" s="1" t="s">
        <v>1751</v>
      </c>
      <c r="AJ393" s="1" t="s">
        <v>1752</v>
      </c>
      <c r="AO393" s="1" t="s">
        <v>70</v>
      </c>
      <c r="AR393" s="9">
        <v>43000000</v>
      </c>
      <c r="AV393" s="1" t="s">
        <v>810</v>
      </c>
    </row>
    <row r="394" spans="1:48" ht="13">
      <c r="A394" t="s">
        <v>1754</v>
      </c>
      <c r="B394" s="8">
        <v>44221.73589758102</v>
      </c>
      <c r="C394" s="1" t="s">
        <v>132</v>
      </c>
      <c r="D394" s="1" t="s">
        <v>61</v>
      </c>
      <c r="E394" s="1" t="s">
        <v>1755</v>
      </c>
      <c r="F394" s="16" t="s">
        <v>33117</v>
      </c>
      <c r="I394" s="1" t="s">
        <v>241</v>
      </c>
      <c r="J394" s="1" t="s">
        <v>352</v>
      </c>
      <c r="M394" s="1" t="s">
        <v>1756</v>
      </c>
      <c r="N394" s="1" t="s">
        <v>96</v>
      </c>
      <c r="AM394" s="1" t="s">
        <v>1757</v>
      </c>
      <c r="AO394" s="1" t="s">
        <v>70</v>
      </c>
      <c r="AQ394" s="1">
        <v>100</v>
      </c>
      <c r="AR394" s="9">
        <v>150000</v>
      </c>
      <c r="AV394" s="1" t="s">
        <v>137</v>
      </c>
    </row>
    <row r="395" spans="1:48" ht="13">
      <c r="A395" t="s">
        <v>1758</v>
      </c>
      <c r="B395" s="8">
        <v>44221.743262048607</v>
      </c>
      <c r="C395" s="1" t="s">
        <v>877</v>
      </c>
      <c r="D395" s="1" t="s">
        <v>204</v>
      </c>
      <c r="E395" s="1" t="s">
        <v>1739</v>
      </c>
      <c r="F395" s="16" t="s">
        <v>33118</v>
      </c>
      <c r="I395" s="1" t="s">
        <v>241</v>
      </c>
      <c r="J395" s="1" t="s">
        <v>2</v>
      </c>
      <c r="K395" s="1" t="s">
        <v>83</v>
      </c>
      <c r="M395" s="1" t="s">
        <v>59</v>
      </c>
      <c r="N395" s="1"/>
      <c r="AB395" s="1" t="s">
        <v>122</v>
      </c>
      <c r="AC395" s="1">
        <v>5</v>
      </c>
      <c r="AD395" s="1">
        <v>5</v>
      </c>
      <c r="AE395" s="1">
        <v>2</v>
      </c>
      <c r="AF395" s="1">
        <v>2900</v>
      </c>
      <c r="AG395" s="1" t="s">
        <v>98</v>
      </c>
      <c r="AH395" s="1" t="s">
        <v>174</v>
      </c>
      <c r="AI395" s="1" t="s">
        <v>180</v>
      </c>
      <c r="AJ395" s="1" t="s">
        <v>1759</v>
      </c>
      <c r="AO395" s="1" t="s">
        <v>70</v>
      </c>
      <c r="AR395" s="9">
        <v>230000</v>
      </c>
      <c r="AT395" s="1" t="s">
        <v>1760</v>
      </c>
      <c r="AU395" s="1"/>
      <c r="AV395" s="1" t="s">
        <v>137</v>
      </c>
    </row>
    <row r="396" spans="1:48" ht="13">
      <c r="A396" t="s">
        <v>1761</v>
      </c>
      <c r="B396" s="8">
        <v>44221.751091840277</v>
      </c>
      <c r="C396" s="1" t="s">
        <v>877</v>
      </c>
      <c r="D396" s="1" t="s">
        <v>204</v>
      </c>
      <c r="E396" s="1" t="s">
        <v>1739</v>
      </c>
      <c r="F396" s="16" t="s">
        <v>33119</v>
      </c>
      <c r="I396" s="1" t="s">
        <v>75</v>
      </c>
      <c r="J396" s="1" t="s">
        <v>352</v>
      </c>
      <c r="K396" s="1" t="s">
        <v>3</v>
      </c>
      <c r="M396" s="1" t="s">
        <v>1762</v>
      </c>
      <c r="N396" s="1" t="s">
        <v>364</v>
      </c>
      <c r="AK396" s="1" t="s">
        <v>1763</v>
      </c>
      <c r="AL396" s="1">
        <v>12.5</v>
      </c>
      <c r="AO396" s="1" t="s">
        <v>70</v>
      </c>
      <c r="AP396" s="1">
        <v>8500000</v>
      </c>
      <c r="AR396" s="9"/>
      <c r="AT396" s="1" t="s">
        <v>1764</v>
      </c>
      <c r="AU396" s="1"/>
      <c r="AV396" s="1" t="s">
        <v>541</v>
      </c>
    </row>
    <row r="397" spans="1:48" ht="13">
      <c r="A397" t="s">
        <v>1765</v>
      </c>
      <c r="B397" s="8">
        <v>44221.757240069448</v>
      </c>
      <c r="C397" s="1" t="s">
        <v>877</v>
      </c>
      <c r="D397" s="1" t="s">
        <v>204</v>
      </c>
      <c r="E397" s="1" t="s">
        <v>1739</v>
      </c>
      <c r="F397" s="16" t="s">
        <v>33120</v>
      </c>
      <c r="I397" s="1" t="s">
        <v>75</v>
      </c>
      <c r="J397" s="1" t="s">
        <v>2</v>
      </c>
      <c r="K397" s="1" t="s">
        <v>83</v>
      </c>
      <c r="M397" s="1" t="s">
        <v>1766</v>
      </c>
      <c r="N397" s="1" t="s">
        <v>615</v>
      </c>
      <c r="AB397" s="1" t="s">
        <v>122</v>
      </c>
      <c r="AC397" s="1">
        <v>6</v>
      </c>
      <c r="AD397" s="1">
        <v>2</v>
      </c>
      <c r="AE397" s="1">
        <v>2</v>
      </c>
      <c r="AF397" s="1">
        <v>750</v>
      </c>
      <c r="AG397" s="1" t="s">
        <v>107</v>
      </c>
      <c r="AH397" s="1" t="s">
        <v>174</v>
      </c>
      <c r="AI397" s="1" t="s">
        <v>1767</v>
      </c>
      <c r="AJ397" s="1" t="s">
        <v>1768</v>
      </c>
      <c r="AO397" s="1" t="s">
        <v>70</v>
      </c>
      <c r="AR397" s="9">
        <v>15000000</v>
      </c>
      <c r="AT397" s="1" t="s">
        <v>1769</v>
      </c>
      <c r="AU397" s="1"/>
      <c r="AV397" s="1" t="s">
        <v>137</v>
      </c>
    </row>
    <row r="398" spans="1:48" ht="13">
      <c r="A398" t="s">
        <v>1770</v>
      </c>
      <c r="B398" s="8">
        <v>44221.765744618053</v>
      </c>
      <c r="C398" s="1" t="s">
        <v>877</v>
      </c>
      <c r="D398" s="1" t="s">
        <v>204</v>
      </c>
      <c r="E398" s="1" t="s">
        <v>1739</v>
      </c>
      <c r="F398" s="16" t="s">
        <v>33121</v>
      </c>
      <c r="I398" s="1" t="s">
        <v>75</v>
      </c>
      <c r="J398" s="1" t="s">
        <v>2</v>
      </c>
      <c r="K398" s="1" t="s">
        <v>83</v>
      </c>
      <c r="M398" s="1" t="s">
        <v>1771</v>
      </c>
      <c r="N398" s="1" t="s">
        <v>364</v>
      </c>
      <c r="AB398" s="1" t="s">
        <v>122</v>
      </c>
      <c r="AC398" s="1">
        <v>2</v>
      </c>
      <c r="AD398" s="1">
        <v>3</v>
      </c>
      <c r="AE398" s="1">
        <v>3</v>
      </c>
      <c r="AF398" s="1">
        <v>1140</v>
      </c>
      <c r="AG398" s="1" t="s">
        <v>107</v>
      </c>
      <c r="AJ398" s="1" t="s">
        <v>1772</v>
      </c>
      <c r="AO398" s="1" t="s">
        <v>70</v>
      </c>
      <c r="AR398" s="9">
        <v>22000000</v>
      </c>
      <c r="AT398" s="1" t="s">
        <v>1773</v>
      </c>
      <c r="AU398" s="1"/>
      <c r="AV398" s="1" t="s">
        <v>137</v>
      </c>
    </row>
    <row r="399" spans="1:48" ht="13">
      <c r="A399" t="s">
        <v>1774</v>
      </c>
      <c r="B399" s="8">
        <v>44222.492653414352</v>
      </c>
      <c r="C399" s="1" t="s">
        <v>877</v>
      </c>
      <c r="D399" s="1" t="s">
        <v>204</v>
      </c>
      <c r="E399" s="1" t="s">
        <v>1775</v>
      </c>
      <c r="F399" s="16" t="s">
        <v>33122</v>
      </c>
      <c r="I399" s="1" t="s">
        <v>75</v>
      </c>
      <c r="J399" s="1" t="s">
        <v>1</v>
      </c>
      <c r="K399" s="1" t="s">
        <v>83</v>
      </c>
      <c r="M399" s="1" t="s">
        <v>1776</v>
      </c>
      <c r="N399" s="1" t="s">
        <v>364</v>
      </c>
      <c r="X399" s="1">
        <v>10</v>
      </c>
      <c r="Y399" s="1" t="s">
        <v>1064</v>
      </c>
      <c r="Z399" s="1" t="s">
        <v>1777</v>
      </c>
      <c r="AA399" s="1" t="s">
        <v>1778</v>
      </c>
      <c r="AO399" s="1" t="s">
        <v>70</v>
      </c>
      <c r="AP399" s="1">
        <v>3000000</v>
      </c>
      <c r="AR399" s="9"/>
      <c r="AT399" s="1" t="s">
        <v>1779</v>
      </c>
      <c r="AU399" s="1"/>
      <c r="AV399" s="1" t="s">
        <v>541</v>
      </c>
    </row>
    <row r="400" spans="1:48" ht="13">
      <c r="A400" t="s">
        <v>1780</v>
      </c>
      <c r="B400" s="8">
        <v>44222.499644351847</v>
      </c>
      <c r="C400" s="1" t="s">
        <v>877</v>
      </c>
      <c r="D400" s="1" t="s">
        <v>204</v>
      </c>
      <c r="E400" s="1" t="s">
        <v>1775</v>
      </c>
      <c r="F400" s="16" t="s">
        <v>33123</v>
      </c>
      <c r="I400" s="1" t="s">
        <v>75</v>
      </c>
      <c r="J400" s="1" t="s">
        <v>1</v>
      </c>
      <c r="K400" s="1" t="s">
        <v>83</v>
      </c>
      <c r="M400" s="1" t="s">
        <v>1781</v>
      </c>
      <c r="N400" s="1" t="s">
        <v>364</v>
      </c>
      <c r="X400" s="1">
        <v>15</v>
      </c>
      <c r="Y400" s="1" t="s">
        <v>0</v>
      </c>
      <c r="Z400" s="1" t="s">
        <v>1782</v>
      </c>
      <c r="AA400" s="1" t="s">
        <v>1783</v>
      </c>
      <c r="AO400" s="1" t="s">
        <v>70</v>
      </c>
      <c r="AR400" s="9">
        <v>60000000</v>
      </c>
      <c r="AV400" s="1" t="s">
        <v>541</v>
      </c>
    </row>
    <row r="401" spans="1:48" ht="13">
      <c r="A401" t="s">
        <v>1784</v>
      </c>
      <c r="B401" s="8">
        <v>44222.6043115625</v>
      </c>
      <c r="C401" s="1" t="s">
        <v>877</v>
      </c>
      <c r="D401" s="1" t="s">
        <v>61</v>
      </c>
      <c r="E401" s="1" t="s">
        <v>1785</v>
      </c>
      <c r="F401" s="16" t="s">
        <v>33124</v>
      </c>
      <c r="I401" s="1" t="s">
        <v>241</v>
      </c>
      <c r="J401" s="1" t="s">
        <v>2</v>
      </c>
      <c r="K401" s="1" t="s">
        <v>83</v>
      </c>
      <c r="M401" s="1" t="s">
        <v>1786</v>
      </c>
      <c r="N401" s="1" t="s">
        <v>112</v>
      </c>
      <c r="AB401" s="1" t="s">
        <v>122</v>
      </c>
      <c r="AC401" s="1">
        <v>6</v>
      </c>
      <c r="AD401" s="1">
        <v>3</v>
      </c>
      <c r="AE401" s="1">
        <v>2</v>
      </c>
      <c r="AF401" s="1">
        <v>1450</v>
      </c>
      <c r="AG401" s="1" t="s">
        <v>107</v>
      </c>
      <c r="AH401" s="1" t="s">
        <v>1787</v>
      </c>
      <c r="AI401" s="1" t="s">
        <v>180</v>
      </c>
      <c r="AJ401" s="1" t="s">
        <v>322</v>
      </c>
      <c r="AO401" s="1" t="s">
        <v>70</v>
      </c>
      <c r="AR401" s="9">
        <v>120000</v>
      </c>
      <c r="AT401" s="1" t="s">
        <v>1788</v>
      </c>
      <c r="AU401" s="1"/>
      <c r="AV401" s="1" t="s">
        <v>137</v>
      </c>
    </row>
    <row r="402" spans="1:48" ht="13">
      <c r="A402" t="s">
        <v>1789</v>
      </c>
      <c r="B402" s="8">
        <v>44222.605794965275</v>
      </c>
      <c r="C402" s="1" t="s">
        <v>803</v>
      </c>
      <c r="D402" s="1" t="s">
        <v>61</v>
      </c>
      <c r="E402" s="1" t="s">
        <v>1790</v>
      </c>
      <c r="F402" s="16" t="s">
        <v>33125</v>
      </c>
      <c r="I402" s="1" t="s">
        <v>241</v>
      </c>
      <c r="J402" s="1" t="s">
        <v>2</v>
      </c>
      <c r="K402" s="1" t="s">
        <v>857</v>
      </c>
      <c r="M402" s="1" t="s">
        <v>1791</v>
      </c>
      <c r="N402" s="1" t="s">
        <v>248</v>
      </c>
      <c r="AB402" s="1" t="s">
        <v>122</v>
      </c>
      <c r="AC402" s="1">
        <v>3</v>
      </c>
      <c r="AD402" s="1">
        <v>2</v>
      </c>
      <c r="AE402" s="1">
        <v>2</v>
      </c>
      <c r="AF402" s="1">
        <v>1400</v>
      </c>
      <c r="AG402" s="1" t="s">
        <v>98</v>
      </c>
      <c r="AI402" s="1" t="s">
        <v>1792</v>
      </c>
      <c r="AJ402" s="1" t="s">
        <v>1793</v>
      </c>
      <c r="AO402" s="1" t="s">
        <v>70</v>
      </c>
      <c r="AR402" s="9">
        <v>75000</v>
      </c>
      <c r="AV402" s="1" t="s">
        <v>137</v>
      </c>
    </row>
    <row r="403" spans="1:48" ht="13">
      <c r="A403" t="s">
        <v>1794</v>
      </c>
      <c r="B403" s="8">
        <v>44222.61973283565</v>
      </c>
      <c r="C403" s="1" t="s">
        <v>877</v>
      </c>
      <c r="D403" s="1" t="s">
        <v>61</v>
      </c>
      <c r="E403" s="1" t="s">
        <v>1795</v>
      </c>
      <c r="F403" s="16" t="s">
        <v>33126</v>
      </c>
      <c r="I403" s="1" t="s">
        <v>75</v>
      </c>
      <c r="J403" s="1" t="s">
        <v>1</v>
      </c>
      <c r="K403" s="1" t="s">
        <v>1796</v>
      </c>
      <c r="M403" s="1" t="s">
        <v>1797</v>
      </c>
      <c r="N403" s="1" t="s">
        <v>152</v>
      </c>
      <c r="X403" s="1">
        <v>12</v>
      </c>
      <c r="Y403" s="1" t="s">
        <v>1796</v>
      </c>
      <c r="AA403" s="1" t="s">
        <v>1798</v>
      </c>
      <c r="AO403" s="1" t="s">
        <v>70</v>
      </c>
      <c r="AP403" s="1">
        <v>25000000</v>
      </c>
      <c r="AR403" s="9"/>
      <c r="AT403" s="1" t="s">
        <v>1799</v>
      </c>
      <c r="AU403" s="1"/>
      <c r="AV403" s="1" t="s">
        <v>541</v>
      </c>
    </row>
    <row r="404" spans="1:48" ht="13">
      <c r="A404" t="s">
        <v>1800</v>
      </c>
      <c r="B404" s="8">
        <v>44222.620654016202</v>
      </c>
      <c r="C404" s="1" t="s">
        <v>803</v>
      </c>
      <c r="D404" s="1" t="s">
        <v>61</v>
      </c>
      <c r="E404" s="1" t="s">
        <v>1790</v>
      </c>
      <c r="F404" s="16" t="s">
        <v>33127</v>
      </c>
      <c r="I404" s="1" t="s">
        <v>241</v>
      </c>
      <c r="J404" s="1" t="s">
        <v>2</v>
      </c>
      <c r="K404" s="1" t="s">
        <v>857</v>
      </c>
      <c r="M404" s="1" t="s">
        <v>1791</v>
      </c>
      <c r="N404" s="1" t="s">
        <v>248</v>
      </c>
      <c r="AB404" s="1" t="s">
        <v>122</v>
      </c>
      <c r="AC404" s="1">
        <v>3</v>
      </c>
      <c r="AD404" s="1">
        <v>2</v>
      </c>
      <c r="AE404" s="1">
        <v>2</v>
      </c>
      <c r="AF404" s="1">
        <v>1400</v>
      </c>
      <c r="AG404" s="1" t="s">
        <v>98</v>
      </c>
      <c r="AI404" s="1" t="s">
        <v>1792</v>
      </c>
      <c r="AJ404" s="1" t="s">
        <v>1793</v>
      </c>
      <c r="AO404" s="1" t="s">
        <v>70</v>
      </c>
      <c r="AR404" s="9">
        <v>75000</v>
      </c>
      <c r="AV404" s="1" t="s">
        <v>810</v>
      </c>
    </row>
    <row r="405" spans="1:48" ht="13">
      <c r="A405" t="s">
        <v>1801</v>
      </c>
      <c r="B405" s="8">
        <v>44222.633570902777</v>
      </c>
      <c r="C405" s="1" t="s">
        <v>803</v>
      </c>
      <c r="D405" s="1" t="s">
        <v>61</v>
      </c>
      <c r="E405" s="1" t="s">
        <v>1664</v>
      </c>
      <c r="F405" s="16" t="s">
        <v>33128</v>
      </c>
      <c r="I405" s="1" t="s">
        <v>241</v>
      </c>
      <c r="J405" s="1" t="s">
        <v>352</v>
      </c>
      <c r="M405" s="1" t="s">
        <v>1802</v>
      </c>
      <c r="N405" s="1" t="s">
        <v>307</v>
      </c>
      <c r="AK405" s="1" t="s">
        <v>1803</v>
      </c>
      <c r="AL405" s="1">
        <v>80</v>
      </c>
      <c r="AN405" s="1" t="s">
        <v>1804</v>
      </c>
      <c r="AO405" s="1" t="s">
        <v>70</v>
      </c>
      <c r="AR405" s="9">
        <v>200000</v>
      </c>
      <c r="AT405" s="1" t="s">
        <v>1805</v>
      </c>
      <c r="AU405" s="1"/>
      <c r="AV405" s="1" t="s">
        <v>137</v>
      </c>
    </row>
    <row r="406" spans="1:48" ht="13">
      <c r="A406" t="s">
        <v>1806</v>
      </c>
      <c r="B406" s="8">
        <v>44222.655156203706</v>
      </c>
      <c r="C406" s="1" t="s">
        <v>803</v>
      </c>
      <c r="D406" s="1" t="s">
        <v>204</v>
      </c>
      <c r="E406" s="1" t="s">
        <v>1807</v>
      </c>
      <c r="F406" s="16" t="s">
        <v>33129</v>
      </c>
      <c r="I406" s="1" t="s">
        <v>75</v>
      </c>
      <c r="J406" s="1" t="s">
        <v>352</v>
      </c>
      <c r="M406" s="1" t="s">
        <v>1326</v>
      </c>
      <c r="N406" s="1" t="s">
        <v>1808</v>
      </c>
      <c r="AK406" s="1" t="s">
        <v>1809</v>
      </c>
      <c r="AL406" s="1">
        <v>224.5</v>
      </c>
      <c r="AM406" s="1" t="s">
        <v>1810</v>
      </c>
      <c r="AN406" s="1" t="s">
        <v>1811</v>
      </c>
      <c r="AO406" s="1" t="s">
        <v>70</v>
      </c>
      <c r="AR406" s="9">
        <v>200000000</v>
      </c>
      <c r="AV406" s="1" t="s">
        <v>541</v>
      </c>
    </row>
    <row r="407" spans="1:48" ht="13">
      <c r="A407" t="s">
        <v>1812</v>
      </c>
      <c r="B407" s="8">
        <v>44222.688959363426</v>
      </c>
      <c r="C407" s="1" t="s">
        <v>803</v>
      </c>
      <c r="D407" s="1" t="s">
        <v>61</v>
      </c>
      <c r="E407" s="1" t="s">
        <v>1813</v>
      </c>
      <c r="F407" s="16" t="s">
        <v>33130</v>
      </c>
      <c r="I407" s="1" t="s">
        <v>241</v>
      </c>
      <c r="J407" s="1" t="s">
        <v>2</v>
      </c>
      <c r="K407" s="1" t="s">
        <v>857</v>
      </c>
      <c r="M407" s="1" t="s">
        <v>1814</v>
      </c>
      <c r="N407" s="1" t="s">
        <v>644</v>
      </c>
      <c r="AB407" s="1" t="s">
        <v>122</v>
      </c>
      <c r="AC407" s="1">
        <v>2</v>
      </c>
      <c r="AD407" s="1">
        <v>2</v>
      </c>
      <c r="AE407" s="1">
        <v>1</v>
      </c>
      <c r="AF407" s="1">
        <v>1000</v>
      </c>
      <c r="AG407" s="1" t="s">
        <v>107</v>
      </c>
      <c r="AI407" s="1" t="s">
        <v>314</v>
      </c>
      <c r="AJ407" s="1" t="s">
        <v>1815</v>
      </c>
      <c r="AO407" s="1" t="s">
        <v>70</v>
      </c>
      <c r="AR407" s="9">
        <v>40000</v>
      </c>
      <c r="AV407" s="1" t="s">
        <v>411</v>
      </c>
    </row>
    <row r="408" spans="1:48" ht="13">
      <c r="A408" t="s">
        <v>1816</v>
      </c>
      <c r="B408" s="8">
        <v>44222.719858692129</v>
      </c>
      <c r="C408" s="1" t="s">
        <v>803</v>
      </c>
      <c r="D408" s="1" t="s">
        <v>61</v>
      </c>
      <c r="E408" s="1" t="s">
        <v>1817</v>
      </c>
      <c r="F408" s="16" t="s">
        <v>33131</v>
      </c>
      <c r="I408" s="1" t="s">
        <v>75</v>
      </c>
      <c r="J408" s="1" t="s">
        <v>0</v>
      </c>
      <c r="M408" s="1" t="s">
        <v>1326</v>
      </c>
      <c r="N408" s="1" t="s">
        <v>1327</v>
      </c>
      <c r="O408" s="1">
        <v>30</v>
      </c>
      <c r="P408" s="1">
        <v>13</v>
      </c>
      <c r="Q408" s="1">
        <v>9</v>
      </c>
      <c r="S408" s="1">
        <v>2</v>
      </c>
      <c r="T408" s="1">
        <v>5</v>
      </c>
      <c r="U408" s="1">
        <v>10</v>
      </c>
      <c r="V408" s="1" t="s">
        <v>68</v>
      </c>
      <c r="W408" s="1" t="s">
        <v>1818</v>
      </c>
      <c r="AO408" s="1" t="s">
        <v>70</v>
      </c>
      <c r="AR408" s="9">
        <v>80000000</v>
      </c>
      <c r="AT408" s="1" t="s">
        <v>1819</v>
      </c>
      <c r="AU408" s="1"/>
      <c r="AV408" s="1" t="s">
        <v>137</v>
      </c>
    </row>
    <row r="409" spans="1:48" ht="13">
      <c r="A409" t="s">
        <v>1820</v>
      </c>
      <c r="B409" s="8">
        <v>44225.390979039352</v>
      </c>
      <c r="C409" s="1" t="s">
        <v>803</v>
      </c>
      <c r="D409" s="1" t="s">
        <v>61</v>
      </c>
      <c r="E409" s="1" t="s">
        <v>1821</v>
      </c>
      <c r="F409" s="16" t="s">
        <v>33132</v>
      </c>
      <c r="I409" s="1" t="s">
        <v>75</v>
      </c>
      <c r="J409" s="1" t="s">
        <v>0</v>
      </c>
      <c r="M409" s="1" t="s">
        <v>869</v>
      </c>
      <c r="N409" s="1" t="s">
        <v>554</v>
      </c>
      <c r="O409" s="1">
        <v>5</v>
      </c>
      <c r="P409" s="1">
        <v>2</v>
      </c>
      <c r="Q409" s="1">
        <v>1</v>
      </c>
      <c r="S409" s="1">
        <v>1</v>
      </c>
      <c r="T409" s="1">
        <v>1</v>
      </c>
      <c r="U409" s="1">
        <v>30</v>
      </c>
      <c r="V409" s="1" t="s">
        <v>274</v>
      </c>
      <c r="W409" s="1" t="s">
        <v>1822</v>
      </c>
      <c r="AO409" s="1" t="s">
        <v>70</v>
      </c>
      <c r="AR409" s="9">
        <v>6500000</v>
      </c>
      <c r="AV409" s="1" t="s">
        <v>541</v>
      </c>
    </row>
    <row r="410" spans="1:48" ht="13">
      <c r="A410" t="s">
        <v>1823</v>
      </c>
      <c r="B410" s="8">
        <v>44225.393702581016</v>
      </c>
      <c r="C410" s="1" t="s">
        <v>877</v>
      </c>
      <c r="D410" s="1" t="s">
        <v>61</v>
      </c>
      <c r="E410" s="1" t="s">
        <v>1824</v>
      </c>
      <c r="F410" s="16" t="s">
        <v>33133</v>
      </c>
      <c r="I410" s="1" t="s">
        <v>75</v>
      </c>
      <c r="J410" s="1" t="s">
        <v>0</v>
      </c>
      <c r="K410" s="1" t="s">
        <v>83</v>
      </c>
      <c r="M410" s="1" t="s">
        <v>1825</v>
      </c>
      <c r="N410" s="1" t="s">
        <v>77</v>
      </c>
      <c r="O410" s="1">
        <v>9</v>
      </c>
      <c r="P410" s="1">
        <v>3</v>
      </c>
      <c r="Q410" s="1">
        <v>2</v>
      </c>
      <c r="R410" s="1">
        <v>1600</v>
      </c>
      <c r="S410" s="1">
        <v>1</v>
      </c>
      <c r="T410" s="1">
        <v>1</v>
      </c>
      <c r="U410" s="1" t="s">
        <v>1826</v>
      </c>
      <c r="V410" s="1" t="s">
        <v>1827</v>
      </c>
      <c r="W410" s="1" t="s">
        <v>1828</v>
      </c>
      <c r="AO410" s="1" t="s">
        <v>70</v>
      </c>
      <c r="AR410" s="9">
        <v>69000000</v>
      </c>
      <c r="AT410" s="1" t="s">
        <v>1526</v>
      </c>
      <c r="AU410" s="1"/>
      <c r="AV410" s="1" t="s">
        <v>137</v>
      </c>
    </row>
    <row r="411" spans="1:48" ht="13">
      <c r="A411" t="s">
        <v>1829</v>
      </c>
      <c r="B411" s="8">
        <v>44225.404248865743</v>
      </c>
      <c r="C411" s="1" t="s">
        <v>877</v>
      </c>
      <c r="D411" s="1" t="s">
        <v>61</v>
      </c>
      <c r="E411" s="1" t="s">
        <v>1830</v>
      </c>
      <c r="F411" s="16" t="s">
        <v>33134</v>
      </c>
      <c r="I411" s="1" t="s">
        <v>75</v>
      </c>
      <c r="J411" s="1" t="s">
        <v>1</v>
      </c>
      <c r="K411" s="1" t="s">
        <v>83</v>
      </c>
      <c r="M411" s="1" t="s">
        <v>1831</v>
      </c>
      <c r="N411" s="1" t="s">
        <v>615</v>
      </c>
      <c r="X411" s="1">
        <v>9.65</v>
      </c>
      <c r="Y411" s="1" t="s">
        <v>0</v>
      </c>
      <c r="AA411" s="1" t="s">
        <v>1832</v>
      </c>
      <c r="AO411" s="1" t="s">
        <v>70</v>
      </c>
      <c r="AP411" s="1">
        <v>9500000</v>
      </c>
      <c r="AR411" s="9"/>
      <c r="AT411" s="1" t="s">
        <v>1833</v>
      </c>
      <c r="AU411" s="1"/>
      <c r="AV411" s="1" t="s">
        <v>541</v>
      </c>
    </row>
    <row r="412" spans="1:48" ht="13">
      <c r="A412" t="s">
        <v>1834</v>
      </c>
      <c r="B412" s="8">
        <v>44225.414661793984</v>
      </c>
      <c r="C412" s="1" t="s">
        <v>877</v>
      </c>
      <c r="D412" s="1" t="s">
        <v>61</v>
      </c>
      <c r="E412" s="1" t="s">
        <v>1835</v>
      </c>
      <c r="F412" s="16" t="s">
        <v>33135</v>
      </c>
      <c r="I412" s="1" t="s">
        <v>75</v>
      </c>
      <c r="J412" s="1" t="s">
        <v>1</v>
      </c>
      <c r="K412" s="1" t="s">
        <v>83</v>
      </c>
      <c r="M412" s="1" t="s">
        <v>1836</v>
      </c>
      <c r="N412" s="1" t="s">
        <v>364</v>
      </c>
      <c r="X412" s="1">
        <v>22</v>
      </c>
      <c r="Y412" s="1" t="s">
        <v>1837</v>
      </c>
      <c r="AA412" s="1" t="s">
        <v>1838</v>
      </c>
      <c r="AO412" s="1" t="s">
        <v>70</v>
      </c>
      <c r="AP412" s="1">
        <v>2750000</v>
      </c>
      <c r="AR412" s="9"/>
      <c r="AT412" s="1" t="s">
        <v>285</v>
      </c>
      <c r="AU412" s="1"/>
      <c r="AV412" s="1" t="s">
        <v>541</v>
      </c>
    </row>
    <row r="413" spans="1:48" ht="13">
      <c r="A413" t="s">
        <v>1839</v>
      </c>
      <c r="B413" s="8">
        <v>44225.420922708334</v>
      </c>
      <c r="C413" s="1" t="s">
        <v>877</v>
      </c>
      <c r="D413" s="1" t="s">
        <v>61</v>
      </c>
      <c r="E413" s="1" t="s">
        <v>1840</v>
      </c>
      <c r="F413" s="16" t="s">
        <v>33136</v>
      </c>
      <c r="I413" s="1" t="s">
        <v>75</v>
      </c>
      <c r="J413" s="1" t="s">
        <v>0</v>
      </c>
      <c r="K413" s="1" t="s">
        <v>83</v>
      </c>
      <c r="M413" s="1" t="s">
        <v>1841</v>
      </c>
      <c r="N413" s="1" t="s">
        <v>364</v>
      </c>
      <c r="O413" s="1">
        <v>13.5</v>
      </c>
      <c r="P413" s="1">
        <v>7</v>
      </c>
      <c r="Q413" s="1">
        <v>2</v>
      </c>
      <c r="S413" s="1">
        <v>2</v>
      </c>
      <c r="T413" s="1">
        <v>2</v>
      </c>
      <c r="V413" s="1" t="s">
        <v>702</v>
      </c>
      <c r="W413" s="1" t="s">
        <v>1842</v>
      </c>
      <c r="AO413" s="1" t="s">
        <v>70</v>
      </c>
      <c r="AR413" s="9">
        <v>50000000</v>
      </c>
      <c r="AT413" s="1" t="s">
        <v>285</v>
      </c>
      <c r="AU413" s="1"/>
      <c r="AV413" s="1" t="s">
        <v>541</v>
      </c>
    </row>
    <row r="414" spans="1:48" ht="13">
      <c r="A414" t="s">
        <v>1843</v>
      </c>
      <c r="B414" s="8">
        <v>44225.455384895831</v>
      </c>
      <c r="C414" s="1" t="s">
        <v>803</v>
      </c>
      <c r="D414" s="1" t="s">
        <v>61</v>
      </c>
      <c r="E414" s="1" t="s">
        <v>1844</v>
      </c>
      <c r="F414" s="16" t="s">
        <v>33137</v>
      </c>
      <c r="I414" s="1" t="s">
        <v>75</v>
      </c>
      <c r="J414" s="1" t="s">
        <v>0</v>
      </c>
      <c r="M414" s="1" t="s">
        <v>1845</v>
      </c>
      <c r="N414" s="1" t="s">
        <v>554</v>
      </c>
      <c r="O414" s="1">
        <v>7.5</v>
      </c>
      <c r="P414" s="1">
        <v>3</v>
      </c>
      <c r="Q414" s="1">
        <v>2</v>
      </c>
      <c r="S414" s="1">
        <v>1</v>
      </c>
      <c r="T414" s="1">
        <v>1</v>
      </c>
      <c r="V414" s="1" t="s">
        <v>349</v>
      </c>
      <c r="W414" s="1" t="s">
        <v>1846</v>
      </c>
      <c r="AO414" s="1" t="s">
        <v>70</v>
      </c>
      <c r="AR414" s="9">
        <v>19000000</v>
      </c>
      <c r="AT414" s="1" t="s">
        <v>1847</v>
      </c>
      <c r="AU414" s="1"/>
      <c r="AV414" s="1" t="s">
        <v>541</v>
      </c>
    </row>
    <row r="415" spans="1:48" ht="13">
      <c r="A415" t="s">
        <v>1848</v>
      </c>
      <c r="B415" s="8">
        <v>44226.751977604166</v>
      </c>
      <c r="C415" s="1" t="s">
        <v>803</v>
      </c>
      <c r="D415" s="1" t="s">
        <v>204</v>
      </c>
      <c r="E415" s="1" t="s">
        <v>1849</v>
      </c>
      <c r="F415" s="16" t="s">
        <v>33138</v>
      </c>
      <c r="I415" s="1" t="s">
        <v>75</v>
      </c>
      <c r="J415" s="1" t="s">
        <v>1</v>
      </c>
      <c r="K415" s="1" t="s">
        <v>64</v>
      </c>
      <c r="M415" s="1" t="s">
        <v>1850</v>
      </c>
      <c r="N415" s="1" t="s">
        <v>1808</v>
      </c>
      <c r="X415" s="1">
        <v>35</v>
      </c>
      <c r="AA415" s="1" t="s">
        <v>1851</v>
      </c>
      <c r="AO415" s="1" t="s">
        <v>70</v>
      </c>
      <c r="AP415" s="1">
        <v>800000</v>
      </c>
      <c r="AR415" s="9">
        <v>28000000</v>
      </c>
      <c r="AV415" s="1" t="s">
        <v>541</v>
      </c>
    </row>
    <row r="416" spans="1:48" ht="13">
      <c r="A416" t="s">
        <v>1852</v>
      </c>
      <c r="B416" s="8">
        <v>44226.763081747689</v>
      </c>
      <c r="C416" s="1" t="s">
        <v>803</v>
      </c>
      <c r="D416" s="1" t="s">
        <v>204</v>
      </c>
      <c r="E416" s="1" t="s">
        <v>1849</v>
      </c>
      <c r="F416" s="16" t="s">
        <v>33139</v>
      </c>
      <c r="I416" s="1" t="s">
        <v>75</v>
      </c>
      <c r="J416" s="1" t="s">
        <v>1</v>
      </c>
      <c r="K416" s="1" t="s">
        <v>64</v>
      </c>
      <c r="M416" s="1" t="s">
        <v>1850</v>
      </c>
      <c r="N416" s="1" t="s">
        <v>1808</v>
      </c>
      <c r="X416" s="1">
        <v>35</v>
      </c>
      <c r="AA416" s="1" t="s">
        <v>1851</v>
      </c>
      <c r="AO416" s="1" t="s">
        <v>70</v>
      </c>
      <c r="AP416" s="1">
        <v>800000</v>
      </c>
      <c r="AR416" s="9">
        <v>28000000</v>
      </c>
      <c r="AV416" s="1" t="s">
        <v>810</v>
      </c>
    </row>
    <row r="417" spans="1:48" ht="13">
      <c r="A417" t="s">
        <v>1853</v>
      </c>
      <c r="B417" s="8">
        <v>44226.780139594906</v>
      </c>
      <c r="C417" s="1" t="s">
        <v>803</v>
      </c>
      <c r="D417" s="1" t="s">
        <v>61</v>
      </c>
      <c r="E417" s="1" t="s">
        <v>1854</v>
      </c>
      <c r="F417" s="16" t="s">
        <v>33140</v>
      </c>
      <c r="I417" s="1" t="s">
        <v>75</v>
      </c>
      <c r="J417" s="1" t="s">
        <v>0</v>
      </c>
      <c r="K417" s="1" t="s">
        <v>1855</v>
      </c>
      <c r="M417" s="1" t="s">
        <v>1856</v>
      </c>
      <c r="N417" s="1" t="s">
        <v>554</v>
      </c>
      <c r="O417" s="1">
        <v>9</v>
      </c>
      <c r="P417" s="1">
        <v>5</v>
      </c>
      <c r="Q417" s="1">
        <v>4</v>
      </c>
      <c r="R417" s="1">
        <v>8100</v>
      </c>
      <c r="S417" s="1">
        <v>2</v>
      </c>
      <c r="T417" s="1">
        <v>2</v>
      </c>
      <c r="U417" s="1">
        <v>10</v>
      </c>
      <c r="V417" s="1" t="s">
        <v>349</v>
      </c>
      <c r="W417" s="1" t="s">
        <v>1857</v>
      </c>
      <c r="AO417" s="1" t="s">
        <v>70</v>
      </c>
      <c r="AR417" s="9">
        <v>38000000</v>
      </c>
      <c r="AV417" s="1" t="s">
        <v>137</v>
      </c>
    </row>
    <row r="418" spans="1:48" ht="13">
      <c r="A418" t="s">
        <v>1858</v>
      </c>
      <c r="B418" s="8">
        <v>44226.805651273149</v>
      </c>
      <c r="C418" s="1" t="s">
        <v>803</v>
      </c>
      <c r="D418" s="1" t="s">
        <v>61</v>
      </c>
      <c r="E418" s="1" t="s">
        <v>1859</v>
      </c>
      <c r="F418" s="16" t="s">
        <v>33141</v>
      </c>
      <c r="I418" s="1" t="s">
        <v>75</v>
      </c>
      <c r="J418" s="1" t="s">
        <v>0</v>
      </c>
      <c r="K418" s="1" t="s">
        <v>64</v>
      </c>
      <c r="M418" s="1" t="s">
        <v>1326</v>
      </c>
      <c r="N418" s="1" t="s">
        <v>1327</v>
      </c>
      <c r="O418" s="1">
        <v>10.5</v>
      </c>
      <c r="P418" s="1">
        <v>3</v>
      </c>
      <c r="Q418" s="1">
        <v>1</v>
      </c>
      <c r="S418" s="1">
        <v>1</v>
      </c>
      <c r="T418" s="1">
        <v>1</v>
      </c>
      <c r="U418" s="1">
        <v>15</v>
      </c>
      <c r="V418" s="1" t="s">
        <v>1860</v>
      </c>
      <c r="W418" s="1" t="s">
        <v>1861</v>
      </c>
      <c r="AO418" s="1" t="s">
        <v>70</v>
      </c>
      <c r="AR418" s="9">
        <v>6500000</v>
      </c>
      <c r="AV418" s="1" t="s">
        <v>541</v>
      </c>
    </row>
    <row r="419" spans="1:48" ht="13">
      <c r="A419" t="s">
        <v>1862</v>
      </c>
      <c r="B419" s="8">
        <v>44226.841598761574</v>
      </c>
      <c r="C419" s="1" t="s">
        <v>803</v>
      </c>
      <c r="D419" s="1" t="s">
        <v>204</v>
      </c>
      <c r="E419" s="1" t="s">
        <v>1863</v>
      </c>
      <c r="F419" s="16" t="s">
        <v>33142</v>
      </c>
      <c r="I419" s="1" t="s">
        <v>75</v>
      </c>
      <c r="J419" s="1" t="s">
        <v>352</v>
      </c>
      <c r="K419" s="1" t="s">
        <v>1864</v>
      </c>
      <c r="M419" s="1" t="s">
        <v>1865</v>
      </c>
      <c r="N419" s="1" t="s">
        <v>278</v>
      </c>
      <c r="AK419" s="1" t="s">
        <v>1866</v>
      </c>
      <c r="AL419" s="1">
        <v>500</v>
      </c>
      <c r="AM419" s="1">
        <v>30000</v>
      </c>
      <c r="AN419" s="1" t="s">
        <v>1867</v>
      </c>
      <c r="AO419" s="1" t="s">
        <v>70</v>
      </c>
      <c r="AP419" s="1">
        <v>2200000</v>
      </c>
      <c r="AR419" s="9">
        <v>1100000000</v>
      </c>
      <c r="AV419" s="1" t="s">
        <v>421</v>
      </c>
    </row>
    <row r="420" spans="1:48" ht="13">
      <c r="A420" t="s">
        <v>1868</v>
      </c>
      <c r="B420" s="8">
        <v>44226.861402060182</v>
      </c>
      <c r="C420" s="1" t="s">
        <v>803</v>
      </c>
      <c r="D420" s="1" t="s">
        <v>204</v>
      </c>
      <c r="E420" s="1" t="s">
        <v>1869</v>
      </c>
      <c r="F420" s="16" t="s">
        <v>33143</v>
      </c>
      <c r="I420" s="1" t="s">
        <v>75</v>
      </c>
      <c r="J420" s="1" t="s">
        <v>0</v>
      </c>
      <c r="K420" s="1" t="s">
        <v>64</v>
      </c>
      <c r="M420" s="1" t="s">
        <v>1870</v>
      </c>
      <c r="N420" s="1" t="s">
        <v>307</v>
      </c>
      <c r="O420" s="1">
        <v>13</v>
      </c>
      <c r="P420" s="1">
        <v>4</v>
      </c>
      <c r="Q420" s="1">
        <v>2</v>
      </c>
      <c r="R420" s="1">
        <v>2544</v>
      </c>
      <c r="S420" s="1">
        <v>2</v>
      </c>
      <c r="T420" s="1">
        <v>3</v>
      </c>
      <c r="U420" s="1">
        <v>10</v>
      </c>
      <c r="V420" s="1" t="s">
        <v>274</v>
      </c>
      <c r="W420" s="1" t="s">
        <v>1871</v>
      </c>
      <c r="AO420" s="1" t="s">
        <v>70</v>
      </c>
      <c r="AR420" s="9">
        <v>18000000</v>
      </c>
      <c r="AV420" s="1" t="s">
        <v>541</v>
      </c>
    </row>
    <row r="421" spans="1:48" ht="13">
      <c r="A421" t="s">
        <v>1872</v>
      </c>
      <c r="B421" s="8">
        <v>44226.878138171298</v>
      </c>
      <c r="C421" s="1" t="s">
        <v>803</v>
      </c>
      <c r="D421" s="1" t="s">
        <v>61</v>
      </c>
      <c r="E421" s="1" t="s">
        <v>1873</v>
      </c>
      <c r="F421" s="16" t="s">
        <v>33144</v>
      </c>
      <c r="I421" s="1" t="s">
        <v>75</v>
      </c>
      <c r="J421" s="1" t="s">
        <v>1</v>
      </c>
      <c r="K421" s="1" t="s">
        <v>1874</v>
      </c>
      <c r="M421" s="1" t="s">
        <v>1875</v>
      </c>
      <c r="N421" s="1" t="s">
        <v>307</v>
      </c>
      <c r="O421" s="1">
        <v>26</v>
      </c>
      <c r="P421" s="1">
        <v>2</v>
      </c>
      <c r="Q421" s="1">
        <v>1</v>
      </c>
      <c r="S421" s="1">
        <v>1</v>
      </c>
      <c r="T421" s="1">
        <v>0</v>
      </c>
      <c r="U421" s="1">
        <v>40</v>
      </c>
      <c r="V421" s="1" t="s">
        <v>274</v>
      </c>
      <c r="W421" s="1" t="s">
        <v>1876</v>
      </c>
      <c r="AO421" s="1" t="s">
        <v>70</v>
      </c>
      <c r="AP421" s="1">
        <v>11</v>
      </c>
      <c r="AR421" s="9">
        <v>29700000</v>
      </c>
      <c r="AV421" s="1" t="s">
        <v>541</v>
      </c>
    </row>
    <row r="422" spans="1:48" ht="13">
      <c r="A422" t="s">
        <v>1877</v>
      </c>
      <c r="B422" s="8">
        <v>44227.593554421299</v>
      </c>
      <c r="C422" s="1" t="s">
        <v>803</v>
      </c>
      <c r="D422" s="1" t="s">
        <v>61</v>
      </c>
      <c r="E422" s="1" t="s">
        <v>1878</v>
      </c>
      <c r="F422" s="16" t="s">
        <v>33145</v>
      </c>
      <c r="I422" s="1" t="s">
        <v>75</v>
      </c>
      <c r="J422" s="1" t="s">
        <v>0</v>
      </c>
      <c r="K422" s="1" t="s">
        <v>1879</v>
      </c>
      <c r="M422" s="1" t="s">
        <v>554</v>
      </c>
      <c r="N422" s="1" t="s">
        <v>554</v>
      </c>
      <c r="O422" s="1">
        <v>10</v>
      </c>
      <c r="P422" s="1">
        <v>5</v>
      </c>
      <c r="Q422" s="1">
        <v>2</v>
      </c>
      <c r="R422" s="1">
        <v>4200</v>
      </c>
      <c r="S422" s="1">
        <v>2</v>
      </c>
      <c r="T422" s="1">
        <v>2</v>
      </c>
      <c r="U422" s="1">
        <v>15</v>
      </c>
      <c r="V422" s="1" t="s">
        <v>349</v>
      </c>
      <c r="W422" s="1" t="s">
        <v>1880</v>
      </c>
      <c r="AO422" s="1" t="s">
        <v>70</v>
      </c>
      <c r="AP422" s="1">
        <v>5000000</v>
      </c>
      <c r="AR422" s="9">
        <v>50000000</v>
      </c>
      <c r="AV422" s="1" t="s">
        <v>137</v>
      </c>
    </row>
    <row r="423" spans="1:48" ht="13">
      <c r="A423" t="s">
        <v>1881</v>
      </c>
      <c r="B423" s="8">
        <v>44228.324842106478</v>
      </c>
      <c r="C423" s="1" t="s">
        <v>132</v>
      </c>
      <c r="D423" s="1" t="s">
        <v>61</v>
      </c>
      <c r="E423" s="1" t="s">
        <v>1472</v>
      </c>
      <c r="F423" s="16" t="s">
        <v>33146</v>
      </c>
      <c r="I423" s="1" t="s">
        <v>241</v>
      </c>
      <c r="J423" s="1" t="s">
        <v>2</v>
      </c>
      <c r="M423" s="1" t="s">
        <v>1882</v>
      </c>
      <c r="N423" s="1" t="s">
        <v>152</v>
      </c>
      <c r="AB423" s="1" t="s">
        <v>200</v>
      </c>
      <c r="AC423" s="1">
        <v>18</v>
      </c>
      <c r="AD423" s="1">
        <v>2</v>
      </c>
      <c r="AE423" s="1">
        <v>2</v>
      </c>
      <c r="AF423" s="1">
        <v>1100</v>
      </c>
      <c r="AG423" s="1" t="s">
        <v>107</v>
      </c>
      <c r="AH423" s="1" t="s">
        <v>1883</v>
      </c>
      <c r="AI423" s="1" t="s">
        <v>299</v>
      </c>
      <c r="AO423" s="1" t="s">
        <v>70</v>
      </c>
      <c r="AR423" s="9">
        <v>185000</v>
      </c>
      <c r="AV423" s="1" t="s">
        <v>137</v>
      </c>
    </row>
    <row r="424" spans="1:48" ht="13">
      <c r="A424" t="s">
        <v>1884</v>
      </c>
      <c r="B424" s="8">
        <v>44228.400563356481</v>
      </c>
      <c r="C424" s="1" t="s">
        <v>132</v>
      </c>
      <c r="D424" s="1" t="s">
        <v>61</v>
      </c>
      <c r="E424" s="1" t="s">
        <v>1885</v>
      </c>
      <c r="F424" s="16" t="s">
        <v>33147</v>
      </c>
      <c r="I424" s="1" t="s">
        <v>75</v>
      </c>
      <c r="J424" s="1" t="s">
        <v>1</v>
      </c>
      <c r="M424" s="1" t="s">
        <v>1886</v>
      </c>
      <c r="N424" s="1" t="s">
        <v>615</v>
      </c>
      <c r="X424" s="1">
        <v>33.9</v>
      </c>
      <c r="Y424" s="1" t="s">
        <v>1887</v>
      </c>
      <c r="Z424" s="1" t="s">
        <v>1102</v>
      </c>
      <c r="AO424" s="1" t="s">
        <v>70</v>
      </c>
      <c r="AP424" s="1">
        <v>12500000</v>
      </c>
      <c r="AR424" s="9"/>
      <c r="AV424" s="1" t="s">
        <v>137</v>
      </c>
    </row>
    <row r="425" spans="1:48" ht="13">
      <c r="A425" t="s">
        <v>1888</v>
      </c>
      <c r="B425" s="8">
        <v>44228.45147886574</v>
      </c>
      <c r="C425" s="1" t="s">
        <v>132</v>
      </c>
      <c r="D425" s="1" t="s">
        <v>61</v>
      </c>
      <c r="E425" s="1" t="s">
        <v>1889</v>
      </c>
      <c r="F425" s="16" t="s">
        <v>33148</v>
      </c>
      <c r="I425" s="1" t="s">
        <v>241</v>
      </c>
      <c r="J425" s="1" t="s">
        <v>0</v>
      </c>
      <c r="M425" s="1" t="s">
        <v>1890</v>
      </c>
      <c r="N425" s="1" t="s">
        <v>1891</v>
      </c>
      <c r="O425" s="1">
        <v>39</v>
      </c>
      <c r="P425" s="1">
        <v>7</v>
      </c>
      <c r="Q425" s="1">
        <v>2</v>
      </c>
      <c r="R425" s="1">
        <v>2500</v>
      </c>
      <c r="S425" s="1">
        <v>2</v>
      </c>
      <c r="T425" s="1">
        <v>3</v>
      </c>
      <c r="U425" s="1">
        <v>15</v>
      </c>
      <c r="V425" s="1" t="s">
        <v>274</v>
      </c>
      <c r="W425" s="1" t="s">
        <v>1892</v>
      </c>
      <c r="AO425" s="1" t="s">
        <v>70</v>
      </c>
      <c r="AR425" s="9">
        <v>25000</v>
      </c>
      <c r="AT425" s="1" t="s">
        <v>1893</v>
      </c>
      <c r="AU425" s="1"/>
      <c r="AV425" s="1" t="s">
        <v>137</v>
      </c>
    </row>
    <row r="426" spans="1:48" ht="13">
      <c r="A426" t="s">
        <v>1894</v>
      </c>
      <c r="B426" s="8">
        <v>44228.46024912037</v>
      </c>
      <c r="C426" s="1" t="s">
        <v>132</v>
      </c>
      <c r="D426" s="1" t="s">
        <v>61</v>
      </c>
      <c r="E426" s="1" t="s">
        <v>1895</v>
      </c>
      <c r="F426" s="16" t="s">
        <v>33149</v>
      </c>
      <c r="I426" s="1" t="s">
        <v>75</v>
      </c>
      <c r="J426" s="1" t="s">
        <v>1</v>
      </c>
      <c r="M426" s="1" t="s">
        <v>1896</v>
      </c>
      <c r="N426" s="1" t="s">
        <v>364</v>
      </c>
      <c r="X426" s="1">
        <v>10</v>
      </c>
      <c r="Y426" s="1" t="s">
        <v>1897</v>
      </c>
      <c r="AA426" s="1" t="s">
        <v>1898</v>
      </c>
      <c r="AO426" s="1" t="s">
        <v>70</v>
      </c>
      <c r="AP426" s="1">
        <v>2900000</v>
      </c>
      <c r="AR426" s="9"/>
      <c r="AS426" s="1">
        <v>30000000</v>
      </c>
      <c r="AV426" s="1" t="s">
        <v>541</v>
      </c>
    </row>
    <row r="427" spans="1:48" ht="13">
      <c r="A427" t="s">
        <v>1899</v>
      </c>
      <c r="B427" s="8">
        <v>44228.462774224536</v>
      </c>
      <c r="C427" s="1" t="s">
        <v>132</v>
      </c>
      <c r="D427" s="1" t="s">
        <v>61</v>
      </c>
      <c r="E427" s="1" t="s">
        <v>1900</v>
      </c>
      <c r="F427" s="16" t="s">
        <v>33150</v>
      </c>
      <c r="I427" s="1" t="s">
        <v>75</v>
      </c>
      <c r="J427" s="1" t="s">
        <v>1</v>
      </c>
      <c r="M427" s="1" t="s">
        <v>1901</v>
      </c>
      <c r="N427" s="1" t="s">
        <v>348</v>
      </c>
      <c r="X427" s="1">
        <v>110</v>
      </c>
      <c r="Y427" s="1" t="s">
        <v>1902</v>
      </c>
      <c r="AA427" s="1" t="s">
        <v>1903</v>
      </c>
      <c r="AO427" s="1" t="s">
        <v>70</v>
      </c>
      <c r="AP427" s="1">
        <v>700000</v>
      </c>
      <c r="AR427" s="9"/>
      <c r="AV427" s="1" t="s">
        <v>137</v>
      </c>
    </row>
    <row r="428" spans="1:48" ht="13">
      <c r="A428" t="s">
        <v>1904</v>
      </c>
      <c r="B428" s="8">
        <v>44228.473705625001</v>
      </c>
      <c r="C428" s="1" t="s">
        <v>132</v>
      </c>
      <c r="D428" s="1" t="s">
        <v>61</v>
      </c>
      <c r="E428" s="1" t="s">
        <v>1905</v>
      </c>
      <c r="F428" s="16" t="s">
        <v>33151</v>
      </c>
      <c r="I428" s="1" t="s">
        <v>241</v>
      </c>
      <c r="J428" s="1" t="s">
        <v>2</v>
      </c>
      <c r="M428" s="1" t="s">
        <v>1906</v>
      </c>
      <c r="N428" s="1" t="s">
        <v>438</v>
      </c>
      <c r="AB428" s="1" t="s">
        <v>122</v>
      </c>
      <c r="AC428" s="1">
        <v>3</v>
      </c>
      <c r="AD428" s="1">
        <v>2</v>
      </c>
      <c r="AE428" s="1">
        <v>2</v>
      </c>
      <c r="AF428" s="1">
        <v>1200</v>
      </c>
      <c r="AG428" s="1" t="s">
        <v>107</v>
      </c>
      <c r="AI428" s="1" t="s">
        <v>617</v>
      </c>
      <c r="AO428" s="1" t="s">
        <v>70</v>
      </c>
      <c r="AR428" s="9">
        <v>80000</v>
      </c>
      <c r="AT428" s="1" t="s">
        <v>1907</v>
      </c>
      <c r="AU428" s="1"/>
      <c r="AV428" s="1" t="s">
        <v>137</v>
      </c>
    </row>
    <row r="429" spans="1:48" ht="13">
      <c r="A429" t="s">
        <v>1908</v>
      </c>
      <c r="B429" s="8">
        <v>44228.476528807871</v>
      </c>
      <c r="C429" s="1" t="s">
        <v>132</v>
      </c>
      <c r="D429" s="1" t="s">
        <v>61</v>
      </c>
      <c r="E429" s="1" t="s">
        <v>1905</v>
      </c>
      <c r="F429" s="16" t="s">
        <v>33152</v>
      </c>
      <c r="I429" s="1" t="s">
        <v>241</v>
      </c>
      <c r="J429" s="1" t="s">
        <v>2</v>
      </c>
      <c r="M429" s="1" t="s">
        <v>1909</v>
      </c>
      <c r="N429" s="1" t="s">
        <v>438</v>
      </c>
      <c r="AB429" s="1" t="s">
        <v>122</v>
      </c>
      <c r="AC429" s="1">
        <v>2</v>
      </c>
      <c r="AD429" s="1">
        <v>3</v>
      </c>
      <c r="AE429" s="1">
        <v>2</v>
      </c>
      <c r="AF429" s="1">
        <v>1500</v>
      </c>
      <c r="AG429" s="1" t="s">
        <v>107</v>
      </c>
      <c r="AI429" s="1" t="s">
        <v>617</v>
      </c>
      <c r="AJ429" s="1" t="s">
        <v>1907</v>
      </c>
      <c r="AO429" s="1" t="s">
        <v>70</v>
      </c>
      <c r="AR429" s="9">
        <v>130000</v>
      </c>
      <c r="AV429" s="1" t="s">
        <v>137</v>
      </c>
    </row>
    <row r="430" spans="1:48" ht="13">
      <c r="A430" t="s">
        <v>1910</v>
      </c>
      <c r="B430" s="8">
        <v>44228.488584999999</v>
      </c>
      <c r="C430" s="1" t="s">
        <v>132</v>
      </c>
      <c r="D430" s="1" t="s">
        <v>61</v>
      </c>
      <c r="E430" s="1" t="s">
        <v>1905</v>
      </c>
      <c r="F430" s="16" t="s">
        <v>33153</v>
      </c>
      <c r="I430" s="1" t="s">
        <v>241</v>
      </c>
      <c r="J430" s="1" t="s">
        <v>352</v>
      </c>
      <c r="M430" s="1" t="s">
        <v>1911</v>
      </c>
      <c r="N430" s="1" t="s">
        <v>438</v>
      </c>
      <c r="AK430" s="1" t="s">
        <v>1912</v>
      </c>
      <c r="AM430" s="1">
        <v>4500</v>
      </c>
      <c r="AN430" s="1" t="s">
        <v>1913</v>
      </c>
      <c r="AO430" s="1" t="s">
        <v>70</v>
      </c>
      <c r="AR430" s="9">
        <v>300000</v>
      </c>
      <c r="AT430" s="1" t="s">
        <v>479</v>
      </c>
      <c r="AU430" s="1"/>
      <c r="AV430" s="1" t="s">
        <v>137</v>
      </c>
    </row>
    <row r="431" spans="1:48" ht="13">
      <c r="A431" t="s">
        <v>1914</v>
      </c>
      <c r="B431" s="8">
        <v>44228.497053217594</v>
      </c>
      <c r="C431" s="1" t="s">
        <v>877</v>
      </c>
      <c r="D431" s="1" t="s">
        <v>61</v>
      </c>
      <c r="E431" s="1" t="s">
        <v>1915</v>
      </c>
      <c r="F431" s="16" t="s">
        <v>33154</v>
      </c>
      <c r="I431" s="1" t="s">
        <v>75</v>
      </c>
      <c r="J431" s="1" t="s">
        <v>0</v>
      </c>
      <c r="K431" s="1" t="s">
        <v>83</v>
      </c>
      <c r="M431" s="1" t="s">
        <v>1916</v>
      </c>
      <c r="N431" s="1" t="s">
        <v>516</v>
      </c>
      <c r="O431" s="1">
        <v>24.54</v>
      </c>
      <c r="P431" s="1">
        <v>3</v>
      </c>
      <c r="Q431" s="1">
        <v>3</v>
      </c>
      <c r="R431" s="1">
        <v>4500</v>
      </c>
      <c r="S431" s="1" t="s">
        <v>121</v>
      </c>
      <c r="T431" s="1">
        <v>3</v>
      </c>
      <c r="U431" s="1" t="s">
        <v>1917</v>
      </c>
      <c r="V431" s="1" t="s">
        <v>1918</v>
      </c>
      <c r="W431" s="1" t="s">
        <v>1919</v>
      </c>
      <c r="AO431" s="1" t="s">
        <v>70</v>
      </c>
      <c r="AR431" s="9">
        <v>60000000</v>
      </c>
      <c r="AT431" s="1" t="s">
        <v>285</v>
      </c>
      <c r="AU431" s="1"/>
      <c r="AV431" s="1" t="s">
        <v>541</v>
      </c>
    </row>
    <row r="432" spans="1:48" ht="13">
      <c r="A432" t="s">
        <v>1920</v>
      </c>
      <c r="B432" s="8">
        <v>44228.529809652777</v>
      </c>
      <c r="C432" s="1" t="s">
        <v>877</v>
      </c>
      <c r="D432" s="1" t="s">
        <v>61</v>
      </c>
      <c r="E432" s="1" t="s">
        <v>1921</v>
      </c>
      <c r="F432" s="16" t="s">
        <v>33155</v>
      </c>
      <c r="I432" s="1" t="s">
        <v>75</v>
      </c>
      <c r="J432" s="1" t="s">
        <v>1</v>
      </c>
      <c r="K432" s="1" t="s">
        <v>83</v>
      </c>
      <c r="M432" s="1" t="s">
        <v>1922</v>
      </c>
      <c r="N432" s="1" t="s">
        <v>364</v>
      </c>
      <c r="X432" s="1">
        <v>5.8</v>
      </c>
      <c r="Y432" s="1" t="s">
        <v>0</v>
      </c>
      <c r="AA432" s="1" t="s">
        <v>1923</v>
      </c>
      <c r="AO432" s="1" t="s">
        <v>70</v>
      </c>
      <c r="AR432" s="9">
        <v>28500000</v>
      </c>
      <c r="AT432" s="1" t="s">
        <v>1924</v>
      </c>
      <c r="AU432" s="1"/>
      <c r="AV432" s="1" t="s">
        <v>137</v>
      </c>
    </row>
    <row r="433" spans="1:48" ht="13">
      <c r="A433" t="s">
        <v>1925</v>
      </c>
      <c r="B433" s="8">
        <v>44228.537123935181</v>
      </c>
      <c r="C433" s="1" t="s">
        <v>877</v>
      </c>
      <c r="D433" s="1" t="s">
        <v>61</v>
      </c>
      <c r="E433" s="1" t="s">
        <v>1926</v>
      </c>
      <c r="F433" s="16" t="s">
        <v>33156</v>
      </c>
      <c r="I433" s="1" t="s">
        <v>75</v>
      </c>
      <c r="J433" s="1" t="s">
        <v>0</v>
      </c>
      <c r="K433" s="1" t="s">
        <v>83</v>
      </c>
      <c r="M433" s="1" t="s">
        <v>1927</v>
      </c>
      <c r="N433" s="1" t="s">
        <v>379</v>
      </c>
      <c r="O433" s="1">
        <v>11</v>
      </c>
      <c r="P433" s="1">
        <v>5</v>
      </c>
      <c r="Q433" s="1">
        <v>4</v>
      </c>
      <c r="R433" s="1">
        <v>3800</v>
      </c>
      <c r="S433" s="1">
        <v>1</v>
      </c>
      <c r="T433" s="1">
        <v>2</v>
      </c>
      <c r="U433" s="1" t="s">
        <v>1928</v>
      </c>
      <c r="V433" s="1" t="s">
        <v>1929</v>
      </c>
      <c r="W433" s="1" t="s">
        <v>1930</v>
      </c>
      <c r="AO433" s="1" t="s">
        <v>70</v>
      </c>
      <c r="AR433" s="9">
        <v>38000000</v>
      </c>
      <c r="AT433" s="1" t="s">
        <v>285</v>
      </c>
      <c r="AU433" s="1"/>
      <c r="AV433" s="1" t="s">
        <v>137</v>
      </c>
    </row>
    <row r="434" spans="1:48" ht="13">
      <c r="A434" t="s">
        <v>1931</v>
      </c>
      <c r="B434" s="8">
        <v>44228.545398437505</v>
      </c>
      <c r="C434" s="1" t="s">
        <v>877</v>
      </c>
      <c r="D434" s="1" t="s">
        <v>61</v>
      </c>
      <c r="E434" s="1" t="s">
        <v>1932</v>
      </c>
      <c r="F434" s="16" t="s">
        <v>33157</v>
      </c>
      <c r="I434" s="1" t="s">
        <v>75</v>
      </c>
      <c r="J434" s="1" t="s">
        <v>1</v>
      </c>
      <c r="K434" s="1" t="s">
        <v>83</v>
      </c>
      <c r="M434" s="1" t="s">
        <v>1933</v>
      </c>
      <c r="N434" s="1" t="s">
        <v>364</v>
      </c>
      <c r="X434" s="1">
        <v>7.5</v>
      </c>
      <c r="Y434" s="1" t="s">
        <v>0</v>
      </c>
      <c r="AA434" s="1" t="s">
        <v>1934</v>
      </c>
      <c r="AO434" s="1" t="s">
        <v>70</v>
      </c>
      <c r="AR434" s="9">
        <v>29000000</v>
      </c>
      <c r="AT434" s="1" t="s">
        <v>285</v>
      </c>
      <c r="AU434" s="1"/>
      <c r="AV434" s="1" t="s">
        <v>541</v>
      </c>
    </row>
    <row r="435" spans="1:48" ht="13">
      <c r="A435" t="s">
        <v>1935</v>
      </c>
      <c r="B435" s="8">
        <v>44228.569170787036</v>
      </c>
      <c r="C435" s="1" t="s">
        <v>877</v>
      </c>
      <c r="D435" s="1" t="s">
        <v>61</v>
      </c>
      <c r="E435" s="1" t="s">
        <v>1936</v>
      </c>
      <c r="F435" s="16" t="s">
        <v>33158</v>
      </c>
      <c r="I435" s="1" t="s">
        <v>75</v>
      </c>
      <c r="J435" s="1" t="s">
        <v>1</v>
      </c>
      <c r="K435" s="1" t="s">
        <v>83</v>
      </c>
      <c r="M435" s="1" t="s">
        <v>1937</v>
      </c>
      <c r="N435" s="1" t="s">
        <v>364</v>
      </c>
      <c r="X435" s="1">
        <v>8.25</v>
      </c>
      <c r="Y435" s="1" t="s">
        <v>0</v>
      </c>
      <c r="AA435" s="1" t="s">
        <v>1938</v>
      </c>
      <c r="AO435" s="1" t="s">
        <v>70</v>
      </c>
      <c r="AR435" s="9">
        <v>64000000</v>
      </c>
      <c r="AT435" s="1" t="s">
        <v>285</v>
      </c>
      <c r="AU435" s="1"/>
      <c r="AV435" s="1" t="s">
        <v>541</v>
      </c>
    </row>
    <row r="436" spans="1:48" ht="13">
      <c r="A436" t="s">
        <v>1939</v>
      </c>
      <c r="B436" s="8">
        <v>44229.618680023152</v>
      </c>
      <c r="C436" s="1" t="s">
        <v>803</v>
      </c>
      <c r="D436" s="1" t="s">
        <v>204</v>
      </c>
      <c r="E436" s="1" t="s">
        <v>1397</v>
      </c>
      <c r="F436" s="16" t="s">
        <v>33159</v>
      </c>
      <c r="I436" s="1" t="s">
        <v>241</v>
      </c>
      <c r="J436" s="1" t="s">
        <v>0</v>
      </c>
      <c r="K436" s="1" t="s">
        <v>64</v>
      </c>
      <c r="M436" s="1" t="s">
        <v>554</v>
      </c>
      <c r="N436" s="1" t="s">
        <v>554</v>
      </c>
      <c r="O436" s="1">
        <v>7</v>
      </c>
      <c r="P436" s="1">
        <v>3</v>
      </c>
      <c r="Q436" s="1">
        <v>3</v>
      </c>
      <c r="S436" s="1">
        <v>2</v>
      </c>
      <c r="T436" s="1">
        <v>2</v>
      </c>
      <c r="V436" s="1" t="s">
        <v>349</v>
      </c>
      <c r="W436" s="1" t="s">
        <v>1940</v>
      </c>
      <c r="AO436" s="1" t="s">
        <v>70</v>
      </c>
      <c r="AR436" s="9">
        <v>40000</v>
      </c>
      <c r="AT436" s="1" t="s">
        <v>1941</v>
      </c>
      <c r="AU436" s="1"/>
      <c r="AV436" s="1" t="s">
        <v>411</v>
      </c>
    </row>
    <row r="437" spans="1:48" ht="13">
      <c r="A437" t="s">
        <v>1942</v>
      </c>
      <c r="B437" s="8">
        <v>44230.586302777781</v>
      </c>
      <c r="C437" s="1" t="s">
        <v>803</v>
      </c>
      <c r="D437" s="1" t="s">
        <v>204</v>
      </c>
      <c r="E437" s="1" t="s">
        <v>1397</v>
      </c>
      <c r="F437" s="16" t="s">
        <v>33160</v>
      </c>
      <c r="I437" s="1" t="s">
        <v>241</v>
      </c>
      <c r="J437" s="1" t="s">
        <v>0</v>
      </c>
      <c r="K437" s="1" t="s">
        <v>64</v>
      </c>
      <c r="M437" s="1" t="s">
        <v>554</v>
      </c>
      <c r="N437" s="1" t="s">
        <v>554</v>
      </c>
      <c r="O437" s="1">
        <v>7</v>
      </c>
      <c r="P437" s="1">
        <v>3</v>
      </c>
      <c r="Q437" s="1">
        <v>3</v>
      </c>
      <c r="S437" s="1">
        <v>2</v>
      </c>
      <c r="T437" s="1">
        <v>2</v>
      </c>
      <c r="V437" s="1" t="s">
        <v>349</v>
      </c>
      <c r="W437" s="1" t="s">
        <v>1940</v>
      </c>
      <c r="AO437" s="1" t="s">
        <v>70</v>
      </c>
      <c r="AR437" s="9">
        <v>40000</v>
      </c>
      <c r="AT437" s="1" t="s">
        <v>1941</v>
      </c>
      <c r="AU437" s="1"/>
      <c r="AV437" s="1" t="s">
        <v>810</v>
      </c>
    </row>
    <row r="438" spans="1:48" ht="13">
      <c r="A438" t="s">
        <v>1943</v>
      </c>
      <c r="B438" s="8">
        <v>44230.598239259256</v>
      </c>
      <c r="C438" s="1" t="s">
        <v>803</v>
      </c>
      <c r="D438" s="1" t="s">
        <v>61</v>
      </c>
      <c r="E438" s="1" t="s">
        <v>1944</v>
      </c>
      <c r="F438" s="16" t="s">
        <v>33161</v>
      </c>
      <c r="I438" s="1" t="s">
        <v>241</v>
      </c>
      <c r="J438" s="1" t="s">
        <v>2</v>
      </c>
      <c r="M438" s="1" t="s">
        <v>1945</v>
      </c>
      <c r="N438" s="1" t="s">
        <v>96</v>
      </c>
      <c r="AB438" s="1" t="s">
        <v>106</v>
      </c>
      <c r="AC438" s="1">
        <v>21</v>
      </c>
      <c r="AD438" s="1">
        <v>2</v>
      </c>
      <c r="AE438" s="1">
        <v>2</v>
      </c>
      <c r="AF438" s="1">
        <v>1013</v>
      </c>
      <c r="AG438" s="1" t="s">
        <v>107</v>
      </c>
      <c r="AI438" s="1" t="s">
        <v>981</v>
      </c>
      <c r="AJ438" s="1" t="s">
        <v>1946</v>
      </c>
      <c r="AO438" s="1" t="s">
        <v>70</v>
      </c>
      <c r="AR438" s="9">
        <v>185000</v>
      </c>
      <c r="AV438" s="1" t="s">
        <v>411</v>
      </c>
    </row>
    <row r="439" spans="1:48" ht="13">
      <c r="A439" t="s">
        <v>1947</v>
      </c>
      <c r="B439" s="8">
        <v>44230.695726562495</v>
      </c>
      <c r="C439" s="1" t="s">
        <v>877</v>
      </c>
      <c r="D439" s="1" t="s">
        <v>61</v>
      </c>
      <c r="E439" s="1" t="s">
        <v>1948</v>
      </c>
      <c r="F439" s="16" t="s">
        <v>33162</v>
      </c>
      <c r="I439" s="1" t="s">
        <v>75</v>
      </c>
      <c r="J439" s="1" t="s">
        <v>1</v>
      </c>
      <c r="K439" s="1" t="s">
        <v>83</v>
      </c>
      <c r="M439" s="1" t="s">
        <v>1949</v>
      </c>
      <c r="N439" s="1" t="s">
        <v>681</v>
      </c>
      <c r="X439" s="1">
        <v>29.6</v>
      </c>
      <c r="Y439" s="1" t="s">
        <v>0</v>
      </c>
      <c r="AO439" s="1" t="s">
        <v>70</v>
      </c>
      <c r="AP439" s="1">
        <v>2300000</v>
      </c>
      <c r="AR439" s="9"/>
      <c r="AT439" s="1" t="s">
        <v>1950</v>
      </c>
      <c r="AU439" s="1"/>
      <c r="AV439" s="1" t="s">
        <v>541</v>
      </c>
    </row>
    <row r="440" spans="1:48" ht="13">
      <c r="A440" t="s">
        <v>1951</v>
      </c>
      <c r="B440" s="8">
        <v>44230.727322800929</v>
      </c>
      <c r="C440" s="1" t="s">
        <v>877</v>
      </c>
      <c r="D440" s="1" t="s">
        <v>61</v>
      </c>
      <c r="E440" s="1" t="s">
        <v>1952</v>
      </c>
      <c r="F440" s="16" t="s">
        <v>33163</v>
      </c>
      <c r="I440" s="1" t="s">
        <v>75</v>
      </c>
      <c r="J440" s="1" t="s">
        <v>0</v>
      </c>
      <c r="K440" s="1" t="s">
        <v>83</v>
      </c>
      <c r="M440" s="1" t="s">
        <v>1953</v>
      </c>
      <c r="N440" s="1" t="s">
        <v>66</v>
      </c>
      <c r="O440" s="1">
        <v>38.4</v>
      </c>
      <c r="P440" s="1">
        <v>5</v>
      </c>
      <c r="Q440" s="1">
        <v>5</v>
      </c>
      <c r="R440" s="1">
        <v>6600</v>
      </c>
      <c r="S440" s="1">
        <v>1</v>
      </c>
      <c r="T440" s="1">
        <v>6</v>
      </c>
      <c r="V440" s="1" t="s">
        <v>1954</v>
      </c>
      <c r="W440" s="1" t="s">
        <v>1955</v>
      </c>
      <c r="AO440" s="1" t="s">
        <v>70</v>
      </c>
      <c r="AR440" s="9">
        <v>155000000</v>
      </c>
      <c r="AV440" s="1" t="s">
        <v>137</v>
      </c>
    </row>
    <row r="441" spans="1:48" ht="13">
      <c r="A441" t="s">
        <v>1956</v>
      </c>
      <c r="B441" s="8">
        <v>44230.749631689818</v>
      </c>
      <c r="C441" s="1" t="s">
        <v>877</v>
      </c>
      <c r="D441" s="1" t="s">
        <v>61</v>
      </c>
      <c r="E441" s="1" t="s">
        <v>1957</v>
      </c>
      <c r="F441" s="16" t="s">
        <v>33164</v>
      </c>
      <c r="I441" s="1" t="s">
        <v>75</v>
      </c>
      <c r="J441" s="1" t="s">
        <v>1</v>
      </c>
      <c r="K441" s="1" t="s">
        <v>83</v>
      </c>
      <c r="M441" s="1" t="s">
        <v>1958</v>
      </c>
      <c r="N441" s="1" t="s">
        <v>112</v>
      </c>
      <c r="X441" s="1">
        <v>22</v>
      </c>
      <c r="Y441" s="1" t="s">
        <v>1837</v>
      </c>
      <c r="Z441" s="1" t="s">
        <v>1959</v>
      </c>
      <c r="AA441" s="1" t="s">
        <v>1960</v>
      </c>
      <c r="AO441" s="1" t="s">
        <v>70</v>
      </c>
      <c r="AP441" s="1">
        <v>12000000</v>
      </c>
      <c r="AR441" s="9"/>
      <c r="AV441" s="1" t="s">
        <v>137</v>
      </c>
    </row>
    <row r="442" spans="1:48" ht="13">
      <c r="A442" t="s">
        <v>1961</v>
      </c>
      <c r="B442" s="8">
        <v>44230.870492754635</v>
      </c>
      <c r="C442" s="1" t="s">
        <v>803</v>
      </c>
      <c r="D442" s="1" t="s">
        <v>204</v>
      </c>
      <c r="E442" s="1" t="s">
        <v>1962</v>
      </c>
      <c r="F442" s="16" t="s">
        <v>33165</v>
      </c>
      <c r="I442" s="1" t="s">
        <v>241</v>
      </c>
      <c r="J442" s="1" t="s">
        <v>2</v>
      </c>
      <c r="K442" s="1" t="s">
        <v>64</v>
      </c>
      <c r="M442" s="1" t="s">
        <v>1963</v>
      </c>
      <c r="N442" s="1" t="s">
        <v>615</v>
      </c>
      <c r="AB442" s="1" t="s">
        <v>122</v>
      </c>
      <c r="AC442" s="1">
        <v>3</v>
      </c>
      <c r="AD442" s="1">
        <v>2</v>
      </c>
      <c r="AE442" s="1">
        <v>1</v>
      </c>
      <c r="AG442" s="1" t="s">
        <v>107</v>
      </c>
      <c r="AH442" s="1" t="s">
        <v>1964</v>
      </c>
      <c r="AJ442" s="1" t="s">
        <v>1965</v>
      </c>
      <c r="AO442" s="1" t="s">
        <v>70</v>
      </c>
      <c r="AR442" s="9">
        <v>40000</v>
      </c>
      <c r="AT442" s="1" t="s">
        <v>1966</v>
      </c>
      <c r="AU442" s="1"/>
      <c r="AV442" s="1" t="s">
        <v>541</v>
      </c>
    </row>
    <row r="443" spans="1:48" ht="13">
      <c r="A443" t="s">
        <v>1967</v>
      </c>
      <c r="B443" s="8">
        <v>44230.881835833337</v>
      </c>
      <c r="C443" s="1" t="s">
        <v>803</v>
      </c>
      <c r="D443" s="1" t="s">
        <v>204</v>
      </c>
      <c r="E443" s="1" t="s">
        <v>1968</v>
      </c>
      <c r="F443" s="16" t="s">
        <v>33166</v>
      </c>
      <c r="I443" s="1" t="s">
        <v>241</v>
      </c>
      <c r="J443" s="1" t="s">
        <v>352</v>
      </c>
      <c r="K443" s="1" t="s">
        <v>1128</v>
      </c>
      <c r="M443" s="1" t="s">
        <v>1461</v>
      </c>
      <c r="N443" s="1" t="s">
        <v>681</v>
      </c>
      <c r="AK443" s="1" t="s">
        <v>1969</v>
      </c>
      <c r="AM443" s="1" t="s">
        <v>1970</v>
      </c>
      <c r="AN443" s="1" t="s">
        <v>1971</v>
      </c>
      <c r="AO443" s="1" t="s">
        <v>70</v>
      </c>
      <c r="AR443" s="9">
        <v>30000</v>
      </c>
      <c r="AT443" s="1" t="s">
        <v>1972</v>
      </c>
      <c r="AU443" s="1"/>
      <c r="AV443" s="1" t="s">
        <v>137</v>
      </c>
    </row>
    <row r="444" spans="1:48" ht="13">
      <c r="A444" t="s">
        <v>1973</v>
      </c>
      <c r="B444" s="8">
        <v>44231.939758622684</v>
      </c>
      <c r="C444" s="1" t="s">
        <v>803</v>
      </c>
      <c r="D444" s="1" t="s">
        <v>61</v>
      </c>
      <c r="E444" s="1" t="s">
        <v>1974</v>
      </c>
      <c r="F444" s="16" t="s">
        <v>33167</v>
      </c>
      <c r="I444" s="1" t="s">
        <v>241</v>
      </c>
      <c r="J444" s="1" t="s">
        <v>352</v>
      </c>
      <c r="K444" s="1" t="s">
        <v>1975</v>
      </c>
      <c r="M444" s="1" t="s">
        <v>1976</v>
      </c>
      <c r="N444" s="1" t="s">
        <v>554</v>
      </c>
      <c r="AM444" s="1" t="s">
        <v>1977</v>
      </c>
      <c r="AN444" s="1" t="s">
        <v>1978</v>
      </c>
      <c r="AO444" s="1" t="s">
        <v>70</v>
      </c>
      <c r="AR444" s="9">
        <v>40000</v>
      </c>
      <c r="AT444" s="1" t="s">
        <v>1979</v>
      </c>
      <c r="AU444" s="1"/>
      <c r="AV444" s="1" t="s">
        <v>541</v>
      </c>
    </row>
    <row r="445" spans="1:48" ht="13">
      <c r="A445" t="s">
        <v>1980</v>
      </c>
      <c r="B445" s="8">
        <v>44232.43356351852</v>
      </c>
      <c r="C445" s="1" t="s">
        <v>803</v>
      </c>
      <c r="D445" s="1" t="s">
        <v>204</v>
      </c>
      <c r="E445" s="1" t="s">
        <v>1968</v>
      </c>
      <c r="F445" s="16" t="s">
        <v>33168</v>
      </c>
      <c r="I445" s="1" t="s">
        <v>241</v>
      </c>
      <c r="J445" s="1" t="s">
        <v>352</v>
      </c>
      <c r="K445" s="1" t="s">
        <v>1969</v>
      </c>
      <c r="M445" s="1" t="s">
        <v>1461</v>
      </c>
      <c r="N445" s="1" t="s">
        <v>681</v>
      </c>
      <c r="AM445" s="1" t="s">
        <v>1981</v>
      </c>
      <c r="AN445" s="1" t="s">
        <v>1982</v>
      </c>
      <c r="AO445" s="1" t="s">
        <v>70</v>
      </c>
      <c r="AR445" s="9">
        <v>35000</v>
      </c>
      <c r="AV445" s="1" t="s">
        <v>137</v>
      </c>
    </row>
    <row r="446" spans="1:48" ht="13">
      <c r="A446" t="s">
        <v>1983</v>
      </c>
      <c r="B446" s="8">
        <v>44232.502918865735</v>
      </c>
      <c r="C446" s="1" t="s">
        <v>803</v>
      </c>
      <c r="D446" s="1" t="s">
        <v>61</v>
      </c>
      <c r="E446" s="1" t="s">
        <v>1821</v>
      </c>
      <c r="F446" s="16" t="s">
        <v>33169</v>
      </c>
      <c r="I446" s="1" t="s">
        <v>75</v>
      </c>
      <c r="J446" s="1" t="s">
        <v>1</v>
      </c>
      <c r="K446" s="1" t="s">
        <v>1984</v>
      </c>
      <c r="M446" s="1" t="s">
        <v>554</v>
      </c>
      <c r="N446" s="1" t="s">
        <v>554</v>
      </c>
      <c r="X446" s="1">
        <v>26.1</v>
      </c>
      <c r="Y446" s="1" t="s">
        <v>1985</v>
      </c>
      <c r="AA446" s="1" t="s">
        <v>1986</v>
      </c>
      <c r="AO446" s="1" t="s">
        <v>70</v>
      </c>
      <c r="AP446" s="1">
        <v>5750000</v>
      </c>
      <c r="AR446" s="9">
        <v>150075000</v>
      </c>
      <c r="AV446" s="1" t="s">
        <v>541</v>
      </c>
    </row>
    <row r="447" spans="1:48" ht="13">
      <c r="A447" t="s">
        <v>1987</v>
      </c>
      <c r="B447" s="8">
        <v>44232.738341018514</v>
      </c>
      <c r="C447" s="1" t="s">
        <v>803</v>
      </c>
      <c r="D447" s="1" t="s">
        <v>61</v>
      </c>
      <c r="E447" s="1" t="s">
        <v>1988</v>
      </c>
      <c r="F447" s="16" t="s">
        <v>33170</v>
      </c>
      <c r="I447" s="1" t="s">
        <v>241</v>
      </c>
      <c r="J447" s="1" t="s">
        <v>2</v>
      </c>
      <c r="K447" s="1" t="s">
        <v>1989</v>
      </c>
      <c r="M447" s="1" t="s">
        <v>1990</v>
      </c>
      <c r="N447" s="1" t="s">
        <v>142</v>
      </c>
      <c r="AB447" s="1" t="s">
        <v>122</v>
      </c>
      <c r="AC447" s="1">
        <v>10</v>
      </c>
      <c r="AD447" s="1">
        <v>3</v>
      </c>
      <c r="AE447" s="1">
        <v>3</v>
      </c>
      <c r="AF447" s="1">
        <v>1705</v>
      </c>
      <c r="AG447" s="1" t="s">
        <v>107</v>
      </c>
      <c r="AH447" s="1" t="s">
        <v>1991</v>
      </c>
      <c r="AI447" s="1" t="s">
        <v>299</v>
      </c>
      <c r="AJ447" s="1" t="s">
        <v>1992</v>
      </c>
      <c r="AO447" s="1" t="s">
        <v>70</v>
      </c>
      <c r="AR447" s="9">
        <v>250000</v>
      </c>
      <c r="AV447" s="1" t="s">
        <v>137</v>
      </c>
    </row>
    <row r="448" spans="1:48" ht="13">
      <c r="A448" t="s">
        <v>1993</v>
      </c>
      <c r="B448" s="8">
        <v>44233.41347133102</v>
      </c>
      <c r="C448" s="1" t="s">
        <v>132</v>
      </c>
      <c r="D448" s="1" t="s">
        <v>61</v>
      </c>
      <c r="E448" s="1" t="s">
        <v>1994</v>
      </c>
      <c r="F448" s="16" t="s">
        <v>33171</v>
      </c>
      <c r="I448" s="1" t="s">
        <v>241</v>
      </c>
      <c r="J448" s="1" t="s">
        <v>0</v>
      </c>
      <c r="M448" s="1" t="s">
        <v>1995</v>
      </c>
      <c r="N448" s="1" t="s">
        <v>307</v>
      </c>
      <c r="O448" s="1">
        <v>10</v>
      </c>
      <c r="P448" s="1">
        <v>4</v>
      </c>
      <c r="Q448" s="1">
        <v>2</v>
      </c>
      <c r="R448" s="1">
        <v>2500</v>
      </c>
      <c r="S448" s="1">
        <v>2</v>
      </c>
      <c r="T448" s="1">
        <v>4</v>
      </c>
      <c r="U448" s="1">
        <v>4</v>
      </c>
      <c r="V448" s="1" t="s">
        <v>68</v>
      </c>
      <c r="W448" s="1" t="s">
        <v>1996</v>
      </c>
      <c r="AO448" s="1" t="s">
        <v>70</v>
      </c>
      <c r="AR448" s="9">
        <v>125000</v>
      </c>
      <c r="AT448" s="1" t="s">
        <v>500</v>
      </c>
      <c r="AU448" s="1"/>
      <c r="AV448" s="1" t="s">
        <v>421</v>
      </c>
    </row>
    <row r="449" spans="1:48" ht="13">
      <c r="A449" t="s">
        <v>1997</v>
      </c>
      <c r="B449" s="8">
        <v>44233.69881425926</v>
      </c>
      <c r="C449" s="1" t="s">
        <v>803</v>
      </c>
      <c r="D449" s="1" t="s">
        <v>61</v>
      </c>
      <c r="E449" s="1" t="s">
        <v>1998</v>
      </c>
      <c r="F449" s="16" t="s">
        <v>33172</v>
      </c>
      <c r="I449" s="1" t="s">
        <v>75</v>
      </c>
      <c r="J449" s="1" t="s">
        <v>1</v>
      </c>
      <c r="K449" s="1" t="s">
        <v>1999</v>
      </c>
      <c r="M449" s="1" t="s">
        <v>644</v>
      </c>
      <c r="N449" s="1" t="s">
        <v>644</v>
      </c>
      <c r="X449" s="1">
        <v>24.5</v>
      </c>
      <c r="Y449" s="1" t="s">
        <v>2000</v>
      </c>
      <c r="AA449" s="1" t="s">
        <v>2001</v>
      </c>
      <c r="AO449" s="1" t="s">
        <v>70</v>
      </c>
      <c r="AQ449" s="1">
        <v>600000</v>
      </c>
      <c r="AR449" s="9">
        <v>14700000</v>
      </c>
      <c r="AV449" s="1" t="s">
        <v>411</v>
      </c>
    </row>
    <row r="450" spans="1:48" ht="13">
      <c r="A450" t="s">
        <v>2002</v>
      </c>
      <c r="B450" s="8">
        <v>44233.769400138888</v>
      </c>
      <c r="C450" s="1" t="s">
        <v>803</v>
      </c>
      <c r="D450" s="1" t="s">
        <v>61</v>
      </c>
      <c r="E450" s="1" t="s">
        <v>2003</v>
      </c>
      <c r="F450" s="16" t="s">
        <v>33173</v>
      </c>
      <c r="I450" s="1" t="s">
        <v>241</v>
      </c>
      <c r="J450" s="1" t="s">
        <v>352</v>
      </c>
      <c r="K450" s="1" t="s">
        <v>1128</v>
      </c>
      <c r="M450" s="1" t="s">
        <v>2004</v>
      </c>
      <c r="N450" s="1" t="s">
        <v>364</v>
      </c>
      <c r="AK450" s="1" t="s">
        <v>2005</v>
      </c>
      <c r="AL450" s="1">
        <v>25</v>
      </c>
      <c r="AM450" s="1">
        <v>13000</v>
      </c>
      <c r="AN450" s="1" t="s">
        <v>2006</v>
      </c>
      <c r="AO450" s="1" t="s">
        <v>70</v>
      </c>
      <c r="AR450" s="9">
        <v>750000</v>
      </c>
      <c r="AV450" s="1" t="s">
        <v>137</v>
      </c>
    </row>
    <row r="451" spans="1:48" ht="13">
      <c r="A451" t="s">
        <v>2007</v>
      </c>
      <c r="B451" s="8">
        <v>44233.787767002315</v>
      </c>
      <c r="C451" s="1" t="s">
        <v>803</v>
      </c>
      <c r="D451" s="1" t="s">
        <v>61</v>
      </c>
      <c r="E451" s="1" t="s">
        <v>2008</v>
      </c>
      <c r="F451" s="16" t="s">
        <v>33174</v>
      </c>
      <c r="I451" s="1" t="s">
        <v>241</v>
      </c>
      <c r="J451" s="1" t="s">
        <v>352</v>
      </c>
      <c r="K451" s="1" t="s">
        <v>1128</v>
      </c>
      <c r="M451" s="1" t="s">
        <v>2004</v>
      </c>
      <c r="N451" s="1" t="s">
        <v>364</v>
      </c>
      <c r="AK451" s="1" t="s">
        <v>2009</v>
      </c>
      <c r="AM451" s="1">
        <v>25000</v>
      </c>
      <c r="AN451" s="1" t="s">
        <v>2010</v>
      </c>
      <c r="AO451" s="1" t="s">
        <v>70</v>
      </c>
      <c r="AR451" s="9">
        <v>2600000</v>
      </c>
      <c r="AV451" s="1" t="s">
        <v>541</v>
      </c>
    </row>
    <row r="452" spans="1:48" ht="13">
      <c r="A452" t="s">
        <v>2011</v>
      </c>
      <c r="B452" s="8">
        <v>44233.791716250002</v>
      </c>
      <c r="C452" s="1" t="s">
        <v>803</v>
      </c>
      <c r="D452" s="1" t="s">
        <v>61</v>
      </c>
      <c r="E452" s="1" t="s">
        <v>2008</v>
      </c>
      <c r="F452" s="16" t="s">
        <v>33175</v>
      </c>
      <c r="I452" s="1" t="s">
        <v>75</v>
      </c>
      <c r="J452" s="1" t="s">
        <v>352</v>
      </c>
      <c r="K452" s="1" t="s">
        <v>1128</v>
      </c>
      <c r="M452" s="1" t="s">
        <v>2004</v>
      </c>
      <c r="N452" s="1" t="s">
        <v>364</v>
      </c>
      <c r="AK452" s="1" t="s">
        <v>2009</v>
      </c>
      <c r="AL452" s="1">
        <v>20</v>
      </c>
      <c r="AM452" s="1" t="s">
        <v>2012</v>
      </c>
      <c r="AN452" s="1" t="s">
        <v>2013</v>
      </c>
      <c r="AO452" s="1" t="s">
        <v>70</v>
      </c>
      <c r="AR452" s="9">
        <v>2500000000</v>
      </c>
      <c r="AV452" s="1" t="s">
        <v>541</v>
      </c>
    </row>
    <row r="453" spans="1:48" ht="13">
      <c r="A453" t="s">
        <v>2014</v>
      </c>
      <c r="B453" s="8">
        <v>44234.459785092593</v>
      </c>
      <c r="C453" s="1" t="s">
        <v>132</v>
      </c>
      <c r="D453" s="1" t="s">
        <v>61</v>
      </c>
      <c r="E453" s="1" t="s">
        <v>2015</v>
      </c>
      <c r="F453" s="16" t="s">
        <v>33176</v>
      </c>
      <c r="I453" s="1" t="s">
        <v>75</v>
      </c>
      <c r="J453" s="1" t="s">
        <v>1</v>
      </c>
      <c r="M453" s="1" t="s">
        <v>2016</v>
      </c>
      <c r="N453" s="1" t="s">
        <v>554</v>
      </c>
      <c r="X453" s="1">
        <v>160</v>
      </c>
      <c r="Y453" s="1" t="s">
        <v>1100</v>
      </c>
      <c r="Z453" s="1" t="s">
        <v>1102</v>
      </c>
      <c r="AA453" s="1" t="s">
        <v>2017</v>
      </c>
      <c r="AO453" s="1" t="s">
        <v>70</v>
      </c>
      <c r="AP453" s="1">
        <v>900000</v>
      </c>
      <c r="AR453" s="9"/>
      <c r="AT453" s="1" t="s">
        <v>2018</v>
      </c>
      <c r="AU453" s="1"/>
      <c r="AV453" s="1" t="s">
        <v>137</v>
      </c>
    </row>
    <row r="454" spans="1:48" ht="13">
      <c r="A454" t="s">
        <v>2019</v>
      </c>
      <c r="B454" s="8">
        <v>44234.504281631947</v>
      </c>
      <c r="C454" s="1" t="s">
        <v>132</v>
      </c>
      <c r="D454" s="1" t="s">
        <v>61</v>
      </c>
      <c r="E454" s="1" t="s">
        <v>351</v>
      </c>
      <c r="F454" s="16" t="s">
        <v>33177</v>
      </c>
      <c r="I454" s="1" t="s">
        <v>75</v>
      </c>
      <c r="J454" s="1" t="s">
        <v>0</v>
      </c>
      <c r="M454" s="1" t="s">
        <v>2020</v>
      </c>
      <c r="N454" s="1" t="s">
        <v>1602</v>
      </c>
      <c r="O454" s="1">
        <v>8.6999999999999993</v>
      </c>
      <c r="P454" s="1">
        <v>4</v>
      </c>
      <c r="Q454" s="1">
        <v>2</v>
      </c>
      <c r="R454" s="1">
        <v>1900</v>
      </c>
      <c r="S454" s="1">
        <v>2</v>
      </c>
      <c r="T454" s="1">
        <v>1</v>
      </c>
      <c r="V454" s="1" t="s">
        <v>100</v>
      </c>
      <c r="W454" s="1" t="s">
        <v>2021</v>
      </c>
      <c r="AO454" s="1" t="s">
        <v>70</v>
      </c>
      <c r="AR454" s="9">
        <v>110000000</v>
      </c>
      <c r="AV454" s="1" t="s">
        <v>137</v>
      </c>
    </row>
    <row r="455" spans="1:48" ht="13">
      <c r="A455" t="s">
        <v>2022</v>
      </c>
      <c r="B455" s="8">
        <v>44234.511479340275</v>
      </c>
      <c r="C455" s="1" t="s">
        <v>132</v>
      </c>
      <c r="D455" s="1" t="s">
        <v>61</v>
      </c>
      <c r="E455" s="1" t="s">
        <v>2023</v>
      </c>
      <c r="F455" s="16" t="s">
        <v>33178</v>
      </c>
      <c r="I455" s="1" t="s">
        <v>241</v>
      </c>
      <c r="J455" s="1" t="s">
        <v>352</v>
      </c>
      <c r="M455" s="1" t="s">
        <v>2024</v>
      </c>
      <c r="N455" s="1" t="s">
        <v>913</v>
      </c>
      <c r="AK455" s="1" t="s">
        <v>1128</v>
      </c>
      <c r="AM455" s="1" t="s">
        <v>2025</v>
      </c>
      <c r="AN455" s="1" t="s">
        <v>2026</v>
      </c>
      <c r="AO455" s="1" t="s">
        <v>70</v>
      </c>
      <c r="AR455" s="9">
        <v>70000</v>
      </c>
      <c r="AT455" s="1" t="s">
        <v>2027</v>
      </c>
      <c r="AU455" s="1"/>
      <c r="AV455" s="1" t="s">
        <v>541</v>
      </c>
    </row>
    <row r="456" spans="1:48" ht="13">
      <c r="A456" t="s">
        <v>2028</v>
      </c>
      <c r="B456" s="8">
        <v>44234.52870623843</v>
      </c>
      <c r="C456" s="1" t="s">
        <v>132</v>
      </c>
      <c r="D456" s="1" t="s">
        <v>204</v>
      </c>
      <c r="E456" s="1" t="s">
        <v>2029</v>
      </c>
      <c r="F456" s="16" t="s">
        <v>33179</v>
      </c>
      <c r="I456" s="1" t="s">
        <v>75</v>
      </c>
      <c r="J456" s="1" t="s">
        <v>0</v>
      </c>
      <c r="M456" s="1" t="s">
        <v>2030</v>
      </c>
      <c r="N456" s="1" t="s">
        <v>348</v>
      </c>
      <c r="O456" s="1">
        <v>10</v>
      </c>
      <c r="P456" s="1">
        <v>3</v>
      </c>
      <c r="Q456" s="1">
        <v>3</v>
      </c>
      <c r="S456" s="1">
        <v>2</v>
      </c>
      <c r="T456" s="1">
        <v>2</v>
      </c>
      <c r="U456" s="1" t="s">
        <v>2031</v>
      </c>
      <c r="V456" s="1" t="s">
        <v>2032</v>
      </c>
      <c r="W456" s="1" t="s">
        <v>2033</v>
      </c>
      <c r="AO456" s="1" t="s">
        <v>70</v>
      </c>
      <c r="AR456" s="9">
        <v>33500000</v>
      </c>
      <c r="AT456" s="1" t="s">
        <v>2034</v>
      </c>
      <c r="AU456" s="1"/>
      <c r="AV456" s="1" t="s">
        <v>137</v>
      </c>
    </row>
    <row r="457" spans="1:48" ht="13">
      <c r="A457" t="s">
        <v>2035</v>
      </c>
      <c r="B457" s="8">
        <v>44234.543950868057</v>
      </c>
      <c r="C457" s="1" t="s">
        <v>132</v>
      </c>
      <c r="D457" s="1" t="s">
        <v>204</v>
      </c>
      <c r="E457" s="1" t="s">
        <v>2036</v>
      </c>
      <c r="F457" s="16" t="s">
        <v>33180</v>
      </c>
      <c r="I457" s="1" t="s">
        <v>75</v>
      </c>
      <c r="J457" s="1" t="s">
        <v>0</v>
      </c>
      <c r="M457" s="1" t="s">
        <v>554</v>
      </c>
      <c r="N457" s="1" t="s">
        <v>554</v>
      </c>
      <c r="O457" s="1">
        <v>12</v>
      </c>
      <c r="P457" s="1">
        <v>3</v>
      </c>
      <c r="Q457" s="1">
        <v>3</v>
      </c>
      <c r="R457" s="1">
        <v>4500</v>
      </c>
      <c r="S457" s="1">
        <v>2</v>
      </c>
      <c r="T457" s="1">
        <v>2</v>
      </c>
      <c r="U457" s="1">
        <v>1</v>
      </c>
      <c r="V457" s="1" t="s">
        <v>390</v>
      </c>
      <c r="W457" s="1" t="s">
        <v>2037</v>
      </c>
      <c r="AO457" s="1" t="s">
        <v>70</v>
      </c>
      <c r="AR457" s="9">
        <v>47500000</v>
      </c>
      <c r="AV457" s="1" t="s">
        <v>541</v>
      </c>
    </row>
    <row r="458" spans="1:48" ht="13">
      <c r="A458" t="s">
        <v>2038</v>
      </c>
      <c r="B458" s="8">
        <v>44234.855487002314</v>
      </c>
      <c r="C458" s="1" t="s">
        <v>803</v>
      </c>
      <c r="D458" s="1" t="s">
        <v>61</v>
      </c>
      <c r="E458" s="1" t="s">
        <v>2008</v>
      </c>
      <c r="F458" s="16" t="s">
        <v>33181</v>
      </c>
      <c r="I458" s="1" t="s">
        <v>75</v>
      </c>
      <c r="J458" s="1" t="s">
        <v>352</v>
      </c>
      <c r="K458" s="1" t="s">
        <v>1128</v>
      </c>
      <c r="M458" s="1" t="s">
        <v>2004</v>
      </c>
      <c r="N458" s="1" t="s">
        <v>364</v>
      </c>
      <c r="AK458" s="1" t="s">
        <v>2009</v>
      </c>
      <c r="AL458" s="1">
        <v>20</v>
      </c>
      <c r="AM458" s="1" t="s">
        <v>2012</v>
      </c>
      <c r="AN458" s="1" t="s">
        <v>2013</v>
      </c>
      <c r="AO458" s="1" t="s">
        <v>70</v>
      </c>
      <c r="AR458" s="9">
        <v>90000000</v>
      </c>
      <c r="AV458" s="1" t="s">
        <v>810</v>
      </c>
    </row>
    <row r="459" spans="1:48" ht="13">
      <c r="A459" t="s">
        <v>2039</v>
      </c>
      <c r="B459" s="8">
        <v>44234.855618379632</v>
      </c>
      <c r="C459" s="1" t="s">
        <v>803</v>
      </c>
      <c r="D459" s="1" t="s">
        <v>61</v>
      </c>
      <c r="E459" s="1" t="s">
        <v>2008</v>
      </c>
      <c r="F459" s="16" t="s">
        <v>33182</v>
      </c>
      <c r="I459" s="1" t="s">
        <v>75</v>
      </c>
      <c r="J459" s="1" t="s">
        <v>352</v>
      </c>
      <c r="K459" s="1" t="s">
        <v>1128</v>
      </c>
      <c r="M459" s="1" t="s">
        <v>2004</v>
      </c>
      <c r="N459" s="1" t="s">
        <v>364</v>
      </c>
      <c r="AK459" s="1" t="s">
        <v>2009</v>
      </c>
      <c r="AL459" s="1">
        <v>20</v>
      </c>
      <c r="AM459" s="1" t="s">
        <v>2012</v>
      </c>
      <c r="AN459" s="1" t="s">
        <v>2013</v>
      </c>
      <c r="AO459" s="1" t="s">
        <v>70</v>
      </c>
      <c r="AR459" s="9">
        <v>90000000</v>
      </c>
      <c r="AV459" s="1" t="s">
        <v>810</v>
      </c>
    </row>
    <row r="460" spans="1:48" ht="13">
      <c r="A460" t="s">
        <v>2040</v>
      </c>
      <c r="B460" s="8">
        <v>44234.876953298612</v>
      </c>
      <c r="C460" s="1" t="s">
        <v>803</v>
      </c>
      <c r="D460" s="1" t="s">
        <v>61</v>
      </c>
      <c r="E460" s="1" t="s">
        <v>2041</v>
      </c>
      <c r="F460" s="16" t="s">
        <v>33183</v>
      </c>
      <c r="G460" s="11" t="s">
        <v>2042</v>
      </c>
      <c r="I460" s="1" t="s">
        <v>241</v>
      </c>
      <c r="J460" s="1" t="s">
        <v>352</v>
      </c>
      <c r="K460" s="1" t="s">
        <v>1128</v>
      </c>
      <c r="M460" s="1" t="s">
        <v>2043</v>
      </c>
      <c r="N460" s="1" t="s">
        <v>248</v>
      </c>
      <c r="AK460" s="1" t="s">
        <v>2044</v>
      </c>
      <c r="AM460" s="1" t="s">
        <v>2045</v>
      </c>
      <c r="AN460" s="1" t="s">
        <v>2046</v>
      </c>
      <c r="AO460" s="1" t="s">
        <v>70</v>
      </c>
      <c r="AR460" s="9">
        <v>175000</v>
      </c>
      <c r="AV460" s="1" t="s">
        <v>137</v>
      </c>
    </row>
    <row r="461" spans="1:48" ht="13">
      <c r="A461" t="s">
        <v>2047</v>
      </c>
      <c r="B461" s="8">
        <v>44235.330647604162</v>
      </c>
      <c r="C461" s="1" t="s">
        <v>132</v>
      </c>
      <c r="D461" s="1" t="s">
        <v>204</v>
      </c>
      <c r="E461" s="1" t="s">
        <v>2048</v>
      </c>
      <c r="F461" s="16" t="s">
        <v>33184</v>
      </c>
      <c r="I461" s="1" t="s">
        <v>75</v>
      </c>
      <c r="J461" s="1" t="s">
        <v>1</v>
      </c>
      <c r="M461" s="1" t="s">
        <v>2049</v>
      </c>
      <c r="N461" s="1" t="s">
        <v>77</v>
      </c>
      <c r="X461" s="1">
        <v>12.39</v>
      </c>
      <c r="Y461" s="1" t="s">
        <v>1034</v>
      </c>
      <c r="AA461" s="1" t="s">
        <v>2050</v>
      </c>
      <c r="AO461" s="1" t="s">
        <v>70</v>
      </c>
      <c r="AP461" s="1">
        <v>5300000</v>
      </c>
      <c r="AR461" s="9"/>
      <c r="AV461" s="1" t="s">
        <v>137</v>
      </c>
    </row>
    <row r="462" spans="1:48" ht="13">
      <c r="A462" t="s">
        <v>2051</v>
      </c>
      <c r="B462" s="8">
        <v>44235.333565879628</v>
      </c>
      <c r="C462" s="1" t="s">
        <v>132</v>
      </c>
      <c r="D462" s="1" t="s">
        <v>204</v>
      </c>
      <c r="E462" s="1" t="s">
        <v>2052</v>
      </c>
      <c r="F462" s="16" t="s">
        <v>33185</v>
      </c>
      <c r="I462" s="1" t="s">
        <v>75</v>
      </c>
      <c r="J462" s="1" t="s">
        <v>1</v>
      </c>
      <c r="K462" s="1" t="s">
        <v>1034</v>
      </c>
      <c r="M462" s="1" t="s">
        <v>2053</v>
      </c>
      <c r="N462" s="1" t="s">
        <v>214</v>
      </c>
      <c r="X462" s="1">
        <v>11</v>
      </c>
      <c r="Y462" s="1" t="s">
        <v>1034</v>
      </c>
      <c r="AA462" s="1" t="s">
        <v>2054</v>
      </c>
      <c r="AO462" s="1" t="s">
        <v>70</v>
      </c>
      <c r="AP462" s="1">
        <v>3300000</v>
      </c>
      <c r="AR462" s="9"/>
      <c r="AV462" s="1" t="s">
        <v>137</v>
      </c>
    </row>
    <row r="463" spans="1:48" ht="13">
      <c r="A463" t="s">
        <v>2055</v>
      </c>
      <c r="B463" s="8">
        <v>44235.347048796291</v>
      </c>
      <c r="C463" s="1" t="s">
        <v>132</v>
      </c>
      <c r="D463" s="1" t="s">
        <v>61</v>
      </c>
      <c r="E463" s="1" t="s">
        <v>2056</v>
      </c>
      <c r="F463" s="16" t="s">
        <v>33186</v>
      </c>
      <c r="I463" s="1" t="s">
        <v>241</v>
      </c>
      <c r="J463" s="1" t="s">
        <v>352</v>
      </c>
      <c r="M463" s="1" t="s">
        <v>2057</v>
      </c>
      <c r="N463" s="1" t="s">
        <v>389</v>
      </c>
      <c r="AL463" s="1">
        <v>6.35</v>
      </c>
      <c r="AM463" s="1">
        <v>5842</v>
      </c>
      <c r="AN463" s="1" t="s">
        <v>2058</v>
      </c>
      <c r="AO463" s="1" t="s">
        <v>70</v>
      </c>
      <c r="AR463" s="9">
        <v>450000</v>
      </c>
      <c r="AV463" s="1" t="s">
        <v>137</v>
      </c>
    </row>
    <row r="464" spans="1:48" ht="13">
      <c r="A464" t="s">
        <v>2059</v>
      </c>
      <c r="B464" s="8">
        <v>44235.50096586805</v>
      </c>
      <c r="C464" s="1" t="s">
        <v>132</v>
      </c>
      <c r="D464" s="1" t="s">
        <v>61</v>
      </c>
      <c r="E464" s="1" t="s">
        <v>2060</v>
      </c>
      <c r="F464" s="16" t="s">
        <v>33187</v>
      </c>
      <c r="I464" s="1" t="s">
        <v>75</v>
      </c>
      <c r="J464" s="1" t="s">
        <v>0</v>
      </c>
      <c r="M464" s="1" t="s">
        <v>2061</v>
      </c>
      <c r="N464" s="1" t="s">
        <v>348</v>
      </c>
      <c r="O464" s="1">
        <v>10</v>
      </c>
      <c r="P464" s="1">
        <v>4</v>
      </c>
      <c r="Q464" s="1">
        <v>3</v>
      </c>
      <c r="R464" s="1">
        <v>3200</v>
      </c>
      <c r="S464" s="1">
        <v>2</v>
      </c>
      <c r="T464" s="1">
        <v>2</v>
      </c>
      <c r="U464" s="1" t="s">
        <v>90</v>
      </c>
      <c r="V464" s="1" t="s">
        <v>487</v>
      </c>
      <c r="AO464" s="1" t="s">
        <v>70</v>
      </c>
      <c r="AR464" s="9">
        <v>40000000</v>
      </c>
      <c r="AV464" s="1" t="s">
        <v>137</v>
      </c>
    </row>
    <row r="465" spans="1:48" ht="13">
      <c r="A465" t="s">
        <v>2062</v>
      </c>
      <c r="B465" s="8">
        <v>44235.506730381945</v>
      </c>
      <c r="C465" s="1" t="s">
        <v>803</v>
      </c>
      <c r="D465" s="1" t="s">
        <v>61</v>
      </c>
      <c r="E465" s="1" t="s">
        <v>2063</v>
      </c>
      <c r="F465" s="16" t="s">
        <v>33188</v>
      </c>
      <c r="I465" s="1" t="s">
        <v>75</v>
      </c>
      <c r="J465" s="1" t="s">
        <v>1</v>
      </c>
      <c r="K465" s="1" t="s">
        <v>1984</v>
      </c>
      <c r="M465" s="1" t="s">
        <v>2064</v>
      </c>
      <c r="N465" s="1" t="s">
        <v>248</v>
      </c>
      <c r="X465" s="1">
        <v>70</v>
      </c>
      <c r="Y465" s="1" t="s">
        <v>2065</v>
      </c>
      <c r="AA465" s="1" t="s">
        <v>2066</v>
      </c>
      <c r="AN465" s="1" t="s">
        <v>2067</v>
      </c>
      <c r="AO465" s="1" t="s">
        <v>70</v>
      </c>
      <c r="AP465" s="1">
        <v>4000000</v>
      </c>
      <c r="AR465" s="9">
        <v>280000000</v>
      </c>
      <c r="AV465" s="1" t="s">
        <v>137</v>
      </c>
    </row>
    <row r="466" spans="1:48" ht="13">
      <c r="A466" t="s">
        <v>2068</v>
      </c>
      <c r="B466" s="8">
        <v>44235.549432129628</v>
      </c>
      <c r="C466" s="1" t="s">
        <v>803</v>
      </c>
      <c r="D466" s="1" t="s">
        <v>61</v>
      </c>
      <c r="E466" s="1" t="s">
        <v>2069</v>
      </c>
      <c r="F466" s="16" t="s">
        <v>33189</v>
      </c>
      <c r="I466" s="1" t="s">
        <v>75</v>
      </c>
      <c r="J466" s="1" t="s">
        <v>1</v>
      </c>
      <c r="K466" s="1" t="s">
        <v>1984</v>
      </c>
      <c r="M466" s="1" t="s">
        <v>2070</v>
      </c>
      <c r="N466" s="1" t="s">
        <v>248</v>
      </c>
      <c r="X466" s="1">
        <v>9.5</v>
      </c>
      <c r="Y466" s="1" t="s">
        <v>2071</v>
      </c>
      <c r="AA466" s="1" t="s">
        <v>2072</v>
      </c>
      <c r="AO466" s="1" t="s">
        <v>70</v>
      </c>
      <c r="AP466" s="1">
        <v>8000000</v>
      </c>
      <c r="AR466" s="9">
        <v>76000000</v>
      </c>
      <c r="AV466" s="1" t="s">
        <v>137</v>
      </c>
    </row>
    <row r="467" spans="1:48" ht="13">
      <c r="A467" t="s">
        <v>2073</v>
      </c>
      <c r="B467" s="8">
        <v>44235.574509895829</v>
      </c>
      <c r="C467" s="1" t="s">
        <v>877</v>
      </c>
      <c r="D467" s="1" t="s">
        <v>61</v>
      </c>
      <c r="E467" s="1" t="s">
        <v>2074</v>
      </c>
      <c r="F467" s="16" t="s">
        <v>33190</v>
      </c>
      <c r="I467" s="1" t="s">
        <v>241</v>
      </c>
      <c r="J467" s="1" t="s">
        <v>352</v>
      </c>
      <c r="K467" s="1" t="s">
        <v>3</v>
      </c>
      <c r="M467" s="1" t="s">
        <v>2075</v>
      </c>
      <c r="N467" s="1" t="s">
        <v>112</v>
      </c>
      <c r="AK467" s="1" t="s">
        <v>2076</v>
      </c>
      <c r="AM467" s="1" t="s">
        <v>2077</v>
      </c>
      <c r="AO467" s="1" t="s">
        <v>70</v>
      </c>
      <c r="AR467" s="9">
        <v>200000</v>
      </c>
      <c r="AT467" s="1" t="s">
        <v>2078</v>
      </c>
      <c r="AU467" s="1"/>
      <c r="AV467" s="1" t="s">
        <v>137</v>
      </c>
    </row>
    <row r="468" spans="1:48" ht="13">
      <c r="A468" t="s">
        <v>2079</v>
      </c>
      <c r="B468" s="8">
        <v>44235.580995138887</v>
      </c>
      <c r="C468" s="1" t="s">
        <v>877</v>
      </c>
      <c r="D468" s="1" t="s">
        <v>61</v>
      </c>
      <c r="E468" s="1" t="s">
        <v>1510</v>
      </c>
      <c r="F468" s="16" t="s">
        <v>33191</v>
      </c>
      <c r="I468" s="1" t="s">
        <v>241</v>
      </c>
      <c r="J468" s="1" t="s">
        <v>0</v>
      </c>
      <c r="K468" s="1" t="s">
        <v>83</v>
      </c>
      <c r="M468" s="1" t="s">
        <v>2080</v>
      </c>
      <c r="N468" s="1" t="s">
        <v>364</v>
      </c>
      <c r="O468" s="1">
        <v>6.8</v>
      </c>
      <c r="P468" s="1">
        <v>4</v>
      </c>
      <c r="Q468" s="1">
        <v>3</v>
      </c>
      <c r="S468" s="1">
        <v>1</v>
      </c>
      <c r="T468" s="1">
        <v>1</v>
      </c>
      <c r="U468" s="1" t="s">
        <v>2081</v>
      </c>
      <c r="V468" s="1" t="s">
        <v>314</v>
      </c>
      <c r="AO468" s="1" t="s">
        <v>70</v>
      </c>
      <c r="AR468" s="9">
        <v>110000</v>
      </c>
      <c r="AT468" s="1" t="s">
        <v>2082</v>
      </c>
      <c r="AU468" s="1"/>
      <c r="AV468" s="1" t="s">
        <v>137</v>
      </c>
    </row>
    <row r="469" spans="1:48" ht="13">
      <c r="A469" t="s">
        <v>2083</v>
      </c>
      <c r="B469" s="8">
        <v>44235.59390850694</v>
      </c>
      <c r="C469" s="1" t="s">
        <v>877</v>
      </c>
      <c r="D469" s="1" t="s">
        <v>61</v>
      </c>
      <c r="E469" s="1" t="s">
        <v>2084</v>
      </c>
      <c r="F469" s="16" t="s">
        <v>33192</v>
      </c>
      <c r="I469" s="1" t="s">
        <v>241</v>
      </c>
      <c r="J469" s="1" t="s">
        <v>0</v>
      </c>
      <c r="K469" s="1" t="s">
        <v>83</v>
      </c>
      <c r="M469" s="1" t="s">
        <v>2085</v>
      </c>
      <c r="N469" s="1" t="s">
        <v>364</v>
      </c>
      <c r="O469" s="1">
        <v>12</v>
      </c>
      <c r="P469" s="1">
        <v>3</v>
      </c>
      <c r="Q469" s="1">
        <v>3</v>
      </c>
      <c r="R469" s="1">
        <v>1600</v>
      </c>
      <c r="S469" s="1" t="s">
        <v>121</v>
      </c>
      <c r="T469" s="1">
        <v>2</v>
      </c>
      <c r="U469" s="1" t="s">
        <v>2086</v>
      </c>
      <c r="W469" s="1" t="s">
        <v>2087</v>
      </c>
      <c r="AO469" s="1" t="s">
        <v>70</v>
      </c>
      <c r="AR469" s="9">
        <v>60000</v>
      </c>
      <c r="AT469" s="1" t="s">
        <v>2088</v>
      </c>
      <c r="AU469" s="1"/>
      <c r="AV469" s="1" t="s">
        <v>137</v>
      </c>
    </row>
    <row r="470" spans="1:48" ht="13">
      <c r="A470" t="s">
        <v>2089</v>
      </c>
      <c r="B470" s="8">
        <v>44235.599173958333</v>
      </c>
      <c r="C470" s="1" t="s">
        <v>132</v>
      </c>
      <c r="D470" s="1" t="s">
        <v>61</v>
      </c>
      <c r="E470" s="1" t="s">
        <v>2090</v>
      </c>
      <c r="F470" s="16" t="s">
        <v>33193</v>
      </c>
      <c r="I470" s="1" t="s">
        <v>241</v>
      </c>
      <c r="J470" s="1" t="s">
        <v>2</v>
      </c>
      <c r="M470" s="1" t="s">
        <v>2091</v>
      </c>
      <c r="N470" s="1" t="s">
        <v>438</v>
      </c>
      <c r="AB470" s="1" t="s">
        <v>122</v>
      </c>
      <c r="AC470" s="1">
        <v>12</v>
      </c>
      <c r="AD470" s="1">
        <v>3</v>
      </c>
      <c r="AE470" s="1">
        <v>2</v>
      </c>
      <c r="AF470" s="1">
        <v>1100</v>
      </c>
      <c r="AG470" s="1" t="s">
        <v>107</v>
      </c>
      <c r="AI470" s="1" t="s">
        <v>144</v>
      </c>
      <c r="AJ470" s="1" t="s">
        <v>2092</v>
      </c>
      <c r="AO470" s="1" t="s">
        <v>70</v>
      </c>
      <c r="AR470" s="9">
        <v>110000</v>
      </c>
      <c r="AT470" s="1" t="s">
        <v>2093</v>
      </c>
      <c r="AU470" s="1"/>
      <c r="AV470" s="1" t="s">
        <v>810</v>
      </c>
    </row>
    <row r="471" spans="1:48" ht="13">
      <c r="A471" t="s">
        <v>2094</v>
      </c>
      <c r="B471" s="8">
        <v>44235.6093553588</v>
      </c>
      <c r="C471" s="1" t="s">
        <v>132</v>
      </c>
      <c r="D471" s="1" t="s">
        <v>204</v>
      </c>
      <c r="E471" s="1" t="s">
        <v>2036</v>
      </c>
      <c r="F471" s="16" t="s">
        <v>33194</v>
      </c>
      <c r="I471" s="1" t="s">
        <v>241</v>
      </c>
      <c r="J471" s="1" t="s">
        <v>352</v>
      </c>
      <c r="M471" s="1" t="s">
        <v>2095</v>
      </c>
      <c r="N471" s="1" t="s">
        <v>77</v>
      </c>
      <c r="AM471" s="1">
        <v>1750</v>
      </c>
      <c r="AN471" s="1" t="s">
        <v>2096</v>
      </c>
      <c r="AO471" s="1" t="s">
        <v>70</v>
      </c>
      <c r="AR471" s="9">
        <v>250000</v>
      </c>
      <c r="AV471" s="1" t="s">
        <v>137</v>
      </c>
    </row>
    <row r="472" spans="1:48" ht="13">
      <c r="A472" t="s">
        <v>2097</v>
      </c>
      <c r="B472" s="8">
        <v>44235.613371770829</v>
      </c>
      <c r="C472" s="1" t="s">
        <v>877</v>
      </c>
      <c r="D472" s="1" t="s">
        <v>61</v>
      </c>
      <c r="E472" s="1" t="s">
        <v>2098</v>
      </c>
      <c r="F472" s="16" t="s">
        <v>33195</v>
      </c>
      <c r="I472" s="1" t="s">
        <v>241</v>
      </c>
      <c r="J472" s="1" t="s">
        <v>0</v>
      </c>
      <c r="K472" s="1" t="s">
        <v>83</v>
      </c>
      <c r="M472" s="1" t="s">
        <v>2099</v>
      </c>
      <c r="N472" s="1"/>
      <c r="O472" s="1">
        <v>10</v>
      </c>
      <c r="P472" s="1">
        <v>4</v>
      </c>
      <c r="Q472" s="1">
        <v>3</v>
      </c>
      <c r="S472" s="1">
        <v>1</v>
      </c>
      <c r="T472" s="1">
        <v>2</v>
      </c>
      <c r="V472" s="1" t="s">
        <v>390</v>
      </c>
      <c r="W472" s="1" t="s">
        <v>2100</v>
      </c>
      <c r="AO472" s="1" t="s">
        <v>70</v>
      </c>
      <c r="AR472" s="9">
        <v>125000</v>
      </c>
      <c r="AT472" s="1" t="s">
        <v>2101</v>
      </c>
      <c r="AU472" s="1"/>
      <c r="AV472" s="1" t="s">
        <v>137</v>
      </c>
    </row>
    <row r="473" spans="1:48" ht="13">
      <c r="A473" t="s">
        <v>2102</v>
      </c>
      <c r="B473" s="8">
        <v>44235.672930289351</v>
      </c>
      <c r="C473" s="1" t="s">
        <v>877</v>
      </c>
      <c r="D473" s="1" t="s">
        <v>61</v>
      </c>
      <c r="E473" s="1" t="s">
        <v>2103</v>
      </c>
      <c r="F473" s="16" t="s">
        <v>33196</v>
      </c>
      <c r="I473" s="1" t="s">
        <v>241</v>
      </c>
      <c r="J473" s="1" t="s">
        <v>0</v>
      </c>
      <c r="K473" s="1" t="s">
        <v>83</v>
      </c>
      <c r="M473" s="1" t="s">
        <v>2104</v>
      </c>
      <c r="N473" s="1" t="s">
        <v>77</v>
      </c>
      <c r="O473" s="1">
        <v>3.5</v>
      </c>
      <c r="P473" s="1">
        <v>2</v>
      </c>
      <c r="Q473" s="1">
        <v>2</v>
      </c>
      <c r="R473" s="1">
        <v>950</v>
      </c>
      <c r="S473" s="1">
        <v>1</v>
      </c>
      <c r="T473" s="1">
        <v>1</v>
      </c>
      <c r="U473" s="1" t="s">
        <v>2105</v>
      </c>
      <c r="W473" s="1" t="s">
        <v>2106</v>
      </c>
      <c r="AO473" s="1" t="s">
        <v>70</v>
      </c>
      <c r="AR473" s="9">
        <v>90000</v>
      </c>
      <c r="AT473" s="1" t="s">
        <v>2107</v>
      </c>
      <c r="AU473" s="1"/>
      <c r="AV473" s="1" t="s">
        <v>137</v>
      </c>
    </row>
    <row r="474" spans="1:48" ht="13">
      <c r="A474" t="s">
        <v>2108</v>
      </c>
      <c r="B474" s="8">
        <v>44235.72030335648</v>
      </c>
      <c r="C474" s="1" t="s">
        <v>803</v>
      </c>
      <c r="D474" s="1" t="s">
        <v>61</v>
      </c>
      <c r="E474" s="1" t="s">
        <v>2109</v>
      </c>
      <c r="F474" s="16" t="s">
        <v>33197</v>
      </c>
      <c r="I474" s="1" t="s">
        <v>75</v>
      </c>
      <c r="J474" s="1" t="s">
        <v>0</v>
      </c>
      <c r="K474" s="1" t="s">
        <v>2110</v>
      </c>
      <c r="M474" s="1" t="s">
        <v>2111</v>
      </c>
      <c r="N474" s="1" t="s">
        <v>681</v>
      </c>
      <c r="O474" s="1">
        <v>2</v>
      </c>
      <c r="P474" s="1">
        <v>3</v>
      </c>
      <c r="Q474" s="1">
        <v>2</v>
      </c>
      <c r="S474" s="1">
        <v>2</v>
      </c>
      <c r="T474" s="1">
        <v>1</v>
      </c>
      <c r="U474" s="1">
        <v>10</v>
      </c>
      <c r="V474" s="1" t="s">
        <v>2112</v>
      </c>
      <c r="W474" s="1" t="s">
        <v>2113</v>
      </c>
      <c r="AO474" s="1" t="s">
        <v>70</v>
      </c>
      <c r="AR474" s="9">
        <v>650000</v>
      </c>
      <c r="AV474" s="1" t="s">
        <v>137</v>
      </c>
    </row>
    <row r="475" spans="1:48" ht="13">
      <c r="A475" t="s">
        <v>2114</v>
      </c>
      <c r="B475" s="8">
        <v>44236.598943391204</v>
      </c>
      <c r="C475" s="1" t="s">
        <v>877</v>
      </c>
      <c r="D475" s="1" t="s">
        <v>204</v>
      </c>
      <c r="E475" s="1" t="s">
        <v>2115</v>
      </c>
      <c r="F475" s="16" t="s">
        <v>33198</v>
      </c>
      <c r="I475" s="1" t="s">
        <v>241</v>
      </c>
      <c r="J475" s="1" t="s">
        <v>2</v>
      </c>
      <c r="K475" s="1" t="s">
        <v>83</v>
      </c>
      <c r="M475" s="1" t="s">
        <v>2116</v>
      </c>
      <c r="N475" s="1" t="s">
        <v>615</v>
      </c>
      <c r="AB475" s="1" t="s">
        <v>122</v>
      </c>
      <c r="AC475" s="1">
        <v>7</v>
      </c>
      <c r="AD475" s="1">
        <v>3</v>
      </c>
      <c r="AE475" s="1">
        <v>2</v>
      </c>
      <c r="AF475" s="1">
        <v>1740</v>
      </c>
      <c r="AG475" s="1" t="s">
        <v>98</v>
      </c>
      <c r="AH475" s="1" t="s">
        <v>1139</v>
      </c>
      <c r="AI475" s="1" t="s">
        <v>2117</v>
      </c>
      <c r="AJ475" s="1" t="s">
        <v>2118</v>
      </c>
      <c r="AO475" s="1" t="s">
        <v>70</v>
      </c>
      <c r="AR475" s="9">
        <v>200000</v>
      </c>
      <c r="AT475" s="1" t="s">
        <v>2119</v>
      </c>
      <c r="AU475" s="1"/>
      <c r="AV475" s="1" t="s">
        <v>541</v>
      </c>
    </row>
    <row r="476" spans="1:48" ht="13">
      <c r="A476" t="s">
        <v>2120</v>
      </c>
      <c r="B476" s="8">
        <v>44236.605108379634</v>
      </c>
      <c r="C476" s="1" t="s">
        <v>877</v>
      </c>
      <c r="D476" s="1" t="s">
        <v>61</v>
      </c>
      <c r="E476" s="1" t="s">
        <v>2115</v>
      </c>
      <c r="F476" s="16" t="s">
        <v>33199</v>
      </c>
      <c r="I476" s="1" t="s">
        <v>75</v>
      </c>
      <c r="J476" s="1" t="s">
        <v>2</v>
      </c>
      <c r="K476" s="1" t="s">
        <v>83</v>
      </c>
      <c r="M476" s="1" t="s">
        <v>2121</v>
      </c>
      <c r="N476" s="1" t="s">
        <v>615</v>
      </c>
      <c r="AB476" s="1" t="s">
        <v>122</v>
      </c>
      <c r="AC476" s="1">
        <v>7</v>
      </c>
      <c r="AD476" s="1">
        <v>3</v>
      </c>
      <c r="AE476" s="1">
        <v>2</v>
      </c>
      <c r="AF476" s="1">
        <v>1740</v>
      </c>
      <c r="AG476" s="1" t="s">
        <v>98</v>
      </c>
      <c r="AH476" s="1" t="s">
        <v>1139</v>
      </c>
      <c r="AI476" s="1" t="s">
        <v>2122</v>
      </c>
      <c r="AJ476" s="1" t="s">
        <v>2123</v>
      </c>
      <c r="AO476" s="1" t="s">
        <v>70</v>
      </c>
      <c r="AR476" s="9">
        <v>48000000</v>
      </c>
      <c r="AT476" s="1" t="s">
        <v>2124</v>
      </c>
      <c r="AU476" s="1"/>
      <c r="AV476" s="1" t="s">
        <v>137</v>
      </c>
    </row>
    <row r="477" spans="1:48" ht="13">
      <c r="A477" t="s">
        <v>2125</v>
      </c>
      <c r="B477" s="8">
        <v>44236.738999155088</v>
      </c>
      <c r="C477" s="1" t="s">
        <v>803</v>
      </c>
      <c r="D477" s="1" t="s">
        <v>61</v>
      </c>
      <c r="E477" s="1" t="s">
        <v>861</v>
      </c>
      <c r="F477" s="16" t="s">
        <v>33200</v>
      </c>
      <c r="I477" s="1" t="s">
        <v>75</v>
      </c>
      <c r="J477" s="1" t="s">
        <v>2</v>
      </c>
      <c r="K477" s="1" t="s">
        <v>64</v>
      </c>
      <c r="M477" s="1" t="s">
        <v>2126</v>
      </c>
      <c r="N477" s="1" t="s">
        <v>77</v>
      </c>
      <c r="AB477" s="1" t="s">
        <v>121</v>
      </c>
      <c r="AC477" s="1">
        <v>11</v>
      </c>
      <c r="AD477" s="1">
        <v>2</v>
      </c>
      <c r="AE477" s="1">
        <v>2</v>
      </c>
      <c r="AF477" s="1">
        <v>1000</v>
      </c>
      <c r="AG477" s="1" t="s">
        <v>107</v>
      </c>
      <c r="AI477" s="1" t="s">
        <v>144</v>
      </c>
      <c r="AJ477" s="1" t="s">
        <v>2127</v>
      </c>
      <c r="AO477" s="1" t="s">
        <v>70</v>
      </c>
      <c r="AR477" s="9">
        <v>24000000</v>
      </c>
      <c r="AV477" s="1" t="s">
        <v>137</v>
      </c>
    </row>
    <row r="478" spans="1:48" ht="13">
      <c r="A478" t="s">
        <v>2128</v>
      </c>
      <c r="B478" s="8">
        <v>44237.507232164353</v>
      </c>
      <c r="C478" s="1" t="s">
        <v>877</v>
      </c>
      <c r="D478" s="1" t="s">
        <v>61</v>
      </c>
      <c r="E478" s="1" t="s">
        <v>2129</v>
      </c>
      <c r="F478" s="16" t="s">
        <v>33201</v>
      </c>
      <c r="I478" s="1" t="s">
        <v>75</v>
      </c>
      <c r="J478" s="1" t="s">
        <v>1</v>
      </c>
      <c r="K478" s="1" t="s">
        <v>83</v>
      </c>
      <c r="M478" s="1" t="s">
        <v>2130</v>
      </c>
      <c r="N478" s="1" t="s">
        <v>364</v>
      </c>
      <c r="X478" s="1">
        <v>6</v>
      </c>
      <c r="Y478" s="1" t="s">
        <v>0</v>
      </c>
      <c r="Z478" s="1" t="s">
        <v>2131</v>
      </c>
      <c r="AO478" s="1" t="s">
        <v>70</v>
      </c>
      <c r="AR478" s="9">
        <v>34000000</v>
      </c>
      <c r="AV478" s="1" t="s">
        <v>137</v>
      </c>
    </row>
    <row r="479" spans="1:48" ht="13">
      <c r="A479" t="s">
        <v>2132</v>
      </c>
      <c r="B479" s="8">
        <v>44237.510145624998</v>
      </c>
      <c r="C479" s="1" t="s">
        <v>877</v>
      </c>
      <c r="D479" s="1" t="s">
        <v>61</v>
      </c>
      <c r="E479" s="1" t="s">
        <v>2129</v>
      </c>
      <c r="F479" s="16" t="s">
        <v>33202</v>
      </c>
      <c r="I479" s="1" t="s">
        <v>75</v>
      </c>
      <c r="J479" s="1" t="s">
        <v>0</v>
      </c>
      <c r="K479" s="1" t="s">
        <v>83</v>
      </c>
      <c r="M479" s="1" t="s">
        <v>2133</v>
      </c>
      <c r="N479" s="1" t="s">
        <v>364</v>
      </c>
      <c r="O479" s="1">
        <v>10</v>
      </c>
      <c r="P479" s="1">
        <v>4</v>
      </c>
      <c r="Q479" s="1">
        <v>3</v>
      </c>
      <c r="S479" s="1">
        <v>1</v>
      </c>
      <c r="T479" s="1">
        <v>2</v>
      </c>
      <c r="U479" s="1" t="s">
        <v>2134</v>
      </c>
      <c r="V479" s="1" t="s">
        <v>390</v>
      </c>
      <c r="W479" s="1" t="s">
        <v>2135</v>
      </c>
      <c r="AO479" s="1" t="s">
        <v>70</v>
      </c>
      <c r="AR479" s="9">
        <v>50000000</v>
      </c>
      <c r="AV479" s="1" t="s">
        <v>137</v>
      </c>
    </row>
    <row r="480" spans="1:48" ht="13">
      <c r="A480" t="s">
        <v>2136</v>
      </c>
      <c r="B480" s="8">
        <v>44237.586856458336</v>
      </c>
      <c r="C480" s="1" t="s">
        <v>803</v>
      </c>
      <c r="D480" s="1" t="s">
        <v>61</v>
      </c>
      <c r="E480" s="1" t="s">
        <v>2137</v>
      </c>
      <c r="F480" s="16" t="s">
        <v>33203</v>
      </c>
      <c r="I480" s="1" t="s">
        <v>241</v>
      </c>
      <c r="J480" s="1" t="s">
        <v>0</v>
      </c>
      <c r="K480" s="1" t="s">
        <v>1984</v>
      </c>
      <c r="M480" s="1" t="s">
        <v>2138</v>
      </c>
      <c r="N480" s="1" t="s">
        <v>644</v>
      </c>
      <c r="O480" s="1">
        <v>10</v>
      </c>
      <c r="P480" s="1">
        <v>4</v>
      </c>
      <c r="Q480" s="1">
        <v>4</v>
      </c>
      <c r="R480" s="1">
        <v>1500</v>
      </c>
      <c r="S480" s="1">
        <v>2</v>
      </c>
      <c r="T480" s="1">
        <v>2</v>
      </c>
      <c r="V480" s="1" t="s">
        <v>274</v>
      </c>
      <c r="W480" s="1" t="s">
        <v>2139</v>
      </c>
      <c r="AO480" s="1" t="s">
        <v>70</v>
      </c>
      <c r="AR480" s="9">
        <v>60000</v>
      </c>
      <c r="AT480" s="1" t="s">
        <v>2140</v>
      </c>
      <c r="AU480" s="1"/>
      <c r="AV480" s="1" t="s">
        <v>137</v>
      </c>
    </row>
    <row r="481" spans="1:48" ht="13">
      <c r="A481" t="s">
        <v>2141</v>
      </c>
      <c r="B481" s="8">
        <v>44237.615821296291</v>
      </c>
      <c r="C481" s="1" t="s">
        <v>803</v>
      </c>
      <c r="D481" s="1" t="s">
        <v>204</v>
      </c>
      <c r="E481" s="1" t="s">
        <v>2142</v>
      </c>
      <c r="F481" s="16" t="s">
        <v>33204</v>
      </c>
      <c r="I481" s="1" t="s">
        <v>241</v>
      </c>
      <c r="J481" s="1" t="s">
        <v>352</v>
      </c>
      <c r="K481" s="1" t="s">
        <v>1128</v>
      </c>
      <c r="M481" s="1" t="s">
        <v>1587</v>
      </c>
      <c r="N481" s="1" t="s">
        <v>112</v>
      </c>
      <c r="AK481" s="1" t="s">
        <v>2143</v>
      </c>
      <c r="AM481" s="1">
        <v>3500</v>
      </c>
      <c r="AN481" s="1" t="s">
        <v>2144</v>
      </c>
      <c r="AO481" s="1" t="s">
        <v>70</v>
      </c>
      <c r="AR481" s="9">
        <v>400000</v>
      </c>
      <c r="AV481" s="1" t="s">
        <v>137</v>
      </c>
    </row>
    <row r="482" spans="1:48" ht="13">
      <c r="A482" t="s">
        <v>2145</v>
      </c>
      <c r="B482" s="8">
        <v>44237.672239664353</v>
      </c>
      <c r="C482" s="1" t="s">
        <v>803</v>
      </c>
      <c r="D482" s="1" t="s">
        <v>204</v>
      </c>
      <c r="E482" s="1" t="s">
        <v>2146</v>
      </c>
      <c r="F482" s="16" t="s">
        <v>33205</v>
      </c>
      <c r="I482" s="1" t="s">
        <v>75</v>
      </c>
      <c r="J482" s="1" t="s">
        <v>2</v>
      </c>
      <c r="K482" s="1" t="s">
        <v>64</v>
      </c>
      <c r="M482" s="1" t="s">
        <v>2147</v>
      </c>
      <c r="N482" s="1"/>
      <c r="AB482" s="1" t="s">
        <v>121</v>
      </c>
      <c r="AC482" s="1">
        <v>6</v>
      </c>
      <c r="AD482" s="1">
        <v>2</v>
      </c>
      <c r="AE482" s="1">
        <v>2</v>
      </c>
      <c r="AF482" s="1">
        <v>790</v>
      </c>
      <c r="AG482" s="1" t="s">
        <v>107</v>
      </c>
      <c r="AI482" s="1" t="s">
        <v>299</v>
      </c>
      <c r="AJ482" s="1" t="s">
        <v>2148</v>
      </c>
      <c r="AO482" s="1" t="s">
        <v>70</v>
      </c>
      <c r="AR482" s="9">
        <v>14500000</v>
      </c>
      <c r="AV482" s="1" t="s">
        <v>137</v>
      </c>
    </row>
    <row r="483" spans="1:48" ht="13">
      <c r="A483" t="s">
        <v>2149</v>
      </c>
      <c r="B483" s="8">
        <v>44237.675482488426</v>
      </c>
      <c r="C483" s="1" t="s">
        <v>803</v>
      </c>
      <c r="D483" s="1" t="s">
        <v>204</v>
      </c>
      <c r="E483" s="1" t="s">
        <v>2146</v>
      </c>
      <c r="F483" s="16" t="s">
        <v>33206</v>
      </c>
      <c r="I483" s="1" t="s">
        <v>241</v>
      </c>
      <c r="J483" s="1" t="s">
        <v>2</v>
      </c>
      <c r="K483" s="1" t="s">
        <v>64</v>
      </c>
      <c r="M483" s="1" t="s">
        <v>2147</v>
      </c>
      <c r="N483" s="1"/>
      <c r="AB483" s="1" t="s">
        <v>121</v>
      </c>
      <c r="AC483" s="1">
        <v>6</v>
      </c>
      <c r="AD483" s="1">
        <v>2</v>
      </c>
      <c r="AE483" s="1">
        <v>2</v>
      </c>
      <c r="AF483" s="1">
        <v>790</v>
      </c>
      <c r="AG483" s="1" t="s">
        <v>107</v>
      </c>
      <c r="AI483" s="1" t="s">
        <v>299</v>
      </c>
      <c r="AJ483" s="1" t="s">
        <v>2150</v>
      </c>
      <c r="AO483" s="1" t="s">
        <v>70</v>
      </c>
      <c r="AR483" s="9">
        <v>60000</v>
      </c>
      <c r="AV483" s="1" t="s">
        <v>137</v>
      </c>
    </row>
    <row r="484" spans="1:48" ht="13">
      <c r="A484" t="s">
        <v>2151</v>
      </c>
      <c r="B484" s="8">
        <v>44237.709890671293</v>
      </c>
      <c r="C484" s="1" t="s">
        <v>803</v>
      </c>
      <c r="D484" s="1" t="s">
        <v>61</v>
      </c>
      <c r="E484" s="1" t="s">
        <v>2152</v>
      </c>
      <c r="F484" s="16" t="s">
        <v>33207</v>
      </c>
      <c r="I484" s="1" t="s">
        <v>75</v>
      </c>
      <c r="J484" s="1" t="s">
        <v>0</v>
      </c>
      <c r="K484" s="1" t="s">
        <v>64</v>
      </c>
      <c r="M484" s="1" t="s">
        <v>2153</v>
      </c>
      <c r="N484" s="1" t="s">
        <v>248</v>
      </c>
      <c r="O484" s="1">
        <v>8.15</v>
      </c>
      <c r="P484" s="1">
        <v>5</v>
      </c>
      <c r="Q484" s="1">
        <v>3</v>
      </c>
      <c r="S484" s="1">
        <v>2</v>
      </c>
      <c r="T484" s="1">
        <v>3</v>
      </c>
      <c r="U484" s="1">
        <v>10</v>
      </c>
      <c r="V484" s="1" t="s">
        <v>2154</v>
      </c>
      <c r="W484" s="1" t="s">
        <v>2155</v>
      </c>
      <c r="AO484" s="1" t="s">
        <v>70</v>
      </c>
      <c r="AR484" s="9">
        <v>34000000</v>
      </c>
      <c r="AV484" s="1" t="s">
        <v>137</v>
      </c>
    </row>
    <row r="485" spans="1:48" ht="13">
      <c r="A485" t="s">
        <v>2156</v>
      </c>
      <c r="B485" s="8">
        <v>44238.615411840277</v>
      </c>
      <c r="C485" s="1" t="s">
        <v>877</v>
      </c>
      <c r="D485" s="1" t="s">
        <v>61</v>
      </c>
      <c r="E485" s="1" t="s">
        <v>2157</v>
      </c>
      <c r="F485" s="16" t="s">
        <v>33208</v>
      </c>
      <c r="I485" s="1" t="s">
        <v>75</v>
      </c>
      <c r="J485" s="1" t="s">
        <v>1</v>
      </c>
      <c r="K485" s="1" t="s">
        <v>83</v>
      </c>
      <c r="M485" s="1" t="s">
        <v>2158</v>
      </c>
      <c r="N485" s="1" t="s">
        <v>112</v>
      </c>
      <c r="X485" s="1">
        <v>10</v>
      </c>
      <c r="Y485" s="1" t="s">
        <v>1064</v>
      </c>
      <c r="AO485" s="1" t="s">
        <v>70</v>
      </c>
      <c r="AP485" s="1">
        <v>13000000</v>
      </c>
      <c r="AR485" s="9"/>
      <c r="AV485" s="1" t="s">
        <v>137</v>
      </c>
    </row>
    <row r="486" spans="1:48" ht="13">
      <c r="A486" t="s">
        <v>2159</v>
      </c>
      <c r="B486" s="8">
        <v>44238.662317141207</v>
      </c>
      <c r="C486" s="1" t="s">
        <v>877</v>
      </c>
      <c r="D486" s="1" t="s">
        <v>61</v>
      </c>
      <c r="E486" s="1" t="s">
        <v>2160</v>
      </c>
      <c r="F486" s="16" t="s">
        <v>33209</v>
      </c>
      <c r="I486" s="1" t="s">
        <v>75</v>
      </c>
      <c r="J486" s="1" t="s">
        <v>1</v>
      </c>
      <c r="K486" s="1" t="s">
        <v>83</v>
      </c>
      <c r="M486" s="1" t="s">
        <v>2161</v>
      </c>
      <c r="N486" s="1" t="s">
        <v>112</v>
      </c>
      <c r="X486" s="1">
        <v>8.5</v>
      </c>
      <c r="Y486" s="1" t="s">
        <v>0</v>
      </c>
      <c r="AA486" s="1" t="s">
        <v>2162</v>
      </c>
      <c r="AO486" s="1" t="s">
        <v>70</v>
      </c>
      <c r="AP486" s="1">
        <v>13000000</v>
      </c>
      <c r="AR486" s="9"/>
      <c r="AV486" s="1" t="s">
        <v>541</v>
      </c>
    </row>
    <row r="487" spans="1:48" ht="13">
      <c r="A487" t="s">
        <v>2163</v>
      </c>
      <c r="B487" s="8">
        <v>44238.714356956014</v>
      </c>
      <c r="C487" s="1" t="s">
        <v>803</v>
      </c>
      <c r="D487" s="1" t="s">
        <v>61</v>
      </c>
      <c r="E487" s="1" t="s">
        <v>2164</v>
      </c>
      <c r="F487" s="16" t="s">
        <v>33210</v>
      </c>
      <c r="I487" s="1" t="s">
        <v>241</v>
      </c>
      <c r="J487" s="1" t="s">
        <v>0</v>
      </c>
      <c r="K487" s="1" t="s">
        <v>1984</v>
      </c>
      <c r="M487" s="1" t="s">
        <v>2165</v>
      </c>
      <c r="N487" s="1" t="s">
        <v>364</v>
      </c>
      <c r="O487" s="1">
        <v>10</v>
      </c>
      <c r="P487" s="1">
        <v>4</v>
      </c>
      <c r="Q487" s="1">
        <v>3</v>
      </c>
      <c r="R487" s="1">
        <v>4800</v>
      </c>
      <c r="S487" s="1">
        <v>2</v>
      </c>
      <c r="T487" s="1">
        <v>4</v>
      </c>
      <c r="U487" s="1" t="s">
        <v>90</v>
      </c>
      <c r="V487" s="1" t="s">
        <v>487</v>
      </c>
      <c r="W487" s="1" t="s">
        <v>2166</v>
      </c>
      <c r="AO487" s="1" t="s">
        <v>70</v>
      </c>
      <c r="AR487" s="9">
        <v>225000</v>
      </c>
      <c r="AV487" s="1" t="s">
        <v>137</v>
      </c>
    </row>
    <row r="488" spans="1:48" ht="13">
      <c r="A488" t="s">
        <v>2167</v>
      </c>
      <c r="B488" s="8">
        <v>44239.640252986108</v>
      </c>
      <c r="C488" s="1" t="s">
        <v>803</v>
      </c>
      <c r="D488" s="1" t="s">
        <v>61</v>
      </c>
      <c r="E488" s="1" t="s">
        <v>2168</v>
      </c>
      <c r="F488" s="16" t="s">
        <v>33211</v>
      </c>
      <c r="I488" s="1" t="s">
        <v>241</v>
      </c>
      <c r="J488" s="1" t="s">
        <v>2</v>
      </c>
      <c r="K488" s="1" t="s">
        <v>2110</v>
      </c>
      <c r="M488" s="1" t="s">
        <v>2169</v>
      </c>
      <c r="N488" s="1" t="s">
        <v>152</v>
      </c>
      <c r="AB488" s="1" t="s">
        <v>122</v>
      </c>
      <c r="AC488" s="1">
        <v>4</v>
      </c>
      <c r="AD488" s="1">
        <v>2</v>
      </c>
      <c r="AE488" s="1">
        <v>1</v>
      </c>
      <c r="AF488" s="1">
        <v>650</v>
      </c>
      <c r="AG488" s="1" t="s">
        <v>2170</v>
      </c>
      <c r="AJ488" s="1" t="s">
        <v>2171</v>
      </c>
      <c r="AO488" s="1" t="s">
        <v>70</v>
      </c>
      <c r="AR488" s="9">
        <v>55000</v>
      </c>
      <c r="AT488" s="1" t="s">
        <v>2172</v>
      </c>
      <c r="AU488" s="1"/>
      <c r="AV488" s="1" t="s">
        <v>137</v>
      </c>
    </row>
    <row r="489" spans="1:48" ht="13">
      <c r="A489" t="s">
        <v>2173</v>
      </c>
      <c r="B489" s="8">
        <v>44239.654061620371</v>
      </c>
      <c r="C489" s="1" t="s">
        <v>803</v>
      </c>
      <c r="D489" s="1" t="s">
        <v>61</v>
      </c>
      <c r="E489" s="1" t="s">
        <v>2174</v>
      </c>
      <c r="F489" s="16" t="s">
        <v>33212</v>
      </c>
      <c r="I489" s="1" t="s">
        <v>241</v>
      </c>
      <c r="J489" s="1" t="s">
        <v>2</v>
      </c>
      <c r="K489" s="1" t="s">
        <v>64</v>
      </c>
      <c r="M489" s="1" t="s">
        <v>1461</v>
      </c>
      <c r="N489" s="1" t="s">
        <v>681</v>
      </c>
      <c r="AB489" s="1" t="s">
        <v>121</v>
      </c>
      <c r="AC489" s="1">
        <v>2</v>
      </c>
      <c r="AD489" s="1">
        <v>2</v>
      </c>
      <c r="AE489" s="1">
        <v>2</v>
      </c>
      <c r="AF489" s="1">
        <v>850</v>
      </c>
      <c r="AG489" s="1" t="s">
        <v>107</v>
      </c>
      <c r="AJ489" s="1" t="s">
        <v>2175</v>
      </c>
      <c r="AO489" s="1" t="s">
        <v>70</v>
      </c>
      <c r="AR489" s="9">
        <v>80000</v>
      </c>
      <c r="AV489" s="1" t="s">
        <v>137</v>
      </c>
    </row>
    <row r="490" spans="1:48" ht="13">
      <c r="A490" t="s">
        <v>2176</v>
      </c>
      <c r="B490" s="8">
        <v>44240.581331458336</v>
      </c>
      <c r="C490" s="1" t="s">
        <v>803</v>
      </c>
      <c r="D490" s="1" t="s">
        <v>61</v>
      </c>
      <c r="E490" s="1" t="s">
        <v>2177</v>
      </c>
      <c r="F490" s="16" t="s">
        <v>33213</v>
      </c>
      <c r="I490" s="1" t="s">
        <v>75</v>
      </c>
      <c r="J490" s="1" t="s">
        <v>1</v>
      </c>
      <c r="K490" s="1" t="s">
        <v>1989</v>
      </c>
      <c r="M490" s="1" t="s">
        <v>2178</v>
      </c>
      <c r="N490" s="1" t="s">
        <v>112</v>
      </c>
      <c r="X490" s="1">
        <v>4.7</v>
      </c>
      <c r="Y490" s="1" t="s">
        <v>2179</v>
      </c>
      <c r="AA490" s="1" t="s">
        <v>2180</v>
      </c>
      <c r="AO490" s="1" t="s">
        <v>70</v>
      </c>
      <c r="AP490" s="1">
        <v>4893617</v>
      </c>
      <c r="AR490" s="9">
        <v>23000000</v>
      </c>
      <c r="AV490" s="1" t="s">
        <v>541</v>
      </c>
    </row>
    <row r="491" spans="1:48" ht="13">
      <c r="A491" t="s">
        <v>2181</v>
      </c>
      <c r="B491" s="8">
        <v>44243.453259918984</v>
      </c>
      <c r="C491" s="1" t="s">
        <v>803</v>
      </c>
      <c r="D491" s="1" t="s">
        <v>61</v>
      </c>
      <c r="E491" s="1" t="s">
        <v>2182</v>
      </c>
      <c r="F491" s="16" t="s">
        <v>33214</v>
      </c>
      <c r="I491" s="1" t="s">
        <v>75</v>
      </c>
      <c r="J491" s="1" t="s">
        <v>1</v>
      </c>
      <c r="K491" s="1" t="s">
        <v>64</v>
      </c>
      <c r="M491" s="1" t="s">
        <v>2183</v>
      </c>
      <c r="N491" s="1" t="s">
        <v>554</v>
      </c>
      <c r="X491" s="1">
        <v>12.97</v>
      </c>
      <c r="Y491" s="1" t="s">
        <v>2184</v>
      </c>
      <c r="AA491" s="1" t="s">
        <v>2185</v>
      </c>
      <c r="AO491" s="1" t="s">
        <v>70</v>
      </c>
      <c r="AP491" s="1">
        <v>1500000</v>
      </c>
      <c r="AR491" s="9">
        <v>19455000</v>
      </c>
      <c r="AV491" s="1" t="s">
        <v>541</v>
      </c>
    </row>
    <row r="492" spans="1:48" ht="13">
      <c r="A492" t="s">
        <v>2186</v>
      </c>
      <c r="B492" s="8">
        <v>44243.470394953707</v>
      </c>
      <c r="C492" s="1" t="s">
        <v>803</v>
      </c>
      <c r="D492" s="1" t="s">
        <v>61</v>
      </c>
      <c r="E492" s="1" t="s">
        <v>2187</v>
      </c>
      <c r="F492" s="16" t="s">
        <v>33215</v>
      </c>
      <c r="I492" s="1" t="s">
        <v>75</v>
      </c>
      <c r="J492" s="1" t="s">
        <v>352</v>
      </c>
      <c r="K492" s="1" t="s">
        <v>3</v>
      </c>
      <c r="M492" s="1" t="s">
        <v>2188</v>
      </c>
      <c r="N492" s="1" t="s">
        <v>554</v>
      </c>
      <c r="AK492" s="1" t="s">
        <v>2189</v>
      </c>
      <c r="AL492" s="1">
        <v>20</v>
      </c>
      <c r="AN492" s="1" t="s">
        <v>2190</v>
      </c>
      <c r="AO492" s="1" t="s">
        <v>70</v>
      </c>
      <c r="AR492" s="9">
        <v>130000000</v>
      </c>
      <c r="AV492" s="1" t="s">
        <v>541</v>
      </c>
    </row>
    <row r="493" spans="1:48" ht="13">
      <c r="A493" t="s">
        <v>2191</v>
      </c>
      <c r="B493" s="8">
        <v>44243.538319942134</v>
      </c>
      <c r="C493" s="1" t="s">
        <v>803</v>
      </c>
      <c r="D493" s="1" t="s">
        <v>61</v>
      </c>
      <c r="E493" s="1" t="s">
        <v>2192</v>
      </c>
      <c r="F493" s="16" t="s">
        <v>33216</v>
      </c>
      <c r="G493" s="11" t="s">
        <v>2193</v>
      </c>
      <c r="I493" s="1" t="s">
        <v>75</v>
      </c>
      <c r="J493" s="1" t="s">
        <v>1</v>
      </c>
      <c r="K493" s="1" t="s">
        <v>1984</v>
      </c>
      <c r="M493" s="1" t="s">
        <v>2188</v>
      </c>
      <c r="N493" s="1" t="s">
        <v>554</v>
      </c>
      <c r="X493" s="1">
        <v>15</v>
      </c>
      <c r="Y493" s="1" t="s">
        <v>2194</v>
      </c>
      <c r="Z493" s="1" t="s">
        <v>2195</v>
      </c>
      <c r="AA493" s="1" t="s">
        <v>2196</v>
      </c>
      <c r="AO493" s="1" t="s">
        <v>70</v>
      </c>
      <c r="AP493" s="1">
        <v>5500000</v>
      </c>
      <c r="AR493" s="9">
        <v>8250000</v>
      </c>
      <c r="AV493" s="1" t="s">
        <v>421</v>
      </c>
    </row>
    <row r="494" spans="1:48" ht="13">
      <c r="A494" t="s">
        <v>2197</v>
      </c>
      <c r="B494" s="8">
        <v>44243.651257488425</v>
      </c>
      <c r="C494" s="1" t="s">
        <v>60</v>
      </c>
      <c r="D494" s="1" t="s">
        <v>61</v>
      </c>
      <c r="E494" s="1" t="s">
        <v>2198</v>
      </c>
      <c r="F494" s="16" t="s">
        <v>33217</v>
      </c>
      <c r="I494" s="1" t="s">
        <v>75</v>
      </c>
      <c r="J494" s="1" t="s">
        <v>352</v>
      </c>
      <c r="K494" s="1" t="s">
        <v>75</v>
      </c>
      <c r="M494" s="1" t="s">
        <v>214</v>
      </c>
      <c r="N494" s="1" t="s">
        <v>214</v>
      </c>
      <c r="AK494" s="1" t="s">
        <v>75</v>
      </c>
      <c r="AL494" s="1">
        <v>16</v>
      </c>
      <c r="AM494" s="1">
        <v>5000</v>
      </c>
      <c r="AN494" s="1" t="s">
        <v>2199</v>
      </c>
      <c r="AO494" s="1" t="s">
        <v>70</v>
      </c>
      <c r="AP494" s="1">
        <v>7000000</v>
      </c>
      <c r="AR494" s="9"/>
      <c r="AT494" s="1" t="s">
        <v>2200</v>
      </c>
      <c r="AU494" s="1"/>
      <c r="AV494" s="1" t="s">
        <v>541</v>
      </c>
    </row>
    <row r="495" spans="1:48" ht="13">
      <c r="A495" t="s">
        <v>2201</v>
      </c>
      <c r="B495" s="8">
        <v>44244.641729212963</v>
      </c>
      <c r="C495" s="1" t="s">
        <v>132</v>
      </c>
      <c r="D495" s="1" t="s">
        <v>61</v>
      </c>
      <c r="E495" s="1" t="s">
        <v>2202</v>
      </c>
      <c r="F495" s="16" t="s">
        <v>33218</v>
      </c>
      <c r="G495" s="11" t="s">
        <v>2203</v>
      </c>
      <c r="I495" s="1" t="s">
        <v>75</v>
      </c>
      <c r="J495" s="1" t="s">
        <v>2</v>
      </c>
      <c r="M495" s="1" t="s">
        <v>2204</v>
      </c>
      <c r="N495" s="1" t="s">
        <v>77</v>
      </c>
      <c r="AB495" s="1" t="s">
        <v>122</v>
      </c>
      <c r="AC495" s="1">
        <v>8</v>
      </c>
      <c r="AD495" s="1">
        <v>3</v>
      </c>
      <c r="AE495" s="1">
        <v>2</v>
      </c>
      <c r="AF495" s="1">
        <v>1610</v>
      </c>
      <c r="AG495" s="1" t="s">
        <v>107</v>
      </c>
      <c r="AH495" s="1" t="s">
        <v>14</v>
      </c>
      <c r="AI495" s="1" t="s">
        <v>676</v>
      </c>
      <c r="AJ495" s="1" t="s">
        <v>2205</v>
      </c>
      <c r="AO495" s="1" t="s">
        <v>70</v>
      </c>
      <c r="AQ495" s="1">
        <v>23000</v>
      </c>
      <c r="AR495" s="9"/>
      <c r="AV495" s="1" t="s">
        <v>137</v>
      </c>
    </row>
    <row r="496" spans="1:48" ht="13">
      <c r="A496" t="s">
        <v>2206</v>
      </c>
      <c r="B496" s="8">
        <v>44244.654863634263</v>
      </c>
      <c r="C496" s="1" t="s">
        <v>132</v>
      </c>
      <c r="D496" s="1" t="s">
        <v>61</v>
      </c>
      <c r="E496" s="1" t="s">
        <v>2202</v>
      </c>
      <c r="F496" s="16" t="s">
        <v>33219</v>
      </c>
      <c r="G496" s="11" t="s">
        <v>2203</v>
      </c>
      <c r="I496" s="1" t="s">
        <v>75</v>
      </c>
      <c r="J496" s="1" t="s">
        <v>2</v>
      </c>
      <c r="M496" s="1" t="s">
        <v>2204</v>
      </c>
      <c r="N496" s="1" t="s">
        <v>77</v>
      </c>
      <c r="AB496" s="1" t="s">
        <v>122</v>
      </c>
      <c r="AC496" s="1">
        <v>8</v>
      </c>
      <c r="AD496" s="1">
        <v>3</v>
      </c>
      <c r="AE496" s="1">
        <v>2</v>
      </c>
      <c r="AF496" s="1">
        <v>1610</v>
      </c>
      <c r="AG496" s="1" t="s">
        <v>107</v>
      </c>
      <c r="AH496" s="1" t="s">
        <v>14</v>
      </c>
      <c r="AI496" s="1" t="s">
        <v>676</v>
      </c>
      <c r="AJ496" s="1" t="s">
        <v>2205</v>
      </c>
      <c r="AO496" s="1" t="s">
        <v>70</v>
      </c>
      <c r="AQ496" s="1">
        <v>23000</v>
      </c>
      <c r="AR496" s="9"/>
      <c r="AV496" s="1" t="s">
        <v>137</v>
      </c>
    </row>
    <row r="497" spans="1:48" ht="13">
      <c r="A497" t="s">
        <v>2207</v>
      </c>
      <c r="B497" s="8">
        <v>44244.664282962964</v>
      </c>
      <c r="C497" s="1" t="s">
        <v>132</v>
      </c>
      <c r="D497" s="1" t="s">
        <v>61</v>
      </c>
      <c r="E497" s="1" t="s">
        <v>604</v>
      </c>
      <c r="F497" s="16" t="s">
        <v>33220</v>
      </c>
      <c r="I497" s="1" t="s">
        <v>75</v>
      </c>
      <c r="J497" s="1" t="s">
        <v>2</v>
      </c>
      <c r="M497" s="1" t="s">
        <v>2208</v>
      </c>
      <c r="N497" s="1" t="s">
        <v>364</v>
      </c>
      <c r="AB497" s="1" t="s">
        <v>122</v>
      </c>
      <c r="AC497" s="1">
        <v>4</v>
      </c>
      <c r="AD497" s="1">
        <v>3</v>
      </c>
      <c r="AE497" s="1">
        <v>2</v>
      </c>
      <c r="AF497" s="1">
        <v>1350</v>
      </c>
      <c r="AG497" s="1" t="s">
        <v>107</v>
      </c>
      <c r="AH497" s="1" t="s">
        <v>14</v>
      </c>
      <c r="AI497" s="1" t="s">
        <v>714</v>
      </c>
      <c r="AO497" s="1" t="s">
        <v>70</v>
      </c>
      <c r="AR497" s="9">
        <v>25000000</v>
      </c>
      <c r="AV497" s="1" t="s">
        <v>137</v>
      </c>
    </row>
    <row r="498" spans="1:48" ht="13">
      <c r="A498" t="s">
        <v>2209</v>
      </c>
      <c r="B498" s="8">
        <v>44244.692088807875</v>
      </c>
      <c r="C498" s="1" t="s">
        <v>132</v>
      </c>
      <c r="D498" s="1" t="s">
        <v>61</v>
      </c>
      <c r="E498" s="1" t="s">
        <v>351</v>
      </c>
      <c r="F498" s="16" t="s">
        <v>33221</v>
      </c>
      <c r="I498" s="1" t="s">
        <v>75</v>
      </c>
      <c r="J498" s="1" t="s">
        <v>0</v>
      </c>
      <c r="M498" s="1" t="s">
        <v>2210</v>
      </c>
      <c r="N498" s="1" t="s">
        <v>1602</v>
      </c>
      <c r="O498" s="1">
        <v>8.6999999999999993</v>
      </c>
      <c r="P498" s="1">
        <v>4</v>
      </c>
      <c r="Q498" s="1">
        <v>2</v>
      </c>
      <c r="R498" s="1">
        <v>1900</v>
      </c>
      <c r="S498" s="1">
        <v>2</v>
      </c>
      <c r="T498" s="1">
        <v>1</v>
      </c>
      <c r="U498" s="1">
        <v>40</v>
      </c>
      <c r="V498" s="1" t="s">
        <v>68</v>
      </c>
      <c r="W498" s="1" t="s">
        <v>2211</v>
      </c>
      <c r="AO498" s="1" t="s">
        <v>70</v>
      </c>
      <c r="AR498" s="9">
        <v>100000000</v>
      </c>
      <c r="AV498" s="1" t="s">
        <v>810</v>
      </c>
    </row>
    <row r="499" spans="1:48" ht="13">
      <c r="A499" t="s">
        <v>2212</v>
      </c>
      <c r="B499" s="8">
        <v>44244.702812812495</v>
      </c>
      <c r="C499" s="1" t="s">
        <v>132</v>
      </c>
      <c r="D499" s="1" t="s">
        <v>61</v>
      </c>
      <c r="E499" s="1" t="s">
        <v>2213</v>
      </c>
      <c r="F499" s="16" t="s">
        <v>33222</v>
      </c>
      <c r="I499" s="1" t="s">
        <v>241</v>
      </c>
      <c r="J499" s="1" t="s">
        <v>2</v>
      </c>
      <c r="M499" s="1" t="s">
        <v>2214</v>
      </c>
      <c r="N499" s="1" t="s">
        <v>77</v>
      </c>
      <c r="AB499" s="1" t="s">
        <v>122</v>
      </c>
      <c r="AC499" s="1">
        <v>6</v>
      </c>
      <c r="AD499" s="1">
        <v>3</v>
      </c>
      <c r="AE499" s="1">
        <v>2</v>
      </c>
      <c r="AF499" s="1">
        <v>1600</v>
      </c>
      <c r="AG499" s="1" t="s">
        <v>107</v>
      </c>
      <c r="AH499" s="1" t="s">
        <v>14</v>
      </c>
      <c r="AI499" s="1" t="s">
        <v>676</v>
      </c>
      <c r="AO499" s="1" t="s">
        <v>70</v>
      </c>
      <c r="AR499" s="9">
        <v>100000</v>
      </c>
      <c r="AT499" s="1" t="s">
        <v>2215</v>
      </c>
      <c r="AU499" s="1"/>
      <c r="AV499" s="1" t="s">
        <v>137</v>
      </c>
    </row>
    <row r="500" spans="1:48" ht="13">
      <c r="A500" t="s">
        <v>2216</v>
      </c>
      <c r="B500" s="8">
        <v>44244.730711921293</v>
      </c>
      <c r="C500" s="1" t="s">
        <v>132</v>
      </c>
      <c r="D500" s="1" t="s">
        <v>61</v>
      </c>
      <c r="E500" s="1" t="s">
        <v>2213</v>
      </c>
      <c r="F500" s="16" t="s">
        <v>33223</v>
      </c>
      <c r="I500" s="1" t="s">
        <v>241</v>
      </c>
      <c r="J500" s="1" t="s">
        <v>2</v>
      </c>
      <c r="M500" s="1" t="s">
        <v>2217</v>
      </c>
      <c r="N500" s="1" t="s">
        <v>77</v>
      </c>
      <c r="AB500" s="1" t="s">
        <v>122</v>
      </c>
      <c r="AC500" s="1">
        <v>6</v>
      </c>
      <c r="AD500" s="1">
        <v>3</v>
      </c>
      <c r="AE500" s="1">
        <v>2</v>
      </c>
      <c r="AF500" s="1">
        <v>1600</v>
      </c>
      <c r="AG500" s="1" t="s">
        <v>107</v>
      </c>
      <c r="AH500" s="1" t="s">
        <v>14</v>
      </c>
      <c r="AI500" s="1" t="s">
        <v>909</v>
      </c>
      <c r="AJ500" s="1" t="s">
        <v>2218</v>
      </c>
      <c r="AO500" s="1" t="s">
        <v>70</v>
      </c>
      <c r="AR500" s="9">
        <v>80000</v>
      </c>
      <c r="AV500" s="1" t="s">
        <v>137</v>
      </c>
    </row>
    <row r="501" spans="1:48" ht="13">
      <c r="A501" t="s">
        <v>2219</v>
      </c>
      <c r="B501" s="8">
        <v>44244.735078541664</v>
      </c>
      <c r="C501" s="1" t="s">
        <v>877</v>
      </c>
      <c r="D501" s="1" t="s">
        <v>61</v>
      </c>
      <c r="E501" s="1" t="s">
        <v>2220</v>
      </c>
      <c r="F501" s="16" t="s">
        <v>33224</v>
      </c>
      <c r="I501" s="1" t="s">
        <v>75</v>
      </c>
      <c r="J501" s="1" t="s">
        <v>0</v>
      </c>
      <c r="K501" s="1" t="s">
        <v>83</v>
      </c>
      <c r="M501" s="1" t="s">
        <v>2221</v>
      </c>
      <c r="N501" s="1" t="s">
        <v>364</v>
      </c>
      <c r="O501" s="1">
        <v>6.2</v>
      </c>
      <c r="P501" s="1">
        <v>5</v>
      </c>
      <c r="Q501" s="1">
        <v>5</v>
      </c>
      <c r="S501" s="1">
        <v>1</v>
      </c>
      <c r="T501" s="1">
        <v>2</v>
      </c>
      <c r="V501" s="1" t="s">
        <v>274</v>
      </c>
      <c r="W501" s="1" t="s">
        <v>2222</v>
      </c>
      <c r="AO501" s="1" t="s">
        <v>70</v>
      </c>
      <c r="AR501" s="9">
        <v>50000000</v>
      </c>
      <c r="AT501" s="1" t="s">
        <v>285</v>
      </c>
      <c r="AU501" s="1"/>
      <c r="AV501" s="1" t="s">
        <v>137</v>
      </c>
    </row>
    <row r="502" spans="1:48" ht="13">
      <c r="A502" t="s">
        <v>2223</v>
      </c>
      <c r="B502" s="8">
        <v>44246.522344537036</v>
      </c>
      <c r="C502" s="1" t="s">
        <v>803</v>
      </c>
      <c r="D502" s="1" t="s">
        <v>61</v>
      </c>
      <c r="E502" s="1" t="s">
        <v>2224</v>
      </c>
      <c r="F502" s="16" t="s">
        <v>33225</v>
      </c>
      <c r="I502" s="1" t="s">
        <v>75</v>
      </c>
      <c r="J502" s="1" t="s">
        <v>0</v>
      </c>
      <c r="K502" s="1" t="s">
        <v>1989</v>
      </c>
      <c r="M502" s="1" t="s">
        <v>942</v>
      </c>
      <c r="N502" s="1" t="s">
        <v>942</v>
      </c>
      <c r="O502" s="1">
        <v>10.53</v>
      </c>
      <c r="P502" s="1">
        <v>3</v>
      </c>
      <c r="Q502" s="1">
        <v>2</v>
      </c>
      <c r="S502" s="1">
        <v>1</v>
      </c>
      <c r="T502" s="1">
        <v>2</v>
      </c>
      <c r="U502" s="1">
        <v>6</v>
      </c>
      <c r="V502" s="1" t="s">
        <v>274</v>
      </c>
      <c r="W502" s="1" t="s">
        <v>2225</v>
      </c>
      <c r="AO502" s="1" t="s">
        <v>70</v>
      </c>
      <c r="AR502" s="9">
        <v>7800000</v>
      </c>
      <c r="AV502" s="1" t="s">
        <v>541</v>
      </c>
    </row>
    <row r="503" spans="1:48" ht="13">
      <c r="A503" t="s">
        <v>2226</v>
      </c>
      <c r="B503" s="8">
        <v>44246.539377986112</v>
      </c>
      <c r="C503" s="1" t="s">
        <v>803</v>
      </c>
      <c r="D503" s="1" t="s">
        <v>61</v>
      </c>
      <c r="E503" s="1" t="s">
        <v>2227</v>
      </c>
      <c r="F503" s="16" t="s">
        <v>33226</v>
      </c>
      <c r="G503" s="11" t="s">
        <v>2228</v>
      </c>
      <c r="I503" s="1" t="s">
        <v>75</v>
      </c>
      <c r="J503" s="1" t="s">
        <v>0</v>
      </c>
      <c r="K503" s="1" t="s">
        <v>2110</v>
      </c>
      <c r="M503" s="1" t="s">
        <v>2229</v>
      </c>
      <c r="N503" s="1" t="s">
        <v>942</v>
      </c>
      <c r="O503" s="1">
        <v>10</v>
      </c>
      <c r="P503" s="1">
        <v>2</v>
      </c>
      <c r="Q503" s="1">
        <v>2</v>
      </c>
      <c r="S503" s="1">
        <v>1</v>
      </c>
      <c r="T503" s="1">
        <v>3</v>
      </c>
      <c r="U503" s="1">
        <v>10</v>
      </c>
      <c r="V503" s="1" t="s">
        <v>274</v>
      </c>
      <c r="W503" s="1" t="s">
        <v>2230</v>
      </c>
      <c r="AO503" s="1" t="s">
        <v>70</v>
      </c>
      <c r="AR503" s="9">
        <v>7100000</v>
      </c>
      <c r="AV503" s="1" t="s">
        <v>541</v>
      </c>
    </row>
    <row r="504" spans="1:48" ht="13">
      <c r="A504" t="s">
        <v>2231</v>
      </c>
      <c r="B504" s="8">
        <v>44246.558626053244</v>
      </c>
      <c r="C504" s="1" t="s">
        <v>803</v>
      </c>
      <c r="D504" s="1" t="s">
        <v>61</v>
      </c>
      <c r="E504" s="1" t="s">
        <v>2232</v>
      </c>
      <c r="F504" s="16" t="s">
        <v>33227</v>
      </c>
      <c r="I504" s="1" t="s">
        <v>75</v>
      </c>
      <c r="J504" s="1" t="s">
        <v>0</v>
      </c>
      <c r="K504" s="1" t="s">
        <v>2110</v>
      </c>
      <c r="M504" s="1" t="s">
        <v>2233</v>
      </c>
      <c r="N504" s="1" t="s">
        <v>942</v>
      </c>
      <c r="O504" s="1">
        <v>5.8</v>
      </c>
      <c r="P504" s="1">
        <v>2</v>
      </c>
      <c r="Q504" s="1">
        <v>1</v>
      </c>
      <c r="S504" s="1">
        <v>1</v>
      </c>
      <c r="T504" s="1">
        <v>1</v>
      </c>
      <c r="U504" s="1">
        <v>10</v>
      </c>
      <c r="V504" s="1" t="s">
        <v>274</v>
      </c>
      <c r="W504" s="1" t="s">
        <v>2234</v>
      </c>
      <c r="AO504" s="1" t="s">
        <v>70</v>
      </c>
      <c r="AR504" s="9">
        <v>5700000</v>
      </c>
      <c r="AV504" s="1" t="s">
        <v>541</v>
      </c>
    </row>
    <row r="505" spans="1:48" ht="13">
      <c r="A505" t="s">
        <v>2235</v>
      </c>
      <c r="B505" s="8">
        <v>44246.581929270833</v>
      </c>
      <c r="C505" s="1" t="s">
        <v>803</v>
      </c>
      <c r="D505" s="1" t="s">
        <v>61</v>
      </c>
      <c r="E505" s="1" t="s">
        <v>2236</v>
      </c>
      <c r="F505" s="16" t="s">
        <v>33228</v>
      </c>
      <c r="I505" s="1" t="s">
        <v>75</v>
      </c>
      <c r="J505" s="1" t="s">
        <v>0</v>
      </c>
      <c r="K505" s="1" t="s">
        <v>2110</v>
      </c>
      <c r="M505" s="1" t="s">
        <v>2237</v>
      </c>
      <c r="N505" s="1" t="s">
        <v>942</v>
      </c>
      <c r="O505" s="1">
        <v>9.5</v>
      </c>
      <c r="P505" s="1">
        <v>2</v>
      </c>
      <c r="Q505" s="1">
        <v>1</v>
      </c>
      <c r="S505" s="1">
        <v>1</v>
      </c>
      <c r="T505" s="1">
        <v>2</v>
      </c>
      <c r="U505" s="1">
        <v>18</v>
      </c>
      <c r="V505" s="1" t="s">
        <v>274</v>
      </c>
      <c r="W505" s="1" t="s">
        <v>2238</v>
      </c>
      <c r="AO505" s="1" t="s">
        <v>70</v>
      </c>
      <c r="AR505" s="9">
        <v>8100000</v>
      </c>
      <c r="AV505" s="1" t="s">
        <v>541</v>
      </c>
    </row>
    <row r="506" spans="1:48" ht="13">
      <c r="A506" t="s">
        <v>2239</v>
      </c>
      <c r="B506" s="8">
        <v>44246.594470150463</v>
      </c>
      <c r="C506" s="1" t="s">
        <v>803</v>
      </c>
      <c r="D506" s="1" t="s">
        <v>61</v>
      </c>
      <c r="E506" s="1" t="s">
        <v>2240</v>
      </c>
      <c r="F506" s="16" t="s">
        <v>33229</v>
      </c>
      <c r="I506" s="1" t="s">
        <v>75</v>
      </c>
      <c r="J506" s="1" t="s">
        <v>0</v>
      </c>
      <c r="K506" s="1" t="s">
        <v>2110</v>
      </c>
      <c r="M506" s="1" t="s">
        <v>2241</v>
      </c>
      <c r="N506" s="1" t="s">
        <v>1327</v>
      </c>
      <c r="O506" s="1">
        <v>10</v>
      </c>
      <c r="P506" s="1">
        <v>4</v>
      </c>
      <c r="Q506" s="1">
        <v>2</v>
      </c>
      <c r="S506" s="1">
        <v>1</v>
      </c>
      <c r="T506" s="1">
        <v>1</v>
      </c>
      <c r="U506" s="1">
        <v>10</v>
      </c>
      <c r="V506" s="1" t="s">
        <v>274</v>
      </c>
      <c r="W506" s="1" t="s">
        <v>2242</v>
      </c>
      <c r="AO506" s="1" t="s">
        <v>70</v>
      </c>
      <c r="AR506" s="9">
        <v>7300000</v>
      </c>
      <c r="AV506" s="1" t="s">
        <v>541</v>
      </c>
    </row>
    <row r="507" spans="1:48" ht="13">
      <c r="A507" t="s">
        <v>2243</v>
      </c>
      <c r="B507" s="8">
        <v>44246.662234166666</v>
      </c>
      <c r="C507" s="1" t="s">
        <v>803</v>
      </c>
      <c r="D507" s="1" t="s">
        <v>61</v>
      </c>
      <c r="E507" s="1" t="s">
        <v>2240</v>
      </c>
      <c r="F507" s="16" t="s">
        <v>33230</v>
      </c>
      <c r="I507" s="1" t="s">
        <v>75</v>
      </c>
      <c r="J507" s="1" t="s">
        <v>0</v>
      </c>
      <c r="K507" s="1" t="s">
        <v>2110</v>
      </c>
      <c r="M507" s="1" t="s">
        <v>2241</v>
      </c>
      <c r="N507" s="1" t="s">
        <v>1327</v>
      </c>
      <c r="O507" s="1">
        <v>10</v>
      </c>
      <c r="P507" s="1">
        <v>4</v>
      </c>
      <c r="Q507" s="1">
        <v>2</v>
      </c>
      <c r="S507" s="1">
        <v>1</v>
      </c>
      <c r="T507" s="1">
        <v>1</v>
      </c>
      <c r="U507" s="1">
        <v>10</v>
      </c>
      <c r="V507" s="1" t="s">
        <v>274</v>
      </c>
      <c r="W507" s="1" t="s">
        <v>2242</v>
      </c>
      <c r="AO507" s="1" t="s">
        <v>70</v>
      </c>
      <c r="AR507" s="9">
        <v>7300000</v>
      </c>
      <c r="AV507" s="1" t="s">
        <v>810</v>
      </c>
    </row>
    <row r="508" spans="1:48" ht="13">
      <c r="A508" t="s">
        <v>2244</v>
      </c>
      <c r="B508" s="8">
        <v>44246.667738854172</v>
      </c>
      <c r="C508" s="1" t="s">
        <v>803</v>
      </c>
      <c r="D508" s="1" t="s">
        <v>61</v>
      </c>
      <c r="E508" s="1" t="s">
        <v>2245</v>
      </c>
      <c r="F508" s="16" t="s">
        <v>33231</v>
      </c>
      <c r="I508" s="1" t="s">
        <v>75</v>
      </c>
      <c r="J508" s="1" t="s">
        <v>0</v>
      </c>
      <c r="K508" s="1" t="s">
        <v>2110</v>
      </c>
      <c r="M508" s="1" t="s">
        <v>2246</v>
      </c>
      <c r="N508" s="1" t="s">
        <v>1327</v>
      </c>
      <c r="O508" s="1">
        <v>10</v>
      </c>
      <c r="P508" s="1">
        <v>4</v>
      </c>
      <c r="Q508" s="1">
        <v>2</v>
      </c>
      <c r="S508" s="1">
        <v>1</v>
      </c>
      <c r="T508" s="1">
        <v>1</v>
      </c>
      <c r="U508" s="1">
        <v>10</v>
      </c>
      <c r="V508" s="1" t="s">
        <v>274</v>
      </c>
      <c r="W508" s="1" t="s">
        <v>2247</v>
      </c>
      <c r="AO508" s="1" t="s">
        <v>70</v>
      </c>
      <c r="AR508" s="9">
        <v>7300000</v>
      </c>
      <c r="AV508" s="1" t="s">
        <v>810</v>
      </c>
    </row>
    <row r="509" spans="1:48" ht="13">
      <c r="A509" t="s">
        <v>2248</v>
      </c>
      <c r="B509" s="8">
        <v>44246.67085076389</v>
      </c>
      <c r="C509" s="1" t="s">
        <v>803</v>
      </c>
      <c r="D509" s="1" t="s">
        <v>61</v>
      </c>
      <c r="E509" s="1" t="s">
        <v>2249</v>
      </c>
      <c r="F509" s="16" t="s">
        <v>33232</v>
      </c>
      <c r="I509" s="1" t="s">
        <v>75</v>
      </c>
      <c r="J509" s="1" t="s">
        <v>0</v>
      </c>
      <c r="K509" s="1" t="s">
        <v>1989</v>
      </c>
      <c r="M509" s="1" t="s">
        <v>2250</v>
      </c>
      <c r="N509" s="1" t="s">
        <v>942</v>
      </c>
      <c r="O509" s="1">
        <v>10</v>
      </c>
      <c r="P509" s="1">
        <v>3</v>
      </c>
      <c r="Q509" s="1">
        <v>1</v>
      </c>
      <c r="S509" s="1">
        <v>1</v>
      </c>
      <c r="T509" s="1">
        <v>1</v>
      </c>
      <c r="U509" s="1">
        <v>15</v>
      </c>
      <c r="V509" s="1" t="s">
        <v>274</v>
      </c>
      <c r="W509" s="1" t="s">
        <v>2251</v>
      </c>
      <c r="AO509" s="1" t="s">
        <v>70</v>
      </c>
      <c r="AR509" s="9">
        <v>8000000</v>
      </c>
      <c r="AV509" s="1" t="s">
        <v>541</v>
      </c>
    </row>
    <row r="510" spans="1:48" ht="13">
      <c r="A510" t="s">
        <v>2252</v>
      </c>
      <c r="B510" s="8">
        <v>44246.67495075232</v>
      </c>
      <c r="C510" s="1" t="s">
        <v>803</v>
      </c>
      <c r="D510" s="1" t="s">
        <v>61</v>
      </c>
      <c r="E510" s="1" t="s">
        <v>2253</v>
      </c>
      <c r="F510" s="16" t="s">
        <v>33233</v>
      </c>
      <c r="I510" s="1" t="s">
        <v>75</v>
      </c>
      <c r="J510" s="1" t="s">
        <v>0</v>
      </c>
      <c r="K510" s="1" t="s">
        <v>1989</v>
      </c>
      <c r="M510" s="1" t="s">
        <v>2254</v>
      </c>
      <c r="N510" s="1" t="s">
        <v>942</v>
      </c>
      <c r="O510" s="1">
        <v>9.3000000000000007</v>
      </c>
      <c r="P510" s="1">
        <v>2</v>
      </c>
      <c r="Q510" s="1">
        <v>1</v>
      </c>
      <c r="S510" s="1">
        <v>1</v>
      </c>
      <c r="T510" s="1">
        <v>0</v>
      </c>
      <c r="U510" s="1">
        <v>10</v>
      </c>
      <c r="V510" s="1" t="s">
        <v>274</v>
      </c>
      <c r="W510" s="1" t="s">
        <v>2255</v>
      </c>
      <c r="AO510" s="1" t="s">
        <v>70</v>
      </c>
      <c r="AR510" s="9">
        <v>7300000</v>
      </c>
      <c r="AV510" s="1" t="s">
        <v>541</v>
      </c>
    </row>
    <row r="511" spans="1:48" ht="13">
      <c r="A511" t="s">
        <v>2256</v>
      </c>
      <c r="B511" s="8">
        <v>44249.331530543983</v>
      </c>
      <c r="C511" s="1" t="s">
        <v>132</v>
      </c>
      <c r="D511" s="1" t="s">
        <v>61</v>
      </c>
      <c r="E511" s="1" t="s">
        <v>2257</v>
      </c>
      <c r="F511" s="16" t="s">
        <v>33234</v>
      </c>
      <c r="I511" s="1" t="s">
        <v>241</v>
      </c>
      <c r="J511" s="1" t="s">
        <v>2</v>
      </c>
      <c r="M511" s="1" t="s">
        <v>2258</v>
      </c>
      <c r="N511" s="1" t="s">
        <v>248</v>
      </c>
      <c r="AB511" s="1" t="s">
        <v>122</v>
      </c>
      <c r="AC511" s="1">
        <v>3</v>
      </c>
      <c r="AD511" s="1">
        <v>3</v>
      </c>
      <c r="AE511" s="1">
        <v>2</v>
      </c>
      <c r="AF511" s="1">
        <v>1200</v>
      </c>
      <c r="AG511" s="1" t="s">
        <v>107</v>
      </c>
      <c r="AH511" s="1" t="s">
        <v>14</v>
      </c>
      <c r="AI511" s="1" t="s">
        <v>180</v>
      </c>
      <c r="AJ511" s="1" t="s">
        <v>2259</v>
      </c>
      <c r="AO511" s="1" t="s">
        <v>70</v>
      </c>
      <c r="AR511" s="9">
        <v>140000</v>
      </c>
      <c r="AT511" s="1" t="s">
        <v>2260</v>
      </c>
      <c r="AU511" s="1"/>
      <c r="AV511" s="1" t="s">
        <v>137</v>
      </c>
    </row>
    <row r="512" spans="1:48" ht="13">
      <c r="A512" t="s">
        <v>2261</v>
      </c>
      <c r="B512" s="8">
        <v>44249.342213449076</v>
      </c>
      <c r="C512" s="1" t="s">
        <v>132</v>
      </c>
      <c r="D512" s="1" t="s">
        <v>61</v>
      </c>
      <c r="E512" s="1" t="s">
        <v>2262</v>
      </c>
      <c r="F512" s="16" t="s">
        <v>33235</v>
      </c>
      <c r="I512" s="1" t="s">
        <v>75</v>
      </c>
      <c r="J512" s="1" t="s">
        <v>0</v>
      </c>
      <c r="M512" s="1" t="s">
        <v>2263</v>
      </c>
      <c r="N512" s="1" t="s">
        <v>1808</v>
      </c>
      <c r="O512" s="1">
        <v>13</v>
      </c>
      <c r="P512" s="1">
        <v>5</v>
      </c>
      <c r="Q512" s="1">
        <v>5</v>
      </c>
      <c r="R512" s="1">
        <v>5300</v>
      </c>
      <c r="S512" s="1">
        <v>3</v>
      </c>
      <c r="T512" s="1">
        <v>2</v>
      </c>
      <c r="U512" s="1" t="s">
        <v>2264</v>
      </c>
      <c r="V512" s="1" t="s">
        <v>390</v>
      </c>
      <c r="W512" s="1" t="s">
        <v>2265</v>
      </c>
      <c r="AO512" s="1" t="s">
        <v>70</v>
      </c>
      <c r="AR512" s="9">
        <v>47500000</v>
      </c>
      <c r="AV512" s="1" t="s">
        <v>137</v>
      </c>
    </row>
    <row r="513" spans="1:48" ht="13">
      <c r="A513" t="s">
        <v>2266</v>
      </c>
      <c r="B513" s="8">
        <v>44249.387935023144</v>
      </c>
      <c r="C513" s="1" t="s">
        <v>132</v>
      </c>
      <c r="D513" s="1" t="s">
        <v>61</v>
      </c>
      <c r="E513" s="1" t="s">
        <v>2267</v>
      </c>
      <c r="F513" s="16" t="s">
        <v>33236</v>
      </c>
      <c r="I513" s="1" t="s">
        <v>75</v>
      </c>
      <c r="J513" s="1" t="s">
        <v>2</v>
      </c>
      <c r="M513" s="1" t="s">
        <v>2268</v>
      </c>
      <c r="N513" s="1"/>
      <c r="AB513" s="1" t="s">
        <v>122</v>
      </c>
      <c r="AC513" s="1">
        <v>12</v>
      </c>
      <c r="AD513" s="1">
        <v>4</v>
      </c>
      <c r="AE513" s="1">
        <v>3</v>
      </c>
      <c r="AF513" s="1">
        <v>2200</v>
      </c>
      <c r="AG513" s="1" t="s">
        <v>107</v>
      </c>
      <c r="AH513" s="1" t="s">
        <v>14</v>
      </c>
      <c r="AI513" s="1" t="s">
        <v>180</v>
      </c>
      <c r="AO513" s="1" t="s">
        <v>70</v>
      </c>
      <c r="AR513" s="9">
        <v>66000000</v>
      </c>
      <c r="AV513" s="1" t="s">
        <v>137</v>
      </c>
    </row>
    <row r="514" spans="1:48" ht="13">
      <c r="A514" t="s">
        <v>2269</v>
      </c>
      <c r="B514" s="8">
        <v>44249.401515081016</v>
      </c>
      <c r="C514" s="1" t="s">
        <v>132</v>
      </c>
      <c r="D514" s="1" t="s">
        <v>61</v>
      </c>
      <c r="E514" s="1" t="s">
        <v>2270</v>
      </c>
      <c r="F514" s="16" t="s">
        <v>33237</v>
      </c>
      <c r="I514" s="1" t="s">
        <v>75</v>
      </c>
      <c r="J514" s="1" t="s">
        <v>2</v>
      </c>
      <c r="M514" s="1" t="s">
        <v>2272</v>
      </c>
      <c r="N514" s="1" t="s">
        <v>1108</v>
      </c>
      <c r="AB514" s="1" t="s">
        <v>122</v>
      </c>
      <c r="AC514" s="1">
        <v>3</v>
      </c>
      <c r="AD514" s="1">
        <v>2</v>
      </c>
      <c r="AE514" s="1">
        <v>3</v>
      </c>
      <c r="AF514" s="1">
        <v>786</v>
      </c>
      <c r="AG514" s="1" t="s">
        <v>107</v>
      </c>
      <c r="AH514" s="1" t="s">
        <v>14</v>
      </c>
      <c r="AJ514" s="1" t="s">
        <v>2273</v>
      </c>
      <c r="AO514" s="1" t="s">
        <v>70</v>
      </c>
      <c r="AR514" s="9">
        <v>28000000</v>
      </c>
      <c r="AV514" s="1" t="s">
        <v>137</v>
      </c>
    </row>
    <row r="515" spans="1:48" ht="13">
      <c r="A515" t="s">
        <v>2274</v>
      </c>
      <c r="B515" s="8">
        <v>44249.405084317128</v>
      </c>
      <c r="C515" s="1" t="s">
        <v>132</v>
      </c>
      <c r="D515" s="1" t="s">
        <v>61</v>
      </c>
      <c r="E515" s="1" t="s">
        <v>2275</v>
      </c>
      <c r="F515" s="16" t="s">
        <v>33238</v>
      </c>
      <c r="I515" s="1" t="s">
        <v>75</v>
      </c>
      <c r="J515" s="1" t="s">
        <v>1</v>
      </c>
      <c r="M515" s="1" t="s">
        <v>2276</v>
      </c>
      <c r="N515" s="1" t="s">
        <v>942</v>
      </c>
      <c r="X515" s="1">
        <v>81.55</v>
      </c>
      <c r="Y515" s="1" t="s">
        <v>2277</v>
      </c>
      <c r="AA515" s="1" t="s">
        <v>2278</v>
      </c>
      <c r="AO515" s="1" t="s">
        <v>70</v>
      </c>
      <c r="AP515" s="1">
        <v>1100000</v>
      </c>
      <c r="AR515" s="9">
        <v>89705000</v>
      </c>
      <c r="AV515" s="1" t="s">
        <v>137</v>
      </c>
    </row>
    <row r="516" spans="1:48" ht="13">
      <c r="A516" t="s">
        <v>2279</v>
      </c>
      <c r="B516" s="8">
        <v>44249.68836753472</v>
      </c>
      <c r="C516" s="1" t="s">
        <v>877</v>
      </c>
      <c r="D516" s="1" t="s">
        <v>61</v>
      </c>
      <c r="E516" s="1" t="s">
        <v>2280</v>
      </c>
      <c r="F516" s="16" t="s">
        <v>33239</v>
      </c>
      <c r="I516" s="1" t="s">
        <v>75</v>
      </c>
      <c r="J516" s="1" t="s">
        <v>2</v>
      </c>
      <c r="K516" s="1" t="s">
        <v>64</v>
      </c>
      <c r="M516" s="1" t="s">
        <v>2281</v>
      </c>
      <c r="N516" s="1" t="s">
        <v>77</v>
      </c>
      <c r="AB516" s="1" t="s">
        <v>122</v>
      </c>
      <c r="AC516" s="1">
        <v>5</v>
      </c>
      <c r="AD516" s="1">
        <v>3</v>
      </c>
      <c r="AE516" s="1">
        <v>3</v>
      </c>
      <c r="AF516" s="1">
        <v>1180</v>
      </c>
      <c r="AG516" s="1" t="s">
        <v>107</v>
      </c>
      <c r="AH516" s="1" t="s">
        <v>14</v>
      </c>
      <c r="AI516" s="1" t="s">
        <v>175</v>
      </c>
      <c r="AJ516" s="1" t="s">
        <v>2282</v>
      </c>
      <c r="AO516" s="1" t="s">
        <v>70</v>
      </c>
      <c r="AR516" s="9">
        <v>45000000</v>
      </c>
      <c r="AT516" s="1" t="s">
        <v>2283</v>
      </c>
      <c r="AU516" s="1"/>
      <c r="AV516" s="1" t="s">
        <v>137</v>
      </c>
    </row>
    <row r="517" spans="1:48" ht="13">
      <c r="A517" t="s">
        <v>2284</v>
      </c>
      <c r="B517" s="8">
        <v>44249.690699942134</v>
      </c>
      <c r="C517" s="1" t="s">
        <v>132</v>
      </c>
      <c r="D517" s="1" t="s">
        <v>61</v>
      </c>
      <c r="E517" s="1" t="s">
        <v>2285</v>
      </c>
      <c r="F517" s="16" t="s">
        <v>33240</v>
      </c>
      <c r="I517" s="1" t="s">
        <v>241</v>
      </c>
      <c r="J517" s="1" t="s">
        <v>2</v>
      </c>
      <c r="M517" s="1" t="s">
        <v>2286</v>
      </c>
      <c r="N517" s="1" t="s">
        <v>152</v>
      </c>
      <c r="AB517" s="1" t="s">
        <v>122</v>
      </c>
      <c r="AC517" s="1">
        <v>2</v>
      </c>
      <c r="AD517" s="1">
        <v>3</v>
      </c>
      <c r="AE517" s="1">
        <v>2</v>
      </c>
      <c r="AF517" s="1">
        <v>1350</v>
      </c>
      <c r="AG517" s="1" t="s">
        <v>107</v>
      </c>
      <c r="AI517" s="1" t="s">
        <v>617</v>
      </c>
      <c r="AJ517" s="1" t="s">
        <v>2287</v>
      </c>
      <c r="AO517" s="1" t="s">
        <v>70</v>
      </c>
      <c r="AR517" s="9">
        <v>150000</v>
      </c>
      <c r="AV517" s="1" t="s">
        <v>137</v>
      </c>
    </row>
    <row r="518" spans="1:48" ht="13">
      <c r="A518" t="s">
        <v>2288</v>
      </c>
      <c r="B518" s="8">
        <v>44249.705419398146</v>
      </c>
      <c r="C518" s="1" t="s">
        <v>877</v>
      </c>
      <c r="D518" s="1" t="s">
        <v>204</v>
      </c>
      <c r="E518" s="1" t="s">
        <v>2289</v>
      </c>
      <c r="F518" s="16" t="s">
        <v>33241</v>
      </c>
      <c r="I518" s="1" t="s">
        <v>75</v>
      </c>
      <c r="J518" s="1" t="s">
        <v>1</v>
      </c>
      <c r="K518" s="1" t="s">
        <v>83</v>
      </c>
      <c r="M518" s="1" t="s">
        <v>2290</v>
      </c>
      <c r="N518" s="1" t="s">
        <v>615</v>
      </c>
      <c r="X518" s="1">
        <v>24.5</v>
      </c>
      <c r="Y518" s="1" t="s">
        <v>2291</v>
      </c>
      <c r="AA518" s="1" t="s">
        <v>2292</v>
      </c>
      <c r="AO518" s="1" t="s">
        <v>70</v>
      </c>
      <c r="AP518" s="1">
        <v>12500000</v>
      </c>
      <c r="AR518" s="9"/>
      <c r="AT518" s="1" t="s">
        <v>1526</v>
      </c>
      <c r="AU518" s="1"/>
      <c r="AV518" s="1" t="s">
        <v>137</v>
      </c>
    </row>
    <row r="519" spans="1:48" ht="13">
      <c r="A519" t="s">
        <v>2293</v>
      </c>
      <c r="B519" s="8">
        <v>44249.706714722226</v>
      </c>
      <c r="C519" s="1" t="s">
        <v>132</v>
      </c>
      <c r="D519" s="1" t="s">
        <v>61</v>
      </c>
      <c r="E519" s="1" t="s">
        <v>2294</v>
      </c>
      <c r="F519" s="16" t="s">
        <v>33242</v>
      </c>
      <c r="I519" s="1" t="s">
        <v>75</v>
      </c>
      <c r="J519" s="1" t="s">
        <v>1</v>
      </c>
      <c r="M519" s="1" t="s">
        <v>2295</v>
      </c>
      <c r="N519" s="1" t="s">
        <v>77</v>
      </c>
      <c r="X519" s="1">
        <v>12.69</v>
      </c>
      <c r="Y519" s="1" t="s">
        <v>83</v>
      </c>
      <c r="AA519" s="1" t="s">
        <v>2296</v>
      </c>
      <c r="AO519" s="1" t="s">
        <v>70</v>
      </c>
      <c r="AP519" s="1">
        <v>5300000</v>
      </c>
      <c r="AR519" s="9"/>
      <c r="AV519" s="1" t="s">
        <v>137</v>
      </c>
    </row>
    <row r="520" spans="1:48" ht="13">
      <c r="A520" t="s">
        <v>2297</v>
      </c>
      <c r="B520" s="8">
        <v>44249.712947569446</v>
      </c>
      <c r="C520" s="1" t="s">
        <v>132</v>
      </c>
      <c r="D520" s="1" t="s">
        <v>61</v>
      </c>
      <c r="E520" s="1" t="s">
        <v>2294</v>
      </c>
      <c r="F520" s="16" t="s">
        <v>33243</v>
      </c>
      <c r="I520" s="1" t="s">
        <v>75</v>
      </c>
      <c r="J520" s="1" t="s">
        <v>1</v>
      </c>
      <c r="M520" s="1" t="s">
        <v>2298</v>
      </c>
      <c r="N520" s="1" t="s">
        <v>77</v>
      </c>
      <c r="X520" s="1">
        <v>7.04</v>
      </c>
      <c r="Y520" s="1" t="s">
        <v>1034</v>
      </c>
      <c r="AA520" s="1" t="s">
        <v>2299</v>
      </c>
      <c r="AO520" s="1" t="s">
        <v>70</v>
      </c>
      <c r="AP520" s="1">
        <v>5300000</v>
      </c>
      <c r="AR520" s="9"/>
      <c r="AV520" s="1" t="s">
        <v>137</v>
      </c>
    </row>
    <row r="521" spans="1:48" ht="13">
      <c r="A521" t="s">
        <v>2300</v>
      </c>
      <c r="B521" s="8">
        <v>44249.722761550925</v>
      </c>
      <c r="C521" s="1" t="s">
        <v>877</v>
      </c>
      <c r="D521" s="1" t="s">
        <v>204</v>
      </c>
      <c r="E521" s="1" t="s">
        <v>1739</v>
      </c>
      <c r="F521" s="16" t="s">
        <v>33244</v>
      </c>
      <c r="I521" s="1" t="s">
        <v>75</v>
      </c>
      <c r="J521" s="1" t="s">
        <v>0</v>
      </c>
      <c r="K521" s="1" t="s">
        <v>83</v>
      </c>
      <c r="M521" s="1" t="s">
        <v>2301</v>
      </c>
      <c r="N521" s="1" t="s">
        <v>77</v>
      </c>
      <c r="O521" s="1">
        <v>14</v>
      </c>
      <c r="P521" s="1">
        <v>5</v>
      </c>
      <c r="Q521" s="1">
        <v>3</v>
      </c>
      <c r="R521" s="1">
        <v>5000</v>
      </c>
      <c r="S521" s="1">
        <v>1</v>
      </c>
      <c r="T521" s="1">
        <v>2</v>
      </c>
      <c r="U521" s="1" t="s">
        <v>2302</v>
      </c>
      <c r="V521" s="1" t="s">
        <v>100</v>
      </c>
      <c r="W521" s="1" t="s">
        <v>2303</v>
      </c>
      <c r="AO521" s="1" t="s">
        <v>70</v>
      </c>
      <c r="AP521" s="1">
        <v>15000000</v>
      </c>
      <c r="AR521" s="9"/>
      <c r="AT521" s="1" t="s">
        <v>1526</v>
      </c>
      <c r="AU521" s="1"/>
      <c r="AV521" s="1" t="s">
        <v>137</v>
      </c>
    </row>
    <row r="522" spans="1:48" ht="13">
      <c r="A522" t="s">
        <v>2304</v>
      </c>
      <c r="B522" s="8">
        <v>44249.730848611114</v>
      </c>
      <c r="C522" s="1" t="s">
        <v>877</v>
      </c>
      <c r="D522" s="1" t="s">
        <v>61</v>
      </c>
      <c r="E522" s="1" t="s">
        <v>2305</v>
      </c>
      <c r="F522" s="16" t="s">
        <v>33245</v>
      </c>
      <c r="I522" s="1" t="s">
        <v>75</v>
      </c>
      <c r="J522" s="1" t="s">
        <v>0</v>
      </c>
      <c r="K522" s="1" t="s">
        <v>83</v>
      </c>
      <c r="M522" s="1" t="s">
        <v>2306</v>
      </c>
      <c r="N522" s="1" t="s">
        <v>615</v>
      </c>
      <c r="O522" s="1">
        <v>10.11</v>
      </c>
      <c r="P522" s="1">
        <v>5</v>
      </c>
      <c r="Q522" s="1">
        <v>4</v>
      </c>
      <c r="R522" s="1">
        <v>2750</v>
      </c>
      <c r="S522" s="1">
        <v>2</v>
      </c>
      <c r="T522" s="1">
        <v>2</v>
      </c>
      <c r="U522" s="1" t="s">
        <v>2302</v>
      </c>
      <c r="V522" s="1" t="s">
        <v>390</v>
      </c>
      <c r="AO522" s="1" t="s">
        <v>70</v>
      </c>
      <c r="AR522" s="9">
        <v>80000000</v>
      </c>
      <c r="AT522" s="1" t="s">
        <v>285</v>
      </c>
      <c r="AU522" s="1"/>
      <c r="AV522" s="1" t="s">
        <v>541</v>
      </c>
    </row>
    <row r="523" spans="1:48" ht="13">
      <c r="A523" t="s">
        <v>2307</v>
      </c>
      <c r="B523" s="8">
        <v>44249.744233807869</v>
      </c>
      <c r="C523" s="1" t="s">
        <v>877</v>
      </c>
      <c r="D523" s="1" t="s">
        <v>61</v>
      </c>
      <c r="E523" s="1" t="s">
        <v>2308</v>
      </c>
      <c r="F523" s="16" t="s">
        <v>33246</v>
      </c>
      <c r="I523" s="1" t="s">
        <v>75</v>
      </c>
      <c r="J523" s="1" t="s">
        <v>2</v>
      </c>
      <c r="K523" s="1" t="s">
        <v>83</v>
      </c>
      <c r="M523" s="1" t="s">
        <v>2309</v>
      </c>
      <c r="N523" s="1" t="s">
        <v>331</v>
      </c>
      <c r="AB523" s="1" t="s">
        <v>122</v>
      </c>
      <c r="AC523" s="1">
        <v>5</v>
      </c>
      <c r="AD523" s="1">
        <v>3</v>
      </c>
      <c r="AE523" s="1">
        <v>2</v>
      </c>
      <c r="AF523" s="1">
        <v>1248</v>
      </c>
      <c r="AG523" s="1" t="s">
        <v>107</v>
      </c>
      <c r="AH523" s="1" t="s">
        <v>1787</v>
      </c>
      <c r="AI523" s="1" t="s">
        <v>144</v>
      </c>
      <c r="AJ523" s="1" t="s">
        <v>2310</v>
      </c>
      <c r="AO523" s="1" t="s">
        <v>70</v>
      </c>
      <c r="AR523" s="9">
        <v>30000000</v>
      </c>
      <c r="AT523" s="1" t="s">
        <v>1526</v>
      </c>
      <c r="AU523" s="1"/>
      <c r="AV523" s="1" t="s">
        <v>137</v>
      </c>
    </row>
    <row r="524" spans="1:48" ht="13">
      <c r="A524" t="s">
        <v>2311</v>
      </c>
      <c r="B524" s="8">
        <v>44249.746475324078</v>
      </c>
      <c r="C524" s="1" t="s">
        <v>803</v>
      </c>
      <c r="D524" s="1" t="s">
        <v>61</v>
      </c>
      <c r="E524" s="1" t="s">
        <v>2312</v>
      </c>
      <c r="F524" s="16" t="s">
        <v>33247</v>
      </c>
      <c r="I524" s="1" t="s">
        <v>241</v>
      </c>
      <c r="J524" s="1" t="s">
        <v>2</v>
      </c>
      <c r="K524" s="1" t="s">
        <v>2110</v>
      </c>
      <c r="M524" s="1" t="s">
        <v>2313</v>
      </c>
      <c r="N524" s="1" t="s">
        <v>644</v>
      </c>
      <c r="AB524" s="1" t="s">
        <v>122</v>
      </c>
      <c r="AC524" s="1">
        <v>3</v>
      </c>
      <c r="AD524" s="1">
        <v>2</v>
      </c>
      <c r="AE524" s="1">
        <v>1</v>
      </c>
      <c r="AF524" s="1">
        <v>800</v>
      </c>
      <c r="AG524" s="1" t="s">
        <v>107</v>
      </c>
      <c r="AJ524" s="1" t="s">
        <v>2314</v>
      </c>
      <c r="AO524" s="1" t="s">
        <v>70</v>
      </c>
      <c r="AR524" s="9">
        <v>35000</v>
      </c>
      <c r="AV524" s="1" t="s">
        <v>137</v>
      </c>
    </row>
    <row r="525" spans="1:48" ht="13">
      <c r="A525" t="s">
        <v>2315</v>
      </c>
      <c r="B525" s="8">
        <v>44250.438605243056</v>
      </c>
      <c r="C525" s="1" t="s">
        <v>877</v>
      </c>
      <c r="D525" s="1" t="s">
        <v>61</v>
      </c>
      <c r="E525" s="1" t="s">
        <v>2316</v>
      </c>
      <c r="F525" s="16" t="s">
        <v>33248</v>
      </c>
      <c r="I525" s="1" t="s">
        <v>75</v>
      </c>
      <c r="J525" s="1" t="s">
        <v>2</v>
      </c>
      <c r="K525" s="1" t="s">
        <v>83</v>
      </c>
      <c r="M525" s="1" t="s">
        <v>2317</v>
      </c>
      <c r="N525" s="1" t="s">
        <v>112</v>
      </c>
      <c r="AB525" s="1" t="s">
        <v>122</v>
      </c>
      <c r="AC525" s="1">
        <v>7</v>
      </c>
      <c r="AD525" s="1">
        <v>3</v>
      </c>
      <c r="AE525" s="1">
        <v>2</v>
      </c>
      <c r="AF525" s="1">
        <v>1000</v>
      </c>
      <c r="AG525" s="1" t="s">
        <v>107</v>
      </c>
      <c r="AH525" s="1" t="s">
        <v>2318</v>
      </c>
      <c r="AI525" s="1" t="s">
        <v>2319</v>
      </c>
      <c r="AJ525" s="1" t="s">
        <v>2320</v>
      </c>
      <c r="AO525" s="1" t="s">
        <v>70</v>
      </c>
      <c r="AR525" s="9">
        <v>28000000</v>
      </c>
      <c r="AT525" s="1" t="s">
        <v>1526</v>
      </c>
      <c r="AU525" s="1"/>
      <c r="AV525" s="1" t="s">
        <v>541</v>
      </c>
    </row>
    <row r="526" spans="1:48" ht="13">
      <c r="A526" t="s">
        <v>2321</v>
      </c>
      <c r="B526" s="8">
        <v>44250.450880185184</v>
      </c>
      <c r="C526" s="1" t="s">
        <v>877</v>
      </c>
      <c r="D526" s="1" t="s">
        <v>204</v>
      </c>
      <c r="E526" s="1" t="s">
        <v>1739</v>
      </c>
      <c r="F526" s="16" t="s">
        <v>33249</v>
      </c>
      <c r="I526" s="1" t="s">
        <v>75</v>
      </c>
      <c r="J526" s="1" t="s">
        <v>0</v>
      </c>
      <c r="K526" s="1" t="s">
        <v>64</v>
      </c>
      <c r="M526" s="1" t="s">
        <v>2322</v>
      </c>
      <c r="N526" s="1" t="s">
        <v>152</v>
      </c>
      <c r="O526" s="1">
        <v>8</v>
      </c>
      <c r="P526" s="1">
        <v>7</v>
      </c>
      <c r="Q526" s="1">
        <v>6</v>
      </c>
      <c r="S526" s="1">
        <v>3</v>
      </c>
      <c r="T526" s="1">
        <v>3</v>
      </c>
      <c r="V526" s="1" t="s">
        <v>1176</v>
      </c>
      <c r="AO526" s="1" t="s">
        <v>70</v>
      </c>
      <c r="AR526" s="9">
        <v>155000000</v>
      </c>
      <c r="AT526" s="1" t="s">
        <v>1526</v>
      </c>
      <c r="AU526" s="1"/>
      <c r="AV526" s="1" t="s">
        <v>541</v>
      </c>
    </row>
    <row r="527" spans="1:48" ht="13">
      <c r="A527" t="s">
        <v>2323</v>
      </c>
      <c r="B527" s="8">
        <v>44250.462432175926</v>
      </c>
      <c r="C527" s="1" t="s">
        <v>877</v>
      </c>
      <c r="D527" s="1" t="s">
        <v>61</v>
      </c>
      <c r="E527" s="1" t="s">
        <v>2324</v>
      </c>
      <c r="F527" s="16" t="s">
        <v>33250</v>
      </c>
      <c r="I527" s="1" t="s">
        <v>75</v>
      </c>
      <c r="J527" s="1" t="s">
        <v>1</v>
      </c>
      <c r="K527" s="1" t="s">
        <v>83</v>
      </c>
      <c r="M527" s="1" t="s">
        <v>2325</v>
      </c>
      <c r="N527" s="1" t="s">
        <v>77</v>
      </c>
      <c r="X527" s="1">
        <v>9</v>
      </c>
      <c r="Y527" s="1" t="s">
        <v>2326</v>
      </c>
      <c r="AA527" s="1" t="s">
        <v>2327</v>
      </c>
      <c r="AO527" s="1" t="s">
        <v>70</v>
      </c>
      <c r="AP527" s="1">
        <v>9000000</v>
      </c>
      <c r="AR527" s="9"/>
      <c r="AT527" s="1" t="s">
        <v>2328</v>
      </c>
      <c r="AU527" s="1"/>
      <c r="AV527" s="1" t="s">
        <v>541</v>
      </c>
    </row>
    <row r="528" spans="1:48" ht="13">
      <c r="A528" t="s">
        <v>2329</v>
      </c>
      <c r="B528" s="8">
        <v>44250.516094699073</v>
      </c>
      <c r="C528" s="1" t="s">
        <v>877</v>
      </c>
      <c r="D528" s="1" t="s">
        <v>61</v>
      </c>
      <c r="E528" s="1" t="s">
        <v>2330</v>
      </c>
      <c r="F528" s="16" t="s">
        <v>33251</v>
      </c>
      <c r="I528" s="1" t="s">
        <v>75</v>
      </c>
      <c r="J528" s="1" t="s">
        <v>1</v>
      </c>
      <c r="K528" s="1" t="s">
        <v>83</v>
      </c>
      <c r="M528" s="1" t="s">
        <v>2331</v>
      </c>
      <c r="N528" s="1" t="s">
        <v>77</v>
      </c>
      <c r="X528" s="1">
        <v>20</v>
      </c>
      <c r="Y528" s="1" t="s">
        <v>2332</v>
      </c>
      <c r="AA528" s="1" t="s">
        <v>2333</v>
      </c>
      <c r="AO528" s="1" t="s">
        <v>70</v>
      </c>
      <c r="AP528" s="1">
        <v>15000000</v>
      </c>
      <c r="AR528" s="9"/>
      <c r="AT528" s="1" t="s">
        <v>1526</v>
      </c>
      <c r="AU528" s="1"/>
      <c r="AV528" s="1" t="s">
        <v>541</v>
      </c>
    </row>
    <row r="529" spans="1:48" ht="13">
      <c r="A529" t="s">
        <v>2334</v>
      </c>
      <c r="B529" s="8">
        <v>44250.52301636574</v>
      </c>
      <c r="C529" s="1" t="s">
        <v>877</v>
      </c>
      <c r="D529" s="1" t="s">
        <v>61</v>
      </c>
      <c r="E529" s="1" t="s">
        <v>2335</v>
      </c>
      <c r="F529" s="16" t="s">
        <v>33252</v>
      </c>
      <c r="I529" s="1" t="s">
        <v>75</v>
      </c>
      <c r="J529" s="1" t="s">
        <v>1</v>
      </c>
      <c r="K529" s="1" t="s">
        <v>83</v>
      </c>
      <c r="M529" s="1" t="s">
        <v>2336</v>
      </c>
      <c r="N529" s="1" t="s">
        <v>214</v>
      </c>
      <c r="X529" s="1">
        <v>19</v>
      </c>
      <c r="Y529" s="1" t="s">
        <v>2337</v>
      </c>
      <c r="AA529" s="1" t="s">
        <v>2338</v>
      </c>
      <c r="AO529" s="1" t="s">
        <v>70</v>
      </c>
      <c r="AP529" s="1">
        <v>6500000</v>
      </c>
      <c r="AR529" s="9"/>
      <c r="AT529" s="1" t="s">
        <v>2339</v>
      </c>
      <c r="AU529" s="1"/>
      <c r="AV529" s="1" t="s">
        <v>541</v>
      </c>
    </row>
    <row r="530" spans="1:48" ht="13">
      <c r="A530" t="s">
        <v>2340</v>
      </c>
      <c r="B530" s="8">
        <v>44250.549400578704</v>
      </c>
      <c r="C530" s="1" t="s">
        <v>877</v>
      </c>
      <c r="D530" s="1" t="s">
        <v>61</v>
      </c>
      <c r="E530" s="1" t="s">
        <v>2341</v>
      </c>
      <c r="F530" s="16" t="s">
        <v>33253</v>
      </c>
      <c r="I530" s="1" t="s">
        <v>75</v>
      </c>
      <c r="J530" s="1" t="s">
        <v>0</v>
      </c>
      <c r="K530" s="1" t="s">
        <v>83</v>
      </c>
      <c r="M530" s="1" t="s">
        <v>2342</v>
      </c>
      <c r="N530" s="1"/>
      <c r="O530" s="1">
        <v>23.5</v>
      </c>
      <c r="P530" s="1">
        <v>3</v>
      </c>
      <c r="Q530" s="1">
        <v>3</v>
      </c>
      <c r="R530" s="1">
        <v>2700</v>
      </c>
      <c r="S530" s="1" t="s">
        <v>121</v>
      </c>
      <c r="T530" s="1">
        <v>3</v>
      </c>
      <c r="U530" s="1">
        <v>40</v>
      </c>
      <c r="V530" s="1" t="s">
        <v>274</v>
      </c>
      <c r="AO530" s="1" t="s">
        <v>70</v>
      </c>
      <c r="AR530" s="9">
        <v>100000000</v>
      </c>
      <c r="AT530" s="1" t="s">
        <v>2343</v>
      </c>
      <c r="AU530" s="1"/>
      <c r="AV530" s="1" t="s">
        <v>137</v>
      </c>
    </row>
    <row r="531" spans="1:48" ht="13">
      <c r="A531" t="s">
        <v>2344</v>
      </c>
      <c r="B531" s="8">
        <v>44250.580791307875</v>
      </c>
      <c r="C531" s="1" t="s">
        <v>877</v>
      </c>
      <c r="D531" s="1" t="s">
        <v>61</v>
      </c>
      <c r="E531" s="1" t="s">
        <v>2084</v>
      </c>
      <c r="F531" s="16" t="s">
        <v>33254</v>
      </c>
      <c r="I531" s="1" t="s">
        <v>241</v>
      </c>
      <c r="J531" s="1" t="s">
        <v>0</v>
      </c>
      <c r="K531" s="1" t="s">
        <v>83</v>
      </c>
      <c r="M531" s="1" t="s">
        <v>2345</v>
      </c>
      <c r="N531" s="1" t="s">
        <v>364</v>
      </c>
      <c r="O531" s="1">
        <v>5</v>
      </c>
      <c r="P531" s="1">
        <v>2</v>
      </c>
      <c r="Q531" s="1">
        <v>1</v>
      </c>
      <c r="R531" s="1">
        <v>900</v>
      </c>
      <c r="S531" s="1" t="s">
        <v>121</v>
      </c>
      <c r="T531" s="1">
        <v>1</v>
      </c>
      <c r="U531" s="1">
        <v>30</v>
      </c>
      <c r="W531" s="1" t="s">
        <v>2346</v>
      </c>
      <c r="AO531" s="1" t="s">
        <v>70</v>
      </c>
      <c r="AR531" s="9">
        <v>25000</v>
      </c>
      <c r="AT531" s="1" t="s">
        <v>2347</v>
      </c>
      <c r="AU531" s="1"/>
      <c r="AV531" s="1" t="s">
        <v>137</v>
      </c>
    </row>
    <row r="532" spans="1:48" ht="13">
      <c r="A532" t="s">
        <v>2348</v>
      </c>
      <c r="B532" s="8">
        <v>44250.585955335649</v>
      </c>
      <c r="C532" s="1" t="s">
        <v>877</v>
      </c>
      <c r="D532" s="1" t="s">
        <v>61</v>
      </c>
      <c r="E532" s="1" t="s">
        <v>2349</v>
      </c>
      <c r="F532" s="16" t="s">
        <v>33255</v>
      </c>
      <c r="I532" s="1" t="s">
        <v>75</v>
      </c>
      <c r="J532" s="1" t="s">
        <v>1</v>
      </c>
      <c r="K532" s="1" t="s">
        <v>83</v>
      </c>
      <c r="M532" s="1" t="s">
        <v>2350</v>
      </c>
      <c r="N532" s="1" t="s">
        <v>364</v>
      </c>
      <c r="X532" s="1">
        <v>13</v>
      </c>
      <c r="Y532" s="1" t="s">
        <v>0</v>
      </c>
      <c r="AA532" s="1" t="s">
        <v>2351</v>
      </c>
      <c r="AO532" s="1" t="s">
        <v>70</v>
      </c>
      <c r="AP532" s="1">
        <v>3000000</v>
      </c>
      <c r="AR532" s="9"/>
      <c r="AV532" s="1" t="s">
        <v>137</v>
      </c>
    </row>
    <row r="533" spans="1:48" ht="13">
      <c r="A533" t="s">
        <v>2352</v>
      </c>
      <c r="B533" s="8">
        <v>44250.591410092587</v>
      </c>
      <c r="C533" s="1" t="s">
        <v>877</v>
      </c>
      <c r="D533" s="1" t="s">
        <v>61</v>
      </c>
      <c r="E533" s="1" t="s">
        <v>2353</v>
      </c>
      <c r="F533" s="16" t="s">
        <v>33256</v>
      </c>
      <c r="I533" s="1" t="s">
        <v>241</v>
      </c>
      <c r="J533" s="1" t="s">
        <v>0</v>
      </c>
      <c r="K533" s="1" t="s">
        <v>2354</v>
      </c>
      <c r="M533" s="1" t="s">
        <v>2355</v>
      </c>
      <c r="N533" s="1" t="s">
        <v>142</v>
      </c>
      <c r="O533" s="1">
        <v>15</v>
      </c>
      <c r="P533" s="1">
        <v>5</v>
      </c>
      <c r="Q533" s="1">
        <v>5</v>
      </c>
      <c r="R533" s="1">
        <v>3000</v>
      </c>
      <c r="S533" s="1">
        <v>3</v>
      </c>
      <c r="T533" s="1">
        <v>2</v>
      </c>
      <c r="V533" s="1" t="s">
        <v>390</v>
      </c>
      <c r="W533" s="1" t="s">
        <v>2356</v>
      </c>
      <c r="AO533" s="1" t="s">
        <v>70</v>
      </c>
      <c r="AR533" s="9">
        <v>375000</v>
      </c>
      <c r="AT533" s="1" t="s">
        <v>2357</v>
      </c>
      <c r="AU533" s="1"/>
      <c r="AV533" s="1" t="s">
        <v>137</v>
      </c>
    </row>
    <row r="534" spans="1:48" ht="13">
      <c r="A534" t="s">
        <v>2358</v>
      </c>
      <c r="B534" s="8">
        <v>44250.646628252318</v>
      </c>
      <c r="C534" s="1" t="s">
        <v>803</v>
      </c>
      <c r="D534" s="1" t="s">
        <v>61</v>
      </c>
      <c r="E534" s="1" t="s">
        <v>2359</v>
      </c>
      <c r="F534" s="16" t="s">
        <v>33257</v>
      </c>
      <c r="I534" s="1" t="s">
        <v>75</v>
      </c>
      <c r="J534" s="1" t="s">
        <v>0</v>
      </c>
      <c r="K534" s="1" t="s">
        <v>2110</v>
      </c>
      <c r="M534" s="1" t="s">
        <v>2360</v>
      </c>
      <c r="N534" s="1" t="s">
        <v>942</v>
      </c>
      <c r="O534" s="1">
        <v>6</v>
      </c>
      <c r="P534" s="1">
        <v>1</v>
      </c>
      <c r="Q534" s="1">
        <v>1</v>
      </c>
      <c r="S534" s="1">
        <v>1</v>
      </c>
      <c r="T534" s="1">
        <v>1</v>
      </c>
      <c r="U534" s="1">
        <v>6</v>
      </c>
      <c r="W534" s="1" t="s">
        <v>2361</v>
      </c>
      <c r="AO534" s="1" t="s">
        <v>70</v>
      </c>
      <c r="AR534" s="9">
        <v>4200000</v>
      </c>
      <c r="AT534" s="1" t="s">
        <v>2362</v>
      </c>
      <c r="AU534" s="1"/>
      <c r="AV534" s="1" t="s">
        <v>541</v>
      </c>
    </row>
    <row r="535" spans="1:48" ht="13">
      <c r="A535" t="s">
        <v>2363</v>
      </c>
      <c r="B535" s="8">
        <v>44250.71097291667</v>
      </c>
      <c r="C535" s="1" t="s">
        <v>803</v>
      </c>
      <c r="D535" s="1" t="s">
        <v>204</v>
      </c>
      <c r="E535" s="1" t="s">
        <v>2364</v>
      </c>
      <c r="F535" s="16" t="s">
        <v>33258</v>
      </c>
      <c r="I535" s="1" t="s">
        <v>75</v>
      </c>
      <c r="J535" s="1" t="s">
        <v>0</v>
      </c>
      <c r="K535" s="1" t="s">
        <v>64</v>
      </c>
      <c r="M535" s="1" t="s">
        <v>942</v>
      </c>
      <c r="N535" s="1" t="s">
        <v>942</v>
      </c>
      <c r="O535" s="1">
        <v>10</v>
      </c>
      <c r="P535" s="1">
        <v>3</v>
      </c>
      <c r="Q535" s="1">
        <v>2</v>
      </c>
      <c r="S535" s="1">
        <v>1</v>
      </c>
      <c r="T535" s="1">
        <v>2</v>
      </c>
      <c r="U535" s="1">
        <v>10</v>
      </c>
      <c r="V535" s="1" t="s">
        <v>349</v>
      </c>
      <c r="W535" s="1" t="s">
        <v>2365</v>
      </c>
      <c r="AO535" s="1" t="s">
        <v>70</v>
      </c>
      <c r="AR535" s="9">
        <v>12000000</v>
      </c>
      <c r="AV535" s="1" t="s">
        <v>137</v>
      </c>
    </row>
    <row r="536" spans="1:48" ht="13">
      <c r="A536" t="s">
        <v>2366</v>
      </c>
      <c r="B536" s="8">
        <v>44250.725100671298</v>
      </c>
      <c r="C536" s="1" t="s">
        <v>803</v>
      </c>
      <c r="D536" s="1" t="s">
        <v>61</v>
      </c>
      <c r="E536" s="1" t="s">
        <v>2367</v>
      </c>
      <c r="F536" s="16" t="s">
        <v>33259</v>
      </c>
      <c r="I536" s="1" t="s">
        <v>75</v>
      </c>
      <c r="J536" s="1" t="s">
        <v>0</v>
      </c>
      <c r="K536" s="1" t="s">
        <v>1989</v>
      </c>
      <c r="M536" s="1" t="s">
        <v>2368</v>
      </c>
      <c r="N536" s="1" t="s">
        <v>942</v>
      </c>
      <c r="O536" s="1">
        <v>10</v>
      </c>
      <c r="P536" s="1">
        <v>4</v>
      </c>
      <c r="Q536" s="1">
        <v>2</v>
      </c>
      <c r="S536" s="1">
        <v>2</v>
      </c>
      <c r="T536" s="1">
        <v>4</v>
      </c>
      <c r="U536" s="1">
        <v>12</v>
      </c>
      <c r="V536" s="1" t="s">
        <v>2154</v>
      </c>
      <c r="W536" s="1" t="s">
        <v>2369</v>
      </c>
      <c r="AO536" s="1" t="s">
        <v>70</v>
      </c>
      <c r="AR536" s="9">
        <v>16000000</v>
      </c>
      <c r="AV536" s="1" t="s">
        <v>137</v>
      </c>
    </row>
    <row r="537" spans="1:48" ht="13">
      <c r="A537" t="s">
        <v>2370</v>
      </c>
      <c r="B537" s="8">
        <v>44250.741740937505</v>
      </c>
      <c r="C537" s="1" t="s">
        <v>803</v>
      </c>
      <c r="D537" s="1" t="s">
        <v>204</v>
      </c>
      <c r="E537" s="1" t="s">
        <v>2371</v>
      </c>
      <c r="F537" s="16" t="s">
        <v>33260</v>
      </c>
      <c r="I537" s="1" t="s">
        <v>75</v>
      </c>
      <c r="J537" s="1" t="s">
        <v>352</v>
      </c>
      <c r="K537" s="1" t="s">
        <v>1128</v>
      </c>
      <c r="M537" s="1" t="s">
        <v>2188</v>
      </c>
      <c r="N537" s="1" t="s">
        <v>1596</v>
      </c>
      <c r="AK537" s="1" t="s">
        <v>2372</v>
      </c>
      <c r="AL537" s="1">
        <v>105</v>
      </c>
      <c r="AN537" s="1" t="s">
        <v>2373</v>
      </c>
      <c r="AO537" s="1" t="s">
        <v>70</v>
      </c>
      <c r="AP537" s="1">
        <v>4000000</v>
      </c>
      <c r="AR537" s="9">
        <v>420000000</v>
      </c>
      <c r="AV537" s="1" t="s">
        <v>541</v>
      </c>
    </row>
    <row r="538" spans="1:48" ht="13">
      <c r="A538" t="s">
        <v>2374</v>
      </c>
      <c r="B538" s="8">
        <v>44250.74913556713</v>
      </c>
      <c r="C538" s="1" t="s">
        <v>803</v>
      </c>
      <c r="D538" s="1" t="s">
        <v>61</v>
      </c>
      <c r="E538" s="1" t="s">
        <v>2375</v>
      </c>
      <c r="F538" s="16" t="s">
        <v>33261</v>
      </c>
      <c r="I538" s="1" t="s">
        <v>75</v>
      </c>
      <c r="J538" s="1" t="s">
        <v>1</v>
      </c>
      <c r="K538" s="1" t="s">
        <v>2376</v>
      </c>
      <c r="M538" s="1" t="s">
        <v>2377</v>
      </c>
      <c r="N538" s="1" t="s">
        <v>554</v>
      </c>
      <c r="X538" s="1">
        <v>34</v>
      </c>
      <c r="Y538" s="1" t="s">
        <v>2378</v>
      </c>
      <c r="AA538" s="1" t="s">
        <v>2379</v>
      </c>
      <c r="AO538" s="1" t="s">
        <v>70</v>
      </c>
      <c r="AP538" s="1">
        <v>700000</v>
      </c>
      <c r="AR538" s="9">
        <v>23800000</v>
      </c>
      <c r="AV538" s="1" t="s">
        <v>137</v>
      </c>
    </row>
    <row r="539" spans="1:48" ht="13">
      <c r="A539" t="s">
        <v>2380</v>
      </c>
      <c r="B539" s="8">
        <v>44251.447111597226</v>
      </c>
      <c r="C539" s="1" t="s">
        <v>877</v>
      </c>
      <c r="D539" s="1" t="s">
        <v>204</v>
      </c>
      <c r="E539" s="1" t="s">
        <v>1739</v>
      </c>
      <c r="F539" s="16" t="s">
        <v>33262</v>
      </c>
      <c r="I539" s="1" t="s">
        <v>75</v>
      </c>
      <c r="J539" s="1" t="s">
        <v>352</v>
      </c>
      <c r="K539" s="1" t="s">
        <v>1128</v>
      </c>
      <c r="M539" s="1" t="s">
        <v>2381</v>
      </c>
      <c r="N539" s="1" t="s">
        <v>1327</v>
      </c>
      <c r="AK539" s="1" t="s">
        <v>1748</v>
      </c>
      <c r="AL539" s="1">
        <v>436</v>
      </c>
      <c r="AM539" s="1" t="s">
        <v>2382</v>
      </c>
      <c r="AN539" s="1" t="s">
        <v>2383</v>
      </c>
      <c r="AO539" s="1" t="s">
        <v>70</v>
      </c>
      <c r="AR539" s="9">
        <v>400000000</v>
      </c>
      <c r="AT539" s="1" t="s">
        <v>2384</v>
      </c>
      <c r="AU539" s="1"/>
      <c r="AV539" s="1" t="s">
        <v>137</v>
      </c>
    </row>
    <row r="540" spans="1:48" ht="13">
      <c r="A540" t="s">
        <v>2385</v>
      </c>
      <c r="B540" s="8">
        <v>44251.46276736111</v>
      </c>
      <c r="C540" s="1" t="s">
        <v>877</v>
      </c>
      <c r="D540" s="1" t="s">
        <v>204</v>
      </c>
      <c r="E540" s="1" t="s">
        <v>2386</v>
      </c>
      <c r="F540" s="16" t="s">
        <v>33263</v>
      </c>
      <c r="I540" s="1" t="s">
        <v>75</v>
      </c>
      <c r="J540" s="1" t="s">
        <v>0</v>
      </c>
      <c r="K540" s="1" t="s">
        <v>2277</v>
      </c>
      <c r="M540" s="1" t="s">
        <v>2387</v>
      </c>
      <c r="N540" s="1" t="s">
        <v>1077</v>
      </c>
      <c r="O540" s="1">
        <v>20.5</v>
      </c>
      <c r="P540" s="1">
        <v>8</v>
      </c>
      <c r="Q540" s="1">
        <v>8</v>
      </c>
      <c r="R540" s="1">
        <v>12000</v>
      </c>
      <c r="S540" s="1">
        <v>3</v>
      </c>
      <c r="T540" s="1">
        <v>5</v>
      </c>
      <c r="U540" s="1" t="s">
        <v>90</v>
      </c>
      <c r="V540" s="1" t="s">
        <v>2388</v>
      </c>
      <c r="W540" s="1" t="s">
        <v>2389</v>
      </c>
      <c r="AO540" s="1" t="s">
        <v>70</v>
      </c>
      <c r="AR540" s="9">
        <v>180000000</v>
      </c>
      <c r="AT540" s="1" t="s">
        <v>1526</v>
      </c>
      <c r="AU540" s="1"/>
      <c r="AV540" s="1" t="s">
        <v>137</v>
      </c>
    </row>
    <row r="541" spans="1:48" ht="13">
      <c r="A541" t="s">
        <v>2390</v>
      </c>
      <c r="B541" s="8">
        <v>44251.676518206019</v>
      </c>
      <c r="C541" s="1" t="s">
        <v>877</v>
      </c>
      <c r="D541" s="1" t="s">
        <v>61</v>
      </c>
      <c r="E541" s="1" t="s">
        <v>2391</v>
      </c>
      <c r="F541" s="16" t="s">
        <v>33264</v>
      </c>
      <c r="G541" s="11" t="s">
        <v>2392</v>
      </c>
      <c r="I541" s="1" t="s">
        <v>75</v>
      </c>
      <c r="J541" s="1" t="s">
        <v>0</v>
      </c>
      <c r="K541" s="1" t="s">
        <v>83</v>
      </c>
      <c r="M541" s="1" t="s">
        <v>2393</v>
      </c>
      <c r="N541" s="1" t="s">
        <v>2394</v>
      </c>
      <c r="O541" s="1">
        <v>12.5</v>
      </c>
      <c r="P541" s="1">
        <v>3</v>
      </c>
      <c r="Q541" s="1">
        <v>2</v>
      </c>
      <c r="R541" s="1">
        <v>1640</v>
      </c>
      <c r="S541" s="1">
        <v>1</v>
      </c>
      <c r="T541" s="1">
        <v>2</v>
      </c>
      <c r="U541" s="1" t="s">
        <v>2395</v>
      </c>
      <c r="V541" s="1" t="s">
        <v>274</v>
      </c>
      <c r="W541" s="1" t="s">
        <v>2396</v>
      </c>
      <c r="AO541" s="1" t="s">
        <v>70</v>
      </c>
      <c r="AR541" s="9">
        <v>20000000</v>
      </c>
      <c r="AT541" s="1" t="s">
        <v>2397</v>
      </c>
      <c r="AU541" s="1"/>
      <c r="AV541" s="1" t="s">
        <v>137</v>
      </c>
    </row>
    <row r="542" spans="1:48" ht="13">
      <c r="A542" t="s">
        <v>2398</v>
      </c>
      <c r="B542" s="8">
        <v>44251.682267222219</v>
      </c>
      <c r="C542" s="1" t="s">
        <v>877</v>
      </c>
      <c r="D542" s="1" t="s">
        <v>61</v>
      </c>
      <c r="E542" s="1" t="s">
        <v>2399</v>
      </c>
      <c r="F542" s="16" t="s">
        <v>33265</v>
      </c>
      <c r="I542" s="1" t="s">
        <v>75</v>
      </c>
      <c r="J542" s="1" t="s">
        <v>1</v>
      </c>
      <c r="K542" s="1" t="s">
        <v>83</v>
      </c>
      <c r="M542" s="1" t="s">
        <v>2400</v>
      </c>
      <c r="N542" s="1" t="s">
        <v>364</v>
      </c>
      <c r="X542" s="1">
        <v>9.73</v>
      </c>
      <c r="Y542" s="1" t="s">
        <v>0</v>
      </c>
      <c r="AA542" s="1" t="s">
        <v>2401</v>
      </c>
      <c r="AO542" s="1" t="s">
        <v>70</v>
      </c>
      <c r="AR542" s="9">
        <v>28000000</v>
      </c>
      <c r="AV542" s="1" t="s">
        <v>541</v>
      </c>
    </row>
    <row r="543" spans="1:48" ht="13">
      <c r="A543" t="s">
        <v>2402</v>
      </c>
      <c r="B543" s="8">
        <v>44251.686024618059</v>
      </c>
      <c r="C543" s="1" t="s">
        <v>877</v>
      </c>
      <c r="D543" s="1" t="s">
        <v>61</v>
      </c>
      <c r="E543" s="1" t="s">
        <v>2403</v>
      </c>
      <c r="F543" s="16" t="s">
        <v>33266</v>
      </c>
      <c r="I543" s="1" t="s">
        <v>75</v>
      </c>
      <c r="J543" s="1" t="s">
        <v>1</v>
      </c>
      <c r="K543" s="1" t="s">
        <v>83</v>
      </c>
      <c r="M543" s="1" t="s">
        <v>2404</v>
      </c>
      <c r="N543" s="1" t="s">
        <v>615</v>
      </c>
      <c r="X543" s="1">
        <v>6.9</v>
      </c>
      <c r="Y543" s="1" t="s">
        <v>0</v>
      </c>
      <c r="AA543" s="1" t="s">
        <v>2405</v>
      </c>
      <c r="AO543" s="1" t="s">
        <v>70</v>
      </c>
      <c r="AP543" s="1">
        <v>5250000</v>
      </c>
      <c r="AR543" s="9"/>
      <c r="AT543" s="1" t="s">
        <v>2406</v>
      </c>
      <c r="AU543" s="1"/>
      <c r="AV543" s="1" t="s">
        <v>137</v>
      </c>
    </row>
    <row r="544" spans="1:48" ht="13">
      <c r="A544" t="s">
        <v>2407</v>
      </c>
      <c r="B544" s="8">
        <v>44251.688592129634</v>
      </c>
      <c r="C544" s="1" t="s">
        <v>877</v>
      </c>
      <c r="D544" s="1" t="s">
        <v>204</v>
      </c>
      <c r="E544" s="1" t="s">
        <v>2408</v>
      </c>
      <c r="F544" s="16" t="s">
        <v>33267</v>
      </c>
      <c r="I544" s="1" t="s">
        <v>75</v>
      </c>
      <c r="J544" s="1" t="s">
        <v>1</v>
      </c>
      <c r="K544" s="1" t="s">
        <v>1707</v>
      </c>
      <c r="M544" s="1" t="s">
        <v>2409</v>
      </c>
      <c r="N544" s="1" t="s">
        <v>364</v>
      </c>
      <c r="X544" s="1">
        <v>17</v>
      </c>
      <c r="Y544" s="1" t="s">
        <v>2410</v>
      </c>
      <c r="AO544" s="1" t="s">
        <v>70</v>
      </c>
      <c r="AP544" s="1">
        <v>4100000</v>
      </c>
      <c r="AR544" s="9"/>
      <c r="AT544" s="1" t="s">
        <v>285</v>
      </c>
      <c r="AU544" s="1"/>
      <c r="AV544" s="1" t="s">
        <v>541</v>
      </c>
    </row>
    <row r="545" spans="1:48" ht="13">
      <c r="A545" t="s">
        <v>2411</v>
      </c>
      <c r="B545" s="8">
        <v>44251.69461575232</v>
      </c>
      <c r="C545" s="1" t="s">
        <v>877</v>
      </c>
      <c r="D545" s="1" t="s">
        <v>61</v>
      </c>
      <c r="E545" s="1" t="s">
        <v>2412</v>
      </c>
      <c r="F545" s="16" t="s">
        <v>33268</v>
      </c>
      <c r="I545" s="1" t="s">
        <v>75</v>
      </c>
      <c r="J545" s="1" t="s">
        <v>0</v>
      </c>
      <c r="K545" s="1" t="s">
        <v>83</v>
      </c>
      <c r="M545" s="1" t="s">
        <v>2413</v>
      </c>
      <c r="N545" s="1" t="s">
        <v>348</v>
      </c>
      <c r="O545" s="1">
        <v>11.25</v>
      </c>
      <c r="P545" s="1">
        <v>4</v>
      </c>
      <c r="Q545" s="1">
        <v>3</v>
      </c>
      <c r="R545" s="1">
        <v>2500</v>
      </c>
      <c r="S545" s="1">
        <v>1</v>
      </c>
      <c r="T545" s="1">
        <v>2</v>
      </c>
      <c r="U545" s="1" t="s">
        <v>90</v>
      </c>
      <c r="V545" s="1" t="s">
        <v>2414</v>
      </c>
      <c r="W545" s="1" t="s">
        <v>2415</v>
      </c>
      <c r="AO545" s="1" t="s">
        <v>70</v>
      </c>
      <c r="AR545" s="9">
        <v>24000000</v>
      </c>
      <c r="AV545" s="1" t="s">
        <v>137</v>
      </c>
    </row>
    <row r="546" spans="1:48" ht="13">
      <c r="A546" t="s">
        <v>2416</v>
      </c>
      <c r="B546" s="8">
        <v>44256.537731701392</v>
      </c>
      <c r="C546" s="1" t="s">
        <v>132</v>
      </c>
      <c r="D546" s="1" t="s">
        <v>61</v>
      </c>
      <c r="E546" s="1" t="s">
        <v>2417</v>
      </c>
      <c r="F546" s="16" t="s">
        <v>33269</v>
      </c>
      <c r="G546" s="11" t="s">
        <v>2418</v>
      </c>
      <c r="I546" s="1" t="s">
        <v>241</v>
      </c>
      <c r="J546" s="1" t="s">
        <v>2</v>
      </c>
      <c r="M546" s="1" t="s">
        <v>2419</v>
      </c>
      <c r="N546" s="1" t="s">
        <v>77</v>
      </c>
      <c r="AB546" s="1" t="s">
        <v>122</v>
      </c>
      <c r="AC546" s="1">
        <v>3</v>
      </c>
      <c r="AD546" s="1">
        <v>3</v>
      </c>
      <c r="AE546" s="1">
        <v>2</v>
      </c>
      <c r="AF546" s="1">
        <v>1700</v>
      </c>
      <c r="AG546" s="1" t="s">
        <v>98</v>
      </c>
      <c r="AH546" s="1" t="s">
        <v>14</v>
      </c>
      <c r="AI546" s="1" t="s">
        <v>180</v>
      </c>
      <c r="AJ546" s="1" t="s">
        <v>2420</v>
      </c>
      <c r="AO546" s="1" t="s">
        <v>70</v>
      </c>
      <c r="AR546" s="9">
        <v>200000</v>
      </c>
      <c r="AV546" s="1" t="s">
        <v>137</v>
      </c>
    </row>
    <row r="547" spans="1:48" ht="13">
      <c r="A547" t="s">
        <v>2421</v>
      </c>
      <c r="B547" s="8">
        <v>44256.560955439811</v>
      </c>
      <c r="C547" s="1" t="s">
        <v>132</v>
      </c>
      <c r="D547" s="1" t="s">
        <v>61</v>
      </c>
      <c r="E547" s="1" t="s">
        <v>2417</v>
      </c>
      <c r="F547" s="16" t="s">
        <v>33270</v>
      </c>
      <c r="G547" s="11" t="s">
        <v>2418</v>
      </c>
      <c r="I547" s="1" t="s">
        <v>241</v>
      </c>
      <c r="J547" s="1" t="s">
        <v>2</v>
      </c>
      <c r="M547" s="1" t="s">
        <v>2419</v>
      </c>
      <c r="N547" s="1" t="s">
        <v>77</v>
      </c>
      <c r="AB547" s="1" t="s">
        <v>122</v>
      </c>
      <c r="AC547" s="1">
        <v>3</v>
      </c>
      <c r="AD547" s="1">
        <v>3</v>
      </c>
      <c r="AE547" s="1">
        <v>2</v>
      </c>
      <c r="AF547" s="1">
        <v>1700</v>
      </c>
      <c r="AG547" s="1" t="s">
        <v>98</v>
      </c>
      <c r="AH547" s="1" t="s">
        <v>14</v>
      </c>
      <c r="AI547" s="1" t="s">
        <v>180</v>
      </c>
      <c r="AJ547" s="1" t="s">
        <v>2420</v>
      </c>
      <c r="AO547" s="1" t="s">
        <v>70</v>
      </c>
      <c r="AR547" s="9">
        <v>185000</v>
      </c>
      <c r="AV547" s="1" t="s">
        <v>810</v>
      </c>
    </row>
    <row r="548" spans="1:48" ht="13">
      <c r="A548" t="s">
        <v>2422</v>
      </c>
      <c r="B548" s="8">
        <v>44259.664947939818</v>
      </c>
      <c r="C548" s="1" t="s">
        <v>803</v>
      </c>
      <c r="D548" s="1" t="s">
        <v>61</v>
      </c>
      <c r="E548" s="1" t="s">
        <v>2423</v>
      </c>
      <c r="F548" s="16" t="s">
        <v>33271</v>
      </c>
      <c r="I548" s="1" t="s">
        <v>75</v>
      </c>
      <c r="J548" s="1" t="s">
        <v>0</v>
      </c>
      <c r="K548" s="1" t="s">
        <v>2110</v>
      </c>
      <c r="M548" s="1" t="s">
        <v>2424</v>
      </c>
      <c r="N548" s="1" t="s">
        <v>278</v>
      </c>
      <c r="O548" s="1">
        <v>6.05</v>
      </c>
      <c r="P548" s="1">
        <v>2</v>
      </c>
      <c r="Q548" s="1">
        <v>1</v>
      </c>
      <c r="S548" s="1">
        <v>1</v>
      </c>
      <c r="T548" s="1">
        <v>1</v>
      </c>
      <c r="W548" s="1" t="s">
        <v>2425</v>
      </c>
      <c r="AO548" s="1" t="s">
        <v>70</v>
      </c>
      <c r="AR548" s="9">
        <v>7500000</v>
      </c>
      <c r="AV548" s="1" t="s">
        <v>541</v>
      </c>
    </row>
    <row r="549" spans="1:48" ht="13">
      <c r="A549" t="s">
        <v>2426</v>
      </c>
      <c r="B549" s="8">
        <v>44259.701496099537</v>
      </c>
      <c r="C549" s="1" t="s">
        <v>803</v>
      </c>
      <c r="D549" s="1" t="s">
        <v>204</v>
      </c>
      <c r="E549" s="1" t="s">
        <v>2427</v>
      </c>
      <c r="F549" s="16" t="s">
        <v>33272</v>
      </c>
      <c r="G549" s="11" t="s">
        <v>2428</v>
      </c>
      <c r="I549" s="1" t="s">
        <v>75</v>
      </c>
      <c r="J549" s="1" t="s">
        <v>1</v>
      </c>
      <c r="K549" s="1" t="s">
        <v>1874</v>
      </c>
      <c r="M549" s="1" t="s">
        <v>2429</v>
      </c>
      <c r="N549" s="1" t="s">
        <v>1808</v>
      </c>
      <c r="X549" s="1">
        <v>20</v>
      </c>
      <c r="Y549" s="1" t="s">
        <v>2430</v>
      </c>
      <c r="AA549" s="1" t="s">
        <v>2431</v>
      </c>
      <c r="AO549" s="1" t="s">
        <v>70</v>
      </c>
      <c r="AR549" s="9">
        <v>7000000</v>
      </c>
      <c r="AT549" s="1" t="s">
        <v>2432</v>
      </c>
      <c r="AU549" s="1"/>
      <c r="AV549" s="1" t="s">
        <v>541</v>
      </c>
    </row>
    <row r="550" spans="1:48" ht="13">
      <c r="A550" t="s">
        <v>2433</v>
      </c>
      <c r="B550" s="8">
        <v>44259.712938796292</v>
      </c>
      <c r="C550" s="1" t="s">
        <v>803</v>
      </c>
      <c r="D550" s="1" t="s">
        <v>61</v>
      </c>
      <c r="E550" s="1" t="s">
        <v>2434</v>
      </c>
      <c r="F550" s="16" t="s">
        <v>33273</v>
      </c>
      <c r="I550" s="1" t="s">
        <v>241</v>
      </c>
      <c r="J550" s="1" t="s">
        <v>0</v>
      </c>
      <c r="K550" s="1" t="s">
        <v>2110</v>
      </c>
      <c r="M550" s="1" t="s">
        <v>2435</v>
      </c>
      <c r="N550" s="1" t="s">
        <v>364</v>
      </c>
      <c r="O550" s="1">
        <v>10</v>
      </c>
      <c r="P550" s="1">
        <v>2</v>
      </c>
      <c r="Q550" s="1">
        <v>1</v>
      </c>
      <c r="R550" s="1">
        <v>1000</v>
      </c>
      <c r="S550" s="1">
        <v>2</v>
      </c>
      <c r="T550" s="1">
        <v>1</v>
      </c>
      <c r="W550" s="1" t="s">
        <v>2436</v>
      </c>
      <c r="AO550" s="1" t="s">
        <v>70</v>
      </c>
      <c r="AR550" s="9">
        <v>45000</v>
      </c>
      <c r="AT550" s="1" t="s">
        <v>2437</v>
      </c>
      <c r="AU550" s="1"/>
      <c r="AV550" s="1" t="s">
        <v>137</v>
      </c>
    </row>
    <row r="551" spans="1:48" ht="13">
      <c r="A551" t="s">
        <v>2438</v>
      </c>
      <c r="B551" s="8">
        <v>44260.681076134264</v>
      </c>
      <c r="C551" s="1" t="s">
        <v>803</v>
      </c>
      <c r="D551" s="1" t="s">
        <v>61</v>
      </c>
      <c r="E551" s="1" t="s">
        <v>2439</v>
      </c>
      <c r="F551" s="16" t="s">
        <v>33274</v>
      </c>
      <c r="I551" s="1" t="s">
        <v>75</v>
      </c>
      <c r="J551" s="1" t="s">
        <v>0</v>
      </c>
      <c r="K551" s="1" t="s">
        <v>1989</v>
      </c>
      <c r="M551" s="1" t="s">
        <v>2440</v>
      </c>
      <c r="N551" s="1" t="s">
        <v>1327</v>
      </c>
      <c r="O551" s="1">
        <v>11.5</v>
      </c>
      <c r="P551" s="1">
        <v>2</v>
      </c>
      <c r="Q551" s="1">
        <v>1</v>
      </c>
      <c r="S551" s="1">
        <v>1</v>
      </c>
      <c r="T551" s="1">
        <v>2</v>
      </c>
      <c r="V551" s="1" t="s">
        <v>349</v>
      </c>
      <c r="W551" s="1" t="s">
        <v>2441</v>
      </c>
      <c r="AO551" s="1" t="s">
        <v>70</v>
      </c>
      <c r="AR551" s="9">
        <v>15000000</v>
      </c>
      <c r="AV551" s="1" t="s">
        <v>541</v>
      </c>
    </row>
    <row r="552" spans="1:48" ht="13">
      <c r="A552" t="s">
        <v>2442</v>
      </c>
      <c r="B552" s="8">
        <v>44261.581897719909</v>
      </c>
      <c r="C552" s="1" t="s">
        <v>803</v>
      </c>
      <c r="D552" s="1" t="s">
        <v>61</v>
      </c>
      <c r="E552" s="1" t="s">
        <v>2443</v>
      </c>
      <c r="F552" s="16" t="s">
        <v>33275</v>
      </c>
      <c r="I552" s="1" t="s">
        <v>75</v>
      </c>
      <c r="J552" s="1" t="s">
        <v>0</v>
      </c>
      <c r="K552" s="1" t="s">
        <v>2110</v>
      </c>
      <c r="M552" s="1" t="s">
        <v>2444</v>
      </c>
      <c r="N552" s="1" t="s">
        <v>1327</v>
      </c>
      <c r="O552" s="1">
        <v>10</v>
      </c>
      <c r="P552" s="1">
        <v>3</v>
      </c>
      <c r="Q552" s="1">
        <v>1</v>
      </c>
      <c r="S552" s="1">
        <v>1</v>
      </c>
      <c r="T552" s="1">
        <v>1</v>
      </c>
      <c r="U552" s="1">
        <v>10</v>
      </c>
      <c r="W552" s="1" t="s">
        <v>2445</v>
      </c>
      <c r="AO552" s="1" t="s">
        <v>70</v>
      </c>
      <c r="AR552" s="9">
        <v>8000000</v>
      </c>
      <c r="AV552" s="1" t="s">
        <v>137</v>
      </c>
    </row>
    <row r="553" spans="1:48" ht="13">
      <c r="A553" t="s">
        <v>2446</v>
      </c>
      <c r="B553" s="8">
        <v>44261.609682013892</v>
      </c>
      <c r="C553" s="1" t="s">
        <v>803</v>
      </c>
      <c r="D553" s="1" t="s">
        <v>61</v>
      </c>
      <c r="E553" s="1" t="s">
        <v>907</v>
      </c>
      <c r="F553" s="16" t="s">
        <v>33276</v>
      </c>
      <c r="I553" s="1" t="s">
        <v>241</v>
      </c>
      <c r="J553" s="1" t="s">
        <v>0</v>
      </c>
      <c r="K553" s="1" t="s">
        <v>2447</v>
      </c>
      <c r="M553" s="1" t="s">
        <v>2448</v>
      </c>
      <c r="N553" s="1" t="s">
        <v>112</v>
      </c>
      <c r="O553" s="1">
        <v>9</v>
      </c>
      <c r="P553" s="1">
        <v>4</v>
      </c>
      <c r="Q553" s="1">
        <v>3</v>
      </c>
      <c r="R553" s="1">
        <v>1600</v>
      </c>
      <c r="S553" s="1">
        <v>2</v>
      </c>
      <c r="T553" s="1">
        <v>2</v>
      </c>
      <c r="V553" s="1" t="s">
        <v>2449</v>
      </c>
      <c r="W553" s="1" t="s">
        <v>2450</v>
      </c>
      <c r="AO553" s="1" t="s">
        <v>70</v>
      </c>
      <c r="AR553" s="9">
        <v>200000</v>
      </c>
      <c r="AT553" s="1" t="s">
        <v>2451</v>
      </c>
      <c r="AU553" s="1"/>
      <c r="AV553" s="1" t="s">
        <v>137</v>
      </c>
    </row>
    <row r="554" spans="1:48" ht="13">
      <c r="A554" t="s">
        <v>2452</v>
      </c>
      <c r="B554" s="8">
        <v>44261.614426203705</v>
      </c>
      <c r="C554" s="1" t="s">
        <v>803</v>
      </c>
      <c r="D554" s="1" t="s">
        <v>61</v>
      </c>
      <c r="E554" s="1" t="s">
        <v>907</v>
      </c>
      <c r="F554" s="16" t="s">
        <v>33277</v>
      </c>
      <c r="I554" s="1" t="s">
        <v>241</v>
      </c>
      <c r="J554" s="1" t="s">
        <v>352</v>
      </c>
      <c r="K554" s="1" t="s">
        <v>1128</v>
      </c>
      <c r="M554" s="1" t="s">
        <v>2453</v>
      </c>
      <c r="N554" s="1" t="s">
        <v>152</v>
      </c>
      <c r="AK554" s="1" t="s">
        <v>2454</v>
      </c>
      <c r="AM554" s="1">
        <v>2000</v>
      </c>
      <c r="AN554" s="1" t="s">
        <v>2455</v>
      </c>
      <c r="AO554" s="1" t="s">
        <v>70</v>
      </c>
      <c r="AR554" s="9">
        <v>250000</v>
      </c>
      <c r="AV554" s="1" t="s">
        <v>137</v>
      </c>
    </row>
    <row r="555" spans="1:48" ht="13">
      <c r="A555" t="s">
        <v>2456</v>
      </c>
      <c r="B555" s="8">
        <v>44261.681816701384</v>
      </c>
      <c r="C555" s="1" t="s">
        <v>803</v>
      </c>
      <c r="D555" s="1" t="s">
        <v>61</v>
      </c>
      <c r="E555" s="1" t="s">
        <v>2457</v>
      </c>
      <c r="F555" s="16" t="s">
        <v>33278</v>
      </c>
      <c r="I555" s="1" t="s">
        <v>75</v>
      </c>
      <c r="J555" s="1" t="s">
        <v>0</v>
      </c>
      <c r="K555" s="1" t="s">
        <v>1989</v>
      </c>
      <c r="M555" s="1" t="s">
        <v>2458</v>
      </c>
      <c r="N555" s="1" t="s">
        <v>2459</v>
      </c>
      <c r="O555" s="1">
        <v>32</v>
      </c>
      <c r="P555" s="1">
        <v>3</v>
      </c>
      <c r="Q555" s="1">
        <v>2</v>
      </c>
      <c r="S555" s="1">
        <v>2</v>
      </c>
      <c r="T555" s="1">
        <v>4</v>
      </c>
      <c r="U555" s="1">
        <v>10</v>
      </c>
      <c r="V555" s="1" t="s">
        <v>274</v>
      </c>
      <c r="W555" s="1" t="s">
        <v>2460</v>
      </c>
      <c r="AO555" s="1" t="s">
        <v>70</v>
      </c>
      <c r="AR555" s="9">
        <v>60000000</v>
      </c>
      <c r="AV555" s="1" t="s">
        <v>137</v>
      </c>
    </row>
    <row r="556" spans="1:48" ht="13">
      <c r="A556" t="s">
        <v>2461</v>
      </c>
      <c r="B556" s="8">
        <v>44261.725944131947</v>
      </c>
      <c r="C556" s="1" t="s">
        <v>803</v>
      </c>
      <c r="D556" s="1" t="s">
        <v>61</v>
      </c>
      <c r="E556" s="1" t="s">
        <v>2462</v>
      </c>
      <c r="F556" s="16" t="s">
        <v>33279</v>
      </c>
      <c r="I556" s="1" t="s">
        <v>75</v>
      </c>
      <c r="J556" s="1" t="s">
        <v>0</v>
      </c>
      <c r="K556" s="1" t="s">
        <v>2110</v>
      </c>
      <c r="M556" s="1" t="s">
        <v>2463</v>
      </c>
      <c r="N556" s="1" t="s">
        <v>1327</v>
      </c>
      <c r="O556" s="1">
        <v>10.6</v>
      </c>
      <c r="P556" s="1">
        <v>4</v>
      </c>
      <c r="Q556" s="1">
        <v>2</v>
      </c>
      <c r="S556" s="1">
        <v>2</v>
      </c>
      <c r="T556" s="1">
        <v>3</v>
      </c>
      <c r="V556" s="1" t="s">
        <v>274</v>
      </c>
      <c r="W556" s="1" t="s">
        <v>2464</v>
      </c>
      <c r="AO556" s="1" t="s">
        <v>70</v>
      </c>
      <c r="AR556" s="9">
        <v>18025000</v>
      </c>
      <c r="AV556" s="1" t="s">
        <v>137</v>
      </c>
    </row>
    <row r="557" spans="1:48" ht="13">
      <c r="A557" t="s">
        <v>2465</v>
      </c>
      <c r="B557" s="8">
        <v>44262.529828472223</v>
      </c>
      <c r="C557" s="1" t="s">
        <v>132</v>
      </c>
      <c r="D557" s="1" t="s">
        <v>61</v>
      </c>
      <c r="E557" s="1" t="s">
        <v>2466</v>
      </c>
      <c r="F557" s="16" t="s">
        <v>33280</v>
      </c>
      <c r="I557" s="1" t="s">
        <v>75</v>
      </c>
      <c r="J557" s="1" t="s">
        <v>1</v>
      </c>
      <c r="K557" s="1" t="s">
        <v>1034</v>
      </c>
      <c r="M557" s="1" t="s">
        <v>331</v>
      </c>
      <c r="N557" s="1" t="s">
        <v>331</v>
      </c>
      <c r="X557" s="1">
        <v>19.899999999999999</v>
      </c>
      <c r="Y557" s="1" t="s">
        <v>1034</v>
      </c>
      <c r="AA557" s="1" t="s">
        <v>2467</v>
      </c>
      <c r="AO557" s="1" t="s">
        <v>70</v>
      </c>
      <c r="AP557" s="1">
        <v>1708542.7139999999</v>
      </c>
      <c r="AR557" s="9">
        <v>34000000</v>
      </c>
      <c r="AT557" s="1" t="s">
        <v>2468</v>
      </c>
      <c r="AU557" s="1"/>
      <c r="AV557" s="1" t="s">
        <v>137</v>
      </c>
    </row>
    <row r="558" spans="1:48" ht="13">
      <c r="A558" t="s">
        <v>2469</v>
      </c>
      <c r="B558" s="8">
        <v>44262.533712534721</v>
      </c>
      <c r="C558" s="1" t="s">
        <v>132</v>
      </c>
      <c r="D558" s="1" t="s">
        <v>204</v>
      </c>
      <c r="E558" s="1" t="s">
        <v>2470</v>
      </c>
      <c r="F558" s="16" t="s">
        <v>33281</v>
      </c>
      <c r="I558" s="1" t="s">
        <v>75</v>
      </c>
      <c r="J558" s="1" t="s">
        <v>0</v>
      </c>
      <c r="M558" s="1" t="s">
        <v>438</v>
      </c>
      <c r="N558" s="1" t="s">
        <v>438</v>
      </c>
      <c r="O558" s="1">
        <v>12</v>
      </c>
      <c r="P558" s="1">
        <v>4</v>
      </c>
      <c r="Q558" s="1">
        <v>2</v>
      </c>
      <c r="S558" s="1">
        <v>2</v>
      </c>
      <c r="T558" s="1">
        <v>2</v>
      </c>
      <c r="V558" s="1" t="s">
        <v>274</v>
      </c>
      <c r="W558" s="1" t="s">
        <v>2471</v>
      </c>
      <c r="AO558" s="1" t="s">
        <v>70</v>
      </c>
      <c r="AR558" s="9">
        <v>25000000</v>
      </c>
      <c r="AV558" s="1" t="s">
        <v>137</v>
      </c>
    </row>
    <row r="559" spans="1:48" ht="13">
      <c r="A559" t="s">
        <v>2472</v>
      </c>
      <c r="B559" s="8">
        <v>44262.539141400463</v>
      </c>
      <c r="C559" s="1" t="s">
        <v>132</v>
      </c>
      <c r="D559" s="1" t="s">
        <v>61</v>
      </c>
      <c r="E559" s="1" t="s">
        <v>2473</v>
      </c>
      <c r="F559" s="16" t="s">
        <v>33282</v>
      </c>
      <c r="I559" s="1" t="s">
        <v>75</v>
      </c>
      <c r="J559" s="1" t="s">
        <v>2</v>
      </c>
      <c r="M559" s="1" t="s">
        <v>2474</v>
      </c>
      <c r="N559" s="1" t="s">
        <v>96</v>
      </c>
      <c r="AB559" s="1" t="s">
        <v>106</v>
      </c>
      <c r="AC559" s="1">
        <v>14</v>
      </c>
      <c r="AD559" s="1">
        <v>3</v>
      </c>
      <c r="AE559" s="1">
        <v>2</v>
      </c>
      <c r="AF559" s="1">
        <v>1312</v>
      </c>
      <c r="AG559" s="1" t="s">
        <v>107</v>
      </c>
      <c r="AI559" s="1" t="s">
        <v>123</v>
      </c>
      <c r="AJ559" s="1" t="s">
        <v>2475</v>
      </c>
      <c r="AO559" s="1" t="s">
        <v>70</v>
      </c>
      <c r="AR559" s="9">
        <v>54000000</v>
      </c>
      <c r="AV559" s="1" t="s">
        <v>137</v>
      </c>
    </row>
    <row r="560" spans="1:48" ht="13">
      <c r="A560" t="s">
        <v>2476</v>
      </c>
      <c r="B560" s="8">
        <v>44262.543915925926</v>
      </c>
      <c r="C560" s="1" t="s">
        <v>132</v>
      </c>
      <c r="D560" s="1" t="s">
        <v>61</v>
      </c>
      <c r="E560" s="1" t="s">
        <v>2477</v>
      </c>
      <c r="F560" s="16" t="s">
        <v>33283</v>
      </c>
      <c r="G560" s="11" t="s">
        <v>2478</v>
      </c>
      <c r="I560" s="1" t="s">
        <v>241</v>
      </c>
      <c r="J560" s="1" t="s">
        <v>0</v>
      </c>
      <c r="K560" s="1" t="s">
        <v>857</v>
      </c>
      <c r="M560" s="1" t="s">
        <v>438</v>
      </c>
      <c r="N560" s="1" t="s">
        <v>438</v>
      </c>
      <c r="O560" s="1">
        <v>10</v>
      </c>
      <c r="P560" s="1">
        <v>3</v>
      </c>
      <c r="Q560" s="1">
        <v>3</v>
      </c>
      <c r="R560" s="1">
        <v>3000</v>
      </c>
      <c r="S560" s="1">
        <v>2</v>
      </c>
      <c r="T560" s="1">
        <v>1</v>
      </c>
      <c r="V560" s="1" t="s">
        <v>390</v>
      </c>
      <c r="W560" s="1" t="s">
        <v>2479</v>
      </c>
      <c r="AO560" s="1" t="s">
        <v>70</v>
      </c>
      <c r="AR560" s="9">
        <v>90000</v>
      </c>
      <c r="AT560" s="1" t="s">
        <v>2480</v>
      </c>
      <c r="AU560" s="1"/>
      <c r="AV560" s="1" t="s">
        <v>137</v>
      </c>
    </row>
    <row r="561" spans="1:48" ht="13">
      <c r="A561" t="s">
        <v>2481</v>
      </c>
      <c r="B561" s="8">
        <v>44262.551065081017</v>
      </c>
      <c r="C561" s="1" t="s">
        <v>132</v>
      </c>
      <c r="D561" s="1" t="s">
        <v>61</v>
      </c>
      <c r="E561" s="1" t="s">
        <v>2482</v>
      </c>
      <c r="F561" s="16" t="s">
        <v>33284</v>
      </c>
      <c r="I561" s="1" t="s">
        <v>75</v>
      </c>
      <c r="J561" s="1" t="s">
        <v>1</v>
      </c>
      <c r="M561" s="1" t="s">
        <v>2483</v>
      </c>
      <c r="N561" s="1" t="s">
        <v>2484</v>
      </c>
      <c r="X561" s="1">
        <v>40</v>
      </c>
      <c r="Y561" s="1" t="s">
        <v>1100</v>
      </c>
      <c r="AA561" s="1" t="s">
        <v>2485</v>
      </c>
      <c r="AO561" s="1" t="s">
        <v>70</v>
      </c>
      <c r="AP561" s="1">
        <v>90000</v>
      </c>
      <c r="AR561" s="9">
        <v>3600000</v>
      </c>
      <c r="AV561" s="1" t="s">
        <v>411</v>
      </c>
    </row>
    <row r="562" spans="1:48" ht="13">
      <c r="A562" t="s">
        <v>2486</v>
      </c>
      <c r="B562" s="8">
        <v>44263.450611342589</v>
      </c>
      <c r="C562" s="1" t="s">
        <v>877</v>
      </c>
      <c r="D562" s="1" t="s">
        <v>61</v>
      </c>
      <c r="E562" s="1" t="s">
        <v>2487</v>
      </c>
      <c r="F562" s="16" t="s">
        <v>33285</v>
      </c>
      <c r="G562" s="11" t="s">
        <v>2488</v>
      </c>
      <c r="I562" s="1" t="s">
        <v>75</v>
      </c>
      <c r="J562" s="1" t="s">
        <v>1</v>
      </c>
      <c r="K562" s="1" t="s">
        <v>83</v>
      </c>
      <c r="M562" s="1" t="s">
        <v>2489</v>
      </c>
      <c r="N562" s="1" t="s">
        <v>248</v>
      </c>
      <c r="X562" s="1">
        <v>24.25</v>
      </c>
      <c r="Y562" s="1" t="s">
        <v>2490</v>
      </c>
      <c r="AA562" s="1" t="s">
        <v>2491</v>
      </c>
      <c r="AO562" s="1" t="s">
        <v>70</v>
      </c>
      <c r="AP562" s="1">
        <v>4500000</v>
      </c>
      <c r="AR562" s="9"/>
      <c r="AT562" s="1" t="s">
        <v>1526</v>
      </c>
      <c r="AU562" s="1"/>
      <c r="AV562" s="1" t="s">
        <v>541</v>
      </c>
    </row>
    <row r="563" spans="1:48" ht="13">
      <c r="A563" t="s">
        <v>2492</v>
      </c>
      <c r="B563" s="8">
        <v>44263.469226956018</v>
      </c>
      <c r="C563" s="1" t="s">
        <v>877</v>
      </c>
      <c r="D563" s="1" t="s">
        <v>61</v>
      </c>
      <c r="E563" s="1" t="s">
        <v>2493</v>
      </c>
      <c r="F563" s="16" t="s">
        <v>33286</v>
      </c>
      <c r="I563" s="1" t="s">
        <v>75</v>
      </c>
      <c r="J563" s="1" t="s">
        <v>0</v>
      </c>
      <c r="K563" s="1" t="s">
        <v>83</v>
      </c>
      <c r="M563" s="1" t="s">
        <v>2494</v>
      </c>
      <c r="N563" s="1" t="s">
        <v>364</v>
      </c>
      <c r="O563" s="1">
        <v>15.31</v>
      </c>
      <c r="P563" s="1">
        <v>5</v>
      </c>
      <c r="Q563" s="1">
        <v>6</v>
      </c>
      <c r="R563" s="1">
        <v>6000</v>
      </c>
      <c r="S563" s="1">
        <v>1</v>
      </c>
      <c r="T563" s="1">
        <v>4</v>
      </c>
      <c r="U563" s="1" t="s">
        <v>2495</v>
      </c>
      <c r="V563" s="1" t="s">
        <v>2496</v>
      </c>
      <c r="W563" s="1" t="s">
        <v>2497</v>
      </c>
      <c r="AO563" s="1" t="s">
        <v>70</v>
      </c>
      <c r="AR563" s="9">
        <v>83000000</v>
      </c>
      <c r="AT563" s="1" t="s">
        <v>1526</v>
      </c>
      <c r="AU563" s="1"/>
      <c r="AV563" s="1" t="s">
        <v>137</v>
      </c>
    </row>
    <row r="564" spans="1:48" ht="13">
      <c r="A564" t="s">
        <v>2498</v>
      </c>
      <c r="B564" s="8">
        <v>44263.484805972221</v>
      </c>
      <c r="C564" s="1" t="s">
        <v>877</v>
      </c>
      <c r="D564" s="1" t="s">
        <v>61</v>
      </c>
      <c r="E564" s="1" t="s">
        <v>2499</v>
      </c>
      <c r="F564" s="16" t="s">
        <v>33287</v>
      </c>
      <c r="I564" s="1" t="s">
        <v>75</v>
      </c>
      <c r="J564" s="1" t="s">
        <v>0</v>
      </c>
      <c r="K564" s="1" t="s">
        <v>64</v>
      </c>
      <c r="M564" s="1" t="s">
        <v>2500</v>
      </c>
      <c r="N564" s="1" t="s">
        <v>364</v>
      </c>
      <c r="O564" s="1">
        <v>8</v>
      </c>
      <c r="P564" s="1">
        <v>5</v>
      </c>
      <c r="Q564" s="1">
        <v>3</v>
      </c>
      <c r="R564" s="1">
        <v>3100</v>
      </c>
      <c r="S564" s="1">
        <v>1</v>
      </c>
      <c r="T564" s="1">
        <v>2</v>
      </c>
      <c r="U564" s="1">
        <v>12</v>
      </c>
      <c r="V564" s="1" t="s">
        <v>1288</v>
      </c>
      <c r="W564" s="1" t="s">
        <v>2501</v>
      </c>
      <c r="AO564" s="1" t="s">
        <v>70</v>
      </c>
      <c r="AR564" s="9">
        <v>40000000</v>
      </c>
      <c r="AT564" s="1" t="s">
        <v>1526</v>
      </c>
      <c r="AU564" s="1"/>
      <c r="AV564" s="1" t="s">
        <v>541</v>
      </c>
    </row>
    <row r="565" spans="1:48" ht="13">
      <c r="A565" t="s">
        <v>2502</v>
      </c>
      <c r="B565" s="8">
        <v>44263.609846342588</v>
      </c>
      <c r="C565" s="1" t="s">
        <v>803</v>
      </c>
      <c r="D565" s="1" t="s">
        <v>61</v>
      </c>
      <c r="E565" s="1" t="s">
        <v>2503</v>
      </c>
      <c r="F565" s="16" t="s">
        <v>33288</v>
      </c>
      <c r="I565" s="1" t="s">
        <v>241</v>
      </c>
      <c r="J565" s="1" t="s">
        <v>0</v>
      </c>
      <c r="K565" s="1" t="s">
        <v>64</v>
      </c>
      <c r="M565" s="1" t="s">
        <v>2504</v>
      </c>
      <c r="N565" s="1" t="s">
        <v>152</v>
      </c>
      <c r="O565" s="1">
        <v>5</v>
      </c>
      <c r="P565" s="1">
        <v>1</v>
      </c>
      <c r="Q565" s="1">
        <v>1</v>
      </c>
      <c r="R565" s="1">
        <v>600</v>
      </c>
      <c r="S565" s="1">
        <v>1</v>
      </c>
      <c r="T565" s="1">
        <v>1</v>
      </c>
      <c r="W565" s="1" t="s">
        <v>2505</v>
      </c>
      <c r="AO565" s="1" t="s">
        <v>70</v>
      </c>
      <c r="AR565" s="9">
        <v>65000</v>
      </c>
      <c r="AT565" s="1" t="s">
        <v>2506</v>
      </c>
      <c r="AU565" s="1"/>
      <c r="AV565" s="1" t="s">
        <v>137</v>
      </c>
    </row>
    <row r="566" spans="1:48" ht="13">
      <c r="A566" t="s">
        <v>2507</v>
      </c>
      <c r="B566" s="8">
        <v>44263.627200196759</v>
      </c>
      <c r="C566" s="1" t="s">
        <v>803</v>
      </c>
      <c r="D566" s="1" t="s">
        <v>61</v>
      </c>
      <c r="E566" s="1" t="s">
        <v>2508</v>
      </c>
      <c r="F566" s="16" t="s">
        <v>33289</v>
      </c>
      <c r="I566" s="1" t="s">
        <v>75</v>
      </c>
      <c r="J566" s="1" t="s">
        <v>1</v>
      </c>
      <c r="K566" s="1" t="s">
        <v>1989</v>
      </c>
      <c r="M566" s="1" t="s">
        <v>2509</v>
      </c>
      <c r="N566" s="1" t="s">
        <v>364</v>
      </c>
      <c r="X566" s="1">
        <v>13.2</v>
      </c>
      <c r="Y566" s="1" t="s">
        <v>1874</v>
      </c>
      <c r="Z566" s="1" t="s">
        <v>1102</v>
      </c>
      <c r="AA566" s="1" t="s">
        <v>2510</v>
      </c>
      <c r="AO566" s="1" t="s">
        <v>70</v>
      </c>
      <c r="AP566" s="1">
        <v>7500000</v>
      </c>
      <c r="AR566" s="9">
        <v>99000000</v>
      </c>
      <c r="AT566" s="1" t="s">
        <v>2511</v>
      </c>
      <c r="AU566" s="1"/>
      <c r="AV566" s="1" t="s">
        <v>541</v>
      </c>
    </row>
    <row r="567" spans="1:48" ht="13">
      <c r="A567" t="s">
        <v>2512</v>
      </c>
      <c r="B567" s="8">
        <v>44263.661821666668</v>
      </c>
      <c r="C567" s="1" t="s">
        <v>803</v>
      </c>
      <c r="D567" s="1" t="s">
        <v>61</v>
      </c>
      <c r="E567" s="1" t="s">
        <v>2513</v>
      </c>
      <c r="F567" s="16" t="s">
        <v>33290</v>
      </c>
      <c r="I567" s="1" t="s">
        <v>241</v>
      </c>
      <c r="J567" s="1" t="s">
        <v>0</v>
      </c>
      <c r="K567" s="1" t="s">
        <v>2514</v>
      </c>
      <c r="M567" s="1" t="s">
        <v>2515</v>
      </c>
      <c r="N567" s="1" t="s">
        <v>364</v>
      </c>
      <c r="O567" s="1">
        <v>10</v>
      </c>
      <c r="P567" s="1">
        <v>4</v>
      </c>
      <c r="Q567" s="1">
        <v>3</v>
      </c>
      <c r="R567" s="1">
        <v>1200</v>
      </c>
      <c r="S567" s="1">
        <v>1</v>
      </c>
      <c r="T567" s="1">
        <v>3</v>
      </c>
      <c r="U567" s="1">
        <v>15</v>
      </c>
      <c r="V567" s="1" t="s">
        <v>349</v>
      </c>
      <c r="W567" s="1" t="s">
        <v>2516</v>
      </c>
      <c r="AO567" s="1" t="s">
        <v>70</v>
      </c>
      <c r="AR567" s="9">
        <v>85000</v>
      </c>
      <c r="AT567" s="1" t="s">
        <v>2517</v>
      </c>
      <c r="AU567" s="1"/>
      <c r="AV567" s="1" t="s">
        <v>137</v>
      </c>
    </row>
    <row r="568" spans="1:48" ht="13">
      <c r="A568" t="s">
        <v>2518</v>
      </c>
      <c r="B568" s="8">
        <v>44263.717295601848</v>
      </c>
      <c r="C568" s="1" t="s">
        <v>877</v>
      </c>
      <c r="D568" s="1" t="s">
        <v>61</v>
      </c>
      <c r="E568" s="1" t="s">
        <v>2519</v>
      </c>
      <c r="F568" s="16" t="s">
        <v>33291</v>
      </c>
      <c r="I568" s="1" t="s">
        <v>75</v>
      </c>
      <c r="J568" s="1" t="s">
        <v>1</v>
      </c>
      <c r="K568" s="1" t="s">
        <v>83</v>
      </c>
      <c r="M568" s="1" t="s">
        <v>2520</v>
      </c>
      <c r="N568" s="1" t="s">
        <v>364</v>
      </c>
      <c r="X568" s="1">
        <v>9.6999999999999993</v>
      </c>
      <c r="Y568" s="1" t="s">
        <v>0</v>
      </c>
      <c r="AA568" s="1" t="s">
        <v>2521</v>
      </c>
      <c r="AO568" s="1" t="s">
        <v>70</v>
      </c>
      <c r="AP568" s="1">
        <v>3500000</v>
      </c>
      <c r="AR568" s="9"/>
      <c r="AT568" s="1" t="s">
        <v>2522</v>
      </c>
      <c r="AU568" s="1"/>
      <c r="AV568" s="1" t="s">
        <v>541</v>
      </c>
    </row>
    <row r="569" spans="1:48" ht="13">
      <c r="A569" t="s">
        <v>2523</v>
      </c>
      <c r="B569" s="8">
        <v>44263.745486493055</v>
      </c>
      <c r="C569" s="1" t="s">
        <v>877</v>
      </c>
      <c r="D569" s="1" t="s">
        <v>61</v>
      </c>
      <c r="E569" s="1" t="s">
        <v>2524</v>
      </c>
      <c r="F569" s="16" t="s">
        <v>33292</v>
      </c>
      <c r="G569" s="1">
        <v>6145566518</v>
      </c>
      <c r="I569" s="1" t="s">
        <v>241</v>
      </c>
      <c r="J569" s="1" t="s">
        <v>0</v>
      </c>
      <c r="K569" s="1" t="s">
        <v>83</v>
      </c>
      <c r="M569" s="1" t="s">
        <v>2525</v>
      </c>
      <c r="N569" s="1" t="s">
        <v>615</v>
      </c>
      <c r="O569" s="1">
        <v>10</v>
      </c>
      <c r="P569" s="1">
        <v>4</v>
      </c>
      <c r="Q569" s="1">
        <v>4</v>
      </c>
      <c r="R569" s="1">
        <v>4500</v>
      </c>
      <c r="S569" s="1">
        <v>1</v>
      </c>
      <c r="T569" s="1">
        <v>2</v>
      </c>
      <c r="U569" s="1" t="s">
        <v>2526</v>
      </c>
      <c r="V569" s="1" t="s">
        <v>390</v>
      </c>
      <c r="W569" s="1" t="s">
        <v>2527</v>
      </c>
      <c r="AO569" s="1" t="s">
        <v>70</v>
      </c>
      <c r="AR569" s="9">
        <v>225000</v>
      </c>
      <c r="AT569" s="1" t="s">
        <v>2528</v>
      </c>
      <c r="AU569" s="1"/>
      <c r="AV569" s="1" t="s">
        <v>137</v>
      </c>
    </row>
    <row r="570" spans="1:48" ht="13">
      <c r="A570" t="s">
        <v>2529</v>
      </c>
      <c r="B570" s="8">
        <v>44264.408030983795</v>
      </c>
      <c r="C570" s="1" t="s">
        <v>877</v>
      </c>
      <c r="D570" s="1" t="s">
        <v>61</v>
      </c>
      <c r="E570" s="1" t="s">
        <v>2530</v>
      </c>
      <c r="F570" s="16" t="s">
        <v>33293</v>
      </c>
      <c r="G570" s="11" t="s">
        <v>2531</v>
      </c>
      <c r="I570" s="1" t="s">
        <v>241</v>
      </c>
      <c r="J570" s="1" t="s">
        <v>2</v>
      </c>
      <c r="K570" s="1" t="s">
        <v>64</v>
      </c>
      <c r="M570" s="1" t="s">
        <v>2532</v>
      </c>
      <c r="N570" s="1" t="s">
        <v>152</v>
      </c>
      <c r="AB570" s="1" t="s">
        <v>121</v>
      </c>
      <c r="AC570" s="1">
        <v>7</v>
      </c>
      <c r="AD570" s="1">
        <v>3</v>
      </c>
      <c r="AE570" s="1">
        <v>3</v>
      </c>
      <c r="AF570" s="1">
        <v>1300</v>
      </c>
      <c r="AG570" s="1" t="s">
        <v>107</v>
      </c>
      <c r="AH570" s="1" t="s">
        <v>14</v>
      </c>
      <c r="AI570" s="1" t="s">
        <v>100</v>
      </c>
      <c r="AJ570" s="1" t="s">
        <v>2533</v>
      </c>
      <c r="AO570" s="1" t="s">
        <v>70</v>
      </c>
      <c r="AR570" s="9">
        <v>150000</v>
      </c>
      <c r="AT570" s="1" t="s">
        <v>2534</v>
      </c>
      <c r="AU570" s="1"/>
      <c r="AV570" s="1" t="s">
        <v>411</v>
      </c>
    </row>
    <row r="571" spans="1:48" ht="13">
      <c r="A571" t="s">
        <v>2535</v>
      </c>
      <c r="B571" s="8">
        <v>44264.427876793983</v>
      </c>
      <c r="C571" s="1" t="s">
        <v>877</v>
      </c>
      <c r="D571" s="1" t="s">
        <v>61</v>
      </c>
      <c r="E571" s="1" t="s">
        <v>2536</v>
      </c>
      <c r="F571" s="16" t="s">
        <v>33294</v>
      </c>
      <c r="I571" s="1" t="s">
        <v>241</v>
      </c>
      <c r="J571" s="1" t="s">
        <v>352</v>
      </c>
      <c r="K571" s="1" t="s">
        <v>64</v>
      </c>
      <c r="M571" s="1" t="s">
        <v>2537</v>
      </c>
      <c r="N571" s="1" t="s">
        <v>152</v>
      </c>
      <c r="AK571" s="1" t="s">
        <v>2538</v>
      </c>
      <c r="AL571" s="1">
        <v>29</v>
      </c>
      <c r="AM571" s="1">
        <v>4100</v>
      </c>
      <c r="AN571" s="1" t="s">
        <v>2539</v>
      </c>
      <c r="AO571" s="1" t="s">
        <v>70</v>
      </c>
      <c r="AR571" s="9">
        <v>650000</v>
      </c>
      <c r="AV571" s="1" t="s">
        <v>137</v>
      </c>
    </row>
    <row r="572" spans="1:48" ht="13">
      <c r="A572" t="s">
        <v>2540</v>
      </c>
      <c r="B572" s="8">
        <v>44264.438331759258</v>
      </c>
      <c r="C572" s="1" t="s">
        <v>877</v>
      </c>
      <c r="D572" s="1" t="s">
        <v>61</v>
      </c>
      <c r="E572" s="1" t="s">
        <v>2541</v>
      </c>
      <c r="F572" s="16" t="s">
        <v>33295</v>
      </c>
      <c r="I572" s="1" t="s">
        <v>241</v>
      </c>
      <c r="J572" s="1" t="s">
        <v>2</v>
      </c>
      <c r="K572" s="1" t="s">
        <v>64</v>
      </c>
      <c r="M572" s="1" t="s">
        <v>2542</v>
      </c>
      <c r="N572" s="1" t="s">
        <v>112</v>
      </c>
      <c r="AB572" s="1" t="s">
        <v>122</v>
      </c>
      <c r="AC572" s="1">
        <v>5</v>
      </c>
      <c r="AD572" s="1">
        <v>2</v>
      </c>
      <c r="AE572" s="1">
        <v>2</v>
      </c>
      <c r="AF572" s="1">
        <v>1000</v>
      </c>
      <c r="AG572" s="1" t="s">
        <v>107</v>
      </c>
      <c r="AH572" s="1" t="s">
        <v>2318</v>
      </c>
      <c r="AI572" s="1" t="s">
        <v>2543</v>
      </c>
      <c r="AJ572" s="1" t="s">
        <v>2544</v>
      </c>
      <c r="AO572" s="1" t="s">
        <v>70</v>
      </c>
      <c r="AR572" s="9">
        <v>160000</v>
      </c>
      <c r="AT572" s="1" t="s">
        <v>2545</v>
      </c>
      <c r="AU572" s="1"/>
      <c r="AV572" s="1" t="s">
        <v>137</v>
      </c>
    </row>
    <row r="573" spans="1:48" ht="13">
      <c r="A573" t="s">
        <v>2546</v>
      </c>
      <c r="B573" s="8">
        <v>44264.458849340277</v>
      </c>
      <c r="C573" s="1" t="s">
        <v>877</v>
      </c>
      <c r="D573" s="1" t="s">
        <v>61</v>
      </c>
      <c r="E573" s="1" t="s">
        <v>1739</v>
      </c>
      <c r="F573" s="16" t="s">
        <v>33296</v>
      </c>
      <c r="I573" s="1" t="s">
        <v>75</v>
      </c>
      <c r="J573" s="1" t="s">
        <v>2</v>
      </c>
      <c r="K573" s="1" t="s">
        <v>64</v>
      </c>
      <c r="M573" s="1" t="s">
        <v>2404</v>
      </c>
      <c r="N573" s="1" t="s">
        <v>77</v>
      </c>
      <c r="AB573" s="1" t="s">
        <v>122</v>
      </c>
      <c r="AC573" s="1">
        <v>4</v>
      </c>
      <c r="AD573" s="1">
        <v>2</v>
      </c>
      <c r="AE573" s="1">
        <v>2</v>
      </c>
      <c r="AF573" s="1">
        <v>1250</v>
      </c>
      <c r="AG573" s="1" t="s">
        <v>107</v>
      </c>
      <c r="AI573" s="1" t="s">
        <v>909</v>
      </c>
      <c r="AJ573" s="1" t="s">
        <v>2547</v>
      </c>
      <c r="AO573" s="1" t="s">
        <v>70</v>
      </c>
      <c r="AR573" s="9">
        <v>26000000</v>
      </c>
      <c r="AT573" s="1" t="s">
        <v>2548</v>
      </c>
      <c r="AU573" s="1"/>
      <c r="AV573" s="1" t="s">
        <v>541</v>
      </c>
    </row>
    <row r="574" spans="1:48" ht="13">
      <c r="A574" t="s">
        <v>2549</v>
      </c>
      <c r="B574" s="8">
        <v>44265.862161539349</v>
      </c>
      <c r="C574" s="1" t="s">
        <v>132</v>
      </c>
      <c r="D574" s="1" t="s">
        <v>61</v>
      </c>
      <c r="E574" s="1" t="s">
        <v>2550</v>
      </c>
      <c r="F574" s="16" t="s">
        <v>33297</v>
      </c>
      <c r="I574" s="1" t="s">
        <v>241</v>
      </c>
      <c r="J574" s="1" t="s">
        <v>0</v>
      </c>
      <c r="M574" s="1" t="s">
        <v>2551</v>
      </c>
      <c r="N574" s="1" t="s">
        <v>718</v>
      </c>
      <c r="O574" s="1">
        <v>10</v>
      </c>
      <c r="P574" s="1">
        <v>2</v>
      </c>
      <c r="Q574" s="1">
        <v>1</v>
      </c>
      <c r="R574" s="1">
        <v>1000</v>
      </c>
      <c r="S574" s="1">
        <v>1</v>
      </c>
      <c r="T574" s="1">
        <v>1</v>
      </c>
      <c r="U574" s="1">
        <v>5</v>
      </c>
      <c r="W574" s="1" t="s">
        <v>2552</v>
      </c>
      <c r="AO574" s="1" t="s">
        <v>70</v>
      </c>
      <c r="AR574" s="9">
        <v>42000</v>
      </c>
      <c r="AT574" s="1" t="s">
        <v>2553</v>
      </c>
      <c r="AU574" s="1"/>
      <c r="AV574" s="1" t="s">
        <v>137</v>
      </c>
    </row>
    <row r="575" spans="1:48" ht="13">
      <c r="A575" t="s">
        <v>2554</v>
      </c>
      <c r="B575" s="8">
        <v>44265.892349074071</v>
      </c>
      <c r="C575" s="1" t="s">
        <v>132</v>
      </c>
      <c r="D575" s="1" t="s">
        <v>204</v>
      </c>
      <c r="E575" s="1" t="s">
        <v>267</v>
      </c>
      <c r="F575" s="16" t="s">
        <v>33298</v>
      </c>
      <c r="I575" s="1" t="s">
        <v>75</v>
      </c>
      <c r="J575" s="1" t="s">
        <v>0</v>
      </c>
      <c r="M575" s="1" t="s">
        <v>2555</v>
      </c>
      <c r="N575" s="1" t="s">
        <v>554</v>
      </c>
      <c r="O575" s="1">
        <v>16.920000000000002</v>
      </c>
      <c r="P575" s="1">
        <v>2</v>
      </c>
      <c r="Q575" s="1">
        <v>1</v>
      </c>
      <c r="R575" s="1">
        <v>1641</v>
      </c>
      <c r="S575" s="1">
        <v>1</v>
      </c>
      <c r="T575" s="1">
        <v>3</v>
      </c>
      <c r="U575" s="1" t="s">
        <v>2556</v>
      </c>
      <c r="V575" s="1" t="s">
        <v>68</v>
      </c>
      <c r="W575" s="1" t="s">
        <v>2557</v>
      </c>
      <c r="AO575" s="1" t="s">
        <v>70</v>
      </c>
      <c r="AR575" s="9">
        <v>20000000</v>
      </c>
      <c r="AV575" s="1" t="s">
        <v>411</v>
      </c>
    </row>
    <row r="576" spans="1:48" ht="13">
      <c r="A576" t="s">
        <v>2558</v>
      </c>
      <c r="B576" s="8">
        <v>44265.898815868059</v>
      </c>
      <c r="C576" s="1" t="s">
        <v>132</v>
      </c>
      <c r="D576" s="1" t="s">
        <v>61</v>
      </c>
      <c r="E576" s="1" t="s">
        <v>2559</v>
      </c>
      <c r="F576" s="16" t="s">
        <v>33299</v>
      </c>
      <c r="I576" s="1" t="s">
        <v>75</v>
      </c>
      <c r="J576" s="1" t="s">
        <v>0</v>
      </c>
      <c r="M576" s="1" t="s">
        <v>2560</v>
      </c>
      <c r="N576" s="1" t="s">
        <v>77</v>
      </c>
      <c r="O576" s="1">
        <v>8.5</v>
      </c>
      <c r="P576" s="1">
        <v>5</v>
      </c>
      <c r="Q576" s="1">
        <v>5</v>
      </c>
      <c r="R576" s="1">
        <v>4600</v>
      </c>
      <c r="S576" s="1">
        <v>4</v>
      </c>
      <c r="T576" s="1">
        <v>3</v>
      </c>
      <c r="V576" s="1" t="s">
        <v>1176</v>
      </c>
      <c r="W576" s="1" t="s">
        <v>2561</v>
      </c>
      <c r="AO576" s="1" t="s">
        <v>70</v>
      </c>
      <c r="AR576" s="9">
        <v>180000000</v>
      </c>
      <c r="AV576" s="1" t="s">
        <v>137</v>
      </c>
    </row>
    <row r="577" spans="1:48" ht="13">
      <c r="A577" t="s">
        <v>2562</v>
      </c>
      <c r="B577" s="8">
        <v>44265.90639866898</v>
      </c>
      <c r="C577" s="1" t="s">
        <v>132</v>
      </c>
      <c r="D577" s="1" t="s">
        <v>61</v>
      </c>
      <c r="E577" s="1" t="s">
        <v>2563</v>
      </c>
      <c r="F577" s="16" t="s">
        <v>33300</v>
      </c>
      <c r="I577" s="1" t="s">
        <v>75</v>
      </c>
      <c r="J577" s="1" t="s">
        <v>0</v>
      </c>
      <c r="M577" s="1" t="s">
        <v>2564</v>
      </c>
      <c r="N577" s="1" t="s">
        <v>554</v>
      </c>
      <c r="O577" s="1">
        <v>20</v>
      </c>
      <c r="P577" s="1">
        <v>5</v>
      </c>
      <c r="Q577" s="1">
        <v>3</v>
      </c>
      <c r="R577" s="1">
        <v>3877</v>
      </c>
      <c r="S577" s="1">
        <v>2</v>
      </c>
      <c r="T577" s="1">
        <v>3</v>
      </c>
      <c r="U577" s="1" t="s">
        <v>2565</v>
      </c>
      <c r="V577" s="1" t="s">
        <v>349</v>
      </c>
      <c r="W577" s="1" t="s">
        <v>2566</v>
      </c>
      <c r="AO577" s="1" t="s">
        <v>70</v>
      </c>
      <c r="AR577" s="9">
        <v>45000000</v>
      </c>
      <c r="AV577" s="1" t="s">
        <v>137</v>
      </c>
    </row>
    <row r="578" spans="1:48" ht="13">
      <c r="A578" t="s">
        <v>2567</v>
      </c>
      <c r="B578" s="8">
        <v>44265.930534097221</v>
      </c>
      <c r="C578" s="1" t="s">
        <v>132</v>
      </c>
      <c r="D578" s="1" t="s">
        <v>61</v>
      </c>
      <c r="E578" s="1" t="s">
        <v>2568</v>
      </c>
      <c r="F578" s="16" t="s">
        <v>33301</v>
      </c>
      <c r="I578" s="1" t="s">
        <v>75</v>
      </c>
      <c r="J578" s="1" t="s">
        <v>0</v>
      </c>
      <c r="M578" s="1" t="s">
        <v>2569</v>
      </c>
      <c r="N578" s="1" t="s">
        <v>348</v>
      </c>
      <c r="O578" s="1">
        <v>17</v>
      </c>
      <c r="P578" s="1">
        <v>6</v>
      </c>
      <c r="Q578" s="1">
        <v>2</v>
      </c>
      <c r="R578" s="1">
        <v>1800</v>
      </c>
      <c r="S578" s="1">
        <v>2</v>
      </c>
      <c r="T578" s="1">
        <v>2</v>
      </c>
      <c r="U578" s="1">
        <v>10</v>
      </c>
      <c r="AO578" s="1" t="s">
        <v>70</v>
      </c>
      <c r="AR578" s="9">
        <v>27500000</v>
      </c>
      <c r="AV578" s="1" t="s">
        <v>137</v>
      </c>
    </row>
    <row r="579" spans="1:48" ht="13">
      <c r="A579" t="s">
        <v>2570</v>
      </c>
      <c r="B579" s="8">
        <v>44266.584929999997</v>
      </c>
      <c r="C579" s="1" t="s">
        <v>132</v>
      </c>
      <c r="D579" s="1" t="s">
        <v>204</v>
      </c>
      <c r="E579" s="1" t="s">
        <v>2571</v>
      </c>
      <c r="F579" s="16" t="s">
        <v>33302</v>
      </c>
      <c r="I579" s="1" t="s">
        <v>75</v>
      </c>
      <c r="J579" s="1" t="s">
        <v>0</v>
      </c>
      <c r="M579" s="1" t="s">
        <v>2572</v>
      </c>
      <c r="N579" s="1" t="s">
        <v>348</v>
      </c>
      <c r="O579" s="1">
        <v>10</v>
      </c>
      <c r="P579" s="1">
        <v>3</v>
      </c>
      <c r="Q579" s="1">
        <v>3</v>
      </c>
      <c r="R579" s="1">
        <v>1900</v>
      </c>
      <c r="S579" s="1">
        <v>1</v>
      </c>
      <c r="T579" s="1">
        <v>3</v>
      </c>
      <c r="W579" s="1" t="s">
        <v>2573</v>
      </c>
      <c r="AO579" s="1" t="s">
        <v>70</v>
      </c>
      <c r="AR579" s="9">
        <v>17000000</v>
      </c>
      <c r="AV579" s="1" t="s">
        <v>137</v>
      </c>
    </row>
    <row r="580" spans="1:48" ht="13">
      <c r="A580" t="s">
        <v>2574</v>
      </c>
      <c r="B580" s="8">
        <v>44266.697615046302</v>
      </c>
      <c r="C580" s="1" t="s">
        <v>803</v>
      </c>
      <c r="D580" s="1" t="s">
        <v>61</v>
      </c>
      <c r="E580" s="1" t="s">
        <v>1505</v>
      </c>
      <c r="F580" s="16" t="s">
        <v>33303</v>
      </c>
      <c r="I580" s="1" t="s">
        <v>75</v>
      </c>
      <c r="J580" s="1" t="s">
        <v>0</v>
      </c>
      <c r="K580" s="1" t="s">
        <v>2575</v>
      </c>
      <c r="M580" s="1" t="s">
        <v>2576</v>
      </c>
      <c r="N580" s="1" t="s">
        <v>415</v>
      </c>
      <c r="O580" s="1">
        <v>10</v>
      </c>
      <c r="P580" s="1">
        <v>3</v>
      </c>
      <c r="Q580" s="1">
        <v>3</v>
      </c>
      <c r="R580" s="1">
        <v>3000</v>
      </c>
      <c r="S580" s="1">
        <v>2</v>
      </c>
      <c r="T580" s="1">
        <v>1</v>
      </c>
      <c r="V580" s="1" t="s">
        <v>68</v>
      </c>
      <c r="W580" s="1" t="s">
        <v>2577</v>
      </c>
      <c r="AO580" s="1" t="s">
        <v>70</v>
      </c>
      <c r="AR580" s="9">
        <v>400000000</v>
      </c>
      <c r="AV580" s="1" t="s">
        <v>137</v>
      </c>
    </row>
    <row r="581" spans="1:48" ht="13">
      <c r="A581" t="s">
        <v>2578</v>
      </c>
      <c r="B581" s="8">
        <v>44266.723764340277</v>
      </c>
      <c r="C581" s="1" t="s">
        <v>132</v>
      </c>
      <c r="D581" s="1" t="s">
        <v>204</v>
      </c>
      <c r="E581" s="1" t="s">
        <v>2579</v>
      </c>
      <c r="F581" s="16" t="s">
        <v>33304</v>
      </c>
      <c r="I581" s="1" t="s">
        <v>75</v>
      </c>
      <c r="J581" s="1" t="s">
        <v>1</v>
      </c>
      <c r="M581" s="1" t="s">
        <v>2580</v>
      </c>
      <c r="N581" s="1" t="s">
        <v>77</v>
      </c>
      <c r="X581" s="1">
        <v>3.25</v>
      </c>
      <c r="AA581" s="1" t="s">
        <v>2581</v>
      </c>
      <c r="AO581" s="1" t="s">
        <v>70</v>
      </c>
      <c r="AP581" s="1">
        <v>5500000</v>
      </c>
      <c r="AR581" s="9"/>
      <c r="AV581" s="1" t="s">
        <v>541</v>
      </c>
    </row>
    <row r="582" spans="1:48" ht="13">
      <c r="A582" t="s">
        <v>2582</v>
      </c>
      <c r="B582" s="8">
        <v>44266.729399236108</v>
      </c>
      <c r="C582" s="1" t="s">
        <v>132</v>
      </c>
      <c r="D582" s="1" t="s">
        <v>61</v>
      </c>
      <c r="E582" s="1" t="s">
        <v>2583</v>
      </c>
      <c r="F582" s="16" t="s">
        <v>33305</v>
      </c>
      <c r="I582" s="1" t="s">
        <v>241</v>
      </c>
      <c r="J582" s="1" t="s">
        <v>2</v>
      </c>
      <c r="M582" s="1" t="s">
        <v>2584</v>
      </c>
      <c r="N582" s="1" t="s">
        <v>152</v>
      </c>
      <c r="AB582" s="1" t="s">
        <v>122</v>
      </c>
      <c r="AC582" s="1">
        <v>7</v>
      </c>
      <c r="AD582" s="1">
        <v>3</v>
      </c>
      <c r="AE582" s="1">
        <v>3</v>
      </c>
      <c r="AF582" s="1">
        <v>1750</v>
      </c>
      <c r="AG582" s="1" t="s">
        <v>107</v>
      </c>
      <c r="AI582" s="1" t="s">
        <v>180</v>
      </c>
      <c r="AJ582" s="1" t="s">
        <v>1907</v>
      </c>
      <c r="AO582" s="1" t="s">
        <v>70</v>
      </c>
      <c r="AR582" s="9">
        <v>225000</v>
      </c>
      <c r="AT582" s="1" t="s">
        <v>479</v>
      </c>
      <c r="AU582" s="1"/>
      <c r="AV582" s="1" t="s">
        <v>137</v>
      </c>
    </row>
    <row r="583" spans="1:48" ht="13">
      <c r="A583" t="s">
        <v>2585</v>
      </c>
      <c r="B583" s="8">
        <v>44266.731832430552</v>
      </c>
      <c r="C583" s="1" t="s">
        <v>803</v>
      </c>
      <c r="D583" s="1" t="s">
        <v>61</v>
      </c>
      <c r="E583" s="1" t="s">
        <v>2586</v>
      </c>
      <c r="F583" s="16" t="s">
        <v>33306</v>
      </c>
      <c r="I583" s="1" t="s">
        <v>75</v>
      </c>
      <c r="J583" s="1" t="s">
        <v>0</v>
      </c>
      <c r="K583" s="1" t="s">
        <v>64</v>
      </c>
      <c r="M583" s="1" t="s">
        <v>2587</v>
      </c>
      <c r="N583" s="1" t="s">
        <v>1327</v>
      </c>
      <c r="O583" s="1">
        <v>13</v>
      </c>
      <c r="P583" s="1">
        <v>6</v>
      </c>
      <c r="Q583" s="1">
        <v>5</v>
      </c>
      <c r="R583" s="1">
        <v>3000</v>
      </c>
      <c r="S583" s="1">
        <v>3</v>
      </c>
      <c r="T583" s="1">
        <v>3</v>
      </c>
      <c r="V583" s="1" t="s">
        <v>390</v>
      </c>
      <c r="W583" s="1" t="s">
        <v>2588</v>
      </c>
      <c r="AO583" s="1" t="s">
        <v>70</v>
      </c>
      <c r="AR583" s="9">
        <v>40000000</v>
      </c>
      <c r="AV583" s="1" t="s">
        <v>137</v>
      </c>
    </row>
    <row r="584" spans="1:48" ht="13">
      <c r="A584" t="s">
        <v>2589</v>
      </c>
      <c r="B584" s="8">
        <v>44267.896385486107</v>
      </c>
      <c r="C584" s="1" t="s">
        <v>803</v>
      </c>
      <c r="D584" s="1" t="s">
        <v>61</v>
      </c>
      <c r="E584" s="1" t="s">
        <v>2590</v>
      </c>
      <c r="F584" s="16" t="s">
        <v>33307</v>
      </c>
      <c r="I584" s="1" t="s">
        <v>75</v>
      </c>
      <c r="J584" s="1" t="s">
        <v>0</v>
      </c>
      <c r="K584" s="1" t="s">
        <v>2591</v>
      </c>
      <c r="M584" s="1" t="s">
        <v>2592</v>
      </c>
      <c r="N584" s="1" t="s">
        <v>1596</v>
      </c>
      <c r="O584" s="1">
        <v>11.5</v>
      </c>
      <c r="P584" s="1">
        <v>4</v>
      </c>
      <c r="Q584" s="1">
        <v>1</v>
      </c>
      <c r="R584" s="1">
        <v>800</v>
      </c>
      <c r="S584" s="1">
        <v>1</v>
      </c>
      <c r="T584" s="1">
        <v>1</v>
      </c>
      <c r="U584" s="1">
        <v>15</v>
      </c>
      <c r="V584" s="1" t="s">
        <v>349</v>
      </c>
      <c r="W584" s="1" t="s">
        <v>2593</v>
      </c>
      <c r="AO584" s="1" t="s">
        <v>70</v>
      </c>
      <c r="AP584" s="1">
        <v>1200000</v>
      </c>
      <c r="AR584" s="9">
        <v>13800000</v>
      </c>
      <c r="AV584" s="1" t="s">
        <v>137</v>
      </c>
    </row>
    <row r="585" spans="1:48" ht="13">
      <c r="A585" t="s">
        <v>2594</v>
      </c>
      <c r="B585" s="8">
        <v>44267.92892583333</v>
      </c>
      <c r="C585" s="1" t="s">
        <v>803</v>
      </c>
      <c r="D585" s="1" t="s">
        <v>61</v>
      </c>
      <c r="E585" s="1" t="s">
        <v>2595</v>
      </c>
      <c r="F585" s="16" t="s">
        <v>33308</v>
      </c>
      <c r="G585" s="11" t="s">
        <v>2596</v>
      </c>
      <c r="I585" s="1" t="s">
        <v>75</v>
      </c>
      <c r="J585" s="1" t="s">
        <v>0</v>
      </c>
      <c r="K585" s="1" t="s">
        <v>1874</v>
      </c>
      <c r="M585" s="1" t="s">
        <v>2597</v>
      </c>
      <c r="N585" s="1" t="s">
        <v>1596</v>
      </c>
      <c r="O585" s="1">
        <v>17</v>
      </c>
      <c r="P585" s="1">
        <v>4</v>
      </c>
      <c r="Q585" s="1">
        <v>2</v>
      </c>
      <c r="R585" s="1">
        <v>4000</v>
      </c>
      <c r="S585" s="1">
        <v>2</v>
      </c>
      <c r="T585" s="1">
        <v>2</v>
      </c>
      <c r="U585" s="1">
        <v>15</v>
      </c>
      <c r="V585" s="1" t="s">
        <v>68</v>
      </c>
      <c r="W585" s="1" t="s">
        <v>2598</v>
      </c>
      <c r="AO585" s="1" t="s">
        <v>70</v>
      </c>
      <c r="AR585" s="9">
        <v>12500000</v>
      </c>
      <c r="AV585" s="1" t="s">
        <v>137</v>
      </c>
    </row>
    <row r="586" spans="1:48" ht="13">
      <c r="A586" t="s">
        <v>2599</v>
      </c>
      <c r="B586" s="8">
        <v>44267.948735462967</v>
      </c>
      <c r="C586" s="1" t="s">
        <v>803</v>
      </c>
      <c r="D586" s="1" t="s">
        <v>61</v>
      </c>
      <c r="E586" s="1" t="s">
        <v>2600</v>
      </c>
      <c r="F586" s="16" t="s">
        <v>33309</v>
      </c>
      <c r="G586" s="11" t="s">
        <v>2601</v>
      </c>
      <c r="I586" s="1" t="s">
        <v>75</v>
      </c>
      <c r="J586" s="1" t="s">
        <v>0</v>
      </c>
      <c r="K586" s="1" t="s">
        <v>64</v>
      </c>
      <c r="M586" s="1" t="s">
        <v>2602</v>
      </c>
      <c r="N586" s="1" t="s">
        <v>554</v>
      </c>
      <c r="O586" s="1">
        <v>12</v>
      </c>
      <c r="P586" s="1">
        <v>3</v>
      </c>
      <c r="Q586" s="1">
        <v>2</v>
      </c>
      <c r="R586" s="1">
        <v>1500</v>
      </c>
      <c r="S586" s="1">
        <v>2</v>
      </c>
      <c r="T586" s="1">
        <v>3</v>
      </c>
      <c r="U586" s="1">
        <v>5</v>
      </c>
      <c r="V586" s="1" t="s">
        <v>2154</v>
      </c>
      <c r="W586" s="1" t="s">
        <v>2603</v>
      </c>
      <c r="AO586" s="1" t="s">
        <v>70</v>
      </c>
      <c r="AR586" s="9">
        <v>18500000</v>
      </c>
      <c r="AV586" s="1" t="s">
        <v>411</v>
      </c>
    </row>
    <row r="587" spans="1:48" ht="13">
      <c r="A587" t="s">
        <v>2604</v>
      </c>
      <c r="B587" s="8">
        <v>44267.971496712962</v>
      </c>
      <c r="C587" s="1" t="s">
        <v>803</v>
      </c>
      <c r="D587" s="1" t="s">
        <v>204</v>
      </c>
      <c r="E587" s="1" t="s">
        <v>2605</v>
      </c>
      <c r="F587" s="16" t="s">
        <v>33310</v>
      </c>
      <c r="I587" s="1" t="s">
        <v>75</v>
      </c>
      <c r="J587" s="1" t="s">
        <v>1</v>
      </c>
      <c r="K587" s="1" t="s">
        <v>2606</v>
      </c>
      <c r="M587" s="1" t="s">
        <v>2607</v>
      </c>
      <c r="N587" s="1" t="s">
        <v>554</v>
      </c>
      <c r="X587" s="1">
        <v>44</v>
      </c>
      <c r="Y587" s="1" t="s">
        <v>2608</v>
      </c>
      <c r="AA587" s="1" t="s">
        <v>2609</v>
      </c>
      <c r="AO587" s="1" t="s">
        <v>70</v>
      </c>
      <c r="AP587" s="1">
        <v>4000000</v>
      </c>
      <c r="AR587" s="9">
        <v>176000000</v>
      </c>
      <c r="AV587" s="1" t="s">
        <v>137</v>
      </c>
    </row>
    <row r="588" spans="1:48" ht="13">
      <c r="A588" t="s">
        <v>2610</v>
      </c>
      <c r="B588" s="8">
        <v>44267.984400601854</v>
      </c>
      <c r="C588" s="1" t="s">
        <v>803</v>
      </c>
      <c r="D588" s="1" t="s">
        <v>61</v>
      </c>
      <c r="E588" s="1" t="s">
        <v>2611</v>
      </c>
      <c r="F588" s="16" t="s">
        <v>33311</v>
      </c>
      <c r="I588" s="1" t="s">
        <v>75</v>
      </c>
      <c r="J588" s="1" t="s">
        <v>1</v>
      </c>
      <c r="K588" s="1" t="s">
        <v>1874</v>
      </c>
      <c r="M588" s="1" t="s">
        <v>2612</v>
      </c>
      <c r="N588" s="1" t="s">
        <v>554</v>
      </c>
      <c r="X588" s="1">
        <v>9</v>
      </c>
      <c r="Y588" s="1" t="s">
        <v>2613</v>
      </c>
      <c r="AA588" s="1" t="s">
        <v>2614</v>
      </c>
      <c r="AO588" s="1" t="s">
        <v>70</v>
      </c>
      <c r="AP588" s="1">
        <v>400000</v>
      </c>
      <c r="AR588" s="9">
        <v>3600000</v>
      </c>
      <c r="AV588" s="1" t="s">
        <v>541</v>
      </c>
    </row>
    <row r="589" spans="1:48" ht="13">
      <c r="A589" t="s">
        <v>2615</v>
      </c>
      <c r="B589" s="8">
        <v>44267.994977916664</v>
      </c>
      <c r="C589" s="1" t="s">
        <v>803</v>
      </c>
      <c r="D589" s="1" t="s">
        <v>61</v>
      </c>
      <c r="E589" s="1" t="s">
        <v>2616</v>
      </c>
      <c r="F589" s="16" t="s">
        <v>33312</v>
      </c>
      <c r="I589" s="1" t="s">
        <v>75</v>
      </c>
      <c r="J589" s="1" t="s">
        <v>1</v>
      </c>
      <c r="K589" s="1" t="s">
        <v>1874</v>
      </c>
      <c r="M589" s="1" t="s">
        <v>278</v>
      </c>
      <c r="N589" s="1" t="s">
        <v>278</v>
      </c>
      <c r="X589" s="1">
        <v>32</v>
      </c>
      <c r="Y589" s="1" t="s">
        <v>2617</v>
      </c>
      <c r="AA589" s="1" t="s">
        <v>2618</v>
      </c>
      <c r="AO589" s="1" t="s">
        <v>70</v>
      </c>
      <c r="AP589" s="1">
        <v>700000</v>
      </c>
      <c r="AR589" s="9">
        <v>22400000</v>
      </c>
      <c r="AV589" s="1" t="s">
        <v>541</v>
      </c>
    </row>
    <row r="590" spans="1:48" ht="13">
      <c r="A590" t="s">
        <v>2619</v>
      </c>
      <c r="B590" s="8">
        <v>44269.843197523151</v>
      </c>
      <c r="C590" s="1" t="s">
        <v>132</v>
      </c>
      <c r="D590" s="1" t="s">
        <v>61</v>
      </c>
      <c r="E590" s="1" t="s">
        <v>2620</v>
      </c>
      <c r="F590" s="16" t="s">
        <v>33313</v>
      </c>
      <c r="I590" s="1" t="s">
        <v>241</v>
      </c>
      <c r="J590" s="1" t="s">
        <v>0</v>
      </c>
      <c r="M590" s="1" t="s">
        <v>2621</v>
      </c>
      <c r="N590" s="1" t="s">
        <v>615</v>
      </c>
      <c r="O590" s="1">
        <v>10</v>
      </c>
      <c r="P590" s="1">
        <v>4</v>
      </c>
      <c r="Q590" s="1">
        <v>3</v>
      </c>
      <c r="R590" s="1">
        <v>2500</v>
      </c>
      <c r="S590" s="1">
        <v>2</v>
      </c>
      <c r="T590" s="1">
        <v>2</v>
      </c>
      <c r="U590" s="1" t="s">
        <v>2622</v>
      </c>
      <c r="V590" s="1" t="s">
        <v>274</v>
      </c>
      <c r="W590" s="1" t="s">
        <v>2623</v>
      </c>
      <c r="AO590" s="1" t="s">
        <v>70</v>
      </c>
      <c r="AR590" s="9">
        <v>225000</v>
      </c>
      <c r="AV590" s="1" t="s">
        <v>137</v>
      </c>
    </row>
    <row r="591" spans="1:48" ht="13">
      <c r="A591" t="s">
        <v>2624</v>
      </c>
      <c r="B591" s="8">
        <v>44269.854201863425</v>
      </c>
      <c r="C591" s="1" t="s">
        <v>132</v>
      </c>
      <c r="D591" s="1" t="s">
        <v>61</v>
      </c>
      <c r="E591" s="1" t="s">
        <v>2625</v>
      </c>
      <c r="F591" s="16" t="s">
        <v>33314</v>
      </c>
      <c r="I591" s="1" t="s">
        <v>241</v>
      </c>
      <c r="J591" s="1" t="s">
        <v>352</v>
      </c>
      <c r="M591" s="1" t="s">
        <v>2626</v>
      </c>
      <c r="N591" s="1" t="s">
        <v>152</v>
      </c>
      <c r="AL591" s="1">
        <v>10</v>
      </c>
      <c r="AM591" s="1">
        <v>8000</v>
      </c>
      <c r="AO591" s="1" t="s">
        <v>70</v>
      </c>
      <c r="AR591" s="9">
        <v>1100000</v>
      </c>
      <c r="AT591" s="1" t="s">
        <v>2627</v>
      </c>
      <c r="AU591" s="1"/>
      <c r="AV591" s="1" t="s">
        <v>137</v>
      </c>
    </row>
    <row r="592" spans="1:48" ht="13">
      <c r="A592" t="s">
        <v>2628</v>
      </c>
      <c r="B592" s="8">
        <v>44269.858781041665</v>
      </c>
      <c r="C592" s="1" t="s">
        <v>132</v>
      </c>
      <c r="D592" s="1" t="s">
        <v>61</v>
      </c>
      <c r="E592" s="1" t="s">
        <v>2629</v>
      </c>
      <c r="F592" s="16" t="s">
        <v>33315</v>
      </c>
      <c r="I592" s="1" t="s">
        <v>241</v>
      </c>
      <c r="J592" s="1" t="s">
        <v>352</v>
      </c>
      <c r="M592" s="1" t="s">
        <v>2630</v>
      </c>
      <c r="N592" s="1"/>
      <c r="AL592" s="1">
        <v>10</v>
      </c>
      <c r="AM592" s="1">
        <v>3200</v>
      </c>
      <c r="AN592" s="1" t="s">
        <v>2631</v>
      </c>
      <c r="AO592" s="1" t="s">
        <v>70</v>
      </c>
      <c r="AR592" s="9">
        <v>110000</v>
      </c>
      <c r="AV592" s="1" t="s">
        <v>541</v>
      </c>
    </row>
    <row r="593" spans="1:48" ht="13">
      <c r="A593" t="s">
        <v>2632</v>
      </c>
      <c r="B593" s="8">
        <v>44269.863856446755</v>
      </c>
      <c r="C593" s="1" t="s">
        <v>132</v>
      </c>
      <c r="D593" s="1" t="s">
        <v>61</v>
      </c>
      <c r="E593" s="1" t="s">
        <v>2633</v>
      </c>
      <c r="F593" s="16" t="s">
        <v>33316</v>
      </c>
      <c r="I593" s="1" t="s">
        <v>75</v>
      </c>
      <c r="J593" s="1" t="s">
        <v>2</v>
      </c>
      <c r="M593" s="1" t="s">
        <v>2634</v>
      </c>
      <c r="N593" s="1" t="s">
        <v>1602</v>
      </c>
      <c r="AB593" s="1" t="s">
        <v>122</v>
      </c>
      <c r="AC593" s="1">
        <v>5</v>
      </c>
      <c r="AD593" s="1">
        <v>1</v>
      </c>
      <c r="AE593" s="1">
        <v>1</v>
      </c>
      <c r="AF593" s="1">
        <v>1200</v>
      </c>
      <c r="AG593" s="1" t="s">
        <v>107</v>
      </c>
      <c r="AH593" s="1" t="s">
        <v>14</v>
      </c>
      <c r="AI593" s="1" t="s">
        <v>144</v>
      </c>
      <c r="AJ593" s="1" t="s">
        <v>2635</v>
      </c>
      <c r="AO593" s="1" t="s">
        <v>70</v>
      </c>
      <c r="AR593" s="9">
        <v>37000000</v>
      </c>
      <c r="AV593" s="1" t="s">
        <v>137</v>
      </c>
    </row>
    <row r="594" spans="1:48" ht="13">
      <c r="A594" t="s">
        <v>2636</v>
      </c>
      <c r="B594" s="8">
        <v>44269.868703831016</v>
      </c>
      <c r="C594" s="1" t="s">
        <v>132</v>
      </c>
      <c r="D594" s="1" t="s">
        <v>61</v>
      </c>
      <c r="E594" s="1" t="s">
        <v>2637</v>
      </c>
      <c r="F594" s="16" t="s">
        <v>33317</v>
      </c>
      <c r="I594" s="1" t="s">
        <v>75</v>
      </c>
      <c r="J594" s="1" t="s">
        <v>2</v>
      </c>
      <c r="M594" s="1" t="s">
        <v>2638</v>
      </c>
      <c r="N594" s="1" t="s">
        <v>96</v>
      </c>
      <c r="AB594" s="1" t="s">
        <v>122</v>
      </c>
      <c r="AC594" s="1">
        <v>30</v>
      </c>
      <c r="AD594" s="1">
        <v>2</v>
      </c>
      <c r="AE594" s="1">
        <v>2</v>
      </c>
      <c r="AF594" s="1">
        <v>986</v>
      </c>
      <c r="AG594" s="1" t="s">
        <v>107</v>
      </c>
      <c r="AH594" s="1" t="s">
        <v>2639</v>
      </c>
      <c r="AJ594" s="1" t="s">
        <v>2640</v>
      </c>
      <c r="AO594" s="1" t="s">
        <v>154</v>
      </c>
      <c r="AR594" s="9">
        <v>350000</v>
      </c>
      <c r="AV594" s="1" t="s">
        <v>137</v>
      </c>
    </row>
    <row r="595" spans="1:48" ht="13">
      <c r="A595" t="s">
        <v>2641</v>
      </c>
      <c r="B595" s="8">
        <v>44269.875273368059</v>
      </c>
      <c r="C595" s="1" t="s">
        <v>132</v>
      </c>
      <c r="D595" s="1" t="s">
        <v>61</v>
      </c>
      <c r="E595" s="1" t="s">
        <v>2642</v>
      </c>
      <c r="F595" s="16" t="s">
        <v>33318</v>
      </c>
      <c r="I595" s="1" t="s">
        <v>241</v>
      </c>
      <c r="J595" s="1" t="s">
        <v>0</v>
      </c>
      <c r="M595" s="1" t="s">
        <v>2643</v>
      </c>
      <c r="N595" s="1" t="s">
        <v>1602</v>
      </c>
      <c r="O595" s="1">
        <v>22.4</v>
      </c>
      <c r="P595" s="1">
        <v>5</v>
      </c>
      <c r="Q595" s="1">
        <v>6</v>
      </c>
      <c r="R595" s="1">
        <v>6500</v>
      </c>
      <c r="S595" s="1">
        <v>2</v>
      </c>
      <c r="T595" s="1">
        <v>3</v>
      </c>
      <c r="U595" s="1">
        <v>15</v>
      </c>
      <c r="V595" s="1" t="s">
        <v>349</v>
      </c>
      <c r="W595" s="1" t="s">
        <v>2644</v>
      </c>
      <c r="AO595" s="1" t="s">
        <v>70</v>
      </c>
      <c r="AR595" s="9">
        <v>400000</v>
      </c>
      <c r="AV595" s="1" t="s">
        <v>137</v>
      </c>
    </row>
    <row r="596" spans="1:48" ht="13">
      <c r="A596" t="s">
        <v>2645</v>
      </c>
      <c r="B596" s="8">
        <v>44269.92489923611</v>
      </c>
      <c r="C596" s="1" t="s">
        <v>132</v>
      </c>
      <c r="D596" s="1" t="s">
        <v>61</v>
      </c>
      <c r="E596" s="1" t="s">
        <v>2646</v>
      </c>
      <c r="F596" s="16" t="s">
        <v>33319</v>
      </c>
      <c r="I596" s="1" t="s">
        <v>241</v>
      </c>
      <c r="J596" s="1" t="s">
        <v>2</v>
      </c>
      <c r="M596" s="1" t="s">
        <v>2647</v>
      </c>
      <c r="N596" s="1" t="s">
        <v>77</v>
      </c>
      <c r="AB596" s="1" t="s">
        <v>302</v>
      </c>
      <c r="AC596" s="1">
        <v>12</v>
      </c>
      <c r="AD596" s="1">
        <v>3</v>
      </c>
      <c r="AE596" s="1">
        <v>2</v>
      </c>
      <c r="AF596" s="1">
        <v>13000</v>
      </c>
      <c r="AG596" s="1" t="s">
        <v>107</v>
      </c>
      <c r="AI596" s="1" t="s">
        <v>123</v>
      </c>
      <c r="AJ596" s="1" t="s">
        <v>2648</v>
      </c>
      <c r="AO596" s="1" t="s">
        <v>70</v>
      </c>
      <c r="AR596" s="9">
        <v>400000</v>
      </c>
      <c r="AT596" s="1" t="s">
        <v>2649</v>
      </c>
      <c r="AU596" s="1"/>
      <c r="AV596" s="1" t="s">
        <v>137</v>
      </c>
    </row>
    <row r="597" spans="1:48" ht="13">
      <c r="A597" t="s">
        <v>2650</v>
      </c>
      <c r="B597" s="8">
        <v>44269.93069814815</v>
      </c>
      <c r="C597" s="1" t="s">
        <v>132</v>
      </c>
      <c r="D597" s="1" t="s">
        <v>204</v>
      </c>
      <c r="E597" s="1" t="s">
        <v>582</v>
      </c>
      <c r="F597" s="16" t="s">
        <v>33320</v>
      </c>
      <c r="I597" s="1" t="s">
        <v>75</v>
      </c>
      <c r="J597" s="1" t="s">
        <v>1</v>
      </c>
      <c r="M597" s="1" t="s">
        <v>348</v>
      </c>
      <c r="N597" s="1" t="s">
        <v>348</v>
      </c>
      <c r="X597" s="1">
        <v>33.799999999999997</v>
      </c>
      <c r="AO597" s="1" t="s">
        <v>70</v>
      </c>
      <c r="AP597" s="1">
        <v>580000</v>
      </c>
      <c r="AR597" s="9"/>
      <c r="AV597" s="1" t="s">
        <v>137</v>
      </c>
    </row>
    <row r="598" spans="1:48" ht="13">
      <c r="A598" t="s">
        <v>2651</v>
      </c>
      <c r="B598" s="8">
        <v>44270.322235219908</v>
      </c>
      <c r="C598" s="1" t="s">
        <v>132</v>
      </c>
      <c r="D598" s="1" t="s">
        <v>61</v>
      </c>
      <c r="E598" s="1" t="s">
        <v>2652</v>
      </c>
      <c r="F598" s="16" t="s">
        <v>33321</v>
      </c>
      <c r="I598" s="1" t="s">
        <v>241</v>
      </c>
      <c r="J598" s="1" t="s">
        <v>2</v>
      </c>
      <c r="M598" s="1" t="s">
        <v>2634</v>
      </c>
      <c r="N598" s="1" t="s">
        <v>1602</v>
      </c>
      <c r="AB598" s="1" t="s">
        <v>122</v>
      </c>
      <c r="AC598" s="1">
        <v>8</v>
      </c>
      <c r="AD598" s="1">
        <v>3</v>
      </c>
      <c r="AE598" s="1">
        <v>2</v>
      </c>
      <c r="AF598" s="1">
        <v>1800</v>
      </c>
      <c r="AG598" s="1" t="s">
        <v>107</v>
      </c>
      <c r="AI598" s="1" t="s">
        <v>123</v>
      </c>
      <c r="AJ598" s="1" t="s">
        <v>2653</v>
      </c>
      <c r="AO598" s="1" t="s">
        <v>70</v>
      </c>
      <c r="AR598" s="9">
        <v>210000</v>
      </c>
      <c r="AV598" s="1" t="s">
        <v>137</v>
      </c>
    </row>
    <row r="599" spans="1:48" ht="13">
      <c r="A599" t="s">
        <v>2654</v>
      </c>
      <c r="B599" s="8">
        <v>44270.345791712964</v>
      </c>
      <c r="C599" s="1" t="s">
        <v>132</v>
      </c>
      <c r="D599" s="1" t="s">
        <v>61</v>
      </c>
      <c r="E599" s="1" t="s">
        <v>2652</v>
      </c>
      <c r="F599" s="16" t="s">
        <v>33322</v>
      </c>
      <c r="I599" s="1" t="s">
        <v>241</v>
      </c>
      <c r="J599" s="1" t="s">
        <v>2</v>
      </c>
      <c r="M599" s="1" t="s">
        <v>2634</v>
      </c>
      <c r="N599" s="1" t="s">
        <v>1602</v>
      </c>
      <c r="AB599" s="1" t="s">
        <v>122</v>
      </c>
      <c r="AC599" s="1">
        <v>8</v>
      </c>
      <c r="AD599" s="1">
        <v>3</v>
      </c>
      <c r="AE599" s="1">
        <v>2</v>
      </c>
      <c r="AF599" s="1">
        <v>1800</v>
      </c>
      <c r="AG599" s="1" t="s">
        <v>107</v>
      </c>
      <c r="AI599" s="1" t="s">
        <v>123</v>
      </c>
      <c r="AJ599" s="1" t="s">
        <v>2653</v>
      </c>
      <c r="AO599" s="1" t="s">
        <v>70</v>
      </c>
      <c r="AR599" s="9">
        <v>210000</v>
      </c>
      <c r="AV599" s="1" t="s">
        <v>810</v>
      </c>
    </row>
    <row r="600" spans="1:48" ht="13">
      <c r="A600" t="s">
        <v>2655</v>
      </c>
      <c r="B600" s="8">
        <v>44270.50885002315</v>
      </c>
      <c r="C600" s="1" t="s">
        <v>803</v>
      </c>
      <c r="D600" s="1" t="s">
        <v>61</v>
      </c>
      <c r="E600" s="1" t="s">
        <v>2656</v>
      </c>
      <c r="F600" s="16" t="s">
        <v>33323</v>
      </c>
      <c r="G600" s="11" t="s">
        <v>2657</v>
      </c>
      <c r="I600" s="1" t="s">
        <v>75</v>
      </c>
      <c r="J600" s="1" t="s">
        <v>0</v>
      </c>
      <c r="K600" s="1" t="s">
        <v>1874</v>
      </c>
      <c r="M600" s="1" t="s">
        <v>2658</v>
      </c>
      <c r="N600" s="1" t="s">
        <v>1327</v>
      </c>
      <c r="O600" s="1">
        <v>30</v>
      </c>
      <c r="P600" s="1">
        <v>10</v>
      </c>
      <c r="Q600" s="1">
        <v>5</v>
      </c>
      <c r="R600" s="1">
        <v>4000</v>
      </c>
      <c r="S600" s="1">
        <v>2</v>
      </c>
      <c r="T600" s="1">
        <v>3</v>
      </c>
      <c r="U600" s="1">
        <v>15</v>
      </c>
      <c r="V600" s="1" t="s">
        <v>390</v>
      </c>
      <c r="W600" s="1" t="s">
        <v>2659</v>
      </c>
      <c r="AO600" s="1" t="s">
        <v>70</v>
      </c>
      <c r="AR600" s="9">
        <v>38000000</v>
      </c>
      <c r="AV600" s="1" t="s">
        <v>137</v>
      </c>
    </row>
    <row r="601" spans="1:48" ht="13">
      <c r="A601" t="s">
        <v>2660</v>
      </c>
      <c r="B601" s="8">
        <v>44270.581684097226</v>
      </c>
      <c r="C601" s="1" t="s">
        <v>803</v>
      </c>
      <c r="D601" s="1" t="s">
        <v>61</v>
      </c>
      <c r="E601" s="1" t="s">
        <v>2661</v>
      </c>
      <c r="F601" s="16" t="s">
        <v>33324</v>
      </c>
      <c r="I601" s="1" t="s">
        <v>75</v>
      </c>
      <c r="J601" s="1" t="s">
        <v>0</v>
      </c>
      <c r="K601" s="1" t="s">
        <v>64</v>
      </c>
      <c r="M601" s="1" t="s">
        <v>2662</v>
      </c>
      <c r="N601" s="1" t="s">
        <v>942</v>
      </c>
      <c r="O601" s="1">
        <v>7</v>
      </c>
      <c r="P601" s="1">
        <v>2</v>
      </c>
      <c r="Q601" s="1">
        <v>1</v>
      </c>
      <c r="R601" s="1">
        <v>1000</v>
      </c>
      <c r="S601" s="1">
        <v>1</v>
      </c>
      <c r="T601" s="1">
        <v>1</v>
      </c>
      <c r="U601" s="1">
        <v>11</v>
      </c>
      <c r="V601" s="1" t="s">
        <v>274</v>
      </c>
      <c r="W601" s="1" t="s">
        <v>2663</v>
      </c>
      <c r="AO601" s="1" t="s">
        <v>70</v>
      </c>
      <c r="AR601" s="9">
        <v>9000000</v>
      </c>
      <c r="AT601" s="1" t="s">
        <v>2664</v>
      </c>
      <c r="AU601" s="1"/>
      <c r="AV601" s="1" t="s">
        <v>137</v>
      </c>
    </row>
    <row r="602" spans="1:48" ht="13">
      <c r="A602" t="s">
        <v>2665</v>
      </c>
      <c r="B602" s="8">
        <v>44270.875066909721</v>
      </c>
      <c r="C602" s="1" t="s">
        <v>132</v>
      </c>
      <c r="D602" s="1" t="s">
        <v>61</v>
      </c>
      <c r="E602" s="1" t="s">
        <v>2652</v>
      </c>
      <c r="F602" s="16" t="s">
        <v>33325</v>
      </c>
      <c r="I602" s="1" t="s">
        <v>241</v>
      </c>
      <c r="J602" s="1" t="s">
        <v>2</v>
      </c>
      <c r="M602" s="1" t="s">
        <v>2634</v>
      </c>
      <c r="N602" s="1" t="s">
        <v>1602</v>
      </c>
      <c r="AB602" s="1" t="s">
        <v>122</v>
      </c>
      <c r="AC602" s="1">
        <v>8</v>
      </c>
      <c r="AD602" s="1">
        <v>3</v>
      </c>
      <c r="AE602" s="1">
        <v>2</v>
      </c>
      <c r="AF602" s="1">
        <v>1800</v>
      </c>
      <c r="AG602" s="1" t="s">
        <v>107</v>
      </c>
      <c r="AI602" s="1" t="s">
        <v>123</v>
      </c>
      <c r="AJ602" s="1" t="s">
        <v>2653</v>
      </c>
      <c r="AO602" s="1" t="s">
        <v>70</v>
      </c>
      <c r="AR602" s="9">
        <v>210000</v>
      </c>
      <c r="AV602" s="1" t="s">
        <v>810</v>
      </c>
    </row>
    <row r="603" spans="1:48" ht="13">
      <c r="A603" t="s">
        <v>2666</v>
      </c>
      <c r="B603" s="8">
        <v>44270.883361030094</v>
      </c>
      <c r="C603" s="1" t="s">
        <v>132</v>
      </c>
      <c r="D603" s="1" t="s">
        <v>61</v>
      </c>
      <c r="E603" s="1" t="s">
        <v>2667</v>
      </c>
      <c r="F603" s="16" t="s">
        <v>33326</v>
      </c>
      <c r="I603" s="1" t="s">
        <v>241</v>
      </c>
      <c r="J603" s="1" t="s">
        <v>2</v>
      </c>
      <c r="M603" s="1" t="s">
        <v>2668</v>
      </c>
      <c r="N603" s="1" t="s">
        <v>615</v>
      </c>
      <c r="AB603" s="1" t="s">
        <v>122</v>
      </c>
      <c r="AC603" s="1">
        <v>5</v>
      </c>
      <c r="AD603" s="1">
        <v>3</v>
      </c>
      <c r="AE603" s="1">
        <v>2</v>
      </c>
      <c r="AF603" s="1">
        <v>1100</v>
      </c>
      <c r="AG603" s="1" t="s">
        <v>107</v>
      </c>
      <c r="AI603" s="1" t="s">
        <v>2543</v>
      </c>
      <c r="AJ603" s="1" t="s">
        <v>2669</v>
      </c>
      <c r="AO603" s="1" t="s">
        <v>70</v>
      </c>
      <c r="AR603" s="9">
        <v>95000</v>
      </c>
      <c r="AV603" s="1" t="s">
        <v>137</v>
      </c>
    </row>
    <row r="604" spans="1:48" ht="13">
      <c r="A604" t="s">
        <v>2670</v>
      </c>
      <c r="B604" s="8">
        <v>44270.911793888888</v>
      </c>
      <c r="C604" s="1" t="s">
        <v>132</v>
      </c>
      <c r="D604" s="1" t="s">
        <v>61</v>
      </c>
      <c r="E604" s="1" t="s">
        <v>2667</v>
      </c>
      <c r="F604" s="16" t="s">
        <v>33327</v>
      </c>
      <c r="I604" s="1" t="s">
        <v>241</v>
      </c>
      <c r="J604" s="1" t="s">
        <v>2</v>
      </c>
      <c r="M604" s="1" t="s">
        <v>2668</v>
      </c>
      <c r="N604" s="1" t="s">
        <v>615</v>
      </c>
      <c r="AB604" s="1" t="s">
        <v>122</v>
      </c>
      <c r="AC604" s="1">
        <v>5</v>
      </c>
      <c r="AD604" s="1">
        <v>3</v>
      </c>
      <c r="AE604" s="1">
        <v>2</v>
      </c>
      <c r="AF604" s="1">
        <v>1100</v>
      </c>
      <c r="AG604" s="1" t="s">
        <v>107</v>
      </c>
      <c r="AI604" s="1" t="s">
        <v>2543</v>
      </c>
      <c r="AJ604" s="1" t="s">
        <v>2669</v>
      </c>
      <c r="AO604" s="1" t="s">
        <v>70</v>
      </c>
      <c r="AR604" s="9">
        <v>95000</v>
      </c>
      <c r="AV604" s="1" t="s">
        <v>810</v>
      </c>
    </row>
    <row r="605" spans="1:48" ht="13">
      <c r="A605" t="s">
        <v>2671</v>
      </c>
      <c r="B605" s="8">
        <v>44270.918509432871</v>
      </c>
      <c r="C605" s="1" t="s">
        <v>132</v>
      </c>
      <c r="D605" s="1" t="s">
        <v>61</v>
      </c>
      <c r="E605" s="1" t="s">
        <v>2672</v>
      </c>
      <c r="F605" s="16" t="s">
        <v>33328</v>
      </c>
      <c r="I605" s="1" t="s">
        <v>75</v>
      </c>
      <c r="J605" s="1" t="s">
        <v>2</v>
      </c>
      <c r="M605" s="1" t="s">
        <v>2673</v>
      </c>
      <c r="N605" s="1" t="s">
        <v>77</v>
      </c>
      <c r="AB605" s="1" t="s">
        <v>122</v>
      </c>
      <c r="AC605" s="1">
        <v>4</v>
      </c>
      <c r="AD605" s="1">
        <v>3</v>
      </c>
      <c r="AE605" s="1">
        <v>2</v>
      </c>
      <c r="AF605" s="1">
        <v>1290</v>
      </c>
      <c r="AG605" s="1" t="s">
        <v>107</v>
      </c>
      <c r="AI605" s="1" t="s">
        <v>175</v>
      </c>
      <c r="AJ605" s="1" t="s">
        <v>2674</v>
      </c>
      <c r="AO605" s="1" t="s">
        <v>70</v>
      </c>
      <c r="AR605" s="9">
        <v>39500000</v>
      </c>
      <c r="AV605" s="1" t="s">
        <v>137</v>
      </c>
    </row>
    <row r="606" spans="1:48" ht="13">
      <c r="A606" t="s">
        <v>2675</v>
      </c>
      <c r="B606" s="8">
        <v>44270.933880960649</v>
      </c>
      <c r="C606" s="1" t="s">
        <v>132</v>
      </c>
      <c r="D606" s="1" t="s">
        <v>61</v>
      </c>
      <c r="E606" s="1" t="s">
        <v>2676</v>
      </c>
      <c r="F606" s="16" t="s">
        <v>33329</v>
      </c>
      <c r="I606" s="1" t="s">
        <v>241</v>
      </c>
      <c r="J606" s="1" t="s">
        <v>2</v>
      </c>
      <c r="M606" s="1" t="s">
        <v>2677</v>
      </c>
      <c r="N606" s="1" t="s">
        <v>152</v>
      </c>
      <c r="AB606" s="1" t="s">
        <v>122</v>
      </c>
      <c r="AC606" s="1">
        <v>2</v>
      </c>
      <c r="AD606" s="1">
        <v>2</v>
      </c>
      <c r="AE606" s="1">
        <v>2</v>
      </c>
      <c r="AF606" s="1">
        <v>1350</v>
      </c>
      <c r="AG606" s="1" t="s">
        <v>107</v>
      </c>
      <c r="AI606" s="1" t="s">
        <v>175</v>
      </c>
      <c r="AJ606" s="1" t="s">
        <v>2678</v>
      </c>
      <c r="AO606" s="1" t="s">
        <v>154</v>
      </c>
      <c r="AR606" s="9">
        <v>1400</v>
      </c>
      <c r="AV606" s="1" t="s">
        <v>137</v>
      </c>
    </row>
    <row r="607" spans="1:48" ht="13">
      <c r="A607" t="s">
        <v>2679</v>
      </c>
      <c r="B607" s="8">
        <v>44270.937996469904</v>
      </c>
      <c r="C607" s="1" t="s">
        <v>132</v>
      </c>
      <c r="D607" s="1" t="s">
        <v>61</v>
      </c>
      <c r="E607" s="1" t="s">
        <v>2676</v>
      </c>
      <c r="F607" s="16" t="s">
        <v>33330</v>
      </c>
      <c r="I607" s="1" t="s">
        <v>241</v>
      </c>
      <c r="J607" s="1" t="s">
        <v>2</v>
      </c>
      <c r="M607" s="1" t="s">
        <v>2680</v>
      </c>
      <c r="N607" s="1" t="s">
        <v>152</v>
      </c>
      <c r="AB607" s="1" t="s">
        <v>122</v>
      </c>
      <c r="AC607" s="1">
        <v>1</v>
      </c>
      <c r="AD607" s="1">
        <v>3</v>
      </c>
      <c r="AE607" s="1">
        <v>3</v>
      </c>
      <c r="AF607" s="1">
        <v>1650</v>
      </c>
      <c r="AG607" s="1" t="s">
        <v>107</v>
      </c>
      <c r="AI607" s="1" t="s">
        <v>180</v>
      </c>
      <c r="AJ607" s="1" t="s">
        <v>2681</v>
      </c>
      <c r="AO607" s="1" t="s">
        <v>154</v>
      </c>
      <c r="AR607" s="9">
        <v>2000</v>
      </c>
      <c r="AV607" s="1" t="s">
        <v>137</v>
      </c>
    </row>
    <row r="608" spans="1:48" ht="13">
      <c r="A608" t="s">
        <v>2682</v>
      </c>
      <c r="B608" s="8">
        <v>44270.941509317126</v>
      </c>
      <c r="C608" s="1" t="s">
        <v>132</v>
      </c>
      <c r="D608" s="1" t="s">
        <v>61</v>
      </c>
      <c r="E608" s="1" t="s">
        <v>2676</v>
      </c>
      <c r="F608" s="16" t="s">
        <v>33331</v>
      </c>
      <c r="I608" s="1" t="s">
        <v>241</v>
      </c>
      <c r="J608" s="1" t="s">
        <v>2</v>
      </c>
      <c r="M608" s="1" t="s">
        <v>2683</v>
      </c>
      <c r="N608" s="1" t="s">
        <v>152</v>
      </c>
      <c r="AB608" s="1" t="s">
        <v>122</v>
      </c>
      <c r="AC608" s="1">
        <v>3</v>
      </c>
      <c r="AD608" s="1">
        <v>4</v>
      </c>
      <c r="AE608" s="1">
        <v>4</v>
      </c>
      <c r="AF608" s="1">
        <v>2900</v>
      </c>
      <c r="AG608" s="1" t="s">
        <v>107</v>
      </c>
      <c r="AI608" s="1" t="s">
        <v>180</v>
      </c>
      <c r="AJ608" s="1" t="s">
        <v>2684</v>
      </c>
      <c r="AO608" s="1" t="s">
        <v>154</v>
      </c>
      <c r="AR608" s="9">
        <v>4000</v>
      </c>
      <c r="AV608" s="1" t="s">
        <v>137</v>
      </c>
    </row>
    <row r="609" spans="1:48" ht="13">
      <c r="A609" t="s">
        <v>2685</v>
      </c>
      <c r="B609" s="8">
        <v>44270.965345254634</v>
      </c>
      <c r="C609" s="1" t="s">
        <v>132</v>
      </c>
      <c r="D609" s="1" t="s">
        <v>61</v>
      </c>
      <c r="E609" s="1" t="s">
        <v>2686</v>
      </c>
      <c r="F609" s="16" t="s">
        <v>33332</v>
      </c>
      <c r="I609" s="1" t="s">
        <v>241</v>
      </c>
      <c r="J609" s="1" t="s">
        <v>0</v>
      </c>
      <c r="M609" s="1" t="s">
        <v>2687</v>
      </c>
      <c r="N609" s="1"/>
      <c r="O609" s="1">
        <v>18</v>
      </c>
      <c r="P609" s="1">
        <v>4</v>
      </c>
      <c r="Q609" s="1">
        <v>3</v>
      </c>
      <c r="R609" s="1">
        <v>2500</v>
      </c>
      <c r="S609" s="1">
        <v>2</v>
      </c>
      <c r="T609" s="1">
        <v>3</v>
      </c>
      <c r="V609" s="1" t="s">
        <v>68</v>
      </c>
      <c r="W609" s="1" t="s">
        <v>2688</v>
      </c>
      <c r="AO609" s="1" t="s">
        <v>70</v>
      </c>
      <c r="AR609" s="9"/>
      <c r="AS609" s="1">
        <v>165000</v>
      </c>
      <c r="AV609" s="1" t="s">
        <v>137</v>
      </c>
    </row>
    <row r="610" spans="1:48" ht="13">
      <c r="A610" t="s">
        <v>2689</v>
      </c>
      <c r="B610" s="8">
        <v>44270.97056199074</v>
      </c>
      <c r="C610" s="1" t="s">
        <v>132</v>
      </c>
      <c r="D610" s="1" t="s">
        <v>61</v>
      </c>
      <c r="E610" s="1" t="s">
        <v>2690</v>
      </c>
      <c r="F610" s="16" t="s">
        <v>33333</v>
      </c>
      <c r="G610" s="11" t="s">
        <v>2692</v>
      </c>
      <c r="I610" s="1" t="s">
        <v>75</v>
      </c>
      <c r="J610" s="1" t="s">
        <v>0</v>
      </c>
      <c r="M610" s="1" t="s">
        <v>2693</v>
      </c>
      <c r="N610" s="1" t="s">
        <v>77</v>
      </c>
      <c r="O610" s="1">
        <v>18.7</v>
      </c>
      <c r="P610" s="1">
        <v>4</v>
      </c>
      <c r="Q610" s="1">
        <v>4</v>
      </c>
      <c r="R610" s="1">
        <v>3000</v>
      </c>
      <c r="S610" s="1">
        <v>2</v>
      </c>
      <c r="T610" s="1">
        <v>3</v>
      </c>
      <c r="U610" s="1">
        <v>15</v>
      </c>
      <c r="V610" s="1" t="s">
        <v>68</v>
      </c>
      <c r="W610" s="1" t="s">
        <v>2694</v>
      </c>
      <c r="AO610" s="1" t="s">
        <v>70</v>
      </c>
      <c r="AR610" s="9"/>
      <c r="AS610" s="1">
        <v>70000000</v>
      </c>
      <c r="AV610" s="1" t="s">
        <v>137</v>
      </c>
    </row>
    <row r="611" spans="1:48" ht="13">
      <c r="A611" t="s">
        <v>2695</v>
      </c>
      <c r="B611" s="8">
        <v>44270.974692974538</v>
      </c>
      <c r="C611" s="1" t="s">
        <v>132</v>
      </c>
      <c r="D611" s="1" t="s">
        <v>61</v>
      </c>
      <c r="E611" s="1" t="s">
        <v>2690</v>
      </c>
      <c r="F611" s="16" t="s">
        <v>33334</v>
      </c>
      <c r="G611" s="11" t="s">
        <v>2691</v>
      </c>
      <c r="I611" s="1" t="s">
        <v>241</v>
      </c>
      <c r="J611" s="1" t="s">
        <v>0</v>
      </c>
      <c r="M611" s="1" t="s">
        <v>2696</v>
      </c>
      <c r="N611" s="1" t="s">
        <v>77</v>
      </c>
      <c r="O611" s="1">
        <v>18.7</v>
      </c>
      <c r="P611" s="1">
        <v>4</v>
      </c>
      <c r="Q611" s="1">
        <v>4</v>
      </c>
      <c r="R611" s="1">
        <v>3000</v>
      </c>
      <c r="S611" s="1">
        <v>2</v>
      </c>
      <c r="T611" s="1">
        <v>3</v>
      </c>
      <c r="V611" s="1" t="s">
        <v>68</v>
      </c>
      <c r="W611" s="1" t="s">
        <v>2697</v>
      </c>
      <c r="AO611" s="1" t="s">
        <v>70</v>
      </c>
      <c r="AR611" s="9">
        <v>180000</v>
      </c>
      <c r="AT611" s="1" t="s">
        <v>2698</v>
      </c>
      <c r="AU611" s="1"/>
      <c r="AV611" s="1" t="s">
        <v>137</v>
      </c>
    </row>
    <row r="612" spans="1:48" ht="13">
      <c r="A612" t="s">
        <v>2699</v>
      </c>
      <c r="B612" s="8">
        <v>44271.433874618058</v>
      </c>
      <c r="C612" s="1" t="s">
        <v>877</v>
      </c>
      <c r="D612" s="1" t="s">
        <v>61</v>
      </c>
      <c r="E612" s="1" t="s">
        <v>1427</v>
      </c>
      <c r="F612" s="16" t="s">
        <v>33335</v>
      </c>
      <c r="G612" s="11" t="s">
        <v>2700</v>
      </c>
      <c r="I612" s="1" t="s">
        <v>241</v>
      </c>
      <c r="J612" s="1" t="s">
        <v>2</v>
      </c>
      <c r="K612" s="1" t="s">
        <v>83</v>
      </c>
      <c r="M612" s="1" t="s">
        <v>2701</v>
      </c>
      <c r="N612" s="1" t="s">
        <v>364</v>
      </c>
      <c r="AB612" s="1" t="s">
        <v>122</v>
      </c>
      <c r="AC612" s="1">
        <v>5</v>
      </c>
      <c r="AD612" s="1">
        <v>3</v>
      </c>
      <c r="AE612" s="1">
        <v>2</v>
      </c>
      <c r="AF612" s="1">
        <v>1150</v>
      </c>
      <c r="AG612" s="1" t="s">
        <v>107</v>
      </c>
      <c r="AH612" s="1" t="s">
        <v>2318</v>
      </c>
      <c r="AI612" s="1" t="s">
        <v>100</v>
      </c>
      <c r="AJ612" s="1" t="s">
        <v>2702</v>
      </c>
      <c r="AO612" s="1" t="s">
        <v>70</v>
      </c>
      <c r="AR612" s="9">
        <v>100000</v>
      </c>
      <c r="AT612" s="1" t="s">
        <v>2703</v>
      </c>
      <c r="AU612" s="1"/>
      <c r="AV612" s="1" t="s">
        <v>137</v>
      </c>
    </row>
    <row r="613" spans="1:48" ht="13">
      <c r="A613" t="s">
        <v>2704</v>
      </c>
      <c r="B613" s="8">
        <v>44271.980936203705</v>
      </c>
      <c r="C613" s="1" t="s">
        <v>803</v>
      </c>
      <c r="D613" s="1" t="s">
        <v>61</v>
      </c>
      <c r="E613" s="1" t="s">
        <v>2705</v>
      </c>
      <c r="F613" s="16" t="s">
        <v>33336</v>
      </c>
      <c r="I613" s="1" t="s">
        <v>241</v>
      </c>
      <c r="J613" s="1" t="s">
        <v>0</v>
      </c>
      <c r="K613" s="1" t="s">
        <v>2110</v>
      </c>
      <c r="M613" s="1" t="s">
        <v>2706</v>
      </c>
      <c r="N613" s="1" t="s">
        <v>214</v>
      </c>
      <c r="O613" s="1">
        <v>10</v>
      </c>
      <c r="P613" s="1">
        <v>2</v>
      </c>
      <c r="Q613" s="1">
        <v>1</v>
      </c>
      <c r="R613" s="1">
        <v>900</v>
      </c>
      <c r="S613" s="1">
        <v>1</v>
      </c>
      <c r="T613" s="1">
        <v>1</v>
      </c>
      <c r="V613" s="1" t="s">
        <v>2707</v>
      </c>
      <c r="W613" s="1" t="s">
        <v>2708</v>
      </c>
      <c r="AO613" s="1" t="s">
        <v>70</v>
      </c>
      <c r="AR613" s="9">
        <v>38000</v>
      </c>
      <c r="AV613" s="1" t="s">
        <v>137</v>
      </c>
    </row>
    <row r="614" spans="1:48" ht="13">
      <c r="A614" t="s">
        <v>2709</v>
      </c>
      <c r="B614" s="8">
        <v>44271.997825046295</v>
      </c>
      <c r="C614" s="1" t="s">
        <v>803</v>
      </c>
      <c r="D614" s="1" t="s">
        <v>61</v>
      </c>
      <c r="E614" s="1" t="s">
        <v>2710</v>
      </c>
      <c r="F614" s="16" t="s">
        <v>33337</v>
      </c>
      <c r="I614" s="1" t="s">
        <v>241</v>
      </c>
      <c r="J614" s="1" t="s">
        <v>0</v>
      </c>
      <c r="K614" s="1" t="s">
        <v>2110</v>
      </c>
      <c r="M614" s="1" t="s">
        <v>2711</v>
      </c>
      <c r="N614" s="1" t="s">
        <v>644</v>
      </c>
      <c r="O614" s="1">
        <v>5</v>
      </c>
      <c r="P614" s="1">
        <v>1</v>
      </c>
      <c r="Q614" s="1">
        <v>1</v>
      </c>
      <c r="R614" s="1">
        <v>600</v>
      </c>
      <c r="S614" s="1">
        <v>1</v>
      </c>
      <c r="T614" s="1">
        <v>1</v>
      </c>
      <c r="W614" s="1" t="s">
        <v>2712</v>
      </c>
      <c r="AO614" s="1" t="s">
        <v>70</v>
      </c>
      <c r="AR614" s="9">
        <v>20000</v>
      </c>
      <c r="AV614" s="1" t="s">
        <v>137</v>
      </c>
    </row>
    <row r="615" spans="1:48" ht="13">
      <c r="A615" t="s">
        <v>2713</v>
      </c>
      <c r="B615" s="8">
        <v>44272.013186967597</v>
      </c>
      <c r="C615" s="1" t="s">
        <v>803</v>
      </c>
      <c r="D615" s="1" t="s">
        <v>61</v>
      </c>
      <c r="E615" s="1" t="s">
        <v>2714</v>
      </c>
      <c r="F615" s="16" t="s">
        <v>33338</v>
      </c>
      <c r="I615" s="1" t="s">
        <v>241</v>
      </c>
      <c r="J615" s="1" t="s">
        <v>0</v>
      </c>
      <c r="K615" s="1" t="s">
        <v>2110</v>
      </c>
      <c r="M615" s="1" t="s">
        <v>2715</v>
      </c>
      <c r="N615" s="1" t="s">
        <v>644</v>
      </c>
      <c r="O615" s="1">
        <v>10</v>
      </c>
      <c r="P615" s="1">
        <v>3</v>
      </c>
      <c r="Q615" s="1">
        <v>1</v>
      </c>
      <c r="R615" s="1">
        <v>1500</v>
      </c>
      <c r="S615" s="1">
        <v>2</v>
      </c>
      <c r="T615" s="1">
        <v>2</v>
      </c>
      <c r="V615" s="1" t="s">
        <v>2716</v>
      </c>
      <c r="W615" s="1" t="s">
        <v>2717</v>
      </c>
      <c r="AO615" s="1" t="s">
        <v>70</v>
      </c>
      <c r="AR615" s="9">
        <v>40000</v>
      </c>
      <c r="AT615" s="1" t="s">
        <v>2718</v>
      </c>
      <c r="AU615" s="1"/>
      <c r="AV615" s="1" t="s">
        <v>137</v>
      </c>
    </row>
    <row r="616" spans="1:48" ht="13">
      <c r="A616" t="s">
        <v>2719</v>
      </c>
      <c r="B616" s="8">
        <v>44273.718512731481</v>
      </c>
      <c r="C616" s="1" t="s">
        <v>803</v>
      </c>
      <c r="D616" s="1" t="s">
        <v>61</v>
      </c>
      <c r="E616" s="1" t="s">
        <v>2720</v>
      </c>
      <c r="F616" s="16" t="s">
        <v>33339</v>
      </c>
      <c r="G616" s="11" t="s">
        <v>2721</v>
      </c>
      <c r="I616" s="1" t="s">
        <v>241</v>
      </c>
      <c r="J616" s="1" t="s">
        <v>0</v>
      </c>
      <c r="K616" s="1" t="s">
        <v>2110</v>
      </c>
      <c r="M616" s="1" t="s">
        <v>2722</v>
      </c>
      <c r="N616" s="1" t="s">
        <v>2723</v>
      </c>
      <c r="O616" s="1">
        <v>5</v>
      </c>
      <c r="P616" s="1">
        <v>2</v>
      </c>
      <c r="Q616" s="1">
        <v>1</v>
      </c>
      <c r="R616" s="1">
        <v>800</v>
      </c>
      <c r="S616" s="1">
        <v>2</v>
      </c>
      <c r="T616" s="1">
        <v>2</v>
      </c>
      <c r="V616" s="1" t="s">
        <v>1288</v>
      </c>
      <c r="W616" s="1" t="s">
        <v>2724</v>
      </c>
      <c r="AO616" s="1" t="s">
        <v>70</v>
      </c>
      <c r="AR616" s="9">
        <v>40000</v>
      </c>
      <c r="AT616" s="1" t="s">
        <v>2725</v>
      </c>
      <c r="AU616" s="1"/>
      <c r="AV616" s="1" t="s">
        <v>137</v>
      </c>
    </row>
    <row r="617" spans="1:48" ht="13">
      <c r="A617" t="s">
        <v>2726</v>
      </c>
      <c r="B617" s="8">
        <v>44273.942816215276</v>
      </c>
      <c r="C617" s="1" t="s">
        <v>132</v>
      </c>
      <c r="D617" s="1" t="s">
        <v>61</v>
      </c>
      <c r="E617" s="1" t="s">
        <v>2727</v>
      </c>
      <c r="F617" s="16" t="s">
        <v>33340</v>
      </c>
      <c r="I617" s="1" t="s">
        <v>75</v>
      </c>
      <c r="J617" s="1" t="s">
        <v>2</v>
      </c>
      <c r="M617" s="1" t="s">
        <v>2728</v>
      </c>
      <c r="N617" s="1" t="s">
        <v>152</v>
      </c>
      <c r="AB617" s="1" t="s">
        <v>122</v>
      </c>
      <c r="AC617" s="1">
        <v>5</v>
      </c>
      <c r="AD617" s="1">
        <v>3</v>
      </c>
      <c r="AE617" s="1">
        <v>2</v>
      </c>
      <c r="AF617" s="1">
        <v>1200</v>
      </c>
      <c r="AG617" s="1" t="s">
        <v>107</v>
      </c>
      <c r="AI617" s="1" t="s">
        <v>144</v>
      </c>
      <c r="AO617" s="1" t="s">
        <v>70</v>
      </c>
      <c r="AR617" s="9">
        <v>62000000</v>
      </c>
      <c r="AV617" s="1" t="s">
        <v>137</v>
      </c>
    </row>
    <row r="618" spans="1:48" ht="13">
      <c r="A618" t="s">
        <v>2729</v>
      </c>
      <c r="B618" s="8">
        <v>44273.963461192128</v>
      </c>
      <c r="C618" s="1" t="s">
        <v>132</v>
      </c>
      <c r="D618" s="1" t="s">
        <v>61</v>
      </c>
      <c r="E618" s="1" t="s">
        <v>2730</v>
      </c>
      <c r="F618" s="16" t="s">
        <v>33341</v>
      </c>
      <c r="I618" s="1" t="s">
        <v>75</v>
      </c>
      <c r="J618" s="1" t="s">
        <v>0</v>
      </c>
      <c r="M618" s="1" t="s">
        <v>2731</v>
      </c>
      <c r="N618" s="1" t="s">
        <v>516</v>
      </c>
      <c r="O618" s="1">
        <v>10</v>
      </c>
      <c r="P618" s="1">
        <v>4</v>
      </c>
      <c r="Q618" s="1">
        <v>3</v>
      </c>
      <c r="R618" s="1">
        <v>3000</v>
      </c>
      <c r="S618" s="1">
        <v>2</v>
      </c>
      <c r="T618" s="1">
        <v>3</v>
      </c>
      <c r="U618" s="1">
        <v>10</v>
      </c>
      <c r="V618" s="1" t="s">
        <v>1176</v>
      </c>
      <c r="W618" s="1" t="s">
        <v>2732</v>
      </c>
      <c r="AO618" s="1" t="s">
        <v>70</v>
      </c>
      <c r="AR618" s="9">
        <v>42000000</v>
      </c>
      <c r="AV618" s="1" t="s">
        <v>137</v>
      </c>
    </row>
    <row r="619" spans="1:48" ht="13">
      <c r="A619" t="s">
        <v>2733</v>
      </c>
      <c r="B619" s="8">
        <v>44273.968820335649</v>
      </c>
      <c r="C619" s="1" t="s">
        <v>132</v>
      </c>
      <c r="D619" s="1" t="s">
        <v>204</v>
      </c>
      <c r="E619" s="1" t="s">
        <v>2734</v>
      </c>
      <c r="F619" s="16" t="s">
        <v>33342</v>
      </c>
      <c r="I619" s="1" t="s">
        <v>75</v>
      </c>
      <c r="J619" s="1" t="s">
        <v>0</v>
      </c>
      <c r="M619" s="1" t="s">
        <v>2735</v>
      </c>
      <c r="N619" s="1" t="s">
        <v>214</v>
      </c>
      <c r="O619" s="1">
        <v>7</v>
      </c>
      <c r="P619" s="1">
        <v>4</v>
      </c>
      <c r="Q619" s="1">
        <v>3</v>
      </c>
      <c r="R619" s="1">
        <v>3500</v>
      </c>
      <c r="S619" s="1">
        <v>2</v>
      </c>
      <c r="T619" s="1">
        <v>2</v>
      </c>
      <c r="U619" s="1">
        <v>10</v>
      </c>
      <c r="V619" s="1" t="s">
        <v>487</v>
      </c>
      <c r="AO619" s="1" t="s">
        <v>70</v>
      </c>
      <c r="AR619" s="9">
        <v>50000000</v>
      </c>
      <c r="AV619" s="1" t="s">
        <v>137</v>
      </c>
    </row>
    <row r="620" spans="1:48" ht="13">
      <c r="A620" t="s">
        <v>2736</v>
      </c>
      <c r="B620" s="8">
        <v>44273.971457812499</v>
      </c>
      <c r="C620" s="1" t="s">
        <v>132</v>
      </c>
      <c r="D620" s="1" t="s">
        <v>61</v>
      </c>
      <c r="E620" s="1" t="s">
        <v>2737</v>
      </c>
      <c r="F620" s="16" t="s">
        <v>33343</v>
      </c>
      <c r="I620" s="1" t="s">
        <v>241</v>
      </c>
      <c r="J620" s="1" t="s">
        <v>1</v>
      </c>
      <c r="M620" s="1" t="s">
        <v>2738</v>
      </c>
      <c r="N620" s="1" t="s">
        <v>2739</v>
      </c>
      <c r="X620" s="1">
        <v>10.6</v>
      </c>
      <c r="Y620" s="1" t="s">
        <v>2740</v>
      </c>
      <c r="AO620" s="1" t="s">
        <v>70</v>
      </c>
      <c r="AR620" s="9">
        <v>200000</v>
      </c>
      <c r="AT620" s="1" t="s">
        <v>2741</v>
      </c>
      <c r="AU620" s="1"/>
      <c r="AV620" s="1" t="s">
        <v>137</v>
      </c>
    </row>
    <row r="621" spans="1:48" ht="13">
      <c r="A621" t="s">
        <v>2742</v>
      </c>
      <c r="B621" s="8">
        <v>44273.993166354165</v>
      </c>
      <c r="C621" s="1" t="s">
        <v>132</v>
      </c>
      <c r="D621" s="1" t="s">
        <v>61</v>
      </c>
      <c r="E621" s="1" t="s">
        <v>2743</v>
      </c>
      <c r="F621" s="16" t="s">
        <v>33344</v>
      </c>
      <c r="I621" s="1" t="s">
        <v>75</v>
      </c>
      <c r="J621" s="1" t="s">
        <v>2</v>
      </c>
      <c r="M621" s="1" t="s">
        <v>2745</v>
      </c>
      <c r="N621" s="1" t="s">
        <v>77</v>
      </c>
      <c r="AB621" s="1" t="s">
        <v>122</v>
      </c>
      <c r="AC621" s="1">
        <v>3</v>
      </c>
      <c r="AD621" s="1">
        <v>3</v>
      </c>
      <c r="AE621" s="1">
        <v>2</v>
      </c>
      <c r="AF621" s="1">
        <v>1000</v>
      </c>
      <c r="AG621" s="1" t="s">
        <v>107</v>
      </c>
      <c r="AI621" s="1" t="s">
        <v>175</v>
      </c>
      <c r="AJ621" s="1" t="s">
        <v>2746</v>
      </c>
      <c r="AO621" s="1" t="s">
        <v>70</v>
      </c>
      <c r="AR621" s="9">
        <v>25500000</v>
      </c>
      <c r="AV621" s="1" t="s">
        <v>137</v>
      </c>
    </row>
    <row r="622" spans="1:48" ht="13">
      <c r="A622" t="s">
        <v>2747</v>
      </c>
      <c r="B622" s="8">
        <v>44274.014253912042</v>
      </c>
      <c r="C622" s="1" t="s">
        <v>803</v>
      </c>
      <c r="D622" s="1" t="s">
        <v>61</v>
      </c>
      <c r="E622" s="1" t="s">
        <v>2748</v>
      </c>
      <c r="F622" s="16" t="s">
        <v>33345</v>
      </c>
      <c r="I622" s="1" t="s">
        <v>75</v>
      </c>
      <c r="J622" s="1" t="s">
        <v>0</v>
      </c>
      <c r="K622" s="1" t="s">
        <v>2110</v>
      </c>
      <c r="M622" s="1" t="s">
        <v>2749</v>
      </c>
      <c r="N622" s="1" t="s">
        <v>554</v>
      </c>
      <c r="O622" s="1">
        <v>8.6999999999999993</v>
      </c>
      <c r="P622" s="1">
        <v>3</v>
      </c>
      <c r="Q622" s="1">
        <v>2</v>
      </c>
      <c r="R622" s="1">
        <v>1200</v>
      </c>
      <c r="S622" s="1">
        <v>1</v>
      </c>
      <c r="T622" s="1">
        <v>1</v>
      </c>
      <c r="U622" s="1">
        <v>10</v>
      </c>
      <c r="V622" s="1" t="s">
        <v>2750</v>
      </c>
      <c r="W622" s="1" t="s">
        <v>2751</v>
      </c>
      <c r="AO622" s="1" t="s">
        <v>70</v>
      </c>
      <c r="AR622" s="9">
        <v>16800000</v>
      </c>
      <c r="AV622" s="1" t="s">
        <v>541</v>
      </c>
    </row>
    <row r="623" spans="1:48" ht="13">
      <c r="A623" t="s">
        <v>2752</v>
      </c>
      <c r="B623" s="8">
        <v>44274.03831793982</v>
      </c>
      <c r="C623" s="1" t="s">
        <v>803</v>
      </c>
      <c r="D623" s="1" t="s">
        <v>204</v>
      </c>
      <c r="E623" s="1" t="s">
        <v>2753</v>
      </c>
      <c r="F623" s="16" t="s">
        <v>33346</v>
      </c>
      <c r="I623" s="1" t="s">
        <v>75</v>
      </c>
      <c r="J623" s="1" t="s">
        <v>352</v>
      </c>
      <c r="K623" s="1" t="s">
        <v>1874</v>
      </c>
      <c r="M623" s="1" t="s">
        <v>2754</v>
      </c>
      <c r="N623" s="1" t="s">
        <v>718</v>
      </c>
      <c r="AK623" s="1" t="s">
        <v>2755</v>
      </c>
      <c r="AL623" s="1">
        <v>68</v>
      </c>
      <c r="AM623" s="1">
        <v>10000</v>
      </c>
      <c r="AN623" s="1" t="s">
        <v>2756</v>
      </c>
      <c r="AO623" s="1" t="s">
        <v>70</v>
      </c>
      <c r="AP623" s="1">
        <v>3500000</v>
      </c>
      <c r="AR623" s="9">
        <v>238000000</v>
      </c>
      <c r="AT623" s="1" t="s">
        <v>2757</v>
      </c>
      <c r="AU623" s="1"/>
      <c r="AV623" s="1" t="s">
        <v>421</v>
      </c>
    </row>
    <row r="624" spans="1:48" ht="13">
      <c r="A624" t="s">
        <v>2758</v>
      </c>
      <c r="B624" s="8">
        <v>44274.551115925926</v>
      </c>
      <c r="C624" s="1" t="s">
        <v>132</v>
      </c>
      <c r="D624" s="1" t="s">
        <v>61</v>
      </c>
      <c r="E624" s="1" t="s">
        <v>2759</v>
      </c>
      <c r="F624" s="16" t="s">
        <v>33347</v>
      </c>
      <c r="I624" s="1" t="s">
        <v>75</v>
      </c>
      <c r="J624" s="1" t="s">
        <v>2</v>
      </c>
      <c r="M624" s="1" t="s">
        <v>2760</v>
      </c>
      <c r="N624" s="1" t="s">
        <v>379</v>
      </c>
      <c r="AB624" s="1" t="s">
        <v>122</v>
      </c>
      <c r="AC624" s="1">
        <v>4</v>
      </c>
      <c r="AD624" s="1">
        <v>3</v>
      </c>
      <c r="AE624" s="1">
        <v>2</v>
      </c>
      <c r="AF624" s="1">
        <v>1350</v>
      </c>
      <c r="AG624" s="1" t="s">
        <v>107</v>
      </c>
      <c r="AI624" s="1" t="s">
        <v>123</v>
      </c>
      <c r="AJ624" s="1" t="s">
        <v>2761</v>
      </c>
      <c r="AO624" s="1" t="s">
        <v>70</v>
      </c>
      <c r="AR624" s="9">
        <v>21500000</v>
      </c>
      <c r="AV624" s="1" t="s">
        <v>411</v>
      </c>
    </row>
    <row r="625" spans="1:48" ht="13">
      <c r="A625" t="s">
        <v>2762</v>
      </c>
      <c r="B625" s="8">
        <v>44274.570636863427</v>
      </c>
      <c r="C625" s="1" t="s">
        <v>132</v>
      </c>
      <c r="D625" s="1" t="s">
        <v>61</v>
      </c>
      <c r="E625" s="1" t="s">
        <v>2759</v>
      </c>
      <c r="F625" s="16" t="s">
        <v>33348</v>
      </c>
      <c r="I625" s="1" t="s">
        <v>241</v>
      </c>
      <c r="J625" s="1" t="s">
        <v>2</v>
      </c>
      <c r="M625" s="1" t="s">
        <v>2763</v>
      </c>
      <c r="N625" s="1" t="s">
        <v>379</v>
      </c>
      <c r="AB625" s="1" t="s">
        <v>122</v>
      </c>
      <c r="AC625" s="1">
        <v>4</v>
      </c>
      <c r="AD625" s="1">
        <v>3</v>
      </c>
      <c r="AE625" s="1">
        <v>2</v>
      </c>
      <c r="AF625" s="1">
        <v>1350</v>
      </c>
      <c r="AG625" s="1" t="s">
        <v>107</v>
      </c>
      <c r="AI625" s="1" t="s">
        <v>180</v>
      </c>
      <c r="AO625" s="1" t="s">
        <v>70</v>
      </c>
      <c r="AR625" s="9">
        <v>80000</v>
      </c>
      <c r="AT625" s="1" t="s">
        <v>2027</v>
      </c>
      <c r="AU625" s="1"/>
      <c r="AV625" s="1" t="s">
        <v>411</v>
      </c>
    </row>
    <row r="626" spans="1:48" ht="13">
      <c r="A626" t="s">
        <v>2764</v>
      </c>
      <c r="B626" s="8">
        <v>44274.825961643517</v>
      </c>
      <c r="C626" s="1" t="s">
        <v>132</v>
      </c>
      <c r="D626" s="1" t="s">
        <v>204</v>
      </c>
      <c r="E626" s="1" t="s">
        <v>543</v>
      </c>
      <c r="F626" s="16" t="s">
        <v>33349</v>
      </c>
      <c r="I626" s="1" t="s">
        <v>75</v>
      </c>
      <c r="J626" s="1" t="s">
        <v>0</v>
      </c>
      <c r="M626" s="1" t="s">
        <v>2765</v>
      </c>
      <c r="N626" s="1" t="s">
        <v>2765</v>
      </c>
      <c r="O626" s="1">
        <v>1120</v>
      </c>
      <c r="P626" s="1">
        <v>4</v>
      </c>
      <c r="Q626" s="1">
        <v>3</v>
      </c>
      <c r="R626" s="1">
        <v>4500</v>
      </c>
      <c r="S626" s="1">
        <v>2</v>
      </c>
      <c r="T626" s="1">
        <v>15</v>
      </c>
      <c r="V626" s="1" t="s">
        <v>2766</v>
      </c>
      <c r="W626" s="1" t="s">
        <v>2767</v>
      </c>
      <c r="AO626" s="1" t="s">
        <v>70</v>
      </c>
      <c r="AR626" s="9">
        <v>140000000</v>
      </c>
      <c r="AV626" s="1" t="s">
        <v>541</v>
      </c>
    </row>
    <row r="627" spans="1:48" ht="13">
      <c r="A627" t="s">
        <v>2768</v>
      </c>
      <c r="B627" s="8">
        <v>44274.83641614583</v>
      </c>
      <c r="C627" s="1" t="s">
        <v>132</v>
      </c>
      <c r="D627" s="1" t="s">
        <v>61</v>
      </c>
      <c r="E627" s="1" t="s">
        <v>2769</v>
      </c>
      <c r="F627" s="16" t="s">
        <v>33350</v>
      </c>
      <c r="I627" s="1" t="s">
        <v>241</v>
      </c>
      <c r="J627" s="1" t="s">
        <v>0</v>
      </c>
      <c r="M627" s="1" t="s">
        <v>2770</v>
      </c>
      <c r="N627" s="1" t="s">
        <v>112</v>
      </c>
      <c r="O627" s="1">
        <v>10</v>
      </c>
      <c r="P627" s="1">
        <v>3</v>
      </c>
      <c r="Q627" s="1">
        <v>3</v>
      </c>
      <c r="R627" s="1">
        <v>1600</v>
      </c>
      <c r="S627" s="1">
        <v>2</v>
      </c>
      <c r="T627" s="1">
        <v>1</v>
      </c>
      <c r="V627" s="1" t="s">
        <v>68</v>
      </c>
      <c r="AO627" s="1" t="s">
        <v>70</v>
      </c>
      <c r="AR627" s="9">
        <v>200000</v>
      </c>
      <c r="AV627" s="1" t="s">
        <v>137</v>
      </c>
    </row>
    <row r="628" spans="1:48" ht="13">
      <c r="A628" t="s">
        <v>2771</v>
      </c>
      <c r="B628" s="8">
        <v>44277.648053333338</v>
      </c>
      <c r="C628" s="1" t="s">
        <v>132</v>
      </c>
      <c r="D628" s="1" t="s">
        <v>204</v>
      </c>
      <c r="E628" s="1" t="s">
        <v>2772</v>
      </c>
      <c r="F628" s="16" t="s">
        <v>33351</v>
      </c>
      <c r="I628" s="1" t="s">
        <v>241</v>
      </c>
      <c r="J628" s="1" t="s">
        <v>2</v>
      </c>
      <c r="M628" s="1" t="s">
        <v>2773</v>
      </c>
      <c r="N628" s="1" t="s">
        <v>112</v>
      </c>
      <c r="AB628" s="1" t="s">
        <v>122</v>
      </c>
      <c r="AC628" s="1">
        <v>5</v>
      </c>
      <c r="AD628" s="1">
        <v>3</v>
      </c>
      <c r="AE628" s="1">
        <v>2</v>
      </c>
      <c r="AF628" s="1">
        <v>2100</v>
      </c>
      <c r="AG628" s="1" t="s">
        <v>98</v>
      </c>
      <c r="AI628" s="1" t="s">
        <v>100</v>
      </c>
      <c r="AJ628" s="1" t="s">
        <v>2259</v>
      </c>
      <c r="AO628" s="1" t="s">
        <v>70</v>
      </c>
      <c r="AR628" s="9">
        <v>200000</v>
      </c>
      <c r="AV628" s="1" t="s">
        <v>137</v>
      </c>
    </row>
    <row r="629" spans="1:48" ht="13">
      <c r="A629" t="s">
        <v>2774</v>
      </c>
      <c r="B629" s="8">
        <v>44277.712648587963</v>
      </c>
      <c r="C629" s="1" t="s">
        <v>803</v>
      </c>
      <c r="D629" s="1" t="s">
        <v>61</v>
      </c>
      <c r="E629" s="1" t="s">
        <v>2775</v>
      </c>
      <c r="F629" s="16" t="s">
        <v>33352</v>
      </c>
      <c r="I629" s="1" t="s">
        <v>241</v>
      </c>
      <c r="J629" s="1" t="s">
        <v>2</v>
      </c>
      <c r="K629" s="1" t="s">
        <v>2110</v>
      </c>
      <c r="M629" s="1" t="s">
        <v>2776</v>
      </c>
      <c r="N629" s="1" t="s">
        <v>112</v>
      </c>
      <c r="W629" s="1"/>
      <c r="AB629" s="1" t="s">
        <v>121</v>
      </c>
      <c r="AC629" s="1">
        <v>11</v>
      </c>
      <c r="AD629" s="1">
        <v>3</v>
      </c>
      <c r="AE629" s="1">
        <v>3</v>
      </c>
      <c r="AF629" s="1">
        <v>1650</v>
      </c>
      <c r="AG629" s="1" t="s">
        <v>107</v>
      </c>
      <c r="AH629" s="1" t="s">
        <v>2777</v>
      </c>
      <c r="AI629" s="1" t="s">
        <v>2778</v>
      </c>
      <c r="AJ629" s="1" t="s">
        <v>2779</v>
      </c>
      <c r="AO629" s="1" t="s">
        <v>70</v>
      </c>
      <c r="AR629" s="9">
        <v>140000</v>
      </c>
      <c r="AT629" s="1" t="s">
        <v>2780</v>
      </c>
      <c r="AU629" s="1"/>
      <c r="AV629" s="1" t="s">
        <v>137</v>
      </c>
    </row>
    <row r="630" spans="1:48" ht="13">
      <c r="A630" t="s">
        <v>2781</v>
      </c>
      <c r="B630" s="8">
        <v>44277.740670069441</v>
      </c>
      <c r="C630" s="1" t="s">
        <v>803</v>
      </c>
      <c r="D630" s="1" t="s">
        <v>61</v>
      </c>
      <c r="E630" s="1" t="s">
        <v>2782</v>
      </c>
      <c r="F630" s="16" t="s">
        <v>33353</v>
      </c>
      <c r="I630" s="1" t="s">
        <v>75</v>
      </c>
      <c r="J630" s="1" t="s">
        <v>352</v>
      </c>
      <c r="K630" s="1" t="s">
        <v>2110</v>
      </c>
      <c r="M630" s="1" t="s">
        <v>2783</v>
      </c>
      <c r="N630" s="1" t="s">
        <v>1356</v>
      </c>
      <c r="AK630" s="1" t="s">
        <v>2110</v>
      </c>
      <c r="AM630" s="1" t="s">
        <v>2784</v>
      </c>
      <c r="AN630" s="1" t="s">
        <v>2785</v>
      </c>
      <c r="AO630" s="1" t="s">
        <v>70</v>
      </c>
      <c r="AR630" s="9">
        <v>4900000</v>
      </c>
      <c r="AV630" s="1" t="s">
        <v>541</v>
      </c>
    </row>
    <row r="631" spans="1:48" ht="13">
      <c r="A631" t="s">
        <v>2786</v>
      </c>
      <c r="B631" s="8">
        <v>44277.998035231481</v>
      </c>
      <c r="C631" s="1" t="s">
        <v>803</v>
      </c>
      <c r="D631" s="1" t="s">
        <v>61</v>
      </c>
      <c r="E631" s="1" t="s">
        <v>2787</v>
      </c>
      <c r="F631" s="16" t="s">
        <v>33354</v>
      </c>
      <c r="I631" s="1" t="s">
        <v>75</v>
      </c>
      <c r="J631" s="1" t="s">
        <v>0</v>
      </c>
      <c r="K631" s="1" t="s">
        <v>2110</v>
      </c>
      <c r="M631" s="1" t="s">
        <v>2788</v>
      </c>
      <c r="N631" s="1" t="s">
        <v>307</v>
      </c>
      <c r="O631" s="1">
        <v>12.5</v>
      </c>
      <c r="P631" s="1">
        <v>3</v>
      </c>
      <c r="Q631" s="1">
        <v>2</v>
      </c>
      <c r="R631" s="1">
        <v>1600</v>
      </c>
      <c r="S631" s="1">
        <v>1</v>
      </c>
      <c r="T631" s="1">
        <v>3</v>
      </c>
      <c r="U631" s="1">
        <v>10</v>
      </c>
      <c r="V631" s="1" t="s">
        <v>2789</v>
      </c>
      <c r="W631" s="1" t="s">
        <v>2790</v>
      </c>
      <c r="AO631" s="1" t="s">
        <v>70</v>
      </c>
      <c r="AR631" s="9">
        <v>9000000</v>
      </c>
      <c r="AV631" s="1" t="s">
        <v>541</v>
      </c>
    </row>
    <row r="632" spans="1:48" ht="13">
      <c r="A632" t="s">
        <v>2791</v>
      </c>
      <c r="B632" s="8">
        <v>44278.364729328707</v>
      </c>
      <c r="C632" s="1" t="s">
        <v>877</v>
      </c>
      <c r="D632" s="1" t="s">
        <v>61</v>
      </c>
      <c r="E632" s="1" t="s">
        <v>2792</v>
      </c>
      <c r="F632" s="16" t="s">
        <v>33355</v>
      </c>
      <c r="I632" s="1" t="s">
        <v>75</v>
      </c>
      <c r="J632" s="1" t="s">
        <v>1</v>
      </c>
      <c r="K632" s="1" t="s">
        <v>83</v>
      </c>
      <c r="M632" s="1" t="s">
        <v>2793</v>
      </c>
      <c r="N632" s="1" t="s">
        <v>214</v>
      </c>
      <c r="X632" s="1">
        <v>20</v>
      </c>
      <c r="Y632" s="1" t="s">
        <v>1064</v>
      </c>
      <c r="AA632" s="1" t="s">
        <v>2794</v>
      </c>
      <c r="AO632" s="1" t="s">
        <v>70</v>
      </c>
      <c r="AP632" s="1">
        <v>3500000</v>
      </c>
      <c r="AR632" s="9"/>
      <c r="AT632" s="1" t="s">
        <v>2795</v>
      </c>
      <c r="AU632" s="1"/>
      <c r="AV632" s="1" t="s">
        <v>137</v>
      </c>
    </row>
    <row r="633" spans="1:48" ht="13">
      <c r="A633" t="s">
        <v>2796</v>
      </c>
      <c r="B633" s="8">
        <v>44278.380136585649</v>
      </c>
      <c r="C633" s="1" t="s">
        <v>877</v>
      </c>
      <c r="D633" s="1" t="s">
        <v>61</v>
      </c>
      <c r="E633" s="1" t="s">
        <v>2797</v>
      </c>
      <c r="F633" s="16" t="s">
        <v>33356</v>
      </c>
      <c r="I633" s="1" t="s">
        <v>75</v>
      </c>
      <c r="J633" s="1" t="s">
        <v>1</v>
      </c>
      <c r="K633" s="1" t="s">
        <v>64</v>
      </c>
      <c r="M633" s="1" t="s">
        <v>2798</v>
      </c>
      <c r="N633" s="1" t="s">
        <v>364</v>
      </c>
      <c r="X633" s="1">
        <v>15</v>
      </c>
      <c r="Y633" s="1" t="s">
        <v>1064</v>
      </c>
      <c r="AA633" s="1" t="s">
        <v>2799</v>
      </c>
      <c r="AO633" s="1" t="s">
        <v>70</v>
      </c>
      <c r="AP633" s="1">
        <v>4000000</v>
      </c>
      <c r="AR633" s="9"/>
      <c r="AT633" s="1" t="s">
        <v>2800</v>
      </c>
      <c r="AU633" s="1"/>
      <c r="AV633" s="1" t="s">
        <v>137</v>
      </c>
    </row>
    <row r="634" spans="1:48" ht="13">
      <c r="A634" t="s">
        <v>2801</v>
      </c>
      <c r="B634" s="8">
        <v>44278.413091388888</v>
      </c>
      <c r="C634" s="1" t="s">
        <v>877</v>
      </c>
      <c r="D634" s="1" t="s">
        <v>204</v>
      </c>
      <c r="E634" s="1" t="s">
        <v>2802</v>
      </c>
      <c r="F634" s="16" t="s">
        <v>33357</v>
      </c>
      <c r="I634" s="1" t="s">
        <v>75</v>
      </c>
      <c r="J634" s="1" t="s">
        <v>1</v>
      </c>
      <c r="K634" s="1" t="s">
        <v>83</v>
      </c>
      <c r="M634" s="1" t="s">
        <v>2803</v>
      </c>
      <c r="N634" s="1" t="s">
        <v>615</v>
      </c>
      <c r="X634" s="1">
        <v>34</v>
      </c>
      <c r="Y634" s="1" t="s">
        <v>2410</v>
      </c>
      <c r="AA634" s="1" t="s">
        <v>2804</v>
      </c>
      <c r="AO634" s="1" t="s">
        <v>70</v>
      </c>
      <c r="AP634" s="1">
        <v>6500000</v>
      </c>
      <c r="AR634" s="9"/>
      <c r="AV634" s="1" t="s">
        <v>541</v>
      </c>
    </row>
    <row r="635" spans="1:48" ht="13">
      <c r="A635" t="s">
        <v>2805</v>
      </c>
      <c r="B635" s="8">
        <v>44278.420914733797</v>
      </c>
      <c r="C635" s="1" t="s">
        <v>877</v>
      </c>
      <c r="D635" s="1" t="s">
        <v>204</v>
      </c>
      <c r="E635" s="1" t="s">
        <v>2797</v>
      </c>
      <c r="F635" s="16" t="s">
        <v>33358</v>
      </c>
      <c r="I635" s="1" t="s">
        <v>75</v>
      </c>
      <c r="J635" s="1" t="s">
        <v>2</v>
      </c>
      <c r="K635" s="1" t="s">
        <v>64</v>
      </c>
      <c r="M635" s="1" t="s">
        <v>2806</v>
      </c>
      <c r="N635" s="1" t="s">
        <v>615</v>
      </c>
      <c r="AB635" s="1" t="s">
        <v>122</v>
      </c>
      <c r="AC635" s="1">
        <v>2</v>
      </c>
      <c r="AD635" s="1">
        <v>3</v>
      </c>
      <c r="AE635" s="1">
        <v>2</v>
      </c>
      <c r="AF635" s="1">
        <v>1150</v>
      </c>
      <c r="AG635" s="1" t="s">
        <v>107</v>
      </c>
      <c r="AJ635" s="1" t="s">
        <v>2807</v>
      </c>
      <c r="AO635" s="1" t="s">
        <v>70</v>
      </c>
      <c r="AR635" s="9">
        <v>24000000</v>
      </c>
      <c r="AT635" s="1" t="s">
        <v>2808</v>
      </c>
      <c r="AU635" s="1"/>
      <c r="AV635" s="1" t="s">
        <v>137</v>
      </c>
    </row>
    <row r="636" spans="1:48" ht="13">
      <c r="A636" t="s">
        <v>2809</v>
      </c>
      <c r="B636" s="8">
        <v>44278.951562893519</v>
      </c>
      <c r="C636" s="1" t="s">
        <v>803</v>
      </c>
      <c r="D636" s="1" t="s">
        <v>61</v>
      </c>
      <c r="E636" s="1" t="s">
        <v>2810</v>
      </c>
      <c r="F636" s="16" t="s">
        <v>33359</v>
      </c>
      <c r="I636" s="1" t="s">
        <v>241</v>
      </c>
      <c r="J636" s="1" t="s">
        <v>0</v>
      </c>
      <c r="K636" s="1" t="s">
        <v>2110</v>
      </c>
      <c r="M636" s="1" t="s">
        <v>2811</v>
      </c>
      <c r="N636" s="1" t="s">
        <v>364</v>
      </c>
      <c r="O636" s="1">
        <v>10</v>
      </c>
      <c r="P636" s="1">
        <v>6</v>
      </c>
      <c r="Q636" s="1">
        <v>5</v>
      </c>
      <c r="R636" s="1">
        <v>1400</v>
      </c>
      <c r="S636" s="1">
        <v>2</v>
      </c>
      <c r="T636" s="1">
        <v>1</v>
      </c>
      <c r="V636" s="1" t="s">
        <v>2812</v>
      </c>
      <c r="W636" s="1" t="s">
        <v>2813</v>
      </c>
      <c r="AO636" s="1" t="s">
        <v>70</v>
      </c>
      <c r="AR636" s="9">
        <v>80000</v>
      </c>
      <c r="AT636" s="1" t="s">
        <v>2814</v>
      </c>
      <c r="AU636" s="1"/>
      <c r="AV636" s="1" t="s">
        <v>541</v>
      </c>
    </row>
    <row r="637" spans="1:48" ht="13">
      <c r="A637" t="s">
        <v>2815</v>
      </c>
      <c r="B637" s="8">
        <v>44278.966443020836</v>
      </c>
      <c r="C637" s="1" t="s">
        <v>803</v>
      </c>
      <c r="D637" s="1" t="s">
        <v>61</v>
      </c>
      <c r="E637" s="1" t="s">
        <v>2816</v>
      </c>
      <c r="F637" s="16" t="s">
        <v>33360</v>
      </c>
      <c r="I637" s="1" t="s">
        <v>241</v>
      </c>
      <c r="J637" s="1" t="s">
        <v>0</v>
      </c>
      <c r="K637" s="1" t="s">
        <v>2110</v>
      </c>
      <c r="M637" s="1" t="s">
        <v>2817</v>
      </c>
      <c r="N637" s="1" t="s">
        <v>364</v>
      </c>
      <c r="O637" s="1">
        <v>10</v>
      </c>
      <c r="P637" s="1">
        <v>4</v>
      </c>
      <c r="Q637" s="1">
        <v>2</v>
      </c>
      <c r="R637" s="1">
        <v>1600</v>
      </c>
      <c r="S637" s="1">
        <v>2</v>
      </c>
      <c r="T637" s="1">
        <v>2</v>
      </c>
      <c r="V637" s="1" t="s">
        <v>1288</v>
      </c>
      <c r="W637" s="1" t="s">
        <v>2818</v>
      </c>
      <c r="AO637" s="1" t="s">
        <v>70</v>
      </c>
      <c r="AR637" s="9">
        <v>80000</v>
      </c>
      <c r="AV637" s="1" t="s">
        <v>137</v>
      </c>
    </row>
    <row r="638" spans="1:48" ht="13">
      <c r="A638" t="s">
        <v>2819</v>
      </c>
      <c r="B638" s="8">
        <v>44278.978208032408</v>
      </c>
      <c r="C638" s="1" t="s">
        <v>803</v>
      </c>
      <c r="D638" s="1" t="s">
        <v>61</v>
      </c>
      <c r="E638" s="1" t="s">
        <v>2816</v>
      </c>
      <c r="F638" s="16" t="s">
        <v>33361</v>
      </c>
      <c r="I638" s="1" t="s">
        <v>241</v>
      </c>
      <c r="J638" s="1" t="s">
        <v>2</v>
      </c>
      <c r="K638" s="1" t="s">
        <v>2110</v>
      </c>
      <c r="M638" s="1" t="s">
        <v>2820</v>
      </c>
      <c r="N638" s="1" t="s">
        <v>364</v>
      </c>
      <c r="AB638" s="1" t="s">
        <v>122</v>
      </c>
      <c r="AC638" s="1">
        <v>5</v>
      </c>
      <c r="AD638" s="1">
        <v>3</v>
      </c>
      <c r="AE638" s="1">
        <v>2</v>
      </c>
      <c r="AF638" s="1">
        <v>1350</v>
      </c>
      <c r="AG638" s="1" t="s">
        <v>107</v>
      </c>
      <c r="AH638" s="1" t="s">
        <v>2821</v>
      </c>
      <c r="AI638" s="1" t="s">
        <v>144</v>
      </c>
      <c r="AJ638" s="1" t="s">
        <v>2822</v>
      </c>
      <c r="AO638" s="1" t="s">
        <v>70</v>
      </c>
      <c r="AR638" s="9">
        <v>90000</v>
      </c>
      <c r="AV638" s="1" t="s">
        <v>137</v>
      </c>
    </row>
    <row r="639" spans="1:48" ht="13">
      <c r="A639" t="s">
        <v>2823</v>
      </c>
      <c r="B639" s="8">
        <v>44278.992195798608</v>
      </c>
      <c r="C639" s="1" t="s">
        <v>803</v>
      </c>
      <c r="D639" s="1" t="s">
        <v>61</v>
      </c>
      <c r="E639" s="1" t="s">
        <v>2824</v>
      </c>
      <c r="F639" s="16" t="s">
        <v>33362</v>
      </c>
      <c r="I639" s="1" t="s">
        <v>241</v>
      </c>
      <c r="J639" s="1" t="s">
        <v>0</v>
      </c>
      <c r="K639" s="1" t="s">
        <v>2110</v>
      </c>
      <c r="M639" s="1" t="s">
        <v>2825</v>
      </c>
      <c r="N639" s="1" t="s">
        <v>615</v>
      </c>
      <c r="O639" s="1">
        <v>10</v>
      </c>
      <c r="P639" s="1">
        <v>2</v>
      </c>
      <c r="Q639" s="1">
        <v>2</v>
      </c>
      <c r="R639" s="1">
        <v>1400</v>
      </c>
      <c r="S639" s="1">
        <v>1</v>
      </c>
      <c r="T639" s="1">
        <v>1</v>
      </c>
      <c r="V639" s="1" t="s">
        <v>2826</v>
      </c>
      <c r="W639" s="1" t="s">
        <v>2827</v>
      </c>
      <c r="AO639" s="1" t="s">
        <v>70</v>
      </c>
      <c r="AR639" s="9">
        <v>80000</v>
      </c>
      <c r="AV639" s="1" t="s">
        <v>137</v>
      </c>
    </row>
    <row r="640" spans="1:48" ht="13">
      <c r="A640" t="s">
        <v>2828</v>
      </c>
      <c r="B640" s="8">
        <v>44279.012372291661</v>
      </c>
      <c r="C640" s="1" t="s">
        <v>803</v>
      </c>
      <c r="D640" s="1" t="s">
        <v>204</v>
      </c>
      <c r="E640" s="1" t="s">
        <v>2810</v>
      </c>
      <c r="F640" s="16" t="s">
        <v>33363</v>
      </c>
      <c r="I640" s="1" t="s">
        <v>75</v>
      </c>
      <c r="J640" s="1" t="s">
        <v>0</v>
      </c>
      <c r="K640" s="1" t="s">
        <v>64</v>
      </c>
      <c r="M640" s="1" t="s">
        <v>2829</v>
      </c>
      <c r="N640" s="1" t="s">
        <v>364</v>
      </c>
      <c r="O640" s="1">
        <v>6</v>
      </c>
      <c r="P640" s="1">
        <v>2</v>
      </c>
      <c r="Q640" s="1">
        <v>1</v>
      </c>
      <c r="R640" s="1">
        <v>1000</v>
      </c>
      <c r="S640" s="1">
        <v>1</v>
      </c>
      <c r="T640" s="1">
        <v>1</v>
      </c>
      <c r="U640" s="1">
        <v>25</v>
      </c>
      <c r="V640" s="1" t="s">
        <v>2830</v>
      </c>
      <c r="W640" s="1" t="s">
        <v>2831</v>
      </c>
      <c r="AO640" s="1" t="s">
        <v>70</v>
      </c>
      <c r="AR640" s="9">
        <v>3000000</v>
      </c>
      <c r="AT640" s="1" t="s">
        <v>2832</v>
      </c>
      <c r="AU640" s="1"/>
      <c r="AV640" s="1" t="s">
        <v>541</v>
      </c>
    </row>
    <row r="641" spans="1:48" ht="13">
      <c r="A641" t="s">
        <v>2833</v>
      </c>
      <c r="B641" s="8">
        <v>44279.022242118052</v>
      </c>
      <c r="C641" s="1" t="s">
        <v>803</v>
      </c>
      <c r="D641" s="1" t="s">
        <v>61</v>
      </c>
      <c r="E641" s="1" t="s">
        <v>2834</v>
      </c>
      <c r="F641" s="16" t="s">
        <v>33364</v>
      </c>
      <c r="I641" s="1" t="s">
        <v>75</v>
      </c>
      <c r="J641" s="1" t="s">
        <v>0</v>
      </c>
      <c r="K641" s="1" t="s">
        <v>64</v>
      </c>
      <c r="M641" s="1" t="s">
        <v>2043</v>
      </c>
      <c r="N641" s="1" t="s">
        <v>248</v>
      </c>
      <c r="O641" s="1">
        <v>21.5</v>
      </c>
      <c r="P641" s="1">
        <v>4</v>
      </c>
      <c r="Q641" s="1">
        <v>3</v>
      </c>
      <c r="R641" s="1">
        <v>3000</v>
      </c>
      <c r="S641" s="1">
        <v>2</v>
      </c>
      <c r="T641" s="1">
        <v>2</v>
      </c>
      <c r="U641" s="1">
        <v>20</v>
      </c>
      <c r="V641" s="1" t="s">
        <v>68</v>
      </c>
      <c r="W641" s="1" t="s">
        <v>2835</v>
      </c>
      <c r="AO641" s="1" t="s">
        <v>70</v>
      </c>
      <c r="AR641" s="9">
        <v>102000000</v>
      </c>
      <c r="AV641" s="1" t="s">
        <v>137</v>
      </c>
    </row>
    <row r="642" spans="1:48" ht="13">
      <c r="A642" t="s">
        <v>2836</v>
      </c>
      <c r="B642" s="8">
        <v>44279.356507743054</v>
      </c>
      <c r="C642" s="1" t="s">
        <v>877</v>
      </c>
      <c r="D642" s="1" t="s">
        <v>204</v>
      </c>
      <c r="E642" s="1" t="s">
        <v>2837</v>
      </c>
      <c r="F642" s="16" t="s">
        <v>33365</v>
      </c>
      <c r="I642" s="1" t="s">
        <v>75</v>
      </c>
      <c r="J642" s="1" t="s">
        <v>2</v>
      </c>
      <c r="K642" s="1" t="s">
        <v>64</v>
      </c>
      <c r="M642" s="1" t="s">
        <v>2838</v>
      </c>
      <c r="N642" s="1" t="s">
        <v>112</v>
      </c>
      <c r="AB642" s="1" t="s">
        <v>122</v>
      </c>
      <c r="AC642" s="1">
        <v>3</v>
      </c>
      <c r="AD642" s="1">
        <v>3</v>
      </c>
      <c r="AE642" s="1">
        <v>3</v>
      </c>
      <c r="AF642" s="1">
        <v>1450</v>
      </c>
      <c r="AG642" s="1" t="s">
        <v>107</v>
      </c>
      <c r="AI642" s="1" t="s">
        <v>2839</v>
      </c>
      <c r="AJ642" s="1" t="s">
        <v>2840</v>
      </c>
      <c r="AO642" s="1" t="s">
        <v>70</v>
      </c>
      <c r="AR642" s="9">
        <v>33000000</v>
      </c>
      <c r="AV642" s="1" t="s">
        <v>137</v>
      </c>
    </row>
    <row r="643" spans="1:48" ht="13">
      <c r="A643" t="s">
        <v>2841</v>
      </c>
      <c r="B643" s="8">
        <v>44279.362388530091</v>
      </c>
      <c r="C643" s="1" t="s">
        <v>877</v>
      </c>
      <c r="D643" s="1" t="s">
        <v>61</v>
      </c>
      <c r="E643" s="1" t="s">
        <v>2842</v>
      </c>
      <c r="F643" s="16" t="s">
        <v>33366</v>
      </c>
      <c r="I643" s="1" t="s">
        <v>75</v>
      </c>
      <c r="J643" s="1" t="s">
        <v>0</v>
      </c>
      <c r="K643" s="1" t="s">
        <v>83</v>
      </c>
      <c r="M643" s="1" t="s">
        <v>2843</v>
      </c>
      <c r="N643" s="1" t="s">
        <v>121</v>
      </c>
      <c r="O643" s="1">
        <v>17.5</v>
      </c>
      <c r="P643" s="1">
        <v>9</v>
      </c>
      <c r="Q643" s="1">
        <v>9</v>
      </c>
      <c r="R643" s="1">
        <v>3500</v>
      </c>
      <c r="S643" s="1">
        <v>2</v>
      </c>
      <c r="T643" s="1">
        <v>5</v>
      </c>
      <c r="U643" s="1">
        <v>20</v>
      </c>
      <c r="W643" s="1" t="s">
        <v>2844</v>
      </c>
      <c r="AO643" s="1" t="s">
        <v>70</v>
      </c>
      <c r="AR643" s="9">
        <v>69000000</v>
      </c>
      <c r="AT643" s="1" t="s">
        <v>2845</v>
      </c>
      <c r="AU643" s="1"/>
      <c r="AV643" s="1" t="s">
        <v>810</v>
      </c>
    </row>
    <row r="644" spans="1:48" ht="13">
      <c r="A644" t="s">
        <v>2846</v>
      </c>
      <c r="B644" s="8">
        <v>44279.384891435184</v>
      </c>
      <c r="C644" s="1" t="s">
        <v>877</v>
      </c>
      <c r="D644" s="1" t="s">
        <v>204</v>
      </c>
      <c r="E644" s="1" t="s">
        <v>2847</v>
      </c>
      <c r="F644" s="16" t="s">
        <v>33367</v>
      </c>
      <c r="I644" s="1" t="s">
        <v>75</v>
      </c>
      <c r="J644" s="1" t="s">
        <v>1</v>
      </c>
      <c r="K644" s="1" t="s">
        <v>64</v>
      </c>
      <c r="M644" s="1" t="s">
        <v>2848</v>
      </c>
      <c r="N644" s="1" t="s">
        <v>364</v>
      </c>
      <c r="X644" s="1">
        <v>13</v>
      </c>
      <c r="Y644" s="1" t="s">
        <v>1064</v>
      </c>
      <c r="AA644" s="1" t="s">
        <v>2849</v>
      </c>
      <c r="AO644" s="1" t="s">
        <v>70</v>
      </c>
      <c r="AP644" s="1">
        <v>5000000</v>
      </c>
      <c r="AR644" s="9"/>
      <c r="AT644" s="1" t="s">
        <v>2850</v>
      </c>
      <c r="AU644" s="1"/>
      <c r="AV644" s="1" t="s">
        <v>137</v>
      </c>
    </row>
    <row r="645" spans="1:48" ht="13">
      <c r="A645" t="s">
        <v>2851</v>
      </c>
      <c r="B645" s="8">
        <v>44279.389516979165</v>
      </c>
      <c r="C645" s="1" t="s">
        <v>877</v>
      </c>
      <c r="D645" s="1" t="s">
        <v>204</v>
      </c>
      <c r="E645" s="1" t="s">
        <v>2847</v>
      </c>
      <c r="F645" s="16" t="s">
        <v>33368</v>
      </c>
      <c r="I645" s="1" t="s">
        <v>75</v>
      </c>
      <c r="J645" s="1" t="s">
        <v>1</v>
      </c>
      <c r="K645" s="1" t="s">
        <v>83</v>
      </c>
      <c r="M645" s="1" t="s">
        <v>2852</v>
      </c>
      <c r="N645" s="1" t="s">
        <v>364</v>
      </c>
      <c r="X645" s="1">
        <v>10</v>
      </c>
      <c r="Y645" s="1" t="s">
        <v>1064</v>
      </c>
      <c r="AA645" s="1" t="s">
        <v>2853</v>
      </c>
      <c r="AO645" s="1" t="s">
        <v>70</v>
      </c>
      <c r="AP645" s="1">
        <v>4500000</v>
      </c>
      <c r="AR645" s="9"/>
      <c r="AT645" s="1" t="s">
        <v>2854</v>
      </c>
      <c r="AU645" s="1"/>
      <c r="AV645" s="1" t="s">
        <v>137</v>
      </c>
    </row>
    <row r="646" spans="1:48" ht="13">
      <c r="A646" t="s">
        <v>2855</v>
      </c>
      <c r="B646" s="8">
        <v>44279.426479305555</v>
      </c>
      <c r="C646" s="1" t="s">
        <v>877</v>
      </c>
      <c r="D646" s="1" t="s">
        <v>204</v>
      </c>
      <c r="E646" s="1" t="s">
        <v>2847</v>
      </c>
      <c r="F646" s="16" t="s">
        <v>33369</v>
      </c>
      <c r="I646" s="1" t="s">
        <v>75</v>
      </c>
      <c r="J646" s="1" t="s">
        <v>1</v>
      </c>
      <c r="K646" s="1" t="s">
        <v>1128</v>
      </c>
      <c r="M646" s="1" t="s">
        <v>2856</v>
      </c>
      <c r="N646" s="1" t="s">
        <v>77</v>
      </c>
      <c r="X646" s="1">
        <v>13</v>
      </c>
      <c r="Y646" s="1" t="s">
        <v>2857</v>
      </c>
      <c r="AA646" s="1" t="s">
        <v>2858</v>
      </c>
      <c r="AO646" s="1" t="s">
        <v>70</v>
      </c>
      <c r="AP646" s="1">
        <v>11000000</v>
      </c>
      <c r="AR646" s="9"/>
      <c r="AT646" s="1" t="s">
        <v>2859</v>
      </c>
      <c r="AU646" s="1"/>
      <c r="AV646" s="1" t="s">
        <v>137</v>
      </c>
    </row>
    <row r="647" spans="1:48" ht="13">
      <c r="A647" t="s">
        <v>2860</v>
      </c>
      <c r="B647" s="8">
        <v>44279.430673900468</v>
      </c>
      <c r="C647" s="1" t="s">
        <v>877</v>
      </c>
      <c r="D647" s="1" t="s">
        <v>61</v>
      </c>
      <c r="E647" s="1" t="s">
        <v>2861</v>
      </c>
      <c r="F647" s="16" t="s">
        <v>33370</v>
      </c>
      <c r="I647" s="1" t="s">
        <v>75</v>
      </c>
      <c r="J647" s="1" t="s">
        <v>1</v>
      </c>
      <c r="K647" s="1" t="s">
        <v>64</v>
      </c>
      <c r="M647" s="1" t="s">
        <v>2863</v>
      </c>
      <c r="N647" s="1" t="s">
        <v>214</v>
      </c>
      <c r="X647" s="1">
        <v>11</v>
      </c>
      <c r="Y647" s="1" t="s">
        <v>1064</v>
      </c>
      <c r="AA647" s="1" t="s">
        <v>2864</v>
      </c>
      <c r="AO647" s="1" t="s">
        <v>70</v>
      </c>
      <c r="AP647" s="1">
        <v>3500000</v>
      </c>
      <c r="AR647" s="9"/>
      <c r="AT647" s="1" t="s">
        <v>2865</v>
      </c>
      <c r="AU647" s="1"/>
      <c r="AV647" s="1" t="s">
        <v>541</v>
      </c>
    </row>
    <row r="648" spans="1:48" ht="13">
      <c r="A648" t="s">
        <v>2866</v>
      </c>
      <c r="B648" s="8">
        <v>44279.450963912037</v>
      </c>
      <c r="C648" s="1" t="s">
        <v>877</v>
      </c>
      <c r="D648" s="1" t="s">
        <v>204</v>
      </c>
      <c r="E648" s="1" t="s">
        <v>2867</v>
      </c>
      <c r="F648" s="16" t="s">
        <v>33371</v>
      </c>
      <c r="I648" s="1" t="s">
        <v>75</v>
      </c>
      <c r="J648" s="1" t="s">
        <v>1</v>
      </c>
      <c r="K648" s="1" t="s">
        <v>64</v>
      </c>
      <c r="M648" s="1" t="s">
        <v>2868</v>
      </c>
      <c r="N648" s="1" t="s">
        <v>77</v>
      </c>
      <c r="X648" s="1">
        <v>31.75</v>
      </c>
      <c r="Y648" s="1" t="s">
        <v>2410</v>
      </c>
      <c r="AA648" s="1" t="s">
        <v>2869</v>
      </c>
      <c r="AO648" s="1" t="s">
        <v>70</v>
      </c>
      <c r="AP648" s="1">
        <v>7000000</v>
      </c>
      <c r="AR648" s="9"/>
      <c r="AT648" s="1" t="s">
        <v>1526</v>
      </c>
      <c r="AU648" s="1"/>
      <c r="AV648" s="1" t="s">
        <v>541</v>
      </c>
    </row>
    <row r="649" spans="1:48" ht="13">
      <c r="A649" t="s">
        <v>2870</v>
      </c>
      <c r="B649" s="8">
        <v>44279.453324861111</v>
      </c>
      <c r="C649" s="1" t="s">
        <v>132</v>
      </c>
      <c r="D649" s="1" t="s">
        <v>204</v>
      </c>
      <c r="E649" s="1" t="s">
        <v>2772</v>
      </c>
      <c r="F649" s="16" t="s">
        <v>33372</v>
      </c>
      <c r="I649" s="1" t="s">
        <v>75</v>
      </c>
      <c r="J649" s="1" t="s">
        <v>0</v>
      </c>
      <c r="M649" s="1" t="s">
        <v>1327</v>
      </c>
      <c r="N649" s="1" t="s">
        <v>121</v>
      </c>
      <c r="O649" s="1">
        <v>8</v>
      </c>
      <c r="P649" s="1">
        <v>3</v>
      </c>
      <c r="Q649" s="1">
        <v>2</v>
      </c>
      <c r="R649" s="1">
        <v>2000</v>
      </c>
      <c r="S649" s="1">
        <v>2</v>
      </c>
      <c r="T649" s="1">
        <v>1</v>
      </c>
      <c r="V649" s="1" t="s">
        <v>274</v>
      </c>
      <c r="W649" s="1" t="s">
        <v>2871</v>
      </c>
      <c r="AO649" s="1" t="s">
        <v>70</v>
      </c>
      <c r="AR649" s="9">
        <v>18000000</v>
      </c>
      <c r="AV649" s="1" t="s">
        <v>137</v>
      </c>
    </row>
    <row r="650" spans="1:48" ht="13">
      <c r="A650" t="s">
        <v>2872</v>
      </c>
      <c r="B650" s="8">
        <v>44279.517963483799</v>
      </c>
      <c r="C650" s="1" t="s">
        <v>877</v>
      </c>
      <c r="D650" s="1" t="s">
        <v>61</v>
      </c>
      <c r="E650" s="1" t="s">
        <v>2847</v>
      </c>
      <c r="F650" s="16" t="s">
        <v>33373</v>
      </c>
      <c r="I650" s="1" t="s">
        <v>75</v>
      </c>
      <c r="J650" s="1" t="s">
        <v>1</v>
      </c>
      <c r="K650" s="1" t="s">
        <v>83</v>
      </c>
      <c r="M650" s="1" t="s">
        <v>1429</v>
      </c>
      <c r="N650" s="1" t="s">
        <v>364</v>
      </c>
      <c r="X650" s="1">
        <v>30</v>
      </c>
      <c r="Y650" s="1" t="s">
        <v>1064</v>
      </c>
      <c r="AA650" s="1" t="s">
        <v>2873</v>
      </c>
      <c r="AO650" s="1" t="s">
        <v>70</v>
      </c>
      <c r="AP650" s="1">
        <v>2000000</v>
      </c>
      <c r="AR650" s="9"/>
      <c r="AT650" s="1" t="s">
        <v>2874</v>
      </c>
      <c r="AU650" s="1"/>
      <c r="AV650" s="1" t="s">
        <v>137</v>
      </c>
    </row>
    <row r="651" spans="1:48" ht="13">
      <c r="A651" t="s">
        <v>2875</v>
      </c>
      <c r="B651" s="8">
        <v>44279.523100034727</v>
      </c>
      <c r="C651" s="1" t="s">
        <v>877</v>
      </c>
      <c r="D651" s="1" t="s">
        <v>204</v>
      </c>
      <c r="E651" s="1" t="s">
        <v>2847</v>
      </c>
      <c r="F651" s="16" t="s">
        <v>33374</v>
      </c>
      <c r="I651" s="1" t="s">
        <v>75</v>
      </c>
      <c r="J651" s="1" t="s">
        <v>1</v>
      </c>
      <c r="K651" s="1" t="s">
        <v>83</v>
      </c>
      <c r="M651" s="1" t="s">
        <v>2876</v>
      </c>
      <c r="N651" s="1" t="s">
        <v>152</v>
      </c>
      <c r="X651" s="1">
        <v>7.04</v>
      </c>
      <c r="Y651" s="1" t="s">
        <v>1064</v>
      </c>
      <c r="AA651" s="1" t="s">
        <v>2877</v>
      </c>
      <c r="AO651" s="1" t="s">
        <v>70</v>
      </c>
      <c r="AP651" s="1">
        <v>8000000</v>
      </c>
      <c r="AR651" s="9"/>
      <c r="AT651" s="1" t="s">
        <v>2878</v>
      </c>
      <c r="AU651" s="1"/>
      <c r="AV651" s="1" t="s">
        <v>137</v>
      </c>
    </row>
    <row r="652" spans="1:48" ht="13">
      <c r="A652" t="s">
        <v>2879</v>
      </c>
      <c r="B652" s="8">
        <v>44279.537438715277</v>
      </c>
      <c r="C652" s="1" t="s">
        <v>877</v>
      </c>
      <c r="D652" s="1" t="s">
        <v>61</v>
      </c>
      <c r="E652" s="1" t="s">
        <v>2880</v>
      </c>
      <c r="F652" s="16" t="s">
        <v>33375</v>
      </c>
      <c r="I652" s="1" t="s">
        <v>75</v>
      </c>
      <c r="J652" s="1" t="s">
        <v>2</v>
      </c>
      <c r="K652" s="1" t="s">
        <v>64</v>
      </c>
      <c r="M652" s="1" t="s">
        <v>2881</v>
      </c>
      <c r="N652" s="1" t="s">
        <v>1602</v>
      </c>
      <c r="AB652" s="1" t="s">
        <v>122</v>
      </c>
      <c r="AC652" s="1">
        <v>7</v>
      </c>
      <c r="AD652" s="1">
        <v>3</v>
      </c>
      <c r="AE652" s="1">
        <v>2</v>
      </c>
      <c r="AF652" s="1">
        <v>1150</v>
      </c>
      <c r="AG652" s="1" t="s">
        <v>107</v>
      </c>
      <c r="AH652" s="1" t="s">
        <v>2318</v>
      </c>
      <c r="AI652" s="1" t="s">
        <v>2882</v>
      </c>
      <c r="AJ652" s="1" t="s">
        <v>2883</v>
      </c>
      <c r="AO652" s="1" t="s">
        <v>70</v>
      </c>
      <c r="AR652" s="9">
        <v>39000000</v>
      </c>
      <c r="AV652" s="1" t="s">
        <v>137</v>
      </c>
    </row>
    <row r="653" spans="1:48" ht="13">
      <c r="A653" t="s">
        <v>2884</v>
      </c>
      <c r="B653" s="8">
        <v>44279.54246798611</v>
      </c>
      <c r="C653" s="1" t="s">
        <v>877</v>
      </c>
      <c r="D653" s="1" t="s">
        <v>204</v>
      </c>
      <c r="E653" s="1" t="s">
        <v>1739</v>
      </c>
      <c r="F653" s="16" t="s">
        <v>33376</v>
      </c>
      <c r="I653" s="1" t="s">
        <v>75</v>
      </c>
      <c r="J653" s="1" t="s">
        <v>1</v>
      </c>
      <c r="K653" s="1" t="s">
        <v>83</v>
      </c>
      <c r="M653" s="1" t="s">
        <v>2885</v>
      </c>
      <c r="N653" s="1" t="s">
        <v>615</v>
      </c>
      <c r="X653" s="1">
        <v>10</v>
      </c>
      <c r="Y653" s="1" t="s">
        <v>1064</v>
      </c>
      <c r="AA653" s="1" t="s">
        <v>2886</v>
      </c>
      <c r="AO653" s="1" t="s">
        <v>70</v>
      </c>
      <c r="AP653" s="1">
        <v>12000000</v>
      </c>
      <c r="AR653" s="9"/>
      <c r="AT653" s="1" t="s">
        <v>2887</v>
      </c>
      <c r="AU653" s="1"/>
      <c r="AV653" s="1" t="s">
        <v>541</v>
      </c>
    </row>
    <row r="654" spans="1:48" ht="13">
      <c r="A654" t="s">
        <v>2888</v>
      </c>
      <c r="B654" s="8">
        <v>44279.756484826386</v>
      </c>
      <c r="C654" s="1" t="s">
        <v>877</v>
      </c>
      <c r="D654" s="1" t="s">
        <v>61</v>
      </c>
      <c r="E654" s="1" t="s">
        <v>2889</v>
      </c>
      <c r="F654" s="16" t="s">
        <v>33377</v>
      </c>
      <c r="I654" s="1" t="s">
        <v>241</v>
      </c>
      <c r="J654" s="1" t="s">
        <v>352</v>
      </c>
      <c r="K654" s="1" t="s">
        <v>3</v>
      </c>
      <c r="M654" s="1" t="s">
        <v>2890</v>
      </c>
      <c r="N654" s="1" t="s">
        <v>615</v>
      </c>
      <c r="AK654" s="1" t="s">
        <v>3</v>
      </c>
      <c r="AM654" s="1" t="s">
        <v>2891</v>
      </c>
      <c r="AO654" s="1" t="s">
        <v>70</v>
      </c>
      <c r="AR654" s="9">
        <v>50000</v>
      </c>
      <c r="AT654" s="1" t="s">
        <v>500</v>
      </c>
      <c r="AU654" s="1"/>
      <c r="AV654" s="1" t="s">
        <v>137</v>
      </c>
    </row>
    <row r="655" spans="1:48" ht="13">
      <c r="A655" t="s">
        <v>2892</v>
      </c>
      <c r="B655" s="8">
        <v>44279.768371574071</v>
      </c>
      <c r="C655" s="1" t="s">
        <v>132</v>
      </c>
      <c r="D655" s="1" t="s">
        <v>61</v>
      </c>
      <c r="E655" s="1" t="s">
        <v>470</v>
      </c>
      <c r="F655" s="16" t="s">
        <v>33378</v>
      </c>
      <c r="I655" s="1" t="s">
        <v>241</v>
      </c>
      <c r="J655" s="1" t="s">
        <v>0</v>
      </c>
      <c r="M655" s="1" t="s">
        <v>2893</v>
      </c>
      <c r="N655" s="1" t="s">
        <v>77</v>
      </c>
      <c r="O655" s="1">
        <v>10</v>
      </c>
      <c r="P655" s="1">
        <v>5</v>
      </c>
      <c r="Q655" s="1">
        <v>4</v>
      </c>
      <c r="R655" s="1">
        <v>3500</v>
      </c>
      <c r="S655" s="1">
        <v>3</v>
      </c>
      <c r="T655" s="1">
        <v>3</v>
      </c>
      <c r="U655" s="1">
        <v>15</v>
      </c>
      <c r="V655" s="1" t="s">
        <v>390</v>
      </c>
      <c r="W655" s="1" t="s">
        <v>2894</v>
      </c>
      <c r="AO655" s="1" t="s">
        <v>70</v>
      </c>
      <c r="AR655" s="9">
        <v>275000000</v>
      </c>
      <c r="AV655" s="1" t="s">
        <v>137</v>
      </c>
    </row>
    <row r="656" spans="1:48" ht="13">
      <c r="A656" t="s">
        <v>2895</v>
      </c>
      <c r="B656" s="8">
        <v>44279.779216400464</v>
      </c>
      <c r="C656" s="1" t="s">
        <v>132</v>
      </c>
      <c r="D656" s="1" t="s">
        <v>61</v>
      </c>
      <c r="E656" s="1" t="s">
        <v>386</v>
      </c>
      <c r="F656" s="16" t="s">
        <v>33379</v>
      </c>
      <c r="I656" s="1" t="s">
        <v>75</v>
      </c>
      <c r="J656" s="1" t="s">
        <v>2</v>
      </c>
      <c r="M656" s="1" t="s">
        <v>2896</v>
      </c>
      <c r="N656" s="1" t="s">
        <v>142</v>
      </c>
      <c r="AB656" s="1" t="s">
        <v>122</v>
      </c>
      <c r="AC656" s="1">
        <v>1</v>
      </c>
      <c r="AD656" s="1">
        <v>2</v>
      </c>
      <c r="AE656" s="1">
        <v>2</v>
      </c>
      <c r="AF656" s="1">
        <v>1110</v>
      </c>
      <c r="AG656" s="1" t="s">
        <v>107</v>
      </c>
      <c r="AI656" s="1" t="s">
        <v>123</v>
      </c>
      <c r="AO656" s="1" t="s">
        <v>70</v>
      </c>
      <c r="AR656" s="9">
        <v>42000000</v>
      </c>
      <c r="AV656" s="1" t="s">
        <v>137</v>
      </c>
    </row>
    <row r="657" spans="1:48" ht="13">
      <c r="A657" t="s">
        <v>2897</v>
      </c>
      <c r="B657" s="8">
        <v>44279.790835092594</v>
      </c>
      <c r="C657" s="1" t="s">
        <v>132</v>
      </c>
      <c r="D657" s="1" t="s">
        <v>61</v>
      </c>
      <c r="E657" s="1" t="s">
        <v>386</v>
      </c>
      <c r="F657" s="16" t="s">
        <v>33380</v>
      </c>
      <c r="I657" s="1" t="s">
        <v>241</v>
      </c>
      <c r="J657" s="1" t="s">
        <v>2</v>
      </c>
      <c r="M657" s="1" t="s">
        <v>2896</v>
      </c>
      <c r="N657" s="1" t="s">
        <v>142</v>
      </c>
      <c r="AB657" s="1" t="s">
        <v>122</v>
      </c>
      <c r="AC657" s="1">
        <v>1</v>
      </c>
      <c r="AD657" s="1">
        <v>2</v>
      </c>
      <c r="AE657" s="1">
        <v>2</v>
      </c>
      <c r="AF657" s="1">
        <v>1110</v>
      </c>
      <c r="AG657" s="1" t="s">
        <v>107</v>
      </c>
      <c r="AI657" s="1" t="s">
        <v>123</v>
      </c>
      <c r="AO657" s="1" t="s">
        <v>70</v>
      </c>
      <c r="AR657" s="9">
        <v>165000</v>
      </c>
      <c r="AV657" s="1" t="s">
        <v>137</v>
      </c>
    </row>
    <row r="658" spans="1:48" ht="13">
      <c r="A658" t="s">
        <v>2898</v>
      </c>
      <c r="B658" s="8">
        <v>44279.815695625002</v>
      </c>
      <c r="C658" s="1" t="s">
        <v>132</v>
      </c>
      <c r="D658" s="1" t="s">
        <v>204</v>
      </c>
      <c r="E658" s="1" t="s">
        <v>2899</v>
      </c>
      <c r="F658" s="16" t="s">
        <v>33381</v>
      </c>
      <c r="I658" s="1" t="s">
        <v>241</v>
      </c>
      <c r="J658" s="1" t="s">
        <v>2</v>
      </c>
      <c r="M658" s="1" t="s">
        <v>364</v>
      </c>
      <c r="N658" s="1" t="s">
        <v>364</v>
      </c>
      <c r="AB658" s="1" t="s">
        <v>122</v>
      </c>
      <c r="AC658" s="1">
        <v>3</v>
      </c>
      <c r="AD658" s="1">
        <v>3</v>
      </c>
      <c r="AE658" s="1">
        <v>2</v>
      </c>
      <c r="AF658" s="1">
        <v>1200</v>
      </c>
      <c r="AG658" s="1" t="s">
        <v>107</v>
      </c>
      <c r="AI658" s="1" t="s">
        <v>144</v>
      </c>
      <c r="AJ658" s="1" t="s">
        <v>2900</v>
      </c>
      <c r="AO658" s="1" t="s">
        <v>70</v>
      </c>
      <c r="AR658" s="9">
        <v>140000</v>
      </c>
      <c r="AV658" s="1" t="s">
        <v>137</v>
      </c>
    </row>
    <row r="659" spans="1:48" ht="13">
      <c r="A659" t="s">
        <v>2901</v>
      </c>
      <c r="B659" s="8">
        <v>44279.82179613426</v>
      </c>
      <c r="C659" s="1" t="s">
        <v>132</v>
      </c>
      <c r="D659" s="1" t="s">
        <v>204</v>
      </c>
      <c r="E659" s="1" t="s">
        <v>2902</v>
      </c>
      <c r="F659" s="16" t="s">
        <v>33382</v>
      </c>
      <c r="I659" s="1" t="s">
        <v>75</v>
      </c>
      <c r="J659" s="1" t="s">
        <v>1</v>
      </c>
      <c r="M659" s="1" t="s">
        <v>2903</v>
      </c>
      <c r="N659" s="1" t="s">
        <v>152</v>
      </c>
      <c r="X659" s="1">
        <v>6.9</v>
      </c>
      <c r="AA659" s="1" t="s">
        <v>2904</v>
      </c>
      <c r="AO659" s="1" t="s">
        <v>70</v>
      </c>
      <c r="AP659" s="1">
        <v>11000000</v>
      </c>
      <c r="AR659" s="9">
        <v>76000000</v>
      </c>
      <c r="AV659" s="1" t="s">
        <v>541</v>
      </c>
    </row>
    <row r="660" spans="1:48" ht="13">
      <c r="A660" t="s">
        <v>2905</v>
      </c>
      <c r="B660" s="8">
        <v>44279.844433391205</v>
      </c>
      <c r="C660" s="1" t="s">
        <v>132</v>
      </c>
      <c r="D660" s="1" t="s">
        <v>204</v>
      </c>
      <c r="E660" s="1" t="s">
        <v>2902</v>
      </c>
      <c r="F660" s="16" t="s">
        <v>33383</v>
      </c>
      <c r="I660" s="1" t="s">
        <v>75</v>
      </c>
      <c r="J660" s="1" t="s">
        <v>1</v>
      </c>
      <c r="M660" s="1" t="s">
        <v>2903</v>
      </c>
      <c r="N660" s="1" t="s">
        <v>152</v>
      </c>
      <c r="X660" s="1">
        <v>6.9</v>
      </c>
      <c r="AA660" s="1" t="s">
        <v>2904</v>
      </c>
      <c r="AO660" s="1" t="s">
        <v>70</v>
      </c>
      <c r="AP660" s="1">
        <v>11000000</v>
      </c>
      <c r="AR660" s="9">
        <v>76000000</v>
      </c>
      <c r="AV660" s="1" t="s">
        <v>810</v>
      </c>
    </row>
    <row r="661" spans="1:48" ht="13">
      <c r="A661" t="s">
        <v>2906</v>
      </c>
      <c r="B661" s="8">
        <v>44279.849204351849</v>
      </c>
      <c r="C661" s="1" t="s">
        <v>132</v>
      </c>
      <c r="D661" s="1" t="s">
        <v>204</v>
      </c>
      <c r="E661" s="1" t="s">
        <v>267</v>
      </c>
      <c r="F661" s="16" t="s">
        <v>33384</v>
      </c>
      <c r="I661" s="1" t="s">
        <v>75</v>
      </c>
      <c r="J661" s="1" t="s">
        <v>1</v>
      </c>
      <c r="M661" s="1" t="s">
        <v>2907</v>
      </c>
      <c r="N661" s="1" t="s">
        <v>681</v>
      </c>
      <c r="X661" s="1">
        <v>8</v>
      </c>
      <c r="Y661" s="1" t="s">
        <v>1034</v>
      </c>
      <c r="AA661" s="1" t="s">
        <v>2908</v>
      </c>
      <c r="AO661" s="1" t="s">
        <v>70</v>
      </c>
      <c r="AP661" s="1">
        <v>3000000</v>
      </c>
      <c r="AR661" s="9">
        <v>24000000</v>
      </c>
      <c r="AT661" s="1" t="s">
        <v>2909</v>
      </c>
      <c r="AU661" s="1"/>
      <c r="AV661" s="1" t="s">
        <v>411</v>
      </c>
    </row>
    <row r="662" spans="1:48" ht="13">
      <c r="A662" t="s">
        <v>2910</v>
      </c>
      <c r="B662" s="8">
        <v>44279.869779803237</v>
      </c>
      <c r="C662" s="1" t="s">
        <v>132</v>
      </c>
      <c r="D662" s="1" t="s">
        <v>204</v>
      </c>
      <c r="E662" s="1" t="s">
        <v>2911</v>
      </c>
      <c r="F662" s="16" t="s">
        <v>33385</v>
      </c>
      <c r="G662" s="11" t="s">
        <v>2862</v>
      </c>
      <c r="I662" s="1" t="s">
        <v>75</v>
      </c>
      <c r="J662" s="1" t="s">
        <v>1</v>
      </c>
      <c r="M662" s="1" t="s">
        <v>2912</v>
      </c>
      <c r="N662" s="1" t="s">
        <v>214</v>
      </c>
      <c r="X662" s="1">
        <v>11</v>
      </c>
      <c r="Y662" s="1" t="s">
        <v>1034</v>
      </c>
      <c r="AA662" s="1" t="s">
        <v>2913</v>
      </c>
      <c r="AO662" s="1" t="s">
        <v>70</v>
      </c>
      <c r="AP662" s="1">
        <v>3300000</v>
      </c>
      <c r="AR662" s="9"/>
      <c r="AV662" s="1" t="s">
        <v>137</v>
      </c>
    </row>
    <row r="663" spans="1:48" ht="13">
      <c r="A663" t="s">
        <v>2914</v>
      </c>
      <c r="B663" s="8">
        <v>44279.882863298611</v>
      </c>
      <c r="C663" s="1" t="s">
        <v>132</v>
      </c>
      <c r="D663" s="1" t="s">
        <v>204</v>
      </c>
      <c r="E663" s="1" t="s">
        <v>2911</v>
      </c>
      <c r="F663" s="16" t="s">
        <v>33386</v>
      </c>
      <c r="G663" s="11" t="s">
        <v>2862</v>
      </c>
      <c r="I663" s="1" t="s">
        <v>75</v>
      </c>
      <c r="J663" s="1" t="s">
        <v>1</v>
      </c>
      <c r="M663" s="1" t="s">
        <v>2912</v>
      </c>
      <c r="N663" s="1" t="s">
        <v>214</v>
      </c>
      <c r="X663" s="1">
        <v>11</v>
      </c>
      <c r="Y663" s="1" t="s">
        <v>1034</v>
      </c>
      <c r="AA663" s="1" t="s">
        <v>2913</v>
      </c>
      <c r="AO663" s="1" t="s">
        <v>70</v>
      </c>
      <c r="AP663" s="1">
        <v>3300000</v>
      </c>
      <c r="AR663" s="9"/>
      <c r="AV663" s="1" t="s">
        <v>810</v>
      </c>
    </row>
    <row r="664" spans="1:48" ht="13">
      <c r="A664" t="s">
        <v>2915</v>
      </c>
      <c r="B664" s="8">
        <v>44280.424197337961</v>
      </c>
      <c r="C664" s="1" t="s">
        <v>877</v>
      </c>
      <c r="D664" s="1" t="s">
        <v>204</v>
      </c>
      <c r="E664" s="1" t="s">
        <v>2916</v>
      </c>
      <c r="F664" s="16" t="s">
        <v>33387</v>
      </c>
      <c r="I664" s="1" t="s">
        <v>75</v>
      </c>
      <c r="J664" s="1" t="s">
        <v>1</v>
      </c>
      <c r="K664" s="1" t="s">
        <v>64</v>
      </c>
      <c r="M664" s="1" t="s">
        <v>2917</v>
      </c>
      <c r="N664" s="1" t="s">
        <v>615</v>
      </c>
      <c r="X664" s="1">
        <v>8</v>
      </c>
      <c r="Y664" s="1" t="s">
        <v>1064</v>
      </c>
      <c r="Z664" s="1" t="s">
        <v>2918</v>
      </c>
      <c r="AA664" s="1" t="s">
        <v>2919</v>
      </c>
      <c r="AO664" s="1" t="s">
        <v>70</v>
      </c>
      <c r="AR664" s="9">
        <v>68000000</v>
      </c>
      <c r="AT664" s="1" t="s">
        <v>2920</v>
      </c>
      <c r="AU664" s="1"/>
      <c r="AV664" s="1" t="s">
        <v>541</v>
      </c>
    </row>
    <row r="665" spans="1:48" ht="13">
      <c r="A665" t="s">
        <v>2921</v>
      </c>
      <c r="B665" s="8">
        <v>44280.49320232639</v>
      </c>
      <c r="C665" s="1" t="s">
        <v>877</v>
      </c>
      <c r="D665" s="1" t="s">
        <v>61</v>
      </c>
      <c r="E665" s="1" t="s">
        <v>1739</v>
      </c>
      <c r="F665" s="16" t="s">
        <v>33388</v>
      </c>
      <c r="I665" s="1" t="s">
        <v>75</v>
      </c>
      <c r="J665" s="1" t="s">
        <v>0</v>
      </c>
      <c r="K665" s="1" t="s">
        <v>83</v>
      </c>
      <c r="M665" s="1" t="s">
        <v>2922</v>
      </c>
      <c r="N665" s="1" t="s">
        <v>615</v>
      </c>
      <c r="O665" s="1">
        <v>10.88</v>
      </c>
      <c r="P665" s="1">
        <v>14</v>
      </c>
      <c r="Q665" s="1">
        <v>9</v>
      </c>
      <c r="R665" s="1">
        <v>8749</v>
      </c>
      <c r="S665" s="1">
        <v>5</v>
      </c>
      <c r="T665" s="1">
        <v>4</v>
      </c>
      <c r="U665" s="1">
        <v>3</v>
      </c>
      <c r="V665" s="1" t="s">
        <v>100</v>
      </c>
      <c r="W665" s="1" t="s">
        <v>2923</v>
      </c>
      <c r="AO665" s="1" t="s">
        <v>70</v>
      </c>
      <c r="AR665" s="9">
        <v>200000000</v>
      </c>
      <c r="AV665" s="1" t="s">
        <v>541</v>
      </c>
    </row>
    <row r="666" spans="1:48" ht="13">
      <c r="A666" t="s">
        <v>2924</v>
      </c>
      <c r="B666" s="8">
        <v>44280.513549930554</v>
      </c>
      <c r="C666" s="1" t="s">
        <v>877</v>
      </c>
      <c r="D666" s="1" t="s">
        <v>204</v>
      </c>
      <c r="E666" s="1" t="s">
        <v>1739</v>
      </c>
      <c r="F666" s="16" t="s">
        <v>33389</v>
      </c>
      <c r="I666" s="1" t="s">
        <v>75</v>
      </c>
      <c r="J666" s="1" t="s">
        <v>0</v>
      </c>
      <c r="K666" s="1" t="s">
        <v>64</v>
      </c>
      <c r="M666" s="1" t="s">
        <v>2925</v>
      </c>
      <c r="N666" s="1" t="s">
        <v>364</v>
      </c>
      <c r="O666" s="1">
        <v>5</v>
      </c>
      <c r="P666" s="1">
        <v>2</v>
      </c>
      <c r="Q666" s="1">
        <v>2</v>
      </c>
      <c r="R666" s="1">
        <v>1000</v>
      </c>
      <c r="S666" s="1" t="s">
        <v>121</v>
      </c>
      <c r="T666" s="1">
        <v>1</v>
      </c>
      <c r="U666" s="1">
        <v>15</v>
      </c>
      <c r="W666" s="1" t="s">
        <v>2926</v>
      </c>
      <c r="AO666" s="1" t="s">
        <v>70</v>
      </c>
      <c r="AR666" s="9">
        <v>16000000</v>
      </c>
      <c r="AT666" s="1" t="s">
        <v>2927</v>
      </c>
      <c r="AU666" s="1"/>
      <c r="AV666" s="1" t="s">
        <v>541</v>
      </c>
    </row>
    <row r="667" spans="1:48" ht="13">
      <c r="A667" t="s">
        <v>2928</v>
      </c>
      <c r="B667" s="8">
        <v>44280.680269849538</v>
      </c>
      <c r="C667" s="1" t="s">
        <v>877</v>
      </c>
      <c r="D667" s="1" t="s">
        <v>204</v>
      </c>
      <c r="E667" s="1" t="s">
        <v>1739</v>
      </c>
      <c r="F667" s="16" t="s">
        <v>33390</v>
      </c>
      <c r="I667" s="1" t="s">
        <v>75</v>
      </c>
      <c r="J667" s="1" t="s">
        <v>0</v>
      </c>
      <c r="K667" s="1" t="s">
        <v>83</v>
      </c>
      <c r="M667" s="1" t="s">
        <v>2929</v>
      </c>
      <c r="N667" s="1"/>
      <c r="O667" s="1">
        <v>12.15</v>
      </c>
      <c r="P667" s="1">
        <v>4</v>
      </c>
      <c r="Q667" s="1">
        <v>1</v>
      </c>
      <c r="R667" s="1">
        <v>1700</v>
      </c>
      <c r="S667" s="1" t="s">
        <v>121</v>
      </c>
      <c r="T667" s="1">
        <v>3</v>
      </c>
      <c r="U667" s="1">
        <v>15</v>
      </c>
      <c r="V667" s="1" t="s">
        <v>68</v>
      </c>
      <c r="W667" s="1" t="s">
        <v>2930</v>
      </c>
      <c r="AO667" s="1" t="s">
        <v>70</v>
      </c>
      <c r="AP667" s="1">
        <v>4300000</v>
      </c>
      <c r="AR667" s="9"/>
      <c r="AT667" s="1" t="s">
        <v>1526</v>
      </c>
      <c r="AU667" s="1"/>
      <c r="AV667" s="1" t="s">
        <v>541</v>
      </c>
    </row>
    <row r="668" spans="1:48" ht="13">
      <c r="A668" t="s">
        <v>2931</v>
      </c>
      <c r="B668" s="8">
        <v>44280.688723761574</v>
      </c>
      <c r="C668" s="1" t="s">
        <v>877</v>
      </c>
      <c r="D668" s="1" t="s">
        <v>61</v>
      </c>
      <c r="E668" s="1" t="s">
        <v>2932</v>
      </c>
      <c r="F668" s="16" t="s">
        <v>33391</v>
      </c>
      <c r="I668" s="1" t="s">
        <v>75</v>
      </c>
      <c r="J668" s="1" t="s">
        <v>0</v>
      </c>
      <c r="K668" s="1" t="s">
        <v>64</v>
      </c>
      <c r="M668" s="1" t="s">
        <v>2933</v>
      </c>
      <c r="N668" s="1" t="s">
        <v>615</v>
      </c>
      <c r="O668" s="1">
        <v>10</v>
      </c>
      <c r="P668" s="1">
        <v>4</v>
      </c>
      <c r="Q668" s="1">
        <v>4</v>
      </c>
      <c r="R668" s="1">
        <v>5000</v>
      </c>
      <c r="S668" s="1">
        <v>1</v>
      </c>
      <c r="T668" s="1">
        <v>3</v>
      </c>
      <c r="U668" s="1">
        <v>15</v>
      </c>
      <c r="V668" s="1" t="s">
        <v>68</v>
      </c>
      <c r="W668" s="1" t="s">
        <v>2934</v>
      </c>
      <c r="AO668" s="1" t="s">
        <v>70</v>
      </c>
      <c r="AR668" s="9">
        <v>200000000</v>
      </c>
      <c r="AT668" s="1" t="s">
        <v>2935</v>
      </c>
      <c r="AU668" s="1"/>
      <c r="AV668" s="1" t="s">
        <v>541</v>
      </c>
    </row>
    <row r="669" spans="1:48" ht="13">
      <c r="A669" t="s">
        <v>2936</v>
      </c>
      <c r="B669" s="8">
        <v>44281.607206388886</v>
      </c>
      <c r="C669" s="1" t="s">
        <v>803</v>
      </c>
      <c r="D669" s="1" t="s">
        <v>61</v>
      </c>
      <c r="E669" s="1" t="s">
        <v>2937</v>
      </c>
      <c r="F669" s="16" t="s">
        <v>33392</v>
      </c>
      <c r="G669" s="11" t="s">
        <v>2938</v>
      </c>
      <c r="I669" s="1" t="s">
        <v>75</v>
      </c>
      <c r="J669" s="1" t="s">
        <v>0</v>
      </c>
      <c r="K669" s="1" t="s">
        <v>2110</v>
      </c>
      <c r="M669" s="1" t="s">
        <v>2939</v>
      </c>
      <c r="N669" s="1" t="s">
        <v>389</v>
      </c>
      <c r="O669" s="1">
        <v>11.9</v>
      </c>
      <c r="P669" s="1">
        <v>4</v>
      </c>
      <c r="Q669" s="1">
        <v>3</v>
      </c>
      <c r="R669" s="1">
        <v>3600</v>
      </c>
      <c r="S669" s="1">
        <v>2</v>
      </c>
      <c r="T669" s="1">
        <v>5</v>
      </c>
      <c r="U669" s="1">
        <v>10</v>
      </c>
      <c r="V669" s="1" t="s">
        <v>2940</v>
      </c>
      <c r="W669" s="1" t="s">
        <v>2941</v>
      </c>
      <c r="AO669" s="1" t="s">
        <v>70</v>
      </c>
      <c r="AR669" s="9">
        <v>35000000</v>
      </c>
      <c r="AV669" s="1" t="s">
        <v>541</v>
      </c>
    </row>
    <row r="670" spans="1:48" ht="13">
      <c r="A670" t="s">
        <v>2942</v>
      </c>
      <c r="B670" s="8">
        <v>44282.551420636577</v>
      </c>
      <c r="C670" s="1" t="s">
        <v>877</v>
      </c>
      <c r="D670" s="1" t="s">
        <v>204</v>
      </c>
      <c r="E670" s="1" t="s">
        <v>2943</v>
      </c>
      <c r="F670" s="16" t="s">
        <v>33393</v>
      </c>
      <c r="I670" s="1" t="s">
        <v>241</v>
      </c>
      <c r="J670" s="1" t="s">
        <v>2</v>
      </c>
      <c r="K670" s="1" t="s">
        <v>64</v>
      </c>
      <c r="M670" s="1" t="s">
        <v>2944</v>
      </c>
      <c r="N670" s="1" t="s">
        <v>615</v>
      </c>
      <c r="AB670" s="1" t="s">
        <v>122</v>
      </c>
      <c r="AC670" s="1">
        <v>6</v>
      </c>
      <c r="AD670" s="1">
        <v>2</v>
      </c>
      <c r="AE670" s="1">
        <v>2</v>
      </c>
      <c r="AF670" s="1">
        <v>850</v>
      </c>
      <c r="AG670" s="1" t="s">
        <v>107</v>
      </c>
      <c r="AJ670" s="1" t="s">
        <v>2945</v>
      </c>
      <c r="AO670" s="1" t="s">
        <v>70</v>
      </c>
      <c r="AR670" s="9">
        <v>65000</v>
      </c>
      <c r="AT670" s="1" t="s">
        <v>1526</v>
      </c>
      <c r="AU670" s="1"/>
      <c r="AV670" s="1" t="s">
        <v>137</v>
      </c>
    </row>
    <row r="671" spans="1:48" ht="13">
      <c r="A671" t="s">
        <v>2946</v>
      </c>
      <c r="B671" s="8">
        <v>44282.879860821762</v>
      </c>
      <c r="C671" s="1" t="s">
        <v>877</v>
      </c>
      <c r="D671" s="1" t="s">
        <v>61</v>
      </c>
      <c r="E671" s="1" t="s">
        <v>2947</v>
      </c>
      <c r="F671" s="16" t="s">
        <v>33394</v>
      </c>
      <c r="I671" s="1" t="s">
        <v>241</v>
      </c>
      <c r="J671" s="1" t="s">
        <v>2</v>
      </c>
      <c r="K671" s="1" t="s">
        <v>64</v>
      </c>
      <c r="M671" s="1" t="s">
        <v>2948</v>
      </c>
      <c r="N671" s="1" t="s">
        <v>615</v>
      </c>
      <c r="AB671" s="1" t="s">
        <v>122</v>
      </c>
      <c r="AC671" s="1">
        <v>2</v>
      </c>
      <c r="AD671" s="1">
        <v>3</v>
      </c>
      <c r="AE671" s="1">
        <v>2</v>
      </c>
      <c r="AF671" s="1">
        <v>1200</v>
      </c>
      <c r="AG671" s="1" t="s">
        <v>107</v>
      </c>
      <c r="AJ671" s="1" t="s">
        <v>2949</v>
      </c>
      <c r="AO671" s="1" t="s">
        <v>70</v>
      </c>
      <c r="AR671" s="9">
        <v>75000</v>
      </c>
      <c r="AT671" s="1" t="s">
        <v>285</v>
      </c>
      <c r="AU671" s="1"/>
      <c r="AV671" s="1" t="s">
        <v>137</v>
      </c>
    </row>
    <row r="672" spans="1:48" ht="13">
      <c r="A672" t="s">
        <v>2950</v>
      </c>
      <c r="B672" s="8">
        <v>44283.45918943287</v>
      </c>
      <c r="C672" s="1" t="s">
        <v>132</v>
      </c>
      <c r="D672" s="1" t="s">
        <v>61</v>
      </c>
      <c r="E672" s="1" t="s">
        <v>2951</v>
      </c>
      <c r="F672" s="16" t="s">
        <v>33395</v>
      </c>
      <c r="I672" s="1" t="s">
        <v>241</v>
      </c>
      <c r="J672" s="1" t="s">
        <v>2</v>
      </c>
      <c r="M672" s="1" t="s">
        <v>2952</v>
      </c>
      <c r="N672" s="1" t="s">
        <v>438</v>
      </c>
      <c r="AB672" s="1" t="s">
        <v>122</v>
      </c>
      <c r="AC672" s="1">
        <v>12</v>
      </c>
      <c r="AD672" s="1">
        <v>3</v>
      </c>
      <c r="AE672" s="1">
        <v>2</v>
      </c>
      <c r="AF672" s="1">
        <v>1200</v>
      </c>
      <c r="AG672" s="1" t="s">
        <v>107</v>
      </c>
      <c r="AI672" s="1" t="s">
        <v>144</v>
      </c>
      <c r="AJ672" s="1" t="s">
        <v>2092</v>
      </c>
      <c r="AO672" s="1" t="s">
        <v>70</v>
      </c>
      <c r="AR672" s="9">
        <v>110000</v>
      </c>
      <c r="AV672" s="1" t="s">
        <v>137</v>
      </c>
    </row>
    <row r="673" spans="1:48" ht="13">
      <c r="A673" t="s">
        <v>2953</v>
      </c>
      <c r="B673" s="8">
        <v>44283.467167233801</v>
      </c>
      <c r="C673" s="1" t="s">
        <v>132</v>
      </c>
      <c r="D673" s="1" t="s">
        <v>61</v>
      </c>
      <c r="E673" s="1" t="s">
        <v>2954</v>
      </c>
      <c r="F673" s="16" t="s">
        <v>33396</v>
      </c>
      <c r="G673" s="11" t="s">
        <v>2955</v>
      </c>
      <c r="I673" s="1" t="s">
        <v>75</v>
      </c>
      <c r="J673" s="1" t="s">
        <v>2</v>
      </c>
      <c r="M673" s="1" t="s">
        <v>2956</v>
      </c>
      <c r="N673" s="1" t="s">
        <v>1602</v>
      </c>
      <c r="AB673" s="1" t="s">
        <v>122</v>
      </c>
      <c r="AC673" s="1">
        <v>3</v>
      </c>
      <c r="AD673" s="1">
        <v>3</v>
      </c>
      <c r="AE673" s="1">
        <v>2</v>
      </c>
      <c r="AF673" s="1">
        <v>1213</v>
      </c>
      <c r="AG673" s="1" t="s">
        <v>107</v>
      </c>
      <c r="AH673" s="1" t="s">
        <v>14</v>
      </c>
      <c r="AI673" s="1" t="s">
        <v>123</v>
      </c>
      <c r="AJ673" s="1" t="s">
        <v>2957</v>
      </c>
      <c r="AO673" s="1" t="s">
        <v>70</v>
      </c>
      <c r="AR673" s="9">
        <v>45500000</v>
      </c>
      <c r="AV673" s="1" t="s">
        <v>137</v>
      </c>
    </row>
    <row r="674" spans="1:48" ht="13">
      <c r="A674" t="s">
        <v>2958</v>
      </c>
      <c r="B674" s="8">
        <v>44283.469345092592</v>
      </c>
      <c r="C674" s="1" t="s">
        <v>132</v>
      </c>
      <c r="D674" s="1" t="s">
        <v>61</v>
      </c>
      <c r="E674" s="1" t="s">
        <v>2959</v>
      </c>
      <c r="F674" s="16" t="s">
        <v>33397</v>
      </c>
      <c r="G674" s="11" t="s">
        <v>2955</v>
      </c>
      <c r="I674" s="1" t="s">
        <v>75</v>
      </c>
      <c r="J674" s="1" t="s">
        <v>2</v>
      </c>
      <c r="M674" s="1" t="s">
        <v>2960</v>
      </c>
      <c r="N674" s="1" t="s">
        <v>1602</v>
      </c>
      <c r="AB674" s="1" t="s">
        <v>122</v>
      </c>
      <c r="AC674" s="1">
        <v>3</v>
      </c>
      <c r="AD674" s="1">
        <v>2</v>
      </c>
      <c r="AE674" s="1">
        <v>2</v>
      </c>
      <c r="AF674" s="1">
        <v>867</v>
      </c>
      <c r="AG674" s="1" t="s">
        <v>107</v>
      </c>
      <c r="AH674" s="1" t="s">
        <v>14</v>
      </c>
      <c r="AI674" s="1" t="s">
        <v>175</v>
      </c>
      <c r="AJ674" s="1" t="s">
        <v>2957</v>
      </c>
      <c r="AO674" s="1" t="s">
        <v>70</v>
      </c>
      <c r="AR674" s="9">
        <v>35000000</v>
      </c>
      <c r="AV674" s="1" t="s">
        <v>137</v>
      </c>
    </row>
    <row r="675" spans="1:48" ht="13">
      <c r="A675" t="s">
        <v>2961</v>
      </c>
      <c r="B675" s="8">
        <v>44283.473678229166</v>
      </c>
      <c r="C675" s="1" t="s">
        <v>132</v>
      </c>
      <c r="D675" s="1" t="s">
        <v>61</v>
      </c>
      <c r="E675" s="1" t="s">
        <v>2959</v>
      </c>
      <c r="F675" s="16" t="s">
        <v>33398</v>
      </c>
      <c r="G675" s="11" t="s">
        <v>2955</v>
      </c>
      <c r="I675" s="1" t="s">
        <v>75</v>
      </c>
      <c r="J675" s="1" t="s">
        <v>2</v>
      </c>
      <c r="M675" s="1" t="s">
        <v>2960</v>
      </c>
      <c r="N675" s="1" t="s">
        <v>1602</v>
      </c>
      <c r="AB675" s="1" t="s">
        <v>122</v>
      </c>
      <c r="AC675" s="1">
        <v>3</v>
      </c>
      <c r="AD675" s="1">
        <v>2</v>
      </c>
      <c r="AE675" s="1">
        <v>2</v>
      </c>
      <c r="AF675" s="1">
        <v>867</v>
      </c>
      <c r="AG675" s="1" t="s">
        <v>107</v>
      </c>
      <c r="AH675" s="1" t="s">
        <v>14</v>
      </c>
      <c r="AI675" s="1" t="s">
        <v>175</v>
      </c>
      <c r="AJ675" s="1" t="s">
        <v>2957</v>
      </c>
      <c r="AO675" s="1" t="s">
        <v>70</v>
      </c>
      <c r="AR675" s="9">
        <v>35000000</v>
      </c>
      <c r="AV675" s="1" t="s">
        <v>137</v>
      </c>
    </row>
    <row r="676" spans="1:48" ht="13">
      <c r="A676" t="s">
        <v>2962</v>
      </c>
      <c r="B676" s="8">
        <v>44283.482070196755</v>
      </c>
      <c r="C676" s="1" t="s">
        <v>132</v>
      </c>
      <c r="D676" s="1" t="s">
        <v>61</v>
      </c>
      <c r="E676" s="1" t="s">
        <v>1660</v>
      </c>
      <c r="F676" s="16" t="s">
        <v>33399</v>
      </c>
      <c r="I676" s="1" t="s">
        <v>75</v>
      </c>
      <c r="J676" s="1" t="s">
        <v>0</v>
      </c>
      <c r="M676" s="1" t="s">
        <v>2963</v>
      </c>
      <c r="N676" s="1" t="s">
        <v>554</v>
      </c>
      <c r="O676" s="1">
        <v>13.5</v>
      </c>
      <c r="P676" s="1">
        <v>3</v>
      </c>
      <c r="Q676" s="1">
        <v>2</v>
      </c>
      <c r="R676" s="1">
        <v>2924</v>
      </c>
      <c r="S676" s="1">
        <v>2</v>
      </c>
      <c r="T676" s="1">
        <v>3</v>
      </c>
      <c r="W676" s="1" t="s">
        <v>2964</v>
      </c>
      <c r="AO676" s="1" t="s">
        <v>70</v>
      </c>
      <c r="AR676" s="9">
        <v>39500000</v>
      </c>
      <c r="AV676" s="1" t="s">
        <v>137</v>
      </c>
    </row>
    <row r="677" spans="1:48" ht="13">
      <c r="A677" t="s">
        <v>2965</v>
      </c>
      <c r="B677" s="8">
        <v>44283.49396107639</v>
      </c>
      <c r="C677" s="1" t="s">
        <v>132</v>
      </c>
      <c r="D677" s="1" t="s">
        <v>61</v>
      </c>
      <c r="E677" s="1" t="s">
        <v>2966</v>
      </c>
      <c r="F677" s="16" t="s">
        <v>33400</v>
      </c>
      <c r="I677" s="1" t="s">
        <v>241</v>
      </c>
      <c r="J677" s="1" t="s">
        <v>2</v>
      </c>
      <c r="M677" s="1" t="s">
        <v>2967</v>
      </c>
      <c r="N677" s="1" t="s">
        <v>248</v>
      </c>
      <c r="AB677" s="1" t="s">
        <v>122</v>
      </c>
      <c r="AC677" s="1">
        <v>2</v>
      </c>
      <c r="AD677" s="1">
        <v>3</v>
      </c>
      <c r="AE677" s="1">
        <v>2</v>
      </c>
      <c r="AF677" s="1">
        <v>1500</v>
      </c>
      <c r="AG677" s="1" t="s">
        <v>107</v>
      </c>
      <c r="AI677" s="1" t="s">
        <v>100</v>
      </c>
      <c r="AJ677" s="1" t="s">
        <v>2968</v>
      </c>
      <c r="AO677" s="1" t="s">
        <v>70</v>
      </c>
      <c r="AR677" s="9">
        <v>100000</v>
      </c>
      <c r="AV677" s="1" t="s">
        <v>137</v>
      </c>
    </row>
    <row r="678" spans="1:48" ht="13">
      <c r="A678" t="s">
        <v>2969</v>
      </c>
      <c r="B678" s="8">
        <v>44283.503780914354</v>
      </c>
      <c r="C678" s="1" t="s">
        <v>132</v>
      </c>
      <c r="D678" s="1" t="s">
        <v>61</v>
      </c>
      <c r="E678" s="1" t="s">
        <v>2970</v>
      </c>
      <c r="F678" s="16" t="s">
        <v>33401</v>
      </c>
      <c r="I678" s="1" t="s">
        <v>241</v>
      </c>
      <c r="J678" s="1" t="s">
        <v>2</v>
      </c>
      <c r="M678" s="1" t="s">
        <v>2971</v>
      </c>
      <c r="N678" s="1" t="s">
        <v>112</v>
      </c>
      <c r="AB678" s="1" t="s">
        <v>122</v>
      </c>
      <c r="AC678" s="1">
        <v>5</v>
      </c>
      <c r="AD678" s="1">
        <v>3</v>
      </c>
      <c r="AE678" s="1">
        <v>2</v>
      </c>
      <c r="AF678" s="1">
        <v>1600</v>
      </c>
      <c r="AG678" s="1" t="s">
        <v>107</v>
      </c>
      <c r="AI678" s="1" t="s">
        <v>180</v>
      </c>
      <c r="AO678" s="1" t="s">
        <v>70</v>
      </c>
      <c r="AR678" s="9">
        <v>180000</v>
      </c>
      <c r="AV678" s="1" t="s">
        <v>137</v>
      </c>
    </row>
    <row r="679" spans="1:48" ht="13">
      <c r="A679" t="s">
        <v>2972</v>
      </c>
      <c r="B679" s="8">
        <v>44284.691438888884</v>
      </c>
      <c r="C679" s="1" t="s">
        <v>803</v>
      </c>
      <c r="D679" s="1" t="s">
        <v>61</v>
      </c>
      <c r="E679" s="1" t="s">
        <v>2973</v>
      </c>
      <c r="F679" s="16" t="s">
        <v>33402</v>
      </c>
      <c r="I679" s="1" t="s">
        <v>241</v>
      </c>
      <c r="J679" s="1" t="s">
        <v>2</v>
      </c>
      <c r="K679" s="1" t="s">
        <v>2110</v>
      </c>
      <c r="M679" s="1" t="s">
        <v>2974</v>
      </c>
      <c r="N679" s="1" t="s">
        <v>1602</v>
      </c>
      <c r="AB679" s="1" t="s">
        <v>121</v>
      </c>
      <c r="AC679" s="1">
        <v>14</v>
      </c>
      <c r="AD679" s="1">
        <v>2</v>
      </c>
      <c r="AE679" s="1">
        <v>2</v>
      </c>
      <c r="AF679" s="1">
        <v>750</v>
      </c>
      <c r="AG679" s="1" t="s">
        <v>107</v>
      </c>
      <c r="AH679" s="1" t="s">
        <v>2975</v>
      </c>
      <c r="AI679" s="1" t="s">
        <v>144</v>
      </c>
      <c r="AJ679" s="1" t="s">
        <v>2976</v>
      </c>
      <c r="AO679" s="1" t="s">
        <v>70</v>
      </c>
      <c r="AR679" s="9">
        <v>85000</v>
      </c>
      <c r="AT679" s="1" t="s">
        <v>2977</v>
      </c>
      <c r="AU679" s="1"/>
      <c r="AV679" s="1" t="s">
        <v>137</v>
      </c>
    </row>
    <row r="680" spans="1:48" ht="13">
      <c r="A680" t="s">
        <v>2978</v>
      </c>
      <c r="B680" s="8">
        <v>44284.733545115741</v>
      </c>
      <c r="C680" s="1" t="s">
        <v>803</v>
      </c>
      <c r="D680" s="1" t="s">
        <v>61</v>
      </c>
      <c r="E680" s="1" t="s">
        <v>2979</v>
      </c>
      <c r="F680" s="16" t="s">
        <v>33403</v>
      </c>
      <c r="I680" s="1" t="s">
        <v>241</v>
      </c>
      <c r="J680" s="1" t="s">
        <v>2</v>
      </c>
      <c r="K680" s="1" t="s">
        <v>2980</v>
      </c>
      <c r="M680" s="1" t="s">
        <v>2939</v>
      </c>
      <c r="N680" s="1" t="s">
        <v>389</v>
      </c>
      <c r="AB680" s="1" t="s">
        <v>121</v>
      </c>
      <c r="AC680" s="1">
        <v>4</v>
      </c>
      <c r="AD680" s="1">
        <v>6</v>
      </c>
      <c r="AE680" s="1">
        <v>9</v>
      </c>
      <c r="AF680" s="1">
        <v>5800</v>
      </c>
      <c r="AG680" s="1" t="s">
        <v>2981</v>
      </c>
      <c r="AH680" s="1" t="s">
        <v>2982</v>
      </c>
      <c r="AI680" s="1" t="s">
        <v>2983</v>
      </c>
      <c r="AJ680" s="1" t="s">
        <v>2984</v>
      </c>
      <c r="AO680" s="1" t="s">
        <v>70</v>
      </c>
      <c r="AR680" s="9">
        <v>350000</v>
      </c>
      <c r="AV680" s="1" t="s">
        <v>137</v>
      </c>
    </row>
    <row r="681" spans="1:48" ht="13">
      <c r="A681" t="s">
        <v>2985</v>
      </c>
      <c r="B681" s="8">
        <v>44285.006149629626</v>
      </c>
      <c r="C681" s="1" t="s">
        <v>803</v>
      </c>
      <c r="D681" s="1" t="s">
        <v>61</v>
      </c>
      <c r="E681" s="1" t="s">
        <v>2986</v>
      </c>
      <c r="F681" s="16" t="s">
        <v>33404</v>
      </c>
      <c r="G681" s="11" t="s">
        <v>2987</v>
      </c>
      <c r="I681" s="1" t="s">
        <v>75</v>
      </c>
      <c r="J681" s="1" t="s">
        <v>0</v>
      </c>
      <c r="K681" s="1" t="s">
        <v>2110</v>
      </c>
      <c r="M681" s="1" t="s">
        <v>2988</v>
      </c>
      <c r="N681" s="1" t="s">
        <v>527</v>
      </c>
      <c r="O681" s="1">
        <v>19</v>
      </c>
      <c r="P681" s="1">
        <v>4</v>
      </c>
      <c r="Q681" s="1">
        <v>2</v>
      </c>
      <c r="R681" s="1">
        <v>2800</v>
      </c>
      <c r="S681" s="1">
        <v>2</v>
      </c>
      <c r="T681" s="1">
        <v>2</v>
      </c>
      <c r="U681" s="1">
        <v>15</v>
      </c>
      <c r="V681" s="1" t="s">
        <v>2989</v>
      </c>
      <c r="W681" s="1" t="s">
        <v>2990</v>
      </c>
      <c r="AO681" s="1" t="s">
        <v>70</v>
      </c>
      <c r="AR681" s="9">
        <v>30000000</v>
      </c>
      <c r="AV681" s="1" t="s">
        <v>137</v>
      </c>
    </row>
    <row r="682" spans="1:48" ht="13">
      <c r="A682" t="s">
        <v>2991</v>
      </c>
      <c r="B682" s="8">
        <v>44285.021769687504</v>
      </c>
      <c r="C682" s="1" t="s">
        <v>803</v>
      </c>
      <c r="D682" s="1" t="s">
        <v>204</v>
      </c>
      <c r="E682" s="1" t="s">
        <v>2992</v>
      </c>
      <c r="F682" s="16" t="s">
        <v>33405</v>
      </c>
      <c r="I682" s="1" t="s">
        <v>241</v>
      </c>
      <c r="J682" s="1" t="s">
        <v>2</v>
      </c>
      <c r="K682" s="1" t="s">
        <v>2110</v>
      </c>
      <c r="M682" s="1" t="s">
        <v>2993</v>
      </c>
      <c r="N682" s="1" t="s">
        <v>142</v>
      </c>
      <c r="AB682" s="1" t="s">
        <v>121</v>
      </c>
      <c r="AC682" s="1">
        <v>10</v>
      </c>
      <c r="AD682" s="1">
        <v>3</v>
      </c>
      <c r="AE682" s="1">
        <v>3</v>
      </c>
      <c r="AF682" s="1">
        <v>2000</v>
      </c>
      <c r="AG682" s="1" t="s">
        <v>107</v>
      </c>
      <c r="AH682" s="1" t="s">
        <v>2318</v>
      </c>
      <c r="AI682" s="1" t="s">
        <v>2994</v>
      </c>
      <c r="AJ682" s="1" t="s">
        <v>2995</v>
      </c>
      <c r="AO682" s="1" t="s">
        <v>154</v>
      </c>
      <c r="AR682" s="9">
        <v>1200</v>
      </c>
      <c r="AV682" s="1" t="s">
        <v>137</v>
      </c>
    </row>
    <row r="683" spans="1:48" ht="13">
      <c r="A683" t="s">
        <v>2996</v>
      </c>
      <c r="B683" s="8">
        <v>44285.02868239583</v>
      </c>
      <c r="C683" s="1" t="s">
        <v>803</v>
      </c>
      <c r="D683" s="1" t="s">
        <v>204</v>
      </c>
      <c r="E683" s="1" t="s">
        <v>2992</v>
      </c>
      <c r="F683" s="16" t="s">
        <v>33406</v>
      </c>
      <c r="I683" s="1" t="s">
        <v>241</v>
      </c>
      <c r="J683" s="1" t="s">
        <v>2</v>
      </c>
      <c r="K683" s="1" t="s">
        <v>2110</v>
      </c>
      <c r="M683" s="1" t="s">
        <v>2997</v>
      </c>
      <c r="N683" s="1" t="s">
        <v>77</v>
      </c>
      <c r="AB683" s="1" t="s">
        <v>302</v>
      </c>
      <c r="AC683" s="1">
        <v>20</v>
      </c>
      <c r="AD683" s="1">
        <v>2</v>
      </c>
      <c r="AE683" s="1">
        <v>2</v>
      </c>
      <c r="AF683" s="1">
        <v>2000</v>
      </c>
      <c r="AG683" s="1" t="s">
        <v>107</v>
      </c>
      <c r="AH683" s="1" t="s">
        <v>2318</v>
      </c>
      <c r="AI683" s="1" t="s">
        <v>175</v>
      </c>
      <c r="AJ683" s="1" t="s">
        <v>2998</v>
      </c>
      <c r="AO683" s="1" t="s">
        <v>154</v>
      </c>
      <c r="AR683" s="9">
        <v>1300</v>
      </c>
      <c r="AV683" s="1" t="s">
        <v>541</v>
      </c>
    </row>
    <row r="684" spans="1:48" ht="13">
      <c r="A684" t="s">
        <v>2999</v>
      </c>
      <c r="B684" s="8">
        <v>44285.03324866898</v>
      </c>
      <c r="C684" s="1" t="s">
        <v>803</v>
      </c>
      <c r="D684" s="1" t="s">
        <v>204</v>
      </c>
      <c r="E684" s="1" t="s">
        <v>2992</v>
      </c>
      <c r="F684" s="16" t="s">
        <v>33407</v>
      </c>
      <c r="I684" s="1" t="s">
        <v>241</v>
      </c>
      <c r="J684" s="1" t="s">
        <v>2</v>
      </c>
      <c r="K684" s="1" t="s">
        <v>2110</v>
      </c>
      <c r="M684" s="1" t="s">
        <v>3000</v>
      </c>
      <c r="N684" s="1" t="s">
        <v>152</v>
      </c>
      <c r="AB684" s="1" t="s">
        <v>200</v>
      </c>
      <c r="AC684" s="1">
        <v>9</v>
      </c>
      <c r="AD684" s="1">
        <v>2</v>
      </c>
      <c r="AE684" s="1">
        <v>2</v>
      </c>
      <c r="AF684" s="1">
        <v>1500</v>
      </c>
      <c r="AG684" s="1" t="s">
        <v>107</v>
      </c>
      <c r="AH684" s="1" t="s">
        <v>3001</v>
      </c>
      <c r="AI684" s="1" t="s">
        <v>144</v>
      </c>
      <c r="AJ684" s="1" t="s">
        <v>3002</v>
      </c>
      <c r="AO684" s="1" t="s">
        <v>154</v>
      </c>
      <c r="AR684" s="9">
        <v>1300</v>
      </c>
      <c r="AV684" s="1" t="s">
        <v>541</v>
      </c>
    </row>
    <row r="685" spans="1:48" ht="13">
      <c r="A685" t="s">
        <v>3003</v>
      </c>
      <c r="B685" s="8">
        <v>44286.779601932867</v>
      </c>
      <c r="C685" s="1" t="s">
        <v>132</v>
      </c>
      <c r="D685" s="1" t="s">
        <v>61</v>
      </c>
      <c r="E685" s="1" t="s">
        <v>3004</v>
      </c>
      <c r="F685" s="16" t="s">
        <v>33408</v>
      </c>
      <c r="I685" s="1" t="s">
        <v>75</v>
      </c>
      <c r="J685" s="1" t="s">
        <v>2</v>
      </c>
      <c r="M685" s="1" t="s">
        <v>3005</v>
      </c>
      <c r="N685" s="1" t="s">
        <v>364</v>
      </c>
      <c r="AB685" s="1" t="s">
        <v>122</v>
      </c>
      <c r="AC685" s="1">
        <v>10</v>
      </c>
      <c r="AD685" s="1">
        <v>3</v>
      </c>
      <c r="AE685" s="1">
        <v>3</v>
      </c>
      <c r="AF685" s="1">
        <v>1500</v>
      </c>
      <c r="AG685" s="1" t="s">
        <v>107</v>
      </c>
      <c r="AI685" s="1" t="s">
        <v>180</v>
      </c>
      <c r="AO685" s="1" t="s">
        <v>70</v>
      </c>
      <c r="AR685" s="9">
        <v>30000000</v>
      </c>
      <c r="AV685" s="1" t="s">
        <v>541</v>
      </c>
    </row>
    <row r="686" spans="1:48" ht="13">
      <c r="A686" t="s">
        <v>3006</v>
      </c>
      <c r="B686" s="8">
        <v>44286.782942071761</v>
      </c>
      <c r="C686" s="1" t="s">
        <v>132</v>
      </c>
      <c r="D686" s="1" t="s">
        <v>61</v>
      </c>
      <c r="E686" s="1" t="s">
        <v>3007</v>
      </c>
      <c r="F686" s="16" t="s">
        <v>33409</v>
      </c>
      <c r="I686" s="1" t="s">
        <v>241</v>
      </c>
      <c r="J686" s="1" t="s">
        <v>2</v>
      </c>
      <c r="M686" s="1" t="s">
        <v>3008</v>
      </c>
      <c r="N686" s="1" t="s">
        <v>77</v>
      </c>
      <c r="AB686" s="1" t="s">
        <v>122</v>
      </c>
      <c r="AC686" s="1">
        <v>3</v>
      </c>
      <c r="AD686" s="1">
        <v>3</v>
      </c>
      <c r="AE686" s="1">
        <v>2</v>
      </c>
      <c r="AF686" s="1">
        <v>1387</v>
      </c>
      <c r="AG686" s="1" t="s">
        <v>107</v>
      </c>
      <c r="AI686" s="1" t="s">
        <v>175</v>
      </c>
      <c r="AJ686" s="1" t="s">
        <v>3009</v>
      </c>
      <c r="AO686" s="1" t="s">
        <v>70</v>
      </c>
      <c r="AR686" s="9">
        <v>225000</v>
      </c>
      <c r="AV686" s="1" t="s">
        <v>137</v>
      </c>
    </row>
    <row r="687" spans="1:48" ht="13">
      <c r="A687" t="s">
        <v>3010</v>
      </c>
      <c r="B687" s="8">
        <v>44286.785803993058</v>
      </c>
      <c r="C687" s="1" t="s">
        <v>132</v>
      </c>
      <c r="D687" s="1" t="s">
        <v>61</v>
      </c>
      <c r="E687" s="1" t="s">
        <v>3011</v>
      </c>
      <c r="F687" s="16" t="s">
        <v>33410</v>
      </c>
      <c r="I687" s="1" t="s">
        <v>241</v>
      </c>
      <c r="J687" s="1" t="s">
        <v>352</v>
      </c>
      <c r="M687" s="1" t="s">
        <v>1882</v>
      </c>
      <c r="N687" s="1" t="s">
        <v>152</v>
      </c>
      <c r="AM687" s="1">
        <v>7000</v>
      </c>
      <c r="AN687" s="1" t="s">
        <v>3012</v>
      </c>
      <c r="AO687" s="1" t="s">
        <v>70</v>
      </c>
      <c r="AR687" s="9">
        <v>2000000</v>
      </c>
      <c r="AV687" s="1" t="s">
        <v>137</v>
      </c>
    </row>
    <row r="688" spans="1:48" ht="13">
      <c r="A688" t="s">
        <v>3013</v>
      </c>
      <c r="B688" s="8">
        <v>44286.794049965276</v>
      </c>
      <c r="C688" s="1" t="s">
        <v>132</v>
      </c>
      <c r="D688" s="1" t="s">
        <v>61</v>
      </c>
      <c r="E688" s="1" t="s">
        <v>3014</v>
      </c>
      <c r="F688" s="16" t="s">
        <v>33411</v>
      </c>
      <c r="I688" s="1" t="s">
        <v>75</v>
      </c>
      <c r="J688" s="1" t="s">
        <v>1</v>
      </c>
      <c r="M688" s="1" t="s">
        <v>3015</v>
      </c>
      <c r="N688" s="1" t="s">
        <v>389</v>
      </c>
      <c r="X688" s="1">
        <v>15</v>
      </c>
      <c r="Y688" s="1" t="s">
        <v>1034</v>
      </c>
      <c r="AO688" s="1" t="s">
        <v>70</v>
      </c>
      <c r="AP688" s="1">
        <v>1900000</v>
      </c>
      <c r="AQ688" s="1">
        <v>3000000</v>
      </c>
      <c r="AR688" s="9"/>
      <c r="AT688" s="1" t="s">
        <v>3016</v>
      </c>
      <c r="AU688" s="1"/>
      <c r="AV688" s="1" t="s">
        <v>541</v>
      </c>
    </row>
    <row r="689" spans="1:48" ht="13">
      <c r="A689" t="s">
        <v>3017</v>
      </c>
      <c r="B689" s="8">
        <v>44286.798919039356</v>
      </c>
      <c r="C689" s="1" t="s">
        <v>132</v>
      </c>
      <c r="D689" s="1" t="s">
        <v>61</v>
      </c>
      <c r="E689" s="1" t="s">
        <v>3018</v>
      </c>
      <c r="F689" s="16" t="s">
        <v>33412</v>
      </c>
      <c r="I689" s="1" t="s">
        <v>241</v>
      </c>
      <c r="J689" s="1" t="s">
        <v>2</v>
      </c>
      <c r="M689" s="1" t="s">
        <v>3019</v>
      </c>
      <c r="N689" s="1" t="s">
        <v>77</v>
      </c>
      <c r="AB689" s="1" t="s">
        <v>122</v>
      </c>
      <c r="AC689" s="1">
        <v>4</v>
      </c>
      <c r="AD689" s="1">
        <v>2</v>
      </c>
      <c r="AE689" s="1">
        <v>2</v>
      </c>
      <c r="AF689" s="1">
        <v>1000</v>
      </c>
      <c r="AG689" s="1" t="s">
        <v>107</v>
      </c>
      <c r="AI689" s="1" t="s">
        <v>175</v>
      </c>
      <c r="AO689" s="1" t="s">
        <v>70</v>
      </c>
      <c r="AR689" s="9">
        <v>110000</v>
      </c>
      <c r="AV689" s="1" t="s">
        <v>137</v>
      </c>
    </row>
    <row r="690" spans="1:48" ht="13">
      <c r="A690" t="s">
        <v>3020</v>
      </c>
      <c r="B690" s="8">
        <v>44286.824639409722</v>
      </c>
      <c r="C690" s="1" t="s">
        <v>132</v>
      </c>
      <c r="D690" s="1" t="s">
        <v>61</v>
      </c>
      <c r="E690" s="1" t="s">
        <v>3021</v>
      </c>
      <c r="F690" s="16" t="s">
        <v>33413</v>
      </c>
      <c r="I690" s="1" t="s">
        <v>75</v>
      </c>
      <c r="J690" s="1" t="s">
        <v>352</v>
      </c>
      <c r="M690" s="1" t="s">
        <v>3022</v>
      </c>
      <c r="N690" s="1" t="s">
        <v>121</v>
      </c>
      <c r="AL690" s="1">
        <v>286</v>
      </c>
      <c r="AN690" s="1" t="s">
        <v>3023</v>
      </c>
      <c r="AO690" s="1" t="s">
        <v>70</v>
      </c>
      <c r="AR690" s="9">
        <v>220000000</v>
      </c>
      <c r="AV690" s="1" t="s">
        <v>541</v>
      </c>
    </row>
    <row r="691" spans="1:48" ht="13">
      <c r="A691" t="s">
        <v>3024</v>
      </c>
      <c r="B691" s="8">
        <v>44286.835805694442</v>
      </c>
      <c r="C691" s="1" t="s">
        <v>132</v>
      </c>
      <c r="D691" s="1" t="s">
        <v>61</v>
      </c>
      <c r="E691" s="1" t="s">
        <v>3025</v>
      </c>
      <c r="F691" s="16" t="s">
        <v>33414</v>
      </c>
      <c r="I691" s="1" t="s">
        <v>241</v>
      </c>
      <c r="J691" s="1" t="s">
        <v>2</v>
      </c>
      <c r="M691" s="1" t="s">
        <v>3026</v>
      </c>
      <c r="N691" s="1" t="s">
        <v>77</v>
      </c>
      <c r="AB691" s="1" t="s">
        <v>122</v>
      </c>
      <c r="AC691" s="1">
        <v>3</v>
      </c>
      <c r="AD691" s="1">
        <v>2</v>
      </c>
      <c r="AE691" s="1">
        <v>2</v>
      </c>
      <c r="AF691" s="1">
        <v>950</v>
      </c>
      <c r="AG691" s="1" t="s">
        <v>107</v>
      </c>
      <c r="AI691" s="1" t="s">
        <v>617</v>
      </c>
      <c r="AJ691" s="1" t="s">
        <v>3027</v>
      </c>
      <c r="AO691" s="1" t="s">
        <v>70</v>
      </c>
      <c r="AR691" s="9">
        <v>75000</v>
      </c>
      <c r="AV691" s="1" t="s">
        <v>137</v>
      </c>
    </row>
    <row r="692" spans="1:48" ht="13">
      <c r="A692" t="s">
        <v>3028</v>
      </c>
      <c r="B692" s="8">
        <v>44286.847731655093</v>
      </c>
      <c r="C692" s="1" t="s">
        <v>132</v>
      </c>
      <c r="D692" s="1" t="s">
        <v>61</v>
      </c>
      <c r="E692" s="1" t="s">
        <v>3029</v>
      </c>
      <c r="F692" s="16" t="s">
        <v>33415</v>
      </c>
      <c r="I692" s="1" t="s">
        <v>75</v>
      </c>
      <c r="J692" s="1" t="s">
        <v>0</v>
      </c>
      <c r="M692" s="1" t="s">
        <v>3030</v>
      </c>
      <c r="N692" s="1" t="s">
        <v>718</v>
      </c>
      <c r="O692" s="1">
        <v>40.299999999999997</v>
      </c>
      <c r="P692" s="1">
        <v>6</v>
      </c>
      <c r="Q692" s="1">
        <v>6</v>
      </c>
      <c r="R692" s="1">
        <v>3500</v>
      </c>
      <c r="S692" s="1">
        <v>1</v>
      </c>
      <c r="T692" s="1">
        <v>5</v>
      </c>
      <c r="V692" s="1" t="s">
        <v>274</v>
      </c>
      <c r="W692" s="1" t="s">
        <v>3031</v>
      </c>
      <c r="AO692" s="1" t="s">
        <v>70</v>
      </c>
      <c r="AR692" s="9">
        <v>45000000</v>
      </c>
      <c r="AV692" s="1" t="s">
        <v>137</v>
      </c>
    </row>
    <row r="693" spans="1:48" ht="13">
      <c r="A693" t="s">
        <v>3032</v>
      </c>
      <c r="B693" s="8">
        <v>44286.871668333333</v>
      </c>
      <c r="C693" s="1" t="s">
        <v>132</v>
      </c>
      <c r="D693" s="1" t="s">
        <v>61</v>
      </c>
      <c r="E693" s="1" t="s">
        <v>3033</v>
      </c>
      <c r="F693" s="16" t="s">
        <v>33416</v>
      </c>
      <c r="I693" s="1" t="s">
        <v>241</v>
      </c>
      <c r="J693" s="1" t="s">
        <v>2</v>
      </c>
      <c r="M693" s="1" t="s">
        <v>3034</v>
      </c>
      <c r="N693" s="1" t="s">
        <v>142</v>
      </c>
      <c r="AB693" s="1" t="s">
        <v>122</v>
      </c>
      <c r="AC693" s="1">
        <v>1</v>
      </c>
      <c r="AD693" s="1">
        <v>3</v>
      </c>
      <c r="AE693" s="1">
        <v>3</v>
      </c>
      <c r="AF693" s="1">
        <v>1800</v>
      </c>
      <c r="AG693" s="1" t="s">
        <v>107</v>
      </c>
      <c r="AI693" s="1" t="s">
        <v>175</v>
      </c>
      <c r="AJ693" s="1" t="s">
        <v>3035</v>
      </c>
      <c r="AO693" s="1" t="s">
        <v>70</v>
      </c>
      <c r="AR693" s="9">
        <v>225000</v>
      </c>
      <c r="AV693" s="1" t="s">
        <v>541</v>
      </c>
    </row>
    <row r="694" spans="1:48" ht="13">
      <c r="A694" t="s">
        <v>3036</v>
      </c>
      <c r="B694" s="8">
        <v>44286.874564178244</v>
      </c>
      <c r="C694" s="1" t="s">
        <v>132</v>
      </c>
      <c r="D694" s="1" t="s">
        <v>61</v>
      </c>
      <c r="E694" s="1" t="s">
        <v>3033</v>
      </c>
      <c r="F694" s="16" t="s">
        <v>33417</v>
      </c>
      <c r="I694" s="1" t="s">
        <v>241</v>
      </c>
      <c r="J694" s="1" t="s">
        <v>2</v>
      </c>
      <c r="M694" s="1" t="s">
        <v>3037</v>
      </c>
      <c r="N694" s="1" t="s">
        <v>142</v>
      </c>
      <c r="AB694" s="1" t="s">
        <v>122</v>
      </c>
      <c r="AC694" s="1">
        <v>1</v>
      </c>
      <c r="AD694" s="1">
        <v>3</v>
      </c>
      <c r="AE694" s="1">
        <v>3</v>
      </c>
      <c r="AF694" s="1">
        <v>1650</v>
      </c>
      <c r="AG694" s="1" t="s">
        <v>107</v>
      </c>
      <c r="AI694" s="1" t="s">
        <v>175</v>
      </c>
      <c r="AJ694" s="1" t="s">
        <v>3038</v>
      </c>
      <c r="AO694" s="1" t="s">
        <v>70</v>
      </c>
      <c r="AR694" s="9">
        <v>200000</v>
      </c>
      <c r="AV694" s="1" t="s">
        <v>137</v>
      </c>
    </row>
    <row r="695" spans="1:48" ht="13">
      <c r="A695" t="s">
        <v>3039</v>
      </c>
      <c r="B695" s="8">
        <v>44286.892256342588</v>
      </c>
      <c r="C695" s="1" t="s">
        <v>132</v>
      </c>
      <c r="D695" s="1" t="s">
        <v>61</v>
      </c>
      <c r="E695" s="1" t="s">
        <v>3040</v>
      </c>
      <c r="F695" s="16" t="s">
        <v>33418</v>
      </c>
      <c r="I695" s="1" t="s">
        <v>75</v>
      </c>
      <c r="J695" s="1" t="s">
        <v>0</v>
      </c>
      <c r="M695" s="1" t="s">
        <v>3041</v>
      </c>
      <c r="N695" s="1" t="s">
        <v>248</v>
      </c>
      <c r="O695" s="1">
        <v>26.45</v>
      </c>
      <c r="P695" s="1">
        <v>5</v>
      </c>
      <c r="Q695" s="1">
        <v>4</v>
      </c>
      <c r="R695" s="1">
        <v>3500</v>
      </c>
      <c r="S695" s="1">
        <v>2</v>
      </c>
      <c r="T695" s="1">
        <v>4</v>
      </c>
      <c r="V695" s="1" t="s">
        <v>68</v>
      </c>
      <c r="W695" s="1" t="s">
        <v>3042</v>
      </c>
      <c r="AO695" s="1" t="s">
        <v>70</v>
      </c>
      <c r="AR695" s="9"/>
      <c r="AS695" s="1">
        <v>120000000</v>
      </c>
      <c r="AV695" s="1" t="s">
        <v>541</v>
      </c>
    </row>
    <row r="696" spans="1:48" ht="13">
      <c r="A696" t="s">
        <v>3043</v>
      </c>
      <c r="B696" s="8">
        <v>44286.913170821761</v>
      </c>
      <c r="C696" s="1" t="s">
        <v>132</v>
      </c>
      <c r="D696" s="1" t="s">
        <v>204</v>
      </c>
      <c r="E696" s="1" t="s">
        <v>3044</v>
      </c>
      <c r="F696" s="16" t="s">
        <v>33419</v>
      </c>
      <c r="G696" s="11" t="s">
        <v>3045</v>
      </c>
      <c r="I696" s="1" t="s">
        <v>75</v>
      </c>
      <c r="J696" s="1" t="s">
        <v>2</v>
      </c>
      <c r="M696" s="1" t="s">
        <v>3046</v>
      </c>
      <c r="N696" s="1" t="s">
        <v>142</v>
      </c>
      <c r="AB696" s="1" t="s">
        <v>122</v>
      </c>
      <c r="AC696" s="1">
        <v>5</v>
      </c>
      <c r="AD696" s="1">
        <v>3</v>
      </c>
      <c r="AE696" s="1">
        <v>2</v>
      </c>
      <c r="AF696" s="1">
        <v>1500</v>
      </c>
      <c r="AG696" s="1" t="s">
        <v>107</v>
      </c>
      <c r="AI696" s="1" t="s">
        <v>1792</v>
      </c>
      <c r="AJ696" s="1" t="s">
        <v>3047</v>
      </c>
      <c r="AO696" s="1" t="s">
        <v>70</v>
      </c>
      <c r="AR696" s="9">
        <v>150000</v>
      </c>
      <c r="AT696" s="1" t="s">
        <v>3048</v>
      </c>
      <c r="AU696" s="1"/>
      <c r="AV696" s="1" t="s">
        <v>137</v>
      </c>
    </row>
    <row r="697" spans="1:48" ht="13">
      <c r="A697" t="s">
        <v>3049</v>
      </c>
      <c r="B697" s="8">
        <v>44286.918063425925</v>
      </c>
      <c r="C697" s="1" t="s">
        <v>132</v>
      </c>
      <c r="D697" s="1" t="s">
        <v>61</v>
      </c>
      <c r="E697" s="1" t="s">
        <v>3050</v>
      </c>
      <c r="F697" s="16" t="s">
        <v>33420</v>
      </c>
      <c r="I697" s="1" t="s">
        <v>241</v>
      </c>
      <c r="J697" s="1" t="s">
        <v>2</v>
      </c>
      <c r="M697" s="1" t="s">
        <v>3051</v>
      </c>
      <c r="N697" s="1" t="s">
        <v>364</v>
      </c>
      <c r="AB697" s="1" t="s">
        <v>122</v>
      </c>
      <c r="AC697" s="1">
        <v>8</v>
      </c>
      <c r="AD697" s="1">
        <v>3</v>
      </c>
      <c r="AE697" s="1">
        <v>2</v>
      </c>
      <c r="AF697" s="1">
        <v>1309</v>
      </c>
      <c r="AG697" s="1" t="s">
        <v>107</v>
      </c>
      <c r="AO697" s="1" t="s">
        <v>70</v>
      </c>
      <c r="AR697" s="9">
        <v>85000</v>
      </c>
      <c r="AV697" s="1" t="s">
        <v>541</v>
      </c>
    </row>
    <row r="698" spans="1:48" ht="13">
      <c r="A698" t="s">
        <v>3052</v>
      </c>
      <c r="B698" s="8">
        <v>44286.922839699073</v>
      </c>
      <c r="C698" s="1" t="s">
        <v>132</v>
      </c>
      <c r="D698" s="1" t="s">
        <v>61</v>
      </c>
      <c r="E698" s="1" t="s">
        <v>3053</v>
      </c>
      <c r="F698" s="16" t="s">
        <v>33421</v>
      </c>
      <c r="I698" s="1" t="s">
        <v>75</v>
      </c>
      <c r="J698" s="1" t="s">
        <v>0</v>
      </c>
      <c r="M698" s="1" t="s">
        <v>3054</v>
      </c>
      <c r="N698" s="1" t="s">
        <v>348</v>
      </c>
      <c r="O698" s="1">
        <v>11.25</v>
      </c>
      <c r="P698" s="1">
        <v>4</v>
      </c>
      <c r="Q698" s="1">
        <v>2</v>
      </c>
      <c r="R698" s="1">
        <v>2500</v>
      </c>
      <c r="S698" s="1">
        <v>2</v>
      </c>
      <c r="T698" s="1">
        <v>1</v>
      </c>
      <c r="U698" s="1" t="s">
        <v>550</v>
      </c>
      <c r="V698" s="1" t="s">
        <v>68</v>
      </c>
      <c r="AO698" s="1" t="s">
        <v>70</v>
      </c>
      <c r="AR698" s="9">
        <v>24000000</v>
      </c>
      <c r="AV698" s="1" t="s">
        <v>137</v>
      </c>
    </row>
    <row r="699" spans="1:48" ht="13">
      <c r="A699" t="s">
        <v>3055</v>
      </c>
      <c r="B699" s="8">
        <v>44287.600082708334</v>
      </c>
      <c r="C699" s="1" t="s">
        <v>132</v>
      </c>
      <c r="D699" s="1" t="s">
        <v>204</v>
      </c>
      <c r="E699" s="1" t="s">
        <v>3056</v>
      </c>
      <c r="F699" s="16" t="s">
        <v>33422</v>
      </c>
      <c r="I699" s="1" t="s">
        <v>75</v>
      </c>
      <c r="J699" s="1" t="s">
        <v>0</v>
      </c>
      <c r="M699" s="1" t="s">
        <v>3057</v>
      </c>
      <c r="N699" s="1" t="s">
        <v>913</v>
      </c>
      <c r="O699" s="1">
        <v>12.9</v>
      </c>
      <c r="P699" s="1">
        <v>3</v>
      </c>
      <c r="Q699" s="1">
        <v>1</v>
      </c>
      <c r="R699" s="1">
        <v>1500</v>
      </c>
      <c r="S699" s="1">
        <v>1</v>
      </c>
      <c r="T699" s="1">
        <v>2</v>
      </c>
      <c r="W699" s="1" t="s">
        <v>3058</v>
      </c>
      <c r="AO699" s="1" t="s">
        <v>70</v>
      </c>
      <c r="AR699" s="9">
        <v>11000000</v>
      </c>
      <c r="AV699" s="1" t="s">
        <v>411</v>
      </c>
    </row>
    <row r="700" spans="1:48" ht="13">
      <c r="A700" t="s">
        <v>3059</v>
      </c>
      <c r="B700" s="8">
        <v>44287.627674884265</v>
      </c>
      <c r="C700" s="1" t="s">
        <v>132</v>
      </c>
      <c r="D700" s="1" t="s">
        <v>204</v>
      </c>
      <c r="E700" s="1" t="s">
        <v>2482</v>
      </c>
      <c r="F700" s="16" t="s">
        <v>33423</v>
      </c>
      <c r="I700" s="1" t="s">
        <v>75</v>
      </c>
      <c r="J700" s="1" t="s">
        <v>1</v>
      </c>
      <c r="M700" s="1" t="s">
        <v>2484</v>
      </c>
      <c r="N700" s="1" t="s">
        <v>121</v>
      </c>
      <c r="X700" s="1">
        <v>1600</v>
      </c>
      <c r="Y700" s="1" t="s">
        <v>3060</v>
      </c>
      <c r="AA700" s="1" t="s">
        <v>3061</v>
      </c>
      <c r="AO700" s="1" t="s">
        <v>70</v>
      </c>
      <c r="AR700" s="9">
        <v>80000000</v>
      </c>
      <c r="AV700" s="1" t="s">
        <v>137</v>
      </c>
    </row>
    <row r="701" spans="1:48" ht="13">
      <c r="A701" t="s">
        <v>3062</v>
      </c>
      <c r="B701" s="8">
        <v>44287.655185451389</v>
      </c>
      <c r="C701" s="1" t="s">
        <v>803</v>
      </c>
      <c r="D701" s="1" t="s">
        <v>61</v>
      </c>
      <c r="E701" s="1" t="s">
        <v>3063</v>
      </c>
      <c r="F701" s="16" t="s">
        <v>33424</v>
      </c>
      <c r="I701" s="1" t="s">
        <v>75</v>
      </c>
      <c r="J701" s="1" t="s">
        <v>0</v>
      </c>
      <c r="K701" s="1" t="s">
        <v>2110</v>
      </c>
      <c r="M701" s="1" t="s">
        <v>3064</v>
      </c>
      <c r="N701" s="1" t="s">
        <v>527</v>
      </c>
      <c r="O701" s="1">
        <v>6.1</v>
      </c>
      <c r="P701" s="1">
        <v>3</v>
      </c>
      <c r="Q701" s="1">
        <v>3</v>
      </c>
      <c r="R701" s="1">
        <v>1650</v>
      </c>
      <c r="S701" s="1">
        <v>2</v>
      </c>
      <c r="T701" s="1">
        <v>2</v>
      </c>
      <c r="U701" s="1" t="s">
        <v>1564</v>
      </c>
      <c r="V701" s="1" t="s">
        <v>349</v>
      </c>
      <c r="W701" s="1" t="s">
        <v>3065</v>
      </c>
      <c r="AO701" s="1" t="s">
        <v>70</v>
      </c>
      <c r="AR701" s="9">
        <v>26500000</v>
      </c>
      <c r="AV701" s="1" t="s">
        <v>137</v>
      </c>
    </row>
    <row r="702" spans="1:48" ht="13">
      <c r="A702" t="s">
        <v>3066</v>
      </c>
      <c r="B702" s="8">
        <v>44287.668000185186</v>
      </c>
      <c r="C702" s="1" t="s">
        <v>803</v>
      </c>
      <c r="D702" s="1" t="s">
        <v>61</v>
      </c>
      <c r="E702" s="1" t="s">
        <v>3067</v>
      </c>
      <c r="F702" s="16" t="s">
        <v>33425</v>
      </c>
      <c r="I702" s="1" t="s">
        <v>75</v>
      </c>
      <c r="J702" s="1" t="s">
        <v>0</v>
      </c>
      <c r="K702" s="1" t="s">
        <v>2110</v>
      </c>
      <c r="M702" s="1" t="s">
        <v>3064</v>
      </c>
      <c r="N702" s="1" t="s">
        <v>527</v>
      </c>
      <c r="O702" s="1">
        <v>6</v>
      </c>
      <c r="P702" s="1">
        <v>4</v>
      </c>
      <c r="Q702" s="1">
        <v>3</v>
      </c>
      <c r="R702" s="1">
        <v>2000</v>
      </c>
      <c r="S702" s="1">
        <v>2</v>
      </c>
      <c r="T702" s="1">
        <v>2</v>
      </c>
      <c r="U702" s="1" t="s">
        <v>1564</v>
      </c>
      <c r="V702" s="1" t="s">
        <v>349</v>
      </c>
      <c r="W702" s="1" t="s">
        <v>3068</v>
      </c>
      <c r="AO702" s="1" t="s">
        <v>70</v>
      </c>
      <c r="AR702" s="9">
        <v>27900000</v>
      </c>
      <c r="AV702" s="1" t="s">
        <v>137</v>
      </c>
    </row>
    <row r="703" spans="1:48" ht="13">
      <c r="A703" t="s">
        <v>3069</v>
      </c>
      <c r="B703" s="8">
        <v>44287.673911631944</v>
      </c>
      <c r="C703" s="1" t="s">
        <v>803</v>
      </c>
      <c r="D703" s="1" t="s">
        <v>61</v>
      </c>
      <c r="E703" s="1" t="s">
        <v>3067</v>
      </c>
      <c r="F703" s="16" t="s">
        <v>33426</v>
      </c>
      <c r="I703" s="1" t="s">
        <v>75</v>
      </c>
      <c r="J703" s="1" t="s">
        <v>0</v>
      </c>
      <c r="K703" s="1" t="s">
        <v>2110</v>
      </c>
      <c r="M703" s="1" t="s">
        <v>3070</v>
      </c>
      <c r="N703" s="1" t="s">
        <v>527</v>
      </c>
      <c r="O703" s="1">
        <v>6.25</v>
      </c>
      <c r="P703" s="1">
        <v>4</v>
      </c>
      <c r="Q703" s="1">
        <v>3</v>
      </c>
      <c r="R703" s="1">
        <v>2300</v>
      </c>
      <c r="S703" s="1">
        <v>2</v>
      </c>
      <c r="T703" s="1">
        <v>2</v>
      </c>
      <c r="U703" s="1" t="s">
        <v>78</v>
      </c>
      <c r="V703" s="1" t="s">
        <v>349</v>
      </c>
      <c r="W703" s="1" t="s">
        <v>3071</v>
      </c>
      <c r="AO703" s="1" t="s">
        <v>70</v>
      </c>
      <c r="AR703" s="9">
        <v>27900000</v>
      </c>
      <c r="AV703" s="1" t="s">
        <v>137</v>
      </c>
    </row>
    <row r="704" spans="1:48" ht="13">
      <c r="A704" t="s">
        <v>3072</v>
      </c>
      <c r="B704" s="8">
        <v>44287.72653699074</v>
      </c>
      <c r="C704" s="1" t="s">
        <v>132</v>
      </c>
      <c r="D704" s="1" t="s">
        <v>61</v>
      </c>
      <c r="E704" s="1" t="s">
        <v>3073</v>
      </c>
      <c r="F704" s="16" t="s">
        <v>33427</v>
      </c>
      <c r="I704" s="1" t="s">
        <v>241</v>
      </c>
      <c r="J704" s="1" t="s">
        <v>0</v>
      </c>
      <c r="M704" s="1" t="s">
        <v>3074</v>
      </c>
      <c r="N704" s="1" t="s">
        <v>66</v>
      </c>
      <c r="O704" s="1">
        <v>8</v>
      </c>
      <c r="P704" s="1">
        <v>4</v>
      </c>
      <c r="Q704" s="1">
        <v>4</v>
      </c>
      <c r="R704" s="1">
        <v>4000</v>
      </c>
      <c r="S704" s="1">
        <v>2</v>
      </c>
      <c r="T704" s="1">
        <v>2</v>
      </c>
      <c r="V704" s="1" t="s">
        <v>68</v>
      </c>
      <c r="W704" s="1" t="s">
        <v>3075</v>
      </c>
      <c r="AO704" s="1" t="s">
        <v>70</v>
      </c>
      <c r="AR704" s="9">
        <v>140000</v>
      </c>
      <c r="AT704" s="1" t="s">
        <v>3076</v>
      </c>
      <c r="AU704" s="1"/>
      <c r="AV704" s="1" t="s">
        <v>137</v>
      </c>
    </row>
    <row r="705" spans="1:48" ht="13">
      <c r="A705" t="s">
        <v>3077</v>
      </c>
      <c r="B705" s="8">
        <v>44288.596608171298</v>
      </c>
      <c r="C705" s="1" t="s">
        <v>877</v>
      </c>
      <c r="D705" s="1" t="s">
        <v>61</v>
      </c>
      <c r="E705" s="1" t="s">
        <v>3078</v>
      </c>
      <c r="F705" s="16" t="s">
        <v>33428</v>
      </c>
      <c r="I705" s="1" t="s">
        <v>75</v>
      </c>
      <c r="J705" s="1" t="s">
        <v>1</v>
      </c>
      <c r="K705" s="1" t="s">
        <v>64</v>
      </c>
      <c r="M705" s="1" t="s">
        <v>3079</v>
      </c>
      <c r="N705" s="1" t="s">
        <v>66</v>
      </c>
      <c r="X705" s="1">
        <v>22</v>
      </c>
      <c r="Y705" s="1" t="s">
        <v>3080</v>
      </c>
      <c r="AA705" s="1" t="s">
        <v>3081</v>
      </c>
      <c r="AO705" s="1" t="s">
        <v>70</v>
      </c>
      <c r="AP705" s="9">
        <v>7000000</v>
      </c>
      <c r="AR705" s="9"/>
      <c r="AT705" s="1" t="s">
        <v>1526</v>
      </c>
      <c r="AU705" s="1"/>
      <c r="AV705" s="1" t="s">
        <v>137</v>
      </c>
    </row>
    <row r="706" spans="1:48" ht="13">
      <c r="A706" t="s">
        <v>3082</v>
      </c>
      <c r="B706" s="8">
        <v>44288.617029618057</v>
      </c>
      <c r="C706" s="1" t="s">
        <v>877</v>
      </c>
      <c r="D706" s="1" t="s">
        <v>61</v>
      </c>
      <c r="E706" s="1" t="s">
        <v>3083</v>
      </c>
      <c r="F706" s="16" t="s">
        <v>33429</v>
      </c>
      <c r="I706" s="1" t="s">
        <v>75</v>
      </c>
      <c r="J706" s="1" t="s">
        <v>0</v>
      </c>
      <c r="K706" s="1" t="s">
        <v>83</v>
      </c>
      <c r="M706" s="1" t="s">
        <v>3084</v>
      </c>
      <c r="N706" s="1" t="s">
        <v>364</v>
      </c>
      <c r="O706" s="1">
        <v>10</v>
      </c>
      <c r="P706" s="1">
        <v>4</v>
      </c>
      <c r="Q706" s="1">
        <v>3</v>
      </c>
      <c r="R706" s="1">
        <v>2800</v>
      </c>
      <c r="S706" s="1">
        <v>2</v>
      </c>
      <c r="T706" s="1">
        <v>3</v>
      </c>
      <c r="U706" s="1">
        <v>20</v>
      </c>
      <c r="V706" s="1" t="s">
        <v>3085</v>
      </c>
      <c r="W706" s="1" t="s">
        <v>3086</v>
      </c>
      <c r="AO706" s="1" t="s">
        <v>70</v>
      </c>
      <c r="AR706" s="9">
        <v>45000000</v>
      </c>
      <c r="AT706" s="1" t="s">
        <v>1526</v>
      </c>
      <c r="AU706" s="1"/>
      <c r="AV706" s="1" t="s">
        <v>137</v>
      </c>
    </row>
    <row r="707" spans="1:48" ht="13">
      <c r="A707" t="s">
        <v>3087</v>
      </c>
      <c r="B707" s="8">
        <v>44288.677414907404</v>
      </c>
      <c r="C707" s="1" t="s">
        <v>803</v>
      </c>
      <c r="D707" s="1" t="s">
        <v>61</v>
      </c>
      <c r="E707" s="1" t="s">
        <v>3088</v>
      </c>
      <c r="F707" s="16" t="s">
        <v>33430</v>
      </c>
      <c r="I707" s="1" t="s">
        <v>75</v>
      </c>
      <c r="J707" s="1" t="s">
        <v>0</v>
      </c>
      <c r="K707" s="1" t="s">
        <v>2110</v>
      </c>
      <c r="M707" s="1" t="s">
        <v>3090</v>
      </c>
      <c r="N707" s="1" t="s">
        <v>1341</v>
      </c>
      <c r="O707" s="1">
        <v>10</v>
      </c>
      <c r="P707" s="1">
        <v>4</v>
      </c>
      <c r="Q707" s="1">
        <v>5</v>
      </c>
      <c r="R707" s="1">
        <v>5000</v>
      </c>
      <c r="S707" s="1">
        <v>3</v>
      </c>
      <c r="T707" s="1">
        <v>2</v>
      </c>
      <c r="U707" s="1" t="s">
        <v>78</v>
      </c>
      <c r="V707" s="1" t="s">
        <v>3091</v>
      </c>
      <c r="W707" s="1" t="s">
        <v>3092</v>
      </c>
      <c r="AO707" s="1" t="s">
        <v>70</v>
      </c>
      <c r="AR707" s="9">
        <v>65000000</v>
      </c>
      <c r="AT707" s="1" t="s">
        <v>3093</v>
      </c>
      <c r="AU707" s="1"/>
      <c r="AV707" s="1" t="s">
        <v>137</v>
      </c>
    </row>
    <row r="708" spans="1:48" ht="14">
      <c r="A708" t="s">
        <v>3094</v>
      </c>
      <c r="B708" s="8">
        <v>44288.685811886578</v>
      </c>
      <c r="C708" s="1" t="s">
        <v>803</v>
      </c>
      <c r="D708" s="1" t="s">
        <v>61</v>
      </c>
      <c r="E708" s="1" t="s">
        <v>3088</v>
      </c>
      <c r="F708" s="16" t="s">
        <v>33431</v>
      </c>
      <c r="I708" s="1" t="s">
        <v>75</v>
      </c>
      <c r="J708" s="1" t="s">
        <v>2</v>
      </c>
      <c r="K708" s="1" t="s">
        <v>2110</v>
      </c>
      <c r="M708" s="13" t="s">
        <v>3095</v>
      </c>
      <c r="N708" s="1" t="s">
        <v>152</v>
      </c>
      <c r="AB708" s="1" t="s">
        <v>294</v>
      </c>
      <c r="AC708" s="1">
        <v>4</v>
      </c>
      <c r="AD708" s="1">
        <v>3</v>
      </c>
      <c r="AE708" s="1">
        <v>2</v>
      </c>
      <c r="AF708" s="1">
        <v>1770</v>
      </c>
      <c r="AG708" s="1" t="s">
        <v>107</v>
      </c>
      <c r="AH708" s="1" t="s">
        <v>2318</v>
      </c>
      <c r="AI708" s="1" t="s">
        <v>123</v>
      </c>
      <c r="AJ708" s="1" t="s">
        <v>3096</v>
      </c>
      <c r="AO708" s="1" t="s">
        <v>70</v>
      </c>
      <c r="AR708" s="9">
        <v>31000000</v>
      </c>
      <c r="AV708" s="1" t="s">
        <v>137</v>
      </c>
    </row>
    <row r="709" spans="1:48" ht="13">
      <c r="A709" t="s">
        <v>3097</v>
      </c>
      <c r="B709" s="8">
        <v>44288.700963020834</v>
      </c>
      <c r="C709" s="1" t="s">
        <v>132</v>
      </c>
      <c r="D709" s="1" t="s">
        <v>61</v>
      </c>
      <c r="E709" s="1" t="s">
        <v>386</v>
      </c>
      <c r="F709" s="16" t="s">
        <v>33432</v>
      </c>
      <c r="I709" s="1" t="s">
        <v>75</v>
      </c>
      <c r="J709" s="1" t="s">
        <v>0</v>
      </c>
      <c r="M709" s="1" t="s">
        <v>3098</v>
      </c>
      <c r="N709" s="1" t="s">
        <v>438</v>
      </c>
      <c r="O709" s="1">
        <v>7</v>
      </c>
      <c r="P709" s="1">
        <v>3</v>
      </c>
      <c r="Q709" s="1">
        <v>2</v>
      </c>
      <c r="R709" s="1">
        <v>2000</v>
      </c>
      <c r="S709" s="1">
        <v>2</v>
      </c>
      <c r="T709" s="1">
        <v>1</v>
      </c>
      <c r="V709" s="1" t="s">
        <v>68</v>
      </c>
      <c r="AO709" s="1" t="s">
        <v>70</v>
      </c>
      <c r="AR709" s="9">
        <v>23000000</v>
      </c>
      <c r="AV709" s="1" t="s">
        <v>137</v>
      </c>
    </row>
    <row r="710" spans="1:48" ht="13">
      <c r="A710" t="s">
        <v>3099</v>
      </c>
      <c r="B710" s="8">
        <v>44288.701539074071</v>
      </c>
      <c r="C710" s="1" t="s">
        <v>803</v>
      </c>
      <c r="D710" s="1" t="s">
        <v>61</v>
      </c>
      <c r="E710" s="1" t="s">
        <v>3100</v>
      </c>
      <c r="F710" s="16" t="s">
        <v>33433</v>
      </c>
      <c r="I710" s="1" t="s">
        <v>75</v>
      </c>
      <c r="J710" s="1" t="s">
        <v>1</v>
      </c>
      <c r="K710" s="1" t="s">
        <v>64</v>
      </c>
      <c r="M710" s="1" t="s">
        <v>3101</v>
      </c>
      <c r="N710" s="1" t="s">
        <v>681</v>
      </c>
      <c r="X710" s="1">
        <v>13.5</v>
      </c>
      <c r="Y710" s="1" t="s">
        <v>3102</v>
      </c>
      <c r="AA710" s="1" t="s">
        <v>3103</v>
      </c>
      <c r="AO710" s="1" t="s">
        <v>70</v>
      </c>
      <c r="AP710" s="1">
        <v>2800000</v>
      </c>
      <c r="AR710" s="9">
        <v>37800000</v>
      </c>
      <c r="AV710" s="1" t="s">
        <v>137</v>
      </c>
    </row>
    <row r="711" spans="1:48" ht="13">
      <c r="A711" t="s">
        <v>3104</v>
      </c>
      <c r="B711" s="8">
        <v>44288.722407627312</v>
      </c>
      <c r="C711" s="1" t="s">
        <v>132</v>
      </c>
      <c r="D711" s="1" t="s">
        <v>61</v>
      </c>
      <c r="E711" s="1" t="s">
        <v>3105</v>
      </c>
      <c r="F711" s="16" t="s">
        <v>33434</v>
      </c>
      <c r="G711" s="11" t="s">
        <v>3106</v>
      </c>
      <c r="I711" s="1" t="s">
        <v>75</v>
      </c>
      <c r="J711" s="1" t="s">
        <v>0</v>
      </c>
      <c r="M711" s="1" t="s">
        <v>644</v>
      </c>
      <c r="N711" s="1" t="s">
        <v>1077</v>
      </c>
      <c r="O711" s="1">
        <v>9.4</v>
      </c>
      <c r="P711" s="1">
        <v>4</v>
      </c>
      <c r="Q711" s="1">
        <v>3</v>
      </c>
      <c r="R711" s="1">
        <v>2455</v>
      </c>
      <c r="S711" s="1">
        <v>3</v>
      </c>
      <c r="T711" s="1">
        <v>2</v>
      </c>
      <c r="V711" s="1" t="s">
        <v>390</v>
      </c>
      <c r="W711" s="1" t="s">
        <v>3107</v>
      </c>
      <c r="AO711" s="1" t="s">
        <v>70</v>
      </c>
      <c r="AR711" s="9">
        <v>35000000</v>
      </c>
      <c r="AV711" s="1" t="s">
        <v>137</v>
      </c>
    </row>
    <row r="712" spans="1:48" ht="13">
      <c r="A712" t="s">
        <v>3108</v>
      </c>
      <c r="B712" s="8">
        <v>44288.728423935187</v>
      </c>
      <c r="C712" s="1" t="s">
        <v>132</v>
      </c>
      <c r="D712" s="1" t="s">
        <v>61</v>
      </c>
      <c r="E712" s="1" t="s">
        <v>3109</v>
      </c>
      <c r="F712" s="16" t="s">
        <v>33435</v>
      </c>
      <c r="I712" s="1" t="s">
        <v>241</v>
      </c>
      <c r="J712" s="1" t="s">
        <v>2</v>
      </c>
      <c r="M712" s="1" t="s">
        <v>3110</v>
      </c>
      <c r="N712" s="1" t="s">
        <v>1602</v>
      </c>
      <c r="AB712" s="1" t="s">
        <v>122</v>
      </c>
      <c r="AC712" s="1">
        <v>1</v>
      </c>
      <c r="AD712" s="1">
        <v>2</v>
      </c>
      <c r="AE712" s="1">
        <v>2</v>
      </c>
      <c r="AF712" s="1">
        <v>1153</v>
      </c>
      <c r="AG712" s="1" t="s">
        <v>107</v>
      </c>
      <c r="AJ712" s="1" t="s">
        <v>3111</v>
      </c>
      <c r="AO712" s="1" t="s">
        <v>70</v>
      </c>
      <c r="AR712" s="9">
        <v>75000</v>
      </c>
      <c r="AV712" s="1" t="s">
        <v>137</v>
      </c>
    </row>
    <row r="713" spans="1:48" ht="13">
      <c r="A713" t="s">
        <v>3112</v>
      </c>
      <c r="B713" s="8">
        <v>44288.762743946761</v>
      </c>
      <c r="C713" s="1" t="s">
        <v>132</v>
      </c>
      <c r="D713" s="1" t="s">
        <v>61</v>
      </c>
      <c r="E713" s="1" t="s">
        <v>3113</v>
      </c>
      <c r="F713" s="16" t="s">
        <v>33436</v>
      </c>
      <c r="I713" s="1" t="s">
        <v>241</v>
      </c>
      <c r="J713" s="1" t="s">
        <v>2</v>
      </c>
      <c r="M713" s="1" t="s">
        <v>159</v>
      </c>
      <c r="N713" s="1"/>
      <c r="AB713" s="1" t="s">
        <v>122</v>
      </c>
      <c r="AC713" s="1">
        <v>39</v>
      </c>
      <c r="AD713" s="1">
        <v>3</v>
      </c>
      <c r="AE713" s="1">
        <v>2</v>
      </c>
      <c r="AF713" s="1">
        <v>2400</v>
      </c>
      <c r="AG713" s="1" t="s">
        <v>107</v>
      </c>
      <c r="AH713" s="1" t="s">
        <v>2318</v>
      </c>
      <c r="AI713" s="1" t="s">
        <v>180</v>
      </c>
      <c r="AO713" s="1" t="s">
        <v>70</v>
      </c>
      <c r="AR713" s="9">
        <v>300000</v>
      </c>
      <c r="AV713" s="1" t="s">
        <v>137</v>
      </c>
    </row>
    <row r="714" spans="1:48" ht="13">
      <c r="A714" t="s">
        <v>3114</v>
      </c>
      <c r="B714" s="8">
        <v>44289.623477870366</v>
      </c>
      <c r="C714" s="1" t="s">
        <v>877</v>
      </c>
      <c r="D714" s="1" t="s">
        <v>204</v>
      </c>
      <c r="E714" s="1" t="s">
        <v>1739</v>
      </c>
      <c r="F714" s="16" t="s">
        <v>33437</v>
      </c>
      <c r="I714" s="1" t="s">
        <v>75</v>
      </c>
      <c r="J714" s="1" t="s">
        <v>1</v>
      </c>
      <c r="K714" s="1" t="s">
        <v>83</v>
      </c>
      <c r="M714" s="1" t="s">
        <v>3115</v>
      </c>
      <c r="N714" s="1" t="s">
        <v>364</v>
      </c>
      <c r="X714" s="1">
        <v>11</v>
      </c>
      <c r="Y714" s="1" t="s">
        <v>1064</v>
      </c>
      <c r="AO714" s="1" t="s">
        <v>70</v>
      </c>
      <c r="AP714" s="9">
        <v>2800000</v>
      </c>
      <c r="AR714" s="9"/>
      <c r="AT714" s="1" t="s">
        <v>1526</v>
      </c>
      <c r="AU714" s="1"/>
      <c r="AV714" s="1" t="s">
        <v>137</v>
      </c>
    </row>
    <row r="715" spans="1:48" ht="13">
      <c r="A715" t="s">
        <v>3116</v>
      </c>
      <c r="B715" s="8">
        <v>44289.646046504626</v>
      </c>
      <c r="C715" s="1" t="s">
        <v>877</v>
      </c>
      <c r="D715" s="1" t="s">
        <v>204</v>
      </c>
      <c r="E715" s="1" t="s">
        <v>1739</v>
      </c>
      <c r="F715" s="16" t="s">
        <v>33438</v>
      </c>
      <c r="I715" s="1" t="s">
        <v>75</v>
      </c>
      <c r="J715" s="1" t="s">
        <v>0</v>
      </c>
      <c r="K715" s="1" t="s">
        <v>64</v>
      </c>
      <c r="M715" s="1" t="s">
        <v>3117</v>
      </c>
      <c r="N715" s="1"/>
      <c r="O715" s="1">
        <v>5.0999999999999996</v>
      </c>
      <c r="P715" s="1">
        <v>5</v>
      </c>
      <c r="Q715" s="1">
        <v>4</v>
      </c>
      <c r="R715" s="1">
        <v>4000</v>
      </c>
      <c r="S715" s="1">
        <v>3</v>
      </c>
      <c r="T715" s="1">
        <v>3</v>
      </c>
      <c r="U715" s="1" t="s">
        <v>3118</v>
      </c>
      <c r="W715" s="1" t="s">
        <v>3119</v>
      </c>
      <c r="AO715" s="1" t="s">
        <v>70</v>
      </c>
      <c r="AR715" s="9">
        <v>40000000</v>
      </c>
      <c r="AT715" s="1" t="s">
        <v>1526</v>
      </c>
      <c r="AU715" s="1"/>
      <c r="AV715" s="1" t="s">
        <v>541</v>
      </c>
    </row>
    <row r="716" spans="1:48" ht="13">
      <c r="A716" t="s">
        <v>3120</v>
      </c>
      <c r="B716" s="8">
        <v>44289.671352824073</v>
      </c>
      <c r="C716" s="1" t="s">
        <v>877</v>
      </c>
      <c r="D716" s="1" t="s">
        <v>204</v>
      </c>
      <c r="E716" s="1" t="s">
        <v>1739</v>
      </c>
      <c r="F716" s="16" t="s">
        <v>33439</v>
      </c>
      <c r="I716" s="1" t="s">
        <v>75</v>
      </c>
      <c r="J716" s="1" t="s">
        <v>0</v>
      </c>
      <c r="K716" s="1" t="s">
        <v>83</v>
      </c>
      <c r="M716" s="1" t="s">
        <v>3121</v>
      </c>
      <c r="N716" s="1" t="s">
        <v>248</v>
      </c>
      <c r="O716" s="1">
        <v>10</v>
      </c>
      <c r="P716" s="1">
        <v>5</v>
      </c>
      <c r="Q716" s="1">
        <v>4</v>
      </c>
      <c r="R716" s="1">
        <v>3200</v>
      </c>
      <c r="S716" s="1">
        <v>2</v>
      </c>
      <c r="T716" s="1">
        <v>4</v>
      </c>
      <c r="U716" s="1" t="s">
        <v>1394</v>
      </c>
      <c r="V716" s="1" t="s">
        <v>390</v>
      </c>
      <c r="W716" s="1" t="s">
        <v>3122</v>
      </c>
      <c r="AO716" s="1" t="s">
        <v>70</v>
      </c>
      <c r="AR716" s="9">
        <v>40000000</v>
      </c>
      <c r="AT716" s="1" t="s">
        <v>1526</v>
      </c>
      <c r="AU716" s="1"/>
      <c r="AV716" s="1" t="s">
        <v>541</v>
      </c>
    </row>
    <row r="717" spans="1:48" ht="13">
      <c r="A717" t="s">
        <v>3123</v>
      </c>
      <c r="B717" s="8">
        <v>44289.677673587961</v>
      </c>
      <c r="C717" s="1" t="s">
        <v>877</v>
      </c>
      <c r="D717" s="1" t="s">
        <v>61</v>
      </c>
      <c r="E717" s="1" t="s">
        <v>3124</v>
      </c>
      <c r="F717" s="16" t="s">
        <v>33440</v>
      </c>
      <c r="I717" s="1" t="s">
        <v>241</v>
      </c>
      <c r="J717" s="1" t="s">
        <v>0</v>
      </c>
      <c r="K717" s="1" t="s">
        <v>64</v>
      </c>
      <c r="M717" s="1" t="s">
        <v>3125</v>
      </c>
      <c r="N717" s="1" t="s">
        <v>273</v>
      </c>
      <c r="O717" s="1">
        <v>8.5</v>
      </c>
      <c r="P717" s="1">
        <v>4</v>
      </c>
      <c r="Q717" s="1">
        <v>3</v>
      </c>
      <c r="R717" s="1">
        <v>3600</v>
      </c>
      <c r="S717" s="1">
        <v>2</v>
      </c>
      <c r="T717" s="1">
        <v>2</v>
      </c>
      <c r="U717" s="1" t="s">
        <v>3126</v>
      </c>
      <c r="V717" s="1" t="s">
        <v>390</v>
      </c>
      <c r="W717" s="1" t="s">
        <v>3127</v>
      </c>
      <c r="AO717" s="1" t="s">
        <v>70</v>
      </c>
      <c r="AR717" s="9">
        <v>175000</v>
      </c>
      <c r="AT717" s="1" t="s">
        <v>3128</v>
      </c>
      <c r="AU717" s="1"/>
      <c r="AV717" s="1" t="s">
        <v>137</v>
      </c>
    </row>
    <row r="718" spans="1:48" ht="13">
      <c r="A718" t="s">
        <v>3129</v>
      </c>
      <c r="B718" s="8">
        <v>44289.722331203702</v>
      </c>
      <c r="C718" s="1" t="s">
        <v>877</v>
      </c>
      <c r="D718" s="1" t="s">
        <v>61</v>
      </c>
      <c r="E718" s="1" t="s">
        <v>3130</v>
      </c>
      <c r="F718" s="16" t="s">
        <v>33441</v>
      </c>
      <c r="I718" s="1" t="s">
        <v>75</v>
      </c>
      <c r="J718" s="1" t="s">
        <v>2</v>
      </c>
      <c r="K718" s="1" t="s">
        <v>64</v>
      </c>
      <c r="M718" s="1" t="s">
        <v>3131</v>
      </c>
      <c r="N718" s="1" t="s">
        <v>77</v>
      </c>
      <c r="AB718" s="1" t="s">
        <v>121</v>
      </c>
      <c r="AC718" s="1">
        <v>22</v>
      </c>
      <c r="AD718" s="1">
        <v>3</v>
      </c>
      <c r="AE718" s="1">
        <v>3</v>
      </c>
      <c r="AF718" s="1">
        <v>1750</v>
      </c>
      <c r="AG718" s="1" t="s">
        <v>107</v>
      </c>
      <c r="AH718" s="1" t="s">
        <v>1293</v>
      </c>
      <c r="AI718" s="1" t="s">
        <v>2882</v>
      </c>
      <c r="AJ718" s="1" t="s">
        <v>3132</v>
      </c>
      <c r="AO718" s="1" t="s">
        <v>70</v>
      </c>
      <c r="AR718" s="9">
        <v>65000000</v>
      </c>
      <c r="AT718" s="1" t="s">
        <v>3133</v>
      </c>
      <c r="AU718" s="1"/>
      <c r="AV718" s="1" t="s">
        <v>137</v>
      </c>
    </row>
    <row r="719" spans="1:48" ht="13">
      <c r="A719" t="s">
        <v>3134</v>
      </c>
      <c r="B719" s="8">
        <v>44289.729578553241</v>
      </c>
      <c r="C719" s="1" t="s">
        <v>877</v>
      </c>
      <c r="D719" s="1" t="s">
        <v>61</v>
      </c>
      <c r="E719" s="1" t="s">
        <v>3130</v>
      </c>
      <c r="F719" s="16" t="s">
        <v>33442</v>
      </c>
      <c r="I719" s="1" t="s">
        <v>75</v>
      </c>
      <c r="J719" s="1" t="s">
        <v>0</v>
      </c>
      <c r="K719" s="1" t="s">
        <v>64</v>
      </c>
      <c r="M719" s="1" t="s">
        <v>3135</v>
      </c>
      <c r="N719" s="1" t="s">
        <v>379</v>
      </c>
      <c r="O719" s="1">
        <v>51</v>
      </c>
      <c r="P719" s="1">
        <v>4</v>
      </c>
      <c r="Q719" s="1">
        <v>3</v>
      </c>
      <c r="R719" s="1">
        <v>3000</v>
      </c>
      <c r="S719" s="1">
        <v>2</v>
      </c>
      <c r="T719" s="1">
        <v>4</v>
      </c>
      <c r="V719" s="1" t="s">
        <v>390</v>
      </c>
      <c r="AO719" s="1" t="s">
        <v>70</v>
      </c>
      <c r="AR719" s="9">
        <v>120000000</v>
      </c>
      <c r="AT719" s="1" t="s">
        <v>3136</v>
      </c>
      <c r="AU719" s="1"/>
      <c r="AV719" s="1" t="s">
        <v>541</v>
      </c>
    </row>
    <row r="720" spans="1:48" ht="13">
      <c r="A720" t="s">
        <v>3137</v>
      </c>
      <c r="B720" s="8">
        <v>44289.735846249998</v>
      </c>
      <c r="C720" s="1" t="s">
        <v>877</v>
      </c>
      <c r="D720" s="1" t="s">
        <v>204</v>
      </c>
      <c r="E720" s="1" t="s">
        <v>1739</v>
      </c>
      <c r="F720" s="16" t="s">
        <v>33443</v>
      </c>
      <c r="I720" s="1" t="s">
        <v>75</v>
      </c>
      <c r="J720" s="1" t="s">
        <v>0</v>
      </c>
      <c r="K720" s="1" t="s">
        <v>83</v>
      </c>
      <c r="M720" s="1" t="s">
        <v>3138</v>
      </c>
      <c r="N720" s="1" t="s">
        <v>364</v>
      </c>
      <c r="O720" s="1">
        <v>16.899999999999999</v>
      </c>
      <c r="P720" s="1">
        <v>3</v>
      </c>
      <c r="Q720" s="1">
        <v>2</v>
      </c>
      <c r="R720" s="1">
        <v>4600</v>
      </c>
      <c r="S720" s="1">
        <v>1</v>
      </c>
      <c r="T720" s="1">
        <v>2</v>
      </c>
      <c r="U720" s="1">
        <v>30</v>
      </c>
      <c r="V720" s="1" t="s">
        <v>349</v>
      </c>
      <c r="W720" s="1" t="s">
        <v>3139</v>
      </c>
      <c r="AO720" s="1" t="s">
        <v>70</v>
      </c>
      <c r="AP720" s="1">
        <v>4000000</v>
      </c>
      <c r="AR720" s="9">
        <v>67600000</v>
      </c>
      <c r="AT720" s="1" t="s">
        <v>3140</v>
      </c>
      <c r="AU720" s="1"/>
      <c r="AV720" s="1" t="s">
        <v>137</v>
      </c>
    </row>
    <row r="721" spans="1:48" ht="13">
      <c r="A721" t="s">
        <v>3141</v>
      </c>
      <c r="B721" s="8">
        <v>44289.741326701391</v>
      </c>
      <c r="C721" s="1" t="s">
        <v>877</v>
      </c>
      <c r="D721" s="1" t="s">
        <v>204</v>
      </c>
      <c r="E721" s="1" t="s">
        <v>3142</v>
      </c>
      <c r="F721" s="16" t="s">
        <v>33444</v>
      </c>
      <c r="I721" s="1" t="s">
        <v>75</v>
      </c>
      <c r="J721" s="1" t="s">
        <v>1</v>
      </c>
      <c r="K721" s="1" t="s">
        <v>64</v>
      </c>
      <c r="M721" s="1" t="s">
        <v>3143</v>
      </c>
      <c r="N721" s="1" t="s">
        <v>112</v>
      </c>
      <c r="X721" s="1">
        <v>9</v>
      </c>
      <c r="Y721" s="1" t="s">
        <v>1064</v>
      </c>
      <c r="AA721" s="1" t="s">
        <v>3144</v>
      </c>
      <c r="AO721" s="1" t="s">
        <v>70</v>
      </c>
      <c r="AP721" s="1">
        <v>14000000</v>
      </c>
      <c r="AR721" s="9"/>
      <c r="AT721" s="1" t="s">
        <v>3145</v>
      </c>
      <c r="AU721" s="1"/>
      <c r="AV721" s="1" t="s">
        <v>137</v>
      </c>
    </row>
    <row r="722" spans="1:48" ht="13">
      <c r="A722" t="s">
        <v>3146</v>
      </c>
      <c r="B722" s="8">
        <v>44289.750736377318</v>
      </c>
      <c r="C722" s="1" t="s">
        <v>877</v>
      </c>
      <c r="D722" s="1" t="s">
        <v>204</v>
      </c>
      <c r="E722" s="1" t="s">
        <v>1739</v>
      </c>
      <c r="F722" s="16" t="s">
        <v>33445</v>
      </c>
      <c r="I722" s="1" t="s">
        <v>75</v>
      </c>
      <c r="J722" s="1" t="s">
        <v>2</v>
      </c>
      <c r="K722" s="1" t="s">
        <v>83</v>
      </c>
      <c r="M722" s="1" t="s">
        <v>3147</v>
      </c>
      <c r="N722" s="1"/>
      <c r="AB722" s="1" t="s">
        <v>453</v>
      </c>
      <c r="AC722" s="1">
        <v>6</v>
      </c>
      <c r="AD722" s="1">
        <v>4</v>
      </c>
      <c r="AE722" s="1">
        <v>4</v>
      </c>
      <c r="AF722" s="1">
        <v>2153</v>
      </c>
      <c r="AG722" s="1" t="s">
        <v>2981</v>
      </c>
      <c r="AI722" s="1" t="s">
        <v>2882</v>
      </c>
      <c r="AJ722" s="1" t="s">
        <v>3148</v>
      </c>
      <c r="AO722" s="1" t="s">
        <v>70</v>
      </c>
      <c r="AR722" s="9">
        <v>60000000</v>
      </c>
      <c r="AT722" s="1" t="s">
        <v>1526</v>
      </c>
      <c r="AU722" s="1"/>
      <c r="AV722" s="1" t="s">
        <v>137</v>
      </c>
    </row>
    <row r="723" spans="1:48" ht="13">
      <c r="A723" t="s">
        <v>3149</v>
      </c>
      <c r="B723" s="8">
        <v>44289.764679305561</v>
      </c>
      <c r="C723" s="1" t="s">
        <v>877</v>
      </c>
      <c r="D723" s="1" t="s">
        <v>61</v>
      </c>
      <c r="E723" s="1" t="s">
        <v>3150</v>
      </c>
      <c r="F723" s="16" t="s">
        <v>33446</v>
      </c>
      <c r="I723" s="1" t="s">
        <v>75</v>
      </c>
      <c r="J723" s="1" t="s">
        <v>2</v>
      </c>
      <c r="K723" s="1" t="s">
        <v>64</v>
      </c>
      <c r="M723" s="1" t="s">
        <v>3151</v>
      </c>
      <c r="N723" s="1" t="s">
        <v>615</v>
      </c>
      <c r="AB723" s="1" t="s">
        <v>122</v>
      </c>
      <c r="AC723" s="1">
        <v>4</v>
      </c>
      <c r="AD723" s="1">
        <v>3</v>
      </c>
      <c r="AE723" s="1">
        <v>2</v>
      </c>
      <c r="AF723" s="1">
        <v>1250</v>
      </c>
      <c r="AG723" s="1" t="s">
        <v>107</v>
      </c>
      <c r="AH723" s="1" t="s">
        <v>14</v>
      </c>
      <c r="AI723" s="1" t="s">
        <v>175</v>
      </c>
      <c r="AJ723" s="1" t="s">
        <v>3152</v>
      </c>
      <c r="AO723" s="1" t="s">
        <v>70</v>
      </c>
      <c r="AR723" s="9">
        <v>29000000</v>
      </c>
      <c r="AT723" s="1" t="s">
        <v>1526</v>
      </c>
      <c r="AU723" s="1"/>
      <c r="AV723" s="1" t="s">
        <v>137</v>
      </c>
    </row>
    <row r="724" spans="1:48" ht="13">
      <c r="A724" t="s">
        <v>3153</v>
      </c>
      <c r="B724" s="8">
        <v>44289.777147569446</v>
      </c>
      <c r="C724" s="1" t="s">
        <v>877</v>
      </c>
      <c r="D724" s="1" t="s">
        <v>61</v>
      </c>
      <c r="E724" s="1" t="s">
        <v>3154</v>
      </c>
      <c r="F724" s="16" t="s">
        <v>33447</v>
      </c>
      <c r="I724" s="1" t="s">
        <v>241</v>
      </c>
      <c r="J724" s="1" t="s">
        <v>352</v>
      </c>
      <c r="K724" s="1" t="s">
        <v>1128</v>
      </c>
      <c r="M724" s="1" t="s">
        <v>1587</v>
      </c>
      <c r="N724" s="1" t="s">
        <v>112</v>
      </c>
      <c r="AK724" s="1" t="s">
        <v>3155</v>
      </c>
      <c r="AM724" s="1">
        <v>1000</v>
      </c>
      <c r="AN724" s="1" t="s">
        <v>3156</v>
      </c>
      <c r="AO724" s="1" t="s">
        <v>70</v>
      </c>
      <c r="AR724" s="9">
        <v>55000</v>
      </c>
      <c r="AT724" s="1" t="s">
        <v>3157</v>
      </c>
      <c r="AU724" s="1"/>
      <c r="AV724" s="1" t="s">
        <v>137</v>
      </c>
    </row>
    <row r="725" spans="1:48" ht="13">
      <c r="A725" t="s">
        <v>3158</v>
      </c>
      <c r="B725" s="8">
        <v>44290.304998333333</v>
      </c>
      <c r="C725" s="1" t="s">
        <v>877</v>
      </c>
      <c r="D725" s="1" t="s">
        <v>204</v>
      </c>
      <c r="E725" s="1" t="s">
        <v>2943</v>
      </c>
      <c r="F725" s="16" t="s">
        <v>33448</v>
      </c>
      <c r="I725" s="1" t="s">
        <v>75</v>
      </c>
      <c r="J725" s="1" t="s">
        <v>2</v>
      </c>
      <c r="K725" s="1" t="s">
        <v>83</v>
      </c>
      <c r="M725" s="1" t="s">
        <v>3159</v>
      </c>
      <c r="N725" s="1" t="s">
        <v>615</v>
      </c>
      <c r="AB725" s="1" t="s">
        <v>122</v>
      </c>
      <c r="AC725" s="1">
        <v>7</v>
      </c>
      <c r="AD725" s="1">
        <v>1</v>
      </c>
      <c r="AE725" s="1">
        <v>1</v>
      </c>
      <c r="AF725" s="1">
        <v>520</v>
      </c>
      <c r="AG725" s="1" t="s">
        <v>107</v>
      </c>
      <c r="AH725" s="1" t="s">
        <v>14</v>
      </c>
      <c r="AO725" s="1" t="s">
        <v>70</v>
      </c>
      <c r="AR725" s="9">
        <v>15500000</v>
      </c>
      <c r="AV725" s="1" t="s">
        <v>137</v>
      </c>
    </row>
    <row r="726" spans="1:48" ht="13">
      <c r="A726" t="s">
        <v>3160</v>
      </c>
      <c r="B726" s="8">
        <v>44291.473890335648</v>
      </c>
      <c r="C726" s="1" t="s">
        <v>877</v>
      </c>
      <c r="D726" s="1" t="s">
        <v>204</v>
      </c>
      <c r="E726" s="1" t="s">
        <v>2943</v>
      </c>
      <c r="F726" s="16" t="s">
        <v>33449</v>
      </c>
      <c r="I726" s="1" t="s">
        <v>241</v>
      </c>
      <c r="J726" s="1" t="s">
        <v>2</v>
      </c>
      <c r="K726" s="1" t="s">
        <v>83</v>
      </c>
      <c r="M726" s="1" t="s">
        <v>3161</v>
      </c>
      <c r="N726" s="1" t="s">
        <v>615</v>
      </c>
      <c r="AB726" s="1" t="s">
        <v>122</v>
      </c>
      <c r="AC726" s="1">
        <v>1</v>
      </c>
      <c r="AD726" s="1">
        <v>2</v>
      </c>
      <c r="AE726" s="1">
        <v>2</v>
      </c>
      <c r="AF726" s="1">
        <v>950</v>
      </c>
      <c r="AG726" s="1" t="s">
        <v>107</v>
      </c>
      <c r="AI726" s="1" t="s">
        <v>1792</v>
      </c>
      <c r="AJ726" s="1" t="s">
        <v>3162</v>
      </c>
      <c r="AO726" s="1" t="s">
        <v>70</v>
      </c>
      <c r="AR726" s="9">
        <v>75000</v>
      </c>
      <c r="AT726" s="1" t="s">
        <v>3163</v>
      </c>
      <c r="AU726" s="1"/>
      <c r="AV726" s="1" t="s">
        <v>137</v>
      </c>
    </row>
    <row r="727" spans="1:48" ht="13">
      <c r="A727" t="s">
        <v>3164</v>
      </c>
      <c r="B727" s="8">
        <v>44291.481439236115</v>
      </c>
      <c r="C727" s="1" t="s">
        <v>877</v>
      </c>
      <c r="D727" s="1" t="s">
        <v>204</v>
      </c>
      <c r="E727" s="1" t="s">
        <v>2943</v>
      </c>
      <c r="F727" s="16" t="s">
        <v>33450</v>
      </c>
      <c r="I727" s="1" t="s">
        <v>241</v>
      </c>
      <c r="J727" s="1" t="s">
        <v>2</v>
      </c>
      <c r="K727" s="1" t="s">
        <v>83</v>
      </c>
      <c r="M727" s="1" t="s">
        <v>3165</v>
      </c>
      <c r="N727" s="1" t="s">
        <v>364</v>
      </c>
      <c r="AB727" s="1" t="s">
        <v>122</v>
      </c>
      <c r="AC727" s="1">
        <v>2</v>
      </c>
      <c r="AD727" s="1">
        <v>2</v>
      </c>
      <c r="AE727" s="1">
        <v>2</v>
      </c>
      <c r="AF727" s="1">
        <v>1100</v>
      </c>
      <c r="AG727" s="1" t="s">
        <v>107</v>
      </c>
      <c r="AJ727" s="1" t="s">
        <v>3166</v>
      </c>
      <c r="AO727" s="1" t="s">
        <v>70</v>
      </c>
      <c r="AR727" s="9">
        <v>65000</v>
      </c>
      <c r="AT727" s="1" t="s">
        <v>3167</v>
      </c>
      <c r="AU727" s="1"/>
      <c r="AV727" s="1" t="s">
        <v>137</v>
      </c>
    </row>
    <row r="728" spans="1:48" ht="13">
      <c r="A728" t="s">
        <v>3168</v>
      </c>
      <c r="B728" s="8">
        <v>44291.488153564816</v>
      </c>
      <c r="C728" s="1" t="s">
        <v>877</v>
      </c>
      <c r="D728" s="1" t="s">
        <v>61</v>
      </c>
      <c r="E728" s="1" t="s">
        <v>3169</v>
      </c>
      <c r="F728" s="16" t="s">
        <v>33451</v>
      </c>
      <c r="I728" s="1" t="s">
        <v>75</v>
      </c>
      <c r="J728" s="1" t="s">
        <v>0</v>
      </c>
      <c r="K728" s="1" t="s">
        <v>83</v>
      </c>
      <c r="M728" s="1" t="s">
        <v>3170</v>
      </c>
      <c r="N728" s="1" t="s">
        <v>121</v>
      </c>
      <c r="O728" s="1">
        <v>3</v>
      </c>
      <c r="P728" s="1">
        <v>3</v>
      </c>
      <c r="Q728" s="1">
        <v>2</v>
      </c>
      <c r="R728" s="1">
        <v>1500</v>
      </c>
      <c r="S728" s="1">
        <v>3</v>
      </c>
      <c r="T728" s="1">
        <v>2</v>
      </c>
      <c r="U728" s="1" t="s">
        <v>3171</v>
      </c>
      <c r="V728" s="1" t="s">
        <v>1288</v>
      </c>
      <c r="W728" s="1" t="s">
        <v>3172</v>
      </c>
      <c r="AO728" s="1" t="s">
        <v>70</v>
      </c>
      <c r="AR728" s="9">
        <v>15000000</v>
      </c>
      <c r="AT728" s="1" t="s">
        <v>3173</v>
      </c>
      <c r="AU728" s="1"/>
      <c r="AV728" s="1" t="s">
        <v>541</v>
      </c>
    </row>
    <row r="729" spans="1:48" ht="13">
      <c r="A729" t="s">
        <v>3174</v>
      </c>
      <c r="B729" s="8">
        <v>44291.840124050927</v>
      </c>
      <c r="C729" s="1" t="s">
        <v>803</v>
      </c>
      <c r="D729" s="1" t="s">
        <v>61</v>
      </c>
      <c r="E729" s="1" t="s">
        <v>3175</v>
      </c>
      <c r="F729" s="16" t="s">
        <v>33452</v>
      </c>
      <c r="I729" s="1" t="s">
        <v>241</v>
      </c>
      <c r="J729" s="1" t="s">
        <v>2</v>
      </c>
      <c r="K729" s="1" t="s">
        <v>2110</v>
      </c>
      <c r="M729" s="1" t="s">
        <v>3176</v>
      </c>
      <c r="N729" s="1" t="s">
        <v>66</v>
      </c>
      <c r="AB729" s="1" t="s">
        <v>121</v>
      </c>
      <c r="AC729" s="1">
        <v>3</v>
      </c>
      <c r="AD729" s="1">
        <v>2</v>
      </c>
      <c r="AE729" s="1">
        <v>2</v>
      </c>
      <c r="AF729" s="1">
        <v>1000</v>
      </c>
      <c r="AG729" s="1" t="s">
        <v>107</v>
      </c>
      <c r="AH729" s="1" t="s">
        <v>2318</v>
      </c>
      <c r="AI729" s="1" t="s">
        <v>3177</v>
      </c>
      <c r="AJ729" s="1" t="s">
        <v>3178</v>
      </c>
      <c r="AO729" s="1" t="s">
        <v>70</v>
      </c>
      <c r="AR729" s="9">
        <v>55000</v>
      </c>
      <c r="AV729" s="1" t="s">
        <v>411</v>
      </c>
    </row>
    <row r="730" spans="1:48" ht="13">
      <c r="A730" t="s">
        <v>3179</v>
      </c>
      <c r="B730" s="8">
        <v>44291.864403217594</v>
      </c>
      <c r="C730" s="1" t="s">
        <v>803</v>
      </c>
      <c r="D730" s="1" t="s">
        <v>61</v>
      </c>
      <c r="E730" s="1" t="s">
        <v>3180</v>
      </c>
      <c r="F730" s="16" t="s">
        <v>33453</v>
      </c>
      <c r="I730" s="1" t="s">
        <v>75</v>
      </c>
      <c r="J730" s="1" t="s">
        <v>1</v>
      </c>
      <c r="K730" s="1" t="s">
        <v>64</v>
      </c>
      <c r="M730" s="1" t="s">
        <v>3181</v>
      </c>
      <c r="N730" s="1" t="s">
        <v>77</v>
      </c>
      <c r="X730" s="1">
        <v>6</v>
      </c>
      <c r="Y730" s="1" t="s">
        <v>3182</v>
      </c>
      <c r="AA730" s="1" t="s">
        <v>3183</v>
      </c>
      <c r="AO730" s="1" t="s">
        <v>70</v>
      </c>
      <c r="AP730" s="1">
        <v>7500000</v>
      </c>
      <c r="AR730" s="9">
        <v>45000000</v>
      </c>
      <c r="AV730" s="1" t="s">
        <v>137</v>
      </c>
    </row>
    <row r="731" spans="1:48" ht="13">
      <c r="A731" t="s">
        <v>3184</v>
      </c>
      <c r="B731" s="8">
        <v>44291.882713425926</v>
      </c>
      <c r="C731" s="1" t="s">
        <v>803</v>
      </c>
      <c r="D731" s="1" t="s">
        <v>61</v>
      </c>
      <c r="E731" s="1" t="s">
        <v>3185</v>
      </c>
      <c r="F731" s="16" t="s">
        <v>33454</v>
      </c>
      <c r="I731" s="1" t="s">
        <v>75</v>
      </c>
      <c r="J731" s="1" t="s">
        <v>1</v>
      </c>
      <c r="K731" s="1" t="s">
        <v>2110</v>
      </c>
      <c r="M731" s="1" t="s">
        <v>3186</v>
      </c>
      <c r="N731" s="1" t="s">
        <v>77</v>
      </c>
      <c r="X731" s="1">
        <v>4.34</v>
      </c>
      <c r="Y731" s="1" t="s">
        <v>3187</v>
      </c>
      <c r="AA731" s="1" t="s">
        <v>3188</v>
      </c>
      <c r="AO731" s="1" t="s">
        <v>70</v>
      </c>
      <c r="AP731" s="1">
        <v>4000000</v>
      </c>
      <c r="AR731" s="9">
        <v>17360000</v>
      </c>
      <c r="AV731" s="1" t="s">
        <v>137</v>
      </c>
    </row>
    <row r="732" spans="1:48" ht="13">
      <c r="A732" t="s">
        <v>3189</v>
      </c>
      <c r="B732" s="8">
        <v>44292.545593136572</v>
      </c>
      <c r="C732" s="1" t="s">
        <v>803</v>
      </c>
      <c r="D732" s="1" t="s">
        <v>61</v>
      </c>
      <c r="E732" s="1" t="s">
        <v>3190</v>
      </c>
      <c r="F732" s="16" t="s">
        <v>33455</v>
      </c>
      <c r="I732" s="1" t="s">
        <v>241</v>
      </c>
      <c r="J732" s="1" t="s">
        <v>2</v>
      </c>
      <c r="K732" s="1" t="s">
        <v>2110</v>
      </c>
      <c r="M732" s="1" t="s">
        <v>1461</v>
      </c>
      <c r="N732" s="1" t="s">
        <v>681</v>
      </c>
      <c r="AB732" s="1" t="s">
        <v>121</v>
      </c>
      <c r="AC732" s="1">
        <v>2</v>
      </c>
      <c r="AD732" s="1">
        <v>3</v>
      </c>
      <c r="AE732" s="1">
        <v>2</v>
      </c>
      <c r="AF732" s="1">
        <v>800</v>
      </c>
      <c r="AG732" s="1" t="s">
        <v>107</v>
      </c>
      <c r="AH732" s="1" t="s">
        <v>2318</v>
      </c>
      <c r="AI732" s="1" t="s">
        <v>3191</v>
      </c>
      <c r="AJ732" s="1" t="s">
        <v>3192</v>
      </c>
      <c r="AO732" s="1" t="s">
        <v>70</v>
      </c>
      <c r="AR732" s="9">
        <v>75000</v>
      </c>
      <c r="AV732" s="1" t="s">
        <v>137</v>
      </c>
    </row>
    <row r="733" spans="1:48" ht="13">
      <c r="A733" t="s">
        <v>3193</v>
      </c>
      <c r="B733" s="8">
        <v>44293.971643379627</v>
      </c>
      <c r="C733" s="1" t="s">
        <v>803</v>
      </c>
      <c r="D733" s="1" t="s">
        <v>61</v>
      </c>
      <c r="E733" s="1" t="s">
        <v>3194</v>
      </c>
      <c r="F733" s="16" t="s">
        <v>33456</v>
      </c>
      <c r="I733" s="1" t="s">
        <v>75</v>
      </c>
      <c r="J733" s="1" t="s">
        <v>1</v>
      </c>
      <c r="K733" s="1" t="s">
        <v>64</v>
      </c>
      <c r="M733" s="1" t="s">
        <v>3195</v>
      </c>
      <c r="N733" s="1" t="s">
        <v>2723</v>
      </c>
      <c r="X733" s="1">
        <v>7</v>
      </c>
      <c r="Y733" s="1" t="s">
        <v>3182</v>
      </c>
      <c r="AA733" s="1" t="s">
        <v>3196</v>
      </c>
      <c r="AO733" s="1" t="s">
        <v>70</v>
      </c>
      <c r="AP733" s="1">
        <v>2000000</v>
      </c>
      <c r="AR733" s="9">
        <v>14500000</v>
      </c>
      <c r="AV733" s="1" t="s">
        <v>541</v>
      </c>
    </row>
    <row r="734" spans="1:48" ht="13">
      <c r="A734" t="s">
        <v>3197</v>
      </c>
      <c r="B734" s="8">
        <v>44293.993605324074</v>
      </c>
      <c r="C734" s="1" t="s">
        <v>803</v>
      </c>
      <c r="D734" s="1" t="s">
        <v>61</v>
      </c>
      <c r="E734" s="1" t="s">
        <v>3198</v>
      </c>
      <c r="F734" s="16" t="s">
        <v>33457</v>
      </c>
      <c r="I734" s="1" t="s">
        <v>241</v>
      </c>
      <c r="J734" s="1" t="s">
        <v>0</v>
      </c>
      <c r="K734" s="1" t="s">
        <v>2110</v>
      </c>
      <c r="M734" s="1" t="s">
        <v>3199</v>
      </c>
      <c r="N734" s="1" t="s">
        <v>66</v>
      </c>
      <c r="O734" s="1">
        <v>8</v>
      </c>
      <c r="P734" s="1">
        <v>4</v>
      </c>
      <c r="Q734" s="1">
        <v>3</v>
      </c>
      <c r="R734" s="1">
        <v>2500</v>
      </c>
      <c r="S734" s="1">
        <v>2</v>
      </c>
      <c r="T734" s="1">
        <v>2</v>
      </c>
      <c r="V734" s="1" t="s">
        <v>3200</v>
      </c>
      <c r="W734" s="1" t="s">
        <v>3201</v>
      </c>
      <c r="AO734" s="1" t="s">
        <v>70</v>
      </c>
      <c r="AR734" s="9">
        <v>150000</v>
      </c>
      <c r="AV734" s="1" t="s">
        <v>137</v>
      </c>
    </row>
    <row r="735" spans="1:48" ht="13">
      <c r="A735" t="s">
        <v>3202</v>
      </c>
      <c r="B735" s="8">
        <v>44294.007947800928</v>
      </c>
      <c r="C735" s="1" t="s">
        <v>803</v>
      </c>
      <c r="D735" s="1" t="s">
        <v>61</v>
      </c>
      <c r="E735" s="1" t="s">
        <v>1274</v>
      </c>
      <c r="F735" s="16" t="s">
        <v>33458</v>
      </c>
      <c r="I735" s="1" t="s">
        <v>75</v>
      </c>
      <c r="J735" s="1" t="s">
        <v>0</v>
      </c>
      <c r="K735" s="1" t="s">
        <v>2110</v>
      </c>
      <c r="M735" s="1" t="s">
        <v>3203</v>
      </c>
      <c r="N735" s="1" t="s">
        <v>438</v>
      </c>
      <c r="O735" s="1">
        <v>11.5</v>
      </c>
      <c r="P735" s="1">
        <v>6</v>
      </c>
      <c r="Q735" s="1">
        <v>3</v>
      </c>
      <c r="R735" s="1">
        <v>2500</v>
      </c>
      <c r="S735" s="1">
        <v>2</v>
      </c>
      <c r="T735" s="1">
        <v>3</v>
      </c>
      <c r="U735" s="1">
        <v>15</v>
      </c>
      <c r="V735" s="1" t="s">
        <v>3204</v>
      </c>
      <c r="W735" s="1" t="s">
        <v>3205</v>
      </c>
      <c r="AO735" s="1" t="s">
        <v>70</v>
      </c>
      <c r="AR735" s="9">
        <v>31000000</v>
      </c>
      <c r="AV735" s="1" t="s">
        <v>541</v>
      </c>
    </row>
    <row r="736" spans="1:48" ht="13">
      <c r="A736" t="s">
        <v>3206</v>
      </c>
      <c r="B736" s="8">
        <v>44294.712316990743</v>
      </c>
      <c r="C736" s="1" t="s">
        <v>877</v>
      </c>
      <c r="D736" s="1" t="s">
        <v>204</v>
      </c>
      <c r="E736" s="1" t="s">
        <v>2943</v>
      </c>
      <c r="F736" s="16" t="s">
        <v>33459</v>
      </c>
      <c r="I736" s="1" t="s">
        <v>241</v>
      </c>
      <c r="J736" s="1" t="s">
        <v>2</v>
      </c>
      <c r="K736" s="1" t="s">
        <v>83</v>
      </c>
      <c r="M736" s="1" t="s">
        <v>3207</v>
      </c>
      <c r="N736" s="1" t="s">
        <v>112</v>
      </c>
      <c r="AB736" s="1" t="s">
        <v>122</v>
      </c>
      <c r="AC736" s="1">
        <v>1</v>
      </c>
      <c r="AD736" s="1">
        <v>3</v>
      </c>
      <c r="AE736" s="1">
        <v>1</v>
      </c>
      <c r="AF736" s="1">
        <v>1250</v>
      </c>
      <c r="AG736" s="1" t="s">
        <v>107</v>
      </c>
      <c r="AO736" s="1" t="s">
        <v>70</v>
      </c>
      <c r="AR736" s="9">
        <v>87000</v>
      </c>
      <c r="AT736" s="1" t="s">
        <v>3208</v>
      </c>
      <c r="AU736" s="1"/>
      <c r="AV736" s="1" t="s">
        <v>137</v>
      </c>
    </row>
    <row r="737" spans="1:48" ht="13">
      <c r="A737" t="s">
        <v>3209</v>
      </c>
      <c r="B737" s="8">
        <v>44294.7453612963</v>
      </c>
      <c r="C737" s="1" t="s">
        <v>803</v>
      </c>
      <c r="D737" s="1" t="s">
        <v>61</v>
      </c>
      <c r="E737" s="1" t="s">
        <v>3210</v>
      </c>
      <c r="F737" s="16" t="s">
        <v>33460</v>
      </c>
      <c r="I737" s="1" t="s">
        <v>75</v>
      </c>
      <c r="J737" s="1" t="s">
        <v>0</v>
      </c>
      <c r="K737" s="1" t="s">
        <v>2110</v>
      </c>
      <c r="M737" s="1" t="s">
        <v>3211</v>
      </c>
      <c r="N737" s="1" t="s">
        <v>2723</v>
      </c>
      <c r="O737" s="1">
        <v>6</v>
      </c>
      <c r="P737" s="1">
        <v>2</v>
      </c>
      <c r="Q737" s="1">
        <v>2</v>
      </c>
      <c r="R737" s="1">
        <v>2000</v>
      </c>
      <c r="S737" s="1">
        <v>2</v>
      </c>
      <c r="T737" s="1">
        <v>2</v>
      </c>
      <c r="U737" s="1">
        <v>7</v>
      </c>
      <c r="V737" s="1" t="s">
        <v>349</v>
      </c>
      <c r="W737" s="1" t="s">
        <v>3212</v>
      </c>
      <c r="AO737" s="1" t="s">
        <v>70</v>
      </c>
      <c r="AR737" s="9">
        <v>15500000</v>
      </c>
      <c r="AT737" s="1" t="s">
        <v>3213</v>
      </c>
      <c r="AU737" s="1"/>
      <c r="AV737" s="1" t="s">
        <v>541</v>
      </c>
    </row>
    <row r="738" spans="1:48" ht="13">
      <c r="A738" t="s">
        <v>3214</v>
      </c>
      <c r="B738" s="8">
        <v>44294.767965694446</v>
      </c>
      <c r="C738" s="1" t="s">
        <v>803</v>
      </c>
      <c r="D738" s="1" t="s">
        <v>61</v>
      </c>
      <c r="E738" s="1" t="s">
        <v>3215</v>
      </c>
      <c r="F738" s="16" t="s">
        <v>33461</v>
      </c>
      <c r="I738" s="1" t="s">
        <v>75</v>
      </c>
      <c r="J738" s="1" t="s">
        <v>1</v>
      </c>
      <c r="K738" s="1" t="s">
        <v>3216</v>
      </c>
      <c r="M738" s="1" t="s">
        <v>3217</v>
      </c>
      <c r="N738" s="1" t="s">
        <v>2723</v>
      </c>
      <c r="X738" s="1">
        <v>15</v>
      </c>
      <c r="Y738" s="1" t="s">
        <v>3218</v>
      </c>
      <c r="Z738" s="1" t="s">
        <v>3219</v>
      </c>
      <c r="AA738" s="1" t="s">
        <v>3220</v>
      </c>
      <c r="AO738" s="1" t="s">
        <v>70</v>
      </c>
      <c r="AP738" s="1">
        <v>750000</v>
      </c>
      <c r="AR738" s="9">
        <v>11250000</v>
      </c>
      <c r="AV738" s="1" t="s">
        <v>137</v>
      </c>
    </row>
    <row r="739" spans="1:48" ht="13">
      <c r="A739" t="s">
        <v>3221</v>
      </c>
      <c r="B739" s="8">
        <v>44295.638373402777</v>
      </c>
      <c r="C739" s="1" t="s">
        <v>132</v>
      </c>
      <c r="D739" s="1" t="s">
        <v>61</v>
      </c>
      <c r="E739" s="1" t="s">
        <v>3222</v>
      </c>
      <c r="F739" s="16" t="s">
        <v>33462</v>
      </c>
      <c r="I739" s="1" t="s">
        <v>75</v>
      </c>
      <c r="J739" s="1" t="s">
        <v>0</v>
      </c>
      <c r="M739" s="1" t="s">
        <v>3223</v>
      </c>
      <c r="N739" s="1" t="s">
        <v>1051</v>
      </c>
      <c r="O739" s="1">
        <v>10</v>
      </c>
      <c r="P739" s="1">
        <v>2</v>
      </c>
      <c r="Q739" s="1">
        <v>2</v>
      </c>
      <c r="R739" s="1">
        <v>2000</v>
      </c>
      <c r="S739" s="1">
        <v>1</v>
      </c>
      <c r="T739" s="1">
        <v>1</v>
      </c>
      <c r="W739" s="1" t="s">
        <v>3224</v>
      </c>
      <c r="AO739" s="1" t="s">
        <v>70</v>
      </c>
      <c r="AR739" s="9">
        <v>18500000</v>
      </c>
      <c r="AV739" s="1" t="s">
        <v>541</v>
      </c>
    </row>
    <row r="740" spans="1:48" ht="13">
      <c r="A740" t="s">
        <v>3225</v>
      </c>
      <c r="B740" s="8">
        <v>44295.654978414357</v>
      </c>
      <c r="C740" s="1" t="s">
        <v>132</v>
      </c>
      <c r="D740" s="1" t="s">
        <v>61</v>
      </c>
      <c r="E740" s="1" t="s">
        <v>3226</v>
      </c>
      <c r="F740" s="16" t="s">
        <v>33463</v>
      </c>
      <c r="I740" s="1" t="s">
        <v>241</v>
      </c>
      <c r="J740" s="1" t="s">
        <v>0</v>
      </c>
      <c r="M740" s="1" t="s">
        <v>3227</v>
      </c>
      <c r="N740" s="1" t="s">
        <v>77</v>
      </c>
      <c r="O740" s="1">
        <v>10</v>
      </c>
      <c r="P740" s="1">
        <v>4</v>
      </c>
      <c r="Q740" s="1">
        <v>3</v>
      </c>
      <c r="R740" s="1">
        <v>2000</v>
      </c>
      <c r="S740" s="1">
        <v>2</v>
      </c>
      <c r="T740" s="1">
        <v>2</v>
      </c>
      <c r="V740" s="1" t="s">
        <v>274</v>
      </c>
      <c r="W740" s="1" t="s">
        <v>3228</v>
      </c>
      <c r="AO740" s="1" t="s">
        <v>70</v>
      </c>
      <c r="AR740" s="9">
        <v>200000</v>
      </c>
      <c r="AV740" s="1" t="s">
        <v>137</v>
      </c>
    </row>
    <row r="741" spans="1:48" ht="13">
      <c r="A741" t="s">
        <v>3229</v>
      </c>
      <c r="B741" s="8">
        <v>44295.664772789351</v>
      </c>
      <c r="C741" s="1" t="s">
        <v>132</v>
      </c>
      <c r="D741" s="1" t="s">
        <v>61</v>
      </c>
      <c r="E741" s="1" t="s">
        <v>3230</v>
      </c>
      <c r="F741" s="16" t="s">
        <v>33464</v>
      </c>
      <c r="I741" s="1" t="s">
        <v>75</v>
      </c>
      <c r="J741" s="1" t="s">
        <v>352</v>
      </c>
      <c r="M741" s="1" t="s">
        <v>3231</v>
      </c>
      <c r="N741" s="1" t="s">
        <v>121</v>
      </c>
      <c r="AL741" s="1">
        <v>27</v>
      </c>
      <c r="AN741" s="1" t="s">
        <v>3232</v>
      </c>
      <c r="AO741" s="1" t="s">
        <v>70</v>
      </c>
      <c r="AR741" s="9">
        <v>65000000</v>
      </c>
      <c r="AT741" s="1" t="s">
        <v>3233</v>
      </c>
      <c r="AU741" s="1"/>
      <c r="AV741" s="1" t="s">
        <v>137</v>
      </c>
    </row>
    <row r="742" spans="1:48" ht="13">
      <c r="A742" t="s">
        <v>3234</v>
      </c>
      <c r="B742" s="8">
        <v>44295.87183650463</v>
      </c>
      <c r="C742" s="1" t="s">
        <v>803</v>
      </c>
      <c r="D742" s="1" t="s">
        <v>61</v>
      </c>
      <c r="E742" s="1" t="s">
        <v>3235</v>
      </c>
      <c r="F742" s="16" t="s">
        <v>33465</v>
      </c>
      <c r="I742" s="1" t="s">
        <v>75</v>
      </c>
      <c r="J742" s="1" t="s">
        <v>1</v>
      </c>
      <c r="K742" s="1" t="s">
        <v>1874</v>
      </c>
      <c r="M742" s="1" t="s">
        <v>3236</v>
      </c>
      <c r="N742" s="1" t="s">
        <v>121</v>
      </c>
      <c r="X742" s="1">
        <v>38</v>
      </c>
      <c r="AA742" s="1" t="s">
        <v>3237</v>
      </c>
      <c r="AO742" s="1" t="s">
        <v>70</v>
      </c>
      <c r="AP742" s="1">
        <v>2050000</v>
      </c>
      <c r="AR742" s="9">
        <v>77900000</v>
      </c>
      <c r="AV742" s="1" t="s">
        <v>137</v>
      </c>
    </row>
    <row r="743" spans="1:48" ht="13">
      <c r="A743" t="s">
        <v>3238</v>
      </c>
      <c r="B743" s="8">
        <v>44295.884420937495</v>
      </c>
      <c r="C743" s="1" t="s">
        <v>803</v>
      </c>
      <c r="D743" s="1" t="s">
        <v>61</v>
      </c>
      <c r="E743" s="1" t="s">
        <v>3239</v>
      </c>
      <c r="F743" s="16" t="s">
        <v>33466</v>
      </c>
      <c r="I743" s="1" t="s">
        <v>241</v>
      </c>
      <c r="J743" s="1" t="s">
        <v>2</v>
      </c>
      <c r="K743" s="1" t="s">
        <v>2110</v>
      </c>
      <c r="M743" s="1" t="s">
        <v>3240</v>
      </c>
      <c r="N743" s="1" t="s">
        <v>152</v>
      </c>
      <c r="AB743" s="1" t="s">
        <v>122</v>
      </c>
      <c r="AC743" s="1">
        <v>2</v>
      </c>
      <c r="AD743" s="1">
        <v>3</v>
      </c>
      <c r="AE743" s="1">
        <v>2</v>
      </c>
      <c r="AF743" s="1">
        <v>1500</v>
      </c>
      <c r="AG743" s="1" t="s">
        <v>107</v>
      </c>
      <c r="AH743" s="1" t="s">
        <v>1964</v>
      </c>
      <c r="AI743" s="1" t="s">
        <v>3177</v>
      </c>
      <c r="AJ743" s="1" t="s">
        <v>3241</v>
      </c>
      <c r="AO743" s="1" t="s">
        <v>70</v>
      </c>
      <c r="AR743" s="9">
        <v>120000</v>
      </c>
      <c r="AV743" s="1" t="s">
        <v>137</v>
      </c>
    </row>
    <row r="744" spans="1:48" ht="13">
      <c r="A744" t="s">
        <v>3242</v>
      </c>
      <c r="B744" s="8">
        <v>44301.583886840279</v>
      </c>
      <c r="C744" s="1" t="s">
        <v>803</v>
      </c>
      <c r="D744" s="1" t="s">
        <v>61</v>
      </c>
      <c r="E744" s="1" t="s">
        <v>3243</v>
      </c>
      <c r="F744" s="16" t="s">
        <v>33467</v>
      </c>
      <c r="I744" s="1" t="s">
        <v>75</v>
      </c>
      <c r="J744" s="1" t="s">
        <v>352</v>
      </c>
      <c r="K744" s="1" t="s">
        <v>1128</v>
      </c>
      <c r="M744" s="1" t="s">
        <v>3244</v>
      </c>
      <c r="N744" s="1" t="s">
        <v>307</v>
      </c>
      <c r="AK744" s="1" t="s">
        <v>3245</v>
      </c>
      <c r="AL744" s="1">
        <v>91</v>
      </c>
      <c r="AM744" s="1" t="s">
        <v>3246</v>
      </c>
      <c r="AN744" s="1" t="s">
        <v>3247</v>
      </c>
      <c r="AO744" s="1" t="s">
        <v>70</v>
      </c>
      <c r="AP744" s="1">
        <v>825000</v>
      </c>
      <c r="AR744" s="9">
        <v>75075000</v>
      </c>
      <c r="AV744" s="1" t="s">
        <v>541</v>
      </c>
    </row>
    <row r="745" spans="1:48" ht="13">
      <c r="A745" t="s">
        <v>3248</v>
      </c>
      <c r="B745" s="8">
        <v>44302.903862719904</v>
      </c>
      <c r="C745" s="1" t="s">
        <v>803</v>
      </c>
      <c r="D745" s="1" t="s">
        <v>61</v>
      </c>
      <c r="E745" s="1" t="s">
        <v>3249</v>
      </c>
      <c r="F745" s="16" t="s">
        <v>33468</v>
      </c>
      <c r="I745" s="1" t="s">
        <v>241</v>
      </c>
      <c r="J745" s="1" t="s">
        <v>0</v>
      </c>
      <c r="K745" s="1" t="s">
        <v>2110</v>
      </c>
      <c r="M745" s="1" t="s">
        <v>3250</v>
      </c>
      <c r="N745" s="1" t="s">
        <v>3251</v>
      </c>
      <c r="O745" s="1">
        <v>7</v>
      </c>
      <c r="P745" s="1">
        <v>2</v>
      </c>
      <c r="Q745" s="1">
        <v>1</v>
      </c>
      <c r="R745" s="1">
        <v>1000</v>
      </c>
      <c r="S745" s="1">
        <v>3</v>
      </c>
      <c r="T745" s="1">
        <v>1</v>
      </c>
      <c r="U745" s="1">
        <v>5</v>
      </c>
      <c r="W745" s="1" t="s">
        <v>3252</v>
      </c>
      <c r="AO745" s="1" t="s">
        <v>70</v>
      </c>
      <c r="AR745" s="9">
        <v>65000</v>
      </c>
      <c r="AV745" s="1" t="s">
        <v>541</v>
      </c>
    </row>
    <row r="746" spans="1:48" ht="13">
      <c r="A746" t="s">
        <v>3253</v>
      </c>
      <c r="B746" s="8">
        <v>44303.910175486111</v>
      </c>
      <c r="C746" s="1" t="s">
        <v>803</v>
      </c>
      <c r="D746" s="1" t="s">
        <v>61</v>
      </c>
      <c r="E746" s="1" t="s">
        <v>3254</v>
      </c>
      <c r="F746" s="16" t="s">
        <v>33469</v>
      </c>
      <c r="G746" s="11" t="s">
        <v>3255</v>
      </c>
      <c r="I746" s="1" t="s">
        <v>75</v>
      </c>
      <c r="J746" s="1" t="s">
        <v>1</v>
      </c>
      <c r="K746" s="1" t="s">
        <v>3216</v>
      </c>
      <c r="M746" s="1" t="s">
        <v>3256</v>
      </c>
      <c r="N746" s="1" t="s">
        <v>307</v>
      </c>
      <c r="X746" s="1">
        <v>320</v>
      </c>
      <c r="Y746" s="1" t="s">
        <v>3257</v>
      </c>
      <c r="Z746" s="1" t="s">
        <v>3258</v>
      </c>
      <c r="AA746" s="1" t="s">
        <v>3259</v>
      </c>
      <c r="AO746" s="1" t="s">
        <v>70</v>
      </c>
      <c r="AP746" s="1">
        <v>750000</v>
      </c>
      <c r="AR746" s="9">
        <v>240000000</v>
      </c>
      <c r="AT746" s="1" t="s">
        <v>3260</v>
      </c>
      <c r="AU746" s="1"/>
      <c r="AV746" s="1" t="s">
        <v>137</v>
      </c>
    </row>
    <row r="747" spans="1:48" ht="13">
      <c r="A747" t="s">
        <v>3261</v>
      </c>
      <c r="B747" s="8">
        <v>44303.944031585648</v>
      </c>
      <c r="C747" s="1" t="s">
        <v>803</v>
      </c>
      <c r="D747" s="1" t="s">
        <v>61</v>
      </c>
      <c r="E747" s="1" t="s">
        <v>3262</v>
      </c>
      <c r="F747" s="16" t="s">
        <v>33470</v>
      </c>
      <c r="G747" s="11" t="s">
        <v>2428</v>
      </c>
      <c r="I747" s="1" t="s">
        <v>75</v>
      </c>
      <c r="J747" s="1" t="s">
        <v>1</v>
      </c>
      <c r="K747" s="1" t="s">
        <v>3216</v>
      </c>
      <c r="M747" s="1" t="s">
        <v>3263</v>
      </c>
      <c r="N747" s="1" t="s">
        <v>307</v>
      </c>
      <c r="X747" s="1">
        <v>30</v>
      </c>
      <c r="Y747" s="1" t="s">
        <v>3264</v>
      </c>
      <c r="AA747" s="1" t="s">
        <v>3265</v>
      </c>
      <c r="AO747" s="1" t="s">
        <v>70</v>
      </c>
      <c r="AR747" s="9">
        <v>25750000</v>
      </c>
      <c r="AV747" s="1" t="s">
        <v>541</v>
      </c>
    </row>
    <row r="748" spans="1:48" ht="13">
      <c r="A748" t="s">
        <v>3266</v>
      </c>
      <c r="B748" s="8">
        <v>44304.387297384259</v>
      </c>
      <c r="C748" s="1" t="s">
        <v>877</v>
      </c>
      <c r="D748" s="1" t="s">
        <v>61</v>
      </c>
      <c r="E748" s="1" t="s">
        <v>3267</v>
      </c>
      <c r="F748" s="16" t="s">
        <v>33471</v>
      </c>
      <c r="I748" s="1" t="s">
        <v>75</v>
      </c>
      <c r="J748" s="1" t="s">
        <v>0</v>
      </c>
      <c r="K748" s="1" t="s">
        <v>83</v>
      </c>
      <c r="M748" s="1" t="s">
        <v>3268</v>
      </c>
      <c r="N748" s="1" t="s">
        <v>364</v>
      </c>
      <c r="O748" s="1">
        <v>6.3</v>
      </c>
      <c r="P748" s="1">
        <v>3</v>
      </c>
      <c r="Q748" s="1">
        <v>4</v>
      </c>
      <c r="R748" s="1">
        <v>3200</v>
      </c>
      <c r="S748" s="1">
        <v>1</v>
      </c>
      <c r="T748" s="1">
        <v>2</v>
      </c>
      <c r="U748" s="1" t="s">
        <v>3269</v>
      </c>
      <c r="V748" s="1" t="s">
        <v>2154</v>
      </c>
      <c r="W748" s="1" t="s">
        <v>3270</v>
      </c>
      <c r="AO748" s="1" t="s">
        <v>70</v>
      </c>
      <c r="AR748" s="9">
        <v>37000000</v>
      </c>
      <c r="AT748" s="1" t="s">
        <v>1526</v>
      </c>
      <c r="AU748" s="1"/>
      <c r="AV748" s="1" t="s">
        <v>541</v>
      </c>
    </row>
    <row r="749" spans="1:48" ht="13">
      <c r="A749" t="s">
        <v>3271</v>
      </c>
      <c r="B749" s="8">
        <v>44304.396187233797</v>
      </c>
      <c r="C749" s="1" t="s">
        <v>877</v>
      </c>
      <c r="D749" s="1" t="s">
        <v>204</v>
      </c>
      <c r="E749" s="1" t="s">
        <v>2943</v>
      </c>
      <c r="F749" s="16" t="s">
        <v>33472</v>
      </c>
      <c r="I749" s="1" t="s">
        <v>241</v>
      </c>
      <c r="J749" s="1" t="s">
        <v>352</v>
      </c>
      <c r="K749" s="1" t="s">
        <v>1128</v>
      </c>
      <c r="M749" s="1" t="s">
        <v>3272</v>
      </c>
      <c r="N749" s="1" t="s">
        <v>615</v>
      </c>
      <c r="AK749" s="1" t="s">
        <v>1128</v>
      </c>
      <c r="AM749" s="1">
        <v>250</v>
      </c>
      <c r="AO749" s="1" t="s">
        <v>70</v>
      </c>
      <c r="AR749" s="9">
        <v>55000</v>
      </c>
      <c r="AT749" s="1" t="s">
        <v>3273</v>
      </c>
      <c r="AU749" s="1"/>
      <c r="AV749" s="1" t="s">
        <v>137</v>
      </c>
    </row>
    <row r="750" spans="1:48" ht="13">
      <c r="A750" t="s">
        <v>3274</v>
      </c>
      <c r="B750" s="8">
        <v>44304.403664016208</v>
      </c>
      <c r="C750" s="1" t="s">
        <v>877</v>
      </c>
      <c r="D750" s="1" t="s">
        <v>204</v>
      </c>
      <c r="E750" s="1" t="s">
        <v>2943</v>
      </c>
      <c r="F750" s="16" t="s">
        <v>33473</v>
      </c>
      <c r="I750" s="1" t="s">
        <v>241</v>
      </c>
      <c r="J750" s="1" t="s">
        <v>2</v>
      </c>
      <c r="K750" s="1" t="s">
        <v>64</v>
      </c>
      <c r="M750" s="1" t="s">
        <v>3275</v>
      </c>
      <c r="N750" s="1" t="s">
        <v>112</v>
      </c>
      <c r="AB750" s="1" t="s">
        <v>122</v>
      </c>
      <c r="AC750" s="1">
        <v>5</v>
      </c>
      <c r="AD750" s="1">
        <v>3</v>
      </c>
      <c r="AE750" s="1">
        <v>2</v>
      </c>
      <c r="AF750" s="1">
        <v>1550</v>
      </c>
      <c r="AG750" s="1" t="s">
        <v>107</v>
      </c>
      <c r="AH750" s="1" t="s">
        <v>2318</v>
      </c>
      <c r="AI750" s="1" t="s">
        <v>909</v>
      </c>
      <c r="AJ750" s="1" t="s">
        <v>3276</v>
      </c>
      <c r="AO750" s="1" t="s">
        <v>70</v>
      </c>
      <c r="AR750" s="9">
        <v>140000</v>
      </c>
      <c r="AT750" s="1" t="s">
        <v>3277</v>
      </c>
      <c r="AU750" s="1"/>
      <c r="AV750" s="1" t="s">
        <v>541</v>
      </c>
    </row>
    <row r="751" spans="1:48" ht="13">
      <c r="A751" t="s">
        <v>3278</v>
      </c>
      <c r="B751" s="8">
        <v>44304.423886516204</v>
      </c>
      <c r="C751" s="1" t="s">
        <v>877</v>
      </c>
      <c r="D751" s="1" t="s">
        <v>61</v>
      </c>
      <c r="E751" s="1" t="s">
        <v>3279</v>
      </c>
      <c r="F751" s="16" t="s">
        <v>33474</v>
      </c>
      <c r="I751" s="1" t="s">
        <v>75</v>
      </c>
      <c r="J751" s="1" t="s">
        <v>1</v>
      </c>
      <c r="K751" s="1" t="s">
        <v>83</v>
      </c>
      <c r="M751" s="1" t="s">
        <v>3280</v>
      </c>
      <c r="N751" s="1" t="s">
        <v>364</v>
      </c>
      <c r="X751" s="1">
        <v>29.25</v>
      </c>
      <c r="Y751" s="1" t="s">
        <v>1064</v>
      </c>
      <c r="AA751" s="1" t="s">
        <v>3281</v>
      </c>
      <c r="AO751" s="1" t="s">
        <v>70</v>
      </c>
      <c r="AP751" s="1">
        <v>3700000</v>
      </c>
      <c r="AR751" s="9"/>
      <c r="AT751" s="1" t="s">
        <v>3282</v>
      </c>
      <c r="AU751" s="1"/>
      <c r="AV751" s="1" t="s">
        <v>541</v>
      </c>
    </row>
    <row r="752" spans="1:48" ht="13">
      <c r="A752" t="s">
        <v>3283</v>
      </c>
      <c r="B752" s="8">
        <v>44304.427969131946</v>
      </c>
      <c r="C752" s="1" t="s">
        <v>877</v>
      </c>
      <c r="D752" s="1" t="s">
        <v>61</v>
      </c>
      <c r="E752" s="1" t="s">
        <v>3284</v>
      </c>
      <c r="F752" s="16" t="s">
        <v>33475</v>
      </c>
      <c r="I752" s="1" t="s">
        <v>75</v>
      </c>
      <c r="J752" s="1" t="s">
        <v>1</v>
      </c>
      <c r="K752" s="1" t="s">
        <v>83</v>
      </c>
      <c r="M752" s="1" t="s">
        <v>3285</v>
      </c>
      <c r="N752" s="1" t="s">
        <v>364</v>
      </c>
      <c r="X752" s="1">
        <v>34.36</v>
      </c>
      <c r="Y752" s="1" t="s">
        <v>1064</v>
      </c>
      <c r="AA752" s="1" t="s">
        <v>3286</v>
      </c>
      <c r="AO752" s="1" t="s">
        <v>70</v>
      </c>
      <c r="AP752" s="1">
        <v>6600000</v>
      </c>
      <c r="AR752" s="9"/>
      <c r="AT752" s="1" t="s">
        <v>1526</v>
      </c>
      <c r="AU752" s="1"/>
      <c r="AV752" s="1" t="s">
        <v>137</v>
      </c>
    </row>
    <row r="753" spans="1:48" ht="13">
      <c r="A753" t="s">
        <v>3287</v>
      </c>
      <c r="B753" s="8">
        <v>44304.433724212962</v>
      </c>
      <c r="C753" s="1" t="s">
        <v>877</v>
      </c>
      <c r="D753" s="1" t="s">
        <v>61</v>
      </c>
      <c r="E753" s="1" t="s">
        <v>3288</v>
      </c>
      <c r="F753" s="16" t="s">
        <v>33476</v>
      </c>
      <c r="I753" s="1" t="s">
        <v>75</v>
      </c>
      <c r="J753" s="1" t="s">
        <v>0</v>
      </c>
      <c r="K753" s="1" t="s">
        <v>83</v>
      </c>
      <c r="M753" s="1" t="s">
        <v>3289</v>
      </c>
      <c r="N753" s="1" t="s">
        <v>364</v>
      </c>
      <c r="O753" s="1">
        <v>8</v>
      </c>
      <c r="P753" s="1">
        <v>5</v>
      </c>
      <c r="Q753" s="1">
        <v>2</v>
      </c>
      <c r="R753" s="1">
        <v>1900</v>
      </c>
      <c r="S753" s="1">
        <v>1</v>
      </c>
      <c r="T753" s="1">
        <v>1</v>
      </c>
      <c r="V753" s="1" t="s">
        <v>314</v>
      </c>
      <c r="W753" s="1" t="s">
        <v>3290</v>
      </c>
      <c r="AO753" s="1" t="s">
        <v>70</v>
      </c>
      <c r="AR753" s="9">
        <v>50000000</v>
      </c>
      <c r="AT753" s="1" t="s">
        <v>1526</v>
      </c>
      <c r="AU753" s="1"/>
      <c r="AV753" s="1" t="s">
        <v>137</v>
      </c>
    </row>
    <row r="754" spans="1:48" ht="13">
      <c r="A754" t="s">
        <v>3291</v>
      </c>
      <c r="B754" s="8">
        <v>44304.450237500001</v>
      </c>
      <c r="C754" s="1" t="s">
        <v>877</v>
      </c>
      <c r="D754" s="1" t="s">
        <v>61</v>
      </c>
      <c r="E754" s="1" t="s">
        <v>3292</v>
      </c>
      <c r="F754" s="16" t="s">
        <v>33477</v>
      </c>
      <c r="G754" s="11" t="s">
        <v>3293</v>
      </c>
      <c r="I754" s="1" t="s">
        <v>75</v>
      </c>
      <c r="J754" s="1" t="s">
        <v>0</v>
      </c>
      <c r="K754" s="1" t="s">
        <v>64</v>
      </c>
      <c r="M754" s="1" t="s">
        <v>3294</v>
      </c>
      <c r="N754" s="1" t="s">
        <v>1341</v>
      </c>
      <c r="O754" s="1">
        <v>8.1</v>
      </c>
      <c r="P754" s="1">
        <v>6</v>
      </c>
      <c r="Q754" s="1">
        <v>4</v>
      </c>
      <c r="R754" s="1">
        <v>3200</v>
      </c>
      <c r="S754" s="1">
        <v>1</v>
      </c>
      <c r="T754" s="1">
        <v>2</v>
      </c>
      <c r="U754" s="1" t="s">
        <v>2302</v>
      </c>
      <c r="W754" s="1" t="s">
        <v>3295</v>
      </c>
      <c r="AO754" s="1" t="s">
        <v>70</v>
      </c>
      <c r="AR754" s="9">
        <v>55000000</v>
      </c>
      <c r="AT754" s="1" t="s">
        <v>3296</v>
      </c>
      <c r="AU754" s="1"/>
      <c r="AV754" s="1" t="s">
        <v>137</v>
      </c>
    </row>
    <row r="755" spans="1:48" ht="13">
      <c r="A755" t="s">
        <v>3297</v>
      </c>
      <c r="B755" s="8">
        <v>44305.383416805555</v>
      </c>
      <c r="C755" s="1" t="s">
        <v>132</v>
      </c>
      <c r="D755" s="1" t="s">
        <v>204</v>
      </c>
      <c r="E755" s="1" t="s">
        <v>267</v>
      </c>
      <c r="F755" s="16" t="s">
        <v>33478</v>
      </c>
      <c r="I755" s="1" t="s">
        <v>75</v>
      </c>
      <c r="J755" s="1" t="s">
        <v>1</v>
      </c>
      <c r="M755" s="1" t="s">
        <v>3298</v>
      </c>
      <c r="N755" s="1" t="s">
        <v>248</v>
      </c>
      <c r="X755" s="1">
        <v>18.5</v>
      </c>
      <c r="Y755" s="1" t="s">
        <v>1034</v>
      </c>
      <c r="AA755" s="1" t="s">
        <v>3299</v>
      </c>
      <c r="AO755" s="1" t="s">
        <v>70</v>
      </c>
      <c r="AP755" s="1">
        <v>4200000</v>
      </c>
      <c r="AR755" s="9">
        <v>74000000</v>
      </c>
      <c r="AV755" s="1" t="s">
        <v>541</v>
      </c>
    </row>
    <row r="756" spans="1:48" ht="13">
      <c r="A756" t="s">
        <v>3300</v>
      </c>
      <c r="B756" s="8">
        <v>44305.410976608793</v>
      </c>
      <c r="C756" s="1" t="s">
        <v>132</v>
      </c>
      <c r="D756" s="1" t="s">
        <v>204</v>
      </c>
      <c r="E756" s="1" t="s">
        <v>2482</v>
      </c>
      <c r="F756" s="16" t="s">
        <v>33479</v>
      </c>
      <c r="I756" s="1" t="s">
        <v>75</v>
      </c>
      <c r="J756" s="1" t="s">
        <v>1</v>
      </c>
      <c r="M756" s="1" t="s">
        <v>3301</v>
      </c>
      <c r="N756" s="1" t="s">
        <v>554</v>
      </c>
      <c r="X756" s="1">
        <v>37.08</v>
      </c>
      <c r="Y756" s="1" t="s">
        <v>1100</v>
      </c>
      <c r="Z756" s="1" t="s">
        <v>1102</v>
      </c>
      <c r="AA756" s="1" t="s">
        <v>3302</v>
      </c>
      <c r="AO756" s="1" t="s">
        <v>70</v>
      </c>
      <c r="AP756" s="1">
        <v>1100000</v>
      </c>
      <c r="AR756" s="9">
        <v>40788000</v>
      </c>
      <c r="AV756" s="1" t="s">
        <v>541</v>
      </c>
    </row>
    <row r="757" spans="1:48" ht="13">
      <c r="A757" t="s">
        <v>3303</v>
      </c>
      <c r="B757" s="8">
        <v>44305.462921597224</v>
      </c>
      <c r="C757" s="1" t="s">
        <v>132</v>
      </c>
      <c r="D757" s="1" t="s">
        <v>204</v>
      </c>
      <c r="E757" s="1" t="s">
        <v>3304</v>
      </c>
      <c r="F757" s="16" t="s">
        <v>33480</v>
      </c>
      <c r="I757" s="1" t="s">
        <v>75</v>
      </c>
      <c r="J757" s="1" t="s">
        <v>1</v>
      </c>
      <c r="M757" s="1" t="s">
        <v>3305</v>
      </c>
      <c r="N757" s="1" t="s">
        <v>438</v>
      </c>
      <c r="X757" s="1">
        <v>116</v>
      </c>
      <c r="Y757" s="1" t="s">
        <v>1902</v>
      </c>
      <c r="AO757" s="1" t="s">
        <v>70</v>
      </c>
      <c r="AP757" s="1">
        <v>700000</v>
      </c>
      <c r="AR757" s="9">
        <v>81200000</v>
      </c>
      <c r="AV757" s="1" t="s">
        <v>541</v>
      </c>
    </row>
    <row r="758" spans="1:48" ht="13">
      <c r="A758" t="s">
        <v>3306</v>
      </c>
      <c r="B758" s="8">
        <v>44305.501960752314</v>
      </c>
      <c r="C758" s="1" t="s">
        <v>132</v>
      </c>
      <c r="D758" s="1" t="s">
        <v>61</v>
      </c>
      <c r="E758" s="1" t="s">
        <v>2759</v>
      </c>
      <c r="F758" s="16" t="s">
        <v>33481</v>
      </c>
      <c r="I758" s="1" t="s">
        <v>75</v>
      </c>
      <c r="J758" s="1" t="s">
        <v>1</v>
      </c>
      <c r="M758" s="1" t="s">
        <v>3307</v>
      </c>
      <c r="N758" s="1" t="s">
        <v>121</v>
      </c>
      <c r="X758" s="1">
        <v>1600</v>
      </c>
      <c r="Y758" s="1" t="s">
        <v>766</v>
      </c>
      <c r="Z758" s="1" t="s">
        <v>808</v>
      </c>
      <c r="AO758" s="1" t="s">
        <v>70</v>
      </c>
      <c r="AP758" s="1">
        <v>12500</v>
      </c>
      <c r="AR758" s="9">
        <v>20000000</v>
      </c>
      <c r="AV758" s="1" t="s">
        <v>541</v>
      </c>
    </row>
    <row r="759" spans="1:48" ht="13">
      <c r="A759" t="s">
        <v>3308</v>
      </c>
      <c r="B759" s="8">
        <v>44305.571391041667</v>
      </c>
      <c r="C759" s="1" t="s">
        <v>803</v>
      </c>
      <c r="D759" s="1" t="s">
        <v>61</v>
      </c>
      <c r="E759" s="1" t="s">
        <v>3309</v>
      </c>
      <c r="F759" s="16" t="s">
        <v>33482</v>
      </c>
      <c r="I759" s="1" t="s">
        <v>241</v>
      </c>
      <c r="J759" s="1" t="s">
        <v>0</v>
      </c>
      <c r="K759" s="1" t="s">
        <v>2110</v>
      </c>
      <c r="M759" s="1" t="s">
        <v>3310</v>
      </c>
      <c r="N759" s="1" t="s">
        <v>364</v>
      </c>
      <c r="O759" s="1">
        <v>10</v>
      </c>
      <c r="P759" s="1">
        <v>2</v>
      </c>
      <c r="Q759" s="1">
        <v>1</v>
      </c>
      <c r="R759" s="1">
        <v>600</v>
      </c>
      <c r="S759" s="1">
        <v>2</v>
      </c>
      <c r="T759" s="1">
        <v>1</v>
      </c>
      <c r="V759" s="1" t="s">
        <v>3311</v>
      </c>
      <c r="W759" s="1" t="s">
        <v>3312</v>
      </c>
      <c r="AO759" s="1" t="s">
        <v>70</v>
      </c>
      <c r="AR759" s="9">
        <v>55000</v>
      </c>
      <c r="AV759" s="1" t="s">
        <v>137</v>
      </c>
    </row>
    <row r="760" spans="1:48" ht="13">
      <c r="A760" t="s">
        <v>3313</v>
      </c>
      <c r="B760" s="8">
        <v>44305.581408206017</v>
      </c>
      <c r="C760" s="1" t="s">
        <v>803</v>
      </c>
      <c r="D760" s="1" t="s">
        <v>61</v>
      </c>
      <c r="E760" s="1" t="s">
        <v>3314</v>
      </c>
      <c r="F760" s="16" t="s">
        <v>33483</v>
      </c>
      <c r="I760" s="1" t="s">
        <v>241</v>
      </c>
      <c r="J760" s="1" t="s">
        <v>0</v>
      </c>
      <c r="K760" s="1" t="s">
        <v>2110</v>
      </c>
      <c r="M760" s="1" t="s">
        <v>3315</v>
      </c>
      <c r="N760" s="1" t="s">
        <v>364</v>
      </c>
      <c r="O760" s="1">
        <v>6</v>
      </c>
      <c r="P760" s="1">
        <v>1</v>
      </c>
      <c r="Q760" s="1">
        <v>1</v>
      </c>
      <c r="R760" s="1">
        <v>500</v>
      </c>
      <c r="S760" s="1">
        <v>1</v>
      </c>
      <c r="T760" s="1">
        <v>1</v>
      </c>
      <c r="V760" s="1" t="s">
        <v>274</v>
      </c>
      <c r="W760" s="1" t="s">
        <v>3316</v>
      </c>
      <c r="AO760" s="1" t="s">
        <v>70</v>
      </c>
      <c r="AR760" s="9">
        <v>40000</v>
      </c>
      <c r="AV760" s="1" t="s">
        <v>137</v>
      </c>
    </row>
    <row r="761" spans="1:48" ht="13">
      <c r="A761" t="s">
        <v>3317</v>
      </c>
      <c r="B761" s="8">
        <v>44305.594118587964</v>
      </c>
      <c r="C761" s="1" t="s">
        <v>132</v>
      </c>
      <c r="D761" s="1" t="s">
        <v>61</v>
      </c>
      <c r="E761" s="1" t="s">
        <v>3318</v>
      </c>
      <c r="F761" s="16" t="s">
        <v>33484</v>
      </c>
      <c r="I761" s="1" t="s">
        <v>75</v>
      </c>
      <c r="J761" s="1" t="s">
        <v>2</v>
      </c>
      <c r="M761" s="1" t="s">
        <v>2474</v>
      </c>
      <c r="N761" s="1" t="s">
        <v>96</v>
      </c>
      <c r="AB761" s="1" t="s">
        <v>106</v>
      </c>
      <c r="AC761" s="1">
        <v>17</v>
      </c>
      <c r="AD761" s="1">
        <v>3</v>
      </c>
      <c r="AE761" s="1">
        <v>2</v>
      </c>
      <c r="AF761" s="1">
        <v>1200</v>
      </c>
      <c r="AG761" s="1" t="s">
        <v>107</v>
      </c>
      <c r="AI761" s="1" t="s">
        <v>123</v>
      </c>
      <c r="AJ761" s="1" t="s">
        <v>3319</v>
      </c>
      <c r="AO761" s="1" t="s">
        <v>70</v>
      </c>
      <c r="AR761" s="9">
        <v>57000000</v>
      </c>
      <c r="AV761" s="1" t="s">
        <v>541</v>
      </c>
    </row>
    <row r="762" spans="1:48" ht="13">
      <c r="A762" t="s">
        <v>3320</v>
      </c>
      <c r="B762" s="8">
        <v>44305.606449710649</v>
      </c>
      <c r="C762" s="1" t="s">
        <v>132</v>
      </c>
      <c r="D762" s="1" t="s">
        <v>61</v>
      </c>
      <c r="E762" s="1" t="s">
        <v>3321</v>
      </c>
      <c r="F762" s="16" t="s">
        <v>33485</v>
      </c>
      <c r="I762" s="1" t="s">
        <v>75</v>
      </c>
      <c r="J762" s="1" t="s">
        <v>0</v>
      </c>
      <c r="M762" s="1" t="s">
        <v>3322</v>
      </c>
      <c r="N762" s="1" t="s">
        <v>121</v>
      </c>
      <c r="O762" s="1">
        <v>6.3</v>
      </c>
      <c r="P762" s="1">
        <v>5</v>
      </c>
      <c r="Q762" s="1">
        <v>3</v>
      </c>
      <c r="R762" s="1">
        <v>2850</v>
      </c>
      <c r="S762" s="1">
        <v>2</v>
      </c>
      <c r="T762" s="1">
        <v>2</v>
      </c>
      <c r="U762" s="1">
        <v>2</v>
      </c>
      <c r="AO762" s="1" t="s">
        <v>70</v>
      </c>
      <c r="AR762" s="9">
        <v>19500000</v>
      </c>
      <c r="AV762" s="1" t="s">
        <v>137</v>
      </c>
    </row>
    <row r="763" spans="1:48" ht="13">
      <c r="A763" t="s">
        <v>3323</v>
      </c>
      <c r="B763" s="8">
        <v>44305.612196712958</v>
      </c>
      <c r="C763" s="1" t="s">
        <v>132</v>
      </c>
      <c r="D763" s="1" t="s">
        <v>61</v>
      </c>
      <c r="E763" s="1" t="s">
        <v>3324</v>
      </c>
      <c r="F763" s="16" t="s">
        <v>33486</v>
      </c>
      <c r="I763" s="1" t="s">
        <v>75</v>
      </c>
      <c r="J763" s="1" t="s">
        <v>1</v>
      </c>
      <c r="M763" s="1" t="s">
        <v>3325</v>
      </c>
      <c r="N763" s="1" t="s">
        <v>781</v>
      </c>
      <c r="X763" s="1">
        <v>1520</v>
      </c>
      <c r="Z763" s="1" t="s">
        <v>808</v>
      </c>
      <c r="AA763" s="1" t="s">
        <v>3326</v>
      </c>
      <c r="AO763" s="1" t="s">
        <v>70</v>
      </c>
      <c r="AP763" s="1">
        <v>13150</v>
      </c>
      <c r="AR763" s="9">
        <v>20000000</v>
      </c>
      <c r="AV763" s="1" t="s">
        <v>411</v>
      </c>
    </row>
    <row r="764" spans="1:48" ht="13">
      <c r="A764" t="s">
        <v>3327</v>
      </c>
      <c r="B764" s="8">
        <v>44305.623911099538</v>
      </c>
      <c r="C764" s="1" t="s">
        <v>803</v>
      </c>
      <c r="D764" s="1" t="s">
        <v>61</v>
      </c>
      <c r="E764" s="1" t="s">
        <v>3328</v>
      </c>
      <c r="F764" s="16" t="s">
        <v>33487</v>
      </c>
      <c r="I764" s="1" t="s">
        <v>75</v>
      </c>
      <c r="J764" s="1" t="s">
        <v>1</v>
      </c>
      <c r="K764" s="1" t="s">
        <v>64</v>
      </c>
      <c r="M764" s="1" t="s">
        <v>3329</v>
      </c>
      <c r="N764" s="1" t="s">
        <v>1808</v>
      </c>
      <c r="X764" s="1">
        <v>44.85</v>
      </c>
      <c r="AA764" s="1" t="s">
        <v>3330</v>
      </c>
      <c r="AO764" s="1" t="s">
        <v>70</v>
      </c>
      <c r="AP764" s="1">
        <v>595000</v>
      </c>
      <c r="AR764" s="9">
        <v>26685750</v>
      </c>
      <c r="AV764" s="1" t="s">
        <v>137</v>
      </c>
    </row>
    <row r="765" spans="1:48" ht="13">
      <c r="A765" t="s">
        <v>3331</v>
      </c>
      <c r="B765" s="8">
        <v>44305.629960162041</v>
      </c>
      <c r="C765" s="1" t="s">
        <v>132</v>
      </c>
      <c r="D765" s="1" t="s">
        <v>61</v>
      </c>
      <c r="E765" s="1" t="s">
        <v>3332</v>
      </c>
      <c r="F765" s="16" t="s">
        <v>33488</v>
      </c>
      <c r="I765" s="1" t="s">
        <v>75</v>
      </c>
      <c r="J765" s="1" t="s">
        <v>2</v>
      </c>
      <c r="M765" s="1" t="s">
        <v>3333</v>
      </c>
      <c r="N765" s="1" t="s">
        <v>214</v>
      </c>
      <c r="AB765" s="1" t="s">
        <v>122</v>
      </c>
      <c r="AC765" s="1">
        <v>4</v>
      </c>
      <c r="AD765" s="1">
        <v>3</v>
      </c>
      <c r="AE765" s="1">
        <v>2</v>
      </c>
      <c r="AF765" s="1">
        <v>1200</v>
      </c>
      <c r="AG765" s="1" t="s">
        <v>107</v>
      </c>
      <c r="AJ765" s="1" t="s">
        <v>3334</v>
      </c>
      <c r="AO765" s="1" t="s">
        <v>70</v>
      </c>
      <c r="AR765" s="9">
        <v>35000000</v>
      </c>
      <c r="AV765" s="1" t="s">
        <v>137</v>
      </c>
    </row>
    <row r="766" spans="1:48" ht="13">
      <c r="A766" t="s">
        <v>3335</v>
      </c>
      <c r="B766" s="8">
        <v>44305.636931215282</v>
      </c>
      <c r="C766" s="1" t="s">
        <v>132</v>
      </c>
      <c r="D766" s="1" t="s">
        <v>204</v>
      </c>
      <c r="E766" s="1" t="s">
        <v>3336</v>
      </c>
      <c r="F766" s="16" t="s">
        <v>33489</v>
      </c>
      <c r="I766" s="1" t="s">
        <v>241</v>
      </c>
      <c r="J766" s="1" t="s">
        <v>2</v>
      </c>
      <c r="M766" s="1" t="s">
        <v>214</v>
      </c>
      <c r="N766" s="1" t="s">
        <v>214</v>
      </c>
      <c r="AB766" s="1" t="s">
        <v>122</v>
      </c>
      <c r="AC766" s="1">
        <v>4</v>
      </c>
      <c r="AD766" s="1">
        <v>3</v>
      </c>
      <c r="AE766" s="1">
        <v>2</v>
      </c>
      <c r="AF766" s="1">
        <v>1600</v>
      </c>
      <c r="AG766" s="1" t="s">
        <v>107</v>
      </c>
      <c r="AI766" s="1" t="s">
        <v>180</v>
      </c>
      <c r="AJ766" s="1" t="s">
        <v>3337</v>
      </c>
      <c r="AO766" s="1" t="s">
        <v>70</v>
      </c>
      <c r="AR766" s="9">
        <v>150000</v>
      </c>
      <c r="AV766" s="1" t="s">
        <v>137</v>
      </c>
    </row>
    <row r="767" spans="1:48" ht="13">
      <c r="A767" t="s">
        <v>3338</v>
      </c>
      <c r="B767" s="8">
        <v>44305.640360196761</v>
      </c>
      <c r="C767" s="1" t="s">
        <v>132</v>
      </c>
      <c r="D767" s="1" t="s">
        <v>61</v>
      </c>
      <c r="E767" s="1" t="s">
        <v>3332</v>
      </c>
      <c r="F767" s="16" t="s">
        <v>33490</v>
      </c>
      <c r="I767" s="1" t="s">
        <v>241</v>
      </c>
      <c r="J767" s="1" t="s">
        <v>2</v>
      </c>
      <c r="M767" s="1" t="s">
        <v>214</v>
      </c>
      <c r="N767" s="1" t="s">
        <v>214</v>
      </c>
      <c r="AB767" s="1" t="s">
        <v>122</v>
      </c>
      <c r="AC767" s="1">
        <v>4</v>
      </c>
      <c r="AD767" s="1">
        <v>3</v>
      </c>
      <c r="AE767" s="1">
        <v>2</v>
      </c>
      <c r="AF767" s="1">
        <v>1200</v>
      </c>
      <c r="AG767" s="1" t="s">
        <v>107</v>
      </c>
      <c r="AI767" s="1" t="s">
        <v>175</v>
      </c>
      <c r="AJ767" s="1" t="s">
        <v>3339</v>
      </c>
      <c r="AO767" s="1" t="s">
        <v>70</v>
      </c>
      <c r="AR767" s="9">
        <v>125000</v>
      </c>
      <c r="AV767" s="1" t="s">
        <v>137</v>
      </c>
    </row>
    <row r="768" spans="1:48" ht="13">
      <c r="A768" t="s">
        <v>3340</v>
      </c>
      <c r="B768" s="8">
        <v>44305.671619722227</v>
      </c>
      <c r="C768" s="1" t="s">
        <v>803</v>
      </c>
      <c r="D768" s="1" t="s">
        <v>61</v>
      </c>
      <c r="E768" s="1" t="s">
        <v>3262</v>
      </c>
      <c r="F768" s="16" t="s">
        <v>33491</v>
      </c>
      <c r="G768" s="11" t="s">
        <v>2428</v>
      </c>
      <c r="I768" s="1" t="s">
        <v>75</v>
      </c>
      <c r="J768" s="1" t="s">
        <v>0</v>
      </c>
      <c r="K768" s="1" t="s">
        <v>1874</v>
      </c>
      <c r="M768" s="1" t="s">
        <v>3263</v>
      </c>
      <c r="N768" s="1" t="s">
        <v>307</v>
      </c>
      <c r="O768" s="1">
        <v>15.5</v>
      </c>
      <c r="P768" s="1">
        <v>3</v>
      </c>
      <c r="Q768" s="1">
        <v>1</v>
      </c>
      <c r="R768" s="1">
        <v>1500</v>
      </c>
      <c r="S768" s="1">
        <v>1</v>
      </c>
      <c r="T768" s="1">
        <v>1</v>
      </c>
      <c r="U768" s="1">
        <v>20</v>
      </c>
      <c r="V768" s="1" t="s">
        <v>274</v>
      </c>
      <c r="W768" s="1" t="s">
        <v>3341</v>
      </c>
      <c r="AO768" s="1" t="s">
        <v>70</v>
      </c>
      <c r="AR768" s="9">
        <v>15000000</v>
      </c>
      <c r="AV768" s="1" t="s">
        <v>541</v>
      </c>
    </row>
    <row r="769" spans="1:48" ht="13">
      <c r="A769" t="s">
        <v>3342</v>
      </c>
      <c r="B769" s="8">
        <v>44305.98568297454</v>
      </c>
      <c r="C769" s="1" t="s">
        <v>803</v>
      </c>
      <c r="D769" s="1" t="s">
        <v>61</v>
      </c>
      <c r="E769" s="1" t="s">
        <v>3343</v>
      </c>
      <c r="F769" s="16" t="s">
        <v>33492</v>
      </c>
      <c r="I769" s="1" t="s">
        <v>75</v>
      </c>
      <c r="J769" s="1" t="s">
        <v>1</v>
      </c>
      <c r="K769" s="1" t="s">
        <v>3216</v>
      </c>
      <c r="M769" s="1" t="s">
        <v>1845</v>
      </c>
      <c r="N769" s="1" t="s">
        <v>121</v>
      </c>
      <c r="X769" s="1">
        <v>37.08</v>
      </c>
      <c r="Y769" s="1" t="s">
        <v>3344</v>
      </c>
      <c r="Z769" s="1" t="s">
        <v>3345</v>
      </c>
      <c r="AA769" s="1" t="s">
        <v>3346</v>
      </c>
      <c r="AO769" s="1" t="s">
        <v>70</v>
      </c>
      <c r="AP769" s="1">
        <v>1100000</v>
      </c>
      <c r="AR769" s="9">
        <v>40788000</v>
      </c>
      <c r="AV769" s="1" t="s">
        <v>541</v>
      </c>
    </row>
    <row r="770" spans="1:48" ht="13">
      <c r="A770" t="s">
        <v>3347</v>
      </c>
      <c r="B770" s="8">
        <v>44305.994641111116</v>
      </c>
      <c r="C770" s="1" t="s">
        <v>803</v>
      </c>
      <c r="D770" s="1" t="s">
        <v>61</v>
      </c>
      <c r="E770" s="1" t="s">
        <v>3343</v>
      </c>
      <c r="F770" s="16" t="s">
        <v>33493</v>
      </c>
      <c r="I770" s="1" t="s">
        <v>75</v>
      </c>
      <c r="J770" s="1" t="s">
        <v>0</v>
      </c>
      <c r="K770" s="1" t="s">
        <v>64</v>
      </c>
      <c r="M770" s="1" t="s">
        <v>1845</v>
      </c>
      <c r="N770" s="1" t="s">
        <v>554</v>
      </c>
      <c r="O770" s="1">
        <v>8</v>
      </c>
      <c r="P770" s="1">
        <v>4</v>
      </c>
      <c r="Q770" s="1">
        <v>3</v>
      </c>
      <c r="R770" s="1">
        <v>2600</v>
      </c>
      <c r="S770" s="1">
        <v>2</v>
      </c>
      <c r="T770" s="1">
        <v>3</v>
      </c>
      <c r="V770" s="1" t="s">
        <v>3348</v>
      </c>
      <c r="W770" s="1" t="s">
        <v>3349</v>
      </c>
      <c r="AO770" s="1" t="s">
        <v>70</v>
      </c>
      <c r="AR770" s="9">
        <v>29000000</v>
      </c>
      <c r="AV770" s="1" t="s">
        <v>541</v>
      </c>
    </row>
    <row r="771" spans="1:48" ht="13">
      <c r="A771" t="s">
        <v>3350</v>
      </c>
      <c r="B771" s="8">
        <v>44306.551585532405</v>
      </c>
      <c r="C771" s="1" t="s">
        <v>132</v>
      </c>
      <c r="D771" s="1" t="s">
        <v>61</v>
      </c>
      <c r="E771" s="1" t="s">
        <v>3351</v>
      </c>
      <c r="F771" s="16" t="s">
        <v>33494</v>
      </c>
      <c r="I771" s="1" t="s">
        <v>75</v>
      </c>
      <c r="J771" s="1" t="s">
        <v>1</v>
      </c>
      <c r="M771" s="1" t="s">
        <v>3352</v>
      </c>
      <c r="N771" s="1" t="s">
        <v>121</v>
      </c>
      <c r="X771" s="1">
        <v>30</v>
      </c>
      <c r="Y771" s="1" t="s">
        <v>3353</v>
      </c>
      <c r="AA771" s="1" t="s">
        <v>3354</v>
      </c>
      <c r="AO771" s="1" t="s">
        <v>70</v>
      </c>
      <c r="AR771" s="9">
        <v>31000000</v>
      </c>
      <c r="AV771" s="1" t="s">
        <v>541</v>
      </c>
    </row>
    <row r="772" spans="1:48" ht="13">
      <c r="A772" t="s">
        <v>3355</v>
      </c>
      <c r="B772" s="8">
        <v>44306.559774328707</v>
      </c>
      <c r="C772" s="1" t="s">
        <v>132</v>
      </c>
      <c r="D772" s="1" t="s">
        <v>204</v>
      </c>
      <c r="E772" s="1" t="s">
        <v>267</v>
      </c>
      <c r="F772" s="16" t="s">
        <v>33495</v>
      </c>
      <c r="I772" s="1" t="s">
        <v>75</v>
      </c>
      <c r="J772" s="1" t="s">
        <v>0</v>
      </c>
      <c r="M772" s="1" t="s">
        <v>3356</v>
      </c>
      <c r="N772" s="1" t="s">
        <v>121</v>
      </c>
      <c r="O772" s="1">
        <v>25</v>
      </c>
      <c r="P772" s="1">
        <v>5</v>
      </c>
      <c r="Q772" s="1">
        <v>3</v>
      </c>
      <c r="R772" s="1">
        <v>7000</v>
      </c>
      <c r="S772" s="1">
        <v>4</v>
      </c>
      <c r="T772" s="1">
        <v>8</v>
      </c>
      <c r="U772" s="1">
        <v>10</v>
      </c>
      <c r="V772" s="1" t="s">
        <v>487</v>
      </c>
      <c r="W772" s="1" t="s">
        <v>3357</v>
      </c>
      <c r="AO772" s="1" t="s">
        <v>70</v>
      </c>
      <c r="AR772" s="9">
        <v>45000000</v>
      </c>
      <c r="AV772" s="1" t="s">
        <v>541</v>
      </c>
    </row>
    <row r="773" spans="1:48" ht="13">
      <c r="A773" t="s">
        <v>3358</v>
      </c>
      <c r="B773" s="8">
        <v>44306.566161990741</v>
      </c>
      <c r="C773" s="1" t="s">
        <v>132</v>
      </c>
      <c r="D773" s="1" t="s">
        <v>61</v>
      </c>
      <c r="E773" s="1" t="s">
        <v>3359</v>
      </c>
      <c r="F773" s="16" t="s">
        <v>33496</v>
      </c>
      <c r="I773" s="1" t="s">
        <v>75</v>
      </c>
      <c r="J773" s="1" t="s">
        <v>2</v>
      </c>
      <c r="M773" s="1" t="s">
        <v>3360</v>
      </c>
      <c r="N773" s="1" t="s">
        <v>112</v>
      </c>
      <c r="AB773" s="1" t="s">
        <v>122</v>
      </c>
      <c r="AC773" s="1">
        <v>2</v>
      </c>
      <c r="AD773" s="1">
        <v>2</v>
      </c>
      <c r="AE773" s="1">
        <v>1</v>
      </c>
      <c r="AF773" s="1">
        <v>700</v>
      </c>
      <c r="AG773" s="1" t="s">
        <v>107</v>
      </c>
      <c r="AO773" s="1" t="s">
        <v>70</v>
      </c>
      <c r="AR773" s="9">
        <v>17500000</v>
      </c>
      <c r="AV773" s="1" t="s">
        <v>137</v>
      </c>
    </row>
    <row r="774" spans="1:48" ht="13">
      <c r="A774" t="s">
        <v>3361</v>
      </c>
      <c r="B774" s="8">
        <v>44306.763153749998</v>
      </c>
      <c r="C774" s="1" t="s">
        <v>803</v>
      </c>
      <c r="D774" s="1" t="s">
        <v>61</v>
      </c>
      <c r="E774" s="1" t="s">
        <v>3362</v>
      </c>
      <c r="F774" s="16" t="s">
        <v>33497</v>
      </c>
      <c r="G774" s="11" t="s">
        <v>3363</v>
      </c>
      <c r="I774" s="1" t="s">
        <v>75</v>
      </c>
      <c r="J774" s="1" t="s">
        <v>0</v>
      </c>
      <c r="K774" s="1" t="s">
        <v>2110</v>
      </c>
      <c r="M774" s="1" t="s">
        <v>3364</v>
      </c>
      <c r="N774" s="1" t="s">
        <v>681</v>
      </c>
      <c r="O774" s="1">
        <v>1.6</v>
      </c>
      <c r="P774" s="1">
        <v>4</v>
      </c>
      <c r="Q774" s="1">
        <v>4</v>
      </c>
      <c r="R774" s="1">
        <v>600</v>
      </c>
      <c r="S774" s="1">
        <v>3</v>
      </c>
      <c r="T774" s="1">
        <v>0</v>
      </c>
      <c r="U774" s="1">
        <v>10</v>
      </c>
      <c r="W774" s="1" t="s">
        <v>3365</v>
      </c>
      <c r="AO774" s="1" t="s">
        <v>70</v>
      </c>
      <c r="AR774" s="9">
        <v>7210000</v>
      </c>
      <c r="AV774" s="1" t="s">
        <v>541</v>
      </c>
    </row>
    <row r="775" spans="1:48" ht="13">
      <c r="A775" t="s">
        <v>3366</v>
      </c>
      <c r="B775" s="8">
        <v>44307.683028495376</v>
      </c>
      <c r="C775" s="1" t="s">
        <v>803</v>
      </c>
      <c r="D775" s="1" t="s">
        <v>61</v>
      </c>
      <c r="E775" s="1" t="s">
        <v>3367</v>
      </c>
      <c r="F775" s="16" t="s">
        <v>33498</v>
      </c>
      <c r="I775" s="1" t="s">
        <v>75</v>
      </c>
      <c r="J775" s="1" t="s">
        <v>1</v>
      </c>
      <c r="K775" s="1" t="s">
        <v>3216</v>
      </c>
      <c r="M775" s="1" t="s">
        <v>3244</v>
      </c>
      <c r="N775" s="1" t="s">
        <v>307</v>
      </c>
      <c r="X775" s="1">
        <v>30</v>
      </c>
      <c r="Y775" s="1" t="s">
        <v>3368</v>
      </c>
      <c r="AA775" s="1" t="s">
        <v>3369</v>
      </c>
      <c r="AO775" s="1" t="s">
        <v>70</v>
      </c>
      <c r="AP775" s="1">
        <v>300000</v>
      </c>
      <c r="AR775" s="9">
        <v>9000000</v>
      </c>
      <c r="AV775" s="1" t="s">
        <v>137</v>
      </c>
    </row>
    <row r="776" spans="1:48" ht="13">
      <c r="A776" t="s">
        <v>3370</v>
      </c>
      <c r="B776" s="8">
        <v>44308.727423449076</v>
      </c>
      <c r="C776" s="1" t="s">
        <v>803</v>
      </c>
      <c r="D776" s="1" t="s">
        <v>204</v>
      </c>
      <c r="E776" s="1" t="s">
        <v>3371</v>
      </c>
      <c r="F776" s="16" t="s">
        <v>33499</v>
      </c>
      <c r="I776" s="1" t="s">
        <v>75</v>
      </c>
      <c r="J776" s="1" t="s">
        <v>352</v>
      </c>
      <c r="K776" s="1" t="s">
        <v>1128</v>
      </c>
      <c r="M776" s="1" t="s">
        <v>3372</v>
      </c>
      <c r="N776" s="1" t="s">
        <v>121</v>
      </c>
      <c r="AK776" s="1" t="s">
        <v>3373</v>
      </c>
      <c r="AL776" s="1">
        <v>23.5</v>
      </c>
      <c r="AN776" s="1" t="s">
        <v>3374</v>
      </c>
      <c r="AO776" s="1" t="s">
        <v>70</v>
      </c>
      <c r="AR776" s="9">
        <v>30000000</v>
      </c>
      <c r="AV776" s="1" t="s">
        <v>541</v>
      </c>
    </row>
    <row r="777" spans="1:48" ht="13">
      <c r="A777" t="s">
        <v>3375</v>
      </c>
      <c r="B777" s="8">
        <v>44308.979537650463</v>
      </c>
      <c r="C777" s="1" t="s">
        <v>803</v>
      </c>
      <c r="D777" s="1" t="s">
        <v>61</v>
      </c>
      <c r="E777" s="1" t="s">
        <v>3376</v>
      </c>
      <c r="F777" s="16" t="s">
        <v>33500</v>
      </c>
      <c r="I777" s="1" t="s">
        <v>75</v>
      </c>
      <c r="J777" s="1" t="s">
        <v>1</v>
      </c>
      <c r="K777" s="1" t="s">
        <v>64</v>
      </c>
      <c r="M777" s="1" t="s">
        <v>3244</v>
      </c>
      <c r="N777" s="1" t="s">
        <v>307</v>
      </c>
      <c r="X777" s="1">
        <v>6</v>
      </c>
      <c r="Y777" s="1" t="s">
        <v>3182</v>
      </c>
      <c r="AA777" s="1" t="s">
        <v>3377</v>
      </c>
      <c r="AO777" s="1" t="s">
        <v>70</v>
      </c>
      <c r="AR777" s="9">
        <v>8000000</v>
      </c>
      <c r="AV777" s="1" t="s">
        <v>137</v>
      </c>
    </row>
    <row r="778" spans="1:48" ht="13">
      <c r="A778" t="s">
        <v>3378</v>
      </c>
      <c r="B778" s="8">
        <v>44309.519283530091</v>
      </c>
      <c r="C778" s="1" t="s">
        <v>132</v>
      </c>
      <c r="D778" s="1" t="s">
        <v>204</v>
      </c>
      <c r="E778" s="1" t="s">
        <v>3379</v>
      </c>
      <c r="F778" s="16" t="s">
        <v>33501</v>
      </c>
      <c r="I778" s="1" t="s">
        <v>241</v>
      </c>
      <c r="J778" s="1" t="s">
        <v>0</v>
      </c>
      <c r="M778" s="1" t="s">
        <v>1077</v>
      </c>
      <c r="N778" s="1" t="s">
        <v>1077</v>
      </c>
      <c r="O778" s="1">
        <v>25</v>
      </c>
      <c r="P778" s="1">
        <v>3</v>
      </c>
      <c r="Q778" s="1">
        <v>3</v>
      </c>
      <c r="R778" s="1">
        <v>4000</v>
      </c>
      <c r="S778" s="1">
        <v>2</v>
      </c>
      <c r="T778" s="1">
        <v>2</v>
      </c>
      <c r="V778" s="1" t="s">
        <v>68</v>
      </c>
      <c r="AO778" s="1" t="s">
        <v>70</v>
      </c>
      <c r="AR778" s="9">
        <v>100000</v>
      </c>
      <c r="AT778" s="1" t="s">
        <v>3380</v>
      </c>
      <c r="AU778" s="1"/>
      <c r="AV778" s="1" t="s">
        <v>137</v>
      </c>
    </row>
    <row r="779" spans="1:48" ht="13">
      <c r="A779" t="s">
        <v>3381</v>
      </c>
      <c r="B779" s="8">
        <v>44309.580314351857</v>
      </c>
      <c r="C779" s="1" t="s">
        <v>803</v>
      </c>
      <c r="D779" s="1" t="s">
        <v>61</v>
      </c>
      <c r="E779" s="1" t="s">
        <v>2367</v>
      </c>
      <c r="F779" s="16" t="s">
        <v>33502</v>
      </c>
      <c r="I779" s="1" t="s">
        <v>75</v>
      </c>
      <c r="J779" s="1" t="s">
        <v>1</v>
      </c>
      <c r="K779" s="1" t="s">
        <v>1874</v>
      </c>
      <c r="M779" s="1" t="s">
        <v>3244</v>
      </c>
      <c r="N779" s="1" t="s">
        <v>307</v>
      </c>
      <c r="X779" s="1">
        <v>22.5</v>
      </c>
      <c r="Y779" s="1" t="s">
        <v>3382</v>
      </c>
      <c r="AA779" s="1" t="s">
        <v>3383</v>
      </c>
      <c r="AO779" s="1" t="s">
        <v>70</v>
      </c>
      <c r="AP779" s="1">
        <v>1000000</v>
      </c>
      <c r="AR779" s="9">
        <v>22500000</v>
      </c>
      <c r="AV779" s="1" t="s">
        <v>137</v>
      </c>
    </row>
    <row r="780" spans="1:48" ht="13">
      <c r="A780" t="s">
        <v>3384</v>
      </c>
      <c r="B780" s="8">
        <v>44309.594390104168</v>
      </c>
      <c r="C780" s="1" t="s">
        <v>877</v>
      </c>
      <c r="D780" s="1" t="s">
        <v>61</v>
      </c>
      <c r="E780" s="1" t="s">
        <v>3385</v>
      </c>
      <c r="F780" s="16" t="s">
        <v>33503</v>
      </c>
      <c r="I780" s="1" t="s">
        <v>75</v>
      </c>
      <c r="J780" s="1" t="s">
        <v>2</v>
      </c>
      <c r="K780" s="1" t="s">
        <v>83</v>
      </c>
      <c r="M780" s="1" t="s">
        <v>3386</v>
      </c>
      <c r="N780" s="1" t="s">
        <v>77</v>
      </c>
      <c r="AB780" s="1" t="s">
        <v>121</v>
      </c>
      <c r="AC780" s="1">
        <v>1</v>
      </c>
      <c r="AD780" s="1">
        <v>3</v>
      </c>
      <c r="AE780" s="1">
        <v>2</v>
      </c>
      <c r="AF780" s="1">
        <v>1525</v>
      </c>
      <c r="AG780" s="1" t="s">
        <v>107</v>
      </c>
      <c r="AH780" s="1" t="s">
        <v>2318</v>
      </c>
      <c r="AI780" s="1" t="s">
        <v>2882</v>
      </c>
      <c r="AJ780" s="1" t="s">
        <v>3387</v>
      </c>
      <c r="AO780" s="1" t="s">
        <v>70</v>
      </c>
      <c r="AR780" s="9">
        <v>40000000</v>
      </c>
      <c r="AT780" s="1" t="s">
        <v>1526</v>
      </c>
      <c r="AU780" s="1"/>
      <c r="AV780" s="1" t="s">
        <v>137</v>
      </c>
    </row>
    <row r="781" spans="1:48" ht="13">
      <c r="A781" t="s">
        <v>3388</v>
      </c>
      <c r="B781" s="8">
        <v>44309.640581979169</v>
      </c>
      <c r="C781" s="1" t="s">
        <v>803</v>
      </c>
      <c r="D781" s="1" t="s">
        <v>61</v>
      </c>
      <c r="E781" s="1" t="s">
        <v>3389</v>
      </c>
      <c r="F781" s="16" t="s">
        <v>33504</v>
      </c>
      <c r="I781" s="1" t="s">
        <v>75</v>
      </c>
      <c r="J781" s="1" t="s">
        <v>1</v>
      </c>
      <c r="K781" s="1" t="s">
        <v>3216</v>
      </c>
      <c r="M781" s="1" t="s">
        <v>3244</v>
      </c>
      <c r="N781" s="1" t="s">
        <v>307</v>
      </c>
      <c r="X781" s="1">
        <v>40</v>
      </c>
      <c r="Y781" s="1" t="s">
        <v>3390</v>
      </c>
      <c r="AA781" s="1" t="s">
        <v>3391</v>
      </c>
      <c r="AO781" s="1" t="s">
        <v>70</v>
      </c>
      <c r="AP781" s="1">
        <v>250000</v>
      </c>
      <c r="AR781" s="9">
        <v>10000000</v>
      </c>
      <c r="AV781" s="1" t="s">
        <v>541</v>
      </c>
    </row>
    <row r="782" spans="1:48" ht="13">
      <c r="A782" t="s">
        <v>3392</v>
      </c>
      <c r="B782" s="8">
        <v>44309.64373700232</v>
      </c>
      <c r="C782" s="1" t="s">
        <v>877</v>
      </c>
      <c r="D782" s="1" t="s">
        <v>61</v>
      </c>
      <c r="E782" s="1" t="s">
        <v>3393</v>
      </c>
      <c r="F782" s="16" t="s">
        <v>33505</v>
      </c>
      <c r="I782" s="1" t="s">
        <v>75</v>
      </c>
      <c r="J782" s="1" t="s">
        <v>0</v>
      </c>
      <c r="K782" s="1" t="s">
        <v>64</v>
      </c>
      <c r="M782" s="1" t="s">
        <v>3394</v>
      </c>
      <c r="N782" s="1" t="s">
        <v>681</v>
      </c>
      <c r="O782" s="1">
        <v>7</v>
      </c>
      <c r="P782" s="1">
        <v>3</v>
      </c>
      <c r="Q782" s="1">
        <v>1</v>
      </c>
      <c r="R782" s="1">
        <v>1800</v>
      </c>
      <c r="S782" s="1">
        <v>1</v>
      </c>
      <c r="T782" s="1">
        <v>0</v>
      </c>
      <c r="U782" s="1" t="s">
        <v>3395</v>
      </c>
      <c r="V782" s="1" t="s">
        <v>274</v>
      </c>
      <c r="W782" s="1" t="s">
        <v>3396</v>
      </c>
      <c r="AO782" s="1" t="s">
        <v>70</v>
      </c>
      <c r="AR782" s="9">
        <v>20000000</v>
      </c>
      <c r="AV782" s="1" t="s">
        <v>137</v>
      </c>
    </row>
    <row r="783" spans="1:48" ht="13">
      <c r="A783" t="s">
        <v>3397</v>
      </c>
      <c r="B783" s="8">
        <v>44311.31626796296</v>
      </c>
      <c r="C783" s="1" t="s">
        <v>132</v>
      </c>
      <c r="D783" s="1" t="s">
        <v>61</v>
      </c>
      <c r="E783" s="1" t="s">
        <v>3021</v>
      </c>
      <c r="F783" s="16" t="s">
        <v>33506</v>
      </c>
      <c r="I783" s="1" t="s">
        <v>75</v>
      </c>
      <c r="J783" s="1" t="s">
        <v>0</v>
      </c>
      <c r="M783" s="1" t="s">
        <v>3398</v>
      </c>
      <c r="N783" s="1" t="s">
        <v>942</v>
      </c>
      <c r="O783" s="1">
        <v>10.5</v>
      </c>
      <c r="P783" s="1">
        <v>3</v>
      </c>
      <c r="Q783" s="1">
        <v>1</v>
      </c>
      <c r="R783" s="1">
        <v>1500</v>
      </c>
      <c r="S783" s="1">
        <v>1</v>
      </c>
      <c r="T783" s="1">
        <v>3</v>
      </c>
      <c r="W783" s="1" t="s">
        <v>3399</v>
      </c>
      <c r="AO783" s="1" t="s">
        <v>70</v>
      </c>
      <c r="AR783" s="9"/>
      <c r="AS783" s="1">
        <v>9500000</v>
      </c>
      <c r="AV783" s="1" t="s">
        <v>137</v>
      </c>
    </row>
    <row r="784" spans="1:48" ht="13">
      <c r="A784" t="s">
        <v>3400</v>
      </c>
      <c r="B784" s="8">
        <v>44311.32515719907</v>
      </c>
      <c r="C784" s="1" t="s">
        <v>132</v>
      </c>
      <c r="D784" s="1" t="s">
        <v>61</v>
      </c>
      <c r="E784" s="1" t="s">
        <v>3401</v>
      </c>
      <c r="F784" s="16" t="s">
        <v>33507</v>
      </c>
      <c r="I784" s="1" t="s">
        <v>75</v>
      </c>
      <c r="J784" s="1" t="s">
        <v>0</v>
      </c>
      <c r="M784" s="1" t="s">
        <v>3402</v>
      </c>
      <c r="N784" s="1" t="s">
        <v>121</v>
      </c>
      <c r="O784" s="1">
        <v>17.5</v>
      </c>
      <c r="P784" s="1">
        <v>9</v>
      </c>
      <c r="Q784" s="1">
        <v>9</v>
      </c>
      <c r="R784" s="1">
        <v>3500</v>
      </c>
      <c r="S784" s="1">
        <v>2</v>
      </c>
      <c r="T784" s="1">
        <v>5</v>
      </c>
      <c r="W784" s="1" t="s">
        <v>3403</v>
      </c>
      <c r="AO784" s="1" t="s">
        <v>70</v>
      </c>
      <c r="AR784" s="9">
        <v>67000000</v>
      </c>
      <c r="AT784" s="1" t="s">
        <v>3404</v>
      </c>
      <c r="AU784" s="1"/>
      <c r="AV784" s="1" t="s">
        <v>541</v>
      </c>
    </row>
    <row r="785" spans="1:48" ht="13">
      <c r="A785" t="s">
        <v>3405</v>
      </c>
      <c r="B785" s="8">
        <v>44311.563068136573</v>
      </c>
      <c r="C785" s="1" t="s">
        <v>803</v>
      </c>
      <c r="D785" s="1" t="s">
        <v>61</v>
      </c>
      <c r="E785" s="1" t="s">
        <v>3406</v>
      </c>
      <c r="F785" s="16" t="s">
        <v>33508</v>
      </c>
      <c r="G785" s="11" t="s">
        <v>3407</v>
      </c>
      <c r="I785" s="1" t="s">
        <v>75</v>
      </c>
      <c r="J785" s="1" t="s">
        <v>0</v>
      </c>
      <c r="K785" s="1" t="s">
        <v>1989</v>
      </c>
      <c r="M785" s="1" t="s">
        <v>3408</v>
      </c>
      <c r="N785" s="1" t="s">
        <v>516</v>
      </c>
      <c r="O785" s="1">
        <v>8</v>
      </c>
      <c r="P785" s="1">
        <v>4</v>
      </c>
      <c r="Q785" s="1">
        <v>3</v>
      </c>
      <c r="R785" s="1">
        <v>2600</v>
      </c>
      <c r="S785" s="1">
        <v>2</v>
      </c>
      <c r="T785" s="1">
        <v>2</v>
      </c>
      <c r="V785" s="1" t="s">
        <v>1439</v>
      </c>
      <c r="W785" s="1" t="s">
        <v>3409</v>
      </c>
      <c r="AO785" s="1" t="s">
        <v>70</v>
      </c>
      <c r="AR785" s="9">
        <v>30000000</v>
      </c>
      <c r="AV785" s="1" t="s">
        <v>137</v>
      </c>
    </row>
    <row r="786" spans="1:48" ht="13">
      <c r="A786" t="s">
        <v>3410</v>
      </c>
      <c r="B786" s="8">
        <v>44311.845109178241</v>
      </c>
      <c r="C786" s="1" t="s">
        <v>877</v>
      </c>
      <c r="D786" s="1" t="s">
        <v>61</v>
      </c>
      <c r="E786" s="1" t="s">
        <v>3411</v>
      </c>
      <c r="F786" s="16" t="s">
        <v>33509</v>
      </c>
      <c r="I786" s="1" t="s">
        <v>241</v>
      </c>
      <c r="J786" s="1" t="s">
        <v>2</v>
      </c>
      <c r="K786" s="1" t="s">
        <v>64</v>
      </c>
      <c r="M786" s="1" t="s">
        <v>3412</v>
      </c>
      <c r="N786" s="1" t="s">
        <v>364</v>
      </c>
      <c r="AB786" s="1" t="s">
        <v>122</v>
      </c>
      <c r="AC786" s="1">
        <v>6</v>
      </c>
      <c r="AD786" s="1">
        <v>3</v>
      </c>
      <c r="AE786" s="1">
        <v>2</v>
      </c>
      <c r="AF786" s="1">
        <v>1275</v>
      </c>
      <c r="AG786" s="1" t="s">
        <v>107</v>
      </c>
      <c r="AH786" s="1" t="s">
        <v>3413</v>
      </c>
      <c r="AI786" s="1" t="s">
        <v>100</v>
      </c>
      <c r="AJ786" s="1" t="s">
        <v>3414</v>
      </c>
      <c r="AO786" s="1" t="s">
        <v>70</v>
      </c>
      <c r="AR786" s="9">
        <v>75000</v>
      </c>
      <c r="AT786" s="1" t="s">
        <v>3415</v>
      </c>
      <c r="AU786" s="1"/>
      <c r="AV786" s="1" t="s">
        <v>541</v>
      </c>
    </row>
    <row r="787" spans="1:48" ht="13">
      <c r="A787" t="s">
        <v>3416</v>
      </c>
      <c r="B787" s="8">
        <v>44311.861311319444</v>
      </c>
      <c r="C787" s="1" t="s">
        <v>877</v>
      </c>
      <c r="D787" s="1" t="s">
        <v>204</v>
      </c>
      <c r="E787" s="1" t="s">
        <v>2943</v>
      </c>
      <c r="F787" s="16" t="s">
        <v>33510</v>
      </c>
      <c r="I787" s="1" t="s">
        <v>75</v>
      </c>
      <c r="J787" s="1" t="s">
        <v>352</v>
      </c>
      <c r="K787" s="1" t="s">
        <v>1128</v>
      </c>
      <c r="M787" s="1" t="s">
        <v>3417</v>
      </c>
      <c r="N787" s="1" t="s">
        <v>121</v>
      </c>
      <c r="AK787" s="1" t="s">
        <v>3</v>
      </c>
      <c r="AL787" s="1">
        <v>9.5</v>
      </c>
      <c r="AM787" s="1">
        <v>15000</v>
      </c>
      <c r="AO787" s="1" t="s">
        <v>70</v>
      </c>
      <c r="AR787" s="9">
        <v>380000000</v>
      </c>
      <c r="AT787" s="1" t="s">
        <v>3418</v>
      </c>
      <c r="AU787" s="1"/>
      <c r="AV787" s="1" t="s">
        <v>541</v>
      </c>
    </row>
    <row r="788" spans="1:48" ht="13">
      <c r="A788" t="s">
        <v>3419</v>
      </c>
      <c r="B788" s="8">
        <v>44312.672376145834</v>
      </c>
      <c r="C788" s="1" t="s">
        <v>877</v>
      </c>
      <c r="D788" s="1" t="s">
        <v>204</v>
      </c>
      <c r="E788" s="1" t="s">
        <v>2943</v>
      </c>
      <c r="F788" s="16" t="s">
        <v>33511</v>
      </c>
      <c r="I788" s="1" t="s">
        <v>241</v>
      </c>
      <c r="J788" s="1" t="s">
        <v>2</v>
      </c>
      <c r="K788" s="1" t="s">
        <v>83</v>
      </c>
      <c r="M788" s="1" t="s">
        <v>3420</v>
      </c>
      <c r="N788" s="1" t="s">
        <v>112</v>
      </c>
      <c r="AB788" s="1" t="s">
        <v>122</v>
      </c>
      <c r="AC788" s="1">
        <v>3</v>
      </c>
      <c r="AD788" s="1">
        <v>3</v>
      </c>
      <c r="AE788" s="1">
        <v>2</v>
      </c>
      <c r="AF788" s="1">
        <v>1350</v>
      </c>
      <c r="AG788" s="1" t="s">
        <v>107</v>
      </c>
      <c r="AH788" s="1" t="s">
        <v>2318</v>
      </c>
      <c r="AI788" s="1" t="s">
        <v>175</v>
      </c>
      <c r="AO788" s="1" t="s">
        <v>70</v>
      </c>
      <c r="AR788" s="9">
        <v>150000</v>
      </c>
      <c r="AT788" s="1" t="s">
        <v>3421</v>
      </c>
      <c r="AU788" s="1"/>
      <c r="AV788" s="1" t="s">
        <v>137</v>
      </c>
    </row>
    <row r="789" spans="1:48" ht="13">
      <c r="A789" t="s">
        <v>3422</v>
      </c>
      <c r="B789" s="8">
        <v>44312.68622314815</v>
      </c>
      <c r="C789" s="1" t="s">
        <v>803</v>
      </c>
      <c r="D789" s="1" t="s">
        <v>61</v>
      </c>
      <c r="E789" s="1" t="s">
        <v>3423</v>
      </c>
      <c r="F789" s="16" t="s">
        <v>33512</v>
      </c>
      <c r="I789" s="1" t="s">
        <v>241</v>
      </c>
      <c r="J789" s="1" t="s">
        <v>2</v>
      </c>
      <c r="K789" s="1" t="s">
        <v>1989</v>
      </c>
      <c r="M789" s="1" t="s">
        <v>3424</v>
      </c>
      <c r="N789" s="1" t="s">
        <v>681</v>
      </c>
      <c r="AB789" s="1" t="s">
        <v>121</v>
      </c>
      <c r="AC789" s="1">
        <v>2</v>
      </c>
      <c r="AD789" s="1">
        <v>3</v>
      </c>
      <c r="AE789" s="1">
        <v>2</v>
      </c>
      <c r="AF789" s="1">
        <v>1630</v>
      </c>
      <c r="AG789" s="1" t="s">
        <v>107</v>
      </c>
      <c r="AH789" s="1" t="s">
        <v>201</v>
      </c>
      <c r="AI789" s="1" t="s">
        <v>299</v>
      </c>
      <c r="AJ789" s="1" t="s">
        <v>3425</v>
      </c>
      <c r="AO789" s="1" t="s">
        <v>70</v>
      </c>
      <c r="AR789" s="9">
        <v>125000</v>
      </c>
      <c r="AT789" s="1" t="s">
        <v>3426</v>
      </c>
      <c r="AU789" s="1"/>
      <c r="AV789" s="1" t="s">
        <v>137</v>
      </c>
    </row>
    <row r="790" spans="1:48" ht="13">
      <c r="A790" t="s">
        <v>3427</v>
      </c>
      <c r="B790" s="8">
        <v>44313.430170231484</v>
      </c>
      <c r="C790" s="1" t="s">
        <v>877</v>
      </c>
      <c r="D790" s="1" t="s">
        <v>61</v>
      </c>
      <c r="E790" s="1" t="s">
        <v>3428</v>
      </c>
      <c r="F790" s="16" t="s">
        <v>33513</v>
      </c>
      <c r="I790" s="1" t="s">
        <v>75</v>
      </c>
      <c r="J790" s="1" t="s">
        <v>0</v>
      </c>
      <c r="K790" s="1" t="s">
        <v>64</v>
      </c>
      <c r="M790" s="1" t="s">
        <v>3429</v>
      </c>
      <c r="N790" s="1" t="s">
        <v>681</v>
      </c>
      <c r="O790" s="1">
        <v>5.9</v>
      </c>
      <c r="P790" s="1">
        <v>4</v>
      </c>
      <c r="Q790" s="1">
        <v>3</v>
      </c>
      <c r="R790" s="1">
        <v>1800</v>
      </c>
      <c r="S790" s="1">
        <v>1</v>
      </c>
      <c r="T790" s="1">
        <v>1</v>
      </c>
      <c r="U790" s="1" t="s">
        <v>3430</v>
      </c>
      <c r="W790" s="1" t="s">
        <v>3431</v>
      </c>
      <c r="AO790" s="1" t="s">
        <v>70</v>
      </c>
      <c r="AR790" s="9">
        <v>18000000</v>
      </c>
      <c r="AT790" s="1" t="s">
        <v>1526</v>
      </c>
      <c r="AU790" s="1"/>
      <c r="AV790" s="1" t="s">
        <v>541</v>
      </c>
    </row>
    <row r="791" spans="1:48" ht="13">
      <c r="A791" t="s">
        <v>3432</v>
      </c>
      <c r="B791" s="8">
        <v>44313.43687824074</v>
      </c>
      <c r="C791" s="1" t="s">
        <v>877</v>
      </c>
      <c r="D791" s="1" t="s">
        <v>61</v>
      </c>
      <c r="E791" s="1" t="s">
        <v>3433</v>
      </c>
      <c r="F791" s="16" t="s">
        <v>33514</v>
      </c>
      <c r="I791" s="1" t="s">
        <v>75</v>
      </c>
      <c r="J791" s="1" t="s">
        <v>1</v>
      </c>
      <c r="K791" s="1" t="s">
        <v>83</v>
      </c>
      <c r="M791" s="1" t="s">
        <v>3434</v>
      </c>
      <c r="N791" s="1" t="s">
        <v>364</v>
      </c>
      <c r="X791" s="1">
        <v>9.1</v>
      </c>
      <c r="Y791" s="1" t="s">
        <v>1064</v>
      </c>
      <c r="AA791" s="1" t="s">
        <v>3435</v>
      </c>
      <c r="AO791" s="1" t="s">
        <v>70</v>
      </c>
      <c r="AP791" s="1">
        <v>4300000</v>
      </c>
      <c r="AR791" s="9"/>
      <c r="AT791" s="1" t="s">
        <v>3436</v>
      </c>
      <c r="AU791" s="1"/>
      <c r="AV791" s="1" t="s">
        <v>541</v>
      </c>
    </row>
    <row r="792" spans="1:48" ht="13">
      <c r="A792" t="s">
        <v>3437</v>
      </c>
      <c r="B792" s="8">
        <v>44313.440480219906</v>
      </c>
      <c r="C792" s="1" t="s">
        <v>877</v>
      </c>
      <c r="D792" s="1" t="s">
        <v>61</v>
      </c>
      <c r="E792" s="1" t="s">
        <v>3438</v>
      </c>
      <c r="F792" s="16" t="s">
        <v>33515</v>
      </c>
      <c r="I792" s="1" t="s">
        <v>75</v>
      </c>
      <c r="J792" s="1" t="s">
        <v>1</v>
      </c>
      <c r="K792" s="1" t="s">
        <v>64</v>
      </c>
      <c r="M792" s="1" t="s">
        <v>3439</v>
      </c>
      <c r="N792" s="1" t="s">
        <v>364</v>
      </c>
      <c r="X792" s="1">
        <v>6.15</v>
      </c>
      <c r="Y792" s="1" t="s">
        <v>0</v>
      </c>
      <c r="AA792" s="1" t="s">
        <v>3440</v>
      </c>
      <c r="AO792" s="1" t="s">
        <v>70</v>
      </c>
      <c r="AP792" s="1">
        <v>3000000</v>
      </c>
      <c r="AR792" s="9"/>
      <c r="AT792" s="1" t="s">
        <v>1526</v>
      </c>
      <c r="AU792" s="1"/>
      <c r="AV792" s="1" t="s">
        <v>411</v>
      </c>
    </row>
    <row r="793" spans="1:48" ht="13">
      <c r="A793" t="s">
        <v>3441</v>
      </c>
      <c r="B793" s="8">
        <v>44313.48823106481</v>
      </c>
      <c r="C793" s="1" t="s">
        <v>132</v>
      </c>
      <c r="D793" s="1" t="s">
        <v>61</v>
      </c>
      <c r="E793" s="1" t="s">
        <v>3442</v>
      </c>
      <c r="F793" s="16" t="s">
        <v>33516</v>
      </c>
      <c r="I793" s="1" t="s">
        <v>241</v>
      </c>
      <c r="J793" s="1" t="s">
        <v>2</v>
      </c>
      <c r="M793" s="1" t="s">
        <v>3443</v>
      </c>
      <c r="N793" s="1"/>
      <c r="AB793" s="1" t="s">
        <v>453</v>
      </c>
      <c r="AC793" s="1">
        <v>7</v>
      </c>
      <c r="AD793" s="1">
        <v>2</v>
      </c>
      <c r="AE793" s="1">
        <v>2</v>
      </c>
      <c r="AF793" s="1">
        <v>1040</v>
      </c>
      <c r="AG793" s="1" t="s">
        <v>107</v>
      </c>
      <c r="AH793" s="1" t="s">
        <v>1139</v>
      </c>
      <c r="AI793" s="1" t="s">
        <v>175</v>
      </c>
      <c r="AJ793" s="1" t="s">
        <v>3444</v>
      </c>
      <c r="AO793" s="1" t="s">
        <v>70</v>
      </c>
      <c r="AR793" s="9">
        <v>175000</v>
      </c>
      <c r="AV793" s="1" t="s">
        <v>137</v>
      </c>
    </row>
    <row r="794" spans="1:48" ht="13">
      <c r="A794" t="s">
        <v>3445</v>
      </c>
      <c r="B794" s="8">
        <v>44313.499897604168</v>
      </c>
      <c r="C794" s="1" t="s">
        <v>877</v>
      </c>
      <c r="D794" s="1" t="s">
        <v>61</v>
      </c>
      <c r="E794" s="1" t="s">
        <v>3446</v>
      </c>
      <c r="F794" s="16" t="s">
        <v>33517</v>
      </c>
      <c r="I794" s="1" t="s">
        <v>75</v>
      </c>
      <c r="J794" s="1" t="s">
        <v>0</v>
      </c>
      <c r="K794" s="1" t="s">
        <v>64</v>
      </c>
      <c r="M794" s="1" t="s">
        <v>3447</v>
      </c>
      <c r="N794" s="1" t="s">
        <v>364</v>
      </c>
      <c r="O794" s="1">
        <v>6</v>
      </c>
      <c r="P794" s="1">
        <v>3</v>
      </c>
      <c r="Q794" s="1">
        <v>1</v>
      </c>
      <c r="R794" s="1">
        <v>1600</v>
      </c>
      <c r="S794" s="1" t="s">
        <v>121</v>
      </c>
      <c r="T794" s="1">
        <v>1</v>
      </c>
      <c r="U794" s="1" t="s">
        <v>3430</v>
      </c>
      <c r="W794" s="1" t="s">
        <v>3448</v>
      </c>
      <c r="AO794" s="1" t="s">
        <v>70</v>
      </c>
      <c r="AR794" s="9">
        <v>25000000</v>
      </c>
      <c r="AT794" s="1" t="s">
        <v>3449</v>
      </c>
      <c r="AU794" s="1"/>
      <c r="AV794" s="1" t="s">
        <v>541</v>
      </c>
    </row>
    <row r="795" spans="1:48" ht="13">
      <c r="A795" t="s">
        <v>3450</v>
      </c>
      <c r="B795" s="8">
        <v>44313.501409571763</v>
      </c>
      <c r="C795" s="1" t="s">
        <v>132</v>
      </c>
      <c r="D795" s="1" t="s">
        <v>61</v>
      </c>
      <c r="E795" s="1" t="s">
        <v>3451</v>
      </c>
      <c r="F795" s="16" t="s">
        <v>33518</v>
      </c>
      <c r="I795" s="1" t="s">
        <v>241</v>
      </c>
      <c r="J795" s="1" t="s">
        <v>2</v>
      </c>
      <c r="M795" s="1" t="s">
        <v>2474</v>
      </c>
      <c r="N795" s="1" t="s">
        <v>96</v>
      </c>
      <c r="AB795" s="1" t="s">
        <v>106</v>
      </c>
      <c r="AC795" s="1">
        <v>9</v>
      </c>
      <c r="AD795" s="1">
        <v>2</v>
      </c>
      <c r="AE795" s="1">
        <v>2</v>
      </c>
      <c r="AF795" s="1">
        <v>904</v>
      </c>
      <c r="AG795" s="1" t="s">
        <v>107</v>
      </c>
      <c r="AI795" s="1" t="s">
        <v>175</v>
      </c>
      <c r="AJ795" s="1" t="s">
        <v>3452</v>
      </c>
      <c r="AO795" s="1" t="s">
        <v>70</v>
      </c>
      <c r="AR795" s="9">
        <v>170000</v>
      </c>
      <c r="AV795" s="1" t="s">
        <v>137</v>
      </c>
    </row>
    <row r="796" spans="1:48" ht="13">
      <c r="A796" t="s">
        <v>3453</v>
      </c>
      <c r="B796" s="8">
        <v>44313.515852673612</v>
      </c>
      <c r="C796" s="1" t="s">
        <v>132</v>
      </c>
      <c r="D796" s="1" t="s">
        <v>61</v>
      </c>
      <c r="E796" s="1" t="s">
        <v>3454</v>
      </c>
      <c r="F796" s="16" t="s">
        <v>33519</v>
      </c>
      <c r="I796" s="1" t="s">
        <v>241</v>
      </c>
      <c r="J796" s="1" t="s">
        <v>352</v>
      </c>
      <c r="M796" s="1" t="s">
        <v>3455</v>
      </c>
      <c r="N796" s="1" t="s">
        <v>96</v>
      </c>
      <c r="AM796" s="1">
        <v>2500</v>
      </c>
      <c r="AN796" s="1" t="s">
        <v>3456</v>
      </c>
      <c r="AO796" s="1" t="s">
        <v>70</v>
      </c>
      <c r="AR796" s="9">
        <v>280000</v>
      </c>
      <c r="AV796" s="1" t="s">
        <v>137</v>
      </c>
    </row>
    <row r="797" spans="1:48" ht="13">
      <c r="A797" t="s">
        <v>3457</v>
      </c>
      <c r="B797" s="8">
        <v>44313.520299687501</v>
      </c>
      <c r="C797" s="1" t="s">
        <v>877</v>
      </c>
      <c r="D797" s="1" t="s">
        <v>204</v>
      </c>
      <c r="E797" s="1" t="s">
        <v>3458</v>
      </c>
      <c r="F797" s="16" t="s">
        <v>33520</v>
      </c>
      <c r="I797" s="1" t="s">
        <v>75</v>
      </c>
      <c r="J797" s="1" t="s">
        <v>1</v>
      </c>
      <c r="K797" s="1" t="s">
        <v>64</v>
      </c>
      <c r="M797" s="1" t="s">
        <v>3459</v>
      </c>
      <c r="N797" s="1" t="s">
        <v>364</v>
      </c>
      <c r="X797" s="1">
        <v>12</v>
      </c>
      <c r="Y797" s="1" t="s">
        <v>1064</v>
      </c>
      <c r="AO797" s="1" t="s">
        <v>70</v>
      </c>
      <c r="AP797" s="1">
        <v>4800000</v>
      </c>
      <c r="AR797" s="9"/>
      <c r="AT797" s="1" t="s">
        <v>3460</v>
      </c>
      <c r="AU797" s="1"/>
      <c r="AV797" s="1" t="s">
        <v>541</v>
      </c>
    </row>
    <row r="798" spans="1:48" ht="13">
      <c r="A798" t="s">
        <v>3461</v>
      </c>
      <c r="B798" s="8">
        <v>44313.525706030094</v>
      </c>
      <c r="C798" s="1" t="s">
        <v>877</v>
      </c>
      <c r="D798" s="1" t="s">
        <v>204</v>
      </c>
      <c r="E798" s="1" t="s">
        <v>3462</v>
      </c>
      <c r="F798" s="16" t="s">
        <v>33521</v>
      </c>
      <c r="I798" s="1" t="s">
        <v>75</v>
      </c>
      <c r="J798" s="1" t="s">
        <v>1</v>
      </c>
      <c r="K798" s="1" t="s">
        <v>64</v>
      </c>
      <c r="M798" s="1" t="s">
        <v>3463</v>
      </c>
      <c r="N798" s="1" t="s">
        <v>364</v>
      </c>
      <c r="X798" s="1">
        <v>14</v>
      </c>
      <c r="Y798" s="1" t="s">
        <v>0</v>
      </c>
      <c r="AA798" s="1" t="s">
        <v>3464</v>
      </c>
      <c r="AO798" s="1" t="s">
        <v>70</v>
      </c>
      <c r="AP798" s="1">
        <v>2000000</v>
      </c>
      <c r="AR798" s="9"/>
      <c r="AT798" s="1" t="s">
        <v>1526</v>
      </c>
      <c r="AU798" s="1"/>
      <c r="AV798" s="1" t="s">
        <v>137</v>
      </c>
    </row>
    <row r="799" spans="1:48" ht="13">
      <c r="A799" t="s">
        <v>3465</v>
      </c>
      <c r="B799" s="8">
        <v>44313.525995150463</v>
      </c>
      <c r="C799" s="1" t="s">
        <v>132</v>
      </c>
      <c r="D799" s="1" t="s">
        <v>204</v>
      </c>
      <c r="E799" s="1" t="s">
        <v>3466</v>
      </c>
      <c r="F799" s="16" t="s">
        <v>33522</v>
      </c>
      <c r="I799" s="1" t="s">
        <v>75</v>
      </c>
      <c r="J799" s="1" t="s">
        <v>0</v>
      </c>
      <c r="M799" s="1" t="s">
        <v>562</v>
      </c>
      <c r="N799" s="1" t="s">
        <v>379</v>
      </c>
      <c r="O799" s="1">
        <v>59</v>
      </c>
      <c r="P799" s="1">
        <v>5</v>
      </c>
      <c r="Q799" s="1">
        <v>4</v>
      </c>
      <c r="R799" s="1">
        <v>3500</v>
      </c>
      <c r="S799" s="1">
        <v>2</v>
      </c>
      <c r="T799" s="1">
        <v>3</v>
      </c>
      <c r="W799" s="1" t="s">
        <v>3467</v>
      </c>
      <c r="AO799" s="1" t="s">
        <v>70</v>
      </c>
      <c r="AP799" s="1">
        <v>1850000</v>
      </c>
      <c r="AR799" s="9">
        <v>109150000</v>
      </c>
      <c r="AV799" s="1" t="s">
        <v>137</v>
      </c>
    </row>
    <row r="800" spans="1:48" ht="13">
      <c r="A800" t="s">
        <v>3468</v>
      </c>
      <c r="B800" s="8">
        <v>44313.528573402778</v>
      </c>
      <c r="C800" s="1" t="s">
        <v>803</v>
      </c>
      <c r="D800" s="1" t="s">
        <v>61</v>
      </c>
      <c r="E800" s="1" t="s">
        <v>3469</v>
      </c>
      <c r="F800" s="16" t="s">
        <v>33523</v>
      </c>
      <c r="I800" s="1" t="s">
        <v>75</v>
      </c>
      <c r="J800" s="1" t="s">
        <v>1</v>
      </c>
      <c r="K800" s="1" t="s">
        <v>3470</v>
      </c>
      <c r="M800" s="1" t="s">
        <v>66</v>
      </c>
      <c r="N800" s="1" t="s">
        <v>66</v>
      </c>
      <c r="X800" s="1">
        <v>20.6</v>
      </c>
      <c r="Y800" s="1" t="s">
        <v>3471</v>
      </c>
      <c r="AA800" s="1" t="s">
        <v>3472</v>
      </c>
      <c r="AO800" s="1" t="s">
        <v>70</v>
      </c>
      <c r="AP800" s="1">
        <v>3800000</v>
      </c>
      <c r="AR800" s="9">
        <v>101080000</v>
      </c>
      <c r="AV800" s="1" t="s">
        <v>541</v>
      </c>
    </row>
    <row r="801" spans="1:48" ht="13">
      <c r="A801" t="s">
        <v>3473</v>
      </c>
      <c r="B801" s="8">
        <v>44313.532549606476</v>
      </c>
      <c r="C801" s="1" t="s">
        <v>132</v>
      </c>
      <c r="D801" s="1" t="s">
        <v>204</v>
      </c>
      <c r="E801" s="1" t="s">
        <v>3466</v>
      </c>
      <c r="F801" s="16" t="s">
        <v>33524</v>
      </c>
      <c r="I801" s="1" t="s">
        <v>241</v>
      </c>
      <c r="J801" s="1" t="s">
        <v>2</v>
      </c>
      <c r="M801" s="1"/>
      <c r="N801" s="1"/>
      <c r="AB801" s="1" t="s">
        <v>122</v>
      </c>
      <c r="AC801" s="1">
        <v>15</v>
      </c>
      <c r="AD801" s="1">
        <v>4</v>
      </c>
      <c r="AE801" s="1">
        <v>3</v>
      </c>
      <c r="AF801" s="1">
        <v>2400</v>
      </c>
      <c r="AG801" s="1" t="s">
        <v>107</v>
      </c>
      <c r="AH801" s="1" t="s">
        <v>14</v>
      </c>
      <c r="AI801" s="1" t="s">
        <v>123</v>
      </c>
      <c r="AO801" s="1" t="s">
        <v>70</v>
      </c>
      <c r="AR801" s="9">
        <v>275000</v>
      </c>
      <c r="AT801" s="1" t="s">
        <v>1526</v>
      </c>
      <c r="AU801" s="1"/>
      <c r="AV801" s="1" t="s">
        <v>137</v>
      </c>
    </row>
    <row r="802" spans="1:48" ht="13">
      <c r="A802" t="s">
        <v>3474</v>
      </c>
      <c r="B802" s="8">
        <v>44314.431912974542</v>
      </c>
      <c r="C802" s="1" t="s">
        <v>803</v>
      </c>
      <c r="D802" s="1" t="s">
        <v>61</v>
      </c>
      <c r="E802" s="1" t="s">
        <v>3475</v>
      </c>
      <c r="F802" s="16" t="s">
        <v>33525</v>
      </c>
      <c r="I802" s="1" t="s">
        <v>241</v>
      </c>
      <c r="J802" s="1" t="s">
        <v>0</v>
      </c>
      <c r="K802" s="1" t="s">
        <v>1989</v>
      </c>
      <c r="M802" s="1" t="s">
        <v>3476</v>
      </c>
      <c r="N802" s="1" t="s">
        <v>77</v>
      </c>
      <c r="O802" s="1">
        <v>10</v>
      </c>
      <c r="P802" s="1">
        <v>3</v>
      </c>
      <c r="Q802" s="1">
        <v>2</v>
      </c>
      <c r="R802" s="1">
        <v>1000</v>
      </c>
      <c r="S802" s="1">
        <v>2</v>
      </c>
      <c r="T802" s="1">
        <v>1</v>
      </c>
      <c r="V802" s="1" t="s">
        <v>314</v>
      </c>
      <c r="W802" s="1" t="s">
        <v>3477</v>
      </c>
      <c r="AO802" s="1" t="s">
        <v>70</v>
      </c>
      <c r="AR802" s="9">
        <v>55000</v>
      </c>
      <c r="AV802" s="1" t="s">
        <v>137</v>
      </c>
    </row>
    <row r="803" spans="1:48" ht="13">
      <c r="A803" t="s">
        <v>3478</v>
      </c>
      <c r="B803" s="8">
        <v>44314.567938298613</v>
      </c>
      <c r="C803" s="1" t="s">
        <v>877</v>
      </c>
      <c r="D803" s="1" t="s">
        <v>204</v>
      </c>
      <c r="E803" s="1" t="s">
        <v>2943</v>
      </c>
      <c r="F803" s="16" t="s">
        <v>33526</v>
      </c>
      <c r="I803" s="1" t="s">
        <v>241</v>
      </c>
      <c r="J803" s="1" t="s">
        <v>2</v>
      </c>
      <c r="K803" s="1" t="s">
        <v>83</v>
      </c>
      <c r="M803" s="1" t="s">
        <v>3479</v>
      </c>
      <c r="N803" s="1" t="s">
        <v>615</v>
      </c>
      <c r="AB803" s="1" t="s">
        <v>122</v>
      </c>
      <c r="AC803" s="1">
        <v>2</v>
      </c>
      <c r="AD803" s="1">
        <v>3</v>
      </c>
      <c r="AE803" s="1">
        <v>2</v>
      </c>
      <c r="AF803" s="1">
        <v>1200</v>
      </c>
      <c r="AG803" s="1" t="s">
        <v>107</v>
      </c>
      <c r="AH803" s="1" t="s">
        <v>1964</v>
      </c>
      <c r="AJ803" s="1" t="s">
        <v>3480</v>
      </c>
      <c r="AO803" s="1" t="s">
        <v>70</v>
      </c>
      <c r="AR803" s="9">
        <v>90000</v>
      </c>
      <c r="AT803" s="1" t="s">
        <v>1526</v>
      </c>
      <c r="AU803" s="1"/>
      <c r="AV803" s="1" t="s">
        <v>137</v>
      </c>
    </row>
    <row r="804" spans="1:48" ht="13">
      <c r="A804" t="s">
        <v>3481</v>
      </c>
      <c r="B804" s="8">
        <v>44314.598212916666</v>
      </c>
      <c r="C804" s="1" t="s">
        <v>132</v>
      </c>
      <c r="D804" s="1" t="s">
        <v>61</v>
      </c>
      <c r="E804" s="1" t="s">
        <v>3482</v>
      </c>
      <c r="F804" s="16" t="s">
        <v>33527</v>
      </c>
      <c r="I804" s="1" t="s">
        <v>75</v>
      </c>
      <c r="J804" s="1" t="s">
        <v>2</v>
      </c>
      <c r="M804" s="1" t="s">
        <v>2474</v>
      </c>
      <c r="N804" s="1" t="s">
        <v>96</v>
      </c>
      <c r="AB804" s="1" t="s">
        <v>106</v>
      </c>
      <c r="AC804" s="1">
        <v>29</v>
      </c>
      <c r="AD804" s="1">
        <v>2</v>
      </c>
      <c r="AE804" s="1">
        <v>2</v>
      </c>
      <c r="AF804" s="1">
        <v>940</v>
      </c>
      <c r="AG804" s="1" t="s">
        <v>107</v>
      </c>
      <c r="AI804" s="1" t="s">
        <v>175</v>
      </c>
      <c r="AO804" s="1" t="s">
        <v>70</v>
      </c>
      <c r="AR804" s="9">
        <v>44000000</v>
      </c>
      <c r="AV804" s="1" t="s">
        <v>137</v>
      </c>
    </row>
    <row r="805" spans="1:48" ht="13">
      <c r="A805" t="s">
        <v>3483</v>
      </c>
      <c r="B805" s="8">
        <v>44314.605137384264</v>
      </c>
      <c r="C805" s="1" t="s">
        <v>132</v>
      </c>
      <c r="D805" s="1" t="s">
        <v>61</v>
      </c>
      <c r="E805" s="1" t="s">
        <v>3484</v>
      </c>
      <c r="F805" s="16" t="s">
        <v>33528</v>
      </c>
      <c r="I805" s="1" t="s">
        <v>75</v>
      </c>
      <c r="J805" s="1" t="s">
        <v>0</v>
      </c>
      <c r="M805" s="1" t="s">
        <v>448</v>
      </c>
      <c r="N805" s="1" t="s">
        <v>448</v>
      </c>
      <c r="O805" s="1">
        <v>11.85</v>
      </c>
      <c r="P805" s="1">
        <v>3</v>
      </c>
      <c r="Q805" s="1">
        <v>2</v>
      </c>
      <c r="R805" s="1">
        <v>1800</v>
      </c>
      <c r="S805" s="1">
        <v>1</v>
      </c>
      <c r="T805" s="1">
        <v>2</v>
      </c>
      <c r="V805" s="1" t="s">
        <v>100</v>
      </c>
      <c r="W805" s="1" t="s">
        <v>3485</v>
      </c>
      <c r="AO805" s="1" t="s">
        <v>70</v>
      </c>
      <c r="AR805" s="9">
        <v>21500000</v>
      </c>
      <c r="AV805" s="1" t="s">
        <v>411</v>
      </c>
    </row>
    <row r="806" spans="1:48" ht="13">
      <c r="A806" t="s">
        <v>3486</v>
      </c>
      <c r="B806" s="8">
        <v>44314.610136319447</v>
      </c>
      <c r="C806" s="1" t="s">
        <v>803</v>
      </c>
      <c r="D806" s="1" t="s">
        <v>61</v>
      </c>
      <c r="E806" s="1" t="s">
        <v>2232</v>
      </c>
      <c r="F806" s="16" t="s">
        <v>33529</v>
      </c>
      <c r="I806" s="1" t="s">
        <v>75</v>
      </c>
      <c r="J806" s="1" t="s">
        <v>0</v>
      </c>
      <c r="K806" s="1" t="s">
        <v>1989</v>
      </c>
      <c r="M806" s="1" t="s">
        <v>3487</v>
      </c>
      <c r="N806" s="1" t="s">
        <v>681</v>
      </c>
      <c r="O806" s="1">
        <v>7.8</v>
      </c>
      <c r="P806" s="1">
        <v>2</v>
      </c>
      <c r="Q806" s="1">
        <v>1</v>
      </c>
      <c r="R806" s="1">
        <v>1600</v>
      </c>
      <c r="S806" s="1">
        <v>1</v>
      </c>
      <c r="T806" s="1">
        <v>1</v>
      </c>
      <c r="U806" s="1">
        <v>15</v>
      </c>
      <c r="W806" s="1" t="s">
        <v>3488</v>
      </c>
      <c r="AO806" s="1" t="s">
        <v>70</v>
      </c>
      <c r="AR806" s="9">
        <v>14500000</v>
      </c>
      <c r="AV806" s="1" t="s">
        <v>137</v>
      </c>
    </row>
    <row r="807" spans="1:48" ht="13">
      <c r="A807" t="s">
        <v>3489</v>
      </c>
      <c r="B807" s="8">
        <v>44314.625066446759</v>
      </c>
      <c r="C807" s="1" t="s">
        <v>132</v>
      </c>
      <c r="D807" s="1" t="s">
        <v>61</v>
      </c>
      <c r="E807" s="1" t="s">
        <v>3490</v>
      </c>
      <c r="F807" s="16" t="s">
        <v>33530</v>
      </c>
      <c r="I807" s="1" t="s">
        <v>75</v>
      </c>
      <c r="J807" s="1" t="s">
        <v>0</v>
      </c>
      <c r="M807" s="1" t="s">
        <v>3491</v>
      </c>
      <c r="N807" s="1" t="s">
        <v>273</v>
      </c>
      <c r="O807" s="1">
        <v>16</v>
      </c>
      <c r="P807" s="1">
        <v>5</v>
      </c>
      <c r="Q807" s="1">
        <v>5</v>
      </c>
      <c r="R807" s="1">
        <v>3500</v>
      </c>
      <c r="S807" s="1">
        <v>2</v>
      </c>
      <c r="T807" s="1">
        <v>4</v>
      </c>
      <c r="V807" s="1" t="s">
        <v>100</v>
      </c>
      <c r="W807" s="1" t="s">
        <v>3492</v>
      </c>
      <c r="AO807" s="1" t="s">
        <v>70</v>
      </c>
      <c r="AR807" s="9">
        <v>85000000</v>
      </c>
      <c r="AV807" s="1" t="s">
        <v>137</v>
      </c>
    </row>
    <row r="808" spans="1:48" ht="13">
      <c r="A808" t="s">
        <v>3493</v>
      </c>
      <c r="B808" s="8">
        <v>44314.625342222222</v>
      </c>
      <c r="C808" s="1" t="s">
        <v>803</v>
      </c>
      <c r="D808" s="1" t="s">
        <v>204</v>
      </c>
      <c r="E808" s="1" t="s">
        <v>3494</v>
      </c>
      <c r="F808" s="16" t="s">
        <v>33531</v>
      </c>
      <c r="I808" s="1" t="s">
        <v>75</v>
      </c>
      <c r="J808" s="1" t="s">
        <v>1</v>
      </c>
      <c r="K808" s="1" t="s">
        <v>3470</v>
      </c>
      <c r="M808" s="1" t="s">
        <v>3495</v>
      </c>
      <c r="N808" s="1" t="s">
        <v>364</v>
      </c>
      <c r="X808" s="1">
        <v>11.8</v>
      </c>
      <c r="Y808" s="1" t="s">
        <v>3496</v>
      </c>
      <c r="AA808" s="1" t="s">
        <v>3497</v>
      </c>
      <c r="AO808" s="1" t="s">
        <v>70</v>
      </c>
      <c r="AP808" s="1">
        <v>3900000</v>
      </c>
      <c r="AR808" s="9">
        <v>46020000</v>
      </c>
      <c r="AV808" s="1" t="s">
        <v>137</v>
      </c>
    </row>
    <row r="809" spans="1:48" ht="13">
      <c r="A809" t="s">
        <v>3498</v>
      </c>
      <c r="B809" s="8">
        <v>44314.64943568287</v>
      </c>
      <c r="C809" s="1" t="s">
        <v>877</v>
      </c>
      <c r="D809" s="1" t="s">
        <v>204</v>
      </c>
      <c r="E809" s="1" t="s">
        <v>3499</v>
      </c>
      <c r="F809" s="16" t="s">
        <v>33532</v>
      </c>
      <c r="I809" s="1" t="s">
        <v>75</v>
      </c>
      <c r="J809" s="1" t="s">
        <v>1</v>
      </c>
      <c r="K809" s="1" t="s">
        <v>64</v>
      </c>
      <c r="M809" s="1" t="s">
        <v>3500</v>
      </c>
      <c r="N809" s="1" t="s">
        <v>389</v>
      </c>
      <c r="X809" s="1">
        <v>18.5</v>
      </c>
      <c r="Y809" s="1" t="s">
        <v>1064</v>
      </c>
      <c r="AA809" s="1" t="s">
        <v>3501</v>
      </c>
      <c r="AO809" s="1" t="s">
        <v>70</v>
      </c>
      <c r="AP809" s="1">
        <v>5300000</v>
      </c>
      <c r="AR809" s="9"/>
      <c r="AT809" s="1" t="s">
        <v>1526</v>
      </c>
      <c r="AU809" s="1"/>
      <c r="AV809" s="1" t="s">
        <v>541</v>
      </c>
    </row>
    <row r="810" spans="1:48" ht="13">
      <c r="A810" t="s">
        <v>3502</v>
      </c>
      <c r="B810" s="8">
        <v>44314.657505659721</v>
      </c>
      <c r="C810" s="1" t="s">
        <v>877</v>
      </c>
      <c r="D810" s="1" t="s">
        <v>61</v>
      </c>
      <c r="E810" s="1" t="s">
        <v>3503</v>
      </c>
      <c r="F810" s="16" t="s">
        <v>33533</v>
      </c>
      <c r="I810" s="1" t="s">
        <v>75</v>
      </c>
      <c r="J810" s="1" t="s">
        <v>1</v>
      </c>
      <c r="K810" s="1" t="s">
        <v>3504</v>
      </c>
      <c r="M810" s="1" t="s">
        <v>3505</v>
      </c>
      <c r="N810" s="1" t="s">
        <v>66</v>
      </c>
      <c r="X810" s="1">
        <v>80</v>
      </c>
      <c r="Y810" s="1" t="s">
        <v>3506</v>
      </c>
      <c r="AA810" s="1" t="s">
        <v>3507</v>
      </c>
      <c r="AO810" s="1" t="s">
        <v>70</v>
      </c>
      <c r="AP810" s="1">
        <v>5000000</v>
      </c>
      <c r="AR810" s="9"/>
      <c r="AT810" s="1" t="s">
        <v>1526</v>
      </c>
      <c r="AU810" s="1"/>
      <c r="AV810" s="1" t="s">
        <v>137</v>
      </c>
    </row>
    <row r="811" spans="1:48" ht="13">
      <c r="A811" t="s">
        <v>3508</v>
      </c>
      <c r="B811" s="8">
        <v>44314.682321793982</v>
      </c>
      <c r="C811" s="1" t="s">
        <v>877</v>
      </c>
      <c r="D811" s="1" t="s">
        <v>204</v>
      </c>
      <c r="E811" s="1" t="s">
        <v>3509</v>
      </c>
      <c r="F811" s="16" t="s">
        <v>33534</v>
      </c>
      <c r="I811" s="1" t="s">
        <v>75</v>
      </c>
      <c r="J811" s="1" t="s">
        <v>2</v>
      </c>
      <c r="K811" s="1" t="s">
        <v>64</v>
      </c>
      <c r="M811" s="1" t="s">
        <v>3510</v>
      </c>
      <c r="N811" s="1" t="s">
        <v>152</v>
      </c>
      <c r="AB811" s="1" t="s">
        <v>122</v>
      </c>
      <c r="AC811" s="1">
        <v>6</v>
      </c>
      <c r="AD811" s="1">
        <v>3</v>
      </c>
      <c r="AE811" s="1">
        <v>3</v>
      </c>
      <c r="AF811" s="1">
        <v>1740</v>
      </c>
      <c r="AG811" s="1" t="s">
        <v>107</v>
      </c>
      <c r="AH811" s="1" t="s">
        <v>1293</v>
      </c>
      <c r="AI811" s="1" t="s">
        <v>909</v>
      </c>
      <c r="AJ811" s="1" t="s">
        <v>3511</v>
      </c>
      <c r="AO811" s="1" t="s">
        <v>70</v>
      </c>
      <c r="AR811" s="9">
        <v>70000000</v>
      </c>
      <c r="AT811" s="1" t="s">
        <v>1526</v>
      </c>
      <c r="AU811" s="1"/>
      <c r="AV811" s="1" t="s">
        <v>541</v>
      </c>
    </row>
    <row r="812" spans="1:48" ht="13">
      <c r="A812" t="s">
        <v>3512</v>
      </c>
      <c r="B812" s="8">
        <v>44314.695732905093</v>
      </c>
      <c r="C812" s="1" t="s">
        <v>132</v>
      </c>
      <c r="D812" s="1" t="s">
        <v>61</v>
      </c>
      <c r="E812" s="1" t="s">
        <v>3513</v>
      </c>
      <c r="F812" s="16" t="s">
        <v>33535</v>
      </c>
      <c r="I812" s="1" t="s">
        <v>75</v>
      </c>
      <c r="J812" s="1" t="s">
        <v>2</v>
      </c>
      <c r="M812" s="1" t="s">
        <v>3514</v>
      </c>
      <c r="N812" s="1" t="s">
        <v>142</v>
      </c>
      <c r="AB812" s="1" t="s">
        <v>122</v>
      </c>
      <c r="AC812" s="1">
        <v>6</v>
      </c>
      <c r="AD812" s="1">
        <v>2</v>
      </c>
      <c r="AE812" s="1">
        <v>2</v>
      </c>
      <c r="AF812" s="1">
        <v>1100</v>
      </c>
      <c r="AG812" s="1" t="s">
        <v>107</v>
      </c>
      <c r="AI812" s="1" t="s">
        <v>175</v>
      </c>
      <c r="AJ812" s="1" t="s">
        <v>3515</v>
      </c>
      <c r="AO812" s="1" t="s">
        <v>70</v>
      </c>
      <c r="AR812" s="9">
        <v>70000000</v>
      </c>
      <c r="AV812" s="1" t="s">
        <v>137</v>
      </c>
    </row>
    <row r="813" spans="1:48" ht="13">
      <c r="A813" t="s">
        <v>3516</v>
      </c>
      <c r="B813" s="8">
        <v>44314.703697488425</v>
      </c>
      <c r="C813" s="1" t="s">
        <v>877</v>
      </c>
      <c r="D813" s="1" t="s">
        <v>204</v>
      </c>
      <c r="E813" s="1" t="s">
        <v>2943</v>
      </c>
      <c r="F813" s="16" t="s">
        <v>33536</v>
      </c>
      <c r="I813" s="1" t="s">
        <v>75</v>
      </c>
      <c r="J813" s="1" t="s">
        <v>1</v>
      </c>
      <c r="K813" s="1" t="s">
        <v>83</v>
      </c>
      <c r="M813" s="1" t="s">
        <v>3517</v>
      </c>
      <c r="N813" s="1" t="s">
        <v>389</v>
      </c>
      <c r="X813" s="1">
        <v>15</v>
      </c>
      <c r="Y813" s="1" t="s">
        <v>1064</v>
      </c>
      <c r="AA813" s="1" t="s">
        <v>3518</v>
      </c>
      <c r="AO813" s="1" t="s">
        <v>70</v>
      </c>
      <c r="AP813" s="1">
        <v>2300000</v>
      </c>
      <c r="AR813" s="9"/>
      <c r="AT813" s="1" t="s">
        <v>3519</v>
      </c>
      <c r="AU813" s="1"/>
      <c r="AV813" s="1" t="s">
        <v>810</v>
      </c>
    </row>
    <row r="814" spans="1:48" ht="13">
      <c r="A814" t="s">
        <v>3520</v>
      </c>
      <c r="B814" s="8">
        <v>44314.72201070602</v>
      </c>
      <c r="C814" s="1" t="s">
        <v>877</v>
      </c>
      <c r="D814" s="1" t="s">
        <v>61</v>
      </c>
      <c r="E814" s="1" t="s">
        <v>3521</v>
      </c>
      <c r="F814" s="16" t="s">
        <v>33537</v>
      </c>
      <c r="I814" s="1" t="s">
        <v>75</v>
      </c>
      <c r="J814" s="1" t="s">
        <v>0</v>
      </c>
      <c r="K814" s="1" t="s">
        <v>64</v>
      </c>
      <c r="M814" s="1" t="s">
        <v>3522</v>
      </c>
      <c r="N814" s="1" t="s">
        <v>121</v>
      </c>
      <c r="O814" s="1">
        <v>10</v>
      </c>
      <c r="P814" s="1">
        <v>6</v>
      </c>
      <c r="Q814" s="1">
        <v>3</v>
      </c>
      <c r="R814" s="1">
        <v>4500</v>
      </c>
      <c r="S814" s="1">
        <v>2</v>
      </c>
      <c r="T814" s="1">
        <v>2</v>
      </c>
      <c r="U814" s="1" t="s">
        <v>3523</v>
      </c>
      <c r="V814" s="1" t="s">
        <v>487</v>
      </c>
      <c r="W814" s="1" t="s">
        <v>3524</v>
      </c>
      <c r="AO814" s="1" t="s">
        <v>70</v>
      </c>
      <c r="AR814" s="9">
        <v>60000000</v>
      </c>
      <c r="AT814" s="1" t="s">
        <v>1526</v>
      </c>
      <c r="AU814" s="1"/>
      <c r="AV814" s="1" t="s">
        <v>541</v>
      </c>
    </row>
    <row r="815" spans="1:48" ht="13">
      <c r="A815" t="s">
        <v>3525</v>
      </c>
      <c r="B815" s="8">
        <v>44314.74591168981</v>
      </c>
      <c r="C815" s="1" t="s">
        <v>803</v>
      </c>
      <c r="D815" s="1" t="s">
        <v>61</v>
      </c>
      <c r="E815" s="1" t="s">
        <v>3526</v>
      </c>
      <c r="F815" s="16" t="s">
        <v>33538</v>
      </c>
      <c r="I815" s="1" t="s">
        <v>75</v>
      </c>
      <c r="J815" s="1" t="s">
        <v>0</v>
      </c>
      <c r="K815" s="1" t="s">
        <v>1989</v>
      </c>
      <c r="M815" s="1" t="s">
        <v>3527</v>
      </c>
      <c r="N815" s="1" t="s">
        <v>516</v>
      </c>
      <c r="O815" s="1">
        <v>10</v>
      </c>
      <c r="P815" s="1">
        <v>4</v>
      </c>
      <c r="Q815" s="1">
        <v>3</v>
      </c>
      <c r="R815" s="1">
        <v>2410</v>
      </c>
      <c r="S815" s="1">
        <v>2</v>
      </c>
      <c r="T815" s="1">
        <v>1</v>
      </c>
      <c r="V815" s="1" t="s">
        <v>3528</v>
      </c>
      <c r="W815" s="1" t="s">
        <v>3529</v>
      </c>
      <c r="AO815" s="1" t="s">
        <v>70</v>
      </c>
      <c r="AR815" s="9">
        <v>37000000</v>
      </c>
      <c r="AV815" s="1" t="s">
        <v>137</v>
      </c>
    </row>
    <row r="816" spans="1:48" ht="13">
      <c r="A816" t="s">
        <v>3530</v>
      </c>
      <c r="B816" s="8">
        <v>44315.527963842593</v>
      </c>
      <c r="C816" s="1" t="s">
        <v>803</v>
      </c>
      <c r="D816" s="1" t="s">
        <v>204</v>
      </c>
      <c r="E816" s="1" t="s">
        <v>3531</v>
      </c>
      <c r="F816" s="16" t="s">
        <v>33539</v>
      </c>
      <c r="I816" s="1" t="s">
        <v>75</v>
      </c>
      <c r="J816" s="1" t="s">
        <v>1</v>
      </c>
      <c r="K816" s="1" t="s">
        <v>3532</v>
      </c>
      <c r="M816" s="1" t="s">
        <v>3533</v>
      </c>
      <c r="N816" s="1" t="s">
        <v>77</v>
      </c>
      <c r="X816" s="1">
        <v>10</v>
      </c>
      <c r="Y816" s="1" t="s">
        <v>3534</v>
      </c>
      <c r="AA816" s="1" t="s">
        <v>3535</v>
      </c>
      <c r="AO816" s="1" t="s">
        <v>70</v>
      </c>
      <c r="AP816" s="1">
        <v>3800000</v>
      </c>
      <c r="AR816" s="9">
        <v>38000000</v>
      </c>
      <c r="AT816" s="1" t="s">
        <v>3536</v>
      </c>
      <c r="AU816" s="1"/>
      <c r="AV816" s="1" t="s">
        <v>541</v>
      </c>
    </row>
    <row r="817" spans="1:48" ht="13">
      <c r="A817" t="s">
        <v>3537</v>
      </c>
      <c r="B817" s="8">
        <v>44316.462243148148</v>
      </c>
      <c r="C817" s="1" t="s">
        <v>803</v>
      </c>
      <c r="D817" s="1" t="s">
        <v>61</v>
      </c>
      <c r="E817" s="1" t="s">
        <v>3538</v>
      </c>
      <c r="F817" s="16" t="s">
        <v>33540</v>
      </c>
      <c r="G817" s="11" t="s">
        <v>3539</v>
      </c>
      <c r="I817" s="1" t="s">
        <v>241</v>
      </c>
      <c r="J817" s="1" t="s">
        <v>0</v>
      </c>
      <c r="K817" s="1" t="s">
        <v>3540</v>
      </c>
      <c r="M817" s="1" t="s">
        <v>995</v>
      </c>
      <c r="N817" s="1" t="s">
        <v>152</v>
      </c>
      <c r="O817" s="1">
        <v>8</v>
      </c>
      <c r="P817" s="1">
        <v>3</v>
      </c>
      <c r="Q817" s="1">
        <v>2</v>
      </c>
      <c r="R817" s="1">
        <v>2000</v>
      </c>
      <c r="S817" s="1">
        <v>2</v>
      </c>
      <c r="T817" s="1">
        <v>1</v>
      </c>
      <c r="V817" s="1" t="s">
        <v>487</v>
      </c>
      <c r="W817" s="1" t="s">
        <v>3541</v>
      </c>
      <c r="AO817" s="1" t="s">
        <v>70</v>
      </c>
      <c r="AR817" s="9">
        <v>95000</v>
      </c>
      <c r="AT817" s="1" t="s">
        <v>3542</v>
      </c>
      <c r="AU817" s="1"/>
      <c r="AV817" s="1" t="s">
        <v>137</v>
      </c>
    </row>
    <row r="818" spans="1:48" ht="13">
      <c r="A818" t="s">
        <v>3543</v>
      </c>
      <c r="B818" s="8">
        <v>44318.92297511574</v>
      </c>
      <c r="C818" s="1" t="s">
        <v>803</v>
      </c>
      <c r="D818" s="1" t="s">
        <v>61</v>
      </c>
      <c r="E818" s="1" t="s">
        <v>3544</v>
      </c>
      <c r="F818" s="16" t="s">
        <v>33541</v>
      </c>
      <c r="I818" s="1" t="s">
        <v>241</v>
      </c>
      <c r="J818" s="1" t="s">
        <v>2</v>
      </c>
      <c r="K818" s="1" t="s">
        <v>3540</v>
      </c>
      <c r="M818" s="1" t="s">
        <v>3545</v>
      </c>
      <c r="N818" s="1" t="s">
        <v>152</v>
      </c>
      <c r="AB818" s="1" t="s">
        <v>122</v>
      </c>
      <c r="AC818" s="1">
        <v>1</v>
      </c>
      <c r="AD818" s="1">
        <v>2</v>
      </c>
      <c r="AE818" s="1">
        <v>3</v>
      </c>
      <c r="AF818" s="1">
        <v>750</v>
      </c>
      <c r="AG818" s="1" t="s">
        <v>107</v>
      </c>
      <c r="AI818" s="1" t="s">
        <v>3546</v>
      </c>
      <c r="AJ818" s="1" t="s">
        <v>3547</v>
      </c>
      <c r="AO818" s="1" t="s">
        <v>70</v>
      </c>
      <c r="AR818" s="9">
        <v>80000</v>
      </c>
      <c r="AV818" s="1" t="s">
        <v>137</v>
      </c>
    </row>
    <row r="819" spans="1:48" ht="13">
      <c r="A819" t="s">
        <v>3548</v>
      </c>
      <c r="B819" s="8">
        <v>44319.384941932869</v>
      </c>
      <c r="C819" s="1" t="s">
        <v>877</v>
      </c>
      <c r="D819" s="1" t="s">
        <v>61</v>
      </c>
      <c r="E819" s="1" t="s">
        <v>3549</v>
      </c>
      <c r="F819" s="16" t="s">
        <v>33542</v>
      </c>
      <c r="I819" s="1" t="s">
        <v>75</v>
      </c>
      <c r="J819" s="1" t="s">
        <v>1</v>
      </c>
      <c r="K819" s="1" t="s">
        <v>1128</v>
      </c>
      <c r="M819" s="1" t="s">
        <v>3550</v>
      </c>
      <c r="N819" s="1" t="s">
        <v>364</v>
      </c>
      <c r="X819" s="1">
        <v>22</v>
      </c>
      <c r="Y819" s="1" t="s">
        <v>3</v>
      </c>
      <c r="AA819" s="1" t="s">
        <v>3551</v>
      </c>
      <c r="AO819" s="1" t="s">
        <v>70</v>
      </c>
      <c r="AP819" s="1">
        <v>8500000</v>
      </c>
      <c r="AR819" s="9"/>
      <c r="AV819" s="1" t="s">
        <v>541</v>
      </c>
    </row>
    <row r="820" spans="1:48" ht="13">
      <c r="A820" t="s">
        <v>3552</v>
      </c>
      <c r="B820" s="8">
        <v>44319.710684849539</v>
      </c>
      <c r="C820" s="1" t="s">
        <v>803</v>
      </c>
      <c r="D820" s="1" t="s">
        <v>61</v>
      </c>
      <c r="E820" s="1" t="s">
        <v>3553</v>
      </c>
      <c r="F820" s="16" t="s">
        <v>33543</v>
      </c>
      <c r="I820" s="1" t="s">
        <v>241</v>
      </c>
      <c r="J820" s="1" t="s">
        <v>352</v>
      </c>
      <c r="K820" s="1" t="s">
        <v>1128</v>
      </c>
      <c r="M820" s="1" t="s">
        <v>3554</v>
      </c>
      <c r="N820" s="1" t="s">
        <v>554</v>
      </c>
      <c r="AK820" s="1" t="s">
        <v>3555</v>
      </c>
      <c r="AL820" s="1">
        <v>16.5</v>
      </c>
      <c r="AM820" s="1">
        <v>4200</v>
      </c>
      <c r="AN820" s="1" t="s">
        <v>3556</v>
      </c>
      <c r="AO820" s="1" t="s">
        <v>70</v>
      </c>
      <c r="AQ820" s="1">
        <v>50</v>
      </c>
      <c r="AR820" s="9">
        <v>210000</v>
      </c>
      <c r="AT820" s="1" t="s">
        <v>3557</v>
      </c>
      <c r="AU820" s="1"/>
      <c r="AV820" s="1" t="s">
        <v>137</v>
      </c>
    </row>
    <row r="821" spans="1:48" ht="13">
      <c r="A821" t="s">
        <v>3558</v>
      </c>
      <c r="B821" s="8">
        <v>44319.72680956019</v>
      </c>
      <c r="C821" s="1" t="s">
        <v>803</v>
      </c>
      <c r="D821" s="1" t="s">
        <v>61</v>
      </c>
      <c r="E821" s="1" t="s">
        <v>3559</v>
      </c>
      <c r="F821" s="16" t="s">
        <v>33544</v>
      </c>
      <c r="I821" s="1" t="s">
        <v>241</v>
      </c>
      <c r="J821" s="1" t="s">
        <v>0</v>
      </c>
      <c r="K821" s="1" t="s">
        <v>3560</v>
      </c>
      <c r="M821" s="1" t="s">
        <v>3561</v>
      </c>
      <c r="N821" s="1" t="s">
        <v>554</v>
      </c>
      <c r="O821" s="1">
        <v>10</v>
      </c>
      <c r="P821" s="1">
        <v>3</v>
      </c>
      <c r="Q821" s="1">
        <v>2</v>
      </c>
      <c r="R821" s="1">
        <v>1700</v>
      </c>
      <c r="S821" s="1">
        <v>2</v>
      </c>
      <c r="T821" s="1">
        <v>3</v>
      </c>
      <c r="V821" s="1" t="s">
        <v>487</v>
      </c>
      <c r="W821" s="1" t="s">
        <v>3562</v>
      </c>
      <c r="AO821" s="1" t="s">
        <v>70</v>
      </c>
      <c r="AR821" s="9">
        <v>85000</v>
      </c>
      <c r="AT821" s="1" t="s">
        <v>3563</v>
      </c>
      <c r="AU821" s="1"/>
      <c r="AV821" s="1" t="s">
        <v>137</v>
      </c>
    </row>
    <row r="822" spans="1:48" ht="13">
      <c r="A822" t="s">
        <v>3564</v>
      </c>
      <c r="B822" s="8">
        <v>44319.745984976849</v>
      </c>
      <c r="C822" s="1" t="s">
        <v>803</v>
      </c>
      <c r="D822" s="1" t="s">
        <v>61</v>
      </c>
      <c r="E822" s="1" t="s">
        <v>3565</v>
      </c>
      <c r="F822" s="16" t="s">
        <v>33545</v>
      </c>
      <c r="G822" s="11" t="s">
        <v>3567</v>
      </c>
      <c r="I822" s="1" t="s">
        <v>75</v>
      </c>
      <c r="J822" s="1" t="s">
        <v>2</v>
      </c>
      <c r="K822" s="1" t="s">
        <v>3568</v>
      </c>
      <c r="M822" s="1" t="s">
        <v>3569</v>
      </c>
      <c r="N822" s="1" t="s">
        <v>554</v>
      </c>
      <c r="AB822" s="1" t="s">
        <v>121</v>
      </c>
      <c r="AC822" s="1">
        <v>1</v>
      </c>
      <c r="AD822" s="1">
        <v>3</v>
      </c>
      <c r="AE822" s="1">
        <v>2</v>
      </c>
      <c r="AF822" s="1">
        <v>1360</v>
      </c>
      <c r="AG822" s="1" t="s">
        <v>107</v>
      </c>
      <c r="AH822" s="1" t="s">
        <v>3570</v>
      </c>
      <c r="AI822" s="1" t="s">
        <v>3571</v>
      </c>
      <c r="AJ822" s="1" t="s">
        <v>3572</v>
      </c>
      <c r="AO822" s="1" t="s">
        <v>70</v>
      </c>
      <c r="AR822" s="9">
        <v>30385000</v>
      </c>
      <c r="AT822" s="1" t="s">
        <v>3573</v>
      </c>
      <c r="AU822" s="1"/>
      <c r="AV822" s="1" t="s">
        <v>137</v>
      </c>
    </row>
    <row r="823" spans="1:48" ht="13">
      <c r="A823" t="s">
        <v>3574</v>
      </c>
      <c r="B823" s="8">
        <v>44319.749440590276</v>
      </c>
      <c r="C823" s="1" t="s">
        <v>803</v>
      </c>
      <c r="D823" s="1" t="s">
        <v>61</v>
      </c>
      <c r="E823" s="1" t="s">
        <v>3575</v>
      </c>
      <c r="F823" s="16" t="s">
        <v>33546</v>
      </c>
      <c r="G823" s="11" t="s">
        <v>3567</v>
      </c>
      <c r="I823" s="1" t="s">
        <v>75</v>
      </c>
      <c r="J823" s="1" t="s">
        <v>2</v>
      </c>
      <c r="K823" s="1" t="s">
        <v>1989</v>
      </c>
      <c r="M823" s="1" t="s">
        <v>3576</v>
      </c>
      <c r="N823" s="1" t="s">
        <v>554</v>
      </c>
      <c r="AB823" s="1" t="s">
        <v>121</v>
      </c>
      <c r="AC823" s="1">
        <v>4</v>
      </c>
      <c r="AD823" s="1">
        <v>3</v>
      </c>
      <c r="AE823" s="1">
        <v>2</v>
      </c>
      <c r="AF823" s="1">
        <v>1290</v>
      </c>
      <c r="AG823" s="1" t="s">
        <v>107</v>
      </c>
      <c r="AH823" s="1" t="s">
        <v>3570</v>
      </c>
      <c r="AI823" s="1" t="s">
        <v>3577</v>
      </c>
      <c r="AJ823" s="1" t="s">
        <v>3572</v>
      </c>
      <c r="AO823" s="1" t="s">
        <v>70</v>
      </c>
      <c r="AR823" s="9">
        <v>30620000</v>
      </c>
      <c r="AV823" s="1" t="s">
        <v>137</v>
      </c>
    </row>
    <row r="824" spans="1:48" ht="13">
      <c r="A824" t="s">
        <v>3578</v>
      </c>
      <c r="B824" s="8">
        <v>44319.769508587968</v>
      </c>
      <c r="C824" s="1" t="s">
        <v>803</v>
      </c>
      <c r="D824" s="1" t="s">
        <v>61</v>
      </c>
      <c r="E824" s="1" t="s">
        <v>3579</v>
      </c>
      <c r="F824" s="16" t="s">
        <v>33547</v>
      </c>
      <c r="I824" s="1" t="s">
        <v>241</v>
      </c>
      <c r="J824" s="1" t="s">
        <v>0</v>
      </c>
      <c r="K824" s="1" t="s">
        <v>1989</v>
      </c>
      <c r="M824" s="1" t="s">
        <v>59</v>
      </c>
      <c r="N824" s="1"/>
      <c r="O824" s="1">
        <v>19</v>
      </c>
      <c r="P824" s="1">
        <v>3</v>
      </c>
      <c r="Q824" s="1">
        <v>2</v>
      </c>
      <c r="R824" s="1">
        <v>800</v>
      </c>
      <c r="S824" s="1">
        <v>2</v>
      </c>
      <c r="T824" s="1">
        <v>1</v>
      </c>
      <c r="W824" s="1" t="s">
        <v>3580</v>
      </c>
      <c r="AO824" s="1" t="s">
        <v>70</v>
      </c>
      <c r="AR824" s="9">
        <v>85000</v>
      </c>
      <c r="AV824" s="1" t="s">
        <v>541</v>
      </c>
    </row>
    <row r="825" spans="1:48" ht="13">
      <c r="A825" t="s">
        <v>3581</v>
      </c>
      <c r="B825" s="8">
        <v>44319.780588738431</v>
      </c>
      <c r="C825" s="1" t="s">
        <v>803</v>
      </c>
      <c r="D825" s="1" t="s">
        <v>61</v>
      </c>
      <c r="E825" s="1" t="s">
        <v>3582</v>
      </c>
      <c r="F825" s="16" t="s">
        <v>33548</v>
      </c>
      <c r="I825" s="1" t="s">
        <v>241</v>
      </c>
      <c r="J825" s="1" t="s">
        <v>352</v>
      </c>
      <c r="K825" s="1" t="s">
        <v>1128</v>
      </c>
      <c r="M825" s="1" t="s">
        <v>3583</v>
      </c>
      <c r="N825" s="1" t="s">
        <v>278</v>
      </c>
      <c r="AK825" s="1" t="s">
        <v>3584</v>
      </c>
      <c r="AL825" s="1">
        <v>20</v>
      </c>
      <c r="AM825" s="1">
        <v>10800</v>
      </c>
      <c r="AN825" s="1" t="s">
        <v>3585</v>
      </c>
      <c r="AO825" s="1" t="s">
        <v>70</v>
      </c>
      <c r="AQ825" s="1">
        <v>70</v>
      </c>
      <c r="AR825" s="9">
        <v>756000</v>
      </c>
      <c r="AV825" s="1" t="s">
        <v>137</v>
      </c>
    </row>
    <row r="826" spans="1:48" ht="13">
      <c r="A826" t="s">
        <v>3586</v>
      </c>
      <c r="B826" s="8">
        <v>44320.440369247684</v>
      </c>
      <c r="C826" s="1" t="s">
        <v>877</v>
      </c>
      <c r="D826" s="1" t="s">
        <v>61</v>
      </c>
      <c r="E826" s="1" t="s">
        <v>3587</v>
      </c>
      <c r="F826" s="16" t="s">
        <v>33549</v>
      </c>
      <c r="I826" s="1" t="s">
        <v>75</v>
      </c>
      <c r="J826" s="1" t="s">
        <v>0</v>
      </c>
      <c r="K826" s="1" t="s">
        <v>83</v>
      </c>
      <c r="M826" s="1" t="s">
        <v>3588</v>
      </c>
      <c r="N826" s="1" t="s">
        <v>644</v>
      </c>
      <c r="O826" s="1">
        <v>15</v>
      </c>
      <c r="P826" s="1">
        <v>3</v>
      </c>
      <c r="Q826" s="1">
        <v>2</v>
      </c>
      <c r="R826" s="1">
        <v>2500</v>
      </c>
      <c r="S826" s="1">
        <v>2</v>
      </c>
      <c r="T826" s="1">
        <v>4</v>
      </c>
      <c r="U826" s="1">
        <v>15</v>
      </c>
      <c r="V826" s="1" t="s">
        <v>390</v>
      </c>
      <c r="W826" s="1" t="s">
        <v>3589</v>
      </c>
      <c r="AO826" s="1" t="s">
        <v>70</v>
      </c>
      <c r="AR826" s="9">
        <v>32500000</v>
      </c>
      <c r="AT826" s="1" t="s">
        <v>1526</v>
      </c>
      <c r="AU826" s="1"/>
      <c r="AV826" s="1" t="s">
        <v>541</v>
      </c>
    </row>
    <row r="827" spans="1:48" ht="13">
      <c r="A827" t="s">
        <v>3590</v>
      </c>
      <c r="B827" s="8">
        <v>44320.446929212965</v>
      </c>
      <c r="C827" s="1" t="s">
        <v>877</v>
      </c>
      <c r="D827" s="1" t="s">
        <v>61</v>
      </c>
      <c r="E827" s="1" t="s">
        <v>3591</v>
      </c>
      <c r="F827" s="16" t="s">
        <v>33550</v>
      </c>
      <c r="I827" s="1" t="s">
        <v>75</v>
      </c>
      <c r="J827" s="1" t="s">
        <v>1</v>
      </c>
      <c r="K827" s="1" t="s">
        <v>64</v>
      </c>
      <c r="M827" s="1" t="s">
        <v>3592</v>
      </c>
      <c r="N827" s="1" t="s">
        <v>66</v>
      </c>
      <c r="X827" s="1">
        <v>39.5</v>
      </c>
      <c r="Y827" s="1" t="s">
        <v>1064</v>
      </c>
      <c r="AA827" s="1" t="s">
        <v>3593</v>
      </c>
      <c r="AO827" s="1" t="s">
        <v>70</v>
      </c>
      <c r="AP827" s="1">
        <v>1400000</v>
      </c>
      <c r="AR827" s="9"/>
      <c r="AT827" s="1" t="s">
        <v>1526</v>
      </c>
      <c r="AU827" s="1"/>
      <c r="AV827" s="1" t="s">
        <v>541</v>
      </c>
    </row>
    <row r="828" spans="1:48" ht="13">
      <c r="A828" t="s">
        <v>3594</v>
      </c>
      <c r="B828" s="8">
        <v>44320.451749016203</v>
      </c>
      <c r="C828" s="1" t="s">
        <v>877</v>
      </c>
      <c r="D828" s="1" t="s">
        <v>61</v>
      </c>
      <c r="E828" s="1" t="s">
        <v>3595</v>
      </c>
      <c r="F828" s="16" t="s">
        <v>33551</v>
      </c>
      <c r="I828" s="1" t="s">
        <v>75</v>
      </c>
      <c r="J828" s="1" t="s">
        <v>1</v>
      </c>
      <c r="K828" s="1" t="s">
        <v>83</v>
      </c>
      <c r="M828" s="1" t="s">
        <v>3596</v>
      </c>
      <c r="N828" s="1" t="s">
        <v>66</v>
      </c>
      <c r="X828" s="1">
        <v>459</v>
      </c>
      <c r="Y828" s="1" t="s">
        <v>3597</v>
      </c>
      <c r="AA828" s="1" t="s">
        <v>3598</v>
      </c>
      <c r="AO828" s="1" t="s">
        <v>70</v>
      </c>
      <c r="AP828" s="1">
        <v>1000000</v>
      </c>
      <c r="AR828" s="9"/>
      <c r="AV828" s="1" t="s">
        <v>541</v>
      </c>
    </row>
    <row r="829" spans="1:48" ht="13">
      <c r="A829" t="s">
        <v>3599</v>
      </c>
      <c r="B829" s="8">
        <v>44320.456280300925</v>
      </c>
      <c r="C829" s="1" t="s">
        <v>877</v>
      </c>
      <c r="D829" s="1" t="s">
        <v>61</v>
      </c>
      <c r="E829" s="1" t="s">
        <v>3600</v>
      </c>
      <c r="F829" s="16" t="s">
        <v>33552</v>
      </c>
      <c r="I829" s="1" t="s">
        <v>75</v>
      </c>
      <c r="J829" s="1" t="s">
        <v>1</v>
      </c>
      <c r="K829" s="1" t="s">
        <v>1128</v>
      </c>
      <c r="M829" s="1" t="s">
        <v>3601</v>
      </c>
      <c r="N829" s="1" t="s">
        <v>214</v>
      </c>
      <c r="X829" s="1">
        <v>17.54</v>
      </c>
      <c r="Y829" s="1" t="s">
        <v>2857</v>
      </c>
      <c r="AA829" s="1" t="s">
        <v>3602</v>
      </c>
      <c r="AO829" s="1" t="s">
        <v>70</v>
      </c>
      <c r="AP829" s="1">
        <v>7000000</v>
      </c>
      <c r="AR829" s="9"/>
      <c r="AV829" s="1" t="s">
        <v>541</v>
      </c>
    </row>
    <row r="830" spans="1:48" ht="13">
      <c r="A830" t="s">
        <v>3603</v>
      </c>
      <c r="B830" s="8">
        <v>44320.4658025463</v>
      </c>
      <c r="C830" s="1" t="s">
        <v>877</v>
      </c>
      <c r="D830" s="1" t="s">
        <v>61</v>
      </c>
      <c r="E830" s="1" t="s">
        <v>3604</v>
      </c>
      <c r="F830" s="16" t="s">
        <v>33553</v>
      </c>
      <c r="G830" s="11" t="s">
        <v>3605</v>
      </c>
      <c r="I830" s="1" t="s">
        <v>75</v>
      </c>
      <c r="J830" s="1" t="s">
        <v>1</v>
      </c>
      <c r="K830" s="1" t="s">
        <v>83</v>
      </c>
      <c r="M830" s="1" t="s">
        <v>3606</v>
      </c>
      <c r="N830" s="1" t="s">
        <v>214</v>
      </c>
      <c r="X830" s="1">
        <v>22.65</v>
      </c>
      <c r="Y830" s="1" t="s">
        <v>1064</v>
      </c>
      <c r="AA830" s="1" t="s">
        <v>3607</v>
      </c>
      <c r="AO830" s="1" t="s">
        <v>70</v>
      </c>
      <c r="AP830" s="1">
        <v>4400000</v>
      </c>
      <c r="AR830" s="9"/>
      <c r="AT830" s="1" t="s">
        <v>1526</v>
      </c>
      <c r="AU830" s="1"/>
      <c r="AV830" s="1" t="s">
        <v>541</v>
      </c>
    </row>
    <row r="831" spans="1:48" ht="13">
      <c r="A831" t="s">
        <v>3608</v>
      </c>
      <c r="B831" s="8">
        <v>44320.480412291668</v>
      </c>
      <c r="C831" s="1" t="s">
        <v>877</v>
      </c>
      <c r="D831" s="1" t="s">
        <v>61</v>
      </c>
      <c r="E831" s="1" t="s">
        <v>3124</v>
      </c>
      <c r="F831" s="16" t="s">
        <v>33554</v>
      </c>
      <c r="G831" s="1">
        <v>741833303</v>
      </c>
      <c r="I831" s="1" t="s">
        <v>75</v>
      </c>
      <c r="J831" s="1" t="s">
        <v>1</v>
      </c>
      <c r="K831" s="1" t="s">
        <v>64</v>
      </c>
      <c r="M831" s="1" t="s">
        <v>3609</v>
      </c>
      <c r="N831" s="1" t="s">
        <v>214</v>
      </c>
      <c r="X831" s="1">
        <v>11</v>
      </c>
      <c r="Y831" s="1" t="s">
        <v>1064</v>
      </c>
      <c r="AA831" s="1" t="s">
        <v>3610</v>
      </c>
      <c r="AO831" s="1" t="s">
        <v>70</v>
      </c>
      <c r="AP831" s="1">
        <v>4200000</v>
      </c>
      <c r="AR831" s="9"/>
      <c r="AT831" s="1" t="s">
        <v>1526</v>
      </c>
      <c r="AU831" s="1"/>
      <c r="AV831" s="1" t="s">
        <v>137</v>
      </c>
    </row>
    <row r="832" spans="1:48" ht="13">
      <c r="A832" t="s">
        <v>3611</v>
      </c>
      <c r="B832" s="8">
        <v>44320.484954675921</v>
      </c>
      <c r="C832" s="1" t="s">
        <v>877</v>
      </c>
      <c r="D832" s="1" t="s">
        <v>61</v>
      </c>
      <c r="E832" s="1" t="s">
        <v>3612</v>
      </c>
      <c r="F832" s="16" t="s">
        <v>33555</v>
      </c>
      <c r="G832" s="11" t="s">
        <v>3613</v>
      </c>
      <c r="I832" s="1" t="s">
        <v>75</v>
      </c>
      <c r="J832" s="1" t="s">
        <v>1</v>
      </c>
      <c r="K832" s="1" t="s">
        <v>64</v>
      </c>
      <c r="M832" s="1" t="s">
        <v>3614</v>
      </c>
      <c r="N832" s="1" t="s">
        <v>112</v>
      </c>
      <c r="X832" s="1">
        <v>22</v>
      </c>
      <c r="Y832" s="1" t="s">
        <v>2410</v>
      </c>
      <c r="AA832" s="1" t="s">
        <v>3615</v>
      </c>
      <c r="AO832" s="1" t="s">
        <v>70</v>
      </c>
      <c r="AP832" s="1">
        <v>12500000</v>
      </c>
      <c r="AR832" s="9"/>
      <c r="AT832" s="1" t="s">
        <v>3616</v>
      </c>
      <c r="AU832" s="1"/>
      <c r="AV832" s="1" t="s">
        <v>137</v>
      </c>
    </row>
    <row r="833" spans="1:48" ht="13">
      <c r="A833" t="s">
        <v>3617</v>
      </c>
      <c r="B833" s="8">
        <v>44320.487873506943</v>
      </c>
      <c r="C833" s="1" t="s">
        <v>877</v>
      </c>
      <c r="D833" s="1" t="s">
        <v>61</v>
      </c>
      <c r="E833" s="1" t="s">
        <v>3618</v>
      </c>
      <c r="F833" s="16" t="s">
        <v>33556</v>
      </c>
      <c r="I833" s="1" t="s">
        <v>75</v>
      </c>
      <c r="J833" s="1" t="s">
        <v>1</v>
      </c>
      <c r="K833" s="1" t="s">
        <v>1128</v>
      </c>
      <c r="M833" s="1" t="s">
        <v>3619</v>
      </c>
      <c r="N833" s="1" t="s">
        <v>152</v>
      </c>
      <c r="X833" s="1">
        <v>52</v>
      </c>
      <c r="Y833" s="1" t="s">
        <v>3620</v>
      </c>
      <c r="AA833" s="1" t="s">
        <v>3621</v>
      </c>
      <c r="AO833" s="1" t="s">
        <v>70</v>
      </c>
      <c r="AP833" s="1">
        <v>16500000</v>
      </c>
      <c r="AR833" s="9"/>
      <c r="AT833" s="1" t="s">
        <v>3622</v>
      </c>
      <c r="AU833" s="1"/>
      <c r="AV833" s="1" t="s">
        <v>137</v>
      </c>
    </row>
    <row r="834" spans="1:48" ht="13">
      <c r="A834" t="s">
        <v>3623</v>
      </c>
      <c r="B834" s="8">
        <v>44320.498947002314</v>
      </c>
      <c r="C834" s="1" t="s">
        <v>803</v>
      </c>
      <c r="D834" s="1" t="s">
        <v>61</v>
      </c>
      <c r="E834" s="1" t="s">
        <v>3624</v>
      </c>
      <c r="F834" s="16" t="s">
        <v>33557</v>
      </c>
      <c r="I834" s="1" t="s">
        <v>241</v>
      </c>
      <c r="J834" s="1" t="s">
        <v>0</v>
      </c>
      <c r="K834" s="1" t="s">
        <v>3540</v>
      </c>
      <c r="M834" s="1" t="s">
        <v>3625</v>
      </c>
      <c r="N834" s="1" t="s">
        <v>142</v>
      </c>
      <c r="O834" s="1">
        <v>20</v>
      </c>
      <c r="P834" s="1">
        <v>2</v>
      </c>
      <c r="Q834" s="1">
        <v>2</v>
      </c>
      <c r="R834" s="1">
        <v>1800</v>
      </c>
      <c r="S834" s="1">
        <v>2</v>
      </c>
      <c r="T834" s="1">
        <v>1</v>
      </c>
      <c r="V834" s="1" t="s">
        <v>3626</v>
      </c>
      <c r="W834" s="1" t="s">
        <v>3627</v>
      </c>
      <c r="AO834" s="1" t="s">
        <v>70</v>
      </c>
      <c r="AR834" s="9">
        <v>120000</v>
      </c>
      <c r="AT834" s="1" t="s">
        <v>3628</v>
      </c>
      <c r="AU834" s="1"/>
      <c r="AV834" s="1" t="s">
        <v>137</v>
      </c>
    </row>
    <row r="835" spans="1:48" ht="13">
      <c r="A835" t="s">
        <v>3629</v>
      </c>
      <c r="B835" s="8">
        <v>44320.522380023147</v>
      </c>
      <c r="C835" s="1" t="s">
        <v>877</v>
      </c>
      <c r="D835" s="1" t="s">
        <v>61</v>
      </c>
      <c r="E835" s="1" t="s">
        <v>3630</v>
      </c>
      <c r="F835" s="16" t="s">
        <v>33558</v>
      </c>
      <c r="I835" s="1" t="s">
        <v>75</v>
      </c>
      <c r="J835" s="1" t="s">
        <v>1</v>
      </c>
      <c r="K835" s="1" t="s">
        <v>64</v>
      </c>
      <c r="M835" s="1" t="s">
        <v>3631</v>
      </c>
      <c r="N835" s="1" t="s">
        <v>615</v>
      </c>
      <c r="X835" s="1">
        <v>22.65</v>
      </c>
      <c r="Y835" s="1" t="s">
        <v>64</v>
      </c>
      <c r="AA835" s="1" t="s">
        <v>3632</v>
      </c>
      <c r="AO835" s="1" t="s">
        <v>70</v>
      </c>
      <c r="AP835" s="1">
        <v>6000000</v>
      </c>
      <c r="AR835" s="9"/>
      <c r="AT835" s="1" t="s">
        <v>1526</v>
      </c>
      <c r="AU835" s="1"/>
      <c r="AV835" s="1" t="s">
        <v>541</v>
      </c>
    </row>
    <row r="836" spans="1:48" ht="13">
      <c r="A836" t="s">
        <v>3633</v>
      </c>
      <c r="B836" s="8">
        <v>44320.528022314815</v>
      </c>
      <c r="C836" s="1" t="s">
        <v>877</v>
      </c>
      <c r="D836" s="1" t="s">
        <v>61</v>
      </c>
      <c r="E836" s="1" t="s">
        <v>3634</v>
      </c>
      <c r="F836" s="16" t="s">
        <v>33559</v>
      </c>
      <c r="I836" s="1" t="s">
        <v>75</v>
      </c>
      <c r="J836" s="1" t="s">
        <v>1</v>
      </c>
      <c r="K836" s="1" t="s">
        <v>64</v>
      </c>
      <c r="M836" s="1" t="s">
        <v>3635</v>
      </c>
      <c r="N836" s="1" t="s">
        <v>214</v>
      </c>
      <c r="X836" s="1">
        <v>100</v>
      </c>
      <c r="Y836" s="1" t="s">
        <v>1064</v>
      </c>
      <c r="AA836" s="1" t="s">
        <v>3636</v>
      </c>
      <c r="AO836" s="1" t="s">
        <v>70</v>
      </c>
      <c r="AP836" s="1">
        <v>5000000</v>
      </c>
      <c r="AR836" s="9"/>
      <c r="AT836" s="1" t="s">
        <v>1526</v>
      </c>
      <c r="AU836" s="1"/>
      <c r="AV836" s="1" t="s">
        <v>541</v>
      </c>
    </row>
    <row r="837" spans="1:48" ht="13">
      <c r="A837" t="s">
        <v>3637</v>
      </c>
      <c r="B837" s="8">
        <v>44320.575730023149</v>
      </c>
      <c r="C837" s="1" t="s">
        <v>877</v>
      </c>
      <c r="D837" s="1" t="s">
        <v>61</v>
      </c>
      <c r="E837" s="1" t="s">
        <v>3638</v>
      </c>
      <c r="F837" s="16" t="s">
        <v>33560</v>
      </c>
      <c r="I837" s="1" t="s">
        <v>75</v>
      </c>
      <c r="J837" s="1" t="s">
        <v>1</v>
      </c>
      <c r="K837" s="1" t="s">
        <v>83</v>
      </c>
      <c r="M837" s="1" t="s">
        <v>3639</v>
      </c>
      <c r="N837" s="1" t="s">
        <v>273</v>
      </c>
      <c r="X837" s="1">
        <v>11</v>
      </c>
      <c r="Y837" s="1" t="s">
        <v>1064</v>
      </c>
      <c r="AA837" s="1" t="s">
        <v>3640</v>
      </c>
      <c r="AO837" s="1" t="s">
        <v>70</v>
      </c>
      <c r="AP837" s="1">
        <v>3000000</v>
      </c>
      <c r="AR837" s="9"/>
      <c r="AT837" s="1" t="s">
        <v>3641</v>
      </c>
      <c r="AU837" s="1"/>
      <c r="AV837" s="1" t="s">
        <v>541</v>
      </c>
    </row>
    <row r="838" spans="1:48" ht="13">
      <c r="A838" t="s">
        <v>3642</v>
      </c>
      <c r="B838" s="8">
        <v>44320.928666458334</v>
      </c>
      <c r="C838" s="1" t="s">
        <v>803</v>
      </c>
      <c r="D838" s="1" t="s">
        <v>204</v>
      </c>
      <c r="E838" s="1" t="s">
        <v>3643</v>
      </c>
      <c r="F838" s="16" t="s">
        <v>33561</v>
      </c>
      <c r="I838" s="1" t="s">
        <v>241</v>
      </c>
      <c r="J838" s="1" t="s">
        <v>2</v>
      </c>
      <c r="K838" s="1" t="s">
        <v>3540</v>
      </c>
      <c r="M838" s="1" t="s">
        <v>3625</v>
      </c>
      <c r="N838" s="1" t="s">
        <v>142</v>
      </c>
      <c r="AB838" s="1" t="s">
        <v>121</v>
      </c>
      <c r="AC838" s="1">
        <v>4</v>
      </c>
      <c r="AD838" s="1">
        <v>3</v>
      </c>
      <c r="AE838" s="1">
        <v>2</v>
      </c>
      <c r="AF838" s="1">
        <v>1500</v>
      </c>
      <c r="AG838" s="1" t="s">
        <v>107</v>
      </c>
      <c r="AH838" s="1" t="s">
        <v>1293</v>
      </c>
      <c r="AI838" s="1" t="s">
        <v>144</v>
      </c>
      <c r="AJ838" s="1" t="s">
        <v>3644</v>
      </c>
      <c r="AO838" s="1" t="s">
        <v>154</v>
      </c>
      <c r="AR838" s="9">
        <v>1300</v>
      </c>
      <c r="AV838" s="1" t="s">
        <v>137</v>
      </c>
    </row>
    <row r="839" spans="1:48" ht="13">
      <c r="A839" t="s">
        <v>3645</v>
      </c>
      <c r="B839" s="8">
        <v>44321.385636273146</v>
      </c>
      <c r="C839" s="1" t="s">
        <v>132</v>
      </c>
      <c r="D839" s="1" t="s">
        <v>204</v>
      </c>
      <c r="E839" s="1" t="s">
        <v>3646</v>
      </c>
      <c r="F839" s="16" t="s">
        <v>33562</v>
      </c>
      <c r="I839" s="1" t="s">
        <v>75</v>
      </c>
      <c r="J839" s="1" t="s">
        <v>2</v>
      </c>
      <c r="M839" s="1" t="s">
        <v>562</v>
      </c>
      <c r="N839" s="1" t="s">
        <v>379</v>
      </c>
      <c r="AB839" s="1" t="s">
        <v>122</v>
      </c>
      <c r="AC839" s="1">
        <v>1</v>
      </c>
      <c r="AD839" s="1">
        <v>2</v>
      </c>
      <c r="AE839" s="1">
        <v>2</v>
      </c>
      <c r="AF839" s="1">
        <v>1105</v>
      </c>
      <c r="AG839" s="1" t="s">
        <v>107</v>
      </c>
      <c r="AO839" s="1" t="s">
        <v>70</v>
      </c>
      <c r="AR839" s="9">
        <v>25000000</v>
      </c>
      <c r="AT839" s="1" t="s">
        <v>3647</v>
      </c>
      <c r="AU839" s="1"/>
      <c r="AV839" s="1" t="s">
        <v>541</v>
      </c>
    </row>
    <row r="840" spans="1:48" ht="13">
      <c r="A840" t="s">
        <v>3648</v>
      </c>
      <c r="B840" s="8">
        <v>44321.39365027778</v>
      </c>
      <c r="C840" s="1" t="s">
        <v>132</v>
      </c>
      <c r="D840" s="1" t="s">
        <v>204</v>
      </c>
      <c r="E840" s="1" t="s">
        <v>3649</v>
      </c>
      <c r="F840" s="16" t="s">
        <v>33563</v>
      </c>
      <c r="I840" s="1" t="s">
        <v>75</v>
      </c>
      <c r="J840" s="1" t="s">
        <v>0</v>
      </c>
      <c r="M840" s="1" t="s">
        <v>3650</v>
      </c>
      <c r="N840" s="1" t="s">
        <v>77</v>
      </c>
      <c r="O840" s="1">
        <v>8</v>
      </c>
      <c r="P840" s="1">
        <v>6</v>
      </c>
      <c r="Q840" s="1">
        <v>4</v>
      </c>
      <c r="R840" s="1">
        <v>4400</v>
      </c>
      <c r="S840" s="1">
        <v>3</v>
      </c>
      <c r="T840" s="1">
        <v>2</v>
      </c>
      <c r="V840" s="1" t="s">
        <v>487</v>
      </c>
      <c r="W840" s="1" t="s">
        <v>3651</v>
      </c>
      <c r="AO840" s="1" t="s">
        <v>70</v>
      </c>
      <c r="AR840" s="9">
        <v>58000000</v>
      </c>
      <c r="AT840" s="1" t="s">
        <v>3652</v>
      </c>
      <c r="AU840" s="1"/>
      <c r="AV840" s="1" t="s">
        <v>541</v>
      </c>
    </row>
    <row r="841" spans="1:48" ht="13">
      <c r="A841" t="s">
        <v>3653</v>
      </c>
      <c r="B841" s="8">
        <v>44321.402510439817</v>
      </c>
      <c r="C841" s="1" t="s">
        <v>132</v>
      </c>
      <c r="D841" s="1" t="s">
        <v>61</v>
      </c>
      <c r="E841" s="1" t="s">
        <v>3654</v>
      </c>
      <c r="F841" s="16" t="s">
        <v>33564</v>
      </c>
      <c r="I841" s="1" t="s">
        <v>75</v>
      </c>
      <c r="J841" s="1" t="s">
        <v>1</v>
      </c>
      <c r="M841" s="1" t="s">
        <v>511</v>
      </c>
      <c r="N841" s="1" t="s">
        <v>389</v>
      </c>
      <c r="X841" s="1">
        <v>11.25</v>
      </c>
      <c r="AO841" s="1" t="s">
        <v>70</v>
      </c>
      <c r="AP841" s="1">
        <v>2300000</v>
      </c>
      <c r="AR841" s="9">
        <v>25875000</v>
      </c>
      <c r="AV841" s="1" t="s">
        <v>541</v>
      </c>
    </row>
    <row r="842" spans="1:48" ht="13">
      <c r="A842" t="s">
        <v>3655</v>
      </c>
      <c r="B842" s="8">
        <v>44321.499943136572</v>
      </c>
      <c r="C842" s="1" t="s">
        <v>132</v>
      </c>
      <c r="D842" s="1" t="s">
        <v>61</v>
      </c>
      <c r="E842" s="1" t="s">
        <v>803</v>
      </c>
      <c r="F842" s="16" t="s">
        <v>33565</v>
      </c>
      <c r="I842" s="1" t="s">
        <v>75</v>
      </c>
      <c r="J842" s="1" t="s">
        <v>0</v>
      </c>
      <c r="M842" s="1" t="s">
        <v>858</v>
      </c>
      <c r="N842" s="1" t="s">
        <v>121</v>
      </c>
      <c r="O842" s="1">
        <v>13</v>
      </c>
      <c r="P842" s="1">
        <v>3</v>
      </c>
      <c r="Q842" s="1">
        <v>2</v>
      </c>
      <c r="R842" s="1">
        <v>2805.24</v>
      </c>
      <c r="S842" s="1">
        <v>2</v>
      </c>
      <c r="T842" s="1">
        <v>2</v>
      </c>
      <c r="W842" s="1" t="s">
        <v>3656</v>
      </c>
      <c r="AO842" s="1" t="s">
        <v>70</v>
      </c>
      <c r="AR842" s="9">
        <v>30000000</v>
      </c>
      <c r="AV842" s="1" t="s">
        <v>137</v>
      </c>
    </row>
    <row r="843" spans="1:48" ht="13">
      <c r="A843" t="s">
        <v>3657</v>
      </c>
      <c r="B843" s="8">
        <v>44321.522971018523</v>
      </c>
      <c r="C843" s="1" t="s">
        <v>132</v>
      </c>
      <c r="D843" s="1" t="s">
        <v>61</v>
      </c>
      <c r="E843" s="1" t="s">
        <v>3658</v>
      </c>
      <c r="F843" s="16" t="s">
        <v>33566</v>
      </c>
      <c r="I843" s="1" t="s">
        <v>241</v>
      </c>
      <c r="J843" s="1" t="s">
        <v>2</v>
      </c>
      <c r="M843" s="1" t="s">
        <v>3659</v>
      </c>
      <c r="N843" s="1" t="s">
        <v>77</v>
      </c>
      <c r="AB843" s="1" t="s">
        <v>122</v>
      </c>
      <c r="AC843" s="1">
        <v>8</v>
      </c>
      <c r="AD843" s="1">
        <v>3</v>
      </c>
      <c r="AE843" s="1">
        <v>2</v>
      </c>
      <c r="AF843" s="1">
        <v>1300</v>
      </c>
      <c r="AG843" s="1" t="s">
        <v>107</v>
      </c>
      <c r="AI843" s="1" t="s">
        <v>314</v>
      </c>
      <c r="AO843" s="1" t="s">
        <v>70</v>
      </c>
      <c r="AR843" s="9">
        <v>160000</v>
      </c>
      <c r="AV843" s="1" t="s">
        <v>541</v>
      </c>
    </row>
    <row r="844" spans="1:48" ht="13">
      <c r="A844" t="s">
        <v>3660</v>
      </c>
      <c r="B844" s="8">
        <v>44321.543490266209</v>
      </c>
      <c r="C844" s="1" t="s">
        <v>132</v>
      </c>
      <c r="D844" s="1" t="s">
        <v>61</v>
      </c>
      <c r="E844" s="1" t="s">
        <v>3661</v>
      </c>
      <c r="F844" s="16" t="s">
        <v>33567</v>
      </c>
      <c r="I844" s="1" t="s">
        <v>75</v>
      </c>
      <c r="J844" s="1" t="s">
        <v>1</v>
      </c>
      <c r="M844" s="1" t="s">
        <v>3662</v>
      </c>
      <c r="N844" s="1" t="s">
        <v>615</v>
      </c>
      <c r="X844" s="1">
        <v>17</v>
      </c>
      <c r="AO844" s="1" t="s">
        <v>70</v>
      </c>
      <c r="AP844" s="1">
        <v>9000000</v>
      </c>
      <c r="AR844" s="9">
        <v>153000000</v>
      </c>
      <c r="AV844" s="1" t="s">
        <v>411</v>
      </c>
    </row>
    <row r="845" spans="1:48" ht="13">
      <c r="A845" t="s">
        <v>3663</v>
      </c>
      <c r="B845" s="8">
        <v>44321.555445520833</v>
      </c>
      <c r="C845" s="1" t="s">
        <v>132</v>
      </c>
      <c r="D845" s="1" t="s">
        <v>61</v>
      </c>
      <c r="E845" s="1" t="s">
        <v>3661</v>
      </c>
      <c r="F845" s="16" t="s">
        <v>33568</v>
      </c>
      <c r="I845" s="1" t="s">
        <v>75</v>
      </c>
      <c r="J845" s="1" t="s">
        <v>2</v>
      </c>
      <c r="M845" s="1" t="s">
        <v>3664</v>
      </c>
      <c r="N845" s="1" t="s">
        <v>364</v>
      </c>
      <c r="AB845" s="1" t="s">
        <v>122</v>
      </c>
      <c r="AC845" s="1">
        <v>2</v>
      </c>
      <c r="AD845" s="1">
        <v>2</v>
      </c>
      <c r="AE845" s="1">
        <v>2</v>
      </c>
      <c r="AF845" s="1">
        <v>945</v>
      </c>
      <c r="AG845" s="1" t="s">
        <v>107</v>
      </c>
      <c r="AJ845" s="1" t="s">
        <v>3665</v>
      </c>
      <c r="AO845" s="1" t="s">
        <v>70</v>
      </c>
      <c r="AR845" s="9">
        <v>20000000</v>
      </c>
      <c r="AV845" s="1" t="s">
        <v>137</v>
      </c>
    </row>
    <row r="846" spans="1:48" ht="13">
      <c r="A846" t="s">
        <v>3666</v>
      </c>
      <c r="B846" s="8">
        <v>44321.567472337963</v>
      </c>
      <c r="C846" s="1" t="s">
        <v>132</v>
      </c>
      <c r="D846" s="1" t="s">
        <v>61</v>
      </c>
      <c r="E846" s="1" t="s">
        <v>3661</v>
      </c>
      <c r="F846" s="16" t="s">
        <v>33569</v>
      </c>
      <c r="I846" s="1" t="s">
        <v>241</v>
      </c>
      <c r="J846" s="1" t="s">
        <v>2</v>
      </c>
      <c r="M846" s="1" t="s">
        <v>3667</v>
      </c>
      <c r="N846" s="1" t="s">
        <v>364</v>
      </c>
      <c r="AB846" s="1" t="s">
        <v>122</v>
      </c>
      <c r="AC846" s="1">
        <v>3</v>
      </c>
      <c r="AD846" s="1">
        <v>2</v>
      </c>
      <c r="AE846" s="1">
        <v>2</v>
      </c>
      <c r="AF846" s="1">
        <v>945</v>
      </c>
      <c r="AG846" s="1" t="s">
        <v>107</v>
      </c>
      <c r="AO846" s="1" t="s">
        <v>70</v>
      </c>
      <c r="AR846" s="9">
        <v>80000</v>
      </c>
      <c r="AV846" s="1" t="s">
        <v>137</v>
      </c>
    </row>
    <row r="847" spans="1:48" ht="13">
      <c r="A847" t="s">
        <v>3668</v>
      </c>
      <c r="B847" s="8">
        <v>44321.569791238428</v>
      </c>
      <c r="C847" s="1" t="s">
        <v>132</v>
      </c>
      <c r="D847" s="1" t="s">
        <v>61</v>
      </c>
      <c r="E847" s="1" t="s">
        <v>3669</v>
      </c>
      <c r="F847" s="16" t="s">
        <v>33570</v>
      </c>
      <c r="I847" s="1" t="s">
        <v>75</v>
      </c>
      <c r="J847" s="1" t="s">
        <v>2</v>
      </c>
      <c r="M847" s="1" t="s">
        <v>3670</v>
      </c>
      <c r="N847" s="1" t="s">
        <v>681</v>
      </c>
      <c r="AB847" s="1" t="s">
        <v>122</v>
      </c>
      <c r="AC847" s="1">
        <v>3</v>
      </c>
      <c r="AD847" s="1">
        <v>3</v>
      </c>
      <c r="AE847" s="1">
        <v>2</v>
      </c>
      <c r="AF847" s="1">
        <v>1430</v>
      </c>
      <c r="AG847" s="1" t="s">
        <v>107</v>
      </c>
      <c r="AI847" s="1" t="s">
        <v>123</v>
      </c>
      <c r="AO847" s="1" t="s">
        <v>70</v>
      </c>
      <c r="AR847" s="9">
        <v>26000000</v>
      </c>
      <c r="AV847" s="1" t="s">
        <v>137</v>
      </c>
    </row>
    <row r="848" spans="1:48" ht="13">
      <c r="A848" t="s">
        <v>3671</v>
      </c>
      <c r="B848" s="8">
        <v>44321.57569106482</v>
      </c>
      <c r="C848" s="1" t="s">
        <v>132</v>
      </c>
      <c r="D848" s="1" t="s">
        <v>61</v>
      </c>
      <c r="E848" s="1" t="s">
        <v>3672</v>
      </c>
      <c r="F848" s="16" t="s">
        <v>33571</v>
      </c>
      <c r="I848" s="1" t="s">
        <v>241</v>
      </c>
      <c r="J848" s="1" t="s">
        <v>2</v>
      </c>
      <c r="M848" s="1" t="s">
        <v>1318</v>
      </c>
      <c r="N848" s="1" t="s">
        <v>66</v>
      </c>
      <c r="AB848" s="1" t="s">
        <v>122</v>
      </c>
      <c r="AC848" s="1">
        <v>2</v>
      </c>
      <c r="AD848" s="1">
        <v>3</v>
      </c>
      <c r="AE848" s="1">
        <v>2</v>
      </c>
      <c r="AF848" s="1">
        <v>1200</v>
      </c>
      <c r="AG848" s="1" t="s">
        <v>107</v>
      </c>
      <c r="AI848" s="1" t="s">
        <v>175</v>
      </c>
      <c r="AJ848" s="1" t="s">
        <v>3673</v>
      </c>
      <c r="AO848" s="1" t="s">
        <v>70</v>
      </c>
      <c r="AR848" s="9">
        <v>150000</v>
      </c>
      <c r="AV848" s="1" t="s">
        <v>137</v>
      </c>
    </row>
    <row r="849" spans="1:48" ht="13">
      <c r="A849" t="s">
        <v>3674</v>
      </c>
      <c r="B849" s="8">
        <v>44321.709808368054</v>
      </c>
      <c r="C849" s="1" t="s">
        <v>803</v>
      </c>
      <c r="D849" s="1" t="s">
        <v>61</v>
      </c>
      <c r="E849" s="1" t="s">
        <v>3675</v>
      </c>
      <c r="F849" s="16" t="s">
        <v>33572</v>
      </c>
      <c r="I849" s="1" t="s">
        <v>75</v>
      </c>
      <c r="J849" s="1" t="s">
        <v>2</v>
      </c>
      <c r="K849" s="1" t="s">
        <v>1989</v>
      </c>
      <c r="M849" s="1" t="s">
        <v>1845</v>
      </c>
      <c r="N849" s="1" t="s">
        <v>554</v>
      </c>
      <c r="AB849" s="1" t="s">
        <v>121</v>
      </c>
      <c r="AC849" s="1">
        <v>2</v>
      </c>
      <c r="AD849" s="1">
        <v>2</v>
      </c>
      <c r="AE849" s="1">
        <v>2</v>
      </c>
      <c r="AF849" s="1">
        <v>950</v>
      </c>
      <c r="AG849" s="1" t="s">
        <v>107</v>
      </c>
      <c r="AH849" s="1" t="s">
        <v>3570</v>
      </c>
      <c r="AI849" s="1" t="s">
        <v>175</v>
      </c>
      <c r="AJ849" s="1" t="s">
        <v>3676</v>
      </c>
      <c r="AO849" s="1" t="s">
        <v>70</v>
      </c>
      <c r="AR849" s="9">
        <v>16500000</v>
      </c>
      <c r="AV849" s="1" t="s">
        <v>137</v>
      </c>
    </row>
    <row r="850" spans="1:48" ht="13">
      <c r="A850" t="s">
        <v>3677</v>
      </c>
      <c r="B850" s="8">
        <v>44321.745718530088</v>
      </c>
      <c r="C850" s="1" t="s">
        <v>803</v>
      </c>
      <c r="D850" s="1" t="s">
        <v>204</v>
      </c>
      <c r="E850" s="1" t="s">
        <v>3678</v>
      </c>
      <c r="F850" s="16" t="s">
        <v>33573</v>
      </c>
      <c r="I850" s="1" t="s">
        <v>75</v>
      </c>
      <c r="J850" s="1" t="s">
        <v>1</v>
      </c>
      <c r="K850" s="1" t="s">
        <v>1989</v>
      </c>
      <c r="M850" s="1" t="s">
        <v>3679</v>
      </c>
      <c r="N850" s="1" t="s">
        <v>389</v>
      </c>
      <c r="X850" s="1">
        <v>17.2</v>
      </c>
      <c r="Y850" s="1" t="s">
        <v>3680</v>
      </c>
      <c r="AA850" s="1" t="s">
        <v>3681</v>
      </c>
      <c r="AO850" s="1" t="s">
        <v>70</v>
      </c>
      <c r="AP850" s="1">
        <v>2900000</v>
      </c>
      <c r="AR850" s="9">
        <v>49880000</v>
      </c>
      <c r="AV850" s="1" t="s">
        <v>137</v>
      </c>
    </row>
    <row r="851" spans="1:48" ht="13">
      <c r="A851" t="s">
        <v>3682</v>
      </c>
      <c r="B851" s="8">
        <v>44322.69670695602</v>
      </c>
      <c r="C851" s="1" t="s">
        <v>803</v>
      </c>
      <c r="D851" s="1" t="s">
        <v>61</v>
      </c>
      <c r="E851" s="1" t="s">
        <v>3683</v>
      </c>
      <c r="F851" s="16" t="s">
        <v>33574</v>
      </c>
      <c r="I851" s="1" t="s">
        <v>75</v>
      </c>
      <c r="J851" s="1" t="s">
        <v>1</v>
      </c>
      <c r="K851" s="1" t="s">
        <v>3532</v>
      </c>
      <c r="M851" s="1" t="s">
        <v>3181</v>
      </c>
      <c r="N851" s="1" t="s">
        <v>77</v>
      </c>
      <c r="X851" s="1">
        <v>10.5</v>
      </c>
      <c r="Y851" s="1" t="s">
        <v>3684</v>
      </c>
      <c r="AA851" s="1" t="s">
        <v>3685</v>
      </c>
      <c r="AO851" s="1" t="s">
        <v>70</v>
      </c>
      <c r="AP851" s="1">
        <v>5000000</v>
      </c>
      <c r="AR851" s="9">
        <v>52500000</v>
      </c>
      <c r="AV851" s="1" t="s">
        <v>137</v>
      </c>
    </row>
    <row r="852" spans="1:48" ht="13">
      <c r="A852" t="s">
        <v>3686</v>
      </c>
      <c r="B852" s="8">
        <v>44323.44644767361</v>
      </c>
      <c r="C852" s="1" t="s">
        <v>803</v>
      </c>
      <c r="D852" s="1" t="s">
        <v>61</v>
      </c>
      <c r="E852" s="1" t="s">
        <v>3687</v>
      </c>
      <c r="F852" s="16" t="s">
        <v>33575</v>
      </c>
      <c r="I852" s="1" t="s">
        <v>75</v>
      </c>
      <c r="J852" s="1" t="s">
        <v>0</v>
      </c>
      <c r="K852" s="1" t="s">
        <v>1989</v>
      </c>
      <c r="M852" s="1" t="s">
        <v>3688</v>
      </c>
      <c r="N852" s="1" t="s">
        <v>1030</v>
      </c>
      <c r="O852" s="1">
        <v>9</v>
      </c>
      <c r="P852" s="1">
        <v>6</v>
      </c>
      <c r="Q852" s="1">
        <v>6</v>
      </c>
      <c r="R852" s="1">
        <v>2500</v>
      </c>
      <c r="S852" s="1">
        <v>3</v>
      </c>
      <c r="T852" s="1">
        <v>2</v>
      </c>
      <c r="U852" s="1">
        <v>3</v>
      </c>
      <c r="V852" s="1" t="s">
        <v>3689</v>
      </c>
      <c r="W852" s="1" t="s">
        <v>3690</v>
      </c>
      <c r="AO852" s="1" t="s">
        <v>70</v>
      </c>
      <c r="AR852" s="9">
        <v>20000000</v>
      </c>
      <c r="AT852" s="1" t="s">
        <v>3691</v>
      </c>
      <c r="AU852" s="1"/>
      <c r="AV852" s="1" t="s">
        <v>137</v>
      </c>
    </row>
    <row r="853" spans="1:48" ht="13">
      <c r="A853" t="s">
        <v>3692</v>
      </c>
      <c r="B853" s="8">
        <v>44323.520298750002</v>
      </c>
      <c r="C853" s="1" t="s">
        <v>803</v>
      </c>
      <c r="D853" s="1" t="s">
        <v>61</v>
      </c>
      <c r="E853" s="1" t="s">
        <v>3693</v>
      </c>
      <c r="F853" s="16" t="s">
        <v>33576</v>
      </c>
      <c r="I853" s="1" t="s">
        <v>75</v>
      </c>
      <c r="J853" s="1" t="s">
        <v>0</v>
      </c>
      <c r="K853" s="1" t="s">
        <v>1989</v>
      </c>
      <c r="M853" s="1" t="s">
        <v>3176</v>
      </c>
      <c r="N853" s="1" t="s">
        <v>66</v>
      </c>
      <c r="O853" s="1">
        <v>11.5</v>
      </c>
      <c r="P853" s="1">
        <v>3</v>
      </c>
      <c r="Q853" s="1">
        <v>1</v>
      </c>
      <c r="R853" s="1">
        <v>1300</v>
      </c>
      <c r="S853" s="1">
        <v>1</v>
      </c>
      <c r="T853" s="1">
        <v>3</v>
      </c>
      <c r="U853" s="1">
        <v>15</v>
      </c>
      <c r="V853" s="1" t="s">
        <v>3694</v>
      </c>
      <c r="W853" s="1" t="s">
        <v>3695</v>
      </c>
      <c r="AO853" s="1" t="s">
        <v>70</v>
      </c>
      <c r="AR853" s="9">
        <v>16900000</v>
      </c>
      <c r="AV853" s="1" t="s">
        <v>137</v>
      </c>
    </row>
    <row r="854" spans="1:48" ht="13">
      <c r="A854" t="s">
        <v>3696</v>
      </c>
      <c r="B854" s="8">
        <v>44323.552591423606</v>
      </c>
      <c r="C854" s="1" t="s">
        <v>803</v>
      </c>
      <c r="D854" s="1" t="s">
        <v>204</v>
      </c>
      <c r="E854" s="1" t="s">
        <v>3697</v>
      </c>
      <c r="F854" s="16" t="s">
        <v>33577</v>
      </c>
      <c r="I854" s="1" t="s">
        <v>75</v>
      </c>
      <c r="J854" s="1" t="s">
        <v>1</v>
      </c>
      <c r="K854" s="1" t="s">
        <v>1989</v>
      </c>
      <c r="M854" s="1" t="s">
        <v>3698</v>
      </c>
      <c r="N854" s="1" t="s">
        <v>66</v>
      </c>
      <c r="X854" s="1">
        <v>10</v>
      </c>
      <c r="Y854" s="1" t="s">
        <v>3699</v>
      </c>
      <c r="AA854" s="1" t="s">
        <v>3700</v>
      </c>
      <c r="AO854" s="1" t="s">
        <v>70</v>
      </c>
      <c r="AP854" s="1">
        <v>1400000</v>
      </c>
      <c r="AR854" s="9">
        <v>14000000</v>
      </c>
      <c r="AV854" s="1" t="s">
        <v>137</v>
      </c>
    </row>
    <row r="855" spans="1:48" ht="13">
      <c r="A855" t="s">
        <v>3701</v>
      </c>
      <c r="B855" s="8">
        <v>44323.593246527773</v>
      </c>
      <c r="C855" s="1" t="s">
        <v>803</v>
      </c>
      <c r="D855" s="1" t="s">
        <v>61</v>
      </c>
      <c r="E855" s="1" t="s">
        <v>3702</v>
      </c>
      <c r="F855" s="16" t="s">
        <v>33578</v>
      </c>
      <c r="I855" s="1" t="s">
        <v>241</v>
      </c>
      <c r="J855" s="1" t="s">
        <v>2</v>
      </c>
      <c r="K855" s="1" t="s">
        <v>1989</v>
      </c>
      <c r="M855" s="1" t="s">
        <v>1419</v>
      </c>
      <c r="N855" s="1" t="s">
        <v>112</v>
      </c>
      <c r="AB855" s="1" t="s">
        <v>121</v>
      </c>
      <c r="AC855" s="1">
        <v>7</v>
      </c>
      <c r="AD855" s="1">
        <v>3</v>
      </c>
      <c r="AE855" s="1">
        <v>2</v>
      </c>
      <c r="AF855" s="1">
        <v>1600</v>
      </c>
      <c r="AG855" s="1" t="s">
        <v>107</v>
      </c>
      <c r="AH855" s="1" t="s">
        <v>3703</v>
      </c>
      <c r="AI855" s="1" t="s">
        <v>299</v>
      </c>
      <c r="AJ855" s="1" t="s">
        <v>3704</v>
      </c>
      <c r="AO855" s="1" t="s">
        <v>70</v>
      </c>
      <c r="AR855" s="9">
        <v>150000</v>
      </c>
      <c r="AT855" s="1" t="s">
        <v>3705</v>
      </c>
      <c r="AU855" s="1"/>
      <c r="AV855" s="1" t="s">
        <v>137</v>
      </c>
    </row>
    <row r="856" spans="1:48" ht="13">
      <c r="A856" t="s">
        <v>3706</v>
      </c>
      <c r="B856" s="8">
        <v>44326.718195879628</v>
      </c>
      <c r="C856" s="1" t="s">
        <v>803</v>
      </c>
      <c r="D856" s="1" t="s">
        <v>61</v>
      </c>
      <c r="E856" s="1" t="s">
        <v>3707</v>
      </c>
      <c r="F856" s="16" t="s">
        <v>33579</v>
      </c>
      <c r="I856" s="1" t="s">
        <v>241</v>
      </c>
      <c r="J856" s="1" t="s">
        <v>2</v>
      </c>
      <c r="K856" s="1" t="s">
        <v>3540</v>
      </c>
      <c r="M856" s="1" t="s">
        <v>995</v>
      </c>
      <c r="N856" s="1" t="s">
        <v>152</v>
      </c>
      <c r="AB856" s="1" t="s">
        <v>121</v>
      </c>
      <c r="AC856" s="1">
        <v>7</v>
      </c>
      <c r="AD856" s="1">
        <v>3</v>
      </c>
      <c r="AE856" s="1">
        <v>3</v>
      </c>
      <c r="AF856" s="1">
        <v>1750</v>
      </c>
      <c r="AG856" s="1" t="s">
        <v>107</v>
      </c>
      <c r="AH856" s="1" t="s">
        <v>3703</v>
      </c>
      <c r="AI856" s="1" t="s">
        <v>123</v>
      </c>
      <c r="AJ856" s="1" t="s">
        <v>3708</v>
      </c>
      <c r="AO856" s="1" t="s">
        <v>70</v>
      </c>
      <c r="AR856" s="9">
        <v>225000</v>
      </c>
      <c r="AV856" s="1" t="s">
        <v>137</v>
      </c>
    </row>
    <row r="857" spans="1:48" ht="13">
      <c r="A857" t="s">
        <v>3709</v>
      </c>
      <c r="B857" s="8">
        <v>44327.845221666663</v>
      </c>
      <c r="C857" s="1" t="s">
        <v>877</v>
      </c>
      <c r="D857" s="1" t="s">
        <v>204</v>
      </c>
      <c r="E857" s="1" t="s">
        <v>1739</v>
      </c>
      <c r="F857" s="16" t="s">
        <v>33580</v>
      </c>
      <c r="I857" s="1" t="s">
        <v>75</v>
      </c>
      <c r="J857" s="1" t="s">
        <v>2</v>
      </c>
      <c r="K857" s="1" t="s">
        <v>83</v>
      </c>
      <c r="M857" s="1" t="s">
        <v>3710</v>
      </c>
      <c r="N857" s="1" t="s">
        <v>112</v>
      </c>
      <c r="AB857" s="1" t="s">
        <v>122</v>
      </c>
      <c r="AC857" s="1">
        <v>4</v>
      </c>
      <c r="AD857" s="1">
        <v>2</v>
      </c>
      <c r="AE857" s="1">
        <v>1</v>
      </c>
      <c r="AF857" s="1">
        <v>1100</v>
      </c>
      <c r="AG857" s="1" t="s">
        <v>107</v>
      </c>
      <c r="AH857" s="1" t="s">
        <v>114</v>
      </c>
      <c r="AI857" s="1" t="s">
        <v>3711</v>
      </c>
      <c r="AJ857" s="1" t="s">
        <v>3712</v>
      </c>
      <c r="AO857" s="1" t="s">
        <v>70</v>
      </c>
      <c r="AR857" s="9">
        <v>27500000</v>
      </c>
      <c r="AT857" s="1" t="s">
        <v>3713</v>
      </c>
      <c r="AU857" s="1"/>
      <c r="AV857" s="1" t="s">
        <v>137</v>
      </c>
    </row>
    <row r="858" spans="1:48" ht="13">
      <c r="A858" t="s">
        <v>3714</v>
      </c>
      <c r="B858" s="8">
        <v>44327.855421631946</v>
      </c>
      <c r="C858" s="1" t="s">
        <v>877</v>
      </c>
      <c r="D858" s="1" t="s">
        <v>61</v>
      </c>
      <c r="E858" s="1" t="s">
        <v>3715</v>
      </c>
      <c r="F858" s="16" t="s">
        <v>33581</v>
      </c>
      <c r="I858" s="1" t="s">
        <v>75</v>
      </c>
      <c r="J858" s="1" t="s">
        <v>1</v>
      </c>
      <c r="K858" s="1" t="s">
        <v>83</v>
      </c>
      <c r="M858" s="1" t="s">
        <v>3716</v>
      </c>
      <c r="N858" s="1" t="s">
        <v>112</v>
      </c>
      <c r="X858" s="1">
        <v>16.73</v>
      </c>
      <c r="Y858" s="1" t="s">
        <v>1064</v>
      </c>
      <c r="AA858" s="1" t="s">
        <v>3717</v>
      </c>
      <c r="AO858" s="1" t="s">
        <v>70</v>
      </c>
      <c r="AP858" s="1">
        <v>11000000</v>
      </c>
      <c r="AR858" s="9"/>
      <c r="AT858" s="1" t="s">
        <v>285</v>
      </c>
      <c r="AU858" s="1"/>
      <c r="AV858" s="1" t="s">
        <v>541</v>
      </c>
    </row>
    <row r="859" spans="1:48" ht="13">
      <c r="A859" t="s">
        <v>3718</v>
      </c>
      <c r="B859" s="8">
        <v>44327.863463252317</v>
      </c>
      <c r="C859" s="1" t="s">
        <v>132</v>
      </c>
      <c r="D859" s="1" t="s">
        <v>204</v>
      </c>
      <c r="E859" s="1" t="s">
        <v>3056</v>
      </c>
      <c r="F859" s="16" t="s">
        <v>33582</v>
      </c>
      <c r="I859" s="1" t="s">
        <v>75</v>
      </c>
      <c r="J859" s="1" t="s">
        <v>1</v>
      </c>
      <c r="M859" s="1" t="s">
        <v>554</v>
      </c>
      <c r="N859" s="1" t="s">
        <v>554</v>
      </c>
      <c r="X859" s="1">
        <v>19.100000000000001</v>
      </c>
      <c r="Y859" s="1" t="s">
        <v>1034</v>
      </c>
      <c r="AO859" s="1" t="s">
        <v>70</v>
      </c>
      <c r="AP859" s="1">
        <v>1200000</v>
      </c>
      <c r="AR859" s="9"/>
      <c r="AS859" s="1">
        <v>22920000</v>
      </c>
      <c r="AT859" s="1" t="s">
        <v>3719</v>
      </c>
      <c r="AU859" s="1"/>
      <c r="AV859" s="1" t="s">
        <v>411</v>
      </c>
    </row>
    <row r="860" spans="1:48" ht="13">
      <c r="A860" t="s">
        <v>3720</v>
      </c>
      <c r="B860" s="8">
        <v>44327.869674444446</v>
      </c>
      <c r="C860" s="1" t="s">
        <v>132</v>
      </c>
      <c r="D860" s="1" t="s">
        <v>61</v>
      </c>
      <c r="E860" s="1" t="s">
        <v>3721</v>
      </c>
      <c r="F860" s="16" t="s">
        <v>33583</v>
      </c>
      <c r="I860" s="1" t="s">
        <v>75</v>
      </c>
      <c r="J860" s="1" t="s">
        <v>1</v>
      </c>
      <c r="M860" s="1" t="s">
        <v>3722</v>
      </c>
      <c r="N860" s="1" t="s">
        <v>77</v>
      </c>
      <c r="X860" s="1">
        <v>15</v>
      </c>
      <c r="Y860" s="1" t="s">
        <v>1034</v>
      </c>
      <c r="AO860" s="1" t="s">
        <v>70</v>
      </c>
      <c r="AP860" s="1">
        <v>10000000</v>
      </c>
      <c r="AR860" s="9">
        <v>150000000</v>
      </c>
      <c r="AV860" s="1" t="s">
        <v>137</v>
      </c>
    </row>
    <row r="861" spans="1:48" ht="13">
      <c r="A861" t="s">
        <v>3723</v>
      </c>
      <c r="B861" s="8">
        <v>44327.87176141204</v>
      </c>
      <c r="C861" s="1" t="s">
        <v>132</v>
      </c>
      <c r="D861" s="1" t="s">
        <v>61</v>
      </c>
      <c r="E861" s="1" t="s">
        <v>3721</v>
      </c>
      <c r="F861" s="16" t="s">
        <v>33584</v>
      </c>
      <c r="I861" s="1" t="s">
        <v>75</v>
      </c>
      <c r="J861" s="1" t="s">
        <v>1</v>
      </c>
      <c r="M861" s="1" t="s">
        <v>3724</v>
      </c>
      <c r="N861" s="1" t="s">
        <v>77</v>
      </c>
      <c r="X861" s="1">
        <v>28.8</v>
      </c>
      <c r="AA861" s="1" t="s">
        <v>3725</v>
      </c>
      <c r="AO861" s="1" t="s">
        <v>70</v>
      </c>
      <c r="AP861" s="1">
        <v>14000000</v>
      </c>
      <c r="AR861" s="9">
        <v>403200000</v>
      </c>
      <c r="AV861" s="1" t="s">
        <v>541</v>
      </c>
    </row>
    <row r="862" spans="1:48" ht="13">
      <c r="A862" t="s">
        <v>3726</v>
      </c>
      <c r="B862" s="8">
        <v>44327.87248604167</v>
      </c>
      <c r="C862" s="1" t="s">
        <v>803</v>
      </c>
      <c r="D862" s="1" t="s">
        <v>61</v>
      </c>
      <c r="E862" s="1" t="s">
        <v>3727</v>
      </c>
      <c r="F862" s="16" t="s">
        <v>33585</v>
      </c>
      <c r="I862" s="1" t="s">
        <v>75</v>
      </c>
      <c r="J862" s="1" t="s">
        <v>2</v>
      </c>
      <c r="K862" s="1" t="s">
        <v>1989</v>
      </c>
      <c r="M862" s="1" t="s">
        <v>863</v>
      </c>
      <c r="N862" s="1" t="s">
        <v>77</v>
      </c>
      <c r="AB862" s="1" t="s">
        <v>121</v>
      </c>
      <c r="AC862" s="1">
        <v>8</v>
      </c>
      <c r="AD862" s="1">
        <v>2</v>
      </c>
      <c r="AE862" s="1">
        <v>3</v>
      </c>
      <c r="AF862" s="1">
        <v>995</v>
      </c>
      <c r="AG862" s="1" t="s">
        <v>107</v>
      </c>
      <c r="AH862" s="1" t="s">
        <v>3728</v>
      </c>
      <c r="AI862" s="1" t="s">
        <v>175</v>
      </c>
      <c r="AJ862" s="1" t="s">
        <v>3729</v>
      </c>
      <c r="AO862" s="1" t="s">
        <v>70</v>
      </c>
      <c r="AR862" s="9">
        <v>25000000</v>
      </c>
      <c r="AV862" s="1" t="s">
        <v>137</v>
      </c>
    </row>
    <row r="863" spans="1:48" ht="13">
      <c r="A863" t="s">
        <v>3730</v>
      </c>
      <c r="B863" s="8">
        <v>44327.878772881944</v>
      </c>
      <c r="C863" s="1" t="s">
        <v>132</v>
      </c>
      <c r="D863" s="1" t="s">
        <v>61</v>
      </c>
      <c r="E863" s="1" t="s">
        <v>3731</v>
      </c>
      <c r="F863" s="16" t="s">
        <v>33586</v>
      </c>
      <c r="I863" s="1" t="s">
        <v>241</v>
      </c>
      <c r="J863" s="1" t="s">
        <v>2</v>
      </c>
      <c r="M863" s="1" t="s">
        <v>3732</v>
      </c>
      <c r="N863" s="1" t="s">
        <v>112</v>
      </c>
      <c r="AB863" s="1" t="s">
        <v>122</v>
      </c>
      <c r="AC863" s="1">
        <v>3</v>
      </c>
      <c r="AD863" s="1">
        <v>3</v>
      </c>
      <c r="AE863" s="1">
        <v>2</v>
      </c>
      <c r="AF863" s="1">
        <v>1200</v>
      </c>
      <c r="AG863" s="1" t="s">
        <v>107</v>
      </c>
      <c r="AI863" s="1" t="s">
        <v>175</v>
      </c>
      <c r="AO863" s="1" t="s">
        <v>70</v>
      </c>
      <c r="AR863" s="9">
        <v>150000</v>
      </c>
      <c r="AV863" s="1" t="s">
        <v>137</v>
      </c>
    </row>
    <row r="864" spans="1:48" ht="13">
      <c r="A864" t="s">
        <v>3733</v>
      </c>
      <c r="B864" s="8">
        <v>44327.88722311343</v>
      </c>
      <c r="C864" s="1" t="s">
        <v>132</v>
      </c>
      <c r="D864" s="1" t="s">
        <v>61</v>
      </c>
      <c r="E864" s="1" t="s">
        <v>1151</v>
      </c>
      <c r="F864" s="16" t="s">
        <v>33587</v>
      </c>
      <c r="I864" s="1" t="s">
        <v>241</v>
      </c>
      <c r="J864" s="1" t="s">
        <v>352</v>
      </c>
      <c r="M864" s="1" t="s">
        <v>3734</v>
      </c>
      <c r="N864" s="1" t="s">
        <v>77</v>
      </c>
      <c r="AK864" s="1" t="s">
        <v>3735</v>
      </c>
      <c r="AM864" s="1">
        <v>1800</v>
      </c>
      <c r="AO864" s="1" t="s">
        <v>70</v>
      </c>
      <c r="AR864" s="9">
        <v>200000</v>
      </c>
      <c r="AV864" s="1" t="s">
        <v>137</v>
      </c>
    </row>
    <row r="865" spans="1:48" ht="13">
      <c r="A865" t="s">
        <v>3736</v>
      </c>
      <c r="B865" s="8">
        <v>44327.889029664351</v>
      </c>
      <c r="C865" s="1" t="s">
        <v>132</v>
      </c>
      <c r="D865" s="1" t="s">
        <v>61</v>
      </c>
      <c r="E865" s="1" t="s">
        <v>1151</v>
      </c>
      <c r="F865" s="16" t="s">
        <v>33588</v>
      </c>
      <c r="I865" s="1" t="s">
        <v>241</v>
      </c>
      <c r="J865" s="1" t="s">
        <v>352</v>
      </c>
      <c r="M865" s="1" t="s">
        <v>3734</v>
      </c>
      <c r="N865" s="1" t="s">
        <v>77</v>
      </c>
      <c r="AL865" s="1">
        <v>2200</v>
      </c>
      <c r="AN865" s="1" t="s">
        <v>3737</v>
      </c>
      <c r="AO865" s="1" t="s">
        <v>70</v>
      </c>
      <c r="AR865" s="9">
        <v>150000</v>
      </c>
      <c r="AV865" s="1" t="s">
        <v>137</v>
      </c>
    </row>
    <row r="866" spans="1:48" ht="13">
      <c r="A866" t="s">
        <v>3738</v>
      </c>
      <c r="B866" s="8">
        <v>44327.892873680554</v>
      </c>
      <c r="C866" s="1" t="s">
        <v>132</v>
      </c>
      <c r="D866" s="1" t="s">
        <v>204</v>
      </c>
      <c r="E866" s="1" t="s">
        <v>3739</v>
      </c>
      <c r="F866" s="16" t="s">
        <v>33589</v>
      </c>
      <c r="I866" s="1" t="s">
        <v>75</v>
      </c>
      <c r="J866" s="1" t="s">
        <v>1</v>
      </c>
      <c r="M866" s="1" t="s">
        <v>3740</v>
      </c>
      <c r="N866" s="1" t="s">
        <v>615</v>
      </c>
      <c r="X866" s="1">
        <v>27</v>
      </c>
      <c r="Y866" s="1" t="s">
        <v>3741</v>
      </c>
      <c r="AO866" s="1" t="s">
        <v>70</v>
      </c>
      <c r="AP866" s="1">
        <v>9000000</v>
      </c>
      <c r="AR866" s="9"/>
      <c r="AV866" s="1" t="s">
        <v>541</v>
      </c>
    </row>
    <row r="867" spans="1:48" ht="13">
      <c r="A867" t="s">
        <v>3742</v>
      </c>
      <c r="B867" s="8">
        <v>44327.897491689815</v>
      </c>
      <c r="C867" s="1" t="s">
        <v>132</v>
      </c>
      <c r="D867" s="1" t="s">
        <v>61</v>
      </c>
      <c r="E867" s="1" t="s">
        <v>3743</v>
      </c>
      <c r="F867" s="16" t="s">
        <v>33590</v>
      </c>
      <c r="I867" s="1" t="s">
        <v>241</v>
      </c>
      <c r="J867" s="1" t="s">
        <v>2</v>
      </c>
      <c r="M867" s="1" t="s">
        <v>3744</v>
      </c>
      <c r="N867" s="1" t="s">
        <v>248</v>
      </c>
      <c r="AB867" s="1" t="s">
        <v>122</v>
      </c>
      <c r="AC867" s="1">
        <v>3</v>
      </c>
      <c r="AD867" s="1">
        <v>3</v>
      </c>
      <c r="AE867" s="1">
        <v>2</v>
      </c>
      <c r="AF867" s="1">
        <v>1300</v>
      </c>
      <c r="AG867" s="1" t="s">
        <v>107</v>
      </c>
      <c r="AI867" s="1" t="s">
        <v>180</v>
      </c>
      <c r="AO867" s="1" t="s">
        <v>70</v>
      </c>
      <c r="AR867" s="9">
        <v>120000</v>
      </c>
      <c r="AV867" s="1" t="s">
        <v>411</v>
      </c>
    </row>
    <row r="868" spans="1:48" ht="13">
      <c r="A868" t="s">
        <v>3745</v>
      </c>
      <c r="B868" s="8">
        <v>44327.906753009258</v>
      </c>
      <c r="C868" s="1" t="s">
        <v>132</v>
      </c>
      <c r="D868" s="1" t="s">
        <v>61</v>
      </c>
      <c r="E868" s="1" t="s">
        <v>2743</v>
      </c>
      <c r="F868" s="16" t="s">
        <v>33591</v>
      </c>
      <c r="I868" s="1" t="s">
        <v>75</v>
      </c>
      <c r="J868" s="1" t="s">
        <v>2</v>
      </c>
      <c r="M868" s="1" t="s">
        <v>3746</v>
      </c>
      <c r="N868" s="1" t="s">
        <v>248</v>
      </c>
      <c r="AB868" s="1" t="s">
        <v>122</v>
      </c>
      <c r="AC868" s="1">
        <v>6</v>
      </c>
      <c r="AD868" s="1">
        <v>3</v>
      </c>
      <c r="AE868" s="1">
        <v>2</v>
      </c>
      <c r="AF868" s="1">
        <v>1561</v>
      </c>
      <c r="AG868" s="1" t="s">
        <v>107</v>
      </c>
      <c r="AI868" s="1" t="s">
        <v>981</v>
      </c>
      <c r="AJ868" s="1" t="s">
        <v>3747</v>
      </c>
      <c r="AO868" s="1" t="s">
        <v>70</v>
      </c>
      <c r="AR868" s="9">
        <v>36000000</v>
      </c>
      <c r="AV868" s="1" t="s">
        <v>541</v>
      </c>
    </row>
    <row r="869" spans="1:48" ht="13">
      <c r="A869" t="s">
        <v>3748</v>
      </c>
      <c r="B869" s="8">
        <v>44327.916954942135</v>
      </c>
      <c r="C869" s="1" t="s">
        <v>132</v>
      </c>
      <c r="D869" s="1" t="s">
        <v>61</v>
      </c>
      <c r="E869" s="1" t="s">
        <v>1227</v>
      </c>
      <c r="F869" s="16" t="s">
        <v>33592</v>
      </c>
      <c r="I869" s="1" t="s">
        <v>75</v>
      </c>
      <c r="J869" s="1" t="s">
        <v>1</v>
      </c>
      <c r="M869" s="1" t="s">
        <v>3749</v>
      </c>
      <c r="N869" s="1" t="s">
        <v>307</v>
      </c>
      <c r="X869" s="1">
        <v>10</v>
      </c>
      <c r="AO869" s="1" t="s">
        <v>70</v>
      </c>
      <c r="AP869" s="1">
        <v>800000</v>
      </c>
      <c r="AR869" s="9"/>
      <c r="AS869" s="1">
        <v>8000000</v>
      </c>
      <c r="AV869" s="1" t="s">
        <v>137</v>
      </c>
    </row>
    <row r="870" spans="1:48" ht="13">
      <c r="A870" t="s">
        <v>3750</v>
      </c>
      <c r="B870" s="8">
        <v>44327.922507476847</v>
      </c>
      <c r="C870" s="1" t="s">
        <v>132</v>
      </c>
      <c r="D870" s="1" t="s">
        <v>204</v>
      </c>
      <c r="E870" s="1" t="s">
        <v>267</v>
      </c>
      <c r="F870" s="16" t="s">
        <v>33593</v>
      </c>
      <c r="I870" s="1" t="s">
        <v>75</v>
      </c>
      <c r="J870" s="1" t="s">
        <v>1</v>
      </c>
      <c r="M870" s="1" t="s">
        <v>3751</v>
      </c>
      <c r="N870" s="1" t="s">
        <v>214</v>
      </c>
      <c r="X870" s="1">
        <v>7</v>
      </c>
      <c r="AO870" s="1" t="s">
        <v>70</v>
      </c>
      <c r="AP870" s="1">
        <v>3500000</v>
      </c>
      <c r="AR870" s="9"/>
      <c r="AV870" s="1" t="s">
        <v>137</v>
      </c>
    </row>
    <row r="871" spans="1:48" ht="13">
      <c r="A871" t="s">
        <v>3752</v>
      </c>
      <c r="B871" s="8">
        <v>44327.936773414353</v>
      </c>
      <c r="C871" s="1" t="s">
        <v>132</v>
      </c>
      <c r="D871" s="1" t="s">
        <v>204</v>
      </c>
      <c r="E871" s="1" t="s">
        <v>3753</v>
      </c>
      <c r="F871" s="16" t="s">
        <v>33594</v>
      </c>
      <c r="I871" s="1" t="s">
        <v>241</v>
      </c>
      <c r="J871" s="1" t="s">
        <v>2</v>
      </c>
      <c r="M871" s="1" t="s">
        <v>3754</v>
      </c>
      <c r="N871" s="1" t="s">
        <v>152</v>
      </c>
      <c r="AB871" s="1" t="s">
        <v>122</v>
      </c>
      <c r="AC871" s="1">
        <v>7</v>
      </c>
      <c r="AD871" s="1">
        <v>3</v>
      </c>
      <c r="AE871" s="1">
        <v>2</v>
      </c>
      <c r="AF871" s="1">
        <v>1600</v>
      </c>
      <c r="AG871" s="1" t="s">
        <v>107</v>
      </c>
      <c r="AI871" s="1" t="s">
        <v>981</v>
      </c>
      <c r="AJ871" s="1" t="s">
        <v>3755</v>
      </c>
      <c r="AO871" s="1" t="s">
        <v>70</v>
      </c>
      <c r="AR871" s="9">
        <v>265000</v>
      </c>
      <c r="AV871" s="1" t="s">
        <v>137</v>
      </c>
    </row>
    <row r="872" spans="1:48" ht="13">
      <c r="A872" t="s">
        <v>3756</v>
      </c>
      <c r="B872" s="8">
        <v>44327.948825324071</v>
      </c>
      <c r="C872" s="1" t="s">
        <v>132</v>
      </c>
      <c r="D872" s="1" t="s">
        <v>61</v>
      </c>
      <c r="E872" s="1" t="s">
        <v>3318</v>
      </c>
      <c r="F872" s="16" t="s">
        <v>33595</v>
      </c>
      <c r="I872" s="1" t="s">
        <v>75</v>
      </c>
      <c r="J872" s="1" t="s">
        <v>1</v>
      </c>
      <c r="M872" s="1" t="s">
        <v>3757</v>
      </c>
      <c r="N872" s="1" t="s">
        <v>781</v>
      </c>
      <c r="X872" s="1">
        <v>30</v>
      </c>
      <c r="Y872" s="1" t="s">
        <v>766</v>
      </c>
      <c r="AA872" s="1" t="s">
        <v>3758</v>
      </c>
      <c r="AO872" s="1" t="s">
        <v>70</v>
      </c>
      <c r="AP872" s="1">
        <v>1500000</v>
      </c>
      <c r="AR872" s="9">
        <v>45000000</v>
      </c>
      <c r="AV872" s="1" t="s">
        <v>541</v>
      </c>
    </row>
    <row r="873" spans="1:48" ht="13">
      <c r="A873" t="s">
        <v>3759</v>
      </c>
      <c r="B873" s="8">
        <v>44328.542992581017</v>
      </c>
      <c r="C873" s="1" t="s">
        <v>803</v>
      </c>
      <c r="D873" s="1" t="s">
        <v>61</v>
      </c>
      <c r="E873" s="1" t="s">
        <v>3760</v>
      </c>
      <c r="F873" s="16" t="s">
        <v>33596</v>
      </c>
      <c r="I873" s="1" t="s">
        <v>75</v>
      </c>
      <c r="J873" s="1" t="s">
        <v>0</v>
      </c>
      <c r="K873" s="1" t="s">
        <v>1989</v>
      </c>
      <c r="M873" s="1" t="s">
        <v>3761</v>
      </c>
      <c r="N873" s="1" t="s">
        <v>379</v>
      </c>
      <c r="O873" s="1">
        <v>17.8</v>
      </c>
      <c r="P873" s="1">
        <v>5</v>
      </c>
      <c r="Q873" s="1">
        <v>4</v>
      </c>
      <c r="R873" s="1">
        <v>3000</v>
      </c>
      <c r="S873" s="1">
        <v>2</v>
      </c>
      <c r="T873" s="1">
        <v>5</v>
      </c>
      <c r="V873" s="1" t="s">
        <v>274</v>
      </c>
      <c r="W873" s="1" t="s">
        <v>3762</v>
      </c>
      <c r="AO873" s="1" t="s">
        <v>70</v>
      </c>
      <c r="AR873" s="9">
        <v>55000000</v>
      </c>
      <c r="AT873" s="1" t="s">
        <v>3691</v>
      </c>
      <c r="AU873" s="1"/>
      <c r="AV873" s="1" t="s">
        <v>541</v>
      </c>
    </row>
    <row r="874" spans="1:48" ht="13">
      <c r="A874" t="s">
        <v>3763</v>
      </c>
      <c r="B874" s="8">
        <v>44329.501325358797</v>
      </c>
      <c r="C874" s="1" t="s">
        <v>132</v>
      </c>
      <c r="D874" s="1" t="s">
        <v>61</v>
      </c>
      <c r="E874" s="1" t="s">
        <v>3764</v>
      </c>
      <c r="F874" s="16" t="s">
        <v>33597</v>
      </c>
      <c r="I874" s="1" t="s">
        <v>75</v>
      </c>
      <c r="J874" s="1" t="s">
        <v>1</v>
      </c>
      <c r="M874" s="1" t="s">
        <v>3765</v>
      </c>
      <c r="N874" s="1" t="s">
        <v>77</v>
      </c>
      <c r="X874" s="1">
        <v>13.34</v>
      </c>
      <c r="AA874" s="1" t="s">
        <v>3766</v>
      </c>
      <c r="AO874" s="1" t="s">
        <v>70</v>
      </c>
      <c r="AP874" s="1">
        <v>5000000</v>
      </c>
      <c r="AR874" s="9"/>
      <c r="AV874" s="1" t="s">
        <v>137</v>
      </c>
    </row>
    <row r="875" spans="1:48" ht="13">
      <c r="A875" t="s">
        <v>3767</v>
      </c>
      <c r="B875" s="8">
        <v>44330.477933773145</v>
      </c>
      <c r="C875" s="1" t="s">
        <v>877</v>
      </c>
      <c r="D875" s="1" t="s">
        <v>61</v>
      </c>
      <c r="E875" s="1" t="s">
        <v>3768</v>
      </c>
      <c r="F875" s="16" t="s">
        <v>33598</v>
      </c>
      <c r="I875" s="1" t="s">
        <v>75</v>
      </c>
      <c r="J875" s="1" t="s">
        <v>2</v>
      </c>
      <c r="K875" s="1" t="s">
        <v>64</v>
      </c>
      <c r="M875" s="1" t="s">
        <v>3769</v>
      </c>
      <c r="N875" s="1" t="s">
        <v>112</v>
      </c>
      <c r="AB875" s="1" t="s">
        <v>122</v>
      </c>
      <c r="AC875" s="1">
        <v>5</v>
      </c>
      <c r="AD875" s="1">
        <v>3</v>
      </c>
      <c r="AE875" s="1">
        <v>2</v>
      </c>
      <c r="AF875" s="1">
        <v>1450</v>
      </c>
      <c r="AG875" s="1" t="s">
        <v>107</v>
      </c>
      <c r="AH875" s="1" t="s">
        <v>14</v>
      </c>
      <c r="AI875" s="1" t="s">
        <v>175</v>
      </c>
      <c r="AJ875" s="1" t="s">
        <v>3770</v>
      </c>
      <c r="AO875" s="1" t="s">
        <v>70</v>
      </c>
      <c r="AR875" s="9">
        <v>36500000</v>
      </c>
      <c r="AT875" s="1" t="s">
        <v>3771</v>
      </c>
      <c r="AU875" s="1"/>
      <c r="AV875" s="1" t="s">
        <v>541</v>
      </c>
    </row>
    <row r="876" spans="1:48" ht="13">
      <c r="A876" t="s">
        <v>3772</v>
      </c>
      <c r="B876" s="8">
        <v>44330.497892129628</v>
      </c>
      <c r="C876" s="1" t="s">
        <v>877</v>
      </c>
      <c r="D876" s="1" t="s">
        <v>61</v>
      </c>
      <c r="E876" s="1" t="s">
        <v>3773</v>
      </c>
      <c r="F876" s="16" t="s">
        <v>33599</v>
      </c>
      <c r="G876" s="1">
        <v>716905127</v>
      </c>
      <c r="I876" s="1" t="s">
        <v>75</v>
      </c>
      <c r="J876" s="1" t="s">
        <v>1</v>
      </c>
      <c r="K876" s="1" t="s">
        <v>83</v>
      </c>
      <c r="M876" s="1" t="s">
        <v>3774</v>
      </c>
      <c r="N876" s="1" t="s">
        <v>364</v>
      </c>
      <c r="X876" s="1">
        <v>9</v>
      </c>
      <c r="Y876" s="1" t="s">
        <v>0</v>
      </c>
      <c r="AA876" s="1" t="s">
        <v>3775</v>
      </c>
      <c r="AO876" s="1" t="s">
        <v>70</v>
      </c>
      <c r="AP876" s="1">
        <v>4000000</v>
      </c>
      <c r="AR876" s="9"/>
      <c r="AT876" s="1" t="s">
        <v>1526</v>
      </c>
      <c r="AU876" s="1"/>
      <c r="AV876" s="1" t="s">
        <v>541</v>
      </c>
    </row>
    <row r="877" spans="1:48" ht="13">
      <c r="A877" t="s">
        <v>3776</v>
      </c>
      <c r="B877" s="8">
        <v>44330.523272615741</v>
      </c>
      <c r="C877" s="1" t="s">
        <v>877</v>
      </c>
      <c r="D877" s="1" t="s">
        <v>61</v>
      </c>
      <c r="E877" s="1" t="s">
        <v>3777</v>
      </c>
      <c r="F877" s="16" t="s">
        <v>33600</v>
      </c>
      <c r="I877" s="1" t="s">
        <v>75</v>
      </c>
      <c r="J877" s="1" t="s">
        <v>1</v>
      </c>
      <c r="K877" s="1" t="s">
        <v>83</v>
      </c>
      <c r="M877" s="1" t="s">
        <v>3778</v>
      </c>
      <c r="N877" s="1" t="s">
        <v>516</v>
      </c>
      <c r="X877" s="1">
        <v>14.12</v>
      </c>
      <c r="Y877" s="1" t="s">
        <v>0</v>
      </c>
      <c r="AO877" s="1" t="s">
        <v>70</v>
      </c>
      <c r="AP877" s="1">
        <v>2000000</v>
      </c>
      <c r="AR877" s="9"/>
      <c r="AV877" s="1" t="s">
        <v>137</v>
      </c>
    </row>
    <row r="878" spans="1:48" ht="13">
      <c r="A878" t="s">
        <v>3779</v>
      </c>
      <c r="B878" s="8">
        <v>44330.53008611111</v>
      </c>
      <c r="C878" s="1" t="s">
        <v>877</v>
      </c>
      <c r="D878" s="1" t="s">
        <v>61</v>
      </c>
      <c r="E878" s="1" t="s">
        <v>3780</v>
      </c>
      <c r="F878" s="16" t="s">
        <v>33601</v>
      </c>
      <c r="G878" s="11" t="s">
        <v>3781</v>
      </c>
      <c r="I878" s="1" t="s">
        <v>75</v>
      </c>
      <c r="J878" s="1" t="s">
        <v>1</v>
      </c>
      <c r="K878" s="1" t="s">
        <v>64</v>
      </c>
      <c r="M878" s="1" t="s">
        <v>3782</v>
      </c>
      <c r="N878" s="1" t="s">
        <v>364</v>
      </c>
      <c r="X878" s="1">
        <v>12.02</v>
      </c>
      <c r="Y878" s="1" t="s">
        <v>1064</v>
      </c>
      <c r="AA878" s="1" t="s">
        <v>3783</v>
      </c>
      <c r="AO878" s="1" t="s">
        <v>70</v>
      </c>
      <c r="AP878" s="1">
        <v>3500000</v>
      </c>
      <c r="AR878" s="9"/>
      <c r="AT878" s="1" t="s">
        <v>1526</v>
      </c>
      <c r="AU878" s="1"/>
      <c r="AV878" s="1" t="s">
        <v>137</v>
      </c>
    </row>
    <row r="879" spans="1:48" ht="13">
      <c r="A879" t="s">
        <v>3784</v>
      </c>
      <c r="B879" s="8">
        <v>44330.580231157408</v>
      </c>
      <c r="C879" s="1" t="s">
        <v>877</v>
      </c>
      <c r="D879" s="1" t="s">
        <v>61</v>
      </c>
      <c r="E879" s="1" t="s">
        <v>3785</v>
      </c>
      <c r="F879" s="16" t="s">
        <v>33602</v>
      </c>
      <c r="I879" s="1" t="s">
        <v>75</v>
      </c>
      <c r="J879" s="1" t="s">
        <v>1</v>
      </c>
      <c r="K879" s="1" t="s">
        <v>64</v>
      </c>
      <c r="M879" s="1" t="s">
        <v>3786</v>
      </c>
      <c r="N879" s="1" t="s">
        <v>214</v>
      </c>
      <c r="X879" s="1">
        <v>10</v>
      </c>
      <c r="Y879" s="1" t="s">
        <v>1064</v>
      </c>
      <c r="AA879" s="1" t="s">
        <v>3787</v>
      </c>
      <c r="AO879" s="1" t="s">
        <v>70</v>
      </c>
      <c r="AP879" s="1">
        <v>4000000</v>
      </c>
      <c r="AR879" s="9"/>
      <c r="AT879" s="1" t="s">
        <v>1526</v>
      </c>
      <c r="AU879" s="1"/>
      <c r="AV879" s="1" t="s">
        <v>137</v>
      </c>
    </row>
    <row r="880" spans="1:48" ht="13">
      <c r="A880" t="s">
        <v>3788</v>
      </c>
      <c r="B880" s="8">
        <v>44330.633695578705</v>
      </c>
      <c r="C880" s="1" t="s">
        <v>132</v>
      </c>
      <c r="D880" s="1" t="s">
        <v>61</v>
      </c>
      <c r="E880" s="1" t="s">
        <v>3672</v>
      </c>
      <c r="F880" s="16" t="s">
        <v>33603</v>
      </c>
      <c r="I880" s="1" t="s">
        <v>75</v>
      </c>
      <c r="J880" s="1" t="s">
        <v>1</v>
      </c>
      <c r="M880" s="1" t="s">
        <v>644</v>
      </c>
      <c r="N880" s="1" t="s">
        <v>644</v>
      </c>
      <c r="X880" s="1">
        <v>16.13</v>
      </c>
      <c r="AA880" s="1" t="s">
        <v>3789</v>
      </c>
      <c r="AO880" s="1" t="s">
        <v>70</v>
      </c>
      <c r="AP880" s="1">
        <v>4000000</v>
      </c>
      <c r="AR880" s="9"/>
      <c r="AV880" s="1" t="s">
        <v>137</v>
      </c>
    </row>
    <row r="881" spans="1:48" ht="13">
      <c r="A881" t="s">
        <v>3790</v>
      </c>
      <c r="B881" s="8">
        <v>44330.646866574076</v>
      </c>
      <c r="C881" s="1" t="s">
        <v>132</v>
      </c>
      <c r="D881" s="1" t="s">
        <v>61</v>
      </c>
      <c r="E881" s="1" t="s">
        <v>3791</v>
      </c>
      <c r="F881" s="16" t="s">
        <v>33604</v>
      </c>
      <c r="I881" s="1" t="s">
        <v>241</v>
      </c>
      <c r="J881" s="1" t="s">
        <v>0</v>
      </c>
      <c r="M881" s="1" t="s">
        <v>3792</v>
      </c>
      <c r="N881" s="1" t="s">
        <v>66</v>
      </c>
      <c r="O881" s="1">
        <v>20.5</v>
      </c>
      <c r="P881" s="1">
        <v>1</v>
      </c>
      <c r="Q881" s="1">
        <v>1</v>
      </c>
      <c r="R881" s="1">
        <v>1300</v>
      </c>
      <c r="S881" s="1">
        <v>1</v>
      </c>
      <c r="T881" s="1">
        <v>3</v>
      </c>
      <c r="W881" s="1" t="s">
        <v>3793</v>
      </c>
      <c r="AO881" s="1" t="s">
        <v>70</v>
      </c>
      <c r="AR881" s="9">
        <v>75000</v>
      </c>
      <c r="AV881" s="1" t="s">
        <v>137</v>
      </c>
    </row>
    <row r="882" spans="1:48" ht="13">
      <c r="A882" t="s">
        <v>3794</v>
      </c>
      <c r="B882" s="8">
        <v>44330.658229502311</v>
      </c>
      <c r="C882" s="1" t="s">
        <v>132</v>
      </c>
      <c r="D882" s="1" t="s">
        <v>61</v>
      </c>
      <c r="E882" s="1" t="s">
        <v>3795</v>
      </c>
      <c r="F882" s="16" t="s">
        <v>33605</v>
      </c>
      <c r="I882" s="1" t="s">
        <v>75</v>
      </c>
      <c r="J882" s="1" t="s">
        <v>1</v>
      </c>
      <c r="M882" s="1" t="s">
        <v>331</v>
      </c>
      <c r="N882" s="1" t="s">
        <v>331</v>
      </c>
      <c r="X882" s="1">
        <v>55</v>
      </c>
      <c r="AA882" s="1" t="s">
        <v>3796</v>
      </c>
      <c r="AO882" s="1" t="s">
        <v>70</v>
      </c>
      <c r="AP882" s="1">
        <v>1100000</v>
      </c>
      <c r="AR882" s="9"/>
      <c r="AV882" s="1" t="s">
        <v>541</v>
      </c>
    </row>
    <row r="883" spans="1:48" ht="13">
      <c r="A883" t="s">
        <v>3797</v>
      </c>
      <c r="B883" s="8">
        <v>44330.668943715282</v>
      </c>
      <c r="C883" s="1" t="s">
        <v>132</v>
      </c>
      <c r="D883" s="1" t="s">
        <v>61</v>
      </c>
      <c r="E883" s="1" t="s">
        <v>3798</v>
      </c>
      <c r="F883" s="16" t="s">
        <v>33606</v>
      </c>
      <c r="I883" s="1" t="s">
        <v>75</v>
      </c>
      <c r="J883" s="1" t="s">
        <v>1</v>
      </c>
      <c r="M883" s="1" t="s">
        <v>3799</v>
      </c>
      <c r="N883" s="1" t="s">
        <v>77</v>
      </c>
      <c r="X883" s="1">
        <v>15</v>
      </c>
      <c r="AA883" s="1" t="s">
        <v>3800</v>
      </c>
      <c r="AO883" s="1" t="s">
        <v>70</v>
      </c>
      <c r="AP883" s="1">
        <v>13500000</v>
      </c>
      <c r="AR883" s="9"/>
      <c r="AV883" s="1" t="s">
        <v>137</v>
      </c>
    </row>
    <row r="884" spans="1:48" ht="13">
      <c r="A884" t="s">
        <v>3801</v>
      </c>
      <c r="B884" s="8">
        <v>44330.672650034721</v>
      </c>
      <c r="C884" s="1" t="s">
        <v>132</v>
      </c>
      <c r="D884" s="1" t="s">
        <v>61</v>
      </c>
      <c r="E884" s="1" t="s">
        <v>803</v>
      </c>
      <c r="F884" s="16" t="s">
        <v>33607</v>
      </c>
      <c r="I884" s="1" t="s">
        <v>75</v>
      </c>
      <c r="J884" s="1" t="s">
        <v>1</v>
      </c>
      <c r="K884" s="1" t="s">
        <v>1902</v>
      </c>
      <c r="M884" s="1" t="s">
        <v>858</v>
      </c>
      <c r="N884" s="1" t="s">
        <v>858</v>
      </c>
      <c r="X884" s="1">
        <v>100</v>
      </c>
      <c r="AA884" s="1" t="s">
        <v>3802</v>
      </c>
      <c r="AO884" s="1" t="s">
        <v>70</v>
      </c>
      <c r="AR884" s="9">
        <v>300000000</v>
      </c>
      <c r="AV884" s="1" t="s">
        <v>137</v>
      </c>
    </row>
    <row r="885" spans="1:48" ht="13">
      <c r="A885" t="s">
        <v>3803</v>
      </c>
      <c r="B885" s="8">
        <v>44330.682897465274</v>
      </c>
      <c r="C885" s="1" t="s">
        <v>132</v>
      </c>
      <c r="D885" s="1" t="s">
        <v>61</v>
      </c>
      <c r="E885" s="1" t="s">
        <v>803</v>
      </c>
      <c r="F885" s="16" t="s">
        <v>33608</v>
      </c>
      <c r="I885" s="1" t="s">
        <v>75</v>
      </c>
      <c r="J885" s="1" t="s">
        <v>0</v>
      </c>
      <c r="M885" s="1" t="s">
        <v>3804</v>
      </c>
      <c r="N885" s="1" t="s">
        <v>121</v>
      </c>
      <c r="O885" s="1">
        <v>12</v>
      </c>
      <c r="P885" s="1">
        <v>3</v>
      </c>
      <c r="Q885" s="1">
        <v>2</v>
      </c>
      <c r="R885" s="1">
        <v>1874.88</v>
      </c>
      <c r="S885" s="1">
        <v>2</v>
      </c>
      <c r="T885" s="1">
        <v>2</v>
      </c>
      <c r="V885" s="1" t="s">
        <v>274</v>
      </c>
      <c r="W885" s="1" t="s">
        <v>3805</v>
      </c>
      <c r="AO885" s="1" t="s">
        <v>70</v>
      </c>
      <c r="AR885" s="9">
        <v>21000000</v>
      </c>
      <c r="AV885" s="1" t="s">
        <v>137</v>
      </c>
    </row>
    <row r="886" spans="1:48" ht="13">
      <c r="A886" t="s">
        <v>3806</v>
      </c>
      <c r="B886" s="8">
        <v>44330.817180844911</v>
      </c>
      <c r="C886" s="1" t="s">
        <v>132</v>
      </c>
      <c r="D886" s="1" t="s">
        <v>204</v>
      </c>
      <c r="E886" s="1" t="s">
        <v>3807</v>
      </c>
      <c r="F886" s="16" t="s">
        <v>33609</v>
      </c>
      <c r="I886" s="1" t="s">
        <v>75</v>
      </c>
      <c r="J886" s="1" t="s">
        <v>1</v>
      </c>
      <c r="M886" s="1" t="s">
        <v>3808</v>
      </c>
      <c r="N886" s="1" t="s">
        <v>681</v>
      </c>
      <c r="X886" s="1">
        <v>32</v>
      </c>
      <c r="Y886" s="1" t="s">
        <v>1034</v>
      </c>
      <c r="AO886" s="1" t="s">
        <v>70</v>
      </c>
      <c r="AP886" s="1">
        <v>2000000</v>
      </c>
      <c r="AR886" s="9"/>
      <c r="AV886" s="1" t="s">
        <v>541</v>
      </c>
    </row>
    <row r="887" spans="1:48" ht="13">
      <c r="A887" t="s">
        <v>3809</v>
      </c>
      <c r="B887" s="8">
        <v>44330.820276342594</v>
      </c>
      <c r="C887" s="1" t="s">
        <v>132</v>
      </c>
      <c r="D887" s="1" t="s">
        <v>61</v>
      </c>
      <c r="E887" s="1" t="s">
        <v>3810</v>
      </c>
      <c r="F887" s="16" t="s">
        <v>33610</v>
      </c>
      <c r="I887" s="1" t="s">
        <v>75</v>
      </c>
      <c r="J887" s="1" t="s">
        <v>1</v>
      </c>
      <c r="K887" s="1" t="s">
        <v>3811</v>
      </c>
      <c r="M887" s="1" t="s">
        <v>3812</v>
      </c>
      <c r="N887" s="1" t="s">
        <v>547</v>
      </c>
      <c r="X887" s="1">
        <v>350</v>
      </c>
      <c r="Y887" s="1" t="s">
        <v>3811</v>
      </c>
      <c r="AA887" s="1" t="s">
        <v>3813</v>
      </c>
      <c r="AO887" s="1" t="s">
        <v>70</v>
      </c>
      <c r="AP887" s="1">
        <v>650000</v>
      </c>
      <c r="AR887" s="9"/>
      <c r="AV887" s="1" t="s">
        <v>541</v>
      </c>
    </row>
    <row r="888" spans="1:48" ht="13">
      <c r="A888" t="s">
        <v>3814</v>
      </c>
      <c r="B888" s="8">
        <v>44330.830652592587</v>
      </c>
      <c r="C888" s="1" t="s">
        <v>132</v>
      </c>
      <c r="D888" s="1" t="s">
        <v>61</v>
      </c>
      <c r="E888" s="1" t="s">
        <v>3815</v>
      </c>
      <c r="F888" s="16" t="s">
        <v>33611</v>
      </c>
      <c r="I888" s="1" t="s">
        <v>75</v>
      </c>
      <c r="J888" s="1" t="s">
        <v>1</v>
      </c>
      <c r="M888" s="1" t="s">
        <v>3816</v>
      </c>
      <c r="N888" s="1" t="s">
        <v>248</v>
      </c>
      <c r="X888" s="1">
        <v>13</v>
      </c>
      <c r="Y888" s="1" t="s">
        <v>1307</v>
      </c>
      <c r="AO888" s="1" t="s">
        <v>70</v>
      </c>
      <c r="AP888" s="1">
        <v>4000000</v>
      </c>
      <c r="AR888" s="9"/>
      <c r="AV888" s="1" t="s">
        <v>137</v>
      </c>
    </row>
    <row r="889" spans="1:48" ht="13">
      <c r="A889" t="s">
        <v>3817</v>
      </c>
      <c r="B889" s="8">
        <v>44330.839300092593</v>
      </c>
      <c r="C889" s="1" t="s">
        <v>132</v>
      </c>
      <c r="D889" s="1" t="s">
        <v>61</v>
      </c>
      <c r="E889" s="1" t="s">
        <v>3818</v>
      </c>
      <c r="F889" s="16" t="s">
        <v>33612</v>
      </c>
      <c r="I889" s="1" t="s">
        <v>241</v>
      </c>
      <c r="J889" s="1" t="s">
        <v>2</v>
      </c>
      <c r="M889" s="1" t="s">
        <v>3819</v>
      </c>
      <c r="N889" s="1" t="s">
        <v>142</v>
      </c>
      <c r="AB889" s="1" t="s">
        <v>122</v>
      </c>
      <c r="AC889" s="1">
        <v>2</v>
      </c>
      <c r="AD889" s="1">
        <v>4</v>
      </c>
      <c r="AE889" s="1">
        <v>3</v>
      </c>
      <c r="AF889" s="1">
        <v>2200</v>
      </c>
      <c r="AG889" s="1" t="s">
        <v>107</v>
      </c>
      <c r="AI889" s="1" t="s">
        <v>100</v>
      </c>
      <c r="AJ889" s="1" t="s">
        <v>3820</v>
      </c>
      <c r="AO889" s="1" t="s">
        <v>70</v>
      </c>
      <c r="AR889" s="9">
        <v>200000</v>
      </c>
      <c r="AV889" s="1" t="s">
        <v>137</v>
      </c>
    </row>
    <row r="890" spans="1:48" ht="13">
      <c r="A890" t="s">
        <v>3821</v>
      </c>
      <c r="B890" s="8">
        <v>44331.424413865738</v>
      </c>
      <c r="C890" s="1" t="s">
        <v>877</v>
      </c>
      <c r="D890" s="1" t="s">
        <v>61</v>
      </c>
      <c r="E890" s="1" t="s">
        <v>3822</v>
      </c>
      <c r="F890" s="16" t="s">
        <v>33613</v>
      </c>
      <c r="I890" s="1" t="s">
        <v>75</v>
      </c>
      <c r="J890" s="1" t="s">
        <v>0</v>
      </c>
      <c r="K890" s="1" t="s">
        <v>64</v>
      </c>
      <c r="M890" s="1" t="s">
        <v>3823</v>
      </c>
      <c r="N890" s="1" t="s">
        <v>66</v>
      </c>
      <c r="O890" s="1">
        <v>19.37</v>
      </c>
      <c r="P890" s="1">
        <v>3</v>
      </c>
      <c r="Q890" s="1">
        <v>2</v>
      </c>
      <c r="R890" s="1">
        <v>3200</v>
      </c>
      <c r="S890" s="1">
        <v>1</v>
      </c>
      <c r="T890" s="1">
        <v>2</v>
      </c>
      <c r="U890" s="1" t="s">
        <v>3824</v>
      </c>
      <c r="V890" s="1" t="s">
        <v>390</v>
      </c>
      <c r="W890" s="1" t="s">
        <v>3825</v>
      </c>
      <c r="AO890" s="1" t="s">
        <v>70</v>
      </c>
      <c r="AR890" s="9">
        <v>55000000</v>
      </c>
      <c r="AT890" s="1" t="s">
        <v>1526</v>
      </c>
      <c r="AU890" s="1"/>
      <c r="AV890" s="1" t="s">
        <v>137</v>
      </c>
    </row>
    <row r="891" spans="1:48" ht="13">
      <c r="A891" t="s">
        <v>3826</v>
      </c>
      <c r="B891" s="8">
        <v>44331.494342766207</v>
      </c>
      <c r="C891" s="1" t="s">
        <v>803</v>
      </c>
      <c r="D891" s="1" t="s">
        <v>61</v>
      </c>
      <c r="E891" s="1" t="s">
        <v>3827</v>
      </c>
      <c r="F891" s="16" t="s">
        <v>33614</v>
      </c>
      <c r="I891" s="1" t="s">
        <v>75</v>
      </c>
      <c r="J891" s="1" t="s">
        <v>0</v>
      </c>
      <c r="K891" s="1" t="s">
        <v>1989</v>
      </c>
      <c r="M891" s="1" t="s">
        <v>3828</v>
      </c>
      <c r="N891" s="1" t="s">
        <v>516</v>
      </c>
      <c r="O891" s="1">
        <v>10</v>
      </c>
      <c r="P891" s="1">
        <v>3</v>
      </c>
      <c r="Q891" s="1">
        <v>1</v>
      </c>
      <c r="R891" s="1">
        <v>1200</v>
      </c>
      <c r="S891" s="1">
        <v>3</v>
      </c>
      <c r="T891" s="1">
        <v>2</v>
      </c>
      <c r="V891" s="1" t="s">
        <v>3829</v>
      </c>
      <c r="W891" s="1" t="s">
        <v>3830</v>
      </c>
      <c r="AO891" s="1" t="s">
        <v>70</v>
      </c>
      <c r="AR891" s="9">
        <v>27800000</v>
      </c>
      <c r="AV891" s="1" t="s">
        <v>137</v>
      </c>
    </row>
    <row r="892" spans="1:48" ht="13">
      <c r="A892" t="s">
        <v>3831</v>
      </c>
      <c r="B892" s="8">
        <v>44331.603072407408</v>
      </c>
      <c r="C892" s="1" t="s">
        <v>803</v>
      </c>
      <c r="D892" s="1" t="s">
        <v>61</v>
      </c>
      <c r="E892" s="1" t="s">
        <v>3832</v>
      </c>
      <c r="F892" s="16" t="s">
        <v>33615</v>
      </c>
      <c r="I892" s="1" t="s">
        <v>75</v>
      </c>
      <c r="J892" s="1" t="s">
        <v>1</v>
      </c>
      <c r="K892" s="1" t="s">
        <v>3833</v>
      </c>
      <c r="M892" s="1" t="s">
        <v>3834</v>
      </c>
      <c r="N892" s="1" t="s">
        <v>96</v>
      </c>
      <c r="X892" s="1">
        <v>13.35</v>
      </c>
      <c r="Y892" s="1" t="s">
        <v>3835</v>
      </c>
      <c r="AA892" s="1" t="s">
        <v>3836</v>
      </c>
      <c r="AO892" s="1" t="s">
        <v>70</v>
      </c>
      <c r="AP892" s="1">
        <v>18000000</v>
      </c>
      <c r="AR892" s="9">
        <v>258300000</v>
      </c>
      <c r="AV892" s="1" t="s">
        <v>541</v>
      </c>
    </row>
    <row r="893" spans="1:48" ht="13">
      <c r="A893" t="s">
        <v>3837</v>
      </c>
      <c r="B893" s="8">
        <v>44331.713533981485</v>
      </c>
      <c r="C893" s="1" t="s">
        <v>877</v>
      </c>
      <c r="D893" s="1" t="s">
        <v>61</v>
      </c>
      <c r="E893" s="1" t="s">
        <v>3838</v>
      </c>
      <c r="F893" s="16" t="s">
        <v>33616</v>
      </c>
      <c r="I893" s="1" t="s">
        <v>75</v>
      </c>
      <c r="J893" s="1" t="s">
        <v>1</v>
      </c>
      <c r="K893" s="1" t="s">
        <v>83</v>
      </c>
      <c r="M893" s="1" t="s">
        <v>3839</v>
      </c>
      <c r="N893" s="1" t="s">
        <v>547</v>
      </c>
      <c r="X893" s="1">
        <v>72</v>
      </c>
      <c r="AO893" s="1" t="s">
        <v>70</v>
      </c>
      <c r="AR893" s="9">
        <v>18000000</v>
      </c>
      <c r="AT893" s="1" t="s">
        <v>3840</v>
      </c>
      <c r="AU893" s="1"/>
      <c r="AV893" s="1" t="s">
        <v>541</v>
      </c>
    </row>
    <row r="894" spans="1:48" ht="13">
      <c r="A894" t="s">
        <v>3841</v>
      </c>
      <c r="B894" s="8">
        <v>44331.916137986111</v>
      </c>
      <c r="C894" s="1" t="s">
        <v>803</v>
      </c>
      <c r="D894" s="1" t="s">
        <v>61</v>
      </c>
      <c r="E894" s="1" t="s">
        <v>3842</v>
      </c>
      <c r="F894" s="16" t="s">
        <v>33617</v>
      </c>
      <c r="I894" s="1" t="s">
        <v>241</v>
      </c>
      <c r="J894" s="1" t="s">
        <v>352</v>
      </c>
      <c r="K894" s="1" t="s">
        <v>1128</v>
      </c>
      <c r="M894" s="1" t="s">
        <v>3843</v>
      </c>
      <c r="N894" s="1" t="s">
        <v>466</v>
      </c>
      <c r="AK894" s="1" t="s">
        <v>3844</v>
      </c>
      <c r="AL894" s="1">
        <v>95</v>
      </c>
      <c r="AN894" s="1" t="s">
        <v>3845</v>
      </c>
      <c r="AO894" s="1" t="s">
        <v>70</v>
      </c>
      <c r="AR894" s="9">
        <v>150000</v>
      </c>
      <c r="AT894" s="1" t="s">
        <v>3846</v>
      </c>
      <c r="AU894" s="1"/>
      <c r="AV894" s="1" t="s">
        <v>541</v>
      </c>
    </row>
    <row r="895" spans="1:48" ht="13">
      <c r="A895" t="s">
        <v>3847</v>
      </c>
      <c r="B895" s="8">
        <v>44331.953958750004</v>
      </c>
      <c r="C895" s="1" t="s">
        <v>803</v>
      </c>
      <c r="D895" s="1" t="s">
        <v>61</v>
      </c>
      <c r="E895" s="1" t="s">
        <v>3848</v>
      </c>
      <c r="F895" s="16" t="s">
        <v>33618</v>
      </c>
      <c r="I895" s="1" t="s">
        <v>75</v>
      </c>
      <c r="J895" s="1" t="s">
        <v>1</v>
      </c>
      <c r="K895" s="1" t="s">
        <v>3849</v>
      </c>
      <c r="M895" s="1" t="s">
        <v>3850</v>
      </c>
      <c r="N895" s="1" t="s">
        <v>248</v>
      </c>
      <c r="O895" s="1">
        <v>11</v>
      </c>
      <c r="P895" s="1">
        <v>4</v>
      </c>
      <c r="Q895" s="1">
        <v>2</v>
      </c>
      <c r="R895" s="1">
        <v>1600</v>
      </c>
      <c r="S895" s="1">
        <v>1</v>
      </c>
      <c r="T895" s="1">
        <v>2</v>
      </c>
      <c r="U895" s="1">
        <v>40</v>
      </c>
      <c r="V895" s="1" t="s">
        <v>274</v>
      </c>
      <c r="W895" s="1" t="s">
        <v>3851</v>
      </c>
      <c r="AO895" s="1" t="s">
        <v>70</v>
      </c>
      <c r="AR895" s="9">
        <v>70000000</v>
      </c>
      <c r="AV895" s="1" t="s">
        <v>541</v>
      </c>
    </row>
    <row r="896" spans="1:48" ht="13">
      <c r="A896" t="s">
        <v>3852</v>
      </c>
      <c r="B896" s="8">
        <v>44331.976002615746</v>
      </c>
      <c r="C896" s="1" t="s">
        <v>803</v>
      </c>
      <c r="D896" s="1" t="s">
        <v>61</v>
      </c>
      <c r="E896" s="1" t="s">
        <v>3853</v>
      </c>
      <c r="F896" s="16" t="s">
        <v>33619</v>
      </c>
      <c r="I896" s="1" t="s">
        <v>75</v>
      </c>
      <c r="J896" s="1" t="s">
        <v>0</v>
      </c>
      <c r="K896" s="1" t="s">
        <v>1989</v>
      </c>
      <c r="M896" s="1" t="s">
        <v>3854</v>
      </c>
      <c r="N896" s="1" t="s">
        <v>121</v>
      </c>
      <c r="O896" s="1">
        <v>15</v>
      </c>
      <c r="P896" s="1">
        <v>5</v>
      </c>
      <c r="Q896" s="1">
        <v>5</v>
      </c>
      <c r="R896" s="1">
        <v>4200</v>
      </c>
      <c r="S896" s="1">
        <v>2</v>
      </c>
      <c r="T896" s="1">
        <v>2</v>
      </c>
      <c r="V896" s="1" t="s">
        <v>3855</v>
      </c>
      <c r="W896" s="1" t="s">
        <v>3856</v>
      </c>
      <c r="AO896" s="1" t="s">
        <v>70</v>
      </c>
      <c r="AR896" s="9">
        <v>45000000</v>
      </c>
      <c r="AV896" s="1" t="s">
        <v>137</v>
      </c>
    </row>
    <row r="897" spans="1:48" ht="13">
      <c r="A897" t="s">
        <v>3857</v>
      </c>
      <c r="B897" s="8">
        <v>44332.926535370367</v>
      </c>
      <c r="C897" s="1" t="s">
        <v>803</v>
      </c>
      <c r="D897" s="1" t="s">
        <v>61</v>
      </c>
      <c r="E897" s="1" t="s">
        <v>3858</v>
      </c>
      <c r="F897" s="16" t="s">
        <v>33620</v>
      </c>
      <c r="I897" s="1" t="s">
        <v>75</v>
      </c>
      <c r="J897" s="1" t="s">
        <v>0</v>
      </c>
      <c r="K897" s="1" t="s">
        <v>1989</v>
      </c>
      <c r="M897" s="1" t="s">
        <v>3859</v>
      </c>
      <c r="N897" s="1" t="s">
        <v>1327</v>
      </c>
      <c r="O897" s="1">
        <v>8.5</v>
      </c>
      <c r="P897" s="1">
        <v>3</v>
      </c>
      <c r="Q897" s="1">
        <v>3</v>
      </c>
      <c r="R897" s="1">
        <v>2298</v>
      </c>
      <c r="S897" s="1">
        <v>2</v>
      </c>
      <c r="T897" s="1">
        <v>2</v>
      </c>
      <c r="V897" s="1" t="s">
        <v>3860</v>
      </c>
      <c r="W897" s="1" t="s">
        <v>3861</v>
      </c>
      <c r="AO897" s="1" t="s">
        <v>70</v>
      </c>
      <c r="AR897" s="9">
        <v>28500000</v>
      </c>
      <c r="AV897" s="1" t="s">
        <v>411</v>
      </c>
    </row>
    <row r="898" spans="1:48" ht="13">
      <c r="A898" t="s">
        <v>3862</v>
      </c>
      <c r="B898" s="8">
        <v>44332.948998460648</v>
      </c>
      <c r="C898" s="1" t="s">
        <v>132</v>
      </c>
      <c r="D898" s="1" t="s">
        <v>61</v>
      </c>
      <c r="E898" s="1" t="s">
        <v>3863</v>
      </c>
      <c r="F898" s="16" t="s">
        <v>33621</v>
      </c>
      <c r="I898" s="1" t="s">
        <v>75</v>
      </c>
      <c r="J898" s="1" t="s">
        <v>1</v>
      </c>
      <c r="M898" s="1" t="s">
        <v>3864</v>
      </c>
      <c r="N898" s="1" t="s">
        <v>389</v>
      </c>
      <c r="X898" s="1">
        <v>9.06</v>
      </c>
      <c r="AO898" s="1" t="s">
        <v>70</v>
      </c>
      <c r="AP898" s="1">
        <v>2700000</v>
      </c>
      <c r="AR898" s="9"/>
      <c r="AV898" s="1" t="s">
        <v>137</v>
      </c>
    </row>
    <row r="899" spans="1:48" ht="13">
      <c r="A899" t="s">
        <v>3865</v>
      </c>
      <c r="B899" s="8">
        <v>44332.951777627313</v>
      </c>
      <c r="C899" s="1" t="s">
        <v>132</v>
      </c>
      <c r="D899" s="1" t="s">
        <v>61</v>
      </c>
      <c r="E899" s="1" t="s">
        <v>1889</v>
      </c>
      <c r="F899" s="16" t="s">
        <v>33622</v>
      </c>
      <c r="I899" s="1" t="s">
        <v>241</v>
      </c>
      <c r="J899" s="1" t="s">
        <v>0</v>
      </c>
      <c r="M899" s="1" t="s">
        <v>3866</v>
      </c>
      <c r="N899" s="1" t="s">
        <v>1108</v>
      </c>
      <c r="O899" s="1">
        <v>15</v>
      </c>
      <c r="P899" s="1">
        <v>3</v>
      </c>
      <c r="Q899" s="1">
        <v>2</v>
      </c>
      <c r="R899" s="1">
        <v>1200</v>
      </c>
      <c r="S899" s="1">
        <v>1</v>
      </c>
      <c r="T899" s="1">
        <v>3</v>
      </c>
      <c r="AO899" s="1" t="s">
        <v>70</v>
      </c>
      <c r="AR899" s="9">
        <v>20000</v>
      </c>
      <c r="AV899" s="1" t="s">
        <v>137</v>
      </c>
    </row>
    <row r="900" spans="1:48" ht="13">
      <c r="A900" t="s">
        <v>3867</v>
      </c>
      <c r="B900" s="8">
        <v>44333.910716481478</v>
      </c>
      <c r="C900" s="1" t="s">
        <v>803</v>
      </c>
      <c r="D900" s="1" t="s">
        <v>204</v>
      </c>
      <c r="E900" s="1" t="s">
        <v>3868</v>
      </c>
      <c r="F900" s="16" t="s">
        <v>33623</v>
      </c>
      <c r="G900" s="11" t="s">
        <v>3869</v>
      </c>
      <c r="I900" s="1" t="s">
        <v>75</v>
      </c>
      <c r="J900" s="1" t="s">
        <v>352</v>
      </c>
      <c r="K900" s="1" t="s">
        <v>1128</v>
      </c>
      <c r="M900" s="1" t="s">
        <v>3870</v>
      </c>
      <c r="N900" s="1" t="s">
        <v>121</v>
      </c>
      <c r="AK900" s="1" t="s">
        <v>3871</v>
      </c>
      <c r="AL900" s="1">
        <v>103</v>
      </c>
      <c r="AN900" s="1" t="s">
        <v>3872</v>
      </c>
      <c r="AO900" s="1" t="s">
        <v>70</v>
      </c>
      <c r="AP900" s="1">
        <v>1000000</v>
      </c>
      <c r="AR900" s="9">
        <v>103000000</v>
      </c>
      <c r="AT900" s="1" t="s">
        <v>92</v>
      </c>
      <c r="AU900" s="1"/>
      <c r="AV900" s="1" t="s">
        <v>541</v>
      </c>
    </row>
    <row r="901" spans="1:48" ht="13">
      <c r="A901" t="s">
        <v>3873</v>
      </c>
      <c r="B901" s="8">
        <v>44333.949459224532</v>
      </c>
      <c r="C901" s="1" t="s">
        <v>803</v>
      </c>
      <c r="D901" s="1" t="s">
        <v>204</v>
      </c>
      <c r="E901" s="1" t="s">
        <v>3874</v>
      </c>
      <c r="F901" s="16" t="s">
        <v>33624</v>
      </c>
      <c r="G901" s="11" t="s">
        <v>3869</v>
      </c>
      <c r="I901" s="1" t="s">
        <v>75</v>
      </c>
      <c r="J901" s="1" t="s">
        <v>1</v>
      </c>
      <c r="K901" s="1" t="s">
        <v>3875</v>
      </c>
      <c r="M901" s="1" t="s">
        <v>3876</v>
      </c>
      <c r="N901" s="1" t="s">
        <v>121</v>
      </c>
      <c r="X901" s="1">
        <v>543.79999999999995</v>
      </c>
      <c r="Y901" s="1" t="s">
        <v>3877</v>
      </c>
      <c r="AA901" s="1" t="s">
        <v>3878</v>
      </c>
      <c r="AO901" s="1" t="s">
        <v>70</v>
      </c>
      <c r="AP901" s="1">
        <v>1000000</v>
      </c>
      <c r="AR901" s="9">
        <v>543800000</v>
      </c>
      <c r="AT901" s="1" t="s">
        <v>3691</v>
      </c>
      <c r="AU901" s="1"/>
      <c r="AV901" s="1" t="s">
        <v>137</v>
      </c>
    </row>
    <row r="902" spans="1:48" ht="13">
      <c r="A902" t="s">
        <v>3879</v>
      </c>
      <c r="B902" s="8">
        <v>44333.965696099534</v>
      </c>
      <c r="C902" s="1" t="s">
        <v>803</v>
      </c>
      <c r="D902" s="1" t="s">
        <v>204</v>
      </c>
      <c r="E902" s="1" t="s">
        <v>3880</v>
      </c>
      <c r="F902" s="16" t="s">
        <v>33625</v>
      </c>
      <c r="I902" s="1" t="s">
        <v>75</v>
      </c>
      <c r="J902" s="1" t="s">
        <v>0</v>
      </c>
      <c r="K902" s="1" t="s">
        <v>1989</v>
      </c>
      <c r="M902" s="1" t="s">
        <v>3881</v>
      </c>
      <c r="N902" s="1" t="s">
        <v>248</v>
      </c>
      <c r="O902" s="1">
        <v>15.5</v>
      </c>
      <c r="P902" s="1">
        <v>7</v>
      </c>
      <c r="Q902" s="1">
        <v>4</v>
      </c>
      <c r="R902" s="1">
        <v>4500</v>
      </c>
      <c r="S902" s="1">
        <v>2</v>
      </c>
      <c r="T902" s="1">
        <v>3</v>
      </c>
      <c r="U902" s="1">
        <v>25</v>
      </c>
      <c r="V902" s="1" t="s">
        <v>274</v>
      </c>
      <c r="W902" s="1" t="s">
        <v>3882</v>
      </c>
      <c r="AO902" s="1" t="s">
        <v>70</v>
      </c>
      <c r="AR902" s="9">
        <v>75000000</v>
      </c>
      <c r="AV902" s="1" t="s">
        <v>541</v>
      </c>
    </row>
    <row r="903" spans="1:48" ht="13">
      <c r="A903" t="s">
        <v>3883</v>
      </c>
      <c r="B903" s="8">
        <v>44333.982711643519</v>
      </c>
      <c r="C903" s="1" t="s">
        <v>803</v>
      </c>
      <c r="D903" s="1" t="s">
        <v>61</v>
      </c>
      <c r="E903" s="1" t="s">
        <v>3884</v>
      </c>
      <c r="F903" s="16" t="s">
        <v>33626</v>
      </c>
      <c r="I903" s="1" t="s">
        <v>75</v>
      </c>
      <c r="J903" s="1" t="s">
        <v>1</v>
      </c>
      <c r="K903" s="1" t="s">
        <v>1989</v>
      </c>
      <c r="M903" s="1" t="s">
        <v>3885</v>
      </c>
      <c r="N903" s="1" t="s">
        <v>248</v>
      </c>
      <c r="X903" s="1">
        <v>6.35</v>
      </c>
      <c r="Y903" s="1" t="s">
        <v>3187</v>
      </c>
      <c r="AA903" s="1" t="s">
        <v>3886</v>
      </c>
      <c r="AO903" s="1" t="s">
        <v>70</v>
      </c>
      <c r="AP903" s="1">
        <v>3500000</v>
      </c>
      <c r="AR903" s="9">
        <v>22225000</v>
      </c>
      <c r="AV903" s="1" t="s">
        <v>137</v>
      </c>
    </row>
    <row r="904" spans="1:48" ht="13">
      <c r="A904" t="s">
        <v>3887</v>
      </c>
      <c r="B904" s="8">
        <v>44335.887690613425</v>
      </c>
      <c r="C904" s="1" t="s">
        <v>803</v>
      </c>
      <c r="D904" s="1" t="s">
        <v>61</v>
      </c>
      <c r="E904" s="1" t="s">
        <v>3888</v>
      </c>
      <c r="F904" s="16" t="s">
        <v>33627</v>
      </c>
      <c r="I904" s="1" t="s">
        <v>75</v>
      </c>
      <c r="J904" s="1" t="s">
        <v>1</v>
      </c>
      <c r="K904" s="1" t="s">
        <v>1989</v>
      </c>
      <c r="M904" s="1" t="s">
        <v>3889</v>
      </c>
      <c r="N904" s="1" t="s">
        <v>1327</v>
      </c>
      <c r="X904" s="1">
        <v>14.7</v>
      </c>
      <c r="Y904" s="1" t="s">
        <v>3890</v>
      </c>
      <c r="Z904" s="1" t="s">
        <v>808</v>
      </c>
      <c r="AA904" s="1" t="s">
        <v>3891</v>
      </c>
      <c r="AO904" s="1" t="s">
        <v>70</v>
      </c>
      <c r="AP904" s="1">
        <v>900000</v>
      </c>
      <c r="AR904" s="9">
        <v>13230000</v>
      </c>
      <c r="AV904" s="1" t="s">
        <v>137</v>
      </c>
    </row>
    <row r="905" spans="1:48" ht="13">
      <c r="A905" t="s">
        <v>3892</v>
      </c>
      <c r="B905" s="8">
        <v>44335.920248483795</v>
      </c>
      <c r="C905" s="1" t="s">
        <v>803</v>
      </c>
      <c r="D905" s="1" t="s">
        <v>61</v>
      </c>
      <c r="E905" s="1" t="s">
        <v>3893</v>
      </c>
      <c r="F905" s="16" t="s">
        <v>33628</v>
      </c>
      <c r="I905" s="1" t="s">
        <v>75</v>
      </c>
      <c r="J905" s="1" t="s">
        <v>0</v>
      </c>
      <c r="K905" s="1" t="s">
        <v>1989</v>
      </c>
      <c r="M905" s="1" t="s">
        <v>3894</v>
      </c>
      <c r="N905" s="1" t="s">
        <v>121</v>
      </c>
      <c r="O905" s="1">
        <v>8</v>
      </c>
      <c r="P905" s="1">
        <v>4</v>
      </c>
      <c r="Q905" s="1">
        <v>2</v>
      </c>
      <c r="R905" s="1">
        <v>40000</v>
      </c>
      <c r="S905" s="1">
        <v>3</v>
      </c>
      <c r="T905" s="1">
        <v>1</v>
      </c>
      <c r="U905" s="1">
        <v>3</v>
      </c>
      <c r="V905" s="1" t="s">
        <v>3895</v>
      </c>
      <c r="W905" s="1" t="s">
        <v>3896</v>
      </c>
      <c r="AO905" s="1" t="s">
        <v>70</v>
      </c>
      <c r="AR905" s="9">
        <v>24750000</v>
      </c>
      <c r="AV905" s="1" t="s">
        <v>137</v>
      </c>
    </row>
    <row r="906" spans="1:48" ht="13">
      <c r="A906" t="s">
        <v>3897</v>
      </c>
      <c r="B906" s="8">
        <v>44335.937898344906</v>
      </c>
      <c r="C906" s="1" t="s">
        <v>803</v>
      </c>
      <c r="D906" s="1" t="s">
        <v>204</v>
      </c>
      <c r="E906" s="1" t="s">
        <v>3898</v>
      </c>
      <c r="F906" s="16" t="s">
        <v>33629</v>
      </c>
      <c r="I906" s="1" t="s">
        <v>75</v>
      </c>
      <c r="J906" s="1" t="s">
        <v>2</v>
      </c>
      <c r="K906" s="1" t="s">
        <v>3540</v>
      </c>
      <c r="M906" s="1" t="s">
        <v>3899</v>
      </c>
      <c r="N906" s="1" t="s">
        <v>77</v>
      </c>
      <c r="AB906" s="1" t="s">
        <v>121</v>
      </c>
      <c r="AC906" s="1">
        <v>20</v>
      </c>
      <c r="AD906" s="1">
        <v>3</v>
      </c>
      <c r="AE906" s="1">
        <v>3</v>
      </c>
      <c r="AF906" s="1">
        <v>1750</v>
      </c>
      <c r="AG906" s="1" t="s">
        <v>107</v>
      </c>
      <c r="AH906" s="1" t="s">
        <v>1293</v>
      </c>
      <c r="AI906" s="1" t="s">
        <v>180</v>
      </c>
      <c r="AJ906" s="1" t="s">
        <v>3900</v>
      </c>
      <c r="AO906" s="1" t="s">
        <v>70</v>
      </c>
      <c r="AR906" s="9">
        <v>63000000</v>
      </c>
      <c r="AV906" s="1" t="s">
        <v>137</v>
      </c>
    </row>
    <row r="907" spans="1:48" ht="13">
      <c r="A907" t="s">
        <v>3901</v>
      </c>
      <c r="B907" s="8">
        <v>44336.626153622681</v>
      </c>
      <c r="C907" s="1" t="s">
        <v>803</v>
      </c>
      <c r="D907" s="1" t="s">
        <v>204</v>
      </c>
      <c r="E907" s="1" t="s">
        <v>3902</v>
      </c>
      <c r="F907" s="16" t="s">
        <v>33630</v>
      </c>
      <c r="I907" s="1" t="s">
        <v>75</v>
      </c>
      <c r="J907" s="1" t="s">
        <v>1</v>
      </c>
      <c r="K907" s="1" t="s">
        <v>3833</v>
      </c>
      <c r="M907" s="1" t="s">
        <v>3903</v>
      </c>
      <c r="N907" s="1" t="s">
        <v>121</v>
      </c>
      <c r="X907" s="1">
        <v>124</v>
      </c>
      <c r="Y907" s="1" t="s">
        <v>3904</v>
      </c>
      <c r="Z907" s="1" t="s">
        <v>808</v>
      </c>
      <c r="AA907" s="1" t="s">
        <v>3905</v>
      </c>
      <c r="AO907" s="1" t="s">
        <v>70</v>
      </c>
      <c r="AR907" s="9">
        <v>32000000</v>
      </c>
      <c r="AV907" s="1" t="s">
        <v>541</v>
      </c>
    </row>
    <row r="908" spans="1:48" ht="13">
      <c r="A908" t="s">
        <v>3906</v>
      </c>
      <c r="B908" s="8">
        <v>44336.656907245371</v>
      </c>
      <c r="C908" s="1" t="s">
        <v>803</v>
      </c>
      <c r="D908" s="1" t="s">
        <v>204</v>
      </c>
      <c r="E908" s="1" t="s">
        <v>3907</v>
      </c>
      <c r="F908" s="16" t="s">
        <v>33631</v>
      </c>
      <c r="I908" s="1" t="s">
        <v>75</v>
      </c>
      <c r="J908" s="1" t="s">
        <v>1</v>
      </c>
      <c r="K908" s="1" t="s">
        <v>3470</v>
      </c>
      <c r="M908" s="1" t="s">
        <v>3908</v>
      </c>
      <c r="N908" s="1" t="s">
        <v>554</v>
      </c>
      <c r="X908" s="1">
        <v>739</v>
      </c>
      <c r="Y908" s="1" t="s">
        <v>3909</v>
      </c>
      <c r="Z908" s="1" t="s">
        <v>808</v>
      </c>
      <c r="AA908" s="1" t="s">
        <v>3910</v>
      </c>
      <c r="AO908" s="1" t="s">
        <v>70</v>
      </c>
      <c r="AR908" s="9">
        <v>65000000</v>
      </c>
      <c r="AT908" s="1" t="s">
        <v>3691</v>
      </c>
      <c r="AU908" s="1"/>
      <c r="AV908" s="1" t="s">
        <v>137</v>
      </c>
    </row>
    <row r="909" spans="1:48" ht="13">
      <c r="A909" t="s">
        <v>3911</v>
      </c>
      <c r="B909" s="8">
        <v>44336.681625902776</v>
      </c>
      <c r="C909" s="1" t="s">
        <v>803</v>
      </c>
      <c r="D909" s="1" t="s">
        <v>61</v>
      </c>
      <c r="E909" s="1" t="s">
        <v>3912</v>
      </c>
      <c r="F909" s="16" t="s">
        <v>33632</v>
      </c>
      <c r="I909" s="1" t="s">
        <v>75</v>
      </c>
      <c r="J909" s="1" t="s">
        <v>2</v>
      </c>
      <c r="K909" s="1" t="s">
        <v>1128</v>
      </c>
      <c r="M909" s="1" t="s">
        <v>3913</v>
      </c>
      <c r="N909" s="1" t="s">
        <v>681</v>
      </c>
      <c r="AB909" s="1" t="s">
        <v>121</v>
      </c>
      <c r="AC909" s="1">
        <v>5</v>
      </c>
      <c r="AD909" s="1">
        <v>7</v>
      </c>
      <c r="AE909" s="1">
        <v>7</v>
      </c>
      <c r="AF909" s="1">
        <v>8000</v>
      </c>
      <c r="AG909" s="1" t="s">
        <v>122</v>
      </c>
      <c r="AH909" s="1" t="s">
        <v>3914</v>
      </c>
      <c r="AI909" s="1" t="s">
        <v>3915</v>
      </c>
      <c r="AJ909" s="1" t="s">
        <v>3916</v>
      </c>
      <c r="AO909" s="1" t="s">
        <v>70</v>
      </c>
      <c r="AR909" s="9">
        <v>190000000</v>
      </c>
      <c r="AV909" s="1" t="s">
        <v>137</v>
      </c>
    </row>
    <row r="910" spans="1:48" ht="13">
      <c r="A910" t="s">
        <v>3917</v>
      </c>
      <c r="B910" s="8">
        <v>44336.696191030089</v>
      </c>
      <c r="C910" s="1" t="s">
        <v>803</v>
      </c>
      <c r="D910" s="1" t="s">
        <v>61</v>
      </c>
      <c r="E910" s="1" t="s">
        <v>3918</v>
      </c>
      <c r="F910" s="16" t="s">
        <v>33633</v>
      </c>
      <c r="I910" s="1" t="s">
        <v>75</v>
      </c>
      <c r="J910" s="1" t="s">
        <v>2</v>
      </c>
      <c r="K910" s="1" t="s">
        <v>1989</v>
      </c>
      <c r="M910" s="1" t="s">
        <v>3919</v>
      </c>
      <c r="N910" s="1" t="s">
        <v>142</v>
      </c>
      <c r="AB910" s="1" t="s">
        <v>121</v>
      </c>
      <c r="AC910" s="1">
        <v>3</v>
      </c>
      <c r="AD910" s="1">
        <v>4</v>
      </c>
      <c r="AE910" s="1">
        <v>3</v>
      </c>
      <c r="AF910" s="1">
        <v>1750</v>
      </c>
      <c r="AG910" s="1" t="s">
        <v>98</v>
      </c>
      <c r="AH910" s="1" t="s">
        <v>2318</v>
      </c>
      <c r="AJ910" s="1" t="s">
        <v>3920</v>
      </c>
      <c r="AO910" s="1" t="s">
        <v>70</v>
      </c>
      <c r="AR910" s="9">
        <v>70000000</v>
      </c>
      <c r="AV910" s="1" t="s">
        <v>137</v>
      </c>
    </row>
    <row r="911" spans="1:48" ht="13">
      <c r="A911" t="s">
        <v>3921</v>
      </c>
      <c r="B911" s="8">
        <v>44338.407521157409</v>
      </c>
      <c r="C911" s="1" t="s">
        <v>877</v>
      </c>
      <c r="D911" s="1" t="s">
        <v>61</v>
      </c>
      <c r="E911" s="1" t="s">
        <v>3768</v>
      </c>
      <c r="F911" s="16" t="s">
        <v>33634</v>
      </c>
      <c r="I911" s="1" t="s">
        <v>75</v>
      </c>
      <c r="J911" s="1" t="s">
        <v>0</v>
      </c>
      <c r="K911" s="1" t="s">
        <v>64</v>
      </c>
      <c r="M911" s="1" t="s">
        <v>3922</v>
      </c>
      <c r="N911" s="1" t="s">
        <v>364</v>
      </c>
      <c r="O911" s="1">
        <v>24.52</v>
      </c>
      <c r="P911" s="1">
        <v>5</v>
      </c>
      <c r="Q911" s="1">
        <v>5</v>
      </c>
      <c r="R911" s="1">
        <v>4500</v>
      </c>
      <c r="S911" s="1">
        <v>2</v>
      </c>
      <c r="T911" s="1">
        <v>7</v>
      </c>
      <c r="U911" s="1" t="s">
        <v>3430</v>
      </c>
      <c r="V911" s="1" t="s">
        <v>3923</v>
      </c>
      <c r="W911" s="1" t="s">
        <v>3924</v>
      </c>
      <c r="AO911" s="1" t="s">
        <v>70</v>
      </c>
      <c r="AR911" s="9">
        <v>105000000</v>
      </c>
      <c r="AV911" s="1" t="s">
        <v>137</v>
      </c>
    </row>
    <row r="912" spans="1:48" ht="13">
      <c r="A912" t="s">
        <v>3925</v>
      </c>
      <c r="B912" s="8">
        <v>44338.413099976853</v>
      </c>
      <c r="C912" s="1" t="s">
        <v>877</v>
      </c>
      <c r="D912" s="1" t="s">
        <v>61</v>
      </c>
      <c r="E912" s="1" t="s">
        <v>3768</v>
      </c>
      <c r="F912" s="16" t="s">
        <v>33635</v>
      </c>
      <c r="I912" s="1" t="s">
        <v>75</v>
      </c>
      <c r="J912" s="1" t="s">
        <v>1</v>
      </c>
      <c r="K912" s="1" t="s">
        <v>3504</v>
      </c>
      <c r="M912" s="1" t="s">
        <v>3926</v>
      </c>
      <c r="N912" s="1" t="s">
        <v>681</v>
      </c>
      <c r="X912" s="1">
        <v>21.3</v>
      </c>
      <c r="Y912" s="1" t="s">
        <v>2</v>
      </c>
      <c r="AA912" s="1" t="s">
        <v>3927</v>
      </c>
      <c r="AO912" s="1" t="s">
        <v>70</v>
      </c>
      <c r="AP912" s="1">
        <v>3500000</v>
      </c>
      <c r="AR912" s="9"/>
      <c r="AV912" s="1" t="s">
        <v>137</v>
      </c>
    </row>
    <row r="913" spans="1:48" ht="13">
      <c r="A913" t="s">
        <v>3928</v>
      </c>
      <c r="B913" s="8">
        <v>44338.432769131949</v>
      </c>
      <c r="C913" s="1" t="s">
        <v>877</v>
      </c>
      <c r="D913" s="1" t="s">
        <v>61</v>
      </c>
      <c r="E913" s="1" t="s">
        <v>3929</v>
      </c>
      <c r="F913" s="16" t="s">
        <v>33636</v>
      </c>
      <c r="G913" s="11" t="s">
        <v>3930</v>
      </c>
      <c r="I913" s="1" t="s">
        <v>75</v>
      </c>
      <c r="J913" s="1" t="s">
        <v>2</v>
      </c>
      <c r="K913" s="1" t="s">
        <v>83</v>
      </c>
      <c r="M913" s="1" t="s">
        <v>3931</v>
      </c>
      <c r="N913" s="1" t="s">
        <v>615</v>
      </c>
      <c r="AB913" s="1" t="s">
        <v>122</v>
      </c>
      <c r="AC913" s="1">
        <v>6</v>
      </c>
      <c r="AD913" s="1">
        <v>3</v>
      </c>
      <c r="AE913" s="1">
        <v>4</v>
      </c>
      <c r="AF913" s="1">
        <v>1670</v>
      </c>
      <c r="AG913" s="1" t="s">
        <v>107</v>
      </c>
      <c r="AH913" s="1" t="s">
        <v>3932</v>
      </c>
      <c r="AI913" s="1" t="s">
        <v>2778</v>
      </c>
      <c r="AJ913" s="1" t="s">
        <v>3933</v>
      </c>
      <c r="AO913" s="1" t="s">
        <v>70</v>
      </c>
      <c r="AR913" s="9">
        <v>37000000</v>
      </c>
      <c r="AT913" s="1" t="s">
        <v>285</v>
      </c>
      <c r="AU913" s="1"/>
      <c r="AV913" s="1" t="s">
        <v>137</v>
      </c>
    </row>
    <row r="914" spans="1:48" ht="13">
      <c r="A914" t="s">
        <v>3934</v>
      </c>
      <c r="B914" s="8">
        <v>44338.444540543976</v>
      </c>
      <c r="C914" s="1" t="s">
        <v>877</v>
      </c>
      <c r="D914" s="1" t="s">
        <v>61</v>
      </c>
      <c r="E914" s="1" t="s">
        <v>3935</v>
      </c>
      <c r="F914" s="16" t="s">
        <v>33637</v>
      </c>
      <c r="G914" s="11" t="s">
        <v>3936</v>
      </c>
      <c r="I914" s="1" t="s">
        <v>75</v>
      </c>
      <c r="J914" s="1" t="s">
        <v>1</v>
      </c>
      <c r="K914" s="1" t="s">
        <v>64</v>
      </c>
      <c r="M914" s="1" t="s">
        <v>3937</v>
      </c>
      <c r="N914" s="1" t="s">
        <v>77</v>
      </c>
      <c r="X914" s="1">
        <v>12.05</v>
      </c>
      <c r="Y914" s="1" t="s">
        <v>1064</v>
      </c>
      <c r="AA914" s="1" t="s">
        <v>3938</v>
      </c>
      <c r="AO914" s="1" t="s">
        <v>70</v>
      </c>
      <c r="AP914" s="1">
        <v>15000000</v>
      </c>
      <c r="AR914" s="9"/>
      <c r="AT914" s="1" t="s">
        <v>1526</v>
      </c>
      <c r="AU914" s="1"/>
      <c r="AV914" s="1" t="s">
        <v>421</v>
      </c>
    </row>
    <row r="915" spans="1:48" ht="13">
      <c r="A915" t="s">
        <v>3939</v>
      </c>
      <c r="B915" s="8">
        <v>44338.450300034718</v>
      </c>
      <c r="C915" s="1" t="s">
        <v>877</v>
      </c>
      <c r="D915" s="1" t="s">
        <v>61</v>
      </c>
      <c r="E915" s="1" t="s">
        <v>3940</v>
      </c>
      <c r="F915" s="16" t="s">
        <v>33638</v>
      </c>
      <c r="I915" s="1" t="s">
        <v>75</v>
      </c>
      <c r="J915" s="1" t="s">
        <v>2</v>
      </c>
      <c r="K915" s="1" t="s">
        <v>83</v>
      </c>
      <c r="M915" s="1" t="s">
        <v>3941</v>
      </c>
      <c r="N915" s="1" t="s">
        <v>615</v>
      </c>
      <c r="AB915" s="1" t="s">
        <v>122</v>
      </c>
      <c r="AC915" s="1">
        <v>8</v>
      </c>
      <c r="AD915" s="1">
        <v>3</v>
      </c>
      <c r="AE915" s="1">
        <v>2</v>
      </c>
      <c r="AF915" s="1">
        <v>920</v>
      </c>
      <c r="AG915" s="1" t="s">
        <v>107</v>
      </c>
      <c r="AH915" s="1" t="s">
        <v>2318</v>
      </c>
      <c r="AJ915" s="1" t="s">
        <v>3942</v>
      </c>
      <c r="AO915" s="1" t="s">
        <v>70</v>
      </c>
      <c r="AR915" s="9">
        <v>24000000</v>
      </c>
      <c r="AT915" s="1" t="s">
        <v>1526</v>
      </c>
      <c r="AU915" s="1"/>
      <c r="AV915" s="1" t="s">
        <v>541</v>
      </c>
    </row>
    <row r="916" spans="1:48" ht="13">
      <c r="A916" t="s">
        <v>3943</v>
      </c>
      <c r="B916" s="8">
        <v>44338.45100079861</v>
      </c>
      <c r="C916" s="1" t="s">
        <v>803</v>
      </c>
      <c r="D916" s="1" t="s">
        <v>61</v>
      </c>
      <c r="E916" s="1" t="s">
        <v>3944</v>
      </c>
      <c r="F916" s="16" t="s">
        <v>33639</v>
      </c>
      <c r="I916" s="1" t="s">
        <v>75</v>
      </c>
      <c r="J916" s="1" t="s">
        <v>2</v>
      </c>
      <c r="K916" s="1" t="s">
        <v>1989</v>
      </c>
      <c r="M916" s="1" t="s">
        <v>3945</v>
      </c>
      <c r="N916" s="1" t="s">
        <v>152</v>
      </c>
      <c r="AB916" s="1" t="s">
        <v>121</v>
      </c>
      <c r="AC916" s="1">
        <v>1</v>
      </c>
      <c r="AD916" s="1">
        <v>3</v>
      </c>
      <c r="AE916" s="1">
        <v>2</v>
      </c>
      <c r="AF916" s="1">
        <v>1820</v>
      </c>
      <c r="AG916" s="1" t="s">
        <v>107</v>
      </c>
      <c r="AH916" s="1" t="s">
        <v>1293</v>
      </c>
      <c r="AI916" s="1" t="s">
        <v>180</v>
      </c>
      <c r="AJ916" s="1" t="s">
        <v>3946</v>
      </c>
      <c r="AO916" s="1" t="s">
        <v>70</v>
      </c>
      <c r="AR916" s="9">
        <v>70000000</v>
      </c>
      <c r="AV916" s="1" t="s">
        <v>541</v>
      </c>
    </row>
    <row r="917" spans="1:48" ht="13">
      <c r="A917" t="s">
        <v>3947</v>
      </c>
      <c r="B917" s="8">
        <v>44338.459384560185</v>
      </c>
      <c r="C917" s="1" t="s">
        <v>877</v>
      </c>
      <c r="D917" s="1" t="s">
        <v>61</v>
      </c>
      <c r="E917" s="1" t="s">
        <v>3948</v>
      </c>
      <c r="F917" s="16" t="s">
        <v>33640</v>
      </c>
      <c r="G917" s="11" t="s">
        <v>3949</v>
      </c>
      <c r="I917" s="1" t="s">
        <v>75</v>
      </c>
      <c r="J917" s="1" t="s">
        <v>0</v>
      </c>
      <c r="K917" s="1" t="s">
        <v>3950</v>
      </c>
      <c r="M917" s="1" t="s">
        <v>3951</v>
      </c>
      <c r="N917" s="1" t="s">
        <v>77</v>
      </c>
      <c r="O917" s="1">
        <v>9.09</v>
      </c>
      <c r="P917" s="1">
        <v>4</v>
      </c>
      <c r="Q917" s="1">
        <v>3</v>
      </c>
      <c r="R917" s="1">
        <v>2450</v>
      </c>
      <c r="S917" s="1">
        <v>2</v>
      </c>
      <c r="T917" s="1">
        <v>2</v>
      </c>
      <c r="U917" s="1" t="s">
        <v>3952</v>
      </c>
      <c r="V917" s="1" t="s">
        <v>390</v>
      </c>
      <c r="W917" s="1" t="s">
        <v>3953</v>
      </c>
      <c r="AO917" s="1" t="s">
        <v>70</v>
      </c>
      <c r="AR917" s="9">
        <v>110000000</v>
      </c>
      <c r="AT917" s="1" t="s">
        <v>1526</v>
      </c>
      <c r="AU917" s="1"/>
      <c r="AV917" s="1" t="s">
        <v>541</v>
      </c>
    </row>
    <row r="918" spans="1:48" ht="13">
      <c r="A918" t="s">
        <v>3954</v>
      </c>
      <c r="B918" s="8">
        <v>44338.46631398148</v>
      </c>
      <c r="C918" s="1" t="s">
        <v>877</v>
      </c>
      <c r="D918" s="1" t="s">
        <v>61</v>
      </c>
      <c r="E918" s="1" t="s">
        <v>3955</v>
      </c>
      <c r="F918" s="16" t="s">
        <v>33641</v>
      </c>
      <c r="I918" s="1" t="s">
        <v>75</v>
      </c>
      <c r="J918" s="1" t="s">
        <v>1</v>
      </c>
      <c r="K918" s="1" t="s">
        <v>64</v>
      </c>
      <c r="M918" s="1" t="s">
        <v>3956</v>
      </c>
      <c r="N918" s="1" t="s">
        <v>1341</v>
      </c>
      <c r="X918" s="1">
        <v>11.13</v>
      </c>
      <c r="Y918" s="1" t="s">
        <v>0</v>
      </c>
      <c r="AA918" s="1" t="s">
        <v>3957</v>
      </c>
      <c r="AO918" s="1" t="s">
        <v>70</v>
      </c>
      <c r="AP918" s="1">
        <v>4500000</v>
      </c>
      <c r="AR918" s="9"/>
      <c r="AT918" s="1" t="s">
        <v>1526</v>
      </c>
      <c r="AU918" s="1"/>
      <c r="AV918" s="1" t="s">
        <v>137</v>
      </c>
    </row>
    <row r="919" spans="1:48" ht="13">
      <c r="A919" t="s">
        <v>3958</v>
      </c>
      <c r="B919" s="8">
        <v>44338.472450925925</v>
      </c>
      <c r="C919" s="1" t="s">
        <v>877</v>
      </c>
      <c r="D919" s="1" t="s">
        <v>61</v>
      </c>
      <c r="E919" s="1" t="s">
        <v>3959</v>
      </c>
      <c r="F919" s="16" t="s">
        <v>33642</v>
      </c>
      <c r="I919" s="1" t="s">
        <v>75</v>
      </c>
      <c r="J919" s="1" t="s">
        <v>2</v>
      </c>
      <c r="K919" s="1" t="s">
        <v>83</v>
      </c>
      <c r="M919" s="1" t="s">
        <v>3960</v>
      </c>
      <c r="N919" s="1" t="s">
        <v>364</v>
      </c>
      <c r="AB919" s="1" t="s">
        <v>122</v>
      </c>
      <c r="AC919" s="1">
        <v>7</v>
      </c>
      <c r="AD919" s="1">
        <v>3</v>
      </c>
      <c r="AE919" s="1">
        <v>2</v>
      </c>
      <c r="AF919" s="1">
        <v>1300</v>
      </c>
      <c r="AG919" s="1" t="s">
        <v>107</v>
      </c>
      <c r="AH919" s="1" t="s">
        <v>3961</v>
      </c>
      <c r="AI919" s="1" t="s">
        <v>2778</v>
      </c>
      <c r="AJ919" s="1" t="s">
        <v>3962</v>
      </c>
      <c r="AO919" s="1" t="s">
        <v>70</v>
      </c>
      <c r="AR919" s="9">
        <v>24000000</v>
      </c>
      <c r="AT919" s="1" t="s">
        <v>1526</v>
      </c>
      <c r="AU919" s="1"/>
      <c r="AV919" s="1" t="s">
        <v>137</v>
      </c>
    </row>
    <row r="920" spans="1:48" ht="13">
      <c r="A920" t="s">
        <v>3963</v>
      </c>
      <c r="B920" s="8">
        <v>44340.585323807871</v>
      </c>
      <c r="C920" s="1" t="s">
        <v>803</v>
      </c>
      <c r="D920" s="1" t="s">
        <v>61</v>
      </c>
      <c r="E920" s="1" t="s">
        <v>3964</v>
      </c>
      <c r="F920" s="16" t="s">
        <v>33643</v>
      </c>
      <c r="I920" s="1" t="s">
        <v>75</v>
      </c>
      <c r="J920" s="1" t="s">
        <v>1</v>
      </c>
      <c r="K920" s="1" t="s">
        <v>3965</v>
      </c>
      <c r="M920" s="1" t="s">
        <v>3966</v>
      </c>
      <c r="N920" s="1" t="s">
        <v>364</v>
      </c>
      <c r="X920" s="1">
        <v>8</v>
      </c>
      <c r="Y920" s="1" t="s">
        <v>3967</v>
      </c>
      <c r="Z920" s="1" t="s">
        <v>3968</v>
      </c>
      <c r="AA920" s="1" t="s">
        <v>3969</v>
      </c>
      <c r="AO920" s="1" t="s">
        <v>70</v>
      </c>
      <c r="AP920" s="1">
        <v>3500000</v>
      </c>
      <c r="AR920" s="9">
        <v>28000000</v>
      </c>
      <c r="AT920" s="1" t="s">
        <v>92</v>
      </c>
      <c r="AU920" s="1"/>
      <c r="AV920" s="1" t="s">
        <v>541</v>
      </c>
    </row>
    <row r="921" spans="1:48" ht="13">
      <c r="A921" t="s">
        <v>3970</v>
      </c>
      <c r="B921" s="8">
        <v>44340.648258182875</v>
      </c>
      <c r="C921" s="1" t="s">
        <v>803</v>
      </c>
      <c r="D921" s="1" t="s">
        <v>61</v>
      </c>
      <c r="E921" s="1" t="s">
        <v>3971</v>
      </c>
      <c r="F921" s="16" t="s">
        <v>33644</v>
      </c>
      <c r="I921" s="1" t="s">
        <v>75</v>
      </c>
      <c r="J921" s="1" t="s">
        <v>2</v>
      </c>
      <c r="K921" s="1" t="s">
        <v>1989</v>
      </c>
      <c r="M921" s="1" t="s">
        <v>3972</v>
      </c>
      <c r="N921" s="1"/>
      <c r="AB921" s="1" t="s">
        <v>373</v>
      </c>
      <c r="AC921" s="1">
        <v>5</v>
      </c>
      <c r="AD921" s="1">
        <v>3</v>
      </c>
      <c r="AE921" s="1">
        <v>3</v>
      </c>
      <c r="AF921" s="1">
        <v>1315</v>
      </c>
      <c r="AG921" s="1" t="s">
        <v>107</v>
      </c>
      <c r="AH921" s="1" t="s">
        <v>2982</v>
      </c>
      <c r="AI921" s="1" t="s">
        <v>3973</v>
      </c>
      <c r="AJ921" s="1" t="s">
        <v>3974</v>
      </c>
      <c r="AO921" s="1" t="s">
        <v>70</v>
      </c>
      <c r="AR921" s="9">
        <v>38000000</v>
      </c>
      <c r="AT921" s="1" t="s">
        <v>3691</v>
      </c>
      <c r="AU921" s="1"/>
      <c r="AV921" s="1" t="s">
        <v>137</v>
      </c>
    </row>
    <row r="922" spans="1:48" ht="13">
      <c r="A922" t="s">
        <v>3975</v>
      </c>
      <c r="B922" s="8">
        <v>44340.660171956013</v>
      </c>
      <c r="C922" s="1" t="s">
        <v>803</v>
      </c>
      <c r="D922" s="1" t="s">
        <v>61</v>
      </c>
      <c r="E922" s="1" t="s">
        <v>3964</v>
      </c>
      <c r="F922" s="16" t="s">
        <v>33645</v>
      </c>
      <c r="I922" s="1" t="s">
        <v>241</v>
      </c>
      <c r="J922" s="1" t="s">
        <v>2</v>
      </c>
      <c r="K922" s="1" t="s">
        <v>1989</v>
      </c>
      <c r="M922" s="1" t="s">
        <v>3976</v>
      </c>
      <c r="N922" s="1" t="s">
        <v>681</v>
      </c>
      <c r="AB922" s="1" t="s">
        <v>121</v>
      </c>
      <c r="AD922" s="1">
        <v>2</v>
      </c>
      <c r="AE922" s="1">
        <v>2</v>
      </c>
      <c r="AF922" s="1">
        <v>1200</v>
      </c>
      <c r="AG922" s="1" t="s">
        <v>107</v>
      </c>
      <c r="AI922" s="1" t="s">
        <v>1792</v>
      </c>
      <c r="AJ922" s="1" t="s">
        <v>3977</v>
      </c>
      <c r="AO922" s="1" t="s">
        <v>70</v>
      </c>
      <c r="AR922" s="9">
        <v>65000</v>
      </c>
      <c r="AT922" s="1" t="s">
        <v>3978</v>
      </c>
      <c r="AU922" s="1"/>
      <c r="AV922" s="1" t="s">
        <v>541</v>
      </c>
    </row>
    <row r="923" spans="1:48" ht="13">
      <c r="A923" t="s">
        <v>3979</v>
      </c>
      <c r="B923" s="8">
        <v>44340.739759641205</v>
      </c>
      <c r="C923" s="1" t="s">
        <v>803</v>
      </c>
      <c r="D923" s="1" t="s">
        <v>61</v>
      </c>
      <c r="E923" s="1" t="s">
        <v>3980</v>
      </c>
      <c r="F923" s="16" t="s">
        <v>33646</v>
      </c>
      <c r="I923" s="1" t="s">
        <v>241</v>
      </c>
      <c r="J923" s="1" t="s">
        <v>2</v>
      </c>
      <c r="K923" s="1" t="s">
        <v>1989</v>
      </c>
      <c r="M923" s="1" t="s">
        <v>3981</v>
      </c>
      <c r="N923" s="1"/>
      <c r="AB923" s="1" t="s">
        <v>121</v>
      </c>
      <c r="AD923" s="1">
        <v>3</v>
      </c>
      <c r="AE923" s="1">
        <v>3</v>
      </c>
      <c r="AF923" s="1">
        <v>1329</v>
      </c>
      <c r="AG923" s="1" t="s">
        <v>107</v>
      </c>
      <c r="AH923" s="1" t="s">
        <v>2318</v>
      </c>
      <c r="AI923" s="1" t="s">
        <v>3982</v>
      </c>
      <c r="AJ923" s="1" t="s">
        <v>3983</v>
      </c>
      <c r="AO923" s="1" t="s">
        <v>70</v>
      </c>
      <c r="AR923" s="9">
        <v>150000</v>
      </c>
      <c r="AV923" s="1" t="s">
        <v>137</v>
      </c>
    </row>
    <row r="924" spans="1:48" ht="13">
      <c r="A924" t="s">
        <v>3984</v>
      </c>
      <c r="B924" s="8">
        <v>44340.835808877317</v>
      </c>
      <c r="C924" s="1" t="s">
        <v>803</v>
      </c>
      <c r="D924" s="1" t="s">
        <v>61</v>
      </c>
      <c r="E924" s="1" t="s">
        <v>3985</v>
      </c>
      <c r="F924" s="16" t="s">
        <v>33647</v>
      </c>
      <c r="G924" s="11" t="s">
        <v>3986</v>
      </c>
      <c r="I924" s="1" t="s">
        <v>75</v>
      </c>
      <c r="J924" s="1" t="s">
        <v>0</v>
      </c>
      <c r="K924" s="1" t="s">
        <v>1989</v>
      </c>
      <c r="M924" s="1" t="s">
        <v>3987</v>
      </c>
      <c r="N924" s="1" t="s">
        <v>331</v>
      </c>
      <c r="O924" s="1">
        <v>12</v>
      </c>
      <c r="P924" s="1">
        <v>4</v>
      </c>
      <c r="Q924" s="1">
        <v>3</v>
      </c>
      <c r="R924" s="1">
        <v>4500</v>
      </c>
      <c r="S924" s="1">
        <v>3</v>
      </c>
      <c r="T924" s="1">
        <v>2</v>
      </c>
      <c r="U924" s="1" t="s">
        <v>3988</v>
      </c>
      <c r="V924" s="1" t="s">
        <v>3989</v>
      </c>
      <c r="W924" s="1" t="s">
        <v>3990</v>
      </c>
      <c r="AO924" s="1" t="s">
        <v>70</v>
      </c>
      <c r="AR924" s="9">
        <v>45000000</v>
      </c>
      <c r="AV924" s="1" t="s">
        <v>541</v>
      </c>
    </row>
    <row r="925" spans="1:48" ht="13">
      <c r="A925" t="s">
        <v>3991</v>
      </c>
      <c r="B925" s="8">
        <v>44340.94774581019</v>
      </c>
      <c r="C925" s="1" t="s">
        <v>803</v>
      </c>
      <c r="D925" s="1" t="s">
        <v>61</v>
      </c>
      <c r="E925" s="1" t="s">
        <v>3992</v>
      </c>
      <c r="F925" s="16" t="s">
        <v>33648</v>
      </c>
      <c r="I925" s="1" t="s">
        <v>75</v>
      </c>
      <c r="J925" s="1" t="s">
        <v>2</v>
      </c>
      <c r="K925" s="1" t="s">
        <v>3540</v>
      </c>
      <c r="M925" s="1" t="s">
        <v>3993</v>
      </c>
      <c r="N925" s="1" t="s">
        <v>112</v>
      </c>
      <c r="AB925" s="1" t="s">
        <v>121</v>
      </c>
      <c r="AD925" s="1">
        <v>2</v>
      </c>
      <c r="AE925" s="1">
        <v>3</v>
      </c>
      <c r="AF925" s="1">
        <v>1200</v>
      </c>
      <c r="AG925" s="1" t="s">
        <v>107</v>
      </c>
      <c r="AI925" s="1" t="s">
        <v>3994</v>
      </c>
      <c r="AJ925" s="1" t="s">
        <v>3995</v>
      </c>
      <c r="AO925" s="1" t="s">
        <v>70</v>
      </c>
      <c r="AR925" s="9">
        <v>32000000</v>
      </c>
      <c r="AT925" s="1" t="s">
        <v>3996</v>
      </c>
      <c r="AU925" s="1"/>
      <c r="AV925" s="1" t="s">
        <v>137</v>
      </c>
    </row>
    <row r="926" spans="1:48" ht="13">
      <c r="A926" t="s">
        <v>3997</v>
      </c>
      <c r="B926" s="8">
        <v>44341.754084583328</v>
      </c>
      <c r="C926" s="1" t="s">
        <v>803</v>
      </c>
      <c r="D926" s="1" t="s">
        <v>204</v>
      </c>
      <c r="E926" s="1" t="s">
        <v>3998</v>
      </c>
      <c r="F926" s="16" t="s">
        <v>33649</v>
      </c>
      <c r="I926" s="1" t="s">
        <v>75</v>
      </c>
      <c r="J926" s="1" t="s">
        <v>352</v>
      </c>
      <c r="K926" s="1" t="s">
        <v>1128</v>
      </c>
      <c r="M926" s="1" t="s">
        <v>3176</v>
      </c>
      <c r="N926" s="1" t="s">
        <v>66</v>
      </c>
      <c r="AK926" s="1" t="s">
        <v>3875</v>
      </c>
      <c r="AL926" s="1">
        <v>42</v>
      </c>
      <c r="AN926" s="1" t="s">
        <v>3999</v>
      </c>
      <c r="AO926" s="1" t="s">
        <v>70</v>
      </c>
      <c r="AP926" s="1">
        <v>8000000</v>
      </c>
      <c r="AR926" s="9">
        <v>336000000</v>
      </c>
      <c r="AV926" s="1" t="s">
        <v>541</v>
      </c>
    </row>
    <row r="927" spans="1:48" ht="13">
      <c r="A927" t="s">
        <v>4000</v>
      </c>
      <c r="B927" s="8">
        <v>44341.762116631944</v>
      </c>
      <c r="C927" s="1" t="s">
        <v>803</v>
      </c>
      <c r="D927" s="1" t="s">
        <v>204</v>
      </c>
      <c r="E927" s="1" t="s">
        <v>3998</v>
      </c>
      <c r="F927" s="16" t="s">
        <v>33650</v>
      </c>
      <c r="I927" s="1" t="s">
        <v>75</v>
      </c>
      <c r="J927" s="1" t="s">
        <v>1</v>
      </c>
      <c r="K927" s="1" t="s">
        <v>3849</v>
      </c>
      <c r="M927" s="1" t="s">
        <v>4001</v>
      </c>
      <c r="N927" s="1" t="s">
        <v>364</v>
      </c>
      <c r="X927" s="1">
        <v>14</v>
      </c>
      <c r="Y927" s="1" t="s">
        <v>4002</v>
      </c>
      <c r="AA927" s="1" t="s">
        <v>4003</v>
      </c>
      <c r="AO927" s="1" t="s">
        <v>70</v>
      </c>
      <c r="AP927" s="1">
        <v>6000000</v>
      </c>
      <c r="AR927" s="9">
        <v>84000000</v>
      </c>
      <c r="AV927" s="1" t="s">
        <v>541</v>
      </c>
    </row>
    <row r="928" spans="1:48" ht="13">
      <c r="A928" t="s">
        <v>4004</v>
      </c>
      <c r="B928" s="8">
        <v>44342.434252777777</v>
      </c>
      <c r="C928" s="1" t="s">
        <v>877</v>
      </c>
      <c r="D928" s="1" t="s">
        <v>61</v>
      </c>
      <c r="E928" s="1" t="s">
        <v>4005</v>
      </c>
      <c r="F928" s="16" t="s">
        <v>33651</v>
      </c>
      <c r="I928" s="1" t="s">
        <v>75</v>
      </c>
      <c r="J928" s="1" t="s">
        <v>1</v>
      </c>
      <c r="K928" s="1" t="s">
        <v>64</v>
      </c>
      <c r="M928" s="1" t="s">
        <v>4006</v>
      </c>
      <c r="N928" s="1" t="s">
        <v>681</v>
      </c>
      <c r="X928" s="1">
        <v>10.75</v>
      </c>
      <c r="Y928" s="1" t="s">
        <v>1064</v>
      </c>
      <c r="AA928" s="1" t="s">
        <v>4007</v>
      </c>
      <c r="AO928" s="1" t="s">
        <v>70</v>
      </c>
      <c r="AP928" s="1">
        <v>1850000</v>
      </c>
      <c r="AQ928" s="1">
        <v>19887500</v>
      </c>
      <c r="AR928" s="9"/>
      <c r="AT928" s="1" t="s">
        <v>1526</v>
      </c>
      <c r="AU928" s="1"/>
      <c r="AV928" s="1" t="s">
        <v>137</v>
      </c>
    </row>
    <row r="929" spans="1:48" ht="13">
      <c r="A929" t="s">
        <v>4008</v>
      </c>
      <c r="B929" s="8">
        <v>44342.536282951391</v>
      </c>
      <c r="C929" s="1" t="s">
        <v>803</v>
      </c>
      <c r="D929" s="1" t="s">
        <v>61</v>
      </c>
      <c r="E929" s="1" t="s">
        <v>4009</v>
      </c>
      <c r="F929" s="16" t="s">
        <v>33652</v>
      </c>
      <c r="I929" s="1" t="s">
        <v>75</v>
      </c>
      <c r="J929" s="1" t="s">
        <v>0</v>
      </c>
      <c r="K929" s="1" t="s">
        <v>1989</v>
      </c>
      <c r="M929" s="1" t="s">
        <v>4010</v>
      </c>
      <c r="N929" s="1" t="s">
        <v>66</v>
      </c>
      <c r="O929" s="1">
        <v>7.8</v>
      </c>
      <c r="P929" s="1">
        <v>4</v>
      </c>
      <c r="Q929" s="1">
        <v>4</v>
      </c>
      <c r="R929" s="1">
        <v>6000</v>
      </c>
      <c r="S929" s="1">
        <v>3</v>
      </c>
      <c r="T929" s="1">
        <v>2</v>
      </c>
      <c r="V929" s="1" t="s">
        <v>4011</v>
      </c>
      <c r="W929" s="1" t="s">
        <v>4012</v>
      </c>
      <c r="AO929" s="1" t="s">
        <v>70</v>
      </c>
      <c r="AR929" s="9">
        <v>55000000</v>
      </c>
      <c r="AV929" s="1" t="s">
        <v>541</v>
      </c>
    </row>
    <row r="930" spans="1:48" ht="13">
      <c r="A930" t="s">
        <v>4013</v>
      </c>
      <c r="B930" s="8">
        <v>44342.651312615737</v>
      </c>
      <c r="C930" s="1" t="s">
        <v>803</v>
      </c>
      <c r="D930" s="1" t="s">
        <v>61</v>
      </c>
      <c r="E930" s="1" t="s">
        <v>4014</v>
      </c>
      <c r="F930" s="16" t="s">
        <v>33653</v>
      </c>
      <c r="I930" s="1" t="s">
        <v>241</v>
      </c>
      <c r="J930" s="1" t="s">
        <v>2</v>
      </c>
      <c r="K930" s="1" t="s">
        <v>1989</v>
      </c>
      <c r="M930" s="1" t="s">
        <v>59</v>
      </c>
      <c r="N930" s="1"/>
      <c r="AB930" s="1" t="s">
        <v>121</v>
      </c>
      <c r="AC930" s="1">
        <v>16</v>
      </c>
      <c r="AD930" s="1">
        <v>4</v>
      </c>
      <c r="AE930" s="1">
        <v>5</v>
      </c>
      <c r="AF930" s="1">
        <v>2122</v>
      </c>
      <c r="AG930" s="1" t="s">
        <v>98</v>
      </c>
      <c r="AH930" s="1" t="s">
        <v>4015</v>
      </c>
      <c r="AI930" s="1" t="s">
        <v>299</v>
      </c>
      <c r="AJ930" s="1" t="s">
        <v>4016</v>
      </c>
      <c r="AO930" s="1" t="s">
        <v>70</v>
      </c>
      <c r="AR930" s="9">
        <v>275000</v>
      </c>
      <c r="AV930" s="1" t="s">
        <v>137</v>
      </c>
    </row>
    <row r="931" spans="1:48" ht="13">
      <c r="A931" t="s">
        <v>4017</v>
      </c>
      <c r="B931" s="8">
        <v>44342.656439837963</v>
      </c>
      <c r="C931" s="1" t="s">
        <v>803</v>
      </c>
      <c r="D931" s="1" t="s">
        <v>61</v>
      </c>
      <c r="E931" s="1" t="s">
        <v>4018</v>
      </c>
      <c r="F931" s="16" t="s">
        <v>33654</v>
      </c>
      <c r="I931" s="1" t="s">
        <v>241</v>
      </c>
      <c r="J931" s="1" t="s">
        <v>2</v>
      </c>
      <c r="K931" s="1" t="s">
        <v>1989</v>
      </c>
      <c r="M931" s="1" t="s">
        <v>59</v>
      </c>
      <c r="N931" s="1"/>
      <c r="AB931" s="1" t="s">
        <v>121</v>
      </c>
      <c r="AC931" s="1">
        <v>18</v>
      </c>
      <c r="AD931" s="1">
        <v>4</v>
      </c>
      <c r="AE931" s="1">
        <v>5</v>
      </c>
      <c r="AF931" s="1">
        <v>2122</v>
      </c>
      <c r="AG931" s="1" t="s">
        <v>98</v>
      </c>
      <c r="AH931" s="1" t="s">
        <v>4015</v>
      </c>
      <c r="AI931" s="1" t="s">
        <v>299</v>
      </c>
      <c r="AJ931" s="1" t="s">
        <v>4016</v>
      </c>
      <c r="AO931" s="1" t="s">
        <v>70</v>
      </c>
      <c r="AR931" s="9">
        <v>275000</v>
      </c>
      <c r="AV931" s="1" t="s">
        <v>137</v>
      </c>
    </row>
    <row r="932" spans="1:48" ht="13">
      <c r="A932" t="s">
        <v>4019</v>
      </c>
      <c r="B932" s="8">
        <v>44342.738930462961</v>
      </c>
      <c r="C932" s="1" t="s">
        <v>803</v>
      </c>
      <c r="D932" s="1" t="s">
        <v>204</v>
      </c>
      <c r="E932" s="1" t="s">
        <v>4020</v>
      </c>
      <c r="F932" s="16" t="s">
        <v>33655</v>
      </c>
      <c r="I932" s="1" t="s">
        <v>241</v>
      </c>
      <c r="J932" s="1" t="s">
        <v>2</v>
      </c>
      <c r="K932" s="1" t="s">
        <v>1989</v>
      </c>
      <c r="M932" s="1" t="s">
        <v>4021</v>
      </c>
      <c r="N932" s="1" t="s">
        <v>152</v>
      </c>
      <c r="AB932" s="1" t="s">
        <v>566</v>
      </c>
      <c r="AC932" s="1">
        <v>15</v>
      </c>
      <c r="AD932" s="1">
        <v>3</v>
      </c>
      <c r="AE932" s="1">
        <v>2</v>
      </c>
      <c r="AF932" s="1">
        <v>1162</v>
      </c>
      <c r="AG932" s="1" t="s">
        <v>107</v>
      </c>
      <c r="AH932" s="1" t="s">
        <v>4022</v>
      </c>
      <c r="AI932" s="1" t="s">
        <v>4023</v>
      </c>
      <c r="AJ932" s="1" t="s">
        <v>4024</v>
      </c>
      <c r="AO932" s="1" t="s">
        <v>70</v>
      </c>
      <c r="AR932" s="9">
        <v>300000</v>
      </c>
      <c r="AT932" s="1" t="s">
        <v>4025</v>
      </c>
      <c r="AU932" s="1"/>
      <c r="AV932" s="1" t="s">
        <v>137</v>
      </c>
    </row>
    <row r="933" spans="1:48" ht="13">
      <c r="A933" t="s">
        <v>4026</v>
      </c>
      <c r="B933" s="8">
        <v>44342.829870358793</v>
      </c>
      <c r="C933" s="1" t="s">
        <v>803</v>
      </c>
      <c r="D933" s="1" t="s">
        <v>61</v>
      </c>
      <c r="E933" s="1" t="s">
        <v>4027</v>
      </c>
      <c r="F933" s="16" t="s">
        <v>33656</v>
      </c>
      <c r="I933" s="1" t="s">
        <v>241</v>
      </c>
      <c r="J933" s="1" t="s">
        <v>2</v>
      </c>
      <c r="K933" s="1" t="s">
        <v>1989</v>
      </c>
      <c r="M933" s="1" t="s">
        <v>4028</v>
      </c>
      <c r="N933" s="1" t="s">
        <v>364</v>
      </c>
      <c r="AB933" s="1" t="s">
        <v>121</v>
      </c>
      <c r="AC933" s="1">
        <v>12</v>
      </c>
      <c r="AD933" s="1">
        <v>3</v>
      </c>
      <c r="AE933" s="1">
        <v>3</v>
      </c>
      <c r="AF933" s="1">
        <v>1500</v>
      </c>
      <c r="AG933" s="1" t="s">
        <v>107</v>
      </c>
      <c r="AH933" s="1" t="s">
        <v>3703</v>
      </c>
      <c r="AI933" s="1" t="s">
        <v>4029</v>
      </c>
      <c r="AJ933" s="1" t="s">
        <v>4030</v>
      </c>
      <c r="AO933" s="1" t="s">
        <v>70</v>
      </c>
      <c r="AR933" s="9">
        <v>140000</v>
      </c>
      <c r="AV933" s="1" t="s">
        <v>541</v>
      </c>
    </row>
    <row r="934" spans="1:48" ht="13">
      <c r="A934" t="s">
        <v>4031</v>
      </c>
      <c r="B934" s="8">
        <v>44343.395682523143</v>
      </c>
      <c r="C934" s="1" t="s">
        <v>877</v>
      </c>
      <c r="D934" s="1" t="s">
        <v>61</v>
      </c>
      <c r="E934" s="1" t="s">
        <v>4032</v>
      </c>
      <c r="F934" s="16" t="s">
        <v>33657</v>
      </c>
      <c r="I934" s="1" t="s">
        <v>75</v>
      </c>
      <c r="J934" s="1" t="s">
        <v>2</v>
      </c>
      <c r="K934" s="1" t="s">
        <v>83</v>
      </c>
      <c r="M934" s="1" t="s">
        <v>4033</v>
      </c>
      <c r="N934" s="1"/>
      <c r="AB934" s="1" t="s">
        <v>122</v>
      </c>
      <c r="AC934" s="1">
        <v>1</v>
      </c>
      <c r="AD934" s="1">
        <v>3</v>
      </c>
      <c r="AE934" s="1">
        <v>2</v>
      </c>
      <c r="AF934" s="1">
        <v>1165</v>
      </c>
      <c r="AG934" s="1" t="s">
        <v>107</v>
      </c>
      <c r="AI934" s="1" t="s">
        <v>676</v>
      </c>
      <c r="AJ934" s="1" t="s">
        <v>4034</v>
      </c>
      <c r="AO934" s="1" t="s">
        <v>70</v>
      </c>
      <c r="AR934" s="9">
        <v>27500000</v>
      </c>
      <c r="AV934" s="1" t="s">
        <v>137</v>
      </c>
    </row>
    <row r="935" spans="1:48" ht="13">
      <c r="A935" t="s">
        <v>4035</v>
      </c>
      <c r="B935" s="8">
        <v>44343.433685798613</v>
      </c>
      <c r="C935" s="1" t="s">
        <v>877</v>
      </c>
      <c r="D935" s="1" t="s">
        <v>204</v>
      </c>
      <c r="E935" s="1" t="s">
        <v>1739</v>
      </c>
      <c r="F935" s="16" t="s">
        <v>33658</v>
      </c>
      <c r="I935" s="1" t="s">
        <v>75</v>
      </c>
      <c r="J935" s="1" t="s">
        <v>1</v>
      </c>
      <c r="K935" s="1" t="s">
        <v>1128</v>
      </c>
      <c r="M935" s="1" t="s">
        <v>4036</v>
      </c>
      <c r="N935" s="1" t="s">
        <v>96</v>
      </c>
      <c r="X935" s="1">
        <v>14.35</v>
      </c>
      <c r="Y935" s="1" t="s">
        <v>2857</v>
      </c>
      <c r="AA935" s="1" t="s">
        <v>4037</v>
      </c>
      <c r="AO935" s="1" t="s">
        <v>70</v>
      </c>
      <c r="AP935" s="1">
        <v>18000000</v>
      </c>
      <c r="AR935" s="9"/>
      <c r="AT935" s="1" t="s">
        <v>4038</v>
      </c>
      <c r="AU935" s="1"/>
      <c r="AV935" s="1" t="s">
        <v>541</v>
      </c>
    </row>
    <row r="936" spans="1:48" ht="13">
      <c r="A936" t="s">
        <v>4039</v>
      </c>
      <c r="B936" s="8">
        <v>44343.449343472224</v>
      </c>
      <c r="C936" s="1" t="s">
        <v>877</v>
      </c>
      <c r="D936" s="1" t="s">
        <v>61</v>
      </c>
      <c r="E936" s="1" t="s">
        <v>4040</v>
      </c>
      <c r="F936" s="16" t="s">
        <v>33659</v>
      </c>
      <c r="I936" s="1" t="s">
        <v>241</v>
      </c>
      <c r="J936" s="1" t="s">
        <v>0</v>
      </c>
      <c r="K936" s="1" t="s">
        <v>83</v>
      </c>
      <c r="M936" s="1" t="s">
        <v>4041</v>
      </c>
      <c r="N936" s="1"/>
      <c r="O936" s="1">
        <v>20</v>
      </c>
      <c r="P936" s="1">
        <v>4</v>
      </c>
      <c r="Q936" s="1">
        <v>3</v>
      </c>
      <c r="R936" s="1">
        <v>3500</v>
      </c>
      <c r="S936" s="1">
        <v>1</v>
      </c>
      <c r="T936" s="1">
        <v>2</v>
      </c>
      <c r="V936" s="1" t="s">
        <v>4042</v>
      </c>
      <c r="AO936" s="1" t="s">
        <v>70</v>
      </c>
      <c r="AR936" s="9">
        <v>175000</v>
      </c>
      <c r="AT936" s="1" t="s">
        <v>4043</v>
      </c>
      <c r="AU936" s="1"/>
      <c r="AV936" s="1" t="s">
        <v>137</v>
      </c>
    </row>
    <row r="937" spans="1:48" ht="13">
      <c r="A937" t="s">
        <v>4044</v>
      </c>
      <c r="B937" s="8">
        <v>44343.650203229168</v>
      </c>
      <c r="C937" s="1" t="s">
        <v>803</v>
      </c>
      <c r="D937" s="1" t="s">
        <v>61</v>
      </c>
      <c r="E937" s="1" t="s">
        <v>4045</v>
      </c>
      <c r="F937" s="16" t="s">
        <v>33660</v>
      </c>
      <c r="I937" s="1" t="s">
        <v>75</v>
      </c>
      <c r="J937" s="1" t="s">
        <v>0</v>
      </c>
      <c r="K937" s="1" t="s">
        <v>1989</v>
      </c>
      <c r="M937" s="1" t="s">
        <v>4046</v>
      </c>
      <c r="N937" s="1" t="s">
        <v>2394</v>
      </c>
      <c r="O937" s="1">
        <v>15</v>
      </c>
      <c r="P937" s="1">
        <v>3</v>
      </c>
      <c r="Q937" s="1">
        <v>1</v>
      </c>
      <c r="R937" s="1">
        <v>3000</v>
      </c>
      <c r="S937" s="1">
        <v>1</v>
      </c>
      <c r="T937" s="1">
        <v>2</v>
      </c>
      <c r="U937" s="1">
        <v>10</v>
      </c>
      <c r="V937" s="1" t="s">
        <v>274</v>
      </c>
      <c r="W937" s="1" t="s">
        <v>4047</v>
      </c>
      <c r="AO937" s="1" t="s">
        <v>70</v>
      </c>
      <c r="AR937" s="9">
        <v>11500000</v>
      </c>
      <c r="AV937" s="1" t="s">
        <v>541</v>
      </c>
    </row>
    <row r="938" spans="1:48" ht="13">
      <c r="A938" t="s">
        <v>4048</v>
      </c>
      <c r="B938" s="8">
        <v>44343.916790000003</v>
      </c>
      <c r="C938" s="1" t="s">
        <v>803</v>
      </c>
      <c r="D938" s="1" t="s">
        <v>61</v>
      </c>
      <c r="E938" s="1" t="s">
        <v>4049</v>
      </c>
      <c r="F938" s="16" t="s">
        <v>33661</v>
      </c>
      <c r="I938" s="1" t="s">
        <v>75</v>
      </c>
      <c r="J938" s="1" t="s">
        <v>0</v>
      </c>
      <c r="K938" s="1" t="s">
        <v>3540</v>
      </c>
      <c r="M938" s="1" t="s">
        <v>3181</v>
      </c>
      <c r="N938" s="1" t="s">
        <v>77</v>
      </c>
      <c r="O938" s="1">
        <v>17.5</v>
      </c>
      <c r="P938" s="1">
        <v>5</v>
      </c>
      <c r="Q938" s="1">
        <v>3</v>
      </c>
      <c r="R938" s="1">
        <v>6000</v>
      </c>
      <c r="S938" s="1">
        <v>2</v>
      </c>
      <c r="T938" s="1">
        <v>2</v>
      </c>
      <c r="U938" s="1">
        <v>15</v>
      </c>
      <c r="V938" s="1" t="s">
        <v>68</v>
      </c>
      <c r="W938" s="1" t="s">
        <v>4051</v>
      </c>
      <c r="AO938" s="1" t="s">
        <v>70</v>
      </c>
      <c r="AP938" s="1">
        <v>16995000</v>
      </c>
      <c r="AR938" s="9">
        <v>297412500</v>
      </c>
      <c r="AV938" s="1" t="s">
        <v>137</v>
      </c>
    </row>
    <row r="939" spans="1:48" ht="13">
      <c r="A939" t="s">
        <v>4052</v>
      </c>
      <c r="B939" s="8">
        <v>44344.437111273146</v>
      </c>
      <c r="C939" s="1" t="s">
        <v>877</v>
      </c>
      <c r="D939" s="1" t="s">
        <v>61</v>
      </c>
      <c r="E939" s="1" t="s">
        <v>4053</v>
      </c>
      <c r="F939" s="16" t="s">
        <v>33662</v>
      </c>
      <c r="I939" s="1" t="s">
        <v>75</v>
      </c>
      <c r="J939" s="1" t="s">
        <v>2</v>
      </c>
      <c r="K939" s="1" t="s">
        <v>64</v>
      </c>
      <c r="M939" s="1" t="s">
        <v>4054</v>
      </c>
      <c r="N939" s="1" t="s">
        <v>112</v>
      </c>
      <c r="AB939" s="1" t="s">
        <v>576</v>
      </c>
      <c r="AC939" s="1">
        <v>5</v>
      </c>
      <c r="AD939" s="1">
        <v>3</v>
      </c>
      <c r="AE939" s="1">
        <v>2</v>
      </c>
      <c r="AF939" s="1">
        <v>1630</v>
      </c>
      <c r="AG939" s="1" t="s">
        <v>107</v>
      </c>
      <c r="AH939" s="1" t="s">
        <v>4055</v>
      </c>
      <c r="AI939" s="1" t="s">
        <v>321</v>
      </c>
      <c r="AJ939" s="1" t="s">
        <v>4056</v>
      </c>
      <c r="AO939" s="1" t="s">
        <v>70</v>
      </c>
      <c r="AR939" s="9">
        <v>43500000</v>
      </c>
      <c r="AV939" s="1" t="s">
        <v>541</v>
      </c>
    </row>
    <row r="940" spans="1:48" ht="13">
      <c r="A940" t="s">
        <v>4057</v>
      </c>
      <c r="B940" s="8">
        <v>44344.466377037039</v>
      </c>
      <c r="C940" s="1" t="s">
        <v>132</v>
      </c>
      <c r="D940" s="1" t="s">
        <v>61</v>
      </c>
      <c r="E940" s="1" t="s">
        <v>4058</v>
      </c>
      <c r="F940" s="16" t="s">
        <v>33663</v>
      </c>
      <c r="I940" s="1" t="s">
        <v>75</v>
      </c>
      <c r="J940" s="1" t="s">
        <v>352</v>
      </c>
      <c r="M940" s="1" t="s">
        <v>4059</v>
      </c>
      <c r="N940" s="1" t="s">
        <v>2765</v>
      </c>
      <c r="AL940" s="1">
        <v>2400</v>
      </c>
      <c r="AN940" s="1" t="s">
        <v>4060</v>
      </c>
      <c r="AO940" s="1" t="s">
        <v>70</v>
      </c>
      <c r="AR940" s="9">
        <v>60000000</v>
      </c>
      <c r="AV940" s="1" t="s">
        <v>541</v>
      </c>
    </row>
    <row r="941" spans="1:48" ht="13">
      <c r="A941" t="s">
        <v>4061</v>
      </c>
      <c r="B941" s="8">
        <v>44344.523103159721</v>
      </c>
      <c r="C941" s="1" t="s">
        <v>132</v>
      </c>
      <c r="D941" s="1" t="s">
        <v>61</v>
      </c>
      <c r="E941" s="1" t="s">
        <v>4062</v>
      </c>
      <c r="F941" s="16" t="s">
        <v>33664</v>
      </c>
      <c r="I941" s="1" t="s">
        <v>241</v>
      </c>
      <c r="J941" s="1" t="s">
        <v>0</v>
      </c>
      <c r="M941" s="1" t="s">
        <v>4063</v>
      </c>
      <c r="N941" s="1" t="s">
        <v>438</v>
      </c>
      <c r="O941" s="1">
        <v>10</v>
      </c>
      <c r="P941" s="1">
        <v>3</v>
      </c>
      <c r="Q941" s="1">
        <v>2</v>
      </c>
      <c r="R941" s="1">
        <v>3000</v>
      </c>
      <c r="S941" s="1">
        <v>2</v>
      </c>
      <c r="T941" s="1">
        <v>1</v>
      </c>
      <c r="V941" s="1" t="s">
        <v>68</v>
      </c>
      <c r="W941" s="1" t="s">
        <v>4064</v>
      </c>
      <c r="AO941" s="1" t="s">
        <v>70</v>
      </c>
      <c r="AR941" s="9">
        <v>125000</v>
      </c>
      <c r="AV941" s="1" t="s">
        <v>411</v>
      </c>
    </row>
    <row r="942" spans="1:48" ht="13">
      <c r="A942" t="s">
        <v>4065</v>
      </c>
      <c r="B942" s="8">
        <v>44344.589590092597</v>
      </c>
      <c r="C942" s="1" t="s">
        <v>803</v>
      </c>
      <c r="D942" s="1" t="s">
        <v>61</v>
      </c>
      <c r="E942" s="1" t="s">
        <v>4066</v>
      </c>
      <c r="F942" s="16" t="s">
        <v>33665</v>
      </c>
      <c r="I942" s="1" t="s">
        <v>241</v>
      </c>
      <c r="J942" s="1" t="s">
        <v>2</v>
      </c>
      <c r="K942" s="1" t="s">
        <v>4067</v>
      </c>
      <c r="M942" s="1" t="s">
        <v>4068</v>
      </c>
      <c r="N942" s="1" t="s">
        <v>364</v>
      </c>
      <c r="AB942" s="1" t="s">
        <v>121</v>
      </c>
      <c r="AC942" s="1">
        <v>1</v>
      </c>
      <c r="AD942" s="1">
        <v>3</v>
      </c>
      <c r="AE942" s="1">
        <v>3</v>
      </c>
      <c r="AF942" s="1">
        <v>1350</v>
      </c>
      <c r="AG942" s="1" t="s">
        <v>107</v>
      </c>
      <c r="AJ942" s="1" t="s">
        <v>4069</v>
      </c>
      <c r="AO942" s="1" t="s">
        <v>70</v>
      </c>
      <c r="AR942" s="9">
        <v>105000</v>
      </c>
      <c r="AV942" s="1" t="s">
        <v>137</v>
      </c>
    </row>
    <row r="943" spans="1:48" ht="13">
      <c r="A943" t="s">
        <v>4070</v>
      </c>
      <c r="B943" s="8">
        <v>44344.769017592596</v>
      </c>
      <c r="C943" s="1" t="s">
        <v>877</v>
      </c>
      <c r="D943" s="1" t="s">
        <v>61</v>
      </c>
      <c r="E943" s="1" t="s">
        <v>4071</v>
      </c>
      <c r="F943" s="16" t="s">
        <v>33666</v>
      </c>
      <c r="I943" s="1" t="s">
        <v>75</v>
      </c>
      <c r="J943" s="1" t="s">
        <v>2</v>
      </c>
      <c r="K943" s="1" t="s">
        <v>64</v>
      </c>
      <c r="M943" s="1" t="s">
        <v>4072</v>
      </c>
      <c r="N943" s="1" t="s">
        <v>77</v>
      </c>
      <c r="AB943" s="1" t="s">
        <v>122</v>
      </c>
      <c r="AC943" s="1">
        <v>9</v>
      </c>
      <c r="AD943" s="1">
        <v>2</v>
      </c>
      <c r="AE943" s="1">
        <v>2</v>
      </c>
      <c r="AF943" s="1">
        <v>1100</v>
      </c>
      <c r="AG943" s="1" t="s">
        <v>107</v>
      </c>
      <c r="AH943" s="1" t="s">
        <v>4073</v>
      </c>
      <c r="AI943" s="1" t="s">
        <v>180</v>
      </c>
      <c r="AJ943" s="1" t="s">
        <v>4074</v>
      </c>
      <c r="AO943" s="1" t="s">
        <v>70</v>
      </c>
      <c r="AR943" s="9">
        <v>39000000</v>
      </c>
      <c r="AV943" s="1" t="s">
        <v>541</v>
      </c>
    </row>
    <row r="944" spans="1:48" ht="13">
      <c r="A944" t="s">
        <v>4075</v>
      </c>
      <c r="B944" s="8">
        <v>44344.787273726848</v>
      </c>
      <c r="C944" s="1" t="s">
        <v>803</v>
      </c>
      <c r="D944" s="1" t="s">
        <v>204</v>
      </c>
      <c r="E944" s="1" t="s">
        <v>4076</v>
      </c>
      <c r="F944" s="16" t="s">
        <v>33667</v>
      </c>
      <c r="I944" s="1" t="s">
        <v>75</v>
      </c>
      <c r="J944" s="1" t="s">
        <v>0</v>
      </c>
      <c r="K944" s="1" t="s">
        <v>1989</v>
      </c>
      <c r="M944" s="1" t="s">
        <v>2739</v>
      </c>
      <c r="N944" s="1" t="s">
        <v>2739</v>
      </c>
      <c r="O944" s="1">
        <v>7.5</v>
      </c>
      <c r="P944" s="1">
        <v>4</v>
      </c>
      <c r="Q944" s="1">
        <v>3</v>
      </c>
      <c r="R944" s="1">
        <v>2685</v>
      </c>
      <c r="S944" s="1">
        <v>2</v>
      </c>
      <c r="T944" s="1">
        <v>2</v>
      </c>
      <c r="V944" s="1" t="s">
        <v>487</v>
      </c>
      <c r="W944" s="1" t="s">
        <v>4077</v>
      </c>
      <c r="AO944" s="1" t="s">
        <v>70</v>
      </c>
      <c r="AR944" s="9"/>
      <c r="AT944" s="1" t="s">
        <v>4078</v>
      </c>
      <c r="AU944" s="1"/>
      <c r="AV944" s="1" t="s">
        <v>541</v>
      </c>
    </row>
    <row r="945" spans="1:48" ht="13">
      <c r="A945" t="s">
        <v>4079</v>
      </c>
      <c r="B945" s="8">
        <v>44344.792645520836</v>
      </c>
      <c r="C945" s="1" t="s">
        <v>877</v>
      </c>
      <c r="D945" s="1" t="s">
        <v>61</v>
      </c>
      <c r="E945" s="1" t="s">
        <v>4080</v>
      </c>
      <c r="F945" s="16" t="s">
        <v>33668</v>
      </c>
      <c r="I945" s="1" t="s">
        <v>75</v>
      </c>
      <c r="J945" s="1" t="s">
        <v>2</v>
      </c>
      <c r="K945" s="1" t="s">
        <v>64</v>
      </c>
      <c r="M945" s="1" t="s">
        <v>4081</v>
      </c>
      <c r="N945" s="1" t="s">
        <v>121</v>
      </c>
      <c r="AB945" s="1" t="s">
        <v>122</v>
      </c>
      <c r="AC945" s="1">
        <v>3</v>
      </c>
      <c r="AD945" s="1">
        <v>3</v>
      </c>
      <c r="AE945" s="1">
        <v>1</v>
      </c>
      <c r="AF945" s="1">
        <v>1400</v>
      </c>
      <c r="AG945" s="1" t="s">
        <v>107</v>
      </c>
      <c r="AH945" s="1" t="s">
        <v>2318</v>
      </c>
      <c r="AI945" s="1" t="s">
        <v>987</v>
      </c>
      <c r="AJ945" s="1" t="s">
        <v>4082</v>
      </c>
      <c r="AO945" s="1" t="s">
        <v>70</v>
      </c>
      <c r="AR945" s="9">
        <v>19500000</v>
      </c>
      <c r="AT945" s="1" t="s">
        <v>4083</v>
      </c>
      <c r="AU945" s="1"/>
      <c r="AV945" s="1" t="s">
        <v>137</v>
      </c>
    </row>
    <row r="946" spans="1:48" ht="13">
      <c r="A946" t="s">
        <v>4084</v>
      </c>
      <c r="B946" s="8">
        <v>44344.83601806713</v>
      </c>
      <c r="C946" s="1" t="s">
        <v>132</v>
      </c>
      <c r="D946" s="1" t="s">
        <v>61</v>
      </c>
      <c r="E946" s="1" t="s">
        <v>4085</v>
      </c>
      <c r="F946" s="16" t="s">
        <v>33669</v>
      </c>
      <c r="I946" s="1" t="s">
        <v>241</v>
      </c>
      <c r="J946" s="1" t="s">
        <v>0</v>
      </c>
      <c r="M946" s="1" t="s">
        <v>4086</v>
      </c>
      <c r="N946" s="1" t="s">
        <v>77</v>
      </c>
      <c r="O946" s="1">
        <v>20</v>
      </c>
      <c r="P946" s="1">
        <v>3</v>
      </c>
      <c r="Q946" s="1">
        <v>2</v>
      </c>
      <c r="R946" s="1">
        <v>3000</v>
      </c>
      <c r="S946" s="1">
        <v>1</v>
      </c>
      <c r="T946" s="1">
        <v>3</v>
      </c>
      <c r="V946" s="1" t="s">
        <v>68</v>
      </c>
      <c r="W946" s="1" t="s">
        <v>4087</v>
      </c>
      <c r="AO946" s="1" t="s">
        <v>70</v>
      </c>
      <c r="AR946" s="9">
        <v>275000</v>
      </c>
      <c r="AV946" s="1" t="s">
        <v>137</v>
      </c>
    </row>
    <row r="947" spans="1:48" ht="13">
      <c r="A947" t="s">
        <v>4088</v>
      </c>
      <c r="B947" s="8">
        <v>44344.851941122688</v>
      </c>
      <c r="C947" s="1" t="s">
        <v>132</v>
      </c>
      <c r="D947" s="1" t="s">
        <v>61</v>
      </c>
      <c r="E947" s="1" t="s">
        <v>4089</v>
      </c>
      <c r="F947" s="16" t="s">
        <v>33670</v>
      </c>
      <c r="I947" s="1" t="s">
        <v>75</v>
      </c>
      <c r="J947" s="1" t="s">
        <v>1</v>
      </c>
      <c r="M947" s="1" t="s">
        <v>4090</v>
      </c>
      <c r="N947" s="1" t="s">
        <v>765</v>
      </c>
      <c r="X947" s="1">
        <v>30</v>
      </c>
      <c r="Y947" s="1" t="s">
        <v>4091</v>
      </c>
      <c r="Z947" s="1" t="s">
        <v>1102</v>
      </c>
      <c r="AO947" s="1" t="s">
        <v>70</v>
      </c>
      <c r="AR947" s="9">
        <v>35000000</v>
      </c>
      <c r="AV947" s="1" t="s">
        <v>541</v>
      </c>
    </row>
    <row r="948" spans="1:48" ht="13">
      <c r="A948" t="s">
        <v>4092</v>
      </c>
      <c r="B948" s="8">
        <v>44344.854005844907</v>
      </c>
      <c r="C948" s="1" t="s">
        <v>132</v>
      </c>
      <c r="D948" s="1" t="s">
        <v>61</v>
      </c>
      <c r="E948" s="1" t="s">
        <v>4089</v>
      </c>
      <c r="F948" s="16" t="s">
        <v>33671</v>
      </c>
      <c r="I948" s="1" t="s">
        <v>75</v>
      </c>
      <c r="J948" s="1" t="s">
        <v>1</v>
      </c>
      <c r="M948" s="1" t="s">
        <v>4090</v>
      </c>
      <c r="N948" s="1" t="s">
        <v>765</v>
      </c>
      <c r="X948" s="1">
        <v>205</v>
      </c>
      <c r="Y948" s="1" t="s">
        <v>1100</v>
      </c>
      <c r="Z948" s="1" t="s">
        <v>1102</v>
      </c>
      <c r="AO948" s="1" t="s">
        <v>70</v>
      </c>
      <c r="AP948" s="9">
        <v>260000</v>
      </c>
      <c r="AR948" s="9"/>
      <c r="AV948" s="1" t="s">
        <v>541</v>
      </c>
    </row>
    <row r="949" spans="1:48" ht="13">
      <c r="A949" t="s">
        <v>4093</v>
      </c>
      <c r="B949" s="8">
        <v>44344.861776331018</v>
      </c>
      <c r="C949" s="1" t="s">
        <v>132</v>
      </c>
      <c r="D949" s="1" t="s">
        <v>61</v>
      </c>
      <c r="E949" s="1" t="s">
        <v>4094</v>
      </c>
      <c r="F949" s="16" t="s">
        <v>33672</v>
      </c>
      <c r="I949" s="1" t="s">
        <v>75</v>
      </c>
      <c r="J949" s="1" t="s">
        <v>1</v>
      </c>
      <c r="M949" s="1" t="s">
        <v>4095</v>
      </c>
      <c r="N949" s="1" t="s">
        <v>248</v>
      </c>
      <c r="X949" s="1">
        <v>8.31</v>
      </c>
      <c r="Y949" s="1" t="s">
        <v>0</v>
      </c>
      <c r="AA949" s="1" t="s">
        <v>4096</v>
      </c>
      <c r="AO949" s="1" t="s">
        <v>70</v>
      </c>
      <c r="AP949" s="1">
        <v>3500000</v>
      </c>
      <c r="AR949" s="9">
        <v>30000000</v>
      </c>
      <c r="AV949" s="1" t="s">
        <v>541</v>
      </c>
    </row>
    <row r="950" spans="1:48" ht="13">
      <c r="A950" t="s">
        <v>4097</v>
      </c>
      <c r="B950" s="8">
        <v>44344.905442557865</v>
      </c>
      <c r="C950" s="1" t="s">
        <v>132</v>
      </c>
      <c r="D950" s="1" t="s">
        <v>204</v>
      </c>
      <c r="E950" s="1" t="s">
        <v>267</v>
      </c>
      <c r="F950" s="16" t="s">
        <v>33673</v>
      </c>
      <c r="I950" s="1" t="s">
        <v>75</v>
      </c>
      <c r="J950" s="1" t="s">
        <v>1</v>
      </c>
      <c r="M950" s="1" t="s">
        <v>4098</v>
      </c>
      <c r="N950" s="1" t="s">
        <v>681</v>
      </c>
      <c r="X950" s="1">
        <v>16.399999999999999</v>
      </c>
      <c r="Y950" s="1" t="s">
        <v>1034</v>
      </c>
      <c r="AA950" s="1" t="s">
        <v>4099</v>
      </c>
      <c r="AO950" s="1" t="s">
        <v>70</v>
      </c>
      <c r="AP950" s="1">
        <v>3000000</v>
      </c>
      <c r="AR950" s="9"/>
      <c r="AV950" s="1" t="s">
        <v>411</v>
      </c>
    </row>
    <row r="951" spans="1:48" ht="13">
      <c r="A951" t="s">
        <v>4100</v>
      </c>
      <c r="B951" s="8">
        <v>44344.909034756944</v>
      </c>
      <c r="C951" s="1" t="s">
        <v>803</v>
      </c>
      <c r="D951" s="1" t="s">
        <v>204</v>
      </c>
      <c r="E951" s="1" t="s">
        <v>4101</v>
      </c>
      <c r="F951" s="16" t="s">
        <v>33674</v>
      </c>
      <c r="I951" s="1" t="s">
        <v>75</v>
      </c>
      <c r="J951" s="1" t="s">
        <v>1</v>
      </c>
      <c r="K951" s="1" t="s">
        <v>1989</v>
      </c>
      <c r="M951" s="1" t="s">
        <v>4102</v>
      </c>
      <c r="N951" s="1" t="s">
        <v>77</v>
      </c>
      <c r="X951" s="1">
        <v>15</v>
      </c>
      <c r="Y951" s="1" t="s">
        <v>4103</v>
      </c>
      <c r="AA951" s="1" t="s">
        <v>3800</v>
      </c>
      <c r="AO951" s="1" t="s">
        <v>70</v>
      </c>
      <c r="AP951" s="1">
        <v>13500000</v>
      </c>
      <c r="AR951" s="9">
        <v>202500000</v>
      </c>
      <c r="AV951" s="1" t="s">
        <v>137</v>
      </c>
    </row>
    <row r="952" spans="1:48" ht="13">
      <c r="A952" t="s">
        <v>4104</v>
      </c>
      <c r="B952" s="8">
        <v>44344.922845185181</v>
      </c>
      <c r="C952" s="1" t="s">
        <v>803</v>
      </c>
      <c r="D952" s="1" t="s">
        <v>204</v>
      </c>
      <c r="E952" s="1" t="s">
        <v>4101</v>
      </c>
      <c r="F952" s="16" t="s">
        <v>33675</v>
      </c>
      <c r="I952" s="1" t="s">
        <v>75</v>
      </c>
      <c r="J952" s="1" t="s">
        <v>1</v>
      </c>
      <c r="K952" s="1" t="s">
        <v>1989</v>
      </c>
      <c r="M952" s="1" t="s">
        <v>4105</v>
      </c>
      <c r="N952" s="1" t="s">
        <v>681</v>
      </c>
      <c r="X952" s="1">
        <v>12.55</v>
      </c>
      <c r="Y952" s="1" t="s">
        <v>1989</v>
      </c>
      <c r="AA952" s="1" t="s">
        <v>4106</v>
      </c>
      <c r="AO952" s="1" t="s">
        <v>70</v>
      </c>
      <c r="AR952" s="9">
        <v>45400000</v>
      </c>
      <c r="AV952" s="1" t="s">
        <v>137</v>
      </c>
    </row>
    <row r="953" spans="1:48" ht="13">
      <c r="A953" t="s">
        <v>4107</v>
      </c>
      <c r="B953" s="8">
        <v>44344.923075798608</v>
      </c>
      <c r="C953" s="1" t="s">
        <v>132</v>
      </c>
      <c r="D953" s="1" t="s">
        <v>204</v>
      </c>
      <c r="E953" s="1" t="s">
        <v>267</v>
      </c>
      <c r="F953" s="16" t="s">
        <v>33676</v>
      </c>
      <c r="I953" s="1" t="s">
        <v>75</v>
      </c>
      <c r="J953" s="1" t="s">
        <v>1</v>
      </c>
      <c r="M953" s="1" t="s">
        <v>1096</v>
      </c>
      <c r="N953" s="1" t="s">
        <v>1096</v>
      </c>
      <c r="X953" s="1">
        <v>131</v>
      </c>
      <c r="Y953" s="1" t="s">
        <v>1100</v>
      </c>
      <c r="Z953" s="1" t="s">
        <v>1102</v>
      </c>
      <c r="AA953" s="1" t="s">
        <v>4108</v>
      </c>
      <c r="AO953" s="1" t="s">
        <v>70</v>
      </c>
      <c r="AP953" s="1">
        <v>2500000</v>
      </c>
      <c r="AR953" s="9"/>
      <c r="AV953" s="1" t="s">
        <v>541</v>
      </c>
    </row>
    <row r="954" spans="1:48" ht="13">
      <c r="A954" t="s">
        <v>4109</v>
      </c>
      <c r="B954" s="8">
        <v>44344.935685358796</v>
      </c>
      <c r="C954" s="1" t="s">
        <v>803</v>
      </c>
      <c r="D954" s="1" t="s">
        <v>204</v>
      </c>
      <c r="E954" s="1" t="s">
        <v>4110</v>
      </c>
      <c r="F954" s="16" t="s">
        <v>33677</v>
      </c>
      <c r="I954" s="1" t="s">
        <v>75</v>
      </c>
      <c r="J954" s="1" t="s">
        <v>1</v>
      </c>
      <c r="K954" s="1" t="s">
        <v>1989</v>
      </c>
      <c r="M954" s="1" t="s">
        <v>4111</v>
      </c>
      <c r="N954" s="1" t="s">
        <v>681</v>
      </c>
      <c r="X954" s="1">
        <v>15</v>
      </c>
      <c r="Y954" s="1" t="s">
        <v>4112</v>
      </c>
      <c r="AA954" s="1" t="s">
        <v>4113</v>
      </c>
      <c r="AO954" s="1" t="s">
        <v>70</v>
      </c>
      <c r="AP954" s="1">
        <v>1800000</v>
      </c>
      <c r="AR954" s="9">
        <v>27000000</v>
      </c>
      <c r="AV954" s="1" t="s">
        <v>137</v>
      </c>
    </row>
    <row r="955" spans="1:48" ht="13">
      <c r="A955" t="s">
        <v>4114</v>
      </c>
      <c r="B955" s="8">
        <v>44344.959379930558</v>
      </c>
      <c r="C955" s="1" t="s">
        <v>132</v>
      </c>
      <c r="D955" s="1" t="s">
        <v>61</v>
      </c>
      <c r="E955" s="1" t="s">
        <v>4115</v>
      </c>
      <c r="F955" s="16" t="s">
        <v>33678</v>
      </c>
      <c r="I955" s="1" t="s">
        <v>75</v>
      </c>
      <c r="J955" s="1" t="s">
        <v>1</v>
      </c>
      <c r="M955" s="1" t="s">
        <v>771</v>
      </c>
      <c r="N955" s="1" t="s">
        <v>771</v>
      </c>
      <c r="X955" s="1">
        <v>170</v>
      </c>
      <c r="Y955" s="1" t="s">
        <v>1100</v>
      </c>
      <c r="AA955" s="1" t="s">
        <v>4116</v>
      </c>
      <c r="AO955" s="1" t="s">
        <v>70</v>
      </c>
      <c r="AP955" s="1">
        <v>300000</v>
      </c>
      <c r="AR955" s="9"/>
      <c r="AV955" s="1" t="s">
        <v>541</v>
      </c>
    </row>
    <row r="956" spans="1:48" ht="13">
      <c r="A956" t="s">
        <v>4117</v>
      </c>
      <c r="B956" s="8">
        <v>44344.965472974538</v>
      </c>
      <c r="C956" s="1" t="s">
        <v>132</v>
      </c>
      <c r="D956" s="1" t="s">
        <v>61</v>
      </c>
      <c r="E956" s="1" t="s">
        <v>4118</v>
      </c>
      <c r="F956" s="16" t="s">
        <v>33679</v>
      </c>
      <c r="I956" s="1" t="s">
        <v>75</v>
      </c>
      <c r="J956" s="1" t="s">
        <v>1</v>
      </c>
      <c r="M956" s="1" t="s">
        <v>4119</v>
      </c>
      <c r="N956" s="1" t="s">
        <v>214</v>
      </c>
      <c r="X956" s="1">
        <v>17.8</v>
      </c>
      <c r="Y956" s="1" t="s">
        <v>1034</v>
      </c>
      <c r="AO956" s="1" t="s">
        <v>70</v>
      </c>
      <c r="AP956" s="1">
        <v>5000000</v>
      </c>
      <c r="AR956" s="9"/>
      <c r="AV956" s="1" t="s">
        <v>137</v>
      </c>
    </row>
    <row r="957" spans="1:48" ht="13">
      <c r="A957" t="s">
        <v>4120</v>
      </c>
      <c r="B957" s="8">
        <v>44344.969873263894</v>
      </c>
      <c r="C957" s="1" t="s">
        <v>132</v>
      </c>
      <c r="D957" s="1" t="s">
        <v>61</v>
      </c>
      <c r="E957" s="1" t="s">
        <v>803</v>
      </c>
      <c r="F957" s="16" t="s">
        <v>33680</v>
      </c>
      <c r="I957" s="1" t="s">
        <v>75</v>
      </c>
      <c r="J957" s="1" t="s">
        <v>1</v>
      </c>
      <c r="M957" s="1" t="s">
        <v>4121</v>
      </c>
      <c r="N957" s="1" t="s">
        <v>121</v>
      </c>
      <c r="X957" s="1">
        <v>80</v>
      </c>
      <c r="Y957" s="1" t="s">
        <v>1097</v>
      </c>
      <c r="AO957" s="1" t="s">
        <v>70</v>
      </c>
      <c r="AP957" s="1">
        <v>135000</v>
      </c>
      <c r="AR957" s="9"/>
      <c r="AV957" s="1" t="s">
        <v>137</v>
      </c>
    </row>
    <row r="958" spans="1:48" ht="13">
      <c r="A958" t="s">
        <v>4122</v>
      </c>
      <c r="B958" s="8">
        <v>44344.983382546299</v>
      </c>
      <c r="C958" s="1" t="s">
        <v>132</v>
      </c>
      <c r="D958" s="1" t="s">
        <v>204</v>
      </c>
      <c r="E958" s="1" t="s">
        <v>4123</v>
      </c>
      <c r="F958" s="16" t="s">
        <v>33681</v>
      </c>
      <c r="I958" s="1" t="s">
        <v>75</v>
      </c>
      <c r="J958" s="1" t="s">
        <v>1</v>
      </c>
      <c r="M958" s="1" t="s">
        <v>4124</v>
      </c>
      <c r="N958" s="1" t="s">
        <v>554</v>
      </c>
      <c r="X958" s="1">
        <v>15.04</v>
      </c>
      <c r="Y958" s="1" t="s">
        <v>1034</v>
      </c>
      <c r="AA958" s="1" t="s">
        <v>4125</v>
      </c>
      <c r="AO958" s="1" t="s">
        <v>70</v>
      </c>
      <c r="AP958" s="1">
        <v>1800000</v>
      </c>
      <c r="AR958" s="9"/>
      <c r="AV958" s="1" t="s">
        <v>810</v>
      </c>
    </row>
    <row r="959" spans="1:48" ht="13">
      <c r="A959" t="s">
        <v>4126</v>
      </c>
      <c r="B959" s="8">
        <v>44344.986605266204</v>
      </c>
      <c r="C959" s="1" t="s">
        <v>132</v>
      </c>
      <c r="D959" s="1" t="s">
        <v>204</v>
      </c>
      <c r="E959" s="1" t="s">
        <v>4127</v>
      </c>
      <c r="F959" s="16" t="s">
        <v>33682</v>
      </c>
      <c r="I959" s="1" t="s">
        <v>75</v>
      </c>
      <c r="J959" s="1" t="s">
        <v>1</v>
      </c>
      <c r="M959" s="1" t="s">
        <v>4124</v>
      </c>
      <c r="N959" s="1" t="s">
        <v>554</v>
      </c>
      <c r="X959" s="1">
        <v>15.04</v>
      </c>
      <c r="Y959" s="1" t="s">
        <v>1034</v>
      </c>
      <c r="AA959" s="1" t="s">
        <v>4128</v>
      </c>
      <c r="AO959" s="1" t="s">
        <v>70</v>
      </c>
      <c r="AP959" s="1">
        <v>1800000</v>
      </c>
      <c r="AR959" s="9"/>
      <c r="AV959" s="1" t="s">
        <v>541</v>
      </c>
    </row>
    <row r="960" spans="1:48" ht="13">
      <c r="A960" t="s">
        <v>4129</v>
      </c>
      <c r="B960" s="8">
        <v>44345.469198877312</v>
      </c>
      <c r="C960" s="1" t="s">
        <v>877</v>
      </c>
      <c r="D960" s="1" t="s">
        <v>61</v>
      </c>
      <c r="E960" s="1" t="s">
        <v>4130</v>
      </c>
      <c r="F960" s="16" t="s">
        <v>33683</v>
      </c>
      <c r="I960" s="1" t="s">
        <v>75</v>
      </c>
      <c r="J960" s="1" t="s">
        <v>2</v>
      </c>
      <c r="K960" s="1" t="s">
        <v>64</v>
      </c>
      <c r="M960" s="1" t="s">
        <v>4131</v>
      </c>
      <c r="N960" s="1" t="s">
        <v>615</v>
      </c>
      <c r="AB960" s="1" t="s">
        <v>122</v>
      </c>
      <c r="AC960" s="1">
        <v>2</v>
      </c>
      <c r="AD960" s="1">
        <v>3</v>
      </c>
      <c r="AE960" s="1">
        <v>2</v>
      </c>
      <c r="AF960" s="1">
        <v>1050</v>
      </c>
      <c r="AG960" s="1" t="s">
        <v>107</v>
      </c>
      <c r="AH960" s="1" t="s">
        <v>1139</v>
      </c>
      <c r="AJ960" s="1" t="s">
        <v>4132</v>
      </c>
      <c r="AO960" s="1" t="s">
        <v>70</v>
      </c>
      <c r="AR960" s="9">
        <v>23000000</v>
      </c>
      <c r="AV960" s="1" t="s">
        <v>137</v>
      </c>
    </row>
    <row r="961" spans="1:48" ht="13">
      <c r="A961" t="s">
        <v>4133</v>
      </c>
      <c r="B961" s="8">
        <v>44345.570644618056</v>
      </c>
      <c r="C961" s="1" t="s">
        <v>803</v>
      </c>
      <c r="D961" s="1" t="s">
        <v>61</v>
      </c>
      <c r="E961" s="1" t="s">
        <v>4134</v>
      </c>
      <c r="F961" s="16" t="s">
        <v>33684</v>
      </c>
      <c r="I961" s="1" t="s">
        <v>75</v>
      </c>
      <c r="J961" s="1" t="s">
        <v>0</v>
      </c>
      <c r="K961" s="1" t="s">
        <v>1989</v>
      </c>
      <c r="M961" s="1" t="s">
        <v>4135</v>
      </c>
      <c r="N961" s="1" t="s">
        <v>307</v>
      </c>
      <c r="O961" s="1">
        <v>13.5</v>
      </c>
      <c r="P961" s="1">
        <v>4</v>
      </c>
      <c r="Q961" s="1">
        <v>2</v>
      </c>
      <c r="R961" s="1">
        <v>2200</v>
      </c>
      <c r="S961" s="1">
        <v>2</v>
      </c>
      <c r="T961" s="1">
        <v>3</v>
      </c>
      <c r="V961" s="1" t="s">
        <v>349</v>
      </c>
      <c r="W961" s="1" t="s">
        <v>4136</v>
      </c>
      <c r="AO961" s="1" t="s">
        <v>70</v>
      </c>
      <c r="AR961" s="9">
        <v>33500000</v>
      </c>
      <c r="AV961" s="1" t="s">
        <v>137</v>
      </c>
    </row>
    <row r="962" spans="1:48" ht="13">
      <c r="A962" t="s">
        <v>4137</v>
      </c>
      <c r="B962" s="8">
        <v>44345.825712453705</v>
      </c>
      <c r="C962" s="1" t="s">
        <v>803</v>
      </c>
      <c r="D962" s="1" t="s">
        <v>61</v>
      </c>
      <c r="E962" s="1" t="s">
        <v>4138</v>
      </c>
      <c r="F962" s="16" t="s">
        <v>33685</v>
      </c>
      <c r="I962" s="1" t="s">
        <v>75</v>
      </c>
      <c r="J962" s="1" t="s">
        <v>0</v>
      </c>
      <c r="K962" s="1" t="s">
        <v>1989</v>
      </c>
      <c r="M962" s="1" t="s">
        <v>4139</v>
      </c>
      <c r="N962" s="1" t="s">
        <v>248</v>
      </c>
      <c r="O962" s="1">
        <v>6</v>
      </c>
      <c r="P962" s="1">
        <v>4</v>
      </c>
      <c r="Q962" s="1">
        <v>2</v>
      </c>
      <c r="R962" s="1">
        <v>2354</v>
      </c>
      <c r="S962" s="1">
        <v>3</v>
      </c>
      <c r="T962" s="1">
        <v>2</v>
      </c>
      <c r="V962" s="1" t="s">
        <v>274</v>
      </c>
      <c r="W962" s="1" t="s">
        <v>4140</v>
      </c>
      <c r="AO962" s="1" t="s">
        <v>70</v>
      </c>
      <c r="AR962" s="9">
        <v>45000000</v>
      </c>
      <c r="AV962" s="1" t="s">
        <v>137</v>
      </c>
    </row>
    <row r="963" spans="1:48" ht="13">
      <c r="A963" t="s">
        <v>4141</v>
      </c>
      <c r="B963" s="8">
        <v>44346.563561979172</v>
      </c>
      <c r="C963" s="1" t="s">
        <v>803</v>
      </c>
      <c r="D963" s="1" t="s">
        <v>61</v>
      </c>
      <c r="E963" s="1" t="s">
        <v>4142</v>
      </c>
      <c r="F963" s="16" t="s">
        <v>33686</v>
      </c>
      <c r="I963" s="1" t="s">
        <v>75</v>
      </c>
      <c r="J963" s="1" t="s">
        <v>0</v>
      </c>
      <c r="K963" s="1" t="s">
        <v>1989</v>
      </c>
      <c r="M963" s="1" t="s">
        <v>4143</v>
      </c>
      <c r="N963" s="1" t="s">
        <v>121</v>
      </c>
      <c r="O963" s="1">
        <v>13.5</v>
      </c>
      <c r="P963" s="1">
        <v>3</v>
      </c>
      <c r="Q963" s="1">
        <v>3</v>
      </c>
      <c r="R963" s="1">
        <v>2924</v>
      </c>
      <c r="S963" s="1">
        <v>2</v>
      </c>
      <c r="T963" s="1">
        <v>3</v>
      </c>
      <c r="V963" s="1" t="s">
        <v>68</v>
      </c>
      <c r="W963" s="1" t="s">
        <v>4144</v>
      </c>
      <c r="AO963" s="1" t="s">
        <v>70</v>
      </c>
      <c r="AR963" s="9">
        <v>36000000</v>
      </c>
      <c r="AT963" s="1" t="s">
        <v>3691</v>
      </c>
      <c r="AU963" s="1"/>
      <c r="AV963" s="1" t="s">
        <v>137</v>
      </c>
    </row>
    <row r="964" spans="1:48" ht="13">
      <c r="A964" t="s">
        <v>4145</v>
      </c>
      <c r="B964" s="8">
        <v>44346.617059884258</v>
      </c>
      <c r="C964" s="1" t="s">
        <v>803</v>
      </c>
      <c r="D964" s="1" t="s">
        <v>61</v>
      </c>
      <c r="E964" s="1" t="s">
        <v>4146</v>
      </c>
      <c r="F964" s="16" t="s">
        <v>33687</v>
      </c>
      <c r="I964" s="1" t="s">
        <v>75</v>
      </c>
      <c r="J964" s="1" t="s">
        <v>0</v>
      </c>
      <c r="K964" s="1" t="s">
        <v>1989</v>
      </c>
      <c r="M964" s="1" t="s">
        <v>4147</v>
      </c>
      <c r="N964" s="1" t="s">
        <v>364</v>
      </c>
      <c r="O964" s="1">
        <v>17</v>
      </c>
      <c r="P964" s="1">
        <v>6</v>
      </c>
      <c r="Q964" s="1">
        <v>5</v>
      </c>
      <c r="R964" s="1">
        <v>4535</v>
      </c>
      <c r="S964" s="1">
        <v>2</v>
      </c>
      <c r="T964" s="1">
        <v>2</v>
      </c>
      <c r="V964" s="1" t="s">
        <v>274</v>
      </c>
      <c r="W964" s="1" t="s">
        <v>4148</v>
      </c>
      <c r="AO964" s="1" t="s">
        <v>70</v>
      </c>
      <c r="AR964" s="9">
        <v>62000000</v>
      </c>
      <c r="AV964" s="1" t="s">
        <v>137</v>
      </c>
    </row>
    <row r="965" spans="1:48" ht="13">
      <c r="A965" t="s">
        <v>4149</v>
      </c>
      <c r="B965" s="8">
        <v>44346.941020960643</v>
      </c>
      <c r="C965" s="1" t="s">
        <v>803</v>
      </c>
      <c r="D965" s="1" t="s">
        <v>61</v>
      </c>
      <c r="E965" s="1" t="s">
        <v>4150</v>
      </c>
      <c r="F965" s="16" t="s">
        <v>33688</v>
      </c>
      <c r="I965" s="1" t="s">
        <v>75</v>
      </c>
      <c r="J965" s="1" t="s">
        <v>0</v>
      </c>
      <c r="K965" s="1" t="s">
        <v>1989</v>
      </c>
      <c r="M965" s="1" t="s">
        <v>4151</v>
      </c>
      <c r="N965" s="1" t="s">
        <v>3251</v>
      </c>
      <c r="O965" s="1">
        <v>17.5</v>
      </c>
      <c r="P965" s="1">
        <v>9</v>
      </c>
      <c r="Q965" s="1">
        <v>9</v>
      </c>
      <c r="R965" s="1">
        <v>3500</v>
      </c>
      <c r="S965" s="1">
        <v>2</v>
      </c>
      <c r="T965" s="1">
        <v>5</v>
      </c>
      <c r="V965" s="1" t="s">
        <v>274</v>
      </c>
      <c r="W965" s="1" t="s">
        <v>4152</v>
      </c>
      <c r="AO965" s="1" t="s">
        <v>70</v>
      </c>
      <c r="AR965" s="9">
        <v>67000000</v>
      </c>
      <c r="AV965" s="1" t="s">
        <v>541</v>
      </c>
    </row>
    <row r="966" spans="1:48" ht="13">
      <c r="A966" t="s">
        <v>4153</v>
      </c>
      <c r="B966" s="8">
        <v>44347.525424525462</v>
      </c>
      <c r="C966" s="1" t="s">
        <v>803</v>
      </c>
      <c r="D966" s="1" t="s">
        <v>61</v>
      </c>
      <c r="E966" s="1" t="s">
        <v>4154</v>
      </c>
      <c r="F966" s="16" t="s">
        <v>33689</v>
      </c>
      <c r="I966" s="1" t="s">
        <v>75</v>
      </c>
      <c r="J966" s="1" t="s">
        <v>0</v>
      </c>
      <c r="K966" s="1" t="s">
        <v>1989</v>
      </c>
      <c r="M966" s="1" t="s">
        <v>4155</v>
      </c>
      <c r="N966" s="1" t="s">
        <v>1077</v>
      </c>
      <c r="O966" s="1">
        <v>14.5</v>
      </c>
      <c r="P966" s="1">
        <v>3</v>
      </c>
      <c r="Q966" s="1">
        <v>1</v>
      </c>
      <c r="R966" s="1">
        <v>3000</v>
      </c>
      <c r="S966" s="1">
        <v>1</v>
      </c>
      <c r="T966" s="1">
        <v>2</v>
      </c>
      <c r="V966" s="1" t="s">
        <v>349</v>
      </c>
      <c r="W966" s="1" t="s">
        <v>4156</v>
      </c>
      <c r="AO966" s="1" t="s">
        <v>70</v>
      </c>
      <c r="AR966" s="9">
        <v>31000000</v>
      </c>
      <c r="AT966" s="1" t="s">
        <v>4157</v>
      </c>
      <c r="AU966" s="1"/>
      <c r="AV966" s="1" t="s">
        <v>541</v>
      </c>
    </row>
    <row r="967" spans="1:48" ht="13">
      <c r="A967" t="s">
        <v>4158</v>
      </c>
      <c r="B967" s="8">
        <v>44347.548005266202</v>
      </c>
      <c r="C967" s="1" t="s">
        <v>803</v>
      </c>
      <c r="D967" s="1" t="s">
        <v>204</v>
      </c>
      <c r="E967" s="1" t="s">
        <v>4101</v>
      </c>
      <c r="F967" s="16" t="s">
        <v>33690</v>
      </c>
      <c r="I967" s="1" t="s">
        <v>75</v>
      </c>
      <c r="J967" s="1" t="s">
        <v>0</v>
      </c>
      <c r="K967" s="1" t="s">
        <v>1989</v>
      </c>
      <c r="M967" s="1" t="s">
        <v>4159</v>
      </c>
      <c r="N967" s="1" t="s">
        <v>121</v>
      </c>
      <c r="O967" s="1">
        <v>50</v>
      </c>
      <c r="P967" s="1">
        <v>6</v>
      </c>
      <c r="Q967" s="1">
        <v>4</v>
      </c>
      <c r="R967" s="1">
        <v>6200</v>
      </c>
      <c r="S967" s="1">
        <v>2</v>
      </c>
      <c r="T967" s="1">
        <v>14</v>
      </c>
      <c r="V967" s="1" t="s">
        <v>4160</v>
      </c>
      <c r="W967" s="1" t="s">
        <v>4161</v>
      </c>
      <c r="AO967" s="1" t="s">
        <v>70</v>
      </c>
      <c r="AR967" s="9">
        <v>130000000</v>
      </c>
      <c r="AT967" s="1" t="s">
        <v>3691</v>
      </c>
      <c r="AU967" s="1"/>
      <c r="AV967" s="1" t="s">
        <v>541</v>
      </c>
    </row>
    <row r="968" spans="1:48" ht="13">
      <c r="A968" t="s">
        <v>4162</v>
      </c>
      <c r="B968" s="8">
        <v>44347.563257604168</v>
      </c>
      <c r="C968" s="1" t="s">
        <v>803</v>
      </c>
      <c r="D968" s="1" t="s">
        <v>61</v>
      </c>
      <c r="E968" s="1" t="s">
        <v>4163</v>
      </c>
      <c r="F968" s="16" t="s">
        <v>33691</v>
      </c>
      <c r="I968" s="1" t="s">
        <v>241</v>
      </c>
      <c r="J968" s="1" t="s">
        <v>2</v>
      </c>
      <c r="K968" s="1" t="s">
        <v>3540</v>
      </c>
      <c r="M968" s="1" t="s">
        <v>4164</v>
      </c>
      <c r="N968" s="1" t="s">
        <v>615</v>
      </c>
      <c r="AB968" s="1" t="s">
        <v>294</v>
      </c>
      <c r="AC968" s="1">
        <v>10</v>
      </c>
      <c r="AD968" s="1">
        <v>2</v>
      </c>
      <c r="AE968" s="1">
        <v>2</v>
      </c>
      <c r="AF968" s="1">
        <v>1000</v>
      </c>
      <c r="AG968" s="1" t="s">
        <v>107</v>
      </c>
      <c r="AH968" s="1" t="s">
        <v>3703</v>
      </c>
      <c r="AI968" s="1" t="s">
        <v>4165</v>
      </c>
      <c r="AJ968" s="1" t="s">
        <v>4166</v>
      </c>
      <c r="AO968" s="1" t="s">
        <v>70</v>
      </c>
      <c r="AR968" s="9">
        <v>65000</v>
      </c>
      <c r="AT968" s="1" t="s">
        <v>3563</v>
      </c>
      <c r="AU968" s="1"/>
      <c r="AV968" s="1" t="s">
        <v>137</v>
      </c>
    </row>
    <row r="969" spans="1:48" ht="13">
      <c r="A969" t="s">
        <v>4167</v>
      </c>
      <c r="B969" s="8">
        <v>44347.708281041661</v>
      </c>
      <c r="C969" s="1" t="s">
        <v>877</v>
      </c>
      <c r="D969" s="1" t="s">
        <v>61</v>
      </c>
      <c r="E969" s="1" t="s">
        <v>4168</v>
      </c>
      <c r="F969" s="16" t="s">
        <v>33692</v>
      </c>
      <c r="I969" s="1" t="s">
        <v>75</v>
      </c>
      <c r="J969" s="1" t="s">
        <v>1</v>
      </c>
      <c r="K969" s="1" t="s">
        <v>83</v>
      </c>
      <c r="M969" s="1" t="s">
        <v>4169</v>
      </c>
      <c r="N969" s="1" t="s">
        <v>77</v>
      </c>
      <c r="X969" s="1">
        <v>6</v>
      </c>
      <c r="Y969" s="1" t="s">
        <v>0</v>
      </c>
      <c r="AA969" s="1" t="s">
        <v>4170</v>
      </c>
      <c r="AO969" s="1" t="s">
        <v>70</v>
      </c>
      <c r="AP969" s="1">
        <v>6800000</v>
      </c>
      <c r="AR969" s="9"/>
      <c r="AT969" s="1" t="s">
        <v>4171</v>
      </c>
      <c r="AU969" s="1"/>
      <c r="AV969" s="1" t="s">
        <v>137</v>
      </c>
    </row>
    <row r="970" spans="1:48" ht="13">
      <c r="A970" t="s">
        <v>4172</v>
      </c>
      <c r="B970" s="8">
        <v>44347.715693182865</v>
      </c>
      <c r="C970" s="1" t="s">
        <v>877</v>
      </c>
      <c r="D970" s="1" t="s">
        <v>204</v>
      </c>
      <c r="E970" s="1" t="s">
        <v>4173</v>
      </c>
      <c r="F970" s="16" t="s">
        <v>33693</v>
      </c>
      <c r="I970" s="1" t="s">
        <v>75</v>
      </c>
      <c r="J970" s="1" t="s">
        <v>1</v>
      </c>
      <c r="K970" s="1" t="s">
        <v>64</v>
      </c>
      <c r="M970" s="1" t="s">
        <v>4174</v>
      </c>
      <c r="N970" s="1" t="s">
        <v>389</v>
      </c>
      <c r="X970" s="1">
        <v>18</v>
      </c>
      <c r="Y970" s="1" t="s">
        <v>1064</v>
      </c>
      <c r="AA970" s="1" t="s">
        <v>4175</v>
      </c>
      <c r="AO970" s="1" t="s">
        <v>70</v>
      </c>
      <c r="AP970" s="1">
        <v>2400000</v>
      </c>
      <c r="AR970" s="9"/>
      <c r="AT970" s="1" t="s">
        <v>4176</v>
      </c>
      <c r="AU970" s="1"/>
      <c r="AV970" s="1" t="s">
        <v>541</v>
      </c>
    </row>
    <row r="971" spans="1:48" ht="13">
      <c r="A971" t="s">
        <v>4177</v>
      </c>
      <c r="B971" s="8">
        <v>44347.722608518518</v>
      </c>
      <c r="C971" s="1" t="s">
        <v>877</v>
      </c>
      <c r="D971" s="1" t="s">
        <v>61</v>
      </c>
      <c r="E971" s="1" t="s">
        <v>4178</v>
      </c>
      <c r="F971" s="16" t="s">
        <v>33694</v>
      </c>
      <c r="I971" s="1" t="s">
        <v>75</v>
      </c>
      <c r="J971" s="1" t="s">
        <v>1</v>
      </c>
      <c r="K971" s="1" t="s">
        <v>64</v>
      </c>
      <c r="M971" s="1" t="s">
        <v>4179</v>
      </c>
      <c r="N971" s="1" t="s">
        <v>66</v>
      </c>
      <c r="X971" s="1">
        <v>11</v>
      </c>
      <c r="Y971" s="1" t="s">
        <v>1064</v>
      </c>
      <c r="AA971" s="1" t="s">
        <v>4180</v>
      </c>
      <c r="AO971" s="1" t="s">
        <v>70</v>
      </c>
      <c r="AP971" s="1">
        <v>1900000</v>
      </c>
      <c r="AR971" s="9"/>
      <c r="AT971" s="1" t="s">
        <v>4181</v>
      </c>
      <c r="AU971" s="1"/>
      <c r="AV971" s="1" t="s">
        <v>137</v>
      </c>
    </row>
    <row r="972" spans="1:48" ht="13">
      <c r="A972" t="s">
        <v>4182</v>
      </c>
      <c r="B972" s="8">
        <v>44347.731163773147</v>
      </c>
      <c r="C972" s="1" t="s">
        <v>877</v>
      </c>
      <c r="D972" s="1" t="s">
        <v>61</v>
      </c>
      <c r="E972" s="1" t="s">
        <v>4183</v>
      </c>
      <c r="F972" s="16" t="s">
        <v>33695</v>
      </c>
      <c r="I972" s="1" t="s">
        <v>75</v>
      </c>
      <c r="J972" s="1" t="s">
        <v>1</v>
      </c>
      <c r="K972" s="1" t="s">
        <v>64</v>
      </c>
      <c r="M972" s="1" t="s">
        <v>4184</v>
      </c>
      <c r="N972" s="1" t="s">
        <v>389</v>
      </c>
      <c r="X972" s="1">
        <v>11</v>
      </c>
      <c r="Y972" s="1" t="s">
        <v>1064</v>
      </c>
      <c r="AO972" s="1" t="s">
        <v>70</v>
      </c>
      <c r="AP972" s="1">
        <v>1500000</v>
      </c>
      <c r="AR972" s="9"/>
      <c r="AT972" s="1" t="s">
        <v>4185</v>
      </c>
      <c r="AU972" s="1"/>
      <c r="AV972" s="1" t="s">
        <v>411</v>
      </c>
    </row>
    <row r="973" spans="1:48" ht="13">
      <c r="A973" t="s">
        <v>4186</v>
      </c>
      <c r="B973" s="8">
        <v>44347.73859079861</v>
      </c>
      <c r="C973" s="1" t="s">
        <v>877</v>
      </c>
      <c r="D973" s="1" t="s">
        <v>61</v>
      </c>
      <c r="E973" s="1" t="s">
        <v>4187</v>
      </c>
      <c r="F973" s="16" t="s">
        <v>33696</v>
      </c>
      <c r="I973" s="1" t="s">
        <v>75</v>
      </c>
      <c r="J973" s="1" t="s">
        <v>1</v>
      </c>
      <c r="K973" s="1" t="s">
        <v>64</v>
      </c>
      <c r="M973" s="1" t="s">
        <v>4188</v>
      </c>
      <c r="N973" s="1" t="s">
        <v>389</v>
      </c>
      <c r="X973" s="1">
        <v>10</v>
      </c>
      <c r="Y973" s="1" t="s">
        <v>1064</v>
      </c>
      <c r="AA973" s="1" t="s">
        <v>4189</v>
      </c>
      <c r="AO973" s="1" t="s">
        <v>70</v>
      </c>
      <c r="AR973" s="9">
        <v>24000000</v>
      </c>
      <c r="AT973" s="1" t="s">
        <v>4190</v>
      </c>
      <c r="AU973" s="1"/>
      <c r="AV973" s="1" t="s">
        <v>137</v>
      </c>
    </row>
    <row r="974" spans="1:48" ht="13">
      <c r="A974" t="s">
        <v>4191</v>
      </c>
      <c r="B974" s="8">
        <v>44347.744789675926</v>
      </c>
      <c r="C974" s="1" t="s">
        <v>877</v>
      </c>
      <c r="D974" s="1" t="s">
        <v>61</v>
      </c>
      <c r="E974" s="1" t="s">
        <v>4192</v>
      </c>
      <c r="F974" s="16" t="s">
        <v>33697</v>
      </c>
      <c r="I974" s="1" t="s">
        <v>75</v>
      </c>
      <c r="J974" s="1" t="s">
        <v>1</v>
      </c>
      <c r="K974" s="1" t="s">
        <v>64</v>
      </c>
      <c r="M974" s="1" t="s">
        <v>4193</v>
      </c>
      <c r="N974" s="1" t="s">
        <v>77</v>
      </c>
      <c r="X974" s="1">
        <v>12</v>
      </c>
      <c r="Y974" s="1" t="s">
        <v>1064</v>
      </c>
      <c r="AA974" s="1" t="s">
        <v>4194</v>
      </c>
      <c r="AO974" s="1" t="s">
        <v>70</v>
      </c>
      <c r="AP974" s="1">
        <v>6100000</v>
      </c>
      <c r="AR974" s="9"/>
      <c r="AT974" s="1" t="s">
        <v>4195</v>
      </c>
      <c r="AU974" s="1"/>
      <c r="AV974" s="1" t="s">
        <v>137</v>
      </c>
    </row>
    <row r="975" spans="1:48" ht="13">
      <c r="A975" t="s">
        <v>4196</v>
      </c>
      <c r="B975" s="8">
        <v>44347.750040763887</v>
      </c>
      <c r="C975" s="1" t="s">
        <v>877</v>
      </c>
      <c r="D975" s="1" t="s">
        <v>61</v>
      </c>
      <c r="E975" s="1" t="s">
        <v>4197</v>
      </c>
      <c r="F975" s="16" t="s">
        <v>33698</v>
      </c>
      <c r="I975" s="1" t="s">
        <v>75</v>
      </c>
      <c r="J975" s="1" t="s">
        <v>1</v>
      </c>
      <c r="K975" s="1" t="s">
        <v>64</v>
      </c>
      <c r="M975" s="1" t="s">
        <v>4198</v>
      </c>
      <c r="N975" s="1" t="s">
        <v>77</v>
      </c>
      <c r="X975" s="1">
        <v>7</v>
      </c>
      <c r="Y975" s="1" t="s">
        <v>1064</v>
      </c>
      <c r="AA975" s="1" t="s">
        <v>4199</v>
      </c>
      <c r="AO975" s="1" t="s">
        <v>70</v>
      </c>
      <c r="AR975" s="9">
        <v>33000000</v>
      </c>
      <c r="AT975" s="1" t="s">
        <v>4200</v>
      </c>
      <c r="AU975" s="1"/>
      <c r="AV975" s="1" t="s">
        <v>541</v>
      </c>
    </row>
    <row r="976" spans="1:48" ht="13">
      <c r="A976" t="s">
        <v>4201</v>
      </c>
      <c r="B976" s="8">
        <v>44347.754573506943</v>
      </c>
      <c r="C976" s="1" t="s">
        <v>877</v>
      </c>
      <c r="D976" s="1" t="s">
        <v>61</v>
      </c>
      <c r="E976" s="1" t="s">
        <v>4202</v>
      </c>
      <c r="F976" s="16" t="s">
        <v>33699</v>
      </c>
      <c r="I976" s="1" t="s">
        <v>75</v>
      </c>
      <c r="J976" s="1" t="s">
        <v>1</v>
      </c>
      <c r="K976" s="1" t="s">
        <v>64</v>
      </c>
      <c r="M976" s="1" t="s">
        <v>4203</v>
      </c>
      <c r="N976" s="1" t="s">
        <v>389</v>
      </c>
      <c r="X976" s="1">
        <v>20</v>
      </c>
      <c r="Y976" s="1" t="s">
        <v>1064</v>
      </c>
      <c r="AA976" s="1" t="s">
        <v>4204</v>
      </c>
      <c r="AO976" s="1" t="s">
        <v>70</v>
      </c>
      <c r="AP976" s="1">
        <v>2250000</v>
      </c>
      <c r="AR976" s="9"/>
      <c r="AT976" s="1" t="s">
        <v>4205</v>
      </c>
      <c r="AU976" s="1"/>
      <c r="AV976" s="1" t="s">
        <v>137</v>
      </c>
    </row>
    <row r="977" spans="1:48" ht="13">
      <c r="A977" t="s">
        <v>4206</v>
      </c>
      <c r="B977" s="8">
        <v>44347.762586608791</v>
      </c>
      <c r="C977" s="1" t="s">
        <v>877</v>
      </c>
      <c r="D977" s="1" t="s">
        <v>61</v>
      </c>
      <c r="E977" s="1" t="s">
        <v>4207</v>
      </c>
      <c r="F977" s="16" t="s">
        <v>33700</v>
      </c>
      <c r="I977" s="1" t="s">
        <v>75</v>
      </c>
      <c r="J977" s="1" t="s">
        <v>1</v>
      </c>
      <c r="K977" s="1" t="s">
        <v>83</v>
      </c>
      <c r="M977" s="1" t="s">
        <v>4208</v>
      </c>
      <c r="N977" s="1" t="s">
        <v>248</v>
      </c>
      <c r="X977" s="1">
        <v>6</v>
      </c>
      <c r="Y977" s="1" t="s">
        <v>1064</v>
      </c>
      <c r="AA977" s="1" t="s">
        <v>4209</v>
      </c>
      <c r="AO977" s="1" t="s">
        <v>70</v>
      </c>
      <c r="AP977" s="1">
        <v>2200000</v>
      </c>
      <c r="AR977" s="9"/>
      <c r="AT977" s="1" t="s">
        <v>4210</v>
      </c>
      <c r="AU977" s="1"/>
      <c r="AV977" s="1" t="s">
        <v>541</v>
      </c>
    </row>
    <row r="978" spans="1:48" ht="13">
      <c r="A978" t="s">
        <v>4211</v>
      </c>
      <c r="B978" s="8">
        <v>44347.766962604168</v>
      </c>
      <c r="C978" s="1" t="s">
        <v>877</v>
      </c>
      <c r="D978" s="1" t="s">
        <v>61</v>
      </c>
      <c r="E978" s="1" t="s">
        <v>4212</v>
      </c>
      <c r="F978" s="16" t="s">
        <v>33701</v>
      </c>
      <c r="I978" s="1" t="s">
        <v>75</v>
      </c>
      <c r="J978" s="1" t="s">
        <v>1</v>
      </c>
      <c r="K978" s="1" t="s">
        <v>83</v>
      </c>
      <c r="M978" s="1" t="s">
        <v>4213</v>
      </c>
      <c r="N978" s="1" t="s">
        <v>681</v>
      </c>
      <c r="X978" s="1">
        <v>13</v>
      </c>
      <c r="Y978" s="1" t="s">
        <v>1064</v>
      </c>
      <c r="AA978" s="1" t="s">
        <v>4214</v>
      </c>
      <c r="AO978" s="1" t="s">
        <v>70</v>
      </c>
      <c r="AP978" s="1">
        <v>2300000</v>
      </c>
      <c r="AR978" s="9"/>
      <c r="AT978" s="1" t="s">
        <v>4215</v>
      </c>
      <c r="AU978" s="1"/>
      <c r="AV978" s="1" t="s">
        <v>541</v>
      </c>
    </row>
    <row r="979" spans="1:48" ht="13">
      <c r="A979" t="s">
        <v>4216</v>
      </c>
      <c r="B979" s="8">
        <v>44347.772658842594</v>
      </c>
      <c r="C979" s="1" t="s">
        <v>877</v>
      </c>
      <c r="D979" s="1" t="s">
        <v>61</v>
      </c>
      <c r="E979" s="1" t="s">
        <v>4217</v>
      </c>
      <c r="F979" s="16" t="s">
        <v>33702</v>
      </c>
      <c r="I979" s="1" t="s">
        <v>75</v>
      </c>
      <c r="J979" s="1" t="s">
        <v>1</v>
      </c>
      <c r="K979" s="1" t="s">
        <v>64</v>
      </c>
      <c r="M979" s="1" t="s">
        <v>4218</v>
      </c>
      <c r="N979" s="1" t="s">
        <v>66</v>
      </c>
      <c r="X979" s="1">
        <v>34</v>
      </c>
      <c r="Y979" s="1" t="s">
        <v>1064</v>
      </c>
      <c r="AA979" s="1" t="s">
        <v>4219</v>
      </c>
      <c r="AO979" s="1" t="s">
        <v>70</v>
      </c>
      <c r="AP979" s="1">
        <v>2450000</v>
      </c>
      <c r="AR979" s="9"/>
      <c r="AT979" s="1" t="s">
        <v>4220</v>
      </c>
      <c r="AU979" s="1"/>
      <c r="AV979" s="1" t="s">
        <v>541</v>
      </c>
    </row>
    <row r="980" spans="1:48" ht="13">
      <c r="A980" t="s">
        <v>4221</v>
      </c>
      <c r="B980" s="8">
        <v>44347.778520833337</v>
      </c>
      <c r="C980" s="1" t="s">
        <v>877</v>
      </c>
      <c r="D980" s="1" t="s">
        <v>61</v>
      </c>
      <c r="E980" s="1" t="s">
        <v>4222</v>
      </c>
      <c r="F980" s="16" t="s">
        <v>33703</v>
      </c>
      <c r="I980" s="1" t="s">
        <v>75</v>
      </c>
      <c r="J980" s="1" t="s">
        <v>1</v>
      </c>
      <c r="K980" s="1" t="s">
        <v>64</v>
      </c>
      <c r="M980" s="1" t="s">
        <v>4223</v>
      </c>
      <c r="N980" s="1" t="s">
        <v>121</v>
      </c>
      <c r="X980" s="1">
        <v>9</v>
      </c>
      <c r="Y980" s="1" t="s">
        <v>0</v>
      </c>
      <c r="AA980" s="1" t="s">
        <v>4224</v>
      </c>
      <c r="AO980" s="1" t="s">
        <v>70</v>
      </c>
      <c r="AP980" s="1">
        <v>4500000</v>
      </c>
      <c r="AR980" s="9"/>
      <c r="AT980" s="1" t="s">
        <v>4225</v>
      </c>
      <c r="AU980" s="1"/>
      <c r="AV980" s="1" t="s">
        <v>137</v>
      </c>
    </row>
    <row r="981" spans="1:48" ht="13">
      <c r="A981" t="s">
        <v>4226</v>
      </c>
      <c r="B981" s="8">
        <v>44347.783460127313</v>
      </c>
      <c r="C981" s="1" t="s">
        <v>877</v>
      </c>
      <c r="D981" s="1" t="s">
        <v>61</v>
      </c>
      <c r="E981" s="1" t="s">
        <v>4227</v>
      </c>
      <c r="F981" s="16" t="s">
        <v>33704</v>
      </c>
      <c r="I981" s="1" t="s">
        <v>75</v>
      </c>
      <c r="J981" s="1" t="s">
        <v>1</v>
      </c>
      <c r="K981" s="1" t="s">
        <v>83</v>
      </c>
      <c r="M981" s="1" t="s">
        <v>4228</v>
      </c>
      <c r="N981" s="1" t="s">
        <v>681</v>
      </c>
      <c r="X981" s="1">
        <v>11</v>
      </c>
      <c r="Y981" s="1" t="s">
        <v>1064</v>
      </c>
      <c r="AA981" s="1" t="s">
        <v>4229</v>
      </c>
      <c r="AO981" s="1" t="s">
        <v>70</v>
      </c>
      <c r="AP981" s="1">
        <v>2600000</v>
      </c>
      <c r="AR981" s="9"/>
      <c r="AT981" s="1" t="s">
        <v>4230</v>
      </c>
      <c r="AU981" s="1"/>
      <c r="AV981" s="1" t="s">
        <v>137</v>
      </c>
    </row>
    <row r="982" spans="1:48" ht="13">
      <c r="A982" t="s">
        <v>4231</v>
      </c>
      <c r="B982" s="8">
        <v>44347.914845439816</v>
      </c>
      <c r="C982" s="1" t="s">
        <v>803</v>
      </c>
      <c r="D982" s="1" t="s">
        <v>61</v>
      </c>
      <c r="E982" s="1" t="s">
        <v>4232</v>
      </c>
      <c r="F982" s="16" t="s">
        <v>33705</v>
      </c>
      <c r="I982" s="1" t="s">
        <v>241</v>
      </c>
      <c r="J982" s="1" t="s">
        <v>2</v>
      </c>
      <c r="K982" s="1" t="s">
        <v>1989</v>
      </c>
      <c r="M982" s="1" t="s">
        <v>4233</v>
      </c>
      <c r="N982" s="1" t="s">
        <v>615</v>
      </c>
      <c r="AB982" s="1" t="s">
        <v>121</v>
      </c>
      <c r="AC982" s="1">
        <v>1</v>
      </c>
      <c r="AD982" s="1">
        <v>3</v>
      </c>
      <c r="AE982" s="1">
        <v>2</v>
      </c>
      <c r="AF982" s="1">
        <v>1200</v>
      </c>
      <c r="AG982" s="1" t="s">
        <v>107</v>
      </c>
      <c r="AI982" s="1" t="s">
        <v>144</v>
      </c>
      <c r="AJ982" s="1" t="s">
        <v>4234</v>
      </c>
      <c r="AO982" s="1" t="s">
        <v>70</v>
      </c>
      <c r="AR982" s="9">
        <v>120000</v>
      </c>
      <c r="AV982" s="1" t="s">
        <v>137</v>
      </c>
    </row>
    <row r="983" spans="1:48" ht="13">
      <c r="A983" t="s">
        <v>4235</v>
      </c>
      <c r="B983" s="8">
        <v>44348.512520578704</v>
      </c>
      <c r="C983" s="1" t="s">
        <v>803</v>
      </c>
      <c r="D983" s="1" t="s">
        <v>204</v>
      </c>
      <c r="E983" s="1" t="s">
        <v>4101</v>
      </c>
      <c r="F983" s="16" t="s">
        <v>33706</v>
      </c>
      <c r="I983" s="1" t="s">
        <v>75</v>
      </c>
      <c r="J983" s="1" t="s">
        <v>352</v>
      </c>
      <c r="K983" s="1" t="s">
        <v>1128</v>
      </c>
      <c r="M983" s="1" t="s">
        <v>4236</v>
      </c>
      <c r="N983" s="1" t="s">
        <v>152</v>
      </c>
      <c r="AK983" s="1" t="s">
        <v>4237</v>
      </c>
      <c r="AL983" s="1">
        <v>11.82</v>
      </c>
      <c r="AM983" s="1">
        <v>2800</v>
      </c>
      <c r="AN983" s="1" t="s">
        <v>4238</v>
      </c>
      <c r="AO983" s="1" t="s">
        <v>70</v>
      </c>
      <c r="AP983" s="1">
        <v>25000000</v>
      </c>
      <c r="AR983" s="9">
        <v>295500000</v>
      </c>
      <c r="AV983" s="1" t="s">
        <v>541</v>
      </c>
    </row>
    <row r="984" spans="1:48" ht="13">
      <c r="A984" t="s">
        <v>4239</v>
      </c>
      <c r="B984" s="8">
        <v>44348.536357500001</v>
      </c>
      <c r="C984" s="1" t="s">
        <v>803</v>
      </c>
      <c r="D984" s="1" t="s">
        <v>61</v>
      </c>
      <c r="E984" s="1" t="s">
        <v>4240</v>
      </c>
      <c r="F984" s="16" t="s">
        <v>33707</v>
      </c>
      <c r="I984" s="1" t="s">
        <v>75</v>
      </c>
      <c r="J984" s="1" t="s">
        <v>0</v>
      </c>
      <c r="K984" s="1" t="s">
        <v>1989</v>
      </c>
      <c r="M984" s="1" t="s">
        <v>4241</v>
      </c>
      <c r="N984" s="1" t="s">
        <v>364</v>
      </c>
      <c r="O984" s="1">
        <v>10</v>
      </c>
      <c r="P984" s="1">
        <v>9</v>
      </c>
      <c r="Q984" s="1">
        <v>8</v>
      </c>
      <c r="R984" s="1">
        <v>6000</v>
      </c>
      <c r="S984" s="1">
        <v>3</v>
      </c>
      <c r="T984" s="1">
        <v>3</v>
      </c>
      <c r="W984" s="1" t="s">
        <v>4242</v>
      </c>
      <c r="AO984" s="1" t="s">
        <v>70</v>
      </c>
      <c r="AR984" s="9">
        <v>60000000</v>
      </c>
      <c r="AV984" s="1" t="s">
        <v>137</v>
      </c>
    </row>
    <row r="985" spans="1:48" ht="13">
      <c r="A985" t="s">
        <v>4243</v>
      </c>
      <c r="B985" s="8">
        <v>44348.623813518519</v>
      </c>
      <c r="C985" s="1" t="s">
        <v>803</v>
      </c>
      <c r="D985" s="1" t="s">
        <v>61</v>
      </c>
      <c r="E985" s="1" t="s">
        <v>4244</v>
      </c>
      <c r="F985" s="16" t="s">
        <v>33708</v>
      </c>
      <c r="I985" s="1" t="s">
        <v>75</v>
      </c>
      <c r="J985" s="1" t="s">
        <v>0</v>
      </c>
      <c r="K985" s="1" t="s">
        <v>1989</v>
      </c>
      <c r="M985" s="1" t="s">
        <v>4245</v>
      </c>
      <c r="N985" s="1" t="s">
        <v>214</v>
      </c>
      <c r="O985" s="1">
        <v>7</v>
      </c>
      <c r="P985" s="1">
        <v>7</v>
      </c>
      <c r="Q985" s="1">
        <v>4</v>
      </c>
      <c r="R985" s="1">
        <v>4500</v>
      </c>
      <c r="S985" s="1">
        <v>3</v>
      </c>
      <c r="T985" s="1">
        <v>2</v>
      </c>
      <c r="V985" s="1" t="s">
        <v>4246</v>
      </c>
      <c r="W985" s="1" t="s">
        <v>4247</v>
      </c>
      <c r="AO985" s="1" t="s">
        <v>70</v>
      </c>
      <c r="AR985" s="9">
        <v>55000000</v>
      </c>
      <c r="AV985" s="1" t="s">
        <v>137</v>
      </c>
    </row>
    <row r="986" spans="1:48" ht="13">
      <c r="A986" t="s">
        <v>4248</v>
      </c>
      <c r="B986" s="8">
        <v>44348.630897962961</v>
      </c>
      <c r="C986" s="1" t="s">
        <v>803</v>
      </c>
      <c r="D986" s="1" t="s">
        <v>61</v>
      </c>
      <c r="E986" s="1" t="s">
        <v>4249</v>
      </c>
      <c r="F986" s="16" t="s">
        <v>33709</v>
      </c>
      <c r="I986" s="1" t="s">
        <v>241</v>
      </c>
      <c r="J986" s="1" t="s">
        <v>0</v>
      </c>
      <c r="K986" s="1" t="s">
        <v>1989</v>
      </c>
      <c r="M986" s="1" t="s">
        <v>4250</v>
      </c>
      <c r="N986" s="1" t="s">
        <v>214</v>
      </c>
      <c r="O986" s="1">
        <v>7</v>
      </c>
      <c r="P986" s="1">
        <v>4</v>
      </c>
      <c r="Q986" s="1">
        <v>3</v>
      </c>
      <c r="R986" s="1">
        <v>3500</v>
      </c>
      <c r="S986" s="1">
        <v>2</v>
      </c>
      <c r="T986" s="1">
        <v>1</v>
      </c>
      <c r="V986" s="1" t="s">
        <v>314</v>
      </c>
      <c r="W986" s="1" t="s">
        <v>4251</v>
      </c>
      <c r="AO986" s="1" t="s">
        <v>70</v>
      </c>
      <c r="AR986" s="9">
        <v>90000</v>
      </c>
      <c r="AV986" s="1" t="s">
        <v>137</v>
      </c>
    </row>
    <row r="987" spans="1:48" ht="13">
      <c r="A987" t="s">
        <v>4252</v>
      </c>
      <c r="B987" s="8">
        <v>44348.657327488429</v>
      </c>
      <c r="C987" s="1" t="s">
        <v>803</v>
      </c>
      <c r="D987" s="1" t="s">
        <v>61</v>
      </c>
      <c r="E987" s="1" t="s">
        <v>4253</v>
      </c>
      <c r="F987" s="16" t="s">
        <v>33710</v>
      </c>
      <c r="I987" s="1" t="s">
        <v>75</v>
      </c>
      <c r="J987" s="1" t="s">
        <v>2</v>
      </c>
      <c r="K987" s="1" t="s">
        <v>1989</v>
      </c>
      <c r="M987" s="1" t="s">
        <v>4254</v>
      </c>
      <c r="N987" s="1" t="s">
        <v>278</v>
      </c>
      <c r="AB987" s="1" t="s">
        <v>121</v>
      </c>
      <c r="AC987" s="1">
        <v>2</v>
      </c>
      <c r="AD987" s="1">
        <v>2</v>
      </c>
      <c r="AE987" s="1">
        <v>2</v>
      </c>
      <c r="AF987" s="1">
        <v>1080</v>
      </c>
      <c r="AG987" s="1" t="s">
        <v>107</v>
      </c>
      <c r="AI987" s="1" t="s">
        <v>175</v>
      </c>
      <c r="AJ987" s="1" t="s">
        <v>4255</v>
      </c>
      <c r="AO987" s="1" t="s">
        <v>70</v>
      </c>
      <c r="AR987" s="9">
        <v>19000000</v>
      </c>
      <c r="AV987" s="1" t="s">
        <v>137</v>
      </c>
    </row>
    <row r="988" spans="1:48" ht="13">
      <c r="A988" t="s">
        <v>4256</v>
      </c>
      <c r="B988" s="8">
        <v>44348.746148101854</v>
      </c>
      <c r="C988" s="1" t="s">
        <v>803</v>
      </c>
      <c r="D988" s="1" t="s">
        <v>61</v>
      </c>
      <c r="E988" s="1" t="s">
        <v>4257</v>
      </c>
      <c r="F988" s="16" t="s">
        <v>33711</v>
      </c>
      <c r="G988" s="11" t="s">
        <v>4258</v>
      </c>
      <c r="I988" s="1" t="s">
        <v>75</v>
      </c>
      <c r="J988" s="1" t="s">
        <v>0</v>
      </c>
      <c r="K988" s="1" t="s">
        <v>1989</v>
      </c>
      <c r="M988" s="1" t="s">
        <v>4259</v>
      </c>
      <c r="N988" s="1" t="s">
        <v>681</v>
      </c>
      <c r="O988" s="1">
        <v>6.5</v>
      </c>
      <c r="P988" s="1">
        <v>5</v>
      </c>
      <c r="Q988" s="1">
        <v>3</v>
      </c>
      <c r="R988" s="1">
        <v>2600</v>
      </c>
      <c r="S988" s="1">
        <v>2</v>
      </c>
      <c r="T988" s="1">
        <v>2</v>
      </c>
      <c r="V988" s="1" t="s">
        <v>4260</v>
      </c>
      <c r="W988" s="1" t="s">
        <v>4261</v>
      </c>
      <c r="AO988" s="1" t="s">
        <v>70</v>
      </c>
      <c r="AR988" s="9">
        <v>32000000</v>
      </c>
      <c r="AV988" s="1" t="s">
        <v>137</v>
      </c>
    </row>
    <row r="989" spans="1:48" ht="13">
      <c r="A989" t="s">
        <v>4262</v>
      </c>
      <c r="B989" s="8">
        <v>44348.868489212968</v>
      </c>
      <c r="C989" s="1" t="s">
        <v>803</v>
      </c>
      <c r="D989" s="1" t="s">
        <v>61</v>
      </c>
      <c r="E989" s="1" t="s">
        <v>4263</v>
      </c>
      <c r="F989" s="16" t="s">
        <v>33712</v>
      </c>
      <c r="I989" s="1" t="s">
        <v>241</v>
      </c>
      <c r="J989" s="1" t="s">
        <v>0</v>
      </c>
      <c r="K989" s="1" t="s">
        <v>3540</v>
      </c>
      <c r="M989" s="1" t="s">
        <v>4264</v>
      </c>
      <c r="N989" s="1" t="s">
        <v>112</v>
      </c>
      <c r="O989" s="1">
        <v>10</v>
      </c>
      <c r="P989" s="1">
        <v>2</v>
      </c>
      <c r="Q989" s="1">
        <v>1</v>
      </c>
      <c r="R989" s="1">
        <v>2000</v>
      </c>
      <c r="S989" s="1">
        <v>2</v>
      </c>
      <c r="T989" s="1">
        <v>1</v>
      </c>
      <c r="V989" s="1" t="s">
        <v>4265</v>
      </c>
      <c r="W989" s="1" t="s">
        <v>4266</v>
      </c>
      <c r="AO989" s="1" t="s">
        <v>70</v>
      </c>
      <c r="AR989" s="9">
        <v>190000</v>
      </c>
      <c r="AV989" s="1" t="s">
        <v>137</v>
      </c>
    </row>
    <row r="990" spans="1:48" ht="13">
      <c r="A990" t="s">
        <v>4267</v>
      </c>
      <c r="B990" s="8">
        <v>44349.483361747683</v>
      </c>
      <c r="C990" s="1" t="s">
        <v>803</v>
      </c>
      <c r="D990" s="1" t="s">
        <v>61</v>
      </c>
      <c r="E990" s="1" t="s">
        <v>4268</v>
      </c>
      <c r="F990" s="16" t="s">
        <v>33713</v>
      </c>
      <c r="I990" s="1" t="s">
        <v>241</v>
      </c>
      <c r="J990" s="1" t="s">
        <v>2</v>
      </c>
      <c r="K990" s="1" t="s">
        <v>1989</v>
      </c>
      <c r="M990" s="1" t="s">
        <v>4269</v>
      </c>
      <c r="N990" s="1" t="s">
        <v>66</v>
      </c>
      <c r="AB990" s="1" t="s">
        <v>1741</v>
      </c>
      <c r="AC990" s="1">
        <v>7</v>
      </c>
      <c r="AD990" s="1">
        <v>2</v>
      </c>
      <c r="AE990" s="1">
        <v>2</v>
      </c>
      <c r="AF990" s="1">
        <v>890</v>
      </c>
      <c r="AG990" s="1" t="s">
        <v>107</v>
      </c>
      <c r="AH990" s="1" t="s">
        <v>1293</v>
      </c>
      <c r="AI990" s="1" t="s">
        <v>4270</v>
      </c>
      <c r="AJ990" s="1" t="s">
        <v>4271</v>
      </c>
      <c r="AO990" s="1" t="s">
        <v>70</v>
      </c>
      <c r="AR990" s="9">
        <v>125000</v>
      </c>
      <c r="AT990" s="1" t="s">
        <v>2506</v>
      </c>
      <c r="AU990" s="1"/>
      <c r="AV990" s="1" t="s">
        <v>411</v>
      </c>
    </row>
    <row r="991" spans="1:48" ht="13">
      <c r="A991" t="s">
        <v>4272</v>
      </c>
      <c r="B991" s="8">
        <v>44349.54445862268</v>
      </c>
      <c r="C991" s="1" t="s">
        <v>803</v>
      </c>
      <c r="D991" s="1" t="s">
        <v>61</v>
      </c>
      <c r="E991" s="1" t="s">
        <v>4273</v>
      </c>
      <c r="F991" s="16" t="s">
        <v>33714</v>
      </c>
      <c r="I991" s="1" t="s">
        <v>241</v>
      </c>
      <c r="J991" s="1" t="s">
        <v>0</v>
      </c>
      <c r="K991" s="1" t="s">
        <v>1989</v>
      </c>
      <c r="M991" s="1" t="s">
        <v>4274</v>
      </c>
      <c r="N991" s="1" t="s">
        <v>1327</v>
      </c>
      <c r="O991" s="1">
        <v>110</v>
      </c>
      <c r="P991" s="1">
        <v>3</v>
      </c>
      <c r="Q991" s="1">
        <v>3</v>
      </c>
      <c r="R991" s="1">
        <v>8200</v>
      </c>
      <c r="S991" s="1">
        <v>1</v>
      </c>
      <c r="T991" s="1">
        <v>10</v>
      </c>
      <c r="U991" s="1">
        <v>2</v>
      </c>
      <c r="V991" s="1" t="s">
        <v>4275</v>
      </c>
      <c r="W991" s="1" t="s">
        <v>4276</v>
      </c>
      <c r="AO991" s="1" t="s">
        <v>70</v>
      </c>
      <c r="AR991" s="9">
        <v>125000</v>
      </c>
      <c r="AV991" s="1" t="s">
        <v>541</v>
      </c>
    </row>
    <row r="992" spans="1:48" ht="13">
      <c r="A992" t="s">
        <v>4277</v>
      </c>
      <c r="B992" s="8">
        <v>44349.576568020835</v>
      </c>
      <c r="C992" s="1" t="s">
        <v>803</v>
      </c>
      <c r="D992" s="1" t="s">
        <v>61</v>
      </c>
      <c r="E992" s="1" t="s">
        <v>4273</v>
      </c>
      <c r="F992" s="16" t="s">
        <v>33715</v>
      </c>
      <c r="I992" s="1" t="s">
        <v>75</v>
      </c>
      <c r="J992" s="1" t="s">
        <v>0</v>
      </c>
      <c r="K992" s="1" t="s">
        <v>4278</v>
      </c>
      <c r="M992" s="1" t="s">
        <v>4279</v>
      </c>
      <c r="N992" s="1" t="s">
        <v>1327</v>
      </c>
      <c r="O992" s="1">
        <v>110</v>
      </c>
      <c r="P992" s="1">
        <v>3</v>
      </c>
      <c r="Q992" s="1">
        <v>3</v>
      </c>
      <c r="R992" s="1">
        <v>8200</v>
      </c>
      <c r="S992" s="1">
        <v>1</v>
      </c>
      <c r="T992" s="1">
        <v>10</v>
      </c>
      <c r="U992" s="1">
        <v>2</v>
      </c>
      <c r="V992" s="1" t="s">
        <v>4280</v>
      </c>
      <c r="W992" s="1" t="s">
        <v>4281</v>
      </c>
      <c r="AO992" s="1" t="s">
        <v>70</v>
      </c>
      <c r="AR992" s="9">
        <v>90000000</v>
      </c>
      <c r="AV992" s="1" t="s">
        <v>541</v>
      </c>
    </row>
    <row r="993" spans="1:48" ht="13">
      <c r="A993" t="s">
        <v>4282</v>
      </c>
      <c r="B993" s="8">
        <v>44349.678695555558</v>
      </c>
      <c r="C993" s="1" t="s">
        <v>803</v>
      </c>
      <c r="D993" s="1" t="s">
        <v>61</v>
      </c>
      <c r="E993" s="1" t="s">
        <v>4283</v>
      </c>
      <c r="F993" s="16" t="s">
        <v>33716</v>
      </c>
      <c r="I993" s="1" t="s">
        <v>75</v>
      </c>
      <c r="J993" s="1" t="s">
        <v>0</v>
      </c>
      <c r="K993" s="1" t="s">
        <v>3849</v>
      </c>
      <c r="M993" s="1" t="s">
        <v>4284</v>
      </c>
      <c r="N993" s="1" t="s">
        <v>248</v>
      </c>
      <c r="O993" s="1">
        <v>32</v>
      </c>
      <c r="P993" s="1">
        <v>8</v>
      </c>
      <c r="Q993" s="1">
        <v>8</v>
      </c>
      <c r="R993" s="1">
        <v>13000</v>
      </c>
      <c r="S993" s="1">
        <v>3</v>
      </c>
      <c r="T993" s="1">
        <v>10</v>
      </c>
      <c r="V993" s="1" t="s">
        <v>651</v>
      </c>
      <c r="W993" s="1" t="s">
        <v>4285</v>
      </c>
      <c r="AO993" s="1" t="s">
        <v>70</v>
      </c>
      <c r="AR993" s="9">
        <v>130000000</v>
      </c>
      <c r="AV993" s="1" t="s">
        <v>137</v>
      </c>
    </row>
    <row r="994" spans="1:48" ht="13">
      <c r="A994" t="s">
        <v>4286</v>
      </c>
      <c r="B994" s="8">
        <v>44349.729523842594</v>
      </c>
      <c r="C994" s="1" t="s">
        <v>803</v>
      </c>
      <c r="D994" s="1" t="s">
        <v>61</v>
      </c>
      <c r="E994" s="1" t="s">
        <v>4287</v>
      </c>
      <c r="F994" s="16" t="s">
        <v>33717</v>
      </c>
      <c r="G994" s="11" t="s">
        <v>4288</v>
      </c>
      <c r="I994" s="1" t="s">
        <v>75</v>
      </c>
      <c r="J994" s="1" t="s">
        <v>1</v>
      </c>
      <c r="K994" s="1" t="s">
        <v>4289</v>
      </c>
      <c r="M994" s="1" t="s">
        <v>4290</v>
      </c>
      <c r="N994" s="1" t="s">
        <v>718</v>
      </c>
      <c r="X994" s="1">
        <v>20</v>
      </c>
      <c r="Y994" s="1" t="s">
        <v>4291</v>
      </c>
      <c r="AA994" s="1" t="s">
        <v>4292</v>
      </c>
      <c r="AO994" s="1" t="s">
        <v>70</v>
      </c>
      <c r="AP994" s="1">
        <v>3400000</v>
      </c>
      <c r="AR994" s="9">
        <v>68000000</v>
      </c>
      <c r="AV994" s="1" t="s">
        <v>541</v>
      </c>
    </row>
    <row r="995" spans="1:48" ht="13">
      <c r="A995" t="s">
        <v>4293</v>
      </c>
      <c r="B995" s="8">
        <v>44349.747142175926</v>
      </c>
      <c r="C995" s="1" t="s">
        <v>803</v>
      </c>
      <c r="D995" s="1" t="s">
        <v>61</v>
      </c>
      <c r="E995" s="1" t="s">
        <v>4294</v>
      </c>
      <c r="F995" s="16" t="s">
        <v>33718</v>
      </c>
      <c r="I995" s="1" t="s">
        <v>75</v>
      </c>
      <c r="J995" s="1" t="s">
        <v>1</v>
      </c>
      <c r="K995" s="1" t="s">
        <v>4295</v>
      </c>
      <c r="M995" s="1" t="s">
        <v>4296</v>
      </c>
      <c r="N995" s="1"/>
      <c r="X995" s="1">
        <v>41</v>
      </c>
      <c r="Y995" s="1" t="s">
        <v>4297</v>
      </c>
      <c r="AA995" s="1" t="s">
        <v>4298</v>
      </c>
      <c r="AO995" s="1" t="s">
        <v>70</v>
      </c>
      <c r="AP995" s="1">
        <v>2000000</v>
      </c>
      <c r="AR995" s="9">
        <v>82000000</v>
      </c>
      <c r="AV995" s="1" t="s">
        <v>541</v>
      </c>
    </row>
    <row r="996" spans="1:48" ht="13">
      <c r="A996" t="s">
        <v>4299</v>
      </c>
      <c r="B996" s="8">
        <v>44352.865534988421</v>
      </c>
      <c r="C996" s="1" t="s">
        <v>132</v>
      </c>
      <c r="D996" s="1" t="s">
        <v>61</v>
      </c>
      <c r="E996" s="1" t="s">
        <v>4300</v>
      </c>
      <c r="F996" s="16" t="s">
        <v>33719</v>
      </c>
      <c r="I996" s="1" t="s">
        <v>75</v>
      </c>
      <c r="J996" s="1" t="s">
        <v>1</v>
      </c>
      <c r="M996" s="1" t="s">
        <v>4301</v>
      </c>
      <c r="N996" s="1" t="s">
        <v>77</v>
      </c>
      <c r="X996" s="1">
        <v>11</v>
      </c>
      <c r="AA996" s="1" t="s">
        <v>4302</v>
      </c>
      <c r="AO996" s="1" t="s">
        <v>70</v>
      </c>
      <c r="AP996" s="1">
        <v>6500000</v>
      </c>
      <c r="AR996" s="9"/>
      <c r="AV996" s="1" t="s">
        <v>137</v>
      </c>
    </row>
    <row r="997" spans="1:48" ht="13">
      <c r="A997" t="s">
        <v>4303</v>
      </c>
      <c r="B997" s="8">
        <v>44352.937320277779</v>
      </c>
      <c r="C997" s="1" t="s">
        <v>132</v>
      </c>
      <c r="D997" s="1" t="s">
        <v>61</v>
      </c>
      <c r="E997" s="1" t="s">
        <v>2213</v>
      </c>
      <c r="F997" s="16" t="s">
        <v>33720</v>
      </c>
      <c r="I997" s="1" t="s">
        <v>75</v>
      </c>
      <c r="J997" s="1" t="s">
        <v>1</v>
      </c>
      <c r="M997" s="1" t="s">
        <v>1327</v>
      </c>
      <c r="N997" s="1" t="s">
        <v>1327</v>
      </c>
      <c r="X997" s="1">
        <v>58</v>
      </c>
      <c r="Y997" s="1" t="s">
        <v>3</v>
      </c>
      <c r="Z997" s="1" t="s">
        <v>1102</v>
      </c>
      <c r="AA997" s="1" t="s">
        <v>4304</v>
      </c>
      <c r="AO997" s="1" t="s">
        <v>70</v>
      </c>
      <c r="AP997" s="1">
        <v>1800000</v>
      </c>
      <c r="AR997" s="9"/>
      <c r="AV997" s="1" t="s">
        <v>137</v>
      </c>
    </row>
    <row r="998" spans="1:48" ht="13">
      <c r="A998" t="s">
        <v>4305</v>
      </c>
      <c r="B998" s="8">
        <v>44352.953243807875</v>
      </c>
      <c r="C998" s="1" t="s">
        <v>132</v>
      </c>
      <c r="D998" s="1" t="s">
        <v>61</v>
      </c>
      <c r="E998" s="1" t="s">
        <v>132</v>
      </c>
      <c r="F998" s="16" t="s">
        <v>33721</v>
      </c>
      <c r="I998" s="1" t="s">
        <v>75</v>
      </c>
      <c r="J998" s="1" t="s">
        <v>1</v>
      </c>
      <c r="M998" s="1" t="s">
        <v>771</v>
      </c>
      <c r="N998" s="1" t="s">
        <v>771</v>
      </c>
      <c r="X998" s="1">
        <v>15</v>
      </c>
      <c r="Y998" s="1" t="s">
        <v>4306</v>
      </c>
      <c r="AA998" s="1" t="s">
        <v>4307</v>
      </c>
      <c r="AO998" s="1" t="s">
        <v>70</v>
      </c>
      <c r="AR998" s="9">
        <v>6800000</v>
      </c>
      <c r="AV998" s="1" t="s">
        <v>541</v>
      </c>
    </row>
    <row r="999" spans="1:48" ht="13">
      <c r="A999" t="s">
        <v>4308</v>
      </c>
      <c r="B999" s="8">
        <v>44352.980819687495</v>
      </c>
      <c r="C999" s="1" t="s">
        <v>132</v>
      </c>
      <c r="D999" s="1" t="s">
        <v>61</v>
      </c>
      <c r="E999" s="1" t="s">
        <v>4309</v>
      </c>
      <c r="F999" s="16" t="s">
        <v>33722</v>
      </c>
      <c r="I999" s="1" t="s">
        <v>75</v>
      </c>
      <c r="J999" s="1" t="s">
        <v>1</v>
      </c>
      <c r="M999" s="1" t="s">
        <v>4310</v>
      </c>
      <c r="N999" s="1" t="s">
        <v>121</v>
      </c>
      <c r="X999" s="1">
        <v>3200</v>
      </c>
      <c r="AA999" s="1" t="s">
        <v>4311</v>
      </c>
      <c r="AO999" s="1" t="s">
        <v>70</v>
      </c>
      <c r="AP999" s="1">
        <v>105000</v>
      </c>
      <c r="AR999" s="9"/>
      <c r="AV999" s="1" t="s">
        <v>541</v>
      </c>
    </row>
    <row r="1000" spans="1:48" ht="13">
      <c r="A1000" t="s">
        <v>4312</v>
      </c>
      <c r="B1000" s="8">
        <v>44352.988448379634</v>
      </c>
      <c r="C1000" s="1" t="s">
        <v>132</v>
      </c>
      <c r="D1000" s="1" t="s">
        <v>61</v>
      </c>
      <c r="E1000" s="1" t="s">
        <v>4313</v>
      </c>
      <c r="F1000" s="16" t="s">
        <v>33723</v>
      </c>
      <c r="I1000" s="1" t="s">
        <v>75</v>
      </c>
      <c r="J1000" s="1" t="s">
        <v>1</v>
      </c>
      <c r="M1000" s="1" t="s">
        <v>4314</v>
      </c>
      <c r="N1000" s="1"/>
      <c r="X1000" s="1">
        <v>7.45</v>
      </c>
      <c r="AA1000" s="1" t="s">
        <v>4315</v>
      </c>
      <c r="AO1000" s="1" t="s">
        <v>70</v>
      </c>
      <c r="AQ1000" s="1">
        <v>6000000</v>
      </c>
      <c r="AR1000" s="9"/>
      <c r="AV1000" s="1" t="s">
        <v>541</v>
      </c>
    </row>
    <row r="1001" spans="1:48" ht="13">
      <c r="A1001" t="s">
        <v>4316</v>
      </c>
      <c r="B1001" s="8">
        <v>44352.992889293979</v>
      </c>
      <c r="C1001" s="1" t="s">
        <v>132</v>
      </c>
      <c r="D1001" s="1" t="s">
        <v>61</v>
      </c>
      <c r="E1001" s="1" t="s">
        <v>4317</v>
      </c>
      <c r="F1001" s="16" t="s">
        <v>33724</v>
      </c>
      <c r="I1001" s="1" t="s">
        <v>75</v>
      </c>
      <c r="J1001" s="1" t="s">
        <v>2</v>
      </c>
      <c r="M1001" s="1" t="s">
        <v>4318</v>
      </c>
      <c r="N1001" s="1" t="s">
        <v>152</v>
      </c>
      <c r="AB1001" s="1" t="s">
        <v>122</v>
      </c>
      <c r="AC1001" s="1">
        <v>2</v>
      </c>
      <c r="AD1001" s="1">
        <v>3</v>
      </c>
      <c r="AE1001" s="1">
        <v>2</v>
      </c>
      <c r="AF1001" s="1">
        <v>1200</v>
      </c>
      <c r="AG1001" s="1" t="s">
        <v>107</v>
      </c>
      <c r="AJ1001" s="1" t="s">
        <v>4319</v>
      </c>
      <c r="AO1001" s="1" t="s">
        <v>70</v>
      </c>
      <c r="AQ1001" s="1">
        <v>30000000</v>
      </c>
      <c r="AR1001" s="9"/>
      <c r="AV1001" s="1" t="s">
        <v>541</v>
      </c>
    </row>
    <row r="1002" spans="1:48" ht="13">
      <c r="A1002" t="s">
        <v>4320</v>
      </c>
      <c r="B1002" s="8">
        <v>44352.994180011578</v>
      </c>
      <c r="C1002" s="1" t="s">
        <v>132</v>
      </c>
      <c r="D1002" s="1" t="s">
        <v>61</v>
      </c>
      <c r="E1002" s="1" t="s">
        <v>4317</v>
      </c>
      <c r="F1002" s="16" t="s">
        <v>33725</v>
      </c>
      <c r="I1002" s="1" t="s">
        <v>241</v>
      </c>
      <c r="J1002" s="1" t="s">
        <v>2</v>
      </c>
      <c r="M1002" s="1" t="s">
        <v>4321</v>
      </c>
      <c r="N1002" s="1" t="s">
        <v>152</v>
      </c>
      <c r="AB1002" s="1" t="s">
        <v>122</v>
      </c>
      <c r="AC1002" s="1">
        <v>2</v>
      </c>
      <c r="AD1002" s="1">
        <v>3</v>
      </c>
      <c r="AE1002" s="1">
        <v>2</v>
      </c>
      <c r="AF1002" s="1">
        <v>1200</v>
      </c>
      <c r="AG1002" s="1" t="s">
        <v>107</v>
      </c>
      <c r="AJ1002" s="1" t="s">
        <v>4319</v>
      </c>
      <c r="AO1002" s="1" t="s">
        <v>70</v>
      </c>
      <c r="AR1002" s="9">
        <v>85000</v>
      </c>
      <c r="AV1002" s="1" t="s">
        <v>411</v>
      </c>
    </row>
    <row r="1003" spans="1:48" ht="13">
      <c r="A1003" t="s">
        <v>4322</v>
      </c>
      <c r="B1003" s="8">
        <v>44352.999872106477</v>
      </c>
      <c r="C1003" s="1" t="s">
        <v>132</v>
      </c>
      <c r="D1003" s="1" t="s">
        <v>61</v>
      </c>
      <c r="E1003" s="1" t="s">
        <v>3466</v>
      </c>
      <c r="F1003" s="16" t="s">
        <v>33726</v>
      </c>
      <c r="I1003" s="1" t="s">
        <v>75</v>
      </c>
      <c r="J1003" s="1" t="s">
        <v>352</v>
      </c>
      <c r="M1003" s="1" t="s">
        <v>4323</v>
      </c>
      <c r="N1003" s="1" t="s">
        <v>152</v>
      </c>
      <c r="AK1003" s="1" t="s">
        <v>3</v>
      </c>
      <c r="AL1003" s="1">
        <v>8.25</v>
      </c>
      <c r="AM1003" s="1">
        <v>7350</v>
      </c>
      <c r="AN1003" s="1" t="s">
        <v>4324</v>
      </c>
      <c r="AO1003" s="1" t="s">
        <v>70</v>
      </c>
      <c r="AR1003" s="9">
        <v>175000000</v>
      </c>
      <c r="AT1003" s="1" t="s">
        <v>4325</v>
      </c>
      <c r="AU1003" s="1"/>
      <c r="AV1003" s="1" t="s">
        <v>137</v>
      </c>
    </row>
    <row r="1004" spans="1:48" ht="13">
      <c r="A1004" t="s">
        <v>4326</v>
      </c>
      <c r="B1004" s="8">
        <v>44354.546718599537</v>
      </c>
      <c r="C1004" s="1" t="s">
        <v>877</v>
      </c>
      <c r="D1004" s="1" t="s">
        <v>61</v>
      </c>
      <c r="E1004" s="1" t="s">
        <v>4327</v>
      </c>
      <c r="F1004" s="16" t="s">
        <v>33727</v>
      </c>
      <c r="I1004" s="1" t="s">
        <v>241</v>
      </c>
      <c r="J1004" s="1" t="s">
        <v>2</v>
      </c>
      <c r="K1004" s="1" t="s">
        <v>83</v>
      </c>
      <c r="M1004" s="1" t="s">
        <v>4328</v>
      </c>
      <c r="N1004" s="1" t="s">
        <v>152</v>
      </c>
      <c r="AB1004" s="1" t="s">
        <v>122</v>
      </c>
      <c r="AC1004" s="1">
        <v>5</v>
      </c>
      <c r="AD1004" s="1">
        <v>3</v>
      </c>
      <c r="AE1004" s="1">
        <v>2</v>
      </c>
      <c r="AF1004" s="1">
        <v>1390</v>
      </c>
      <c r="AG1004" s="1" t="s">
        <v>107</v>
      </c>
      <c r="AH1004" s="1" t="s">
        <v>2318</v>
      </c>
      <c r="AI1004" s="1" t="s">
        <v>2882</v>
      </c>
      <c r="AJ1004" s="1" t="s">
        <v>4329</v>
      </c>
      <c r="AO1004" s="1" t="s">
        <v>70</v>
      </c>
      <c r="AR1004" s="9">
        <v>120000</v>
      </c>
      <c r="AT1004" s="1" t="s">
        <v>4330</v>
      </c>
      <c r="AU1004" s="1"/>
      <c r="AV1004" s="1" t="s">
        <v>137</v>
      </c>
    </row>
    <row r="1005" spans="1:48" ht="13">
      <c r="A1005" t="s">
        <v>4331</v>
      </c>
      <c r="B1005" s="8">
        <v>44354.554289155094</v>
      </c>
      <c r="C1005" s="1" t="s">
        <v>877</v>
      </c>
      <c r="D1005" s="1" t="s">
        <v>204</v>
      </c>
      <c r="E1005" s="1" t="s">
        <v>4332</v>
      </c>
      <c r="F1005" s="16" t="s">
        <v>33728</v>
      </c>
      <c r="I1005" s="1" t="s">
        <v>241</v>
      </c>
      <c r="J1005" s="1" t="s">
        <v>2</v>
      </c>
      <c r="K1005" s="1" t="s">
        <v>83</v>
      </c>
      <c r="M1005" s="1" t="s">
        <v>4333</v>
      </c>
      <c r="N1005" s="1" t="s">
        <v>112</v>
      </c>
      <c r="AB1005" s="1" t="s">
        <v>122</v>
      </c>
      <c r="AC1005" s="1">
        <v>3</v>
      </c>
      <c r="AD1005" s="1">
        <v>3</v>
      </c>
      <c r="AE1005" s="1">
        <v>2</v>
      </c>
      <c r="AF1005" s="1">
        <v>1350</v>
      </c>
      <c r="AG1005" s="1" t="s">
        <v>107</v>
      </c>
      <c r="AH1005" s="1" t="s">
        <v>14</v>
      </c>
      <c r="AI1005" s="1" t="s">
        <v>314</v>
      </c>
      <c r="AJ1005" s="1" t="s">
        <v>4334</v>
      </c>
      <c r="AO1005" s="1" t="s">
        <v>70</v>
      </c>
      <c r="AR1005" s="9">
        <v>75000</v>
      </c>
      <c r="AT1005" s="1" t="s">
        <v>4335</v>
      </c>
      <c r="AU1005" s="1"/>
      <c r="AV1005" s="1" t="s">
        <v>137</v>
      </c>
    </row>
    <row r="1006" spans="1:48" ht="13">
      <c r="A1006" t="s">
        <v>4336</v>
      </c>
      <c r="B1006" s="8">
        <v>44354.559339988424</v>
      </c>
      <c r="C1006" s="1" t="s">
        <v>877</v>
      </c>
      <c r="D1006" s="1" t="s">
        <v>204</v>
      </c>
      <c r="E1006" s="1" t="s">
        <v>4332</v>
      </c>
      <c r="F1006" s="16" t="s">
        <v>33729</v>
      </c>
      <c r="I1006" s="1" t="s">
        <v>241</v>
      </c>
      <c r="J1006" s="1" t="s">
        <v>2</v>
      </c>
      <c r="K1006" s="1" t="s">
        <v>83</v>
      </c>
      <c r="M1006" s="1" t="s">
        <v>4337</v>
      </c>
      <c r="N1006" s="1" t="s">
        <v>364</v>
      </c>
      <c r="AB1006" s="1" t="s">
        <v>122</v>
      </c>
      <c r="AC1006" s="1">
        <v>4</v>
      </c>
      <c r="AD1006" s="1">
        <v>3</v>
      </c>
      <c r="AE1006" s="1">
        <v>2</v>
      </c>
      <c r="AF1006" s="1">
        <v>1200</v>
      </c>
      <c r="AG1006" s="1" t="s">
        <v>107</v>
      </c>
      <c r="AH1006" s="1" t="s">
        <v>14</v>
      </c>
      <c r="AJ1006" s="1" t="s">
        <v>4338</v>
      </c>
      <c r="AO1006" s="1" t="s">
        <v>70</v>
      </c>
      <c r="AR1006" s="9">
        <v>70000</v>
      </c>
      <c r="AV1006" s="1" t="s">
        <v>137</v>
      </c>
    </row>
    <row r="1007" spans="1:48" ht="13">
      <c r="A1007" t="s">
        <v>4339</v>
      </c>
      <c r="B1007" s="8">
        <v>44354.5749358912</v>
      </c>
      <c r="C1007" s="1" t="s">
        <v>877</v>
      </c>
      <c r="D1007" s="1" t="s">
        <v>61</v>
      </c>
      <c r="E1007" s="1" t="s">
        <v>4340</v>
      </c>
      <c r="F1007" s="16" t="s">
        <v>33730</v>
      </c>
      <c r="I1007" s="1" t="s">
        <v>75</v>
      </c>
      <c r="J1007" s="1" t="s">
        <v>1</v>
      </c>
      <c r="K1007" s="1" t="s">
        <v>4341</v>
      </c>
      <c r="M1007" s="1" t="s">
        <v>4342</v>
      </c>
      <c r="N1007" s="1" t="s">
        <v>214</v>
      </c>
      <c r="X1007" s="1">
        <v>21</v>
      </c>
      <c r="Y1007" s="1" t="s">
        <v>4343</v>
      </c>
      <c r="AA1007" s="1" t="s">
        <v>4344</v>
      </c>
      <c r="AO1007" s="1" t="s">
        <v>70</v>
      </c>
      <c r="AP1007" s="1">
        <v>5200000</v>
      </c>
      <c r="AR1007" s="9"/>
      <c r="AT1007" s="1" t="s">
        <v>285</v>
      </c>
      <c r="AU1007" s="1"/>
      <c r="AV1007" s="1" t="s">
        <v>541</v>
      </c>
    </row>
    <row r="1008" spans="1:48" ht="13">
      <c r="A1008" t="s">
        <v>4345</v>
      </c>
      <c r="B1008" s="8">
        <v>44354.583836874997</v>
      </c>
      <c r="C1008" s="1" t="s">
        <v>877</v>
      </c>
      <c r="D1008" s="1" t="s">
        <v>204</v>
      </c>
      <c r="E1008" s="1" t="s">
        <v>1397</v>
      </c>
      <c r="F1008" s="16" t="s">
        <v>33731</v>
      </c>
      <c r="I1008" s="1" t="s">
        <v>75</v>
      </c>
      <c r="J1008" s="1" t="s">
        <v>0</v>
      </c>
      <c r="K1008" s="1" t="s">
        <v>64</v>
      </c>
      <c r="M1008" s="1" t="s">
        <v>4346</v>
      </c>
      <c r="N1008" s="1" t="s">
        <v>681</v>
      </c>
      <c r="O1008" s="1">
        <v>31</v>
      </c>
      <c r="P1008" s="1">
        <v>4</v>
      </c>
      <c r="Q1008" s="1">
        <v>4</v>
      </c>
      <c r="R1008" s="1">
        <v>3200</v>
      </c>
      <c r="S1008" s="1">
        <v>1</v>
      </c>
      <c r="T1008" s="1">
        <v>4</v>
      </c>
      <c r="U1008" s="1">
        <v>15</v>
      </c>
      <c r="V1008" s="1" t="s">
        <v>390</v>
      </c>
      <c r="W1008" s="1" t="s">
        <v>4347</v>
      </c>
      <c r="AO1008" s="1" t="s">
        <v>70</v>
      </c>
      <c r="AP1008" s="1">
        <v>4800000</v>
      </c>
      <c r="AR1008" s="9"/>
      <c r="AT1008" s="1" t="s">
        <v>1526</v>
      </c>
      <c r="AU1008" s="1"/>
      <c r="AV1008" s="1" t="s">
        <v>137</v>
      </c>
    </row>
    <row r="1009" spans="1:48" ht="13">
      <c r="A1009" t="s">
        <v>4348</v>
      </c>
      <c r="B1009" s="8">
        <v>44355.831145925928</v>
      </c>
      <c r="C1009" s="1" t="s">
        <v>877</v>
      </c>
      <c r="D1009" s="1" t="s">
        <v>61</v>
      </c>
      <c r="E1009" s="1" t="s">
        <v>4349</v>
      </c>
      <c r="F1009" s="16" t="s">
        <v>33732</v>
      </c>
      <c r="I1009" s="1" t="s">
        <v>75</v>
      </c>
      <c r="J1009" s="1" t="s">
        <v>1</v>
      </c>
      <c r="K1009" s="1" t="s">
        <v>83</v>
      </c>
      <c r="M1009" s="1" t="s">
        <v>4350</v>
      </c>
      <c r="N1009" s="1" t="s">
        <v>364</v>
      </c>
      <c r="X1009" s="1">
        <v>10</v>
      </c>
      <c r="Y1009" s="1" t="s">
        <v>1064</v>
      </c>
      <c r="AA1009" s="1" t="s">
        <v>4351</v>
      </c>
      <c r="AO1009" s="1" t="s">
        <v>70</v>
      </c>
      <c r="AP1009" s="1">
        <v>2900000</v>
      </c>
      <c r="AR1009" s="9"/>
      <c r="AT1009" s="1" t="s">
        <v>1526</v>
      </c>
      <c r="AU1009" s="1"/>
      <c r="AV1009" s="1" t="s">
        <v>137</v>
      </c>
    </row>
    <row r="1010" spans="1:48" ht="13">
      <c r="A1010" t="s">
        <v>4352</v>
      </c>
      <c r="B1010" s="8">
        <v>44355.895231111106</v>
      </c>
      <c r="C1010" s="1" t="s">
        <v>803</v>
      </c>
      <c r="D1010" s="1" t="s">
        <v>61</v>
      </c>
      <c r="E1010" s="1" t="s">
        <v>3624</v>
      </c>
      <c r="F1010" s="16" t="s">
        <v>33733</v>
      </c>
      <c r="I1010" s="1" t="s">
        <v>241</v>
      </c>
      <c r="J1010" s="1" t="s">
        <v>352</v>
      </c>
      <c r="K1010" s="1" t="s">
        <v>1128</v>
      </c>
      <c r="M1010" s="1" t="s">
        <v>4353</v>
      </c>
      <c r="N1010" s="1" t="s">
        <v>152</v>
      </c>
      <c r="AK1010" s="1" t="s">
        <v>4354</v>
      </c>
      <c r="AM1010" s="1" t="s">
        <v>4355</v>
      </c>
      <c r="AN1010" s="1" t="s">
        <v>4356</v>
      </c>
      <c r="AO1010" s="1" t="s">
        <v>70</v>
      </c>
      <c r="AR1010" s="9">
        <v>200000</v>
      </c>
      <c r="AV1010" s="1" t="s">
        <v>137</v>
      </c>
    </row>
    <row r="1011" spans="1:48" ht="13">
      <c r="A1011" t="s">
        <v>4357</v>
      </c>
      <c r="B1011" s="8">
        <v>44356.572188333332</v>
      </c>
      <c r="C1011" s="1" t="s">
        <v>877</v>
      </c>
      <c r="D1011" s="1" t="s">
        <v>61</v>
      </c>
      <c r="E1011" s="1" t="s">
        <v>4358</v>
      </c>
      <c r="F1011" s="16" t="s">
        <v>33734</v>
      </c>
      <c r="I1011" s="1" t="s">
        <v>241</v>
      </c>
      <c r="J1011" s="1" t="s">
        <v>0</v>
      </c>
      <c r="K1011" s="1" t="s">
        <v>83</v>
      </c>
      <c r="M1011" s="1" t="s">
        <v>4359</v>
      </c>
      <c r="N1011" s="1" t="s">
        <v>615</v>
      </c>
      <c r="O1011" s="1">
        <v>10</v>
      </c>
      <c r="P1011" s="1">
        <v>2</v>
      </c>
      <c r="Q1011" s="1">
        <v>1</v>
      </c>
      <c r="R1011" s="1">
        <v>1200</v>
      </c>
      <c r="S1011" s="1">
        <v>1</v>
      </c>
      <c r="T1011" s="1">
        <v>1</v>
      </c>
      <c r="U1011" s="1" t="s">
        <v>2526</v>
      </c>
      <c r="V1011" s="1" t="s">
        <v>487</v>
      </c>
      <c r="W1011" s="1" t="s">
        <v>4360</v>
      </c>
      <c r="AO1011" s="1" t="s">
        <v>70</v>
      </c>
      <c r="AR1011" s="9">
        <v>50000</v>
      </c>
      <c r="AT1011" s="1" t="s">
        <v>4361</v>
      </c>
      <c r="AU1011" s="1"/>
      <c r="AV1011" s="1" t="s">
        <v>137</v>
      </c>
    </row>
    <row r="1012" spans="1:48" ht="13">
      <c r="A1012" t="s">
        <v>4362</v>
      </c>
      <c r="B1012" s="8">
        <v>44356.631060891203</v>
      </c>
      <c r="C1012" s="1" t="s">
        <v>877</v>
      </c>
      <c r="D1012" s="1" t="s">
        <v>204</v>
      </c>
      <c r="E1012" s="1" t="s">
        <v>2932</v>
      </c>
      <c r="F1012" s="16" t="s">
        <v>33735</v>
      </c>
      <c r="I1012" s="1" t="s">
        <v>75</v>
      </c>
      <c r="J1012" s="1" t="s">
        <v>1</v>
      </c>
      <c r="K1012" s="1" t="s">
        <v>64</v>
      </c>
      <c r="M1012" s="1" t="s">
        <v>4363</v>
      </c>
      <c r="N1012" s="1" t="s">
        <v>142</v>
      </c>
      <c r="X1012" s="1">
        <v>10.65</v>
      </c>
      <c r="Y1012" s="1" t="s">
        <v>1064</v>
      </c>
      <c r="AA1012" s="1" t="s">
        <v>4364</v>
      </c>
      <c r="AO1012" s="1" t="s">
        <v>70</v>
      </c>
      <c r="AP1012" s="1">
        <v>13500000</v>
      </c>
      <c r="AR1012" s="9"/>
      <c r="AT1012" s="1" t="s">
        <v>4365</v>
      </c>
      <c r="AU1012" s="1"/>
      <c r="AV1012" s="1" t="s">
        <v>541</v>
      </c>
    </row>
    <row r="1013" spans="1:48" ht="13">
      <c r="A1013" t="s">
        <v>4366</v>
      </c>
      <c r="B1013" s="8">
        <v>44356.658858449075</v>
      </c>
      <c r="C1013" s="1" t="s">
        <v>877</v>
      </c>
      <c r="D1013" s="1" t="s">
        <v>204</v>
      </c>
      <c r="E1013" s="1" t="s">
        <v>2932</v>
      </c>
      <c r="F1013" s="16" t="s">
        <v>33736</v>
      </c>
      <c r="I1013" s="1" t="s">
        <v>75</v>
      </c>
      <c r="J1013" s="1" t="s">
        <v>0</v>
      </c>
      <c r="K1013" s="1" t="s">
        <v>83</v>
      </c>
      <c r="M1013" s="1" t="s">
        <v>4367</v>
      </c>
      <c r="N1013" s="1" t="s">
        <v>112</v>
      </c>
      <c r="O1013" s="1">
        <v>20</v>
      </c>
      <c r="P1013" s="1">
        <v>7</v>
      </c>
      <c r="Q1013" s="1">
        <v>7</v>
      </c>
      <c r="R1013" s="1">
        <v>5300</v>
      </c>
      <c r="S1013" s="1">
        <v>1</v>
      </c>
      <c r="T1013" s="1">
        <v>5</v>
      </c>
      <c r="U1013" s="1" t="s">
        <v>4368</v>
      </c>
      <c r="V1013" s="1" t="s">
        <v>390</v>
      </c>
      <c r="W1013" s="1" t="s">
        <v>4369</v>
      </c>
      <c r="AO1013" s="1" t="s">
        <v>70</v>
      </c>
      <c r="AR1013" s="9">
        <v>250000000</v>
      </c>
      <c r="AT1013" s="1" t="s">
        <v>4370</v>
      </c>
      <c r="AU1013" s="1"/>
      <c r="AV1013" s="1" t="s">
        <v>137</v>
      </c>
    </row>
    <row r="1014" spans="1:48" ht="13">
      <c r="A1014" t="s">
        <v>4371</v>
      </c>
      <c r="B1014" s="8">
        <v>44358.427975682869</v>
      </c>
      <c r="C1014" s="1" t="s">
        <v>877</v>
      </c>
      <c r="D1014" s="1" t="s">
        <v>204</v>
      </c>
      <c r="E1014" s="1" t="s">
        <v>3822</v>
      </c>
      <c r="F1014" s="16" t="s">
        <v>33737</v>
      </c>
      <c r="I1014" s="1" t="s">
        <v>75</v>
      </c>
      <c r="J1014" s="1" t="s">
        <v>2</v>
      </c>
      <c r="K1014" s="1" t="s">
        <v>64</v>
      </c>
      <c r="M1014" s="1" t="s">
        <v>4372</v>
      </c>
      <c r="N1014" s="1" t="s">
        <v>96</v>
      </c>
      <c r="AB1014" s="1" t="s">
        <v>122</v>
      </c>
      <c r="AC1014" s="1">
        <v>23</v>
      </c>
      <c r="AD1014" s="1">
        <v>2</v>
      </c>
      <c r="AE1014" s="1">
        <v>2</v>
      </c>
      <c r="AF1014" s="1">
        <v>1126</v>
      </c>
      <c r="AG1014" s="1" t="s">
        <v>107</v>
      </c>
      <c r="AH1014" s="1" t="s">
        <v>14</v>
      </c>
      <c r="AJ1014" s="1" t="s">
        <v>4373</v>
      </c>
      <c r="AO1014" s="1" t="s">
        <v>70</v>
      </c>
      <c r="AR1014" s="9">
        <v>68000000</v>
      </c>
      <c r="AT1014" s="1" t="s">
        <v>4374</v>
      </c>
      <c r="AU1014" s="1"/>
      <c r="AV1014" s="1" t="s">
        <v>541</v>
      </c>
    </row>
    <row r="1015" spans="1:48" ht="13">
      <c r="A1015" t="s">
        <v>4375</v>
      </c>
      <c r="B1015" s="8">
        <v>44358.434944664346</v>
      </c>
      <c r="C1015" s="1" t="s">
        <v>877</v>
      </c>
      <c r="D1015" s="1" t="s">
        <v>204</v>
      </c>
      <c r="E1015" s="1" t="s">
        <v>4376</v>
      </c>
      <c r="F1015" s="16" t="s">
        <v>33738</v>
      </c>
      <c r="I1015" s="1" t="s">
        <v>75</v>
      </c>
      <c r="J1015" s="1" t="s">
        <v>0</v>
      </c>
      <c r="K1015" s="1" t="s">
        <v>83</v>
      </c>
      <c r="M1015" s="1" t="s">
        <v>4377</v>
      </c>
      <c r="N1015" s="1" t="s">
        <v>681</v>
      </c>
      <c r="O1015" s="1">
        <v>10</v>
      </c>
      <c r="P1015" s="1">
        <v>5</v>
      </c>
      <c r="Q1015" s="1">
        <v>4</v>
      </c>
      <c r="R1015" s="1">
        <v>4500</v>
      </c>
      <c r="S1015" s="1">
        <v>2</v>
      </c>
      <c r="T1015" s="1">
        <v>3</v>
      </c>
      <c r="U1015" s="1" t="s">
        <v>4378</v>
      </c>
      <c r="V1015" s="1" t="s">
        <v>390</v>
      </c>
      <c r="W1015" s="1" t="s">
        <v>4379</v>
      </c>
      <c r="AO1015" s="1" t="s">
        <v>70</v>
      </c>
      <c r="AR1015" s="9">
        <v>35000000</v>
      </c>
      <c r="AT1015" s="1" t="s">
        <v>1526</v>
      </c>
      <c r="AU1015" s="1"/>
      <c r="AV1015" s="1" t="s">
        <v>137</v>
      </c>
    </row>
    <row r="1016" spans="1:48" ht="13">
      <c r="A1016" t="s">
        <v>4380</v>
      </c>
      <c r="B1016" s="8">
        <v>44358.78541704861</v>
      </c>
      <c r="C1016" s="1" t="s">
        <v>803</v>
      </c>
      <c r="D1016" s="1" t="s">
        <v>61</v>
      </c>
      <c r="E1016" s="1" t="s">
        <v>4381</v>
      </c>
      <c r="F1016" s="16" t="s">
        <v>33739</v>
      </c>
      <c r="I1016" s="1" t="s">
        <v>241</v>
      </c>
      <c r="J1016" s="1" t="s">
        <v>2</v>
      </c>
      <c r="K1016" s="1" t="s">
        <v>1989</v>
      </c>
      <c r="M1016" s="1" t="s">
        <v>4382</v>
      </c>
      <c r="N1016" s="1" t="s">
        <v>364</v>
      </c>
      <c r="AB1016" s="1" t="s">
        <v>121</v>
      </c>
      <c r="AC1016" s="1">
        <v>2</v>
      </c>
      <c r="AD1016" s="1">
        <v>3</v>
      </c>
      <c r="AE1016" s="1">
        <v>2</v>
      </c>
      <c r="AF1016" s="1">
        <v>2000</v>
      </c>
      <c r="AG1016" s="1" t="s">
        <v>107</v>
      </c>
      <c r="AJ1016" s="1" t="s">
        <v>4383</v>
      </c>
      <c r="AO1016" s="1" t="s">
        <v>70</v>
      </c>
      <c r="AR1016" s="9">
        <v>65000</v>
      </c>
      <c r="AV1016" s="1" t="s">
        <v>137</v>
      </c>
    </row>
    <row r="1017" spans="1:48" ht="13">
      <c r="A1017" t="s">
        <v>4384</v>
      </c>
      <c r="B1017" s="8">
        <v>44358.82979293981</v>
      </c>
      <c r="C1017" s="1" t="s">
        <v>803</v>
      </c>
      <c r="D1017" s="1" t="s">
        <v>61</v>
      </c>
      <c r="E1017" s="1" t="s">
        <v>4385</v>
      </c>
      <c r="F1017" s="16" t="s">
        <v>33740</v>
      </c>
      <c r="I1017" s="1" t="s">
        <v>75</v>
      </c>
      <c r="J1017" s="1" t="s">
        <v>1</v>
      </c>
      <c r="K1017" s="1" t="s">
        <v>4386</v>
      </c>
      <c r="M1017" s="1" t="s">
        <v>4387</v>
      </c>
      <c r="N1017" s="1" t="s">
        <v>334</v>
      </c>
      <c r="X1017" s="1">
        <v>77.8</v>
      </c>
      <c r="Y1017" s="1" t="s">
        <v>4388</v>
      </c>
      <c r="Z1017" s="1" t="s">
        <v>808</v>
      </c>
      <c r="AA1017" s="1" t="s">
        <v>4389</v>
      </c>
      <c r="AO1017" s="1" t="s">
        <v>70</v>
      </c>
      <c r="AP1017" s="1">
        <v>675000</v>
      </c>
      <c r="AR1017" s="9">
        <v>52515000</v>
      </c>
      <c r="AV1017" s="1" t="s">
        <v>541</v>
      </c>
    </row>
    <row r="1018" spans="1:48" ht="13">
      <c r="A1018" t="s">
        <v>4390</v>
      </c>
      <c r="B1018" s="8">
        <v>44358.904404131943</v>
      </c>
      <c r="C1018" s="1" t="s">
        <v>132</v>
      </c>
      <c r="D1018" s="1" t="s">
        <v>204</v>
      </c>
      <c r="E1018" s="1" t="s">
        <v>4391</v>
      </c>
      <c r="F1018" s="16" t="s">
        <v>33741</v>
      </c>
      <c r="I1018" s="1" t="s">
        <v>241</v>
      </c>
      <c r="J1018" s="1" t="s">
        <v>0</v>
      </c>
      <c r="M1018" s="1" t="s">
        <v>4392</v>
      </c>
      <c r="N1018" s="1" t="s">
        <v>77</v>
      </c>
      <c r="O1018" s="1">
        <v>10</v>
      </c>
      <c r="P1018" s="1">
        <v>3</v>
      </c>
      <c r="Q1018" s="1">
        <v>2</v>
      </c>
      <c r="R1018" s="1">
        <v>1250</v>
      </c>
      <c r="S1018" s="1">
        <v>1</v>
      </c>
      <c r="T1018" s="1">
        <v>1</v>
      </c>
      <c r="U1018" s="1">
        <v>2</v>
      </c>
      <c r="W1018" s="1" t="s">
        <v>4393</v>
      </c>
      <c r="AO1018" s="1" t="s">
        <v>70</v>
      </c>
      <c r="AR1018" s="9">
        <v>75000</v>
      </c>
      <c r="AV1018" s="1" t="s">
        <v>137</v>
      </c>
    </row>
    <row r="1019" spans="1:48" ht="13">
      <c r="A1019" t="s">
        <v>4394</v>
      </c>
      <c r="B1019" s="8">
        <v>44358.91256084491</v>
      </c>
      <c r="C1019" s="1" t="s">
        <v>132</v>
      </c>
      <c r="D1019" s="1" t="s">
        <v>204</v>
      </c>
      <c r="E1019" s="1" t="s">
        <v>4395</v>
      </c>
      <c r="F1019" s="16" t="s">
        <v>33742</v>
      </c>
      <c r="G1019" s="11" t="s">
        <v>4396</v>
      </c>
      <c r="I1019" s="1" t="s">
        <v>75</v>
      </c>
      <c r="J1019" s="1" t="s">
        <v>1</v>
      </c>
      <c r="M1019" s="1" t="s">
        <v>4397</v>
      </c>
      <c r="N1019" s="1" t="s">
        <v>77</v>
      </c>
      <c r="X1019" s="1">
        <v>17.649999999999999</v>
      </c>
      <c r="AA1019" s="1" t="s">
        <v>4398</v>
      </c>
      <c r="AO1019" s="1" t="s">
        <v>70</v>
      </c>
      <c r="AP1019" s="1">
        <v>10200000</v>
      </c>
      <c r="AR1019" s="9">
        <v>200000000</v>
      </c>
      <c r="AV1019" s="1" t="s">
        <v>541</v>
      </c>
    </row>
    <row r="1020" spans="1:48" ht="13">
      <c r="A1020" t="s">
        <v>4399</v>
      </c>
      <c r="B1020" s="8">
        <v>44358.93422865741</v>
      </c>
      <c r="C1020" s="1" t="s">
        <v>132</v>
      </c>
      <c r="D1020" s="1" t="s">
        <v>204</v>
      </c>
      <c r="E1020" s="1" t="s">
        <v>4400</v>
      </c>
      <c r="F1020" s="16" t="s">
        <v>33743</v>
      </c>
      <c r="I1020" s="1" t="s">
        <v>75</v>
      </c>
      <c r="J1020" s="1" t="s">
        <v>1</v>
      </c>
      <c r="M1020" s="1" t="s">
        <v>4401</v>
      </c>
      <c r="N1020" s="1" t="s">
        <v>248</v>
      </c>
      <c r="X1020" s="1">
        <v>54</v>
      </c>
      <c r="Y1020" s="1" t="s">
        <v>4402</v>
      </c>
      <c r="AA1020" s="1" t="s">
        <v>4403</v>
      </c>
      <c r="AO1020" s="1" t="s">
        <v>70</v>
      </c>
      <c r="AP1020" s="1">
        <v>5500000</v>
      </c>
      <c r="AR1020" s="9"/>
      <c r="AV1020" s="1" t="s">
        <v>137</v>
      </c>
    </row>
    <row r="1021" spans="1:48" ht="13">
      <c r="A1021" t="s">
        <v>4404</v>
      </c>
      <c r="B1021" s="8">
        <v>44358.944882962962</v>
      </c>
      <c r="C1021" s="1" t="s">
        <v>803</v>
      </c>
      <c r="D1021" s="1" t="s">
        <v>61</v>
      </c>
      <c r="E1021" s="1" t="s">
        <v>4405</v>
      </c>
      <c r="F1021" s="16" t="s">
        <v>33744</v>
      </c>
      <c r="I1021" s="1" t="s">
        <v>75</v>
      </c>
      <c r="J1021" s="1" t="s">
        <v>0</v>
      </c>
      <c r="K1021" s="1" t="s">
        <v>1989</v>
      </c>
      <c r="M1021" s="1" t="s">
        <v>4406</v>
      </c>
      <c r="N1021" s="1" t="s">
        <v>121</v>
      </c>
      <c r="O1021" s="1">
        <v>12.9</v>
      </c>
      <c r="P1021" s="1">
        <v>6</v>
      </c>
      <c r="Q1021" s="1">
        <v>6</v>
      </c>
      <c r="R1021" s="1">
        <v>5000</v>
      </c>
      <c r="S1021" s="1">
        <v>2</v>
      </c>
      <c r="T1021" s="1">
        <v>2</v>
      </c>
      <c r="V1021" s="1" t="s">
        <v>4407</v>
      </c>
      <c r="W1021" s="1" t="s">
        <v>4408</v>
      </c>
      <c r="AO1021" s="1" t="s">
        <v>70</v>
      </c>
      <c r="AR1021" s="9">
        <v>52000000</v>
      </c>
      <c r="AV1021" s="1" t="s">
        <v>137</v>
      </c>
    </row>
    <row r="1022" spans="1:48" ht="13">
      <c r="A1022" t="s">
        <v>4409</v>
      </c>
      <c r="B1022" s="8">
        <v>44358.976128518523</v>
      </c>
      <c r="C1022" s="1" t="s">
        <v>132</v>
      </c>
      <c r="D1022" s="1" t="s">
        <v>204</v>
      </c>
      <c r="E1022" s="1" t="s">
        <v>4410</v>
      </c>
      <c r="F1022" s="16" t="s">
        <v>33745</v>
      </c>
      <c r="I1022" s="1" t="s">
        <v>75</v>
      </c>
      <c r="J1022" s="1" t="s">
        <v>2</v>
      </c>
      <c r="M1022" s="1" t="s">
        <v>4411</v>
      </c>
      <c r="N1022" s="1" t="s">
        <v>96</v>
      </c>
      <c r="AB1022" s="1" t="s">
        <v>122</v>
      </c>
      <c r="AC1022" s="1">
        <v>20</v>
      </c>
      <c r="AD1022" s="1">
        <v>2</v>
      </c>
      <c r="AE1022" s="1">
        <v>2</v>
      </c>
      <c r="AF1022" s="1">
        <v>1126</v>
      </c>
      <c r="AG1022" s="1" t="s">
        <v>107</v>
      </c>
      <c r="AJ1022" s="1" t="s">
        <v>4412</v>
      </c>
      <c r="AO1022" s="1" t="s">
        <v>70</v>
      </c>
      <c r="AR1022" s="9">
        <v>68000000</v>
      </c>
      <c r="AV1022" s="1" t="s">
        <v>137</v>
      </c>
    </row>
    <row r="1023" spans="1:48" ht="13">
      <c r="A1023" t="s">
        <v>4413</v>
      </c>
      <c r="B1023" s="8">
        <v>44359.001250231478</v>
      </c>
      <c r="C1023" s="1" t="s">
        <v>132</v>
      </c>
      <c r="D1023" s="1" t="s">
        <v>204</v>
      </c>
      <c r="E1023" s="1" t="s">
        <v>4395</v>
      </c>
      <c r="F1023" s="16" t="s">
        <v>33746</v>
      </c>
      <c r="G1023" s="11" t="s">
        <v>4396</v>
      </c>
      <c r="I1023" s="1" t="s">
        <v>75</v>
      </c>
      <c r="J1023" s="1" t="s">
        <v>1</v>
      </c>
      <c r="M1023" s="1" t="s">
        <v>4414</v>
      </c>
      <c r="N1023" s="1" t="s">
        <v>142</v>
      </c>
      <c r="X1023" s="1">
        <v>82.95</v>
      </c>
      <c r="AO1023" s="1" t="s">
        <v>70</v>
      </c>
      <c r="AP1023" s="1">
        <v>20000000</v>
      </c>
      <c r="AR1023" s="9"/>
      <c r="AV1023" s="1" t="s">
        <v>541</v>
      </c>
    </row>
    <row r="1024" spans="1:48" ht="13">
      <c r="A1024" t="s">
        <v>4415</v>
      </c>
      <c r="B1024" s="8">
        <v>44359.012913796294</v>
      </c>
      <c r="C1024" s="1" t="s">
        <v>132</v>
      </c>
      <c r="D1024" s="1" t="s">
        <v>61</v>
      </c>
      <c r="E1024" s="1" t="s">
        <v>4416</v>
      </c>
      <c r="F1024" s="16" t="s">
        <v>33747</v>
      </c>
      <c r="I1024" s="1" t="s">
        <v>75</v>
      </c>
      <c r="J1024" s="1" t="s">
        <v>0</v>
      </c>
      <c r="M1024" s="1" t="s">
        <v>4417</v>
      </c>
      <c r="N1024" s="1" t="s">
        <v>121</v>
      </c>
      <c r="O1024" s="1">
        <v>30</v>
      </c>
      <c r="P1024" s="1">
        <v>4</v>
      </c>
      <c r="Q1024" s="1">
        <v>3</v>
      </c>
      <c r="R1024" s="1">
        <v>1500</v>
      </c>
      <c r="S1024" s="1">
        <v>2</v>
      </c>
      <c r="T1024" s="1">
        <v>4</v>
      </c>
      <c r="U1024" s="1">
        <v>30</v>
      </c>
      <c r="W1024" s="1" t="s">
        <v>4418</v>
      </c>
      <c r="AO1024" s="1" t="s">
        <v>70</v>
      </c>
      <c r="AR1024" s="9">
        <v>16500000</v>
      </c>
      <c r="AV1024" s="1" t="s">
        <v>541</v>
      </c>
    </row>
    <row r="1025" spans="1:48" ht="13">
      <c r="A1025" t="s">
        <v>4419</v>
      </c>
      <c r="B1025" s="8">
        <v>44359.016146967595</v>
      </c>
      <c r="C1025" s="1" t="s">
        <v>132</v>
      </c>
      <c r="D1025" s="1" t="s">
        <v>61</v>
      </c>
      <c r="E1025" s="1" t="s">
        <v>4420</v>
      </c>
      <c r="F1025" s="16" t="s">
        <v>33748</v>
      </c>
      <c r="I1025" s="1" t="s">
        <v>241</v>
      </c>
      <c r="J1025" s="1" t="s">
        <v>0</v>
      </c>
      <c r="M1025" s="1" t="s">
        <v>2739</v>
      </c>
      <c r="N1025" s="1" t="s">
        <v>2739</v>
      </c>
      <c r="O1025" s="1">
        <v>10</v>
      </c>
      <c r="P1025" s="1">
        <v>3</v>
      </c>
      <c r="Q1025" s="1">
        <v>2</v>
      </c>
      <c r="R1025" s="1">
        <v>1700</v>
      </c>
      <c r="S1025" s="1">
        <v>2</v>
      </c>
      <c r="T1025" s="1">
        <v>1</v>
      </c>
      <c r="W1025" s="1" t="s">
        <v>4421</v>
      </c>
      <c r="AO1025" s="1" t="s">
        <v>70</v>
      </c>
      <c r="AR1025" s="9">
        <v>45000</v>
      </c>
      <c r="AT1025" s="1" t="s">
        <v>479</v>
      </c>
      <c r="AU1025" s="1"/>
      <c r="AV1025" s="1" t="s">
        <v>137</v>
      </c>
    </row>
    <row r="1026" spans="1:48" ht="13">
      <c r="A1026" t="s">
        <v>4422</v>
      </c>
      <c r="B1026" s="8">
        <v>44359.032868101851</v>
      </c>
      <c r="C1026" s="1" t="s">
        <v>132</v>
      </c>
      <c r="D1026" s="1" t="s">
        <v>204</v>
      </c>
      <c r="E1026" s="1" t="s">
        <v>4423</v>
      </c>
      <c r="F1026" s="16" t="s">
        <v>33749</v>
      </c>
      <c r="G1026" s="11" t="s">
        <v>4424</v>
      </c>
      <c r="I1026" s="1" t="s">
        <v>75</v>
      </c>
      <c r="J1026" s="1" t="s">
        <v>352</v>
      </c>
      <c r="M1026" s="1" t="s">
        <v>4425</v>
      </c>
      <c r="N1026" s="1" t="s">
        <v>121</v>
      </c>
      <c r="AL1026" s="1">
        <v>1120</v>
      </c>
      <c r="AN1026" s="1" t="s">
        <v>4426</v>
      </c>
      <c r="AO1026" s="1" t="s">
        <v>154</v>
      </c>
      <c r="AR1026" s="9">
        <v>5800000</v>
      </c>
      <c r="AV1026" s="1" t="s">
        <v>541</v>
      </c>
    </row>
    <row r="1027" spans="1:48" ht="13">
      <c r="A1027" t="s">
        <v>4427</v>
      </c>
      <c r="B1027" s="8">
        <v>44359.036614398152</v>
      </c>
      <c r="C1027" s="1" t="s">
        <v>132</v>
      </c>
      <c r="D1027" s="1" t="s">
        <v>61</v>
      </c>
      <c r="E1027" s="1" t="s">
        <v>4428</v>
      </c>
      <c r="F1027" s="16" t="s">
        <v>33750</v>
      </c>
      <c r="I1027" s="1" t="s">
        <v>241</v>
      </c>
      <c r="J1027" s="1" t="s">
        <v>1</v>
      </c>
      <c r="M1027" s="1" t="s">
        <v>4429</v>
      </c>
      <c r="N1027" s="1" t="s">
        <v>121</v>
      </c>
      <c r="X1027" s="1">
        <v>65</v>
      </c>
      <c r="AA1027" s="1" t="s">
        <v>4430</v>
      </c>
      <c r="AO1027" s="1" t="s">
        <v>70</v>
      </c>
      <c r="AR1027" s="9">
        <v>500000</v>
      </c>
      <c r="AV1027" s="1" t="s">
        <v>541</v>
      </c>
    </row>
    <row r="1028" spans="1:48" ht="13">
      <c r="A1028" t="s">
        <v>4431</v>
      </c>
      <c r="B1028" s="8">
        <v>44359.044863553238</v>
      </c>
      <c r="C1028" s="1" t="s">
        <v>132</v>
      </c>
      <c r="D1028" s="1" t="s">
        <v>61</v>
      </c>
      <c r="E1028" s="1" t="s">
        <v>4432</v>
      </c>
      <c r="F1028" s="16" t="s">
        <v>33751</v>
      </c>
      <c r="I1028" s="1" t="s">
        <v>241</v>
      </c>
      <c r="J1028" s="1" t="s">
        <v>2</v>
      </c>
      <c r="M1028" s="1" t="s">
        <v>4433</v>
      </c>
      <c r="N1028" s="1" t="s">
        <v>152</v>
      </c>
      <c r="AB1028" s="1" t="s">
        <v>122</v>
      </c>
      <c r="AC1028" s="1">
        <v>4</v>
      </c>
      <c r="AD1028" s="1">
        <v>3</v>
      </c>
      <c r="AE1028" s="1">
        <v>2</v>
      </c>
      <c r="AF1028" s="1">
        <v>1300</v>
      </c>
      <c r="AG1028" s="1" t="s">
        <v>107</v>
      </c>
      <c r="AH1028" s="1" t="s">
        <v>1139</v>
      </c>
      <c r="AJ1028" s="1" t="s">
        <v>4434</v>
      </c>
      <c r="AO1028" s="1" t="s">
        <v>70</v>
      </c>
      <c r="AR1028" s="9">
        <v>300000</v>
      </c>
      <c r="AV1028" s="1" t="s">
        <v>137</v>
      </c>
    </row>
    <row r="1029" spans="1:48" ht="13">
      <c r="A1029" t="s">
        <v>4435</v>
      </c>
      <c r="B1029" s="8">
        <v>44359.051554340273</v>
      </c>
      <c r="C1029" s="1" t="s">
        <v>132</v>
      </c>
      <c r="D1029" s="1" t="s">
        <v>61</v>
      </c>
      <c r="E1029" s="1" t="s">
        <v>4436</v>
      </c>
      <c r="F1029" s="16" t="s">
        <v>33752</v>
      </c>
      <c r="I1029" s="1" t="s">
        <v>75</v>
      </c>
      <c r="J1029" s="1" t="s">
        <v>0</v>
      </c>
      <c r="M1029" s="1" t="s">
        <v>4437</v>
      </c>
      <c r="N1029" s="1" t="s">
        <v>2459</v>
      </c>
      <c r="O1029" s="1">
        <v>43</v>
      </c>
      <c r="P1029" s="1">
        <v>4</v>
      </c>
      <c r="Q1029" s="1">
        <v>2</v>
      </c>
      <c r="R1029" s="1">
        <v>2200</v>
      </c>
      <c r="S1029" s="1">
        <v>2</v>
      </c>
      <c r="T1029" s="1">
        <v>2</v>
      </c>
      <c r="W1029" s="1" t="s">
        <v>4438</v>
      </c>
      <c r="AO1029" s="1" t="s">
        <v>70</v>
      </c>
      <c r="AR1029" s="9">
        <v>22500000</v>
      </c>
      <c r="AV1029" s="1" t="s">
        <v>137</v>
      </c>
    </row>
    <row r="1030" spans="1:48" ht="13">
      <c r="A1030" t="s">
        <v>4439</v>
      </c>
      <c r="B1030" s="8">
        <v>44359.05571836805</v>
      </c>
      <c r="C1030" s="1" t="s">
        <v>132</v>
      </c>
      <c r="D1030" s="1" t="s">
        <v>61</v>
      </c>
      <c r="E1030" s="1" t="s">
        <v>4440</v>
      </c>
      <c r="F1030" s="16" t="s">
        <v>33753</v>
      </c>
      <c r="I1030" s="1" t="s">
        <v>75</v>
      </c>
      <c r="J1030" s="1" t="s">
        <v>1</v>
      </c>
      <c r="M1030" s="1" t="s">
        <v>4441</v>
      </c>
      <c r="N1030" s="1" t="s">
        <v>121</v>
      </c>
      <c r="X1030" s="1">
        <v>45</v>
      </c>
      <c r="Y1030" s="1" t="s">
        <v>4442</v>
      </c>
      <c r="Z1030" s="1" t="s">
        <v>1102</v>
      </c>
      <c r="AO1030" s="1" t="s">
        <v>70</v>
      </c>
      <c r="AP1030" s="1">
        <v>3000000</v>
      </c>
      <c r="AR1030" s="9">
        <v>135000000</v>
      </c>
      <c r="AV1030" s="1" t="s">
        <v>541</v>
      </c>
    </row>
    <row r="1031" spans="1:48" ht="13">
      <c r="A1031" t="s">
        <v>4443</v>
      </c>
      <c r="B1031" s="8">
        <v>44359.060309293985</v>
      </c>
      <c r="C1031" s="1" t="s">
        <v>132</v>
      </c>
      <c r="D1031" s="1" t="s">
        <v>61</v>
      </c>
      <c r="E1031" s="1" t="s">
        <v>4444</v>
      </c>
      <c r="F1031" s="16" t="s">
        <v>33754</v>
      </c>
      <c r="I1031" s="1" t="s">
        <v>75</v>
      </c>
      <c r="J1031" s="1" t="s">
        <v>1</v>
      </c>
      <c r="M1031" s="1" t="s">
        <v>4445</v>
      </c>
      <c r="N1031" s="1" t="s">
        <v>438</v>
      </c>
      <c r="X1031" s="1">
        <v>7</v>
      </c>
      <c r="AO1031" s="1" t="s">
        <v>70</v>
      </c>
      <c r="AP1031" s="1">
        <v>1300000</v>
      </c>
      <c r="AR1031" s="9">
        <v>9100000</v>
      </c>
      <c r="AV1031" s="1" t="s">
        <v>137</v>
      </c>
    </row>
    <row r="1032" spans="1:48" ht="13">
      <c r="A1032" t="s">
        <v>4446</v>
      </c>
      <c r="B1032" s="8">
        <v>44360.425134027777</v>
      </c>
      <c r="C1032" s="1" t="s">
        <v>877</v>
      </c>
      <c r="D1032" s="1" t="s">
        <v>61</v>
      </c>
      <c r="E1032" s="1" t="s">
        <v>4447</v>
      </c>
      <c r="F1032" s="16" t="s">
        <v>33755</v>
      </c>
      <c r="I1032" s="1" t="s">
        <v>241</v>
      </c>
      <c r="J1032" s="1" t="s">
        <v>2</v>
      </c>
      <c r="K1032" s="1" t="s">
        <v>83</v>
      </c>
      <c r="M1032" s="1" t="s">
        <v>59</v>
      </c>
      <c r="N1032" s="1"/>
      <c r="AB1032" s="1" t="s">
        <v>122</v>
      </c>
      <c r="AC1032" s="1">
        <v>6</v>
      </c>
      <c r="AD1032" s="1">
        <v>3</v>
      </c>
      <c r="AE1032" s="1">
        <v>2</v>
      </c>
      <c r="AF1032" s="1">
        <v>1315</v>
      </c>
      <c r="AG1032" s="1" t="s">
        <v>107</v>
      </c>
      <c r="AH1032" s="1" t="s">
        <v>2318</v>
      </c>
      <c r="AI1032" s="1" t="s">
        <v>4448</v>
      </c>
      <c r="AJ1032" s="1" t="s">
        <v>4449</v>
      </c>
      <c r="AO1032" s="1" t="s">
        <v>70</v>
      </c>
      <c r="AR1032" s="9">
        <v>150000</v>
      </c>
      <c r="AT1032" s="1" t="s">
        <v>2259</v>
      </c>
      <c r="AU1032" s="1"/>
      <c r="AV1032" s="1" t="s">
        <v>137</v>
      </c>
    </row>
    <row r="1033" spans="1:48" ht="13">
      <c r="A1033" t="s">
        <v>4450</v>
      </c>
      <c r="B1033" s="8">
        <v>44360.443424803241</v>
      </c>
      <c r="C1033" s="1" t="s">
        <v>877</v>
      </c>
      <c r="D1033" s="1" t="s">
        <v>61</v>
      </c>
      <c r="E1033" s="1" t="s">
        <v>4451</v>
      </c>
      <c r="F1033" s="16" t="s">
        <v>33756</v>
      </c>
      <c r="I1033" s="1" t="s">
        <v>75</v>
      </c>
      <c r="J1033" s="1" t="s">
        <v>2</v>
      </c>
      <c r="K1033" s="1" t="s">
        <v>83</v>
      </c>
      <c r="M1033" s="1" t="s">
        <v>4452</v>
      </c>
      <c r="N1033" s="1" t="s">
        <v>142</v>
      </c>
      <c r="AB1033" s="1" t="s">
        <v>122</v>
      </c>
      <c r="AC1033" s="1">
        <v>4</v>
      </c>
      <c r="AD1033" s="1">
        <v>2</v>
      </c>
      <c r="AE1033" s="1">
        <v>2</v>
      </c>
      <c r="AF1033" s="1">
        <v>1100</v>
      </c>
      <c r="AG1033" s="1" t="s">
        <v>107</v>
      </c>
      <c r="AH1033" s="1" t="s">
        <v>4453</v>
      </c>
      <c r="AI1033" s="1" t="s">
        <v>4454</v>
      </c>
      <c r="AJ1033" s="1" t="s">
        <v>4455</v>
      </c>
      <c r="AO1033" s="1" t="s">
        <v>70</v>
      </c>
      <c r="AR1033" s="9">
        <v>69000000</v>
      </c>
      <c r="AT1033" s="1" t="s">
        <v>4456</v>
      </c>
      <c r="AU1033" s="1"/>
      <c r="AV1033" s="1" t="s">
        <v>541</v>
      </c>
    </row>
    <row r="1034" spans="1:48" ht="13">
      <c r="A1034" t="s">
        <v>4457</v>
      </c>
      <c r="B1034" s="8">
        <v>44360.461849791667</v>
      </c>
      <c r="C1034" s="1" t="s">
        <v>877</v>
      </c>
      <c r="D1034" s="1" t="s">
        <v>204</v>
      </c>
      <c r="E1034" s="1" t="s">
        <v>4458</v>
      </c>
      <c r="F1034" s="16" t="s">
        <v>33757</v>
      </c>
      <c r="I1034" s="1" t="s">
        <v>75</v>
      </c>
      <c r="J1034" s="1" t="s">
        <v>1</v>
      </c>
      <c r="K1034" s="1" t="s">
        <v>83</v>
      </c>
      <c r="M1034" s="1" t="s">
        <v>4459</v>
      </c>
      <c r="N1034" s="1" t="s">
        <v>615</v>
      </c>
      <c r="X1034" s="1">
        <v>10</v>
      </c>
      <c r="Y1034" s="1" t="s">
        <v>1064</v>
      </c>
      <c r="AA1034" s="1" t="s">
        <v>4460</v>
      </c>
      <c r="AO1034" s="1" t="s">
        <v>70</v>
      </c>
      <c r="AP1034" s="1">
        <v>7500000</v>
      </c>
      <c r="AR1034" s="9"/>
      <c r="AT1034" s="1" t="s">
        <v>4461</v>
      </c>
      <c r="AU1034" s="1"/>
      <c r="AV1034" s="1" t="s">
        <v>541</v>
      </c>
    </row>
    <row r="1035" spans="1:48" ht="13">
      <c r="A1035" t="s">
        <v>4462</v>
      </c>
      <c r="B1035" s="8">
        <v>44360.584140196763</v>
      </c>
      <c r="C1035" s="1" t="s">
        <v>803</v>
      </c>
      <c r="D1035" s="1" t="s">
        <v>61</v>
      </c>
      <c r="E1035" s="1" t="s">
        <v>4463</v>
      </c>
      <c r="F1035" s="16" t="s">
        <v>33758</v>
      </c>
      <c r="I1035" s="1" t="s">
        <v>241</v>
      </c>
      <c r="J1035" s="1" t="s">
        <v>2</v>
      </c>
      <c r="K1035" s="1" t="s">
        <v>3540</v>
      </c>
      <c r="M1035" s="1" t="s">
        <v>4464</v>
      </c>
      <c r="N1035" s="1" t="s">
        <v>77</v>
      </c>
      <c r="AB1035" s="1" t="s">
        <v>121</v>
      </c>
      <c r="AC1035" s="1">
        <v>2</v>
      </c>
      <c r="AD1035" s="1">
        <v>6</v>
      </c>
      <c r="AE1035" s="1">
        <v>4</v>
      </c>
      <c r="AF1035" s="1">
        <v>3000</v>
      </c>
      <c r="AG1035" s="1" t="s">
        <v>107</v>
      </c>
      <c r="AJ1035" s="1" t="s">
        <v>4465</v>
      </c>
      <c r="AO1035" s="1" t="s">
        <v>70</v>
      </c>
      <c r="AR1035" s="9">
        <v>210000</v>
      </c>
      <c r="AV1035" s="1" t="s">
        <v>137</v>
      </c>
    </row>
    <row r="1036" spans="1:48" ht="13">
      <c r="A1036" t="s">
        <v>4466</v>
      </c>
      <c r="B1036" s="8">
        <v>44360.610767233797</v>
      </c>
      <c r="C1036" s="1" t="s">
        <v>803</v>
      </c>
      <c r="D1036" s="1" t="s">
        <v>61</v>
      </c>
      <c r="E1036" s="1" t="s">
        <v>4463</v>
      </c>
      <c r="F1036" s="16" t="s">
        <v>33759</v>
      </c>
      <c r="I1036" s="1" t="s">
        <v>241</v>
      </c>
      <c r="J1036" s="1" t="s">
        <v>2</v>
      </c>
      <c r="K1036" s="1" t="s">
        <v>3540</v>
      </c>
      <c r="M1036" s="1" t="s">
        <v>4467</v>
      </c>
      <c r="N1036" s="1" t="s">
        <v>77</v>
      </c>
      <c r="AB1036" s="1" t="s">
        <v>121</v>
      </c>
      <c r="AC1036" s="1">
        <v>4</v>
      </c>
      <c r="AD1036" s="1">
        <v>6</v>
      </c>
      <c r="AE1036" s="1">
        <v>4</v>
      </c>
      <c r="AF1036" s="1">
        <v>3000</v>
      </c>
      <c r="AG1036" s="1" t="s">
        <v>107</v>
      </c>
      <c r="AJ1036" s="1" t="s">
        <v>4468</v>
      </c>
      <c r="AO1036" s="1" t="s">
        <v>70</v>
      </c>
      <c r="AR1036" s="9">
        <v>210000</v>
      </c>
      <c r="AV1036" s="1" t="s">
        <v>137</v>
      </c>
    </row>
    <row r="1037" spans="1:48" ht="13">
      <c r="A1037" t="s">
        <v>4469</v>
      </c>
      <c r="B1037" s="8">
        <v>44360.76707199074</v>
      </c>
      <c r="C1037" s="1" t="s">
        <v>877</v>
      </c>
      <c r="D1037" s="1" t="s">
        <v>61</v>
      </c>
      <c r="E1037" s="1" t="s">
        <v>4470</v>
      </c>
      <c r="F1037" s="16" t="s">
        <v>33760</v>
      </c>
      <c r="I1037" s="1" t="s">
        <v>75</v>
      </c>
      <c r="J1037" s="1" t="s">
        <v>1</v>
      </c>
      <c r="K1037" s="1" t="s">
        <v>1707</v>
      </c>
      <c r="M1037" s="1" t="s">
        <v>4471</v>
      </c>
      <c r="N1037" s="1" t="s">
        <v>547</v>
      </c>
      <c r="X1037" s="1">
        <v>110</v>
      </c>
      <c r="Y1037" s="1" t="s">
        <v>4472</v>
      </c>
      <c r="AA1037" s="1" t="s">
        <v>4473</v>
      </c>
      <c r="AO1037" s="1" t="s">
        <v>70</v>
      </c>
      <c r="AP1037" s="1">
        <v>6000000</v>
      </c>
      <c r="AR1037" s="9">
        <v>660000000</v>
      </c>
      <c r="AT1037" s="1" t="s">
        <v>4474</v>
      </c>
      <c r="AU1037" s="1"/>
      <c r="AV1037" s="1" t="s">
        <v>541</v>
      </c>
    </row>
    <row r="1038" spans="1:48" ht="13">
      <c r="A1038" t="s">
        <v>4475</v>
      </c>
      <c r="B1038" s="8">
        <v>44360.816271180556</v>
      </c>
      <c r="C1038" s="1" t="s">
        <v>877</v>
      </c>
      <c r="D1038" s="1" t="s">
        <v>61</v>
      </c>
      <c r="E1038" s="1" t="s">
        <v>4470</v>
      </c>
      <c r="F1038" s="16" t="s">
        <v>33761</v>
      </c>
      <c r="I1038" s="1" t="s">
        <v>75</v>
      </c>
      <c r="J1038" s="1" t="s">
        <v>352</v>
      </c>
      <c r="K1038" s="1" t="s">
        <v>3</v>
      </c>
      <c r="M1038" s="1" t="s">
        <v>4476</v>
      </c>
      <c r="N1038" s="1" t="s">
        <v>547</v>
      </c>
      <c r="AK1038" s="1" t="s">
        <v>3</v>
      </c>
      <c r="AL1038" s="1">
        <v>10.5</v>
      </c>
      <c r="AM1038" s="1">
        <v>7000</v>
      </c>
      <c r="AN1038" s="1" t="s">
        <v>4477</v>
      </c>
      <c r="AO1038" s="1" t="s">
        <v>70</v>
      </c>
      <c r="AR1038" s="9">
        <v>170000000</v>
      </c>
      <c r="AT1038" s="1" t="s">
        <v>285</v>
      </c>
      <c r="AU1038" s="1"/>
      <c r="AV1038" s="1" t="s">
        <v>541</v>
      </c>
    </row>
    <row r="1039" spans="1:48" ht="13">
      <c r="A1039" t="s">
        <v>4478</v>
      </c>
      <c r="B1039" s="8">
        <v>44360.825053298613</v>
      </c>
      <c r="C1039" s="1" t="s">
        <v>877</v>
      </c>
      <c r="D1039" s="1" t="s">
        <v>61</v>
      </c>
      <c r="E1039" s="1" t="s">
        <v>4479</v>
      </c>
      <c r="F1039" s="16" t="s">
        <v>33762</v>
      </c>
      <c r="I1039" s="1" t="s">
        <v>75</v>
      </c>
      <c r="J1039" s="1" t="s">
        <v>1</v>
      </c>
      <c r="K1039" s="1" t="s">
        <v>83</v>
      </c>
      <c r="M1039" s="1" t="s">
        <v>4480</v>
      </c>
      <c r="N1039" s="1" t="s">
        <v>615</v>
      </c>
      <c r="X1039" s="1">
        <v>15</v>
      </c>
      <c r="Y1039" s="1" t="s">
        <v>2490</v>
      </c>
      <c r="AA1039" s="1" t="s">
        <v>4481</v>
      </c>
      <c r="AO1039" s="1" t="s">
        <v>70</v>
      </c>
      <c r="AP1039" s="1">
        <v>4300000</v>
      </c>
      <c r="AR1039" s="9">
        <v>65000000</v>
      </c>
      <c r="AT1039" s="1" t="s">
        <v>1526</v>
      </c>
      <c r="AU1039" s="1"/>
      <c r="AV1039" s="1" t="s">
        <v>541</v>
      </c>
    </row>
    <row r="1040" spans="1:48" ht="13">
      <c r="A1040" t="s">
        <v>4482</v>
      </c>
      <c r="B1040" s="8">
        <v>44360.921125949069</v>
      </c>
      <c r="C1040" s="1" t="s">
        <v>132</v>
      </c>
      <c r="D1040" s="1" t="s">
        <v>204</v>
      </c>
      <c r="E1040" s="1" t="s">
        <v>4395</v>
      </c>
      <c r="F1040" s="16" t="s">
        <v>33763</v>
      </c>
      <c r="I1040" s="1" t="s">
        <v>75</v>
      </c>
      <c r="J1040" s="1" t="s">
        <v>1</v>
      </c>
      <c r="M1040" s="1" t="s">
        <v>4483</v>
      </c>
      <c r="N1040" s="1" t="s">
        <v>142</v>
      </c>
      <c r="X1040" s="1">
        <v>82.95</v>
      </c>
      <c r="AA1040" s="1" t="s">
        <v>4484</v>
      </c>
      <c r="AO1040" s="1" t="s">
        <v>70</v>
      </c>
      <c r="AP1040" s="1">
        <v>20000000</v>
      </c>
      <c r="AR1040" s="9"/>
      <c r="AV1040" s="1" t="s">
        <v>541</v>
      </c>
    </row>
    <row r="1041" spans="1:48" ht="13">
      <c r="A1041" t="s">
        <v>4485</v>
      </c>
      <c r="B1041" s="8">
        <v>44360.92538980324</v>
      </c>
      <c r="C1041" s="1" t="s">
        <v>132</v>
      </c>
      <c r="D1041" s="1" t="s">
        <v>204</v>
      </c>
      <c r="E1041" s="1" t="s">
        <v>4395</v>
      </c>
      <c r="F1041" s="16" t="s">
        <v>33764</v>
      </c>
      <c r="I1041" s="1" t="s">
        <v>75</v>
      </c>
      <c r="J1041" s="1" t="s">
        <v>352</v>
      </c>
      <c r="M1041" s="1" t="s">
        <v>4486</v>
      </c>
      <c r="N1041" s="1" t="s">
        <v>142</v>
      </c>
      <c r="AL1041" s="1">
        <v>13</v>
      </c>
      <c r="AN1041" s="1" t="s">
        <v>4487</v>
      </c>
      <c r="AO1041" s="1" t="s">
        <v>70</v>
      </c>
      <c r="AR1041" s="9">
        <v>310000000</v>
      </c>
      <c r="AV1041" s="1" t="s">
        <v>541</v>
      </c>
    </row>
    <row r="1042" spans="1:48" ht="13">
      <c r="A1042" t="s">
        <v>4488</v>
      </c>
      <c r="B1042" s="8">
        <v>44360.9276240162</v>
      </c>
      <c r="C1042" s="1" t="s">
        <v>132</v>
      </c>
      <c r="D1042" s="1" t="s">
        <v>204</v>
      </c>
      <c r="E1042" s="1" t="s">
        <v>4395</v>
      </c>
      <c r="F1042" s="16" t="s">
        <v>33765</v>
      </c>
      <c r="I1042" s="1" t="s">
        <v>75</v>
      </c>
      <c r="J1042" s="1" t="s">
        <v>1</v>
      </c>
      <c r="M1042" s="1" t="s">
        <v>4489</v>
      </c>
      <c r="N1042" s="1" t="s">
        <v>142</v>
      </c>
      <c r="X1042" s="1">
        <v>17.5</v>
      </c>
      <c r="AO1042" s="1" t="s">
        <v>70</v>
      </c>
      <c r="AP1042" s="1">
        <v>10000000</v>
      </c>
      <c r="AR1042" s="9"/>
      <c r="AV1042" s="1" t="s">
        <v>541</v>
      </c>
    </row>
    <row r="1043" spans="1:48" ht="13">
      <c r="A1043" t="s">
        <v>4490</v>
      </c>
      <c r="B1043" s="8">
        <v>44360.961670520832</v>
      </c>
      <c r="C1043" s="1" t="s">
        <v>132</v>
      </c>
      <c r="D1043" s="1" t="s">
        <v>61</v>
      </c>
      <c r="E1043" s="1" t="s">
        <v>4491</v>
      </c>
      <c r="F1043" s="16" t="s">
        <v>33766</v>
      </c>
      <c r="I1043" s="1" t="s">
        <v>75</v>
      </c>
      <c r="J1043" s="1" t="s">
        <v>1</v>
      </c>
      <c r="M1043" s="1" t="s">
        <v>4492</v>
      </c>
      <c r="N1043" s="1" t="s">
        <v>547</v>
      </c>
      <c r="X1043" s="1">
        <v>110</v>
      </c>
      <c r="Y1043" s="1" t="s">
        <v>46</v>
      </c>
      <c r="AA1043" s="1" t="s">
        <v>4493</v>
      </c>
      <c r="AO1043" s="1" t="s">
        <v>70</v>
      </c>
      <c r="AP1043" s="1">
        <v>6000000</v>
      </c>
      <c r="AR1043" s="9"/>
      <c r="AS1043" s="1">
        <v>660000000</v>
      </c>
      <c r="AV1043" s="1" t="s">
        <v>541</v>
      </c>
    </row>
    <row r="1044" spans="1:48" ht="13">
      <c r="A1044" t="s">
        <v>4494</v>
      </c>
      <c r="B1044" s="8">
        <v>44360.966071759263</v>
      </c>
      <c r="C1044" s="1" t="s">
        <v>132</v>
      </c>
      <c r="D1044" s="1" t="s">
        <v>204</v>
      </c>
      <c r="E1044" s="1" t="s">
        <v>4495</v>
      </c>
      <c r="F1044" s="16" t="s">
        <v>33767</v>
      </c>
      <c r="I1044" s="1" t="s">
        <v>75</v>
      </c>
      <c r="J1044" s="1" t="s">
        <v>1</v>
      </c>
      <c r="M1044" s="1" t="s">
        <v>4496</v>
      </c>
      <c r="N1044" s="1" t="s">
        <v>554</v>
      </c>
      <c r="X1044" s="1">
        <v>8.75</v>
      </c>
      <c r="AA1044" s="1" t="s">
        <v>4497</v>
      </c>
      <c r="AO1044" s="1" t="s">
        <v>70</v>
      </c>
      <c r="AP1044" s="1">
        <v>1600000</v>
      </c>
      <c r="AR1044" s="9"/>
      <c r="AV1044" s="1" t="s">
        <v>411</v>
      </c>
    </row>
    <row r="1045" spans="1:48" ht="13">
      <c r="A1045" t="s">
        <v>4498</v>
      </c>
      <c r="B1045" s="8">
        <v>44360.969491134259</v>
      </c>
      <c r="C1045" s="1" t="s">
        <v>132</v>
      </c>
      <c r="D1045" s="1" t="s">
        <v>204</v>
      </c>
      <c r="E1045" s="1" t="s">
        <v>4495</v>
      </c>
      <c r="F1045" s="16" t="s">
        <v>33768</v>
      </c>
      <c r="I1045" s="1" t="s">
        <v>75</v>
      </c>
      <c r="J1045" s="1" t="s">
        <v>1</v>
      </c>
      <c r="M1045" s="1" t="s">
        <v>4499</v>
      </c>
      <c r="N1045" s="1" t="s">
        <v>77</v>
      </c>
      <c r="X1045" s="1">
        <v>30</v>
      </c>
      <c r="AO1045" s="1" t="s">
        <v>70</v>
      </c>
      <c r="AP1045" s="1">
        <v>3750000</v>
      </c>
      <c r="AR1045" s="9"/>
      <c r="AV1045" s="1" t="s">
        <v>541</v>
      </c>
    </row>
    <row r="1046" spans="1:48" ht="13">
      <c r="A1046" t="s">
        <v>4500</v>
      </c>
      <c r="B1046" s="8">
        <v>44360.97417450232</v>
      </c>
      <c r="C1046" s="1" t="s">
        <v>132</v>
      </c>
      <c r="D1046" s="1" t="s">
        <v>61</v>
      </c>
      <c r="E1046" s="1" t="s">
        <v>4501</v>
      </c>
      <c r="F1046" s="16" t="s">
        <v>33769</v>
      </c>
      <c r="I1046" s="1" t="s">
        <v>75</v>
      </c>
      <c r="J1046" s="1" t="s">
        <v>1</v>
      </c>
      <c r="K1046" s="1" t="s">
        <v>4502</v>
      </c>
      <c r="M1046" s="1" t="s">
        <v>4503</v>
      </c>
      <c r="N1046" s="1" t="s">
        <v>214</v>
      </c>
      <c r="X1046" s="1">
        <v>72</v>
      </c>
      <c r="AA1046" s="1" t="s">
        <v>4504</v>
      </c>
      <c r="AO1046" s="1" t="s">
        <v>70</v>
      </c>
      <c r="AP1046" s="1">
        <v>4200000</v>
      </c>
      <c r="AR1046" s="9"/>
      <c r="AV1046" s="1" t="s">
        <v>541</v>
      </c>
    </row>
    <row r="1047" spans="1:48" ht="13">
      <c r="A1047" t="s">
        <v>4505</v>
      </c>
      <c r="B1047" s="8">
        <v>44360.976933379628</v>
      </c>
      <c r="C1047" s="1" t="s">
        <v>132</v>
      </c>
      <c r="D1047" s="1" t="s">
        <v>61</v>
      </c>
      <c r="E1047" s="1" t="s">
        <v>4506</v>
      </c>
      <c r="F1047" s="16" t="s">
        <v>33770</v>
      </c>
      <c r="I1047" s="1" t="s">
        <v>75</v>
      </c>
      <c r="J1047" s="1" t="s">
        <v>0</v>
      </c>
      <c r="M1047" s="1" t="s">
        <v>4507</v>
      </c>
      <c r="N1047" s="1" t="s">
        <v>278</v>
      </c>
      <c r="O1047" s="1">
        <v>33</v>
      </c>
      <c r="P1047" s="1">
        <v>5</v>
      </c>
      <c r="Q1047" s="1">
        <v>2</v>
      </c>
      <c r="R1047" s="1">
        <v>2500</v>
      </c>
      <c r="S1047" s="1">
        <v>2</v>
      </c>
      <c r="T1047" s="1">
        <v>5</v>
      </c>
      <c r="V1047" s="1" t="s">
        <v>68</v>
      </c>
      <c r="AO1047" s="1" t="s">
        <v>70</v>
      </c>
      <c r="AR1047" s="9">
        <v>50000000</v>
      </c>
      <c r="AV1047" s="1" t="s">
        <v>137</v>
      </c>
    </row>
    <row r="1048" spans="1:48" ht="13">
      <c r="A1048" t="s">
        <v>4508</v>
      </c>
      <c r="B1048" s="8">
        <v>44360.981031423609</v>
      </c>
      <c r="C1048" s="1" t="s">
        <v>132</v>
      </c>
      <c r="D1048" s="1" t="s">
        <v>61</v>
      </c>
      <c r="E1048" s="1" t="s">
        <v>3743</v>
      </c>
      <c r="F1048" s="16" t="s">
        <v>33771</v>
      </c>
      <c r="I1048" s="1" t="s">
        <v>241</v>
      </c>
      <c r="J1048" s="1" t="s">
        <v>2</v>
      </c>
      <c r="M1048" s="1" t="s">
        <v>4509</v>
      </c>
      <c r="N1048" s="1" t="s">
        <v>348</v>
      </c>
      <c r="AB1048" s="1" t="s">
        <v>122</v>
      </c>
      <c r="AC1048" s="1">
        <v>2</v>
      </c>
      <c r="AD1048" s="1">
        <v>2</v>
      </c>
      <c r="AE1048" s="1">
        <v>2</v>
      </c>
      <c r="AF1048" s="1">
        <v>765</v>
      </c>
      <c r="AG1048" s="1" t="s">
        <v>107</v>
      </c>
      <c r="AI1048" s="1" t="s">
        <v>144</v>
      </c>
      <c r="AO1048" s="1" t="s">
        <v>70</v>
      </c>
      <c r="AR1048" s="9">
        <v>120000</v>
      </c>
      <c r="AT1048" s="1" t="s">
        <v>4510</v>
      </c>
      <c r="AU1048" s="1"/>
      <c r="AV1048" s="1" t="s">
        <v>137</v>
      </c>
    </row>
    <row r="1049" spans="1:48" ht="13">
      <c r="A1049" t="s">
        <v>4511</v>
      </c>
      <c r="B1049" s="8">
        <v>44360.989392557865</v>
      </c>
      <c r="C1049" s="1" t="s">
        <v>132</v>
      </c>
      <c r="D1049" s="1" t="s">
        <v>61</v>
      </c>
      <c r="E1049" s="1" t="s">
        <v>4512</v>
      </c>
      <c r="F1049" s="16" t="s">
        <v>33772</v>
      </c>
      <c r="I1049" s="1" t="s">
        <v>75</v>
      </c>
      <c r="J1049" s="1" t="s">
        <v>1</v>
      </c>
      <c r="M1049" s="1" t="s">
        <v>4513</v>
      </c>
      <c r="N1049" s="1" t="s">
        <v>389</v>
      </c>
      <c r="X1049" s="1">
        <v>13.49</v>
      </c>
      <c r="Y1049" s="1" t="s">
        <v>1307</v>
      </c>
      <c r="AA1049" s="1" t="s">
        <v>4514</v>
      </c>
      <c r="AO1049" s="1" t="s">
        <v>70</v>
      </c>
      <c r="AR1049" s="9">
        <v>37500000</v>
      </c>
      <c r="AV1049" s="1" t="s">
        <v>137</v>
      </c>
    </row>
    <row r="1050" spans="1:48" ht="13">
      <c r="A1050" t="s">
        <v>4515</v>
      </c>
      <c r="B1050" s="8">
        <v>44360.996460231487</v>
      </c>
      <c r="C1050" s="1" t="s">
        <v>132</v>
      </c>
      <c r="D1050" s="1" t="s">
        <v>204</v>
      </c>
      <c r="E1050" s="1" t="s">
        <v>4516</v>
      </c>
      <c r="F1050" s="16" t="s">
        <v>33773</v>
      </c>
      <c r="I1050" s="1" t="s">
        <v>75</v>
      </c>
      <c r="J1050" s="1" t="s">
        <v>1</v>
      </c>
      <c r="M1050" s="1" t="s">
        <v>3635</v>
      </c>
      <c r="N1050" s="1" t="s">
        <v>214</v>
      </c>
      <c r="X1050" s="1">
        <v>8.5</v>
      </c>
      <c r="AO1050" s="1" t="s">
        <v>70</v>
      </c>
      <c r="AP1050" s="1">
        <v>4500000</v>
      </c>
      <c r="AR1050" s="9"/>
      <c r="AV1050" s="1" t="s">
        <v>541</v>
      </c>
    </row>
    <row r="1051" spans="1:48" ht="13">
      <c r="A1051" t="s">
        <v>4517</v>
      </c>
      <c r="B1051" s="8">
        <v>44361.584823136574</v>
      </c>
      <c r="C1051" s="1" t="s">
        <v>803</v>
      </c>
      <c r="D1051" s="1" t="s">
        <v>61</v>
      </c>
      <c r="E1051" s="1" t="s">
        <v>4518</v>
      </c>
      <c r="F1051" s="16" t="s">
        <v>33774</v>
      </c>
      <c r="I1051" s="1" t="s">
        <v>241</v>
      </c>
      <c r="J1051" s="1" t="s">
        <v>2</v>
      </c>
      <c r="K1051" s="1" t="s">
        <v>1989</v>
      </c>
      <c r="M1051" s="1" t="s">
        <v>4519</v>
      </c>
      <c r="N1051" s="1" t="s">
        <v>1602</v>
      </c>
      <c r="AB1051" s="1" t="s">
        <v>121</v>
      </c>
      <c r="AC1051" s="1">
        <v>3</v>
      </c>
      <c r="AD1051" s="1">
        <v>2</v>
      </c>
      <c r="AE1051" s="1">
        <v>2</v>
      </c>
      <c r="AF1051" s="1">
        <v>1000</v>
      </c>
      <c r="AG1051" s="1" t="s">
        <v>107</v>
      </c>
      <c r="AJ1051" s="1" t="s">
        <v>4520</v>
      </c>
      <c r="AO1051" s="1" t="s">
        <v>70</v>
      </c>
      <c r="AR1051" s="9">
        <v>75000</v>
      </c>
      <c r="AV1051" s="1" t="s">
        <v>541</v>
      </c>
    </row>
    <row r="1052" spans="1:48" ht="13">
      <c r="A1052" t="s">
        <v>4521</v>
      </c>
      <c r="B1052" s="8">
        <v>44361.688185775463</v>
      </c>
      <c r="C1052" s="1" t="s">
        <v>803</v>
      </c>
      <c r="D1052" s="1" t="s">
        <v>61</v>
      </c>
      <c r="E1052" s="1" t="s">
        <v>4522</v>
      </c>
      <c r="F1052" s="16" t="s">
        <v>33775</v>
      </c>
      <c r="I1052" s="1" t="s">
        <v>241</v>
      </c>
      <c r="J1052" s="1" t="s">
        <v>1</v>
      </c>
      <c r="K1052" s="1" t="s">
        <v>1128</v>
      </c>
      <c r="M1052" s="1" t="s">
        <v>4523</v>
      </c>
      <c r="N1052" s="1" t="s">
        <v>66</v>
      </c>
      <c r="X1052" s="1">
        <v>21</v>
      </c>
      <c r="Y1052" s="1" t="s">
        <v>4524</v>
      </c>
      <c r="Z1052" s="1" t="s">
        <v>808</v>
      </c>
      <c r="AA1052" s="1" t="s">
        <v>4525</v>
      </c>
      <c r="AO1052" s="1" t="s">
        <v>70</v>
      </c>
      <c r="AR1052" s="9">
        <v>40000</v>
      </c>
      <c r="AT1052" s="1" t="s">
        <v>4526</v>
      </c>
      <c r="AU1052" s="1"/>
      <c r="AV1052" s="1" t="s">
        <v>541</v>
      </c>
    </row>
    <row r="1053" spans="1:48" ht="13">
      <c r="A1053" t="s">
        <v>4527</v>
      </c>
      <c r="B1053" s="8">
        <v>44361.702665289355</v>
      </c>
      <c r="C1053" s="1" t="s">
        <v>803</v>
      </c>
      <c r="D1053" s="1" t="s">
        <v>204</v>
      </c>
      <c r="E1053" s="1" t="s">
        <v>4528</v>
      </c>
      <c r="F1053" s="16" t="s">
        <v>33776</v>
      </c>
      <c r="I1053" s="1" t="s">
        <v>75</v>
      </c>
      <c r="J1053" s="1" t="s">
        <v>1</v>
      </c>
      <c r="K1053" s="1" t="s">
        <v>4386</v>
      </c>
      <c r="M1053" s="1" t="s">
        <v>4529</v>
      </c>
      <c r="N1053" s="1" t="s">
        <v>615</v>
      </c>
      <c r="X1053" s="1">
        <v>98</v>
      </c>
      <c r="Y1053" s="1" t="s">
        <v>4530</v>
      </c>
      <c r="Z1053" s="1" t="s">
        <v>3345</v>
      </c>
      <c r="AA1053" s="1" t="s">
        <v>4531</v>
      </c>
      <c r="AO1053" s="1" t="s">
        <v>70</v>
      </c>
      <c r="AP1053" s="1">
        <v>14000000</v>
      </c>
      <c r="AR1053" s="9">
        <v>1372000000</v>
      </c>
      <c r="AV1053" s="1" t="s">
        <v>541</v>
      </c>
    </row>
    <row r="1054" spans="1:48" ht="13">
      <c r="A1054" t="s">
        <v>4532</v>
      </c>
      <c r="B1054" s="8">
        <v>44361.742490393517</v>
      </c>
      <c r="C1054" s="1" t="s">
        <v>803</v>
      </c>
      <c r="D1054" s="1" t="s">
        <v>61</v>
      </c>
      <c r="E1054" s="1" t="s">
        <v>4533</v>
      </c>
      <c r="F1054" s="16" t="s">
        <v>33777</v>
      </c>
      <c r="I1054" s="1" t="s">
        <v>241</v>
      </c>
      <c r="J1054" s="1" t="s">
        <v>352</v>
      </c>
      <c r="K1054" s="1" t="s">
        <v>1128</v>
      </c>
      <c r="M1054" s="1" t="s">
        <v>4534</v>
      </c>
      <c r="N1054" s="1" t="s">
        <v>681</v>
      </c>
      <c r="AK1054" s="1" t="s">
        <v>4535</v>
      </c>
      <c r="AM1054" s="1">
        <v>6000</v>
      </c>
      <c r="AN1054" s="1" t="s">
        <v>4536</v>
      </c>
      <c r="AO1054" s="1" t="s">
        <v>70</v>
      </c>
      <c r="AR1054" s="9">
        <v>650000</v>
      </c>
      <c r="AV1054" s="1" t="s">
        <v>137</v>
      </c>
    </row>
    <row r="1055" spans="1:48" ht="13">
      <c r="A1055" t="s">
        <v>4537</v>
      </c>
      <c r="B1055" s="8">
        <v>44361.821136712962</v>
      </c>
      <c r="C1055" s="1" t="s">
        <v>803</v>
      </c>
      <c r="D1055" s="1" t="s">
        <v>61</v>
      </c>
      <c r="E1055" s="1" t="s">
        <v>4538</v>
      </c>
      <c r="F1055" s="16" t="s">
        <v>33778</v>
      </c>
      <c r="I1055" s="1" t="s">
        <v>241</v>
      </c>
      <c r="J1055" s="1" t="s">
        <v>2</v>
      </c>
      <c r="K1055" s="1" t="s">
        <v>3540</v>
      </c>
      <c r="M1055" s="1" t="s">
        <v>4539</v>
      </c>
      <c r="N1055" s="1" t="s">
        <v>142</v>
      </c>
      <c r="AB1055" s="1" t="s">
        <v>121</v>
      </c>
      <c r="AC1055" s="1">
        <v>1</v>
      </c>
      <c r="AD1055" s="1">
        <v>3</v>
      </c>
      <c r="AE1055" s="1">
        <v>3</v>
      </c>
      <c r="AF1055" s="1">
        <v>1900</v>
      </c>
      <c r="AG1055" s="1" t="s">
        <v>107</v>
      </c>
      <c r="AH1055" s="1" t="s">
        <v>1293</v>
      </c>
      <c r="AI1055" s="1" t="s">
        <v>175</v>
      </c>
      <c r="AJ1055" s="1" t="s">
        <v>4540</v>
      </c>
      <c r="AO1055" s="1" t="s">
        <v>154</v>
      </c>
      <c r="AR1055" s="9">
        <v>1550</v>
      </c>
      <c r="AV1055" s="1" t="s">
        <v>137</v>
      </c>
    </row>
    <row r="1056" spans="1:48" ht="13">
      <c r="A1056" t="s">
        <v>4541</v>
      </c>
      <c r="B1056" s="8">
        <v>44361.868629699078</v>
      </c>
      <c r="C1056" s="1" t="s">
        <v>877</v>
      </c>
      <c r="D1056" s="1" t="s">
        <v>61</v>
      </c>
      <c r="E1056" s="1" t="s">
        <v>4542</v>
      </c>
      <c r="F1056" s="16" t="s">
        <v>33779</v>
      </c>
      <c r="I1056" s="1" t="s">
        <v>75</v>
      </c>
      <c r="J1056" s="1" t="s">
        <v>1</v>
      </c>
      <c r="K1056" s="1" t="s">
        <v>64</v>
      </c>
      <c r="M1056" s="1" t="s">
        <v>4543</v>
      </c>
      <c r="N1056" s="1" t="s">
        <v>112</v>
      </c>
      <c r="X1056" s="1">
        <v>10</v>
      </c>
      <c r="Y1056" s="1" t="s">
        <v>1064</v>
      </c>
      <c r="AA1056" s="1" t="s">
        <v>4544</v>
      </c>
      <c r="AO1056" s="1" t="s">
        <v>70</v>
      </c>
      <c r="AP1056" s="1">
        <v>16000000</v>
      </c>
      <c r="AR1056" s="9"/>
      <c r="AT1056" s="1" t="s">
        <v>1526</v>
      </c>
      <c r="AU1056" s="1"/>
      <c r="AV1056" s="1" t="s">
        <v>137</v>
      </c>
    </row>
    <row r="1057" spans="1:48" ht="13">
      <c r="A1057" t="s">
        <v>4545</v>
      </c>
      <c r="B1057" s="8">
        <v>44361.876167847222</v>
      </c>
      <c r="C1057" s="1" t="s">
        <v>877</v>
      </c>
      <c r="D1057" s="1" t="s">
        <v>204</v>
      </c>
      <c r="E1057" s="1" t="s">
        <v>4546</v>
      </c>
      <c r="F1057" s="16" t="s">
        <v>33780</v>
      </c>
      <c r="I1057" s="1" t="s">
        <v>75</v>
      </c>
      <c r="J1057" s="1" t="s">
        <v>1</v>
      </c>
      <c r="M1057" s="1" t="s">
        <v>4547</v>
      </c>
      <c r="N1057" s="1" t="s">
        <v>112</v>
      </c>
      <c r="X1057" s="1">
        <v>12</v>
      </c>
      <c r="Y1057" s="1" t="s">
        <v>1064</v>
      </c>
      <c r="AA1057" s="1" t="s">
        <v>4548</v>
      </c>
      <c r="AO1057" s="1" t="s">
        <v>70</v>
      </c>
      <c r="AP1057" s="1">
        <v>16000000</v>
      </c>
      <c r="AR1057" s="9"/>
      <c r="AT1057" s="1" t="s">
        <v>4549</v>
      </c>
      <c r="AU1057" s="1"/>
      <c r="AV1057" s="1" t="s">
        <v>541</v>
      </c>
    </row>
    <row r="1058" spans="1:48" ht="13">
      <c r="A1058" t="s">
        <v>4550</v>
      </c>
      <c r="B1058" s="8">
        <v>44361.913613090277</v>
      </c>
      <c r="C1058" s="1" t="s">
        <v>803</v>
      </c>
      <c r="D1058" s="1" t="s">
        <v>61</v>
      </c>
      <c r="E1058" s="1" t="s">
        <v>4538</v>
      </c>
      <c r="F1058" s="16" t="s">
        <v>33781</v>
      </c>
      <c r="I1058" s="1" t="s">
        <v>241</v>
      </c>
      <c r="J1058" s="1" t="s">
        <v>2</v>
      </c>
      <c r="K1058" s="1" t="s">
        <v>1989</v>
      </c>
      <c r="M1058" s="1" t="s">
        <v>4551</v>
      </c>
      <c r="N1058" s="1" t="s">
        <v>142</v>
      </c>
      <c r="AB1058" s="1" t="s">
        <v>121</v>
      </c>
      <c r="AC1058" s="1">
        <v>1</v>
      </c>
      <c r="AD1058" s="1">
        <v>3</v>
      </c>
      <c r="AE1058" s="1">
        <v>3</v>
      </c>
      <c r="AF1058" s="1">
        <v>1700</v>
      </c>
      <c r="AG1058" s="1" t="s">
        <v>107</v>
      </c>
      <c r="AH1058" s="1" t="s">
        <v>4552</v>
      </c>
      <c r="AI1058" s="1" t="s">
        <v>175</v>
      </c>
      <c r="AJ1058" s="1" t="s">
        <v>4553</v>
      </c>
      <c r="AO1058" s="1" t="s">
        <v>154</v>
      </c>
      <c r="AR1058" s="9">
        <v>1450</v>
      </c>
      <c r="AV1058" s="1" t="s">
        <v>137</v>
      </c>
    </row>
    <row r="1059" spans="1:48" ht="13">
      <c r="A1059" t="s">
        <v>4554</v>
      </c>
      <c r="B1059" s="8">
        <v>44361.939502476853</v>
      </c>
      <c r="C1059" s="1" t="s">
        <v>803</v>
      </c>
      <c r="D1059" s="1" t="s">
        <v>61</v>
      </c>
      <c r="E1059" s="1" t="s">
        <v>4538</v>
      </c>
      <c r="F1059" s="16" t="s">
        <v>33782</v>
      </c>
      <c r="I1059" s="1" t="s">
        <v>241</v>
      </c>
      <c r="J1059" s="1" t="s">
        <v>2</v>
      </c>
      <c r="K1059" s="1" t="s">
        <v>1989</v>
      </c>
      <c r="M1059" s="1" t="s">
        <v>4555</v>
      </c>
      <c r="N1059" s="1" t="s">
        <v>142</v>
      </c>
      <c r="AB1059" s="1" t="s">
        <v>121</v>
      </c>
      <c r="AC1059" s="1">
        <v>4</v>
      </c>
      <c r="AD1059" s="1">
        <v>3</v>
      </c>
      <c r="AE1059" s="1">
        <v>3</v>
      </c>
      <c r="AF1059" s="1">
        <v>1900</v>
      </c>
      <c r="AG1059" s="1" t="s">
        <v>107</v>
      </c>
      <c r="AH1059" s="1" t="s">
        <v>4552</v>
      </c>
      <c r="AI1059" s="1" t="s">
        <v>175</v>
      </c>
      <c r="AJ1059" s="1" t="s">
        <v>4556</v>
      </c>
      <c r="AO1059" s="1" t="s">
        <v>154</v>
      </c>
      <c r="AR1059" s="9">
        <v>1650</v>
      </c>
      <c r="AV1059" s="1" t="s">
        <v>137</v>
      </c>
    </row>
    <row r="1060" spans="1:48" ht="13">
      <c r="A1060" t="s">
        <v>4557</v>
      </c>
      <c r="B1060" s="8">
        <v>44361.946967013893</v>
      </c>
      <c r="C1060" s="1" t="s">
        <v>803</v>
      </c>
      <c r="D1060" s="1" t="s">
        <v>61</v>
      </c>
      <c r="E1060" s="1" t="s">
        <v>4538</v>
      </c>
      <c r="F1060" s="16" t="s">
        <v>33783</v>
      </c>
      <c r="I1060" s="1" t="s">
        <v>241</v>
      </c>
      <c r="J1060" s="1" t="s">
        <v>2</v>
      </c>
      <c r="K1060" s="1" t="s">
        <v>1989</v>
      </c>
      <c r="M1060" s="1" t="s">
        <v>4555</v>
      </c>
      <c r="N1060" s="1" t="s">
        <v>142</v>
      </c>
      <c r="AB1060" s="1" t="s">
        <v>121</v>
      </c>
      <c r="AC1060" s="1">
        <v>6</v>
      </c>
      <c r="AD1060" s="1">
        <v>3</v>
      </c>
      <c r="AE1060" s="1">
        <v>3</v>
      </c>
      <c r="AF1060" s="1">
        <v>1700</v>
      </c>
      <c r="AG1060" s="1" t="s">
        <v>107</v>
      </c>
      <c r="AH1060" s="1" t="s">
        <v>4552</v>
      </c>
      <c r="AI1060" s="1" t="s">
        <v>175</v>
      </c>
      <c r="AJ1060" s="1" t="s">
        <v>4558</v>
      </c>
      <c r="AO1060" s="1" t="s">
        <v>154</v>
      </c>
      <c r="AR1060" s="9">
        <v>1550</v>
      </c>
      <c r="AV1060" s="1" t="s">
        <v>137</v>
      </c>
    </row>
    <row r="1061" spans="1:48" ht="13">
      <c r="A1061" t="s">
        <v>4559</v>
      </c>
      <c r="B1061" s="8">
        <v>44361.959618402776</v>
      </c>
      <c r="C1061" s="1" t="s">
        <v>803</v>
      </c>
      <c r="D1061" s="1" t="s">
        <v>61</v>
      </c>
      <c r="E1061" s="1" t="s">
        <v>4560</v>
      </c>
      <c r="F1061" s="16" t="s">
        <v>33784</v>
      </c>
      <c r="I1061" s="1" t="s">
        <v>241</v>
      </c>
      <c r="J1061" s="1" t="s">
        <v>2</v>
      </c>
      <c r="K1061" s="1" t="s">
        <v>1989</v>
      </c>
      <c r="M1061" s="1" t="s">
        <v>4555</v>
      </c>
      <c r="N1061" s="1" t="s">
        <v>142</v>
      </c>
      <c r="AB1061" s="1" t="s">
        <v>121</v>
      </c>
      <c r="AC1061" s="1">
        <v>9</v>
      </c>
      <c r="AD1061" s="1">
        <v>1</v>
      </c>
      <c r="AE1061" s="1">
        <v>1</v>
      </c>
      <c r="AF1061" s="1">
        <v>1000</v>
      </c>
      <c r="AG1061" s="1" t="s">
        <v>107</v>
      </c>
      <c r="AH1061" s="1" t="s">
        <v>4552</v>
      </c>
      <c r="AI1061" s="1" t="s">
        <v>175</v>
      </c>
      <c r="AJ1061" s="1" t="s">
        <v>4561</v>
      </c>
      <c r="AO1061" s="1" t="s">
        <v>154</v>
      </c>
      <c r="AR1061" s="9">
        <v>1000</v>
      </c>
      <c r="AV1061" s="1" t="s">
        <v>137</v>
      </c>
    </row>
    <row r="1062" spans="1:48" ht="13">
      <c r="A1062" t="s">
        <v>4562</v>
      </c>
      <c r="B1062" s="8">
        <v>44362.37035070602</v>
      </c>
      <c r="C1062" s="1" t="s">
        <v>877</v>
      </c>
      <c r="D1062" s="1" t="s">
        <v>61</v>
      </c>
      <c r="E1062" s="1" t="s">
        <v>2932</v>
      </c>
      <c r="F1062" s="16" t="s">
        <v>33785</v>
      </c>
      <c r="I1062" s="1" t="s">
        <v>75</v>
      </c>
      <c r="J1062" s="1" t="s">
        <v>2</v>
      </c>
      <c r="K1062" s="1" t="s">
        <v>83</v>
      </c>
      <c r="M1062" s="1" t="s">
        <v>4563</v>
      </c>
      <c r="N1062" s="1" t="s">
        <v>364</v>
      </c>
      <c r="AB1062" s="1" t="s">
        <v>122</v>
      </c>
      <c r="AC1062" s="1">
        <v>7</v>
      </c>
      <c r="AD1062" s="1">
        <v>3</v>
      </c>
      <c r="AE1062" s="1">
        <v>2</v>
      </c>
      <c r="AF1062" s="1">
        <v>1475</v>
      </c>
      <c r="AG1062" s="1" t="s">
        <v>107</v>
      </c>
      <c r="AH1062" s="1" t="s">
        <v>14</v>
      </c>
      <c r="AI1062" s="1" t="s">
        <v>284</v>
      </c>
      <c r="AJ1062" s="1" t="s">
        <v>4564</v>
      </c>
      <c r="AO1062" s="1" t="s">
        <v>70</v>
      </c>
      <c r="AR1062" s="9">
        <v>30000000</v>
      </c>
      <c r="AT1062" s="1" t="s">
        <v>4565</v>
      </c>
      <c r="AU1062" s="1"/>
      <c r="AV1062" s="1" t="s">
        <v>137</v>
      </c>
    </row>
    <row r="1063" spans="1:48" ht="13">
      <c r="A1063" t="s">
        <v>4566</v>
      </c>
      <c r="B1063" s="8">
        <v>44362.93039306713</v>
      </c>
      <c r="C1063" s="1" t="s">
        <v>803</v>
      </c>
      <c r="D1063" s="1" t="s">
        <v>61</v>
      </c>
      <c r="E1063" s="1" t="s">
        <v>4567</v>
      </c>
      <c r="F1063" s="16" t="s">
        <v>33786</v>
      </c>
      <c r="I1063" s="1" t="s">
        <v>75</v>
      </c>
      <c r="J1063" s="1" t="s">
        <v>2</v>
      </c>
      <c r="K1063" s="1" t="s">
        <v>3540</v>
      </c>
      <c r="M1063" s="1" t="s">
        <v>4568</v>
      </c>
      <c r="N1063" s="1" t="s">
        <v>1602</v>
      </c>
      <c r="AB1063" s="1" t="s">
        <v>121</v>
      </c>
      <c r="AC1063" s="1">
        <v>6</v>
      </c>
      <c r="AD1063" s="1">
        <v>2</v>
      </c>
      <c r="AE1063" s="1">
        <v>2</v>
      </c>
      <c r="AF1063" s="1">
        <v>830</v>
      </c>
      <c r="AG1063" s="1" t="s">
        <v>107</v>
      </c>
      <c r="AH1063" s="1" t="s">
        <v>4552</v>
      </c>
      <c r="AI1063" s="1" t="s">
        <v>175</v>
      </c>
      <c r="AJ1063" s="1" t="s">
        <v>4569</v>
      </c>
      <c r="AO1063" s="1" t="s">
        <v>70</v>
      </c>
      <c r="AR1063" s="9">
        <v>30000000</v>
      </c>
      <c r="AV1063" s="1" t="s">
        <v>137</v>
      </c>
    </row>
    <row r="1064" spans="1:48" ht="13">
      <c r="A1064" t="s">
        <v>4570</v>
      </c>
      <c r="B1064" s="8">
        <v>44363.957582164352</v>
      </c>
      <c r="C1064" s="1" t="s">
        <v>803</v>
      </c>
      <c r="D1064" s="1" t="s">
        <v>61</v>
      </c>
      <c r="E1064" s="1" t="s">
        <v>4571</v>
      </c>
      <c r="F1064" s="16" t="s">
        <v>33787</v>
      </c>
      <c r="I1064" s="1" t="s">
        <v>75</v>
      </c>
      <c r="J1064" s="1" t="s">
        <v>1</v>
      </c>
      <c r="K1064" s="1" t="s">
        <v>3965</v>
      </c>
      <c r="M1064" s="1" t="s">
        <v>4572</v>
      </c>
      <c r="N1064" s="1" t="s">
        <v>554</v>
      </c>
      <c r="X1064" s="1">
        <v>53</v>
      </c>
      <c r="Y1064" s="1" t="s">
        <v>4573</v>
      </c>
      <c r="AA1064" s="1" t="s">
        <v>4574</v>
      </c>
      <c r="AO1064" s="1" t="s">
        <v>70</v>
      </c>
      <c r="AP1064" s="1">
        <v>550000</v>
      </c>
      <c r="AR1064" s="9">
        <v>29150000</v>
      </c>
      <c r="AV1064" s="1" t="s">
        <v>137</v>
      </c>
    </row>
    <row r="1065" spans="1:48" ht="13">
      <c r="A1065" t="s">
        <v>4575</v>
      </c>
      <c r="B1065" s="8">
        <v>44363.977398796298</v>
      </c>
      <c r="C1065" s="1" t="s">
        <v>803</v>
      </c>
      <c r="D1065" s="1" t="s">
        <v>204</v>
      </c>
      <c r="E1065" s="1" t="s">
        <v>4576</v>
      </c>
      <c r="F1065" s="16" t="s">
        <v>33788</v>
      </c>
      <c r="I1065" s="1" t="s">
        <v>75</v>
      </c>
      <c r="J1065" s="1" t="s">
        <v>1</v>
      </c>
      <c r="K1065" s="1" t="s">
        <v>1989</v>
      </c>
      <c r="M1065" s="1" t="s">
        <v>4577</v>
      </c>
      <c r="N1065" s="1" t="s">
        <v>152</v>
      </c>
      <c r="X1065" s="1">
        <v>15</v>
      </c>
      <c r="Y1065" s="1" t="s">
        <v>3699</v>
      </c>
      <c r="AA1065" s="1" t="s">
        <v>4578</v>
      </c>
      <c r="AO1065" s="1" t="s">
        <v>70</v>
      </c>
      <c r="AP1065" s="1">
        <v>15000000</v>
      </c>
      <c r="AR1065" s="9">
        <v>225000000</v>
      </c>
      <c r="AV1065" s="1" t="s">
        <v>541</v>
      </c>
    </row>
    <row r="1066" spans="1:48" ht="13">
      <c r="A1066" t="s">
        <v>4579</v>
      </c>
      <c r="B1066" s="8">
        <v>44363.990683379627</v>
      </c>
      <c r="C1066" s="1" t="s">
        <v>803</v>
      </c>
      <c r="D1066" s="1" t="s">
        <v>61</v>
      </c>
      <c r="E1066" s="1" t="s">
        <v>4580</v>
      </c>
      <c r="F1066" s="16" t="s">
        <v>33789</v>
      </c>
      <c r="I1066" s="1" t="s">
        <v>75</v>
      </c>
      <c r="J1066" s="1" t="s">
        <v>0</v>
      </c>
      <c r="K1066" s="1" t="s">
        <v>1989</v>
      </c>
      <c r="M1066" s="1" t="s">
        <v>4581</v>
      </c>
      <c r="N1066" s="1" t="s">
        <v>554</v>
      </c>
      <c r="O1066" s="1">
        <v>7</v>
      </c>
      <c r="P1066" s="1">
        <v>3</v>
      </c>
      <c r="Q1066" s="1">
        <v>2</v>
      </c>
      <c r="R1066" s="1">
        <v>1560</v>
      </c>
      <c r="S1066" s="1">
        <v>2</v>
      </c>
      <c r="T1066" s="1">
        <v>1</v>
      </c>
      <c r="V1066" s="1" t="s">
        <v>487</v>
      </c>
      <c r="W1066" s="1" t="s">
        <v>4582</v>
      </c>
      <c r="AO1066" s="1" t="s">
        <v>70</v>
      </c>
      <c r="AR1066" s="9">
        <v>19500000</v>
      </c>
      <c r="AV1066" s="1" t="s">
        <v>137</v>
      </c>
    </row>
    <row r="1067" spans="1:48" ht="13">
      <c r="A1067" t="s">
        <v>4583</v>
      </c>
      <c r="B1067" s="8">
        <v>44364.896320173611</v>
      </c>
      <c r="C1067" s="1" t="s">
        <v>877</v>
      </c>
      <c r="D1067" s="1" t="s">
        <v>61</v>
      </c>
      <c r="E1067" s="1" t="s">
        <v>4584</v>
      </c>
      <c r="F1067" s="16" t="s">
        <v>33790</v>
      </c>
      <c r="I1067" s="1" t="s">
        <v>75</v>
      </c>
      <c r="J1067" s="1" t="s">
        <v>1</v>
      </c>
      <c r="K1067" s="1" t="s">
        <v>64</v>
      </c>
      <c r="M1067" s="1" t="s">
        <v>4585</v>
      </c>
      <c r="N1067" s="1" t="s">
        <v>112</v>
      </c>
      <c r="X1067" s="1">
        <v>9</v>
      </c>
      <c r="Y1067" s="1" t="s">
        <v>1064</v>
      </c>
      <c r="AA1067" s="1" t="s">
        <v>4586</v>
      </c>
      <c r="AO1067" s="1" t="s">
        <v>70</v>
      </c>
      <c r="AP1067" s="1">
        <v>12500000</v>
      </c>
      <c r="AR1067" s="9"/>
      <c r="AT1067" s="1" t="s">
        <v>4587</v>
      </c>
      <c r="AU1067" s="1"/>
      <c r="AV1067" s="1" t="s">
        <v>541</v>
      </c>
    </row>
    <row r="1068" spans="1:48" ht="13">
      <c r="A1068" t="s">
        <v>4588</v>
      </c>
      <c r="B1068" s="8">
        <v>44366.439428148151</v>
      </c>
      <c r="C1068" s="1" t="s">
        <v>803</v>
      </c>
      <c r="D1068" s="1" t="s">
        <v>61</v>
      </c>
      <c r="E1068" s="1" t="s">
        <v>4589</v>
      </c>
      <c r="F1068" s="16" t="s">
        <v>33791</v>
      </c>
      <c r="I1068" s="1" t="s">
        <v>75</v>
      </c>
      <c r="J1068" s="1" t="s">
        <v>0</v>
      </c>
      <c r="K1068" s="1" t="s">
        <v>1989</v>
      </c>
      <c r="M1068" s="1" t="s">
        <v>4590</v>
      </c>
      <c r="N1068" s="1" t="s">
        <v>77</v>
      </c>
      <c r="O1068" s="1">
        <v>5</v>
      </c>
      <c r="P1068" s="1">
        <v>4</v>
      </c>
      <c r="Q1068" s="1">
        <v>4</v>
      </c>
      <c r="R1068" s="1">
        <v>2000</v>
      </c>
      <c r="S1068" s="1">
        <v>2</v>
      </c>
      <c r="T1068" s="1">
        <v>1</v>
      </c>
      <c r="V1068" s="1" t="s">
        <v>4591</v>
      </c>
      <c r="W1068" s="1" t="s">
        <v>4592</v>
      </c>
      <c r="AO1068" s="1" t="s">
        <v>70</v>
      </c>
      <c r="AR1068" s="9">
        <v>35000000</v>
      </c>
      <c r="AV1068" s="1" t="s">
        <v>137</v>
      </c>
    </row>
    <row r="1069" spans="1:48" ht="13">
      <c r="A1069" t="s">
        <v>4593</v>
      </c>
      <c r="B1069" s="8">
        <v>44366.711982870373</v>
      </c>
      <c r="C1069" s="1" t="s">
        <v>803</v>
      </c>
      <c r="D1069" s="1" t="s">
        <v>61</v>
      </c>
      <c r="E1069" s="1" t="s">
        <v>4594</v>
      </c>
      <c r="F1069" s="16" t="s">
        <v>33792</v>
      </c>
      <c r="I1069" s="1" t="s">
        <v>75</v>
      </c>
      <c r="J1069" s="1" t="s">
        <v>2</v>
      </c>
      <c r="K1069" s="1" t="s">
        <v>1989</v>
      </c>
      <c r="M1069" s="1" t="s">
        <v>4595</v>
      </c>
      <c r="N1069" s="1" t="s">
        <v>438</v>
      </c>
      <c r="AB1069" s="1" t="s">
        <v>121</v>
      </c>
      <c r="AC1069" s="1">
        <v>2</v>
      </c>
      <c r="AD1069" s="1">
        <v>4</v>
      </c>
      <c r="AE1069" s="1">
        <v>3</v>
      </c>
      <c r="AF1069" s="1">
        <v>2700</v>
      </c>
      <c r="AG1069" s="1" t="s">
        <v>98</v>
      </c>
      <c r="AI1069" s="1" t="s">
        <v>4596</v>
      </c>
      <c r="AJ1069" s="1" t="s">
        <v>4597</v>
      </c>
      <c r="AO1069" s="1" t="s">
        <v>70</v>
      </c>
      <c r="AR1069" s="9">
        <v>35000000</v>
      </c>
      <c r="AT1069" s="1" t="s">
        <v>4598</v>
      </c>
      <c r="AU1069" s="1"/>
      <c r="AV1069" s="1" t="s">
        <v>411</v>
      </c>
    </row>
    <row r="1070" spans="1:48" ht="13">
      <c r="A1070" t="s">
        <v>4599</v>
      </c>
      <c r="B1070" s="8">
        <v>44366.815659826389</v>
      </c>
      <c r="C1070" s="1" t="s">
        <v>803</v>
      </c>
      <c r="D1070" s="1" t="s">
        <v>61</v>
      </c>
      <c r="E1070" s="1" t="s">
        <v>4600</v>
      </c>
      <c r="F1070" s="16" t="s">
        <v>33793</v>
      </c>
      <c r="G1070" s="11" t="s">
        <v>4601</v>
      </c>
      <c r="I1070" s="1" t="s">
        <v>75</v>
      </c>
      <c r="J1070" s="1" t="s">
        <v>1</v>
      </c>
      <c r="K1070" s="1" t="s">
        <v>1989</v>
      </c>
      <c r="M1070" s="1" t="s">
        <v>4602</v>
      </c>
      <c r="N1070" s="1" t="s">
        <v>1327</v>
      </c>
      <c r="X1070" s="1">
        <v>8.86</v>
      </c>
      <c r="Y1070" s="1" t="s">
        <v>3699</v>
      </c>
      <c r="AA1070" s="1" t="s">
        <v>4603</v>
      </c>
      <c r="AO1070" s="1" t="s">
        <v>70</v>
      </c>
      <c r="AP1070" s="1">
        <v>365000</v>
      </c>
      <c r="AR1070" s="9">
        <v>3233900</v>
      </c>
      <c r="AV1070" s="1" t="s">
        <v>541</v>
      </c>
    </row>
    <row r="1071" spans="1:48" ht="13">
      <c r="A1071" t="s">
        <v>4604</v>
      </c>
      <c r="B1071" s="8">
        <v>44367.401518900464</v>
      </c>
      <c r="C1071" s="1" t="s">
        <v>132</v>
      </c>
      <c r="D1071" s="1" t="s">
        <v>61</v>
      </c>
      <c r="E1071" s="1" t="s">
        <v>4605</v>
      </c>
      <c r="F1071" s="16" t="s">
        <v>33794</v>
      </c>
      <c r="I1071" s="1" t="s">
        <v>75</v>
      </c>
      <c r="J1071" s="1" t="s">
        <v>1</v>
      </c>
      <c r="M1071" s="1" t="s">
        <v>4606</v>
      </c>
      <c r="N1071" s="1" t="s">
        <v>389</v>
      </c>
      <c r="X1071" s="1">
        <v>27.8</v>
      </c>
      <c r="AA1071" s="1" t="s">
        <v>4607</v>
      </c>
      <c r="AO1071" s="1" t="s">
        <v>70</v>
      </c>
      <c r="AP1071" s="1">
        <v>2400000</v>
      </c>
      <c r="AR1071" s="9"/>
      <c r="AV1071" s="1" t="s">
        <v>137</v>
      </c>
    </row>
    <row r="1072" spans="1:48" ht="13">
      <c r="A1072" t="s">
        <v>4608</v>
      </c>
      <c r="B1072" s="8">
        <v>44367.492569872687</v>
      </c>
      <c r="C1072" s="1" t="s">
        <v>803</v>
      </c>
      <c r="D1072" s="1" t="s">
        <v>204</v>
      </c>
      <c r="E1072" s="1" t="s">
        <v>4609</v>
      </c>
      <c r="F1072" s="16" t="s">
        <v>33795</v>
      </c>
      <c r="I1072" s="1" t="s">
        <v>75</v>
      </c>
      <c r="J1072" s="1" t="s">
        <v>0</v>
      </c>
      <c r="K1072" s="1" t="s">
        <v>1989</v>
      </c>
      <c r="M1072" s="1" t="s">
        <v>4610</v>
      </c>
      <c r="N1072" s="1" t="s">
        <v>2739</v>
      </c>
      <c r="O1072" s="1">
        <v>7</v>
      </c>
      <c r="P1072" s="1">
        <v>4</v>
      </c>
      <c r="Q1072" s="1">
        <v>5</v>
      </c>
      <c r="R1072" s="1">
        <v>2500</v>
      </c>
      <c r="S1072" s="1">
        <v>2</v>
      </c>
      <c r="T1072" s="1">
        <v>1</v>
      </c>
      <c r="U1072" s="1" t="s">
        <v>1564</v>
      </c>
      <c r="V1072" s="1" t="s">
        <v>4611</v>
      </c>
      <c r="W1072" s="1" t="s">
        <v>4612</v>
      </c>
      <c r="AO1072" s="1" t="s">
        <v>70</v>
      </c>
      <c r="AR1072" s="9">
        <v>29000000</v>
      </c>
      <c r="AV1072" s="1" t="s">
        <v>541</v>
      </c>
    </row>
    <row r="1073" spans="1:48" ht="13">
      <c r="A1073" t="s">
        <v>4613</v>
      </c>
      <c r="B1073" s="8">
        <v>44367.520079259259</v>
      </c>
      <c r="C1073" s="1" t="s">
        <v>803</v>
      </c>
      <c r="D1073" s="1" t="s">
        <v>61</v>
      </c>
      <c r="E1073" s="1" t="s">
        <v>4614</v>
      </c>
      <c r="F1073" s="16" t="s">
        <v>33796</v>
      </c>
      <c r="I1073" s="1" t="s">
        <v>75</v>
      </c>
      <c r="J1073" s="1" t="s">
        <v>2</v>
      </c>
      <c r="K1073" s="1" t="s">
        <v>1989</v>
      </c>
      <c r="M1073" s="1" t="s">
        <v>4615</v>
      </c>
      <c r="N1073" s="1"/>
      <c r="AB1073" s="1" t="s">
        <v>121</v>
      </c>
      <c r="AC1073" s="1">
        <v>1</v>
      </c>
      <c r="AD1073" s="1">
        <v>3</v>
      </c>
      <c r="AE1073" s="1">
        <v>2</v>
      </c>
      <c r="AF1073" s="1">
        <v>1165</v>
      </c>
      <c r="AG1073" s="1" t="s">
        <v>107</v>
      </c>
      <c r="AI1073" s="1" t="s">
        <v>100</v>
      </c>
      <c r="AJ1073" s="1" t="s">
        <v>4616</v>
      </c>
      <c r="AO1073" s="1" t="s">
        <v>70</v>
      </c>
      <c r="AR1073" s="9">
        <v>27500000</v>
      </c>
      <c r="AV1073" s="1" t="s">
        <v>137</v>
      </c>
    </row>
    <row r="1074" spans="1:48" ht="13">
      <c r="A1074" t="s">
        <v>4617</v>
      </c>
      <c r="B1074" s="8">
        <v>44367.53987912037</v>
      </c>
      <c r="C1074" s="1" t="s">
        <v>803</v>
      </c>
      <c r="D1074" s="1" t="s">
        <v>204</v>
      </c>
      <c r="E1074" s="1" t="s">
        <v>4609</v>
      </c>
      <c r="F1074" s="16" t="s">
        <v>33797</v>
      </c>
      <c r="I1074" s="1" t="s">
        <v>75</v>
      </c>
      <c r="J1074" s="1" t="s">
        <v>0</v>
      </c>
      <c r="K1074" s="1" t="s">
        <v>1989</v>
      </c>
      <c r="M1074" s="1" t="s">
        <v>4618</v>
      </c>
      <c r="N1074" s="1" t="s">
        <v>334</v>
      </c>
      <c r="O1074" s="1">
        <v>40</v>
      </c>
      <c r="P1074" s="1">
        <v>5</v>
      </c>
      <c r="Q1074" s="1">
        <v>5</v>
      </c>
      <c r="R1074" s="1">
        <v>6700</v>
      </c>
      <c r="S1074" s="1">
        <v>4</v>
      </c>
      <c r="T1074" s="1">
        <v>4</v>
      </c>
      <c r="V1074" s="1" t="s">
        <v>390</v>
      </c>
      <c r="W1074" s="1" t="s">
        <v>4619</v>
      </c>
      <c r="AO1074" s="1" t="s">
        <v>70</v>
      </c>
      <c r="AR1074" s="9">
        <v>110000000</v>
      </c>
      <c r="AV1074" s="1" t="s">
        <v>541</v>
      </c>
    </row>
    <row r="1075" spans="1:48" ht="13">
      <c r="A1075" t="s">
        <v>4620</v>
      </c>
      <c r="B1075" s="8">
        <v>44367.92158224537</v>
      </c>
      <c r="C1075" s="1" t="s">
        <v>132</v>
      </c>
      <c r="D1075" s="1" t="s">
        <v>61</v>
      </c>
      <c r="E1075" s="1" t="s">
        <v>4621</v>
      </c>
      <c r="F1075" s="16" t="s">
        <v>33798</v>
      </c>
      <c r="I1075" s="1" t="s">
        <v>75</v>
      </c>
      <c r="J1075" s="1" t="s">
        <v>1</v>
      </c>
      <c r="M1075" s="1" t="s">
        <v>4622</v>
      </c>
      <c r="N1075" s="1" t="s">
        <v>278</v>
      </c>
      <c r="X1075" s="1">
        <v>41.9</v>
      </c>
      <c r="AA1075" s="1" t="s">
        <v>4623</v>
      </c>
      <c r="AO1075" s="1" t="s">
        <v>70</v>
      </c>
      <c r="AP1075" s="1">
        <v>2200000</v>
      </c>
      <c r="AR1075" s="9"/>
      <c r="AV1075" s="1" t="s">
        <v>541</v>
      </c>
    </row>
    <row r="1076" spans="1:48" ht="13">
      <c r="A1076" t="s">
        <v>4624</v>
      </c>
      <c r="B1076" s="8">
        <v>44367.925620243055</v>
      </c>
      <c r="C1076" s="1" t="s">
        <v>132</v>
      </c>
      <c r="D1076" s="1" t="s">
        <v>61</v>
      </c>
      <c r="E1076" s="1" t="s">
        <v>4621</v>
      </c>
      <c r="F1076" s="16" t="s">
        <v>33799</v>
      </c>
      <c r="I1076" s="1" t="s">
        <v>75</v>
      </c>
      <c r="J1076" s="1" t="s">
        <v>1</v>
      </c>
      <c r="M1076" s="1" t="s">
        <v>4625</v>
      </c>
      <c r="N1076" s="1" t="s">
        <v>278</v>
      </c>
      <c r="X1076" s="1">
        <v>10</v>
      </c>
      <c r="Y1076" s="1" t="s">
        <v>1307</v>
      </c>
      <c r="AA1076" s="1" t="s">
        <v>4623</v>
      </c>
      <c r="AO1076" s="1" t="s">
        <v>70</v>
      </c>
      <c r="AP1076" s="1">
        <v>2500000</v>
      </c>
      <c r="AR1076" s="9"/>
      <c r="AV1076" s="1" t="s">
        <v>541</v>
      </c>
    </row>
    <row r="1077" spans="1:48" ht="13">
      <c r="A1077" t="s">
        <v>4626</v>
      </c>
      <c r="B1077" s="8">
        <v>44368.44523730324</v>
      </c>
      <c r="C1077" s="1" t="s">
        <v>803</v>
      </c>
      <c r="D1077" s="1" t="s">
        <v>61</v>
      </c>
      <c r="E1077" s="1" t="s">
        <v>4627</v>
      </c>
      <c r="F1077" s="16" t="s">
        <v>33800</v>
      </c>
      <c r="I1077" s="1" t="s">
        <v>75</v>
      </c>
      <c r="J1077" s="1" t="s">
        <v>1</v>
      </c>
      <c r="K1077" s="1" t="s">
        <v>1989</v>
      </c>
      <c r="M1077" s="1" t="s">
        <v>4628</v>
      </c>
      <c r="N1077" s="1" t="s">
        <v>66</v>
      </c>
      <c r="X1077" s="1">
        <v>18.2</v>
      </c>
      <c r="Y1077" s="1" t="s">
        <v>3187</v>
      </c>
      <c r="AA1077" s="1" t="s">
        <v>4629</v>
      </c>
      <c r="AO1077" s="1" t="s">
        <v>70</v>
      </c>
      <c r="AP1077" s="1">
        <v>555000</v>
      </c>
      <c r="AR1077" s="9">
        <v>100100000</v>
      </c>
      <c r="AV1077" s="1" t="s">
        <v>541</v>
      </c>
    </row>
    <row r="1078" spans="1:48" ht="13">
      <c r="A1078" t="s">
        <v>4630</v>
      </c>
      <c r="B1078" s="8">
        <v>44368.489072731478</v>
      </c>
      <c r="C1078" s="1" t="s">
        <v>803</v>
      </c>
      <c r="D1078" s="1" t="s">
        <v>61</v>
      </c>
      <c r="E1078" s="1" t="s">
        <v>4631</v>
      </c>
      <c r="F1078" s="16" t="s">
        <v>33801</v>
      </c>
      <c r="I1078" s="1" t="s">
        <v>75</v>
      </c>
      <c r="J1078" s="1" t="s">
        <v>0</v>
      </c>
      <c r="K1078" s="1" t="s">
        <v>1989</v>
      </c>
      <c r="M1078" s="1" t="s">
        <v>4632</v>
      </c>
      <c r="N1078" s="1" t="s">
        <v>554</v>
      </c>
      <c r="O1078" s="1">
        <v>17.8</v>
      </c>
      <c r="P1078" s="1">
        <v>4</v>
      </c>
      <c r="Q1078" s="1">
        <v>2</v>
      </c>
      <c r="R1078" s="1">
        <v>2500</v>
      </c>
      <c r="S1078" s="1">
        <v>2</v>
      </c>
      <c r="T1078" s="1">
        <v>3</v>
      </c>
      <c r="V1078" s="1" t="s">
        <v>274</v>
      </c>
      <c r="W1078" s="1" t="s">
        <v>4633</v>
      </c>
      <c r="AO1078" s="1" t="s">
        <v>70</v>
      </c>
      <c r="AR1078" s="9">
        <v>35000000</v>
      </c>
      <c r="AV1078" s="1" t="s">
        <v>541</v>
      </c>
    </row>
    <row r="1079" spans="1:48" ht="13">
      <c r="A1079" t="s">
        <v>4634</v>
      </c>
      <c r="B1079" s="8">
        <v>44368.523042106477</v>
      </c>
      <c r="C1079" s="1" t="s">
        <v>803</v>
      </c>
      <c r="D1079" s="1" t="s">
        <v>204</v>
      </c>
      <c r="E1079" s="1" t="s">
        <v>4635</v>
      </c>
      <c r="F1079" s="16" t="s">
        <v>33802</v>
      </c>
      <c r="I1079" s="1" t="s">
        <v>75</v>
      </c>
      <c r="J1079" s="1" t="s">
        <v>2</v>
      </c>
      <c r="K1079" s="1" t="s">
        <v>1989</v>
      </c>
      <c r="M1079" s="1" t="s">
        <v>4636</v>
      </c>
      <c r="N1079" s="1" t="s">
        <v>1602</v>
      </c>
      <c r="AB1079" s="1" t="s">
        <v>121</v>
      </c>
      <c r="AD1079" s="1">
        <v>3</v>
      </c>
      <c r="AE1079" s="1">
        <v>2</v>
      </c>
      <c r="AF1079" s="1">
        <v>1200</v>
      </c>
      <c r="AG1079" s="1" t="s">
        <v>107</v>
      </c>
      <c r="AH1079" s="1" t="s">
        <v>4637</v>
      </c>
      <c r="AI1079" s="1" t="s">
        <v>714</v>
      </c>
      <c r="AJ1079" s="1" t="s">
        <v>4638</v>
      </c>
      <c r="AO1079" s="1" t="s">
        <v>70</v>
      </c>
      <c r="AR1079" s="9">
        <v>36000000</v>
      </c>
      <c r="AV1079" s="1" t="s">
        <v>541</v>
      </c>
    </row>
    <row r="1080" spans="1:48" ht="13">
      <c r="A1080" t="s">
        <v>4639</v>
      </c>
      <c r="B1080" s="8">
        <v>44369.810271747687</v>
      </c>
      <c r="C1080" s="1" t="s">
        <v>803</v>
      </c>
      <c r="D1080" s="1" t="s">
        <v>61</v>
      </c>
      <c r="E1080" s="1" t="s">
        <v>4640</v>
      </c>
      <c r="F1080" s="16" t="s">
        <v>33803</v>
      </c>
      <c r="I1080" s="1" t="s">
        <v>241</v>
      </c>
      <c r="J1080" s="1" t="s">
        <v>2</v>
      </c>
      <c r="K1080" s="1" t="s">
        <v>1989</v>
      </c>
      <c r="M1080" s="1" t="s">
        <v>4641</v>
      </c>
      <c r="N1080" s="1" t="s">
        <v>273</v>
      </c>
      <c r="AB1080" s="1" t="s">
        <v>121</v>
      </c>
      <c r="AC1080" s="1">
        <v>1</v>
      </c>
      <c r="AD1080" s="1">
        <v>3</v>
      </c>
      <c r="AE1080" s="1">
        <v>2</v>
      </c>
      <c r="AF1080" s="1">
        <v>1200</v>
      </c>
      <c r="AG1080" s="1" t="s">
        <v>107</v>
      </c>
      <c r="AI1080" s="1" t="s">
        <v>4642</v>
      </c>
      <c r="AJ1080" s="1" t="s">
        <v>4643</v>
      </c>
      <c r="AO1080" s="1" t="s">
        <v>70</v>
      </c>
      <c r="AR1080" s="9">
        <v>100000</v>
      </c>
      <c r="AV1080" s="1" t="s">
        <v>137</v>
      </c>
    </row>
    <row r="1081" spans="1:48" ht="13">
      <c r="A1081" t="s">
        <v>4644</v>
      </c>
      <c r="B1081" s="8">
        <v>44369.827098576388</v>
      </c>
      <c r="C1081" s="1" t="s">
        <v>803</v>
      </c>
      <c r="D1081" s="1" t="s">
        <v>204</v>
      </c>
      <c r="E1081" s="1" t="s">
        <v>4645</v>
      </c>
      <c r="F1081" s="16" t="s">
        <v>33804</v>
      </c>
      <c r="I1081" s="1" t="s">
        <v>75</v>
      </c>
      <c r="J1081" s="1" t="s">
        <v>1</v>
      </c>
      <c r="K1081" s="1" t="s">
        <v>3833</v>
      </c>
      <c r="M1081" s="1" t="s">
        <v>4646</v>
      </c>
      <c r="N1081" s="1" t="s">
        <v>4647</v>
      </c>
      <c r="X1081" s="1">
        <v>50</v>
      </c>
      <c r="Y1081" s="1" t="s">
        <v>4648</v>
      </c>
      <c r="AA1081" s="1" t="s">
        <v>4649</v>
      </c>
      <c r="AO1081" s="1" t="s">
        <v>70</v>
      </c>
      <c r="AP1081" s="1">
        <v>1600000</v>
      </c>
      <c r="AR1081" s="9">
        <v>80000000</v>
      </c>
      <c r="AV1081" s="1" t="s">
        <v>137</v>
      </c>
    </row>
    <row r="1082" spans="1:48" ht="13">
      <c r="A1082" t="s">
        <v>4650</v>
      </c>
      <c r="B1082" s="8">
        <v>44369.857861516204</v>
      </c>
      <c r="C1082" s="1" t="s">
        <v>803</v>
      </c>
      <c r="D1082" s="1" t="s">
        <v>61</v>
      </c>
      <c r="E1082" s="1" t="s">
        <v>4651</v>
      </c>
      <c r="F1082" s="16" t="s">
        <v>33805</v>
      </c>
      <c r="I1082" s="1" t="s">
        <v>241</v>
      </c>
      <c r="J1082" s="1" t="s">
        <v>352</v>
      </c>
      <c r="K1082" s="1" t="s">
        <v>1128</v>
      </c>
      <c r="M1082" s="1" t="s">
        <v>4652</v>
      </c>
      <c r="N1082" s="1" t="s">
        <v>389</v>
      </c>
      <c r="AK1082" s="1" t="s">
        <v>4653</v>
      </c>
      <c r="AM1082" s="1">
        <v>15000</v>
      </c>
      <c r="AN1082" s="1" t="s">
        <v>4654</v>
      </c>
      <c r="AO1082" s="1" t="s">
        <v>70</v>
      </c>
      <c r="AQ1082" s="1">
        <v>150</v>
      </c>
      <c r="AR1082" s="9">
        <v>225000</v>
      </c>
      <c r="AV1082" s="1" t="s">
        <v>541</v>
      </c>
    </row>
    <row r="1083" spans="1:48" ht="13">
      <c r="A1083" t="s">
        <v>4655</v>
      </c>
      <c r="B1083" s="8">
        <v>44369.921911724537</v>
      </c>
      <c r="C1083" s="1" t="s">
        <v>803</v>
      </c>
      <c r="D1083" s="1" t="s">
        <v>61</v>
      </c>
      <c r="E1083" s="1" t="s">
        <v>4656</v>
      </c>
      <c r="F1083" s="16" t="s">
        <v>33806</v>
      </c>
      <c r="I1083" s="1" t="s">
        <v>75</v>
      </c>
      <c r="J1083" s="1" t="s">
        <v>0</v>
      </c>
      <c r="K1083" s="1" t="s">
        <v>1989</v>
      </c>
      <c r="M1083" s="1" t="s">
        <v>4657</v>
      </c>
      <c r="N1083" s="1" t="s">
        <v>2739</v>
      </c>
      <c r="O1083" s="1">
        <v>12.6</v>
      </c>
      <c r="P1083" s="1">
        <v>4</v>
      </c>
      <c r="Q1083" s="1">
        <v>2</v>
      </c>
      <c r="R1083" s="1">
        <v>2300</v>
      </c>
      <c r="S1083" s="1">
        <v>2</v>
      </c>
      <c r="T1083" s="1">
        <v>2</v>
      </c>
      <c r="V1083" s="1" t="s">
        <v>349</v>
      </c>
      <c r="W1083" s="1" t="s">
        <v>4658</v>
      </c>
      <c r="AO1083" s="1" t="s">
        <v>70</v>
      </c>
      <c r="AR1083" s="9">
        <v>33000000</v>
      </c>
      <c r="AV1083" s="1" t="s">
        <v>541</v>
      </c>
    </row>
    <row r="1084" spans="1:48" ht="13">
      <c r="A1084" t="s">
        <v>4659</v>
      </c>
      <c r="B1084" s="8">
        <v>44370.788178819443</v>
      </c>
      <c r="C1084" s="1" t="s">
        <v>803</v>
      </c>
      <c r="D1084" s="1" t="s">
        <v>204</v>
      </c>
      <c r="E1084" s="1" t="s">
        <v>3853</v>
      </c>
      <c r="F1084" s="16" t="s">
        <v>33807</v>
      </c>
      <c r="I1084" s="1" t="s">
        <v>75</v>
      </c>
      <c r="J1084" s="1" t="s">
        <v>1</v>
      </c>
      <c r="K1084" s="1" t="s">
        <v>1989</v>
      </c>
      <c r="M1084" s="1" t="s">
        <v>4660</v>
      </c>
      <c r="N1084" s="1" t="s">
        <v>554</v>
      </c>
      <c r="X1084" s="1">
        <v>21</v>
      </c>
      <c r="Y1084" s="1" t="s">
        <v>4661</v>
      </c>
      <c r="AA1084" s="1" t="s">
        <v>4662</v>
      </c>
      <c r="AO1084" s="1" t="s">
        <v>70</v>
      </c>
      <c r="AP1084" s="1">
        <v>1300000</v>
      </c>
      <c r="AR1084" s="9">
        <v>27300000</v>
      </c>
      <c r="AV1084" s="1" t="s">
        <v>137</v>
      </c>
    </row>
    <row r="1085" spans="1:48" ht="13">
      <c r="A1085" t="s">
        <v>4663</v>
      </c>
      <c r="B1085" s="8">
        <v>44371.49187810185</v>
      </c>
      <c r="C1085" s="1" t="s">
        <v>877</v>
      </c>
      <c r="D1085" s="1" t="s">
        <v>204</v>
      </c>
      <c r="E1085" s="1" t="s">
        <v>4664</v>
      </c>
      <c r="F1085" s="16" t="s">
        <v>33808</v>
      </c>
      <c r="I1085" s="1" t="s">
        <v>75</v>
      </c>
      <c r="J1085" s="1" t="s">
        <v>1</v>
      </c>
      <c r="K1085" s="1" t="s">
        <v>64</v>
      </c>
      <c r="M1085" s="1" t="s">
        <v>4665</v>
      </c>
      <c r="N1085" s="1" t="s">
        <v>77</v>
      </c>
      <c r="X1085" s="1">
        <v>18</v>
      </c>
      <c r="Y1085" s="1" t="s">
        <v>0</v>
      </c>
      <c r="AA1085" s="1" t="s">
        <v>4666</v>
      </c>
      <c r="AO1085" s="1" t="s">
        <v>70</v>
      </c>
      <c r="AP1085" s="1">
        <v>18000000</v>
      </c>
      <c r="AR1085" s="9"/>
      <c r="AT1085" s="1" t="s">
        <v>4667</v>
      </c>
      <c r="AU1085" s="1"/>
      <c r="AV1085" s="1" t="s">
        <v>137</v>
      </c>
    </row>
    <row r="1086" spans="1:48" ht="13">
      <c r="A1086" t="s">
        <v>4668</v>
      </c>
      <c r="B1086" s="8">
        <v>44371.496422407406</v>
      </c>
      <c r="C1086" s="1" t="s">
        <v>877</v>
      </c>
      <c r="D1086" s="1" t="s">
        <v>204</v>
      </c>
      <c r="E1086" s="1" t="s">
        <v>4664</v>
      </c>
      <c r="F1086" s="16" t="s">
        <v>33809</v>
      </c>
      <c r="I1086" s="1" t="s">
        <v>75</v>
      </c>
      <c r="J1086" s="1" t="s">
        <v>1</v>
      </c>
      <c r="K1086" s="1" t="s">
        <v>83</v>
      </c>
      <c r="M1086" s="1" t="s">
        <v>4669</v>
      </c>
      <c r="N1086" s="1" t="s">
        <v>112</v>
      </c>
      <c r="X1086" s="1">
        <v>16000000</v>
      </c>
      <c r="Y1086" s="1" t="s">
        <v>4670</v>
      </c>
      <c r="AA1086" s="1" t="s">
        <v>4671</v>
      </c>
      <c r="AO1086" s="1" t="s">
        <v>70</v>
      </c>
      <c r="AP1086" s="1">
        <v>16000000</v>
      </c>
      <c r="AR1086" s="9"/>
      <c r="AT1086" s="1" t="s">
        <v>4672</v>
      </c>
      <c r="AU1086" s="1"/>
      <c r="AV1086" s="1" t="s">
        <v>137</v>
      </c>
    </row>
    <row r="1087" spans="1:48" ht="13">
      <c r="A1087" t="s">
        <v>4673</v>
      </c>
      <c r="B1087" s="8">
        <v>44371.501449907402</v>
      </c>
      <c r="C1087" s="1" t="s">
        <v>877</v>
      </c>
      <c r="D1087" s="1" t="s">
        <v>61</v>
      </c>
      <c r="E1087" s="1" t="s">
        <v>4664</v>
      </c>
      <c r="F1087" s="16" t="s">
        <v>33810</v>
      </c>
      <c r="I1087" s="1" t="s">
        <v>75</v>
      </c>
      <c r="J1087" s="1" t="s">
        <v>1</v>
      </c>
      <c r="K1087" s="1" t="s">
        <v>64</v>
      </c>
      <c r="M1087" s="1" t="s">
        <v>4674</v>
      </c>
      <c r="N1087" s="1" t="s">
        <v>112</v>
      </c>
      <c r="X1087" s="1">
        <v>19.71</v>
      </c>
      <c r="Y1087" s="1" t="s">
        <v>1064</v>
      </c>
      <c r="AA1087" s="1" t="s">
        <v>4675</v>
      </c>
      <c r="AO1087" s="1" t="s">
        <v>70</v>
      </c>
      <c r="AP1087" s="1">
        <v>15000000</v>
      </c>
      <c r="AR1087" s="9"/>
      <c r="AT1087" s="1" t="s">
        <v>4676</v>
      </c>
      <c r="AU1087" s="1"/>
      <c r="AV1087" s="1" t="s">
        <v>541</v>
      </c>
    </row>
    <row r="1088" spans="1:48" ht="13">
      <c r="A1088" t="s">
        <v>4677</v>
      </c>
      <c r="B1088" s="8">
        <v>44371.515917199074</v>
      </c>
      <c r="C1088" s="1" t="s">
        <v>877</v>
      </c>
      <c r="D1088" s="1" t="s">
        <v>204</v>
      </c>
      <c r="E1088" s="1" t="s">
        <v>4664</v>
      </c>
      <c r="F1088" s="16" t="s">
        <v>33811</v>
      </c>
      <c r="I1088" s="1" t="s">
        <v>75</v>
      </c>
      <c r="J1088" s="1" t="s">
        <v>0</v>
      </c>
      <c r="K1088" s="1" t="s">
        <v>83</v>
      </c>
      <c r="M1088" s="1" t="s">
        <v>4678</v>
      </c>
      <c r="N1088" s="1" t="s">
        <v>152</v>
      </c>
      <c r="O1088" s="1">
        <v>13.5</v>
      </c>
      <c r="P1088" s="1">
        <v>4</v>
      </c>
      <c r="Q1088" s="1">
        <v>4</v>
      </c>
      <c r="R1088" s="1">
        <v>3500</v>
      </c>
      <c r="S1088" s="1">
        <v>1</v>
      </c>
      <c r="T1088" s="1">
        <v>2</v>
      </c>
      <c r="U1088" s="1" t="s">
        <v>90</v>
      </c>
      <c r="V1088" s="1" t="s">
        <v>4679</v>
      </c>
      <c r="W1088" s="1" t="s">
        <v>4680</v>
      </c>
      <c r="AO1088" s="1" t="s">
        <v>70</v>
      </c>
      <c r="AR1088" s="9">
        <v>275000000</v>
      </c>
      <c r="AT1088" s="1" t="s">
        <v>4681</v>
      </c>
      <c r="AU1088" s="1"/>
      <c r="AV1088" s="1" t="s">
        <v>541</v>
      </c>
    </row>
    <row r="1089" spans="1:48" ht="13">
      <c r="A1089" t="s">
        <v>4682</v>
      </c>
      <c r="B1089" s="8">
        <v>44371.523674085649</v>
      </c>
      <c r="C1089" s="1" t="s">
        <v>877</v>
      </c>
      <c r="D1089" s="1" t="s">
        <v>204</v>
      </c>
      <c r="E1089" s="1" t="s">
        <v>4664</v>
      </c>
      <c r="F1089" s="16" t="s">
        <v>33812</v>
      </c>
      <c r="I1089" s="1" t="s">
        <v>75</v>
      </c>
      <c r="J1089" s="1" t="s">
        <v>0</v>
      </c>
      <c r="K1089" s="1" t="s">
        <v>64</v>
      </c>
      <c r="M1089" s="1" t="s">
        <v>4683</v>
      </c>
      <c r="N1089" s="1" t="s">
        <v>77</v>
      </c>
      <c r="O1089" s="1">
        <v>15.5</v>
      </c>
      <c r="P1089" s="1">
        <v>4</v>
      </c>
      <c r="Q1089" s="1">
        <v>4</v>
      </c>
      <c r="R1089" s="1">
        <v>3500</v>
      </c>
      <c r="S1089" s="1">
        <v>1</v>
      </c>
      <c r="T1089" s="1">
        <v>3</v>
      </c>
      <c r="U1089" s="1" t="s">
        <v>3126</v>
      </c>
      <c r="V1089" s="1" t="s">
        <v>100</v>
      </c>
      <c r="W1089" s="1" t="s">
        <v>4684</v>
      </c>
      <c r="AO1089" s="1" t="s">
        <v>70</v>
      </c>
      <c r="AP1089" s="1">
        <v>14500000</v>
      </c>
      <c r="AR1089" s="9">
        <v>225000000</v>
      </c>
      <c r="AT1089" s="1" t="s">
        <v>4685</v>
      </c>
      <c r="AU1089" s="1"/>
      <c r="AV1089" s="1" t="s">
        <v>137</v>
      </c>
    </row>
    <row r="1090" spans="1:48" ht="13">
      <c r="A1090" t="s">
        <v>4686</v>
      </c>
      <c r="B1090" s="8">
        <v>44371.530609340276</v>
      </c>
      <c r="C1090" s="1" t="s">
        <v>877</v>
      </c>
      <c r="D1090" s="1" t="s">
        <v>204</v>
      </c>
      <c r="E1090" s="1" t="s">
        <v>4687</v>
      </c>
      <c r="F1090" s="16" t="s">
        <v>33813</v>
      </c>
      <c r="I1090" s="1" t="s">
        <v>241</v>
      </c>
      <c r="J1090" s="1" t="s">
        <v>0</v>
      </c>
      <c r="K1090" s="1" t="s">
        <v>64</v>
      </c>
      <c r="M1090" s="1" t="s">
        <v>4688</v>
      </c>
      <c r="N1090" s="1" t="s">
        <v>152</v>
      </c>
      <c r="O1090" s="1">
        <v>13.5</v>
      </c>
      <c r="P1090" s="1">
        <v>4</v>
      </c>
      <c r="Q1090" s="1">
        <v>4</v>
      </c>
      <c r="R1090" s="1">
        <v>3500</v>
      </c>
      <c r="S1090" s="1">
        <v>1</v>
      </c>
      <c r="T1090" s="1">
        <v>2</v>
      </c>
      <c r="U1090" s="1" t="s">
        <v>3126</v>
      </c>
      <c r="V1090" s="1" t="s">
        <v>68</v>
      </c>
      <c r="W1090" s="1" t="s">
        <v>4689</v>
      </c>
      <c r="AO1090" s="1" t="s">
        <v>70</v>
      </c>
      <c r="AR1090" s="9">
        <v>700000</v>
      </c>
      <c r="AT1090" s="1" t="s">
        <v>1526</v>
      </c>
      <c r="AU1090" s="1"/>
      <c r="AV1090" s="1" t="s">
        <v>137</v>
      </c>
    </row>
    <row r="1091" spans="1:48" ht="13">
      <c r="A1091" t="s">
        <v>4690</v>
      </c>
      <c r="B1091" s="8">
        <v>44371.536946226857</v>
      </c>
      <c r="C1091" s="1" t="s">
        <v>877</v>
      </c>
      <c r="D1091" s="1" t="s">
        <v>204</v>
      </c>
      <c r="E1091" s="1" t="s">
        <v>4691</v>
      </c>
      <c r="F1091" s="16" t="s">
        <v>33814</v>
      </c>
      <c r="I1091" s="1" t="s">
        <v>75</v>
      </c>
      <c r="J1091" s="1" t="s">
        <v>1</v>
      </c>
      <c r="K1091" s="1" t="s">
        <v>64</v>
      </c>
      <c r="M1091" s="1" t="s">
        <v>3550</v>
      </c>
      <c r="N1091" s="1" t="s">
        <v>364</v>
      </c>
      <c r="X1091" s="1">
        <v>10.9</v>
      </c>
      <c r="Y1091" s="1" t="s">
        <v>1064</v>
      </c>
      <c r="AA1091" s="1" t="s">
        <v>4692</v>
      </c>
      <c r="AO1091" s="1" t="s">
        <v>70</v>
      </c>
      <c r="AP1091" s="1">
        <v>5000000</v>
      </c>
      <c r="AR1091" s="9"/>
      <c r="AT1091" s="1" t="s">
        <v>1526</v>
      </c>
      <c r="AU1091" s="1"/>
      <c r="AV1091" s="1" t="s">
        <v>541</v>
      </c>
    </row>
    <row r="1092" spans="1:48" ht="13">
      <c r="A1092" t="s">
        <v>4693</v>
      </c>
      <c r="B1092" s="8">
        <v>44371.660022141208</v>
      </c>
      <c r="C1092" s="1" t="s">
        <v>877</v>
      </c>
      <c r="D1092" s="1" t="s">
        <v>204</v>
      </c>
      <c r="E1092" s="1" t="s">
        <v>4332</v>
      </c>
      <c r="F1092" s="16" t="s">
        <v>33815</v>
      </c>
      <c r="I1092" s="1" t="s">
        <v>241</v>
      </c>
      <c r="J1092" s="1" t="s">
        <v>2</v>
      </c>
      <c r="K1092" s="1" t="s">
        <v>83</v>
      </c>
      <c r="M1092" s="1" t="s">
        <v>4694</v>
      </c>
      <c r="N1092" s="1" t="s">
        <v>681</v>
      </c>
      <c r="AB1092" s="1" t="s">
        <v>122</v>
      </c>
      <c r="AC1092" s="1">
        <v>4</v>
      </c>
      <c r="AD1092" s="1">
        <v>2</v>
      </c>
      <c r="AE1092" s="1">
        <v>2</v>
      </c>
      <c r="AF1092" s="1">
        <v>2400</v>
      </c>
      <c r="AG1092" s="1" t="s">
        <v>107</v>
      </c>
      <c r="AH1092" s="1" t="s">
        <v>4695</v>
      </c>
      <c r="AI1092" s="1" t="s">
        <v>175</v>
      </c>
      <c r="AJ1092" s="1" t="s">
        <v>4696</v>
      </c>
      <c r="AO1092" s="1" t="s">
        <v>70</v>
      </c>
      <c r="AR1092" s="9">
        <v>150000</v>
      </c>
      <c r="AT1092" s="1" t="s">
        <v>4697</v>
      </c>
      <c r="AU1092" s="1"/>
      <c r="AV1092" s="1" t="s">
        <v>137</v>
      </c>
    </row>
    <row r="1093" spans="1:48" ht="13">
      <c r="A1093" t="s">
        <v>4698</v>
      </c>
      <c r="B1093" s="8">
        <v>44371.678390821762</v>
      </c>
      <c r="C1093" s="1" t="s">
        <v>877</v>
      </c>
      <c r="D1093" s="1" t="s">
        <v>61</v>
      </c>
      <c r="E1093" s="1" t="s">
        <v>4699</v>
      </c>
      <c r="F1093" s="16" t="s">
        <v>33816</v>
      </c>
      <c r="I1093" s="1" t="s">
        <v>75</v>
      </c>
      <c r="J1093" s="1" t="s">
        <v>0</v>
      </c>
      <c r="K1093" s="1" t="s">
        <v>3950</v>
      </c>
      <c r="M1093" s="1" t="s">
        <v>4700</v>
      </c>
      <c r="N1093" s="1" t="s">
        <v>516</v>
      </c>
      <c r="O1093" s="1">
        <v>9.1</v>
      </c>
      <c r="P1093" s="1">
        <v>4</v>
      </c>
      <c r="Q1093" s="1">
        <v>2</v>
      </c>
      <c r="R1093" s="1">
        <v>5500</v>
      </c>
      <c r="S1093" s="1">
        <v>1</v>
      </c>
      <c r="T1093" s="1">
        <v>2</v>
      </c>
      <c r="U1093" s="1" t="s">
        <v>3126</v>
      </c>
      <c r="V1093" s="1" t="s">
        <v>390</v>
      </c>
      <c r="W1093" s="1" t="s">
        <v>4701</v>
      </c>
      <c r="AO1093" s="1" t="s">
        <v>70</v>
      </c>
      <c r="AR1093" s="9">
        <v>34000000</v>
      </c>
      <c r="AT1093" s="1" t="s">
        <v>1526</v>
      </c>
      <c r="AU1093" s="1"/>
      <c r="AV1093" s="1" t="s">
        <v>541</v>
      </c>
    </row>
    <row r="1094" spans="1:48" ht="13">
      <c r="A1094" t="s">
        <v>4702</v>
      </c>
      <c r="B1094" s="8">
        <v>44371.867988275466</v>
      </c>
      <c r="C1094" s="1" t="s">
        <v>132</v>
      </c>
      <c r="D1094" s="1" t="s">
        <v>204</v>
      </c>
      <c r="E1094" s="1" t="s">
        <v>4703</v>
      </c>
      <c r="F1094" s="16" t="s">
        <v>33817</v>
      </c>
      <c r="I1094" s="1" t="s">
        <v>75</v>
      </c>
      <c r="J1094" s="1" t="s">
        <v>1</v>
      </c>
      <c r="K1094" s="1" t="s">
        <v>4704</v>
      </c>
      <c r="M1094" s="1" t="s">
        <v>4705</v>
      </c>
      <c r="N1094" s="1" t="s">
        <v>121</v>
      </c>
      <c r="X1094" s="1">
        <v>50</v>
      </c>
      <c r="Y1094" s="1" t="s">
        <v>4706</v>
      </c>
      <c r="AA1094" s="1" t="s">
        <v>4707</v>
      </c>
      <c r="AO1094" s="1" t="s">
        <v>70</v>
      </c>
      <c r="AP1094" s="1">
        <v>1600000</v>
      </c>
      <c r="AR1094" s="9"/>
      <c r="AT1094" s="1" t="s">
        <v>4708</v>
      </c>
      <c r="AU1094" s="1"/>
      <c r="AV1094" s="1" t="s">
        <v>810</v>
      </c>
    </row>
    <row r="1095" spans="1:48" ht="13">
      <c r="A1095" t="s">
        <v>4709</v>
      </c>
      <c r="B1095" s="8">
        <v>44371.89069083333</v>
      </c>
      <c r="C1095" s="1" t="s">
        <v>132</v>
      </c>
      <c r="D1095" s="1" t="s">
        <v>204</v>
      </c>
      <c r="E1095" s="1" t="s">
        <v>4703</v>
      </c>
      <c r="F1095" s="16" t="s">
        <v>33818</v>
      </c>
      <c r="I1095" s="1" t="s">
        <v>241</v>
      </c>
      <c r="J1095" s="1" t="s">
        <v>0</v>
      </c>
      <c r="K1095" s="1" t="s">
        <v>4710</v>
      </c>
      <c r="M1095" s="1" t="s">
        <v>4711</v>
      </c>
      <c r="N1095" s="1" t="s">
        <v>152</v>
      </c>
      <c r="O1095" s="1">
        <v>8</v>
      </c>
      <c r="P1095" s="1">
        <v>3</v>
      </c>
      <c r="Q1095" s="1">
        <v>3</v>
      </c>
      <c r="R1095" s="1">
        <v>2000</v>
      </c>
      <c r="S1095" s="1">
        <v>4</v>
      </c>
      <c r="T1095" s="1">
        <v>2</v>
      </c>
      <c r="W1095" s="1" t="s">
        <v>4712</v>
      </c>
      <c r="AO1095" s="1" t="s">
        <v>70</v>
      </c>
      <c r="AR1095" s="9">
        <v>250000</v>
      </c>
      <c r="AV1095" s="1" t="s">
        <v>137</v>
      </c>
    </row>
    <row r="1096" spans="1:48" ht="13">
      <c r="A1096" t="s">
        <v>4713</v>
      </c>
      <c r="B1096" s="8">
        <v>44371.894173969908</v>
      </c>
      <c r="C1096" s="1" t="s">
        <v>132</v>
      </c>
      <c r="D1096" s="1" t="s">
        <v>204</v>
      </c>
      <c r="E1096" s="1" t="s">
        <v>4703</v>
      </c>
      <c r="F1096" s="16" t="s">
        <v>33819</v>
      </c>
      <c r="I1096" s="1" t="s">
        <v>241</v>
      </c>
      <c r="J1096" s="1" t="s">
        <v>0</v>
      </c>
      <c r="M1096" s="1" t="s">
        <v>3514</v>
      </c>
      <c r="N1096" s="1" t="s">
        <v>142</v>
      </c>
      <c r="O1096" s="1">
        <v>10</v>
      </c>
      <c r="P1096" s="1">
        <v>6</v>
      </c>
      <c r="Q1096" s="1">
        <v>4</v>
      </c>
      <c r="R1096" s="1">
        <v>2000</v>
      </c>
      <c r="S1096" s="1">
        <v>2</v>
      </c>
      <c r="T1096" s="1">
        <v>2</v>
      </c>
      <c r="W1096" s="1" t="s">
        <v>4714</v>
      </c>
      <c r="AO1096" s="1" t="s">
        <v>70</v>
      </c>
      <c r="AR1096" s="9">
        <v>350000</v>
      </c>
      <c r="AV1096" s="1" t="s">
        <v>137</v>
      </c>
    </row>
    <row r="1097" spans="1:48" ht="13">
      <c r="A1097" t="s">
        <v>4715</v>
      </c>
      <c r="B1097" s="8">
        <v>44371.90316663195</v>
      </c>
      <c r="C1097" s="1" t="s">
        <v>132</v>
      </c>
      <c r="D1097" s="1" t="s">
        <v>204</v>
      </c>
      <c r="E1097" s="1" t="s">
        <v>4716</v>
      </c>
      <c r="F1097" s="16" t="s">
        <v>33820</v>
      </c>
      <c r="I1097" s="1" t="s">
        <v>75</v>
      </c>
      <c r="J1097" s="1" t="s">
        <v>1</v>
      </c>
      <c r="M1097" s="1" t="s">
        <v>4717</v>
      </c>
      <c r="N1097" s="1" t="s">
        <v>681</v>
      </c>
      <c r="X1097" s="1">
        <v>8</v>
      </c>
      <c r="Y1097" s="1" t="s">
        <v>0</v>
      </c>
      <c r="AA1097" s="1" t="s">
        <v>4718</v>
      </c>
      <c r="AO1097" s="1" t="s">
        <v>70</v>
      </c>
      <c r="AP1097" s="1">
        <v>3000000</v>
      </c>
      <c r="AR1097" s="9"/>
      <c r="AV1097" s="1" t="s">
        <v>137</v>
      </c>
    </row>
    <row r="1098" spans="1:48" ht="13">
      <c r="A1098" t="s">
        <v>4719</v>
      </c>
      <c r="B1098" s="8">
        <v>44371.906065891206</v>
      </c>
      <c r="C1098" s="1" t="s">
        <v>132</v>
      </c>
      <c r="D1098" s="1" t="s">
        <v>204</v>
      </c>
      <c r="E1098" s="1" t="s">
        <v>4720</v>
      </c>
      <c r="F1098" s="16" t="s">
        <v>33821</v>
      </c>
      <c r="I1098" s="1" t="s">
        <v>75</v>
      </c>
      <c r="J1098" s="1" t="s">
        <v>1</v>
      </c>
      <c r="M1098" s="1" t="s">
        <v>4721</v>
      </c>
      <c r="N1098" s="1" t="s">
        <v>681</v>
      </c>
      <c r="X1098" s="1">
        <v>18</v>
      </c>
      <c r="Y1098" s="1" t="s">
        <v>4722</v>
      </c>
      <c r="AA1098" s="1" t="s">
        <v>4723</v>
      </c>
      <c r="AO1098" s="1" t="s">
        <v>70</v>
      </c>
      <c r="AP1098" s="1">
        <v>3000000</v>
      </c>
      <c r="AR1098" s="9"/>
      <c r="AV1098" s="1" t="s">
        <v>541</v>
      </c>
    </row>
    <row r="1099" spans="1:48" ht="13">
      <c r="A1099" t="s">
        <v>4724</v>
      </c>
      <c r="B1099" s="8">
        <v>44371.907769432873</v>
      </c>
      <c r="C1099" s="1" t="s">
        <v>132</v>
      </c>
      <c r="D1099" s="1" t="s">
        <v>204</v>
      </c>
      <c r="E1099" s="1" t="s">
        <v>4716</v>
      </c>
      <c r="F1099" s="16" t="s">
        <v>33822</v>
      </c>
      <c r="I1099" s="1" t="s">
        <v>75</v>
      </c>
      <c r="J1099" s="1" t="s">
        <v>1</v>
      </c>
      <c r="M1099" s="1" t="s">
        <v>4725</v>
      </c>
      <c r="N1099" s="1" t="s">
        <v>681</v>
      </c>
      <c r="X1099" s="1">
        <v>30</v>
      </c>
      <c r="Y1099" s="1" t="s">
        <v>4726</v>
      </c>
      <c r="AA1099" s="1" t="s">
        <v>4727</v>
      </c>
      <c r="AO1099" s="1" t="s">
        <v>70</v>
      </c>
      <c r="AP1099" s="1">
        <v>3000000</v>
      </c>
      <c r="AR1099" s="9"/>
      <c r="AV1099" s="1" t="s">
        <v>137</v>
      </c>
    </row>
    <row r="1100" spans="1:48" ht="13">
      <c r="A1100" t="s">
        <v>4728</v>
      </c>
      <c r="B1100" s="8">
        <v>44371.914727164352</v>
      </c>
      <c r="C1100" s="1" t="s">
        <v>132</v>
      </c>
      <c r="D1100" s="1" t="s">
        <v>204</v>
      </c>
      <c r="E1100" s="1" t="s">
        <v>267</v>
      </c>
      <c r="F1100" s="16" t="s">
        <v>33823</v>
      </c>
      <c r="I1100" s="1" t="s">
        <v>75</v>
      </c>
      <c r="J1100" s="1" t="s">
        <v>1</v>
      </c>
      <c r="M1100" s="1" t="s">
        <v>4729</v>
      </c>
      <c r="N1100" s="1" t="s">
        <v>681</v>
      </c>
      <c r="X1100" s="1">
        <v>6</v>
      </c>
      <c r="Y1100" s="1" t="s">
        <v>4730</v>
      </c>
      <c r="AA1100" s="1" t="s">
        <v>4731</v>
      </c>
      <c r="AO1100" s="1" t="s">
        <v>70</v>
      </c>
      <c r="AR1100" s="9">
        <v>18500000</v>
      </c>
      <c r="AV1100" s="1" t="s">
        <v>541</v>
      </c>
    </row>
    <row r="1101" spans="1:48" ht="13">
      <c r="A1101" t="s">
        <v>4732</v>
      </c>
      <c r="B1101" s="8">
        <v>44371.919420775463</v>
      </c>
      <c r="C1101" s="1" t="s">
        <v>132</v>
      </c>
      <c r="D1101" s="1" t="s">
        <v>61</v>
      </c>
      <c r="E1101" s="1" t="s">
        <v>4733</v>
      </c>
      <c r="F1101" s="16" t="s">
        <v>33824</v>
      </c>
      <c r="I1101" s="1" t="s">
        <v>75</v>
      </c>
      <c r="J1101" s="1" t="s">
        <v>1</v>
      </c>
      <c r="M1101" s="1" t="s">
        <v>4734</v>
      </c>
      <c r="N1101" s="1" t="s">
        <v>2723</v>
      </c>
      <c r="X1101" s="1">
        <v>15</v>
      </c>
      <c r="Y1101" s="1" t="s">
        <v>1034</v>
      </c>
      <c r="AO1101" s="1" t="s">
        <v>70</v>
      </c>
      <c r="AP1101" s="1">
        <v>3000000</v>
      </c>
      <c r="AR1101" s="9"/>
      <c r="AV1101" s="1" t="s">
        <v>541</v>
      </c>
    </row>
    <row r="1102" spans="1:48" ht="13">
      <c r="A1102" t="s">
        <v>4735</v>
      </c>
      <c r="B1102" s="8">
        <v>44371.924896192126</v>
      </c>
      <c r="C1102" s="1" t="s">
        <v>132</v>
      </c>
      <c r="D1102" s="1" t="s">
        <v>204</v>
      </c>
      <c r="E1102" s="1" t="s">
        <v>2772</v>
      </c>
      <c r="F1102" s="16" t="s">
        <v>33825</v>
      </c>
      <c r="I1102" s="1" t="s">
        <v>75</v>
      </c>
      <c r="J1102" s="1" t="s">
        <v>1</v>
      </c>
      <c r="M1102" s="1" t="s">
        <v>4736</v>
      </c>
      <c r="N1102" s="1" t="s">
        <v>248</v>
      </c>
      <c r="X1102" s="1">
        <v>6.2</v>
      </c>
      <c r="Y1102" s="1" t="s">
        <v>3</v>
      </c>
      <c r="AO1102" s="1" t="s">
        <v>70</v>
      </c>
      <c r="AP1102" s="1">
        <v>13000000</v>
      </c>
      <c r="AR1102" s="9"/>
      <c r="AV1102" s="1" t="s">
        <v>137</v>
      </c>
    </row>
    <row r="1103" spans="1:48" ht="13">
      <c r="A1103" t="s">
        <v>4737</v>
      </c>
      <c r="B1103" s="8">
        <v>44371.926447824073</v>
      </c>
      <c r="C1103" s="1" t="s">
        <v>132</v>
      </c>
      <c r="D1103" s="1" t="s">
        <v>61</v>
      </c>
      <c r="E1103" s="1" t="s">
        <v>4738</v>
      </c>
      <c r="F1103" s="16" t="s">
        <v>33826</v>
      </c>
      <c r="I1103" s="1" t="s">
        <v>75</v>
      </c>
      <c r="J1103" s="1" t="s">
        <v>1</v>
      </c>
      <c r="M1103" s="1" t="s">
        <v>4739</v>
      </c>
      <c r="N1103" s="1" t="s">
        <v>77</v>
      </c>
      <c r="X1103" s="1">
        <v>6.73</v>
      </c>
      <c r="AA1103" s="1" t="s">
        <v>4740</v>
      </c>
      <c r="AO1103" s="1" t="s">
        <v>70</v>
      </c>
      <c r="AP1103" s="1">
        <v>13000000</v>
      </c>
      <c r="AR1103" s="9"/>
      <c r="AV1103" s="1" t="s">
        <v>137</v>
      </c>
    </row>
    <row r="1104" spans="1:48" ht="13">
      <c r="A1104" t="s">
        <v>4741</v>
      </c>
      <c r="B1104" s="8">
        <v>44371.928838171298</v>
      </c>
      <c r="C1104" s="1" t="s">
        <v>132</v>
      </c>
      <c r="D1104" s="1" t="s">
        <v>61</v>
      </c>
      <c r="E1104" s="1" t="s">
        <v>4742</v>
      </c>
      <c r="F1104" s="16" t="s">
        <v>33827</v>
      </c>
      <c r="I1104" s="1" t="s">
        <v>75</v>
      </c>
      <c r="J1104" s="1" t="s">
        <v>1</v>
      </c>
      <c r="M1104" s="1" t="s">
        <v>4743</v>
      </c>
      <c r="N1104" s="1" t="s">
        <v>554</v>
      </c>
      <c r="X1104" s="1">
        <v>21</v>
      </c>
      <c r="AO1104" s="1" t="s">
        <v>70</v>
      </c>
      <c r="AP1104" s="1">
        <v>1200000</v>
      </c>
      <c r="AR1104" s="9"/>
      <c r="AV1104" s="1" t="s">
        <v>541</v>
      </c>
    </row>
    <row r="1105" spans="1:48" ht="13">
      <c r="A1105" t="s">
        <v>4744</v>
      </c>
      <c r="B1105" s="8">
        <v>44371.93149116898</v>
      </c>
      <c r="C1105" s="1" t="s">
        <v>132</v>
      </c>
      <c r="D1105" s="1" t="s">
        <v>204</v>
      </c>
      <c r="E1105" s="1" t="s">
        <v>1683</v>
      </c>
      <c r="F1105" s="16" t="s">
        <v>33828</v>
      </c>
      <c r="I1105" s="1" t="s">
        <v>75</v>
      </c>
      <c r="J1105" s="1" t="s">
        <v>1</v>
      </c>
      <c r="M1105" s="1" t="s">
        <v>4745</v>
      </c>
      <c r="N1105" s="1" t="s">
        <v>554</v>
      </c>
      <c r="X1105" s="1">
        <v>8.74</v>
      </c>
      <c r="Y1105" s="1" t="s">
        <v>1034</v>
      </c>
      <c r="AA1105" s="1" t="s">
        <v>4746</v>
      </c>
      <c r="AO1105" s="1" t="s">
        <v>70</v>
      </c>
      <c r="AP1105" s="1">
        <v>1900000</v>
      </c>
      <c r="AR1105" s="9"/>
      <c r="AV1105" s="1" t="s">
        <v>541</v>
      </c>
    </row>
    <row r="1106" spans="1:48" ht="13">
      <c r="A1106" t="s">
        <v>4747</v>
      </c>
      <c r="B1106" s="8">
        <v>44371.949517256944</v>
      </c>
      <c r="C1106" s="1" t="s">
        <v>132</v>
      </c>
      <c r="D1106" s="1" t="s">
        <v>204</v>
      </c>
      <c r="E1106" s="1" t="s">
        <v>4495</v>
      </c>
      <c r="F1106" s="16" t="s">
        <v>33829</v>
      </c>
      <c r="I1106" s="1" t="s">
        <v>241</v>
      </c>
      <c r="J1106" s="1" t="s">
        <v>2</v>
      </c>
      <c r="M1106" s="1" t="s">
        <v>2474</v>
      </c>
      <c r="N1106" s="1" t="s">
        <v>96</v>
      </c>
      <c r="AB1106" s="1" t="s">
        <v>106</v>
      </c>
      <c r="AC1106" s="1">
        <v>13</v>
      </c>
      <c r="AD1106" s="1">
        <v>3</v>
      </c>
      <c r="AE1106" s="1">
        <v>2</v>
      </c>
      <c r="AF1106" s="1">
        <v>1312</v>
      </c>
      <c r="AG1106" s="1" t="s">
        <v>107</v>
      </c>
      <c r="AI1106" s="1" t="s">
        <v>981</v>
      </c>
      <c r="AJ1106" s="1" t="s">
        <v>4748</v>
      </c>
      <c r="AO1106" s="1" t="s">
        <v>70</v>
      </c>
      <c r="AR1106" s="9">
        <v>300000</v>
      </c>
      <c r="AV1106" s="1" t="s">
        <v>137</v>
      </c>
    </row>
    <row r="1107" spans="1:48" ht="13">
      <c r="A1107" t="s">
        <v>4749</v>
      </c>
      <c r="B1107" s="8">
        <v>44371.952783969908</v>
      </c>
      <c r="C1107" s="1" t="s">
        <v>132</v>
      </c>
      <c r="D1107" s="1" t="s">
        <v>204</v>
      </c>
      <c r="E1107" s="1" t="s">
        <v>4495</v>
      </c>
      <c r="F1107" s="16" t="s">
        <v>33830</v>
      </c>
      <c r="I1107" s="1" t="s">
        <v>241</v>
      </c>
      <c r="J1107" s="1" t="s">
        <v>1</v>
      </c>
      <c r="M1107" s="1" t="s">
        <v>4750</v>
      </c>
      <c r="N1107" s="1" t="s">
        <v>554</v>
      </c>
      <c r="X1107" s="1">
        <v>80</v>
      </c>
      <c r="AA1107" s="1" t="s">
        <v>4751</v>
      </c>
      <c r="AO1107" s="1" t="s">
        <v>70</v>
      </c>
      <c r="AR1107" s="9">
        <v>300000</v>
      </c>
      <c r="AV1107" s="1" t="s">
        <v>137</v>
      </c>
    </row>
    <row r="1108" spans="1:48" ht="13">
      <c r="A1108" t="s">
        <v>4752</v>
      </c>
      <c r="B1108" s="8">
        <v>44371.954191319441</v>
      </c>
      <c r="C1108" s="1" t="s">
        <v>132</v>
      </c>
      <c r="D1108" s="1" t="s">
        <v>204</v>
      </c>
      <c r="E1108" s="1" t="s">
        <v>4495</v>
      </c>
      <c r="F1108" s="16" t="s">
        <v>33831</v>
      </c>
      <c r="I1108" s="1" t="s">
        <v>241</v>
      </c>
      <c r="J1108" s="1" t="s">
        <v>1</v>
      </c>
      <c r="M1108" s="1" t="s">
        <v>4753</v>
      </c>
      <c r="N1108" s="1" t="s">
        <v>112</v>
      </c>
      <c r="X1108" s="1">
        <v>34</v>
      </c>
      <c r="AA1108" s="1" t="s">
        <v>4754</v>
      </c>
      <c r="AO1108" s="1" t="s">
        <v>70</v>
      </c>
      <c r="AR1108" s="9">
        <v>600000</v>
      </c>
      <c r="AV1108" s="1" t="s">
        <v>137</v>
      </c>
    </row>
    <row r="1109" spans="1:48" ht="13">
      <c r="A1109" t="s">
        <v>4755</v>
      </c>
      <c r="B1109" s="8">
        <v>44371.956743773146</v>
      </c>
      <c r="C1109" s="1" t="s">
        <v>132</v>
      </c>
      <c r="D1109" s="1" t="s">
        <v>204</v>
      </c>
      <c r="E1109" s="1" t="s">
        <v>4495</v>
      </c>
      <c r="F1109" s="16" t="s">
        <v>33832</v>
      </c>
      <c r="I1109" s="1" t="s">
        <v>241</v>
      </c>
      <c r="J1109" s="1" t="s">
        <v>1</v>
      </c>
      <c r="M1109" s="1" t="s">
        <v>4756</v>
      </c>
      <c r="N1109" s="1" t="s">
        <v>121</v>
      </c>
      <c r="X1109" s="1">
        <v>96</v>
      </c>
      <c r="Y1109" s="1" t="s">
        <v>4757</v>
      </c>
      <c r="AA1109" s="1" t="s">
        <v>4758</v>
      </c>
      <c r="AO1109" s="1" t="s">
        <v>70</v>
      </c>
      <c r="AR1109" s="9">
        <v>300000</v>
      </c>
      <c r="AV1109" s="1" t="s">
        <v>541</v>
      </c>
    </row>
    <row r="1110" spans="1:48" ht="13">
      <c r="A1110" t="s">
        <v>4759</v>
      </c>
      <c r="B1110" s="8">
        <v>44371.95994630787</v>
      </c>
      <c r="C1110" s="1" t="s">
        <v>132</v>
      </c>
      <c r="D1110" s="1" t="s">
        <v>204</v>
      </c>
      <c r="E1110" s="1" t="s">
        <v>4495</v>
      </c>
      <c r="F1110" s="16" t="s">
        <v>33833</v>
      </c>
      <c r="I1110" s="1" t="s">
        <v>241</v>
      </c>
      <c r="J1110" s="1" t="s">
        <v>352</v>
      </c>
      <c r="M1110" s="1" t="s">
        <v>4760</v>
      </c>
      <c r="N1110" s="1" t="s">
        <v>4761</v>
      </c>
      <c r="AK1110" s="1" t="s">
        <v>3</v>
      </c>
      <c r="AL1110" s="1">
        <v>10</v>
      </c>
      <c r="AM1110" s="1">
        <v>10800</v>
      </c>
      <c r="AN1110" s="1" t="s">
        <v>4762</v>
      </c>
      <c r="AO1110" s="1" t="s">
        <v>70</v>
      </c>
      <c r="AQ1110" s="1">
        <v>100</v>
      </c>
      <c r="AR1110" s="9"/>
      <c r="AS1110" s="1">
        <v>1080000</v>
      </c>
      <c r="AV1110" s="1" t="s">
        <v>137</v>
      </c>
    </row>
    <row r="1111" spans="1:48" ht="13">
      <c r="A1111" t="s">
        <v>4763</v>
      </c>
      <c r="B1111" s="8">
        <v>44371.972681273153</v>
      </c>
      <c r="C1111" s="1" t="s">
        <v>132</v>
      </c>
      <c r="D1111" s="1" t="s">
        <v>61</v>
      </c>
      <c r="E1111" s="1" t="s">
        <v>4764</v>
      </c>
      <c r="F1111" s="16" t="s">
        <v>33834</v>
      </c>
      <c r="I1111" s="1" t="s">
        <v>241</v>
      </c>
      <c r="J1111" s="1" t="s">
        <v>352</v>
      </c>
      <c r="M1111" s="1" t="s">
        <v>4765</v>
      </c>
      <c r="N1111" s="1" t="s">
        <v>1596</v>
      </c>
      <c r="AK1111" s="1" t="s">
        <v>4766</v>
      </c>
      <c r="AL1111" s="1">
        <v>20</v>
      </c>
      <c r="AM1111" s="1">
        <v>7000</v>
      </c>
      <c r="AN1111" s="1" t="s">
        <v>4767</v>
      </c>
      <c r="AO1111" s="1" t="s">
        <v>70</v>
      </c>
      <c r="AR1111" s="9">
        <v>250000</v>
      </c>
      <c r="AV1111" s="1" t="s">
        <v>137</v>
      </c>
    </row>
    <row r="1112" spans="1:48" ht="13">
      <c r="A1112" t="s">
        <v>4768</v>
      </c>
      <c r="B1112" s="8">
        <v>44372.572844606482</v>
      </c>
      <c r="C1112" s="1" t="s">
        <v>132</v>
      </c>
      <c r="D1112" s="1" t="s">
        <v>204</v>
      </c>
      <c r="E1112" s="1" t="s">
        <v>1683</v>
      </c>
      <c r="F1112" s="16" t="s">
        <v>33835</v>
      </c>
      <c r="I1112" s="1" t="s">
        <v>75</v>
      </c>
      <c r="J1112" s="1" t="s">
        <v>0</v>
      </c>
      <c r="M1112" s="1" t="s">
        <v>4769</v>
      </c>
      <c r="N1112" s="1" t="s">
        <v>389</v>
      </c>
      <c r="O1112" s="1">
        <v>11.4</v>
      </c>
      <c r="P1112" s="1">
        <v>7</v>
      </c>
      <c r="Q1112" s="1">
        <v>5</v>
      </c>
      <c r="R1112" s="1">
        <v>1500</v>
      </c>
      <c r="S1112" s="1">
        <v>2</v>
      </c>
      <c r="T1112" s="1">
        <v>1</v>
      </c>
      <c r="U1112" s="1">
        <v>15</v>
      </c>
      <c r="V1112" s="1" t="s">
        <v>100</v>
      </c>
      <c r="AO1112" s="1" t="s">
        <v>70</v>
      </c>
      <c r="AR1112" s="9">
        <v>16000000</v>
      </c>
      <c r="AV1112" s="1" t="s">
        <v>541</v>
      </c>
    </row>
    <row r="1113" spans="1:48" ht="13">
      <c r="A1113" t="s">
        <v>4770</v>
      </c>
      <c r="B1113" s="8">
        <v>44372.579363310186</v>
      </c>
      <c r="C1113" s="1" t="s">
        <v>132</v>
      </c>
      <c r="D1113" s="1" t="s">
        <v>204</v>
      </c>
      <c r="E1113" s="1" t="s">
        <v>4771</v>
      </c>
      <c r="F1113" s="16" t="s">
        <v>33836</v>
      </c>
      <c r="I1113" s="1" t="s">
        <v>75</v>
      </c>
      <c r="J1113" s="1" t="s">
        <v>0</v>
      </c>
      <c r="M1113" s="1" t="s">
        <v>4772</v>
      </c>
      <c r="N1113" s="1" t="s">
        <v>644</v>
      </c>
      <c r="O1113" s="1">
        <v>6</v>
      </c>
      <c r="P1113" s="1">
        <v>5</v>
      </c>
      <c r="Q1113" s="1">
        <v>5</v>
      </c>
      <c r="R1113" s="1">
        <v>4000</v>
      </c>
      <c r="S1113" s="1">
        <v>4</v>
      </c>
      <c r="T1113" s="1">
        <v>2</v>
      </c>
      <c r="U1113" s="1">
        <v>5</v>
      </c>
      <c r="V1113" s="1" t="s">
        <v>1288</v>
      </c>
      <c r="AO1113" s="1" t="s">
        <v>70</v>
      </c>
      <c r="AR1113" s="9">
        <v>36000000</v>
      </c>
      <c r="AV1113" s="1" t="s">
        <v>137</v>
      </c>
    </row>
    <row r="1114" spans="1:48" ht="13">
      <c r="A1114" t="s">
        <v>4773</v>
      </c>
      <c r="B1114" s="8">
        <v>44372.856836597217</v>
      </c>
      <c r="C1114" s="1" t="s">
        <v>132</v>
      </c>
      <c r="D1114" s="1" t="s">
        <v>204</v>
      </c>
      <c r="E1114" s="1" t="s">
        <v>4774</v>
      </c>
      <c r="F1114" s="16" t="s">
        <v>33837</v>
      </c>
      <c r="I1114" s="1" t="s">
        <v>75</v>
      </c>
      <c r="J1114" s="1" t="s">
        <v>0</v>
      </c>
      <c r="M1114" s="1" t="s">
        <v>4775</v>
      </c>
      <c r="N1114" s="1" t="s">
        <v>547</v>
      </c>
      <c r="O1114" s="1">
        <v>35</v>
      </c>
      <c r="P1114" s="1">
        <v>5</v>
      </c>
      <c r="Q1114" s="1">
        <v>4</v>
      </c>
      <c r="R1114" s="1">
        <v>3499</v>
      </c>
      <c r="S1114" s="1">
        <v>2</v>
      </c>
      <c r="T1114" s="1">
        <v>2</v>
      </c>
      <c r="U1114" s="1">
        <v>30</v>
      </c>
      <c r="V1114" s="1" t="s">
        <v>274</v>
      </c>
      <c r="W1114" s="1" t="s">
        <v>4776</v>
      </c>
      <c r="AO1114" s="1" t="s">
        <v>70</v>
      </c>
      <c r="AR1114" s="9">
        <v>57500000</v>
      </c>
      <c r="AV1114" s="1" t="s">
        <v>137</v>
      </c>
    </row>
    <row r="1115" spans="1:48" ht="13">
      <c r="A1115" t="s">
        <v>4777</v>
      </c>
      <c r="B1115" s="8">
        <v>44372.887245092592</v>
      </c>
      <c r="C1115" s="1" t="s">
        <v>803</v>
      </c>
      <c r="D1115" s="1" t="s">
        <v>61</v>
      </c>
      <c r="E1115" s="1" t="s">
        <v>4778</v>
      </c>
      <c r="F1115" s="16" t="s">
        <v>33838</v>
      </c>
      <c r="I1115" s="1" t="s">
        <v>75</v>
      </c>
      <c r="J1115" s="1" t="s">
        <v>0</v>
      </c>
      <c r="K1115" s="1" t="s">
        <v>1989</v>
      </c>
      <c r="M1115" s="1" t="s">
        <v>4779</v>
      </c>
      <c r="N1115" s="1" t="s">
        <v>554</v>
      </c>
      <c r="O1115" s="1">
        <v>7.8</v>
      </c>
      <c r="P1115" s="1">
        <v>4</v>
      </c>
      <c r="Q1115" s="1">
        <v>1</v>
      </c>
      <c r="R1115" s="1">
        <v>1200</v>
      </c>
      <c r="S1115" s="1">
        <v>1</v>
      </c>
      <c r="T1115" s="1">
        <v>1</v>
      </c>
      <c r="U1115" s="1">
        <v>20</v>
      </c>
      <c r="V1115" s="1" t="s">
        <v>274</v>
      </c>
      <c r="W1115" s="1" t="s">
        <v>4780</v>
      </c>
      <c r="AO1115" s="1" t="s">
        <v>70</v>
      </c>
      <c r="AR1115" s="9">
        <v>20600000</v>
      </c>
      <c r="AV1115" s="1" t="s">
        <v>541</v>
      </c>
    </row>
    <row r="1116" spans="1:48" ht="13">
      <c r="A1116" t="s">
        <v>4781</v>
      </c>
      <c r="B1116" s="8">
        <v>44372.899889745371</v>
      </c>
      <c r="C1116" s="1" t="s">
        <v>803</v>
      </c>
      <c r="D1116" s="1" t="s">
        <v>61</v>
      </c>
      <c r="E1116" s="1" t="s">
        <v>4782</v>
      </c>
      <c r="F1116" s="16" t="s">
        <v>33839</v>
      </c>
      <c r="I1116" s="1" t="s">
        <v>75</v>
      </c>
      <c r="J1116" s="1" t="s">
        <v>1</v>
      </c>
      <c r="K1116" s="1" t="s">
        <v>1989</v>
      </c>
      <c r="M1116" s="1" t="s">
        <v>4783</v>
      </c>
      <c r="N1116" s="1" t="s">
        <v>554</v>
      </c>
      <c r="X1116" s="1">
        <v>8</v>
      </c>
      <c r="Y1116" s="1" t="s">
        <v>3699</v>
      </c>
      <c r="AA1116" s="1" t="s">
        <v>4784</v>
      </c>
      <c r="AO1116" s="1" t="s">
        <v>70</v>
      </c>
      <c r="AP1116" s="1">
        <v>15000000</v>
      </c>
      <c r="AR1116" s="9">
        <v>120000000</v>
      </c>
      <c r="AV1116" s="1" t="s">
        <v>137</v>
      </c>
    </row>
    <row r="1117" spans="1:48" ht="13">
      <c r="A1117" t="s">
        <v>4785</v>
      </c>
      <c r="B1117" s="8">
        <v>44372.911428611114</v>
      </c>
      <c r="C1117" s="1" t="s">
        <v>803</v>
      </c>
      <c r="D1117" s="1" t="s">
        <v>204</v>
      </c>
      <c r="E1117" s="1" t="s">
        <v>4782</v>
      </c>
      <c r="F1117" s="16" t="s">
        <v>33840</v>
      </c>
      <c r="I1117" s="1" t="s">
        <v>75</v>
      </c>
      <c r="J1117" s="1" t="s">
        <v>0</v>
      </c>
      <c r="K1117" s="1" t="s">
        <v>1989</v>
      </c>
      <c r="M1117" s="1" t="s">
        <v>4786</v>
      </c>
      <c r="N1117" s="1" t="s">
        <v>554</v>
      </c>
      <c r="O1117" s="1">
        <v>8</v>
      </c>
      <c r="P1117" s="1">
        <v>4</v>
      </c>
      <c r="Q1117" s="1">
        <v>2</v>
      </c>
      <c r="R1117" s="1">
        <v>3000</v>
      </c>
      <c r="S1117" s="1">
        <v>2</v>
      </c>
      <c r="T1117" s="1">
        <v>1</v>
      </c>
      <c r="V1117" s="1" t="s">
        <v>349</v>
      </c>
      <c r="W1117" s="1" t="s">
        <v>4787</v>
      </c>
      <c r="AO1117" s="1" t="s">
        <v>70</v>
      </c>
      <c r="AR1117" s="9">
        <v>21000000</v>
      </c>
      <c r="AV1117" s="1" t="s">
        <v>137</v>
      </c>
    </row>
    <row r="1118" spans="1:48" ht="13">
      <c r="A1118" t="s">
        <v>4788</v>
      </c>
      <c r="B1118" s="8">
        <v>44372.934012881946</v>
      </c>
      <c r="C1118" s="1" t="s">
        <v>803</v>
      </c>
      <c r="D1118" s="1" t="s">
        <v>61</v>
      </c>
      <c r="E1118" s="1" t="s">
        <v>4789</v>
      </c>
      <c r="F1118" s="16" t="s">
        <v>33841</v>
      </c>
      <c r="I1118" s="1" t="s">
        <v>75</v>
      </c>
      <c r="J1118" s="1" t="s">
        <v>1</v>
      </c>
      <c r="K1118" s="1" t="s">
        <v>1989</v>
      </c>
      <c r="M1118" s="1" t="s">
        <v>4790</v>
      </c>
      <c r="N1118" s="1" t="s">
        <v>554</v>
      </c>
      <c r="X1118" s="1">
        <v>20</v>
      </c>
      <c r="Y1118" s="1" t="s">
        <v>4791</v>
      </c>
      <c r="AA1118" s="1" t="s">
        <v>4792</v>
      </c>
      <c r="AO1118" s="1" t="s">
        <v>70</v>
      </c>
      <c r="AP1118" s="1">
        <v>18000000</v>
      </c>
      <c r="AR1118" s="9">
        <v>360000000</v>
      </c>
      <c r="AV1118" s="1" t="s">
        <v>541</v>
      </c>
    </row>
    <row r="1119" spans="1:48" ht="13">
      <c r="A1119" t="s">
        <v>4793</v>
      </c>
      <c r="B1119" s="8">
        <v>44373.891588900464</v>
      </c>
      <c r="C1119" s="1" t="s">
        <v>803</v>
      </c>
      <c r="D1119" s="1" t="s">
        <v>61</v>
      </c>
      <c r="E1119" s="1" t="s">
        <v>4794</v>
      </c>
      <c r="F1119" s="16" t="s">
        <v>33842</v>
      </c>
      <c r="I1119" s="1" t="s">
        <v>75</v>
      </c>
      <c r="J1119" s="1" t="s">
        <v>0</v>
      </c>
      <c r="K1119" s="1" t="s">
        <v>1989</v>
      </c>
      <c r="M1119" s="1" t="s">
        <v>4795</v>
      </c>
      <c r="N1119" s="1" t="s">
        <v>718</v>
      </c>
      <c r="O1119" s="1">
        <v>31.6</v>
      </c>
      <c r="P1119" s="1">
        <v>8</v>
      </c>
      <c r="Q1119" s="1">
        <v>4</v>
      </c>
      <c r="R1119" s="1">
        <v>8000</v>
      </c>
      <c r="S1119" s="1">
        <v>2</v>
      </c>
      <c r="T1119" s="1">
        <v>5</v>
      </c>
      <c r="V1119" s="1" t="s">
        <v>274</v>
      </c>
      <c r="W1119" s="1" t="s">
        <v>4796</v>
      </c>
      <c r="AO1119" s="1" t="s">
        <v>70</v>
      </c>
      <c r="AP1119" s="1">
        <v>3000000</v>
      </c>
      <c r="AR1119" s="9">
        <v>94800000</v>
      </c>
      <c r="AV1119" s="1" t="s">
        <v>541</v>
      </c>
    </row>
    <row r="1120" spans="1:48" ht="13">
      <c r="A1120" t="s">
        <v>4797</v>
      </c>
      <c r="B1120" s="8">
        <v>44374.908685405091</v>
      </c>
      <c r="C1120" s="1" t="s">
        <v>803</v>
      </c>
      <c r="D1120" s="1" t="s">
        <v>61</v>
      </c>
      <c r="E1120" s="1" t="s">
        <v>4798</v>
      </c>
      <c r="F1120" s="16" t="s">
        <v>33843</v>
      </c>
      <c r="I1120" s="1" t="s">
        <v>75</v>
      </c>
      <c r="J1120" s="1" t="s">
        <v>0</v>
      </c>
      <c r="K1120" s="1" t="s">
        <v>1989</v>
      </c>
      <c r="M1120" s="1" t="s">
        <v>4799</v>
      </c>
      <c r="N1120" s="1" t="s">
        <v>364</v>
      </c>
      <c r="O1120" s="1">
        <v>6.8</v>
      </c>
      <c r="P1120" s="1">
        <v>3</v>
      </c>
      <c r="Q1120" s="1">
        <v>2</v>
      </c>
      <c r="R1120" s="1">
        <v>2000</v>
      </c>
      <c r="S1120" s="1">
        <v>2</v>
      </c>
      <c r="T1120" s="1">
        <v>1</v>
      </c>
      <c r="V1120" s="1" t="s">
        <v>274</v>
      </c>
      <c r="W1120" s="1" t="s">
        <v>4800</v>
      </c>
      <c r="AO1120" s="1" t="s">
        <v>70</v>
      </c>
      <c r="AR1120" s="9">
        <v>35500000</v>
      </c>
      <c r="AV1120" s="1" t="s">
        <v>137</v>
      </c>
    </row>
    <row r="1121" spans="1:48" ht="13">
      <c r="A1121" t="s">
        <v>4801</v>
      </c>
      <c r="B1121" s="8">
        <v>44374.921770219909</v>
      </c>
      <c r="C1121" s="1" t="s">
        <v>803</v>
      </c>
      <c r="D1121" s="1" t="s">
        <v>61</v>
      </c>
      <c r="E1121" s="1" t="s">
        <v>4802</v>
      </c>
      <c r="F1121" s="16" t="s">
        <v>33844</v>
      </c>
      <c r="I1121" s="1" t="s">
        <v>75</v>
      </c>
      <c r="J1121" s="1" t="s">
        <v>1</v>
      </c>
      <c r="K1121" s="1" t="s">
        <v>1989</v>
      </c>
      <c r="M1121" s="1" t="s">
        <v>4803</v>
      </c>
      <c r="N1121" s="1" t="s">
        <v>248</v>
      </c>
      <c r="X1121" s="1">
        <v>15.5</v>
      </c>
      <c r="Y1121" s="1" t="s">
        <v>3187</v>
      </c>
      <c r="AA1121" s="1" t="s">
        <v>4804</v>
      </c>
      <c r="AO1121" s="1" t="s">
        <v>70</v>
      </c>
      <c r="AP1121" s="1">
        <v>4000000</v>
      </c>
      <c r="AR1121" s="9">
        <v>62000000</v>
      </c>
      <c r="AV1121" s="1" t="s">
        <v>137</v>
      </c>
    </row>
    <row r="1122" spans="1:48" ht="13">
      <c r="A1122" t="s">
        <v>4805</v>
      </c>
      <c r="B1122" s="8">
        <v>44374.935973981483</v>
      </c>
      <c r="C1122" s="1" t="s">
        <v>803</v>
      </c>
      <c r="D1122" s="1" t="s">
        <v>61</v>
      </c>
      <c r="E1122" s="1" t="s">
        <v>4806</v>
      </c>
      <c r="F1122" s="16" t="s">
        <v>33845</v>
      </c>
      <c r="I1122" s="1" t="s">
        <v>75</v>
      </c>
      <c r="J1122" s="1" t="s">
        <v>0</v>
      </c>
      <c r="K1122" s="1" t="s">
        <v>1989</v>
      </c>
      <c r="M1122" s="1" t="s">
        <v>4807</v>
      </c>
      <c r="N1122" s="1" t="s">
        <v>554</v>
      </c>
      <c r="O1122" s="1">
        <v>12</v>
      </c>
      <c r="P1122" s="1">
        <v>4</v>
      </c>
      <c r="Q1122" s="1">
        <v>2</v>
      </c>
      <c r="R1122" s="1">
        <v>2500</v>
      </c>
      <c r="S1122" s="1">
        <v>2</v>
      </c>
      <c r="T1122" s="1">
        <v>1</v>
      </c>
      <c r="V1122" s="1" t="s">
        <v>274</v>
      </c>
      <c r="W1122" s="1" t="s">
        <v>4808</v>
      </c>
      <c r="AO1122" s="1" t="s">
        <v>70</v>
      </c>
      <c r="AR1122" s="9">
        <v>28500000</v>
      </c>
      <c r="AV1122" s="1" t="s">
        <v>137</v>
      </c>
    </row>
    <row r="1123" spans="1:48" ht="13">
      <c r="A1123" t="s">
        <v>4809</v>
      </c>
      <c r="B1123" s="8">
        <v>44375.880357256945</v>
      </c>
      <c r="C1123" s="1" t="s">
        <v>803</v>
      </c>
      <c r="D1123" s="1" t="s">
        <v>61</v>
      </c>
      <c r="E1123" s="1" t="s">
        <v>4810</v>
      </c>
      <c r="F1123" s="16" t="s">
        <v>33846</v>
      </c>
      <c r="I1123" s="1" t="s">
        <v>75</v>
      </c>
      <c r="J1123" s="1" t="s">
        <v>1</v>
      </c>
      <c r="K1123" s="1" t="s">
        <v>3965</v>
      </c>
      <c r="M1123" s="1" t="s">
        <v>4811</v>
      </c>
      <c r="N1123" s="1" t="s">
        <v>554</v>
      </c>
      <c r="X1123" s="1">
        <v>26.3</v>
      </c>
      <c r="Y1123" s="1" t="s">
        <v>4812</v>
      </c>
      <c r="AA1123" s="1" t="s">
        <v>4813</v>
      </c>
      <c r="AO1123" s="1" t="s">
        <v>70</v>
      </c>
      <c r="AP1123" s="1">
        <v>3500000</v>
      </c>
      <c r="AR1123" s="9">
        <v>92050000</v>
      </c>
      <c r="AV1123" s="1" t="s">
        <v>541</v>
      </c>
    </row>
    <row r="1124" spans="1:48" ht="13">
      <c r="A1124" t="s">
        <v>4814</v>
      </c>
      <c r="B1124" s="8">
        <v>44375.901225439811</v>
      </c>
      <c r="C1124" s="1" t="s">
        <v>803</v>
      </c>
      <c r="D1124" s="1" t="s">
        <v>61</v>
      </c>
      <c r="E1124" s="1" t="s">
        <v>4815</v>
      </c>
      <c r="F1124" s="16" t="s">
        <v>33847</v>
      </c>
      <c r="I1124" s="1" t="s">
        <v>75</v>
      </c>
      <c r="J1124" s="1" t="s">
        <v>0</v>
      </c>
      <c r="K1124" s="1" t="s">
        <v>1989</v>
      </c>
      <c r="M1124" s="1" t="s">
        <v>4816</v>
      </c>
      <c r="N1124" s="1" t="s">
        <v>554</v>
      </c>
      <c r="O1124" s="1">
        <v>13</v>
      </c>
      <c r="P1124" s="1">
        <v>3</v>
      </c>
      <c r="Q1124" s="1">
        <v>1</v>
      </c>
      <c r="R1124" s="1">
        <v>2500</v>
      </c>
      <c r="S1124" s="1">
        <v>1</v>
      </c>
      <c r="T1124" s="1">
        <v>1</v>
      </c>
      <c r="V1124" s="1" t="s">
        <v>274</v>
      </c>
      <c r="W1124" s="1" t="s">
        <v>4817</v>
      </c>
      <c r="AO1124" s="1" t="s">
        <v>70</v>
      </c>
      <c r="AR1124" s="9">
        <v>25750000</v>
      </c>
      <c r="AV1124" s="1" t="s">
        <v>137</v>
      </c>
    </row>
    <row r="1125" spans="1:48" ht="13">
      <c r="A1125" t="s">
        <v>4818</v>
      </c>
      <c r="B1125" s="8">
        <v>44376.951980972226</v>
      </c>
      <c r="C1125" s="1" t="s">
        <v>132</v>
      </c>
      <c r="D1125" s="1" t="s">
        <v>61</v>
      </c>
      <c r="E1125" s="1" t="s">
        <v>2759</v>
      </c>
      <c r="F1125" s="16" t="s">
        <v>33848</v>
      </c>
      <c r="I1125" s="1" t="s">
        <v>241</v>
      </c>
      <c r="J1125" s="1" t="s">
        <v>2</v>
      </c>
      <c r="M1125" s="1" t="s">
        <v>4819</v>
      </c>
      <c r="N1125" s="1" t="s">
        <v>77</v>
      </c>
      <c r="AB1125" s="1" t="s">
        <v>122</v>
      </c>
      <c r="AC1125" s="1">
        <v>7</v>
      </c>
      <c r="AD1125" s="1">
        <v>3</v>
      </c>
      <c r="AE1125" s="1">
        <v>2</v>
      </c>
      <c r="AF1125" s="1">
        <v>1340</v>
      </c>
      <c r="AG1125" s="1" t="s">
        <v>107</v>
      </c>
      <c r="AI1125" s="1" t="s">
        <v>299</v>
      </c>
      <c r="AJ1125" s="1" t="s">
        <v>4820</v>
      </c>
      <c r="AO1125" s="1" t="s">
        <v>70</v>
      </c>
      <c r="AR1125" s="9">
        <v>160000</v>
      </c>
      <c r="AV1125" s="1" t="s">
        <v>137</v>
      </c>
    </row>
    <row r="1126" spans="1:48" ht="13">
      <c r="A1126" t="s">
        <v>4821</v>
      </c>
      <c r="B1126" s="8">
        <v>44376.957671087963</v>
      </c>
      <c r="C1126" s="1" t="s">
        <v>132</v>
      </c>
      <c r="D1126" s="1" t="s">
        <v>204</v>
      </c>
      <c r="E1126" s="1" t="s">
        <v>4822</v>
      </c>
      <c r="F1126" s="16" t="s">
        <v>33849</v>
      </c>
      <c r="I1126" s="1" t="s">
        <v>75</v>
      </c>
      <c r="J1126" s="1" t="s">
        <v>1</v>
      </c>
      <c r="M1126" s="1" t="s">
        <v>4823</v>
      </c>
      <c r="N1126" s="1" t="s">
        <v>554</v>
      </c>
      <c r="X1126" s="1">
        <v>8.02</v>
      </c>
      <c r="Y1126" s="1" t="s">
        <v>1307</v>
      </c>
      <c r="AA1126" s="1" t="s">
        <v>4824</v>
      </c>
      <c r="AO1126" s="1" t="s">
        <v>70</v>
      </c>
      <c r="AP1126" s="1">
        <v>1500000</v>
      </c>
      <c r="AR1126" s="9"/>
      <c r="AV1126" s="1" t="s">
        <v>541</v>
      </c>
    </row>
    <row r="1127" spans="1:48" ht="13">
      <c r="A1127" t="s">
        <v>4825</v>
      </c>
      <c r="B1127" s="8">
        <v>44378.602506574069</v>
      </c>
      <c r="C1127" s="1" t="s">
        <v>132</v>
      </c>
      <c r="D1127" s="1" t="s">
        <v>204</v>
      </c>
      <c r="E1127" s="1" t="s">
        <v>4826</v>
      </c>
      <c r="F1127" s="16" t="s">
        <v>33850</v>
      </c>
      <c r="I1127" s="1" t="s">
        <v>75</v>
      </c>
      <c r="J1127" s="1" t="s">
        <v>1</v>
      </c>
      <c r="M1127" s="1" t="s">
        <v>4827</v>
      </c>
      <c r="N1127" s="1" t="s">
        <v>547</v>
      </c>
      <c r="X1127" s="1">
        <v>900</v>
      </c>
      <c r="Y1127" s="1" t="s">
        <v>4828</v>
      </c>
      <c r="AA1127" s="1" t="s">
        <v>4829</v>
      </c>
      <c r="AO1127" s="1" t="s">
        <v>70</v>
      </c>
      <c r="AP1127" s="1">
        <v>2500000</v>
      </c>
      <c r="AR1127" s="9"/>
      <c r="AV1127" s="1" t="s">
        <v>541</v>
      </c>
    </row>
    <row r="1128" spans="1:48" ht="13">
      <c r="A1128" t="s">
        <v>4830</v>
      </c>
      <c r="B1128" s="8">
        <v>44378.703387881949</v>
      </c>
      <c r="C1128" s="1" t="s">
        <v>132</v>
      </c>
      <c r="D1128" s="1" t="s">
        <v>204</v>
      </c>
      <c r="E1128" s="1" t="s">
        <v>4516</v>
      </c>
      <c r="F1128" s="16" t="s">
        <v>33851</v>
      </c>
      <c r="I1128" s="1" t="s">
        <v>241</v>
      </c>
      <c r="J1128" s="1" t="s">
        <v>2</v>
      </c>
      <c r="M1128" s="1" t="s">
        <v>3976</v>
      </c>
      <c r="N1128" s="1" t="s">
        <v>681</v>
      </c>
      <c r="AB1128" s="1" t="s">
        <v>122</v>
      </c>
      <c r="AC1128" s="1">
        <v>1</v>
      </c>
      <c r="AD1128" s="1">
        <v>1400</v>
      </c>
      <c r="AE1128" s="1">
        <v>2</v>
      </c>
      <c r="AF1128" s="1">
        <v>1400</v>
      </c>
      <c r="AG1128" s="1" t="s">
        <v>107</v>
      </c>
      <c r="AI1128" s="1" t="s">
        <v>100</v>
      </c>
      <c r="AJ1128" s="1" t="s">
        <v>4831</v>
      </c>
      <c r="AO1128" s="1" t="s">
        <v>70</v>
      </c>
      <c r="AR1128" s="9">
        <v>80000</v>
      </c>
      <c r="AV1128" s="1" t="s">
        <v>137</v>
      </c>
    </row>
    <row r="1129" spans="1:48" ht="13">
      <c r="A1129" t="s">
        <v>4832</v>
      </c>
      <c r="B1129" s="8">
        <v>44378.862854768522</v>
      </c>
      <c r="C1129" s="1" t="s">
        <v>132</v>
      </c>
      <c r="D1129" s="1" t="s">
        <v>61</v>
      </c>
      <c r="E1129" s="1" t="s">
        <v>4833</v>
      </c>
      <c r="F1129" s="16" t="s">
        <v>33852</v>
      </c>
      <c r="I1129" s="1" t="s">
        <v>75</v>
      </c>
      <c r="J1129" s="1" t="s">
        <v>1</v>
      </c>
      <c r="M1129" s="1" t="s">
        <v>4834</v>
      </c>
      <c r="N1129" s="1" t="s">
        <v>278</v>
      </c>
      <c r="X1129" s="1">
        <v>34</v>
      </c>
      <c r="Y1129" s="1" t="s">
        <v>1034</v>
      </c>
      <c r="AO1129" s="1" t="s">
        <v>70</v>
      </c>
      <c r="AP1129" s="1">
        <v>1700000</v>
      </c>
      <c r="AR1129" s="9"/>
      <c r="AV1129" s="1" t="s">
        <v>541</v>
      </c>
    </row>
    <row r="1130" spans="1:48" ht="13">
      <c r="A1130" t="s">
        <v>4835</v>
      </c>
      <c r="B1130" s="8">
        <v>44378.869746875003</v>
      </c>
      <c r="C1130" s="1" t="s">
        <v>132</v>
      </c>
      <c r="D1130" s="1" t="s">
        <v>204</v>
      </c>
      <c r="E1130" s="1" t="s">
        <v>4836</v>
      </c>
      <c r="F1130" s="16" t="s">
        <v>33853</v>
      </c>
      <c r="I1130" s="1" t="s">
        <v>75</v>
      </c>
      <c r="J1130" s="1" t="s">
        <v>0</v>
      </c>
      <c r="M1130" s="1" t="s">
        <v>4837</v>
      </c>
      <c r="N1130" s="1" t="s">
        <v>516</v>
      </c>
      <c r="O1130" s="1">
        <v>6</v>
      </c>
      <c r="P1130" s="1">
        <v>4</v>
      </c>
      <c r="Q1130" s="1">
        <v>3</v>
      </c>
      <c r="R1130" s="1">
        <v>2450</v>
      </c>
      <c r="S1130" s="1">
        <v>2</v>
      </c>
      <c r="T1130" s="1">
        <v>1</v>
      </c>
      <c r="U1130" s="1">
        <v>3</v>
      </c>
      <c r="W1130" s="1" t="s">
        <v>4838</v>
      </c>
      <c r="AO1130" s="1" t="s">
        <v>70</v>
      </c>
      <c r="AR1130" s="9">
        <v>27000000</v>
      </c>
      <c r="AV1130" s="1" t="s">
        <v>137</v>
      </c>
    </row>
    <row r="1131" spans="1:48" ht="13">
      <c r="A1131" t="s">
        <v>4839</v>
      </c>
      <c r="B1131" s="8">
        <v>44378.893286273145</v>
      </c>
      <c r="C1131" s="1" t="s">
        <v>132</v>
      </c>
      <c r="D1131" s="1" t="s">
        <v>61</v>
      </c>
      <c r="E1131" s="1" t="s">
        <v>4840</v>
      </c>
      <c r="F1131" s="16" t="s">
        <v>33854</v>
      </c>
      <c r="I1131" s="1" t="s">
        <v>75</v>
      </c>
      <c r="J1131" s="1" t="s">
        <v>1</v>
      </c>
      <c r="K1131" s="1" t="s">
        <v>4841</v>
      </c>
      <c r="M1131" s="1" t="s">
        <v>4842</v>
      </c>
      <c r="N1131" s="1" t="s">
        <v>77</v>
      </c>
      <c r="X1131" s="1">
        <v>15.8</v>
      </c>
      <c r="Y1131" s="1" t="s">
        <v>4843</v>
      </c>
      <c r="AA1131" s="1" t="s">
        <v>4844</v>
      </c>
      <c r="AO1131" s="1" t="s">
        <v>70</v>
      </c>
      <c r="AP1131" s="1">
        <v>10000000</v>
      </c>
      <c r="AR1131" s="9"/>
      <c r="AT1131" s="1" t="s">
        <v>4845</v>
      </c>
      <c r="AU1131" s="1"/>
      <c r="AV1131" s="1" t="s">
        <v>541</v>
      </c>
    </row>
    <row r="1132" spans="1:48" ht="13">
      <c r="A1132" t="s">
        <v>4846</v>
      </c>
      <c r="B1132" s="8">
        <v>44378.917544560187</v>
      </c>
      <c r="C1132" s="1" t="s">
        <v>132</v>
      </c>
      <c r="D1132" s="1" t="s">
        <v>204</v>
      </c>
      <c r="E1132" s="1" t="s">
        <v>267</v>
      </c>
      <c r="F1132" s="16" t="s">
        <v>33855</v>
      </c>
      <c r="I1132" s="1" t="s">
        <v>75</v>
      </c>
      <c r="J1132" s="1" t="s">
        <v>1</v>
      </c>
      <c r="M1132" s="1" t="s">
        <v>4847</v>
      </c>
      <c r="N1132" s="1" t="s">
        <v>681</v>
      </c>
      <c r="X1132" s="1">
        <v>14</v>
      </c>
      <c r="Y1132" s="1" t="s">
        <v>1034</v>
      </c>
      <c r="AA1132" s="1" t="s">
        <v>4848</v>
      </c>
      <c r="AO1132" s="1" t="s">
        <v>70</v>
      </c>
      <c r="AP1132" s="1">
        <v>2750000</v>
      </c>
      <c r="AR1132" s="9"/>
      <c r="AV1132" s="1" t="s">
        <v>137</v>
      </c>
    </row>
    <row r="1133" spans="1:48" ht="13">
      <c r="A1133" t="s">
        <v>4849</v>
      </c>
      <c r="B1133" s="8">
        <v>44378.95002502315</v>
      </c>
      <c r="C1133" s="1" t="s">
        <v>132</v>
      </c>
      <c r="D1133" s="1" t="s">
        <v>61</v>
      </c>
      <c r="E1133" s="1" t="s">
        <v>4850</v>
      </c>
      <c r="F1133" s="16" t="s">
        <v>33856</v>
      </c>
      <c r="I1133" s="1" t="s">
        <v>75</v>
      </c>
      <c r="J1133" s="1" t="s">
        <v>2</v>
      </c>
      <c r="M1133" s="1" t="s">
        <v>4851</v>
      </c>
      <c r="N1133" s="1" t="s">
        <v>66</v>
      </c>
      <c r="AB1133" s="1" t="s">
        <v>122</v>
      </c>
      <c r="AC1133" s="1">
        <v>4</v>
      </c>
      <c r="AD1133" s="1">
        <v>3</v>
      </c>
      <c r="AE1133" s="1">
        <v>2</v>
      </c>
      <c r="AF1133" s="1">
        <v>1320</v>
      </c>
      <c r="AG1133" s="1" t="s">
        <v>107</v>
      </c>
      <c r="AI1133" s="1" t="s">
        <v>981</v>
      </c>
      <c r="AO1133" s="1" t="s">
        <v>70</v>
      </c>
      <c r="AR1133" s="9">
        <v>25000000</v>
      </c>
      <c r="AV1133" s="1" t="s">
        <v>137</v>
      </c>
    </row>
    <row r="1134" spans="1:48" ht="13">
      <c r="A1134" t="s">
        <v>4852</v>
      </c>
      <c r="B1134" s="8">
        <v>44378.958691446758</v>
      </c>
      <c r="C1134" s="1" t="s">
        <v>132</v>
      </c>
      <c r="D1134" s="1" t="s">
        <v>204</v>
      </c>
      <c r="E1134" s="1" t="s">
        <v>4853</v>
      </c>
      <c r="F1134" s="16" t="s">
        <v>33857</v>
      </c>
      <c r="I1134" s="1" t="s">
        <v>75</v>
      </c>
      <c r="J1134" s="1" t="s">
        <v>352</v>
      </c>
      <c r="M1134" s="1" t="s">
        <v>1601</v>
      </c>
      <c r="N1134" s="1" t="s">
        <v>121</v>
      </c>
      <c r="AL1134" s="1">
        <v>25</v>
      </c>
      <c r="AN1134" s="1" t="s">
        <v>4854</v>
      </c>
      <c r="AO1134" s="1" t="s">
        <v>70</v>
      </c>
      <c r="AP1134" s="1">
        <v>15000000</v>
      </c>
      <c r="AR1134" s="9"/>
      <c r="AV1134" s="1" t="s">
        <v>137</v>
      </c>
    </row>
    <row r="1135" spans="1:48" ht="13">
      <c r="A1135" t="s">
        <v>4855</v>
      </c>
      <c r="B1135" s="8">
        <v>44380.555038692131</v>
      </c>
      <c r="C1135" s="1" t="s">
        <v>803</v>
      </c>
      <c r="D1135" s="1" t="s">
        <v>61</v>
      </c>
      <c r="E1135" s="1" t="s">
        <v>4856</v>
      </c>
      <c r="F1135" s="16" t="s">
        <v>33858</v>
      </c>
      <c r="I1135" s="1" t="s">
        <v>75</v>
      </c>
      <c r="J1135" s="1" t="s">
        <v>0</v>
      </c>
      <c r="K1135" s="1" t="s">
        <v>1989</v>
      </c>
      <c r="M1135" s="1" t="s">
        <v>4857</v>
      </c>
      <c r="N1135" s="1" t="s">
        <v>364</v>
      </c>
      <c r="O1135" s="1">
        <v>6</v>
      </c>
      <c r="P1135" s="1">
        <v>6</v>
      </c>
      <c r="Q1135" s="1">
        <v>4</v>
      </c>
      <c r="R1135" s="1">
        <v>2000</v>
      </c>
      <c r="S1135" s="1">
        <v>2</v>
      </c>
      <c r="T1135" s="1">
        <v>1</v>
      </c>
      <c r="U1135" s="1">
        <v>10</v>
      </c>
      <c r="V1135" s="1" t="s">
        <v>2154</v>
      </c>
      <c r="W1135" s="1" t="s">
        <v>4858</v>
      </c>
      <c r="AO1135" s="1" t="s">
        <v>70</v>
      </c>
      <c r="AR1135" s="9">
        <v>28500000</v>
      </c>
      <c r="AV1135" s="1" t="s">
        <v>137</v>
      </c>
    </row>
    <row r="1136" spans="1:48" ht="13">
      <c r="A1136" t="s">
        <v>4859</v>
      </c>
      <c r="B1136" s="8">
        <v>44381.435390543978</v>
      </c>
      <c r="C1136" s="1" t="s">
        <v>132</v>
      </c>
      <c r="D1136" s="1" t="s">
        <v>61</v>
      </c>
      <c r="E1136" s="1" t="s">
        <v>2482</v>
      </c>
      <c r="F1136" s="16" t="s">
        <v>33859</v>
      </c>
      <c r="I1136" s="1" t="s">
        <v>75</v>
      </c>
      <c r="J1136" s="1" t="s">
        <v>1</v>
      </c>
      <c r="M1136" s="1" t="s">
        <v>4860</v>
      </c>
      <c r="N1136" s="1" t="s">
        <v>248</v>
      </c>
      <c r="X1136" s="1">
        <v>15.5</v>
      </c>
      <c r="Y1136" s="1" t="s">
        <v>1307</v>
      </c>
      <c r="AA1136" s="1" t="s">
        <v>4861</v>
      </c>
      <c r="AO1136" s="1" t="s">
        <v>70</v>
      </c>
      <c r="AP1136" s="1">
        <v>3800000</v>
      </c>
      <c r="AR1136" s="9"/>
      <c r="AV1136" s="1" t="s">
        <v>137</v>
      </c>
    </row>
    <row r="1137" spans="1:48" ht="13">
      <c r="A1137" t="s">
        <v>4862</v>
      </c>
      <c r="B1137" s="8">
        <v>44381.554416064813</v>
      </c>
      <c r="C1137" s="1" t="s">
        <v>132</v>
      </c>
      <c r="D1137" s="1" t="s">
        <v>61</v>
      </c>
      <c r="E1137" s="1" t="s">
        <v>4863</v>
      </c>
      <c r="F1137" s="16" t="s">
        <v>33860</v>
      </c>
      <c r="G1137" s="11" t="s">
        <v>4864</v>
      </c>
      <c r="I1137" s="1" t="s">
        <v>75</v>
      </c>
      <c r="J1137" s="1" t="s">
        <v>352</v>
      </c>
      <c r="M1137" s="1" t="s">
        <v>4865</v>
      </c>
      <c r="N1137" s="1" t="s">
        <v>121</v>
      </c>
      <c r="AL1137" s="1">
        <v>3520</v>
      </c>
      <c r="AN1137" s="1" t="s">
        <v>4866</v>
      </c>
      <c r="AO1137" s="1" t="s">
        <v>70</v>
      </c>
      <c r="AP1137" s="1">
        <v>12812.5</v>
      </c>
      <c r="AR1137" s="9">
        <v>45100000</v>
      </c>
      <c r="AV1137" s="1" t="s">
        <v>137</v>
      </c>
    </row>
    <row r="1138" spans="1:48" ht="13">
      <c r="A1138" t="s">
        <v>4867</v>
      </c>
      <c r="B1138" s="8">
        <v>44381.563715266202</v>
      </c>
      <c r="C1138" s="1" t="s">
        <v>877</v>
      </c>
      <c r="D1138" s="1" t="s">
        <v>61</v>
      </c>
      <c r="E1138" s="1" t="s">
        <v>4868</v>
      </c>
      <c r="F1138" s="16" t="s">
        <v>33861</v>
      </c>
      <c r="I1138" s="1" t="s">
        <v>75</v>
      </c>
      <c r="J1138" s="1" t="s">
        <v>1</v>
      </c>
      <c r="K1138" s="1" t="s">
        <v>64</v>
      </c>
      <c r="M1138" s="1" t="s">
        <v>4869</v>
      </c>
      <c r="N1138" s="1" t="s">
        <v>681</v>
      </c>
      <c r="X1138" s="1">
        <v>14</v>
      </c>
      <c r="Y1138" s="1" t="s">
        <v>1064</v>
      </c>
      <c r="AA1138" s="1" t="s">
        <v>4870</v>
      </c>
      <c r="AO1138" s="1" t="s">
        <v>70</v>
      </c>
      <c r="AP1138" s="1">
        <v>2400000</v>
      </c>
      <c r="AR1138" s="9"/>
      <c r="AT1138" s="1" t="s">
        <v>1526</v>
      </c>
      <c r="AU1138" s="1"/>
      <c r="AV1138" s="1" t="s">
        <v>137</v>
      </c>
    </row>
    <row r="1139" spans="1:48" ht="13">
      <c r="A1139" t="s">
        <v>4871</v>
      </c>
      <c r="B1139" s="8">
        <v>44381.566180011578</v>
      </c>
      <c r="C1139" s="1" t="s">
        <v>132</v>
      </c>
      <c r="D1139" s="1" t="s">
        <v>61</v>
      </c>
      <c r="E1139" s="1" t="s">
        <v>4872</v>
      </c>
      <c r="F1139" s="16" t="s">
        <v>33862</v>
      </c>
      <c r="I1139" s="1" t="s">
        <v>75</v>
      </c>
      <c r="J1139" s="1" t="s">
        <v>2</v>
      </c>
      <c r="M1139" s="1" t="s">
        <v>4873</v>
      </c>
      <c r="N1139" s="1" t="s">
        <v>214</v>
      </c>
      <c r="AB1139" s="1" t="s">
        <v>122</v>
      </c>
      <c r="AC1139" s="1">
        <v>5</v>
      </c>
      <c r="AD1139" s="1">
        <v>3</v>
      </c>
      <c r="AE1139" s="1">
        <v>2</v>
      </c>
      <c r="AF1139" s="1">
        <v>1630</v>
      </c>
      <c r="AG1139" s="1" t="s">
        <v>107</v>
      </c>
      <c r="AI1139" s="1" t="s">
        <v>175</v>
      </c>
      <c r="AJ1139" s="1" t="s">
        <v>4874</v>
      </c>
      <c r="AO1139" s="1" t="s">
        <v>70</v>
      </c>
      <c r="AR1139" s="9">
        <v>35000000</v>
      </c>
      <c r="AV1139" s="1" t="s">
        <v>137</v>
      </c>
    </row>
    <row r="1140" spans="1:48" ht="13">
      <c r="A1140" t="s">
        <v>4875</v>
      </c>
      <c r="B1140" s="8">
        <v>44382.645715243052</v>
      </c>
      <c r="C1140" s="1" t="s">
        <v>803</v>
      </c>
      <c r="D1140" s="1" t="s">
        <v>204</v>
      </c>
      <c r="E1140" s="1" t="s">
        <v>4876</v>
      </c>
      <c r="F1140" s="16" t="s">
        <v>33863</v>
      </c>
      <c r="I1140" s="1" t="s">
        <v>75</v>
      </c>
      <c r="J1140" s="1" t="s">
        <v>352</v>
      </c>
      <c r="K1140" s="1" t="s">
        <v>1128</v>
      </c>
      <c r="M1140" s="1" t="s">
        <v>4877</v>
      </c>
      <c r="N1140" s="1" t="s">
        <v>307</v>
      </c>
      <c r="AK1140" s="1" t="s">
        <v>4878</v>
      </c>
      <c r="AL1140" s="1">
        <v>880</v>
      </c>
      <c r="AN1140" s="1" t="s">
        <v>4879</v>
      </c>
      <c r="AO1140" s="1" t="s">
        <v>70</v>
      </c>
      <c r="AP1140" s="1">
        <v>450000</v>
      </c>
      <c r="AR1140" s="9">
        <v>396000000</v>
      </c>
      <c r="AV1140" s="1" t="s">
        <v>541</v>
      </c>
    </row>
    <row r="1141" spans="1:48" ht="13">
      <c r="A1141" t="s">
        <v>4880</v>
      </c>
      <c r="B1141" s="8">
        <v>44382.838299664349</v>
      </c>
      <c r="C1141" s="1" t="s">
        <v>803</v>
      </c>
      <c r="D1141" s="1" t="s">
        <v>61</v>
      </c>
      <c r="E1141" s="1" t="s">
        <v>4881</v>
      </c>
      <c r="F1141" s="16" t="s">
        <v>33864</v>
      </c>
      <c r="I1141" s="1" t="s">
        <v>241</v>
      </c>
      <c r="J1141" s="1" t="s">
        <v>2</v>
      </c>
      <c r="K1141" s="1" t="s">
        <v>1989</v>
      </c>
      <c r="M1141" s="1" t="s">
        <v>4882</v>
      </c>
      <c r="N1141" s="1" t="s">
        <v>77</v>
      </c>
      <c r="AB1141" s="1" t="s">
        <v>121</v>
      </c>
      <c r="AC1141" s="1">
        <v>1</v>
      </c>
      <c r="AD1141" s="1">
        <v>3</v>
      </c>
      <c r="AE1141" s="1">
        <v>2</v>
      </c>
      <c r="AF1141" s="1">
        <v>1750</v>
      </c>
      <c r="AG1141" s="1" t="s">
        <v>107</v>
      </c>
      <c r="AI1141" s="1" t="s">
        <v>123</v>
      </c>
      <c r="AJ1141" s="1" t="s">
        <v>4883</v>
      </c>
      <c r="AO1141" s="1" t="s">
        <v>70</v>
      </c>
      <c r="AR1141" s="9">
        <v>200000</v>
      </c>
      <c r="AV1141" s="1" t="s">
        <v>137</v>
      </c>
    </row>
    <row r="1142" spans="1:48" ht="13">
      <c r="A1142" t="s">
        <v>4884</v>
      </c>
      <c r="B1142" s="8">
        <v>44383.942318518515</v>
      </c>
      <c r="C1142" s="1" t="s">
        <v>132</v>
      </c>
      <c r="D1142" s="1" t="s">
        <v>61</v>
      </c>
      <c r="E1142" s="1" t="s">
        <v>4885</v>
      </c>
      <c r="F1142" s="16" t="s">
        <v>33865</v>
      </c>
      <c r="I1142" s="1" t="s">
        <v>75</v>
      </c>
      <c r="J1142" s="1" t="s">
        <v>1</v>
      </c>
      <c r="M1142" s="1" t="s">
        <v>4886</v>
      </c>
      <c r="N1142" s="1" t="s">
        <v>121</v>
      </c>
      <c r="X1142" s="1">
        <v>7</v>
      </c>
      <c r="Y1142" s="1" t="s">
        <v>1307</v>
      </c>
      <c r="AA1142" s="1" t="s">
        <v>4887</v>
      </c>
      <c r="AO1142" s="1" t="s">
        <v>70</v>
      </c>
      <c r="AQ1142" s="1">
        <v>1200000</v>
      </c>
      <c r="AR1142" s="9"/>
      <c r="AV1142" s="1" t="s">
        <v>541</v>
      </c>
    </row>
    <row r="1143" spans="1:48" ht="13">
      <c r="A1143" t="s">
        <v>4888</v>
      </c>
      <c r="B1143" s="8">
        <v>44384.458261157408</v>
      </c>
      <c r="C1143" s="1" t="s">
        <v>877</v>
      </c>
      <c r="D1143" s="1" t="s">
        <v>61</v>
      </c>
      <c r="E1143" s="1" t="s">
        <v>4889</v>
      </c>
      <c r="F1143" s="16" t="s">
        <v>33866</v>
      </c>
      <c r="I1143" s="1" t="s">
        <v>75</v>
      </c>
      <c r="J1143" s="1" t="s">
        <v>1</v>
      </c>
      <c r="K1143" s="1" t="s">
        <v>1128</v>
      </c>
      <c r="M1143" s="1" t="s">
        <v>4890</v>
      </c>
      <c r="N1143" s="1" t="s">
        <v>121</v>
      </c>
      <c r="X1143" s="1">
        <v>450</v>
      </c>
      <c r="Y1143" s="1" t="s">
        <v>4891</v>
      </c>
      <c r="Z1143" s="1" t="s">
        <v>808</v>
      </c>
      <c r="AA1143" s="1" t="s">
        <v>4892</v>
      </c>
      <c r="AO1143" s="1" t="s">
        <v>70</v>
      </c>
      <c r="AR1143" s="9">
        <v>225000000</v>
      </c>
      <c r="AT1143" s="1" t="s">
        <v>4893</v>
      </c>
      <c r="AU1143" s="1"/>
      <c r="AV1143" s="1" t="s">
        <v>541</v>
      </c>
    </row>
    <row r="1144" spans="1:48" ht="13">
      <c r="A1144" t="s">
        <v>4894</v>
      </c>
      <c r="B1144" s="8">
        <v>44385.589891898147</v>
      </c>
      <c r="C1144" s="1" t="s">
        <v>803</v>
      </c>
      <c r="D1144" s="1" t="s">
        <v>204</v>
      </c>
      <c r="E1144" s="1" t="s">
        <v>4895</v>
      </c>
      <c r="F1144" s="16" t="s">
        <v>33867</v>
      </c>
      <c r="I1144" s="1" t="s">
        <v>75</v>
      </c>
      <c r="J1144" s="1" t="s">
        <v>0</v>
      </c>
      <c r="K1144" s="1" t="s">
        <v>1989</v>
      </c>
      <c r="M1144" s="1" t="s">
        <v>4896</v>
      </c>
      <c r="N1144" s="1" t="s">
        <v>379</v>
      </c>
      <c r="O1144" s="1">
        <v>50.17</v>
      </c>
      <c r="P1144" s="1">
        <v>4</v>
      </c>
      <c r="Q1144" s="1">
        <v>3</v>
      </c>
      <c r="R1144" s="1">
        <v>3000</v>
      </c>
      <c r="S1144" s="1">
        <v>2</v>
      </c>
      <c r="T1144" s="1">
        <v>4</v>
      </c>
      <c r="W1144" s="1" t="s">
        <v>4897</v>
      </c>
      <c r="AO1144" s="1" t="s">
        <v>70</v>
      </c>
      <c r="AR1144" s="9">
        <v>110000000</v>
      </c>
      <c r="AV1144" s="1" t="s">
        <v>541</v>
      </c>
    </row>
    <row r="1145" spans="1:48" ht="13">
      <c r="A1145" t="s">
        <v>4898</v>
      </c>
      <c r="B1145" s="8">
        <v>44385.885170416666</v>
      </c>
      <c r="C1145" s="1" t="s">
        <v>4899</v>
      </c>
      <c r="D1145" s="1" t="s">
        <v>61</v>
      </c>
      <c r="E1145" s="1" t="s">
        <v>4900</v>
      </c>
      <c r="F1145" s="16" t="s">
        <v>33868</v>
      </c>
      <c r="I1145" s="1" t="s">
        <v>75</v>
      </c>
      <c r="J1145" s="1" t="s">
        <v>1</v>
      </c>
      <c r="K1145" s="1" t="s">
        <v>4901</v>
      </c>
      <c r="M1145" s="1" t="s">
        <v>4902</v>
      </c>
      <c r="N1145" s="1" t="s">
        <v>389</v>
      </c>
      <c r="X1145" s="1">
        <v>7.2</v>
      </c>
      <c r="Y1145" s="1" t="s">
        <v>1989</v>
      </c>
      <c r="AA1145" s="1" t="s">
        <v>4903</v>
      </c>
      <c r="AO1145" s="1" t="s">
        <v>70</v>
      </c>
      <c r="AP1145" s="1">
        <v>3800000</v>
      </c>
      <c r="AR1145" s="9">
        <v>27360000</v>
      </c>
      <c r="AV1145" s="1" t="s">
        <v>541</v>
      </c>
    </row>
    <row r="1146" spans="1:48" ht="13">
      <c r="A1146" t="s">
        <v>4904</v>
      </c>
      <c r="B1146" s="8">
        <v>44385.890139606483</v>
      </c>
      <c r="C1146" s="1" t="s">
        <v>4899</v>
      </c>
      <c r="D1146" s="1" t="s">
        <v>61</v>
      </c>
      <c r="E1146" s="1" t="s">
        <v>4905</v>
      </c>
      <c r="F1146" s="16" t="s">
        <v>33869</v>
      </c>
      <c r="I1146" s="1" t="s">
        <v>75</v>
      </c>
      <c r="J1146" s="1" t="s">
        <v>0</v>
      </c>
      <c r="K1146" s="1" t="s">
        <v>4906</v>
      </c>
      <c r="M1146" s="1" t="s">
        <v>4907</v>
      </c>
      <c r="N1146" s="1" t="s">
        <v>718</v>
      </c>
      <c r="O1146" s="1">
        <v>20</v>
      </c>
      <c r="P1146" s="1">
        <v>4</v>
      </c>
      <c r="Q1146" s="1">
        <v>3</v>
      </c>
      <c r="R1146" s="1">
        <v>10</v>
      </c>
      <c r="S1146" s="1">
        <v>1</v>
      </c>
      <c r="T1146" s="1">
        <v>2</v>
      </c>
      <c r="W1146" s="1" t="s">
        <v>4908</v>
      </c>
      <c r="AO1146" s="1" t="s">
        <v>70</v>
      </c>
      <c r="AP1146" s="1">
        <v>2000000</v>
      </c>
      <c r="AR1146" s="9">
        <v>40000000</v>
      </c>
      <c r="AV1146" s="1" t="s">
        <v>137</v>
      </c>
    </row>
    <row r="1147" spans="1:48" ht="13">
      <c r="A1147" t="s">
        <v>4909</v>
      </c>
      <c r="B1147" s="8">
        <v>44385.894744120371</v>
      </c>
      <c r="C1147" s="1" t="s">
        <v>4899</v>
      </c>
      <c r="D1147" s="1" t="s">
        <v>61</v>
      </c>
      <c r="E1147" s="1" t="s">
        <v>4910</v>
      </c>
      <c r="F1147" s="16" t="s">
        <v>33870</v>
      </c>
      <c r="I1147" s="1" t="s">
        <v>75</v>
      </c>
      <c r="J1147" s="1" t="s">
        <v>1</v>
      </c>
      <c r="K1147" s="1" t="s">
        <v>1128</v>
      </c>
      <c r="M1147" s="1" t="s">
        <v>4911</v>
      </c>
      <c r="N1147" s="1" t="s">
        <v>1626</v>
      </c>
      <c r="X1147" s="1">
        <v>8</v>
      </c>
      <c r="Y1147" s="1" t="s">
        <v>1128</v>
      </c>
      <c r="Z1147" s="1" t="s">
        <v>1102</v>
      </c>
      <c r="AA1147" s="1" t="s">
        <v>4912</v>
      </c>
      <c r="AO1147" s="1" t="s">
        <v>70</v>
      </c>
      <c r="AP1147" s="1">
        <v>5500000</v>
      </c>
      <c r="AR1147" s="9">
        <v>44000000</v>
      </c>
      <c r="AT1147" s="1" t="s">
        <v>4913</v>
      </c>
      <c r="AU1147" s="1"/>
      <c r="AV1147" s="1" t="s">
        <v>541</v>
      </c>
    </row>
    <row r="1148" spans="1:48" ht="13">
      <c r="A1148" t="s">
        <v>4914</v>
      </c>
      <c r="B1148" s="8">
        <v>44385.916473900463</v>
      </c>
      <c r="C1148" s="1" t="s">
        <v>4899</v>
      </c>
      <c r="D1148" s="1" t="s">
        <v>61</v>
      </c>
      <c r="E1148" s="1" t="s">
        <v>4915</v>
      </c>
      <c r="F1148" s="16" t="s">
        <v>33871</v>
      </c>
      <c r="I1148" s="1" t="s">
        <v>75</v>
      </c>
      <c r="J1148" s="1" t="s">
        <v>1</v>
      </c>
      <c r="K1148" s="1" t="s">
        <v>64</v>
      </c>
      <c r="M1148" s="1" t="s">
        <v>4916</v>
      </c>
      <c r="N1148" s="1" t="s">
        <v>781</v>
      </c>
      <c r="X1148" s="1">
        <v>10</v>
      </c>
      <c r="Y1148" s="1" t="s">
        <v>64</v>
      </c>
      <c r="AA1148" s="1" t="s">
        <v>4917</v>
      </c>
      <c r="AO1148" s="1" t="s">
        <v>70</v>
      </c>
      <c r="AR1148" s="9">
        <v>2700000</v>
      </c>
      <c r="AV1148" s="1" t="s">
        <v>411</v>
      </c>
    </row>
    <row r="1149" spans="1:48" ht="13">
      <c r="A1149" t="s">
        <v>4918</v>
      </c>
      <c r="B1149" s="8">
        <v>44385.919567789351</v>
      </c>
      <c r="C1149" s="1" t="s">
        <v>4899</v>
      </c>
      <c r="D1149" s="1" t="s">
        <v>61</v>
      </c>
      <c r="E1149" s="1" t="s">
        <v>4919</v>
      </c>
      <c r="F1149" s="16" t="s">
        <v>33872</v>
      </c>
      <c r="I1149" s="1" t="s">
        <v>75</v>
      </c>
      <c r="J1149" s="1" t="s">
        <v>1</v>
      </c>
      <c r="K1149" s="1" t="s">
        <v>64</v>
      </c>
      <c r="M1149" s="1" t="s">
        <v>4920</v>
      </c>
      <c r="N1149" s="1" t="s">
        <v>718</v>
      </c>
      <c r="X1149" s="1">
        <v>8.5</v>
      </c>
      <c r="Y1149" s="1" t="s">
        <v>64</v>
      </c>
      <c r="AA1149" s="1" t="s">
        <v>4921</v>
      </c>
      <c r="AO1149" s="1" t="s">
        <v>70</v>
      </c>
      <c r="AP1149" s="1">
        <v>1200000</v>
      </c>
      <c r="AR1149" s="9">
        <v>10200000</v>
      </c>
      <c r="AT1149" s="1" t="s">
        <v>4913</v>
      </c>
      <c r="AU1149" s="1"/>
      <c r="AV1149" s="1" t="s">
        <v>541</v>
      </c>
    </row>
    <row r="1150" spans="1:48" ht="13">
      <c r="A1150" t="s">
        <v>4922</v>
      </c>
      <c r="B1150" s="8">
        <v>44385.934498287039</v>
      </c>
      <c r="C1150" s="1" t="s">
        <v>4899</v>
      </c>
      <c r="D1150" s="1" t="s">
        <v>61</v>
      </c>
      <c r="E1150" s="1" t="s">
        <v>4923</v>
      </c>
      <c r="F1150" s="16" t="s">
        <v>33873</v>
      </c>
      <c r="I1150" s="1" t="s">
        <v>75</v>
      </c>
      <c r="J1150" s="1" t="s">
        <v>0</v>
      </c>
      <c r="K1150" s="1" t="s">
        <v>64</v>
      </c>
      <c r="M1150" s="1" t="s">
        <v>4924</v>
      </c>
      <c r="N1150" s="1" t="s">
        <v>913</v>
      </c>
      <c r="O1150" s="1">
        <v>15</v>
      </c>
      <c r="P1150" s="1">
        <v>4</v>
      </c>
      <c r="Q1150" s="1">
        <v>3</v>
      </c>
      <c r="R1150" s="1">
        <v>2775</v>
      </c>
      <c r="S1150" s="1">
        <v>1</v>
      </c>
      <c r="T1150" s="1">
        <v>2</v>
      </c>
      <c r="U1150" s="1" t="s">
        <v>1564</v>
      </c>
      <c r="V1150" s="1" t="s">
        <v>1176</v>
      </c>
      <c r="AO1150" s="1" t="s">
        <v>70</v>
      </c>
      <c r="AR1150" s="9">
        <v>2750000</v>
      </c>
      <c r="AT1150" s="1" t="s">
        <v>4913</v>
      </c>
      <c r="AU1150" s="1"/>
      <c r="AV1150" s="1" t="s">
        <v>810</v>
      </c>
    </row>
    <row r="1151" spans="1:48" ht="13">
      <c r="A1151" t="s">
        <v>4925</v>
      </c>
      <c r="B1151" s="8">
        <v>44385.945530625002</v>
      </c>
      <c r="C1151" s="1" t="s">
        <v>4899</v>
      </c>
      <c r="D1151" s="1" t="s">
        <v>61</v>
      </c>
      <c r="E1151" s="1" t="s">
        <v>4923</v>
      </c>
      <c r="F1151" s="16" t="s">
        <v>33874</v>
      </c>
      <c r="I1151" s="1" t="s">
        <v>75</v>
      </c>
      <c r="J1151" s="1" t="s">
        <v>0</v>
      </c>
      <c r="K1151" s="1" t="s">
        <v>64</v>
      </c>
      <c r="M1151" s="1" t="s">
        <v>4926</v>
      </c>
      <c r="N1151" s="1" t="s">
        <v>913</v>
      </c>
      <c r="O1151" s="1">
        <v>15</v>
      </c>
      <c r="P1151" s="1">
        <v>4</v>
      </c>
      <c r="Q1151" s="1">
        <v>3</v>
      </c>
      <c r="R1151" s="1">
        <v>2775</v>
      </c>
      <c r="S1151" s="1">
        <v>2</v>
      </c>
      <c r="T1151" s="1">
        <v>2</v>
      </c>
      <c r="U1151" s="1" t="s">
        <v>90</v>
      </c>
      <c r="V1151" s="1" t="s">
        <v>390</v>
      </c>
      <c r="W1151" s="1" t="s">
        <v>4927</v>
      </c>
      <c r="AO1151" s="1" t="s">
        <v>70</v>
      </c>
      <c r="AR1151" s="9">
        <v>27500000</v>
      </c>
      <c r="AT1151" s="1" t="s">
        <v>4913</v>
      </c>
      <c r="AU1151" s="1"/>
      <c r="AV1151" s="1" t="s">
        <v>541</v>
      </c>
    </row>
    <row r="1152" spans="1:48" ht="13">
      <c r="A1152" t="s">
        <v>4928</v>
      </c>
      <c r="B1152" s="8">
        <v>44386.554725960646</v>
      </c>
      <c r="C1152" s="1" t="s">
        <v>4899</v>
      </c>
      <c r="D1152" s="1" t="s">
        <v>61</v>
      </c>
      <c r="E1152" s="1" t="s">
        <v>4929</v>
      </c>
      <c r="F1152" s="16" t="s">
        <v>33875</v>
      </c>
      <c r="I1152" s="1" t="s">
        <v>75</v>
      </c>
      <c r="J1152" s="1" t="s">
        <v>2</v>
      </c>
      <c r="K1152" s="1" t="s">
        <v>64</v>
      </c>
      <c r="M1152" s="1" t="s">
        <v>4931</v>
      </c>
      <c r="N1152" s="1" t="s">
        <v>438</v>
      </c>
      <c r="AB1152" s="1" t="s">
        <v>121</v>
      </c>
      <c r="AC1152" s="1">
        <v>3</v>
      </c>
      <c r="AD1152" s="1">
        <v>3</v>
      </c>
      <c r="AE1152" s="1">
        <v>2</v>
      </c>
      <c r="AF1152" s="1">
        <v>1036</v>
      </c>
      <c r="AG1152" s="1" t="s">
        <v>107</v>
      </c>
      <c r="AI1152" s="1" t="s">
        <v>299</v>
      </c>
      <c r="AJ1152" s="1" t="s">
        <v>4932</v>
      </c>
      <c r="AO1152" s="1" t="s">
        <v>70</v>
      </c>
      <c r="AR1152" s="9">
        <v>19900000</v>
      </c>
      <c r="AT1152" s="1" t="s">
        <v>4913</v>
      </c>
      <c r="AU1152" s="1"/>
      <c r="AV1152" s="1" t="s">
        <v>137</v>
      </c>
    </row>
    <row r="1153" spans="1:48" ht="13">
      <c r="A1153" t="s">
        <v>4933</v>
      </c>
      <c r="B1153" s="8">
        <v>44386.560739409717</v>
      </c>
      <c r="C1153" s="1" t="s">
        <v>4899</v>
      </c>
      <c r="D1153" s="1" t="s">
        <v>61</v>
      </c>
      <c r="E1153" s="1" t="s">
        <v>4934</v>
      </c>
      <c r="F1153" s="16" t="s">
        <v>33876</v>
      </c>
      <c r="I1153" s="1" t="s">
        <v>75</v>
      </c>
      <c r="J1153" s="1" t="s">
        <v>1</v>
      </c>
      <c r="K1153" s="1" t="s">
        <v>64</v>
      </c>
      <c r="M1153" s="1" t="s">
        <v>4935</v>
      </c>
      <c r="N1153" s="1" t="s">
        <v>547</v>
      </c>
      <c r="X1153" s="1">
        <v>20</v>
      </c>
      <c r="Y1153" s="1" t="s">
        <v>64</v>
      </c>
      <c r="AA1153" s="1" t="s">
        <v>4936</v>
      </c>
      <c r="AO1153" s="1" t="s">
        <v>70</v>
      </c>
      <c r="AP1153" s="1">
        <v>620000</v>
      </c>
      <c r="AR1153" s="9">
        <v>16000000</v>
      </c>
      <c r="AT1153" s="1" t="s">
        <v>4913</v>
      </c>
      <c r="AU1153" s="1"/>
      <c r="AV1153" s="1" t="s">
        <v>541</v>
      </c>
    </row>
    <row r="1154" spans="1:48" ht="13">
      <c r="A1154" t="s">
        <v>4937</v>
      </c>
      <c r="B1154" s="8">
        <v>44386.565635729166</v>
      </c>
      <c r="C1154" s="1" t="s">
        <v>4899</v>
      </c>
      <c r="D1154" s="1" t="s">
        <v>61</v>
      </c>
      <c r="E1154" s="1" t="s">
        <v>4938</v>
      </c>
      <c r="F1154" s="16" t="s">
        <v>33877</v>
      </c>
      <c r="I1154" s="1" t="s">
        <v>75</v>
      </c>
      <c r="J1154" s="1" t="s">
        <v>2</v>
      </c>
      <c r="K1154" s="1" t="s">
        <v>64</v>
      </c>
      <c r="M1154" s="1" t="s">
        <v>4939</v>
      </c>
      <c r="N1154" s="1" t="s">
        <v>1602</v>
      </c>
      <c r="AB1154" s="1" t="s">
        <v>121</v>
      </c>
      <c r="AC1154" s="1">
        <v>3</v>
      </c>
      <c r="AD1154" s="1">
        <v>3</v>
      </c>
      <c r="AE1154" s="1">
        <v>2</v>
      </c>
      <c r="AF1154" s="1">
        <v>1321</v>
      </c>
      <c r="AG1154" s="1" t="s">
        <v>107</v>
      </c>
      <c r="AH1154" s="1" t="s">
        <v>303</v>
      </c>
      <c r="AI1154" s="1" t="s">
        <v>676</v>
      </c>
      <c r="AJ1154" s="1" t="s">
        <v>4940</v>
      </c>
      <c r="AO1154" s="1" t="s">
        <v>70</v>
      </c>
      <c r="AR1154" s="9">
        <v>46500000</v>
      </c>
      <c r="AT1154" s="1" t="s">
        <v>4913</v>
      </c>
      <c r="AU1154" s="1"/>
      <c r="AV1154" s="1" t="s">
        <v>137</v>
      </c>
    </row>
    <row r="1155" spans="1:48" ht="13">
      <c r="A1155" t="s">
        <v>4941</v>
      </c>
      <c r="B1155" s="8">
        <v>44386.578187395833</v>
      </c>
      <c r="C1155" s="1" t="s">
        <v>4899</v>
      </c>
      <c r="D1155" s="1" t="s">
        <v>61</v>
      </c>
      <c r="E1155" s="1" t="s">
        <v>4942</v>
      </c>
      <c r="F1155" s="16" t="s">
        <v>33878</v>
      </c>
      <c r="I1155" s="1" t="s">
        <v>75</v>
      </c>
      <c r="J1155" s="1" t="s">
        <v>0</v>
      </c>
      <c r="K1155" s="1" t="s">
        <v>64</v>
      </c>
      <c r="M1155" s="1" t="s">
        <v>4943</v>
      </c>
      <c r="N1155" s="1" t="s">
        <v>364</v>
      </c>
      <c r="O1155" s="1">
        <v>9.6999999999999993</v>
      </c>
      <c r="P1155" s="1">
        <v>3</v>
      </c>
      <c r="Q1155" s="1">
        <v>2</v>
      </c>
      <c r="R1155" s="1">
        <v>1</v>
      </c>
      <c r="S1155" s="1" t="s">
        <v>121</v>
      </c>
      <c r="T1155" s="1">
        <v>3</v>
      </c>
      <c r="V1155" s="1" t="s">
        <v>274</v>
      </c>
      <c r="AO1155" s="1" t="s">
        <v>70</v>
      </c>
      <c r="AR1155" s="9">
        <v>42500000</v>
      </c>
      <c r="AT1155" s="1" t="s">
        <v>4913</v>
      </c>
      <c r="AU1155" s="1"/>
      <c r="AV1155" s="1" t="s">
        <v>541</v>
      </c>
    </row>
    <row r="1156" spans="1:48" ht="13">
      <c r="A1156" t="s">
        <v>4944</v>
      </c>
      <c r="B1156" s="8">
        <v>44386.584935787032</v>
      </c>
      <c r="C1156" s="1" t="s">
        <v>132</v>
      </c>
      <c r="D1156" s="1" t="s">
        <v>61</v>
      </c>
      <c r="E1156" s="1" t="s">
        <v>4945</v>
      </c>
      <c r="F1156" s="16" t="s">
        <v>33879</v>
      </c>
      <c r="I1156" s="1" t="s">
        <v>75</v>
      </c>
      <c r="J1156" s="1" t="s">
        <v>0</v>
      </c>
      <c r="M1156" s="1" t="s">
        <v>4946</v>
      </c>
      <c r="N1156" s="1" t="s">
        <v>273</v>
      </c>
      <c r="O1156" s="1">
        <v>7.7</v>
      </c>
      <c r="P1156" s="1">
        <v>4</v>
      </c>
      <c r="Q1156" s="1">
        <v>3</v>
      </c>
      <c r="R1156" s="1">
        <v>3500</v>
      </c>
      <c r="S1156" s="1">
        <v>2</v>
      </c>
      <c r="T1156" s="1">
        <v>2</v>
      </c>
      <c r="U1156" s="1" t="s">
        <v>4947</v>
      </c>
      <c r="V1156" s="1" t="s">
        <v>68</v>
      </c>
      <c r="W1156" s="1" t="s">
        <v>4948</v>
      </c>
      <c r="AO1156" s="1" t="s">
        <v>70</v>
      </c>
      <c r="AR1156" s="9">
        <v>42500000</v>
      </c>
      <c r="AV1156" s="1" t="s">
        <v>137</v>
      </c>
    </row>
    <row r="1157" spans="1:48" ht="13">
      <c r="A1157" t="s">
        <v>4949</v>
      </c>
      <c r="B1157" s="8">
        <v>44386.587619317128</v>
      </c>
      <c r="C1157" s="1" t="s">
        <v>803</v>
      </c>
      <c r="D1157" s="1" t="s">
        <v>61</v>
      </c>
      <c r="E1157" s="1" t="s">
        <v>2973</v>
      </c>
      <c r="F1157" s="16" t="s">
        <v>33880</v>
      </c>
      <c r="I1157" s="1" t="s">
        <v>75</v>
      </c>
      <c r="J1157" s="1" t="s">
        <v>2</v>
      </c>
      <c r="K1157" s="1" t="s">
        <v>1989</v>
      </c>
      <c r="M1157" s="1" t="s">
        <v>4950</v>
      </c>
      <c r="N1157" s="1" t="s">
        <v>1602</v>
      </c>
      <c r="AB1157" s="1" t="s">
        <v>121</v>
      </c>
      <c r="AC1157" s="1">
        <v>14</v>
      </c>
      <c r="AD1157" s="1">
        <v>2</v>
      </c>
      <c r="AE1157" s="1">
        <v>1</v>
      </c>
      <c r="AF1157" s="1">
        <v>750</v>
      </c>
      <c r="AG1157" s="1" t="s">
        <v>107</v>
      </c>
      <c r="AH1157" s="1" t="s">
        <v>4951</v>
      </c>
      <c r="AI1157" s="1" t="s">
        <v>144</v>
      </c>
      <c r="AJ1157" s="1" t="s">
        <v>2976</v>
      </c>
      <c r="AO1157" s="1" t="s">
        <v>70</v>
      </c>
      <c r="AR1157" s="9">
        <v>25000000</v>
      </c>
      <c r="AT1157" s="1" t="s">
        <v>4952</v>
      </c>
      <c r="AU1157" s="1"/>
      <c r="AV1157" s="1" t="s">
        <v>137</v>
      </c>
    </row>
    <row r="1158" spans="1:48" ht="13">
      <c r="A1158" t="s">
        <v>4953</v>
      </c>
      <c r="B1158" s="8">
        <v>44386.668646770835</v>
      </c>
      <c r="C1158" s="1" t="s">
        <v>803</v>
      </c>
      <c r="D1158" s="1" t="s">
        <v>61</v>
      </c>
      <c r="E1158" s="1" t="s">
        <v>4954</v>
      </c>
      <c r="F1158" s="16" t="s">
        <v>33881</v>
      </c>
      <c r="I1158" s="1" t="s">
        <v>241</v>
      </c>
      <c r="J1158" s="1" t="s">
        <v>352</v>
      </c>
      <c r="K1158" s="1" t="s">
        <v>4955</v>
      </c>
      <c r="M1158" s="1" t="s">
        <v>4956</v>
      </c>
      <c r="N1158" s="1" t="s">
        <v>96</v>
      </c>
      <c r="AK1158" s="1" t="s">
        <v>4957</v>
      </c>
      <c r="AM1158" s="1" t="s">
        <v>4958</v>
      </c>
      <c r="AN1158" s="1" t="s">
        <v>4959</v>
      </c>
      <c r="AO1158" s="1" t="s">
        <v>70</v>
      </c>
      <c r="AQ1158" s="1">
        <v>150</v>
      </c>
      <c r="AR1158" s="9">
        <v>4500000</v>
      </c>
      <c r="AV1158" s="1" t="s">
        <v>421</v>
      </c>
    </row>
    <row r="1159" spans="1:48" ht="13">
      <c r="A1159" t="s">
        <v>4960</v>
      </c>
      <c r="B1159" s="8">
        <v>44386.861820590275</v>
      </c>
      <c r="C1159" s="1" t="s">
        <v>132</v>
      </c>
      <c r="D1159" s="1" t="s">
        <v>204</v>
      </c>
      <c r="E1159" s="1" t="s">
        <v>2482</v>
      </c>
      <c r="F1159" s="16" t="s">
        <v>33882</v>
      </c>
      <c r="I1159" s="1" t="s">
        <v>75</v>
      </c>
      <c r="J1159" s="1" t="s">
        <v>1</v>
      </c>
      <c r="M1159" s="1" t="s">
        <v>4961</v>
      </c>
      <c r="N1159" s="1" t="s">
        <v>2484</v>
      </c>
      <c r="X1159" s="1">
        <v>240</v>
      </c>
      <c r="AA1159" s="1" t="s">
        <v>4962</v>
      </c>
      <c r="AO1159" s="1" t="s">
        <v>70</v>
      </c>
      <c r="AR1159" s="9">
        <v>19000000</v>
      </c>
      <c r="AV1159" s="1" t="s">
        <v>137</v>
      </c>
    </row>
    <row r="1160" spans="1:48" ht="13">
      <c r="A1160" t="s">
        <v>4963</v>
      </c>
      <c r="B1160" s="8">
        <v>44386.88063594907</v>
      </c>
      <c r="C1160" s="1" t="s">
        <v>132</v>
      </c>
      <c r="D1160" s="1" t="s">
        <v>204</v>
      </c>
      <c r="E1160" s="1" t="s">
        <v>4964</v>
      </c>
      <c r="F1160" s="16" t="s">
        <v>33883</v>
      </c>
      <c r="I1160" s="1" t="s">
        <v>75</v>
      </c>
      <c r="J1160" s="1" t="s">
        <v>1</v>
      </c>
      <c r="M1160" s="1" t="s">
        <v>4965</v>
      </c>
      <c r="N1160" s="1" t="s">
        <v>615</v>
      </c>
      <c r="X1160" s="1">
        <v>7.95</v>
      </c>
      <c r="Y1160" s="1" t="s">
        <v>1034</v>
      </c>
      <c r="AO1160" s="1" t="s">
        <v>70</v>
      </c>
      <c r="AP1160" s="1">
        <v>7750000</v>
      </c>
      <c r="AR1160" s="9"/>
      <c r="AV1160" s="1" t="s">
        <v>411</v>
      </c>
    </row>
    <row r="1161" spans="1:48" ht="13">
      <c r="A1161" t="s">
        <v>4966</v>
      </c>
      <c r="B1161" s="8">
        <v>44386.901920023149</v>
      </c>
      <c r="C1161" s="1" t="s">
        <v>132</v>
      </c>
      <c r="D1161" s="1" t="s">
        <v>204</v>
      </c>
      <c r="E1161" s="1" t="s">
        <v>267</v>
      </c>
      <c r="F1161" s="16" t="s">
        <v>33884</v>
      </c>
      <c r="I1161" s="1" t="s">
        <v>75</v>
      </c>
      <c r="J1161" s="1" t="s">
        <v>1</v>
      </c>
      <c r="M1161" s="1" t="s">
        <v>4967</v>
      </c>
      <c r="N1161" s="1" t="s">
        <v>681</v>
      </c>
      <c r="X1161" s="1">
        <v>14</v>
      </c>
      <c r="Y1161" s="1" t="s">
        <v>1034</v>
      </c>
      <c r="AA1161" s="1" t="s">
        <v>4848</v>
      </c>
      <c r="AO1161" s="1" t="s">
        <v>70</v>
      </c>
      <c r="AP1161" s="1">
        <v>2750000</v>
      </c>
      <c r="AR1161" s="9"/>
      <c r="AV1161" s="1" t="s">
        <v>137</v>
      </c>
    </row>
    <row r="1162" spans="1:48" ht="13">
      <c r="A1162" t="s">
        <v>4968</v>
      </c>
      <c r="B1162" s="8">
        <v>44386.906668981479</v>
      </c>
      <c r="C1162" s="1" t="s">
        <v>803</v>
      </c>
      <c r="D1162" s="1" t="s">
        <v>61</v>
      </c>
      <c r="E1162" s="1" t="s">
        <v>4969</v>
      </c>
      <c r="F1162" s="16" t="s">
        <v>33885</v>
      </c>
      <c r="I1162" s="1" t="s">
        <v>75</v>
      </c>
      <c r="J1162" s="1" t="s">
        <v>1</v>
      </c>
      <c r="K1162" s="1" t="s">
        <v>1989</v>
      </c>
      <c r="M1162" s="1" t="s">
        <v>4970</v>
      </c>
      <c r="N1162" s="1" t="s">
        <v>942</v>
      </c>
      <c r="X1162" s="1">
        <v>9</v>
      </c>
      <c r="Y1162" s="1" t="s">
        <v>3187</v>
      </c>
      <c r="AA1162" s="1" t="s">
        <v>4971</v>
      </c>
      <c r="AO1162" s="1" t="s">
        <v>70</v>
      </c>
      <c r="AP1162" s="1">
        <v>800000</v>
      </c>
      <c r="AR1162" s="9">
        <v>7200000</v>
      </c>
      <c r="AV1162" s="1" t="s">
        <v>137</v>
      </c>
    </row>
    <row r="1163" spans="1:48" ht="13">
      <c r="A1163" t="s">
        <v>4972</v>
      </c>
      <c r="B1163" s="8">
        <v>44386.909288483796</v>
      </c>
      <c r="C1163" s="1" t="s">
        <v>132</v>
      </c>
      <c r="D1163" s="1" t="s">
        <v>61</v>
      </c>
      <c r="E1163" s="1" t="s">
        <v>525</v>
      </c>
      <c r="F1163" s="16" t="s">
        <v>33886</v>
      </c>
      <c r="I1163" s="1" t="s">
        <v>75</v>
      </c>
      <c r="J1163" s="1" t="s">
        <v>1</v>
      </c>
      <c r="M1163" s="1" t="s">
        <v>4973</v>
      </c>
      <c r="N1163" s="1" t="s">
        <v>379</v>
      </c>
      <c r="X1163" s="1">
        <v>12.85</v>
      </c>
      <c r="Y1163" s="1" t="s">
        <v>1034</v>
      </c>
      <c r="AA1163" s="1" t="s">
        <v>4974</v>
      </c>
      <c r="AO1163" s="1" t="s">
        <v>70</v>
      </c>
      <c r="AP1163" s="1">
        <v>2600000</v>
      </c>
      <c r="AR1163" s="9"/>
      <c r="AV1163" s="1" t="s">
        <v>137</v>
      </c>
    </row>
    <row r="1164" spans="1:48" ht="13">
      <c r="A1164" t="s">
        <v>4975</v>
      </c>
      <c r="B1164" s="8">
        <v>44386.913615335652</v>
      </c>
      <c r="C1164" s="1" t="s">
        <v>132</v>
      </c>
      <c r="D1164" s="1" t="s">
        <v>204</v>
      </c>
      <c r="E1164" s="1" t="s">
        <v>4495</v>
      </c>
      <c r="F1164" s="16" t="s">
        <v>33887</v>
      </c>
      <c r="I1164" s="1" t="s">
        <v>241</v>
      </c>
      <c r="J1164" s="1" t="s">
        <v>2</v>
      </c>
      <c r="M1164" s="1" t="s">
        <v>4976</v>
      </c>
      <c r="N1164" s="1" t="s">
        <v>152</v>
      </c>
      <c r="AB1164" s="1" t="s">
        <v>4977</v>
      </c>
      <c r="AC1164" s="1">
        <v>4</v>
      </c>
      <c r="AD1164" s="1">
        <v>3</v>
      </c>
      <c r="AE1164" s="1">
        <v>2</v>
      </c>
      <c r="AF1164" s="1">
        <v>1600</v>
      </c>
      <c r="AG1164" s="1" t="s">
        <v>107</v>
      </c>
      <c r="AJ1164" s="1" t="s">
        <v>4978</v>
      </c>
      <c r="AO1164" s="1" t="s">
        <v>154</v>
      </c>
      <c r="AR1164" s="9">
        <v>2000</v>
      </c>
      <c r="AV1164" s="1" t="s">
        <v>137</v>
      </c>
    </row>
    <row r="1165" spans="1:48" ht="13">
      <c r="A1165" t="s">
        <v>4979</v>
      </c>
      <c r="B1165" s="8">
        <v>44386.922299699072</v>
      </c>
      <c r="C1165" s="1" t="s">
        <v>132</v>
      </c>
      <c r="D1165" s="1" t="s">
        <v>204</v>
      </c>
      <c r="E1165" s="1" t="s">
        <v>3304</v>
      </c>
      <c r="F1165" s="16" t="s">
        <v>33888</v>
      </c>
      <c r="I1165" s="1" t="s">
        <v>75</v>
      </c>
      <c r="J1165" s="1" t="s">
        <v>1</v>
      </c>
      <c r="M1165" s="1" t="s">
        <v>4980</v>
      </c>
      <c r="N1165" s="1" t="s">
        <v>554</v>
      </c>
      <c r="X1165" s="1">
        <v>6.8</v>
      </c>
      <c r="Y1165" s="1" t="s">
        <v>1034</v>
      </c>
      <c r="AA1165" s="1" t="s">
        <v>4981</v>
      </c>
      <c r="AO1165" s="1" t="s">
        <v>70</v>
      </c>
      <c r="AR1165" s="9">
        <v>13500000</v>
      </c>
      <c r="AV1165" s="1" t="s">
        <v>541</v>
      </c>
    </row>
    <row r="1166" spans="1:48" ht="13">
      <c r="A1166" t="s">
        <v>4982</v>
      </c>
      <c r="B1166" s="8">
        <v>44386.928259270833</v>
      </c>
      <c r="C1166" s="1" t="s">
        <v>132</v>
      </c>
      <c r="D1166" s="1" t="s">
        <v>204</v>
      </c>
      <c r="E1166" s="1" t="s">
        <v>4495</v>
      </c>
      <c r="F1166" s="16" t="s">
        <v>33889</v>
      </c>
      <c r="I1166" s="1" t="s">
        <v>241</v>
      </c>
      <c r="J1166" s="1" t="s">
        <v>1</v>
      </c>
      <c r="M1166" s="1" t="s">
        <v>4983</v>
      </c>
      <c r="N1166" s="1" t="s">
        <v>554</v>
      </c>
      <c r="X1166" s="1">
        <v>80</v>
      </c>
      <c r="AA1166" s="1" t="s">
        <v>4984</v>
      </c>
      <c r="AO1166" s="1" t="s">
        <v>70</v>
      </c>
      <c r="AR1166" s="9">
        <v>300000</v>
      </c>
      <c r="AV1166" s="1" t="s">
        <v>137</v>
      </c>
    </row>
    <row r="1167" spans="1:48" ht="13">
      <c r="A1167" t="s">
        <v>4985</v>
      </c>
      <c r="B1167" s="8">
        <v>44386.935671724539</v>
      </c>
      <c r="C1167" s="1" t="s">
        <v>132</v>
      </c>
      <c r="D1167" s="1" t="s">
        <v>204</v>
      </c>
      <c r="E1167" s="1" t="s">
        <v>582</v>
      </c>
      <c r="F1167" s="16" t="s">
        <v>33890</v>
      </c>
      <c r="I1167" s="1" t="s">
        <v>75</v>
      </c>
      <c r="J1167" s="1" t="s">
        <v>1</v>
      </c>
      <c r="M1167" s="1" t="s">
        <v>348</v>
      </c>
      <c r="N1167" s="1" t="s">
        <v>348</v>
      </c>
      <c r="X1167" s="1">
        <v>81</v>
      </c>
      <c r="AA1167" s="1" t="s">
        <v>4986</v>
      </c>
      <c r="AO1167" s="1" t="s">
        <v>70</v>
      </c>
      <c r="AP1167" s="1">
        <v>850000</v>
      </c>
      <c r="AR1167" s="9"/>
      <c r="AV1167" s="1" t="s">
        <v>411</v>
      </c>
    </row>
    <row r="1168" spans="1:48" ht="13">
      <c r="A1168" t="s">
        <v>4987</v>
      </c>
      <c r="B1168" s="8">
        <v>44386.941472777777</v>
      </c>
      <c r="C1168" s="1" t="s">
        <v>132</v>
      </c>
      <c r="D1168" s="1" t="s">
        <v>204</v>
      </c>
      <c r="E1168" s="1" t="s">
        <v>267</v>
      </c>
      <c r="F1168" s="16" t="s">
        <v>33891</v>
      </c>
      <c r="I1168" s="1" t="s">
        <v>75</v>
      </c>
      <c r="J1168" s="1" t="s">
        <v>1</v>
      </c>
      <c r="M1168" s="1" t="s">
        <v>4988</v>
      </c>
      <c r="N1168" s="1" t="s">
        <v>681</v>
      </c>
      <c r="X1168" s="1">
        <v>11</v>
      </c>
      <c r="AO1168" s="1" t="s">
        <v>70</v>
      </c>
      <c r="AP1168" s="1">
        <v>2750000</v>
      </c>
      <c r="AR1168" s="9"/>
      <c r="AV1168" s="1" t="s">
        <v>137</v>
      </c>
    </row>
    <row r="1169" spans="1:48" ht="13">
      <c r="A1169" t="s">
        <v>4989</v>
      </c>
      <c r="B1169" s="8">
        <v>44386.94909170139</v>
      </c>
      <c r="C1169" s="1" t="s">
        <v>132</v>
      </c>
      <c r="D1169" s="1" t="s">
        <v>204</v>
      </c>
      <c r="E1169" s="1" t="s">
        <v>4716</v>
      </c>
      <c r="F1169" s="16" t="s">
        <v>33892</v>
      </c>
      <c r="I1169" s="1" t="s">
        <v>75</v>
      </c>
      <c r="J1169" s="1" t="s">
        <v>1</v>
      </c>
      <c r="M1169" s="1" t="s">
        <v>4990</v>
      </c>
      <c r="N1169" s="1" t="s">
        <v>681</v>
      </c>
      <c r="X1169" s="1">
        <v>21</v>
      </c>
      <c r="AO1169" s="1" t="s">
        <v>70</v>
      </c>
      <c r="AP1169" s="1">
        <v>2700000</v>
      </c>
      <c r="AR1169" s="9"/>
      <c r="AV1169" s="1" t="s">
        <v>137</v>
      </c>
    </row>
    <row r="1170" spans="1:48" ht="13">
      <c r="A1170" t="s">
        <v>4991</v>
      </c>
      <c r="B1170" s="8">
        <v>44386.953837581023</v>
      </c>
      <c r="C1170" s="1" t="s">
        <v>132</v>
      </c>
      <c r="D1170" s="1" t="s">
        <v>204</v>
      </c>
      <c r="E1170" s="1" t="s">
        <v>4495</v>
      </c>
      <c r="F1170" s="16" t="s">
        <v>33893</v>
      </c>
      <c r="I1170" s="1" t="s">
        <v>75</v>
      </c>
      <c r="J1170" s="1" t="s">
        <v>352</v>
      </c>
      <c r="M1170" s="1" t="s">
        <v>4992</v>
      </c>
      <c r="N1170" s="1" t="s">
        <v>77</v>
      </c>
      <c r="AL1170" s="1">
        <v>35</v>
      </c>
      <c r="AN1170" s="1" t="s">
        <v>4993</v>
      </c>
      <c r="AO1170" s="1" t="s">
        <v>70</v>
      </c>
      <c r="AR1170" s="9">
        <v>850000000</v>
      </c>
      <c r="AV1170" s="1" t="s">
        <v>137</v>
      </c>
    </row>
    <row r="1171" spans="1:48" ht="13">
      <c r="A1171" t="s">
        <v>4994</v>
      </c>
      <c r="B1171" s="8">
        <v>44386.960483379633</v>
      </c>
      <c r="C1171" s="1" t="s">
        <v>132</v>
      </c>
      <c r="D1171" s="1" t="s">
        <v>204</v>
      </c>
      <c r="E1171" s="1" t="s">
        <v>4495</v>
      </c>
      <c r="F1171" s="16" t="s">
        <v>33894</v>
      </c>
      <c r="I1171" s="1" t="s">
        <v>241</v>
      </c>
      <c r="J1171" s="1" t="s">
        <v>0</v>
      </c>
      <c r="M1171" s="1" t="s">
        <v>4995</v>
      </c>
      <c r="N1171" s="1" t="s">
        <v>77</v>
      </c>
      <c r="O1171" s="1">
        <v>15</v>
      </c>
      <c r="P1171" s="1">
        <v>4</v>
      </c>
      <c r="Q1171" s="1">
        <v>3</v>
      </c>
      <c r="R1171" s="1">
        <v>4800</v>
      </c>
      <c r="S1171" s="1">
        <v>2</v>
      </c>
      <c r="T1171" s="1">
        <v>2</v>
      </c>
      <c r="W1171" s="1" t="s">
        <v>4996</v>
      </c>
      <c r="AO1171" s="1" t="s">
        <v>70</v>
      </c>
      <c r="AR1171" s="9">
        <v>350000</v>
      </c>
      <c r="AV1171" s="1" t="s">
        <v>411</v>
      </c>
    </row>
    <row r="1172" spans="1:48" ht="13">
      <c r="A1172" t="s">
        <v>4997</v>
      </c>
      <c r="B1172" s="8">
        <v>44386.971081469906</v>
      </c>
      <c r="C1172" s="1" t="s">
        <v>132</v>
      </c>
      <c r="D1172" s="1" t="s">
        <v>61</v>
      </c>
      <c r="E1172" s="1" t="s">
        <v>4998</v>
      </c>
      <c r="F1172" s="16" t="s">
        <v>33895</v>
      </c>
      <c r="I1172" s="1" t="s">
        <v>75</v>
      </c>
      <c r="J1172" s="1" t="s">
        <v>0</v>
      </c>
      <c r="M1172" s="1" t="s">
        <v>644</v>
      </c>
      <c r="N1172" s="1" t="s">
        <v>644</v>
      </c>
      <c r="O1172" s="1">
        <v>20.5</v>
      </c>
      <c r="P1172" s="1">
        <v>3</v>
      </c>
      <c r="Q1172" s="1">
        <v>2</v>
      </c>
      <c r="R1172" s="1">
        <v>3000</v>
      </c>
      <c r="S1172" s="1">
        <v>1</v>
      </c>
      <c r="T1172" s="1">
        <v>3</v>
      </c>
      <c r="W1172" s="1" t="s">
        <v>4999</v>
      </c>
      <c r="AO1172" s="1" t="s">
        <v>70</v>
      </c>
      <c r="AR1172" s="9">
        <v>70000000</v>
      </c>
      <c r="AV1172" s="1" t="s">
        <v>137</v>
      </c>
    </row>
    <row r="1173" spans="1:48" ht="13">
      <c r="A1173" t="s">
        <v>5000</v>
      </c>
      <c r="B1173" s="8">
        <v>44387.620949479169</v>
      </c>
      <c r="C1173" s="1" t="s">
        <v>4899</v>
      </c>
      <c r="D1173" s="1" t="s">
        <v>61</v>
      </c>
      <c r="E1173" s="1" t="s">
        <v>5001</v>
      </c>
      <c r="F1173" s="16" t="s">
        <v>33896</v>
      </c>
      <c r="I1173" s="1" t="s">
        <v>75</v>
      </c>
      <c r="J1173" s="1" t="s">
        <v>0</v>
      </c>
      <c r="K1173" s="1" t="s">
        <v>64</v>
      </c>
      <c r="M1173" s="1" t="s">
        <v>5002</v>
      </c>
      <c r="N1173" s="1" t="s">
        <v>1108</v>
      </c>
      <c r="O1173" s="1">
        <v>35</v>
      </c>
      <c r="P1173" s="1">
        <v>5</v>
      </c>
      <c r="Q1173" s="1">
        <v>4</v>
      </c>
      <c r="R1173" s="1">
        <v>3500</v>
      </c>
      <c r="S1173" s="1">
        <v>1</v>
      </c>
      <c r="T1173" s="1">
        <v>10</v>
      </c>
      <c r="V1173" s="1" t="s">
        <v>68</v>
      </c>
      <c r="AO1173" s="1" t="s">
        <v>70</v>
      </c>
      <c r="AR1173" s="9">
        <v>75000000</v>
      </c>
      <c r="AT1173" s="1" t="s">
        <v>5003</v>
      </c>
      <c r="AU1173" s="1"/>
      <c r="AV1173" s="1" t="s">
        <v>137</v>
      </c>
    </row>
    <row r="1174" spans="1:48" ht="13">
      <c r="A1174" t="s">
        <v>5004</v>
      </c>
      <c r="B1174" s="8">
        <v>44387.658495451389</v>
      </c>
      <c r="C1174" s="1" t="s">
        <v>4899</v>
      </c>
      <c r="D1174" s="1" t="s">
        <v>61</v>
      </c>
      <c r="E1174" s="1" t="s">
        <v>5005</v>
      </c>
      <c r="F1174" s="16" t="s">
        <v>33897</v>
      </c>
      <c r="I1174" s="1" t="s">
        <v>75</v>
      </c>
      <c r="J1174" s="1" t="s">
        <v>0</v>
      </c>
      <c r="K1174" s="1" t="s">
        <v>5006</v>
      </c>
      <c r="M1174" s="1" t="s">
        <v>5007</v>
      </c>
      <c r="N1174" s="1" t="s">
        <v>771</v>
      </c>
      <c r="O1174" s="1">
        <v>25</v>
      </c>
      <c r="P1174" s="1">
        <v>5</v>
      </c>
      <c r="Q1174" s="1">
        <v>3</v>
      </c>
      <c r="R1174" s="1">
        <v>2023</v>
      </c>
      <c r="S1174" s="1">
        <v>1</v>
      </c>
      <c r="T1174" s="1">
        <v>2</v>
      </c>
      <c r="V1174" s="1" t="s">
        <v>274</v>
      </c>
      <c r="W1174" s="1" t="s">
        <v>5008</v>
      </c>
      <c r="AO1174" s="1" t="s">
        <v>70</v>
      </c>
      <c r="AR1174" s="9">
        <v>30000000</v>
      </c>
      <c r="AT1174" s="1" t="s">
        <v>4913</v>
      </c>
      <c r="AU1174" s="1"/>
      <c r="AV1174" s="1" t="s">
        <v>137</v>
      </c>
    </row>
    <row r="1175" spans="1:48" ht="13">
      <c r="A1175" t="s">
        <v>5009</v>
      </c>
      <c r="B1175" s="8">
        <v>44387.663918703707</v>
      </c>
      <c r="C1175" s="1" t="s">
        <v>4899</v>
      </c>
      <c r="D1175" s="1" t="s">
        <v>61</v>
      </c>
      <c r="E1175" s="1" t="s">
        <v>5010</v>
      </c>
      <c r="F1175" s="16" t="s">
        <v>33898</v>
      </c>
      <c r="I1175" s="1" t="s">
        <v>241</v>
      </c>
      <c r="J1175" s="1" t="s">
        <v>2</v>
      </c>
      <c r="K1175" s="1" t="s">
        <v>64</v>
      </c>
      <c r="M1175" s="1" t="s">
        <v>5011</v>
      </c>
      <c r="N1175" s="1" t="s">
        <v>142</v>
      </c>
      <c r="AB1175" s="1" t="s">
        <v>121</v>
      </c>
      <c r="AC1175" s="1">
        <v>2</v>
      </c>
      <c r="AD1175" s="1">
        <v>2</v>
      </c>
      <c r="AE1175" s="1">
        <v>2</v>
      </c>
      <c r="AF1175" s="1">
        <v>1200</v>
      </c>
      <c r="AG1175" s="1" t="s">
        <v>107</v>
      </c>
      <c r="AI1175" s="1" t="s">
        <v>314</v>
      </c>
      <c r="AO1175" s="1" t="s">
        <v>70</v>
      </c>
      <c r="AR1175" s="9">
        <v>120000</v>
      </c>
      <c r="AT1175" s="1" t="s">
        <v>4913</v>
      </c>
      <c r="AU1175" s="1"/>
      <c r="AV1175" s="1" t="s">
        <v>137</v>
      </c>
    </row>
    <row r="1176" spans="1:48" ht="13">
      <c r="A1176" t="s">
        <v>5012</v>
      </c>
      <c r="B1176" s="8">
        <v>44388.821537754629</v>
      </c>
      <c r="C1176" s="1" t="s">
        <v>4899</v>
      </c>
      <c r="D1176" s="1" t="s">
        <v>61</v>
      </c>
      <c r="E1176" s="1" t="s">
        <v>5013</v>
      </c>
      <c r="F1176" s="16" t="s">
        <v>33899</v>
      </c>
      <c r="I1176" s="1" t="s">
        <v>75</v>
      </c>
      <c r="J1176" s="1" t="s">
        <v>0</v>
      </c>
      <c r="K1176" s="1" t="s">
        <v>64</v>
      </c>
      <c r="M1176" s="1" t="s">
        <v>5014</v>
      </c>
      <c r="N1176" s="1" t="s">
        <v>644</v>
      </c>
      <c r="O1176" s="1">
        <v>10</v>
      </c>
      <c r="P1176" s="1">
        <v>3</v>
      </c>
      <c r="Q1176" s="1">
        <v>2</v>
      </c>
      <c r="R1176" s="1">
        <v>0</v>
      </c>
      <c r="S1176" s="1">
        <v>1</v>
      </c>
      <c r="T1176" s="1">
        <v>3</v>
      </c>
      <c r="W1176" s="1" t="s">
        <v>5015</v>
      </c>
      <c r="AO1176" s="1" t="s">
        <v>70</v>
      </c>
      <c r="AR1176" s="9">
        <v>37000000</v>
      </c>
      <c r="AT1176" s="1" t="s">
        <v>4913</v>
      </c>
      <c r="AU1176" s="1"/>
      <c r="AV1176" s="1" t="s">
        <v>541</v>
      </c>
    </row>
    <row r="1177" spans="1:48" ht="13">
      <c r="A1177" t="s">
        <v>5016</v>
      </c>
      <c r="B1177" s="8">
        <v>44388.831028993052</v>
      </c>
      <c r="C1177" s="1" t="s">
        <v>4899</v>
      </c>
      <c r="D1177" s="1" t="s">
        <v>61</v>
      </c>
      <c r="E1177" s="1" t="s">
        <v>5017</v>
      </c>
      <c r="F1177" s="16" t="s">
        <v>33900</v>
      </c>
      <c r="I1177" s="1" t="s">
        <v>75</v>
      </c>
      <c r="J1177" s="1" t="s">
        <v>1</v>
      </c>
      <c r="K1177" s="1" t="s">
        <v>1128</v>
      </c>
      <c r="M1177" s="1" t="s">
        <v>5018</v>
      </c>
      <c r="N1177" s="1" t="s">
        <v>771</v>
      </c>
      <c r="X1177" s="1">
        <v>53.21</v>
      </c>
      <c r="Y1177" s="1" t="s">
        <v>1128</v>
      </c>
      <c r="Z1177" s="1" t="s">
        <v>1102</v>
      </c>
      <c r="AA1177" s="1" t="s">
        <v>5019</v>
      </c>
      <c r="AO1177" s="1" t="s">
        <v>70</v>
      </c>
      <c r="AP1177" s="1">
        <v>8500000</v>
      </c>
      <c r="AR1177" s="9"/>
      <c r="AV1177" s="1" t="s">
        <v>541</v>
      </c>
    </row>
    <row r="1178" spans="1:48" ht="13">
      <c r="A1178" t="s">
        <v>5020</v>
      </c>
      <c r="B1178" s="8">
        <v>44388.834898807865</v>
      </c>
      <c r="C1178" s="1" t="s">
        <v>4899</v>
      </c>
      <c r="D1178" s="1" t="s">
        <v>61</v>
      </c>
      <c r="E1178" s="1" t="s">
        <v>5021</v>
      </c>
      <c r="F1178" s="16" t="s">
        <v>33901</v>
      </c>
      <c r="I1178" s="1" t="s">
        <v>75</v>
      </c>
      <c r="J1178" s="1" t="s">
        <v>2</v>
      </c>
      <c r="K1178" s="1" t="s">
        <v>64</v>
      </c>
      <c r="M1178" s="1" t="s">
        <v>995</v>
      </c>
      <c r="N1178" s="1" t="s">
        <v>152</v>
      </c>
      <c r="AB1178" s="1" t="s">
        <v>207</v>
      </c>
      <c r="AC1178" s="1">
        <v>14</v>
      </c>
      <c r="AD1178" s="1">
        <v>2</v>
      </c>
      <c r="AE1178" s="1">
        <v>2</v>
      </c>
      <c r="AF1178" s="1">
        <v>1200</v>
      </c>
      <c r="AG1178" s="1" t="s">
        <v>107</v>
      </c>
      <c r="AH1178" s="1" t="s">
        <v>5022</v>
      </c>
      <c r="AI1178" s="1" t="s">
        <v>123</v>
      </c>
      <c r="AJ1178" s="1" t="s">
        <v>4927</v>
      </c>
      <c r="AO1178" s="1" t="s">
        <v>70</v>
      </c>
      <c r="AR1178" s="9">
        <v>50000000</v>
      </c>
      <c r="AT1178" s="1" t="s">
        <v>4913</v>
      </c>
      <c r="AU1178" s="1"/>
      <c r="AV1178" s="1" t="s">
        <v>137</v>
      </c>
    </row>
    <row r="1179" spans="1:48" ht="13">
      <c r="A1179" t="s">
        <v>5023</v>
      </c>
      <c r="B1179" s="8">
        <v>44388.846061215278</v>
      </c>
      <c r="C1179" s="1" t="s">
        <v>4899</v>
      </c>
      <c r="D1179" s="1" t="s">
        <v>61</v>
      </c>
      <c r="E1179" s="1" t="s">
        <v>5024</v>
      </c>
      <c r="F1179" s="16" t="s">
        <v>33902</v>
      </c>
      <c r="I1179" s="1" t="s">
        <v>75</v>
      </c>
      <c r="J1179" s="1" t="s">
        <v>0</v>
      </c>
      <c r="K1179" s="1" t="s">
        <v>64</v>
      </c>
      <c r="M1179" s="1" t="s">
        <v>5025</v>
      </c>
      <c r="N1179" s="1" t="s">
        <v>438</v>
      </c>
      <c r="O1179" s="1">
        <v>10.5</v>
      </c>
      <c r="P1179" s="1">
        <v>3</v>
      </c>
      <c r="Q1179" s="1">
        <v>2</v>
      </c>
      <c r="R1179" s="1">
        <v>1400</v>
      </c>
      <c r="S1179" s="1" t="s">
        <v>121</v>
      </c>
      <c r="T1179" s="1">
        <v>1</v>
      </c>
      <c r="V1179" s="1" t="s">
        <v>274</v>
      </c>
      <c r="W1179" s="1" t="s">
        <v>5026</v>
      </c>
      <c r="AO1179" s="1" t="s">
        <v>70</v>
      </c>
      <c r="AR1179" s="9">
        <v>16000000</v>
      </c>
      <c r="AT1179" s="1" t="s">
        <v>4913</v>
      </c>
      <c r="AU1179" s="1"/>
      <c r="AV1179" s="1" t="s">
        <v>541</v>
      </c>
    </row>
    <row r="1180" spans="1:48" ht="13">
      <c r="A1180" t="s">
        <v>5027</v>
      </c>
      <c r="B1180" s="8">
        <v>44388.963051365739</v>
      </c>
      <c r="C1180" s="1" t="s">
        <v>4899</v>
      </c>
      <c r="D1180" s="1" t="s">
        <v>61</v>
      </c>
      <c r="E1180" s="1" t="s">
        <v>5028</v>
      </c>
      <c r="F1180" s="16" t="s">
        <v>33903</v>
      </c>
      <c r="I1180" s="1" t="s">
        <v>75</v>
      </c>
      <c r="J1180" s="1" t="s">
        <v>0</v>
      </c>
      <c r="K1180" s="1" t="s">
        <v>64</v>
      </c>
      <c r="M1180" s="1" t="s">
        <v>858</v>
      </c>
      <c r="N1180" s="1" t="s">
        <v>858</v>
      </c>
      <c r="O1180" s="1">
        <v>10.5</v>
      </c>
      <c r="P1180" s="1">
        <v>4</v>
      </c>
      <c r="Q1180" s="1">
        <v>2</v>
      </c>
      <c r="R1180" s="1">
        <v>3500</v>
      </c>
      <c r="S1180" s="1">
        <v>1</v>
      </c>
      <c r="T1180" s="1">
        <v>2</v>
      </c>
      <c r="V1180" s="1" t="s">
        <v>314</v>
      </c>
      <c r="W1180" s="1" t="s">
        <v>5029</v>
      </c>
      <c r="AO1180" s="1" t="s">
        <v>70</v>
      </c>
      <c r="AR1180" s="9">
        <v>20000000</v>
      </c>
      <c r="AV1180" s="1" t="s">
        <v>541</v>
      </c>
    </row>
    <row r="1181" spans="1:48" ht="13">
      <c r="A1181" t="s">
        <v>5030</v>
      </c>
      <c r="B1181" s="8">
        <v>44389.31180512732</v>
      </c>
      <c r="C1181" s="1" t="s">
        <v>132</v>
      </c>
      <c r="D1181" s="1" t="s">
        <v>204</v>
      </c>
      <c r="E1181" s="1" t="s">
        <v>5031</v>
      </c>
      <c r="F1181" s="16" t="s">
        <v>33904</v>
      </c>
      <c r="G1181" s="11" t="s">
        <v>5032</v>
      </c>
      <c r="I1181" s="1" t="s">
        <v>75</v>
      </c>
      <c r="J1181" s="1" t="s">
        <v>0</v>
      </c>
      <c r="M1181" s="1" t="s">
        <v>5033</v>
      </c>
      <c r="N1181" s="1" t="s">
        <v>4761</v>
      </c>
      <c r="O1181" s="1">
        <v>12.5</v>
      </c>
      <c r="P1181" s="1">
        <v>4</v>
      </c>
      <c r="Q1181" s="1">
        <v>2</v>
      </c>
      <c r="R1181" s="1">
        <v>2500</v>
      </c>
      <c r="S1181" s="1">
        <v>2</v>
      </c>
      <c r="T1181" s="1">
        <v>1</v>
      </c>
      <c r="W1181" s="1" t="s">
        <v>5034</v>
      </c>
      <c r="AO1181" s="1" t="s">
        <v>70</v>
      </c>
      <c r="AP1181" s="1">
        <v>3300000</v>
      </c>
      <c r="AR1181" s="9">
        <v>41250000</v>
      </c>
      <c r="AV1181" s="1" t="s">
        <v>541</v>
      </c>
    </row>
    <row r="1182" spans="1:48" ht="13">
      <c r="A1182" t="s">
        <v>5035</v>
      </c>
      <c r="B1182" s="8">
        <v>44389.318911087961</v>
      </c>
      <c r="C1182" s="1" t="s">
        <v>132</v>
      </c>
      <c r="D1182" s="1" t="s">
        <v>61</v>
      </c>
      <c r="E1182" s="1" t="s">
        <v>5036</v>
      </c>
      <c r="F1182" s="16" t="s">
        <v>33905</v>
      </c>
      <c r="I1182" s="1" t="s">
        <v>241</v>
      </c>
      <c r="J1182" s="1" t="s">
        <v>0</v>
      </c>
      <c r="M1182" s="1" t="s">
        <v>5037</v>
      </c>
      <c r="N1182" s="1" t="s">
        <v>547</v>
      </c>
      <c r="O1182" s="1">
        <v>40</v>
      </c>
      <c r="P1182" s="1">
        <v>4</v>
      </c>
      <c r="Q1182" s="1">
        <v>2</v>
      </c>
      <c r="R1182" s="1">
        <v>1800</v>
      </c>
      <c r="S1182" s="1">
        <v>1</v>
      </c>
      <c r="T1182" s="1">
        <v>5</v>
      </c>
      <c r="W1182" s="1" t="s">
        <v>5038</v>
      </c>
      <c r="AO1182" s="1" t="s">
        <v>70</v>
      </c>
      <c r="AR1182" s="9">
        <v>45000</v>
      </c>
      <c r="AV1182" s="1" t="s">
        <v>137</v>
      </c>
    </row>
    <row r="1183" spans="1:48" ht="13">
      <c r="A1183" t="s">
        <v>5039</v>
      </c>
      <c r="B1183" s="8">
        <v>44389.354388229171</v>
      </c>
      <c r="C1183" s="1" t="s">
        <v>132</v>
      </c>
      <c r="D1183" s="1" t="s">
        <v>61</v>
      </c>
      <c r="E1183" s="1" t="s">
        <v>5040</v>
      </c>
      <c r="F1183" s="16" t="s">
        <v>33906</v>
      </c>
      <c r="I1183" s="1" t="s">
        <v>241</v>
      </c>
      <c r="J1183" s="1" t="s">
        <v>0</v>
      </c>
      <c r="M1183" s="1" t="s">
        <v>5041</v>
      </c>
      <c r="N1183" s="1" t="s">
        <v>615</v>
      </c>
      <c r="O1183" s="1">
        <v>8</v>
      </c>
      <c r="P1183" s="1">
        <v>3</v>
      </c>
      <c r="Q1183" s="1">
        <v>4</v>
      </c>
      <c r="R1183" s="1">
        <v>2400</v>
      </c>
      <c r="S1183" s="1">
        <v>3</v>
      </c>
      <c r="T1183" s="1">
        <v>4</v>
      </c>
      <c r="U1183" s="1">
        <v>15</v>
      </c>
      <c r="AO1183" s="1" t="s">
        <v>70</v>
      </c>
      <c r="AR1183" s="9">
        <v>150000</v>
      </c>
      <c r="AV1183" s="1" t="s">
        <v>137</v>
      </c>
    </row>
    <row r="1184" spans="1:48" ht="13">
      <c r="A1184" t="s">
        <v>5042</v>
      </c>
      <c r="B1184" s="8">
        <v>44389.410714953701</v>
      </c>
      <c r="C1184" s="1" t="s">
        <v>803</v>
      </c>
      <c r="D1184" s="1" t="s">
        <v>61</v>
      </c>
      <c r="E1184" s="1" t="s">
        <v>5043</v>
      </c>
      <c r="F1184" s="16" t="s">
        <v>33907</v>
      </c>
      <c r="I1184" s="1" t="s">
        <v>241</v>
      </c>
      <c r="J1184" s="1" t="s">
        <v>0</v>
      </c>
      <c r="K1184" s="1" t="s">
        <v>1989</v>
      </c>
      <c r="M1184" s="1" t="s">
        <v>3176</v>
      </c>
      <c r="N1184" s="1" t="s">
        <v>66</v>
      </c>
      <c r="O1184" s="1">
        <v>10</v>
      </c>
      <c r="P1184" s="1">
        <v>4</v>
      </c>
      <c r="Q1184" s="1">
        <v>3</v>
      </c>
      <c r="R1184" s="1">
        <v>1500</v>
      </c>
      <c r="S1184" s="1">
        <v>2</v>
      </c>
      <c r="T1184" s="1">
        <v>2</v>
      </c>
      <c r="V1184" s="1" t="s">
        <v>68</v>
      </c>
      <c r="W1184" s="1" t="s">
        <v>5044</v>
      </c>
      <c r="AO1184" s="1" t="s">
        <v>70</v>
      </c>
      <c r="AR1184" s="9">
        <v>130000</v>
      </c>
      <c r="AV1184" s="1" t="s">
        <v>137</v>
      </c>
    </row>
    <row r="1185" spans="1:48" ht="13">
      <c r="A1185" t="s">
        <v>5045</v>
      </c>
      <c r="B1185" s="8">
        <v>44389.436745706014</v>
      </c>
      <c r="C1185" s="1" t="s">
        <v>803</v>
      </c>
      <c r="D1185" s="1" t="s">
        <v>61</v>
      </c>
      <c r="E1185" s="1" t="s">
        <v>5046</v>
      </c>
      <c r="F1185" s="16" t="s">
        <v>33908</v>
      </c>
      <c r="I1185" s="1" t="s">
        <v>75</v>
      </c>
      <c r="J1185" s="1" t="s">
        <v>0</v>
      </c>
      <c r="K1185" s="1" t="s">
        <v>1989</v>
      </c>
      <c r="M1185" s="1" t="s">
        <v>5047</v>
      </c>
      <c r="N1185" s="1" t="s">
        <v>942</v>
      </c>
      <c r="O1185" s="1">
        <v>11.5</v>
      </c>
      <c r="P1185" s="1">
        <v>2</v>
      </c>
      <c r="Q1185" s="1">
        <v>2</v>
      </c>
      <c r="R1185" s="1">
        <v>2000</v>
      </c>
      <c r="S1185" s="1">
        <v>2</v>
      </c>
      <c r="T1185" s="1">
        <v>3</v>
      </c>
      <c r="U1185" s="1" t="s">
        <v>5048</v>
      </c>
      <c r="V1185" s="1" t="s">
        <v>274</v>
      </c>
      <c r="W1185" s="1" t="s">
        <v>5049</v>
      </c>
      <c r="AO1185" s="1" t="s">
        <v>70</v>
      </c>
      <c r="AR1185" s="9">
        <v>15700000</v>
      </c>
      <c r="AV1185" s="1" t="s">
        <v>137</v>
      </c>
    </row>
    <row r="1186" spans="1:48" ht="13">
      <c r="A1186" t="s">
        <v>5050</v>
      </c>
      <c r="B1186" s="8">
        <v>44389.470677928242</v>
      </c>
      <c r="C1186" s="1" t="s">
        <v>132</v>
      </c>
      <c r="D1186" s="1" t="s">
        <v>61</v>
      </c>
      <c r="E1186" s="1" t="s">
        <v>1701</v>
      </c>
      <c r="F1186" s="16" t="s">
        <v>33909</v>
      </c>
      <c r="I1186" s="1" t="s">
        <v>241</v>
      </c>
      <c r="J1186" s="1" t="s">
        <v>0</v>
      </c>
      <c r="M1186" s="1" t="s">
        <v>5051</v>
      </c>
      <c r="N1186" s="1" t="s">
        <v>681</v>
      </c>
      <c r="O1186" s="1">
        <v>8</v>
      </c>
      <c r="P1186" s="1">
        <v>4</v>
      </c>
      <c r="Q1186" s="1">
        <v>3</v>
      </c>
      <c r="R1186" s="1">
        <v>1800</v>
      </c>
      <c r="S1186" s="1">
        <v>2</v>
      </c>
      <c r="T1186" s="1">
        <v>1</v>
      </c>
      <c r="AO1186" s="1" t="s">
        <v>70</v>
      </c>
      <c r="AR1186" s="9">
        <v>180000</v>
      </c>
      <c r="AT1186" s="1" t="s">
        <v>5052</v>
      </c>
      <c r="AU1186" s="1"/>
      <c r="AV1186" s="1" t="s">
        <v>137</v>
      </c>
    </row>
    <row r="1187" spans="1:48" ht="13">
      <c r="A1187" t="s">
        <v>5053</v>
      </c>
      <c r="B1187" s="8">
        <v>44389.495479791665</v>
      </c>
      <c r="C1187" s="1" t="s">
        <v>803</v>
      </c>
      <c r="D1187" s="1" t="s">
        <v>204</v>
      </c>
      <c r="E1187" s="1" t="s">
        <v>3853</v>
      </c>
      <c r="F1187" s="16" t="s">
        <v>33910</v>
      </c>
      <c r="I1187" s="1" t="s">
        <v>75</v>
      </c>
      <c r="J1187" s="1" t="s">
        <v>1</v>
      </c>
      <c r="K1187" s="1" t="s">
        <v>4386</v>
      </c>
      <c r="M1187" s="1" t="s">
        <v>2394</v>
      </c>
      <c r="N1187" s="1" t="s">
        <v>2394</v>
      </c>
      <c r="X1187" s="1">
        <v>100</v>
      </c>
      <c r="Y1187" s="1" t="s">
        <v>5054</v>
      </c>
      <c r="Z1187" s="1" t="s">
        <v>808</v>
      </c>
      <c r="AA1187" s="1" t="s">
        <v>5055</v>
      </c>
      <c r="AO1187" s="1" t="s">
        <v>70</v>
      </c>
      <c r="AP1187" s="1">
        <v>300000</v>
      </c>
      <c r="AR1187" s="9">
        <v>30000000</v>
      </c>
      <c r="AV1187" s="1" t="s">
        <v>541</v>
      </c>
    </row>
    <row r="1188" spans="1:48" ht="13">
      <c r="A1188" t="s">
        <v>5056</v>
      </c>
      <c r="B1188" s="8">
        <v>44389.520524479165</v>
      </c>
      <c r="C1188" s="1" t="s">
        <v>803</v>
      </c>
      <c r="D1188" s="1" t="s">
        <v>61</v>
      </c>
      <c r="E1188" s="1" t="s">
        <v>5057</v>
      </c>
      <c r="F1188" s="16" t="s">
        <v>33911</v>
      </c>
      <c r="I1188" s="1" t="s">
        <v>75</v>
      </c>
      <c r="J1188" s="1" t="s">
        <v>352</v>
      </c>
      <c r="K1188" s="1" t="s">
        <v>1128</v>
      </c>
      <c r="M1188" s="1" t="s">
        <v>2765</v>
      </c>
      <c r="N1188" s="1" t="s">
        <v>121</v>
      </c>
      <c r="AK1188" s="1" t="s">
        <v>5058</v>
      </c>
      <c r="AL1188" s="1">
        <v>166</v>
      </c>
      <c r="AN1188" s="1" t="s">
        <v>5059</v>
      </c>
      <c r="AO1188" s="1" t="s">
        <v>70</v>
      </c>
      <c r="AR1188" s="9">
        <v>22500000</v>
      </c>
      <c r="AV1188" s="1" t="s">
        <v>541</v>
      </c>
    </row>
    <row r="1189" spans="1:48" ht="13">
      <c r="A1189" t="s">
        <v>5060</v>
      </c>
      <c r="B1189" s="8">
        <v>44389.588088321761</v>
      </c>
      <c r="C1189" s="1" t="s">
        <v>4899</v>
      </c>
      <c r="D1189" s="1" t="s">
        <v>61</v>
      </c>
      <c r="E1189" s="1" t="s">
        <v>5061</v>
      </c>
      <c r="F1189" s="16" t="s">
        <v>33912</v>
      </c>
      <c r="I1189" s="1" t="s">
        <v>75</v>
      </c>
      <c r="J1189" s="1" t="s">
        <v>1</v>
      </c>
      <c r="K1189" s="1" t="s">
        <v>64</v>
      </c>
      <c r="M1189" s="1" t="s">
        <v>5062</v>
      </c>
      <c r="N1189" s="1" t="s">
        <v>547</v>
      </c>
      <c r="X1189" s="1">
        <v>77</v>
      </c>
      <c r="Y1189" s="1" t="s">
        <v>5063</v>
      </c>
      <c r="Z1189" s="1" t="s">
        <v>5064</v>
      </c>
      <c r="AA1189" s="1" t="s">
        <v>5065</v>
      </c>
      <c r="AO1189" s="1" t="s">
        <v>70</v>
      </c>
      <c r="AP1189" s="1">
        <v>650000</v>
      </c>
      <c r="AR1189" s="9"/>
      <c r="AV1189" s="1" t="s">
        <v>541</v>
      </c>
    </row>
    <row r="1190" spans="1:48" ht="13">
      <c r="A1190" t="s">
        <v>5066</v>
      </c>
      <c r="B1190" s="8">
        <v>44389.591690208334</v>
      </c>
      <c r="C1190" s="1" t="s">
        <v>4899</v>
      </c>
      <c r="D1190" s="1" t="s">
        <v>61</v>
      </c>
      <c r="E1190" s="1" t="s">
        <v>5067</v>
      </c>
      <c r="F1190" s="16" t="s">
        <v>33913</v>
      </c>
      <c r="I1190" s="1" t="s">
        <v>241</v>
      </c>
      <c r="J1190" s="1" t="s">
        <v>352</v>
      </c>
      <c r="K1190" s="1" t="s">
        <v>5068</v>
      </c>
      <c r="M1190" s="1" t="s">
        <v>5069</v>
      </c>
      <c r="N1190" s="1" t="s">
        <v>142</v>
      </c>
      <c r="AK1190" s="1" t="s">
        <v>5070</v>
      </c>
      <c r="AM1190" s="1" t="s">
        <v>5071</v>
      </c>
      <c r="AN1190" s="1" t="s">
        <v>5072</v>
      </c>
      <c r="AO1190" s="1" t="s">
        <v>70</v>
      </c>
      <c r="AR1190" s="9">
        <v>500000</v>
      </c>
      <c r="AV1190" s="1" t="s">
        <v>137</v>
      </c>
    </row>
    <row r="1191" spans="1:48" ht="13">
      <c r="A1191" t="s">
        <v>5073</v>
      </c>
      <c r="B1191" s="8">
        <v>44389.650441782404</v>
      </c>
      <c r="C1191" s="1" t="s">
        <v>803</v>
      </c>
      <c r="D1191" s="1" t="s">
        <v>61</v>
      </c>
      <c r="E1191" s="1" t="s">
        <v>4782</v>
      </c>
      <c r="F1191" s="16" t="s">
        <v>33914</v>
      </c>
      <c r="I1191" s="1" t="s">
        <v>75</v>
      </c>
      <c r="J1191" s="1" t="s">
        <v>352</v>
      </c>
      <c r="K1191" s="1" t="s">
        <v>4295</v>
      </c>
      <c r="M1191" s="1" t="s">
        <v>1314</v>
      </c>
      <c r="N1191" s="1" t="s">
        <v>1314</v>
      </c>
      <c r="AK1191" s="1" t="s">
        <v>5074</v>
      </c>
      <c r="AL1191" s="1">
        <v>117</v>
      </c>
      <c r="AN1191" s="1" t="s">
        <v>5075</v>
      </c>
      <c r="AO1191" s="1" t="s">
        <v>70</v>
      </c>
      <c r="AP1191" s="1">
        <v>275000</v>
      </c>
      <c r="AR1191" s="9">
        <v>32175000</v>
      </c>
      <c r="AV1191" s="1" t="s">
        <v>137</v>
      </c>
    </row>
    <row r="1192" spans="1:48" ht="13">
      <c r="A1192" t="s">
        <v>5076</v>
      </c>
      <c r="B1192" s="8">
        <v>44389.717900520831</v>
      </c>
      <c r="C1192" s="1" t="s">
        <v>803</v>
      </c>
      <c r="D1192" s="1" t="s">
        <v>204</v>
      </c>
      <c r="E1192" s="1" t="s">
        <v>5077</v>
      </c>
      <c r="F1192" s="16" t="s">
        <v>33915</v>
      </c>
      <c r="I1192" s="1" t="s">
        <v>75</v>
      </c>
      <c r="J1192" s="1" t="s">
        <v>1</v>
      </c>
      <c r="K1192" s="1" t="s">
        <v>1128</v>
      </c>
      <c r="M1192" s="1" t="s">
        <v>4646</v>
      </c>
      <c r="N1192" s="1" t="s">
        <v>1130</v>
      </c>
      <c r="X1192" s="1">
        <v>180</v>
      </c>
      <c r="Y1192" s="1" t="s">
        <v>5078</v>
      </c>
      <c r="AA1192" s="1" t="s">
        <v>5079</v>
      </c>
      <c r="AO1192" s="1" t="s">
        <v>70</v>
      </c>
      <c r="AP1192" s="1">
        <v>1500000</v>
      </c>
      <c r="AR1192" s="9">
        <v>270000000</v>
      </c>
      <c r="AV1192" s="1" t="s">
        <v>541</v>
      </c>
    </row>
    <row r="1193" spans="1:48" ht="13">
      <c r="A1193" t="s">
        <v>5080</v>
      </c>
      <c r="B1193" s="8">
        <v>44389.7925687963</v>
      </c>
      <c r="C1193" s="1" t="s">
        <v>4899</v>
      </c>
      <c r="D1193" s="1" t="s">
        <v>61</v>
      </c>
      <c r="E1193" s="1" t="s">
        <v>5081</v>
      </c>
      <c r="F1193" s="16" t="s">
        <v>33916</v>
      </c>
      <c r="I1193" s="1" t="s">
        <v>75</v>
      </c>
      <c r="J1193" s="1" t="s">
        <v>0</v>
      </c>
      <c r="K1193" s="1" t="s">
        <v>64</v>
      </c>
      <c r="M1193" s="1" t="s">
        <v>5082</v>
      </c>
      <c r="N1193" s="1" t="s">
        <v>348</v>
      </c>
      <c r="O1193" s="1">
        <v>6.2</v>
      </c>
      <c r="P1193" s="1">
        <v>3</v>
      </c>
      <c r="Q1193" s="1">
        <v>2</v>
      </c>
      <c r="R1193" s="1">
        <v>1200</v>
      </c>
      <c r="S1193" s="1">
        <v>1</v>
      </c>
      <c r="T1193" s="1">
        <v>4</v>
      </c>
      <c r="V1193" s="1" t="s">
        <v>274</v>
      </c>
      <c r="W1193" s="1" t="s">
        <v>5083</v>
      </c>
      <c r="AO1193" s="1" t="s">
        <v>70</v>
      </c>
      <c r="AR1193" s="9">
        <v>11000000</v>
      </c>
      <c r="AV1193" s="1" t="s">
        <v>137</v>
      </c>
    </row>
    <row r="1194" spans="1:48" ht="13">
      <c r="A1194" t="s">
        <v>5084</v>
      </c>
      <c r="B1194" s="8">
        <v>44389.801706388884</v>
      </c>
      <c r="C1194" s="1" t="s">
        <v>4899</v>
      </c>
      <c r="D1194" s="1" t="s">
        <v>61</v>
      </c>
      <c r="E1194" s="1" t="s">
        <v>5085</v>
      </c>
      <c r="F1194" s="16" t="s">
        <v>33917</v>
      </c>
      <c r="I1194" s="1" t="s">
        <v>241</v>
      </c>
      <c r="J1194" s="1" t="s">
        <v>2</v>
      </c>
      <c r="K1194" s="1" t="s">
        <v>64</v>
      </c>
      <c r="M1194" s="1" t="s">
        <v>5086</v>
      </c>
      <c r="N1194" s="1" t="s">
        <v>96</v>
      </c>
      <c r="AB1194" s="1" t="s">
        <v>106</v>
      </c>
      <c r="AC1194" s="1">
        <v>34</v>
      </c>
      <c r="AD1194" s="1">
        <v>2</v>
      </c>
      <c r="AE1194" s="1">
        <v>2</v>
      </c>
      <c r="AF1194" s="1">
        <v>907</v>
      </c>
      <c r="AG1194" s="1" t="s">
        <v>107</v>
      </c>
      <c r="AH1194" s="1" t="s">
        <v>5087</v>
      </c>
      <c r="AI1194" s="1" t="s">
        <v>5088</v>
      </c>
      <c r="AJ1194" s="1" t="s">
        <v>5089</v>
      </c>
      <c r="AO1194" s="1" t="s">
        <v>70</v>
      </c>
      <c r="AR1194" s="9">
        <v>200000</v>
      </c>
      <c r="AT1194" s="1" t="s">
        <v>5090</v>
      </c>
      <c r="AU1194" s="1"/>
      <c r="AV1194" s="1" t="s">
        <v>137</v>
      </c>
    </row>
    <row r="1195" spans="1:48" ht="13">
      <c r="A1195" t="s">
        <v>5091</v>
      </c>
      <c r="B1195" s="8">
        <v>44390.597948263894</v>
      </c>
      <c r="C1195" s="1" t="s">
        <v>877</v>
      </c>
      <c r="D1195" s="1" t="s">
        <v>204</v>
      </c>
      <c r="E1195" s="1" t="s">
        <v>5092</v>
      </c>
      <c r="F1195" s="16" t="s">
        <v>33918</v>
      </c>
      <c r="I1195" s="1" t="s">
        <v>75</v>
      </c>
      <c r="J1195" s="1" t="s">
        <v>2</v>
      </c>
      <c r="K1195" s="1" t="s">
        <v>83</v>
      </c>
      <c r="M1195" s="1" t="s">
        <v>5093</v>
      </c>
      <c r="N1195" s="1" t="s">
        <v>112</v>
      </c>
      <c r="AB1195" s="1" t="s">
        <v>122</v>
      </c>
      <c r="AC1195" s="1">
        <v>7</v>
      </c>
      <c r="AD1195" s="1">
        <v>4</v>
      </c>
      <c r="AE1195" s="1">
        <v>3</v>
      </c>
      <c r="AF1195" s="1">
        <v>1800</v>
      </c>
      <c r="AG1195" s="1" t="s">
        <v>107</v>
      </c>
      <c r="AH1195" s="1" t="s">
        <v>1964</v>
      </c>
      <c r="AI1195" s="1" t="s">
        <v>100</v>
      </c>
      <c r="AJ1195" s="1" t="s">
        <v>5094</v>
      </c>
      <c r="AO1195" s="1" t="s">
        <v>70</v>
      </c>
      <c r="AR1195" s="9">
        <v>48000000</v>
      </c>
      <c r="AT1195" s="1" t="s">
        <v>285</v>
      </c>
      <c r="AU1195" s="1"/>
      <c r="AV1195" s="1" t="s">
        <v>137</v>
      </c>
    </row>
    <row r="1196" spans="1:48" ht="13">
      <c r="A1196" t="s">
        <v>5095</v>
      </c>
      <c r="B1196" s="8">
        <v>44390.605773310184</v>
      </c>
      <c r="C1196" s="1" t="s">
        <v>877</v>
      </c>
      <c r="D1196" s="1" t="s">
        <v>204</v>
      </c>
      <c r="E1196" s="1" t="s">
        <v>5092</v>
      </c>
      <c r="F1196" s="16" t="s">
        <v>33919</v>
      </c>
      <c r="I1196" s="1" t="s">
        <v>75</v>
      </c>
      <c r="J1196" s="1" t="s">
        <v>1</v>
      </c>
      <c r="K1196" s="1" t="s">
        <v>64</v>
      </c>
      <c r="M1196" s="1" t="s">
        <v>5096</v>
      </c>
      <c r="N1196" s="1" t="s">
        <v>615</v>
      </c>
      <c r="X1196" s="1">
        <v>10.1</v>
      </c>
      <c r="Y1196" s="1" t="s">
        <v>2332</v>
      </c>
      <c r="AA1196" s="1" t="s">
        <v>5097</v>
      </c>
      <c r="AO1196" s="1" t="s">
        <v>70</v>
      </c>
      <c r="AP1196" s="1">
        <v>10000000</v>
      </c>
      <c r="AR1196" s="9"/>
      <c r="AT1196" s="1" t="s">
        <v>1526</v>
      </c>
      <c r="AU1196" s="1"/>
      <c r="AV1196" s="1" t="s">
        <v>541</v>
      </c>
    </row>
    <row r="1197" spans="1:48" ht="13">
      <c r="A1197" t="s">
        <v>5098</v>
      </c>
      <c r="B1197" s="8">
        <v>44390.608534293977</v>
      </c>
      <c r="C1197" s="1" t="s">
        <v>877</v>
      </c>
      <c r="D1197" s="1" t="s">
        <v>204</v>
      </c>
      <c r="E1197" s="1" t="s">
        <v>5092</v>
      </c>
      <c r="F1197" s="16" t="s">
        <v>33920</v>
      </c>
      <c r="I1197" s="1" t="s">
        <v>75</v>
      </c>
      <c r="J1197" s="1" t="s">
        <v>1</v>
      </c>
      <c r="K1197" s="1" t="s">
        <v>83</v>
      </c>
      <c r="M1197" s="1" t="s">
        <v>5099</v>
      </c>
      <c r="N1197" s="1" t="s">
        <v>152</v>
      </c>
      <c r="X1197" s="1">
        <v>10.5</v>
      </c>
      <c r="Y1197" s="1" t="s">
        <v>1064</v>
      </c>
      <c r="AA1197" s="1" t="s">
        <v>5100</v>
      </c>
      <c r="AO1197" s="1" t="s">
        <v>70</v>
      </c>
      <c r="AP1197" s="1">
        <v>16000000</v>
      </c>
      <c r="AR1197" s="9"/>
      <c r="AT1197" s="1" t="s">
        <v>1526</v>
      </c>
      <c r="AU1197" s="1"/>
      <c r="AV1197" s="1" t="s">
        <v>137</v>
      </c>
    </row>
    <row r="1198" spans="1:48" ht="13">
      <c r="A1198" t="s">
        <v>5101</v>
      </c>
      <c r="B1198" s="8">
        <v>44390.863645902777</v>
      </c>
      <c r="C1198" s="1" t="s">
        <v>803</v>
      </c>
      <c r="D1198" s="1" t="s">
        <v>61</v>
      </c>
      <c r="E1198" s="1" t="s">
        <v>5102</v>
      </c>
      <c r="F1198" s="16" t="s">
        <v>33921</v>
      </c>
      <c r="I1198" s="1" t="s">
        <v>75</v>
      </c>
      <c r="J1198" s="1" t="s">
        <v>0</v>
      </c>
      <c r="K1198" s="1" t="s">
        <v>1989</v>
      </c>
      <c r="M1198" s="1" t="s">
        <v>5103</v>
      </c>
      <c r="N1198" s="1" t="s">
        <v>681</v>
      </c>
      <c r="O1198" s="1">
        <v>5.4</v>
      </c>
      <c r="P1198" s="1">
        <v>9</v>
      </c>
      <c r="Q1198" s="1">
        <v>8</v>
      </c>
      <c r="R1198" s="1">
        <v>1700</v>
      </c>
      <c r="S1198" s="1">
        <v>3</v>
      </c>
      <c r="T1198" s="1">
        <v>2</v>
      </c>
      <c r="U1198" s="1">
        <v>10</v>
      </c>
      <c r="V1198" s="1" t="s">
        <v>349</v>
      </c>
      <c r="W1198" s="1" t="s">
        <v>5104</v>
      </c>
      <c r="AO1198" s="1" t="s">
        <v>70</v>
      </c>
      <c r="AR1198" s="9">
        <v>73000000</v>
      </c>
      <c r="AV1198" s="1" t="s">
        <v>541</v>
      </c>
    </row>
    <row r="1199" spans="1:48" ht="13">
      <c r="A1199" t="s">
        <v>5105</v>
      </c>
      <c r="B1199" s="8">
        <v>44390.895747071758</v>
      </c>
      <c r="C1199" s="1" t="s">
        <v>803</v>
      </c>
      <c r="D1199" s="1" t="s">
        <v>204</v>
      </c>
      <c r="E1199" s="1" t="s">
        <v>5106</v>
      </c>
      <c r="F1199" s="16" t="s">
        <v>33922</v>
      </c>
      <c r="I1199" s="1" t="s">
        <v>241</v>
      </c>
      <c r="J1199" s="1" t="s">
        <v>2</v>
      </c>
      <c r="K1199" s="1" t="s">
        <v>1989</v>
      </c>
      <c r="M1199" s="1" t="s">
        <v>5107</v>
      </c>
      <c r="N1199" s="1" t="s">
        <v>214</v>
      </c>
      <c r="AB1199" s="1" t="s">
        <v>121</v>
      </c>
      <c r="AC1199" s="1">
        <v>6</v>
      </c>
      <c r="AD1199" s="1">
        <v>2</v>
      </c>
      <c r="AE1199" s="1">
        <v>2</v>
      </c>
      <c r="AF1199" s="1">
        <v>871</v>
      </c>
      <c r="AG1199" s="1" t="s">
        <v>107</v>
      </c>
      <c r="AH1199" s="1" t="s">
        <v>2112</v>
      </c>
      <c r="AI1199" s="1" t="s">
        <v>144</v>
      </c>
      <c r="AJ1199" s="1" t="s">
        <v>5108</v>
      </c>
      <c r="AO1199" s="1" t="s">
        <v>70</v>
      </c>
      <c r="AR1199" s="9">
        <v>25500000</v>
      </c>
      <c r="AT1199" s="1" t="s">
        <v>5109</v>
      </c>
      <c r="AU1199" s="1"/>
      <c r="AV1199" s="1" t="s">
        <v>137</v>
      </c>
    </row>
    <row r="1200" spans="1:48" ht="13">
      <c r="A1200" t="s">
        <v>5110</v>
      </c>
      <c r="B1200" s="8">
        <v>44391.476423622684</v>
      </c>
      <c r="C1200" s="1" t="s">
        <v>4899</v>
      </c>
      <c r="D1200" s="1" t="s">
        <v>61</v>
      </c>
      <c r="E1200" s="1" t="s">
        <v>5111</v>
      </c>
      <c r="F1200" s="16" t="s">
        <v>33923</v>
      </c>
      <c r="I1200" s="1" t="s">
        <v>75</v>
      </c>
      <c r="J1200" s="1" t="s">
        <v>1</v>
      </c>
      <c r="K1200" s="1" t="s">
        <v>64</v>
      </c>
      <c r="M1200" s="1" t="s">
        <v>5112</v>
      </c>
      <c r="N1200" s="1" t="s">
        <v>348</v>
      </c>
      <c r="X1200" s="1">
        <v>7.5</v>
      </c>
      <c r="Y1200" s="1" t="s">
        <v>64</v>
      </c>
      <c r="AA1200" s="1" t="s">
        <v>5113</v>
      </c>
      <c r="AO1200" s="1" t="s">
        <v>70</v>
      </c>
      <c r="AP1200" s="1">
        <v>830000</v>
      </c>
      <c r="AR1200" s="9"/>
      <c r="AT1200" s="1" t="s">
        <v>4913</v>
      </c>
      <c r="AU1200" s="1"/>
      <c r="AV1200" s="1" t="s">
        <v>137</v>
      </c>
    </row>
    <row r="1201" spans="1:48" ht="13">
      <c r="A1201" t="s">
        <v>5114</v>
      </c>
      <c r="B1201" s="8">
        <v>44391.479473414351</v>
      </c>
      <c r="C1201" s="1" t="s">
        <v>4899</v>
      </c>
      <c r="D1201" s="1" t="s">
        <v>204</v>
      </c>
      <c r="E1201" s="1" t="s">
        <v>5115</v>
      </c>
      <c r="F1201" s="16" t="s">
        <v>33924</v>
      </c>
      <c r="I1201" s="1" t="s">
        <v>75</v>
      </c>
      <c r="J1201" s="1" t="s">
        <v>1</v>
      </c>
      <c r="K1201" s="1" t="s">
        <v>5116</v>
      </c>
      <c r="M1201" s="1" t="s">
        <v>5117</v>
      </c>
      <c r="N1201" s="1" t="s">
        <v>718</v>
      </c>
      <c r="X1201" s="1">
        <v>93</v>
      </c>
      <c r="Y1201" s="1" t="s">
        <v>1128</v>
      </c>
      <c r="Z1201" s="1" t="s">
        <v>5118</v>
      </c>
      <c r="AA1201" s="1" t="s">
        <v>5119</v>
      </c>
      <c r="AO1201" s="1" t="s">
        <v>70</v>
      </c>
      <c r="AP1201" s="1">
        <v>850000</v>
      </c>
      <c r="AR1201" s="9"/>
      <c r="AT1201" s="1" t="s">
        <v>4913</v>
      </c>
      <c r="AU1201" s="1"/>
      <c r="AV1201" s="1" t="s">
        <v>541</v>
      </c>
    </row>
    <row r="1202" spans="1:48" ht="13">
      <c r="A1202" t="s">
        <v>5120</v>
      </c>
      <c r="B1202" s="8">
        <v>44391.612233402775</v>
      </c>
      <c r="C1202" s="1" t="s">
        <v>877</v>
      </c>
      <c r="D1202" s="1" t="s">
        <v>61</v>
      </c>
      <c r="E1202" s="1" t="s">
        <v>5121</v>
      </c>
      <c r="F1202" s="16" t="s">
        <v>33925</v>
      </c>
      <c r="I1202" s="1" t="s">
        <v>75</v>
      </c>
      <c r="J1202" s="1" t="s">
        <v>0</v>
      </c>
      <c r="K1202" s="1" t="s">
        <v>83</v>
      </c>
      <c r="M1202" s="1" t="s">
        <v>5122</v>
      </c>
      <c r="N1202" s="1" t="s">
        <v>364</v>
      </c>
      <c r="O1202" s="1">
        <v>10.119999999999999</v>
      </c>
      <c r="P1202" s="1">
        <v>4</v>
      </c>
      <c r="Q1202" s="1">
        <v>3</v>
      </c>
      <c r="R1202" s="1">
        <v>3500</v>
      </c>
      <c r="S1202" s="1">
        <v>2</v>
      </c>
      <c r="T1202" s="1">
        <v>2</v>
      </c>
      <c r="U1202" s="1" t="s">
        <v>3269</v>
      </c>
      <c r="V1202" s="1" t="s">
        <v>487</v>
      </c>
      <c r="AO1202" s="1" t="s">
        <v>70</v>
      </c>
      <c r="AR1202" s="9">
        <v>65000000</v>
      </c>
      <c r="AT1202" s="1" t="s">
        <v>1526</v>
      </c>
      <c r="AU1202" s="1"/>
      <c r="AV1202" s="1" t="s">
        <v>541</v>
      </c>
    </row>
    <row r="1203" spans="1:48" ht="13">
      <c r="A1203" t="s">
        <v>5123</v>
      </c>
      <c r="B1203" s="8">
        <v>44391.880445405091</v>
      </c>
      <c r="C1203" s="1" t="s">
        <v>803</v>
      </c>
      <c r="D1203" s="1" t="s">
        <v>204</v>
      </c>
      <c r="E1203" s="1" t="s">
        <v>5124</v>
      </c>
      <c r="F1203" s="16" t="s">
        <v>33926</v>
      </c>
      <c r="I1203" s="1" t="s">
        <v>241</v>
      </c>
      <c r="J1203" s="1" t="s">
        <v>1</v>
      </c>
      <c r="K1203" s="1" t="s">
        <v>1128</v>
      </c>
      <c r="M1203" s="1" t="s">
        <v>5125</v>
      </c>
      <c r="N1203" s="1" t="s">
        <v>307</v>
      </c>
      <c r="X1203" s="1">
        <v>160</v>
      </c>
      <c r="Y1203" s="1" t="s">
        <v>5126</v>
      </c>
      <c r="AA1203" s="1" t="s">
        <v>5127</v>
      </c>
      <c r="AO1203" s="1" t="s">
        <v>70</v>
      </c>
      <c r="AR1203" s="9">
        <v>160000</v>
      </c>
      <c r="AV1203" s="1" t="s">
        <v>137</v>
      </c>
    </row>
    <row r="1204" spans="1:48" ht="13">
      <c r="A1204" t="s">
        <v>5128</v>
      </c>
      <c r="B1204" s="8">
        <v>44391.893776273151</v>
      </c>
      <c r="C1204" s="1" t="s">
        <v>803</v>
      </c>
      <c r="D1204" s="1" t="s">
        <v>204</v>
      </c>
      <c r="E1204" s="1" t="s">
        <v>5124</v>
      </c>
      <c r="F1204" s="16" t="s">
        <v>33927</v>
      </c>
      <c r="I1204" s="1" t="s">
        <v>241</v>
      </c>
      <c r="J1204" s="1" t="s">
        <v>1</v>
      </c>
      <c r="K1204" s="1" t="s">
        <v>1128</v>
      </c>
      <c r="M1204" s="1" t="s">
        <v>5125</v>
      </c>
      <c r="N1204" s="1" t="s">
        <v>307</v>
      </c>
      <c r="X1204" s="1">
        <v>480</v>
      </c>
      <c r="Y1204" s="1" t="s">
        <v>5129</v>
      </c>
      <c r="AA1204" s="1" t="s">
        <v>5130</v>
      </c>
      <c r="AO1204" s="1" t="s">
        <v>70</v>
      </c>
      <c r="AR1204" s="9">
        <v>150000</v>
      </c>
      <c r="AV1204" s="1" t="s">
        <v>137</v>
      </c>
    </row>
    <row r="1205" spans="1:48" ht="13">
      <c r="A1205" t="s">
        <v>5131</v>
      </c>
      <c r="B1205" s="8">
        <v>44392.757482141205</v>
      </c>
      <c r="C1205" s="1" t="s">
        <v>132</v>
      </c>
      <c r="D1205" s="1" t="s">
        <v>204</v>
      </c>
      <c r="E1205" s="1" t="s">
        <v>3661</v>
      </c>
      <c r="F1205" s="16" t="s">
        <v>33928</v>
      </c>
      <c r="I1205" s="1" t="s">
        <v>75</v>
      </c>
      <c r="J1205" s="1" t="s">
        <v>0</v>
      </c>
      <c r="M1205" s="1" t="s">
        <v>5132</v>
      </c>
      <c r="N1205" s="1" t="s">
        <v>615</v>
      </c>
      <c r="O1205" s="1">
        <v>20.190000000000001</v>
      </c>
      <c r="P1205" s="1">
        <v>11</v>
      </c>
      <c r="Q1205" s="1">
        <v>9</v>
      </c>
      <c r="R1205" s="1">
        <v>10500</v>
      </c>
      <c r="S1205" s="1">
        <v>3</v>
      </c>
      <c r="T1205" s="1">
        <v>4</v>
      </c>
      <c r="U1205" s="1">
        <v>13</v>
      </c>
      <c r="V1205" s="1" t="s">
        <v>390</v>
      </c>
      <c r="W1205" s="1" t="s">
        <v>5133</v>
      </c>
      <c r="AO1205" s="1" t="s">
        <v>70</v>
      </c>
      <c r="AR1205" s="9">
        <v>230000000</v>
      </c>
      <c r="AV1205" s="1" t="s">
        <v>137</v>
      </c>
    </row>
    <row r="1206" spans="1:48" ht="13">
      <c r="A1206" t="s">
        <v>5134</v>
      </c>
      <c r="B1206" s="8">
        <v>44392.763168865742</v>
      </c>
      <c r="C1206" s="1" t="s">
        <v>132</v>
      </c>
      <c r="D1206" s="1" t="s">
        <v>204</v>
      </c>
      <c r="E1206" s="1" t="s">
        <v>3661</v>
      </c>
      <c r="F1206" s="16" t="s">
        <v>33929</v>
      </c>
      <c r="I1206" s="1" t="s">
        <v>75</v>
      </c>
      <c r="J1206" s="1" t="s">
        <v>2</v>
      </c>
      <c r="M1206" s="1" t="s">
        <v>5135</v>
      </c>
      <c r="N1206" s="1" t="s">
        <v>681</v>
      </c>
      <c r="AB1206" s="1" t="s">
        <v>122</v>
      </c>
      <c r="AC1206" s="1">
        <v>1</v>
      </c>
      <c r="AD1206" s="1">
        <v>3</v>
      </c>
      <c r="AE1206" s="1">
        <v>2</v>
      </c>
      <c r="AF1206" s="1">
        <v>1700</v>
      </c>
      <c r="AG1206" s="1" t="s">
        <v>107</v>
      </c>
      <c r="AI1206" s="1" t="s">
        <v>123</v>
      </c>
      <c r="AJ1206" s="1" t="s">
        <v>5136</v>
      </c>
      <c r="AO1206" s="1" t="s">
        <v>70</v>
      </c>
      <c r="AR1206" s="9">
        <v>35000000</v>
      </c>
      <c r="AV1206" s="1" t="s">
        <v>541</v>
      </c>
    </row>
    <row r="1207" spans="1:48" ht="13">
      <c r="A1207" t="s">
        <v>5137</v>
      </c>
      <c r="B1207" s="8">
        <v>44392.927567129635</v>
      </c>
      <c r="C1207" s="1" t="s">
        <v>803</v>
      </c>
      <c r="D1207" s="1" t="s">
        <v>204</v>
      </c>
      <c r="E1207" s="1" t="s">
        <v>5138</v>
      </c>
      <c r="F1207" s="16" t="s">
        <v>33930</v>
      </c>
      <c r="I1207" s="1" t="s">
        <v>75</v>
      </c>
      <c r="J1207" s="1" t="s">
        <v>1</v>
      </c>
      <c r="K1207" s="1" t="s">
        <v>3470</v>
      </c>
      <c r="M1207" s="1" t="s">
        <v>5139</v>
      </c>
      <c r="N1207" s="1" t="s">
        <v>121</v>
      </c>
      <c r="X1207" s="1">
        <v>78</v>
      </c>
      <c r="Y1207" s="1" t="s">
        <v>5140</v>
      </c>
      <c r="AA1207" s="1" t="s">
        <v>5141</v>
      </c>
      <c r="AO1207" s="1" t="s">
        <v>70</v>
      </c>
      <c r="AP1207" s="1">
        <v>500000</v>
      </c>
      <c r="AR1207" s="9">
        <v>39000000</v>
      </c>
      <c r="AV1207" s="1" t="s">
        <v>541</v>
      </c>
    </row>
    <row r="1208" spans="1:48" ht="13">
      <c r="A1208" t="s">
        <v>5142</v>
      </c>
      <c r="B1208" s="8">
        <v>44392.940532858796</v>
      </c>
      <c r="C1208" s="1" t="s">
        <v>803</v>
      </c>
      <c r="D1208" s="1" t="s">
        <v>61</v>
      </c>
      <c r="E1208" s="1" t="s">
        <v>5143</v>
      </c>
      <c r="F1208" s="16" t="s">
        <v>33931</v>
      </c>
      <c r="I1208" s="1" t="s">
        <v>75</v>
      </c>
      <c r="J1208" s="1" t="s">
        <v>1</v>
      </c>
      <c r="K1208" s="1" t="s">
        <v>1989</v>
      </c>
      <c r="M1208" s="1" t="s">
        <v>5144</v>
      </c>
      <c r="N1208" s="1" t="s">
        <v>438</v>
      </c>
      <c r="X1208" s="1">
        <v>27.5</v>
      </c>
      <c r="Y1208" s="1" t="s">
        <v>5145</v>
      </c>
      <c r="AA1208" s="1" t="s">
        <v>5146</v>
      </c>
      <c r="AO1208" s="1" t="s">
        <v>70</v>
      </c>
      <c r="AP1208" s="1">
        <v>1300000</v>
      </c>
      <c r="AR1208" s="9">
        <v>35750000</v>
      </c>
      <c r="AV1208" s="1" t="s">
        <v>137</v>
      </c>
    </row>
    <row r="1209" spans="1:48" ht="13">
      <c r="A1209" t="s">
        <v>5147</v>
      </c>
      <c r="B1209" s="8">
        <v>44392.970944733795</v>
      </c>
      <c r="C1209" s="1" t="s">
        <v>132</v>
      </c>
      <c r="D1209" s="1" t="s">
        <v>204</v>
      </c>
      <c r="E1209" s="1" t="s">
        <v>5148</v>
      </c>
      <c r="F1209" s="16" t="s">
        <v>33932</v>
      </c>
      <c r="I1209" s="1" t="s">
        <v>75</v>
      </c>
      <c r="J1209" s="1" t="s">
        <v>0</v>
      </c>
      <c r="M1209" s="1" t="s">
        <v>5149</v>
      </c>
      <c r="N1209" s="1" t="s">
        <v>681</v>
      </c>
      <c r="O1209" s="1">
        <v>17.2</v>
      </c>
      <c r="P1209" s="1">
        <v>4</v>
      </c>
      <c r="Q1209" s="1">
        <v>2</v>
      </c>
      <c r="R1209" s="1">
        <v>2000</v>
      </c>
      <c r="S1209" s="1">
        <v>1</v>
      </c>
      <c r="T1209" s="1">
        <v>3</v>
      </c>
      <c r="U1209" s="1">
        <v>7</v>
      </c>
      <c r="V1209" s="1" t="s">
        <v>100</v>
      </c>
      <c r="W1209" s="1" t="s">
        <v>5150</v>
      </c>
      <c r="AO1209" s="1" t="s">
        <v>70</v>
      </c>
      <c r="AR1209" s="9">
        <v>170000000</v>
      </c>
      <c r="AV1209" s="1" t="s">
        <v>541</v>
      </c>
    </row>
    <row r="1210" spans="1:48" ht="13">
      <c r="A1210" t="s">
        <v>5151</v>
      </c>
      <c r="B1210" s="8">
        <v>44392.978916516207</v>
      </c>
      <c r="C1210" s="1" t="s">
        <v>132</v>
      </c>
      <c r="D1210" s="1" t="s">
        <v>61</v>
      </c>
      <c r="E1210" s="1" t="s">
        <v>5152</v>
      </c>
      <c r="F1210" s="16" t="s">
        <v>33933</v>
      </c>
      <c r="G1210" s="1" t="s">
        <v>5154</v>
      </c>
      <c r="I1210" s="1" t="s">
        <v>241</v>
      </c>
      <c r="J1210" s="1" t="s">
        <v>2</v>
      </c>
      <c r="M1210" s="1" t="s">
        <v>5155</v>
      </c>
      <c r="N1210" s="1" t="s">
        <v>438</v>
      </c>
      <c r="AB1210" s="1" t="s">
        <v>122</v>
      </c>
      <c r="AC1210" s="1">
        <v>4</v>
      </c>
      <c r="AD1210" s="1">
        <v>2</v>
      </c>
      <c r="AE1210" s="1">
        <v>2</v>
      </c>
      <c r="AF1210" s="1">
        <v>1241</v>
      </c>
      <c r="AG1210" s="1" t="s">
        <v>107</v>
      </c>
      <c r="AI1210" s="1" t="s">
        <v>180</v>
      </c>
      <c r="AJ1210" s="1" t="s">
        <v>5156</v>
      </c>
      <c r="AO1210" s="1" t="s">
        <v>70</v>
      </c>
      <c r="AR1210" s="9">
        <v>80000</v>
      </c>
      <c r="AV1210" s="1" t="s">
        <v>137</v>
      </c>
    </row>
    <row r="1211" spans="1:48" ht="13">
      <c r="A1211" t="s">
        <v>5157</v>
      </c>
      <c r="B1211" s="8">
        <v>44394.886784444447</v>
      </c>
      <c r="C1211" s="1" t="s">
        <v>803</v>
      </c>
      <c r="D1211" s="1" t="s">
        <v>61</v>
      </c>
      <c r="E1211" s="1" t="s">
        <v>4609</v>
      </c>
      <c r="F1211" s="16" t="s">
        <v>33934</v>
      </c>
      <c r="I1211" s="1" t="s">
        <v>75</v>
      </c>
      <c r="J1211" s="1" t="s">
        <v>1</v>
      </c>
      <c r="K1211" s="1" t="s">
        <v>1989</v>
      </c>
      <c r="M1211" s="1" t="s">
        <v>5158</v>
      </c>
      <c r="N1211" s="1" t="s">
        <v>942</v>
      </c>
      <c r="X1211" s="1">
        <v>11.5</v>
      </c>
      <c r="Y1211" s="1" t="s">
        <v>3699</v>
      </c>
      <c r="AA1211" s="1" t="s">
        <v>5159</v>
      </c>
      <c r="AO1211" s="1" t="s">
        <v>70</v>
      </c>
      <c r="AP1211" s="1">
        <v>250000</v>
      </c>
      <c r="AR1211" s="9">
        <v>2875000</v>
      </c>
      <c r="AV1211" s="1" t="s">
        <v>411</v>
      </c>
    </row>
    <row r="1212" spans="1:48" ht="13">
      <c r="A1212" t="s">
        <v>5160</v>
      </c>
      <c r="B1212" s="8">
        <v>44394.894666817127</v>
      </c>
      <c r="C1212" s="1" t="s">
        <v>803</v>
      </c>
      <c r="D1212" s="1" t="s">
        <v>204</v>
      </c>
      <c r="E1212" s="1" t="s">
        <v>5161</v>
      </c>
      <c r="F1212" s="16" t="s">
        <v>33935</v>
      </c>
      <c r="I1212" s="1" t="s">
        <v>75</v>
      </c>
      <c r="J1212" s="1" t="s">
        <v>1</v>
      </c>
      <c r="K1212" s="1" t="s">
        <v>3965</v>
      </c>
      <c r="M1212" s="1" t="s">
        <v>5162</v>
      </c>
      <c r="N1212" s="1" t="s">
        <v>942</v>
      </c>
      <c r="X1212" s="1">
        <v>20</v>
      </c>
      <c r="Y1212" s="1" t="s">
        <v>3534</v>
      </c>
      <c r="AA1212" s="1" t="s">
        <v>5163</v>
      </c>
      <c r="AO1212" s="1" t="s">
        <v>70</v>
      </c>
      <c r="AP1212" s="1">
        <v>350000</v>
      </c>
      <c r="AR1212" s="9">
        <v>7000000</v>
      </c>
      <c r="AV1212" s="1" t="s">
        <v>137</v>
      </c>
    </row>
    <row r="1213" spans="1:48" ht="13">
      <c r="A1213" t="s">
        <v>5164</v>
      </c>
      <c r="B1213" s="8">
        <v>44394.900618344909</v>
      </c>
      <c r="C1213" s="1" t="s">
        <v>803</v>
      </c>
      <c r="D1213" s="1" t="s">
        <v>204</v>
      </c>
      <c r="E1213" s="1" t="s">
        <v>5161</v>
      </c>
      <c r="F1213" s="16" t="s">
        <v>33936</v>
      </c>
      <c r="I1213" s="1" t="s">
        <v>75</v>
      </c>
      <c r="J1213" s="1" t="s">
        <v>1</v>
      </c>
      <c r="K1213" s="1" t="s">
        <v>3532</v>
      </c>
      <c r="M1213" s="1" t="s">
        <v>5162</v>
      </c>
      <c r="N1213" s="1" t="s">
        <v>942</v>
      </c>
      <c r="X1213" s="1">
        <v>15</v>
      </c>
      <c r="Y1213" s="1" t="s">
        <v>3534</v>
      </c>
      <c r="AA1213" s="1" t="s">
        <v>5165</v>
      </c>
      <c r="AO1213" s="1" t="s">
        <v>70</v>
      </c>
      <c r="AP1213" s="1">
        <v>350000</v>
      </c>
      <c r="AR1213" s="9">
        <v>5250000</v>
      </c>
      <c r="AV1213" s="1" t="s">
        <v>137</v>
      </c>
    </row>
    <row r="1214" spans="1:48" ht="13">
      <c r="A1214" t="s">
        <v>5166</v>
      </c>
      <c r="B1214" s="8">
        <v>44394.91020111111</v>
      </c>
      <c r="C1214" s="1" t="s">
        <v>803</v>
      </c>
      <c r="D1214" s="1" t="s">
        <v>61</v>
      </c>
      <c r="E1214" s="1" t="s">
        <v>5167</v>
      </c>
      <c r="F1214" s="16" t="s">
        <v>33937</v>
      </c>
      <c r="I1214" s="1" t="s">
        <v>241</v>
      </c>
      <c r="J1214" s="1" t="s">
        <v>352</v>
      </c>
      <c r="K1214" s="1" t="s">
        <v>1128</v>
      </c>
      <c r="M1214" s="1" t="s">
        <v>5168</v>
      </c>
      <c r="N1214" s="1" t="s">
        <v>142</v>
      </c>
      <c r="AK1214" s="1" t="s">
        <v>5169</v>
      </c>
      <c r="AL1214" s="1">
        <v>10</v>
      </c>
      <c r="AM1214" s="1" t="s">
        <v>5170</v>
      </c>
      <c r="AN1214" s="1" t="s">
        <v>5171</v>
      </c>
      <c r="AO1214" s="1" t="s">
        <v>70</v>
      </c>
      <c r="AR1214" s="9">
        <v>900000</v>
      </c>
      <c r="AV1214" s="1" t="s">
        <v>137</v>
      </c>
    </row>
    <row r="1215" spans="1:48" ht="13">
      <c r="A1215" t="s">
        <v>5172</v>
      </c>
      <c r="B1215" s="8">
        <v>44395.75569085648</v>
      </c>
      <c r="C1215" s="1" t="s">
        <v>803</v>
      </c>
      <c r="D1215" s="1" t="s">
        <v>61</v>
      </c>
      <c r="E1215" s="1" t="s">
        <v>5173</v>
      </c>
      <c r="F1215" s="16" t="s">
        <v>33938</v>
      </c>
      <c r="I1215" s="1" t="s">
        <v>75</v>
      </c>
      <c r="J1215" s="1" t="s">
        <v>1</v>
      </c>
      <c r="K1215" s="1" t="s">
        <v>3833</v>
      </c>
      <c r="M1215" s="1" t="s">
        <v>5174</v>
      </c>
      <c r="N1215" s="1" t="s">
        <v>554</v>
      </c>
      <c r="X1215" s="1">
        <v>17</v>
      </c>
      <c r="Y1215" s="1" t="s">
        <v>5175</v>
      </c>
      <c r="AA1215" s="1" t="s">
        <v>5176</v>
      </c>
      <c r="AO1215" s="1" t="s">
        <v>70</v>
      </c>
      <c r="AP1215" s="1">
        <v>1600000</v>
      </c>
      <c r="AR1215" s="9">
        <v>27200000</v>
      </c>
      <c r="AT1215" s="1" t="s">
        <v>3436</v>
      </c>
      <c r="AU1215" s="1"/>
      <c r="AV1215" s="1" t="s">
        <v>137</v>
      </c>
    </row>
    <row r="1216" spans="1:48" ht="13">
      <c r="A1216" t="s">
        <v>5177</v>
      </c>
      <c r="B1216" s="8">
        <v>44395.933736747684</v>
      </c>
      <c r="C1216" s="1" t="s">
        <v>132</v>
      </c>
      <c r="D1216" s="1" t="s">
        <v>61</v>
      </c>
      <c r="E1216" s="1" t="s">
        <v>5178</v>
      </c>
      <c r="F1216" s="16" t="s">
        <v>33939</v>
      </c>
      <c r="I1216" s="1" t="s">
        <v>241</v>
      </c>
      <c r="J1216" s="1" t="s">
        <v>0</v>
      </c>
      <c r="M1216" s="1" t="s">
        <v>5179</v>
      </c>
      <c r="N1216" s="1" t="s">
        <v>681</v>
      </c>
      <c r="O1216" s="1">
        <v>10</v>
      </c>
      <c r="P1216" s="1">
        <v>4</v>
      </c>
      <c r="Q1216" s="1">
        <v>3</v>
      </c>
      <c r="R1216" s="1">
        <v>2150</v>
      </c>
      <c r="S1216" s="1">
        <v>3</v>
      </c>
      <c r="T1216" s="1">
        <v>1</v>
      </c>
      <c r="U1216" s="1">
        <v>5</v>
      </c>
      <c r="V1216" s="1" t="s">
        <v>1176</v>
      </c>
      <c r="AO1216" s="1" t="s">
        <v>70</v>
      </c>
      <c r="AR1216" s="9">
        <v>130000</v>
      </c>
      <c r="AV1216" s="1" t="s">
        <v>137</v>
      </c>
    </row>
    <row r="1217" spans="1:48" ht="13">
      <c r="A1217" t="s">
        <v>5180</v>
      </c>
      <c r="B1217" s="8">
        <v>44395.937307280095</v>
      </c>
      <c r="C1217" s="1" t="s">
        <v>132</v>
      </c>
      <c r="D1217" s="1" t="s">
        <v>204</v>
      </c>
      <c r="E1217" s="1" t="s">
        <v>2060</v>
      </c>
      <c r="F1217" s="16" t="s">
        <v>33940</v>
      </c>
      <c r="I1217" s="1" t="s">
        <v>75</v>
      </c>
      <c r="J1217" s="1" t="s">
        <v>2</v>
      </c>
      <c r="M1217" s="1" t="s">
        <v>5181</v>
      </c>
      <c r="N1217" s="1" t="s">
        <v>331</v>
      </c>
      <c r="AB1217" s="1" t="s">
        <v>122</v>
      </c>
      <c r="AC1217" s="1">
        <v>2</v>
      </c>
      <c r="AD1217" s="1">
        <v>3</v>
      </c>
      <c r="AE1217" s="1">
        <v>2</v>
      </c>
      <c r="AF1217" s="1">
        <v>1100</v>
      </c>
      <c r="AG1217" s="1" t="s">
        <v>107</v>
      </c>
      <c r="AI1217" s="1" t="s">
        <v>144</v>
      </c>
      <c r="AO1217" s="1" t="s">
        <v>70</v>
      </c>
      <c r="AR1217" s="9">
        <v>22500000</v>
      </c>
      <c r="AV1217" s="1" t="s">
        <v>137</v>
      </c>
    </row>
    <row r="1218" spans="1:48" ht="13">
      <c r="A1218" t="s">
        <v>5182</v>
      </c>
      <c r="B1218" s="8">
        <v>44395.939378344905</v>
      </c>
      <c r="C1218" s="1" t="s">
        <v>132</v>
      </c>
      <c r="D1218" s="1" t="s">
        <v>204</v>
      </c>
      <c r="E1218" s="1" t="s">
        <v>2060</v>
      </c>
      <c r="F1218" s="16" t="s">
        <v>33941</v>
      </c>
      <c r="I1218" s="1" t="s">
        <v>241</v>
      </c>
      <c r="J1218" s="1" t="s">
        <v>2</v>
      </c>
      <c r="M1218" s="1" t="s">
        <v>5183</v>
      </c>
      <c r="N1218" s="1" t="s">
        <v>331</v>
      </c>
      <c r="AB1218" s="1" t="s">
        <v>122</v>
      </c>
      <c r="AC1218" s="1">
        <v>2</v>
      </c>
      <c r="AD1218" s="1">
        <v>3</v>
      </c>
      <c r="AE1218" s="1">
        <v>2</v>
      </c>
      <c r="AF1218" s="1">
        <v>1100</v>
      </c>
      <c r="AG1218" s="1" t="s">
        <v>107</v>
      </c>
      <c r="AI1218" s="1" t="s">
        <v>144</v>
      </c>
      <c r="AO1218" s="1" t="s">
        <v>70</v>
      </c>
      <c r="AR1218" s="9">
        <v>70000</v>
      </c>
      <c r="AT1218" s="1" t="s">
        <v>5184</v>
      </c>
      <c r="AU1218" s="1"/>
      <c r="AV1218" s="1" t="s">
        <v>137</v>
      </c>
    </row>
    <row r="1219" spans="1:48" ht="13">
      <c r="A1219" t="s">
        <v>5185</v>
      </c>
      <c r="B1219" s="8">
        <v>44395.941371828703</v>
      </c>
      <c r="C1219" s="1" t="s">
        <v>132</v>
      </c>
      <c r="D1219" s="1" t="s">
        <v>61</v>
      </c>
      <c r="E1219" s="1" t="s">
        <v>5186</v>
      </c>
      <c r="F1219" s="16" t="s">
        <v>33942</v>
      </c>
      <c r="I1219" s="1" t="s">
        <v>75</v>
      </c>
      <c r="J1219" s="1" t="s">
        <v>2</v>
      </c>
      <c r="M1219" s="1" t="s">
        <v>5187</v>
      </c>
      <c r="N1219" s="1" t="s">
        <v>66</v>
      </c>
      <c r="AB1219" s="1" t="s">
        <v>122</v>
      </c>
      <c r="AC1219" s="1">
        <v>1</v>
      </c>
      <c r="AD1219" s="1">
        <v>3</v>
      </c>
      <c r="AE1219" s="1">
        <v>2</v>
      </c>
      <c r="AF1219" s="1">
        <v>1265</v>
      </c>
      <c r="AG1219" s="1" t="s">
        <v>107</v>
      </c>
      <c r="AI1219" s="1" t="s">
        <v>175</v>
      </c>
      <c r="AO1219" s="1" t="s">
        <v>70</v>
      </c>
      <c r="AR1219" s="9">
        <v>28000000</v>
      </c>
      <c r="AV1219" s="1" t="s">
        <v>137</v>
      </c>
    </row>
    <row r="1220" spans="1:48" ht="13">
      <c r="A1220" t="s">
        <v>5188</v>
      </c>
      <c r="B1220" s="8">
        <v>44395.944752106487</v>
      </c>
      <c r="C1220" s="1" t="s">
        <v>132</v>
      </c>
      <c r="D1220" s="1" t="s">
        <v>204</v>
      </c>
      <c r="E1220" s="1" t="s">
        <v>4495</v>
      </c>
      <c r="F1220" s="16" t="s">
        <v>33943</v>
      </c>
      <c r="I1220" s="1" t="s">
        <v>75</v>
      </c>
      <c r="J1220" s="1" t="s">
        <v>1</v>
      </c>
      <c r="M1220" s="1" t="s">
        <v>5189</v>
      </c>
      <c r="N1220" s="1" t="s">
        <v>1356</v>
      </c>
      <c r="X1220" s="1">
        <v>212.84</v>
      </c>
      <c r="AO1220" s="1" t="s">
        <v>70</v>
      </c>
      <c r="AP1220" s="1">
        <v>17000000</v>
      </c>
      <c r="AR1220" s="9"/>
      <c r="AV1220" s="1" t="s">
        <v>541</v>
      </c>
    </row>
    <row r="1221" spans="1:48" ht="13">
      <c r="A1221" t="s">
        <v>5190</v>
      </c>
      <c r="B1221" s="8">
        <v>44395.946945555552</v>
      </c>
      <c r="C1221" s="1" t="s">
        <v>132</v>
      </c>
      <c r="D1221" s="1" t="s">
        <v>204</v>
      </c>
      <c r="E1221" s="1" t="s">
        <v>656</v>
      </c>
      <c r="F1221" s="16" t="s">
        <v>33944</v>
      </c>
      <c r="I1221" s="1" t="s">
        <v>241</v>
      </c>
      <c r="J1221" s="1" t="s">
        <v>2</v>
      </c>
      <c r="M1221" s="1" t="s">
        <v>5191</v>
      </c>
      <c r="N1221" s="1" t="s">
        <v>77</v>
      </c>
      <c r="AB1221" s="1" t="s">
        <v>302</v>
      </c>
      <c r="AC1221" s="1">
        <v>4</v>
      </c>
      <c r="AD1221" s="1">
        <v>3</v>
      </c>
      <c r="AE1221" s="1">
        <v>2</v>
      </c>
      <c r="AF1221" s="1">
        <v>1302</v>
      </c>
      <c r="AG1221" s="1" t="s">
        <v>107</v>
      </c>
      <c r="AI1221" s="1" t="s">
        <v>123</v>
      </c>
      <c r="AJ1221" s="1" t="s">
        <v>5192</v>
      </c>
      <c r="AO1221" s="1" t="s">
        <v>70</v>
      </c>
      <c r="AR1221" s="9">
        <v>240000</v>
      </c>
      <c r="AV1221" s="1" t="s">
        <v>137</v>
      </c>
    </row>
    <row r="1222" spans="1:48" ht="13">
      <c r="A1222" t="s">
        <v>5193</v>
      </c>
      <c r="B1222" s="8">
        <v>44396.552138298612</v>
      </c>
      <c r="C1222" s="1" t="s">
        <v>803</v>
      </c>
      <c r="D1222" s="1" t="s">
        <v>61</v>
      </c>
      <c r="E1222" s="1" t="s">
        <v>5194</v>
      </c>
      <c r="F1222" s="16" t="s">
        <v>33945</v>
      </c>
      <c r="I1222" s="1" t="s">
        <v>241</v>
      </c>
      <c r="J1222" s="1" t="s">
        <v>352</v>
      </c>
      <c r="K1222" s="1" t="s">
        <v>1128</v>
      </c>
      <c r="M1222" s="1" t="s">
        <v>5195</v>
      </c>
      <c r="N1222" s="1" t="s">
        <v>152</v>
      </c>
      <c r="AK1222" s="1" t="s">
        <v>5196</v>
      </c>
      <c r="AL1222" s="1">
        <v>7</v>
      </c>
      <c r="AM1222" s="1">
        <v>1200</v>
      </c>
      <c r="AN1222" s="1" t="s">
        <v>5197</v>
      </c>
      <c r="AO1222" s="1" t="s">
        <v>70</v>
      </c>
      <c r="AR1222" s="9">
        <v>350000</v>
      </c>
      <c r="AV1222" s="1" t="s">
        <v>541</v>
      </c>
    </row>
    <row r="1223" spans="1:48" ht="13">
      <c r="A1223" t="s">
        <v>5198</v>
      </c>
      <c r="B1223" s="8">
        <v>44396.561160729165</v>
      </c>
      <c r="C1223" s="1" t="s">
        <v>803</v>
      </c>
      <c r="D1223" s="1" t="s">
        <v>204</v>
      </c>
      <c r="E1223" s="1" t="s">
        <v>4101</v>
      </c>
      <c r="F1223" s="16" t="s">
        <v>33946</v>
      </c>
      <c r="I1223" s="1" t="s">
        <v>241</v>
      </c>
      <c r="J1223" s="1" t="s">
        <v>2</v>
      </c>
      <c r="K1223" s="1" t="s">
        <v>1989</v>
      </c>
      <c r="M1223" s="1" t="s">
        <v>5199</v>
      </c>
      <c r="N1223" s="1" t="s">
        <v>142</v>
      </c>
      <c r="AB1223" s="1" t="s">
        <v>122</v>
      </c>
      <c r="AC1223" s="1">
        <v>2</v>
      </c>
      <c r="AD1223" s="1">
        <v>2</v>
      </c>
      <c r="AE1223" s="1">
        <v>2</v>
      </c>
      <c r="AF1223" s="1">
        <v>970</v>
      </c>
      <c r="AG1223" s="1" t="s">
        <v>107</v>
      </c>
      <c r="AH1223" s="1" t="s">
        <v>4552</v>
      </c>
      <c r="AI1223" s="1" t="s">
        <v>144</v>
      </c>
      <c r="AJ1223" s="1" t="s">
        <v>5200</v>
      </c>
      <c r="AO1223" s="1" t="s">
        <v>70</v>
      </c>
      <c r="AR1223" s="9">
        <v>200000</v>
      </c>
      <c r="AV1223" s="1" t="s">
        <v>137</v>
      </c>
    </row>
    <row r="1224" spans="1:48" ht="13">
      <c r="A1224" t="s">
        <v>5201</v>
      </c>
      <c r="B1224" s="8">
        <v>44396.592647824073</v>
      </c>
      <c r="C1224" s="1" t="s">
        <v>803</v>
      </c>
      <c r="D1224" s="1" t="s">
        <v>61</v>
      </c>
      <c r="E1224" s="1" t="s">
        <v>5202</v>
      </c>
      <c r="F1224" s="16" t="s">
        <v>33947</v>
      </c>
      <c r="I1224" s="1" t="s">
        <v>75</v>
      </c>
      <c r="J1224" s="1" t="s">
        <v>0</v>
      </c>
      <c r="K1224" s="1" t="s">
        <v>1989</v>
      </c>
      <c r="M1224" s="1" t="s">
        <v>5203</v>
      </c>
      <c r="N1224" s="1" t="s">
        <v>379</v>
      </c>
      <c r="O1224" s="1">
        <v>27.5</v>
      </c>
      <c r="P1224" s="1">
        <v>6</v>
      </c>
      <c r="Q1224" s="1">
        <v>6</v>
      </c>
      <c r="R1224" s="1">
        <v>5000</v>
      </c>
      <c r="S1224" s="1">
        <v>2</v>
      </c>
      <c r="T1224" s="1">
        <v>2</v>
      </c>
      <c r="V1224" s="1" t="s">
        <v>390</v>
      </c>
      <c r="W1224" s="1" t="s">
        <v>5204</v>
      </c>
      <c r="AO1224" s="1" t="s">
        <v>70</v>
      </c>
      <c r="AR1224" s="9">
        <v>55000000</v>
      </c>
      <c r="AV1224" s="1" t="s">
        <v>541</v>
      </c>
    </row>
    <row r="1225" spans="1:48" ht="13">
      <c r="A1225" t="s">
        <v>5205</v>
      </c>
      <c r="B1225" s="8">
        <v>44396.860367847221</v>
      </c>
      <c r="C1225" s="1" t="s">
        <v>803</v>
      </c>
      <c r="D1225" s="1" t="s">
        <v>61</v>
      </c>
      <c r="E1225" s="1" t="s">
        <v>5167</v>
      </c>
      <c r="F1225" s="16" t="s">
        <v>33948</v>
      </c>
      <c r="I1225" s="1" t="s">
        <v>75</v>
      </c>
      <c r="J1225" s="1" t="s">
        <v>0</v>
      </c>
      <c r="K1225" s="1" t="s">
        <v>1989</v>
      </c>
      <c r="M1225" s="1" t="s">
        <v>5206</v>
      </c>
      <c r="N1225" s="1" t="s">
        <v>307</v>
      </c>
      <c r="O1225" s="1">
        <v>10</v>
      </c>
      <c r="P1225" s="1">
        <v>5</v>
      </c>
      <c r="Q1225" s="1">
        <v>2</v>
      </c>
      <c r="R1225" s="1">
        <v>2500</v>
      </c>
      <c r="S1225" s="1">
        <v>2</v>
      </c>
      <c r="T1225" s="1">
        <v>2</v>
      </c>
      <c r="V1225" s="1" t="s">
        <v>274</v>
      </c>
      <c r="W1225" s="1" t="s">
        <v>5207</v>
      </c>
      <c r="AO1225" s="1" t="s">
        <v>70</v>
      </c>
      <c r="AR1225" s="9">
        <v>18000000</v>
      </c>
      <c r="AV1225" s="1" t="s">
        <v>137</v>
      </c>
    </row>
    <row r="1226" spans="1:48" ht="13">
      <c r="A1226" t="s">
        <v>5208</v>
      </c>
      <c r="B1226" s="8">
        <v>44396.876114918981</v>
      </c>
      <c r="C1226" s="1" t="s">
        <v>803</v>
      </c>
      <c r="D1226" s="1" t="s">
        <v>61</v>
      </c>
      <c r="E1226" s="1" t="s">
        <v>5209</v>
      </c>
      <c r="F1226" s="16" t="s">
        <v>33949</v>
      </c>
      <c r="I1226" s="1" t="s">
        <v>75</v>
      </c>
      <c r="J1226" s="1" t="s">
        <v>0</v>
      </c>
      <c r="K1226" s="1" t="s">
        <v>1989</v>
      </c>
      <c r="M1226" s="1" t="s">
        <v>5210</v>
      </c>
      <c r="N1226" s="1" t="s">
        <v>307</v>
      </c>
      <c r="O1226" s="1">
        <v>10.5</v>
      </c>
      <c r="P1226" s="1">
        <v>4</v>
      </c>
      <c r="Q1226" s="1">
        <v>2</v>
      </c>
      <c r="R1226" s="1">
        <v>2577</v>
      </c>
      <c r="S1226" s="1">
        <v>2</v>
      </c>
      <c r="T1226" s="1">
        <v>2</v>
      </c>
      <c r="V1226" s="1" t="s">
        <v>487</v>
      </c>
      <c r="W1226" s="1" t="s">
        <v>5211</v>
      </c>
      <c r="AO1226" s="1" t="s">
        <v>70</v>
      </c>
      <c r="AR1226" s="9">
        <v>28000000</v>
      </c>
      <c r="AV1226" s="1" t="s">
        <v>541</v>
      </c>
    </row>
    <row r="1227" spans="1:48" ht="13">
      <c r="A1227" t="s">
        <v>5212</v>
      </c>
      <c r="B1227" s="8">
        <v>44397.84591668981</v>
      </c>
      <c r="C1227" s="1" t="s">
        <v>877</v>
      </c>
      <c r="D1227" s="1" t="s">
        <v>61</v>
      </c>
      <c r="E1227" s="1" t="s">
        <v>5213</v>
      </c>
      <c r="F1227" s="16" t="s">
        <v>33950</v>
      </c>
      <c r="I1227" s="1" t="s">
        <v>75</v>
      </c>
      <c r="J1227" s="1" t="s">
        <v>1</v>
      </c>
      <c r="K1227" s="1" t="s">
        <v>83</v>
      </c>
      <c r="M1227" s="1" t="s">
        <v>5214</v>
      </c>
      <c r="N1227" s="1" t="s">
        <v>77</v>
      </c>
      <c r="X1227" s="1">
        <v>7</v>
      </c>
      <c r="Y1227" s="1" t="s">
        <v>0</v>
      </c>
      <c r="AA1227" s="1" t="s">
        <v>5215</v>
      </c>
      <c r="AO1227" s="1" t="s">
        <v>70</v>
      </c>
      <c r="AP1227" s="1">
        <v>4500000</v>
      </c>
      <c r="AR1227" s="9"/>
      <c r="AT1227" s="1" t="s">
        <v>5216</v>
      </c>
      <c r="AU1227" s="1"/>
      <c r="AV1227" s="1" t="s">
        <v>5217</v>
      </c>
    </row>
    <row r="1228" spans="1:48" ht="13">
      <c r="A1228" t="s">
        <v>5218</v>
      </c>
      <c r="B1228" s="8">
        <v>44397.856739803239</v>
      </c>
      <c r="C1228" s="1" t="s">
        <v>877</v>
      </c>
      <c r="D1228" s="1" t="s">
        <v>61</v>
      </c>
      <c r="E1228" s="1" t="s">
        <v>5219</v>
      </c>
      <c r="F1228" s="16" t="s">
        <v>33951</v>
      </c>
      <c r="I1228" s="1" t="s">
        <v>75</v>
      </c>
      <c r="J1228" s="1" t="s">
        <v>1</v>
      </c>
      <c r="K1228" s="1" t="s">
        <v>64</v>
      </c>
      <c r="M1228" s="1" t="s">
        <v>5220</v>
      </c>
      <c r="N1228" s="1" t="s">
        <v>364</v>
      </c>
      <c r="X1228" s="1">
        <v>14.3</v>
      </c>
      <c r="Y1228" s="1" t="s">
        <v>0</v>
      </c>
      <c r="AA1228" s="1" t="s">
        <v>5221</v>
      </c>
      <c r="AO1228" s="1" t="s">
        <v>70</v>
      </c>
      <c r="AP1228" s="1">
        <v>4000000</v>
      </c>
      <c r="AR1228" s="9"/>
      <c r="AT1228" s="1" t="s">
        <v>285</v>
      </c>
      <c r="AU1228" s="1"/>
      <c r="AV1228" s="1" t="s">
        <v>137</v>
      </c>
    </row>
    <row r="1229" spans="1:48" ht="13">
      <c r="A1229" t="s">
        <v>5222</v>
      </c>
      <c r="B1229" s="8">
        <v>44397.88618645833</v>
      </c>
      <c r="C1229" s="1" t="s">
        <v>803</v>
      </c>
      <c r="D1229" s="1" t="s">
        <v>204</v>
      </c>
      <c r="E1229" s="1" t="s">
        <v>5223</v>
      </c>
      <c r="F1229" s="16" t="s">
        <v>33952</v>
      </c>
      <c r="I1229" s="1" t="s">
        <v>75</v>
      </c>
      <c r="J1229" s="1" t="s">
        <v>1</v>
      </c>
      <c r="K1229" s="1" t="s">
        <v>1128</v>
      </c>
      <c r="M1229" s="1" t="s">
        <v>5224</v>
      </c>
      <c r="N1229" s="1" t="s">
        <v>121</v>
      </c>
      <c r="X1229" s="1">
        <v>47</v>
      </c>
      <c r="AA1229" s="1" t="s">
        <v>5225</v>
      </c>
      <c r="AO1229" s="1" t="s">
        <v>70</v>
      </c>
      <c r="AP1229" s="1">
        <v>830000</v>
      </c>
      <c r="AR1229" s="9">
        <v>39010000</v>
      </c>
      <c r="AT1229" s="1" t="s">
        <v>5226</v>
      </c>
      <c r="AU1229" s="1"/>
      <c r="AV1229" s="1" t="s">
        <v>541</v>
      </c>
    </row>
    <row r="1230" spans="1:48" ht="13">
      <c r="A1230" t="s">
        <v>5227</v>
      </c>
      <c r="B1230" s="8">
        <v>44397.937306064814</v>
      </c>
      <c r="C1230" s="1" t="s">
        <v>803</v>
      </c>
      <c r="D1230" s="1" t="s">
        <v>61</v>
      </c>
      <c r="E1230" s="1" t="s">
        <v>5228</v>
      </c>
      <c r="F1230" s="16" t="s">
        <v>33953</v>
      </c>
      <c r="I1230" s="1" t="s">
        <v>75</v>
      </c>
      <c r="J1230" s="1" t="s">
        <v>0</v>
      </c>
      <c r="K1230" s="1" t="s">
        <v>1989</v>
      </c>
      <c r="M1230" s="1" t="s">
        <v>5229</v>
      </c>
      <c r="N1230" s="1" t="s">
        <v>214</v>
      </c>
      <c r="O1230" s="1">
        <v>15.6</v>
      </c>
      <c r="P1230" s="1">
        <v>4</v>
      </c>
      <c r="Q1230" s="1">
        <v>5</v>
      </c>
      <c r="R1230" s="1">
        <v>3000</v>
      </c>
      <c r="S1230" s="1">
        <v>2</v>
      </c>
      <c r="T1230" s="1">
        <v>2</v>
      </c>
      <c r="V1230" s="1" t="s">
        <v>68</v>
      </c>
      <c r="W1230" s="1" t="s">
        <v>5230</v>
      </c>
      <c r="AO1230" s="1" t="s">
        <v>70</v>
      </c>
      <c r="AR1230" s="9">
        <v>85000000</v>
      </c>
      <c r="AV1230" s="1" t="s">
        <v>137</v>
      </c>
    </row>
    <row r="1231" spans="1:48" ht="13">
      <c r="A1231" t="s">
        <v>5231</v>
      </c>
      <c r="B1231" s="8">
        <v>44398.529908599536</v>
      </c>
      <c r="C1231" s="1" t="s">
        <v>4899</v>
      </c>
      <c r="D1231" s="1" t="s">
        <v>61</v>
      </c>
      <c r="E1231" s="1" t="s">
        <v>5232</v>
      </c>
      <c r="F1231" s="16" t="s">
        <v>33954</v>
      </c>
      <c r="I1231" s="1" t="s">
        <v>241</v>
      </c>
      <c r="J1231" s="1" t="s">
        <v>2</v>
      </c>
      <c r="K1231" s="1" t="s">
        <v>64</v>
      </c>
      <c r="M1231" s="1" t="s">
        <v>5233</v>
      </c>
      <c r="N1231" s="1" t="s">
        <v>1602</v>
      </c>
      <c r="AB1231" s="1" t="s">
        <v>122</v>
      </c>
      <c r="AC1231" s="1">
        <v>6</v>
      </c>
      <c r="AD1231" s="1">
        <v>3</v>
      </c>
      <c r="AE1231" s="1">
        <v>2</v>
      </c>
      <c r="AF1231" s="1">
        <v>1850</v>
      </c>
      <c r="AG1231" s="1" t="s">
        <v>107</v>
      </c>
      <c r="AH1231" s="1" t="s">
        <v>5234</v>
      </c>
      <c r="AO1231" s="1" t="s">
        <v>70</v>
      </c>
      <c r="AR1231" s="9">
        <v>225000</v>
      </c>
      <c r="AV1231" s="1" t="s">
        <v>541</v>
      </c>
    </row>
    <row r="1232" spans="1:48" ht="13">
      <c r="A1232" t="s">
        <v>5235</v>
      </c>
      <c r="B1232" s="8">
        <v>44398.546710428243</v>
      </c>
      <c r="C1232" s="1" t="s">
        <v>4899</v>
      </c>
      <c r="D1232" s="1" t="s">
        <v>61</v>
      </c>
      <c r="E1232" s="1" t="s">
        <v>5236</v>
      </c>
      <c r="F1232" s="16" t="s">
        <v>33955</v>
      </c>
      <c r="I1232" s="1" t="s">
        <v>241</v>
      </c>
      <c r="J1232" s="1" t="s">
        <v>2</v>
      </c>
      <c r="K1232" s="1" t="s">
        <v>64</v>
      </c>
      <c r="M1232" s="1" t="s">
        <v>5237</v>
      </c>
      <c r="N1232" s="1" t="s">
        <v>1602</v>
      </c>
      <c r="AB1232" s="1" t="s">
        <v>122</v>
      </c>
      <c r="AD1232" s="1">
        <v>3</v>
      </c>
      <c r="AE1232" s="1">
        <v>2</v>
      </c>
      <c r="AF1232" s="1">
        <v>1190</v>
      </c>
      <c r="AG1232" s="1" t="s">
        <v>98</v>
      </c>
      <c r="AH1232" s="1" t="s">
        <v>1293</v>
      </c>
      <c r="AI1232" s="1" t="s">
        <v>123</v>
      </c>
      <c r="AJ1232" s="1" t="s">
        <v>5238</v>
      </c>
      <c r="AO1232" s="1" t="s">
        <v>70</v>
      </c>
      <c r="AR1232" s="9">
        <v>160000</v>
      </c>
      <c r="AV1232" s="1" t="s">
        <v>137</v>
      </c>
    </row>
    <row r="1233" spans="1:48" ht="13">
      <c r="A1233" t="s">
        <v>5239</v>
      </c>
      <c r="B1233" s="8">
        <v>44398.550755625001</v>
      </c>
      <c r="C1233" s="1" t="s">
        <v>4899</v>
      </c>
      <c r="D1233" s="1" t="s">
        <v>61</v>
      </c>
      <c r="E1233" s="1" t="s">
        <v>5240</v>
      </c>
      <c r="F1233" s="16" t="s">
        <v>31314</v>
      </c>
      <c r="I1233" s="1" t="s">
        <v>75</v>
      </c>
      <c r="J1233" s="1" t="s">
        <v>2</v>
      </c>
      <c r="K1233" s="1" t="s">
        <v>64</v>
      </c>
      <c r="M1233" s="1" t="s">
        <v>5241</v>
      </c>
      <c r="N1233" s="1" t="s">
        <v>681</v>
      </c>
      <c r="AB1233" s="1" t="s">
        <v>122</v>
      </c>
      <c r="AD1233" s="1">
        <v>3</v>
      </c>
      <c r="AE1233" s="1">
        <v>2</v>
      </c>
      <c r="AF1233" s="1">
        <v>1600</v>
      </c>
      <c r="AG1233" s="1" t="s">
        <v>107</v>
      </c>
      <c r="AI1233" s="1" t="s">
        <v>314</v>
      </c>
      <c r="AJ1233" s="1" t="s">
        <v>5242</v>
      </c>
      <c r="AO1233" s="1" t="s">
        <v>70</v>
      </c>
      <c r="AR1233" s="9">
        <v>17000000</v>
      </c>
      <c r="AV1233" s="1" t="s">
        <v>137</v>
      </c>
    </row>
    <row r="1234" spans="1:48" ht="13">
      <c r="A1234" t="s">
        <v>5243</v>
      </c>
      <c r="B1234" s="8">
        <v>44398.554578715281</v>
      </c>
      <c r="C1234" s="1" t="s">
        <v>803</v>
      </c>
      <c r="D1234" s="1" t="s">
        <v>204</v>
      </c>
      <c r="E1234" s="1" t="s">
        <v>5244</v>
      </c>
      <c r="F1234" s="16" t="s">
        <v>33956</v>
      </c>
      <c r="I1234" s="1" t="s">
        <v>75</v>
      </c>
      <c r="J1234" s="1" t="s">
        <v>352</v>
      </c>
      <c r="K1234" s="1" t="s">
        <v>1128</v>
      </c>
      <c r="M1234" s="1" t="s">
        <v>5245</v>
      </c>
      <c r="N1234" s="1" t="s">
        <v>121</v>
      </c>
      <c r="AK1234" s="1" t="s">
        <v>5246</v>
      </c>
      <c r="AL1234" s="1">
        <v>327</v>
      </c>
      <c r="AM1234" s="1">
        <v>28000</v>
      </c>
      <c r="AN1234" s="1" t="s">
        <v>5247</v>
      </c>
      <c r="AO1234" s="1" t="s">
        <v>70</v>
      </c>
      <c r="AR1234" s="9">
        <v>320000000</v>
      </c>
      <c r="AV1234" s="1" t="s">
        <v>137</v>
      </c>
    </row>
    <row r="1235" spans="1:48" ht="13">
      <c r="A1235" t="s">
        <v>5248</v>
      </c>
      <c r="B1235" s="8">
        <v>44398.555200543982</v>
      </c>
      <c r="C1235" s="1" t="s">
        <v>4899</v>
      </c>
      <c r="D1235" s="1" t="s">
        <v>61</v>
      </c>
      <c r="E1235" s="1" t="s">
        <v>5249</v>
      </c>
      <c r="F1235" s="16" t="s">
        <v>33957</v>
      </c>
      <c r="I1235" s="1" t="s">
        <v>75</v>
      </c>
      <c r="J1235" s="1" t="s">
        <v>1</v>
      </c>
      <c r="K1235" s="1" t="s">
        <v>64</v>
      </c>
      <c r="M1235" s="1" t="s">
        <v>5250</v>
      </c>
      <c r="N1235" s="1" t="s">
        <v>389</v>
      </c>
      <c r="X1235" s="1">
        <v>6</v>
      </c>
      <c r="Y1235" s="1" t="s">
        <v>64</v>
      </c>
      <c r="Z1235" s="1" t="s">
        <v>5251</v>
      </c>
      <c r="AA1235" s="1" t="s">
        <v>5252</v>
      </c>
      <c r="AO1235" s="1" t="s">
        <v>70</v>
      </c>
      <c r="AP1235" s="1">
        <v>2100000</v>
      </c>
      <c r="AR1235" s="9"/>
      <c r="AT1235" s="1" t="s">
        <v>4913</v>
      </c>
      <c r="AU1235" s="1"/>
      <c r="AV1235" s="1" t="s">
        <v>541</v>
      </c>
    </row>
    <row r="1236" spans="1:48" ht="13">
      <c r="A1236" t="s">
        <v>5253</v>
      </c>
      <c r="B1236" s="8">
        <v>44398.557325081019</v>
      </c>
      <c r="C1236" s="1" t="s">
        <v>4899</v>
      </c>
      <c r="D1236" s="1" t="s">
        <v>61</v>
      </c>
      <c r="E1236" s="1" t="s">
        <v>5254</v>
      </c>
      <c r="F1236" s="16" t="s">
        <v>33958</v>
      </c>
      <c r="I1236" s="1" t="s">
        <v>75</v>
      </c>
      <c r="J1236" s="1" t="s">
        <v>1</v>
      </c>
      <c r="K1236" s="1" t="s">
        <v>5255</v>
      </c>
      <c r="M1236" s="1" t="s">
        <v>5256</v>
      </c>
      <c r="N1236" s="1" t="s">
        <v>781</v>
      </c>
      <c r="X1236" s="1">
        <v>47</v>
      </c>
      <c r="Y1236" s="1" t="s">
        <v>5255</v>
      </c>
      <c r="Z1236" s="1" t="s">
        <v>808</v>
      </c>
      <c r="AO1236" s="1" t="s">
        <v>70</v>
      </c>
      <c r="AP1236" s="1">
        <v>475000</v>
      </c>
      <c r="AR1236" s="9"/>
      <c r="AT1236" s="1" t="s">
        <v>4913</v>
      </c>
      <c r="AU1236" s="1"/>
      <c r="AV1236" s="1" t="s">
        <v>421</v>
      </c>
    </row>
    <row r="1237" spans="1:48" ht="13">
      <c r="A1237" t="s">
        <v>5257</v>
      </c>
      <c r="B1237" s="8">
        <v>44398.561917777777</v>
      </c>
      <c r="C1237" s="1" t="s">
        <v>4899</v>
      </c>
      <c r="D1237" s="1" t="s">
        <v>61</v>
      </c>
      <c r="E1237" s="1" t="s">
        <v>5258</v>
      </c>
      <c r="F1237" s="16" t="s">
        <v>33959</v>
      </c>
      <c r="I1237" s="1" t="s">
        <v>241</v>
      </c>
      <c r="J1237" s="1" t="s">
        <v>2</v>
      </c>
      <c r="K1237" s="1" t="s">
        <v>64</v>
      </c>
      <c r="M1237" s="1" t="s">
        <v>5259</v>
      </c>
      <c r="N1237" s="1" t="s">
        <v>77</v>
      </c>
      <c r="AB1237" s="1" t="s">
        <v>122</v>
      </c>
      <c r="AC1237" s="1">
        <v>20</v>
      </c>
      <c r="AD1237" s="1">
        <v>2</v>
      </c>
      <c r="AE1237" s="1">
        <v>2</v>
      </c>
      <c r="AF1237" s="1">
        <v>1250</v>
      </c>
      <c r="AG1237" s="1" t="s">
        <v>107</v>
      </c>
      <c r="AI1237" s="1" t="s">
        <v>100</v>
      </c>
      <c r="AO1237" s="1" t="s">
        <v>70</v>
      </c>
      <c r="AR1237" s="9">
        <v>200000</v>
      </c>
      <c r="AV1237" s="1" t="s">
        <v>137</v>
      </c>
    </row>
    <row r="1238" spans="1:48" ht="13">
      <c r="A1238" t="s">
        <v>5260</v>
      </c>
      <c r="B1238" s="8">
        <v>44398.564659675925</v>
      </c>
      <c r="C1238" s="1" t="s">
        <v>4899</v>
      </c>
      <c r="D1238" s="1" t="s">
        <v>61</v>
      </c>
      <c r="E1238" s="1" t="s">
        <v>5261</v>
      </c>
      <c r="F1238" s="16" t="s">
        <v>33960</v>
      </c>
      <c r="I1238" s="1" t="s">
        <v>75</v>
      </c>
      <c r="J1238" s="1" t="s">
        <v>2</v>
      </c>
      <c r="K1238" s="1" t="s">
        <v>64</v>
      </c>
      <c r="M1238" s="1" t="s">
        <v>5262</v>
      </c>
      <c r="N1238" s="1" t="s">
        <v>615</v>
      </c>
      <c r="AB1238" s="1" t="s">
        <v>122</v>
      </c>
      <c r="AC1238" s="1">
        <v>3</v>
      </c>
      <c r="AD1238" s="1">
        <v>3</v>
      </c>
      <c r="AE1238" s="1">
        <v>2</v>
      </c>
      <c r="AF1238" s="1">
        <v>1050</v>
      </c>
      <c r="AG1238" s="1" t="s">
        <v>107</v>
      </c>
      <c r="AJ1238" s="1" t="s">
        <v>5263</v>
      </c>
      <c r="AO1238" s="1" t="s">
        <v>70</v>
      </c>
      <c r="AR1238" s="9">
        <v>22000000</v>
      </c>
      <c r="AV1238" s="1" t="s">
        <v>137</v>
      </c>
    </row>
    <row r="1239" spans="1:48" ht="13">
      <c r="A1239" t="s">
        <v>5264</v>
      </c>
      <c r="B1239" s="8">
        <v>44398.568882037041</v>
      </c>
      <c r="C1239" s="1" t="s">
        <v>4899</v>
      </c>
      <c r="D1239" s="1" t="s">
        <v>61</v>
      </c>
      <c r="E1239" s="1" t="s">
        <v>5265</v>
      </c>
      <c r="F1239" s="16" t="s">
        <v>33961</v>
      </c>
      <c r="I1239" s="1" t="s">
        <v>75</v>
      </c>
      <c r="J1239" s="1" t="s">
        <v>0</v>
      </c>
      <c r="K1239" s="1" t="s">
        <v>64</v>
      </c>
      <c r="M1239" s="1" t="s">
        <v>5266</v>
      </c>
      <c r="N1239" s="1" t="s">
        <v>1077</v>
      </c>
      <c r="O1239" s="1">
        <v>17.5</v>
      </c>
      <c r="P1239" s="1">
        <v>5</v>
      </c>
      <c r="Q1239" s="1">
        <v>7</v>
      </c>
      <c r="R1239" s="1">
        <v>28000</v>
      </c>
      <c r="S1239" s="1">
        <v>1</v>
      </c>
      <c r="T1239" s="1">
        <v>0</v>
      </c>
      <c r="U1239" s="1" t="s">
        <v>90</v>
      </c>
      <c r="V1239" s="1" t="s">
        <v>68</v>
      </c>
      <c r="W1239" s="1" t="s">
        <v>5267</v>
      </c>
      <c r="AO1239" s="1" t="s">
        <v>70</v>
      </c>
      <c r="AR1239" s="9">
        <v>26500000</v>
      </c>
      <c r="AT1239" s="1" t="s">
        <v>5268</v>
      </c>
      <c r="AU1239" s="1"/>
      <c r="AV1239" s="1" t="s">
        <v>137</v>
      </c>
    </row>
    <row r="1240" spans="1:48" ht="13">
      <c r="A1240" t="s">
        <v>5269</v>
      </c>
      <c r="B1240" s="8">
        <v>44398.571080324073</v>
      </c>
      <c r="C1240" s="1" t="s">
        <v>4899</v>
      </c>
      <c r="D1240" s="1" t="s">
        <v>204</v>
      </c>
      <c r="E1240" s="1" t="s">
        <v>2257</v>
      </c>
      <c r="F1240" s="16" t="s">
        <v>33962</v>
      </c>
      <c r="I1240" s="1" t="s">
        <v>75</v>
      </c>
      <c r="J1240" s="1" t="s">
        <v>1</v>
      </c>
      <c r="K1240" s="1" t="s">
        <v>64</v>
      </c>
      <c r="M1240" s="1" t="s">
        <v>5270</v>
      </c>
      <c r="N1240" s="1" t="s">
        <v>77</v>
      </c>
      <c r="X1240" s="1">
        <v>20</v>
      </c>
      <c r="Y1240" s="1" t="s">
        <v>64</v>
      </c>
      <c r="Z1240" s="1" t="s">
        <v>5251</v>
      </c>
      <c r="AO1240" s="1" t="s">
        <v>70</v>
      </c>
      <c r="AP1240" s="1">
        <v>5000000</v>
      </c>
      <c r="AR1240" s="9"/>
      <c r="AV1240" s="1" t="s">
        <v>541</v>
      </c>
    </row>
    <row r="1241" spans="1:48" ht="13">
      <c r="A1241" t="s">
        <v>5271</v>
      </c>
      <c r="B1241" s="8">
        <v>44399.438061423614</v>
      </c>
      <c r="C1241" s="1" t="s">
        <v>877</v>
      </c>
      <c r="D1241" s="1" t="s">
        <v>61</v>
      </c>
      <c r="E1241" s="1" t="s">
        <v>3822</v>
      </c>
      <c r="F1241" s="16" t="s">
        <v>33963</v>
      </c>
      <c r="I1241" s="1" t="s">
        <v>75</v>
      </c>
      <c r="J1241" s="1" t="s">
        <v>1</v>
      </c>
      <c r="K1241" s="1" t="s">
        <v>64</v>
      </c>
      <c r="M1241" s="1" t="s">
        <v>5272</v>
      </c>
      <c r="N1241" s="1" t="s">
        <v>112</v>
      </c>
      <c r="X1241" s="1">
        <v>10.1</v>
      </c>
      <c r="Y1241" s="1" t="s">
        <v>1064</v>
      </c>
      <c r="AA1241" s="1" t="s">
        <v>5273</v>
      </c>
      <c r="AO1241" s="1" t="s">
        <v>70</v>
      </c>
      <c r="AP1241" s="1">
        <v>15000000</v>
      </c>
      <c r="AR1241" s="9"/>
      <c r="AT1241" s="1" t="s">
        <v>5274</v>
      </c>
      <c r="AU1241" s="1"/>
      <c r="AV1241" s="1" t="s">
        <v>541</v>
      </c>
    </row>
    <row r="1242" spans="1:48" ht="13">
      <c r="A1242" t="s">
        <v>5275</v>
      </c>
      <c r="B1242" s="8">
        <v>44399.447563171299</v>
      </c>
      <c r="C1242" s="1" t="s">
        <v>132</v>
      </c>
      <c r="D1242" s="1" t="s">
        <v>204</v>
      </c>
      <c r="E1242" s="1" t="s">
        <v>4716</v>
      </c>
      <c r="F1242" s="16" t="s">
        <v>33964</v>
      </c>
      <c r="I1242" s="1" t="s">
        <v>75</v>
      </c>
      <c r="J1242" s="1" t="s">
        <v>1</v>
      </c>
      <c r="M1242" s="1" t="s">
        <v>5276</v>
      </c>
      <c r="N1242" s="1" t="s">
        <v>681</v>
      </c>
      <c r="X1242" s="1">
        <v>18</v>
      </c>
      <c r="AA1242" s="1" t="s">
        <v>5277</v>
      </c>
      <c r="AO1242" s="1" t="s">
        <v>70</v>
      </c>
      <c r="AP1242" s="1">
        <v>5000000</v>
      </c>
      <c r="AR1242" s="9"/>
      <c r="AV1242" s="1" t="s">
        <v>137</v>
      </c>
    </row>
    <row r="1243" spans="1:48" ht="13">
      <c r="A1243" t="s">
        <v>5278</v>
      </c>
      <c r="B1243" s="8">
        <v>44399.450583171296</v>
      </c>
      <c r="C1243" s="1" t="s">
        <v>132</v>
      </c>
      <c r="D1243" s="1" t="s">
        <v>61</v>
      </c>
      <c r="E1243" s="1" t="s">
        <v>5279</v>
      </c>
      <c r="F1243" s="16" t="s">
        <v>33965</v>
      </c>
      <c r="G1243" s="11" t="s">
        <v>5280</v>
      </c>
      <c r="I1243" s="1" t="s">
        <v>75</v>
      </c>
      <c r="J1243" s="1" t="s">
        <v>1</v>
      </c>
      <c r="M1243" s="1" t="s">
        <v>5281</v>
      </c>
      <c r="N1243" s="1" t="s">
        <v>516</v>
      </c>
      <c r="X1243" s="1">
        <v>19.05</v>
      </c>
      <c r="Y1243" s="1" t="s">
        <v>1034</v>
      </c>
      <c r="AO1243" s="1" t="s">
        <v>70</v>
      </c>
      <c r="AP1243" s="1">
        <v>1200000</v>
      </c>
      <c r="AR1243" s="9"/>
      <c r="AV1243" s="1" t="s">
        <v>137</v>
      </c>
    </row>
    <row r="1244" spans="1:48" ht="13">
      <c r="A1244" t="s">
        <v>5282</v>
      </c>
      <c r="B1244" s="8">
        <v>44399.453657129634</v>
      </c>
      <c r="C1244" s="1" t="s">
        <v>877</v>
      </c>
      <c r="D1244" s="1" t="s">
        <v>204</v>
      </c>
      <c r="E1244" s="1" t="s">
        <v>2932</v>
      </c>
      <c r="F1244" s="16" t="s">
        <v>33966</v>
      </c>
      <c r="I1244" s="1" t="s">
        <v>75</v>
      </c>
      <c r="J1244" s="1" t="s">
        <v>1</v>
      </c>
      <c r="K1244" s="1" t="s">
        <v>64</v>
      </c>
      <c r="M1244" s="1" t="s">
        <v>5283</v>
      </c>
      <c r="N1244" s="1" t="s">
        <v>364</v>
      </c>
      <c r="X1244" s="1">
        <v>12.9</v>
      </c>
      <c r="Y1244" s="1" t="s">
        <v>1064</v>
      </c>
      <c r="AA1244" s="1" t="s">
        <v>5284</v>
      </c>
      <c r="AO1244" s="1" t="s">
        <v>70</v>
      </c>
      <c r="AP1244" s="1">
        <v>3800000</v>
      </c>
      <c r="AR1244" s="9"/>
      <c r="AT1244" s="1" t="s">
        <v>1526</v>
      </c>
      <c r="AU1244" s="1"/>
      <c r="AV1244" s="1" t="s">
        <v>137</v>
      </c>
    </row>
    <row r="1245" spans="1:48" ht="13">
      <c r="A1245" t="s">
        <v>5285</v>
      </c>
      <c r="B1245" s="8">
        <v>44399.47270875</v>
      </c>
      <c r="C1245" s="1" t="s">
        <v>877</v>
      </c>
      <c r="D1245" s="1" t="s">
        <v>204</v>
      </c>
      <c r="E1245" s="1" t="s">
        <v>3822</v>
      </c>
      <c r="F1245" s="16" t="s">
        <v>33967</v>
      </c>
      <c r="I1245" s="1" t="s">
        <v>75</v>
      </c>
      <c r="J1245" s="1" t="s">
        <v>1</v>
      </c>
      <c r="K1245" s="1" t="s">
        <v>83</v>
      </c>
      <c r="M1245" s="1" t="s">
        <v>5286</v>
      </c>
      <c r="N1245" s="1" t="s">
        <v>681</v>
      </c>
      <c r="X1245" s="1">
        <v>22</v>
      </c>
      <c r="Y1245" s="1" t="s">
        <v>1064</v>
      </c>
      <c r="AA1245" s="1" t="s">
        <v>5287</v>
      </c>
      <c r="AO1245" s="1" t="s">
        <v>70</v>
      </c>
      <c r="AR1245" s="9">
        <v>50000000</v>
      </c>
      <c r="AT1245" s="1" t="s">
        <v>5288</v>
      </c>
      <c r="AU1245" s="1"/>
      <c r="AV1245" s="1" t="s">
        <v>137</v>
      </c>
    </row>
    <row r="1246" spans="1:48" ht="13">
      <c r="A1246" t="s">
        <v>5289</v>
      </c>
      <c r="B1246" s="8">
        <v>44399.483367337962</v>
      </c>
      <c r="C1246" s="1" t="s">
        <v>803</v>
      </c>
      <c r="D1246" s="1" t="s">
        <v>61</v>
      </c>
      <c r="E1246" s="1" t="s">
        <v>5290</v>
      </c>
      <c r="F1246" s="16" t="s">
        <v>33968</v>
      </c>
      <c r="G1246" s="11" t="s">
        <v>5292</v>
      </c>
      <c r="I1246" s="1" t="s">
        <v>241</v>
      </c>
      <c r="J1246" s="1" t="s">
        <v>352</v>
      </c>
      <c r="K1246" s="1" t="s">
        <v>1128</v>
      </c>
      <c r="M1246" s="1" t="s">
        <v>5293</v>
      </c>
      <c r="N1246" s="1" t="s">
        <v>389</v>
      </c>
      <c r="AK1246" s="1" t="s">
        <v>5294</v>
      </c>
      <c r="AL1246" s="1">
        <v>20</v>
      </c>
      <c r="AM1246" s="1" t="s">
        <v>5295</v>
      </c>
      <c r="AN1246" s="1" t="s">
        <v>5296</v>
      </c>
      <c r="AO1246" s="1" t="s">
        <v>70</v>
      </c>
      <c r="AR1246" s="9">
        <v>650000</v>
      </c>
      <c r="AV1246" s="1" t="s">
        <v>137</v>
      </c>
    </row>
    <row r="1247" spans="1:48" ht="13">
      <c r="A1247" t="s">
        <v>5297</v>
      </c>
      <c r="B1247" s="8">
        <v>44399.488209803239</v>
      </c>
      <c r="C1247" s="1" t="s">
        <v>877</v>
      </c>
      <c r="D1247" s="1" t="s">
        <v>204</v>
      </c>
      <c r="E1247" s="1" t="s">
        <v>2932</v>
      </c>
      <c r="F1247" s="16" t="s">
        <v>33969</v>
      </c>
      <c r="I1247" s="1" t="s">
        <v>75</v>
      </c>
      <c r="J1247" s="1" t="s">
        <v>1</v>
      </c>
      <c r="K1247" s="1" t="s">
        <v>83</v>
      </c>
      <c r="M1247" s="1" t="s">
        <v>5298</v>
      </c>
      <c r="N1247" s="1" t="s">
        <v>112</v>
      </c>
      <c r="X1247" s="1">
        <v>16</v>
      </c>
      <c r="Y1247" s="1" t="s">
        <v>1064</v>
      </c>
      <c r="AA1247" s="1" t="s">
        <v>5299</v>
      </c>
      <c r="AO1247" s="1" t="s">
        <v>70</v>
      </c>
      <c r="AP1247" s="1">
        <v>3200000</v>
      </c>
      <c r="AR1247" s="9"/>
      <c r="AT1247" s="1" t="s">
        <v>1526</v>
      </c>
      <c r="AU1247" s="1"/>
      <c r="AV1247" s="1" t="s">
        <v>137</v>
      </c>
    </row>
    <row r="1248" spans="1:48" ht="13">
      <c r="A1248" t="s">
        <v>5300</v>
      </c>
      <c r="B1248" s="8">
        <v>44399.505653287037</v>
      </c>
      <c r="C1248" s="1" t="s">
        <v>803</v>
      </c>
      <c r="D1248" s="1" t="s">
        <v>61</v>
      </c>
      <c r="E1248" s="1" t="s">
        <v>5301</v>
      </c>
      <c r="F1248" s="16" t="s">
        <v>33970</v>
      </c>
      <c r="I1248" s="1" t="s">
        <v>241</v>
      </c>
      <c r="J1248" s="1" t="s">
        <v>352</v>
      </c>
      <c r="K1248" s="1" t="s">
        <v>1128</v>
      </c>
      <c r="M1248" s="1" t="s">
        <v>5302</v>
      </c>
      <c r="N1248" s="1" t="s">
        <v>554</v>
      </c>
      <c r="AK1248" s="1" t="s">
        <v>5303</v>
      </c>
      <c r="AL1248" s="1">
        <v>9</v>
      </c>
      <c r="AM1248" s="1">
        <v>4000</v>
      </c>
      <c r="AN1248" s="1" t="s">
        <v>5304</v>
      </c>
      <c r="AO1248" s="1" t="s">
        <v>70</v>
      </c>
      <c r="AR1248" s="9">
        <v>375000</v>
      </c>
      <c r="AT1248" s="1" t="s">
        <v>5305</v>
      </c>
      <c r="AU1248" s="1"/>
      <c r="AV1248" s="1" t="s">
        <v>137</v>
      </c>
    </row>
    <row r="1249" spans="1:48" ht="13">
      <c r="A1249" t="s">
        <v>5306</v>
      </c>
      <c r="B1249" s="8">
        <v>44399.530112430555</v>
      </c>
      <c r="C1249" s="1" t="s">
        <v>877</v>
      </c>
      <c r="D1249" s="1" t="s">
        <v>204</v>
      </c>
      <c r="E1249" s="1" t="s">
        <v>4868</v>
      </c>
      <c r="F1249" s="16" t="s">
        <v>33971</v>
      </c>
      <c r="I1249" s="1" t="s">
        <v>75</v>
      </c>
      <c r="J1249" s="1" t="s">
        <v>0</v>
      </c>
      <c r="K1249" s="1" t="s">
        <v>83</v>
      </c>
      <c r="M1249" s="1" t="s">
        <v>5307</v>
      </c>
      <c r="N1249" s="1" t="s">
        <v>681</v>
      </c>
      <c r="O1249" s="1">
        <v>13.5</v>
      </c>
      <c r="P1249" s="1">
        <v>4</v>
      </c>
      <c r="Q1249" s="1">
        <v>4</v>
      </c>
      <c r="R1249" s="1">
        <v>3800</v>
      </c>
      <c r="S1249" s="1">
        <v>1</v>
      </c>
      <c r="T1249" s="1">
        <v>2</v>
      </c>
      <c r="U1249" s="1" t="s">
        <v>3523</v>
      </c>
      <c r="V1249" s="1" t="s">
        <v>390</v>
      </c>
      <c r="AO1249" s="1" t="s">
        <v>70</v>
      </c>
      <c r="AR1249" s="9">
        <v>80000000</v>
      </c>
      <c r="AT1249" s="1" t="s">
        <v>1526</v>
      </c>
      <c r="AU1249" s="1"/>
      <c r="AV1249" s="1" t="s">
        <v>541</v>
      </c>
    </row>
    <row r="1250" spans="1:48" ht="13">
      <c r="A1250" t="s">
        <v>5308</v>
      </c>
      <c r="B1250" s="8">
        <v>44399.544050416662</v>
      </c>
      <c r="C1250" s="1" t="s">
        <v>877</v>
      </c>
      <c r="D1250" s="1" t="s">
        <v>204</v>
      </c>
      <c r="E1250" s="1" t="s">
        <v>5309</v>
      </c>
      <c r="F1250" s="16" t="s">
        <v>33972</v>
      </c>
      <c r="I1250" s="1" t="s">
        <v>75</v>
      </c>
      <c r="J1250" s="1" t="s">
        <v>352</v>
      </c>
      <c r="K1250" s="1" t="s">
        <v>1128</v>
      </c>
      <c r="M1250" s="1" t="s">
        <v>5310</v>
      </c>
      <c r="N1250" s="1" t="s">
        <v>121</v>
      </c>
      <c r="AK1250" s="1" t="s">
        <v>1128</v>
      </c>
      <c r="AL1250" s="1">
        <v>87</v>
      </c>
      <c r="AM1250" s="1">
        <v>5500</v>
      </c>
      <c r="AO1250" s="1" t="s">
        <v>70</v>
      </c>
      <c r="AR1250" s="9">
        <v>85000000</v>
      </c>
      <c r="AT1250" s="1" t="s">
        <v>5311</v>
      </c>
      <c r="AU1250" s="1"/>
      <c r="AV1250" s="1" t="s">
        <v>541</v>
      </c>
    </row>
    <row r="1251" spans="1:48" ht="13">
      <c r="A1251" t="s">
        <v>5312</v>
      </c>
      <c r="B1251" s="8">
        <v>44399.563359826388</v>
      </c>
      <c r="C1251" s="1" t="s">
        <v>132</v>
      </c>
      <c r="D1251" s="1" t="s">
        <v>61</v>
      </c>
      <c r="E1251" s="1" t="s">
        <v>5313</v>
      </c>
      <c r="F1251" s="16" t="s">
        <v>33973</v>
      </c>
      <c r="I1251" s="1" t="s">
        <v>75</v>
      </c>
      <c r="J1251" s="1" t="s">
        <v>2</v>
      </c>
      <c r="M1251" s="1" t="s">
        <v>5314</v>
      </c>
      <c r="N1251" s="1" t="s">
        <v>364</v>
      </c>
      <c r="AB1251" s="1" t="s">
        <v>122</v>
      </c>
      <c r="AC1251" s="1">
        <v>3</v>
      </c>
      <c r="AD1251" s="1">
        <v>3</v>
      </c>
      <c r="AE1251" s="1">
        <v>2</v>
      </c>
      <c r="AF1251" s="1">
        <v>1250</v>
      </c>
      <c r="AG1251" s="1" t="s">
        <v>107</v>
      </c>
      <c r="AH1251" s="1" t="s">
        <v>5315</v>
      </c>
      <c r="AO1251" s="1" t="s">
        <v>70</v>
      </c>
      <c r="AQ1251" s="1">
        <v>18500</v>
      </c>
      <c r="AR1251" s="9">
        <v>23125000</v>
      </c>
      <c r="AT1251" s="1" t="s">
        <v>5316</v>
      </c>
      <c r="AU1251" s="1"/>
      <c r="AV1251" s="1" t="s">
        <v>137</v>
      </c>
    </row>
    <row r="1252" spans="1:48" ht="13">
      <c r="A1252" t="s">
        <v>5317</v>
      </c>
      <c r="B1252" s="8">
        <v>44399.564258460647</v>
      </c>
      <c r="C1252" s="1" t="s">
        <v>877</v>
      </c>
      <c r="D1252" s="1" t="s">
        <v>204</v>
      </c>
      <c r="E1252" s="1" t="s">
        <v>5318</v>
      </c>
      <c r="F1252" s="16" t="s">
        <v>33974</v>
      </c>
      <c r="I1252" s="1" t="s">
        <v>75</v>
      </c>
      <c r="J1252" s="1" t="s">
        <v>0</v>
      </c>
      <c r="K1252" s="1" t="s">
        <v>64</v>
      </c>
      <c r="M1252" s="1" t="s">
        <v>562</v>
      </c>
      <c r="N1252" s="1" t="s">
        <v>379</v>
      </c>
      <c r="O1252" s="1">
        <v>30</v>
      </c>
      <c r="P1252" s="1">
        <v>5</v>
      </c>
      <c r="Q1252" s="1">
        <v>5</v>
      </c>
      <c r="R1252" s="1">
        <v>10500</v>
      </c>
      <c r="S1252" s="1">
        <v>1</v>
      </c>
      <c r="T1252" s="1">
        <v>2</v>
      </c>
      <c r="V1252" s="1" t="s">
        <v>5319</v>
      </c>
      <c r="W1252" s="1" t="s">
        <v>5320</v>
      </c>
      <c r="AO1252" s="1" t="s">
        <v>70</v>
      </c>
      <c r="AR1252" s="9">
        <v>225000000</v>
      </c>
      <c r="AT1252" s="1" t="s">
        <v>285</v>
      </c>
      <c r="AU1252" s="1"/>
      <c r="AV1252" s="1" t="s">
        <v>137</v>
      </c>
    </row>
    <row r="1253" spans="1:48" ht="13">
      <c r="A1253" t="s">
        <v>5321</v>
      </c>
      <c r="B1253" s="8">
        <v>44399.568388946762</v>
      </c>
      <c r="C1253" s="1" t="s">
        <v>877</v>
      </c>
      <c r="D1253" s="1" t="s">
        <v>61</v>
      </c>
      <c r="E1253" s="1" t="s">
        <v>5322</v>
      </c>
      <c r="F1253" s="16" t="s">
        <v>33975</v>
      </c>
      <c r="I1253" s="1" t="s">
        <v>75</v>
      </c>
      <c r="J1253" s="1" t="s">
        <v>1</v>
      </c>
      <c r="K1253" s="1" t="s">
        <v>1128</v>
      </c>
      <c r="M1253" s="1" t="s">
        <v>5323</v>
      </c>
      <c r="N1253" s="1" t="s">
        <v>493</v>
      </c>
      <c r="X1253" s="1">
        <v>237</v>
      </c>
      <c r="Y1253" s="1" t="s">
        <v>5324</v>
      </c>
      <c r="AA1253" s="1" t="s">
        <v>5325</v>
      </c>
      <c r="AO1253" s="1" t="s">
        <v>70</v>
      </c>
      <c r="AQ1253" s="1">
        <v>225000</v>
      </c>
      <c r="AR1253" s="9"/>
      <c r="AT1253" s="1" t="s">
        <v>5326</v>
      </c>
      <c r="AU1253" s="1"/>
      <c r="AV1253" s="1" t="s">
        <v>541</v>
      </c>
    </row>
    <row r="1254" spans="1:48" ht="13">
      <c r="A1254" t="s">
        <v>5327</v>
      </c>
      <c r="B1254" s="8">
        <v>44399.570044444445</v>
      </c>
      <c r="C1254" s="1" t="s">
        <v>132</v>
      </c>
      <c r="D1254" s="1" t="s">
        <v>61</v>
      </c>
      <c r="E1254" s="1" t="s">
        <v>5313</v>
      </c>
      <c r="F1254" s="16" t="s">
        <v>33976</v>
      </c>
      <c r="I1254" s="1" t="s">
        <v>75</v>
      </c>
      <c r="J1254" s="1" t="s">
        <v>2</v>
      </c>
      <c r="M1254" s="1" t="s">
        <v>5328</v>
      </c>
      <c r="N1254" s="1" t="s">
        <v>364</v>
      </c>
      <c r="AB1254" s="1" t="s">
        <v>122</v>
      </c>
      <c r="AC1254" s="1">
        <v>3</v>
      </c>
      <c r="AD1254" s="1">
        <v>3</v>
      </c>
      <c r="AE1254" s="1">
        <v>2</v>
      </c>
      <c r="AF1254" s="1">
        <v>1500</v>
      </c>
      <c r="AG1254" s="1" t="s">
        <v>107</v>
      </c>
      <c r="AI1254" s="1" t="s">
        <v>909</v>
      </c>
      <c r="AJ1254" s="1" t="s">
        <v>5329</v>
      </c>
      <c r="AO1254" s="1" t="s">
        <v>70</v>
      </c>
      <c r="AQ1254" s="1">
        <v>18500</v>
      </c>
      <c r="AR1254" s="9">
        <v>27750000</v>
      </c>
      <c r="AV1254" s="1" t="s">
        <v>137</v>
      </c>
    </row>
    <row r="1255" spans="1:48" ht="13">
      <c r="A1255" t="s">
        <v>5330</v>
      </c>
      <c r="B1255" s="8">
        <v>44399.606313761571</v>
      </c>
      <c r="C1255" s="1" t="s">
        <v>132</v>
      </c>
      <c r="D1255" s="1" t="s">
        <v>61</v>
      </c>
      <c r="E1255" s="1" t="s">
        <v>5331</v>
      </c>
      <c r="F1255" s="16" t="s">
        <v>33977</v>
      </c>
      <c r="I1255" s="1" t="s">
        <v>75</v>
      </c>
      <c r="J1255" s="1" t="s">
        <v>1</v>
      </c>
      <c r="M1255" s="1" t="s">
        <v>5332</v>
      </c>
      <c r="N1255" s="1" t="s">
        <v>438</v>
      </c>
      <c r="X1255" s="1">
        <v>12</v>
      </c>
      <c r="Y1255" s="1" t="s">
        <v>1034</v>
      </c>
      <c r="AA1255" s="1" t="s">
        <v>5333</v>
      </c>
      <c r="AO1255" s="1" t="s">
        <v>70</v>
      </c>
      <c r="AP1255" s="1">
        <v>1350000</v>
      </c>
      <c r="AR1255" s="9"/>
      <c r="AV1255" s="1" t="s">
        <v>137</v>
      </c>
    </row>
    <row r="1256" spans="1:48" ht="13">
      <c r="A1256" t="s">
        <v>5334</v>
      </c>
      <c r="B1256" s="8">
        <v>44399.626880023148</v>
      </c>
      <c r="C1256" s="1" t="s">
        <v>132</v>
      </c>
      <c r="D1256" s="1" t="s">
        <v>61</v>
      </c>
      <c r="E1256" s="1" t="s">
        <v>5335</v>
      </c>
      <c r="F1256" s="16" t="s">
        <v>33978</v>
      </c>
      <c r="I1256" s="1" t="s">
        <v>241</v>
      </c>
      <c r="J1256" s="1" t="s">
        <v>0</v>
      </c>
      <c r="M1256" s="1" t="s">
        <v>5336</v>
      </c>
      <c r="N1256" s="1" t="s">
        <v>248</v>
      </c>
      <c r="O1256" s="1">
        <v>10</v>
      </c>
      <c r="P1256" s="1">
        <v>4</v>
      </c>
      <c r="Q1256" s="1">
        <v>4</v>
      </c>
      <c r="R1256" s="1">
        <v>2750</v>
      </c>
      <c r="S1256" s="1">
        <v>2</v>
      </c>
      <c r="T1256" s="1">
        <v>2</v>
      </c>
      <c r="AO1256" s="1" t="s">
        <v>70</v>
      </c>
      <c r="AR1256" s="9">
        <v>200000</v>
      </c>
      <c r="AT1256" s="1" t="s">
        <v>5337</v>
      </c>
      <c r="AU1256" s="1"/>
      <c r="AV1256" s="1" t="s">
        <v>137</v>
      </c>
    </row>
    <row r="1257" spans="1:48" ht="13">
      <c r="A1257" t="s">
        <v>5338</v>
      </c>
      <c r="B1257" s="8">
        <v>44399.646067685186</v>
      </c>
      <c r="C1257" s="1" t="s">
        <v>132</v>
      </c>
      <c r="D1257" s="1" t="s">
        <v>61</v>
      </c>
      <c r="E1257" s="1" t="s">
        <v>5335</v>
      </c>
      <c r="F1257" s="16" t="s">
        <v>33979</v>
      </c>
      <c r="I1257" s="1" t="s">
        <v>75</v>
      </c>
      <c r="J1257" s="1" t="s">
        <v>2</v>
      </c>
      <c r="M1257" s="1" t="s">
        <v>200</v>
      </c>
      <c r="N1257" s="1" t="s">
        <v>152</v>
      </c>
      <c r="AB1257" s="1" t="s">
        <v>200</v>
      </c>
      <c r="AC1257" s="1">
        <v>11</v>
      </c>
      <c r="AD1257" s="1">
        <v>2</v>
      </c>
      <c r="AE1257" s="1">
        <v>2</v>
      </c>
      <c r="AF1257" s="1">
        <v>1000</v>
      </c>
      <c r="AG1257" s="1" t="s">
        <v>107</v>
      </c>
      <c r="AI1257" s="1" t="s">
        <v>981</v>
      </c>
      <c r="AO1257" s="1" t="s">
        <v>70</v>
      </c>
      <c r="AR1257" s="9">
        <v>53000000</v>
      </c>
      <c r="AV1257" s="1" t="s">
        <v>137</v>
      </c>
    </row>
    <row r="1258" spans="1:48" ht="13">
      <c r="A1258" t="s">
        <v>5339</v>
      </c>
      <c r="B1258" s="8">
        <v>44399.678357164354</v>
      </c>
      <c r="C1258" s="1" t="s">
        <v>132</v>
      </c>
      <c r="D1258" s="1" t="s">
        <v>61</v>
      </c>
      <c r="E1258" s="1" t="s">
        <v>5335</v>
      </c>
      <c r="F1258" s="16" t="s">
        <v>33980</v>
      </c>
      <c r="I1258" s="1" t="s">
        <v>75</v>
      </c>
      <c r="J1258" s="1" t="s">
        <v>1</v>
      </c>
      <c r="M1258" s="1" t="s">
        <v>5340</v>
      </c>
      <c r="N1258" s="1" t="s">
        <v>214</v>
      </c>
      <c r="X1258" s="1">
        <v>20.6</v>
      </c>
      <c r="AO1258" s="1" t="s">
        <v>70</v>
      </c>
      <c r="AP1258" s="1">
        <v>5500000</v>
      </c>
      <c r="AR1258" s="9"/>
      <c r="AT1258" s="1" t="s">
        <v>5341</v>
      </c>
      <c r="AU1258" s="1"/>
      <c r="AV1258" s="1" t="s">
        <v>137</v>
      </c>
    </row>
    <row r="1259" spans="1:48" ht="13">
      <c r="A1259" t="s">
        <v>5342</v>
      </c>
      <c r="B1259" s="8">
        <v>44399.681036793976</v>
      </c>
      <c r="C1259" s="1" t="s">
        <v>132</v>
      </c>
      <c r="D1259" s="1" t="s">
        <v>61</v>
      </c>
      <c r="E1259" s="1" t="s">
        <v>5335</v>
      </c>
      <c r="F1259" s="16" t="s">
        <v>33981</v>
      </c>
      <c r="I1259" s="1" t="s">
        <v>75</v>
      </c>
      <c r="J1259" s="1" t="s">
        <v>1</v>
      </c>
      <c r="M1259" s="1" t="s">
        <v>5343</v>
      </c>
      <c r="N1259" s="1" t="s">
        <v>379</v>
      </c>
      <c r="X1259" s="1">
        <v>16.5</v>
      </c>
      <c r="AO1259" s="1" t="s">
        <v>70</v>
      </c>
      <c r="AP1259" s="1">
        <v>3000000</v>
      </c>
      <c r="AR1259" s="9"/>
      <c r="AV1259" s="1" t="s">
        <v>137</v>
      </c>
    </row>
    <row r="1260" spans="1:48" ht="13">
      <c r="A1260" t="s">
        <v>5344</v>
      </c>
      <c r="B1260" s="8">
        <v>44399.688032905091</v>
      </c>
      <c r="C1260" s="1" t="s">
        <v>132</v>
      </c>
      <c r="D1260" s="1" t="s">
        <v>61</v>
      </c>
      <c r="E1260" s="1" t="s">
        <v>5345</v>
      </c>
      <c r="F1260" s="16" t="s">
        <v>33982</v>
      </c>
      <c r="I1260" s="1" t="s">
        <v>75</v>
      </c>
      <c r="J1260" s="1" t="s">
        <v>2</v>
      </c>
      <c r="M1260" s="1" t="s">
        <v>106</v>
      </c>
      <c r="N1260" s="1" t="s">
        <v>96</v>
      </c>
      <c r="AB1260" s="1" t="s">
        <v>106</v>
      </c>
      <c r="AC1260" s="1">
        <v>29</v>
      </c>
      <c r="AD1260" s="1">
        <v>2</v>
      </c>
      <c r="AE1260" s="1">
        <v>2</v>
      </c>
      <c r="AF1260" s="1">
        <v>907</v>
      </c>
      <c r="AG1260" s="1" t="s">
        <v>107</v>
      </c>
      <c r="AI1260" s="1" t="s">
        <v>175</v>
      </c>
      <c r="AJ1260" s="1" t="s">
        <v>5346</v>
      </c>
      <c r="AO1260" s="1" t="s">
        <v>70</v>
      </c>
      <c r="AR1260" s="9">
        <v>42000000</v>
      </c>
      <c r="AV1260" s="1" t="s">
        <v>137</v>
      </c>
    </row>
    <row r="1261" spans="1:48" ht="13">
      <c r="A1261" t="s">
        <v>5347</v>
      </c>
      <c r="B1261" s="8">
        <v>44399.694145856483</v>
      </c>
      <c r="C1261" s="1" t="s">
        <v>132</v>
      </c>
      <c r="D1261" s="1" t="s">
        <v>61</v>
      </c>
      <c r="E1261" s="1" t="s">
        <v>5348</v>
      </c>
      <c r="F1261" s="16" t="s">
        <v>33983</v>
      </c>
      <c r="I1261" s="1" t="s">
        <v>241</v>
      </c>
      <c r="J1261" s="1" t="s">
        <v>2</v>
      </c>
      <c r="M1261" s="1" t="s">
        <v>5349</v>
      </c>
      <c r="N1261" s="1" t="s">
        <v>248</v>
      </c>
      <c r="AB1261" s="1" t="s">
        <v>122</v>
      </c>
      <c r="AC1261" s="1">
        <v>1</v>
      </c>
      <c r="AD1261" s="1">
        <v>3</v>
      </c>
      <c r="AE1261" s="1">
        <v>2</v>
      </c>
      <c r="AF1261" s="1">
        <v>1440</v>
      </c>
      <c r="AG1261" s="1" t="s">
        <v>107</v>
      </c>
      <c r="AI1261" s="1" t="s">
        <v>981</v>
      </c>
      <c r="AJ1261" s="1" t="s">
        <v>5350</v>
      </c>
      <c r="AO1261" s="1" t="s">
        <v>70</v>
      </c>
      <c r="AR1261" s="9">
        <v>125000</v>
      </c>
      <c r="AV1261" s="1" t="s">
        <v>137</v>
      </c>
    </row>
    <row r="1262" spans="1:48" ht="13">
      <c r="A1262" t="s">
        <v>5351</v>
      </c>
      <c r="B1262" s="8">
        <v>44399.704035925926</v>
      </c>
      <c r="C1262" s="1" t="s">
        <v>132</v>
      </c>
      <c r="D1262" s="1" t="s">
        <v>204</v>
      </c>
      <c r="E1262" s="1" t="s">
        <v>564</v>
      </c>
      <c r="F1262" s="16" t="s">
        <v>33984</v>
      </c>
      <c r="I1262" s="1" t="s">
        <v>75</v>
      </c>
      <c r="J1262" s="1" t="s">
        <v>1</v>
      </c>
      <c r="M1262" s="1" t="s">
        <v>5352</v>
      </c>
      <c r="N1262" s="1" t="s">
        <v>121</v>
      </c>
      <c r="X1262" s="1">
        <v>1162</v>
      </c>
      <c r="Y1262" s="1" t="s">
        <v>766</v>
      </c>
      <c r="AA1262" s="1" t="s">
        <v>5353</v>
      </c>
      <c r="AO1262" s="1" t="s">
        <v>70</v>
      </c>
      <c r="AR1262" s="9">
        <v>450000000</v>
      </c>
      <c r="AV1262" s="1" t="s">
        <v>137</v>
      </c>
    </row>
    <row r="1263" spans="1:48" ht="13">
      <c r="A1263" t="s">
        <v>5354</v>
      </c>
      <c r="B1263" s="8">
        <v>44399.710224074079</v>
      </c>
      <c r="C1263" s="1" t="s">
        <v>132</v>
      </c>
      <c r="D1263" s="1" t="s">
        <v>204</v>
      </c>
      <c r="E1263" s="1" t="s">
        <v>564</v>
      </c>
      <c r="F1263" s="16" t="s">
        <v>33985</v>
      </c>
      <c r="I1263" s="1" t="s">
        <v>75</v>
      </c>
      <c r="J1263" s="1" t="s">
        <v>1</v>
      </c>
      <c r="M1263" s="1" t="s">
        <v>5352</v>
      </c>
      <c r="N1263" s="1" t="s">
        <v>121</v>
      </c>
      <c r="X1263" s="1">
        <v>103</v>
      </c>
      <c r="Y1263" s="1" t="s">
        <v>5355</v>
      </c>
      <c r="AO1263" s="1" t="s">
        <v>70</v>
      </c>
      <c r="AP1263" s="1">
        <v>350000</v>
      </c>
      <c r="AR1263" s="9"/>
      <c r="AV1263" s="1" t="s">
        <v>137</v>
      </c>
    </row>
    <row r="1264" spans="1:48" ht="13">
      <c r="A1264" t="s">
        <v>5356</v>
      </c>
      <c r="B1264" s="8">
        <v>44400.873329594906</v>
      </c>
      <c r="C1264" s="1" t="s">
        <v>803</v>
      </c>
      <c r="D1264" s="1" t="s">
        <v>61</v>
      </c>
      <c r="E1264" s="1" t="s">
        <v>5357</v>
      </c>
      <c r="F1264" s="16" t="s">
        <v>33986</v>
      </c>
      <c r="I1264" s="1" t="s">
        <v>75</v>
      </c>
      <c r="J1264" s="1" t="s">
        <v>1</v>
      </c>
      <c r="K1264" s="1" t="s">
        <v>1989</v>
      </c>
      <c r="M1264" s="1" t="s">
        <v>5358</v>
      </c>
      <c r="N1264" s="1" t="s">
        <v>278</v>
      </c>
      <c r="X1264" s="1">
        <v>11.7</v>
      </c>
      <c r="Y1264" s="1" t="s">
        <v>3699</v>
      </c>
      <c r="AA1264" s="1" t="s">
        <v>5359</v>
      </c>
      <c r="AO1264" s="1" t="s">
        <v>70</v>
      </c>
      <c r="AP1264" s="1">
        <v>1150000</v>
      </c>
      <c r="AR1264" s="9">
        <v>13455000</v>
      </c>
      <c r="AV1264" s="1" t="s">
        <v>541</v>
      </c>
    </row>
    <row r="1265" spans="1:48" ht="13">
      <c r="A1265" t="s">
        <v>5360</v>
      </c>
      <c r="B1265" s="8">
        <v>44400.896915821759</v>
      </c>
      <c r="C1265" s="1" t="s">
        <v>803</v>
      </c>
      <c r="D1265" s="1" t="s">
        <v>61</v>
      </c>
      <c r="E1265" s="1" t="s">
        <v>5361</v>
      </c>
      <c r="F1265" s="16" t="s">
        <v>33987</v>
      </c>
      <c r="I1265" s="1" t="s">
        <v>75</v>
      </c>
      <c r="J1265" s="1" t="s">
        <v>1</v>
      </c>
      <c r="K1265" s="1" t="s">
        <v>3849</v>
      </c>
      <c r="M1265" s="1" t="s">
        <v>5358</v>
      </c>
      <c r="N1265" s="1" t="s">
        <v>278</v>
      </c>
      <c r="X1265" s="1">
        <v>11</v>
      </c>
      <c r="Y1265" s="1" t="s">
        <v>5362</v>
      </c>
      <c r="AA1265" s="1" t="s">
        <v>5363</v>
      </c>
      <c r="AO1265" s="1" t="s">
        <v>70</v>
      </c>
      <c r="AP1265" s="1">
        <v>1500000</v>
      </c>
      <c r="AR1265" s="9">
        <v>16500000</v>
      </c>
      <c r="AV1265" s="1" t="s">
        <v>137</v>
      </c>
    </row>
    <row r="1266" spans="1:48" ht="13">
      <c r="A1266" t="s">
        <v>5364</v>
      </c>
      <c r="B1266" s="8">
        <v>44401.446819236109</v>
      </c>
      <c r="C1266" s="1" t="s">
        <v>877</v>
      </c>
      <c r="D1266" s="1" t="s">
        <v>61</v>
      </c>
      <c r="E1266" s="1" t="s">
        <v>5365</v>
      </c>
      <c r="F1266" s="16" t="s">
        <v>33988</v>
      </c>
      <c r="I1266" s="1" t="s">
        <v>75</v>
      </c>
      <c r="J1266" s="1" t="s">
        <v>1</v>
      </c>
      <c r="K1266" s="1" t="s">
        <v>83</v>
      </c>
      <c r="M1266" s="1" t="s">
        <v>5366</v>
      </c>
      <c r="N1266" s="1" t="s">
        <v>77</v>
      </c>
      <c r="X1266" s="1">
        <v>20</v>
      </c>
      <c r="Y1266" s="1" t="s">
        <v>1064</v>
      </c>
      <c r="AA1266" s="1" t="s">
        <v>5367</v>
      </c>
      <c r="AO1266" s="1" t="s">
        <v>70</v>
      </c>
      <c r="AP1266" s="1">
        <v>4300000</v>
      </c>
      <c r="AR1266" s="9"/>
      <c r="AT1266" s="1" t="s">
        <v>1526</v>
      </c>
      <c r="AU1266" s="1"/>
      <c r="AV1266" s="1" t="s">
        <v>541</v>
      </c>
    </row>
    <row r="1267" spans="1:48" ht="13">
      <c r="A1267" t="s">
        <v>5368</v>
      </c>
      <c r="B1267" s="8">
        <v>44401.550952743055</v>
      </c>
      <c r="C1267" s="1" t="s">
        <v>877</v>
      </c>
      <c r="D1267" s="1" t="s">
        <v>204</v>
      </c>
      <c r="E1267" s="1" t="s">
        <v>5369</v>
      </c>
      <c r="F1267" s="16" t="s">
        <v>33989</v>
      </c>
      <c r="I1267" s="1" t="s">
        <v>75</v>
      </c>
      <c r="J1267" s="1" t="s">
        <v>1</v>
      </c>
      <c r="K1267" s="1" t="s">
        <v>83</v>
      </c>
      <c r="M1267" s="1" t="s">
        <v>5370</v>
      </c>
      <c r="N1267" s="1" t="s">
        <v>681</v>
      </c>
      <c r="X1267" s="1">
        <v>28</v>
      </c>
      <c r="Y1267" s="1" t="s">
        <v>1064</v>
      </c>
      <c r="AO1267" s="1" t="s">
        <v>70</v>
      </c>
      <c r="AP1267" s="1">
        <v>2700000</v>
      </c>
      <c r="AR1267" s="9"/>
      <c r="AT1267" s="1" t="s">
        <v>1526</v>
      </c>
      <c r="AU1267" s="1"/>
      <c r="AV1267" s="1" t="s">
        <v>137</v>
      </c>
    </row>
    <row r="1268" spans="1:48" ht="13">
      <c r="A1268" t="s">
        <v>5371</v>
      </c>
      <c r="B1268" s="8">
        <v>44401.560107951387</v>
      </c>
      <c r="C1268" s="1" t="s">
        <v>877</v>
      </c>
      <c r="D1268" s="1" t="s">
        <v>204</v>
      </c>
      <c r="E1268" s="1" t="s">
        <v>4868</v>
      </c>
      <c r="F1268" s="16" t="s">
        <v>33990</v>
      </c>
      <c r="I1268" s="1" t="s">
        <v>75</v>
      </c>
      <c r="J1268" s="1" t="s">
        <v>1</v>
      </c>
      <c r="K1268" s="1" t="s">
        <v>83</v>
      </c>
      <c r="M1268" s="1" t="s">
        <v>5372</v>
      </c>
      <c r="N1268" s="1" t="s">
        <v>681</v>
      </c>
      <c r="X1268" s="1">
        <v>12</v>
      </c>
      <c r="Y1268" s="1" t="s">
        <v>1064</v>
      </c>
      <c r="AA1268" s="1" t="s">
        <v>5373</v>
      </c>
      <c r="AO1268" s="1" t="s">
        <v>70</v>
      </c>
      <c r="AP1268" s="1">
        <v>3500000</v>
      </c>
      <c r="AR1268" s="9"/>
      <c r="AT1268" s="1" t="s">
        <v>5374</v>
      </c>
      <c r="AU1268" s="1"/>
      <c r="AV1268" s="1" t="s">
        <v>541</v>
      </c>
    </row>
    <row r="1269" spans="1:48" ht="13">
      <c r="A1269" t="s">
        <v>5375</v>
      </c>
      <c r="B1269" s="8">
        <v>44401.581005208332</v>
      </c>
      <c r="C1269" s="1" t="s">
        <v>877</v>
      </c>
      <c r="D1269" s="1" t="s">
        <v>61</v>
      </c>
      <c r="E1269" s="1" t="s">
        <v>5376</v>
      </c>
      <c r="F1269" s="16" t="s">
        <v>33991</v>
      </c>
      <c r="I1269" s="1" t="s">
        <v>75</v>
      </c>
      <c r="J1269" s="1" t="s">
        <v>1</v>
      </c>
      <c r="K1269" s="1" t="s">
        <v>1128</v>
      </c>
      <c r="M1269" s="1" t="s">
        <v>5377</v>
      </c>
      <c r="N1269" s="1" t="s">
        <v>681</v>
      </c>
      <c r="X1269" s="1">
        <v>39.25</v>
      </c>
      <c r="Y1269" s="1" t="s">
        <v>2410</v>
      </c>
      <c r="AA1269" s="1" t="s">
        <v>5378</v>
      </c>
      <c r="AO1269" s="1" t="s">
        <v>70</v>
      </c>
      <c r="AP1269" s="1">
        <v>3500000</v>
      </c>
      <c r="AR1269" s="9"/>
      <c r="AT1269" s="1" t="s">
        <v>5379</v>
      </c>
      <c r="AU1269" s="1"/>
      <c r="AV1269" s="1" t="s">
        <v>541</v>
      </c>
    </row>
    <row r="1270" spans="1:48" ht="13">
      <c r="A1270" t="s">
        <v>5380</v>
      </c>
      <c r="B1270" s="8">
        <v>44402.566903576386</v>
      </c>
      <c r="C1270" s="1" t="s">
        <v>803</v>
      </c>
      <c r="D1270" s="1" t="s">
        <v>61</v>
      </c>
      <c r="E1270" s="1" t="s">
        <v>5381</v>
      </c>
      <c r="F1270" s="16" t="s">
        <v>33992</v>
      </c>
      <c r="I1270" s="1" t="s">
        <v>75</v>
      </c>
      <c r="J1270" s="1" t="s">
        <v>1</v>
      </c>
      <c r="K1270" s="1" t="s">
        <v>1989</v>
      </c>
      <c r="M1270" s="1" t="s">
        <v>5382</v>
      </c>
      <c r="N1270" s="1" t="s">
        <v>554</v>
      </c>
      <c r="X1270" s="1">
        <v>9.6</v>
      </c>
      <c r="Y1270" s="1" t="s">
        <v>3699</v>
      </c>
      <c r="AA1270" s="1" t="s">
        <v>5383</v>
      </c>
      <c r="AO1270" s="1" t="s">
        <v>70</v>
      </c>
      <c r="AP1270" s="1">
        <v>1000000</v>
      </c>
      <c r="AR1270" s="9">
        <v>9600000</v>
      </c>
      <c r="AV1270" s="1" t="s">
        <v>137</v>
      </c>
    </row>
    <row r="1271" spans="1:48" ht="13">
      <c r="A1271" t="s">
        <v>5384</v>
      </c>
      <c r="B1271" s="8">
        <v>44403.862450231478</v>
      </c>
      <c r="C1271" s="1" t="s">
        <v>803</v>
      </c>
      <c r="D1271" s="1" t="s">
        <v>204</v>
      </c>
      <c r="E1271" s="1" t="s">
        <v>4101</v>
      </c>
      <c r="F1271" s="16" t="s">
        <v>33993</v>
      </c>
      <c r="I1271" s="1" t="s">
        <v>75</v>
      </c>
      <c r="J1271" s="1" t="s">
        <v>1</v>
      </c>
      <c r="K1271" s="1" t="s">
        <v>3540</v>
      </c>
      <c r="M1271" s="1" t="s">
        <v>5385</v>
      </c>
      <c r="N1271" s="1" t="s">
        <v>77</v>
      </c>
      <c r="X1271" s="1">
        <v>15</v>
      </c>
      <c r="Y1271" s="1" t="s">
        <v>3534</v>
      </c>
      <c r="AA1271" s="1" t="s">
        <v>5386</v>
      </c>
      <c r="AO1271" s="1" t="s">
        <v>70</v>
      </c>
      <c r="AP1271" s="1">
        <v>13500000</v>
      </c>
      <c r="AR1271" s="9">
        <v>202500000</v>
      </c>
      <c r="AV1271" s="1" t="s">
        <v>137</v>
      </c>
    </row>
    <row r="1272" spans="1:48" ht="13">
      <c r="A1272" t="s">
        <v>5387</v>
      </c>
      <c r="B1272" s="8">
        <v>44404.453882025467</v>
      </c>
      <c r="C1272" s="1" t="s">
        <v>877</v>
      </c>
      <c r="D1272" s="1" t="s">
        <v>204</v>
      </c>
      <c r="E1272" s="1" t="s">
        <v>1446</v>
      </c>
      <c r="F1272" s="16" t="s">
        <v>33994</v>
      </c>
      <c r="I1272" s="1" t="s">
        <v>75</v>
      </c>
      <c r="J1272" s="1" t="s">
        <v>1</v>
      </c>
      <c r="K1272" s="1" t="s">
        <v>83</v>
      </c>
      <c r="M1272" s="1" t="s">
        <v>5388</v>
      </c>
      <c r="N1272" s="1" t="s">
        <v>681</v>
      </c>
      <c r="X1272" s="1">
        <v>14.27</v>
      </c>
      <c r="Y1272" s="1" t="s">
        <v>1064</v>
      </c>
      <c r="AA1272" s="1" t="s">
        <v>5389</v>
      </c>
      <c r="AO1272" s="1" t="s">
        <v>70</v>
      </c>
      <c r="AP1272" s="1">
        <v>2300000</v>
      </c>
      <c r="AR1272" s="9"/>
      <c r="AT1272" s="1" t="s">
        <v>1526</v>
      </c>
      <c r="AU1272" s="1"/>
      <c r="AV1272" s="1" t="s">
        <v>137</v>
      </c>
    </row>
    <row r="1273" spans="1:48" ht="13">
      <c r="A1273" t="s">
        <v>5390</v>
      </c>
      <c r="B1273" s="8">
        <v>44404.868272430554</v>
      </c>
      <c r="C1273" s="1" t="s">
        <v>803</v>
      </c>
      <c r="D1273" s="1" t="s">
        <v>61</v>
      </c>
      <c r="E1273" s="1" t="s">
        <v>5391</v>
      </c>
      <c r="F1273" s="16" t="s">
        <v>33995</v>
      </c>
      <c r="I1273" s="1" t="s">
        <v>75</v>
      </c>
      <c r="J1273" s="1" t="s">
        <v>1</v>
      </c>
      <c r="K1273" s="1" t="s">
        <v>5392</v>
      </c>
      <c r="M1273" s="1" t="s">
        <v>5393</v>
      </c>
      <c r="N1273" s="1" t="s">
        <v>389</v>
      </c>
      <c r="X1273" s="1">
        <v>13.56</v>
      </c>
      <c r="Y1273" s="1" t="s">
        <v>3534</v>
      </c>
      <c r="AA1273" s="1" t="s">
        <v>5394</v>
      </c>
      <c r="AO1273" s="1" t="s">
        <v>70</v>
      </c>
      <c r="AP1273" s="1">
        <v>2000000</v>
      </c>
      <c r="AR1273" s="9">
        <v>27120000</v>
      </c>
      <c r="AT1273" s="1" t="s">
        <v>5395</v>
      </c>
      <c r="AU1273" s="1"/>
      <c r="AV1273" s="1" t="s">
        <v>137</v>
      </c>
    </row>
    <row r="1274" spans="1:48" ht="13">
      <c r="A1274" t="s">
        <v>5396</v>
      </c>
      <c r="B1274" s="8">
        <v>44404.895874780093</v>
      </c>
      <c r="C1274" s="1" t="s">
        <v>803</v>
      </c>
      <c r="D1274" s="1" t="s">
        <v>61</v>
      </c>
      <c r="E1274" s="1" t="s">
        <v>5397</v>
      </c>
      <c r="F1274" s="16" t="s">
        <v>33996</v>
      </c>
      <c r="I1274" s="1" t="s">
        <v>75</v>
      </c>
      <c r="J1274" s="1" t="s">
        <v>1</v>
      </c>
      <c r="K1274" s="1" t="s">
        <v>1989</v>
      </c>
      <c r="M1274" s="1" t="s">
        <v>5398</v>
      </c>
      <c r="N1274" s="1" t="s">
        <v>77</v>
      </c>
      <c r="X1274" s="1">
        <v>9.9</v>
      </c>
      <c r="Y1274" s="1" t="s">
        <v>3699</v>
      </c>
      <c r="AA1274" s="1" t="s">
        <v>5399</v>
      </c>
      <c r="AO1274" s="1" t="s">
        <v>70</v>
      </c>
      <c r="AP1274" s="1">
        <v>8600000</v>
      </c>
      <c r="AR1274" s="9">
        <v>85140000</v>
      </c>
      <c r="AV1274" s="1" t="s">
        <v>541</v>
      </c>
    </row>
    <row r="1275" spans="1:48" ht="13">
      <c r="A1275" t="s">
        <v>5400</v>
      </c>
      <c r="B1275" s="8">
        <v>44404.924250868055</v>
      </c>
      <c r="C1275" s="1" t="s">
        <v>803</v>
      </c>
      <c r="D1275" s="1" t="s">
        <v>204</v>
      </c>
      <c r="E1275" s="1" t="s">
        <v>5401</v>
      </c>
      <c r="F1275" s="16" t="s">
        <v>33997</v>
      </c>
      <c r="I1275" s="1" t="s">
        <v>75</v>
      </c>
      <c r="J1275" s="1" t="s">
        <v>1</v>
      </c>
      <c r="K1275" s="1" t="s">
        <v>3965</v>
      </c>
      <c r="M1275" s="1" t="s">
        <v>5402</v>
      </c>
      <c r="N1275" s="1" t="s">
        <v>77</v>
      </c>
      <c r="X1275" s="1">
        <v>15</v>
      </c>
      <c r="Y1275" s="1" t="s">
        <v>5403</v>
      </c>
      <c r="AA1275" s="1" t="s">
        <v>5404</v>
      </c>
      <c r="AO1275" s="1" t="s">
        <v>70</v>
      </c>
      <c r="AP1275" s="1">
        <v>13500000</v>
      </c>
      <c r="AR1275" s="9">
        <v>202500000</v>
      </c>
      <c r="AV1275" s="1" t="s">
        <v>137</v>
      </c>
    </row>
    <row r="1276" spans="1:48" ht="13">
      <c r="A1276" t="s">
        <v>5405</v>
      </c>
      <c r="B1276" s="8">
        <v>44405.50007519676</v>
      </c>
      <c r="C1276" s="1" t="s">
        <v>803</v>
      </c>
      <c r="D1276" s="1" t="s">
        <v>204</v>
      </c>
      <c r="E1276" s="1" t="s">
        <v>5406</v>
      </c>
      <c r="F1276" s="16" t="s">
        <v>33998</v>
      </c>
      <c r="I1276" s="1" t="s">
        <v>75</v>
      </c>
      <c r="J1276" s="1" t="s">
        <v>1</v>
      </c>
      <c r="K1276" s="1" t="s">
        <v>5407</v>
      </c>
      <c r="M1276" s="1" t="s">
        <v>5408</v>
      </c>
      <c r="N1276" s="1" t="s">
        <v>77</v>
      </c>
      <c r="X1276" s="1">
        <v>34</v>
      </c>
      <c r="Y1276" s="1" t="s">
        <v>5409</v>
      </c>
      <c r="AA1276" s="1" t="s">
        <v>5410</v>
      </c>
      <c r="AO1276" s="1" t="s">
        <v>70</v>
      </c>
      <c r="AP1276" s="1">
        <v>6000000</v>
      </c>
      <c r="AR1276" s="9">
        <v>204000000</v>
      </c>
      <c r="AV1276" s="1" t="s">
        <v>137</v>
      </c>
    </row>
    <row r="1277" spans="1:48" ht="13">
      <c r="A1277" t="s">
        <v>5411</v>
      </c>
      <c r="B1277" s="8">
        <v>44405.553318344908</v>
      </c>
      <c r="C1277" s="1" t="s">
        <v>803</v>
      </c>
      <c r="D1277" s="1" t="s">
        <v>204</v>
      </c>
      <c r="E1277" s="1" t="s">
        <v>5412</v>
      </c>
      <c r="F1277" s="16" t="s">
        <v>33999</v>
      </c>
      <c r="I1277" s="1" t="s">
        <v>75</v>
      </c>
      <c r="J1277" s="1" t="s">
        <v>1</v>
      </c>
      <c r="K1277" s="1" t="s">
        <v>1989</v>
      </c>
      <c r="M1277" s="1" t="s">
        <v>5413</v>
      </c>
      <c r="N1277" s="1" t="s">
        <v>142</v>
      </c>
      <c r="X1277" s="1">
        <v>17</v>
      </c>
      <c r="Y1277" s="1" t="s">
        <v>5414</v>
      </c>
      <c r="AA1277" s="1" t="s">
        <v>5415</v>
      </c>
      <c r="AO1277" s="1" t="s">
        <v>70</v>
      </c>
      <c r="AP1277" s="1">
        <v>17500000</v>
      </c>
      <c r="AR1277" s="9">
        <v>297500000</v>
      </c>
      <c r="AT1277" s="1" t="s">
        <v>5416</v>
      </c>
      <c r="AU1277" s="1"/>
      <c r="AV1277" s="1" t="s">
        <v>137</v>
      </c>
    </row>
    <row r="1278" spans="1:48" ht="13">
      <c r="A1278" t="s">
        <v>5417</v>
      </c>
      <c r="B1278" s="8">
        <v>44405.554519328703</v>
      </c>
      <c r="C1278" s="1" t="s">
        <v>4899</v>
      </c>
      <c r="D1278" s="1" t="s">
        <v>61</v>
      </c>
      <c r="E1278" s="1" t="s">
        <v>5418</v>
      </c>
      <c r="F1278" s="16" t="s">
        <v>34000</v>
      </c>
      <c r="I1278" s="1" t="s">
        <v>241</v>
      </c>
      <c r="J1278" s="1" t="s">
        <v>0</v>
      </c>
      <c r="K1278" s="1" t="s">
        <v>64</v>
      </c>
      <c r="M1278" s="1" t="s">
        <v>5419</v>
      </c>
      <c r="N1278" s="1" t="s">
        <v>214</v>
      </c>
      <c r="O1278" s="1">
        <v>6</v>
      </c>
      <c r="P1278" s="1">
        <v>4</v>
      </c>
      <c r="Q1278" s="1">
        <v>3</v>
      </c>
      <c r="R1278" s="1">
        <v>3000</v>
      </c>
      <c r="S1278" s="1">
        <v>1</v>
      </c>
      <c r="T1278" s="1">
        <v>2</v>
      </c>
      <c r="V1278" s="1" t="s">
        <v>390</v>
      </c>
      <c r="W1278" s="1" t="s">
        <v>5420</v>
      </c>
      <c r="AO1278" s="1" t="s">
        <v>70</v>
      </c>
      <c r="AR1278" s="9">
        <v>170000</v>
      </c>
      <c r="AT1278" s="1" t="s">
        <v>4913</v>
      </c>
      <c r="AU1278" s="1"/>
      <c r="AV1278" s="1" t="s">
        <v>137</v>
      </c>
    </row>
    <row r="1279" spans="1:48" ht="13">
      <c r="A1279" t="s">
        <v>5421</v>
      </c>
      <c r="B1279" s="8">
        <v>44405.559070694449</v>
      </c>
      <c r="C1279" s="1" t="s">
        <v>4899</v>
      </c>
      <c r="D1279" s="1" t="s">
        <v>204</v>
      </c>
      <c r="E1279" s="1" t="s">
        <v>5422</v>
      </c>
      <c r="F1279" s="16" t="s">
        <v>34001</v>
      </c>
      <c r="I1279" s="1" t="s">
        <v>75</v>
      </c>
      <c r="J1279" s="1" t="s">
        <v>1</v>
      </c>
      <c r="K1279" s="1" t="s">
        <v>1128</v>
      </c>
      <c r="M1279" s="1" t="s">
        <v>5423</v>
      </c>
      <c r="N1279" s="1" t="s">
        <v>77</v>
      </c>
      <c r="X1279" s="1">
        <v>8.9</v>
      </c>
      <c r="Y1279" s="1" t="s">
        <v>5424</v>
      </c>
      <c r="Z1279" s="1" t="s">
        <v>5251</v>
      </c>
      <c r="AA1279" s="1" t="s">
        <v>5425</v>
      </c>
      <c r="AO1279" s="1" t="s">
        <v>70</v>
      </c>
      <c r="AP1279" s="1">
        <v>8000000</v>
      </c>
      <c r="AR1279" s="9"/>
      <c r="AV1279" s="1" t="s">
        <v>137</v>
      </c>
    </row>
    <row r="1280" spans="1:48" ht="13">
      <c r="A1280" t="s">
        <v>5426</v>
      </c>
      <c r="B1280" s="8">
        <v>44405.564408402774</v>
      </c>
      <c r="C1280" s="1" t="s">
        <v>4899</v>
      </c>
      <c r="D1280" s="1" t="s">
        <v>61</v>
      </c>
      <c r="E1280" s="1" t="s">
        <v>5427</v>
      </c>
      <c r="F1280" s="16" t="s">
        <v>34002</v>
      </c>
      <c r="I1280" s="1" t="s">
        <v>75</v>
      </c>
      <c r="J1280" s="1" t="s">
        <v>1</v>
      </c>
      <c r="K1280" s="1" t="s">
        <v>64</v>
      </c>
      <c r="M1280" s="1" t="s">
        <v>5428</v>
      </c>
      <c r="N1280" s="1" t="s">
        <v>615</v>
      </c>
      <c r="X1280" s="1">
        <v>9.4</v>
      </c>
      <c r="Y1280" s="1" t="s">
        <v>64</v>
      </c>
      <c r="Z1280" s="1" t="s">
        <v>5429</v>
      </c>
      <c r="AA1280" s="1" t="s">
        <v>5430</v>
      </c>
      <c r="AO1280" s="1" t="s">
        <v>70</v>
      </c>
      <c r="AR1280" s="9">
        <v>42000000</v>
      </c>
      <c r="AV1280" s="1" t="s">
        <v>421</v>
      </c>
    </row>
    <row r="1281" spans="1:48" ht="13">
      <c r="A1281" t="s">
        <v>5431</v>
      </c>
      <c r="B1281" s="8">
        <v>44405.574866736111</v>
      </c>
      <c r="C1281" s="1" t="s">
        <v>4899</v>
      </c>
      <c r="D1281" s="1" t="s">
        <v>61</v>
      </c>
      <c r="E1281" s="1" t="s">
        <v>5432</v>
      </c>
      <c r="F1281" s="16" t="s">
        <v>34003</v>
      </c>
      <c r="I1281" s="1" t="s">
        <v>241</v>
      </c>
      <c r="J1281" s="1" t="s">
        <v>2</v>
      </c>
      <c r="K1281" s="1" t="s">
        <v>64</v>
      </c>
      <c r="M1281" s="1" t="s">
        <v>5433</v>
      </c>
      <c r="N1281" s="1" t="s">
        <v>554</v>
      </c>
      <c r="AB1281" s="1" t="s">
        <v>122</v>
      </c>
      <c r="AD1281" s="1">
        <v>3</v>
      </c>
      <c r="AE1281" s="1">
        <v>2</v>
      </c>
      <c r="AF1281" s="1">
        <v>1181</v>
      </c>
      <c r="AG1281" s="1" t="s">
        <v>107</v>
      </c>
      <c r="AI1281" s="1" t="s">
        <v>5434</v>
      </c>
      <c r="AO1281" s="1" t="s">
        <v>70</v>
      </c>
      <c r="AR1281" s="9">
        <v>75000</v>
      </c>
      <c r="AV1281" s="1" t="s">
        <v>411</v>
      </c>
    </row>
    <row r="1282" spans="1:48" ht="13">
      <c r="A1282" t="s">
        <v>5435</v>
      </c>
      <c r="B1282" s="8">
        <v>44405.579502986111</v>
      </c>
      <c r="C1282" s="1" t="s">
        <v>4899</v>
      </c>
      <c r="D1282" s="1" t="s">
        <v>61</v>
      </c>
      <c r="E1282" s="1" t="s">
        <v>5436</v>
      </c>
      <c r="F1282" s="16" t="s">
        <v>34004</v>
      </c>
      <c r="I1282" s="1" t="s">
        <v>75</v>
      </c>
      <c r="J1282" s="1" t="s">
        <v>2</v>
      </c>
      <c r="K1282" s="1" t="s">
        <v>64</v>
      </c>
      <c r="M1282" s="1" t="s">
        <v>5437</v>
      </c>
      <c r="N1282" s="1" t="s">
        <v>248</v>
      </c>
      <c r="AB1282" s="1" t="s">
        <v>122</v>
      </c>
      <c r="AC1282" s="1">
        <v>7</v>
      </c>
      <c r="AD1282" s="1">
        <v>3</v>
      </c>
      <c r="AE1282" s="1">
        <v>2</v>
      </c>
      <c r="AF1282" s="1">
        <v>1300</v>
      </c>
      <c r="AG1282" s="1" t="s">
        <v>107</v>
      </c>
      <c r="AI1282" s="1" t="s">
        <v>5438</v>
      </c>
      <c r="AJ1282" s="1" t="s">
        <v>5439</v>
      </c>
      <c r="AO1282" s="1" t="s">
        <v>70</v>
      </c>
      <c r="AR1282" s="9">
        <v>23900000</v>
      </c>
      <c r="AT1282" s="1" t="s">
        <v>4913</v>
      </c>
      <c r="AU1282" s="1"/>
      <c r="AV1282" s="1" t="s">
        <v>137</v>
      </c>
    </row>
    <row r="1283" spans="1:48" ht="13">
      <c r="A1283" t="s">
        <v>5440</v>
      </c>
      <c r="B1283" s="8">
        <v>44405.585230972225</v>
      </c>
      <c r="C1283" s="1" t="s">
        <v>4899</v>
      </c>
      <c r="D1283" s="1" t="s">
        <v>61</v>
      </c>
      <c r="E1283" s="1" t="s">
        <v>5441</v>
      </c>
      <c r="F1283" s="16" t="s">
        <v>34005</v>
      </c>
      <c r="I1283" s="1" t="s">
        <v>241</v>
      </c>
      <c r="J1283" s="1" t="s">
        <v>2</v>
      </c>
      <c r="K1283" s="1" t="s">
        <v>64</v>
      </c>
      <c r="M1283" s="1" t="s">
        <v>5442</v>
      </c>
      <c r="N1283" s="1" t="s">
        <v>615</v>
      </c>
      <c r="AB1283" s="1" t="s">
        <v>122</v>
      </c>
      <c r="AD1283" s="1">
        <v>2</v>
      </c>
      <c r="AE1283" s="1">
        <v>2</v>
      </c>
      <c r="AF1283" s="1">
        <v>1200</v>
      </c>
      <c r="AG1283" s="1" t="s">
        <v>107</v>
      </c>
      <c r="AH1283" s="1" t="s">
        <v>5443</v>
      </c>
      <c r="AI1283" s="1" t="s">
        <v>100</v>
      </c>
      <c r="AJ1283" s="1" t="s">
        <v>5444</v>
      </c>
      <c r="AO1283" s="1" t="s">
        <v>70</v>
      </c>
      <c r="AR1283" s="9">
        <v>120000</v>
      </c>
      <c r="AV1283" s="1" t="s">
        <v>137</v>
      </c>
    </row>
    <row r="1284" spans="1:48" ht="13">
      <c r="A1284" t="s">
        <v>5445</v>
      </c>
      <c r="B1284" s="8">
        <v>44405.617628796295</v>
      </c>
      <c r="C1284" s="1" t="s">
        <v>4899</v>
      </c>
      <c r="D1284" s="1" t="s">
        <v>61</v>
      </c>
      <c r="E1284" s="1" t="s">
        <v>5446</v>
      </c>
      <c r="F1284" s="16" t="s">
        <v>34006</v>
      </c>
      <c r="I1284" s="1" t="s">
        <v>241</v>
      </c>
      <c r="J1284" s="1" t="s">
        <v>352</v>
      </c>
      <c r="K1284" s="1" t="s">
        <v>1128</v>
      </c>
      <c r="M1284" s="1" t="s">
        <v>5447</v>
      </c>
      <c r="N1284" s="1" t="s">
        <v>77</v>
      </c>
      <c r="AK1284" s="1" t="s">
        <v>5448</v>
      </c>
      <c r="AM1284" s="1">
        <v>3000</v>
      </c>
      <c r="AN1284" s="1" t="s">
        <v>5449</v>
      </c>
      <c r="AO1284" s="1" t="s">
        <v>70</v>
      </c>
      <c r="AR1284" s="9">
        <v>230000</v>
      </c>
      <c r="AV1284" s="1" t="s">
        <v>137</v>
      </c>
    </row>
    <row r="1285" spans="1:48" ht="13">
      <c r="A1285" t="s">
        <v>5450</v>
      </c>
      <c r="B1285" s="8">
        <v>44405.622328969912</v>
      </c>
      <c r="C1285" s="1" t="s">
        <v>4899</v>
      </c>
      <c r="D1285" s="1" t="s">
        <v>61</v>
      </c>
      <c r="E1285" s="1" t="s">
        <v>5451</v>
      </c>
      <c r="F1285" s="16" t="s">
        <v>34007</v>
      </c>
      <c r="I1285" s="1" t="s">
        <v>75</v>
      </c>
      <c r="J1285" s="1" t="s">
        <v>0</v>
      </c>
      <c r="K1285" s="1" t="s">
        <v>64</v>
      </c>
      <c r="M1285" s="1" t="s">
        <v>5452</v>
      </c>
      <c r="N1285" s="1" t="s">
        <v>307</v>
      </c>
      <c r="O1285" s="1">
        <v>30</v>
      </c>
      <c r="P1285" s="1">
        <v>3</v>
      </c>
      <c r="Q1285" s="1">
        <v>2</v>
      </c>
      <c r="R1285" s="1">
        <v>1350</v>
      </c>
      <c r="S1285" s="1">
        <v>1</v>
      </c>
      <c r="T1285" s="1">
        <v>2</v>
      </c>
      <c r="V1285" s="1" t="s">
        <v>5453</v>
      </c>
      <c r="W1285" s="1" t="s">
        <v>5454</v>
      </c>
      <c r="AO1285" s="1" t="s">
        <v>70</v>
      </c>
      <c r="AR1285" s="9">
        <v>25000000</v>
      </c>
      <c r="AV1285" s="1" t="s">
        <v>137</v>
      </c>
    </row>
    <row r="1286" spans="1:48" ht="13">
      <c r="A1286" t="s">
        <v>5455</v>
      </c>
      <c r="B1286" s="8">
        <v>44405.692086921292</v>
      </c>
      <c r="C1286" s="1" t="s">
        <v>803</v>
      </c>
      <c r="D1286" s="1" t="s">
        <v>61</v>
      </c>
      <c r="E1286" s="1" t="s">
        <v>5456</v>
      </c>
      <c r="F1286" s="16" t="s">
        <v>34008</v>
      </c>
      <c r="I1286" s="1" t="s">
        <v>75</v>
      </c>
      <c r="J1286" s="1" t="s">
        <v>2</v>
      </c>
      <c r="K1286" s="1" t="s">
        <v>1989</v>
      </c>
      <c r="M1286" s="1" t="s">
        <v>5457</v>
      </c>
      <c r="N1286" s="1" t="s">
        <v>152</v>
      </c>
      <c r="AB1286" s="1" t="s">
        <v>207</v>
      </c>
      <c r="AC1286" s="1">
        <v>14</v>
      </c>
      <c r="AD1286" s="1">
        <v>2</v>
      </c>
      <c r="AE1286" s="1">
        <v>2</v>
      </c>
      <c r="AF1286" s="1">
        <v>1200</v>
      </c>
      <c r="AG1286" s="1" t="s">
        <v>107</v>
      </c>
      <c r="AH1286" s="1" t="s">
        <v>5458</v>
      </c>
      <c r="AI1286" s="1" t="s">
        <v>123</v>
      </c>
      <c r="AJ1286" s="1" t="s">
        <v>5459</v>
      </c>
      <c r="AO1286" s="1" t="s">
        <v>70</v>
      </c>
      <c r="AR1286" s="9">
        <v>51000000</v>
      </c>
      <c r="AV1286" s="1" t="s">
        <v>137</v>
      </c>
    </row>
    <row r="1287" spans="1:48" ht="13">
      <c r="A1287" t="s">
        <v>5460</v>
      </c>
      <c r="B1287" s="8">
        <v>44405.723637256946</v>
      </c>
      <c r="C1287" s="1" t="s">
        <v>803</v>
      </c>
      <c r="D1287" s="1" t="s">
        <v>61</v>
      </c>
      <c r="E1287" s="1" t="s">
        <v>5461</v>
      </c>
      <c r="F1287" s="16" t="s">
        <v>34009</v>
      </c>
      <c r="I1287" s="1" t="s">
        <v>75</v>
      </c>
      <c r="J1287" s="1" t="s">
        <v>0</v>
      </c>
      <c r="K1287" s="1" t="s">
        <v>1989</v>
      </c>
      <c r="M1287" s="1" t="s">
        <v>3679</v>
      </c>
      <c r="N1287" s="1" t="s">
        <v>389</v>
      </c>
      <c r="O1287" s="1">
        <v>18</v>
      </c>
      <c r="P1287" s="1">
        <v>6</v>
      </c>
      <c r="Q1287" s="1">
        <v>6</v>
      </c>
      <c r="R1287" s="1">
        <v>8500</v>
      </c>
      <c r="S1287" s="1">
        <v>5</v>
      </c>
      <c r="T1287" s="1">
        <v>3</v>
      </c>
      <c r="V1287" s="1" t="s">
        <v>2766</v>
      </c>
      <c r="W1287" s="1" t="s">
        <v>5462</v>
      </c>
      <c r="AN1287" s="1" t="s">
        <v>5463</v>
      </c>
      <c r="AO1287" s="1" t="s">
        <v>70</v>
      </c>
      <c r="AR1287" s="9">
        <v>240000000</v>
      </c>
      <c r="AV1287" s="1" t="s">
        <v>137</v>
      </c>
    </row>
    <row r="1288" spans="1:48" ht="13">
      <c r="A1288" t="s">
        <v>5464</v>
      </c>
      <c r="B1288" s="8">
        <v>44405.739526863428</v>
      </c>
      <c r="C1288" s="1" t="s">
        <v>803</v>
      </c>
      <c r="D1288" s="1" t="s">
        <v>61</v>
      </c>
      <c r="E1288" s="1" t="s">
        <v>5461</v>
      </c>
      <c r="F1288" s="16" t="s">
        <v>34010</v>
      </c>
      <c r="I1288" s="1" t="s">
        <v>241</v>
      </c>
      <c r="J1288" s="1" t="s">
        <v>0</v>
      </c>
      <c r="K1288" s="1" t="s">
        <v>1989</v>
      </c>
      <c r="M1288" s="1" t="s">
        <v>5465</v>
      </c>
      <c r="N1288" s="1" t="s">
        <v>389</v>
      </c>
      <c r="O1288" s="1">
        <v>18</v>
      </c>
      <c r="P1288" s="1">
        <v>6</v>
      </c>
      <c r="Q1288" s="1">
        <v>6</v>
      </c>
      <c r="R1288" s="1">
        <v>8500</v>
      </c>
      <c r="S1288" s="1">
        <v>5</v>
      </c>
      <c r="T1288" s="1">
        <v>3</v>
      </c>
      <c r="V1288" s="1" t="s">
        <v>2766</v>
      </c>
      <c r="W1288" s="1" t="s">
        <v>5466</v>
      </c>
      <c r="AO1288" s="1" t="s">
        <v>70</v>
      </c>
      <c r="AR1288" s="9">
        <v>600000</v>
      </c>
      <c r="AV1288" s="1" t="s">
        <v>541</v>
      </c>
    </row>
    <row r="1289" spans="1:48" ht="13">
      <c r="A1289" t="s">
        <v>5467</v>
      </c>
      <c r="B1289" s="8">
        <v>44405.774755150458</v>
      </c>
      <c r="C1289" s="1" t="s">
        <v>803</v>
      </c>
      <c r="D1289" s="1" t="s">
        <v>204</v>
      </c>
      <c r="E1289" s="1" t="s">
        <v>5468</v>
      </c>
      <c r="F1289" s="16" t="s">
        <v>34011</v>
      </c>
      <c r="I1289" s="1" t="s">
        <v>75</v>
      </c>
      <c r="J1289" s="1" t="s">
        <v>1</v>
      </c>
      <c r="K1289" s="1" t="s">
        <v>3560</v>
      </c>
      <c r="M1289" s="1" t="s">
        <v>5469</v>
      </c>
      <c r="N1289" s="1" t="s">
        <v>1077</v>
      </c>
      <c r="X1289" s="1">
        <v>160</v>
      </c>
      <c r="Y1289" s="1" t="s">
        <v>5470</v>
      </c>
      <c r="AA1289" s="1" t="s">
        <v>5471</v>
      </c>
      <c r="AO1289" s="1" t="s">
        <v>70</v>
      </c>
      <c r="AP1289" s="1">
        <v>650000</v>
      </c>
      <c r="AR1289" s="9">
        <v>104000000</v>
      </c>
      <c r="AV1289" s="1" t="s">
        <v>137</v>
      </c>
    </row>
    <row r="1290" spans="1:48" ht="13">
      <c r="A1290" t="s">
        <v>5472</v>
      </c>
      <c r="B1290" s="8">
        <v>44408.41484297454</v>
      </c>
      <c r="C1290" s="1" t="s">
        <v>803</v>
      </c>
      <c r="D1290" s="1" t="s">
        <v>61</v>
      </c>
      <c r="E1290" s="1" t="s">
        <v>5473</v>
      </c>
      <c r="F1290" s="16" t="s">
        <v>5634</v>
      </c>
      <c r="I1290" s="1" t="s">
        <v>75</v>
      </c>
      <c r="J1290" s="1" t="s">
        <v>1</v>
      </c>
      <c r="K1290" s="1" t="s">
        <v>5474</v>
      </c>
      <c r="M1290" s="1" t="s">
        <v>5475</v>
      </c>
      <c r="N1290" s="1" t="s">
        <v>77</v>
      </c>
      <c r="X1290" s="1">
        <v>9</v>
      </c>
      <c r="Y1290" s="1" t="s">
        <v>5476</v>
      </c>
      <c r="AA1290" s="1" t="s">
        <v>5477</v>
      </c>
      <c r="AO1290" s="1" t="s">
        <v>70</v>
      </c>
      <c r="AP1290" s="1">
        <v>14000000</v>
      </c>
      <c r="AR1290" s="9">
        <v>126000000</v>
      </c>
      <c r="AV1290" s="1" t="s">
        <v>541</v>
      </c>
    </row>
    <row r="1291" spans="1:48" ht="13">
      <c r="A1291" t="s">
        <v>5478</v>
      </c>
      <c r="B1291" s="8">
        <v>44408.429430393517</v>
      </c>
      <c r="C1291" s="1" t="s">
        <v>803</v>
      </c>
      <c r="D1291" s="1" t="s">
        <v>61</v>
      </c>
      <c r="E1291" s="1" t="s">
        <v>5473</v>
      </c>
      <c r="F1291" s="16" t="s">
        <v>34012</v>
      </c>
      <c r="I1291" s="1" t="s">
        <v>75</v>
      </c>
      <c r="J1291" s="1" t="s">
        <v>1</v>
      </c>
      <c r="K1291" s="1" t="s">
        <v>5479</v>
      </c>
      <c r="M1291" s="1" t="s">
        <v>5480</v>
      </c>
      <c r="N1291" s="1" t="s">
        <v>77</v>
      </c>
      <c r="X1291" s="1">
        <v>17</v>
      </c>
      <c r="Y1291" s="1" t="s">
        <v>5481</v>
      </c>
      <c r="AA1291" s="1" t="s">
        <v>5482</v>
      </c>
      <c r="AO1291" s="1" t="s">
        <v>70</v>
      </c>
      <c r="AP1291" s="1">
        <v>14000000</v>
      </c>
      <c r="AR1291" s="9">
        <v>238000000</v>
      </c>
      <c r="AT1291" s="1" t="s">
        <v>5483</v>
      </c>
      <c r="AU1291" s="1"/>
      <c r="AV1291" s="1" t="s">
        <v>541</v>
      </c>
    </row>
    <row r="1292" spans="1:48" ht="13">
      <c r="A1292" t="s">
        <v>5484</v>
      </c>
      <c r="B1292" s="8">
        <v>44408.485372951385</v>
      </c>
      <c r="C1292" s="1" t="s">
        <v>4899</v>
      </c>
      <c r="D1292" s="1" t="s">
        <v>61</v>
      </c>
      <c r="E1292" s="1" t="s">
        <v>5485</v>
      </c>
      <c r="F1292" s="16" t="s">
        <v>34013</v>
      </c>
      <c r="I1292" s="1" t="s">
        <v>75</v>
      </c>
      <c r="J1292" s="1" t="s">
        <v>0</v>
      </c>
      <c r="K1292" s="1" t="s">
        <v>64</v>
      </c>
      <c r="M1292" s="1" t="s">
        <v>3176</v>
      </c>
      <c r="N1292" s="1" t="s">
        <v>66</v>
      </c>
      <c r="O1292" s="1">
        <v>12</v>
      </c>
      <c r="P1292" s="1">
        <v>5</v>
      </c>
      <c r="Q1292" s="1">
        <v>3</v>
      </c>
      <c r="R1292" s="1">
        <v>2500</v>
      </c>
      <c r="S1292" s="1">
        <v>1</v>
      </c>
      <c r="T1292" s="1">
        <v>3</v>
      </c>
      <c r="U1292" s="1" t="s">
        <v>5486</v>
      </c>
      <c r="V1292" s="1" t="s">
        <v>5487</v>
      </c>
      <c r="W1292" s="1" t="s">
        <v>5488</v>
      </c>
      <c r="AO1292" s="1" t="s">
        <v>70</v>
      </c>
      <c r="AR1292" s="9">
        <v>55000000</v>
      </c>
      <c r="AT1292" s="1" t="s">
        <v>4913</v>
      </c>
      <c r="AU1292" s="1"/>
      <c r="AV1292" s="1" t="s">
        <v>541</v>
      </c>
    </row>
    <row r="1293" spans="1:48" ht="13">
      <c r="A1293" t="s">
        <v>5489</v>
      </c>
      <c r="B1293" s="8">
        <v>44408.522462511573</v>
      </c>
      <c r="C1293" s="1" t="s">
        <v>4899</v>
      </c>
      <c r="D1293" s="1" t="s">
        <v>61</v>
      </c>
      <c r="E1293" s="1" t="s">
        <v>5490</v>
      </c>
      <c r="F1293" s="16" t="s">
        <v>34014</v>
      </c>
      <c r="I1293" s="1" t="s">
        <v>241</v>
      </c>
      <c r="J1293" s="1" t="s">
        <v>2</v>
      </c>
      <c r="K1293" s="1" t="s">
        <v>64</v>
      </c>
      <c r="M1293" s="1" t="s">
        <v>5491</v>
      </c>
      <c r="N1293" s="1" t="s">
        <v>248</v>
      </c>
      <c r="AB1293" s="1" t="s">
        <v>122</v>
      </c>
      <c r="AC1293" s="1">
        <v>4</v>
      </c>
      <c r="AD1293" s="1">
        <v>3</v>
      </c>
      <c r="AE1293" s="1">
        <v>2</v>
      </c>
      <c r="AF1293" s="1">
        <v>1590</v>
      </c>
      <c r="AG1293" s="1" t="s">
        <v>107</v>
      </c>
      <c r="AI1293" s="1" t="s">
        <v>5492</v>
      </c>
      <c r="AJ1293" s="1" t="s">
        <v>5493</v>
      </c>
      <c r="AO1293" s="1" t="s">
        <v>70</v>
      </c>
      <c r="AR1293" s="9">
        <v>125000</v>
      </c>
      <c r="AT1293" s="1" t="s">
        <v>4913</v>
      </c>
      <c r="AU1293" s="1"/>
      <c r="AV1293" s="1" t="s">
        <v>137</v>
      </c>
    </row>
    <row r="1294" spans="1:48" ht="13">
      <c r="A1294" t="s">
        <v>5494</v>
      </c>
      <c r="B1294" s="8">
        <v>44409.489277974542</v>
      </c>
      <c r="C1294" s="1" t="s">
        <v>803</v>
      </c>
      <c r="D1294" s="1" t="s">
        <v>204</v>
      </c>
      <c r="E1294" s="1" t="s">
        <v>5495</v>
      </c>
      <c r="F1294" s="16" t="s">
        <v>34015</v>
      </c>
      <c r="I1294" s="1" t="s">
        <v>75</v>
      </c>
      <c r="J1294" s="1" t="s">
        <v>0</v>
      </c>
      <c r="K1294" s="1" t="s">
        <v>3540</v>
      </c>
      <c r="M1294" s="1" t="s">
        <v>5496</v>
      </c>
      <c r="N1294" s="1" t="s">
        <v>112</v>
      </c>
      <c r="O1294" s="1">
        <v>17.7</v>
      </c>
      <c r="P1294" s="1">
        <v>3</v>
      </c>
      <c r="Q1294" s="1">
        <v>2</v>
      </c>
      <c r="R1294" s="1">
        <v>3000</v>
      </c>
      <c r="S1294" s="1">
        <v>1</v>
      </c>
      <c r="T1294" s="1">
        <v>1</v>
      </c>
      <c r="U1294" s="1">
        <v>70</v>
      </c>
      <c r="V1294" s="1" t="s">
        <v>274</v>
      </c>
      <c r="W1294" s="1" t="s">
        <v>5497</v>
      </c>
      <c r="AO1294" s="1" t="s">
        <v>70</v>
      </c>
      <c r="AP1294" s="1">
        <v>16000000</v>
      </c>
      <c r="AR1294" s="9">
        <v>283200000</v>
      </c>
      <c r="AV1294" s="1" t="s">
        <v>137</v>
      </c>
    </row>
    <row r="1295" spans="1:48" ht="13">
      <c r="A1295" t="s">
        <v>5498</v>
      </c>
      <c r="B1295" s="8">
        <v>44409.527799733798</v>
      </c>
      <c r="C1295" s="1" t="s">
        <v>803</v>
      </c>
      <c r="D1295" s="1" t="s">
        <v>204</v>
      </c>
      <c r="E1295" s="1" t="s">
        <v>5495</v>
      </c>
      <c r="F1295" s="16" t="s">
        <v>34016</v>
      </c>
      <c r="I1295" s="1" t="s">
        <v>75</v>
      </c>
      <c r="J1295" s="1" t="s">
        <v>1</v>
      </c>
      <c r="K1295" s="1" t="s">
        <v>5499</v>
      </c>
      <c r="M1295" s="1" t="s">
        <v>5500</v>
      </c>
      <c r="N1295" s="1" t="s">
        <v>77</v>
      </c>
      <c r="X1295" s="1">
        <v>30</v>
      </c>
      <c r="Y1295" s="1" t="s">
        <v>5501</v>
      </c>
      <c r="AA1295" s="1" t="s">
        <v>5502</v>
      </c>
      <c r="AO1295" s="1" t="s">
        <v>70</v>
      </c>
      <c r="AP1295" s="1">
        <v>10000000</v>
      </c>
      <c r="AR1295" s="9">
        <v>300000000</v>
      </c>
      <c r="AV1295" s="1" t="s">
        <v>137</v>
      </c>
    </row>
    <row r="1296" spans="1:48" ht="13">
      <c r="A1296" t="s">
        <v>5503</v>
      </c>
      <c r="B1296" s="8">
        <v>44409.546119259263</v>
      </c>
      <c r="C1296" s="1" t="s">
        <v>803</v>
      </c>
      <c r="D1296" s="1" t="s">
        <v>61</v>
      </c>
      <c r="E1296" s="1" t="s">
        <v>5504</v>
      </c>
      <c r="F1296" s="16" t="s">
        <v>34017</v>
      </c>
      <c r="I1296" s="1" t="s">
        <v>75</v>
      </c>
      <c r="J1296" s="1" t="s">
        <v>0</v>
      </c>
      <c r="K1296" s="1" t="s">
        <v>1989</v>
      </c>
      <c r="M1296" s="1" t="s">
        <v>5505</v>
      </c>
      <c r="N1296" s="1" t="s">
        <v>2739</v>
      </c>
      <c r="O1296" s="1">
        <v>6.8</v>
      </c>
      <c r="P1296" s="1">
        <v>3</v>
      </c>
      <c r="Q1296" s="1">
        <v>2</v>
      </c>
      <c r="R1296" s="1">
        <v>1500</v>
      </c>
      <c r="S1296" s="1">
        <v>2</v>
      </c>
      <c r="T1296" s="1">
        <v>2</v>
      </c>
      <c r="U1296" s="1" t="s">
        <v>90</v>
      </c>
      <c r="V1296" s="1" t="s">
        <v>349</v>
      </c>
      <c r="W1296" s="1" t="s">
        <v>5506</v>
      </c>
      <c r="AO1296" s="1" t="s">
        <v>70</v>
      </c>
      <c r="AR1296" s="9">
        <v>19500000</v>
      </c>
      <c r="AV1296" s="1" t="s">
        <v>137</v>
      </c>
    </row>
    <row r="1297" spans="1:48" ht="13">
      <c r="A1297" t="s">
        <v>5507</v>
      </c>
      <c r="B1297" s="8">
        <v>44409.587529710647</v>
      </c>
      <c r="C1297" s="1" t="s">
        <v>803</v>
      </c>
      <c r="D1297" s="1" t="s">
        <v>61</v>
      </c>
      <c r="E1297" s="1" t="s">
        <v>5508</v>
      </c>
      <c r="F1297" s="16" t="s">
        <v>34018</v>
      </c>
      <c r="G1297" s="11" t="s">
        <v>5509</v>
      </c>
      <c r="I1297" s="1" t="s">
        <v>75</v>
      </c>
      <c r="J1297" s="1" t="s">
        <v>352</v>
      </c>
      <c r="K1297" s="1" t="s">
        <v>3965</v>
      </c>
      <c r="M1297" s="1" t="s">
        <v>5510</v>
      </c>
      <c r="N1297" s="1" t="s">
        <v>66</v>
      </c>
      <c r="AK1297" s="1" t="s">
        <v>5511</v>
      </c>
      <c r="AL1297" s="1">
        <v>7</v>
      </c>
      <c r="AM1297" s="1">
        <v>2000</v>
      </c>
      <c r="AN1297" s="1" t="s">
        <v>5512</v>
      </c>
      <c r="AO1297" s="1" t="s">
        <v>70</v>
      </c>
      <c r="AP1297" s="1">
        <v>11429000</v>
      </c>
      <c r="AR1297" s="9">
        <v>80003000</v>
      </c>
      <c r="AV1297" s="1" t="s">
        <v>137</v>
      </c>
    </row>
    <row r="1298" spans="1:48" ht="13">
      <c r="A1298" t="s">
        <v>5513</v>
      </c>
      <c r="B1298" s="8">
        <v>44410.891966608797</v>
      </c>
      <c r="C1298" s="1" t="s">
        <v>803</v>
      </c>
      <c r="D1298" s="1" t="s">
        <v>61</v>
      </c>
      <c r="E1298" s="1" t="s">
        <v>5514</v>
      </c>
      <c r="F1298" s="16" t="s">
        <v>34019</v>
      </c>
      <c r="I1298" s="1" t="s">
        <v>75</v>
      </c>
      <c r="J1298" s="1" t="s">
        <v>1</v>
      </c>
      <c r="K1298" s="1" t="s">
        <v>3965</v>
      </c>
      <c r="M1298" s="1" t="s">
        <v>5515</v>
      </c>
      <c r="N1298" s="1"/>
      <c r="X1298" s="1">
        <v>15.1</v>
      </c>
      <c r="Y1298" s="1" t="s">
        <v>5516</v>
      </c>
      <c r="AA1298" s="1" t="s">
        <v>5517</v>
      </c>
      <c r="AO1298" s="1" t="s">
        <v>70</v>
      </c>
      <c r="AP1298" s="1">
        <v>6500000</v>
      </c>
      <c r="AR1298" s="9">
        <v>98150000</v>
      </c>
      <c r="AT1298" s="1" t="s">
        <v>5518</v>
      </c>
      <c r="AU1298" s="1"/>
      <c r="AV1298" s="1" t="s">
        <v>137</v>
      </c>
    </row>
    <row r="1299" spans="1:48" ht="13">
      <c r="A1299" t="s">
        <v>5519</v>
      </c>
      <c r="B1299" s="8">
        <v>44411.664343206023</v>
      </c>
      <c r="C1299" s="1" t="s">
        <v>877</v>
      </c>
      <c r="D1299" s="1" t="s">
        <v>204</v>
      </c>
      <c r="E1299" s="1" t="s">
        <v>5520</v>
      </c>
      <c r="F1299" s="16" t="s">
        <v>34020</v>
      </c>
      <c r="I1299" s="1" t="s">
        <v>75</v>
      </c>
      <c r="J1299" s="1" t="s">
        <v>0</v>
      </c>
      <c r="K1299" s="1" t="s">
        <v>64</v>
      </c>
      <c r="M1299" s="1" t="s">
        <v>5521</v>
      </c>
      <c r="N1299" s="1" t="s">
        <v>681</v>
      </c>
      <c r="O1299" s="1">
        <v>14.25</v>
      </c>
      <c r="P1299" s="1">
        <v>3</v>
      </c>
      <c r="Q1299" s="1">
        <v>2</v>
      </c>
      <c r="R1299" s="1">
        <v>3200</v>
      </c>
      <c r="S1299" s="1">
        <v>1</v>
      </c>
      <c r="T1299" s="1">
        <v>2</v>
      </c>
      <c r="U1299" s="1" t="s">
        <v>5522</v>
      </c>
      <c r="V1299" s="1" t="s">
        <v>274</v>
      </c>
      <c r="W1299" s="1" t="s">
        <v>5523</v>
      </c>
      <c r="AO1299" s="1" t="s">
        <v>70</v>
      </c>
      <c r="AR1299" s="9">
        <v>46000000</v>
      </c>
      <c r="AT1299" s="1" t="s">
        <v>1526</v>
      </c>
      <c r="AU1299" s="1"/>
      <c r="AV1299" s="1" t="s">
        <v>137</v>
      </c>
    </row>
    <row r="1300" spans="1:48" ht="13">
      <c r="A1300" t="s">
        <v>5524</v>
      </c>
      <c r="B1300" s="8">
        <v>44412.444332858795</v>
      </c>
      <c r="C1300" s="1" t="s">
        <v>877</v>
      </c>
      <c r="D1300" s="1" t="s">
        <v>61</v>
      </c>
      <c r="E1300" s="1" t="s">
        <v>5525</v>
      </c>
      <c r="F1300" s="16" t="s">
        <v>34021</v>
      </c>
      <c r="I1300" s="1" t="s">
        <v>75</v>
      </c>
      <c r="J1300" s="1" t="s">
        <v>1</v>
      </c>
      <c r="K1300" s="1" t="s">
        <v>64</v>
      </c>
      <c r="M1300" s="1" t="s">
        <v>5526</v>
      </c>
      <c r="N1300" s="1" t="s">
        <v>248</v>
      </c>
      <c r="X1300" s="1">
        <v>12</v>
      </c>
      <c r="Y1300" s="1" t="s">
        <v>1064</v>
      </c>
      <c r="AA1300" s="1" t="s">
        <v>5527</v>
      </c>
      <c r="AO1300" s="1" t="s">
        <v>70</v>
      </c>
      <c r="AP1300" s="1">
        <v>3800000</v>
      </c>
      <c r="AR1300" s="9"/>
      <c r="AT1300" s="1" t="s">
        <v>1526</v>
      </c>
      <c r="AU1300" s="1"/>
      <c r="AV1300" s="1" t="s">
        <v>137</v>
      </c>
    </row>
    <row r="1301" spans="1:48" ht="13">
      <c r="A1301" t="s">
        <v>5528</v>
      </c>
      <c r="B1301" s="8">
        <v>44412.476355949075</v>
      </c>
      <c r="C1301" s="1" t="s">
        <v>877</v>
      </c>
      <c r="D1301" s="1" t="s">
        <v>61</v>
      </c>
      <c r="E1301" s="1" t="s">
        <v>5529</v>
      </c>
      <c r="F1301" s="16" t="s">
        <v>34022</v>
      </c>
      <c r="I1301" s="1" t="s">
        <v>75</v>
      </c>
      <c r="J1301" s="1" t="s">
        <v>1</v>
      </c>
      <c r="K1301" s="1" t="s">
        <v>83</v>
      </c>
      <c r="M1301" s="1" t="s">
        <v>5530</v>
      </c>
      <c r="N1301" s="1" t="s">
        <v>248</v>
      </c>
      <c r="X1301" s="1">
        <v>10</v>
      </c>
      <c r="Y1301" s="1" t="s">
        <v>1064</v>
      </c>
      <c r="AA1301" s="1" t="s">
        <v>5531</v>
      </c>
      <c r="AO1301" s="1" t="s">
        <v>70</v>
      </c>
      <c r="AP1301" s="1">
        <v>2800000</v>
      </c>
      <c r="AR1301" s="9"/>
      <c r="AV1301" s="1" t="s">
        <v>541</v>
      </c>
    </row>
    <row r="1302" spans="1:48" ht="13">
      <c r="A1302" t="s">
        <v>5532</v>
      </c>
      <c r="B1302" s="8">
        <v>44412.495032453706</v>
      </c>
      <c r="C1302" s="1" t="s">
        <v>877</v>
      </c>
      <c r="D1302" s="1" t="s">
        <v>204</v>
      </c>
      <c r="E1302" s="1" t="s">
        <v>5533</v>
      </c>
      <c r="F1302" s="16" t="s">
        <v>34023</v>
      </c>
      <c r="I1302" s="1" t="s">
        <v>75</v>
      </c>
      <c r="J1302" s="1" t="s">
        <v>1</v>
      </c>
      <c r="K1302" s="1" t="s">
        <v>1128</v>
      </c>
      <c r="M1302" s="1" t="s">
        <v>5534</v>
      </c>
      <c r="N1302" s="1" t="s">
        <v>121</v>
      </c>
      <c r="X1302" s="1">
        <v>109</v>
      </c>
      <c r="Y1302" s="1" t="s">
        <v>5535</v>
      </c>
      <c r="AO1302" s="1" t="s">
        <v>70</v>
      </c>
      <c r="AP1302" s="1">
        <v>600000</v>
      </c>
      <c r="AR1302" s="9"/>
      <c r="AV1302" s="1" t="s">
        <v>137</v>
      </c>
    </row>
    <row r="1303" spans="1:48" ht="13">
      <c r="A1303" t="s">
        <v>5536</v>
      </c>
      <c r="B1303" s="8">
        <v>44412.502673437499</v>
      </c>
      <c r="C1303" s="1" t="s">
        <v>877</v>
      </c>
      <c r="D1303" s="1" t="s">
        <v>204</v>
      </c>
      <c r="E1303" s="1" t="s">
        <v>5537</v>
      </c>
      <c r="F1303" s="16" t="s">
        <v>34024</v>
      </c>
      <c r="I1303" s="1" t="s">
        <v>75</v>
      </c>
      <c r="J1303" s="1" t="s">
        <v>0</v>
      </c>
      <c r="K1303" s="1" t="s">
        <v>64</v>
      </c>
      <c r="M1303" s="1" t="s">
        <v>5538</v>
      </c>
      <c r="N1303" s="1" t="s">
        <v>615</v>
      </c>
      <c r="O1303" s="1">
        <v>9.6999999999999993</v>
      </c>
      <c r="P1303" s="1">
        <v>4</v>
      </c>
      <c r="Q1303" s="1">
        <v>3</v>
      </c>
      <c r="R1303" s="1">
        <v>3500</v>
      </c>
      <c r="S1303" s="1">
        <v>3</v>
      </c>
      <c r="T1303" s="1">
        <v>2</v>
      </c>
      <c r="U1303" s="1">
        <v>15</v>
      </c>
      <c r="W1303" s="1" t="s">
        <v>5539</v>
      </c>
      <c r="AO1303" s="1" t="s">
        <v>70</v>
      </c>
      <c r="AP1303" s="1">
        <v>9500000</v>
      </c>
      <c r="AR1303" s="9"/>
      <c r="AT1303" s="1" t="s">
        <v>1526</v>
      </c>
      <c r="AU1303" s="1"/>
      <c r="AV1303" s="1" t="s">
        <v>541</v>
      </c>
    </row>
    <row r="1304" spans="1:48" ht="13">
      <c r="A1304" t="s">
        <v>5540</v>
      </c>
      <c r="B1304" s="8">
        <v>44412.508350960648</v>
      </c>
      <c r="C1304" s="1" t="s">
        <v>877</v>
      </c>
      <c r="D1304" s="1" t="s">
        <v>61</v>
      </c>
      <c r="E1304" s="1" t="s">
        <v>5541</v>
      </c>
      <c r="F1304" s="16" t="s">
        <v>34025</v>
      </c>
      <c r="I1304" s="1" t="s">
        <v>241</v>
      </c>
      <c r="J1304" s="1" t="s">
        <v>2</v>
      </c>
      <c r="K1304" s="1" t="s">
        <v>64</v>
      </c>
      <c r="M1304" s="1" t="s">
        <v>5542</v>
      </c>
      <c r="N1304" s="1" t="s">
        <v>142</v>
      </c>
      <c r="AB1304" s="1" t="s">
        <v>121</v>
      </c>
      <c r="AC1304" s="1">
        <v>3</v>
      </c>
      <c r="AD1304" s="1">
        <v>3</v>
      </c>
      <c r="AE1304" s="1">
        <v>2</v>
      </c>
      <c r="AF1304" s="1">
        <v>1300</v>
      </c>
      <c r="AG1304" s="1" t="s">
        <v>107</v>
      </c>
      <c r="AH1304" s="1" t="s">
        <v>14</v>
      </c>
      <c r="AI1304" s="1" t="s">
        <v>144</v>
      </c>
      <c r="AJ1304" s="1" t="s">
        <v>5543</v>
      </c>
      <c r="AO1304" s="1" t="s">
        <v>70</v>
      </c>
      <c r="AR1304" s="9">
        <v>250000</v>
      </c>
      <c r="AT1304" s="1" t="s">
        <v>2347</v>
      </c>
      <c r="AU1304" s="1"/>
      <c r="AV1304" s="1" t="s">
        <v>137</v>
      </c>
    </row>
    <row r="1305" spans="1:48" ht="13">
      <c r="A1305" t="s">
        <v>5544</v>
      </c>
      <c r="B1305" s="8">
        <v>44412.534597245365</v>
      </c>
      <c r="C1305" s="1" t="s">
        <v>877</v>
      </c>
      <c r="D1305" s="1" t="s">
        <v>61</v>
      </c>
      <c r="E1305" s="1" t="s">
        <v>5545</v>
      </c>
      <c r="F1305" s="16" t="s">
        <v>34026</v>
      </c>
      <c r="I1305" s="1" t="s">
        <v>241</v>
      </c>
      <c r="J1305" s="1" t="s">
        <v>352</v>
      </c>
      <c r="K1305" s="1" t="s">
        <v>1128</v>
      </c>
      <c r="M1305" s="1" t="s">
        <v>5546</v>
      </c>
      <c r="N1305" s="1" t="s">
        <v>248</v>
      </c>
      <c r="AK1305" s="1" t="s">
        <v>5547</v>
      </c>
      <c r="AL1305" s="1">
        <v>15</v>
      </c>
      <c r="AM1305" s="1">
        <v>1600</v>
      </c>
      <c r="AN1305" s="1" t="s">
        <v>5548</v>
      </c>
      <c r="AO1305" s="1" t="s">
        <v>70</v>
      </c>
      <c r="AR1305" s="9">
        <v>100000</v>
      </c>
      <c r="AT1305" s="1" t="s">
        <v>5549</v>
      </c>
      <c r="AU1305" s="1"/>
      <c r="AV1305" s="1" t="s">
        <v>137</v>
      </c>
    </row>
    <row r="1306" spans="1:48" ht="13">
      <c r="A1306" t="s">
        <v>5550</v>
      </c>
      <c r="B1306" s="8">
        <v>44412.557462291668</v>
      </c>
      <c r="C1306" s="1" t="s">
        <v>877</v>
      </c>
      <c r="D1306" s="1" t="s">
        <v>204</v>
      </c>
      <c r="E1306" s="1" t="s">
        <v>5551</v>
      </c>
      <c r="F1306" s="16" t="s">
        <v>34027</v>
      </c>
      <c r="I1306" s="1" t="s">
        <v>75</v>
      </c>
      <c r="J1306" s="1" t="s">
        <v>1</v>
      </c>
      <c r="K1306" s="1" t="s">
        <v>64</v>
      </c>
      <c r="M1306" s="1" t="s">
        <v>5552</v>
      </c>
      <c r="N1306" s="1" t="s">
        <v>615</v>
      </c>
      <c r="X1306" s="1">
        <v>6</v>
      </c>
      <c r="Y1306" s="1" t="s">
        <v>1064</v>
      </c>
      <c r="AA1306" s="1" t="s">
        <v>5553</v>
      </c>
      <c r="AO1306" s="1" t="s">
        <v>70</v>
      </c>
      <c r="AP1306" s="1">
        <v>8500000</v>
      </c>
      <c r="AR1306" s="9"/>
      <c r="AT1306" s="1" t="s">
        <v>1526</v>
      </c>
      <c r="AU1306" s="1"/>
      <c r="AV1306" s="1" t="s">
        <v>541</v>
      </c>
    </row>
    <row r="1307" spans="1:48" ht="13">
      <c r="A1307" t="s">
        <v>5554</v>
      </c>
      <c r="B1307" s="8">
        <v>44412.586432222219</v>
      </c>
      <c r="C1307" s="1" t="s">
        <v>803</v>
      </c>
      <c r="D1307" s="1" t="s">
        <v>204</v>
      </c>
      <c r="E1307" s="1" t="s">
        <v>5555</v>
      </c>
      <c r="F1307" s="16" t="s">
        <v>34028</v>
      </c>
      <c r="I1307" s="1" t="s">
        <v>75</v>
      </c>
      <c r="J1307" s="1" t="s">
        <v>1</v>
      </c>
      <c r="K1307" s="1" t="s">
        <v>4386</v>
      </c>
      <c r="M1307" s="1" t="s">
        <v>5556</v>
      </c>
      <c r="N1307" s="1" t="s">
        <v>364</v>
      </c>
      <c r="X1307" s="1">
        <v>72</v>
      </c>
      <c r="Y1307" s="1" t="s">
        <v>5557</v>
      </c>
      <c r="Z1307" s="1" t="s">
        <v>1102</v>
      </c>
      <c r="AA1307" s="1" t="s">
        <v>5558</v>
      </c>
      <c r="AO1307" s="1" t="s">
        <v>70</v>
      </c>
      <c r="AP1307" s="1">
        <v>72</v>
      </c>
      <c r="AQ1307" s="1">
        <v>5000000</v>
      </c>
      <c r="AR1307" s="9">
        <v>360000000</v>
      </c>
      <c r="AV1307" s="1" t="s">
        <v>137</v>
      </c>
    </row>
    <row r="1308" spans="1:48" ht="13">
      <c r="A1308" t="s">
        <v>5559</v>
      </c>
      <c r="B1308" s="8">
        <v>44412.623537233798</v>
      </c>
      <c r="C1308" s="1" t="s">
        <v>803</v>
      </c>
      <c r="D1308" s="1" t="s">
        <v>61</v>
      </c>
      <c r="E1308" s="1" t="s">
        <v>5560</v>
      </c>
      <c r="F1308" s="16" t="s">
        <v>34029</v>
      </c>
      <c r="I1308" s="1" t="s">
        <v>75</v>
      </c>
      <c r="J1308" s="1" t="s">
        <v>1</v>
      </c>
      <c r="K1308" s="1" t="s">
        <v>1989</v>
      </c>
      <c r="M1308" s="1" t="s">
        <v>5561</v>
      </c>
      <c r="N1308" s="1" t="s">
        <v>66</v>
      </c>
      <c r="X1308" s="1">
        <v>8</v>
      </c>
      <c r="Y1308" s="1" t="s">
        <v>3699</v>
      </c>
      <c r="AA1308" s="1" t="s">
        <v>5562</v>
      </c>
      <c r="AO1308" s="1" t="s">
        <v>70</v>
      </c>
      <c r="AP1308" s="1">
        <v>2500000</v>
      </c>
      <c r="AR1308" s="9">
        <v>20000000</v>
      </c>
      <c r="AV1308" s="1" t="s">
        <v>541</v>
      </c>
    </row>
    <row r="1309" spans="1:48" ht="13">
      <c r="A1309" t="s">
        <v>5563</v>
      </c>
      <c r="B1309" s="8">
        <v>44412.641506203705</v>
      </c>
      <c r="C1309" s="1" t="s">
        <v>803</v>
      </c>
      <c r="D1309" s="1" t="s">
        <v>61</v>
      </c>
      <c r="E1309" s="1" t="s">
        <v>5564</v>
      </c>
      <c r="F1309" s="16" t="s">
        <v>34030</v>
      </c>
      <c r="I1309" s="1" t="s">
        <v>241</v>
      </c>
      <c r="J1309" s="1" t="s">
        <v>2</v>
      </c>
      <c r="K1309" s="1" t="s">
        <v>1989</v>
      </c>
      <c r="M1309" s="1" t="s">
        <v>5565</v>
      </c>
      <c r="N1309" s="1" t="s">
        <v>615</v>
      </c>
      <c r="AB1309" s="1" t="s">
        <v>121</v>
      </c>
      <c r="AC1309" s="1">
        <v>3</v>
      </c>
      <c r="AD1309" s="1">
        <v>3</v>
      </c>
      <c r="AE1309" s="1">
        <v>2</v>
      </c>
      <c r="AF1309" s="1">
        <v>1300</v>
      </c>
      <c r="AG1309" s="1" t="s">
        <v>107</v>
      </c>
      <c r="AH1309" s="1" t="s">
        <v>5566</v>
      </c>
      <c r="AI1309" s="1" t="s">
        <v>100</v>
      </c>
      <c r="AJ1309" s="1" t="s">
        <v>5567</v>
      </c>
      <c r="AO1309" s="1" t="s">
        <v>70</v>
      </c>
      <c r="AR1309" s="9">
        <v>150000</v>
      </c>
      <c r="AV1309" s="1" t="s">
        <v>137</v>
      </c>
    </row>
    <row r="1310" spans="1:48" ht="13">
      <c r="A1310" t="s">
        <v>5568</v>
      </c>
      <c r="B1310" s="8">
        <v>44413.886169050922</v>
      </c>
      <c r="C1310" s="1" t="s">
        <v>803</v>
      </c>
      <c r="D1310" s="1" t="s">
        <v>61</v>
      </c>
      <c r="E1310" s="1" t="s">
        <v>5569</v>
      </c>
      <c r="F1310" s="16" t="s">
        <v>34031</v>
      </c>
      <c r="I1310" s="1" t="s">
        <v>75</v>
      </c>
      <c r="J1310" s="1" t="s">
        <v>1</v>
      </c>
      <c r="K1310" s="1" t="s">
        <v>1989</v>
      </c>
      <c r="M1310" s="1" t="s">
        <v>5570</v>
      </c>
      <c r="N1310" s="1" t="s">
        <v>307</v>
      </c>
      <c r="X1310" s="1">
        <v>7.5</v>
      </c>
      <c r="Y1310" s="1" t="s">
        <v>3187</v>
      </c>
      <c r="AA1310" s="1" t="s">
        <v>5571</v>
      </c>
      <c r="AO1310" s="1" t="s">
        <v>70</v>
      </c>
      <c r="AP1310" s="1">
        <v>1100000</v>
      </c>
      <c r="AR1310" s="9">
        <v>8250000</v>
      </c>
      <c r="AV1310" s="1" t="s">
        <v>137</v>
      </c>
    </row>
    <row r="1311" spans="1:48" ht="13">
      <c r="A1311" t="s">
        <v>5572</v>
      </c>
      <c r="B1311" s="8">
        <v>44413.904654791666</v>
      </c>
      <c r="C1311" s="1" t="s">
        <v>803</v>
      </c>
      <c r="D1311" s="1" t="s">
        <v>204</v>
      </c>
      <c r="E1311" s="1" t="s">
        <v>5573</v>
      </c>
      <c r="F1311" s="16" t="s">
        <v>34032</v>
      </c>
      <c r="I1311" s="1" t="s">
        <v>241</v>
      </c>
      <c r="J1311" s="1" t="s">
        <v>0</v>
      </c>
      <c r="K1311" s="1" t="s">
        <v>1989</v>
      </c>
      <c r="M1311" s="1" t="s">
        <v>5574</v>
      </c>
      <c r="N1311" s="1" t="s">
        <v>214</v>
      </c>
      <c r="O1311" s="1">
        <v>20</v>
      </c>
      <c r="P1311" s="1">
        <v>11</v>
      </c>
      <c r="Q1311" s="1">
        <v>10</v>
      </c>
      <c r="R1311" s="1">
        <v>8260</v>
      </c>
      <c r="S1311" s="1">
        <v>4</v>
      </c>
      <c r="T1311" s="1">
        <v>3</v>
      </c>
      <c r="V1311" s="1" t="s">
        <v>390</v>
      </c>
      <c r="W1311" s="1" t="s">
        <v>5575</v>
      </c>
      <c r="AO1311" s="1" t="s">
        <v>70</v>
      </c>
      <c r="AR1311" s="9">
        <v>350000</v>
      </c>
      <c r="AV1311" s="1" t="s">
        <v>137</v>
      </c>
    </row>
    <row r="1312" spans="1:48" ht="13">
      <c r="A1312" t="s">
        <v>5576</v>
      </c>
      <c r="B1312" s="8">
        <v>44414.612439733799</v>
      </c>
      <c r="C1312" s="1" t="s">
        <v>803</v>
      </c>
      <c r="D1312" s="1" t="s">
        <v>61</v>
      </c>
      <c r="E1312" s="1" t="s">
        <v>5577</v>
      </c>
      <c r="F1312" s="16" t="s">
        <v>34033</v>
      </c>
      <c r="I1312" s="1" t="s">
        <v>75</v>
      </c>
      <c r="J1312" s="1" t="s">
        <v>1</v>
      </c>
      <c r="K1312" s="1" t="s">
        <v>3965</v>
      </c>
      <c r="M1312" s="1" t="s">
        <v>5578</v>
      </c>
      <c r="N1312" s="1" t="s">
        <v>348</v>
      </c>
      <c r="X1312" s="1">
        <v>10</v>
      </c>
      <c r="Y1312" s="1" t="s">
        <v>5516</v>
      </c>
      <c r="AA1312" s="1" t="s">
        <v>5579</v>
      </c>
      <c r="AO1312" s="1" t="s">
        <v>70</v>
      </c>
      <c r="AP1312" s="1">
        <v>500000</v>
      </c>
      <c r="AR1312" s="9">
        <v>5000000</v>
      </c>
      <c r="AV1312" s="1" t="s">
        <v>137</v>
      </c>
    </row>
    <row r="1313" spans="1:48" ht="13">
      <c r="A1313" t="s">
        <v>5580</v>
      </c>
      <c r="B1313" s="8">
        <v>44414.639352627317</v>
      </c>
      <c r="C1313" s="1" t="s">
        <v>803</v>
      </c>
      <c r="D1313" s="1" t="s">
        <v>61</v>
      </c>
      <c r="E1313" s="1" t="s">
        <v>5581</v>
      </c>
      <c r="F1313" s="16" t="s">
        <v>34034</v>
      </c>
      <c r="I1313" s="1" t="s">
        <v>75</v>
      </c>
      <c r="J1313" s="1" t="s">
        <v>1</v>
      </c>
      <c r="K1313" s="1" t="s">
        <v>1989</v>
      </c>
      <c r="M1313" s="1" t="s">
        <v>5582</v>
      </c>
      <c r="N1313" s="1" t="s">
        <v>379</v>
      </c>
      <c r="X1313" s="1">
        <v>14.6</v>
      </c>
      <c r="Y1313" s="1" t="s">
        <v>3699</v>
      </c>
      <c r="AA1313" s="1" t="s">
        <v>5583</v>
      </c>
      <c r="AO1313" s="1" t="s">
        <v>70</v>
      </c>
      <c r="AP1313" s="1">
        <v>1900000</v>
      </c>
      <c r="AR1313" s="9">
        <v>27740000</v>
      </c>
      <c r="AT1313" s="1" t="s">
        <v>5584</v>
      </c>
      <c r="AV1313" s="1" t="s">
        <v>541</v>
      </c>
    </row>
    <row r="1314" spans="1:48" ht="13">
      <c r="A1314" t="s">
        <v>5585</v>
      </c>
      <c r="B1314" s="8">
        <v>44414.722790532411</v>
      </c>
      <c r="C1314" s="1" t="s">
        <v>803</v>
      </c>
      <c r="D1314" s="1" t="s">
        <v>204</v>
      </c>
      <c r="E1314" s="1" t="s">
        <v>5586</v>
      </c>
      <c r="F1314" s="16" t="s">
        <v>34035</v>
      </c>
      <c r="I1314" s="1" t="s">
        <v>75</v>
      </c>
      <c r="J1314" s="1" t="s">
        <v>1</v>
      </c>
      <c r="K1314" s="1" t="s">
        <v>3540</v>
      </c>
      <c r="M1314" s="1" t="s">
        <v>5587</v>
      </c>
      <c r="N1314" s="1" t="s">
        <v>112</v>
      </c>
      <c r="X1314" s="1">
        <v>10</v>
      </c>
      <c r="Y1314" s="1" t="s">
        <v>3699</v>
      </c>
      <c r="AA1314" s="1" t="s">
        <v>5588</v>
      </c>
      <c r="AO1314" s="1" t="s">
        <v>70</v>
      </c>
      <c r="AP1314" s="1">
        <v>11000000</v>
      </c>
      <c r="AR1314" s="9">
        <v>110000000</v>
      </c>
      <c r="AV1314" s="1" t="s">
        <v>137</v>
      </c>
    </row>
    <row r="1315" spans="1:48" ht="13">
      <c r="A1315" t="s">
        <v>5589</v>
      </c>
      <c r="B1315" s="8">
        <v>44414.76023039352</v>
      </c>
      <c r="C1315" s="1" t="s">
        <v>803</v>
      </c>
      <c r="D1315" s="1" t="s">
        <v>61</v>
      </c>
      <c r="E1315" s="1" t="s">
        <v>5590</v>
      </c>
      <c r="F1315" s="16" t="s">
        <v>34036</v>
      </c>
      <c r="I1315" s="1" t="s">
        <v>241</v>
      </c>
      <c r="J1315" s="1" t="s">
        <v>2</v>
      </c>
      <c r="K1315" s="1" t="s">
        <v>1989</v>
      </c>
      <c r="M1315" s="1" t="s">
        <v>5591</v>
      </c>
      <c r="N1315" s="1" t="s">
        <v>112</v>
      </c>
      <c r="AA1315" s="1" t="s">
        <v>5592</v>
      </c>
      <c r="AB1315" s="1" t="s">
        <v>121</v>
      </c>
      <c r="AC1315" s="1">
        <v>7</v>
      </c>
      <c r="AD1315" s="1">
        <v>3</v>
      </c>
      <c r="AE1315" s="1">
        <v>3</v>
      </c>
      <c r="AF1315" s="1">
        <v>1800</v>
      </c>
      <c r="AG1315" s="1" t="s">
        <v>98</v>
      </c>
      <c r="AI1315" s="1" t="s">
        <v>180</v>
      </c>
      <c r="AJ1315" s="1" t="s">
        <v>5593</v>
      </c>
      <c r="AO1315" s="1" t="s">
        <v>70</v>
      </c>
      <c r="AR1315" s="9">
        <v>250000</v>
      </c>
      <c r="AV1315" s="1" t="s">
        <v>411</v>
      </c>
    </row>
    <row r="1316" spans="1:48" ht="13">
      <c r="A1316" t="s">
        <v>5594</v>
      </c>
      <c r="B1316" s="8">
        <v>44414.854289085648</v>
      </c>
      <c r="C1316" s="1" t="s">
        <v>803</v>
      </c>
      <c r="D1316" s="1" t="s">
        <v>204</v>
      </c>
      <c r="E1316" s="1" t="s">
        <v>5495</v>
      </c>
      <c r="F1316" s="16" t="s">
        <v>34037</v>
      </c>
      <c r="I1316" s="1" t="s">
        <v>75</v>
      </c>
      <c r="J1316" s="1" t="s">
        <v>0</v>
      </c>
      <c r="K1316" s="1" t="s">
        <v>1989</v>
      </c>
      <c r="M1316" s="1" t="s">
        <v>5595</v>
      </c>
      <c r="N1316" s="1" t="s">
        <v>121</v>
      </c>
      <c r="O1316" s="1">
        <v>22</v>
      </c>
      <c r="P1316" s="1">
        <v>3</v>
      </c>
      <c r="Q1316" s="1">
        <v>2</v>
      </c>
      <c r="R1316" s="1">
        <v>2500</v>
      </c>
      <c r="S1316" s="1">
        <v>1</v>
      </c>
      <c r="T1316" s="1">
        <v>3</v>
      </c>
      <c r="V1316" s="1" t="s">
        <v>5596</v>
      </c>
      <c r="W1316" s="1" t="s">
        <v>5597</v>
      </c>
      <c r="AO1316" s="1" t="s">
        <v>70</v>
      </c>
      <c r="AR1316" s="9">
        <v>48000000</v>
      </c>
      <c r="AV1316" s="1" t="s">
        <v>541</v>
      </c>
    </row>
    <row r="1317" spans="1:48" ht="13">
      <c r="A1317" t="s">
        <v>5598</v>
      </c>
      <c r="B1317" s="8">
        <v>44415.865780613429</v>
      </c>
      <c r="C1317" s="1" t="s">
        <v>803</v>
      </c>
      <c r="D1317" s="1" t="s">
        <v>61</v>
      </c>
      <c r="E1317" s="1" t="s">
        <v>5599</v>
      </c>
      <c r="F1317" s="16" t="s">
        <v>34038</v>
      </c>
      <c r="I1317" s="1" t="s">
        <v>75</v>
      </c>
      <c r="J1317" s="1" t="s">
        <v>0</v>
      </c>
      <c r="K1317" s="1" t="s">
        <v>1989</v>
      </c>
      <c r="M1317" s="1" t="s">
        <v>5600</v>
      </c>
      <c r="N1317" s="1" t="s">
        <v>273</v>
      </c>
      <c r="O1317" s="1">
        <v>20</v>
      </c>
      <c r="P1317" s="1">
        <v>7</v>
      </c>
      <c r="Q1317" s="1">
        <v>6</v>
      </c>
      <c r="R1317" s="1">
        <v>3000</v>
      </c>
      <c r="S1317" s="1">
        <v>2</v>
      </c>
      <c r="T1317" s="1">
        <v>4</v>
      </c>
      <c r="U1317" s="1">
        <v>30</v>
      </c>
      <c r="V1317" s="1" t="s">
        <v>68</v>
      </c>
      <c r="W1317" s="1" t="s">
        <v>5601</v>
      </c>
      <c r="AO1317" s="1" t="s">
        <v>70</v>
      </c>
      <c r="AR1317" s="9">
        <v>90000000</v>
      </c>
      <c r="AV1317" s="1" t="s">
        <v>541</v>
      </c>
    </row>
    <row r="1318" spans="1:48" ht="13">
      <c r="A1318" t="s">
        <v>5602</v>
      </c>
      <c r="B1318" s="8">
        <v>44415.897498969905</v>
      </c>
      <c r="C1318" s="1" t="s">
        <v>803</v>
      </c>
      <c r="D1318" s="1" t="s">
        <v>204</v>
      </c>
      <c r="E1318" s="1" t="s">
        <v>5603</v>
      </c>
      <c r="F1318" s="16" t="s">
        <v>34039</v>
      </c>
      <c r="I1318" s="1" t="s">
        <v>75</v>
      </c>
      <c r="J1318" s="1" t="s">
        <v>0</v>
      </c>
      <c r="K1318" s="1" t="s">
        <v>1989</v>
      </c>
      <c r="M1318" s="1" t="s">
        <v>5604</v>
      </c>
      <c r="N1318" s="1" t="s">
        <v>121</v>
      </c>
      <c r="O1318" s="1">
        <v>8</v>
      </c>
      <c r="P1318" s="1">
        <v>6</v>
      </c>
      <c r="Q1318" s="1">
        <v>6</v>
      </c>
      <c r="R1318" s="1">
        <v>4000</v>
      </c>
      <c r="S1318" s="1">
        <v>2</v>
      </c>
      <c r="T1318" s="1">
        <v>1</v>
      </c>
      <c r="V1318" s="1" t="s">
        <v>274</v>
      </c>
      <c r="W1318" s="1" t="s">
        <v>5605</v>
      </c>
      <c r="AO1318" s="1" t="s">
        <v>70</v>
      </c>
      <c r="AR1318" s="9">
        <v>22500000</v>
      </c>
      <c r="AV1318" s="1" t="s">
        <v>137</v>
      </c>
    </row>
    <row r="1319" spans="1:48" ht="13">
      <c r="A1319" t="s">
        <v>5606</v>
      </c>
      <c r="B1319" s="8">
        <v>44416.538347164351</v>
      </c>
      <c r="C1319" s="1" t="s">
        <v>803</v>
      </c>
      <c r="D1319" s="1" t="s">
        <v>61</v>
      </c>
      <c r="E1319" s="1" t="s">
        <v>4594</v>
      </c>
      <c r="F1319" s="16" t="s">
        <v>34040</v>
      </c>
      <c r="I1319" s="1" t="s">
        <v>241</v>
      </c>
      <c r="J1319" s="1" t="s">
        <v>0</v>
      </c>
      <c r="K1319" s="1" t="s">
        <v>1989</v>
      </c>
      <c r="M1319" s="1" t="s">
        <v>5607</v>
      </c>
      <c r="N1319" s="1" t="s">
        <v>438</v>
      </c>
      <c r="O1319" s="1">
        <v>8</v>
      </c>
      <c r="P1319" s="1">
        <v>4</v>
      </c>
      <c r="Q1319" s="1">
        <v>3</v>
      </c>
      <c r="R1319" s="1">
        <v>2700</v>
      </c>
      <c r="S1319" s="1">
        <v>2</v>
      </c>
      <c r="T1319" s="1">
        <v>2</v>
      </c>
      <c r="V1319" s="1" t="s">
        <v>274</v>
      </c>
      <c r="W1319" s="1" t="s">
        <v>5608</v>
      </c>
      <c r="AO1319" s="1" t="s">
        <v>70</v>
      </c>
      <c r="AR1319" s="9">
        <v>100000</v>
      </c>
      <c r="AV1319" s="1" t="s">
        <v>411</v>
      </c>
    </row>
    <row r="1320" spans="1:48" ht="13">
      <c r="A1320" t="s">
        <v>5609</v>
      </c>
      <c r="B1320" s="8">
        <v>44416.595512650463</v>
      </c>
      <c r="C1320" s="1" t="s">
        <v>877</v>
      </c>
      <c r="D1320" s="1" t="s">
        <v>61</v>
      </c>
      <c r="E1320" s="1" t="s">
        <v>5610</v>
      </c>
      <c r="F1320" s="16" t="s">
        <v>34041</v>
      </c>
      <c r="I1320" s="1" t="s">
        <v>75</v>
      </c>
      <c r="J1320" s="1" t="s">
        <v>0</v>
      </c>
      <c r="K1320" s="1" t="s">
        <v>83</v>
      </c>
      <c r="M1320" s="1" t="s">
        <v>5611</v>
      </c>
      <c r="N1320" s="1" t="s">
        <v>121</v>
      </c>
      <c r="O1320" s="1">
        <v>6.7</v>
      </c>
      <c r="P1320" s="1">
        <v>3</v>
      </c>
      <c r="Q1320" s="1">
        <v>2</v>
      </c>
      <c r="R1320" s="1">
        <v>2500</v>
      </c>
      <c r="S1320" s="1">
        <v>1</v>
      </c>
      <c r="T1320" s="1">
        <v>1</v>
      </c>
      <c r="W1320" s="1" t="s">
        <v>5612</v>
      </c>
      <c r="AO1320" s="1" t="s">
        <v>70</v>
      </c>
      <c r="AR1320" s="9">
        <v>20000000</v>
      </c>
      <c r="AT1320" s="1" t="s">
        <v>5379</v>
      </c>
      <c r="AU1320" s="1"/>
      <c r="AV1320" s="1" t="s">
        <v>541</v>
      </c>
    </row>
    <row r="1321" spans="1:48" ht="13">
      <c r="A1321" t="s">
        <v>5613</v>
      </c>
      <c r="B1321" s="8">
        <v>44416.601549976855</v>
      </c>
      <c r="C1321" s="1" t="s">
        <v>877</v>
      </c>
      <c r="D1321" s="1" t="s">
        <v>61</v>
      </c>
      <c r="E1321" s="1" t="s">
        <v>5614</v>
      </c>
      <c r="F1321" s="16" t="s">
        <v>34042</v>
      </c>
      <c r="I1321" s="1" t="s">
        <v>75</v>
      </c>
      <c r="J1321" s="1" t="s">
        <v>1</v>
      </c>
      <c r="K1321" s="1" t="s">
        <v>83</v>
      </c>
      <c r="M1321" s="1" t="s">
        <v>5615</v>
      </c>
      <c r="N1321" s="1" t="s">
        <v>214</v>
      </c>
      <c r="X1321" s="1">
        <v>16</v>
      </c>
      <c r="Y1321" s="1" t="s">
        <v>1064</v>
      </c>
      <c r="AA1321" s="1" t="s">
        <v>5616</v>
      </c>
      <c r="AO1321" s="1" t="s">
        <v>70</v>
      </c>
      <c r="AP1321" s="1">
        <v>3800000</v>
      </c>
      <c r="AR1321" s="9"/>
      <c r="AT1321" s="1" t="s">
        <v>1526</v>
      </c>
      <c r="AU1321" s="1"/>
      <c r="AV1321" s="1" t="s">
        <v>541</v>
      </c>
    </row>
    <row r="1322" spans="1:48" ht="13">
      <c r="A1322" t="s">
        <v>5617</v>
      </c>
      <c r="B1322" s="8">
        <v>44416.609315578702</v>
      </c>
      <c r="C1322" s="1" t="s">
        <v>803</v>
      </c>
      <c r="D1322" s="1" t="s">
        <v>61</v>
      </c>
      <c r="E1322" s="1" t="s">
        <v>5618</v>
      </c>
      <c r="F1322" s="16" t="s">
        <v>34043</v>
      </c>
      <c r="I1322" s="1" t="s">
        <v>75</v>
      </c>
      <c r="J1322" s="1" t="s">
        <v>1</v>
      </c>
      <c r="K1322" s="1" t="s">
        <v>3965</v>
      </c>
      <c r="M1322" s="1" t="s">
        <v>5619</v>
      </c>
      <c r="N1322" s="1"/>
      <c r="X1322" s="1">
        <v>16</v>
      </c>
      <c r="Y1322" s="1" t="s">
        <v>5620</v>
      </c>
      <c r="AA1322" s="1" t="s">
        <v>5621</v>
      </c>
      <c r="AO1322" s="1" t="s">
        <v>70</v>
      </c>
      <c r="AQ1322" s="1">
        <v>3000000</v>
      </c>
      <c r="AR1322" s="9">
        <v>48000000</v>
      </c>
      <c r="AV1322" s="1" t="s">
        <v>541</v>
      </c>
    </row>
    <row r="1323" spans="1:48" ht="13">
      <c r="A1323" t="s">
        <v>5622</v>
      </c>
      <c r="B1323" s="8">
        <v>44416.873385752318</v>
      </c>
      <c r="C1323" s="1" t="s">
        <v>803</v>
      </c>
      <c r="D1323" s="1" t="s">
        <v>61</v>
      </c>
      <c r="E1323" s="1" t="s">
        <v>5623</v>
      </c>
      <c r="F1323" s="16" t="s">
        <v>34044</v>
      </c>
      <c r="I1323" s="1" t="s">
        <v>75</v>
      </c>
      <c r="J1323" s="1" t="s">
        <v>1</v>
      </c>
      <c r="K1323" s="1" t="s">
        <v>1989</v>
      </c>
      <c r="M1323" s="1" t="s">
        <v>5624</v>
      </c>
      <c r="N1323" s="1" t="s">
        <v>1077</v>
      </c>
      <c r="X1323" s="1">
        <v>10.5</v>
      </c>
      <c r="Y1323" s="1" t="s">
        <v>3699</v>
      </c>
      <c r="Z1323" s="1" t="s">
        <v>808</v>
      </c>
      <c r="AA1323" s="1" t="s">
        <v>5625</v>
      </c>
      <c r="AO1323" s="1" t="s">
        <v>70</v>
      </c>
      <c r="AP1323" s="1">
        <v>1050000</v>
      </c>
      <c r="AR1323" s="9">
        <v>11025000</v>
      </c>
      <c r="AV1323" s="1" t="s">
        <v>137</v>
      </c>
    </row>
    <row r="1324" spans="1:48" ht="13">
      <c r="A1324" t="s">
        <v>5626</v>
      </c>
      <c r="B1324" s="8">
        <v>44416.901458715278</v>
      </c>
      <c r="C1324" s="1" t="s">
        <v>803</v>
      </c>
      <c r="D1324" s="1" t="s">
        <v>61</v>
      </c>
      <c r="E1324" s="1" t="s">
        <v>5473</v>
      </c>
      <c r="F1324" s="16" t="s">
        <v>34045</v>
      </c>
      <c r="I1324" s="1" t="s">
        <v>75</v>
      </c>
      <c r="J1324" s="1" t="s">
        <v>352</v>
      </c>
      <c r="K1324" s="1" t="s">
        <v>1128</v>
      </c>
      <c r="M1324" s="1" t="s">
        <v>5627</v>
      </c>
      <c r="N1324" s="1" t="s">
        <v>121</v>
      </c>
      <c r="AK1324" s="1" t="s">
        <v>5246</v>
      </c>
      <c r="AL1324" s="1">
        <v>110</v>
      </c>
      <c r="AM1324" s="1">
        <v>7500</v>
      </c>
      <c r="AN1324" s="1" t="s">
        <v>5628</v>
      </c>
      <c r="AO1324" s="1" t="s">
        <v>70</v>
      </c>
      <c r="AP1324" s="1">
        <v>600000</v>
      </c>
      <c r="AR1324" s="9">
        <v>66000000</v>
      </c>
      <c r="AV1324" s="1" t="s">
        <v>541</v>
      </c>
    </row>
    <row r="1325" spans="1:48" ht="13">
      <c r="A1325" t="s">
        <v>5629</v>
      </c>
      <c r="B1325" s="8">
        <v>44418.523192106484</v>
      </c>
      <c r="C1325" s="1" t="s">
        <v>877</v>
      </c>
      <c r="D1325" s="1" t="s">
        <v>61</v>
      </c>
      <c r="E1325" s="1" t="s">
        <v>5630</v>
      </c>
      <c r="F1325" s="16" t="s">
        <v>34046</v>
      </c>
      <c r="I1325" s="1" t="s">
        <v>75</v>
      </c>
      <c r="J1325" s="1" t="s">
        <v>1</v>
      </c>
      <c r="M1325" s="1" t="s">
        <v>5631</v>
      </c>
      <c r="N1325" s="1" t="s">
        <v>77</v>
      </c>
      <c r="X1325" s="1">
        <v>6.2</v>
      </c>
      <c r="Y1325" s="1" t="s">
        <v>1064</v>
      </c>
      <c r="AO1325" s="1" t="s">
        <v>70</v>
      </c>
      <c r="AP1325" s="1">
        <v>7500000</v>
      </c>
      <c r="AR1325" s="9"/>
      <c r="AV1325" s="1" t="s">
        <v>411</v>
      </c>
    </row>
    <row r="1326" spans="1:48" ht="13">
      <c r="A1326" t="s">
        <v>5632</v>
      </c>
      <c r="B1326" s="8">
        <v>44419.632392175925</v>
      </c>
      <c r="C1326" s="1" t="s">
        <v>803</v>
      </c>
      <c r="D1326" s="1" t="s">
        <v>61</v>
      </c>
      <c r="E1326" s="1" t="s">
        <v>5633</v>
      </c>
      <c r="F1326" s="16" t="s">
        <v>34047</v>
      </c>
      <c r="I1326" s="1" t="s">
        <v>75</v>
      </c>
      <c r="J1326" s="1" t="s">
        <v>1</v>
      </c>
      <c r="K1326" s="1" t="s">
        <v>1989</v>
      </c>
      <c r="M1326" s="1" t="s">
        <v>5635</v>
      </c>
      <c r="N1326" s="1" t="s">
        <v>152</v>
      </c>
      <c r="X1326" s="1">
        <v>7.6</v>
      </c>
      <c r="Y1326" s="1" t="s">
        <v>5636</v>
      </c>
      <c r="AA1326" s="1" t="s">
        <v>5637</v>
      </c>
      <c r="AO1326" s="1" t="s">
        <v>70</v>
      </c>
      <c r="AP1326" s="1">
        <v>20000000</v>
      </c>
      <c r="AR1326" s="9">
        <v>152000000</v>
      </c>
      <c r="AT1326" s="1" t="s">
        <v>5638</v>
      </c>
      <c r="AU1326" s="1"/>
      <c r="AV1326" s="1" t="s">
        <v>541</v>
      </c>
    </row>
    <row r="1327" spans="1:48" ht="13">
      <c r="A1327" t="s">
        <v>5639</v>
      </c>
      <c r="B1327" s="8">
        <v>44421.727803240741</v>
      </c>
      <c r="C1327" s="1" t="s">
        <v>803</v>
      </c>
      <c r="D1327" s="1" t="s">
        <v>204</v>
      </c>
      <c r="E1327" s="1" t="s">
        <v>5640</v>
      </c>
      <c r="F1327" s="16" t="s">
        <v>34048</v>
      </c>
      <c r="I1327" s="1" t="s">
        <v>75</v>
      </c>
      <c r="J1327" s="1" t="s">
        <v>2</v>
      </c>
      <c r="K1327" s="1" t="s">
        <v>1989</v>
      </c>
      <c r="M1327" s="1" t="s">
        <v>5641</v>
      </c>
      <c r="N1327" s="1" t="s">
        <v>615</v>
      </c>
      <c r="AB1327" s="1" t="s">
        <v>121</v>
      </c>
      <c r="AC1327" s="1">
        <v>1</v>
      </c>
      <c r="AD1327" s="1">
        <v>3</v>
      </c>
      <c r="AE1327" s="1">
        <v>2</v>
      </c>
      <c r="AF1327" s="1">
        <v>1300</v>
      </c>
      <c r="AG1327" s="1" t="s">
        <v>107</v>
      </c>
      <c r="AH1327" s="1" t="s">
        <v>5642</v>
      </c>
      <c r="AJ1327" s="1" t="s">
        <v>5643</v>
      </c>
      <c r="AO1327" s="1" t="s">
        <v>70</v>
      </c>
      <c r="AR1327" s="9">
        <v>33000000</v>
      </c>
      <c r="AV1327" s="1" t="s">
        <v>137</v>
      </c>
    </row>
    <row r="1328" spans="1:48" ht="13">
      <c r="A1328" t="s">
        <v>5644</v>
      </c>
      <c r="B1328" s="8">
        <v>44421.742035613424</v>
      </c>
      <c r="C1328" s="1" t="s">
        <v>803</v>
      </c>
      <c r="D1328" s="1" t="s">
        <v>204</v>
      </c>
      <c r="E1328" s="1" t="s">
        <v>5645</v>
      </c>
      <c r="F1328" s="16" t="s">
        <v>34049</v>
      </c>
      <c r="I1328" s="1" t="s">
        <v>241</v>
      </c>
      <c r="J1328" s="1" t="s">
        <v>2</v>
      </c>
      <c r="K1328" s="1" t="s">
        <v>3540</v>
      </c>
      <c r="M1328" s="1" t="s">
        <v>5646</v>
      </c>
      <c r="N1328" s="1" t="s">
        <v>615</v>
      </c>
      <c r="AB1328" s="1" t="s">
        <v>121</v>
      </c>
      <c r="AC1328" s="1">
        <v>4</v>
      </c>
      <c r="AD1328" s="1">
        <v>5</v>
      </c>
      <c r="AE1328" s="1">
        <v>4</v>
      </c>
      <c r="AF1328" s="1">
        <v>2160</v>
      </c>
      <c r="AG1328" s="1" t="s">
        <v>107</v>
      </c>
      <c r="AH1328" s="1" t="s">
        <v>5647</v>
      </c>
      <c r="AI1328" s="1" t="s">
        <v>314</v>
      </c>
      <c r="AJ1328" s="1" t="s">
        <v>5648</v>
      </c>
      <c r="AO1328" s="1" t="s">
        <v>70</v>
      </c>
      <c r="AR1328" s="9">
        <v>180000</v>
      </c>
      <c r="AV1328" s="1" t="s">
        <v>137</v>
      </c>
    </row>
    <row r="1329" spans="1:48" ht="13">
      <c r="A1329" t="s">
        <v>5649</v>
      </c>
      <c r="B1329" s="8">
        <v>44421.771007013886</v>
      </c>
      <c r="C1329" s="1" t="s">
        <v>803</v>
      </c>
      <c r="D1329" s="1" t="s">
        <v>61</v>
      </c>
      <c r="E1329" s="1" t="s">
        <v>5650</v>
      </c>
      <c r="F1329" s="16" t="s">
        <v>34050</v>
      </c>
      <c r="I1329" s="1" t="s">
        <v>75</v>
      </c>
      <c r="J1329" s="1" t="s">
        <v>2</v>
      </c>
      <c r="K1329" s="1" t="s">
        <v>64</v>
      </c>
      <c r="M1329" s="1" t="s">
        <v>5651</v>
      </c>
      <c r="N1329" s="1"/>
      <c r="AB1329" s="1" t="s">
        <v>121</v>
      </c>
      <c r="AC1329" s="1">
        <v>3</v>
      </c>
      <c r="AD1329" s="1">
        <v>8</v>
      </c>
      <c r="AE1329" s="1">
        <v>8</v>
      </c>
      <c r="AF1329" s="1">
        <v>6000</v>
      </c>
      <c r="AG1329" s="1" t="s">
        <v>122</v>
      </c>
      <c r="AH1329" s="1" t="s">
        <v>1293</v>
      </c>
      <c r="AI1329" s="1" t="s">
        <v>100</v>
      </c>
      <c r="AJ1329" s="1" t="s">
        <v>5652</v>
      </c>
      <c r="AO1329" s="1" t="s">
        <v>70</v>
      </c>
      <c r="AR1329" s="9">
        <v>65000000</v>
      </c>
      <c r="AV1329" s="1" t="s">
        <v>541</v>
      </c>
    </row>
    <row r="1330" spans="1:48" ht="13">
      <c r="A1330" t="s">
        <v>5653</v>
      </c>
      <c r="B1330" s="8">
        <v>44422.590707280091</v>
      </c>
      <c r="C1330" s="1" t="s">
        <v>4899</v>
      </c>
      <c r="D1330" s="1" t="s">
        <v>61</v>
      </c>
      <c r="E1330" s="1" t="s">
        <v>5654</v>
      </c>
      <c r="F1330" s="16" t="s">
        <v>34051</v>
      </c>
      <c r="I1330" s="1" t="s">
        <v>75</v>
      </c>
      <c r="J1330" s="1" t="s">
        <v>1</v>
      </c>
      <c r="K1330" s="1" t="s">
        <v>64</v>
      </c>
      <c r="M1330" s="1" t="s">
        <v>5655</v>
      </c>
      <c r="N1330" s="1" t="s">
        <v>466</v>
      </c>
      <c r="X1330" s="1">
        <v>26.8</v>
      </c>
      <c r="Y1330" s="1" t="s">
        <v>5656</v>
      </c>
      <c r="AA1330" s="1" t="s">
        <v>5657</v>
      </c>
      <c r="AO1330" s="1" t="s">
        <v>70</v>
      </c>
      <c r="AP1330" s="1">
        <v>1600000</v>
      </c>
      <c r="AR1330" s="9"/>
      <c r="AV1330" s="1" t="s">
        <v>137</v>
      </c>
    </row>
    <row r="1331" spans="1:48" ht="13">
      <c r="A1331" t="s">
        <v>5658</v>
      </c>
      <c r="B1331" s="8">
        <v>44422.593778391209</v>
      </c>
      <c r="C1331" s="1" t="s">
        <v>4899</v>
      </c>
      <c r="D1331" s="1" t="s">
        <v>61</v>
      </c>
      <c r="E1331" s="1" t="s">
        <v>5659</v>
      </c>
      <c r="F1331" s="16" t="s">
        <v>34052</v>
      </c>
      <c r="I1331" s="1" t="s">
        <v>75</v>
      </c>
      <c r="J1331" s="1" t="s">
        <v>1</v>
      </c>
      <c r="K1331" s="1" t="s">
        <v>64</v>
      </c>
      <c r="M1331" s="1" t="s">
        <v>5660</v>
      </c>
      <c r="N1331" s="1" t="s">
        <v>466</v>
      </c>
      <c r="X1331" s="1">
        <v>13.8</v>
      </c>
      <c r="Y1331" s="1" t="s">
        <v>64</v>
      </c>
      <c r="AA1331" s="1" t="s">
        <v>5661</v>
      </c>
      <c r="AO1331" s="1" t="s">
        <v>70</v>
      </c>
      <c r="AQ1331" s="1">
        <v>1200000</v>
      </c>
      <c r="AR1331" s="9"/>
      <c r="AV1331" s="1" t="s">
        <v>137</v>
      </c>
    </row>
    <row r="1332" spans="1:48" ht="13">
      <c r="A1332" t="s">
        <v>5662</v>
      </c>
      <c r="B1332" s="8">
        <v>44422.603003078708</v>
      </c>
      <c r="C1332" s="1" t="s">
        <v>4899</v>
      </c>
      <c r="D1332" s="1" t="s">
        <v>61</v>
      </c>
      <c r="E1332" s="1" t="s">
        <v>5663</v>
      </c>
      <c r="F1332" s="16" t="s">
        <v>34053</v>
      </c>
      <c r="I1332" s="1" t="s">
        <v>75</v>
      </c>
      <c r="J1332" s="1" t="s">
        <v>1</v>
      </c>
      <c r="K1332" s="1" t="s">
        <v>1128</v>
      </c>
      <c r="M1332" s="1" t="s">
        <v>5664</v>
      </c>
      <c r="N1332" s="1" t="s">
        <v>781</v>
      </c>
      <c r="X1332" s="1">
        <v>178</v>
      </c>
      <c r="Y1332" s="1" t="s">
        <v>5665</v>
      </c>
      <c r="Z1332" s="1" t="s">
        <v>5666</v>
      </c>
      <c r="AO1332" s="1" t="s">
        <v>70</v>
      </c>
      <c r="AP1332" s="1">
        <v>320000</v>
      </c>
      <c r="AR1332" s="9"/>
      <c r="AT1332" s="1" t="s">
        <v>4913</v>
      </c>
      <c r="AU1332" s="1"/>
      <c r="AV1332" s="1" t="s">
        <v>541</v>
      </c>
    </row>
    <row r="1333" spans="1:48" ht="13">
      <c r="A1333" t="s">
        <v>5667</v>
      </c>
      <c r="B1333" s="8">
        <v>44422.606832372687</v>
      </c>
      <c r="C1333" s="1" t="s">
        <v>4899</v>
      </c>
      <c r="D1333" s="1" t="s">
        <v>61</v>
      </c>
      <c r="E1333" s="1" t="s">
        <v>5668</v>
      </c>
      <c r="F1333" s="16" t="s">
        <v>34054</v>
      </c>
      <c r="I1333" s="1" t="s">
        <v>241</v>
      </c>
      <c r="J1333" s="1" t="s">
        <v>2</v>
      </c>
      <c r="K1333" s="1" t="s">
        <v>64</v>
      </c>
      <c r="M1333" s="1" t="s">
        <v>995</v>
      </c>
      <c r="N1333" s="1" t="s">
        <v>152</v>
      </c>
      <c r="AB1333" s="1" t="s">
        <v>4977</v>
      </c>
      <c r="AC1333" s="1">
        <v>4</v>
      </c>
      <c r="AD1333" s="1">
        <v>3</v>
      </c>
      <c r="AE1333" s="1">
        <v>2</v>
      </c>
      <c r="AF1333" s="1">
        <v>1600</v>
      </c>
      <c r="AG1333" s="1" t="s">
        <v>107</v>
      </c>
      <c r="AI1333" s="1" t="s">
        <v>100</v>
      </c>
      <c r="AJ1333" s="1" t="s">
        <v>5669</v>
      </c>
      <c r="AO1333" s="1" t="s">
        <v>154</v>
      </c>
      <c r="AR1333" s="9">
        <v>2000</v>
      </c>
      <c r="AV1333" s="1" t="s">
        <v>137</v>
      </c>
    </row>
    <row r="1334" spans="1:48" ht="13">
      <c r="A1334" t="s">
        <v>5670</v>
      </c>
      <c r="B1334" s="8">
        <v>44422.668742060181</v>
      </c>
      <c r="C1334" s="1" t="s">
        <v>4899</v>
      </c>
      <c r="D1334" s="1" t="s">
        <v>61</v>
      </c>
      <c r="E1334" s="1" t="s">
        <v>5671</v>
      </c>
      <c r="F1334" s="16" t="s">
        <v>34055</v>
      </c>
      <c r="I1334" s="1" t="s">
        <v>241</v>
      </c>
      <c r="J1334" s="1" t="s">
        <v>352</v>
      </c>
      <c r="K1334" s="1" t="s">
        <v>1864</v>
      </c>
      <c r="M1334" s="1" t="s">
        <v>5672</v>
      </c>
      <c r="N1334" s="1" t="s">
        <v>77</v>
      </c>
      <c r="AK1334" s="1" t="s">
        <v>5673</v>
      </c>
      <c r="AM1334" s="1">
        <v>800</v>
      </c>
      <c r="AN1334" s="1" t="s">
        <v>5674</v>
      </c>
      <c r="AO1334" s="1" t="s">
        <v>70</v>
      </c>
      <c r="AR1334" s="9">
        <v>70000</v>
      </c>
      <c r="AV1334" s="1" t="s">
        <v>137</v>
      </c>
    </row>
    <row r="1335" spans="1:48" ht="13">
      <c r="A1335" t="s">
        <v>5675</v>
      </c>
      <c r="B1335" s="8">
        <v>44422.67180538195</v>
      </c>
      <c r="C1335" s="1" t="s">
        <v>4899</v>
      </c>
      <c r="D1335" s="1" t="s">
        <v>61</v>
      </c>
      <c r="E1335" s="1" t="s">
        <v>5676</v>
      </c>
      <c r="F1335" s="16" t="s">
        <v>34056</v>
      </c>
      <c r="I1335" s="1" t="s">
        <v>241</v>
      </c>
      <c r="J1335" s="1" t="s">
        <v>0</v>
      </c>
      <c r="K1335" s="1" t="s">
        <v>64</v>
      </c>
      <c r="M1335" s="1" t="s">
        <v>5677</v>
      </c>
      <c r="N1335" s="1" t="s">
        <v>112</v>
      </c>
      <c r="O1335" s="1">
        <v>16</v>
      </c>
      <c r="P1335" s="1">
        <v>4</v>
      </c>
      <c r="Q1335" s="1">
        <v>3</v>
      </c>
      <c r="R1335" s="1">
        <v>2400</v>
      </c>
      <c r="S1335" s="1">
        <v>2</v>
      </c>
      <c r="T1335" s="1">
        <v>3</v>
      </c>
      <c r="V1335" s="1" t="s">
        <v>100</v>
      </c>
      <c r="W1335" s="1" t="s">
        <v>5678</v>
      </c>
      <c r="AO1335" s="1" t="s">
        <v>70</v>
      </c>
      <c r="AR1335" s="9">
        <v>150000</v>
      </c>
      <c r="AV1335" s="1" t="s">
        <v>137</v>
      </c>
    </row>
    <row r="1336" spans="1:48" ht="13">
      <c r="A1336" t="s">
        <v>5679</v>
      </c>
      <c r="B1336" s="8">
        <v>44422.676249780096</v>
      </c>
      <c r="C1336" s="1" t="s">
        <v>4899</v>
      </c>
      <c r="D1336" s="1" t="s">
        <v>61</v>
      </c>
      <c r="E1336" s="1" t="s">
        <v>804</v>
      </c>
      <c r="F1336" s="16" t="s">
        <v>34057</v>
      </c>
      <c r="I1336" s="1" t="s">
        <v>75</v>
      </c>
      <c r="J1336" s="1" t="s">
        <v>1</v>
      </c>
      <c r="K1336" s="1" t="s">
        <v>64</v>
      </c>
      <c r="M1336" s="1" t="s">
        <v>5680</v>
      </c>
      <c r="N1336" s="1" t="s">
        <v>66</v>
      </c>
      <c r="X1336" s="1">
        <v>13.4</v>
      </c>
      <c r="Y1336" s="1" t="s">
        <v>64</v>
      </c>
      <c r="AA1336" s="1" t="s">
        <v>5681</v>
      </c>
      <c r="AO1336" s="1" t="s">
        <v>70</v>
      </c>
      <c r="AR1336" s="9">
        <v>90000000</v>
      </c>
      <c r="AV1336" s="1" t="s">
        <v>137</v>
      </c>
    </row>
    <row r="1337" spans="1:48" ht="13">
      <c r="A1337" t="s">
        <v>5682</v>
      </c>
      <c r="B1337" s="8">
        <v>44422.68759079861</v>
      </c>
      <c r="C1337" s="1" t="s">
        <v>4899</v>
      </c>
      <c r="D1337" s="1" t="s">
        <v>61</v>
      </c>
      <c r="E1337" s="1" t="s">
        <v>5683</v>
      </c>
      <c r="F1337" s="16" t="s">
        <v>34058</v>
      </c>
      <c r="I1337" s="1" t="s">
        <v>75</v>
      </c>
      <c r="J1337" s="1" t="s">
        <v>0</v>
      </c>
      <c r="K1337" s="1" t="s">
        <v>64</v>
      </c>
      <c r="M1337" s="1" t="s">
        <v>5684</v>
      </c>
      <c r="N1337" s="1" t="s">
        <v>438</v>
      </c>
      <c r="O1337" s="1">
        <v>10.56</v>
      </c>
      <c r="P1337" s="1">
        <v>4</v>
      </c>
      <c r="Q1337" s="1">
        <v>3</v>
      </c>
      <c r="R1337" s="1">
        <v>2675</v>
      </c>
      <c r="S1337" s="1">
        <v>2</v>
      </c>
      <c r="T1337" s="1">
        <v>2</v>
      </c>
      <c r="V1337" s="1" t="s">
        <v>68</v>
      </c>
      <c r="W1337" s="1" t="s">
        <v>5685</v>
      </c>
      <c r="AO1337" s="1" t="s">
        <v>70</v>
      </c>
      <c r="AR1337" s="9">
        <v>49500000</v>
      </c>
      <c r="AV1337" s="1" t="s">
        <v>541</v>
      </c>
    </row>
    <row r="1338" spans="1:48" ht="13">
      <c r="A1338" t="s">
        <v>5686</v>
      </c>
      <c r="B1338" s="8">
        <v>44422.692984872687</v>
      </c>
      <c r="C1338" s="1" t="s">
        <v>4899</v>
      </c>
      <c r="D1338" s="1" t="s">
        <v>61</v>
      </c>
      <c r="E1338" s="1" t="s">
        <v>5687</v>
      </c>
      <c r="F1338" s="16" t="s">
        <v>34059</v>
      </c>
      <c r="I1338" s="1" t="s">
        <v>241</v>
      </c>
      <c r="J1338" s="1" t="s">
        <v>2</v>
      </c>
      <c r="K1338" s="1" t="s">
        <v>64</v>
      </c>
      <c r="M1338" s="1" t="s">
        <v>5688</v>
      </c>
      <c r="N1338" s="1" t="s">
        <v>77</v>
      </c>
      <c r="AB1338" s="1" t="s">
        <v>122</v>
      </c>
      <c r="AC1338" s="1">
        <v>4</v>
      </c>
      <c r="AD1338" s="1">
        <v>2</v>
      </c>
      <c r="AE1338" s="1">
        <v>2</v>
      </c>
      <c r="AF1338" s="1">
        <v>1200</v>
      </c>
      <c r="AG1338" s="1" t="s">
        <v>107</v>
      </c>
      <c r="AI1338" s="1" t="s">
        <v>5689</v>
      </c>
      <c r="AJ1338" s="1" t="s">
        <v>5690</v>
      </c>
      <c r="AO1338" s="1" t="s">
        <v>70</v>
      </c>
      <c r="AR1338" s="9">
        <v>150000</v>
      </c>
      <c r="AV1338" s="1" t="s">
        <v>137</v>
      </c>
    </row>
    <row r="1339" spans="1:48" ht="13">
      <c r="A1339" t="s">
        <v>5691</v>
      </c>
      <c r="B1339" s="8">
        <v>44422.851402986111</v>
      </c>
      <c r="C1339" s="1" t="s">
        <v>4899</v>
      </c>
      <c r="D1339" s="1" t="s">
        <v>61</v>
      </c>
      <c r="E1339" s="1" t="s">
        <v>5692</v>
      </c>
      <c r="F1339" s="16" t="s">
        <v>34060</v>
      </c>
      <c r="I1339" s="1" t="s">
        <v>241</v>
      </c>
      <c r="J1339" s="1" t="s">
        <v>2</v>
      </c>
      <c r="K1339" s="1" t="s">
        <v>64</v>
      </c>
      <c r="M1339" s="1" t="s">
        <v>5693</v>
      </c>
      <c r="N1339" s="1"/>
      <c r="AB1339" s="1" t="s">
        <v>453</v>
      </c>
      <c r="AC1339" s="1">
        <v>7</v>
      </c>
      <c r="AD1339" s="1">
        <v>2</v>
      </c>
      <c r="AE1339" s="1">
        <v>2</v>
      </c>
      <c r="AF1339" s="1">
        <v>1040</v>
      </c>
      <c r="AG1339" s="1" t="s">
        <v>107</v>
      </c>
      <c r="AH1339" s="1" t="s">
        <v>5694</v>
      </c>
      <c r="AI1339" s="1" t="s">
        <v>5695</v>
      </c>
      <c r="AO1339" s="1" t="s">
        <v>70</v>
      </c>
      <c r="AR1339" s="9">
        <v>155000</v>
      </c>
      <c r="AV1339" s="1" t="s">
        <v>137</v>
      </c>
    </row>
    <row r="1340" spans="1:48" ht="13">
      <c r="A1340" t="s">
        <v>5696</v>
      </c>
      <c r="B1340" s="8">
        <v>44422.857830937501</v>
      </c>
      <c r="C1340" s="1" t="s">
        <v>4899</v>
      </c>
      <c r="D1340" s="1" t="s">
        <v>61</v>
      </c>
      <c r="E1340" s="1" t="s">
        <v>5697</v>
      </c>
      <c r="F1340" s="16" t="s">
        <v>34061</v>
      </c>
      <c r="I1340" s="1" t="s">
        <v>75</v>
      </c>
      <c r="J1340" s="1" t="s">
        <v>0</v>
      </c>
      <c r="K1340" s="1" t="s">
        <v>64</v>
      </c>
      <c r="M1340" s="1" t="s">
        <v>5698</v>
      </c>
      <c r="N1340" s="1" t="s">
        <v>466</v>
      </c>
      <c r="O1340" s="1">
        <v>6.5</v>
      </c>
      <c r="P1340" s="1">
        <v>4</v>
      </c>
      <c r="Q1340" s="1">
        <v>3</v>
      </c>
      <c r="R1340" s="1">
        <v>2400</v>
      </c>
      <c r="S1340" s="1">
        <v>3</v>
      </c>
      <c r="T1340" s="1">
        <v>2</v>
      </c>
      <c r="U1340" s="1" t="s">
        <v>90</v>
      </c>
      <c r="W1340" s="1" t="s">
        <v>5699</v>
      </c>
      <c r="AO1340" s="1" t="s">
        <v>70</v>
      </c>
      <c r="AR1340" s="9">
        <v>25000000</v>
      </c>
      <c r="AV1340" s="1" t="s">
        <v>137</v>
      </c>
    </row>
    <row r="1341" spans="1:48" ht="13">
      <c r="A1341" t="s">
        <v>5700</v>
      </c>
      <c r="B1341" s="8">
        <v>44424.63572914352</v>
      </c>
      <c r="C1341" s="1" t="s">
        <v>877</v>
      </c>
      <c r="D1341" s="1" t="s">
        <v>61</v>
      </c>
      <c r="E1341" s="1" t="s">
        <v>5701</v>
      </c>
      <c r="F1341" s="16" t="s">
        <v>34062</v>
      </c>
      <c r="I1341" s="1" t="s">
        <v>75</v>
      </c>
      <c r="J1341" s="1" t="s">
        <v>1</v>
      </c>
      <c r="K1341" s="1" t="s">
        <v>83</v>
      </c>
      <c r="M1341" s="1" t="s">
        <v>5702</v>
      </c>
      <c r="N1341" s="1" t="s">
        <v>364</v>
      </c>
      <c r="X1341" s="1">
        <v>10</v>
      </c>
      <c r="Y1341" s="1" t="s">
        <v>1064</v>
      </c>
      <c r="AO1341" s="1" t="s">
        <v>70</v>
      </c>
      <c r="AP1341" s="1">
        <v>3500000</v>
      </c>
      <c r="AR1341" s="9"/>
      <c r="AT1341" s="1" t="s">
        <v>5703</v>
      </c>
      <c r="AU1341" s="1"/>
      <c r="AV1341" s="1" t="s">
        <v>137</v>
      </c>
    </row>
    <row r="1342" spans="1:48" ht="13">
      <c r="A1342" t="s">
        <v>5704</v>
      </c>
      <c r="B1342" s="8">
        <v>44424.642289421296</v>
      </c>
      <c r="C1342" s="1" t="s">
        <v>877</v>
      </c>
      <c r="D1342" s="1" t="s">
        <v>204</v>
      </c>
      <c r="E1342" s="1" t="s">
        <v>3822</v>
      </c>
      <c r="F1342" s="16" t="s">
        <v>34063</v>
      </c>
      <c r="I1342" s="1" t="s">
        <v>75</v>
      </c>
      <c r="J1342" s="1" t="s">
        <v>1</v>
      </c>
      <c r="K1342" s="1" t="s">
        <v>1128</v>
      </c>
      <c r="M1342" s="1" t="s">
        <v>5705</v>
      </c>
      <c r="N1342" s="1"/>
      <c r="X1342" s="1">
        <v>86</v>
      </c>
      <c r="Y1342" s="1" t="s">
        <v>2410</v>
      </c>
      <c r="Z1342" s="1" t="s">
        <v>808</v>
      </c>
      <c r="AA1342" s="1" t="s">
        <v>5706</v>
      </c>
      <c r="AO1342" s="1" t="s">
        <v>70</v>
      </c>
      <c r="AP1342" s="1">
        <v>4500000</v>
      </c>
      <c r="AR1342" s="9"/>
      <c r="AT1342" s="1" t="s">
        <v>5707</v>
      </c>
      <c r="AU1342" s="1"/>
      <c r="AV1342" s="1" t="s">
        <v>541</v>
      </c>
    </row>
    <row r="1343" spans="1:48" ht="13">
      <c r="A1343" t="s">
        <v>5708</v>
      </c>
      <c r="B1343" s="8">
        <v>44424.651603032413</v>
      </c>
      <c r="C1343" s="1" t="s">
        <v>877</v>
      </c>
      <c r="D1343" s="1" t="s">
        <v>204</v>
      </c>
      <c r="E1343" s="1" t="s">
        <v>3822</v>
      </c>
      <c r="F1343" s="16" t="s">
        <v>34064</v>
      </c>
      <c r="I1343" s="1" t="s">
        <v>75</v>
      </c>
      <c r="J1343" s="1" t="s">
        <v>1</v>
      </c>
      <c r="K1343" s="1" t="s">
        <v>83</v>
      </c>
      <c r="M1343" s="1" t="s">
        <v>5709</v>
      </c>
      <c r="N1343" s="1" t="s">
        <v>142</v>
      </c>
      <c r="X1343" s="1">
        <v>20</v>
      </c>
      <c r="Y1343" s="1" t="s">
        <v>1064</v>
      </c>
      <c r="AA1343" s="1" t="s">
        <v>5710</v>
      </c>
      <c r="AO1343" s="1" t="s">
        <v>70</v>
      </c>
      <c r="AP1343" s="1">
        <v>14000000</v>
      </c>
      <c r="AR1343" s="9"/>
      <c r="AT1343" s="1" t="s">
        <v>5711</v>
      </c>
      <c r="AU1343" s="1"/>
      <c r="AV1343" s="1" t="s">
        <v>541</v>
      </c>
    </row>
    <row r="1344" spans="1:48" ht="13">
      <c r="A1344" t="s">
        <v>5712</v>
      </c>
      <c r="B1344" s="8">
        <v>44424.663859270833</v>
      </c>
      <c r="C1344" s="1" t="s">
        <v>877</v>
      </c>
      <c r="D1344" s="1" t="s">
        <v>204</v>
      </c>
      <c r="E1344" s="1" t="s">
        <v>3822</v>
      </c>
      <c r="F1344" s="16" t="s">
        <v>34065</v>
      </c>
      <c r="I1344" s="1" t="s">
        <v>75</v>
      </c>
      <c r="J1344" s="1" t="s">
        <v>0</v>
      </c>
      <c r="K1344" s="1" t="s">
        <v>83</v>
      </c>
      <c r="M1344" s="1" t="s">
        <v>5713</v>
      </c>
      <c r="N1344" s="1" t="s">
        <v>273</v>
      </c>
      <c r="O1344" s="1">
        <v>22</v>
      </c>
      <c r="P1344" s="1">
        <v>3</v>
      </c>
      <c r="Q1344" s="1">
        <v>2</v>
      </c>
      <c r="R1344" s="1">
        <v>4800</v>
      </c>
      <c r="S1344" s="1">
        <v>1</v>
      </c>
      <c r="T1344" s="1">
        <v>2</v>
      </c>
      <c r="U1344" s="1" t="s">
        <v>5714</v>
      </c>
      <c r="W1344" s="1" t="s">
        <v>5715</v>
      </c>
      <c r="AO1344" s="1" t="s">
        <v>70</v>
      </c>
      <c r="AR1344" s="9">
        <v>100000000</v>
      </c>
      <c r="AV1344" s="1" t="s">
        <v>137</v>
      </c>
    </row>
    <row r="1345" spans="1:48" ht="13">
      <c r="A1345" t="s">
        <v>5716</v>
      </c>
      <c r="B1345" s="8">
        <v>44424.763750115744</v>
      </c>
      <c r="C1345" s="1" t="s">
        <v>4899</v>
      </c>
      <c r="D1345" s="1" t="s">
        <v>61</v>
      </c>
      <c r="E1345" s="1" t="s">
        <v>5717</v>
      </c>
      <c r="F1345" s="16" t="s">
        <v>34066</v>
      </c>
      <c r="I1345" s="1" t="s">
        <v>241</v>
      </c>
      <c r="J1345" s="1" t="s">
        <v>2</v>
      </c>
      <c r="K1345" s="1" t="s">
        <v>64</v>
      </c>
      <c r="M1345" s="1" t="s">
        <v>5718</v>
      </c>
      <c r="N1345" s="1" t="s">
        <v>77</v>
      </c>
      <c r="AB1345" s="1" t="s">
        <v>122</v>
      </c>
      <c r="AC1345" s="1">
        <v>7</v>
      </c>
      <c r="AD1345" s="1">
        <v>2</v>
      </c>
      <c r="AE1345" s="1">
        <v>2</v>
      </c>
      <c r="AF1345" s="1">
        <v>1100</v>
      </c>
      <c r="AG1345" s="1" t="s">
        <v>107</v>
      </c>
      <c r="AI1345" s="1" t="s">
        <v>100</v>
      </c>
      <c r="AJ1345" s="1" t="s">
        <v>5719</v>
      </c>
      <c r="AO1345" s="1" t="s">
        <v>70</v>
      </c>
      <c r="AR1345" s="9">
        <v>150000</v>
      </c>
      <c r="AV1345" s="1" t="s">
        <v>137</v>
      </c>
    </row>
    <row r="1346" spans="1:48" ht="13">
      <c r="A1346" t="s">
        <v>5720</v>
      </c>
      <c r="B1346" s="8">
        <v>44424.786017499995</v>
      </c>
      <c r="C1346" s="1" t="s">
        <v>4899</v>
      </c>
      <c r="D1346" s="1" t="s">
        <v>61</v>
      </c>
      <c r="E1346" s="1" t="s">
        <v>5721</v>
      </c>
      <c r="F1346" s="16" t="s">
        <v>34067</v>
      </c>
      <c r="I1346" s="1" t="s">
        <v>75</v>
      </c>
      <c r="J1346" s="1" t="s">
        <v>0</v>
      </c>
      <c r="K1346" s="1" t="s">
        <v>64</v>
      </c>
      <c r="M1346" s="1" t="s">
        <v>5722</v>
      </c>
      <c r="N1346" s="1" t="s">
        <v>214</v>
      </c>
      <c r="O1346" s="1">
        <v>18</v>
      </c>
      <c r="P1346" s="1">
        <v>6</v>
      </c>
      <c r="Q1346" s="1">
        <v>4</v>
      </c>
      <c r="R1346" s="1">
        <v>3800</v>
      </c>
      <c r="S1346" s="1">
        <v>2</v>
      </c>
      <c r="T1346" s="1">
        <v>4</v>
      </c>
      <c r="V1346" s="1" t="s">
        <v>651</v>
      </c>
      <c r="W1346" s="1" t="s">
        <v>5723</v>
      </c>
      <c r="AO1346" s="1" t="s">
        <v>70</v>
      </c>
      <c r="AR1346" s="9">
        <v>152000000</v>
      </c>
      <c r="AV1346" s="1" t="s">
        <v>137</v>
      </c>
    </row>
    <row r="1347" spans="1:48" ht="13">
      <c r="A1347" t="s">
        <v>5724</v>
      </c>
      <c r="B1347" s="8">
        <v>44424.791491111115</v>
      </c>
      <c r="C1347" s="1" t="s">
        <v>4899</v>
      </c>
      <c r="D1347" s="1" t="s">
        <v>61</v>
      </c>
      <c r="E1347" s="1" t="s">
        <v>5725</v>
      </c>
      <c r="F1347" s="16" t="s">
        <v>34068</v>
      </c>
      <c r="I1347" s="1" t="s">
        <v>241</v>
      </c>
      <c r="J1347" s="1" t="s">
        <v>2</v>
      </c>
      <c r="K1347" s="1" t="s">
        <v>64</v>
      </c>
      <c r="M1347" s="1" t="s">
        <v>5726</v>
      </c>
      <c r="N1347" s="1" t="s">
        <v>112</v>
      </c>
      <c r="AB1347" s="1" t="s">
        <v>122</v>
      </c>
      <c r="AC1347" s="1">
        <v>5</v>
      </c>
      <c r="AD1347" s="1">
        <v>2</v>
      </c>
      <c r="AE1347" s="1">
        <v>2</v>
      </c>
      <c r="AF1347" s="1">
        <v>950</v>
      </c>
      <c r="AG1347" s="1" t="s">
        <v>107</v>
      </c>
      <c r="AI1347" s="1" t="s">
        <v>144</v>
      </c>
      <c r="AO1347" s="1" t="s">
        <v>70</v>
      </c>
      <c r="AR1347" s="9">
        <v>80000</v>
      </c>
      <c r="AV1347" s="1" t="s">
        <v>137</v>
      </c>
    </row>
    <row r="1348" spans="1:48" ht="13">
      <c r="A1348" t="s">
        <v>5727</v>
      </c>
      <c r="B1348" s="8">
        <v>44424.798405324073</v>
      </c>
      <c r="C1348" s="1" t="s">
        <v>4899</v>
      </c>
      <c r="D1348" s="1" t="s">
        <v>61</v>
      </c>
      <c r="E1348" s="1" t="s">
        <v>5728</v>
      </c>
      <c r="F1348" s="16" t="s">
        <v>34069</v>
      </c>
      <c r="I1348" s="1" t="s">
        <v>241</v>
      </c>
      <c r="J1348" s="1" t="s">
        <v>0</v>
      </c>
      <c r="K1348" s="1" t="s">
        <v>64</v>
      </c>
      <c r="M1348" s="1" t="s">
        <v>5729</v>
      </c>
      <c r="N1348" s="1" t="s">
        <v>389</v>
      </c>
      <c r="O1348" s="1">
        <v>12.5</v>
      </c>
      <c r="P1348" s="1">
        <v>9</v>
      </c>
      <c r="Q1348" s="1">
        <v>7</v>
      </c>
      <c r="R1348" s="1">
        <v>6090</v>
      </c>
      <c r="S1348" s="1">
        <v>3</v>
      </c>
      <c r="T1348" s="1">
        <v>6</v>
      </c>
      <c r="V1348" s="1" t="s">
        <v>390</v>
      </c>
      <c r="W1348" s="1" t="s">
        <v>5730</v>
      </c>
      <c r="AO1348" s="1" t="s">
        <v>70</v>
      </c>
      <c r="AR1348" s="9">
        <v>210000</v>
      </c>
      <c r="AV1348" s="1" t="s">
        <v>411</v>
      </c>
    </row>
    <row r="1349" spans="1:48" ht="13">
      <c r="A1349" t="s">
        <v>5731</v>
      </c>
      <c r="B1349" s="8">
        <v>44424.802340752314</v>
      </c>
      <c r="C1349" s="1" t="s">
        <v>4899</v>
      </c>
      <c r="D1349" s="1" t="s">
        <v>61</v>
      </c>
      <c r="E1349" s="1" t="s">
        <v>5732</v>
      </c>
      <c r="F1349" s="16" t="s">
        <v>34070</v>
      </c>
      <c r="I1349" s="1" t="s">
        <v>241</v>
      </c>
      <c r="J1349" s="1" t="s">
        <v>2</v>
      </c>
      <c r="K1349" s="1" t="s">
        <v>64</v>
      </c>
      <c r="M1349" s="1" t="s">
        <v>5733</v>
      </c>
      <c r="N1349" s="1"/>
      <c r="AB1349" s="1" t="s">
        <v>122</v>
      </c>
      <c r="AC1349" s="1">
        <v>2</v>
      </c>
      <c r="AD1349" s="1">
        <v>3</v>
      </c>
      <c r="AE1349" s="1">
        <v>2</v>
      </c>
      <c r="AF1349" s="1">
        <v>1680</v>
      </c>
      <c r="AG1349" s="1" t="s">
        <v>98</v>
      </c>
      <c r="AH1349" s="1" t="s">
        <v>5734</v>
      </c>
      <c r="AO1349" s="1" t="s">
        <v>70</v>
      </c>
      <c r="AR1349" s="9">
        <v>225000</v>
      </c>
      <c r="AV1349" s="1" t="s">
        <v>137</v>
      </c>
    </row>
    <row r="1350" spans="1:48" ht="13">
      <c r="A1350" t="s">
        <v>5735</v>
      </c>
      <c r="B1350" s="8">
        <v>44424.806980740745</v>
      </c>
      <c r="C1350" s="1" t="s">
        <v>4899</v>
      </c>
      <c r="D1350" s="1" t="s">
        <v>61</v>
      </c>
      <c r="E1350" s="1" t="s">
        <v>5736</v>
      </c>
      <c r="F1350" s="16" t="s">
        <v>34071</v>
      </c>
      <c r="I1350" s="1" t="s">
        <v>75</v>
      </c>
      <c r="J1350" s="1" t="s">
        <v>2</v>
      </c>
      <c r="K1350" s="1" t="s">
        <v>64</v>
      </c>
      <c r="M1350" s="1" t="s">
        <v>5737</v>
      </c>
      <c r="N1350" s="1" t="s">
        <v>142</v>
      </c>
      <c r="AB1350" s="1" t="s">
        <v>106</v>
      </c>
      <c r="AC1350" s="1">
        <v>17</v>
      </c>
      <c r="AD1350" s="1">
        <v>3</v>
      </c>
      <c r="AE1350" s="1">
        <v>2</v>
      </c>
      <c r="AF1350" s="1">
        <v>1200</v>
      </c>
      <c r="AG1350" s="1" t="s">
        <v>98</v>
      </c>
      <c r="AH1350" s="1" t="s">
        <v>5734</v>
      </c>
      <c r="AI1350" s="1" t="s">
        <v>123</v>
      </c>
      <c r="AO1350" s="1" t="s">
        <v>70</v>
      </c>
      <c r="AR1350" s="9">
        <v>53000000</v>
      </c>
      <c r="AV1350" s="1" t="s">
        <v>137</v>
      </c>
    </row>
    <row r="1351" spans="1:48" ht="13">
      <c r="A1351" t="s">
        <v>5738</v>
      </c>
      <c r="B1351" s="8">
        <v>44424.813212708337</v>
      </c>
      <c r="C1351" s="1" t="s">
        <v>877</v>
      </c>
      <c r="D1351" s="1" t="s">
        <v>204</v>
      </c>
      <c r="E1351" s="1" t="s">
        <v>4664</v>
      </c>
      <c r="F1351" s="16" t="s">
        <v>34072</v>
      </c>
      <c r="I1351" s="1" t="s">
        <v>241</v>
      </c>
      <c r="J1351" s="1" t="s">
        <v>352</v>
      </c>
      <c r="K1351" s="1" t="s">
        <v>1128</v>
      </c>
      <c r="M1351" s="1" t="s">
        <v>5739</v>
      </c>
      <c r="N1351" s="1" t="s">
        <v>152</v>
      </c>
      <c r="AK1351" s="1" t="s">
        <v>5740</v>
      </c>
      <c r="AL1351" s="1">
        <v>12</v>
      </c>
      <c r="AM1351" s="1">
        <v>3000</v>
      </c>
      <c r="AN1351" s="1" t="s">
        <v>5741</v>
      </c>
      <c r="AO1351" s="1" t="s">
        <v>70</v>
      </c>
      <c r="AR1351" s="9">
        <v>750000</v>
      </c>
      <c r="AT1351" s="1" t="s">
        <v>5742</v>
      </c>
      <c r="AU1351" s="1"/>
      <c r="AV1351" s="1" t="s">
        <v>137</v>
      </c>
    </row>
    <row r="1352" spans="1:48" ht="13">
      <c r="A1352" t="s">
        <v>5743</v>
      </c>
      <c r="B1352" s="8">
        <v>44424.815497974538</v>
      </c>
      <c r="C1352" s="1" t="s">
        <v>4899</v>
      </c>
      <c r="D1352" s="1" t="s">
        <v>61</v>
      </c>
      <c r="E1352" s="1" t="s">
        <v>5744</v>
      </c>
      <c r="F1352" s="16" t="s">
        <v>34073</v>
      </c>
      <c r="I1352" s="1" t="s">
        <v>241</v>
      </c>
      <c r="J1352" s="1" t="s">
        <v>0</v>
      </c>
      <c r="K1352" s="1" t="s">
        <v>64</v>
      </c>
      <c r="M1352" s="1" t="s">
        <v>5745</v>
      </c>
      <c r="N1352" s="1" t="s">
        <v>152</v>
      </c>
      <c r="O1352" s="1">
        <v>0</v>
      </c>
      <c r="P1352" s="1">
        <v>2</v>
      </c>
      <c r="Q1352" s="1">
        <v>1</v>
      </c>
      <c r="R1352" s="1">
        <v>700</v>
      </c>
      <c r="S1352" s="1">
        <v>1</v>
      </c>
      <c r="T1352" s="1">
        <v>1</v>
      </c>
      <c r="AO1352" s="1" t="s">
        <v>70</v>
      </c>
      <c r="AR1352" s="9">
        <v>85000</v>
      </c>
      <c r="AV1352" s="1" t="s">
        <v>137</v>
      </c>
    </row>
    <row r="1353" spans="1:48" ht="13">
      <c r="A1353" t="s">
        <v>5746</v>
      </c>
      <c r="B1353" s="8">
        <v>44424.819398831023</v>
      </c>
      <c r="C1353" s="1" t="s">
        <v>877</v>
      </c>
      <c r="D1353" s="1" t="s">
        <v>61</v>
      </c>
      <c r="E1353" s="1" t="s">
        <v>5747</v>
      </c>
      <c r="F1353" s="16" t="s">
        <v>34074</v>
      </c>
      <c r="I1353" s="1" t="s">
        <v>75</v>
      </c>
      <c r="J1353" s="1" t="s">
        <v>1</v>
      </c>
      <c r="K1353" s="1" t="s">
        <v>3504</v>
      </c>
      <c r="M1353" s="1" t="s">
        <v>5748</v>
      </c>
      <c r="N1353" s="1" t="s">
        <v>1602</v>
      </c>
      <c r="X1353" s="1">
        <v>11.85</v>
      </c>
      <c r="Y1353" s="1" t="s">
        <v>1064</v>
      </c>
      <c r="AA1353" s="1" t="s">
        <v>5749</v>
      </c>
      <c r="AO1353" s="1" t="s">
        <v>70</v>
      </c>
      <c r="AP1353" s="1">
        <v>11850000</v>
      </c>
      <c r="AR1353" s="9"/>
      <c r="AT1353" s="1" t="s">
        <v>1526</v>
      </c>
      <c r="AU1353" s="1"/>
      <c r="AV1353" s="1" t="s">
        <v>137</v>
      </c>
    </row>
    <row r="1354" spans="1:48" ht="13">
      <c r="A1354" t="s">
        <v>5750</v>
      </c>
      <c r="B1354" s="8">
        <v>44424.821630613427</v>
      </c>
      <c r="C1354" s="1" t="s">
        <v>4899</v>
      </c>
      <c r="D1354" s="1" t="s">
        <v>61</v>
      </c>
      <c r="E1354" s="1" t="s">
        <v>5751</v>
      </c>
      <c r="F1354" s="16" t="s">
        <v>34075</v>
      </c>
      <c r="I1354" s="1" t="s">
        <v>75</v>
      </c>
      <c r="J1354" s="1" t="s">
        <v>2</v>
      </c>
      <c r="K1354" s="1" t="s">
        <v>64</v>
      </c>
      <c r="M1354" s="1" t="s">
        <v>5737</v>
      </c>
      <c r="N1354" s="1" t="s">
        <v>142</v>
      </c>
      <c r="AB1354" s="1" t="s">
        <v>106</v>
      </c>
      <c r="AC1354" s="1">
        <v>31</v>
      </c>
      <c r="AD1354" s="1">
        <v>2</v>
      </c>
      <c r="AE1354" s="1">
        <v>2</v>
      </c>
      <c r="AF1354" s="1">
        <v>907</v>
      </c>
      <c r="AG1354" s="1" t="s">
        <v>98</v>
      </c>
      <c r="AH1354" s="1" t="s">
        <v>5752</v>
      </c>
      <c r="AI1354" s="1" t="s">
        <v>144</v>
      </c>
      <c r="AJ1354" s="1" t="s">
        <v>5753</v>
      </c>
      <c r="AO1354" s="1" t="s">
        <v>70</v>
      </c>
      <c r="AR1354" s="9">
        <v>45000000</v>
      </c>
      <c r="AV1354" s="1" t="s">
        <v>137</v>
      </c>
    </row>
    <row r="1355" spans="1:48" ht="13">
      <c r="A1355" t="s">
        <v>5754</v>
      </c>
      <c r="B1355" s="8">
        <v>44424.83241599537</v>
      </c>
      <c r="C1355" s="1" t="s">
        <v>877</v>
      </c>
      <c r="D1355" s="1" t="s">
        <v>61</v>
      </c>
      <c r="E1355" s="1" t="s">
        <v>5755</v>
      </c>
      <c r="F1355" s="16" t="s">
        <v>34076</v>
      </c>
      <c r="I1355" s="1" t="s">
        <v>75</v>
      </c>
      <c r="J1355" s="1" t="s">
        <v>1</v>
      </c>
      <c r="K1355" s="1" t="s">
        <v>64</v>
      </c>
      <c r="M1355" s="1" t="s">
        <v>5756</v>
      </c>
      <c r="N1355" s="1" t="s">
        <v>615</v>
      </c>
      <c r="X1355" s="1">
        <v>12.5</v>
      </c>
      <c r="Y1355" s="1" t="s">
        <v>1064</v>
      </c>
      <c r="AA1355" s="1" t="s">
        <v>5757</v>
      </c>
      <c r="AO1355" s="1" t="s">
        <v>70</v>
      </c>
      <c r="AP1355" s="1">
        <v>6000000</v>
      </c>
      <c r="AR1355" s="9"/>
      <c r="AT1355" s="1" t="s">
        <v>5758</v>
      </c>
      <c r="AU1355" s="1"/>
      <c r="AV1355" s="1" t="s">
        <v>541</v>
      </c>
    </row>
    <row r="1356" spans="1:48" ht="13">
      <c r="A1356" t="s">
        <v>5759</v>
      </c>
      <c r="B1356" s="8">
        <v>44424.837969224536</v>
      </c>
      <c r="C1356" s="1" t="s">
        <v>877</v>
      </c>
      <c r="D1356" s="1" t="s">
        <v>204</v>
      </c>
      <c r="E1356" s="1" t="s">
        <v>5760</v>
      </c>
      <c r="F1356" s="16" t="s">
        <v>34077</v>
      </c>
      <c r="I1356" s="1" t="s">
        <v>75</v>
      </c>
      <c r="J1356" s="1" t="s">
        <v>1</v>
      </c>
      <c r="K1356" s="1" t="s">
        <v>64</v>
      </c>
      <c r="M1356" s="1" t="s">
        <v>5761</v>
      </c>
      <c r="N1356" s="1" t="s">
        <v>214</v>
      </c>
      <c r="X1356" s="1">
        <v>6.5</v>
      </c>
      <c r="Y1356" s="1" t="s">
        <v>1064</v>
      </c>
      <c r="AA1356" s="1" t="s">
        <v>5762</v>
      </c>
      <c r="AO1356" s="1" t="s">
        <v>70</v>
      </c>
      <c r="AP1356" s="1">
        <v>3250000</v>
      </c>
      <c r="AR1356" s="9"/>
      <c r="AT1356" s="1" t="s">
        <v>5763</v>
      </c>
      <c r="AU1356" s="1"/>
      <c r="AV1356" s="1" t="s">
        <v>541</v>
      </c>
    </row>
    <row r="1357" spans="1:48" ht="13">
      <c r="A1357" t="s">
        <v>5764</v>
      </c>
      <c r="B1357" s="8">
        <v>44424.849312951388</v>
      </c>
      <c r="C1357" s="1" t="s">
        <v>877</v>
      </c>
      <c r="D1357" s="1" t="s">
        <v>61</v>
      </c>
      <c r="E1357" s="1" t="s">
        <v>5765</v>
      </c>
      <c r="F1357" s="16" t="s">
        <v>34078</v>
      </c>
      <c r="I1357" s="1" t="s">
        <v>75</v>
      </c>
      <c r="J1357" s="1" t="s">
        <v>1</v>
      </c>
      <c r="K1357" s="1" t="s">
        <v>83</v>
      </c>
      <c r="M1357" s="1" t="s">
        <v>5766</v>
      </c>
      <c r="N1357" s="1" t="s">
        <v>681</v>
      </c>
      <c r="X1357" s="1">
        <v>10</v>
      </c>
      <c r="Y1357" s="1" t="s">
        <v>1064</v>
      </c>
      <c r="AA1357" s="1" t="s">
        <v>5767</v>
      </c>
      <c r="AO1357" s="1" t="s">
        <v>70</v>
      </c>
      <c r="AP1357" s="1">
        <v>2800000</v>
      </c>
      <c r="AR1357" s="9"/>
      <c r="AT1357" s="1" t="s">
        <v>1526</v>
      </c>
      <c r="AU1357" s="1"/>
      <c r="AV1357" s="1" t="s">
        <v>137</v>
      </c>
    </row>
    <row r="1358" spans="1:48" ht="13">
      <c r="A1358" t="s">
        <v>5768</v>
      </c>
      <c r="B1358" s="8">
        <v>44425.468675671298</v>
      </c>
      <c r="C1358" s="1" t="s">
        <v>877</v>
      </c>
      <c r="D1358" s="1" t="s">
        <v>61</v>
      </c>
      <c r="E1358" s="1" t="s">
        <v>5769</v>
      </c>
      <c r="F1358" s="16" t="s">
        <v>34079</v>
      </c>
      <c r="I1358" s="1" t="s">
        <v>75</v>
      </c>
      <c r="J1358" s="1" t="s">
        <v>0</v>
      </c>
      <c r="K1358" s="1" t="s">
        <v>83</v>
      </c>
      <c r="M1358" s="1" t="s">
        <v>5770</v>
      </c>
      <c r="N1358" s="1" t="s">
        <v>248</v>
      </c>
      <c r="O1358" s="1">
        <v>15</v>
      </c>
      <c r="P1358" s="1">
        <v>3500</v>
      </c>
      <c r="Q1358" s="1">
        <v>7</v>
      </c>
      <c r="R1358" s="1">
        <v>3</v>
      </c>
      <c r="S1358" s="1">
        <v>1</v>
      </c>
      <c r="T1358" s="1">
        <v>2</v>
      </c>
      <c r="U1358" s="1" t="s">
        <v>3430</v>
      </c>
      <c r="W1358" s="1" t="s">
        <v>5771</v>
      </c>
      <c r="AO1358" s="1" t="s">
        <v>70</v>
      </c>
      <c r="AR1358" s="9">
        <v>50000000</v>
      </c>
      <c r="AT1358" s="1" t="s">
        <v>1526</v>
      </c>
      <c r="AU1358" s="1"/>
      <c r="AV1358" s="1" t="s">
        <v>137</v>
      </c>
    </row>
    <row r="1359" spans="1:48" ht="13">
      <c r="A1359" t="s">
        <v>5772</v>
      </c>
      <c r="B1359" s="8">
        <v>44425.476469687499</v>
      </c>
      <c r="C1359" s="1" t="s">
        <v>877</v>
      </c>
      <c r="D1359" s="1" t="s">
        <v>61</v>
      </c>
      <c r="E1359" s="1" t="s">
        <v>5773</v>
      </c>
      <c r="F1359" s="16" t="s">
        <v>34080</v>
      </c>
      <c r="G1359" s="11" t="s">
        <v>5774</v>
      </c>
      <c r="I1359" s="1" t="s">
        <v>75</v>
      </c>
      <c r="J1359" s="1" t="s">
        <v>1</v>
      </c>
      <c r="K1359" s="1" t="s">
        <v>1707</v>
      </c>
      <c r="M1359" s="1" t="s">
        <v>5775</v>
      </c>
      <c r="N1359" s="1" t="s">
        <v>681</v>
      </c>
      <c r="X1359" s="1">
        <v>20</v>
      </c>
      <c r="Y1359" s="1" t="s">
        <v>2332</v>
      </c>
      <c r="AO1359" s="1" t="s">
        <v>70</v>
      </c>
      <c r="AP1359" s="1">
        <v>3000000</v>
      </c>
      <c r="AR1359" s="9"/>
      <c r="AT1359" s="1" t="s">
        <v>5776</v>
      </c>
      <c r="AU1359" s="1"/>
      <c r="AV1359" s="1" t="s">
        <v>541</v>
      </c>
    </row>
    <row r="1360" spans="1:48" ht="13">
      <c r="A1360" t="s">
        <v>5777</v>
      </c>
      <c r="B1360" s="8">
        <v>44425.482874282403</v>
      </c>
      <c r="C1360" s="1" t="s">
        <v>877</v>
      </c>
      <c r="D1360" s="1" t="s">
        <v>204</v>
      </c>
      <c r="E1360" s="1" t="s">
        <v>3822</v>
      </c>
      <c r="F1360" s="16" t="s">
        <v>34081</v>
      </c>
      <c r="I1360" s="1" t="s">
        <v>75</v>
      </c>
      <c r="J1360" s="1" t="s">
        <v>352</v>
      </c>
      <c r="K1360" s="1" t="s">
        <v>1128</v>
      </c>
      <c r="M1360" s="1" t="s">
        <v>5778</v>
      </c>
      <c r="N1360" s="1" t="s">
        <v>152</v>
      </c>
      <c r="AK1360" s="1" t="s">
        <v>5779</v>
      </c>
      <c r="AL1360" s="1">
        <v>47</v>
      </c>
      <c r="AM1360" s="1">
        <v>60000</v>
      </c>
      <c r="AN1360" s="1" t="s">
        <v>5780</v>
      </c>
      <c r="AO1360" s="1" t="s">
        <v>70</v>
      </c>
      <c r="AR1360" s="9">
        <v>1100000000</v>
      </c>
      <c r="AT1360" s="1" t="s">
        <v>1526</v>
      </c>
      <c r="AU1360" s="1"/>
      <c r="AV1360" s="1" t="s">
        <v>541</v>
      </c>
    </row>
    <row r="1361" spans="1:48" ht="13">
      <c r="A1361" t="s">
        <v>5781</v>
      </c>
      <c r="B1361" s="8">
        <v>44425.494251168981</v>
      </c>
      <c r="C1361" s="1" t="s">
        <v>877</v>
      </c>
      <c r="D1361" s="1" t="s">
        <v>204</v>
      </c>
      <c r="E1361" s="1" t="s">
        <v>3822</v>
      </c>
      <c r="F1361" s="16" t="s">
        <v>34082</v>
      </c>
      <c r="I1361" s="1" t="s">
        <v>75</v>
      </c>
      <c r="J1361" s="1" t="s">
        <v>352</v>
      </c>
      <c r="K1361" s="1" t="s">
        <v>3</v>
      </c>
      <c r="M1361" s="1" t="s">
        <v>5782</v>
      </c>
      <c r="N1361" s="1" t="s">
        <v>152</v>
      </c>
      <c r="AK1361" s="1" t="s">
        <v>1128</v>
      </c>
      <c r="AL1361" s="1">
        <v>4.12</v>
      </c>
      <c r="AN1361" s="1" t="s">
        <v>5783</v>
      </c>
      <c r="AO1361" s="1" t="s">
        <v>70</v>
      </c>
      <c r="AR1361" s="9">
        <v>85000000</v>
      </c>
      <c r="AT1361" s="1" t="s">
        <v>1526</v>
      </c>
      <c r="AU1361" s="1"/>
      <c r="AV1361" s="1" t="s">
        <v>541</v>
      </c>
    </row>
    <row r="1362" spans="1:48" ht="13">
      <c r="A1362" t="s">
        <v>5784</v>
      </c>
      <c r="B1362" s="8">
        <v>44425.498368298606</v>
      </c>
      <c r="C1362" s="1" t="s">
        <v>877</v>
      </c>
      <c r="D1362" s="1" t="s">
        <v>204</v>
      </c>
      <c r="E1362" s="1" t="s">
        <v>3822</v>
      </c>
      <c r="F1362" s="16" t="s">
        <v>34083</v>
      </c>
      <c r="I1362" s="1" t="s">
        <v>75</v>
      </c>
      <c r="J1362" s="1" t="s">
        <v>0</v>
      </c>
      <c r="K1362" s="1" t="s">
        <v>64</v>
      </c>
      <c r="M1362" s="1" t="s">
        <v>5220</v>
      </c>
      <c r="N1362" s="1" t="s">
        <v>364</v>
      </c>
      <c r="O1362" s="1">
        <v>6.87</v>
      </c>
      <c r="P1362" s="1">
        <v>7</v>
      </c>
      <c r="Q1362" s="1">
        <v>5</v>
      </c>
      <c r="R1362" s="1">
        <v>2400</v>
      </c>
      <c r="S1362" s="1">
        <v>2</v>
      </c>
      <c r="T1362" s="1">
        <v>2</v>
      </c>
      <c r="U1362" s="1">
        <v>10</v>
      </c>
      <c r="W1362" s="1" t="s">
        <v>5785</v>
      </c>
      <c r="AO1362" s="1" t="s">
        <v>70</v>
      </c>
      <c r="AR1362" s="9">
        <v>45000000</v>
      </c>
      <c r="AT1362" s="1" t="s">
        <v>1526</v>
      </c>
      <c r="AU1362" s="1"/>
      <c r="AV1362" s="1" t="s">
        <v>541</v>
      </c>
    </row>
    <row r="1363" spans="1:48" ht="13">
      <c r="A1363" t="s">
        <v>5786</v>
      </c>
      <c r="B1363" s="8">
        <v>44425.504683009261</v>
      </c>
      <c r="C1363" s="1" t="s">
        <v>877</v>
      </c>
      <c r="D1363" s="1" t="s">
        <v>204</v>
      </c>
      <c r="E1363" s="1" t="s">
        <v>2932</v>
      </c>
      <c r="F1363" s="16" t="s">
        <v>34084</v>
      </c>
      <c r="I1363" s="1" t="s">
        <v>75</v>
      </c>
      <c r="J1363" s="1" t="s">
        <v>1</v>
      </c>
      <c r="K1363" s="1" t="s">
        <v>83</v>
      </c>
      <c r="M1363" s="1" t="s">
        <v>5787</v>
      </c>
      <c r="N1363" s="1" t="s">
        <v>77</v>
      </c>
      <c r="X1363" s="1">
        <v>20</v>
      </c>
      <c r="Y1363" s="1" t="s">
        <v>1064</v>
      </c>
      <c r="AO1363" s="1" t="s">
        <v>70</v>
      </c>
      <c r="AP1363" s="1">
        <v>14000000</v>
      </c>
      <c r="AR1363" s="9"/>
      <c r="AT1363" s="1" t="s">
        <v>1526</v>
      </c>
      <c r="AU1363" s="1"/>
      <c r="AV1363" s="1" t="s">
        <v>541</v>
      </c>
    </row>
    <row r="1364" spans="1:48" ht="13">
      <c r="A1364" t="s">
        <v>5788</v>
      </c>
      <c r="B1364" s="8">
        <v>44425.509286041663</v>
      </c>
      <c r="C1364" s="1" t="s">
        <v>877</v>
      </c>
      <c r="D1364" s="1" t="s">
        <v>61</v>
      </c>
      <c r="E1364" s="1" t="s">
        <v>5789</v>
      </c>
      <c r="F1364" s="16" t="s">
        <v>34085</v>
      </c>
      <c r="I1364" s="1" t="s">
        <v>75</v>
      </c>
      <c r="J1364" s="1" t="s">
        <v>1</v>
      </c>
      <c r="K1364" s="1" t="s">
        <v>64</v>
      </c>
      <c r="M1364" s="1" t="s">
        <v>5790</v>
      </c>
      <c r="N1364" s="1" t="s">
        <v>364</v>
      </c>
      <c r="X1364" s="1">
        <v>6</v>
      </c>
      <c r="Y1364" s="1" t="s">
        <v>1064</v>
      </c>
      <c r="AA1364" s="1" t="s">
        <v>5791</v>
      </c>
      <c r="AO1364" s="1" t="s">
        <v>70</v>
      </c>
      <c r="AP1364" s="1">
        <v>4500000</v>
      </c>
      <c r="AR1364" s="9"/>
      <c r="AT1364" s="1" t="s">
        <v>5792</v>
      </c>
      <c r="AU1364" s="1"/>
      <c r="AV1364" s="1" t="s">
        <v>137</v>
      </c>
    </row>
    <row r="1365" spans="1:48" ht="13">
      <c r="A1365" t="s">
        <v>5793</v>
      </c>
      <c r="B1365" s="8">
        <v>44425.517705798615</v>
      </c>
      <c r="C1365" s="1" t="s">
        <v>877</v>
      </c>
      <c r="D1365" s="1" t="s">
        <v>204</v>
      </c>
      <c r="E1365" s="1" t="s">
        <v>5794</v>
      </c>
      <c r="F1365" s="16" t="s">
        <v>34086</v>
      </c>
      <c r="I1365" s="1" t="s">
        <v>75</v>
      </c>
      <c r="J1365" s="1" t="s">
        <v>1</v>
      </c>
      <c r="K1365" s="1" t="s">
        <v>64</v>
      </c>
      <c r="M1365" s="1" t="s">
        <v>5795</v>
      </c>
      <c r="N1365" s="1" t="s">
        <v>66</v>
      </c>
      <c r="X1365" s="1">
        <v>38</v>
      </c>
      <c r="Y1365" s="1" t="s">
        <v>1064</v>
      </c>
      <c r="AA1365" s="1" t="s">
        <v>5796</v>
      </c>
      <c r="AO1365" s="1" t="s">
        <v>70</v>
      </c>
      <c r="AP1365" s="1">
        <v>4000000</v>
      </c>
      <c r="AR1365" s="9"/>
      <c r="AT1365" s="1" t="s">
        <v>5797</v>
      </c>
      <c r="AU1365" s="1"/>
      <c r="AV1365" s="1" t="s">
        <v>541</v>
      </c>
    </row>
    <row r="1366" spans="1:48" ht="13">
      <c r="A1366" t="s">
        <v>5798</v>
      </c>
      <c r="B1366" s="8">
        <v>44425.896090972223</v>
      </c>
      <c r="C1366" s="1" t="s">
        <v>132</v>
      </c>
      <c r="D1366" s="1" t="s">
        <v>204</v>
      </c>
      <c r="E1366" s="1" t="s">
        <v>2482</v>
      </c>
      <c r="F1366" s="16" t="s">
        <v>34087</v>
      </c>
      <c r="I1366" s="1" t="s">
        <v>75</v>
      </c>
      <c r="J1366" s="1" t="s">
        <v>1</v>
      </c>
      <c r="M1366" s="1" t="s">
        <v>2484</v>
      </c>
      <c r="N1366" s="1" t="s">
        <v>2484</v>
      </c>
      <c r="X1366" s="1">
        <v>600</v>
      </c>
      <c r="Y1366" s="1" t="s">
        <v>1100</v>
      </c>
      <c r="AA1366" s="1" t="s">
        <v>5799</v>
      </c>
      <c r="AO1366" s="1" t="s">
        <v>70</v>
      </c>
      <c r="AP1366" s="1">
        <v>100000</v>
      </c>
      <c r="AR1366" s="9"/>
      <c r="AV1366" s="1" t="s">
        <v>137</v>
      </c>
    </row>
    <row r="1367" spans="1:48" ht="13">
      <c r="A1367" t="s">
        <v>5800</v>
      </c>
      <c r="B1367" s="8">
        <v>44425.924620810183</v>
      </c>
      <c r="C1367" s="1" t="s">
        <v>582</v>
      </c>
      <c r="D1367" s="1" t="s">
        <v>61</v>
      </c>
      <c r="E1367" s="1" t="s">
        <v>5801</v>
      </c>
      <c r="F1367" s="16" t="s">
        <v>34088</v>
      </c>
      <c r="I1367" s="1" t="s">
        <v>75</v>
      </c>
      <c r="J1367" s="1" t="s">
        <v>0</v>
      </c>
      <c r="M1367" s="1" t="s">
        <v>5802</v>
      </c>
      <c r="N1367" s="1" t="s">
        <v>348</v>
      </c>
      <c r="O1367" s="1">
        <v>7</v>
      </c>
      <c r="P1367" s="1">
        <v>3</v>
      </c>
      <c r="Q1367" s="1">
        <v>2</v>
      </c>
      <c r="R1367" s="1">
        <v>1700</v>
      </c>
      <c r="S1367" s="1">
        <v>2</v>
      </c>
      <c r="T1367" s="1">
        <v>1</v>
      </c>
      <c r="W1367" s="1" t="s">
        <v>5803</v>
      </c>
      <c r="AO1367" s="1" t="s">
        <v>70</v>
      </c>
      <c r="AR1367" s="9">
        <v>15500000</v>
      </c>
      <c r="AV1367" s="1" t="s">
        <v>137</v>
      </c>
    </row>
    <row r="1368" spans="1:48" ht="13">
      <c r="A1368" t="s">
        <v>5804</v>
      </c>
      <c r="B1368" s="8">
        <v>44425.938421898143</v>
      </c>
      <c r="C1368" s="1" t="s">
        <v>132</v>
      </c>
      <c r="D1368" s="1" t="s">
        <v>204</v>
      </c>
      <c r="E1368" s="1" t="s">
        <v>3056</v>
      </c>
      <c r="F1368" s="16" t="s">
        <v>34089</v>
      </c>
      <c r="I1368" s="1" t="s">
        <v>75</v>
      </c>
      <c r="J1368" s="1" t="s">
        <v>1</v>
      </c>
      <c r="M1368" s="1" t="s">
        <v>5805</v>
      </c>
      <c r="N1368" s="1" t="s">
        <v>516</v>
      </c>
      <c r="X1368" s="1">
        <v>25</v>
      </c>
      <c r="AA1368" s="1" t="s">
        <v>5806</v>
      </c>
      <c r="AO1368" s="1" t="s">
        <v>70</v>
      </c>
      <c r="AP1368" s="1">
        <v>1800000</v>
      </c>
      <c r="AR1368" s="9"/>
      <c r="AV1368" s="1" t="s">
        <v>137</v>
      </c>
    </row>
    <row r="1369" spans="1:48" ht="13">
      <c r="A1369" t="s">
        <v>5807</v>
      </c>
      <c r="B1369" s="8">
        <v>44425.957329375</v>
      </c>
      <c r="C1369" s="1" t="s">
        <v>132</v>
      </c>
      <c r="D1369" s="1" t="s">
        <v>204</v>
      </c>
      <c r="E1369" s="1" t="s">
        <v>4410</v>
      </c>
      <c r="F1369" s="16" t="s">
        <v>34090</v>
      </c>
      <c r="I1369" s="1" t="s">
        <v>75</v>
      </c>
      <c r="J1369" s="1" t="s">
        <v>1</v>
      </c>
      <c r="M1369" s="1" t="s">
        <v>5808</v>
      </c>
      <c r="N1369" s="1" t="s">
        <v>152</v>
      </c>
      <c r="X1369" s="1">
        <v>47</v>
      </c>
      <c r="AO1369" s="1" t="s">
        <v>70</v>
      </c>
      <c r="AP1369" s="1">
        <v>20000000</v>
      </c>
      <c r="AR1369" s="9"/>
      <c r="AV1369" s="1" t="s">
        <v>137</v>
      </c>
    </row>
    <row r="1370" spans="1:48" ht="13">
      <c r="A1370" t="s">
        <v>5809</v>
      </c>
      <c r="B1370" s="8">
        <v>44425.963624641205</v>
      </c>
      <c r="C1370" s="1" t="s">
        <v>132</v>
      </c>
      <c r="D1370" s="1" t="s">
        <v>204</v>
      </c>
      <c r="E1370" s="1" t="s">
        <v>4410</v>
      </c>
      <c r="F1370" s="16" t="s">
        <v>34091</v>
      </c>
      <c r="I1370" s="1" t="s">
        <v>75</v>
      </c>
      <c r="J1370" s="1" t="s">
        <v>1</v>
      </c>
      <c r="M1370" s="1" t="s">
        <v>5810</v>
      </c>
      <c r="N1370" s="1" t="s">
        <v>364</v>
      </c>
      <c r="X1370" s="1">
        <v>52</v>
      </c>
      <c r="Y1370" s="1" t="s">
        <v>5811</v>
      </c>
      <c r="AA1370" s="1" t="s">
        <v>5812</v>
      </c>
      <c r="AO1370" s="1" t="s">
        <v>70</v>
      </c>
      <c r="AP1370" s="1">
        <v>6500000</v>
      </c>
      <c r="AR1370" s="9"/>
      <c r="AV1370" s="1" t="s">
        <v>541</v>
      </c>
    </row>
    <row r="1371" spans="1:48" ht="13">
      <c r="A1371" t="s">
        <v>5813</v>
      </c>
      <c r="B1371" s="8">
        <v>44425.9661175</v>
      </c>
      <c r="C1371" s="1" t="s">
        <v>132</v>
      </c>
      <c r="D1371" s="1" t="s">
        <v>204</v>
      </c>
      <c r="E1371" s="1" t="s">
        <v>4410</v>
      </c>
      <c r="F1371" s="16" t="s">
        <v>34092</v>
      </c>
      <c r="I1371" s="1" t="s">
        <v>75</v>
      </c>
      <c r="J1371" s="1" t="s">
        <v>1</v>
      </c>
      <c r="M1371" s="1" t="s">
        <v>5814</v>
      </c>
      <c r="N1371" s="1" t="s">
        <v>77</v>
      </c>
      <c r="X1371" s="1">
        <v>20</v>
      </c>
      <c r="AA1371" s="1" t="s">
        <v>5815</v>
      </c>
      <c r="AO1371" s="1" t="s">
        <v>70</v>
      </c>
      <c r="AP1371" s="1">
        <v>14000000</v>
      </c>
      <c r="AR1371" s="9"/>
      <c r="AV1371" s="1" t="s">
        <v>137</v>
      </c>
    </row>
    <row r="1372" spans="1:48" ht="13">
      <c r="A1372" t="s">
        <v>5816</v>
      </c>
      <c r="B1372" s="8">
        <v>44425.968214837965</v>
      </c>
      <c r="C1372" s="1" t="s">
        <v>132</v>
      </c>
      <c r="D1372" s="1" t="s">
        <v>204</v>
      </c>
      <c r="E1372" s="1" t="s">
        <v>5817</v>
      </c>
      <c r="F1372" s="16" t="s">
        <v>34093</v>
      </c>
      <c r="I1372" s="1" t="s">
        <v>75</v>
      </c>
      <c r="J1372" s="1" t="s">
        <v>1</v>
      </c>
      <c r="M1372" s="1" t="s">
        <v>1452</v>
      </c>
      <c r="N1372" s="1" t="s">
        <v>681</v>
      </c>
      <c r="X1372" s="1">
        <v>100</v>
      </c>
      <c r="Y1372" s="1" t="s">
        <v>766</v>
      </c>
      <c r="AA1372" s="1" t="s">
        <v>5818</v>
      </c>
      <c r="AO1372" s="1" t="s">
        <v>70</v>
      </c>
      <c r="AP1372" s="1">
        <v>4000000</v>
      </c>
      <c r="AR1372" s="9"/>
      <c r="AV1372" s="1" t="s">
        <v>137</v>
      </c>
    </row>
    <row r="1373" spans="1:48" ht="13">
      <c r="A1373" t="s">
        <v>5819</v>
      </c>
      <c r="B1373" s="8">
        <v>44426.442609340273</v>
      </c>
      <c r="C1373" s="1" t="s">
        <v>877</v>
      </c>
      <c r="D1373" s="1" t="s">
        <v>61</v>
      </c>
      <c r="E1373" s="1" t="s">
        <v>5820</v>
      </c>
      <c r="F1373" s="16" t="s">
        <v>9808</v>
      </c>
      <c r="I1373" s="1" t="s">
        <v>75</v>
      </c>
      <c r="J1373" s="1" t="s">
        <v>1</v>
      </c>
      <c r="K1373" s="1" t="s">
        <v>83</v>
      </c>
      <c r="M1373" s="1" t="s">
        <v>5821</v>
      </c>
      <c r="N1373" s="1" t="s">
        <v>364</v>
      </c>
      <c r="X1373" s="1">
        <v>15.3</v>
      </c>
      <c r="Y1373" s="1" t="s">
        <v>1064</v>
      </c>
      <c r="AA1373" s="1" t="s">
        <v>5822</v>
      </c>
      <c r="AO1373" s="1" t="s">
        <v>70</v>
      </c>
      <c r="AP1373" s="1">
        <v>5000000</v>
      </c>
      <c r="AR1373" s="9"/>
      <c r="AT1373" s="1" t="s">
        <v>1526</v>
      </c>
      <c r="AU1373" s="1"/>
      <c r="AV1373" s="1" t="s">
        <v>137</v>
      </c>
    </row>
    <row r="1374" spans="1:48" ht="13">
      <c r="A1374" t="s">
        <v>5823</v>
      </c>
      <c r="B1374" s="8">
        <v>44426.528306875</v>
      </c>
      <c r="C1374" s="1" t="s">
        <v>4899</v>
      </c>
      <c r="D1374" s="1" t="s">
        <v>61</v>
      </c>
      <c r="E1374" s="1" t="s">
        <v>5824</v>
      </c>
      <c r="F1374" s="16" t="s">
        <v>34094</v>
      </c>
      <c r="I1374" s="1" t="s">
        <v>75</v>
      </c>
      <c r="J1374" s="1" t="s">
        <v>1</v>
      </c>
      <c r="K1374" s="1" t="s">
        <v>64</v>
      </c>
      <c r="M1374" s="1" t="s">
        <v>5825</v>
      </c>
      <c r="N1374" s="1" t="s">
        <v>2739</v>
      </c>
      <c r="X1374" s="1">
        <v>24</v>
      </c>
      <c r="Y1374" s="1" t="s">
        <v>5826</v>
      </c>
      <c r="AA1374" s="1" t="s">
        <v>5827</v>
      </c>
      <c r="AO1374" s="1" t="s">
        <v>70</v>
      </c>
      <c r="AR1374" s="9">
        <v>22000000</v>
      </c>
      <c r="AV1374" s="1" t="s">
        <v>541</v>
      </c>
    </row>
    <row r="1375" spans="1:48" ht="13">
      <c r="A1375" t="s">
        <v>5828</v>
      </c>
      <c r="B1375" s="8">
        <v>44426.539078680551</v>
      </c>
      <c r="C1375" s="1" t="s">
        <v>4899</v>
      </c>
      <c r="D1375" s="1" t="s">
        <v>61</v>
      </c>
      <c r="E1375" s="1" t="s">
        <v>5829</v>
      </c>
      <c r="F1375" s="16" t="s">
        <v>34095</v>
      </c>
      <c r="I1375" s="1" t="s">
        <v>75</v>
      </c>
      <c r="J1375" s="1" t="s">
        <v>352</v>
      </c>
      <c r="K1375" s="1" t="s">
        <v>1864</v>
      </c>
      <c r="M1375" s="1" t="s">
        <v>5830</v>
      </c>
      <c r="N1375" s="1" t="s">
        <v>554</v>
      </c>
      <c r="AK1375" s="1" t="s">
        <v>5831</v>
      </c>
      <c r="AL1375" s="1">
        <v>60</v>
      </c>
      <c r="AM1375" s="1">
        <v>12750</v>
      </c>
      <c r="AN1375" s="1" t="s">
        <v>5832</v>
      </c>
      <c r="AO1375" s="1" t="s">
        <v>70</v>
      </c>
      <c r="AR1375" s="9">
        <v>135000000</v>
      </c>
      <c r="AV1375" s="1" t="s">
        <v>421</v>
      </c>
    </row>
    <row r="1376" spans="1:48" ht="13">
      <c r="A1376" t="s">
        <v>5833</v>
      </c>
      <c r="B1376" s="8">
        <v>44426.545114374996</v>
      </c>
      <c r="C1376" s="1" t="s">
        <v>4899</v>
      </c>
      <c r="D1376" s="1" t="s">
        <v>61</v>
      </c>
      <c r="E1376" s="1" t="s">
        <v>5692</v>
      </c>
      <c r="F1376" s="16" t="s">
        <v>34096</v>
      </c>
      <c r="I1376" s="1" t="s">
        <v>241</v>
      </c>
      <c r="J1376" s="1" t="s">
        <v>2</v>
      </c>
      <c r="K1376" s="1" t="s">
        <v>64</v>
      </c>
      <c r="M1376" s="1" t="s">
        <v>5834</v>
      </c>
      <c r="N1376" s="1" t="s">
        <v>248</v>
      </c>
      <c r="AB1376" s="1" t="s">
        <v>121</v>
      </c>
      <c r="AC1376" s="1">
        <v>3</v>
      </c>
      <c r="AD1376" s="1">
        <v>2</v>
      </c>
      <c r="AE1376" s="1">
        <v>2</v>
      </c>
      <c r="AF1376" s="1">
        <v>850</v>
      </c>
      <c r="AG1376" s="1" t="s">
        <v>107</v>
      </c>
      <c r="AO1376" s="1" t="s">
        <v>70</v>
      </c>
      <c r="AR1376" s="9">
        <v>110000</v>
      </c>
      <c r="AV1376" s="1" t="s">
        <v>137</v>
      </c>
    </row>
    <row r="1377" spans="1:48" ht="13">
      <c r="A1377" t="s">
        <v>5835</v>
      </c>
      <c r="B1377" s="8">
        <v>44426.598369837964</v>
      </c>
      <c r="C1377" s="1" t="s">
        <v>877</v>
      </c>
      <c r="D1377" s="1" t="s">
        <v>204</v>
      </c>
      <c r="E1377" s="1" t="s">
        <v>5836</v>
      </c>
      <c r="F1377" s="16" t="s">
        <v>34097</v>
      </c>
      <c r="I1377" s="1" t="s">
        <v>75</v>
      </c>
      <c r="J1377" s="1" t="s">
        <v>0</v>
      </c>
      <c r="K1377" s="1" t="s">
        <v>83</v>
      </c>
      <c r="M1377" s="1" t="s">
        <v>5837</v>
      </c>
      <c r="N1377" s="1" t="s">
        <v>142</v>
      </c>
      <c r="O1377" s="1">
        <v>8.67</v>
      </c>
      <c r="P1377" s="1">
        <v>5</v>
      </c>
      <c r="Q1377" s="1">
        <v>3</v>
      </c>
      <c r="R1377" s="1">
        <v>3000</v>
      </c>
      <c r="S1377" s="1">
        <v>1</v>
      </c>
      <c r="T1377" s="1">
        <v>3</v>
      </c>
      <c r="U1377" s="1" t="s">
        <v>5838</v>
      </c>
      <c r="AO1377" s="1" t="s">
        <v>70</v>
      </c>
      <c r="AR1377" s="9">
        <v>170000000</v>
      </c>
      <c r="AT1377" s="1" t="s">
        <v>1526</v>
      </c>
      <c r="AU1377" s="1"/>
      <c r="AV1377" s="1" t="s">
        <v>541</v>
      </c>
    </row>
    <row r="1378" spans="1:48" ht="13">
      <c r="A1378" t="s">
        <v>5839</v>
      </c>
      <c r="B1378" s="8">
        <v>44426.813354768514</v>
      </c>
      <c r="C1378" s="1" t="s">
        <v>4899</v>
      </c>
      <c r="D1378" s="1" t="s">
        <v>61</v>
      </c>
      <c r="E1378" s="1" t="s">
        <v>5840</v>
      </c>
      <c r="F1378" s="16" t="s">
        <v>34098</v>
      </c>
      <c r="I1378" s="1" t="s">
        <v>241</v>
      </c>
      <c r="J1378" s="1" t="s">
        <v>0</v>
      </c>
      <c r="K1378" s="1" t="s">
        <v>5841</v>
      </c>
      <c r="M1378" s="1" t="s">
        <v>5842</v>
      </c>
      <c r="N1378" s="1" t="s">
        <v>77</v>
      </c>
      <c r="O1378" s="1">
        <v>20</v>
      </c>
      <c r="P1378" s="1">
        <v>3</v>
      </c>
      <c r="Q1378" s="1">
        <v>2</v>
      </c>
      <c r="R1378" s="1">
        <v>3000</v>
      </c>
      <c r="S1378" s="1">
        <v>1</v>
      </c>
      <c r="T1378" s="1">
        <v>4</v>
      </c>
      <c r="V1378" s="1" t="s">
        <v>274</v>
      </c>
      <c r="W1378" s="1" t="s">
        <v>5843</v>
      </c>
      <c r="AO1378" s="1" t="s">
        <v>70</v>
      </c>
      <c r="AR1378" s="9">
        <v>225000</v>
      </c>
      <c r="AV1378" s="1" t="s">
        <v>137</v>
      </c>
    </row>
    <row r="1379" spans="1:48" ht="13">
      <c r="A1379" t="s">
        <v>5844</v>
      </c>
      <c r="B1379" s="8">
        <v>44427.401685821758</v>
      </c>
      <c r="C1379" s="1" t="s">
        <v>803</v>
      </c>
      <c r="D1379" s="1" t="s">
        <v>204</v>
      </c>
      <c r="E1379" s="1" t="s">
        <v>5845</v>
      </c>
      <c r="F1379" s="16" t="s">
        <v>34099</v>
      </c>
      <c r="I1379" s="1" t="s">
        <v>75</v>
      </c>
      <c r="J1379" s="1" t="s">
        <v>1</v>
      </c>
      <c r="K1379" s="1" t="s">
        <v>64</v>
      </c>
      <c r="M1379" s="1" t="s">
        <v>5846</v>
      </c>
      <c r="N1379" s="1" t="s">
        <v>214</v>
      </c>
      <c r="X1379" s="1">
        <v>10.6</v>
      </c>
      <c r="Y1379" s="1" t="s">
        <v>3699</v>
      </c>
      <c r="AA1379" s="1" t="s">
        <v>5847</v>
      </c>
      <c r="AO1379" s="1" t="s">
        <v>70</v>
      </c>
      <c r="AP1379" s="1">
        <v>4600000</v>
      </c>
      <c r="AR1379" s="9">
        <v>48760000</v>
      </c>
      <c r="AV1379" s="1" t="s">
        <v>541</v>
      </c>
    </row>
    <row r="1380" spans="1:48" ht="13">
      <c r="A1380" t="s">
        <v>5848</v>
      </c>
      <c r="B1380" s="8">
        <v>44427.414263634259</v>
      </c>
      <c r="C1380" s="1" t="s">
        <v>803</v>
      </c>
      <c r="D1380" s="1" t="s">
        <v>204</v>
      </c>
      <c r="E1380" s="1" t="s">
        <v>5845</v>
      </c>
      <c r="F1380" s="16" t="s">
        <v>34100</v>
      </c>
      <c r="I1380" s="1" t="s">
        <v>75</v>
      </c>
      <c r="J1380" s="1" t="s">
        <v>1</v>
      </c>
      <c r="K1380" s="1" t="s">
        <v>64</v>
      </c>
      <c r="M1380" s="1" t="s">
        <v>5849</v>
      </c>
      <c r="N1380" s="1" t="s">
        <v>214</v>
      </c>
      <c r="X1380" s="1">
        <v>10.5</v>
      </c>
      <c r="Y1380" s="1" t="s">
        <v>5850</v>
      </c>
      <c r="AA1380" s="1" t="s">
        <v>5851</v>
      </c>
      <c r="AO1380" s="1" t="s">
        <v>70</v>
      </c>
      <c r="AP1380" s="1">
        <v>4500000</v>
      </c>
      <c r="AR1380" s="9">
        <v>47250000</v>
      </c>
      <c r="AV1380" s="1" t="s">
        <v>137</v>
      </c>
    </row>
    <row r="1381" spans="1:48" ht="13">
      <c r="A1381" t="s">
        <v>5852</v>
      </c>
      <c r="B1381" s="8">
        <v>44427.42948791667</v>
      </c>
      <c r="C1381" s="1" t="s">
        <v>803</v>
      </c>
      <c r="D1381" s="1" t="s">
        <v>204</v>
      </c>
      <c r="E1381" s="1" t="s">
        <v>5845</v>
      </c>
      <c r="F1381" s="16" t="s">
        <v>34101</v>
      </c>
      <c r="I1381" s="1" t="s">
        <v>75</v>
      </c>
      <c r="J1381" s="1" t="s">
        <v>0</v>
      </c>
      <c r="K1381" s="1" t="s">
        <v>64</v>
      </c>
      <c r="M1381" s="1" t="s">
        <v>5853</v>
      </c>
      <c r="N1381" s="1" t="s">
        <v>214</v>
      </c>
      <c r="O1381" s="1">
        <v>22</v>
      </c>
      <c r="P1381" s="1">
        <v>9</v>
      </c>
      <c r="Q1381" s="1">
        <v>6</v>
      </c>
      <c r="R1381" s="1">
        <v>6000</v>
      </c>
      <c r="S1381" s="1">
        <v>2</v>
      </c>
      <c r="T1381" s="1">
        <v>2</v>
      </c>
      <c r="V1381" s="1" t="s">
        <v>274</v>
      </c>
      <c r="W1381" s="1" t="s">
        <v>5854</v>
      </c>
      <c r="AO1381" s="1" t="s">
        <v>70</v>
      </c>
      <c r="AR1381" s="9">
        <v>80000000</v>
      </c>
      <c r="AV1381" s="1" t="s">
        <v>137</v>
      </c>
    </row>
    <row r="1382" spans="1:48" ht="13">
      <c r="A1382" t="s">
        <v>5855</v>
      </c>
      <c r="B1382" s="8">
        <v>44427.445511157406</v>
      </c>
      <c r="C1382" s="1" t="s">
        <v>803</v>
      </c>
      <c r="D1382" s="1" t="s">
        <v>204</v>
      </c>
      <c r="E1382" s="1" t="s">
        <v>5845</v>
      </c>
      <c r="F1382" s="16" t="s">
        <v>34102</v>
      </c>
      <c r="I1382" s="1" t="s">
        <v>75</v>
      </c>
      <c r="J1382" s="1" t="s">
        <v>1</v>
      </c>
      <c r="K1382" s="1" t="s">
        <v>1989</v>
      </c>
      <c r="M1382" s="1" t="s">
        <v>5856</v>
      </c>
      <c r="N1382" s="1" t="s">
        <v>214</v>
      </c>
      <c r="X1382" s="1">
        <v>18</v>
      </c>
      <c r="Y1382" s="1" t="s">
        <v>5857</v>
      </c>
      <c r="AA1382" s="1" t="s">
        <v>5858</v>
      </c>
      <c r="AO1382" s="1" t="s">
        <v>70</v>
      </c>
      <c r="AP1382" s="1">
        <v>5500000</v>
      </c>
      <c r="AR1382" s="9">
        <v>99000000</v>
      </c>
      <c r="AV1382" s="1" t="s">
        <v>137</v>
      </c>
    </row>
    <row r="1383" spans="1:48" ht="13">
      <c r="A1383" t="s">
        <v>5859</v>
      </c>
      <c r="B1383" s="8">
        <v>44427.465924537042</v>
      </c>
      <c r="C1383" s="1" t="s">
        <v>803</v>
      </c>
      <c r="D1383" s="1" t="s">
        <v>204</v>
      </c>
      <c r="E1383" s="1" t="s">
        <v>5845</v>
      </c>
      <c r="F1383" s="16" t="s">
        <v>34103</v>
      </c>
      <c r="I1383" s="1" t="s">
        <v>75</v>
      </c>
      <c r="J1383" s="1" t="s">
        <v>1</v>
      </c>
      <c r="K1383" s="1" t="s">
        <v>64</v>
      </c>
      <c r="M1383" s="1" t="s">
        <v>5860</v>
      </c>
      <c r="N1383" s="1" t="s">
        <v>214</v>
      </c>
      <c r="X1383" s="1">
        <v>12.5</v>
      </c>
      <c r="Y1383" s="1" t="s">
        <v>5861</v>
      </c>
      <c r="AA1383" s="1" t="s">
        <v>5862</v>
      </c>
      <c r="AO1383" s="1" t="s">
        <v>70</v>
      </c>
      <c r="AP1383" s="1">
        <v>6500000</v>
      </c>
      <c r="AR1383" s="9">
        <v>81250000</v>
      </c>
      <c r="AV1383" s="1" t="s">
        <v>541</v>
      </c>
    </row>
    <row r="1384" spans="1:48" ht="13">
      <c r="A1384" t="s">
        <v>5863</v>
      </c>
      <c r="B1384" s="8">
        <v>44427.499725821763</v>
      </c>
      <c r="C1384" s="1" t="s">
        <v>803</v>
      </c>
      <c r="D1384" s="1" t="s">
        <v>204</v>
      </c>
      <c r="E1384" s="1" t="s">
        <v>5845</v>
      </c>
      <c r="F1384" s="16" t="s">
        <v>34104</v>
      </c>
      <c r="I1384" s="1" t="s">
        <v>75</v>
      </c>
      <c r="J1384" s="1" t="s">
        <v>1</v>
      </c>
      <c r="K1384" s="1" t="s">
        <v>3965</v>
      </c>
      <c r="M1384" s="1" t="s">
        <v>5864</v>
      </c>
      <c r="N1384" s="1" t="s">
        <v>214</v>
      </c>
      <c r="X1384" s="1">
        <v>22</v>
      </c>
      <c r="Y1384" s="1" t="s">
        <v>5865</v>
      </c>
      <c r="AA1384" s="1" t="s">
        <v>5866</v>
      </c>
      <c r="AO1384" s="1" t="s">
        <v>70</v>
      </c>
      <c r="AP1384" s="1">
        <v>6500000</v>
      </c>
      <c r="AR1384" s="9">
        <v>143000000</v>
      </c>
      <c r="AV1384" s="1" t="s">
        <v>137</v>
      </c>
    </row>
    <row r="1385" spans="1:48" ht="13">
      <c r="A1385" t="s">
        <v>5867</v>
      </c>
      <c r="B1385" s="8">
        <v>44427.50466150463</v>
      </c>
      <c r="C1385" s="1" t="s">
        <v>803</v>
      </c>
      <c r="D1385" s="1" t="s">
        <v>204</v>
      </c>
      <c r="E1385" s="1" t="s">
        <v>5845</v>
      </c>
      <c r="F1385" s="16" t="s">
        <v>34105</v>
      </c>
      <c r="I1385" s="1" t="s">
        <v>75</v>
      </c>
      <c r="J1385" s="1" t="s">
        <v>1</v>
      </c>
      <c r="K1385" s="1" t="s">
        <v>3965</v>
      </c>
      <c r="M1385" s="1" t="s">
        <v>5868</v>
      </c>
      <c r="N1385" s="1" t="s">
        <v>214</v>
      </c>
      <c r="X1385" s="1">
        <v>22</v>
      </c>
      <c r="Y1385" s="1" t="s">
        <v>5869</v>
      </c>
      <c r="AA1385" s="1" t="s">
        <v>5870</v>
      </c>
      <c r="AO1385" s="1" t="s">
        <v>70</v>
      </c>
      <c r="AP1385" s="1">
        <v>6500000</v>
      </c>
      <c r="AR1385" s="9">
        <v>143000000</v>
      </c>
      <c r="AT1385" s="1" t="s">
        <v>5871</v>
      </c>
      <c r="AU1385" s="1"/>
      <c r="AV1385" s="1" t="s">
        <v>137</v>
      </c>
    </row>
    <row r="1386" spans="1:48" ht="13">
      <c r="A1386" t="s">
        <v>5872</v>
      </c>
      <c r="B1386" s="8">
        <v>44427.608489641207</v>
      </c>
      <c r="C1386" s="1" t="s">
        <v>877</v>
      </c>
      <c r="D1386" s="1" t="s">
        <v>204</v>
      </c>
      <c r="E1386" s="1" t="s">
        <v>4664</v>
      </c>
      <c r="F1386" s="16" t="s">
        <v>34106</v>
      </c>
      <c r="I1386" s="1" t="s">
        <v>75</v>
      </c>
      <c r="J1386" s="1" t="s">
        <v>1</v>
      </c>
      <c r="K1386" s="1" t="s">
        <v>64</v>
      </c>
      <c r="M1386" s="1" t="s">
        <v>5873</v>
      </c>
      <c r="N1386" s="1" t="s">
        <v>152</v>
      </c>
      <c r="X1386" s="1">
        <v>6.8</v>
      </c>
      <c r="Y1386" s="1" t="s">
        <v>1064</v>
      </c>
      <c r="AA1386" s="1" t="s">
        <v>5874</v>
      </c>
      <c r="AO1386" s="1" t="s">
        <v>70</v>
      </c>
      <c r="AP1386" s="1">
        <v>85000000</v>
      </c>
      <c r="AR1386" s="9"/>
      <c r="AT1386" s="1" t="s">
        <v>1526</v>
      </c>
      <c r="AU1386" s="1"/>
      <c r="AV1386" s="1" t="s">
        <v>137</v>
      </c>
    </row>
    <row r="1387" spans="1:48" ht="13">
      <c r="A1387" t="s">
        <v>5875</v>
      </c>
      <c r="B1387" s="8">
        <v>44427.610897824074</v>
      </c>
      <c r="C1387" s="1" t="s">
        <v>877</v>
      </c>
      <c r="D1387" s="1" t="s">
        <v>204</v>
      </c>
      <c r="E1387" s="1" t="s">
        <v>2932</v>
      </c>
      <c r="F1387" s="16" t="s">
        <v>34107</v>
      </c>
      <c r="I1387" s="1" t="s">
        <v>75</v>
      </c>
      <c r="J1387" s="1" t="s">
        <v>1</v>
      </c>
      <c r="K1387" s="1" t="s">
        <v>83</v>
      </c>
      <c r="M1387" s="1" t="s">
        <v>5876</v>
      </c>
      <c r="N1387" s="1" t="s">
        <v>364</v>
      </c>
      <c r="X1387" s="1">
        <v>12.64</v>
      </c>
      <c r="Y1387" s="1" t="s">
        <v>1064</v>
      </c>
      <c r="AA1387" s="1" t="s">
        <v>5877</v>
      </c>
      <c r="AO1387" s="1" t="s">
        <v>70</v>
      </c>
      <c r="AP1387" s="1">
        <v>5500000</v>
      </c>
      <c r="AR1387" s="9"/>
      <c r="AT1387" s="1" t="s">
        <v>1526</v>
      </c>
      <c r="AU1387" s="1"/>
      <c r="AV1387" s="1" t="s">
        <v>541</v>
      </c>
    </row>
    <row r="1388" spans="1:48" ht="13">
      <c r="A1388" t="s">
        <v>5878</v>
      </c>
      <c r="B1388" s="8">
        <v>44427.632966377314</v>
      </c>
      <c r="C1388" s="1" t="s">
        <v>877</v>
      </c>
      <c r="D1388" s="1" t="s">
        <v>204</v>
      </c>
      <c r="E1388" s="1" t="s">
        <v>5309</v>
      </c>
      <c r="F1388" s="16" t="s">
        <v>34108</v>
      </c>
      <c r="I1388" s="1" t="s">
        <v>75</v>
      </c>
      <c r="J1388" s="1" t="s">
        <v>1</v>
      </c>
      <c r="K1388" s="1" t="s">
        <v>64</v>
      </c>
      <c r="M1388" s="1" t="s">
        <v>5879</v>
      </c>
      <c r="N1388" s="1" t="s">
        <v>681</v>
      </c>
      <c r="X1388" s="1">
        <v>23</v>
      </c>
      <c r="Y1388" s="1" t="s">
        <v>2332</v>
      </c>
      <c r="AA1388" s="1" t="s">
        <v>5880</v>
      </c>
      <c r="AO1388" s="1" t="s">
        <v>70</v>
      </c>
      <c r="AP1388" s="1">
        <v>2600000</v>
      </c>
      <c r="AR1388" s="9"/>
      <c r="AT1388" s="1" t="s">
        <v>1526</v>
      </c>
      <c r="AU1388" s="1"/>
      <c r="AV1388" s="1" t="s">
        <v>541</v>
      </c>
    </row>
    <row r="1389" spans="1:48" ht="13">
      <c r="A1389" t="s">
        <v>5881</v>
      </c>
      <c r="B1389" s="8">
        <v>44427.644595162041</v>
      </c>
      <c r="C1389" s="1" t="s">
        <v>877</v>
      </c>
      <c r="D1389" s="1" t="s">
        <v>204</v>
      </c>
      <c r="E1389" s="1" t="s">
        <v>5092</v>
      </c>
      <c r="F1389" s="16" t="s">
        <v>34109</v>
      </c>
      <c r="I1389" s="1" t="s">
        <v>75</v>
      </c>
      <c r="J1389" s="1" t="s">
        <v>1</v>
      </c>
      <c r="K1389" s="1" t="s">
        <v>83</v>
      </c>
      <c r="M1389" s="1" t="s">
        <v>5882</v>
      </c>
      <c r="N1389" s="1" t="s">
        <v>214</v>
      </c>
      <c r="X1389" s="1">
        <v>6.75</v>
      </c>
      <c r="Y1389" s="1" t="s">
        <v>1064</v>
      </c>
      <c r="AA1389" s="1" t="s">
        <v>5883</v>
      </c>
      <c r="AO1389" s="1" t="s">
        <v>70</v>
      </c>
      <c r="AR1389" s="9">
        <v>35000000</v>
      </c>
      <c r="AV1389" s="1" t="s">
        <v>137</v>
      </c>
    </row>
    <row r="1390" spans="1:48" ht="13">
      <c r="A1390" t="s">
        <v>5884</v>
      </c>
      <c r="B1390" s="8">
        <v>44427.908161562504</v>
      </c>
      <c r="C1390" s="1" t="s">
        <v>4899</v>
      </c>
      <c r="D1390" s="1" t="s">
        <v>61</v>
      </c>
      <c r="E1390" s="1" t="s">
        <v>5885</v>
      </c>
      <c r="F1390" s="16" t="s">
        <v>34110</v>
      </c>
      <c r="I1390" s="1" t="s">
        <v>75</v>
      </c>
      <c r="J1390" s="1" t="s">
        <v>2</v>
      </c>
      <c r="K1390" s="1" t="s">
        <v>64</v>
      </c>
      <c r="M1390" s="1" t="s">
        <v>5886</v>
      </c>
      <c r="N1390" s="1" t="s">
        <v>152</v>
      </c>
      <c r="AB1390" s="1" t="s">
        <v>207</v>
      </c>
      <c r="AC1390" s="1">
        <v>14</v>
      </c>
      <c r="AD1390" s="1">
        <v>2</v>
      </c>
      <c r="AE1390" s="1">
        <v>2</v>
      </c>
      <c r="AF1390" s="1">
        <v>1200</v>
      </c>
      <c r="AG1390" s="1" t="s">
        <v>107</v>
      </c>
      <c r="AH1390" s="1" t="s">
        <v>5887</v>
      </c>
      <c r="AI1390" s="1" t="s">
        <v>100</v>
      </c>
      <c r="AJ1390" s="1" t="s">
        <v>5888</v>
      </c>
      <c r="AO1390" s="1" t="s">
        <v>70</v>
      </c>
      <c r="AR1390" s="9">
        <v>51000000</v>
      </c>
      <c r="AV1390" s="1" t="s">
        <v>137</v>
      </c>
    </row>
    <row r="1391" spans="1:48" ht="13">
      <c r="A1391" t="s">
        <v>5889</v>
      </c>
      <c r="B1391" s="8">
        <v>44428.382915636575</v>
      </c>
      <c r="C1391" s="1" t="s">
        <v>132</v>
      </c>
      <c r="D1391" s="1" t="s">
        <v>61</v>
      </c>
      <c r="E1391" s="1" t="s">
        <v>1227</v>
      </c>
      <c r="F1391" s="16" t="s">
        <v>34111</v>
      </c>
      <c r="I1391" s="1" t="s">
        <v>75</v>
      </c>
      <c r="J1391" s="1" t="s">
        <v>1</v>
      </c>
      <c r="M1391" s="1" t="s">
        <v>5890</v>
      </c>
      <c r="N1391" s="1" t="s">
        <v>307</v>
      </c>
      <c r="X1391" s="1">
        <v>11</v>
      </c>
      <c r="AO1391" s="1" t="s">
        <v>70</v>
      </c>
      <c r="AP1391" s="1">
        <v>900000</v>
      </c>
      <c r="AR1391" s="9"/>
      <c r="AV1391" s="1" t="s">
        <v>541</v>
      </c>
    </row>
    <row r="1392" spans="1:48" ht="13">
      <c r="A1392" t="s">
        <v>5891</v>
      </c>
      <c r="B1392" s="8">
        <v>44428.406140347222</v>
      </c>
      <c r="C1392" s="1" t="s">
        <v>132</v>
      </c>
      <c r="D1392" s="1" t="s">
        <v>204</v>
      </c>
      <c r="E1392" s="1" t="s">
        <v>5892</v>
      </c>
      <c r="F1392" s="16" t="s">
        <v>34112</v>
      </c>
      <c r="I1392" s="1" t="s">
        <v>75</v>
      </c>
      <c r="J1392" s="1" t="s">
        <v>1</v>
      </c>
      <c r="M1392" s="1" t="s">
        <v>5893</v>
      </c>
      <c r="N1392" s="1"/>
      <c r="X1392" s="1">
        <v>14.5</v>
      </c>
      <c r="Y1392" s="1" t="s">
        <v>1307</v>
      </c>
      <c r="AA1392" s="1" t="s">
        <v>5894</v>
      </c>
      <c r="AO1392" s="1" t="s">
        <v>70</v>
      </c>
      <c r="AP1392" s="1">
        <v>3000000</v>
      </c>
      <c r="AR1392" s="9"/>
      <c r="AV1392" s="1" t="s">
        <v>137</v>
      </c>
    </row>
    <row r="1393" spans="1:48" ht="13">
      <c r="A1393" t="s">
        <v>5895</v>
      </c>
      <c r="B1393" s="8">
        <v>44428.408434548612</v>
      </c>
      <c r="C1393" s="1" t="s">
        <v>132</v>
      </c>
      <c r="D1393" s="1" t="s">
        <v>204</v>
      </c>
      <c r="E1393" s="1" t="s">
        <v>5892</v>
      </c>
      <c r="F1393" s="16" t="s">
        <v>34113</v>
      </c>
      <c r="I1393" s="1" t="s">
        <v>75</v>
      </c>
      <c r="J1393" s="1" t="s">
        <v>1</v>
      </c>
      <c r="M1393" s="1" t="s">
        <v>5893</v>
      </c>
      <c r="N1393" s="1"/>
      <c r="X1393" s="1">
        <v>6.5</v>
      </c>
      <c r="Y1393" s="1" t="s">
        <v>1034</v>
      </c>
      <c r="AA1393" s="1" t="s">
        <v>5896</v>
      </c>
      <c r="AO1393" s="1" t="s">
        <v>70</v>
      </c>
      <c r="AP1393" s="1">
        <v>3000000</v>
      </c>
      <c r="AR1393" s="9"/>
      <c r="AV1393" s="1" t="s">
        <v>137</v>
      </c>
    </row>
    <row r="1394" spans="1:48" ht="13">
      <c r="A1394" t="s">
        <v>5897</v>
      </c>
      <c r="B1394" s="8">
        <v>44428.517985787039</v>
      </c>
      <c r="C1394" s="1" t="s">
        <v>132</v>
      </c>
      <c r="D1394" s="1" t="s">
        <v>204</v>
      </c>
      <c r="E1394" s="1" t="s">
        <v>564</v>
      </c>
      <c r="F1394" s="16" t="s">
        <v>34114</v>
      </c>
      <c r="I1394" s="1" t="s">
        <v>75</v>
      </c>
      <c r="J1394" s="1" t="s">
        <v>1</v>
      </c>
      <c r="M1394" s="1" t="s">
        <v>5352</v>
      </c>
      <c r="N1394" s="1" t="s">
        <v>121</v>
      </c>
      <c r="X1394" s="1">
        <v>103</v>
      </c>
      <c r="Y1394" s="1" t="s">
        <v>766</v>
      </c>
      <c r="Z1394" s="1" t="s">
        <v>1102</v>
      </c>
      <c r="AO1394" s="1" t="s">
        <v>70</v>
      </c>
      <c r="AP1394" s="1">
        <v>350000</v>
      </c>
      <c r="AR1394" s="9"/>
      <c r="AV1394" s="1" t="s">
        <v>137</v>
      </c>
    </row>
    <row r="1395" spans="1:48" ht="13">
      <c r="A1395" t="s">
        <v>5898</v>
      </c>
      <c r="B1395" s="8">
        <v>44428.52386681713</v>
      </c>
      <c r="C1395" s="1" t="s">
        <v>132</v>
      </c>
      <c r="D1395" s="1" t="s">
        <v>204</v>
      </c>
      <c r="E1395" s="1" t="s">
        <v>803</v>
      </c>
      <c r="F1395" s="16" t="s">
        <v>34115</v>
      </c>
      <c r="I1395" s="1" t="s">
        <v>75</v>
      </c>
      <c r="J1395" s="1" t="s">
        <v>0</v>
      </c>
      <c r="M1395" s="1" t="s">
        <v>644</v>
      </c>
      <c r="N1395" s="1" t="s">
        <v>644</v>
      </c>
      <c r="O1395" s="1">
        <v>9.4600000000000009</v>
      </c>
      <c r="P1395" s="1">
        <v>5</v>
      </c>
      <c r="Q1395" s="1">
        <v>4</v>
      </c>
      <c r="R1395" s="1">
        <v>2524</v>
      </c>
      <c r="S1395" s="1">
        <v>2</v>
      </c>
      <c r="T1395" s="1">
        <v>2</v>
      </c>
      <c r="W1395" s="1" t="s">
        <v>5899</v>
      </c>
      <c r="AO1395" s="1" t="s">
        <v>70</v>
      </c>
      <c r="AR1395" s="9">
        <v>55000000</v>
      </c>
      <c r="AV1395" s="1" t="s">
        <v>137</v>
      </c>
    </row>
    <row r="1396" spans="1:48" ht="13">
      <c r="A1396" t="s">
        <v>5900</v>
      </c>
      <c r="B1396" s="8">
        <v>44428.551429236111</v>
      </c>
      <c r="C1396" s="1" t="s">
        <v>132</v>
      </c>
      <c r="D1396" s="1" t="s">
        <v>204</v>
      </c>
      <c r="E1396" s="1" t="s">
        <v>4423</v>
      </c>
      <c r="F1396" s="16" t="s">
        <v>34116</v>
      </c>
      <c r="I1396" s="1" t="s">
        <v>75</v>
      </c>
      <c r="J1396" s="1" t="s">
        <v>352</v>
      </c>
      <c r="M1396" s="1" t="s">
        <v>5901</v>
      </c>
      <c r="N1396" s="1" t="s">
        <v>121</v>
      </c>
      <c r="AL1396" s="1">
        <v>111</v>
      </c>
      <c r="AN1396" s="1" t="s">
        <v>5902</v>
      </c>
      <c r="AO1396" s="1" t="s">
        <v>70</v>
      </c>
      <c r="AR1396" s="9">
        <v>34000000</v>
      </c>
      <c r="AV1396" s="1" t="s">
        <v>137</v>
      </c>
    </row>
    <row r="1397" spans="1:48" ht="13">
      <c r="A1397" t="s">
        <v>5903</v>
      </c>
      <c r="B1397" s="8">
        <v>44429.922309050926</v>
      </c>
      <c r="C1397" s="1" t="s">
        <v>132</v>
      </c>
      <c r="D1397" s="1" t="s">
        <v>204</v>
      </c>
      <c r="E1397" s="1" t="s">
        <v>5904</v>
      </c>
      <c r="F1397" s="16" t="s">
        <v>34117</v>
      </c>
      <c r="I1397" s="1" t="s">
        <v>75</v>
      </c>
      <c r="J1397" s="1" t="s">
        <v>1</v>
      </c>
      <c r="M1397" s="1" t="s">
        <v>5905</v>
      </c>
      <c r="N1397" s="1" t="s">
        <v>615</v>
      </c>
      <c r="X1397" s="1">
        <v>18</v>
      </c>
      <c r="AA1397" s="1" t="s">
        <v>5906</v>
      </c>
      <c r="AO1397" s="1" t="s">
        <v>70</v>
      </c>
      <c r="AP1397" s="1">
        <v>7500000</v>
      </c>
      <c r="AR1397" s="9"/>
      <c r="AV1397" s="1" t="s">
        <v>541</v>
      </c>
    </row>
    <row r="1398" spans="1:48" ht="13">
      <c r="A1398" t="s">
        <v>5907</v>
      </c>
      <c r="B1398" s="8">
        <v>44429.928508356483</v>
      </c>
      <c r="C1398" s="1" t="s">
        <v>132</v>
      </c>
      <c r="D1398" s="1" t="s">
        <v>61</v>
      </c>
      <c r="E1398" s="1" t="s">
        <v>5908</v>
      </c>
      <c r="F1398" s="16" t="s">
        <v>34118</v>
      </c>
      <c r="I1398" s="1" t="s">
        <v>75</v>
      </c>
      <c r="J1398" s="1" t="s">
        <v>2</v>
      </c>
      <c r="M1398" s="1" t="s">
        <v>5909</v>
      </c>
      <c r="N1398" s="1" t="s">
        <v>364</v>
      </c>
      <c r="AB1398" s="1" t="s">
        <v>122</v>
      </c>
      <c r="AC1398" s="1">
        <v>10</v>
      </c>
      <c r="AD1398" s="1">
        <v>3</v>
      </c>
      <c r="AE1398" s="1">
        <v>2</v>
      </c>
      <c r="AF1398" s="1">
        <v>1250</v>
      </c>
      <c r="AG1398" s="1" t="s">
        <v>107</v>
      </c>
      <c r="AI1398" s="1" t="s">
        <v>4448</v>
      </c>
      <c r="AJ1398" s="1" t="s">
        <v>5910</v>
      </c>
      <c r="AO1398" s="1" t="s">
        <v>70</v>
      </c>
      <c r="AR1398" s="9">
        <v>29000000</v>
      </c>
      <c r="AV1398" s="1" t="s">
        <v>137</v>
      </c>
    </row>
    <row r="1399" spans="1:48" ht="13">
      <c r="A1399" t="s">
        <v>5911</v>
      </c>
      <c r="B1399" s="8">
        <v>44429.933080532406</v>
      </c>
      <c r="C1399" s="1" t="s">
        <v>132</v>
      </c>
      <c r="D1399" s="1" t="s">
        <v>61</v>
      </c>
      <c r="E1399" s="1" t="s">
        <v>5908</v>
      </c>
      <c r="F1399" s="16" t="s">
        <v>34119</v>
      </c>
      <c r="I1399" s="1" t="s">
        <v>241</v>
      </c>
      <c r="J1399" s="1" t="s">
        <v>2</v>
      </c>
      <c r="M1399" s="1" t="s">
        <v>5909</v>
      </c>
      <c r="N1399" s="1" t="s">
        <v>364</v>
      </c>
      <c r="AB1399" s="1" t="s">
        <v>122</v>
      </c>
      <c r="AC1399" s="1">
        <v>10</v>
      </c>
      <c r="AD1399" s="1">
        <v>3</v>
      </c>
      <c r="AE1399" s="1">
        <v>2</v>
      </c>
      <c r="AF1399" s="1">
        <v>1250</v>
      </c>
      <c r="AG1399" s="1" t="s">
        <v>107</v>
      </c>
      <c r="AI1399" s="1" t="s">
        <v>4448</v>
      </c>
      <c r="AJ1399" s="1" t="s">
        <v>5912</v>
      </c>
      <c r="AO1399" s="1" t="s">
        <v>70</v>
      </c>
      <c r="AR1399" s="9">
        <v>95000</v>
      </c>
      <c r="AV1399" s="1" t="s">
        <v>541</v>
      </c>
    </row>
    <row r="1400" spans="1:48" ht="13">
      <c r="A1400" t="s">
        <v>5913</v>
      </c>
      <c r="B1400" s="8">
        <v>44429.94368866898</v>
      </c>
      <c r="C1400" s="1" t="s">
        <v>132</v>
      </c>
      <c r="D1400" s="1" t="s">
        <v>61</v>
      </c>
      <c r="E1400" s="1" t="s">
        <v>5914</v>
      </c>
      <c r="F1400" s="16" t="s">
        <v>34120</v>
      </c>
      <c r="I1400" s="1" t="s">
        <v>75</v>
      </c>
      <c r="J1400" s="1" t="s">
        <v>1</v>
      </c>
      <c r="M1400" s="1" t="s">
        <v>5915</v>
      </c>
      <c r="N1400" s="1" t="s">
        <v>379</v>
      </c>
      <c r="X1400" s="1">
        <v>20</v>
      </c>
      <c r="Y1400" s="1" t="s">
        <v>1307</v>
      </c>
      <c r="AO1400" s="1" t="s">
        <v>70</v>
      </c>
      <c r="AP1400" s="1">
        <v>2000000</v>
      </c>
      <c r="AR1400" s="9"/>
      <c r="AV1400" s="1" t="s">
        <v>137</v>
      </c>
    </row>
    <row r="1401" spans="1:48" ht="13">
      <c r="A1401" t="s">
        <v>5916</v>
      </c>
      <c r="B1401" s="8">
        <v>44429.961287731479</v>
      </c>
      <c r="C1401" s="1" t="s">
        <v>132</v>
      </c>
      <c r="D1401" s="1" t="s">
        <v>61</v>
      </c>
      <c r="E1401" s="1" t="s">
        <v>5914</v>
      </c>
      <c r="F1401" s="16" t="s">
        <v>34121</v>
      </c>
      <c r="I1401" s="1" t="s">
        <v>75</v>
      </c>
      <c r="J1401" s="1" t="s">
        <v>0</v>
      </c>
      <c r="M1401" s="1" t="s">
        <v>5917</v>
      </c>
      <c r="N1401" s="1" t="s">
        <v>379</v>
      </c>
      <c r="O1401" s="1">
        <v>6.75</v>
      </c>
      <c r="P1401" s="1">
        <v>5</v>
      </c>
      <c r="Q1401" s="1">
        <v>2</v>
      </c>
      <c r="R1401" s="1">
        <v>1900</v>
      </c>
      <c r="S1401" s="1">
        <v>2</v>
      </c>
      <c r="T1401" s="1">
        <v>1</v>
      </c>
      <c r="W1401" s="1" t="s">
        <v>5918</v>
      </c>
      <c r="AO1401" s="1" t="s">
        <v>70</v>
      </c>
      <c r="AR1401" s="9">
        <v>26000000</v>
      </c>
      <c r="AV1401" s="1" t="s">
        <v>137</v>
      </c>
    </row>
    <row r="1402" spans="1:48" ht="13">
      <c r="A1402" t="s">
        <v>5919</v>
      </c>
      <c r="B1402" s="8">
        <v>44429.965887222221</v>
      </c>
      <c r="C1402" s="1" t="s">
        <v>132</v>
      </c>
      <c r="D1402" s="1" t="s">
        <v>61</v>
      </c>
      <c r="E1402" s="1" t="s">
        <v>312</v>
      </c>
      <c r="F1402" s="16" t="s">
        <v>34122</v>
      </c>
      <c r="I1402" s="1" t="s">
        <v>75</v>
      </c>
      <c r="J1402" s="1" t="s">
        <v>1</v>
      </c>
      <c r="M1402" s="1" t="s">
        <v>5920</v>
      </c>
      <c r="N1402" s="1" t="s">
        <v>781</v>
      </c>
      <c r="X1402" s="1">
        <v>920</v>
      </c>
      <c r="Y1402" s="1" t="s">
        <v>1109</v>
      </c>
      <c r="Z1402" s="1" t="s">
        <v>808</v>
      </c>
      <c r="AO1402" s="1" t="s">
        <v>70</v>
      </c>
      <c r="AR1402" s="9">
        <v>7000000</v>
      </c>
      <c r="AV1402" s="1" t="s">
        <v>137</v>
      </c>
    </row>
    <row r="1403" spans="1:48" ht="13">
      <c r="A1403" t="s">
        <v>5921</v>
      </c>
      <c r="B1403" s="8">
        <v>44430.509549085647</v>
      </c>
      <c r="C1403" s="1" t="s">
        <v>132</v>
      </c>
      <c r="D1403" s="1" t="s">
        <v>204</v>
      </c>
      <c r="E1403" s="1" t="s">
        <v>5922</v>
      </c>
      <c r="F1403" s="16" t="s">
        <v>34123</v>
      </c>
      <c r="I1403" s="1" t="s">
        <v>75</v>
      </c>
      <c r="J1403" s="1" t="s">
        <v>1</v>
      </c>
      <c r="M1403" s="1" t="s">
        <v>5923</v>
      </c>
      <c r="N1403" s="1" t="s">
        <v>214</v>
      </c>
      <c r="X1403" s="1">
        <v>20</v>
      </c>
      <c r="Y1403" s="1" t="s">
        <v>1307</v>
      </c>
      <c r="AO1403" s="1" t="s">
        <v>70</v>
      </c>
      <c r="AP1403" s="1">
        <v>4500000</v>
      </c>
      <c r="AR1403" s="9"/>
      <c r="AT1403" s="1" t="s">
        <v>5924</v>
      </c>
      <c r="AU1403" s="1"/>
      <c r="AV1403" s="1" t="s">
        <v>541</v>
      </c>
    </row>
    <row r="1404" spans="1:48" ht="13">
      <c r="A1404" t="s">
        <v>5925</v>
      </c>
      <c r="B1404" s="8">
        <v>44430.520723645837</v>
      </c>
      <c r="C1404" s="1" t="s">
        <v>132</v>
      </c>
      <c r="D1404" s="1" t="s">
        <v>204</v>
      </c>
      <c r="E1404" s="1" t="s">
        <v>5926</v>
      </c>
      <c r="F1404" s="16" t="s">
        <v>34124</v>
      </c>
      <c r="G1404" s="11" t="s">
        <v>5927</v>
      </c>
      <c r="I1404" s="1" t="s">
        <v>75</v>
      </c>
      <c r="J1404" s="1" t="s">
        <v>1</v>
      </c>
      <c r="K1404" s="1" t="s">
        <v>1034</v>
      </c>
      <c r="M1404" s="1" t="s">
        <v>5928</v>
      </c>
      <c r="N1404" s="1" t="s">
        <v>214</v>
      </c>
      <c r="X1404" s="1">
        <v>15</v>
      </c>
      <c r="Y1404" s="1" t="s">
        <v>1307</v>
      </c>
      <c r="AA1404" s="1" t="s">
        <v>5929</v>
      </c>
      <c r="AO1404" s="1" t="s">
        <v>70</v>
      </c>
      <c r="AP1404" s="1">
        <v>5000000</v>
      </c>
      <c r="AR1404" s="9"/>
      <c r="AV1404" s="1" t="s">
        <v>137</v>
      </c>
    </row>
    <row r="1405" spans="1:48" ht="13">
      <c r="A1405" t="s">
        <v>5930</v>
      </c>
      <c r="B1405" s="8">
        <v>44430.52637511574</v>
      </c>
      <c r="C1405" s="1" t="s">
        <v>132</v>
      </c>
      <c r="D1405" s="1" t="s">
        <v>61</v>
      </c>
      <c r="E1405" s="1" t="s">
        <v>5931</v>
      </c>
      <c r="F1405" s="16" t="s">
        <v>34125</v>
      </c>
      <c r="I1405" s="1" t="s">
        <v>75</v>
      </c>
      <c r="J1405" s="1" t="s">
        <v>0</v>
      </c>
      <c r="M1405" s="1" t="s">
        <v>5932</v>
      </c>
      <c r="N1405" s="1" t="s">
        <v>527</v>
      </c>
      <c r="O1405" s="1">
        <v>6.2</v>
      </c>
      <c r="P1405" s="1">
        <v>3</v>
      </c>
      <c r="Q1405" s="1">
        <v>2</v>
      </c>
      <c r="R1405" s="1">
        <v>1200</v>
      </c>
      <c r="S1405" s="1">
        <v>2</v>
      </c>
      <c r="T1405" s="1">
        <v>1</v>
      </c>
      <c r="V1405" s="1" t="s">
        <v>1792</v>
      </c>
      <c r="W1405" s="1" t="s">
        <v>5933</v>
      </c>
      <c r="AO1405" s="1" t="s">
        <v>70</v>
      </c>
      <c r="AR1405" s="9">
        <v>22000000</v>
      </c>
      <c r="AV1405" s="1" t="s">
        <v>137</v>
      </c>
    </row>
    <row r="1406" spans="1:48" ht="13">
      <c r="A1406" t="s">
        <v>5934</v>
      </c>
      <c r="B1406" s="8">
        <v>44430.528094953705</v>
      </c>
      <c r="C1406" s="1" t="s">
        <v>132</v>
      </c>
      <c r="D1406" s="1" t="s">
        <v>61</v>
      </c>
      <c r="E1406" s="1" t="s">
        <v>5931</v>
      </c>
      <c r="F1406" s="16" t="s">
        <v>34126</v>
      </c>
      <c r="I1406" s="1" t="s">
        <v>241</v>
      </c>
      <c r="J1406" s="1" t="s">
        <v>0</v>
      </c>
      <c r="M1406" s="1" t="s">
        <v>5935</v>
      </c>
      <c r="N1406" s="1" t="s">
        <v>527</v>
      </c>
      <c r="O1406" s="1">
        <v>6.2</v>
      </c>
      <c r="P1406" s="1">
        <v>3</v>
      </c>
      <c r="Q1406" s="1">
        <v>2</v>
      </c>
      <c r="R1406" s="1">
        <v>1200</v>
      </c>
      <c r="S1406" s="1">
        <v>2</v>
      </c>
      <c r="T1406" s="1">
        <v>1</v>
      </c>
      <c r="V1406" s="1" t="s">
        <v>314</v>
      </c>
      <c r="W1406" s="1" t="s">
        <v>1996</v>
      </c>
      <c r="AO1406" s="1" t="s">
        <v>70</v>
      </c>
      <c r="AR1406" s="9">
        <v>70000</v>
      </c>
      <c r="AV1406" s="1" t="s">
        <v>541</v>
      </c>
    </row>
    <row r="1407" spans="1:48" ht="13">
      <c r="A1407" t="s">
        <v>5936</v>
      </c>
      <c r="B1407" s="8">
        <v>44430.573301111115</v>
      </c>
      <c r="C1407" s="1" t="s">
        <v>132</v>
      </c>
      <c r="D1407" s="1" t="s">
        <v>61</v>
      </c>
      <c r="E1407" s="1" t="s">
        <v>5937</v>
      </c>
      <c r="F1407" s="16" t="s">
        <v>34127</v>
      </c>
      <c r="I1407" s="1" t="s">
        <v>75</v>
      </c>
      <c r="J1407" s="1" t="s">
        <v>0</v>
      </c>
      <c r="M1407" s="1" t="s">
        <v>5938</v>
      </c>
      <c r="N1407" s="1" t="s">
        <v>121</v>
      </c>
      <c r="O1407" s="1">
        <v>7.9</v>
      </c>
      <c r="P1407" s="1">
        <v>4</v>
      </c>
      <c r="Q1407" s="1">
        <v>3</v>
      </c>
      <c r="R1407" s="1">
        <v>2800</v>
      </c>
      <c r="S1407" s="1">
        <v>1</v>
      </c>
      <c r="T1407" s="1">
        <v>1</v>
      </c>
      <c r="U1407" s="1">
        <v>30</v>
      </c>
      <c r="AO1407" s="1" t="s">
        <v>70</v>
      </c>
      <c r="AR1407" s="9">
        <v>30000000</v>
      </c>
      <c r="AV1407" s="1" t="s">
        <v>541</v>
      </c>
    </row>
    <row r="1408" spans="1:48" ht="13">
      <c r="A1408" t="s">
        <v>5939</v>
      </c>
      <c r="B1408" s="8">
        <v>44430.581971990745</v>
      </c>
      <c r="C1408" s="1" t="s">
        <v>132</v>
      </c>
      <c r="D1408" s="1" t="s">
        <v>61</v>
      </c>
      <c r="E1408" s="1" t="s">
        <v>5940</v>
      </c>
      <c r="F1408" s="16" t="s">
        <v>34128</v>
      </c>
      <c r="I1408" s="1" t="s">
        <v>75</v>
      </c>
      <c r="J1408" s="1" t="s">
        <v>0</v>
      </c>
      <c r="M1408" s="1" t="s">
        <v>5941</v>
      </c>
      <c r="N1408" s="1" t="s">
        <v>248</v>
      </c>
      <c r="O1408" s="1">
        <v>15</v>
      </c>
      <c r="P1408" s="1">
        <v>7</v>
      </c>
      <c r="Q1408" s="1">
        <v>3</v>
      </c>
      <c r="R1408" s="1">
        <v>2500</v>
      </c>
      <c r="S1408" s="1">
        <v>2</v>
      </c>
      <c r="T1408" s="1">
        <v>3</v>
      </c>
      <c r="U1408" s="1">
        <v>20</v>
      </c>
      <c r="AO1408" s="1" t="s">
        <v>70</v>
      </c>
      <c r="AR1408" s="9">
        <v>50000000</v>
      </c>
      <c r="AV1408" s="1" t="s">
        <v>137</v>
      </c>
    </row>
    <row r="1409" spans="1:48" ht="13">
      <c r="A1409" t="s">
        <v>5942</v>
      </c>
      <c r="B1409" s="8">
        <v>44430.786418263888</v>
      </c>
      <c r="C1409" s="1" t="s">
        <v>132</v>
      </c>
      <c r="D1409" s="1" t="s">
        <v>204</v>
      </c>
      <c r="E1409" s="1" t="s">
        <v>4964</v>
      </c>
      <c r="F1409" s="16" t="s">
        <v>34129</v>
      </c>
      <c r="I1409" s="1" t="s">
        <v>75</v>
      </c>
      <c r="J1409" s="1" t="s">
        <v>0</v>
      </c>
      <c r="M1409" s="1" t="s">
        <v>5943</v>
      </c>
      <c r="N1409" s="1" t="s">
        <v>1341</v>
      </c>
      <c r="O1409" s="1">
        <v>18</v>
      </c>
      <c r="P1409" s="1">
        <v>4</v>
      </c>
      <c r="Q1409" s="1">
        <v>3</v>
      </c>
      <c r="R1409" s="1">
        <v>2200</v>
      </c>
      <c r="S1409" s="1">
        <v>2</v>
      </c>
      <c r="T1409" s="1">
        <v>3</v>
      </c>
      <c r="U1409" s="1">
        <v>15</v>
      </c>
      <c r="AO1409" s="1" t="s">
        <v>70</v>
      </c>
      <c r="AP1409" s="1">
        <v>4500000</v>
      </c>
      <c r="AR1409" s="9"/>
      <c r="AV1409" s="1" t="s">
        <v>541</v>
      </c>
    </row>
    <row r="1410" spans="1:48" ht="13">
      <c r="A1410" t="s">
        <v>5944</v>
      </c>
      <c r="B1410" s="8">
        <v>44430.903438553243</v>
      </c>
      <c r="C1410" s="1" t="s">
        <v>132</v>
      </c>
      <c r="D1410" s="1" t="s">
        <v>61</v>
      </c>
      <c r="E1410" s="1" t="s">
        <v>5040</v>
      </c>
      <c r="F1410" s="16" t="s">
        <v>34130</v>
      </c>
      <c r="I1410" s="1" t="s">
        <v>241</v>
      </c>
      <c r="J1410" s="1" t="s">
        <v>0</v>
      </c>
      <c r="M1410" s="1" t="s">
        <v>5945</v>
      </c>
      <c r="N1410" s="1" t="s">
        <v>615</v>
      </c>
      <c r="O1410" s="1">
        <v>8</v>
      </c>
      <c r="P1410" s="1">
        <v>3</v>
      </c>
      <c r="Q1410" s="1">
        <v>4</v>
      </c>
      <c r="R1410" s="1">
        <v>2400</v>
      </c>
      <c r="S1410" s="1">
        <v>3</v>
      </c>
      <c r="T1410" s="1">
        <v>4</v>
      </c>
      <c r="U1410" s="1">
        <v>15</v>
      </c>
      <c r="AO1410" s="1" t="s">
        <v>70</v>
      </c>
      <c r="AR1410" s="9">
        <v>150000</v>
      </c>
      <c r="AV1410" s="1" t="s">
        <v>137</v>
      </c>
    </row>
    <row r="1411" spans="1:48" ht="13">
      <c r="A1411" t="s">
        <v>5946</v>
      </c>
      <c r="B1411" s="8">
        <v>44431.368974328703</v>
      </c>
      <c r="C1411" s="1" t="s">
        <v>877</v>
      </c>
      <c r="D1411" s="1" t="s">
        <v>204</v>
      </c>
      <c r="E1411" s="1" t="s">
        <v>4687</v>
      </c>
      <c r="F1411" s="16" t="s">
        <v>34131</v>
      </c>
      <c r="I1411" s="1" t="s">
        <v>75</v>
      </c>
      <c r="J1411" s="1" t="s">
        <v>1</v>
      </c>
      <c r="K1411" s="1" t="s">
        <v>64</v>
      </c>
      <c r="M1411" s="1" t="s">
        <v>5947</v>
      </c>
      <c r="N1411" s="1" t="s">
        <v>364</v>
      </c>
      <c r="X1411" s="1">
        <v>15.6</v>
      </c>
      <c r="Y1411" s="1" t="s">
        <v>1064</v>
      </c>
      <c r="AA1411" s="1" t="s">
        <v>5948</v>
      </c>
      <c r="AO1411" s="1" t="s">
        <v>70</v>
      </c>
      <c r="AP1411" s="1">
        <v>5900000</v>
      </c>
      <c r="AR1411" s="9"/>
      <c r="AT1411" s="1" t="s">
        <v>5949</v>
      </c>
      <c r="AU1411" s="1"/>
      <c r="AV1411" s="1" t="s">
        <v>137</v>
      </c>
    </row>
    <row r="1412" spans="1:48" ht="13">
      <c r="A1412" t="s">
        <v>5950</v>
      </c>
      <c r="B1412" s="8">
        <v>44431.397977812499</v>
      </c>
      <c r="C1412" s="1" t="s">
        <v>4899</v>
      </c>
      <c r="D1412" s="1" t="s">
        <v>61</v>
      </c>
      <c r="E1412" s="1" t="s">
        <v>5951</v>
      </c>
      <c r="F1412" s="16" t="s">
        <v>34132</v>
      </c>
      <c r="I1412" s="1" t="s">
        <v>241</v>
      </c>
      <c r="J1412" s="1" t="s">
        <v>0</v>
      </c>
      <c r="K1412" s="1" t="s">
        <v>5952</v>
      </c>
      <c r="M1412" s="1" t="s">
        <v>5953</v>
      </c>
      <c r="N1412" s="1" t="s">
        <v>142</v>
      </c>
      <c r="O1412" s="1">
        <v>10</v>
      </c>
      <c r="P1412" s="1">
        <v>4</v>
      </c>
      <c r="Q1412" s="1">
        <v>3</v>
      </c>
      <c r="R1412" s="1">
        <v>4500</v>
      </c>
      <c r="S1412" s="1">
        <v>2</v>
      </c>
      <c r="T1412" s="1">
        <v>2</v>
      </c>
      <c r="V1412" s="1" t="s">
        <v>100</v>
      </c>
      <c r="W1412" s="1" t="s">
        <v>5954</v>
      </c>
      <c r="AO1412" s="1" t="s">
        <v>70</v>
      </c>
      <c r="AR1412" s="9">
        <v>450000</v>
      </c>
      <c r="AT1412" s="1" t="s">
        <v>5955</v>
      </c>
      <c r="AU1412" s="1"/>
      <c r="AV1412" s="1" t="s">
        <v>137</v>
      </c>
    </row>
    <row r="1413" spans="1:48" ht="13">
      <c r="A1413" t="s">
        <v>5956</v>
      </c>
      <c r="B1413" s="8">
        <v>44431.559594849532</v>
      </c>
      <c r="C1413" s="1" t="s">
        <v>803</v>
      </c>
      <c r="D1413" s="1" t="s">
        <v>204</v>
      </c>
      <c r="E1413" s="1" t="s">
        <v>5845</v>
      </c>
      <c r="F1413" s="16" t="s">
        <v>34133</v>
      </c>
      <c r="I1413" s="1" t="s">
        <v>75</v>
      </c>
      <c r="J1413" s="1" t="s">
        <v>1</v>
      </c>
      <c r="K1413" s="1" t="s">
        <v>64</v>
      </c>
      <c r="M1413" s="1" t="s">
        <v>5957</v>
      </c>
      <c r="N1413" s="1" t="s">
        <v>214</v>
      </c>
      <c r="X1413" s="1">
        <v>15</v>
      </c>
      <c r="Y1413" s="1" t="s">
        <v>5958</v>
      </c>
      <c r="AA1413" s="1" t="s">
        <v>5959</v>
      </c>
      <c r="AO1413" s="1" t="s">
        <v>70</v>
      </c>
      <c r="AP1413" s="1">
        <v>5500000</v>
      </c>
      <c r="AR1413" s="9">
        <v>82500000</v>
      </c>
      <c r="AV1413" s="1" t="s">
        <v>541</v>
      </c>
    </row>
    <row r="1414" spans="1:48" ht="13">
      <c r="A1414" t="s">
        <v>5960</v>
      </c>
      <c r="B1414" s="8">
        <v>44431.579533553246</v>
      </c>
      <c r="C1414" s="1" t="s">
        <v>803</v>
      </c>
      <c r="D1414" s="1" t="s">
        <v>204</v>
      </c>
      <c r="E1414" s="1" t="s">
        <v>5845</v>
      </c>
      <c r="F1414" s="16" t="s">
        <v>34134</v>
      </c>
      <c r="I1414" s="1" t="s">
        <v>75</v>
      </c>
      <c r="J1414" s="1" t="s">
        <v>1</v>
      </c>
      <c r="K1414" s="1" t="s">
        <v>3187</v>
      </c>
      <c r="M1414" s="1" t="s">
        <v>5961</v>
      </c>
      <c r="N1414" s="1" t="s">
        <v>214</v>
      </c>
      <c r="X1414" s="1">
        <v>7.5</v>
      </c>
      <c r="Y1414" s="1" t="s">
        <v>3699</v>
      </c>
      <c r="AA1414" s="1" t="s">
        <v>5962</v>
      </c>
      <c r="AO1414" s="1" t="s">
        <v>70</v>
      </c>
      <c r="AP1414" s="1">
        <v>4500000</v>
      </c>
      <c r="AR1414" s="9">
        <v>33750000</v>
      </c>
      <c r="AV1414" s="1" t="s">
        <v>541</v>
      </c>
    </row>
    <row r="1415" spans="1:48" ht="13">
      <c r="A1415" t="s">
        <v>5963</v>
      </c>
      <c r="B1415" s="8">
        <v>44431.593408541667</v>
      </c>
      <c r="C1415" s="1" t="s">
        <v>803</v>
      </c>
      <c r="D1415" s="1" t="s">
        <v>204</v>
      </c>
      <c r="E1415" s="1" t="s">
        <v>5845</v>
      </c>
      <c r="F1415" s="16" t="s">
        <v>34135</v>
      </c>
      <c r="I1415" s="1" t="s">
        <v>75</v>
      </c>
      <c r="J1415" s="1" t="s">
        <v>1</v>
      </c>
      <c r="K1415" s="1" t="s">
        <v>5964</v>
      </c>
      <c r="M1415" s="1" t="s">
        <v>5965</v>
      </c>
      <c r="N1415" s="1" t="s">
        <v>214</v>
      </c>
      <c r="X1415" s="1">
        <v>30</v>
      </c>
      <c r="Y1415" s="1" t="s">
        <v>5966</v>
      </c>
      <c r="AA1415" s="1" t="s">
        <v>5967</v>
      </c>
      <c r="AO1415" s="1" t="s">
        <v>70</v>
      </c>
      <c r="AP1415" s="1">
        <v>3800000</v>
      </c>
      <c r="AR1415" s="9">
        <v>114000000</v>
      </c>
      <c r="AV1415" s="1" t="s">
        <v>137</v>
      </c>
    </row>
    <row r="1416" spans="1:48" ht="13">
      <c r="A1416" t="s">
        <v>5968</v>
      </c>
      <c r="B1416" s="8">
        <v>44431.601626874995</v>
      </c>
      <c r="C1416" s="1" t="s">
        <v>803</v>
      </c>
      <c r="D1416" s="1" t="s">
        <v>204</v>
      </c>
      <c r="E1416" s="1" t="s">
        <v>5845</v>
      </c>
      <c r="F1416" s="16" t="s">
        <v>34136</v>
      </c>
      <c r="I1416" s="1" t="s">
        <v>75</v>
      </c>
      <c r="J1416" s="1" t="s">
        <v>1</v>
      </c>
      <c r="K1416" s="1" t="s">
        <v>1989</v>
      </c>
      <c r="M1416" s="1" t="s">
        <v>5969</v>
      </c>
      <c r="N1416" s="1" t="s">
        <v>214</v>
      </c>
      <c r="X1416" s="1">
        <v>9</v>
      </c>
      <c r="Y1416" s="1" t="s">
        <v>3699</v>
      </c>
      <c r="AA1416" s="1" t="s">
        <v>5970</v>
      </c>
      <c r="AO1416" s="1" t="s">
        <v>70</v>
      </c>
      <c r="AP1416" s="1">
        <v>6500000</v>
      </c>
      <c r="AR1416" s="9">
        <v>58500000</v>
      </c>
      <c r="AV1416" s="1" t="s">
        <v>137</v>
      </c>
    </row>
    <row r="1417" spans="1:48" ht="13">
      <c r="A1417" t="s">
        <v>5971</v>
      </c>
      <c r="B1417" s="8">
        <v>44431.616681354164</v>
      </c>
      <c r="C1417" s="1" t="s">
        <v>803</v>
      </c>
      <c r="D1417" s="1" t="s">
        <v>204</v>
      </c>
      <c r="E1417" s="1" t="s">
        <v>5845</v>
      </c>
      <c r="F1417" s="16" t="s">
        <v>34137</v>
      </c>
      <c r="I1417" s="1" t="s">
        <v>75</v>
      </c>
      <c r="J1417" s="1" t="s">
        <v>1</v>
      </c>
      <c r="K1417" s="1" t="s">
        <v>64</v>
      </c>
      <c r="M1417" s="1" t="s">
        <v>5972</v>
      </c>
      <c r="N1417" s="1" t="s">
        <v>214</v>
      </c>
      <c r="X1417" s="1">
        <v>6</v>
      </c>
      <c r="Y1417" s="1" t="s">
        <v>3699</v>
      </c>
      <c r="AA1417" s="1" t="s">
        <v>5973</v>
      </c>
      <c r="AO1417" s="1" t="s">
        <v>70</v>
      </c>
      <c r="AP1417" s="1">
        <v>5500000</v>
      </c>
      <c r="AR1417" s="9">
        <v>33000000</v>
      </c>
      <c r="AV1417" s="1" t="s">
        <v>137</v>
      </c>
    </row>
    <row r="1418" spans="1:48" ht="13">
      <c r="A1418" t="s">
        <v>5974</v>
      </c>
      <c r="B1418" s="8">
        <v>44431.688475625</v>
      </c>
      <c r="C1418" s="1" t="s">
        <v>803</v>
      </c>
      <c r="D1418" s="1" t="s">
        <v>61</v>
      </c>
      <c r="E1418" s="1" t="s">
        <v>5975</v>
      </c>
      <c r="F1418" s="16" t="s">
        <v>34138</v>
      </c>
      <c r="I1418" s="1" t="s">
        <v>75</v>
      </c>
      <c r="J1418" s="1" t="s">
        <v>1</v>
      </c>
      <c r="K1418" s="1" t="s">
        <v>1989</v>
      </c>
      <c r="M1418" s="1" t="s">
        <v>5976</v>
      </c>
      <c r="N1418" s="1" t="s">
        <v>1327</v>
      </c>
      <c r="X1418" s="1">
        <v>16.5</v>
      </c>
      <c r="Y1418" s="1" t="s">
        <v>3699</v>
      </c>
      <c r="AA1418" s="1" t="s">
        <v>5977</v>
      </c>
      <c r="AO1418" s="1" t="s">
        <v>70</v>
      </c>
      <c r="AP1418" s="1">
        <v>1000000</v>
      </c>
      <c r="AR1418" s="9">
        <v>16500000</v>
      </c>
      <c r="AV1418" s="1" t="s">
        <v>137</v>
      </c>
    </row>
    <row r="1419" spans="1:48" ht="13">
      <c r="A1419" t="s">
        <v>5978</v>
      </c>
      <c r="B1419" s="8">
        <v>44431.718617534723</v>
      </c>
      <c r="C1419" s="1" t="s">
        <v>803</v>
      </c>
      <c r="D1419" s="1" t="s">
        <v>61</v>
      </c>
      <c r="E1419" s="1" t="s">
        <v>5979</v>
      </c>
      <c r="F1419" s="16" t="s">
        <v>34139</v>
      </c>
      <c r="I1419" s="1" t="s">
        <v>75</v>
      </c>
      <c r="J1419" s="1" t="s">
        <v>1</v>
      </c>
      <c r="K1419" s="1" t="s">
        <v>64</v>
      </c>
      <c r="M1419" s="1" t="s">
        <v>5980</v>
      </c>
      <c r="N1419" s="1" t="s">
        <v>121</v>
      </c>
      <c r="X1419" s="1">
        <v>14.15</v>
      </c>
      <c r="Y1419" s="1" t="s">
        <v>3699</v>
      </c>
      <c r="AA1419" s="1" t="s">
        <v>5981</v>
      </c>
      <c r="AO1419" s="1" t="s">
        <v>70</v>
      </c>
      <c r="AP1419" s="1">
        <v>250000</v>
      </c>
      <c r="AR1419" s="9">
        <v>3537500</v>
      </c>
      <c r="AV1419" s="1" t="s">
        <v>137</v>
      </c>
    </row>
    <row r="1420" spans="1:48" ht="13">
      <c r="A1420" t="s">
        <v>5982</v>
      </c>
      <c r="B1420" s="8">
        <v>44431.784048831018</v>
      </c>
      <c r="C1420" s="1" t="s">
        <v>564</v>
      </c>
      <c r="D1420" s="1" t="s">
        <v>61</v>
      </c>
      <c r="E1420" s="1" t="s">
        <v>5983</v>
      </c>
      <c r="F1420" s="16" t="s">
        <v>34140</v>
      </c>
      <c r="H1420" s="1" t="s">
        <v>5984</v>
      </c>
      <c r="I1420" s="1" t="s">
        <v>75</v>
      </c>
      <c r="J1420" s="1" t="s">
        <v>352</v>
      </c>
      <c r="K1420" s="1" t="s">
        <v>5985</v>
      </c>
      <c r="M1420" s="1" t="s">
        <v>5986</v>
      </c>
      <c r="N1420" s="1" t="s">
        <v>771</v>
      </c>
      <c r="AK1420" s="1" t="s">
        <v>5987</v>
      </c>
      <c r="AL1420" s="1">
        <v>72</v>
      </c>
      <c r="AN1420" s="1" t="s">
        <v>5988</v>
      </c>
      <c r="AO1420" s="1" t="s">
        <v>154</v>
      </c>
      <c r="AR1420" s="9">
        <v>1200000</v>
      </c>
      <c r="AT1420" s="1" t="s">
        <v>5989</v>
      </c>
      <c r="AU1420" s="1"/>
      <c r="AV1420" s="1" t="s">
        <v>137</v>
      </c>
    </row>
    <row r="1421" spans="1:48" ht="13">
      <c r="A1421" t="s">
        <v>5990</v>
      </c>
      <c r="B1421" s="8">
        <v>44431.792133252311</v>
      </c>
      <c r="C1421" s="1" t="s">
        <v>803</v>
      </c>
      <c r="D1421" s="1" t="s">
        <v>61</v>
      </c>
      <c r="E1421" s="1" t="s">
        <v>5991</v>
      </c>
      <c r="F1421" s="16" t="s">
        <v>34141</v>
      </c>
      <c r="I1421" s="1" t="s">
        <v>75</v>
      </c>
      <c r="J1421" s="1" t="s">
        <v>0</v>
      </c>
      <c r="K1421" s="1" t="s">
        <v>1989</v>
      </c>
      <c r="M1421" s="1" t="s">
        <v>5992</v>
      </c>
      <c r="N1421" s="1" t="s">
        <v>307</v>
      </c>
      <c r="O1421" s="1">
        <v>10</v>
      </c>
      <c r="P1421" s="1">
        <v>4</v>
      </c>
      <c r="Q1421" s="1">
        <v>2</v>
      </c>
      <c r="R1421" s="1">
        <v>3200</v>
      </c>
      <c r="S1421" s="1">
        <v>2</v>
      </c>
      <c r="T1421" s="1">
        <v>1</v>
      </c>
      <c r="V1421" s="1" t="s">
        <v>274</v>
      </c>
      <c r="W1421" s="1" t="s">
        <v>5993</v>
      </c>
      <c r="AO1421" s="1" t="s">
        <v>70</v>
      </c>
      <c r="AR1421" s="9">
        <v>30000000</v>
      </c>
      <c r="AV1421" s="1" t="s">
        <v>411</v>
      </c>
    </row>
    <row r="1422" spans="1:48" ht="13">
      <c r="A1422" t="s">
        <v>5994</v>
      </c>
      <c r="B1422" s="8">
        <v>44431.85083398148</v>
      </c>
      <c r="C1422" s="1" t="s">
        <v>803</v>
      </c>
      <c r="D1422" s="1" t="s">
        <v>61</v>
      </c>
      <c r="E1422" s="1" t="s">
        <v>5995</v>
      </c>
      <c r="F1422" s="16" t="s">
        <v>34142</v>
      </c>
      <c r="I1422" s="1" t="s">
        <v>75</v>
      </c>
      <c r="J1422" s="1" t="s">
        <v>0</v>
      </c>
      <c r="K1422" s="1" t="s">
        <v>1989</v>
      </c>
      <c r="M1422" s="1" t="s">
        <v>5996</v>
      </c>
      <c r="N1422" s="1" t="s">
        <v>438</v>
      </c>
      <c r="O1422" s="1">
        <v>11</v>
      </c>
      <c r="P1422" s="1">
        <v>4</v>
      </c>
      <c r="Q1422" s="1">
        <v>3</v>
      </c>
      <c r="R1422" s="1">
        <v>4300</v>
      </c>
      <c r="S1422" s="1">
        <v>4</v>
      </c>
      <c r="T1422" s="1">
        <v>2</v>
      </c>
      <c r="V1422" s="1" t="s">
        <v>390</v>
      </c>
      <c r="W1422" s="1" t="s">
        <v>5997</v>
      </c>
      <c r="AO1422" s="1" t="s">
        <v>70</v>
      </c>
      <c r="AR1422" s="9">
        <v>26500000</v>
      </c>
      <c r="AV1422" s="1" t="s">
        <v>137</v>
      </c>
    </row>
    <row r="1423" spans="1:48" ht="13">
      <c r="A1423" t="s">
        <v>5998</v>
      </c>
      <c r="B1423" s="8">
        <v>44432.426546053241</v>
      </c>
      <c r="C1423" s="1" t="s">
        <v>564</v>
      </c>
      <c r="D1423" s="1" t="s">
        <v>61</v>
      </c>
      <c r="E1423" s="1" t="s">
        <v>5999</v>
      </c>
      <c r="F1423" s="16" t="s">
        <v>34143</v>
      </c>
      <c r="H1423" s="1" t="s">
        <v>5984</v>
      </c>
      <c r="I1423" s="1" t="s">
        <v>75</v>
      </c>
      <c r="J1423" s="1" t="s">
        <v>1</v>
      </c>
      <c r="K1423" s="1" t="s">
        <v>6000</v>
      </c>
      <c r="M1423" s="1" t="s">
        <v>6001</v>
      </c>
      <c r="N1423" s="1" t="s">
        <v>121</v>
      </c>
      <c r="X1423" s="1">
        <v>110</v>
      </c>
      <c r="Y1423" s="1" t="s">
        <v>6002</v>
      </c>
      <c r="Z1423" s="1" t="s">
        <v>6003</v>
      </c>
      <c r="AA1423" s="1" t="s">
        <v>6004</v>
      </c>
      <c r="AO1423" s="1" t="s">
        <v>70</v>
      </c>
      <c r="AP1423" s="1">
        <v>500000</v>
      </c>
      <c r="AR1423" s="9"/>
      <c r="AT1423" s="1" t="s">
        <v>6005</v>
      </c>
      <c r="AU1423" s="1"/>
      <c r="AV1423" s="1" t="s">
        <v>137</v>
      </c>
    </row>
    <row r="1424" spans="1:48" ht="13">
      <c r="A1424" t="s">
        <v>6006</v>
      </c>
      <c r="B1424" s="8">
        <v>44432.464303831017</v>
      </c>
      <c r="C1424" s="1" t="s">
        <v>803</v>
      </c>
      <c r="D1424" s="1" t="s">
        <v>61</v>
      </c>
      <c r="E1424" s="1" t="s">
        <v>6007</v>
      </c>
      <c r="F1424" s="16" t="s">
        <v>34144</v>
      </c>
      <c r="I1424" s="1" t="s">
        <v>75</v>
      </c>
      <c r="J1424" s="1" t="s">
        <v>2</v>
      </c>
      <c r="K1424" s="1" t="s">
        <v>64</v>
      </c>
      <c r="M1424" s="1" t="s">
        <v>6008</v>
      </c>
      <c r="N1424" s="1" t="s">
        <v>66</v>
      </c>
      <c r="AB1424" s="1" t="s">
        <v>1741</v>
      </c>
      <c r="AC1424" s="1">
        <v>4</v>
      </c>
      <c r="AD1424" s="1">
        <v>1</v>
      </c>
      <c r="AE1424" s="1">
        <v>1</v>
      </c>
      <c r="AF1424" s="1">
        <v>581</v>
      </c>
      <c r="AG1424" s="1" t="s">
        <v>107</v>
      </c>
      <c r="AH1424" s="1" t="s">
        <v>1293</v>
      </c>
      <c r="AI1424" s="1" t="s">
        <v>144</v>
      </c>
      <c r="AJ1424" s="1" t="s">
        <v>6009</v>
      </c>
      <c r="AO1424" s="1" t="s">
        <v>70</v>
      </c>
      <c r="AR1424" s="9">
        <v>17730913</v>
      </c>
      <c r="AT1424" s="1" t="s">
        <v>6010</v>
      </c>
      <c r="AU1424" s="1"/>
      <c r="AV1424" s="1" t="s">
        <v>411</v>
      </c>
    </row>
    <row r="1425" spans="1:48" ht="13">
      <c r="A1425" t="s">
        <v>6011</v>
      </c>
      <c r="B1425" s="8">
        <v>44432.47979109954</v>
      </c>
      <c r="C1425" s="1" t="s">
        <v>803</v>
      </c>
      <c r="D1425" s="1" t="s">
        <v>61</v>
      </c>
      <c r="E1425" s="1" t="s">
        <v>6007</v>
      </c>
      <c r="F1425" s="16" t="s">
        <v>34145</v>
      </c>
      <c r="I1425" s="1" t="s">
        <v>75</v>
      </c>
      <c r="J1425" s="1" t="s">
        <v>2</v>
      </c>
      <c r="K1425" s="1" t="s">
        <v>64</v>
      </c>
      <c r="M1425" s="1" t="s">
        <v>6008</v>
      </c>
      <c r="N1425" s="1" t="s">
        <v>66</v>
      </c>
      <c r="AB1425" s="1" t="s">
        <v>1741</v>
      </c>
      <c r="AC1425" s="1">
        <v>3</v>
      </c>
      <c r="AD1425" s="1">
        <v>2</v>
      </c>
      <c r="AE1425" s="1">
        <v>2</v>
      </c>
      <c r="AF1425" s="1">
        <v>1156</v>
      </c>
      <c r="AG1425" s="1" t="s">
        <v>107</v>
      </c>
      <c r="AH1425" s="1" t="s">
        <v>1293</v>
      </c>
      <c r="AI1425" s="1" t="s">
        <v>144</v>
      </c>
      <c r="AJ1425" s="1" t="s">
        <v>6012</v>
      </c>
      <c r="AO1425" s="1" t="s">
        <v>70</v>
      </c>
      <c r="AR1425" s="9">
        <v>32340000</v>
      </c>
      <c r="AT1425" s="1" t="s">
        <v>6013</v>
      </c>
      <c r="AU1425" s="1"/>
      <c r="AV1425" s="1" t="s">
        <v>137</v>
      </c>
    </row>
    <row r="1426" spans="1:48" ht="13">
      <c r="A1426" t="s">
        <v>6014</v>
      </c>
      <c r="B1426" s="8">
        <v>44432.569526481486</v>
      </c>
      <c r="C1426" s="1" t="s">
        <v>803</v>
      </c>
      <c r="D1426" s="1" t="s">
        <v>61</v>
      </c>
      <c r="E1426" s="1" t="s">
        <v>6007</v>
      </c>
      <c r="F1426" s="16" t="s">
        <v>34146</v>
      </c>
      <c r="I1426" s="1" t="s">
        <v>75</v>
      </c>
      <c r="J1426" s="1" t="s">
        <v>2</v>
      </c>
      <c r="K1426" s="1" t="s">
        <v>1989</v>
      </c>
      <c r="M1426" s="1" t="s">
        <v>6008</v>
      </c>
      <c r="N1426" s="1" t="s">
        <v>66</v>
      </c>
      <c r="AB1426" s="1" t="s">
        <v>1741</v>
      </c>
      <c r="AC1426" s="1">
        <v>8</v>
      </c>
      <c r="AD1426" s="1">
        <v>2</v>
      </c>
      <c r="AE1426" s="1">
        <v>2</v>
      </c>
      <c r="AF1426" s="1">
        <v>1162</v>
      </c>
      <c r="AG1426" s="1" t="s">
        <v>107</v>
      </c>
      <c r="AH1426" s="1" t="s">
        <v>1293</v>
      </c>
      <c r="AI1426" s="1" t="s">
        <v>144</v>
      </c>
      <c r="AJ1426" s="1" t="s">
        <v>6015</v>
      </c>
      <c r="AO1426" s="1" t="s">
        <v>70</v>
      </c>
      <c r="AR1426" s="9">
        <v>34185495</v>
      </c>
      <c r="AT1426" s="1" t="s">
        <v>6016</v>
      </c>
      <c r="AU1426" s="1"/>
      <c r="AV1426" s="1" t="s">
        <v>5217</v>
      </c>
    </row>
    <row r="1427" spans="1:48" ht="13">
      <c r="A1427" t="s">
        <v>6017</v>
      </c>
      <c r="B1427" s="8">
        <v>44432.575974953703</v>
      </c>
      <c r="C1427" s="1" t="s">
        <v>803</v>
      </c>
      <c r="D1427" s="1" t="s">
        <v>61</v>
      </c>
      <c r="E1427" s="1" t="s">
        <v>6007</v>
      </c>
      <c r="F1427" s="16" t="s">
        <v>34147</v>
      </c>
      <c r="I1427" s="1" t="s">
        <v>75</v>
      </c>
      <c r="J1427" s="1" t="s">
        <v>2</v>
      </c>
      <c r="K1427" s="1" t="s">
        <v>1989</v>
      </c>
      <c r="M1427" s="1" t="s">
        <v>6008</v>
      </c>
      <c r="N1427" s="1" t="s">
        <v>66</v>
      </c>
      <c r="AB1427" s="1" t="s">
        <v>1741</v>
      </c>
      <c r="AC1427" s="1">
        <v>10</v>
      </c>
      <c r="AD1427" s="1">
        <v>2</v>
      </c>
      <c r="AE1427" s="1">
        <v>2</v>
      </c>
      <c r="AF1427" s="1">
        <v>1162</v>
      </c>
      <c r="AG1427" s="1" t="s">
        <v>107</v>
      </c>
      <c r="AH1427" s="1" t="s">
        <v>1293</v>
      </c>
      <c r="AI1427" s="1" t="s">
        <v>144</v>
      </c>
      <c r="AJ1427" s="1" t="s">
        <v>6018</v>
      </c>
      <c r="AO1427" s="1" t="s">
        <v>70</v>
      </c>
      <c r="AR1427" s="9">
        <v>35343120</v>
      </c>
      <c r="AT1427" s="1" t="s">
        <v>6016</v>
      </c>
      <c r="AU1427" s="1"/>
      <c r="AV1427" s="1" t="s">
        <v>5217</v>
      </c>
    </row>
    <row r="1428" spans="1:48" ht="13">
      <c r="A1428" t="s">
        <v>6019</v>
      </c>
      <c r="B1428" s="8">
        <v>44432.580599583336</v>
      </c>
      <c r="C1428" s="1" t="s">
        <v>803</v>
      </c>
      <c r="D1428" s="1" t="s">
        <v>61</v>
      </c>
      <c r="E1428" s="1" t="s">
        <v>6007</v>
      </c>
      <c r="F1428" s="16" t="s">
        <v>34148</v>
      </c>
      <c r="I1428" s="1" t="s">
        <v>75</v>
      </c>
      <c r="J1428" s="1" t="s">
        <v>2</v>
      </c>
      <c r="K1428" s="1" t="s">
        <v>1989</v>
      </c>
      <c r="M1428" s="1" t="s">
        <v>6008</v>
      </c>
      <c r="N1428" s="1" t="s">
        <v>66</v>
      </c>
      <c r="AB1428" s="1" t="s">
        <v>1741</v>
      </c>
      <c r="AC1428" s="1">
        <v>12</v>
      </c>
      <c r="AD1428" s="1">
        <v>2</v>
      </c>
      <c r="AE1428" s="1">
        <v>2</v>
      </c>
      <c r="AF1428" s="1">
        <v>1162</v>
      </c>
      <c r="AG1428" s="1" t="s">
        <v>107</v>
      </c>
      <c r="AH1428" s="1" t="s">
        <v>1293</v>
      </c>
      <c r="AI1428" s="1" t="s">
        <v>144</v>
      </c>
      <c r="AJ1428" s="1" t="s">
        <v>6020</v>
      </c>
      <c r="AO1428" s="1" t="s">
        <v>70</v>
      </c>
      <c r="AR1428" s="9">
        <v>36500745</v>
      </c>
      <c r="AT1428" s="1" t="s">
        <v>6016</v>
      </c>
      <c r="AU1428" s="1"/>
      <c r="AV1428" s="1" t="s">
        <v>5217</v>
      </c>
    </row>
    <row r="1429" spans="1:48" ht="13">
      <c r="A1429" t="s">
        <v>6021</v>
      </c>
      <c r="B1429" s="8">
        <v>44432.584953958329</v>
      </c>
      <c r="C1429" s="1" t="s">
        <v>803</v>
      </c>
      <c r="D1429" s="1" t="s">
        <v>61</v>
      </c>
      <c r="E1429" s="1" t="s">
        <v>6007</v>
      </c>
      <c r="F1429" s="16" t="s">
        <v>34149</v>
      </c>
      <c r="I1429" s="1" t="s">
        <v>75</v>
      </c>
      <c r="J1429" s="1" t="s">
        <v>2</v>
      </c>
      <c r="K1429" s="1" t="s">
        <v>1989</v>
      </c>
      <c r="M1429" s="1" t="s">
        <v>6022</v>
      </c>
      <c r="N1429" s="1" t="s">
        <v>66</v>
      </c>
      <c r="AB1429" s="1" t="s">
        <v>1741</v>
      </c>
      <c r="AC1429" s="1">
        <v>15</v>
      </c>
      <c r="AD1429" s="1">
        <v>2</v>
      </c>
      <c r="AE1429" s="1">
        <v>2</v>
      </c>
      <c r="AF1429" s="1">
        <v>1162</v>
      </c>
      <c r="AG1429" s="1" t="s">
        <v>107</v>
      </c>
      <c r="AH1429" s="1" t="s">
        <v>1293</v>
      </c>
      <c r="AI1429" s="1" t="s">
        <v>144</v>
      </c>
      <c r="AJ1429" s="1" t="s">
        <v>6023</v>
      </c>
      <c r="AO1429" s="1" t="s">
        <v>70</v>
      </c>
      <c r="AR1429" s="9">
        <v>37658370</v>
      </c>
      <c r="AT1429" s="1" t="s">
        <v>6016</v>
      </c>
      <c r="AU1429" s="1"/>
      <c r="AV1429" s="1" t="s">
        <v>541</v>
      </c>
    </row>
    <row r="1430" spans="1:48" ht="13">
      <c r="A1430" t="s">
        <v>6024</v>
      </c>
      <c r="B1430" s="8">
        <v>44432.595259756941</v>
      </c>
      <c r="C1430" s="1" t="s">
        <v>803</v>
      </c>
      <c r="D1430" s="1" t="s">
        <v>61</v>
      </c>
      <c r="E1430" s="1" t="s">
        <v>6007</v>
      </c>
      <c r="F1430" s="16" t="s">
        <v>34150</v>
      </c>
      <c r="I1430" s="1" t="s">
        <v>75</v>
      </c>
      <c r="J1430" s="1" t="s">
        <v>2</v>
      </c>
      <c r="K1430" s="1" t="s">
        <v>1989</v>
      </c>
      <c r="M1430" s="1" t="s">
        <v>6025</v>
      </c>
      <c r="N1430" s="1" t="s">
        <v>66</v>
      </c>
      <c r="AB1430" s="1" t="s">
        <v>1741</v>
      </c>
      <c r="AC1430" s="1">
        <v>17</v>
      </c>
      <c r="AD1430" s="1">
        <v>2</v>
      </c>
      <c r="AE1430" s="1">
        <v>2</v>
      </c>
      <c r="AF1430" s="1">
        <v>1162</v>
      </c>
      <c r="AG1430" s="1" t="s">
        <v>107</v>
      </c>
      <c r="AH1430" s="1" t="s">
        <v>1293</v>
      </c>
      <c r="AI1430" s="1" t="s">
        <v>144</v>
      </c>
      <c r="AJ1430" s="1" t="s">
        <v>6026</v>
      </c>
      <c r="AO1430" s="1" t="s">
        <v>70</v>
      </c>
      <c r="AR1430" s="9">
        <v>38815995</v>
      </c>
      <c r="AT1430" s="1" t="s">
        <v>6027</v>
      </c>
      <c r="AU1430" s="1"/>
      <c r="AV1430" s="1" t="s">
        <v>5217</v>
      </c>
    </row>
    <row r="1431" spans="1:48" ht="13">
      <c r="A1431" t="s">
        <v>6028</v>
      </c>
      <c r="B1431" s="8">
        <v>44432.841831192127</v>
      </c>
      <c r="C1431" s="1" t="s">
        <v>803</v>
      </c>
      <c r="D1431" s="1" t="s">
        <v>61</v>
      </c>
      <c r="E1431" s="1" t="s">
        <v>6007</v>
      </c>
      <c r="F1431" s="16" t="s">
        <v>34151</v>
      </c>
      <c r="I1431" s="1" t="s">
        <v>75</v>
      </c>
      <c r="J1431" s="1" t="s">
        <v>2</v>
      </c>
      <c r="K1431" s="1" t="s">
        <v>1989</v>
      </c>
      <c r="M1431" s="1" t="s">
        <v>6025</v>
      </c>
      <c r="N1431" s="1" t="s">
        <v>66</v>
      </c>
      <c r="AB1431" s="1" t="s">
        <v>1741</v>
      </c>
      <c r="AC1431" s="1">
        <v>19</v>
      </c>
      <c r="AD1431" s="1">
        <v>2</v>
      </c>
      <c r="AE1431" s="1">
        <v>2</v>
      </c>
      <c r="AF1431" s="1">
        <v>1162</v>
      </c>
      <c r="AG1431" s="1" t="s">
        <v>107</v>
      </c>
      <c r="AH1431" s="1" t="s">
        <v>1293</v>
      </c>
      <c r="AI1431" s="1" t="s">
        <v>144</v>
      </c>
      <c r="AJ1431" s="1" t="s">
        <v>6029</v>
      </c>
      <c r="AO1431" s="1" t="s">
        <v>70</v>
      </c>
      <c r="AR1431" s="9">
        <v>39973620</v>
      </c>
      <c r="AT1431" s="1" t="s">
        <v>6027</v>
      </c>
      <c r="AU1431" s="1"/>
      <c r="AV1431" s="1" t="s">
        <v>541</v>
      </c>
    </row>
    <row r="1432" spans="1:48" ht="13">
      <c r="A1432" t="s">
        <v>6030</v>
      </c>
      <c r="B1432" s="8">
        <v>44432.851662962959</v>
      </c>
      <c r="C1432" s="1" t="s">
        <v>803</v>
      </c>
      <c r="D1432" s="1" t="s">
        <v>61</v>
      </c>
      <c r="E1432" s="1" t="s">
        <v>6007</v>
      </c>
      <c r="F1432" s="16" t="s">
        <v>34152</v>
      </c>
      <c r="I1432" s="1" t="s">
        <v>75</v>
      </c>
      <c r="J1432" s="1" t="s">
        <v>2</v>
      </c>
      <c r="K1432" s="1" t="s">
        <v>1989</v>
      </c>
      <c r="M1432" s="1" t="s">
        <v>6025</v>
      </c>
      <c r="N1432" s="1" t="s">
        <v>66</v>
      </c>
      <c r="AB1432" s="1" t="s">
        <v>1741</v>
      </c>
      <c r="AC1432" s="1">
        <v>10</v>
      </c>
      <c r="AD1432" s="1">
        <v>3</v>
      </c>
      <c r="AE1432" s="1">
        <v>2</v>
      </c>
      <c r="AF1432" s="1">
        <v>1065</v>
      </c>
      <c r="AG1432" s="1" t="s">
        <v>107</v>
      </c>
      <c r="AH1432" s="1" t="s">
        <v>1293</v>
      </c>
      <c r="AI1432" s="1" t="s">
        <v>144</v>
      </c>
      <c r="AJ1432" s="1" t="s">
        <v>6031</v>
      </c>
      <c r="AO1432" s="1" t="s">
        <v>70</v>
      </c>
      <c r="AR1432" s="9">
        <v>37605150</v>
      </c>
      <c r="AT1432" s="1" t="s">
        <v>6027</v>
      </c>
      <c r="AU1432" s="1"/>
      <c r="AV1432" s="1" t="s">
        <v>5217</v>
      </c>
    </row>
    <row r="1433" spans="1:48" ht="13">
      <c r="A1433" t="s">
        <v>6032</v>
      </c>
      <c r="B1433" s="8">
        <v>44432.859846273146</v>
      </c>
      <c r="C1433" s="1" t="s">
        <v>803</v>
      </c>
      <c r="D1433" s="1" t="s">
        <v>61</v>
      </c>
      <c r="E1433" s="1" t="s">
        <v>6007</v>
      </c>
      <c r="F1433" s="16" t="s">
        <v>34153</v>
      </c>
      <c r="I1433" s="1" t="s">
        <v>75</v>
      </c>
      <c r="J1433" s="1" t="s">
        <v>2</v>
      </c>
      <c r="K1433" s="1" t="s">
        <v>1989</v>
      </c>
      <c r="M1433" s="1" t="s">
        <v>6025</v>
      </c>
      <c r="N1433" s="1" t="s">
        <v>66</v>
      </c>
      <c r="AB1433" s="1" t="s">
        <v>1741</v>
      </c>
      <c r="AC1433" s="1">
        <v>10</v>
      </c>
      <c r="AD1433" s="1">
        <v>3</v>
      </c>
      <c r="AE1433" s="1">
        <v>2</v>
      </c>
      <c r="AF1433" s="1">
        <v>1065</v>
      </c>
      <c r="AG1433" s="1" t="s">
        <v>107</v>
      </c>
      <c r="AH1433" s="1" t="s">
        <v>1293</v>
      </c>
      <c r="AI1433" s="1" t="s">
        <v>144</v>
      </c>
      <c r="AJ1433" s="1" t="s">
        <v>6033</v>
      </c>
      <c r="AO1433" s="1" t="s">
        <v>70</v>
      </c>
      <c r="AR1433" s="9">
        <v>37605150</v>
      </c>
      <c r="AT1433" s="1" t="s">
        <v>6027</v>
      </c>
      <c r="AU1433" s="1"/>
      <c r="AV1433" s="1" t="s">
        <v>541</v>
      </c>
    </row>
    <row r="1434" spans="1:48" ht="13">
      <c r="A1434" t="s">
        <v>6034</v>
      </c>
      <c r="B1434" s="8">
        <v>44432.870386655093</v>
      </c>
      <c r="C1434" s="1" t="s">
        <v>803</v>
      </c>
      <c r="D1434" s="1" t="s">
        <v>61</v>
      </c>
      <c r="E1434" s="1" t="s">
        <v>6007</v>
      </c>
      <c r="F1434" s="16" t="s">
        <v>34154</v>
      </c>
      <c r="I1434" s="1" t="s">
        <v>75</v>
      </c>
      <c r="J1434" s="1" t="s">
        <v>2</v>
      </c>
      <c r="K1434" s="1" t="s">
        <v>1989</v>
      </c>
      <c r="M1434" s="1" t="s">
        <v>6025</v>
      </c>
      <c r="N1434" s="1" t="s">
        <v>66</v>
      </c>
      <c r="AB1434" s="1" t="s">
        <v>1741</v>
      </c>
      <c r="AC1434" s="1">
        <v>10</v>
      </c>
      <c r="AD1434" s="1">
        <v>3</v>
      </c>
      <c r="AE1434" s="1">
        <v>2</v>
      </c>
      <c r="AF1434" s="1">
        <v>1035</v>
      </c>
      <c r="AG1434" s="1" t="s">
        <v>107</v>
      </c>
      <c r="AH1434" s="1" t="s">
        <v>1293</v>
      </c>
      <c r="AI1434" s="1" t="s">
        <v>144</v>
      </c>
      <c r="AJ1434" s="1" t="s">
        <v>6035</v>
      </c>
      <c r="AO1434" s="1" t="s">
        <v>70</v>
      </c>
      <c r="AR1434" s="9">
        <v>36545850</v>
      </c>
      <c r="AT1434" s="1" t="s">
        <v>6027</v>
      </c>
      <c r="AU1434" s="1"/>
      <c r="AV1434" s="1" t="s">
        <v>5217</v>
      </c>
    </row>
    <row r="1435" spans="1:48" ht="13">
      <c r="A1435" t="s">
        <v>6036</v>
      </c>
      <c r="B1435" s="8">
        <v>44432.881639733794</v>
      </c>
      <c r="C1435" s="1" t="s">
        <v>803</v>
      </c>
      <c r="D1435" s="1" t="s">
        <v>61</v>
      </c>
      <c r="E1435" s="1" t="s">
        <v>6007</v>
      </c>
      <c r="F1435" s="16" t="s">
        <v>34155</v>
      </c>
      <c r="I1435" s="1" t="s">
        <v>75</v>
      </c>
      <c r="J1435" s="1" t="s">
        <v>2</v>
      </c>
      <c r="K1435" s="1" t="s">
        <v>1989</v>
      </c>
      <c r="M1435" s="1" t="s">
        <v>6025</v>
      </c>
      <c r="N1435" s="1" t="s">
        <v>66</v>
      </c>
      <c r="AB1435" s="1" t="s">
        <v>1741</v>
      </c>
      <c r="AC1435" s="1">
        <v>10</v>
      </c>
      <c r="AD1435" s="1">
        <v>3</v>
      </c>
      <c r="AE1435" s="1">
        <v>2</v>
      </c>
      <c r="AF1435" s="1">
        <v>1130</v>
      </c>
      <c r="AG1435" s="1" t="s">
        <v>107</v>
      </c>
      <c r="AH1435" s="1" t="s">
        <v>1293</v>
      </c>
      <c r="AI1435" s="1" t="s">
        <v>144</v>
      </c>
      <c r="AJ1435" s="1" t="s">
        <v>6037</v>
      </c>
      <c r="AO1435" s="1" t="s">
        <v>70</v>
      </c>
      <c r="AR1435" s="9">
        <v>36981187</v>
      </c>
      <c r="AT1435" s="1" t="s">
        <v>6027</v>
      </c>
      <c r="AU1435" s="1"/>
      <c r="AV1435" s="1" t="s">
        <v>541</v>
      </c>
    </row>
    <row r="1436" spans="1:48" ht="13">
      <c r="A1436" t="s">
        <v>6038</v>
      </c>
      <c r="B1436" s="8">
        <v>44432.892231215279</v>
      </c>
      <c r="C1436" s="1" t="s">
        <v>803</v>
      </c>
      <c r="D1436" s="1" t="s">
        <v>61</v>
      </c>
      <c r="E1436" s="1" t="s">
        <v>6007</v>
      </c>
      <c r="F1436" s="16" t="s">
        <v>34156</v>
      </c>
      <c r="I1436" s="1" t="s">
        <v>75</v>
      </c>
      <c r="J1436" s="1" t="s">
        <v>2</v>
      </c>
      <c r="K1436" s="1" t="s">
        <v>1989</v>
      </c>
      <c r="M1436" s="1" t="s">
        <v>6025</v>
      </c>
      <c r="N1436" s="1" t="s">
        <v>66</v>
      </c>
      <c r="AB1436" s="1" t="s">
        <v>1741</v>
      </c>
      <c r="AC1436" s="1">
        <v>11</v>
      </c>
      <c r="AD1436" s="1">
        <v>3</v>
      </c>
      <c r="AE1436" s="1">
        <v>2</v>
      </c>
      <c r="AF1436" s="1">
        <v>1065</v>
      </c>
      <c r="AG1436" s="1" t="s">
        <v>107</v>
      </c>
      <c r="AH1436" s="1" t="s">
        <v>1293</v>
      </c>
      <c r="AI1436" s="1" t="s">
        <v>144</v>
      </c>
      <c r="AJ1436" s="1" t="s">
        <v>6039</v>
      </c>
      <c r="AO1436" s="1" t="s">
        <v>70</v>
      </c>
      <c r="AR1436" s="9">
        <v>380022002</v>
      </c>
      <c r="AT1436" s="1" t="s">
        <v>6027</v>
      </c>
      <c r="AU1436" s="1"/>
      <c r="AV1436" s="1" t="s">
        <v>137</v>
      </c>
    </row>
    <row r="1437" spans="1:48" ht="13">
      <c r="A1437" t="s">
        <v>6040</v>
      </c>
      <c r="B1437" s="8">
        <v>44432.899588715278</v>
      </c>
      <c r="C1437" s="1" t="s">
        <v>803</v>
      </c>
      <c r="D1437" s="1" t="s">
        <v>61</v>
      </c>
      <c r="E1437" s="1" t="s">
        <v>6007</v>
      </c>
      <c r="F1437" s="16" t="s">
        <v>34157</v>
      </c>
      <c r="I1437" s="1" t="s">
        <v>75</v>
      </c>
      <c r="J1437" s="1" t="s">
        <v>2</v>
      </c>
      <c r="K1437" s="1" t="s">
        <v>1989</v>
      </c>
      <c r="M1437" s="1" t="s">
        <v>6025</v>
      </c>
      <c r="N1437" s="1" t="s">
        <v>66</v>
      </c>
      <c r="AB1437" s="1" t="s">
        <v>1741</v>
      </c>
      <c r="AC1437" s="1">
        <v>14</v>
      </c>
      <c r="AD1437" s="1">
        <v>3</v>
      </c>
      <c r="AE1437" s="1">
        <v>2</v>
      </c>
      <c r="AF1437" s="1">
        <v>1035</v>
      </c>
      <c r="AG1437" s="1" t="s">
        <v>107</v>
      </c>
      <c r="AH1437" s="1" t="s">
        <v>1293</v>
      </c>
      <c r="AI1437" s="1" t="s">
        <v>144</v>
      </c>
      <c r="AJ1437" s="1" t="s">
        <v>6041</v>
      </c>
      <c r="AO1437" s="1" t="s">
        <v>70</v>
      </c>
      <c r="AR1437" s="9">
        <v>37933569</v>
      </c>
      <c r="AT1437" s="1" t="s">
        <v>6027</v>
      </c>
      <c r="AU1437" s="1"/>
      <c r="AV1437" s="1" t="s">
        <v>541</v>
      </c>
    </row>
    <row r="1438" spans="1:48" ht="13">
      <c r="A1438" t="s">
        <v>6042</v>
      </c>
      <c r="B1438" s="8">
        <v>44433.426373680559</v>
      </c>
      <c r="C1438" s="1" t="s">
        <v>877</v>
      </c>
      <c r="D1438" s="1" t="s">
        <v>204</v>
      </c>
      <c r="E1438" s="1" t="s">
        <v>5369</v>
      </c>
      <c r="F1438" s="16" t="s">
        <v>34158</v>
      </c>
      <c r="I1438" s="1" t="s">
        <v>75</v>
      </c>
      <c r="J1438" s="1" t="s">
        <v>0</v>
      </c>
      <c r="K1438" s="1" t="s">
        <v>64</v>
      </c>
      <c r="M1438" s="1" t="s">
        <v>6043</v>
      </c>
      <c r="N1438" s="1" t="s">
        <v>681</v>
      </c>
      <c r="O1438" s="1">
        <v>25</v>
      </c>
      <c r="P1438" s="1">
        <v>7</v>
      </c>
      <c r="Q1438" s="1">
        <v>7</v>
      </c>
      <c r="R1438" s="1">
        <v>8000</v>
      </c>
      <c r="S1438" s="1">
        <v>1</v>
      </c>
      <c r="T1438" s="1">
        <v>2</v>
      </c>
      <c r="V1438" s="1" t="s">
        <v>390</v>
      </c>
      <c r="W1438" s="1" t="s">
        <v>6044</v>
      </c>
      <c r="AO1438" s="1" t="s">
        <v>70</v>
      </c>
      <c r="AR1438" s="9">
        <v>110000000</v>
      </c>
      <c r="AT1438" s="1" t="s">
        <v>6045</v>
      </c>
      <c r="AU1438" s="1"/>
      <c r="AV1438" s="1" t="s">
        <v>137</v>
      </c>
    </row>
    <row r="1439" spans="1:48" ht="13">
      <c r="A1439" t="s">
        <v>6046</v>
      </c>
      <c r="B1439" s="8">
        <v>44433.45431674768</v>
      </c>
      <c r="C1439" s="1" t="s">
        <v>564</v>
      </c>
      <c r="D1439" s="1" t="s">
        <v>61</v>
      </c>
      <c r="E1439" s="1" t="s">
        <v>5983</v>
      </c>
      <c r="F1439" s="16" t="s">
        <v>34159</v>
      </c>
      <c r="H1439" s="1" t="s">
        <v>5984</v>
      </c>
      <c r="I1439" s="1" t="s">
        <v>241</v>
      </c>
      <c r="J1439" s="1" t="s">
        <v>352</v>
      </c>
      <c r="K1439" s="1" t="s">
        <v>6047</v>
      </c>
      <c r="M1439" s="1" t="s">
        <v>6048</v>
      </c>
      <c r="N1439" s="1" t="s">
        <v>1108</v>
      </c>
      <c r="AK1439" s="1" t="s">
        <v>6047</v>
      </c>
      <c r="AM1439" s="1" t="s">
        <v>6049</v>
      </c>
      <c r="AN1439" s="1" t="s">
        <v>6050</v>
      </c>
      <c r="AO1439" s="1" t="s">
        <v>70</v>
      </c>
      <c r="AR1439" s="9">
        <v>1800000</v>
      </c>
      <c r="AT1439" s="1" t="s">
        <v>6051</v>
      </c>
      <c r="AU1439" s="1"/>
      <c r="AV1439" s="1" t="s">
        <v>137</v>
      </c>
    </row>
    <row r="1440" spans="1:48" ht="13">
      <c r="A1440" t="s">
        <v>6052</v>
      </c>
      <c r="B1440" s="8">
        <v>44433.516946631949</v>
      </c>
      <c r="C1440" s="1" t="s">
        <v>877</v>
      </c>
      <c r="D1440" s="1" t="s">
        <v>204</v>
      </c>
      <c r="E1440" s="1" t="s">
        <v>6053</v>
      </c>
      <c r="F1440" s="16" t="s">
        <v>34160</v>
      </c>
      <c r="I1440" s="1" t="s">
        <v>75</v>
      </c>
      <c r="J1440" s="1" t="s">
        <v>1</v>
      </c>
      <c r="K1440" s="1" t="s">
        <v>64</v>
      </c>
      <c r="M1440" s="1" t="s">
        <v>6054</v>
      </c>
      <c r="N1440" s="1" t="s">
        <v>142</v>
      </c>
      <c r="X1440" s="1">
        <v>8.75</v>
      </c>
      <c r="Y1440" s="1" t="s">
        <v>0</v>
      </c>
      <c r="AA1440" s="1" t="s">
        <v>6055</v>
      </c>
      <c r="AO1440" s="1" t="s">
        <v>70</v>
      </c>
      <c r="AP1440" s="1">
        <v>18000000</v>
      </c>
      <c r="AR1440" s="9"/>
      <c r="AT1440" s="1" t="s">
        <v>6056</v>
      </c>
      <c r="AU1440" s="1"/>
      <c r="AV1440" s="1" t="s">
        <v>137</v>
      </c>
    </row>
    <row r="1441" spans="1:48" ht="13">
      <c r="A1441" t="s">
        <v>6057</v>
      </c>
      <c r="B1441" s="8">
        <v>44433.520527488421</v>
      </c>
      <c r="C1441" s="1" t="s">
        <v>877</v>
      </c>
      <c r="D1441" s="1" t="s">
        <v>204</v>
      </c>
      <c r="E1441" s="1" t="s">
        <v>4664</v>
      </c>
      <c r="F1441" s="16" t="s">
        <v>34161</v>
      </c>
      <c r="I1441" s="1" t="s">
        <v>75</v>
      </c>
      <c r="J1441" s="1" t="s">
        <v>1</v>
      </c>
      <c r="K1441" s="1" t="s">
        <v>64</v>
      </c>
      <c r="M1441" s="1" t="s">
        <v>6058</v>
      </c>
      <c r="N1441" s="1" t="s">
        <v>142</v>
      </c>
      <c r="X1441" s="1">
        <v>17.5</v>
      </c>
      <c r="Y1441" s="1" t="s">
        <v>1064</v>
      </c>
      <c r="AA1441" s="1" t="s">
        <v>6059</v>
      </c>
      <c r="AO1441" s="1" t="s">
        <v>70</v>
      </c>
      <c r="AP1441" s="1">
        <v>18000000</v>
      </c>
      <c r="AR1441" s="9"/>
      <c r="AT1441" s="1" t="s">
        <v>6060</v>
      </c>
      <c r="AU1441" s="1"/>
      <c r="AV1441" s="1" t="s">
        <v>137</v>
      </c>
    </row>
    <row r="1442" spans="1:48" ht="13">
      <c r="A1442" t="s">
        <v>6061</v>
      </c>
      <c r="B1442" s="8">
        <v>44433.793969444443</v>
      </c>
      <c r="C1442" s="1" t="s">
        <v>803</v>
      </c>
      <c r="D1442" s="1" t="s">
        <v>61</v>
      </c>
      <c r="E1442" s="1" t="s">
        <v>6007</v>
      </c>
      <c r="F1442" s="16" t="s">
        <v>34162</v>
      </c>
      <c r="I1442" s="1" t="s">
        <v>75</v>
      </c>
      <c r="J1442" s="1" t="s">
        <v>2</v>
      </c>
      <c r="K1442" s="1" t="s">
        <v>1989</v>
      </c>
      <c r="M1442" s="1" t="s">
        <v>6025</v>
      </c>
      <c r="N1442" s="1" t="s">
        <v>66</v>
      </c>
      <c r="AB1442" s="1" t="s">
        <v>1741</v>
      </c>
      <c r="AC1442" s="1">
        <v>20</v>
      </c>
      <c r="AD1442" s="1">
        <v>4</v>
      </c>
      <c r="AE1442" s="1">
        <v>3</v>
      </c>
      <c r="AF1442" s="1">
        <v>3267</v>
      </c>
      <c r="AG1442" s="1" t="s">
        <v>107</v>
      </c>
      <c r="AH1442" s="1" t="s">
        <v>1293</v>
      </c>
      <c r="AI1442" s="1" t="s">
        <v>144</v>
      </c>
      <c r="AJ1442" s="1" t="s">
        <v>6062</v>
      </c>
      <c r="AO1442" s="1" t="s">
        <v>70</v>
      </c>
      <c r="AR1442" s="9">
        <v>92925000</v>
      </c>
      <c r="AT1442" s="1" t="s">
        <v>6027</v>
      </c>
      <c r="AU1442" s="1"/>
      <c r="AV1442" s="1" t="s">
        <v>137</v>
      </c>
    </row>
    <row r="1443" spans="1:48" ht="13">
      <c r="A1443" t="s">
        <v>6063</v>
      </c>
      <c r="B1443" s="8">
        <v>44433.817995949074</v>
      </c>
      <c r="C1443" s="1" t="s">
        <v>803</v>
      </c>
      <c r="D1443" s="1" t="s">
        <v>61</v>
      </c>
      <c r="E1443" s="1" t="s">
        <v>6007</v>
      </c>
      <c r="F1443" s="16" t="s">
        <v>34163</v>
      </c>
      <c r="I1443" s="1" t="s">
        <v>75</v>
      </c>
      <c r="J1443" s="1" t="s">
        <v>2</v>
      </c>
      <c r="K1443" s="1" t="s">
        <v>1989</v>
      </c>
      <c r="M1443" s="1" t="s">
        <v>6025</v>
      </c>
      <c r="N1443" s="1" t="s">
        <v>66</v>
      </c>
      <c r="AB1443" s="1" t="s">
        <v>1741</v>
      </c>
      <c r="AC1443" s="1">
        <v>20</v>
      </c>
      <c r="AD1443" s="1">
        <v>4</v>
      </c>
      <c r="AE1443" s="1">
        <v>3</v>
      </c>
      <c r="AF1443" s="1">
        <v>3509</v>
      </c>
      <c r="AG1443" s="1" t="s">
        <v>107</v>
      </c>
      <c r="AH1443" s="1" t="s">
        <v>1293</v>
      </c>
      <c r="AI1443" s="1" t="s">
        <v>144</v>
      </c>
      <c r="AJ1443" s="1" t="s">
        <v>6064</v>
      </c>
      <c r="AO1443" s="1" t="s">
        <v>70</v>
      </c>
      <c r="AR1443" s="9">
        <v>3509</v>
      </c>
      <c r="AT1443" s="1" t="s">
        <v>6027</v>
      </c>
      <c r="AU1443" s="1"/>
      <c r="AV1443" s="1" t="s">
        <v>541</v>
      </c>
    </row>
    <row r="1444" spans="1:48" ht="13">
      <c r="A1444" t="s">
        <v>6065</v>
      </c>
      <c r="B1444" s="8">
        <v>44433.822256666666</v>
      </c>
      <c r="C1444" s="1" t="s">
        <v>803</v>
      </c>
      <c r="D1444" s="1" t="s">
        <v>61</v>
      </c>
      <c r="E1444" s="1" t="s">
        <v>6007</v>
      </c>
      <c r="F1444" s="16" t="s">
        <v>34164</v>
      </c>
      <c r="I1444" s="1" t="s">
        <v>75</v>
      </c>
      <c r="J1444" s="1" t="s">
        <v>2</v>
      </c>
      <c r="K1444" s="1" t="s">
        <v>1989</v>
      </c>
      <c r="M1444" s="1" t="s">
        <v>6025</v>
      </c>
      <c r="N1444" s="1" t="s">
        <v>66</v>
      </c>
      <c r="AB1444" s="1" t="s">
        <v>1741</v>
      </c>
      <c r="AC1444" s="1">
        <v>20</v>
      </c>
      <c r="AD1444" s="1">
        <v>4</v>
      </c>
      <c r="AE1444" s="1">
        <v>3</v>
      </c>
      <c r="AF1444" s="1">
        <v>3281</v>
      </c>
      <c r="AG1444" s="1" t="s">
        <v>107</v>
      </c>
      <c r="AH1444" s="1" t="s">
        <v>1293</v>
      </c>
      <c r="AI1444" s="1" t="s">
        <v>144</v>
      </c>
      <c r="AJ1444" s="1" t="s">
        <v>6066</v>
      </c>
      <c r="AO1444" s="1" t="s">
        <v>70</v>
      </c>
      <c r="AR1444" s="9">
        <v>92925000</v>
      </c>
      <c r="AV1444" s="1" t="s">
        <v>5217</v>
      </c>
    </row>
    <row r="1445" spans="1:48" ht="13">
      <c r="A1445" t="s">
        <v>6067</v>
      </c>
      <c r="B1445" s="8">
        <v>44433.939674305555</v>
      </c>
      <c r="C1445" s="1" t="s">
        <v>564</v>
      </c>
      <c r="D1445" s="1" t="s">
        <v>61</v>
      </c>
      <c r="E1445" s="1" t="s">
        <v>5983</v>
      </c>
      <c r="F1445" s="16" t="s">
        <v>34165</v>
      </c>
      <c r="H1445" s="1" t="s">
        <v>5984</v>
      </c>
      <c r="I1445" s="1" t="s">
        <v>75</v>
      </c>
      <c r="J1445" s="1" t="s">
        <v>352</v>
      </c>
      <c r="K1445" s="1" t="s">
        <v>6068</v>
      </c>
      <c r="M1445" s="1" t="s">
        <v>6069</v>
      </c>
      <c r="N1445" s="1" t="s">
        <v>121</v>
      </c>
      <c r="AK1445" s="1" t="s">
        <v>6070</v>
      </c>
      <c r="AL1445" s="1">
        <v>12.5</v>
      </c>
      <c r="AN1445" s="1" t="s">
        <v>6071</v>
      </c>
      <c r="AO1445" s="1" t="s">
        <v>70</v>
      </c>
      <c r="AR1445" s="9">
        <v>140000000</v>
      </c>
      <c r="AT1445" s="1" t="s">
        <v>6072</v>
      </c>
      <c r="AU1445" s="1"/>
      <c r="AV1445" s="1" t="s">
        <v>137</v>
      </c>
    </row>
    <row r="1446" spans="1:48" ht="13">
      <c r="A1446" t="s">
        <v>6073</v>
      </c>
      <c r="B1446" s="8">
        <v>44434.281519236116</v>
      </c>
      <c r="C1446" s="1" t="s">
        <v>132</v>
      </c>
      <c r="D1446" s="1" t="s">
        <v>61</v>
      </c>
      <c r="E1446" s="1" t="s">
        <v>6074</v>
      </c>
      <c r="F1446" s="16" t="s">
        <v>34166</v>
      </c>
      <c r="I1446" s="1" t="s">
        <v>75</v>
      </c>
      <c r="J1446" s="1" t="s">
        <v>2</v>
      </c>
      <c r="M1446" s="1" t="s">
        <v>6075</v>
      </c>
      <c r="N1446" s="1" t="s">
        <v>364</v>
      </c>
      <c r="AB1446" s="1" t="s">
        <v>122</v>
      </c>
      <c r="AC1446" s="1">
        <v>1</v>
      </c>
      <c r="AD1446" s="1">
        <v>3</v>
      </c>
      <c r="AE1446" s="1">
        <v>2</v>
      </c>
      <c r="AF1446" s="1">
        <v>1500</v>
      </c>
      <c r="AG1446" s="1" t="s">
        <v>107</v>
      </c>
      <c r="AI1446" s="1" t="s">
        <v>100</v>
      </c>
      <c r="AO1446" s="1" t="s">
        <v>70</v>
      </c>
      <c r="AR1446" s="9">
        <v>29000000</v>
      </c>
      <c r="AV1446" s="1" t="s">
        <v>137</v>
      </c>
    </row>
    <row r="1447" spans="1:48" ht="13">
      <c r="A1447" t="s">
        <v>6076</v>
      </c>
      <c r="B1447" s="8">
        <v>44434.475419340277</v>
      </c>
      <c r="C1447" s="1" t="s">
        <v>564</v>
      </c>
      <c r="D1447" s="1" t="s">
        <v>61</v>
      </c>
      <c r="E1447" s="1" t="s">
        <v>5983</v>
      </c>
      <c r="F1447" s="16" t="s">
        <v>34167</v>
      </c>
      <c r="H1447" s="1" t="s">
        <v>5984</v>
      </c>
      <c r="I1447" s="1" t="s">
        <v>75</v>
      </c>
      <c r="J1447" s="1" t="s">
        <v>352</v>
      </c>
      <c r="K1447" s="1" t="s">
        <v>6070</v>
      </c>
      <c r="M1447" s="1" t="s">
        <v>6069</v>
      </c>
      <c r="N1447" s="1" t="s">
        <v>121</v>
      </c>
      <c r="AK1447" s="1" t="s">
        <v>6070</v>
      </c>
      <c r="AL1447" s="1">
        <v>28</v>
      </c>
      <c r="AN1447" s="1" t="s">
        <v>6077</v>
      </c>
      <c r="AO1447" s="1" t="s">
        <v>154</v>
      </c>
      <c r="AR1447" s="9">
        <v>2200000</v>
      </c>
      <c r="AT1447" s="1" t="s">
        <v>6072</v>
      </c>
      <c r="AU1447" s="1"/>
      <c r="AV1447" s="1" t="s">
        <v>137</v>
      </c>
    </row>
    <row r="1448" spans="1:48" ht="13">
      <c r="A1448" t="s">
        <v>6078</v>
      </c>
      <c r="B1448" s="8">
        <v>44434.483560891204</v>
      </c>
      <c r="C1448" s="1" t="s">
        <v>564</v>
      </c>
      <c r="D1448" s="1" t="s">
        <v>61</v>
      </c>
      <c r="E1448" s="1" t="s">
        <v>5983</v>
      </c>
      <c r="F1448" s="16" t="s">
        <v>34168</v>
      </c>
      <c r="H1448" s="1" t="s">
        <v>5984</v>
      </c>
      <c r="I1448" s="1" t="s">
        <v>75</v>
      </c>
      <c r="J1448" s="1" t="s">
        <v>352</v>
      </c>
      <c r="K1448" s="1" t="s">
        <v>6079</v>
      </c>
      <c r="M1448" s="1" t="s">
        <v>6080</v>
      </c>
      <c r="N1448" s="1" t="s">
        <v>1626</v>
      </c>
      <c r="AK1448" s="1" t="s">
        <v>6079</v>
      </c>
      <c r="AL1448" s="1">
        <v>160</v>
      </c>
      <c r="AN1448" s="1" t="s">
        <v>6081</v>
      </c>
      <c r="AO1448" s="1" t="s">
        <v>70</v>
      </c>
      <c r="AR1448" s="9">
        <v>1200000000</v>
      </c>
      <c r="AT1448" s="1" t="s">
        <v>6072</v>
      </c>
      <c r="AU1448" s="1"/>
      <c r="AV1448" s="1" t="s">
        <v>137</v>
      </c>
    </row>
    <row r="1449" spans="1:48" ht="13">
      <c r="A1449" t="s">
        <v>6082</v>
      </c>
      <c r="B1449" s="8">
        <v>44435.769836157408</v>
      </c>
      <c r="C1449" s="1" t="s">
        <v>877</v>
      </c>
      <c r="D1449" s="1" t="s">
        <v>204</v>
      </c>
      <c r="E1449" s="1" t="s">
        <v>5836</v>
      </c>
      <c r="F1449" s="16" t="s">
        <v>34169</v>
      </c>
      <c r="G1449" s="11" t="s">
        <v>6083</v>
      </c>
      <c r="I1449" s="1" t="s">
        <v>75</v>
      </c>
      <c r="J1449" s="1" t="s">
        <v>0</v>
      </c>
      <c r="K1449" s="1" t="s">
        <v>83</v>
      </c>
      <c r="M1449" s="1" t="s">
        <v>6084</v>
      </c>
      <c r="N1449" s="1" t="s">
        <v>2739</v>
      </c>
      <c r="O1449" s="1">
        <v>18.78</v>
      </c>
      <c r="P1449" s="1">
        <v>3</v>
      </c>
      <c r="Q1449" s="1">
        <v>2</v>
      </c>
      <c r="R1449" s="1">
        <v>1750</v>
      </c>
      <c r="S1449" s="1">
        <v>1</v>
      </c>
      <c r="T1449" s="1">
        <v>3</v>
      </c>
      <c r="U1449" s="1" t="s">
        <v>3395</v>
      </c>
      <c r="V1449" s="1" t="s">
        <v>274</v>
      </c>
      <c r="AO1449" s="1" t="s">
        <v>70</v>
      </c>
      <c r="AR1449" s="9">
        <v>22000000</v>
      </c>
      <c r="AT1449" s="1" t="s">
        <v>285</v>
      </c>
      <c r="AU1449" s="1"/>
      <c r="AV1449" s="1" t="s">
        <v>137</v>
      </c>
    </row>
    <row r="1450" spans="1:48" ht="13">
      <c r="A1450" t="s">
        <v>6085</v>
      </c>
      <c r="B1450" s="8">
        <v>44435.779608067125</v>
      </c>
      <c r="C1450" s="1" t="s">
        <v>877</v>
      </c>
      <c r="D1450" s="1" t="s">
        <v>204</v>
      </c>
      <c r="E1450" s="1" t="s">
        <v>5836</v>
      </c>
      <c r="F1450" s="16" t="s">
        <v>34170</v>
      </c>
      <c r="I1450" s="1" t="s">
        <v>75</v>
      </c>
      <c r="J1450" s="1" t="s">
        <v>1</v>
      </c>
      <c r="K1450" s="1" t="s">
        <v>83</v>
      </c>
      <c r="M1450" s="1" t="s">
        <v>6086</v>
      </c>
      <c r="N1450" s="1" t="s">
        <v>248</v>
      </c>
      <c r="X1450" s="1">
        <v>23.9</v>
      </c>
      <c r="Y1450" s="1" t="s">
        <v>0</v>
      </c>
      <c r="AA1450" s="1" t="s">
        <v>6087</v>
      </c>
      <c r="AO1450" s="1" t="s">
        <v>70</v>
      </c>
      <c r="AR1450" s="9">
        <v>50000000</v>
      </c>
      <c r="AV1450" s="1" t="s">
        <v>541</v>
      </c>
    </row>
    <row r="1451" spans="1:48" ht="13">
      <c r="A1451" t="s">
        <v>6088</v>
      </c>
      <c r="B1451" s="8">
        <v>44435.794635636572</v>
      </c>
      <c r="C1451" s="1" t="s">
        <v>877</v>
      </c>
      <c r="D1451" s="1" t="s">
        <v>204</v>
      </c>
      <c r="E1451" s="1" t="s">
        <v>6089</v>
      </c>
      <c r="F1451" s="16" t="s">
        <v>34171</v>
      </c>
      <c r="I1451" s="1" t="s">
        <v>75</v>
      </c>
      <c r="J1451" s="1" t="s">
        <v>1</v>
      </c>
      <c r="K1451" s="1" t="s">
        <v>83</v>
      </c>
      <c r="M1451" s="1" t="s">
        <v>364</v>
      </c>
      <c r="N1451" s="1" t="s">
        <v>364</v>
      </c>
      <c r="X1451" s="1">
        <v>18</v>
      </c>
      <c r="Y1451" s="1" t="s">
        <v>1064</v>
      </c>
      <c r="AA1451" s="1" t="s">
        <v>6090</v>
      </c>
      <c r="AO1451" s="1" t="s">
        <v>70</v>
      </c>
      <c r="AP1451" s="1">
        <v>3500000</v>
      </c>
      <c r="AR1451" s="9"/>
      <c r="AV1451" s="1" t="s">
        <v>137</v>
      </c>
    </row>
    <row r="1452" spans="1:48" ht="13">
      <c r="A1452" t="s">
        <v>6091</v>
      </c>
      <c r="B1452" s="8">
        <v>44435.808340173608</v>
      </c>
      <c r="C1452" s="1" t="s">
        <v>4899</v>
      </c>
      <c r="D1452" s="1" t="s">
        <v>61</v>
      </c>
      <c r="E1452" s="1" t="s">
        <v>6092</v>
      </c>
      <c r="F1452" s="16" t="s">
        <v>34172</v>
      </c>
      <c r="I1452" s="1" t="s">
        <v>241</v>
      </c>
      <c r="J1452" s="1" t="s">
        <v>2</v>
      </c>
      <c r="K1452" s="1" t="s">
        <v>64</v>
      </c>
      <c r="M1452" s="1" t="s">
        <v>6093</v>
      </c>
      <c r="N1452" s="1"/>
      <c r="AB1452" s="1" t="s">
        <v>122</v>
      </c>
      <c r="AC1452" s="1">
        <v>16</v>
      </c>
      <c r="AD1452" s="1">
        <v>4</v>
      </c>
      <c r="AE1452" s="1">
        <v>3</v>
      </c>
      <c r="AF1452" s="1">
        <v>2122</v>
      </c>
      <c r="AG1452" s="1" t="s">
        <v>98</v>
      </c>
      <c r="AH1452" s="1" t="s">
        <v>4015</v>
      </c>
      <c r="AI1452" s="1" t="s">
        <v>6094</v>
      </c>
      <c r="AJ1452" s="1" t="s">
        <v>6095</v>
      </c>
      <c r="AO1452" s="1" t="s">
        <v>70</v>
      </c>
      <c r="AR1452" s="9">
        <v>275000</v>
      </c>
      <c r="AV1452" s="1" t="s">
        <v>137</v>
      </c>
    </row>
    <row r="1453" spans="1:48" ht="13">
      <c r="A1453" t="s">
        <v>6096</v>
      </c>
      <c r="B1453" s="8">
        <v>44435.812581527774</v>
      </c>
      <c r="C1453" s="1" t="s">
        <v>4899</v>
      </c>
      <c r="D1453" s="1" t="s">
        <v>61</v>
      </c>
      <c r="E1453" s="1" t="s">
        <v>6097</v>
      </c>
      <c r="F1453" s="16" t="s">
        <v>34173</v>
      </c>
      <c r="I1453" s="1" t="s">
        <v>75</v>
      </c>
      <c r="J1453" s="1" t="s">
        <v>1</v>
      </c>
      <c r="K1453" s="1" t="s">
        <v>64</v>
      </c>
      <c r="M1453" s="1" t="s">
        <v>6098</v>
      </c>
      <c r="N1453" s="1" t="s">
        <v>389</v>
      </c>
      <c r="X1453" s="1">
        <v>6.5</v>
      </c>
      <c r="Y1453" s="1" t="s">
        <v>64</v>
      </c>
      <c r="AA1453" s="1" t="s">
        <v>6099</v>
      </c>
      <c r="AO1453" s="1" t="s">
        <v>70</v>
      </c>
      <c r="AP1453" s="1">
        <v>38000000</v>
      </c>
      <c r="AR1453" s="9">
        <v>24700000</v>
      </c>
      <c r="AV1453" s="1" t="s">
        <v>137</v>
      </c>
    </row>
    <row r="1454" spans="1:48" ht="13">
      <c r="A1454" t="s">
        <v>6100</v>
      </c>
      <c r="B1454" s="8">
        <v>44435.869831550925</v>
      </c>
      <c r="C1454" s="1" t="s">
        <v>803</v>
      </c>
      <c r="D1454" s="1" t="s">
        <v>61</v>
      </c>
      <c r="E1454" s="1" t="s">
        <v>6101</v>
      </c>
      <c r="F1454" s="16" t="s">
        <v>34174</v>
      </c>
      <c r="I1454" s="1" t="s">
        <v>241</v>
      </c>
      <c r="J1454" s="1" t="s">
        <v>0</v>
      </c>
      <c r="K1454" s="1" t="s">
        <v>1989</v>
      </c>
      <c r="M1454" s="1" t="s">
        <v>6102</v>
      </c>
      <c r="N1454" s="1"/>
      <c r="O1454" s="1">
        <v>10</v>
      </c>
      <c r="P1454" s="1">
        <v>3</v>
      </c>
      <c r="Q1454" s="1">
        <v>2</v>
      </c>
      <c r="R1454" s="1">
        <v>1550</v>
      </c>
      <c r="S1454" s="1" t="s">
        <v>121</v>
      </c>
      <c r="T1454" s="1">
        <v>1</v>
      </c>
      <c r="V1454" s="1" t="s">
        <v>390</v>
      </c>
      <c r="W1454" s="1" t="s">
        <v>6103</v>
      </c>
      <c r="AO1454" s="1" t="s">
        <v>70</v>
      </c>
      <c r="AR1454" s="9">
        <v>90000</v>
      </c>
      <c r="AT1454" s="1" t="s">
        <v>6104</v>
      </c>
      <c r="AU1454" s="1"/>
      <c r="AV1454" s="1" t="s">
        <v>137</v>
      </c>
    </row>
    <row r="1455" spans="1:48" ht="13">
      <c r="A1455" t="s">
        <v>6105</v>
      </c>
      <c r="B1455" s="8">
        <v>44435.893481574079</v>
      </c>
      <c r="C1455" s="1" t="s">
        <v>803</v>
      </c>
      <c r="D1455" s="1" t="s">
        <v>61</v>
      </c>
      <c r="E1455" s="1" t="s">
        <v>6106</v>
      </c>
      <c r="F1455" s="16" t="s">
        <v>34175</v>
      </c>
      <c r="I1455" s="1" t="s">
        <v>241</v>
      </c>
      <c r="J1455" s="1" t="s">
        <v>0</v>
      </c>
      <c r="K1455" s="1" t="s">
        <v>1989</v>
      </c>
      <c r="M1455" s="1" t="s">
        <v>6107</v>
      </c>
      <c r="N1455" s="1" t="s">
        <v>389</v>
      </c>
      <c r="O1455" s="1">
        <v>15</v>
      </c>
      <c r="P1455" s="1">
        <v>3</v>
      </c>
      <c r="Q1455" s="1">
        <v>3</v>
      </c>
      <c r="R1455" s="1">
        <v>3200</v>
      </c>
      <c r="S1455" s="1">
        <v>2</v>
      </c>
      <c r="T1455" s="1">
        <v>1</v>
      </c>
      <c r="V1455" s="1" t="s">
        <v>487</v>
      </c>
      <c r="W1455" s="1" t="s">
        <v>6108</v>
      </c>
      <c r="AO1455" s="1" t="s">
        <v>70</v>
      </c>
      <c r="AR1455" s="9">
        <v>110000</v>
      </c>
      <c r="AT1455" s="1" t="s">
        <v>6109</v>
      </c>
      <c r="AU1455" s="1"/>
      <c r="AV1455" s="1" t="s">
        <v>137</v>
      </c>
    </row>
    <row r="1456" spans="1:48" ht="13">
      <c r="A1456" t="s">
        <v>6110</v>
      </c>
      <c r="B1456" s="8">
        <v>44435.897914675923</v>
      </c>
      <c r="C1456" s="1" t="s">
        <v>132</v>
      </c>
      <c r="D1456" s="1" t="s">
        <v>204</v>
      </c>
      <c r="E1456" s="1" t="s">
        <v>6111</v>
      </c>
      <c r="F1456" s="16" t="s">
        <v>34176</v>
      </c>
      <c r="I1456" s="1" t="s">
        <v>75</v>
      </c>
      <c r="J1456" s="1" t="s">
        <v>1</v>
      </c>
      <c r="M1456" s="1" t="s">
        <v>6112</v>
      </c>
      <c r="N1456" s="1" t="s">
        <v>121</v>
      </c>
      <c r="X1456" s="1">
        <v>80</v>
      </c>
      <c r="Y1456" s="1" t="s">
        <v>6113</v>
      </c>
      <c r="AA1456" s="1" t="s">
        <v>6114</v>
      </c>
      <c r="AO1456" s="1" t="s">
        <v>70</v>
      </c>
      <c r="AP1456" s="1">
        <v>230000</v>
      </c>
      <c r="AR1456" s="9"/>
      <c r="AV1456" s="1" t="s">
        <v>411</v>
      </c>
    </row>
    <row r="1457" spans="1:48" ht="13">
      <c r="A1457" t="s">
        <v>6115</v>
      </c>
      <c r="B1457" s="8">
        <v>44435.948573541667</v>
      </c>
      <c r="C1457" s="1" t="s">
        <v>132</v>
      </c>
      <c r="D1457" s="1" t="s">
        <v>61</v>
      </c>
      <c r="E1457" s="1" t="s">
        <v>6116</v>
      </c>
      <c r="F1457" s="16" t="s">
        <v>34177</v>
      </c>
      <c r="I1457" s="1" t="s">
        <v>75</v>
      </c>
      <c r="J1457" s="1" t="s">
        <v>1</v>
      </c>
      <c r="M1457" s="1" t="s">
        <v>6117</v>
      </c>
      <c r="N1457" s="1" t="s">
        <v>781</v>
      </c>
      <c r="X1457" s="1">
        <v>100</v>
      </c>
      <c r="Y1457" s="1" t="s">
        <v>1109</v>
      </c>
      <c r="Z1457" s="1" t="s">
        <v>808</v>
      </c>
      <c r="AO1457" s="1" t="s">
        <v>70</v>
      </c>
      <c r="AP1457" s="1">
        <v>600000</v>
      </c>
      <c r="AR1457" s="9"/>
      <c r="AV1457" s="1" t="s">
        <v>137</v>
      </c>
    </row>
    <row r="1458" spans="1:48" ht="13">
      <c r="A1458" t="s">
        <v>6118</v>
      </c>
      <c r="B1458" s="8">
        <v>44435.956769594908</v>
      </c>
      <c r="C1458" s="1" t="s">
        <v>132</v>
      </c>
      <c r="D1458" s="1" t="s">
        <v>61</v>
      </c>
      <c r="E1458" s="1" t="s">
        <v>6119</v>
      </c>
      <c r="F1458" s="16" t="s">
        <v>34178</v>
      </c>
      <c r="G1458" s="11" t="s">
        <v>6120</v>
      </c>
      <c r="I1458" s="1" t="s">
        <v>75</v>
      </c>
      <c r="J1458" s="1" t="s">
        <v>0</v>
      </c>
      <c r="M1458" s="1" t="s">
        <v>6121</v>
      </c>
      <c r="N1458" s="1" t="s">
        <v>248</v>
      </c>
      <c r="O1458" s="1">
        <v>6.2</v>
      </c>
      <c r="P1458" s="1">
        <v>3</v>
      </c>
      <c r="Q1458" s="1">
        <v>2</v>
      </c>
      <c r="R1458" s="1">
        <v>1800</v>
      </c>
      <c r="S1458" s="1">
        <v>2</v>
      </c>
      <c r="T1458" s="1">
        <v>1</v>
      </c>
      <c r="V1458" s="1" t="s">
        <v>100</v>
      </c>
      <c r="W1458" s="1" t="s">
        <v>6122</v>
      </c>
      <c r="AO1458" s="1" t="s">
        <v>70</v>
      </c>
      <c r="AR1458" s="9">
        <v>30000000</v>
      </c>
      <c r="AV1458" s="1" t="s">
        <v>541</v>
      </c>
    </row>
    <row r="1459" spans="1:48" ht="13">
      <c r="A1459" t="s">
        <v>6123</v>
      </c>
      <c r="B1459" s="8">
        <v>44436.321108634264</v>
      </c>
      <c r="C1459" s="1" t="s">
        <v>132</v>
      </c>
      <c r="D1459" s="1" t="s">
        <v>61</v>
      </c>
      <c r="E1459" s="1" t="s">
        <v>6124</v>
      </c>
      <c r="F1459" s="16" t="s">
        <v>34179</v>
      </c>
      <c r="I1459" s="1" t="s">
        <v>75</v>
      </c>
      <c r="J1459" s="1" t="s">
        <v>1</v>
      </c>
      <c r="M1459" s="1" t="s">
        <v>6125</v>
      </c>
      <c r="N1459" s="1" t="s">
        <v>718</v>
      </c>
      <c r="X1459" s="1">
        <v>129</v>
      </c>
      <c r="Y1459" s="1" t="s">
        <v>6126</v>
      </c>
      <c r="AO1459" s="1" t="s">
        <v>70</v>
      </c>
      <c r="AP1459" s="1">
        <v>3000000</v>
      </c>
      <c r="AR1459" s="9"/>
      <c r="AV1459" s="1" t="s">
        <v>137</v>
      </c>
    </row>
    <row r="1460" spans="1:48" ht="13">
      <c r="A1460" t="s">
        <v>6127</v>
      </c>
      <c r="B1460" s="8">
        <v>44436.329881701386</v>
      </c>
      <c r="C1460" s="1" t="s">
        <v>132</v>
      </c>
      <c r="D1460" s="1" t="s">
        <v>61</v>
      </c>
      <c r="E1460" s="1" t="s">
        <v>6128</v>
      </c>
      <c r="F1460" s="16" t="s">
        <v>34180</v>
      </c>
      <c r="I1460" s="1" t="s">
        <v>75</v>
      </c>
      <c r="J1460" s="1" t="s">
        <v>1</v>
      </c>
      <c r="M1460" s="1" t="s">
        <v>6129</v>
      </c>
      <c r="N1460" s="1" t="s">
        <v>214</v>
      </c>
      <c r="X1460" s="1">
        <v>28</v>
      </c>
      <c r="AO1460" s="1" t="s">
        <v>70</v>
      </c>
      <c r="AP1460" s="1">
        <v>5700000</v>
      </c>
      <c r="AR1460" s="9"/>
      <c r="AV1460" s="1" t="s">
        <v>137</v>
      </c>
    </row>
    <row r="1461" spans="1:48" ht="13">
      <c r="A1461" t="s">
        <v>6130</v>
      </c>
      <c r="B1461" s="8">
        <v>44436.338764988424</v>
      </c>
      <c r="C1461" s="1" t="s">
        <v>132</v>
      </c>
      <c r="D1461" s="1" t="s">
        <v>61</v>
      </c>
      <c r="E1461" s="1" t="s">
        <v>6131</v>
      </c>
      <c r="F1461" s="16" t="s">
        <v>34181</v>
      </c>
      <c r="I1461" s="1" t="s">
        <v>75</v>
      </c>
      <c r="J1461" s="1" t="s">
        <v>0</v>
      </c>
      <c r="M1461" s="1" t="s">
        <v>6132</v>
      </c>
      <c r="N1461" s="1" t="s">
        <v>547</v>
      </c>
      <c r="O1461" s="1">
        <v>33</v>
      </c>
      <c r="P1461" s="1">
        <v>3</v>
      </c>
      <c r="Q1461" s="1">
        <v>3</v>
      </c>
      <c r="R1461" s="1">
        <v>2900</v>
      </c>
      <c r="S1461" s="1">
        <v>1</v>
      </c>
      <c r="T1461" s="1">
        <v>3</v>
      </c>
      <c r="V1461" s="1" t="s">
        <v>68</v>
      </c>
      <c r="W1461" s="1" t="s">
        <v>6133</v>
      </c>
      <c r="AO1461" s="1" t="s">
        <v>70</v>
      </c>
      <c r="AP1461" s="1">
        <v>2500000</v>
      </c>
      <c r="AR1461" s="9">
        <v>82500000</v>
      </c>
      <c r="AV1461" s="1" t="s">
        <v>541</v>
      </c>
    </row>
    <row r="1462" spans="1:48" ht="13">
      <c r="A1462" t="s">
        <v>6134</v>
      </c>
      <c r="B1462" s="8">
        <v>44436.347385555557</v>
      </c>
      <c r="C1462" s="1" t="s">
        <v>132</v>
      </c>
      <c r="D1462" s="1" t="s">
        <v>61</v>
      </c>
      <c r="E1462" s="1" t="s">
        <v>6135</v>
      </c>
      <c r="F1462" s="16" t="s">
        <v>34182</v>
      </c>
      <c r="I1462" s="1" t="s">
        <v>241</v>
      </c>
      <c r="J1462" s="1" t="s">
        <v>352</v>
      </c>
      <c r="M1462" s="1" t="s">
        <v>6136</v>
      </c>
      <c r="N1462" s="1" t="s">
        <v>615</v>
      </c>
      <c r="AL1462" s="1">
        <v>2.8</v>
      </c>
      <c r="AM1462" s="1">
        <v>1000</v>
      </c>
      <c r="AN1462" s="1" t="s">
        <v>6137</v>
      </c>
      <c r="AO1462" s="1" t="s">
        <v>70</v>
      </c>
      <c r="AR1462" s="9">
        <v>100000</v>
      </c>
      <c r="AV1462" s="1" t="s">
        <v>137</v>
      </c>
    </row>
    <row r="1463" spans="1:48" ht="13">
      <c r="A1463" t="s">
        <v>6138</v>
      </c>
      <c r="B1463" s="8">
        <v>44436.370558020833</v>
      </c>
      <c r="C1463" s="1" t="s">
        <v>132</v>
      </c>
      <c r="D1463" s="1" t="s">
        <v>61</v>
      </c>
      <c r="E1463" s="1" t="s">
        <v>6139</v>
      </c>
      <c r="F1463" s="16" t="s">
        <v>34183</v>
      </c>
      <c r="I1463" s="1" t="s">
        <v>75</v>
      </c>
      <c r="J1463" s="1" t="s">
        <v>1</v>
      </c>
      <c r="M1463" s="1" t="s">
        <v>6140</v>
      </c>
      <c r="N1463" s="1" t="s">
        <v>1341</v>
      </c>
      <c r="X1463" s="1">
        <v>21.65</v>
      </c>
      <c r="Y1463" s="1" t="s">
        <v>6141</v>
      </c>
      <c r="AA1463" s="1" t="s">
        <v>6142</v>
      </c>
      <c r="AO1463" s="1" t="s">
        <v>70</v>
      </c>
      <c r="AP1463" s="1">
        <v>3700000</v>
      </c>
      <c r="AR1463" s="9"/>
      <c r="AT1463" s="1" t="s">
        <v>6143</v>
      </c>
      <c r="AU1463" s="1"/>
      <c r="AV1463" s="1" t="s">
        <v>137</v>
      </c>
    </row>
    <row r="1464" spans="1:48" ht="13">
      <c r="A1464" t="s">
        <v>6144</v>
      </c>
      <c r="B1464" s="8">
        <v>44436.37723795139</v>
      </c>
      <c r="C1464" s="1" t="s">
        <v>132</v>
      </c>
      <c r="D1464" s="1" t="s">
        <v>61</v>
      </c>
      <c r="E1464" s="1" t="s">
        <v>6145</v>
      </c>
      <c r="F1464" s="16" t="s">
        <v>34184</v>
      </c>
      <c r="I1464" s="1" t="s">
        <v>75</v>
      </c>
      <c r="J1464" s="1" t="s">
        <v>1</v>
      </c>
      <c r="M1464" s="1" t="s">
        <v>6146</v>
      </c>
      <c r="N1464" s="1" t="s">
        <v>781</v>
      </c>
      <c r="X1464" s="1">
        <v>32</v>
      </c>
      <c r="Y1464" s="1" t="s">
        <v>6147</v>
      </c>
      <c r="AA1464" s="1" t="s">
        <v>6148</v>
      </c>
      <c r="AO1464" s="1" t="s">
        <v>70</v>
      </c>
      <c r="AP1464" s="1">
        <v>1600000</v>
      </c>
      <c r="AR1464" s="9"/>
      <c r="AV1464" s="1" t="s">
        <v>541</v>
      </c>
    </row>
    <row r="1465" spans="1:48" ht="13">
      <c r="A1465" t="s">
        <v>6149</v>
      </c>
      <c r="B1465" s="8">
        <v>44436.626305613427</v>
      </c>
      <c r="C1465" s="1" t="s">
        <v>803</v>
      </c>
      <c r="D1465" s="1" t="s">
        <v>61</v>
      </c>
      <c r="E1465" s="1" t="s">
        <v>5473</v>
      </c>
      <c r="F1465" s="16" t="s">
        <v>34185</v>
      </c>
      <c r="I1465" s="1" t="s">
        <v>241</v>
      </c>
      <c r="J1465" s="1" t="s">
        <v>0</v>
      </c>
      <c r="K1465" s="1" t="s">
        <v>6150</v>
      </c>
      <c r="M1465" s="1" t="s">
        <v>6151</v>
      </c>
      <c r="N1465" s="1" t="s">
        <v>681</v>
      </c>
      <c r="O1465" s="1">
        <v>15</v>
      </c>
      <c r="P1465" s="1">
        <v>3</v>
      </c>
      <c r="Q1465" s="1">
        <v>2</v>
      </c>
      <c r="R1465" s="1">
        <v>1600</v>
      </c>
      <c r="S1465" s="1">
        <v>2</v>
      </c>
      <c r="T1465" s="1">
        <v>3</v>
      </c>
      <c r="W1465" s="1" t="s">
        <v>6152</v>
      </c>
      <c r="AO1465" s="1" t="s">
        <v>70</v>
      </c>
      <c r="AR1465" s="9">
        <v>85000</v>
      </c>
      <c r="AT1465" s="1" t="s">
        <v>6153</v>
      </c>
      <c r="AU1465" s="1"/>
      <c r="AV1465" s="1" t="s">
        <v>137</v>
      </c>
    </row>
    <row r="1466" spans="1:48" ht="13">
      <c r="A1466" t="s">
        <v>6154</v>
      </c>
      <c r="B1466" s="8">
        <v>44436.829083553239</v>
      </c>
      <c r="C1466" s="1" t="s">
        <v>582</v>
      </c>
      <c r="D1466" s="1" t="s">
        <v>204</v>
      </c>
      <c r="E1466" s="1" t="s">
        <v>6155</v>
      </c>
      <c r="F1466" s="16" t="s">
        <v>34186</v>
      </c>
      <c r="I1466" s="1" t="s">
        <v>75</v>
      </c>
      <c r="J1466" s="1" t="s">
        <v>0</v>
      </c>
      <c r="M1466" s="1" t="s">
        <v>6156</v>
      </c>
      <c r="N1466" s="1" t="s">
        <v>121</v>
      </c>
      <c r="O1466" s="1">
        <v>17</v>
      </c>
      <c r="P1466" s="1">
        <v>8</v>
      </c>
      <c r="Q1466" s="1">
        <v>5</v>
      </c>
      <c r="R1466" s="1">
        <v>7000</v>
      </c>
      <c r="S1466" s="1">
        <v>3</v>
      </c>
      <c r="T1466" s="1">
        <v>6</v>
      </c>
      <c r="U1466" s="1">
        <v>14</v>
      </c>
      <c r="V1466" s="1" t="s">
        <v>390</v>
      </c>
      <c r="W1466" s="1" t="s">
        <v>6157</v>
      </c>
      <c r="AO1466" s="1" t="s">
        <v>70</v>
      </c>
      <c r="AR1466" s="9">
        <v>100000000</v>
      </c>
      <c r="AV1466" s="1" t="s">
        <v>137</v>
      </c>
    </row>
    <row r="1467" spans="1:48" ht="13">
      <c r="A1467" t="s">
        <v>6158</v>
      </c>
      <c r="B1467" s="8">
        <v>44436.877625034722</v>
      </c>
      <c r="C1467" s="1" t="s">
        <v>803</v>
      </c>
      <c r="D1467" s="1" t="s">
        <v>61</v>
      </c>
      <c r="E1467" s="1" t="s">
        <v>4614</v>
      </c>
      <c r="F1467" s="16" t="s">
        <v>34187</v>
      </c>
      <c r="I1467" s="1" t="s">
        <v>241</v>
      </c>
      <c r="J1467" s="1" t="s">
        <v>2</v>
      </c>
      <c r="K1467" s="1" t="s">
        <v>1989</v>
      </c>
      <c r="M1467" s="1" t="s">
        <v>6159</v>
      </c>
      <c r="N1467" s="1"/>
      <c r="AB1467" s="1" t="s">
        <v>121</v>
      </c>
      <c r="AD1467" s="1">
        <v>3</v>
      </c>
      <c r="AE1467" s="1">
        <v>2</v>
      </c>
      <c r="AF1467" s="1">
        <v>1165</v>
      </c>
      <c r="AG1467" s="1" t="s">
        <v>107</v>
      </c>
      <c r="AI1467" s="1" t="s">
        <v>123</v>
      </c>
      <c r="AJ1467" s="1" t="s">
        <v>6160</v>
      </c>
      <c r="AO1467" s="1" t="s">
        <v>70</v>
      </c>
      <c r="AR1467" s="9">
        <v>100000</v>
      </c>
      <c r="AT1467" s="1" t="s">
        <v>6153</v>
      </c>
      <c r="AU1467" s="1"/>
      <c r="AV1467" s="1" t="s">
        <v>137</v>
      </c>
    </row>
    <row r="1468" spans="1:48" ht="13">
      <c r="A1468" t="s">
        <v>6161</v>
      </c>
      <c r="B1468" s="8">
        <v>44437.652112187498</v>
      </c>
      <c r="C1468" s="1" t="s">
        <v>564</v>
      </c>
      <c r="D1468" s="1" t="s">
        <v>61</v>
      </c>
      <c r="E1468" s="1" t="s">
        <v>5999</v>
      </c>
      <c r="F1468" s="16" t="s">
        <v>34188</v>
      </c>
      <c r="H1468" s="1" t="s">
        <v>5984</v>
      </c>
      <c r="I1468" s="1" t="s">
        <v>75</v>
      </c>
      <c r="J1468" s="1" t="s">
        <v>352</v>
      </c>
      <c r="K1468" s="1" t="s">
        <v>6162</v>
      </c>
      <c r="M1468" s="1" t="s">
        <v>6163</v>
      </c>
      <c r="N1468" s="1" t="s">
        <v>1108</v>
      </c>
      <c r="AK1468" s="1" t="s">
        <v>6162</v>
      </c>
      <c r="AM1468" s="1" t="s">
        <v>6164</v>
      </c>
      <c r="AN1468" s="1" t="s">
        <v>6165</v>
      </c>
      <c r="AO1468" s="1" t="s">
        <v>70</v>
      </c>
      <c r="AR1468" s="9">
        <v>70000000</v>
      </c>
      <c r="AT1468" s="1" t="s">
        <v>6072</v>
      </c>
      <c r="AU1468" s="1"/>
      <c r="AV1468" s="1" t="s">
        <v>137</v>
      </c>
    </row>
    <row r="1469" spans="1:48" ht="13">
      <c r="A1469" t="s">
        <v>6166</v>
      </c>
      <c r="B1469" s="8">
        <v>44437.805787928242</v>
      </c>
      <c r="C1469" s="1" t="s">
        <v>4899</v>
      </c>
      <c r="D1469" s="1" t="s">
        <v>61</v>
      </c>
      <c r="E1469" s="1" t="s">
        <v>6167</v>
      </c>
      <c r="F1469" s="16" t="s">
        <v>34189</v>
      </c>
      <c r="I1469" s="1" t="s">
        <v>241</v>
      </c>
      <c r="J1469" s="1" t="s">
        <v>2</v>
      </c>
      <c r="K1469" s="1" t="s">
        <v>64</v>
      </c>
      <c r="M1469" s="1" t="s">
        <v>6168</v>
      </c>
      <c r="N1469" s="1" t="s">
        <v>77</v>
      </c>
      <c r="AB1469" s="1" t="s">
        <v>122</v>
      </c>
      <c r="AD1469" s="1">
        <v>2</v>
      </c>
      <c r="AE1469" s="1">
        <v>2</v>
      </c>
      <c r="AF1469" s="1">
        <v>2500</v>
      </c>
      <c r="AG1469" s="1" t="s">
        <v>107</v>
      </c>
      <c r="AJ1469" s="1" t="s">
        <v>6169</v>
      </c>
      <c r="AO1469" s="1" t="s">
        <v>70</v>
      </c>
      <c r="AR1469" s="9">
        <v>90000</v>
      </c>
      <c r="AT1469" s="1" t="s">
        <v>5955</v>
      </c>
      <c r="AU1469" s="1"/>
      <c r="AV1469" s="1" t="s">
        <v>137</v>
      </c>
    </row>
    <row r="1470" spans="1:48" ht="13">
      <c r="A1470" t="s">
        <v>6170</v>
      </c>
      <c r="B1470" s="8">
        <v>44437.810340127311</v>
      </c>
      <c r="C1470" s="1" t="s">
        <v>4899</v>
      </c>
      <c r="D1470" s="1" t="s">
        <v>61</v>
      </c>
      <c r="E1470" s="1" t="s">
        <v>6171</v>
      </c>
      <c r="F1470" s="16" t="s">
        <v>34190</v>
      </c>
      <c r="I1470" s="1" t="s">
        <v>241</v>
      </c>
      <c r="J1470" s="1" t="s">
        <v>2</v>
      </c>
      <c r="K1470" s="1" t="s">
        <v>64</v>
      </c>
      <c r="M1470" s="1" t="s">
        <v>6172</v>
      </c>
      <c r="N1470" s="1" t="s">
        <v>112</v>
      </c>
      <c r="AB1470" s="1" t="s">
        <v>122</v>
      </c>
      <c r="AC1470" s="1">
        <v>4</v>
      </c>
      <c r="AD1470" s="1">
        <v>4</v>
      </c>
      <c r="AE1470" s="1">
        <v>3</v>
      </c>
      <c r="AF1470" s="1">
        <v>2650</v>
      </c>
      <c r="AG1470" s="1" t="s">
        <v>107</v>
      </c>
      <c r="AI1470" s="1" t="s">
        <v>284</v>
      </c>
      <c r="AJ1470" s="1" t="s">
        <v>6173</v>
      </c>
      <c r="AO1470" s="1" t="s">
        <v>70</v>
      </c>
      <c r="AR1470" s="9">
        <v>200000</v>
      </c>
      <c r="AT1470" s="1" t="s">
        <v>5955</v>
      </c>
      <c r="AU1470" s="1"/>
      <c r="AV1470" s="1" t="s">
        <v>137</v>
      </c>
    </row>
    <row r="1471" spans="1:48" ht="13">
      <c r="A1471" t="s">
        <v>6174</v>
      </c>
      <c r="B1471" s="8">
        <v>44437.818890011578</v>
      </c>
      <c r="C1471" s="1" t="s">
        <v>803</v>
      </c>
      <c r="D1471" s="1" t="s">
        <v>61</v>
      </c>
      <c r="E1471" s="1" t="s">
        <v>6175</v>
      </c>
      <c r="F1471" s="16" t="s">
        <v>34191</v>
      </c>
      <c r="I1471" s="1" t="s">
        <v>241</v>
      </c>
      <c r="J1471" s="1" t="s">
        <v>2</v>
      </c>
      <c r="K1471" s="1" t="s">
        <v>1989</v>
      </c>
      <c r="M1471" s="1" t="s">
        <v>6176</v>
      </c>
      <c r="N1471" s="1" t="s">
        <v>364</v>
      </c>
      <c r="AB1471" s="1" t="s">
        <v>122</v>
      </c>
      <c r="AC1471" s="1">
        <v>3</v>
      </c>
      <c r="AD1471" s="1">
        <v>3</v>
      </c>
      <c r="AE1471" s="1">
        <v>2</v>
      </c>
      <c r="AF1471" s="1">
        <v>1150</v>
      </c>
      <c r="AG1471" s="1" t="s">
        <v>107</v>
      </c>
      <c r="AH1471" s="1" t="s">
        <v>3703</v>
      </c>
      <c r="AJ1471" s="1" t="s">
        <v>6177</v>
      </c>
      <c r="AO1471" s="1" t="s">
        <v>70</v>
      </c>
      <c r="AR1471" s="9">
        <v>95000</v>
      </c>
      <c r="AT1471" s="1" t="s">
        <v>6109</v>
      </c>
      <c r="AU1471" s="1"/>
      <c r="AV1471" s="1" t="s">
        <v>541</v>
      </c>
    </row>
    <row r="1472" spans="1:48" ht="13">
      <c r="A1472" t="s">
        <v>6178</v>
      </c>
      <c r="B1472" s="8">
        <v>44437.835063738428</v>
      </c>
      <c r="C1472" s="1" t="s">
        <v>803</v>
      </c>
      <c r="D1472" s="1" t="s">
        <v>61</v>
      </c>
      <c r="E1472" s="1" t="s">
        <v>6175</v>
      </c>
      <c r="F1472" s="16" t="s">
        <v>34192</v>
      </c>
      <c r="I1472" s="1" t="s">
        <v>241</v>
      </c>
      <c r="J1472" s="1" t="s">
        <v>0</v>
      </c>
      <c r="K1472" s="1" t="s">
        <v>64</v>
      </c>
      <c r="M1472" s="1" t="s">
        <v>6179</v>
      </c>
      <c r="N1472" s="1" t="s">
        <v>248</v>
      </c>
      <c r="O1472" s="1">
        <v>7</v>
      </c>
      <c r="P1472" s="1">
        <v>5</v>
      </c>
      <c r="Q1472" s="1">
        <v>3</v>
      </c>
      <c r="R1472" s="1">
        <v>2450</v>
      </c>
      <c r="S1472" s="1">
        <v>2</v>
      </c>
      <c r="T1472" s="1">
        <v>2</v>
      </c>
      <c r="U1472" s="1" t="s">
        <v>90</v>
      </c>
      <c r="V1472" s="1" t="s">
        <v>274</v>
      </c>
      <c r="W1472" s="1" t="s">
        <v>6180</v>
      </c>
      <c r="AO1472" s="1" t="s">
        <v>70</v>
      </c>
      <c r="AR1472" s="9">
        <v>180000</v>
      </c>
      <c r="AT1472" s="1" t="s">
        <v>6181</v>
      </c>
      <c r="AU1472" s="1"/>
      <c r="AV1472" s="1" t="s">
        <v>541</v>
      </c>
    </row>
    <row r="1473" spans="1:48" ht="13">
      <c r="A1473" t="s">
        <v>6182</v>
      </c>
      <c r="B1473" s="8">
        <v>44437.862706087966</v>
      </c>
      <c r="C1473" s="1" t="s">
        <v>803</v>
      </c>
      <c r="D1473" s="1" t="s">
        <v>61</v>
      </c>
      <c r="E1473" s="1" t="s">
        <v>6183</v>
      </c>
      <c r="F1473" s="16" t="s">
        <v>34193</v>
      </c>
      <c r="I1473" s="1" t="s">
        <v>241</v>
      </c>
      <c r="J1473" s="1" t="s">
        <v>0</v>
      </c>
      <c r="K1473" s="1" t="s">
        <v>64</v>
      </c>
      <c r="M1473" s="1" t="s">
        <v>3176</v>
      </c>
      <c r="N1473" s="1" t="s">
        <v>66</v>
      </c>
      <c r="O1473" s="1">
        <v>10</v>
      </c>
      <c r="P1473" s="1">
        <v>3</v>
      </c>
      <c r="Q1473" s="1">
        <v>3</v>
      </c>
      <c r="R1473" s="1">
        <v>1500</v>
      </c>
      <c r="S1473" s="1">
        <v>2</v>
      </c>
      <c r="T1473" s="1">
        <v>1</v>
      </c>
      <c r="W1473" s="1" t="s">
        <v>6184</v>
      </c>
      <c r="AO1473" s="1" t="s">
        <v>70</v>
      </c>
      <c r="AR1473" s="9">
        <v>60000</v>
      </c>
      <c r="AV1473" s="1" t="s">
        <v>137</v>
      </c>
    </row>
    <row r="1474" spans="1:48" ht="13">
      <c r="A1474" t="s">
        <v>6185</v>
      </c>
      <c r="B1474" s="8">
        <v>44437.902094884259</v>
      </c>
      <c r="C1474" s="1" t="s">
        <v>803</v>
      </c>
      <c r="D1474" s="1" t="s">
        <v>61</v>
      </c>
      <c r="E1474" s="1" t="s">
        <v>6186</v>
      </c>
      <c r="F1474" s="16" t="s">
        <v>34194</v>
      </c>
      <c r="I1474" s="1" t="s">
        <v>241</v>
      </c>
      <c r="J1474" s="1" t="s">
        <v>0</v>
      </c>
      <c r="K1474" s="1" t="s">
        <v>1128</v>
      </c>
      <c r="M1474" s="1" t="s">
        <v>6187</v>
      </c>
      <c r="N1474" s="1" t="s">
        <v>466</v>
      </c>
      <c r="O1474" s="1">
        <v>15</v>
      </c>
      <c r="P1474" s="1">
        <v>4</v>
      </c>
      <c r="Q1474" s="1">
        <v>3</v>
      </c>
      <c r="R1474" s="1">
        <v>3000</v>
      </c>
      <c r="S1474" s="1">
        <v>2</v>
      </c>
      <c r="T1474" s="1">
        <v>3</v>
      </c>
      <c r="V1474" s="1" t="s">
        <v>651</v>
      </c>
      <c r="W1474" s="1" t="s">
        <v>6188</v>
      </c>
      <c r="AO1474" s="1" t="s">
        <v>154</v>
      </c>
      <c r="AR1474" s="9">
        <v>700</v>
      </c>
      <c r="AT1474" s="1" t="s">
        <v>6153</v>
      </c>
      <c r="AU1474" s="1"/>
      <c r="AV1474" s="1" t="s">
        <v>137</v>
      </c>
    </row>
    <row r="1475" spans="1:48" ht="13">
      <c r="A1475" t="s">
        <v>6189</v>
      </c>
      <c r="B1475" s="8">
        <v>44438.472884259259</v>
      </c>
      <c r="C1475" s="1" t="s">
        <v>877</v>
      </c>
      <c r="D1475" s="1" t="s">
        <v>204</v>
      </c>
      <c r="E1475" s="1" t="s">
        <v>6190</v>
      </c>
      <c r="F1475" s="16" t="s">
        <v>34195</v>
      </c>
      <c r="I1475" s="1" t="s">
        <v>75</v>
      </c>
      <c r="J1475" s="1" t="s">
        <v>1</v>
      </c>
      <c r="K1475" s="1" t="s">
        <v>1128</v>
      </c>
      <c r="M1475" s="1" t="s">
        <v>6191</v>
      </c>
      <c r="N1475" s="1" t="s">
        <v>112</v>
      </c>
      <c r="X1475" s="1">
        <v>40.85</v>
      </c>
      <c r="Y1475" s="1" t="s">
        <v>6192</v>
      </c>
      <c r="AA1475" s="1" t="s">
        <v>6193</v>
      </c>
      <c r="AO1475" s="1" t="s">
        <v>70</v>
      </c>
      <c r="AP1475" s="1">
        <v>25000000</v>
      </c>
      <c r="AR1475" s="9"/>
      <c r="AV1475" s="1" t="s">
        <v>137</v>
      </c>
    </row>
    <row r="1476" spans="1:48" ht="13">
      <c r="A1476" t="s">
        <v>6194</v>
      </c>
      <c r="B1476" s="8">
        <v>44438.480590289357</v>
      </c>
      <c r="C1476" s="1" t="s">
        <v>4899</v>
      </c>
      <c r="D1476" s="1" t="s">
        <v>61</v>
      </c>
      <c r="E1476" s="1" t="s">
        <v>6195</v>
      </c>
      <c r="F1476" s="16" t="s">
        <v>34196</v>
      </c>
      <c r="I1476" s="1" t="s">
        <v>241</v>
      </c>
      <c r="J1476" s="1" t="s">
        <v>0</v>
      </c>
      <c r="K1476" s="1" t="s">
        <v>64</v>
      </c>
      <c r="M1476" s="1" t="s">
        <v>6196</v>
      </c>
      <c r="N1476" s="1" t="s">
        <v>66</v>
      </c>
      <c r="O1476" s="1">
        <v>13</v>
      </c>
      <c r="P1476" s="1">
        <v>3</v>
      </c>
      <c r="Q1476" s="1">
        <v>3</v>
      </c>
      <c r="R1476" s="1">
        <v>3000</v>
      </c>
      <c r="S1476" s="1">
        <v>1</v>
      </c>
      <c r="T1476" s="1">
        <v>2</v>
      </c>
      <c r="W1476" s="1" t="s">
        <v>6197</v>
      </c>
      <c r="AO1476" s="1" t="s">
        <v>70</v>
      </c>
      <c r="AR1476" s="9">
        <v>150000</v>
      </c>
      <c r="AV1476" s="1" t="s">
        <v>137</v>
      </c>
    </row>
    <row r="1477" spans="1:48" ht="13">
      <c r="A1477" t="s">
        <v>6198</v>
      </c>
      <c r="B1477" s="8">
        <v>44438.502985393519</v>
      </c>
      <c r="C1477" s="1" t="s">
        <v>877</v>
      </c>
      <c r="D1477" s="1" t="s">
        <v>61</v>
      </c>
      <c r="E1477" s="1" t="s">
        <v>6199</v>
      </c>
      <c r="F1477" s="16" t="s">
        <v>34197</v>
      </c>
      <c r="I1477" s="1" t="s">
        <v>241</v>
      </c>
      <c r="J1477" s="1" t="s">
        <v>352</v>
      </c>
      <c r="K1477" s="1" t="s">
        <v>1128</v>
      </c>
      <c r="M1477" s="1" t="s">
        <v>6200</v>
      </c>
      <c r="N1477" s="1" t="s">
        <v>112</v>
      </c>
      <c r="AK1477" s="1" t="s">
        <v>3</v>
      </c>
      <c r="AL1477" s="1">
        <v>20</v>
      </c>
      <c r="AM1477" s="1" t="s">
        <v>6201</v>
      </c>
      <c r="AN1477" s="1" t="s">
        <v>6202</v>
      </c>
      <c r="AO1477" s="1" t="s">
        <v>70</v>
      </c>
      <c r="AR1477" s="9">
        <v>500000</v>
      </c>
      <c r="AT1477" s="1" t="s">
        <v>6203</v>
      </c>
      <c r="AU1477" s="1"/>
      <c r="AV1477" s="1" t="s">
        <v>137</v>
      </c>
    </row>
    <row r="1478" spans="1:48" ht="13">
      <c r="A1478" t="s">
        <v>6204</v>
      </c>
      <c r="B1478" s="8">
        <v>44438.518251365742</v>
      </c>
      <c r="C1478" s="1" t="s">
        <v>877</v>
      </c>
      <c r="D1478" s="1" t="s">
        <v>204</v>
      </c>
      <c r="E1478" s="1" t="s">
        <v>6205</v>
      </c>
      <c r="F1478" s="16" t="s">
        <v>34198</v>
      </c>
      <c r="I1478" s="1" t="s">
        <v>75</v>
      </c>
      <c r="J1478" s="1" t="s">
        <v>2</v>
      </c>
      <c r="K1478" s="1" t="s">
        <v>83</v>
      </c>
      <c r="M1478" s="1" t="s">
        <v>6206</v>
      </c>
      <c r="N1478" s="1" t="s">
        <v>96</v>
      </c>
      <c r="AB1478" s="1" t="s">
        <v>122</v>
      </c>
      <c r="AC1478" s="1">
        <v>12</v>
      </c>
      <c r="AD1478" s="1">
        <v>2</v>
      </c>
      <c r="AE1478" s="1">
        <v>2</v>
      </c>
      <c r="AF1478" s="1">
        <v>988</v>
      </c>
      <c r="AG1478" s="1" t="s">
        <v>107</v>
      </c>
      <c r="AH1478" s="1" t="s">
        <v>6207</v>
      </c>
      <c r="AI1478" s="1" t="s">
        <v>144</v>
      </c>
      <c r="AJ1478" s="1" t="s">
        <v>6208</v>
      </c>
      <c r="AO1478" s="1" t="s">
        <v>70</v>
      </c>
      <c r="AR1478" s="9">
        <v>53000000</v>
      </c>
      <c r="AV1478" s="1" t="s">
        <v>137</v>
      </c>
    </row>
    <row r="1479" spans="1:48" ht="13">
      <c r="A1479" t="s">
        <v>6209</v>
      </c>
      <c r="B1479" s="8">
        <v>44438.523590104167</v>
      </c>
      <c r="C1479" s="1" t="s">
        <v>877</v>
      </c>
      <c r="D1479" s="1" t="s">
        <v>204</v>
      </c>
      <c r="E1479" s="1" t="s">
        <v>4687</v>
      </c>
      <c r="F1479" s="16" t="s">
        <v>34199</v>
      </c>
      <c r="I1479" s="1" t="s">
        <v>75</v>
      </c>
      <c r="J1479" s="1" t="s">
        <v>1</v>
      </c>
      <c r="K1479" s="1" t="s">
        <v>83</v>
      </c>
      <c r="M1479" s="1" t="s">
        <v>6210</v>
      </c>
      <c r="N1479" s="1" t="s">
        <v>364</v>
      </c>
      <c r="X1479" s="1">
        <v>12.68</v>
      </c>
      <c r="Y1479" s="1" t="s">
        <v>0</v>
      </c>
      <c r="AA1479" s="1" t="s">
        <v>6211</v>
      </c>
      <c r="AO1479" s="1" t="s">
        <v>70</v>
      </c>
      <c r="AP1479" s="1">
        <v>7000000</v>
      </c>
      <c r="AR1479" s="9"/>
      <c r="AT1479" s="1" t="s">
        <v>1526</v>
      </c>
      <c r="AU1479" s="1"/>
      <c r="AV1479" s="1" t="s">
        <v>137</v>
      </c>
    </row>
    <row r="1480" spans="1:48" ht="13">
      <c r="A1480" t="s">
        <v>6212</v>
      </c>
      <c r="B1480" s="8">
        <v>44438.532744062497</v>
      </c>
      <c r="C1480" s="1" t="s">
        <v>877</v>
      </c>
      <c r="D1480" s="1" t="s">
        <v>204</v>
      </c>
      <c r="E1480" s="1" t="s">
        <v>4664</v>
      </c>
      <c r="F1480" s="16" t="s">
        <v>34200</v>
      </c>
      <c r="I1480" s="1" t="s">
        <v>241</v>
      </c>
      <c r="J1480" s="1" t="s">
        <v>0</v>
      </c>
      <c r="K1480" s="1" t="s">
        <v>83</v>
      </c>
      <c r="M1480" s="1" t="s">
        <v>6213</v>
      </c>
      <c r="N1480" s="1" t="s">
        <v>77</v>
      </c>
      <c r="O1480" s="1">
        <v>20</v>
      </c>
      <c r="P1480" s="1">
        <v>4</v>
      </c>
      <c r="Q1480" s="1">
        <v>3</v>
      </c>
      <c r="R1480" s="1">
        <v>4500</v>
      </c>
      <c r="S1480" s="1">
        <v>2</v>
      </c>
      <c r="T1480" s="1">
        <v>3</v>
      </c>
      <c r="V1480" s="1" t="s">
        <v>651</v>
      </c>
      <c r="W1480" s="1" t="s">
        <v>6214</v>
      </c>
      <c r="AO1480" s="1" t="s">
        <v>154</v>
      </c>
      <c r="AR1480" s="9">
        <v>2500</v>
      </c>
      <c r="AV1480" s="1" t="s">
        <v>137</v>
      </c>
    </row>
    <row r="1481" spans="1:48" ht="13">
      <c r="A1481" t="s">
        <v>6215</v>
      </c>
      <c r="B1481" s="8">
        <v>44438.550184988431</v>
      </c>
      <c r="C1481" s="1" t="s">
        <v>877</v>
      </c>
      <c r="D1481" s="1" t="s">
        <v>61</v>
      </c>
      <c r="E1481" s="1" t="s">
        <v>6216</v>
      </c>
      <c r="F1481" s="16" t="s">
        <v>34201</v>
      </c>
      <c r="I1481" s="1" t="s">
        <v>241</v>
      </c>
      <c r="J1481" s="1" t="s">
        <v>0</v>
      </c>
      <c r="K1481" s="1" t="s">
        <v>83</v>
      </c>
      <c r="M1481" s="1" t="s">
        <v>6217</v>
      </c>
      <c r="N1481" s="1" t="s">
        <v>615</v>
      </c>
      <c r="O1481" s="1">
        <v>8</v>
      </c>
      <c r="P1481" s="1">
        <v>3</v>
      </c>
      <c r="Q1481" s="1">
        <v>4</v>
      </c>
      <c r="R1481" s="1">
        <v>2400</v>
      </c>
      <c r="S1481" s="1">
        <v>2</v>
      </c>
      <c r="T1481" s="1">
        <v>4</v>
      </c>
      <c r="U1481" s="1" t="s">
        <v>6218</v>
      </c>
      <c r="W1481" s="1" t="s">
        <v>6219</v>
      </c>
      <c r="AO1481" s="1" t="s">
        <v>70</v>
      </c>
      <c r="AR1481" s="9">
        <v>150000</v>
      </c>
      <c r="AV1481" s="1" t="s">
        <v>541</v>
      </c>
    </row>
    <row r="1482" spans="1:48" ht="13">
      <c r="A1482" t="s">
        <v>6220</v>
      </c>
      <c r="B1482" s="8">
        <v>44439.422141516203</v>
      </c>
      <c r="C1482" s="1" t="s">
        <v>877</v>
      </c>
      <c r="D1482" s="1" t="s">
        <v>61</v>
      </c>
      <c r="E1482" s="1" t="s">
        <v>6221</v>
      </c>
      <c r="F1482" s="16" t="s">
        <v>34202</v>
      </c>
      <c r="I1482" s="1" t="s">
        <v>75</v>
      </c>
      <c r="J1482" s="1" t="s">
        <v>1</v>
      </c>
      <c r="K1482" s="1" t="s">
        <v>83</v>
      </c>
      <c r="M1482" s="1" t="s">
        <v>6222</v>
      </c>
      <c r="N1482" s="1"/>
      <c r="X1482" s="1">
        <v>12.6</v>
      </c>
      <c r="Y1482" s="1" t="s">
        <v>1064</v>
      </c>
      <c r="AA1482" s="1" t="s">
        <v>6223</v>
      </c>
      <c r="AO1482" s="1" t="s">
        <v>70</v>
      </c>
      <c r="AP1482" s="1">
        <v>3800000</v>
      </c>
      <c r="AR1482" s="9"/>
      <c r="AT1482" s="1" t="s">
        <v>1526</v>
      </c>
      <c r="AU1482" s="1"/>
      <c r="AV1482" s="1" t="s">
        <v>541</v>
      </c>
    </row>
    <row r="1483" spans="1:48" ht="13">
      <c r="A1483" t="s">
        <v>6224</v>
      </c>
      <c r="B1483" s="8">
        <v>44439.649882314814</v>
      </c>
      <c r="C1483" s="1" t="s">
        <v>803</v>
      </c>
      <c r="D1483" s="1" t="s">
        <v>61</v>
      </c>
      <c r="E1483" s="1" t="s">
        <v>6225</v>
      </c>
      <c r="F1483" s="16" t="s">
        <v>34203</v>
      </c>
      <c r="I1483" s="1" t="s">
        <v>241</v>
      </c>
      <c r="J1483" s="1" t="s">
        <v>352</v>
      </c>
      <c r="K1483" s="1" t="s">
        <v>1128</v>
      </c>
      <c r="M1483" s="1" t="s">
        <v>6226</v>
      </c>
      <c r="N1483" s="1" t="s">
        <v>466</v>
      </c>
      <c r="AK1483" s="1" t="s">
        <v>6227</v>
      </c>
      <c r="AL1483" s="1">
        <v>15</v>
      </c>
      <c r="AM1483" s="1">
        <v>4000</v>
      </c>
      <c r="AN1483" s="1" t="s">
        <v>6228</v>
      </c>
      <c r="AO1483" s="1" t="s">
        <v>70</v>
      </c>
      <c r="AR1483" s="9">
        <v>100000</v>
      </c>
      <c r="AT1483" s="1" t="s">
        <v>6153</v>
      </c>
      <c r="AU1483" s="1"/>
      <c r="AV1483" s="1" t="s">
        <v>137</v>
      </c>
    </row>
    <row r="1484" spans="1:48" ht="13">
      <c r="A1484" t="s">
        <v>6229</v>
      </c>
      <c r="B1484" s="8">
        <v>44439.660951180558</v>
      </c>
      <c r="C1484" s="1" t="s">
        <v>803</v>
      </c>
      <c r="D1484" s="1" t="s">
        <v>61</v>
      </c>
      <c r="E1484" s="1" t="s">
        <v>6186</v>
      </c>
      <c r="F1484" s="16" t="s">
        <v>34204</v>
      </c>
      <c r="I1484" s="1" t="s">
        <v>75</v>
      </c>
      <c r="J1484" s="1" t="s">
        <v>352</v>
      </c>
      <c r="K1484" s="1" t="s">
        <v>1128</v>
      </c>
      <c r="M1484" s="1" t="s">
        <v>6226</v>
      </c>
      <c r="N1484" s="1" t="s">
        <v>466</v>
      </c>
      <c r="AK1484" s="1" t="s">
        <v>6227</v>
      </c>
      <c r="AL1484" s="1">
        <v>15</v>
      </c>
      <c r="AM1484" s="1">
        <v>4000</v>
      </c>
      <c r="AN1484" s="1" t="s">
        <v>6230</v>
      </c>
      <c r="AO1484" s="1" t="s">
        <v>70</v>
      </c>
      <c r="AR1484" s="9">
        <v>30000000</v>
      </c>
      <c r="AT1484" s="1" t="s">
        <v>6153</v>
      </c>
      <c r="AU1484" s="1"/>
      <c r="AV1484" s="1" t="s">
        <v>137</v>
      </c>
    </row>
    <row r="1485" spans="1:48" ht="13">
      <c r="A1485" t="s">
        <v>6231</v>
      </c>
      <c r="B1485" s="8">
        <v>44439.676415173613</v>
      </c>
      <c r="C1485" s="1" t="s">
        <v>803</v>
      </c>
      <c r="D1485" s="1" t="s">
        <v>61</v>
      </c>
      <c r="E1485" s="1" t="s">
        <v>3848</v>
      </c>
      <c r="F1485" s="16" t="s">
        <v>34205</v>
      </c>
      <c r="I1485" s="1" t="s">
        <v>241</v>
      </c>
      <c r="J1485" s="1" t="s">
        <v>0</v>
      </c>
      <c r="K1485" s="1" t="s">
        <v>64</v>
      </c>
      <c r="M1485" s="1" t="s">
        <v>6232</v>
      </c>
      <c r="N1485" s="1" t="s">
        <v>112</v>
      </c>
      <c r="O1485" s="1">
        <v>10</v>
      </c>
      <c r="P1485" s="1">
        <v>3</v>
      </c>
      <c r="Q1485" s="1">
        <v>2</v>
      </c>
      <c r="R1485" s="1">
        <v>1400</v>
      </c>
      <c r="S1485" s="1">
        <v>2</v>
      </c>
      <c r="T1485" s="1">
        <v>1</v>
      </c>
      <c r="W1485" s="1" t="s">
        <v>6233</v>
      </c>
      <c r="AO1485" s="1" t="s">
        <v>70</v>
      </c>
      <c r="AR1485" s="9">
        <v>65000</v>
      </c>
      <c r="AT1485" s="1" t="s">
        <v>6153</v>
      </c>
      <c r="AU1485" s="1"/>
      <c r="AV1485" s="1" t="s">
        <v>137</v>
      </c>
    </row>
    <row r="1486" spans="1:48" ht="13">
      <c r="A1486" t="s">
        <v>6234</v>
      </c>
      <c r="B1486" s="8">
        <v>44439.806326261576</v>
      </c>
      <c r="C1486" s="1" t="s">
        <v>803</v>
      </c>
      <c r="D1486" s="1" t="s">
        <v>204</v>
      </c>
      <c r="E1486" s="1" t="s">
        <v>6235</v>
      </c>
      <c r="F1486" s="16" t="s">
        <v>34206</v>
      </c>
      <c r="I1486" s="1" t="s">
        <v>241</v>
      </c>
      <c r="J1486" s="1" t="s">
        <v>2</v>
      </c>
      <c r="K1486" s="1" t="s">
        <v>3540</v>
      </c>
      <c r="M1486" s="1" t="s">
        <v>4956</v>
      </c>
      <c r="N1486" s="1" t="s">
        <v>96</v>
      </c>
      <c r="AB1486" s="1" t="s">
        <v>106</v>
      </c>
      <c r="AC1486" s="1">
        <v>14</v>
      </c>
      <c r="AD1486" s="1">
        <v>3</v>
      </c>
      <c r="AE1486" s="1">
        <v>2</v>
      </c>
      <c r="AF1486" s="1">
        <v>1228</v>
      </c>
      <c r="AG1486" s="1" t="s">
        <v>107</v>
      </c>
      <c r="AH1486" s="1" t="s">
        <v>3001</v>
      </c>
      <c r="AI1486" s="1" t="s">
        <v>1792</v>
      </c>
      <c r="AJ1486" s="1" t="s">
        <v>6236</v>
      </c>
      <c r="AO1486" s="1" t="s">
        <v>70</v>
      </c>
      <c r="AR1486" s="9">
        <v>280000</v>
      </c>
      <c r="AT1486" s="1" t="s">
        <v>6237</v>
      </c>
      <c r="AU1486" s="1"/>
      <c r="AV1486" s="1" t="s">
        <v>541</v>
      </c>
    </row>
    <row r="1487" spans="1:48" ht="13">
      <c r="A1487" t="s">
        <v>6238</v>
      </c>
      <c r="B1487" s="8">
        <v>44439.896484259254</v>
      </c>
      <c r="C1487" s="1" t="s">
        <v>132</v>
      </c>
      <c r="D1487" s="1" t="s">
        <v>61</v>
      </c>
      <c r="E1487" s="1" t="s">
        <v>6239</v>
      </c>
      <c r="F1487" s="16" t="s">
        <v>34207</v>
      </c>
      <c r="I1487" s="1" t="s">
        <v>241</v>
      </c>
      <c r="J1487" s="1" t="s">
        <v>352</v>
      </c>
      <c r="M1487" s="1" t="s">
        <v>6241</v>
      </c>
      <c r="N1487" s="1" t="s">
        <v>112</v>
      </c>
      <c r="AL1487" s="1">
        <v>11</v>
      </c>
      <c r="AM1487" s="1">
        <v>5950</v>
      </c>
      <c r="AN1487" s="1" t="s">
        <v>6242</v>
      </c>
      <c r="AO1487" s="1" t="s">
        <v>70</v>
      </c>
      <c r="AR1487" s="9">
        <v>450000</v>
      </c>
      <c r="AV1487" s="1" t="s">
        <v>137</v>
      </c>
    </row>
    <row r="1488" spans="1:48" ht="13">
      <c r="A1488" t="s">
        <v>6243</v>
      </c>
      <c r="B1488" s="8">
        <v>44439.904269618055</v>
      </c>
      <c r="C1488" s="1" t="s">
        <v>803</v>
      </c>
      <c r="D1488" s="1" t="s">
        <v>61</v>
      </c>
      <c r="E1488" s="1" t="s">
        <v>6244</v>
      </c>
      <c r="F1488" s="16" t="s">
        <v>34208</v>
      </c>
      <c r="I1488" s="1" t="s">
        <v>241</v>
      </c>
      <c r="J1488" s="1" t="s">
        <v>0</v>
      </c>
      <c r="K1488" s="1" t="s">
        <v>1989</v>
      </c>
      <c r="M1488" s="1" t="s">
        <v>6245</v>
      </c>
      <c r="N1488" s="1" t="s">
        <v>681</v>
      </c>
      <c r="O1488" s="1">
        <v>10</v>
      </c>
      <c r="P1488" s="1">
        <v>4</v>
      </c>
      <c r="Q1488" s="1">
        <v>3</v>
      </c>
      <c r="R1488" s="1">
        <v>2800</v>
      </c>
      <c r="S1488" s="1">
        <v>2</v>
      </c>
      <c r="T1488" s="1">
        <v>3</v>
      </c>
      <c r="V1488" s="1" t="s">
        <v>702</v>
      </c>
      <c r="W1488" s="1" t="s">
        <v>6246</v>
      </c>
      <c r="AO1488" s="1" t="s">
        <v>70</v>
      </c>
      <c r="AR1488" s="9">
        <v>140000</v>
      </c>
      <c r="AV1488" s="1" t="s">
        <v>137</v>
      </c>
    </row>
    <row r="1489" spans="1:48" ht="13">
      <c r="A1489" t="s">
        <v>6247</v>
      </c>
      <c r="B1489" s="8">
        <v>44439.911210601851</v>
      </c>
      <c r="C1489" s="1" t="s">
        <v>132</v>
      </c>
      <c r="D1489" s="1" t="s">
        <v>61</v>
      </c>
      <c r="E1489" s="1" t="s">
        <v>6248</v>
      </c>
      <c r="F1489" s="16" t="s">
        <v>34209</v>
      </c>
      <c r="I1489" s="1" t="s">
        <v>241</v>
      </c>
      <c r="J1489" s="1" t="s">
        <v>0</v>
      </c>
      <c r="M1489" s="1" t="s">
        <v>6249</v>
      </c>
      <c r="N1489" s="1" t="s">
        <v>364</v>
      </c>
      <c r="O1489" s="1">
        <v>12</v>
      </c>
      <c r="P1489" s="1">
        <v>11</v>
      </c>
      <c r="Q1489" s="1">
        <v>10</v>
      </c>
      <c r="R1489" s="1">
        <v>4500</v>
      </c>
      <c r="S1489" s="1">
        <v>2</v>
      </c>
      <c r="T1489" s="1">
        <v>4</v>
      </c>
      <c r="V1489" s="1" t="s">
        <v>1288</v>
      </c>
      <c r="W1489" s="1" t="s">
        <v>6250</v>
      </c>
      <c r="AO1489" s="1" t="s">
        <v>70</v>
      </c>
      <c r="AR1489" s="9">
        <v>500000</v>
      </c>
      <c r="AV1489" s="1" t="s">
        <v>137</v>
      </c>
    </row>
    <row r="1490" spans="1:48" ht="13">
      <c r="A1490" t="s">
        <v>6251</v>
      </c>
      <c r="B1490" s="8">
        <v>44439.919979039347</v>
      </c>
      <c r="C1490" s="1" t="s">
        <v>132</v>
      </c>
      <c r="D1490" s="1" t="s">
        <v>61</v>
      </c>
      <c r="E1490" s="1" t="s">
        <v>6248</v>
      </c>
      <c r="F1490" s="16" t="s">
        <v>34210</v>
      </c>
      <c r="I1490" s="1" t="s">
        <v>241</v>
      </c>
      <c r="J1490" s="1" t="s">
        <v>2</v>
      </c>
      <c r="M1490" s="1" t="s">
        <v>6252</v>
      </c>
      <c r="N1490" s="1" t="s">
        <v>364</v>
      </c>
      <c r="AB1490" s="1" t="s">
        <v>122</v>
      </c>
      <c r="AC1490" s="1">
        <v>4</v>
      </c>
      <c r="AD1490" s="1">
        <v>3</v>
      </c>
      <c r="AE1490" s="1">
        <v>2</v>
      </c>
      <c r="AF1490" s="1">
        <v>1250</v>
      </c>
      <c r="AG1490" s="1" t="s">
        <v>107</v>
      </c>
      <c r="AI1490" s="1" t="s">
        <v>987</v>
      </c>
      <c r="AJ1490" s="1" t="s">
        <v>6253</v>
      </c>
      <c r="AO1490" s="1" t="s">
        <v>70</v>
      </c>
      <c r="AR1490" s="9">
        <v>160000</v>
      </c>
      <c r="AV1490" s="1" t="s">
        <v>137</v>
      </c>
    </row>
    <row r="1491" spans="1:48" ht="13">
      <c r="A1491" t="s">
        <v>6254</v>
      </c>
      <c r="B1491" s="8">
        <v>44439.960070868052</v>
      </c>
      <c r="C1491" s="1" t="s">
        <v>132</v>
      </c>
      <c r="D1491" s="1" t="s">
        <v>61</v>
      </c>
      <c r="E1491" s="1" t="s">
        <v>6248</v>
      </c>
      <c r="F1491" s="16" t="s">
        <v>34211</v>
      </c>
      <c r="I1491" s="1" t="s">
        <v>75</v>
      </c>
      <c r="J1491" s="1" t="s">
        <v>2</v>
      </c>
      <c r="M1491" s="1" t="s">
        <v>6255</v>
      </c>
      <c r="N1491" s="1" t="s">
        <v>681</v>
      </c>
      <c r="AB1491" s="1" t="s">
        <v>122</v>
      </c>
      <c r="AC1491" s="1">
        <v>6</v>
      </c>
      <c r="AD1491" s="1">
        <v>3</v>
      </c>
      <c r="AE1491" s="1">
        <v>2</v>
      </c>
      <c r="AF1491" s="1">
        <v>1430</v>
      </c>
      <c r="AG1491" s="1" t="s">
        <v>107</v>
      </c>
      <c r="AI1491" s="1" t="s">
        <v>175</v>
      </c>
      <c r="AJ1491" s="1" t="s">
        <v>6256</v>
      </c>
      <c r="AO1491" s="1" t="s">
        <v>70</v>
      </c>
      <c r="AR1491" s="9">
        <v>125000</v>
      </c>
      <c r="AV1491" s="1" t="s">
        <v>137</v>
      </c>
    </row>
    <row r="1492" spans="1:48" ht="13">
      <c r="A1492" t="s">
        <v>6257</v>
      </c>
      <c r="B1492" s="8">
        <v>44440.882800289357</v>
      </c>
      <c r="C1492" s="1" t="s">
        <v>803</v>
      </c>
      <c r="D1492" s="1" t="s">
        <v>61</v>
      </c>
      <c r="E1492" s="1" t="s">
        <v>6258</v>
      </c>
      <c r="F1492" s="16" t="s">
        <v>34212</v>
      </c>
      <c r="I1492" s="1" t="s">
        <v>241</v>
      </c>
      <c r="J1492" s="1" t="s">
        <v>0</v>
      </c>
      <c r="K1492" s="1" t="s">
        <v>64</v>
      </c>
      <c r="M1492" s="1" t="s">
        <v>6259</v>
      </c>
      <c r="N1492" s="1"/>
      <c r="O1492" s="1">
        <v>15</v>
      </c>
      <c r="P1492" s="1">
        <v>5</v>
      </c>
      <c r="Q1492" s="1">
        <v>3</v>
      </c>
      <c r="R1492" s="1">
        <v>3000</v>
      </c>
      <c r="S1492" s="1">
        <v>2</v>
      </c>
      <c r="T1492" s="1">
        <v>3</v>
      </c>
      <c r="V1492" s="1" t="s">
        <v>390</v>
      </c>
      <c r="W1492" s="1" t="s">
        <v>6260</v>
      </c>
      <c r="AO1492" s="1" t="s">
        <v>70</v>
      </c>
      <c r="AR1492" s="9">
        <v>100000</v>
      </c>
      <c r="AT1492" s="1" t="s">
        <v>6153</v>
      </c>
      <c r="AU1492" s="1"/>
      <c r="AV1492" s="1" t="s">
        <v>137</v>
      </c>
    </row>
    <row r="1493" spans="1:48" ht="13">
      <c r="A1493" t="s">
        <v>6261</v>
      </c>
      <c r="B1493" s="8">
        <v>44441.442003391203</v>
      </c>
      <c r="C1493" s="1" t="s">
        <v>877</v>
      </c>
      <c r="D1493" s="1" t="s">
        <v>61</v>
      </c>
      <c r="E1493" s="1" t="s">
        <v>6262</v>
      </c>
      <c r="F1493" s="16" t="s">
        <v>34213</v>
      </c>
      <c r="I1493" s="1" t="s">
        <v>75</v>
      </c>
      <c r="J1493" s="1" t="s">
        <v>352</v>
      </c>
      <c r="K1493" s="1" t="s">
        <v>1128</v>
      </c>
      <c r="M1493" s="1" t="s">
        <v>6263</v>
      </c>
      <c r="N1493" s="1"/>
      <c r="AK1493" s="1" t="s">
        <v>1128</v>
      </c>
      <c r="AL1493" s="1">
        <v>4.5</v>
      </c>
      <c r="AM1493" s="1">
        <v>1200</v>
      </c>
      <c r="AN1493" s="1" t="s">
        <v>6264</v>
      </c>
      <c r="AO1493" s="1" t="s">
        <v>70</v>
      </c>
      <c r="AR1493" s="9">
        <v>33000000</v>
      </c>
      <c r="AT1493" s="1" t="s">
        <v>1526</v>
      </c>
      <c r="AU1493" s="1"/>
      <c r="AV1493" s="1" t="s">
        <v>541</v>
      </c>
    </row>
    <row r="1494" spans="1:48" ht="13">
      <c r="A1494" t="s">
        <v>6265</v>
      </c>
      <c r="B1494" s="8">
        <v>44441.470394837961</v>
      </c>
      <c r="C1494" s="1" t="s">
        <v>877</v>
      </c>
      <c r="D1494" s="1" t="s">
        <v>61</v>
      </c>
      <c r="E1494" s="1" t="s">
        <v>6266</v>
      </c>
      <c r="F1494" s="16" t="s">
        <v>34214</v>
      </c>
      <c r="I1494" s="1" t="s">
        <v>75</v>
      </c>
      <c r="J1494" s="1" t="s">
        <v>2</v>
      </c>
      <c r="K1494" s="1" t="s">
        <v>64</v>
      </c>
      <c r="M1494" s="1" t="s">
        <v>6267</v>
      </c>
      <c r="N1494" s="1" t="s">
        <v>152</v>
      </c>
      <c r="AB1494" s="1" t="s">
        <v>207</v>
      </c>
      <c r="AC1494" s="1">
        <v>14</v>
      </c>
      <c r="AD1494" s="1">
        <v>2</v>
      </c>
      <c r="AE1494" s="1">
        <v>2</v>
      </c>
      <c r="AF1494" s="1">
        <v>1200</v>
      </c>
      <c r="AG1494" s="1" t="s">
        <v>98</v>
      </c>
      <c r="AH1494" s="1" t="s">
        <v>6268</v>
      </c>
      <c r="AI1494" s="1" t="s">
        <v>123</v>
      </c>
      <c r="AJ1494" s="1" t="s">
        <v>6269</v>
      </c>
      <c r="AO1494" s="1" t="s">
        <v>70</v>
      </c>
      <c r="AP1494" s="1">
        <v>52000000</v>
      </c>
      <c r="AR1494" s="9"/>
      <c r="AV1494" s="1" t="s">
        <v>137</v>
      </c>
    </row>
    <row r="1495" spans="1:48" ht="13">
      <c r="A1495" t="s">
        <v>6270</v>
      </c>
      <c r="B1495" s="8">
        <v>44441.650716585646</v>
      </c>
      <c r="C1495" s="1" t="s">
        <v>877</v>
      </c>
      <c r="D1495" s="1" t="s">
        <v>61</v>
      </c>
      <c r="E1495" s="1" t="s">
        <v>6271</v>
      </c>
      <c r="F1495" s="16" t="s">
        <v>34215</v>
      </c>
      <c r="I1495" s="1" t="s">
        <v>241</v>
      </c>
      <c r="J1495" s="1" t="s">
        <v>0</v>
      </c>
      <c r="K1495" s="1" t="s">
        <v>83</v>
      </c>
      <c r="M1495" s="1" t="s">
        <v>1443</v>
      </c>
      <c r="N1495" s="1" t="s">
        <v>364</v>
      </c>
      <c r="O1495" s="1">
        <v>8</v>
      </c>
      <c r="P1495" s="1">
        <v>3</v>
      </c>
      <c r="Q1495" s="1">
        <v>2</v>
      </c>
      <c r="R1495" s="1">
        <v>1200</v>
      </c>
      <c r="S1495" s="1" t="s">
        <v>121</v>
      </c>
      <c r="T1495" s="1">
        <v>1</v>
      </c>
      <c r="U1495" s="1" t="s">
        <v>1394</v>
      </c>
      <c r="W1495" s="1" t="s">
        <v>6272</v>
      </c>
      <c r="AO1495" s="1" t="s">
        <v>70</v>
      </c>
      <c r="AR1495" s="9">
        <v>60000</v>
      </c>
      <c r="AT1495" s="1" t="s">
        <v>6273</v>
      </c>
      <c r="AU1495" s="1"/>
      <c r="AV1495" s="1" t="s">
        <v>137</v>
      </c>
    </row>
    <row r="1496" spans="1:48" ht="13">
      <c r="A1496" t="s">
        <v>6274</v>
      </c>
      <c r="B1496" s="8">
        <v>44441.670607407403</v>
      </c>
      <c r="C1496" s="1" t="s">
        <v>877</v>
      </c>
      <c r="D1496" s="1" t="s">
        <v>204</v>
      </c>
      <c r="E1496" s="1" t="s">
        <v>4332</v>
      </c>
      <c r="F1496" s="16" t="s">
        <v>34216</v>
      </c>
      <c r="I1496" s="1" t="s">
        <v>241</v>
      </c>
      <c r="J1496" s="1" t="s">
        <v>352</v>
      </c>
      <c r="K1496" s="1" t="s">
        <v>3</v>
      </c>
      <c r="M1496" s="1" t="s">
        <v>6275</v>
      </c>
      <c r="N1496" s="1" t="s">
        <v>66</v>
      </c>
      <c r="AK1496" s="1" t="s">
        <v>83</v>
      </c>
      <c r="AL1496" s="1">
        <v>20</v>
      </c>
      <c r="AM1496" s="1">
        <v>1500</v>
      </c>
      <c r="AN1496" s="1" t="s">
        <v>6276</v>
      </c>
      <c r="AO1496" s="1" t="s">
        <v>70</v>
      </c>
      <c r="AR1496" s="9">
        <v>150000</v>
      </c>
      <c r="AT1496" s="1" t="s">
        <v>1526</v>
      </c>
      <c r="AU1496" s="1"/>
      <c r="AV1496" s="1" t="s">
        <v>137</v>
      </c>
    </row>
    <row r="1497" spans="1:48" ht="13">
      <c r="A1497" t="s">
        <v>6277</v>
      </c>
      <c r="B1497" s="8">
        <v>44441.741397152779</v>
      </c>
      <c r="C1497" s="1" t="s">
        <v>877</v>
      </c>
      <c r="D1497" s="1" t="s">
        <v>204</v>
      </c>
      <c r="E1497" s="1" t="s">
        <v>6278</v>
      </c>
      <c r="F1497" s="16" t="s">
        <v>34217</v>
      </c>
      <c r="I1497" s="1" t="s">
        <v>75</v>
      </c>
      <c r="J1497" s="1" t="s">
        <v>1</v>
      </c>
      <c r="K1497" s="1" t="s">
        <v>83</v>
      </c>
      <c r="M1497" s="1" t="s">
        <v>6279</v>
      </c>
      <c r="N1497" s="1" t="s">
        <v>214</v>
      </c>
      <c r="X1497" s="1">
        <v>37</v>
      </c>
      <c r="Y1497" s="1" t="s">
        <v>2332</v>
      </c>
      <c r="AA1497" s="1" t="s">
        <v>6280</v>
      </c>
      <c r="AO1497" s="1" t="s">
        <v>70</v>
      </c>
      <c r="AP1497" s="1">
        <v>4400000</v>
      </c>
      <c r="AR1497" s="9"/>
      <c r="AT1497" s="1" t="s">
        <v>285</v>
      </c>
      <c r="AU1497" s="1"/>
      <c r="AV1497" s="1" t="s">
        <v>541</v>
      </c>
    </row>
    <row r="1498" spans="1:48" ht="13">
      <c r="A1498" t="s">
        <v>6281</v>
      </c>
      <c r="B1498" s="8">
        <v>44441.747021192132</v>
      </c>
      <c r="C1498" s="1" t="s">
        <v>877</v>
      </c>
      <c r="D1498" s="1" t="s">
        <v>204</v>
      </c>
      <c r="E1498" s="1" t="s">
        <v>6282</v>
      </c>
      <c r="F1498" s="16" t="s">
        <v>34218</v>
      </c>
      <c r="I1498" s="1" t="s">
        <v>75</v>
      </c>
      <c r="J1498" s="1" t="s">
        <v>1</v>
      </c>
      <c r="K1498" s="1" t="s">
        <v>83</v>
      </c>
      <c r="M1498" s="1" t="s">
        <v>6283</v>
      </c>
      <c r="N1498" s="1" t="s">
        <v>214</v>
      </c>
      <c r="X1498" s="1">
        <v>34</v>
      </c>
      <c r="Y1498" s="1" t="s">
        <v>0</v>
      </c>
      <c r="AA1498" s="1" t="s">
        <v>6284</v>
      </c>
      <c r="AO1498" s="1" t="s">
        <v>70</v>
      </c>
      <c r="AP1498" s="1">
        <v>4500000</v>
      </c>
      <c r="AR1498" s="9"/>
      <c r="AT1498" s="1" t="s">
        <v>1526</v>
      </c>
      <c r="AU1498" s="1"/>
      <c r="AV1498" s="1" t="s">
        <v>541</v>
      </c>
    </row>
    <row r="1499" spans="1:48" ht="13">
      <c r="A1499" t="s">
        <v>6285</v>
      </c>
      <c r="B1499" s="8">
        <v>44441.752446724538</v>
      </c>
      <c r="C1499" s="1" t="s">
        <v>877</v>
      </c>
      <c r="D1499" s="1" t="s">
        <v>204</v>
      </c>
      <c r="E1499" s="1" t="s">
        <v>6278</v>
      </c>
      <c r="F1499" s="16" t="s">
        <v>34219</v>
      </c>
      <c r="I1499" s="1" t="s">
        <v>75</v>
      </c>
      <c r="J1499" s="1" t="s">
        <v>1</v>
      </c>
      <c r="K1499" s="1" t="s">
        <v>64</v>
      </c>
      <c r="M1499" s="1" t="s">
        <v>6286</v>
      </c>
      <c r="N1499" s="1" t="s">
        <v>214</v>
      </c>
      <c r="X1499" s="1">
        <v>27</v>
      </c>
      <c r="Y1499" s="1" t="s">
        <v>6287</v>
      </c>
      <c r="AA1499" s="1" t="s">
        <v>6288</v>
      </c>
      <c r="AO1499" s="1" t="s">
        <v>70</v>
      </c>
      <c r="AP1499" s="1">
        <v>4000000</v>
      </c>
      <c r="AR1499" s="9"/>
      <c r="AT1499" s="1" t="s">
        <v>1526</v>
      </c>
      <c r="AU1499" s="1"/>
      <c r="AV1499" s="1" t="s">
        <v>541</v>
      </c>
    </row>
    <row r="1500" spans="1:48" ht="13">
      <c r="A1500" t="s">
        <v>6289</v>
      </c>
      <c r="B1500" s="8">
        <v>44441.884437800923</v>
      </c>
      <c r="C1500" s="1" t="s">
        <v>877</v>
      </c>
      <c r="D1500" s="1" t="s">
        <v>61</v>
      </c>
      <c r="E1500" s="1" t="s">
        <v>6290</v>
      </c>
      <c r="F1500" s="16" t="s">
        <v>34220</v>
      </c>
      <c r="I1500" s="1" t="s">
        <v>75</v>
      </c>
      <c r="J1500" s="1" t="s">
        <v>1</v>
      </c>
      <c r="K1500" s="1" t="s">
        <v>64</v>
      </c>
      <c r="M1500" s="1" t="s">
        <v>6291</v>
      </c>
      <c r="N1500" s="1" t="s">
        <v>1602</v>
      </c>
      <c r="X1500" s="1">
        <v>6</v>
      </c>
      <c r="Y1500" s="1" t="s">
        <v>0</v>
      </c>
      <c r="AA1500" s="1" t="s">
        <v>6292</v>
      </c>
      <c r="AO1500" s="1" t="s">
        <v>70</v>
      </c>
      <c r="AP1500" s="1">
        <v>9000000</v>
      </c>
      <c r="AR1500" s="9"/>
      <c r="AT1500" s="1" t="s">
        <v>1526</v>
      </c>
      <c r="AU1500" s="1"/>
      <c r="AV1500" s="1" t="s">
        <v>541</v>
      </c>
    </row>
    <row r="1501" spans="1:48" ht="13">
      <c r="A1501" t="s">
        <v>6293</v>
      </c>
      <c r="B1501" s="8">
        <v>44443.614533935186</v>
      </c>
      <c r="C1501" s="1" t="s">
        <v>803</v>
      </c>
      <c r="D1501" s="1" t="s">
        <v>204</v>
      </c>
      <c r="E1501" s="1" t="s">
        <v>6294</v>
      </c>
      <c r="F1501" s="16" t="s">
        <v>34221</v>
      </c>
      <c r="I1501" s="1" t="s">
        <v>75</v>
      </c>
      <c r="J1501" s="1" t="s">
        <v>352</v>
      </c>
      <c r="K1501" s="1" t="s">
        <v>4386</v>
      </c>
      <c r="M1501" s="1" t="s">
        <v>6295</v>
      </c>
      <c r="N1501" s="1" t="s">
        <v>554</v>
      </c>
      <c r="AK1501" s="1" t="s">
        <v>6296</v>
      </c>
      <c r="AL1501" s="1">
        <v>200</v>
      </c>
      <c r="AM1501" s="1">
        <v>15000</v>
      </c>
      <c r="AN1501" s="1" t="s">
        <v>6297</v>
      </c>
      <c r="AO1501" s="1" t="s">
        <v>70</v>
      </c>
      <c r="AP1501" s="1">
        <v>1000000</v>
      </c>
      <c r="AR1501" s="9">
        <v>200000000</v>
      </c>
      <c r="AT1501" s="1" t="s">
        <v>6298</v>
      </c>
      <c r="AU1501" s="1"/>
      <c r="AV1501" s="1" t="s">
        <v>541</v>
      </c>
    </row>
    <row r="1502" spans="1:48" ht="13">
      <c r="A1502" t="s">
        <v>6299</v>
      </c>
      <c r="B1502" s="8">
        <v>44443.737814976848</v>
      </c>
      <c r="C1502" s="1" t="s">
        <v>803</v>
      </c>
      <c r="D1502" s="1" t="s">
        <v>61</v>
      </c>
      <c r="E1502" s="1" t="s">
        <v>6300</v>
      </c>
      <c r="F1502" s="16" t="s">
        <v>34222</v>
      </c>
      <c r="I1502" s="1" t="s">
        <v>241</v>
      </c>
      <c r="J1502" s="1" t="s">
        <v>352</v>
      </c>
      <c r="K1502" s="1" t="s">
        <v>1128</v>
      </c>
      <c r="M1502" s="1" t="s">
        <v>6301</v>
      </c>
      <c r="N1502" s="1" t="s">
        <v>554</v>
      </c>
      <c r="AK1502" s="1" t="s">
        <v>6302</v>
      </c>
      <c r="AL1502" s="1">
        <v>320</v>
      </c>
      <c r="AN1502" s="1" t="s">
        <v>6303</v>
      </c>
      <c r="AO1502" s="1" t="s">
        <v>70</v>
      </c>
      <c r="AR1502" s="9">
        <v>320000</v>
      </c>
      <c r="AT1502" s="1" t="s">
        <v>6304</v>
      </c>
      <c r="AU1502" s="1"/>
      <c r="AV1502" s="1" t="s">
        <v>411</v>
      </c>
    </row>
    <row r="1503" spans="1:48" ht="13">
      <c r="A1503" t="s">
        <v>6305</v>
      </c>
      <c r="B1503" s="8">
        <v>44443.809078946761</v>
      </c>
      <c r="C1503" s="1" t="s">
        <v>803</v>
      </c>
      <c r="D1503" s="1" t="s">
        <v>61</v>
      </c>
      <c r="E1503" s="1" t="s">
        <v>6300</v>
      </c>
      <c r="F1503" s="16" t="s">
        <v>34223</v>
      </c>
      <c r="I1503" s="1" t="s">
        <v>241</v>
      </c>
      <c r="J1503" s="1" t="s">
        <v>352</v>
      </c>
      <c r="K1503" s="1" t="s">
        <v>1128</v>
      </c>
      <c r="M1503" s="1" t="s">
        <v>6301</v>
      </c>
      <c r="N1503" s="1" t="s">
        <v>554</v>
      </c>
      <c r="AK1503" s="1" t="s">
        <v>6306</v>
      </c>
      <c r="AM1503" s="1" t="s">
        <v>6307</v>
      </c>
      <c r="AN1503" s="1" t="s">
        <v>6308</v>
      </c>
      <c r="AO1503" s="1" t="s">
        <v>70</v>
      </c>
      <c r="AQ1503" s="1">
        <v>40</v>
      </c>
      <c r="AR1503" s="9">
        <v>80000</v>
      </c>
      <c r="AT1503" s="1" t="s">
        <v>6153</v>
      </c>
      <c r="AU1503" s="1"/>
      <c r="AV1503" s="1" t="s">
        <v>137</v>
      </c>
    </row>
    <row r="1504" spans="1:48" ht="13">
      <c r="A1504" t="s">
        <v>6309</v>
      </c>
      <c r="B1504" s="8">
        <v>44443.816137372683</v>
      </c>
      <c r="C1504" s="1" t="s">
        <v>803</v>
      </c>
      <c r="D1504" s="1" t="s">
        <v>61</v>
      </c>
      <c r="E1504" s="1" t="s">
        <v>6300</v>
      </c>
      <c r="F1504" s="16" t="s">
        <v>34224</v>
      </c>
      <c r="I1504" s="1" t="s">
        <v>241</v>
      </c>
      <c r="J1504" s="1" t="s">
        <v>352</v>
      </c>
      <c r="K1504" s="1" t="s">
        <v>1128</v>
      </c>
      <c r="M1504" s="1" t="s">
        <v>6301</v>
      </c>
      <c r="N1504" s="1" t="s">
        <v>554</v>
      </c>
      <c r="AK1504" s="1" t="s">
        <v>6310</v>
      </c>
      <c r="AM1504" s="1" t="s">
        <v>6311</v>
      </c>
      <c r="AN1504" s="1" t="s">
        <v>6312</v>
      </c>
      <c r="AO1504" s="1" t="s">
        <v>70</v>
      </c>
      <c r="AQ1504" s="1">
        <v>41.66</v>
      </c>
      <c r="AR1504" s="9">
        <v>50000</v>
      </c>
      <c r="AT1504" s="1" t="s">
        <v>6153</v>
      </c>
      <c r="AU1504" s="1"/>
      <c r="AV1504" s="1" t="s">
        <v>137</v>
      </c>
    </row>
    <row r="1505" spans="1:48" ht="13">
      <c r="A1505" t="s">
        <v>6313</v>
      </c>
      <c r="B1505" s="8">
        <v>44443.835979988427</v>
      </c>
      <c r="C1505" s="1" t="s">
        <v>803</v>
      </c>
      <c r="D1505" s="1" t="s">
        <v>204</v>
      </c>
      <c r="E1505" s="1" t="s">
        <v>6314</v>
      </c>
      <c r="F1505" s="16" t="s">
        <v>34225</v>
      </c>
      <c r="I1505" s="1" t="s">
        <v>75</v>
      </c>
      <c r="J1505" s="1" t="s">
        <v>1</v>
      </c>
      <c r="K1505" s="1" t="s">
        <v>64</v>
      </c>
      <c r="M1505" s="1" t="s">
        <v>6315</v>
      </c>
      <c r="N1505" s="1" t="s">
        <v>142</v>
      </c>
      <c r="X1505" s="1">
        <v>29</v>
      </c>
      <c r="Y1505" s="1" t="s">
        <v>6316</v>
      </c>
      <c r="Z1505" s="1" t="s">
        <v>6317</v>
      </c>
      <c r="AA1505" s="1" t="s">
        <v>6318</v>
      </c>
      <c r="AO1505" s="1" t="s">
        <v>70</v>
      </c>
      <c r="AP1505" s="1">
        <v>18000000</v>
      </c>
      <c r="AR1505" s="9">
        <v>522000000</v>
      </c>
      <c r="AT1505" s="1" t="s">
        <v>6319</v>
      </c>
      <c r="AU1505" s="1"/>
      <c r="AV1505" s="1" t="s">
        <v>137</v>
      </c>
    </row>
    <row r="1506" spans="1:48" ht="13">
      <c r="A1506" t="s">
        <v>6320</v>
      </c>
      <c r="B1506" s="8">
        <v>44443.899457256943</v>
      </c>
      <c r="C1506" s="1" t="s">
        <v>803</v>
      </c>
      <c r="D1506" s="1" t="s">
        <v>61</v>
      </c>
      <c r="E1506" s="1" t="s">
        <v>6321</v>
      </c>
      <c r="F1506" s="16" t="s">
        <v>34226</v>
      </c>
      <c r="I1506" s="1" t="s">
        <v>241</v>
      </c>
      <c r="J1506" s="1" t="s">
        <v>2</v>
      </c>
      <c r="K1506" s="1" t="s">
        <v>64</v>
      </c>
      <c r="M1506" s="1" t="s">
        <v>6322</v>
      </c>
      <c r="N1506" s="1" t="s">
        <v>348</v>
      </c>
      <c r="AB1506" s="1" t="s">
        <v>122</v>
      </c>
      <c r="AD1506" s="1">
        <v>2</v>
      </c>
      <c r="AE1506" s="1">
        <v>2</v>
      </c>
      <c r="AF1506" s="1">
        <v>800</v>
      </c>
      <c r="AG1506" s="1" t="s">
        <v>107</v>
      </c>
      <c r="AI1506" s="1" t="s">
        <v>175</v>
      </c>
      <c r="AJ1506" s="1" t="s">
        <v>6323</v>
      </c>
      <c r="AO1506" s="1" t="s">
        <v>154</v>
      </c>
      <c r="AR1506" s="9">
        <v>380</v>
      </c>
      <c r="AT1506" s="1" t="s">
        <v>6153</v>
      </c>
      <c r="AU1506" s="1"/>
      <c r="AV1506" s="1" t="s">
        <v>541</v>
      </c>
    </row>
    <row r="1507" spans="1:48" ht="13">
      <c r="A1507" t="s">
        <v>6324</v>
      </c>
      <c r="B1507" s="8">
        <v>44443.907949872686</v>
      </c>
      <c r="C1507" s="1" t="s">
        <v>803</v>
      </c>
      <c r="D1507" s="1" t="s">
        <v>61</v>
      </c>
      <c r="E1507" s="1" t="s">
        <v>6321</v>
      </c>
      <c r="F1507" s="16" t="s">
        <v>34227</v>
      </c>
      <c r="I1507" s="1" t="s">
        <v>241</v>
      </c>
      <c r="J1507" s="1" t="s">
        <v>2</v>
      </c>
      <c r="K1507" s="1" t="s">
        <v>64</v>
      </c>
      <c r="M1507" s="1" t="s">
        <v>6325</v>
      </c>
      <c r="N1507" s="1" t="s">
        <v>348</v>
      </c>
      <c r="AB1507" s="1" t="s">
        <v>122</v>
      </c>
      <c r="AC1507" s="1">
        <v>1</v>
      </c>
      <c r="AD1507" s="1">
        <v>3</v>
      </c>
      <c r="AE1507" s="1">
        <v>3</v>
      </c>
      <c r="AF1507" s="1">
        <v>1000</v>
      </c>
      <c r="AG1507" s="1" t="s">
        <v>107</v>
      </c>
      <c r="AI1507" s="1" t="s">
        <v>175</v>
      </c>
      <c r="AJ1507" s="1" t="s">
        <v>6326</v>
      </c>
      <c r="AO1507" s="1" t="s">
        <v>154</v>
      </c>
      <c r="AR1507" s="9">
        <v>450</v>
      </c>
      <c r="AT1507" s="1" t="s">
        <v>6153</v>
      </c>
      <c r="AU1507" s="1"/>
      <c r="AV1507" s="1" t="s">
        <v>541</v>
      </c>
    </row>
    <row r="1508" spans="1:48" ht="13">
      <c r="A1508" t="s">
        <v>6327</v>
      </c>
      <c r="B1508" s="8">
        <v>44443.91548974537</v>
      </c>
      <c r="C1508" s="1" t="s">
        <v>803</v>
      </c>
      <c r="D1508" s="1" t="s">
        <v>61</v>
      </c>
      <c r="E1508" s="1" t="s">
        <v>6321</v>
      </c>
      <c r="F1508" s="16" t="s">
        <v>34228</v>
      </c>
      <c r="I1508" s="1" t="s">
        <v>241</v>
      </c>
      <c r="J1508" s="1" t="s">
        <v>2</v>
      </c>
      <c r="K1508" s="1" t="s">
        <v>64</v>
      </c>
      <c r="M1508" s="1" t="s">
        <v>6325</v>
      </c>
      <c r="N1508" s="1" t="s">
        <v>348</v>
      </c>
      <c r="AB1508" s="1" t="s">
        <v>122</v>
      </c>
      <c r="AD1508" s="1">
        <v>4</v>
      </c>
      <c r="AE1508" s="1">
        <v>4</v>
      </c>
      <c r="AF1508" s="1">
        <v>1500</v>
      </c>
      <c r="AG1508" s="1" t="s">
        <v>107</v>
      </c>
      <c r="AI1508" s="1" t="s">
        <v>175</v>
      </c>
      <c r="AJ1508" s="1" t="s">
        <v>6328</v>
      </c>
      <c r="AO1508" s="1" t="s">
        <v>154</v>
      </c>
      <c r="AR1508" s="9">
        <v>550</v>
      </c>
      <c r="AT1508" s="1" t="s">
        <v>6153</v>
      </c>
      <c r="AU1508" s="1"/>
      <c r="AV1508" s="1" t="s">
        <v>541</v>
      </c>
    </row>
    <row r="1509" spans="1:48" ht="13">
      <c r="A1509" t="s">
        <v>6329</v>
      </c>
      <c r="B1509" s="8">
        <v>44444.537498379628</v>
      </c>
      <c r="C1509" s="1" t="s">
        <v>877</v>
      </c>
      <c r="D1509" s="1" t="s">
        <v>204</v>
      </c>
      <c r="E1509" s="1" t="s">
        <v>6330</v>
      </c>
      <c r="F1509" s="16" t="s">
        <v>34229</v>
      </c>
      <c r="I1509" s="1" t="s">
        <v>75</v>
      </c>
      <c r="J1509" s="1" t="s">
        <v>0</v>
      </c>
      <c r="K1509" s="1" t="s">
        <v>64</v>
      </c>
      <c r="M1509" s="1" t="s">
        <v>6331</v>
      </c>
      <c r="N1509" s="1" t="s">
        <v>615</v>
      </c>
      <c r="O1509" s="1">
        <v>8.5</v>
      </c>
      <c r="P1509" s="1">
        <v>5</v>
      </c>
      <c r="Q1509" s="1">
        <v>2</v>
      </c>
      <c r="R1509" s="1">
        <v>3200</v>
      </c>
      <c r="S1509" s="1">
        <v>2</v>
      </c>
      <c r="T1509" s="1">
        <v>2</v>
      </c>
      <c r="U1509" s="1">
        <v>20</v>
      </c>
      <c r="W1509" s="1" t="s">
        <v>6332</v>
      </c>
      <c r="AO1509" s="1" t="s">
        <v>70</v>
      </c>
      <c r="AR1509" s="9">
        <v>100000000</v>
      </c>
      <c r="AT1509" s="1" t="s">
        <v>6333</v>
      </c>
      <c r="AU1509" s="1"/>
      <c r="AV1509" s="1" t="s">
        <v>541</v>
      </c>
    </row>
    <row r="1510" spans="1:48" ht="13">
      <c r="A1510" t="s">
        <v>6334</v>
      </c>
      <c r="B1510" s="8">
        <v>44444.6105240162</v>
      </c>
      <c r="C1510" s="1" t="s">
        <v>803</v>
      </c>
      <c r="D1510" s="1" t="s">
        <v>61</v>
      </c>
      <c r="E1510" s="1" t="s">
        <v>6335</v>
      </c>
      <c r="F1510" s="16" t="s">
        <v>34230</v>
      </c>
      <c r="I1510" s="1" t="s">
        <v>241</v>
      </c>
      <c r="J1510" s="1" t="s">
        <v>2</v>
      </c>
      <c r="K1510" s="1" t="s">
        <v>64</v>
      </c>
      <c r="M1510" s="1" t="s">
        <v>6336</v>
      </c>
      <c r="N1510" s="1" t="s">
        <v>615</v>
      </c>
      <c r="AB1510" s="1" t="s">
        <v>122</v>
      </c>
      <c r="AD1510" s="1">
        <v>3</v>
      </c>
      <c r="AE1510" s="1">
        <v>2</v>
      </c>
      <c r="AF1510" s="1">
        <v>1200</v>
      </c>
      <c r="AG1510" s="1" t="s">
        <v>107</v>
      </c>
      <c r="AI1510" s="1" t="s">
        <v>314</v>
      </c>
      <c r="AJ1510" s="1" t="s">
        <v>6337</v>
      </c>
      <c r="AO1510" s="1" t="s">
        <v>70</v>
      </c>
      <c r="AR1510" s="9">
        <v>175000</v>
      </c>
      <c r="AT1510" s="1" t="s">
        <v>6153</v>
      </c>
      <c r="AU1510" s="1"/>
      <c r="AV1510" s="1" t="s">
        <v>137</v>
      </c>
    </row>
    <row r="1511" spans="1:48" ht="13">
      <c r="A1511" t="s">
        <v>6338</v>
      </c>
      <c r="B1511" s="8">
        <v>44445.515174849541</v>
      </c>
      <c r="C1511" s="1" t="s">
        <v>4899</v>
      </c>
      <c r="D1511" s="1" t="s">
        <v>61</v>
      </c>
      <c r="E1511" s="1" t="s">
        <v>6339</v>
      </c>
      <c r="F1511" s="16" t="s">
        <v>34231</v>
      </c>
      <c r="I1511" s="1" t="s">
        <v>241</v>
      </c>
      <c r="J1511" s="1" t="s">
        <v>352</v>
      </c>
      <c r="K1511" s="1" t="s">
        <v>1864</v>
      </c>
      <c r="M1511" s="1" t="s">
        <v>6340</v>
      </c>
      <c r="N1511" s="1" t="s">
        <v>248</v>
      </c>
      <c r="AK1511" s="1" t="s">
        <v>6341</v>
      </c>
      <c r="AL1511" s="1">
        <v>10</v>
      </c>
      <c r="AM1511" s="1">
        <v>15000</v>
      </c>
      <c r="AN1511" s="1" t="s">
        <v>6342</v>
      </c>
      <c r="AO1511" s="1" t="s">
        <v>70</v>
      </c>
      <c r="AR1511" s="9">
        <v>2000000</v>
      </c>
      <c r="AV1511" s="1" t="s">
        <v>137</v>
      </c>
    </row>
    <row r="1512" spans="1:48" ht="13">
      <c r="A1512" t="s">
        <v>6343</v>
      </c>
      <c r="B1512" s="8">
        <v>44445.525579293986</v>
      </c>
      <c r="C1512" s="1" t="s">
        <v>4899</v>
      </c>
      <c r="D1512" s="1" t="s">
        <v>61</v>
      </c>
      <c r="E1512" s="1" t="s">
        <v>6344</v>
      </c>
      <c r="F1512" s="16" t="s">
        <v>34232</v>
      </c>
      <c r="I1512" s="1" t="s">
        <v>75</v>
      </c>
      <c r="J1512" s="1" t="s">
        <v>1</v>
      </c>
      <c r="K1512" s="1" t="s">
        <v>64</v>
      </c>
      <c r="M1512" s="1" t="s">
        <v>6345</v>
      </c>
      <c r="N1512" s="1" t="s">
        <v>121</v>
      </c>
      <c r="X1512" s="1">
        <v>8</v>
      </c>
      <c r="Y1512" s="1" t="s">
        <v>64</v>
      </c>
      <c r="Z1512" s="1" t="s">
        <v>6346</v>
      </c>
      <c r="AA1512" s="1" t="s">
        <v>6347</v>
      </c>
      <c r="AO1512" s="1" t="s">
        <v>70</v>
      </c>
      <c r="AR1512" s="9">
        <v>35000000</v>
      </c>
      <c r="AV1512" s="1" t="s">
        <v>137</v>
      </c>
    </row>
    <row r="1513" spans="1:48" ht="13">
      <c r="A1513" t="s">
        <v>6348</v>
      </c>
      <c r="B1513" s="8">
        <v>44445.530647523148</v>
      </c>
      <c r="C1513" s="1" t="s">
        <v>4899</v>
      </c>
      <c r="D1513" s="1" t="s">
        <v>61</v>
      </c>
      <c r="E1513" s="1" t="s">
        <v>6349</v>
      </c>
      <c r="F1513" s="16" t="s">
        <v>34233</v>
      </c>
      <c r="I1513" s="1" t="s">
        <v>241</v>
      </c>
      <c r="J1513" s="1" t="s">
        <v>0</v>
      </c>
      <c r="K1513" s="1" t="s">
        <v>64</v>
      </c>
      <c r="M1513" s="1" t="s">
        <v>6350</v>
      </c>
      <c r="N1513" s="1" t="s">
        <v>214</v>
      </c>
      <c r="O1513" s="1">
        <v>60</v>
      </c>
      <c r="P1513" s="1">
        <v>5</v>
      </c>
      <c r="Q1513" s="1">
        <v>3</v>
      </c>
      <c r="R1513" s="1">
        <v>5000</v>
      </c>
      <c r="S1513" s="1">
        <v>3</v>
      </c>
      <c r="T1513" s="1">
        <v>5</v>
      </c>
      <c r="V1513" s="1" t="s">
        <v>274</v>
      </c>
      <c r="W1513" s="1" t="s">
        <v>6351</v>
      </c>
      <c r="AO1513" s="1" t="s">
        <v>70</v>
      </c>
      <c r="AR1513" s="9">
        <v>350000</v>
      </c>
      <c r="AV1513" s="1" t="s">
        <v>541</v>
      </c>
    </row>
    <row r="1514" spans="1:48" ht="13">
      <c r="A1514" t="s">
        <v>6352</v>
      </c>
      <c r="B1514" s="8">
        <v>44445.535743032407</v>
      </c>
      <c r="C1514" s="1" t="s">
        <v>4899</v>
      </c>
      <c r="D1514" s="1" t="s">
        <v>61</v>
      </c>
      <c r="E1514" s="1" t="s">
        <v>6353</v>
      </c>
      <c r="F1514" s="16" t="s">
        <v>34234</v>
      </c>
      <c r="I1514" s="1" t="s">
        <v>241</v>
      </c>
      <c r="J1514" s="1" t="s">
        <v>2</v>
      </c>
      <c r="K1514" s="1" t="s">
        <v>64</v>
      </c>
      <c r="M1514" s="1" t="s">
        <v>6354</v>
      </c>
      <c r="N1514" s="1" t="s">
        <v>681</v>
      </c>
      <c r="AB1514" s="1" t="s">
        <v>122</v>
      </c>
      <c r="AC1514" s="1">
        <v>10</v>
      </c>
      <c r="AD1514" s="1">
        <v>2</v>
      </c>
      <c r="AE1514" s="1">
        <v>2</v>
      </c>
      <c r="AF1514" s="1">
        <v>990</v>
      </c>
      <c r="AG1514" s="1" t="s">
        <v>98</v>
      </c>
      <c r="AH1514" s="1" t="s">
        <v>3703</v>
      </c>
      <c r="AI1514" s="1" t="s">
        <v>144</v>
      </c>
      <c r="AJ1514" s="1" t="s">
        <v>6355</v>
      </c>
      <c r="AO1514" s="1" t="s">
        <v>70</v>
      </c>
      <c r="AR1514" s="9">
        <v>85000</v>
      </c>
      <c r="AV1514" s="1" t="s">
        <v>137</v>
      </c>
    </row>
    <row r="1515" spans="1:48" ht="13">
      <c r="A1515" t="s">
        <v>6356</v>
      </c>
      <c r="B1515" s="8">
        <v>44445.538041932872</v>
      </c>
      <c r="C1515" s="1" t="s">
        <v>4899</v>
      </c>
      <c r="D1515" s="1" t="s">
        <v>61</v>
      </c>
      <c r="E1515" s="1" t="s">
        <v>6357</v>
      </c>
      <c r="F1515" s="16" t="s">
        <v>34235</v>
      </c>
      <c r="I1515" s="1" t="s">
        <v>241</v>
      </c>
      <c r="J1515" s="1" t="s">
        <v>2</v>
      </c>
      <c r="K1515" s="1" t="s">
        <v>64</v>
      </c>
      <c r="M1515" s="1" t="s">
        <v>6358</v>
      </c>
      <c r="N1515" s="1" t="s">
        <v>112</v>
      </c>
      <c r="AB1515" s="1" t="s">
        <v>122</v>
      </c>
      <c r="AC1515" s="1">
        <v>5</v>
      </c>
      <c r="AD1515" s="1">
        <v>2</v>
      </c>
      <c r="AE1515" s="1">
        <v>2</v>
      </c>
      <c r="AF1515" s="1">
        <v>950</v>
      </c>
      <c r="AG1515" s="1" t="s">
        <v>107</v>
      </c>
      <c r="AJ1515" s="1" t="s">
        <v>6359</v>
      </c>
      <c r="AO1515" s="1" t="s">
        <v>70</v>
      </c>
      <c r="AR1515" s="9">
        <v>75000</v>
      </c>
      <c r="AV1515" s="1" t="s">
        <v>137</v>
      </c>
    </row>
    <row r="1516" spans="1:48" ht="13">
      <c r="A1516" t="s">
        <v>6360</v>
      </c>
      <c r="B1516" s="8">
        <v>44445.545712199077</v>
      </c>
      <c r="C1516" s="1" t="s">
        <v>4899</v>
      </c>
      <c r="D1516" s="1" t="s">
        <v>61</v>
      </c>
      <c r="E1516" s="1" t="s">
        <v>6361</v>
      </c>
      <c r="F1516" s="16" t="s">
        <v>34236</v>
      </c>
      <c r="I1516" s="1" t="s">
        <v>75</v>
      </c>
      <c r="J1516" s="1" t="s">
        <v>0</v>
      </c>
      <c r="K1516" s="1" t="s">
        <v>64</v>
      </c>
      <c r="M1516" s="1" t="s">
        <v>6362</v>
      </c>
      <c r="N1516" s="1" t="s">
        <v>1030</v>
      </c>
      <c r="O1516" s="1">
        <v>16.8</v>
      </c>
      <c r="P1516" s="1">
        <v>11</v>
      </c>
      <c r="Q1516" s="1">
        <v>7</v>
      </c>
      <c r="R1516" s="1">
        <v>4800</v>
      </c>
      <c r="S1516" s="1">
        <v>2</v>
      </c>
      <c r="T1516" s="1">
        <v>6</v>
      </c>
      <c r="V1516" s="1" t="s">
        <v>6363</v>
      </c>
      <c r="W1516" s="1" t="s">
        <v>6364</v>
      </c>
      <c r="AO1516" s="1" t="s">
        <v>70</v>
      </c>
      <c r="AR1516" s="9">
        <v>55000000</v>
      </c>
      <c r="AV1516" s="1" t="s">
        <v>541</v>
      </c>
    </row>
    <row r="1517" spans="1:48" ht="13">
      <c r="A1517" t="s">
        <v>6365</v>
      </c>
      <c r="B1517" s="8">
        <v>44445.56788732639</v>
      </c>
      <c r="C1517" s="1" t="s">
        <v>4899</v>
      </c>
      <c r="D1517" s="1" t="s">
        <v>61</v>
      </c>
      <c r="E1517" s="1" t="s">
        <v>6366</v>
      </c>
      <c r="F1517" s="16" t="s">
        <v>34237</v>
      </c>
      <c r="I1517" s="1" t="s">
        <v>241</v>
      </c>
      <c r="J1517" s="1" t="s">
        <v>2</v>
      </c>
      <c r="K1517" s="1" t="s">
        <v>64</v>
      </c>
      <c r="M1517" s="1" t="s">
        <v>6367</v>
      </c>
      <c r="N1517" s="1" t="s">
        <v>66</v>
      </c>
      <c r="AB1517" s="1" t="s">
        <v>121</v>
      </c>
      <c r="AC1517" s="1">
        <v>6</v>
      </c>
      <c r="AD1517" s="1">
        <v>3</v>
      </c>
      <c r="AE1517" s="1">
        <v>3</v>
      </c>
      <c r="AF1517" s="1">
        <v>1400</v>
      </c>
      <c r="AG1517" s="1" t="s">
        <v>107</v>
      </c>
      <c r="AI1517" s="1" t="s">
        <v>6368</v>
      </c>
      <c r="AJ1517" s="1" t="s">
        <v>6369</v>
      </c>
      <c r="AO1517" s="1" t="s">
        <v>70</v>
      </c>
      <c r="AR1517" s="9">
        <v>150000</v>
      </c>
      <c r="AV1517" s="1" t="s">
        <v>137</v>
      </c>
    </row>
    <row r="1518" spans="1:48" ht="13">
      <c r="A1518" t="s">
        <v>6370</v>
      </c>
      <c r="B1518" s="8">
        <v>44445.889783252314</v>
      </c>
      <c r="C1518" s="1" t="s">
        <v>803</v>
      </c>
      <c r="D1518" s="1" t="s">
        <v>204</v>
      </c>
      <c r="E1518" s="1" t="s">
        <v>6371</v>
      </c>
      <c r="F1518" s="16" t="s">
        <v>34238</v>
      </c>
      <c r="I1518" s="1" t="s">
        <v>75</v>
      </c>
      <c r="J1518" s="1" t="s">
        <v>1</v>
      </c>
      <c r="K1518" s="1" t="s">
        <v>1128</v>
      </c>
      <c r="M1518" s="1" t="s">
        <v>6372</v>
      </c>
      <c r="N1518" s="1" t="s">
        <v>121</v>
      </c>
      <c r="X1518" s="1">
        <v>1140</v>
      </c>
      <c r="Y1518" s="1" t="s">
        <v>6373</v>
      </c>
      <c r="AA1518" s="1" t="s">
        <v>6374</v>
      </c>
      <c r="AO1518" s="1" t="s">
        <v>70</v>
      </c>
      <c r="AP1518" s="1">
        <v>750000</v>
      </c>
      <c r="AR1518" s="9"/>
      <c r="AT1518" s="1" t="s">
        <v>6153</v>
      </c>
      <c r="AU1518" s="1"/>
      <c r="AV1518" s="1" t="s">
        <v>421</v>
      </c>
    </row>
    <row r="1519" spans="1:48" ht="13">
      <c r="A1519" t="s">
        <v>6375</v>
      </c>
      <c r="B1519" s="8">
        <v>44445.92764105324</v>
      </c>
      <c r="C1519" s="1" t="s">
        <v>803</v>
      </c>
      <c r="D1519" s="1" t="s">
        <v>204</v>
      </c>
      <c r="E1519" s="1" t="s">
        <v>6376</v>
      </c>
      <c r="F1519" s="16" t="s">
        <v>34239</v>
      </c>
      <c r="I1519" s="1" t="s">
        <v>75</v>
      </c>
      <c r="J1519" s="1" t="s">
        <v>1</v>
      </c>
      <c r="K1519" s="1" t="s">
        <v>1128</v>
      </c>
      <c r="M1519" s="1" t="s">
        <v>6377</v>
      </c>
      <c r="N1519" s="1" t="s">
        <v>121</v>
      </c>
      <c r="X1519" s="1">
        <v>3680</v>
      </c>
      <c r="Y1519" s="1" t="s">
        <v>6378</v>
      </c>
      <c r="AA1519" s="1" t="s">
        <v>6379</v>
      </c>
      <c r="AO1519" s="1" t="s">
        <v>70</v>
      </c>
      <c r="AP1519" s="1">
        <v>450000</v>
      </c>
      <c r="AR1519" s="9"/>
      <c r="AT1519" s="1" t="s">
        <v>6153</v>
      </c>
      <c r="AU1519" s="1"/>
      <c r="AV1519" s="1" t="s">
        <v>421</v>
      </c>
    </row>
    <row r="1520" spans="1:48" ht="13">
      <c r="A1520" t="s">
        <v>6380</v>
      </c>
      <c r="B1520" s="8">
        <v>44445.958597638892</v>
      </c>
      <c r="C1520" s="1" t="s">
        <v>877</v>
      </c>
      <c r="D1520" s="1" t="s">
        <v>204</v>
      </c>
      <c r="E1520" s="1" t="s">
        <v>2932</v>
      </c>
      <c r="F1520" s="16" t="s">
        <v>34240</v>
      </c>
      <c r="I1520" s="1" t="s">
        <v>241</v>
      </c>
      <c r="J1520" s="1" t="s">
        <v>0</v>
      </c>
      <c r="K1520" s="1" t="s">
        <v>83</v>
      </c>
      <c r="M1520" s="1" t="s">
        <v>6381</v>
      </c>
      <c r="N1520" s="1" t="s">
        <v>66</v>
      </c>
      <c r="O1520" s="1">
        <v>47</v>
      </c>
      <c r="P1520" s="1">
        <v>3</v>
      </c>
      <c r="Q1520" s="1">
        <v>2</v>
      </c>
      <c r="R1520" s="1">
        <v>4500</v>
      </c>
      <c r="S1520" s="1">
        <v>1</v>
      </c>
      <c r="T1520" s="1">
        <v>2</v>
      </c>
      <c r="U1520" s="1">
        <v>20</v>
      </c>
      <c r="W1520" s="1" t="s">
        <v>6382</v>
      </c>
      <c r="AO1520" s="1" t="s">
        <v>154</v>
      </c>
      <c r="AR1520" s="9">
        <v>1500</v>
      </c>
      <c r="AT1520" s="1" t="s">
        <v>6383</v>
      </c>
      <c r="AU1520" s="1"/>
      <c r="AV1520" s="1" t="s">
        <v>137</v>
      </c>
    </row>
    <row r="1521" spans="1:48" ht="13">
      <c r="A1521" t="s">
        <v>6384</v>
      </c>
      <c r="B1521" s="8">
        <v>44446.438980844905</v>
      </c>
      <c r="C1521" s="1" t="s">
        <v>877</v>
      </c>
      <c r="D1521" s="1" t="s">
        <v>204</v>
      </c>
      <c r="E1521" s="1" t="s">
        <v>5309</v>
      </c>
      <c r="F1521" s="16" t="s">
        <v>34241</v>
      </c>
      <c r="I1521" s="1" t="s">
        <v>75</v>
      </c>
      <c r="J1521" s="1" t="s">
        <v>1</v>
      </c>
      <c r="K1521" s="1" t="s">
        <v>64</v>
      </c>
      <c r="M1521" s="1" t="s">
        <v>6385</v>
      </c>
      <c r="N1521" s="1" t="s">
        <v>2723</v>
      </c>
      <c r="X1521" s="1">
        <v>20.7</v>
      </c>
      <c r="Y1521" s="1" t="s">
        <v>1064</v>
      </c>
      <c r="AA1521" s="1" t="s">
        <v>6386</v>
      </c>
      <c r="AO1521" s="1" t="s">
        <v>70</v>
      </c>
      <c r="AP1521" s="1">
        <v>2800000</v>
      </c>
      <c r="AR1521" s="9"/>
      <c r="AT1521" s="1" t="s">
        <v>5379</v>
      </c>
      <c r="AU1521" s="1"/>
      <c r="AV1521" s="1" t="s">
        <v>541</v>
      </c>
    </row>
    <row r="1522" spans="1:48" ht="13">
      <c r="A1522" t="s">
        <v>6387</v>
      </c>
      <c r="B1522" s="8">
        <v>44446.48702291667</v>
      </c>
      <c r="C1522" s="1" t="s">
        <v>877</v>
      </c>
      <c r="D1522" s="1" t="s">
        <v>204</v>
      </c>
      <c r="E1522" s="1" t="s">
        <v>5309</v>
      </c>
      <c r="F1522" s="16" t="s">
        <v>34242</v>
      </c>
      <c r="I1522" s="1" t="s">
        <v>75</v>
      </c>
      <c r="J1522" s="1" t="s">
        <v>1</v>
      </c>
      <c r="K1522" s="1" t="s">
        <v>83</v>
      </c>
      <c r="M1522" s="1" t="s">
        <v>6388</v>
      </c>
      <c r="N1522" s="1" t="s">
        <v>2723</v>
      </c>
      <c r="X1522" s="1">
        <v>20</v>
      </c>
      <c r="Y1522" s="1" t="s">
        <v>1064</v>
      </c>
      <c r="AA1522" s="1" t="s">
        <v>6389</v>
      </c>
      <c r="AO1522" s="1" t="s">
        <v>70</v>
      </c>
      <c r="AP1522" s="1">
        <v>3000000</v>
      </c>
      <c r="AR1522" s="9"/>
      <c r="AT1522" s="1" t="s">
        <v>6390</v>
      </c>
      <c r="AU1522" s="1"/>
      <c r="AV1522" s="1" t="s">
        <v>541</v>
      </c>
    </row>
    <row r="1523" spans="1:48" ht="13">
      <c r="A1523" t="s">
        <v>6391</v>
      </c>
      <c r="B1523" s="8">
        <v>44446.497852337961</v>
      </c>
      <c r="C1523" s="1" t="s">
        <v>877</v>
      </c>
      <c r="D1523" s="1" t="s">
        <v>204</v>
      </c>
      <c r="E1523" s="1" t="s">
        <v>5309</v>
      </c>
      <c r="F1523" s="16" t="s">
        <v>34243</v>
      </c>
      <c r="I1523" s="1" t="s">
        <v>75</v>
      </c>
      <c r="J1523" s="1" t="s">
        <v>1</v>
      </c>
      <c r="K1523" s="1" t="s">
        <v>3</v>
      </c>
      <c r="M1523" s="1" t="s">
        <v>6392</v>
      </c>
      <c r="N1523" s="1" t="s">
        <v>2723</v>
      </c>
      <c r="X1523" s="1">
        <v>52</v>
      </c>
      <c r="Y1523" s="1" t="s">
        <v>6393</v>
      </c>
      <c r="AA1523" s="1" t="s">
        <v>6394</v>
      </c>
      <c r="AO1523" s="1" t="s">
        <v>70</v>
      </c>
      <c r="AP1523" s="1">
        <v>2700000</v>
      </c>
      <c r="AR1523" s="9"/>
      <c r="AT1523" s="1" t="s">
        <v>1526</v>
      </c>
      <c r="AU1523" s="1"/>
      <c r="AV1523" s="1" t="s">
        <v>541</v>
      </c>
    </row>
    <row r="1524" spans="1:48" ht="13">
      <c r="A1524" t="s">
        <v>6395</v>
      </c>
      <c r="B1524" s="8">
        <v>44446.502262511574</v>
      </c>
      <c r="C1524" s="1" t="s">
        <v>877</v>
      </c>
      <c r="D1524" s="1" t="s">
        <v>204</v>
      </c>
      <c r="E1524" s="1" t="s">
        <v>5369</v>
      </c>
      <c r="F1524" s="16" t="s">
        <v>34244</v>
      </c>
      <c r="I1524" s="1" t="s">
        <v>75</v>
      </c>
      <c r="J1524" s="1" t="s">
        <v>1</v>
      </c>
      <c r="K1524" s="1" t="s">
        <v>83</v>
      </c>
      <c r="M1524" s="1" t="s">
        <v>6396</v>
      </c>
      <c r="N1524" s="1" t="s">
        <v>2723</v>
      </c>
      <c r="X1524" s="1">
        <v>42</v>
      </c>
      <c r="Y1524" s="1" t="s">
        <v>0</v>
      </c>
      <c r="AA1524" s="1" t="s">
        <v>6397</v>
      </c>
      <c r="AO1524" s="1" t="s">
        <v>70</v>
      </c>
      <c r="AP1524" s="1">
        <v>3000000</v>
      </c>
      <c r="AR1524" s="9"/>
      <c r="AT1524" s="1" t="s">
        <v>6390</v>
      </c>
      <c r="AU1524" s="1"/>
      <c r="AV1524" s="1" t="s">
        <v>541</v>
      </c>
    </row>
    <row r="1525" spans="1:48" ht="13">
      <c r="A1525" t="s">
        <v>6398</v>
      </c>
      <c r="B1525" s="8">
        <v>44446.51570314815</v>
      </c>
      <c r="C1525" s="1" t="s">
        <v>877</v>
      </c>
      <c r="D1525" s="1" t="s">
        <v>204</v>
      </c>
      <c r="E1525" s="1" t="s">
        <v>6399</v>
      </c>
      <c r="F1525" s="16" t="s">
        <v>34245</v>
      </c>
      <c r="I1525" s="1" t="s">
        <v>75</v>
      </c>
      <c r="J1525" s="1" t="s">
        <v>2</v>
      </c>
      <c r="K1525" s="1" t="s">
        <v>64</v>
      </c>
      <c r="M1525" s="1" t="s">
        <v>6400</v>
      </c>
      <c r="N1525" s="1" t="s">
        <v>615</v>
      </c>
      <c r="AB1525" s="1" t="s">
        <v>122</v>
      </c>
      <c r="AC1525" s="1">
        <v>3</v>
      </c>
      <c r="AD1525" s="1">
        <v>3</v>
      </c>
      <c r="AE1525" s="1">
        <v>2</v>
      </c>
      <c r="AF1525" s="1">
        <v>1300</v>
      </c>
      <c r="AG1525" s="1" t="s">
        <v>107</v>
      </c>
      <c r="AH1525" s="1" t="s">
        <v>2318</v>
      </c>
      <c r="AI1525" s="1" t="s">
        <v>175</v>
      </c>
      <c r="AJ1525" s="1" t="s">
        <v>6401</v>
      </c>
      <c r="AO1525" s="1" t="s">
        <v>70</v>
      </c>
      <c r="AR1525" s="9">
        <v>35000000</v>
      </c>
      <c r="AT1525" s="1" t="s">
        <v>6402</v>
      </c>
      <c r="AU1525" s="1"/>
      <c r="AV1525" s="1" t="s">
        <v>137</v>
      </c>
    </row>
    <row r="1526" spans="1:48" ht="13">
      <c r="A1526" t="s">
        <v>6403</v>
      </c>
      <c r="B1526" s="8">
        <v>44446.607501724538</v>
      </c>
      <c r="C1526" s="1" t="s">
        <v>803</v>
      </c>
      <c r="D1526" s="1" t="s">
        <v>61</v>
      </c>
      <c r="E1526" s="1" t="s">
        <v>6404</v>
      </c>
      <c r="F1526" s="16" t="s">
        <v>34246</v>
      </c>
      <c r="I1526" s="1" t="s">
        <v>75</v>
      </c>
      <c r="J1526" s="1" t="s">
        <v>1</v>
      </c>
      <c r="K1526" s="1" t="s">
        <v>1128</v>
      </c>
      <c r="M1526" s="1" t="s">
        <v>6405</v>
      </c>
      <c r="N1526" s="1" t="s">
        <v>121</v>
      </c>
      <c r="X1526" s="1">
        <v>40</v>
      </c>
      <c r="Y1526" s="1" t="s">
        <v>6406</v>
      </c>
      <c r="Z1526" s="1" t="s">
        <v>1102</v>
      </c>
      <c r="AA1526" s="1" t="s">
        <v>6407</v>
      </c>
      <c r="AO1526" s="1" t="s">
        <v>70</v>
      </c>
      <c r="AP1526" s="1">
        <v>850000</v>
      </c>
      <c r="AR1526" s="9">
        <v>34000000</v>
      </c>
      <c r="AT1526" s="1" t="s">
        <v>6408</v>
      </c>
      <c r="AU1526" s="1"/>
      <c r="AV1526" s="1" t="s">
        <v>137</v>
      </c>
    </row>
    <row r="1527" spans="1:48" ht="13">
      <c r="A1527" t="s">
        <v>6409</v>
      </c>
      <c r="B1527" s="8">
        <v>44446.719950057872</v>
      </c>
      <c r="C1527" s="1" t="s">
        <v>877</v>
      </c>
      <c r="D1527" s="1" t="s">
        <v>204</v>
      </c>
      <c r="E1527" s="1" t="s">
        <v>5836</v>
      </c>
      <c r="F1527" s="16" t="s">
        <v>34247</v>
      </c>
      <c r="I1527" s="1" t="s">
        <v>75</v>
      </c>
      <c r="J1527" s="1" t="s">
        <v>1</v>
      </c>
      <c r="K1527" s="1" t="s">
        <v>3</v>
      </c>
      <c r="M1527" s="1" t="s">
        <v>6410</v>
      </c>
      <c r="N1527" s="1" t="s">
        <v>364</v>
      </c>
      <c r="X1527" s="1">
        <v>41.5</v>
      </c>
      <c r="Y1527" s="1" t="s">
        <v>2410</v>
      </c>
      <c r="AA1527" s="1" t="s">
        <v>6411</v>
      </c>
      <c r="AO1527" s="1" t="s">
        <v>70</v>
      </c>
      <c r="AP1527" s="1">
        <v>8500000</v>
      </c>
      <c r="AR1527" s="9"/>
      <c r="AV1527" s="1" t="s">
        <v>541</v>
      </c>
    </row>
    <row r="1528" spans="1:48" ht="13">
      <c r="A1528" t="s">
        <v>6412</v>
      </c>
      <c r="B1528" s="8">
        <v>44447.661640393519</v>
      </c>
      <c r="C1528" s="1" t="s">
        <v>803</v>
      </c>
      <c r="D1528" s="1" t="s">
        <v>204</v>
      </c>
      <c r="E1528" s="1" t="s">
        <v>6413</v>
      </c>
      <c r="F1528" s="16" t="s">
        <v>34248</v>
      </c>
      <c r="I1528" s="1" t="s">
        <v>75</v>
      </c>
      <c r="J1528" s="1" t="s">
        <v>1</v>
      </c>
      <c r="K1528" s="1" t="s">
        <v>1128</v>
      </c>
      <c r="M1528" s="1" t="s">
        <v>5627</v>
      </c>
      <c r="N1528" s="1" t="s">
        <v>121</v>
      </c>
      <c r="X1528" s="1">
        <v>1120</v>
      </c>
      <c r="Y1528" s="1" t="s">
        <v>6414</v>
      </c>
      <c r="Z1528" s="1" t="s">
        <v>808</v>
      </c>
      <c r="AA1528" s="1" t="s">
        <v>6415</v>
      </c>
      <c r="AO1528" s="1" t="s">
        <v>70</v>
      </c>
      <c r="AP1528" s="1">
        <v>450000</v>
      </c>
      <c r="AR1528" s="9"/>
      <c r="AT1528" s="1" t="s">
        <v>6109</v>
      </c>
      <c r="AU1528" s="1"/>
      <c r="AV1528" s="1" t="s">
        <v>137</v>
      </c>
    </row>
    <row r="1529" spans="1:48" ht="13">
      <c r="A1529" t="s">
        <v>6416</v>
      </c>
      <c r="B1529" s="8">
        <v>44447.688238483795</v>
      </c>
      <c r="C1529" s="1" t="s">
        <v>803</v>
      </c>
      <c r="D1529" s="1" t="s">
        <v>204</v>
      </c>
      <c r="E1529" s="1" t="s">
        <v>6417</v>
      </c>
      <c r="F1529" s="16" t="s">
        <v>34249</v>
      </c>
      <c r="I1529" s="1" t="s">
        <v>75</v>
      </c>
      <c r="J1529" s="1" t="s">
        <v>1</v>
      </c>
      <c r="K1529" s="1" t="s">
        <v>1128</v>
      </c>
      <c r="M1529" s="1" t="s">
        <v>6418</v>
      </c>
      <c r="N1529" s="1" t="s">
        <v>554</v>
      </c>
      <c r="X1529" s="1">
        <v>825</v>
      </c>
      <c r="Y1529" s="1" t="s">
        <v>6419</v>
      </c>
      <c r="AA1529" s="1" t="s">
        <v>6420</v>
      </c>
      <c r="AO1529" s="1" t="s">
        <v>70</v>
      </c>
      <c r="AP1529" s="1">
        <v>1200000</v>
      </c>
      <c r="AR1529" s="9">
        <v>990000000</v>
      </c>
      <c r="AT1529" s="1" t="s">
        <v>6153</v>
      </c>
      <c r="AU1529" s="1"/>
      <c r="AV1529" s="1" t="s">
        <v>541</v>
      </c>
    </row>
    <row r="1530" spans="1:48" ht="13">
      <c r="A1530" t="s">
        <v>6421</v>
      </c>
      <c r="B1530" s="8">
        <v>44447.704323344908</v>
      </c>
      <c r="C1530" s="1" t="s">
        <v>803</v>
      </c>
      <c r="D1530" s="1" t="s">
        <v>61</v>
      </c>
      <c r="E1530" s="1" t="s">
        <v>6422</v>
      </c>
      <c r="F1530" s="16" t="s">
        <v>34250</v>
      </c>
      <c r="I1530" s="1" t="s">
        <v>75</v>
      </c>
      <c r="J1530" s="1" t="s">
        <v>1</v>
      </c>
      <c r="K1530" s="1" t="s">
        <v>64</v>
      </c>
      <c r="M1530" s="1" t="s">
        <v>6423</v>
      </c>
      <c r="N1530" s="1" t="s">
        <v>1327</v>
      </c>
      <c r="X1530" s="1">
        <v>20</v>
      </c>
      <c r="Y1530" s="1" t="s">
        <v>3187</v>
      </c>
      <c r="AA1530" s="1" t="s">
        <v>6424</v>
      </c>
      <c r="AO1530" s="1" t="s">
        <v>70</v>
      </c>
      <c r="AP1530" s="1">
        <v>250000</v>
      </c>
      <c r="AR1530" s="9">
        <v>5000000</v>
      </c>
      <c r="AT1530" s="1" t="s">
        <v>6109</v>
      </c>
      <c r="AU1530" s="1"/>
      <c r="AV1530" s="1" t="s">
        <v>411</v>
      </c>
    </row>
    <row r="1531" spans="1:48" ht="13">
      <c r="A1531" t="s">
        <v>6425</v>
      </c>
      <c r="B1531" s="8">
        <v>44447.74818649306</v>
      </c>
      <c r="C1531" s="1" t="s">
        <v>803</v>
      </c>
      <c r="D1531" s="1" t="s">
        <v>61</v>
      </c>
      <c r="E1531" s="1" t="s">
        <v>6426</v>
      </c>
      <c r="F1531" s="16" t="s">
        <v>34251</v>
      </c>
      <c r="I1531" s="1" t="s">
        <v>75</v>
      </c>
      <c r="J1531" s="1" t="s">
        <v>1</v>
      </c>
      <c r="K1531" s="1" t="s">
        <v>6150</v>
      </c>
      <c r="M1531" s="1" t="s">
        <v>6427</v>
      </c>
      <c r="N1531" s="1" t="s">
        <v>913</v>
      </c>
      <c r="X1531" s="1">
        <v>150</v>
      </c>
      <c r="Y1531" s="1" t="s">
        <v>6428</v>
      </c>
      <c r="AA1531" s="1" t="s">
        <v>6429</v>
      </c>
      <c r="AO1531" s="1" t="s">
        <v>70</v>
      </c>
      <c r="AP1531" s="1">
        <v>200000</v>
      </c>
      <c r="AR1531" s="9">
        <v>30000000</v>
      </c>
      <c r="AT1531" s="1" t="s">
        <v>6153</v>
      </c>
      <c r="AU1531" s="1"/>
      <c r="AV1531" s="1" t="s">
        <v>137</v>
      </c>
    </row>
    <row r="1532" spans="1:48" ht="13">
      <c r="A1532" t="s">
        <v>6430</v>
      </c>
      <c r="B1532" s="8">
        <v>44447.787927500001</v>
      </c>
      <c r="C1532" s="1" t="s">
        <v>803</v>
      </c>
      <c r="D1532" s="1" t="s">
        <v>204</v>
      </c>
      <c r="E1532" s="1" t="s">
        <v>6431</v>
      </c>
      <c r="F1532" s="16" t="s">
        <v>34252</v>
      </c>
      <c r="I1532" s="1" t="s">
        <v>75</v>
      </c>
      <c r="J1532" s="1" t="s">
        <v>1</v>
      </c>
      <c r="K1532" s="1" t="s">
        <v>4386</v>
      </c>
      <c r="M1532" s="1" t="s">
        <v>6432</v>
      </c>
      <c r="N1532" s="1" t="s">
        <v>913</v>
      </c>
      <c r="X1532" s="1">
        <v>160</v>
      </c>
      <c r="Y1532" s="1" t="s">
        <v>6433</v>
      </c>
      <c r="AA1532" s="1" t="s">
        <v>6434</v>
      </c>
      <c r="AO1532" s="1" t="s">
        <v>70</v>
      </c>
      <c r="AP1532" s="1">
        <v>120000</v>
      </c>
      <c r="AR1532" s="9">
        <v>19200000</v>
      </c>
      <c r="AT1532" s="1" t="s">
        <v>6153</v>
      </c>
      <c r="AU1532" s="1"/>
      <c r="AV1532" s="1" t="s">
        <v>137</v>
      </c>
    </row>
    <row r="1533" spans="1:48" ht="13">
      <c r="A1533" t="s">
        <v>6435</v>
      </c>
      <c r="B1533" s="8">
        <v>44447.870472210649</v>
      </c>
      <c r="C1533" s="1" t="s">
        <v>132</v>
      </c>
      <c r="D1533" s="1" t="s">
        <v>204</v>
      </c>
      <c r="E1533" s="1" t="s">
        <v>543</v>
      </c>
      <c r="F1533" s="16" t="s">
        <v>34253</v>
      </c>
      <c r="I1533" s="1" t="s">
        <v>75</v>
      </c>
      <c r="J1533" s="1" t="s">
        <v>352</v>
      </c>
      <c r="M1533" s="1" t="s">
        <v>6436</v>
      </c>
      <c r="N1533" s="1" t="s">
        <v>121</v>
      </c>
      <c r="AL1533" s="1">
        <v>4480</v>
      </c>
      <c r="AN1533" s="1" t="s">
        <v>6437</v>
      </c>
      <c r="AO1533" s="1" t="s">
        <v>70</v>
      </c>
      <c r="AR1533" s="9">
        <v>60000000</v>
      </c>
      <c r="AV1533" s="1" t="s">
        <v>137</v>
      </c>
    </row>
    <row r="1534" spans="1:48" ht="13">
      <c r="A1534" t="s">
        <v>6438</v>
      </c>
      <c r="B1534" s="8">
        <v>44448.474221145836</v>
      </c>
      <c r="C1534" s="1" t="s">
        <v>132</v>
      </c>
      <c r="D1534" s="1" t="s">
        <v>204</v>
      </c>
      <c r="E1534" s="1" t="s">
        <v>5186</v>
      </c>
      <c r="F1534" s="16" t="s">
        <v>34254</v>
      </c>
      <c r="I1534" s="1" t="s">
        <v>75</v>
      </c>
      <c r="J1534" s="1" t="s">
        <v>1</v>
      </c>
      <c r="M1534" s="1" t="s">
        <v>6439</v>
      </c>
      <c r="N1534" s="1" t="s">
        <v>615</v>
      </c>
      <c r="X1534" s="1">
        <v>16.760000000000002</v>
      </c>
      <c r="AA1534" s="1" t="s">
        <v>6440</v>
      </c>
      <c r="AO1534" s="1" t="s">
        <v>70</v>
      </c>
      <c r="AP1534" s="1">
        <v>5000000</v>
      </c>
      <c r="AR1534" s="9"/>
      <c r="AV1534" s="1" t="s">
        <v>137</v>
      </c>
    </row>
    <row r="1535" spans="1:48" ht="13">
      <c r="A1535" t="s">
        <v>6441</v>
      </c>
      <c r="B1535" s="8">
        <v>44448.52156768518</v>
      </c>
      <c r="C1535" s="1" t="s">
        <v>132</v>
      </c>
      <c r="D1535" s="1" t="s">
        <v>204</v>
      </c>
      <c r="E1535" s="1" t="s">
        <v>6442</v>
      </c>
      <c r="F1535" s="16" t="s">
        <v>34255</v>
      </c>
      <c r="I1535" s="1" t="s">
        <v>75</v>
      </c>
      <c r="J1535" s="1" t="s">
        <v>2</v>
      </c>
      <c r="M1535" s="1" t="s">
        <v>302</v>
      </c>
      <c r="N1535" s="1" t="s">
        <v>77</v>
      </c>
      <c r="AB1535" s="1" t="s">
        <v>302</v>
      </c>
      <c r="AC1535" s="1">
        <v>10</v>
      </c>
      <c r="AD1535" s="1">
        <v>4</v>
      </c>
      <c r="AE1535" s="1">
        <v>3</v>
      </c>
      <c r="AF1535" s="1">
        <v>1800</v>
      </c>
      <c r="AG1535" s="1" t="s">
        <v>98</v>
      </c>
      <c r="AI1535" s="1" t="s">
        <v>123</v>
      </c>
      <c r="AJ1535" s="1" t="s">
        <v>6443</v>
      </c>
      <c r="AO1535" s="1" t="s">
        <v>70</v>
      </c>
      <c r="AR1535" s="9">
        <v>79000000</v>
      </c>
      <c r="AV1535" s="1" t="s">
        <v>541</v>
      </c>
    </row>
    <row r="1536" spans="1:48" ht="13">
      <c r="A1536" t="s">
        <v>6444</v>
      </c>
      <c r="B1536" s="8">
        <v>44448.565208321757</v>
      </c>
      <c r="C1536" s="1" t="s">
        <v>803</v>
      </c>
      <c r="D1536" s="1" t="s">
        <v>61</v>
      </c>
      <c r="E1536" s="1" t="s">
        <v>6186</v>
      </c>
      <c r="F1536" s="16" t="s">
        <v>34256</v>
      </c>
      <c r="I1536" s="1" t="s">
        <v>241</v>
      </c>
      <c r="J1536" s="1" t="s">
        <v>1</v>
      </c>
      <c r="K1536" s="1" t="s">
        <v>1128</v>
      </c>
      <c r="M1536" s="1" t="s">
        <v>6445</v>
      </c>
      <c r="N1536" s="1" t="s">
        <v>121</v>
      </c>
      <c r="X1536" s="1">
        <v>17</v>
      </c>
      <c r="Y1536" s="1" t="s">
        <v>6446</v>
      </c>
      <c r="AA1536" s="1" t="s">
        <v>6447</v>
      </c>
      <c r="AO1536" s="1" t="s">
        <v>70</v>
      </c>
      <c r="AR1536" s="9">
        <v>100000</v>
      </c>
      <c r="AT1536" s="1" t="s">
        <v>6153</v>
      </c>
      <c r="AU1536" s="1"/>
      <c r="AV1536" s="1" t="s">
        <v>541</v>
      </c>
    </row>
    <row r="1537" spans="1:48" ht="13">
      <c r="A1537" t="s">
        <v>6448</v>
      </c>
      <c r="B1537" s="8">
        <v>44448.600566724534</v>
      </c>
      <c r="C1537" s="1" t="s">
        <v>803</v>
      </c>
      <c r="D1537" s="1" t="s">
        <v>61</v>
      </c>
      <c r="E1537" s="1" t="s">
        <v>6449</v>
      </c>
      <c r="F1537" s="16" t="s">
        <v>34257</v>
      </c>
      <c r="I1537" s="1" t="s">
        <v>75</v>
      </c>
      <c r="J1537" s="1" t="s">
        <v>1</v>
      </c>
      <c r="K1537" s="1" t="s">
        <v>64</v>
      </c>
      <c r="M1537" s="1" t="s">
        <v>6450</v>
      </c>
      <c r="N1537" s="1" t="s">
        <v>942</v>
      </c>
      <c r="X1537" s="1">
        <v>20</v>
      </c>
      <c r="Y1537" s="1" t="s">
        <v>3699</v>
      </c>
      <c r="AA1537" s="1" t="s">
        <v>6451</v>
      </c>
      <c r="AO1537" s="1" t="s">
        <v>70</v>
      </c>
      <c r="AP1537" s="1">
        <v>550000</v>
      </c>
      <c r="AR1537" s="9">
        <v>11000000</v>
      </c>
      <c r="AT1537" s="1" t="s">
        <v>6153</v>
      </c>
      <c r="AU1537" s="1"/>
      <c r="AV1537" s="1" t="s">
        <v>541</v>
      </c>
    </row>
    <row r="1538" spans="1:48" ht="13">
      <c r="A1538" t="s">
        <v>6452</v>
      </c>
      <c r="B1538" s="8">
        <v>44448.671696122685</v>
      </c>
      <c r="C1538" s="1" t="s">
        <v>877</v>
      </c>
      <c r="D1538" s="1" t="s">
        <v>204</v>
      </c>
      <c r="E1538" s="1" t="s">
        <v>5520</v>
      </c>
      <c r="F1538" s="16" t="s">
        <v>34258</v>
      </c>
      <c r="I1538" s="1" t="s">
        <v>75</v>
      </c>
      <c r="J1538" s="1" t="s">
        <v>0</v>
      </c>
      <c r="K1538" s="1" t="s">
        <v>83</v>
      </c>
      <c r="M1538" s="1" t="s">
        <v>6453</v>
      </c>
      <c r="N1538" s="1" t="s">
        <v>2723</v>
      </c>
      <c r="O1538" s="1">
        <v>36</v>
      </c>
      <c r="P1538" s="1">
        <v>5</v>
      </c>
      <c r="Q1538" s="1">
        <v>3</v>
      </c>
      <c r="R1538" s="1">
        <v>3500</v>
      </c>
      <c r="S1538" s="1">
        <v>2</v>
      </c>
      <c r="T1538" s="1">
        <v>2</v>
      </c>
      <c r="U1538" s="1">
        <v>10</v>
      </c>
      <c r="AO1538" s="1" t="s">
        <v>70</v>
      </c>
      <c r="AR1538" s="9">
        <v>130000000</v>
      </c>
      <c r="AT1538" s="1" t="s">
        <v>6454</v>
      </c>
      <c r="AU1538" s="1"/>
      <c r="AV1538" s="1" t="s">
        <v>541</v>
      </c>
    </row>
    <row r="1539" spans="1:48" ht="13">
      <c r="A1539" t="s">
        <v>6455</v>
      </c>
      <c r="B1539" s="8">
        <v>44448.694880937503</v>
      </c>
      <c r="C1539" s="1" t="s">
        <v>877</v>
      </c>
      <c r="D1539" s="1" t="s">
        <v>204</v>
      </c>
      <c r="E1539" s="1" t="s">
        <v>5537</v>
      </c>
      <c r="F1539" s="16" t="s">
        <v>34259</v>
      </c>
      <c r="I1539" s="1" t="s">
        <v>75</v>
      </c>
      <c r="J1539" s="1" t="s">
        <v>0</v>
      </c>
      <c r="K1539" s="1" t="s">
        <v>64</v>
      </c>
      <c r="M1539" s="1" t="s">
        <v>6456</v>
      </c>
      <c r="N1539" s="1" t="s">
        <v>615</v>
      </c>
      <c r="O1539" s="1">
        <v>8.5</v>
      </c>
      <c r="P1539" s="1">
        <v>3</v>
      </c>
      <c r="Q1539" s="1">
        <v>2</v>
      </c>
      <c r="R1539" s="1">
        <v>2000</v>
      </c>
      <c r="S1539" s="1" t="s">
        <v>121</v>
      </c>
      <c r="T1539" s="1">
        <v>1</v>
      </c>
      <c r="U1539" s="1">
        <v>40</v>
      </c>
      <c r="AO1539" s="1" t="s">
        <v>70</v>
      </c>
      <c r="AR1539" s="9">
        <v>85000000</v>
      </c>
      <c r="AT1539" s="1" t="s">
        <v>6457</v>
      </c>
      <c r="AU1539" s="1"/>
      <c r="AV1539" s="1" t="s">
        <v>137</v>
      </c>
    </row>
    <row r="1540" spans="1:48" ht="13">
      <c r="A1540" t="s">
        <v>6458</v>
      </c>
      <c r="B1540" s="8">
        <v>44448.700133680555</v>
      </c>
      <c r="C1540" s="1" t="s">
        <v>877</v>
      </c>
      <c r="D1540" s="1" t="s">
        <v>61</v>
      </c>
      <c r="E1540" s="1" t="s">
        <v>6459</v>
      </c>
      <c r="F1540" s="16" t="s">
        <v>34260</v>
      </c>
      <c r="I1540" s="1" t="s">
        <v>241</v>
      </c>
      <c r="J1540" s="1" t="s">
        <v>352</v>
      </c>
      <c r="K1540" s="1" t="s">
        <v>1128</v>
      </c>
      <c r="M1540" s="1" t="s">
        <v>6460</v>
      </c>
      <c r="N1540" s="1" t="s">
        <v>152</v>
      </c>
      <c r="AK1540" s="1" t="s">
        <v>6461</v>
      </c>
      <c r="AL1540" s="1">
        <v>40</v>
      </c>
      <c r="AM1540" s="1">
        <v>6000</v>
      </c>
      <c r="AN1540" s="1" t="s">
        <v>6462</v>
      </c>
      <c r="AO1540" s="1" t="s">
        <v>70</v>
      </c>
      <c r="AR1540" s="9">
        <v>1800000</v>
      </c>
      <c r="AT1540" s="1" t="s">
        <v>6463</v>
      </c>
      <c r="AU1540" s="1"/>
      <c r="AV1540" s="1" t="s">
        <v>137</v>
      </c>
    </row>
    <row r="1541" spans="1:48" ht="13">
      <c r="A1541" t="s">
        <v>6464</v>
      </c>
      <c r="B1541" s="8">
        <v>44448.702843125</v>
      </c>
      <c r="C1541" s="1" t="s">
        <v>803</v>
      </c>
      <c r="D1541" s="1" t="s">
        <v>61</v>
      </c>
      <c r="E1541" s="1" t="s">
        <v>6465</v>
      </c>
      <c r="F1541" s="16" t="s">
        <v>34261</v>
      </c>
      <c r="I1541" s="1" t="s">
        <v>241</v>
      </c>
      <c r="J1541" s="1" t="s">
        <v>0</v>
      </c>
      <c r="K1541" s="1" t="s">
        <v>6466</v>
      </c>
      <c r="M1541" s="1" t="s">
        <v>6467</v>
      </c>
      <c r="N1541" s="1" t="s">
        <v>77</v>
      </c>
      <c r="O1541" s="1">
        <v>15</v>
      </c>
      <c r="P1541" s="1">
        <v>2</v>
      </c>
      <c r="Q1541" s="1">
        <v>2</v>
      </c>
      <c r="R1541" s="1">
        <v>1200</v>
      </c>
      <c r="S1541" s="1">
        <v>2</v>
      </c>
      <c r="T1541" s="1">
        <v>2</v>
      </c>
      <c r="V1541" s="1" t="s">
        <v>1792</v>
      </c>
      <c r="W1541" s="1" t="s">
        <v>6468</v>
      </c>
      <c r="AO1541" s="1" t="s">
        <v>70</v>
      </c>
      <c r="AR1541" s="9">
        <v>65000</v>
      </c>
      <c r="AT1541" s="1" t="s">
        <v>6469</v>
      </c>
      <c r="AU1541" s="1"/>
      <c r="AV1541" s="1" t="s">
        <v>541</v>
      </c>
    </row>
    <row r="1542" spans="1:48" ht="13">
      <c r="A1542" t="s">
        <v>6470</v>
      </c>
      <c r="B1542" s="8">
        <v>44448.844746099538</v>
      </c>
      <c r="C1542" s="1" t="s">
        <v>132</v>
      </c>
      <c r="D1542" s="1" t="s">
        <v>204</v>
      </c>
      <c r="E1542" s="1" t="s">
        <v>4423</v>
      </c>
      <c r="F1542" s="16" t="s">
        <v>34262</v>
      </c>
      <c r="I1542" s="1" t="s">
        <v>75</v>
      </c>
      <c r="J1542" s="1" t="s">
        <v>0</v>
      </c>
      <c r="M1542" s="1" t="s">
        <v>6471</v>
      </c>
      <c r="N1542" s="1" t="s">
        <v>547</v>
      </c>
      <c r="O1542" s="1">
        <v>26</v>
      </c>
      <c r="P1542" s="1">
        <v>5</v>
      </c>
      <c r="Q1542" s="1">
        <v>3</v>
      </c>
      <c r="R1542" s="1">
        <v>4500</v>
      </c>
      <c r="S1542" s="1">
        <v>2</v>
      </c>
      <c r="T1542" s="1">
        <v>5</v>
      </c>
      <c r="W1542" s="1" t="s">
        <v>6472</v>
      </c>
      <c r="AO1542" s="1" t="s">
        <v>70</v>
      </c>
      <c r="AR1542" s="9">
        <v>55000000</v>
      </c>
      <c r="AV1542" s="1" t="s">
        <v>137</v>
      </c>
    </row>
    <row r="1543" spans="1:48" ht="13">
      <c r="A1543" t="s">
        <v>6473</v>
      </c>
      <c r="B1543" s="8">
        <v>44448.849370509255</v>
      </c>
      <c r="C1543" s="1" t="s">
        <v>132</v>
      </c>
      <c r="D1543" s="1" t="s">
        <v>61</v>
      </c>
      <c r="E1543" s="1" t="s">
        <v>3810</v>
      </c>
      <c r="F1543" s="16" t="s">
        <v>34263</v>
      </c>
      <c r="I1543" s="1" t="s">
        <v>75</v>
      </c>
      <c r="J1543" s="1" t="s">
        <v>1</v>
      </c>
      <c r="M1543" s="1" t="s">
        <v>6474</v>
      </c>
      <c r="N1543" s="1" t="s">
        <v>547</v>
      </c>
      <c r="X1543" s="1">
        <v>363</v>
      </c>
      <c r="Y1543" s="1" t="s">
        <v>766</v>
      </c>
      <c r="AA1543" s="1" t="s">
        <v>6475</v>
      </c>
      <c r="AO1543" s="1" t="s">
        <v>70</v>
      </c>
      <c r="AP1543" s="1">
        <v>650000</v>
      </c>
      <c r="AR1543" s="9"/>
      <c r="AV1543" s="1" t="s">
        <v>541</v>
      </c>
    </row>
    <row r="1544" spans="1:48" ht="13">
      <c r="A1544" t="s">
        <v>6476</v>
      </c>
      <c r="B1544" s="8">
        <v>44448.860414849536</v>
      </c>
      <c r="C1544" s="1" t="s">
        <v>132</v>
      </c>
      <c r="D1544" s="1" t="s">
        <v>204</v>
      </c>
      <c r="E1544" s="1" t="s">
        <v>4423</v>
      </c>
      <c r="F1544" s="16" t="s">
        <v>34264</v>
      </c>
      <c r="I1544" s="1" t="s">
        <v>75</v>
      </c>
      <c r="J1544" s="1" t="s">
        <v>0</v>
      </c>
      <c r="M1544" s="1" t="s">
        <v>6477</v>
      </c>
      <c r="N1544" s="1" t="s">
        <v>547</v>
      </c>
      <c r="O1544" s="1">
        <v>10</v>
      </c>
      <c r="P1544" s="1">
        <v>4</v>
      </c>
      <c r="Q1544" s="1">
        <v>3</v>
      </c>
      <c r="R1544" s="1">
        <v>2660</v>
      </c>
      <c r="S1544" s="1">
        <v>2</v>
      </c>
      <c r="T1544" s="1">
        <v>2</v>
      </c>
      <c r="V1544" s="1" t="s">
        <v>314</v>
      </c>
      <c r="W1544" s="1" t="s">
        <v>6478</v>
      </c>
      <c r="AO1544" s="1" t="s">
        <v>70</v>
      </c>
      <c r="AR1544" s="9">
        <v>37000000</v>
      </c>
      <c r="AV1544" s="1" t="s">
        <v>137</v>
      </c>
    </row>
    <row r="1545" spans="1:48" ht="13">
      <c r="A1545" t="s">
        <v>6479</v>
      </c>
      <c r="B1545" s="8">
        <v>44448.905274641205</v>
      </c>
      <c r="C1545" s="1" t="s">
        <v>803</v>
      </c>
      <c r="D1545" s="1" t="s">
        <v>61</v>
      </c>
      <c r="E1545" s="1" t="s">
        <v>6480</v>
      </c>
      <c r="F1545" s="16" t="s">
        <v>34265</v>
      </c>
      <c r="I1545" s="1" t="s">
        <v>75</v>
      </c>
      <c r="J1545" s="1" t="s">
        <v>1</v>
      </c>
      <c r="K1545" s="1" t="s">
        <v>4386</v>
      </c>
      <c r="M1545" s="1" t="s">
        <v>6481</v>
      </c>
      <c r="N1545" s="1" t="s">
        <v>121</v>
      </c>
      <c r="X1545" s="1">
        <v>180</v>
      </c>
      <c r="Y1545" s="1" t="s">
        <v>6482</v>
      </c>
      <c r="AA1545" s="1" t="s">
        <v>6483</v>
      </c>
      <c r="AO1545" s="1" t="s">
        <v>70</v>
      </c>
      <c r="AP1545" s="1">
        <v>180000</v>
      </c>
      <c r="AR1545" s="9">
        <v>32400000</v>
      </c>
      <c r="AV1545" s="1" t="s">
        <v>137</v>
      </c>
    </row>
    <row r="1546" spans="1:48" ht="13">
      <c r="A1546" t="s">
        <v>6484</v>
      </c>
      <c r="B1546" s="8">
        <v>44450.362604421302</v>
      </c>
      <c r="C1546" s="1" t="s">
        <v>877</v>
      </c>
      <c r="D1546" s="1" t="s">
        <v>61</v>
      </c>
      <c r="E1546" s="1" t="s">
        <v>6485</v>
      </c>
      <c r="F1546" s="16" t="s">
        <v>34266</v>
      </c>
      <c r="I1546" s="1" t="s">
        <v>75</v>
      </c>
      <c r="J1546" s="1" t="s">
        <v>352</v>
      </c>
      <c r="K1546" s="1" t="s">
        <v>1128</v>
      </c>
      <c r="M1546" s="1" t="s">
        <v>6486</v>
      </c>
      <c r="N1546" s="1" t="s">
        <v>112</v>
      </c>
      <c r="AK1546" s="1" t="s">
        <v>3155</v>
      </c>
      <c r="AL1546" s="1">
        <v>35</v>
      </c>
      <c r="AM1546" s="1" t="s">
        <v>6487</v>
      </c>
      <c r="AN1546" s="1" t="s">
        <v>6488</v>
      </c>
      <c r="AO1546" s="1" t="s">
        <v>70</v>
      </c>
      <c r="AP1546" s="1">
        <v>22000000</v>
      </c>
      <c r="AR1546" s="9"/>
      <c r="AT1546" s="1" t="s">
        <v>6489</v>
      </c>
      <c r="AU1546" s="1"/>
      <c r="AV1546" s="1" t="s">
        <v>541</v>
      </c>
    </row>
    <row r="1547" spans="1:48" ht="13">
      <c r="A1547" t="s">
        <v>6490</v>
      </c>
      <c r="B1547" s="8">
        <v>44450.379781944444</v>
      </c>
      <c r="C1547" s="1" t="s">
        <v>877</v>
      </c>
      <c r="D1547" s="1" t="s">
        <v>61</v>
      </c>
      <c r="E1547" s="1" t="s">
        <v>6491</v>
      </c>
      <c r="F1547" s="16" t="s">
        <v>34267</v>
      </c>
      <c r="G1547" s="1">
        <v>715884343</v>
      </c>
      <c r="I1547" s="1" t="s">
        <v>75</v>
      </c>
      <c r="J1547" s="1" t="s">
        <v>352</v>
      </c>
      <c r="K1547" s="1" t="s">
        <v>1128</v>
      </c>
      <c r="M1547" s="1" t="s">
        <v>6492</v>
      </c>
      <c r="N1547" s="1" t="s">
        <v>289</v>
      </c>
      <c r="AK1547" s="1" t="s">
        <v>1128</v>
      </c>
      <c r="AL1547" s="1">
        <v>8.35</v>
      </c>
      <c r="AM1547" s="1">
        <v>1500</v>
      </c>
      <c r="AN1547" s="1" t="s">
        <v>6493</v>
      </c>
      <c r="AO1547" s="1" t="s">
        <v>70</v>
      </c>
      <c r="AP1547" s="1">
        <v>10000000</v>
      </c>
      <c r="AR1547" s="9"/>
      <c r="AT1547" s="1" t="s">
        <v>6494</v>
      </c>
      <c r="AU1547" s="1"/>
      <c r="AV1547" s="1" t="s">
        <v>541</v>
      </c>
    </row>
    <row r="1548" spans="1:48" ht="13">
      <c r="A1548" t="s">
        <v>6495</v>
      </c>
      <c r="B1548" s="8">
        <v>44450.638523842594</v>
      </c>
      <c r="C1548" s="1" t="s">
        <v>582</v>
      </c>
      <c r="D1548" s="1" t="s">
        <v>61</v>
      </c>
      <c r="E1548" s="1" t="s">
        <v>6248</v>
      </c>
      <c r="F1548" s="16" t="s">
        <v>34268</v>
      </c>
      <c r="I1548" s="1" t="s">
        <v>75</v>
      </c>
      <c r="J1548" s="1" t="s">
        <v>1</v>
      </c>
      <c r="M1548" s="1" t="s">
        <v>6496</v>
      </c>
      <c r="N1548" s="1" t="s">
        <v>415</v>
      </c>
      <c r="X1548" s="1">
        <v>12.5</v>
      </c>
      <c r="AA1548" s="1" t="s">
        <v>6497</v>
      </c>
      <c r="AO1548" s="1" t="s">
        <v>70</v>
      </c>
      <c r="AP1548" s="1">
        <v>1500000</v>
      </c>
      <c r="AR1548" s="9"/>
      <c r="AV1548" s="1" t="s">
        <v>541</v>
      </c>
    </row>
    <row r="1549" spans="1:48" ht="13">
      <c r="A1549" t="s">
        <v>6498</v>
      </c>
      <c r="B1549" s="8">
        <v>44450.838711261575</v>
      </c>
      <c r="C1549" s="1" t="s">
        <v>132</v>
      </c>
      <c r="D1549" s="1" t="s">
        <v>204</v>
      </c>
      <c r="E1549" s="1" t="s">
        <v>6248</v>
      </c>
      <c r="F1549" s="16" t="s">
        <v>34269</v>
      </c>
      <c r="I1549" s="1" t="s">
        <v>75</v>
      </c>
      <c r="J1549" s="1" t="s">
        <v>2</v>
      </c>
      <c r="M1549" s="1" t="s">
        <v>6499</v>
      </c>
      <c r="N1549" s="1" t="s">
        <v>112</v>
      </c>
      <c r="AB1549" s="1" t="s">
        <v>122</v>
      </c>
      <c r="AC1549" s="1">
        <v>8</v>
      </c>
      <c r="AD1549" s="1">
        <v>3</v>
      </c>
      <c r="AE1549" s="1">
        <v>2</v>
      </c>
      <c r="AF1549" s="1">
        <v>1300</v>
      </c>
      <c r="AG1549" s="1" t="s">
        <v>107</v>
      </c>
      <c r="AI1549" s="1" t="s">
        <v>123</v>
      </c>
      <c r="AJ1549" s="1" t="s">
        <v>6500</v>
      </c>
      <c r="AO1549" s="1" t="s">
        <v>70</v>
      </c>
      <c r="AR1549" s="9">
        <v>185000</v>
      </c>
      <c r="AV1549" s="1" t="s">
        <v>137</v>
      </c>
    </row>
    <row r="1550" spans="1:48" ht="13">
      <c r="A1550" t="s">
        <v>6501</v>
      </c>
      <c r="B1550" s="8">
        <v>44450.846016585652</v>
      </c>
      <c r="C1550" s="1" t="s">
        <v>132</v>
      </c>
      <c r="D1550" s="1" t="s">
        <v>204</v>
      </c>
      <c r="E1550" s="1" t="s">
        <v>6248</v>
      </c>
      <c r="F1550" s="16" t="s">
        <v>34270</v>
      </c>
      <c r="I1550" s="1" t="s">
        <v>241</v>
      </c>
      <c r="J1550" s="1" t="s">
        <v>2</v>
      </c>
      <c r="M1550" s="1" t="s">
        <v>2584</v>
      </c>
      <c r="N1550" s="1" t="s">
        <v>152</v>
      </c>
      <c r="AB1550" s="1" t="s">
        <v>122</v>
      </c>
      <c r="AC1550" s="1">
        <v>7</v>
      </c>
      <c r="AD1550" s="1">
        <v>3</v>
      </c>
      <c r="AE1550" s="1">
        <v>3</v>
      </c>
      <c r="AF1550" s="1">
        <v>1800</v>
      </c>
      <c r="AG1550" s="1" t="s">
        <v>107</v>
      </c>
      <c r="AI1550" s="1" t="s">
        <v>180</v>
      </c>
      <c r="AJ1550" s="1" t="s">
        <v>6502</v>
      </c>
      <c r="AO1550" s="1" t="s">
        <v>70</v>
      </c>
      <c r="AR1550" s="9">
        <v>250000</v>
      </c>
      <c r="AV1550" s="1" t="s">
        <v>137</v>
      </c>
    </row>
    <row r="1551" spans="1:48" ht="13">
      <c r="A1551" t="s">
        <v>6503</v>
      </c>
      <c r="B1551" s="8">
        <v>44450.84967163195</v>
      </c>
      <c r="C1551" s="1" t="s">
        <v>132</v>
      </c>
      <c r="D1551" s="1" t="s">
        <v>204</v>
      </c>
      <c r="E1551" s="1" t="s">
        <v>6248</v>
      </c>
      <c r="F1551" s="16" t="s">
        <v>34271</v>
      </c>
      <c r="I1551" s="1" t="s">
        <v>241</v>
      </c>
      <c r="J1551" s="1" t="s">
        <v>2</v>
      </c>
      <c r="M1551" s="1" t="s">
        <v>6504</v>
      </c>
      <c r="N1551" s="1" t="s">
        <v>152</v>
      </c>
      <c r="AB1551" s="1" t="s">
        <v>122</v>
      </c>
      <c r="AD1551" s="1">
        <v>3</v>
      </c>
      <c r="AE1551" s="1">
        <v>2</v>
      </c>
      <c r="AF1551" s="1">
        <v>1350</v>
      </c>
      <c r="AG1551" s="1" t="s">
        <v>107</v>
      </c>
      <c r="AH1551" s="1" t="s">
        <v>1964</v>
      </c>
      <c r="AJ1551" s="1" t="s">
        <v>6505</v>
      </c>
      <c r="AO1551" s="1" t="s">
        <v>70</v>
      </c>
      <c r="AR1551" s="9">
        <v>190000</v>
      </c>
      <c r="AV1551" s="1" t="s">
        <v>137</v>
      </c>
    </row>
    <row r="1552" spans="1:48" ht="13">
      <c r="A1552" t="s">
        <v>6506</v>
      </c>
      <c r="B1552" s="8">
        <v>44450.860886562499</v>
      </c>
      <c r="C1552" s="1" t="s">
        <v>132</v>
      </c>
      <c r="D1552" s="1" t="s">
        <v>204</v>
      </c>
      <c r="E1552" s="1" t="s">
        <v>4423</v>
      </c>
      <c r="F1552" s="16" t="s">
        <v>34272</v>
      </c>
      <c r="I1552" s="1" t="s">
        <v>75</v>
      </c>
      <c r="J1552" s="1" t="s">
        <v>1</v>
      </c>
      <c r="M1552" s="1" t="s">
        <v>6507</v>
      </c>
      <c r="N1552" s="1" t="s">
        <v>121</v>
      </c>
      <c r="X1552" s="1">
        <v>960</v>
      </c>
      <c r="AA1552" s="1" t="s">
        <v>6508</v>
      </c>
      <c r="AO1552" s="1" t="s">
        <v>70</v>
      </c>
      <c r="AR1552" s="9">
        <v>280000000</v>
      </c>
      <c r="AV1552" s="1" t="s">
        <v>541</v>
      </c>
    </row>
    <row r="1553" spans="1:48" ht="13">
      <c r="A1553" t="s">
        <v>6509</v>
      </c>
      <c r="B1553" s="8">
        <v>44450.931121990739</v>
      </c>
      <c r="C1553" s="1" t="s">
        <v>132</v>
      </c>
      <c r="D1553" s="1" t="s">
        <v>61</v>
      </c>
      <c r="E1553" s="1" t="s">
        <v>2737</v>
      </c>
      <c r="F1553" s="16" t="s">
        <v>34273</v>
      </c>
      <c r="I1553" s="1" t="s">
        <v>75</v>
      </c>
      <c r="J1553" s="1" t="s">
        <v>1</v>
      </c>
      <c r="M1553" s="1" t="s">
        <v>6510</v>
      </c>
      <c r="N1553" s="1" t="s">
        <v>121</v>
      </c>
      <c r="X1553" s="1">
        <v>55</v>
      </c>
      <c r="AA1553" s="1" t="s">
        <v>6511</v>
      </c>
      <c r="AO1553" s="1" t="s">
        <v>70</v>
      </c>
      <c r="AP1553" s="1">
        <v>1400000</v>
      </c>
      <c r="AR1553" s="9"/>
      <c r="AV1553" s="1" t="s">
        <v>541</v>
      </c>
    </row>
    <row r="1554" spans="1:48" ht="13">
      <c r="A1554" t="s">
        <v>6512</v>
      </c>
      <c r="B1554" s="8">
        <v>44450.95719523148</v>
      </c>
      <c r="C1554" s="1" t="s">
        <v>132</v>
      </c>
      <c r="D1554" s="1" t="s">
        <v>204</v>
      </c>
      <c r="E1554" s="1" t="s">
        <v>6513</v>
      </c>
      <c r="F1554" s="16" t="s">
        <v>34274</v>
      </c>
      <c r="G1554" s="11" t="s">
        <v>6514</v>
      </c>
      <c r="I1554" s="1" t="s">
        <v>75</v>
      </c>
      <c r="J1554" s="1" t="s">
        <v>1</v>
      </c>
      <c r="M1554" s="1" t="s">
        <v>6515</v>
      </c>
      <c r="N1554" s="1" t="s">
        <v>364</v>
      </c>
      <c r="X1554" s="1">
        <v>25</v>
      </c>
      <c r="Y1554" s="1" t="s">
        <v>6516</v>
      </c>
      <c r="AA1554" s="1" t="s">
        <v>6517</v>
      </c>
      <c r="AO1554" s="1" t="s">
        <v>70</v>
      </c>
      <c r="AP1554" s="1">
        <v>5000000</v>
      </c>
      <c r="AR1554" s="9"/>
      <c r="AV1554" s="1" t="s">
        <v>137</v>
      </c>
    </row>
    <row r="1555" spans="1:48" ht="13">
      <c r="A1555" t="s">
        <v>6518</v>
      </c>
      <c r="B1555" s="8">
        <v>44451.385300185182</v>
      </c>
      <c r="C1555" s="1" t="s">
        <v>132</v>
      </c>
      <c r="D1555" s="1" t="s">
        <v>61</v>
      </c>
      <c r="E1555" s="1" t="s">
        <v>2466</v>
      </c>
      <c r="F1555" s="16" t="s">
        <v>34275</v>
      </c>
      <c r="I1555" s="1" t="s">
        <v>75</v>
      </c>
      <c r="J1555" s="1" t="s">
        <v>1</v>
      </c>
      <c r="M1555" s="1" t="s">
        <v>6519</v>
      </c>
      <c r="N1555" s="1" t="s">
        <v>771</v>
      </c>
      <c r="X1555" s="1">
        <v>13.2</v>
      </c>
      <c r="AO1555" s="1" t="s">
        <v>70</v>
      </c>
      <c r="AP1555" s="1">
        <v>800000</v>
      </c>
      <c r="AR1555" s="9"/>
      <c r="AV1555" s="1" t="s">
        <v>137</v>
      </c>
    </row>
    <row r="1556" spans="1:48" ht="13">
      <c r="A1556" t="s">
        <v>6520</v>
      </c>
      <c r="B1556" s="8">
        <v>44451.442981736109</v>
      </c>
      <c r="C1556" s="1" t="s">
        <v>132</v>
      </c>
      <c r="D1556" s="1" t="s">
        <v>61</v>
      </c>
      <c r="E1556" s="1" t="s">
        <v>6521</v>
      </c>
      <c r="F1556" s="16" t="s">
        <v>34276</v>
      </c>
      <c r="I1556" s="1" t="s">
        <v>75</v>
      </c>
      <c r="J1556" s="1" t="s">
        <v>1</v>
      </c>
      <c r="M1556" s="1" t="s">
        <v>6522</v>
      </c>
      <c r="N1556" s="1" t="s">
        <v>2723</v>
      </c>
      <c r="X1556" s="1">
        <v>26</v>
      </c>
      <c r="AA1556" s="1" t="s">
        <v>6523</v>
      </c>
      <c r="AO1556" s="1" t="s">
        <v>70</v>
      </c>
      <c r="AP1556" s="1">
        <v>2300000</v>
      </c>
      <c r="AR1556" s="9"/>
      <c r="AV1556" s="1" t="s">
        <v>137</v>
      </c>
    </row>
    <row r="1557" spans="1:48" ht="13">
      <c r="A1557" t="s">
        <v>6524</v>
      </c>
      <c r="B1557" s="8">
        <v>44451.48634142361</v>
      </c>
      <c r="C1557" s="1" t="s">
        <v>803</v>
      </c>
      <c r="D1557" s="1" t="s">
        <v>61</v>
      </c>
      <c r="E1557" s="1" t="s">
        <v>3853</v>
      </c>
      <c r="F1557" s="16" t="s">
        <v>34277</v>
      </c>
      <c r="I1557" s="1" t="s">
        <v>75</v>
      </c>
      <c r="J1557" s="1" t="s">
        <v>0</v>
      </c>
      <c r="K1557" s="1" t="s">
        <v>64</v>
      </c>
      <c r="M1557" s="1" t="s">
        <v>6525</v>
      </c>
      <c r="N1557" s="1" t="s">
        <v>121</v>
      </c>
      <c r="O1557" s="1">
        <v>10</v>
      </c>
      <c r="P1557" s="1">
        <v>2</v>
      </c>
      <c r="Q1557" s="1">
        <v>1</v>
      </c>
      <c r="R1557" s="1">
        <v>1550</v>
      </c>
      <c r="S1557" s="1">
        <v>1</v>
      </c>
      <c r="T1557" s="1">
        <v>2</v>
      </c>
      <c r="V1557" s="1" t="s">
        <v>274</v>
      </c>
      <c r="W1557" s="1" t="s">
        <v>6526</v>
      </c>
      <c r="AO1557" s="1" t="s">
        <v>70</v>
      </c>
      <c r="AR1557" s="9">
        <v>7000000</v>
      </c>
      <c r="AT1557" s="1" t="s">
        <v>6153</v>
      </c>
      <c r="AV1557" s="1" t="s">
        <v>541</v>
      </c>
    </row>
    <row r="1558" spans="1:48" ht="13">
      <c r="A1558" t="s">
        <v>6527</v>
      </c>
      <c r="B1558" s="8">
        <v>44451.513030115741</v>
      </c>
      <c r="C1558" s="1" t="s">
        <v>803</v>
      </c>
      <c r="D1558" s="1" t="s">
        <v>61</v>
      </c>
      <c r="E1558" s="1" t="s">
        <v>3853</v>
      </c>
      <c r="F1558" s="16" t="s">
        <v>34278</v>
      </c>
      <c r="I1558" s="1" t="s">
        <v>75</v>
      </c>
      <c r="J1558" s="1" t="s">
        <v>2</v>
      </c>
      <c r="K1558" s="1" t="s">
        <v>3504</v>
      </c>
      <c r="M1558" s="1" t="s">
        <v>6528</v>
      </c>
      <c r="N1558" s="1" t="s">
        <v>554</v>
      </c>
      <c r="AB1558" s="1" t="s">
        <v>122</v>
      </c>
      <c r="AD1558" s="1">
        <v>3</v>
      </c>
      <c r="AE1558" s="1">
        <v>3</v>
      </c>
      <c r="AF1558" s="1">
        <v>1980</v>
      </c>
      <c r="AG1558" s="1" t="s">
        <v>98</v>
      </c>
      <c r="AJ1558" s="1" t="s">
        <v>6529</v>
      </c>
      <c r="AO1558" s="1" t="s">
        <v>70</v>
      </c>
      <c r="AR1558" s="9">
        <v>20000000</v>
      </c>
      <c r="AU1558" s="1" t="s">
        <v>6530</v>
      </c>
      <c r="AV1558" s="1" t="s">
        <v>137</v>
      </c>
    </row>
    <row r="1559" spans="1:48" ht="13">
      <c r="A1559" t="s">
        <v>6531</v>
      </c>
      <c r="B1559" s="8">
        <v>44451.557530393518</v>
      </c>
      <c r="C1559" s="1" t="s">
        <v>132</v>
      </c>
      <c r="D1559" s="1" t="s">
        <v>61</v>
      </c>
      <c r="E1559" s="1" t="s">
        <v>6532</v>
      </c>
      <c r="F1559" s="16" t="s">
        <v>34279</v>
      </c>
      <c r="I1559" s="1" t="s">
        <v>75</v>
      </c>
      <c r="J1559" s="1" t="s">
        <v>6533</v>
      </c>
      <c r="M1559" s="1" t="s">
        <v>6534</v>
      </c>
      <c r="N1559" s="1" t="s">
        <v>121</v>
      </c>
      <c r="X1559" s="1">
        <v>800</v>
      </c>
      <c r="Z1559" s="1" t="s">
        <v>6535</v>
      </c>
      <c r="AA1559" s="1" t="s">
        <v>6536</v>
      </c>
      <c r="AO1559" s="1" t="s">
        <v>70</v>
      </c>
      <c r="AR1559" s="9">
        <v>22000000</v>
      </c>
      <c r="AV1559" s="1" t="s">
        <v>137</v>
      </c>
    </row>
    <row r="1560" spans="1:48" ht="13">
      <c r="A1560" t="s">
        <v>6537</v>
      </c>
      <c r="B1560" s="8">
        <v>44451.57508998843</v>
      </c>
      <c r="C1560" s="1" t="s">
        <v>132</v>
      </c>
      <c r="D1560" s="1" t="s">
        <v>204</v>
      </c>
      <c r="E1560" s="1" t="s">
        <v>6538</v>
      </c>
      <c r="F1560" s="16" t="s">
        <v>34280</v>
      </c>
      <c r="I1560" s="1" t="s">
        <v>75</v>
      </c>
      <c r="J1560" s="1" t="s">
        <v>6533</v>
      </c>
      <c r="M1560" s="1" t="s">
        <v>6539</v>
      </c>
      <c r="N1560" s="1" t="s">
        <v>121</v>
      </c>
      <c r="X1560" s="1">
        <v>1568</v>
      </c>
      <c r="Z1560" s="1" t="s">
        <v>6535</v>
      </c>
      <c r="AA1560" s="1" t="s">
        <v>6540</v>
      </c>
      <c r="AO1560" s="1" t="s">
        <v>70</v>
      </c>
      <c r="AR1560" s="9">
        <v>33000000</v>
      </c>
      <c r="AV1560" s="1" t="s">
        <v>541</v>
      </c>
    </row>
    <row r="1561" spans="1:48" ht="13">
      <c r="A1561" t="s">
        <v>6541</v>
      </c>
      <c r="B1561" s="8">
        <v>44451.808449432865</v>
      </c>
      <c r="C1561" s="1" t="s">
        <v>803</v>
      </c>
      <c r="D1561" s="1" t="s">
        <v>204</v>
      </c>
      <c r="E1561" s="1" t="s">
        <v>5495</v>
      </c>
      <c r="F1561" s="16" t="s">
        <v>34281</v>
      </c>
      <c r="I1561" s="1" t="s">
        <v>75</v>
      </c>
      <c r="J1561" s="1" t="s">
        <v>1</v>
      </c>
      <c r="K1561" s="1" t="s">
        <v>6542</v>
      </c>
      <c r="M1561" s="1" t="s">
        <v>6543</v>
      </c>
      <c r="N1561" s="1" t="s">
        <v>781</v>
      </c>
      <c r="X1561" s="1">
        <v>450</v>
      </c>
      <c r="Y1561" s="1" t="s">
        <v>6544</v>
      </c>
      <c r="Z1561" s="1" t="s">
        <v>808</v>
      </c>
      <c r="AA1561" s="1" t="s">
        <v>6545</v>
      </c>
      <c r="AO1561" s="1" t="s">
        <v>70</v>
      </c>
      <c r="AP1561" s="1">
        <v>1500000</v>
      </c>
      <c r="AR1561" s="9">
        <v>675000000</v>
      </c>
      <c r="AV1561" s="1" t="s">
        <v>137</v>
      </c>
    </row>
    <row r="1562" spans="1:48" ht="13">
      <c r="A1562" t="s">
        <v>6546</v>
      </c>
      <c r="B1562" s="8">
        <v>44451.822151030094</v>
      </c>
      <c r="C1562" s="1" t="s">
        <v>132</v>
      </c>
      <c r="D1562" s="1" t="s">
        <v>204</v>
      </c>
      <c r="E1562" s="1" t="s">
        <v>6547</v>
      </c>
      <c r="F1562" s="16" t="s">
        <v>34282</v>
      </c>
      <c r="I1562" s="1" t="s">
        <v>75</v>
      </c>
      <c r="J1562" s="1" t="s">
        <v>1</v>
      </c>
      <c r="M1562" s="1" t="s">
        <v>6548</v>
      </c>
      <c r="N1562" s="1" t="s">
        <v>781</v>
      </c>
      <c r="X1562" s="1">
        <v>188</v>
      </c>
      <c r="Z1562" s="1" t="s">
        <v>6549</v>
      </c>
      <c r="AA1562" s="1" t="s">
        <v>6550</v>
      </c>
      <c r="AO1562" s="1" t="s">
        <v>70</v>
      </c>
      <c r="AR1562" s="9">
        <v>60000000</v>
      </c>
      <c r="AV1562" s="1" t="s">
        <v>137</v>
      </c>
    </row>
    <row r="1563" spans="1:48" ht="13">
      <c r="A1563" t="s">
        <v>6551</v>
      </c>
      <c r="B1563" s="8">
        <v>44451.837242476853</v>
      </c>
      <c r="C1563" s="1" t="s">
        <v>132</v>
      </c>
      <c r="D1563" s="1" t="s">
        <v>61</v>
      </c>
      <c r="E1563" s="1" t="s">
        <v>4605</v>
      </c>
      <c r="F1563" s="16" t="s">
        <v>34283</v>
      </c>
      <c r="I1563" s="1" t="s">
        <v>75</v>
      </c>
      <c r="J1563" s="1" t="s">
        <v>1</v>
      </c>
      <c r="M1563" s="1" t="s">
        <v>6552</v>
      </c>
      <c r="N1563" s="1" t="s">
        <v>6553</v>
      </c>
      <c r="X1563" s="1">
        <v>80</v>
      </c>
      <c r="AA1563" s="1" t="s">
        <v>6554</v>
      </c>
      <c r="AO1563" s="1" t="s">
        <v>70</v>
      </c>
      <c r="AP1563" s="1">
        <v>270000</v>
      </c>
      <c r="AR1563" s="9"/>
      <c r="AV1563" s="1" t="s">
        <v>137</v>
      </c>
    </row>
    <row r="1564" spans="1:48" ht="13">
      <c r="A1564" t="s">
        <v>6555</v>
      </c>
      <c r="B1564" s="8">
        <v>44451.873334583332</v>
      </c>
      <c r="C1564" s="1" t="s">
        <v>803</v>
      </c>
      <c r="D1564" s="1" t="s">
        <v>61</v>
      </c>
      <c r="E1564" s="1" t="s">
        <v>6556</v>
      </c>
      <c r="F1564" s="16" t="s">
        <v>34284</v>
      </c>
      <c r="I1564" s="1" t="s">
        <v>241</v>
      </c>
      <c r="J1564" s="1" t="s">
        <v>2</v>
      </c>
      <c r="K1564" s="1" t="s">
        <v>1989</v>
      </c>
      <c r="M1564" s="1" t="s">
        <v>6557</v>
      </c>
      <c r="N1564" s="1" t="s">
        <v>681</v>
      </c>
      <c r="AB1564" s="1" t="s">
        <v>121</v>
      </c>
      <c r="AC1564" s="1">
        <v>7</v>
      </c>
      <c r="AD1564" s="1">
        <v>2</v>
      </c>
      <c r="AE1564" s="1">
        <v>2</v>
      </c>
      <c r="AF1564" s="1">
        <v>990</v>
      </c>
      <c r="AG1564" s="1" t="s">
        <v>107</v>
      </c>
      <c r="AH1564" s="1" t="s">
        <v>1293</v>
      </c>
      <c r="AI1564" s="1" t="s">
        <v>144</v>
      </c>
      <c r="AJ1564" s="1" t="s">
        <v>6558</v>
      </c>
      <c r="AO1564" s="1" t="s">
        <v>70</v>
      </c>
      <c r="AR1564" s="9">
        <v>80000</v>
      </c>
      <c r="AT1564" s="1" t="s">
        <v>6153</v>
      </c>
      <c r="AU1564" s="1" t="s">
        <v>6559</v>
      </c>
      <c r="AV1564" s="1" t="s">
        <v>137</v>
      </c>
    </row>
    <row r="1565" spans="1:48" ht="13">
      <c r="A1565" t="s">
        <v>6560</v>
      </c>
      <c r="B1565" s="8">
        <v>44451.890381157413</v>
      </c>
      <c r="C1565" s="1" t="s">
        <v>803</v>
      </c>
      <c r="D1565" s="1" t="s">
        <v>61</v>
      </c>
      <c r="E1565" s="1" t="s">
        <v>6561</v>
      </c>
      <c r="F1565" s="16" t="s">
        <v>34285</v>
      </c>
      <c r="I1565" s="1" t="s">
        <v>241</v>
      </c>
      <c r="J1565" s="1" t="s">
        <v>2</v>
      </c>
      <c r="K1565" s="1" t="s">
        <v>1989</v>
      </c>
      <c r="M1565" s="1" t="s">
        <v>6562</v>
      </c>
      <c r="N1565" s="1" t="s">
        <v>112</v>
      </c>
      <c r="AB1565" s="1" t="s">
        <v>122</v>
      </c>
      <c r="AD1565" s="1">
        <v>2</v>
      </c>
      <c r="AE1565" s="1">
        <v>2</v>
      </c>
      <c r="AF1565" s="1">
        <v>1200</v>
      </c>
      <c r="AG1565" s="1" t="s">
        <v>107</v>
      </c>
      <c r="AJ1565" s="1" t="s">
        <v>6563</v>
      </c>
      <c r="AO1565" s="1" t="s">
        <v>70</v>
      </c>
      <c r="AR1565" s="9">
        <v>165000</v>
      </c>
      <c r="AU1565" s="1" t="s">
        <v>6564</v>
      </c>
      <c r="AV1565" s="1" t="s">
        <v>137</v>
      </c>
    </row>
    <row r="1566" spans="1:48" ht="13">
      <c r="A1566" t="s">
        <v>6565</v>
      </c>
      <c r="B1566" s="8">
        <v>44452.536696689815</v>
      </c>
      <c r="C1566" s="1" t="s">
        <v>803</v>
      </c>
      <c r="D1566" s="1" t="s">
        <v>61</v>
      </c>
      <c r="E1566" s="1" t="s">
        <v>6566</v>
      </c>
      <c r="F1566" s="16" t="s">
        <v>34286</v>
      </c>
      <c r="I1566" s="1" t="s">
        <v>241</v>
      </c>
      <c r="J1566" s="1" t="s">
        <v>2</v>
      </c>
      <c r="K1566" s="1" t="s">
        <v>1989</v>
      </c>
      <c r="M1566" s="1" t="s">
        <v>6567</v>
      </c>
      <c r="N1566" s="1" t="s">
        <v>681</v>
      </c>
      <c r="AB1566" s="1" t="s">
        <v>122</v>
      </c>
      <c r="AC1566" s="1">
        <v>10</v>
      </c>
      <c r="AD1566" s="1">
        <v>2</v>
      </c>
      <c r="AE1566" s="1">
        <v>2</v>
      </c>
      <c r="AF1566" s="1">
        <v>900</v>
      </c>
      <c r="AG1566" s="1" t="s">
        <v>107</v>
      </c>
      <c r="AH1566" s="1" t="s">
        <v>3703</v>
      </c>
      <c r="AI1566" s="1" t="s">
        <v>284</v>
      </c>
      <c r="AJ1566" s="1" t="s">
        <v>6568</v>
      </c>
      <c r="AO1566" s="1" t="s">
        <v>70</v>
      </c>
      <c r="AR1566" s="9">
        <v>85000</v>
      </c>
      <c r="AT1566" s="1" t="s">
        <v>6569</v>
      </c>
      <c r="AU1566" s="1" t="s">
        <v>6564</v>
      </c>
      <c r="AV1566" s="1" t="s">
        <v>137</v>
      </c>
    </row>
    <row r="1567" spans="1:48" ht="13">
      <c r="A1567" t="s">
        <v>6570</v>
      </c>
      <c r="B1567" s="8">
        <v>44452.567823483798</v>
      </c>
      <c r="C1567" s="1" t="s">
        <v>803</v>
      </c>
      <c r="D1567" s="1" t="s">
        <v>61</v>
      </c>
      <c r="E1567" s="1" t="s">
        <v>6571</v>
      </c>
      <c r="F1567" s="16" t="s">
        <v>34287</v>
      </c>
      <c r="I1567" s="1" t="s">
        <v>241</v>
      </c>
      <c r="J1567" s="1" t="s">
        <v>0</v>
      </c>
      <c r="K1567" s="1" t="s">
        <v>1989</v>
      </c>
      <c r="M1567" s="1" t="s">
        <v>6572</v>
      </c>
      <c r="N1567" s="1" t="s">
        <v>66</v>
      </c>
      <c r="O1567" s="1">
        <v>15</v>
      </c>
      <c r="P1567" s="1">
        <v>3</v>
      </c>
      <c r="Q1567" s="1">
        <v>3</v>
      </c>
      <c r="R1567" s="1">
        <v>3000</v>
      </c>
      <c r="S1567" s="1">
        <v>2</v>
      </c>
      <c r="T1567" s="1">
        <v>2</v>
      </c>
      <c r="V1567" s="1" t="s">
        <v>274</v>
      </c>
      <c r="W1567" s="1" t="s">
        <v>6573</v>
      </c>
      <c r="AO1567" s="1" t="s">
        <v>70</v>
      </c>
      <c r="AR1567" s="9">
        <v>120000</v>
      </c>
      <c r="AT1567" s="1" t="s">
        <v>6153</v>
      </c>
      <c r="AV1567" s="1" t="s">
        <v>411</v>
      </c>
    </row>
    <row r="1568" spans="1:48" ht="13">
      <c r="A1568" t="s">
        <v>6574</v>
      </c>
      <c r="B1568" s="8">
        <v>44452.645437361112</v>
      </c>
      <c r="C1568" s="1" t="s">
        <v>803</v>
      </c>
      <c r="D1568" s="1" t="s">
        <v>204</v>
      </c>
      <c r="E1568" s="1" t="s">
        <v>6575</v>
      </c>
      <c r="F1568" s="16" t="s">
        <v>34288</v>
      </c>
      <c r="I1568" s="1" t="s">
        <v>75</v>
      </c>
      <c r="J1568" s="1" t="s">
        <v>0</v>
      </c>
      <c r="K1568" s="1" t="s">
        <v>64</v>
      </c>
      <c r="M1568" s="1" t="s">
        <v>6576</v>
      </c>
      <c r="N1568" s="1" t="s">
        <v>214</v>
      </c>
      <c r="O1568" s="1">
        <v>10</v>
      </c>
      <c r="P1568" s="1">
        <v>4</v>
      </c>
      <c r="Q1568" s="1">
        <v>3</v>
      </c>
      <c r="R1568" s="1">
        <v>3500</v>
      </c>
      <c r="S1568" s="1">
        <v>2</v>
      </c>
      <c r="T1568" s="1">
        <v>2</v>
      </c>
      <c r="V1568" s="1" t="s">
        <v>68</v>
      </c>
      <c r="W1568" s="1" t="s">
        <v>6577</v>
      </c>
      <c r="AO1568" s="1" t="s">
        <v>70</v>
      </c>
      <c r="AR1568" s="9">
        <v>70000000</v>
      </c>
      <c r="AT1568" s="1" t="s">
        <v>6153</v>
      </c>
      <c r="AV1568" s="1" t="s">
        <v>541</v>
      </c>
    </row>
    <row r="1569" spans="1:48" ht="13">
      <c r="A1569" t="s">
        <v>6578</v>
      </c>
      <c r="B1569" s="8">
        <v>44452.663020925931</v>
      </c>
      <c r="C1569" s="1" t="s">
        <v>803</v>
      </c>
      <c r="D1569" s="1" t="s">
        <v>204</v>
      </c>
      <c r="E1569" s="1" t="s">
        <v>6575</v>
      </c>
      <c r="F1569" s="16" t="s">
        <v>34289</v>
      </c>
      <c r="I1569" s="1" t="s">
        <v>75</v>
      </c>
      <c r="J1569" s="1" t="s">
        <v>0</v>
      </c>
      <c r="K1569" s="1" t="s">
        <v>64</v>
      </c>
      <c r="M1569" s="1" t="s">
        <v>2043</v>
      </c>
      <c r="N1569" s="1" t="s">
        <v>248</v>
      </c>
      <c r="O1569" s="1">
        <v>34</v>
      </c>
      <c r="P1569" s="1">
        <v>8</v>
      </c>
      <c r="Q1569" s="1">
        <v>8</v>
      </c>
      <c r="R1569" s="1">
        <v>10000</v>
      </c>
      <c r="S1569" s="1">
        <v>2</v>
      </c>
      <c r="T1569" s="1">
        <v>15</v>
      </c>
      <c r="V1569" s="1" t="s">
        <v>274</v>
      </c>
      <c r="W1569" s="1" t="s">
        <v>6579</v>
      </c>
      <c r="AO1569" s="1" t="s">
        <v>70</v>
      </c>
      <c r="AR1569" s="9">
        <v>220000000</v>
      </c>
      <c r="AV1569" s="1" t="s">
        <v>137</v>
      </c>
    </row>
    <row r="1570" spans="1:48" ht="13">
      <c r="A1570" t="s">
        <v>6580</v>
      </c>
      <c r="B1570" s="8">
        <v>44452.77354480324</v>
      </c>
      <c r="C1570" s="1" t="s">
        <v>803</v>
      </c>
      <c r="D1570" s="1" t="s">
        <v>61</v>
      </c>
      <c r="E1570" s="1" t="s">
        <v>6581</v>
      </c>
      <c r="F1570" s="16" t="s">
        <v>34290</v>
      </c>
      <c r="I1570" s="1" t="s">
        <v>241</v>
      </c>
      <c r="J1570" s="1" t="s">
        <v>352</v>
      </c>
      <c r="K1570" s="1" t="s">
        <v>1128</v>
      </c>
      <c r="M1570" s="1" t="s">
        <v>6582</v>
      </c>
      <c r="N1570" s="1" t="s">
        <v>96</v>
      </c>
      <c r="AK1570" s="1" t="s">
        <v>4354</v>
      </c>
      <c r="AM1570" s="1" t="s">
        <v>6583</v>
      </c>
      <c r="AN1570" s="1" t="s">
        <v>6584</v>
      </c>
      <c r="AO1570" s="1" t="s">
        <v>70</v>
      </c>
      <c r="AR1570" s="9">
        <v>1400000</v>
      </c>
      <c r="AT1570" s="1" t="s">
        <v>6153</v>
      </c>
      <c r="AV1570" s="1" t="s">
        <v>137</v>
      </c>
    </row>
    <row r="1571" spans="1:48" ht="13">
      <c r="A1571" t="s">
        <v>6585</v>
      </c>
      <c r="B1571" s="8">
        <v>44452.801952939815</v>
      </c>
      <c r="C1571" s="1" t="s">
        <v>803</v>
      </c>
      <c r="D1571" s="1" t="s">
        <v>61</v>
      </c>
      <c r="E1571" s="1" t="s">
        <v>3575</v>
      </c>
      <c r="F1571" s="16" t="s">
        <v>34291</v>
      </c>
      <c r="I1571" s="1" t="s">
        <v>75</v>
      </c>
      <c r="J1571" s="1" t="s">
        <v>2</v>
      </c>
      <c r="K1571" s="1" t="s">
        <v>64</v>
      </c>
      <c r="M1571" s="1" t="s">
        <v>6586</v>
      </c>
      <c r="N1571" s="1" t="s">
        <v>554</v>
      </c>
      <c r="AB1571" s="1" t="s">
        <v>122</v>
      </c>
      <c r="AC1571" s="1">
        <v>1</v>
      </c>
      <c r="AD1571" s="1">
        <v>3</v>
      </c>
      <c r="AE1571" s="1">
        <v>3</v>
      </c>
      <c r="AF1571" s="1">
        <v>1480</v>
      </c>
      <c r="AG1571" s="1" t="s">
        <v>107</v>
      </c>
      <c r="AH1571" s="1" t="s">
        <v>1293</v>
      </c>
      <c r="AI1571" s="1" t="s">
        <v>180</v>
      </c>
      <c r="AJ1571" s="1" t="s">
        <v>6587</v>
      </c>
      <c r="AO1571" s="1" t="s">
        <v>70</v>
      </c>
      <c r="AR1571" s="9">
        <v>31820000</v>
      </c>
      <c r="AT1571" s="1" t="s">
        <v>6153</v>
      </c>
      <c r="AU1571" s="1" t="s">
        <v>6530</v>
      </c>
      <c r="AV1571" s="1" t="s">
        <v>137</v>
      </c>
    </row>
    <row r="1572" spans="1:48" ht="13">
      <c r="A1572" t="s">
        <v>6588</v>
      </c>
      <c r="B1572" s="8">
        <v>44452.805285474533</v>
      </c>
      <c r="C1572" s="1" t="s">
        <v>803</v>
      </c>
      <c r="D1572" s="1" t="s">
        <v>61</v>
      </c>
      <c r="E1572" s="1" t="s">
        <v>3575</v>
      </c>
      <c r="F1572" s="16" t="s">
        <v>34292</v>
      </c>
      <c r="I1572" s="1" t="s">
        <v>75</v>
      </c>
      <c r="J1572" s="1" t="s">
        <v>2</v>
      </c>
      <c r="K1572" s="1" t="s">
        <v>64</v>
      </c>
      <c r="M1572" s="1" t="s">
        <v>6586</v>
      </c>
      <c r="N1572" s="1" t="s">
        <v>554</v>
      </c>
      <c r="AB1572" s="1" t="s">
        <v>121</v>
      </c>
      <c r="AC1572" s="1">
        <v>2</v>
      </c>
      <c r="AD1572" s="1">
        <v>3</v>
      </c>
      <c r="AE1572" s="1">
        <v>3</v>
      </c>
      <c r="AF1572" s="1">
        <v>1480</v>
      </c>
      <c r="AG1572" s="1" t="s">
        <v>107</v>
      </c>
      <c r="AH1572" s="1" t="s">
        <v>1293</v>
      </c>
      <c r="AI1572" s="1" t="s">
        <v>180</v>
      </c>
      <c r="AJ1572" s="1" t="s">
        <v>6589</v>
      </c>
      <c r="AO1572" s="1" t="s">
        <v>70</v>
      </c>
      <c r="AR1572" s="9">
        <v>32500000</v>
      </c>
      <c r="AU1572" s="1" t="s">
        <v>6530</v>
      </c>
      <c r="AV1572" s="1" t="s">
        <v>137</v>
      </c>
    </row>
    <row r="1573" spans="1:48" ht="13">
      <c r="A1573" t="s">
        <v>6590</v>
      </c>
      <c r="B1573" s="8">
        <v>44452.809265659722</v>
      </c>
      <c r="C1573" s="1" t="s">
        <v>803</v>
      </c>
      <c r="D1573" s="1" t="s">
        <v>204</v>
      </c>
      <c r="E1573" s="1" t="s">
        <v>3575</v>
      </c>
      <c r="F1573" s="16" t="s">
        <v>34293</v>
      </c>
      <c r="I1573" s="1" t="s">
        <v>241</v>
      </c>
      <c r="J1573" s="1" t="s">
        <v>2</v>
      </c>
      <c r="K1573" s="1" t="s">
        <v>1989</v>
      </c>
      <c r="M1573" s="1" t="s">
        <v>6586</v>
      </c>
      <c r="N1573" s="1" t="s">
        <v>554</v>
      </c>
      <c r="AB1573" s="1" t="s">
        <v>121</v>
      </c>
      <c r="AC1573" s="1">
        <v>6</v>
      </c>
      <c r="AD1573" s="1">
        <v>3</v>
      </c>
      <c r="AE1573" s="1">
        <v>2</v>
      </c>
      <c r="AF1573" s="1">
        <v>1480</v>
      </c>
      <c r="AG1573" s="1" t="s">
        <v>107</v>
      </c>
      <c r="AH1573" s="1" t="s">
        <v>1293</v>
      </c>
      <c r="AI1573" s="1" t="s">
        <v>180</v>
      </c>
      <c r="AJ1573" s="1" t="s">
        <v>6591</v>
      </c>
      <c r="AO1573" s="1" t="s">
        <v>70</v>
      </c>
      <c r="AR1573" s="9">
        <v>120000</v>
      </c>
      <c r="AU1573" s="1" t="s">
        <v>6530</v>
      </c>
      <c r="AV1573" s="1" t="s">
        <v>137</v>
      </c>
    </row>
    <row r="1574" spans="1:48" ht="13">
      <c r="A1574" t="s">
        <v>6592</v>
      </c>
      <c r="B1574" s="8">
        <v>44453.867869374997</v>
      </c>
      <c r="C1574" s="1" t="s">
        <v>803</v>
      </c>
      <c r="D1574" s="1" t="s">
        <v>61</v>
      </c>
      <c r="E1574" s="1" t="s">
        <v>6593</v>
      </c>
      <c r="F1574" s="16" t="s">
        <v>34294</v>
      </c>
      <c r="I1574" s="1" t="s">
        <v>75</v>
      </c>
      <c r="J1574" s="1" t="s">
        <v>1</v>
      </c>
      <c r="K1574" s="1" t="s">
        <v>3849</v>
      </c>
      <c r="M1574" s="1" t="s">
        <v>6594</v>
      </c>
      <c r="N1574" s="1" t="s">
        <v>121</v>
      </c>
      <c r="X1574" s="1">
        <v>20</v>
      </c>
      <c r="Y1574" s="1" t="s">
        <v>6595</v>
      </c>
      <c r="Z1574" s="1" t="s">
        <v>808</v>
      </c>
      <c r="AA1574" s="1" t="s">
        <v>6596</v>
      </c>
      <c r="AO1574" s="1" t="s">
        <v>70</v>
      </c>
      <c r="AP1574" s="1">
        <v>210000</v>
      </c>
      <c r="AR1574" s="9">
        <v>4200000</v>
      </c>
      <c r="AT1574" s="1" t="s">
        <v>6153</v>
      </c>
      <c r="AV1574" s="1" t="s">
        <v>541</v>
      </c>
    </row>
    <row r="1575" spans="1:48" ht="13">
      <c r="A1575" t="s">
        <v>6597</v>
      </c>
      <c r="B1575" s="8">
        <v>44454.866750324072</v>
      </c>
      <c r="C1575" s="1" t="s">
        <v>803</v>
      </c>
      <c r="D1575" s="1" t="s">
        <v>61</v>
      </c>
      <c r="E1575" s="1" t="s">
        <v>6598</v>
      </c>
      <c r="F1575" s="16" t="s">
        <v>34295</v>
      </c>
      <c r="I1575" s="1" t="s">
        <v>241</v>
      </c>
      <c r="J1575" s="1" t="s">
        <v>0</v>
      </c>
      <c r="K1575" s="1" t="s">
        <v>64</v>
      </c>
      <c r="M1575" s="1" t="s">
        <v>6599</v>
      </c>
      <c r="N1575" s="1" t="s">
        <v>2723</v>
      </c>
      <c r="O1575" s="1">
        <v>10</v>
      </c>
      <c r="P1575" s="1">
        <v>6</v>
      </c>
      <c r="Q1575" s="1">
        <v>2</v>
      </c>
      <c r="R1575" s="1">
        <v>2500</v>
      </c>
      <c r="S1575" s="1">
        <v>2</v>
      </c>
      <c r="T1575" s="1">
        <v>2</v>
      </c>
      <c r="W1575" s="1" t="s">
        <v>6600</v>
      </c>
      <c r="AO1575" s="1" t="s">
        <v>70</v>
      </c>
      <c r="AR1575" s="9">
        <v>110000</v>
      </c>
      <c r="AT1575" s="1" t="s">
        <v>6153</v>
      </c>
      <c r="AV1575" s="1" t="s">
        <v>137</v>
      </c>
    </row>
    <row r="1576" spans="1:48" ht="13">
      <c r="A1576" t="s">
        <v>6601</v>
      </c>
      <c r="B1576" s="8">
        <v>44456.70449802083</v>
      </c>
      <c r="C1576" s="1" t="s">
        <v>4899</v>
      </c>
      <c r="D1576" s="1" t="s">
        <v>61</v>
      </c>
      <c r="E1576" s="1" t="s">
        <v>6602</v>
      </c>
      <c r="F1576" s="16" t="s">
        <v>34296</v>
      </c>
      <c r="I1576" s="1" t="s">
        <v>75</v>
      </c>
      <c r="J1576" s="1" t="s">
        <v>1</v>
      </c>
      <c r="K1576" s="1" t="s">
        <v>6603</v>
      </c>
      <c r="M1576" s="1" t="s">
        <v>6604</v>
      </c>
      <c r="N1576" s="1" t="s">
        <v>1108</v>
      </c>
      <c r="X1576" s="1">
        <v>1480</v>
      </c>
      <c r="Y1576" s="1" t="s">
        <v>6603</v>
      </c>
      <c r="Z1576" s="1" t="s">
        <v>6549</v>
      </c>
      <c r="AA1576" s="1" t="s">
        <v>6605</v>
      </c>
      <c r="AO1576" s="1" t="s">
        <v>70</v>
      </c>
      <c r="AR1576" s="9">
        <v>37000000</v>
      </c>
      <c r="AT1576" s="1" t="s">
        <v>6606</v>
      </c>
      <c r="AV1576" s="1" t="s">
        <v>137</v>
      </c>
    </row>
    <row r="1577" spans="1:48" ht="13">
      <c r="A1577" t="s">
        <v>6607</v>
      </c>
      <c r="B1577" s="8">
        <v>44456.707640532404</v>
      </c>
      <c r="C1577" s="1" t="s">
        <v>4899</v>
      </c>
      <c r="D1577" s="1" t="s">
        <v>61</v>
      </c>
      <c r="E1577" s="1" t="s">
        <v>6608</v>
      </c>
      <c r="F1577" s="16" t="s">
        <v>34297</v>
      </c>
      <c r="I1577" s="1" t="s">
        <v>241</v>
      </c>
      <c r="J1577" s="1" t="s">
        <v>352</v>
      </c>
      <c r="K1577" s="1" t="s">
        <v>1128</v>
      </c>
      <c r="M1577" s="1" t="s">
        <v>6609</v>
      </c>
      <c r="N1577" s="1" t="s">
        <v>77</v>
      </c>
      <c r="AK1577" s="1" t="s">
        <v>4354</v>
      </c>
      <c r="AM1577" s="1">
        <v>2500</v>
      </c>
      <c r="AN1577" s="1" t="s">
        <v>6610</v>
      </c>
      <c r="AO1577" s="1" t="s">
        <v>70</v>
      </c>
      <c r="AR1577" s="9">
        <v>150000</v>
      </c>
      <c r="AV1577" s="1" t="s">
        <v>137</v>
      </c>
    </row>
    <row r="1578" spans="1:48" ht="13">
      <c r="A1578" t="s">
        <v>6611</v>
      </c>
      <c r="B1578" s="8">
        <v>44456.71691643518</v>
      </c>
      <c r="C1578" s="1" t="s">
        <v>4899</v>
      </c>
      <c r="D1578" s="1" t="s">
        <v>61</v>
      </c>
      <c r="E1578" s="1" t="s">
        <v>6612</v>
      </c>
      <c r="F1578" s="16" t="s">
        <v>34298</v>
      </c>
      <c r="I1578" s="1" t="s">
        <v>241</v>
      </c>
      <c r="J1578" s="1" t="s">
        <v>2</v>
      </c>
      <c r="K1578" s="1" t="s">
        <v>64</v>
      </c>
      <c r="M1578" s="1" t="s">
        <v>6613</v>
      </c>
      <c r="N1578" s="1" t="s">
        <v>77</v>
      </c>
      <c r="AB1578" s="1" t="s">
        <v>122</v>
      </c>
      <c r="AD1578" s="1">
        <v>3</v>
      </c>
      <c r="AE1578" s="1">
        <v>3</v>
      </c>
      <c r="AF1578" s="1">
        <v>1600</v>
      </c>
      <c r="AG1578" s="1" t="s">
        <v>107</v>
      </c>
      <c r="AI1578" s="1" t="s">
        <v>6614</v>
      </c>
      <c r="AJ1578" s="1" t="s">
        <v>6615</v>
      </c>
      <c r="AO1578" s="1" t="s">
        <v>70</v>
      </c>
      <c r="AR1578" s="9">
        <v>150000</v>
      </c>
      <c r="AT1578" s="1" t="s">
        <v>6616</v>
      </c>
      <c r="AU1578" s="1" t="s">
        <v>6530</v>
      </c>
      <c r="AV1578" s="1" t="s">
        <v>137</v>
      </c>
    </row>
    <row r="1579" spans="1:48" ht="13">
      <c r="A1579" t="s">
        <v>6617</v>
      </c>
      <c r="B1579" s="8">
        <v>44456.719540324077</v>
      </c>
      <c r="C1579" s="1" t="s">
        <v>4899</v>
      </c>
      <c r="D1579" s="1" t="s">
        <v>61</v>
      </c>
      <c r="E1579" s="1" t="s">
        <v>6618</v>
      </c>
      <c r="F1579" s="16" t="s">
        <v>34299</v>
      </c>
      <c r="I1579" s="1" t="s">
        <v>241</v>
      </c>
      <c r="J1579" s="1" t="s">
        <v>2</v>
      </c>
      <c r="K1579" s="1" t="s">
        <v>64</v>
      </c>
      <c r="M1579" s="1" t="s">
        <v>6619</v>
      </c>
      <c r="N1579" s="1" t="s">
        <v>152</v>
      </c>
      <c r="AB1579" s="1" t="s">
        <v>122</v>
      </c>
      <c r="AC1579" s="1">
        <v>2</v>
      </c>
      <c r="AD1579" s="1">
        <v>3</v>
      </c>
      <c r="AE1579" s="1">
        <v>3</v>
      </c>
      <c r="AF1579" s="1">
        <v>1400</v>
      </c>
      <c r="AG1579" s="1" t="s">
        <v>107</v>
      </c>
      <c r="AO1579" s="1" t="s">
        <v>70</v>
      </c>
      <c r="AR1579" s="9">
        <v>130000</v>
      </c>
      <c r="AU1579" s="1" t="s">
        <v>6559</v>
      </c>
      <c r="AV1579" s="1" t="s">
        <v>541</v>
      </c>
    </row>
    <row r="1580" spans="1:48" ht="13">
      <c r="A1580" t="s">
        <v>6620</v>
      </c>
      <c r="B1580" s="8">
        <v>44456.722611851852</v>
      </c>
      <c r="C1580" s="1" t="s">
        <v>4899</v>
      </c>
      <c r="D1580" s="1" t="s">
        <v>61</v>
      </c>
      <c r="E1580" s="1" t="s">
        <v>6621</v>
      </c>
      <c r="F1580" s="16" t="s">
        <v>34300</v>
      </c>
      <c r="I1580" s="1" t="s">
        <v>241</v>
      </c>
      <c r="J1580" s="1" t="s">
        <v>352</v>
      </c>
      <c r="K1580" s="1" t="s">
        <v>1128</v>
      </c>
      <c r="M1580" s="1" t="s">
        <v>6622</v>
      </c>
      <c r="N1580" s="1" t="s">
        <v>4761</v>
      </c>
      <c r="AK1580" s="1" t="s">
        <v>6623</v>
      </c>
      <c r="AM1580" s="1">
        <v>1500</v>
      </c>
      <c r="AN1580" s="1" t="s">
        <v>6624</v>
      </c>
      <c r="AO1580" s="1" t="s">
        <v>70</v>
      </c>
      <c r="AR1580" s="9">
        <v>250000</v>
      </c>
      <c r="AV1580" s="1" t="s">
        <v>137</v>
      </c>
    </row>
    <row r="1581" spans="1:48" ht="13">
      <c r="A1581" t="s">
        <v>6625</v>
      </c>
      <c r="B1581" s="8">
        <v>44456.724866516204</v>
      </c>
      <c r="C1581" s="1" t="s">
        <v>4899</v>
      </c>
      <c r="D1581" s="1" t="s">
        <v>61</v>
      </c>
      <c r="E1581" s="1" t="s">
        <v>6626</v>
      </c>
      <c r="F1581" s="16" t="s">
        <v>34301</v>
      </c>
      <c r="I1581" s="1" t="s">
        <v>241</v>
      </c>
      <c r="J1581" s="1" t="s">
        <v>352</v>
      </c>
      <c r="K1581" s="1" t="s">
        <v>1864</v>
      </c>
      <c r="M1581" s="1" t="s">
        <v>6627</v>
      </c>
      <c r="N1581" s="1" t="s">
        <v>1602</v>
      </c>
      <c r="AK1581" s="1" t="s">
        <v>6628</v>
      </c>
      <c r="AM1581" s="1">
        <v>800</v>
      </c>
      <c r="AO1581" s="1" t="s">
        <v>70</v>
      </c>
      <c r="AR1581" s="9">
        <v>70000</v>
      </c>
      <c r="AV1581" s="1" t="s">
        <v>137</v>
      </c>
    </row>
    <row r="1582" spans="1:48" ht="13">
      <c r="A1582" t="s">
        <v>6629</v>
      </c>
      <c r="B1582" s="8">
        <v>44456.726660717592</v>
      </c>
      <c r="C1582" s="1" t="s">
        <v>4899</v>
      </c>
      <c r="D1582" s="1" t="s">
        <v>61</v>
      </c>
      <c r="E1582" s="1" t="s">
        <v>6630</v>
      </c>
      <c r="F1582" s="16" t="s">
        <v>34302</v>
      </c>
      <c r="I1582" s="1" t="s">
        <v>241</v>
      </c>
      <c r="J1582" s="1" t="s">
        <v>2</v>
      </c>
      <c r="K1582" s="1" t="s">
        <v>64</v>
      </c>
      <c r="M1582" s="1" t="s">
        <v>1601</v>
      </c>
      <c r="N1582" s="1" t="s">
        <v>1602</v>
      </c>
      <c r="AB1582" s="1" t="s">
        <v>122</v>
      </c>
      <c r="AC1582" s="1">
        <v>2</v>
      </c>
      <c r="AD1582" s="1">
        <v>3</v>
      </c>
      <c r="AE1582" s="1">
        <v>2</v>
      </c>
      <c r="AF1582" s="1">
        <v>1450</v>
      </c>
      <c r="AG1582" s="1" t="s">
        <v>107</v>
      </c>
      <c r="AI1582" s="1" t="s">
        <v>6631</v>
      </c>
      <c r="AO1582" s="1" t="s">
        <v>70</v>
      </c>
      <c r="AR1582" s="9">
        <v>150000</v>
      </c>
      <c r="AU1582" s="1" t="s">
        <v>6564</v>
      </c>
      <c r="AV1582" s="1" t="s">
        <v>137</v>
      </c>
    </row>
    <row r="1583" spans="1:48" ht="13">
      <c r="A1583" t="s">
        <v>6632</v>
      </c>
      <c r="B1583" s="8">
        <v>44456.732524039355</v>
      </c>
      <c r="C1583" s="1" t="s">
        <v>4899</v>
      </c>
      <c r="D1583" s="1" t="s">
        <v>61</v>
      </c>
      <c r="E1583" s="1" t="s">
        <v>6633</v>
      </c>
      <c r="F1583" s="16" t="s">
        <v>34303</v>
      </c>
      <c r="I1583" s="1" t="s">
        <v>241</v>
      </c>
      <c r="J1583" s="1" t="s">
        <v>352</v>
      </c>
      <c r="K1583" s="1" t="s">
        <v>1864</v>
      </c>
      <c r="M1583" s="1" t="s">
        <v>6634</v>
      </c>
      <c r="N1583" s="1" t="s">
        <v>289</v>
      </c>
      <c r="AK1583" s="1" t="s">
        <v>1128</v>
      </c>
      <c r="AL1583" s="1">
        <v>28</v>
      </c>
      <c r="AM1583" s="1">
        <v>6800</v>
      </c>
      <c r="AN1583" s="1" t="s">
        <v>6635</v>
      </c>
      <c r="AO1583" s="1" t="s">
        <v>70</v>
      </c>
      <c r="AR1583" s="9">
        <v>600000</v>
      </c>
      <c r="AV1583" s="1" t="s">
        <v>137</v>
      </c>
    </row>
    <row r="1584" spans="1:48" ht="13">
      <c r="A1584" t="s">
        <v>6636</v>
      </c>
      <c r="B1584" s="8">
        <v>44456.733966585649</v>
      </c>
      <c r="C1584" s="1" t="s">
        <v>4899</v>
      </c>
      <c r="D1584" s="1" t="s">
        <v>61</v>
      </c>
      <c r="E1584" s="1" t="s">
        <v>6637</v>
      </c>
      <c r="F1584" s="16" t="s">
        <v>34304</v>
      </c>
      <c r="I1584" s="1" t="s">
        <v>75</v>
      </c>
      <c r="J1584" s="1" t="s">
        <v>352</v>
      </c>
      <c r="K1584" s="1" t="s">
        <v>1864</v>
      </c>
      <c r="M1584" s="1" t="s">
        <v>6638</v>
      </c>
      <c r="N1584" s="1" t="s">
        <v>248</v>
      </c>
      <c r="AK1584" s="1" t="s">
        <v>6639</v>
      </c>
      <c r="AL1584" s="1">
        <v>11</v>
      </c>
      <c r="AM1584" s="1">
        <v>3000</v>
      </c>
      <c r="AO1584" s="1" t="s">
        <v>70</v>
      </c>
      <c r="AR1584" s="9">
        <v>155000000</v>
      </c>
      <c r="AT1584" s="1" t="s">
        <v>6640</v>
      </c>
      <c r="AV1584" s="1" t="s">
        <v>137</v>
      </c>
    </row>
    <row r="1585" spans="1:48" ht="13">
      <c r="A1585" t="s">
        <v>6641</v>
      </c>
      <c r="B1585" s="8">
        <v>44456.735261249996</v>
      </c>
      <c r="C1585" s="1" t="s">
        <v>877</v>
      </c>
      <c r="D1585" s="1" t="s">
        <v>204</v>
      </c>
      <c r="E1585" s="1" t="s">
        <v>2932</v>
      </c>
      <c r="F1585" s="16" t="s">
        <v>34305</v>
      </c>
      <c r="I1585" s="1" t="s">
        <v>75</v>
      </c>
      <c r="J1585" s="1" t="s">
        <v>1</v>
      </c>
      <c r="K1585" s="1" t="s">
        <v>83</v>
      </c>
      <c r="M1585" s="1" t="s">
        <v>6642</v>
      </c>
      <c r="N1585" s="1" t="s">
        <v>112</v>
      </c>
      <c r="X1585" s="1">
        <v>12.77</v>
      </c>
      <c r="Y1585" s="1" t="s">
        <v>0</v>
      </c>
      <c r="AO1585" s="1" t="s">
        <v>70</v>
      </c>
      <c r="AR1585" s="9">
        <v>130000000</v>
      </c>
      <c r="AV1585" s="1" t="s">
        <v>137</v>
      </c>
    </row>
    <row r="1586" spans="1:48" ht="13">
      <c r="A1586" t="s">
        <v>6643</v>
      </c>
      <c r="B1586" s="8">
        <v>44456.752607754628</v>
      </c>
      <c r="C1586" s="1" t="s">
        <v>564</v>
      </c>
      <c r="D1586" s="1" t="s">
        <v>61</v>
      </c>
      <c r="E1586" s="1" t="s">
        <v>5983</v>
      </c>
      <c r="F1586" s="16" t="s">
        <v>34306</v>
      </c>
      <c r="G1586" s="11" t="s">
        <v>6644</v>
      </c>
      <c r="H1586" s="1" t="s">
        <v>5984</v>
      </c>
      <c r="I1586" s="1" t="s">
        <v>75</v>
      </c>
      <c r="J1586" s="1" t="s">
        <v>6533</v>
      </c>
      <c r="K1586" s="1" t="s">
        <v>6645</v>
      </c>
      <c r="M1586" s="1" t="s">
        <v>6646</v>
      </c>
      <c r="N1586" s="1" t="s">
        <v>121</v>
      </c>
      <c r="X1586" s="1">
        <v>6400</v>
      </c>
      <c r="Y1586" s="1" t="s">
        <v>6647</v>
      </c>
      <c r="Z1586" s="1" t="s">
        <v>808</v>
      </c>
      <c r="AA1586" s="1" t="s">
        <v>6648</v>
      </c>
      <c r="AO1586" s="1" t="s">
        <v>70</v>
      </c>
      <c r="AP1586" s="1">
        <v>12500</v>
      </c>
      <c r="AR1586" s="9">
        <v>80000000</v>
      </c>
      <c r="AT1586" s="1" t="s">
        <v>6649</v>
      </c>
      <c r="AV1586" s="1" t="s">
        <v>137</v>
      </c>
    </row>
    <row r="1587" spans="1:48" ht="13">
      <c r="A1587" t="s">
        <v>6650</v>
      </c>
      <c r="B1587" s="8">
        <v>44456.834208009255</v>
      </c>
      <c r="C1587" s="1" t="s">
        <v>877</v>
      </c>
      <c r="D1587" s="1" t="s">
        <v>61</v>
      </c>
      <c r="E1587" s="1" t="s">
        <v>6651</v>
      </c>
      <c r="F1587" s="16" t="s">
        <v>34307</v>
      </c>
      <c r="I1587" s="1" t="s">
        <v>75</v>
      </c>
      <c r="J1587" s="1" t="s">
        <v>1</v>
      </c>
      <c r="K1587" s="1" t="s">
        <v>83</v>
      </c>
      <c r="M1587" s="1" t="s">
        <v>6652</v>
      </c>
      <c r="N1587" s="1" t="s">
        <v>214</v>
      </c>
      <c r="X1587" s="1">
        <v>8</v>
      </c>
      <c r="Y1587" s="1" t="s">
        <v>0</v>
      </c>
      <c r="AA1587" s="1" t="s">
        <v>6653</v>
      </c>
      <c r="AO1587" s="1" t="s">
        <v>70</v>
      </c>
      <c r="AP1587" s="1">
        <v>5000000</v>
      </c>
      <c r="AR1587" s="9"/>
      <c r="AT1587" s="1" t="s">
        <v>6654</v>
      </c>
      <c r="AV1587" s="1" t="s">
        <v>137</v>
      </c>
    </row>
    <row r="1588" spans="1:48" ht="13">
      <c r="A1588" t="s">
        <v>6655</v>
      </c>
      <c r="B1588" s="8">
        <v>44456.840641678238</v>
      </c>
      <c r="C1588" s="1" t="s">
        <v>877</v>
      </c>
      <c r="D1588" s="1" t="s">
        <v>204</v>
      </c>
      <c r="E1588" s="1" t="s">
        <v>5369</v>
      </c>
      <c r="F1588" s="16" t="s">
        <v>34308</v>
      </c>
      <c r="I1588" s="1" t="s">
        <v>75</v>
      </c>
      <c r="J1588" s="1" t="s">
        <v>0</v>
      </c>
      <c r="K1588" s="1" t="s">
        <v>83</v>
      </c>
      <c r="M1588" s="1" t="s">
        <v>6656</v>
      </c>
      <c r="N1588" s="1" t="s">
        <v>681</v>
      </c>
      <c r="O1588" s="1">
        <v>6</v>
      </c>
      <c r="P1588" s="1">
        <v>4</v>
      </c>
      <c r="Q1588" s="1">
        <v>3</v>
      </c>
      <c r="R1588" s="1">
        <v>4100</v>
      </c>
      <c r="S1588" s="1">
        <v>2</v>
      </c>
      <c r="T1588" s="1">
        <v>2</v>
      </c>
      <c r="U1588" s="1" t="s">
        <v>6657</v>
      </c>
      <c r="V1588" s="1" t="s">
        <v>3923</v>
      </c>
      <c r="AO1588" s="1" t="s">
        <v>70</v>
      </c>
      <c r="AR1588" s="9">
        <v>55000000</v>
      </c>
      <c r="AT1588" s="1" t="s">
        <v>6658</v>
      </c>
      <c r="AV1588" s="1" t="s">
        <v>137</v>
      </c>
    </row>
    <row r="1589" spans="1:48" ht="13">
      <c r="A1589" t="s">
        <v>6659</v>
      </c>
      <c r="B1589" s="8">
        <v>44456.851336192129</v>
      </c>
      <c r="C1589" s="1" t="s">
        <v>877</v>
      </c>
      <c r="D1589" s="1" t="s">
        <v>204</v>
      </c>
      <c r="E1589" s="1" t="s">
        <v>5369</v>
      </c>
      <c r="F1589" s="16" t="s">
        <v>34309</v>
      </c>
      <c r="I1589" s="1" t="s">
        <v>75</v>
      </c>
      <c r="J1589" s="1" t="s">
        <v>1</v>
      </c>
      <c r="K1589" s="1" t="s">
        <v>6660</v>
      </c>
      <c r="M1589" s="1" t="s">
        <v>6661</v>
      </c>
      <c r="N1589" s="1" t="s">
        <v>681</v>
      </c>
      <c r="X1589" s="1">
        <v>409</v>
      </c>
      <c r="Y1589" s="1" t="s">
        <v>6662</v>
      </c>
      <c r="AA1589" s="1" t="s">
        <v>6663</v>
      </c>
      <c r="AO1589" s="1" t="s">
        <v>70</v>
      </c>
      <c r="AP1589" s="1">
        <v>2500000</v>
      </c>
      <c r="AR1589" s="9"/>
      <c r="AT1589" s="1" t="s">
        <v>1526</v>
      </c>
      <c r="AV1589" s="1" t="s">
        <v>541</v>
      </c>
    </row>
    <row r="1590" spans="1:48" ht="13">
      <c r="A1590" t="s">
        <v>6664</v>
      </c>
      <c r="B1590" s="8">
        <v>44456.858879432868</v>
      </c>
      <c r="C1590" s="1" t="s">
        <v>877</v>
      </c>
      <c r="D1590" s="1" t="s">
        <v>61</v>
      </c>
      <c r="E1590" s="1" t="s">
        <v>6665</v>
      </c>
      <c r="F1590" s="16" t="s">
        <v>34310</v>
      </c>
      <c r="I1590" s="1" t="s">
        <v>75</v>
      </c>
      <c r="J1590" s="1" t="s">
        <v>1</v>
      </c>
      <c r="K1590" s="1" t="s">
        <v>83</v>
      </c>
      <c r="M1590" s="1" t="s">
        <v>6666</v>
      </c>
      <c r="N1590" s="1" t="s">
        <v>364</v>
      </c>
      <c r="X1590" s="1">
        <v>12</v>
      </c>
      <c r="Y1590" s="1" t="s">
        <v>1064</v>
      </c>
      <c r="AA1590" s="1" t="s">
        <v>6667</v>
      </c>
      <c r="AO1590" s="1" t="s">
        <v>70</v>
      </c>
      <c r="AR1590" s="9">
        <v>70000000</v>
      </c>
      <c r="AT1590" s="1" t="s">
        <v>6668</v>
      </c>
      <c r="AV1590" s="1" t="s">
        <v>541</v>
      </c>
    </row>
    <row r="1591" spans="1:48" ht="13">
      <c r="A1591" t="s">
        <v>6669</v>
      </c>
      <c r="B1591" s="8">
        <v>44456.864860046291</v>
      </c>
      <c r="C1591" s="1" t="s">
        <v>877</v>
      </c>
      <c r="D1591" s="1" t="s">
        <v>204</v>
      </c>
      <c r="E1591" s="1" t="s">
        <v>4546</v>
      </c>
      <c r="F1591" s="16" t="s">
        <v>34311</v>
      </c>
      <c r="I1591" s="1" t="s">
        <v>75</v>
      </c>
      <c r="J1591" s="1" t="s">
        <v>1</v>
      </c>
      <c r="K1591" s="1" t="s">
        <v>64</v>
      </c>
      <c r="M1591" s="1" t="s">
        <v>5220</v>
      </c>
      <c r="N1591" s="1" t="s">
        <v>364</v>
      </c>
      <c r="X1591" s="1">
        <v>9</v>
      </c>
      <c r="Y1591" s="1" t="s">
        <v>1064</v>
      </c>
      <c r="AA1591" s="1" t="s">
        <v>6670</v>
      </c>
      <c r="AO1591" s="1" t="s">
        <v>70</v>
      </c>
      <c r="AR1591" s="9">
        <v>26000000</v>
      </c>
      <c r="AT1591" s="1" t="s">
        <v>6671</v>
      </c>
      <c r="AV1591" s="1" t="s">
        <v>541</v>
      </c>
    </row>
    <row r="1592" spans="1:48" ht="13">
      <c r="A1592" t="s">
        <v>6672</v>
      </c>
      <c r="B1592" s="8">
        <v>44456.877525949079</v>
      </c>
      <c r="C1592" s="1" t="s">
        <v>877</v>
      </c>
      <c r="D1592" s="1" t="s">
        <v>204</v>
      </c>
      <c r="E1592" s="1" t="s">
        <v>6330</v>
      </c>
      <c r="F1592" s="16" t="s">
        <v>34312</v>
      </c>
      <c r="I1592" s="1" t="s">
        <v>75</v>
      </c>
      <c r="J1592" s="1" t="s">
        <v>1</v>
      </c>
      <c r="K1592" s="1" t="s">
        <v>83</v>
      </c>
      <c r="M1592" s="1" t="s">
        <v>6673</v>
      </c>
      <c r="N1592" s="1" t="s">
        <v>615</v>
      </c>
      <c r="X1592" s="1">
        <v>11</v>
      </c>
      <c r="Y1592" s="1" t="s">
        <v>0</v>
      </c>
      <c r="AA1592" s="1" t="s">
        <v>6674</v>
      </c>
      <c r="AO1592" s="1" t="s">
        <v>70</v>
      </c>
      <c r="AP1592" s="1">
        <v>11000000</v>
      </c>
      <c r="AR1592" s="9"/>
      <c r="AT1592" s="1" t="s">
        <v>6675</v>
      </c>
      <c r="AV1592" s="1" t="s">
        <v>541</v>
      </c>
    </row>
    <row r="1593" spans="1:48" ht="13">
      <c r="A1593" t="s">
        <v>6676</v>
      </c>
      <c r="B1593" s="8">
        <v>44456.883366527778</v>
      </c>
      <c r="C1593" s="1" t="s">
        <v>877</v>
      </c>
      <c r="D1593" s="1" t="s">
        <v>204</v>
      </c>
      <c r="E1593" s="1" t="s">
        <v>5537</v>
      </c>
      <c r="F1593" s="16" t="s">
        <v>34313</v>
      </c>
      <c r="I1593" s="1" t="s">
        <v>75</v>
      </c>
      <c r="J1593" s="1" t="s">
        <v>1</v>
      </c>
      <c r="K1593" s="1" t="s">
        <v>83</v>
      </c>
      <c r="M1593" s="1" t="s">
        <v>6677</v>
      </c>
      <c r="N1593" s="1" t="s">
        <v>615</v>
      </c>
      <c r="X1593" s="1">
        <v>7</v>
      </c>
      <c r="Y1593" s="1" t="s">
        <v>1064</v>
      </c>
      <c r="AA1593" s="1" t="s">
        <v>6678</v>
      </c>
      <c r="AO1593" s="1" t="s">
        <v>70</v>
      </c>
      <c r="AP1593" s="1">
        <v>8500000</v>
      </c>
      <c r="AR1593" s="9"/>
      <c r="AT1593" s="1" t="s">
        <v>5792</v>
      </c>
      <c r="AV1593" s="1" t="s">
        <v>137</v>
      </c>
    </row>
    <row r="1594" spans="1:48" ht="13">
      <c r="A1594" t="s">
        <v>6679</v>
      </c>
      <c r="B1594" s="8">
        <v>44456.889036828703</v>
      </c>
      <c r="C1594" s="1" t="s">
        <v>877</v>
      </c>
      <c r="D1594" s="1" t="s">
        <v>204</v>
      </c>
      <c r="E1594" s="1" t="s">
        <v>6680</v>
      </c>
      <c r="F1594" s="16" t="s">
        <v>34314</v>
      </c>
      <c r="I1594" s="1" t="s">
        <v>75</v>
      </c>
      <c r="J1594" s="1" t="s">
        <v>1</v>
      </c>
      <c r="K1594" s="1" t="s">
        <v>83</v>
      </c>
      <c r="M1594" s="1" t="s">
        <v>6681</v>
      </c>
      <c r="N1594" s="1" t="s">
        <v>615</v>
      </c>
      <c r="X1594" s="1">
        <v>8.5</v>
      </c>
      <c r="Y1594" s="1" t="s">
        <v>1064</v>
      </c>
      <c r="AA1594" s="1" t="s">
        <v>6682</v>
      </c>
      <c r="AO1594" s="1" t="s">
        <v>70</v>
      </c>
      <c r="AP1594" s="1">
        <v>9000000</v>
      </c>
      <c r="AR1594" s="9"/>
      <c r="AT1594" s="1" t="s">
        <v>1526</v>
      </c>
      <c r="AV1594" s="1" t="s">
        <v>137</v>
      </c>
    </row>
    <row r="1595" spans="1:48" ht="13">
      <c r="A1595" t="s">
        <v>6683</v>
      </c>
      <c r="B1595" s="8">
        <v>44456.891019618051</v>
      </c>
      <c r="C1595" s="1" t="s">
        <v>877</v>
      </c>
      <c r="D1595" s="1" t="s">
        <v>61</v>
      </c>
      <c r="E1595" s="1" t="s">
        <v>6684</v>
      </c>
      <c r="F1595" s="16" t="s">
        <v>34315</v>
      </c>
      <c r="I1595" s="1" t="s">
        <v>75</v>
      </c>
      <c r="J1595" s="1" t="s">
        <v>1</v>
      </c>
      <c r="K1595" s="1" t="s">
        <v>83</v>
      </c>
      <c r="M1595" s="1" t="s">
        <v>6685</v>
      </c>
      <c r="N1595" s="1" t="s">
        <v>77</v>
      </c>
      <c r="X1595" s="1">
        <v>8.5</v>
      </c>
      <c r="Y1595" s="1" t="s">
        <v>1064</v>
      </c>
      <c r="AO1595" s="1" t="s">
        <v>70</v>
      </c>
      <c r="AP1595" s="1">
        <v>15000000</v>
      </c>
      <c r="AR1595" s="9"/>
      <c r="AT1595" s="1" t="s">
        <v>1526</v>
      </c>
      <c r="AV1595" s="1" t="s">
        <v>541</v>
      </c>
    </row>
    <row r="1596" spans="1:48" ht="13">
      <c r="A1596" t="s">
        <v>6686</v>
      </c>
      <c r="B1596" s="8">
        <v>44457.40398393519</v>
      </c>
      <c r="C1596" s="1" t="s">
        <v>877</v>
      </c>
      <c r="D1596" s="1" t="s">
        <v>61</v>
      </c>
      <c r="E1596" s="1" t="s">
        <v>6687</v>
      </c>
      <c r="F1596" s="16" t="s">
        <v>34316</v>
      </c>
      <c r="I1596" s="1" t="s">
        <v>75</v>
      </c>
      <c r="J1596" s="1" t="s">
        <v>0</v>
      </c>
      <c r="K1596" s="1" t="s">
        <v>83</v>
      </c>
      <c r="M1596" s="1" t="s">
        <v>6688</v>
      </c>
      <c r="N1596" s="1" t="s">
        <v>364</v>
      </c>
      <c r="O1596" s="1">
        <v>7.8</v>
      </c>
      <c r="P1596" s="1">
        <v>4</v>
      </c>
      <c r="Q1596" s="1">
        <v>3</v>
      </c>
      <c r="R1596" s="1">
        <v>3000</v>
      </c>
      <c r="S1596" s="1">
        <v>2</v>
      </c>
      <c r="T1596" s="1">
        <v>3</v>
      </c>
      <c r="U1596" s="1">
        <v>15</v>
      </c>
      <c r="W1596" s="1" t="s">
        <v>6689</v>
      </c>
      <c r="AO1596" s="1" t="s">
        <v>70</v>
      </c>
      <c r="AR1596" s="9">
        <v>85000000</v>
      </c>
      <c r="AT1596" s="1" t="s">
        <v>6690</v>
      </c>
      <c r="AV1596" s="1" t="s">
        <v>137</v>
      </c>
    </row>
    <row r="1597" spans="1:48" ht="13">
      <c r="A1597" t="s">
        <v>6691</v>
      </c>
      <c r="B1597" s="8">
        <v>44457.421587418983</v>
      </c>
      <c r="C1597" s="1" t="s">
        <v>877</v>
      </c>
      <c r="D1597" s="1" t="s">
        <v>204</v>
      </c>
      <c r="E1597" s="1" t="s">
        <v>5309</v>
      </c>
      <c r="F1597" s="16" t="s">
        <v>34317</v>
      </c>
      <c r="I1597" s="1" t="s">
        <v>75</v>
      </c>
      <c r="J1597" s="1" t="s">
        <v>1</v>
      </c>
      <c r="K1597" s="1" t="s">
        <v>1128</v>
      </c>
      <c r="M1597" s="1" t="s">
        <v>6692</v>
      </c>
      <c r="N1597" s="1" t="s">
        <v>681</v>
      </c>
      <c r="X1597" s="1">
        <v>30</v>
      </c>
      <c r="Y1597" s="1" t="s">
        <v>6693</v>
      </c>
      <c r="AA1597" s="1" t="s">
        <v>6694</v>
      </c>
      <c r="AO1597" s="1" t="s">
        <v>70</v>
      </c>
      <c r="AP1597" s="1">
        <v>4000000</v>
      </c>
      <c r="AR1597" s="9"/>
      <c r="AT1597" s="1" t="s">
        <v>6695</v>
      </c>
      <c r="AV1597" s="1" t="s">
        <v>541</v>
      </c>
    </row>
    <row r="1598" spans="1:48" ht="13">
      <c r="A1598" t="s">
        <v>6696</v>
      </c>
      <c r="B1598" s="8">
        <v>44457.431714699072</v>
      </c>
      <c r="C1598" s="1" t="s">
        <v>877</v>
      </c>
      <c r="D1598" s="1" t="s">
        <v>204</v>
      </c>
      <c r="E1598" s="1" t="s">
        <v>5309</v>
      </c>
      <c r="F1598" s="16" t="s">
        <v>34318</v>
      </c>
      <c r="I1598" s="1" t="s">
        <v>75</v>
      </c>
      <c r="J1598" s="1" t="s">
        <v>0</v>
      </c>
      <c r="K1598" s="1" t="s">
        <v>83</v>
      </c>
      <c r="M1598" s="1" t="s">
        <v>6697</v>
      </c>
      <c r="N1598" s="1" t="s">
        <v>2723</v>
      </c>
      <c r="O1598" s="1">
        <v>11.5</v>
      </c>
      <c r="P1598" s="1">
        <v>6</v>
      </c>
      <c r="Q1598" s="1">
        <v>5</v>
      </c>
      <c r="R1598" s="1">
        <v>4100</v>
      </c>
      <c r="S1598" s="1">
        <v>2</v>
      </c>
      <c r="T1598" s="1">
        <v>2</v>
      </c>
      <c r="U1598" s="1" t="s">
        <v>1564</v>
      </c>
      <c r="V1598" s="1" t="s">
        <v>390</v>
      </c>
      <c r="W1598" s="1" t="s">
        <v>6698</v>
      </c>
      <c r="AO1598" s="1" t="s">
        <v>70</v>
      </c>
      <c r="AR1598" s="9">
        <v>100000000</v>
      </c>
      <c r="AV1598" s="1" t="s">
        <v>541</v>
      </c>
    </row>
    <row r="1599" spans="1:48" ht="13">
      <c r="A1599" t="s">
        <v>6699</v>
      </c>
      <c r="B1599" s="8">
        <v>44457.437952546301</v>
      </c>
      <c r="C1599" s="1" t="s">
        <v>877</v>
      </c>
      <c r="D1599" s="1" t="s">
        <v>204</v>
      </c>
      <c r="E1599" s="1" t="s">
        <v>3822</v>
      </c>
      <c r="F1599" s="16" t="s">
        <v>34319</v>
      </c>
      <c r="I1599" s="1" t="s">
        <v>241</v>
      </c>
      <c r="J1599" s="1" t="s">
        <v>2</v>
      </c>
      <c r="K1599" s="1" t="s">
        <v>83</v>
      </c>
      <c r="M1599" s="1" t="s">
        <v>6700</v>
      </c>
      <c r="N1599" s="1" t="s">
        <v>364</v>
      </c>
      <c r="AB1599" s="1" t="s">
        <v>122</v>
      </c>
      <c r="AC1599" s="1">
        <v>11</v>
      </c>
      <c r="AD1599" s="1">
        <v>3</v>
      </c>
      <c r="AE1599" s="1">
        <v>2</v>
      </c>
      <c r="AF1599" s="1">
        <v>1800</v>
      </c>
      <c r="AG1599" s="1" t="s">
        <v>107</v>
      </c>
      <c r="AH1599" s="1" t="s">
        <v>4055</v>
      </c>
      <c r="AI1599" s="1" t="s">
        <v>123</v>
      </c>
      <c r="AJ1599" s="1" t="s">
        <v>6701</v>
      </c>
      <c r="AO1599" s="1" t="s">
        <v>70</v>
      </c>
      <c r="AR1599" s="9">
        <v>130000</v>
      </c>
      <c r="AT1599" s="1" t="s">
        <v>1526</v>
      </c>
      <c r="AU1599" s="1" t="s">
        <v>6564</v>
      </c>
      <c r="AV1599" s="1" t="s">
        <v>137</v>
      </c>
    </row>
    <row r="1600" spans="1:48" ht="13">
      <c r="A1600" t="s">
        <v>6702</v>
      </c>
      <c r="B1600" s="8">
        <v>44457.504576608801</v>
      </c>
      <c r="C1600" s="1" t="s">
        <v>877</v>
      </c>
      <c r="D1600" s="1" t="s">
        <v>204</v>
      </c>
      <c r="E1600" s="1" t="s">
        <v>6703</v>
      </c>
      <c r="F1600" s="16" t="s">
        <v>34320</v>
      </c>
      <c r="I1600" s="1" t="s">
        <v>75</v>
      </c>
      <c r="J1600" s="1" t="s">
        <v>0</v>
      </c>
      <c r="K1600" s="1" t="s">
        <v>83</v>
      </c>
      <c r="M1600" s="1" t="s">
        <v>6704</v>
      </c>
      <c r="N1600" s="1" t="s">
        <v>2723</v>
      </c>
      <c r="O1600" s="1">
        <v>7.5</v>
      </c>
      <c r="P1600" s="1">
        <v>4</v>
      </c>
      <c r="Q1600" s="1">
        <v>2</v>
      </c>
      <c r="R1600" s="1">
        <v>2400</v>
      </c>
      <c r="S1600" s="1">
        <v>2</v>
      </c>
      <c r="T1600" s="1">
        <v>2</v>
      </c>
      <c r="U1600" s="1">
        <v>15</v>
      </c>
      <c r="V1600" s="1" t="s">
        <v>68</v>
      </c>
      <c r="W1600" s="1" t="s">
        <v>6705</v>
      </c>
      <c r="AO1600" s="1" t="s">
        <v>70</v>
      </c>
      <c r="AR1600" s="9">
        <v>26000000</v>
      </c>
      <c r="AT1600" s="1" t="s">
        <v>1526</v>
      </c>
      <c r="AV1600" s="1" t="s">
        <v>541</v>
      </c>
    </row>
    <row r="1601" spans="1:48" ht="13">
      <c r="A1601" t="s">
        <v>6706</v>
      </c>
      <c r="B1601" s="8">
        <v>44457.513893032403</v>
      </c>
      <c r="C1601" s="1" t="s">
        <v>877</v>
      </c>
      <c r="D1601" s="1" t="s">
        <v>204</v>
      </c>
      <c r="E1601" s="1" t="s">
        <v>6707</v>
      </c>
      <c r="F1601" s="16" t="s">
        <v>34321</v>
      </c>
      <c r="I1601" s="1" t="s">
        <v>75</v>
      </c>
      <c r="J1601" s="1" t="s">
        <v>0</v>
      </c>
      <c r="K1601" s="1" t="s">
        <v>83</v>
      </c>
      <c r="M1601" s="1" t="s">
        <v>6708</v>
      </c>
      <c r="N1601" s="1" t="s">
        <v>1341</v>
      </c>
      <c r="O1601" s="1">
        <v>7.8</v>
      </c>
      <c r="P1601" s="1">
        <v>5</v>
      </c>
      <c r="Q1601" s="1">
        <v>3</v>
      </c>
      <c r="R1601" s="1">
        <v>2200</v>
      </c>
      <c r="S1601" s="1">
        <v>2</v>
      </c>
      <c r="T1601" s="1">
        <v>2</v>
      </c>
      <c r="U1601" s="1">
        <v>15</v>
      </c>
      <c r="AO1601" s="1" t="s">
        <v>70</v>
      </c>
      <c r="AR1601" s="9">
        <v>46000000</v>
      </c>
      <c r="AT1601" s="1" t="s">
        <v>1526</v>
      </c>
      <c r="AV1601" s="1" t="s">
        <v>541</v>
      </c>
    </row>
    <row r="1602" spans="1:48" ht="13">
      <c r="A1602" t="s">
        <v>6709</v>
      </c>
      <c r="B1602" s="8">
        <v>44457.521013425925</v>
      </c>
      <c r="C1602" s="1" t="s">
        <v>877</v>
      </c>
      <c r="D1602" s="1" t="s">
        <v>204</v>
      </c>
      <c r="E1602" s="1" t="s">
        <v>6707</v>
      </c>
      <c r="F1602" s="16" t="s">
        <v>34322</v>
      </c>
      <c r="I1602" s="1" t="s">
        <v>75</v>
      </c>
      <c r="J1602" s="1" t="s">
        <v>1</v>
      </c>
      <c r="K1602" s="1" t="s">
        <v>83</v>
      </c>
      <c r="M1602" s="1" t="s">
        <v>6710</v>
      </c>
      <c r="N1602" s="1" t="s">
        <v>364</v>
      </c>
      <c r="X1602" s="1">
        <v>11.75</v>
      </c>
      <c r="Y1602" s="1" t="s">
        <v>0</v>
      </c>
      <c r="AA1602" s="1" t="s">
        <v>6711</v>
      </c>
      <c r="AO1602" s="1" t="s">
        <v>70</v>
      </c>
      <c r="AP1602" s="1" t="s">
        <v>83</v>
      </c>
      <c r="AR1602" s="9">
        <v>7000000</v>
      </c>
      <c r="AT1602" s="1" t="s">
        <v>1526</v>
      </c>
      <c r="AV1602" s="1" t="s">
        <v>541</v>
      </c>
    </row>
    <row r="1603" spans="1:48" ht="13">
      <c r="A1603" t="s">
        <v>6712</v>
      </c>
      <c r="B1603" s="8">
        <v>44457.524767627314</v>
      </c>
      <c r="C1603" s="1" t="s">
        <v>877</v>
      </c>
      <c r="D1603" s="1" t="s">
        <v>204</v>
      </c>
      <c r="E1603" s="1" t="s">
        <v>6703</v>
      </c>
      <c r="F1603" s="16" t="s">
        <v>34323</v>
      </c>
      <c r="I1603" s="1" t="s">
        <v>75</v>
      </c>
      <c r="J1603" s="1" t="s">
        <v>1</v>
      </c>
      <c r="K1603" s="1" t="s">
        <v>83</v>
      </c>
      <c r="M1603" s="1" t="s">
        <v>6713</v>
      </c>
      <c r="N1603" s="1" t="s">
        <v>152</v>
      </c>
      <c r="X1603" s="1">
        <v>13</v>
      </c>
      <c r="Y1603" s="1" t="s">
        <v>1064</v>
      </c>
      <c r="AA1603" s="1" t="s">
        <v>6714</v>
      </c>
      <c r="AO1603" s="1" t="s">
        <v>70</v>
      </c>
      <c r="AP1603" s="1">
        <v>15500000</v>
      </c>
      <c r="AR1603" s="9"/>
      <c r="AT1603" s="1" t="s">
        <v>1526</v>
      </c>
      <c r="AV1603" s="1" t="s">
        <v>541</v>
      </c>
    </row>
    <row r="1604" spans="1:48" ht="13">
      <c r="A1604" t="s">
        <v>6715</v>
      </c>
      <c r="B1604" s="8">
        <v>44457.766177928243</v>
      </c>
      <c r="C1604" s="1" t="s">
        <v>803</v>
      </c>
      <c r="D1604" s="1" t="s">
        <v>61</v>
      </c>
      <c r="E1604" s="1" t="s">
        <v>6716</v>
      </c>
      <c r="F1604" s="16" t="s">
        <v>34324</v>
      </c>
      <c r="I1604" s="1" t="s">
        <v>75</v>
      </c>
      <c r="J1604" s="1" t="s">
        <v>1</v>
      </c>
      <c r="K1604" s="1" t="s">
        <v>64</v>
      </c>
      <c r="M1604" s="1" t="s">
        <v>6717</v>
      </c>
      <c r="N1604" s="1" t="s">
        <v>438</v>
      </c>
      <c r="X1604" s="1">
        <v>17.5</v>
      </c>
      <c r="Y1604" s="1" t="s">
        <v>3699</v>
      </c>
      <c r="AA1604" s="1" t="s">
        <v>6718</v>
      </c>
      <c r="AO1604" s="1" t="s">
        <v>70</v>
      </c>
      <c r="AR1604" s="9"/>
      <c r="AT1604" s="1" t="s">
        <v>6153</v>
      </c>
      <c r="AV1604" s="1" t="s">
        <v>137</v>
      </c>
    </row>
    <row r="1605" spans="1:48" ht="13">
      <c r="A1605" t="s">
        <v>6719</v>
      </c>
      <c r="B1605" s="8">
        <v>44457.826778726856</v>
      </c>
      <c r="C1605" s="1" t="s">
        <v>803</v>
      </c>
      <c r="D1605" s="1" t="s">
        <v>61</v>
      </c>
      <c r="E1605" s="1" t="s">
        <v>5161</v>
      </c>
      <c r="F1605" s="16" t="s">
        <v>34325</v>
      </c>
      <c r="I1605" s="1" t="s">
        <v>75</v>
      </c>
      <c r="J1605" s="1" t="s">
        <v>352</v>
      </c>
      <c r="K1605" s="1" t="s">
        <v>1128</v>
      </c>
      <c r="M1605" s="1" t="s">
        <v>6720</v>
      </c>
      <c r="N1605" s="1" t="s">
        <v>438</v>
      </c>
      <c r="AK1605" s="1" t="s">
        <v>6721</v>
      </c>
      <c r="AL1605" s="1">
        <v>40</v>
      </c>
      <c r="AM1605" s="1">
        <v>8000</v>
      </c>
      <c r="AN1605" s="1" t="s">
        <v>6722</v>
      </c>
      <c r="AO1605" s="1" t="s">
        <v>70</v>
      </c>
      <c r="AP1605" s="1">
        <v>40</v>
      </c>
      <c r="AQ1605" s="1">
        <v>8000</v>
      </c>
      <c r="AR1605" s="9">
        <v>100000000</v>
      </c>
      <c r="AT1605" s="1" t="s">
        <v>6153</v>
      </c>
      <c r="AV1605" s="1" t="s">
        <v>137</v>
      </c>
    </row>
    <row r="1606" spans="1:48" ht="13">
      <c r="A1606" t="s">
        <v>6723</v>
      </c>
      <c r="B1606" s="8">
        <v>44457.852572743053</v>
      </c>
      <c r="C1606" s="1" t="s">
        <v>803</v>
      </c>
      <c r="D1606" s="1" t="s">
        <v>61</v>
      </c>
      <c r="E1606" s="1" t="s">
        <v>6106</v>
      </c>
      <c r="F1606" s="16" t="s">
        <v>34326</v>
      </c>
      <c r="I1606" s="1" t="s">
        <v>241</v>
      </c>
      <c r="J1606" s="1" t="s">
        <v>0</v>
      </c>
      <c r="K1606" s="1" t="s">
        <v>3504</v>
      </c>
      <c r="M1606" s="1" t="s">
        <v>6724</v>
      </c>
      <c r="N1606" s="1" t="s">
        <v>389</v>
      </c>
      <c r="O1606" s="1">
        <v>10</v>
      </c>
      <c r="P1606" s="1">
        <v>7</v>
      </c>
      <c r="Q1606" s="1">
        <v>6</v>
      </c>
      <c r="R1606" s="1">
        <v>3600</v>
      </c>
      <c r="S1606" s="1">
        <v>3</v>
      </c>
      <c r="T1606" s="1">
        <v>2</v>
      </c>
      <c r="V1606" s="1" t="s">
        <v>487</v>
      </c>
      <c r="W1606" s="1" t="s">
        <v>6725</v>
      </c>
      <c r="AO1606" s="1" t="s">
        <v>70</v>
      </c>
      <c r="AR1606" s="9">
        <v>250000</v>
      </c>
      <c r="AT1606" s="1" t="s">
        <v>6153</v>
      </c>
      <c r="AV1606" s="1" t="s">
        <v>137</v>
      </c>
    </row>
    <row r="1607" spans="1:48" ht="13">
      <c r="A1607" t="s">
        <v>6726</v>
      </c>
      <c r="B1607" s="8">
        <v>44457.922024513886</v>
      </c>
      <c r="C1607" s="1" t="s">
        <v>803</v>
      </c>
      <c r="D1607" s="1" t="s">
        <v>204</v>
      </c>
      <c r="E1607" s="1" t="s">
        <v>4101</v>
      </c>
      <c r="F1607" s="16" t="s">
        <v>34327</v>
      </c>
      <c r="I1607" s="1" t="s">
        <v>75</v>
      </c>
      <c r="J1607" s="1" t="s">
        <v>352</v>
      </c>
      <c r="K1607" s="1" t="s">
        <v>1128</v>
      </c>
      <c r="M1607" s="1" t="s">
        <v>6727</v>
      </c>
      <c r="N1607" s="1" t="s">
        <v>1096</v>
      </c>
      <c r="AK1607" s="1" t="s">
        <v>6728</v>
      </c>
      <c r="AL1607" s="1">
        <v>86</v>
      </c>
      <c r="AN1607" s="1" t="s">
        <v>6729</v>
      </c>
      <c r="AO1607" s="1" t="s">
        <v>70</v>
      </c>
      <c r="AR1607" s="9">
        <v>150000000</v>
      </c>
      <c r="AV1607" s="1" t="s">
        <v>541</v>
      </c>
    </row>
    <row r="1608" spans="1:48" ht="13">
      <c r="A1608" t="s">
        <v>6730</v>
      </c>
      <c r="B1608" s="8">
        <v>44458.345337430554</v>
      </c>
      <c r="C1608" s="1" t="s">
        <v>803</v>
      </c>
      <c r="D1608" s="1" t="s">
        <v>204</v>
      </c>
      <c r="E1608" s="1" t="s">
        <v>6575</v>
      </c>
      <c r="F1608" s="16" t="s">
        <v>34328</v>
      </c>
      <c r="I1608" s="1" t="s">
        <v>75</v>
      </c>
      <c r="J1608" s="1" t="s">
        <v>1</v>
      </c>
      <c r="K1608" s="1" t="s">
        <v>64</v>
      </c>
      <c r="M1608" s="1" t="s">
        <v>6731</v>
      </c>
      <c r="N1608" s="1" t="s">
        <v>214</v>
      </c>
      <c r="X1608" s="1">
        <v>32.5</v>
      </c>
      <c r="Y1608" s="1" t="s">
        <v>3699</v>
      </c>
      <c r="AA1608" s="1" t="s">
        <v>6732</v>
      </c>
      <c r="AO1608" s="1" t="s">
        <v>70</v>
      </c>
      <c r="AP1608" s="1">
        <v>4700000</v>
      </c>
      <c r="AR1608" s="9"/>
      <c r="AV1608" s="1" t="s">
        <v>541</v>
      </c>
    </row>
    <row r="1609" spans="1:48" ht="13">
      <c r="A1609" t="s">
        <v>6733</v>
      </c>
      <c r="B1609" s="8">
        <v>44458.355927500001</v>
      </c>
      <c r="C1609" s="1" t="s">
        <v>803</v>
      </c>
      <c r="D1609" s="1" t="s">
        <v>204</v>
      </c>
      <c r="E1609" s="1" t="s">
        <v>6575</v>
      </c>
      <c r="F1609" s="16" t="s">
        <v>34329</v>
      </c>
      <c r="I1609" s="1" t="s">
        <v>75</v>
      </c>
      <c r="J1609" s="1" t="s">
        <v>1</v>
      </c>
      <c r="K1609" s="1" t="s">
        <v>64</v>
      </c>
      <c r="M1609" s="1" t="s">
        <v>6734</v>
      </c>
      <c r="N1609" s="1" t="s">
        <v>214</v>
      </c>
      <c r="X1609" s="1">
        <v>10</v>
      </c>
      <c r="Y1609" s="1" t="s">
        <v>3699</v>
      </c>
      <c r="AA1609" s="1" t="s">
        <v>6735</v>
      </c>
      <c r="AO1609" s="1" t="s">
        <v>70</v>
      </c>
      <c r="AP1609" s="1">
        <v>3800000</v>
      </c>
      <c r="AR1609" s="9"/>
      <c r="AV1609" s="1" t="s">
        <v>137</v>
      </c>
    </row>
    <row r="1610" spans="1:48" ht="13">
      <c r="A1610" t="s">
        <v>6736</v>
      </c>
      <c r="B1610" s="8">
        <v>44458.371550162032</v>
      </c>
      <c r="C1610" s="1" t="s">
        <v>803</v>
      </c>
      <c r="D1610" s="1" t="s">
        <v>204</v>
      </c>
      <c r="E1610" s="1" t="s">
        <v>6737</v>
      </c>
      <c r="F1610" s="16" t="s">
        <v>34330</v>
      </c>
      <c r="I1610" s="1" t="s">
        <v>75</v>
      </c>
      <c r="J1610" s="1" t="s">
        <v>1</v>
      </c>
      <c r="K1610" s="1" t="s">
        <v>64</v>
      </c>
      <c r="M1610" s="1" t="s">
        <v>6738</v>
      </c>
      <c r="N1610" s="1" t="s">
        <v>214</v>
      </c>
      <c r="X1610" s="1">
        <v>8.6999999999999993</v>
      </c>
      <c r="Y1610" s="1" t="s">
        <v>3187</v>
      </c>
      <c r="AA1610" s="1" t="s">
        <v>6739</v>
      </c>
      <c r="AO1610" s="1" t="s">
        <v>70</v>
      </c>
      <c r="AP1610" s="1">
        <v>3300000</v>
      </c>
      <c r="AR1610" s="9"/>
      <c r="AV1610" s="1" t="s">
        <v>541</v>
      </c>
    </row>
    <row r="1611" spans="1:48" ht="13">
      <c r="A1611" t="s">
        <v>6740</v>
      </c>
      <c r="B1611" s="8">
        <v>44458.895667256947</v>
      </c>
      <c r="C1611" s="1" t="s">
        <v>877</v>
      </c>
      <c r="D1611" s="1" t="s">
        <v>204</v>
      </c>
      <c r="E1611" s="1" t="s">
        <v>5309</v>
      </c>
      <c r="F1611" s="16" t="s">
        <v>34331</v>
      </c>
      <c r="I1611" s="1" t="s">
        <v>75</v>
      </c>
      <c r="J1611" s="1" t="s">
        <v>1</v>
      </c>
      <c r="K1611" s="1" t="s">
        <v>83</v>
      </c>
      <c r="M1611" s="1" t="s">
        <v>6741</v>
      </c>
      <c r="N1611" s="1" t="s">
        <v>2723</v>
      </c>
      <c r="X1611" s="1">
        <v>18.7</v>
      </c>
      <c r="Y1611" s="1" t="s">
        <v>0</v>
      </c>
      <c r="AO1611" s="1" t="s">
        <v>70</v>
      </c>
      <c r="AP1611" s="1">
        <v>3500000</v>
      </c>
      <c r="AR1611" s="9"/>
      <c r="AT1611" s="1" t="s">
        <v>6742</v>
      </c>
      <c r="AV1611" s="1" t="s">
        <v>137</v>
      </c>
    </row>
    <row r="1612" spans="1:48" ht="13">
      <c r="A1612" t="s">
        <v>6743</v>
      </c>
      <c r="B1612" s="8">
        <v>44459.52193018519</v>
      </c>
      <c r="C1612" s="1" t="s">
        <v>4899</v>
      </c>
      <c r="D1612" s="1" t="s">
        <v>204</v>
      </c>
      <c r="E1612" s="1" t="s">
        <v>6744</v>
      </c>
      <c r="F1612" s="16" t="s">
        <v>34332</v>
      </c>
      <c r="I1612" s="1" t="s">
        <v>75</v>
      </c>
      <c r="J1612" s="1" t="s">
        <v>2</v>
      </c>
      <c r="K1612" s="1" t="s">
        <v>64</v>
      </c>
      <c r="M1612" s="1" t="s">
        <v>6745</v>
      </c>
      <c r="N1612" s="1" t="s">
        <v>96</v>
      </c>
      <c r="AB1612" s="1" t="s">
        <v>587</v>
      </c>
      <c r="AC1612" s="1">
        <v>20</v>
      </c>
      <c r="AD1612" s="1">
        <v>2</v>
      </c>
      <c r="AE1612" s="1">
        <v>1</v>
      </c>
      <c r="AF1612" s="1">
        <v>986</v>
      </c>
      <c r="AG1612" s="1" t="s">
        <v>107</v>
      </c>
      <c r="AH1612" s="1" t="s">
        <v>6746</v>
      </c>
      <c r="AI1612" s="1" t="s">
        <v>144</v>
      </c>
      <c r="AO1612" s="1" t="s">
        <v>70</v>
      </c>
      <c r="AR1612" s="9">
        <v>62000000</v>
      </c>
      <c r="AU1612" s="1" t="s">
        <v>6530</v>
      </c>
      <c r="AV1612" s="1" t="s">
        <v>137</v>
      </c>
    </row>
    <row r="1613" spans="1:48" ht="13">
      <c r="A1613" t="s">
        <v>6747</v>
      </c>
      <c r="B1613" s="8">
        <v>44459.52765074074</v>
      </c>
      <c r="C1613" s="1" t="s">
        <v>4899</v>
      </c>
      <c r="D1613" s="1" t="s">
        <v>61</v>
      </c>
      <c r="E1613" s="1" t="s">
        <v>6748</v>
      </c>
      <c r="F1613" s="16" t="s">
        <v>34333</v>
      </c>
      <c r="I1613" s="1" t="s">
        <v>75</v>
      </c>
      <c r="J1613" s="1" t="s">
        <v>0</v>
      </c>
      <c r="K1613" s="1" t="s">
        <v>64</v>
      </c>
      <c r="M1613" s="1" t="s">
        <v>6749</v>
      </c>
      <c r="N1613" s="1" t="s">
        <v>644</v>
      </c>
      <c r="O1613" s="1">
        <v>9.15</v>
      </c>
      <c r="P1613" s="1">
        <v>5</v>
      </c>
      <c r="Q1613" s="1">
        <v>3</v>
      </c>
      <c r="R1613" s="1">
        <v>1800</v>
      </c>
      <c r="S1613" s="1">
        <v>2</v>
      </c>
      <c r="T1613" s="1">
        <v>2</v>
      </c>
      <c r="U1613" s="1">
        <v>4</v>
      </c>
      <c r="W1613" s="1" t="s">
        <v>6750</v>
      </c>
      <c r="AO1613" s="1" t="s">
        <v>70</v>
      </c>
      <c r="AR1613" s="9">
        <v>26500000</v>
      </c>
      <c r="AT1613" s="1" t="s">
        <v>6751</v>
      </c>
      <c r="AV1613" s="1" t="s">
        <v>541</v>
      </c>
    </row>
    <row r="1614" spans="1:48" ht="13">
      <c r="A1614" t="s">
        <v>6752</v>
      </c>
      <c r="B1614" s="8">
        <v>44459.536650069444</v>
      </c>
      <c r="C1614" s="1" t="s">
        <v>4899</v>
      </c>
      <c r="D1614" s="1" t="s">
        <v>61</v>
      </c>
      <c r="E1614" s="1" t="s">
        <v>6753</v>
      </c>
      <c r="F1614" s="16" t="s">
        <v>34334</v>
      </c>
      <c r="I1614" s="1" t="s">
        <v>241</v>
      </c>
      <c r="J1614" s="1" t="s">
        <v>0</v>
      </c>
      <c r="K1614" s="1" t="s">
        <v>64</v>
      </c>
      <c r="M1614" s="1" t="s">
        <v>6754</v>
      </c>
      <c r="N1614" s="1" t="s">
        <v>389</v>
      </c>
      <c r="O1614" s="1">
        <v>10</v>
      </c>
      <c r="P1614" s="1">
        <v>3</v>
      </c>
      <c r="Q1614" s="1">
        <v>3</v>
      </c>
      <c r="R1614" s="1">
        <v>3500</v>
      </c>
      <c r="S1614" s="1">
        <v>3</v>
      </c>
      <c r="T1614" s="1">
        <v>2</v>
      </c>
      <c r="V1614" s="1" t="s">
        <v>100</v>
      </c>
      <c r="W1614" s="1" t="s">
        <v>6755</v>
      </c>
      <c r="AO1614" s="1" t="s">
        <v>70</v>
      </c>
      <c r="AR1614" s="9">
        <v>105000</v>
      </c>
      <c r="AT1614" s="1" t="s">
        <v>6751</v>
      </c>
      <c r="AV1614" s="1" t="s">
        <v>541</v>
      </c>
    </row>
    <row r="1615" spans="1:48" ht="13">
      <c r="A1615" t="s">
        <v>6756</v>
      </c>
      <c r="B1615" s="8">
        <v>44459.734796203702</v>
      </c>
      <c r="C1615" s="1" t="s">
        <v>803</v>
      </c>
      <c r="D1615" s="1" t="s">
        <v>61</v>
      </c>
      <c r="E1615" s="1" t="s">
        <v>6757</v>
      </c>
      <c r="F1615" s="16" t="s">
        <v>34335</v>
      </c>
      <c r="I1615" s="1" t="s">
        <v>75</v>
      </c>
      <c r="J1615" s="1" t="s">
        <v>1</v>
      </c>
      <c r="K1615" s="1" t="s">
        <v>1989</v>
      </c>
      <c r="M1615" s="1" t="s">
        <v>6758</v>
      </c>
      <c r="N1615" s="1" t="s">
        <v>2723</v>
      </c>
      <c r="X1615" s="1">
        <v>11.1</v>
      </c>
      <c r="Y1615" s="1" t="s">
        <v>3699</v>
      </c>
      <c r="AA1615" s="1" t="s">
        <v>6759</v>
      </c>
      <c r="AO1615" s="1" t="s">
        <v>70</v>
      </c>
      <c r="AP1615" s="1">
        <v>1550000</v>
      </c>
      <c r="AR1615" s="9"/>
      <c r="AV1615" s="1" t="s">
        <v>137</v>
      </c>
    </row>
    <row r="1616" spans="1:48" ht="13">
      <c r="A1616" t="s">
        <v>6760</v>
      </c>
      <c r="B1616" s="8">
        <v>44459.863736296291</v>
      </c>
      <c r="C1616" s="1" t="s">
        <v>877</v>
      </c>
      <c r="D1616" s="1" t="s">
        <v>204</v>
      </c>
      <c r="E1616" s="1" t="s">
        <v>6761</v>
      </c>
      <c r="F1616" s="16" t="s">
        <v>34336</v>
      </c>
      <c r="I1616" s="1" t="s">
        <v>75</v>
      </c>
      <c r="J1616" s="1" t="s">
        <v>1</v>
      </c>
      <c r="K1616" s="1" t="s">
        <v>83</v>
      </c>
      <c r="M1616" s="1" t="s">
        <v>6762</v>
      </c>
      <c r="N1616" s="1" t="s">
        <v>364</v>
      </c>
      <c r="X1616" s="1">
        <v>20</v>
      </c>
      <c r="Y1616" s="1" t="s">
        <v>1064</v>
      </c>
      <c r="AA1616" s="1" t="s">
        <v>6763</v>
      </c>
      <c r="AO1616" s="1" t="s">
        <v>70</v>
      </c>
      <c r="AP1616" s="1">
        <v>4500000</v>
      </c>
      <c r="AR1616" s="9"/>
      <c r="AT1616" s="1" t="s">
        <v>6764</v>
      </c>
      <c r="AV1616" s="1" t="s">
        <v>541</v>
      </c>
    </row>
    <row r="1617" spans="1:48" ht="13">
      <c r="A1617" t="s">
        <v>6765</v>
      </c>
      <c r="B1617" s="8">
        <v>44459.905440011571</v>
      </c>
      <c r="C1617" s="1" t="s">
        <v>877</v>
      </c>
      <c r="D1617" s="1" t="s">
        <v>204</v>
      </c>
      <c r="E1617" s="1" t="s">
        <v>6766</v>
      </c>
      <c r="F1617" s="16" t="s">
        <v>34337</v>
      </c>
      <c r="I1617" s="1" t="s">
        <v>75</v>
      </c>
      <c r="J1617" s="1" t="s">
        <v>1</v>
      </c>
      <c r="K1617" s="1" t="s">
        <v>83</v>
      </c>
      <c r="M1617" s="1" t="s">
        <v>6767</v>
      </c>
      <c r="N1617" s="1" t="s">
        <v>438</v>
      </c>
      <c r="X1617" s="1">
        <v>10</v>
      </c>
      <c r="Y1617" s="1" t="s">
        <v>0</v>
      </c>
      <c r="AO1617" s="1" t="s">
        <v>70</v>
      </c>
      <c r="AP1617" s="1">
        <v>1200000</v>
      </c>
      <c r="AR1617" s="9"/>
      <c r="AV1617" s="1" t="s">
        <v>137</v>
      </c>
    </row>
    <row r="1618" spans="1:48" ht="13">
      <c r="A1618" t="s">
        <v>6768</v>
      </c>
      <c r="B1618" s="8">
        <v>44460.432739074073</v>
      </c>
      <c r="C1618" s="1" t="s">
        <v>132</v>
      </c>
      <c r="D1618" s="1" t="s">
        <v>204</v>
      </c>
      <c r="E1618" s="1" t="s">
        <v>6769</v>
      </c>
      <c r="F1618" s="16" t="s">
        <v>34338</v>
      </c>
      <c r="G1618" s="11" t="s">
        <v>6770</v>
      </c>
      <c r="I1618" s="1" t="s">
        <v>75</v>
      </c>
      <c r="J1618" s="1" t="s">
        <v>1</v>
      </c>
      <c r="M1618" s="1" t="s">
        <v>6771</v>
      </c>
      <c r="N1618" s="1" t="s">
        <v>1596</v>
      </c>
      <c r="X1618" s="1">
        <v>77</v>
      </c>
      <c r="AO1618" s="1" t="s">
        <v>70</v>
      </c>
      <c r="AP1618" s="1">
        <v>2250000</v>
      </c>
      <c r="AR1618" s="9"/>
      <c r="AV1618" s="1" t="s">
        <v>541</v>
      </c>
    </row>
    <row r="1619" spans="1:48" ht="13">
      <c r="A1619" t="s">
        <v>6772</v>
      </c>
      <c r="B1619" s="8">
        <v>44460.435525439811</v>
      </c>
      <c r="C1619" s="1" t="s">
        <v>132</v>
      </c>
      <c r="D1619" s="1" t="s">
        <v>204</v>
      </c>
      <c r="E1619" s="1" t="s">
        <v>6773</v>
      </c>
      <c r="F1619" s="16" t="s">
        <v>34339</v>
      </c>
      <c r="G1619" s="11" t="s">
        <v>6770</v>
      </c>
      <c r="I1619" s="1" t="s">
        <v>75</v>
      </c>
      <c r="J1619" s="1" t="s">
        <v>1</v>
      </c>
      <c r="M1619" s="1" t="s">
        <v>6774</v>
      </c>
      <c r="N1619" s="1" t="s">
        <v>858</v>
      </c>
      <c r="X1619" s="1">
        <v>172</v>
      </c>
      <c r="AO1619" s="1" t="s">
        <v>70</v>
      </c>
      <c r="AP1619" s="1">
        <v>3000000</v>
      </c>
      <c r="AR1619" s="9"/>
      <c r="AV1619" s="1" t="s">
        <v>541</v>
      </c>
    </row>
    <row r="1620" spans="1:48" ht="13">
      <c r="A1620" t="s">
        <v>6775</v>
      </c>
      <c r="B1620" s="8">
        <v>44460.439043159728</v>
      </c>
      <c r="C1620" s="1" t="s">
        <v>132</v>
      </c>
      <c r="D1620" s="1" t="s">
        <v>204</v>
      </c>
      <c r="E1620" s="1" t="s">
        <v>6776</v>
      </c>
      <c r="F1620" s="16" t="s">
        <v>34340</v>
      </c>
      <c r="I1620" s="1" t="s">
        <v>75</v>
      </c>
      <c r="J1620" s="1" t="s">
        <v>1</v>
      </c>
      <c r="M1620" s="1" t="s">
        <v>6777</v>
      </c>
      <c r="N1620" s="1" t="s">
        <v>681</v>
      </c>
      <c r="X1620" s="1">
        <v>48</v>
      </c>
      <c r="AA1620" s="1" t="s">
        <v>6778</v>
      </c>
      <c r="AO1620" s="1" t="s">
        <v>70</v>
      </c>
      <c r="AR1620" s="9">
        <v>320000000</v>
      </c>
      <c r="AV1620" s="1" t="s">
        <v>541</v>
      </c>
    </row>
    <row r="1621" spans="1:48" ht="13">
      <c r="A1621" t="s">
        <v>6779</v>
      </c>
      <c r="B1621" s="8">
        <v>44460.448925532408</v>
      </c>
      <c r="C1621" s="1" t="s">
        <v>132</v>
      </c>
      <c r="D1621" s="1" t="s">
        <v>204</v>
      </c>
      <c r="E1621" s="1" t="s">
        <v>6780</v>
      </c>
      <c r="F1621" s="16" t="s">
        <v>34341</v>
      </c>
      <c r="I1621" s="1" t="s">
        <v>75</v>
      </c>
      <c r="J1621" s="1" t="s">
        <v>1</v>
      </c>
      <c r="M1621" s="1" t="s">
        <v>6781</v>
      </c>
      <c r="N1621" s="1" t="s">
        <v>364</v>
      </c>
      <c r="X1621" s="1">
        <v>19</v>
      </c>
      <c r="AO1621" s="1" t="s">
        <v>70</v>
      </c>
      <c r="AP1621" s="1">
        <v>5500000</v>
      </c>
      <c r="AR1621" s="9"/>
      <c r="AV1621" s="1" t="s">
        <v>541</v>
      </c>
    </row>
    <row r="1622" spans="1:48" ht="13">
      <c r="A1622" t="s">
        <v>6782</v>
      </c>
      <c r="B1622" s="8">
        <v>44460.513740289352</v>
      </c>
      <c r="C1622" s="1" t="s">
        <v>132</v>
      </c>
      <c r="D1622" s="1" t="s">
        <v>204</v>
      </c>
      <c r="E1622" s="1" t="s">
        <v>543</v>
      </c>
      <c r="F1622" s="16" t="s">
        <v>34342</v>
      </c>
      <c r="I1622" s="1" t="s">
        <v>75</v>
      </c>
      <c r="J1622" s="1" t="s">
        <v>0</v>
      </c>
      <c r="M1622" s="1" t="s">
        <v>6783</v>
      </c>
      <c r="N1622" s="1" t="s">
        <v>547</v>
      </c>
      <c r="O1622" s="1">
        <v>60</v>
      </c>
      <c r="P1622" s="1">
        <v>4</v>
      </c>
      <c r="Q1622" s="1">
        <v>3</v>
      </c>
      <c r="R1622" s="1">
        <v>2500</v>
      </c>
      <c r="S1622" s="1">
        <v>1</v>
      </c>
      <c r="T1622" s="1">
        <v>4</v>
      </c>
      <c r="U1622" s="1">
        <v>30</v>
      </c>
      <c r="V1622" s="1" t="s">
        <v>68</v>
      </c>
      <c r="W1622" s="1" t="s">
        <v>6784</v>
      </c>
      <c r="AO1622" s="1" t="s">
        <v>70</v>
      </c>
      <c r="AR1622" s="9">
        <v>150000000</v>
      </c>
      <c r="AV1622" s="1" t="s">
        <v>541</v>
      </c>
    </row>
    <row r="1623" spans="1:48" ht="13">
      <c r="A1623" t="s">
        <v>6785</v>
      </c>
      <c r="B1623" s="8">
        <v>44460.763539687498</v>
      </c>
      <c r="C1623" s="1" t="s">
        <v>4899</v>
      </c>
      <c r="D1623" s="1" t="s">
        <v>61</v>
      </c>
      <c r="E1623" s="1" t="s">
        <v>6786</v>
      </c>
      <c r="F1623" s="16" t="s">
        <v>34343</v>
      </c>
      <c r="I1623" s="1" t="s">
        <v>75</v>
      </c>
      <c r="J1623" s="1" t="s">
        <v>0</v>
      </c>
      <c r="K1623" s="1" t="s">
        <v>1128</v>
      </c>
      <c r="M1623" s="1" t="s">
        <v>6787</v>
      </c>
      <c r="N1623" s="1" t="s">
        <v>121</v>
      </c>
      <c r="O1623" s="1">
        <v>29.9</v>
      </c>
      <c r="P1623" s="1">
        <v>5</v>
      </c>
      <c r="Q1623" s="1">
        <v>5</v>
      </c>
      <c r="R1623" s="1">
        <v>8000</v>
      </c>
      <c r="S1623" s="1">
        <v>3</v>
      </c>
      <c r="T1623" s="1">
        <v>5</v>
      </c>
      <c r="V1623" s="1" t="s">
        <v>2766</v>
      </c>
      <c r="W1623" s="1" t="s">
        <v>6788</v>
      </c>
      <c r="AO1623" s="1" t="s">
        <v>70</v>
      </c>
      <c r="AR1623" s="9">
        <v>150000000</v>
      </c>
      <c r="AT1623" s="1" t="s">
        <v>5955</v>
      </c>
      <c r="AV1623" s="1" t="s">
        <v>541</v>
      </c>
    </row>
    <row r="1624" spans="1:48" ht="13">
      <c r="A1624" t="s">
        <v>6789</v>
      </c>
      <c r="B1624" s="8">
        <v>44460.766341099537</v>
      </c>
      <c r="C1624" s="1" t="s">
        <v>4899</v>
      </c>
      <c r="D1624" s="1" t="s">
        <v>61</v>
      </c>
      <c r="E1624" s="1" t="s">
        <v>6790</v>
      </c>
      <c r="F1624" s="16" t="s">
        <v>34344</v>
      </c>
      <c r="I1624" s="1" t="s">
        <v>75</v>
      </c>
      <c r="J1624" s="1" t="s">
        <v>0</v>
      </c>
      <c r="K1624" s="1" t="s">
        <v>64</v>
      </c>
      <c r="M1624" s="1" t="s">
        <v>6791</v>
      </c>
      <c r="N1624" s="1" t="s">
        <v>331</v>
      </c>
      <c r="O1624" s="1">
        <v>11.5</v>
      </c>
      <c r="P1624" s="1">
        <v>3</v>
      </c>
      <c r="Q1624" s="1">
        <v>2</v>
      </c>
      <c r="R1624" s="1">
        <v>1700</v>
      </c>
      <c r="S1624" s="1">
        <v>1</v>
      </c>
      <c r="T1624" s="1">
        <v>2</v>
      </c>
      <c r="U1624" s="1">
        <v>15</v>
      </c>
      <c r="V1624" s="1" t="s">
        <v>274</v>
      </c>
      <c r="AO1624" s="1" t="s">
        <v>70</v>
      </c>
      <c r="AR1624" s="9">
        <v>14000000</v>
      </c>
      <c r="AT1624" s="1" t="s">
        <v>5955</v>
      </c>
      <c r="AV1624" s="1" t="s">
        <v>541</v>
      </c>
    </row>
    <row r="1625" spans="1:48" ht="13">
      <c r="A1625" t="s">
        <v>6792</v>
      </c>
      <c r="B1625" s="8">
        <v>44460.850656539347</v>
      </c>
      <c r="C1625" s="1" t="s">
        <v>4899</v>
      </c>
      <c r="D1625" s="1" t="s">
        <v>61</v>
      </c>
      <c r="E1625" s="1" t="s">
        <v>6793</v>
      </c>
      <c r="F1625" s="16" t="s">
        <v>34345</v>
      </c>
      <c r="I1625" s="1" t="s">
        <v>75</v>
      </c>
      <c r="J1625" s="1" t="s">
        <v>352</v>
      </c>
      <c r="K1625" s="1" t="s">
        <v>1864</v>
      </c>
      <c r="M1625" s="1" t="s">
        <v>6794</v>
      </c>
      <c r="N1625" s="1" t="s">
        <v>781</v>
      </c>
      <c r="AK1625" s="1" t="s">
        <v>6795</v>
      </c>
      <c r="AL1625" s="1">
        <v>39.6</v>
      </c>
      <c r="AM1625" s="1">
        <v>6850</v>
      </c>
      <c r="AN1625" s="1" t="s">
        <v>6796</v>
      </c>
      <c r="AO1625" s="1" t="s">
        <v>70</v>
      </c>
      <c r="AR1625" s="9">
        <v>120000000</v>
      </c>
      <c r="AT1625" s="1" t="s">
        <v>5955</v>
      </c>
      <c r="AV1625" s="1" t="s">
        <v>541</v>
      </c>
    </row>
    <row r="1626" spans="1:48" ht="13">
      <c r="A1626" t="s">
        <v>6797</v>
      </c>
      <c r="B1626" s="8">
        <v>44460.85805274306</v>
      </c>
      <c r="C1626" s="1" t="s">
        <v>4899</v>
      </c>
      <c r="D1626" s="1" t="s">
        <v>61</v>
      </c>
      <c r="E1626" s="1" t="s">
        <v>6798</v>
      </c>
      <c r="F1626" s="16" t="s">
        <v>34346</v>
      </c>
      <c r="I1626" s="1" t="s">
        <v>75</v>
      </c>
      <c r="J1626" s="1" t="s">
        <v>1</v>
      </c>
      <c r="K1626" s="1" t="s">
        <v>64</v>
      </c>
      <c r="M1626" s="1" t="s">
        <v>6799</v>
      </c>
      <c r="N1626" s="1" t="s">
        <v>121</v>
      </c>
      <c r="X1626" s="1">
        <v>10.5</v>
      </c>
      <c r="Y1626" s="1" t="s">
        <v>64</v>
      </c>
      <c r="AA1626" s="1" t="s">
        <v>6800</v>
      </c>
      <c r="AO1626" s="1" t="s">
        <v>70</v>
      </c>
      <c r="AP1626" s="1">
        <v>2025000</v>
      </c>
      <c r="AR1626" s="9"/>
      <c r="AT1626" s="1" t="s">
        <v>6751</v>
      </c>
      <c r="AV1626" s="1" t="s">
        <v>541</v>
      </c>
    </row>
    <row r="1627" spans="1:48" ht="13">
      <c r="A1627" t="s">
        <v>6801</v>
      </c>
      <c r="B1627" s="8">
        <v>44460.872711481483</v>
      </c>
      <c r="C1627" s="1" t="s">
        <v>877</v>
      </c>
      <c r="D1627" s="1" t="s">
        <v>204</v>
      </c>
      <c r="E1627" s="1" t="s">
        <v>6802</v>
      </c>
      <c r="F1627" s="16" t="s">
        <v>34347</v>
      </c>
      <c r="I1627" s="1" t="s">
        <v>241</v>
      </c>
      <c r="J1627" s="1" t="s">
        <v>0</v>
      </c>
      <c r="K1627" s="1" t="s">
        <v>6803</v>
      </c>
      <c r="M1627" s="1" t="s">
        <v>6804</v>
      </c>
      <c r="N1627" s="1" t="s">
        <v>77</v>
      </c>
      <c r="O1627" s="1">
        <v>25</v>
      </c>
      <c r="P1627" s="1">
        <v>4</v>
      </c>
      <c r="Q1627" s="1">
        <v>4</v>
      </c>
      <c r="R1627" s="1">
        <v>4500</v>
      </c>
      <c r="S1627" s="1">
        <v>2</v>
      </c>
      <c r="T1627" s="1">
        <v>3</v>
      </c>
      <c r="V1627" s="1" t="s">
        <v>6805</v>
      </c>
      <c r="AO1627" s="1" t="s">
        <v>70</v>
      </c>
      <c r="AR1627" s="9">
        <v>300000</v>
      </c>
      <c r="AV1627" s="1" t="s">
        <v>137</v>
      </c>
    </row>
    <row r="1628" spans="1:48" ht="13">
      <c r="A1628" t="s">
        <v>6806</v>
      </c>
      <c r="B1628" s="8">
        <v>44461.394805648146</v>
      </c>
      <c r="C1628" s="1" t="s">
        <v>132</v>
      </c>
      <c r="D1628" s="1" t="s">
        <v>204</v>
      </c>
      <c r="E1628" s="1" t="s">
        <v>267</v>
      </c>
      <c r="F1628" s="16" t="s">
        <v>34348</v>
      </c>
      <c r="I1628" s="1" t="s">
        <v>75</v>
      </c>
      <c r="J1628" s="1" t="s">
        <v>0</v>
      </c>
      <c r="M1628" s="1" t="s">
        <v>6807</v>
      </c>
      <c r="N1628" s="1" t="s">
        <v>681</v>
      </c>
      <c r="O1628" s="1">
        <v>8.5</v>
      </c>
      <c r="P1628" s="1">
        <v>3</v>
      </c>
      <c r="Q1628" s="1">
        <v>2</v>
      </c>
      <c r="R1628" s="1">
        <v>2500</v>
      </c>
      <c r="S1628" s="1">
        <v>1</v>
      </c>
      <c r="T1628" s="1">
        <v>1</v>
      </c>
      <c r="W1628" s="1" t="s">
        <v>6808</v>
      </c>
      <c r="AO1628" s="1" t="s">
        <v>70</v>
      </c>
      <c r="AR1628" s="9">
        <v>36000000</v>
      </c>
      <c r="AV1628" s="1" t="s">
        <v>137</v>
      </c>
    </row>
    <row r="1629" spans="1:48" ht="13">
      <c r="A1629" t="s">
        <v>6809</v>
      </c>
      <c r="B1629" s="8">
        <v>44461.842954594904</v>
      </c>
      <c r="C1629" s="1" t="s">
        <v>582</v>
      </c>
      <c r="D1629" s="1" t="s">
        <v>61</v>
      </c>
      <c r="E1629" s="1" t="s">
        <v>6810</v>
      </c>
      <c r="F1629" s="16" t="s">
        <v>34349</v>
      </c>
      <c r="I1629" s="1" t="s">
        <v>75</v>
      </c>
      <c r="J1629" s="1" t="s">
        <v>1</v>
      </c>
      <c r="M1629" s="1" t="s">
        <v>6811</v>
      </c>
      <c r="N1629" s="1" t="s">
        <v>348</v>
      </c>
      <c r="X1629" s="1">
        <v>90</v>
      </c>
      <c r="AO1629" s="1" t="s">
        <v>70</v>
      </c>
      <c r="AP1629" s="1">
        <v>600000</v>
      </c>
      <c r="AR1629" s="9"/>
      <c r="AV1629" s="1" t="s">
        <v>541</v>
      </c>
    </row>
    <row r="1630" spans="1:48" ht="13">
      <c r="A1630" t="s">
        <v>6812</v>
      </c>
      <c r="B1630" s="8">
        <v>44462.464940115737</v>
      </c>
      <c r="C1630" s="1" t="s">
        <v>877</v>
      </c>
      <c r="D1630" s="1" t="s">
        <v>61</v>
      </c>
      <c r="E1630" s="1" t="s">
        <v>6813</v>
      </c>
      <c r="F1630" s="16" t="s">
        <v>34350</v>
      </c>
      <c r="I1630" s="1" t="s">
        <v>75</v>
      </c>
      <c r="J1630" s="1" t="s">
        <v>1</v>
      </c>
      <c r="K1630" s="1" t="s">
        <v>6814</v>
      </c>
      <c r="M1630" s="1" t="s">
        <v>6815</v>
      </c>
      <c r="N1630" s="1" t="s">
        <v>121</v>
      </c>
      <c r="X1630" s="1">
        <v>2080</v>
      </c>
      <c r="Z1630" s="1" t="s">
        <v>808</v>
      </c>
      <c r="AA1630" s="1" t="s">
        <v>6816</v>
      </c>
      <c r="AO1630" s="1" t="s">
        <v>70</v>
      </c>
      <c r="AP1630" s="1">
        <v>650000</v>
      </c>
      <c r="AR1630" s="9"/>
      <c r="AT1630" s="1" t="s">
        <v>6817</v>
      </c>
      <c r="AV1630" s="1" t="s">
        <v>541</v>
      </c>
    </row>
    <row r="1631" spans="1:48" ht="13">
      <c r="A1631" t="s">
        <v>6818</v>
      </c>
      <c r="B1631" s="8">
        <v>44462.526542893524</v>
      </c>
      <c r="C1631" s="1" t="s">
        <v>877</v>
      </c>
      <c r="D1631" s="1" t="s">
        <v>61</v>
      </c>
      <c r="E1631" s="1" t="s">
        <v>6819</v>
      </c>
      <c r="F1631" s="16" t="s">
        <v>34351</v>
      </c>
      <c r="I1631" s="1" t="s">
        <v>75</v>
      </c>
      <c r="J1631" s="1" t="s">
        <v>1</v>
      </c>
      <c r="K1631" s="1" t="s">
        <v>3</v>
      </c>
      <c r="M1631" s="1" t="s">
        <v>6820</v>
      </c>
      <c r="N1631" s="1" t="s">
        <v>1596</v>
      </c>
      <c r="X1631" s="1">
        <v>146</v>
      </c>
      <c r="Y1631" s="1" t="s">
        <v>6821</v>
      </c>
      <c r="AA1631" s="1" t="s">
        <v>6822</v>
      </c>
      <c r="AO1631" s="1" t="s">
        <v>70</v>
      </c>
      <c r="AP1631" s="1">
        <v>900000</v>
      </c>
      <c r="AR1631" s="9"/>
      <c r="AT1631" s="1" t="s">
        <v>6390</v>
      </c>
      <c r="AV1631" s="1" t="s">
        <v>137</v>
      </c>
    </row>
    <row r="1632" spans="1:48" ht="13">
      <c r="A1632" t="s">
        <v>6823</v>
      </c>
      <c r="B1632" s="8">
        <v>44462.533362175927</v>
      </c>
      <c r="C1632" s="1" t="s">
        <v>877</v>
      </c>
      <c r="D1632" s="1" t="s">
        <v>61</v>
      </c>
      <c r="E1632" s="1" t="s">
        <v>6819</v>
      </c>
      <c r="F1632" s="16" t="s">
        <v>34352</v>
      </c>
      <c r="I1632" s="1" t="s">
        <v>75</v>
      </c>
      <c r="J1632" s="1" t="s">
        <v>1</v>
      </c>
      <c r="K1632" s="1" t="s">
        <v>3</v>
      </c>
      <c r="M1632" s="1" t="s">
        <v>6824</v>
      </c>
      <c r="N1632" s="1" t="s">
        <v>6825</v>
      </c>
      <c r="X1632" s="1">
        <v>41600</v>
      </c>
      <c r="AA1632" s="1" t="s">
        <v>6826</v>
      </c>
      <c r="AO1632" s="1" t="s">
        <v>70</v>
      </c>
      <c r="AP1632" s="1">
        <v>85000</v>
      </c>
      <c r="AR1632" s="9"/>
      <c r="AV1632" s="1" t="s">
        <v>541</v>
      </c>
    </row>
    <row r="1633" spans="1:48" ht="13">
      <c r="A1633" t="s">
        <v>6827</v>
      </c>
      <c r="B1633" s="8">
        <v>44462.536920775463</v>
      </c>
      <c r="C1633" s="1" t="s">
        <v>877</v>
      </c>
      <c r="D1633" s="1" t="s">
        <v>61</v>
      </c>
      <c r="E1633" s="1" t="s">
        <v>6828</v>
      </c>
      <c r="F1633" s="16" t="s">
        <v>34353</v>
      </c>
      <c r="I1633" s="1" t="s">
        <v>75</v>
      </c>
      <c r="J1633" s="1" t="s">
        <v>1</v>
      </c>
      <c r="K1633" s="1" t="s">
        <v>83</v>
      </c>
      <c r="M1633" s="1" t="s">
        <v>6829</v>
      </c>
      <c r="N1633" s="1" t="s">
        <v>364</v>
      </c>
      <c r="X1633" s="1">
        <v>8</v>
      </c>
      <c r="Y1633" s="1" t="s">
        <v>0</v>
      </c>
      <c r="AA1633" s="1" t="s">
        <v>6830</v>
      </c>
      <c r="AO1633" s="1" t="s">
        <v>70</v>
      </c>
      <c r="AR1633" s="9">
        <v>24000000</v>
      </c>
      <c r="AV1633" s="1" t="s">
        <v>137</v>
      </c>
    </row>
    <row r="1634" spans="1:48" ht="13">
      <c r="A1634" t="s">
        <v>6831</v>
      </c>
      <c r="B1634" s="8">
        <v>44462.592994421298</v>
      </c>
      <c r="C1634" s="1" t="s">
        <v>877</v>
      </c>
      <c r="D1634" s="1" t="s">
        <v>61</v>
      </c>
      <c r="E1634" s="1" t="s">
        <v>6832</v>
      </c>
      <c r="F1634" s="16" t="s">
        <v>34354</v>
      </c>
      <c r="I1634" s="1" t="s">
        <v>75</v>
      </c>
      <c r="J1634" s="1" t="s">
        <v>2</v>
      </c>
      <c r="K1634" s="1" t="s">
        <v>64</v>
      </c>
      <c r="M1634" s="1" t="s">
        <v>6833</v>
      </c>
      <c r="N1634" s="1" t="s">
        <v>248</v>
      </c>
      <c r="AB1634" s="1" t="s">
        <v>122</v>
      </c>
      <c r="AC1634" s="1">
        <v>6</v>
      </c>
      <c r="AD1634" s="1">
        <v>3</v>
      </c>
      <c r="AE1634" s="1">
        <v>3</v>
      </c>
      <c r="AF1634" s="1">
        <v>1587</v>
      </c>
      <c r="AG1634" s="1" t="s">
        <v>107</v>
      </c>
      <c r="AH1634" s="1" t="s">
        <v>1787</v>
      </c>
      <c r="AI1634" s="1" t="s">
        <v>2882</v>
      </c>
      <c r="AJ1634" s="1" t="s">
        <v>6834</v>
      </c>
      <c r="AO1634" s="1" t="s">
        <v>70</v>
      </c>
      <c r="AR1634" s="9">
        <v>32000000</v>
      </c>
      <c r="AT1634" s="1" t="s">
        <v>1526</v>
      </c>
      <c r="AU1634" s="1" t="s">
        <v>6530</v>
      </c>
      <c r="AV1634" s="1" t="s">
        <v>541</v>
      </c>
    </row>
    <row r="1635" spans="1:48" ht="13">
      <c r="A1635" t="s">
        <v>6835</v>
      </c>
      <c r="B1635" s="8">
        <v>44462.593590891207</v>
      </c>
      <c r="C1635" s="1" t="s">
        <v>803</v>
      </c>
      <c r="D1635" s="1" t="s">
        <v>204</v>
      </c>
      <c r="E1635" s="1" t="s">
        <v>6836</v>
      </c>
      <c r="F1635" s="16" t="s">
        <v>34355</v>
      </c>
      <c r="I1635" s="1" t="s">
        <v>75</v>
      </c>
      <c r="J1635" s="1" t="s">
        <v>0</v>
      </c>
      <c r="K1635" s="1" t="s">
        <v>1989</v>
      </c>
      <c r="M1635" s="1" t="s">
        <v>6837</v>
      </c>
      <c r="N1635" s="1" t="s">
        <v>66</v>
      </c>
      <c r="O1635" s="1">
        <v>16</v>
      </c>
      <c r="P1635" s="1">
        <v>5</v>
      </c>
      <c r="Q1635" s="1">
        <v>5</v>
      </c>
      <c r="R1635" s="1">
        <v>3000</v>
      </c>
      <c r="S1635" s="1">
        <v>2</v>
      </c>
      <c r="T1635" s="1">
        <v>3</v>
      </c>
      <c r="U1635" s="1" t="s">
        <v>90</v>
      </c>
      <c r="V1635" s="1" t="s">
        <v>651</v>
      </c>
      <c r="W1635" s="1" t="s">
        <v>6838</v>
      </c>
      <c r="AO1635" s="1" t="s">
        <v>70</v>
      </c>
      <c r="AR1635" s="9">
        <v>85000000</v>
      </c>
      <c r="AT1635" s="1" t="s">
        <v>6153</v>
      </c>
      <c r="AV1635" s="1" t="s">
        <v>137</v>
      </c>
    </row>
    <row r="1636" spans="1:48" ht="13">
      <c r="A1636" t="s">
        <v>6839</v>
      </c>
      <c r="B1636" s="8">
        <v>44462.604541319444</v>
      </c>
      <c r="C1636" s="1" t="s">
        <v>877</v>
      </c>
      <c r="D1636" s="1" t="s">
        <v>61</v>
      </c>
      <c r="E1636" s="1" t="s">
        <v>6840</v>
      </c>
      <c r="F1636" s="16" t="s">
        <v>34356</v>
      </c>
      <c r="I1636" s="1" t="s">
        <v>75</v>
      </c>
      <c r="J1636" s="1" t="s">
        <v>2</v>
      </c>
      <c r="K1636" s="1" t="s">
        <v>83</v>
      </c>
      <c r="M1636" s="1" t="s">
        <v>6841</v>
      </c>
      <c r="N1636" s="1" t="s">
        <v>214</v>
      </c>
      <c r="AB1636" s="1" t="s">
        <v>121</v>
      </c>
      <c r="AC1636" s="1">
        <v>4</v>
      </c>
      <c r="AD1636" s="1">
        <v>3</v>
      </c>
      <c r="AE1636" s="1">
        <v>3</v>
      </c>
      <c r="AF1636" s="1">
        <v>1000</v>
      </c>
      <c r="AG1636" s="1" t="s">
        <v>98</v>
      </c>
      <c r="AH1636" s="1" t="s">
        <v>14</v>
      </c>
      <c r="AI1636" s="1" t="s">
        <v>175</v>
      </c>
      <c r="AJ1636" s="1" t="s">
        <v>6842</v>
      </c>
      <c r="AO1636" s="1" t="s">
        <v>70</v>
      </c>
      <c r="AR1636" s="9">
        <v>32000000</v>
      </c>
      <c r="AU1636" s="1" t="s">
        <v>6530</v>
      </c>
      <c r="AV1636" s="1" t="s">
        <v>541</v>
      </c>
    </row>
    <row r="1637" spans="1:48" ht="13">
      <c r="A1637" t="s">
        <v>6843</v>
      </c>
      <c r="B1637" s="8">
        <v>44462.611207106485</v>
      </c>
      <c r="C1637" s="1" t="s">
        <v>803</v>
      </c>
      <c r="D1637" s="1" t="s">
        <v>204</v>
      </c>
      <c r="E1637" s="1" t="s">
        <v>6836</v>
      </c>
      <c r="F1637" s="16" t="s">
        <v>34357</v>
      </c>
      <c r="I1637" s="1" t="s">
        <v>75</v>
      </c>
      <c r="J1637" s="1" t="s">
        <v>0</v>
      </c>
      <c r="K1637" s="1" t="s">
        <v>64</v>
      </c>
      <c r="M1637" s="1" t="s">
        <v>6844</v>
      </c>
      <c r="N1637" s="1" t="s">
        <v>66</v>
      </c>
      <c r="O1637" s="1">
        <v>27</v>
      </c>
      <c r="P1637" s="1">
        <v>4</v>
      </c>
      <c r="Q1637" s="1">
        <v>4</v>
      </c>
      <c r="R1637" s="1">
        <v>4500</v>
      </c>
      <c r="S1637" s="1">
        <v>2</v>
      </c>
      <c r="T1637" s="1">
        <v>4</v>
      </c>
      <c r="U1637" s="1" t="s">
        <v>6845</v>
      </c>
      <c r="V1637" s="1" t="s">
        <v>651</v>
      </c>
      <c r="W1637" s="1" t="s">
        <v>6846</v>
      </c>
      <c r="AO1637" s="1" t="s">
        <v>70</v>
      </c>
      <c r="AR1637" s="9">
        <v>125000000</v>
      </c>
      <c r="AT1637" s="1" t="s">
        <v>6153</v>
      </c>
      <c r="AV1637" s="1" t="s">
        <v>137</v>
      </c>
    </row>
    <row r="1638" spans="1:48" ht="13">
      <c r="A1638" t="s">
        <v>6847</v>
      </c>
      <c r="B1638" s="8">
        <v>44462.612544143514</v>
      </c>
      <c r="C1638" s="1" t="s">
        <v>877</v>
      </c>
      <c r="D1638" s="1" t="s">
        <v>61</v>
      </c>
      <c r="E1638" s="1" t="s">
        <v>6848</v>
      </c>
      <c r="F1638" s="16" t="s">
        <v>34358</v>
      </c>
      <c r="I1638" s="1" t="s">
        <v>75</v>
      </c>
      <c r="J1638" s="1" t="s">
        <v>1</v>
      </c>
      <c r="K1638" s="1" t="s">
        <v>83</v>
      </c>
      <c r="M1638" s="1" t="s">
        <v>6849</v>
      </c>
      <c r="N1638" s="1" t="s">
        <v>364</v>
      </c>
      <c r="X1638" s="1">
        <v>10</v>
      </c>
      <c r="Y1638" s="1" t="s">
        <v>1064</v>
      </c>
      <c r="AA1638" s="1" t="s">
        <v>6850</v>
      </c>
      <c r="AO1638" s="1" t="s">
        <v>70</v>
      </c>
      <c r="AP1638" s="1">
        <v>4000000</v>
      </c>
      <c r="AR1638" s="9"/>
      <c r="AT1638" s="1" t="s">
        <v>1526</v>
      </c>
      <c r="AV1638" s="1" t="s">
        <v>137</v>
      </c>
    </row>
    <row r="1639" spans="1:48" ht="13">
      <c r="A1639" t="s">
        <v>6851</v>
      </c>
      <c r="B1639" s="8">
        <v>44462.667869606477</v>
      </c>
      <c r="C1639" s="1" t="s">
        <v>877</v>
      </c>
      <c r="D1639" s="1" t="s">
        <v>61</v>
      </c>
      <c r="E1639" s="1" t="s">
        <v>6852</v>
      </c>
      <c r="F1639" s="16" t="s">
        <v>34359</v>
      </c>
      <c r="I1639" s="1" t="s">
        <v>75</v>
      </c>
      <c r="J1639" s="1" t="s">
        <v>1</v>
      </c>
      <c r="K1639" s="1" t="s">
        <v>83</v>
      </c>
      <c r="M1639" s="1" t="s">
        <v>6853</v>
      </c>
      <c r="N1639" s="1" t="s">
        <v>364</v>
      </c>
      <c r="X1639" s="1">
        <v>15.8</v>
      </c>
      <c r="Y1639" s="1" t="s">
        <v>0</v>
      </c>
      <c r="AA1639" s="1" t="s">
        <v>6854</v>
      </c>
      <c r="AO1639" s="1" t="s">
        <v>70</v>
      </c>
      <c r="AP1639" s="1">
        <v>5300000</v>
      </c>
      <c r="AR1639" s="9"/>
      <c r="AT1639" s="1" t="s">
        <v>1526</v>
      </c>
      <c r="AV1639" s="1" t="s">
        <v>541</v>
      </c>
    </row>
    <row r="1640" spans="1:48" ht="13">
      <c r="A1640" t="s">
        <v>6855</v>
      </c>
      <c r="B1640" s="8">
        <v>44462.731259942128</v>
      </c>
      <c r="C1640" s="1" t="s">
        <v>877</v>
      </c>
      <c r="D1640" s="1" t="s">
        <v>61</v>
      </c>
      <c r="E1640" s="1" t="s">
        <v>6856</v>
      </c>
      <c r="F1640" s="16" t="s">
        <v>34360</v>
      </c>
      <c r="I1640" s="1" t="s">
        <v>75</v>
      </c>
      <c r="J1640" s="1" t="s">
        <v>2</v>
      </c>
      <c r="K1640" s="1" t="s">
        <v>64</v>
      </c>
      <c r="M1640" s="1" t="s">
        <v>1108</v>
      </c>
      <c r="N1640" s="1" t="s">
        <v>1108</v>
      </c>
      <c r="AB1640" s="1" t="s">
        <v>122</v>
      </c>
      <c r="AC1640" s="1">
        <v>11</v>
      </c>
      <c r="AD1640" s="1">
        <v>2</v>
      </c>
      <c r="AE1640" s="1">
        <v>1</v>
      </c>
      <c r="AF1640" s="1">
        <v>800</v>
      </c>
      <c r="AG1640" s="1" t="s">
        <v>107</v>
      </c>
      <c r="AH1640" s="1" t="s">
        <v>3413</v>
      </c>
      <c r="AI1640" s="1" t="s">
        <v>175</v>
      </c>
      <c r="AO1640" s="1" t="s">
        <v>70</v>
      </c>
      <c r="AR1640" s="9">
        <v>25000000</v>
      </c>
      <c r="AU1640" s="1" t="s">
        <v>6530</v>
      </c>
      <c r="AV1640" s="1" t="s">
        <v>137</v>
      </c>
    </row>
    <row r="1641" spans="1:48" ht="13">
      <c r="A1641" t="s">
        <v>6857</v>
      </c>
      <c r="B1641" s="8">
        <v>44463.391042592593</v>
      </c>
      <c r="C1641" s="1" t="s">
        <v>877</v>
      </c>
      <c r="D1641" s="1" t="s">
        <v>61</v>
      </c>
      <c r="E1641" s="1" t="s">
        <v>6858</v>
      </c>
      <c r="F1641" s="16" t="s">
        <v>34361</v>
      </c>
      <c r="I1641" s="1" t="s">
        <v>75</v>
      </c>
      <c r="J1641" s="1" t="s">
        <v>2</v>
      </c>
      <c r="K1641" s="1" t="s">
        <v>83</v>
      </c>
      <c r="M1641" s="1" t="s">
        <v>6859</v>
      </c>
      <c r="N1641" s="1" t="s">
        <v>214</v>
      </c>
      <c r="AB1641" s="1" t="s">
        <v>122</v>
      </c>
      <c r="AC1641" s="1">
        <v>2</v>
      </c>
      <c r="AD1641" s="1">
        <v>2</v>
      </c>
      <c r="AE1641" s="1">
        <v>2</v>
      </c>
      <c r="AF1641" s="1">
        <v>1000</v>
      </c>
      <c r="AG1641" s="1" t="s">
        <v>107</v>
      </c>
      <c r="AI1641" s="1" t="s">
        <v>180</v>
      </c>
      <c r="AO1641" s="1" t="s">
        <v>70</v>
      </c>
      <c r="AR1641" s="9">
        <v>32500000</v>
      </c>
      <c r="AT1641" s="1" t="s">
        <v>285</v>
      </c>
      <c r="AU1641" s="1" t="s">
        <v>6564</v>
      </c>
      <c r="AV1641" s="1" t="s">
        <v>541</v>
      </c>
    </row>
    <row r="1642" spans="1:48" ht="13">
      <c r="A1642" t="s">
        <v>6860</v>
      </c>
      <c r="B1642" s="8">
        <v>44463.851837511575</v>
      </c>
      <c r="C1642" s="1" t="s">
        <v>877</v>
      </c>
      <c r="D1642" s="1" t="s">
        <v>204</v>
      </c>
      <c r="E1642" s="1" t="s">
        <v>4332</v>
      </c>
      <c r="F1642" s="16" t="s">
        <v>34362</v>
      </c>
      <c r="I1642" s="1" t="s">
        <v>241</v>
      </c>
      <c r="J1642" s="1" t="s">
        <v>0</v>
      </c>
      <c r="K1642" s="1" t="s">
        <v>83</v>
      </c>
      <c r="M1642" s="1" t="s">
        <v>6861</v>
      </c>
      <c r="N1642" s="1" t="s">
        <v>77</v>
      </c>
      <c r="O1642" s="1">
        <v>10</v>
      </c>
      <c r="P1642" s="1">
        <v>4</v>
      </c>
      <c r="Q1642" s="1">
        <v>3</v>
      </c>
      <c r="R1642" s="1">
        <v>2100</v>
      </c>
      <c r="S1642" s="1">
        <v>2</v>
      </c>
      <c r="T1642" s="1">
        <v>2</v>
      </c>
      <c r="V1642" s="1" t="s">
        <v>1176</v>
      </c>
      <c r="W1642" s="1" t="s">
        <v>6862</v>
      </c>
      <c r="AO1642" s="1" t="s">
        <v>70</v>
      </c>
      <c r="AR1642" s="9">
        <v>115000</v>
      </c>
      <c r="AV1642" s="1" t="s">
        <v>137</v>
      </c>
    </row>
    <row r="1643" spans="1:48" ht="13">
      <c r="A1643" t="s">
        <v>6863</v>
      </c>
      <c r="B1643" s="8">
        <v>44464.38431548611</v>
      </c>
      <c r="C1643" s="1" t="s">
        <v>877</v>
      </c>
      <c r="D1643" s="1" t="s">
        <v>61</v>
      </c>
      <c r="E1643" s="1" t="s">
        <v>6864</v>
      </c>
      <c r="F1643" s="16" t="s">
        <v>34363</v>
      </c>
      <c r="I1643" s="1" t="s">
        <v>75</v>
      </c>
      <c r="J1643" s="1" t="s">
        <v>0</v>
      </c>
      <c r="K1643" s="1" t="s">
        <v>83</v>
      </c>
      <c r="M1643" s="1" t="s">
        <v>6865</v>
      </c>
      <c r="N1643" s="1" t="s">
        <v>389</v>
      </c>
      <c r="O1643" s="1">
        <v>11.57</v>
      </c>
      <c r="P1643" s="1">
        <v>5</v>
      </c>
      <c r="Q1643" s="1">
        <v>3</v>
      </c>
      <c r="R1643" s="1">
        <v>2100</v>
      </c>
      <c r="S1643" s="1">
        <v>2</v>
      </c>
      <c r="T1643" s="1">
        <v>2</v>
      </c>
      <c r="U1643" s="1">
        <v>7</v>
      </c>
      <c r="V1643" s="1" t="s">
        <v>68</v>
      </c>
      <c r="W1643" s="1" t="s">
        <v>6866</v>
      </c>
      <c r="AO1643" s="1" t="s">
        <v>70</v>
      </c>
      <c r="AR1643" s="9">
        <v>58500000</v>
      </c>
      <c r="AT1643" s="1" t="s">
        <v>1526</v>
      </c>
      <c r="AV1643" s="1" t="s">
        <v>137</v>
      </c>
    </row>
    <row r="1644" spans="1:48" ht="13">
      <c r="A1644" t="s">
        <v>6867</v>
      </c>
      <c r="B1644" s="8">
        <v>44464.978306979167</v>
      </c>
      <c r="C1644" s="1" t="s">
        <v>132</v>
      </c>
      <c r="D1644" s="1" t="s">
        <v>204</v>
      </c>
      <c r="E1644" s="1" t="s">
        <v>2060</v>
      </c>
      <c r="F1644" s="16" t="s">
        <v>34364</v>
      </c>
      <c r="I1644" s="1" t="s">
        <v>75</v>
      </c>
      <c r="J1644" s="1" t="s">
        <v>2</v>
      </c>
      <c r="M1644" s="1" t="s">
        <v>331</v>
      </c>
      <c r="N1644" s="1" t="s">
        <v>331</v>
      </c>
      <c r="AB1644" s="1" t="s">
        <v>122</v>
      </c>
      <c r="AC1644" s="1">
        <v>0</v>
      </c>
      <c r="AD1644" s="1">
        <v>3</v>
      </c>
      <c r="AE1644" s="1">
        <v>2</v>
      </c>
      <c r="AF1644" s="1">
        <v>1150</v>
      </c>
      <c r="AG1644" s="1" t="s">
        <v>107</v>
      </c>
      <c r="AI1644" s="1" t="s">
        <v>314</v>
      </c>
      <c r="AJ1644" s="1" t="s">
        <v>6868</v>
      </c>
      <c r="AO1644" s="1" t="s">
        <v>70</v>
      </c>
      <c r="AR1644" s="9">
        <v>23000000</v>
      </c>
      <c r="AU1644" s="1" t="s">
        <v>6559</v>
      </c>
      <c r="AV1644" s="1" t="s">
        <v>137</v>
      </c>
    </row>
    <row r="1645" spans="1:48" ht="13">
      <c r="A1645" t="s">
        <v>6869</v>
      </c>
      <c r="B1645" s="8">
        <v>44464.98724206019</v>
      </c>
      <c r="C1645" s="1" t="s">
        <v>132</v>
      </c>
      <c r="D1645" s="1" t="s">
        <v>204</v>
      </c>
      <c r="E1645" s="1" t="s">
        <v>6870</v>
      </c>
      <c r="F1645" s="16" t="s">
        <v>34365</v>
      </c>
      <c r="I1645" s="1" t="s">
        <v>75</v>
      </c>
      <c r="J1645" s="1" t="s">
        <v>1</v>
      </c>
      <c r="M1645" s="1" t="s">
        <v>6871</v>
      </c>
      <c r="N1645" s="1" t="s">
        <v>248</v>
      </c>
      <c r="X1645" s="1">
        <v>20</v>
      </c>
      <c r="AA1645" s="1" t="s">
        <v>6872</v>
      </c>
      <c r="AO1645" s="1" t="s">
        <v>70</v>
      </c>
      <c r="AP1645" s="1">
        <v>3200000</v>
      </c>
      <c r="AR1645" s="9"/>
      <c r="AV1645" s="1" t="s">
        <v>541</v>
      </c>
    </row>
    <row r="1646" spans="1:48" ht="13">
      <c r="A1646" t="s">
        <v>6873</v>
      </c>
      <c r="B1646" s="8">
        <v>44464.992384351848</v>
      </c>
      <c r="C1646" s="1" t="s">
        <v>132</v>
      </c>
      <c r="D1646" s="1" t="s">
        <v>61</v>
      </c>
      <c r="E1646" s="1" t="s">
        <v>6874</v>
      </c>
      <c r="F1646" s="16" t="s">
        <v>34366</v>
      </c>
      <c r="I1646" s="1" t="s">
        <v>75</v>
      </c>
      <c r="J1646" s="1" t="s">
        <v>2</v>
      </c>
      <c r="M1646" s="1" t="s">
        <v>6875</v>
      </c>
      <c r="N1646" s="1" t="s">
        <v>96</v>
      </c>
      <c r="AB1646" s="1" t="s">
        <v>97</v>
      </c>
      <c r="AD1646" s="1">
        <v>3</v>
      </c>
      <c r="AE1646" s="1">
        <v>4</v>
      </c>
      <c r="AF1646" s="1">
        <v>4865</v>
      </c>
      <c r="AG1646" s="1" t="s">
        <v>2981</v>
      </c>
      <c r="AI1646" s="1" t="s">
        <v>123</v>
      </c>
      <c r="AJ1646" s="1" t="s">
        <v>6876</v>
      </c>
      <c r="AO1646" s="1" t="s">
        <v>70</v>
      </c>
      <c r="AR1646" s="9">
        <v>325000000</v>
      </c>
      <c r="AU1646" s="1" t="s">
        <v>6530</v>
      </c>
      <c r="AV1646" s="1" t="s">
        <v>137</v>
      </c>
    </row>
    <row r="1647" spans="1:48" ht="13">
      <c r="A1647" t="s">
        <v>6877</v>
      </c>
      <c r="B1647" s="8">
        <v>44464.995017962967</v>
      </c>
      <c r="C1647" s="1" t="s">
        <v>132</v>
      </c>
      <c r="D1647" s="1" t="s">
        <v>61</v>
      </c>
      <c r="E1647" s="1" t="s">
        <v>6874</v>
      </c>
      <c r="F1647" s="16" t="s">
        <v>34367</v>
      </c>
      <c r="I1647" s="1" t="s">
        <v>241</v>
      </c>
      <c r="J1647" s="1" t="s">
        <v>2</v>
      </c>
      <c r="M1647" s="1" t="s">
        <v>6878</v>
      </c>
      <c r="N1647" s="1" t="s">
        <v>96</v>
      </c>
      <c r="AB1647" s="1" t="s">
        <v>97</v>
      </c>
      <c r="AD1647" s="1">
        <v>3</v>
      </c>
      <c r="AE1647" s="1">
        <v>4</v>
      </c>
      <c r="AF1647" s="1">
        <v>4865</v>
      </c>
      <c r="AG1647" s="1" t="s">
        <v>2981</v>
      </c>
      <c r="AJ1647" s="1" t="s">
        <v>6879</v>
      </c>
      <c r="AO1647" s="1" t="s">
        <v>154</v>
      </c>
      <c r="AR1647" s="9">
        <v>4000</v>
      </c>
      <c r="AU1647" s="1" t="s">
        <v>6530</v>
      </c>
      <c r="AV1647" s="1" t="s">
        <v>137</v>
      </c>
    </row>
    <row r="1648" spans="1:48" ht="13">
      <c r="A1648" t="s">
        <v>6880</v>
      </c>
      <c r="B1648" s="8">
        <v>44465.400948726849</v>
      </c>
      <c r="C1648" s="1" t="s">
        <v>877</v>
      </c>
      <c r="D1648" s="1" t="s">
        <v>61</v>
      </c>
      <c r="E1648" s="1" t="s">
        <v>6881</v>
      </c>
      <c r="F1648" s="16" t="s">
        <v>34368</v>
      </c>
      <c r="I1648" s="1" t="s">
        <v>75</v>
      </c>
      <c r="J1648" s="1" t="s">
        <v>0</v>
      </c>
      <c r="K1648" s="1" t="s">
        <v>83</v>
      </c>
      <c r="M1648" s="1" t="s">
        <v>6882</v>
      </c>
      <c r="N1648" s="1" t="s">
        <v>364</v>
      </c>
      <c r="O1648" s="1">
        <v>8</v>
      </c>
      <c r="P1648" s="1">
        <v>3</v>
      </c>
      <c r="Q1648" s="1">
        <v>1</v>
      </c>
      <c r="R1648" s="1">
        <v>2000</v>
      </c>
      <c r="S1648" s="1" t="s">
        <v>121</v>
      </c>
      <c r="T1648" s="1">
        <v>2</v>
      </c>
      <c r="W1648" s="1" t="s">
        <v>6883</v>
      </c>
      <c r="AO1648" s="1" t="s">
        <v>70</v>
      </c>
      <c r="AR1648" s="9">
        <v>30000000</v>
      </c>
      <c r="AT1648" s="1" t="s">
        <v>1526</v>
      </c>
      <c r="AV1648" s="1" t="s">
        <v>541</v>
      </c>
    </row>
    <row r="1649" spans="1:48" ht="13">
      <c r="A1649" t="s">
        <v>6884</v>
      </c>
      <c r="B1649" s="8">
        <v>44465.444259293981</v>
      </c>
      <c r="C1649" s="1" t="s">
        <v>132</v>
      </c>
      <c r="D1649" s="1" t="s">
        <v>204</v>
      </c>
      <c r="E1649" s="1" t="s">
        <v>6885</v>
      </c>
      <c r="F1649" s="16" t="s">
        <v>34369</v>
      </c>
      <c r="I1649" s="1" t="s">
        <v>75</v>
      </c>
      <c r="J1649" s="1" t="s">
        <v>1</v>
      </c>
      <c r="M1649" s="1" t="s">
        <v>6886</v>
      </c>
      <c r="N1649" s="1" t="s">
        <v>121</v>
      </c>
      <c r="X1649" s="1">
        <v>120</v>
      </c>
      <c r="AO1649" s="1" t="s">
        <v>70</v>
      </c>
      <c r="AP1649" s="1">
        <v>100000</v>
      </c>
      <c r="AR1649" s="9"/>
      <c r="AV1649" s="1" t="s">
        <v>137</v>
      </c>
    </row>
    <row r="1650" spans="1:48" ht="13">
      <c r="A1650" t="s">
        <v>6887</v>
      </c>
      <c r="B1650" s="8">
        <v>44465.481156805559</v>
      </c>
      <c r="C1650" s="1" t="s">
        <v>877</v>
      </c>
      <c r="D1650" s="1" t="s">
        <v>61</v>
      </c>
      <c r="E1650" s="1" t="s">
        <v>6888</v>
      </c>
      <c r="F1650" s="16" t="s">
        <v>34370</v>
      </c>
      <c r="I1650" s="1" t="s">
        <v>75</v>
      </c>
      <c r="J1650" s="1" t="s">
        <v>1</v>
      </c>
      <c r="K1650" s="1" t="s">
        <v>83</v>
      </c>
      <c r="M1650" s="1" t="s">
        <v>6889</v>
      </c>
      <c r="N1650" s="1" t="s">
        <v>681</v>
      </c>
      <c r="X1650" s="1">
        <v>9</v>
      </c>
      <c r="Y1650" s="1" t="s">
        <v>0</v>
      </c>
      <c r="AA1650" s="1" t="s">
        <v>6890</v>
      </c>
      <c r="AO1650" s="1" t="s">
        <v>70</v>
      </c>
      <c r="AR1650" s="9">
        <v>35000000</v>
      </c>
      <c r="AT1650" s="1" t="s">
        <v>5797</v>
      </c>
      <c r="AV1650" s="1" t="s">
        <v>137</v>
      </c>
    </row>
    <row r="1651" spans="1:48" ht="13">
      <c r="A1651" t="s">
        <v>6891</v>
      </c>
      <c r="B1651" s="8">
        <v>44465.577436550928</v>
      </c>
      <c r="C1651" s="1" t="s">
        <v>4899</v>
      </c>
      <c r="D1651" s="1" t="s">
        <v>61</v>
      </c>
      <c r="E1651" s="1" t="s">
        <v>6892</v>
      </c>
      <c r="F1651" s="16" t="s">
        <v>34371</v>
      </c>
      <c r="I1651" s="1" t="s">
        <v>75</v>
      </c>
      <c r="J1651" s="1" t="s">
        <v>0</v>
      </c>
      <c r="K1651" s="1" t="s">
        <v>64</v>
      </c>
      <c r="M1651" s="1" t="s">
        <v>6893</v>
      </c>
      <c r="N1651" s="1" t="s">
        <v>121</v>
      </c>
      <c r="O1651" s="1">
        <v>10</v>
      </c>
      <c r="P1651" s="1">
        <v>2</v>
      </c>
      <c r="Q1651" s="1">
        <v>1</v>
      </c>
      <c r="R1651" s="1">
        <v>1250</v>
      </c>
      <c r="S1651" s="1">
        <v>1</v>
      </c>
      <c r="T1651" s="1">
        <v>1</v>
      </c>
      <c r="W1651" s="1" t="s">
        <v>6894</v>
      </c>
      <c r="AO1651" s="1" t="s">
        <v>70</v>
      </c>
      <c r="AR1651" s="9">
        <v>15000000</v>
      </c>
      <c r="AT1651" s="1" t="s">
        <v>5955</v>
      </c>
      <c r="AV1651" s="1" t="s">
        <v>137</v>
      </c>
    </row>
    <row r="1652" spans="1:48" ht="13">
      <c r="A1652" t="s">
        <v>6895</v>
      </c>
      <c r="B1652" s="8">
        <v>44465.580338680556</v>
      </c>
      <c r="C1652" s="1" t="s">
        <v>4899</v>
      </c>
      <c r="D1652" s="1" t="s">
        <v>61</v>
      </c>
      <c r="E1652" s="1" t="s">
        <v>6896</v>
      </c>
      <c r="F1652" s="16" t="s">
        <v>34372</v>
      </c>
      <c r="I1652" s="1" t="s">
        <v>241</v>
      </c>
      <c r="J1652" s="1" t="s">
        <v>2</v>
      </c>
      <c r="K1652" s="1" t="s">
        <v>64</v>
      </c>
      <c r="M1652" s="1" t="s">
        <v>6897</v>
      </c>
      <c r="N1652" s="1" t="s">
        <v>681</v>
      </c>
      <c r="AB1652" s="1" t="s">
        <v>122</v>
      </c>
      <c r="AC1652" s="1">
        <v>7</v>
      </c>
      <c r="AD1652" s="1">
        <v>3</v>
      </c>
      <c r="AE1652" s="1">
        <v>2</v>
      </c>
      <c r="AF1652" s="1">
        <v>1420</v>
      </c>
      <c r="AG1652" s="1" t="s">
        <v>107</v>
      </c>
      <c r="AH1652" s="1" t="s">
        <v>3703</v>
      </c>
      <c r="AI1652" s="1" t="s">
        <v>144</v>
      </c>
      <c r="AJ1652" s="1" t="s">
        <v>6898</v>
      </c>
      <c r="AO1652" s="1" t="s">
        <v>70</v>
      </c>
      <c r="AR1652" s="9">
        <v>150000</v>
      </c>
      <c r="AU1652" s="1" t="s">
        <v>6564</v>
      </c>
      <c r="AV1652" s="1" t="s">
        <v>137</v>
      </c>
    </row>
    <row r="1653" spans="1:48" ht="13">
      <c r="A1653" t="s">
        <v>6899</v>
      </c>
      <c r="B1653" s="8">
        <v>44465.585151319443</v>
      </c>
      <c r="C1653" s="1" t="s">
        <v>4899</v>
      </c>
      <c r="D1653" s="1" t="s">
        <v>61</v>
      </c>
      <c r="E1653" s="1" t="s">
        <v>6900</v>
      </c>
      <c r="F1653" s="16" t="s">
        <v>34373</v>
      </c>
      <c r="I1653" s="1" t="s">
        <v>75</v>
      </c>
      <c r="J1653" s="1" t="s">
        <v>0</v>
      </c>
      <c r="K1653" s="1" t="s">
        <v>64</v>
      </c>
      <c r="M1653" s="1" t="s">
        <v>6901</v>
      </c>
      <c r="N1653" s="1" t="s">
        <v>334</v>
      </c>
      <c r="O1653" s="1">
        <v>10</v>
      </c>
      <c r="P1653" s="1">
        <v>5</v>
      </c>
      <c r="Q1653" s="1">
        <v>3</v>
      </c>
      <c r="R1653" s="1">
        <v>3250</v>
      </c>
      <c r="S1653" s="1">
        <v>2</v>
      </c>
      <c r="T1653" s="1">
        <v>2</v>
      </c>
      <c r="V1653" s="1" t="s">
        <v>274</v>
      </c>
      <c r="W1653" s="1" t="s">
        <v>6902</v>
      </c>
      <c r="AO1653" s="1" t="s">
        <v>70</v>
      </c>
      <c r="AR1653" s="9">
        <v>26000000</v>
      </c>
      <c r="AT1653" s="1" t="s">
        <v>5955</v>
      </c>
      <c r="AV1653" s="1" t="s">
        <v>541</v>
      </c>
    </row>
    <row r="1654" spans="1:48" ht="13">
      <c r="A1654" t="s">
        <v>6903</v>
      </c>
      <c r="B1654" s="8">
        <v>44465.588138113424</v>
      </c>
      <c r="C1654" s="1" t="s">
        <v>4899</v>
      </c>
      <c r="D1654" s="1" t="s">
        <v>61</v>
      </c>
      <c r="E1654" s="1" t="s">
        <v>6904</v>
      </c>
      <c r="F1654" s="16" t="s">
        <v>34374</v>
      </c>
      <c r="I1654" s="1" t="s">
        <v>75</v>
      </c>
      <c r="J1654" s="1" t="s">
        <v>1</v>
      </c>
      <c r="K1654" s="1" t="s">
        <v>6341</v>
      </c>
      <c r="M1654" s="1" t="s">
        <v>6905</v>
      </c>
      <c r="N1654" s="1" t="s">
        <v>2484</v>
      </c>
      <c r="X1654" s="1">
        <v>400</v>
      </c>
      <c r="Y1654" s="1" t="s">
        <v>6906</v>
      </c>
      <c r="Z1654" s="1" t="s">
        <v>6907</v>
      </c>
      <c r="AA1654" s="1" t="s">
        <v>6908</v>
      </c>
      <c r="AO1654" s="1" t="s">
        <v>70</v>
      </c>
      <c r="AR1654" s="9">
        <v>25000000</v>
      </c>
      <c r="AV1654" s="1" t="s">
        <v>541</v>
      </c>
    </row>
    <row r="1655" spans="1:48" ht="13">
      <c r="A1655" t="s">
        <v>6909</v>
      </c>
      <c r="B1655" s="8">
        <v>44465.644406944441</v>
      </c>
      <c r="C1655" s="1" t="s">
        <v>803</v>
      </c>
      <c r="D1655" s="1" t="s">
        <v>204</v>
      </c>
      <c r="E1655" s="1" t="s">
        <v>6910</v>
      </c>
      <c r="F1655" s="16" t="s">
        <v>34375</v>
      </c>
      <c r="I1655" s="1" t="s">
        <v>75</v>
      </c>
      <c r="J1655" s="1" t="s">
        <v>0</v>
      </c>
      <c r="K1655" s="1" t="s">
        <v>64</v>
      </c>
      <c r="M1655" s="1" t="s">
        <v>6911</v>
      </c>
      <c r="N1655" s="1" t="s">
        <v>121</v>
      </c>
      <c r="O1655" s="1">
        <v>86</v>
      </c>
      <c r="P1655" s="1">
        <v>6</v>
      </c>
      <c r="Q1655" s="1">
        <v>5</v>
      </c>
      <c r="R1655" s="1">
        <v>3200</v>
      </c>
      <c r="S1655" s="1">
        <v>2</v>
      </c>
      <c r="T1655" s="1">
        <v>4</v>
      </c>
      <c r="U1655" s="1">
        <v>5</v>
      </c>
      <c r="V1655" s="1" t="s">
        <v>68</v>
      </c>
      <c r="W1655" s="1" t="s">
        <v>6912</v>
      </c>
      <c r="AO1655" s="1" t="s">
        <v>70</v>
      </c>
      <c r="AR1655" s="9">
        <v>86000000</v>
      </c>
      <c r="AV1655" s="1" t="s">
        <v>541</v>
      </c>
    </row>
    <row r="1656" spans="1:48" ht="13">
      <c r="A1656" t="s">
        <v>6913</v>
      </c>
      <c r="B1656" s="8">
        <v>44465.688983171298</v>
      </c>
      <c r="C1656" s="1" t="s">
        <v>4899</v>
      </c>
      <c r="D1656" s="1" t="s">
        <v>61</v>
      </c>
      <c r="E1656" s="1" t="s">
        <v>6914</v>
      </c>
      <c r="F1656" s="16" t="s">
        <v>34376</v>
      </c>
      <c r="I1656" s="1" t="s">
        <v>241</v>
      </c>
      <c r="J1656" s="1" t="s">
        <v>352</v>
      </c>
      <c r="K1656" s="1" t="s">
        <v>1864</v>
      </c>
      <c r="M1656" s="1" t="s">
        <v>6915</v>
      </c>
      <c r="N1656" s="1" t="s">
        <v>152</v>
      </c>
      <c r="AK1656" s="1" t="s">
        <v>6916</v>
      </c>
      <c r="AM1656" s="1">
        <v>4000</v>
      </c>
      <c r="AN1656" s="1" t="s">
        <v>6917</v>
      </c>
      <c r="AO1656" s="1" t="s">
        <v>70</v>
      </c>
      <c r="AR1656" s="9">
        <v>350000</v>
      </c>
      <c r="AT1656" s="1" t="s">
        <v>6918</v>
      </c>
      <c r="AV1656" s="1" t="s">
        <v>137</v>
      </c>
    </row>
    <row r="1657" spans="1:48" ht="13">
      <c r="A1657" t="s">
        <v>6919</v>
      </c>
      <c r="B1657" s="8">
        <v>44465.772281990736</v>
      </c>
      <c r="C1657" s="1" t="s">
        <v>803</v>
      </c>
      <c r="D1657" s="1" t="s">
        <v>61</v>
      </c>
      <c r="E1657" s="1" t="s">
        <v>6920</v>
      </c>
      <c r="F1657" s="16" t="s">
        <v>34377</v>
      </c>
      <c r="I1657" s="1" t="s">
        <v>75</v>
      </c>
      <c r="J1657" s="1" t="s">
        <v>0</v>
      </c>
      <c r="K1657" s="1" t="s">
        <v>64</v>
      </c>
      <c r="M1657" s="1" t="s">
        <v>6921</v>
      </c>
      <c r="N1657" s="1" t="s">
        <v>389</v>
      </c>
      <c r="O1657" s="1">
        <v>11.7</v>
      </c>
      <c r="P1657" s="1">
        <v>5</v>
      </c>
      <c r="Q1657" s="1">
        <v>3</v>
      </c>
      <c r="R1657" s="1">
        <v>2300</v>
      </c>
      <c r="S1657" s="1">
        <v>2</v>
      </c>
      <c r="T1657" s="1">
        <v>2</v>
      </c>
      <c r="U1657" s="1">
        <v>7</v>
      </c>
      <c r="V1657" s="1" t="s">
        <v>349</v>
      </c>
      <c r="W1657" s="1" t="s">
        <v>6922</v>
      </c>
      <c r="AO1657" s="1" t="s">
        <v>70</v>
      </c>
      <c r="AR1657" s="9">
        <v>58500000</v>
      </c>
      <c r="AT1657" s="1" t="s">
        <v>6923</v>
      </c>
      <c r="AV1657" s="1" t="s">
        <v>137</v>
      </c>
    </row>
    <row r="1658" spans="1:48" ht="13">
      <c r="A1658" t="s">
        <v>6924</v>
      </c>
      <c r="B1658" s="8">
        <v>44465.83020744213</v>
      </c>
      <c r="C1658" s="1" t="s">
        <v>803</v>
      </c>
      <c r="D1658" s="1" t="s">
        <v>204</v>
      </c>
      <c r="E1658" s="1" t="s">
        <v>4101</v>
      </c>
      <c r="F1658" s="16" t="s">
        <v>34378</v>
      </c>
      <c r="I1658" s="1" t="s">
        <v>75</v>
      </c>
      <c r="J1658" s="1" t="s">
        <v>0</v>
      </c>
      <c r="K1658" s="1" t="s">
        <v>1989</v>
      </c>
      <c r="M1658" s="1" t="s">
        <v>6925</v>
      </c>
      <c r="N1658" s="1" t="s">
        <v>121</v>
      </c>
      <c r="O1658" s="1">
        <v>17</v>
      </c>
      <c r="P1658" s="1">
        <v>4</v>
      </c>
      <c r="Q1658" s="1">
        <v>4</v>
      </c>
      <c r="R1658" s="1">
        <v>3000</v>
      </c>
      <c r="S1658" s="1">
        <v>3</v>
      </c>
      <c r="T1658" s="1">
        <v>2</v>
      </c>
      <c r="V1658" s="1" t="s">
        <v>651</v>
      </c>
      <c r="W1658" s="1" t="s">
        <v>6926</v>
      </c>
      <c r="AO1658" s="1" t="s">
        <v>70</v>
      </c>
      <c r="AR1658" s="9">
        <v>80000000</v>
      </c>
      <c r="AV1658" s="1" t="s">
        <v>137</v>
      </c>
    </row>
    <row r="1659" spans="1:48" ht="13">
      <c r="A1659" t="s">
        <v>6927</v>
      </c>
      <c r="B1659" s="8">
        <v>44465.937877349541</v>
      </c>
      <c r="C1659" s="1" t="s">
        <v>803</v>
      </c>
      <c r="D1659" s="1" t="s">
        <v>61</v>
      </c>
      <c r="E1659" s="1" t="s">
        <v>6928</v>
      </c>
      <c r="F1659" s="16" t="s">
        <v>34379</v>
      </c>
      <c r="I1659" s="1" t="s">
        <v>75</v>
      </c>
      <c r="J1659" s="1" t="s">
        <v>1</v>
      </c>
      <c r="K1659" s="1" t="s">
        <v>3504</v>
      </c>
      <c r="M1659" s="1" t="s">
        <v>6929</v>
      </c>
      <c r="N1659" s="1" t="s">
        <v>273</v>
      </c>
      <c r="X1659" s="1">
        <v>29.6</v>
      </c>
      <c r="Y1659" s="1" t="s">
        <v>6930</v>
      </c>
      <c r="AA1659" s="1" t="s">
        <v>6931</v>
      </c>
      <c r="AO1659" s="1" t="s">
        <v>70</v>
      </c>
      <c r="AP1659" s="1">
        <v>2200000</v>
      </c>
      <c r="AR1659" s="9"/>
      <c r="AT1659" s="1" t="s">
        <v>6932</v>
      </c>
      <c r="AV1659" s="1" t="s">
        <v>137</v>
      </c>
    </row>
    <row r="1660" spans="1:48" ht="13">
      <c r="A1660" t="s">
        <v>6933</v>
      </c>
      <c r="B1660" s="8">
        <v>44466.85408498843</v>
      </c>
      <c r="C1660" s="1" t="s">
        <v>877</v>
      </c>
      <c r="D1660" s="1" t="s">
        <v>204</v>
      </c>
      <c r="E1660" s="1" t="s">
        <v>5369</v>
      </c>
      <c r="F1660" s="16" t="s">
        <v>34380</v>
      </c>
      <c r="I1660" s="1" t="s">
        <v>75</v>
      </c>
      <c r="J1660" s="1" t="s">
        <v>1</v>
      </c>
      <c r="K1660" s="1" t="s">
        <v>83</v>
      </c>
      <c r="M1660" s="1" t="s">
        <v>6934</v>
      </c>
      <c r="N1660" s="1" t="s">
        <v>364</v>
      </c>
      <c r="X1660" s="1">
        <v>17</v>
      </c>
      <c r="Y1660" s="1" t="s">
        <v>1064</v>
      </c>
      <c r="AA1660" s="1" t="s">
        <v>6935</v>
      </c>
      <c r="AO1660" s="1" t="s">
        <v>70</v>
      </c>
      <c r="AP1660" s="1">
        <v>3200000</v>
      </c>
      <c r="AR1660" s="9"/>
      <c r="AT1660" s="1" t="s">
        <v>285</v>
      </c>
      <c r="AV1660" s="1" t="s">
        <v>137</v>
      </c>
    </row>
    <row r="1661" spans="1:48" ht="13">
      <c r="A1661" t="s">
        <v>6936</v>
      </c>
      <c r="B1661" s="8">
        <v>44466.861994317129</v>
      </c>
      <c r="C1661" s="1" t="s">
        <v>803</v>
      </c>
      <c r="D1661" s="1" t="s">
        <v>61</v>
      </c>
      <c r="E1661" s="1" t="s">
        <v>6937</v>
      </c>
      <c r="F1661" s="16" t="s">
        <v>34381</v>
      </c>
      <c r="I1661" s="1" t="s">
        <v>75</v>
      </c>
      <c r="J1661" s="1" t="s">
        <v>0</v>
      </c>
      <c r="K1661" s="1" t="s">
        <v>64</v>
      </c>
      <c r="M1661" s="1" t="s">
        <v>6938</v>
      </c>
      <c r="N1661" s="1" t="s">
        <v>2739</v>
      </c>
      <c r="O1661" s="1">
        <v>12.6</v>
      </c>
      <c r="P1661" s="1">
        <v>4</v>
      </c>
      <c r="Q1661" s="1">
        <v>2</v>
      </c>
      <c r="R1661" s="1">
        <v>2300</v>
      </c>
      <c r="S1661" s="1">
        <v>2</v>
      </c>
      <c r="T1661" s="1">
        <v>2</v>
      </c>
      <c r="V1661" s="1" t="s">
        <v>68</v>
      </c>
      <c r="W1661" s="1" t="s">
        <v>6939</v>
      </c>
      <c r="AO1661" s="1" t="s">
        <v>70</v>
      </c>
      <c r="AR1661" s="9">
        <v>34000000</v>
      </c>
      <c r="AV1661" s="1" t="s">
        <v>541</v>
      </c>
    </row>
    <row r="1662" spans="1:48" ht="13">
      <c r="A1662" t="s">
        <v>6940</v>
      </c>
      <c r="B1662" s="8">
        <v>44466.906259224532</v>
      </c>
      <c r="C1662" s="1" t="s">
        <v>803</v>
      </c>
      <c r="D1662" s="1" t="s">
        <v>61</v>
      </c>
      <c r="E1662" s="1" t="s">
        <v>6941</v>
      </c>
      <c r="F1662" s="16" t="s">
        <v>34382</v>
      </c>
      <c r="I1662" s="1" t="s">
        <v>241</v>
      </c>
      <c r="J1662" s="1" t="s">
        <v>2</v>
      </c>
      <c r="K1662" s="1" t="s">
        <v>64</v>
      </c>
      <c r="M1662" s="1" t="s">
        <v>6942</v>
      </c>
      <c r="N1662" s="1" t="s">
        <v>77</v>
      </c>
      <c r="AB1662" s="1" t="s">
        <v>122</v>
      </c>
      <c r="AC1662" s="1">
        <v>1</v>
      </c>
      <c r="AD1662" s="1">
        <v>2</v>
      </c>
      <c r="AE1662" s="1">
        <v>1</v>
      </c>
      <c r="AF1662" s="1">
        <v>1200</v>
      </c>
      <c r="AG1662" s="1" t="s">
        <v>107</v>
      </c>
      <c r="AI1662" s="1" t="s">
        <v>314</v>
      </c>
      <c r="AJ1662" s="1" t="s">
        <v>6943</v>
      </c>
      <c r="AO1662" s="1" t="s">
        <v>70</v>
      </c>
      <c r="AR1662" s="9">
        <v>100000</v>
      </c>
      <c r="AT1662" s="1" t="s">
        <v>6153</v>
      </c>
      <c r="AU1662" s="1" t="s">
        <v>6530</v>
      </c>
      <c r="AV1662" s="1" t="s">
        <v>137</v>
      </c>
    </row>
    <row r="1663" spans="1:48" ht="13">
      <c r="A1663" t="s">
        <v>6944</v>
      </c>
      <c r="B1663" s="8">
        <v>44467.616700949075</v>
      </c>
      <c r="C1663" s="1" t="s">
        <v>803</v>
      </c>
      <c r="D1663" s="1" t="s">
        <v>204</v>
      </c>
      <c r="E1663" s="1" t="s">
        <v>6910</v>
      </c>
      <c r="F1663" s="16" t="s">
        <v>34383</v>
      </c>
      <c r="I1663" s="1" t="s">
        <v>75</v>
      </c>
      <c r="J1663" s="1" t="s">
        <v>1</v>
      </c>
      <c r="K1663" s="1" t="s">
        <v>1128</v>
      </c>
      <c r="M1663" s="1" t="s">
        <v>6945</v>
      </c>
      <c r="N1663" s="1" t="s">
        <v>121</v>
      </c>
      <c r="X1663" s="1">
        <v>500</v>
      </c>
      <c r="Y1663" s="1" t="s">
        <v>6946</v>
      </c>
      <c r="AA1663" s="1" t="s">
        <v>6947</v>
      </c>
      <c r="AO1663" s="1" t="s">
        <v>70</v>
      </c>
      <c r="AP1663" s="1">
        <v>180000</v>
      </c>
      <c r="AR1663" s="9">
        <v>90000000</v>
      </c>
      <c r="AV1663" s="1" t="s">
        <v>541</v>
      </c>
    </row>
    <row r="1664" spans="1:48" ht="13">
      <c r="A1664" t="s">
        <v>6948</v>
      </c>
      <c r="B1664" s="8">
        <v>44467.727789699071</v>
      </c>
      <c r="C1664" s="1" t="s">
        <v>877</v>
      </c>
      <c r="D1664" s="1" t="s">
        <v>61</v>
      </c>
      <c r="E1664" s="1" t="s">
        <v>6949</v>
      </c>
      <c r="F1664" s="16" t="s">
        <v>34384</v>
      </c>
      <c r="I1664" s="1" t="s">
        <v>75</v>
      </c>
      <c r="J1664" s="1" t="s">
        <v>1</v>
      </c>
      <c r="K1664" s="1" t="s">
        <v>3</v>
      </c>
      <c r="M1664" s="1" t="s">
        <v>6950</v>
      </c>
      <c r="N1664" s="1" t="s">
        <v>4647</v>
      </c>
      <c r="X1664" s="1">
        <v>80</v>
      </c>
      <c r="Y1664" s="1" t="s">
        <v>2410</v>
      </c>
      <c r="AA1664" s="1" t="s">
        <v>6951</v>
      </c>
      <c r="AO1664" s="1" t="s">
        <v>70</v>
      </c>
      <c r="AP1664" s="1">
        <v>2900000</v>
      </c>
      <c r="AR1664" s="9"/>
      <c r="AV1664" s="1" t="s">
        <v>541</v>
      </c>
    </row>
    <row r="1665" spans="1:48" ht="13">
      <c r="A1665" t="s">
        <v>6952</v>
      </c>
      <c r="B1665" s="8">
        <v>44467.741042083333</v>
      </c>
      <c r="C1665" s="1" t="s">
        <v>877</v>
      </c>
      <c r="D1665" s="1" t="s">
        <v>61</v>
      </c>
      <c r="E1665" s="1" t="s">
        <v>6953</v>
      </c>
      <c r="F1665" s="16" t="s">
        <v>34385</v>
      </c>
      <c r="I1665" s="1" t="s">
        <v>75</v>
      </c>
      <c r="J1665" s="1" t="s">
        <v>0</v>
      </c>
      <c r="K1665" s="1" t="s">
        <v>83</v>
      </c>
      <c r="M1665" s="1" t="s">
        <v>6954</v>
      </c>
      <c r="N1665" s="1" t="s">
        <v>364</v>
      </c>
      <c r="O1665" s="1">
        <v>6.2</v>
      </c>
      <c r="P1665" s="1">
        <v>3</v>
      </c>
      <c r="Q1665" s="1">
        <v>1</v>
      </c>
      <c r="R1665" s="1">
        <v>1800</v>
      </c>
      <c r="S1665" s="1" t="s">
        <v>121</v>
      </c>
      <c r="T1665" s="1">
        <v>2</v>
      </c>
      <c r="U1665" s="1">
        <v>12</v>
      </c>
      <c r="W1665" s="1" t="s">
        <v>6955</v>
      </c>
      <c r="AO1665" s="1" t="s">
        <v>70</v>
      </c>
      <c r="AR1665" s="9">
        <v>25000000</v>
      </c>
      <c r="AT1665" s="1" t="s">
        <v>1526</v>
      </c>
      <c r="AV1665" s="1" t="s">
        <v>541</v>
      </c>
    </row>
    <row r="1666" spans="1:48" ht="13">
      <c r="A1666" t="s">
        <v>6956</v>
      </c>
      <c r="B1666" s="8">
        <v>44467.816110150467</v>
      </c>
      <c r="C1666" s="1" t="s">
        <v>877</v>
      </c>
      <c r="D1666" s="1" t="s">
        <v>204</v>
      </c>
      <c r="E1666" s="1" t="s">
        <v>4332</v>
      </c>
      <c r="F1666" s="16" t="s">
        <v>34386</v>
      </c>
      <c r="I1666" s="1" t="s">
        <v>241</v>
      </c>
      <c r="J1666" s="1" t="s">
        <v>0</v>
      </c>
      <c r="K1666" s="1" t="s">
        <v>83</v>
      </c>
      <c r="M1666" s="1" t="s">
        <v>6957</v>
      </c>
      <c r="N1666" s="1" t="s">
        <v>248</v>
      </c>
      <c r="O1666" s="1">
        <v>12.5</v>
      </c>
      <c r="P1666" s="1">
        <v>5</v>
      </c>
      <c r="Q1666" s="1">
        <v>5</v>
      </c>
      <c r="R1666" s="1">
        <v>3800</v>
      </c>
      <c r="S1666" s="1">
        <v>2</v>
      </c>
      <c r="T1666" s="1">
        <v>2</v>
      </c>
      <c r="V1666" s="1" t="s">
        <v>390</v>
      </c>
      <c r="W1666" s="1" t="s">
        <v>6958</v>
      </c>
      <c r="AO1666" s="1" t="s">
        <v>70</v>
      </c>
      <c r="AR1666" s="9">
        <v>170000</v>
      </c>
      <c r="AT1666" s="1" t="s">
        <v>3415</v>
      </c>
      <c r="AV1666" s="1" t="s">
        <v>137</v>
      </c>
    </row>
    <row r="1667" spans="1:48" ht="13">
      <c r="A1667" t="s">
        <v>6959</v>
      </c>
      <c r="B1667" s="8">
        <v>44467.884114965273</v>
      </c>
      <c r="C1667" s="1" t="s">
        <v>803</v>
      </c>
      <c r="D1667" s="1" t="s">
        <v>61</v>
      </c>
      <c r="E1667" s="1" t="s">
        <v>6960</v>
      </c>
      <c r="F1667" s="16" t="s">
        <v>34387</v>
      </c>
      <c r="I1667" s="1" t="s">
        <v>241</v>
      </c>
      <c r="J1667" s="1" t="s">
        <v>352</v>
      </c>
      <c r="K1667" s="1" t="s">
        <v>1128</v>
      </c>
      <c r="M1667" s="1" t="s">
        <v>4534</v>
      </c>
      <c r="N1667" s="1" t="s">
        <v>681</v>
      </c>
      <c r="AK1667" s="1" t="s">
        <v>6961</v>
      </c>
      <c r="AM1667" s="1">
        <v>14000</v>
      </c>
      <c r="AN1667" s="1" t="s">
        <v>6962</v>
      </c>
      <c r="AO1667" s="1" t="s">
        <v>70</v>
      </c>
      <c r="AR1667" s="9">
        <v>1500000</v>
      </c>
      <c r="AT1667" s="1" t="s">
        <v>6963</v>
      </c>
      <c r="AV1667" s="1" t="s">
        <v>137</v>
      </c>
    </row>
    <row r="1668" spans="1:48" ht="13">
      <c r="A1668" t="s">
        <v>6964</v>
      </c>
      <c r="B1668" s="8">
        <v>44467.895221967592</v>
      </c>
      <c r="C1668" s="1" t="s">
        <v>132</v>
      </c>
      <c r="D1668" s="1" t="s">
        <v>61</v>
      </c>
      <c r="E1668" s="1" t="s">
        <v>356</v>
      </c>
      <c r="F1668" s="16" t="s">
        <v>34388</v>
      </c>
      <c r="I1668" s="1" t="s">
        <v>75</v>
      </c>
      <c r="J1668" s="1" t="s">
        <v>0</v>
      </c>
      <c r="M1668" s="1" t="s">
        <v>6965</v>
      </c>
      <c r="N1668" s="1" t="s">
        <v>466</v>
      </c>
      <c r="O1668" s="1">
        <v>22.7</v>
      </c>
      <c r="P1668" s="1">
        <v>3</v>
      </c>
      <c r="Q1668" s="1">
        <v>2</v>
      </c>
      <c r="R1668" s="1">
        <v>3000</v>
      </c>
      <c r="S1668" s="1">
        <v>2</v>
      </c>
      <c r="T1668" s="1">
        <v>4</v>
      </c>
      <c r="W1668" s="1" t="s">
        <v>6966</v>
      </c>
      <c r="AO1668" s="1" t="s">
        <v>70</v>
      </c>
      <c r="AR1668" s="9">
        <v>40000000</v>
      </c>
      <c r="AV1668" s="1" t="s">
        <v>137</v>
      </c>
    </row>
    <row r="1669" spans="1:48" ht="13">
      <c r="A1669" t="s">
        <v>6967</v>
      </c>
      <c r="B1669" s="8">
        <v>44468.411579560183</v>
      </c>
      <c r="C1669" s="1" t="s">
        <v>877</v>
      </c>
      <c r="D1669" s="1" t="s">
        <v>204</v>
      </c>
      <c r="E1669" s="1" t="s">
        <v>3822</v>
      </c>
      <c r="F1669" s="16" t="s">
        <v>34389</v>
      </c>
      <c r="I1669" s="1" t="s">
        <v>75</v>
      </c>
      <c r="J1669" s="1" t="s">
        <v>2</v>
      </c>
      <c r="K1669" s="1" t="s">
        <v>83</v>
      </c>
      <c r="M1669" s="1" t="s">
        <v>6968</v>
      </c>
      <c r="N1669" s="1"/>
      <c r="AB1669" s="1" t="s">
        <v>122</v>
      </c>
      <c r="AC1669" s="1">
        <v>3</v>
      </c>
      <c r="AD1669" s="1">
        <v>4</v>
      </c>
      <c r="AE1669" s="1">
        <v>3</v>
      </c>
      <c r="AF1669" s="1">
        <v>5250</v>
      </c>
      <c r="AG1669" s="1" t="s">
        <v>98</v>
      </c>
      <c r="AH1669" s="1" t="s">
        <v>6969</v>
      </c>
      <c r="AI1669" s="1" t="s">
        <v>175</v>
      </c>
      <c r="AJ1669" s="1" t="s">
        <v>6970</v>
      </c>
      <c r="AO1669" s="1" t="s">
        <v>70</v>
      </c>
      <c r="AR1669" s="9">
        <v>130000000</v>
      </c>
      <c r="AT1669" s="1" t="s">
        <v>6390</v>
      </c>
      <c r="AU1669" s="1" t="s">
        <v>6530</v>
      </c>
      <c r="AV1669" s="1" t="s">
        <v>541</v>
      </c>
    </row>
    <row r="1670" spans="1:48" ht="13">
      <c r="A1670" t="s">
        <v>6971</v>
      </c>
      <c r="B1670" s="8">
        <v>44468.465057789348</v>
      </c>
      <c r="C1670" s="1" t="s">
        <v>877</v>
      </c>
      <c r="D1670" s="1" t="s">
        <v>61</v>
      </c>
      <c r="E1670" s="1" t="s">
        <v>6972</v>
      </c>
      <c r="F1670" s="16" t="s">
        <v>34390</v>
      </c>
      <c r="I1670" s="1" t="s">
        <v>75</v>
      </c>
      <c r="J1670" s="1" t="s">
        <v>0</v>
      </c>
      <c r="K1670" s="1" t="s">
        <v>6973</v>
      </c>
      <c r="M1670" s="1" t="s">
        <v>6974</v>
      </c>
      <c r="N1670" s="1" t="s">
        <v>615</v>
      </c>
      <c r="O1670" s="1">
        <v>7.3</v>
      </c>
      <c r="P1670" s="1">
        <v>3</v>
      </c>
      <c r="Q1670" s="1">
        <v>2</v>
      </c>
      <c r="R1670" s="1">
        <v>2200</v>
      </c>
      <c r="S1670" s="1">
        <v>2</v>
      </c>
      <c r="T1670" s="1">
        <v>3</v>
      </c>
      <c r="U1670" s="1">
        <v>15</v>
      </c>
      <c r="W1670" s="1" t="s">
        <v>6975</v>
      </c>
      <c r="AO1670" s="1" t="s">
        <v>70</v>
      </c>
      <c r="AR1670" s="9">
        <v>75000000</v>
      </c>
      <c r="AT1670" s="1" t="s">
        <v>1526</v>
      </c>
      <c r="AV1670" s="1" t="s">
        <v>541</v>
      </c>
    </row>
    <row r="1671" spans="1:48" ht="13">
      <c r="A1671" t="s">
        <v>6976</v>
      </c>
      <c r="B1671" s="8">
        <v>44468.910336284724</v>
      </c>
      <c r="C1671" s="1" t="s">
        <v>803</v>
      </c>
      <c r="D1671" s="1" t="s">
        <v>61</v>
      </c>
      <c r="E1671" s="1" t="s">
        <v>6977</v>
      </c>
      <c r="F1671" s="16" t="s">
        <v>34391</v>
      </c>
      <c r="I1671" s="1" t="s">
        <v>75</v>
      </c>
      <c r="J1671" s="1" t="s">
        <v>1</v>
      </c>
      <c r="K1671" s="1" t="s">
        <v>3504</v>
      </c>
      <c r="M1671" s="1" t="s">
        <v>6978</v>
      </c>
      <c r="N1671" s="1" t="s">
        <v>554</v>
      </c>
      <c r="X1671" s="1">
        <v>33</v>
      </c>
      <c r="Y1671" s="1" t="s">
        <v>6979</v>
      </c>
      <c r="AA1671" s="1" t="s">
        <v>6980</v>
      </c>
      <c r="AO1671" s="1" t="s">
        <v>70</v>
      </c>
      <c r="AP1671" s="1">
        <v>850000</v>
      </c>
      <c r="AR1671" s="9">
        <v>28050000</v>
      </c>
      <c r="AV1671" s="1" t="s">
        <v>137</v>
      </c>
    </row>
    <row r="1672" spans="1:48" ht="13">
      <c r="A1672" t="s">
        <v>6981</v>
      </c>
      <c r="B1672" s="8">
        <v>44469.895144409718</v>
      </c>
      <c r="C1672" s="1" t="s">
        <v>803</v>
      </c>
      <c r="D1672" s="1" t="s">
        <v>61</v>
      </c>
      <c r="E1672" s="1" t="s">
        <v>6982</v>
      </c>
      <c r="F1672" s="16" t="s">
        <v>34392</v>
      </c>
      <c r="I1672" s="1" t="s">
        <v>75</v>
      </c>
      <c r="J1672" s="1" t="s">
        <v>1</v>
      </c>
      <c r="K1672" s="1" t="s">
        <v>6542</v>
      </c>
      <c r="M1672" s="1" t="s">
        <v>6983</v>
      </c>
      <c r="N1672" s="1" t="s">
        <v>121</v>
      </c>
      <c r="X1672" s="1">
        <v>414</v>
      </c>
      <c r="Y1672" s="1" t="s">
        <v>6984</v>
      </c>
      <c r="AA1672" s="1" t="s">
        <v>6985</v>
      </c>
      <c r="AO1672" s="1" t="s">
        <v>70</v>
      </c>
      <c r="AP1672" s="1">
        <v>750000</v>
      </c>
      <c r="AR1672" s="9"/>
      <c r="AT1672" s="1" t="s">
        <v>6153</v>
      </c>
      <c r="AV1672" s="1" t="s">
        <v>541</v>
      </c>
    </row>
    <row r="1673" spans="1:48" ht="13">
      <c r="A1673" t="s">
        <v>6986</v>
      </c>
      <c r="B1673" s="8">
        <v>44469.937069317129</v>
      </c>
      <c r="C1673" s="1" t="s">
        <v>803</v>
      </c>
      <c r="D1673" s="1" t="s">
        <v>204</v>
      </c>
      <c r="E1673" s="1" t="s">
        <v>5473</v>
      </c>
      <c r="F1673" s="16" t="s">
        <v>34393</v>
      </c>
      <c r="I1673" s="1" t="s">
        <v>75</v>
      </c>
      <c r="J1673" s="1" t="s">
        <v>0</v>
      </c>
      <c r="K1673" s="1" t="s">
        <v>64</v>
      </c>
      <c r="M1673" s="1" t="s">
        <v>6987</v>
      </c>
      <c r="N1673" s="1" t="s">
        <v>307</v>
      </c>
      <c r="O1673" s="1">
        <v>22</v>
      </c>
      <c r="P1673" s="1">
        <v>5</v>
      </c>
      <c r="Q1673" s="1">
        <v>3</v>
      </c>
      <c r="R1673" s="1">
        <v>3000</v>
      </c>
      <c r="S1673" s="1">
        <v>2</v>
      </c>
      <c r="T1673" s="1">
        <v>2</v>
      </c>
      <c r="V1673" s="1" t="s">
        <v>274</v>
      </c>
      <c r="W1673" s="1" t="s">
        <v>6988</v>
      </c>
      <c r="AO1673" s="1" t="s">
        <v>70</v>
      </c>
      <c r="AR1673" s="9">
        <v>29000000</v>
      </c>
      <c r="AV1673" s="1" t="s">
        <v>137</v>
      </c>
    </row>
    <row r="1674" spans="1:48" ht="13">
      <c r="A1674" t="s">
        <v>6989</v>
      </c>
      <c r="B1674" s="8">
        <v>44469.967658240741</v>
      </c>
      <c r="C1674" s="1" t="s">
        <v>803</v>
      </c>
      <c r="D1674" s="1" t="s">
        <v>204</v>
      </c>
      <c r="E1674" s="1" t="s">
        <v>6990</v>
      </c>
      <c r="F1674" s="16" t="s">
        <v>34394</v>
      </c>
      <c r="I1674" s="1" t="s">
        <v>75</v>
      </c>
      <c r="J1674" s="1" t="s">
        <v>6533</v>
      </c>
      <c r="K1674" s="1" t="s">
        <v>1128</v>
      </c>
      <c r="M1674" s="1" t="s">
        <v>6991</v>
      </c>
      <c r="N1674" s="1" t="s">
        <v>121</v>
      </c>
      <c r="X1674" s="1">
        <v>2560</v>
      </c>
      <c r="Z1674" s="1" t="s">
        <v>808</v>
      </c>
      <c r="AA1674" s="1" t="s">
        <v>6992</v>
      </c>
      <c r="AO1674" s="1" t="s">
        <v>70</v>
      </c>
      <c r="AR1674" s="9">
        <v>400000000</v>
      </c>
      <c r="AT1674" s="1" t="s">
        <v>6153</v>
      </c>
      <c r="AV1674" s="1" t="s">
        <v>541</v>
      </c>
    </row>
    <row r="1675" spans="1:48" ht="13">
      <c r="A1675" t="s">
        <v>6993</v>
      </c>
      <c r="B1675" s="8">
        <v>44470.41761694444</v>
      </c>
      <c r="C1675" s="1" t="s">
        <v>803</v>
      </c>
      <c r="D1675" s="1" t="s">
        <v>61</v>
      </c>
      <c r="E1675" s="1" t="s">
        <v>6994</v>
      </c>
      <c r="F1675" s="16" t="s">
        <v>34395</v>
      </c>
      <c r="I1675" s="1" t="s">
        <v>75</v>
      </c>
      <c r="J1675" s="1" t="s">
        <v>2</v>
      </c>
      <c r="K1675" s="1" t="s">
        <v>1989</v>
      </c>
      <c r="M1675" s="1" t="s">
        <v>6995</v>
      </c>
      <c r="N1675" s="1" t="s">
        <v>364</v>
      </c>
      <c r="AB1675" s="1" t="s">
        <v>122</v>
      </c>
      <c r="AC1675" s="1">
        <v>8</v>
      </c>
      <c r="AD1675" s="1">
        <v>3</v>
      </c>
      <c r="AE1675" s="1">
        <v>2</v>
      </c>
      <c r="AF1675" s="1">
        <v>1275</v>
      </c>
      <c r="AG1675" s="1" t="s">
        <v>107</v>
      </c>
      <c r="AH1675" s="1" t="s">
        <v>3703</v>
      </c>
      <c r="AI1675" s="1" t="s">
        <v>299</v>
      </c>
      <c r="AJ1675" s="1" t="s">
        <v>6996</v>
      </c>
      <c r="AO1675" s="1" t="s">
        <v>70</v>
      </c>
      <c r="AR1675" s="9">
        <v>26000000</v>
      </c>
      <c r="AT1675" s="1" t="s">
        <v>6153</v>
      </c>
      <c r="AU1675" s="1" t="s">
        <v>6564</v>
      </c>
      <c r="AV1675" s="1" t="s">
        <v>137</v>
      </c>
    </row>
    <row r="1676" spans="1:48" ht="13">
      <c r="A1676" t="s">
        <v>6997</v>
      </c>
      <c r="B1676" s="8">
        <v>44470.587391053239</v>
      </c>
      <c r="C1676" s="1" t="s">
        <v>803</v>
      </c>
      <c r="D1676" s="1" t="s">
        <v>61</v>
      </c>
      <c r="E1676" s="1" t="s">
        <v>6994</v>
      </c>
      <c r="F1676" s="16" t="s">
        <v>34396</v>
      </c>
      <c r="I1676" s="1" t="s">
        <v>75</v>
      </c>
      <c r="J1676" s="1" t="s">
        <v>0</v>
      </c>
      <c r="K1676" s="1" t="s">
        <v>64</v>
      </c>
      <c r="M1676" s="1" t="s">
        <v>6998</v>
      </c>
      <c r="N1676" s="1" t="s">
        <v>273</v>
      </c>
      <c r="O1676" s="1">
        <v>12</v>
      </c>
      <c r="P1676" s="1">
        <v>4</v>
      </c>
      <c r="Q1676" s="1">
        <v>4</v>
      </c>
      <c r="R1676" s="1">
        <v>3000</v>
      </c>
      <c r="S1676" s="1">
        <v>3</v>
      </c>
      <c r="T1676" s="1">
        <v>3</v>
      </c>
      <c r="V1676" s="1" t="s">
        <v>390</v>
      </c>
      <c r="W1676" s="1" t="s">
        <v>6999</v>
      </c>
      <c r="AO1676" s="1" t="s">
        <v>70</v>
      </c>
      <c r="AR1676" s="9">
        <v>96500000</v>
      </c>
      <c r="AT1676" s="1" t="s">
        <v>7000</v>
      </c>
      <c r="AV1676" s="1" t="s">
        <v>541</v>
      </c>
    </row>
    <row r="1677" spans="1:48" ht="13">
      <c r="A1677" t="s">
        <v>7001</v>
      </c>
      <c r="B1677" s="8">
        <v>44471.739607627314</v>
      </c>
      <c r="C1677" s="1" t="s">
        <v>803</v>
      </c>
      <c r="D1677" s="1" t="s">
        <v>204</v>
      </c>
      <c r="E1677" s="1" t="s">
        <v>7002</v>
      </c>
      <c r="F1677" s="16" t="s">
        <v>34397</v>
      </c>
      <c r="I1677" s="1" t="s">
        <v>75</v>
      </c>
      <c r="J1677" s="1" t="s">
        <v>352</v>
      </c>
      <c r="K1677" s="1" t="s">
        <v>1128</v>
      </c>
      <c r="M1677" s="1" t="s">
        <v>7003</v>
      </c>
      <c r="N1677" s="1" t="s">
        <v>152</v>
      </c>
      <c r="AK1677" s="1" t="s">
        <v>7004</v>
      </c>
      <c r="AL1677" s="1">
        <v>8</v>
      </c>
      <c r="AN1677" s="1" t="s">
        <v>7005</v>
      </c>
      <c r="AO1677" s="1" t="s">
        <v>70</v>
      </c>
      <c r="AR1677" s="9">
        <v>120000000</v>
      </c>
      <c r="AV1677" s="1" t="s">
        <v>137</v>
      </c>
    </row>
    <row r="1678" spans="1:48" ht="13">
      <c r="A1678" t="s">
        <v>7006</v>
      </c>
      <c r="B1678" s="8">
        <v>44473.34212587963</v>
      </c>
      <c r="C1678" s="1" t="s">
        <v>132</v>
      </c>
      <c r="D1678" s="1" t="s">
        <v>204</v>
      </c>
      <c r="E1678" s="1" t="s">
        <v>312</v>
      </c>
      <c r="F1678" s="16" t="s">
        <v>34398</v>
      </c>
      <c r="I1678" s="1" t="s">
        <v>75</v>
      </c>
      <c r="J1678" s="1" t="s">
        <v>2</v>
      </c>
      <c r="M1678" s="1" t="s">
        <v>331</v>
      </c>
      <c r="N1678" s="1" t="s">
        <v>331</v>
      </c>
      <c r="AB1678" s="1" t="s">
        <v>122</v>
      </c>
      <c r="AC1678" s="1">
        <v>0</v>
      </c>
      <c r="AD1678" s="1">
        <v>3</v>
      </c>
      <c r="AE1678" s="1">
        <v>2</v>
      </c>
      <c r="AF1678" s="1">
        <v>1150</v>
      </c>
      <c r="AG1678" s="1" t="s">
        <v>107</v>
      </c>
      <c r="AI1678" s="1" t="s">
        <v>314</v>
      </c>
      <c r="AJ1678" s="1" t="s">
        <v>6868</v>
      </c>
      <c r="AO1678" s="1" t="s">
        <v>70</v>
      </c>
      <c r="AR1678" s="9">
        <v>23000000</v>
      </c>
      <c r="AU1678" s="1" t="s">
        <v>6559</v>
      </c>
      <c r="AV1678" s="1" t="s">
        <v>137</v>
      </c>
    </row>
    <row r="1679" spans="1:48" ht="13">
      <c r="A1679" t="s">
        <v>7007</v>
      </c>
      <c r="B1679" s="8">
        <v>44473.450258449069</v>
      </c>
      <c r="C1679" s="1" t="s">
        <v>132</v>
      </c>
      <c r="D1679" s="1" t="s">
        <v>204</v>
      </c>
      <c r="E1679" s="1" t="s">
        <v>4423</v>
      </c>
      <c r="F1679" s="16" t="s">
        <v>34399</v>
      </c>
      <c r="I1679" s="1" t="s">
        <v>75</v>
      </c>
      <c r="J1679" s="1" t="s">
        <v>1</v>
      </c>
      <c r="M1679" s="1" t="s">
        <v>7008</v>
      </c>
      <c r="N1679" s="1" t="s">
        <v>547</v>
      </c>
      <c r="X1679" s="1">
        <v>12</v>
      </c>
      <c r="AA1679" s="1" t="s">
        <v>7009</v>
      </c>
      <c r="AO1679" s="1" t="s">
        <v>70</v>
      </c>
      <c r="AP1679" s="1">
        <v>1500000</v>
      </c>
      <c r="AR1679" s="9"/>
      <c r="AV1679" s="1" t="s">
        <v>541</v>
      </c>
    </row>
    <row r="1680" spans="1:48" ht="13">
      <c r="A1680" t="s">
        <v>7010</v>
      </c>
      <c r="B1680" s="8">
        <v>44473.874271967594</v>
      </c>
      <c r="C1680" s="1" t="s">
        <v>803</v>
      </c>
      <c r="D1680" s="1" t="s">
        <v>204</v>
      </c>
      <c r="E1680" s="1" t="s">
        <v>7011</v>
      </c>
      <c r="F1680" s="16" t="s">
        <v>34400</v>
      </c>
      <c r="I1680" s="1" t="s">
        <v>75</v>
      </c>
      <c r="J1680" s="1" t="s">
        <v>1</v>
      </c>
      <c r="K1680" s="1" t="s">
        <v>4386</v>
      </c>
      <c r="M1680" s="1" t="s">
        <v>7012</v>
      </c>
      <c r="N1680" s="1" t="s">
        <v>121</v>
      </c>
      <c r="X1680" s="1">
        <v>33</v>
      </c>
      <c r="Y1680" s="1" t="s">
        <v>7013</v>
      </c>
      <c r="AA1680" s="1" t="s">
        <v>7014</v>
      </c>
      <c r="AO1680" s="1" t="s">
        <v>70</v>
      </c>
      <c r="AP1680" s="1">
        <v>5000000</v>
      </c>
      <c r="AR1680" s="9"/>
      <c r="AV1680" s="1" t="s">
        <v>541</v>
      </c>
    </row>
    <row r="1681" spans="1:48" ht="13">
      <c r="A1681" t="s">
        <v>7015</v>
      </c>
      <c r="B1681" s="8">
        <v>44473.89882771991</v>
      </c>
      <c r="C1681" s="1" t="s">
        <v>803</v>
      </c>
      <c r="D1681" s="1" t="s">
        <v>61</v>
      </c>
      <c r="E1681" s="1" t="s">
        <v>7016</v>
      </c>
      <c r="F1681" s="16" t="s">
        <v>34401</v>
      </c>
      <c r="I1681" s="1" t="s">
        <v>241</v>
      </c>
      <c r="J1681" s="1" t="s">
        <v>2</v>
      </c>
      <c r="K1681" s="1" t="s">
        <v>64</v>
      </c>
      <c r="M1681" s="1" t="s">
        <v>7017</v>
      </c>
      <c r="N1681" s="1" t="s">
        <v>152</v>
      </c>
      <c r="AB1681" s="1" t="s">
        <v>122</v>
      </c>
      <c r="AC1681" s="1">
        <v>5</v>
      </c>
      <c r="AD1681" s="1">
        <v>3</v>
      </c>
      <c r="AE1681" s="1">
        <v>2</v>
      </c>
      <c r="AF1681" s="1">
        <v>1690</v>
      </c>
      <c r="AG1681" s="1" t="s">
        <v>107</v>
      </c>
      <c r="AJ1681" s="1" t="s">
        <v>7018</v>
      </c>
      <c r="AO1681" s="1" t="s">
        <v>70</v>
      </c>
      <c r="AR1681" s="9">
        <v>170000</v>
      </c>
      <c r="AT1681" s="1" t="s">
        <v>6153</v>
      </c>
      <c r="AU1681" s="1" t="s">
        <v>6564</v>
      </c>
      <c r="AV1681" s="1" t="s">
        <v>137</v>
      </c>
    </row>
    <row r="1682" spans="1:48" ht="13">
      <c r="A1682" t="s">
        <v>7019</v>
      </c>
      <c r="B1682" s="8">
        <v>44474.623638657409</v>
      </c>
      <c r="C1682" s="1" t="s">
        <v>803</v>
      </c>
      <c r="D1682" s="1" t="s">
        <v>204</v>
      </c>
      <c r="E1682" s="1" t="s">
        <v>7020</v>
      </c>
      <c r="F1682" s="16" t="s">
        <v>34402</v>
      </c>
      <c r="I1682" s="1" t="s">
        <v>75</v>
      </c>
      <c r="J1682" s="1" t="s">
        <v>1</v>
      </c>
      <c r="K1682" s="1" t="s">
        <v>64</v>
      </c>
      <c r="M1682" s="1" t="s">
        <v>7021</v>
      </c>
      <c r="N1682" s="1" t="s">
        <v>77</v>
      </c>
      <c r="X1682" s="1">
        <v>7</v>
      </c>
      <c r="Y1682" s="1" t="s">
        <v>3187</v>
      </c>
      <c r="AA1682" s="1" t="s">
        <v>7022</v>
      </c>
      <c r="AO1682" s="1" t="s">
        <v>70</v>
      </c>
      <c r="AP1682" s="1">
        <v>6800000</v>
      </c>
      <c r="AR1682" s="9">
        <v>47600000</v>
      </c>
      <c r="AT1682" s="1" t="s">
        <v>6153</v>
      </c>
      <c r="AV1682" s="1" t="s">
        <v>137</v>
      </c>
    </row>
    <row r="1683" spans="1:48" ht="13">
      <c r="A1683" t="s">
        <v>7023</v>
      </c>
      <c r="B1683" s="8">
        <v>44474.652690358795</v>
      </c>
      <c r="C1683" s="1" t="s">
        <v>803</v>
      </c>
      <c r="D1683" s="1" t="s">
        <v>61</v>
      </c>
      <c r="E1683" s="1" t="s">
        <v>7024</v>
      </c>
      <c r="F1683" s="16" t="s">
        <v>34403</v>
      </c>
      <c r="I1683" s="1" t="s">
        <v>75</v>
      </c>
      <c r="J1683" s="1" t="s">
        <v>2</v>
      </c>
      <c r="K1683" s="1" t="s">
        <v>64</v>
      </c>
      <c r="M1683" s="1" t="s">
        <v>7025</v>
      </c>
      <c r="N1683" s="1" t="s">
        <v>1602</v>
      </c>
      <c r="AB1683" s="1" t="s">
        <v>122</v>
      </c>
      <c r="AC1683" s="1">
        <v>12</v>
      </c>
      <c r="AD1683" s="1">
        <v>3</v>
      </c>
      <c r="AE1683" s="1">
        <v>3</v>
      </c>
      <c r="AF1683" s="1">
        <v>1371</v>
      </c>
      <c r="AG1683" s="1" t="s">
        <v>98</v>
      </c>
      <c r="AH1683" s="1" t="s">
        <v>1293</v>
      </c>
      <c r="AI1683" s="1" t="s">
        <v>144</v>
      </c>
      <c r="AJ1683" s="1" t="s">
        <v>7026</v>
      </c>
      <c r="AO1683" s="1" t="s">
        <v>70</v>
      </c>
      <c r="AR1683" s="9">
        <v>51500000</v>
      </c>
      <c r="AT1683" s="1" t="s">
        <v>6153</v>
      </c>
      <c r="AU1683" s="1" t="s">
        <v>6564</v>
      </c>
      <c r="AV1683" s="1" t="s">
        <v>137</v>
      </c>
    </row>
    <row r="1684" spans="1:48" ht="13">
      <c r="A1684" t="s">
        <v>7027</v>
      </c>
      <c r="B1684" s="8">
        <v>44475.499195173616</v>
      </c>
      <c r="C1684" s="1" t="s">
        <v>877</v>
      </c>
      <c r="D1684" s="1" t="s">
        <v>204</v>
      </c>
      <c r="E1684" s="1" t="s">
        <v>3822</v>
      </c>
      <c r="F1684" s="16" t="s">
        <v>34404</v>
      </c>
      <c r="I1684" s="1" t="s">
        <v>75</v>
      </c>
      <c r="J1684" s="1" t="s">
        <v>0</v>
      </c>
      <c r="K1684" s="1" t="s">
        <v>83</v>
      </c>
      <c r="M1684" s="1" t="s">
        <v>7028</v>
      </c>
      <c r="N1684" s="1"/>
      <c r="O1684" s="1">
        <v>9.6999999999999993</v>
      </c>
      <c r="P1684" s="1">
        <v>5</v>
      </c>
      <c r="Q1684" s="1">
        <v>3</v>
      </c>
      <c r="R1684" s="1">
        <v>2700</v>
      </c>
      <c r="S1684" s="1">
        <v>2</v>
      </c>
      <c r="T1684" s="1">
        <v>2</v>
      </c>
      <c r="U1684" s="1" t="s">
        <v>90</v>
      </c>
      <c r="V1684" s="1" t="s">
        <v>68</v>
      </c>
      <c r="W1684" s="1" t="s">
        <v>7029</v>
      </c>
      <c r="AO1684" s="1" t="s">
        <v>70</v>
      </c>
      <c r="AR1684" s="9">
        <v>45000000</v>
      </c>
      <c r="AT1684" s="1" t="s">
        <v>1526</v>
      </c>
      <c r="AV1684" s="1" t="s">
        <v>137</v>
      </c>
    </row>
    <row r="1685" spans="1:48" ht="13">
      <c r="A1685" t="s">
        <v>7030</v>
      </c>
      <c r="B1685" s="8">
        <v>44475.512472881943</v>
      </c>
      <c r="C1685" s="1" t="s">
        <v>877</v>
      </c>
      <c r="D1685" s="1" t="s">
        <v>204</v>
      </c>
      <c r="E1685" s="1" t="s">
        <v>5537</v>
      </c>
      <c r="F1685" s="16" t="s">
        <v>34405</v>
      </c>
      <c r="I1685" s="1" t="s">
        <v>75</v>
      </c>
      <c r="J1685" s="1" t="s">
        <v>1</v>
      </c>
      <c r="K1685" s="1" t="s">
        <v>1128</v>
      </c>
      <c r="M1685" s="1" t="s">
        <v>7031</v>
      </c>
      <c r="N1685" s="1" t="s">
        <v>615</v>
      </c>
      <c r="X1685" s="1">
        <v>24</v>
      </c>
      <c r="AA1685" s="1" t="s">
        <v>7032</v>
      </c>
      <c r="AO1685" s="1" t="s">
        <v>70</v>
      </c>
      <c r="AP1685" s="1">
        <v>9500000</v>
      </c>
      <c r="AR1685" s="9"/>
      <c r="AV1685" s="1" t="s">
        <v>541</v>
      </c>
    </row>
    <row r="1686" spans="1:48" ht="13">
      <c r="A1686" t="s">
        <v>7033</v>
      </c>
      <c r="B1686" s="8">
        <v>44475.517723865742</v>
      </c>
      <c r="C1686" s="1" t="s">
        <v>877</v>
      </c>
      <c r="D1686" s="1" t="s">
        <v>204</v>
      </c>
      <c r="E1686" s="1" t="s">
        <v>7034</v>
      </c>
      <c r="F1686" s="16" t="s">
        <v>34406</v>
      </c>
      <c r="I1686" s="1" t="s">
        <v>75</v>
      </c>
      <c r="J1686" s="1" t="s">
        <v>1</v>
      </c>
      <c r="K1686" s="1" t="s">
        <v>83</v>
      </c>
      <c r="M1686" s="1" t="s">
        <v>7035</v>
      </c>
      <c r="N1686" s="1" t="s">
        <v>615</v>
      </c>
      <c r="X1686" s="1">
        <v>18</v>
      </c>
      <c r="Y1686" s="1" t="s">
        <v>7036</v>
      </c>
      <c r="AA1686" s="1" t="s">
        <v>7037</v>
      </c>
      <c r="AO1686" s="1" t="s">
        <v>70</v>
      </c>
      <c r="AP1686" s="1">
        <v>9500000</v>
      </c>
      <c r="AR1686" s="9"/>
      <c r="AV1686" s="1" t="s">
        <v>541</v>
      </c>
    </row>
    <row r="1687" spans="1:48" ht="13">
      <c r="A1687" t="s">
        <v>7038</v>
      </c>
      <c r="B1687" s="8">
        <v>44475.537813136572</v>
      </c>
      <c r="C1687" s="1" t="s">
        <v>877</v>
      </c>
      <c r="D1687" s="1" t="s">
        <v>204</v>
      </c>
      <c r="E1687" s="1" t="s">
        <v>7039</v>
      </c>
      <c r="F1687" s="16" t="s">
        <v>34407</v>
      </c>
      <c r="I1687" s="1" t="s">
        <v>75</v>
      </c>
      <c r="J1687" s="1" t="s">
        <v>1</v>
      </c>
      <c r="K1687" s="1" t="s">
        <v>1128</v>
      </c>
      <c r="M1687" s="1" t="s">
        <v>7040</v>
      </c>
      <c r="N1687" s="1" t="s">
        <v>615</v>
      </c>
      <c r="X1687" s="1">
        <v>22.56</v>
      </c>
      <c r="Y1687" s="1" t="s">
        <v>7041</v>
      </c>
      <c r="AA1687" s="1" t="s">
        <v>7042</v>
      </c>
      <c r="AO1687" s="1" t="s">
        <v>70</v>
      </c>
      <c r="AR1687" s="9">
        <v>200000000</v>
      </c>
      <c r="AV1687" s="1" t="s">
        <v>541</v>
      </c>
    </row>
    <row r="1688" spans="1:48" ht="13">
      <c r="A1688" t="s">
        <v>7043</v>
      </c>
      <c r="B1688" s="8">
        <v>44475.544269849532</v>
      </c>
      <c r="C1688" s="1" t="s">
        <v>877</v>
      </c>
      <c r="D1688" s="1" t="s">
        <v>61</v>
      </c>
      <c r="E1688" s="1" t="s">
        <v>7044</v>
      </c>
      <c r="F1688" s="16" t="s">
        <v>34408</v>
      </c>
      <c r="I1688" s="1" t="s">
        <v>241</v>
      </c>
      <c r="J1688" s="1" t="s">
        <v>2</v>
      </c>
      <c r="K1688" s="1" t="s">
        <v>83</v>
      </c>
      <c r="M1688" s="1" t="s">
        <v>7035</v>
      </c>
      <c r="N1688" s="1" t="s">
        <v>615</v>
      </c>
      <c r="AB1688" s="1" t="s">
        <v>122</v>
      </c>
      <c r="AC1688" s="1">
        <v>1</v>
      </c>
      <c r="AD1688" s="1">
        <v>3</v>
      </c>
      <c r="AE1688" s="1">
        <v>2</v>
      </c>
      <c r="AF1688" s="1">
        <v>1000</v>
      </c>
      <c r="AG1688" s="1" t="s">
        <v>107</v>
      </c>
      <c r="AO1688" s="1" t="s">
        <v>70</v>
      </c>
      <c r="AR1688" s="9">
        <v>90000</v>
      </c>
      <c r="AT1688" s="1" t="s">
        <v>7045</v>
      </c>
      <c r="AU1688" s="1" t="s">
        <v>6530</v>
      </c>
      <c r="AV1688" s="1" t="s">
        <v>137</v>
      </c>
    </row>
    <row r="1689" spans="1:48" ht="13">
      <c r="A1689" t="s">
        <v>7046</v>
      </c>
      <c r="B1689" s="8">
        <v>44476.403795729166</v>
      </c>
      <c r="C1689" s="1" t="s">
        <v>4899</v>
      </c>
      <c r="D1689" s="1" t="s">
        <v>61</v>
      </c>
      <c r="E1689" s="1" t="s">
        <v>7047</v>
      </c>
      <c r="F1689" s="16" t="s">
        <v>34409</v>
      </c>
      <c r="I1689" s="1" t="s">
        <v>75</v>
      </c>
      <c r="J1689" s="1" t="s">
        <v>0</v>
      </c>
      <c r="K1689" s="1" t="s">
        <v>64</v>
      </c>
      <c r="M1689" s="1" t="s">
        <v>7048</v>
      </c>
      <c r="N1689" s="1" t="s">
        <v>681</v>
      </c>
      <c r="O1689" s="1">
        <v>10.5</v>
      </c>
      <c r="P1689" s="1">
        <v>3</v>
      </c>
      <c r="Q1689" s="1">
        <v>2</v>
      </c>
      <c r="R1689" s="1">
        <v>1100</v>
      </c>
      <c r="S1689" s="1">
        <v>1</v>
      </c>
      <c r="T1689" s="1">
        <v>2</v>
      </c>
      <c r="W1689" s="1" t="s">
        <v>7049</v>
      </c>
      <c r="AO1689" s="1" t="s">
        <v>70</v>
      </c>
      <c r="AR1689" s="9">
        <v>47000000</v>
      </c>
      <c r="AT1689" s="1" t="s">
        <v>5955</v>
      </c>
      <c r="AV1689" s="1" t="s">
        <v>541</v>
      </c>
    </row>
    <row r="1690" spans="1:48" ht="13">
      <c r="A1690" t="s">
        <v>7050</v>
      </c>
      <c r="B1690" s="8">
        <v>44476.406073634258</v>
      </c>
      <c r="C1690" s="1" t="s">
        <v>4899</v>
      </c>
      <c r="D1690" s="1" t="s">
        <v>61</v>
      </c>
      <c r="E1690" s="1" t="s">
        <v>7051</v>
      </c>
      <c r="F1690" s="16" t="s">
        <v>34410</v>
      </c>
      <c r="I1690" s="1" t="s">
        <v>75</v>
      </c>
      <c r="J1690" s="1" t="s">
        <v>1</v>
      </c>
      <c r="K1690" s="1" t="s">
        <v>4295</v>
      </c>
      <c r="M1690" s="1" t="s">
        <v>7052</v>
      </c>
      <c r="N1690" s="1" t="s">
        <v>644</v>
      </c>
      <c r="X1690" s="1">
        <v>16.13</v>
      </c>
      <c r="Y1690" s="1" t="s">
        <v>7053</v>
      </c>
      <c r="AA1690" s="1" t="s">
        <v>7054</v>
      </c>
      <c r="AO1690" s="1" t="s">
        <v>70</v>
      </c>
      <c r="AP1690" s="1">
        <v>4000000</v>
      </c>
      <c r="AR1690" s="9"/>
      <c r="AT1690" s="1" t="s">
        <v>5955</v>
      </c>
      <c r="AV1690" s="1" t="s">
        <v>541</v>
      </c>
    </row>
    <row r="1691" spans="1:48" ht="13">
      <c r="A1691" t="s">
        <v>7055</v>
      </c>
      <c r="B1691" s="8">
        <v>44476.408602905096</v>
      </c>
      <c r="C1691" s="1" t="s">
        <v>4899</v>
      </c>
      <c r="D1691" s="1" t="s">
        <v>61</v>
      </c>
      <c r="E1691" s="1" t="s">
        <v>7056</v>
      </c>
      <c r="F1691" s="16" t="s">
        <v>34411</v>
      </c>
      <c r="I1691" s="1" t="s">
        <v>75</v>
      </c>
      <c r="J1691" s="1" t="s">
        <v>1</v>
      </c>
      <c r="K1691" s="1" t="s">
        <v>7053</v>
      </c>
      <c r="M1691" s="1" t="s">
        <v>7057</v>
      </c>
      <c r="N1691" s="1" t="s">
        <v>547</v>
      </c>
      <c r="X1691" s="1">
        <v>12.1</v>
      </c>
      <c r="Y1691" s="1" t="s">
        <v>64</v>
      </c>
      <c r="AA1691" s="1" t="s">
        <v>7058</v>
      </c>
      <c r="AO1691" s="1" t="s">
        <v>70</v>
      </c>
      <c r="AR1691" s="9">
        <v>6200000</v>
      </c>
      <c r="AT1691" s="1" t="s">
        <v>5955</v>
      </c>
      <c r="AV1691" s="1" t="s">
        <v>137</v>
      </c>
    </row>
    <row r="1692" spans="1:48" ht="13">
      <c r="A1692" t="s">
        <v>7059</v>
      </c>
      <c r="B1692" s="8">
        <v>44476.410652789353</v>
      </c>
      <c r="C1692" s="1" t="s">
        <v>4899</v>
      </c>
      <c r="D1692" s="1" t="s">
        <v>61</v>
      </c>
      <c r="E1692" s="1" t="s">
        <v>7060</v>
      </c>
      <c r="F1692" s="16" t="s">
        <v>34412</v>
      </c>
      <c r="I1692" s="1" t="s">
        <v>75</v>
      </c>
      <c r="J1692" s="1" t="s">
        <v>0</v>
      </c>
      <c r="K1692" s="1" t="s">
        <v>64</v>
      </c>
      <c r="M1692" s="1" t="s">
        <v>7061</v>
      </c>
      <c r="N1692" s="1" t="s">
        <v>644</v>
      </c>
      <c r="O1692" s="1">
        <v>14.55</v>
      </c>
      <c r="P1692" s="1">
        <v>3</v>
      </c>
      <c r="Q1692" s="1">
        <v>2</v>
      </c>
      <c r="R1692" s="1">
        <v>2000</v>
      </c>
      <c r="S1692" s="1">
        <v>1</v>
      </c>
      <c r="T1692" s="1">
        <v>3</v>
      </c>
      <c r="U1692" s="1" t="s">
        <v>5486</v>
      </c>
      <c r="W1692" s="1" t="s">
        <v>7062</v>
      </c>
      <c r="AO1692" s="1" t="s">
        <v>70</v>
      </c>
      <c r="AR1692" s="9">
        <v>48000000</v>
      </c>
      <c r="AT1692" s="1" t="s">
        <v>5955</v>
      </c>
      <c r="AV1692" s="1" t="s">
        <v>541</v>
      </c>
    </row>
    <row r="1693" spans="1:48" ht="13">
      <c r="A1693" t="s">
        <v>7063</v>
      </c>
      <c r="B1693" s="8">
        <v>44476.411960497688</v>
      </c>
      <c r="C1693" s="1" t="s">
        <v>4899</v>
      </c>
      <c r="D1693" s="1" t="s">
        <v>61</v>
      </c>
      <c r="E1693" s="1" t="s">
        <v>7064</v>
      </c>
      <c r="F1693" s="16" t="s">
        <v>34413</v>
      </c>
      <c r="I1693" s="1" t="s">
        <v>241</v>
      </c>
      <c r="J1693" s="1" t="s">
        <v>2</v>
      </c>
      <c r="K1693" s="1" t="s">
        <v>64</v>
      </c>
      <c r="M1693" s="1" t="s">
        <v>7065</v>
      </c>
      <c r="N1693" s="1" t="s">
        <v>112</v>
      </c>
      <c r="AB1693" s="1" t="s">
        <v>294</v>
      </c>
      <c r="AC1693" s="1">
        <v>6</v>
      </c>
      <c r="AD1693" s="1">
        <v>3</v>
      </c>
      <c r="AE1693" s="1">
        <v>2</v>
      </c>
      <c r="AF1693" s="1">
        <v>1000</v>
      </c>
      <c r="AG1693" s="1" t="s">
        <v>107</v>
      </c>
      <c r="AO1693" s="1" t="s">
        <v>70</v>
      </c>
      <c r="AR1693" s="9">
        <v>100000</v>
      </c>
      <c r="AU1693" s="1" t="s">
        <v>6564</v>
      </c>
      <c r="AV1693" s="1" t="s">
        <v>541</v>
      </c>
    </row>
    <row r="1694" spans="1:48" ht="13">
      <c r="A1694" t="s">
        <v>7066</v>
      </c>
      <c r="B1694" s="8">
        <v>44476.922101597222</v>
      </c>
      <c r="C1694" s="1" t="s">
        <v>132</v>
      </c>
      <c r="D1694" s="1" t="s">
        <v>61</v>
      </c>
      <c r="E1694" s="1" t="s">
        <v>7067</v>
      </c>
      <c r="F1694" s="16" t="s">
        <v>34414</v>
      </c>
      <c r="I1694" s="1" t="s">
        <v>241</v>
      </c>
      <c r="J1694" s="1" t="s">
        <v>2</v>
      </c>
      <c r="M1694" s="1" t="s">
        <v>1882</v>
      </c>
      <c r="N1694" s="1" t="s">
        <v>152</v>
      </c>
      <c r="AB1694" s="1" t="s">
        <v>122</v>
      </c>
      <c r="AC1694" s="1">
        <v>6</v>
      </c>
      <c r="AD1694" s="1">
        <v>3</v>
      </c>
      <c r="AE1694" s="1">
        <v>2</v>
      </c>
      <c r="AF1694" s="1">
        <v>1700</v>
      </c>
      <c r="AG1694" s="1" t="s">
        <v>107</v>
      </c>
      <c r="AI1694" s="1" t="s">
        <v>144</v>
      </c>
      <c r="AO1694" s="1" t="s">
        <v>70</v>
      </c>
      <c r="AR1694" s="9">
        <v>175000</v>
      </c>
      <c r="AU1694" s="1" t="s">
        <v>6564</v>
      </c>
      <c r="AV1694" s="1" t="s">
        <v>137</v>
      </c>
    </row>
    <row r="1695" spans="1:48" ht="13">
      <c r="A1695" t="s">
        <v>7068</v>
      </c>
      <c r="B1695" s="8">
        <v>44476.951761458331</v>
      </c>
      <c r="C1695" s="1" t="s">
        <v>132</v>
      </c>
      <c r="D1695" s="1" t="s">
        <v>204</v>
      </c>
      <c r="E1695" s="1" t="s">
        <v>4423</v>
      </c>
      <c r="F1695" s="16" t="s">
        <v>34415</v>
      </c>
      <c r="I1695" s="1" t="s">
        <v>75</v>
      </c>
      <c r="J1695" s="1" t="s">
        <v>0</v>
      </c>
      <c r="M1695" s="1" t="s">
        <v>7069</v>
      </c>
      <c r="N1695" s="1" t="s">
        <v>2459</v>
      </c>
      <c r="O1695" s="1">
        <v>95</v>
      </c>
      <c r="P1695" s="1">
        <v>4</v>
      </c>
      <c r="Q1695" s="1">
        <v>1</v>
      </c>
      <c r="R1695" s="1">
        <v>2700</v>
      </c>
      <c r="S1695" s="1">
        <v>1</v>
      </c>
      <c r="T1695" s="1">
        <v>5</v>
      </c>
      <c r="U1695" s="1">
        <v>10</v>
      </c>
      <c r="W1695" s="1" t="s">
        <v>7070</v>
      </c>
      <c r="AO1695" s="1" t="s">
        <v>70</v>
      </c>
      <c r="AR1695" s="9">
        <v>15000000</v>
      </c>
      <c r="AV1695" s="1" t="s">
        <v>541</v>
      </c>
    </row>
    <row r="1696" spans="1:48" ht="13">
      <c r="A1696" t="s">
        <v>7071</v>
      </c>
      <c r="B1696" s="8">
        <v>44476.959042129631</v>
      </c>
      <c r="C1696" s="1" t="s">
        <v>132</v>
      </c>
      <c r="D1696" s="1" t="s">
        <v>61</v>
      </c>
      <c r="E1696" s="1" t="s">
        <v>4115</v>
      </c>
      <c r="F1696" s="16" t="s">
        <v>34416</v>
      </c>
      <c r="I1696" s="1" t="s">
        <v>75</v>
      </c>
      <c r="J1696" s="1" t="s">
        <v>1</v>
      </c>
      <c r="M1696" s="1" t="s">
        <v>7072</v>
      </c>
      <c r="N1696" s="1" t="s">
        <v>77</v>
      </c>
      <c r="X1696" s="1">
        <v>5.9</v>
      </c>
      <c r="AO1696" s="1" t="s">
        <v>70</v>
      </c>
      <c r="AP1696" s="1">
        <v>8000000</v>
      </c>
      <c r="AR1696" s="9"/>
      <c r="AV1696" s="1" t="s">
        <v>137</v>
      </c>
    </row>
    <row r="1697" spans="1:48" ht="13">
      <c r="A1697" t="s">
        <v>7073</v>
      </c>
      <c r="B1697" s="8">
        <v>44476.970849178237</v>
      </c>
      <c r="C1697" s="1" t="s">
        <v>132</v>
      </c>
      <c r="D1697" s="1" t="s">
        <v>204</v>
      </c>
      <c r="E1697" s="1" t="s">
        <v>582</v>
      </c>
      <c r="F1697" s="16" t="s">
        <v>34417</v>
      </c>
      <c r="I1697" s="1" t="s">
        <v>75</v>
      </c>
      <c r="J1697" s="1" t="s">
        <v>1</v>
      </c>
      <c r="M1697" s="1" t="s">
        <v>7074</v>
      </c>
      <c r="N1697" s="1" t="s">
        <v>942</v>
      </c>
      <c r="X1697" s="1">
        <v>21</v>
      </c>
      <c r="AA1697" s="1" t="s">
        <v>7075</v>
      </c>
      <c r="AO1697" s="1" t="s">
        <v>70</v>
      </c>
      <c r="AP1697" s="1">
        <v>800000</v>
      </c>
      <c r="AR1697" s="9"/>
      <c r="AV1697" s="1" t="s">
        <v>541</v>
      </c>
    </row>
    <row r="1698" spans="1:48" ht="13">
      <c r="A1698" t="s">
        <v>7076</v>
      </c>
      <c r="B1698" s="8">
        <v>44478.456595555559</v>
      </c>
      <c r="C1698" s="1" t="s">
        <v>877</v>
      </c>
      <c r="D1698" s="1" t="s">
        <v>204</v>
      </c>
      <c r="E1698" s="1" t="s">
        <v>7077</v>
      </c>
      <c r="F1698" s="16" t="s">
        <v>34418</v>
      </c>
      <c r="I1698" s="1" t="s">
        <v>75</v>
      </c>
      <c r="J1698" s="1" t="s">
        <v>1</v>
      </c>
      <c r="K1698" s="1" t="s">
        <v>1128</v>
      </c>
      <c r="M1698" s="1" t="s">
        <v>7078</v>
      </c>
      <c r="N1698" s="1" t="s">
        <v>6553</v>
      </c>
      <c r="X1698" s="1">
        <v>490</v>
      </c>
      <c r="Z1698" s="1" t="s">
        <v>808</v>
      </c>
      <c r="AA1698" s="1" t="s">
        <v>7079</v>
      </c>
      <c r="AO1698" s="1" t="s">
        <v>70</v>
      </c>
      <c r="AR1698" s="9">
        <v>15000000</v>
      </c>
      <c r="AV1698" s="1" t="s">
        <v>541</v>
      </c>
    </row>
    <row r="1699" spans="1:48" ht="13">
      <c r="A1699" t="s">
        <v>7080</v>
      </c>
      <c r="B1699" s="8">
        <v>44478.909753645828</v>
      </c>
      <c r="C1699" s="1" t="s">
        <v>803</v>
      </c>
      <c r="D1699" s="1" t="s">
        <v>61</v>
      </c>
      <c r="E1699" s="1" t="s">
        <v>7081</v>
      </c>
      <c r="F1699" s="16" t="s">
        <v>34419</v>
      </c>
      <c r="I1699" s="1" t="s">
        <v>75</v>
      </c>
      <c r="J1699" s="1" t="s">
        <v>2</v>
      </c>
      <c r="K1699" s="1" t="s">
        <v>64</v>
      </c>
      <c r="M1699" s="1" t="s">
        <v>7082</v>
      </c>
      <c r="N1699" s="1" t="s">
        <v>66</v>
      </c>
      <c r="AB1699" s="1" t="s">
        <v>1741</v>
      </c>
      <c r="AC1699" s="1">
        <v>14</v>
      </c>
      <c r="AD1699" s="1">
        <v>3</v>
      </c>
      <c r="AE1699" s="1">
        <v>2</v>
      </c>
      <c r="AF1699" s="1">
        <v>1130</v>
      </c>
      <c r="AG1699" s="1" t="s">
        <v>107</v>
      </c>
      <c r="AH1699" s="1" t="s">
        <v>7083</v>
      </c>
      <c r="AI1699" s="1" t="s">
        <v>144</v>
      </c>
      <c r="AJ1699" s="1" t="s">
        <v>7084</v>
      </c>
      <c r="AO1699" s="1" t="s">
        <v>70</v>
      </c>
      <c r="AR1699" s="9">
        <v>31000000</v>
      </c>
      <c r="AT1699" s="1" t="s">
        <v>6153</v>
      </c>
      <c r="AU1699" s="1" t="s">
        <v>6530</v>
      </c>
      <c r="AV1699" s="1" t="s">
        <v>137</v>
      </c>
    </row>
    <row r="1700" spans="1:48" ht="13">
      <c r="A1700" t="s">
        <v>7085</v>
      </c>
      <c r="B1700" s="8">
        <v>44478.929418148153</v>
      </c>
      <c r="C1700" s="1" t="s">
        <v>803</v>
      </c>
      <c r="D1700" s="1" t="s">
        <v>204</v>
      </c>
      <c r="E1700" s="1" t="s">
        <v>7086</v>
      </c>
      <c r="F1700" s="16" t="s">
        <v>34420</v>
      </c>
      <c r="I1700" s="1" t="s">
        <v>75</v>
      </c>
      <c r="J1700" s="1" t="s">
        <v>0</v>
      </c>
      <c r="K1700" s="1" t="s">
        <v>64</v>
      </c>
      <c r="M1700" s="1" t="s">
        <v>7087</v>
      </c>
      <c r="N1700" s="1" t="s">
        <v>307</v>
      </c>
      <c r="O1700" s="1">
        <v>12</v>
      </c>
      <c r="P1700" s="1">
        <v>5</v>
      </c>
      <c r="Q1700" s="1">
        <v>6</v>
      </c>
      <c r="R1700" s="1">
        <v>3500</v>
      </c>
      <c r="S1700" s="1">
        <v>3</v>
      </c>
      <c r="T1700" s="1">
        <v>3</v>
      </c>
      <c r="U1700" s="1" t="s">
        <v>90</v>
      </c>
      <c r="V1700" s="1" t="s">
        <v>7088</v>
      </c>
      <c r="W1700" s="1" t="s">
        <v>7089</v>
      </c>
      <c r="AO1700" s="1" t="s">
        <v>70</v>
      </c>
      <c r="AR1700" s="9">
        <v>52000000</v>
      </c>
      <c r="AT1700" s="1" t="s">
        <v>6153</v>
      </c>
      <c r="AV1700" s="1" t="s">
        <v>541</v>
      </c>
    </row>
    <row r="1701" spans="1:48" ht="13">
      <c r="A1701" t="s">
        <v>7090</v>
      </c>
      <c r="B1701" s="8">
        <v>44478.951541736111</v>
      </c>
      <c r="C1701" s="1" t="s">
        <v>803</v>
      </c>
      <c r="D1701" s="1" t="s">
        <v>61</v>
      </c>
      <c r="E1701" s="1" t="s">
        <v>7091</v>
      </c>
      <c r="F1701" s="16" t="s">
        <v>34421</v>
      </c>
      <c r="I1701" s="1" t="s">
        <v>75</v>
      </c>
      <c r="J1701" s="1" t="s">
        <v>1</v>
      </c>
      <c r="K1701" s="1" t="s">
        <v>3504</v>
      </c>
      <c r="M1701" s="1" t="s">
        <v>7092</v>
      </c>
      <c r="N1701" s="1" t="s">
        <v>1327</v>
      </c>
      <c r="X1701" s="1">
        <v>28</v>
      </c>
      <c r="Y1701" s="1" t="s">
        <v>7093</v>
      </c>
      <c r="AA1701" s="1" t="s">
        <v>7094</v>
      </c>
      <c r="AO1701" s="1" t="s">
        <v>70</v>
      </c>
      <c r="AP1701" s="1">
        <v>200000</v>
      </c>
      <c r="AR1701" s="9"/>
      <c r="AT1701" s="1" t="s">
        <v>7095</v>
      </c>
      <c r="AV1701" s="1" t="s">
        <v>137</v>
      </c>
    </row>
    <row r="1702" spans="1:48" ht="13">
      <c r="A1702" t="s">
        <v>7096</v>
      </c>
      <c r="B1702" s="8">
        <v>44479.901992037034</v>
      </c>
      <c r="C1702" s="1" t="s">
        <v>803</v>
      </c>
      <c r="D1702" s="1" t="s">
        <v>61</v>
      </c>
      <c r="E1702" s="1" t="s">
        <v>7097</v>
      </c>
      <c r="F1702" s="16" t="s">
        <v>34422</v>
      </c>
      <c r="I1702" s="1" t="s">
        <v>241</v>
      </c>
      <c r="J1702" s="1" t="s">
        <v>2</v>
      </c>
      <c r="K1702" s="1" t="s">
        <v>1989</v>
      </c>
      <c r="M1702" s="1" t="s">
        <v>7098</v>
      </c>
      <c r="N1702" s="1" t="s">
        <v>77</v>
      </c>
      <c r="AB1702" s="1" t="s">
        <v>121</v>
      </c>
      <c r="AD1702" s="1">
        <v>3</v>
      </c>
      <c r="AE1702" s="1">
        <v>2</v>
      </c>
      <c r="AF1702" s="1">
        <v>1200</v>
      </c>
      <c r="AG1702" s="1" t="s">
        <v>107</v>
      </c>
      <c r="AH1702" s="1" t="s">
        <v>1293</v>
      </c>
      <c r="AI1702" s="1" t="s">
        <v>314</v>
      </c>
      <c r="AJ1702" s="1" t="s">
        <v>7099</v>
      </c>
      <c r="AO1702" s="1" t="s">
        <v>70</v>
      </c>
      <c r="AR1702" s="9">
        <v>110000</v>
      </c>
      <c r="AT1702" s="1" t="s">
        <v>6153</v>
      </c>
      <c r="AU1702" s="1" t="s">
        <v>6564</v>
      </c>
      <c r="AV1702" s="1" t="s">
        <v>137</v>
      </c>
    </row>
    <row r="1703" spans="1:48" ht="13">
      <c r="A1703" t="s">
        <v>7100</v>
      </c>
      <c r="B1703" s="8">
        <v>44480.645605590282</v>
      </c>
      <c r="C1703" s="1" t="s">
        <v>803</v>
      </c>
      <c r="D1703" s="1" t="s">
        <v>61</v>
      </c>
      <c r="E1703" s="1" t="s">
        <v>7101</v>
      </c>
      <c r="F1703" s="16" t="s">
        <v>34423</v>
      </c>
      <c r="I1703" s="1" t="s">
        <v>241</v>
      </c>
      <c r="J1703" s="1" t="s">
        <v>0</v>
      </c>
      <c r="K1703" s="1" t="s">
        <v>64</v>
      </c>
      <c r="M1703" s="1" t="s">
        <v>7102</v>
      </c>
      <c r="N1703" s="1" t="s">
        <v>248</v>
      </c>
      <c r="O1703" s="1">
        <v>15</v>
      </c>
      <c r="P1703" s="1">
        <v>6</v>
      </c>
      <c r="Q1703" s="1">
        <v>5</v>
      </c>
      <c r="R1703" s="1">
        <v>3650</v>
      </c>
      <c r="S1703" s="1">
        <v>3</v>
      </c>
      <c r="T1703" s="1">
        <v>3</v>
      </c>
      <c r="U1703" s="1" t="s">
        <v>90</v>
      </c>
      <c r="V1703" s="1" t="s">
        <v>68</v>
      </c>
      <c r="W1703" s="1" t="s">
        <v>7103</v>
      </c>
      <c r="AO1703" s="1" t="s">
        <v>70</v>
      </c>
      <c r="AR1703" s="9">
        <v>200000</v>
      </c>
      <c r="AV1703" s="1" t="s">
        <v>411</v>
      </c>
    </row>
    <row r="1704" spans="1:48" ht="13">
      <c r="A1704" t="s">
        <v>7104</v>
      </c>
      <c r="B1704" s="8">
        <v>44480.904937326384</v>
      </c>
      <c r="C1704" s="1" t="s">
        <v>803</v>
      </c>
      <c r="D1704" s="1" t="s">
        <v>61</v>
      </c>
      <c r="E1704" s="1" t="s">
        <v>7105</v>
      </c>
      <c r="F1704" s="16" t="s">
        <v>34424</v>
      </c>
      <c r="I1704" s="1" t="s">
        <v>241</v>
      </c>
      <c r="J1704" s="1" t="s">
        <v>2</v>
      </c>
      <c r="K1704" s="1" t="s">
        <v>6466</v>
      </c>
      <c r="M1704" s="1" t="s">
        <v>5385</v>
      </c>
      <c r="N1704" s="1" t="s">
        <v>77</v>
      </c>
      <c r="AB1704" s="1" t="s">
        <v>302</v>
      </c>
      <c r="AC1704" s="1">
        <v>9</v>
      </c>
      <c r="AD1704" s="1">
        <v>4</v>
      </c>
      <c r="AE1704" s="1">
        <v>3</v>
      </c>
      <c r="AF1704" s="1">
        <v>1700</v>
      </c>
      <c r="AG1704" s="1" t="s">
        <v>107</v>
      </c>
      <c r="AH1704" s="1" t="s">
        <v>1293</v>
      </c>
      <c r="AI1704" s="1" t="s">
        <v>180</v>
      </c>
      <c r="AJ1704" s="1" t="s">
        <v>7106</v>
      </c>
      <c r="AO1704" s="1" t="s">
        <v>70</v>
      </c>
      <c r="AR1704" s="9"/>
      <c r="AU1704" s="1" t="s">
        <v>6530</v>
      </c>
      <c r="AV1704" s="1" t="s">
        <v>541</v>
      </c>
    </row>
    <row r="1705" spans="1:48" ht="13">
      <c r="A1705" t="s">
        <v>7107</v>
      </c>
      <c r="B1705" s="8">
        <v>44481.844893761576</v>
      </c>
      <c r="C1705" s="1" t="s">
        <v>4899</v>
      </c>
      <c r="D1705" s="1" t="s">
        <v>61</v>
      </c>
      <c r="E1705" s="1" t="s">
        <v>7108</v>
      </c>
      <c r="F1705" s="16" t="s">
        <v>34425</v>
      </c>
      <c r="I1705" s="1" t="s">
        <v>241</v>
      </c>
      <c r="J1705" s="1" t="s">
        <v>0</v>
      </c>
      <c r="K1705" s="1" t="s">
        <v>64</v>
      </c>
      <c r="M1705" s="1" t="s">
        <v>7109</v>
      </c>
      <c r="N1705" s="1" t="s">
        <v>379</v>
      </c>
      <c r="O1705" s="1">
        <v>33</v>
      </c>
      <c r="P1705" s="1">
        <v>6</v>
      </c>
      <c r="Q1705" s="1">
        <v>4</v>
      </c>
      <c r="R1705" s="1">
        <v>5000</v>
      </c>
      <c r="S1705" s="1">
        <v>2</v>
      </c>
      <c r="T1705" s="1">
        <v>2</v>
      </c>
      <c r="V1705" s="1" t="s">
        <v>651</v>
      </c>
      <c r="W1705" s="1" t="s">
        <v>7110</v>
      </c>
      <c r="AO1705" s="1" t="s">
        <v>70</v>
      </c>
      <c r="AR1705" s="9">
        <v>250000</v>
      </c>
      <c r="AV1705" s="1" t="s">
        <v>137</v>
      </c>
    </row>
    <row r="1706" spans="1:48" ht="13">
      <c r="A1706" t="s">
        <v>7111</v>
      </c>
      <c r="B1706" s="8">
        <v>44481.848374016205</v>
      </c>
      <c r="C1706" s="1" t="s">
        <v>4899</v>
      </c>
      <c r="D1706" s="1" t="s">
        <v>61</v>
      </c>
      <c r="E1706" s="1" t="s">
        <v>7112</v>
      </c>
      <c r="F1706" s="16" t="s">
        <v>34426</v>
      </c>
      <c r="I1706" s="1" t="s">
        <v>241</v>
      </c>
      <c r="J1706" s="1" t="s">
        <v>0</v>
      </c>
      <c r="K1706" s="1" t="s">
        <v>64</v>
      </c>
      <c r="M1706" s="1" t="s">
        <v>7113</v>
      </c>
      <c r="N1706" s="1" t="s">
        <v>389</v>
      </c>
      <c r="O1706" s="1">
        <v>38</v>
      </c>
      <c r="P1706" s="1">
        <v>5</v>
      </c>
      <c r="Q1706" s="1">
        <v>4</v>
      </c>
      <c r="R1706" s="1">
        <v>5000</v>
      </c>
      <c r="S1706" s="1">
        <v>2</v>
      </c>
      <c r="T1706" s="1">
        <v>3</v>
      </c>
      <c r="V1706" s="1" t="s">
        <v>68</v>
      </c>
      <c r="W1706" s="1" t="s">
        <v>7114</v>
      </c>
      <c r="AO1706" s="1" t="s">
        <v>70</v>
      </c>
      <c r="AR1706" s="9">
        <v>350000</v>
      </c>
      <c r="AT1706" s="1" t="s">
        <v>7115</v>
      </c>
      <c r="AV1706" s="1" t="s">
        <v>541</v>
      </c>
    </row>
    <row r="1707" spans="1:48" ht="13">
      <c r="A1707" t="s">
        <v>7116</v>
      </c>
      <c r="B1707" s="8">
        <v>44481.85121429398</v>
      </c>
      <c r="C1707" s="1" t="s">
        <v>4899</v>
      </c>
      <c r="D1707" s="1" t="s">
        <v>61</v>
      </c>
      <c r="E1707" s="1" t="s">
        <v>7117</v>
      </c>
      <c r="F1707" s="16" t="s">
        <v>34427</v>
      </c>
      <c r="I1707" s="1" t="s">
        <v>241</v>
      </c>
      <c r="J1707" s="1" t="s">
        <v>352</v>
      </c>
      <c r="K1707" s="1" t="s">
        <v>4341</v>
      </c>
      <c r="M1707" s="1" t="s">
        <v>7118</v>
      </c>
      <c r="N1707" s="1" t="s">
        <v>77</v>
      </c>
      <c r="AK1707" s="1" t="s">
        <v>1864</v>
      </c>
      <c r="AM1707" s="1">
        <v>1400</v>
      </c>
      <c r="AN1707" s="1" t="s">
        <v>7119</v>
      </c>
      <c r="AO1707" s="1" t="s">
        <v>70</v>
      </c>
      <c r="AR1707" s="9">
        <v>135000</v>
      </c>
      <c r="AV1707" s="1" t="s">
        <v>137</v>
      </c>
    </row>
    <row r="1708" spans="1:48" ht="13">
      <c r="A1708" t="s">
        <v>7120</v>
      </c>
      <c r="B1708" s="8">
        <v>44481.855090752317</v>
      </c>
      <c r="C1708" s="1" t="s">
        <v>4899</v>
      </c>
      <c r="D1708" s="1" t="s">
        <v>61</v>
      </c>
      <c r="E1708" s="1" t="s">
        <v>7121</v>
      </c>
      <c r="F1708" s="16" t="s">
        <v>34428</v>
      </c>
      <c r="I1708" s="1" t="s">
        <v>241</v>
      </c>
      <c r="J1708" s="1" t="s">
        <v>352</v>
      </c>
      <c r="K1708" s="1" t="s">
        <v>1864</v>
      </c>
      <c r="M1708" s="1" t="s">
        <v>7122</v>
      </c>
      <c r="N1708" s="1" t="s">
        <v>77</v>
      </c>
      <c r="AK1708" s="1" t="s">
        <v>7123</v>
      </c>
      <c r="AM1708" s="1">
        <v>2900</v>
      </c>
      <c r="AN1708" s="1" t="s">
        <v>7124</v>
      </c>
      <c r="AO1708" s="1" t="s">
        <v>70</v>
      </c>
      <c r="AR1708" s="9">
        <v>300000</v>
      </c>
      <c r="AT1708" s="1" t="s">
        <v>7125</v>
      </c>
      <c r="AV1708" s="1" t="s">
        <v>137</v>
      </c>
    </row>
    <row r="1709" spans="1:48" ht="13">
      <c r="A1709" t="s">
        <v>7126</v>
      </c>
      <c r="B1709" s="8">
        <v>44481.857239039353</v>
      </c>
      <c r="C1709" s="1" t="s">
        <v>4899</v>
      </c>
      <c r="D1709" s="1" t="s">
        <v>61</v>
      </c>
      <c r="E1709" s="1" t="s">
        <v>7127</v>
      </c>
      <c r="F1709" s="16" t="s">
        <v>34429</v>
      </c>
      <c r="I1709" s="1" t="s">
        <v>241</v>
      </c>
      <c r="J1709" s="1" t="s">
        <v>0</v>
      </c>
      <c r="K1709" s="1" t="s">
        <v>64</v>
      </c>
      <c r="M1709" s="1" t="s">
        <v>7128</v>
      </c>
      <c r="N1709" s="1" t="s">
        <v>77</v>
      </c>
      <c r="O1709" s="1">
        <v>18</v>
      </c>
      <c r="P1709" s="1">
        <v>5</v>
      </c>
      <c r="Q1709" s="1">
        <v>5</v>
      </c>
      <c r="R1709" s="1">
        <v>4000</v>
      </c>
      <c r="S1709" s="1">
        <v>2</v>
      </c>
      <c r="T1709" s="1">
        <v>6</v>
      </c>
      <c r="V1709" s="1" t="s">
        <v>68</v>
      </c>
      <c r="AO1709" s="1" t="s">
        <v>70</v>
      </c>
      <c r="AR1709" s="9">
        <v>400000</v>
      </c>
      <c r="AT1709" s="1" t="s">
        <v>7125</v>
      </c>
      <c r="AV1709" s="1" t="s">
        <v>541</v>
      </c>
    </row>
    <row r="1710" spans="1:48" ht="13">
      <c r="A1710" t="s">
        <v>7129</v>
      </c>
      <c r="B1710" s="8">
        <v>44481.859747268521</v>
      </c>
      <c r="C1710" s="1" t="s">
        <v>4899</v>
      </c>
      <c r="D1710" s="1" t="s">
        <v>61</v>
      </c>
      <c r="E1710" s="1" t="s">
        <v>7130</v>
      </c>
      <c r="F1710" s="16" t="s">
        <v>34430</v>
      </c>
      <c r="I1710" s="1" t="s">
        <v>241</v>
      </c>
      <c r="J1710" s="1" t="s">
        <v>352</v>
      </c>
      <c r="K1710" s="1" t="s">
        <v>1864</v>
      </c>
      <c r="M1710" s="1" t="s">
        <v>7131</v>
      </c>
      <c r="N1710" s="1" t="s">
        <v>152</v>
      </c>
      <c r="AK1710" s="1" t="s">
        <v>7132</v>
      </c>
      <c r="AM1710" s="1">
        <v>2777</v>
      </c>
      <c r="AN1710" s="1" t="s">
        <v>7133</v>
      </c>
      <c r="AO1710" s="1" t="s">
        <v>70</v>
      </c>
      <c r="AR1710" s="9">
        <v>499860</v>
      </c>
      <c r="AV1710" s="1" t="s">
        <v>541</v>
      </c>
    </row>
    <row r="1711" spans="1:48" ht="13">
      <c r="A1711" t="s">
        <v>7134</v>
      </c>
      <c r="B1711" s="8">
        <v>44481.861551504626</v>
      </c>
      <c r="C1711" s="1" t="s">
        <v>4899</v>
      </c>
      <c r="D1711" s="1" t="s">
        <v>61</v>
      </c>
      <c r="E1711" s="1" t="s">
        <v>7135</v>
      </c>
      <c r="F1711" s="16" t="s">
        <v>34431</v>
      </c>
      <c r="I1711" s="1" t="s">
        <v>241</v>
      </c>
      <c r="J1711" s="1" t="s">
        <v>2</v>
      </c>
      <c r="K1711" s="1" t="s">
        <v>64</v>
      </c>
      <c r="M1711" s="1" t="s">
        <v>7136</v>
      </c>
      <c r="N1711" s="1" t="s">
        <v>77</v>
      </c>
      <c r="AB1711" s="1" t="s">
        <v>409</v>
      </c>
      <c r="AC1711" s="1">
        <v>4</v>
      </c>
      <c r="AD1711" s="1">
        <v>3</v>
      </c>
      <c r="AE1711" s="1">
        <v>2</v>
      </c>
      <c r="AF1711" s="1">
        <v>1600</v>
      </c>
      <c r="AG1711" s="1" t="s">
        <v>107</v>
      </c>
      <c r="AI1711" s="1" t="s">
        <v>123</v>
      </c>
      <c r="AJ1711" s="1" t="s">
        <v>7137</v>
      </c>
      <c r="AO1711" s="1" t="s">
        <v>70</v>
      </c>
      <c r="AR1711" s="9">
        <v>170000</v>
      </c>
      <c r="AT1711" s="1" t="s">
        <v>5955</v>
      </c>
      <c r="AU1711" s="1" t="s">
        <v>6530</v>
      </c>
      <c r="AV1711" s="1" t="s">
        <v>541</v>
      </c>
    </row>
    <row r="1712" spans="1:48" ht="13">
      <c r="A1712" t="s">
        <v>7138</v>
      </c>
      <c r="B1712" s="8">
        <v>44481.916601331017</v>
      </c>
      <c r="C1712" s="1" t="s">
        <v>803</v>
      </c>
      <c r="D1712" s="1" t="s">
        <v>61</v>
      </c>
      <c r="E1712" s="1" t="s">
        <v>7139</v>
      </c>
      <c r="F1712" s="16" t="s">
        <v>34432</v>
      </c>
      <c r="I1712" s="1" t="s">
        <v>241</v>
      </c>
      <c r="J1712" s="1" t="s">
        <v>352</v>
      </c>
      <c r="K1712" s="1" t="s">
        <v>1128</v>
      </c>
      <c r="M1712" s="1" t="s">
        <v>7140</v>
      </c>
      <c r="N1712" s="1" t="s">
        <v>554</v>
      </c>
      <c r="AK1712" s="1" t="s">
        <v>5246</v>
      </c>
      <c r="AL1712" s="1">
        <v>160</v>
      </c>
      <c r="AM1712" s="1" t="s">
        <v>7141</v>
      </c>
      <c r="AN1712" s="1" t="s">
        <v>7142</v>
      </c>
      <c r="AO1712" s="1" t="s">
        <v>70</v>
      </c>
      <c r="AQ1712" s="1">
        <v>50</v>
      </c>
      <c r="AR1712" s="9"/>
      <c r="AT1712" s="1" t="s">
        <v>6153</v>
      </c>
      <c r="AV1712" s="1" t="s">
        <v>137</v>
      </c>
    </row>
    <row r="1713" spans="1:48" ht="13">
      <c r="A1713" t="s">
        <v>7143</v>
      </c>
      <c r="B1713" s="8">
        <v>44481.942995474536</v>
      </c>
      <c r="C1713" s="1" t="s">
        <v>803</v>
      </c>
      <c r="D1713" s="1" t="s">
        <v>61</v>
      </c>
      <c r="E1713" s="1" t="s">
        <v>4538</v>
      </c>
      <c r="F1713" s="16" t="s">
        <v>34433</v>
      </c>
      <c r="G1713" s="11" t="s">
        <v>7144</v>
      </c>
      <c r="I1713" s="1" t="s">
        <v>75</v>
      </c>
      <c r="J1713" s="1" t="s">
        <v>1</v>
      </c>
      <c r="K1713" s="1" t="s">
        <v>4386</v>
      </c>
      <c r="M1713" s="1" t="s">
        <v>7145</v>
      </c>
      <c r="N1713" s="1" t="s">
        <v>1596</v>
      </c>
      <c r="X1713" s="1">
        <v>95</v>
      </c>
      <c r="Y1713" s="1" t="s">
        <v>7146</v>
      </c>
      <c r="AA1713" s="1" t="s">
        <v>7147</v>
      </c>
      <c r="AO1713" s="1" t="s">
        <v>70</v>
      </c>
      <c r="AP1713" s="1">
        <v>1100000</v>
      </c>
      <c r="AR1713" s="9"/>
      <c r="AT1713" s="1" t="s">
        <v>7148</v>
      </c>
      <c r="AV1713" s="1" t="s">
        <v>541</v>
      </c>
    </row>
    <row r="1714" spans="1:48" ht="13">
      <c r="A1714" t="s">
        <v>7149</v>
      </c>
      <c r="B1714" s="8">
        <v>44481.964134675931</v>
      </c>
      <c r="C1714" s="1" t="s">
        <v>803</v>
      </c>
      <c r="D1714" s="1" t="s">
        <v>61</v>
      </c>
      <c r="E1714" s="1" t="s">
        <v>7150</v>
      </c>
      <c r="F1714" s="16" t="s">
        <v>34434</v>
      </c>
      <c r="I1714" s="1" t="s">
        <v>75</v>
      </c>
      <c r="J1714" s="1" t="s">
        <v>1</v>
      </c>
      <c r="K1714" s="1" t="s">
        <v>3504</v>
      </c>
      <c r="M1714" s="1" t="s">
        <v>7151</v>
      </c>
      <c r="N1714" s="1" t="s">
        <v>554</v>
      </c>
      <c r="X1714" s="1">
        <v>40</v>
      </c>
      <c r="Y1714" s="1" t="s">
        <v>7152</v>
      </c>
      <c r="AA1714" s="1" t="s">
        <v>7153</v>
      </c>
      <c r="AO1714" s="1" t="s">
        <v>70</v>
      </c>
      <c r="AP1714" s="1">
        <v>1200000</v>
      </c>
      <c r="AR1714" s="9"/>
      <c r="AV1714" s="1" t="s">
        <v>541</v>
      </c>
    </row>
    <row r="1715" spans="1:48" ht="13">
      <c r="A1715" t="s">
        <v>7154</v>
      </c>
      <c r="B1715" s="8">
        <v>44481.979451712963</v>
      </c>
      <c r="C1715" s="1" t="s">
        <v>803</v>
      </c>
      <c r="D1715" s="1" t="s">
        <v>204</v>
      </c>
      <c r="E1715" s="1" t="s">
        <v>5077</v>
      </c>
      <c r="F1715" s="16" t="s">
        <v>34435</v>
      </c>
      <c r="I1715" s="1" t="s">
        <v>75</v>
      </c>
      <c r="J1715" s="1" t="s">
        <v>1</v>
      </c>
      <c r="K1715" s="1" t="s">
        <v>4386</v>
      </c>
      <c r="M1715" s="1" t="s">
        <v>7155</v>
      </c>
      <c r="N1715" s="1" t="s">
        <v>554</v>
      </c>
      <c r="X1715" s="1">
        <v>300</v>
      </c>
      <c r="Y1715" s="1" t="s">
        <v>7156</v>
      </c>
      <c r="Z1715" s="1" t="s">
        <v>808</v>
      </c>
      <c r="AA1715" s="1" t="s">
        <v>7157</v>
      </c>
      <c r="AO1715" s="1" t="s">
        <v>70</v>
      </c>
      <c r="AP1715" s="1">
        <v>1100000</v>
      </c>
      <c r="AR1715" s="9"/>
      <c r="AT1715" s="1" t="s">
        <v>6153</v>
      </c>
      <c r="AV1715" s="1" t="s">
        <v>541</v>
      </c>
    </row>
    <row r="1716" spans="1:48" ht="13">
      <c r="A1716" t="s">
        <v>7158</v>
      </c>
      <c r="B1716" s="8">
        <v>44482.139280914351</v>
      </c>
      <c r="C1716" s="1" t="s">
        <v>4899</v>
      </c>
      <c r="D1716" s="1" t="s">
        <v>61</v>
      </c>
      <c r="E1716" s="1" t="s">
        <v>7159</v>
      </c>
      <c r="F1716" s="16" t="s">
        <v>34436</v>
      </c>
      <c r="I1716" s="1" t="s">
        <v>241</v>
      </c>
      <c r="J1716" s="1" t="s">
        <v>352</v>
      </c>
      <c r="K1716" s="1" t="s">
        <v>7160</v>
      </c>
      <c r="M1716" s="1" t="s">
        <v>7161</v>
      </c>
      <c r="N1716" s="1" t="s">
        <v>121</v>
      </c>
      <c r="AK1716" s="1" t="s">
        <v>5673</v>
      </c>
      <c r="AM1716" s="1">
        <v>1100</v>
      </c>
      <c r="AN1716" s="1" t="s">
        <v>7162</v>
      </c>
      <c r="AO1716" s="1" t="s">
        <v>70</v>
      </c>
      <c r="AR1716" s="9">
        <v>95000</v>
      </c>
      <c r="AV1716" s="1" t="s">
        <v>137</v>
      </c>
    </row>
    <row r="1717" spans="1:48" ht="13">
      <c r="A1717" t="s">
        <v>7163</v>
      </c>
      <c r="B1717" s="8">
        <v>44482.14187363426</v>
      </c>
      <c r="C1717" s="1" t="s">
        <v>4899</v>
      </c>
      <c r="D1717" s="1" t="s">
        <v>61</v>
      </c>
      <c r="E1717" s="1" t="s">
        <v>7164</v>
      </c>
      <c r="F1717" s="16" t="s">
        <v>34437</v>
      </c>
      <c r="I1717" s="1" t="s">
        <v>241</v>
      </c>
      <c r="J1717" s="1" t="s">
        <v>352</v>
      </c>
      <c r="K1717" s="1" t="s">
        <v>1864</v>
      </c>
      <c r="M1717" s="1" t="s">
        <v>7165</v>
      </c>
      <c r="N1717" s="1" t="s">
        <v>121</v>
      </c>
      <c r="AK1717" s="1" t="s">
        <v>7160</v>
      </c>
      <c r="AM1717" s="1">
        <v>5000</v>
      </c>
      <c r="AN1717" s="1" t="s">
        <v>7166</v>
      </c>
      <c r="AO1717" s="1" t="s">
        <v>70</v>
      </c>
      <c r="AR1717" s="9">
        <v>250000</v>
      </c>
      <c r="AV1717" s="1" t="s">
        <v>137</v>
      </c>
    </row>
    <row r="1718" spans="1:48" ht="13">
      <c r="A1718" t="s">
        <v>7167</v>
      </c>
      <c r="B1718" s="8">
        <v>44482.14878614583</v>
      </c>
      <c r="C1718" s="1" t="s">
        <v>4899</v>
      </c>
      <c r="D1718" s="1" t="s">
        <v>61</v>
      </c>
      <c r="E1718" s="1" t="s">
        <v>7168</v>
      </c>
      <c r="F1718" s="16" t="s">
        <v>34438</v>
      </c>
      <c r="I1718" s="1" t="s">
        <v>241</v>
      </c>
      <c r="J1718" s="1" t="s">
        <v>0</v>
      </c>
      <c r="K1718" s="1" t="s">
        <v>64</v>
      </c>
      <c r="M1718" s="1" t="s">
        <v>7169</v>
      </c>
      <c r="N1718" s="1" t="s">
        <v>152</v>
      </c>
      <c r="O1718" s="1">
        <v>10</v>
      </c>
      <c r="P1718" s="1">
        <v>4</v>
      </c>
      <c r="Q1718" s="1">
        <v>3</v>
      </c>
      <c r="R1718" s="1">
        <v>1500</v>
      </c>
      <c r="S1718" s="1">
        <v>2</v>
      </c>
      <c r="T1718" s="1">
        <v>2</v>
      </c>
      <c r="W1718" s="1" t="s">
        <v>7170</v>
      </c>
      <c r="AO1718" s="1" t="s">
        <v>70</v>
      </c>
      <c r="AR1718" s="9">
        <v>165000</v>
      </c>
      <c r="AT1718" s="1" t="s">
        <v>7171</v>
      </c>
      <c r="AV1718" s="1" t="s">
        <v>137</v>
      </c>
    </row>
    <row r="1719" spans="1:48" ht="13">
      <c r="A1719" t="s">
        <v>7172</v>
      </c>
      <c r="B1719" s="8">
        <v>44482.852478958332</v>
      </c>
      <c r="C1719" s="1" t="s">
        <v>877</v>
      </c>
      <c r="D1719" s="1" t="s">
        <v>204</v>
      </c>
      <c r="E1719" s="1" t="s">
        <v>7173</v>
      </c>
      <c r="F1719" s="16" t="s">
        <v>34439</v>
      </c>
      <c r="I1719" s="1" t="s">
        <v>75</v>
      </c>
      <c r="J1719" s="1" t="s">
        <v>1</v>
      </c>
      <c r="K1719" s="1" t="s">
        <v>83</v>
      </c>
      <c r="M1719" s="1" t="s">
        <v>7174</v>
      </c>
      <c r="N1719" s="1" t="s">
        <v>615</v>
      </c>
      <c r="X1719" s="1">
        <v>5.15</v>
      </c>
      <c r="Y1719" s="1" t="s">
        <v>0</v>
      </c>
      <c r="AO1719" s="1" t="s">
        <v>70</v>
      </c>
      <c r="AP1719" s="1">
        <v>7500000</v>
      </c>
      <c r="AR1719" s="9"/>
      <c r="AT1719" s="1" t="s">
        <v>7175</v>
      </c>
      <c r="AV1719" s="1" t="s">
        <v>137</v>
      </c>
    </row>
    <row r="1720" spans="1:48" ht="13">
      <c r="A1720" t="s">
        <v>7176</v>
      </c>
      <c r="B1720" s="8">
        <v>44482.890287013885</v>
      </c>
      <c r="C1720" s="1" t="s">
        <v>803</v>
      </c>
      <c r="D1720" s="1" t="s">
        <v>61</v>
      </c>
      <c r="E1720" s="1" t="s">
        <v>7177</v>
      </c>
      <c r="F1720" s="16" t="s">
        <v>34440</v>
      </c>
      <c r="I1720" s="1" t="s">
        <v>75</v>
      </c>
      <c r="J1720" s="1" t="s">
        <v>1</v>
      </c>
      <c r="K1720" s="1" t="s">
        <v>64</v>
      </c>
      <c r="M1720" s="1" t="s">
        <v>7178</v>
      </c>
      <c r="N1720" s="1" t="s">
        <v>1327</v>
      </c>
      <c r="X1720" s="1">
        <v>8</v>
      </c>
      <c r="Y1720" s="1" t="s">
        <v>5850</v>
      </c>
      <c r="AA1720" s="1" t="s">
        <v>7179</v>
      </c>
      <c r="AO1720" s="1" t="s">
        <v>70</v>
      </c>
      <c r="AP1720" s="1">
        <v>800000</v>
      </c>
      <c r="AR1720" s="9">
        <v>6400000</v>
      </c>
      <c r="AT1720" s="1" t="s">
        <v>6153</v>
      </c>
      <c r="AV1720" s="1" t="s">
        <v>137</v>
      </c>
    </row>
    <row r="1721" spans="1:48" ht="13">
      <c r="A1721" t="s">
        <v>7180</v>
      </c>
      <c r="B1721" s="8">
        <v>44482.917968564812</v>
      </c>
      <c r="C1721" s="1" t="s">
        <v>132</v>
      </c>
      <c r="D1721" s="1" t="s">
        <v>61</v>
      </c>
      <c r="E1721" s="1" t="s">
        <v>7181</v>
      </c>
      <c r="F1721" s="16" t="s">
        <v>34441</v>
      </c>
      <c r="G1721" s="11" t="s">
        <v>7182</v>
      </c>
      <c r="I1721" s="1" t="s">
        <v>75</v>
      </c>
      <c r="J1721" s="1" t="s">
        <v>1</v>
      </c>
      <c r="M1721" s="1" t="s">
        <v>7183</v>
      </c>
      <c r="N1721" s="1"/>
      <c r="X1721" s="1">
        <v>20</v>
      </c>
      <c r="Y1721" s="1" t="s">
        <v>1034</v>
      </c>
      <c r="AA1721" s="1" t="s">
        <v>7184</v>
      </c>
      <c r="AO1721" s="1" t="s">
        <v>70</v>
      </c>
      <c r="AP1721" s="1">
        <v>6500000</v>
      </c>
      <c r="AR1721" s="9"/>
      <c r="AV1721" s="1" t="s">
        <v>137</v>
      </c>
    </row>
    <row r="1722" spans="1:48" ht="13">
      <c r="A1722" t="s">
        <v>7185</v>
      </c>
      <c r="B1722" s="8">
        <v>44482.925195000003</v>
      </c>
      <c r="C1722" s="1" t="s">
        <v>132</v>
      </c>
      <c r="D1722" s="1" t="s">
        <v>204</v>
      </c>
      <c r="E1722" s="1" t="s">
        <v>7186</v>
      </c>
      <c r="F1722" s="16" t="s">
        <v>34442</v>
      </c>
      <c r="I1722" s="1" t="s">
        <v>241</v>
      </c>
      <c r="J1722" s="1" t="s">
        <v>2</v>
      </c>
      <c r="M1722" s="1" t="s">
        <v>2474</v>
      </c>
      <c r="N1722" s="1" t="s">
        <v>96</v>
      </c>
      <c r="AB1722" s="1" t="s">
        <v>106</v>
      </c>
      <c r="AC1722" s="1">
        <v>17</v>
      </c>
      <c r="AD1722" s="1">
        <v>2</v>
      </c>
      <c r="AE1722" s="1">
        <v>2</v>
      </c>
      <c r="AF1722" s="1">
        <v>907</v>
      </c>
      <c r="AG1722" s="1" t="s">
        <v>107</v>
      </c>
      <c r="AO1722" s="1" t="s">
        <v>70</v>
      </c>
      <c r="AR1722" s="9">
        <v>200000</v>
      </c>
      <c r="AU1722" s="1" t="s">
        <v>6564</v>
      </c>
      <c r="AV1722" s="1" t="s">
        <v>137</v>
      </c>
    </row>
    <row r="1723" spans="1:48" ht="13">
      <c r="A1723" t="s">
        <v>7187</v>
      </c>
      <c r="B1723" s="8">
        <v>44482.927196041666</v>
      </c>
      <c r="C1723" s="1" t="s">
        <v>803</v>
      </c>
      <c r="D1723" s="1" t="s">
        <v>61</v>
      </c>
      <c r="E1723" s="1" t="s">
        <v>7188</v>
      </c>
      <c r="F1723" s="16" t="s">
        <v>34443</v>
      </c>
      <c r="I1723" s="1" t="s">
        <v>75</v>
      </c>
      <c r="J1723" s="1" t="s">
        <v>1</v>
      </c>
      <c r="K1723" s="1" t="s">
        <v>64</v>
      </c>
      <c r="M1723" s="1" t="s">
        <v>7189</v>
      </c>
      <c r="N1723" s="1" t="s">
        <v>1327</v>
      </c>
      <c r="X1723" s="1">
        <v>7</v>
      </c>
      <c r="Y1723" s="1" t="s">
        <v>1134</v>
      </c>
      <c r="AA1723" s="1" t="s">
        <v>7190</v>
      </c>
      <c r="AO1723" s="1" t="s">
        <v>70</v>
      </c>
      <c r="AP1723" s="1">
        <v>400000</v>
      </c>
      <c r="AR1723" s="9"/>
      <c r="AV1723" s="1" t="s">
        <v>541</v>
      </c>
    </row>
    <row r="1724" spans="1:48" ht="13">
      <c r="A1724" t="s">
        <v>7191</v>
      </c>
      <c r="B1724" s="8">
        <v>44482.932071678239</v>
      </c>
      <c r="C1724" s="1" t="s">
        <v>132</v>
      </c>
      <c r="D1724" s="1" t="s">
        <v>204</v>
      </c>
      <c r="E1724" s="1" t="s">
        <v>7192</v>
      </c>
      <c r="F1724" s="16" t="s">
        <v>34444</v>
      </c>
      <c r="I1724" s="1" t="s">
        <v>75</v>
      </c>
      <c r="J1724" s="1" t="s">
        <v>1</v>
      </c>
      <c r="M1724" s="1" t="s">
        <v>7193</v>
      </c>
      <c r="N1724" s="1" t="s">
        <v>66</v>
      </c>
      <c r="X1724" s="1">
        <v>65</v>
      </c>
      <c r="AA1724" s="1" t="s">
        <v>7194</v>
      </c>
      <c r="AO1724" s="1" t="s">
        <v>70</v>
      </c>
      <c r="AP1724" s="1">
        <v>5500000</v>
      </c>
      <c r="AR1724" s="9"/>
      <c r="AT1724" s="1" t="s">
        <v>7195</v>
      </c>
      <c r="AV1724" s="1" t="s">
        <v>541</v>
      </c>
    </row>
    <row r="1725" spans="1:48" ht="13">
      <c r="A1725" t="s">
        <v>7196</v>
      </c>
      <c r="B1725" s="8">
        <v>44482.960550810181</v>
      </c>
      <c r="C1725" s="1" t="s">
        <v>803</v>
      </c>
      <c r="D1725" s="1" t="s">
        <v>61</v>
      </c>
      <c r="E1725" s="1" t="s">
        <v>7197</v>
      </c>
      <c r="F1725" s="16" t="s">
        <v>34445</v>
      </c>
      <c r="I1725" s="1" t="s">
        <v>75</v>
      </c>
      <c r="J1725" s="1" t="s">
        <v>352</v>
      </c>
      <c r="K1725" s="1" t="s">
        <v>1128</v>
      </c>
      <c r="M1725" s="1" t="s">
        <v>7198</v>
      </c>
      <c r="N1725" s="1" t="s">
        <v>121</v>
      </c>
      <c r="AK1725" s="1" t="s">
        <v>7199</v>
      </c>
      <c r="AL1725" s="1">
        <v>160</v>
      </c>
      <c r="AM1725" s="1" t="s">
        <v>7200</v>
      </c>
      <c r="AN1725" s="1" t="s">
        <v>7201</v>
      </c>
      <c r="AO1725" s="1" t="s">
        <v>70</v>
      </c>
      <c r="AP1725" s="1">
        <v>4200000</v>
      </c>
      <c r="AR1725" s="9">
        <v>672000000</v>
      </c>
      <c r="AV1725" s="1" t="s">
        <v>137</v>
      </c>
    </row>
    <row r="1726" spans="1:48" ht="13">
      <c r="A1726" t="s">
        <v>7202</v>
      </c>
      <c r="B1726" s="8">
        <v>44482.987797094909</v>
      </c>
      <c r="C1726" s="1" t="s">
        <v>803</v>
      </c>
      <c r="D1726" s="1" t="s">
        <v>61</v>
      </c>
      <c r="E1726" s="1" t="s">
        <v>7203</v>
      </c>
      <c r="F1726" s="16" t="s">
        <v>34446</v>
      </c>
      <c r="I1726" s="1" t="s">
        <v>241</v>
      </c>
      <c r="J1726" s="1" t="s">
        <v>352</v>
      </c>
      <c r="K1726" s="1" t="s">
        <v>7204</v>
      </c>
      <c r="M1726" s="1" t="s">
        <v>6418</v>
      </c>
      <c r="N1726" s="1" t="s">
        <v>554</v>
      </c>
      <c r="AK1726" s="1" t="s">
        <v>7205</v>
      </c>
      <c r="AM1726" s="1" t="s">
        <v>5295</v>
      </c>
      <c r="AN1726" s="1" t="s">
        <v>7206</v>
      </c>
      <c r="AO1726" s="1" t="s">
        <v>70</v>
      </c>
      <c r="AQ1726" s="1">
        <v>70</v>
      </c>
      <c r="AR1726" s="9">
        <v>700000</v>
      </c>
      <c r="AT1726" s="1" t="s">
        <v>6153</v>
      </c>
      <c r="AV1726" s="1" t="s">
        <v>137</v>
      </c>
    </row>
    <row r="1727" spans="1:48" ht="13">
      <c r="A1727" t="s">
        <v>7207</v>
      </c>
      <c r="B1727" s="8">
        <v>44483.009139201386</v>
      </c>
      <c r="C1727" s="1" t="s">
        <v>803</v>
      </c>
      <c r="D1727" s="1" t="s">
        <v>61</v>
      </c>
      <c r="E1727" s="1" t="s">
        <v>7208</v>
      </c>
      <c r="F1727" s="16" t="s">
        <v>34447</v>
      </c>
      <c r="I1727" s="1" t="s">
        <v>75</v>
      </c>
      <c r="J1727" s="1" t="s">
        <v>1</v>
      </c>
      <c r="K1727" s="1" t="s">
        <v>1989</v>
      </c>
      <c r="M1727" s="1" t="s">
        <v>7209</v>
      </c>
      <c r="N1727" s="1" t="s">
        <v>1327</v>
      </c>
      <c r="X1727" s="1">
        <v>8</v>
      </c>
      <c r="Y1727" s="1" t="s">
        <v>3187</v>
      </c>
      <c r="AA1727" s="1" t="s">
        <v>7210</v>
      </c>
      <c r="AO1727" s="1" t="s">
        <v>70</v>
      </c>
      <c r="AP1727" s="1">
        <v>800000</v>
      </c>
      <c r="AR1727" s="9">
        <v>6400000</v>
      </c>
      <c r="AT1727" s="1" t="s">
        <v>6153</v>
      </c>
      <c r="AV1727" s="1" t="s">
        <v>137</v>
      </c>
    </row>
    <row r="1728" spans="1:48" ht="13">
      <c r="A1728" t="s">
        <v>7211</v>
      </c>
      <c r="B1728" s="8">
        <v>44483.381151273148</v>
      </c>
      <c r="C1728" s="1" t="s">
        <v>132</v>
      </c>
      <c r="D1728" s="1" t="s">
        <v>61</v>
      </c>
      <c r="E1728" s="1" t="s">
        <v>7212</v>
      </c>
      <c r="F1728" s="16" t="s">
        <v>34448</v>
      </c>
      <c r="I1728" s="1" t="s">
        <v>241</v>
      </c>
      <c r="J1728" s="1" t="s">
        <v>2</v>
      </c>
      <c r="M1728" s="1" t="s">
        <v>7213</v>
      </c>
      <c r="N1728" s="1" t="s">
        <v>681</v>
      </c>
      <c r="AB1728" s="1" t="s">
        <v>122</v>
      </c>
      <c r="AC1728" s="1">
        <v>3</v>
      </c>
      <c r="AD1728" s="1">
        <v>2</v>
      </c>
      <c r="AE1728" s="1">
        <v>2</v>
      </c>
      <c r="AF1728" s="1">
        <v>1000</v>
      </c>
      <c r="AG1728" s="1" t="s">
        <v>107</v>
      </c>
      <c r="AI1728" s="1" t="s">
        <v>284</v>
      </c>
      <c r="AJ1728" s="1" t="s">
        <v>7214</v>
      </c>
      <c r="AO1728" s="1" t="s">
        <v>70</v>
      </c>
      <c r="AR1728" s="9">
        <v>75000</v>
      </c>
      <c r="AU1728" s="1" t="s">
        <v>6564</v>
      </c>
      <c r="AV1728" s="1" t="s">
        <v>411</v>
      </c>
    </row>
    <row r="1729" spans="1:48" ht="13">
      <c r="A1729" t="s">
        <v>7215</v>
      </c>
      <c r="B1729" s="8">
        <v>44483.434103217594</v>
      </c>
      <c r="C1729" s="1" t="s">
        <v>877</v>
      </c>
      <c r="D1729" s="1" t="s">
        <v>61</v>
      </c>
      <c r="E1729" s="1" t="s">
        <v>7216</v>
      </c>
      <c r="F1729" s="16" t="s">
        <v>34449</v>
      </c>
      <c r="I1729" s="1" t="s">
        <v>241</v>
      </c>
      <c r="J1729" s="1" t="s">
        <v>2</v>
      </c>
      <c r="K1729" s="1" t="s">
        <v>4906</v>
      </c>
      <c r="M1729" s="1" t="s">
        <v>7217</v>
      </c>
      <c r="N1729" s="1" t="s">
        <v>152</v>
      </c>
      <c r="AB1729" s="1" t="s">
        <v>4977</v>
      </c>
      <c r="AC1729" s="1">
        <v>4</v>
      </c>
      <c r="AD1729" s="1">
        <v>3</v>
      </c>
      <c r="AE1729" s="1">
        <v>2</v>
      </c>
      <c r="AF1729" s="1">
        <v>1600</v>
      </c>
      <c r="AG1729" s="1" t="s">
        <v>107</v>
      </c>
      <c r="AI1729" s="1" t="s">
        <v>123</v>
      </c>
      <c r="AO1729" s="1" t="s">
        <v>154</v>
      </c>
      <c r="AR1729" s="9">
        <v>1600</v>
      </c>
      <c r="AT1729" s="1" t="s">
        <v>7218</v>
      </c>
      <c r="AU1729" s="1" t="s">
        <v>6564</v>
      </c>
      <c r="AV1729" s="1" t="s">
        <v>137</v>
      </c>
    </row>
    <row r="1730" spans="1:48" ht="13">
      <c r="A1730" t="s">
        <v>7219</v>
      </c>
      <c r="B1730" s="8">
        <v>44483.46116637731</v>
      </c>
      <c r="C1730" s="1" t="s">
        <v>132</v>
      </c>
      <c r="D1730" s="1" t="s">
        <v>61</v>
      </c>
      <c r="E1730" s="1" t="s">
        <v>7220</v>
      </c>
      <c r="F1730" s="16" t="s">
        <v>34450</v>
      </c>
      <c r="I1730" s="1" t="s">
        <v>75</v>
      </c>
      <c r="J1730" s="1" t="s">
        <v>2</v>
      </c>
      <c r="M1730" s="1" t="s">
        <v>7221</v>
      </c>
      <c r="N1730" s="1" t="s">
        <v>214</v>
      </c>
      <c r="AB1730" s="1" t="s">
        <v>122</v>
      </c>
      <c r="AC1730" s="1">
        <v>4</v>
      </c>
      <c r="AD1730" s="1">
        <v>3</v>
      </c>
      <c r="AE1730" s="1">
        <v>2</v>
      </c>
      <c r="AF1730" s="1">
        <v>1350</v>
      </c>
      <c r="AG1730" s="1" t="s">
        <v>107</v>
      </c>
      <c r="AI1730" s="1" t="s">
        <v>144</v>
      </c>
      <c r="AO1730" s="1" t="s">
        <v>70</v>
      </c>
      <c r="AR1730" s="9">
        <v>35500000</v>
      </c>
      <c r="AU1730" s="1" t="s">
        <v>6530</v>
      </c>
      <c r="AV1730" s="1" t="s">
        <v>137</v>
      </c>
    </row>
    <row r="1731" spans="1:48" ht="13">
      <c r="A1731" t="s">
        <v>7222</v>
      </c>
      <c r="B1731" s="8">
        <v>44484.405416828704</v>
      </c>
      <c r="C1731" s="1" t="s">
        <v>803</v>
      </c>
      <c r="D1731" s="1" t="s">
        <v>204</v>
      </c>
      <c r="E1731" s="1" t="s">
        <v>7223</v>
      </c>
      <c r="F1731" s="16" t="s">
        <v>34451</v>
      </c>
      <c r="I1731" s="1" t="s">
        <v>75</v>
      </c>
      <c r="J1731" s="1" t="s">
        <v>0</v>
      </c>
      <c r="K1731" s="1" t="s">
        <v>64</v>
      </c>
      <c r="M1731" s="1" t="s">
        <v>6423</v>
      </c>
      <c r="N1731" s="1" t="s">
        <v>1327</v>
      </c>
      <c r="O1731" s="1">
        <v>13.1</v>
      </c>
      <c r="P1731" s="1">
        <v>4</v>
      </c>
      <c r="Q1731" s="1">
        <v>2</v>
      </c>
      <c r="R1731" s="1">
        <v>2500</v>
      </c>
      <c r="S1731" s="1">
        <v>2</v>
      </c>
      <c r="T1731" s="1">
        <v>2</v>
      </c>
      <c r="U1731" s="1" t="s">
        <v>7224</v>
      </c>
      <c r="V1731" s="1" t="s">
        <v>2154</v>
      </c>
      <c r="W1731" s="1" t="s">
        <v>7225</v>
      </c>
      <c r="AO1731" s="1" t="s">
        <v>70</v>
      </c>
      <c r="AR1731" s="9">
        <v>17000000</v>
      </c>
      <c r="AT1731" s="1" t="s">
        <v>6153</v>
      </c>
      <c r="AV1731" s="1" t="s">
        <v>137</v>
      </c>
    </row>
    <row r="1732" spans="1:48" ht="13">
      <c r="A1732" t="s">
        <v>7226</v>
      </c>
      <c r="B1732" s="8">
        <v>44484.506175347226</v>
      </c>
      <c r="C1732" s="1" t="s">
        <v>803</v>
      </c>
      <c r="D1732" s="1" t="s">
        <v>61</v>
      </c>
      <c r="E1732" s="1" t="s">
        <v>7227</v>
      </c>
      <c r="F1732" s="16" t="s">
        <v>34452</v>
      </c>
      <c r="I1732" s="1" t="s">
        <v>241</v>
      </c>
      <c r="J1732" s="1" t="s">
        <v>2</v>
      </c>
      <c r="K1732" s="1" t="s">
        <v>64</v>
      </c>
      <c r="M1732" s="1" t="s">
        <v>7228</v>
      </c>
      <c r="N1732" s="1" t="s">
        <v>364</v>
      </c>
      <c r="AB1732" s="1" t="s">
        <v>122</v>
      </c>
      <c r="AC1732" s="1">
        <v>8</v>
      </c>
      <c r="AD1732" s="1">
        <v>3</v>
      </c>
      <c r="AE1732" s="1">
        <v>2</v>
      </c>
      <c r="AF1732" s="1">
        <v>1350</v>
      </c>
      <c r="AG1732" s="1" t="s">
        <v>107</v>
      </c>
      <c r="AH1732" s="1" t="s">
        <v>3914</v>
      </c>
      <c r="AI1732" s="1" t="s">
        <v>100</v>
      </c>
      <c r="AJ1732" s="1" t="s">
        <v>7229</v>
      </c>
      <c r="AO1732" s="1" t="s">
        <v>70</v>
      </c>
      <c r="AR1732" s="9">
        <v>11000</v>
      </c>
      <c r="AT1732" s="1" t="s">
        <v>6153</v>
      </c>
      <c r="AU1732" s="1" t="s">
        <v>6564</v>
      </c>
      <c r="AV1732" s="1" t="s">
        <v>137</v>
      </c>
    </row>
    <row r="1733" spans="1:48" ht="13">
      <c r="A1733" t="s">
        <v>7230</v>
      </c>
      <c r="B1733" s="8">
        <v>44484.525346689814</v>
      </c>
      <c r="C1733" s="1" t="s">
        <v>803</v>
      </c>
      <c r="D1733" s="1" t="s">
        <v>61</v>
      </c>
      <c r="E1733" s="1" t="s">
        <v>7227</v>
      </c>
      <c r="F1733" s="16" t="s">
        <v>34453</v>
      </c>
      <c r="I1733" s="1" t="s">
        <v>241</v>
      </c>
      <c r="J1733" s="1" t="s">
        <v>2</v>
      </c>
      <c r="K1733" s="1" t="s">
        <v>64</v>
      </c>
      <c r="M1733" s="1" t="s">
        <v>7231</v>
      </c>
      <c r="N1733" s="1" t="s">
        <v>364</v>
      </c>
      <c r="AB1733" s="1" t="s">
        <v>122</v>
      </c>
      <c r="AC1733" s="1">
        <v>5</v>
      </c>
      <c r="AD1733" s="1">
        <v>1</v>
      </c>
      <c r="AE1733" s="1">
        <v>2</v>
      </c>
      <c r="AF1733" s="1">
        <v>800</v>
      </c>
      <c r="AG1733" s="1" t="s">
        <v>107</v>
      </c>
      <c r="AH1733" s="1" t="s">
        <v>2318</v>
      </c>
      <c r="AJ1733" s="1" t="s">
        <v>7232</v>
      </c>
      <c r="AO1733" s="1" t="s">
        <v>70</v>
      </c>
      <c r="AR1733" s="9">
        <v>41000</v>
      </c>
      <c r="AU1733" s="1" t="s">
        <v>6530</v>
      </c>
      <c r="AV1733" s="1" t="s">
        <v>541</v>
      </c>
    </row>
    <row r="1734" spans="1:48" ht="13">
      <c r="A1734" t="s">
        <v>7233</v>
      </c>
      <c r="B1734" s="8">
        <v>44484.554689629629</v>
      </c>
      <c r="C1734" s="1" t="s">
        <v>803</v>
      </c>
      <c r="D1734" s="1" t="s">
        <v>61</v>
      </c>
      <c r="E1734" s="1" t="s">
        <v>7227</v>
      </c>
      <c r="F1734" s="16" t="s">
        <v>34454</v>
      </c>
      <c r="I1734" s="1" t="s">
        <v>75</v>
      </c>
      <c r="J1734" s="1" t="s">
        <v>2</v>
      </c>
      <c r="K1734" s="1" t="s">
        <v>6466</v>
      </c>
      <c r="M1734" s="1" t="s">
        <v>7231</v>
      </c>
      <c r="N1734" s="1" t="s">
        <v>364</v>
      </c>
      <c r="AB1734" s="1" t="s">
        <v>122</v>
      </c>
      <c r="AC1734" s="1">
        <v>5</v>
      </c>
      <c r="AD1734" s="1">
        <v>2</v>
      </c>
      <c r="AE1734" s="1">
        <v>2</v>
      </c>
      <c r="AF1734" s="1">
        <v>800</v>
      </c>
      <c r="AG1734" s="1" t="s">
        <v>107</v>
      </c>
      <c r="AH1734" s="1" t="s">
        <v>1293</v>
      </c>
      <c r="AJ1734" s="1" t="s">
        <v>7234</v>
      </c>
      <c r="AO1734" s="1" t="s">
        <v>70</v>
      </c>
      <c r="AR1734" s="9">
        <v>17000000</v>
      </c>
      <c r="AU1734" s="1" t="s">
        <v>6530</v>
      </c>
      <c r="AV1734" s="1" t="s">
        <v>137</v>
      </c>
    </row>
    <row r="1735" spans="1:48" ht="13">
      <c r="A1735" t="s">
        <v>7235</v>
      </c>
      <c r="B1735" s="8">
        <v>44484.961575208334</v>
      </c>
      <c r="C1735" s="1" t="s">
        <v>132</v>
      </c>
      <c r="D1735" s="1" t="s">
        <v>61</v>
      </c>
      <c r="E1735" s="1" t="s">
        <v>7236</v>
      </c>
      <c r="F1735" s="16" t="s">
        <v>34455</v>
      </c>
      <c r="I1735" s="1" t="s">
        <v>75</v>
      </c>
      <c r="J1735" s="1" t="s">
        <v>1</v>
      </c>
      <c r="M1735" s="1" t="s">
        <v>7237</v>
      </c>
      <c r="N1735" s="1" t="s">
        <v>681</v>
      </c>
      <c r="X1735" s="1">
        <v>7.4</v>
      </c>
      <c r="AO1735" s="1" t="s">
        <v>70</v>
      </c>
      <c r="AP1735" s="1">
        <v>3300000</v>
      </c>
      <c r="AR1735" s="9"/>
      <c r="AV1735" s="1" t="s">
        <v>137</v>
      </c>
    </row>
    <row r="1736" spans="1:48" ht="13">
      <c r="A1736" t="s">
        <v>7238</v>
      </c>
      <c r="B1736" s="8">
        <v>44484.970268402772</v>
      </c>
      <c r="C1736" s="1" t="s">
        <v>132</v>
      </c>
      <c r="D1736" s="1" t="s">
        <v>61</v>
      </c>
      <c r="E1736" s="1" t="s">
        <v>7239</v>
      </c>
      <c r="F1736" s="16" t="s">
        <v>34456</v>
      </c>
      <c r="I1736" s="1" t="s">
        <v>75</v>
      </c>
      <c r="J1736" s="1" t="s">
        <v>1</v>
      </c>
      <c r="M1736" s="1" t="s">
        <v>3251</v>
      </c>
      <c r="N1736" s="1" t="s">
        <v>3251</v>
      </c>
      <c r="X1736" s="1">
        <v>22</v>
      </c>
      <c r="AA1736" s="1" t="s">
        <v>7240</v>
      </c>
      <c r="AO1736" s="1" t="s">
        <v>70</v>
      </c>
      <c r="AP1736" s="1">
        <v>8000000</v>
      </c>
      <c r="AR1736" s="9"/>
      <c r="AV1736" s="1" t="s">
        <v>137</v>
      </c>
    </row>
    <row r="1737" spans="1:48" ht="13">
      <c r="A1737" t="s">
        <v>7241</v>
      </c>
      <c r="B1737" s="8">
        <v>44484.986256331016</v>
      </c>
      <c r="C1737" s="1" t="s">
        <v>132</v>
      </c>
      <c r="D1737" s="1" t="s">
        <v>61</v>
      </c>
      <c r="E1737" s="1" t="s">
        <v>7242</v>
      </c>
      <c r="F1737" s="16" t="s">
        <v>34457</v>
      </c>
      <c r="I1737" s="1" t="s">
        <v>241</v>
      </c>
      <c r="J1737" s="1" t="s">
        <v>2</v>
      </c>
      <c r="M1737" s="1" t="s">
        <v>7243</v>
      </c>
      <c r="N1737" s="1" t="s">
        <v>152</v>
      </c>
      <c r="AB1737" s="1" t="s">
        <v>122</v>
      </c>
      <c r="AC1737" s="1">
        <v>9</v>
      </c>
      <c r="AD1737" s="1">
        <v>3</v>
      </c>
      <c r="AE1737" s="1">
        <v>2</v>
      </c>
      <c r="AF1737" s="1">
        <v>1400</v>
      </c>
      <c r="AG1737" s="1" t="s">
        <v>107</v>
      </c>
      <c r="AJ1737" s="1" t="s">
        <v>7244</v>
      </c>
      <c r="AO1737" s="1" t="s">
        <v>70</v>
      </c>
      <c r="AP1737" s="1">
        <v>225000</v>
      </c>
      <c r="AR1737" s="9"/>
      <c r="AU1737" s="1" t="s">
        <v>6564</v>
      </c>
      <c r="AV1737" s="1" t="s">
        <v>137</v>
      </c>
    </row>
    <row r="1738" spans="1:48" ht="13">
      <c r="A1738" t="s">
        <v>7245</v>
      </c>
      <c r="B1738" s="8">
        <v>44485.388325879627</v>
      </c>
      <c r="C1738" s="1" t="s">
        <v>877</v>
      </c>
      <c r="D1738" s="1" t="s">
        <v>61</v>
      </c>
      <c r="E1738" s="1" t="s">
        <v>7246</v>
      </c>
      <c r="F1738" s="16" t="s">
        <v>34458</v>
      </c>
      <c r="I1738" s="1" t="s">
        <v>241</v>
      </c>
      <c r="J1738" s="1" t="s">
        <v>0</v>
      </c>
      <c r="K1738" s="1" t="s">
        <v>83</v>
      </c>
      <c r="M1738" s="1" t="s">
        <v>7247</v>
      </c>
      <c r="N1738" s="1" t="s">
        <v>112</v>
      </c>
      <c r="O1738" s="1">
        <v>15</v>
      </c>
      <c r="P1738" s="1">
        <v>2</v>
      </c>
      <c r="Q1738" s="1">
        <v>2</v>
      </c>
      <c r="R1738" s="1">
        <v>1500</v>
      </c>
      <c r="S1738" s="1">
        <v>2</v>
      </c>
      <c r="T1738" s="1">
        <v>1</v>
      </c>
      <c r="U1738" s="1">
        <v>20</v>
      </c>
      <c r="V1738" s="1" t="s">
        <v>1288</v>
      </c>
      <c r="W1738" s="1" t="s">
        <v>7248</v>
      </c>
      <c r="AO1738" s="1" t="s">
        <v>70</v>
      </c>
      <c r="AR1738" s="9">
        <v>150000</v>
      </c>
      <c r="AT1738" s="1" t="s">
        <v>7249</v>
      </c>
      <c r="AV1738" s="1" t="s">
        <v>137</v>
      </c>
    </row>
    <row r="1739" spans="1:48" ht="13">
      <c r="A1739" t="s">
        <v>7250</v>
      </c>
      <c r="B1739" s="8">
        <v>44486.858643773143</v>
      </c>
      <c r="C1739" s="1" t="s">
        <v>803</v>
      </c>
      <c r="D1739" s="1" t="s">
        <v>61</v>
      </c>
      <c r="E1739" s="1" t="s">
        <v>7251</v>
      </c>
      <c r="F1739" s="16" t="s">
        <v>34459</v>
      </c>
      <c r="I1739" s="1" t="s">
        <v>241</v>
      </c>
      <c r="J1739" s="1" t="s">
        <v>2</v>
      </c>
      <c r="K1739" s="1" t="s">
        <v>64</v>
      </c>
      <c r="M1739" s="1" t="s">
        <v>7252</v>
      </c>
      <c r="N1739" s="1" t="s">
        <v>348</v>
      </c>
      <c r="AB1739" s="1" t="s">
        <v>121</v>
      </c>
      <c r="AC1739" s="1">
        <v>1</v>
      </c>
      <c r="AD1739" s="1">
        <v>2</v>
      </c>
      <c r="AE1739" s="1">
        <v>2</v>
      </c>
      <c r="AF1739" s="1">
        <v>800</v>
      </c>
      <c r="AG1739" s="1" t="s">
        <v>107</v>
      </c>
      <c r="AI1739" s="1" t="s">
        <v>123</v>
      </c>
      <c r="AJ1739" s="1" t="s">
        <v>7253</v>
      </c>
      <c r="AO1739" s="1" t="s">
        <v>70</v>
      </c>
      <c r="AR1739" s="9">
        <v>75000</v>
      </c>
      <c r="AU1739" s="1" t="s">
        <v>6564</v>
      </c>
      <c r="AV1739" s="1" t="s">
        <v>541</v>
      </c>
    </row>
    <row r="1740" spans="1:48" ht="13">
      <c r="A1740" t="s">
        <v>7254</v>
      </c>
      <c r="B1740" s="8">
        <v>44486.888984375</v>
      </c>
      <c r="C1740" s="1" t="s">
        <v>803</v>
      </c>
      <c r="D1740" s="1" t="s">
        <v>61</v>
      </c>
      <c r="E1740" s="1" t="s">
        <v>7255</v>
      </c>
      <c r="F1740" s="16" t="s">
        <v>34460</v>
      </c>
      <c r="I1740" s="1" t="s">
        <v>75</v>
      </c>
      <c r="J1740" s="1" t="s">
        <v>0</v>
      </c>
      <c r="K1740" s="1" t="s">
        <v>64</v>
      </c>
      <c r="M1740" s="1" t="s">
        <v>7256</v>
      </c>
      <c r="N1740" s="1" t="s">
        <v>121</v>
      </c>
      <c r="O1740" s="1">
        <v>10</v>
      </c>
      <c r="P1740" s="1">
        <v>4</v>
      </c>
      <c r="Q1740" s="1">
        <v>2</v>
      </c>
      <c r="R1740" s="1">
        <v>2900</v>
      </c>
      <c r="S1740" s="1">
        <v>2</v>
      </c>
      <c r="T1740" s="1">
        <v>5</v>
      </c>
      <c r="U1740" s="1" t="s">
        <v>1564</v>
      </c>
      <c r="V1740" s="1" t="s">
        <v>7257</v>
      </c>
      <c r="W1740" s="1" t="s">
        <v>7258</v>
      </c>
      <c r="AO1740" s="1" t="s">
        <v>70</v>
      </c>
      <c r="AR1740" s="9">
        <v>32000000</v>
      </c>
      <c r="AT1740" s="1" t="s">
        <v>6153</v>
      </c>
      <c r="AV1740" s="1" t="s">
        <v>5217</v>
      </c>
    </row>
    <row r="1741" spans="1:48" ht="13">
      <c r="A1741" t="s">
        <v>7259</v>
      </c>
      <c r="B1741" s="8">
        <v>44486.914385532407</v>
      </c>
      <c r="C1741" s="1" t="s">
        <v>4899</v>
      </c>
      <c r="D1741" s="1" t="s">
        <v>61</v>
      </c>
      <c r="E1741" s="1" t="s">
        <v>7260</v>
      </c>
      <c r="F1741" s="16" t="s">
        <v>34461</v>
      </c>
      <c r="I1741" s="1" t="s">
        <v>241</v>
      </c>
      <c r="J1741" s="1" t="s">
        <v>0</v>
      </c>
      <c r="K1741" s="1" t="s">
        <v>64</v>
      </c>
      <c r="M1741" s="1" t="s">
        <v>7261</v>
      </c>
      <c r="N1741" s="1" t="s">
        <v>3251</v>
      </c>
      <c r="O1741" s="1">
        <v>13</v>
      </c>
      <c r="P1741" s="1">
        <v>5</v>
      </c>
      <c r="Q1741" s="1">
        <v>5</v>
      </c>
      <c r="R1741" s="1">
        <v>4500</v>
      </c>
      <c r="S1741" s="1">
        <v>2</v>
      </c>
      <c r="T1741" s="1">
        <v>2</v>
      </c>
      <c r="V1741" s="1" t="s">
        <v>68</v>
      </c>
      <c r="W1741" s="1" t="s">
        <v>7262</v>
      </c>
      <c r="AO1741" s="1" t="s">
        <v>70</v>
      </c>
      <c r="AR1741" s="9">
        <v>200000</v>
      </c>
      <c r="AT1741" s="1" t="s">
        <v>7171</v>
      </c>
      <c r="AV1741" s="1" t="s">
        <v>541</v>
      </c>
    </row>
    <row r="1742" spans="1:48" ht="13">
      <c r="A1742" t="s">
        <v>7263</v>
      </c>
      <c r="B1742" s="8">
        <v>44487.504079085644</v>
      </c>
      <c r="C1742" s="1" t="s">
        <v>877</v>
      </c>
      <c r="D1742" s="1" t="s">
        <v>61</v>
      </c>
      <c r="E1742" s="1" t="s">
        <v>7264</v>
      </c>
      <c r="F1742" s="16" t="s">
        <v>34462</v>
      </c>
      <c r="I1742" s="1" t="s">
        <v>75</v>
      </c>
      <c r="J1742" s="1" t="s">
        <v>0</v>
      </c>
      <c r="K1742" s="1" t="s">
        <v>64</v>
      </c>
      <c r="M1742" s="1" t="s">
        <v>7265</v>
      </c>
      <c r="N1742" s="1" t="s">
        <v>112</v>
      </c>
      <c r="O1742" s="1">
        <v>6.62</v>
      </c>
      <c r="P1742" s="1">
        <v>4</v>
      </c>
      <c r="Q1742" s="1">
        <v>4</v>
      </c>
      <c r="R1742" s="1">
        <v>4000</v>
      </c>
      <c r="S1742" s="1">
        <v>3</v>
      </c>
      <c r="T1742" s="1">
        <v>1</v>
      </c>
      <c r="U1742" s="1" t="s">
        <v>7266</v>
      </c>
      <c r="V1742" s="1" t="s">
        <v>7267</v>
      </c>
      <c r="W1742" s="1" t="s">
        <v>7268</v>
      </c>
      <c r="AO1742" s="1" t="s">
        <v>70</v>
      </c>
      <c r="AR1742" s="9">
        <v>150000000</v>
      </c>
      <c r="AT1742" s="1" t="s">
        <v>1526</v>
      </c>
      <c r="AV1742" s="1" t="s">
        <v>541</v>
      </c>
    </row>
    <row r="1743" spans="1:48" ht="13">
      <c r="A1743" t="s">
        <v>7269</v>
      </c>
      <c r="B1743" s="8">
        <v>44487.616495138893</v>
      </c>
      <c r="C1743" s="1" t="s">
        <v>132</v>
      </c>
      <c r="D1743" s="1" t="s">
        <v>204</v>
      </c>
      <c r="E1743" s="1" t="s">
        <v>2772</v>
      </c>
      <c r="F1743" s="16" t="s">
        <v>34463</v>
      </c>
      <c r="I1743" s="1" t="s">
        <v>75</v>
      </c>
      <c r="J1743" s="1" t="s">
        <v>1</v>
      </c>
      <c r="M1743" s="1" t="s">
        <v>7270</v>
      </c>
      <c r="N1743" s="1" t="s">
        <v>77</v>
      </c>
      <c r="X1743" s="1">
        <v>10</v>
      </c>
      <c r="AO1743" s="1" t="s">
        <v>70</v>
      </c>
      <c r="AP1743" s="1">
        <v>9000000</v>
      </c>
      <c r="AR1743" s="9"/>
      <c r="AV1743" s="1" t="s">
        <v>137</v>
      </c>
    </row>
    <row r="1744" spans="1:48" ht="13">
      <c r="A1744" t="s">
        <v>7271</v>
      </c>
      <c r="B1744" s="8">
        <v>44487.730654942134</v>
      </c>
      <c r="C1744" s="1" t="s">
        <v>877</v>
      </c>
      <c r="D1744" s="1" t="s">
        <v>61</v>
      </c>
      <c r="E1744" s="1" t="s">
        <v>7272</v>
      </c>
      <c r="F1744" s="16" t="s">
        <v>34464</v>
      </c>
      <c r="I1744" s="1" t="s">
        <v>241</v>
      </c>
      <c r="J1744" s="1" t="s">
        <v>2</v>
      </c>
      <c r="K1744" s="1" t="s">
        <v>83</v>
      </c>
      <c r="M1744" s="1" t="s">
        <v>7273</v>
      </c>
      <c r="N1744" s="1" t="s">
        <v>77</v>
      </c>
      <c r="AB1744" s="1" t="s">
        <v>121</v>
      </c>
      <c r="AD1744" s="1">
        <v>2</v>
      </c>
      <c r="AE1744" s="1">
        <v>2</v>
      </c>
      <c r="AF1744" s="1">
        <v>1200</v>
      </c>
      <c r="AG1744" s="1" t="s">
        <v>107</v>
      </c>
      <c r="AI1744" s="1" t="s">
        <v>2882</v>
      </c>
      <c r="AO1744" s="1" t="s">
        <v>70</v>
      </c>
      <c r="AR1744" s="9">
        <v>150000</v>
      </c>
      <c r="AT1744" s="1" t="s">
        <v>7274</v>
      </c>
      <c r="AU1744" s="1" t="s">
        <v>6530</v>
      </c>
      <c r="AV1744" s="1" t="s">
        <v>137</v>
      </c>
    </row>
    <row r="1745" spans="1:48" ht="13">
      <c r="A1745" t="s">
        <v>7275</v>
      </c>
      <c r="B1745" s="8">
        <v>44487.786261076384</v>
      </c>
      <c r="C1745" s="1" t="s">
        <v>877</v>
      </c>
      <c r="D1745" s="1" t="s">
        <v>61</v>
      </c>
      <c r="E1745" s="1" t="s">
        <v>7276</v>
      </c>
      <c r="F1745" s="16" t="s">
        <v>34465</v>
      </c>
      <c r="I1745" s="1" t="s">
        <v>75</v>
      </c>
      <c r="J1745" s="1" t="s">
        <v>2</v>
      </c>
      <c r="K1745" s="1" t="s">
        <v>64</v>
      </c>
      <c r="M1745" s="1" t="s">
        <v>7277</v>
      </c>
      <c r="N1745" s="1" t="s">
        <v>152</v>
      </c>
      <c r="AB1745" s="1" t="s">
        <v>122</v>
      </c>
      <c r="AC1745" s="1">
        <v>4</v>
      </c>
      <c r="AD1745" s="1">
        <v>2</v>
      </c>
      <c r="AE1745" s="1">
        <v>2</v>
      </c>
      <c r="AF1745" s="1">
        <v>800</v>
      </c>
      <c r="AG1745" s="1" t="s">
        <v>107</v>
      </c>
      <c r="AH1745" s="1" t="s">
        <v>7278</v>
      </c>
      <c r="AI1745" s="1" t="s">
        <v>175</v>
      </c>
      <c r="AJ1745" s="1" t="s">
        <v>1564</v>
      </c>
      <c r="AO1745" s="1" t="s">
        <v>70</v>
      </c>
      <c r="AR1745" s="9">
        <v>36000000</v>
      </c>
      <c r="AT1745" s="1" t="s">
        <v>1526</v>
      </c>
      <c r="AU1745" s="1" t="s">
        <v>6530</v>
      </c>
      <c r="AV1745" s="1" t="s">
        <v>541</v>
      </c>
    </row>
    <row r="1746" spans="1:48" ht="13">
      <c r="A1746" t="s">
        <v>7279</v>
      </c>
      <c r="B1746" s="8">
        <v>44487.885760474535</v>
      </c>
      <c r="C1746" s="1" t="s">
        <v>803</v>
      </c>
      <c r="D1746" s="1" t="s">
        <v>61</v>
      </c>
      <c r="E1746" s="1" t="s">
        <v>7280</v>
      </c>
      <c r="F1746" s="16" t="s">
        <v>34466</v>
      </c>
      <c r="I1746" s="1" t="s">
        <v>241</v>
      </c>
      <c r="J1746" s="1" t="s">
        <v>352</v>
      </c>
      <c r="K1746" s="1" t="s">
        <v>1128</v>
      </c>
      <c r="M1746" s="1" t="s">
        <v>7281</v>
      </c>
      <c r="N1746" s="1" t="s">
        <v>121</v>
      </c>
      <c r="AK1746" s="1" t="s">
        <v>7282</v>
      </c>
      <c r="AL1746" s="1">
        <v>320</v>
      </c>
      <c r="AN1746" s="1" t="s">
        <v>7283</v>
      </c>
      <c r="AO1746" s="1" t="s">
        <v>70</v>
      </c>
      <c r="AR1746" s="9">
        <v>100000</v>
      </c>
      <c r="AV1746" s="1" t="s">
        <v>541</v>
      </c>
    </row>
    <row r="1747" spans="1:48" ht="13">
      <c r="A1747" t="s">
        <v>7284</v>
      </c>
      <c r="B1747" s="8">
        <v>44488.570489560181</v>
      </c>
      <c r="C1747" s="1" t="s">
        <v>877</v>
      </c>
      <c r="D1747" s="1" t="s">
        <v>61</v>
      </c>
      <c r="E1747" s="1" t="s">
        <v>7285</v>
      </c>
      <c r="F1747" s="16" t="s">
        <v>34467</v>
      </c>
      <c r="I1747" s="1" t="s">
        <v>241</v>
      </c>
      <c r="J1747" s="1" t="s">
        <v>0</v>
      </c>
      <c r="K1747" s="1" t="s">
        <v>83</v>
      </c>
      <c r="M1747" s="1" t="s">
        <v>7286</v>
      </c>
      <c r="N1747" s="1" t="s">
        <v>77</v>
      </c>
      <c r="O1747" s="1">
        <v>30</v>
      </c>
      <c r="P1747" s="1">
        <v>3</v>
      </c>
      <c r="Q1747" s="1">
        <v>3</v>
      </c>
      <c r="R1747" s="1">
        <v>2800</v>
      </c>
      <c r="S1747" s="1">
        <v>1</v>
      </c>
      <c r="T1747" s="1">
        <v>2</v>
      </c>
      <c r="U1747" s="1">
        <v>15</v>
      </c>
      <c r="V1747" s="1" t="s">
        <v>2154</v>
      </c>
      <c r="AO1747" s="1" t="s">
        <v>70</v>
      </c>
      <c r="AR1747" s="9">
        <v>175000</v>
      </c>
      <c r="AT1747" s="1" t="s">
        <v>1526</v>
      </c>
      <c r="AV1747" s="1" t="s">
        <v>137</v>
      </c>
    </row>
    <row r="1748" spans="1:48" ht="13">
      <c r="A1748" t="s">
        <v>7287</v>
      </c>
      <c r="B1748" s="8">
        <v>44488.66581092593</v>
      </c>
      <c r="C1748" s="1" t="s">
        <v>132</v>
      </c>
      <c r="D1748" s="1" t="s">
        <v>61</v>
      </c>
      <c r="E1748" s="1" t="s">
        <v>7288</v>
      </c>
      <c r="F1748" s="16" t="s">
        <v>34468</v>
      </c>
      <c r="I1748" s="1" t="s">
        <v>75</v>
      </c>
      <c r="J1748" s="1" t="s">
        <v>1</v>
      </c>
      <c r="M1748" s="1" t="s">
        <v>7289</v>
      </c>
      <c r="N1748" s="1" t="s">
        <v>554</v>
      </c>
      <c r="X1748" s="1">
        <v>8.5</v>
      </c>
      <c r="AA1748" s="1" t="s">
        <v>7290</v>
      </c>
      <c r="AO1748" s="1" t="s">
        <v>70</v>
      </c>
      <c r="AP1748" s="1">
        <v>8.5</v>
      </c>
      <c r="AQ1748" s="1">
        <v>1500000</v>
      </c>
      <c r="AR1748" s="9"/>
      <c r="AT1748" s="1" t="s">
        <v>7291</v>
      </c>
      <c r="AV1748" s="1" t="s">
        <v>137</v>
      </c>
    </row>
    <row r="1749" spans="1:48" ht="13">
      <c r="A1749" t="s">
        <v>7292</v>
      </c>
      <c r="B1749" s="8">
        <v>44488.675962696754</v>
      </c>
      <c r="C1749" s="1" t="s">
        <v>132</v>
      </c>
      <c r="D1749" s="1" t="s">
        <v>61</v>
      </c>
      <c r="E1749" s="1" t="s">
        <v>7293</v>
      </c>
      <c r="F1749" s="16" t="s">
        <v>34469</v>
      </c>
      <c r="I1749" s="1" t="s">
        <v>75</v>
      </c>
      <c r="J1749" s="1" t="s">
        <v>1</v>
      </c>
      <c r="M1749" s="1" t="s">
        <v>7289</v>
      </c>
      <c r="N1749" s="1" t="s">
        <v>554</v>
      </c>
      <c r="X1749" s="1">
        <v>7.5</v>
      </c>
      <c r="AA1749" s="1" t="s">
        <v>7294</v>
      </c>
      <c r="AO1749" s="1" t="s">
        <v>70</v>
      </c>
      <c r="AP1749" s="1">
        <v>1500000</v>
      </c>
      <c r="AR1749" s="9"/>
      <c r="AT1749" s="1" t="s">
        <v>7295</v>
      </c>
      <c r="AV1749" s="1" t="s">
        <v>137</v>
      </c>
    </row>
    <row r="1750" spans="1:48" ht="13">
      <c r="A1750" t="s">
        <v>7296</v>
      </c>
      <c r="B1750" s="8">
        <v>44488.723400960647</v>
      </c>
      <c r="C1750" s="1" t="s">
        <v>132</v>
      </c>
      <c r="D1750" s="1" t="s">
        <v>61</v>
      </c>
      <c r="E1750" s="1" t="s">
        <v>7293</v>
      </c>
      <c r="F1750" s="16" t="s">
        <v>34470</v>
      </c>
      <c r="I1750" s="1" t="s">
        <v>75</v>
      </c>
      <c r="J1750" s="1" t="s">
        <v>0</v>
      </c>
      <c r="M1750" s="1" t="s">
        <v>7289</v>
      </c>
      <c r="N1750" s="1" t="s">
        <v>554</v>
      </c>
      <c r="O1750" s="1">
        <v>10</v>
      </c>
      <c r="P1750" s="1">
        <v>3</v>
      </c>
      <c r="Q1750" s="1">
        <v>2</v>
      </c>
      <c r="R1750" s="1">
        <v>2500</v>
      </c>
      <c r="S1750" s="1">
        <v>2</v>
      </c>
      <c r="T1750" s="1">
        <v>2</v>
      </c>
      <c r="AO1750" s="1" t="s">
        <v>70</v>
      </c>
      <c r="AR1750" s="9">
        <v>27500000</v>
      </c>
      <c r="AT1750" s="1" t="s">
        <v>7291</v>
      </c>
      <c r="AV1750" s="1" t="s">
        <v>137</v>
      </c>
    </row>
    <row r="1751" spans="1:48" ht="13">
      <c r="A1751" t="s">
        <v>7297</v>
      </c>
      <c r="B1751" s="8">
        <v>44488.736518090278</v>
      </c>
      <c r="C1751" s="1" t="s">
        <v>132</v>
      </c>
      <c r="D1751" s="1" t="s">
        <v>61</v>
      </c>
      <c r="E1751" s="1" t="s">
        <v>7298</v>
      </c>
      <c r="F1751" s="16" t="s">
        <v>34471</v>
      </c>
      <c r="I1751" s="1" t="s">
        <v>241</v>
      </c>
      <c r="J1751" s="1" t="s">
        <v>352</v>
      </c>
      <c r="M1751" s="1" t="s">
        <v>7299</v>
      </c>
      <c r="N1751" s="1" t="s">
        <v>1356</v>
      </c>
      <c r="AK1751" s="1" t="s">
        <v>7300</v>
      </c>
      <c r="AM1751" s="1">
        <v>8000</v>
      </c>
      <c r="AN1751" s="1" t="s">
        <v>7301</v>
      </c>
      <c r="AO1751" s="1" t="s">
        <v>70</v>
      </c>
      <c r="AR1751" s="9">
        <v>800000</v>
      </c>
      <c r="AV1751" s="1" t="s">
        <v>137</v>
      </c>
    </row>
    <row r="1752" spans="1:48" ht="13">
      <c r="A1752" t="s">
        <v>7302</v>
      </c>
      <c r="B1752" s="8">
        <v>44488.739779490745</v>
      </c>
      <c r="C1752" s="1" t="s">
        <v>132</v>
      </c>
      <c r="D1752" s="1" t="s">
        <v>61</v>
      </c>
      <c r="E1752" s="1" t="s">
        <v>7303</v>
      </c>
      <c r="F1752" s="16" t="s">
        <v>34472</v>
      </c>
      <c r="I1752" s="1" t="s">
        <v>75</v>
      </c>
      <c r="J1752" s="1" t="s">
        <v>0</v>
      </c>
      <c r="M1752" s="1" t="s">
        <v>7304</v>
      </c>
      <c r="N1752" s="1" t="s">
        <v>331</v>
      </c>
      <c r="O1752" s="1">
        <v>10</v>
      </c>
      <c r="P1752" s="1">
        <v>4</v>
      </c>
      <c r="Q1752" s="1">
        <v>2</v>
      </c>
      <c r="R1752" s="1">
        <v>2300</v>
      </c>
      <c r="S1752" s="1">
        <v>2</v>
      </c>
      <c r="T1752" s="1">
        <v>3</v>
      </c>
      <c r="U1752" s="1">
        <v>2</v>
      </c>
      <c r="AO1752" s="1" t="s">
        <v>70</v>
      </c>
      <c r="AR1752" s="9">
        <v>38000000</v>
      </c>
      <c r="AV1752" s="1" t="s">
        <v>541</v>
      </c>
    </row>
    <row r="1753" spans="1:48" ht="13">
      <c r="A1753" t="s">
        <v>7305</v>
      </c>
      <c r="B1753" s="8">
        <v>44488.919795462964</v>
      </c>
      <c r="C1753" s="1" t="s">
        <v>132</v>
      </c>
      <c r="D1753" s="1" t="s">
        <v>61</v>
      </c>
      <c r="E1753" s="1" t="s">
        <v>7306</v>
      </c>
      <c r="F1753" s="16" t="s">
        <v>34473</v>
      </c>
      <c r="I1753" s="1" t="s">
        <v>241</v>
      </c>
      <c r="J1753" s="1" t="s">
        <v>352</v>
      </c>
      <c r="M1753" s="1" t="s">
        <v>7307</v>
      </c>
      <c r="N1753" s="1" t="s">
        <v>152</v>
      </c>
      <c r="AM1753" s="1">
        <v>5000</v>
      </c>
      <c r="AN1753" s="1" t="s">
        <v>7308</v>
      </c>
      <c r="AO1753" s="1" t="s">
        <v>70</v>
      </c>
      <c r="AR1753" s="9">
        <v>500000</v>
      </c>
      <c r="AT1753" s="1" t="s">
        <v>7309</v>
      </c>
      <c r="AV1753" s="1" t="s">
        <v>137</v>
      </c>
    </row>
    <row r="1754" spans="1:48" ht="13">
      <c r="A1754" t="s">
        <v>7310</v>
      </c>
      <c r="B1754" s="8">
        <v>44488.922084421298</v>
      </c>
      <c r="C1754" s="1" t="s">
        <v>803</v>
      </c>
      <c r="D1754" s="1" t="s">
        <v>61</v>
      </c>
      <c r="E1754" s="1" t="s">
        <v>7311</v>
      </c>
      <c r="F1754" s="16" t="s">
        <v>34474</v>
      </c>
      <c r="I1754" s="1" t="s">
        <v>75</v>
      </c>
      <c r="J1754" s="1" t="s">
        <v>1</v>
      </c>
      <c r="K1754" s="1" t="s">
        <v>64</v>
      </c>
      <c r="M1754" s="1" t="s">
        <v>3749</v>
      </c>
      <c r="N1754" s="1" t="s">
        <v>307</v>
      </c>
      <c r="X1754" s="1">
        <v>13.55</v>
      </c>
      <c r="Y1754" s="1" t="s">
        <v>3187</v>
      </c>
      <c r="AA1754" s="1" t="s">
        <v>7312</v>
      </c>
      <c r="AO1754" s="1" t="s">
        <v>70</v>
      </c>
      <c r="AP1754" s="1">
        <v>450000</v>
      </c>
      <c r="AR1754" s="9">
        <v>6097500</v>
      </c>
      <c r="AV1754" s="1" t="s">
        <v>541</v>
      </c>
    </row>
    <row r="1755" spans="1:48" ht="13">
      <c r="A1755" t="s">
        <v>7313</v>
      </c>
      <c r="B1755" s="8">
        <v>44488.932830624995</v>
      </c>
      <c r="C1755" s="1" t="s">
        <v>132</v>
      </c>
      <c r="D1755" s="1" t="s">
        <v>61</v>
      </c>
      <c r="E1755" s="1" t="s">
        <v>7314</v>
      </c>
      <c r="F1755" s="16" t="s">
        <v>34475</v>
      </c>
      <c r="I1755" s="1" t="s">
        <v>241</v>
      </c>
      <c r="J1755" s="1" t="s">
        <v>2</v>
      </c>
      <c r="M1755" s="1" t="s">
        <v>7316</v>
      </c>
      <c r="N1755" s="1" t="s">
        <v>615</v>
      </c>
      <c r="AB1755" s="1" t="s">
        <v>122</v>
      </c>
      <c r="AD1755" s="1">
        <v>3</v>
      </c>
      <c r="AE1755" s="1">
        <v>2</v>
      </c>
      <c r="AF1755" s="1">
        <v>1250</v>
      </c>
      <c r="AG1755" s="1" t="s">
        <v>107</v>
      </c>
      <c r="AJ1755" s="1" t="s">
        <v>7317</v>
      </c>
      <c r="AO1755" s="1" t="s">
        <v>70</v>
      </c>
      <c r="AR1755" s="9">
        <v>200000</v>
      </c>
      <c r="AU1755" s="1" t="s">
        <v>6564</v>
      </c>
      <c r="AV1755" s="1" t="s">
        <v>541</v>
      </c>
    </row>
    <row r="1756" spans="1:48" ht="13">
      <c r="A1756" t="s">
        <v>7318</v>
      </c>
      <c r="B1756" s="8">
        <v>44488.936713738425</v>
      </c>
      <c r="C1756" s="1" t="s">
        <v>803</v>
      </c>
      <c r="D1756" s="1" t="s">
        <v>61</v>
      </c>
      <c r="E1756" s="1" t="s">
        <v>7319</v>
      </c>
      <c r="F1756" s="16" t="s">
        <v>34476</v>
      </c>
      <c r="I1756" s="1" t="s">
        <v>75</v>
      </c>
      <c r="J1756" s="1" t="s">
        <v>1</v>
      </c>
      <c r="K1756" s="1" t="s">
        <v>64</v>
      </c>
      <c r="M1756" s="1" t="s">
        <v>7320</v>
      </c>
      <c r="N1756" s="1" t="s">
        <v>121</v>
      </c>
      <c r="X1756" s="1">
        <v>15</v>
      </c>
      <c r="Y1756" s="1" t="s">
        <v>3187</v>
      </c>
      <c r="AA1756" s="1" t="s">
        <v>7321</v>
      </c>
      <c r="AO1756" s="1" t="s">
        <v>70</v>
      </c>
      <c r="AP1756" s="1">
        <v>830000</v>
      </c>
      <c r="AR1756" s="9">
        <v>224500000</v>
      </c>
      <c r="AV1756" s="1" t="s">
        <v>137</v>
      </c>
    </row>
    <row r="1757" spans="1:48" ht="13">
      <c r="A1757" t="s">
        <v>7322</v>
      </c>
      <c r="B1757" s="8">
        <v>44488.937974062501</v>
      </c>
      <c r="C1757" s="1" t="s">
        <v>132</v>
      </c>
      <c r="D1757" s="1" t="s">
        <v>61</v>
      </c>
      <c r="E1757" s="1" t="s">
        <v>7323</v>
      </c>
      <c r="F1757" s="16" t="s">
        <v>34477</v>
      </c>
      <c r="I1757" s="1" t="s">
        <v>241</v>
      </c>
      <c r="J1757" s="1" t="s">
        <v>2</v>
      </c>
      <c r="M1757" s="1" t="s">
        <v>7324</v>
      </c>
      <c r="N1757" s="1" t="s">
        <v>77</v>
      </c>
      <c r="AB1757" s="1" t="s">
        <v>302</v>
      </c>
      <c r="AC1757" s="1">
        <v>18</v>
      </c>
      <c r="AD1757" s="1">
        <v>2</v>
      </c>
      <c r="AE1757" s="1">
        <v>2</v>
      </c>
      <c r="AF1757" s="1">
        <v>1120</v>
      </c>
      <c r="AG1757" s="1" t="s">
        <v>107</v>
      </c>
      <c r="AH1757" s="1" t="s">
        <v>7325</v>
      </c>
      <c r="AI1757" s="1" t="s">
        <v>123</v>
      </c>
      <c r="AO1757" s="1" t="s">
        <v>70</v>
      </c>
      <c r="AR1757" s="9">
        <v>180000</v>
      </c>
      <c r="AU1757" s="1" t="s">
        <v>6564</v>
      </c>
      <c r="AV1757" s="1" t="s">
        <v>137</v>
      </c>
    </row>
    <row r="1758" spans="1:48" ht="13">
      <c r="A1758" t="s">
        <v>7326</v>
      </c>
      <c r="B1758" s="8">
        <v>44488.942949884258</v>
      </c>
      <c r="C1758" s="1" t="s">
        <v>4899</v>
      </c>
      <c r="D1758" s="1" t="s">
        <v>61</v>
      </c>
      <c r="E1758" s="1" t="s">
        <v>7327</v>
      </c>
      <c r="F1758" s="16" t="s">
        <v>34478</v>
      </c>
      <c r="I1758" s="1" t="s">
        <v>241</v>
      </c>
      <c r="J1758" s="1" t="s">
        <v>2</v>
      </c>
      <c r="K1758" s="1" t="s">
        <v>64</v>
      </c>
      <c r="M1758" s="1" t="s">
        <v>6613</v>
      </c>
      <c r="N1758" s="1" t="s">
        <v>77</v>
      </c>
      <c r="AB1758" s="1" t="s">
        <v>122</v>
      </c>
      <c r="AC1758" s="1">
        <v>9</v>
      </c>
      <c r="AD1758" s="1">
        <v>3</v>
      </c>
      <c r="AE1758" s="1">
        <v>2</v>
      </c>
      <c r="AF1758" s="1">
        <v>1850</v>
      </c>
      <c r="AG1758" s="1" t="s">
        <v>107</v>
      </c>
      <c r="AH1758" s="1" t="s">
        <v>7328</v>
      </c>
      <c r="AI1758" s="1" t="s">
        <v>123</v>
      </c>
      <c r="AO1758" s="1" t="s">
        <v>70</v>
      </c>
      <c r="AR1758" s="9">
        <v>250000</v>
      </c>
      <c r="AU1758" s="1" t="s">
        <v>6564</v>
      </c>
      <c r="AV1758" s="1" t="s">
        <v>137</v>
      </c>
    </row>
    <row r="1759" spans="1:48" ht="13">
      <c r="A1759" t="s">
        <v>7329</v>
      </c>
      <c r="B1759" s="8">
        <v>44488.945038715276</v>
      </c>
      <c r="C1759" s="1" t="s">
        <v>4899</v>
      </c>
      <c r="D1759" s="1" t="s">
        <v>61</v>
      </c>
      <c r="E1759" s="1" t="s">
        <v>7330</v>
      </c>
      <c r="F1759" s="16" t="s">
        <v>34479</v>
      </c>
      <c r="I1759" s="1" t="s">
        <v>241</v>
      </c>
      <c r="J1759" s="1" t="s">
        <v>0</v>
      </c>
      <c r="K1759" s="1" t="s">
        <v>64</v>
      </c>
      <c r="M1759" s="1" t="s">
        <v>7331</v>
      </c>
      <c r="N1759" s="1" t="s">
        <v>248</v>
      </c>
      <c r="O1759" s="1">
        <v>28</v>
      </c>
      <c r="P1759" s="1">
        <v>3</v>
      </c>
      <c r="Q1759" s="1">
        <v>2</v>
      </c>
      <c r="R1759" s="1">
        <v>2000</v>
      </c>
      <c r="S1759" s="1">
        <v>1</v>
      </c>
      <c r="T1759" s="1">
        <v>1</v>
      </c>
      <c r="U1759" s="1">
        <v>20</v>
      </c>
      <c r="V1759" s="1" t="s">
        <v>274</v>
      </c>
      <c r="W1759" s="1" t="s">
        <v>7332</v>
      </c>
      <c r="AO1759" s="1" t="s">
        <v>70</v>
      </c>
      <c r="AR1759" s="9">
        <v>130000</v>
      </c>
      <c r="AV1759" s="1" t="s">
        <v>541</v>
      </c>
    </row>
    <row r="1760" spans="1:48" ht="13">
      <c r="A1760" t="s">
        <v>7333</v>
      </c>
      <c r="B1760" s="8">
        <v>44488.946383622686</v>
      </c>
      <c r="C1760" s="1" t="s">
        <v>4899</v>
      </c>
      <c r="D1760" s="1" t="s">
        <v>61</v>
      </c>
      <c r="E1760" s="1" t="s">
        <v>7334</v>
      </c>
      <c r="F1760" s="16" t="s">
        <v>34480</v>
      </c>
      <c r="I1760" s="1" t="s">
        <v>241</v>
      </c>
      <c r="J1760" s="1" t="s">
        <v>352</v>
      </c>
      <c r="K1760" s="1" t="s">
        <v>1864</v>
      </c>
      <c r="M1760" s="1" t="s">
        <v>7331</v>
      </c>
      <c r="N1760" s="1" t="s">
        <v>248</v>
      </c>
      <c r="AK1760" s="1" t="s">
        <v>7160</v>
      </c>
      <c r="AM1760" s="1">
        <v>1600</v>
      </c>
      <c r="AN1760" s="1" t="s">
        <v>7335</v>
      </c>
      <c r="AO1760" s="1" t="s">
        <v>70</v>
      </c>
      <c r="AR1760" s="9">
        <v>125000</v>
      </c>
      <c r="AV1760" s="1" t="s">
        <v>541</v>
      </c>
    </row>
    <row r="1761" spans="1:48" ht="13">
      <c r="A1761" t="s">
        <v>7336</v>
      </c>
      <c r="B1761" s="8">
        <v>44488.948521643513</v>
      </c>
      <c r="C1761" s="1" t="s">
        <v>4899</v>
      </c>
      <c r="D1761" s="1" t="s">
        <v>61</v>
      </c>
      <c r="E1761" s="1" t="s">
        <v>7334</v>
      </c>
      <c r="F1761" s="16" t="s">
        <v>34481</v>
      </c>
      <c r="I1761" s="1" t="s">
        <v>75</v>
      </c>
      <c r="J1761" s="1" t="s">
        <v>1</v>
      </c>
      <c r="K1761" s="1" t="s">
        <v>64</v>
      </c>
      <c r="M1761" s="1" t="s">
        <v>7337</v>
      </c>
      <c r="N1761" s="1" t="s">
        <v>248</v>
      </c>
      <c r="X1761" s="1">
        <v>52</v>
      </c>
      <c r="Y1761" s="1" t="s">
        <v>64</v>
      </c>
      <c r="AA1761" s="1" t="s">
        <v>7338</v>
      </c>
      <c r="AO1761" s="1" t="s">
        <v>70</v>
      </c>
      <c r="AP1761" s="1">
        <v>2300000</v>
      </c>
      <c r="AR1761" s="9">
        <v>119600000</v>
      </c>
      <c r="AV1761" s="1" t="s">
        <v>541</v>
      </c>
    </row>
    <row r="1762" spans="1:48" ht="13">
      <c r="A1762" t="s">
        <v>7339</v>
      </c>
      <c r="B1762" s="8">
        <v>44488.951562777773</v>
      </c>
      <c r="C1762" s="1" t="s">
        <v>4899</v>
      </c>
      <c r="D1762" s="1" t="s">
        <v>61</v>
      </c>
      <c r="E1762" s="1" t="s">
        <v>7340</v>
      </c>
      <c r="F1762" s="16" t="s">
        <v>34482</v>
      </c>
      <c r="I1762" s="1" t="s">
        <v>241</v>
      </c>
      <c r="J1762" s="1" t="s">
        <v>0</v>
      </c>
      <c r="K1762" s="1" t="s">
        <v>64</v>
      </c>
      <c r="M1762" s="1" t="s">
        <v>7341</v>
      </c>
      <c r="N1762" s="1" t="s">
        <v>1602</v>
      </c>
      <c r="O1762" s="1">
        <v>26</v>
      </c>
      <c r="P1762" s="1">
        <v>8</v>
      </c>
      <c r="Q1762" s="1">
        <v>6</v>
      </c>
      <c r="R1762" s="1">
        <v>5000</v>
      </c>
      <c r="S1762" s="1">
        <v>2</v>
      </c>
      <c r="T1762" s="1">
        <v>2</v>
      </c>
      <c r="V1762" s="1" t="s">
        <v>390</v>
      </c>
      <c r="W1762" s="1" t="s">
        <v>7342</v>
      </c>
      <c r="AO1762" s="1" t="s">
        <v>70</v>
      </c>
      <c r="AR1762" s="9">
        <v>300000</v>
      </c>
      <c r="AV1762" s="1" t="s">
        <v>137</v>
      </c>
    </row>
    <row r="1763" spans="1:48" ht="13">
      <c r="A1763" t="s">
        <v>7343</v>
      </c>
      <c r="B1763" s="8">
        <v>44488.953070810181</v>
      </c>
      <c r="C1763" s="1" t="s">
        <v>4899</v>
      </c>
      <c r="D1763" s="1" t="s">
        <v>61</v>
      </c>
      <c r="E1763" s="1" t="s">
        <v>7344</v>
      </c>
      <c r="F1763" s="16" t="s">
        <v>34483</v>
      </c>
      <c r="I1763" s="1" t="s">
        <v>75</v>
      </c>
      <c r="J1763" s="1" t="s">
        <v>352</v>
      </c>
      <c r="K1763" s="1" t="s">
        <v>1864</v>
      </c>
      <c r="M1763" s="1" t="s">
        <v>7345</v>
      </c>
      <c r="N1763" s="1" t="s">
        <v>389</v>
      </c>
      <c r="AK1763" s="1" t="s">
        <v>7160</v>
      </c>
      <c r="AL1763" s="1">
        <v>18</v>
      </c>
      <c r="AM1763" s="1">
        <v>9000</v>
      </c>
      <c r="AN1763" s="1" t="s">
        <v>7346</v>
      </c>
      <c r="AO1763" s="1" t="s">
        <v>70</v>
      </c>
      <c r="AR1763" s="9">
        <v>80000000</v>
      </c>
      <c r="AT1763" s="1" t="s">
        <v>5955</v>
      </c>
      <c r="AV1763" s="1" t="s">
        <v>137</v>
      </c>
    </row>
    <row r="1764" spans="1:48" ht="13">
      <c r="A1764" t="s">
        <v>7347</v>
      </c>
      <c r="B1764" s="8">
        <v>44488.962284918976</v>
      </c>
      <c r="C1764" s="1" t="s">
        <v>132</v>
      </c>
      <c r="D1764" s="1" t="s">
        <v>61</v>
      </c>
      <c r="E1764" s="1" t="s">
        <v>7348</v>
      </c>
      <c r="F1764" s="16" t="s">
        <v>34484</v>
      </c>
      <c r="I1764" s="1" t="s">
        <v>241</v>
      </c>
      <c r="J1764" s="1" t="s">
        <v>352</v>
      </c>
      <c r="M1764" s="1" t="s">
        <v>7349</v>
      </c>
      <c r="N1764" s="1" t="s">
        <v>152</v>
      </c>
      <c r="AM1764" s="1">
        <v>3250</v>
      </c>
      <c r="AN1764" s="1" t="s">
        <v>7350</v>
      </c>
      <c r="AO1764" s="1" t="s">
        <v>70</v>
      </c>
      <c r="AR1764" s="9">
        <v>500000</v>
      </c>
      <c r="AV1764" s="1" t="s">
        <v>541</v>
      </c>
    </row>
    <row r="1765" spans="1:48" ht="13">
      <c r="A1765" t="s">
        <v>7351</v>
      </c>
      <c r="B1765" s="8">
        <v>44488.966371828705</v>
      </c>
      <c r="C1765" s="1" t="s">
        <v>132</v>
      </c>
      <c r="D1765" s="1" t="s">
        <v>204</v>
      </c>
      <c r="E1765" s="1" t="s">
        <v>4716</v>
      </c>
      <c r="F1765" s="16" t="s">
        <v>34485</v>
      </c>
      <c r="I1765" s="1" t="s">
        <v>75</v>
      </c>
      <c r="J1765" s="1" t="s">
        <v>1</v>
      </c>
      <c r="M1765" s="1" t="s">
        <v>5135</v>
      </c>
      <c r="N1765" s="1" t="s">
        <v>681</v>
      </c>
      <c r="X1765" s="1">
        <v>7.9</v>
      </c>
      <c r="AO1765" s="1" t="s">
        <v>70</v>
      </c>
      <c r="AP1765" s="1">
        <v>2900000</v>
      </c>
      <c r="AR1765" s="9"/>
      <c r="AV1765" s="1" t="s">
        <v>137</v>
      </c>
    </row>
    <row r="1766" spans="1:48" ht="13">
      <c r="A1766" t="s">
        <v>7352</v>
      </c>
      <c r="B1766" s="8">
        <v>44489.742152939813</v>
      </c>
      <c r="C1766" s="1" t="s">
        <v>877</v>
      </c>
      <c r="D1766" s="1" t="s">
        <v>61</v>
      </c>
      <c r="E1766" s="1" t="s">
        <v>7353</v>
      </c>
      <c r="F1766" s="16" t="s">
        <v>34486</v>
      </c>
      <c r="I1766" s="1" t="s">
        <v>241</v>
      </c>
      <c r="J1766" s="1" t="s">
        <v>2</v>
      </c>
      <c r="K1766" s="1" t="s">
        <v>6803</v>
      </c>
      <c r="M1766" s="1" t="s">
        <v>7354</v>
      </c>
      <c r="N1766" s="1" t="s">
        <v>152</v>
      </c>
      <c r="AB1766" s="1" t="s">
        <v>122</v>
      </c>
      <c r="AD1766" s="1">
        <v>13</v>
      </c>
      <c r="AE1766" s="1">
        <v>8</v>
      </c>
      <c r="AF1766" s="1">
        <v>10000</v>
      </c>
      <c r="AG1766" s="1" t="s">
        <v>122</v>
      </c>
      <c r="AI1766" s="1" t="s">
        <v>987</v>
      </c>
      <c r="AJ1766" s="1" t="s">
        <v>7355</v>
      </c>
      <c r="AO1766" s="1" t="s">
        <v>70</v>
      </c>
      <c r="AR1766" s="9">
        <v>1700000</v>
      </c>
      <c r="AT1766" s="1" t="s">
        <v>7356</v>
      </c>
      <c r="AU1766" s="1" t="s">
        <v>6530</v>
      </c>
      <c r="AV1766" s="1" t="s">
        <v>541</v>
      </c>
    </row>
    <row r="1767" spans="1:48" ht="13">
      <c r="A1767" t="s">
        <v>7357</v>
      </c>
      <c r="B1767" s="8">
        <v>44490.324583819442</v>
      </c>
      <c r="C1767" s="1" t="s">
        <v>132</v>
      </c>
      <c r="D1767" s="1" t="s">
        <v>61</v>
      </c>
      <c r="E1767" s="1" t="s">
        <v>7358</v>
      </c>
      <c r="F1767" s="16" t="s">
        <v>34487</v>
      </c>
      <c r="I1767" s="1" t="s">
        <v>75</v>
      </c>
      <c r="J1767" s="1" t="s">
        <v>1</v>
      </c>
      <c r="M1767" s="1" t="s">
        <v>7359</v>
      </c>
      <c r="N1767" s="1" t="s">
        <v>1602</v>
      </c>
      <c r="X1767" s="1">
        <v>10</v>
      </c>
      <c r="AA1767" s="1" t="s">
        <v>7360</v>
      </c>
      <c r="AO1767" s="1" t="s">
        <v>70</v>
      </c>
      <c r="AP1767" s="1">
        <v>12000000</v>
      </c>
      <c r="AR1767" s="9">
        <v>120000000</v>
      </c>
      <c r="AV1767" s="1" t="s">
        <v>541</v>
      </c>
    </row>
    <row r="1768" spans="1:48" ht="13">
      <c r="A1768" t="s">
        <v>7361</v>
      </c>
      <c r="B1768" s="8">
        <v>44490.32990232639</v>
      </c>
      <c r="C1768" s="1" t="s">
        <v>132</v>
      </c>
      <c r="D1768" s="1" t="s">
        <v>61</v>
      </c>
      <c r="E1768" s="1" t="s">
        <v>7362</v>
      </c>
      <c r="F1768" s="16" t="s">
        <v>34488</v>
      </c>
      <c r="I1768" s="1" t="s">
        <v>75</v>
      </c>
      <c r="J1768" s="1" t="s">
        <v>1</v>
      </c>
      <c r="M1768" s="1" t="s">
        <v>7363</v>
      </c>
      <c r="N1768" s="1"/>
      <c r="X1768" s="1">
        <v>15.1</v>
      </c>
      <c r="AA1768" s="1" t="s">
        <v>7364</v>
      </c>
      <c r="AO1768" s="1" t="s">
        <v>70</v>
      </c>
      <c r="AP1768" s="1">
        <v>6500000</v>
      </c>
      <c r="AR1768" s="9"/>
      <c r="AV1768" s="1" t="s">
        <v>137</v>
      </c>
    </row>
    <row r="1769" spans="1:48" ht="13">
      <c r="A1769" t="s">
        <v>7365</v>
      </c>
      <c r="B1769" s="8">
        <v>44490.333445439814</v>
      </c>
      <c r="C1769" s="1" t="s">
        <v>132</v>
      </c>
      <c r="D1769" s="1" t="s">
        <v>204</v>
      </c>
      <c r="E1769" s="1" t="s">
        <v>7366</v>
      </c>
      <c r="F1769" s="16" t="s">
        <v>34489</v>
      </c>
      <c r="G1769" s="11" t="s">
        <v>7367</v>
      </c>
      <c r="I1769" s="1" t="s">
        <v>75</v>
      </c>
      <c r="J1769" s="1" t="s">
        <v>1</v>
      </c>
      <c r="M1769" s="1" t="s">
        <v>562</v>
      </c>
      <c r="N1769" s="1" t="s">
        <v>379</v>
      </c>
      <c r="X1769" s="1">
        <v>19</v>
      </c>
      <c r="AA1769" s="1" t="s">
        <v>7368</v>
      </c>
      <c r="AO1769" s="1" t="s">
        <v>70</v>
      </c>
      <c r="AP1769" s="1">
        <v>3900000</v>
      </c>
      <c r="AR1769" s="9"/>
      <c r="AV1769" s="1" t="s">
        <v>137</v>
      </c>
    </row>
    <row r="1770" spans="1:48" ht="13">
      <c r="A1770" t="s">
        <v>7369</v>
      </c>
      <c r="B1770" s="8">
        <v>44490.335907986111</v>
      </c>
      <c r="C1770" s="1" t="s">
        <v>132</v>
      </c>
      <c r="D1770" s="1" t="s">
        <v>204</v>
      </c>
      <c r="E1770" s="1" t="s">
        <v>6442</v>
      </c>
      <c r="F1770" s="16" t="s">
        <v>34490</v>
      </c>
      <c r="I1770" s="1" t="s">
        <v>75</v>
      </c>
      <c r="J1770" s="1" t="s">
        <v>1</v>
      </c>
      <c r="M1770" s="1" t="s">
        <v>7370</v>
      </c>
      <c r="N1770" s="1" t="s">
        <v>7370</v>
      </c>
      <c r="X1770" s="1">
        <v>65</v>
      </c>
      <c r="Y1770" s="1" t="s">
        <v>7371</v>
      </c>
      <c r="AA1770" s="1" t="s">
        <v>7372</v>
      </c>
      <c r="AO1770" s="1" t="s">
        <v>70</v>
      </c>
      <c r="AP1770" s="1">
        <v>5500000</v>
      </c>
      <c r="AR1770" s="9"/>
      <c r="AV1770" s="1" t="s">
        <v>137</v>
      </c>
    </row>
    <row r="1771" spans="1:48" ht="13">
      <c r="A1771" t="s">
        <v>7373</v>
      </c>
      <c r="B1771" s="8">
        <v>44490.344903622681</v>
      </c>
      <c r="C1771" s="1" t="s">
        <v>132</v>
      </c>
      <c r="D1771" s="1" t="s">
        <v>61</v>
      </c>
      <c r="E1771" s="1" t="s">
        <v>7358</v>
      </c>
      <c r="F1771" s="16" t="s">
        <v>34491</v>
      </c>
      <c r="I1771" s="1" t="s">
        <v>75</v>
      </c>
      <c r="J1771" s="1" t="s">
        <v>1</v>
      </c>
      <c r="M1771" s="1" t="s">
        <v>7374</v>
      </c>
      <c r="N1771" s="1" t="s">
        <v>765</v>
      </c>
      <c r="X1771" s="1">
        <v>800</v>
      </c>
      <c r="AA1771" s="1" t="s">
        <v>7375</v>
      </c>
      <c r="AO1771" s="1" t="s">
        <v>70</v>
      </c>
      <c r="AP1771" s="1">
        <v>281250</v>
      </c>
      <c r="AR1771" s="9">
        <v>225000000</v>
      </c>
      <c r="AV1771" s="1" t="s">
        <v>137</v>
      </c>
    </row>
    <row r="1772" spans="1:48" ht="13">
      <c r="A1772" t="s">
        <v>7376</v>
      </c>
      <c r="B1772" s="8">
        <v>44490.386891851856</v>
      </c>
      <c r="C1772" s="1" t="s">
        <v>132</v>
      </c>
      <c r="D1772" s="1" t="s">
        <v>61</v>
      </c>
      <c r="E1772" s="1" t="s">
        <v>2559</v>
      </c>
      <c r="F1772" s="16" t="s">
        <v>34492</v>
      </c>
      <c r="I1772" s="1" t="s">
        <v>241</v>
      </c>
      <c r="J1772" s="1" t="s">
        <v>352</v>
      </c>
      <c r="M1772" s="1" t="s">
        <v>7377</v>
      </c>
      <c r="N1772" s="1" t="s">
        <v>77</v>
      </c>
      <c r="AK1772" s="1" t="s">
        <v>7378</v>
      </c>
      <c r="AM1772" s="1">
        <v>5230</v>
      </c>
      <c r="AO1772" s="1" t="s">
        <v>70</v>
      </c>
      <c r="AR1772" s="9"/>
      <c r="AV1772" s="1" t="s">
        <v>137</v>
      </c>
    </row>
    <row r="1773" spans="1:48" ht="13">
      <c r="A1773" t="s">
        <v>7379</v>
      </c>
      <c r="B1773" s="8">
        <v>44490.548711076393</v>
      </c>
      <c r="C1773" s="1" t="s">
        <v>4899</v>
      </c>
      <c r="D1773" s="1" t="s">
        <v>61</v>
      </c>
      <c r="E1773" s="1" t="s">
        <v>7380</v>
      </c>
      <c r="F1773" s="16" t="s">
        <v>34493</v>
      </c>
      <c r="I1773" s="1" t="s">
        <v>241</v>
      </c>
      <c r="J1773" s="1" t="s">
        <v>352</v>
      </c>
      <c r="K1773" s="1" t="s">
        <v>7160</v>
      </c>
      <c r="M1773" s="1" t="s">
        <v>7381</v>
      </c>
      <c r="N1773" s="1" t="s">
        <v>7382</v>
      </c>
      <c r="AK1773" s="1" t="s">
        <v>7383</v>
      </c>
      <c r="AM1773" s="1">
        <v>2200</v>
      </c>
      <c r="AN1773" s="1" t="s">
        <v>7384</v>
      </c>
      <c r="AO1773" s="1" t="s">
        <v>70</v>
      </c>
      <c r="AR1773" s="9">
        <v>50000</v>
      </c>
      <c r="AV1773" s="1" t="s">
        <v>541</v>
      </c>
    </row>
    <row r="1774" spans="1:48" ht="13">
      <c r="A1774" t="s">
        <v>7385</v>
      </c>
      <c r="B1774" s="8">
        <v>44490.553870520831</v>
      </c>
      <c r="C1774" s="1" t="s">
        <v>4899</v>
      </c>
      <c r="D1774" s="1" t="s">
        <v>61</v>
      </c>
      <c r="E1774" s="1" t="s">
        <v>7260</v>
      </c>
      <c r="F1774" s="16" t="s">
        <v>34494</v>
      </c>
      <c r="I1774" s="1" t="s">
        <v>75</v>
      </c>
      <c r="J1774" s="1" t="s">
        <v>1</v>
      </c>
      <c r="K1774" s="1" t="s">
        <v>7386</v>
      </c>
      <c r="M1774" s="1" t="s">
        <v>7387</v>
      </c>
      <c r="N1774" s="1" t="s">
        <v>121</v>
      </c>
      <c r="X1774" s="1">
        <v>880</v>
      </c>
      <c r="Y1774" s="1" t="s">
        <v>7388</v>
      </c>
      <c r="Z1774" s="1" t="s">
        <v>6535</v>
      </c>
      <c r="AA1774" s="1" t="s">
        <v>7389</v>
      </c>
      <c r="AO1774" s="1" t="s">
        <v>70</v>
      </c>
      <c r="AP1774" s="1">
        <v>80000</v>
      </c>
      <c r="AR1774" s="9">
        <v>70400000</v>
      </c>
      <c r="AV1774" s="1" t="s">
        <v>541</v>
      </c>
    </row>
    <row r="1775" spans="1:48" ht="13">
      <c r="A1775" t="s">
        <v>7390</v>
      </c>
      <c r="B1775" s="8">
        <v>44490.556482361106</v>
      </c>
      <c r="C1775" s="1" t="s">
        <v>4899</v>
      </c>
      <c r="D1775" s="1" t="s">
        <v>61</v>
      </c>
      <c r="E1775" s="1" t="s">
        <v>7391</v>
      </c>
      <c r="F1775" s="16" t="s">
        <v>34495</v>
      </c>
      <c r="I1775" s="1" t="s">
        <v>241</v>
      </c>
      <c r="J1775" s="1" t="s">
        <v>2</v>
      </c>
      <c r="K1775" s="1" t="s">
        <v>64</v>
      </c>
      <c r="M1775" s="1" t="s">
        <v>7392</v>
      </c>
      <c r="N1775" s="1" t="s">
        <v>364</v>
      </c>
      <c r="AB1775" s="1" t="s">
        <v>121</v>
      </c>
      <c r="AC1775" s="1">
        <v>3</v>
      </c>
      <c r="AD1775" s="1">
        <v>3</v>
      </c>
      <c r="AE1775" s="1">
        <v>4</v>
      </c>
      <c r="AF1775" s="1">
        <v>1600</v>
      </c>
      <c r="AG1775" s="1" t="s">
        <v>107</v>
      </c>
      <c r="AI1775" s="1" t="s">
        <v>4454</v>
      </c>
      <c r="AJ1775" s="1" t="s">
        <v>7393</v>
      </c>
      <c r="AO1775" s="1" t="s">
        <v>70</v>
      </c>
      <c r="AR1775" s="9">
        <v>110000</v>
      </c>
      <c r="AT1775" s="1" t="s">
        <v>5955</v>
      </c>
      <c r="AU1775" s="1" t="s">
        <v>6530</v>
      </c>
      <c r="AV1775" s="1" t="s">
        <v>137</v>
      </c>
    </row>
    <row r="1776" spans="1:48" ht="13">
      <c r="A1776" t="s">
        <v>7394</v>
      </c>
      <c r="B1776" s="8">
        <v>44490.55874349537</v>
      </c>
      <c r="C1776" s="1" t="s">
        <v>4899</v>
      </c>
      <c r="D1776" s="1" t="s">
        <v>61</v>
      </c>
      <c r="E1776" s="1" t="s">
        <v>7395</v>
      </c>
      <c r="F1776" s="16" t="s">
        <v>34496</v>
      </c>
      <c r="I1776" s="1" t="s">
        <v>241</v>
      </c>
      <c r="J1776" s="1" t="s">
        <v>2</v>
      </c>
      <c r="K1776" s="1" t="s">
        <v>64</v>
      </c>
      <c r="M1776" s="1" t="s">
        <v>7396</v>
      </c>
      <c r="N1776" s="1" t="s">
        <v>364</v>
      </c>
      <c r="AB1776" s="1" t="s">
        <v>122</v>
      </c>
      <c r="AC1776" s="1">
        <v>5</v>
      </c>
      <c r="AD1776" s="1">
        <v>3</v>
      </c>
      <c r="AE1776" s="1">
        <v>2</v>
      </c>
      <c r="AF1776" s="1">
        <v>1750</v>
      </c>
      <c r="AG1776" s="1" t="s">
        <v>107</v>
      </c>
      <c r="AI1776" s="1" t="s">
        <v>100</v>
      </c>
      <c r="AJ1776" s="1" t="s">
        <v>7397</v>
      </c>
      <c r="AO1776" s="1" t="s">
        <v>70</v>
      </c>
      <c r="AR1776" s="9">
        <v>110000</v>
      </c>
      <c r="AT1776" s="1" t="s">
        <v>5955</v>
      </c>
      <c r="AU1776" s="1" t="s">
        <v>6530</v>
      </c>
      <c r="AV1776" s="1" t="s">
        <v>137</v>
      </c>
    </row>
    <row r="1777" spans="1:48" ht="13">
      <c r="A1777" t="s">
        <v>7398</v>
      </c>
      <c r="B1777" s="8">
        <v>44490.560801689819</v>
      </c>
      <c r="C1777" s="1" t="s">
        <v>4899</v>
      </c>
      <c r="D1777" s="1" t="s">
        <v>61</v>
      </c>
      <c r="E1777" s="1" t="s">
        <v>7399</v>
      </c>
      <c r="F1777" s="16" t="s">
        <v>34497</v>
      </c>
      <c r="I1777" s="1" t="s">
        <v>241</v>
      </c>
      <c r="J1777" s="1" t="s">
        <v>2</v>
      </c>
      <c r="K1777" s="1" t="s">
        <v>64</v>
      </c>
      <c r="M1777" s="1" t="s">
        <v>7118</v>
      </c>
      <c r="N1777" s="1" t="s">
        <v>77</v>
      </c>
      <c r="AB1777" s="1" t="s">
        <v>121</v>
      </c>
      <c r="AC1777" s="1">
        <v>6</v>
      </c>
      <c r="AD1777" s="1">
        <v>3</v>
      </c>
      <c r="AE1777" s="1">
        <v>2</v>
      </c>
      <c r="AF1777" s="1">
        <v>1610</v>
      </c>
      <c r="AG1777" s="1" t="s">
        <v>107</v>
      </c>
      <c r="AI1777" s="1" t="s">
        <v>123</v>
      </c>
      <c r="AO1777" s="1" t="s">
        <v>70</v>
      </c>
      <c r="AR1777" s="9">
        <v>200000</v>
      </c>
      <c r="AT1777" s="1" t="s">
        <v>5955</v>
      </c>
      <c r="AU1777" s="1" t="s">
        <v>6564</v>
      </c>
      <c r="AV1777" s="1" t="s">
        <v>137</v>
      </c>
    </row>
    <row r="1778" spans="1:48" ht="13">
      <c r="A1778" t="s">
        <v>7400</v>
      </c>
      <c r="B1778" s="8">
        <v>44490.720525416662</v>
      </c>
      <c r="C1778" s="1" t="s">
        <v>803</v>
      </c>
      <c r="D1778" s="1" t="s">
        <v>61</v>
      </c>
      <c r="E1778" s="1" t="s">
        <v>7401</v>
      </c>
      <c r="F1778" s="16" t="s">
        <v>34498</v>
      </c>
      <c r="I1778" s="1" t="s">
        <v>75</v>
      </c>
      <c r="J1778" s="1" t="s">
        <v>1</v>
      </c>
      <c r="K1778" s="1" t="s">
        <v>64</v>
      </c>
      <c r="M1778" s="1" t="s">
        <v>7402</v>
      </c>
      <c r="N1778" s="1" t="s">
        <v>121</v>
      </c>
      <c r="X1778" s="1">
        <v>6</v>
      </c>
      <c r="Y1778" s="1" t="s">
        <v>3187</v>
      </c>
      <c r="AA1778" s="1" t="s">
        <v>7403</v>
      </c>
      <c r="AO1778" s="1" t="s">
        <v>70</v>
      </c>
      <c r="AP1778" s="1">
        <v>3200000</v>
      </c>
      <c r="AR1778" s="9">
        <v>19200000</v>
      </c>
      <c r="AT1778" s="1" t="s">
        <v>6153</v>
      </c>
      <c r="AV1778" s="1" t="s">
        <v>541</v>
      </c>
    </row>
    <row r="1779" spans="1:48" ht="13">
      <c r="A1779" t="s">
        <v>7404</v>
      </c>
      <c r="B1779" s="8">
        <v>44490.741296180553</v>
      </c>
      <c r="C1779" s="1" t="s">
        <v>132</v>
      </c>
      <c r="D1779" s="1" t="s">
        <v>61</v>
      </c>
      <c r="E1779" s="1" t="s">
        <v>7298</v>
      </c>
      <c r="F1779" s="16" t="s">
        <v>34499</v>
      </c>
      <c r="I1779" s="1" t="s">
        <v>241</v>
      </c>
      <c r="J1779" s="1" t="s">
        <v>2</v>
      </c>
      <c r="M1779" s="1" t="s">
        <v>7405</v>
      </c>
      <c r="N1779" s="1"/>
      <c r="AB1779" s="1" t="s">
        <v>453</v>
      </c>
      <c r="AC1779" s="1">
        <v>26</v>
      </c>
      <c r="AD1779" s="1">
        <v>4</v>
      </c>
      <c r="AE1779" s="1">
        <v>4</v>
      </c>
      <c r="AF1779" s="1">
        <v>2500</v>
      </c>
      <c r="AG1779" s="1" t="s">
        <v>2981</v>
      </c>
      <c r="AH1779" s="1" t="s">
        <v>14</v>
      </c>
      <c r="AI1779" s="1" t="s">
        <v>123</v>
      </c>
      <c r="AJ1779" s="1" t="s">
        <v>7406</v>
      </c>
      <c r="AO1779" s="1" t="s">
        <v>154</v>
      </c>
      <c r="AR1779" s="9">
        <v>2000</v>
      </c>
      <c r="AU1779" s="1" t="s">
        <v>6530</v>
      </c>
      <c r="AV1779" s="1" t="s">
        <v>137</v>
      </c>
    </row>
    <row r="1780" spans="1:48" ht="13">
      <c r="A1780" t="s">
        <v>7407</v>
      </c>
      <c r="B1780" s="8">
        <v>44491.380743784721</v>
      </c>
      <c r="C1780" s="1" t="s">
        <v>877</v>
      </c>
      <c r="D1780" s="1" t="s">
        <v>204</v>
      </c>
      <c r="E1780" s="1" t="s">
        <v>4332</v>
      </c>
      <c r="F1780" s="16" t="s">
        <v>34500</v>
      </c>
      <c r="I1780" s="1" t="s">
        <v>75</v>
      </c>
      <c r="J1780" s="1" t="s">
        <v>0</v>
      </c>
      <c r="K1780" s="1" t="s">
        <v>83</v>
      </c>
      <c r="M1780" s="1" t="s">
        <v>7408</v>
      </c>
      <c r="N1780" s="1" t="s">
        <v>248</v>
      </c>
      <c r="O1780" s="1">
        <v>12.5</v>
      </c>
      <c r="P1780" s="1">
        <v>9</v>
      </c>
      <c r="Q1780" s="1">
        <v>5</v>
      </c>
      <c r="R1780" s="1">
        <v>4200</v>
      </c>
      <c r="S1780" s="1">
        <v>2</v>
      </c>
      <c r="T1780" s="1">
        <v>2</v>
      </c>
      <c r="U1780" s="1" t="s">
        <v>7409</v>
      </c>
      <c r="V1780" s="1" t="s">
        <v>390</v>
      </c>
      <c r="W1780" s="1" t="s">
        <v>7410</v>
      </c>
      <c r="AO1780" s="1" t="s">
        <v>70</v>
      </c>
      <c r="AR1780" s="9">
        <v>70000000</v>
      </c>
      <c r="AT1780" s="1" t="s">
        <v>1526</v>
      </c>
      <c r="AV1780" s="1" t="s">
        <v>541</v>
      </c>
    </row>
    <row r="1781" spans="1:48" ht="13">
      <c r="A1781" t="s">
        <v>7411</v>
      </c>
      <c r="B1781" s="8">
        <v>44491.569564317135</v>
      </c>
      <c r="C1781" s="1" t="s">
        <v>877</v>
      </c>
      <c r="D1781" s="1" t="s">
        <v>204</v>
      </c>
      <c r="E1781" s="1" t="s">
        <v>4327</v>
      </c>
      <c r="F1781" s="16" t="s">
        <v>34501</v>
      </c>
      <c r="I1781" s="1" t="s">
        <v>241</v>
      </c>
      <c r="J1781" s="1" t="s">
        <v>2</v>
      </c>
      <c r="K1781" s="1" t="s">
        <v>83</v>
      </c>
      <c r="M1781" s="1" t="s">
        <v>7412</v>
      </c>
      <c r="N1781" s="1" t="s">
        <v>681</v>
      </c>
      <c r="AB1781" s="1" t="s">
        <v>122</v>
      </c>
      <c r="AD1781" s="1">
        <v>4</v>
      </c>
      <c r="AE1781" s="1">
        <v>3</v>
      </c>
      <c r="AF1781" s="1">
        <v>1800</v>
      </c>
      <c r="AG1781" s="1" t="s">
        <v>107</v>
      </c>
      <c r="AH1781" s="1" t="s">
        <v>2318</v>
      </c>
      <c r="AI1781" s="1" t="s">
        <v>180</v>
      </c>
      <c r="AO1781" s="1" t="s">
        <v>70</v>
      </c>
      <c r="AR1781" s="9">
        <v>150000</v>
      </c>
      <c r="AT1781" s="1" t="s">
        <v>7413</v>
      </c>
      <c r="AU1781" s="1" t="s">
        <v>6530</v>
      </c>
      <c r="AV1781" s="1" t="s">
        <v>137</v>
      </c>
    </row>
    <row r="1782" spans="1:48" ht="13">
      <c r="A1782" t="s">
        <v>7414</v>
      </c>
      <c r="B1782" s="8">
        <v>44492.427200011574</v>
      </c>
      <c r="C1782" s="1" t="s">
        <v>877</v>
      </c>
      <c r="D1782" s="1" t="s">
        <v>61</v>
      </c>
      <c r="E1782" s="1" t="s">
        <v>7415</v>
      </c>
      <c r="F1782" s="16" t="s">
        <v>34502</v>
      </c>
      <c r="I1782" s="1" t="s">
        <v>75</v>
      </c>
      <c r="J1782" s="1" t="s">
        <v>352</v>
      </c>
      <c r="K1782" s="1" t="s">
        <v>3</v>
      </c>
      <c r="M1782" s="1" t="s">
        <v>7416</v>
      </c>
      <c r="N1782" s="1" t="s">
        <v>121</v>
      </c>
      <c r="AK1782" s="1" t="s">
        <v>1128</v>
      </c>
      <c r="AL1782" s="1">
        <v>247</v>
      </c>
      <c r="AN1782" s="1" t="s">
        <v>7417</v>
      </c>
      <c r="AO1782" s="1" t="s">
        <v>70</v>
      </c>
      <c r="AR1782" s="9">
        <v>55000000</v>
      </c>
      <c r="AT1782" s="1" t="s">
        <v>1526</v>
      </c>
      <c r="AV1782" s="1" t="s">
        <v>541</v>
      </c>
    </row>
    <row r="1783" spans="1:48" ht="13">
      <c r="A1783" t="s">
        <v>7418</v>
      </c>
      <c r="B1783" s="8">
        <v>44492.504252013889</v>
      </c>
      <c r="C1783" s="1" t="s">
        <v>803</v>
      </c>
      <c r="D1783" s="1" t="s">
        <v>204</v>
      </c>
      <c r="E1783" s="1" t="s">
        <v>7419</v>
      </c>
      <c r="F1783" s="16" t="s">
        <v>34503</v>
      </c>
      <c r="I1783" s="1" t="s">
        <v>75</v>
      </c>
      <c r="J1783" s="1" t="s">
        <v>1</v>
      </c>
      <c r="K1783" s="1" t="s">
        <v>4295</v>
      </c>
      <c r="M1783" s="1" t="s">
        <v>7420</v>
      </c>
      <c r="N1783" s="1" t="s">
        <v>554</v>
      </c>
      <c r="X1783" s="1">
        <v>93</v>
      </c>
      <c r="Y1783" s="1" t="s">
        <v>7421</v>
      </c>
      <c r="AA1783" s="1" t="s">
        <v>7422</v>
      </c>
      <c r="AO1783" s="1" t="s">
        <v>70</v>
      </c>
      <c r="AP1783" s="1">
        <v>1800000</v>
      </c>
      <c r="AR1783" s="9">
        <v>167400000</v>
      </c>
      <c r="AV1783" s="1" t="s">
        <v>137</v>
      </c>
    </row>
    <row r="1784" spans="1:48" ht="13">
      <c r="A1784" t="s">
        <v>7423</v>
      </c>
      <c r="B1784" s="8">
        <v>44493.727894745374</v>
      </c>
      <c r="C1784" s="1" t="s">
        <v>877</v>
      </c>
      <c r="D1784" s="1" t="s">
        <v>204</v>
      </c>
      <c r="E1784" s="1" t="s">
        <v>2932</v>
      </c>
      <c r="F1784" s="16" t="s">
        <v>34504</v>
      </c>
      <c r="I1784" s="1" t="s">
        <v>75</v>
      </c>
      <c r="J1784" s="1" t="s">
        <v>1</v>
      </c>
      <c r="K1784" s="1" t="s">
        <v>290</v>
      </c>
      <c r="M1784" s="1" t="s">
        <v>3181</v>
      </c>
      <c r="N1784" s="1" t="s">
        <v>77</v>
      </c>
      <c r="X1784" s="1">
        <v>45</v>
      </c>
      <c r="Y1784" s="1" t="s">
        <v>2410</v>
      </c>
      <c r="AO1784" s="1" t="s">
        <v>70</v>
      </c>
      <c r="AP1784" s="1">
        <v>12000000</v>
      </c>
      <c r="AR1784" s="9"/>
      <c r="AT1784" s="1" t="s">
        <v>7424</v>
      </c>
      <c r="AV1784" s="1" t="s">
        <v>541</v>
      </c>
    </row>
    <row r="1785" spans="1:48" ht="13">
      <c r="A1785" t="s">
        <v>7425</v>
      </c>
      <c r="B1785" s="8">
        <v>44493.735698078701</v>
      </c>
      <c r="C1785" s="1" t="s">
        <v>877</v>
      </c>
      <c r="D1785" s="1" t="s">
        <v>204</v>
      </c>
      <c r="E1785" s="1" t="s">
        <v>2932</v>
      </c>
      <c r="F1785" s="16" t="s">
        <v>34505</v>
      </c>
      <c r="I1785" s="1" t="s">
        <v>75</v>
      </c>
      <c r="J1785" s="1" t="s">
        <v>2</v>
      </c>
      <c r="K1785" s="1" t="s">
        <v>83</v>
      </c>
      <c r="M1785" s="1" t="s">
        <v>7426</v>
      </c>
      <c r="N1785" s="1" t="s">
        <v>77</v>
      </c>
      <c r="AB1785" s="1" t="s">
        <v>302</v>
      </c>
      <c r="AD1785" s="1">
        <v>4</v>
      </c>
      <c r="AE1785" s="1">
        <v>3</v>
      </c>
      <c r="AF1785" s="1">
        <v>5414</v>
      </c>
      <c r="AG1785" s="1" t="s">
        <v>107</v>
      </c>
      <c r="AH1785" s="1" t="s">
        <v>7427</v>
      </c>
      <c r="AI1785" s="1" t="s">
        <v>7428</v>
      </c>
      <c r="AJ1785" s="1" t="s">
        <v>7429</v>
      </c>
      <c r="AO1785" s="1" t="s">
        <v>70</v>
      </c>
      <c r="AR1785" s="9">
        <v>235000000</v>
      </c>
      <c r="AT1785" s="1" t="s">
        <v>1526</v>
      </c>
      <c r="AU1785" s="1" t="s">
        <v>6530</v>
      </c>
      <c r="AV1785" s="1" t="s">
        <v>137</v>
      </c>
    </row>
    <row r="1786" spans="1:48" ht="13">
      <c r="A1786" t="s">
        <v>7430</v>
      </c>
      <c r="B1786" s="8">
        <v>44493.74608305555</v>
      </c>
      <c r="C1786" s="1" t="s">
        <v>877</v>
      </c>
      <c r="D1786" s="1" t="s">
        <v>61</v>
      </c>
      <c r="E1786" s="1" t="s">
        <v>7285</v>
      </c>
      <c r="F1786" s="16" t="s">
        <v>34506</v>
      </c>
      <c r="I1786" s="1" t="s">
        <v>75</v>
      </c>
      <c r="J1786" s="1" t="s">
        <v>1</v>
      </c>
      <c r="K1786" s="1" t="s">
        <v>3</v>
      </c>
      <c r="M1786" s="1" t="s">
        <v>7431</v>
      </c>
      <c r="N1786" s="1" t="s">
        <v>781</v>
      </c>
      <c r="X1786" s="1">
        <v>67</v>
      </c>
      <c r="AA1786" s="1" t="s">
        <v>7432</v>
      </c>
      <c r="AO1786" s="1" t="s">
        <v>70</v>
      </c>
      <c r="AP1786" s="1">
        <v>2500000</v>
      </c>
      <c r="AR1786" s="9"/>
      <c r="AT1786" s="1" t="s">
        <v>1526</v>
      </c>
      <c r="AV1786" s="1" t="s">
        <v>541</v>
      </c>
    </row>
    <row r="1787" spans="1:48" ht="13">
      <c r="A1787" t="s">
        <v>7433</v>
      </c>
      <c r="B1787" s="8">
        <v>44493.797205844909</v>
      </c>
      <c r="C1787" s="1" t="s">
        <v>803</v>
      </c>
      <c r="D1787" s="1" t="s">
        <v>204</v>
      </c>
      <c r="E1787" s="1" t="s">
        <v>7419</v>
      </c>
      <c r="F1787" s="16" t="s">
        <v>34507</v>
      </c>
      <c r="I1787" s="1" t="s">
        <v>75</v>
      </c>
      <c r="J1787" s="1" t="s">
        <v>1</v>
      </c>
      <c r="K1787" s="1" t="s">
        <v>64</v>
      </c>
      <c r="M1787" s="1" t="s">
        <v>7434</v>
      </c>
      <c r="N1787" s="1" t="s">
        <v>554</v>
      </c>
      <c r="X1787" s="1">
        <v>10</v>
      </c>
      <c r="Y1787" s="1" t="s">
        <v>7435</v>
      </c>
      <c r="AA1787" s="1" t="s">
        <v>7436</v>
      </c>
      <c r="AO1787" s="1" t="s">
        <v>70</v>
      </c>
      <c r="AP1787" s="1">
        <v>1500000</v>
      </c>
      <c r="AR1787" s="9">
        <v>15000000</v>
      </c>
      <c r="AT1787" s="1" t="s">
        <v>7437</v>
      </c>
      <c r="AV1787" s="1" t="s">
        <v>541</v>
      </c>
    </row>
    <row r="1788" spans="1:48" ht="13">
      <c r="A1788" t="s">
        <v>7438</v>
      </c>
      <c r="B1788" s="8">
        <v>44493.815363321759</v>
      </c>
      <c r="C1788" s="1" t="s">
        <v>803</v>
      </c>
      <c r="D1788" s="1" t="s">
        <v>204</v>
      </c>
      <c r="E1788" s="1" t="s">
        <v>7419</v>
      </c>
      <c r="F1788" s="16" t="s">
        <v>34508</v>
      </c>
      <c r="I1788" s="1" t="s">
        <v>75</v>
      </c>
      <c r="J1788" s="1" t="s">
        <v>1</v>
      </c>
      <c r="K1788" s="1" t="s">
        <v>64</v>
      </c>
      <c r="M1788" s="1" t="s">
        <v>7420</v>
      </c>
      <c r="N1788" s="1" t="s">
        <v>554</v>
      </c>
      <c r="X1788" s="1">
        <v>10</v>
      </c>
      <c r="Y1788" s="1" t="s">
        <v>3699</v>
      </c>
      <c r="AA1788" s="1" t="s">
        <v>7439</v>
      </c>
      <c r="AO1788" s="1" t="s">
        <v>70</v>
      </c>
      <c r="AP1788" s="1">
        <v>2000000</v>
      </c>
      <c r="AR1788" s="9">
        <v>20000000</v>
      </c>
      <c r="AT1788" s="1" t="s">
        <v>7440</v>
      </c>
      <c r="AV1788" s="1" t="s">
        <v>541</v>
      </c>
    </row>
    <row r="1789" spans="1:48" ht="13">
      <c r="A1789" t="s">
        <v>7441</v>
      </c>
      <c r="B1789" s="8">
        <v>44493.831337708332</v>
      </c>
      <c r="C1789" s="1" t="s">
        <v>803</v>
      </c>
      <c r="D1789" s="1" t="s">
        <v>204</v>
      </c>
      <c r="E1789" s="1" t="s">
        <v>7419</v>
      </c>
      <c r="F1789" s="16" t="s">
        <v>34509</v>
      </c>
      <c r="I1789" s="1" t="s">
        <v>75</v>
      </c>
      <c r="J1789" s="1" t="s">
        <v>1</v>
      </c>
      <c r="K1789" s="1" t="s">
        <v>3504</v>
      </c>
      <c r="M1789" s="1" t="s">
        <v>7442</v>
      </c>
      <c r="N1789" s="1" t="s">
        <v>554</v>
      </c>
      <c r="X1789" s="1">
        <v>47</v>
      </c>
      <c r="Y1789" s="1" t="s">
        <v>7443</v>
      </c>
      <c r="AA1789" s="1" t="s">
        <v>7444</v>
      </c>
      <c r="AO1789" s="1" t="s">
        <v>70</v>
      </c>
      <c r="AP1789" s="1">
        <v>1500000</v>
      </c>
      <c r="AR1789" s="9">
        <v>70500000</v>
      </c>
      <c r="AT1789" s="1" t="s">
        <v>7445</v>
      </c>
      <c r="AV1789" s="1" t="s">
        <v>541</v>
      </c>
    </row>
    <row r="1790" spans="1:48" ht="13">
      <c r="A1790" t="s">
        <v>7446</v>
      </c>
      <c r="B1790" s="8">
        <v>44493.849270150458</v>
      </c>
      <c r="C1790" s="1" t="s">
        <v>803</v>
      </c>
      <c r="D1790" s="1" t="s">
        <v>204</v>
      </c>
      <c r="E1790" s="1" t="s">
        <v>7419</v>
      </c>
      <c r="F1790" s="16" t="s">
        <v>34510</v>
      </c>
      <c r="I1790" s="1" t="s">
        <v>75</v>
      </c>
      <c r="J1790" s="1" t="s">
        <v>1</v>
      </c>
      <c r="K1790" s="1" t="s">
        <v>64</v>
      </c>
      <c r="M1790" s="1" t="s">
        <v>7447</v>
      </c>
      <c r="N1790" s="1" t="s">
        <v>554</v>
      </c>
      <c r="X1790" s="1">
        <v>20</v>
      </c>
      <c r="Y1790" s="1" t="s">
        <v>3699</v>
      </c>
      <c r="AA1790" s="1" t="s">
        <v>7448</v>
      </c>
      <c r="AO1790" s="1" t="s">
        <v>70</v>
      </c>
      <c r="AP1790" s="1">
        <v>1500000</v>
      </c>
      <c r="AR1790" s="9">
        <v>30000000</v>
      </c>
      <c r="AT1790" s="1" t="s">
        <v>7445</v>
      </c>
      <c r="AV1790" s="1" t="s">
        <v>541</v>
      </c>
    </row>
    <row r="1791" spans="1:48" ht="13">
      <c r="A1791" t="s">
        <v>7449</v>
      </c>
      <c r="B1791" s="8">
        <v>44493.859763703702</v>
      </c>
      <c r="C1791" s="1" t="s">
        <v>803</v>
      </c>
      <c r="D1791" s="1" t="s">
        <v>204</v>
      </c>
      <c r="E1791" s="1" t="s">
        <v>7419</v>
      </c>
      <c r="F1791" s="16" t="s">
        <v>34511</v>
      </c>
      <c r="I1791" s="1" t="s">
        <v>75</v>
      </c>
      <c r="J1791" s="1" t="s">
        <v>1</v>
      </c>
      <c r="K1791" s="1" t="s">
        <v>64</v>
      </c>
      <c r="M1791" s="1" t="s">
        <v>7450</v>
      </c>
      <c r="N1791" s="1" t="s">
        <v>554</v>
      </c>
      <c r="X1791" s="1">
        <v>12</v>
      </c>
      <c r="Y1791" s="1" t="s">
        <v>3699</v>
      </c>
      <c r="AA1791" s="1" t="s">
        <v>7451</v>
      </c>
      <c r="AO1791" s="1" t="s">
        <v>70</v>
      </c>
      <c r="AP1791" s="1">
        <v>1700000</v>
      </c>
      <c r="AR1791" s="9">
        <v>20400000</v>
      </c>
      <c r="AT1791" s="1" t="s">
        <v>7445</v>
      </c>
      <c r="AV1791" s="1" t="s">
        <v>541</v>
      </c>
    </row>
    <row r="1792" spans="1:48" ht="13">
      <c r="A1792" t="s">
        <v>7452</v>
      </c>
      <c r="B1792" s="8">
        <v>44493.876131539349</v>
      </c>
      <c r="C1792" s="1" t="s">
        <v>803</v>
      </c>
      <c r="D1792" s="1" t="s">
        <v>204</v>
      </c>
      <c r="E1792" s="1" t="s">
        <v>7453</v>
      </c>
      <c r="F1792" s="16" t="s">
        <v>34512</v>
      </c>
      <c r="I1792" s="1" t="s">
        <v>75</v>
      </c>
      <c r="J1792" s="1" t="s">
        <v>0</v>
      </c>
      <c r="K1792" s="1" t="s">
        <v>64</v>
      </c>
      <c r="M1792" s="1" t="s">
        <v>7454</v>
      </c>
      <c r="N1792" s="1" t="s">
        <v>121</v>
      </c>
      <c r="O1792" s="1">
        <v>20</v>
      </c>
      <c r="P1792" s="1">
        <v>3</v>
      </c>
      <c r="Q1792" s="1">
        <v>2</v>
      </c>
      <c r="R1792" s="1">
        <v>1500</v>
      </c>
      <c r="S1792" s="1">
        <v>1</v>
      </c>
      <c r="T1792" s="1">
        <v>4</v>
      </c>
      <c r="U1792" s="1">
        <v>2</v>
      </c>
      <c r="V1792" s="1" t="s">
        <v>349</v>
      </c>
      <c r="W1792" s="1" t="s">
        <v>7455</v>
      </c>
      <c r="AO1792" s="1" t="s">
        <v>70</v>
      </c>
      <c r="AR1792" s="9">
        <v>9800000</v>
      </c>
      <c r="AT1792" s="1" t="s">
        <v>6153</v>
      </c>
      <c r="AV1792" s="1" t="s">
        <v>137</v>
      </c>
    </row>
    <row r="1793" spans="1:48" ht="13">
      <c r="A1793" t="s">
        <v>7456</v>
      </c>
      <c r="B1793" s="8">
        <v>44493.909593969904</v>
      </c>
      <c r="C1793" s="1" t="s">
        <v>803</v>
      </c>
      <c r="D1793" s="1" t="s">
        <v>204</v>
      </c>
      <c r="E1793" s="1" t="s">
        <v>7453</v>
      </c>
      <c r="F1793" s="16" t="s">
        <v>34513</v>
      </c>
      <c r="I1793" s="1" t="s">
        <v>75</v>
      </c>
      <c r="J1793" s="1" t="s">
        <v>0</v>
      </c>
      <c r="K1793" s="1" t="s">
        <v>64</v>
      </c>
      <c r="M1793" s="1" t="s">
        <v>7457</v>
      </c>
      <c r="N1793" s="1" t="s">
        <v>1327</v>
      </c>
      <c r="O1793" s="1">
        <v>14.5</v>
      </c>
      <c r="P1793" s="1">
        <v>4</v>
      </c>
      <c r="Q1793" s="1">
        <v>2</v>
      </c>
      <c r="R1793" s="1">
        <v>3750</v>
      </c>
      <c r="S1793" s="1">
        <v>2</v>
      </c>
      <c r="T1793" s="1">
        <v>5</v>
      </c>
      <c r="U1793" s="1">
        <v>10</v>
      </c>
      <c r="V1793" s="1" t="s">
        <v>349</v>
      </c>
      <c r="W1793" s="1" t="s">
        <v>7458</v>
      </c>
      <c r="AO1793" s="1" t="s">
        <v>70</v>
      </c>
      <c r="AR1793" s="9">
        <v>30000000</v>
      </c>
      <c r="AT1793" s="1" t="s">
        <v>6153</v>
      </c>
      <c r="AV1793" s="1" t="s">
        <v>137</v>
      </c>
    </row>
    <row r="1794" spans="1:48" ht="13">
      <c r="A1794" t="s">
        <v>7459</v>
      </c>
      <c r="B1794" s="8">
        <v>44494.587610393515</v>
      </c>
      <c r="C1794" s="1" t="s">
        <v>803</v>
      </c>
      <c r="D1794" s="1" t="s">
        <v>61</v>
      </c>
      <c r="E1794" s="1" t="s">
        <v>7460</v>
      </c>
      <c r="F1794" s="16" t="s">
        <v>34514</v>
      </c>
      <c r="I1794" s="1" t="s">
        <v>75</v>
      </c>
      <c r="J1794" s="1" t="s">
        <v>1</v>
      </c>
      <c r="K1794" s="1" t="s">
        <v>4386</v>
      </c>
      <c r="M1794" s="1" t="s">
        <v>7461</v>
      </c>
      <c r="N1794" s="1" t="s">
        <v>554</v>
      </c>
      <c r="X1794" s="1">
        <v>25</v>
      </c>
      <c r="Y1794" s="1" t="s">
        <v>7462</v>
      </c>
      <c r="AA1794" s="1" t="s">
        <v>7463</v>
      </c>
      <c r="AO1794" s="1" t="s">
        <v>70</v>
      </c>
      <c r="AP1794" s="1">
        <v>4800000</v>
      </c>
      <c r="AR1794" s="9">
        <v>120000000</v>
      </c>
      <c r="AV1794" s="1" t="s">
        <v>137</v>
      </c>
    </row>
    <row r="1795" spans="1:48" ht="13">
      <c r="A1795" t="s">
        <v>7464</v>
      </c>
      <c r="B1795" s="8">
        <v>44494.619468530094</v>
      </c>
      <c r="C1795" s="1" t="s">
        <v>803</v>
      </c>
      <c r="D1795" s="1" t="s">
        <v>204</v>
      </c>
      <c r="E1795" s="1" t="s">
        <v>7465</v>
      </c>
      <c r="F1795" s="16" t="s">
        <v>34515</v>
      </c>
      <c r="I1795" s="1" t="s">
        <v>75</v>
      </c>
      <c r="J1795" s="1" t="s">
        <v>1</v>
      </c>
      <c r="K1795" s="1" t="s">
        <v>4295</v>
      </c>
      <c r="M1795" s="1" t="s">
        <v>7466</v>
      </c>
      <c r="N1795" s="1" t="s">
        <v>554</v>
      </c>
      <c r="X1795" s="1">
        <v>22.5</v>
      </c>
      <c r="Y1795" s="1" t="s">
        <v>7467</v>
      </c>
      <c r="AA1795" s="1" t="s">
        <v>7468</v>
      </c>
      <c r="AO1795" s="1" t="s">
        <v>70</v>
      </c>
      <c r="AP1795" s="1">
        <v>1700000</v>
      </c>
      <c r="AR1795" s="9">
        <v>38250000</v>
      </c>
      <c r="AT1795" s="1" t="s">
        <v>7095</v>
      </c>
      <c r="AV1795" s="1" t="s">
        <v>137</v>
      </c>
    </row>
    <row r="1796" spans="1:48" ht="13">
      <c r="A1796" t="s">
        <v>7469</v>
      </c>
      <c r="B1796" s="8">
        <v>44495.429020706018</v>
      </c>
      <c r="C1796" s="1" t="s">
        <v>4899</v>
      </c>
      <c r="D1796" s="1" t="s">
        <v>61</v>
      </c>
      <c r="E1796" s="1" t="s">
        <v>7470</v>
      </c>
      <c r="F1796" s="16" t="s">
        <v>34516</v>
      </c>
      <c r="I1796" s="1" t="s">
        <v>241</v>
      </c>
      <c r="J1796" s="1" t="s">
        <v>2</v>
      </c>
      <c r="K1796" s="1" t="s">
        <v>64</v>
      </c>
      <c r="M1796" s="1" t="s">
        <v>7471</v>
      </c>
      <c r="N1796" s="1" t="s">
        <v>615</v>
      </c>
      <c r="AB1796" s="1" t="s">
        <v>122</v>
      </c>
      <c r="AC1796" s="1">
        <v>7</v>
      </c>
      <c r="AD1796" s="1">
        <v>3</v>
      </c>
      <c r="AE1796" s="1">
        <v>2</v>
      </c>
      <c r="AF1796" s="1">
        <v>1570</v>
      </c>
      <c r="AG1796" s="1" t="s">
        <v>107</v>
      </c>
      <c r="AI1796" s="1" t="s">
        <v>144</v>
      </c>
      <c r="AJ1796" s="1" t="s">
        <v>7472</v>
      </c>
      <c r="AO1796" s="1" t="s">
        <v>70</v>
      </c>
      <c r="AR1796" s="9">
        <v>150000</v>
      </c>
      <c r="AT1796" s="1" t="s">
        <v>5955</v>
      </c>
      <c r="AU1796" s="1" t="s">
        <v>6530</v>
      </c>
      <c r="AV1796" s="1" t="s">
        <v>137</v>
      </c>
    </row>
    <row r="1797" spans="1:48" ht="13">
      <c r="A1797" t="s">
        <v>7473</v>
      </c>
      <c r="B1797" s="8">
        <v>44495.431163541667</v>
      </c>
      <c r="C1797" s="1" t="s">
        <v>4899</v>
      </c>
      <c r="D1797" s="1" t="s">
        <v>61</v>
      </c>
      <c r="E1797" s="1" t="s">
        <v>7474</v>
      </c>
      <c r="F1797" s="16" t="s">
        <v>34517</v>
      </c>
      <c r="I1797" s="1" t="s">
        <v>241</v>
      </c>
      <c r="J1797" s="1" t="s">
        <v>2</v>
      </c>
      <c r="K1797" s="1" t="s">
        <v>64</v>
      </c>
      <c r="M1797" s="1" t="s">
        <v>7475</v>
      </c>
      <c r="N1797" s="1" t="s">
        <v>248</v>
      </c>
      <c r="AB1797" s="1" t="s">
        <v>122</v>
      </c>
      <c r="AC1797" s="1">
        <v>2</v>
      </c>
      <c r="AD1797" s="1">
        <v>3</v>
      </c>
      <c r="AE1797" s="1">
        <v>2</v>
      </c>
      <c r="AF1797" s="1">
        <v>1462</v>
      </c>
      <c r="AG1797" s="1" t="s">
        <v>107</v>
      </c>
      <c r="AI1797" s="1" t="s">
        <v>144</v>
      </c>
      <c r="AJ1797" s="1" t="s">
        <v>7476</v>
      </c>
      <c r="AO1797" s="1" t="s">
        <v>70</v>
      </c>
      <c r="AR1797" s="9">
        <v>140000</v>
      </c>
      <c r="AU1797" s="1" t="s">
        <v>6564</v>
      </c>
      <c r="AV1797" s="1" t="s">
        <v>137</v>
      </c>
    </row>
    <row r="1798" spans="1:48" ht="13">
      <c r="A1798" t="s">
        <v>7477</v>
      </c>
      <c r="B1798" s="8">
        <v>44496.640487743054</v>
      </c>
      <c r="C1798" s="1" t="s">
        <v>132</v>
      </c>
      <c r="D1798" s="1" t="s">
        <v>61</v>
      </c>
      <c r="E1798" s="1" t="s">
        <v>7478</v>
      </c>
      <c r="F1798" s="16" t="s">
        <v>34518</v>
      </c>
      <c r="I1798" s="1" t="s">
        <v>75</v>
      </c>
      <c r="J1798" s="1" t="s">
        <v>1</v>
      </c>
      <c r="M1798" s="1" t="s">
        <v>6474</v>
      </c>
      <c r="N1798" s="1" t="s">
        <v>547</v>
      </c>
      <c r="X1798" s="1">
        <v>80</v>
      </c>
      <c r="Y1798" s="1" t="s">
        <v>1034</v>
      </c>
      <c r="AA1798" s="1" t="s">
        <v>7479</v>
      </c>
      <c r="AO1798" s="1" t="s">
        <v>70</v>
      </c>
      <c r="AP1798" s="1">
        <v>2500000</v>
      </c>
      <c r="AR1798" s="9"/>
      <c r="AV1798" s="1" t="s">
        <v>541</v>
      </c>
    </row>
    <row r="1799" spans="1:48" ht="13">
      <c r="A1799" t="s">
        <v>7480</v>
      </c>
      <c r="B1799" s="8">
        <v>44496.713780046295</v>
      </c>
      <c r="C1799" s="1" t="s">
        <v>877</v>
      </c>
      <c r="D1799" s="1" t="s">
        <v>61</v>
      </c>
      <c r="E1799" s="1" t="s">
        <v>6813</v>
      </c>
      <c r="F1799" s="16" t="s">
        <v>34519</v>
      </c>
      <c r="I1799" s="1" t="s">
        <v>75</v>
      </c>
      <c r="J1799" s="1" t="s">
        <v>1</v>
      </c>
      <c r="K1799" s="1" t="s">
        <v>3</v>
      </c>
      <c r="M1799" s="1" t="s">
        <v>7481</v>
      </c>
      <c r="N1799" s="1" t="s">
        <v>6825</v>
      </c>
      <c r="X1799" s="1">
        <v>15030</v>
      </c>
      <c r="AA1799" s="1" t="s">
        <v>7482</v>
      </c>
      <c r="AO1799" s="1" t="s">
        <v>70</v>
      </c>
      <c r="AP1799" s="1">
        <v>85000</v>
      </c>
      <c r="AR1799" s="9"/>
      <c r="AV1799" s="1" t="s">
        <v>541</v>
      </c>
    </row>
    <row r="1800" spans="1:48" ht="13">
      <c r="A1800" t="s">
        <v>7483</v>
      </c>
      <c r="B1800" s="8">
        <v>44497.350407939812</v>
      </c>
      <c r="C1800" s="1" t="s">
        <v>803</v>
      </c>
      <c r="D1800" s="1" t="s">
        <v>61</v>
      </c>
      <c r="E1800" s="1" t="s">
        <v>7484</v>
      </c>
      <c r="F1800" s="16" t="s">
        <v>34520</v>
      </c>
      <c r="I1800" s="1" t="s">
        <v>75</v>
      </c>
      <c r="J1800" s="1" t="s">
        <v>1</v>
      </c>
      <c r="K1800" s="1" t="s">
        <v>7485</v>
      </c>
      <c r="M1800" s="1" t="s">
        <v>7486</v>
      </c>
      <c r="N1800" s="1" t="s">
        <v>466</v>
      </c>
      <c r="X1800" s="1">
        <v>60</v>
      </c>
      <c r="Y1800" s="1" t="s">
        <v>7487</v>
      </c>
      <c r="Z1800" s="1" t="s">
        <v>808</v>
      </c>
      <c r="AA1800" s="1" t="s">
        <v>7488</v>
      </c>
      <c r="AO1800" s="1" t="s">
        <v>70</v>
      </c>
      <c r="AP1800" s="1">
        <v>290000</v>
      </c>
      <c r="AR1800" s="9">
        <v>17400000</v>
      </c>
      <c r="AT1800" s="1" t="s">
        <v>6153</v>
      </c>
      <c r="AV1800" s="1" t="s">
        <v>541</v>
      </c>
    </row>
    <row r="1801" spans="1:48" ht="13">
      <c r="A1801" t="s">
        <v>7489</v>
      </c>
      <c r="B1801" s="8">
        <v>44497.439042164347</v>
      </c>
      <c r="C1801" s="1" t="s">
        <v>4899</v>
      </c>
      <c r="D1801" s="1" t="s">
        <v>61</v>
      </c>
      <c r="E1801" s="1" t="s">
        <v>7490</v>
      </c>
      <c r="F1801" s="16" t="s">
        <v>34521</v>
      </c>
      <c r="I1801" s="1" t="s">
        <v>75</v>
      </c>
      <c r="J1801" s="1" t="s">
        <v>2</v>
      </c>
      <c r="K1801" s="1" t="s">
        <v>64</v>
      </c>
      <c r="M1801" s="1" t="s">
        <v>7491</v>
      </c>
      <c r="N1801" s="1" t="s">
        <v>364</v>
      </c>
      <c r="AB1801" s="1" t="s">
        <v>122</v>
      </c>
      <c r="AC1801" s="1">
        <v>1</v>
      </c>
      <c r="AD1801" s="1">
        <v>3</v>
      </c>
      <c r="AE1801" s="1">
        <v>3</v>
      </c>
      <c r="AF1801" s="1">
        <v>1500</v>
      </c>
      <c r="AG1801" s="1" t="s">
        <v>107</v>
      </c>
      <c r="AI1801" s="1" t="s">
        <v>1792</v>
      </c>
      <c r="AJ1801" s="1" t="s">
        <v>7492</v>
      </c>
      <c r="AO1801" s="1" t="s">
        <v>70</v>
      </c>
      <c r="AR1801" s="9">
        <v>30000000</v>
      </c>
      <c r="AT1801" s="1" t="s">
        <v>5955</v>
      </c>
      <c r="AU1801" s="1" t="s">
        <v>6530</v>
      </c>
      <c r="AV1801" s="1" t="s">
        <v>137</v>
      </c>
    </row>
    <row r="1802" spans="1:48" ht="13">
      <c r="A1802" t="s">
        <v>7493</v>
      </c>
      <c r="B1802" s="8">
        <v>44497.440788541666</v>
      </c>
      <c r="C1802" s="1" t="s">
        <v>4899</v>
      </c>
      <c r="D1802" s="1" t="s">
        <v>61</v>
      </c>
      <c r="E1802" s="1" t="s">
        <v>7494</v>
      </c>
      <c r="F1802" s="16" t="s">
        <v>34522</v>
      </c>
      <c r="I1802" s="1" t="s">
        <v>75</v>
      </c>
      <c r="J1802" s="1" t="s">
        <v>352</v>
      </c>
      <c r="K1802" s="1" t="s">
        <v>1128</v>
      </c>
      <c r="M1802" s="1" t="s">
        <v>7495</v>
      </c>
      <c r="N1802" s="1" t="s">
        <v>1019</v>
      </c>
      <c r="AK1802" s="1" t="s">
        <v>7496</v>
      </c>
      <c r="AL1802" s="1">
        <v>40</v>
      </c>
      <c r="AM1802" s="1">
        <v>7800</v>
      </c>
      <c r="AN1802" s="1" t="s">
        <v>7497</v>
      </c>
      <c r="AO1802" s="1" t="s">
        <v>70</v>
      </c>
      <c r="AR1802" s="9">
        <v>95000000</v>
      </c>
      <c r="AT1802" s="1" t="s">
        <v>5955</v>
      </c>
      <c r="AV1802" s="1" t="s">
        <v>137</v>
      </c>
    </row>
    <row r="1803" spans="1:48" ht="13">
      <c r="A1803" t="s">
        <v>7498</v>
      </c>
      <c r="B1803" s="8">
        <v>44497.754053668978</v>
      </c>
      <c r="C1803" s="1" t="s">
        <v>132</v>
      </c>
      <c r="D1803" s="1" t="s">
        <v>61</v>
      </c>
      <c r="E1803" s="1" t="s">
        <v>7499</v>
      </c>
      <c r="F1803" s="16" t="s">
        <v>34523</v>
      </c>
      <c r="I1803" s="1" t="s">
        <v>241</v>
      </c>
      <c r="J1803" s="1" t="s">
        <v>2</v>
      </c>
      <c r="M1803" s="1" t="s">
        <v>302</v>
      </c>
      <c r="N1803" s="1" t="s">
        <v>77</v>
      </c>
      <c r="AB1803" s="1" t="s">
        <v>302</v>
      </c>
      <c r="AC1803" s="1">
        <v>5</v>
      </c>
      <c r="AD1803" s="1">
        <v>2</v>
      </c>
      <c r="AE1803" s="1">
        <v>2</v>
      </c>
      <c r="AF1803" s="1">
        <v>1200</v>
      </c>
      <c r="AG1803" s="1" t="s">
        <v>107</v>
      </c>
      <c r="AH1803" s="1" t="s">
        <v>14</v>
      </c>
      <c r="AI1803" s="1" t="s">
        <v>100</v>
      </c>
      <c r="AO1803" s="1" t="s">
        <v>70</v>
      </c>
      <c r="AP1803" s="1">
        <v>185000</v>
      </c>
      <c r="AR1803" s="9"/>
      <c r="AU1803" s="1" t="s">
        <v>6564</v>
      </c>
      <c r="AV1803" s="1" t="s">
        <v>137</v>
      </c>
    </row>
    <row r="1804" spans="1:48" ht="13">
      <c r="A1804" t="s">
        <v>7500</v>
      </c>
      <c r="B1804" s="8">
        <v>44498.38231306713</v>
      </c>
      <c r="C1804" s="1" t="s">
        <v>877</v>
      </c>
      <c r="D1804" s="1" t="s">
        <v>61</v>
      </c>
      <c r="E1804" s="1" t="s">
        <v>7501</v>
      </c>
      <c r="F1804" s="16" t="s">
        <v>34524</v>
      </c>
      <c r="I1804" s="1" t="s">
        <v>241</v>
      </c>
      <c r="J1804" s="1" t="s">
        <v>2</v>
      </c>
      <c r="K1804" s="1" t="s">
        <v>6803</v>
      </c>
      <c r="M1804" s="1" t="s">
        <v>7502</v>
      </c>
      <c r="N1804" s="1" t="s">
        <v>96</v>
      </c>
      <c r="AB1804" s="1" t="s">
        <v>122</v>
      </c>
      <c r="AC1804" s="1">
        <v>16</v>
      </c>
      <c r="AD1804" s="1">
        <v>2</v>
      </c>
      <c r="AE1804" s="1">
        <v>2</v>
      </c>
      <c r="AF1804" s="1">
        <v>1130</v>
      </c>
      <c r="AG1804" s="1" t="s">
        <v>107</v>
      </c>
      <c r="AH1804" s="1" t="s">
        <v>7503</v>
      </c>
      <c r="AJ1804" s="1" t="s">
        <v>7504</v>
      </c>
      <c r="AO1804" s="1" t="s">
        <v>154</v>
      </c>
      <c r="AR1804" s="9">
        <v>2000</v>
      </c>
      <c r="AT1804" s="1" t="s">
        <v>1526</v>
      </c>
      <c r="AU1804" s="1" t="s">
        <v>6530</v>
      </c>
      <c r="AV1804" s="1" t="s">
        <v>137</v>
      </c>
    </row>
    <row r="1805" spans="1:48" ht="13">
      <c r="A1805" t="s">
        <v>7505</v>
      </c>
      <c r="B1805" s="8">
        <v>44498.384471446756</v>
      </c>
      <c r="C1805" s="1" t="s">
        <v>877</v>
      </c>
      <c r="D1805" s="1" t="s">
        <v>61</v>
      </c>
      <c r="E1805" s="1" t="s">
        <v>7501</v>
      </c>
      <c r="F1805" s="16" t="s">
        <v>34525</v>
      </c>
      <c r="I1805" s="1" t="s">
        <v>75</v>
      </c>
      <c r="J1805" s="1" t="s">
        <v>2</v>
      </c>
      <c r="K1805" s="1" t="s">
        <v>6803</v>
      </c>
      <c r="M1805" s="1" t="s">
        <v>7506</v>
      </c>
      <c r="N1805" s="1" t="s">
        <v>96</v>
      </c>
      <c r="AB1805" s="1" t="s">
        <v>122</v>
      </c>
      <c r="AC1805" s="1">
        <v>16</v>
      </c>
      <c r="AD1805" s="1">
        <v>2</v>
      </c>
      <c r="AE1805" s="1">
        <v>2</v>
      </c>
      <c r="AF1805" s="1">
        <v>1130</v>
      </c>
      <c r="AG1805" s="1" t="s">
        <v>107</v>
      </c>
      <c r="AH1805" s="1" t="s">
        <v>7503</v>
      </c>
      <c r="AO1805" s="1" t="s">
        <v>70</v>
      </c>
      <c r="AR1805" s="9">
        <v>95000000</v>
      </c>
      <c r="AU1805" s="1" t="s">
        <v>6530</v>
      </c>
      <c r="AV1805" s="1" t="s">
        <v>137</v>
      </c>
    </row>
    <row r="1806" spans="1:48" ht="13">
      <c r="A1806" t="s">
        <v>7507</v>
      </c>
      <c r="B1806" s="8">
        <v>44498.595389722221</v>
      </c>
      <c r="C1806" s="1" t="s">
        <v>803</v>
      </c>
      <c r="D1806" s="1" t="s">
        <v>204</v>
      </c>
      <c r="E1806" s="1" t="s">
        <v>7508</v>
      </c>
      <c r="F1806" s="16" t="s">
        <v>34526</v>
      </c>
      <c r="I1806" s="1" t="s">
        <v>241</v>
      </c>
      <c r="J1806" s="1" t="s">
        <v>1</v>
      </c>
      <c r="K1806" s="1" t="s">
        <v>7509</v>
      </c>
      <c r="M1806" s="1" t="s">
        <v>7510</v>
      </c>
      <c r="N1806" s="1" t="s">
        <v>554</v>
      </c>
      <c r="X1806" s="1">
        <v>250</v>
      </c>
      <c r="Y1806" s="1" t="s">
        <v>7511</v>
      </c>
      <c r="AA1806" s="1" t="s">
        <v>7512</v>
      </c>
      <c r="AO1806" s="1" t="s">
        <v>70</v>
      </c>
      <c r="AQ1806" s="1">
        <v>50</v>
      </c>
      <c r="AR1806" s="9"/>
      <c r="AT1806" s="1" t="s">
        <v>6153</v>
      </c>
      <c r="AV1806" s="1" t="s">
        <v>541</v>
      </c>
    </row>
    <row r="1807" spans="1:48" ht="13">
      <c r="A1807" t="s">
        <v>7513</v>
      </c>
      <c r="B1807" s="8">
        <v>44498.634991956016</v>
      </c>
      <c r="C1807" s="1" t="s">
        <v>803</v>
      </c>
      <c r="D1807" s="1" t="s">
        <v>61</v>
      </c>
      <c r="E1807" s="1" t="s">
        <v>7514</v>
      </c>
      <c r="F1807" s="16" t="s">
        <v>34527</v>
      </c>
      <c r="I1807" s="1" t="s">
        <v>75</v>
      </c>
      <c r="J1807" s="1" t="s">
        <v>1</v>
      </c>
      <c r="K1807" s="1" t="s">
        <v>64</v>
      </c>
      <c r="M1807" s="1" t="s">
        <v>7515</v>
      </c>
      <c r="N1807" s="1" t="s">
        <v>554</v>
      </c>
      <c r="X1807" s="1">
        <v>10.199999999999999</v>
      </c>
      <c r="Y1807" s="1" t="s">
        <v>3699</v>
      </c>
      <c r="AA1807" s="1" t="s">
        <v>7516</v>
      </c>
      <c r="AO1807" s="1" t="s">
        <v>70</v>
      </c>
      <c r="AP1807" s="1">
        <v>900000</v>
      </c>
      <c r="AR1807" s="9"/>
      <c r="AT1807" s="1" t="s">
        <v>6153</v>
      </c>
      <c r="AV1807" s="1" t="s">
        <v>541</v>
      </c>
    </row>
    <row r="1808" spans="1:48" ht="13">
      <c r="A1808" t="s">
        <v>7517</v>
      </c>
      <c r="B1808" s="8">
        <v>44498.671540844909</v>
      </c>
      <c r="C1808" s="1" t="s">
        <v>803</v>
      </c>
      <c r="D1808" s="1" t="s">
        <v>61</v>
      </c>
      <c r="E1808" s="1" t="s">
        <v>7518</v>
      </c>
      <c r="F1808" s="16" t="s">
        <v>34528</v>
      </c>
      <c r="I1808" s="1" t="s">
        <v>75</v>
      </c>
      <c r="J1808" s="1" t="s">
        <v>352</v>
      </c>
      <c r="K1808" s="1" t="s">
        <v>6542</v>
      </c>
      <c r="M1808" s="1" t="s">
        <v>7519</v>
      </c>
      <c r="N1808" s="1" t="s">
        <v>121</v>
      </c>
      <c r="AK1808" s="1" t="s">
        <v>7520</v>
      </c>
      <c r="AL1808" s="1">
        <v>13.08</v>
      </c>
      <c r="AN1808" s="1" t="s">
        <v>7521</v>
      </c>
      <c r="AO1808" s="1" t="s">
        <v>70</v>
      </c>
      <c r="AR1808" s="9"/>
      <c r="AV1808" s="1" t="s">
        <v>137</v>
      </c>
    </row>
    <row r="1809" spans="1:48" ht="13">
      <c r="A1809" t="s">
        <v>7522</v>
      </c>
      <c r="B1809" s="8">
        <v>44499.442059513887</v>
      </c>
      <c r="C1809" s="1" t="s">
        <v>877</v>
      </c>
      <c r="D1809" s="1" t="s">
        <v>204</v>
      </c>
      <c r="E1809" s="1" t="s">
        <v>6330</v>
      </c>
      <c r="F1809" s="16" t="s">
        <v>34529</v>
      </c>
      <c r="I1809" s="1" t="s">
        <v>75</v>
      </c>
      <c r="J1809" s="1" t="s">
        <v>2</v>
      </c>
      <c r="K1809" s="1" t="s">
        <v>7523</v>
      </c>
      <c r="M1809" s="1" t="s">
        <v>4359</v>
      </c>
      <c r="N1809" s="1" t="s">
        <v>615</v>
      </c>
      <c r="AB1809" s="1" t="s">
        <v>122</v>
      </c>
      <c r="AC1809" s="1">
        <v>4</v>
      </c>
      <c r="AD1809" s="1">
        <v>2</v>
      </c>
      <c r="AE1809" s="1">
        <v>2</v>
      </c>
      <c r="AF1809" s="1">
        <v>810</v>
      </c>
      <c r="AG1809" s="1" t="s">
        <v>107</v>
      </c>
      <c r="AJ1809" s="1" t="s">
        <v>7524</v>
      </c>
      <c r="AO1809" s="1" t="s">
        <v>70</v>
      </c>
      <c r="AR1809" s="9">
        <v>20000000</v>
      </c>
      <c r="AU1809" s="1" t="s">
        <v>6530</v>
      </c>
      <c r="AV1809" s="1" t="s">
        <v>137</v>
      </c>
    </row>
    <row r="1810" spans="1:48" ht="13">
      <c r="A1810" t="s">
        <v>7525</v>
      </c>
      <c r="B1810" s="8">
        <v>44501.650223900462</v>
      </c>
      <c r="C1810" s="1" t="s">
        <v>877</v>
      </c>
      <c r="D1810" s="1" t="s">
        <v>204</v>
      </c>
      <c r="E1810" s="1" t="s">
        <v>2932</v>
      </c>
      <c r="F1810" s="16" t="s">
        <v>34530</v>
      </c>
      <c r="I1810" s="1" t="s">
        <v>75</v>
      </c>
      <c r="J1810" s="1" t="s">
        <v>2</v>
      </c>
      <c r="K1810" s="1" t="s">
        <v>83</v>
      </c>
      <c r="M1810" s="1" t="s">
        <v>7526</v>
      </c>
      <c r="N1810" s="1" t="s">
        <v>152</v>
      </c>
      <c r="AB1810" s="1" t="s">
        <v>122</v>
      </c>
      <c r="AC1810" s="1">
        <v>8</v>
      </c>
      <c r="AD1810" s="1">
        <v>3</v>
      </c>
      <c r="AE1810" s="1">
        <v>3</v>
      </c>
      <c r="AF1810" s="1">
        <v>1560</v>
      </c>
      <c r="AG1810" s="1" t="s">
        <v>107</v>
      </c>
      <c r="AH1810" s="1" t="s">
        <v>7527</v>
      </c>
      <c r="AI1810" s="1" t="s">
        <v>180</v>
      </c>
      <c r="AJ1810" s="1" t="s">
        <v>7528</v>
      </c>
      <c r="AO1810" s="1" t="s">
        <v>70</v>
      </c>
      <c r="AR1810" s="9">
        <v>60000000</v>
      </c>
      <c r="AT1810" s="1" t="s">
        <v>1526</v>
      </c>
      <c r="AU1810" s="1" t="s">
        <v>6564</v>
      </c>
      <c r="AV1810" s="1" t="s">
        <v>137</v>
      </c>
    </row>
    <row r="1811" spans="1:48" ht="13">
      <c r="A1811" t="s">
        <v>7529</v>
      </c>
      <c r="B1811" s="8">
        <v>44501.658917106484</v>
      </c>
      <c r="C1811" s="1" t="s">
        <v>877</v>
      </c>
      <c r="D1811" s="1" t="s">
        <v>204</v>
      </c>
      <c r="E1811" s="1" t="s">
        <v>2932</v>
      </c>
      <c r="F1811" s="16" t="s">
        <v>34531</v>
      </c>
      <c r="I1811" s="1" t="s">
        <v>75</v>
      </c>
      <c r="J1811" s="1" t="s">
        <v>1</v>
      </c>
      <c r="K1811" s="1" t="s">
        <v>3</v>
      </c>
      <c r="M1811" s="1" t="s">
        <v>7530</v>
      </c>
      <c r="N1811" s="1" t="s">
        <v>364</v>
      </c>
      <c r="X1811" s="1">
        <v>44</v>
      </c>
      <c r="AA1811" s="1" t="s">
        <v>7531</v>
      </c>
      <c r="AO1811" s="1" t="s">
        <v>70</v>
      </c>
      <c r="AP1811" s="1">
        <v>8500000</v>
      </c>
      <c r="AR1811" s="9"/>
      <c r="AV1811" s="1" t="s">
        <v>541</v>
      </c>
    </row>
    <row r="1812" spans="1:48" ht="13">
      <c r="A1812" t="s">
        <v>7532</v>
      </c>
      <c r="B1812" s="8">
        <v>44501.671937152772</v>
      </c>
      <c r="C1812" s="1" t="s">
        <v>877</v>
      </c>
      <c r="D1812" s="1" t="s">
        <v>204</v>
      </c>
      <c r="E1812" s="1" t="s">
        <v>5309</v>
      </c>
      <c r="F1812" s="16" t="s">
        <v>34532</v>
      </c>
      <c r="I1812" s="1" t="s">
        <v>75</v>
      </c>
      <c r="J1812" s="1" t="s">
        <v>1</v>
      </c>
      <c r="K1812" s="1" t="s">
        <v>83</v>
      </c>
      <c r="M1812" s="1" t="s">
        <v>7533</v>
      </c>
      <c r="N1812" s="1" t="s">
        <v>681</v>
      </c>
      <c r="X1812" s="1">
        <v>12</v>
      </c>
      <c r="Y1812" s="1" t="s">
        <v>0</v>
      </c>
      <c r="AO1812" s="1" t="s">
        <v>70</v>
      </c>
      <c r="AP1812" s="1">
        <v>3500000</v>
      </c>
      <c r="AR1812" s="9"/>
      <c r="AV1812" s="1" t="s">
        <v>541</v>
      </c>
    </row>
    <row r="1813" spans="1:48" ht="13">
      <c r="A1813" t="s">
        <v>7534</v>
      </c>
      <c r="B1813" s="8">
        <v>44501.7540405787</v>
      </c>
      <c r="C1813" s="1" t="s">
        <v>132</v>
      </c>
      <c r="D1813" s="1" t="s">
        <v>61</v>
      </c>
      <c r="E1813" s="1" t="s">
        <v>7064</v>
      </c>
      <c r="F1813" s="16" t="s">
        <v>34533</v>
      </c>
      <c r="I1813" s="1" t="s">
        <v>241</v>
      </c>
      <c r="J1813" s="1" t="s">
        <v>2</v>
      </c>
      <c r="M1813" s="1" t="s">
        <v>7535</v>
      </c>
      <c r="N1813" s="1" t="s">
        <v>112</v>
      </c>
      <c r="AB1813" s="1" t="s">
        <v>122</v>
      </c>
      <c r="AC1813" s="1">
        <v>6</v>
      </c>
      <c r="AD1813" s="1">
        <v>3</v>
      </c>
      <c r="AE1813" s="1">
        <v>2</v>
      </c>
      <c r="AF1813" s="1">
        <v>1250</v>
      </c>
      <c r="AG1813" s="1" t="s">
        <v>107</v>
      </c>
      <c r="AO1813" s="1" t="s">
        <v>70</v>
      </c>
      <c r="AR1813" s="9">
        <v>100000</v>
      </c>
      <c r="AU1813" s="1" t="s">
        <v>6564</v>
      </c>
      <c r="AV1813" s="1" t="s">
        <v>541</v>
      </c>
    </row>
    <row r="1814" spans="1:48" ht="13">
      <c r="A1814" t="s">
        <v>7536</v>
      </c>
      <c r="B1814" s="8">
        <v>44501.797200439818</v>
      </c>
      <c r="C1814" s="1" t="s">
        <v>803</v>
      </c>
      <c r="D1814" s="1" t="s">
        <v>204</v>
      </c>
      <c r="E1814" s="1" t="s">
        <v>7537</v>
      </c>
      <c r="F1814" s="16" t="s">
        <v>34534</v>
      </c>
      <c r="I1814" s="1" t="s">
        <v>75</v>
      </c>
      <c r="J1814" s="1" t="s">
        <v>1</v>
      </c>
      <c r="K1814" s="1" t="s">
        <v>64</v>
      </c>
      <c r="M1814" s="1" t="s">
        <v>7538</v>
      </c>
      <c r="N1814" s="1" t="s">
        <v>307</v>
      </c>
      <c r="X1814" s="1">
        <v>46.5</v>
      </c>
      <c r="Y1814" s="1" t="s">
        <v>3699</v>
      </c>
      <c r="AA1814" s="1" t="s">
        <v>7539</v>
      </c>
      <c r="AO1814" s="1" t="s">
        <v>70</v>
      </c>
      <c r="AR1814" s="9">
        <v>30000000</v>
      </c>
      <c r="AT1814" s="1" t="s">
        <v>6153</v>
      </c>
      <c r="AV1814" s="1" t="s">
        <v>541</v>
      </c>
    </row>
    <row r="1815" spans="1:48" ht="13">
      <c r="A1815" t="s">
        <v>7540</v>
      </c>
      <c r="B1815" s="8">
        <v>44501.802705300928</v>
      </c>
      <c r="C1815" s="1" t="s">
        <v>803</v>
      </c>
      <c r="D1815" s="1" t="s">
        <v>204</v>
      </c>
      <c r="E1815" s="1" t="s">
        <v>7537</v>
      </c>
      <c r="F1815" s="16" t="s">
        <v>34535</v>
      </c>
      <c r="I1815" s="1" t="s">
        <v>75</v>
      </c>
      <c r="J1815" s="1" t="s">
        <v>1</v>
      </c>
      <c r="K1815" s="1" t="s">
        <v>64</v>
      </c>
      <c r="M1815" s="1" t="s">
        <v>7538</v>
      </c>
      <c r="N1815" s="1" t="s">
        <v>307</v>
      </c>
      <c r="X1815" s="1">
        <v>7</v>
      </c>
      <c r="Y1815" s="1" t="s">
        <v>3187</v>
      </c>
      <c r="AA1815" s="1" t="s">
        <v>7541</v>
      </c>
      <c r="AO1815" s="1" t="s">
        <v>70</v>
      </c>
      <c r="AP1815" s="1">
        <v>400000</v>
      </c>
      <c r="AR1815" s="9">
        <v>2800000</v>
      </c>
      <c r="AT1815" s="1" t="s">
        <v>6153</v>
      </c>
      <c r="AV1815" s="1" t="s">
        <v>541</v>
      </c>
    </row>
    <row r="1816" spans="1:48" ht="13">
      <c r="A1816" t="s">
        <v>7542</v>
      </c>
      <c r="B1816" s="8">
        <v>44501.874007418985</v>
      </c>
      <c r="C1816" s="1" t="s">
        <v>803</v>
      </c>
      <c r="D1816" s="1" t="s">
        <v>61</v>
      </c>
      <c r="E1816" s="1" t="s">
        <v>7543</v>
      </c>
      <c r="F1816" s="16" t="s">
        <v>34536</v>
      </c>
      <c r="I1816" s="1" t="s">
        <v>75</v>
      </c>
      <c r="J1816" s="1" t="s">
        <v>1</v>
      </c>
      <c r="K1816" s="1" t="s">
        <v>64</v>
      </c>
      <c r="M1816" s="1" t="s">
        <v>7544</v>
      </c>
      <c r="N1816" s="1" t="s">
        <v>121</v>
      </c>
      <c r="X1816" s="1">
        <v>6.5</v>
      </c>
      <c r="Y1816" s="1" t="s">
        <v>3187</v>
      </c>
      <c r="AA1816" s="1" t="s">
        <v>7545</v>
      </c>
      <c r="AO1816" s="1" t="s">
        <v>70</v>
      </c>
      <c r="AP1816" s="1" t="s">
        <v>7546</v>
      </c>
      <c r="AR1816" s="9">
        <v>10952500</v>
      </c>
      <c r="AT1816" s="1" t="s">
        <v>7095</v>
      </c>
      <c r="AV1816" s="1" t="s">
        <v>137</v>
      </c>
    </row>
    <row r="1817" spans="1:48" ht="13">
      <c r="A1817" t="s">
        <v>7547</v>
      </c>
      <c r="B1817" s="8">
        <v>44501.943890891205</v>
      </c>
      <c r="C1817" s="1" t="s">
        <v>803</v>
      </c>
      <c r="D1817" s="1" t="s">
        <v>61</v>
      </c>
      <c r="E1817" s="1" t="s">
        <v>7548</v>
      </c>
      <c r="F1817" s="16" t="s">
        <v>34537</v>
      </c>
      <c r="I1817" s="1" t="s">
        <v>241</v>
      </c>
      <c r="J1817" s="1" t="s">
        <v>352</v>
      </c>
      <c r="K1817" s="1" t="s">
        <v>7549</v>
      </c>
      <c r="M1817" s="1" t="s">
        <v>7550</v>
      </c>
      <c r="N1817" s="1" t="s">
        <v>121</v>
      </c>
      <c r="AK1817" s="1" t="s">
        <v>7204</v>
      </c>
      <c r="AM1817" s="1">
        <v>3000</v>
      </c>
      <c r="AN1817" s="1" t="s">
        <v>7551</v>
      </c>
      <c r="AO1817" s="1" t="s">
        <v>70</v>
      </c>
      <c r="AR1817" s="9">
        <v>100000</v>
      </c>
      <c r="AT1817" s="1" t="s">
        <v>6153</v>
      </c>
      <c r="AV1817" s="1" t="s">
        <v>137</v>
      </c>
    </row>
    <row r="1818" spans="1:48" ht="13">
      <c r="A1818" t="s">
        <v>7552</v>
      </c>
      <c r="B1818" s="8">
        <v>44502.384395312503</v>
      </c>
      <c r="C1818" s="1" t="s">
        <v>132</v>
      </c>
      <c r="D1818" s="1" t="s">
        <v>61</v>
      </c>
      <c r="E1818" s="1" t="s">
        <v>485</v>
      </c>
      <c r="F1818" s="16" t="s">
        <v>34538</v>
      </c>
      <c r="I1818" s="1" t="s">
        <v>75</v>
      </c>
      <c r="J1818" s="1" t="s">
        <v>0</v>
      </c>
      <c r="M1818" s="1" t="s">
        <v>7553</v>
      </c>
      <c r="N1818" s="1" t="s">
        <v>77</v>
      </c>
      <c r="O1818" s="1">
        <v>12.04</v>
      </c>
      <c r="P1818" s="1">
        <v>5</v>
      </c>
      <c r="Q1818" s="1">
        <v>5</v>
      </c>
      <c r="R1818" s="1">
        <v>4000</v>
      </c>
      <c r="S1818" s="1">
        <v>3</v>
      </c>
      <c r="T1818" s="1">
        <v>2</v>
      </c>
      <c r="V1818" s="1" t="s">
        <v>100</v>
      </c>
      <c r="AO1818" s="1" t="s">
        <v>70</v>
      </c>
      <c r="AR1818" s="9">
        <v>85000000</v>
      </c>
      <c r="AV1818" s="1" t="s">
        <v>421</v>
      </c>
    </row>
    <row r="1819" spans="1:48" ht="13">
      <c r="A1819" t="s">
        <v>7554</v>
      </c>
      <c r="B1819" s="8">
        <v>44502.431423576389</v>
      </c>
      <c r="C1819" s="1" t="s">
        <v>132</v>
      </c>
      <c r="D1819" s="1" t="s">
        <v>204</v>
      </c>
      <c r="E1819" s="1" t="s">
        <v>656</v>
      </c>
      <c r="F1819" s="16" t="s">
        <v>34539</v>
      </c>
      <c r="I1819" s="1" t="s">
        <v>75</v>
      </c>
      <c r="J1819" s="1" t="s">
        <v>2</v>
      </c>
      <c r="M1819" s="1" t="s">
        <v>7555</v>
      </c>
      <c r="N1819" s="1" t="s">
        <v>152</v>
      </c>
      <c r="AB1819" s="1" t="s">
        <v>122</v>
      </c>
      <c r="AC1819" s="1">
        <v>6</v>
      </c>
      <c r="AD1819" s="1">
        <v>3</v>
      </c>
      <c r="AE1819" s="1">
        <v>3</v>
      </c>
      <c r="AF1819" s="1">
        <v>1460</v>
      </c>
      <c r="AG1819" s="1" t="s">
        <v>107</v>
      </c>
      <c r="AH1819" s="1" t="s">
        <v>7556</v>
      </c>
      <c r="AI1819" s="1" t="s">
        <v>100</v>
      </c>
      <c r="AJ1819" s="1" t="s">
        <v>7557</v>
      </c>
      <c r="AO1819" s="1" t="s">
        <v>70</v>
      </c>
      <c r="AR1819" s="9">
        <v>56000000</v>
      </c>
      <c r="AU1819" s="1" t="s">
        <v>6564</v>
      </c>
      <c r="AV1819" s="1" t="s">
        <v>137</v>
      </c>
    </row>
    <row r="1820" spans="1:48" ht="13">
      <c r="A1820" t="s">
        <v>7558</v>
      </c>
      <c r="B1820" s="8">
        <v>44502.85283462963</v>
      </c>
      <c r="C1820" s="1" t="s">
        <v>877</v>
      </c>
      <c r="D1820" s="1" t="s">
        <v>204</v>
      </c>
      <c r="E1820" s="1" t="s">
        <v>6205</v>
      </c>
      <c r="F1820" s="16" t="s">
        <v>34540</v>
      </c>
      <c r="I1820" s="1" t="s">
        <v>241</v>
      </c>
      <c r="J1820" s="1" t="s">
        <v>0</v>
      </c>
      <c r="K1820" s="1" t="s">
        <v>83</v>
      </c>
      <c r="M1820" s="1" t="s">
        <v>7559</v>
      </c>
      <c r="N1820" s="1" t="s">
        <v>112</v>
      </c>
      <c r="O1820" s="1">
        <v>12</v>
      </c>
      <c r="P1820" s="1">
        <v>3</v>
      </c>
      <c r="Q1820" s="1">
        <v>3</v>
      </c>
      <c r="R1820" s="1">
        <v>2800</v>
      </c>
      <c r="S1820" s="1">
        <v>2</v>
      </c>
      <c r="T1820" s="1">
        <v>2</v>
      </c>
      <c r="U1820" s="1" t="s">
        <v>7560</v>
      </c>
      <c r="V1820" s="1" t="s">
        <v>2154</v>
      </c>
      <c r="W1820" s="1" t="s">
        <v>7561</v>
      </c>
      <c r="AO1820" s="1" t="s">
        <v>70</v>
      </c>
      <c r="AR1820" s="9"/>
      <c r="AV1820" s="1" t="s">
        <v>541</v>
      </c>
    </row>
    <row r="1821" spans="1:48" ht="13">
      <c r="A1821" t="s">
        <v>7562</v>
      </c>
      <c r="B1821" s="8">
        <v>44502.864212592591</v>
      </c>
      <c r="C1821" s="1" t="s">
        <v>877</v>
      </c>
      <c r="D1821" s="1" t="s">
        <v>204</v>
      </c>
      <c r="E1821" s="1" t="s">
        <v>6205</v>
      </c>
      <c r="F1821" s="16" t="s">
        <v>34541</v>
      </c>
      <c r="I1821" s="1" t="s">
        <v>241</v>
      </c>
      <c r="J1821" s="1" t="s">
        <v>2</v>
      </c>
      <c r="K1821" s="1" t="s">
        <v>83</v>
      </c>
      <c r="M1821" s="1" t="s">
        <v>7563</v>
      </c>
      <c r="N1821" s="1" t="s">
        <v>152</v>
      </c>
      <c r="AB1821" s="1" t="s">
        <v>4977</v>
      </c>
      <c r="AC1821" s="1">
        <v>4</v>
      </c>
      <c r="AD1821" s="1">
        <v>3</v>
      </c>
      <c r="AE1821" s="1">
        <v>2</v>
      </c>
      <c r="AF1821" s="1">
        <v>1600</v>
      </c>
      <c r="AG1821" s="1" t="s">
        <v>107</v>
      </c>
      <c r="AH1821" s="1" t="s">
        <v>2318</v>
      </c>
      <c r="AI1821" s="1" t="s">
        <v>144</v>
      </c>
      <c r="AJ1821" s="1" t="s">
        <v>7564</v>
      </c>
      <c r="AO1821" s="1" t="s">
        <v>154</v>
      </c>
      <c r="AR1821" s="9">
        <v>1750</v>
      </c>
      <c r="AT1821" s="1" t="s">
        <v>7565</v>
      </c>
      <c r="AU1821" s="1" t="s">
        <v>6564</v>
      </c>
      <c r="AV1821" s="1" t="s">
        <v>137</v>
      </c>
    </row>
    <row r="1822" spans="1:48" ht="13">
      <c r="A1822" t="s">
        <v>7566</v>
      </c>
      <c r="B1822" s="8">
        <v>44502.877159849537</v>
      </c>
      <c r="C1822" s="1" t="s">
        <v>877</v>
      </c>
      <c r="D1822" s="1" t="s">
        <v>204</v>
      </c>
      <c r="E1822" s="1" t="s">
        <v>5309</v>
      </c>
      <c r="F1822" s="16" t="s">
        <v>34542</v>
      </c>
      <c r="I1822" s="1" t="s">
        <v>75</v>
      </c>
      <c r="J1822" s="1" t="s">
        <v>0</v>
      </c>
      <c r="K1822" s="1" t="s">
        <v>83</v>
      </c>
      <c r="M1822" s="1" t="s">
        <v>7567</v>
      </c>
      <c r="N1822" s="1" t="s">
        <v>2723</v>
      </c>
      <c r="O1822" s="1">
        <v>10.33</v>
      </c>
      <c r="P1822" s="1">
        <v>4</v>
      </c>
      <c r="Q1822" s="1">
        <v>4</v>
      </c>
      <c r="R1822" s="1">
        <v>2700</v>
      </c>
      <c r="S1822" s="1">
        <v>2</v>
      </c>
      <c r="T1822" s="1">
        <v>3</v>
      </c>
      <c r="U1822" s="1" t="s">
        <v>2081</v>
      </c>
      <c r="V1822" s="1" t="s">
        <v>68</v>
      </c>
      <c r="W1822" s="1" t="s">
        <v>7568</v>
      </c>
      <c r="AO1822" s="1" t="s">
        <v>70</v>
      </c>
      <c r="AR1822" s="9">
        <v>46000000</v>
      </c>
      <c r="AT1822" s="1" t="s">
        <v>1526</v>
      </c>
      <c r="AV1822" s="1" t="s">
        <v>137</v>
      </c>
    </row>
    <row r="1823" spans="1:48" ht="13">
      <c r="A1823" t="s">
        <v>7569</v>
      </c>
      <c r="B1823" s="8">
        <v>44503.308312361114</v>
      </c>
      <c r="C1823" s="1" t="s">
        <v>132</v>
      </c>
      <c r="D1823" s="1" t="s">
        <v>61</v>
      </c>
      <c r="E1823" s="1" t="s">
        <v>7570</v>
      </c>
      <c r="F1823" s="16" t="s">
        <v>34543</v>
      </c>
      <c r="I1823" s="1" t="s">
        <v>241</v>
      </c>
      <c r="J1823" s="1" t="s">
        <v>2</v>
      </c>
      <c r="M1823" s="1" t="s">
        <v>7571</v>
      </c>
      <c r="N1823" s="1" t="s">
        <v>248</v>
      </c>
      <c r="AB1823" s="1" t="s">
        <v>122</v>
      </c>
      <c r="AC1823" s="1">
        <v>2</v>
      </c>
      <c r="AD1823" s="1">
        <v>3</v>
      </c>
      <c r="AE1823" s="1">
        <v>3</v>
      </c>
      <c r="AF1823" s="1">
        <v>1462</v>
      </c>
      <c r="AG1823" s="1" t="s">
        <v>107</v>
      </c>
      <c r="AI1823" s="1" t="s">
        <v>175</v>
      </c>
      <c r="AJ1823" s="1" t="s">
        <v>7572</v>
      </c>
      <c r="AO1823" s="1" t="s">
        <v>70</v>
      </c>
      <c r="AR1823" s="9">
        <v>140000</v>
      </c>
      <c r="AU1823" s="1" t="s">
        <v>6564</v>
      </c>
      <c r="AV1823" s="1" t="s">
        <v>137</v>
      </c>
    </row>
    <row r="1824" spans="1:48" ht="13">
      <c r="A1824" t="s">
        <v>7573</v>
      </c>
      <c r="B1824" s="8">
        <v>44503.313702627318</v>
      </c>
      <c r="C1824" s="1" t="s">
        <v>132</v>
      </c>
      <c r="D1824" s="1" t="s">
        <v>61</v>
      </c>
      <c r="E1824" s="1" t="s">
        <v>7574</v>
      </c>
      <c r="F1824" s="16" t="s">
        <v>34544</v>
      </c>
      <c r="I1824" s="1" t="s">
        <v>241</v>
      </c>
      <c r="J1824" s="1" t="s">
        <v>2</v>
      </c>
      <c r="M1824" s="1" t="s">
        <v>2474</v>
      </c>
      <c r="N1824" s="1" t="s">
        <v>96</v>
      </c>
      <c r="AB1824" s="1" t="s">
        <v>106</v>
      </c>
      <c r="AC1824" s="1">
        <v>34</v>
      </c>
      <c r="AD1824" s="1">
        <v>2</v>
      </c>
      <c r="AE1824" s="1">
        <v>2</v>
      </c>
      <c r="AF1824" s="1">
        <v>907</v>
      </c>
      <c r="AG1824" s="1" t="s">
        <v>107</v>
      </c>
      <c r="AJ1824" s="1" t="s">
        <v>7575</v>
      </c>
      <c r="AO1824" s="1" t="s">
        <v>70</v>
      </c>
      <c r="AR1824" s="9">
        <v>200000</v>
      </c>
      <c r="AU1824" s="1" t="s">
        <v>6564</v>
      </c>
      <c r="AV1824" s="1" t="s">
        <v>137</v>
      </c>
    </row>
    <row r="1825" spans="1:48" ht="13">
      <c r="A1825" t="s">
        <v>7576</v>
      </c>
      <c r="B1825" s="8">
        <v>44503.319805613428</v>
      </c>
      <c r="C1825" s="1" t="s">
        <v>132</v>
      </c>
      <c r="D1825" s="1" t="s">
        <v>61</v>
      </c>
      <c r="E1825" s="1" t="s">
        <v>1136</v>
      </c>
      <c r="F1825" s="16" t="s">
        <v>34545</v>
      </c>
      <c r="I1825" s="1" t="s">
        <v>75</v>
      </c>
      <c r="J1825" s="1" t="s">
        <v>1</v>
      </c>
      <c r="M1825" s="1" t="s">
        <v>7577</v>
      </c>
      <c r="N1825" s="1" t="s">
        <v>121</v>
      </c>
      <c r="X1825" s="1">
        <v>880</v>
      </c>
      <c r="AA1825" s="1" t="s">
        <v>7578</v>
      </c>
      <c r="AO1825" s="1" t="s">
        <v>70</v>
      </c>
      <c r="AP1825" s="1">
        <v>80000</v>
      </c>
      <c r="AR1825" s="9"/>
      <c r="AV1825" s="1" t="s">
        <v>137</v>
      </c>
    </row>
    <row r="1826" spans="1:48" ht="13">
      <c r="A1826" t="s">
        <v>7579</v>
      </c>
      <c r="B1826" s="8">
        <v>44503.322797523149</v>
      </c>
      <c r="C1826" s="1" t="s">
        <v>877</v>
      </c>
      <c r="D1826" s="1" t="s">
        <v>61</v>
      </c>
      <c r="E1826" s="1" t="s">
        <v>7580</v>
      </c>
      <c r="F1826" s="16" t="s">
        <v>34546</v>
      </c>
      <c r="I1826" s="1" t="s">
        <v>241</v>
      </c>
      <c r="J1826" s="1" t="s">
        <v>2</v>
      </c>
      <c r="K1826" s="1" t="s">
        <v>83</v>
      </c>
      <c r="M1826" s="1" t="s">
        <v>7581</v>
      </c>
      <c r="N1826" s="1" t="s">
        <v>142</v>
      </c>
      <c r="AB1826" s="1" t="s">
        <v>122</v>
      </c>
      <c r="AC1826" s="1">
        <v>3</v>
      </c>
      <c r="AD1826" s="1">
        <v>3</v>
      </c>
      <c r="AE1826" s="1">
        <v>2</v>
      </c>
      <c r="AF1826" s="1">
        <v>1800</v>
      </c>
      <c r="AG1826" s="1" t="s">
        <v>107</v>
      </c>
      <c r="AI1826" s="1" t="s">
        <v>249</v>
      </c>
      <c r="AJ1826" s="1" t="s">
        <v>7582</v>
      </c>
      <c r="AO1826" s="1" t="s">
        <v>70</v>
      </c>
      <c r="AR1826" s="9">
        <v>225000</v>
      </c>
      <c r="AU1826" s="1" t="s">
        <v>6559</v>
      </c>
      <c r="AV1826" s="1" t="s">
        <v>137</v>
      </c>
    </row>
    <row r="1827" spans="1:48" ht="13">
      <c r="A1827" t="s">
        <v>7583</v>
      </c>
      <c r="B1827" s="8">
        <v>44503.36188355324</v>
      </c>
      <c r="C1827" s="1" t="s">
        <v>877</v>
      </c>
      <c r="D1827" s="1" t="s">
        <v>204</v>
      </c>
      <c r="E1827" s="1" t="s">
        <v>2932</v>
      </c>
      <c r="F1827" s="16" t="s">
        <v>34547</v>
      </c>
      <c r="I1827" s="1" t="s">
        <v>241</v>
      </c>
      <c r="J1827" s="1" t="s">
        <v>352</v>
      </c>
      <c r="K1827" s="1" t="s">
        <v>3</v>
      </c>
      <c r="M1827" s="1" t="s">
        <v>7584</v>
      </c>
      <c r="N1827" s="1" t="s">
        <v>615</v>
      </c>
      <c r="AK1827" s="1" t="s">
        <v>3</v>
      </c>
      <c r="AL1827" s="1">
        <v>8</v>
      </c>
      <c r="AM1827" s="1">
        <v>750</v>
      </c>
      <c r="AN1827" s="1" t="s">
        <v>7585</v>
      </c>
      <c r="AO1827" s="1" t="s">
        <v>70</v>
      </c>
      <c r="AR1827" s="9">
        <v>70000</v>
      </c>
      <c r="AV1827" s="1" t="s">
        <v>137</v>
      </c>
    </row>
    <row r="1828" spans="1:48" ht="13">
      <c r="A1828" t="s">
        <v>7586</v>
      </c>
      <c r="B1828" s="8">
        <v>44503.431056516201</v>
      </c>
      <c r="C1828" s="1" t="s">
        <v>877</v>
      </c>
      <c r="D1828" s="1" t="s">
        <v>204</v>
      </c>
      <c r="E1828" s="1" t="s">
        <v>4332</v>
      </c>
      <c r="F1828" s="16" t="s">
        <v>34548</v>
      </c>
      <c r="I1828" s="1" t="s">
        <v>241</v>
      </c>
      <c r="J1828" s="1" t="s">
        <v>0</v>
      </c>
      <c r="K1828" s="1" t="s">
        <v>6803</v>
      </c>
      <c r="M1828" s="1" t="s">
        <v>7587</v>
      </c>
      <c r="N1828" s="1" t="s">
        <v>142</v>
      </c>
      <c r="O1828" s="1">
        <v>7</v>
      </c>
      <c r="P1828" s="1">
        <v>5</v>
      </c>
      <c r="Q1828" s="1">
        <v>4</v>
      </c>
      <c r="R1828" s="1">
        <v>5500</v>
      </c>
      <c r="S1828" s="1">
        <v>2</v>
      </c>
      <c r="T1828" s="1">
        <v>1</v>
      </c>
      <c r="U1828" s="1" t="s">
        <v>3395</v>
      </c>
      <c r="V1828" s="1" t="s">
        <v>100</v>
      </c>
      <c r="W1828" s="1" t="s">
        <v>7588</v>
      </c>
      <c r="AO1828" s="1" t="s">
        <v>70</v>
      </c>
      <c r="AR1828" s="9">
        <v>410000</v>
      </c>
      <c r="AV1828" s="1" t="s">
        <v>541</v>
      </c>
    </row>
    <row r="1829" spans="1:48" ht="13">
      <c r="A1829" t="s">
        <v>7589</v>
      </c>
      <c r="B1829" s="8">
        <v>44503.831654490743</v>
      </c>
      <c r="C1829" s="1" t="s">
        <v>803</v>
      </c>
      <c r="D1829" s="1" t="s">
        <v>61</v>
      </c>
      <c r="E1829" s="1" t="s">
        <v>7590</v>
      </c>
      <c r="F1829" s="16" t="s">
        <v>34549</v>
      </c>
      <c r="I1829" s="1" t="s">
        <v>75</v>
      </c>
      <c r="J1829" s="1" t="s">
        <v>1</v>
      </c>
      <c r="K1829" s="1" t="s">
        <v>4386</v>
      </c>
      <c r="M1829" s="1" t="s">
        <v>7592</v>
      </c>
      <c r="N1829" s="1" t="s">
        <v>307</v>
      </c>
      <c r="X1829" s="1">
        <v>60</v>
      </c>
      <c r="Y1829" s="1" t="s">
        <v>7593</v>
      </c>
      <c r="AA1829" s="1" t="s">
        <v>7594</v>
      </c>
      <c r="AO1829" s="1" t="s">
        <v>70</v>
      </c>
      <c r="AP1829" s="1">
        <v>450000</v>
      </c>
      <c r="AR1829" s="9">
        <v>27000000</v>
      </c>
      <c r="AT1829" s="1" t="s">
        <v>6153</v>
      </c>
      <c r="AV1829" s="1" t="s">
        <v>137</v>
      </c>
    </row>
    <row r="1830" spans="1:48" ht="13">
      <c r="A1830" t="s">
        <v>7595</v>
      </c>
      <c r="B1830" s="8">
        <v>44503.862304108799</v>
      </c>
      <c r="C1830" s="1" t="s">
        <v>803</v>
      </c>
      <c r="D1830" s="1" t="s">
        <v>61</v>
      </c>
      <c r="E1830" s="1" t="s">
        <v>7596</v>
      </c>
      <c r="F1830" s="16" t="s">
        <v>34550</v>
      </c>
      <c r="I1830" s="1" t="s">
        <v>75</v>
      </c>
      <c r="J1830" s="1" t="s">
        <v>0</v>
      </c>
      <c r="K1830" s="1" t="s">
        <v>64</v>
      </c>
      <c r="M1830" s="1" t="s">
        <v>7597</v>
      </c>
      <c r="N1830" s="1" t="s">
        <v>942</v>
      </c>
      <c r="O1830" s="1">
        <v>15</v>
      </c>
      <c r="P1830" s="1">
        <v>4</v>
      </c>
      <c r="Q1830" s="1">
        <v>2</v>
      </c>
      <c r="R1830" s="1">
        <v>3000</v>
      </c>
      <c r="S1830" s="1">
        <v>3</v>
      </c>
      <c r="T1830" s="1">
        <v>2</v>
      </c>
      <c r="U1830" s="1">
        <v>11</v>
      </c>
      <c r="V1830" s="1" t="s">
        <v>2154</v>
      </c>
      <c r="W1830" s="1" t="s">
        <v>7598</v>
      </c>
      <c r="AO1830" s="1" t="s">
        <v>70</v>
      </c>
      <c r="AR1830" s="9">
        <v>27000000</v>
      </c>
      <c r="AT1830" s="1" t="s">
        <v>6153</v>
      </c>
      <c r="AV1830" s="1" t="s">
        <v>541</v>
      </c>
    </row>
    <row r="1831" spans="1:48" ht="13">
      <c r="A1831" t="s">
        <v>7599</v>
      </c>
      <c r="B1831" s="8">
        <v>44503.886529085648</v>
      </c>
      <c r="C1831" s="1" t="s">
        <v>803</v>
      </c>
      <c r="D1831" s="1" t="s">
        <v>61</v>
      </c>
      <c r="E1831" s="1" t="s">
        <v>7600</v>
      </c>
      <c r="F1831" s="16" t="s">
        <v>34551</v>
      </c>
      <c r="I1831" s="1" t="s">
        <v>75</v>
      </c>
      <c r="J1831" s="1" t="s">
        <v>1</v>
      </c>
      <c r="K1831" s="1" t="s">
        <v>3504</v>
      </c>
      <c r="M1831" s="1" t="s">
        <v>6418</v>
      </c>
      <c r="N1831" s="1" t="s">
        <v>554</v>
      </c>
      <c r="X1831" s="1">
        <v>26</v>
      </c>
      <c r="Y1831" s="1" t="s">
        <v>7601</v>
      </c>
      <c r="AA1831" s="1" t="s">
        <v>7602</v>
      </c>
      <c r="AO1831" s="1" t="s">
        <v>70</v>
      </c>
      <c r="AR1831" s="9"/>
      <c r="AT1831" s="1" t="s">
        <v>7095</v>
      </c>
      <c r="AV1831" s="1" t="s">
        <v>137</v>
      </c>
    </row>
    <row r="1832" spans="1:48" ht="13">
      <c r="A1832" t="s">
        <v>7603</v>
      </c>
      <c r="B1832" s="8">
        <v>44503.900757719908</v>
      </c>
      <c r="C1832" s="1" t="s">
        <v>803</v>
      </c>
      <c r="D1832" s="1" t="s">
        <v>61</v>
      </c>
      <c r="E1832" s="1" t="s">
        <v>7604</v>
      </c>
      <c r="F1832" s="16" t="s">
        <v>34552</v>
      </c>
      <c r="I1832" s="1" t="s">
        <v>75</v>
      </c>
      <c r="J1832" s="1" t="s">
        <v>1</v>
      </c>
      <c r="K1832" s="1" t="s">
        <v>64</v>
      </c>
      <c r="M1832" s="1" t="s">
        <v>7605</v>
      </c>
      <c r="N1832" s="1" t="s">
        <v>1327</v>
      </c>
      <c r="X1832" s="1">
        <v>17.5</v>
      </c>
      <c r="Y1832" s="1" t="s">
        <v>3187</v>
      </c>
      <c r="AA1832" s="1" t="s">
        <v>7606</v>
      </c>
      <c r="AO1832" s="1" t="s">
        <v>70</v>
      </c>
      <c r="AP1832" s="1">
        <v>700000</v>
      </c>
      <c r="AR1832" s="9"/>
      <c r="AT1832" s="1" t="s">
        <v>6153</v>
      </c>
      <c r="AV1832" s="1" t="s">
        <v>137</v>
      </c>
    </row>
    <row r="1833" spans="1:48" ht="13">
      <c r="A1833" t="s">
        <v>7607</v>
      </c>
      <c r="B1833" s="8">
        <v>44503.919163726852</v>
      </c>
      <c r="C1833" s="1" t="s">
        <v>803</v>
      </c>
      <c r="D1833" s="1" t="s">
        <v>61</v>
      </c>
      <c r="E1833" s="1" t="s">
        <v>7608</v>
      </c>
      <c r="F1833" s="16" t="s">
        <v>34553</v>
      </c>
      <c r="I1833" s="1" t="s">
        <v>75</v>
      </c>
      <c r="J1833" s="1" t="s">
        <v>1</v>
      </c>
      <c r="K1833" s="1" t="s">
        <v>4386</v>
      </c>
      <c r="M1833" s="1" t="s">
        <v>7609</v>
      </c>
      <c r="N1833" s="1" t="s">
        <v>307</v>
      </c>
      <c r="X1833" s="1">
        <v>350</v>
      </c>
      <c r="Y1833" s="1" t="s">
        <v>7610</v>
      </c>
      <c r="AA1833" s="1" t="s">
        <v>7611</v>
      </c>
      <c r="AO1833" s="1" t="s">
        <v>70</v>
      </c>
      <c r="AP1833" s="1">
        <v>150000</v>
      </c>
      <c r="AR1833" s="9">
        <v>52500000</v>
      </c>
      <c r="AT1833" s="1" t="s">
        <v>6153</v>
      </c>
      <c r="AV1833" s="1" t="s">
        <v>541</v>
      </c>
    </row>
    <row r="1834" spans="1:48" ht="13">
      <c r="A1834" t="s">
        <v>7612</v>
      </c>
      <c r="B1834" s="8">
        <v>44503.926555046295</v>
      </c>
      <c r="C1834" s="1" t="s">
        <v>803</v>
      </c>
      <c r="D1834" s="1" t="s">
        <v>61</v>
      </c>
      <c r="E1834" s="1" t="s">
        <v>7608</v>
      </c>
      <c r="F1834" s="16" t="s">
        <v>34554</v>
      </c>
      <c r="I1834" s="1" t="s">
        <v>75</v>
      </c>
      <c r="J1834" s="1" t="s">
        <v>1</v>
      </c>
      <c r="K1834" s="1" t="s">
        <v>64</v>
      </c>
      <c r="M1834" s="1" t="s">
        <v>7609</v>
      </c>
      <c r="N1834" s="1" t="s">
        <v>307</v>
      </c>
      <c r="X1834" s="1">
        <v>41</v>
      </c>
      <c r="Y1834" s="1" t="s">
        <v>5516</v>
      </c>
      <c r="AA1834" s="1" t="s">
        <v>7613</v>
      </c>
      <c r="AO1834" s="1" t="s">
        <v>70</v>
      </c>
      <c r="AP1834" s="1">
        <v>325000</v>
      </c>
      <c r="AR1834" s="9">
        <v>13325000</v>
      </c>
      <c r="AT1834" s="1" t="s">
        <v>6153</v>
      </c>
      <c r="AV1834" s="1" t="s">
        <v>411</v>
      </c>
    </row>
    <row r="1835" spans="1:48" ht="13">
      <c r="A1835" t="s">
        <v>7614</v>
      </c>
      <c r="B1835" s="8">
        <v>44503.931771689815</v>
      </c>
      <c r="C1835" s="1" t="s">
        <v>803</v>
      </c>
      <c r="D1835" s="1" t="s">
        <v>61</v>
      </c>
      <c r="E1835" s="1" t="s">
        <v>7608</v>
      </c>
      <c r="F1835" s="16" t="s">
        <v>34555</v>
      </c>
      <c r="I1835" s="1" t="s">
        <v>75</v>
      </c>
      <c r="J1835" s="1" t="s">
        <v>1</v>
      </c>
      <c r="K1835" s="1" t="s">
        <v>64</v>
      </c>
      <c r="M1835" s="1" t="s">
        <v>7609</v>
      </c>
      <c r="N1835" s="1" t="s">
        <v>307</v>
      </c>
      <c r="X1835" s="1">
        <v>11.3</v>
      </c>
      <c r="Y1835" s="1" t="s">
        <v>3699</v>
      </c>
      <c r="AA1835" s="1" t="s">
        <v>7615</v>
      </c>
      <c r="AO1835" s="1" t="s">
        <v>70</v>
      </c>
      <c r="AP1835" s="1">
        <v>325000</v>
      </c>
      <c r="AR1835" s="9"/>
      <c r="AT1835" s="1" t="s">
        <v>6153</v>
      </c>
      <c r="AV1835" s="1" t="s">
        <v>411</v>
      </c>
    </row>
    <row r="1836" spans="1:48" ht="13">
      <c r="A1836" t="s">
        <v>7616</v>
      </c>
      <c r="B1836" s="8">
        <v>44504.70905193287</v>
      </c>
      <c r="C1836" s="1" t="s">
        <v>877</v>
      </c>
      <c r="D1836" s="1" t="s">
        <v>61</v>
      </c>
      <c r="E1836" s="1" t="s">
        <v>7617</v>
      </c>
      <c r="F1836" s="16" t="s">
        <v>34556</v>
      </c>
      <c r="I1836" s="1" t="s">
        <v>75</v>
      </c>
      <c r="J1836" s="1" t="s">
        <v>0</v>
      </c>
      <c r="K1836" s="1" t="s">
        <v>83</v>
      </c>
      <c r="M1836" s="1" t="s">
        <v>7618</v>
      </c>
      <c r="N1836" s="1" t="s">
        <v>681</v>
      </c>
      <c r="O1836" s="1">
        <v>13</v>
      </c>
      <c r="P1836" s="1">
        <v>4</v>
      </c>
      <c r="Q1836" s="1">
        <v>3</v>
      </c>
      <c r="R1836" s="1">
        <v>2800</v>
      </c>
      <c r="S1836" s="1" t="s">
        <v>121</v>
      </c>
      <c r="T1836" s="1">
        <v>1</v>
      </c>
      <c r="U1836" s="1">
        <v>20</v>
      </c>
      <c r="V1836" s="1" t="s">
        <v>2826</v>
      </c>
      <c r="W1836" s="1" t="s">
        <v>7619</v>
      </c>
      <c r="AO1836" s="1" t="s">
        <v>70</v>
      </c>
      <c r="AP1836" s="1">
        <v>4500000</v>
      </c>
      <c r="AR1836" s="9"/>
      <c r="AV1836" s="1" t="s">
        <v>541</v>
      </c>
    </row>
    <row r="1837" spans="1:48" ht="13">
      <c r="A1837" t="s">
        <v>7620</v>
      </c>
      <c r="B1837" s="8">
        <v>44504.730154988429</v>
      </c>
      <c r="C1837" s="1" t="s">
        <v>877</v>
      </c>
      <c r="D1837" s="1" t="s">
        <v>204</v>
      </c>
      <c r="E1837" s="1" t="s">
        <v>6680</v>
      </c>
      <c r="F1837" s="16" t="s">
        <v>34557</v>
      </c>
      <c r="I1837" s="1" t="s">
        <v>75</v>
      </c>
      <c r="J1837" s="1" t="s">
        <v>0</v>
      </c>
      <c r="K1837" s="1" t="s">
        <v>83</v>
      </c>
      <c r="M1837" s="1" t="s">
        <v>7621</v>
      </c>
      <c r="N1837" s="1" t="s">
        <v>615</v>
      </c>
      <c r="O1837" s="1">
        <v>6.85</v>
      </c>
      <c r="P1837" s="1">
        <v>5</v>
      </c>
      <c r="Q1837" s="1">
        <v>3</v>
      </c>
      <c r="R1837" s="1">
        <v>3200</v>
      </c>
      <c r="S1837" s="1">
        <v>1</v>
      </c>
      <c r="T1837" s="1">
        <v>2</v>
      </c>
      <c r="U1837" s="1" t="s">
        <v>7622</v>
      </c>
      <c r="V1837" s="1" t="s">
        <v>7623</v>
      </c>
      <c r="W1837" s="1" t="s">
        <v>7624</v>
      </c>
      <c r="AO1837" s="1" t="s">
        <v>70</v>
      </c>
      <c r="AR1837" s="9">
        <v>65000000</v>
      </c>
      <c r="AV1837" s="1" t="s">
        <v>541</v>
      </c>
    </row>
    <row r="1838" spans="1:48" ht="13">
      <c r="A1838" t="s">
        <v>7625</v>
      </c>
      <c r="B1838" s="8">
        <v>44504.784866898146</v>
      </c>
      <c r="C1838" s="1" t="s">
        <v>877</v>
      </c>
      <c r="D1838" s="1" t="s">
        <v>204</v>
      </c>
      <c r="E1838" s="1" t="s">
        <v>7626</v>
      </c>
      <c r="F1838" s="16" t="s">
        <v>34558</v>
      </c>
      <c r="I1838" s="1" t="s">
        <v>75</v>
      </c>
      <c r="J1838" s="1" t="s">
        <v>1</v>
      </c>
      <c r="K1838" s="1" t="s">
        <v>7627</v>
      </c>
      <c r="M1838" s="1" t="s">
        <v>7628</v>
      </c>
      <c r="N1838" s="1" t="s">
        <v>615</v>
      </c>
      <c r="X1838" s="1">
        <v>23.85</v>
      </c>
      <c r="Y1838" s="1" t="s">
        <v>6287</v>
      </c>
      <c r="AA1838" s="1" t="s">
        <v>7629</v>
      </c>
      <c r="AO1838" s="1" t="s">
        <v>70</v>
      </c>
      <c r="AP1838" s="1">
        <v>6000000</v>
      </c>
      <c r="AR1838" s="9"/>
      <c r="AT1838" s="1" t="s">
        <v>1526</v>
      </c>
      <c r="AV1838" s="1" t="s">
        <v>541</v>
      </c>
    </row>
    <row r="1839" spans="1:48" ht="13">
      <c r="A1839" t="s">
        <v>7630</v>
      </c>
      <c r="B1839" s="8">
        <v>44504.790494224537</v>
      </c>
      <c r="C1839" s="1" t="s">
        <v>877</v>
      </c>
      <c r="D1839" s="1" t="s">
        <v>61</v>
      </c>
      <c r="E1839" s="1" t="s">
        <v>7631</v>
      </c>
      <c r="F1839" s="16" t="s">
        <v>34559</v>
      </c>
      <c r="I1839" s="1" t="s">
        <v>241</v>
      </c>
      <c r="J1839" s="1" t="s">
        <v>2</v>
      </c>
      <c r="K1839" s="1" t="s">
        <v>83</v>
      </c>
      <c r="M1839" s="1" t="s">
        <v>7632</v>
      </c>
      <c r="N1839" s="1" t="s">
        <v>364</v>
      </c>
      <c r="AB1839" s="1" t="s">
        <v>122</v>
      </c>
      <c r="AC1839" s="1">
        <v>8</v>
      </c>
      <c r="AD1839" s="1">
        <v>3</v>
      </c>
      <c r="AE1839" s="1">
        <v>2</v>
      </c>
      <c r="AF1839" s="1">
        <v>1460</v>
      </c>
      <c r="AG1839" s="1" t="s">
        <v>107</v>
      </c>
      <c r="AH1839" s="1" t="s">
        <v>114</v>
      </c>
      <c r="AI1839" s="1" t="s">
        <v>123</v>
      </c>
      <c r="AO1839" s="1" t="s">
        <v>70</v>
      </c>
      <c r="AR1839" s="9">
        <v>150000</v>
      </c>
      <c r="AU1839" s="1" t="s">
        <v>6564</v>
      </c>
      <c r="AV1839" s="1" t="s">
        <v>137</v>
      </c>
    </row>
    <row r="1840" spans="1:48" ht="13">
      <c r="A1840" t="s">
        <v>7633</v>
      </c>
      <c r="B1840" s="8">
        <v>44504.846524328706</v>
      </c>
      <c r="C1840" s="1" t="s">
        <v>803</v>
      </c>
      <c r="D1840" s="1" t="s">
        <v>61</v>
      </c>
      <c r="E1840" s="1" t="s">
        <v>7634</v>
      </c>
      <c r="F1840" s="16" t="s">
        <v>34560</v>
      </c>
      <c r="I1840" s="1" t="s">
        <v>241</v>
      </c>
      <c r="J1840" s="1" t="s">
        <v>2</v>
      </c>
      <c r="K1840" s="1" t="s">
        <v>64</v>
      </c>
      <c r="M1840" s="1" t="s">
        <v>7635</v>
      </c>
      <c r="N1840" s="1" t="s">
        <v>278</v>
      </c>
      <c r="AB1840" s="1" t="s">
        <v>121</v>
      </c>
      <c r="AC1840" s="1">
        <v>2</v>
      </c>
      <c r="AD1840" s="1">
        <v>2</v>
      </c>
      <c r="AE1840" s="1">
        <v>2</v>
      </c>
      <c r="AF1840" s="1">
        <v>879</v>
      </c>
      <c r="AG1840" s="1" t="s">
        <v>107</v>
      </c>
      <c r="AI1840" s="1" t="s">
        <v>144</v>
      </c>
      <c r="AJ1840" s="1" t="s">
        <v>7636</v>
      </c>
      <c r="AO1840" s="1" t="s">
        <v>70</v>
      </c>
      <c r="AR1840" s="9">
        <v>70000</v>
      </c>
      <c r="AT1840" s="1" t="s">
        <v>6153</v>
      </c>
      <c r="AU1840" s="1" t="s">
        <v>6564</v>
      </c>
      <c r="AV1840" s="1" t="s">
        <v>411</v>
      </c>
    </row>
    <row r="1841" spans="1:48" ht="13">
      <c r="A1841" t="s">
        <v>7637</v>
      </c>
      <c r="B1841" s="8">
        <v>44504.881553171297</v>
      </c>
      <c r="C1841" s="1" t="s">
        <v>132</v>
      </c>
      <c r="D1841" s="1" t="s">
        <v>204</v>
      </c>
      <c r="E1841" s="1" t="s">
        <v>7638</v>
      </c>
      <c r="F1841" s="16" t="s">
        <v>34561</v>
      </c>
      <c r="I1841" s="1" t="s">
        <v>241</v>
      </c>
      <c r="J1841" s="1" t="s">
        <v>0</v>
      </c>
      <c r="M1841" s="1" t="s">
        <v>7639</v>
      </c>
      <c r="N1841" s="1" t="s">
        <v>364</v>
      </c>
      <c r="O1841" s="1">
        <v>10</v>
      </c>
      <c r="P1841" s="1">
        <v>6</v>
      </c>
      <c r="Q1841" s="1">
        <v>5</v>
      </c>
      <c r="R1841" s="1">
        <v>200</v>
      </c>
      <c r="S1841" s="1">
        <v>2</v>
      </c>
      <c r="T1841" s="1">
        <v>2</v>
      </c>
      <c r="V1841" s="1" t="s">
        <v>349</v>
      </c>
      <c r="W1841" s="1" t="s">
        <v>7640</v>
      </c>
      <c r="AO1841" s="1" t="s">
        <v>70</v>
      </c>
      <c r="AR1841" s="9">
        <v>155000</v>
      </c>
      <c r="AV1841" s="1" t="s">
        <v>137</v>
      </c>
    </row>
    <row r="1842" spans="1:48" ht="13">
      <c r="A1842" t="s">
        <v>7641</v>
      </c>
      <c r="B1842" s="8">
        <v>44504.886700162038</v>
      </c>
      <c r="C1842" s="1" t="s">
        <v>803</v>
      </c>
      <c r="D1842" s="1" t="s">
        <v>61</v>
      </c>
      <c r="E1842" s="1" t="s">
        <v>7642</v>
      </c>
      <c r="F1842" s="16" t="s">
        <v>34562</v>
      </c>
      <c r="I1842" s="1" t="s">
        <v>75</v>
      </c>
      <c r="J1842" s="1" t="s">
        <v>1</v>
      </c>
      <c r="K1842" s="1" t="s">
        <v>4295</v>
      </c>
      <c r="M1842" s="1" t="s">
        <v>7643</v>
      </c>
      <c r="N1842" s="1" t="s">
        <v>466</v>
      </c>
      <c r="X1842" s="1">
        <v>22.5</v>
      </c>
      <c r="Y1842" s="1" t="s">
        <v>7644</v>
      </c>
      <c r="AA1842" s="1" t="s">
        <v>7645</v>
      </c>
      <c r="AO1842" s="1" t="s">
        <v>70</v>
      </c>
      <c r="AP1842" s="1">
        <v>1050000</v>
      </c>
      <c r="AR1842" s="9">
        <v>23625000</v>
      </c>
      <c r="AT1842" s="1" t="s">
        <v>7095</v>
      </c>
      <c r="AV1842" s="1" t="s">
        <v>137</v>
      </c>
    </row>
    <row r="1843" spans="1:48" ht="13">
      <c r="A1843" t="s">
        <v>7646</v>
      </c>
      <c r="B1843" s="8">
        <v>44505.427878761577</v>
      </c>
      <c r="C1843" s="1" t="s">
        <v>877</v>
      </c>
      <c r="D1843" s="1" t="s">
        <v>61</v>
      </c>
      <c r="E1843" s="1" t="s">
        <v>7647</v>
      </c>
      <c r="F1843" s="16" t="s">
        <v>34563</v>
      </c>
      <c r="I1843" s="1" t="s">
        <v>241</v>
      </c>
      <c r="J1843" s="1" t="s">
        <v>2</v>
      </c>
      <c r="K1843" s="1" t="s">
        <v>83</v>
      </c>
      <c r="M1843" s="1" t="s">
        <v>7648</v>
      </c>
      <c r="N1843" s="1" t="s">
        <v>96</v>
      </c>
      <c r="AB1843" s="1" t="s">
        <v>106</v>
      </c>
      <c r="AC1843" s="1">
        <v>31</v>
      </c>
      <c r="AD1843" s="1">
        <v>2</v>
      </c>
      <c r="AE1843" s="1">
        <v>2</v>
      </c>
      <c r="AF1843" s="1">
        <v>907</v>
      </c>
      <c r="AG1843" s="1" t="s">
        <v>98</v>
      </c>
      <c r="AH1843" s="1" t="s">
        <v>303</v>
      </c>
      <c r="AI1843" s="1" t="s">
        <v>144</v>
      </c>
      <c r="AJ1843" s="1" t="s">
        <v>7649</v>
      </c>
      <c r="AO1843" s="1" t="s">
        <v>70</v>
      </c>
      <c r="AR1843" s="9">
        <v>200000</v>
      </c>
      <c r="AT1843" s="1" t="s">
        <v>7650</v>
      </c>
      <c r="AU1843" s="1" t="s">
        <v>6564</v>
      </c>
      <c r="AV1843" s="1" t="s">
        <v>137</v>
      </c>
    </row>
    <row r="1844" spans="1:48" ht="13">
      <c r="A1844" t="s">
        <v>7651</v>
      </c>
      <c r="B1844" s="8">
        <v>44505.452797511578</v>
      </c>
      <c r="C1844" s="1" t="s">
        <v>877</v>
      </c>
      <c r="D1844" s="1" t="s">
        <v>204</v>
      </c>
      <c r="E1844" s="1" t="s">
        <v>2932</v>
      </c>
      <c r="F1844" s="16" t="s">
        <v>34564</v>
      </c>
      <c r="I1844" s="1" t="s">
        <v>75</v>
      </c>
      <c r="J1844" s="1" t="s">
        <v>1</v>
      </c>
      <c r="K1844" s="1" t="s">
        <v>83</v>
      </c>
      <c r="M1844" s="1" t="s">
        <v>7652</v>
      </c>
      <c r="N1844" s="1" t="s">
        <v>364</v>
      </c>
      <c r="X1844" s="1">
        <v>20.16</v>
      </c>
      <c r="Y1844" s="1" t="s">
        <v>0</v>
      </c>
      <c r="AA1844" s="1" t="s">
        <v>7653</v>
      </c>
      <c r="AO1844" s="1" t="s">
        <v>70</v>
      </c>
      <c r="AP1844" s="1">
        <v>5500000</v>
      </c>
      <c r="AR1844" s="9"/>
      <c r="AT1844" s="1" t="s">
        <v>1526</v>
      </c>
      <c r="AV1844" s="1" t="s">
        <v>137</v>
      </c>
    </row>
    <row r="1845" spans="1:48" ht="13">
      <c r="A1845" t="s">
        <v>7654</v>
      </c>
      <c r="B1845" s="8">
        <v>44506.455692476855</v>
      </c>
      <c r="C1845" s="1" t="s">
        <v>877</v>
      </c>
      <c r="D1845" s="1" t="s">
        <v>204</v>
      </c>
      <c r="E1845" s="1" t="s">
        <v>4332</v>
      </c>
      <c r="F1845" s="16" t="s">
        <v>34565</v>
      </c>
      <c r="I1845" s="1" t="s">
        <v>241</v>
      </c>
      <c r="J1845" s="1" t="s">
        <v>352</v>
      </c>
      <c r="K1845" s="1" t="s">
        <v>3</v>
      </c>
      <c r="M1845" s="1" t="s">
        <v>7559</v>
      </c>
      <c r="N1845" s="1" t="s">
        <v>112</v>
      </c>
      <c r="AK1845" s="1" t="s">
        <v>3</v>
      </c>
      <c r="AL1845" s="1">
        <v>10</v>
      </c>
      <c r="AM1845" s="1">
        <v>1700</v>
      </c>
      <c r="AN1845" s="1" t="s">
        <v>7655</v>
      </c>
      <c r="AO1845" s="1" t="s">
        <v>70</v>
      </c>
      <c r="AR1845" s="9">
        <v>250000</v>
      </c>
      <c r="AV1845" s="1" t="s">
        <v>137</v>
      </c>
    </row>
    <row r="1846" spans="1:48" ht="13">
      <c r="A1846" t="s">
        <v>7656</v>
      </c>
      <c r="B1846" s="8">
        <v>44506.859022604171</v>
      </c>
      <c r="C1846" s="1" t="s">
        <v>4899</v>
      </c>
      <c r="D1846" s="1" t="s">
        <v>61</v>
      </c>
      <c r="E1846" s="1" t="s">
        <v>7657</v>
      </c>
      <c r="F1846" s="16" t="s">
        <v>34566</v>
      </c>
      <c r="I1846" s="1" t="s">
        <v>241</v>
      </c>
      <c r="J1846" s="1" t="s">
        <v>0</v>
      </c>
      <c r="K1846" s="1" t="s">
        <v>64</v>
      </c>
      <c r="M1846" s="1" t="s">
        <v>7658</v>
      </c>
      <c r="N1846" s="1" t="s">
        <v>248</v>
      </c>
      <c r="O1846" s="1">
        <v>12.5</v>
      </c>
      <c r="P1846" s="1">
        <v>3</v>
      </c>
      <c r="Q1846" s="1">
        <v>3</v>
      </c>
      <c r="R1846" s="1">
        <v>2000</v>
      </c>
      <c r="S1846" s="1">
        <v>1</v>
      </c>
      <c r="T1846" s="1">
        <v>4</v>
      </c>
      <c r="V1846" s="1" t="s">
        <v>100</v>
      </c>
      <c r="W1846" s="1" t="s">
        <v>7659</v>
      </c>
      <c r="AO1846" s="1" t="s">
        <v>70</v>
      </c>
      <c r="AR1846" s="9">
        <v>110000</v>
      </c>
      <c r="AT1846" s="1" t="s">
        <v>5955</v>
      </c>
      <c r="AV1846" s="1" t="s">
        <v>137</v>
      </c>
    </row>
    <row r="1847" spans="1:48" ht="13">
      <c r="A1847" t="s">
        <v>7660</v>
      </c>
      <c r="B1847" s="8">
        <v>44506.86588445602</v>
      </c>
      <c r="C1847" s="1" t="s">
        <v>4899</v>
      </c>
      <c r="D1847" s="1" t="s">
        <v>61</v>
      </c>
      <c r="E1847" s="1" t="s">
        <v>7661</v>
      </c>
      <c r="F1847" s="16" t="s">
        <v>34567</v>
      </c>
      <c r="I1847" s="1" t="s">
        <v>241</v>
      </c>
      <c r="J1847" s="1" t="s">
        <v>352</v>
      </c>
      <c r="K1847" s="1" t="s">
        <v>7160</v>
      </c>
      <c r="M1847" s="1" t="s">
        <v>7662</v>
      </c>
      <c r="N1847" s="1" t="s">
        <v>644</v>
      </c>
      <c r="AK1847" s="1" t="s">
        <v>1864</v>
      </c>
      <c r="AM1847" s="1">
        <v>16000</v>
      </c>
      <c r="AN1847" s="1" t="s">
        <v>7663</v>
      </c>
      <c r="AO1847" s="1" t="s">
        <v>70</v>
      </c>
      <c r="AR1847" s="9">
        <v>700000</v>
      </c>
      <c r="AV1847" s="1" t="s">
        <v>137</v>
      </c>
    </row>
    <row r="1848" spans="1:48" ht="13">
      <c r="A1848" t="s">
        <v>7664</v>
      </c>
      <c r="B1848" s="8">
        <v>44506.872527500003</v>
      </c>
      <c r="C1848" s="1" t="s">
        <v>132</v>
      </c>
      <c r="D1848" s="1" t="s">
        <v>204</v>
      </c>
      <c r="E1848" s="1" t="s">
        <v>7499</v>
      </c>
      <c r="F1848" s="16" t="s">
        <v>34568</v>
      </c>
      <c r="I1848" s="1" t="s">
        <v>241</v>
      </c>
      <c r="J1848" s="1" t="s">
        <v>2</v>
      </c>
      <c r="M1848" s="1" t="s">
        <v>7665</v>
      </c>
      <c r="N1848" s="1" t="s">
        <v>142</v>
      </c>
      <c r="AB1848" s="1" t="s">
        <v>122</v>
      </c>
      <c r="AC1848" s="1">
        <v>1</v>
      </c>
      <c r="AD1848" s="1">
        <v>2</v>
      </c>
      <c r="AE1848" s="1">
        <v>2</v>
      </c>
      <c r="AF1848" s="1">
        <v>900</v>
      </c>
      <c r="AG1848" s="1" t="s">
        <v>107</v>
      </c>
      <c r="AI1848" s="1" t="s">
        <v>284</v>
      </c>
      <c r="AO1848" s="1" t="s">
        <v>70</v>
      </c>
      <c r="AR1848" s="9">
        <v>125000</v>
      </c>
      <c r="AU1848" s="1" t="s">
        <v>6564</v>
      </c>
      <c r="AV1848" s="1" t="s">
        <v>137</v>
      </c>
    </row>
    <row r="1849" spans="1:48" ht="13">
      <c r="A1849" t="s">
        <v>7666</v>
      </c>
      <c r="B1849" s="8">
        <v>44506.876128067132</v>
      </c>
      <c r="C1849" s="1" t="s">
        <v>132</v>
      </c>
      <c r="D1849" s="1" t="s">
        <v>204</v>
      </c>
      <c r="E1849" s="1" t="s">
        <v>7499</v>
      </c>
      <c r="F1849" s="16" t="s">
        <v>34569</v>
      </c>
      <c r="I1849" s="1" t="s">
        <v>75</v>
      </c>
      <c r="J1849" s="1" t="s">
        <v>2</v>
      </c>
      <c r="M1849" s="1" t="s">
        <v>7665</v>
      </c>
      <c r="N1849" s="1" t="s">
        <v>142</v>
      </c>
      <c r="AB1849" s="1" t="s">
        <v>122</v>
      </c>
      <c r="AC1849" s="1">
        <v>1</v>
      </c>
      <c r="AD1849" s="1">
        <v>2</v>
      </c>
      <c r="AE1849" s="1">
        <v>2</v>
      </c>
      <c r="AF1849" s="1">
        <v>900</v>
      </c>
      <c r="AG1849" s="1" t="s">
        <v>107</v>
      </c>
      <c r="AI1849" s="1" t="s">
        <v>284</v>
      </c>
      <c r="AO1849" s="1" t="s">
        <v>70</v>
      </c>
      <c r="AR1849" s="9">
        <v>40000000</v>
      </c>
      <c r="AU1849" s="1" t="s">
        <v>6564</v>
      </c>
      <c r="AV1849" s="1" t="s">
        <v>137</v>
      </c>
    </row>
    <row r="1850" spans="1:48" ht="13">
      <c r="A1850" t="s">
        <v>7667</v>
      </c>
      <c r="B1850" s="8">
        <v>44506.884461273148</v>
      </c>
      <c r="C1850" s="1" t="s">
        <v>132</v>
      </c>
      <c r="D1850" s="1" t="s">
        <v>204</v>
      </c>
      <c r="E1850" s="1" t="s">
        <v>2482</v>
      </c>
      <c r="F1850" s="16" t="s">
        <v>34570</v>
      </c>
      <c r="I1850" s="1" t="s">
        <v>75</v>
      </c>
      <c r="J1850" s="1" t="s">
        <v>1</v>
      </c>
      <c r="M1850" s="1" t="s">
        <v>2484</v>
      </c>
      <c r="N1850" s="1" t="s">
        <v>2484</v>
      </c>
      <c r="X1850" s="1">
        <v>40</v>
      </c>
      <c r="Y1850" s="1" t="s">
        <v>7668</v>
      </c>
      <c r="AA1850" s="1" t="s">
        <v>7669</v>
      </c>
      <c r="AO1850" s="1" t="s">
        <v>70</v>
      </c>
      <c r="AR1850" s="9">
        <v>3500000</v>
      </c>
      <c r="AV1850" s="1" t="s">
        <v>541</v>
      </c>
    </row>
    <row r="1851" spans="1:48" ht="13">
      <c r="A1851" t="s">
        <v>7670</v>
      </c>
      <c r="B1851" s="8">
        <v>44506.89450008102</v>
      </c>
      <c r="C1851" s="1" t="s">
        <v>4899</v>
      </c>
      <c r="D1851" s="1" t="s">
        <v>61</v>
      </c>
      <c r="E1851" s="1" t="s">
        <v>7671</v>
      </c>
      <c r="F1851" s="16" t="s">
        <v>34571</v>
      </c>
      <c r="I1851" s="1" t="s">
        <v>241</v>
      </c>
      <c r="J1851" s="1" t="s">
        <v>352</v>
      </c>
      <c r="K1851" s="1" t="s">
        <v>7160</v>
      </c>
      <c r="M1851" s="1" t="s">
        <v>7672</v>
      </c>
      <c r="N1851" s="1" t="s">
        <v>77</v>
      </c>
      <c r="AK1851" s="1" t="s">
        <v>7673</v>
      </c>
      <c r="AM1851" s="1">
        <v>1600</v>
      </c>
      <c r="AN1851" s="1" t="s">
        <v>7674</v>
      </c>
      <c r="AO1851" s="1" t="s">
        <v>70</v>
      </c>
      <c r="AR1851" s="9">
        <v>160000</v>
      </c>
      <c r="AV1851" s="1" t="s">
        <v>137</v>
      </c>
    </row>
    <row r="1852" spans="1:48" ht="13">
      <c r="A1852" t="s">
        <v>7675</v>
      </c>
      <c r="B1852" s="8">
        <v>44506.897732789352</v>
      </c>
      <c r="C1852" s="1" t="s">
        <v>4899</v>
      </c>
      <c r="D1852" s="1" t="s">
        <v>61</v>
      </c>
      <c r="E1852" s="1" t="s">
        <v>7676</v>
      </c>
      <c r="F1852" s="16" t="s">
        <v>34572</v>
      </c>
      <c r="I1852" s="1" t="s">
        <v>241</v>
      </c>
      <c r="J1852" s="1" t="s">
        <v>352</v>
      </c>
      <c r="K1852" s="1" t="s">
        <v>7160</v>
      </c>
      <c r="M1852" s="1" t="s">
        <v>7677</v>
      </c>
      <c r="N1852" s="1" t="s">
        <v>4761</v>
      </c>
      <c r="AK1852" s="1" t="s">
        <v>7678</v>
      </c>
      <c r="AL1852" s="1">
        <v>20</v>
      </c>
      <c r="AM1852" s="1">
        <v>3500</v>
      </c>
      <c r="AN1852" s="1" t="s">
        <v>7679</v>
      </c>
      <c r="AO1852" s="1" t="s">
        <v>70</v>
      </c>
      <c r="AQ1852" s="1">
        <v>55</v>
      </c>
      <c r="AR1852" s="9">
        <v>192500</v>
      </c>
      <c r="AV1852" s="1" t="s">
        <v>541</v>
      </c>
    </row>
    <row r="1853" spans="1:48" ht="13">
      <c r="A1853" t="s">
        <v>7680</v>
      </c>
      <c r="B1853" s="8">
        <v>44506.900182916666</v>
      </c>
      <c r="C1853" s="1" t="s">
        <v>4899</v>
      </c>
      <c r="D1853" s="1" t="s">
        <v>61</v>
      </c>
      <c r="E1853" s="1" t="s">
        <v>7681</v>
      </c>
      <c r="F1853" s="16" t="s">
        <v>34573</v>
      </c>
      <c r="I1853" s="1" t="s">
        <v>241</v>
      </c>
      <c r="J1853" s="1" t="s">
        <v>352</v>
      </c>
      <c r="K1853" s="1" t="s">
        <v>1128</v>
      </c>
      <c r="M1853" s="1" t="s">
        <v>7682</v>
      </c>
      <c r="N1853" s="1" t="s">
        <v>66</v>
      </c>
      <c r="AK1853" s="1" t="s">
        <v>7683</v>
      </c>
      <c r="AM1853" s="1">
        <v>2400</v>
      </c>
      <c r="AN1853" s="1" t="s">
        <v>7684</v>
      </c>
      <c r="AO1853" s="1" t="s">
        <v>70</v>
      </c>
      <c r="AR1853" s="9">
        <v>350000</v>
      </c>
      <c r="AV1853" s="1" t="s">
        <v>421</v>
      </c>
    </row>
    <row r="1854" spans="1:48" ht="13">
      <c r="A1854" t="s">
        <v>7685</v>
      </c>
      <c r="B1854" s="8">
        <v>44506.901585104162</v>
      </c>
      <c r="C1854" s="1" t="s">
        <v>4899</v>
      </c>
      <c r="D1854" s="1" t="s">
        <v>61</v>
      </c>
      <c r="E1854" s="1" t="s">
        <v>7686</v>
      </c>
      <c r="F1854" s="16" t="s">
        <v>34574</v>
      </c>
      <c r="I1854" s="1" t="s">
        <v>241</v>
      </c>
      <c r="J1854" s="1" t="s">
        <v>2</v>
      </c>
      <c r="K1854" s="1" t="s">
        <v>64</v>
      </c>
      <c r="M1854" s="1" t="s">
        <v>7687</v>
      </c>
      <c r="N1854" s="1" t="s">
        <v>1602</v>
      </c>
      <c r="AB1854" s="1" t="s">
        <v>121</v>
      </c>
      <c r="AC1854" s="1">
        <v>6</v>
      </c>
      <c r="AD1854" s="1">
        <v>1</v>
      </c>
      <c r="AE1854" s="1">
        <v>1</v>
      </c>
      <c r="AF1854" s="1">
        <v>550</v>
      </c>
      <c r="AG1854" s="1" t="s">
        <v>107</v>
      </c>
      <c r="AH1854" s="1" t="s">
        <v>7688</v>
      </c>
      <c r="AI1854" s="1" t="s">
        <v>144</v>
      </c>
      <c r="AO1854" s="1" t="s">
        <v>70</v>
      </c>
      <c r="AR1854" s="9">
        <v>100000</v>
      </c>
      <c r="AU1854" s="1" t="s">
        <v>6564</v>
      </c>
      <c r="AV1854" s="1" t="s">
        <v>137</v>
      </c>
    </row>
    <row r="1855" spans="1:48" ht="13">
      <c r="A1855" t="s">
        <v>7689</v>
      </c>
      <c r="B1855" s="8">
        <v>44506.903565462962</v>
      </c>
      <c r="C1855" s="1" t="s">
        <v>4899</v>
      </c>
      <c r="D1855" s="1" t="s">
        <v>61</v>
      </c>
      <c r="E1855" s="1" t="s">
        <v>7690</v>
      </c>
      <c r="F1855" s="16" t="s">
        <v>34575</v>
      </c>
      <c r="I1855" s="1" t="s">
        <v>241</v>
      </c>
      <c r="J1855" s="1" t="s">
        <v>352</v>
      </c>
      <c r="K1855" s="1" t="s">
        <v>1128</v>
      </c>
      <c r="M1855" s="1" t="s">
        <v>7691</v>
      </c>
      <c r="N1855" s="1" t="s">
        <v>248</v>
      </c>
      <c r="AK1855" s="1" t="s">
        <v>7160</v>
      </c>
      <c r="AM1855" s="1">
        <v>6000</v>
      </c>
      <c r="AN1855" s="1" t="s">
        <v>7692</v>
      </c>
      <c r="AO1855" s="1" t="s">
        <v>70</v>
      </c>
      <c r="AR1855" s="9">
        <v>300000</v>
      </c>
      <c r="AV1855" s="1" t="s">
        <v>421</v>
      </c>
    </row>
    <row r="1856" spans="1:48" ht="13">
      <c r="A1856" t="s">
        <v>7693</v>
      </c>
      <c r="B1856" s="8">
        <v>44506.906272499997</v>
      </c>
      <c r="C1856" s="1" t="s">
        <v>4899</v>
      </c>
      <c r="D1856" s="1" t="s">
        <v>61</v>
      </c>
      <c r="E1856" s="1" t="s">
        <v>5024</v>
      </c>
      <c r="F1856" s="16" t="s">
        <v>34576</v>
      </c>
      <c r="I1856" s="1" t="s">
        <v>241</v>
      </c>
      <c r="J1856" s="1" t="s">
        <v>352</v>
      </c>
      <c r="K1856" s="1" t="s">
        <v>1128</v>
      </c>
      <c r="M1856" s="1" t="s">
        <v>7694</v>
      </c>
      <c r="N1856" s="1" t="s">
        <v>152</v>
      </c>
      <c r="AK1856" s="1" t="s">
        <v>7695</v>
      </c>
      <c r="AM1856" s="1">
        <v>6000</v>
      </c>
      <c r="AN1856" s="1" t="s">
        <v>7696</v>
      </c>
      <c r="AO1856" s="1" t="s">
        <v>70</v>
      </c>
      <c r="AR1856" s="9">
        <v>900000</v>
      </c>
      <c r="AV1856" s="1" t="s">
        <v>137</v>
      </c>
    </row>
    <row r="1857" spans="1:48" ht="13">
      <c r="A1857" t="s">
        <v>7697</v>
      </c>
      <c r="B1857" s="8">
        <v>44506.910943182869</v>
      </c>
      <c r="C1857" s="1" t="s">
        <v>4899</v>
      </c>
      <c r="D1857" s="1" t="s">
        <v>61</v>
      </c>
      <c r="E1857" s="1" t="s">
        <v>7698</v>
      </c>
      <c r="F1857" s="16" t="s">
        <v>34577</v>
      </c>
      <c r="I1857" s="1" t="s">
        <v>241</v>
      </c>
      <c r="J1857" s="1" t="s">
        <v>352</v>
      </c>
      <c r="K1857" s="1" t="s">
        <v>1128</v>
      </c>
      <c r="M1857" s="1" t="s">
        <v>7699</v>
      </c>
      <c r="N1857" s="1" t="s">
        <v>1602</v>
      </c>
      <c r="AK1857" s="1" t="s">
        <v>7160</v>
      </c>
      <c r="AL1857" s="1">
        <v>23.53</v>
      </c>
      <c r="AM1857" s="1">
        <v>8147</v>
      </c>
      <c r="AN1857" s="1" t="s">
        <v>7700</v>
      </c>
      <c r="AO1857" s="1" t="s">
        <v>70</v>
      </c>
      <c r="AR1857" s="9">
        <v>1200000</v>
      </c>
      <c r="AT1857" s="1" t="s">
        <v>7171</v>
      </c>
      <c r="AV1857" s="1" t="s">
        <v>541</v>
      </c>
    </row>
    <row r="1858" spans="1:48" ht="13">
      <c r="A1858" t="s">
        <v>7701</v>
      </c>
      <c r="B1858" s="8">
        <v>44506.913959097219</v>
      </c>
      <c r="C1858" s="1" t="s">
        <v>4899</v>
      </c>
      <c r="D1858" s="1" t="s">
        <v>61</v>
      </c>
      <c r="E1858" s="1" t="s">
        <v>7702</v>
      </c>
      <c r="F1858" s="16" t="s">
        <v>34578</v>
      </c>
      <c r="I1858" s="1" t="s">
        <v>241</v>
      </c>
      <c r="J1858" s="1" t="s">
        <v>2</v>
      </c>
      <c r="K1858" s="1" t="s">
        <v>64</v>
      </c>
      <c r="M1858" s="1" t="s">
        <v>7703</v>
      </c>
      <c r="N1858" s="1" t="s">
        <v>112</v>
      </c>
      <c r="AB1858" s="1" t="s">
        <v>122</v>
      </c>
      <c r="AC1858" s="1">
        <v>6</v>
      </c>
      <c r="AD1858" s="1">
        <v>3</v>
      </c>
      <c r="AE1858" s="1">
        <v>3</v>
      </c>
      <c r="AF1858" s="1">
        <v>1650</v>
      </c>
      <c r="AG1858" s="1" t="s">
        <v>107</v>
      </c>
      <c r="AH1858" s="1" t="s">
        <v>3703</v>
      </c>
      <c r="AI1858" s="1" t="s">
        <v>123</v>
      </c>
      <c r="AO1858" s="1" t="s">
        <v>70</v>
      </c>
      <c r="AR1858" s="9">
        <v>135000</v>
      </c>
      <c r="AT1858" s="1" t="s">
        <v>5955</v>
      </c>
      <c r="AU1858" s="1" t="s">
        <v>6564</v>
      </c>
      <c r="AV1858" s="1" t="s">
        <v>137</v>
      </c>
    </row>
    <row r="1859" spans="1:48" ht="13">
      <c r="A1859" t="s">
        <v>7704</v>
      </c>
      <c r="B1859" s="8">
        <v>44506.917110266208</v>
      </c>
      <c r="C1859" s="1" t="s">
        <v>4899</v>
      </c>
      <c r="D1859" s="1" t="s">
        <v>61</v>
      </c>
      <c r="E1859" s="1" t="s">
        <v>7705</v>
      </c>
      <c r="F1859" s="16" t="s">
        <v>34579</v>
      </c>
      <c r="I1859" s="1" t="s">
        <v>241</v>
      </c>
      <c r="J1859" s="1" t="s">
        <v>352</v>
      </c>
      <c r="M1859" s="1" t="s">
        <v>7706</v>
      </c>
      <c r="N1859" s="1" t="s">
        <v>364</v>
      </c>
      <c r="AK1859" s="1" t="s">
        <v>1128</v>
      </c>
      <c r="AL1859" s="1">
        <v>42</v>
      </c>
      <c r="AM1859" s="1">
        <v>18000</v>
      </c>
      <c r="AN1859" s="1" t="s">
        <v>7707</v>
      </c>
      <c r="AO1859" s="1" t="s">
        <v>70</v>
      </c>
      <c r="AR1859" s="9">
        <v>2000000</v>
      </c>
      <c r="AV1859" s="1" t="s">
        <v>137</v>
      </c>
    </row>
    <row r="1860" spans="1:48" ht="13">
      <c r="A1860" t="s">
        <v>7708</v>
      </c>
      <c r="B1860" s="8">
        <v>44508.376261342593</v>
      </c>
      <c r="C1860" s="1" t="s">
        <v>132</v>
      </c>
      <c r="D1860" s="1" t="s">
        <v>204</v>
      </c>
      <c r="E1860" s="1" t="s">
        <v>7709</v>
      </c>
      <c r="F1860" s="16" t="s">
        <v>34580</v>
      </c>
      <c r="I1860" s="1" t="s">
        <v>75</v>
      </c>
      <c r="J1860" s="1" t="s">
        <v>1</v>
      </c>
      <c r="M1860" s="1" t="s">
        <v>7710</v>
      </c>
      <c r="N1860" s="1" t="s">
        <v>77</v>
      </c>
      <c r="X1860" s="1">
        <v>9</v>
      </c>
      <c r="Y1860" s="1" t="s">
        <v>1034</v>
      </c>
      <c r="AA1860" s="1" t="s">
        <v>7711</v>
      </c>
      <c r="AO1860" s="1" t="s">
        <v>70</v>
      </c>
      <c r="AR1860" s="9">
        <v>42000000</v>
      </c>
      <c r="AV1860" s="1" t="s">
        <v>137</v>
      </c>
    </row>
    <row r="1861" spans="1:48" ht="13">
      <c r="A1861" t="s">
        <v>7712</v>
      </c>
      <c r="B1861" s="8">
        <v>44508.872883726857</v>
      </c>
      <c r="C1861" s="1" t="s">
        <v>803</v>
      </c>
      <c r="D1861" s="1" t="s">
        <v>204</v>
      </c>
      <c r="E1861" s="1" t="s">
        <v>7713</v>
      </c>
      <c r="F1861" s="16" t="s">
        <v>34581</v>
      </c>
      <c r="I1861" s="1" t="s">
        <v>241</v>
      </c>
      <c r="J1861" s="1" t="s">
        <v>352</v>
      </c>
      <c r="K1861" s="1" t="s">
        <v>1128</v>
      </c>
      <c r="M1861" s="1" t="s">
        <v>7714</v>
      </c>
      <c r="N1861" s="1" t="s">
        <v>554</v>
      </c>
      <c r="AK1861" s="1" t="s">
        <v>7715</v>
      </c>
      <c r="AM1861" s="1">
        <v>8000</v>
      </c>
      <c r="AN1861" s="1" t="s">
        <v>7716</v>
      </c>
      <c r="AO1861" s="1" t="s">
        <v>70</v>
      </c>
      <c r="AR1861" s="9">
        <v>250000</v>
      </c>
      <c r="AT1861" s="1" t="s">
        <v>6153</v>
      </c>
      <c r="AV1861" s="1" t="s">
        <v>411</v>
      </c>
    </row>
    <row r="1862" spans="1:48" ht="13">
      <c r="A1862" t="s">
        <v>7717</v>
      </c>
      <c r="B1862" s="8">
        <v>44508.902704988424</v>
      </c>
      <c r="C1862" s="1" t="s">
        <v>803</v>
      </c>
      <c r="D1862" s="1" t="s">
        <v>204</v>
      </c>
      <c r="E1862" s="1" t="s">
        <v>7713</v>
      </c>
      <c r="F1862" s="16" t="s">
        <v>34582</v>
      </c>
      <c r="I1862" s="1" t="s">
        <v>241</v>
      </c>
      <c r="J1862" s="1" t="s">
        <v>352</v>
      </c>
      <c r="K1862" s="1" t="s">
        <v>1128</v>
      </c>
      <c r="M1862" s="1" t="s">
        <v>7718</v>
      </c>
      <c r="N1862" s="1" t="s">
        <v>554</v>
      </c>
      <c r="AK1862" s="1" t="s">
        <v>7719</v>
      </c>
      <c r="AM1862" s="1">
        <v>5800</v>
      </c>
      <c r="AN1862" s="1" t="s">
        <v>7720</v>
      </c>
      <c r="AO1862" s="1" t="s">
        <v>70</v>
      </c>
      <c r="AR1862" s="9">
        <v>200000</v>
      </c>
      <c r="AT1862" s="1" t="s">
        <v>6153</v>
      </c>
      <c r="AV1862" s="1" t="s">
        <v>137</v>
      </c>
    </row>
    <row r="1863" spans="1:48" ht="13">
      <c r="A1863" t="s">
        <v>7721</v>
      </c>
      <c r="B1863" s="8">
        <v>44508.91381543981</v>
      </c>
      <c r="C1863" s="1" t="s">
        <v>803</v>
      </c>
      <c r="D1863" s="1" t="s">
        <v>61</v>
      </c>
      <c r="E1863" s="1" t="s">
        <v>7722</v>
      </c>
      <c r="F1863" s="16" t="s">
        <v>34583</v>
      </c>
      <c r="I1863" s="1" t="s">
        <v>75</v>
      </c>
      <c r="J1863" s="1" t="s">
        <v>1</v>
      </c>
      <c r="K1863" s="1" t="s">
        <v>64</v>
      </c>
      <c r="M1863" s="1" t="s">
        <v>7723</v>
      </c>
      <c r="N1863" s="1" t="s">
        <v>942</v>
      </c>
      <c r="X1863" s="1">
        <v>12</v>
      </c>
      <c r="Y1863" s="1" t="s">
        <v>3699</v>
      </c>
      <c r="AA1863" s="1" t="s">
        <v>7724</v>
      </c>
      <c r="AO1863" s="1" t="s">
        <v>70</v>
      </c>
      <c r="AP1863" s="1">
        <v>500000</v>
      </c>
      <c r="AR1863" s="9">
        <v>6000000</v>
      </c>
      <c r="AT1863" s="1" t="s">
        <v>6153</v>
      </c>
      <c r="AV1863" s="1" t="s">
        <v>541</v>
      </c>
    </row>
    <row r="1864" spans="1:48" ht="13">
      <c r="A1864" t="s">
        <v>7725</v>
      </c>
      <c r="B1864" s="8">
        <v>44508.936500821757</v>
      </c>
      <c r="C1864" s="1" t="s">
        <v>803</v>
      </c>
      <c r="D1864" s="1" t="s">
        <v>204</v>
      </c>
      <c r="E1864" s="1" t="s">
        <v>7726</v>
      </c>
      <c r="F1864" s="16" t="s">
        <v>34584</v>
      </c>
      <c r="I1864" s="1" t="s">
        <v>75</v>
      </c>
      <c r="J1864" s="1" t="s">
        <v>1</v>
      </c>
      <c r="K1864" s="1" t="s">
        <v>3504</v>
      </c>
      <c r="M1864" s="1" t="s">
        <v>7727</v>
      </c>
      <c r="N1864" s="1" t="s">
        <v>554</v>
      </c>
      <c r="X1864" s="1">
        <v>739</v>
      </c>
      <c r="Y1864" s="1" t="s">
        <v>7728</v>
      </c>
      <c r="AA1864" s="1" t="s">
        <v>7729</v>
      </c>
      <c r="AO1864" s="1" t="s">
        <v>70</v>
      </c>
      <c r="AP1864" s="1">
        <v>500000</v>
      </c>
      <c r="AR1864" s="9"/>
      <c r="AT1864" s="1" t="s">
        <v>6153</v>
      </c>
      <c r="AV1864" s="1" t="s">
        <v>137</v>
      </c>
    </row>
    <row r="1865" spans="1:48" ht="13">
      <c r="A1865" t="s">
        <v>7730</v>
      </c>
      <c r="B1865" s="8">
        <v>44509.776025902778</v>
      </c>
      <c r="C1865" s="1" t="s">
        <v>803</v>
      </c>
      <c r="D1865" s="1" t="s">
        <v>61</v>
      </c>
      <c r="E1865" s="1" t="s">
        <v>7731</v>
      </c>
      <c r="F1865" s="16" t="s">
        <v>34585</v>
      </c>
      <c r="I1865" s="1" t="s">
        <v>241</v>
      </c>
      <c r="J1865" s="1" t="s">
        <v>0</v>
      </c>
      <c r="K1865" s="1" t="s">
        <v>64</v>
      </c>
      <c r="M1865" s="1" t="s">
        <v>7732</v>
      </c>
      <c r="N1865" s="1" t="s">
        <v>142</v>
      </c>
      <c r="O1865" s="1">
        <v>7</v>
      </c>
      <c r="P1865" s="1">
        <v>2</v>
      </c>
      <c r="Q1865" s="1">
        <v>2</v>
      </c>
      <c r="R1865" s="1">
        <v>1000</v>
      </c>
      <c r="S1865" s="1">
        <v>1</v>
      </c>
      <c r="T1865" s="1">
        <v>1</v>
      </c>
      <c r="V1865" s="1" t="s">
        <v>314</v>
      </c>
      <c r="W1865" s="1" t="s">
        <v>7733</v>
      </c>
      <c r="AO1865" s="1" t="s">
        <v>70</v>
      </c>
      <c r="AR1865" s="9">
        <v>100000</v>
      </c>
      <c r="AV1865" s="1" t="s">
        <v>137</v>
      </c>
    </row>
    <row r="1866" spans="1:48" ht="13">
      <c r="A1866" t="s">
        <v>7734</v>
      </c>
      <c r="B1866" s="8">
        <v>44510.911350173614</v>
      </c>
      <c r="C1866" s="1" t="s">
        <v>4899</v>
      </c>
      <c r="D1866" s="1" t="s">
        <v>61</v>
      </c>
      <c r="E1866" s="1" t="s">
        <v>7735</v>
      </c>
      <c r="F1866" s="16" t="s">
        <v>34586</v>
      </c>
      <c r="I1866" s="1" t="s">
        <v>75</v>
      </c>
      <c r="J1866" s="1" t="s">
        <v>0</v>
      </c>
      <c r="K1866" s="1" t="s">
        <v>64</v>
      </c>
      <c r="M1866" s="1" t="s">
        <v>7736</v>
      </c>
      <c r="N1866" s="1" t="s">
        <v>438</v>
      </c>
      <c r="O1866" s="1">
        <v>8</v>
      </c>
      <c r="P1866" s="1">
        <v>4</v>
      </c>
      <c r="Q1866" s="1">
        <v>5</v>
      </c>
      <c r="R1866" s="1">
        <v>4500</v>
      </c>
      <c r="S1866" s="1">
        <v>2</v>
      </c>
      <c r="T1866" s="1">
        <v>2</v>
      </c>
      <c r="V1866" s="1" t="s">
        <v>1176</v>
      </c>
      <c r="W1866" s="1" t="s">
        <v>7737</v>
      </c>
      <c r="AO1866" s="1" t="s">
        <v>70</v>
      </c>
      <c r="AR1866" s="9">
        <v>35500000</v>
      </c>
      <c r="AT1866" s="1" t="s">
        <v>5955</v>
      </c>
      <c r="AV1866" s="1" t="s">
        <v>541</v>
      </c>
    </row>
    <row r="1867" spans="1:48" ht="13">
      <c r="A1867" t="s">
        <v>7738</v>
      </c>
      <c r="B1867" s="8">
        <v>44510.913123576393</v>
      </c>
      <c r="C1867" s="1" t="s">
        <v>4899</v>
      </c>
      <c r="D1867" s="1" t="s">
        <v>61</v>
      </c>
      <c r="E1867" s="1" t="s">
        <v>7739</v>
      </c>
      <c r="F1867" s="16" t="s">
        <v>34587</v>
      </c>
      <c r="I1867" s="1" t="s">
        <v>241</v>
      </c>
      <c r="J1867" s="1" t="s">
        <v>352</v>
      </c>
      <c r="K1867" s="1" t="s">
        <v>1864</v>
      </c>
      <c r="M1867" s="1" t="s">
        <v>7740</v>
      </c>
      <c r="N1867" s="1" t="s">
        <v>152</v>
      </c>
      <c r="AK1867" s="1" t="s">
        <v>7123</v>
      </c>
      <c r="AL1867" s="1">
        <v>10</v>
      </c>
      <c r="AM1867" s="1">
        <v>1500</v>
      </c>
      <c r="AN1867" s="1" t="s">
        <v>7741</v>
      </c>
      <c r="AO1867" s="1" t="s">
        <v>70</v>
      </c>
      <c r="AR1867" s="9">
        <v>100000</v>
      </c>
      <c r="AT1867" s="1" t="s">
        <v>5955</v>
      </c>
      <c r="AV1867" s="1" t="s">
        <v>411</v>
      </c>
    </row>
    <row r="1868" spans="1:48" ht="13">
      <c r="A1868" t="s">
        <v>7742</v>
      </c>
      <c r="B1868" s="8">
        <v>44510.922493587961</v>
      </c>
      <c r="C1868" s="1" t="s">
        <v>4899</v>
      </c>
      <c r="D1868" s="1" t="s">
        <v>61</v>
      </c>
      <c r="E1868" s="1" t="s">
        <v>7743</v>
      </c>
      <c r="F1868" s="16" t="s">
        <v>34588</v>
      </c>
      <c r="I1868" s="1" t="s">
        <v>75</v>
      </c>
      <c r="J1868" s="1" t="s">
        <v>0</v>
      </c>
      <c r="K1868" s="1" t="s">
        <v>64</v>
      </c>
      <c r="M1868" s="1" t="s">
        <v>7744</v>
      </c>
      <c r="N1868" s="1" t="s">
        <v>2723</v>
      </c>
      <c r="O1868" s="1">
        <v>14.6</v>
      </c>
      <c r="P1868" s="1">
        <v>6</v>
      </c>
      <c r="Q1868" s="1">
        <v>3</v>
      </c>
      <c r="R1868" s="1">
        <v>4000</v>
      </c>
      <c r="S1868" s="1">
        <v>2</v>
      </c>
      <c r="T1868" s="1">
        <v>3</v>
      </c>
      <c r="V1868" s="1" t="s">
        <v>68</v>
      </c>
      <c r="W1868" s="1" t="s">
        <v>7745</v>
      </c>
      <c r="AO1868" s="1" t="s">
        <v>70</v>
      </c>
      <c r="AR1868" s="9">
        <v>48000000</v>
      </c>
      <c r="AT1868" s="1" t="s">
        <v>7746</v>
      </c>
      <c r="AV1868" s="1" t="s">
        <v>137</v>
      </c>
    </row>
    <row r="1869" spans="1:48" ht="13">
      <c r="A1869" t="s">
        <v>7747</v>
      </c>
      <c r="B1869" s="8">
        <v>44510.927680046298</v>
      </c>
      <c r="C1869" s="1" t="s">
        <v>4899</v>
      </c>
      <c r="D1869" s="1" t="s">
        <v>61</v>
      </c>
      <c r="E1869" s="1" t="s">
        <v>7748</v>
      </c>
      <c r="F1869" s="16" t="s">
        <v>34589</v>
      </c>
      <c r="I1869" s="1" t="s">
        <v>75</v>
      </c>
      <c r="J1869" s="1" t="s">
        <v>0</v>
      </c>
      <c r="K1869" s="1" t="s">
        <v>64</v>
      </c>
      <c r="M1869" s="1" t="s">
        <v>7749</v>
      </c>
      <c r="N1869" s="1" t="s">
        <v>379</v>
      </c>
      <c r="O1869" s="1">
        <v>50.2</v>
      </c>
      <c r="P1869" s="1">
        <v>4</v>
      </c>
      <c r="Q1869" s="1">
        <v>3</v>
      </c>
      <c r="R1869" s="1">
        <v>3000</v>
      </c>
      <c r="S1869" s="1">
        <v>2</v>
      </c>
      <c r="T1869" s="1">
        <v>10</v>
      </c>
      <c r="V1869" s="1" t="s">
        <v>390</v>
      </c>
      <c r="W1869" s="1" t="s">
        <v>7750</v>
      </c>
      <c r="AO1869" s="1" t="s">
        <v>70</v>
      </c>
      <c r="AR1869" s="9">
        <v>110000000</v>
      </c>
      <c r="AT1869" s="1" t="s">
        <v>7171</v>
      </c>
      <c r="AV1869" s="1" t="s">
        <v>541</v>
      </c>
    </row>
    <row r="1870" spans="1:48" ht="13">
      <c r="A1870" t="s">
        <v>7751</v>
      </c>
      <c r="B1870" s="8">
        <v>44510.929455925929</v>
      </c>
      <c r="C1870" s="1" t="s">
        <v>4899</v>
      </c>
      <c r="D1870" s="1" t="s">
        <v>61</v>
      </c>
      <c r="E1870" s="1" t="s">
        <v>7752</v>
      </c>
      <c r="F1870" s="16" t="s">
        <v>34590</v>
      </c>
      <c r="I1870" s="1" t="s">
        <v>241</v>
      </c>
      <c r="J1870" s="1" t="s">
        <v>2</v>
      </c>
      <c r="K1870" s="1" t="s">
        <v>64</v>
      </c>
      <c r="M1870" s="1" t="s">
        <v>7753</v>
      </c>
      <c r="N1870" s="1" t="s">
        <v>112</v>
      </c>
      <c r="AB1870" s="1" t="s">
        <v>122</v>
      </c>
      <c r="AC1870" s="1">
        <v>1</v>
      </c>
      <c r="AD1870" s="1">
        <v>3</v>
      </c>
      <c r="AE1870" s="1">
        <v>2</v>
      </c>
      <c r="AF1870" s="1">
        <v>1400</v>
      </c>
      <c r="AG1870" s="1" t="s">
        <v>107</v>
      </c>
      <c r="AI1870" s="1" t="s">
        <v>1792</v>
      </c>
      <c r="AJ1870" s="1" t="s">
        <v>7754</v>
      </c>
      <c r="AO1870" s="1" t="s">
        <v>70</v>
      </c>
      <c r="AR1870" s="9">
        <v>85000</v>
      </c>
      <c r="AU1870" s="1" t="s">
        <v>6559</v>
      </c>
      <c r="AV1870" s="1" t="s">
        <v>137</v>
      </c>
    </row>
    <row r="1871" spans="1:48" ht="13">
      <c r="A1871" t="s">
        <v>7755</v>
      </c>
      <c r="B1871" s="8">
        <v>44510.933559513884</v>
      </c>
      <c r="C1871" s="1" t="s">
        <v>4899</v>
      </c>
      <c r="D1871" s="1" t="s">
        <v>61</v>
      </c>
      <c r="E1871" s="1" t="s">
        <v>7756</v>
      </c>
      <c r="F1871" s="16" t="s">
        <v>34591</v>
      </c>
      <c r="I1871" s="1" t="s">
        <v>241</v>
      </c>
      <c r="J1871" s="1" t="s">
        <v>0</v>
      </c>
      <c r="K1871" s="1" t="s">
        <v>64</v>
      </c>
      <c r="M1871" s="1" t="s">
        <v>7757</v>
      </c>
      <c r="N1871" s="1" t="s">
        <v>152</v>
      </c>
      <c r="O1871" s="1">
        <v>6</v>
      </c>
      <c r="P1871" s="1">
        <v>2</v>
      </c>
      <c r="Q1871" s="1">
        <v>1</v>
      </c>
      <c r="R1871" s="1">
        <v>630</v>
      </c>
      <c r="S1871" s="1">
        <v>1</v>
      </c>
      <c r="T1871" s="1">
        <v>1</v>
      </c>
      <c r="W1871" s="1" t="s">
        <v>7758</v>
      </c>
      <c r="AO1871" s="1" t="s">
        <v>70</v>
      </c>
      <c r="AR1871" s="9">
        <v>80000</v>
      </c>
      <c r="AV1871" s="1" t="s">
        <v>411</v>
      </c>
    </row>
    <row r="1872" spans="1:48" ht="13">
      <c r="A1872" t="s">
        <v>7759</v>
      </c>
      <c r="B1872" s="8">
        <v>44510.960044409723</v>
      </c>
      <c r="C1872" s="1" t="s">
        <v>803</v>
      </c>
      <c r="D1872" s="1" t="s">
        <v>61</v>
      </c>
      <c r="E1872" s="1" t="s">
        <v>7760</v>
      </c>
      <c r="F1872" s="16" t="s">
        <v>34592</v>
      </c>
      <c r="G1872" s="11" t="s">
        <v>7761</v>
      </c>
      <c r="I1872" s="1" t="s">
        <v>241</v>
      </c>
      <c r="J1872" s="1" t="s">
        <v>0</v>
      </c>
      <c r="K1872" s="1" t="s">
        <v>64</v>
      </c>
      <c r="M1872" s="1" t="s">
        <v>7762</v>
      </c>
      <c r="N1872" s="1" t="s">
        <v>66</v>
      </c>
      <c r="O1872" s="1">
        <v>20</v>
      </c>
      <c r="P1872" s="1">
        <v>3</v>
      </c>
      <c r="Q1872" s="1">
        <v>2</v>
      </c>
      <c r="R1872" s="1">
        <v>1500</v>
      </c>
      <c r="S1872" s="1">
        <v>2</v>
      </c>
      <c r="T1872" s="1">
        <v>3</v>
      </c>
      <c r="V1872" s="1" t="s">
        <v>68</v>
      </c>
      <c r="W1872" s="1" t="s">
        <v>7763</v>
      </c>
      <c r="AO1872" s="1" t="s">
        <v>70</v>
      </c>
      <c r="AR1872" s="9">
        <v>150000</v>
      </c>
      <c r="AT1872" s="1" t="s">
        <v>6153</v>
      </c>
      <c r="AV1872" s="1" t="s">
        <v>541</v>
      </c>
    </row>
    <row r="1873" spans="1:48" ht="13">
      <c r="A1873" t="s">
        <v>7764</v>
      </c>
      <c r="B1873" s="8">
        <v>44510.993039259258</v>
      </c>
      <c r="C1873" s="1" t="s">
        <v>803</v>
      </c>
      <c r="D1873" s="1" t="s">
        <v>61</v>
      </c>
      <c r="E1873" s="1" t="s">
        <v>7765</v>
      </c>
      <c r="F1873" s="16" t="s">
        <v>34593</v>
      </c>
      <c r="I1873" s="1" t="s">
        <v>241</v>
      </c>
      <c r="J1873" s="1" t="s">
        <v>0</v>
      </c>
      <c r="K1873" s="1" t="s">
        <v>64</v>
      </c>
      <c r="M1873" s="1" t="s">
        <v>7766</v>
      </c>
      <c r="N1873" s="1" t="s">
        <v>66</v>
      </c>
      <c r="O1873" s="1">
        <v>20</v>
      </c>
      <c r="P1873" s="1">
        <v>4</v>
      </c>
      <c r="Q1873" s="1">
        <v>3</v>
      </c>
      <c r="R1873" s="1">
        <v>4500</v>
      </c>
      <c r="S1873" s="1">
        <v>2</v>
      </c>
      <c r="T1873" s="1">
        <v>2</v>
      </c>
      <c r="W1873" s="1" t="s">
        <v>7767</v>
      </c>
      <c r="AO1873" s="1" t="s">
        <v>70</v>
      </c>
      <c r="AR1873" s="9">
        <v>175000</v>
      </c>
      <c r="AT1873" s="1" t="s">
        <v>7095</v>
      </c>
      <c r="AV1873" s="1" t="s">
        <v>137</v>
      </c>
    </row>
    <row r="1874" spans="1:48" ht="13">
      <c r="A1874" t="s">
        <v>7768</v>
      </c>
      <c r="B1874" s="8">
        <v>44511.713800590282</v>
      </c>
      <c r="C1874" s="1" t="s">
        <v>803</v>
      </c>
      <c r="D1874" s="1" t="s">
        <v>204</v>
      </c>
      <c r="E1874" s="1" t="s">
        <v>7769</v>
      </c>
      <c r="F1874" s="16" t="s">
        <v>34594</v>
      </c>
      <c r="I1874" s="1" t="s">
        <v>75</v>
      </c>
      <c r="J1874" s="1" t="s">
        <v>1</v>
      </c>
      <c r="K1874" s="1" t="s">
        <v>3504</v>
      </c>
      <c r="M1874" s="1" t="s">
        <v>7770</v>
      </c>
      <c r="N1874" s="1" t="s">
        <v>415</v>
      </c>
      <c r="X1874" s="1">
        <v>233</v>
      </c>
      <c r="Y1874" s="1" t="s">
        <v>7771</v>
      </c>
      <c r="AA1874" s="1" t="s">
        <v>7772</v>
      </c>
      <c r="AO1874" s="1" t="s">
        <v>70</v>
      </c>
      <c r="AP1874" s="1">
        <v>700000</v>
      </c>
      <c r="AR1874" s="9"/>
      <c r="AV1874" s="1" t="s">
        <v>137</v>
      </c>
    </row>
    <row r="1875" spans="1:48" ht="13">
      <c r="A1875" t="s">
        <v>7773</v>
      </c>
      <c r="B1875" s="8">
        <v>44511.731722650467</v>
      </c>
      <c r="C1875" s="1" t="s">
        <v>877</v>
      </c>
      <c r="D1875" s="1" t="s">
        <v>61</v>
      </c>
      <c r="E1875" s="1" t="s">
        <v>7774</v>
      </c>
      <c r="F1875" s="16" t="s">
        <v>34595</v>
      </c>
      <c r="I1875" s="1" t="s">
        <v>241</v>
      </c>
      <c r="J1875" s="1" t="s">
        <v>2</v>
      </c>
      <c r="K1875" s="1" t="s">
        <v>83</v>
      </c>
      <c r="M1875" s="1" t="s">
        <v>7775</v>
      </c>
      <c r="N1875" s="1" t="s">
        <v>1602</v>
      </c>
      <c r="AB1875" s="1" t="s">
        <v>122</v>
      </c>
      <c r="AC1875" s="1">
        <v>6</v>
      </c>
      <c r="AD1875" s="1">
        <v>3</v>
      </c>
      <c r="AE1875" s="1">
        <v>2</v>
      </c>
      <c r="AF1875" s="1">
        <v>1200</v>
      </c>
      <c r="AG1875" s="1" t="s">
        <v>98</v>
      </c>
      <c r="AH1875" s="1" t="s">
        <v>14</v>
      </c>
      <c r="AI1875" s="1" t="s">
        <v>2882</v>
      </c>
      <c r="AJ1875" s="1" t="s">
        <v>7776</v>
      </c>
      <c r="AO1875" s="1" t="s">
        <v>70</v>
      </c>
      <c r="AR1875" s="9">
        <v>160000</v>
      </c>
      <c r="AU1875" s="1" t="s">
        <v>6530</v>
      </c>
      <c r="AV1875" s="1" t="s">
        <v>137</v>
      </c>
    </row>
    <row r="1876" spans="1:48" ht="13">
      <c r="A1876" t="s">
        <v>7777</v>
      </c>
      <c r="B1876" s="8">
        <v>44511.756857384258</v>
      </c>
      <c r="C1876" s="1" t="s">
        <v>877</v>
      </c>
      <c r="D1876" s="1" t="s">
        <v>61</v>
      </c>
      <c r="E1876" s="1" t="s">
        <v>7778</v>
      </c>
      <c r="F1876" s="16" t="s">
        <v>34596</v>
      </c>
      <c r="I1876" s="1" t="s">
        <v>241</v>
      </c>
      <c r="J1876" s="1" t="s">
        <v>352</v>
      </c>
      <c r="K1876" s="1" t="s">
        <v>3</v>
      </c>
      <c r="M1876" s="1" t="s">
        <v>1419</v>
      </c>
      <c r="N1876" s="1" t="s">
        <v>112</v>
      </c>
      <c r="AK1876" s="1" t="s">
        <v>3</v>
      </c>
      <c r="AL1876" s="1">
        <v>25</v>
      </c>
      <c r="AM1876" s="1">
        <v>3500</v>
      </c>
      <c r="AN1876" s="1" t="s">
        <v>7779</v>
      </c>
      <c r="AO1876" s="1" t="s">
        <v>70</v>
      </c>
      <c r="AR1876" s="9">
        <v>250000</v>
      </c>
      <c r="AT1876" s="1" t="s">
        <v>1526</v>
      </c>
      <c r="AV1876" s="1" t="s">
        <v>541</v>
      </c>
    </row>
    <row r="1877" spans="1:48" ht="13">
      <c r="A1877" t="s">
        <v>7780</v>
      </c>
      <c r="B1877" s="8">
        <v>44511.803445289348</v>
      </c>
      <c r="C1877" s="1" t="s">
        <v>803</v>
      </c>
      <c r="D1877" s="1" t="s">
        <v>61</v>
      </c>
      <c r="E1877" s="1" t="s">
        <v>7781</v>
      </c>
      <c r="F1877" s="16" t="s">
        <v>34597</v>
      </c>
      <c r="I1877" s="1" t="s">
        <v>75</v>
      </c>
      <c r="J1877" s="1" t="s">
        <v>0</v>
      </c>
      <c r="K1877" s="1" t="s">
        <v>4295</v>
      </c>
      <c r="M1877" s="1" t="s">
        <v>7782</v>
      </c>
      <c r="N1877" s="1" t="s">
        <v>438</v>
      </c>
      <c r="O1877" s="1">
        <v>51</v>
      </c>
      <c r="P1877" s="1">
        <v>4</v>
      </c>
      <c r="Q1877" s="1">
        <v>3</v>
      </c>
      <c r="R1877" s="1">
        <v>4000</v>
      </c>
      <c r="S1877" s="1">
        <v>1</v>
      </c>
      <c r="T1877" s="1">
        <v>5</v>
      </c>
      <c r="U1877" s="1" t="s">
        <v>90</v>
      </c>
      <c r="V1877" s="1" t="s">
        <v>68</v>
      </c>
      <c r="W1877" s="1" t="s">
        <v>7783</v>
      </c>
      <c r="AO1877" s="1" t="s">
        <v>70</v>
      </c>
      <c r="AR1877" s="9">
        <v>100000000</v>
      </c>
      <c r="AT1877" s="1" t="s">
        <v>6153</v>
      </c>
      <c r="AV1877" s="1" t="s">
        <v>137</v>
      </c>
    </row>
    <row r="1878" spans="1:48" ht="13">
      <c r="A1878" t="s">
        <v>7784</v>
      </c>
      <c r="B1878" s="8">
        <v>44512.548931064812</v>
      </c>
      <c r="C1878" s="1" t="s">
        <v>803</v>
      </c>
      <c r="D1878" s="1" t="s">
        <v>204</v>
      </c>
      <c r="E1878" s="1" t="s">
        <v>7011</v>
      </c>
      <c r="F1878" s="16" t="s">
        <v>34598</v>
      </c>
      <c r="I1878" s="1" t="s">
        <v>75</v>
      </c>
      <c r="J1878" s="1" t="s">
        <v>0</v>
      </c>
      <c r="K1878" s="1" t="s">
        <v>4295</v>
      </c>
      <c r="M1878" s="1" t="s">
        <v>7785</v>
      </c>
      <c r="N1878" s="1" t="s">
        <v>214</v>
      </c>
      <c r="O1878" s="1">
        <v>20</v>
      </c>
      <c r="P1878" s="1">
        <v>11</v>
      </c>
      <c r="Q1878" s="1">
        <v>10</v>
      </c>
      <c r="R1878" s="1">
        <v>8260</v>
      </c>
      <c r="S1878" s="1">
        <v>4</v>
      </c>
      <c r="T1878" s="1">
        <v>4</v>
      </c>
      <c r="V1878" s="1" t="s">
        <v>390</v>
      </c>
      <c r="W1878" s="1" t="s">
        <v>7786</v>
      </c>
      <c r="AO1878" s="1" t="s">
        <v>70</v>
      </c>
      <c r="AR1878" s="9">
        <v>160000000</v>
      </c>
      <c r="AT1878" s="1" t="s">
        <v>6153</v>
      </c>
      <c r="AV1878" s="1" t="s">
        <v>137</v>
      </c>
    </row>
    <row r="1879" spans="1:48" ht="13">
      <c r="A1879" t="s">
        <v>7787</v>
      </c>
      <c r="B1879" s="8">
        <v>44513.572283437505</v>
      </c>
      <c r="C1879" s="1" t="s">
        <v>4899</v>
      </c>
      <c r="D1879" s="1" t="s">
        <v>61</v>
      </c>
      <c r="E1879" s="1" t="s">
        <v>7788</v>
      </c>
      <c r="F1879" s="16" t="s">
        <v>34599</v>
      </c>
      <c r="I1879" s="1" t="s">
        <v>75</v>
      </c>
      <c r="J1879" s="1" t="s">
        <v>0</v>
      </c>
      <c r="K1879" s="1" t="s">
        <v>64</v>
      </c>
      <c r="M1879" s="1" t="s">
        <v>7789</v>
      </c>
      <c r="N1879" s="1" t="s">
        <v>547</v>
      </c>
      <c r="O1879" s="1">
        <v>17</v>
      </c>
      <c r="P1879" s="1">
        <v>5</v>
      </c>
      <c r="Q1879" s="1">
        <v>4</v>
      </c>
      <c r="R1879" s="1">
        <v>4800</v>
      </c>
      <c r="S1879" s="1">
        <v>3</v>
      </c>
      <c r="T1879" s="1">
        <v>5</v>
      </c>
      <c r="V1879" s="1" t="s">
        <v>68</v>
      </c>
      <c r="W1879" s="1" t="s">
        <v>7790</v>
      </c>
      <c r="AO1879" s="1" t="s">
        <v>70</v>
      </c>
      <c r="AR1879" s="9">
        <v>42000000</v>
      </c>
      <c r="AT1879" s="1" t="s">
        <v>5955</v>
      </c>
      <c r="AV1879" s="1" t="s">
        <v>137</v>
      </c>
    </row>
    <row r="1880" spans="1:48" ht="13">
      <c r="A1880" t="s">
        <v>7791</v>
      </c>
      <c r="B1880" s="8">
        <v>44513.574295520833</v>
      </c>
      <c r="C1880" s="1" t="s">
        <v>4899</v>
      </c>
      <c r="D1880" s="1" t="s">
        <v>61</v>
      </c>
      <c r="E1880" s="1" t="s">
        <v>7792</v>
      </c>
      <c r="F1880" s="16" t="s">
        <v>34600</v>
      </c>
      <c r="I1880" s="1" t="s">
        <v>241</v>
      </c>
      <c r="J1880" s="1" t="s">
        <v>0</v>
      </c>
      <c r="K1880" s="1" t="s">
        <v>7053</v>
      </c>
      <c r="M1880" s="1" t="s">
        <v>7793</v>
      </c>
      <c r="N1880" s="1" t="s">
        <v>77</v>
      </c>
      <c r="O1880" s="1">
        <v>12</v>
      </c>
      <c r="P1880" s="1">
        <v>6</v>
      </c>
      <c r="Q1880" s="1">
        <v>5</v>
      </c>
      <c r="R1880" s="1">
        <v>4000</v>
      </c>
      <c r="S1880" s="1">
        <v>2</v>
      </c>
      <c r="T1880" s="1">
        <v>3</v>
      </c>
      <c r="W1880" s="1" t="s">
        <v>7794</v>
      </c>
      <c r="AO1880" s="1" t="s">
        <v>70</v>
      </c>
      <c r="AR1880" s="9">
        <v>175000</v>
      </c>
      <c r="AV1880" s="1" t="s">
        <v>137</v>
      </c>
    </row>
    <row r="1881" spans="1:48" ht="13">
      <c r="A1881" t="s">
        <v>7795</v>
      </c>
      <c r="B1881" s="8">
        <v>44513.576685138891</v>
      </c>
      <c r="C1881" s="1" t="s">
        <v>4899</v>
      </c>
      <c r="D1881" s="1" t="s">
        <v>61</v>
      </c>
      <c r="E1881" s="1" t="s">
        <v>7796</v>
      </c>
      <c r="F1881" s="16" t="s">
        <v>34601</v>
      </c>
      <c r="I1881" s="1" t="s">
        <v>75</v>
      </c>
      <c r="J1881" s="1" t="s">
        <v>2</v>
      </c>
      <c r="K1881" s="1" t="s">
        <v>64</v>
      </c>
      <c r="M1881" s="1" t="s">
        <v>5433</v>
      </c>
      <c r="N1881" s="1" t="s">
        <v>278</v>
      </c>
      <c r="AB1881" s="1" t="s">
        <v>122</v>
      </c>
      <c r="AC1881" s="1">
        <v>1</v>
      </c>
      <c r="AD1881" s="1">
        <v>3</v>
      </c>
      <c r="AE1881" s="1">
        <v>2</v>
      </c>
      <c r="AF1881" s="1">
        <v>1237</v>
      </c>
      <c r="AG1881" s="1" t="s">
        <v>107</v>
      </c>
      <c r="AI1881" s="1" t="s">
        <v>175</v>
      </c>
      <c r="AJ1881" s="1" t="s">
        <v>7797</v>
      </c>
      <c r="AO1881" s="1" t="s">
        <v>70</v>
      </c>
      <c r="AR1881" s="9">
        <v>26000000</v>
      </c>
      <c r="AT1881" s="1" t="s">
        <v>7171</v>
      </c>
      <c r="AU1881" s="1" t="s">
        <v>6530</v>
      </c>
      <c r="AV1881" s="1" t="s">
        <v>137</v>
      </c>
    </row>
    <row r="1882" spans="1:48" ht="13">
      <c r="A1882" t="s">
        <v>7798</v>
      </c>
      <c r="B1882" s="8">
        <v>44513.577839710648</v>
      </c>
      <c r="C1882" s="1" t="s">
        <v>4899</v>
      </c>
      <c r="D1882" s="1" t="s">
        <v>61</v>
      </c>
      <c r="E1882" s="1" t="s">
        <v>7799</v>
      </c>
      <c r="F1882" s="16" t="s">
        <v>34602</v>
      </c>
      <c r="I1882" s="1" t="s">
        <v>241</v>
      </c>
      <c r="J1882" s="1" t="s">
        <v>2</v>
      </c>
      <c r="K1882" s="1" t="s">
        <v>64</v>
      </c>
      <c r="M1882" s="1" t="s">
        <v>7800</v>
      </c>
      <c r="N1882" s="1" t="s">
        <v>152</v>
      </c>
      <c r="AB1882" s="1" t="s">
        <v>122</v>
      </c>
      <c r="AC1882" s="1">
        <v>3</v>
      </c>
      <c r="AD1882" s="1">
        <v>3</v>
      </c>
      <c r="AE1882" s="1">
        <v>3</v>
      </c>
      <c r="AF1882" s="1">
        <v>1500</v>
      </c>
      <c r="AG1882" s="1" t="s">
        <v>107</v>
      </c>
      <c r="AI1882" s="1" t="s">
        <v>249</v>
      </c>
      <c r="AO1882" s="1" t="s">
        <v>70</v>
      </c>
      <c r="AR1882" s="9">
        <v>150000</v>
      </c>
      <c r="AU1882" s="1" t="s">
        <v>6564</v>
      </c>
      <c r="AV1882" s="1" t="s">
        <v>137</v>
      </c>
    </row>
    <row r="1883" spans="1:48" ht="13">
      <c r="A1883" t="s">
        <v>7801</v>
      </c>
      <c r="B1883" s="8">
        <v>44514.859875358801</v>
      </c>
      <c r="C1883" s="1" t="s">
        <v>132</v>
      </c>
      <c r="D1883" s="1" t="s">
        <v>204</v>
      </c>
      <c r="E1883" s="1" t="s">
        <v>7802</v>
      </c>
      <c r="F1883" s="16" t="s">
        <v>34603</v>
      </c>
      <c r="I1883" s="1" t="s">
        <v>75</v>
      </c>
      <c r="J1883" s="1" t="s">
        <v>6533</v>
      </c>
      <c r="M1883" s="1" t="s">
        <v>7803</v>
      </c>
      <c r="N1883" s="1" t="s">
        <v>7804</v>
      </c>
      <c r="X1883" s="1">
        <v>1880</v>
      </c>
      <c r="Z1883" s="1" t="s">
        <v>6535</v>
      </c>
      <c r="AA1883" s="1" t="s">
        <v>7805</v>
      </c>
      <c r="AO1883" s="1" t="s">
        <v>70</v>
      </c>
      <c r="AR1883" s="9">
        <v>40000000</v>
      </c>
      <c r="AV1883" s="1" t="s">
        <v>541</v>
      </c>
    </row>
    <row r="1884" spans="1:48" ht="13">
      <c r="A1884" t="s">
        <v>7806</v>
      </c>
      <c r="B1884" s="8">
        <v>44514.88533503472</v>
      </c>
      <c r="C1884" s="1" t="s">
        <v>132</v>
      </c>
      <c r="D1884" s="1" t="s">
        <v>204</v>
      </c>
      <c r="E1884" s="1" t="s">
        <v>7802</v>
      </c>
      <c r="F1884" s="16" t="s">
        <v>34604</v>
      </c>
      <c r="I1884" s="1" t="s">
        <v>75</v>
      </c>
      <c r="J1884" s="1" t="s">
        <v>1</v>
      </c>
      <c r="M1884" s="1" t="s">
        <v>7382</v>
      </c>
      <c r="N1884" s="1" t="s">
        <v>7382</v>
      </c>
      <c r="X1884" s="1">
        <v>158</v>
      </c>
      <c r="AA1884" s="1" t="s">
        <v>7807</v>
      </c>
      <c r="AO1884" s="1" t="s">
        <v>70</v>
      </c>
      <c r="AR1884" s="9">
        <v>20000000</v>
      </c>
      <c r="AV1884" s="1" t="s">
        <v>137</v>
      </c>
    </row>
    <row r="1885" spans="1:48" ht="13">
      <c r="A1885" t="s">
        <v>7808</v>
      </c>
      <c r="B1885" s="8">
        <v>44515.378095601853</v>
      </c>
      <c r="C1885" s="1" t="s">
        <v>803</v>
      </c>
      <c r="D1885" s="1" t="s">
        <v>61</v>
      </c>
      <c r="E1885" s="1" t="s">
        <v>7105</v>
      </c>
      <c r="F1885" s="16" t="s">
        <v>34605</v>
      </c>
      <c r="I1885" s="1" t="s">
        <v>75</v>
      </c>
      <c r="J1885" s="1" t="s">
        <v>2</v>
      </c>
      <c r="K1885" s="1" t="s">
        <v>6466</v>
      </c>
      <c r="M1885" s="1" t="s">
        <v>5385</v>
      </c>
      <c r="N1885" s="1" t="s">
        <v>77</v>
      </c>
      <c r="AB1885" s="1" t="s">
        <v>302</v>
      </c>
      <c r="AC1885" s="1">
        <v>9</v>
      </c>
      <c r="AD1885" s="1">
        <v>4</v>
      </c>
      <c r="AE1885" s="1">
        <v>3</v>
      </c>
      <c r="AF1885" s="1">
        <v>1700</v>
      </c>
      <c r="AG1885" s="1" t="s">
        <v>107</v>
      </c>
      <c r="AH1885" s="1" t="s">
        <v>1293</v>
      </c>
      <c r="AI1885" s="1" t="s">
        <v>180</v>
      </c>
      <c r="AJ1885" s="1" t="s">
        <v>7809</v>
      </c>
      <c r="AO1885" s="1" t="s">
        <v>70</v>
      </c>
      <c r="AR1885" s="9">
        <v>75500000</v>
      </c>
      <c r="AU1885" s="1" t="s">
        <v>6530</v>
      </c>
      <c r="AV1885" s="1" t="s">
        <v>541</v>
      </c>
    </row>
    <row r="1886" spans="1:48" ht="13">
      <c r="A1886" t="s">
        <v>7810</v>
      </c>
      <c r="B1886" s="8">
        <v>44515.389710462958</v>
      </c>
      <c r="C1886" s="1" t="s">
        <v>803</v>
      </c>
      <c r="D1886" s="1" t="s">
        <v>204</v>
      </c>
      <c r="E1886" s="1" t="s">
        <v>4101</v>
      </c>
      <c r="F1886" s="16" t="s">
        <v>34606</v>
      </c>
      <c r="I1886" s="1" t="s">
        <v>75</v>
      </c>
      <c r="J1886" s="1" t="s">
        <v>2</v>
      </c>
      <c r="K1886" s="1" t="s">
        <v>64</v>
      </c>
      <c r="M1886" s="1" t="s">
        <v>7811</v>
      </c>
      <c r="N1886" s="1" t="s">
        <v>152</v>
      </c>
      <c r="AB1886" s="1" t="s">
        <v>121</v>
      </c>
      <c r="AC1886" s="1">
        <v>4</v>
      </c>
      <c r="AD1886" s="1">
        <v>3</v>
      </c>
      <c r="AE1886" s="1">
        <v>2</v>
      </c>
      <c r="AF1886" s="1">
        <v>1175</v>
      </c>
      <c r="AG1886" s="1" t="s">
        <v>107</v>
      </c>
      <c r="AH1886" s="1" t="s">
        <v>3703</v>
      </c>
      <c r="AJ1886" s="1" t="s">
        <v>7812</v>
      </c>
      <c r="AO1886" s="1" t="s">
        <v>70</v>
      </c>
      <c r="AR1886" s="9">
        <v>42500000</v>
      </c>
      <c r="AT1886" s="1" t="s">
        <v>6153</v>
      </c>
      <c r="AU1886" s="1" t="s">
        <v>6530</v>
      </c>
      <c r="AV1886" s="1" t="s">
        <v>137</v>
      </c>
    </row>
    <row r="1887" spans="1:48" ht="13">
      <c r="A1887" t="s">
        <v>7813</v>
      </c>
      <c r="B1887" s="8">
        <v>44515.665487256949</v>
      </c>
      <c r="C1887" s="1" t="s">
        <v>803</v>
      </c>
      <c r="D1887" s="1" t="s">
        <v>61</v>
      </c>
      <c r="E1887" s="1" t="s">
        <v>7814</v>
      </c>
      <c r="F1887" s="16" t="s">
        <v>34607</v>
      </c>
      <c r="I1887" s="1" t="s">
        <v>75</v>
      </c>
      <c r="J1887" s="1" t="s">
        <v>1</v>
      </c>
      <c r="K1887" s="1" t="s">
        <v>64</v>
      </c>
      <c r="M1887" s="1" t="s">
        <v>7815</v>
      </c>
      <c r="N1887" s="1" t="s">
        <v>615</v>
      </c>
      <c r="X1887" s="1">
        <v>6</v>
      </c>
      <c r="Y1887" s="1" t="s">
        <v>3699</v>
      </c>
      <c r="AA1887" s="1" t="s">
        <v>7816</v>
      </c>
      <c r="AO1887" s="1" t="s">
        <v>70</v>
      </c>
      <c r="AR1887" s="9">
        <v>51500000</v>
      </c>
      <c r="AT1887" s="1" t="s">
        <v>6153</v>
      </c>
      <c r="AV1887" s="1" t="s">
        <v>137</v>
      </c>
    </row>
    <row r="1888" spans="1:48" ht="13">
      <c r="A1888" t="s">
        <v>7817</v>
      </c>
      <c r="B1888" s="8">
        <v>44516.790876724539</v>
      </c>
      <c r="C1888" s="1" t="s">
        <v>4899</v>
      </c>
      <c r="D1888" s="1" t="s">
        <v>61</v>
      </c>
      <c r="E1888" s="1" t="s">
        <v>7818</v>
      </c>
      <c r="F1888" s="16" t="s">
        <v>34608</v>
      </c>
      <c r="I1888" s="1" t="s">
        <v>75</v>
      </c>
      <c r="J1888" s="1" t="s">
        <v>0</v>
      </c>
      <c r="K1888" s="1" t="s">
        <v>64</v>
      </c>
      <c r="M1888" s="1" t="s">
        <v>7819</v>
      </c>
      <c r="N1888" s="1" t="s">
        <v>547</v>
      </c>
      <c r="O1888" s="1">
        <v>15</v>
      </c>
      <c r="P1888" s="1">
        <v>4</v>
      </c>
      <c r="Q1888" s="1">
        <v>3</v>
      </c>
      <c r="R1888" s="1">
        <v>3500</v>
      </c>
      <c r="S1888" s="1">
        <v>1</v>
      </c>
      <c r="T1888" s="1">
        <v>3</v>
      </c>
      <c r="V1888" s="1" t="s">
        <v>100</v>
      </c>
      <c r="W1888" s="1" t="s">
        <v>7820</v>
      </c>
      <c r="AO1888" s="1" t="s">
        <v>70</v>
      </c>
      <c r="AR1888" s="9">
        <v>22500000</v>
      </c>
      <c r="AT1888" s="1" t="s">
        <v>5955</v>
      </c>
      <c r="AV1888" s="1" t="s">
        <v>541</v>
      </c>
    </row>
    <row r="1889" spans="1:48" ht="13">
      <c r="A1889" t="s">
        <v>7821</v>
      </c>
      <c r="B1889" s="8">
        <v>44516.792566539356</v>
      </c>
      <c r="C1889" s="1" t="s">
        <v>4899</v>
      </c>
      <c r="D1889" s="1" t="s">
        <v>61</v>
      </c>
      <c r="E1889" s="1" t="s">
        <v>7822</v>
      </c>
      <c r="F1889" s="16" t="s">
        <v>34609</v>
      </c>
      <c r="I1889" s="1" t="s">
        <v>75</v>
      </c>
      <c r="J1889" s="1" t="s">
        <v>2</v>
      </c>
      <c r="K1889" s="1" t="s">
        <v>64</v>
      </c>
      <c r="M1889" s="1" t="s">
        <v>7823</v>
      </c>
      <c r="N1889" s="1" t="s">
        <v>152</v>
      </c>
      <c r="AB1889" s="1" t="s">
        <v>566</v>
      </c>
      <c r="AC1889" s="1">
        <v>9</v>
      </c>
      <c r="AD1889" s="1">
        <v>3</v>
      </c>
      <c r="AE1889" s="1">
        <v>2</v>
      </c>
      <c r="AF1889" s="1">
        <v>1581</v>
      </c>
      <c r="AG1889" s="1" t="s">
        <v>107</v>
      </c>
      <c r="AH1889" s="1" t="s">
        <v>7824</v>
      </c>
      <c r="AI1889" s="1" t="s">
        <v>123</v>
      </c>
      <c r="AO1889" s="1" t="s">
        <v>154</v>
      </c>
      <c r="AR1889" s="9">
        <v>415000</v>
      </c>
      <c r="AT1889" s="1" t="s">
        <v>7171</v>
      </c>
      <c r="AU1889" s="1" t="s">
        <v>6530</v>
      </c>
      <c r="AV1889" s="1" t="s">
        <v>137</v>
      </c>
    </row>
    <row r="1890" spans="1:48" ht="13">
      <c r="A1890" t="s">
        <v>7825</v>
      </c>
      <c r="B1890" s="8">
        <v>44516.797444826385</v>
      </c>
      <c r="C1890" s="1" t="s">
        <v>4899</v>
      </c>
      <c r="D1890" s="1" t="s">
        <v>61</v>
      </c>
      <c r="E1890" s="1" t="s">
        <v>7826</v>
      </c>
      <c r="F1890" s="16" t="s">
        <v>34610</v>
      </c>
      <c r="I1890" s="1" t="s">
        <v>241</v>
      </c>
      <c r="J1890" s="1" t="s">
        <v>0</v>
      </c>
      <c r="K1890" s="1" t="s">
        <v>64</v>
      </c>
      <c r="M1890" s="1" t="s">
        <v>7672</v>
      </c>
      <c r="N1890" s="1" t="s">
        <v>77</v>
      </c>
      <c r="O1890" s="1">
        <v>8.5</v>
      </c>
      <c r="P1890" s="1">
        <v>3</v>
      </c>
      <c r="Q1890" s="1">
        <v>2</v>
      </c>
      <c r="R1890" s="1">
        <v>2000</v>
      </c>
      <c r="S1890" s="1">
        <v>1</v>
      </c>
      <c r="T1890" s="1">
        <v>1</v>
      </c>
      <c r="V1890" s="1" t="s">
        <v>100</v>
      </c>
      <c r="W1890" s="1" t="s">
        <v>7827</v>
      </c>
      <c r="AO1890" s="1" t="s">
        <v>70</v>
      </c>
      <c r="AR1890" s="9">
        <v>120000</v>
      </c>
      <c r="AT1890" s="1" t="s">
        <v>5955</v>
      </c>
      <c r="AV1890" s="1" t="s">
        <v>137</v>
      </c>
    </row>
    <row r="1891" spans="1:48" ht="13">
      <c r="A1891" t="s">
        <v>7828</v>
      </c>
      <c r="B1891" s="8">
        <v>44516.79969670139</v>
      </c>
      <c r="C1891" s="1" t="s">
        <v>4899</v>
      </c>
      <c r="D1891" s="1" t="s">
        <v>61</v>
      </c>
      <c r="E1891" s="1" t="s">
        <v>7829</v>
      </c>
      <c r="F1891" s="16" t="s">
        <v>34611</v>
      </c>
      <c r="I1891" s="1" t="s">
        <v>241</v>
      </c>
      <c r="J1891" s="1" t="s">
        <v>0</v>
      </c>
      <c r="K1891" s="1" t="s">
        <v>64</v>
      </c>
      <c r="M1891" s="1" t="s">
        <v>7830</v>
      </c>
      <c r="N1891" s="1" t="s">
        <v>364</v>
      </c>
      <c r="O1891" s="1">
        <v>10</v>
      </c>
      <c r="P1891" s="1">
        <v>3</v>
      </c>
      <c r="Q1891" s="1">
        <v>2</v>
      </c>
      <c r="R1891" s="1">
        <v>1800</v>
      </c>
      <c r="S1891" s="1">
        <v>1</v>
      </c>
      <c r="T1891" s="1">
        <v>1</v>
      </c>
      <c r="V1891" s="1" t="s">
        <v>314</v>
      </c>
      <c r="W1891" s="1" t="s">
        <v>7831</v>
      </c>
      <c r="AO1891" s="1" t="s">
        <v>70</v>
      </c>
      <c r="AR1891" s="9">
        <v>95000</v>
      </c>
      <c r="AV1891" s="1" t="s">
        <v>137</v>
      </c>
    </row>
    <row r="1892" spans="1:48" ht="13">
      <c r="A1892" t="s">
        <v>7832</v>
      </c>
      <c r="B1892" s="8">
        <v>44516.802948159719</v>
      </c>
      <c r="C1892" s="1" t="s">
        <v>4899</v>
      </c>
      <c r="D1892" s="1" t="s">
        <v>61</v>
      </c>
      <c r="E1892" s="1" t="s">
        <v>7833</v>
      </c>
      <c r="F1892" s="16" t="s">
        <v>34612</v>
      </c>
      <c r="I1892" s="1" t="s">
        <v>241</v>
      </c>
      <c r="J1892" s="1" t="s">
        <v>352</v>
      </c>
      <c r="K1892" s="1" t="s">
        <v>7160</v>
      </c>
      <c r="M1892" s="1" t="s">
        <v>7834</v>
      </c>
      <c r="N1892" s="1" t="s">
        <v>96</v>
      </c>
      <c r="AK1892" s="1" t="s">
        <v>7835</v>
      </c>
      <c r="AM1892" s="1">
        <v>7000</v>
      </c>
      <c r="AN1892" s="1" t="s">
        <v>7836</v>
      </c>
      <c r="AO1892" s="1" t="s">
        <v>70</v>
      </c>
      <c r="AR1892" s="9">
        <v>1400000</v>
      </c>
      <c r="AV1892" s="1" t="s">
        <v>137</v>
      </c>
    </row>
    <row r="1893" spans="1:48" ht="13">
      <c r="A1893" t="s">
        <v>7837</v>
      </c>
      <c r="B1893" s="8">
        <v>44516.809121828701</v>
      </c>
      <c r="C1893" s="1" t="s">
        <v>4899</v>
      </c>
      <c r="D1893" s="1" t="s">
        <v>61</v>
      </c>
      <c r="E1893" s="1" t="s">
        <v>7838</v>
      </c>
      <c r="F1893" s="16" t="s">
        <v>34613</v>
      </c>
      <c r="I1893" s="1" t="s">
        <v>75</v>
      </c>
      <c r="J1893" s="1" t="s">
        <v>352</v>
      </c>
      <c r="K1893" s="1" t="s">
        <v>7160</v>
      </c>
      <c r="M1893" s="1" t="s">
        <v>7839</v>
      </c>
      <c r="N1893" s="1" t="s">
        <v>96</v>
      </c>
      <c r="AK1893" s="1" t="s">
        <v>7840</v>
      </c>
      <c r="AM1893" s="1">
        <v>17500</v>
      </c>
      <c r="AN1893" s="1" t="s">
        <v>7841</v>
      </c>
      <c r="AO1893" s="1" t="s">
        <v>70</v>
      </c>
      <c r="AR1893" s="9">
        <v>400000000</v>
      </c>
      <c r="AV1893" s="1" t="s">
        <v>541</v>
      </c>
    </row>
    <row r="1894" spans="1:48" ht="13">
      <c r="A1894" t="s">
        <v>7842</v>
      </c>
      <c r="B1894" s="8">
        <v>44516.812142916664</v>
      </c>
      <c r="C1894" s="1" t="s">
        <v>4899</v>
      </c>
      <c r="D1894" s="1" t="s">
        <v>61</v>
      </c>
      <c r="E1894" s="1" t="s">
        <v>7470</v>
      </c>
      <c r="F1894" s="16" t="s">
        <v>34614</v>
      </c>
      <c r="I1894" s="1" t="s">
        <v>75</v>
      </c>
      <c r="J1894" s="1" t="s">
        <v>2</v>
      </c>
      <c r="K1894" s="1" t="s">
        <v>64</v>
      </c>
      <c r="M1894" s="1" t="s">
        <v>152</v>
      </c>
      <c r="N1894" s="1" t="s">
        <v>152</v>
      </c>
      <c r="AB1894" s="1" t="s">
        <v>122</v>
      </c>
      <c r="AC1894" s="1">
        <v>6</v>
      </c>
      <c r="AD1894" s="1">
        <v>3</v>
      </c>
      <c r="AE1894" s="1">
        <v>3</v>
      </c>
      <c r="AF1894" s="1">
        <v>1750</v>
      </c>
      <c r="AG1894" s="1" t="s">
        <v>107</v>
      </c>
      <c r="AI1894" s="1" t="s">
        <v>123</v>
      </c>
      <c r="AO1894" s="1" t="s">
        <v>70</v>
      </c>
      <c r="AR1894" s="9">
        <v>59000000</v>
      </c>
      <c r="AU1894" s="1" t="s">
        <v>6564</v>
      </c>
      <c r="AV1894" s="1" t="s">
        <v>137</v>
      </c>
    </row>
    <row r="1895" spans="1:48" ht="13">
      <c r="A1895" t="s">
        <v>7843</v>
      </c>
      <c r="B1895" s="8">
        <v>44516.815443634259</v>
      </c>
      <c r="C1895" s="1" t="s">
        <v>4899</v>
      </c>
      <c r="D1895" s="1" t="s">
        <v>61</v>
      </c>
      <c r="E1895" s="1" t="s">
        <v>7844</v>
      </c>
      <c r="F1895" s="16" t="s">
        <v>34615</v>
      </c>
      <c r="I1895" s="1" t="s">
        <v>241</v>
      </c>
      <c r="J1895" s="1" t="s">
        <v>352</v>
      </c>
      <c r="K1895" s="1" t="s">
        <v>7160</v>
      </c>
      <c r="M1895" s="1" t="s">
        <v>995</v>
      </c>
      <c r="N1895" s="1" t="s">
        <v>152</v>
      </c>
      <c r="AK1895" s="1" t="s">
        <v>7123</v>
      </c>
      <c r="AM1895" s="1">
        <v>2057</v>
      </c>
      <c r="AN1895" s="1" t="s">
        <v>7845</v>
      </c>
      <c r="AO1895" s="1" t="s">
        <v>70</v>
      </c>
      <c r="AR1895" s="9">
        <v>200000</v>
      </c>
      <c r="AV1895" s="1" t="s">
        <v>137</v>
      </c>
    </row>
    <row r="1896" spans="1:48" ht="13">
      <c r="A1896" t="s">
        <v>7846</v>
      </c>
      <c r="B1896" s="8">
        <v>44516.818338576384</v>
      </c>
      <c r="C1896" s="1" t="s">
        <v>4899</v>
      </c>
      <c r="D1896" s="1" t="s">
        <v>61</v>
      </c>
      <c r="E1896" s="1" t="s">
        <v>7847</v>
      </c>
      <c r="F1896" s="16" t="s">
        <v>34616</v>
      </c>
      <c r="I1896" s="1" t="s">
        <v>241</v>
      </c>
      <c r="J1896" s="1" t="s">
        <v>2</v>
      </c>
      <c r="K1896" s="1" t="s">
        <v>64</v>
      </c>
      <c r="M1896" s="1" t="s">
        <v>7848</v>
      </c>
      <c r="N1896" s="1" t="s">
        <v>273</v>
      </c>
      <c r="AB1896" s="1" t="s">
        <v>122</v>
      </c>
      <c r="AC1896" s="1">
        <v>1</v>
      </c>
      <c r="AD1896" s="1">
        <v>3</v>
      </c>
      <c r="AE1896" s="1">
        <v>3</v>
      </c>
      <c r="AF1896" s="1">
        <v>1990</v>
      </c>
      <c r="AG1896" s="1" t="s">
        <v>107</v>
      </c>
      <c r="AI1896" s="1" t="s">
        <v>1792</v>
      </c>
      <c r="AJ1896" s="1" t="s">
        <v>7849</v>
      </c>
      <c r="AO1896" s="1" t="s">
        <v>70</v>
      </c>
      <c r="AR1896" s="9">
        <v>98000</v>
      </c>
      <c r="AU1896" s="1" t="s">
        <v>6530</v>
      </c>
      <c r="AV1896" s="1" t="s">
        <v>541</v>
      </c>
    </row>
    <row r="1897" spans="1:48" ht="13">
      <c r="A1897" t="s">
        <v>7850</v>
      </c>
      <c r="B1897" s="8">
        <v>44516.822078252313</v>
      </c>
      <c r="C1897" s="1" t="s">
        <v>4899</v>
      </c>
      <c r="D1897" s="1" t="s">
        <v>61</v>
      </c>
      <c r="E1897" s="1" t="s">
        <v>7851</v>
      </c>
      <c r="F1897" s="16" t="s">
        <v>34617</v>
      </c>
      <c r="I1897" s="1" t="s">
        <v>75</v>
      </c>
      <c r="J1897" s="1" t="s">
        <v>2</v>
      </c>
      <c r="K1897" s="1" t="s">
        <v>64</v>
      </c>
      <c r="M1897" s="1" t="s">
        <v>7834</v>
      </c>
      <c r="N1897" s="1" t="s">
        <v>96</v>
      </c>
      <c r="AB1897" s="1" t="s">
        <v>106</v>
      </c>
      <c r="AC1897" s="1">
        <v>17</v>
      </c>
      <c r="AD1897" s="1">
        <v>3</v>
      </c>
      <c r="AE1897" s="1">
        <v>2</v>
      </c>
      <c r="AF1897" s="1">
        <v>1312</v>
      </c>
      <c r="AG1897" s="1" t="s">
        <v>98</v>
      </c>
      <c r="AH1897" s="1" t="s">
        <v>7852</v>
      </c>
      <c r="AI1897" s="1" t="s">
        <v>123</v>
      </c>
      <c r="AO1897" s="1" t="s">
        <v>70</v>
      </c>
      <c r="AR1897" s="9">
        <v>55000000</v>
      </c>
      <c r="AU1897" s="1" t="s">
        <v>6564</v>
      </c>
      <c r="AV1897" s="1" t="s">
        <v>137</v>
      </c>
    </row>
    <row r="1898" spans="1:48" ht="13">
      <c r="A1898" t="s">
        <v>7853</v>
      </c>
      <c r="B1898" s="8">
        <v>44516.826269710647</v>
      </c>
      <c r="C1898" s="1" t="s">
        <v>4899</v>
      </c>
      <c r="D1898" s="1" t="s">
        <v>61</v>
      </c>
      <c r="E1898" s="1" t="s">
        <v>7117</v>
      </c>
      <c r="F1898" s="16" t="s">
        <v>34618</v>
      </c>
      <c r="I1898" s="1" t="s">
        <v>241</v>
      </c>
      <c r="J1898" s="1" t="s">
        <v>0</v>
      </c>
      <c r="K1898" s="1" t="s">
        <v>4295</v>
      </c>
      <c r="M1898" s="1" t="s">
        <v>7854</v>
      </c>
      <c r="N1898" s="1" t="s">
        <v>438</v>
      </c>
      <c r="O1898" s="1">
        <v>20</v>
      </c>
      <c r="P1898" s="1">
        <v>5</v>
      </c>
      <c r="Q1898" s="1">
        <v>2</v>
      </c>
      <c r="R1898" s="1">
        <v>2000</v>
      </c>
      <c r="S1898" s="1">
        <v>2</v>
      </c>
      <c r="T1898" s="1">
        <v>10</v>
      </c>
      <c r="V1898" s="1" t="s">
        <v>68</v>
      </c>
      <c r="W1898" s="1" t="s">
        <v>7855</v>
      </c>
      <c r="AO1898" s="1" t="s">
        <v>70</v>
      </c>
      <c r="AR1898" s="9">
        <v>160000</v>
      </c>
      <c r="AV1898" s="1" t="s">
        <v>137</v>
      </c>
    </row>
    <row r="1899" spans="1:48" ht="13">
      <c r="A1899" t="s">
        <v>7856</v>
      </c>
      <c r="B1899" s="8">
        <v>44516.827999733796</v>
      </c>
      <c r="C1899" s="1" t="s">
        <v>4899</v>
      </c>
      <c r="D1899" s="1" t="s">
        <v>61</v>
      </c>
      <c r="E1899" s="1" t="s">
        <v>7857</v>
      </c>
      <c r="F1899" s="16" t="s">
        <v>34619</v>
      </c>
      <c r="I1899" s="1" t="s">
        <v>241</v>
      </c>
      <c r="J1899" s="1" t="s">
        <v>352</v>
      </c>
      <c r="K1899" s="1" t="s">
        <v>1128</v>
      </c>
      <c r="M1899" s="1" t="s">
        <v>7858</v>
      </c>
      <c r="N1899" s="1" t="s">
        <v>214</v>
      </c>
      <c r="AK1899" s="1" t="s">
        <v>7123</v>
      </c>
      <c r="AM1899" s="1">
        <v>2000</v>
      </c>
      <c r="AN1899" s="1" t="s">
        <v>7859</v>
      </c>
      <c r="AO1899" s="1" t="s">
        <v>70</v>
      </c>
      <c r="AR1899" s="9">
        <v>150000</v>
      </c>
      <c r="AV1899" s="1" t="s">
        <v>137</v>
      </c>
    </row>
    <row r="1900" spans="1:48" ht="13">
      <c r="A1900" t="s">
        <v>7860</v>
      </c>
      <c r="B1900" s="8">
        <v>44517.884230543983</v>
      </c>
      <c r="C1900" s="1" t="s">
        <v>803</v>
      </c>
      <c r="D1900" s="1" t="s">
        <v>61</v>
      </c>
      <c r="E1900" s="1" t="s">
        <v>7861</v>
      </c>
      <c r="F1900" s="16" t="s">
        <v>34620</v>
      </c>
      <c r="I1900" s="1" t="s">
        <v>75</v>
      </c>
      <c r="J1900" s="1" t="s">
        <v>0</v>
      </c>
      <c r="K1900" s="1" t="s">
        <v>3504</v>
      </c>
      <c r="M1900" s="1" t="s">
        <v>7862</v>
      </c>
      <c r="N1900" s="1" t="s">
        <v>466</v>
      </c>
      <c r="O1900" s="1">
        <v>30</v>
      </c>
      <c r="P1900" s="1">
        <v>4</v>
      </c>
      <c r="Q1900" s="1">
        <v>3</v>
      </c>
      <c r="R1900" s="1">
        <v>2600</v>
      </c>
      <c r="S1900" s="1">
        <v>2</v>
      </c>
      <c r="T1900" s="1">
        <v>2</v>
      </c>
      <c r="V1900" s="1" t="s">
        <v>7863</v>
      </c>
      <c r="W1900" s="1" t="s">
        <v>7864</v>
      </c>
      <c r="AO1900" s="1" t="s">
        <v>70</v>
      </c>
      <c r="AR1900" s="9">
        <v>45000000</v>
      </c>
      <c r="AT1900" s="1" t="s">
        <v>6153</v>
      </c>
      <c r="AV1900" s="1" t="s">
        <v>137</v>
      </c>
    </row>
    <row r="1901" spans="1:48" ht="13">
      <c r="A1901" t="s">
        <v>7865</v>
      </c>
      <c r="B1901" s="8">
        <v>44517.909213935185</v>
      </c>
      <c r="C1901" s="1" t="s">
        <v>803</v>
      </c>
      <c r="D1901" s="1" t="s">
        <v>61</v>
      </c>
      <c r="E1901" s="1" t="s">
        <v>7866</v>
      </c>
      <c r="F1901" s="16" t="s">
        <v>34621</v>
      </c>
      <c r="I1901" s="1" t="s">
        <v>75</v>
      </c>
      <c r="J1901" s="1" t="s">
        <v>0</v>
      </c>
      <c r="K1901" s="1" t="s">
        <v>4386</v>
      </c>
      <c r="M1901" s="1" t="s">
        <v>7867</v>
      </c>
      <c r="N1901" s="1" t="s">
        <v>554</v>
      </c>
      <c r="O1901" s="1">
        <v>20</v>
      </c>
      <c r="P1901" s="1">
        <v>7</v>
      </c>
      <c r="Q1901" s="1">
        <v>7</v>
      </c>
      <c r="R1901" s="1">
        <v>5000</v>
      </c>
      <c r="S1901" s="1">
        <v>2</v>
      </c>
      <c r="T1901" s="1">
        <v>7</v>
      </c>
      <c r="V1901" s="1" t="s">
        <v>487</v>
      </c>
      <c r="W1901" s="1" t="s">
        <v>7868</v>
      </c>
      <c r="AO1901" s="1" t="s">
        <v>70</v>
      </c>
      <c r="AR1901" s="9">
        <v>60000000</v>
      </c>
      <c r="AT1901" s="1" t="s">
        <v>6153</v>
      </c>
      <c r="AV1901" s="1" t="s">
        <v>137</v>
      </c>
    </row>
    <row r="1902" spans="1:48" ht="13">
      <c r="A1902" t="s">
        <v>7869</v>
      </c>
      <c r="B1902" s="8">
        <v>44518.566970740736</v>
      </c>
      <c r="C1902" s="1" t="s">
        <v>803</v>
      </c>
      <c r="D1902" s="1" t="s">
        <v>61</v>
      </c>
      <c r="E1902" s="1" t="s">
        <v>7870</v>
      </c>
      <c r="F1902" s="16" t="s">
        <v>34622</v>
      </c>
      <c r="I1902" s="1" t="s">
        <v>75</v>
      </c>
      <c r="J1902" s="1" t="s">
        <v>0</v>
      </c>
      <c r="K1902" s="1" t="s">
        <v>3504</v>
      </c>
      <c r="M1902" s="1" t="s">
        <v>7515</v>
      </c>
      <c r="N1902" s="1" t="s">
        <v>554</v>
      </c>
      <c r="O1902" s="1">
        <v>12.38</v>
      </c>
      <c r="P1902" s="1">
        <v>2</v>
      </c>
      <c r="Q1902" s="1">
        <v>2</v>
      </c>
      <c r="R1902" s="1">
        <v>1980</v>
      </c>
      <c r="S1902" s="1">
        <v>2</v>
      </c>
      <c r="T1902" s="1">
        <v>2</v>
      </c>
      <c r="U1902" s="1">
        <v>7</v>
      </c>
      <c r="V1902" s="1" t="s">
        <v>274</v>
      </c>
      <c r="W1902" s="1" t="s">
        <v>7871</v>
      </c>
      <c r="AO1902" s="1" t="s">
        <v>70</v>
      </c>
      <c r="AR1902" s="9">
        <v>37500000</v>
      </c>
      <c r="AT1902" s="1" t="s">
        <v>6153</v>
      </c>
      <c r="AV1902" s="1" t="s">
        <v>137</v>
      </c>
    </row>
    <row r="1903" spans="1:48" ht="13">
      <c r="A1903" t="s">
        <v>7872</v>
      </c>
      <c r="B1903" s="8">
        <v>44518.666148518518</v>
      </c>
      <c r="C1903" s="1" t="s">
        <v>803</v>
      </c>
      <c r="D1903" s="1" t="s">
        <v>61</v>
      </c>
      <c r="E1903" s="1" t="s">
        <v>2177</v>
      </c>
      <c r="F1903" s="16" t="s">
        <v>34623</v>
      </c>
      <c r="I1903" s="1" t="s">
        <v>75</v>
      </c>
      <c r="J1903" s="1" t="s">
        <v>1</v>
      </c>
      <c r="K1903" s="1" t="s">
        <v>3504</v>
      </c>
      <c r="M1903" s="1" t="s">
        <v>7515</v>
      </c>
      <c r="N1903" s="1" t="s">
        <v>554</v>
      </c>
      <c r="X1903" s="1">
        <v>31.5</v>
      </c>
      <c r="Y1903" s="1" t="s">
        <v>7873</v>
      </c>
      <c r="AA1903" s="1" t="s">
        <v>7874</v>
      </c>
      <c r="AO1903" s="1" t="s">
        <v>70</v>
      </c>
      <c r="AP1903" s="1">
        <v>2350000</v>
      </c>
      <c r="AR1903" s="9"/>
      <c r="AT1903" s="1" t="s">
        <v>7875</v>
      </c>
      <c r="AV1903" s="1" t="s">
        <v>137</v>
      </c>
    </row>
    <row r="1904" spans="1:48" ht="13">
      <c r="A1904" t="s">
        <v>7876</v>
      </c>
      <c r="B1904" s="8">
        <v>44518.701860810186</v>
      </c>
      <c r="C1904" s="1" t="s">
        <v>803</v>
      </c>
      <c r="D1904" s="1" t="s">
        <v>61</v>
      </c>
      <c r="E1904" s="1" t="s">
        <v>7877</v>
      </c>
      <c r="F1904" s="16" t="s">
        <v>34624</v>
      </c>
      <c r="I1904" s="1" t="s">
        <v>241</v>
      </c>
      <c r="J1904" s="1" t="s">
        <v>352</v>
      </c>
      <c r="K1904" s="1" t="s">
        <v>1128</v>
      </c>
      <c r="M1904" s="1" t="s">
        <v>7878</v>
      </c>
      <c r="N1904" s="1" t="s">
        <v>121</v>
      </c>
      <c r="AK1904" s="1" t="s">
        <v>7879</v>
      </c>
      <c r="AL1904" s="1">
        <v>54</v>
      </c>
      <c r="AM1904" s="1">
        <v>2000</v>
      </c>
      <c r="AN1904" s="1" t="s">
        <v>7880</v>
      </c>
      <c r="AO1904" s="1" t="s">
        <v>70</v>
      </c>
      <c r="AR1904" s="9">
        <v>500000</v>
      </c>
      <c r="AT1904" s="1" t="s">
        <v>7095</v>
      </c>
      <c r="AV1904" s="1" t="s">
        <v>137</v>
      </c>
    </row>
    <row r="1905" spans="1:48" ht="13">
      <c r="A1905" t="s">
        <v>7881</v>
      </c>
      <c r="B1905" s="8">
        <v>44518.717590590277</v>
      </c>
      <c r="C1905" s="1" t="s">
        <v>803</v>
      </c>
      <c r="D1905" s="1" t="s">
        <v>61</v>
      </c>
      <c r="E1905" s="1" t="s">
        <v>7882</v>
      </c>
      <c r="F1905" s="16" t="s">
        <v>34625</v>
      </c>
      <c r="I1905" s="1" t="s">
        <v>241</v>
      </c>
      <c r="J1905" s="1" t="s">
        <v>352</v>
      </c>
      <c r="K1905" s="1" t="s">
        <v>1128</v>
      </c>
      <c r="M1905" s="1" t="s">
        <v>7883</v>
      </c>
      <c r="N1905" s="1" t="s">
        <v>121</v>
      </c>
      <c r="AK1905" s="1" t="s">
        <v>7884</v>
      </c>
      <c r="AL1905" s="1">
        <v>100</v>
      </c>
      <c r="AM1905" s="1">
        <v>14700</v>
      </c>
      <c r="AN1905" s="1" t="s">
        <v>7885</v>
      </c>
      <c r="AO1905" s="1" t="s">
        <v>70</v>
      </c>
      <c r="AQ1905" s="1">
        <v>65</v>
      </c>
      <c r="AR1905" s="9"/>
      <c r="AT1905" s="1" t="s">
        <v>6153</v>
      </c>
      <c r="AV1905" s="1" t="s">
        <v>137</v>
      </c>
    </row>
    <row r="1906" spans="1:48" ht="13">
      <c r="A1906" t="s">
        <v>7886</v>
      </c>
      <c r="B1906" s="8">
        <v>44518.888245648151</v>
      </c>
      <c r="C1906" s="1" t="s">
        <v>803</v>
      </c>
      <c r="D1906" s="1" t="s">
        <v>61</v>
      </c>
      <c r="E1906" s="1" t="s">
        <v>7887</v>
      </c>
      <c r="F1906" s="16" t="s">
        <v>34626</v>
      </c>
      <c r="I1906" s="1" t="s">
        <v>241</v>
      </c>
      <c r="J1906" s="1" t="s">
        <v>352</v>
      </c>
      <c r="K1906" s="1" t="s">
        <v>1128</v>
      </c>
      <c r="M1906" s="1" t="s">
        <v>7888</v>
      </c>
      <c r="N1906" s="1" t="s">
        <v>121</v>
      </c>
      <c r="AK1906" s="1" t="s">
        <v>7889</v>
      </c>
      <c r="AL1906" s="1">
        <v>15</v>
      </c>
      <c r="AM1906" s="1">
        <v>2000</v>
      </c>
      <c r="AN1906" s="1" t="s">
        <v>7890</v>
      </c>
      <c r="AO1906" s="1" t="s">
        <v>70</v>
      </c>
      <c r="AR1906" s="9">
        <v>175000</v>
      </c>
      <c r="AV1906" s="1" t="s">
        <v>137</v>
      </c>
    </row>
    <row r="1907" spans="1:48" ht="13">
      <c r="A1907" t="s">
        <v>7891</v>
      </c>
      <c r="B1907" s="8">
        <v>44518.899889988425</v>
      </c>
      <c r="C1907" s="1" t="s">
        <v>803</v>
      </c>
      <c r="D1907" s="1" t="s">
        <v>61</v>
      </c>
      <c r="E1907" s="1" t="s">
        <v>7892</v>
      </c>
      <c r="F1907" s="16" t="s">
        <v>34627</v>
      </c>
      <c r="I1907" s="1" t="s">
        <v>75</v>
      </c>
      <c r="J1907" s="1" t="s">
        <v>1</v>
      </c>
      <c r="K1907" s="1" t="s">
        <v>6542</v>
      </c>
      <c r="M1907" s="1" t="s">
        <v>7893</v>
      </c>
      <c r="N1907" s="1" t="s">
        <v>1327</v>
      </c>
      <c r="X1907" s="1">
        <v>50</v>
      </c>
      <c r="Y1907" s="1" t="s">
        <v>7894</v>
      </c>
      <c r="AA1907" s="1" t="s">
        <v>7895</v>
      </c>
      <c r="AO1907" s="1" t="s">
        <v>70</v>
      </c>
      <c r="AP1907" s="1">
        <v>3500000</v>
      </c>
      <c r="AR1907" s="9">
        <v>175000000</v>
      </c>
      <c r="AT1907" s="1" t="s">
        <v>6153</v>
      </c>
      <c r="AV1907" s="1" t="s">
        <v>137</v>
      </c>
    </row>
    <row r="1908" spans="1:48" ht="13">
      <c r="A1908" t="s">
        <v>7896</v>
      </c>
      <c r="B1908" s="8">
        <v>44518.942838402778</v>
      </c>
      <c r="C1908" s="1" t="s">
        <v>803</v>
      </c>
      <c r="D1908" s="1" t="s">
        <v>204</v>
      </c>
      <c r="E1908" s="1" t="s">
        <v>7897</v>
      </c>
      <c r="F1908" s="16" t="s">
        <v>34628</v>
      </c>
      <c r="I1908" s="1" t="s">
        <v>75</v>
      </c>
      <c r="J1908" s="1" t="s">
        <v>1</v>
      </c>
      <c r="K1908" s="1" t="s">
        <v>64</v>
      </c>
      <c r="M1908" s="1" t="s">
        <v>7898</v>
      </c>
      <c r="N1908" s="1" t="s">
        <v>615</v>
      </c>
      <c r="X1908" s="1">
        <v>22</v>
      </c>
      <c r="Y1908" s="1" t="s">
        <v>3699</v>
      </c>
      <c r="AA1908" s="1" t="s">
        <v>7899</v>
      </c>
      <c r="AO1908" s="1" t="s">
        <v>70</v>
      </c>
      <c r="AP1908" s="1">
        <v>10000000</v>
      </c>
      <c r="AR1908" s="9">
        <v>220000000</v>
      </c>
      <c r="AT1908" s="1" t="s">
        <v>6153</v>
      </c>
      <c r="AV1908" s="1" t="s">
        <v>541</v>
      </c>
    </row>
    <row r="1909" spans="1:48" ht="13">
      <c r="A1909" t="s">
        <v>7900</v>
      </c>
      <c r="B1909" s="8">
        <v>44519.689472488426</v>
      </c>
      <c r="C1909" s="1" t="s">
        <v>803</v>
      </c>
      <c r="D1909" s="1" t="s">
        <v>61</v>
      </c>
      <c r="E1909" s="1" t="s">
        <v>7901</v>
      </c>
      <c r="F1909" s="16" t="s">
        <v>34629</v>
      </c>
      <c r="I1909" s="1" t="s">
        <v>75</v>
      </c>
      <c r="J1909" s="1" t="s">
        <v>0</v>
      </c>
      <c r="K1909" s="1" t="s">
        <v>64</v>
      </c>
      <c r="M1909" s="1" t="s">
        <v>7902</v>
      </c>
      <c r="N1909" s="1" t="s">
        <v>615</v>
      </c>
      <c r="O1909" s="1">
        <v>10.6</v>
      </c>
      <c r="P1909" s="1">
        <v>7</v>
      </c>
      <c r="Q1909" s="1">
        <v>2</v>
      </c>
      <c r="R1909" s="1">
        <v>2500</v>
      </c>
      <c r="S1909" s="1">
        <v>2</v>
      </c>
      <c r="T1909" s="1">
        <v>1</v>
      </c>
      <c r="U1909" s="1">
        <v>30</v>
      </c>
      <c r="V1909" s="1" t="s">
        <v>274</v>
      </c>
      <c r="W1909" s="1" t="s">
        <v>7903</v>
      </c>
      <c r="AO1909" s="1" t="s">
        <v>70</v>
      </c>
      <c r="AR1909" s="9">
        <v>72000000</v>
      </c>
      <c r="AT1909" s="1" t="s">
        <v>7904</v>
      </c>
      <c r="AV1909" s="1" t="s">
        <v>137</v>
      </c>
    </row>
    <row r="1910" spans="1:48" ht="13">
      <c r="A1910" t="s">
        <v>7905</v>
      </c>
      <c r="B1910" s="8">
        <v>44519.719775034726</v>
      </c>
      <c r="C1910" s="1" t="s">
        <v>803</v>
      </c>
      <c r="D1910" s="1" t="s">
        <v>204</v>
      </c>
      <c r="E1910" s="1" t="s">
        <v>7906</v>
      </c>
      <c r="F1910" s="16" t="s">
        <v>34630</v>
      </c>
      <c r="I1910" s="1" t="s">
        <v>75</v>
      </c>
      <c r="J1910" s="1" t="s">
        <v>352</v>
      </c>
      <c r="K1910" s="1" t="s">
        <v>1128</v>
      </c>
      <c r="M1910" s="1" t="s">
        <v>7907</v>
      </c>
      <c r="N1910" s="1" t="s">
        <v>554</v>
      </c>
      <c r="AK1910" s="1" t="s">
        <v>7908</v>
      </c>
      <c r="AL1910" s="1">
        <v>320</v>
      </c>
      <c r="AM1910" s="1">
        <v>18000</v>
      </c>
      <c r="AN1910" s="1" t="s">
        <v>7909</v>
      </c>
      <c r="AO1910" s="1" t="s">
        <v>70</v>
      </c>
      <c r="AP1910" s="1">
        <v>2500000</v>
      </c>
      <c r="AR1910" s="9">
        <v>800000000</v>
      </c>
      <c r="AT1910" s="1" t="s">
        <v>7910</v>
      </c>
      <c r="AV1910" s="1" t="s">
        <v>541</v>
      </c>
    </row>
    <row r="1911" spans="1:48" ht="13">
      <c r="A1911" t="s">
        <v>7911</v>
      </c>
      <c r="B1911" s="8">
        <v>44519.75487005787</v>
      </c>
      <c r="C1911" s="1" t="s">
        <v>803</v>
      </c>
      <c r="D1911" s="1" t="s">
        <v>61</v>
      </c>
      <c r="E1911" s="1" t="s">
        <v>6757</v>
      </c>
      <c r="F1911" s="16" t="s">
        <v>34631</v>
      </c>
      <c r="I1911" s="1" t="s">
        <v>75</v>
      </c>
      <c r="J1911" s="1" t="s">
        <v>1</v>
      </c>
      <c r="K1911" s="1" t="s">
        <v>64</v>
      </c>
      <c r="M1911" s="1" t="s">
        <v>6758</v>
      </c>
      <c r="N1911" s="1" t="s">
        <v>2723</v>
      </c>
      <c r="X1911" s="1">
        <v>7.5</v>
      </c>
      <c r="Y1911" s="1" t="s">
        <v>3699</v>
      </c>
      <c r="AA1911" s="1" t="s">
        <v>7912</v>
      </c>
      <c r="AO1911" s="1" t="s">
        <v>70</v>
      </c>
      <c r="AR1911" s="9">
        <v>13400000</v>
      </c>
      <c r="AV1911" s="1" t="s">
        <v>137</v>
      </c>
    </row>
    <row r="1912" spans="1:48" ht="13">
      <c r="A1912" t="s">
        <v>7913</v>
      </c>
      <c r="B1912" s="8">
        <v>44520.637214629634</v>
      </c>
      <c r="C1912" s="1" t="s">
        <v>803</v>
      </c>
      <c r="D1912" s="1" t="s">
        <v>61</v>
      </c>
      <c r="E1912" s="1" t="s">
        <v>7914</v>
      </c>
      <c r="F1912" s="16" t="s">
        <v>34632</v>
      </c>
      <c r="I1912" s="1" t="s">
        <v>75</v>
      </c>
      <c r="J1912" s="1" t="s">
        <v>1</v>
      </c>
      <c r="K1912" s="1" t="s">
        <v>64</v>
      </c>
      <c r="M1912" s="1" t="s">
        <v>7915</v>
      </c>
      <c r="N1912" s="1" t="s">
        <v>615</v>
      </c>
      <c r="X1912" s="1">
        <v>17.100000000000001</v>
      </c>
      <c r="Y1912" s="1" t="s">
        <v>3187</v>
      </c>
      <c r="AA1912" s="1" t="s">
        <v>7916</v>
      </c>
      <c r="AO1912" s="1" t="s">
        <v>70</v>
      </c>
      <c r="AP1912" s="1">
        <v>7500000</v>
      </c>
      <c r="AR1912" s="9"/>
      <c r="AT1912" s="1" t="s">
        <v>7904</v>
      </c>
      <c r="AV1912" s="1" t="s">
        <v>137</v>
      </c>
    </row>
    <row r="1913" spans="1:48" ht="13">
      <c r="A1913" t="s">
        <v>7917</v>
      </c>
      <c r="B1913" s="8">
        <v>44522.493901365742</v>
      </c>
      <c r="C1913" s="1" t="s">
        <v>877</v>
      </c>
      <c r="D1913" s="1" t="s">
        <v>61</v>
      </c>
      <c r="E1913" s="1" t="s">
        <v>7918</v>
      </c>
      <c r="F1913" s="16" t="s">
        <v>34633</v>
      </c>
      <c r="I1913" s="1" t="s">
        <v>241</v>
      </c>
      <c r="J1913" s="1" t="s">
        <v>2</v>
      </c>
      <c r="K1913" s="1" t="s">
        <v>64</v>
      </c>
      <c r="M1913" s="1" t="s">
        <v>7919</v>
      </c>
      <c r="N1913" s="1" t="s">
        <v>1341</v>
      </c>
      <c r="AB1913" s="1" t="s">
        <v>122</v>
      </c>
      <c r="AC1913" s="1">
        <v>2</v>
      </c>
      <c r="AD1913" s="1">
        <v>3</v>
      </c>
      <c r="AE1913" s="1">
        <v>2</v>
      </c>
      <c r="AF1913" s="1">
        <v>2800</v>
      </c>
      <c r="AG1913" s="1" t="s">
        <v>107</v>
      </c>
      <c r="AI1913" s="1" t="s">
        <v>617</v>
      </c>
      <c r="AJ1913" s="1" t="s">
        <v>7920</v>
      </c>
      <c r="AO1913" s="1" t="s">
        <v>70</v>
      </c>
      <c r="AR1913" s="9">
        <v>80000</v>
      </c>
      <c r="AU1913" s="1" t="s">
        <v>6530</v>
      </c>
      <c r="AV1913" s="1" t="s">
        <v>541</v>
      </c>
    </row>
    <row r="1914" spans="1:48" ht="13">
      <c r="A1914" t="s">
        <v>7921</v>
      </c>
      <c r="B1914" s="8">
        <v>44522.50859592593</v>
      </c>
      <c r="C1914" s="1" t="s">
        <v>877</v>
      </c>
      <c r="D1914" s="1" t="s">
        <v>61</v>
      </c>
      <c r="E1914" s="1" t="s">
        <v>7922</v>
      </c>
      <c r="F1914" s="16" t="s">
        <v>34634</v>
      </c>
      <c r="I1914" s="1" t="s">
        <v>75</v>
      </c>
      <c r="J1914" s="1" t="s">
        <v>352</v>
      </c>
      <c r="K1914" s="1" t="s">
        <v>1128</v>
      </c>
      <c r="M1914" s="1" t="s">
        <v>7923</v>
      </c>
      <c r="N1914" s="1" t="s">
        <v>112</v>
      </c>
      <c r="AK1914" s="1" t="s">
        <v>3</v>
      </c>
      <c r="AL1914" s="1">
        <v>10</v>
      </c>
      <c r="AN1914" s="1" t="s">
        <v>7924</v>
      </c>
      <c r="AO1914" s="1" t="s">
        <v>70</v>
      </c>
      <c r="AR1914" s="9">
        <v>210000000</v>
      </c>
      <c r="AT1914" s="1" t="s">
        <v>1526</v>
      </c>
      <c r="AV1914" s="1" t="s">
        <v>137</v>
      </c>
    </row>
    <row r="1915" spans="1:48" ht="13">
      <c r="A1915" t="s">
        <v>7925</v>
      </c>
      <c r="B1915" s="8">
        <v>44522.516950185185</v>
      </c>
      <c r="C1915" s="1" t="s">
        <v>877</v>
      </c>
      <c r="D1915" s="1" t="s">
        <v>61</v>
      </c>
      <c r="E1915" s="1" t="s">
        <v>7926</v>
      </c>
      <c r="F1915" s="16" t="s">
        <v>34635</v>
      </c>
      <c r="I1915" s="1" t="s">
        <v>241</v>
      </c>
      <c r="J1915" s="1" t="s">
        <v>2</v>
      </c>
      <c r="K1915" s="1" t="s">
        <v>64</v>
      </c>
      <c r="M1915" s="1" t="s">
        <v>7927</v>
      </c>
      <c r="N1915" s="1" t="s">
        <v>681</v>
      </c>
      <c r="AB1915" s="1" t="s">
        <v>122</v>
      </c>
      <c r="AC1915" s="1">
        <v>5</v>
      </c>
      <c r="AD1915" s="1">
        <v>2</v>
      </c>
      <c r="AE1915" s="1">
        <v>2</v>
      </c>
      <c r="AF1915" s="1">
        <v>1000</v>
      </c>
      <c r="AG1915" s="1" t="s">
        <v>107</v>
      </c>
      <c r="AH1915" s="1" t="s">
        <v>3413</v>
      </c>
      <c r="AI1915" s="1" t="s">
        <v>175</v>
      </c>
      <c r="AJ1915" s="1" t="s">
        <v>7928</v>
      </c>
      <c r="AO1915" s="1" t="s">
        <v>70</v>
      </c>
      <c r="AR1915" s="9">
        <v>90000</v>
      </c>
      <c r="AU1915" s="1" t="s">
        <v>6564</v>
      </c>
      <c r="AV1915" s="1" t="s">
        <v>137</v>
      </c>
    </row>
    <row r="1916" spans="1:48" ht="13">
      <c r="A1916" t="s">
        <v>7929</v>
      </c>
      <c r="B1916" s="8">
        <v>44522.529310208338</v>
      </c>
      <c r="C1916" s="1" t="s">
        <v>132</v>
      </c>
      <c r="D1916" s="1" t="s">
        <v>61</v>
      </c>
      <c r="E1916" s="1" t="s">
        <v>7930</v>
      </c>
      <c r="F1916" s="16" t="s">
        <v>34636</v>
      </c>
      <c r="I1916" s="1" t="s">
        <v>75</v>
      </c>
      <c r="J1916" s="1" t="s">
        <v>1</v>
      </c>
      <c r="M1916" s="1" t="s">
        <v>7931</v>
      </c>
      <c r="N1916" s="1" t="s">
        <v>214</v>
      </c>
      <c r="X1916" s="1">
        <v>20.6</v>
      </c>
      <c r="AO1916" s="1" t="s">
        <v>70</v>
      </c>
      <c r="AP1916" s="1">
        <v>4000000</v>
      </c>
      <c r="AR1916" s="9"/>
      <c r="AV1916" s="1" t="s">
        <v>137</v>
      </c>
    </row>
    <row r="1917" spans="1:48" ht="13">
      <c r="A1917" t="s">
        <v>7932</v>
      </c>
      <c r="B1917" s="8">
        <v>44522.534529537035</v>
      </c>
      <c r="C1917" s="1" t="s">
        <v>132</v>
      </c>
      <c r="D1917" s="1" t="s">
        <v>61</v>
      </c>
      <c r="E1917" s="1" t="s">
        <v>7930</v>
      </c>
      <c r="F1917" s="16" t="s">
        <v>34637</v>
      </c>
      <c r="I1917" s="1" t="s">
        <v>75</v>
      </c>
      <c r="J1917" s="1" t="s">
        <v>1</v>
      </c>
      <c r="M1917" s="1" t="s">
        <v>7933</v>
      </c>
      <c r="N1917" s="1" t="s">
        <v>547</v>
      </c>
      <c r="X1917" s="1">
        <v>11.04</v>
      </c>
      <c r="AA1917" s="1" t="s">
        <v>7934</v>
      </c>
      <c r="AO1917" s="1" t="s">
        <v>70</v>
      </c>
      <c r="AP1917" s="1">
        <v>3000000</v>
      </c>
      <c r="AR1917" s="9"/>
      <c r="AV1917" s="1" t="s">
        <v>137</v>
      </c>
    </row>
    <row r="1918" spans="1:48" ht="13">
      <c r="A1918" t="s">
        <v>7935</v>
      </c>
      <c r="B1918" s="8">
        <v>44522.536464756944</v>
      </c>
      <c r="C1918" s="1" t="s">
        <v>877</v>
      </c>
      <c r="D1918" s="1" t="s">
        <v>61</v>
      </c>
      <c r="E1918" s="1" t="s">
        <v>7936</v>
      </c>
      <c r="F1918" s="16" t="s">
        <v>34638</v>
      </c>
      <c r="I1918" s="1" t="s">
        <v>241</v>
      </c>
      <c r="J1918" s="1" t="s">
        <v>2</v>
      </c>
      <c r="K1918" s="1" t="s">
        <v>83</v>
      </c>
      <c r="M1918" s="1" t="s">
        <v>7937</v>
      </c>
      <c r="N1918" s="1" t="s">
        <v>331</v>
      </c>
      <c r="AB1918" s="1" t="s">
        <v>122</v>
      </c>
      <c r="AC1918" s="1">
        <v>5</v>
      </c>
      <c r="AD1918" s="1">
        <v>3</v>
      </c>
      <c r="AE1918" s="1">
        <v>2</v>
      </c>
      <c r="AF1918" s="1">
        <v>1248</v>
      </c>
      <c r="AG1918" s="1" t="s">
        <v>107</v>
      </c>
      <c r="AH1918" s="1" t="s">
        <v>14</v>
      </c>
      <c r="AI1918" s="1" t="s">
        <v>175</v>
      </c>
      <c r="AO1918" s="1" t="s">
        <v>70</v>
      </c>
      <c r="AR1918" s="9"/>
      <c r="AS1918" s="1">
        <v>115000</v>
      </c>
      <c r="AT1918" s="1" t="s">
        <v>7938</v>
      </c>
      <c r="AU1918" s="1" t="s">
        <v>6559</v>
      </c>
      <c r="AV1918" s="1" t="s">
        <v>137</v>
      </c>
    </row>
    <row r="1919" spans="1:48" ht="13">
      <c r="A1919" t="s">
        <v>7939</v>
      </c>
      <c r="B1919" s="8">
        <v>44522.620567442129</v>
      </c>
      <c r="C1919" s="1" t="s">
        <v>877</v>
      </c>
      <c r="D1919" s="1" t="s">
        <v>204</v>
      </c>
      <c r="E1919" s="1" t="s">
        <v>5369</v>
      </c>
      <c r="F1919" s="16" t="s">
        <v>34639</v>
      </c>
      <c r="I1919" s="1" t="s">
        <v>75</v>
      </c>
      <c r="J1919" s="1" t="s">
        <v>0</v>
      </c>
      <c r="K1919" s="1" t="s">
        <v>83</v>
      </c>
      <c r="M1919" s="1" t="s">
        <v>7940</v>
      </c>
      <c r="N1919" s="1" t="s">
        <v>379</v>
      </c>
      <c r="O1919" s="1">
        <v>50.2</v>
      </c>
      <c r="P1919" s="1">
        <v>4</v>
      </c>
      <c r="Q1919" s="1">
        <v>3</v>
      </c>
      <c r="R1919" s="1">
        <v>3000</v>
      </c>
      <c r="S1919" s="1">
        <v>2</v>
      </c>
      <c r="T1919" s="1">
        <v>3</v>
      </c>
      <c r="V1919" s="1" t="s">
        <v>68</v>
      </c>
      <c r="W1919" s="1" t="s">
        <v>7941</v>
      </c>
      <c r="AO1919" s="1" t="s">
        <v>70</v>
      </c>
      <c r="AR1919" s="9">
        <v>120000000</v>
      </c>
      <c r="AV1919" s="1" t="s">
        <v>137</v>
      </c>
    </row>
    <row r="1920" spans="1:48" ht="13">
      <c r="A1920" t="s">
        <v>7942</v>
      </c>
      <c r="B1920" s="8">
        <v>44522.754999606477</v>
      </c>
      <c r="C1920" s="1" t="s">
        <v>132</v>
      </c>
      <c r="D1920" s="1" t="s">
        <v>61</v>
      </c>
      <c r="E1920" s="1" t="s">
        <v>7943</v>
      </c>
      <c r="F1920" s="16" t="s">
        <v>34640</v>
      </c>
      <c r="I1920" s="1" t="s">
        <v>241</v>
      </c>
      <c r="J1920" s="1" t="s">
        <v>2</v>
      </c>
      <c r="M1920" s="1" t="s">
        <v>7944</v>
      </c>
      <c r="N1920" s="1" t="s">
        <v>142</v>
      </c>
      <c r="AB1920" s="1" t="s">
        <v>122</v>
      </c>
      <c r="AC1920" s="1">
        <v>2</v>
      </c>
      <c r="AD1920" s="1">
        <v>3</v>
      </c>
      <c r="AE1920" s="1">
        <v>3</v>
      </c>
      <c r="AF1920" s="1">
        <v>1750</v>
      </c>
      <c r="AG1920" s="1" t="s">
        <v>107</v>
      </c>
      <c r="AI1920" s="1" t="s">
        <v>7945</v>
      </c>
      <c r="AJ1920" s="1" t="s">
        <v>7946</v>
      </c>
      <c r="AO1920" s="1" t="s">
        <v>70</v>
      </c>
      <c r="AP1920" s="1">
        <v>170000</v>
      </c>
      <c r="AR1920" s="9"/>
      <c r="AU1920" s="1" t="s">
        <v>6564</v>
      </c>
      <c r="AV1920" s="1" t="s">
        <v>137</v>
      </c>
    </row>
    <row r="1921" spans="1:48" ht="13">
      <c r="A1921" t="s">
        <v>7947</v>
      </c>
      <c r="B1921" s="8">
        <v>44522.756779386575</v>
      </c>
      <c r="C1921" s="1" t="s">
        <v>132</v>
      </c>
      <c r="D1921" s="1" t="s">
        <v>61</v>
      </c>
      <c r="E1921" s="1" t="s">
        <v>7943</v>
      </c>
      <c r="F1921" s="16" t="s">
        <v>34641</v>
      </c>
      <c r="I1921" s="1" t="s">
        <v>75</v>
      </c>
      <c r="J1921" s="1" t="s">
        <v>2</v>
      </c>
      <c r="M1921" s="1" t="s">
        <v>7948</v>
      </c>
      <c r="N1921" s="1" t="s">
        <v>142</v>
      </c>
      <c r="AB1921" s="1" t="s">
        <v>122</v>
      </c>
      <c r="AC1921" s="1">
        <v>2</v>
      </c>
      <c r="AD1921" s="1">
        <v>3</v>
      </c>
      <c r="AE1921" s="1">
        <v>2</v>
      </c>
      <c r="AF1921" s="1">
        <v>1750</v>
      </c>
      <c r="AG1921" s="1" t="s">
        <v>107</v>
      </c>
      <c r="AI1921" s="1" t="s">
        <v>7945</v>
      </c>
      <c r="AJ1921" s="1" t="s">
        <v>7949</v>
      </c>
      <c r="AO1921" s="1" t="s">
        <v>70</v>
      </c>
      <c r="AR1921" s="9">
        <v>58000000</v>
      </c>
      <c r="AU1921" s="1" t="s">
        <v>6564</v>
      </c>
      <c r="AV1921" s="1" t="s">
        <v>137</v>
      </c>
    </row>
    <row r="1922" spans="1:48" ht="13">
      <c r="A1922" t="s">
        <v>7950</v>
      </c>
      <c r="B1922" s="8">
        <v>44522.759668726852</v>
      </c>
      <c r="C1922" s="1" t="s">
        <v>132</v>
      </c>
      <c r="D1922" s="1" t="s">
        <v>61</v>
      </c>
      <c r="E1922" s="1" t="s">
        <v>7951</v>
      </c>
      <c r="F1922" s="16" t="s">
        <v>34642</v>
      </c>
      <c r="I1922" s="1" t="s">
        <v>75</v>
      </c>
      <c r="J1922" s="1" t="s">
        <v>1</v>
      </c>
      <c r="M1922" s="1" t="s">
        <v>7952</v>
      </c>
      <c r="N1922" s="1" t="s">
        <v>77</v>
      </c>
      <c r="X1922" s="1">
        <v>14.9</v>
      </c>
      <c r="Y1922" s="1" t="s">
        <v>1034</v>
      </c>
      <c r="AA1922" s="1" t="s">
        <v>7953</v>
      </c>
      <c r="AO1922" s="1" t="s">
        <v>70</v>
      </c>
      <c r="AP1922" s="1">
        <v>6500000</v>
      </c>
      <c r="AR1922" s="9"/>
      <c r="AV1922" s="1" t="s">
        <v>137</v>
      </c>
    </row>
    <row r="1923" spans="1:48" ht="13">
      <c r="A1923" t="s">
        <v>7954</v>
      </c>
      <c r="B1923" s="8">
        <v>44522.829586759261</v>
      </c>
      <c r="C1923" s="1" t="s">
        <v>877</v>
      </c>
      <c r="D1923" s="1" t="s">
        <v>204</v>
      </c>
      <c r="E1923" s="1" t="s">
        <v>3822</v>
      </c>
      <c r="F1923" s="16" t="s">
        <v>34643</v>
      </c>
      <c r="I1923" s="1" t="s">
        <v>75</v>
      </c>
      <c r="J1923" s="1" t="s">
        <v>1</v>
      </c>
      <c r="K1923" s="1" t="s">
        <v>83</v>
      </c>
      <c r="M1923" s="1" t="s">
        <v>7955</v>
      </c>
      <c r="N1923" s="1" t="s">
        <v>214</v>
      </c>
      <c r="X1923" s="1">
        <v>20.6</v>
      </c>
      <c r="Y1923" s="1" t="s">
        <v>1064</v>
      </c>
      <c r="AA1923" s="1" t="s">
        <v>7956</v>
      </c>
      <c r="AO1923" s="1" t="s">
        <v>70</v>
      </c>
      <c r="AP1923" s="1">
        <v>4000000</v>
      </c>
      <c r="AR1923" s="9"/>
      <c r="AV1923" s="1" t="s">
        <v>137</v>
      </c>
    </row>
    <row r="1924" spans="1:48" ht="13">
      <c r="A1924" t="s">
        <v>7957</v>
      </c>
      <c r="B1924" s="8">
        <v>44522.841603414352</v>
      </c>
      <c r="C1924" s="1" t="s">
        <v>877</v>
      </c>
      <c r="D1924" s="1" t="s">
        <v>204</v>
      </c>
      <c r="E1924" s="1" t="s">
        <v>2932</v>
      </c>
      <c r="F1924" s="16" t="s">
        <v>34644</v>
      </c>
      <c r="I1924" s="1" t="s">
        <v>75</v>
      </c>
      <c r="J1924" s="1" t="s">
        <v>0</v>
      </c>
      <c r="K1924" s="1" t="s">
        <v>83</v>
      </c>
      <c r="M1924" s="1" t="s">
        <v>7958</v>
      </c>
      <c r="N1924" s="1" t="s">
        <v>681</v>
      </c>
      <c r="O1924" s="1">
        <v>11.25</v>
      </c>
      <c r="P1924" s="1">
        <v>3</v>
      </c>
      <c r="Q1924" s="1">
        <v>2</v>
      </c>
      <c r="R1924" s="1">
        <v>2100</v>
      </c>
      <c r="S1924" s="1">
        <v>2</v>
      </c>
      <c r="T1924" s="1">
        <v>2</v>
      </c>
      <c r="V1924" s="1" t="s">
        <v>274</v>
      </c>
      <c r="W1924" s="1" t="s">
        <v>7959</v>
      </c>
      <c r="AO1924" s="1" t="s">
        <v>70</v>
      </c>
      <c r="AP1924" s="1">
        <v>3500000</v>
      </c>
      <c r="AR1924" s="9">
        <v>39375000</v>
      </c>
      <c r="AV1924" s="1" t="s">
        <v>541</v>
      </c>
    </row>
    <row r="1925" spans="1:48" ht="13">
      <c r="A1925" t="s">
        <v>7960</v>
      </c>
      <c r="B1925" s="8">
        <v>44522.84676375</v>
      </c>
      <c r="C1925" s="1" t="s">
        <v>877</v>
      </c>
      <c r="D1925" s="1" t="s">
        <v>204</v>
      </c>
      <c r="E1925" s="1" t="s">
        <v>2932</v>
      </c>
      <c r="F1925" s="16" t="s">
        <v>34645</v>
      </c>
      <c r="I1925" s="1" t="s">
        <v>75</v>
      </c>
      <c r="J1925" s="1" t="s">
        <v>1</v>
      </c>
      <c r="K1925" s="1" t="s">
        <v>1128</v>
      </c>
      <c r="M1925" s="1" t="s">
        <v>7961</v>
      </c>
      <c r="N1925" s="1" t="s">
        <v>364</v>
      </c>
      <c r="X1925" s="1">
        <v>27</v>
      </c>
      <c r="AA1925" s="1" t="s">
        <v>7962</v>
      </c>
      <c r="AO1925" s="1" t="s">
        <v>70</v>
      </c>
      <c r="AP1925" s="1">
        <v>8000000</v>
      </c>
      <c r="AR1925" s="9"/>
      <c r="AV1925" s="1" t="s">
        <v>541</v>
      </c>
    </row>
    <row r="1926" spans="1:48" ht="13">
      <c r="A1926" t="s">
        <v>7963</v>
      </c>
      <c r="B1926" s="8">
        <v>44522.856692430556</v>
      </c>
      <c r="C1926" s="1" t="s">
        <v>877</v>
      </c>
      <c r="D1926" s="1" t="s">
        <v>204</v>
      </c>
      <c r="E1926" s="1" t="s">
        <v>2932</v>
      </c>
      <c r="F1926" s="16" t="s">
        <v>34646</v>
      </c>
      <c r="I1926" s="1" t="s">
        <v>75</v>
      </c>
      <c r="J1926" s="1" t="s">
        <v>1</v>
      </c>
      <c r="K1926" s="1" t="s">
        <v>83</v>
      </c>
      <c r="M1926" s="1" t="s">
        <v>7964</v>
      </c>
      <c r="N1926" s="1" t="s">
        <v>364</v>
      </c>
      <c r="X1926" s="1">
        <v>7</v>
      </c>
      <c r="Y1926" s="1" t="s">
        <v>1064</v>
      </c>
      <c r="AA1926" s="1" t="s">
        <v>7965</v>
      </c>
      <c r="AO1926" s="1" t="s">
        <v>70</v>
      </c>
      <c r="AP1926" s="1">
        <v>3500000</v>
      </c>
      <c r="AR1926" s="9"/>
      <c r="AV1926" s="1" t="s">
        <v>137</v>
      </c>
    </row>
    <row r="1927" spans="1:48" ht="13">
      <c r="A1927" t="s">
        <v>7966</v>
      </c>
      <c r="B1927" s="8">
        <v>44522.860872118057</v>
      </c>
      <c r="C1927" s="1" t="s">
        <v>877</v>
      </c>
      <c r="D1927" s="1" t="s">
        <v>204</v>
      </c>
      <c r="E1927" s="1" t="s">
        <v>2932</v>
      </c>
      <c r="F1927" s="16" t="s">
        <v>34647</v>
      </c>
      <c r="I1927" s="1" t="s">
        <v>75</v>
      </c>
      <c r="J1927" s="1" t="s">
        <v>1</v>
      </c>
      <c r="K1927" s="1" t="s">
        <v>290</v>
      </c>
      <c r="M1927" s="1" t="s">
        <v>7967</v>
      </c>
      <c r="N1927" s="1" t="s">
        <v>1602</v>
      </c>
      <c r="X1927" s="1">
        <v>12.2</v>
      </c>
      <c r="Y1927" s="1" t="s">
        <v>7968</v>
      </c>
      <c r="AA1927" s="1" t="s">
        <v>7969</v>
      </c>
      <c r="AO1927" s="1" t="s">
        <v>70</v>
      </c>
      <c r="AP1927" s="1">
        <v>7600000</v>
      </c>
      <c r="AR1927" s="9"/>
      <c r="AT1927" s="1" t="s">
        <v>7970</v>
      </c>
      <c r="AV1927" s="1" t="s">
        <v>541</v>
      </c>
    </row>
    <row r="1928" spans="1:48" ht="13">
      <c r="A1928" t="s">
        <v>7971</v>
      </c>
      <c r="B1928" s="8">
        <v>44523.557921874999</v>
      </c>
      <c r="C1928" s="1" t="s">
        <v>877</v>
      </c>
      <c r="D1928" s="1" t="s">
        <v>204</v>
      </c>
      <c r="E1928" s="1" t="s">
        <v>5309</v>
      </c>
      <c r="F1928" s="16" t="s">
        <v>34648</v>
      </c>
      <c r="I1928" s="1" t="s">
        <v>75</v>
      </c>
      <c r="J1928" s="1" t="s">
        <v>1</v>
      </c>
      <c r="K1928" s="1" t="s">
        <v>3</v>
      </c>
      <c r="M1928" s="1" t="s">
        <v>7972</v>
      </c>
      <c r="N1928" s="1" t="s">
        <v>121</v>
      </c>
      <c r="X1928" s="1">
        <v>984</v>
      </c>
      <c r="Y1928" s="1" t="s">
        <v>5355</v>
      </c>
      <c r="AA1928" s="1" t="s">
        <v>7973</v>
      </c>
      <c r="AO1928" s="1" t="s">
        <v>70</v>
      </c>
      <c r="AR1928" s="9">
        <v>70000000</v>
      </c>
      <c r="AV1928" s="1" t="s">
        <v>137</v>
      </c>
    </row>
    <row r="1929" spans="1:48" ht="13">
      <c r="A1929" t="s">
        <v>7974</v>
      </c>
      <c r="B1929" s="8">
        <v>44523.869664618054</v>
      </c>
      <c r="C1929" s="1" t="s">
        <v>803</v>
      </c>
      <c r="D1929" s="1" t="s">
        <v>61</v>
      </c>
      <c r="E1929" s="1" t="s">
        <v>7975</v>
      </c>
      <c r="F1929" s="16" t="s">
        <v>34649</v>
      </c>
      <c r="I1929" s="1" t="s">
        <v>75</v>
      </c>
      <c r="J1929" s="1" t="s">
        <v>1</v>
      </c>
      <c r="K1929" s="1" t="s">
        <v>64</v>
      </c>
      <c r="M1929" s="1" t="s">
        <v>7976</v>
      </c>
      <c r="N1929" s="1" t="s">
        <v>307</v>
      </c>
      <c r="X1929" s="1">
        <v>9.3000000000000007</v>
      </c>
      <c r="Y1929" s="1" t="s">
        <v>3699</v>
      </c>
      <c r="AA1929" s="1" t="s">
        <v>7977</v>
      </c>
      <c r="AO1929" s="1" t="s">
        <v>70</v>
      </c>
      <c r="AP1929" s="1">
        <v>600000</v>
      </c>
      <c r="AR1929" s="9">
        <v>5580000</v>
      </c>
      <c r="AV1929" s="1" t="s">
        <v>541</v>
      </c>
    </row>
    <row r="1930" spans="1:48" ht="13">
      <c r="A1930" t="s">
        <v>7978</v>
      </c>
      <c r="B1930" s="8">
        <v>44523.960089502318</v>
      </c>
      <c r="C1930" s="1" t="s">
        <v>803</v>
      </c>
      <c r="D1930" s="1" t="s">
        <v>204</v>
      </c>
      <c r="E1930" s="1" t="s">
        <v>7979</v>
      </c>
      <c r="F1930" s="16" t="s">
        <v>34650</v>
      </c>
      <c r="I1930" s="1" t="s">
        <v>75</v>
      </c>
      <c r="J1930" s="1" t="s">
        <v>0</v>
      </c>
      <c r="K1930" s="1" t="s">
        <v>64</v>
      </c>
      <c r="M1930" s="1" t="s">
        <v>7980</v>
      </c>
      <c r="N1930" s="1" t="s">
        <v>278</v>
      </c>
      <c r="O1930" s="1">
        <v>8.1999999999999993</v>
      </c>
      <c r="P1930" s="1">
        <v>4</v>
      </c>
      <c r="Q1930" s="1">
        <v>3</v>
      </c>
      <c r="R1930" s="1">
        <v>2500</v>
      </c>
      <c r="S1930" s="1">
        <v>2</v>
      </c>
      <c r="T1930" s="1">
        <v>3</v>
      </c>
      <c r="W1930" s="1" t="s">
        <v>7981</v>
      </c>
      <c r="AO1930" s="1" t="s">
        <v>70</v>
      </c>
      <c r="AR1930" s="9">
        <v>24000000</v>
      </c>
      <c r="AV1930" s="1" t="s">
        <v>137</v>
      </c>
    </row>
    <row r="1931" spans="1:48" ht="13">
      <c r="A1931" t="s">
        <v>7982</v>
      </c>
      <c r="B1931" s="8">
        <v>44524.843843159717</v>
      </c>
      <c r="C1931" s="1" t="s">
        <v>4899</v>
      </c>
      <c r="D1931" s="1" t="s">
        <v>61</v>
      </c>
      <c r="E1931" s="1" t="s">
        <v>7983</v>
      </c>
      <c r="F1931" s="16" t="s">
        <v>34651</v>
      </c>
      <c r="I1931" s="1" t="s">
        <v>241</v>
      </c>
      <c r="J1931" s="1" t="s">
        <v>2</v>
      </c>
      <c r="K1931" s="1" t="s">
        <v>64</v>
      </c>
      <c r="M1931" s="1" t="s">
        <v>7984</v>
      </c>
      <c r="N1931" s="1" t="s">
        <v>348</v>
      </c>
      <c r="AB1931" s="1" t="s">
        <v>122</v>
      </c>
      <c r="AC1931" s="1">
        <v>3</v>
      </c>
      <c r="AD1931" s="1">
        <v>3</v>
      </c>
      <c r="AE1931" s="1">
        <v>2</v>
      </c>
      <c r="AF1931" s="1">
        <v>1000</v>
      </c>
      <c r="AG1931" s="1" t="s">
        <v>107</v>
      </c>
      <c r="AI1931" s="1" t="s">
        <v>314</v>
      </c>
      <c r="AO1931" s="1" t="s">
        <v>70</v>
      </c>
      <c r="AR1931" s="9">
        <v>90000</v>
      </c>
      <c r="AU1931" s="1" t="s">
        <v>6564</v>
      </c>
      <c r="AV1931" s="1" t="s">
        <v>137</v>
      </c>
    </row>
    <row r="1932" spans="1:48" ht="13">
      <c r="A1932" t="s">
        <v>7985</v>
      </c>
      <c r="B1932" s="8">
        <v>44524.84731114583</v>
      </c>
      <c r="C1932" s="1" t="s">
        <v>4899</v>
      </c>
      <c r="D1932" s="1" t="s">
        <v>61</v>
      </c>
      <c r="E1932" s="1" t="s">
        <v>7986</v>
      </c>
      <c r="F1932" s="16" t="s">
        <v>34652</v>
      </c>
      <c r="I1932" s="1" t="s">
        <v>241</v>
      </c>
      <c r="J1932" s="1" t="s">
        <v>0</v>
      </c>
      <c r="K1932" s="1" t="s">
        <v>64</v>
      </c>
      <c r="M1932" s="1" t="s">
        <v>7987</v>
      </c>
      <c r="N1932" s="1" t="s">
        <v>142</v>
      </c>
      <c r="O1932" s="1">
        <v>12</v>
      </c>
      <c r="P1932" s="1">
        <v>5</v>
      </c>
      <c r="Q1932" s="1">
        <v>4</v>
      </c>
      <c r="R1932" s="1">
        <v>4000</v>
      </c>
      <c r="S1932" s="1">
        <v>3</v>
      </c>
      <c r="T1932" s="1">
        <v>3</v>
      </c>
      <c r="V1932" s="1" t="s">
        <v>390</v>
      </c>
      <c r="W1932" s="1" t="s">
        <v>7988</v>
      </c>
      <c r="AO1932" s="1" t="s">
        <v>70</v>
      </c>
      <c r="AR1932" s="9">
        <v>450000</v>
      </c>
      <c r="AT1932" s="1" t="s">
        <v>7989</v>
      </c>
      <c r="AV1932" s="1" t="s">
        <v>137</v>
      </c>
    </row>
    <row r="1933" spans="1:48" ht="13">
      <c r="A1933" t="s">
        <v>7990</v>
      </c>
      <c r="B1933" s="8">
        <v>44524.848991793981</v>
      </c>
      <c r="C1933" s="1" t="s">
        <v>4899</v>
      </c>
      <c r="D1933" s="1" t="s">
        <v>61</v>
      </c>
      <c r="E1933" s="1" t="s">
        <v>7991</v>
      </c>
      <c r="F1933" s="16" t="s">
        <v>34653</v>
      </c>
      <c r="I1933" s="1" t="s">
        <v>241</v>
      </c>
      <c r="J1933" s="1" t="s">
        <v>2</v>
      </c>
      <c r="K1933" s="1" t="s">
        <v>64</v>
      </c>
      <c r="M1933" s="1" t="s">
        <v>7823</v>
      </c>
      <c r="N1933" s="1" t="s">
        <v>152</v>
      </c>
      <c r="AB1933" s="1" t="s">
        <v>566</v>
      </c>
      <c r="AC1933" s="1">
        <v>15</v>
      </c>
      <c r="AD1933" s="1">
        <v>2</v>
      </c>
      <c r="AE1933" s="1">
        <v>2</v>
      </c>
      <c r="AF1933" s="1">
        <v>1200</v>
      </c>
      <c r="AG1933" s="1" t="s">
        <v>107</v>
      </c>
      <c r="AH1933" s="1" t="s">
        <v>7992</v>
      </c>
      <c r="AI1933" s="1" t="s">
        <v>144</v>
      </c>
      <c r="AO1933" s="1" t="s">
        <v>154</v>
      </c>
      <c r="AR1933" s="9">
        <v>1450</v>
      </c>
      <c r="AT1933" s="1" t="s">
        <v>7993</v>
      </c>
      <c r="AU1933" s="1" t="s">
        <v>6530</v>
      </c>
      <c r="AV1933" s="1" t="s">
        <v>137</v>
      </c>
    </row>
    <row r="1934" spans="1:48" ht="13">
      <c r="A1934" t="s">
        <v>7994</v>
      </c>
      <c r="B1934" s="8">
        <v>44524.852322476851</v>
      </c>
      <c r="C1934" s="1" t="s">
        <v>4899</v>
      </c>
      <c r="D1934" s="1" t="s">
        <v>61</v>
      </c>
      <c r="E1934" s="1" t="s">
        <v>7995</v>
      </c>
      <c r="F1934" s="16" t="s">
        <v>34654</v>
      </c>
      <c r="I1934" s="1" t="s">
        <v>75</v>
      </c>
      <c r="J1934" s="1" t="s">
        <v>0</v>
      </c>
      <c r="K1934" s="1" t="s">
        <v>64</v>
      </c>
      <c r="M1934" s="1" t="s">
        <v>7996</v>
      </c>
      <c r="N1934" s="1" t="s">
        <v>121</v>
      </c>
      <c r="O1934" s="1">
        <v>18</v>
      </c>
      <c r="P1934" s="1">
        <v>3</v>
      </c>
      <c r="Q1934" s="1">
        <v>3</v>
      </c>
      <c r="R1934" s="1">
        <v>2265</v>
      </c>
      <c r="S1934" s="1">
        <v>1</v>
      </c>
      <c r="T1934" s="1">
        <v>2</v>
      </c>
      <c r="V1934" s="1" t="s">
        <v>68</v>
      </c>
      <c r="W1934" s="1" t="s">
        <v>7997</v>
      </c>
      <c r="AO1934" s="1" t="s">
        <v>70</v>
      </c>
      <c r="AR1934" s="9">
        <v>27000000</v>
      </c>
      <c r="AV1934" s="1" t="s">
        <v>137</v>
      </c>
    </row>
    <row r="1935" spans="1:48" ht="13">
      <c r="A1935" t="s">
        <v>7998</v>
      </c>
      <c r="B1935" s="8">
        <v>44524.853759687496</v>
      </c>
      <c r="C1935" s="1" t="s">
        <v>4899</v>
      </c>
      <c r="D1935" s="1" t="s">
        <v>61</v>
      </c>
      <c r="E1935" s="1" t="s">
        <v>7999</v>
      </c>
      <c r="F1935" s="16" t="s">
        <v>34655</v>
      </c>
      <c r="I1935" s="1" t="s">
        <v>241</v>
      </c>
      <c r="J1935" s="1" t="s">
        <v>2</v>
      </c>
      <c r="K1935" s="1" t="s">
        <v>64</v>
      </c>
      <c r="M1935" s="1" t="s">
        <v>7672</v>
      </c>
      <c r="N1935" s="1" t="s">
        <v>77</v>
      </c>
      <c r="AB1935" s="1" t="s">
        <v>122</v>
      </c>
      <c r="AC1935" s="1">
        <v>2</v>
      </c>
      <c r="AD1935" s="1">
        <v>3</v>
      </c>
      <c r="AE1935" s="1">
        <v>2</v>
      </c>
      <c r="AF1935" s="1">
        <v>1400</v>
      </c>
      <c r="AG1935" s="1" t="s">
        <v>107</v>
      </c>
      <c r="AI1935" s="1" t="s">
        <v>7428</v>
      </c>
      <c r="AO1935" s="1" t="s">
        <v>70</v>
      </c>
      <c r="AR1935" s="9">
        <v>180000</v>
      </c>
      <c r="AU1935" s="1" t="s">
        <v>6530</v>
      </c>
      <c r="AV1935" s="1" t="s">
        <v>137</v>
      </c>
    </row>
    <row r="1936" spans="1:48" ht="13">
      <c r="A1936" t="s">
        <v>8000</v>
      </c>
      <c r="B1936" s="8">
        <v>44524.875273969912</v>
      </c>
      <c r="C1936" s="1" t="s">
        <v>877</v>
      </c>
      <c r="D1936" s="1" t="s">
        <v>204</v>
      </c>
      <c r="E1936" s="1" t="s">
        <v>4332</v>
      </c>
      <c r="F1936" s="16" t="s">
        <v>34656</v>
      </c>
      <c r="I1936" s="1" t="s">
        <v>241</v>
      </c>
      <c r="J1936" s="1" t="s">
        <v>2</v>
      </c>
      <c r="K1936" s="1" t="s">
        <v>83</v>
      </c>
      <c r="M1936" s="1" t="s">
        <v>8001</v>
      </c>
      <c r="N1936" s="1" t="s">
        <v>615</v>
      </c>
      <c r="AB1936" s="1" t="s">
        <v>122</v>
      </c>
      <c r="AC1936" s="1">
        <v>9</v>
      </c>
      <c r="AD1936" s="1">
        <v>3</v>
      </c>
      <c r="AE1936" s="1">
        <v>2</v>
      </c>
      <c r="AF1936" s="1">
        <v>1450</v>
      </c>
      <c r="AG1936" s="1" t="s">
        <v>107</v>
      </c>
      <c r="AH1936" s="1" t="s">
        <v>114</v>
      </c>
      <c r="AI1936" s="1" t="s">
        <v>100</v>
      </c>
      <c r="AJ1936" s="1" t="s">
        <v>8002</v>
      </c>
      <c r="AO1936" s="1" t="s">
        <v>70</v>
      </c>
      <c r="AR1936" s="9">
        <v>160000</v>
      </c>
      <c r="AU1936" s="1" t="s">
        <v>6564</v>
      </c>
      <c r="AV1936" s="1" t="s">
        <v>137</v>
      </c>
    </row>
    <row r="1937" spans="1:48" ht="13">
      <c r="A1937" t="s">
        <v>8003</v>
      </c>
      <c r="B1937" s="8">
        <v>44524.880915127316</v>
      </c>
      <c r="C1937" s="1" t="s">
        <v>877</v>
      </c>
      <c r="D1937" s="1" t="s">
        <v>204</v>
      </c>
      <c r="E1937" s="1" t="s">
        <v>4332</v>
      </c>
      <c r="F1937" s="16" t="s">
        <v>34657</v>
      </c>
      <c r="I1937" s="1" t="s">
        <v>75</v>
      </c>
      <c r="J1937" s="1" t="s">
        <v>2</v>
      </c>
      <c r="K1937" s="1" t="s">
        <v>83</v>
      </c>
      <c r="M1937" s="1" t="s">
        <v>8004</v>
      </c>
      <c r="N1937" s="1" t="s">
        <v>364</v>
      </c>
      <c r="AB1937" s="1" t="s">
        <v>122</v>
      </c>
      <c r="AC1937" s="1">
        <v>1</v>
      </c>
      <c r="AD1937" s="1">
        <v>2</v>
      </c>
      <c r="AE1937" s="1">
        <v>2</v>
      </c>
      <c r="AF1937" s="1">
        <v>977</v>
      </c>
      <c r="AG1937" s="1" t="s">
        <v>107</v>
      </c>
      <c r="AJ1937" s="1" t="s">
        <v>8005</v>
      </c>
      <c r="AO1937" s="1" t="s">
        <v>70</v>
      </c>
      <c r="AR1937" s="9">
        <v>21500000</v>
      </c>
      <c r="AU1937" s="1" t="s">
        <v>6530</v>
      </c>
      <c r="AV1937" s="1" t="s">
        <v>137</v>
      </c>
    </row>
    <row r="1938" spans="1:48" ht="13">
      <c r="A1938" t="s">
        <v>8006</v>
      </c>
      <c r="B1938" s="8">
        <v>44524.886030787035</v>
      </c>
      <c r="C1938" s="1" t="s">
        <v>877</v>
      </c>
      <c r="D1938" s="1" t="s">
        <v>204</v>
      </c>
      <c r="E1938" s="1" t="s">
        <v>4332</v>
      </c>
      <c r="F1938" s="16" t="s">
        <v>34658</v>
      </c>
      <c r="I1938" s="1" t="s">
        <v>241</v>
      </c>
      <c r="J1938" s="1" t="s">
        <v>352</v>
      </c>
      <c r="K1938" s="1" t="s">
        <v>3</v>
      </c>
      <c r="M1938" s="1" t="s">
        <v>8007</v>
      </c>
      <c r="N1938" s="1" t="s">
        <v>615</v>
      </c>
      <c r="AK1938" s="1" t="s">
        <v>3</v>
      </c>
      <c r="AL1938" s="1">
        <v>6</v>
      </c>
      <c r="AM1938" s="1">
        <v>750</v>
      </c>
      <c r="AN1938" s="1" t="s">
        <v>8008</v>
      </c>
      <c r="AO1938" s="1" t="s">
        <v>70</v>
      </c>
      <c r="AR1938" s="9">
        <v>140000</v>
      </c>
      <c r="AV1938" s="1" t="s">
        <v>137</v>
      </c>
    </row>
    <row r="1939" spans="1:48" ht="13">
      <c r="A1939" t="s">
        <v>8009</v>
      </c>
      <c r="B1939" s="8">
        <v>44526.478312523148</v>
      </c>
      <c r="C1939" s="1" t="s">
        <v>132</v>
      </c>
      <c r="D1939" s="1" t="s">
        <v>61</v>
      </c>
      <c r="E1939" s="1" t="s">
        <v>8010</v>
      </c>
      <c r="F1939" s="16" t="s">
        <v>34659</v>
      </c>
      <c r="I1939" s="1" t="s">
        <v>75</v>
      </c>
      <c r="J1939" s="1" t="s">
        <v>1</v>
      </c>
      <c r="M1939" s="1" t="s">
        <v>8011</v>
      </c>
      <c r="N1939" s="1" t="s">
        <v>4647</v>
      </c>
      <c r="X1939" s="1">
        <v>6</v>
      </c>
      <c r="AA1939" s="1" t="s">
        <v>8012</v>
      </c>
      <c r="AO1939" s="1" t="s">
        <v>70</v>
      </c>
      <c r="AP1939" s="1">
        <v>3000000</v>
      </c>
      <c r="AR1939" s="9"/>
      <c r="AV1939" s="1" t="s">
        <v>137</v>
      </c>
    </row>
    <row r="1940" spans="1:48" ht="13">
      <c r="A1940" t="s">
        <v>8013</v>
      </c>
      <c r="B1940" s="8">
        <v>44526.739979872684</v>
      </c>
      <c r="C1940" s="1" t="s">
        <v>803</v>
      </c>
      <c r="D1940" s="1" t="s">
        <v>61</v>
      </c>
      <c r="E1940" s="1" t="s">
        <v>8014</v>
      </c>
      <c r="F1940" s="16" t="s">
        <v>34660</v>
      </c>
      <c r="I1940" s="1" t="s">
        <v>75</v>
      </c>
      <c r="J1940" s="1" t="s">
        <v>0</v>
      </c>
      <c r="K1940" s="1" t="s">
        <v>64</v>
      </c>
      <c r="M1940" s="1" t="s">
        <v>8015</v>
      </c>
      <c r="N1940" s="1" t="s">
        <v>4647</v>
      </c>
      <c r="O1940" s="1">
        <v>6</v>
      </c>
      <c r="P1940" s="1">
        <v>6</v>
      </c>
      <c r="Q1940" s="1">
        <v>7</v>
      </c>
      <c r="R1940" s="1">
        <v>2500</v>
      </c>
      <c r="S1940" s="1">
        <v>3</v>
      </c>
      <c r="T1940" s="1">
        <v>2</v>
      </c>
      <c r="W1940" s="1" t="s">
        <v>8016</v>
      </c>
      <c r="AO1940" s="1" t="s">
        <v>70</v>
      </c>
      <c r="AR1940" s="9">
        <v>42500000</v>
      </c>
      <c r="AT1940" s="1" t="s">
        <v>8017</v>
      </c>
      <c r="AV1940" s="1" t="s">
        <v>541</v>
      </c>
    </row>
    <row r="1941" spans="1:48" ht="13">
      <c r="A1941" t="s">
        <v>8018</v>
      </c>
      <c r="B1941" s="8">
        <v>44526.85564603009</v>
      </c>
      <c r="C1941" s="1" t="s">
        <v>803</v>
      </c>
      <c r="D1941" s="1" t="s">
        <v>61</v>
      </c>
      <c r="E1941" s="1" t="s">
        <v>8019</v>
      </c>
      <c r="F1941" s="16" t="s">
        <v>34661</v>
      </c>
      <c r="I1941" s="1" t="s">
        <v>75</v>
      </c>
      <c r="J1941" s="1" t="s">
        <v>352</v>
      </c>
      <c r="K1941" s="1" t="s">
        <v>3</v>
      </c>
      <c r="M1941" s="1" t="s">
        <v>8020</v>
      </c>
      <c r="N1941" s="1" t="s">
        <v>121</v>
      </c>
      <c r="AK1941" s="1" t="s">
        <v>8021</v>
      </c>
      <c r="AL1941" s="1">
        <v>732</v>
      </c>
      <c r="AN1941" s="1" t="s">
        <v>8022</v>
      </c>
      <c r="AO1941" s="1" t="s">
        <v>70</v>
      </c>
      <c r="AR1941" s="9">
        <v>9000000</v>
      </c>
      <c r="AV1941" s="1" t="s">
        <v>541</v>
      </c>
    </row>
    <row r="1942" spans="1:48" ht="13">
      <c r="A1942" t="s">
        <v>8023</v>
      </c>
      <c r="B1942" s="8">
        <v>44526.881522060183</v>
      </c>
      <c r="C1942" s="1" t="s">
        <v>877</v>
      </c>
      <c r="D1942" s="1" t="s">
        <v>204</v>
      </c>
      <c r="E1942" s="1" t="s">
        <v>5309</v>
      </c>
      <c r="F1942" s="16" t="s">
        <v>34662</v>
      </c>
      <c r="I1942" s="1" t="s">
        <v>75</v>
      </c>
      <c r="J1942" s="1" t="s">
        <v>1</v>
      </c>
      <c r="K1942" s="1" t="s">
        <v>83</v>
      </c>
      <c r="M1942" s="1" t="s">
        <v>8024</v>
      </c>
      <c r="N1942" s="1" t="s">
        <v>681</v>
      </c>
      <c r="X1942" s="1">
        <v>20.5</v>
      </c>
      <c r="Y1942" s="1" t="s">
        <v>1064</v>
      </c>
      <c r="AA1942" s="1" t="s">
        <v>8025</v>
      </c>
      <c r="AO1942" s="1" t="s">
        <v>70</v>
      </c>
      <c r="AP1942" s="1">
        <v>3300000</v>
      </c>
      <c r="AR1942" s="9"/>
      <c r="AT1942" s="1" t="s">
        <v>8026</v>
      </c>
      <c r="AV1942" s="1" t="s">
        <v>137</v>
      </c>
    </row>
    <row r="1943" spans="1:48" ht="13">
      <c r="A1943" t="s">
        <v>8027</v>
      </c>
      <c r="B1943" s="8">
        <v>44526.899241724532</v>
      </c>
      <c r="C1943" s="1" t="s">
        <v>803</v>
      </c>
      <c r="D1943" s="1" t="s">
        <v>204</v>
      </c>
      <c r="E1943" s="1" t="s">
        <v>2232</v>
      </c>
      <c r="F1943" s="16" t="s">
        <v>34663</v>
      </c>
      <c r="I1943" s="1" t="s">
        <v>75</v>
      </c>
      <c r="J1943" s="1" t="s">
        <v>1</v>
      </c>
      <c r="K1943" s="1" t="s">
        <v>3</v>
      </c>
      <c r="M1943" s="1" t="s">
        <v>7382</v>
      </c>
      <c r="N1943" s="1" t="s">
        <v>121</v>
      </c>
      <c r="X1943" s="1">
        <v>400</v>
      </c>
      <c r="Y1943" s="1" t="s">
        <v>8028</v>
      </c>
      <c r="AA1943" s="1" t="s">
        <v>8029</v>
      </c>
      <c r="AO1943" s="1" t="s">
        <v>70</v>
      </c>
      <c r="AP1943" s="1">
        <v>95000</v>
      </c>
      <c r="AR1943" s="9">
        <v>38000000</v>
      </c>
      <c r="AV1943" s="1" t="s">
        <v>541</v>
      </c>
    </row>
    <row r="1944" spans="1:48" ht="13">
      <c r="A1944" t="s">
        <v>8030</v>
      </c>
      <c r="B1944" s="8">
        <v>44527.500589999996</v>
      </c>
      <c r="C1944" s="1" t="s">
        <v>877</v>
      </c>
      <c r="D1944" s="1" t="s">
        <v>204</v>
      </c>
      <c r="E1944" s="1" t="s">
        <v>8031</v>
      </c>
      <c r="F1944" s="16" t="s">
        <v>34664</v>
      </c>
      <c r="I1944" s="1" t="s">
        <v>75</v>
      </c>
      <c r="J1944" s="1" t="s">
        <v>2</v>
      </c>
      <c r="K1944" s="1" t="s">
        <v>83</v>
      </c>
      <c r="M1944" s="1" t="s">
        <v>4359</v>
      </c>
      <c r="N1944" s="1" t="s">
        <v>615</v>
      </c>
      <c r="AB1944" s="1" t="s">
        <v>122</v>
      </c>
      <c r="AC1944" s="1">
        <v>3</v>
      </c>
      <c r="AD1944" s="1">
        <v>3</v>
      </c>
      <c r="AE1944" s="1">
        <v>2</v>
      </c>
      <c r="AF1944" s="1">
        <v>1570</v>
      </c>
      <c r="AG1944" s="1" t="s">
        <v>107</v>
      </c>
      <c r="AI1944" s="1" t="s">
        <v>180</v>
      </c>
      <c r="AO1944" s="1" t="s">
        <v>70</v>
      </c>
      <c r="AR1944" s="9">
        <v>48000000</v>
      </c>
      <c r="AU1944" s="1" t="s">
        <v>6530</v>
      </c>
      <c r="AV1944" s="1" t="s">
        <v>137</v>
      </c>
    </row>
    <row r="1945" spans="1:48" ht="13">
      <c r="A1945" t="s">
        <v>8032</v>
      </c>
      <c r="B1945" s="8">
        <v>44527.518959548615</v>
      </c>
      <c r="C1945" s="1" t="s">
        <v>877</v>
      </c>
      <c r="D1945" s="1" t="s">
        <v>204</v>
      </c>
      <c r="E1945" s="1" t="s">
        <v>8033</v>
      </c>
      <c r="F1945" s="16" t="s">
        <v>34665</v>
      </c>
      <c r="I1945" s="1" t="s">
        <v>75</v>
      </c>
      <c r="J1945" s="1" t="s">
        <v>2</v>
      </c>
      <c r="K1945" s="1" t="s">
        <v>83</v>
      </c>
      <c r="M1945" s="1" t="s">
        <v>4359</v>
      </c>
      <c r="N1945" s="1" t="s">
        <v>615</v>
      </c>
      <c r="AB1945" s="1" t="s">
        <v>122</v>
      </c>
      <c r="AC1945" s="1">
        <v>2</v>
      </c>
      <c r="AD1945" s="1">
        <v>3</v>
      </c>
      <c r="AE1945" s="1">
        <v>2</v>
      </c>
      <c r="AF1945" s="1">
        <v>1400</v>
      </c>
      <c r="AG1945" s="1" t="s">
        <v>107</v>
      </c>
      <c r="AO1945" s="1" t="s">
        <v>70</v>
      </c>
      <c r="AR1945" s="9">
        <v>38500000</v>
      </c>
      <c r="AU1945" s="1" t="s">
        <v>6530</v>
      </c>
      <c r="AV1945" s="1" t="s">
        <v>137</v>
      </c>
    </row>
    <row r="1946" spans="1:48" ht="13">
      <c r="A1946" t="s">
        <v>8034</v>
      </c>
      <c r="B1946" s="8">
        <v>44527.545045254628</v>
      </c>
      <c r="C1946" s="1" t="s">
        <v>877</v>
      </c>
      <c r="D1946" s="1" t="s">
        <v>204</v>
      </c>
      <c r="E1946" s="1" t="s">
        <v>5309</v>
      </c>
      <c r="F1946" s="16" t="s">
        <v>34666</v>
      </c>
      <c r="I1946" s="1" t="s">
        <v>75</v>
      </c>
      <c r="J1946" s="1" t="s">
        <v>0</v>
      </c>
      <c r="K1946" s="1" t="s">
        <v>83</v>
      </c>
      <c r="M1946" s="1" t="s">
        <v>8035</v>
      </c>
      <c r="N1946" s="1" t="s">
        <v>516</v>
      </c>
      <c r="O1946" s="1">
        <v>10</v>
      </c>
      <c r="P1946" s="1">
        <v>4</v>
      </c>
      <c r="Q1946" s="1">
        <v>3</v>
      </c>
      <c r="R1946" s="1">
        <v>2400</v>
      </c>
      <c r="S1946" s="1" t="s">
        <v>121</v>
      </c>
      <c r="T1946" s="1">
        <v>2</v>
      </c>
      <c r="U1946" s="1">
        <v>10</v>
      </c>
      <c r="W1946" s="1" t="s">
        <v>8036</v>
      </c>
      <c r="AO1946" s="1" t="s">
        <v>70</v>
      </c>
      <c r="AR1946" s="9">
        <v>35000000</v>
      </c>
      <c r="AT1946" s="1" t="s">
        <v>1526</v>
      </c>
      <c r="AV1946" s="1" t="s">
        <v>137</v>
      </c>
    </row>
    <row r="1947" spans="1:48" ht="13">
      <c r="A1947" t="s">
        <v>8037</v>
      </c>
      <c r="B1947" s="8">
        <v>44527.55875063657</v>
      </c>
      <c r="C1947" s="1" t="s">
        <v>877</v>
      </c>
      <c r="D1947" s="1" t="s">
        <v>204</v>
      </c>
      <c r="E1947" s="1" t="s">
        <v>8033</v>
      </c>
      <c r="F1947" s="16" t="s">
        <v>34667</v>
      </c>
      <c r="I1947" s="1" t="s">
        <v>75</v>
      </c>
      <c r="J1947" s="1" t="s">
        <v>2</v>
      </c>
      <c r="K1947" s="1" t="s">
        <v>83</v>
      </c>
      <c r="M1947" s="1" t="s">
        <v>3625</v>
      </c>
      <c r="N1947" s="1" t="s">
        <v>142</v>
      </c>
      <c r="AB1947" s="1" t="s">
        <v>122</v>
      </c>
      <c r="AC1947" s="1">
        <v>19</v>
      </c>
      <c r="AD1947" s="1">
        <v>2</v>
      </c>
      <c r="AE1947" s="1">
        <v>2</v>
      </c>
      <c r="AF1947" s="1">
        <v>1128</v>
      </c>
      <c r="AG1947" s="1" t="s">
        <v>107</v>
      </c>
      <c r="AI1947" s="1" t="s">
        <v>8038</v>
      </c>
      <c r="AO1947" s="1" t="s">
        <v>70</v>
      </c>
      <c r="AR1947" s="9">
        <v>75000000</v>
      </c>
      <c r="AU1947" s="1" t="s">
        <v>6530</v>
      </c>
      <c r="AV1947" s="1" t="s">
        <v>137</v>
      </c>
    </row>
    <row r="1948" spans="1:48" ht="13">
      <c r="A1948" t="s">
        <v>8039</v>
      </c>
      <c r="B1948" s="8">
        <v>44527.560333576388</v>
      </c>
      <c r="C1948" s="1" t="s">
        <v>877</v>
      </c>
      <c r="D1948" s="1" t="s">
        <v>204</v>
      </c>
      <c r="E1948" s="1" t="s">
        <v>8033</v>
      </c>
      <c r="F1948" s="16" t="s">
        <v>34668</v>
      </c>
      <c r="I1948" s="1" t="s">
        <v>75</v>
      </c>
      <c r="J1948" s="1" t="s">
        <v>2</v>
      </c>
      <c r="K1948" s="1" t="s">
        <v>83</v>
      </c>
      <c r="M1948" s="1" t="s">
        <v>3625</v>
      </c>
      <c r="N1948" s="1" t="s">
        <v>142</v>
      </c>
      <c r="AB1948" s="1" t="s">
        <v>122</v>
      </c>
      <c r="AC1948" s="1">
        <v>19</v>
      </c>
      <c r="AD1948" s="1">
        <v>3</v>
      </c>
      <c r="AE1948" s="1">
        <v>2</v>
      </c>
      <c r="AF1948" s="1">
        <v>1423</v>
      </c>
      <c r="AG1948" s="1" t="s">
        <v>107</v>
      </c>
      <c r="AI1948" s="1" t="s">
        <v>8038</v>
      </c>
      <c r="AO1948" s="1" t="s">
        <v>70</v>
      </c>
      <c r="AR1948" s="9">
        <v>92000000</v>
      </c>
      <c r="AU1948" s="1" t="s">
        <v>6530</v>
      </c>
      <c r="AV1948" s="1" t="s">
        <v>137</v>
      </c>
    </row>
    <row r="1949" spans="1:48" ht="13">
      <c r="A1949" t="s">
        <v>8040</v>
      </c>
      <c r="B1949" s="8">
        <v>44527.594762673616</v>
      </c>
      <c r="C1949" s="1" t="s">
        <v>877</v>
      </c>
      <c r="D1949" s="1" t="s">
        <v>204</v>
      </c>
      <c r="E1949" s="1" t="s">
        <v>2932</v>
      </c>
      <c r="F1949" s="16" t="s">
        <v>34669</v>
      </c>
      <c r="I1949" s="1" t="s">
        <v>75</v>
      </c>
      <c r="J1949" s="1" t="s">
        <v>2</v>
      </c>
      <c r="K1949" s="1" t="s">
        <v>83</v>
      </c>
      <c r="M1949" s="1" t="s">
        <v>8041</v>
      </c>
      <c r="N1949" s="1" t="s">
        <v>96</v>
      </c>
      <c r="AB1949" s="1" t="s">
        <v>122</v>
      </c>
      <c r="AC1949" s="1">
        <v>27</v>
      </c>
      <c r="AD1949" s="1">
        <v>3</v>
      </c>
      <c r="AE1949" s="1">
        <v>3</v>
      </c>
      <c r="AF1949" s="1">
        <v>1942</v>
      </c>
      <c r="AG1949" s="1" t="s">
        <v>107</v>
      </c>
      <c r="AH1949" s="1" t="s">
        <v>8042</v>
      </c>
      <c r="AI1949" s="1" t="s">
        <v>123</v>
      </c>
      <c r="AJ1949" s="1" t="s">
        <v>8043</v>
      </c>
      <c r="AO1949" s="1" t="s">
        <v>70</v>
      </c>
      <c r="AR1949" s="9">
        <v>165000000</v>
      </c>
      <c r="AT1949" s="1" t="s">
        <v>285</v>
      </c>
      <c r="AU1949" s="1" t="s">
        <v>6530</v>
      </c>
      <c r="AV1949" s="1" t="s">
        <v>137</v>
      </c>
    </row>
    <row r="1950" spans="1:48" ht="13">
      <c r="A1950" t="s">
        <v>8044</v>
      </c>
      <c r="B1950" s="8">
        <v>44527.599759490739</v>
      </c>
      <c r="C1950" s="1" t="s">
        <v>877</v>
      </c>
      <c r="D1950" s="1" t="s">
        <v>204</v>
      </c>
      <c r="E1950" s="1" t="s">
        <v>2932</v>
      </c>
      <c r="F1950" s="16" t="s">
        <v>34670</v>
      </c>
      <c r="I1950" s="1" t="s">
        <v>75</v>
      </c>
      <c r="J1950" s="1" t="s">
        <v>1</v>
      </c>
      <c r="K1950" s="1" t="s">
        <v>83</v>
      </c>
      <c r="M1950" s="1" t="s">
        <v>8045</v>
      </c>
      <c r="N1950" s="1" t="s">
        <v>112</v>
      </c>
      <c r="X1950" s="1">
        <v>16</v>
      </c>
      <c r="Y1950" s="1" t="s">
        <v>1064</v>
      </c>
      <c r="AO1950" s="1" t="s">
        <v>70</v>
      </c>
      <c r="AP1950" s="1">
        <v>12000000</v>
      </c>
      <c r="AR1950" s="9"/>
      <c r="AT1950" s="1" t="s">
        <v>8046</v>
      </c>
      <c r="AV1950" s="1" t="s">
        <v>541</v>
      </c>
    </row>
    <row r="1951" spans="1:48" ht="13">
      <c r="A1951" t="s">
        <v>8047</v>
      </c>
      <c r="B1951" s="8">
        <v>44527.607399560184</v>
      </c>
      <c r="C1951" s="1" t="s">
        <v>803</v>
      </c>
      <c r="D1951" s="1" t="s">
        <v>204</v>
      </c>
      <c r="E1951" s="1" t="s">
        <v>8048</v>
      </c>
      <c r="F1951" s="16" t="s">
        <v>34671</v>
      </c>
      <c r="I1951" s="1" t="s">
        <v>241</v>
      </c>
      <c r="J1951" s="1" t="s">
        <v>352</v>
      </c>
      <c r="K1951" s="1" t="s">
        <v>1128</v>
      </c>
      <c r="M1951" s="1" t="s">
        <v>8049</v>
      </c>
      <c r="N1951" s="1" t="s">
        <v>1596</v>
      </c>
      <c r="AK1951" s="1" t="s">
        <v>8050</v>
      </c>
      <c r="AM1951" s="1">
        <v>2500</v>
      </c>
      <c r="AN1951" s="1" t="s">
        <v>8051</v>
      </c>
      <c r="AO1951" s="1" t="s">
        <v>70</v>
      </c>
      <c r="AR1951" s="9">
        <v>140000</v>
      </c>
      <c r="AT1951" s="1" t="s">
        <v>6153</v>
      </c>
      <c r="AV1951" s="1" t="s">
        <v>541</v>
      </c>
    </row>
    <row r="1952" spans="1:48" ht="13">
      <c r="A1952" t="s">
        <v>8052</v>
      </c>
      <c r="B1952" s="8">
        <v>44527.620312395833</v>
      </c>
      <c r="C1952" s="1" t="s">
        <v>803</v>
      </c>
      <c r="D1952" s="1" t="s">
        <v>204</v>
      </c>
      <c r="E1952" s="1" t="s">
        <v>8048</v>
      </c>
      <c r="F1952" s="16" t="s">
        <v>34672</v>
      </c>
      <c r="I1952" s="1" t="s">
        <v>241</v>
      </c>
      <c r="J1952" s="1" t="s">
        <v>1</v>
      </c>
      <c r="K1952" s="1" t="s">
        <v>352</v>
      </c>
      <c r="M1952" s="1" t="s">
        <v>8049</v>
      </c>
      <c r="N1952" s="1" t="s">
        <v>1596</v>
      </c>
      <c r="X1952" s="1">
        <v>15</v>
      </c>
      <c r="Y1952" s="1" t="s">
        <v>8053</v>
      </c>
      <c r="AA1952" s="1" t="s">
        <v>8054</v>
      </c>
      <c r="AO1952" s="1" t="s">
        <v>70</v>
      </c>
      <c r="AR1952" s="9">
        <v>60000</v>
      </c>
      <c r="AT1952" s="1" t="s">
        <v>8017</v>
      </c>
      <c r="AV1952" s="1" t="s">
        <v>541</v>
      </c>
    </row>
    <row r="1953" spans="1:48" ht="13">
      <c r="A1953" t="s">
        <v>8055</v>
      </c>
      <c r="B1953" s="8">
        <v>44527.666105717595</v>
      </c>
      <c r="C1953" s="1" t="s">
        <v>803</v>
      </c>
      <c r="D1953" s="1" t="s">
        <v>61</v>
      </c>
      <c r="E1953" s="1" t="s">
        <v>8056</v>
      </c>
      <c r="F1953" s="16" t="s">
        <v>34673</v>
      </c>
      <c r="I1953" s="1" t="s">
        <v>75</v>
      </c>
      <c r="J1953" s="1" t="s">
        <v>352</v>
      </c>
      <c r="K1953" s="1" t="s">
        <v>4386</v>
      </c>
      <c r="M1953" s="1" t="s">
        <v>8057</v>
      </c>
      <c r="N1953" s="1" t="s">
        <v>554</v>
      </c>
      <c r="AK1953" s="1" t="s">
        <v>8058</v>
      </c>
      <c r="AL1953" s="1">
        <v>10</v>
      </c>
      <c r="AM1953" s="1">
        <v>3000</v>
      </c>
      <c r="AN1953" s="1" t="s">
        <v>8059</v>
      </c>
      <c r="AO1953" s="1" t="s">
        <v>70</v>
      </c>
      <c r="AR1953" s="9">
        <v>470000000</v>
      </c>
      <c r="AV1953" s="1" t="s">
        <v>541</v>
      </c>
    </row>
    <row r="1954" spans="1:48" ht="13">
      <c r="A1954" t="s">
        <v>8060</v>
      </c>
      <c r="B1954" s="8">
        <v>44530.919582071758</v>
      </c>
      <c r="C1954" s="1" t="s">
        <v>803</v>
      </c>
      <c r="D1954" s="1" t="s">
        <v>204</v>
      </c>
      <c r="E1954" s="1" t="s">
        <v>8061</v>
      </c>
      <c r="F1954" s="16" t="s">
        <v>34674</v>
      </c>
      <c r="I1954" s="1" t="s">
        <v>75</v>
      </c>
      <c r="J1954" s="1" t="s">
        <v>0</v>
      </c>
      <c r="K1954" s="1" t="s">
        <v>64</v>
      </c>
      <c r="M1954" s="1" t="s">
        <v>8062</v>
      </c>
      <c r="N1954" s="1" t="s">
        <v>1327</v>
      </c>
      <c r="O1954" s="1">
        <v>12</v>
      </c>
      <c r="P1954" s="1">
        <v>4</v>
      </c>
      <c r="Q1954" s="1">
        <v>4</v>
      </c>
      <c r="R1954" s="1">
        <v>3500</v>
      </c>
      <c r="S1954" s="1">
        <v>2</v>
      </c>
      <c r="T1954" s="1">
        <v>1</v>
      </c>
      <c r="U1954" s="1" t="s">
        <v>78</v>
      </c>
      <c r="V1954" s="1" t="s">
        <v>390</v>
      </c>
      <c r="W1954" s="1" t="s">
        <v>8063</v>
      </c>
      <c r="AO1954" s="1" t="s">
        <v>70</v>
      </c>
      <c r="AR1954" s="9">
        <v>35000000</v>
      </c>
      <c r="AV1954" s="1" t="s">
        <v>137</v>
      </c>
    </row>
    <row r="1955" spans="1:48" ht="13">
      <c r="A1955" t="s">
        <v>8064</v>
      </c>
      <c r="B1955" s="8">
        <v>44530.952841458333</v>
      </c>
      <c r="C1955" s="1" t="s">
        <v>803</v>
      </c>
      <c r="D1955" s="1" t="s">
        <v>204</v>
      </c>
      <c r="E1955" s="1" t="s">
        <v>8065</v>
      </c>
      <c r="F1955" s="16" t="s">
        <v>34675</v>
      </c>
      <c r="I1955" s="1" t="s">
        <v>75</v>
      </c>
      <c r="J1955" s="1" t="s">
        <v>0</v>
      </c>
      <c r="K1955" s="1" t="s">
        <v>64</v>
      </c>
      <c r="M1955" s="1" t="s">
        <v>8066</v>
      </c>
      <c r="N1955" s="1" t="s">
        <v>1327</v>
      </c>
      <c r="O1955" s="1">
        <v>12</v>
      </c>
      <c r="P1955" s="1">
        <v>4</v>
      </c>
      <c r="Q1955" s="1">
        <v>3</v>
      </c>
      <c r="R1955" s="1">
        <v>4500</v>
      </c>
      <c r="S1955" s="1">
        <v>2</v>
      </c>
      <c r="T1955" s="1">
        <v>2</v>
      </c>
      <c r="U1955" s="1" t="s">
        <v>78</v>
      </c>
      <c r="V1955" s="1" t="s">
        <v>2154</v>
      </c>
      <c r="W1955" s="1" t="s">
        <v>8067</v>
      </c>
      <c r="AO1955" s="1" t="s">
        <v>70</v>
      </c>
      <c r="AR1955" s="9">
        <v>35000000</v>
      </c>
      <c r="AV1955" s="1" t="s">
        <v>137</v>
      </c>
    </row>
    <row r="1956" spans="1:48" ht="13">
      <c r="A1956" t="s">
        <v>8068</v>
      </c>
      <c r="B1956" s="8">
        <v>44531.500821180554</v>
      </c>
      <c r="C1956" s="1" t="s">
        <v>877</v>
      </c>
      <c r="D1956" s="1" t="s">
        <v>204</v>
      </c>
      <c r="E1956" s="1" t="s">
        <v>8069</v>
      </c>
      <c r="F1956" s="16" t="s">
        <v>34676</v>
      </c>
      <c r="I1956" s="1" t="s">
        <v>241</v>
      </c>
      <c r="J1956" s="1" t="s">
        <v>2</v>
      </c>
      <c r="K1956" s="1" t="s">
        <v>83</v>
      </c>
      <c r="M1956" s="1" t="s">
        <v>8070</v>
      </c>
      <c r="N1956" s="1" t="s">
        <v>615</v>
      </c>
      <c r="AB1956" s="1" t="s">
        <v>122</v>
      </c>
      <c r="AC1956" s="1">
        <v>4</v>
      </c>
      <c r="AD1956" s="1">
        <v>3</v>
      </c>
      <c r="AE1956" s="1">
        <v>3</v>
      </c>
      <c r="AF1956" s="1">
        <v>1670</v>
      </c>
      <c r="AG1956" s="1" t="s">
        <v>107</v>
      </c>
      <c r="AH1956" s="1" t="s">
        <v>114</v>
      </c>
      <c r="AI1956" s="1" t="s">
        <v>909</v>
      </c>
      <c r="AJ1956" s="1" t="s">
        <v>8071</v>
      </c>
      <c r="AO1956" s="1" t="s">
        <v>70</v>
      </c>
      <c r="AR1956" s="9">
        <v>100000</v>
      </c>
      <c r="AU1956" s="1" t="s">
        <v>6530</v>
      </c>
      <c r="AV1956" s="1" t="s">
        <v>137</v>
      </c>
    </row>
    <row r="1957" spans="1:48" ht="13">
      <c r="A1957" t="s">
        <v>8072</v>
      </c>
      <c r="B1957" s="8">
        <v>44531.504191898144</v>
      </c>
      <c r="C1957" s="1" t="s">
        <v>877</v>
      </c>
      <c r="D1957" s="1" t="s">
        <v>61</v>
      </c>
      <c r="E1957" s="1" t="s">
        <v>8073</v>
      </c>
      <c r="F1957" s="16" t="s">
        <v>34677</v>
      </c>
      <c r="I1957" s="1" t="s">
        <v>75</v>
      </c>
      <c r="J1957" s="1" t="s">
        <v>1</v>
      </c>
      <c r="K1957" s="1" t="s">
        <v>83</v>
      </c>
      <c r="M1957" s="1" t="s">
        <v>8074</v>
      </c>
      <c r="N1957" s="1" t="s">
        <v>389</v>
      </c>
      <c r="X1957" s="1">
        <v>10.199999999999999</v>
      </c>
      <c r="Y1957" s="1" t="s">
        <v>1064</v>
      </c>
      <c r="AA1957" s="1" t="s">
        <v>8075</v>
      </c>
      <c r="AO1957" s="1" t="s">
        <v>70</v>
      </c>
      <c r="AP1957" s="1">
        <v>2600000</v>
      </c>
      <c r="AR1957" s="9"/>
      <c r="AV1957" s="1" t="s">
        <v>137</v>
      </c>
    </row>
    <row r="1958" spans="1:48" ht="13">
      <c r="A1958" t="s">
        <v>8076</v>
      </c>
      <c r="B1958" s="8">
        <v>44533.692247662038</v>
      </c>
      <c r="C1958" s="1" t="s">
        <v>803</v>
      </c>
      <c r="D1958" s="1" t="s">
        <v>61</v>
      </c>
      <c r="E1958" s="1" t="s">
        <v>8077</v>
      </c>
      <c r="F1958" s="16" t="s">
        <v>34678</v>
      </c>
      <c r="I1958" s="1" t="s">
        <v>75</v>
      </c>
      <c r="J1958" s="1" t="s">
        <v>1</v>
      </c>
      <c r="K1958" s="1" t="s">
        <v>3504</v>
      </c>
      <c r="M1958" s="1" t="s">
        <v>8078</v>
      </c>
      <c r="N1958" s="1" t="s">
        <v>121</v>
      </c>
      <c r="X1958" s="1">
        <v>10.3</v>
      </c>
      <c r="Y1958" s="1" t="s">
        <v>7601</v>
      </c>
      <c r="AA1958" s="1" t="s">
        <v>8079</v>
      </c>
      <c r="AO1958" s="1" t="s">
        <v>70</v>
      </c>
      <c r="AP1958" s="1">
        <v>800000</v>
      </c>
      <c r="AR1958" s="9">
        <v>8240000</v>
      </c>
      <c r="AV1958" s="1" t="s">
        <v>137</v>
      </c>
    </row>
    <row r="1959" spans="1:48" ht="13">
      <c r="A1959" t="s">
        <v>8080</v>
      </c>
      <c r="B1959" s="8">
        <v>44535.645407013886</v>
      </c>
      <c r="C1959" s="1" t="s">
        <v>877</v>
      </c>
      <c r="D1959" s="1" t="s">
        <v>61</v>
      </c>
      <c r="E1959" s="1" t="s">
        <v>8081</v>
      </c>
      <c r="F1959" s="16" t="s">
        <v>34679</v>
      </c>
      <c r="I1959" s="1" t="s">
        <v>241</v>
      </c>
      <c r="J1959" s="1" t="s">
        <v>352</v>
      </c>
      <c r="K1959" s="1" t="s">
        <v>3</v>
      </c>
      <c r="M1959" s="1" t="s">
        <v>8082</v>
      </c>
      <c r="N1959" s="1" t="s">
        <v>1341</v>
      </c>
      <c r="AL1959" s="1">
        <v>12</v>
      </c>
      <c r="AM1959" s="1">
        <v>1100</v>
      </c>
      <c r="AO1959" s="1" t="s">
        <v>70</v>
      </c>
      <c r="AR1959" s="9">
        <v>200000</v>
      </c>
      <c r="AV1959" s="1" t="s">
        <v>541</v>
      </c>
    </row>
    <row r="1960" spans="1:48" ht="13">
      <c r="A1960" t="s">
        <v>8083</v>
      </c>
      <c r="B1960" s="8">
        <v>44535.649116134256</v>
      </c>
      <c r="C1960" s="1" t="s">
        <v>877</v>
      </c>
      <c r="D1960" s="1" t="s">
        <v>61</v>
      </c>
      <c r="E1960" s="1" t="s">
        <v>8084</v>
      </c>
      <c r="F1960" s="16" t="s">
        <v>34680</v>
      </c>
      <c r="I1960" s="1" t="s">
        <v>241</v>
      </c>
      <c r="J1960" s="1" t="s">
        <v>352</v>
      </c>
      <c r="K1960" s="1" t="s">
        <v>3</v>
      </c>
      <c r="M1960" s="1" t="s">
        <v>8085</v>
      </c>
      <c r="N1960" s="1" t="s">
        <v>1341</v>
      </c>
      <c r="AL1960" s="1">
        <v>12</v>
      </c>
      <c r="AM1960" s="1">
        <v>950</v>
      </c>
      <c r="AO1960" s="1" t="s">
        <v>70</v>
      </c>
      <c r="AR1960" s="9">
        <v>75000</v>
      </c>
      <c r="AV1960" s="1" t="s">
        <v>137</v>
      </c>
    </row>
    <row r="1961" spans="1:48" ht="13">
      <c r="A1961" t="s">
        <v>8086</v>
      </c>
      <c r="B1961" s="8">
        <v>44535.652376180558</v>
      </c>
      <c r="C1961" s="1" t="s">
        <v>877</v>
      </c>
      <c r="D1961" s="1" t="s">
        <v>61</v>
      </c>
      <c r="E1961" s="1" t="s">
        <v>8084</v>
      </c>
      <c r="F1961" s="16" t="s">
        <v>34681</v>
      </c>
      <c r="I1961" s="1" t="s">
        <v>241</v>
      </c>
      <c r="J1961" s="1" t="s">
        <v>352</v>
      </c>
      <c r="K1961" s="1" t="s">
        <v>3</v>
      </c>
      <c r="M1961" s="1" t="s">
        <v>8087</v>
      </c>
      <c r="N1961" s="1" t="s">
        <v>1341</v>
      </c>
      <c r="AL1961" s="1">
        <v>12</v>
      </c>
      <c r="AM1961" s="1">
        <v>1100</v>
      </c>
      <c r="AO1961" s="1" t="s">
        <v>70</v>
      </c>
      <c r="AR1961" s="9">
        <v>80000</v>
      </c>
      <c r="AV1961" s="1" t="s">
        <v>137</v>
      </c>
    </row>
    <row r="1962" spans="1:48" ht="13">
      <c r="A1962" t="s">
        <v>8088</v>
      </c>
      <c r="B1962" s="8">
        <v>44535.66005810185</v>
      </c>
      <c r="C1962" s="1" t="s">
        <v>877</v>
      </c>
      <c r="D1962" s="1" t="s">
        <v>61</v>
      </c>
      <c r="E1962" s="1" t="s">
        <v>8089</v>
      </c>
      <c r="F1962" s="16" t="s">
        <v>34682</v>
      </c>
      <c r="I1962" s="1" t="s">
        <v>75</v>
      </c>
      <c r="J1962" s="1" t="s">
        <v>1</v>
      </c>
      <c r="M1962" s="1" t="s">
        <v>8090</v>
      </c>
      <c r="N1962" s="1" t="s">
        <v>364</v>
      </c>
      <c r="X1962" s="1">
        <v>8</v>
      </c>
      <c r="Y1962" s="1" t="s">
        <v>1064</v>
      </c>
      <c r="AO1962" s="1" t="s">
        <v>70</v>
      </c>
      <c r="AP1962" s="1">
        <v>3500000</v>
      </c>
      <c r="AR1962" s="9"/>
      <c r="AV1962" s="1" t="s">
        <v>137</v>
      </c>
    </row>
    <row r="1963" spans="1:48" ht="13">
      <c r="A1963" t="s">
        <v>8091</v>
      </c>
      <c r="B1963" s="8">
        <v>44535.673246307866</v>
      </c>
      <c r="C1963" s="1" t="s">
        <v>877</v>
      </c>
      <c r="D1963" s="1" t="s">
        <v>204</v>
      </c>
      <c r="E1963" s="1" t="s">
        <v>2932</v>
      </c>
      <c r="F1963" s="16" t="s">
        <v>34683</v>
      </c>
      <c r="I1963" s="1" t="s">
        <v>75</v>
      </c>
      <c r="J1963" s="1" t="s">
        <v>352</v>
      </c>
      <c r="K1963" s="1" t="s">
        <v>3</v>
      </c>
      <c r="M1963" s="1" t="s">
        <v>4359</v>
      </c>
      <c r="N1963" s="1" t="s">
        <v>615</v>
      </c>
      <c r="AK1963" s="1" t="s">
        <v>8092</v>
      </c>
      <c r="AL1963" s="1">
        <v>123</v>
      </c>
      <c r="AM1963" s="1">
        <v>72650</v>
      </c>
      <c r="AO1963" s="1" t="s">
        <v>70</v>
      </c>
      <c r="AR1963" s="9">
        <v>2000000000</v>
      </c>
      <c r="AT1963" s="1" t="s">
        <v>8093</v>
      </c>
      <c r="AV1963" s="1" t="s">
        <v>541</v>
      </c>
    </row>
    <row r="1964" spans="1:48" ht="13">
      <c r="A1964" t="s">
        <v>8094</v>
      </c>
      <c r="B1964" s="8">
        <v>44536.373149224542</v>
      </c>
      <c r="C1964" s="1" t="s">
        <v>132</v>
      </c>
      <c r="D1964" s="1" t="s">
        <v>61</v>
      </c>
      <c r="E1964" s="1" t="s">
        <v>280</v>
      </c>
      <c r="F1964" s="16" t="s">
        <v>34684</v>
      </c>
      <c r="I1964" s="1" t="s">
        <v>241</v>
      </c>
      <c r="J1964" s="1" t="s">
        <v>0</v>
      </c>
      <c r="M1964" s="1" t="s">
        <v>8095</v>
      </c>
      <c r="N1964" s="1" t="s">
        <v>142</v>
      </c>
      <c r="O1964" s="1">
        <v>10</v>
      </c>
      <c r="P1964" s="1">
        <v>6</v>
      </c>
      <c r="Q1964" s="1">
        <v>4</v>
      </c>
      <c r="R1964" s="1">
        <v>4800</v>
      </c>
      <c r="S1964" s="1">
        <v>2</v>
      </c>
      <c r="T1964" s="1">
        <v>2</v>
      </c>
      <c r="AO1964" s="1" t="s">
        <v>70</v>
      </c>
      <c r="AR1964" s="9">
        <v>550000</v>
      </c>
      <c r="AV1964" s="1" t="s">
        <v>137</v>
      </c>
    </row>
    <row r="1965" spans="1:48" ht="13">
      <c r="A1965" t="s">
        <v>8096</v>
      </c>
      <c r="B1965" s="8">
        <v>44536.420362442128</v>
      </c>
      <c r="C1965" s="1" t="s">
        <v>132</v>
      </c>
      <c r="D1965" s="1" t="s">
        <v>204</v>
      </c>
      <c r="E1965" s="1" t="s">
        <v>3336</v>
      </c>
      <c r="F1965" s="16" t="s">
        <v>34685</v>
      </c>
      <c r="I1965" s="1" t="s">
        <v>241</v>
      </c>
      <c r="J1965" s="1" t="s">
        <v>352</v>
      </c>
      <c r="M1965" s="1" t="s">
        <v>8097</v>
      </c>
      <c r="N1965" s="1" t="s">
        <v>214</v>
      </c>
      <c r="AM1965" s="1">
        <v>650</v>
      </c>
      <c r="AN1965" s="1" t="s">
        <v>8098</v>
      </c>
      <c r="AO1965" s="1" t="s">
        <v>70</v>
      </c>
      <c r="AR1965" s="9">
        <v>85000</v>
      </c>
      <c r="AV1965" s="1" t="s">
        <v>137</v>
      </c>
    </row>
    <row r="1966" spans="1:48" ht="13">
      <c r="A1966" t="s">
        <v>8099</v>
      </c>
      <c r="B1966" s="8">
        <v>44537.581975555557</v>
      </c>
      <c r="C1966" s="1" t="s">
        <v>877</v>
      </c>
      <c r="D1966" s="1" t="s">
        <v>61</v>
      </c>
      <c r="E1966" s="1" t="s">
        <v>8100</v>
      </c>
      <c r="F1966" s="16" t="s">
        <v>34686</v>
      </c>
      <c r="I1966" s="1" t="s">
        <v>241</v>
      </c>
      <c r="J1966" s="1" t="s">
        <v>352</v>
      </c>
      <c r="K1966" s="1" t="s">
        <v>3</v>
      </c>
      <c r="M1966" s="1" t="s">
        <v>7559</v>
      </c>
      <c r="N1966" s="1" t="s">
        <v>112</v>
      </c>
      <c r="AK1966" s="1" t="s">
        <v>3</v>
      </c>
      <c r="AM1966" s="1">
        <v>950</v>
      </c>
      <c r="AN1966" s="1" t="s">
        <v>8101</v>
      </c>
      <c r="AO1966" s="1" t="s">
        <v>70</v>
      </c>
      <c r="AR1966" s="9">
        <v>95000</v>
      </c>
      <c r="AV1966" s="1" t="s">
        <v>137</v>
      </c>
    </row>
    <row r="1967" spans="1:48" ht="13">
      <c r="A1967" t="s">
        <v>8102</v>
      </c>
      <c r="B1967" s="8">
        <v>44537.586521412042</v>
      </c>
      <c r="C1967" s="1" t="s">
        <v>877</v>
      </c>
      <c r="D1967" s="1" t="s">
        <v>204</v>
      </c>
      <c r="E1967" s="1" t="s">
        <v>2932</v>
      </c>
      <c r="F1967" s="16" t="s">
        <v>34687</v>
      </c>
      <c r="I1967" s="1" t="s">
        <v>75</v>
      </c>
      <c r="J1967" s="1" t="s">
        <v>0</v>
      </c>
      <c r="K1967" s="1" t="s">
        <v>83</v>
      </c>
      <c r="M1967" s="1" t="s">
        <v>8103</v>
      </c>
      <c r="N1967" s="1" t="s">
        <v>681</v>
      </c>
      <c r="O1967" s="1">
        <v>4</v>
      </c>
      <c r="P1967" s="1">
        <v>4</v>
      </c>
      <c r="Q1967" s="1">
        <v>3</v>
      </c>
      <c r="R1967" s="1">
        <v>1200</v>
      </c>
      <c r="S1967" s="1">
        <v>1</v>
      </c>
      <c r="T1967" s="1">
        <v>1</v>
      </c>
      <c r="W1967" s="1" t="s">
        <v>8104</v>
      </c>
      <c r="AO1967" s="1" t="s">
        <v>70</v>
      </c>
      <c r="AR1967" s="9">
        <v>22000000</v>
      </c>
      <c r="AT1967" s="1" t="s">
        <v>1526</v>
      </c>
      <c r="AV1967" s="1" t="s">
        <v>137</v>
      </c>
    </row>
    <row r="1968" spans="1:48" ht="13">
      <c r="A1968" t="s">
        <v>8105</v>
      </c>
      <c r="B1968" s="8">
        <v>44537.641379016204</v>
      </c>
      <c r="C1968" s="1" t="s">
        <v>803</v>
      </c>
      <c r="D1968" s="1" t="s">
        <v>61</v>
      </c>
      <c r="E1968" s="1" t="s">
        <v>8106</v>
      </c>
      <c r="F1968" s="16" t="s">
        <v>34688</v>
      </c>
      <c r="I1968" s="1" t="s">
        <v>241</v>
      </c>
      <c r="J1968" s="1" t="s">
        <v>0</v>
      </c>
      <c r="K1968" s="1" t="s">
        <v>64</v>
      </c>
      <c r="M1968" s="1" t="s">
        <v>3176</v>
      </c>
      <c r="N1968" s="1" t="s">
        <v>66</v>
      </c>
      <c r="O1968" s="1">
        <v>15</v>
      </c>
      <c r="P1968" s="1">
        <v>3</v>
      </c>
      <c r="Q1968" s="1">
        <v>2</v>
      </c>
      <c r="R1968" s="1">
        <v>2500</v>
      </c>
      <c r="S1968" s="1">
        <v>1</v>
      </c>
      <c r="T1968" s="1">
        <v>3</v>
      </c>
      <c r="V1968" s="1" t="s">
        <v>274</v>
      </c>
      <c r="W1968" s="1" t="s">
        <v>8107</v>
      </c>
      <c r="AO1968" s="1" t="s">
        <v>70</v>
      </c>
      <c r="AR1968" s="9">
        <v>75000</v>
      </c>
      <c r="AT1968" s="1" t="s">
        <v>2172</v>
      </c>
      <c r="AV1968" s="1" t="s">
        <v>541</v>
      </c>
    </row>
    <row r="1969" spans="1:48" ht="13">
      <c r="A1969" t="s">
        <v>8108</v>
      </c>
      <c r="B1969" s="8">
        <v>44538.871762025461</v>
      </c>
      <c r="C1969" s="1" t="s">
        <v>803</v>
      </c>
      <c r="D1969" s="1" t="s">
        <v>61</v>
      </c>
      <c r="E1969" s="1" t="s">
        <v>8109</v>
      </c>
      <c r="F1969" s="16" t="s">
        <v>34689</v>
      </c>
      <c r="I1969" s="1" t="s">
        <v>241</v>
      </c>
      <c r="J1969" s="1" t="s">
        <v>352</v>
      </c>
      <c r="K1969" s="1" t="s">
        <v>1128</v>
      </c>
      <c r="M1969" s="1" t="s">
        <v>8110</v>
      </c>
      <c r="N1969" s="1" t="s">
        <v>121</v>
      </c>
      <c r="AK1969" s="1" t="s">
        <v>8111</v>
      </c>
      <c r="AL1969" s="1">
        <v>340</v>
      </c>
      <c r="AM1969" s="1">
        <v>62000</v>
      </c>
      <c r="AN1969" s="1" t="s">
        <v>8112</v>
      </c>
      <c r="AO1969" s="1" t="s">
        <v>70</v>
      </c>
      <c r="AQ1969" s="1">
        <v>70</v>
      </c>
      <c r="AR1969" s="9">
        <v>4340000</v>
      </c>
      <c r="AV1969" s="1" t="s">
        <v>541</v>
      </c>
    </row>
    <row r="1970" spans="1:48" ht="13">
      <c r="A1970" t="s">
        <v>8113</v>
      </c>
      <c r="B1970" s="8">
        <v>44539.469086724537</v>
      </c>
      <c r="C1970" s="1" t="s">
        <v>803</v>
      </c>
      <c r="D1970" s="1" t="s">
        <v>204</v>
      </c>
      <c r="E1970" s="1" t="s">
        <v>8114</v>
      </c>
      <c r="F1970" s="16" t="s">
        <v>34690</v>
      </c>
      <c r="I1970" s="1" t="s">
        <v>241</v>
      </c>
      <c r="J1970" s="1" t="s">
        <v>352</v>
      </c>
      <c r="K1970" s="1" t="s">
        <v>1128</v>
      </c>
      <c r="M1970" s="1" t="s">
        <v>8115</v>
      </c>
      <c r="N1970" s="1" t="s">
        <v>121</v>
      </c>
      <c r="AK1970" s="1" t="s">
        <v>8116</v>
      </c>
      <c r="AM1970" s="1">
        <v>10000</v>
      </c>
      <c r="AN1970" s="1" t="s">
        <v>8117</v>
      </c>
      <c r="AO1970" s="1" t="s">
        <v>70</v>
      </c>
      <c r="AQ1970" s="1">
        <v>65</v>
      </c>
      <c r="AR1970" s="9">
        <v>650000</v>
      </c>
      <c r="AV1970" s="1" t="s">
        <v>137</v>
      </c>
    </row>
    <row r="1971" spans="1:48" ht="13">
      <c r="A1971" t="s">
        <v>8118</v>
      </c>
      <c r="B1971" s="8">
        <v>44539.507930266205</v>
      </c>
      <c r="C1971" s="1" t="s">
        <v>803</v>
      </c>
      <c r="D1971" s="1" t="s">
        <v>61</v>
      </c>
      <c r="E1971" s="1" t="s">
        <v>8119</v>
      </c>
      <c r="F1971" s="16" t="s">
        <v>34691</v>
      </c>
      <c r="I1971" s="1" t="s">
        <v>75</v>
      </c>
      <c r="J1971" s="1" t="s">
        <v>2</v>
      </c>
      <c r="K1971" s="1" t="s">
        <v>64</v>
      </c>
      <c r="M1971" s="1" t="s">
        <v>8120</v>
      </c>
      <c r="N1971" s="1" t="s">
        <v>615</v>
      </c>
      <c r="AB1971" s="1" t="s">
        <v>121</v>
      </c>
      <c r="AC1971" s="1">
        <v>3</v>
      </c>
      <c r="AD1971" s="1">
        <v>4</v>
      </c>
      <c r="AE1971" s="1">
        <v>3</v>
      </c>
      <c r="AF1971" s="1">
        <v>2350</v>
      </c>
      <c r="AG1971" s="1" t="s">
        <v>98</v>
      </c>
      <c r="AH1971" s="1" t="s">
        <v>1293</v>
      </c>
      <c r="AI1971" s="1" t="s">
        <v>123</v>
      </c>
      <c r="AJ1971" s="1" t="s">
        <v>8121</v>
      </c>
      <c r="AO1971" s="1" t="s">
        <v>70</v>
      </c>
      <c r="AR1971" s="9">
        <v>50000000</v>
      </c>
      <c r="AU1971" s="1" t="s">
        <v>6564</v>
      </c>
      <c r="AV1971" s="1" t="s">
        <v>137</v>
      </c>
    </row>
    <row r="1972" spans="1:48" ht="13">
      <c r="A1972" t="s">
        <v>8122</v>
      </c>
      <c r="B1972" s="8">
        <v>44539.660301840282</v>
      </c>
      <c r="C1972" s="1" t="s">
        <v>803</v>
      </c>
      <c r="D1972" s="1" t="s">
        <v>61</v>
      </c>
      <c r="E1972" s="1" t="s">
        <v>8123</v>
      </c>
      <c r="F1972" s="16" t="s">
        <v>34692</v>
      </c>
      <c r="I1972" s="1" t="s">
        <v>241</v>
      </c>
      <c r="J1972" s="1" t="s">
        <v>2</v>
      </c>
      <c r="K1972" s="1" t="s">
        <v>64</v>
      </c>
      <c r="M1972" s="1" t="s">
        <v>8124</v>
      </c>
      <c r="N1972" s="1" t="s">
        <v>681</v>
      </c>
      <c r="AB1972" s="1" t="s">
        <v>121</v>
      </c>
      <c r="AC1972" s="1">
        <v>6</v>
      </c>
      <c r="AD1972" s="1">
        <v>2</v>
      </c>
      <c r="AE1972" s="1">
        <v>2</v>
      </c>
      <c r="AF1972" s="1">
        <v>1200</v>
      </c>
      <c r="AG1972" s="1" t="s">
        <v>107</v>
      </c>
      <c r="AH1972" s="1" t="s">
        <v>3703</v>
      </c>
      <c r="AI1972" s="1" t="s">
        <v>144</v>
      </c>
      <c r="AJ1972" s="1" t="s">
        <v>8125</v>
      </c>
      <c r="AO1972" s="1" t="s">
        <v>70</v>
      </c>
      <c r="AR1972" s="9">
        <v>135000</v>
      </c>
      <c r="AU1972" s="1" t="s">
        <v>6564</v>
      </c>
      <c r="AV1972" s="1" t="s">
        <v>137</v>
      </c>
    </row>
    <row r="1973" spans="1:48" ht="13">
      <c r="A1973" t="s">
        <v>8126</v>
      </c>
      <c r="B1973" s="8">
        <v>44539.669693159725</v>
      </c>
      <c r="C1973" s="1" t="s">
        <v>803</v>
      </c>
      <c r="D1973" s="1" t="s">
        <v>61</v>
      </c>
      <c r="E1973" s="1" t="s">
        <v>8123</v>
      </c>
      <c r="F1973" s="16" t="s">
        <v>34693</v>
      </c>
      <c r="I1973" s="1" t="s">
        <v>241</v>
      </c>
      <c r="J1973" s="1" t="s">
        <v>2</v>
      </c>
      <c r="K1973" s="1" t="s">
        <v>64</v>
      </c>
      <c r="M1973" s="1" t="s">
        <v>8124</v>
      </c>
      <c r="N1973" s="1" t="s">
        <v>681</v>
      </c>
      <c r="AB1973" s="1" t="s">
        <v>122</v>
      </c>
      <c r="AC1973" s="1">
        <v>5</v>
      </c>
      <c r="AD1973" s="1">
        <v>3</v>
      </c>
      <c r="AE1973" s="1">
        <v>3</v>
      </c>
      <c r="AF1973" s="1">
        <v>1590</v>
      </c>
      <c r="AG1973" s="1" t="s">
        <v>107</v>
      </c>
      <c r="AH1973" s="1" t="s">
        <v>3703</v>
      </c>
      <c r="AI1973" s="1" t="s">
        <v>144</v>
      </c>
      <c r="AJ1973" s="1" t="s">
        <v>8127</v>
      </c>
      <c r="AO1973" s="1" t="s">
        <v>70</v>
      </c>
      <c r="AR1973" s="9">
        <v>195000</v>
      </c>
      <c r="AU1973" s="1" t="s">
        <v>6564</v>
      </c>
      <c r="AV1973" s="1" t="s">
        <v>137</v>
      </c>
    </row>
    <row r="1974" spans="1:48" ht="13">
      <c r="A1974" t="s">
        <v>8128</v>
      </c>
      <c r="B1974" s="8">
        <v>44539.678036886573</v>
      </c>
      <c r="C1974" s="1" t="s">
        <v>803</v>
      </c>
      <c r="D1974" s="1" t="s">
        <v>61</v>
      </c>
      <c r="E1974" s="1" t="s">
        <v>8123</v>
      </c>
      <c r="F1974" s="16" t="s">
        <v>34694</v>
      </c>
      <c r="I1974" s="1" t="s">
        <v>241</v>
      </c>
      <c r="J1974" s="1" t="s">
        <v>2</v>
      </c>
      <c r="K1974" s="1" t="s">
        <v>64</v>
      </c>
      <c r="M1974" s="1" t="s">
        <v>8124</v>
      </c>
      <c r="N1974" s="1" t="s">
        <v>681</v>
      </c>
      <c r="AB1974" s="1" t="s">
        <v>122</v>
      </c>
      <c r="AC1974" s="1">
        <v>9</v>
      </c>
      <c r="AD1974" s="1">
        <v>2</v>
      </c>
      <c r="AE1974" s="1">
        <v>2</v>
      </c>
      <c r="AF1974" s="1">
        <v>1190</v>
      </c>
      <c r="AG1974" s="1" t="s">
        <v>107</v>
      </c>
      <c r="AH1974" s="1" t="s">
        <v>3703</v>
      </c>
      <c r="AI1974" s="1" t="s">
        <v>144</v>
      </c>
      <c r="AJ1974" s="1" t="s">
        <v>8129</v>
      </c>
      <c r="AO1974" s="1" t="s">
        <v>70</v>
      </c>
      <c r="AR1974" s="9">
        <v>120000</v>
      </c>
      <c r="AU1974" s="1" t="s">
        <v>6564</v>
      </c>
      <c r="AV1974" s="1" t="s">
        <v>137</v>
      </c>
    </row>
    <row r="1975" spans="1:48" ht="13">
      <c r="A1975" t="s">
        <v>8130</v>
      </c>
      <c r="B1975" s="8">
        <v>44539.73332378472</v>
      </c>
      <c r="C1975" s="1" t="s">
        <v>803</v>
      </c>
      <c r="D1975" s="1" t="s">
        <v>204</v>
      </c>
      <c r="E1975" s="1" t="s">
        <v>8131</v>
      </c>
      <c r="F1975" s="16" t="s">
        <v>34695</v>
      </c>
      <c r="I1975" s="1" t="s">
        <v>75</v>
      </c>
      <c r="J1975" s="1" t="s">
        <v>1</v>
      </c>
      <c r="K1975" s="1" t="s">
        <v>3504</v>
      </c>
      <c r="M1975" s="1" t="s">
        <v>8132</v>
      </c>
      <c r="N1975" s="1" t="s">
        <v>1327</v>
      </c>
      <c r="X1975" s="1">
        <v>59.29</v>
      </c>
      <c r="Y1975" s="1" t="s">
        <v>8133</v>
      </c>
      <c r="AA1975" s="1" t="s">
        <v>8134</v>
      </c>
      <c r="AO1975" s="1" t="s">
        <v>70</v>
      </c>
      <c r="AP1975" s="1">
        <v>1250000</v>
      </c>
      <c r="AR1975" s="9">
        <v>74112500</v>
      </c>
      <c r="AV1975" s="1" t="s">
        <v>137</v>
      </c>
    </row>
    <row r="1976" spans="1:48" ht="13">
      <c r="A1976" t="s">
        <v>8135</v>
      </c>
      <c r="B1976" s="8">
        <v>44539.769110219902</v>
      </c>
      <c r="C1976" s="1" t="s">
        <v>803</v>
      </c>
      <c r="D1976" s="1" t="s">
        <v>204</v>
      </c>
      <c r="E1976" s="1" t="s">
        <v>8136</v>
      </c>
      <c r="F1976" s="16" t="s">
        <v>34696</v>
      </c>
      <c r="I1976" s="1" t="s">
        <v>75</v>
      </c>
      <c r="J1976" s="1" t="s">
        <v>1</v>
      </c>
      <c r="K1976" s="1" t="s">
        <v>3504</v>
      </c>
      <c r="M1976" s="1" t="s">
        <v>8137</v>
      </c>
      <c r="N1976" s="1" t="s">
        <v>121</v>
      </c>
      <c r="X1976" s="1">
        <v>76.599999999999994</v>
      </c>
      <c r="Y1976" s="1" t="s">
        <v>8138</v>
      </c>
      <c r="AA1976" s="1" t="s">
        <v>8139</v>
      </c>
      <c r="AO1976" s="1" t="s">
        <v>70</v>
      </c>
      <c r="AP1976" s="1">
        <v>325000</v>
      </c>
      <c r="AR1976" s="9">
        <v>24895000</v>
      </c>
      <c r="AV1976" s="1" t="s">
        <v>541</v>
      </c>
    </row>
    <row r="1977" spans="1:48" ht="13">
      <c r="A1977" t="s">
        <v>8140</v>
      </c>
      <c r="B1977" s="8">
        <v>44541.537013807872</v>
      </c>
      <c r="C1977" s="1" t="s">
        <v>803</v>
      </c>
      <c r="D1977" s="1" t="s">
        <v>61</v>
      </c>
      <c r="E1977" s="1" t="s">
        <v>8141</v>
      </c>
      <c r="F1977" s="16" t="s">
        <v>34697</v>
      </c>
      <c r="I1977" s="1" t="s">
        <v>75</v>
      </c>
      <c r="J1977" s="1" t="s">
        <v>1</v>
      </c>
      <c r="K1977" s="1" t="s">
        <v>3504</v>
      </c>
      <c r="M1977" s="1" t="s">
        <v>8142</v>
      </c>
      <c r="N1977" s="1" t="s">
        <v>364</v>
      </c>
      <c r="X1977" s="1">
        <v>14</v>
      </c>
      <c r="Y1977" s="1" t="s">
        <v>8143</v>
      </c>
      <c r="AA1977" s="1" t="s">
        <v>8144</v>
      </c>
      <c r="AO1977" s="1" t="s">
        <v>70</v>
      </c>
      <c r="AP1977" s="1">
        <v>3500000</v>
      </c>
      <c r="AR1977" s="9">
        <v>49000000</v>
      </c>
      <c r="AV1977" s="1" t="s">
        <v>137</v>
      </c>
    </row>
    <row r="1978" spans="1:48" ht="13">
      <c r="A1978" t="s">
        <v>8145</v>
      </c>
      <c r="B1978" s="8">
        <v>44542.418002233797</v>
      </c>
      <c r="C1978" s="1" t="s">
        <v>132</v>
      </c>
      <c r="D1978" s="1" t="s">
        <v>61</v>
      </c>
      <c r="E1978" s="1" t="s">
        <v>8146</v>
      </c>
      <c r="F1978" s="16" t="s">
        <v>34698</v>
      </c>
      <c r="I1978" s="1" t="s">
        <v>241</v>
      </c>
      <c r="J1978" s="1" t="s">
        <v>2</v>
      </c>
      <c r="M1978" s="1" t="s">
        <v>8147</v>
      </c>
      <c r="N1978" s="1" t="s">
        <v>77</v>
      </c>
      <c r="AB1978" s="1" t="s">
        <v>302</v>
      </c>
      <c r="AC1978" s="1">
        <v>5</v>
      </c>
      <c r="AD1978" s="1">
        <v>3</v>
      </c>
      <c r="AE1978" s="1">
        <v>2</v>
      </c>
      <c r="AF1978" s="1">
        <v>1480</v>
      </c>
      <c r="AG1978" s="1" t="s">
        <v>98</v>
      </c>
      <c r="AH1978" s="1" t="s">
        <v>8148</v>
      </c>
      <c r="AI1978" s="1" t="s">
        <v>123</v>
      </c>
      <c r="AO1978" s="1" t="s">
        <v>70</v>
      </c>
      <c r="AR1978" s="9">
        <v>300000</v>
      </c>
      <c r="AU1978" s="1" t="s">
        <v>6564</v>
      </c>
      <c r="AV1978" s="1" t="s">
        <v>137</v>
      </c>
    </row>
    <row r="1979" spans="1:48" ht="13">
      <c r="A1979" t="s">
        <v>8149</v>
      </c>
      <c r="B1979" s="8">
        <v>44543.581448078708</v>
      </c>
      <c r="C1979" s="1" t="s">
        <v>877</v>
      </c>
      <c r="D1979" s="1" t="s">
        <v>204</v>
      </c>
      <c r="E1979" s="1" t="s">
        <v>8150</v>
      </c>
      <c r="F1979" s="16" t="s">
        <v>34699</v>
      </c>
      <c r="I1979" s="1" t="s">
        <v>75</v>
      </c>
      <c r="J1979" s="1" t="s">
        <v>1</v>
      </c>
      <c r="K1979" s="1" t="s">
        <v>83</v>
      </c>
      <c r="M1979" s="1" t="s">
        <v>8151</v>
      </c>
      <c r="N1979" s="1" t="s">
        <v>615</v>
      </c>
      <c r="X1979" s="1">
        <v>14</v>
      </c>
      <c r="Y1979" s="1" t="s">
        <v>0</v>
      </c>
      <c r="AA1979" s="1" t="s">
        <v>8152</v>
      </c>
      <c r="AO1979" s="1" t="s">
        <v>70</v>
      </c>
      <c r="AP1979" s="1">
        <v>9500000</v>
      </c>
      <c r="AR1979" s="9"/>
      <c r="AT1979" s="1" t="s">
        <v>8153</v>
      </c>
      <c r="AV1979" s="1" t="s">
        <v>137</v>
      </c>
    </row>
    <row r="1980" spans="1:48" ht="13">
      <c r="A1980" t="s">
        <v>8154</v>
      </c>
      <c r="B1980" s="8">
        <v>44543.625764062497</v>
      </c>
      <c r="C1980" s="1" t="s">
        <v>877</v>
      </c>
      <c r="D1980" s="1" t="s">
        <v>204</v>
      </c>
      <c r="E1980" s="1" t="s">
        <v>8155</v>
      </c>
      <c r="F1980" s="16" t="s">
        <v>34700</v>
      </c>
      <c r="I1980" s="1" t="s">
        <v>75</v>
      </c>
      <c r="J1980" s="1" t="s">
        <v>0</v>
      </c>
      <c r="K1980" s="1" t="s">
        <v>83</v>
      </c>
      <c r="M1980" s="1" t="s">
        <v>8156</v>
      </c>
      <c r="N1980" s="1" t="s">
        <v>214</v>
      </c>
      <c r="O1980" s="1">
        <v>7.7</v>
      </c>
      <c r="P1980" s="1">
        <v>4</v>
      </c>
      <c r="Q1980" s="1">
        <v>3</v>
      </c>
      <c r="R1980" s="1">
        <v>2400</v>
      </c>
      <c r="S1980" s="1">
        <v>2</v>
      </c>
      <c r="T1980" s="1">
        <v>2</v>
      </c>
      <c r="U1980" s="1" t="s">
        <v>1564</v>
      </c>
      <c r="V1980" s="1" t="s">
        <v>487</v>
      </c>
      <c r="W1980" s="1" t="s">
        <v>8157</v>
      </c>
      <c r="AO1980" s="1" t="s">
        <v>70</v>
      </c>
      <c r="AR1980" s="9">
        <v>52000000</v>
      </c>
      <c r="AT1980" s="1" t="s">
        <v>1526</v>
      </c>
      <c r="AV1980" s="1" t="s">
        <v>137</v>
      </c>
    </row>
    <row r="1981" spans="1:48" ht="13">
      <c r="A1981" t="s">
        <v>8158</v>
      </c>
      <c r="B1981" s="8">
        <v>44543.631721990736</v>
      </c>
      <c r="C1981" s="1" t="s">
        <v>877</v>
      </c>
      <c r="D1981" s="1" t="s">
        <v>204</v>
      </c>
      <c r="E1981" s="1" t="s">
        <v>4332</v>
      </c>
      <c r="F1981" s="16" t="s">
        <v>34701</v>
      </c>
      <c r="I1981" s="1" t="s">
        <v>75</v>
      </c>
      <c r="J1981" s="1" t="s">
        <v>1</v>
      </c>
      <c r="K1981" s="1" t="s">
        <v>83</v>
      </c>
      <c r="M1981" s="1" t="s">
        <v>8159</v>
      </c>
      <c r="N1981" s="1" t="s">
        <v>516</v>
      </c>
      <c r="X1981" s="1">
        <v>8</v>
      </c>
      <c r="Y1981" s="1" t="s">
        <v>1064</v>
      </c>
      <c r="AO1981" s="1" t="s">
        <v>70</v>
      </c>
      <c r="AP1981" s="1">
        <v>3200000</v>
      </c>
      <c r="AR1981" s="9"/>
      <c r="AT1981" s="1" t="s">
        <v>1526</v>
      </c>
      <c r="AV1981" s="1" t="s">
        <v>137</v>
      </c>
    </row>
    <row r="1982" spans="1:48" ht="13">
      <c r="A1982" t="s">
        <v>8160</v>
      </c>
      <c r="B1982" s="8">
        <v>44543.642915277778</v>
      </c>
      <c r="C1982" s="1" t="s">
        <v>877</v>
      </c>
      <c r="D1982" s="1" t="s">
        <v>204</v>
      </c>
      <c r="E1982" s="1" t="s">
        <v>2932</v>
      </c>
      <c r="F1982" s="16" t="s">
        <v>34702</v>
      </c>
      <c r="I1982" s="1" t="s">
        <v>75</v>
      </c>
      <c r="J1982" s="1" t="s">
        <v>1</v>
      </c>
      <c r="K1982" s="1" t="s">
        <v>3</v>
      </c>
      <c r="M1982" s="1" t="s">
        <v>8161</v>
      </c>
      <c r="N1982" s="1" t="s">
        <v>364</v>
      </c>
      <c r="X1982" s="1">
        <v>25</v>
      </c>
      <c r="Y1982" s="1" t="s">
        <v>2410</v>
      </c>
      <c r="AA1982" s="1" t="s">
        <v>8162</v>
      </c>
      <c r="AO1982" s="1" t="s">
        <v>70</v>
      </c>
      <c r="AP1982" s="1">
        <v>7000000</v>
      </c>
      <c r="AR1982" s="9"/>
      <c r="AT1982" s="1" t="s">
        <v>8163</v>
      </c>
      <c r="AV1982" s="1" t="s">
        <v>137</v>
      </c>
    </row>
    <row r="1983" spans="1:48" ht="13">
      <c r="A1983" t="s">
        <v>8164</v>
      </c>
      <c r="B1983" s="8">
        <v>44544.41991556713</v>
      </c>
      <c r="C1983" s="1" t="s">
        <v>877</v>
      </c>
      <c r="D1983" s="1" t="s">
        <v>204</v>
      </c>
      <c r="E1983" s="1" t="s">
        <v>8165</v>
      </c>
      <c r="F1983" s="16" t="s">
        <v>34703</v>
      </c>
      <c r="I1983" s="1" t="s">
        <v>75</v>
      </c>
      <c r="J1983" s="1" t="s">
        <v>1</v>
      </c>
      <c r="K1983" s="1" t="s">
        <v>83</v>
      </c>
      <c r="M1983" s="1" t="s">
        <v>8045</v>
      </c>
      <c r="N1983" s="1" t="s">
        <v>112</v>
      </c>
      <c r="X1983" s="1">
        <v>9.3000000000000007</v>
      </c>
      <c r="Y1983" s="1" t="s">
        <v>1064</v>
      </c>
      <c r="AA1983" s="1" t="s">
        <v>8166</v>
      </c>
      <c r="AO1983" s="1" t="s">
        <v>70</v>
      </c>
      <c r="AP1983" s="1">
        <v>14000000</v>
      </c>
      <c r="AR1983" s="9"/>
      <c r="AV1983" s="1" t="s">
        <v>541</v>
      </c>
    </row>
    <row r="1984" spans="1:48" ht="13">
      <c r="A1984" t="s">
        <v>8167</v>
      </c>
      <c r="B1984" s="8">
        <v>44544.559372766205</v>
      </c>
      <c r="C1984" s="1" t="s">
        <v>4899</v>
      </c>
      <c r="D1984" s="1" t="s">
        <v>61</v>
      </c>
      <c r="E1984" s="1" t="s">
        <v>8168</v>
      </c>
      <c r="F1984" s="16" t="s">
        <v>34704</v>
      </c>
      <c r="I1984" s="1" t="s">
        <v>241</v>
      </c>
      <c r="J1984" s="1" t="s">
        <v>0</v>
      </c>
      <c r="K1984" s="1" t="s">
        <v>64</v>
      </c>
      <c r="M1984" s="1" t="s">
        <v>8169</v>
      </c>
      <c r="N1984" s="1" t="s">
        <v>615</v>
      </c>
      <c r="O1984" s="1">
        <v>7</v>
      </c>
      <c r="P1984" s="1">
        <v>4</v>
      </c>
      <c r="Q1984" s="1">
        <v>3</v>
      </c>
      <c r="R1984" s="1">
        <v>3000</v>
      </c>
      <c r="S1984" s="1">
        <v>2</v>
      </c>
      <c r="T1984" s="1">
        <v>2</v>
      </c>
      <c r="V1984" s="1" t="s">
        <v>1439</v>
      </c>
      <c r="AO1984" s="1" t="s">
        <v>70</v>
      </c>
      <c r="AR1984" s="9">
        <v>200000</v>
      </c>
      <c r="AT1984" s="1" t="s">
        <v>5955</v>
      </c>
      <c r="AV1984" s="1" t="s">
        <v>137</v>
      </c>
    </row>
    <row r="1985" spans="1:48" ht="13">
      <c r="A1985" t="s">
        <v>8170</v>
      </c>
      <c r="B1985" s="8">
        <v>44544.561240520838</v>
      </c>
      <c r="C1985" s="1" t="s">
        <v>4899</v>
      </c>
      <c r="D1985" s="1" t="s">
        <v>61</v>
      </c>
      <c r="E1985" s="1" t="s">
        <v>8171</v>
      </c>
      <c r="F1985" s="16" t="s">
        <v>34705</v>
      </c>
      <c r="I1985" s="1" t="s">
        <v>241</v>
      </c>
      <c r="J1985" s="1" t="s">
        <v>2</v>
      </c>
      <c r="K1985" s="1" t="s">
        <v>64</v>
      </c>
      <c r="M1985" s="1" t="s">
        <v>8172</v>
      </c>
      <c r="N1985" s="1" t="s">
        <v>389</v>
      </c>
      <c r="AB1985" s="1" t="s">
        <v>122</v>
      </c>
      <c r="AC1985" s="1">
        <v>5</v>
      </c>
      <c r="AD1985" s="1">
        <v>3</v>
      </c>
      <c r="AE1985" s="1">
        <v>2</v>
      </c>
      <c r="AF1985" s="1">
        <v>1050</v>
      </c>
      <c r="AG1985" s="1" t="s">
        <v>107</v>
      </c>
      <c r="AI1985" s="1" t="s">
        <v>144</v>
      </c>
      <c r="AJ1985" s="1" t="s">
        <v>8173</v>
      </c>
      <c r="AO1985" s="1" t="s">
        <v>70</v>
      </c>
      <c r="AR1985" s="9">
        <v>150000</v>
      </c>
      <c r="AU1985" s="1" t="s">
        <v>6564</v>
      </c>
      <c r="AV1985" s="1" t="s">
        <v>137</v>
      </c>
    </row>
    <row r="1986" spans="1:48" ht="13">
      <c r="A1986" t="s">
        <v>8174</v>
      </c>
      <c r="B1986" s="8">
        <v>44544.566065231484</v>
      </c>
      <c r="C1986" s="1" t="s">
        <v>4899</v>
      </c>
      <c r="D1986" s="1" t="s">
        <v>61</v>
      </c>
      <c r="E1986" s="1" t="s">
        <v>8175</v>
      </c>
      <c r="F1986" s="16" t="s">
        <v>34706</v>
      </c>
      <c r="I1986" s="1" t="s">
        <v>241</v>
      </c>
      <c r="J1986" s="1" t="s">
        <v>0</v>
      </c>
      <c r="K1986" s="1" t="s">
        <v>7053</v>
      </c>
      <c r="M1986" s="1" t="s">
        <v>8176</v>
      </c>
      <c r="N1986" s="1" t="s">
        <v>142</v>
      </c>
      <c r="O1986" s="1">
        <v>24</v>
      </c>
      <c r="P1986" s="1">
        <v>5</v>
      </c>
      <c r="Q1986" s="1">
        <v>5</v>
      </c>
      <c r="R1986" s="1">
        <v>4500</v>
      </c>
      <c r="S1986" s="1">
        <v>3</v>
      </c>
      <c r="T1986" s="1">
        <v>8</v>
      </c>
      <c r="V1986" s="1" t="s">
        <v>8177</v>
      </c>
      <c r="W1986" s="1" t="s">
        <v>8178</v>
      </c>
      <c r="AO1986" s="1" t="s">
        <v>70</v>
      </c>
      <c r="AR1986" s="9">
        <v>500000</v>
      </c>
      <c r="AV1986" s="1" t="s">
        <v>137</v>
      </c>
    </row>
    <row r="1987" spans="1:48" ht="13">
      <c r="A1987" t="s">
        <v>8179</v>
      </c>
      <c r="B1987" s="8">
        <v>44544.570421064811</v>
      </c>
      <c r="C1987" s="1" t="s">
        <v>4899</v>
      </c>
      <c r="D1987" s="1" t="s">
        <v>204</v>
      </c>
      <c r="E1987" s="1" t="s">
        <v>8180</v>
      </c>
      <c r="F1987" s="16" t="s">
        <v>34707</v>
      </c>
      <c r="I1987" s="1" t="s">
        <v>75</v>
      </c>
      <c r="J1987" s="1" t="s">
        <v>1</v>
      </c>
      <c r="K1987" s="1" t="s">
        <v>64</v>
      </c>
      <c r="M1987" s="1" t="s">
        <v>8181</v>
      </c>
      <c r="N1987" s="1" t="s">
        <v>389</v>
      </c>
      <c r="X1987" s="1">
        <v>23</v>
      </c>
      <c r="Y1987" s="1" t="s">
        <v>64</v>
      </c>
      <c r="AA1987" s="1" t="s">
        <v>8182</v>
      </c>
      <c r="AO1987" s="1" t="s">
        <v>70</v>
      </c>
      <c r="AR1987" s="9">
        <v>2800000</v>
      </c>
      <c r="AT1987" s="1" t="s">
        <v>5955</v>
      </c>
      <c r="AV1987" s="1" t="s">
        <v>137</v>
      </c>
    </row>
    <row r="1988" spans="1:48" ht="13">
      <c r="A1988" t="s">
        <v>8183</v>
      </c>
      <c r="B1988" s="8">
        <v>44544.572954884265</v>
      </c>
      <c r="C1988" s="1" t="s">
        <v>4899</v>
      </c>
      <c r="D1988" s="1" t="s">
        <v>61</v>
      </c>
      <c r="E1988" s="1" t="s">
        <v>8184</v>
      </c>
      <c r="F1988" s="16" t="s">
        <v>34708</v>
      </c>
      <c r="I1988" s="1" t="s">
        <v>241</v>
      </c>
      <c r="J1988" s="1" t="s">
        <v>352</v>
      </c>
      <c r="K1988" s="1" t="s">
        <v>7160</v>
      </c>
      <c r="M1988" s="1" t="s">
        <v>8185</v>
      </c>
      <c r="N1988" s="1" t="s">
        <v>152</v>
      </c>
      <c r="AK1988" s="1" t="s">
        <v>1128</v>
      </c>
      <c r="AM1988" s="1">
        <v>1500</v>
      </c>
      <c r="AN1988" s="1" t="s">
        <v>8186</v>
      </c>
      <c r="AO1988" s="1" t="s">
        <v>70</v>
      </c>
      <c r="AR1988" s="9">
        <v>130000</v>
      </c>
      <c r="AV1988" s="1" t="s">
        <v>137</v>
      </c>
    </row>
    <row r="1989" spans="1:48" ht="13">
      <c r="A1989" t="s">
        <v>8187</v>
      </c>
      <c r="B1989" s="8">
        <v>44544.575971180559</v>
      </c>
      <c r="C1989" s="1" t="s">
        <v>4899</v>
      </c>
      <c r="D1989" s="1" t="s">
        <v>61</v>
      </c>
      <c r="E1989" s="1" t="s">
        <v>8188</v>
      </c>
      <c r="F1989" s="16" t="s">
        <v>34709</v>
      </c>
      <c r="I1989" s="1" t="s">
        <v>241</v>
      </c>
      <c r="J1989" s="1" t="s">
        <v>2</v>
      </c>
      <c r="K1989" s="1" t="s">
        <v>64</v>
      </c>
      <c r="M1989" s="1" t="s">
        <v>59</v>
      </c>
      <c r="N1989" s="1"/>
      <c r="AB1989" s="1" t="s">
        <v>425</v>
      </c>
      <c r="AC1989" s="1">
        <v>19</v>
      </c>
      <c r="AD1989" s="1">
        <v>2</v>
      </c>
      <c r="AE1989" s="1">
        <v>2</v>
      </c>
      <c r="AF1989" s="1">
        <v>1783</v>
      </c>
      <c r="AG1989" s="1" t="s">
        <v>107</v>
      </c>
      <c r="AH1989" s="1" t="s">
        <v>8189</v>
      </c>
      <c r="AI1989" s="1" t="s">
        <v>8190</v>
      </c>
      <c r="AJ1989" s="1" t="s">
        <v>8191</v>
      </c>
      <c r="AO1989" s="1" t="s">
        <v>70</v>
      </c>
      <c r="AR1989" s="9">
        <v>190000</v>
      </c>
      <c r="AU1989" s="1" t="s">
        <v>6564</v>
      </c>
      <c r="AV1989" s="1" t="s">
        <v>137</v>
      </c>
    </row>
    <row r="1990" spans="1:48" ht="13">
      <c r="A1990" t="s">
        <v>8192</v>
      </c>
      <c r="B1990" s="8">
        <v>44544.578531967592</v>
      </c>
      <c r="C1990" s="1" t="s">
        <v>4899</v>
      </c>
      <c r="D1990" s="1" t="s">
        <v>61</v>
      </c>
      <c r="E1990" s="1" t="s">
        <v>8193</v>
      </c>
      <c r="F1990" s="16" t="s">
        <v>34710</v>
      </c>
      <c r="I1990" s="1" t="s">
        <v>75</v>
      </c>
      <c r="J1990" s="1" t="s">
        <v>0</v>
      </c>
      <c r="K1990" s="1" t="s">
        <v>64</v>
      </c>
      <c r="M1990" s="1" t="s">
        <v>8194</v>
      </c>
      <c r="N1990" s="1" t="s">
        <v>438</v>
      </c>
      <c r="O1990" s="1">
        <v>11.5</v>
      </c>
      <c r="P1990" s="1">
        <v>3</v>
      </c>
      <c r="Q1990" s="1">
        <v>1</v>
      </c>
      <c r="R1990" s="1">
        <v>940</v>
      </c>
      <c r="S1990" s="1">
        <v>1</v>
      </c>
      <c r="T1990" s="1">
        <v>2</v>
      </c>
      <c r="W1990" s="1" t="s">
        <v>8195</v>
      </c>
      <c r="AO1990" s="1" t="s">
        <v>70</v>
      </c>
      <c r="AR1990" s="9">
        <v>14000000</v>
      </c>
      <c r="AV1990" s="1" t="s">
        <v>541</v>
      </c>
    </row>
    <row r="1991" spans="1:48" ht="13">
      <c r="A1991" t="s">
        <v>8196</v>
      </c>
      <c r="B1991" s="8">
        <v>44544.580549409722</v>
      </c>
      <c r="C1991" s="1" t="s">
        <v>4899</v>
      </c>
      <c r="D1991" s="1" t="s">
        <v>61</v>
      </c>
      <c r="E1991" s="1" t="s">
        <v>8197</v>
      </c>
      <c r="F1991" s="16" t="s">
        <v>34711</v>
      </c>
      <c r="I1991" s="1" t="s">
        <v>241</v>
      </c>
      <c r="J1991" s="1" t="s">
        <v>2</v>
      </c>
      <c r="K1991" s="1" t="s">
        <v>64</v>
      </c>
      <c r="M1991" s="1" t="s">
        <v>8198</v>
      </c>
      <c r="N1991" s="1" t="s">
        <v>77</v>
      </c>
      <c r="AB1991" s="1" t="s">
        <v>122</v>
      </c>
      <c r="AC1991" s="1">
        <v>1</v>
      </c>
      <c r="AD1991" s="1">
        <v>3</v>
      </c>
      <c r="AE1991" s="1">
        <v>2</v>
      </c>
      <c r="AF1991" s="1">
        <v>1500</v>
      </c>
      <c r="AG1991" s="1" t="s">
        <v>107</v>
      </c>
      <c r="AJ1991" s="1" t="s">
        <v>8199</v>
      </c>
      <c r="AO1991" s="1" t="s">
        <v>70</v>
      </c>
      <c r="AR1991" s="9">
        <v>100000</v>
      </c>
      <c r="AU1991" s="1" t="s">
        <v>6564</v>
      </c>
      <c r="AV1991" s="1" t="s">
        <v>137</v>
      </c>
    </row>
    <row r="1992" spans="1:48" ht="13">
      <c r="A1992" t="s">
        <v>8200</v>
      </c>
      <c r="B1992" s="8">
        <v>44544.58236064815</v>
      </c>
      <c r="C1992" s="1" t="s">
        <v>4899</v>
      </c>
      <c r="D1992" s="1" t="s">
        <v>61</v>
      </c>
      <c r="E1992" s="1" t="s">
        <v>8201</v>
      </c>
      <c r="F1992" s="16" t="s">
        <v>34712</v>
      </c>
      <c r="I1992" s="1" t="s">
        <v>241</v>
      </c>
      <c r="J1992" s="1" t="s">
        <v>2</v>
      </c>
      <c r="K1992" s="1" t="s">
        <v>64</v>
      </c>
      <c r="M1992" s="1" t="s">
        <v>7118</v>
      </c>
      <c r="N1992" s="1" t="s">
        <v>77</v>
      </c>
      <c r="AB1992" s="1" t="s">
        <v>122</v>
      </c>
      <c r="AC1992" s="1">
        <v>3</v>
      </c>
      <c r="AD1992" s="1">
        <v>2</v>
      </c>
      <c r="AE1992" s="1">
        <v>2</v>
      </c>
      <c r="AF1992" s="1">
        <v>1100</v>
      </c>
      <c r="AG1992" s="1" t="s">
        <v>107</v>
      </c>
      <c r="AH1992" s="1" t="s">
        <v>8202</v>
      </c>
      <c r="AI1992" s="1" t="s">
        <v>144</v>
      </c>
      <c r="AJ1992" s="1" t="s">
        <v>8203</v>
      </c>
      <c r="AO1992" s="1" t="s">
        <v>70</v>
      </c>
      <c r="AR1992" s="9">
        <v>125000</v>
      </c>
      <c r="AU1992" s="1" t="s">
        <v>6564</v>
      </c>
      <c r="AV1992" s="1" t="s">
        <v>137</v>
      </c>
    </row>
    <row r="1993" spans="1:48" ht="13">
      <c r="A1993" t="s">
        <v>8204</v>
      </c>
      <c r="B1993" s="8">
        <v>44544.586960960645</v>
      </c>
      <c r="C1993" s="1" t="s">
        <v>4899</v>
      </c>
      <c r="D1993" s="1" t="s">
        <v>61</v>
      </c>
      <c r="E1993" s="1" t="s">
        <v>8205</v>
      </c>
      <c r="F1993" s="16" t="s">
        <v>34713</v>
      </c>
      <c r="I1993" s="1" t="s">
        <v>75</v>
      </c>
      <c r="J1993" s="1" t="s">
        <v>0</v>
      </c>
      <c r="K1993" s="1" t="s">
        <v>64</v>
      </c>
      <c r="M1993" s="1" t="s">
        <v>8206</v>
      </c>
      <c r="N1993" s="1" t="s">
        <v>554</v>
      </c>
      <c r="O1993" s="1">
        <v>13.4</v>
      </c>
      <c r="P1993" s="1">
        <v>4</v>
      </c>
      <c r="Q1993" s="1">
        <v>3</v>
      </c>
      <c r="R1993" s="1">
        <v>3900</v>
      </c>
      <c r="S1993" s="1">
        <v>2</v>
      </c>
      <c r="T1993" s="1">
        <v>2</v>
      </c>
      <c r="V1993" s="1" t="s">
        <v>68</v>
      </c>
      <c r="W1993" s="1" t="s">
        <v>8207</v>
      </c>
      <c r="AO1993" s="1" t="s">
        <v>70</v>
      </c>
      <c r="AR1993" s="9">
        <v>55000000</v>
      </c>
      <c r="AT1993" s="1" t="s">
        <v>5955</v>
      </c>
      <c r="AV1993" s="1" t="s">
        <v>137</v>
      </c>
    </row>
    <row r="1994" spans="1:48" ht="13">
      <c r="A1994" t="s">
        <v>8208</v>
      </c>
      <c r="B1994" s="8">
        <v>44544.922397106478</v>
      </c>
      <c r="C1994" s="1" t="s">
        <v>803</v>
      </c>
      <c r="D1994" s="1" t="s">
        <v>61</v>
      </c>
      <c r="E1994" s="1" t="s">
        <v>8209</v>
      </c>
      <c r="F1994" s="16" t="s">
        <v>34714</v>
      </c>
      <c r="I1994" s="1" t="s">
        <v>75</v>
      </c>
      <c r="J1994" s="1" t="s">
        <v>1</v>
      </c>
      <c r="K1994" s="1" t="s">
        <v>64</v>
      </c>
      <c r="M1994" s="1" t="s">
        <v>8210</v>
      </c>
      <c r="N1994" s="1" t="s">
        <v>4647</v>
      </c>
      <c r="X1994" s="1">
        <v>17</v>
      </c>
      <c r="Y1994" s="1" t="s">
        <v>3699</v>
      </c>
      <c r="AA1994" s="1" t="s">
        <v>8211</v>
      </c>
      <c r="AO1994" s="1" t="s">
        <v>70</v>
      </c>
      <c r="AP1994" s="1">
        <v>3000000</v>
      </c>
      <c r="AR1994" s="9">
        <v>51000000</v>
      </c>
      <c r="AV1994" s="1" t="s">
        <v>137</v>
      </c>
    </row>
    <row r="1995" spans="1:48" ht="13">
      <c r="A1995" t="s">
        <v>8212</v>
      </c>
      <c r="B1995" s="8">
        <v>44545.418799976847</v>
      </c>
      <c r="C1995" s="1" t="s">
        <v>877</v>
      </c>
      <c r="D1995" s="1" t="s">
        <v>204</v>
      </c>
      <c r="E1995" s="1" t="s">
        <v>5369</v>
      </c>
      <c r="F1995" s="16" t="s">
        <v>34715</v>
      </c>
      <c r="I1995" s="1" t="s">
        <v>75</v>
      </c>
      <c r="J1995" s="1" t="s">
        <v>0</v>
      </c>
      <c r="K1995" s="1" t="s">
        <v>83</v>
      </c>
      <c r="M1995" s="1" t="s">
        <v>8213</v>
      </c>
      <c r="N1995" s="1" t="s">
        <v>718</v>
      </c>
      <c r="O1995" s="1">
        <v>17</v>
      </c>
      <c r="P1995" s="1">
        <v>6</v>
      </c>
      <c r="Q1995" s="1">
        <v>4</v>
      </c>
      <c r="R1995" s="1">
        <v>5200</v>
      </c>
      <c r="S1995" s="1">
        <v>2</v>
      </c>
      <c r="T1995" s="1">
        <v>2</v>
      </c>
      <c r="U1995" s="1" t="s">
        <v>1564</v>
      </c>
      <c r="V1995" s="1" t="s">
        <v>390</v>
      </c>
      <c r="W1995" s="1" t="s">
        <v>8214</v>
      </c>
      <c r="AO1995" s="1" t="s">
        <v>70</v>
      </c>
      <c r="AR1995" s="9">
        <v>90000000</v>
      </c>
      <c r="AV1995" s="1" t="s">
        <v>541</v>
      </c>
    </row>
    <row r="1996" spans="1:48" ht="13">
      <c r="A1996" t="s">
        <v>8215</v>
      </c>
      <c r="B1996" s="8">
        <v>44545.869962141209</v>
      </c>
      <c r="C1996" s="1" t="s">
        <v>803</v>
      </c>
      <c r="D1996" s="1" t="s">
        <v>204</v>
      </c>
      <c r="E1996" s="1" t="s">
        <v>8216</v>
      </c>
      <c r="F1996" s="16" t="s">
        <v>34716</v>
      </c>
      <c r="I1996" s="1" t="s">
        <v>75</v>
      </c>
      <c r="J1996" s="1" t="s">
        <v>1</v>
      </c>
      <c r="K1996" s="1" t="s">
        <v>4295</v>
      </c>
      <c r="M1996" s="1" t="s">
        <v>8217</v>
      </c>
      <c r="N1996" s="1" t="s">
        <v>121</v>
      </c>
      <c r="X1996" s="1">
        <v>34</v>
      </c>
      <c r="Y1996" s="1" t="s">
        <v>8218</v>
      </c>
      <c r="Z1996" s="1" t="s">
        <v>1102</v>
      </c>
      <c r="AA1996" s="1" t="s">
        <v>8219</v>
      </c>
      <c r="AO1996" s="1" t="s">
        <v>70</v>
      </c>
      <c r="AP1996" s="1">
        <v>2500000</v>
      </c>
      <c r="AR1996" s="9">
        <v>85000000</v>
      </c>
      <c r="AV1996" s="1" t="s">
        <v>541</v>
      </c>
    </row>
    <row r="1997" spans="1:48" ht="13">
      <c r="A1997" t="s">
        <v>8220</v>
      </c>
      <c r="B1997" s="8">
        <v>44545.885005231481</v>
      </c>
      <c r="C1997" s="1" t="s">
        <v>803</v>
      </c>
      <c r="D1997" s="1" t="s">
        <v>204</v>
      </c>
      <c r="E1997" s="1" t="s">
        <v>8221</v>
      </c>
      <c r="F1997" s="16" t="s">
        <v>34717</v>
      </c>
      <c r="I1997" s="1" t="s">
        <v>75</v>
      </c>
      <c r="J1997" s="1" t="s">
        <v>1</v>
      </c>
      <c r="K1997" s="1" t="s">
        <v>6542</v>
      </c>
      <c r="M1997" s="1" t="s">
        <v>8222</v>
      </c>
      <c r="N1997" s="1" t="s">
        <v>121</v>
      </c>
      <c r="X1997" s="1">
        <v>29</v>
      </c>
      <c r="Y1997" s="1" t="s">
        <v>8223</v>
      </c>
      <c r="AA1997" s="1" t="s">
        <v>8224</v>
      </c>
      <c r="AO1997" s="1" t="s">
        <v>70</v>
      </c>
      <c r="AP1997" s="1">
        <v>900000</v>
      </c>
      <c r="AR1997" s="9">
        <v>26100000</v>
      </c>
      <c r="AV1997" s="1" t="s">
        <v>541</v>
      </c>
    </row>
    <row r="1998" spans="1:48" ht="13">
      <c r="A1998" t="s">
        <v>8225</v>
      </c>
      <c r="B1998" s="8">
        <v>44545.916384398151</v>
      </c>
      <c r="C1998" s="1" t="s">
        <v>803</v>
      </c>
      <c r="D1998" s="1" t="s">
        <v>61</v>
      </c>
      <c r="E1998" s="1" t="s">
        <v>8226</v>
      </c>
      <c r="F1998" s="16" t="s">
        <v>34718</v>
      </c>
      <c r="I1998" s="1" t="s">
        <v>75</v>
      </c>
      <c r="J1998" s="1" t="s">
        <v>1</v>
      </c>
      <c r="K1998" s="1" t="s">
        <v>64</v>
      </c>
      <c r="M1998" s="1" t="s">
        <v>8227</v>
      </c>
      <c r="N1998" s="1" t="s">
        <v>121</v>
      </c>
      <c r="X1998" s="1">
        <v>10</v>
      </c>
      <c r="Y1998" s="1" t="s">
        <v>3699</v>
      </c>
      <c r="AA1998" s="1" t="s">
        <v>8228</v>
      </c>
      <c r="AO1998" s="1" t="s">
        <v>70</v>
      </c>
      <c r="AP1998" s="1">
        <v>350000</v>
      </c>
      <c r="AR1998" s="9">
        <v>3500000</v>
      </c>
      <c r="AV1998" s="1" t="s">
        <v>137</v>
      </c>
    </row>
    <row r="1999" spans="1:48" ht="13">
      <c r="A1999" t="s">
        <v>8229</v>
      </c>
      <c r="B1999" s="8">
        <v>44545.929225277781</v>
      </c>
      <c r="C1999" s="1" t="s">
        <v>803</v>
      </c>
      <c r="D1999" s="1" t="s">
        <v>204</v>
      </c>
      <c r="E1999" s="1" t="s">
        <v>8230</v>
      </c>
      <c r="F1999" s="16" t="s">
        <v>34719</v>
      </c>
      <c r="I1999" s="1" t="s">
        <v>241</v>
      </c>
      <c r="J1999" s="1" t="s">
        <v>352</v>
      </c>
      <c r="K1999" s="1" t="s">
        <v>1128</v>
      </c>
      <c r="M1999" s="1" t="s">
        <v>8231</v>
      </c>
      <c r="N1999" s="1" t="s">
        <v>121</v>
      </c>
      <c r="AK1999" s="1" t="s">
        <v>7300</v>
      </c>
      <c r="AM1999" s="1" t="s">
        <v>8232</v>
      </c>
      <c r="AN1999" s="1" t="s">
        <v>8233</v>
      </c>
      <c r="AO1999" s="1" t="s">
        <v>70</v>
      </c>
      <c r="AQ1999" s="1">
        <v>50</v>
      </c>
      <c r="AR1999" s="9">
        <v>250000</v>
      </c>
      <c r="AT1999" s="1" t="s">
        <v>3563</v>
      </c>
      <c r="AV1999" s="1" t="s">
        <v>137</v>
      </c>
    </row>
    <row r="2000" spans="1:48" ht="13">
      <c r="A2000" t="s">
        <v>8234</v>
      </c>
      <c r="B2000" s="8">
        <v>44546.773005844909</v>
      </c>
      <c r="C2000" s="1" t="s">
        <v>803</v>
      </c>
      <c r="D2000" s="1" t="s">
        <v>204</v>
      </c>
      <c r="E2000" s="1" t="s">
        <v>2590</v>
      </c>
      <c r="F2000" s="16" t="s">
        <v>34720</v>
      </c>
      <c r="I2000" s="1" t="s">
        <v>75</v>
      </c>
      <c r="J2000" s="1" t="s">
        <v>0</v>
      </c>
      <c r="K2000" s="1" t="s">
        <v>64</v>
      </c>
      <c r="M2000" s="1" t="s">
        <v>8235</v>
      </c>
      <c r="N2000" s="1" t="s">
        <v>307</v>
      </c>
      <c r="O2000" s="1">
        <v>10</v>
      </c>
      <c r="P2000" s="1">
        <v>4</v>
      </c>
      <c r="Q2000" s="1">
        <v>3</v>
      </c>
      <c r="R2000" s="1">
        <v>2500</v>
      </c>
      <c r="S2000" s="1">
        <v>2</v>
      </c>
      <c r="T2000" s="1">
        <v>2</v>
      </c>
      <c r="U2000" s="1" t="s">
        <v>78</v>
      </c>
      <c r="V2000" s="1" t="s">
        <v>487</v>
      </c>
      <c r="W2000" s="1" t="s">
        <v>8236</v>
      </c>
      <c r="AO2000" s="1" t="s">
        <v>70</v>
      </c>
      <c r="AR2000" s="9">
        <v>32000000</v>
      </c>
      <c r="AV2000" s="1" t="s">
        <v>137</v>
      </c>
    </row>
    <row r="2001" spans="1:48" ht="13">
      <c r="A2001" t="s">
        <v>8237</v>
      </c>
      <c r="B2001" s="8">
        <v>44547.461438321756</v>
      </c>
      <c r="C2001" s="1" t="s">
        <v>132</v>
      </c>
      <c r="D2001" s="1" t="s">
        <v>61</v>
      </c>
      <c r="E2001" s="1" t="s">
        <v>522</v>
      </c>
      <c r="F2001" s="16" t="s">
        <v>34721</v>
      </c>
      <c r="I2001" s="1" t="s">
        <v>241</v>
      </c>
      <c r="J2001" s="1" t="s">
        <v>2</v>
      </c>
      <c r="M2001" s="1" t="s">
        <v>7553</v>
      </c>
      <c r="N2001" s="1" t="s">
        <v>77</v>
      </c>
      <c r="AB2001" s="1" t="s">
        <v>122</v>
      </c>
      <c r="AC2001" s="1">
        <v>5</v>
      </c>
      <c r="AD2001" s="1">
        <v>3</v>
      </c>
      <c r="AE2001" s="1">
        <v>2</v>
      </c>
      <c r="AF2001" s="1">
        <v>1350</v>
      </c>
      <c r="AG2001" s="1" t="s">
        <v>107</v>
      </c>
      <c r="AO2001" s="1" t="s">
        <v>70</v>
      </c>
      <c r="AR2001" s="9">
        <v>125000</v>
      </c>
      <c r="AU2001" s="1" t="s">
        <v>6530</v>
      </c>
      <c r="AV2001" s="1" t="s">
        <v>541</v>
      </c>
    </row>
    <row r="2002" spans="1:48" ht="13">
      <c r="A2002" t="s">
        <v>8238</v>
      </c>
      <c r="B2002" s="8">
        <v>44547.688544583332</v>
      </c>
      <c r="C2002" s="1" t="s">
        <v>803</v>
      </c>
      <c r="D2002" s="1" t="s">
        <v>204</v>
      </c>
      <c r="E2002" s="1" t="s">
        <v>8239</v>
      </c>
      <c r="F2002" s="16" t="s">
        <v>34722</v>
      </c>
      <c r="I2002" s="1" t="s">
        <v>75</v>
      </c>
      <c r="J2002" s="1" t="s">
        <v>1</v>
      </c>
      <c r="K2002" s="1" t="s">
        <v>64</v>
      </c>
      <c r="M2002" s="1" t="s">
        <v>8240</v>
      </c>
      <c r="N2002" s="1" t="s">
        <v>942</v>
      </c>
      <c r="X2002" s="1">
        <v>19</v>
      </c>
      <c r="Y2002" s="1" t="s">
        <v>3699</v>
      </c>
      <c r="AA2002" s="1" t="s">
        <v>8241</v>
      </c>
      <c r="AO2002" s="1" t="s">
        <v>70</v>
      </c>
      <c r="AP2002" s="1">
        <v>350000</v>
      </c>
      <c r="AR2002" s="9">
        <v>6650000</v>
      </c>
      <c r="AV2002" s="1" t="s">
        <v>541</v>
      </c>
    </row>
    <row r="2003" spans="1:48" ht="13">
      <c r="A2003" t="s">
        <v>8242</v>
      </c>
      <c r="B2003" s="8">
        <v>44547.705686921297</v>
      </c>
      <c r="C2003" s="1" t="s">
        <v>803</v>
      </c>
      <c r="D2003" s="1" t="s">
        <v>61</v>
      </c>
      <c r="E2003" s="1" t="s">
        <v>8243</v>
      </c>
      <c r="F2003" s="16" t="s">
        <v>34723</v>
      </c>
      <c r="G2003" s="11" t="s">
        <v>8244</v>
      </c>
      <c r="I2003" s="1" t="s">
        <v>75</v>
      </c>
      <c r="J2003" s="1" t="s">
        <v>1</v>
      </c>
      <c r="K2003" s="1" t="s">
        <v>64</v>
      </c>
      <c r="M2003" s="1" t="s">
        <v>8245</v>
      </c>
      <c r="N2003" s="1" t="s">
        <v>942</v>
      </c>
      <c r="X2003" s="1">
        <v>11</v>
      </c>
      <c r="Y2003" s="1" t="s">
        <v>3699</v>
      </c>
      <c r="AA2003" s="1" t="s">
        <v>8246</v>
      </c>
      <c r="AO2003" s="1" t="s">
        <v>70</v>
      </c>
      <c r="AP2003" s="1">
        <v>350000</v>
      </c>
      <c r="AR2003" s="9">
        <v>3850000</v>
      </c>
      <c r="AV2003" s="1" t="s">
        <v>137</v>
      </c>
    </row>
    <row r="2004" spans="1:48" ht="13">
      <c r="A2004" t="s">
        <v>8247</v>
      </c>
      <c r="B2004" s="8">
        <v>44547.760045324074</v>
      </c>
      <c r="C2004" s="1" t="s">
        <v>803</v>
      </c>
      <c r="D2004" s="1" t="s">
        <v>204</v>
      </c>
      <c r="E2004" s="1" t="s">
        <v>8239</v>
      </c>
      <c r="F2004" s="16" t="s">
        <v>34724</v>
      </c>
      <c r="I2004" s="1" t="s">
        <v>75</v>
      </c>
      <c r="J2004" s="1" t="s">
        <v>1</v>
      </c>
      <c r="K2004" s="1" t="s">
        <v>3504</v>
      </c>
      <c r="M2004" s="1" t="s">
        <v>8248</v>
      </c>
      <c r="N2004" s="1" t="s">
        <v>942</v>
      </c>
      <c r="X2004" s="1">
        <v>12.9</v>
      </c>
      <c r="Y2004" s="1" t="s">
        <v>8249</v>
      </c>
      <c r="AA2004" s="1" t="s">
        <v>8250</v>
      </c>
      <c r="AO2004" s="1" t="s">
        <v>70</v>
      </c>
      <c r="AP2004" s="1">
        <v>400000</v>
      </c>
      <c r="AR2004" s="9">
        <v>5160000</v>
      </c>
      <c r="AV2004" s="1" t="s">
        <v>541</v>
      </c>
    </row>
    <row r="2005" spans="1:48" ht="13">
      <c r="A2005" t="s">
        <v>8251</v>
      </c>
      <c r="B2005" s="8">
        <v>44547.878178379629</v>
      </c>
      <c r="C2005" s="1" t="s">
        <v>803</v>
      </c>
      <c r="D2005" s="1" t="s">
        <v>61</v>
      </c>
      <c r="E2005" s="1" t="s">
        <v>8252</v>
      </c>
      <c r="F2005" s="16" t="s">
        <v>34725</v>
      </c>
      <c r="I2005" s="1" t="s">
        <v>75</v>
      </c>
      <c r="J2005" s="1" t="s">
        <v>1</v>
      </c>
      <c r="K2005" s="1" t="s">
        <v>64</v>
      </c>
      <c r="M2005" s="1" t="s">
        <v>8253</v>
      </c>
      <c r="N2005" s="1" t="s">
        <v>307</v>
      </c>
      <c r="X2005" s="1">
        <v>12</v>
      </c>
      <c r="Y2005" s="1" t="s">
        <v>3699</v>
      </c>
      <c r="AA2005" s="1" t="s">
        <v>8254</v>
      </c>
      <c r="AO2005" s="1" t="s">
        <v>70</v>
      </c>
      <c r="AR2005" s="9">
        <v>13000000</v>
      </c>
      <c r="AV2005" s="1" t="s">
        <v>541</v>
      </c>
    </row>
    <row r="2006" spans="1:48" ht="13">
      <c r="A2006" t="s">
        <v>8255</v>
      </c>
      <c r="B2006" s="8">
        <v>44547.892894085649</v>
      </c>
      <c r="C2006" s="1" t="s">
        <v>803</v>
      </c>
      <c r="D2006" s="1" t="s">
        <v>61</v>
      </c>
      <c r="E2006" s="1" t="s">
        <v>8252</v>
      </c>
      <c r="F2006" s="16" t="s">
        <v>34726</v>
      </c>
      <c r="I2006" s="1" t="s">
        <v>75</v>
      </c>
      <c r="J2006" s="1" t="s">
        <v>1</v>
      </c>
      <c r="K2006" s="1" t="s">
        <v>64</v>
      </c>
      <c r="M2006" s="1" t="s">
        <v>8253</v>
      </c>
      <c r="N2006" s="1" t="s">
        <v>307</v>
      </c>
      <c r="X2006" s="1">
        <v>10</v>
      </c>
      <c r="Y2006" s="1" t="s">
        <v>3699</v>
      </c>
      <c r="AA2006" s="1" t="s">
        <v>8256</v>
      </c>
      <c r="AO2006" s="1" t="s">
        <v>70</v>
      </c>
      <c r="AP2006" s="1">
        <v>725000</v>
      </c>
      <c r="AR2006" s="9">
        <v>7520000</v>
      </c>
      <c r="AV2006" s="1" t="s">
        <v>541</v>
      </c>
    </row>
    <row r="2007" spans="1:48" ht="13">
      <c r="A2007" t="s">
        <v>8257</v>
      </c>
      <c r="B2007" s="8">
        <v>44547.899878773147</v>
      </c>
      <c r="C2007" s="1" t="s">
        <v>803</v>
      </c>
      <c r="D2007" s="1" t="s">
        <v>61</v>
      </c>
      <c r="E2007" s="1" t="s">
        <v>8252</v>
      </c>
      <c r="F2007" s="16" t="s">
        <v>34727</v>
      </c>
      <c r="I2007" s="1" t="s">
        <v>75</v>
      </c>
      <c r="J2007" s="1" t="s">
        <v>1</v>
      </c>
      <c r="M2007" s="1" t="s">
        <v>8253</v>
      </c>
      <c r="N2007" s="1" t="s">
        <v>307</v>
      </c>
      <c r="X2007" s="1">
        <v>22</v>
      </c>
      <c r="Y2007" s="1" t="s">
        <v>3699</v>
      </c>
      <c r="AA2007" s="1" t="s">
        <v>8258</v>
      </c>
      <c r="AO2007" s="1" t="s">
        <v>70</v>
      </c>
      <c r="AR2007" s="9">
        <v>20000000</v>
      </c>
      <c r="AV2007" s="1" t="s">
        <v>541</v>
      </c>
    </row>
    <row r="2008" spans="1:48" ht="13">
      <c r="A2008" t="s">
        <v>8259</v>
      </c>
      <c r="B2008" s="8">
        <v>44547.918468368051</v>
      </c>
      <c r="C2008" s="1" t="s">
        <v>803</v>
      </c>
      <c r="D2008" s="1" t="s">
        <v>204</v>
      </c>
      <c r="E2008" s="1" t="s">
        <v>8260</v>
      </c>
      <c r="F2008" s="16" t="s">
        <v>34728</v>
      </c>
      <c r="I2008" s="1" t="s">
        <v>241</v>
      </c>
      <c r="J2008" s="1" t="s">
        <v>352</v>
      </c>
      <c r="K2008" s="1" t="s">
        <v>1128</v>
      </c>
      <c r="M2008" s="1" t="s">
        <v>3889</v>
      </c>
      <c r="N2008" s="1" t="s">
        <v>1327</v>
      </c>
      <c r="AK2008" s="1" t="s">
        <v>8261</v>
      </c>
      <c r="AL2008" s="1">
        <v>130</v>
      </c>
      <c r="AM2008" s="1" t="s">
        <v>8262</v>
      </c>
      <c r="AN2008" s="1" t="s">
        <v>8263</v>
      </c>
      <c r="AO2008" s="1" t="s">
        <v>70</v>
      </c>
      <c r="AQ2008" s="1">
        <v>55</v>
      </c>
      <c r="AR2008" s="9">
        <v>1100000</v>
      </c>
      <c r="AV2008" s="1" t="s">
        <v>541</v>
      </c>
    </row>
    <row r="2009" spans="1:48" ht="13">
      <c r="A2009" t="s">
        <v>8264</v>
      </c>
      <c r="B2009" s="8">
        <v>44547.944508148154</v>
      </c>
      <c r="C2009" s="1" t="s">
        <v>803</v>
      </c>
      <c r="D2009" s="1" t="s">
        <v>204</v>
      </c>
      <c r="E2009" s="1" t="s">
        <v>8265</v>
      </c>
      <c r="F2009" s="16" t="s">
        <v>34729</v>
      </c>
      <c r="I2009" s="1" t="s">
        <v>241</v>
      </c>
      <c r="J2009" s="1" t="s">
        <v>2</v>
      </c>
      <c r="K2009" s="1" t="s">
        <v>64</v>
      </c>
      <c r="M2009" s="1" t="s">
        <v>8266</v>
      </c>
      <c r="N2009" s="1" t="s">
        <v>615</v>
      </c>
      <c r="AB2009" s="1" t="s">
        <v>121</v>
      </c>
      <c r="AC2009" s="1">
        <v>2</v>
      </c>
      <c r="AD2009" s="1">
        <v>2</v>
      </c>
      <c r="AE2009" s="1">
        <v>2</v>
      </c>
      <c r="AF2009" s="1">
        <v>1100</v>
      </c>
      <c r="AG2009" s="1" t="s">
        <v>107</v>
      </c>
      <c r="AH2009" s="1" t="s">
        <v>3703</v>
      </c>
      <c r="AI2009" s="1" t="s">
        <v>4454</v>
      </c>
      <c r="AJ2009" s="1" t="s">
        <v>8267</v>
      </c>
      <c r="AO2009" s="1" t="s">
        <v>70</v>
      </c>
      <c r="AR2009" s="9">
        <v>100000</v>
      </c>
      <c r="AU2009" s="1" t="s">
        <v>6564</v>
      </c>
      <c r="AV2009" s="1" t="s">
        <v>541</v>
      </c>
    </row>
    <row r="2010" spans="1:48" ht="13">
      <c r="A2010" t="s">
        <v>8268</v>
      </c>
      <c r="B2010" s="8">
        <v>44547.969880173609</v>
      </c>
      <c r="C2010" s="1" t="s">
        <v>803</v>
      </c>
      <c r="D2010" s="1" t="s">
        <v>204</v>
      </c>
      <c r="E2010" s="1" t="s">
        <v>8265</v>
      </c>
      <c r="F2010" s="16" t="s">
        <v>34730</v>
      </c>
      <c r="I2010" s="1" t="s">
        <v>241</v>
      </c>
      <c r="J2010" s="1" t="s">
        <v>2</v>
      </c>
      <c r="K2010" s="1" t="s">
        <v>64</v>
      </c>
      <c r="M2010" s="1" t="s">
        <v>8266</v>
      </c>
      <c r="N2010" s="1" t="s">
        <v>615</v>
      </c>
      <c r="AB2010" s="1" t="s">
        <v>122</v>
      </c>
      <c r="AC2010" s="1">
        <v>4</v>
      </c>
      <c r="AD2010" s="1">
        <v>3</v>
      </c>
      <c r="AE2010" s="1">
        <v>2</v>
      </c>
      <c r="AF2010" s="1">
        <v>1290</v>
      </c>
      <c r="AG2010" s="1" t="s">
        <v>107</v>
      </c>
      <c r="AH2010" s="1" t="s">
        <v>3703</v>
      </c>
      <c r="AI2010" s="1" t="s">
        <v>4454</v>
      </c>
      <c r="AJ2010" s="1" t="s">
        <v>8269</v>
      </c>
      <c r="AO2010" s="1" t="s">
        <v>70</v>
      </c>
      <c r="AR2010" s="9">
        <v>110000</v>
      </c>
      <c r="AU2010" s="1" t="s">
        <v>6564</v>
      </c>
      <c r="AV2010" s="1" t="s">
        <v>137</v>
      </c>
    </row>
    <row r="2011" spans="1:48" ht="13">
      <c r="A2011" t="s">
        <v>8270</v>
      </c>
      <c r="B2011" s="8">
        <v>44548.597771550922</v>
      </c>
      <c r="C2011" s="1" t="s">
        <v>877</v>
      </c>
      <c r="D2011" s="1" t="s">
        <v>204</v>
      </c>
      <c r="E2011" s="1" t="s">
        <v>8271</v>
      </c>
      <c r="F2011" s="16" t="s">
        <v>34731</v>
      </c>
      <c r="I2011" s="1" t="s">
        <v>75</v>
      </c>
      <c r="J2011" s="1" t="s">
        <v>2</v>
      </c>
      <c r="K2011" s="1" t="s">
        <v>83</v>
      </c>
      <c r="M2011" s="1" t="s">
        <v>8272</v>
      </c>
      <c r="N2011" s="1" t="s">
        <v>112</v>
      </c>
      <c r="AB2011" s="1" t="s">
        <v>122</v>
      </c>
      <c r="AC2011" s="1">
        <v>3</v>
      </c>
      <c r="AD2011" s="1">
        <v>3</v>
      </c>
      <c r="AE2011" s="1">
        <v>2</v>
      </c>
      <c r="AF2011" s="1">
        <v>1640</v>
      </c>
      <c r="AG2011" s="1" t="s">
        <v>107</v>
      </c>
      <c r="AI2011" s="1" t="s">
        <v>284</v>
      </c>
      <c r="AJ2011" s="1" t="s">
        <v>8273</v>
      </c>
      <c r="AO2011" s="1" t="s">
        <v>70</v>
      </c>
      <c r="AR2011" s="9">
        <v>50000000</v>
      </c>
      <c r="AU2011" s="1" t="s">
        <v>6530</v>
      </c>
      <c r="AV2011" s="1" t="s">
        <v>137</v>
      </c>
    </row>
    <row r="2012" spans="1:48" ht="13">
      <c r="A2012" t="s">
        <v>8274</v>
      </c>
      <c r="B2012" s="8">
        <v>44548.601190821762</v>
      </c>
      <c r="C2012" s="1" t="s">
        <v>877</v>
      </c>
      <c r="D2012" s="1" t="s">
        <v>204</v>
      </c>
      <c r="E2012" s="1" t="s">
        <v>1397</v>
      </c>
      <c r="F2012" s="16" t="s">
        <v>34732</v>
      </c>
      <c r="I2012" s="1" t="s">
        <v>75</v>
      </c>
      <c r="J2012" s="1" t="s">
        <v>1</v>
      </c>
      <c r="K2012" s="1" t="s">
        <v>3</v>
      </c>
      <c r="M2012" s="1" t="s">
        <v>8275</v>
      </c>
      <c r="N2012" s="1" t="s">
        <v>364</v>
      </c>
      <c r="X2012" s="1">
        <v>8.5</v>
      </c>
      <c r="AA2012" s="1" t="s">
        <v>8276</v>
      </c>
      <c r="AO2012" s="1" t="s">
        <v>70</v>
      </c>
      <c r="AP2012" s="1">
        <v>12000000</v>
      </c>
      <c r="AR2012" s="9"/>
      <c r="AT2012" s="1" t="s">
        <v>8277</v>
      </c>
      <c r="AV2012" s="1" t="s">
        <v>541</v>
      </c>
    </row>
    <row r="2013" spans="1:48" ht="13">
      <c r="A2013" t="s">
        <v>8278</v>
      </c>
      <c r="B2013" s="8">
        <v>44548.624990798606</v>
      </c>
      <c r="C2013" s="1" t="s">
        <v>877</v>
      </c>
      <c r="D2013" s="1" t="s">
        <v>204</v>
      </c>
      <c r="E2013" s="1" t="s">
        <v>5309</v>
      </c>
      <c r="F2013" s="16" t="s">
        <v>34733</v>
      </c>
      <c r="I2013" s="1" t="s">
        <v>75</v>
      </c>
      <c r="J2013" s="1" t="s">
        <v>0</v>
      </c>
      <c r="K2013" s="1" t="s">
        <v>83</v>
      </c>
      <c r="M2013" s="1" t="s">
        <v>8279</v>
      </c>
      <c r="N2013" s="1" t="s">
        <v>2723</v>
      </c>
      <c r="O2013" s="1">
        <v>7</v>
      </c>
      <c r="P2013" s="1">
        <v>5</v>
      </c>
      <c r="Q2013" s="1">
        <v>4</v>
      </c>
      <c r="R2013" s="1">
        <v>3500</v>
      </c>
      <c r="S2013" s="1">
        <v>2</v>
      </c>
      <c r="T2013" s="1">
        <v>2</v>
      </c>
      <c r="U2013" s="1" t="s">
        <v>1564</v>
      </c>
      <c r="AO2013" s="1" t="s">
        <v>70</v>
      </c>
      <c r="AR2013" s="9">
        <v>37000000</v>
      </c>
      <c r="AT2013" s="1" t="s">
        <v>1526</v>
      </c>
      <c r="AV2013" s="1" t="s">
        <v>541</v>
      </c>
    </row>
    <row r="2014" spans="1:48" ht="13">
      <c r="A2014" t="s">
        <v>8280</v>
      </c>
      <c r="B2014" s="8">
        <v>44548.636121111107</v>
      </c>
      <c r="C2014" s="1" t="s">
        <v>877</v>
      </c>
      <c r="D2014" s="1" t="s">
        <v>61</v>
      </c>
      <c r="E2014" s="1" t="s">
        <v>8281</v>
      </c>
      <c r="F2014" s="16" t="s">
        <v>34734</v>
      </c>
      <c r="I2014" s="1" t="s">
        <v>75</v>
      </c>
      <c r="J2014" s="1" t="s">
        <v>1</v>
      </c>
      <c r="K2014" s="1" t="s">
        <v>83</v>
      </c>
      <c r="M2014" s="1" t="s">
        <v>8282</v>
      </c>
      <c r="N2014" s="1" t="s">
        <v>615</v>
      </c>
      <c r="X2014" s="1">
        <v>10</v>
      </c>
      <c r="Y2014" s="1" t="s">
        <v>1064</v>
      </c>
      <c r="AA2014" s="1" t="s">
        <v>8283</v>
      </c>
      <c r="AO2014" s="1" t="s">
        <v>70</v>
      </c>
      <c r="AP2014" s="1">
        <v>9000000</v>
      </c>
      <c r="AR2014" s="9"/>
      <c r="AT2014" s="1" t="s">
        <v>8284</v>
      </c>
      <c r="AV2014" s="1" t="s">
        <v>541</v>
      </c>
    </row>
    <row r="2015" spans="1:48" ht="13">
      <c r="A2015" t="s">
        <v>8285</v>
      </c>
      <c r="B2015" s="8">
        <v>44548.64054122685</v>
      </c>
      <c r="C2015" s="1" t="s">
        <v>877</v>
      </c>
      <c r="D2015" s="1" t="s">
        <v>204</v>
      </c>
      <c r="E2015" s="1" t="s">
        <v>5369</v>
      </c>
      <c r="F2015" s="16" t="s">
        <v>34735</v>
      </c>
      <c r="I2015" s="1" t="s">
        <v>75</v>
      </c>
      <c r="J2015" s="1" t="s">
        <v>1</v>
      </c>
      <c r="K2015" s="1" t="s">
        <v>83</v>
      </c>
      <c r="M2015" s="1" t="s">
        <v>8286</v>
      </c>
      <c r="N2015" s="1" t="s">
        <v>615</v>
      </c>
      <c r="X2015" s="1">
        <v>16.5</v>
      </c>
      <c r="Y2015" s="1" t="s">
        <v>1064</v>
      </c>
      <c r="AA2015" s="1" t="s">
        <v>8287</v>
      </c>
      <c r="AO2015" s="1" t="s">
        <v>70</v>
      </c>
      <c r="AP2015" s="1">
        <v>11000000</v>
      </c>
      <c r="AR2015" s="9"/>
      <c r="AT2015" s="1" t="s">
        <v>8288</v>
      </c>
      <c r="AV2015" s="1" t="s">
        <v>541</v>
      </c>
    </row>
    <row r="2016" spans="1:48" ht="13">
      <c r="A2016" t="s">
        <v>8289</v>
      </c>
      <c r="B2016" s="8">
        <v>44549.401567048611</v>
      </c>
      <c r="C2016" s="1" t="s">
        <v>877</v>
      </c>
      <c r="D2016" s="1" t="s">
        <v>204</v>
      </c>
      <c r="E2016" s="1" t="s">
        <v>8290</v>
      </c>
      <c r="F2016" s="16" t="s">
        <v>34736</v>
      </c>
      <c r="I2016" s="1" t="s">
        <v>75</v>
      </c>
      <c r="J2016" s="1" t="s">
        <v>0</v>
      </c>
      <c r="K2016" s="1" t="s">
        <v>83</v>
      </c>
      <c r="M2016" s="1" t="s">
        <v>8291</v>
      </c>
      <c r="N2016" s="1" t="s">
        <v>364</v>
      </c>
      <c r="O2016" s="1">
        <v>12</v>
      </c>
      <c r="P2016" s="1">
        <v>5</v>
      </c>
      <c r="Q2016" s="1">
        <v>3</v>
      </c>
      <c r="R2016" s="1">
        <v>3200</v>
      </c>
      <c r="S2016" s="1">
        <v>2</v>
      </c>
      <c r="T2016" s="1">
        <v>2</v>
      </c>
      <c r="U2016" s="1" t="s">
        <v>3430</v>
      </c>
      <c r="V2016" s="1" t="s">
        <v>100</v>
      </c>
      <c r="AO2016" s="1" t="s">
        <v>70</v>
      </c>
      <c r="AR2016" s="9">
        <v>70000000</v>
      </c>
      <c r="AT2016" s="1" t="s">
        <v>1526</v>
      </c>
      <c r="AV2016" s="1" t="s">
        <v>137</v>
      </c>
    </row>
    <row r="2017" spans="1:48" ht="13">
      <c r="A2017" t="s">
        <v>8292</v>
      </c>
      <c r="B2017" s="8">
        <v>44552.74943585648</v>
      </c>
      <c r="C2017" s="1" t="s">
        <v>4899</v>
      </c>
      <c r="D2017" s="1" t="s">
        <v>61</v>
      </c>
      <c r="E2017" s="1" t="s">
        <v>8293</v>
      </c>
      <c r="F2017" s="16" t="s">
        <v>34737</v>
      </c>
      <c r="I2017" s="1" t="s">
        <v>241</v>
      </c>
      <c r="J2017" s="1" t="s">
        <v>0</v>
      </c>
      <c r="K2017" s="1" t="s">
        <v>64</v>
      </c>
      <c r="M2017" s="1" t="s">
        <v>466</v>
      </c>
      <c r="N2017" s="1" t="s">
        <v>466</v>
      </c>
      <c r="O2017" s="1">
        <v>20</v>
      </c>
      <c r="P2017" s="1">
        <v>3</v>
      </c>
      <c r="Q2017" s="1">
        <v>2</v>
      </c>
      <c r="R2017" s="1">
        <v>1800</v>
      </c>
      <c r="S2017" s="1">
        <v>1</v>
      </c>
      <c r="T2017" s="1">
        <v>4</v>
      </c>
      <c r="V2017" s="1" t="s">
        <v>68</v>
      </c>
      <c r="W2017" s="1" t="s">
        <v>8294</v>
      </c>
      <c r="AO2017" s="1" t="s">
        <v>70</v>
      </c>
      <c r="AR2017" s="9">
        <v>125000</v>
      </c>
      <c r="AV2017" s="1" t="s">
        <v>137</v>
      </c>
    </row>
    <row r="2018" spans="1:48" ht="13">
      <c r="A2018" t="s">
        <v>8295</v>
      </c>
      <c r="B2018" s="8">
        <v>44552.751218761579</v>
      </c>
      <c r="C2018" s="1" t="s">
        <v>4899</v>
      </c>
      <c r="D2018" s="1" t="s">
        <v>61</v>
      </c>
      <c r="E2018" s="1" t="s">
        <v>8296</v>
      </c>
      <c r="F2018" s="16" t="s">
        <v>34738</v>
      </c>
      <c r="I2018" s="1" t="s">
        <v>241</v>
      </c>
      <c r="J2018" s="1" t="s">
        <v>0</v>
      </c>
      <c r="K2018" s="1" t="s">
        <v>64</v>
      </c>
      <c r="M2018" s="1" t="s">
        <v>8297</v>
      </c>
      <c r="N2018" s="1" t="s">
        <v>77</v>
      </c>
      <c r="O2018" s="1">
        <v>16</v>
      </c>
      <c r="P2018" s="1">
        <v>6</v>
      </c>
      <c r="Q2018" s="1">
        <v>4</v>
      </c>
      <c r="R2018" s="1">
        <v>3500</v>
      </c>
      <c r="S2018" s="1">
        <v>2</v>
      </c>
      <c r="T2018" s="1">
        <v>2</v>
      </c>
      <c r="V2018" s="1" t="s">
        <v>68</v>
      </c>
      <c r="W2018" s="1" t="s">
        <v>8298</v>
      </c>
      <c r="AO2018" s="1" t="s">
        <v>70</v>
      </c>
      <c r="AR2018" s="9">
        <v>300000</v>
      </c>
      <c r="AT2018" s="1" t="s">
        <v>8299</v>
      </c>
      <c r="AV2018" s="1" t="s">
        <v>137</v>
      </c>
    </row>
    <row r="2019" spans="1:48" ht="13">
      <c r="A2019" t="s">
        <v>8300</v>
      </c>
      <c r="B2019" s="8">
        <v>44552.753124074079</v>
      </c>
      <c r="C2019" s="1" t="s">
        <v>4899</v>
      </c>
      <c r="D2019" s="1" t="s">
        <v>61</v>
      </c>
      <c r="E2019" s="1" t="s">
        <v>8301</v>
      </c>
      <c r="F2019" s="16" t="s">
        <v>34739</v>
      </c>
      <c r="I2019" s="1" t="s">
        <v>75</v>
      </c>
      <c r="J2019" s="1" t="s">
        <v>352</v>
      </c>
      <c r="K2019" s="1" t="s">
        <v>7160</v>
      </c>
      <c r="M2019" s="1" t="s">
        <v>8302</v>
      </c>
      <c r="N2019" s="1" t="s">
        <v>77</v>
      </c>
      <c r="AK2019" s="1" t="s">
        <v>8303</v>
      </c>
      <c r="AL2019" s="1">
        <v>29</v>
      </c>
      <c r="AM2019" s="1">
        <v>4000</v>
      </c>
      <c r="AN2019" s="1" t="s">
        <v>8304</v>
      </c>
      <c r="AO2019" s="1" t="s">
        <v>70</v>
      </c>
      <c r="AP2019" s="1">
        <v>7500000</v>
      </c>
      <c r="AR2019" s="9">
        <v>217500000</v>
      </c>
      <c r="AV2019" s="1" t="s">
        <v>137</v>
      </c>
    </row>
    <row r="2020" spans="1:48" ht="13">
      <c r="A2020" t="s">
        <v>8305</v>
      </c>
      <c r="B2020" s="8">
        <v>44552.755335937502</v>
      </c>
      <c r="C2020" s="1" t="s">
        <v>4899</v>
      </c>
      <c r="D2020" s="1" t="s">
        <v>61</v>
      </c>
      <c r="E2020" s="1" t="s">
        <v>8306</v>
      </c>
      <c r="F2020" s="16" t="s">
        <v>34740</v>
      </c>
      <c r="I2020" s="1" t="s">
        <v>75</v>
      </c>
      <c r="J2020" s="1" t="s">
        <v>1</v>
      </c>
      <c r="K2020" s="1" t="s">
        <v>64</v>
      </c>
      <c r="M2020" s="1" t="s">
        <v>8307</v>
      </c>
      <c r="N2020" s="1" t="s">
        <v>1108</v>
      </c>
      <c r="X2020" s="1">
        <v>80</v>
      </c>
      <c r="Y2020" s="1" t="s">
        <v>64</v>
      </c>
      <c r="AA2020" s="1" t="s">
        <v>8308</v>
      </c>
      <c r="AO2020" s="1" t="s">
        <v>70</v>
      </c>
      <c r="AR2020" s="9">
        <v>35000000</v>
      </c>
      <c r="AV2020" s="1" t="s">
        <v>541</v>
      </c>
    </row>
    <row r="2021" spans="1:48" ht="13">
      <c r="A2021" t="s">
        <v>8309</v>
      </c>
      <c r="B2021" s="8">
        <v>44552.759062025463</v>
      </c>
      <c r="C2021" s="1" t="s">
        <v>4899</v>
      </c>
      <c r="D2021" s="1" t="s">
        <v>61</v>
      </c>
      <c r="E2021" s="1" t="s">
        <v>8310</v>
      </c>
      <c r="F2021" s="16" t="s">
        <v>34741</v>
      </c>
      <c r="I2021" s="1" t="s">
        <v>241</v>
      </c>
      <c r="J2021" s="1" t="s">
        <v>2</v>
      </c>
      <c r="K2021" s="1" t="s">
        <v>64</v>
      </c>
      <c r="M2021" s="1" t="s">
        <v>1845</v>
      </c>
      <c r="N2021" s="1" t="s">
        <v>554</v>
      </c>
      <c r="AB2021" s="1" t="s">
        <v>122</v>
      </c>
      <c r="AD2021" s="1">
        <v>3</v>
      </c>
      <c r="AE2021" s="1">
        <v>3</v>
      </c>
      <c r="AF2021" s="1">
        <v>1278</v>
      </c>
      <c r="AG2021" s="1" t="s">
        <v>107</v>
      </c>
      <c r="AI2021" s="1" t="s">
        <v>144</v>
      </c>
      <c r="AJ2021" s="1" t="s">
        <v>8311</v>
      </c>
      <c r="AO2021" s="1" t="s">
        <v>70</v>
      </c>
      <c r="AR2021" s="9">
        <v>110000</v>
      </c>
      <c r="AU2021" s="1" t="s">
        <v>6559</v>
      </c>
      <c r="AV2021" s="1" t="s">
        <v>541</v>
      </c>
    </row>
    <row r="2022" spans="1:48" ht="13">
      <c r="A2022" t="s">
        <v>8312</v>
      </c>
      <c r="B2022" s="8">
        <v>44552.786884386573</v>
      </c>
      <c r="C2022" s="1" t="s">
        <v>4899</v>
      </c>
      <c r="D2022" s="1" t="s">
        <v>61</v>
      </c>
      <c r="E2022" s="1" t="s">
        <v>8313</v>
      </c>
      <c r="F2022" s="16" t="s">
        <v>34742</v>
      </c>
      <c r="I2022" s="1" t="s">
        <v>75</v>
      </c>
      <c r="J2022" s="1" t="s">
        <v>0</v>
      </c>
      <c r="K2022" s="1" t="s">
        <v>64</v>
      </c>
      <c r="M2022" s="1" t="s">
        <v>8314</v>
      </c>
      <c r="N2022" s="1" t="s">
        <v>66</v>
      </c>
      <c r="O2022" s="1">
        <v>12.5</v>
      </c>
      <c r="P2022" s="1">
        <v>9</v>
      </c>
      <c r="Q2022" s="1">
        <v>6</v>
      </c>
      <c r="R2022" s="1">
        <v>5400</v>
      </c>
      <c r="S2022" s="1">
        <v>3</v>
      </c>
      <c r="T2022" s="1">
        <v>2</v>
      </c>
      <c r="V2022" s="1" t="s">
        <v>1288</v>
      </c>
      <c r="W2022" s="1" t="s">
        <v>8315</v>
      </c>
      <c r="AO2022" s="1" t="s">
        <v>70</v>
      </c>
      <c r="AR2022" s="9">
        <v>110000000</v>
      </c>
      <c r="AV2022" s="1" t="s">
        <v>137</v>
      </c>
    </row>
    <row r="2023" spans="1:48" ht="13">
      <c r="A2023" t="s">
        <v>8316</v>
      </c>
      <c r="B2023" s="8">
        <v>44554.630513321754</v>
      </c>
      <c r="C2023" s="1" t="s">
        <v>803</v>
      </c>
      <c r="D2023" s="1" t="s">
        <v>204</v>
      </c>
      <c r="E2023" s="1" t="s">
        <v>8317</v>
      </c>
      <c r="F2023" s="16" t="s">
        <v>34743</v>
      </c>
      <c r="I2023" s="1" t="s">
        <v>75</v>
      </c>
      <c r="J2023" s="1" t="s">
        <v>352</v>
      </c>
      <c r="K2023" s="1" t="s">
        <v>1128</v>
      </c>
      <c r="M2023" s="1" t="s">
        <v>8318</v>
      </c>
      <c r="N2023" s="1" t="s">
        <v>121</v>
      </c>
      <c r="AK2023" s="1" t="s">
        <v>8319</v>
      </c>
      <c r="AL2023" s="1">
        <v>920</v>
      </c>
      <c r="AM2023" s="1">
        <v>155000</v>
      </c>
      <c r="AN2023" s="1" t="s">
        <v>8320</v>
      </c>
      <c r="AO2023" s="1" t="s">
        <v>70</v>
      </c>
      <c r="AR2023" s="9">
        <v>1400000000</v>
      </c>
      <c r="AV2023" s="1" t="s">
        <v>137</v>
      </c>
    </row>
    <row r="2024" spans="1:48" ht="13">
      <c r="A2024" t="s">
        <v>8321</v>
      </c>
      <c r="B2024" s="8">
        <v>44554.839876597223</v>
      </c>
      <c r="C2024" s="1" t="s">
        <v>803</v>
      </c>
      <c r="D2024" s="1" t="s">
        <v>61</v>
      </c>
      <c r="E2024" s="1" t="s">
        <v>8322</v>
      </c>
      <c r="F2024" s="16" t="s">
        <v>34744</v>
      </c>
      <c r="I2024" s="1" t="s">
        <v>75</v>
      </c>
      <c r="J2024" s="1" t="s">
        <v>1</v>
      </c>
      <c r="K2024" s="1" t="s">
        <v>3504</v>
      </c>
      <c r="M2024" s="1" t="s">
        <v>8323</v>
      </c>
      <c r="N2024" s="1" t="s">
        <v>307</v>
      </c>
      <c r="X2024" s="1">
        <v>32.6</v>
      </c>
      <c r="Y2024" s="1" t="s">
        <v>8324</v>
      </c>
      <c r="AA2024" s="1" t="s">
        <v>8325</v>
      </c>
      <c r="AO2024" s="1" t="s">
        <v>70</v>
      </c>
      <c r="AP2024" s="1">
        <v>600000</v>
      </c>
      <c r="AR2024" s="9">
        <v>19560000</v>
      </c>
      <c r="AV2024" s="1" t="s">
        <v>137</v>
      </c>
    </row>
    <row r="2025" spans="1:48" ht="13">
      <c r="A2025" t="s">
        <v>8326</v>
      </c>
      <c r="B2025" s="8">
        <v>44556.442914629632</v>
      </c>
      <c r="C2025" s="1" t="s">
        <v>132</v>
      </c>
      <c r="D2025" s="1" t="s">
        <v>61</v>
      </c>
      <c r="E2025" s="1" t="s">
        <v>8327</v>
      </c>
      <c r="F2025" s="16" t="s">
        <v>34745</v>
      </c>
      <c r="I2025" s="1" t="s">
        <v>241</v>
      </c>
      <c r="J2025" s="1" t="s">
        <v>2</v>
      </c>
      <c r="M2025" s="1" t="s">
        <v>8328</v>
      </c>
      <c r="N2025" s="1"/>
      <c r="AB2025" s="1" t="s">
        <v>122</v>
      </c>
      <c r="AC2025" s="1">
        <v>30</v>
      </c>
      <c r="AD2025" s="1">
        <v>3</v>
      </c>
      <c r="AE2025" s="1">
        <v>2</v>
      </c>
      <c r="AF2025" s="1">
        <v>1693</v>
      </c>
      <c r="AG2025" s="1" t="s">
        <v>107</v>
      </c>
      <c r="AH2025" s="1" t="s">
        <v>1883</v>
      </c>
      <c r="AI2025" s="1" t="s">
        <v>180</v>
      </c>
      <c r="AJ2025" s="1" t="s">
        <v>8329</v>
      </c>
      <c r="AO2025" s="1" t="s">
        <v>70</v>
      </c>
      <c r="AR2025" s="9">
        <v>225000</v>
      </c>
      <c r="AT2025" s="1" t="s">
        <v>8330</v>
      </c>
      <c r="AU2025" s="1" t="s">
        <v>6564</v>
      </c>
      <c r="AV2025" s="1" t="s">
        <v>137</v>
      </c>
    </row>
    <row r="2026" spans="1:48" ht="13">
      <c r="A2026" t="s">
        <v>8331</v>
      </c>
      <c r="B2026" s="8">
        <v>44557.926325925924</v>
      </c>
      <c r="C2026" s="1" t="s">
        <v>803</v>
      </c>
      <c r="D2026" s="1" t="s">
        <v>204</v>
      </c>
      <c r="E2026" s="1" t="s">
        <v>8332</v>
      </c>
      <c r="F2026" s="16" t="s">
        <v>34746</v>
      </c>
      <c r="I2026" s="1" t="s">
        <v>75</v>
      </c>
      <c r="J2026" s="1" t="s">
        <v>1</v>
      </c>
      <c r="K2026" s="1" t="s">
        <v>64</v>
      </c>
      <c r="M2026" s="1" t="s">
        <v>8333</v>
      </c>
      <c r="N2026" s="1" t="s">
        <v>364</v>
      </c>
      <c r="X2026" s="1">
        <v>14.3</v>
      </c>
      <c r="Y2026" s="1" t="s">
        <v>3699</v>
      </c>
      <c r="AA2026" s="1" t="s">
        <v>8334</v>
      </c>
      <c r="AO2026" s="1" t="s">
        <v>70</v>
      </c>
      <c r="AP2026" s="1">
        <v>3300000</v>
      </c>
      <c r="AR2026" s="9">
        <v>47190000</v>
      </c>
      <c r="AV2026" s="1" t="s">
        <v>541</v>
      </c>
    </row>
    <row r="2027" spans="1:48" ht="13">
      <c r="A2027" t="s">
        <v>8335</v>
      </c>
      <c r="B2027" s="8">
        <v>44557.946194432865</v>
      </c>
      <c r="C2027" s="1" t="s">
        <v>803</v>
      </c>
      <c r="D2027" s="1" t="s">
        <v>204</v>
      </c>
      <c r="E2027" s="1" t="s">
        <v>8332</v>
      </c>
      <c r="F2027" s="16" t="s">
        <v>34747</v>
      </c>
      <c r="I2027" s="1" t="s">
        <v>75</v>
      </c>
      <c r="J2027" s="1" t="s">
        <v>1</v>
      </c>
      <c r="K2027" s="1" t="s">
        <v>3504</v>
      </c>
      <c r="M2027" s="1" t="s">
        <v>8333</v>
      </c>
      <c r="N2027" s="1" t="s">
        <v>364</v>
      </c>
      <c r="X2027" s="1">
        <v>11</v>
      </c>
      <c r="Y2027" s="1" t="s">
        <v>8336</v>
      </c>
      <c r="AA2027" s="1" t="s">
        <v>8337</v>
      </c>
      <c r="AO2027" s="1" t="s">
        <v>70</v>
      </c>
      <c r="AP2027" s="1">
        <v>5000000</v>
      </c>
      <c r="AR2027" s="9">
        <v>55000000</v>
      </c>
      <c r="AT2027" s="1" t="s">
        <v>7904</v>
      </c>
      <c r="AV2027" s="1" t="s">
        <v>541</v>
      </c>
    </row>
    <row r="2028" spans="1:48" ht="13">
      <c r="A2028" t="s">
        <v>8338</v>
      </c>
      <c r="B2028" s="8">
        <v>44557.96533309028</v>
      </c>
      <c r="C2028" s="1" t="s">
        <v>803</v>
      </c>
      <c r="D2028" s="1" t="s">
        <v>204</v>
      </c>
      <c r="E2028" s="1" t="s">
        <v>8339</v>
      </c>
      <c r="F2028" s="16" t="s">
        <v>34748</v>
      </c>
      <c r="I2028" s="1" t="s">
        <v>75</v>
      </c>
      <c r="J2028" s="1" t="s">
        <v>0</v>
      </c>
      <c r="K2028" s="1" t="s">
        <v>64</v>
      </c>
      <c r="M2028" s="1" t="s">
        <v>8340</v>
      </c>
      <c r="N2028" s="1" t="s">
        <v>448</v>
      </c>
      <c r="O2028" s="1">
        <v>20</v>
      </c>
      <c r="P2028" s="1">
        <v>4</v>
      </c>
      <c r="Q2028" s="1">
        <v>5</v>
      </c>
      <c r="R2028" s="1">
        <v>3500</v>
      </c>
      <c r="S2028" s="1">
        <v>2</v>
      </c>
      <c r="T2028" s="1">
        <v>2</v>
      </c>
      <c r="V2028" s="1" t="s">
        <v>702</v>
      </c>
      <c r="W2028" s="1" t="s">
        <v>8341</v>
      </c>
      <c r="AO2028" s="1" t="s">
        <v>70</v>
      </c>
      <c r="AR2028" s="9">
        <v>57000000</v>
      </c>
      <c r="AV2028" s="1" t="s">
        <v>541</v>
      </c>
    </row>
    <row r="2029" spans="1:48" ht="13">
      <c r="A2029" t="s">
        <v>8342</v>
      </c>
      <c r="B2029" s="8">
        <v>44557.980842974532</v>
      </c>
      <c r="C2029" s="1" t="s">
        <v>803</v>
      </c>
      <c r="D2029" s="1" t="s">
        <v>61</v>
      </c>
      <c r="E2029" s="1" t="s">
        <v>8343</v>
      </c>
      <c r="F2029" s="16" t="s">
        <v>34749</v>
      </c>
      <c r="I2029" s="1" t="s">
        <v>75</v>
      </c>
      <c r="J2029" s="1" t="s">
        <v>1</v>
      </c>
      <c r="K2029" s="1" t="s">
        <v>64</v>
      </c>
      <c r="M2029" s="1" t="s">
        <v>8344</v>
      </c>
      <c r="N2029" s="1" t="s">
        <v>2723</v>
      </c>
      <c r="X2029" s="1">
        <v>12</v>
      </c>
      <c r="Y2029" s="1" t="s">
        <v>3699</v>
      </c>
      <c r="AA2029" s="1" t="s">
        <v>8345</v>
      </c>
      <c r="AO2029" s="1" t="s">
        <v>70</v>
      </c>
      <c r="AP2029" s="1">
        <v>1150000</v>
      </c>
      <c r="AR2029" s="9">
        <v>13800000</v>
      </c>
      <c r="AV2029" s="1" t="s">
        <v>541</v>
      </c>
    </row>
    <row r="2030" spans="1:48" ht="13">
      <c r="A2030" t="s">
        <v>8346</v>
      </c>
      <c r="B2030" s="8">
        <v>44557.993886469907</v>
      </c>
      <c r="C2030" s="1" t="s">
        <v>803</v>
      </c>
      <c r="D2030" s="1" t="s">
        <v>204</v>
      </c>
      <c r="E2030" s="1" t="s">
        <v>8347</v>
      </c>
      <c r="F2030" s="16" t="s">
        <v>34750</v>
      </c>
      <c r="I2030" s="1" t="s">
        <v>75</v>
      </c>
      <c r="J2030" s="1" t="s">
        <v>1</v>
      </c>
      <c r="K2030" s="1" t="s">
        <v>64</v>
      </c>
      <c r="M2030" s="1" t="s">
        <v>8348</v>
      </c>
      <c r="N2030" s="1" t="s">
        <v>681</v>
      </c>
      <c r="X2030" s="1">
        <v>7</v>
      </c>
      <c r="Y2030" s="1" t="s">
        <v>3699</v>
      </c>
      <c r="AA2030" s="1" t="s">
        <v>8349</v>
      </c>
      <c r="AO2030" s="1" t="s">
        <v>70</v>
      </c>
      <c r="AP2030" s="1">
        <v>3000000</v>
      </c>
      <c r="AR2030" s="9">
        <v>21000000</v>
      </c>
      <c r="AV2030" s="1" t="s">
        <v>137</v>
      </c>
    </row>
    <row r="2031" spans="1:48" ht="13">
      <c r="A2031" t="s">
        <v>8350</v>
      </c>
      <c r="B2031" s="8">
        <v>44558.582633530095</v>
      </c>
      <c r="C2031" s="1" t="s">
        <v>4899</v>
      </c>
      <c r="D2031" s="1" t="s">
        <v>61</v>
      </c>
      <c r="E2031" s="1" t="s">
        <v>8351</v>
      </c>
      <c r="F2031" s="16" t="s">
        <v>34751</v>
      </c>
      <c r="I2031" s="1" t="s">
        <v>241</v>
      </c>
      <c r="J2031" s="1" t="s">
        <v>2</v>
      </c>
      <c r="K2031" s="1" t="s">
        <v>64</v>
      </c>
      <c r="M2031" s="1" t="s">
        <v>8352</v>
      </c>
      <c r="N2031" s="1" t="s">
        <v>77</v>
      </c>
      <c r="AB2031" s="1" t="s">
        <v>122</v>
      </c>
      <c r="AC2031" s="1">
        <v>9</v>
      </c>
      <c r="AD2031" s="1">
        <v>3</v>
      </c>
      <c r="AE2031" s="1">
        <v>2</v>
      </c>
      <c r="AF2031" s="1">
        <v>1600</v>
      </c>
      <c r="AG2031" s="1" t="s">
        <v>107</v>
      </c>
      <c r="AH2031" s="1" t="s">
        <v>1293</v>
      </c>
      <c r="AI2031" s="1" t="s">
        <v>123</v>
      </c>
      <c r="AO2031" s="1" t="s">
        <v>70</v>
      </c>
      <c r="AR2031" s="9">
        <v>250000</v>
      </c>
      <c r="AU2031" s="1" t="s">
        <v>6564</v>
      </c>
      <c r="AV2031" s="1" t="s">
        <v>137</v>
      </c>
    </row>
    <row r="2032" spans="1:48" ht="13">
      <c r="A2032" t="s">
        <v>8353</v>
      </c>
      <c r="B2032" s="8">
        <v>44558.583909803245</v>
      </c>
      <c r="C2032" s="1" t="s">
        <v>4899</v>
      </c>
      <c r="D2032" s="1" t="s">
        <v>61</v>
      </c>
      <c r="E2032" s="1" t="s">
        <v>8354</v>
      </c>
      <c r="F2032" s="16" t="s">
        <v>34752</v>
      </c>
      <c r="I2032" s="1" t="s">
        <v>241</v>
      </c>
      <c r="J2032" s="1" t="s">
        <v>352</v>
      </c>
      <c r="K2032" s="1" t="s">
        <v>7160</v>
      </c>
      <c r="M2032" s="1" t="s">
        <v>8355</v>
      </c>
      <c r="N2032" s="1" t="s">
        <v>681</v>
      </c>
      <c r="AK2032" s="1" t="s">
        <v>1864</v>
      </c>
      <c r="AM2032" s="1">
        <v>14000</v>
      </c>
      <c r="AN2032" s="1" t="s">
        <v>8356</v>
      </c>
      <c r="AO2032" s="1" t="s">
        <v>70</v>
      </c>
      <c r="AQ2032" s="1">
        <v>115</v>
      </c>
      <c r="AR2032" s="9">
        <v>1600000</v>
      </c>
      <c r="AV2032" s="1" t="s">
        <v>421</v>
      </c>
    </row>
    <row r="2033" spans="1:48" ht="13">
      <c r="A2033" t="s">
        <v>8357</v>
      </c>
      <c r="B2033" s="8">
        <v>44558.588245844905</v>
      </c>
      <c r="C2033" s="1" t="s">
        <v>4899</v>
      </c>
      <c r="D2033" s="1" t="s">
        <v>61</v>
      </c>
      <c r="E2033" s="1" t="s">
        <v>8358</v>
      </c>
      <c r="F2033" s="16" t="s">
        <v>34753</v>
      </c>
      <c r="I2033" s="1" t="s">
        <v>75</v>
      </c>
      <c r="J2033" s="1" t="s">
        <v>0</v>
      </c>
      <c r="K2033" s="1" t="s">
        <v>8359</v>
      </c>
      <c r="M2033" s="1" t="s">
        <v>8360</v>
      </c>
      <c r="N2033" s="1" t="s">
        <v>438</v>
      </c>
      <c r="O2033" s="1">
        <v>20</v>
      </c>
      <c r="P2033" s="1">
        <v>5</v>
      </c>
      <c r="Q2033" s="1">
        <v>4</v>
      </c>
      <c r="R2033" s="1">
        <v>4500</v>
      </c>
      <c r="S2033" s="1">
        <v>2</v>
      </c>
      <c r="T2033" s="1">
        <v>7</v>
      </c>
      <c r="V2033" s="1" t="s">
        <v>100</v>
      </c>
      <c r="W2033" s="1" t="s">
        <v>8361</v>
      </c>
      <c r="AO2033" s="1" t="s">
        <v>70</v>
      </c>
      <c r="AR2033" s="9">
        <v>40000000</v>
      </c>
      <c r="AV2033" s="1" t="s">
        <v>541</v>
      </c>
    </row>
    <row r="2034" spans="1:48" ht="13">
      <c r="A2034" t="s">
        <v>8362</v>
      </c>
      <c r="B2034" s="8">
        <v>44559.900937337967</v>
      </c>
      <c r="C2034" s="1" t="s">
        <v>803</v>
      </c>
      <c r="D2034" s="1" t="s">
        <v>204</v>
      </c>
      <c r="E2034" s="1" t="s">
        <v>8363</v>
      </c>
      <c r="F2034" s="16" t="s">
        <v>34754</v>
      </c>
      <c r="I2034" s="1" t="s">
        <v>241</v>
      </c>
      <c r="J2034" s="1" t="s">
        <v>352</v>
      </c>
      <c r="K2034" s="1" t="s">
        <v>8364</v>
      </c>
      <c r="M2034" s="1" t="s">
        <v>8365</v>
      </c>
      <c r="N2034" s="1" t="s">
        <v>554</v>
      </c>
      <c r="AK2034" s="1" t="s">
        <v>8261</v>
      </c>
      <c r="AM2034" s="1">
        <v>10000</v>
      </c>
      <c r="AN2034" s="1" t="s">
        <v>8366</v>
      </c>
      <c r="AO2034" s="1" t="s">
        <v>70</v>
      </c>
      <c r="AQ2034" s="1">
        <v>60</v>
      </c>
      <c r="AR2034" s="9">
        <v>600000</v>
      </c>
      <c r="AT2034" s="1" t="s">
        <v>3563</v>
      </c>
      <c r="AV2034" s="1" t="s">
        <v>137</v>
      </c>
    </row>
    <row r="2035" spans="1:48" ht="13">
      <c r="A2035" t="s">
        <v>8367</v>
      </c>
      <c r="B2035" s="8">
        <v>44559.916388020836</v>
      </c>
      <c r="C2035" s="1" t="s">
        <v>803</v>
      </c>
      <c r="D2035" s="1" t="s">
        <v>204</v>
      </c>
      <c r="E2035" s="1" t="s">
        <v>8368</v>
      </c>
      <c r="F2035" s="16" t="s">
        <v>34755</v>
      </c>
      <c r="I2035" s="1" t="s">
        <v>241</v>
      </c>
      <c r="J2035" s="1" t="s">
        <v>352</v>
      </c>
      <c r="K2035" s="1" t="s">
        <v>8261</v>
      </c>
      <c r="M2035" s="1" t="s">
        <v>8369</v>
      </c>
      <c r="N2035" s="1" t="s">
        <v>554</v>
      </c>
      <c r="AK2035" s="1" t="s">
        <v>1128</v>
      </c>
      <c r="AM2035" s="1">
        <v>4300</v>
      </c>
      <c r="AN2035" s="1" t="s">
        <v>8370</v>
      </c>
      <c r="AO2035" s="1" t="s">
        <v>70</v>
      </c>
      <c r="AQ2035" s="1">
        <v>50</v>
      </c>
      <c r="AR2035" s="9">
        <v>215000</v>
      </c>
      <c r="AT2035" s="1" t="s">
        <v>8371</v>
      </c>
      <c r="AV2035" s="1" t="s">
        <v>137</v>
      </c>
    </row>
    <row r="2036" spans="1:48" ht="13">
      <c r="A2036" t="s">
        <v>8372</v>
      </c>
      <c r="B2036" s="8">
        <v>44559.927990370372</v>
      </c>
      <c r="C2036" s="1" t="s">
        <v>803</v>
      </c>
      <c r="D2036" s="1" t="s">
        <v>204</v>
      </c>
      <c r="E2036" s="1" t="s">
        <v>8368</v>
      </c>
      <c r="F2036" s="16" t="s">
        <v>34756</v>
      </c>
      <c r="I2036" s="1" t="s">
        <v>241</v>
      </c>
      <c r="J2036" s="1" t="s">
        <v>352</v>
      </c>
      <c r="K2036" s="1" t="s">
        <v>1128</v>
      </c>
      <c r="M2036" s="1" t="s">
        <v>8369</v>
      </c>
      <c r="N2036" s="1" t="s">
        <v>554</v>
      </c>
      <c r="AK2036" s="1" t="s">
        <v>8373</v>
      </c>
      <c r="AM2036" s="1">
        <v>4500</v>
      </c>
      <c r="AN2036" s="1" t="s">
        <v>8374</v>
      </c>
      <c r="AO2036" s="1" t="s">
        <v>70</v>
      </c>
      <c r="AQ2036" s="1">
        <v>55</v>
      </c>
      <c r="AR2036" s="9">
        <v>247500</v>
      </c>
      <c r="AT2036" s="1" t="s">
        <v>7904</v>
      </c>
      <c r="AV2036" s="1" t="s">
        <v>137</v>
      </c>
    </row>
    <row r="2037" spans="1:48" ht="13">
      <c r="A2037" t="s">
        <v>8375</v>
      </c>
      <c r="B2037" s="8">
        <v>44560.907843310182</v>
      </c>
      <c r="C2037" s="1" t="s">
        <v>803</v>
      </c>
      <c r="D2037" s="1" t="s">
        <v>61</v>
      </c>
      <c r="E2037" s="1" t="s">
        <v>4589</v>
      </c>
      <c r="F2037" s="16" t="s">
        <v>34757</v>
      </c>
      <c r="I2037" s="1" t="s">
        <v>241</v>
      </c>
      <c r="J2037" s="1" t="s">
        <v>0</v>
      </c>
      <c r="K2037" s="1" t="s">
        <v>64</v>
      </c>
      <c r="M2037" s="1" t="s">
        <v>8376</v>
      </c>
      <c r="N2037" s="1" t="s">
        <v>77</v>
      </c>
      <c r="O2037" s="1">
        <v>5</v>
      </c>
      <c r="P2037" s="1">
        <v>4</v>
      </c>
      <c r="Q2037" s="1">
        <v>4</v>
      </c>
      <c r="R2037" s="1">
        <v>2000</v>
      </c>
      <c r="S2037" s="1">
        <v>2</v>
      </c>
      <c r="T2037" s="1">
        <v>1</v>
      </c>
      <c r="V2037" s="1" t="s">
        <v>1288</v>
      </c>
      <c r="W2037" s="1" t="s">
        <v>8377</v>
      </c>
      <c r="AO2037" s="1" t="s">
        <v>70</v>
      </c>
      <c r="AR2037" s="9">
        <v>130000</v>
      </c>
      <c r="AV2037" s="1" t="s">
        <v>541</v>
      </c>
    </row>
    <row r="2038" spans="1:48" ht="13">
      <c r="A2038" t="s">
        <v>8378</v>
      </c>
      <c r="B2038" s="8">
        <v>44562.885578784721</v>
      </c>
      <c r="C2038" s="1" t="s">
        <v>4899</v>
      </c>
      <c r="D2038" s="1" t="s">
        <v>61</v>
      </c>
      <c r="E2038" s="1" t="s">
        <v>8379</v>
      </c>
      <c r="F2038" s="16" t="s">
        <v>34758</v>
      </c>
      <c r="I2038" s="1" t="s">
        <v>75</v>
      </c>
      <c r="J2038" s="1" t="s">
        <v>1</v>
      </c>
      <c r="K2038" s="1" t="s">
        <v>64</v>
      </c>
      <c r="M2038" s="1" t="s">
        <v>8380</v>
      </c>
      <c r="N2038" s="1" t="s">
        <v>1327</v>
      </c>
      <c r="X2038" s="1">
        <v>162.5</v>
      </c>
      <c r="Y2038" s="1" t="s">
        <v>64</v>
      </c>
      <c r="AA2038" s="1" t="s">
        <v>8381</v>
      </c>
      <c r="AO2038" s="1" t="s">
        <v>70</v>
      </c>
      <c r="AP2038" s="1">
        <v>650000</v>
      </c>
      <c r="AR2038" s="9">
        <v>105625000</v>
      </c>
      <c r="AV2038" s="1" t="s">
        <v>541</v>
      </c>
    </row>
    <row r="2039" spans="1:48" ht="13">
      <c r="A2039" t="s">
        <v>8382</v>
      </c>
      <c r="B2039" s="8">
        <v>44562.947972696755</v>
      </c>
      <c r="C2039" s="1" t="s">
        <v>132</v>
      </c>
      <c r="D2039" s="1" t="s">
        <v>61</v>
      </c>
      <c r="E2039" s="1" t="s">
        <v>8383</v>
      </c>
      <c r="F2039" s="16" t="s">
        <v>34759</v>
      </c>
      <c r="I2039" s="1" t="s">
        <v>75</v>
      </c>
      <c r="J2039" s="1" t="s">
        <v>0</v>
      </c>
      <c r="M2039" s="1" t="s">
        <v>8384</v>
      </c>
      <c r="N2039" s="1" t="s">
        <v>858</v>
      </c>
      <c r="O2039" s="1">
        <v>26</v>
      </c>
      <c r="P2039" s="1">
        <v>5</v>
      </c>
      <c r="Q2039" s="1">
        <v>3</v>
      </c>
      <c r="R2039" s="1">
        <v>4000</v>
      </c>
      <c r="S2039" s="1">
        <v>2</v>
      </c>
      <c r="T2039" s="1">
        <v>5</v>
      </c>
      <c r="W2039" s="1" t="s">
        <v>8385</v>
      </c>
      <c r="AO2039" s="1" t="s">
        <v>70</v>
      </c>
      <c r="AR2039" s="9">
        <v>58000000</v>
      </c>
      <c r="AV2039" s="1" t="s">
        <v>137</v>
      </c>
    </row>
    <row r="2040" spans="1:48" ht="13">
      <c r="A2040" t="s">
        <v>8386</v>
      </c>
      <c r="B2040" s="8">
        <v>44563.981144571764</v>
      </c>
      <c r="C2040" s="1" t="s">
        <v>132</v>
      </c>
      <c r="D2040" s="1" t="s">
        <v>204</v>
      </c>
      <c r="E2040" s="1" t="s">
        <v>8387</v>
      </c>
      <c r="F2040" s="16" t="s">
        <v>34760</v>
      </c>
      <c r="I2040" s="1" t="s">
        <v>75</v>
      </c>
      <c r="J2040" s="1" t="s">
        <v>0</v>
      </c>
      <c r="M2040" s="1" t="s">
        <v>8388</v>
      </c>
      <c r="N2040" s="1" t="s">
        <v>1077</v>
      </c>
      <c r="O2040" s="1">
        <v>10.6</v>
      </c>
      <c r="P2040" s="1">
        <v>4</v>
      </c>
      <c r="Q2040" s="1">
        <v>4</v>
      </c>
      <c r="R2040" s="1">
        <v>4000</v>
      </c>
      <c r="S2040" s="1">
        <v>2</v>
      </c>
      <c r="T2040" s="1">
        <v>2</v>
      </c>
      <c r="U2040" s="1">
        <v>8</v>
      </c>
      <c r="W2040" s="1" t="s">
        <v>8389</v>
      </c>
      <c r="AO2040" s="1" t="s">
        <v>70</v>
      </c>
      <c r="AR2040" s="9">
        <v>45000000</v>
      </c>
      <c r="AV2040" s="1" t="s">
        <v>137</v>
      </c>
    </row>
    <row r="2041" spans="1:48" ht="13">
      <c r="A2041" t="s">
        <v>8390</v>
      </c>
      <c r="B2041" s="8">
        <v>44563.984876516202</v>
      </c>
      <c r="C2041" s="1" t="s">
        <v>132</v>
      </c>
      <c r="D2041" s="1" t="s">
        <v>61</v>
      </c>
      <c r="E2041" s="1" t="s">
        <v>3021</v>
      </c>
      <c r="F2041" s="16" t="s">
        <v>34761</v>
      </c>
      <c r="I2041" s="1" t="s">
        <v>75</v>
      </c>
      <c r="J2041" s="1" t="s">
        <v>1</v>
      </c>
      <c r="M2041" s="1" t="s">
        <v>8391</v>
      </c>
      <c r="N2041" s="1" t="s">
        <v>77</v>
      </c>
      <c r="X2041" s="1">
        <v>62</v>
      </c>
      <c r="Y2041" s="1" t="s">
        <v>2410</v>
      </c>
      <c r="AA2041" s="1" t="s">
        <v>8392</v>
      </c>
      <c r="AO2041" s="1" t="s">
        <v>70</v>
      </c>
      <c r="AP2041" s="1">
        <v>6000000</v>
      </c>
      <c r="AR2041" s="9"/>
      <c r="AV2041" s="1" t="s">
        <v>137</v>
      </c>
    </row>
    <row r="2042" spans="1:48" ht="13">
      <c r="A2042" t="s">
        <v>8393</v>
      </c>
      <c r="B2042" s="8">
        <v>44564.307090173606</v>
      </c>
      <c r="C2042" s="1" t="s">
        <v>877</v>
      </c>
      <c r="D2042" s="1" t="s">
        <v>61</v>
      </c>
      <c r="E2042" s="1" t="s">
        <v>7285</v>
      </c>
      <c r="F2042" s="16" t="s">
        <v>34762</v>
      </c>
      <c r="I2042" s="1" t="s">
        <v>241</v>
      </c>
      <c r="J2042" s="1" t="s">
        <v>0</v>
      </c>
      <c r="K2042" s="1" t="s">
        <v>83</v>
      </c>
      <c r="M2042" s="1" t="s">
        <v>8394</v>
      </c>
      <c r="N2042" s="1" t="s">
        <v>77</v>
      </c>
      <c r="O2042" s="1">
        <v>20</v>
      </c>
      <c r="P2042" s="1">
        <v>3</v>
      </c>
      <c r="Q2042" s="1">
        <v>2</v>
      </c>
      <c r="R2042" s="1">
        <v>2800</v>
      </c>
      <c r="S2042" s="1">
        <v>2</v>
      </c>
      <c r="T2042" s="1">
        <v>2</v>
      </c>
      <c r="V2042" s="1" t="s">
        <v>487</v>
      </c>
      <c r="W2042" s="1" t="s">
        <v>8395</v>
      </c>
      <c r="AO2042" s="1" t="s">
        <v>70</v>
      </c>
      <c r="AR2042" s="9">
        <v>300000</v>
      </c>
      <c r="AT2042" s="1" t="s">
        <v>6390</v>
      </c>
      <c r="AV2042" s="1" t="s">
        <v>137</v>
      </c>
    </row>
    <row r="2043" spans="1:48" ht="13">
      <c r="A2043" t="s">
        <v>8396</v>
      </c>
      <c r="B2043" s="8">
        <v>44564.313269444443</v>
      </c>
      <c r="C2043" s="1" t="s">
        <v>877</v>
      </c>
      <c r="D2043" s="1" t="s">
        <v>61</v>
      </c>
      <c r="E2043" s="1" t="s">
        <v>8397</v>
      </c>
      <c r="F2043" s="16" t="s">
        <v>34763</v>
      </c>
      <c r="I2043" s="1" t="s">
        <v>75</v>
      </c>
      <c r="J2043" s="1" t="s">
        <v>1</v>
      </c>
      <c r="K2043" s="1" t="s">
        <v>83</v>
      </c>
      <c r="M2043" s="1" t="s">
        <v>8398</v>
      </c>
      <c r="N2043" s="1" t="s">
        <v>1077</v>
      </c>
      <c r="X2043" s="1">
        <v>51</v>
      </c>
      <c r="Y2043" s="1" t="s">
        <v>1064</v>
      </c>
      <c r="AO2043" s="1" t="s">
        <v>70</v>
      </c>
      <c r="AP2043" s="1">
        <v>1300000</v>
      </c>
      <c r="AR2043" s="9"/>
      <c r="AV2043" s="1" t="s">
        <v>541</v>
      </c>
    </row>
    <row r="2044" spans="1:48" ht="13">
      <c r="A2044" t="s">
        <v>8399</v>
      </c>
      <c r="B2044" s="8">
        <v>44564.341286377312</v>
      </c>
      <c r="C2044" s="1" t="s">
        <v>877</v>
      </c>
      <c r="D2044" s="1" t="s">
        <v>204</v>
      </c>
      <c r="E2044" s="1" t="s">
        <v>5520</v>
      </c>
      <c r="F2044" s="16" t="s">
        <v>34764</v>
      </c>
      <c r="I2044" s="1" t="s">
        <v>75</v>
      </c>
      <c r="J2044" s="1" t="s">
        <v>1</v>
      </c>
      <c r="K2044" s="1" t="s">
        <v>83</v>
      </c>
      <c r="M2044" s="1" t="s">
        <v>8400</v>
      </c>
      <c r="N2044" s="1" t="s">
        <v>364</v>
      </c>
      <c r="X2044" s="1">
        <v>21</v>
      </c>
      <c r="Y2044" s="1" t="s">
        <v>0</v>
      </c>
      <c r="AA2044" s="1" t="s">
        <v>8401</v>
      </c>
      <c r="AO2044" s="1" t="s">
        <v>70</v>
      </c>
      <c r="AP2044" s="1">
        <v>2200000</v>
      </c>
      <c r="AR2044" s="9"/>
      <c r="AT2044" s="1" t="s">
        <v>1526</v>
      </c>
      <c r="AV2044" s="1" t="s">
        <v>541</v>
      </c>
    </row>
    <row r="2045" spans="1:48" ht="13">
      <c r="A2045" t="s">
        <v>8402</v>
      </c>
      <c r="B2045" s="8">
        <v>44564.348224641202</v>
      </c>
      <c r="C2045" s="1" t="s">
        <v>132</v>
      </c>
      <c r="D2045" s="1" t="s">
        <v>204</v>
      </c>
      <c r="E2045" s="1" t="s">
        <v>4516</v>
      </c>
      <c r="F2045" s="16" t="s">
        <v>34765</v>
      </c>
      <c r="I2045" s="1" t="s">
        <v>241</v>
      </c>
      <c r="J2045" s="1" t="s">
        <v>2</v>
      </c>
      <c r="M2045" s="1" t="s">
        <v>8403</v>
      </c>
      <c r="N2045" s="1"/>
      <c r="AB2045" s="1" t="s">
        <v>122</v>
      </c>
      <c r="AC2045" s="1">
        <v>8</v>
      </c>
      <c r="AD2045" s="1">
        <v>3</v>
      </c>
      <c r="AE2045" s="1">
        <v>2</v>
      </c>
      <c r="AF2045" s="1">
        <v>1519</v>
      </c>
      <c r="AG2045" s="1" t="s">
        <v>107</v>
      </c>
      <c r="AI2045" s="1" t="s">
        <v>180</v>
      </c>
      <c r="AJ2045" s="1" t="s">
        <v>8404</v>
      </c>
      <c r="AO2045" s="1" t="s">
        <v>70</v>
      </c>
      <c r="AR2045" s="9">
        <v>125000</v>
      </c>
      <c r="AU2045" s="1" t="s">
        <v>6530</v>
      </c>
      <c r="AV2045" s="1" t="s">
        <v>411</v>
      </c>
    </row>
    <row r="2046" spans="1:48" ht="13">
      <c r="A2046" t="s">
        <v>8405</v>
      </c>
      <c r="B2046" s="8">
        <v>44564.354320254628</v>
      </c>
      <c r="C2046" s="1" t="s">
        <v>877</v>
      </c>
      <c r="D2046" s="1" t="s">
        <v>204</v>
      </c>
      <c r="E2046" s="1" t="s">
        <v>3822</v>
      </c>
      <c r="F2046" s="16" t="s">
        <v>34766</v>
      </c>
      <c r="I2046" s="1" t="s">
        <v>75</v>
      </c>
      <c r="J2046" s="1" t="s">
        <v>1</v>
      </c>
      <c r="K2046" s="1" t="s">
        <v>1128</v>
      </c>
      <c r="M2046" s="1" t="s">
        <v>8406</v>
      </c>
      <c r="N2046" s="1" t="s">
        <v>77</v>
      </c>
      <c r="X2046" s="1">
        <v>11.75</v>
      </c>
      <c r="Y2046" s="1" t="s">
        <v>1064</v>
      </c>
      <c r="AA2046" s="1" t="s">
        <v>8407</v>
      </c>
      <c r="AO2046" s="1" t="s">
        <v>70</v>
      </c>
      <c r="AP2046" s="1">
        <v>15000000</v>
      </c>
      <c r="AR2046" s="9"/>
      <c r="AT2046" s="1" t="s">
        <v>8408</v>
      </c>
      <c r="AV2046" s="1" t="s">
        <v>137</v>
      </c>
    </row>
    <row r="2047" spans="1:48" ht="13">
      <c r="A2047" t="s">
        <v>8409</v>
      </c>
      <c r="B2047" s="8">
        <v>44564.35838711806</v>
      </c>
      <c r="C2047" s="1" t="s">
        <v>132</v>
      </c>
      <c r="D2047" s="1" t="s">
        <v>204</v>
      </c>
      <c r="E2047" s="1" t="s">
        <v>8410</v>
      </c>
      <c r="F2047" s="16" t="s">
        <v>34767</v>
      </c>
      <c r="I2047" s="1" t="s">
        <v>75</v>
      </c>
      <c r="J2047" s="1" t="s">
        <v>1</v>
      </c>
      <c r="M2047" s="1" t="s">
        <v>8411</v>
      </c>
      <c r="N2047" s="1" t="s">
        <v>1077</v>
      </c>
      <c r="X2047" s="1">
        <v>6.1</v>
      </c>
      <c r="AO2047" s="1" t="s">
        <v>70</v>
      </c>
      <c r="AP2047" s="1">
        <v>1300000</v>
      </c>
      <c r="AR2047" s="9"/>
      <c r="AV2047" s="1" t="s">
        <v>137</v>
      </c>
    </row>
    <row r="2048" spans="1:48" ht="13">
      <c r="A2048" t="s">
        <v>8412</v>
      </c>
      <c r="B2048" s="8">
        <v>44564.366104444445</v>
      </c>
      <c r="C2048" s="1" t="s">
        <v>132</v>
      </c>
      <c r="D2048" s="1" t="s">
        <v>61</v>
      </c>
      <c r="E2048" s="1" t="s">
        <v>8413</v>
      </c>
      <c r="F2048" s="16" t="s">
        <v>34768</v>
      </c>
      <c r="I2048" s="1" t="s">
        <v>75</v>
      </c>
      <c r="J2048" s="1" t="s">
        <v>1</v>
      </c>
      <c r="M2048" s="1" t="s">
        <v>8414</v>
      </c>
      <c r="N2048" s="1" t="s">
        <v>121</v>
      </c>
      <c r="X2048" s="1">
        <v>1280</v>
      </c>
      <c r="AO2048" s="1" t="s">
        <v>70</v>
      </c>
      <c r="AP2048" s="1">
        <v>60000</v>
      </c>
      <c r="AR2048" s="9"/>
      <c r="AT2048" s="1" t="s">
        <v>8415</v>
      </c>
      <c r="AV2048" s="1" t="s">
        <v>137</v>
      </c>
    </row>
    <row r="2049" spans="1:48" ht="13">
      <c r="A2049" t="s">
        <v>8416</v>
      </c>
      <c r="B2049" s="8">
        <v>44564.657204988427</v>
      </c>
      <c r="C2049" s="1" t="s">
        <v>803</v>
      </c>
      <c r="D2049" s="1" t="s">
        <v>61</v>
      </c>
      <c r="E2049" s="1" t="s">
        <v>8417</v>
      </c>
      <c r="F2049" s="16" t="s">
        <v>34769</v>
      </c>
      <c r="I2049" s="1" t="s">
        <v>241</v>
      </c>
      <c r="J2049" s="1" t="s">
        <v>0</v>
      </c>
      <c r="K2049" s="1" t="s">
        <v>64</v>
      </c>
      <c r="M2049" s="1" t="s">
        <v>8418</v>
      </c>
      <c r="N2049" s="1" t="s">
        <v>1356</v>
      </c>
      <c r="O2049" s="1">
        <v>15</v>
      </c>
      <c r="P2049" s="1">
        <v>5</v>
      </c>
      <c r="Q2049" s="1">
        <v>5</v>
      </c>
      <c r="R2049" s="1">
        <v>5200</v>
      </c>
      <c r="S2049" s="1">
        <v>3</v>
      </c>
      <c r="T2049" s="1">
        <v>2</v>
      </c>
      <c r="V2049" s="1" t="s">
        <v>390</v>
      </c>
      <c r="W2049" s="1" t="s">
        <v>8419</v>
      </c>
      <c r="AO2049" s="1" t="s">
        <v>70</v>
      </c>
      <c r="AR2049" s="9">
        <v>275000</v>
      </c>
      <c r="AV2049" s="1" t="s">
        <v>137</v>
      </c>
    </row>
    <row r="2050" spans="1:48" ht="13">
      <c r="A2050" t="s">
        <v>8420</v>
      </c>
      <c r="B2050" s="8">
        <v>44564.918451203703</v>
      </c>
      <c r="C2050" s="1" t="s">
        <v>132</v>
      </c>
      <c r="D2050" s="1" t="s">
        <v>61</v>
      </c>
      <c r="E2050" s="1" t="s">
        <v>8421</v>
      </c>
      <c r="F2050" s="16" t="s">
        <v>34770</v>
      </c>
      <c r="I2050" s="1" t="s">
        <v>75</v>
      </c>
      <c r="J2050" s="1" t="s">
        <v>1</v>
      </c>
      <c r="M2050" s="1" t="s">
        <v>8422</v>
      </c>
      <c r="N2050" s="1" t="s">
        <v>389</v>
      </c>
      <c r="X2050" s="1">
        <v>20</v>
      </c>
      <c r="Y2050" s="1" t="s">
        <v>1034</v>
      </c>
      <c r="AA2050" s="1" t="s">
        <v>8423</v>
      </c>
      <c r="AO2050" s="1" t="s">
        <v>70</v>
      </c>
      <c r="AP2050" s="1">
        <v>4000000</v>
      </c>
      <c r="AR2050" s="9"/>
      <c r="AV2050" s="1" t="s">
        <v>137</v>
      </c>
    </row>
    <row r="2051" spans="1:48" ht="13">
      <c r="A2051" t="s">
        <v>8424</v>
      </c>
      <c r="B2051" s="8">
        <v>44566.333601076389</v>
      </c>
      <c r="C2051" s="1" t="s">
        <v>132</v>
      </c>
      <c r="D2051" s="1" t="s">
        <v>61</v>
      </c>
      <c r="E2051" s="1" t="s">
        <v>8425</v>
      </c>
      <c r="F2051" s="16" t="s">
        <v>34771</v>
      </c>
      <c r="I2051" s="1" t="s">
        <v>75</v>
      </c>
      <c r="J2051" s="1" t="s">
        <v>0</v>
      </c>
      <c r="M2051" s="1" t="s">
        <v>8426</v>
      </c>
      <c r="N2051" s="1" t="s">
        <v>121</v>
      </c>
      <c r="O2051" s="1">
        <v>16</v>
      </c>
      <c r="P2051" s="1">
        <v>4</v>
      </c>
      <c r="Q2051" s="1">
        <v>2</v>
      </c>
      <c r="R2051" s="1">
        <v>3200</v>
      </c>
      <c r="S2051" s="1">
        <v>2</v>
      </c>
      <c r="T2051" s="1">
        <v>8</v>
      </c>
      <c r="W2051" s="1" t="s">
        <v>8427</v>
      </c>
      <c r="AO2051" s="1" t="s">
        <v>70</v>
      </c>
      <c r="AR2051" s="9">
        <v>36000000</v>
      </c>
      <c r="AV2051" s="1" t="s">
        <v>137</v>
      </c>
    </row>
    <row r="2052" spans="1:48" ht="13">
      <c r="A2052" t="s">
        <v>8428</v>
      </c>
      <c r="B2052" s="8">
        <v>44566.350785740739</v>
      </c>
      <c r="C2052" s="1" t="s">
        <v>132</v>
      </c>
      <c r="D2052" s="1" t="s">
        <v>61</v>
      </c>
      <c r="E2052" s="1" t="s">
        <v>8429</v>
      </c>
      <c r="F2052" s="16" t="s">
        <v>34772</v>
      </c>
      <c r="I2052" s="1" t="s">
        <v>75</v>
      </c>
      <c r="J2052" s="1" t="s">
        <v>0</v>
      </c>
      <c r="M2052" s="1" t="s">
        <v>8430</v>
      </c>
      <c r="N2052" s="1" t="s">
        <v>121</v>
      </c>
      <c r="O2052" s="1">
        <v>19</v>
      </c>
      <c r="P2052" s="1">
        <v>3</v>
      </c>
      <c r="Q2052" s="1">
        <v>2</v>
      </c>
      <c r="R2052" s="1">
        <v>4000</v>
      </c>
      <c r="S2052" s="1">
        <v>2</v>
      </c>
      <c r="T2052" s="1">
        <v>4</v>
      </c>
      <c r="U2052" s="1">
        <v>8</v>
      </c>
      <c r="V2052" s="1" t="s">
        <v>8431</v>
      </c>
      <c r="W2052" s="1" t="s">
        <v>8432</v>
      </c>
      <c r="AO2052" s="1" t="s">
        <v>70</v>
      </c>
      <c r="AR2052" s="9">
        <v>55000000</v>
      </c>
      <c r="AV2052" s="1" t="s">
        <v>137</v>
      </c>
    </row>
    <row r="2053" spans="1:48" ht="13">
      <c r="A2053" t="s">
        <v>8433</v>
      </c>
      <c r="B2053" s="8">
        <v>44566.422898657409</v>
      </c>
      <c r="C2053" s="1" t="s">
        <v>877</v>
      </c>
      <c r="D2053" s="1" t="s">
        <v>204</v>
      </c>
      <c r="E2053" s="1" t="s">
        <v>8434</v>
      </c>
      <c r="F2053" s="16" t="s">
        <v>34773</v>
      </c>
      <c r="I2053" s="1" t="s">
        <v>75</v>
      </c>
      <c r="J2053" s="1" t="s">
        <v>2</v>
      </c>
      <c r="K2053" s="1" t="s">
        <v>1042</v>
      </c>
      <c r="M2053" s="1" t="s">
        <v>8435</v>
      </c>
      <c r="N2053" s="1" t="s">
        <v>96</v>
      </c>
      <c r="AB2053" s="1" t="s">
        <v>122</v>
      </c>
      <c r="AC2053" s="1">
        <v>39</v>
      </c>
      <c r="AD2053" s="1">
        <v>2</v>
      </c>
      <c r="AE2053" s="1">
        <v>2</v>
      </c>
      <c r="AF2053" s="1">
        <v>1744</v>
      </c>
      <c r="AG2053" s="1" t="s">
        <v>107</v>
      </c>
      <c r="AH2053" s="1" t="s">
        <v>8436</v>
      </c>
      <c r="AI2053" s="1" t="s">
        <v>100</v>
      </c>
      <c r="AO2053" s="1" t="s">
        <v>154</v>
      </c>
      <c r="AR2053" s="9">
        <v>840000</v>
      </c>
      <c r="AU2053" s="1" t="s">
        <v>6530</v>
      </c>
      <c r="AV2053" s="1" t="s">
        <v>137</v>
      </c>
    </row>
    <row r="2054" spans="1:48" ht="13">
      <c r="A2054" t="s">
        <v>8437</v>
      </c>
      <c r="B2054" s="8">
        <v>44566.567415659723</v>
      </c>
      <c r="C2054" s="1" t="s">
        <v>4899</v>
      </c>
      <c r="D2054" s="1" t="s">
        <v>61</v>
      </c>
      <c r="E2054" s="1" t="s">
        <v>8438</v>
      </c>
      <c r="F2054" s="16" t="s">
        <v>34774</v>
      </c>
      <c r="I2054" s="1" t="s">
        <v>241</v>
      </c>
      <c r="J2054" s="1" t="s">
        <v>0</v>
      </c>
      <c r="K2054" s="1" t="s">
        <v>64</v>
      </c>
      <c r="M2054" s="1" t="s">
        <v>8439</v>
      </c>
      <c r="N2054" s="1" t="s">
        <v>66</v>
      </c>
      <c r="O2054" s="1">
        <v>0</v>
      </c>
      <c r="P2054" s="1">
        <v>4</v>
      </c>
      <c r="Q2054" s="1">
        <v>4</v>
      </c>
      <c r="R2054" s="1">
        <v>7000</v>
      </c>
      <c r="S2054" s="1">
        <v>2</v>
      </c>
      <c r="T2054" s="1">
        <v>2</v>
      </c>
      <c r="V2054" s="1" t="s">
        <v>274</v>
      </c>
      <c r="AO2054" s="1" t="s">
        <v>70</v>
      </c>
      <c r="AR2054" s="9">
        <v>225000</v>
      </c>
      <c r="AV2054" s="1" t="s">
        <v>541</v>
      </c>
    </row>
    <row r="2055" spans="1:48" ht="13">
      <c r="A2055" t="s">
        <v>8440</v>
      </c>
      <c r="B2055" s="8">
        <v>44566.570634548611</v>
      </c>
      <c r="C2055" s="1" t="s">
        <v>4899</v>
      </c>
      <c r="D2055" s="1" t="s">
        <v>61</v>
      </c>
      <c r="E2055" s="1" t="s">
        <v>5013</v>
      </c>
      <c r="F2055" s="16" t="s">
        <v>34775</v>
      </c>
      <c r="I2055" s="1" t="s">
        <v>75</v>
      </c>
      <c r="J2055" s="1" t="s">
        <v>6533</v>
      </c>
      <c r="K2055" s="1" t="s">
        <v>8441</v>
      </c>
      <c r="M2055" s="1" t="s">
        <v>8442</v>
      </c>
      <c r="N2055" s="1" t="s">
        <v>121</v>
      </c>
      <c r="X2055" s="1">
        <v>800</v>
      </c>
      <c r="Y2055" s="1" t="s">
        <v>8443</v>
      </c>
      <c r="Z2055" s="1" t="s">
        <v>6535</v>
      </c>
      <c r="AA2055" s="1" t="s">
        <v>8444</v>
      </c>
      <c r="AO2055" s="1" t="s">
        <v>70</v>
      </c>
      <c r="AR2055" s="9">
        <v>15000000</v>
      </c>
      <c r="AV2055" s="1" t="s">
        <v>541</v>
      </c>
    </row>
    <row r="2056" spans="1:48" ht="13">
      <c r="A2056" t="s">
        <v>8445</v>
      </c>
      <c r="B2056" s="8">
        <v>44566.571516678239</v>
      </c>
      <c r="C2056" s="1" t="s">
        <v>803</v>
      </c>
      <c r="D2056" s="1" t="s">
        <v>204</v>
      </c>
      <c r="E2056" s="1" t="s">
        <v>8446</v>
      </c>
      <c r="F2056" s="16" t="s">
        <v>34776</v>
      </c>
      <c r="I2056" s="1" t="s">
        <v>241</v>
      </c>
      <c r="J2056" s="1" t="s">
        <v>352</v>
      </c>
      <c r="K2056" s="1" t="s">
        <v>1128</v>
      </c>
      <c r="M2056" s="1" t="s">
        <v>8447</v>
      </c>
      <c r="N2056" s="1" t="s">
        <v>121</v>
      </c>
      <c r="AK2056" s="1" t="s">
        <v>8373</v>
      </c>
      <c r="AM2056" s="1">
        <v>2500</v>
      </c>
      <c r="AN2056" s="1" t="s">
        <v>8448</v>
      </c>
      <c r="AO2056" s="1" t="s">
        <v>70</v>
      </c>
      <c r="AQ2056" s="1">
        <v>54</v>
      </c>
      <c r="AR2056" s="9">
        <v>135000</v>
      </c>
      <c r="AV2056" s="1" t="s">
        <v>541</v>
      </c>
    </row>
    <row r="2057" spans="1:48" ht="13">
      <c r="A2057" t="s">
        <v>8449</v>
      </c>
      <c r="B2057" s="8">
        <v>44566.571973877319</v>
      </c>
      <c r="C2057" s="1" t="s">
        <v>4899</v>
      </c>
      <c r="D2057" s="1" t="s">
        <v>61</v>
      </c>
      <c r="E2057" s="1" t="s">
        <v>8450</v>
      </c>
      <c r="F2057" s="16" t="s">
        <v>34777</v>
      </c>
      <c r="I2057" s="1" t="s">
        <v>241</v>
      </c>
      <c r="J2057" s="1" t="s">
        <v>2</v>
      </c>
      <c r="K2057" s="1" t="s">
        <v>64</v>
      </c>
      <c r="M2057" s="1" t="s">
        <v>112</v>
      </c>
      <c r="N2057" s="1" t="s">
        <v>112</v>
      </c>
      <c r="AB2057" s="1" t="s">
        <v>122</v>
      </c>
      <c r="AC2057" s="1">
        <v>4</v>
      </c>
      <c r="AD2057" s="1">
        <v>2</v>
      </c>
      <c r="AE2057" s="1">
        <v>2</v>
      </c>
      <c r="AF2057" s="1">
        <v>1000</v>
      </c>
      <c r="AG2057" s="1" t="s">
        <v>107</v>
      </c>
      <c r="AH2057" s="1" t="s">
        <v>8451</v>
      </c>
      <c r="AO2057" s="1" t="s">
        <v>70</v>
      </c>
      <c r="AR2057" s="9">
        <v>130000</v>
      </c>
      <c r="AU2057" s="1" t="s">
        <v>6564</v>
      </c>
      <c r="AV2057" s="1" t="s">
        <v>137</v>
      </c>
    </row>
    <row r="2058" spans="1:48" ht="13">
      <c r="A2058" t="s">
        <v>8452</v>
      </c>
      <c r="B2058" s="8">
        <v>44566.573739756946</v>
      </c>
      <c r="C2058" s="1" t="s">
        <v>4899</v>
      </c>
      <c r="D2058" s="1" t="s">
        <v>61</v>
      </c>
      <c r="E2058" s="1" t="s">
        <v>8453</v>
      </c>
      <c r="F2058" s="16" t="s">
        <v>34778</v>
      </c>
      <c r="I2058" s="1" t="s">
        <v>75</v>
      </c>
      <c r="J2058" s="1" t="s">
        <v>2</v>
      </c>
      <c r="K2058" s="1" t="s">
        <v>64</v>
      </c>
      <c r="M2058" s="1" t="s">
        <v>8454</v>
      </c>
      <c r="N2058" s="1" t="s">
        <v>1602</v>
      </c>
      <c r="AB2058" s="1" t="s">
        <v>122</v>
      </c>
      <c r="AC2058" s="1">
        <v>6</v>
      </c>
      <c r="AD2058" s="1">
        <v>3</v>
      </c>
      <c r="AE2058" s="1">
        <v>2</v>
      </c>
      <c r="AF2058" s="1">
        <v>1365</v>
      </c>
      <c r="AG2058" s="1" t="s">
        <v>2981</v>
      </c>
      <c r="AH2058" s="1" t="s">
        <v>1293</v>
      </c>
      <c r="AI2058" s="1" t="s">
        <v>7428</v>
      </c>
      <c r="AO2058" s="1" t="s">
        <v>70</v>
      </c>
      <c r="AR2058" s="9">
        <v>51000000</v>
      </c>
      <c r="AT2058" s="1" t="s">
        <v>5955</v>
      </c>
      <c r="AU2058" s="1" t="s">
        <v>6564</v>
      </c>
      <c r="AV2058" s="1" t="s">
        <v>541</v>
      </c>
    </row>
    <row r="2059" spans="1:48" ht="13">
      <c r="A2059" t="s">
        <v>8455</v>
      </c>
      <c r="B2059" s="8">
        <v>44566.574985127314</v>
      </c>
      <c r="C2059" s="1" t="s">
        <v>4899</v>
      </c>
      <c r="D2059" s="1" t="s">
        <v>61</v>
      </c>
      <c r="E2059" s="1" t="s">
        <v>8456</v>
      </c>
      <c r="F2059" s="16" t="s">
        <v>34779</v>
      </c>
      <c r="I2059" s="1" t="s">
        <v>241</v>
      </c>
      <c r="J2059" s="1" t="s">
        <v>2</v>
      </c>
      <c r="K2059" s="1" t="s">
        <v>64</v>
      </c>
      <c r="M2059" s="1" t="s">
        <v>8454</v>
      </c>
      <c r="N2059" s="1" t="s">
        <v>1602</v>
      </c>
      <c r="AB2059" s="1" t="s">
        <v>122</v>
      </c>
      <c r="AC2059" s="1">
        <v>2</v>
      </c>
      <c r="AD2059" s="1">
        <v>3</v>
      </c>
      <c r="AE2059" s="1">
        <v>2</v>
      </c>
      <c r="AF2059" s="1">
        <v>1800</v>
      </c>
      <c r="AG2059" s="1" t="s">
        <v>107</v>
      </c>
      <c r="AH2059" s="1" t="s">
        <v>1293</v>
      </c>
      <c r="AO2059" s="1" t="s">
        <v>70</v>
      </c>
      <c r="AR2059" s="9">
        <v>150000</v>
      </c>
      <c r="AT2059" s="1" t="s">
        <v>5955</v>
      </c>
      <c r="AU2059" s="1" t="s">
        <v>6530</v>
      </c>
      <c r="AV2059" s="1" t="s">
        <v>541</v>
      </c>
    </row>
    <row r="2060" spans="1:48" ht="13">
      <c r="A2060" t="s">
        <v>8457</v>
      </c>
      <c r="B2060" s="8">
        <v>44566.577675833338</v>
      </c>
      <c r="C2060" s="1" t="s">
        <v>4899</v>
      </c>
      <c r="D2060" s="1" t="s">
        <v>61</v>
      </c>
      <c r="E2060" s="1" t="s">
        <v>8458</v>
      </c>
      <c r="F2060" s="16" t="s">
        <v>34780</v>
      </c>
      <c r="I2060" s="1" t="s">
        <v>241</v>
      </c>
      <c r="J2060" s="1" t="s">
        <v>2</v>
      </c>
      <c r="K2060" s="1" t="s">
        <v>64</v>
      </c>
      <c r="M2060" s="1" t="s">
        <v>8459</v>
      </c>
      <c r="N2060" s="1" t="s">
        <v>77</v>
      </c>
      <c r="AB2060" s="1" t="s">
        <v>122</v>
      </c>
      <c r="AC2060" s="1">
        <v>6</v>
      </c>
      <c r="AD2060" s="1">
        <v>2</v>
      </c>
      <c r="AE2060" s="1">
        <v>2</v>
      </c>
      <c r="AF2060" s="1">
        <v>1000</v>
      </c>
      <c r="AG2060" s="1" t="s">
        <v>107</v>
      </c>
      <c r="AI2060" s="1" t="s">
        <v>7428</v>
      </c>
      <c r="AJ2060" s="1" t="s">
        <v>8460</v>
      </c>
      <c r="AO2060" s="1" t="s">
        <v>70</v>
      </c>
      <c r="AR2060" s="9">
        <v>140000</v>
      </c>
      <c r="AU2060" s="1" t="s">
        <v>6530</v>
      </c>
      <c r="AV2060" s="1" t="s">
        <v>541</v>
      </c>
    </row>
    <row r="2061" spans="1:48" ht="13">
      <c r="A2061" t="s">
        <v>8461</v>
      </c>
      <c r="B2061" s="8">
        <v>44566.585944456019</v>
      </c>
      <c r="C2061" s="1" t="s">
        <v>803</v>
      </c>
      <c r="D2061" s="1" t="s">
        <v>204</v>
      </c>
      <c r="E2061" s="1" t="s">
        <v>8446</v>
      </c>
      <c r="F2061" s="16" t="s">
        <v>34781</v>
      </c>
      <c r="I2061" s="1" t="s">
        <v>241</v>
      </c>
      <c r="J2061" s="1" t="s">
        <v>1</v>
      </c>
      <c r="K2061" s="1" t="s">
        <v>1128</v>
      </c>
      <c r="M2061" s="1" t="s">
        <v>8462</v>
      </c>
      <c r="N2061" s="1" t="s">
        <v>307</v>
      </c>
      <c r="X2061" s="1">
        <v>100</v>
      </c>
      <c r="Y2061" s="1" t="s">
        <v>8463</v>
      </c>
      <c r="AA2061" s="1" t="s">
        <v>8464</v>
      </c>
      <c r="AO2061" s="1" t="s">
        <v>70</v>
      </c>
      <c r="AR2061" s="9"/>
      <c r="AV2061" s="1" t="s">
        <v>137</v>
      </c>
    </row>
    <row r="2062" spans="1:48" ht="13">
      <c r="A2062" t="s">
        <v>8465</v>
      </c>
      <c r="B2062" s="8">
        <v>44566.682421608799</v>
      </c>
      <c r="C2062" s="1" t="s">
        <v>877</v>
      </c>
      <c r="D2062" s="1" t="s">
        <v>204</v>
      </c>
      <c r="E2062" s="1" t="s">
        <v>2932</v>
      </c>
      <c r="F2062" s="16" t="s">
        <v>34782</v>
      </c>
      <c r="I2062" s="1" t="s">
        <v>75</v>
      </c>
      <c r="J2062" s="1" t="s">
        <v>1</v>
      </c>
      <c r="K2062" s="1" t="s">
        <v>83</v>
      </c>
      <c r="M2062" s="1" t="s">
        <v>8466</v>
      </c>
      <c r="N2062" s="1" t="s">
        <v>615</v>
      </c>
      <c r="X2062" s="1">
        <v>8</v>
      </c>
      <c r="Y2062" s="1" t="s">
        <v>0</v>
      </c>
      <c r="AO2062" s="1" t="s">
        <v>70</v>
      </c>
      <c r="AP2062" s="1">
        <v>10000000</v>
      </c>
      <c r="AR2062" s="9"/>
      <c r="AV2062" s="1" t="s">
        <v>137</v>
      </c>
    </row>
    <row r="2063" spans="1:48" ht="13">
      <c r="A2063" t="s">
        <v>8467</v>
      </c>
      <c r="B2063" s="8">
        <v>44566.705049282406</v>
      </c>
      <c r="C2063" s="1" t="s">
        <v>803</v>
      </c>
      <c r="D2063" s="1" t="s">
        <v>204</v>
      </c>
      <c r="E2063" s="1" t="s">
        <v>8468</v>
      </c>
      <c r="F2063" s="16" t="s">
        <v>34783</v>
      </c>
      <c r="I2063" s="1" t="s">
        <v>75</v>
      </c>
      <c r="J2063" s="1" t="s">
        <v>0</v>
      </c>
      <c r="K2063" s="1" t="s">
        <v>64</v>
      </c>
      <c r="M2063" s="1" t="s">
        <v>8469</v>
      </c>
      <c r="N2063" s="1" t="s">
        <v>248</v>
      </c>
      <c r="O2063" s="1">
        <v>13</v>
      </c>
      <c r="P2063" s="1">
        <v>3</v>
      </c>
      <c r="Q2063" s="1">
        <v>2</v>
      </c>
      <c r="R2063" s="1">
        <v>1870</v>
      </c>
      <c r="S2063" s="1">
        <v>2</v>
      </c>
      <c r="T2063" s="1">
        <v>4</v>
      </c>
      <c r="U2063" s="1" t="s">
        <v>90</v>
      </c>
      <c r="V2063" s="1" t="s">
        <v>274</v>
      </c>
      <c r="W2063" s="1" t="s">
        <v>8470</v>
      </c>
      <c r="AO2063" s="1" t="s">
        <v>70</v>
      </c>
      <c r="AR2063" s="9">
        <v>29500000</v>
      </c>
      <c r="AV2063" s="1" t="s">
        <v>137</v>
      </c>
    </row>
    <row r="2064" spans="1:48" ht="13">
      <c r="A2064" t="s">
        <v>8471</v>
      </c>
      <c r="B2064" s="8">
        <v>44566.723014895833</v>
      </c>
      <c r="C2064" s="1" t="s">
        <v>132</v>
      </c>
      <c r="D2064" s="1" t="s">
        <v>61</v>
      </c>
      <c r="E2064" s="1" t="s">
        <v>8472</v>
      </c>
      <c r="F2064" s="16" t="s">
        <v>34784</v>
      </c>
      <c r="I2064" s="1" t="s">
        <v>241</v>
      </c>
      <c r="J2064" s="1" t="s">
        <v>352</v>
      </c>
      <c r="M2064" s="1" t="s">
        <v>8473</v>
      </c>
      <c r="N2064" s="1" t="s">
        <v>112</v>
      </c>
      <c r="AM2064" s="1" t="s">
        <v>8474</v>
      </c>
      <c r="AN2064" s="1" t="s">
        <v>8475</v>
      </c>
      <c r="AO2064" s="1" t="s">
        <v>70</v>
      </c>
      <c r="AR2064" s="9">
        <v>800000</v>
      </c>
      <c r="AV2064" s="1" t="s">
        <v>137</v>
      </c>
    </row>
    <row r="2065" spans="1:48" ht="13">
      <c r="A2065" t="s">
        <v>8476</v>
      </c>
      <c r="B2065" s="8">
        <v>44566.723494502316</v>
      </c>
      <c r="C2065" s="1" t="s">
        <v>803</v>
      </c>
      <c r="D2065" s="1" t="s">
        <v>204</v>
      </c>
      <c r="E2065" s="1" t="s">
        <v>8468</v>
      </c>
      <c r="F2065" s="16" t="s">
        <v>34785</v>
      </c>
      <c r="I2065" s="1" t="s">
        <v>75</v>
      </c>
      <c r="J2065" s="1" t="s">
        <v>0</v>
      </c>
      <c r="K2065" s="1" t="s">
        <v>64</v>
      </c>
      <c r="M2065" s="1" t="s">
        <v>8477</v>
      </c>
      <c r="N2065" s="1" t="s">
        <v>273</v>
      </c>
      <c r="O2065" s="1">
        <v>19</v>
      </c>
      <c r="P2065" s="1">
        <v>4</v>
      </c>
      <c r="Q2065" s="1">
        <v>4</v>
      </c>
      <c r="R2065" s="1">
        <v>11000</v>
      </c>
      <c r="S2065" s="1">
        <v>3</v>
      </c>
      <c r="T2065" s="1">
        <v>2</v>
      </c>
      <c r="U2065" s="1">
        <v>3</v>
      </c>
      <c r="V2065" s="1" t="s">
        <v>68</v>
      </c>
      <c r="W2065" s="1" t="s">
        <v>8478</v>
      </c>
      <c r="AO2065" s="1" t="s">
        <v>70</v>
      </c>
      <c r="AR2065" s="9">
        <v>120000000</v>
      </c>
      <c r="AV2065" s="1" t="s">
        <v>137</v>
      </c>
    </row>
    <row r="2066" spans="1:48" ht="13">
      <c r="A2066" t="s">
        <v>8479</v>
      </c>
      <c r="B2066" s="8">
        <v>44567.614565312499</v>
      </c>
      <c r="C2066" s="1" t="s">
        <v>4899</v>
      </c>
      <c r="D2066" s="1" t="s">
        <v>61</v>
      </c>
      <c r="E2066" s="1" t="s">
        <v>8480</v>
      </c>
      <c r="F2066" s="16" t="s">
        <v>34786</v>
      </c>
      <c r="G2066" s="11" t="s">
        <v>8481</v>
      </c>
      <c r="I2066" s="1" t="s">
        <v>241</v>
      </c>
      <c r="J2066" s="1" t="s">
        <v>1</v>
      </c>
      <c r="K2066" s="1" t="s">
        <v>1128</v>
      </c>
      <c r="M2066" s="1" t="s">
        <v>8482</v>
      </c>
      <c r="N2066" s="1" t="s">
        <v>334</v>
      </c>
      <c r="X2066" s="1">
        <v>245</v>
      </c>
      <c r="Y2066" s="1" t="s">
        <v>8483</v>
      </c>
      <c r="AA2066" s="1" t="s">
        <v>8484</v>
      </c>
      <c r="AO2066" s="1" t="s">
        <v>70</v>
      </c>
      <c r="AR2066" s="9">
        <v>250000</v>
      </c>
      <c r="AV2066" s="1" t="s">
        <v>541</v>
      </c>
    </row>
    <row r="2067" spans="1:48" ht="13">
      <c r="A2067" t="s">
        <v>8485</v>
      </c>
      <c r="B2067" s="8">
        <v>44567.619216331019</v>
      </c>
      <c r="C2067" s="1" t="s">
        <v>4899</v>
      </c>
      <c r="D2067" s="1" t="s">
        <v>61</v>
      </c>
      <c r="E2067" s="1" t="s">
        <v>8486</v>
      </c>
      <c r="F2067" s="16" t="s">
        <v>34787</v>
      </c>
      <c r="I2067" s="1" t="s">
        <v>75</v>
      </c>
      <c r="J2067" s="1" t="s">
        <v>0</v>
      </c>
      <c r="K2067" s="1" t="s">
        <v>64</v>
      </c>
      <c r="M2067" s="1" t="s">
        <v>8487</v>
      </c>
      <c r="N2067" s="1" t="s">
        <v>1096</v>
      </c>
      <c r="O2067" s="1">
        <v>96</v>
      </c>
      <c r="P2067" s="1">
        <v>4</v>
      </c>
      <c r="Q2067" s="1">
        <v>3</v>
      </c>
      <c r="R2067" s="1">
        <v>2583</v>
      </c>
      <c r="S2067" s="1">
        <v>1</v>
      </c>
      <c r="T2067" s="1">
        <v>2</v>
      </c>
      <c r="V2067" s="1" t="s">
        <v>274</v>
      </c>
      <c r="W2067" s="1" t="s">
        <v>8488</v>
      </c>
      <c r="AO2067" s="1" t="s">
        <v>70</v>
      </c>
      <c r="AR2067" s="9">
        <v>52762000</v>
      </c>
      <c r="AT2067" s="1" t="s">
        <v>8489</v>
      </c>
      <c r="AV2067" s="1" t="s">
        <v>541</v>
      </c>
    </row>
    <row r="2068" spans="1:48" ht="13">
      <c r="A2068" t="s">
        <v>8490</v>
      </c>
      <c r="B2068" s="8">
        <v>44567.624193854164</v>
      </c>
      <c r="C2068" s="1" t="s">
        <v>4899</v>
      </c>
      <c r="D2068" s="1" t="s">
        <v>61</v>
      </c>
      <c r="E2068" s="1" t="s">
        <v>8491</v>
      </c>
      <c r="F2068" s="16" t="s">
        <v>34788</v>
      </c>
      <c r="I2068" s="1" t="s">
        <v>241</v>
      </c>
      <c r="J2068" s="1" t="s">
        <v>2</v>
      </c>
      <c r="K2068" s="1" t="s">
        <v>64</v>
      </c>
      <c r="M2068" s="1" t="s">
        <v>8493</v>
      </c>
      <c r="N2068" s="1" t="s">
        <v>96</v>
      </c>
      <c r="AB2068" s="1" t="s">
        <v>992</v>
      </c>
      <c r="AC2068" s="1">
        <v>25</v>
      </c>
      <c r="AD2068" s="1">
        <v>3</v>
      </c>
      <c r="AE2068" s="1">
        <v>3</v>
      </c>
      <c r="AF2068" s="1">
        <v>1942</v>
      </c>
      <c r="AG2068" s="1" t="s">
        <v>107</v>
      </c>
      <c r="AH2068" s="1" t="s">
        <v>8494</v>
      </c>
      <c r="AI2068" s="1" t="s">
        <v>144</v>
      </c>
      <c r="AJ2068" s="1" t="s">
        <v>8495</v>
      </c>
      <c r="AO2068" s="1" t="s">
        <v>70</v>
      </c>
      <c r="AR2068" s="9">
        <v>650000</v>
      </c>
      <c r="AT2068" s="1" t="s">
        <v>8496</v>
      </c>
      <c r="AU2068" s="1" t="s">
        <v>6530</v>
      </c>
      <c r="AV2068" s="1" t="s">
        <v>421</v>
      </c>
    </row>
    <row r="2069" spans="1:48" ht="13">
      <c r="A2069" t="s">
        <v>8497</v>
      </c>
      <c r="B2069" s="8">
        <v>44568.429590821761</v>
      </c>
      <c r="C2069" s="1" t="s">
        <v>132</v>
      </c>
      <c r="D2069" s="1" t="s">
        <v>61</v>
      </c>
      <c r="E2069" s="1" t="s">
        <v>8498</v>
      </c>
      <c r="F2069" s="16" t="s">
        <v>34789</v>
      </c>
      <c r="I2069" s="1" t="s">
        <v>241</v>
      </c>
      <c r="J2069" s="1" t="s">
        <v>0</v>
      </c>
      <c r="M2069" s="1" t="s">
        <v>8499</v>
      </c>
      <c r="N2069" s="1" t="s">
        <v>66</v>
      </c>
      <c r="O2069" s="1">
        <v>38</v>
      </c>
      <c r="P2069" s="1">
        <v>4</v>
      </c>
      <c r="Q2069" s="1">
        <v>3</v>
      </c>
      <c r="R2069" s="1">
        <v>6000</v>
      </c>
      <c r="S2069" s="1">
        <v>2</v>
      </c>
      <c r="T2069" s="1">
        <v>5</v>
      </c>
      <c r="U2069" s="1">
        <v>5</v>
      </c>
      <c r="V2069" s="1" t="s">
        <v>349</v>
      </c>
      <c r="W2069" s="1" t="s">
        <v>8500</v>
      </c>
      <c r="AO2069" s="1" t="s">
        <v>70</v>
      </c>
      <c r="AR2069" s="9">
        <v>300000</v>
      </c>
      <c r="AV2069" s="1" t="s">
        <v>411</v>
      </c>
    </row>
    <row r="2070" spans="1:48" ht="13">
      <c r="A2070" t="s">
        <v>8501</v>
      </c>
      <c r="B2070" s="8">
        <v>44568.452881238423</v>
      </c>
      <c r="C2070" s="1" t="s">
        <v>877</v>
      </c>
      <c r="D2070" s="1" t="s">
        <v>61</v>
      </c>
      <c r="E2070" s="1" t="s">
        <v>7926</v>
      </c>
      <c r="F2070" s="16" t="s">
        <v>34790</v>
      </c>
      <c r="I2070" s="1" t="s">
        <v>75</v>
      </c>
      <c r="J2070" s="1" t="s">
        <v>2</v>
      </c>
      <c r="K2070" s="1" t="s">
        <v>83</v>
      </c>
      <c r="M2070" s="1" t="s">
        <v>8502</v>
      </c>
      <c r="N2070" s="1" t="s">
        <v>681</v>
      </c>
      <c r="AB2070" s="1" t="s">
        <v>122</v>
      </c>
      <c r="AC2070" s="1">
        <v>5</v>
      </c>
      <c r="AD2070" s="1">
        <v>2</v>
      </c>
      <c r="AE2070" s="1">
        <v>2</v>
      </c>
      <c r="AF2070" s="1">
        <v>1000</v>
      </c>
      <c r="AG2070" s="1" t="s">
        <v>107</v>
      </c>
      <c r="AH2070" s="1" t="s">
        <v>3413</v>
      </c>
      <c r="AI2070" s="1" t="s">
        <v>175</v>
      </c>
      <c r="AO2070" s="1" t="s">
        <v>70</v>
      </c>
      <c r="AR2070" s="9">
        <v>25500000</v>
      </c>
      <c r="AT2070" s="1" t="s">
        <v>1526</v>
      </c>
      <c r="AU2070" s="1" t="s">
        <v>6564</v>
      </c>
      <c r="AV2070" s="1" t="s">
        <v>137</v>
      </c>
    </row>
    <row r="2071" spans="1:48" ht="13">
      <c r="A2071" t="s">
        <v>8503</v>
      </c>
      <c r="B2071" s="8">
        <v>44568.49893666667</v>
      </c>
      <c r="C2071" s="1" t="s">
        <v>132</v>
      </c>
      <c r="D2071" s="1" t="s">
        <v>204</v>
      </c>
      <c r="E2071" s="1" t="s">
        <v>386</v>
      </c>
      <c r="F2071" s="16" t="s">
        <v>34791</v>
      </c>
      <c r="I2071" s="1" t="s">
        <v>75</v>
      </c>
      <c r="J2071" s="1" t="s">
        <v>352</v>
      </c>
      <c r="M2071" s="1" t="s">
        <v>8504</v>
      </c>
      <c r="N2071" s="1" t="s">
        <v>1626</v>
      </c>
      <c r="AL2071" s="1">
        <v>110</v>
      </c>
      <c r="AM2071" s="1">
        <v>8000</v>
      </c>
      <c r="AO2071" s="1" t="s">
        <v>70</v>
      </c>
      <c r="AR2071" s="9">
        <v>87500000</v>
      </c>
      <c r="AV2071" s="1" t="s">
        <v>541</v>
      </c>
    </row>
    <row r="2072" spans="1:48" ht="13">
      <c r="A2072" t="s">
        <v>8505</v>
      </c>
      <c r="B2072" s="8">
        <v>44568.90815747685</v>
      </c>
      <c r="C2072" s="1" t="s">
        <v>4899</v>
      </c>
      <c r="D2072" s="1" t="s">
        <v>61</v>
      </c>
      <c r="E2072" s="1" t="s">
        <v>8506</v>
      </c>
      <c r="F2072" s="16" t="s">
        <v>34792</v>
      </c>
      <c r="I2072" s="1" t="s">
        <v>241</v>
      </c>
      <c r="J2072" s="1" t="s">
        <v>2</v>
      </c>
      <c r="K2072" s="1" t="s">
        <v>64</v>
      </c>
      <c r="M2072" s="1" t="s">
        <v>8507</v>
      </c>
      <c r="N2072" s="1"/>
      <c r="AB2072" s="1" t="s">
        <v>122</v>
      </c>
      <c r="AC2072" s="1">
        <v>10</v>
      </c>
      <c r="AD2072" s="1">
        <v>3</v>
      </c>
      <c r="AE2072" s="1">
        <v>2</v>
      </c>
      <c r="AF2072" s="1">
        <v>1400</v>
      </c>
      <c r="AG2072" s="1" t="s">
        <v>107</v>
      </c>
      <c r="AI2072" s="1" t="s">
        <v>8190</v>
      </c>
      <c r="AJ2072" s="1" t="s">
        <v>8508</v>
      </c>
      <c r="AO2072" s="1" t="s">
        <v>70</v>
      </c>
      <c r="AR2072" s="9">
        <v>250000</v>
      </c>
      <c r="AT2072" s="1" t="s">
        <v>5955</v>
      </c>
      <c r="AU2072" s="1" t="s">
        <v>6564</v>
      </c>
      <c r="AV2072" s="1" t="s">
        <v>137</v>
      </c>
    </row>
    <row r="2073" spans="1:48" ht="13">
      <c r="A2073" t="s">
        <v>8509</v>
      </c>
      <c r="B2073" s="8">
        <v>44568.909833414349</v>
      </c>
      <c r="C2073" s="1" t="s">
        <v>4899</v>
      </c>
      <c r="D2073" s="1" t="s">
        <v>61</v>
      </c>
      <c r="E2073" s="1" t="s">
        <v>8510</v>
      </c>
      <c r="F2073" s="16" t="s">
        <v>34793</v>
      </c>
      <c r="I2073" s="1" t="s">
        <v>241</v>
      </c>
      <c r="J2073" s="1" t="s">
        <v>0</v>
      </c>
      <c r="K2073" s="1" t="s">
        <v>64</v>
      </c>
      <c r="M2073" s="1" t="s">
        <v>4359</v>
      </c>
      <c r="N2073" s="1" t="s">
        <v>615</v>
      </c>
      <c r="O2073" s="1">
        <v>15</v>
      </c>
      <c r="P2073" s="1">
        <v>3</v>
      </c>
      <c r="Q2073" s="1">
        <v>2</v>
      </c>
      <c r="R2073" s="1">
        <v>1800</v>
      </c>
      <c r="S2073" s="1">
        <v>2</v>
      </c>
      <c r="T2073" s="1">
        <v>1</v>
      </c>
      <c r="W2073" s="1" t="s">
        <v>8511</v>
      </c>
      <c r="AO2073" s="1" t="s">
        <v>70</v>
      </c>
      <c r="AR2073" s="9">
        <v>80000</v>
      </c>
      <c r="AV2073" s="1" t="s">
        <v>137</v>
      </c>
    </row>
    <row r="2074" spans="1:48" ht="13">
      <c r="A2074" t="s">
        <v>8512</v>
      </c>
      <c r="B2074" s="8">
        <v>44568.912303425925</v>
      </c>
      <c r="C2074" s="1" t="s">
        <v>4899</v>
      </c>
      <c r="D2074" s="1" t="s">
        <v>61</v>
      </c>
      <c r="E2074" s="1" t="s">
        <v>8513</v>
      </c>
      <c r="F2074" s="16" t="s">
        <v>34794</v>
      </c>
      <c r="I2074" s="1" t="s">
        <v>75</v>
      </c>
      <c r="J2074" s="1" t="s">
        <v>0</v>
      </c>
      <c r="K2074" s="1" t="s">
        <v>64</v>
      </c>
      <c r="M2074" s="1" t="s">
        <v>8514</v>
      </c>
      <c r="N2074" s="1" t="s">
        <v>438</v>
      </c>
      <c r="O2074" s="1">
        <v>8</v>
      </c>
      <c r="P2074" s="1">
        <v>5</v>
      </c>
      <c r="Q2074" s="1">
        <v>5</v>
      </c>
      <c r="R2074" s="1">
        <v>2500</v>
      </c>
      <c r="S2074" s="1">
        <v>2</v>
      </c>
      <c r="T2074" s="1">
        <v>2</v>
      </c>
      <c r="U2074" s="1">
        <v>10</v>
      </c>
      <c r="V2074" s="1" t="s">
        <v>1792</v>
      </c>
      <c r="W2074" s="1" t="s">
        <v>8515</v>
      </c>
      <c r="AO2074" s="1" t="s">
        <v>70</v>
      </c>
      <c r="AR2074" s="9">
        <v>35000000</v>
      </c>
      <c r="AT2074" s="1" t="s">
        <v>5955</v>
      </c>
      <c r="AV2074" s="1" t="s">
        <v>137</v>
      </c>
    </row>
    <row r="2075" spans="1:48" ht="13">
      <c r="A2075" t="s">
        <v>8516</v>
      </c>
      <c r="B2075" s="8">
        <v>44568.914595983792</v>
      </c>
      <c r="C2075" s="1" t="s">
        <v>132</v>
      </c>
      <c r="D2075" s="1" t="s">
        <v>61</v>
      </c>
      <c r="E2075" s="1" t="s">
        <v>8517</v>
      </c>
      <c r="F2075" s="16" t="s">
        <v>34795</v>
      </c>
      <c r="I2075" s="1" t="s">
        <v>75</v>
      </c>
      <c r="J2075" s="1" t="s">
        <v>0</v>
      </c>
      <c r="M2075" s="1" t="s">
        <v>8518</v>
      </c>
      <c r="N2075" s="1" t="s">
        <v>718</v>
      </c>
      <c r="O2075" s="1">
        <v>7.42</v>
      </c>
      <c r="P2075" s="1">
        <v>4</v>
      </c>
      <c r="Q2075" s="1">
        <v>2</v>
      </c>
      <c r="R2075" s="1">
        <v>2500</v>
      </c>
      <c r="S2075" s="1">
        <v>2</v>
      </c>
      <c r="T2075" s="1">
        <v>2</v>
      </c>
      <c r="W2075" s="1" t="s">
        <v>8519</v>
      </c>
      <c r="AO2075" s="1" t="s">
        <v>70</v>
      </c>
      <c r="AR2075" s="9">
        <v>24500000</v>
      </c>
      <c r="AV2075" s="1" t="s">
        <v>541</v>
      </c>
    </row>
    <row r="2076" spans="1:48" ht="13">
      <c r="A2076" t="s">
        <v>8520</v>
      </c>
      <c r="B2076" s="8">
        <v>44568.916323888887</v>
      </c>
      <c r="C2076" s="1" t="s">
        <v>4899</v>
      </c>
      <c r="D2076" s="1" t="s">
        <v>61</v>
      </c>
      <c r="E2076" s="1" t="s">
        <v>8521</v>
      </c>
      <c r="F2076" s="16" t="s">
        <v>34796</v>
      </c>
      <c r="I2076" s="1" t="s">
        <v>75</v>
      </c>
      <c r="J2076" s="1" t="s">
        <v>2</v>
      </c>
      <c r="K2076" s="1" t="s">
        <v>64</v>
      </c>
      <c r="M2076" s="1" t="s">
        <v>8522</v>
      </c>
      <c r="N2076" s="1" t="s">
        <v>77</v>
      </c>
      <c r="AB2076" s="1" t="s">
        <v>122</v>
      </c>
      <c r="AC2076" s="1">
        <v>4</v>
      </c>
      <c r="AD2076" s="1">
        <v>2</v>
      </c>
      <c r="AE2076" s="1">
        <v>2</v>
      </c>
      <c r="AF2076" s="1">
        <v>1200</v>
      </c>
      <c r="AG2076" s="1" t="s">
        <v>122</v>
      </c>
      <c r="AI2076" s="1" t="s">
        <v>1792</v>
      </c>
      <c r="AJ2076" s="1" t="s">
        <v>8523</v>
      </c>
      <c r="AO2076" s="1" t="s">
        <v>70</v>
      </c>
      <c r="AR2076" s="9">
        <v>26000000</v>
      </c>
      <c r="AT2076" s="1" t="s">
        <v>5955</v>
      </c>
      <c r="AU2076" s="1" t="s">
        <v>6530</v>
      </c>
      <c r="AV2076" s="1" t="s">
        <v>541</v>
      </c>
    </row>
    <row r="2077" spans="1:48" ht="13">
      <c r="A2077" t="s">
        <v>8524</v>
      </c>
      <c r="B2077" s="8">
        <v>44568.930766562495</v>
      </c>
      <c r="C2077" s="1" t="s">
        <v>4899</v>
      </c>
      <c r="D2077" s="1" t="s">
        <v>61</v>
      </c>
      <c r="E2077" s="1" t="s">
        <v>8525</v>
      </c>
      <c r="F2077" s="16" t="s">
        <v>34797</v>
      </c>
      <c r="I2077" s="1" t="s">
        <v>241</v>
      </c>
      <c r="J2077" s="1" t="s">
        <v>2</v>
      </c>
      <c r="K2077" s="1" t="s">
        <v>64</v>
      </c>
      <c r="M2077" s="1" t="s">
        <v>8526</v>
      </c>
      <c r="N2077" s="1" t="s">
        <v>96</v>
      </c>
      <c r="AB2077" s="1" t="s">
        <v>587</v>
      </c>
      <c r="AC2077" s="1">
        <v>21</v>
      </c>
      <c r="AD2077" s="1">
        <v>2</v>
      </c>
      <c r="AE2077" s="1">
        <v>2</v>
      </c>
      <c r="AF2077" s="1">
        <v>1126</v>
      </c>
      <c r="AG2077" s="1" t="s">
        <v>107</v>
      </c>
      <c r="AH2077" s="1" t="s">
        <v>8527</v>
      </c>
      <c r="AI2077" s="1" t="s">
        <v>8528</v>
      </c>
      <c r="AO2077" s="1" t="s">
        <v>154</v>
      </c>
      <c r="AR2077" s="9">
        <v>1700</v>
      </c>
      <c r="AT2077" s="1" t="s">
        <v>8529</v>
      </c>
      <c r="AU2077" s="1" t="s">
        <v>6564</v>
      </c>
      <c r="AV2077" s="1" t="s">
        <v>137</v>
      </c>
    </row>
    <row r="2078" spans="1:48" ht="13">
      <c r="A2078" t="s">
        <v>8530</v>
      </c>
      <c r="B2078" s="8">
        <v>44568.936403067128</v>
      </c>
      <c r="C2078" s="1" t="s">
        <v>803</v>
      </c>
      <c r="D2078" s="1" t="s">
        <v>61</v>
      </c>
      <c r="E2078" s="1" t="s">
        <v>8531</v>
      </c>
      <c r="F2078" s="16" t="s">
        <v>34798</v>
      </c>
      <c r="I2078" s="1" t="s">
        <v>75</v>
      </c>
      <c r="J2078" s="1" t="s">
        <v>2</v>
      </c>
      <c r="K2078" s="1" t="s">
        <v>64</v>
      </c>
      <c r="M2078" s="1" t="s">
        <v>8532</v>
      </c>
      <c r="N2078" s="1" t="s">
        <v>681</v>
      </c>
      <c r="AB2078" s="1" t="s">
        <v>121</v>
      </c>
      <c r="AC2078" s="1">
        <v>4</v>
      </c>
      <c r="AD2078" s="1">
        <v>3</v>
      </c>
      <c r="AE2078" s="1">
        <v>2</v>
      </c>
      <c r="AF2078" s="1">
        <v>1350</v>
      </c>
      <c r="AG2078" s="1" t="s">
        <v>107</v>
      </c>
      <c r="AH2078" s="1" t="s">
        <v>1293</v>
      </c>
      <c r="AJ2078" s="1" t="s">
        <v>8533</v>
      </c>
      <c r="AO2078" s="1" t="s">
        <v>70</v>
      </c>
      <c r="AR2078" s="9">
        <v>29355000</v>
      </c>
      <c r="AU2078" s="1" t="s">
        <v>6530</v>
      </c>
      <c r="AV2078" s="1" t="s">
        <v>137</v>
      </c>
    </row>
    <row r="2079" spans="1:48" ht="13">
      <c r="A2079" t="s">
        <v>8534</v>
      </c>
      <c r="B2079" s="8">
        <v>44569.593602534718</v>
      </c>
      <c r="C2079" s="1" t="s">
        <v>132</v>
      </c>
      <c r="D2079" s="1" t="s">
        <v>61</v>
      </c>
      <c r="E2079" s="1" t="s">
        <v>8535</v>
      </c>
      <c r="F2079" s="16" t="s">
        <v>34799</v>
      </c>
      <c r="I2079" s="1" t="s">
        <v>241</v>
      </c>
      <c r="J2079" s="1" t="s">
        <v>2</v>
      </c>
      <c r="M2079" s="1" t="s">
        <v>8536</v>
      </c>
      <c r="N2079" s="1" t="s">
        <v>112</v>
      </c>
      <c r="AB2079" s="1" t="s">
        <v>122</v>
      </c>
      <c r="AC2079" s="1">
        <v>3</v>
      </c>
      <c r="AD2079" s="1">
        <v>3</v>
      </c>
      <c r="AE2079" s="1">
        <v>2</v>
      </c>
      <c r="AF2079" s="1">
        <v>1500</v>
      </c>
      <c r="AG2079" s="1" t="s">
        <v>107</v>
      </c>
      <c r="AJ2079" s="1" t="s">
        <v>8537</v>
      </c>
      <c r="AO2079" s="1" t="s">
        <v>70</v>
      </c>
      <c r="AR2079" s="9">
        <v>175000</v>
      </c>
      <c r="AU2079" s="1" t="s">
        <v>6564</v>
      </c>
      <c r="AV2079" s="1" t="s">
        <v>137</v>
      </c>
    </row>
    <row r="2080" spans="1:48" ht="13">
      <c r="A2080" t="s">
        <v>8538</v>
      </c>
      <c r="B2080" s="8">
        <v>44569.871862523149</v>
      </c>
      <c r="C2080" s="1" t="s">
        <v>803</v>
      </c>
      <c r="D2080" s="1" t="s">
        <v>61</v>
      </c>
      <c r="E2080" s="1" t="s">
        <v>8531</v>
      </c>
      <c r="F2080" s="16" t="s">
        <v>34800</v>
      </c>
      <c r="I2080" s="1" t="s">
        <v>241</v>
      </c>
      <c r="J2080" s="1" t="s">
        <v>2</v>
      </c>
      <c r="K2080" s="1" t="s">
        <v>64</v>
      </c>
      <c r="M2080" s="1" t="s">
        <v>8532</v>
      </c>
      <c r="N2080" s="1" t="s">
        <v>681</v>
      </c>
      <c r="AB2080" s="1" t="s">
        <v>121</v>
      </c>
      <c r="AC2080" s="1">
        <v>4</v>
      </c>
      <c r="AD2080" s="1">
        <v>3</v>
      </c>
      <c r="AE2080" s="1">
        <v>2</v>
      </c>
      <c r="AF2080" s="1">
        <v>1200</v>
      </c>
      <c r="AG2080" s="1" t="s">
        <v>107</v>
      </c>
      <c r="AH2080" s="1" t="s">
        <v>1293</v>
      </c>
      <c r="AJ2080" s="1" t="s">
        <v>8539</v>
      </c>
      <c r="AO2080" s="1" t="s">
        <v>70</v>
      </c>
      <c r="AR2080" s="9">
        <v>100000</v>
      </c>
      <c r="AU2080" s="1" t="s">
        <v>6564</v>
      </c>
      <c r="AV2080" s="1" t="s">
        <v>137</v>
      </c>
    </row>
    <row r="2081" spans="1:48" ht="13">
      <c r="A2081" t="s">
        <v>8540</v>
      </c>
      <c r="B2081" s="8">
        <v>44569.909151284723</v>
      </c>
      <c r="C2081" s="1" t="s">
        <v>803</v>
      </c>
      <c r="D2081" s="1" t="s">
        <v>204</v>
      </c>
      <c r="E2081" s="1" t="s">
        <v>8541</v>
      </c>
      <c r="F2081" s="16" t="s">
        <v>34801</v>
      </c>
      <c r="I2081" s="1" t="s">
        <v>75</v>
      </c>
      <c r="J2081" s="1" t="s">
        <v>1</v>
      </c>
      <c r="K2081" s="1" t="s">
        <v>64</v>
      </c>
      <c r="M2081" s="1" t="s">
        <v>8542</v>
      </c>
      <c r="N2081" s="1" t="s">
        <v>307</v>
      </c>
      <c r="X2081" s="1">
        <v>20</v>
      </c>
      <c r="Y2081" s="1" t="s">
        <v>3699</v>
      </c>
      <c r="AA2081" s="1" t="s">
        <v>8543</v>
      </c>
      <c r="AO2081" s="1" t="s">
        <v>70</v>
      </c>
      <c r="AP2081" s="1">
        <v>700000</v>
      </c>
      <c r="AR2081" s="9">
        <v>14000000</v>
      </c>
      <c r="AV2081" s="1" t="s">
        <v>541</v>
      </c>
    </row>
    <row r="2082" spans="1:48" ht="13">
      <c r="A2082" t="s">
        <v>8544</v>
      </c>
      <c r="B2082" s="8">
        <v>44569.968493159722</v>
      </c>
      <c r="C2082" s="1" t="s">
        <v>803</v>
      </c>
      <c r="D2082" s="1" t="s">
        <v>204</v>
      </c>
      <c r="E2082" s="1" t="s">
        <v>8545</v>
      </c>
      <c r="F2082" s="16" t="s">
        <v>34802</v>
      </c>
      <c r="I2082" s="1" t="s">
        <v>75</v>
      </c>
      <c r="J2082" s="1" t="s">
        <v>0</v>
      </c>
      <c r="K2082" s="1" t="s">
        <v>64</v>
      </c>
      <c r="M2082" s="1" t="s">
        <v>8546</v>
      </c>
      <c r="N2082" s="1" t="s">
        <v>121</v>
      </c>
      <c r="O2082" s="1">
        <v>6</v>
      </c>
      <c r="P2082" s="1">
        <v>4</v>
      </c>
      <c r="Q2082" s="1">
        <v>3</v>
      </c>
      <c r="R2082" s="1">
        <v>2500</v>
      </c>
      <c r="S2082" s="1">
        <v>2</v>
      </c>
      <c r="T2082" s="1">
        <v>1</v>
      </c>
      <c r="V2082" s="1" t="s">
        <v>1288</v>
      </c>
      <c r="W2082" s="1" t="s">
        <v>8547</v>
      </c>
      <c r="AO2082" s="1" t="s">
        <v>70</v>
      </c>
      <c r="AR2082" s="9">
        <v>14500000</v>
      </c>
      <c r="AV2082" s="1" t="s">
        <v>137</v>
      </c>
    </row>
    <row r="2083" spans="1:48" ht="13">
      <c r="A2083" t="s">
        <v>8548</v>
      </c>
      <c r="B2083" s="8">
        <v>44570.019532939812</v>
      </c>
      <c r="C2083" s="1" t="s">
        <v>803</v>
      </c>
      <c r="D2083" s="1" t="s">
        <v>204</v>
      </c>
      <c r="E2083" s="1" t="s">
        <v>8549</v>
      </c>
      <c r="F2083" s="16" t="s">
        <v>34803</v>
      </c>
      <c r="I2083" s="1" t="s">
        <v>75</v>
      </c>
      <c r="J2083" s="1" t="s">
        <v>1</v>
      </c>
      <c r="K2083" s="1" t="s">
        <v>3504</v>
      </c>
      <c r="M2083" s="1" t="s">
        <v>8550</v>
      </c>
      <c r="N2083" s="1" t="s">
        <v>554</v>
      </c>
      <c r="X2083" s="1">
        <v>76</v>
      </c>
      <c r="Y2083" s="1" t="s">
        <v>8551</v>
      </c>
      <c r="AA2083" s="1" t="s">
        <v>8552</v>
      </c>
      <c r="AO2083" s="1" t="s">
        <v>70</v>
      </c>
      <c r="AP2083" s="1">
        <v>2000000</v>
      </c>
      <c r="AR2083" s="9">
        <v>152000000</v>
      </c>
      <c r="AV2083" s="1" t="s">
        <v>137</v>
      </c>
    </row>
    <row r="2084" spans="1:48" ht="13">
      <c r="A2084" t="s">
        <v>8553</v>
      </c>
      <c r="B2084" s="8">
        <v>44570.461473379633</v>
      </c>
      <c r="C2084" s="1" t="s">
        <v>877</v>
      </c>
      <c r="D2084" s="1" t="s">
        <v>61</v>
      </c>
      <c r="E2084" s="1" t="s">
        <v>8554</v>
      </c>
      <c r="F2084" s="16" t="s">
        <v>34804</v>
      </c>
      <c r="I2084" s="1" t="s">
        <v>75</v>
      </c>
      <c r="J2084" s="1" t="s">
        <v>2</v>
      </c>
      <c r="K2084" s="1" t="s">
        <v>83</v>
      </c>
      <c r="M2084" s="1" t="s">
        <v>8555</v>
      </c>
      <c r="N2084" s="1" t="s">
        <v>96</v>
      </c>
      <c r="AB2084" s="1" t="s">
        <v>122</v>
      </c>
      <c r="AC2084" s="1">
        <v>19</v>
      </c>
      <c r="AD2084" s="1">
        <v>2</v>
      </c>
      <c r="AE2084" s="1">
        <v>2</v>
      </c>
      <c r="AF2084" s="1">
        <v>751</v>
      </c>
      <c r="AG2084" s="1" t="s">
        <v>107</v>
      </c>
      <c r="AJ2084" s="1" t="s">
        <v>8556</v>
      </c>
      <c r="AO2084" s="1" t="s">
        <v>70</v>
      </c>
      <c r="AR2084" s="9">
        <v>41000000</v>
      </c>
      <c r="AU2084" s="1" t="s">
        <v>6530</v>
      </c>
      <c r="AV2084" s="1" t="s">
        <v>137</v>
      </c>
    </row>
    <row r="2085" spans="1:48" ht="13">
      <c r="A2085" t="s">
        <v>8557</v>
      </c>
      <c r="B2085" s="8">
        <v>44570.668250416667</v>
      </c>
      <c r="C2085" s="1" t="s">
        <v>803</v>
      </c>
      <c r="D2085" s="1" t="s">
        <v>204</v>
      </c>
      <c r="E2085" s="1" t="s">
        <v>8558</v>
      </c>
      <c r="F2085" s="16" t="s">
        <v>34805</v>
      </c>
      <c r="G2085" s="11" t="s">
        <v>8559</v>
      </c>
      <c r="I2085" s="1" t="s">
        <v>75</v>
      </c>
      <c r="J2085" s="1" t="s">
        <v>1</v>
      </c>
      <c r="K2085" s="1" t="s">
        <v>4386</v>
      </c>
      <c r="M2085" s="1" t="s">
        <v>8560</v>
      </c>
      <c r="N2085" s="1" t="s">
        <v>1327</v>
      </c>
      <c r="X2085" s="1">
        <v>12</v>
      </c>
      <c r="Y2085" s="1" t="s">
        <v>8561</v>
      </c>
      <c r="AA2085" s="1" t="s">
        <v>8562</v>
      </c>
      <c r="AO2085" s="1" t="s">
        <v>70</v>
      </c>
      <c r="AP2085" s="1">
        <v>800000</v>
      </c>
      <c r="AR2085" s="9">
        <v>9600000</v>
      </c>
      <c r="AV2085" s="1" t="s">
        <v>137</v>
      </c>
    </row>
    <row r="2086" spans="1:48" ht="13">
      <c r="A2086" t="s">
        <v>8563</v>
      </c>
      <c r="B2086" s="8">
        <v>44571.586596828703</v>
      </c>
      <c r="C2086" s="1" t="s">
        <v>803</v>
      </c>
      <c r="D2086" s="1" t="s">
        <v>61</v>
      </c>
      <c r="E2086" s="1" t="s">
        <v>7548</v>
      </c>
      <c r="F2086" s="16" t="s">
        <v>34806</v>
      </c>
      <c r="I2086" s="1" t="s">
        <v>241</v>
      </c>
      <c r="J2086" s="1" t="s">
        <v>352</v>
      </c>
      <c r="K2086" s="1" t="s">
        <v>1128</v>
      </c>
      <c r="M2086" s="1" t="s">
        <v>8564</v>
      </c>
      <c r="N2086" s="1" t="s">
        <v>554</v>
      </c>
      <c r="AK2086" s="1" t="s">
        <v>8565</v>
      </c>
      <c r="AL2086" s="1">
        <v>160</v>
      </c>
      <c r="AM2086" s="1">
        <v>3000</v>
      </c>
      <c r="AN2086" s="1" t="s">
        <v>8566</v>
      </c>
      <c r="AO2086" s="1" t="s">
        <v>70</v>
      </c>
      <c r="AR2086" s="9">
        <v>750000</v>
      </c>
      <c r="AV2086" s="1" t="s">
        <v>421</v>
      </c>
    </row>
    <row r="2087" spans="1:48" ht="13">
      <c r="A2087" t="s">
        <v>8567</v>
      </c>
      <c r="B2087" s="8">
        <v>44571.628091840277</v>
      </c>
      <c r="C2087" s="1" t="s">
        <v>877</v>
      </c>
      <c r="D2087" s="1" t="s">
        <v>204</v>
      </c>
      <c r="E2087" s="1" t="s">
        <v>1397</v>
      </c>
      <c r="F2087" s="16" t="s">
        <v>34807</v>
      </c>
      <c r="I2087" s="1" t="s">
        <v>75</v>
      </c>
      <c r="J2087" s="1" t="s">
        <v>0</v>
      </c>
      <c r="K2087" s="1" t="s">
        <v>83</v>
      </c>
      <c r="M2087" s="1" t="s">
        <v>8568</v>
      </c>
      <c r="N2087" s="1" t="s">
        <v>214</v>
      </c>
      <c r="O2087" s="1">
        <v>21</v>
      </c>
      <c r="P2087" s="1">
        <v>10</v>
      </c>
      <c r="Q2087" s="1">
        <v>12</v>
      </c>
      <c r="R2087" s="1">
        <v>10500</v>
      </c>
      <c r="S2087" s="1">
        <v>4</v>
      </c>
      <c r="T2087" s="1">
        <v>4</v>
      </c>
      <c r="U2087" s="1" t="s">
        <v>8569</v>
      </c>
      <c r="V2087" s="1" t="s">
        <v>8570</v>
      </c>
      <c r="W2087" s="1" t="s">
        <v>8571</v>
      </c>
      <c r="AO2087" s="1" t="s">
        <v>70</v>
      </c>
      <c r="AR2087" s="9">
        <v>550000000</v>
      </c>
      <c r="AT2087" s="1" t="s">
        <v>8572</v>
      </c>
      <c r="AV2087" s="1" t="s">
        <v>541</v>
      </c>
    </row>
    <row r="2088" spans="1:48" ht="13">
      <c r="A2088" t="s">
        <v>8573</v>
      </c>
      <c r="B2088" s="8">
        <v>44572.895951180559</v>
      </c>
      <c r="C2088" s="1" t="s">
        <v>803</v>
      </c>
      <c r="D2088" s="1" t="s">
        <v>61</v>
      </c>
      <c r="E2088" s="1" t="s">
        <v>8574</v>
      </c>
      <c r="F2088" s="16" t="s">
        <v>34808</v>
      </c>
      <c r="I2088" s="1" t="s">
        <v>241</v>
      </c>
      <c r="J2088" s="1" t="s">
        <v>352</v>
      </c>
      <c r="K2088" s="1" t="s">
        <v>1128</v>
      </c>
      <c r="M2088" s="1" t="s">
        <v>8575</v>
      </c>
      <c r="N2088" s="1" t="s">
        <v>718</v>
      </c>
      <c r="AK2088" s="1" t="s">
        <v>8576</v>
      </c>
      <c r="AM2088" s="1">
        <v>2500</v>
      </c>
      <c r="AN2088" s="1" t="s">
        <v>8577</v>
      </c>
      <c r="AO2088" s="1" t="s">
        <v>70</v>
      </c>
      <c r="AR2088" s="9">
        <v>300000</v>
      </c>
      <c r="AV2088" s="1" t="s">
        <v>137</v>
      </c>
    </row>
    <row r="2089" spans="1:48" ht="13">
      <c r="A2089" t="s">
        <v>8578</v>
      </c>
      <c r="B2089" s="8">
        <v>44572.922512696758</v>
      </c>
      <c r="C2089" s="1" t="s">
        <v>803</v>
      </c>
      <c r="D2089" s="1" t="s">
        <v>61</v>
      </c>
      <c r="E2089" s="1" t="s">
        <v>8579</v>
      </c>
      <c r="F2089" s="16" t="s">
        <v>34809</v>
      </c>
      <c r="I2089" s="1" t="s">
        <v>75</v>
      </c>
      <c r="J2089" s="1" t="s">
        <v>1</v>
      </c>
      <c r="K2089" s="1" t="s">
        <v>3504</v>
      </c>
      <c r="M2089" s="1" t="s">
        <v>8580</v>
      </c>
      <c r="N2089" s="1" t="s">
        <v>554</v>
      </c>
      <c r="X2089" s="1">
        <v>30.6</v>
      </c>
      <c r="Y2089" s="1" t="s">
        <v>8581</v>
      </c>
      <c r="AA2089" s="1" t="s">
        <v>8582</v>
      </c>
      <c r="AO2089" s="1" t="s">
        <v>70</v>
      </c>
      <c r="AP2089" s="1">
        <v>3000000</v>
      </c>
      <c r="AR2089" s="9">
        <v>91800000</v>
      </c>
      <c r="AV2089" s="1" t="s">
        <v>137</v>
      </c>
    </row>
    <row r="2090" spans="1:48" ht="13">
      <c r="A2090" t="s">
        <v>8583</v>
      </c>
      <c r="B2090" s="8">
        <v>44573.484248946756</v>
      </c>
      <c r="C2090" s="1" t="s">
        <v>803</v>
      </c>
      <c r="D2090" s="1" t="s">
        <v>61</v>
      </c>
      <c r="E2090" s="1" t="s">
        <v>6480</v>
      </c>
      <c r="F2090" s="16" t="s">
        <v>34810</v>
      </c>
      <c r="I2090" s="1" t="s">
        <v>75</v>
      </c>
      <c r="J2090" s="1" t="s">
        <v>1</v>
      </c>
      <c r="K2090" s="1" t="s">
        <v>4386</v>
      </c>
      <c r="M2090" s="1" t="s">
        <v>6481</v>
      </c>
      <c r="N2090" s="1" t="s">
        <v>121</v>
      </c>
      <c r="X2090" s="1">
        <v>180</v>
      </c>
      <c r="Y2090" s="1" t="s">
        <v>8584</v>
      </c>
      <c r="Z2090" s="1" t="s">
        <v>808</v>
      </c>
      <c r="AA2090" s="1" t="s">
        <v>8585</v>
      </c>
      <c r="AO2090" s="1" t="s">
        <v>70</v>
      </c>
      <c r="AP2090" s="1">
        <v>180000</v>
      </c>
      <c r="AR2090" s="9">
        <v>32400000</v>
      </c>
      <c r="AV2090" s="1" t="s">
        <v>541</v>
      </c>
    </row>
    <row r="2091" spans="1:48" ht="13">
      <c r="A2091" t="s">
        <v>8586</v>
      </c>
      <c r="B2091" s="8">
        <v>44573.902246041667</v>
      </c>
      <c r="C2091" s="1" t="s">
        <v>877</v>
      </c>
      <c r="D2091" s="1" t="s">
        <v>204</v>
      </c>
      <c r="E2091" s="1" t="s">
        <v>2932</v>
      </c>
      <c r="F2091" s="16" t="s">
        <v>34811</v>
      </c>
      <c r="I2091" s="1" t="s">
        <v>75</v>
      </c>
      <c r="J2091" s="1" t="s">
        <v>2</v>
      </c>
      <c r="K2091" s="1" t="s">
        <v>83</v>
      </c>
      <c r="M2091" s="1" t="s">
        <v>8587</v>
      </c>
      <c r="N2091" s="1" t="s">
        <v>364</v>
      </c>
      <c r="AB2091" s="1" t="s">
        <v>122</v>
      </c>
      <c r="AC2091" s="1">
        <v>5</v>
      </c>
      <c r="AD2091" s="1">
        <v>2</v>
      </c>
      <c r="AE2091" s="1">
        <v>2</v>
      </c>
      <c r="AF2091" s="1">
        <v>900</v>
      </c>
      <c r="AG2091" s="1" t="s">
        <v>107</v>
      </c>
      <c r="AJ2091" s="1" t="s">
        <v>8588</v>
      </c>
      <c r="AO2091" s="1" t="s">
        <v>70</v>
      </c>
      <c r="AR2091" s="9">
        <v>18000000</v>
      </c>
      <c r="AT2091" s="1" t="s">
        <v>1526</v>
      </c>
      <c r="AU2091" s="1" t="s">
        <v>6530</v>
      </c>
      <c r="AV2091" s="1" t="s">
        <v>137</v>
      </c>
    </row>
    <row r="2092" spans="1:48" ht="13">
      <c r="A2092" t="s">
        <v>8589</v>
      </c>
      <c r="B2092" s="8">
        <v>44573.907724525459</v>
      </c>
      <c r="C2092" s="1" t="s">
        <v>877</v>
      </c>
      <c r="D2092" s="1" t="s">
        <v>204</v>
      </c>
      <c r="E2092" s="1" t="s">
        <v>1397</v>
      </c>
      <c r="F2092" s="16" t="s">
        <v>34812</v>
      </c>
      <c r="I2092" s="1" t="s">
        <v>75</v>
      </c>
      <c r="J2092" s="1" t="s">
        <v>1</v>
      </c>
      <c r="K2092" s="1" t="s">
        <v>83</v>
      </c>
      <c r="M2092" s="1" t="s">
        <v>8590</v>
      </c>
      <c r="N2092" s="1" t="s">
        <v>364</v>
      </c>
      <c r="X2092" s="1">
        <v>9</v>
      </c>
      <c r="Y2092" s="1" t="s">
        <v>1064</v>
      </c>
      <c r="AA2092" s="1" t="s">
        <v>8591</v>
      </c>
      <c r="AO2092" s="1" t="s">
        <v>70</v>
      </c>
      <c r="AP2092" s="1">
        <v>4500000</v>
      </c>
      <c r="AR2092" s="9"/>
      <c r="AV2092" s="1" t="s">
        <v>541</v>
      </c>
    </row>
    <row r="2093" spans="1:48" ht="13">
      <c r="A2093" t="s">
        <v>8592</v>
      </c>
      <c r="B2093" s="8">
        <v>44573.913962106482</v>
      </c>
      <c r="C2093" s="1" t="s">
        <v>877</v>
      </c>
      <c r="D2093" s="1" t="s">
        <v>204</v>
      </c>
      <c r="E2093" s="1" t="s">
        <v>2932</v>
      </c>
      <c r="F2093" s="16" t="s">
        <v>34813</v>
      </c>
      <c r="I2093" s="1" t="s">
        <v>75</v>
      </c>
      <c r="J2093" s="1" t="s">
        <v>2</v>
      </c>
      <c r="K2093" s="1" t="s">
        <v>83</v>
      </c>
      <c r="M2093" s="1" t="s">
        <v>8593</v>
      </c>
      <c r="N2093" s="1" t="s">
        <v>112</v>
      </c>
      <c r="AB2093" s="1" t="s">
        <v>122</v>
      </c>
      <c r="AC2093" s="1">
        <v>1</v>
      </c>
      <c r="AD2093" s="1">
        <v>3</v>
      </c>
      <c r="AE2093" s="1">
        <v>2</v>
      </c>
      <c r="AF2093" s="1">
        <v>1470</v>
      </c>
      <c r="AG2093" s="1" t="s">
        <v>107</v>
      </c>
      <c r="AH2093" s="1" t="s">
        <v>8594</v>
      </c>
      <c r="AI2093" s="1" t="s">
        <v>299</v>
      </c>
      <c r="AJ2093" s="1" t="s">
        <v>8595</v>
      </c>
      <c r="AO2093" s="1" t="s">
        <v>70</v>
      </c>
      <c r="AR2093" s="9">
        <v>32000000</v>
      </c>
      <c r="AU2093" s="1" t="s">
        <v>6559</v>
      </c>
      <c r="AV2093" s="1" t="s">
        <v>137</v>
      </c>
    </row>
    <row r="2094" spans="1:48" ht="13">
      <c r="A2094" t="s">
        <v>8596</v>
      </c>
      <c r="B2094" s="8">
        <v>44576.489647083334</v>
      </c>
      <c r="C2094" s="1" t="s">
        <v>803</v>
      </c>
      <c r="D2094" s="1" t="s">
        <v>61</v>
      </c>
      <c r="E2094" s="1" t="s">
        <v>8597</v>
      </c>
      <c r="F2094" s="16" t="s">
        <v>34814</v>
      </c>
      <c r="I2094" s="1" t="s">
        <v>75</v>
      </c>
      <c r="J2094" s="1" t="s">
        <v>1</v>
      </c>
      <c r="K2094" s="1" t="s">
        <v>4295</v>
      </c>
      <c r="M2094" s="1" t="s">
        <v>8598</v>
      </c>
      <c r="N2094" s="1" t="s">
        <v>307</v>
      </c>
      <c r="X2094" s="1">
        <v>12.5</v>
      </c>
      <c r="Y2094" s="1" t="s">
        <v>8599</v>
      </c>
      <c r="AA2094" s="1" t="s">
        <v>8600</v>
      </c>
      <c r="AO2094" s="1" t="s">
        <v>70</v>
      </c>
      <c r="AP2094" s="1">
        <v>500000</v>
      </c>
      <c r="AR2094" s="9">
        <v>6250000</v>
      </c>
      <c r="AV2094" s="1" t="s">
        <v>541</v>
      </c>
    </row>
    <row r="2095" spans="1:48" ht="13">
      <c r="A2095" t="s">
        <v>8601</v>
      </c>
      <c r="B2095" s="8">
        <v>44577.662775555553</v>
      </c>
      <c r="C2095" s="1" t="s">
        <v>803</v>
      </c>
      <c r="D2095" s="1" t="s">
        <v>61</v>
      </c>
      <c r="E2095" s="1" t="s">
        <v>8602</v>
      </c>
      <c r="F2095" s="16" t="s">
        <v>34815</v>
      </c>
      <c r="I2095" s="1" t="s">
        <v>75</v>
      </c>
      <c r="J2095" s="1" t="s">
        <v>1</v>
      </c>
      <c r="K2095" s="1" t="s">
        <v>3504</v>
      </c>
      <c r="M2095" s="1" t="s">
        <v>8603</v>
      </c>
      <c r="N2095" s="1" t="s">
        <v>1327</v>
      </c>
      <c r="X2095" s="1">
        <v>58</v>
      </c>
      <c r="Y2095" s="1" t="s">
        <v>8604</v>
      </c>
      <c r="AA2095" s="1" t="s">
        <v>8605</v>
      </c>
      <c r="AO2095" s="1" t="s">
        <v>70</v>
      </c>
      <c r="AP2095" s="1">
        <v>2000000</v>
      </c>
      <c r="AR2095" s="9">
        <v>116000000</v>
      </c>
      <c r="AV2095" s="1" t="s">
        <v>137</v>
      </c>
    </row>
    <row r="2096" spans="1:48" ht="13">
      <c r="A2096" t="s">
        <v>8606</v>
      </c>
      <c r="B2096" s="8">
        <v>44578.525906898147</v>
      </c>
      <c r="C2096" s="1" t="s">
        <v>132</v>
      </c>
      <c r="D2096" s="1" t="s">
        <v>61</v>
      </c>
      <c r="E2096" s="1" t="s">
        <v>8607</v>
      </c>
      <c r="F2096" s="16" t="s">
        <v>34816</v>
      </c>
      <c r="I2096" s="1" t="s">
        <v>75</v>
      </c>
      <c r="J2096" s="1" t="s">
        <v>1</v>
      </c>
      <c r="M2096" s="1" t="s">
        <v>8608</v>
      </c>
      <c r="N2096" s="1" t="s">
        <v>389</v>
      </c>
      <c r="X2096" s="1">
        <v>9.6</v>
      </c>
      <c r="AA2096" s="1" t="s">
        <v>8609</v>
      </c>
      <c r="AO2096" s="1" t="s">
        <v>70</v>
      </c>
      <c r="AP2096" s="1">
        <v>2800000</v>
      </c>
      <c r="AR2096" s="9"/>
      <c r="AV2096" s="1" t="s">
        <v>137</v>
      </c>
    </row>
    <row r="2097" spans="1:48" ht="13">
      <c r="A2097" t="s">
        <v>8610</v>
      </c>
      <c r="B2097" s="8">
        <v>44578.531164016204</v>
      </c>
      <c r="C2097" s="1" t="s">
        <v>132</v>
      </c>
      <c r="D2097" s="1" t="s">
        <v>61</v>
      </c>
      <c r="E2097" s="1" t="s">
        <v>8607</v>
      </c>
      <c r="F2097" s="16" t="s">
        <v>34817</v>
      </c>
      <c r="I2097" s="1" t="s">
        <v>75</v>
      </c>
      <c r="J2097" s="1" t="s">
        <v>1</v>
      </c>
      <c r="M2097" s="1" t="s">
        <v>8611</v>
      </c>
      <c r="N2097" s="1" t="s">
        <v>389</v>
      </c>
      <c r="X2097" s="1">
        <v>19</v>
      </c>
      <c r="AA2097" s="1" t="s">
        <v>8612</v>
      </c>
      <c r="AO2097" s="1" t="s">
        <v>70</v>
      </c>
      <c r="AP2097" s="1">
        <v>2800000</v>
      </c>
      <c r="AR2097" s="9"/>
      <c r="AV2097" s="1" t="s">
        <v>137</v>
      </c>
    </row>
    <row r="2098" spans="1:48" ht="13">
      <c r="A2098" t="s">
        <v>8613</v>
      </c>
      <c r="B2098" s="8">
        <v>44579.382533356482</v>
      </c>
      <c r="C2098" s="1" t="s">
        <v>877</v>
      </c>
      <c r="D2098" s="1" t="s">
        <v>61</v>
      </c>
      <c r="E2098" s="1" t="s">
        <v>8614</v>
      </c>
      <c r="F2098" s="16" t="s">
        <v>34818</v>
      </c>
      <c r="I2098" s="1" t="s">
        <v>75</v>
      </c>
      <c r="J2098" s="1" t="s">
        <v>2</v>
      </c>
      <c r="K2098" s="1" t="s">
        <v>83</v>
      </c>
      <c r="M2098" s="1" t="s">
        <v>8615</v>
      </c>
      <c r="N2098" s="1" t="s">
        <v>77</v>
      </c>
      <c r="AB2098" s="1" t="s">
        <v>122</v>
      </c>
      <c r="AC2098" s="1">
        <v>6</v>
      </c>
      <c r="AD2098" s="1">
        <v>3</v>
      </c>
      <c r="AE2098" s="1">
        <v>2</v>
      </c>
      <c r="AF2098" s="1">
        <v>1667</v>
      </c>
      <c r="AG2098" s="1" t="s">
        <v>107</v>
      </c>
      <c r="AI2098" s="1" t="s">
        <v>123</v>
      </c>
      <c r="AJ2098" s="1" t="s">
        <v>8616</v>
      </c>
      <c r="AO2098" s="1" t="s">
        <v>70</v>
      </c>
      <c r="AR2098" s="9">
        <v>55000000</v>
      </c>
      <c r="AU2098" s="1" t="s">
        <v>6530</v>
      </c>
      <c r="AV2098" s="1" t="s">
        <v>137</v>
      </c>
    </row>
    <row r="2099" spans="1:48" ht="13">
      <c r="A2099" t="s">
        <v>8617</v>
      </c>
      <c r="B2099" s="8">
        <v>44579.531774212963</v>
      </c>
      <c r="C2099" s="1" t="s">
        <v>803</v>
      </c>
      <c r="D2099" s="1" t="s">
        <v>61</v>
      </c>
      <c r="E2099" s="1" t="s">
        <v>8618</v>
      </c>
      <c r="F2099" s="16" t="s">
        <v>34819</v>
      </c>
      <c r="I2099" s="1" t="s">
        <v>75</v>
      </c>
      <c r="J2099" s="1" t="s">
        <v>0</v>
      </c>
      <c r="K2099" s="1" t="s">
        <v>64</v>
      </c>
      <c r="M2099" s="1" t="s">
        <v>8619</v>
      </c>
      <c r="N2099" s="1" t="s">
        <v>615</v>
      </c>
      <c r="O2099" s="1">
        <v>30</v>
      </c>
      <c r="P2099" s="1">
        <v>5</v>
      </c>
      <c r="Q2099" s="1">
        <v>4</v>
      </c>
      <c r="R2099" s="1">
        <v>5000</v>
      </c>
      <c r="S2099" s="1">
        <v>2</v>
      </c>
      <c r="T2099" s="1">
        <v>4</v>
      </c>
      <c r="U2099" s="1">
        <v>30</v>
      </c>
      <c r="V2099" s="1" t="s">
        <v>651</v>
      </c>
      <c r="W2099" s="1" t="s">
        <v>8620</v>
      </c>
      <c r="AO2099" s="1" t="s">
        <v>70</v>
      </c>
      <c r="AP2099" s="1">
        <v>6500000</v>
      </c>
      <c r="AR2099" s="9">
        <v>195000000</v>
      </c>
      <c r="AV2099" s="1" t="s">
        <v>541</v>
      </c>
    </row>
    <row r="2100" spans="1:48" ht="13">
      <c r="A2100" t="s">
        <v>8621</v>
      </c>
      <c r="B2100" s="8">
        <v>44579.537007407409</v>
      </c>
      <c r="C2100" s="1" t="s">
        <v>132</v>
      </c>
      <c r="D2100" s="1" t="s">
        <v>61</v>
      </c>
      <c r="E2100" s="1" t="s">
        <v>8622</v>
      </c>
      <c r="F2100" s="16" t="s">
        <v>34820</v>
      </c>
      <c r="I2100" s="1" t="s">
        <v>75</v>
      </c>
      <c r="J2100" s="1" t="s">
        <v>1</v>
      </c>
      <c r="M2100" s="1" t="s">
        <v>8623</v>
      </c>
      <c r="N2100" s="1" t="s">
        <v>331</v>
      </c>
      <c r="X2100" s="1">
        <v>8.9</v>
      </c>
      <c r="AO2100" s="1" t="s">
        <v>70</v>
      </c>
      <c r="AP2100" s="1">
        <v>1900000</v>
      </c>
      <c r="AR2100" s="9"/>
      <c r="AV2100" s="1" t="s">
        <v>137</v>
      </c>
    </row>
    <row r="2101" spans="1:48" ht="13">
      <c r="A2101" t="s">
        <v>8624</v>
      </c>
      <c r="B2101" s="8">
        <v>44579.554660983791</v>
      </c>
      <c r="C2101" s="1" t="s">
        <v>803</v>
      </c>
      <c r="D2101" s="1" t="s">
        <v>61</v>
      </c>
      <c r="E2101" s="1" t="s">
        <v>8625</v>
      </c>
      <c r="F2101" s="16" t="s">
        <v>34821</v>
      </c>
      <c r="I2101" s="1" t="s">
        <v>241</v>
      </c>
      <c r="J2101" s="1" t="s">
        <v>2</v>
      </c>
      <c r="K2101" s="1" t="s">
        <v>64</v>
      </c>
      <c r="M2101" s="1" t="s">
        <v>8626</v>
      </c>
      <c r="N2101" s="1" t="s">
        <v>152</v>
      </c>
      <c r="AB2101" s="1" t="s">
        <v>566</v>
      </c>
      <c r="AC2101" s="1">
        <v>17</v>
      </c>
      <c r="AD2101" s="1">
        <v>2</v>
      </c>
      <c r="AE2101" s="1">
        <v>2</v>
      </c>
      <c r="AF2101" s="1">
        <v>1100</v>
      </c>
      <c r="AG2101" s="1" t="s">
        <v>107</v>
      </c>
      <c r="AH2101" s="1" t="s">
        <v>8627</v>
      </c>
      <c r="AI2101" s="1" t="s">
        <v>144</v>
      </c>
      <c r="AJ2101" s="1" t="s">
        <v>8628</v>
      </c>
      <c r="AO2101" s="1" t="s">
        <v>70</v>
      </c>
      <c r="AR2101" s="9">
        <v>250000</v>
      </c>
      <c r="AU2101" s="1" t="s">
        <v>6564</v>
      </c>
      <c r="AV2101" s="1" t="s">
        <v>137</v>
      </c>
    </row>
    <row r="2102" spans="1:48" ht="13">
      <c r="A2102" t="s">
        <v>8629</v>
      </c>
      <c r="B2102" s="8">
        <v>44579.558841666665</v>
      </c>
      <c r="C2102" s="1" t="s">
        <v>803</v>
      </c>
      <c r="D2102" s="1" t="s">
        <v>61</v>
      </c>
      <c r="E2102" s="1" t="s">
        <v>8625</v>
      </c>
      <c r="F2102" s="16" t="s">
        <v>34822</v>
      </c>
      <c r="I2102" s="1" t="s">
        <v>241</v>
      </c>
      <c r="J2102" s="1" t="s">
        <v>2</v>
      </c>
      <c r="K2102" s="1" t="s">
        <v>64</v>
      </c>
      <c r="M2102" s="1" t="s">
        <v>8626</v>
      </c>
      <c r="N2102" s="1" t="s">
        <v>152</v>
      </c>
      <c r="AB2102" s="1" t="s">
        <v>566</v>
      </c>
      <c r="AC2102" s="1">
        <v>22</v>
      </c>
      <c r="AD2102" s="1">
        <v>2</v>
      </c>
      <c r="AE2102" s="1">
        <v>2</v>
      </c>
      <c r="AF2102" s="1">
        <v>1100</v>
      </c>
      <c r="AG2102" s="1" t="s">
        <v>107</v>
      </c>
      <c r="AH2102" s="1" t="s">
        <v>3703</v>
      </c>
      <c r="AI2102" s="1" t="s">
        <v>144</v>
      </c>
      <c r="AJ2102" s="1" t="s">
        <v>8630</v>
      </c>
      <c r="AO2102" s="1" t="s">
        <v>70</v>
      </c>
      <c r="AR2102" s="9">
        <v>250000</v>
      </c>
      <c r="AU2102" s="1" t="s">
        <v>6564</v>
      </c>
      <c r="AV2102" s="1" t="s">
        <v>137</v>
      </c>
    </row>
    <row r="2103" spans="1:48" ht="13">
      <c r="A2103" t="s">
        <v>8631</v>
      </c>
      <c r="B2103" s="8">
        <v>44579.606457604168</v>
      </c>
      <c r="C2103" s="1" t="s">
        <v>132</v>
      </c>
      <c r="D2103" s="1" t="s">
        <v>61</v>
      </c>
      <c r="E2103" s="1" t="s">
        <v>8632</v>
      </c>
      <c r="F2103" s="16" t="s">
        <v>34823</v>
      </c>
      <c r="I2103" s="1" t="s">
        <v>75</v>
      </c>
      <c r="J2103" s="1" t="s">
        <v>1</v>
      </c>
      <c r="M2103" s="1" t="s">
        <v>8633</v>
      </c>
      <c r="N2103" s="1" t="s">
        <v>547</v>
      </c>
      <c r="X2103" s="1">
        <v>28.37</v>
      </c>
      <c r="Y2103" s="1" t="s">
        <v>8634</v>
      </c>
      <c r="AO2103" s="1" t="s">
        <v>70</v>
      </c>
      <c r="AP2103" s="1">
        <v>3500000</v>
      </c>
      <c r="AR2103" s="9"/>
      <c r="AV2103" s="1" t="s">
        <v>541</v>
      </c>
    </row>
    <row r="2104" spans="1:48" ht="13">
      <c r="A2104" t="s">
        <v>8635</v>
      </c>
      <c r="B2104" s="8">
        <v>44579.628225659719</v>
      </c>
      <c r="C2104" s="1" t="s">
        <v>132</v>
      </c>
      <c r="D2104" s="1" t="s">
        <v>61</v>
      </c>
      <c r="E2104" s="1" t="s">
        <v>6111</v>
      </c>
      <c r="F2104" s="16" t="s">
        <v>34824</v>
      </c>
      <c r="I2104" s="1" t="s">
        <v>75</v>
      </c>
      <c r="J2104" s="1" t="s">
        <v>1</v>
      </c>
      <c r="M2104" s="1" t="s">
        <v>8636</v>
      </c>
      <c r="N2104" s="1" t="s">
        <v>547</v>
      </c>
      <c r="X2104" s="1">
        <v>20</v>
      </c>
      <c r="Y2104" s="1" t="s">
        <v>1128</v>
      </c>
      <c r="AO2104" s="1" t="s">
        <v>70</v>
      </c>
      <c r="AP2104" s="1">
        <v>7500000</v>
      </c>
      <c r="AR2104" s="9"/>
      <c r="AV2104" s="1" t="s">
        <v>137</v>
      </c>
    </row>
    <row r="2105" spans="1:48" ht="13">
      <c r="A2105" t="s">
        <v>8637</v>
      </c>
      <c r="B2105" s="8">
        <v>44579.641383819442</v>
      </c>
      <c r="C2105" s="1" t="s">
        <v>132</v>
      </c>
      <c r="D2105" s="1" t="s">
        <v>61</v>
      </c>
      <c r="E2105" s="1" t="s">
        <v>8638</v>
      </c>
      <c r="F2105" s="16" t="s">
        <v>34825</v>
      </c>
      <c r="I2105" s="1" t="s">
        <v>75</v>
      </c>
      <c r="J2105" s="1" t="s">
        <v>1</v>
      </c>
      <c r="M2105" s="1" t="s">
        <v>8639</v>
      </c>
      <c r="N2105" s="1" t="s">
        <v>547</v>
      </c>
      <c r="X2105" s="1">
        <v>30</v>
      </c>
      <c r="AO2105" s="1" t="s">
        <v>70</v>
      </c>
      <c r="AP2105" s="1">
        <v>4000000</v>
      </c>
      <c r="AR2105" s="9"/>
      <c r="AV2105" s="1" t="s">
        <v>541</v>
      </c>
    </row>
    <row r="2106" spans="1:48" ht="13">
      <c r="A2106" t="s">
        <v>8640</v>
      </c>
      <c r="B2106" s="8">
        <v>44579.73037362269</v>
      </c>
      <c r="C2106" s="1" t="s">
        <v>877</v>
      </c>
      <c r="D2106" s="1" t="s">
        <v>61</v>
      </c>
      <c r="E2106" s="1" t="s">
        <v>8641</v>
      </c>
      <c r="F2106" s="16" t="s">
        <v>34826</v>
      </c>
      <c r="G2106" s="11" t="s">
        <v>8642</v>
      </c>
      <c r="I2106" s="1" t="s">
        <v>75</v>
      </c>
      <c r="J2106" s="1" t="s">
        <v>1</v>
      </c>
      <c r="K2106" s="1" t="s">
        <v>6803</v>
      </c>
      <c r="M2106" s="1" t="s">
        <v>8643</v>
      </c>
      <c r="N2106" s="1" t="s">
        <v>364</v>
      </c>
      <c r="X2106" s="1">
        <v>20.47</v>
      </c>
      <c r="Y2106" s="1" t="s">
        <v>8644</v>
      </c>
      <c r="AA2106" s="1" t="s">
        <v>8645</v>
      </c>
      <c r="AO2106" s="1" t="s">
        <v>70</v>
      </c>
      <c r="AP2106" s="1">
        <v>5500000</v>
      </c>
      <c r="AR2106" s="9"/>
      <c r="AT2106" s="1" t="s">
        <v>8646</v>
      </c>
      <c r="AV2106" s="1" t="s">
        <v>137</v>
      </c>
    </row>
    <row r="2107" spans="1:48" ht="13">
      <c r="A2107" t="s">
        <v>8647</v>
      </c>
      <c r="B2107" s="8">
        <v>44579.887717361111</v>
      </c>
      <c r="C2107" s="1" t="s">
        <v>4899</v>
      </c>
      <c r="D2107" s="1" t="s">
        <v>61</v>
      </c>
      <c r="E2107" s="1" t="s">
        <v>8648</v>
      </c>
      <c r="F2107" s="16" t="s">
        <v>34827</v>
      </c>
      <c r="I2107" s="1" t="s">
        <v>75</v>
      </c>
      <c r="J2107" s="1" t="s">
        <v>0</v>
      </c>
      <c r="K2107" s="1" t="s">
        <v>64</v>
      </c>
      <c r="M2107" s="1" t="s">
        <v>4310</v>
      </c>
      <c r="N2107" s="1" t="s">
        <v>121</v>
      </c>
      <c r="O2107" s="1">
        <v>182</v>
      </c>
      <c r="P2107" s="1">
        <v>4</v>
      </c>
      <c r="Q2107" s="1">
        <v>3</v>
      </c>
      <c r="R2107" s="1">
        <v>7000</v>
      </c>
      <c r="S2107" s="1">
        <v>1</v>
      </c>
      <c r="T2107" s="1">
        <v>2</v>
      </c>
      <c r="V2107" s="1" t="s">
        <v>68</v>
      </c>
      <c r="W2107" s="1" t="s">
        <v>8650</v>
      </c>
      <c r="AO2107" s="1" t="s">
        <v>70</v>
      </c>
      <c r="AR2107" s="9">
        <v>70000000</v>
      </c>
      <c r="AV2107" s="1" t="s">
        <v>421</v>
      </c>
    </row>
    <row r="2108" spans="1:48" ht="13">
      <c r="A2108" t="s">
        <v>8651</v>
      </c>
      <c r="B2108" s="8">
        <v>44579.890269120369</v>
      </c>
      <c r="C2108" s="1" t="s">
        <v>4899</v>
      </c>
      <c r="D2108" s="1" t="s">
        <v>61</v>
      </c>
      <c r="E2108" s="1" t="s">
        <v>8652</v>
      </c>
      <c r="F2108" s="16" t="s">
        <v>34828</v>
      </c>
      <c r="I2108" s="1" t="s">
        <v>241</v>
      </c>
      <c r="J2108" s="1" t="s">
        <v>352</v>
      </c>
      <c r="K2108" s="1" t="s">
        <v>1128</v>
      </c>
      <c r="M2108" s="1" t="s">
        <v>8653</v>
      </c>
      <c r="N2108" s="1" t="s">
        <v>248</v>
      </c>
      <c r="AK2108" s="1" t="s">
        <v>7123</v>
      </c>
      <c r="AM2108" s="1">
        <v>1800</v>
      </c>
      <c r="AN2108" s="1" t="s">
        <v>8654</v>
      </c>
      <c r="AO2108" s="1" t="s">
        <v>70</v>
      </c>
      <c r="AR2108" s="9">
        <v>125000</v>
      </c>
      <c r="AT2108" s="1" t="s">
        <v>5955</v>
      </c>
      <c r="AV2108" s="1" t="s">
        <v>541</v>
      </c>
    </row>
    <row r="2109" spans="1:48" ht="13">
      <c r="A2109" t="s">
        <v>8655</v>
      </c>
      <c r="B2109" s="8">
        <v>44579.893803541665</v>
      </c>
      <c r="C2109" s="1" t="s">
        <v>4899</v>
      </c>
      <c r="D2109" s="1" t="s">
        <v>61</v>
      </c>
      <c r="E2109" s="1" t="s">
        <v>8656</v>
      </c>
      <c r="F2109" s="16" t="s">
        <v>34829</v>
      </c>
      <c r="I2109" s="1" t="s">
        <v>241</v>
      </c>
      <c r="J2109" s="1" t="s">
        <v>352</v>
      </c>
      <c r="K2109" s="1" t="s">
        <v>1864</v>
      </c>
      <c r="M2109" s="1" t="s">
        <v>8657</v>
      </c>
      <c r="N2109" s="1" t="s">
        <v>112</v>
      </c>
      <c r="AK2109" s="1" t="s">
        <v>8658</v>
      </c>
      <c r="AM2109" s="1">
        <v>1960</v>
      </c>
      <c r="AN2109" s="1" t="s">
        <v>8659</v>
      </c>
      <c r="AO2109" s="1" t="s">
        <v>70</v>
      </c>
      <c r="AR2109" s="9">
        <v>450000</v>
      </c>
      <c r="AT2109" s="1" t="s">
        <v>8660</v>
      </c>
      <c r="AV2109" s="1" t="s">
        <v>541</v>
      </c>
    </row>
    <row r="2110" spans="1:48" ht="13">
      <c r="A2110" t="s">
        <v>8661</v>
      </c>
      <c r="B2110" s="8">
        <v>44579.898847372686</v>
      </c>
      <c r="C2110" s="1" t="s">
        <v>4899</v>
      </c>
      <c r="D2110" s="1" t="s">
        <v>61</v>
      </c>
      <c r="E2110" s="1" t="s">
        <v>8662</v>
      </c>
      <c r="F2110" s="16" t="s">
        <v>34830</v>
      </c>
      <c r="I2110" s="1" t="s">
        <v>241</v>
      </c>
      <c r="J2110" s="1" t="s">
        <v>0</v>
      </c>
      <c r="K2110" s="1" t="s">
        <v>64</v>
      </c>
      <c r="M2110" s="1" t="s">
        <v>8663</v>
      </c>
      <c r="N2110" s="1"/>
      <c r="O2110" s="1">
        <v>10</v>
      </c>
      <c r="P2110" s="1">
        <v>5</v>
      </c>
      <c r="Q2110" s="1">
        <v>4</v>
      </c>
      <c r="R2110" s="1">
        <v>4500</v>
      </c>
      <c r="S2110" s="1">
        <v>3</v>
      </c>
      <c r="T2110" s="1">
        <v>2</v>
      </c>
      <c r="V2110" s="1" t="s">
        <v>68</v>
      </c>
      <c r="W2110" s="1" t="s">
        <v>8664</v>
      </c>
      <c r="AO2110" s="1" t="s">
        <v>70</v>
      </c>
      <c r="AR2110" s="9">
        <v>200000</v>
      </c>
      <c r="AV2110" s="1" t="s">
        <v>137</v>
      </c>
    </row>
    <row r="2111" spans="1:48" ht="13">
      <c r="A2111" t="s">
        <v>8665</v>
      </c>
      <c r="B2111" s="8">
        <v>44579.901719421294</v>
      </c>
      <c r="C2111" s="1" t="s">
        <v>4899</v>
      </c>
      <c r="D2111" s="1" t="s">
        <v>61</v>
      </c>
      <c r="E2111" s="1" t="s">
        <v>8666</v>
      </c>
      <c r="F2111" s="16" t="s">
        <v>34831</v>
      </c>
      <c r="I2111" s="1" t="s">
        <v>241</v>
      </c>
      <c r="J2111" s="1" t="s">
        <v>0</v>
      </c>
      <c r="K2111" s="1" t="s">
        <v>64</v>
      </c>
      <c r="M2111" s="1" t="s">
        <v>8667</v>
      </c>
      <c r="N2111" s="1" t="s">
        <v>248</v>
      </c>
      <c r="O2111" s="1">
        <v>15</v>
      </c>
      <c r="P2111" s="1">
        <v>5</v>
      </c>
      <c r="Q2111" s="1">
        <v>4</v>
      </c>
      <c r="R2111" s="1">
        <v>4000</v>
      </c>
      <c r="S2111" s="1">
        <v>1</v>
      </c>
      <c r="T2111" s="1">
        <v>4</v>
      </c>
      <c r="V2111" s="1" t="s">
        <v>68</v>
      </c>
      <c r="W2111" s="1" t="s">
        <v>8668</v>
      </c>
      <c r="AO2111" s="1" t="s">
        <v>70</v>
      </c>
      <c r="AR2111" s="9">
        <v>150000</v>
      </c>
      <c r="AV2111" s="1" t="s">
        <v>137</v>
      </c>
    </row>
    <row r="2112" spans="1:48" ht="13">
      <c r="A2112" t="s">
        <v>8669</v>
      </c>
      <c r="B2112" s="8">
        <v>44579.903115046298</v>
      </c>
      <c r="C2112" s="1" t="s">
        <v>4899</v>
      </c>
      <c r="D2112" s="1" t="s">
        <v>61</v>
      </c>
      <c r="E2112" s="1" t="s">
        <v>8670</v>
      </c>
      <c r="F2112" s="16" t="s">
        <v>34832</v>
      </c>
      <c r="I2112" s="1" t="s">
        <v>241</v>
      </c>
      <c r="J2112" s="1" t="s">
        <v>2</v>
      </c>
      <c r="K2112" s="1" t="s">
        <v>64</v>
      </c>
      <c r="M2112" s="1" t="s">
        <v>7823</v>
      </c>
      <c r="N2112" s="1" t="s">
        <v>152</v>
      </c>
      <c r="AB2112" s="1" t="s">
        <v>566</v>
      </c>
      <c r="AC2112" s="1">
        <v>20</v>
      </c>
      <c r="AD2112" s="1">
        <v>3</v>
      </c>
      <c r="AE2112" s="1">
        <v>2</v>
      </c>
      <c r="AF2112" s="1">
        <v>1141</v>
      </c>
      <c r="AG2112" s="1" t="s">
        <v>107</v>
      </c>
      <c r="AH2112" s="1" t="s">
        <v>8671</v>
      </c>
      <c r="AI2112" s="1" t="s">
        <v>144</v>
      </c>
      <c r="AO2112" s="1" t="s">
        <v>154</v>
      </c>
      <c r="AR2112" s="9">
        <v>1700</v>
      </c>
      <c r="AT2112" s="1" t="s">
        <v>8529</v>
      </c>
      <c r="AU2112" s="1" t="s">
        <v>6564</v>
      </c>
      <c r="AV2112" s="1" t="s">
        <v>137</v>
      </c>
    </row>
    <row r="2113" spans="1:48" ht="13">
      <c r="A2113" t="s">
        <v>8672</v>
      </c>
      <c r="B2113" s="8">
        <v>44580.8103333912</v>
      </c>
      <c r="C2113" s="1" t="s">
        <v>4899</v>
      </c>
      <c r="D2113" s="1" t="s">
        <v>61</v>
      </c>
      <c r="E2113" s="1" t="s">
        <v>8673</v>
      </c>
      <c r="F2113" s="16" t="s">
        <v>34833</v>
      </c>
      <c r="I2113" s="1" t="s">
        <v>241</v>
      </c>
      <c r="J2113" s="1" t="s">
        <v>2</v>
      </c>
      <c r="K2113" s="1" t="s">
        <v>64</v>
      </c>
      <c r="M2113" s="1" t="s">
        <v>8674</v>
      </c>
      <c r="N2113" s="1" t="s">
        <v>248</v>
      </c>
      <c r="AB2113" s="1" t="s">
        <v>122</v>
      </c>
      <c r="AC2113" s="1">
        <v>10</v>
      </c>
      <c r="AD2113" s="1">
        <v>2</v>
      </c>
      <c r="AE2113" s="1">
        <v>2</v>
      </c>
      <c r="AF2113" s="1">
        <v>1000</v>
      </c>
      <c r="AG2113" s="1" t="s">
        <v>107</v>
      </c>
      <c r="AI2113" s="1" t="s">
        <v>144</v>
      </c>
      <c r="AJ2113" s="1" t="s">
        <v>8675</v>
      </c>
      <c r="AO2113" s="1" t="s">
        <v>70</v>
      </c>
      <c r="AR2113" s="9">
        <v>130000</v>
      </c>
      <c r="AU2113" s="1" t="s">
        <v>6564</v>
      </c>
      <c r="AV2113" s="1" t="s">
        <v>137</v>
      </c>
    </row>
    <row r="2114" spans="1:48" ht="13">
      <c r="A2114" t="s">
        <v>8676</v>
      </c>
      <c r="B2114" s="8">
        <v>44580.813497326388</v>
      </c>
      <c r="C2114" s="1" t="s">
        <v>4899</v>
      </c>
      <c r="D2114" s="1" t="s">
        <v>61</v>
      </c>
      <c r="E2114" s="1" t="s">
        <v>8677</v>
      </c>
      <c r="F2114" s="16" t="s">
        <v>34834</v>
      </c>
      <c r="I2114" s="1" t="s">
        <v>75</v>
      </c>
      <c r="J2114" s="1" t="s">
        <v>1</v>
      </c>
      <c r="K2114" s="1" t="s">
        <v>64</v>
      </c>
      <c r="M2114" s="1" t="s">
        <v>8678</v>
      </c>
      <c r="N2114" s="1" t="s">
        <v>379</v>
      </c>
      <c r="X2114" s="1">
        <v>12.8</v>
      </c>
      <c r="Y2114" s="1" t="s">
        <v>8679</v>
      </c>
      <c r="AA2114" s="1" t="s">
        <v>8680</v>
      </c>
      <c r="AO2114" s="1" t="s">
        <v>70</v>
      </c>
      <c r="AP2114" s="1">
        <v>1900000</v>
      </c>
      <c r="AR2114" s="9">
        <v>24320000</v>
      </c>
      <c r="AV2114" s="1" t="s">
        <v>541</v>
      </c>
    </row>
    <row r="2115" spans="1:48" ht="13">
      <c r="A2115" t="s">
        <v>8681</v>
      </c>
      <c r="B2115" s="8">
        <v>44580.815982430555</v>
      </c>
      <c r="C2115" s="1" t="s">
        <v>4899</v>
      </c>
      <c r="D2115" s="1" t="s">
        <v>61</v>
      </c>
      <c r="E2115" s="1" t="s">
        <v>8682</v>
      </c>
      <c r="F2115" s="16" t="s">
        <v>34835</v>
      </c>
      <c r="I2115" s="1" t="s">
        <v>75</v>
      </c>
      <c r="J2115" s="1" t="s">
        <v>2</v>
      </c>
      <c r="K2115" s="1" t="s">
        <v>64</v>
      </c>
      <c r="M2115" s="1" t="s">
        <v>8683</v>
      </c>
      <c r="N2115" s="1" t="s">
        <v>681</v>
      </c>
      <c r="AB2115" s="1" t="s">
        <v>122</v>
      </c>
      <c r="AC2115" s="1">
        <v>4</v>
      </c>
      <c r="AD2115" s="1">
        <v>2</v>
      </c>
      <c r="AE2115" s="1">
        <v>2</v>
      </c>
      <c r="AF2115" s="1">
        <v>1033</v>
      </c>
      <c r="AG2115" s="1" t="s">
        <v>107</v>
      </c>
      <c r="AI2115" s="1" t="s">
        <v>144</v>
      </c>
      <c r="AJ2115" s="1" t="s">
        <v>8684</v>
      </c>
      <c r="AO2115" s="1" t="s">
        <v>70</v>
      </c>
      <c r="AR2115" s="9">
        <v>26000000</v>
      </c>
      <c r="AT2115" s="1" t="s">
        <v>8685</v>
      </c>
      <c r="AU2115" s="1" t="s">
        <v>6564</v>
      </c>
      <c r="AV2115" s="1" t="s">
        <v>541</v>
      </c>
    </row>
    <row r="2116" spans="1:48" ht="13">
      <c r="A2116" t="s">
        <v>8686</v>
      </c>
      <c r="B2116" s="8">
        <v>44580.826855891202</v>
      </c>
      <c r="C2116" s="1" t="s">
        <v>4899</v>
      </c>
      <c r="D2116" s="1" t="s">
        <v>61</v>
      </c>
      <c r="E2116" s="1" t="s">
        <v>8687</v>
      </c>
      <c r="F2116" s="16" t="s">
        <v>34836</v>
      </c>
      <c r="I2116" s="1" t="s">
        <v>75</v>
      </c>
      <c r="J2116" s="1" t="s">
        <v>0</v>
      </c>
      <c r="K2116" s="1" t="s">
        <v>5841</v>
      </c>
      <c r="M2116" s="1" t="s">
        <v>8688</v>
      </c>
      <c r="N2116" s="1" t="s">
        <v>2739</v>
      </c>
      <c r="O2116" s="1">
        <v>15</v>
      </c>
      <c r="P2116" s="1">
        <v>6</v>
      </c>
      <c r="Q2116" s="1">
        <v>4</v>
      </c>
      <c r="R2116" s="1">
        <v>3200</v>
      </c>
      <c r="S2116" s="1">
        <v>2</v>
      </c>
      <c r="T2116" s="1">
        <v>2</v>
      </c>
      <c r="V2116" s="1" t="s">
        <v>349</v>
      </c>
      <c r="W2116" s="1" t="s">
        <v>8689</v>
      </c>
      <c r="AO2116" s="1" t="s">
        <v>70</v>
      </c>
      <c r="AR2116" s="9">
        <v>35000000</v>
      </c>
      <c r="AV2116" s="1" t="s">
        <v>421</v>
      </c>
    </row>
    <row r="2117" spans="1:48" ht="13">
      <c r="A2117" t="s">
        <v>8690</v>
      </c>
      <c r="B2117" s="8">
        <v>44580.9044808912</v>
      </c>
      <c r="C2117" s="1" t="s">
        <v>132</v>
      </c>
      <c r="D2117" s="1" t="s">
        <v>204</v>
      </c>
      <c r="E2117" s="1" t="s">
        <v>8691</v>
      </c>
      <c r="F2117" s="16" t="s">
        <v>34837</v>
      </c>
      <c r="G2117" s="1" t="s">
        <v>8692</v>
      </c>
      <c r="I2117" s="1" t="s">
        <v>75</v>
      </c>
      <c r="J2117" s="1" t="s">
        <v>1</v>
      </c>
      <c r="M2117" s="1" t="s">
        <v>8693</v>
      </c>
      <c r="N2117" s="1" t="s">
        <v>379</v>
      </c>
      <c r="X2117" s="1">
        <v>10</v>
      </c>
      <c r="AO2117" s="1" t="s">
        <v>70</v>
      </c>
      <c r="AP2117" s="1">
        <v>2000000</v>
      </c>
      <c r="AR2117" s="9"/>
      <c r="AV2117" s="1" t="s">
        <v>137</v>
      </c>
    </row>
    <row r="2118" spans="1:48" ht="13">
      <c r="A2118" t="s">
        <v>8694</v>
      </c>
      <c r="B2118" s="8">
        <v>44581.481478622685</v>
      </c>
      <c r="C2118" s="1" t="s">
        <v>877</v>
      </c>
      <c r="D2118" s="1" t="s">
        <v>61</v>
      </c>
      <c r="E2118" s="1" t="s">
        <v>8695</v>
      </c>
      <c r="F2118" s="16" t="s">
        <v>34838</v>
      </c>
      <c r="I2118" s="1" t="s">
        <v>75</v>
      </c>
      <c r="J2118" s="1" t="s">
        <v>1</v>
      </c>
      <c r="K2118" s="1" t="s">
        <v>83</v>
      </c>
      <c r="M2118" s="1" t="s">
        <v>8696</v>
      </c>
      <c r="N2118" s="1" t="s">
        <v>681</v>
      </c>
      <c r="X2118" s="1">
        <v>14</v>
      </c>
      <c r="Y2118" s="1" t="s">
        <v>0</v>
      </c>
      <c r="AA2118" s="1" t="s">
        <v>8697</v>
      </c>
      <c r="AO2118" s="1" t="s">
        <v>70</v>
      </c>
      <c r="AP2118" s="1">
        <v>5500000</v>
      </c>
      <c r="AR2118" s="9"/>
      <c r="AT2118" s="1" t="s">
        <v>1526</v>
      </c>
      <c r="AV2118" s="1" t="s">
        <v>541</v>
      </c>
    </row>
    <row r="2119" spans="1:48" ht="13">
      <c r="A2119" t="s">
        <v>8698</v>
      </c>
      <c r="B2119" s="8">
        <v>44581.500381423612</v>
      </c>
      <c r="C2119" s="1" t="s">
        <v>877</v>
      </c>
      <c r="D2119" s="1" t="s">
        <v>61</v>
      </c>
      <c r="E2119" s="1" t="s">
        <v>8699</v>
      </c>
      <c r="F2119" s="16" t="s">
        <v>34839</v>
      </c>
      <c r="I2119" s="1" t="s">
        <v>75</v>
      </c>
      <c r="J2119" s="1" t="s">
        <v>1</v>
      </c>
      <c r="K2119" s="1" t="s">
        <v>83</v>
      </c>
      <c r="M2119" s="1" t="s">
        <v>8700</v>
      </c>
      <c r="N2119" s="1" t="s">
        <v>364</v>
      </c>
      <c r="X2119" s="1">
        <v>14.7</v>
      </c>
      <c r="Y2119" s="1" t="s">
        <v>0</v>
      </c>
      <c r="AA2119" s="1" t="s">
        <v>8701</v>
      </c>
      <c r="AO2119" s="1" t="s">
        <v>70</v>
      </c>
      <c r="AP2119" s="1">
        <v>3450000</v>
      </c>
      <c r="AR2119" s="9"/>
      <c r="AV2119" s="1" t="s">
        <v>137</v>
      </c>
    </row>
    <row r="2120" spans="1:48" ht="13">
      <c r="A2120" t="s">
        <v>8702</v>
      </c>
      <c r="B2120" s="8">
        <v>44581.512117002319</v>
      </c>
      <c r="C2120" s="1" t="s">
        <v>877</v>
      </c>
      <c r="D2120" s="1" t="s">
        <v>61</v>
      </c>
      <c r="E2120" s="1" t="s">
        <v>8703</v>
      </c>
      <c r="F2120" s="16" t="s">
        <v>34840</v>
      </c>
      <c r="I2120" s="1" t="s">
        <v>75</v>
      </c>
      <c r="J2120" s="1" t="s">
        <v>1</v>
      </c>
      <c r="K2120" s="1" t="s">
        <v>83</v>
      </c>
      <c r="M2120" s="1" t="s">
        <v>8704</v>
      </c>
      <c r="N2120" s="1" t="s">
        <v>364</v>
      </c>
      <c r="X2120" s="1">
        <v>25.75</v>
      </c>
      <c r="Y2120" s="1" t="s">
        <v>1064</v>
      </c>
      <c r="AA2120" s="1" t="s">
        <v>8705</v>
      </c>
      <c r="AO2120" s="1" t="s">
        <v>70</v>
      </c>
      <c r="AP2120" s="1">
        <v>4000000</v>
      </c>
      <c r="AR2120" s="9"/>
      <c r="AT2120" s="1" t="s">
        <v>1526</v>
      </c>
      <c r="AV2120" s="1" t="s">
        <v>541</v>
      </c>
    </row>
    <row r="2121" spans="1:48" ht="13">
      <c r="A2121" t="s">
        <v>8706</v>
      </c>
      <c r="B2121" s="8">
        <v>44581.515927638888</v>
      </c>
      <c r="C2121" s="1" t="s">
        <v>877</v>
      </c>
      <c r="D2121" s="1" t="s">
        <v>61</v>
      </c>
      <c r="E2121" s="1" t="s">
        <v>8703</v>
      </c>
      <c r="F2121" s="16" t="s">
        <v>34841</v>
      </c>
      <c r="I2121" s="1" t="s">
        <v>75</v>
      </c>
      <c r="J2121" s="1" t="s">
        <v>1</v>
      </c>
      <c r="K2121" s="1" t="s">
        <v>83</v>
      </c>
      <c r="M2121" s="1" t="s">
        <v>8704</v>
      </c>
      <c r="N2121" s="1" t="s">
        <v>364</v>
      </c>
      <c r="X2121" s="1">
        <v>7.5</v>
      </c>
      <c r="Y2121" s="1" t="s">
        <v>0</v>
      </c>
      <c r="AA2121" s="1" t="s">
        <v>8707</v>
      </c>
      <c r="AO2121" s="1" t="s">
        <v>70</v>
      </c>
      <c r="AP2121" s="1">
        <v>4000000</v>
      </c>
      <c r="AR2121" s="9"/>
      <c r="AT2121" s="1" t="s">
        <v>1526</v>
      </c>
      <c r="AV2121" s="1" t="s">
        <v>541</v>
      </c>
    </row>
    <row r="2122" spans="1:48" ht="13">
      <c r="A2122" t="s">
        <v>8708</v>
      </c>
      <c r="B2122" s="8">
        <v>44581.524592013884</v>
      </c>
      <c r="C2122" s="1" t="s">
        <v>877</v>
      </c>
      <c r="D2122" s="1" t="s">
        <v>61</v>
      </c>
      <c r="E2122" s="1" t="s">
        <v>8709</v>
      </c>
      <c r="F2122" s="16" t="s">
        <v>34842</v>
      </c>
      <c r="I2122" s="1" t="s">
        <v>75</v>
      </c>
      <c r="J2122" s="1" t="s">
        <v>1</v>
      </c>
      <c r="K2122" s="1" t="s">
        <v>83</v>
      </c>
      <c r="M2122" s="1" t="s">
        <v>8704</v>
      </c>
      <c r="N2122" s="1" t="s">
        <v>364</v>
      </c>
      <c r="X2122" s="1">
        <v>75</v>
      </c>
      <c r="AA2122" s="1" t="s">
        <v>59</v>
      </c>
      <c r="AO2122" s="1" t="s">
        <v>70</v>
      </c>
      <c r="AP2122" s="1">
        <v>4000000</v>
      </c>
      <c r="AR2122" s="9"/>
      <c r="AT2122" s="1" t="s">
        <v>1526</v>
      </c>
      <c r="AV2122" s="1" t="s">
        <v>541</v>
      </c>
    </row>
    <row r="2123" spans="1:48" ht="13">
      <c r="A2123" t="s">
        <v>8710</v>
      </c>
      <c r="B2123" s="8">
        <v>44581.534441967597</v>
      </c>
      <c r="C2123" s="1" t="s">
        <v>877</v>
      </c>
      <c r="D2123" s="1" t="s">
        <v>61</v>
      </c>
      <c r="E2123" s="1" t="s">
        <v>8711</v>
      </c>
      <c r="F2123" s="16" t="s">
        <v>34843</v>
      </c>
      <c r="I2123" s="1" t="s">
        <v>75</v>
      </c>
      <c r="J2123" s="1" t="s">
        <v>1</v>
      </c>
      <c r="K2123" s="1" t="s">
        <v>83</v>
      </c>
      <c r="M2123" s="1" t="s">
        <v>8712</v>
      </c>
      <c r="N2123" s="1" t="s">
        <v>615</v>
      </c>
      <c r="X2123" s="1">
        <v>15</v>
      </c>
      <c r="Y2123" s="1" t="s">
        <v>1064</v>
      </c>
      <c r="AO2123" s="1" t="s">
        <v>70</v>
      </c>
      <c r="AP2123" s="1">
        <v>9000000</v>
      </c>
      <c r="AR2123" s="9"/>
      <c r="AT2123" s="1" t="s">
        <v>8713</v>
      </c>
      <c r="AV2123" s="1" t="s">
        <v>541</v>
      </c>
    </row>
    <row r="2124" spans="1:48" ht="13">
      <c r="A2124" t="s">
        <v>8714</v>
      </c>
      <c r="B2124" s="8">
        <v>44581.540736516203</v>
      </c>
      <c r="C2124" s="1" t="s">
        <v>877</v>
      </c>
      <c r="D2124" s="1" t="s">
        <v>204</v>
      </c>
      <c r="E2124" s="1" t="s">
        <v>5309</v>
      </c>
      <c r="F2124" s="16" t="s">
        <v>34844</v>
      </c>
      <c r="I2124" s="1" t="s">
        <v>75</v>
      </c>
      <c r="J2124" s="1" t="s">
        <v>1</v>
      </c>
      <c r="K2124" s="1" t="s">
        <v>83</v>
      </c>
      <c r="M2124" s="1" t="s">
        <v>8715</v>
      </c>
      <c r="N2124" s="1" t="s">
        <v>2723</v>
      </c>
      <c r="X2124" s="1">
        <v>14.6</v>
      </c>
      <c r="Y2124" s="1" t="s">
        <v>0</v>
      </c>
      <c r="AA2124" s="1" t="s">
        <v>8716</v>
      </c>
      <c r="AO2124" s="1" t="s">
        <v>70</v>
      </c>
      <c r="AP2124" s="1">
        <v>3000000</v>
      </c>
      <c r="AR2124" s="9"/>
      <c r="AV2124" s="1" t="s">
        <v>541</v>
      </c>
    </row>
    <row r="2125" spans="1:48" ht="13">
      <c r="A2125" t="s">
        <v>8717</v>
      </c>
      <c r="B2125" s="8">
        <v>44581.551422696764</v>
      </c>
      <c r="C2125" s="1" t="s">
        <v>803</v>
      </c>
      <c r="D2125" s="1" t="s">
        <v>61</v>
      </c>
      <c r="E2125" s="1" t="s">
        <v>8718</v>
      </c>
      <c r="F2125" s="16" t="s">
        <v>34845</v>
      </c>
      <c r="G2125" s="1" t="s">
        <v>8719</v>
      </c>
      <c r="I2125" s="1" t="s">
        <v>241</v>
      </c>
      <c r="J2125" s="1" t="s">
        <v>352</v>
      </c>
      <c r="K2125" s="1" t="s">
        <v>1128</v>
      </c>
      <c r="M2125" s="1" t="s">
        <v>8720</v>
      </c>
      <c r="N2125" s="1" t="s">
        <v>307</v>
      </c>
      <c r="AK2125" s="1" t="s">
        <v>8721</v>
      </c>
      <c r="AL2125" s="1">
        <v>64</v>
      </c>
      <c r="AM2125" s="1">
        <v>7000</v>
      </c>
      <c r="AN2125" s="1" t="s">
        <v>8722</v>
      </c>
      <c r="AO2125" s="1" t="s">
        <v>70</v>
      </c>
      <c r="AR2125" s="9">
        <v>800000</v>
      </c>
      <c r="AV2125" s="1" t="s">
        <v>137</v>
      </c>
    </row>
    <row r="2126" spans="1:48" ht="13">
      <c r="A2126" t="s">
        <v>8723</v>
      </c>
      <c r="B2126" s="8">
        <v>44581.596288090281</v>
      </c>
      <c r="C2126" s="1" t="s">
        <v>877</v>
      </c>
      <c r="D2126" s="1" t="s">
        <v>204</v>
      </c>
      <c r="E2126" s="1" t="s">
        <v>7020</v>
      </c>
      <c r="F2126" s="16" t="s">
        <v>34846</v>
      </c>
      <c r="I2126" s="1" t="s">
        <v>75</v>
      </c>
      <c r="J2126" s="1" t="s">
        <v>1</v>
      </c>
      <c r="K2126" s="1" t="s">
        <v>83</v>
      </c>
      <c r="M2126" s="1" t="s">
        <v>8724</v>
      </c>
      <c r="N2126" s="1" t="s">
        <v>77</v>
      </c>
      <c r="X2126" s="1">
        <v>11</v>
      </c>
      <c r="Y2126" s="1" t="s">
        <v>0</v>
      </c>
      <c r="AO2126" s="1" t="s">
        <v>70</v>
      </c>
      <c r="AP2126" s="1">
        <v>15000000</v>
      </c>
      <c r="AR2126" s="9"/>
      <c r="AV2126" s="1" t="s">
        <v>541</v>
      </c>
    </row>
    <row r="2127" spans="1:48" ht="13">
      <c r="A2127" t="s">
        <v>8725</v>
      </c>
      <c r="B2127" s="8">
        <v>44583.499040185183</v>
      </c>
      <c r="C2127" s="1" t="s">
        <v>803</v>
      </c>
      <c r="D2127" s="1" t="s">
        <v>204</v>
      </c>
      <c r="E2127" s="1" t="s">
        <v>8726</v>
      </c>
      <c r="F2127" s="16" t="s">
        <v>34847</v>
      </c>
      <c r="I2127" s="1" t="s">
        <v>75</v>
      </c>
      <c r="J2127" s="1" t="s">
        <v>0</v>
      </c>
      <c r="K2127" s="1" t="s">
        <v>64</v>
      </c>
      <c r="M2127" s="1" t="s">
        <v>547</v>
      </c>
      <c r="N2127" s="1" t="s">
        <v>547</v>
      </c>
      <c r="O2127" s="1">
        <v>10</v>
      </c>
      <c r="P2127" s="1">
        <v>4</v>
      </c>
      <c r="Q2127" s="1">
        <v>2</v>
      </c>
      <c r="R2127" s="1">
        <v>3500</v>
      </c>
      <c r="S2127" s="1">
        <v>2</v>
      </c>
      <c r="T2127" s="1">
        <v>3</v>
      </c>
      <c r="U2127" s="1">
        <v>12</v>
      </c>
      <c r="W2127" s="1" t="s">
        <v>8727</v>
      </c>
      <c r="AO2127" s="1" t="s">
        <v>70</v>
      </c>
      <c r="AR2127" s="9">
        <v>35000000</v>
      </c>
      <c r="AV2127" s="1" t="s">
        <v>137</v>
      </c>
    </row>
    <row r="2128" spans="1:48" ht="13">
      <c r="A2128" t="s">
        <v>8728</v>
      </c>
      <c r="B2128" s="8">
        <v>44583.617298206023</v>
      </c>
      <c r="C2128" s="1" t="s">
        <v>803</v>
      </c>
      <c r="D2128" s="1" t="s">
        <v>61</v>
      </c>
      <c r="E2128" s="1" t="s">
        <v>8729</v>
      </c>
      <c r="F2128" s="16" t="s">
        <v>34848</v>
      </c>
      <c r="I2128" s="1" t="s">
        <v>241</v>
      </c>
      <c r="J2128" s="1" t="s">
        <v>2</v>
      </c>
      <c r="K2128" s="1" t="s">
        <v>64</v>
      </c>
      <c r="M2128" s="1" t="s">
        <v>8730</v>
      </c>
      <c r="N2128" s="1" t="s">
        <v>112</v>
      </c>
      <c r="AB2128" s="1" t="s">
        <v>121</v>
      </c>
      <c r="AC2128" s="1">
        <v>3</v>
      </c>
      <c r="AD2128" s="1">
        <v>3</v>
      </c>
      <c r="AE2128" s="1">
        <v>2</v>
      </c>
      <c r="AF2128" s="1">
        <v>1500</v>
      </c>
      <c r="AG2128" s="1" t="s">
        <v>107</v>
      </c>
      <c r="AH2128" s="1" t="s">
        <v>3703</v>
      </c>
      <c r="AI2128" s="1" t="s">
        <v>144</v>
      </c>
      <c r="AJ2128" s="1" t="s">
        <v>8731</v>
      </c>
      <c r="AO2128" s="1" t="s">
        <v>70</v>
      </c>
      <c r="AR2128" s="9">
        <v>175000</v>
      </c>
      <c r="AU2128" s="1" t="s">
        <v>6564</v>
      </c>
      <c r="AV2128" s="1" t="s">
        <v>137</v>
      </c>
    </row>
    <row r="2129" spans="1:48" ht="13">
      <c r="A2129" t="s">
        <v>8732</v>
      </c>
      <c r="B2129" s="8">
        <v>44583.875859895837</v>
      </c>
      <c r="C2129" s="1" t="s">
        <v>803</v>
      </c>
      <c r="D2129" s="1" t="s">
        <v>204</v>
      </c>
      <c r="E2129" s="1" t="s">
        <v>8733</v>
      </c>
      <c r="F2129" s="16" t="s">
        <v>34849</v>
      </c>
      <c r="I2129" s="1" t="s">
        <v>75</v>
      </c>
      <c r="J2129" s="1" t="s">
        <v>0</v>
      </c>
      <c r="K2129" s="1" t="s">
        <v>64</v>
      </c>
      <c r="M2129" s="1" t="s">
        <v>8734</v>
      </c>
      <c r="N2129" s="1" t="s">
        <v>331</v>
      </c>
      <c r="O2129" s="1">
        <v>14.5</v>
      </c>
      <c r="P2129" s="1">
        <v>4</v>
      </c>
      <c r="Q2129" s="1">
        <v>3</v>
      </c>
      <c r="R2129" s="1">
        <v>4500</v>
      </c>
      <c r="S2129" s="1">
        <v>3</v>
      </c>
      <c r="T2129" s="1">
        <v>2</v>
      </c>
      <c r="U2129" s="1" t="s">
        <v>90</v>
      </c>
      <c r="V2129" s="1" t="s">
        <v>487</v>
      </c>
      <c r="W2129" s="1" t="s">
        <v>8735</v>
      </c>
      <c r="AO2129" s="1" t="s">
        <v>70</v>
      </c>
      <c r="AR2129" s="9">
        <v>37500000</v>
      </c>
      <c r="AV2129" s="1" t="s">
        <v>137</v>
      </c>
    </row>
    <row r="2130" spans="1:48" ht="13">
      <c r="A2130" t="s">
        <v>8736</v>
      </c>
      <c r="B2130" s="8">
        <v>44584.709440300925</v>
      </c>
      <c r="C2130" s="1" t="s">
        <v>877</v>
      </c>
      <c r="D2130" s="1" t="s">
        <v>204</v>
      </c>
      <c r="E2130" s="1" t="s">
        <v>8737</v>
      </c>
      <c r="F2130" s="16" t="s">
        <v>34850</v>
      </c>
      <c r="I2130" s="1" t="s">
        <v>241</v>
      </c>
      <c r="J2130" s="1" t="s">
        <v>0</v>
      </c>
      <c r="K2130" s="1" t="s">
        <v>83</v>
      </c>
      <c r="M2130" s="1" t="s">
        <v>8738</v>
      </c>
      <c r="N2130" s="1" t="s">
        <v>364</v>
      </c>
      <c r="O2130" s="1">
        <v>8</v>
      </c>
      <c r="P2130" s="1">
        <v>3</v>
      </c>
      <c r="Q2130" s="1">
        <v>2</v>
      </c>
      <c r="R2130" s="1">
        <v>2000</v>
      </c>
      <c r="S2130" s="1" t="s">
        <v>121</v>
      </c>
      <c r="T2130" s="1">
        <v>2</v>
      </c>
      <c r="W2130" s="1" t="s">
        <v>8739</v>
      </c>
      <c r="AO2130" s="1" t="s">
        <v>70</v>
      </c>
      <c r="AR2130" s="9">
        <v>60000</v>
      </c>
      <c r="AV2130" s="1" t="s">
        <v>541</v>
      </c>
    </row>
    <row r="2131" spans="1:48" ht="13">
      <c r="A2131" t="s">
        <v>8740</v>
      </c>
      <c r="B2131" s="8">
        <v>44584.720420092592</v>
      </c>
      <c r="C2131" s="1" t="s">
        <v>877</v>
      </c>
      <c r="D2131" s="1" t="s">
        <v>61</v>
      </c>
      <c r="E2131" s="1" t="s">
        <v>8741</v>
      </c>
      <c r="F2131" s="16" t="s">
        <v>34851</v>
      </c>
      <c r="I2131" s="1" t="s">
        <v>75</v>
      </c>
      <c r="J2131" s="1" t="s">
        <v>1</v>
      </c>
      <c r="K2131" s="1" t="s">
        <v>83</v>
      </c>
      <c r="M2131" s="1" t="s">
        <v>8742</v>
      </c>
      <c r="N2131" s="1" t="s">
        <v>2723</v>
      </c>
      <c r="X2131" s="1">
        <v>10.24</v>
      </c>
      <c r="Y2131" s="1" t="s">
        <v>0</v>
      </c>
      <c r="AA2131" s="1" t="s">
        <v>8743</v>
      </c>
      <c r="AO2131" s="1" t="s">
        <v>70</v>
      </c>
      <c r="AP2131" s="1">
        <v>3300000</v>
      </c>
      <c r="AR2131" s="9"/>
      <c r="AV2131" s="1" t="s">
        <v>137</v>
      </c>
    </row>
    <row r="2132" spans="1:48" ht="13">
      <c r="A2132" t="s">
        <v>8744</v>
      </c>
      <c r="B2132" s="8">
        <v>44585.812173055558</v>
      </c>
      <c r="C2132" s="1" t="s">
        <v>4899</v>
      </c>
      <c r="D2132" s="1" t="s">
        <v>61</v>
      </c>
      <c r="E2132" s="1" t="s">
        <v>8745</v>
      </c>
      <c r="F2132" s="16" t="s">
        <v>34852</v>
      </c>
      <c r="I2132" s="1" t="s">
        <v>241</v>
      </c>
      <c r="J2132" s="1" t="s">
        <v>2</v>
      </c>
      <c r="K2132" s="1" t="s">
        <v>64</v>
      </c>
      <c r="M2132" s="1" t="s">
        <v>8746</v>
      </c>
      <c r="N2132" s="1" t="s">
        <v>142</v>
      </c>
      <c r="AB2132" s="1" t="s">
        <v>122</v>
      </c>
      <c r="AC2132" s="1">
        <v>7</v>
      </c>
      <c r="AD2132" s="1">
        <v>2</v>
      </c>
      <c r="AE2132" s="1">
        <v>2</v>
      </c>
      <c r="AF2132" s="1">
        <v>1380</v>
      </c>
      <c r="AG2132" s="1" t="s">
        <v>107</v>
      </c>
      <c r="AI2132" s="1" t="s">
        <v>123</v>
      </c>
      <c r="AO2132" s="1" t="s">
        <v>70</v>
      </c>
      <c r="AR2132" s="9">
        <v>160000</v>
      </c>
      <c r="AU2132" s="1" t="s">
        <v>6564</v>
      </c>
      <c r="AV2132" s="1" t="s">
        <v>137</v>
      </c>
    </row>
    <row r="2133" spans="1:48" ht="13">
      <c r="A2133" t="s">
        <v>8747</v>
      </c>
      <c r="B2133" s="8">
        <v>44585.831606435182</v>
      </c>
      <c r="C2133" s="1" t="s">
        <v>4899</v>
      </c>
      <c r="D2133" s="1" t="s">
        <v>61</v>
      </c>
      <c r="E2133" s="1" t="s">
        <v>8748</v>
      </c>
      <c r="F2133" s="16" t="s">
        <v>34853</v>
      </c>
      <c r="I2133" s="1" t="s">
        <v>241</v>
      </c>
      <c r="J2133" s="1" t="s">
        <v>352</v>
      </c>
      <c r="K2133" s="1" t="s">
        <v>7053</v>
      </c>
      <c r="M2133" s="1" t="s">
        <v>8749</v>
      </c>
      <c r="N2133" s="1" t="s">
        <v>615</v>
      </c>
      <c r="AK2133" s="1" t="s">
        <v>8750</v>
      </c>
      <c r="AM2133" s="1">
        <v>2500</v>
      </c>
      <c r="AN2133" s="1" t="s">
        <v>8751</v>
      </c>
      <c r="AO2133" s="1" t="s">
        <v>70</v>
      </c>
      <c r="AR2133" s="9">
        <v>125000</v>
      </c>
      <c r="AT2133" s="1" t="s">
        <v>8752</v>
      </c>
      <c r="AV2133" s="1" t="s">
        <v>541</v>
      </c>
    </row>
    <row r="2134" spans="1:48" ht="13">
      <c r="A2134" t="s">
        <v>8753</v>
      </c>
      <c r="B2134" s="8">
        <v>44585.833095439812</v>
      </c>
      <c r="C2134" s="1" t="s">
        <v>4899</v>
      </c>
      <c r="D2134" s="1" t="s">
        <v>61</v>
      </c>
      <c r="E2134" s="1" t="s">
        <v>8754</v>
      </c>
      <c r="F2134" s="16" t="s">
        <v>34854</v>
      </c>
      <c r="I2134" s="1" t="s">
        <v>241</v>
      </c>
      <c r="J2134" s="1" t="s">
        <v>0</v>
      </c>
      <c r="K2134" s="1" t="s">
        <v>8755</v>
      </c>
      <c r="M2134" s="1" t="s">
        <v>8756</v>
      </c>
      <c r="N2134" s="1" t="s">
        <v>681</v>
      </c>
      <c r="O2134" s="1">
        <v>15</v>
      </c>
      <c r="P2134" s="1">
        <v>5</v>
      </c>
      <c r="Q2134" s="1">
        <v>3</v>
      </c>
      <c r="R2134" s="1">
        <v>2500</v>
      </c>
      <c r="S2134" s="1">
        <v>2</v>
      </c>
      <c r="T2134" s="1">
        <v>4</v>
      </c>
      <c r="V2134" s="1" t="s">
        <v>274</v>
      </c>
      <c r="AO2134" s="1" t="s">
        <v>70</v>
      </c>
      <c r="AR2134" s="9">
        <v>200000</v>
      </c>
      <c r="AV2134" s="1" t="s">
        <v>541</v>
      </c>
    </row>
    <row r="2135" spans="1:48" ht="13">
      <c r="A2135" t="s">
        <v>8757</v>
      </c>
      <c r="B2135" s="8">
        <v>44585.835168645834</v>
      </c>
      <c r="C2135" s="1" t="s">
        <v>4899</v>
      </c>
      <c r="D2135" s="1" t="s">
        <v>61</v>
      </c>
      <c r="E2135" s="1" t="s">
        <v>8758</v>
      </c>
      <c r="F2135" s="16" t="s">
        <v>34855</v>
      </c>
      <c r="G2135" s="11" t="s">
        <v>8759</v>
      </c>
      <c r="I2135" s="1" t="s">
        <v>241</v>
      </c>
      <c r="J2135" s="1" t="s">
        <v>0</v>
      </c>
      <c r="K2135" s="1" t="s">
        <v>64</v>
      </c>
      <c r="M2135" s="1" t="s">
        <v>8760</v>
      </c>
      <c r="N2135" s="1" t="s">
        <v>66</v>
      </c>
      <c r="O2135" s="1">
        <v>20</v>
      </c>
      <c r="P2135" s="1">
        <v>5</v>
      </c>
      <c r="Q2135" s="1">
        <v>5</v>
      </c>
      <c r="R2135" s="1">
        <v>6000</v>
      </c>
      <c r="S2135" s="1">
        <v>2</v>
      </c>
      <c r="T2135" s="1">
        <v>3</v>
      </c>
      <c r="V2135" s="1" t="s">
        <v>340</v>
      </c>
      <c r="W2135" s="1" t="s">
        <v>8761</v>
      </c>
      <c r="AO2135" s="1" t="s">
        <v>70</v>
      </c>
      <c r="AR2135" s="9">
        <v>250000</v>
      </c>
      <c r="AT2135" s="1" t="s">
        <v>8529</v>
      </c>
      <c r="AV2135" s="1" t="s">
        <v>137</v>
      </c>
    </row>
    <row r="2136" spans="1:48" ht="13">
      <c r="A2136" t="s">
        <v>8762</v>
      </c>
      <c r="B2136" s="8">
        <v>44585.912499317128</v>
      </c>
      <c r="C2136" s="1" t="s">
        <v>803</v>
      </c>
      <c r="D2136" s="1" t="s">
        <v>61</v>
      </c>
      <c r="E2136" s="1" t="s">
        <v>6994</v>
      </c>
      <c r="F2136" s="16" t="s">
        <v>34856</v>
      </c>
      <c r="I2136" s="1" t="s">
        <v>241</v>
      </c>
      <c r="J2136" s="1" t="s">
        <v>0</v>
      </c>
      <c r="K2136" s="1" t="s">
        <v>3504</v>
      </c>
      <c r="M2136" s="1" t="s">
        <v>8763</v>
      </c>
      <c r="N2136" s="1" t="s">
        <v>273</v>
      </c>
      <c r="O2136" s="1">
        <v>12</v>
      </c>
      <c r="P2136" s="1">
        <v>4</v>
      </c>
      <c r="Q2136" s="1">
        <v>4</v>
      </c>
      <c r="R2136" s="1">
        <v>3000</v>
      </c>
      <c r="S2136" s="1">
        <v>3</v>
      </c>
      <c r="T2136" s="1">
        <v>3</v>
      </c>
      <c r="U2136" s="1" t="s">
        <v>1564</v>
      </c>
      <c r="V2136" s="1" t="s">
        <v>390</v>
      </c>
      <c r="W2136" s="1" t="s">
        <v>8764</v>
      </c>
      <c r="AO2136" s="1" t="s">
        <v>70</v>
      </c>
      <c r="AR2136" s="9">
        <v>250000</v>
      </c>
      <c r="AV2136" s="1" t="s">
        <v>541</v>
      </c>
    </row>
    <row r="2137" spans="1:48" ht="13">
      <c r="A2137" t="s">
        <v>8765</v>
      </c>
      <c r="B2137" s="8">
        <v>44585.937347870371</v>
      </c>
      <c r="C2137" s="1" t="s">
        <v>803</v>
      </c>
      <c r="D2137" s="1" t="s">
        <v>61</v>
      </c>
      <c r="E2137" s="1" t="s">
        <v>8766</v>
      </c>
      <c r="F2137" s="16" t="s">
        <v>34857</v>
      </c>
      <c r="I2137" s="1" t="s">
        <v>241</v>
      </c>
      <c r="J2137" s="1" t="s">
        <v>0</v>
      </c>
      <c r="K2137" s="1" t="s">
        <v>1539</v>
      </c>
      <c r="M2137" s="1" t="s">
        <v>8767</v>
      </c>
      <c r="N2137" s="1" t="s">
        <v>273</v>
      </c>
      <c r="O2137" s="1">
        <v>12</v>
      </c>
      <c r="P2137" s="1">
        <v>3</v>
      </c>
      <c r="Q2137" s="1">
        <v>3</v>
      </c>
      <c r="R2137" s="1">
        <v>2500</v>
      </c>
      <c r="S2137" s="1">
        <v>2</v>
      </c>
      <c r="T2137" s="1">
        <v>3</v>
      </c>
      <c r="V2137" s="1" t="s">
        <v>68</v>
      </c>
      <c r="W2137" s="1" t="s">
        <v>8768</v>
      </c>
      <c r="AO2137" s="1" t="s">
        <v>70</v>
      </c>
      <c r="AR2137" s="9">
        <v>250000</v>
      </c>
      <c r="AV2137" s="1" t="s">
        <v>411</v>
      </c>
    </row>
    <row r="2138" spans="1:48" ht="13">
      <c r="A2138" t="s">
        <v>8769</v>
      </c>
      <c r="B2138" s="8">
        <v>44585.96227802083</v>
      </c>
      <c r="C2138" s="1" t="s">
        <v>803</v>
      </c>
      <c r="D2138" s="1" t="s">
        <v>61</v>
      </c>
      <c r="E2138" s="1" t="s">
        <v>8770</v>
      </c>
      <c r="F2138" s="16" t="s">
        <v>34858</v>
      </c>
      <c r="I2138" s="1" t="s">
        <v>75</v>
      </c>
      <c r="J2138" s="1" t="s">
        <v>0</v>
      </c>
      <c r="K2138" s="1" t="s">
        <v>3504</v>
      </c>
      <c r="M2138" s="1" t="s">
        <v>8771</v>
      </c>
      <c r="N2138" s="1" t="s">
        <v>66</v>
      </c>
      <c r="O2138" s="1">
        <v>11.5</v>
      </c>
      <c r="P2138" s="1">
        <v>4</v>
      </c>
      <c r="Q2138" s="1">
        <v>3</v>
      </c>
      <c r="R2138" s="1">
        <v>3000</v>
      </c>
      <c r="S2138" s="1">
        <v>2</v>
      </c>
      <c r="T2138" s="1">
        <v>3</v>
      </c>
      <c r="V2138" s="1" t="s">
        <v>349</v>
      </c>
      <c r="W2138" s="1" t="s">
        <v>8772</v>
      </c>
      <c r="AO2138" s="1" t="s">
        <v>70</v>
      </c>
      <c r="AR2138" s="9">
        <v>70000000</v>
      </c>
      <c r="AV2138" s="1" t="s">
        <v>137</v>
      </c>
    </row>
    <row r="2139" spans="1:48" ht="13">
      <c r="A2139" t="s">
        <v>8773</v>
      </c>
      <c r="B2139" s="8">
        <v>44585.980163877313</v>
      </c>
      <c r="C2139" s="1" t="s">
        <v>803</v>
      </c>
      <c r="D2139" s="1" t="s">
        <v>61</v>
      </c>
      <c r="E2139" s="1" t="s">
        <v>8774</v>
      </c>
      <c r="F2139" s="16" t="s">
        <v>34859</v>
      </c>
      <c r="I2139" s="1" t="s">
        <v>241</v>
      </c>
      <c r="J2139" s="1" t="s">
        <v>0</v>
      </c>
      <c r="K2139" s="1" t="s">
        <v>64</v>
      </c>
      <c r="M2139" s="1" t="s">
        <v>8775</v>
      </c>
      <c r="N2139" s="1" t="s">
        <v>214</v>
      </c>
      <c r="O2139" s="1">
        <v>10</v>
      </c>
      <c r="P2139" s="1">
        <v>3</v>
      </c>
      <c r="Q2139" s="1">
        <v>2</v>
      </c>
      <c r="R2139" s="1">
        <v>1500</v>
      </c>
      <c r="S2139" s="1">
        <v>2</v>
      </c>
      <c r="T2139" s="1">
        <v>1</v>
      </c>
      <c r="W2139" s="1" t="s">
        <v>8776</v>
      </c>
      <c r="AO2139" s="1" t="s">
        <v>70</v>
      </c>
      <c r="AR2139" s="9">
        <v>60000</v>
      </c>
      <c r="AV2139" s="1" t="s">
        <v>541</v>
      </c>
    </row>
    <row r="2140" spans="1:48" ht="13">
      <c r="A2140" t="s">
        <v>8777</v>
      </c>
      <c r="B2140" s="8">
        <v>44587.847513749999</v>
      </c>
      <c r="C2140" s="1" t="s">
        <v>877</v>
      </c>
      <c r="D2140" s="1" t="s">
        <v>61</v>
      </c>
      <c r="E2140" s="1" t="s">
        <v>8778</v>
      </c>
      <c r="F2140" s="16" t="s">
        <v>34860</v>
      </c>
      <c r="I2140" s="1" t="s">
        <v>75</v>
      </c>
      <c r="J2140" s="1" t="s">
        <v>0</v>
      </c>
      <c r="K2140" s="1" t="s">
        <v>83</v>
      </c>
      <c r="M2140" s="1" t="s">
        <v>8779</v>
      </c>
      <c r="N2140" s="1" t="s">
        <v>554</v>
      </c>
      <c r="O2140" s="1">
        <v>6.28</v>
      </c>
      <c r="P2140" s="1">
        <v>4</v>
      </c>
      <c r="Q2140" s="1">
        <v>3</v>
      </c>
      <c r="R2140" s="1">
        <v>1550</v>
      </c>
      <c r="S2140" s="1">
        <v>1</v>
      </c>
      <c r="T2140" s="1">
        <v>2</v>
      </c>
      <c r="U2140" s="1" t="s">
        <v>78</v>
      </c>
      <c r="V2140" s="1" t="s">
        <v>274</v>
      </c>
      <c r="W2140" s="1" t="s">
        <v>8780</v>
      </c>
      <c r="AO2140" s="1" t="s">
        <v>70</v>
      </c>
      <c r="AR2140" s="9">
        <v>17000000</v>
      </c>
      <c r="AV2140" s="1" t="s">
        <v>541</v>
      </c>
    </row>
    <row r="2141" spans="1:48" ht="13">
      <c r="A2141" t="s">
        <v>8781</v>
      </c>
      <c r="B2141" s="8">
        <v>44589.37228549768</v>
      </c>
      <c r="C2141" s="1" t="s">
        <v>877</v>
      </c>
      <c r="D2141" s="1" t="s">
        <v>61</v>
      </c>
      <c r="E2141" s="1" t="s">
        <v>8782</v>
      </c>
      <c r="F2141" s="16" t="s">
        <v>34861</v>
      </c>
      <c r="G2141" s="11" t="s">
        <v>8783</v>
      </c>
      <c r="I2141" s="1" t="s">
        <v>75</v>
      </c>
      <c r="J2141" s="1" t="s">
        <v>1</v>
      </c>
      <c r="K2141" s="1" t="s">
        <v>83</v>
      </c>
      <c r="M2141" s="1" t="s">
        <v>3181</v>
      </c>
      <c r="N2141" s="1" t="s">
        <v>77</v>
      </c>
      <c r="X2141" s="1">
        <v>7</v>
      </c>
      <c r="Y2141" s="1" t="s">
        <v>0</v>
      </c>
      <c r="AA2141" s="1" t="s">
        <v>8784</v>
      </c>
      <c r="AO2141" s="1" t="s">
        <v>70</v>
      </c>
      <c r="AP2141" s="1">
        <v>7500000</v>
      </c>
      <c r="AR2141" s="9"/>
      <c r="AV2141" s="1" t="s">
        <v>137</v>
      </c>
    </row>
    <row r="2142" spans="1:48" ht="13">
      <c r="A2142" t="s">
        <v>8785</v>
      </c>
      <c r="B2142" s="8">
        <v>44589.558084895834</v>
      </c>
      <c r="C2142" s="1" t="s">
        <v>803</v>
      </c>
      <c r="D2142" s="1" t="s">
        <v>61</v>
      </c>
      <c r="E2142" s="1" t="s">
        <v>8786</v>
      </c>
      <c r="F2142" s="16" t="s">
        <v>34862</v>
      </c>
      <c r="I2142" s="1" t="s">
        <v>241</v>
      </c>
      <c r="J2142" s="1" t="s">
        <v>352</v>
      </c>
      <c r="K2142" s="1" t="s">
        <v>1128</v>
      </c>
      <c r="M2142" s="1" t="s">
        <v>8787</v>
      </c>
      <c r="N2142" s="1" t="s">
        <v>781</v>
      </c>
      <c r="AK2142" s="1" t="s">
        <v>8788</v>
      </c>
      <c r="AM2142" s="1">
        <v>5000</v>
      </c>
      <c r="AN2142" s="1" t="s">
        <v>8789</v>
      </c>
      <c r="AO2142" s="1" t="s">
        <v>70</v>
      </c>
      <c r="AR2142" s="9">
        <v>300000</v>
      </c>
      <c r="AV2142" s="1" t="s">
        <v>541</v>
      </c>
    </row>
    <row r="2143" spans="1:48" ht="13">
      <c r="A2143" t="s">
        <v>8790</v>
      </c>
      <c r="B2143" s="8">
        <v>44589.571869826388</v>
      </c>
      <c r="C2143" s="1" t="s">
        <v>803</v>
      </c>
      <c r="D2143" s="1" t="s">
        <v>61</v>
      </c>
      <c r="E2143" s="1" t="s">
        <v>8791</v>
      </c>
      <c r="F2143" s="16" t="s">
        <v>34863</v>
      </c>
      <c r="I2143" s="1" t="s">
        <v>75</v>
      </c>
      <c r="J2143" s="1" t="s">
        <v>1</v>
      </c>
      <c r="K2143" s="1" t="s">
        <v>3504</v>
      </c>
      <c r="M2143" s="1" t="s">
        <v>8792</v>
      </c>
      <c r="N2143" s="1" t="s">
        <v>214</v>
      </c>
      <c r="X2143" s="1">
        <v>27.5</v>
      </c>
      <c r="Y2143" s="1" t="s">
        <v>8793</v>
      </c>
      <c r="AA2143" s="1" t="s">
        <v>8794</v>
      </c>
      <c r="AO2143" s="1" t="s">
        <v>70</v>
      </c>
      <c r="AP2143" s="1">
        <v>4000000</v>
      </c>
      <c r="AR2143" s="9">
        <v>110000000</v>
      </c>
      <c r="AV2143" s="1" t="s">
        <v>137</v>
      </c>
    </row>
    <row r="2144" spans="1:48" ht="13">
      <c r="A2144" t="s">
        <v>8795</v>
      </c>
      <c r="B2144" s="8">
        <v>44589.583026076391</v>
      </c>
      <c r="C2144" s="1" t="s">
        <v>803</v>
      </c>
      <c r="D2144" s="1" t="s">
        <v>61</v>
      </c>
      <c r="E2144" s="1" t="s">
        <v>8791</v>
      </c>
      <c r="F2144" s="16" t="s">
        <v>34864</v>
      </c>
      <c r="I2144" s="1" t="s">
        <v>75</v>
      </c>
      <c r="J2144" s="1" t="s">
        <v>1</v>
      </c>
      <c r="K2144" s="1" t="s">
        <v>64</v>
      </c>
      <c r="M2144" s="1" t="s">
        <v>8796</v>
      </c>
      <c r="N2144" s="1" t="s">
        <v>121</v>
      </c>
      <c r="X2144" s="1">
        <v>10</v>
      </c>
      <c r="Y2144" s="1" t="s">
        <v>3699</v>
      </c>
      <c r="AA2144" s="1" t="s">
        <v>8797</v>
      </c>
      <c r="AO2144" s="1" t="s">
        <v>70</v>
      </c>
      <c r="AP2144" s="1">
        <v>400000</v>
      </c>
      <c r="AR2144" s="9">
        <v>4000000</v>
      </c>
      <c r="AV2144" s="1" t="s">
        <v>541</v>
      </c>
    </row>
    <row r="2145" spans="1:48" ht="13">
      <c r="A2145" t="s">
        <v>8798</v>
      </c>
      <c r="B2145" s="8">
        <v>44589.832986354166</v>
      </c>
      <c r="C2145" s="1" t="s">
        <v>803</v>
      </c>
      <c r="D2145" s="1" t="s">
        <v>204</v>
      </c>
      <c r="E2145" s="1" t="s">
        <v>8799</v>
      </c>
      <c r="F2145" s="16" t="s">
        <v>34865</v>
      </c>
      <c r="I2145" s="1" t="s">
        <v>75</v>
      </c>
      <c r="J2145" s="1" t="s">
        <v>1</v>
      </c>
      <c r="K2145" s="1" t="s">
        <v>6542</v>
      </c>
      <c r="M2145" s="1" t="s">
        <v>8800</v>
      </c>
      <c r="N2145" s="1" t="s">
        <v>121</v>
      </c>
      <c r="X2145" s="1">
        <v>68</v>
      </c>
      <c r="Y2145" s="1" t="s">
        <v>8801</v>
      </c>
      <c r="AA2145" s="1" t="s">
        <v>8802</v>
      </c>
      <c r="AO2145" s="1" t="s">
        <v>70</v>
      </c>
      <c r="AP2145" s="1">
        <v>400000</v>
      </c>
      <c r="AR2145" s="9">
        <v>27200000</v>
      </c>
      <c r="AV2145" s="1" t="s">
        <v>541</v>
      </c>
    </row>
    <row r="2146" spans="1:48" ht="13">
      <c r="A2146" t="s">
        <v>8803</v>
      </c>
      <c r="B2146" s="8">
        <v>44589.876202453699</v>
      </c>
      <c r="C2146" s="1" t="s">
        <v>803</v>
      </c>
      <c r="D2146" s="1" t="s">
        <v>61</v>
      </c>
      <c r="E2146" s="1" t="s">
        <v>1648</v>
      </c>
      <c r="F2146" s="16" t="s">
        <v>34866</v>
      </c>
      <c r="I2146" s="1" t="s">
        <v>241</v>
      </c>
      <c r="J2146" s="1" t="s">
        <v>352</v>
      </c>
      <c r="K2146" s="1" t="s">
        <v>1128</v>
      </c>
      <c r="M2146" s="1" t="s">
        <v>8804</v>
      </c>
      <c r="N2146" s="1" t="s">
        <v>2739</v>
      </c>
      <c r="AK2146" s="1" t="s">
        <v>8261</v>
      </c>
      <c r="AM2146" s="1">
        <v>7250</v>
      </c>
      <c r="AN2146" s="1" t="s">
        <v>8805</v>
      </c>
      <c r="AO2146" s="1" t="s">
        <v>70</v>
      </c>
      <c r="AQ2146" s="1">
        <v>30</v>
      </c>
      <c r="AR2146" s="9">
        <v>217500</v>
      </c>
      <c r="AV2146" s="1" t="s">
        <v>137</v>
      </c>
    </row>
    <row r="2147" spans="1:48" ht="13">
      <c r="A2147" t="s">
        <v>8806</v>
      </c>
      <c r="B2147" s="8">
        <v>44589.90947997685</v>
      </c>
      <c r="C2147" s="1" t="s">
        <v>803</v>
      </c>
      <c r="D2147" s="1" t="s">
        <v>61</v>
      </c>
      <c r="E2147" s="1" t="s">
        <v>8807</v>
      </c>
      <c r="F2147" s="16" t="s">
        <v>34867</v>
      </c>
      <c r="I2147" s="1" t="s">
        <v>75</v>
      </c>
      <c r="J2147" s="1" t="s">
        <v>1</v>
      </c>
      <c r="K2147" s="1" t="s">
        <v>3504</v>
      </c>
      <c r="M2147" s="1" t="s">
        <v>8808</v>
      </c>
      <c r="N2147" s="1" t="s">
        <v>1327</v>
      </c>
      <c r="X2147" s="1">
        <v>16.600000000000001</v>
      </c>
      <c r="Y2147" s="1" t="s">
        <v>8809</v>
      </c>
      <c r="AA2147" s="1" t="s">
        <v>8810</v>
      </c>
      <c r="AO2147" s="1" t="s">
        <v>70</v>
      </c>
      <c r="AP2147" s="1">
        <v>2200000</v>
      </c>
      <c r="AR2147" s="9">
        <v>36520000</v>
      </c>
      <c r="AV2147" s="1" t="s">
        <v>137</v>
      </c>
    </row>
    <row r="2148" spans="1:48" ht="13">
      <c r="A2148" t="s">
        <v>8811</v>
      </c>
      <c r="B2148" s="8">
        <v>44590.457707291665</v>
      </c>
      <c r="C2148" s="1" t="s">
        <v>132</v>
      </c>
      <c r="D2148" s="1" t="s">
        <v>61</v>
      </c>
      <c r="E2148" s="1" t="s">
        <v>2473</v>
      </c>
      <c r="F2148" s="16" t="s">
        <v>34868</v>
      </c>
      <c r="I2148" s="1" t="s">
        <v>241</v>
      </c>
      <c r="J2148" s="1" t="s">
        <v>2</v>
      </c>
      <c r="M2148" s="1" t="s">
        <v>8812</v>
      </c>
      <c r="N2148" s="1" t="s">
        <v>152</v>
      </c>
      <c r="AB2148" s="1" t="s">
        <v>122</v>
      </c>
      <c r="AC2148" s="1">
        <v>20</v>
      </c>
      <c r="AD2148" s="1">
        <v>3</v>
      </c>
      <c r="AE2148" s="1">
        <v>2</v>
      </c>
      <c r="AF2148" s="1">
        <v>1141</v>
      </c>
      <c r="AG2148" s="1" t="s">
        <v>107</v>
      </c>
      <c r="AJ2148" s="1" t="s">
        <v>8813</v>
      </c>
      <c r="AO2148" s="1" t="s">
        <v>154</v>
      </c>
      <c r="AR2148" s="9">
        <v>1650</v>
      </c>
      <c r="AU2148" s="1" t="s">
        <v>6564</v>
      </c>
      <c r="AV2148" s="1" t="s">
        <v>137</v>
      </c>
    </row>
    <row r="2149" spans="1:48" ht="13">
      <c r="A2149" t="s">
        <v>8814</v>
      </c>
      <c r="B2149" s="8">
        <v>44590.882361064811</v>
      </c>
      <c r="C2149" s="1" t="s">
        <v>803</v>
      </c>
      <c r="D2149" s="1" t="s">
        <v>204</v>
      </c>
      <c r="E2149" s="1" t="s">
        <v>8815</v>
      </c>
      <c r="F2149" s="16" t="s">
        <v>34869</v>
      </c>
      <c r="I2149" s="1" t="s">
        <v>241</v>
      </c>
      <c r="J2149" s="1" t="s">
        <v>352</v>
      </c>
      <c r="K2149" s="1" t="s">
        <v>1128</v>
      </c>
      <c r="M2149" s="1" t="s">
        <v>8816</v>
      </c>
      <c r="N2149" s="1" t="s">
        <v>121</v>
      </c>
      <c r="AK2149" s="1" t="s">
        <v>7300</v>
      </c>
      <c r="AM2149" s="1">
        <v>7000</v>
      </c>
      <c r="AN2149" s="1" t="s">
        <v>8817</v>
      </c>
      <c r="AO2149" s="1" t="s">
        <v>70</v>
      </c>
      <c r="AQ2149" s="1">
        <v>40</v>
      </c>
      <c r="AR2149" s="9">
        <v>280000</v>
      </c>
      <c r="AV2149" s="1" t="s">
        <v>137</v>
      </c>
    </row>
    <row r="2150" spans="1:48" ht="13">
      <c r="A2150" t="s">
        <v>8818</v>
      </c>
      <c r="B2150" s="8">
        <v>44590.889705995374</v>
      </c>
      <c r="C2150" s="1" t="s">
        <v>803</v>
      </c>
      <c r="D2150" s="1" t="s">
        <v>204</v>
      </c>
      <c r="E2150" s="1" t="s">
        <v>8815</v>
      </c>
      <c r="F2150" s="16" t="s">
        <v>34870</v>
      </c>
      <c r="I2150" s="1" t="s">
        <v>241</v>
      </c>
      <c r="J2150" s="1" t="s">
        <v>352</v>
      </c>
      <c r="K2150" s="1" t="s">
        <v>1128</v>
      </c>
      <c r="M2150" s="1" t="s">
        <v>8816</v>
      </c>
      <c r="N2150" s="1" t="s">
        <v>121</v>
      </c>
      <c r="AK2150" s="1" t="s">
        <v>7300</v>
      </c>
      <c r="AM2150" s="1">
        <v>4000</v>
      </c>
      <c r="AN2150" s="1" t="s">
        <v>8819</v>
      </c>
      <c r="AO2150" s="1" t="s">
        <v>70</v>
      </c>
      <c r="AQ2150" s="1">
        <v>40</v>
      </c>
      <c r="AR2150" s="9">
        <v>160000</v>
      </c>
      <c r="AV2150" s="1" t="s">
        <v>137</v>
      </c>
    </row>
    <row r="2151" spans="1:48" ht="13">
      <c r="A2151" t="s">
        <v>8820</v>
      </c>
      <c r="B2151" s="8">
        <v>44590.897149490746</v>
      </c>
      <c r="C2151" s="1" t="s">
        <v>803</v>
      </c>
      <c r="D2151" s="1" t="s">
        <v>204</v>
      </c>
      <c r="E2151" s="1" t="s">
        <v>8815</v>
      </c>
      <c r="F2151" s="16" t="s">
        <v>34871</v>
      </c>
      <c r="I2151" s="1" t="s">
        <v>241</v>
      </c>
      <c r="J2151" s="1" t="s">
        <v>352</v>
      </c>
      <c r="K2151" s="1" t="s">
        <v>1128</v>
      </c>
      <c r="M2151" s="1" t="s">
        <v>8816</v>
      </c>
      <c r="N2151" s="1" t="s">
        <v>121</v>
      </c>
      <c r="AK2151" s="1" t="s">
        <v>7300</v>
      </c>
      <c r="AM2151" s="1">
        <v>9000</v>
      </c>
      <c r="AN2151" s="1" t="s">
        <v>8821</v>
      </c>
      <c r="AO2151" s="1" t="s">
        <v>70</v>
      </c>
      <c r="AQ2151" s="1">
        <v>40</v>
      </c>
      <c r="AR2151" s="9">
        <v>360000</v>
      </c>
      <c r="AV2151" s="1" t="s">
        <v>137</v>
      </c>
    </row>
    <row r="2152" spans="1:48" ht="13">
      <c r="A2152" t="s">
        <v>8822</v>
      </c>
      <c r="B2152" s="8">
        <v>44590.921944814814</v>
      </c>
      <c r="C2152" s="1" t="s">
        <v>803</v>
      </c>
      <c r="D2152" s="1" t="s">
        <v>204</v>
      </c>
      <c r="E2152" s="1" t="s">
        <v>8815</v>
      </c>
      <c r="F2152" s="16" t="s">
        <v>34872</v>
      </c>
      <c r="I2152" s="1" t="s">
        <v>241</v>
      </c>
      <c r="J2152" s="1" t="s">
        <v>352</v>
      </c>
      <c r="K2152" s="1" t="s">
        <v>1128</v>
      </c>
      <c r="M2152" s="1" t="s">
        <v>8823</v>
      </c>
      <c r="N2152" s="1" t="s">
        <v>554</v>
      </c>
      <c r="AK2152" s="1" t="s">
        <v>7300</v>
      </c>
      <c r="AM2152" s="1">
        <v>3800</v>
      </c>
      <c r="AN2152" s="1" t="s">
        <v>8824</v>
      </c>
      <c r="AO2152" s="1" t="s">
        <v>70</v>
      </c>
      <c r="AQ2152" s="1">
        <v>40</v>
      </c>
      <c r="AR2152" s="9">
        <v>152000</v>
      </c>
      <c r="AV2152" s="1" t="s">
        <v>137</v>
      </c>
    </row>
    <row r="2153" spans="1:48" ht="13">
      <c r="A2153" t="s">
        <v>8825</v>
      </c>
      <c r="B2153" s="8">
        <v>44590.951739942131</v>
      </c>
      <c r="C2153" s="1" t="s">
        <v>803</v>
      </c>
      <c r="D2153" s="1" t="s">
        <v>61</v>
      </c>
      <c r="E2153" s="1" t="s">
        <v>8826</v>
      </c>
      <c r="F2153" s="16" t="s">
        <v>34873</v>
      </c>
      <c r="I2153" s="1" t="s">
        <v>75</v>
      </c>
      <c r="J2153" s="1" t="s">
        <v>352</v>
      </c>
      <c r="K2153" s="1" t="s">
        <v>6542</v>
      </c>
      <c r="M2153" s="1" t="s">
        <v>8827</v>
      </c>
      <c r="N2153" s="1" t="s">
        <v>66</v>
      </c>
      <c r="AK2153" s="1" t="s">
        <v>8828</v>
      </c>
      <c r="AL2153" s="1">
        <v>15</v>
      </c>
      <c r="AM2153" s="1">
        <v>5300</v>
      </c>
      <c r="AN2153" s="1" t="s">
        <v>8829</v>
      </c>
      <c r="AO2153" s="1" t="s">
        <v>70</v>
      </c>
      <c r="AR2153" s="9">
        <v>120000000</v>
      </c>
      <c r="AV2153" s="1" t="s">
        <v>541</v>
      </c>
    </row>
    <row r="2154" spans="1:48" ht="13">
      <c r="A2154" t="s">
        <v>8830</v>
      </c>
      <c r="B2154" s="8">
        <v>44591.426411157408</v>
      </c>
      <c r="C2154" s="1" t="s">
        <v>132</v>
      </c>
      <c r="D2154" s="1" t="s">
        <v>204</v>
      </c>
      <c r="E2154" s="1" t="s">
        <v>2482</v>
      </c>
      <c r="F2154" s="16" t="s">
        <v>34874</v>
      </c>
      <c r="I2154" s="1" t="s">
        <v>75</v>
      </c>
      <c r="J2154" s="1" t="s">
        <v>2</v>
      </c>
      <c r="M2154" s="1" t="s">
        <v>8831</v>
      </c>
      <c r="N2154" s="1" t="s">
        <v>681</v>
      </c>
      <c r="AB2154" s="1" t="s">
        <v>122</v>
      </c>
      <c r="AC2154" s="1">
        <v>5</v>
      </c>
      <c r="AD2154" s="1">
        <v>2</v>
      </c>
      <c r="AE2154" s="1">
        <v>2</v>
      </c>
      <c r="AF2154" s="1">
        <v>980</v>
      </c>
      <c r="AG2154" s="1" t="s">
        <v>107</v>
      </c>
      <c r="AJ2154" s="1" t="s">
        <v>8832</v>
      </c>
      <c r="AO2154" s="1" t="s">
        <v>70</v>
      </c>
      <c r="AR2154" s="9">
        <v>23000000</v>
      </c>
      <c r="AU2154" s="1" t="s">
        <v>6559</v>
      </c>
      <c r="AV2154" s="1" t="s">
        <v>137</v>
      </c>
    </row>
    <row r="2155" spans="1:48" ht="13">
      <c r="A2155" t="s">
        <v>8833</v>
      </c>
      <c r="B2155" s="8">
        <v>44591.437874039351</v>
      </c>
      <c r="C2155" s="1" t="s">
        <v>132</v>
      </c>
      <c r="D2155" s="1" t="s">
        <v>204</v>
      </c>
      <c r="E2155" s="1" t="s">
        <v>2482</v>
      </c>
      <c r="F2155" s="16" t="s">
        <v>34875</v>
      </c>
      <c r="I2155" s="1" t="s">
        <v>75</v>
      </c>
      <c r="J2155" s="1" t="s">
        <v>1</v>
      </c>
      <c r="M2155" s="1" t="s">
        <v>8834</v>
      </c>
      <c r="N2155" s="1" t="s">
        <v>681</v>
      </c>
      <c r="X2155" s="1">
        <v>10</v>
      </c>
      <c r="AO2155" s="1" t="s">
        <v>70</v>
      </c>
      <c r="AP2155" s="1">
        <v>2500000</v>
      </c>
      <c r="AR2155" s="9"/>
      <c r="AV2155" s="1" t="s">
        <v>541</v>
      </c>
    </row>
    <row r="2156" spans="1:48" ht="13">
      <c r="A2156" t="s">
        <v>8835</v>
      </c>
      <c r="B2156" s="8">
        <v>44591.451999756944</v>
      </c>
      <c r="C2156" s="1" t="s">
        <v>132</v>
      </c>
      <c r="D2156" s="1" t="s">
        <v>204</v>
      </c>
      <c r="E2156" s="1" t="s">
        <v>543</v>
      </c>
      <c r="F2156" s="16" t="s">
        <v>34876</v>
      </c>
      <c r="I2156" s="1" t="s">
        <v>75</v>
      </c>
      <c r="J2156" s="1" t="s">
        <v>1</v>
      </c>
      <c r="M2156" s="1" t="s">
        <v>8836</v>
      </c>
      <c r="N2156" s="1" t="s">
        <v>547</v>
      </c>
      <c r="X2156" s="1">
        <v>42</v>
      </c>
      <c r="AA2156" s="1" t="s">
        <v>8837</v>
      </c>
      <c r="AO2156" s="1" t="s">
        <v>70</v>
      </c>
      <c r="AR2156" s="9">
        <v>16000000</v>
      </c>
      <c r="AV2156" s="1" t="s">
        <v>137</v>
      </c>
    </row>
    <row r="2157" spans="1:48" ht="13">
      <c r="A2157" t="s">
        <v>8838</v>
      </c>
      <c r="B2157" s="8">
        <v>44591.469413391205</v>
      </c>
      <c r="C2157" s="1" t="s">
        <v>132</v>
      </c>
      <c r="D2157" s="1" t="s">
        <v>204</v>
      </c>
      <c r="E2157" s="1" t="s">
        <v>60</v>
      </c>
      <c r="F2157" s="16" t="s">
        <v>34877</v>
      </c>
      <c r="I2157" s="1" t="s">
        <v>75</v>
      </c>
      <c r="J2157" s="1" t="s">
        <v>1</v>
      </c>
      <c r="M2157" s="1" t="s">
        <v>8839</v>
      </c>
      <c r="N2157" s="1" t="s">
        <v>112</v>
      </c>
      <c r="X2157" s="1">
        <v>22.2</v>
      </c>
      <c r="AO2157" s="1" t="s">
        <v>70</v>
      </c>
      <c r="AP2157" s="1">
        <v>14000000</v>
      </c>
      <c r="AR2157" s="9"/>
      <c r="AV2157" s="1" t="s">
        <v>137</v>
      </c>
    </row>
    <row r="2158" spans="1:48" ht="13">
      <c r="A2158" t="s">
        <v>8840</v>
      </c>
      <c r="B2158" s="8">
        <v>44591.62705304398</v>
      </c>
      <c r="C2158" s="1" t="s">
        <v>132</v>
      </c>
      <c r="D2158" s="1" t="s">
        <v>61</v>
      </c>
      <c r="E2158" s="1" t="s">
        <v>5908</v>
      </c>
      <c r="F2158" s="16" t="s">
        <v>34878</v>
      </c>
      <c r="I2158" s="1" t="s">
        <v>75</v>
      </c>
      <c r="J2158" s="1" t="s">
        <v>0</v>
      </c>
      <c r="M2158" s="1" t="s">
        <v>8841</v>
      </c>
      <c r="N2158" s="1" t="s">
        <v>364</v>
      </c>
      <c r="O2158" s="1">
        <v>6.8</v>
      </c>
      <c r="P2158" s="1">
        <v>2</v>
      </c>
      <c r="Q2158" s="1">
        <v>1</v>
      </c>
      <c r="R2158" s="1">
        <v>1500</v>
      </c>
      <c r="S2158" s="1">
        <v>1</v>
      </c>
      <c r="T2158" s="1">
        <v>2</v>
      </c>
      <c r="AO2158" s="1" t="s">
        <v>70</v>
      </c>
      <c r="AR2158" s="9">
        <v>21000000</v>
      </c>
      <c r="AV2158" s="1" t="s">
        <v>137</v>
      </c>
    </row>
    <row r="2159" spans="1:48" ht="13">
      <c r="A2159" t="s">
        <v>8842</v>
      </c>
      <c r="B2159" s="8">
        <v>44591.635944085647</v>
      </c>
      <c r="C2159" s="1" t="s">
        <v>132</v>
      </c>
      <c r="D2159" s="1" t="s">
        <v>204</v>
      </c>
      <c r="E2159" s="1" t="s">
        <v>4964</v>
      </c>
      <c r="F2159" s="16" t="s">
        <v>34879</v>
      </c>
      <c r="I2159" s="1" t="s">
        <v>75</v>
      </c>
      <c r="J2159" s="1" t="s">
        <v>0</v>
      </c>
      <c r="M2159" s="1" t="s">
        <v>8843</v>
      </c>
      <c r="N2159" s="1" t="s">
        <v>77</v>
      </c>
      <c r="O2159" s="1">
        <v>10.3</v>
      </c>
      <c r="P2159" s="1">
        <v>7</v>
      </c>
      <c r="Q2159" s="1">
        <v>3</v>
      </c>
      <c r="R2159" s="1">
        <v>3000</v>
      </c>
      <c r="S2159" s="1">
        <v>2</v>
      </c>
      <c r="T2159" s="1">
        <v>1</v>
      </c>
      <c r="W2159" s="1" t="s">
        <v>8844</v>
      </c>
      <c r="AO2159" s="1" t="s">
        <v>70</v>
      </c>
      <c r="AR2159" s="9">
        <v>120000000</v>
      </c>
      <c r="AV2159" s="1" t="s">
        <v>541</v>
      </c>
    </row>
    <row r="2160" spans="1:48" ht="13">
      <c r="A2160" t="s">
        <v>8845</v>
      </c>
      <c r="B2160" s="8">
        <v>44591.649848946763</v>
      </c>
      <c r="C2160" s="1" t="s">
        <v>132</v>
      </c>
      <c r="D2160" s="1" t="s">
        <v>61</v>
      </c>
      <c r="E2160" s="1" t="s">
        <v>8846</v>
      </c>
      <c r="F2160" s="16" t="s">
        <v>34880</v>
      </c>
      <c r="I2160" s="1" t="s">
        <v>241</v>
      </c>
      <c r="J2160" s="1" t="s">
        <v>2</v>
      </c>
      <c r="M2160" s="1" t="s">
        <v>7553</v>
      </c>
      <c r="N2160" s="1" t="s">
        <v>77</v>
      </c>
      <c r="AB2160" s="1" t="s">
        <v>122</v>
      </c>
      <c r="AC2160" s="1">
        <v>4</v>
      </c>
      <c r="AD2160" s="1">
        <v>3</v>
      </c>
      <c r="AE2160" s="1">
        <v>2</v>
      </c>
      <c r="AF2160" s="1">
        <v>1721</v>
      </c>
      <c r="AG2160" s="1" t="s">
        <v>107</v>
      </c>
      <c r="AI2160" s="1" t="s">
        <v>981</v>
      </c>
      <c r="AO2160" s="1" t="s">
        <v>70</v>
      </c>
      <c r="AR2160" s="9">
        <v>160000</v>
      </c>
      <c r="AU2160" s="1" t="s">
        <v>6564</v>
      </c>
      <c r="AV2160" s="1" t="s">
        <v>137</v>
      </c>
    </row>
    <row r="2161" spans="1:48" ht="13">
      <c r="A2161" t="s">
        <v>8847</v>
      </c>
      <c r="B2161" s="8">
        <v>44591.811715474541</v>
      </c>
      <c r="C2161" s="1" t="s">
        <v>132</v>
      </c>
      <c r="D2161" s="1" t="s">
        <v>204</v>
      </c>
      <c r="E2161" s="1" t="s">
        <v>2482</v>
      </c>
      <c r="F2161" s="16" t="s">
        <v>34881</v>
      </c>
      <c r="I2161" s="1" t="s">
        <v>75</v>
      </c>
      <c r="J2161" s="1" t="s">
        <v>1</v>
      </c>
      <c r="M2161" s="1" t="s">
        <v>2484</v>
      </c>
      <c r="N2161" s="1" t="s">
        <v>2484</v>
      </c>
      <c r="X2161" s="1">
        <v>240</v>
      </c>
      <c r="AO2161" s="1" t="s">
        <v>70</v>
      </c>
      <c r="AR2161" s="9">
        <v>18500000</v>
      </c>
      <c r="AV2161" s="1" t="s">
        <v>137</v>
      </c>
    </row>
    <row r="2162" spans="1:48" ht="13">
      <c r="A2162" t="s">
        <v>8848</v>
      </c>
      <c r="B2162" s="8">
        <v>44591.82117328704</v>
      </c>
      <c r="C2162" s="1" t="s">
        <v>132</v>
      </c>
      <c r="D2162" s="1" t="s">
        <v>204</v>
      </c>
      <c r="E2162" s="1" t="s">
        <v>2036</v>
      </c>
      <c r="F2162" s="16" t="s">
        <v>34882</v>
      </c>
      <c r="I2162" s="1" t="s">
        <v>75</v>
      </c>
      <c r="J2162" s="1" t="s">
        <v>0</v>
      </c>
      <c r="M2162" s="1" t="s">
        <v>8849</v>
      </c>
      <c r="N2162" s="1" t="s">
        <v>248</v>
      </c>
      <c r="O2162" s="1">
        <v>7</v>
      </c>
      <c r="P2162" s="1">
        <v>3</v>
      </c>
      <c r="Q2162" s="1">
        <v>4</v>
      </c>
      <c r="R2162" s="1">
        <v>2500</v>
      </c>
      <c r="S2162" s="1">
        <v>3</v>
      </c>
      <c r="T2162" s="1">
        <v>2</v>
      </c>
      <c r="W2162" s="1" t="s">
        <v>8850</v>
      </c>
      <c r="AO2162" s="1" t="s">
        <v>70</v>
      </c>
      <c r="AR2162" s="9">
        <v>39500000</v>
      </c>
      <c r="AV2162" s="1" t="s">
        <v>137</v>
      </c>
    </row>
    <row r="2163" spans="1:48" ht="13">
      <c r="A2163" t="s">
        <v>8851</v>
      </c>
      <c r="B2163" s="8">
        <v>44591.843105960652</v>
      </c>
      <c r="C2163" s="1" t="s">
        <v>132</v>
      </c>
      <c r="D2163" s="1" t="s">
        <v>61</v>
      </c>
      <c r="E2163" s="1" t="s">
        <v>5313</v>
      </c>
      <c r="F2163" s="16" t="s">
        <v>34883</v>
      </c>
      <c r="I2163" s="1" t="s">
        <v>241</v>
      </c>
      <c r="J2163" s="1" t="s">
        <v>2</v>
      </c>
      <c r="M2163" s="1" t="s">
        <v>5328</v>
      </c>
      <c r="N2163" s="1" t="s">
        <v>364</v>
      </c>
      <c r="AB2163" s="1" t="s">
        <v>122</v>
      </c>
      <c r="AC2163" s="1">
        <v>4</v>
      </c>
      <c r="AD2163" s="1">
        <v>3</v>
      </c>
      <c r="AE2163" s="1">
        <v>2</v>
      </c>
      <c r="AF2163" s="1">
        <v>1500</v>
      </c>
      <c r="AG2163" s="1" t="s">
        <v>107</v>
      </c>
      <c r="AH2163" s="1" t="s">
        <v>7556</v>
      </c>
      <c r="AI2163" s="1" t="s">
        <v>676</v>
      </c>
      <c r="AO2163" s="1" t="s">
        <v>70</v>
      </c>
      <c r="AR2163" s="9">
        <v>125000</v>
      </c>
      <c r="AU2163" s="1" t="s">
        <v>6564</v>
      </c>
      <c r="AV2163" s="1" t="s">
        <v>137</v>
      </c>
    </row>
    <row r="2164" spans="1:48" ht="13">
      <c r="A2164" t="s">
        <v>8852</v>
      </c>
      <c r="B2164" s="8">
        <v>44591.847037997686</v>
      </c>
      <c r="C2164" s="1" t="s">
        <v>132</v>
      </c>
      <c r="D2164" s="1" t="s">
        <v>61</v>
      </c>
      <c r="E2164" s="1" t="s">
        <v>2270</v>
      </c>
      <c r="F2164" s="16" t="s">
        <v>34884</v>
      </c>
      <c r="I2164" s="1" t="s">
        <v>75</v>
      </c>
      <c r="J2164" s="1" t="s">
        <v>1</v>
      </c>
      <c r="M2164" s="1" t="s">
        <v>8853</v>
      </c>
      <c r="N2164" s="1" t="s">
        <v>66</v>
      </c>
      <c r="X2164" s="1">
        <v>36</v>
      </c>
      <c r="AA2164" s="1" t="s">
        <v>8854</v>
      </c>
      <c r="AO2164" s="1" t="s">
        <v>70</v>
      </c>
      <c r="AP2164" s="1">
        <v>4500000</v>
      </c>
      <c r="AR2164" s="9"/>
      <c r="AV2164" s="1" t="s">
        <v>541</v>
      </c>
    </row>
    <row r="2165" spans="1:48" ht="13">
      <c r="A2165" t="s">
        <v>8855</v>
      </c>
      <c r="B2165" s="8">
        <v>44591.852542685185</v>
      </c>
      <c r="C2165" s="1" t="s">
        <v>132</v>
      </c>
      <c r="D2165" s="1" t="s">
        <v>204</v>
      </c>
      <c r="E2165" s="1" t="s">
        <v>8856</v>
      </c>
      <c r="F2165" s="16" t="s">
        <v>34885</v>
      </c>
      <c r="I2165" s="1" t="s">
        <v>75</v>
      </c>
      <c r="J2165" s="1" t="s">
        <v>352</v>
      </c>
      <c r="M2165" s="1" t="s">
        <v>6553</v>
      </c>
      <c r="N2165" s="1" t="s">
        <v>6553</v>
      </c>
      <c r="AL2165" s="1">
        <v>25</v>
      </c>
      <c r="AN2165" s="1" t="s">
        <v>8857</v>
      </c>
      <c r="AO2165" s="1" t="s">
        <v>70</v>
      </c>
      <c r="AR2165" s="9">
        <v>110000000</v>
      </c>
      <c r="AV2165" s="1" t="s">
        <v>137</v>
      </c>
    </row>
    <row r="2166" spans="1:48" ht="13">
      <c r="A2166" t="s">
        <v>8858</v>
      </c>
      <c r="B2166" s="8">
        <v>44591.868451793984</v>
      </c>
      <c r="C2166" s="1" t="s">
        <v>132</v>
      </c>
      <c r="D2166" s="1" t="s">
        <v>61</v>
      </c>
      <c r="E2166" s="1" t="s">
        <v>4836</v>
      </c>
      <c r="F2166" s="16" t="s">
        <v>34886</v>
      </c>
      <c r="I2166" s="1" t="s">
        <v>75</v>
      </c>
      <c r="J2166" s="1" t="s">
        <v>1</v>
      </c>
      <c r="M2166" s="1" t="s">
        <v>8859</v>
      </c>
      <c r="N2166" s="1" t="s">
        <v>1051</v>
      </c>
      <c r="X2166" s="1">
        <v>36</v>
      </c>
      <c r="Z2166" s="1" t="s">
        <v>1102</v>
      </c>
      <c r="AA2166" s="1" t="s">
        <v>8860</v>
      </c>
      <c r="AO2166" s="1" t="s">
        <v>70</v>
      </c>
      <c r="AP2166" s="1">
        <v>2000000</v>
      </c>
      <c r="AR2166" s="9"/>
      <c r="AV2166" s="1" t="s">
        <v>137</v>
      </c>
    </row>
    <row r="2167" spans="1:48" ht="13">
      <c r="A2167" t="s">
        <v>8861</v>
      </c>
      <c r="B2167" s="8">
        <v>44591.878676018518</v>
      </c>
      <c r="C2167" s="1" t="s">
        <v>803</v>
      </c>
      <c r="D2167" s="1" t="s">
        <v>204</v>
      </c>
      <c r="E2167" s="1" t="s">
        <v>8862</v>
      </c>
      <c r="F2167" s="16" t="s">
        <v>34887</v>
      </c>
      <c r="I2167" s="1" t="s">
        <v>75</v>
      </c>
      <c r="J2167" s="1" t="s">
        <v>1</v>
      </c>
      <c r="K2167" s="1" t="s">
        <v>8863</v>
      </c>
      <c r="M2167" s="1" t="s">
        <v>8864</v>
      </c>
      <c r="N2167" s="1" t="s">
        <v>121</v>
      </c>
      <c r="X2167" s="1">
        <v>18.5</v>
      </c>
      <c r="Y2167" s="1" t="s">
        <v>8865</v>
      </c>
      <c r="AA2167" s="1" t="s">
        <v>8866</v>
      </c>
      <c r="AO2167" s="1" t="s">
        <v>70</v>
      </c>
      <c r="AP2167" s="1">
        <v>500000</v>
      </c>
      <c r="AR2167" s="9">
        <v>9250000</v>
      </c>
      <c r="AV2167" s="1" t="s">
        <v>541</v>
      </c>
    </row>
    <row r="2168" spans="1:48" ht="13">
      <c r="A2168" t="s">
        <v>8867</v>
      </c>
      <c r="B2168" s="8">
        <v>44592.570891446754</v>
      </c>
      <c r="C2168" s="1" t="s">
        <v>803</v>
      </c>
      <c r="D2168" s="1" t="s">
        <v>61</v>
      </c>
      <c r="E2168" s="1" t="s">
        <v>8868</v>
      </c>
      <c r="F2168" s="16" t="s">
        <v>34888</v>
      </c>
      <c r="I2168" s="1" t="s">
        <v>241</v>
      </c>
      <c r="J2168" s="1" t="s">
        <v>352</v>
      </c>
      <c r="K2168" s="1" t="s">
        <v>1128</v>
      </c>
      <c r="M2168" s="1" t="s">
        <v>8869</v>
      </c>
      <c r="N2168" s="1" t="s">
        <v>112</v>
      </c>
      <c r="AK2168" s="1" t="s">
        <v>8870</v>
      </c>
      <c r="AM2168" s="1">
        <v>550</v>
      </c>
      <c r="AN2168" s="1" t="s">
        <v>8871</v>
      </c>
      <c r="AO2168" s="1" t="s">
        <v>70</v>
      </c>
      <c r="AQ2168" s="1">
        <v>550</v>
      </c>
      <c r="AR2168" s="9">
        <v>60000</v>
      </c>
      <c r="AV2168" s="1" t="s">
        <v>541</v>
      </c>
    </row>
    <row r="2169" spans="1:48" ht="13">
      <c r="A2169" t="s">
        <v>8872</v>
      </c>
      <c r="B2169" s="8">
        <v>44592.604668055559</v>
      </c>
      <c r="C2169" s="1" t="s">
        <v>803</v>
      </c>
      <c r="D2169" s="1" t="s">
        <v>61</v>
      </c>
      <c r="E2169" s="1" t="s">
        <v>8873</v>
      </c>
      <c r="F2169" s="16" t="s">
        <v>34889</v>
      </c>
      <c r="I2169" s="1" t="s">
        <v>75</v>
      </c>
      <c r="J2169" s="1" t="s">
        <v>352</v>
      </c>
      <c r="K2169" s="1" t="s">
        <v>1128</v>
      </c>
      <c r="M2169" s="1" t="s">
        <v>8874</v>
      </c>
      <c r="N2169" s="1" t="s">
        <v>8875</v>
      </c>
      <c r="AK2169" s="1" t="s">
        <v>8876</v>
      </c>
      <c r="AL2169" s="1">
        <v>4</v>
      </c>
      <c r="AM2169" s="1">
        <v>3000</v>
      </c>
      <c r="AN2169" s="1" t="s">
        <v>8877</v>
      </c>
      <c r="AO2169" s="1" t="s">
        <v>70</v>
      </c>
      <c r="AR2169" s="9">
        <v>60000000</v>
      </c>
      <c r="AV2169" s="1" t="s">
        <v>137</v>
      </c>
    </row>
    <row r="2170" spans="1:48" ht="13">
      <c r="A2170" t="s">
        <v>8878</v>
      </c>
      <c r="B2170" s="8">
        <v>44592.661173865738</v>
      </c>
      <c r="C2170" s="1" t="s">
        <v>803</v>
      </c>
      <c r="D2170" s="1" t="s">
        <v>61</v>
      </c>
      <c r="E2170" s="1" t="s">
        <v>8879</v>
      </c>
      <c r="F2170" s="16" t="s">
        <v>34890</v>
      </c>
      <c r="I2170" s="1" t="s">
        <v>75</v>
      </c>
      <c r="J2170" s="1" t="s">
        <v>1</v>
      </c>
      <c r="K2170" s="1" t="s">
        <v>6542</v>
      </c>
      <c r="M2170" s="1" t="s">
        <v>8880</v>
      </c>
      <c r="N2170" s="1" t="s">
        <v>214</v>
      </c>
      <c r="X2170" s="1">
        <v>10.5</v>
      </c>
      <c r="Y2170" s="1" t="s">
        <v>8881</v>
      </c>
      <c r="AA2170" s="1" t="s">
        <v>8882</v>
      </c>
      <c r="AO2170" s="1" t="s">
        <v>70</v>
      </c>
      <c r="AP2170" s="1">
        <v>70000000</v>
      </c>
      <c r="AR2170" s="9">
        <v>735000000</v>
      </c>
      <c r="AT2170" s="1" t="s">
        <v>8883</v>
      </c>
      <c r="AV2170" s="1" t="s">
        <v>137</v>
      </c>
    </row>
    <row r="2171" spans="1:48" ht="13">
      <c r="A2171" t="s">
        <v>8884</v>
      </c>
      <c r="B2171" s="8">
        <v>44592.701758055555</v>
      </c>
      <c r="C2171" s="1" t="s">
        <v>803</v>
      </c>
      <c r="D2171" s="1" t="s">
        <v>61</v>
      </c>
      <c r="E2171" s="1" t="s">
        <v>8885</v>
      </c>
      <c r="F2171" s="16" t="s">
        <v>34891</v>
      </c>
      <c r="I2171" s="1" t="s">
        <v>75</v>
      </c>
      <c r="J2171" s="1" t="s">
        <v>0</v>
      </c>
      <c r="K2171" s="1" t="s">
        <v>64</v>
      </c>
      <c r="M2171" s="1" t="s">
        <v>8886</v>
      </c>
      <c r="N2171" s="1" t="s">
        <v>121</v>
      </c>
      <c r="O2171" s="1">
        <v>45.7</v>
      </c>
      <c r="P2171" s="1">
        <v>3</v>
      </c>
      <c r="Q2171" s="1">
        <v>2</v>
      </c>
      <c r="R2171" s="1">
        <v>2830</v>
      </c>
      <c r="S2171" s="1">
        <v>1</v>
      </c>
      <c r="T2171" s="1">
        <v>4</v>
      </c>
      <c r="U2171" s="1">
        <v>6</v>
      </c>
      <c r="V2171" s="1" t="s">
        <v>651</v>
      </c>
      <c r="W2171" s="1" t="s">
        <v>8887</v>
      </c>
      <c r="AO2171" s="1" t="s">
        <v>70</v>
      </c>
      <c r="AR2171" s="9">
        <v>45000000</v>
      </c>
      <c r="AV2171" s="1" t="s">
        <v>541</v>
      </c>
    </row>
    <row r="2172" spans="1:48" ht="13">
      <c r="A2172" t="s">
        <v>8888</v>
      </c>
      <c r="B2172" s="8">
        <v>44593.877696215277</v>
      </c>
      <c r="C2172" s="1" t="s">
        <v>803</v>
      </c>
      <c r="D2172" s="1" t="s">
        <v>204</v>
      </c>
      <c r="E2172" s="1" t="s">
        <v>8889</v>
      </c>
      <c r="F2172" s="16" t="s">
        <v>34892</v>
      </c>
      <c r="I2172" s="1" t="s">
        <v>75</v>
      </c>
      <c r="J2172" s="1" t="s">
        <v>0</v>
      </c>
      <c r="K2172" s="1" t="s">
        <v>3504</v>
      </c>
      <c r="M2172" s="1" t="s">
        <v>8890</v>
      </c>
      <c r="N2172" s="1" t="s">
        <v>389</v>
      </c>
      <c r="O2172" s="1">
        <v>7.18</v>
      </c>
      <c r="P2172" s="1">
        <v>6</v>
      </c>
      <c r="Q2172" s="1">
        <v>2</v>
      </c>
      <c r="R2172" s="1">
        <v>3000</v>
      </c>
      <c r="S2172" s="1">
        <v>2</v>
      </c>
      <c r="T2172" s="1">
        <v>2</v>
      </c>
      <c r="U2172" s="1">
        <v>30</v>
      </c>
      <c r="V2172" s="1" t="s">
        <v>274</v>
      </c>
      <c r="W2172" s="1" t="s">
        <v>8891</v>
      </c>
      <c r="AO2172" s="1" t="s">
        <v>70</v>
      </c>
      <c r="AP2172" s="1">
        <v>4500000</v>
      </c>
      <c r="AR2172" s="9">
        <v>32310000</v>
      </c>
      <c r="AV2172" s="1" t="s">
        <v>541</v>
      </c>
    </row>
    <row r="2173" spans="1:48" ht="13">
      <c r="A2173" t="s">
        <v>8892</v>
      </c>
      <c r="B2173" s="8">
        <v>44593.889343877316</v>
      </c>
      <c r="C2173" s="1" t="s">
        <v>4899</v>
      </c>
      <c r="D2173" s="1" t="s">
        <v>61</v>
      </c>
      <c r="E2173" s="1" t="s">
        <v>8893</v>
      </c>
      <c r="F2173" s="16" t="s">
        <v>34893</v>
      </c>
      <c r="I2173" s="1" t="s">
        <v>241</v>
      </c>
      <c r="J2173" s="1" t="s">
        <v>2</v>
      </c>
      <c r="K2173" s="1" t="s">
        <v>64</v>
      </c>
      <c r="M2173" s="1" t="s">
        <v>8894</v>
      </c>
      <c r="N2173" s="1" t="s">
        <v>77</v>
      </c>
      <c r="AB2173" s="1" t="s">
        <v>122</v>
      </c>
      <c r="AC2173" s="1">
        <v>1</v>
      </c>
      <c r="AD2173" s="1">
        <v>2</v>
      </c>
      <c r="AE2173" s="1">
        <v>2</v>
      </c>
      <c r="AF2173" s="1">
        <v>1500</v>
      </c>
      <c r="AG2173" s="1" t="s">
        <v>107</v>
      </c>
      <c r="AO2173" s="1" t="s">
        <v>70</v>
      </c>
      <c r="AR2173" s="9">
        <v>85000</v>
      </c>
      <c r="AU2173" s="1" t="s">
        <v>6559</v>
      </c>
      <c r="AV2173" s="1" t="s">
        <v>137</v>
      </c>
    </row>
    <row r="2174" spans="1:48" ht="13">
      <c r="A2174" t="s">
        <v>8895</v>
      </c>
      <c r="B2174" s="8">
        <v>44593.892138287032</v>
      </c>
      <c r="C2174" s="1" t="s">
        <v>4899</v>
      </c>
      <c r="D2174" s="1" t="s">
        <v>61</v>
      </c>
      <c r="E2174" s="1" t="s">
        <v>8896</v>
      </c>
      <c r="F2174" s="16" t="s">
        <v>34894</v>
      </c>
      <c r="I2174" s="1" t="s">
        <v>241</v>
      </c>
      <c r="J2174" s="1" t="s">
        <v>2</v>
      </c>
      <c r="K2174" s="1" t="s">
        <v>64</v>
      </c>
      <c r="M2174" s="1" t="s">
        <v>8897</v>
      </c>
      <c r="N2174" s="1" t="s">
        <v>152</v>
      </c>
      <c r="AB2174" s="1" t="s">
        <v>122</v>
      </c>
      <c r="AC2174" s="1">
        <v>9</v>
      </c>
      <c r="AD2174" s="1">
        <v>2</v>
      </c>
      <c r="AE2174" s="1">
        <v>2</v>
      </c>
      <c r="AF2174" s="1">
        <v>1700</v>
      </c>
      <c r="AG2174" s="1" t="s">
        <v>107</v>
      </c>
      <c r="AI2174" s="1" t="s">
        <v>123</v>
      </c>
      <c r="AJ2174" s="1" t="s">
        <v>8898</v>
      </c>
      <c r="AO2174" s="1" t="s">
        <v>70</v>
      </c>
      <c r="AR2174" s="9">
        <v>200000</v>
      </c>
      <c r="AT2174" s="1" t="s">
        <v>8752</v>
      </c>
      <c r="AU2174" s="1" t="s">
        <v>6564</v>
      </c>
      <c r="AV2174" s="1" t="s">
        <v>137</v>
      </c>
    </row>
    <row r="2175" spans="1:48" ht="13">
      <c r="A2175" t="s">
        <v>8899</v>
      </c>
      <c r="B2175" s="8">
        <v>44593.894301493056</v>
      </c>
      <c r="C2175" s="1" t="s">
        <v>4899</v>
      </c>
      <c r="D2175" s="1" t="s">
        <v>61</v>
      </c>
      <c r="E2175" s="1" t="s">
        <v>8900</v>
      </c>
      <c r="F2175" s="16" t="s">
        <v>34895</v>
      </c>
      <c r="I2175" s="1" t="s">
        <v>75</v>
      </c>
      <c r="J2175" s="1" t="s">
        <v>0</v>
      </c>
      <c r="K2175" s="1" t="s">
        <v>64</v>
      </c>
      <c r="M2175" s="1" t="s">
        <v>8901</v>
      </c>
      <c r="N2175" s="1" t="s">
        <v>389</v>
      </c>
      <c r="O2175" s="1">
        <v>19.100000000000001</v>
      </c>
      <c r="P2175" s="1">
        <v>6</v>
      </c>
      <c r="Q2175" s="1">
        <v>4</v>
      </c>
      <c r="R2175" s="1">
        <v>3236.5</v>
      </c>
      <c r="S2175" s="1">
        <v>2</v>
      </c>
      <c r="T2175" s="1">
        <v>6</v>
      </c>
      <c r="V2175" s="1" t="s">
        <v>274</v>
      </c>
      <c r="AO2175" s="1" t="s">
        <v>70</v>
      </c>
      <c r="AR2175" s="9">
        <v>67000000</v>
      </c>
      <c r="AT2175" s="1" t="s">
        <v>8752</v>
      </c>
      <c r="AV2175" s="1" t="s">
        <v>137</v>
      </c>
    </row>
    <row r="2176" spans="1:48" ht="13">
      <c r="A2176" t="s">
        <v>8902</v>
      </c>
      <c r="B2176" s="8">
        <v>44593.897617685187</v>
      </c>
      <c r="C2176" s="1" t="s">
        <v>4899</v>
      </c>
      <c r="D2176" s="1" t="s">
        <v>61</v>
      </c>
      <c r="E2176" s="1" t="s">
        <v>8903</v>
      </c>
      <c r="F2176" s="16" t="s">
        <v>34896</v>
      </c>
      <c r="I2176" s="1" t="s">
        <v>75</v>
      </c>
      <c r="J2176" s="1" t="s">
        <v>0</v>
      </c>
      <c r="K2176" s="1" t="s">
        <v>64</v>
      </c>
      <c r="M2176" s="1" t="s">
        <v>8904</v>
      </c>
      <c r="N2176" s="1" t="s">
        <v>858</v>
      </c>
      <c r="O2176" s="1">
        <v>5</v>
      </c>
      <c r="P2176" s="1">
        <v>3</v>
      </c>
      <c r="Q2176" s="1">
        <v>2</v>
      </c>
      <c r="R2176" s="1">
        <v>1400</v>
      </c>
      <c r="S2176" s="1">
        <v>2</v>
      </c>
      <c r="T2176" s="1">
        <v>1</v>
      </c>
      <c r="V2176" s="1" t="s">
        <v>753</v>
      </c>
      <c r="W2176" s="1" t="s">
        <v>8905</v>
      </c>
      <c r="AO2176" s="1" t="s">
        <v>70</v>
      </c>
      <c r="AR2176" s="9">
        <v>27000000</v>
      </c>
      <c r="AV2176" s="1" t="s">
        <v>541</v>
      </c>
    </row>
    <row r="2177" spans="1:48" ht="13">
      <c r="A2177" t="s">
        <v>8906</v>
      </c>
      <c r="B2177" s="8">
        <v>44593.901276562501</v>
      </c>
      <c r="C2177" s="1" t="s">
        <v>4899</v>
      </c>
      <c r="D2177" s="1" t="s">
        <v>61</v>
      </c>
      <c r="E2177" s="1" t="s">
        <v>8907</v>
      </c>
      <c r="F2177" s="16" t="s">
        <v>34897</v>
      </c>
      <c r="I2177" s="1" t="s">
        <v>75</v>
      </c>
      <c r="J2177" s="1" t="s">
        <v>1</v>
      </c>
      <c r="K2177" s="1" t="s">
        <v>7160</v>
      </c>
      <c r="M2177" s="1" t="s">
        <v>8908</v>
      </c>
      <c r="N2177" s="1" t="s">
        <v>1130</v>
      </c>
      <c r="X2177" s="1">
        <v>60</v>
      </c>
      <c r="Y2177" s="1" t="s">
        <v>8909</v>
      </c>
      <c r="AA2177" s="1" t="s">
        <v>8910</v>
      </c>
      <c r="AO2177" s="1" t="s">
        <v>70</v>
      </c>
      <c r="AP2177" s="1">
        <v>12000000</v>
      </c>
      <c r="AR2177" s="9">
        <v>720000000</v>
      </c>
      <c r="AT2177" s="1" t="s">
        <v>8911</v>
      </c>
      <c r="AV2177" s="1" t="s">
        <v>541</v>
      </c>
    </row>
    <row r="2178" spans="1:48" ht="13">
      <c r="A2178" t="s">
        <v>8912</v>
      </c>
      <c r="B2178" s="8">
        <v>44593.903981354168</v>
      </c>
      <c r="C2178" s="1" t="s">
        <v>4899</v>
      </c>
      <c r="D2178" s="1" t="s">
        <v>61</v>
      </c>
      <c r="E2178" s="1" t="s">
        <v>8913</v>
      </c>
      <c r="F2178" s="16" t="s">
        <v>34898</v>
      </c>
      <c r="I2178" s="1" t="s">
        <v>75</v>
      </c>
      <c r="J2178" s="1" t="s">
        <v>0</v>
      </c>
      <c r="K2178" s="1" t="s">
        <v>64</v>
      </c>
      <c r="M2178" s="1" t="s">
        <v>8914</v>
      </c>
      <c r="N2178" s="1" t="s">
        <v>248</v>
      </c>
      <c r="O2178" s="1">
        <v>6.3</v>
      </c>
      <c r="P2178" s="1">
        <v>6</v>
      </c>
      <c r="Q2178" s="1">
        <v>6</v>
      </c>
      <c r="R2178" s="1">
        <v>5800</v>
      </c>
      <c r="S2178" s="1">
        <v>3</v>
      </c>
      <c r="T2178" s="1">
        <v>5</v>
      </c>
      <c r="V2178" s="1" t="s">
        <v>487</v>
      </c>
      <c r="AO2178" s="1" t="s">
        <v>70</v>
      </c>
      <c r="AR2178" s="9">
        <v>75000000</v>
      </c>
      <c r="AT2178" s="1" t="s">
        <v>8752</v>
      </c>
      <c r="AV2178" s="1" t="s">
        <v>541</v>
      </c>
    </row>
    <row r="2179" spans="1:48" ht="13">
      <c r="A2179" t="s">
        <v>8915</v>
      </c>
      <c r="B2179" s="8">
        <v>44593.906106956019</v>
      </c>
      <c r="C2179" s="1" t="s">
        <v>4899</v>
      </c>
      <c r="D2179" s="1" t="s">
        <v>61</v>
      </c>
      <c r="E2179" s="1" t="s">
        <v>8916</v>
      </c>
      <c r="F2179" s="16" t="s">
        <v>34899</v>
      </c>
      <c r="I2179" s="1" t="s">
        <v>241</v>
      </c>
      <c r="J2179" s="1" t="s">
        <v>1</v>
      </c>
      <c r="K2179" s="1" t="s">
        <v>7160</v>
      </c>
      <c r="M2179" s="1" t="s">
        <v>8917</v>
      </c>
      <c r="N2179" s="1" t="s">
        <v>121</v>
      </c>
      <c r="X2179" s="1">
        <v>80</v>
      </c>
      <c r="Y2179" s="1" t="s">
        <v>7160</v>
      </c>
      <c r="AA2179" s="1" t="s">
        <v>8918</v>
      </c>
      <c r="AO2179" s="1" t="s">
        <v>70</v>
      </c>
      <c r="AR2179" s="9">
        <v>350000</v>
      </c>
      <c r="AV2179" s="1" t="s">
        <v>541</v>
      </c>
    </row>
    <row r="2180" spans="1:48" ht="13">
      <c r="A2180" t="s">
        <v>8919</v>
      </c>
      <c r="B2180" s="8">
        <v>44593.943487685188</v>
      </c>
      <c r="C2180" s="1" t="s">
        <v>803</v>
      </c>
      <c r="D2180" s="1" t="s">
        <v>61</v>
      </c>
      <c r="E2180" s="1" t="s">
        <v>8920</v>
      </c>
      <c r="F2180" s="16" t="s">
        <v>34900</v>
      </c>
      <c r="I2180" s="1" t="s">
        <v>75</v>
      </c>
      <c r="J2180" s="1" t="s">
        <v>1</v>
      </c>
      <c r="K2180" s="1" t="s">
        <v>64</v>
      </c>
      <c r="M2180" s="1" t="s">
        <v>8921</v>
      </c>
      <c r="N2180" s="1" t="s">
        <v>121</v>
      </c>
      <c r="X2180" s="1">
        <v>6</v>
      </c>
      <c r="Y2180" s="1" t="s">
        <v>1134</v>
      </c>
      <c r="AA2180" s="1" t="s">
        <v>8922</v>
      </c>
      <c r="AO2180" s="1" t="s">
        <v>70</v>
      </c>
      <c r="AP2180" s="1">
        <v>2750000</v>
      </c>
      <c r="AR2180" s="9">
        <v>16500000</v>
      </c>
      <c r="AV2180" s="1" t="s">
        <v>137</v>
      </c>
    </row>
    <row r="2181" spans="1:48" ht="13">
      <c r="A2181" t="s">
        <v>8923</v>
      </c>
      <c r="B2181" s="8">
        <v>44594.876614409717</v>
      </c>
      <c r="C2181" s="1" t="s">
        <v>803</v>
      </c>
      <c r="D2181" s="1" t="s">
        <v>61</v>
      </c>
      <c r="E2181" s="1" t="s">
        <v>8924</v>
      </c>
      <c r="F2181" s="16" t="s">
        <v>34901</v>
      </c>
      <c r="I2181" s="1" t="s">
        <v>75</v>
      </c>
      <c r="J2181" s="1" t="s">
        <v>0</v>
      </c>
      <c r="K2181" s="1" t="s">
        <v>64</v>
      </c>
      <c r="M2181" s="1" t="s">
        <v>8925</v>
      </c>
      <c r="N2181" s="1" t="s">
        <v>1596</v>
      </c>
      <c r="O2181" s="1">
        <v>18.399999999999999</v>
      </c>
      <c r="P2181" s="1">
        <v>2</v>
      </c>
      <c r="Q2181" s="1">
        <v>1</v>
      </c>
      <c r="R2181" s="1">
        <v>1200</v>
      </c>
      <c r="S2181" s="1">
        <v>1</v>
      </c>
      <c r="T2181" s="1">
        <v>3</v>
      </c>
      <c r="V2181" s="1" t="s">
        <v>274</v>
      </c>
      <c r="W2181" s="1" t="s">
        <v>8926</v>
      </c>
      <c r="AO2181" s="1" t="s">
        <v>70</v>
      </c>
      <c r="AR2181" s="9">
        <v>25000000</v>
      </c>
      <c r="AV2181" s="1" t="s">
        <v>541</v>
      </c>
    </row>
    <row r="2182" spans="1:48" ht="13">
      <c r="A2182" t="s">
        <v>8927</v>
      </c>
      <c r="B2182" s="8">
        <v>44594.897843043982</v>
      </c>
      <c r="C2182" s="1" t="s">
        <v>803</v>
      </c>
      <c r="D2182" s="1" t="s">
        <v>204</v>
      </c>
      <c r="E2182" s="1" t="s">
        <v>8928</v>
      </c>
      <c r="F2182" s="16" t="s">
        <v>34902</v>
      </c>
      <c r="I2182" s="1" t="s">
        <v>75</v>
      </c>
      <c r="J2182" s="1" t="s">
        <v>1</v>
      </c>
      <c r="K2182" s="1" t="s">
        <v>3504</v>
      </c>
      <c r="M2182" s="1" t="s">
        <v>8929</v>
      </c>
      <c r="N2182" s="1" t="s">
        <v>1341</v>
      </c>
      <c r="X2182" s="1">
        <v>8</v>
      </c>
      <c r="Y2182" s="1" t="s">
        <v>8249</v>
      </c>
      <c r="AA2182" s="1" t="s">
        <v>8930</v>
      </c>
      <c r="AO2182" s="1" t="s">
        <v>70</v>
      </c>
      <c r="AP2182" s="1">
        <v>3200000</v>
      </c>
      <c r="AR2182" s="9">
        <v>25600000</v>
      </c>
      <c r="AV2182" s="1" t="s">
        <v>137</v>
      </c>
    </row>
    <row r="2183" spans="1:48" ht="13">
      <c r="A2183" t="s">
        <v>8931</v>
      </c>
      <c r="B2183" s="8">
        <v>44594.921196087962</v>
      </c>
      <c r="C2183" s="1" t="s">
        <v>803</v>
      </c>
      <c r="D2183" s="1" t="s">
        <v>204</v>
      </c>
      <c r="E2183" s="1" t="s">
        <v>8932</v>
      </c>
      <c r="F2183" s="16" t="s">
        <v>34903</v>
      </c>
      <c r="I2183" s="1" t="s">
        <v>75</v>
      </c>
      <c r="J2183" s="1" t="s">
        <v>1</v>
      </c>
      <c r="K2183" s="1" t="s">
        <v>3504</v>
      </c>
      <c r="M2183" s="1" t="s">
        <v>8933</v>
      </c>
      <c r="N2183" s="1" t="s">
        <v>77</v>
      </c>
      <c r="X2183" s="1">
        <v>12</v>
      </c>
      <c r="Y2183" s="1" t="s">
        <v>8934</v>
      </c>
      <c r="AA2183" s="1" t="s">
        <v>8935</v>
      </c>
      <c r="AO2183" s="1" t="s">
        <v>70</v>
      </c>
      <c r="AP2183" s="1">
        <v>8500000</v>
      </c>
      <c r="AR2183" s="9">
        <v>102000000</v>
      </c>
      <c r="AV2183" s="1" t="s">
        <v>541</v>
      </c>
    </row>
    <row r="2184" spans="1:48" ht="13">
      <c r="A2184" t="s">
        <v>8936</v>
      </c>
      <c r="B2184" s="8">
        <v>44594.946674224542</v>
      </c>
      <c r="C2184" s="1" t="s">
        <v>803</v>
      </c>
      <c r="D2184" s="1" t="s">
        <v>61</v>
      </c>
      <c r="E2184" s="1" t="s">
        <v>8937</v>
      </c>
      <c r="F2184" s="16" t="s">
        <v>34904</v>
      </c>
      <c r="I2184" s="1" t="s">
        <v>75</v>
      </c>
      <c r="J2184" s="1" t="s">
        <v>1</v>
      </c>
      <c r="K2184" s="1" t="s">
        <v>6542</v>
      </c>
      <c r="M2184" s="1" t="s">
        <v>8938</v>
      </c>
      <c r="N2184" s="1" t="s">
        <v>121</v>
      </c>
      <c r="X2184" s="1">
        <v>96</v>
      </c>
      <c r="Y2184" s="1" t="s">
        <v>8939</v>
      </c>
      <c r="AA2184" s="1" t="s">
        <v>8940</v>
      </c>
      <c r="AO2184" s="1" t="s">
        <v>70</v>
      </c>
      <c r="AP2184" s="1">
        <v>4200000</v>
      </c>
      <c r="AR2184" s="9">
        <v>403200000</v>
      </c>
      <c r="AV2184" s="1" t="s">
        <v>541</v>
      </c>
    </row>
    <row r="2185" spans="1:48" ht="13">
      <c r="A2185" t="s">
        <v>8941</v>
      </c>
      <c r="B2185" s="8">
        <v>44595.700025810183</v>
      </c>
      <c r="C2185" s="1" t="s">
        <v>803</v>
      </c>
      <c r="D2185" s="1" t="s">
        <v>61</v>
      </c>
      <c r="E2185" s="1" t="s">
        <v>8942</v>
      </c>
      <c r="F2185" s="16" t="s">
        <v>34905</v>
      </c>
      <c r="I2185" s="1" t="s">
        <v>75</v>
      </c>
      <c r="J2185" s="1" t="s">
        <v>352</v>
      </c>
      <c r="K2185" s="1" t="s">
        <v>1128</v>
      </c>
      <c r="M2185" s="1" t="s">
        <v>8943</v>
      </c>
      <c r="N2185" s="1" t="s">
        <v>121</v>
      </c>
      <c r="AK2185" s="1" t="s">
        <v>8944</v>
      </c>
      <c r="AL2185" s="1">
        <v>204</v>
      </c>
      <c r="AM2185" s="1">
        <v>25000</v>
      </c>
      <c r="AN2185" s="1" t="s">
        <v>8945</v>
      </c>
      <c r="AO2185" s="1" t="s">
        <v>70</v>
      </c>
      <c r="AR2185" s="9">
        <v>800000000</v>
      </c>
      <c r="AV2185" s="1" t="s">
        <v>541</v>
      </c>
    </row>
    <row r="2186" spans="1:48" ht="13">
      <c r="A2186" t="s">
        <v>8946</v>
      </c>
      <c r="B2186" s="8">
        <v>44595.733054884258</v>
      </c>
      <c r="C2186" s="1" t="s">
        <v>803</v>
      </c>
      <c r="D2186" s="1" t="s">
        <v>61</v>
      </c>
      <c r="E2186" s="1" t="s">
        <v>8947</v>
      </c>
      <c r="F2186" s="16" t="s">
        <v>34906</v>
      </c>
      <c r="I2186" s="1" t="s">
        <v>241</v>
      </c>
      <c r="J2186" s="1" t="s">
        <v>352</v>
      </c>
      <c r="K2186" s="1" t="s">
        <v>1128</v>
      </c>
      <c r="M2186" s="1" t="s">
        <v>8948</v>
      </c>
      <c r="N2186" s="1" t="s">
        <v>77</v>
      </c>
      <c r="AK2186" s="1" t="s">
        <v>8949</v>
      </c>
      <c r="AL2186" s="1">
        <v>35</v>
      </c>
      <c r="AN2186" s="1" t="s">
        <v>8950</v>
      </c>
      <c r="AO2186" s="1" t="s">
        <v>70</v>
      </c>
      <c r="AR2186" s="9">
        <v>1500000</v>
      </c>
      <c r="AV2186" s="1" t="s">
        <v>541</v>
      </c>
    </row>
    <row r="2187" spans="1:48" ht="13">
      <c r="A2187" t="s">
        <v>8951</v>
      </c>
      <c r="B2187" s="8">
        <v>44595.948955567132</v>
      </c>
      <c r="C2187" s="1" t="s">
        <v>132</v>
      </c>
      <c r="D2187" s="1" t="s">
        <v>61</v>
      </c>
      <c r="E2187" s="1" t="s">
        <v>726</v>
      </c>
      <c r="F2187" s="16" t="s">
        <v>34907</v>
      </c>
      <c r="I2187" s="1" t="s">
        <v>75</v>
      </c>
      <c r="J2187" s="1" t="s">
        <v>2</v>
      </c>
      <c r="M2187" s="1" t="s">
        <v>8952</v>
      </c>
      <c r="N2187" s="1" t="s">
        <v>112</v>
      </c>
      <c r="AB2187" s="1" t="s">
        <v>122</v>
      </c>
      <c r="AC2187" s="1">
        <v>2</v>
      </c>
      <c r="AD2187" s="1">
        <v>3</v>
      </c>
      <c r="AE2187" s="1">
        <v>2</v>
      </c>
      <c r="AF2187" s="1">
        <v>1380</v>
      </c>
      <c r="AG2187" s="1" t="s">
        <v>107</v>
      </c>
      <c r="AO2187" s="1" t="s">
        <v>70</v>
      </c>
      <c r="AR2187" s="9">
        <v>45000000</v>
      </c>
      <c r="AU2187" s="1" t="s">
        <v>6530</v>
      </c>
      <c r="AV2187" s="1" t="s">
        <v>137</v>
      </c>
    </row>
    <row r="2188" spans="1:48" ht="13">
      <c r="A2188" t="s">
        <v>8953</v>
      </c>
      <c r="B2188" s="8">
        <v>44595.952638854171</v>
      </c>
      <c r="C2188" s="1" t="s">
        <v>132</v>
      </c>
      <c r="D2188" s="1" t="s">
        <v>61</v>
      </c>
      <c r="E2188" s="1" t="s">
        <v>726</v>
      </c>
      <c r="F2188" s="16" t="s">
        <v>34908</v>
      </c>
      <c r="I2188" s="1" t="s">
        <v>75</v>
      </c>
      <c r="J2188" s="1" t="s">
        <v>2</v>
      </c>
      <c r="M2188" s="1" t="s">
        <v>8831</v>
      </c>
      <c r="N2188" s="1" t="s">
        <v>681</v>
      </c>
      <c r="AB2188" s="1" t="s">
        <v>122</v>
      </c>
      <c r="AC2188" s="1">
        <v>2</v>
      </c>
      <c r="AD2188" s="1">
        <v>3</v>
      </c>
      <c r="AE2188" s="1">
        <v>2</v>
      </c>
      <c r="AF2188" s="1">
        <v>1200</v>
      </c>
      <c r="AG2188" s="1" t="s">
        <v>107</v>
      </c>
      <c r="AO2188" s="1" t="s">
        <v>70</v>
      </c>
      <c r="AR2188" s="9">
        <v>26000000</v>
      </c>
      <c r="AU2188" s="1" t="s">
        <v>6530</v>
      </c>
      <c r="AV2188" s="1" t="s">
        <v>137</v>
      </c>
    </row>
    <row r="2189" spans="1:48" ht="13">
      <c r="A2189" t="s">
        <v>8954</v>
      </c>
      <c r="B2189" s="8">
        <v>44595.954696053246</v>
      </c>
      <c r="C2189" s="1" t="s">
        <v>132</v>
      </c>
      <c r="D2189" s="1" t="s">
        <v>61</v>
      </c>
      <c r="E2189" s="1" t="s">
        <v>8955</v>
      </c>
      <c r="F2189" s="16" t="s">
        <v>34909</v>
      </c>
      <c r="I2189" s="1" t="s">
        <v>75</v>
      </c>
      <c r="J2189" s="1" t="s">
        <v>1</v>
      </c>
      <c r="M2189" s="1" t="s">
        <v>8956</v>
      </c>
      <c r="N2189" s="1" t="s">
        <v>1596</v>
      </c>
      <c r="X2189" s="1">
        <v>6</v>
      </c>
      <c r="AO2189" s="1" t="s">
        <v>70</v>
      </c>
      <c r="AP2189" s="1">
        <v>1750000</v>
      </c>
      <c r="AR2189" s="9"/>
      <c r="AV2189" s="1" t="s">
        <v>137</v>
      </c>
    </row>
    <row r="2190" spans="1:48" ht="13">
      <c r="A2190" t="s">
        <v>8957</v>
      </c>
      <c r="B2190" s="8">
        <v>44595.957216527779</v>
      </c>
      <c r="C2190" s="1" t="s">
        <v>132</v>
      </c>
      <c r="D2190" s="1" t="s">
        <v>61</v>
      </c>
      <c r="E2190" s="1" t="s">
        <v>8955</v>
      </c>
      <c r="F2190" s="16" t="s">
        <v>34910</v>
      </c>
      <c r="I2190" s="1" t="s">
        <v>75</v>
      </c>
      <c r="J2190" s="1" t="s">
        <v>1</v>
      </c>
      <c r="M2190" s="1" t="s">
        <v>8956</v>
      </c>
      <c r="N2190" s="1" t="s">
        <v>1596</v>
      </c>
      <c r="X2190" s="1">
        <v>18.5</v>
      </c>
      <c r="AO2190" s="1" t="s">
        <v>70</v>
      </c>
      <c r="AP2190" s="1">
        <v>1750000</v>
      </c>
      <c r="AR2190" s="9"/>
      <c r="AV2190" s="1" t="s">
        <v>137</v>
      </c>
    </row>
    <row r="2191" spans="1:48" ht="13">
      <c r="A2191" t="s">
        <v>8958</v>
      </c>
      <c r="B2191" s="8">
        <v>44595.975003206018</v>
      </c>
      <c r="C2191" s="1" t="s">
        <v>132</v>
      </c>
      <c r="D2191" s="1" t="s">
        <v>61</v>
      </c>
      <c r="E2191" s="1" t="s">
        <v>8959</v>
      </c>
      <c r="F2191" s="16" t="s">
        <v>34911</v>
      </c>
      <c r="I2191" s="1" t="s">
        <v>241</v>
      </c>
      <c r="J2191" s="1" t="s">
        <v>0</v>
      </c>
      <c r="M2191" s="1" t="s">
        <v>8960</v>
      </c>
      <c r="N2191" s="1" t="s">
        <v>307</v>
      </c>
      <c r="O2191" s="1">
        <v>10</v>
      </c>
      <c r="P2191" s="1">
        <v>6</v>
      </c>
      <c r="Q2191" s="1">
        <v>4</v>
      </c>
      <c r="R2191" s="1">
        <v>3500</v>
      </c>
      <c r="S2191" s="1">
        <v>2</v>
      </c>
      <c r="T2191" s="1">
        <v>1</v>
      </c>
      <c r="U2191" s="1">
        <v>15</v>
      </c>
      <c r="W2191" s="1" t="s">
        <v>8961</v>
      </c>
      <c r="AO2191" s="1" t="s">
        <v>70</v>
      </c>
      <c r="AR2191" s="9">
        <v>85000</v>
      </c>
      <c r="AV2191" s="1" t="s">
        <v>137</v>
      </c>
    </row>
    <row r="2192" spans="1:48" ht="13">
      <c r="A2192" t="s">
        <v>8962</v>
      </c>
      <c r="B2192" s="8">
        <v>44596.61715366898</v>
      </c>
      <c r="C2192" s="1" t="s">
        <v>877</v>
      </c>
      <c r="D2192" s="1" t="s">
        <v>204</v>
      </c>
      <c r="E2192" s="1" t="s">
        <v>2932</v>
      </c>
      <c r="F2192" s="16" t="s">
        <v>34912</v>
      </c>
      <c r="I2192" s="1" t="s">
        <v>75</v>
      </c>
      <c r="J2192" s="1" t="s">
        <v>1</v>
      </c>
      <c r="K2192" s="1" t="s">
        <v>3</v>
      </c>
      <c r="M2192" s="1" t="s">
        <v>4359</v>
      </c>
      <c r="N2192" s="1" t="s">
        <v>615</v>
      </c>
      <c r="X2192" s="1">
        <v>29</v>
      </c>
      <c r="Y2192" s="1" t="s">
        <v>2410</v>
      </c>
      <c r="AA2192" s="1" t="s">
        <v>8963</v>
      </c>
      <c r="AO2192" s="1" t="s">
        <v>70</v>
      </c>
      <c r="AP2192" s="1">
        <v>10000000</v>
      </c>
      <c r="AR2192" s="9"/>
      <c r="AV2192" s="1" t="s">
        <v>541</v>
      </c>
    </row>
    <row r="2193" spans="1:48" ht="13">
      <c r="A2193" t="s">
        <v>8964</v>
      </c>
      <c r="B2193" s="8">
        <v>44596.820609155096</v>
      </c>
      <c r="C2193" s="1" t="s">
        <v>132</v>
      </c>
      <c r="D2193" s="1" t="s">
        <v>61</v>
      </c>
      <c r="E2193" s="1" t="s">
        <v>271</v>
      </c>
      <c r="F2193" s="16" t="s">
        <v>34913</v>
      </c>
      <c r="I2193" s="1" t="s">
        <v>75</v>
      </c>
      <c r="J2193" s="1" t="s">
        <v>0</v>
      </c>
      <c r="M2193" s="1" t="s">
        <v>8965</v>
      </c>
      <c r="N2193" s="1" t="s">
        <v>66</v>
      </c>
      <c r="O2193" s="1">
        <v>8.875</v>
      </c>
      <c r="P2193" s="1">
        <v>4</v>
      </c>
      <c r="Q2193" s="1">
        <v>3</v>
      </c>
      <c r="R2193" s="1">
        <v>2650</v>
      </c>
      <c r="S2193" s="1">
        <v>2</v>
      </c>
      <c r="T2193" s="1">
        <v>3</v>
      </c>
      <c r="U2193" s="1">
        <v>3</v>
      </c>
      <c r="AO2193" s="1" t="s">
        <v>70</v>
      </c>
      <c r="AR2193" s="9">
        <v>65000000</v>
      </c>
      <c r="AV2193" s="1" t="s">
        <v>541</v>
      </c>
    </row>
    <row r="2194" spans="1:48" ht="13">
      <c r="A2194" t="s">
        <v>8966</v>
      </c>
      <c r="B2194" s="8">
        <v>44596.853461134262</v>
      </c>
      <c r="C2194" s="1" t="s">
        <v>132</v>
      </c>
      <c r="D2194" s="1" t="s">
        <v>204</v>
      </c>
      <c r="E2194" s="1" t="s">
        <v>8967</v>
      </c>
      <c r="F2194" s="16" t="s">
        <v>34914</v>
      </c>
      <c r="I2194" s="1" t="s">
        <v>75</v>
      </c>
      <c r="J2194" s="1" t="s">
        <v>352</v>
      </c>
      <c r="M2194" s="1" t="s">
        <v>8968</v>
      </c>
      <c r="N2194" s="1" t="s">
        <v>121</v>
      </c>
      <c r="AL2194" s="1">
        <v>1280</v>
      </c>
      <c r="AN2194" s="1" t="s">
        <v>8969</v>
      </c>
      <c r="AO2194" s="1" t="s">
        <v>70</v>
      </c>
      <c r="AR2194" s="9">
        <v>12000000</v>
      </c>
      <c r="AT2194" s="1" t="s">
        <v>8970</v>
      </c>
      <c r="AV2194" s="1" t="s">
        <v>541</v>
      </c>
    </row>
    <row r="2195" spans="1:48" ht="13">
      <c r="A2195" t="s">
        <v>8971</v>
      </c>
      <c r="B2195" s="8">
        <v>44596.913808854166</v>
      </c>
      <c r="C2195" s="1" t="s">
        <v>132</v>
      </c>
      <c r="D2195" s="1" t="s">
        <v>61</v>
      </c>
      <c r="E2195" s="1" t="s">
        <v>8972</v>
      </c>
      <c r="F2195" s="16" t="s">
        <v>34915</v>
      </c>
      <c r="I2195" s="1" t="s">
        <v>75</v>
      </c>
      <c r="J2195" s="1" t="s">
        <v>1</v>
      </c>
      <c r="M2195" s="1" t="s">
        <v>8973</v>
      </c>
      <c r="N2195" s="1" t="s">
        <v>389</v>
      </c>
      <c r="X2195" s="1">
        <v>22</v>
      </c>
      <c r="AA2195" s="1" t="s">
        <v>8974</v>
      </c>
      <c r="AO2195" s="1" t="s">
        <v>70</v>
      </c>
      <c r="AP2195" s="1">
        <v>2600000</v>
      </c>
      <c r="AR2195" s="9"/>
      <c r="AV2195" s="1" t="s">
        <v>137</v>
      </c>
    </row>
    <row r="2196" spans="1:48" ht="13">
      <c r="A2196" t="s">
        <v>8975</v>
      </c>
      <c r="B2196" s="8">
        <v>44596.930451423614</v>
      </c>
      <c r="C2196" s="1" t="s">
        <v>132</v>
      </c>
      <c r="D2196" s="1" t="s">
        <v>61</v>
      </c>
      <c r="E2196" s="1" t="s">
        <v>8976</v>
      </c>
      <c r="F2196" s="16" t="s">
        <v>34916</v>
      </c>
      <c r="G2196" s="11" t="s">
        <v>8977</v>
      </c>
      <c r="I2196" s="1" t="s">
        <v>75</v>
      </c>
      <c r="J2196" s="1" t="s">
        <v>1</v>
      </c>
      <c r="M2196" s="1" t="s">
        <v>8978</v>
      </c>
      <c r="N2196" s="1" t="s">
        <v>1341</v>
      </c>
      <c r="X2196" s="1">
        <v>8</v>
      </c>
      <c r="AA2196" s="1" t="s">
        <v>8979</v>
      </c>
      <c r="AO2196" s="1" t="s">
        <v>70</v>
      </c>
      <c r="AP2196" s="1">
        <v>3500000</v>
      </c>
      <c r="AR2196" s="9"/>
      <c r="AV2196" s="1" t="s">
        <v>137</v>
      </c>
    </row>
    <row r="2197" spans="1:48" ht="13">
      <c r="A2197" t="s">
        <v>8980</v>
      </c>
      <c r="B2197" s="8">
        <v>44596.93966831018</v>
      </c>
      <c r="C2197" s="1" t="s">
        <v>132</v>
      </c>
      <c r="D2197" s="1" t="s">
        <v>204</v>
      </c>
      <c r="E2197" s="1" t="s">
        <v>6442</v>
      </c>
      <c r="F2197" s="16" t="s">
        <v>34917</v>
      </c>
      <c r="I2197" s="1" t="s">
        <v>241</v>
      </c>
      <c r="J2197" s="1" t="s">
        <v>0</v>
      </c>
      <c r="M2197" s="1" t="s">
        <v>8981</v>
      </c>
      <c r="N2197" s="1" t="s">
        <v>615</v>
      </c>
      <c r="O2197" s="1">
        <v>10</v>
      </c>
      <c r="P2197" s="1">
        <v>3</v>
      </c>
      <c r="Q2197" s="1">
        <v>2</v>
      </c>
      <c r="R2197" s="1">
        <v>1500</v>
      </c>
      <c r="S2197" s="1">
        <v>1</v>
      </c>
      <c r="T2197" s="1">
        <v>1</v>
      </c>
      <c r="U2197" s="1">
        <v>20</v>
      </c>
      <c r="V2197" s="1" t="s">
        <v>100</v>
      </c>
      <c r="W2197" s="1" t="s">
        <v>8982</v>
      </c>
      <c r="AO2197" s="1" t="s">
        <v>70</v>
      </c>
      <c r="AR2197" s="9">
        <v>125000</v>
      </c>
      <c r="AV2197" s="1" t="s">
        <v>541</v>
      </c>
    </row>
    <row r="2198" spans="1:48" ht="13">
      <c r="A2198" t="s">
        <v>8983</v>
      </c>
      <c r="B2198" s="8">
        <v>44596.952294456016</v>
      </c>
      <c r="C2198" s="1" t="s">
        <v>132</v>
      </c>
      <c r="D2198" s="1" t="s">
        <v>204</v>
      </c>
      <c r="E2198" s="1" t="s">
        <v>8984</v>
      </c>
      <c r="F2198" s="16" t="s">
        <v>34918</v>
      </c>
      <c r="I2198" s="1" t="s">
        <v>75</v>
      </c>
      <c r="J2198" s="1" t="s">
        <v>2</v>
      </c>
      <c r="M2198" s="1" t="s">
        <v>5328</v>
      </c>
      <c r="N2198" s="1" t="s">
        <v>364</v>
      </c>
      <c r="AB2198" s="1" t="s">
        <v>122</v>
      </c>
      <c r="AC2198" s="1">
        <v>4</v>
      </c>
      <c r="AD2198" s="1">
        <v>3</v>
      </c>
      <c r="AE2198" s="1">
        <v>2</v>
      </c>
      <c r="AF2198" s="1">
        <v>1500</v>
      </c>
      <c r="AG2198" s="1" t="s">
        <v>107</v>
      </c>
      <c r="AH2198" s="1" t="s">
        <v>1964</v>
      </c>
      <c r="AI2198" s="1" t="s">
        <v>909</v>
      </c>
      <c r="AO2198" s="1" t="s">
        <v>70</v>
      </c>
      <c r="AR2198" s="9">
        <v>35000000</v>
      </c>
      <c r="AU2198" s="1" t="s">
        <v>6564</v>
      </c>
      <c r="AV2198" s="1" t="s">
        <v>541</v>
      </c>
    </row>
    <row r="2199" spans="1:48" ht="13">
      <c r="A2199" t="s">
        <v>8985</v>
      </c>
      <c r="B2199" s="8">
        <v>44597.477469421297</v>
      </c>
      <c r="C2199" s="1" t="s">
        <v>4899</v>
      </c>
      <c r="D2199" s="1" t="s">
        <v>61</v>
      </c>
      <c r="E2199" s="1" t="s">
        <v>8986</v>
      </c>
      <c r="F2199" s="16" t="s">
        <v>34919</v>
      </c>
      <c r="I2199" s="1" t="s">
        <v>241</v>
      </c>
      <c r="J2199" s="1" t="s">
        <v>2</v>
      </c>
      <c r="K2199" s="1" t="s">
        <v>64</v>
      </c>
      <c r="M2199" s="1" t="s">
        <v>8987</v>
      </c>
      <c r="N2199" s="1" t="s">
        <v>681</v>
      </c>
      <c r="AB2199" s="1" t="s">
        <v>122</v>
      </c>
      <c r="AC2199" s="1">
        <v>3</v>
      </c>
      <c r="AD2199" s="1">
        <v>2</v>
      </c>
      <c r="AE2199" s="1">
        <v>2</v>
      </c>
      <c r="AF2199" s="1">
        <v>940</v>
      </c>
      <c r="AG2199" s="1" t="s">
        <v>107</v>
      </c>
      <c r="AH2199" s="1" t="s">
        <v>208</v>
      </c>
      <c r="AI2199" s="1" t="s">
        <v>284</v>
      </c>
      <c r="AJ2199" s="1" t="s">
        <v>8988</v>
      </c>
      <c r="AO2199" s="1" t="s">
        <v>70</v>
      </c>
      <c r="AR2199" s="9">
        <v>80000</v>
      </c>
      <c r="AT2199" s="1" t="s">
        <v>5955</v>
      </c>
      <c r="AU2199" s="1" t="s">
        <v>6564</v>
      </c>
      <c r="AV2199" s="1" t="s">
        <v>541</v>
      </c>
    </row>
    <row r="2200" spans="1:48" ht="13">
      <c r="A2200" t="s">
        <v>8989</v>
      </c>
      <c r="B2200" s="8">
        <v>44597.480549768516</v>
      </c>
      <c r="C2200" s="1" t="s">
        <v>4899</v>
      </c>
      <c r="D2200" s="1" t="s">
        <v>61</v>
      </c>
      <c r="E2200" s="1" t="s">
        <v>8990</v>
      </c>
      <c r="F2200" s="16" t="s">
        <v>34920</v>
      </c>
      <c r="I2200" s="1" t="s">
        <v>75</v>
      </c>
      <c r="J2200" s="1" t="s">
        <v>0</v>
      </c>
      <c r="K2200" s="1" t="s">
        <v>64</v>
      </c>
      <c r="M2200" s="1" t="s">
        <v>8991</v>
      </c>
      <c r="N2200" s="1" t="s">
        <v>1030</v>
      </c>
      <c r="O2200" s="1">
        <v>6.47</v>
      </c>
      <c r="P2200" s="1">
        <v>4</v>
      </c>
      <c r="Q2200" s="1">
        <v>2</v>
      </c>
      <c r="R2200" s="1">
        <v>1790</v>
      </c>
      <c r="S2200" s="1">
        <v>2</v>
      </c>
      <c r="T2200" s="1">
        <v>2</v>
      </c>
      <c r="W2200" s="1" t="s">
        <v>8992</v>
      </c>
      <c r="AO2200" s="1" t="s">
        <v>70</v>
      </c>
      <c r="AR2200" s="9">
        <v>22500000</v>
      </c>
      <c r="AV2200" s="1" t="s">
        <v>137</v>
      </c>
    </row>
    <row r="2201" spans="1:48" ht="13">
      <c r="A2201" t="s">
        <v>8993</v>
      </c>
      <c r="B2201" s="8">
        <v>44597.965780335653</v>
      </c>
      <c r="C2201" s="1" t="s">
        <v>132</v>
      </c>
      <c r="D2201" s="1" t="s">
        <v>61</v>
      </c>
      <c r="E2201" s="1" t="s">
        <v>8425</v>
      </c>
      <c r="F2201" s="16" t="s">
        <v>34921</v>
      </c>
      <c r="G2201" s="11" t="s">
        <v>8994</v>
      </c>
      <c r="I2201" s="1" t="s">
        <v>241</v>
      </c>
      <c r="J2201" s="1" t="s">
        <v>0</v>
      </c>
      <c r="M2201" s="1" t="s">
        <v>8995</v>
      </c>
      <c r="N2201" s="1" t="s">
        <v>307</v>
      </c>
      <c r="O2201" s="1">
        <v>10</v>
      </c>
      <c r="P2201" s="1">
        <v>8</v>
      </c>
      <c r="Q2201" s="1">
        <v>6</v>
      </c>
      <c r="R2201" s="1">
        <v>3300</v>
      </c>
      <c r="S2201" s="1">
        <v>2</v>
      </c>
      <c r="T2201" s="1">
        <v>4</v>
      </c>
      <c r="V2201" s="1" t="s">
        <v>1176</v>
      </c>
      <c r="AO2201" s="1" t="s">
        <v>70</v>
      </c>
      <c r="AR2201" s="9">
        <v>275000</v>
      </c>
      <c r="AV2201" s="1" t="s">
        <v>137</v>
      </c>
    </row>
    <row r="2202" spans="1:48" ht="13">
      <c r="A2202" t="s">
        <v>8996</v>
      </c>
      <c r="B2202" s="8">
        <v>44597.970435833333</v>
      </c>
      <c r="C2202" s="1" t="s">
        <v>132</v>
      </c>
      <c r="D2202" s="1" t="s">
        <v>204</v>
      </c>
      <c r="E2202" s="1" t="s">
        <v>4964</v>
      </c>
      <c r="F2202" s="16" t="s">
        <v>34922</v>
      </c>
      <c r="I2202" s="1" t="s">
        <v>75</v>
      </c>
      <c r="J2202" s="1" t="s">
        <v>0</v>
      </c>
      <c r="M2202" s="1" t="s">
        <v>8997</v>
      </c>
      <c r="N2202" s="1" t="s">
        <v>77</v>
      </c>
      <c r="O2202" s="1">
        <v>8.5299999999999994</v>
      </c>
      <c r="P2202" s="1">
        <v>5</v>
      </c>
      <c r="Q2202" s="1">
        <v>4</v>
      </c>
      <c r="R2202" s="1">
        <v>3000</v>
      </c>
      <c r="S2202" s="1">
        <v>3</v>
      </c>
      <c r="T2202" s="1">
        <v>2</v>
      </c>
      <c r="V2202" s="1" t="s">
        <v>100</v>
      </c>
      <c r="W2202" s="1" t="s">
        <v>8998</v>
      </c>
      <c r="AO2202" s="1" t="s">
        <v>70</v>
      </c>
      <c r="AR2202" s="9">
        <v>180000000</v>
      </c>
      <c r="AV2202" s="1" t="s">
        <v>137</v>
      </c>
    </row>
    <row r="2203" spans="1:48" ht="13">
      <c r="A2203" t="s">
        <v>8999</v>
      </c>
      <c r="B2203" s="8">
        <v>44597.9774396875</v>
      </c>
      <c r="C2203" s="1" t="s">
        <v>132</v>
      </c>
      <c r="D2203" s="1" t="s">
        <v>204</v>
      </c>
      <c r="E2203" s="1" t="s">
        <v>4964</v>
      </c>
      <c r="F2203" s="16" t="s">
        <v>34923</v>
      </c>
      <c r="I2203" s="1" t="s">
        <v>75</v>
      </c>
      <c r="J2203" s="1" t="s">
        <v>2</v>
      </c>
      <c r="M2203" s="1" t="s">
        <v>9000</v>
      </c>
      <c r="N2203" s="1" t="s">
        <v>96</v>
      </c>
      <c r="AB2203" s="1" t="s">
        <v>106</v>
      </c>
      <c r="AC2203" s="1">
        <v>17</v>
      </c>
      <c r="AD2203" s="1">
        <v>2</v>
      </c>
      <c r="AE2203" s="1">
        <v>2</v>
      </c>
      <c r="AF2203" s="1">
        <v>980</v>
      </c>
      <c r="AG2203" s="1" t="s">
        <v>107</v>
      </c>
      <c r="AJ2203" s="1" t="s">
        <v>9001</v>
      </c>
      <c r="AO2203" s="1" t="s">
        <v>70</v>
      </c>
      <c r="AR2203" s="9">
        <v>43000000</v>
      </c>
      <c r="AU2203" s="1" t="s">
        <v>6564</v>
      </c>
      <c r="AV2203" s="1" t="s">
        <v>137</v>
      </c>
    </row>
    <row r="2204" spans="1:48" ht="13">
      <c r="A2204" t="s">
        <v>9002</v>
      </c>
      <c r="B2204" s="8">
        <v>44597.978605069446</v>
      </c>
      <c r="C2204" s="1" t="s">
        <v>803</v>
      </c>
      <c r="D2204" s="1" t="s">
        <v>61</v>
      </c>
      <c r="E2204" s="1" t="s">
        <v>1555</v>
      </c>
      <c r="F2204" s="16" t="s">
        <v>34924</v>
      </c>
      <c r="I2204" s="1" t="s">
        <v>75</v>
      </c>
      <c r="J2204" s="1" t="s">
        <v>1</v>
      </c>
      <c r="K2204" s="1" t="s">
        <v>6542</v>
      </c>
      <c r="M2204" s="1" t="s">
        <v>9003</v>
      </c>
      <c r="N2204" s="1" t="s">
        <v>415</v>
      </c>
      <c r="X2204" s="1">
        <v>53</v>
      </c>
      <c r="Y2204" s="1" t="s">
        <v>9004</v>
      </c>
      <c r="AA2204" s="1" t="s">
        <v>9005</v>
      </c>
      <c r="AO2204" s="1" t="s">
        <v>70</v>
      </c>
      <c r="AP2204" s="1">
        <v>1300000</v>
      </c>
      <c r="AR2204" s="9">
        <v>68900000</v>
      </c>
      <c r="AV2204" s="1" t="s">
        <v>541</v>
      </c>
    </row>
    <row r="2205" spans="1:48" ht="13">
      <c r="A2205" t="s">
        <v>9006</v>
      </c>
      <c r="B2205" s="8">
        <v>44598.369580601851</v>
      </c>
      <c r="C2205" s="1" t="s">
        <v>877</v>
      </c>
      <c r="D2205" s="1" t="s">
        <v>204</v>
      </c>
      <c r="E2205" s="1" t="s">
        <v>6089</v>
      </c>
      <c r="F2205" s="16" t="s">
        <v>34925</v>
      </c>
      <c r="I2205" s="1" t="s">
        <v>75</v>
      </c>
      <c r="J2205" s="1" t="s">
        <v>1</v>
      </c>
      <c r="K2205" s="1" t="s">
        <v>3</v>
      </c>
      <c r="M2205" s="1" t="s">
        <v>9007</v>
      </c>
      <c r="N2205" s="1" t="s">
        <v>615</v>
      </c>
      <c r="X2205" s="1">
        <v>38</v>
      </c>
      <c r="Y2205" s="1" t="s">
        <v>2410</v>
      </c>
      <c r="AO2205" s="1" t="s">
        <v>70</v>
      </c>
      <c r="AP2205" s="1">
        <v>13500000</v>
      </c>
      <c r="AR2205" s="9"/>
      <c r="AT2205" s="1" t="s">
        <v>9008</v>
      </c>
      <c r="AV2205" s="1" t="s">
        <v>541</v>
      </c>
    </row>
    <row r="2206" spans="1:48" ht="13">
      <c r="A2206" t="s">
        <v>9009</v>
      </c>
      <c r="B2206" s="8">
        <v>44598.502082129635</v>
      </c>
      <c r="C2206" s="1" t="s">
        <v>582</v>
      </c>
      <c r="D2206" s="1" t="s">
        <v>61</v>
      </c>
      <c r="E2206" s="1" t="s">
        <v>9010</v>
      </c>
      <c r="F2206" s="16" t="s">
        <v>34926</v>
      </c>
      <c r="I2206" s="1" t="s">
        <v>75</v>
      </c>
      <c r="J2206" s="1" t="s">
        <v>0</v>
      </c>
      <c r="M2206" s="1" t="s">
        <v>9011</v>
      </c>
      <c r="N2206" s="1" t="s">
        <v>348</v>
      </c>
      <c r="O2206" s="1">
        <v>8</v>
      </c>
      <c r="P2206" s="1">
        <v>3</v>
      </c>
      <c r="Q2206" s="1">
        <v>2</v>
      </c>
      <c r="R2206" s="1">
        <v>990</v>
      </c>
      <c r="S2206" s="1">
        <v>1</v>
      </c>
      <c r="T2206" s="1">
        <v>2</v>
      </c>
      <c r="U2206" s="1">
        <v>3</v>
      </c>
      <c r="V2206" s="1" t="s">
        <v>349</v>
      </c>
      <c r="W2206" s="1" t="s">
        <v>9012</v>
      </c>
      <c r="AO2206" s="1" t="s">
        <v>70</v>
      </c>
      <c r="AR2206" s="9">
        <v>13000000</v>
      </c>
      <c r="AT2206" s="1" t="s">
        <v>9013</v>
      </c>
      <c r="AV2206" s="1" t="s">
        <v>137</v>
      </c>
    </row>
    <row r="2207" spans="1:48" ht="13">
      <c r="A2207" t="s">
        <v>9014</v>
      </c>
      <c r="B2207" s="8">
        <v>44598.648576423613</v>
      </c>
      <c r="C2207" s="1" t="s">
        <v>582</v>
      </c>
      <c r="D2207" s="1" t="s">
        <v>204</v>
      </c>
      <c r="E2207" s="1" t="s">
        <v>9015</v>
      </c>
      <c r="F2207" s="16" t="s">
        <v>34927</v>
      </c>
      <c r="I2207" s="1" t="s">
        <v>75</v>
      </c>
      <c r="J2207" s="1" t="s">
        <v>0</v>
      </c>
      <c r="M2207" s="1" t="s">
        <v>6811</v>
      </c>
      <c r="N2207" s="1" t="s">
        <v>348</v>
      </c>
      <c r="O2207" s="1">
        <v>12.85</v>
      </c>
      <c r="P2207" s="1">
        <v>4</v>
      </c>
      <c r="Q2207" s="1">
        <v>2</v>
      </c>
      <c r="R2207" s="1">
        <v>2900</v>
      </c>
      <c r="S2207" s="1">
        <v>2</v>
      </c>
      <c r="T2207" s="1">
        <v>3</v>
      </c>
      <c r="U2207" s="1">
        <v>5</v>
      </c>
      <c r="V2207" s="1" t="s">
        <v>390</v>
      </c>
      <c r="W2207" s="1" t="s">
        <v>9016</v>
      </c>
      <c r="AO2207" s="1" t="s">
        <v>70</v>
      </c>
      <c r="AR2207" s="9">
        <v>38000000</v>
      </c>
      <c r="AV2207" s="1" t="s">
        <v>541</v>
      </c>
    </row>
    <row r="2208" spans="1:48" ht="13">
      <c r="A2208" t="s">
        <v>9017</v>
      </c>
      <c r="B2208" s="8">
        <v>44598.653741574075</v>
      </c>
      <c r="C2208" s="1" t="s">
        <v>803</v>
      </c>
      <c r="D2208" s="1" t="s">
        <v>61</v>
      </c>
      <c r="E2208" s="1" t="s">
        <v>9018</v>
      </c>
      <c r="F2208" s="16" t="s">
        <v>34928</v>
      </c>
      <c r="I2208" s="1" t="s">
        <v>75</v>
      </c>
      <c r="J2208" s="1" t="s">
        <v>352</v>
      </c>
      <c r="K2208" s="1" t="s">
        <v>1128</v>
      </c>
      <c r="M2208" s="1" t="s">
        <v>9019</v>
      </c>
      <c r="N2208" s="1" t="s">
        <v>1130</v>
      </c>
      <c r="AK2208" s="1" t="s">
        <v>8261</v>
      </c>
      <c r="AL2208" s="1">
        <v>31</v>
      </c>
      <c r="AM2208" s="1">
        <v>8000</v>
      </c>
      <c r="AN2208" s="1" t="s">
        <v>9020</v>
      </c>
      <c r="AO2208" s="1" t="s">
        <v>70</v>
      </c>
      <c r="AP2208" s="1">
        <v>4300000</v>
      </c>
      <c r="AR2208" s="9">
        <v>133300000</v>
      </c>
      <c r="AV2208" s="1" t="s">
        <v>411</v>
      </c>
    </row>
    <row r="2209" spans="1:48" ht="13">
      <c r="A2209" t="s">
        <v>9021</v>
      </c>
      <c r="B2209" s="8">
        <v>44598.671432986113</v>
      </c>
      <c r="C2209" s="1" t="s">
        <v>803</v>
      </c>
      <c r="D2209" s="1" t="s">
        <v>61</v>
      </c>
      <c r="E2209" s="1" t="s">
        <v>9022</v>
      </c>
      <c r="F2209" s="16" t="s">
        <v>34929</v>
      </c>
      <c r="I2209" s="1" t="s">
        <v>75</v>
      </c>
      <c r="J2209" s="1" t="s">
        <v>0</v>
      </c>
      <c r="K2209" s="1" t="s">
        <v>64</v>
      </c>
      <c r="M2209" s="1" t="s">
        <v>9023</v>
      </c>
      <c r="N2209" s="1" t="s">
        <v>942</v>
      </c>
      <c r="O2209" s="1">
        <v>32</v>
      </c>
      <c r="P2209" s="1">
        <v>3</v>
      </c>
      <c r="Q2209" s="1">
        <v>2</v>
      </c>
      <c r="R2209" s="1">
        <v>1500</v>
      </c>
      <c r="S2209" s="1">
        <v>1</v>
      </c>
      <c r="T2209" s="1">
        <v>3</v>
      </c>
      <c r="V2209" s="1" t="s">
        <v>349</v>
      </c>
      <c r="W2209" s="1" t="s">
        <v>9024</v>
      </c>
      <c r="AO2209" s="1" t="s">
        <v>70</v>
      </c>
      <c r="AR2209" s="9">
        <v>20000000</v>
      </c>
      <c r="AV2209" s="1" t="s">
        <v>541</v>
      </c>
    </row>
    <row r="2210" spans="1:48" ht="13">
      <c r="A2210" t="s">
        <v>9025</v>
      </c>
      <c r="B2210" s="8">
        <v>44598.676010057869</v>
      </c>
      <c r="C2210" s="1" t="s">
        <v>582</v>
      </c>
      <c r="D2210" s="1" t="s">
        <v>61</v>
      </c>
      <c r="E2210" s="1" t="s">
        <v>9026</v>
      </c>
      <c r="F2210" s="16" t="s">
        <v>34930</v>
      </c>
      <c r="I2210" s="1" t="s">
        <v>75</v>
      </c>
      <c r="J2210" s="1" t="s">
        <v>1</v>
      </c>
      <c r="M2210" s="1" t="s">
        <v>9027</v>
      </c>
      <c r="N2210" s="1" t="s">
        <v>415</v>
      </c>
      <c r="X2210" s="1">
        <v>14</v>
      </c>
      <c r="AA2210" s="1" t="s">
        <v>9028</v>
      </c>
      <c r="AO2210" s="1" t="s">
        <v>70</v>
      </c>
      <c r="AP2210" s="1">
        <v>850000</v>
      </c>
      <c r="AR2210" s="9"/>
      <c r="AV2210" s="1" t="s">
        <v>137</v>
      </c>
    </row>
    <row r="2211" spans="1:48" ht="13">
      <c r="A2211" t="s">
        <v>9029</v>
      </c>
      <c r="B2211" s="8">
        <v>44598.684946516209</v>
      </c>
      <c r="C2211" s="1" t="s">
        <v>803</v>
      </c>
      <c r="D2211" s="1" t="s">
        <v>61</v>
      </c>
      <c r="E2211" s="1" t="s">
        <v>9030</v>
      </c>
      <c r="F2211" s="16" t="s">
        <v>34931</v>
      </c>
      <c r="G2211" s="11" t="s">
        <v>9031</v>
      </c>
      <c r="I2211" s="1" t="s">
        <v>75</v>
      </c>
      <c r="J2211" s="1" t="s">
        <v>1</v>
      </c>
      <c r="K2211" s="1" t="s">
        <v>6542</v>
      </c>
      <c r="M2211" s="1" t="s">
        <v>9032</v>
      </c>
      <c r="N2211" s="1" t="s">
        <v>942</v>
      </c>
      <c r="X2211" s="1">
        <v>15</v>
      </c>
      <c r="Y2211" s="1" t="s">
        <v>9033</v>
      </c>
      <c r="AA2211" s="1" t="s">
        <v>9034</v>
      </c>
      <c r="AO2211" s="1" t="s">
        <v>70</v>
      </c>
      <c r="AP2211" s="1">
        <v>500000</v>
      </c>
      <c r="AR2211" s="9">
        <v>7500000</v>
      </c>
      <c r="AV2211" s="1" t="s">
        <v>137</v>
      </c>
    </row>
    <row r="2212" spans="1:48" ht="13">
      <c r="A2212" t="s">
        <v>9035</v>
      </c>
      <c r="B2212" s="8">
        <v>44598.687750185185</v>
      </c>
      <c r="C2212" s="1" t="s">
        <v>803</v>
      </c>
      <c r="D2212" s="1" t="s">
        <v>61</v>
      </c>
      <c r="E2212" s="1" t="s">
        <v>9030</v>
      </c>
      <c r="F2212" s="16" t="s">
        <v>34932</v>
      </c>
      <c r="G2212" s="11" t="s">
        <v>9031</v>
      </c>
      <c r="I2212" s="1" t="s">
        <v>75</v>
      </c>
      <c r="J2212" s="1" t="s">
        <v>1</v>
      </c>
      <c r="K2212" s="1" t="s">
        <v>6542</v>
      </c>
      <c r="M2212" s="1" t="s">
        <v>9032</v>
      </c>
      <c r="N2212" s="1" t="s">
        <v>942</v>
      </c>
      <c r="X2212" s="1">
        <v>8</v>
      </c>
      <c r="Y2212" s="1" t="s">
        <v>9036</v>
      </c>
      <c r="AA2212" s="1" t="s">
        <v>9037</v>
      </c>
      <c r="AO2212" s="1" t="s">
        <v>70</v>
      </c>
      <c r="AP2212" s="1">
        <v>500000</v>
      </c>
      <c r="AR2212" s="9">
        <v>4000000</v>
      </c>
      <c r="AV2212" s="1" t="s">
        <v>137</v>
      </c>
    </row>
    <row r="2213" spans="1:48" ht="13">
      <c r="A2213" t="s">
        <v>9038</v>
      </c>
      <c r="B2213" s="8">
        <v>44598.716949085647</v>
      </c>
      <c r="C2213" s="1" t="s">
        <v>803</v>
      </c>
      <c r="D2213" s="1" t="s">
        <v>61</v>
      </c>
      <c r="E2213" s="1" t="s">
        <v>9039</v>
      </c>
      <c r="F2213" s="16" t="s">
        <v>34933</v>
      </c>
      <c r="I2213" s="1" t="s">
        <v>75</v>
      </c>
      <c r="J2213" s="1" t="s">
        <v>0</v>
      </c>
      <c r="K2213" s="1" t="s">
        <v>6542</v>
      </c>
      <c r="M2213" s="1" t="s">
        <v>9040</v>
      </c>
      <c r="N2213" s="1" t="s">
        <v>1596</v>
      </c>
      <c r="O2213" s="1">
        <v>10</v>
      </c>
      <c r="P2213" s="1">
        <v>3</v>
      </c>
      <c r="Q2213" s="1">
        <v>2</v>
      </c>
      <c r="R2213" s="1">
        <v>1500</v>
      </c>
      <c r="S2213" s="1">
        <v>2</v>
      </c>
      <c r="T2213" s="1">
        <v>1</v>
      </c>
      <c r="U2213" s="1">
        <v>30</v>
      </c>
      <c r="W2213" s="1" t="s">
        <v>9041</v>
      </c>
      <c r="AO2213" s="1" t="s">
        <v>70</v>
      </c>
      <c r="AP2213" s="1">
        <v>4120000</v>
      </c>
      <c r="AR2213" s="9">
        <v>41200000</v>
      </c>
      <c r="AV2213" s="1" t="s">
        <v>541</v>
      </c>
    </row>
    <row r="2214" spans="1:48" ht="13">
      <c r="A2214" t="s">
        <v>9042</v>
      </c>
      <c r="B2214" s="8">
        <v>44598.751438171297</v>
      </c>
      <c r="C2214" s="1" t="s">
        <v>803</v>
      </c>
      <c r="D2214" s="1" t="s">
        <v>61</v>
      </c>
      <c r="E2214" s="1" t="s">
        <v>9043</v>
      </c>
      <c r="F2214" s="16" t="s">
        <v>34934</v>
      </c>
      <c r="I2214" s="1" t="s">
        <v>75</v>
      </c>
      <c r="J2214" s="1" t="s">
        <v>0</v>
      </c>
      <c r="K2214" s="1" t="s">
        <v>64</v>
      </c>
      <c r="M2214" s="1" t="s">
        <v>9044</v>
      </c>
      <c r="N2214" s="1" t="s">
        <v>379</v>
      </c>
      <c r="O2214" s="1">
        <v>12</v>
      </c>
      <c r="P2214" s="1">
        <v>4</v>
      </c>
      <c r="Q2214" s="1">
        <v>3</v>
      </c>
      <c r="R2214" s="1">
        <v>3600</v>
      </c>
      <c r="S2214" s="1">
        <v>3</v>
      </c>
      <c r="T2214" s="1">
        <v>5</v>
      </c>
      <c r="V2214" s="1" t="s">
        <v>2766</v>
      </c>
      <c r="W2214" s="1" t="s">
        <v>9045</v>
      </c>
      <c r="AO2214" s="1" t="s">
        <v>70</v>
      </c>
      <c r="AR2214" s="9">
        <v>36000000</v>
      </c>
      <c r="AV2214" s="1" t="s">
        <v>137</v>
      </c>
    </row>
    <row r="2215" spans="1:48" ht="13">
      <c r="A2215" t="s">
        <v>9046</v>
      </c>
      <c r="B2215" s="8">
        <v>44598.862210092593</v>
      </c>
      <c r="C2215" s="1" t="s">
        <v>132</v>
      </c>
      <c r="D2215" s="1" t="s">
        <v>204</v>
      </c>
      <c r="E2215" s="1" t="s">
        <v>4964</v>
      </c>
      <c r="F2215" s="16" t="s">
        <v>34935</v>
      </c>
      <c r="I2215" s="1" t="s">
        <v>75</v>
      </c>
      <c r="J2215" s="1" t="s">
        <v>0</v>
      </c>
      <c r="M2215" s="1" t="s">
        <v>7316</v>
      </c>
      <c r="N2215" s="1" t="s">
        <v>77</v>
      </c>
      <c r="O2215" s="1">
        <v>17.5</v>
      </c>
      <c r="P2215" s="1">
        <v>7</v>
      </c>
      <c r="Q2215" s="1">
        <v>4</v>
      </c>
      <c r="R2215" s="1">
        <v>4000</v>
      </c>
      <c r="S2215" s="1">
        <v>3</v>
      </c>
      <c r="T2215" s="1">
        <v>4</v>
      </c>
      <c r="V2215" s="1" t="s">
        <v>68</v>
      </c>
      <c r="W2215" s="1" t="s">
        <v>9047</v>
      </c>
      <c r="AO2215" s="1" t="s">
        <v>70</v>
      </c>
      <c r="AR2215" s="9">
        <v>300000000</v>
      </c>
      <c r="AV2215" s="1" t="s">
        <v>137</v>
      </c>
    </row>
    <row r="2216" spans="1:48" ht="13">
      <c r="A2216" t="s">
        <v>9048</v>
      </c>
      <c r="B2216" s="8">
        <v>44598.870783067134</v>
      </c>
      <c r="C2216" s="1" t="s">
        <v>132</v>
      </c>
      <c r="D2216" s="1" t="s">
        <v>61</v>
      </c>
      <c r="E2216" s="1" t="s">
        <v>9049</v>
      </c>
      <c r="F2216" s="16" t="s">
        <v>34936</v>
      </c>
      <c r="I2216" s="1" t="s">
        <v>241</v>
      </c>
      <c r="J2216" s="1" t="s">
        <v>0</v>
      </c>
      <c r="M2216" s="1" t="s">
        <v>9050</v>
      </c>
      <c r="N2216" s="1" t="s">
        <v>142</v>
      </c>
      <c r="O2216" s="1">
        <v>10</v>
      </c>
      <c r="P2216" s="1">
        <v>5</v>
      </c>
      <c r="Q2216" s="1">
        <v>4</v>
      </c>
      <c r="R2216" s="1">
        <v>600</v>
      </c>
      <c r="S2216" s="1">
        <v>2</v>
      </c>
      <c r="T2216" s="1">
        <v>5</v>
      </c>
      <c r="U2216" s="1">
        <v>20</v>
      </c>
      <c r="V2216" s="1" t="s">
        <v>68</v>
      </c>
      <c r="AO2216" s="1" t="s">
        <v>70</v>
      </c>
      <c r="AR2216" s="9">
        <v>600000</v>
      </c>
      <c r="AV2216" s="1" t="s">
        <v>137</v>
      </c>
    </row>
    <row r="2217" spans="1:48" ht="13">
      <c r="A2217" t="s">
        <v>9051</v>
      </c>
      <c r="B2217" s="8">
        <v>44598.872492592593</v>
      </c>
      <c r="C2217" s="1" t="s">
        <v>132</v>
      </c>
      <c r="D2217" s="1" t="s">
        <v>204</v>
      </c>
      <c r="E2217" s="1" t="s">
        <v>5817</v>
      </c>
      <c r="F2217" s="16" t="s">
        <v>34937</v>
      </c>
      <c r="I2217" s="1" t="s">
        <v>75</v>
      </c>
      <c r="J2217" s="1" t="s">
        <v>1</v>
      </c>
      <c r="M2217" s="1" t="s">
        <v>9052</v>
      </c>
      <c r="N2217" s="1" t="s">
        <v>77</v>
      </c>
      <c r="X2217" s="1">
        <v>30</v>
      </c>
      <c r="AO2217" s="1" t="s">
        <v>70</v>
      </c>
      <c r="AP2217" s="1">
        <v>16500000</v>
      </c>
      <c r="AR2217" s="9"/>
      <c r="AV2217" s="1" t="s">
        <v>541</v>
      </c>
    </row>
    <row r="2218" spans="1:48" ht="13">
      <c r="A2218" t="s">
        <v>9053</v>
      </c>
      <c r="B2218" s="8">
        <v>44598.921221215278</v>
      </c>
      <c r="C2218" s="1" t="s">
        <v>4899</v>
      </c>
      <c r="D2218" s="1" t="s">
        <v>61</v>
      </c>
      <c r="E2218" s="1" t="s">
        <v>8673</v>
      </c>
      <c r="F2218" s="16" t="s">
        <v>34938</v>
      </c>
      <c r="I2218" s="1" t="s">
        <v>75</v>
      </c>
      <c r="J2218" s="1" t="s">
        <v>0</v>
      </c>
      <c r="K2218" s="1" t="s">
        <v>64</v>
      </c>
      <c r="M2218" s="1" t="s">
        <v>9054</v>
      </c>
      <c r="N2218" s="1" t="s">
        <v>348</v>
      </c>
      <c r="O2218" s="1">
        <v>40</v>
      </c>
      <c r="P2218" s="1">
        <v>4</v>
      </c>
      <c r="Q2218" s="1">
        <v>2</v>
      </c>
      <c r="R2218" s="1">
        <v>2500</v>
      </c>
      <c r="S2218" s="1">
        <v>2</v>
      </c>
      <c r="T2218" s="1">
        <v>4</v>
      </c>
      <c r="U2218" s="1" t="s">
        <v>9055</v>
      </c>
      <c r="V2218" s="1" t="s">
        <v>274</v>
      </c>
      <c r="W2218" s="1" t="s">
        <v>9056</v>
      </c>
      <c r="AO2218" s="1" t="s">
        <v>70</v>
      </c>
      <c r="AR2218" s="9">
        <v>32500000</v>
      </c>
      <c r="AV2218" s="1" t="s">
        <v>137</v>
      </c>
    </row>
    <row r="2219" spans="1:48" ht="13">
      <c r="A2219" t="s">
        <v>9057</v>
      </c>
      <c r="B2219" s="8">
        <v>44598.92245914352</v>
      </c>
      <c r="C2219" s="1" t="s">
        <v>4899</v>
      </c>
      <c r="D2219" s="1" t="s">
        <v>61</v>
      </c>
      <c r="E2219" s="1" t="s">
        <v>9058</v>
      </c>
      <c r="F2219" s="16" t="s">
        <v>34939</v>
      </c>
      <c r="I2219" s="1" t="s">
        <v>75</v>
      </c>
      <c r="J2219" s="1" t="s">
        <v>1</v>
      </c>
      <c r="K2219" s="1" t="s">
        <v>64</v>
      </c>
      <c r="M2219" s="1" t="s">
        <v>9059</v>
      </c>
      <c r="N2219" s="1" t="s">
        <v>516</v>
      </c>
      <c r="X2219" s="1">
        <v>11.5</v>
      </c>
      <c r="Y2219" s="1" t="s">
        <v>64</v>
      </c>
      <c r="AA2219" s="1" t="s">
        <v>9060</v>
      </c>
      <c r="AO2219" s="1" t="s">
        <v>70</v>
      </c>
      <c r="AP2219" s="1">
        <v>1700000</v>
      </c>
      <c r="AR2219" s="9">
        <v>19550000</v>
      </c>
      <c r="AV2219" s="1" t="s">
        <v>137</v>
      </c>
    </row>
    <row r="2220" spans="1:48" ht="13">
      <c r="A2220" t="s">
        <v>9061</v>
      </c>
      <c r="B2220" s="8">
        <v>44598.924206539348</v>
      </c>
      <c r="C2220" s="1" t="s">
        <v>4899</v>
      </c>
      <c r="D2220" s="1" t="s">
        <v>61</v>
      </c>
      <c r="E2220" s="1" t="s">
        <v>9062</v>
      </c>
      <c r="F2220" s="16" t="s">
        <v>34940</v>
      </c>
      <c r="I2220" s="1" t="s">
        <v>241</v>
      </c>
      <c r="J2220" s="1" t="s">
        <v>2</v>
      </c>
      <c r="K2220" s="1" t="s">
        <v>64</v>
      </c>
      <c r="M2220" s="1" t="s">
        <v>2997</v>
      </c>
      <c r="N2220" s="1" t="s">
        <v>77</v>
      </c>
      <c r="AB2220" s="1" t="s">
        <v>122</v>
      </c>
      <c r="AC2220" s="1">
        <v>20</v>
      </c>
      <c r="AD2220" s="1">
        <v>2</v>
      </c>
      <c r="AE2220" s="1">
        <v>2</v>
      </c>
      <c r="AF2220" s="1">
        <v>1119</v>
      </c>
      <c r="AG2220" s="1" t="s">
        <v>107</v>
      </c>
      <c r="AH2220" s="1" t="s">
        <v>9063</v>
      </c>
      <c r="AI2220" s="1" t="s">
        <v>123</v>
      </c>
      <c r="AJ2220" s="1" t="s">
        <v>9064</v>
      </c>
      <c r="AO2220" s="1" t="s">
        <v>70</v>
      </c>
      <c r="AR2220" s="9">
        <v>225000</v>
      </c>
      <c r="AT2220" s="1" t="s">
        <v>8752</v>
      </c>
      <c r="AU2220" s="1" t="s">
        <v>6564</v>
      </c>
      <c r="AV2220" s="1" t="s">
        <v>137</v>
      </c>
    </row>
    <row r="2221" spans="1:48" ht="13">
      <c r="A2221" t="s">
        <v>9065</v>
      </c>
      <c r="B2221" s="8">
        <v>44598.925382638889</v>
      </c>
      <c r="C2221" s="1" t="s">
        <v>4899</v>
      </c>
      <c r="D2221" s="1" t="s">
        <v>61</v>
      </c>
      <c r="E2221" s="1" t="s">
        <v>7833</v>
      </c>
      <c r="F2221" s="16" t="s">
        <v>34941</v>
      </c>
      <c r="I2221" s="1" t="s">
        <v>241</v>
      </c>
      <c r="J2221" s="1" t="s">
        <v>2</v>
      </c>
      <c r="K2221" s="1" t="s">
        <v>64</v>
      </c>
      <c r="M2221" s="1" t="s">
        <v>9066</v>
      </c>
      <c r="N2221" s="1" t="s">
        <v>112</v>
      </c>
      <c r="AB2221" s="1" t="s">
        <v>122</v>
      </c>
      <c r="AC2221" s="1">
        <v>6</v>
      </c>
      <c r="AD2221" s="1">
        <v>3</v>
      </c>
      <c r="AE2221" s="1">
        <v>2</v>
      </c>
      <c r="AF2221" s="1">
        <v>1650</v>
      </c>
      <c r="AG2221" s="1" t="s">
        <v>107</v>
      </c>
      <c r="AH2221" s="1" t="s">
        <v>1293</v>
      </c>
      <c r="AI2221" s="1" t="s">
        <v>123</v>
      </c>
      <c r="AO2221" s="1" t="s">
        <v>70</v>
      </c>
      <c r="AR2221" s="9">
        <v>140000</v>
      </c>
      <c r="AU2221" s="1" t="s">
        <v>6564</v>
      </c>
      <c r="AV2221" s="1" t="s">
        <v>137</v>
      </c>
    </row>
    <row r="2222" spans="1:48" ht="13">
      <c r="A2222" t="s">
        <v>9067</v>
      </c>
      <c r="B2222" s="8">
        <v>44598.927920011571</v>
      </c>
      <c r="C2222" s="1" t="s">
        <v>4899</v>
      </c>
      <c r="D2222" s="1" t="s">
        <v>61</v>
      </c>
      <c r="E2222" s="1" t="s">
        <v>9068</v>
      </c>
      <c r="F2222" s="16" t="s">
        <v>34942</v>
      </c>
      <c r="I2222" s="1" t="s">
        <v>75</v>
      </c>
      <c r="J2222" s="1" t="s">
        <v>2</v>
      </c>
      <c r="K2222" s="1" t="s">
        <v>64</v>
      </c>
      <c r="M2222" s="1" t="s">
        <v>9069</v>
      </c>
      <c r="N2222" s="1" t="s">
        <v>112</v>
      </c>
      <c r="AB2222" s="1" t="s">
        <v>122</v>
      </c>
      <c r="AC2222" s="1">
        <v>6</v>
      </c>
      <c r="AD2222" s="1">
        <v>3</v>
      </c>
      <c r="AE2222" s="1">
        <v>2</v>
      </c>
      <c r="AF2222" s="1">
        <v>1600</v>
      </c>
      <c r="AG2222" s="1" t="s">
        <v>107</v>
      </c>
      <c r="AH2222" s="1" t="s">
        <v>7278</v>
      </c>
      <c r="AI2222" s="1" t="s">
        <v>175</v>
      </c>
      <c r="AJ2222" s="1" t="s">
        <v>9070</v>
      </c>
      <c r="AO2222" s="1" t="s">
        <v>70</v>
      </c>
      <c r="AR2222" s="9">
        <v>42000000</v>
      </c>
      <c r="AT2222" s="1" t="s">
        <v>8752</v>
      </c>
      <c r="AU2222" s="1" t="s">
        <v>6564</v>
      </c>
      <c r="AV2222" s="1" t="s">
        <v>137</v>
      </c>
    </row>
    <row r="2223" spans="1:48" ht="13">
      <c r="A2223" t="s">
        <v>9071</v>
      </c>
      <c r="B2223" s="8">
        <v>44598.929226631946</v>
      </c>
      <c r="C2223" s="1" t="s">
        <v>803</v>
      </c>
      <c r="D2223" s="1" t="s">
        <v>204</v>
      </c>
      <c r="E2223" s="1" t="s">
        <v>9072</v>
      </c>
      <c r="F2223" s="16" t="s">
        <v>34943</v>
      </c>
      <c r="I2223" s="1" t="s">
        <v>75</v>
      </c>
      <c r="J2223" s="1" t="s">
        <v>0</v>
      </c>
      <c r="K2223" s="1" t="s">
        <v>64</v>
      </c>
      <c r="M2223" s="1" t="s">
        <v>9073</v>
      </c>
      <c r="N2223" s="1" t="s">
        <v>364</v>
      </c>
      <c r="O2223" s="1">
        <v>8</v>
      </c>
      <c r="P2223" s="1">
        <v>3</v>
      </c>
      <c r="Q2223" s="1">
        <v>2</v>
      </c>
      <c r="R2223" s="1">
        <v>1500</v>
      </c>
      <c r="S2223" s="1">
        <v>1</v>
      </c>
      <c r="T2223" s="1">
        <v>1</v>
      </c>
      <c r="W2223" s="1" t="s">
        <v>9074</v>
      </c>
      <c r="AO2223" s="1" t="s">
        <v>70</v>
      </c>
      <c r="AP2223" s="1">
        <v>5000000</v>
      </c>
      <c r="AR2223" s="9">
        <v>46400000</v>
      </c>
      <c r="AV2223" s="1" t="s">
        <v>137</v>
      </c>
    </row>
    <row r="2224" spans="1:48" ht="13">
      <c r="A2224" t="s">
        <v>9075</v>
      </c>
      <c r="B2224" s="8">
        <v>44598.942827638894</v>
      </c>
      <c r="C2224" s="1" t="s">
        <v>4899</v>
      </c>
      <c r="D2224" s="1" t="s">
        <v>61</v>
      </c>
      <c r="E2224" s="1" t="s">
        <v>9076</v>
      </c>
      <c r="F2224" s="16" t="s">
        <v>34944</v>
      </c>
      <c r="G2224" s="11" t="s">
        <v>9077</v>
      </c>
      <c r="I2224" s="1" t="s">
        <v>241</v>
      </c>
      <c r="J2224" s="1" t="s">
        <v>2</v>
      </c>
      <c r="K2224" s="1" t="s">
        <v>64</v>
      </c>
      <c r="M2224" s="1" t="s">
        <v>9078</v>
      </c>
      <c r="N2224" s="1" t="s">
        <v>152</v>
      </c>
      <c r="AB2224" s="1" t="s">
        <v>122</v>
      </c>
      <c r="AC2224" s="1">
        <v>11</v>
      </c>
      <c r="AD2224" s="1">
        <v>3</v>
      </c>
      <c r="AE2224" s="1">
        <v>2</v>
      </c>
      <c r="AF2224" s="1">
        <v>1510</v>
      </c>
      <c r="AG2224" s="1" t="s">
        <v>107</v>
      </c>
      <c r="AI2224" s="1" t="s">
        <v>123</v>
      </c>
      <c r="AJ2224" s="1" t="s">
        <v>9079</v>
      </c>
      <c r="AO2224" s="1" t="s">
        <v>70</v>
      </c>
      <c r="AR2224" s="9">
        <v>325000</v>
      </c>
      <c r="AU2224" s="1" t="s">
        <v>6530</v>
      </c>
      <c r="AV2224" s="1" t="s">
        <v>541</v>
      </c>
    </row>
    <row r="2225" spans="1:48" ht="13">
      <c r="A2225" t="s">
        <v>9080</v>
      </c>
      <c r="B2225" s="8">
        <v>44599.932984479165</v>
      </c>
      <c r="C2225" s="1" t="s">
        <v>4899</v>
      </c>
      <c r="D2225" s="1" t="s">
        <v>61</v>
      </c>
      <c r="E2225" s="1" t="s">
        <v>9081</v>
      </c>
      <c r="F2225" s="16" t="s">
        <v>34945</v>
      </c>
      <c r="I2225" s="1" t="s">
        <v>75</v>
      </c>
      <c r="J2225" s="1" t="s">
        <v>2</v>
      </c>
      <c r="K2225" s="1" t="s">
        <v>64</v>
      </c>
      <c r="M2225" s="1" t="s">
        <v>8352</v>
      </c>
      <c r="N2225" s="1" t="s">
        <v>77</v>
      </c>
      <c r="AB2225" s="1" t="s">
        <v>122</v>
      </c>
      <c r="AC2225" s="1">
        <v>4</v>
      </c>
      <c r="AD2225" s="1">
        <v>3</v>
      </c>
      <c r="AE2225" s="1">
        <v>2</v>
      </c>
      <c r="AF2225" s="1">
        <v>1200</v>
      </c>
      <c r="AG2225" s="1" t="s">
        <v>107</v>
      </c>
      <c r="AH2225" s="1" t="s">
        <v>1293</v>
      </c>
      <c r="AO2225" s="1" t="s">
        <v>70</v>
      </c>
      <c r="AR2225" s="9">
        <v>35000000</v>
      </c>
      <c r="AU2225" s="1" t="s">
        <v>6564</v>
      </c>
      <c r="AV2225" s="1" t="s">
        <v>137</v>
      </c>
    </row>
    <row r="2226" spans="1:48" ht="13">
      <c r="A2226" t="s">
        <v>9082</v>
      </c>
      <c r="B2226" s="8">
        <v>44599.935800034727</v>
      </c>
      <c r="C2226" s="1" t="s">
        <v>4899</v>
      </c>
      <c r="D2226" s="1" t="s">
        <v>61</v>
      </c>
      <c r="E2226" s="1" t="s">
        <v>9083</v>
      </c>
      <c r="F2226" s="16" t="s">
        <v>34946</v>
      </c>
      <c r="I2226" s="1" t="s">
        <v>75</v>
      </c>
      <c r="J2226" s="1" t="s">
        <v>0</v>
      </c>
      <c r="K2226" s="1" t="s">
        <v>64</v>
      </c>
      <c r="M2226" s="1" t="s">
        <v>9084</v>
      </c>
      <c r="N2226" s="1" t="s">
        <v>66</v>
      </c>
      <c r="O2226" s="1">
        <v>22</v>
      </c>
      <c r="P2226" s="1">
        <v>3</v>
      </c>
      <c r="Q2226" s="1">
        <v>3</v>
      </c>
      <c r="R2226" s="1">
        <v>4800</v>
      </c>
      <c r="S2226" s="1">
        <v>2</v>
      </c>
      <c r="T2226" s="1">
        <v>4</v>
      </c>
      <c r="U2226" s="1">
        <v>5</v>
      </c>
      <c r="V2226" s="1" t="s">
        <v>651</v>
      </c>
      <c r="W2226" s="1" t="s">
        <v>9085</v>
      </c>
      <c r="AO2226" s="1" t="s">
        <v>70</v>
      </c>
      <c r="AR2226" s="9">
        <v>85000000</v>
      </c>
      <c r="AT2226" s="1" t="s">
        <v>9086</v>
      </c>
      <c r="AV2226" s="1" t="s">
        <v>137</v>
      </c>
    </row>
    <row r="2227" spans="1:48" ht="13">
      <c r="A2227" t="s">
        <v>9087</v>
      </c>
      <c r="B2227" s="8">
        <v>44600.928184849538</v>
      </c>
      <c r="C2227" s="1" t="s">
        <v>4899</v>
      </c>
      <c r="D2227" s="1" t="s">
        <v>61</v>
      </c>
      <c r="E2227" s="1" t="s">
        <v>9088</v>
      </c>
      <c r="F2227" s="16" t="s">
        <v>34947</v>
      </c>
      <c r="I2227" s="1" t="s">
        <v>75</v>
      </c>
      <c r="J2227" s="1" t="s">
        <v>0</v>
      </c>
      <c r="K2227" s="1" t="s">
        <v>64</v>
      </c>
      <c r="M2227" s="1" t="s">
        <v>9089</v>
      </c>
      <c r="N2227" s="1" t="s">
        <v>438</v>
      </c>
      <c r="O2227" s="1">
        <v>10</v>
      </c>
      <c r="P2227" s="1">
        <v>3</v>
      </c>
      <c r="Q2227" s="1">
        <v>2</v>
      </c>
      <c r="R2227" s="1">
        <v>3100</v>
      </c>
      <c r="S2227" s="1">
        <v>2</v>
      </c>
      <c r="T2227" s="1">
        <v>2</v>
      </c>
      <c r="U2227" s="1">
        <v>12</v>
      </c>
      <c r="V2227" s="1" t="s">
        <v>274</v>
      </c>
      <c r="W2227" s="1" t="s">
        <v>9090</v>
      </c>
      <c r="AO2227" s="1" t="s">
        <v>70</v>
      </c>
      <c r="AR2227" s="9">
        <v>46500000</v>
      </c>
      <c r="AV2227" s="1" t="s">
        <v>137</v>
      </c>
    </row>
    <row r="2228" spans="1:48" ht="13">
      <c r="A2228" t="s">
        <v>9091</v>
      </c>
      <c r="B2228" s="8">
        <v>44601.642400752316</v>
      </c>
      <c r="C2228" s="1" t="s">
        <v>877</v>
      </c>
      <c r="D2228" s="1" t="s">
        <v>204</v>
      </c>
      <c r="E2228" s="1" t="s">
        <v>9092</v>
      </c>
      <c r="F2228" s="16" t="s">
        <v>34948</v>
      </c>
      <c r="I2228" s="1" t="s">
        <v>75</v>
      </c>
      <c r="J2228" s="1" t="s">
        <v>1</v>
      </c>
      <c r="K2228" s="1" t="s">
        <v>1128</v>
      </c>
      <c r="M2228" s="1" t="s">
        <v>9094</v>
      </c>
      <c r="N2228" s="1"/>
      <c r="X2228" s="1">
        <v>33</v>
      </c>
      <c r="AA2228" s="1" t="s">
        <v>9095</v>
      </c>
      <c r="AO2228" s="1" t="s">
        <v>70</v>
      </c>
      <c r="AP2228" s="1">
        <v>6500000</v>
      </c>
      <c r="AR2228" s="9"/>
      <c r="AT2228" s="1" t="s">
        <v>1526</v>
      </c>
      <c r="AV2228" s="1" t="s">
        <v>541</v>
      </c>
    </row>
    <row r="2229" spans="1:48" ht="13">
      <c r="A2229" t="s">
        <v>9096</v>
      </c>
      <c r="B2229" s="8">
        <v>44601.653634918985</v>
      </c>
      <c r="C2229" s="1" t="s">
        <v>877</v>
      </c>
      <c r="D2229" s="1" t="s">
        <v>204</v>
      </c>
      <c r="E2229" s="1" t="s">
        <v>3822</v>
      </c>
      <c r="F2229" s="16" t="s">
        <v>34949</v>
      </c>
      <c r="I2229" s="1" t="s">
        <v>241</v>
      </c>
      <c r="J2229" s="1" t="s">
        <v>2</v>
      </c>
      <c r="K2229" s="1" t="s">
        <v>83</v>
      </c>
      <c r="M2229" s="1" t="s">
        <v>9097</v>
      </c>
      <c r="N2229" s="1" t="s">
        <v>364</v>
      </c>
      <c r="AB2229" s="1" t="s">
        <v>122</v>
      </c>
      <c r="AD2229" s="1">
        <v>3</v>
      </c>
      <c r="AE2229" s="1">
        <v>2</v>
      </c>
      <c r="AF2229" s="1">
        <v>1150</v>
      </c>
      <c r="AG2229" s="1" t="s">
        <v>107</v>
      </c>
      <c r="AH2229" s="1" t="s">
        <v>3413</v>
      </c>
      <c r="AJ2229" s="1" t="s">
        <v>9098</v>
      </c>
      <c r="AO2229" s="1" t="s">
        <v>70</v>
      </c>
      <c r="AR2229" s="9">
        <v>100000</v>
      </c>
      <c r="AU2229" s="1" t="s">
        <v>6564</v>
      </c>
      <c r="AV2229" s="1" t="s">
        <v>137</v>
      </c>
    </row>
    <row r="2230" spans="1:48" ht="13">
      <c r="A2230" t="s">
        <v>9099</v>
      </c>
      <c r="B2230" s="8">
        <v>44601.797184849536</v>
      </c>
      <c r="C2230" s="1" t="s">
        <v>877</v>
      </c>
      <c r="D2230" s="1" t="s">
        <v>204</v>
      </c>
      <c r="E2230" s="1" t="s">
        <v>9100</v>
      </c>
      <c r="F2230" s="16" t="s">
        <v>34950</v>
      </c>
      <c r="I2230" s="1" t="s">
        <v>75</v>
      </c>
      <c r="J2230" s="1" t="s">
        <v>0</v>
      </c>
      <c r="K2230" s="1" t="s">
        <v>83</v>
      </c>
      <c r="M2230" s="1" t="s">
        <v>9101</v>
      </c>
      <c r="N2230" s="1" t="s">
        <v>248</v>
      </c>
      <c r="O2230" s="1">
        <v>10</v>
      </c>
      <c r="P2230" s="1">
        <v>6</v>
      </c>
      <c r="Q2230" s="1">
        <v>4</v>
      </c>
      <c r="R2230" s="1">
        <v>3500</v>
      </c>
      <c r="S2230" s="1">
        <v>2</v>
      </c>
      <c r="T2230" s="1">
        <v>2</v>
      </c>
      <c r="U2230" s="1" t="s">
        <v>1564</v>
      </c>
      <c r="W2230" s="1" t="s">
        <v>9102</v>
      </c>
      <c r="AO2230" s="1" t="s">
        <v>70</v>
      </c>
      <c r="AR2230" s="9">
        <v>47500000</v>
      </c>
      <c r="AV2230" s="1" t="s">
        <v>137</v>
      </c>
    </row>
    <row r="2231" spans="1:48" ht="13">
      <c r="A2231" t="s">
        <v>9103</v>
      </c>
      <c r="B2231" s="8">
        <v>44601.926996423615</v>
      </c>
      <c r="C2231" s="1" t="s">
        <v>803</v>
      </c>
      <c r="D2231" s="1" t="s">
        <v>61</v>
      </c>
      <c r="E2231" s="1" t="s">
        <v>888</v>
      </c>
      <c r="F2231" s="16" t="s">
        <v>34951</v>
      </c>
      <c r="I2231" s="1" t="s">
        <v>75</v>
      </c>
      <c r="J2231" s="1" t="s">
        <v>0</v>
      </c>
      <c r="K2231" s="1" t="s">
        <v>64</v>
      </c>
      <c r="M2231" s="1" t="s">
        <v>9104</v>
      </c>
      <c r="N2231" s="1" t="s">
        <v>112</v>
      </c>
      <c r="O2231" s="1">
        <v>11.45</v>
      </c>
      <c r="P2231" s="1">
        <v>6</v>
      </c>
      <c r="Q2231" s="1">
        <v>3</v>
      </c>
      <c r="R2231" s="1">
        <v>3500</v>
      </c>
      <c r="S2231" s="1">
        <v>2</v>
      </c>
      <c r="T2231" s="1">
        <v>1</v>
      </c>
      <c r="U2231" s="1">
        <v>30</v>
      </c>
      <c r="W2231" s="1" t="s">
        <v>9105</v>
      </c>
      <c r="AO2231" s="1" t="s">
        <v>70</v>
      </c>
      <c r="AP2231" s="1">
        <v>19000000</v>
      </c>
      <c r="AR2231" s="9">
        <v>217550000</v>
      </c>
      <c r="AV2231" s="1" t="s">
        <v>541</v>
      </c>
    </row>
    <row r="2232" spans="1:48" ht="13">
      <c r="A2232" t="s">
        <v>9106</v>
      </c>
      <c r="B2232" s="8">
        <v>44601.929420069442</v>
      </c>
      <c r="C2232" s="1" t="s">
        <v>4899</v>
      </c>
      <c r="D2232" s="1" t="s">
        <v>61</v>
      </c>
      <c r="E2232" s="1" t="s">
        <v>9107</v>
      </c>
      <c r="F2232" s="16" t="s">
        <v>34952</v>
      </c>
      <c r="I2232" s="1" t="s">
        <v>75</v>
      </c>
      <c r="J2232" s="1" t="s">
        <v>1</v>
      </c>
      <c r="K2232" s="1" t="s">
        <v>64</v>
      </c>
      <c r="M2232" s="1" t="s">
        <v>9108</v>
      </c>
      <c r="N2232" s="1" t="s">
        <v>438</v>
      </c>
      <c r="X2232" s="1">
        <v>56</v>
      </c>
      <c r="Y2232" s="1" t="s">
        <v>9109</v>
      </c>
      <c r="AA2232" s="1" t="s">
        <v>9110</v>
      </c>
      <c r="AO2232" s="1" t="s">
        <v>70</v>
      </c>
      <c r="AR2232" s="9">
        <v>56000000</v>
      </c>
      <c r="AV2232" s="1" t="s">
        <v>137</v>
      </c>
    </row>
    <row r="2233" spans="1:48" ht="13">
      <c r="A2233" t="s">
        <v>9111</v>
      </c>
      <c r="B2233" s="8">
        <v>44601.931748067131</v>
      </c>
      <c r="C2233" s="1" t="s">
        <v>4899</v>
      </c>
      <c r="D2233" s="1" t="s">
        <v>61</v>
      </c>
      <c r="E2233" s="1" t="s">
        <v>9107</v>
      </c>
      <c r="F2233" s="16" t="s">
        <v>34953</v>
      </c>
      <c r="I2233" s="1" t="s">
        <v>75</v>
      </c>
      <c r="J2233" s="1" t="s">
        <v>1</v>
      </c>
      <c r="K2233" s="1" t="s">
        <v>1128</v>
      </c>
      <c r="M2233" s="1" t="s">
        <v>9112</v>
      </c>
      <c r="N2233" s="1" t="s">
        <v>121</v>
      </c>
      <c r="X2233" s="1">
        <v>40</v>
      </c>
      <c r="Y2233" s="1" t="s">
        <v>9113</v>
      </c>
      <c r="Z2233" s="1" t="s">
        <v>1102</v>
      </c>
      <c r="AA2233" s="1" t="s">
        <v>9114</v>
      </c>
      <c r="AO2233" s="1" t="s">
        <v>70</v>
      </c>
      <c r="AP2233" s="1">
        <v>295000</v>
      </c>
      <c r="AR2233" s="9">
        <v>11800000</v>
      </c>
      <c r="AV2233" s="1" t="s">
        <v>137</v>
      </c>
    </row>
    <row r="2234" spans="1:48" ht="13">
      <c r="A2234" t="s">
        <v>9115</v>
      </c>
      <c r="B2234" s="8">
        <v>44601.954184837959</v>
      </c>
      <c r="C2234" s="1" t="s">
        <v>803</v>
      </c>
      <c r="D2234" s="1" t="s">
        <v>61</v>
      </c>
      <c r="E2234" s="1" t="s">
        <v>9116</v>
      </c>
      <c r="F2234" s="16" t="s">
        <v>34954</v>
      </c>
      <c r="I2234" s="1" t="s">
        <v>75</v>
      </c>
      <c r="J2234" s="1" t="s">
        <v>0</v>
      </c>
      <c r="K2234" s="1" t="s">
        <v>6542</v>
      </c>
      <c r="M2234" s="1" t="s">
        <v>9117</v>
      </c>
      <c r="N2234" s="1" t="s">
        <v>121</v>
      </c>
      <c r="O2234" s="1">
        <v>25</v>
      </c>
      <c r="P2234" s="1">
        <v>4</v>
      </c>
      <c r="Q2234" s="1">
        <v>1</v>
      </c>
      <c r="R2234" s="1">
        <v>1500</v>
      </c>
      <c r="S2234" s="1">
        <v>1</v>
      </c>
      <c r="T2234" s="1">
        <v>4</v>
      </c>
      <c r="U2234" s="1">
        <v>40</v>
      </c>
      <c r="V2234" s="1" t="s">
        <v>274</v>
      </c>
      <c r="W2234" s="1" t="s">
        <v>9118</v>
      </c>
      <c r="AO2234" s="1" t="s">
        <v>70</v>
      </c>
      <c r="AP2234" s="1">
        <v>620000</v>
      </c>
      <c r="AR2234" s="9">
        <v>15500000</v>
      </c>
      <c r="AV2234" s="1" t="s">
        <v>541</v>
      </c>
    </row>
    <row r="2235" spans="1:48" ht="13">
      <c r="A2235" t="s">
        <v>9119</v>
      </c>
      <c r="B2235" s="8">
        <v>44602.691549884257</v>
      </c>
      <c r="C2235" s="1" t="s">
        <v>803</v>
      </c>
      <c r="D2235" s="1" t="s">
        <v>204</v>
      </c>
      <c r="E2235" s="1" t="s">
        <v>9120</v>
      </c>
      <c r="F2235" s="16" t="s">
        <v>34955</v>
      </c>
      <c r="I2235" s="1" t="s">
        <v>75</v>
      </c>
      <c r="J2235" s="1" t="s">
        <v>1</v>
      </c>
      <c r="K2235" s="1" t="s">
        <v>4386</v>
      </c>
      <c r="M2235" s="1" t="s">
        <v>9121</v>
      </c>
      <c r="N2235" s="1" t="s">
        <v>121</v>
      </c>
      <c r="X2235" s="1">
        <v>178</v>
      </c>
      <c r="Y2235" s="1" t="s">
        <v>9122</v>
      </c>
      <c r="Z2235" s="1" t="s">
        <v>9123</v>
      </c>
      <c r="AA2235" s="1" t="s">
        <v>9124</v>
      </c>
      <c r="AO2235" s="1" t="s">
        <v>70</v>
      </c>
      <c r="AP2235" s="1">
        <v>850000</v>
      </c>
      <c r="AR2235" s="9">
        <v>15130000</v>
      </c>
      <c r="AV2235" s="1" t="s">
        <v>541</v>
      </c>
    </row>
    <row r="2236" spans="1:48" ht="13">
      <c r="A2236" t="s">
        <v>9125</v>
      </c>
      <c r="B2236" s="8">
        <v>44602.726829351857</v>
      </c>
      <c r="C2236" s="1" t="s">
        <v>803</v>
      </c>
      <c r="D2236" s="1" t="s">
        <v>204</v>
      </c>
      <c r="E2236" s="1" t="s">
        <v>9126</v>
      </c>
      <c r="F2236" s="16" t="s">
        <v>34956</v>
      </c>
      <c r="I2236" s="1" t="s">
        <v>75</v>
      </c>
      <c r="J2236" s="1" t="s">
        <v>1</v>
      </c>
      <c r="K2236" s="1" t="s">
        <v>1128</v>
      </c>
      <c r="M2236" s="1" t="s">
        <v>8227</v>
      </c>
      <c r="N2236" s="1" t="s">
        <v>121</v>
      </c>
      <c r="X2236" s="1">
        <v>45</v>
      </c>
      <c r="Y2236" s="1" t="s">
        <v>9127</v>
      </c>
      <c r="AA2236" s="1" t="s">
        <v>9128</v>
      </c>
      <c r="AO2236" s="1" t="s">
        <v>70</v>
      </c>
      <c r="AP2236" s="1">
        <v>800000</v>
      </c>
      <c r="AR2236" s="9">
        <v>36000000</v>
      </c>
      <c r="AV2236" s="1" t="s">
        <v>137</v>
      </c>
    </row>
    <row r="2237" spans="1:48" ht="13">
      <c r="A2237" t="s">
        <v>9129</v>
      </c>
      <c r="B2237" s="8">
        <v>44603.891661562498</v>
      </c>
      <c r="C2237" s="1" t="s">
        <v>803</v>
      </c>
      <c r="D2237" s="1" t="s">
        <v>204</v>
      </c>
      <c r="E2237" s="1" t="s">
        <v>7897</v>
      </c>
      <c r="F2237" s="16" t="s">
        <v>34957</v>
      </c>
      <c r="I2237" s="1" t="s">
        <v>75</v>
      </c>
      <c r="J2237" s="1" t="s">
        <v>0</v>
      </c>
      <c r="K2237" s="1" t="s">
        <v>64</v>
      </c>
      <c r="M2237" s="1" t="s">
        <v>9130</v>
      </c>
      <c r="N2237" s="1" t="s">
        <v>1602</v>
      </c>
      <c r="O2237" s="1">
        <v>31</v>
      </c>
      <c r="P2237" s="1">
        <v>4</v>
      </c>
      <c r="Q2237" s="1">
        <v>3</v>
      </c>
      <c r="R2237" s="1">
        <v>5500</v>
      </c>
      <c r="S2237" s="1">
        <v>2</v>
      </c>
      <c r="T2237" s="1">
        <v>5</v>
      </c>
      <c r="V2237" s="1" t="s">
        <v>68</v>
      </c>
      <c r="W2237" s="1" t="s">
        <v>9131</v>
      </c>
      <c r="AO2237" s="1" t="s">
        <v>70</v>
      </c>
      <c r="AP2237" s="1" t="s">
        <v>9132</v>
      </c>
      <c r="AR2237" s="9">
        <v>325500000</v>
      </c>
      <c r="AV2237" s="1" t="s">
        <v>541</v>
      </c>
    </row>
    <row r="2238" spans="1:48" ht="13">
      <c r="A2238" t="s">
        <v>9133</v>
      </c>
      <c r="B2238" s="8">
        <v>44603.919754432871</v>
      </c>
      <c r="C2238" s="1" t="s">
        <v>803</v>
      </c>
      <c r="D2238" s="1" t="s">
        <v>61</v>
      </c>
      <c r="E2238" s="1" t="s">
        <v>9134</v>
      </c>
      <c r="F2238" s="16" t="s">
        <v>34958</v>
      </c>
      <c r="I2238" s="1" t="s">
        <v>75</v>
      </c>
      <c r="J2238" s="1" t="s">
        <v>1</v>
      </c>
      <c r="K2238" s="1" t="s">
        <v>64</v>
      </c>
      <c r="M2238" s="1" t="s">
        <v>9135</v>
      </c>
      <c r="N2238" s="1" t="s">
        <v>307</v>
      </c>
      <c r="X2238" s="1">
        <v>12</v>
      </c>
      <c r="Y2238" s="1" t="s">
        <v>3699</v>
      </c>
      <c r="AA2238" s="1" t="s">
        <v>9136</v>
      </c>
      <c r="AO2238" s="1" t="s">
        <v>70</v>
      </c>
      <c r="AP2238" s="1">
        <v>1500000</v>
      </c>
      <c r="AR2238" s="9">
        <v>18000000</v>
      </c>
      <c r="AV2238" s="1" t="s">
        <v>541</v>
      </c>
    </row>
    <row r="2239" spans="1:48" ht="13">
      <c r="A2239" t="s">
        <v>9137</v>
      </c>
      <c r="B2239" s="8">
        <v>44603.939895949079</v>
      </c>
      <c r="C2239" s="1" t="s">
        <v>803</v>
      </c>
      <c r="D2239" s="1" t="s">
        <v>204</v>
      </c>
      <c r="E2239" s="1" t="s">
        <v>9138</v>
      </c>
      <c r="F2239" s="16" t="s">
        <v>34959</v>
      </c>
      <c r="I2239" s="1" t="s">
        <v>75</v>
      </c>
      <c r="J2239" s="1" t="s">
        <v>0</v>
      </c>
      <c r="K2239" s="1" t="s">
        <v>64</v>
      </c>
      <c r="M2239" s="1" t="s">
        <v>9139</v>
      </c>
      <c r="N2239" s="1" t="s">
        <v>307</v>
      </c>
      <c r="O2239" s="1">
        <v>10</v>
      </c>
      <c r="P2239" s="1">
        <v>3</v>
      </c>
      <c r="Q2239" s="1">
        <v>2</v>
      </c>
      <c r="R2239" s="1">
        <v>2500</v>
      </c>
      <c r="S2239" s="1">
        <v>2</v>
      </c>
      <c r="T2239" s="1">
        <v>1</v>
      </c>
      <c r="V2239" s="1" t="s">
        <v>390</v>
      </c>
      <c r="W2239" s="1" t="s">
        <v>9140</v>
      </c>
      <c r="AO2239" s="1" t="s">
        <v>70</v>
      </c>
      <c r="AR2239" s="9">
        <v>35000000</v>
      </c>
      <c r="AV2239" s="1" t="s">
        <v>137</v>
      </c>
    </row>
    <row r="2240" spans="1:48" ht="13">
      <c r="A2240" t="s">
        <v>9141</v>
      </c>
      <c r="B2240" s="8">
        <v>44603.969695509259</v>
      </c>
      <c r="C2240" s="1" t="s">
        <v>803</v>
      </c>
      <c r="D2240" s="1" t="s">
        <v>61</v>
      </c>
      <c r="E2240" s="1" t="s">
        <v>9142</v>
      </c>
      <c r="F2240" s="16" t="s">
        <v>34960</v>
      </c>
      <c r="I2240" s="1" t="s">
        <v>75</v>
      </c>
      <c r="J2240" s="1" t="s">
        <v>1</v>
      </c>
      <c r="K2240" s="1" t="s">
        <v>3504</v>
      </c>
      <c r="M2240" s="1" t="s">
        <v>9143</v>
      </c>
      <c r="N2240" s="1" t="s">
        <v>348</v>
      </c>
      <c r="X2240" s="1">
        <v>70</v>
      </c>
      <c r="Y2240" s="1" t="s">
        <v>9144</v>
      </c>
      <c r="AA2240" s="1" t="s">
        <v>9145</v>
      </c>
      <c r="AO2240" s="1" t="s">
        <v>70</v>
      </c>
      <c r="AP2240" s="1">
        <v>600000</v>
      </c>
      <c r="AR2240" s="9">
        <v>42000000</v>
      </c>
      <c r="AV2240" s="1" t="s">
        <v>137</v>
      </c>
    </row>
    <row r="2241" spans="1:48" ht="13">
      <c r="A2241" t="s">
        <v>9146</v>
      </c>
      <c r="B2241" s="8">
        <v>44604.73677585648</v>
      </c>
      <c r="C2241" s="1" t="s">
        <v>132</v>
      </c>
      <c r="D2241" s="1" t="s">
        <v>204</v>
      </c>
      <c r="E2241" s="1" t="s">
        <v>9147</v>
      </c>
      <c r="F2241" s="16" t="s">
        <v>34961</v>
      </c>
      <c r="I2241" s="1" t="s">
        <v>241</v>
      </c>
      <c r="J2241" s="1" t="s">
        <v>0</v>
      </c>
      <c r="M2241" s="1" t="s">
        <v>9148</v>
      </c>
      <c r="N2241" s="1" t="s">
        <v>77</v>
      </c>
      <c r="O2241" s="1">
        <v>5</v>
      </c>
      <c r="P2241" s="1">
        <v>3</v>
      </c>
      <c r="Q2241" s="1">
        <v>2</v>
      </c>
      <c r="R2241" s="1">
        <v>1500</v>
      </c>
      <c r="S2241" s="1">
        <v>3</v>
      </c>
      <c r="T2241" s="1">
        <v>1</v>
      </c>
      <c r="U2241" s="1">
        <v>8</v>
      </c>
      <c r="AO2241" s="1" t="s">
        <v>70</v>
      </c>
      <c r="AR2241" s="9">
        <v>110000</v>
      </c>
      <c r="AV2241" s="1" t="s">
        <v>541</v>
      </c>
    </row>
    <row r="2242" spans="1:48" ht="13">
      <c r="A2242" t="s">
        <v>9149</v>
      </c>
      <c r="B2242" s="8">
        <v>44604.742375543981</v>
      </c>
      <c r="C2242" s="1" t="s">
        <v>132</v>
      </c>
      <c r="D2242" s="1" t="s">
        <v>61</v>
      </c>
      <c r="E2242" s="1" t="s">
        <v>9150</v>
      </c>
      <c r="F2242" s="16" t="s">
        <v>34962</v>
      </c>
      <c r="I2242" s="1" t="s">
        <v>75</v>
      </c>
      <c r="J2242" s="1" t="s">
        <v>352</v>
      </c>
      <c r="M2242" s="1" t="s">
        <v>9151</v>
      </c>
      <c r="N2242" s="1" t="s">
        <v>77</v>
      </c>
      <c r="AL2242" s="1">
        <v>11.75</v>
      </c>
      <c r="AM2242" s="1">
        <v>5500</v>
      </c>
      <c r="AN2242" s="1" t="s">
        <v>9152</v>
      </c>
      <c r="AO2242" s="1" t="s">
        <v>70</v>
      </c>
      <c r="AP2242" s="1">
        <v>14500000</v>
      </c>
      <c r="AR2242" s="9"/>
      <c r="AV2242" s="1" t="s">
        <v>541</v>
      </c>
    </row>
    <row r="2243" spans="1:48" ht="13">
      <c r="A2243" t="s">
        <v>9153</v>
      </c>
      <c r="B2243" s="8">
        <v>44604.774590740737</v>
      </c>
      <c r="C2243" s="1" t="s">
        <v>132</v>
      </c>
      <c r="D2243" s="1" t="s">
        <v>61</v>
      </c>
      <c r="E2243" s="1" t="s">
        <v>9154</v>
      </c>
      <c r="F2243" s="16" t="s">
        <v>34963</v>
      </c>
      <c r="I2243" s="1" t="s">
        <v>75</v>
      </c>
      <c r="J2243" s="1" t="s">
        <v>1</v>
      </c>
      <c r="M2243" s="1" t="s">
        <v>9155</v>
      </c>
      <c r="N2243" s="1" t="s">
        <v>66</v>
      </c>
      <c r="X2243" s="1">
        <v>19.5</v>
      </c>
      <c r="AO2243" s="1" t="s">
        <v>70</v>
      </c>
      <c r="AP2243" s="1">
        <v>3200000</v>
      </c>
      <c r="AR2243" s="9"/>
      <c r="AT2243" s="1" t="s">
        <v>9156</v>
      </c>
      <c r="AV2243" s="1" t="s">
        <v>137</v>
      </c>
    </row>
    <row r="2244" spans="1:48" ht="13">
      <c r="A2244" t="s">
        <v>9157</v>
      </c>
      <c r="B2244" s="8">
        <v>44604.786571041666</v>
      </c>
      <c r="C2244" s="1" t="s">
        <v>803</v>
      </c>
      <c r="D2244" s="1" t="s">
        <v>204</v>
      </c>
      <c r="E2244" s="1" t="s">
        <v>7897</v>
      </c>
      <c r="F2244" s="16" t="s">
        <v>34964</v>
      </c>
      <c r="I2244" s="1" t="s">
        <v>241</v>
      </c>
      <c r="J2244" s="1" t="s">
        <v>2</v>
      </c>
      <c r="K2244" s="1" t="s">
        <v>64</v>
      </c>
      <c r="M2244" s="1" t="s">
        <v>9158</v>
      </c>
      <c r="N2244" s="1" t="s">
        <v>96</v>
      </c>
      <c r="AB2244" s="1" t="s">
        <v>9159</v>
      </c>
      <c r="AC2244" s="1">
        <v>20</v>
      </c>
      <c r="AD2244" s="1">
        <v>2</v>
      </c>
      <c r="AE2244" s="1">
        <v>2</v>
      </c>
      <c r="AF2244" s="1">
        <v>1270</v>
      </c>
      <c r="AG2244" s="1" t="s">
        <v>107</v>
      </c>
      <c r="AH2244" s="1" t="s">
        <v>3703</v>
      </c>
      <c r="AI2244" s="1" t="s">
        <v>175</v>
      </c>
      <c r="AJ2244" s="1" t="s">
        <v>9160</v>
      </c>
      <c r="AO2244" s="1" t="s">
        <v>154</v>
      </c>
      <c r="AR2244" s="9">
        <v>2000</v>
      </c>
      <c r="AU2244" s="1" t="s">
        <v>6530</v>
      </c>
      <c r="AV2244" s="1" t="s">
        <v>137</v>
      </c>
    </row>
    <row r="2245" spans="1:48" ht="13">
      <c r="A2245" t="s">
        <v>9161</v>
      </c>
      <c r="B2245" s="8">
        <v>44604.874860578704</v>
      </c>
      <c r="C2245" s="1" t="s">
        <v>132</v>
      </c>
      <c r="D2245" s="1" t="s">
        <v>204</v>
      </c>
      <c r="E2245" s="1" t="s">
        <v>9162</v>
      </c>
      <c r="F2245" s="16" t="s">
        <v>34965</v>
      </c>
      <c r="I2245" s="1" t="s">
        <v>75</v>
      </c>
      <c r="J2245" s="1" t="s">
        <v>1</v>
      </c>
      <c r="M2245" s="1" t="s">
        <v>9163</v>
      </c>
      <c r="N2245" s="1" t="s">
        <v>121</v>
      </c>
      <c r="X2245" s="1">
        <v>33</v>
      </c>
      <c r="AA2245" s="1" t="s">
        <v>9164</v>
      </c>
      <c r="AO2245" s="1" t="s">
        <v>70</v>
      </c>
      <c r="AP2245" s="1">
        <v>5500000</v>
      </c>
      <c r="AR2245" s="9"/>
      <c r="AT2245" s="1" t="s">
        <v>9156</v>
      </c>
      <c r="AV2245" s="1" t="s">
        <v>541</v>
      </c>
    </row>
    <row r="2246" spans="1:48" ht="13">
      <c r="A2246" t="s">
        <v>9165</v>
      </c>
      <c r="B2246" s="8">
        <v>44605.953700601851</v>
      </c>
      <c r="C2246" s="1" t="s">
        <v>803</v>
      </c>
      <c r="D2246" s="1" t="s">
        <v>61</v>
      </c>
      <c r="E2246" s="1" t="s">
        <v>9166</v>
      </c>
      <c r="F2246" s="16" t="s">
        <v>34966</v>
      </c>
      <c r="I2246" s="1" t="s">
        <v>75</v>
      </c>
      <c r="J2246" s="1" t="s">
        <v>1</v>
      </c>
      <c r="K2246" s="1" t="s">
        <v>9167</v>
      </c>
      <c r="M2246" s="1" t="s">
        <v>9168</v>
      </c>
      <c r="N2246" s="1" t="s">
        <v>121</v>
      </c>
      <c r="X2246" s="1">
        <v>22</v>
      </c>
      <c r="Y2246" s="1" t="s">
        <v>9169</v>
      </c>
      <c r="AA2246" s="1" t="s">
        <v>9170</v>
      </c>
      <c r="AO2246" s="1" t="s">
        <v>70</v>
      </c>
      <c r="AP2246" s="1" t="s">
        <v>9171</v>
      </c>
      <c r="AR2246" s="9">
        <v>14300000</v>
      </c>
      <c r="AV2246" s="1" t="s">
        <v>541</v>
      </c>
    </row>
    <row r="2247" spans="1:48" ht="13">
      <c r="A2247" t="s">
        <v>9172</v>
      </c>
      <c r="B2247" s="8">
        <v>44606.4154671875</v>
      </c>
      <c r="C2247" s="1" t="s">
        <v>803</v>
      </c>
      <c r="D2247" s="1" t="s">
        <v>61</v>
      </c>
      <c r="E2247" s="1" t="s">
        <v>7227</v>
      </c>
      <c r="F2247" s="16" t="s">
        <v>34967</v>
      </c>
      <c r="I2247" s="1" t="s">
        <v>75</v>
      </c>
      <c r="J2247" s="1" t="s">
        <v>2</v>
      </c>
      <c r="K2247" s="1" t="s">
        <v>64</v>
      </c>
      <c r="M2247" s="1" t="s">
        <v>7228</v>
      </c>
      <c r="N2247" s="1" t="s">
        <v>364</v>
      </c>
      <c r="AB2247" s="1" t="s">
        <v>121</v>
      </c>
      <c r="AC2247" s="1">
        <v>5</v>
      </c>
      <c r="AD2247" s="1">
        <v>2</v>
      </c>
      <c r="AE2247" s="1">
        <v>2</v>
      </c>
      <c r="AF2247" s="1">
        <v>800</v>
      </c>
      <c r="AG2247" s="1" t="s">
        <v>107</v>
      </c>
      <c r="AH2247" s="1" t="s">
        <v>1293</v>
      </c>
      <c r="AJ2247" s="1" t="s">
        <v>9173</v>
      </c>
      <c r="AO2247" s="1" t="s">
        <v>70</v>
      </c>
      <c r="AR2247" s="9">
        <v>16000000</v>
      </c>
      <c r="AU2247" s="1" t="s">
        <v>6530</v>
      </c>
      <c r="AV2247" s="1" t="s">
        <v>137</v>
      </c>
    </row>
    <row r="2248" spans="1:48" ht="13">
      <c r="A2248" t="s">
        <v>9174</v>
      </c>
      <c r="B2248" s="8">
        <v>44606.424622488426</v>
      </c>
      <c r="C2248" s="1" t="s">
        <v>803</v>
      </c>
      <c r="D2248" s="1" t="s">
        <v>61</v>
      </c>
      <c r="E2248" s="1" t="s">
        <v>7227</v>
      </c>
      <c r="F2248" s="16" t="s">
        <v>34968</v>
      </c>
      <c r="I2248" s="1" t="s">
        <v>241</v>
      </c>
      <c r="J2248" s="1" t="s">
        <v>2</v>
      </c>
      <c r="K2248" s="1" t="s">
        <v>64</v>
      </c>
      <c r="M2248" s="1" t="s">
        <v>7231</v>
      </c>
      <c r="N2248" s="1" t="s">
        <v>364</v>
      </c>
      <c r="AB2248" s="1" t="s">
        <v>121</v>
      </c>
      <c r="AC2248" s="1">
        <v>5</v>
      </c>
      <c r="AD2248" s="1">
        <v>2</v>
      </c>
      <c r="AE2248" s="1">
        <v>2</v>
      </c>
      <c r="AF2248" s="1">
        <v>800</v>
      </c>
      <c r="AG2248" s="1" t="s">
        <v>107</v>
      </c>
      <c r="AH2248" s="1" t="s">
        <v>1293</v>
      </c>
      <c r="AJ2248" s="1" t="s">
        <v>9175</v>
      </c>
      <c r="AO2248" s="1" t="s">
        <v>70</v>
      </c>
      <c r="AR2248" s="9">
        <v>50000</v>
      </c>
      <c r="AU2248" s="1" t="s">
        <v>6559</v>
      </c>
      <c r="AV2248" s="1" t="s">
        <v>137</v>
      </c>
    </row>
    <row r="2249" spans="1:48" ht="13">
      <c r="A2249" t="s">
        <v>9176</v>
      </c>
      <c r="B2249" s="8">
        <v>44606.662532951392</v>
      </c>
      <c r="C2249" s="1" t="s">
        <v>877</v>
      </c>
      <c r="D2249" s="1" t="s">
        <v>204</v>
      </c>
      <c r="E2249" s="1" t="s">
        <v>9177</v>
      </c>
      <c r="F2249" s="16" t="s">
        <v>34969</v>
      </c>
      <c r="I2249" s="1" t="s">
        <v>75</v>
      </c>
      <c r="J2249" s="1" t="s">
        <v>0</v>
      </c>
      <c r="K2249" s="1" t="s">
        <v>83</v>
      </c>
      <c r="M2249" s="1" t="s">
        <v>9178</v>
      </c>
      <c r="N2249" s="1" t="s">
        <v>615</v>
      </c>
      <c r="O2249" s="1">
        <v>10.3</v>
      </c>
      <c r="P2249" s="1">
        <v>6</v>
      </c>
      <c r="Q2249" s="1">
        <v>4</v>
      </c>
      <c r="R2249" s="1">
        <v>5000</v>
      </c>
      <c r="S2249" s="1">
        <v>2</v>
      </c>
      <c r="T2249" s="1">
        <v>2</v>
      </c>
      <c r="U2249" s="1" t="s">
        <v>550</v>
      </c>
      <c r="V2249" s="1" t="s">
        <v>390</v>
      </c>
      <c r="W2249" s="1" t="s">
        <v>9179</v>
      </c>
      <c r="AO2249" s="1" t="s">
        <v>70</v>
      </c>
      <c r="AR2249" s="9">
        <v>170000000</v>
      </c>
      <c r="AT2249" s="1" t="s">
        <v>9180</v>
      </c>
      <c r="AV2249" s="1" t="s">
        <v>541</v>
      </c>
    </row>
    <row r="2250" spans="1:48" ht="13">
      <c r="A2250" t="s">
        <v>9181</v>
      </c>
      <c r="B2250" s="8">
        <v>44606.873295300931</v>
      </c>
      <c r="C2250" s="1" t="s">
        <v>803</v>
      </c>
      <c r="D2250" s="1" t="s">
        <v>61</v>
      </c>
      <c r="E2250" s="1" t="s">
        <v>6422</v>
      </c>
      <c r="F2250" s="16" t="s">
        <v>34970</v>
      </c>
      <c r="I2250" s="1" t="s">
        <v>75</v>
      </c>
      <c r="J2250" s="1" t="s">
        <v>1</v>
      </c>
      <c r="K2250" s="1" t="s">
        <v>64</v>
      </c>
      <c r="M2250" s="1" t="s">
        <v>6423</v>
      </c>
      <c r="N2250" s="1" t="s">
        <v>1327</v>
      </c>
      <c r="X2250" s="1">
        <v>25</v>
      </c>
      <c r="Y2250" s="1" t="s">
        <v>3699</v>
      </c>
      <c r="AA2250" s="1" t="s">
        <v>9182</v>
      </c>
      <c r="AO2250" s="1" t="s">
        <v>70</v>
      </c>
      <c r="AP2250" s="1" t="s">
        <v>9183</v>
      </c>
      <c r="AR2250" s="9">
        <v>6250000</v>
      </c>
      <c r="AV2250" s="1" t="s">
        <v>411</v>
      </c>
    </row>
    <row r="2251" spans="1:48" ht="13">
      <c r="A2251" t="s">
        <v>9184</v>
      </c>
      <c r="B2251" s="8">
        <v>44607.402472604168</v>
      </c>
      <c r="C2251" s="1" t="s">
        <v>803</v>
      </c>
      <c r="D2251" s="1" t="s">
        <v>61</v>
      </c>
      <c r="E2251" s="1" t="s">
        <v>9185</v>
      </c>
      <c r="F2251" s="16" t="s">
        <v>34971</v>
      </c>
      <c r="I2251" s="1" t="s">
        <v>241</v>
      </c>
      <c r="J2251" s="1" t="s">
        <v>0</v>
      </c>
      <c r="K2251" s="1" t="s">
        <v>64</v>
      </c>
      <c r="M2251" s="1" t="s">
        <v>9186</v>
      </c>
      <c r="N2251" s="1" t="s">
        <v>1077</v>
      </c>
      <c r="O2251" s="1">
        <v>10</v>
      </c>
      <c r="P2251" s="1">
        <v>2</v>
      </c>
      <c r="Q2251" s="1">
        <v>2</v>
      </c>
      <c r="R2251" s="1">
        <v>1000</v>
      </c>
      <c r="S2251" s="1">
        <v>2</v>
      </c>
      <c r="T2251" s="1">
        <v>3</v>
      </c>
      <c r="W2251" s="1" t="s">
        <v>9187</v>
      </c>
      <c r="AO2251" s="1" t="s">
        <v>70</v>
      </c>
      <c r="AR2251" s="9">
        <v>95000</v>
      </c>
      <c r="AV2251" s="1" t="s">
        <v>541</v>
      </c>
    </row>
    <row r="2252" spans="1:48" ht="13">
      <c r="A2252" t="s">
        <v>9188</v>
      </c>
      <c r="B2252" s="8">
        <v>44607.50865304398</v>
      </c>
      <c r="C2252" s="1" t="s">
        <v>803</v>
      </c>
      <c r="D2252" s="1" t="s">
        <v>204</v>
      </c>
      <c r="E2252" s="1" t="s">
        <v>9189</v>
      </c>
      <c r="F2252" s="16" t="s">
        <v>34972</v>
      </c>
      <c r="I2252" s="1" t="s">
        <v>241</v>
      </c>
      <c r="J2252" s="1" t="s">
        <v>352</v>
      </c>
      <c r="K2252" s="1" t="s">
        <v>1128</v>
      </c>
      <c r="M2252" s="1" t="s">
        <v>9190</v>
      </c>
      <c r="N2252" s="1" t="s">
        <v>1130</v>
      </c>
      <c r="AK2252" s="1" t="s">
        <v>8364</v>
      </c>
      <c r="AM2252" s="1">
        <v>4500</v>
      </c>
      <c r="AN2252" s="1" t="s">
        <v>9191</v>
      </c>
      <c r="AO2252" s="1" t="s">
        <v>70</v>
      </c>
      <c r="AQ2252" s="1" t="s">
        <v>9192</v>
      </c>
      <c r="AR2252" s="9">
        <v>270000</v>
      </c>
      <c r="AV2252" s="1" t="s">
        <v>137</v>
      </c>
    </row>
    <row r="2253" spans="1:48" ht="13">
      <c r="A2253" t="s">
        <v>9193</v>
      </c>
      <c r="B2253" s="8">
        <v>44607.638437905094</v>
      </c>
      <c r="C2253" s="1" t="s">
        <v>803</v>
      </c>
      <c r="D2253" s="1" t="s">
        <v>61</v>
      </c>
      <c r="E2253" s="1" t="s">
        <v>9194</v>
      </c>
      <c r="F2253" s="16" t="s">
        <v>34973</v>
      </c>
      <c r="I2253" s="1" t="s">
        <v>75</v>
      </c>
      <c r="J2253" s="1" t="s">
        <v>1</v>
      </c>
      <c r="K2253" s="1" t="s">
        <v>64</v>
      </c>
      <c r="M2253" s="1" t="s">
        <v>9195</v>
      </c>
      <c r="N2253" s="1" t="s">
        <v>913</v>
      </c>
      <c r="X2253" s="1">
        <v>31.02</v>
      </c>
      <c r="Y2253" s="1" t="s">
        <v>3699</v>
      </c>
      <c r="AA2253" s="1" t="s">
        <v>9196</v>
      </c>
      <c r="AO2253" s="1" t="s">
        <v>70</v>
      </c>
      <c r="AP2253" s="9">
        <v>975000</v>
      </c>
      <c r="AR2253" s="9">
        <v>30244500</v>
      </c>
      <c r="AV2253" s="1" t="s">
        <v>541</v>
      </c>
    </row>
    <row r="2254" spans="1:48" ht="13">
      <c r="A2254" t="s">
        <v>9197</v>
      </c>
      <c r="B2254" s="8">
        <v>44609.47627486111</v>
      </c>
      <c r="C2254" s="1" t="s">
        <v>582</v>
      </c>
      <c r="D2254" s="1" t="s">
        <v>61</v>
      </c>
      <c r="E2254" s="1" t="s">
        <v>9198</v>
      </c>
      <c r="F2254" s="16" t="s">
        <v>34974</v>
      </c>
      <c r="I2254" s="1" t="s">
        <v>75</v>
      </c>
      <c r="J2254" s="1" t="s">
        <v>0</v>
      </c>
      <c r="M2254" s="1" t="s">
        <v>9199</v>
      </c>
      <c r="N2254" s="1" t="s">
        <v>348</v>
      </c>
      <c r="O2254" s="1">
        <v>6.8</v>
      </c>
      <c r="P2254" s="1">
        <v>3</v>
      </c>
      <c r="Q2254" s="1">
        <v>2</v>
      </c>
      <c r="R2254" s="1">
        <v>1290</v>
      </c>
      <c r="S2254" s="1">
        <v>1</v>
      </c>
      <c r="T2254" s="1">
        <v>2</v>
      </c>
      <c r="U2254" s="1" t="s">
        <v>90</v>
      </c>
      <c r="AO2254" s="1" t="s">
        <v>70</v>
      </c>
      <c r="AR2254" s="9">
        <v>18500000</v>
      </c>
      <c r="AV2254" s="1" t="s">
        <v>137</v>
      </c>
    </row>
    <row r="2255" spans="1:48" ht="13">
      <c r="A2255" t="s">
        <v>9200</v>
      </c>
      <c r="B2255" s="8">
        <v>44611.917753784721</v>
      </c>
      <c r="C2255" s="1" t="s">
        <v>803</v>
      </c>
      <c r="D2255" s="1" t="s">
        <v>61</v>
      </c>
      <c r="E2255" s="1" t="s">
        <v>9201</v>
      </c>
      <c r="F2255" s="16" t="s">
        <v>34975</v>
      </c>
      <c r="G2255" s="11" t="s">
        <v>9202</v>
      </c>
      <c r="I2255" s="1" t="s">
        <v>75</v>
      </c>
      <c r="J2255" s="1" t="s">
        <v>0</v>
      </c>
      <c r="K2255" s="1" t="s">
        <v>3504</v>
      </c>
      <c r="M2255" s="1" t="s">
        <v>9203</v>
      </c>
      <c r="N2255" s="1" t="s">
        <v>214</v>
      </c>
      <c r="O2255" s="1">
        <v>32.5</v>
      </c>
      <c r="P2255" s="1">
        <v>5</v>
      </c>
      <c r="Q2255" s="1">
        <v>3</v>
      </c>
      <c r="R2255" s="1">
        <v>3500</v>
      </c>
      <c r="S2255" s="1">
        <v>2</v>
      </c>
      <c r="T2255" s="1">
        <v>5</v>
      </c>
      <c r="U2255" s="1">
        <v>20</v>
      </c>
      <c r="V2255" s="1" t="s">
        <v>9204</v>
      </c>
      <c r="W2255" s="1" t="s">
        <v>9205</v>
      </c>
      <c r="AO2255" s="1" t="s">
        <v>70</v>
      </c>
      <c r="AP2255" s="1" t="s">
        <v>9206</v>
      </c>
      <c r="AR2255" s="9">
        <v>130000000</v>
      </c>
      <c r="AV2255" s="1" t="s">
        <v>421</v>
      </c>
    </row>
    <row r="2256" spans="1:48" ht="13">
      <c r="A2256" t="s">
        <v>9207</v>
      </c>
      <c r="B2256" s="8">
        <v>44612.654114571764</v>
      </c>
      <c r="C2256" s="1" t="s">
        <v>877</v>
      </c>
      <c r="D2256" s="1" t="s">
        <v>61</v>
      </c>
      <c r="E2256" s="1" t="s">
        <v>1089</v>
      </c>
      <c r="F2256" s="16" t="s">
        <v>34976</v>
      </c>
      <c r="I2256" s="1" t="s">
        <v>75</v>
      </c>
      <c r="J2256" s="1" t="s">
        <v>0</v>
      </c>
      <c r="K2256" s="1" t="s">
        <v>83</v>
      </c>
      <c r="M2256" s="1" t="s">
        <v>9208</v>
      </c>
      <c r="N2256" s="1" t="s">
        <v>2739</v>
      </c>
      <c r="O2256" s="1">
        <v>9.5</v>
      </c>
      <c r="P2256" s="1">
        <v>4</v>
      </c>
      <c r="Q2256" s="1">
        <v>2</v>
      </c>
      <c r="R2256" s="1">
        <v>2265</v>
      </c>
      <c r="S2256" s="1">
        <v>2</v>
      </c>
      <c r="T2256" s="1">
        <v>2</v>
      </c>
      <c r="U2256" s="1" t="s">
        <v>3395</v>
      </c>
      <c r="V2256" s="1" t="s">
        <v>390</v>
      </c>
      <c r="W2256" s="1" t="s">
        <v>9209</v>
      </c>
      <c r="AO2256" s="1" t="s">
        <v>70</v>
      </c>
      <c r="AR2256" s="9">
        <v>36000000</v>
      </c>
      <c r="AT2256" s="1" t="s">
        <v>1526</v>
      </c>
      <c r="AV2256" s="1" t="s">
        <v>541</v>
      </c>
    </row>
    <row r="2257" spans="1:48" ht="13">
      <c r="A2257" t="s">
        <v>9210</v>
      </c>
      <c r="B2257" s="8">
        <v>44612.671294953703</v>
      </c>
      <c r="C2257" s="1" t="s">
        <v>877</v>
      </c>
      <c r="D2257" s="1" t="s">
        <v>204</v>
      </c>
      <c r="E2257" s="1" t="s">
        <v>2932</v>
      </c>
      <c r="F2257" s="16" t="s">
        <v>34977</v>
      </c>
      <c r="I2257" s="1" t="s">
        <v>75</v>
      </c>
      <c r="J2257" s="1" t="s">
        <v>2</v>
      </c>
      <c r="K2257" s="1" t="s">
        <v>83</v>
      </c>
      <c r="M2257" s="1" t="s">
        <v>9211</v>
      </c>
      <c r="N2257" s="1" t="s">
        <v>364</v>
      </c>
      <c r="AB2257" s="1" t="s">
        <v>122</v>
      </c>
      <c r="AC2257" s="1">
        <v>3</v>
      </c>
      <c r="AD2257" s="1">
        <v>3</v>
      </c>
      <c r="AE2257" s="1">
        <v>2</v>
      </c>
      <c r="AF2257" s="1">
        <v>1162</v>
      </c>
      <c r="AG2257" s="1" t="s">
        <v>107</v>
      </c>
      <c r="AH2257" s="1" t="s">
        <v>3413</v>
      </c>
      <c r="AI2257" s="1" t="s">
        <v>714</v>
      </c>
      <c r="AJ2257" s="1" t="s">
        <v>9212</v>
      </c>
      <c r="AO2257" s="1" t="s">
        <v>70</v>
      </c>
      <c r="AR2257" s="9">
        <v>28000000</v>
      </c>
      <c r="AT2257" s="1" t="s">
        <v>1526</v>
      </c>
      <c r="AU2257" s="1" t="s">
        <v>6559</v>
      </c>
      <c r="AV2257" s="1" t="s">
        <v>541</v>
      </c>
    </row>
    <row r="2258" spans="1:48" ht="13">
      <c r="A2258" t="s">
        <v>9213</v>
      </c>
      <c r="B2258" s="8">
        <v>44612.67945059028</v>
      </c>
      <c r="C2258" s="1" t="s">
        <v>877</v>
      </c>
      <c r="D2258" s="1" t="s">
        <v>204</v>
      </c>
      <c r="E2258" s="1" t="s">
        <v>2932</v>
      </c>
      <c r="F2258" s="16" t="s">
        <v>34978</v>
      </c>
      <c r="I2258" s="1" t="s">
        <v>75</v>
      </c>
      <c r="J2258" s="1" t="s">
        <v>1</v>
      </c>
      <c r="K2258" s="1" t="s">
        <v>83</v>
      </c>
      <c r="M2258" s="1" t="s">
        <v>9214</v>
      </c>
      <c r="N2258" s="1" t="s">
        <v>112</v>
      </c>
      <c r="X2258" s="1">
        <v>21.5</v>
      </c>
      <c r="Y2258" s="1" t="s">
        <v>0</v>
      </c>
      <c r="AA2258" s="1" t="s">
        <v>9215</v>
      </c>
      <c r="AO2258" s="1" t="s">
        <v>70</v>
      </c>
      <c r="AP2258" s="1">
        <v>12000000</v>
      </c>
      <c r="AR2258" s="9"/>
      <c r="AV2258" s="1" t="s">
        <v>137</v>
      </c>
    </row>
    <row r="2259" spans="1:48" ht="13">
      <c r="A2259" t="s">
        <v>9216</v>
      </c>
      <c r="B2259" s="8">
        <v>44613.383690543982</v>
      </c>
      <c r="C2259" s="1" t="s">
        <v>803</v>
      </c>
      <c r="D2259" s="1" t="s">
        <v>204</v>
      </c>
      <c r="E2259" s="1" t="s">
        <v>4283</v>
      </c>
      <c r="F2259" s="16" t="s">
        <v>34979</v>
      </c>
      <c r="I2259" s="1" t="s">
        <v>75</v>
      </c>
      <c r="J2259" s="1" t="s">
        <v>1</v>
      </c>
      <c r="K2259" s="1" t="s">
        <v>6542</v>
      </c>
      <c r="M2259" s="1" t="s">
        <v>9217</v>
      </c>
      <c r="N2259" s="1" t="s">
        <v>77</v>
      </c>
      <c r="X2259" s="1">
        <v>12</v>
      </c>
      <c r="Y2259" s="1" t="s">
        <v>9218</v>
      </c>
      <c r="AA2259" s="1" t="s">
        <v>9219</v>
      </c>
      <c r="AO2259" s="1" t="s">
        <v>70</v>
      </c>
      <c r="AP2259" s="1" t="s">
        <v>9220</v>
      </c>
      <c r="AR2259" s="9">
        <v>132000000</v>
      </c>
      <c r="AV2259" s="1" t="s">
        <v>541</v>
      </c>
    </row>
    <row r="2260" spans="1:48" ht="13">
      <c r="A2260" t="s">
        <v>9221</v>
      </c>
      <c r="B2260" s="8">
        <v>44613.626769085648</v>
      </c>
      <c r="C2260" s="1" t="s">
        <v>877</v>
      </c>
      <c r="D2260" s="1" t="s">
        <v>204</v>
      </c>
      <c r="E2260" s="1" t="s">
        <v>9222</v>
      </c>
      <c r="F2260" s="16" t="s">
        <v>34980</v>
      </c>
      <c r="I2260" s="1" t="s">
        <v>75</v>
      </c>
      <c r="J2260" s="1" t="s">
        <v>1</v>
      </c>
      <c r="K2260" s="1" t="s">
        <v>83</v>
      </c>
      <c r="M2260" s="1" t="s">
        <v>9223</v>
      </c>
      <c r="N2260" s="1" t="s">
        <v>615</v>
      </c>
      <c r="X2260" s="1">
        <v>10</v>
      </c>
      <c r="Y2260" s="1" t="s">
        <v>0</v>
      </c>
      <c r="AA2260" s="1" t="s">
        <v>9224</v>
      </c>
      <c r="AO2260" s="1" t="s">
        <v>70</v>
      </c>
      <c r="AP2260" s="1">
        <v>10000000</v>
      </c>
      <c r="AR2260" s="9"/>
      <c r="AV2260" s="1" t="s">
        <v>541</v>
      </c>
    </row>
    <row r="2261" spans="1:48" ht="13">
      <c r="A2261" t="s">
        <v>9225</v>
      </c>
      <c r="B2261" s="8">
        <v>44615.587423379635</v>
      </c>
      <c r="C2261" s="1" t="s">
        <v>877</v>
      </c>
      <c r="D2261" s="1" t="s">
        <v>204</v>
      </c>
      <c r="E2261" s="1" t="s">
        <v>2932</v>
      </c>
      <c r="F2261" s="16" t="s">
        <v>34981</v>
      </c>
      <c r="I2261" s="1" t="s">
        <v>75</v>
      </c>
      <c r="J2261" s="1" t="s">
        <v>1</v>
      </c>
      <c r="K2261" s="1" t="s">
        <v>83</v>
      </c>
      <c r="M2261" s="1" t="s">
        <v>995</v>
      </c>
      <c r="N2261" s="1" t="s">
        <v>152</v>
      </c>
      <c r="X2261" s="1">
        <v>8.75</v>
      </c>
      <c r="Y2261" s="1" t="s">
        <v>0</v>
      </c>
      <c r="AA2261" s="1" t="s">
        <v>9226</v>
      </c>
      <c r="AO2261" s="1" t="s">
        <v>70</v>
      </c>
      <c r="AR2261" s="9">
        <v>150000000</v>
      </c>
      <c r="AV2261" s="1" t="s">
        <v>541</v>
      </c>
    </row>
    <row r="2262" spans="1:48" ht="13">
      <c r="A2262" t="s">
        <v>9227</v>
      </c>
      <c r="B2262" s="8">
        <v>44615.683900717588</v>
      </c>
      <c r="C2262" s="1" t="s">
        <v>803</v>
      </c>
      <c r="D2262" s="1" t="s">
        <v>61</v>
      </c>
      <c r="E2262" s="1" t="s">
        <v>9228</v>
      </c>
      <c r="F2262" s="16" t="s">
        <v>34982</v>
      </c>
      <c r="I2262" s="1" t="s">
        <v>75</v>
      </c>
      <c r="J2262" s="1" t="s">
        <v>0</v>
      </c>
      <c r="K2262" s="1" t="s">
        <v>64</v>
      </c>
      <c r="M2262" s="1" t="s">
        <v>9229</v>
      </c>
      <c r="N2262" s="1" t="s">
        <v>307</v>
      </c>
      <c r="O2262" s="1">
        <v>6.5</v>
      </c>
      <c r="P2262" s="1">
        <v>4</v>
      </c>
      <c r="Q2262" s="1">
        <v>3</v>
      </c>
      <c r="R2262" s="1">
        <v>2900</v>
      </c>
      <c r="S2262" s="1">
        <v>2</v>
      </c>
      <c r="T2262" s="1">
        <v>1</v>
      </c>
      <c r="U2262" s="1" t="s">
        <v>90</v>
      </c>
      <c r="V2262" s="1" t="s">
        <v>2154</v>
      </c>
      <c r="W2262" s="1" t="s">
        <v>9230</v>
      </c>
      <c r="AO2262" s="1" t="s">
        <v>70</v>
      </c>
      <c r="AR2262" s="9">
        <v>23000000</v>
      </c>
      <c r="AV2262" s="1" t="s">
        <v>411</v>
      </c>
    </row>
    <row r="2263" spans="1:48" ht="13">
      <c r="A2263" t="s">
        <v>9231</v>
      </c>
      <c r="B2263" s="8">
        <v>44615.815861701391</v>
      </c>
      <c r="C2263" s="1" t="s">
        <v>877</v>
      </c>
      <c r="D2263" s="1" t="s">
        <v>61</v>
      </c>
      <c r="E2263" s="1" t="s">
        <v>9092</v>
      </c>
      <c r="F2263" s="16" t="s">
        <v>34983</v>
      </c>
      <c r="I2263" s="1" t="s">
        <v>75</v>
      </c>
      <c r="J2263" s="1" t="s">
        <v>0</v>
      </c>
      <c r="K2263" s="1" t="s">
        <v>83</v>
      </c>
      <c r="M2263" s="1" t="s">
        <v>6685</v>
      </c>
      <c r="N2263" s="1" t="s">
        <v>77</v>
      </c>
      <c r="O2263" s="1">
        <v>7.8</v>
      </c>
      <c r="P2263" s="1">
        <v>4</v>
      </c>
      <c r="Q2263" s="1">
        <v>4</v>
      </c>
      <c r="R2263" s="1">
        <v>4000</v>
      </c>
      <c r="S2263" s="1">
        <v>2</v>
      </c>
      <c r="T2263" s="1">
        <v>3</v>
      </c>
      <c r="W2263" s="1" t="s">
        <v>9232</v>
      </c>
      <c r="AO2263" s="1" t="s">
        <v>70</v>
      </c>
      <c r="AP2263" s="1">
        <v>13000000</v>
      </c>
      <c r="AR2263" s="9"/>
      <c r="AV2263" s="1" t="s">
        <v>137</v>
      </c>
    </row>
    <row r="2264" spans="1:48" ht="13">
      <c r="A2264" t="s">
        <v>9233</v>
      </c>
      <c r="B2264" s="8">
        <v>44615.822845717594</v>
      </c>
      <c r="C2264" s="1" t="s">
        <v>877</v>
      </c>
      <c r="D2264" s="1" t="s">
        <v>204</v>
      </c>
      <c r="E2264" s="1" t="s">
        <v>9234</v>
      </c>
      <c r="F2264" s="16" t="s">
        <v>34984</v>
      </c>
      <c r="I2264" s="1" t="s">
        <v>75</v>
      </c>
      <c r="J2264" s="1" t="s">
        <v>1</v>
      </c>
      <c r="K2264" s="1" t="s">
        <v>83</v>
      </c>
      <c r="M2264" s="1" t="s">
        <v>9235</v>
      </c>
      <c r="N2264" s="1" t="s">
        <v>152</v>
      </c>
      <c r="X2264" s="1">
        <v>11</v>
      </c>
      <c r="Y2264" s="1" t="s">
        <v>0</v>
      </c>
      <c r="AA2264" s="1" t="s">
        <v>9236</v>
      </c>
      <c r="AO2264" s="1" t="s">
        <v>70</v>
      </c>
      <c r="AP2264" s="1">
        <v>15000000</v>
      </c>
      <c r="AR2264" s="9"/>
      <c r="AV2264" s="1" t="s">
        <v>541</v>
      </c>
    </row>
    <row r="2265" spans="1:48" ht="13">
      <c r="A2265" t="s">
        <v>9237</v>
      </c>
      <c r="B2265" s="8">
        <v>44615.852561701387</v>
      </c>
      <c r="C2265" s="1" t="s">
        <v>803</v>
      </c>
      <c r="D2265" s="1" t="s">
        <v>204</v>
      </c>
      <c r="E2265" s="1" t="s">
        <v>9238</v>
      </c>
      <c r="F2265" s="16" t="s">
        <v>34985</v>
      </c>
      <c r="I2265" s="1" t="s">
        <v>75</v>
      </c>
      <c r="J2265" s="1" t="s">
        <v>352</v>
      </c>
      <c r="K2265" s="1" t="s">
        <v>1128</v>
      </c>
      <c r="M2265" s="1" t="s">
        <v>9239</v>
      </c>
      <c r="N2265" s="1" t="s">
        <v>121</v>
      </c>
      <c r="AK2265" s="1" t="s">
        <v>9240</v>
      </c>
      <c r="AL2265" s="1">
        <v>188</v>
      </c>
      <c r="AM2265" s="1">
        <v>28000</v>
      </c>
      <c r="AN2265" s="1" t="s">
        <v>9241</v>
      </c>
      <c r="AO2265" s="1" t="s">
        <v>70</v>
      </c>
      <c r="AR2265" s="9">
        <v>400000000</v>
      </c>
      <c r="AV2265" s="1" t="s">
        <v>137</v>
      </c>
    </row>
    <row r="2266" spans="1:48" ht="13">
      <c r="A2266" t="s">
        <v>9242</v>
      </c>
      <c r="B2266" s="8">
        <v>44615.947707349536</v>
      </c>
      <c r="C2266" s="1" t="s">
        <v>4899</v>
      </c>
      <c r="D2266" s="1" t="s">
        <v>61</v>
      </c>
      <c r="E2266" s="1" t="s">
        <v>804</v>
      </c>
      <c r="F2266" s="16" t="s">
        <v>34986</v>
      </c>
      <c r="I2266" s="1" t="s">
        <v>241</v>
      </c>
      <c r="J2266" s="1" t="s">
        <v>0</v>
      </c>
      <c r="K2266" s="1" t="s">
        <v>64</v>
      </c>
      <c r="M2266" s="1" t="s">
        <v>9243</v>
      </c>
      <c r="N2266" s="1" t="s">
        <v>77</v>
      </c>
      <c r="O2266" s="1">
        <v>16</v>
      </c>
      <c r="P2266" s="1">
        <v>4</v>
      </c>
      <c r="Q2266" s="1">
        <v>3</v>
      </c>
      <c r="R2266" s="1">
        <v>3000</v>
      </c>
      <c r="S2266" s="1">
        <v>2</v>
      </c>
      <c r="T2266" s="1">
        <v>2</v>
      </c>
      <c r="V2266" s="1" t="s">
        <v>68</v>
      </c>
      <c r="W2266" s="1" t="s">
        <v>9244</v>
      </c>
      <c r="AO2266" s="1" t="s">
        <v>70</v>
      </c>
      <c r="AR2266" s="9">
        <v>325000</v>
      </c>
      <c r="AV2266" s="1" t="s">
        <v>137</v>
      </c>
    </row>
    <row r="2267" spans="1:48" ht="13">
      <c r="A2267" t="s">
        <v>9245</v>
      </c>
      <c r="B2267" s="8">
        <v>44615.949370162038</v>
      </c>
      <c r="C2267" s="1" t="s">
        <v>4899</v>
      </c>
      <c r="D2267" s="1" t="s">
        <v>61</v>
      </c>
      <c r="E2267" s="1" t="s">
        <v>9246</v>
      </c>
      <c r="F2267" s="16" t="s">
        <v>34987</v>
      </c>
      <c r="I2267" s="1" t="s">
        <v>241</v>
      </c>
      <c r="J2267" s="1" t="s">
        <v>2</v>
      </c>
      <c r="K2267" s="1" t="s">
        <v>64</v>
      </c>
      <c r="M2267" s="1" t="s">
        <v>9247</v>
      </c>
      <c r="N2267" s="1" t="s">
        <v>152</v>
      </c>
      <c r="AB2267" s="1" t="s">
        <v>122</v>
      </c>
      <c r="AC2267" s="1">
        <v>6</v>
      </c>
      <c r="AD2267" s="1">
        <v>3</v>
      </c>
      <c r="AE2267" s="1">
        <v>2</v>
      </c>
      <c r="AF2267" s="1">
        <v>2600</v>
      </c>
      <c r="AG2267" s="1" t="s">
        <v>107</v>
      </c>
      <c r="AH2267" s="1" t="s">
        <v>208</v>
      </c>
      <c r="AI2267" s="1" t="s">
        <v>9248</v>
      </c>
      <c r="AO2267" s="1" t="s">
        <v>154</v>
      </c>
      <c r="AR2267" s="9">
        <v>2500</v>
      </c>
      <c r="AU2267" s="1" t="s">
        <v>6564</v>
      </c>
      <c r="AV2267" s="1" t="s">
        <v>137</v>
      </c>
    </row>
    <row r="2268" spans="1:48" ht="13">
      <c r="A2268" t="s">
        <v>9249</v>
      </c>
      <c r="B2268" s="8">
        <v>44615.951497395828</v>
      </c>
      <c r="C2268" s="1" t="s">
        <v>4899</v>
      </c>
      <c r="D2268" s="1" t="s">
        <v>61</v>
      </c>
      <c r="E2268" s="1" t="s">
        <v>9250</v>
      </c>
      <c r="F2268" s="16" t="s">
        <v>34988</v>
      </c>
      <c r="I2268" s="1" t="s">
        <v>241</v>
      </c>
      <c r="J2268" s="1" t="s">
        <v>2</v>
      </c>
      <c r="K2268" s="1" t="s">
        <v>64</v>
      </c>
      <c r="M2268" s="1" t="s">
        <v>9251</v>
      </c>
      <c r="N2268" s="1" t="s">
        <v>152</v>
      </c>
      <c r="AB2268" s="1" t="s">
        <v>122</v>
      </c>
      <c r="AC2268" s="1">
        <v>11</v>
      </c>
      <c r="AD2268" s="1">
        <v>3</v>
      </c>
      <c r="AE2268" s="1">
        <v>2</v>
      </c>
      <c r="AF2268" s="1">
        <v>1510</v>
      </c>
      <c r="AG2268" s="1" t="s">
        <v>107</v>
      </c>
      <c r="AI2268" s="1" t="s">
        <v>123</v>
      </c>
      <c r="AJ2268" s="1" t="s">
        <v>9252</v>
      </c>
      <c r="AO2268" s="1" t="s">
        <v>70</v>
      </c>
      <c r="AR2268" s="9">
        <v>325000</v>
      </c>
      <c r="AU2268" s="1" t="s">
        <v>6530</v>
      </c>
      <c r="AV2268" s="1" t="s">
        <v>541</v>
      </c>
    </row>
    <row r="2269" spans="1:48" ht="13">
      <c r="A2269" t="s">
        <v>9253</v>
      </c>
      <c r="B2269" s="8">
        <v>44616.571124097223</v>
      </c>
      <c r="C2269" s="1" t="s">
        <v>132</v>
      </c>
      <c r="D2269" s="1" t="s">
        <v>204</v>
      </c>
      <c r="E2269" s="1" t="s">
        <v>6442</v>
      </c>
      <c r="F2269" s="16" t="s">
        <v>34989</v>
      </c>
      <c r="I2269" s="1" t="s">
        <v>75</v>
      </c>
      <c r="J2269" s="1" t="s">
        <v>0</v>
      </c>
      <c r="M2269" s="1" t="s">
        <v>9254</v>
      </c>
      <c r="N2269" s="1" t="s">
        <v>248</v>
      </c>
      <c r="O2269" s="1">
        <v>13.64</v>
      </c>
      <c r="P2269" s="1">
        <v>5</v>
      </c>
      <c r="Q2269" s="1">
        <v>4</v>
      </c>
      <c r="R2269" s="1">
        <v>3000</v>
      </c>
      <c r="S2269" s="1">
        <v>2</v>
      </c>
      <c r="T2269" s="1">
        <v>2</v>
      </c>
      <c r="W2269" s="1" t="s">
        <v>9255</v>
      </c>
      <c r="AO2269" s="1" t="s">
        <v>70</v>
      </c>
      <c r="AR2269" s="9">
        <v>62000000</v>
      </c>
      <c r="AV2269" s="1" t="s">
        <v>541</v>
      </c>
    </row>
    <row r="2270" spans="1:48" ht="13">
      <c r="A2270" t="s">
        <v>9256</v>
      </c>
      <c r="B2270" s="8">
        <v>44616.62583211805</v>
      </c>
      <c r="C2270" s="1" t="s">
        <v>4899</v>
      </c>
      <c r="D2270" s="1" t="s">
        <v>61</v>
      </c>
      <c r="E2270" s="1" t="s">
        <v>9257</v>
      </c>
      <c r="F2270" s="16" t="s">
        <v>34990</v>
      </c>
      <c r="I2270" s="1" t="s">
        <v>241</v>
      </c>
      <c r="J2270" s="1" t="s">
        <v>0</v>
      </c>
      <c r="K2270" s="1" t="s">
        <v>64</v>
      </c>
      <c r="M2270" s="1" t="s">
        <v>9258</v>
      </c>
      <c r="N2270" s="1" t="s">
        <v>142</v>
      </c>
      <c r="O2270" s="1">
        <v>15</v>
      </c>
      <c r="P2270" s="1">
        <v>2</v>
      </c>
      <c r="Q2270" s="1">
        <v>1</v>
      </c>
      <c r="R2270" s="1">
        <v>1200</v>
      </c>
      <c r="S2270" s="1">
        <v>1</v>
      </c>
      <c r="T2270" s="1">
        <v>1</v>
      </c>
      <c r="V2270" s="1" t="s">
        <v>314</v>
      </c>
      <c r="AO2270" s="1" t="s">
        <v>70</v>
      </c>
      <c r="AR2270" s="9">
        <v>100000</v>
      </c>
      <c r="AV2270" s="1" t="s">
        <v>541</v>
      </c>
    </row>
    <row r="2271" spans="1:48" ht="13">
      <c r="A2271" t="s">
        <v>9259</v>
      </c>
      <c r="B2271" s="8">
        <v>44616.628013865746</v>
      </c>
      <c r="C2271" s="1" t="s">
        <v>4899</v>
      </c>
      <c r="D2271" s="1" t="s">
        <v>61</v>
      </c>
      <c r="E2271" s="1" t="s">
        <v>9260</v>
      </c>
      <c r="F2271" s="16" t="s">
        <v>34991</v>
      </c>
      <c r="I2271" s="1" t="s">
        <v>75</v>
      </c>
      <c r="J2271" s="1" t="s">
        <v>1</v>
      </c>
      <c r="K2271" s="1" t="s">
        <v>7386</v>
      </c>
      <c r="M2271" s="1" t="s">
        <v>9261</v>
      </c>
      <c r="N2271" s="1" t="s">
        <v>121</v>
      </c>
      <c r="X2271" s="1">
        <v>2000</v>
      </c>
      <c r="Y2271" s="1" t="s">
        <v>7386</v>
      </c>
      <c r="AA2271" s="1" t="s">
        <v>9262</v>
      </c>
      <c r="AO2271" s="1" t="s">
        <v>70</v>
      </c>
      <c r="AP2271" s="1">
        <v>350000</v>
      </c>
      <c r="AR2271" s="9">
        <v>700000000</v>
      </c>
      <c r="AV2271" s="1" t="s">
        <v>541</v>
      </c>
    </row>
    <row r="2272" spans="1:48" ht="13">
      <c r="A2272" t="s">
        <v>9263</v>
      </c>
      <c r="B2272" s="8">
        <v>44616.706112349537</v>
      </c>
      <c r="C2272" s="1" t="s">
        <v>132</v>
      </c>
      <c r="D2272" s="1" t="s">
        <v>61</v>
      </c>
      <c r="E2272" s="1" t="s">
        <v>9264</v>
      </c>
      <c r="F2272" s="16" t="s">
        <v>34992</v>
      </c>
      <c r="I2272" s="1" t="s">
        <v>241</v>
      </c>
      <c r="J2272" s="1" t="s">
        <v>2</v>
      </c>
      <c r="M2272" s="1" t="s">
        <v>9265</v>
      </c>
      <c r="N2272" s="1" t="s">
        <v>348</v>
      </c>
      <c r="AB2272" s="1" t="s">
        <v>122</v>
      </c>
      <c r="AC2272" s="1">
        <v>1</v>
      </c>
      <c r="AD2272" s="1">
        <v>2</v>
      </c>
      <c r="AE2272" s="1">
        <v>2</v>
      </c>
      <c r="AF2272" s="1">
        <v>750</v>
      </c>
      <c r="AG2272" s="1" t="s">
        <v>107</v>
      </c>
      <c r="AI2272" s="1" t="s">
        <v>314</v>
      </c>
      <c r="AJ2272" s="1" t="s">
        <v>9266</v>
      </c>
      <c r="AO2272" s="1" t="s">
        <v>70</v>
      </c>
      <c r="AR2272" s="9">
        <v>60000</v>
      </c>
      <c r="AU2272" s="1" t="s">
        <v>6530</v>
      </c>
      <c r="AV2272" s="1" t="s">
        <v>137</v>
      </c>
    </row>
    <row r="2273" spans="1:48" ht="13">
      <c r="A2273" t="s">
        <v>9267</v>
      </c>
      <c r="B2273" s="8">
        <v>44616.966283437505</v>
      </c>
      <c r="C2273" s="1" t="s">
        <v>4899</v>
      </c>
      <c r="D2273" s="1" t="s">
        <v>61</v>
      </c>
      <c r="E2273" s="1" t="s">
        <v>9268</v>
      </c>
      <c r="F2273" s="16" t="s">
        <v>34993</v>
      </c>
      <c r="I2273" s="1" t="s">
        <v>241</v>
      </c>
      <c r="J2273" s="1" t="s">
        <v>352</v>
      </c>
      <c r="K2273" s="1" t="s">
        <v>9269</v>
      </c>
      <c r="M2273" s="1" t="s">
        <v>9270</v>
      </c>
      <c r="N2273" s="1" t="s">
        <v>248</v>
      </c>
      <c r="AK2273" s="1" t="s">
        <v>7123</v>
      </c>
      <c r="AL2273" s="1">
        <v>6</v>
      </c>
      <c r="AM2273" s="1">
        <v>950</v>
      </c>
      <c r="AN2273" s="1" t="s">
        <v>9271</v>
      </c>
      <c r="AO2273" s="1" t="s">
        <v>70</v>
      </c>
      <c r="AR2273" s="9">
        <v>135000</v>
      </c>
      <c r="AT2273" s="1" t="s">
        <v>8685</v>
      </c>
      <c r="AV2273" s="1" t="s">
        <v>541</v>
      </c>
    </row>
    <row r="2274" spans="1:48" ht="13">
      <c r="A2274" t="s">
        <v>9272</v>
      </c>
      <c r="B2274" s="8">
        <v>44616.974469293986</v>
      </c>
      <c r="C2274" s="1" t="s">
        <v>4899</v>
      </c>
      <c r="D2274" s="1" t="s">
        <v>61</v>
      </c>
      <c r="E2274" s="1" t="s">
        <v>9273</v>
      </c>
      <c r="F2274" s="16" t="s">
        <v>34994</v>
      </c>
      <c r="I2274" s="1" t="s">
        <v>75</v>
      </c>
      <c r="J2274" s="1" t="s">
        <v>0</v>
      </c>
      <c r="K2274" s="1" t="s">
        <v>64</v>
      </c>
      <c r="M2274" s="1" t="s">
        <v>9274</v>
      </c>
      <c r="N2274" s="1" t="s">
        <v>615</v>
      </c>
      <c r="O2274" s="1">
        <v>16.3</v>
      </c>
      <c r="P2274" s="1">
        <v>5</v>
      </c>
      <c r="Q2274" s="1">
        <v>3</v>
      </c>
      <c r="R2274" s="1">
        <v>3500</v>
      </c>
      <c r="S2274" s="1">
        <v>2</v>
      </c>
      <c r="T2274" s="1">
        <v>4</v>
      </c>
      <c r="V2274" s="1" t="s">
        <v>390</v>
      </c>
      <c r="W2274" s="1" t="s">
        <v>9275</v>
      </c>
      <c r="AO2274" s="1" t="s">
        <v>70</v>
      </c>
      <c r="AR2274" s="9">
        <v>118000000</v>
      </c>
      <c r="AT2274" s="1" t="s">
        <v>5955</v>
      </c>
      <c r="AV2274" s="1" t="s">
        <v>541</v>
      </c>
    </row>
    <row r="2275" spans="1:48" ht="13">
      <c r="A2275" t="s">
        <v>9276</v>
      </c>
      <c r="B2275" s="8">
        <v>44616.989610428238</v>
      </c>
      <c r="C2275" s="1" t="s">
        <v>4899</v>
      </c>
      <c r="D2275" s="1" t="s">
        <v>61</v>
      </c>
      <c r="E2275" s="1" t="s">
        <v>9277</v>
      </c>
      <c r="F2275" s="16" t="s">
        <v>34995</v>
      </c>
      <c r="G2275" s="11" t="s">
        <v>9278</v>
      </c>
      <c r="I2275" s="1" t="s">
        <v>241</v>
      </c>
      <c r="J2275" s="1" t="s">
        <v>0</v>
      </c>
      <c r="K2275" s="1" t="s">
        <v>64</v>
      </c>
      <c r="M2275" s="1" t="s">
        <v>9279</v>
      </c>
      <c r="N2275" s="1" t="s">
        <v>77</v>
      </c>
      <c r="O2275" s="1">
        <v>10.5</v>
      </c>
      <c r="P2275" s="1">
        <v>4</v>
      </c>
      <c r="Q2275" s="1">
        <v>3</v>
      </c>
      <c r="R2275" s="1">
        <v>3000</v>
      </c>
      <c r="S2275" s="1">
        <v>2</v>
      </c>
      <c r="T2275" s="1">
        <v>2</v>
      </c>
      <c r="V2275" s="1" t="s">
        <v>349</v>
      </c>
      <c r="W2275" s="1" t="s">
        <v>9280</v>
      </c>
      <c r="AO2275" s="1" t="s">
        <v>70</v>
      </c>
      <c r="AR2275" s="9">
        <v>200000</v>
      </c>
      <c r="AV2275" s="1" t="s">
        <v>541</v>
      </c>
    </row>
    <row r="2276" spans="1:48" ht="13">
      <c r="A2276" t="s">
        <v>9281</v>
      </c>
      <c r="B2276" s="8">
        <v>44617.867788460644</v>
      </c>
      <c r="C2276" s="1" t="s">
        <v>803</v>
      </c>
      <c r="D2276" s="1" t="s">
        <v>61</v>
      </c>
      <c r="E2276" s="1" t="s">
        <v>9282</v>
      </c>
      <c r="F2276" s="16" t="s">
        <v>34996</v>
      </c>
      <c r="I2276" s="1" t="s">
        <v>241</v>
      </c>
      <c r="J2276" s="1" t="s">
        <v>0</v>
      </c>
      <c r="K2276" s="1" t="s">
        <v>64</v>
      </c>
      <c r="M2276" s="1" t="s">
        <v>9283</v>
      </c>
      <c r="N2276" s="1" t="s">
        <v>152</v>
      </c>
      <c r="O2276" s="1">
        <v>30</v>
      </c>
      <c r="P2276" s="1">
        <v>5</v>
      </c>
      <c r="Q2276" s="1">
        <v>5</v>
      </c>
      <c r="R2276" s="1">
        <v>6000</v>
      </c>
      <c r="S2276" s="1">
        <v>3</v>
      </c>
      <c r="T2276" s="1">
        <v>2</v>
      </c>
      <c r="V2276" s="1" t="s">
        <v>68</v>
      </c>
      <c r="W2276" s="1" t="s">
        <v>9284</v>
      </c>
      <c r="AO2276" s="1" t="s">
        <v>154</v>
      </c>
      <c r="AR2276" s="9">
        <v>3500</v>
      </c>
      <c r="AT2276" s="1" t="s">
        <v>9285</v>
      </c>
      <c r="AV2276" s="1" t="s">
        <v>137</v>
      </c>
    </row>
    <row r="2277" spans="1:48" ht="13">
      <c r="A2277" t="s">
        <v>9286</v>
      </c>
      <c r="B2277" s="8">
        <v>44617.895114328705</v>
      </c>
      <c r="C2277" s="1" t="s">
        <v>803</v>
      </c>
      <c r="D2277" s="1" t="s">
        <v>204</v>
      </c>
      <c r="E2277" s="1" t="s">
        <v>7897</v>
      </c>
      <c r="F2277" s="16" t="s">
        <v>34997</v>
      </c>
      <c r="I2277" s="1" t="s">
        <v>241</v>
      </c>
      <c r="J2277" s="1" t="s">
        <v>2</v>
      </c>
      <c r="K2277" s="1" t="s">
        <v>64</v>
      </c>
      <c r="M2277" s="1" t="s">
        <v>9287</v>
      </c>
      <c r="N2277" s="1" t="s">
        <v>96</v>
      </c>
      <c r="AB2277" s="1" t="s">
        <v>587</v>
      </c>
      <c r="AC2277" s="1">
        <v>25</v>
      </c>
      <c r="AD2277" s="1">
        <v>2</v>
      </c>
      <c r="AE2277" s="1">
        <v>2</v>
      </c>
      <c r="AF2277" s="1">
        <v>1100</v>
      </c>
      <c r="AG2277" s="1" t="s">
        <v>107</v>
      </c>
      <c r="AH2277" s="1" t="s">
        <v>2318</v>
      </c>
      <c r="AI2277" s="1" t="s">
        <v>144</v>
      </c>
      <c r="AJ2277" s="1" t="s">
        <v>9288</v>
      </c>
      <c r="AO2277" s="1" t="s">
        <v>154</v>
      </c>
      <c r="AR2277" s="9">
        <v>2000</v>
      </c>
      <c r="AU2277" s="1" t="s">
        <v>6564</v>
      </c>
      <c r="AV2277" s="1" t="s">
        <v>541</v>
      </c>
    </row>
    <row r="2278" spans="1:48" ht="13">
      <c r="A2278" t="s">
        <v>9289</v>
      </c>
      <c r="B2278" s="8">
        <v>44617.925652175923</v>
      </c>
      <c r="C2278" s="1" t="s">
        <v>132</v>
      </c>
      <c r="D2278" s="1" t="s">
        <v>61</v>
      </c>
      <c r="E2278" s="1" t="s">
        <v>5152</v>
      </c>
      <c r="F2278" s="16" t="s">
        <v>34998</v>
      </c>
      <c r="G2278" s="11" t="s">
        <v>5153</v>
      </c>
      <c r="I2278" s="1" t="s">
        <v>75</v>
      </c>
      <c r="J2278" s="1" t="s">
        <v>1</v>
      </c>
      <c r="M2278" s="1" t="s">
        <v>4445</v>
      </c>
      <c r="N2278" s="1" t="s">
        <v>438</v>
      </c>
      <c r="X2278" s="1">
        <v>10</v>
      </c>
      <c r="AA2278" s="1" t="s">
        <v>9290</v>
      </c>
      <c r="AO2278" s="1" t="s">
        <v>70</v>
      </c>
      <c r="AP2278" s="1">
        <v>1300000</v>
      </c>
      <c r="AR2278" s="9"/>
      <c r="AV2278" s="1" t="s">
        <v>137</v>
      </c>
    </row>
    <row r="2279" spans="1:48" ht="13">
      <c r="A2279" t="s">
        <v>9291</v>
      </c>
      <c r="B2279" s="8">
        <v>44618.727246574075</v>
      </c>
      <c r="C2279" s="1" t="s">
        <v>4899</v>
      </c>
      <c r="D2279" s="1" t="s">
        <v>61</v>
      </c>
      <c r="E2279" s="1" t="s">
        <v>8310</v>
      </c>
      <c r="F2279" s="16" t="s">
        <v>34999</v>
      </c>
      <c r="I2279" s="1" t="s">
        <v>75</v>
      </c>
      <c r="J2279" s="1" t="s">
        <v>2</v>
      </c>
      <c r="K2279" s="1" t="s">
        <v>64</v>
      </c>
      <c r="M2279" s="1" t="s">
        <v>9292</v>
      </c>
      <c r="N2279" s="1" t="s">
        <v>554</v>
      </c>
      <c r="AB2279" s="1" t="s">
        <v>122</v>
      </c>
      <c r="AC2279" s="1">
        <v>2</v>
      </c>
      <c r="AD2279" s="1">
        <v>3</v>
      </c>
      <c r="AE2279" s="1">
        <v>3</v>
      </c>
      <c r="AF2279" s="1">
        <v>1278</v>
      </c>
      <c r="AG2279" s="1" t="s">
        <v>107</v>
      </c>
      <c r="AH2279" s="1" t="s">
        <v>1293</v>
      </c>
      <c r="AI2279" s="1" t="s">
        <v>144</v>
      </c>
      <c r="AJ2279" s="1" t="s">
        <v>9293</v>
      </c>
      <c r="AO2279" s="1" t="s">
        <v>70</v>
      </c>
      <c r="AR2279" s="9">
        <v>29000000</v>
      </c>
      <c r="AU2279" s="1" t="s">
        <v>6530</v>
      </c>
      <c r="AV2279" s="1" t="s">
        <v>137</v>
      </c>
    </row>
    <row r="2280" spans="1:48" ht="13">
      <c r="A2280" t="s">
        <v>9294</v>
      </c>
      <c r="B2280" s="8">
        <v>44618.729733506945</v>
      </c>
      <c r="C2280" s="1" t="s">
        <v>4899</v>
      </c>
      <c r="D2280" s="1" t="s">
        <v>61</v>
      </c>
      <c r="E2280" s="1" t="s">
        <v>9295</v>
      </c>
      <c r="F2280" s="16" t="s">
        <v>35000</v>
      </c>
      <c r="I2280" s="1" t="s">
        <v>75</v>
      </c>
      <c r="J2280" s="1" t="s">
        <v>0</v>
      </c>
      <c r="K2280" s="1" t="s">
        <v>64</v>
      </c>
      <c r="M2280" s="1" t="s">
        <v>9296</v>
      </c>
      <c r="N2280" s="1" t="s">
        <v>379</v>
      </c>
      <c r="O2280" s="1">
        <v>10</v>
      </c>
      <c r="P2280" s="1">
        <v>5</v>
      </c>
      <c r="Q2280" s="1">
        <v>3</v>
      </c>
      <c r="R2280" s="1">
        <v>2500</v>
      </c>
      <c r="S2280" s="1">
        <v>2</v>
      </c>
      <c r="T2280" s="1">
        <v>1</v>
      </c>
      <c r="V2280" s="1" t="s">
        <v>349</v>
      </c>
      <c r="W2280" s="1" t="s">
        <v>9297</v>
      </c>
      <c r="AO2280" s="1" t="s">
        <v>70</v>
      </c>
      <c r="AR2280" s="9">
        <v>38000000</v>
      </c>
      <c r="AV2280" s="1" t="s">
        <v>421</v>
      </c>
    </row>
    <row r="2281" spans="1:48" ht="13">
      <c r="A2281" t="s">
        <v>9298</v>
      </c>
      <c r="B2281" s="8">
        <v>44618.731437245369</v>
      </c>
      <c r="C2281" s="1" t="s">
        <v>4899</v>
      </c>
      <c r="D2281" s="1" t="s">
        <v>204</v>
      </c>
      <c r="E2281" s="1" t="s">
        <v>9299</v>
      </c>
      <c r="F2281" s="16" t="s">
        <v>35001</v>
      </c>
      <c r="I2281" s="1" t="s">
        <v>75</v>
      </c>
      <c r="J2281" s="1" t="s">
        <v>0</v>
      </c>
      <c r="K2281" s="1" t="s">
        <v>64</v>
      </c>
      <c r="M2281" s="1" t="s">
        <v>9300</v>
      </c>
      <c r="N2281" s="1" t="s">
        <v>4647</v>
      </c>
      <c r="O2281" s="1">
        <v>7.85</v>
      </c>
      <c r="P2281" s="1">
        <v>4</v>
      </c>
      <c r="Q2281" s="1">
        <v>4</v>
      </c>
      <c r="R2281" s="1">
        <v>2500</v>
      </c>
      <c r="S2281" s="1">
        <v>2</v>
      </c>
      <c r="T2281" s="1">
        <v>4</v>
      </c>
      <c r="U2281" s="1">
        <v>12</v>
      </c>
      <c r="AO2281" s="1" t="s">
        <v>70</v>
      </c>
      <c r="AR2281" s="9">
        <v>65000000</v>
      </c>
      <c r="AT2281" s="1" t="s">
        <v>9301</v>
      </c>
      <c r="AV2281" s="1" t="s">
        <v>541</v>
      </c>
    </row>
    <row r="2282" spans="1:48" ht="13">
      <c r="A2282" t="s">
        <v>9302</v>
      </c>
      <c r="B2282" s="8">
        <v>44618.733165451384</v>
      </c>
      <c r="C2282" s="1" t="s">
        <v>4899</v>
      </c>
      <c r="D2282" s="1" t="s">
        <v>61</v>
      </c>
      <c r="E2282" s="1" t="s">
        <v>9303</v>
      </c>
      <c r="F2282" s="16" t="s">
        <v>35002</v>
      </c>
      <c r="I2282" s="1" t="s">
        <v>75</v>
      </c>
      <c r="J2282" s="1" t="s">
        <v>1</v>
      </c>
      <c r="K2282" s="1" t="s">
        <v>64</v>
      </c>
      <c r="M2282" s="1" t="s">
        <v>9304</v>
      </c>
      <c r="N2282" s="1" t="s">
        <v>364</v>
      </c>
      <c r="X2282" s="1">
        <v>12.08</v>
      </c>
      <c r="Y2282" s="1" t="s">
        <v>64</v>
      </c>
      <c r="AA2282" s="1" t="s">
        <v>9305</v>
      </c>
      <c r="AO2282" s="1" t="s">
        <v>70</v>
      </c>
      <c r="AP2282" s="1">
        <v>3500000</v>
      </c>
      <c r="AR2282" s="9">
        <v>42280000</v>
      </c>
      <c r="AV2282" s="1" t="s">
        <v>137</v>
      </c>
    </row>
    <row r="2283" spans="1:48" ht="13">
      <c r="A2283" t="s">
        <v>9306</v>
      </c>
      <c r="B2283" s="8">
        <v>44618.73695126157</v>
      </c>
      <c r="C2283" s="1" t="s">
        <v>4899</v>
      </c>
      <c r="D2283" s="1" t="s">
        <v>61</v>
      </c>
      <c r="E2283" s="1" t="s">
        <v>9307</v>
      </c>
      <c r="F2283" s="16" t="s">
        <v>35003</v>
      </c>
      <c r="I2283" s="1" t="s">
        <v>75</v>
      </c>
      <c r="J2283" s="1" t="s">
        <v>6533</v>
      </c>
      <c r="K2283" s="1" t="s">
        <v>8441</v>
      </c>
      <c r="M2283" s="1" t="s">
        <v>9308</v>
      </c>
      <c r="N2283" s="1" t="s">
        <v>1626</v>
      </c>
      <c r="X2283" s="1">
        <v>8125</v>
      </c>
      <c r="Y2283" s="1" t="s">
        <v>9309</v>
      </c>
      <c r="Z2283" s="1" t="s">
        <v>6549</v>
      </c>
      <c r="AA2283" s="1" t="s">
        <v>9310</v>
      </c>
      <c r="AO2283" s="1" t="s">
        <v>70</v>
      </c>
      <c r="AR2283" s="9">
        <v>95000000</v>
      </c>
      <c r="AV2283" s="1" t="s">
        <v>421</v>
      </c>
    </row>
    <row r="2284" spans="1:48" ht="13">
      <c r="A2284" t="s">
        <v>9311</v>
      </c>
      <c r="B2284" s="8">
        <v>44618.738730787038</v>
      </c>
      <c r="C2284" s="1" t="s">
        <v>4899</v>
      </c>
      <c r="D2284" s="1" t="s">
        <v>61</v>
      </c>
      <c r="E2284" s="1" t="s">
        <v>9312</v>
      </c>
      <c r="F2284" s="16" t="s">
        <v>35004</v>
      </c>
      <c r="I2284" s="1" t="s">
        <v>75</v>
      </c>
      <c r="J2284" s="1" t="s">
        <v>1</v>
      </c>
      <c r="K2284" s="1" t="s">
        <v>4341</v>
      </c>
      <c r="M2284" s="1" t="s">
        <v>9313</v>
      </c>
      <c r="N2284" s="1" t="s">
        <v>77</v>
      </c>
      <c r="X2284" s="1">
        <v>20.350000000000001</v>
      </c>
      <c r="Y2284" s="1" t="s">
        <v>9314</v>
      </c>
      <c r="AA2284" s="1" t="s">
        <v>9315</v>
      </c>
      <c r="AO2284" s="1" t="s">
        <v>70</v>
      </c>
      <c r="AP2284" s="1">
        <v>9500000</v>
      </c>
      <c r="AR2284" s="9">
        <v>193325000</v>
      </c>
      <c r="AT2284" s="1" t="s">
        <v>5955</v>
      </c>
      <c r="AV2284" s="1" t="s">
        <v>137</v>
      </c>
    </row>
    <row r="2285" spans="1:48" ht="13">
      <c r="A2285" t="s">
        <v>9316</v>
      </c>
      <c r="B2285" s="8">
        <v>44618.740709259262</v>
      </c>
      <c r="C2285" s="1" t="s">
        <v>4899</v>
      </c>
      <c r="D2285" s="1" t="s">
        <v>61</v>
      </c>
      <c r="E2285" s="1" t="s">
        <v>9317</v>
      </c>
      <c r="F2285" s="16" t="s">
        <v>35005</v>
      </c>
      <c r="I2285" s="1" t="s">
        <v>75</v>
      </c>
      <c r="J2285" s="1" t="s">
        <v>1</v>
      </c>
      <c r="K2285" s="1" t="s">
        <v>64</v>
      </c>
      <c r="M2285" s="1" t="s">
        <v>9318</v>
      </c>
      <c r="N2285" s="1" t="s">
        <v>718</v>
      </c>
      <c r="X2285" s="1">
        <v>53</v>
      </c>
      <c r="Y2285" s="1" t="s">
        <v>64</v>
      </c>
      <c r="AA2285" s="1" t="s">
        <v>9319</v>
      </c>
      <c r="AO2285" s="1" t="s">
        <v>70</v>
      </c>
      <c r="AP2285" s="1">
        <v>3000000</v>
      </c>
      <c r="AR2285" s="9">
        <v>159000000</v>
      </c>
      <c r="AV2285" s="1" t="s">
        <v>541</v>
      </c>
    </row>
    <row r="2286" spans="1:48" ht="13">
      <c r="A2286" t="s">
        <v>9320</v>
      </c>
      <c r="B2286" s="8">
        <v>44618.742206597221</v>
      </c>
      <c r="C2286" s="1" t="s">
        <v>4899</v>
      </c>
      <c r="D2286" s="1" t="s">
        <v>61</v>
      </c>
      <c r="E2286" s="1" t="s">
        <v>9321</v>
      </c>
      <c r="F2286" s="16" t="s">
        <v>35006</v>
      </c>
      <c r="I2286" s="1" t="s">
        <v>75</v>
      </c>
      <c r="J2286" s="1" t="s">
        <v>2</v>
      </c>
      <c r="K2286" s="1" t="s">
        <v>64</v>
      </c>
      <c r="M2286" s="1" t="s">
        <v>9322</v>
      </c>
      <c r="N2286" s="1" t="s">
        <v>331</v>
      </c>
      <c r="AB2286" s="1" t="s">
        <v>122</v>
      </c>
      <c r="AC2286" s="1">
        <v>2</v>
      </c>
      <c r="AD2286" s="1">
        <v>3</v>
      </c>
      <c r="AE2286" s="1">
        <v>3</v>
      </c>
      <c r="AF2286" s="1">
        <v>1230</v>
      </c>
      <c r="AG2286" s="1" t="s">
        <v>107</v>
      </c>
      <c r="AI2286" s="1" t="s">
        <v>175</v>
      </c>
      <c r="AJ2286" s="1" t="s">
        <v>9323</v>
      </c>
      <c r="AO2286" s="1" t="s">
        <v>70</v>
      </c>
      <c r="AR2286" s="9">
        <v>26000000</v>
      </c>
      <c r="AT2286" s="1" t="s">
        <v>5955</v>
      </c>
      <c r="AU2286" s="1" t="s">
        <v>6564</v>
      </c>
      <c r="AV2286" s="1" t="s">
        <v>541</v>
      </c>
    </row>
    <row r="2287" spans="1:48" ht="13">
      <c r="A2287" t="s">
        <v>9324</v>
      </c>
      <c r="B2287" s="8">
        <v>44619.470320081018</v>
      </c>
      <c r="C2287" s="1" t="s">
        <v>877</v>
      </c>
      <c r="D2287" s="1" t="s">
        <v>204</v>
      </c>
      <c r="E2287" s="1" t="s">
        <v>9092</v>
      </c>
      <c r="F2287" s="16" t="s">
        <v>35007</v>
      </c>
      <c r="I2287" s="1" t="s">
        <v>241</v>
      </c>
      <c r="J2287" s="1" t="s">
        <v>352</v>
      </c>
      <c r="K2287" s="1" t="s">
        <v>3</v>
      </c>
      <c r="M2287" s="1" t="s">
        <v>9325</v>
      </c>
      <c r="N2287" s="1" t="s">
        <v>152</v>
      </c>
      <c r="AK2287" s="1" t="s">
        <v>3</v>
      </c>
      <c r="AM2287" s="1">
        <v>3000</v>
      </c>
      <c r="AN2287" s="1" t="s">
        <v>9326</v>
      </c>
      <c r="AO2287" s="1" t="s">
        <v>70</v>
      </c>
      <c r="AQ2287" s="1">
        <v>200</v>
      </c>
      <c r="AR2287" s="9"/>
      <c r="AV2287" s="1" t="s">
        <v>541</v>
      </c>
    </row>
    <row r="2288" spans="1:48" ht="13">
      <c r="A2288" t="s">
        <v>9327</v>
      </c>
      <c r="B2288" s="8">
        <v>44619.474343414353</v>
      </c>
      <c r="C2288" s="1" t="s">
        <v>877</v>
      </c>
      <c r="D2288" s="1" t="s">
        <v>204</v>
      </c>
      <c r="E2288" s="1" t="s">
        <v>9328</v>
      </c>
      <c r="F2288" s="16" t="s">
        <v>35008</v>
      </c>
      <c r="I2288" s="1" t="s">
        <v>241</v>
      </c>
      <c r="J2288" s="1" t="s">
        <v>352</v>
      </c>
      <c r="M2288" s="1" t="s">
        <v>6486</v>
      </c>
      <c r="N2288" s="1" t="s">
        <v>112</v>
      </c>
      <c r="AM2288" s="1">
        <v>6150</v>
      </c>
      <c r="AN2288" s="1" t="s">
        <v>9329</v>
      </c>
      <c r="AO2288" s="1" t="s">
        <v>70</v>
      </c>
      <c r="AQ2288" s="1">
        <v>200</v>
      </c>
      <c r="AR2288" s="9"/>
      <c r="AV2288" s="1" t="s">
        <v>541</v>
      </c>
    </row>
    <row r="2289" spans="1:48" ht="13">
      <c r="A2289" t="s">
        <v>9330</v>
      </c>
      <c r="B2289" s="8">
        <v>44619.549812523153</v>
      </c>
      <c r="C2289" s="1" t="s">
        <v>877</v>
      </c>
      <c r="D2289" s="1" t="s">
        <v>204</v>
      </c>
      <c r="E2289" s="1" t="s">
        <v>9092</v>
      </c>
      <c r="F2289" s="16" t="s">
        <v>35009</v>
      </c>
      <c r="I2289" s="1" t="s">
        <v>75</v>
      </c>
      <c r="J2289" s="1" t="s">
        <v>352</v>
      </c>
      <c r="K2289" s="1" t="s">
        <v>3</v>
      </c>
      <c r="M2289" s="1" t="s">
        <v>7559</v>
      </c>
      <c r="N2289" s="1" t="s">
        <v>112</v>
      </c>
      <c r="AK2289" s="1" t="s">
        <v>3</v>
      </c>
      <c r="AL2289" s="1">
        <v>17.5</v>
      </c>
      <c r="AM2289" s="1">
        <v>10000</v>
      </c>
      <c r="AN2289" s="1" t="s">
        <v>9331</v>
      </c>
      <c r="AO2289" s="1" t="s">
        <v>70</v>
      </c>
      <c r="AR2289" s="9">
        <v>550000000</v>
      </c>
      <c r="AV2289" s="1" t="s">
        <v>137</v>
      </c>
    </row>
    <row r="2290" spans="1:48" ht="13">
      <c r="A2290" t="s">
        <v>9332</v>
      </c>
      <c r="B2290" s="8">
        <v>44619.567074594903</v>
      </c>
      <c r="C2290" s="1" t="s">
        <v>877</v>
      </c>
      <c r="D2290" s="1" t="s">
        <v>204</v>
      </c>
      <c r="E2290" s="1" t="s">
        <v>9333</v>
      </c>
      <c r="F2290" s="16" t="s">
        <v>35010</v>
      </c>
      <c r="I2290" s="1" t="s">
        <v>75</v>
      </c>
      <c r="J2290" s="1" t="s">
        <v>2</v>
      </c>
      <c r="M2290" s="1" t="s">
        <v>1419</v>
      </c>
      <c r="N2290" s="1" t="s">
        <v>112</v>
      </c>
      <c r="AB2290" s="1" t="s">
        <v>122</v>
      </c>
      <c r="AD2290" s="1">
        <v>3</v>
      </c>
      <c r="AE2290" s="1">
        <v>2</v>
      </c>
      <c r="AF2290" s="1">
        <v>1290</v>
      </c>
      <c r="AG2290" s="1" t="s">
        <v>107</v>
      </c>
      <c r="AI2290" s="1" t="s">
        <v>314</v>
      </c>
      <c r="AJ2290" s="1" t="s">
        <v>9334</v>
      </c>
      <c r="AO2290" s="1" t="s">
        <v>70</v>
      </c>
      <c r="AR2290" s="9">
        <v>34000000</v>
      </c>
      <c r="AT2290" s="1" t="s">
        <v>285</v>
      </c>
      <c r="AU2290" s="1" t="s">
        <v>6564</v>
      </c>
      <c r="AV2290" s="1" t="s">
        <v>137</v>
      </c>
    </row>
    <row r="2291" spans="1:48" ht="13">
      <c r="A2291" t="s">
        <v>9335</v>
      </c>
      <c r="B2291" s="8">
        <v>44620.651273726849</v>
      </c>
      <c r="C2291" s="1" t="s">
        <v>803</v>
      </c>
      <c r="D2291" s="1" t="s">
        <v>61</v>
      </c>
      <c r="E2291" s="1" t="s">
        <v>9336</v>
      </c>
      <c r="F2291" s="16" t="s">
        <v>35011</v>
      </c>
      <c r="I2291" s="1" t="s">
        <v>241</v>
      </c>
      <c r="J2291" s="1" t="s">
        <v>352</v>
      </c>
      <c r="K2291" s="1" t="s">
        <v>1128</v>
      </c>
      <c r="M2291" s="1" t="s">
        <v>9337</v>
      </c>
      <c r="N2291" s="1" t="s">
        <v>152</v>
      </c>
      <c r="AK2291" s="1" t="s">
        <v>9338</v>
      </c>
      <c r="AM2291" s="1">
        <v>900</v>
      </c>
      <c r="AN2291" s="1" t="s">
        <v>9339</v>
      </c>
      <c r="AO2291" s="1" t="s">
        <v>70</v>
      </c>
      <c r="AR2291" s="9">
        <v>200000</v>
      </c>
      <c r="AV2291" s="1" t="s">
        <v>541</v>
      </c>
    </row>
    <row r="2292" spans="1:48" ht="13">
      <c r="A2292" t="s">
        <v>9340</v>
      </c>
      <c r="B2292" s="8">
        <v>44620.883725289357</v>
      </c>
      <c r="C2292" s="1" t="s">
        <v>132</v>
      </c>
      <c r="D2292" s="1" t="s">
        <v>61</v>
      </c>
      <c r="E2292" s="1" t="s">
        <v>9341</v>
      </c>
      <c r="F2292" s="16" t="s">
        <v>35012</v>
      </c>
      <c r="G2292" s="11" t="s">
        <v>9342</v>
      </c>
      <c r="I2292" s="1" t="s">
        <v>75</v>
      </c>
      <c r="J2292" s="1" t="s">
        <v>1</v>
      </c>
      <c r="M2292" s="1" t="s">
        <v>415</v>
      </c>
      <c r="N2292" s="1" t="s">
        <v>415</v>
      </c>
      <c r="X2292" s="1">
        <v>480</v>
      </c>
      <c r="AA2292" s="1" t="s">
        <v>9343</v>
      </c>
      <c r="AO2292" s="1" t="s">
        <v>70</v>
      </c>
      <c r="AP2292" s="1">
        <v>1500000</v>
      </c>
      <c r="AR2292" s="9"/>
      <c r="AV2292" s="1" t="s">
        <v>137</v>
      </c>
    </row>
    <row r="2293" spans="1:48" ht="13">
      <c r="A2293" t="s">
        <v>9344</v>
      </c>
      <c r="B2293" s="8">
        <v>44620.900128518522</v>
      </c>
      <c r="C2293" s="1" t="s">
        <v>132</v>
      </c>
      <c r="D2293" s="1" t="s">
        <v>61</v>
      </c>
      <c r="E2293" s="1" t="s">
        <v>8425</v>
      </c>
      <c r="F2293" s="16" t="s">
        <v>35013</v>
      </c>
      <c r="I2293" s="1" t="s">
        <v>75</v>
      </c>
      <c r="J2293" s="1" t="s">
        <v>0</v>
      </c>
      <c r="M2293" s="1" t="s">
        <v>9345</v>
      </c>
      <c r="N2293" s="1" t="s">
        <v>1808</v>
      </c>
      <c r="O2293" s="1">
        <v>47</v>
      </c>
      <c r="P2293" s="1">
        <v>3</v>
      </c>
      <c r="Q2293" s="1">
        <v>2</v>
      </c>
      <c r="R2293" s="1">
        <v>1500</v>
      </c>
      <c r="S2293" s="1">
        <v>1</v>
      </c>
      <c r="T2293" s="1">
        <v>5</v>
      </c>
      <c r="AO2293" s="1" t="s">
        <v>70</v>
      </c>
      <c r="AR2293" s="9">
        <v>30000000</v>
      </c>
      <c r="AV2293" s="1" t="s">
        <v>137</v>
      </c>
    </row>
    <row r="2294" spans="1:48" ht="13">
      <c r="A2294" t="s">
        <v>9346</v>
      </c>
      <c r="B2294" s="8">
        <v>44621.392394456023</v>
      </c>
      <c r="C2294" s="1" t="s">
        <v>877</v>
      </c>
      <c r="D2294" s="1" t="s">
        <v>204</v>
      </c>
      <c r="E2294" s="1" t="s">
        <v>9234</v>
      </c>
      <c r="F2294" s="16" t="s">
        <v>35014</v>
      </c>
      <c r="I2294" s="1" t="s">
        <v>75</v>
      </c>
      <c r="J2294" s="1" t="s">
        <v>1</v>
      </c>
      <c r="K2294" s="1" t="s">
        <v>83</v>
      </c>
      <c r="M2294" s="1" t="s">
        <v>9347</v>
      </c>
      <c r="N2294" s="1" t="s">
        <v>448</v>
      </c>
      <c r="X2294" s="1">
        <v>86</v>
      </c>
      <c r="Y2294" s="1" t="s">
        <v>0</v>
      </c>
      <c r="AA2294" s="1" t="s">
        <v>9348</v>
      </c>
      <c r="AO2294" s="1" t="s">
        <v>70</v>
      </c>
      <c r="AP2294" s="1">
        <v>650000</v>
      </c>
      <c r="AR2294" s="9"/>
      <c r="AV2294" s="1" t="s">
        <v>137</v>
      </c>
    </row>
    <row r="2295" spans="1:48" ht="13">
      <c r="A2295" t="s">
        <v>9349</v>
      </c>
      <c r="B2295" s="8">
        <v>44621.401831840281</v>
      </c>
      <c r="C2295" s="1" t="s">
        <v>877</v>
      </c>
      <c r="D2295" s="1" t="s">
        <v>204</v>
      </c>
      <c r="E2295" s="1" t="s">
        <v>2932</v>
      </c>
      <c r="F2295" s="16" t="s">
        <v>35015</v>
      </c>
      <c r="I2295" s="1" t="s">
        <v>241</v>
      </c>
      <c r="J2295" s="1" t="s">
        <v>0</v>
      </c>
      <c r="K2295" s="1" t="s">
        <v>83</v>
      </c>
      <c r="M2295" s="1" t="s">
        <v>9350</v>
      </c>
      <c r="N2295" s="1" t="s">
        <v>142</v>
      </c>
      <c r="O2295" s="1">
        <v>12</v>
      </c>
      <c r="P2295" s="1">
        <v>3</v>
      </c>
      <c r="Q2295" s="1">
        <v>2</v>
      </c>
      <c r="R2295" s="1">
        <v>2500</v>
      </c>
      <c r="S2295" s="1">
        <v>2</v>
      </c>
      <c r="T2295" s="1">
        <v>2</v>
      </c>
      <c r="W2295" s="1" t="s">
        <v>9351</v>
      </c>
      <c r="AO2295" s="1" t="s">
        <v>70</v>
      </c>
      <c r="AR2295" s="9">
        <v>150000</v>
      </c>
      <c r="AV2295" s="1" t="s">
        <v>541</v>
      </c>
    </row>
    <row r="2296" spans="1:48" ht="13">
      <c r="A2296" t="s">
        <v>9352</v>
      </c>
      <c r="B2296" s="8">
        <v>44621.947321307875</v>
      </c>
      <c r="C2296" s="1" t="s">
        <v>803</v>
      </c>
      <c r="D2296" s="1" t="s">
        <v>61</v>
      </c>
      <c r="E2296" s="1" t="s">
        <v>9353</v>
      </c>
      <c r="F2296" s="16" t="s">
        <v>35016</v>
      </c>
      <c r="I2296" s="1" t="s">
        <v>241</v>
      </c>
      <c r="J2296" s="1" t="s">
        <v>352</v>
      </c>
      <c r="K2296" s="1" t="s">
        <v>1128</v>
      </c>
      <c r="M2296" s="1" t="s">
        <v>9354</v>
      </c>
      <c r="N2296" s="1" t="s">
        <v>152</v>
      </c>
      <c r="AK2296" s="1" t="s">
        <v>9355</v>
      </c>
      <c r="AM2296" s="1">
        <v>1600</v>
      </c>
      <c r="AN2296" s="1" t="s">
        <v>9356</v>
      </c>
      <c r="AO2296" s="1" t="s">
        <v>70</v>
      </c>
      <c r="AR2296" s="9">
        <v>240000</v>
      </c>
      <c r="AV2296" s="1" t="s">
        <v>137</v>
      </c>
    </row>
    <row r="2297" spans="1:48" ht="13">
      <c r="A2297" t="s">
        <v>9357</v>
      </c>
      <c r="B2297" s="8">
        <v>44621.961244641207</v>
      </c>
      <c r="C2297" s="1" t="s">
        <v>803</v>
      </c>
      <c r="D2297" s="1" t="s">
        <v>61</v>
      </c>
      <c r="E2297" s="1" t="s">
        <v>9358</v>
      </c>
      <c r="F2297" s="16" t="s">
        <v>35017</v>
      </c>
      <c r="I2297" s="1" t="s">
        <v>241</v>
      </c>
      <c r="J2297" s="1" t="s">
        <v>352</v>
      </c>
      <c r="K2297" s="1" t="s">
        <v>1128</v>
      </c>
      <c r="M2297" s="1" t="s">
        <v>9359</v>
      </c>
      <c r="N2297" s="1" t="s">
        <v>1596</v>
      </c>
      <c r="AK2297" s="1" t="s">
        <v>8261</v>
      </c>
      <c r="AM2297" s="1">
        <v>15000</v>
      </c>
      <c r="AN2297" s="1" t="s">
        <v>9360</v>
      </c>
      <c r="AO2297" s="1" t="s">
        <v>70</v>
      </c>
      <c r="AQ2297" s="1" t="s">
        <v>9361</v>
      </c>
      <c r="AR2297" s="9">
        <v>900000</v>
      </c>
      <c r="AV2297" s="1" t="s">
        <v>137</v>
      </c>
    </row>
    <row r="2298" spans="1:48" ht="13">
      <c r="A2298" t="s">
        <v>9362</v>
      </c>
      <c r="B2298" s="8">
        <v>44622.879889548611</v>
      </c>
      <c r="C2298" s="1" t="s">
        <v>803</v>
      </c>
      <c r="D2298" s="1" t="s">
        <v>61</v>
      </c>
      <c r="E2298" s="1" t="s">
        <v>9363</v>
      </c>
      <c r="F2298" s="16" t="s">
        <v>35018</v>
      </c>
      <c r="G2298" s="11" t="s">
        <v>9364</v>
      </c>
      <c r="I2298" s="1" t="s">
        <v>75</v>
      </c>
      <c r="J2298" s="1" t="s">
        <v>1</v>
      </c>
      <c r="K2298" s="1" t="s">
        <v>3504</v>
      </c>
      <c r="M2298" s="1" t="s">
        <v>9365</v>
      </c>
      <c r="N2298" s="1" t="s">
        <v>1327</v>
      </c>
      <c r="X2298" s="1">
        <v>13.3</v>
      </c>
      <c r="Y2298" s="1" t="s">
        <v>9366</v>
      </c>
      <c r="AA2298" s="1" t="s">
        <v>9367</v>
      </c>
      <c r="AO2298" s="1" t="s">
        <v>70</v>
      </c>
      <c r="AP2298" s="1">
        <v>800000</v>
      </c>
      <c r="AR2298" s="9">
        <v>10640000</v>
      </c>
      <c r="AV2298" s="1" t="s">
        <v>541</v>
      </c>
    </row>
    <row r="2299" spans="1:48" ht="13">
      <c r="A2299" t="s">
        <v>9368</v>
      </c>
      <c r="B2299" s="8">
        <v>44622.902136018514</v>
      </c>
      <c r="C2299" s="1" t="s">
        <v>803</v>
      </c>
      <c r="D2299" s="1" t="s">
        <v>61</v>
      </c>
      <c r="E2299" s="1" t="s">
        <v>9369</v>
      </c>
      <c r="F2299" s="16" t="s">
        <v>35019</v>
      </c>
      <c r="G2299" s="11" t="s">
        <v>9370</v>
      </c>
      <c r="I2299" s="1" t="s">
        <v>75</v>
      </c>
      <c r="J2299" s="1" t="s">
        <v>1</v>
      </c>
      <c r="K2299" s="1" t="s">
        <v>6542</v>
      </c>
      <c r="M2299" s="1" t="s">
        <v>9371</v>
      </c>
      <c r="N2299" s="1" t="s">
        <v>121</v>
      </c>
      <c r="X2299" s="1">
        <v>103</v>
      </c>
      <c r="Y2299" s="1" t="s">
        <v>9372</v>
      </c>
      <c r="AA2299" s="1" t="s">
        <v>9373</v>
      </c>
      <c r="AO2299" s="1" t="s">
        <v>70</v>
      </c>
      <c r="AP2299" s="1" t="s">
        <v>9374</v>
      </c>
      <c r="AR2299" s="9">
        <v>97850000</v>
      </c>
      <c r="AV2299" s="1" t="s">
        <v>541</v>
      </c>
    </row>
    <row r="2300" spans="1:48" ht="13">
      <c r="A2300" t="s">
        <v>9375</v>
      </c>
      <c r="B2300" s="8">
        <v>44622.917290532409</v>
      </c>
      <c r="C2300" s="1" t="s">
        <v>803</v>
      </c>
      <c r="D2300" s="1" t="s">
        <v>61</v>
      </c>
      <c r="E2300" s="1" t="s">
        <v>9376</v>
      </c>
      <c r="F2300" s="16" t="s">
        <v>35020</v>
      </c>
      <c r="I2300" s="1" t="s">
        <v>75</v>
      </c>
      <c r="J2300" s="1" t="s">
        <v>0</v>
      </c>
      <c r="K2300" s="1" t="s">
        <v>64</v>
      </c>
      <c r="M2300" s="1" t="s">
        <v>9377</v>
      </c>
      <c r="N2300" s="1" t="s">
        <v>307</v>
      </c>
      <c r="O2300" s="1">
        <v>12.5</v>
      </c>
      <c r="P2300" s="1">
        <v>5</v>
      </c>
      <c r="Q2300" s="1">
        <v>2</v>
      </c>
      <c r="R2300" s="1">
        <v>1500</v>
      </c>
      <c r="S2300" s="1">
        <v>2</v>
      </c>
      <c r="T2300" s="1">
        <v>1</v>
      </c>
      <c r="U2300" s="1">
        <v>20</v>
      </c>
      <c r="V2300" s="1" t="s">
        <v>274</v>
      </c>
      <c r="W2300" s="1" t="s">
        <v>9378</v>
      </c>
      <c r="AO2300" s="1" t="s">
        <v>70</v>
      </c>
      <c r="AR2300" s="9">
        <v>8600000</v>
      </c>
      <c r="AV2300" s="1" t="s">
        <v>541</v>
      </c>
    </row>
    <row r="2301" spans="1:48" ht="13">
      <c r="A2301" t="s">
        <v>9379</v>
      </c>
      <c r="B2301" s="8">
        <v>44622.923649131946</v>
      </c>
      <c r="C2301" s="1" t="s">
        <v>803</v>
      </c>
      <c r="D2301" s="1" t="s">
        <v>61</v>
      </c>
      <c r="E2301" s="1" t="s">
        <v>9376</v>
      </c>
      <c r="F2301" s="16" t="s">
        <v>35021</v>
      </c>
      <c r="I2301" s="1" t="s">
        <v>75</v>
      </c>
      <c r="J2301" s="1" t="s">
        <v>1</v>
      </c>
      <c r="K2301" s="1" t="s">
        <v>64</v>
      </c>
      <c r="M2301" s="1" t="s">
        <v>9377</v>
      </c>
      <c r="N2301" s="1" t="s">
        <v>307</v>
      </c>
      <c r="X2301" s="1">
        <v>10</v>
      </c>
      <c r="Y2301" s="1" t="s">
        <v>3699</v>
      </c>
      <c r="AA2301" s="1" t="s">
        <v>9380</v>
      </c>
      <c r="AO2301" s="1" t="s">
        <v>70</v>
      </c>
      <c r="AP2301" s="1" t="s">
        <v>9381</v>
      </c>
      <c r="AR2301" s="9">
        <v>4500000</v>
      </c>
      <c r="AV2301" s="1" t="s">
        <v>541</v>
      </c>
    </row>
    <row r="2302" spans="1:48" ht="13">
      <c r="A2302" t="s">
        <v>9382</v>
      </c>
      <c r="B2302" s="8">
        <v>44622.979574340279</v>
      </c>
      <c r="C2302" s="1" t="s">
        <v>4899</v>
      </c>
      <c r="D2302" s="1" t="s">
        <v>61</v>
      </c>
      <c r="E2302" s="1" t="s">
        <v>9383</v>
      </c>
      <c r="F2302" s="16" t="s">
        <v>35022</v>
      </c>
      <c r="I2302" s="1" t="s">
        <v>75</v>
      </c>
      <c r="J2302" s="1" t="s">
        <v>1</v>
      </c>
      <c r="K2302" s="1" t="s">
        <v>7160</v>
      </c>
      <c r="M2302" s="1" t="s">
        <v>9384</v>
      </c>
      <c r="N2302" s="1" t="s">
        <v>771</v>
      </c>
      <c r="X2302" s="1">
        <v>59.5</v>
      </c>
      <c r="Y2302" s="1" t="s">
        <v>7160</v>
      </c>
      <c r="AA2302" s="1" t="s">
        <v>9385</v>
      </c>
      <c r="AO2302" s="1" t="s">
        <v>70</v>
      </c>
      <c r="AP2302" s="1">
        <v>1250000</v>
      </c>
      <c r="AR2302" s="9">
        <v>74375000</v>
      </c>
      <c r="AV2302" s="1" t="s">
        <v>541</v>
      </c>
    </row>
    <row r="2303" spans="1:48" ht="13">
      <c r="A2303" t="s">
        <v>9386</v>
      </c>
      <c r="B2303" s="8">
        <v>44622.981226597221</v>
      </c>
      <c r="C2303" s="1" t="s">
        <v>4899</v>
      </c>
      <c r="D2303" s="1" t="s">
        <v>61</v>
      </c>
      <c r="E2303" s="1" t="s">
        <v>9387</v>
      </c>
      <c r="F2303" s="16" t="s">
        <v>35023</v>
      </c>
      <c r="I2303" s="1" t="s">
        <v>75</v>
      </c>
      <c r="J2303" s="1" t="s">
        <v>2</v>
      </c>
      <c r="K2303" s="1" t="s">
        <v>64</v>
      </c>
      <c r="M2303" s="1" t="s">
        <v>1419</v>
      </c>
      <c r="N2303" s="1" t="s">
        <v>112</v>
      </c>
      <c r="AB2303" s="1" t="s">
        <v>122</v>
      </c>
      <c r="AC2303" s="1">
        <v>5</v>
      </c>
      <c r="AD2303" s="1">
        <v>3</v>
      </c>
      <c r="AE2303" s="1">
        <v>3</v>
      </c>
      <c r="AF2303" s="1">
        <v>1750</v>
      </c>
      <c r="AG2303" s="1" t="s">
        <v>107</v>
      </c>
      <c r="AI2303" s="1" t="s">
        <v>7428</v>
      </c>
      <c r="AJ2303" s="1" t="s">
        <v>9388</v>
      </c>
      <c r="AO2303" s="1" t="s">
        <v>70</v>
      </c>
      <c r="AR2303" s="9">
        <v>34000000</v>
      </c>
      <c r="AU2303" s="1" t="s">
        <v>6564</v>
      </c>
      <c r="AV2303" s="1" t="s">
        <v>137</v>
      </c>
    </row>
    <row r="2304" spans="1:48" ht="13">
      <c r="A2304" t="s">
        <v>9389</v>
      </c>
      <c r="B2304" s="8">
        <v>44622.985500833332</v>
      </c>
      <c r="C2304" s="1" t="s">
        <v>4899</v>
      </c>
      <c r="D2304" s="1" t="s">
        <v>61</v>
      </c>
      <c r="E2304" s="1" t="s">
        <v>9390</v>
      </c>
      <c r="F2304" s="16" t="s">
        <v>35024</v>
      </c>
      <c r="I2304" s="1" t="s">
        <v>75</v>
      </c>
      <c r="J2304" s="1" t="s">
        <v>0</v>
      </c>
      <c r="K2304" s="1" t="s">
        <v>64</v>
      </c>
      <c r="M2304" s="1" t="s">
        <v>9391</v>
      </c>
      <c r="N2304" s="1" t="s">
        <v>1327</v>
      </c>
      <c r="O2304" s="1">
        <v>14</v>
      </c>
      <c r="P2304" s="1">
        <v>5</v>
      </c>
      <c r="Q2304" s="1">
        <v>3</v>
      </c>
      <c r="R2304" s="1">
        <v>3300</v>
      </c>
      <c r="S2304" s="1">
        <v>2</v>
      </c>
      <c r="T2304" s="1">
        <v>2</v>
      </c>
      <c r="V2304" s="1" t="s">
        <v>274</v>
      </c>
      <c r="W2304" s="1" t="s">
        <v>9392</v>
      </c>
      <c r="AO2304" s="1" t="s">
        <v>70</v>
      </c>
      <c r="AR2304" s="9">
        <v>70000000</v>
      </c>
      <c r="AT2304" s="1" t="s">
        <v>9393</v>
      </c>
      <c r="AV2304" s="1" t="s">
        <v>541</v>
      </c>
    </row>
    <row r="2305" spans="1:48" ht="13">
      <c r="A2305" t="s">
        <v>9394</v>
      </c>
      <c r="B2305" s="8">
        <v>44622.987100578699</v>
      </c>
      <c r="C2305" s="1" t="s">
        <v>4899</v>
      </c>
      <c r="D2305" s="1" t="s">
        <v>61</v>
      </c>
      <c r="E2305" s="1" t="s">
        <v>9395</v>
      </c>
      <c r="F2305" s="16" t="s">
        <v>35025</v>
      </c>
      <c r="I2305" s="1" t="s">
        <v>75</v>
      </c>
      <c r="J2305" s="1" t="s">
        <v>1</v>
      </c>
      <c r="K2305" s="1" t="s">
        <v>64</v>
      </c>
      <c r="M2305" s="1" t="s">
        <v>9396</v>
      </c>
      <c r="N2305" s="1" t="s">
        <v>121</v>
      </c>
      <c r="X2305" s="1">
        <v>9</v>
      </c>
      <c r="Y2305" s="1" t="s">
        <v>64</v>
      </c>
      <c r="AA2305" s="1" t="s">
        <v>9397</v>
      </c>
      <c r="AO2305" s="1" t="s">
        <v>70</v>
      </c>
      <c r="AR2305" s="9">
        <v>20700000</v>
      </c>
      <c r="AV2305" s="1" t="s">
        <v>541</v>
      </c>
    </row>
    <row r="2306" spans="1:48" ht="13">
      <c r="A2306" t="s">
        <v>9398</v>
      </c>
      <c r="B2306" s="8">
        <v>44622.988331666667</v>
      </c>
      <c r="C2306" s="1" t="s">
        <v>4899</v>
      </c>
      <c r="D2306" s="1" t="s">
        <v>61</v>
      </c>
      <c r="E2306" s="1" t="s">
        <v>9399</v>
      </c>
      <c r="F2306" s="16" t="s">
        <v>35026</v>
      </c>
      <c r="I2306" s="1" t="s">
        <v>241</v>
      </c>
      <c r="J2306" s="1" t="s">
        <v>2</v>
      </c>
      <c r="K2306" s="1" t="s">
        <v>64</v>
      </c>
      <c r="M2306" s="1" t="s">
        <v>3176</v>
      </c>
      <c r="N2306" s="1" t="s">
        <v>66</v>
      </c>
      <c r="AB2306" s="1" t="s">
        <v>122</v>
      </c>
      <c r="AC2306" s="1">
        <v>1</v>
      </c>
      <c r="AD2306" s="1">
        <v>3</v>
      </c>
      <c r="AE2306" s="1">
        <v>2</v>
      </c>
      <c r="AF2306" s="1">
        <v>1456</v>
      </c>
      <c r="AG2306" s="1" t="s">
        <v>107</v>
      </c>
      <c r="AI2306" s="1" t="s">
        <v>180</v>
      </c>
      <c r="AJ2306" s="1" t="s">
        <v>9400</v>
      </c>
      <c r="AO2306" s="1" t="s">
        <v>70</v>
      </c>
      <c r="AR2306" s="9">
        <v>125000</v>
      </c>
      <c r="AU2306" s="1" t="s">
        <v>6530</v>
      </c>
      <c r="AV2306" s="1" t="s">
        <v>137</v>
      </c>
    </row>
    <row r="2307" spans="1:48" ht="13">
      <c r="A2307" t="s">
        <v>9401</v>
      </c>
      <c r="B2307" s="8">
        <v>44623.004375902776</v>
      </c>
      <c r="C2307" s="1" t="s">
        <v>803</v>
      </c>
      <c r="D2307" s="1" t="s">
        <v>61</v>
      </c>
      <c r="E2307" s="1" t="s">
        <v>9402</v>
      </c>
      <c r="F2307" s="16" t="s">
        <v>35027</v>
      </c>
      <c r="I2307" s="1" t="s">
        <v>75</v>
      </c>
      <c r="J2307" s="1" t="s">
        <v>0</v>
      </c>
      <c r="K2307" s="1" t="s">
        <v>64</v>
      </c>
      <c r="M2307" s="1" t="s">
        <v>9403</v>
      </c>
      <c r="N2307" s="1" t="s">
        <v>466</v>
      </c>
      <c r="O2307" s="1">
        <v>6.6</v>
      </c>
      <c r="P2307" s="1">
        <v>4</v>
      </c>
      <c r="Q2307" s="1">
        <v>3</v>
      </c>
      <c r="R2307" s="1">
        <v>2000</v>
      </c>
      <c r="S2307" s="1">
        <v>3</v>
      </c>
      <c r="T2307" s="1">
        <v>1</v>
      </c>
      <c r="U2307" s="1" t="s">
        <v>90</v>
      </c>
      <c r="V2307" s="1" t="s">
        <v>1288</v>
      </c>
      <c r="W2307" s="1" t="s">
        <v>9404</v>
      </c>
      <c r="AO2307" s="1" t="s">
        <v>70</v>
      </c>
      <c r="AR2307" s="9">
        <v>3500000</v>
      </c>
      <c r="AV2307" s="1" t="s">
        <v>137</v>
      </c>
    </row>
    <row r="2308" spans="1:48" ht="13">
      <c r="A2308" t="s">
        <v>9405</v>
      </c>
      <c r="B2308" s="8">
        <v>44623.015709629632</v>
      </c>
      <c r="C2308" s="1" t="s">
        <v>803</v>
      </c>
      <c r="D2308" s="1" t="s">
        <v>61</v>
      </c>
      <c r="E2308" s="1" t="s">
        <v>9402</v>
      </c>
      <c r="F2308" s="16" t="s">
        <v>35028</v>
      </c>
      <c r="I2308" s="1" t="s">
        <v>75</v>
      </c>
      <c r="J2308" s="1" t="s">
        <v>0</v>
      </c>
      <c r="K2308" s="1" t="s">
        <v>64</v>
      </c>
      <c r="M2308" s="1" t="s">
        <v>9403</v>
      </c>
      <c r="N2308" s="1" t="s">
        <v>466</v>
      </c>
      <c r="O2308" s="1">
        <v>7</v>
      </c>
      <c r="P2308" s="1">
        <v>4</v>
      </c>
      <c r="Q2308" s="1">
        <v>3</v>
      </c>
      <c r="R2308" s="1">
        <v>2500</v>
      </c>
      <c r="S2308" s="1">
        <v>3</v>
      </c>
      <c r="T2308" s="1">
        <v>1</v>
      </c>
      <c r="U2308" s="1" t="s">
        <v>90</v>
      </c>
      <c r="V2308" s="1" t="s">
        <v>487</v>
      </c>
      <c r="W2308" s="1" t="s">
        <v>9406</v>
      </c>
      <c r="AO2308" s="1" t="s">
        <v>70</v>
      </c>
      <c r="AR2308" s="9">
        <v>32500000</v>
      </c>
      <c r="AV2308" s="1" t="s">
        <v>541</v>
      </c>
    </row>
    <row r="2309" spans="1:48" ht="13">
      <c r="A2309" t="s">
        <v>9407</v>
      </c>
      <c r="B2309" s="8">
        <v>44623.832753402778</v>
      </c>
      <c r="C2309" s="1" t="s">
        <v>803</v>
      </c>
      <c r="D2309" s="1" t="s">
        <v>61</v>
      </c>
      <c r="E2309" s="1" t="s">
        <v>9408</v>
      </c>
      <c r="F2309" s="16" t="s">
        <v>35029</v>
      </c>
      <c r="I2309" s="1" t="s">
        <v>241</v>
      </c>
      <c r="J2309" s="1" t="s">
        <v>1</v>
      </c>
      <c r="K2309" s="1" t="s">
        <v>1128</v>
      </c>
      <c r="M2309" s="1" t="s">
        <v>9409</v>
      </c>
      <c r="N2309" s="1" t="s">
        <v>1808</v>
      </c>
      <c r="X2309" s="1">
        <v>1120</v>
      </c>
      <c r="Y2309" s="1" t="s">
        <v>9410</v>
      </c>
      <c r="AA2309" s="1" t="s">
        <v>9411</v>
      </c>
      <c r="AO2309" s="1" t="s">
        <v>70</v>
      </c>
      <c r="AR2309" s="9">
        <v>3000000</v>
      </c>
      <c r="AT2309" s="1" t="s">
        <v>9412</v>
      </c>
      <c r="AV2309" s="1" t="s">
        <v>541</v>
      </c>
    </row>
    <row r="2310" spans="1:48" ht="13">
      <c r="A2310" t="s">
        <v>9413</v>
      </c>
      <c r="B2310" s="8">
        <v>44625.594246215274</v>
      </c>
      <c r="C2310" s="1" t="s">
        <v>803</v>
      </c>
      <c r="D2310" s="1" t="s">
        <v>61</v>
      </c>
      <c r="E2310" s="1" t="s">
        <v>9414</v>
      </c>
      <c r="F2310" s="16" t="s">
        <v>35030</v>
      </c>
      <c r="G2310" s="11" t="s">
        <v>9415</v>
      </c>
      <c r="I2310" s="1" t="s">
        <v>75</v>
      </c>
      <c r="J2310" s="1" t="s">
        <v>0</v>
      </c>
      <c r="K2310" s="1" t="s">
        <v>64</v>
      </c>
      <c r="M2310" s="1" t="s">
        <v>9416</v>
      </c>
      <c r="N2310" s="1" t="s">
        <v>1327</v>
      </c>
      <c r="O2310" s="1">
        <v>10</v>
      </c>
      <c r="P2310" s="1">
        <v>5</v>
      </c>
      <c r="Q2310" s="1">
        <v>3</v>
      </c>
      <c r="R2310" s="1">
        <v>2600</v>
      </c>
      <c r="S2310" s="1">
        <v>3</v>
      </c>
      <c r="T2310" s="1">
        <v>3</v>
      </c>
      <c r="U2310" s="1">
        <v>10</v>
      </c>
      <c r="V2310" s="1" t="s">
        <v>274</v>
      </c>
      <c r="W2310" s="1" t="s">
        <v>9417</v>
      </c>
      <c r="AO2310" s="1" t="s">
        <v>70</v>
      </c>
      <c r="AR2310" s="9">
        <v>29000000</v>
      </c>
      <c r="AV2310" s="1" t="s">
        <v>137</v>
      </c>
    </row>
    <row r="2311" spans="1:48" ht="13">
      <c r="A2311" t="s">
        <v>9418</v>
      </c>
      <c r="B2311" s="8">
        <v>44625.610924942128</v>
      </c>
      <c r="C2311" s="1" t="s">
        <v>803</v>
      </c>
      <c r="D2311" s="1" t="s">
        <v>204</v>
      </c>
      <c r="E2311" s="1" t="s">
        <v>9419</v>
      </c>
      <c r="F2311" s="16" t="s">
        <v>35031</v>
      </c>
      <c r="G2311" s="11" t="s">
        <v>9420</v>
      </c>
      <c r="I2311" s="1" t="s">
        <v>75</v>
      </c>
      <c r="J2311" s="1" t="s">
        <v>0</v>
      </c>
      <c r="K2311" s="1" t="s">
        <v>64</v>
      </c>
      <c r="M2311" s="1" t="s">
        <v>9421</v>
      </c>
      <c r="N2311" s="1" t="s">
        <v>942</v>
      </c>
      <c r="O2311" s="1">
        <v>14.4</v>
      </c>
      <c r="P2311" s="1">
        <v>4</v>
      </c>
      <c r="Q2311" s="1">
        <v>4</v>
      </c>
      <c r="R2311" s="1">
        <v>4000</v>
      </c>
      <c r="S2311" s="1">
        <v>3</v>
      </c>
      <c r="T2311" s="1">
        <v>3</v>
      </c>
      <c r="U2311" s="1">
        <v>13</v>
      </c>
      <c r="V2311" s="1" t="s">
        <v>2154</v>
      </c>
      <c r="W2311" s="1" t="s">
        <v>9422</v>
      </c>
      <c r="AO2311" s="1" t="s">
        <v>70</v>
      </c>
      <c r="AR2311" s="9">
        <v>17000000</v>
      </c>
      <c r="AV2311" s="1" t="s">
        <v>137</v>
      </c>
    </row>
    <row r="2312" spans="1:48" ht="13">
      <c r="A2312" t="s">
        <v>9423</v>
      </c>
      <c r="B2312" s="8">
        <v>44625.887889583333</v>
      </c>
      <c r="C2312" s="1" t="s">
        <v>803</v>
      </c>
      <c r="D2312" s="1" t="s">
        <v>61</v>
      </c>
      <c r="E2312" s="1" t="s">
        <v>9424</v>
      </c>
      <c r="F2312" s="16" t="s">
        <v>35032</v>
      </c>
      <c r="I2312" s="1" t="s">
        <v>75</v>
      </c>
      <c r="J2312" s="1" t="s">
        <v>1</v>
      </c>
      <c r="K2312" s="1" t="s">
        <v>64</v>
      </c>
      <c r="M2312" s="1" t="s">
        <v>9425</v>
      </c>
      <c r="N2312" s="1" t="s">
        <v>1327</v>
      </c>
      <c r="X2312" s="1">
        <v>10</v>
      </c>
      <c r="Y2312" s="1" t="s">
        <v>3699</v>
      </c>
      <c r="AA2312" s="1" t="s">
        <v>9426</v>
      </c>
      <c r="AO2312" s="1" t="s">
        <v>70</v>
      </c>
      <c r="AP2312" s="1" t="s">
        <v>9427</v>
      </c>
      <c r="AR2312" s="9">
        <v>4000000</v>
      </c>
      <c r="AV2312" s="1" t="s">
        <v>137</v>
      </c>
    </row>
    <row r="2313" spans="1:48" ht="13">
      <c r="A2313" t="s">
        <v>9428</v>
      </c>
      <c r="B2313" s="8">
        <v>44627.291305115737</v>
      </c>
      <c r="C2313" s="1" t="s">
        <v>877</v>
      </c>
      <c r="D2313" s="1" t="s">
        <v>204</v>
      </c>
      <c r="E2313" s="1" t="s">
        <v>9429</v>
      </c>
      <c r="F2313" s="16" t="s">
        <v>35033</v>
      </c>
      <c r="I2313" s="1" t="s">
        <v>75</v>
      </c>
      <c r="J2313" s="1" t="s">
        <v>1</v>
      </c>
      <c r="K2313" s="1" t="s">
        <v>83</v>
      </c>
      <c r="M2313" s="1" t="s">
        <v>9430</v>
      </c>
      <c r="N2313" s="1" t="s">
        <v>2723</v>
      </c>
      <c r="X2313" s="1">
        <v>20</v>
      </c>
      <c r="Y2313" s="1" t="s">
        <v>0</v>
      </c>
      <c r="AA2313" s="1" t="s">
        <v>9431</v>
      </c>
      <c r="AO2313" s="1" t="s">
        <v>70</v>
      </c>
      <c r="AP2313" s="1">
        <v>2800000</v>
      </c>
      <c r="AR2313" s="9"/>
      <c r="AT2313" s="1" t="s">
        <v>1526</v>
      </c>
      <c r="AV2313" s="1" t="s">
        <v>137</v>
      </c>
    </row>
    <row r="2314" spans="1:48" ht="13">
      <c r="A2314" t="s">
        <v>9432</v>
      </c>
      <c r="B2314" s="8">
        <v>44627.409044930551</v>
      </c>
      <c r="C2314" s="1" t="s">
        <v>132</v>
      </c>
      <c r="D2314" s="1" t="s">
        <v>204</v>
      </c>
      <c r="E2314" s="1" t="s">
        <v>9433</v>
      </c>
      <c r="F2314" s="16" t="s">
        <v>35034</v>
      </c>
      <c r="I2314" s="1" t="s">
        <v>75</v>
      </c>
      <c r="J2314" s="1" t="s">
        <v>1</v>
      </c>
      <c r="M2314" s="1" t="s">
        <v>4081</v>
      </c>
      <c r="N2314" s="1" t="s">
        <v>2723</v>
      </c>
      <c r="X2314" s="1">
        <v>323</v>
      </c>
      <c r="AA2314" s="1" t="s">
        <v>9434</v>
      </c>
      <c r="AO2314" s="1" t="s">
        <v>70</v>
      </c>
      <c r="AP2314" s="1">
        <v>5000000</v>
      </c>
      <c r="AR2314" s="9"/>
      <c r="AV2314" s="1" t="s">
        <v>541</v>
      </c>
    </row>
    <row r="2315" spans="1:48" ht="13">
      <c r="A2315" t="s">
        <v>9435</v>
      </c>
      <c r="B2315" s="8">
        <v>44627.415113587966</v>
      </c>
      <c r="C2315" s="1" t="s">
        <v>132</v>
      </c>
      <c r="D2315" s="1" t="s">
        <v>204</v>
      </c>
      <c r="E2315" s="1" t="s">
        <v>4964</v>
      </c>
      <c r="F2315" s="16" t="s">
        <v>35035</v>
      </c>
      <c r="I2315" s="1" t="s">
        <v>75</v>
      </c>
      <c r="J2315" s="1" t="s">
        <v>0</v>
      </c>
      <c r="M2315" s="1" t="s">
        <v>9436</v>
      </c>
      <c r="N2315" s="1" t="s">
        <v>681</v>
      </c>
      <c r="O2315" s="1">
        <v>8.26</v>
      </c>
      <c r="P2315" s="1">
        <v>4</v>
      </c>
      <c r="Q2315" s="1">
        <v>4</v>
      </c>
      <c r="R2315" s="1">
        <v>2000</v>
      </c>
      <c r="S2315" s="1">
        <v>2</v>
      </c>
      <c r="T2315" s="1">
        <v>1</v>
      </c>
      <c r="U2315" s="1">
        <v>15</v>
      </c>
      <c r="V2315" s="1" t="s">
        <v>314</v>
      </c>
      <c r="W2315" s="1" t="s">
        <v>9437</v>
      </c>
      <c r="AO2315" s="1" t="s">
        <v>70</v>
      </c>
      <c r="AR2315" s="9">
        <v>38500000</v>
      </c>
      <c r="AV2315" s="1" t="s">
        <v>137</v>
      </c>
    </row>
    <row r="2316" spans="1:48" ht="13">
      <c r="A2316" t="s">
        <v>9438</v>
      </c>
      <c r="B2316" s="8">
        <v>44627.674615856478</v>
      </c>
      <c r="C2316" s="1" t="s">
        <v>132</v>
      </c>
      <c r="D2316" s="1" t="s">
        <v>204</v>
      </c>
      <c r="E2316" s="1" t="s">
        <v>267</v>
      </c>
      <c r="F2316" s="16" t="s">
        <v>35036</v>
      </c>
      <c r="I2316" s="1" t="s">
        <v>75</v>
      </c>
      <c r="J2316" s="1" t="s">
        <v>0</v>
      </c>
      <c r="M2316" s="1" t="s">
        <v>9439</v>
      </c>
      <c r="N2316" s="1" t="s">
        <v>681</v>
      </c>
      <c r="O2316" s="1">
        <v>9.25</v>
      </c>
      <c r="P2316" s="1">
        <v>6</v>
      </c>
      <c r="Q2316" s="1">
        <v>5</v>
      </c>
      <c r="R2316" s="1">
        <v>2200</v>
      </c>
      <c r="S2316" s="1">
        <v>2</v>
      </c>
      <c r="T2316" s="1">
        <v>2</v>
      </c>
      <c r="U2316" s="1">
        <v>10</v>
      </c>
      <c r="V2316" s="1" t="s">
        <v>9440</v>
      </c>
      <c r="W2316" s="1" t="s">
        <v>9441</v>
      </c>
      <c r="AO2316" s="1" t="s">
        <v>70</v>
      </c>
      <c r="AR2316" s="9">
        <v>85000000</v>
      </c>
      <c r="AV2316" s="1" t="s">
        <v>541</v>
      </c>
    </row>
    <row r="2317" spans="1:48" ht="13">
      <c r="A2317" t="s">
        <v>9442</v>
      </c>
      <c r="B2317" s="8">
        <v>44627.943246863426</v>
      </c>
      <c r="C2317" s="1" t="s">
        <v>4899</v>
      </c>
      <c r="D2317" s="1" t="s">
        <v>61</v>
      </c>
      <c r="E2317" s="1" t="s">
        <v>9443</v>
      </c>
      <c r="F2317" s="16" t="s">
        <v>35037</v>
      </c>
      <c r="I2317" s="1" t="s">
        <v>241</v>
      </c>
      <c r="J2317" s="1" t="s">
        <v>0</v>
      </c>
      <c r="K2317" s="1" t="s">
        <v>64</v>
      </c>
      <c r="M2317" s="1" t="s">
        <v>7354</v>
      </c>
      <c r="N2317" s="1" t="s">
        <v>152</v>
      </c>
      <c r="O2317" s="1">
        <v>17</v>
      </c>
      <c r="P2317" s="1">
        <v>5</v>
      </c>
      <c r="Q2317" s="1">
        <v>4</v>
      </c>
      <c r="R2317" s="1">
        <v>4340</v>
      </c>
      <c r="S2317" s="1">
        <v>2</v>
      </c>
      <c r="T2317" s="1">
        <v>2</v>
      </c>
      <c r="V2317" s="1" t="s">
        <v>390</v>
      </c>
      <c r="W2317" s="1" t="s">
        <v>9444</v>
      </c>
      <c r="AO2317" s="1" t="s">
        <v>154</v>
      </c>
      <c r="AR2317" s="9">
        <v>3500</v>
      </c>
      <c r="AT2317" s="1" t="s">
        <v>9445</v>
      </c>
      <c r="AV2317" s="1" t="s">
        <v>137</v>
      </c>
    </row>
    <row r="2318" spans="1:48" ht="13">
      <c r="A2318" t="s">
        <v>9446</v>
      </c>
      <c r="B2318" s="8">
        <v>44627.944564976853</v>
      </c>
      <c r="C2318" s="1" t="s">
        <v>4899</v>
      </c>
      <c r="D2318" s="1" t="s">
        <v>61</v>
      </c>
      <c r="E2318" s="1" t="s">
        <v>9447</v>
      </c>
      <c r="F2318" s="16" t="s">
        <v>35038</v>
      </c>
      <c r="I2318" s="1" t="s">
        <v>241</v>
      </c>
      <c r="J2318" s="1" t="s">
        <v>0</v>
      </c>
      <c r="K2318" s="1" t="s">
        <v>64</v>
      </c>
      <c r="M2318" s="1" t="s">
        <v>9448</v>
      </c>
      <c r="N2318" s="1" t="s">
        <v>66</v>
      </c>
      <c r="O2318" s="1">
        <v>13</v>
      </c>
      <c r="P2318" s="1">
        <v>4</v>
      </c>
      <c r="Q2318" s="1">
        <v>3</v>
      </c>
      <c r="R2318" s="1">
        <v>3525</v>
      </c>
      <c r="S2318" s="1">
        <v>2</v>
      </c>
      <c r="T2318" s="1">
        <v>2</v>
      </c>
      <c r="V2318" s="1" t="s">
        <v>2766</v>
      </c>
      <c r="W2318" s="1" t="s">
        <v>9449</v>
      </c>
      <c r="AO2318" s="1" t="s">
        <v>70</v>
      </c>
      <c r="AR2318" s="9">
        <v>150000</v>
      </c>
      <c r="AV2318" s="1" t="s">
        <v>411</v>
      </c>
    </row>
    <row r="2319" spans="1:48" ht="13">
      <c r="A2319" t="s">
        <v>9450</v>
      </c>
      <c r="B2319" s="8">
        <v>44628.33766488426</v>
      </c>
      <c r="C2319" s="1" t="s">
        <v>132</v>
      </c>
      <c r="D2319" s="1" t="s">
        <v>61</v>
      </c>
      <c r="E2319" s="1" t="s">
        <v>9451</v>
      </c>
      <c r="F2319" s="16" t="s">
        <v>35039</v>
      </c>
      <c r="G2319" s="11" t="s">
        <v>9452</v>
      </c>
      <c r="I2319" s="1" t="s">
        <v>241</v>
      </c>
      <c r="J2319" s="1" t="s">
        <v>0</v>
      </c>
      <c r="M2319" s="1" t="s">
        <v>9453</v>
      </c>
      <c r="N2319" s="1" t="s">
        <v>77</v>
      </c>
      <c r="O2319" s="1">
        <v>9</v>
      </c>
      <c r="P2319" s="1">
        <v>4</v>
      </c>
      <c r="Q2319" s="1">
        <v>4</v>
      </c>
      <c r="R2319" s="1">
        <v>3000</v>
      </c>
      <c r="S2319" s="1">
        <v>2</v>
      </c>
      <c r="T2319" s="1">
        <v>2</v>
      </c>
      <c r="U2319" s="1">
        <v>30</v>
      </c>
      <c r="AO2319" s="1" t="s">
        <v>70</v>
      </c>
      <c r="AR2319" s="9">
        <v>250000</v>
      </c>
      <c r="AV2319" s="1" t="s">
        <v>137</v>
      </c>
    </row>
    <row r="2320" spans="1:48" ht="13">
      <c r="A2320" t="s">
        <v>9454</v>
      </c>
      <c r="B2320" s="8">
        <v>44628.938713668977</v>
      </c>
      <c r="C2320" s="1" t="s">
        <v>803</v>
      </c>
      <c r="D2320" s="1" t="s">
        <v>61</v>
      </c>
      <c r="E2320" s="1" t="s">
        <v>8766</v>
      </c>
      <c r="F2320" s="16" t="s">
        <v>35040</v>
      </c>
      <c r="I2320" s="1" t="s">
        <v>75</v>
      </c>
      <c r="J2320" s="1" t="s">
        <v>0</v>
      </c>
      <c r="K2320" s="1" t="s">
        <v>3504</v>
      </c>
      <c r="M2320" s="1" t="s">
        <v>8767</v>
      </c>
      <c r="N2320" s="1" t="s">
        <v>273</v>
      </c>
      <c r="O2320" s="1">
        <v>13.5</v>
      </c>
      <c r="P2320" s="1">
        <v>3</v>
      </c>
      <c r="Q2320" s="1">
        <v>3</v>
      </c>
      <c r="R2320" s="1">
        <v>2509</v>
      </c>
      <c r="S2320" s="1">
        <v>2</v>
      </c>
      <c r="T2320" s="1">
        <v>2</v>
      </c>
      <c r="V2320" s="1" t="s">
        <v>68</v>
      </c>
      <c r="W2320" s="1" t="s">
        <v>9455</v>
      </c>
      <c r="AO2320" s="1" t="s">
        <v>70</v>
      </c>
      <c r="AR2320" s="9">
        <v>75000000</v>
      </c>
      <c r="AV2320" s="1" t="s">
        <v>411</v>
      </c>
    </row>
    <row r="2321" spans="1:48" ht="13">
      <c r="A2321" t="s">
        <v>9456</v>
      </c>
      <c r="B2321" s="8">
        <v>44629.870882800926</v>
      </c>
      <c r="C2321" s="1" t="s">
        <v>803</v>
      </c>
      <c r="D2321" s="1" t="s">
        <v>61</v>
      </c>
      <c r="E2321" s="1" t="s">
        <v>9457</v>
      </c>
      <c r="F2321" s="16" t="s">
        <v>35041</v>
      </c>
      <c r="I2321" s="1" t="s">
        <v>75</v>
      </c>
      <c r="J2321" s="1" t="s">
        <v>1</v>
      </c>
      <c r="K2321" s="1" t="s">
        <v>3504</v>
      </c>
      <c r="M2321" s="1" t="s">
        <v>9458</v>
      </c>
      <c r="N2321" s="1" t="s">
        <v>121</v>
      </c>
      <c r="X2321" s="1">
        <v>9</v>
      </c>
      <c r="Y2321" s="1" t="s">
        <v>9459</v>
      </c>
      <c r="AA2321" s="1" t="s">
        <v>9460</v>
      </c>
      <c r="AO2321" s="1" t="s">
        <v>70</v>
      </c>
      <c r="AP2321" s="1" t="s">
        <v>9461</v>
      </c>
      <c r="AR2321" s="9">
        <v>6570000</v>
      </c>
      <c r="AV2321" s="1" t="s">
        <v>541</v>
      </c>
    </row>
    <row r="2322" spans="1:48" ht="13">
      <c r="A2322" t="s">
        <v>9462</v>
      </c>
      <c r="B2322" s="8">
        <v>44629.885111990741</v>
      </c>
      <c r="C2322" s="1" t="s">
        <v>803</v>
      </c>
      <c r="D2322" s="1" t="s">
        <v>61</v>
      </c>
      <c r="E2322" s="1" t="s">
        <v>3309</v>
      </c>
      <c r="F2322" s="16" t="s">
        <v>35042</v>
      </c>
      <c r="I2322" s="1" t="s">
        <v>75</v>
      </c>
      <c r="J2322" s="1" t="s">
        <v>352</v>
      </c>
      <c r="K2322" s="1" t="s">
        <v>4386</v>
      </c>
      <c r="M2322" s="1" t="s">
        <v>9458</v>
      </c>
      <c r="N2322" s="1" t="s">
        <v>121</v>
      </c>
      <c r="AK2322" s="1">
        <v>11</v>
      </c>
      <c r="AL2322" s="1">
        <v>700000</v>
      </c>
      <c r="AM2322" s="1">
        <v>4000</v>
      </c>
      <c r="AN2322" s="1" t="s">
        <v>9463</v>
      </c>
      <c r="AO2322" s="1" t="s">
        <v>70</v>
      </c>
      <c r="AP2322" s="1" t="s">
        <v>9464</v>
      </c>
      <c r="AR2322" s="9">
        <v>7700000</v>
      </c>
      <c r="AV2322" s="1" t="s">
        <v>137</v>
      </c>
    </row>
    <row r="2323" spans="1:48" ht="13">
      <c r="A2323" t="s">
        <v>9465</v>
      </c>
      <c r="B2323" s="8">
        <v>44629.904541770833</v>
      </c>
      <c r="C2323" s="1" t="s">
        <v>803</v>
      </c>
      <c r="D2323" s="1" t="s">
        <v>61</v>
      </c>
      <c r="E2323" s="1" t="s">
        <v>9466</v>
      </c>
      <c r="F2323" s="16" t="s">
        <v>35043</v>
      </c>
      <c r="I2323" s="1" t="s">
        <v>75</v>
      </c>
      <c r="J2323" s="1" t="s">
        <v>1</v>
      </c>
      <c r="K2323" s="1" t="s">
        <v>4386</v>
      </c>
      <c r="M2323" s="1" t="s">
        <v>9467</v>
      </c>
      <c r="N2323" s="1" t="s">
        <v>121</v>
      </c>
      <c r="X2323" s="1">
        <v>58</v>
      </c>
      <c r="Y2323" s="1" t="s">
        <v>9468</v>
      </c>
      <c r="AA2323" s="1" t="s">
        <v>9469</v>
      </c>
      <c r="AO2323" s="1" t="s">
        <v>70</v>
      </c>
      <c r="AP2323" s="1" t="s">
        <v>9470</v>
      </c>
      <c r="AR2323" s="9">
        <v>29000000</v>
      </c>
      <c r="AV2323" s="1" t="s">
        <v>137</v>
      </c>
    </row>
    <row r="2324" spans="1:48" ht="13">
      <c r="A2324" t="s">
        <v>9471</v>
      </c>
      <c r="B2324" s="8">
        <v>44629.923442500003</v>
      </c>
      <c r="C2324" s="1" t="s">
        <v>803</v>
      </c>
      <c r="D2324" s="1" t="s">
        <v>204</v>
      </c>
      <c r="E2324" s="1" t="s">
        <v>9472</v>
      </c>
      <c r="F2324" s="16" t="s">
        <v>35044</v>
      </c>
      <c r="I2324" s="1" t="s">
        <v>75</v>
      </c>
      <c r="J2324" s="1" t="s">
        <v>0</v>
      </c>
      <c r="K2324" s="1" t="s">
        <v>64</v>
      </c>
      <c r="M2324" s="1" t="s">
        <v>9416</v>
      </c>
      <c r="N2324" s="1" t="s">
        <v>1327</v>
      </c>
      <c r="O2324" s="1">
        <v>10</v>
      </c>
      <c r="P2324" s="1">
        <v>4</v>
      </c>
      <c r="Q2324" s="1">
        <v>3</v>
      </c>
      <c r="R2324" s="1">
        <v>4000</v>
      </c>
      <c r="S2324" s="1">
        <v>2</v>
      </c>
      <c r="T2324" s="1">
        <v>2</v>
      </c>
      <c r="V2324" s="1" t="s">
        <v>390</v>
      </c>
      <c r="W2324" s="1" t="s">
        <v>9473</v>
      </c>
      <c r="AO2324" s="1" t="s">
        <v>70</v>
      </c>
      <c r="AR2324" s="9">
        <v>32000000</v>
      </c>
      <c r="AV2324" s="1" t="s">
        <v>137</v>
      </c>
    </row>
    <row r="2325" spans="1:48" ht="13">
      <c r="A2325" t="s">
        <v>9474</v>
      </c>
      <c r="B2325" s="8">
        <v>44630.401758182867</v>
      </c>
      <c r="C2325" s="1" t="s">
        <v>877</v>
      </c>
      <c r="D2325" s="1" t="s">
        <v>61</v>
      </c>
      <c r="E2325" s="1" t="s">
        <v>9475</v>
      </c>
      <c r="F2325" s="16" t="s">
        <v>35045</v>
      </c>
      <c r="I2325" s="1" t="s">
        <v>75</v>
      </c>
      <c r="J2325" s="1" t="s">
        <v>1</v>
      </c>
      <c r="K2325" s="1" t="s">
        <v>83</v>
      </c>
      <c r="M2325" s="1" t="s">
        <v>9476</v>
      </c>
      <c r="N2325" s="1"/>
      <c r="X2325" s="1">
        <v>20</v>
      </c>
      <c r="AA2325" s="1" t="s">
        <v>9477</v>
      </c>
      <c r="AO2325" s="1" t="s">
        <v>70</v>
      </c>
      <c r="AP2325" s="1">
        <v>4500000</v>
      </c>
      <c r="AR2325" s="9"/>
      <c r="AV2325" s="1" t="s">
        <v>137</v>
      </c>
    </row>
    <row r="2326" spans="1:48" ht="13">
      <c r="A2326" t="s">
        <v>9478</v>
      </c>
      <c r="B2326" s="8">
        <v>44630.406053275467</v>
      </c>
      <c r="C2326" s="1" t="s">
        <v>877</v>
      </c>
      <c r="D2326" s="1" t="s">
        <v>204</v>
      </c>
      <c r="E2326" s="1" t="s">
        <v>9479</v>
      </c>
      <c r="F2326" s="16" t="s">
        <v>35046</v>
      </c>
      <c r="I2326" s="1" t="s">
        <v>75</v>
      </c>
      <c r="J2326" s="1" t="s">
        <v>1</v>
      </c>
      <c r="M2326" s="1" t="s">
        <v>9480</v>
      </c>
      <c r="N2326" s="1" t="s">
        <v>152</v>
      </c>
      <c r="X2326" s="1">
        <v>25</v>
      </c>
      <c r="AA2326" s="1" t="s">
        <v>9481</v>
      </c>
      <c r="AO2326" s="1" t="s">
        <v>70</v>
      </c>
      <c r="AP2326" s="1">
        <v>17000000</v>
      </c>
      <c r="AR2326" s="9"/>
      <c r="AV2326" s="1" t="s">
        <v>137</v>
      </c>
    </row>
    <row r="2327" spans="1:48" ht="13">
      <c r="A2327" t="s">
        <v>9482</v>
      </c>
      <c r="B2327" s="8">
        <v>44630.653930694447</v>
      </c>
      <c r="C2327" s="1" t="s">
        <v>877</v>
      </c>
      <c r="D2327" s="1" t="s">
        <v>204</v>
      </c>
      <c r="E2327" s="1" t="s">
        <v>2932</v>
      </c>
      <c r="F2327" s="16" t="s">
        <v>35047</v>
      </c>
      <c r="I2327" s="1" t="s">
        <v>75</v>
      </c>
      <c r="J2327" s="1" t="s">
        <v>2</v>
      </c>
      <c r="M2327" s="1" t="s">
        <v>9483</v>
      </c>
      <c r="N2327" s="1" t="s">
        <v>681</v>
      </c>
      <c r="AB2327" s="1" t="s">
        <v>122</v>
      </c>
      <c r="AD2327" s="1">
        <v>2</v>
      </c>
      <c r="AE2327" s="1">
        <v>2</v>
      </c>
      <c r="AF2327" s="1">
        <v>990</v>
      </c>
      <c r="AG2327" s="1" t="s">
        <v>107</v>
      </c>
      <c r="AJ2327" s="1" t="s">
        <v>9484</v>
      </c>
      <c r="AO2327" s="1" t="s">
        <v>70</v>
      </c>
      <c r="AR2327" s="9">
        <v>26000000</v>
      </c>
      <c r="AT2327" s="1" t="s">
        <v>285</v>
      </c>
      <c r="AU2327" s="1" t="s">
        <v>6564</v>
      </c>
      <c r="AV2327" s="1" t="s">
        <v>541</v>
      </c>
    </row>
    <row r="2328" spans="1:48" ht="13">
      <c r="A2328" t="s">
        <v>9485</v>
      </c>
      <c r="B2328" s="8">
        <v>44630.976032673614</v>
      </c>
      <c r="C2328" s="1" t="s">
        <v>803</v>
      </c>
      <c r="D2328" s="1" t="s">
        <v>61</v>
      </c>
      <c r="E2328" s="1" t="s">
        <v>9486</v>
      </c>
      <c r="F2328" s="16" t="s">
        <v>35048</v>
      </c>
      <c r="I2328" s="1" t="s">
        <v>75</v>
      </c>
      <c r="J2328" s="1" t="s">
        <v>0</v>
      </c>
      <c r="K2328" s="1" t="s">
        <v>64</v>
      </c>
      <c r="M2328" s="1" t="s">
        <v>9487</v>
      </c>
      <c r="N2328" s="1" t="s">
        <v>389</v>
      </c>
      <c r="O2328" s="1">
        <v>8.15</v>
      </c>
      <c r="P2328" s="1">
        <v>3</v>
      </c>
      <c r="Q2328" s="1">
        <v>1</v>
      </c>
      <c r="R2328" s="1">
        <v>1200</v>
      </c>
      <c r="S2328" s="1">
        <v>2</v>
      </c>
      <c r="T2328" s="1">
        <v>1</v>
      </c>
      <c r="U2328" s="1" t="s">
        <v>90</v>
      </c>
      <c r="W2328" s="1" t="s">
        <v>9488</v>
      </c>
      <c r="AO2328" s="1" t="s">
        <v>70</v>
      </c>
      <c r="AR2328" s="9">
        <v>28500000</v>
      </c>
      <c r="AV2328" s="1" t="s">
        <v>541</v>
      </c>
    </row>
    <row r="2329" spans="1:48" ht="13">
      <c r="A2329" t="s">
        <v>9489</v>
      </c>
      <c r="B2329" s="8">
        <v>44631.560985046293</v>
      </c>
      <c r="C2329" s="1" t="s">
        <v>132</v>
      </c>
      <c r="D2329" s="1" t="s">
        <v>204</v>
      </c>
      <c r="E2329" s="1" t="s">
        <v>267</v>
      </c>
      <c r="F2329" s="16" t="s">
        <v>35049</v>
      </c>
      <c r="I2329" s="1" t="s">
        <v>75</v>
      </c>
      <c r="J2329" s="1" t="s">
        <v>0</v>
      </c>
      <c r="M2329" s="1" t="s">
        <v>9490</v>
      </c>
      <c r="N2329" s="1" t="s">
        <v>681</v>
      </c>
      <c r="O2329" s="1">
        <v>9.5</v>
      </c>
      <c r="P2329" s="1">
        <v>6</v>
      </c>
      <c r="Q2329" s="1">
        <v>6</v>
      </c>
      <c r="R2329" s="1">
        <v>5500</v>
      </c>
      <c r="S2329" s="1">
        <v>3</v>
      </c>
      <c r="T2329" s="1">
        <v>2</v>
      </c>
      <c r="V2329" s="1" t="s">
        <v>68</v>
      </c>
      <c r="W2329" s="1" t="s">
        <v>9491</v>
      </c>
      <c r="AO2329" s="1" t="s">
        <v>70</v>
      </c>
      <c r="AR2329" s="9">
        <v>85000000</v>
      </c>
      <c r="AV2329" s="1" t="s">
        <v>541</v>
      </c>
    </row>
    <row r="2330" spans="1:48" ht="13">
      <c r="A2330" t="s">
        <v>9492</v>
      </c>
      <c r="B2330" s="8">
        <v>44631.92160021991</v>
      </c>
      <c r="C2330" s="1" t="s">
        <v>803</v>
      </c>
      <c r="D2330" s="1" t="s">
        <v>61</v>
      </c>
      <c r="E2330" s="1" t="s">
        <v>9493</v>
      </c>
      <c r="F2330" s="16" t="s">
        <v>35050</v>
      </c>
      <c r="I2330" s="1" t="s">
        <v>75</v>
      </c>
      <c r="J2330" s="1" t="s">
        <v>1</v>
      </c>
      <c r="K2330" s="1" t="s">
        <v>64</v>
      </c>
      <c r="M2330" s="1" t="s">
        <v>9494</v>
      </c>
      <c r="N2330" s="1" t="s">
        <v>121</v>
      </c>
      <c r="X2330" s="1">
        <v>12.3</v>
      </c>
      <c r="Y2330" s="1" t="s">
        <v>3699</v>
      </c>
      <c r="AA2330" s="1" t="s">
        <v>9495</v>
      </c>
      <c r="AO2330" s="1" t="s">
        <v>70</v>
      </c>
      <c r="AP2330" s="1" t="s">
        <v>9496</v>
      </c>
      <c r="AR2330" s="9">
        <v>20910000</v>
      </c>
      <c r="AV2330" s="1" t="s">
        <v>137</v>
      </c>
    </row>
    <row r="2331" spans="1:48" ht="13">
      <c r="A2331" t="s">
        <v>9497</v>
      </c>
      <c r="B2331" s="8">
        <v>44631.934810648148</v>
      </c>
      <c r="C2331" s="1" t="s">
        <v>803</v>
      </c>
      <c r="D2331" s="1" t="s">
        <v>61</v>
      </c>
      <c r="E2331" s="1" t="s">
        <v>9493</v>
      </c>
      <c r="F2331" s="16" t="s">
        <v>35051</v>
      </c>
      <c r="I2331" s="1" t="s">
        <v>75</v>
      </c>
      <c r="J2331" s="1" t="s">
        <v>1</v>
      </c>
      <c r="K2331" s="1" t="s">
        <v>64</v>
      </c>
      <c r="M2331" s="1" t="s">
        <v>9494</v>
      </c>
      <c r="N2331" s="1" t="s">
        <v>121</v>
      </c>
      <c r="X2331" s="1">
        <v>6.2</v>
      </c>
      <c r="Y2331" s="1" t="s">
        <v>3699</v>
      </c>
      <c r="AA2331" s="1" t="s">
        <v>9498</v>
      </c>
      <c r="AO2331" s="1" t="s">
        <v>70</v>
      </c>
      <c r="AP2331" s="1" t="s">
        <v>9496</v>
      </c>
      <c r="AR2331" s="9">
        <v>10549000</v>
      </c>
      <c r="AV2331" s="1" t="s">
        <v>137</v>
      </c>
    </row>
    <row r="2332" spans="1:48" ht="13">
      <c r="A2332" t="s">
        <v>9499</v>
      </c>
      <c r="B2332" s="8">
        <v>44631.947042037034</v>
      </c>
      <c r="C2332" s="1" t="s">
        <v>4899</v>
      </c>
      <c r="D2332" s="1" t="s">
        <v>61</v>
      </c>
      <c r="E2332" s="1" t="s">
        <v>9500</v>
      </c>
      <c r="F2332" s="16" t="s">
        <v>35052</v>
      </c>
      <c r="I2332" s="1" t="s">
        <v>75</v>
      </c>
      <c r="J2332" s="1" t="s">
        <v>1</v>
      </c>
      <c r="K2332" s="1" t="s">
        <v>64</v>
      </c>
      <c r="M2332" s="1" t="s">
        <v>5433</v>
      </c>
      <c r="N2332" s="1" t="s">
        <v>554</v>
      </c>
      <c r="X2332" s="1">
        <v>42</v>
      </c>
      <c r="Y2332" s="1" t="s">
        <v>8679</v>
      </c>
      <c r="AA2332" s="1" t="s">
        <v>9501</v>
      </c>
      <c r="AO2332" s="1" t="s">
        <v>70</v>
      </c>
      <c r="AP2332" s="1">
        <v>2300000</v>
      </c>
      <c r="AR2332" s="9">
        <v>96600000</v>
      </c>
      <c r="AT2332" s="1" t="s">
        <v>9502</v>
      </c>
      <c r="AV2332" s="1" t="s">
        <v>541</v>
      </c>
    </row>
    <row r="2333" spans="1:48" ht="13">
      <c r="A2333" t="s">
        <v>9503</v>
      </c>
      <c r="B2333" s="8">
        <v>44631.950335740738</v>
      </c>
      <c r="C2333" s="1" t="s">
        <v>4899</v>
      </c>
      <c r="D2333" s="1" t="s">
        <v>61</v>
      </c>
      <c r="E2333" s="1" t="s">
        <v>9504</v>
      </c>
      <c r="F2333" s="16" t="s">
        <v>35053</v>
      </c>
      <c r="I2333" s="1" t="s">
        <v>75</v>
      </c>
      <c r="J2333" s="1" t="s">
        <v>1</v>
      </c>
      <c r="K2333" s="1" t="s">
        <v>64</v>
      </c>
      <c r="M2333" s="1" t="s">
        <v>9505</v>
      </c>
      <c r="N2333" s="1" t="s">
        <v>379</v>
      </c>
      <c r="X2333" s="1">
        <v>24.32</v>
      </c>
      <c r="Y2333" s="1" t="s">
        <v>8679</v>
      </c>
      <c r="AA2333" s="1" t="s">
        <v>9506</v>
      </c>
      <c r="AO2333" s="1" t="s">
        <v>70</v>
      </c>
      <c r="AP2333" s="1">
        <v>1300000</v>
      </c>
      <c r="AR2333" s="9">
        <v>31616000</v>
      </c>
      <c r="AV2333" s="1" t="s">
        <v>541</v>
      </c>
    </row>
    <row r="2334" spans="1:48" ht="13">
      <c r="A2334" t="s">
        <v>9507</v>
      </c>
      <c r="B2334" s="8">
        <v>44631.953238009257</v>
      </c>
      <c r="C2334" s="1" t="s">
        <v>4899</v>
      </c>
      <c r="D2334" s="1" t="s">
        <v>61</v>
      </c>
      <c r="E2334" s="1" t="s">
        <v>9508</v>
      </c>
      <c r="F2334" s="16" t="s">
        <v>35054</v>
      </c>
      <c r="I2334" s="1" t="s">
        <v>75</v>
      </c>
      <c r="J2334" s="1" t="s">
        <v>1</v>
      </c>
      <c r="K2334" s="1" t="s">
        <v>64</v>
      </c>
      <c r="M2334" s="1" t="s">
        <v>9509</v>
      </c>
      <c r="N2334" s="1" t="s">
        <v>3251</v>
      </c>
      <c r="X2334" s="1">
        <v>26</v>
      </c>
      <c r="Y2334" s="1" t="s">
        <v>8679</v>
      </c>
      <c r="AA2334" s="1" t="s">
        <v>9510</v>
      </c>
      <c r="AO2334" s="1" t="s">
        <v>70</v>
      </c>
      <c r="AP2334" s="1">
        <v>3000000</v>
      </c>
      <c r="AR2334" s="9">
        <v>78000000</v>
      </c>
      <c r="AV2334" s="1" t="s">
        <v>541</v>
      </c>
    </row>
    <row r="2335" spans="1:48" ht="13">
      <c r="A2335" t="s">
        <v>9511</v>
      </c>
      <c r="B2335" s="8">
        <v>44631.955927025461</v>
      </c>
      <c r="C2335" s="1" t="s">
        <v>4899</v>
      </c>
      <c r="D2335" s="1" t="s">
        <v>61</v>
      </c>
      <c r="E2335" s="1" t="s">
        <v>9512</v>
      </c>
      <c r="F2335" s="16" t="s">
        <v>35055</v>
      </c>
      <c r="I2335" s="1" t="s">
        <v>75</v>
      </c>
      <c r="J2335" s="1" t="s">
        <v>1</v>
      </c>
      <c r="K2335" s="1" t="s">
        <v>7160</v>
      </c>
      <c r="M2335" s="1" t="s">
        <v>9513</v>
      </c>
      <c r="N2335" s="1" t="s">
        <v>96</v>
      </c>
      <c r="X2335" s="1">
        <v>23</v>
      </c>
      <c r="Y2335" s="1" t="s">
        <v>7160</v>
      </c>
      <c r="AA2335" s="1" t="s">
        <v>9514</v>
      </c>
      <c r="AO2335" s="1" t="s">
        <v>70</v>
      </c>
      <c r="AP2335" s="1">
        <v>16000000</v>
      </c>
      <c r="AR2335" s="9">
        <v>368000000</v>
      </c>
      <c r="AT2335" s="1" t="s">
        <v>5955</v>
      </c>
      <c r="AV2335" s="1" t="s">
        <v>541</v>
      </c>
    </row>
    <row r="2336" spans="1:48" ht="13">
      <c r="A2336" t="s">
        <v>9515</v>
      </c>
      <c r="B2336" s="8">
        <v>44631.957238263887</v>
      </c>
      <c r="C2336" s="1" t="s">
        <v>803</v>
      </c>
      <c r="D2336" s="1" t="s">
        <v>204</v>
      </c>
      <c r="E2336" s="1" t="s">
        <v>9516</v>
      </c>
      <c r="F2336" s="16" t="s">
        <v>35056</v>
      </c>
      <c r="I2336" s="1" t="s">
        <v>75</v>
      </c>
      <c r="J2336" s="1" t="s">
        <v>0</v>
      </c>
      <c r="K2336" s="1" t="s">
        <v>3504</v>
      </c>
      <c r="M2336" s="1" t="s">
        <v>9517</v>
      </c>
      <c r="N2336" s="1" t="s">
        <v>142</v>
      </c>
      <c r="O2336" s="1">
        <v>26</v>
      </c>
      <c r="P2336" s="1">
        <v>4</v>
      </c>
      <c r="Q2336" s="1">
        <v>3</v>
      </c>
      <c r="R2336" s="1">
        <v>4000</v>
      </c>
      <c r="S2336" s="1">
        <v>2</v>
      </c>
      <c r="T2336" s="1">
        <v>2</v>
      </c>
      <c r="V2336" s="1" t="s">
        <v>68</v>
      </c>
      <c r="W2336" s="1" t="s">
        <v>9518</v>
      </c>
      <c r="AO2336" s="1" t="s">
        <v>70</v>
      </c>
      <c r="AP2336" s="9">
        <v>17500000</v>
      </c>
      <c r="AR2336" s="9">
        <v>455000000</v>
      </c>
      <c r="AV2336" s="1" t="s">
        <v>541</v>
      </c>
    </row>
    <row r="2337" spans="1:48" ht="13">
      <c r="A2337" t="s">
        <v>9519</v>
      </c>
      <c r="B2337" s="8">
        <v>44631.957748877314</v>
      </c>
      <c r="C2337" s="1" t="s">
        <v>4899</v>
      </c>
      <c r="D2337" s="1" t="s">
        <v>61</v>
      </c>
      <c r="E2337" s="1" t="s">
        <v>9520</v>
      </c>
      <c r="F2337" s="16" t="s">
        <v>35057</v>
      </c>
      <c r="I2337" s="1" t="s">
        <v>75</v>
      </c>
      <c r="J2337" s="1" t="s">
        <v>1</v>
      </c>
      <c r="K2337" s="1" t="s">
        <v>9521</v>
      </c>
      <c r="M2337" s="1" t="s">
        <v>9522</v>
      </c>
      <c r="N2337" s="1" t="s">
        <v>121</v>
      </c>
      <c r="X2337" s="1">
        <v>198</v>
      </c>
      <c r="Y2337" s="1" t="s">
        <v>9521</v>
      </c>
      <c r="Z2337" s="1" t="s">
        <v>808</v>
      </c>
      <c r="AA2337" s="1" t="s">
        <v>9523</v>
      </c>
      <c r="AO2337" s="1" t="s">
        <v>70</v>
      </c>
      <c r="AR2337" s="9">
        <v>20000000</v>
      </c>
      <c r="AV2337" s="1" t="s">
        <v>137</v>
      </c>
    </row>
    <row r="2338" spans="1:48" ht="13">
      <c r="A2338" t="s">
        <v>9524</v>
      </c>
      <c r="B2338" s="8">
        <v>44631.958754328705</v>
      </c>
      <c r="C2338" s="1" t="s">
        <v>4899</v>
      </c>
      <c r="D2338" s="1" t="s">
        <v>61</v>
      </c>
      <c r="E2338" s="1" t="s">
        <v>9525</v>
      </c>
      <c r="F2338" s="16" t="s">
        <v>35058</v>
      </c>
      <c r="I2338" s="1" t="s">
        <v>241</v>
      </c>
      <c r="J2338" s="1" t="s">
        <v>0</v>
      </c>
      <c r="K2338" s="1" t="s">
        <v>4295</v>
      </c>
      <c r="M2338" s="1" t="s">
        <v>9313</v>
      </c>
      <c r="N2338" s="1" t="s">
        <v>77</v>
      </c>
      <c r="O2338" s="1">
        <v>14</v>
      </c>
      <c r="P2338" s="1">
        <v>4</v>
      </c>
      <c r="Q2338" s="1">
        <v>4</v>
      </c>
      <c r="R2338" s="1">
        <v>3600</v>
      </c>
      <c r="S2338" s="1">
        <v>2</v>
      </c>
      <c r="T2338" s="1">
        <v>3</v>
      </c>
      <c r="V2338" s="1" t="s">
        <v>68</v>
      </c>
      <c r="AO2338" s="1" t="s">
        <v>70</v>
      </c>
      <c r="AR2338" s="9">
        <v>350000</v>
      </c>
      <c r="AV2338" s="1" t="s">
        <v>137</v>
      </c>
    </row>
    <row r="2339" spans="1:48" ht="13">
      <c r="A2339" t="s">
        <v>9526</v>
      </c>
      <c r="B2339" s="8">
        <v>44631.995378761574</v>
      </c>
      <c r="C2339" s="1" t="s">
        <v>803</v>
      </c>
      <c r="D2339" s="1" t="s">
        <v>204</v>
      </c>
      <c r="E2339" s="1" t="s">
        <v>9527</v>
      </c>
      <c r="F2339" s="16" t="s">
        <v>35059</v>
      </c>
      <c r="I2339" s="1" t="s">
        <v>75</v>
      </c>
      <c r="J2339" s="1" t="s">
        <v>0</v>
      </c>
      <c r="K2339" s="1" t="s">
        <v>64</v>
      </c>
      <c r="M2339" s="1" t="s">
        <v>9528</v>
      </c>
      <c r="N2339" s="1" t="s">
        <v>1341</v>
      </c>
      <c r="O2339" s="1">
        <v>9.0500000000000007</v>
      </c>
      <c r="P2339" s="1">
        <v>8</v>
      </c>
      <c r="Q2339" s="1">
        <v>6</v>
      </c>
      <c r="R2339" s="1">
        <v>4200</v>
      </c>
      <c r="S2339" s="1">
        <v>3</v>
      </c>
      <c r="T2339" s="1">
        <v>2</v>
      </c>
      <c r="V2339" s="1" t="s">
        <v>1176</v>
      </c>
      <c r="W2339" s="1" t="s">
        <v>9529</v>
      </c>
      <c r="AO2339" s="1" t="s">
        <v>70</v>
      </c>
      <c r="AR2339" s="9">
        <v>52000000</v>
      </c>
      <c r="AV2339" s="1" t="s">
        <v>137</v>
      </c>
    </row>
    <row r="2340" spans="1:48" ht="13">
      <c r="A2340" t="s">
        <v>9530</v>
      </c>
      <c r="B2340" s="8">
        <v>44632.902029178236</v>
      </c>
      <c r="C2340" s="1" t="s">
        <v>132</v>
      </c>
      <c r="D2340" s="1" t="s">
        <v>61</v>
      </c>
      <c r="E2340" s="1" t="s">
        <v>9531</v>
      </c>
      <c r="F2340" s="16" t="s">
        <v>35060</v>
      </c>
      <c r="I2340" s="1" t="s">
        <v>241</v>
      </c>
      <c r="J2340" s="1" t="s">
        <v>2</v>
      </c>
      <c r="M2340" s="1" t="s">
        <v>7535</v>
      </c>
      <c r="N2340" s="1" t="s">
        <v>112</v>
      </c>
      <c r="AB2340" s="1" t="s">
        <v>122</v>
      </c>
      <c r="AC2340" s="1">
        <v>2</v>
      </c>
      <c r="AD2340" s="1">
        <v>3</v>
      </c>
      <c r="AE2340" s="1">
        <v>2</v>
      </c>
      <c r="AF2340" s="1">
        <v>1300</v>
      </c>
      <c r="AG2340" s="1" t="s">
        <v>107</v>
      </c>
      <c r="AJ2340" s="1" t="s">
        <v>9532</v>
      </c>
      <c r="AO2340" s="1" t="s">
        <v>70</v>
      </c>
      <c r="AR2340" s="9">
        <v>140000</v>
      </c>
      <c r="AU2340" s="1" t="s">
        <v>6564</v>
      </c>
      <c r="AV2340" s="1" t="s">
        <v>541</v>
      </c>
    </row>
    <row r="2341" spans="1:48" ht="13">
      <c r="A2341" t="s">
        <v>9533</v>
      </c>
      <c r="B2341" s="8">
        <v>44632.9121633912</v>
      </c>
      <c r="C2341" s="1" t="s">
        <v>132</v>
      </c>
      <c r="D2341" s="1" t="s">
        <v>61</v>
      </c>
      <c r="E2341" s="1" t="s">
        <v>9534</v>
      </c>
      <c r="F2341" s="16" t="s">
        <v>35061</v>
      </c>
      <c r="I2341" s="1" t="s">
        <v>75</v>
      </c>
      <c r="J2341" s="1" t="s">
        <v>1</v>
      </c>
      <c r="M2341" s="1" t="s">
        <v>9535</v>
      </c>
      <c r="N2341" s="1" t="s">
        <v>77</v>
      </c>
      <c r="X2341" s="1">
        <v>13.5</v>
      </c>
      <c r="AO2341" s="1" t="s">
        <v>70</v>
      </c>
      <c r="AP2341" s="1">
        <v>7500000</v>
      </c>
      <c r="AR2341" s="9"/>
      <c r="AV2341" s="1" t="s">
        <v>137</v>
      </c>
    </row>
    <row r="2342" spans="1:48" ht="13">
      <c r="A2342" t="s">
        <v>9536</v>
      </c>
      <c r="B2342" s="8">
        <v>44633.636446377313</v>
      </c>
      <c r="C2342" s="1" t="s">
        <v>877</v>
      </c>
      <c r="D2342" s="1" t="s">
        <v>204</v>
      </c>
      <c r="E2342" s="1" t="s">
        <v>1397</v>
      </c>
      <c r="F2342" s="16" t="s">
        <v>35062</v>
      </c>
      <c r="I2342" s="1" t="s">
        <v>75</v>
      </c>
      <c r="J2342" s="1" t="s">
        <v>0</v>
      </c>
      <c r="K2342" s="1" t="s">
        <v>83</v>
      </c>
      <c r="M2342" s="1" t="s">
        <v>9537</v>
      </c>
      <c r="N2342" s="1" t="s">
        <v>681</v>
      </c>
      <c r="O2342" s="1">
        <v>15</v>
      </c>
      <c r="P2342" s="1">
        <v>6</v>
      </c>
      <c r="Q2342" s="1">
        <v>4</v>
      </c>
      <c r="R2342" s="1">
        <v>2500</v>
      </c>
      <c r="S2342" s="1">
        <v>3</v>
      </c>
      <c r="T2342" s="1">
        <v>3</v>
      </c>
      <c r="U2342" s="1" t="s">
        <v>7560</v>
      </c>
      <c r="W2342" s="1" t="s">
        <v>9538</v>
      </c>
      <c r="AO2342" s="1" t="s">
        <v>70</v>
      </c>
      <c r="AR2342" s="9">
        <v>52000000</v>
      </c>
      <c r="AT2342" s="1" t="s">
        <v>1526</v>
      </c>
      <c r="AV2342" s="1" t="s">
        <v>541</v>
      </c>
    </row>
    <row r="2343" spans="1:48" ht="13">
      <c r="A2343" t="s">
        <v>9539</v>
      </c>
      <c r="B2343" s="8">
        <v>44634.319633043982</v>
      </c>
      <c r="C2343" s="1" t="s">
        <v>132</v>
      </c>
      <c r="D2343" s="1" t="s">
        <v>204</v>
      </c>
      <c r="E2343" s="1" t="s">
        <v>4516</v>
      </c>
      <c r="F2343" s="16" t="s">
        <v>35063</v>
      </c>
      <c r="I2343" s="1" t="s">
        <v>241</v>
      </c>
      <c r="J2343" s="1" t="s">
        <v>2</v>
      </c>
      <c r="M2343" s="1" t="s">
        <v>9540</v>
      </c>
      <c r="N2343" s="1" t="s">
        <v>66</v>
      </c>
      <c r="AB2343" s="1" t="s">
        <v>122</v>
      </c>
      <c r="AC2343" s="1">
        <v>2</v>
      </c>
      <c r="AD2343" s="1">
        <v>3</v>
      </c>
      <c r="AE2343" s="1">
        <v>2</v>
      </c>
      <c r="AF2343" s="1">
        <v>1250</v>
      </c>
      <c r="AG2343" s="1" t="s">
        <v>107</v>
      </c>
      <c r="AI2343" s="1" t="s">
        <v>144</v>
      </c>
      <c r="AO2343" s="1" t="s">
        <v>70</v>
      </c>
      <c r="AR2343" s="9">
        <v>175000</v>
      </c>
      <c r="AU2343" s="1" t="s">
        <v>6564</v>
      </c>
      <c r="AV2343" s="1" t="s">
        <v>541</v>
      </c>
    </row>
    <row r="2344" spans="1:48" ht="13">
      <c r="A2344" t="s">
        <v>9541</v>
      </c>
      <c r="B2344" s="8">
        <v>44634.55472</v>
      </c>
      <c r="C2344" s="1" t="s">
        <v>803</v>
      </c>
      <c r="D2344" s="1" t="s">
        <v>61</v>
      </c>
      <c r="E2344" s="1" t="s">
        <v>9542</v>
      </c>
      <c r="F2344" s="16" t="s">
        <v>35064</v>
      </c>
      <c r="I2344" s="1" t="s">
        <v>75</v>
      </c>
      <c r="J2344" s="1" t="s">
        <v>1</v>
      </c>
      <c r="K2344" s="1" t="s">
        <v>64</v>
      </c>
      <c r="M2344" s="1" t="s">
        <v>9543</v>
      </c>
      <c r="N2344" s="1" t="s">
        <v>364</v>
      </c>
      <c r="X2344" s="1">
        <v>15</v>
      </c>
      <c r="Y2344" s="1" t="s">
        <v>3699</v>
      </c>
      <c r="AA2344" s="1" t="s">
        <v>9544</v>
      </c>
      <c r="AO2344" s="1" t="s">
        <v>70</v>
      </c>
      <c r="AP2344" s="1" t="s">
        <v>9545</v>
      </c>
      <c r="AR2344" s="9">
        <v>52500000</v>
      </c>
      <c r="AV2344" s="1" t="s">
        <v>137</v>
      </c>
    </row>
    <row r="2345" spans="1:48" ht="13">
      <c r="A2345" t="s">
        <v>9546</v>
      </c>
      <c r="B2345" s="8">
        <v>44635.52236210648</v>
      </c>
      <c r="C2345" s="1" t="s">
        <v>877</v>
      </c>
      <c r="D2345" s="1" t="s">
        <v>61</v>
      </c>
      <c r="E2345" s="1" t="s">
        <v>9547</v>
      </c>
      <c r="F2345" s="16" t="s">
        <v>35065</v>
      </c>
      <c r="I2345" s="1" t="s">
        <v>241</v>
      </c>
      <c r="J2345" s="1" t="s">
        <v>0</v>
      </c>
      <c r="K2345" s="1" t="s">
        <v>83</v>
      </c>
      <c r="M2345" s="1" t="s">
        <v>9548</v>
      </c>
      <c r="N2345" s="1" t="s">
        <v>615</v>
      </c>
      <c r="O2345" s="1">
        <v>15</v>
      </c>
      <c r="P2345" s="1">
        <v>5</v>
      </c>
      <c r="Q2345" s="1">
        <v>3</v>
      </c>
      <c r="R2345" s="1">
        <v>2500</v>
      </c>
      <c r="S2345" s="1">
        <v>2</v>
      </c>
      <c r="T2345" s="1">
        <v>4</v>
      </c>
      <c r="V2345" s="1" t="s">
        <v>68</v>
      </c>
      <c r="W2345" s="1" t="s">
        <v>9549</v>
      </c>
      <c r="AO2345" s="1" t="s">
        <v>70</v>
      </c>
      <c r="AR2345" s="9">
        <v>250000</v>
      </c>
      <c r="AT2345" s="1" t="s">
        <v>9550</v>
      </c>
      <c r="AV2345" s="1" t="s">
        <v>137</v>
      </c>
    </row>
    <row r="2346" spans="1:48" ht="13">
      <c r="A2346" t="s">
        <v>9551</v>
      </c>
      <c r="B2346" s="8">
        <v>44635.531956180552</v>
      </c>
      <c r="C2346" s="1" t="s">
        <v>877</v>
      </c>
      <c r="D2346" s="1" t="s">
        <v>204</v>
      </c>
      <c r="E2346" s="1" t="s">
        <v>5309</v>
      </c>
      <c r="F2346" s="16" t="s">
        <v>35066</v>
      </c>
      <c r="I2346" s="1" t="s">
        <v>75</v>
      </c>
      <c r="J2346" s="1" t="s">
        <v>1</v>
      </c>
      <c r="K2346" s="1" t="s">
        <v>83</v>
      </c>
      <c r="M2346" s="1" t="s">
        <v>9552</v>
      </c>
      <c r="N2346" s="1" t="s">
        <v>681</v>
      </c>
      <c r="X2346" s="1">
        <v>10.4</v>
      </c>
      <c r="Y2346" s="1" t="s">
        <v>0</v>
      </c>
      <c r="AA2346" s="1" t="s">
        <v>9553</v>
      </c>
      <c r="AO2346" s="1" t="s">
        <v>70</v>
      </c>
      <c r="AP2346" s="1">
        <v>3700000</v>
      </c>
      <c r="AR2346" s="9"/>
      <c r="AV2346" s="1" t="s">
        <v>411</v>
      </c>
    </row>
    <row r="2347" spans="1:48" ht="13">
      <c r="A2347" t="s">
        <v>9554</v>
      </c>
      <c r="B2347" s="8">
        <v>44635.536947442131</v>
      </c>
      <c r="C2347" s="1" t="s">
        <v>877</v>
      </c>
      <c r="D2347" s="1" t="s">
        <v>204</v>
      </c>
      <c r="E2347" s="1" t="s">
        <v>5309</v>
      </c>
      <c r="F2347" s="16" t="s">
        <v>35067</v>
      </c>
      <c r="I2347" s="1" t="s">
        <v>75</v>
      </c>
      <c r="J2347" s="1" t="s">
        <v>1</v>
      </c>
      <c r="K2347" s="1" t="s">
        <v>290</v>
      </c>
      <c r="M2347" s="1" t="s">
        <v>9555</v>
      </c>
      <c r="N2347" s="1" t="s">
        <v>681</v>
      </c>
      <c r="X2347" s="1">
        <v>304</v>
      </c>
      <c r="AO2347" s="1" t="s">
        <v>70</v>
      </c>
      <c r="AP2347" s="1">
        <v>2000000</v>
      </c>
      <c r="AR2347" s="9"/>
      <c r="AT2347" s="1" t="s">
        <v>9556</v>
      </c>
      <c r="AV2347" s="1" t="s">
        <v>541</v>
      </c>
    </row>
    <row r="2348" spans="1:48" ht="13">
      <c r="A2348" t="s">
        <v>9557</v>
      </c>
      <c r="B2348" s="8">
        <v>44635.943545208334</v>
      </c>
      <c r="C2348" s="1" t="s">
        <v>803</v>
      </c>
      <c r="D2348" s="1" t="s">
        <v>204</v>
      </c>
      <c r="E2348" s="1" t="s">
        <v>9558</v>
      </c>
      <c r="F2348" s="16" t="s">
        <v>35068</v>
      </c>
      <c r="I2348" s="1" t="s">
        <v>75</v>
      </c>
      <c r="J2348" s="1" t="s">
        <v>0</v>
      </c>
      <c r="K2348" s="1" t="s">
        <v>64</v>
      </c>
      <c r="M2348" s="1" t="s">
        <v>9559</v>
      </c>
      <c r="N2348" s="1" t="s">
        <v>2723</v>
      </c>
      <c r="O2348" s="1">
        <v>14.6</v>
      </c>
      <c r="P2348" s="1">
        <v>3</v>
      </c>
      <c r="Q2348" s="1">
        <v>2</v>
      </c>
      <c r="R2348" s="1">
        <v>2000</v>
      </c>
      <c r="S2348" s="1">
        <v>1</v>
      </c>
      <c r="T2348" s="1">
        <v>3</v>
      </c>
      <c r="U2348" s="1">
        <v>20</v>
      </c>
      <c r="V2348" s="1" t="s">
        <v>349</v>
      </c>
      <c r="W2348" s="1" t="s">
        <v>9560</v>
      </c>
      <c r="AO2348" s="1" t="s">
        <v>70</v>
      </c>
      <c r="AR2348" s="9">
        <v>29500000</v>
      </c>
      <c r="AV2348" s="1" t="s">
        <v>541</v>
      </c>
    </row>
    <row r="2349" spans="1:48" ht="13">
      <c r="A2349" t="s">
        <v>9561</v>
      </c>
      <c r="B2349" s="8">
        <v>44636.762962754627</v>
      </c>
      <c r="C2349" s="1" t="s">
        <v>877</v>
      </c>
      <c r="D2349" s="1" t="s">
        <v>204</v>
      </c>
      <c r="E2349" s="1" t="s">
        <v>8033</v>
      </c>
      <c r="F2349" s="16" t="s">
        <v>35069</v>
      </c>
      <c r="I2349" s="1" t="s">
        <v>75</v>
      </c>
      <c r="J2349" s="1" t="s">
        <v>0</v>
      </c>
      <c r="M2349" s="1" t="s">
        <v>9562</v>
      </c>
      <c r="N2349" s="1" t="s">
        <v>615</v>
      </c>
      <c r="O2349" s="1">
        <v>11</v>
      </c>
      <c r="P2349" s="1">
        <v>4</v>
      </c>
      <c r="Q2349" s="1">
        <v>4</v>
      </c>
      <c r="R2349" s="1">
        <v>3900</v>
      </c>
      <c r="S2349" s="1">
        <v>3</v>
      </c>
      <c r="T2349" s="1">
        <v>2</v>
      </c>
      <c r="U2349" s="1" t="s">
        <v>9563</v>
      </c>
      <c r="V2349" s="1" t="s">
        <v>9564</v>
      </c>
      <c r="W2349" s="1" t="s">
        <v>9565</v>
      </c>
      <c r="AO2349" s="1" t="s">
        <v>70</v>
      </c>
      <c r="AR2349" s="9">
        <v>150000000</v>
      </c>
      <c r="AT2349" s="1" t="s">
        <v>1526</v>
      </c>
      <c r="AV2349" s="1" t="s">
        <v>541</v>
      </c>
    </row>
    <row r="2350" spans="1:48" ht="13">
      <c r="A2350" t="s">
        <v>9566</v>
      </c>
      <c r="B2350" s="8">
        <v>44636.91143216435</v>
      </c>
      <c r="C2350" s="1" t="s">
        <v>803</v>
      </c>
      <c r="D2350" s="1" t="s">
        <v>204</v>
      </c>
      <c r="E2350" s="1" t="s">
        <v>9567</v>
      </c>
      <c r="F2350" s="16" t="s">
        <v>35070</v>
      </c>
      <c r="I2350" s="1" t="s">
        <v>75</v>
      </c>
      <c r="J2350" s="1" t="s">
        <v>0</v>
      </c>
      <c r="K2350" s="1" t="s">
        <v>64</v>
      </c>
      <c r="M2350" s="1" t="s">
        <v>9568</v>
      </c>
      <c r="N2350" s="1" t="s">
        <v>615</v>
      </c>
      <c r="O2350" s="1">
        <v>11.5</v>
      </c>
      <c r="P2350" s="1">
        <v>5</v>
      </c>
      <c r="Q2350" s="1">
        <v>4</v>
      </c>
      <c r="R2350" s="1">
        <v>4200</v>
      </c>
      <c r="S2350" s="1">
        <v>2</v>
      </c>
      <c r="T2350" s="1">
        <v>2</v>
      </c>
      <c r="V2350" s="1" t="s">
        <v>68</v>
      </c>
      <c r="W2350" s="1" t="s">
        <v>9569</v>
      </c>
      <c r="AO2350" s="1" t="s">
        <v>70</v>
      </c>
      <c r="AR2350" s="9">
        <v>148000000</v>
      </c>
      <c r="AV2350" s="1" t="s">
        <v>137</v>
      </c>
    </row>
    <row r="2351" spans="1:48" ht="13">
      <c r="A2351" t="s">
        <v>9570</v>
      </c>
      <c r="B2351" s="8">
        <v>44636.945946111111</v>
      </c>
      <c r="C2351" s="1" t="s">
        <v>803</v>
      </c>
      <c r="D2351" s="1" t="s">
        <v>61</v>
      </c>
      <c r="E2351" s="1" t="s">
        <v>9571</v>
      </c>
      <c r="F2351" s="16" t="s">
        <v>35071</v>
      </c>
      <c r="G2351" s="11" t="s">
        <v>9572</v>
      </c>
      <c r="I2351" s="1" t="s">
        <v>75</v>
      </c>
      <c r="J2351" s="1" t="s">
        <v>1</v>
      </c>
      <c r="K2351" s="1" t="s">
        <v>3504</v>
      </c>
      <c r="M2351" s="1" t="s">
        <v>9573</v>
      </c>
      <c r="N2351" s="1" t="s">
        <v>681</v>
      </c>
      <c r="X2351" s="1">
        <v>60</v>
      </c>
      <c r="Y2351" s="1" t="s">
        <v>9574</v>
      </c>
      <c r="AA2351" s="1" t="s">
        <v>9575</v>
      </c>
      <c r="AO2351" s="1" t="s">
        <v>70</v>
      </c>
      <c r="AP2351" s="9">
        <v>2200000</v>
      </c>
      <c r="AR2351" s="9">
        <v>132000000</v>
      </c>
      <c r="AV2351" s="1" t="s">
        <v>541</v>
      </c>
    </row>
    <row r="2352" spans="1:48" ht="13">
      <c r="A2352" t="s">
        <v>9576</v>
      </c>
      <c r="B2352" s="8">
        <v>44637.690604710646</v>
      </c>
      <c r="C2352" s="1" t="s">
        <v>877</v>
      </c>
      <c r="D2352" s="1" t="s">
        <v>204</v>
      </c>
      <c r="E2352" s="1" t="s">
        <v>9577</v>
      </c>
      <c r="F2352" s="16" t="s">
        <v>35072</v>
      </c>
      <c r="I2352" s="1" t="s">
        <v>75</v>
      </c>
      <c r="J2352" s="1" t="s">
        <v>1</v>
      </c>
      <c r="K2352" s="1" t="s">
        <v>6803</v>
      </c>
      <c r="M2352" s="1" t="s">
        <v>9578</v>
      </c>
      <c r="N2352" s="1" t="s">
        <v>718</v>
      </c>
      <c r="X2352" s="1">
        <v>43.5</v>
      </c>
      <c r="Y2352" s="1" t="s">
        <v>0</v>
      </c>
      <c r="AA2352" s="1" t="s">
        <v>9579</v>
      </c>
      <c r="AO2352" s="1" t="s">
        <v>70</v>
      </c>
      <c r="AP2352" s="1">
        <v>1900000</v>
      </c>
      <c r="AR2352" s="9"/>
      <c r="AT2352" s="1" t="s">
        <v>1526</v>
      </c>
      <c r="AV2352" s="1" t="s">
        <v>541</v>
      </c>
    </row>
    <row r="2353" spans="1:48" ht="13">
      <c r="A2353" t="s">
        <v>9580</v>
      </c>
      <c r="B2353" s="8">
        <v>44637.697518460649</v>
      </c>
      <c r="C2353" s="1" t="s">
        <v>877</v>
      </c>
      <c r="D2353" s="1" t="s">
        <v>61</v>
      </c>
      <c r="E2353" s="1" t="s">
        <v>9581</v>
      </c>
      <c r="F2353" s="16" t="s">
        <v>35073</v>
      </c>
      <c r="I2353" s="1" t="s">
        <v>75</v>
      </c>
      <c r="J2353" s="1" t="s">
        <v>1</v>
      </c>
      <c r="K2353" s="1" t="s">
        <v>83</v>
      </c>
      <c r="M2353" s="1" t="s">
        <v>9582</v>
      </c>
      <c r="N2353" s="1" t="s">
        <v>364</v>
      </c>
      <c r="X2353" s="1">
        <v>7</v>
      </c>
      <c r="Y2353" s="1" t="s">
        <v>1064</v>
      </c>
      <c r="AA2353" s="1" t="s">
        <v>9583</v>
      </c>
      <c r="AO2353" s="1" t="s">
        <v>70</v>
      </c>
      <c r="AP2353" s="1">
        <v>4300000</v>
      </c>
      <c r="AR2353" s="9"/>
      <c r="AT2353" s="1" t="s">
        <v>1526</v>
      </c>
      <c r="AV2353" s="1" t="s">
        <v>137</v>
      </c>
    </row>
    <row r="2354" spans="1:48" ht="13">
      <c r="A2354" t="s">
        <v>9584</v>
      </c>
      <c r="B2354" s="8">
        <v>44637.701104305554</v>
      </c>
      <c r="C2354" s="1" t="s">
        <v>877</v>
      </c>
      <c r="D2354" s="1" t="s">
        <v>204</v>
      </c>
      <c r="E2354" s="1" t="s">
        <v>9585</v>
      </c>
      <c r="F2354" s="16" t="s">
        <v>35074</v>
      </c>
      <c r="I2354" s="1" t="s">
        <v>75</v>
      </c>
      <c r="J2354" s="1" t="s">
        <v>1</v>
      </c>
      <c r="K2354" s="1" t="s">
        <v>83</v>
      </c>
      <c r="M2354" s="1" t="s">
        <v>9586</v>
      </c>
      <c r="N2354" s="1" t="s">
        <v>2723</v>
      </c>
      <c r="X2354" s="1">
        <v>6.5</v>
      </c>
      <c r="Y2354" s="1" t="s">
        <v>0</v>
      </c>
      <c r="AA2354" s="1" t="s">
        <v>9587</v>
      </c>
      <c r="AO2354" s="1" t="s">
        <v>70</v>
      </c>
      <c r="AP2354" s="1">
        <v>2500000</v>
      </c>
      <c r="AR2354" s="9"/>
      <c r="AT2354" s="1" t="s">
        <v>1526</v>
      </c>
      <c r="AV2354" s="1" t="s">
        <v>541</v>
      </c>
    </row>
    <row r="2355" spans="1:48" ht="13">
      <c r="A2355" t="s">
        <v>9588</v>
      </c>
      <c r="B2355" s="8">
        <v>44637.93019068287</v>
      </c>
      <c r="C2355" s="1" t="s">
        <v>803</v>
      </c>
      <c r="D2355" s="1" t="s">
        <v>61</v>
      </c>
      <c r="E2355" s="1" t="s">
        <v>9589</v>
      </c>
      <c r="F2355" s="16" t="s">
        <v>35075</v>
      </c>
      <c r="I2355" s="1" t="s">
        <v>75</v>
      </c>
      <c r="J2355" s="1" t="s">
        <v>1</v>
      </c>
      <c r="K2355" s="1" t="s">
        <v>64</v>
      </c>
      <c r="M2355" s="1" t="s">
        <v>9590</v>
      </c>
      <c r="N2355" s="1" t="s">
        <v>1327</v>
      </c>
      <c r="X2355" s="1">
        <v>8.25</v>
      </c>
      <c r="Y2355" s="1" t="s">
        <v>3699</v>
      </c>
      <c r="AA2355" s="1" t="s">
        <v>9591</v>
      </c>
      <c r="AO2355" s="1" t="s">
        <v>70</v>
      </c>
      <c r="AP2355" s="1">
        <v>700000</v>
      </c>
      <c r="AR2355" s="9">
        <v>5775000</v>
      </c>
      <c r="AV2355" s="1" t="s">
        <v>137</v>
      </c>
    </row>
    <row r="2356" spans="1:48" ht="13">
      <c r="A2356" t="s">
        <v>9592</v>
      </c>
      <c r="B2356" s="8">
        <v>44637.985506539349</v>
      </c>
      <c r="C2356" s="1" t="s">
        <v>803</v>
      </c>
      <c r="D2356" s="1" t="s">
        <v>61</v>
      </c>
      <c r="E2356" s="1" t="s">
        <v>9593</v>
      </c>
      <c r="F2356" s="16" t="s">
        <v>35076</v>
      </c>
      <c r="I2356" s="1" t="s">
        <v>75</v>
      </c>
      <c r="J2356" s="1" t="s">
        <v>1</v>
      </c>
      <c r="K2356" s="1" t="s">
        <v>9167</v>
      </c>
      <c r="M2356" s="1" t="s">
        <v>9594</v>
      </c>
      <c r="N2356" s="1" t="s">
        <v>681</v>
      </c>
      <c r="X2356" s="1">
        <v>30</v>
      </c>
      <c r="Y2356" s="1" t="s">
        <v>9595</v>
      </c>
      <c r="AA2356" s="1" t="s">
        <v>9596</v>
      </c>
      <c r="AO2356" s="1" t="s">
        <v>70</v>
      </c>
      <c r="AP2356" s="1" t="s">
        <v>9597</v>
      </c>
      <c r="AR2356" s="9">
        <v>75000000</v>
      </c>
      <c r="AV2356" s="1" t="s">
        <v>137</v>
      </c>
    </row>
    <row r="2357" spans="1:48" ht="13">
      <c r="A2357" t="s">
        <v>9598</v>
      </c>
      <c r="B2357" s="8">
        <v>44638.631484062498</v>
      </c>
      <c r="C2357" s="1" t="s">
        <v>803</v>
      </c>
      <c r="D2357" s="1" t="s">
        <v>61</v>
      </c>
      <c r="E2357" s="1" t="s">
        <v>9599</v>
      </c>
      <c r="F2357" s="16" t="s">
        <v>35077</v>
      </c>
      <c r="I2357" s="1" t="s">
        <v>75</v>
      </c>
      <c r="J2357" s="1" t="s">
        <v>0</v>
      </c>
      <c r="K2357" s="1" t="s">
        <v>64</v>
      </c>
      <c r="M2357" s="1" t="s">
        <v>9600</v>
      </c>
      <c r="N2357" s="1" t="s">
        <v>681</v>
      </c>
      <c r="O2357" s="1">
        <v>7</v>
      </c>
      <c r="P2357" s="1">
        <v>4</v>
      </c>
      <c r="Q2357" s="1">
        <v>2</v>
      </c>
      <c r="R2357" s="1">
        <v>2500</v>
      </c>
      <c r="S2357" s="1">
        <v>2</v>
      </c>
      <c r="T2357" s="1">
        <v>1</v>
      </c>
      <c r="V2357" s="1" t="s">
        <v>1288</v>
      </c>
      <c r="W2357" s="1" t="s">
        <v>9601</v>
      </c>
      <c r="AO2357" s="1" t="s">
        <v>70</v>
      </c>
      <c r="AR2357" s="9">
        <v>27500000</v>
      </c>
      <c r="AV2357" s="1" t="s">
        <v>541</v>
      </c>
    </row>
    <row r="2358" spans="1:48" ht="13">
      <c r="A2358" t="s">
        <v>9602</v>
      </c>
      <c r="B2358" s="8">
        <v>44638.641690034725</v>
      </c>
      <c r="C2358" s="1" t="s">
        <v>803</v>
      </c>
      <c r="D2358" s="1" t="s">
        <v>61</v>
      </c>
      <c r="E2358" s="1" t="s">
        <v>9599</v>
      </c>
      <c r="F2358" s="16" t="s">
        <v>35078</v>
      </c>
      <c r="I2358" s="1" t="s">
        <v>75</v>
      </c>
      <c r="J2358" s="1" t="s">
        <v>0</v>
      </c>
      <c r="K2358" s="1" t="s">
        <v>64</v>
      </c>
      <c r="M2358" s="1" t="s">
        <v>9600</v>
      </c>
      <c r="N2358" s="1" t="s">
        <v>681</v>
      </c>
      <c r="O2358" s="1">
        <v>4</v>
      </c>
      <c r="P2358" s="1">
        <v>3</v>
      </c>
      <c r="Q2358" s="1">
        <v>2</v>
      </c>
      <c r="R2358" s="1">
        <v>2500</v>
      </c>
      <c r="S2358" s="1">
        <v>3</v>
      </c>
      <c r="T2358" s="1">
        <v>2</v>
      </c>
      <c r="W2358" s="1" t="s">
        <v>9603</v>
      </c>
      <c r="AO2358" s="1" t="s">
        <v>70</v>
      </c>
      <c r="AR2358" s="9">
        <v>16000000</v>
      </c>
      <c r="AV2358" s="1" t="s">
        <v>137</v>
      </c>
    </row>
    <row r="2359" spans="1:48" ht="13">
      <c r="A2359" t="s">
        <v>9604</v>
      </c>
      <c r="B2359" s="8">
        <v>44641.439482951391</v>
      </c>
      <c r="C2359" s="1" t="s">
        <v>803</v>
      </c>
      <c r="D2359" s="1" t="s">
        <v>61</v>
      </c>
      <c r="E2359" s="1" t="s">
        <v>1317</v>
      </c>
      <c r="F2359" s="16" t="s">
        <v>35079</v>
      </c>
      <c r="G2359" s="11" t="s">
        <v>9605</v>
      </c>
      <c r="I2359" s="1" t="s">
        <v>241</v>
      </c>
      <c r="J2359" s="1" t="s">
        <v>0</v>
      </c>
      <c r="K2359" s="1" t="s">
        <v>3504</v>
      </c>
      <c r="M2359" s="1" t="s">
        <v>9606</v>
      </c>
      <c r="N2359" s="1" t="s">
        <v>66</v>
      </c>
      <c r="O2359" s="1">
        <v>15</v>
      </c>
      <c r="P2359" s="1">
        <v>4</v>
      </c>
      <c r="Q2359" s="1">
        <v>3</v>
      </c>
      <c r="R2359" s="1">
        <v>3000</v>
      </c>
      <c r="S2359" s="1">
        <v>2</v>
      </c>
      <c r="T2359" s="1">
        <v>2</v>
      </c>
      <c r="V2359" s="1" t="s">
        <v>68</v>
      </c>
      <c r="W2359" s="1" t="s">
        <v>9607</v>
      </c>
      <c r="AO2359" s="1" t="s">
        <v>70</v>
      </c>
      <c r="AR2359" s="9">
        <v>95000</v>
      </c>
      <c r="AV2359" s="1" t="s">
        <v>137</v>
      </c>
    </row>
    <row r="2360" spans="1:48" ht="13">
      <c r="A2360" t="s">
        <v>9608</v>
      </c>
      <c r="B2360" s="8">
        <v>44642.450417719912</v>
      </c>
      <c r="C2360" s="1" t="s">
        <v>877</v>
      </c>
      <c r="D2360" s="1" t="s">
        <v>61</v>
      </c>
      <c r="E2360" s="1" t="s">
        <v>9609</v>
      </c>
      <c r="F2360" s="16" t="s">
        <v>35080</v>
      </c>
      <c r="G2360" s="11" t="s">
        <v>9610</v>
      </c>
      <c r="I2360" s="1" t="s">
        <v>75</v>
      </c>
      <c r="J2360" s="1" t="s">
        <v>1</v>
      </c>
      <c r="K2360" s="1" t="s">
        <v>83</v>
      </c>
      <c r="M2360" s="1" t="s">
        <v>9611</v>
      </c>
      <c r="N2360" s="1" t="s">
        <v>364</v>
      </c>
      <c r="X2360" s="1">
        <v>30.44</v>
      </c>
      <c r="Y2360" s="1" t="s">
        <v>9612</v>
      </c>
      <c r="AA2360" s="1" t="s">
        <v>9613</v>
      </c>
      <c r="AO2360" s="1" t="s">
        <v>70</v>
      </c>
      <c r="AP2360" s="1">
        <v>3400000</v>
      </c>
      <c r="AR2360" s="9"/>
      <c r="AT2360" s="1" t="s">
        <v>1526</v>
      </c>
      <c r="AV2360" s="1" t="s">
        <v>541</v>
      </c>
    </row>
    <row r="2361" spans="1:48" ht="13">
      <c r="A2361" t="s">
        <v>9614</v>
      </c>
      <c r="B2361" s="8">
        <v>44642.702053275461</v>
      </c>
      <c r="C2361" s="1" t="s">
        <v>803</v>
      </c>
      <c r="D2361" s="1" t="s">
        <v>61</v>
      </c>
      <c r="E2361" s="1" t="s">
        <v>9615</v>
      </c>
      <c r="F2361" s="16" t="s">
        <v>35081</v>
      </c>
      <c r="I2361" s="1" t="s">
        <v>241</v>
      </c>
      <c r="J2361" s="1" t="s">
        <v>0</v>
      </c>
      <c r="K2361" s="1" t="s">
        <v>64</v>
      </c>
      <c r="M2361" s="1" t="s">
        <v>438</v>
      </c>
      <c r="N2361" s="1" t="s">
        <v>438</v>
      </c>
      <c r="O2361" s="1">
        <v>10</v>
      </c>
      <c r="P2361" s="1">
        <v>3</v>
      </c>
      <c r="Q2361" s="1">
        <v>3</v>
      </c>
      <c r="R2361" s="1">
        <v>3000</v>
      </c>
      <c r="S2361" s="1">
        <v>2</v>
      </c>
      <c r="T2361" s="1">
        <v>2</v>
      </c>
      <c r="V2361" s="1" t="s">
        <v>68</v>
      </c>
      <c r="W2361" s="1" t="s">
        <v>9616</v>
      </c>
      <c r="AO2361" s="1" t="s">
        <v>70</v>
      </c>
      <c r="AR2361" s="9">
        <v>135000</v>
      </c>
      <c r="AV2361" s="1" t="s">
        <v>137</v>
      </c>
    </row>
    <row r="2362" spans="1:48" ht="13">
      <c r="A2362" t="s">
        <v>9617</v>
      </c>
      <c r="B2362" s="8">
        <v>44642.728975729166</v>
      </c>
      <c r="C2362" s="1" t="s">
        <v>803</v>
      </c>
      <c r="D2362" s="1" t="s">
        <v>61</v>
      </c>
      <c r="E2362" s="1" t="s">
        <v>9618</v>
      </c>
      <c r="F2362" s="16" t="s">
        <v>35082</v>
      </c>
      <c r="I2362" s="1" t="s">
        <v>241</v>
      </c>
      <c r="J2362" s="1" t="s">
        <v>0</v>
      </c>
      <c r="K2362" s="1" t="s">
        <v>64</v>
      </c>
      <c r="M2362" s="1" t="s">
        <v>9619</v>
      </c>
      <c r="N2362" s="1" t="s">
        <v>77</v>
      </c>
      <c r="O2362" s="1">
        <v>15</v>
      </c>
      <c r="P2362" s="1">
        <v>4</v>
      </c>
      <c r="Q2362" s="1">
        <v>4</v>
      </c>
      <c r="R2362" s="1">
        <v>2500</v>
      </c>
      <c r="S2362" s="1">
        <v>2</v>
      </c>
      <c r="T2362" s="1">
        <v>2</v>
      </c>
      <c r="V2362" s="1" t="s">
        <v>68</v>
      </c>
      <c r="W2362" s="1" t="s">
        <v>9620</v>
      </c>
      <c r="AO2362" s="1" t="s">
        <v>70</v>
      </c>
      <c r="AR2362" s="9">
        <v>125000</v>
      </c>
      <c r="AV2362" s="1" t="s">
        <v>137</v>
      </c>
    </row>
    <row r="2363" spans="1:48" ht="13">
      <c r="A2363" t="s">
        <v>9621</v>
      </c>
      <c r="B2363" s="8">
        <v>44642.754812071755</v>
      </c>
      <c r="C2363" s="1" t="s">
        <v>803</v>
      </c>
      <c r="D2363" s="1" t="s">
        <v>61</v>
      </c>
      <c r="E2363" s="1" t="s">
        <v>9622</v>
      </c>
      <c r="F2363" s="16" t="s">
        <v>35083</v>
      </c>
      <c r="I2363" s="1" t="s">
        <v>241</v>
      </c>
      <c r="J2363" s="1" t="s">
        <v>0</v>
      </c>
      <c r="K2363" s="1" t="s">
        <v>64</v>
      </c>
      <c r="M2363" s="1" t="s">
        <v>9623</v>
      </c>
      <c r="N2363" s="1" t="s">
        <v>364</v>
      </c>
      <c r="O2363" s="1">
        <v>10</v>
      </c>
      <c r="P2363" s="1">
        <v>3</v>
      </c>
      <c r="Q2363" s="1">
        <v>2</v>
      </c>
      <c r="R2363" s="1">
        <v>2000</v>
      </c>
      <c r="S2363" s="1">
        <v>2</v>
      </c>
      <c r="T2363" s="1">
        <v>2</v>
      </c>
      <c r="V2363" s="1" t="s">
        <v>651</v>
      </c>
      <c r="W2363" s="1" t="s">
        <v>9624</v>
      </c>
      <c r="AO2363" s="1" t="s">
        <v>70</v>
      </c>
      <c r="AR2363" s="9">
        <v>150000</v>
      </c>
      <c r="AV2363" s="1" t="s">
        <v>137</v>
      </c>
    </row>
    <row r="2364" spans="1:48" ht="13">
      <c r="A2364" t="s">
        <v>9625</v>
      </c>
      <c r="B2364" s="8">
        <v>44643.314990162035</v>
      </c>
      <c r="C2364" s="1" t="s">
        <v>877</v>
      </c>
      <c r="D2364" s="1" t="s">
        <v>204</v>
      </c>
      <c r="E2364" s="1" t="s">
        <v>2932</v>
      </c>
      <c r="F2364" s="16" t="s">
        <v>35084</v>
      </c>
      <c r="I2364" s="1" t="s">
        <v>75</v>
      </c>
      <c r="J2364" s="1" t="s">
        <v>0</v>
      </c>
      <c r="K2364" s="1" t="s">
        <v>64</v>
      </c>
      <c r="M2364" s="1" t="s">
        <v>9626</v>
      </c>
      <c r="N2364" s="1" t="s">
        <v>516</v>
      </c>
      <c r="O2364" s="1">
        <v>15</v>
      </c>
      <c r="P2364" s="1">
        <v>4</v>
      </c>
      <c r="Q2364" s="1">
        <v>3</v>
      </c>
      <c r="R2364" s="1">
        <v>3880</v>
      </c>
      <c r="S2364" s="1">
        <v>2</v>
      </c>
      <c r="T2364" s="1">
        <v>2</v>
      </c>
      <c r="W2364" s="1" t="s">
        <v>9627</v>
      </c>
      <c r="AO2364" s="1" t="s">
        <v>70</v>
      </c>
      <c r="AR2364" s="9">
        <v>80000000</v>
      </c>
      <c r="AV2364" s="1" t="s">
        <v>541</v>
      </c>
    </row>
    <row r="2365" spans="1:48" ht="13">
      <c r="A2365" t="s">
        <v>9628</v>
      </c>
      <c r="B2365" s="8">
        <v>44643.913295057871</v>
      </c>
      <c r="C2365" s="1" t="s">
        <v>803</v>
      </c>
      <c r="D2365" s="1" t="s">
        <v>61</v>
      </c>
      <c r="E2365" s="1" t="s">
        <v>9629</v>
      </c>
      <c r="F2365" s="16" t="s">
        <v>35085</v>
      </c>
      <c r="I2365" s="1" t="s">
        <v>75</v>
      </c>
      <c r="J2365" s="1" t="s">
        <v>0</v>
      </c>
      <c r="K2365" s="1" t="s">
        <v>64</v>
      </c>
      <c r="M2365" s="1" t="s">
        <v>9630</v>
      </c>
      <c r="N2365" s="1" t="s">
        <v>1596</v>
      </c>
      <c r="O2365" s="1">
        <v>76</v>
      </c>
      <c r="P2365" s="1">
        <v>5</v>
      </c>
      <c r="Q2365" s="1">
        <v>5</v>
      </c>
      <c r="R2365" s="1">
        <v>4000</v>
      </c>
      <c r="S2365" s="1">
        <v>1</v>
      </c>
      <c r="T2365" s="1">
        <v>10</v>
      </c>
      <c r="V2365" s="1" t="s">
        <v>651</v>
      </c>
      <c r="W2365" s="1" t="s">
        <v>9631</v>
      </c>
      <c r="AO2365" s="1" t="s">
        <v>70</v>
      </c>
      <c r="AR2365" s="9">
        <v>225000000</v>
      </c>
      <c r="AV2365" s="1" t="s">
        <v>137</v>
      </c>
    </row>
    <row r="2366" spans="1:48" ht="13">
      <c r="A2366" t="s">
        <v>9632</v>
      </c>
      <c r="B2366" s="8">
        <v>44644.669192881949</v>
      </c>
      <c r="C2366" s="1" t="s">
        <v>132</v>
      </c>
      <c r="D2366" s="1" t="s">
        <v>204</v>
      </c>
      <c r="E2366" s="1" t="s">
        <v>6442</v>
      </c>
      <c r="F2366" s="16" t="s">
        <v>35086</v>
      </c>
      <c r="I2366" s="1" t="s">
        <v>75</v>
      </c>
      <c r="J2366" s="1" t="s">
        <v>1</v>
      </c>
      <c r="M2366" s="1" t="s">
        <v>9633</v>
      </c>
      <c r="N2366" s="1" t="s">
        <v>364</v>
      </c>
      <c r="X2366" s="1">
        <v>28</v>
      </c>
      <c r="AA2366" s="1" t="s">
        <v>9634</v>
      </c>
      <c r="AO2366" s="1" t="s">
        <v>70</v>
      </c>
      <c r="AR2366" s="9">
        <v>160000000</v>
      </c>
      <c r="AV2366" s="1" t="s">
        <v>541</v>
      </c>
    </row>
    <row r="2367" spans="1:48" ht="13">
      <c r="A2367" t="s">
        <v>9635</v>
      </c>
      <c r="B2367" s="8">
        <v>44644.669448368055</v>
      </c>
      <c r="C2367" s="1" t="s">
        <v>803</v>
      </c>
      <c r="D2367" s="1" t="s">
        <v>61</v>
      </c>
      <c r="E2367" s="1" t="s">
        <v>9636</v>
      </c>
      <c r="F2367" s="16" t="s">
        <v>35087</v>
      </c>
      <c r="I2367" s="1" t="s">
        <v>75</v>
      </c>
      <c r="J2367" s="1" t="s">
        <v>1</v>
      </c>
      <c r="K2367" s="1" t="s">
        <v>3504</v>
      </c>
      <c r="M2367" s="1" t="s">
        <v>9637</v>
      </c>
      <c r="N2367" s="1" t="s">
        <v>2723</v>
      </c>
      <c r="X2367" s="1">
        <v>60</v>
      </c>
      <c r="Y2367" s="1" t="s">
        <v>9638</v>
      </c>
      <c r="AA2367" s="1" t="s">
        <v>9639</v>
      </c>
      <c r="AO2367" s="1" t="s">
        <v>70</v>
      </c>
      <c r="AP2367" s="1" t="s">
        <v>9640</v>
      </c>
      <c r="AR2367" s="9">
        <v>60000000</v>
      </c>
      <c r="AV2367" s="1" t="s">
        <v>137</v>
      </c>
    </row>
    <row r="2368" spans="1:48" ht="13">
      <c r="A2368" t="s">
        <v>9641</v>
      </c>
      <c r="B2368" s="8">
        <v>44644.730135104168</v>
      </c>
      <c r="C2368" s="1" t="s">
        <v>803</v>
      </c>
      <c r="D2368" s="1" t="s">
        <v>61</v>
      </c>
      <c r="E2368" s="1" t="s">
        <v>9642</v>
      </c>
      <c r="F2368" s="16" t="s">
        <v>35088</v>
      </c>
      <c r="G2368" s="1" t="s">
        <v>9644</v>
      </c>
      <c r="I2368" s="1" t="s">
        <v>241</v>
      </c>
      <c r="J2368" s="1" t="s">
        <v>0</v>
      </c>
      <c r="K2368" s="1" t="s">
        <v>64</v>
      </c>
      <c r="M2368" s="1" t="s">
        <v>9645</v>
      </c>
      <c r="N2368" s="1" t="s">
        <v>364</v>
      </c>
      <c r="O2368" s="1">
        <v>20</v>
      </c>
      <c r="P2368" s="1">
        <v>4</v>
      </c>
      <c r="Q2368" s="1">
        <v>5</v>
      </c>
      <c r="R2368" s="1">
        <v>7500</v>
      </c>
      <c r="S2368" s="1">
        <v>3</v>
      </c>
      <c r="T2368" s="1">
        <v>2</v>
      </c>
      <c r="V2368" s="1" t="s">
        <v>2766</v>
      </c>
      <c r="W2368" s="1" t="s">
        <v>9646</v>
      </c>
      <c r="AO2368" s="1" t="s">
        <v>154</v>
      </c>
      <c r="AR2368" s="9">
        <v>1600</v>
      </c>
      <c r="AV2368" s="1" t="s">
        <v>137</v>
      </c>
    </row>
    <row r="2369" spans="1:48" ht="13">
      <c r="A2369" t="s">
        <v>9647</v>
      </c>
      <c r="B2369" s="8">
        <v>44644.74043662037</v>
      </c>
      <c r="C2369" s="1" t="s">
        <v>132</v>
      </c>
      <c r="D2369" s="1" t="s">
        <v>61</v>
      </c>
      <c r="E2369" s="1" t="s">
        <v>392</v>
      </c>
      <c r="F2369" s="16" t="s">
        <v>35089</v>
      </c>
      <c r="I2369" s="1" t="s">
        <v>75</v>
      </c>
      <c r="J2369" s="1" t="s">
        <v>1</v>
      </c>
      <c r="M2369" s="1" t="s">
        <v>9648</v>
      </c>
      <c r="N2369" s="1" t="s">
        <v>77</v>
      </c>
      <c r="X2369" s="1">
        <v>20.9</v>
      </c>
      <c r="AA2369" s="1" t="s">
        <v>9649</v>
      </c>
      <c r="AO2369" s="1" t="s">
        <v>70</v>
      </c>
      <c r="AP2369" s="1">
        <v>10000000</v>
      </c>
      <c r="AR2369" s="9"/>
      <c r="AV2369" s="1" t="s">
        <v>137</v>
      </c>
    </row>
    <row r="2370" spans="1:48" ht="13">
      <c r="A2370" t="s">
        <v>9650</v>
      </c>
      <c r="B2370" s="8">
        <v>44644.772326701393</v>
      </c>
      <c r="C2370" s="1" t="s">
        <v>132</v>
      </c>
      <c r="D2370" s="1" t="s">
        <v>61</v>
      </c>
      <c r="E2370" s="1" t="s">
        <v>9651</v>
      </c>
      <c r="F2370" s="16" t="s">
        <v>35090</v>
      </c>
      <c r="I2370" s="1" t="s">
        <v>241</v>
      </c>
      <c r="J2370" s="1" t="s">
        <v>352</v>
      </c>
      <c r="M2370" s="1" t="s">
        <v>9652</v>
      </c>
      <c r="N2370" s="1" t="s">
        <v>1602</v>
      </c>
      <c r="AL2370" s="1">
        <v>15</v>
      </c>
      <c r="AM2370" s="1">
        <v>15000</v>
      </c>
      <c r="AN2370" s="1" t="s">
        <v>9653</v>
      </c>
      <c r="AO2370" s="1" t="s">
        <v>70</v>
      </c>
      <c r="AR2370" s="9">
        <v>1800000</v>
      </c>
      <c r="AV2370" s="1" t="s">
        <v>137</v>
      </c>
    </row>
    <row r="2371" spans="1:48" ht="13">
      <c r="A2371" t="s">
        <v>9654</v>
      </c>
      <c r="B2371" s="8">
        <v>44644.785593981476</v>
      </c>
      <c r="C2371" s="1" t="s">
        <v>132</v>
      </c>
      <c r="D2371" s="1" t="s">
        <v>204</v>
      </c>
      <c r="E2371" s="1" t="s">
        <v>1889</v>
      </c>
      <c r="F2371" s="16" t="s">
        <v>35091</v>
      </c>
      <c r="I2371" s="1" t="s">
        <v>241</v>
      </c>
      <c r="J2371" s="1" t="s">
        <v>0</v>
      </c>
      <c r="M2371" s="1" t="s">
        <v>9655</v>
      </c>
      <c r="N2371" s="1" t="s">
        <v>364</v>
      </c>
      <c r="O2371" s="1">
        <v>10.8</v>
      </c>
      <c r="P2371" s="1">
        <v>3</v>
      </c>
      <c r="Q2371" s="1">
        <v>3</v>
      </c>
      <c r="R2371" s="1">
        <v>3600</v>
      </c>
      <c r="S2371" s="1">
        <v>3</v>
      </c>
      <c r="T2371" s="1">
        <v>2</v>
      </c>
      <c r="W2371" s="1" t="s">
        <v>9656</v>
      </c>
      <c r="AO2371" s="1" t="s">
        <v>70</v>
      </c>
      <c r="AR2371" s="9">
        <v>200000</v>
      </c>
      <c r="AV2371" s="1" t="s">
        <v>137</v>
      </c>
    </row>
    <row r="2372" spans="1:48" ht="13">
      <c r="A2372" t="s">
        <v>9657</v>
      </c>
      <c r="B2372" s="8">
        <v>44645.474832060187</v>
      </c>
      <c r="C2372" s="1" t="s">
        <v>132</v>
      </c>
      <c r="D2372" s="1" t="s">
        <v>204</v>
      </c>
      <c r="E2372" s="1" t="s">
        <v>4516</v>
      </c>
      <c r="F2372" s="16" t="s">
        <v>35092</v>
      </c>
      <c r="I2372" s="1" t="s">
        <v>241</v>
      </c>
      <c r="J2372" s="1" t="s">
        <v>2</v>
      </c>
      <c r="M2372" s="1" t="s">
        <v>9658</v>
      </c>
      <c r="N2372" s="1" t="s">
        <v>681</v>
      </c>
      <c r="AB2372" s="1" t="s">
        <v>122</v>
      </c>
      <c r="AC2372" s="1">
        <v>4</v>
      </c>
      <c r="AD2372" s="1">
        <v>3</v>
      </c>
      <c r="AE2372" s="1">
        <v>2</v>
      </c>
      <c r="AF2372" s="1">
        <v>1450</v>
      </c>
      <c r="AG2372" s="1" t="s">
        <v>107</v>
      </c>
      <c r="AH2372" s="1" t="s">
        <v>208</v>
      </c>
      <c r="AJ2372" s="1" t="s">
        <v>9659</v>
      </c>
      <c r="AO2372" s="1" t="s">
        <v>70</v>
      </c>
      <c r="AR2372" s="9">
        <v>120000</v>
      </c>
      <c r="AU2372" s="1" t="s">
        <v>6564</v>
      </c>
      <c r="AV2372" s="1" t="s">
        <v>137</v>
      </c>
    </row>
    <row r="2373" spans="1:48" ht="13">
      <c r="A2373" t="s">
        <v>9660</v>
      </c>
      <c r="B2373" s="8">
        <v>44645.532843773151</v>
      </c>
      <c r="C2373" s="1" t="s">
        <v>877</v>
      </c>
      <c r="D2373" s="1" t="s">
        <v>204</v>
      </c>
      <c r="E2373" s="1" t="s">
        <v>2932</v>
      </c>
      <c r="F2373" s="16" t="s">
        <v>35093</v>
      </c>
      <c r="I2373" s="1" t="s">
        <v>75</v>
      </c>
      <c r="J2373" s="1" t="s">
        <v>0</v>
      </c>
      <c r="M2373" s="1" t="s">
        <v>9661</v>
      </c>
      <c r="N2373" s="1"/>
      <c r="O2373" s="1">
        <v>7.25</v>
      </c>
      <c r="P2373" s="1">
        <v>4</v>
      </c>
      <c r="Q2373" s="1">
        <v>3</v>
      </c>
      <c r="R2373" s="1">
        <v>3100</v>
      </c>
      <c r="S2373" s="1">
        <v>2</v>
      </c>
      <c r="T2373" s="1">
        <v>2</v>
      </c>
      <c r="V2373" s="1" t="s">
        <v>2154</v>
      </c>
      <c r="W2373" s="1" t="s">
        <v>9662</v>
      </c>
      <c r="AO2373" s="1" t="s">
        <v>70</v>
      </c>
      <c r="AR2373" s="9">
        <v>85000000</v>
      </c>
      <c r="AT2373" s="1" t="s">
        <v>1526</v>
      </c>
      <c r="AV2373" s="1" t="s">
        <v>541</v>
      </c>
    </row>
    <row r="2374" spans="1:48" ht="13">
      <c r="A2374" t="s">
        <v>9663</v>
      </c>
      <c r="B2374" s="8">
        <v>44645.857658113426</v>
      </c>
      <c r="C2374" s="1" t="s">
        <v>132</v>
      </c>
      <c r="D2374" s="1" t="s">
        <v>204</v>
      </c>
      <c r="E2374" s="1" t="s">
        <v>9664</v>
      </c>
      <c r="F2374" s="16" t="s">
        <v>35094</v>
      </c>
      <c r="I2374" s="1" t="s">
        <v>75</v>
      </c>
      <c r="J2374" s="1" t="s">
        <v>1</v>
      </c>
      <c r="M2374" s="1" t="s">
        <v>493</v>
      </c>
      <c r="N2374" s="1" t="s">
        <v>493</v>
      </c>
      <c r="X2374" s="1">
        <v>55</v>
      </c>
      <c r="Y2374" s="1" t="s">
        <v>766</v>
      </c>
      <c r="Z2374" s="1" t="s">
        <v>1102</v>
      </c>
      <c r="AA2374" s="1" t="s">
        <v>9665</v>
      </c>
      <c r="AO2374" s="1" t="s">
        <v>70</v>
      </c>
      <c r="AP2374" s="1">
        <v>2200000</v>
      </c>
      <c r="AR2374" s="9"/>
      <c r="AV2374" s="1" t="s">
        <v>137</v>
      </c>
    </row>
    <row r="2375" spans="1:48" ht="13">
      <c r="A2375" t="s">
        <v>9666</v>
      </c>
      <c r="B2375" s="8">
        <v>44647.569113634258</v>
      </c>
      <c r="C2375" s="1" t="s">
        <v>803</v>
      </c>
      <c r="D2375" s="1" t="s">
        <v>61</v>
      </c>
      <c r="E2375" s="1" t="s">
        <v>9667</v>
      </c>
      <c r="F2375" s="16" t="s">
        <v>35095</v>
      </c>
      <c r="G2375" s="11" t="s">
        <v>9668</v>
      </c>
      <c r="I2375" s="1" t="s">
        <v>75</v>
      </c>
      <c r="J2375" s="1" t="s">
        <v>0</v>
      </c>
      <c r="K2375" s="1" t="s">
        <v>4295</v>
      </c>
      <c r="M2375" s="1" t="s">
        <v>9669</v>
      </c>
      <c r="N2375" s="1" t="s">
        <v>516</v>
      </c>
      <c r="O2375" s="1">
        <v>23.14</v>
      </c>
      <c r="P2375" s="1">
        <v>8</v>
      </c>
      <c r="Q2375" s="1">
        <v>4</v>
      </c>
      <c r="R2375" s="1">
        <v>4000</v>
      </c>
      <c r="S2375" s="1">
        <v>1</v>
      </c>
      <c r="T2375" s="1">
        <v>5</v>
      </c>
      <c r="U2375" s="1">
        <v>30</v>
      </c>
      <c r="V2375" s="1" t="s">
        <v>274</v>
      </c>
      <c r="W2375" s="1" t="s">
        <v>9670</v>
      </c>
      <c r="AO2375" s="1" t="s">
        <v>70</v>
      </c>
      <c r="AR2375" s="9">
        <v>57500000</v>
      </c>
      <c r="AV2375" s="1" t="s">
        <v>541</v>
      </c>
    </row>
    <row r="2376" spans="1:48" ht="13">
      <c r="A2376" t="s">
        <v>9671</v>
      </c>
      <c r="B2376" s="8">
        <v>44647.578306539348</v>
      </c>
      <c r="C2376" s="1" t="s">
        <v>803</v>
      </c>
      <c r="D2376" s="1" t="s">
        <v>61</v>
      </c>
      <c r="E2376" s="1" t="s">
        <v>9672</v>
      </c>
      <c r="F2376" s="16" t="s">
        <v>35096</v>
      </c>
      <c r="I2376" s="1" t="s">
        <v>75</v>
      </c>
      <c r="J2376" s="1" t="s">
        <v>0</v>
      </c>
      <c r="K2376" s="1" t="s">
        <v>64</v>
      </c>
      <c r="M2376" s="1" t="s">
        <v>9673</v>
      </c>
      <c r="N2376" s="1" t="s">
        <v>516</v>
      </c>
      <c r="O2376" s="1">
        <v>8.9</v>
      </c>
      <c r="P2376" s="1">
        <v>7</v>
      </c>
      <c r="Q2376" s="1">
        <v>5</v>
      </c>
      <c r="R2376" s="1">
        <v>3000</v>
      </c>
      <c r="S2376" s="1">
        <v>2</v>
      </c>
      <c r="T2376" s="1">
        <v>2</v>
      </c>
      <c r="V2376" s="1" t="s">
        <v>68</v>
      </c>
      <c r="W2376" s="1" t="s">
        <v>9674</v>
      </c>
      <c r="AO2376" s="1" t="s">
        <v>70</v>
      </c>
      <c r="AR2376" s="9">
        <v>35000000</v>
      </c>
      <c r="AV2376" s="1" t="s">
        <v>541</v>
      </c>
    </row>
    <row r="2377" spans="1:48" ht="13">
      <c r="A2377" t="s">
        <v>9675</v>
      </c>
      <c r="B2377" s="8">
        <v>44648.668051539353</v>
      </c>
      <c r="C2377" s="1" t="s">
        <v>877</v>
      </c>
      <c r="D2377" s="1" t="s">
        <v>61</v>
      </c>
      <c r="E2377" s="1" t="s">
        <v>9676</v>
      </c>
      <c r="F2377" s="16" t="s">
        <v>35097</v>
      </c>
      <c r="I2377" s="1" t="s">
        <v>75</v>
      </c>
      <c r="J2377" s="1" t="s">
        <v>1</v>
      </c>
      <c r="K2377" s="1" t="s">
        <v>64</v>
      </c>
      <c r="M2377" s="1" t="s">
        <v>9677</v>
      </c>
      <c r="N2377" s="1" t="s">
        <v>615</v>
      </c>
      <c r="X2377" s="1">
        <v>8.9499999999999993</v>
      </c>
      <c r="Y2377" s="1" t="s">
        <v>1064</v>
      </c>
      <c r="AA2377" s="1" t="s">
        <v>9678</v>
      </c>
      <c r="AO2377" s="1" t="s">
        <v>70</v>
      </c>
      <c r="AP2377" s="1">
        <v>4700000</v>
      </c>
      <c r="AR2377" s="9"/>
      <c r="AT2377" s="1" t="s">
        <v>1526</v>
      </c>
      <c r="AV2377" s="1" t="s">
        <v>541</v>
      </c>
    </row>
    <row r="2378" spans="1:48" ht="13">
      <c r="A2378" t="s">
        <v>9679</v>
      </c>
      <c r="B2378" s="8">
        <v>44648.682984432875</v>
      </c>
      <c r="C2378" s="1" t="s">
        <v>132</v>
      </c>
      <c r="D2378" s="1" t="s">
        <v>61</v>
      </c>
      <c r="E2378" s="1" t="s">
        <v>9680</v>
      </c>
      <c r="F2378" s="16" t="s">
        <v>35098</v>
      </c>
      <c r="I2378" s="1" t="s">
        <v>75</v>
      </c>
      <c r="J2378" s="1" t="s">
        <v>1</v>
      </c>
      <c r="M2378" s="1" t="s">
        <v>5651</v>
      </c>
      <c r="N2378" s="1"/>
      <c r="X2378" s="1">
        <v>65</v>
      </c>
      <c r="AA2378" s="1" t="s">
        <v>9681</v>
      </c>
      <c r="AO2378" s="1" t="s">
        <v>70</v>
      </c>
      <c r="AP2378" s="1">
        <v>2500000</v>
      </c>
      <c r="AR2378" s="9"/>
      <c r="AV2378" s="1" t="s">
        <v>541</v>
      </c>
    </row>
    <row r="2379" spans="1:48" ht="13">
      <c r="A2379" t="s">
        <v>9682</v>
      </c>
      <c r="B2379" s="8">
        <v>44648.812118414353</v>
      </c>
      <c r="C2379" s="1" t="s">
        <v>877</v>
      </c>
      <c r="D2379" s="1" t="s">
        <v>61</v>
      </c>
      <c r="E2379" s="1" t="s">
        <v>9683</v>
      </c>
      <c r="F2379" s="16" t="s">
        <v>35099</v>
      </c>
      <c r="I2379" s="1" t="s">
        <v>75</v>
      </c>
      <c r="J2379" s="1" t="s">
        <v>1</v>
      </c>
      <c r="K2379" s="1" t="s">
        <v>6660</v>
      </c>
      <c r="M2379" s="1" t="s">
        <v>9684</v>
      </c>
      <c r="N2379" s="1" t="s">
        <v>718</v>
      </c>
      <c r="X2379" s="1">
        <v>400</v>
      </c>
      <c r="Y2379" s="1" t="s">
        <v>766</v>
      </c>
      <c r="Z2379" s="1" t="s">
        <v>1102</v>
      </c>
      <c r="AA2379" s="1" t="s">
        <v>9685</v>
      </c>
      <c r="AO2379" s="1" t="s">
        <v>70</v>
      </c>
      <c r="AP2379" s="1">
        <v>1600000</v>
      </c>
      <c r="AR2379" s="9"/>
      <c r="AV2379" s="1" t="s">
        <v>541</v>
      </c>
    </row>
    <row r="2380" spans="1:48" ht="13">
      <c r="A2380" t="s">
        <v>9686</v>
      </c>
      <c r="B2380" s="8">
        <v>44649.584930937504</v>
      </c>
      <c r="C2380" s="1" t="s">
        <v>4899</v>
      </c>
      <c r="D2380" s="1" t="s">
        <v>61</v>
      </c>
      <c r="E2380" s="1" t="s">
        <v>9687</v>
      </c>
      <c r="F2380" s="16" t="s">
        <v>35100</v>
      </c>
      <c r="I2380" s="1" t="s">
        <v>75</v>
      </c>
      <c r="J2380" s="1" t="s">
        <v>2</v>
      </c>
      <c r="K2380" s="1" t="s">
        <v>64</v>
      </c>
      <c r="M2380" s="1" t="s">
        <v>8683</v>
      </c>
      <c r="N2380" s="1" t="s">
        <v>681</v>
      </c>
      <c r="AB2380" s="1" t="s">
        <v>122</v>
      </c>
      <c r="AC2380" s="1">
        <v>6</v>
      </c>
      <c r="AD2380" s="1">
        <v>3</v>
      </c>
      <c r="AE2380" s="1">
        <v>2</v>
      </c>
      <c r="AF2380" s="1">
        <v>1750</v>
      </c>
      <c r="AG2380" s="1" t="s">
        <v>107</v>
      </c>
      <c r="AH2380" s="1" t="s">
        <v>9688</v>
      </c>
      <c r="AJ2380" s="1" t="s">
        <v>9689</v>
      </c>
      <c r="AO2380" s="1" t="s">
        <v>70</v>
      </c>
      <c r="AR2380" s="9">
        <v>35000000</v>
      </c>
      <c r="AU2380" s="1" t="s">
        <v>6564</v>
      </c>
      <c r="AV2380" s="1" t="s">
        <v>137</v>
      </c>
    </row>
    <row r="2381" spans="1:48" ht="13">
      <c r="A2381" t="s">
        <v>9690</v>
      </c>
      <c r="B2381" s="8">
        <v>44649.587497395834</v>
      </c>
      <c r="C2381" s="1" t="s">
        <v>877</v>
      </c>
      <c r="D2381" s="1" t="s">
        <v>61</v>
      </c>
      <c r="E2381" s="1" t="s">
        <v>9691</v>
      </c>
      <c r="F2381" s="16" t="s">
        <v>35101</v>
      </c>
      <c r="I2381" s="1" t="s">
        <v>75</v>
      </c>
      <c r="J2381" s="1" t="s">
        <v>1</v>
      </c>
      <c r="K2381" s="1" t="s">
        <v>83</v>
      </c>
      <c r="M2381" s="1" t="s">
        <v>9692</v>
      </c>
      <c r="N2381" s="1"/>
      <c r="X2381" s="1">
        <v>15</v>
      </c>
      <c r="Y2381" s="1" t="s">
        <v>0</v>
      </c>
      <c r="AA2381" s="1" t="s">
        <v>9693</v>
      </c>
      <c r="AO2381" s="1" t="s">
        <v>70</v>
      </c>
      <c r="AR2381" s="9">
        <v>120000000</v>
      </c>
      <c r="AT2381" s="1" t="s">
        <v>1526</v>
      </c>
      <c r="AV2381" s="1" t="s">
        <v>541</v>
      </c>
    </row>
    <row r="2382" spans="1:48" ht="13">
      <c r="A2382" t="s">
        <v>9694</v>
      </c>
      <c r="B2382" s="8">
        <v>44649.590774155091</v>
      </c>
      <c r="C2382" s="1" t="s">
        <v>4899</v>
      </c>
      <c r="D2382" s="1" t="s">
        <v>61</v>
      </c>
      <c r="E2382" s="1" t="s">
        <v>9695</v>
      </c>
      <c r="F2382" s="16" t="s">
        <v>35102</v>
      </c>
      <c r="I2382" s="1" t="s">
        <v>75</v>
      </c>
      <c r="J2382" s="1" t="s">
        <v>0</v>
      </c>
      <c r="K2382" s="1" t="s">
        <v>64</v>
      </c>
      <c r="M2382" s="1" t="s">
        <v>4827</v>
      </c>
      <c r="N2382" s="1" t="s">
        <v>547</v>
      </c>
      <c r="O2382" s="1">
        <v>6</v>
      </c>
      <c r="P2382" s="1">
        <v>4</v>
      </c>
      <c r="Q2382" s="1">
        <v>4</v>
      </c>
      <c r="R2382" s="1">
        <v>2340</v>
      </c>
      <c r="S2382" s="1">
        <v>3</v>
      </c>
      <c r="T2382" s="1">
        <v>2</v>
      </c>
      <c r="U2382" s="1">
        <v>10</v>
      </c>
      <c r="V2382" s="1" t="s">
        <v>390</v>
      </c>
      <c r="W2382" s="1" t="s">
        <v>9696</v>
      </c>
      <c r="AO2382" s="1" t="s">
        <v>70</v>
      </c>
      <c r="AR2382" s="9">
        <v>63000000</v>
      </c>
      <c r="AV2382" s="1" t="s">
        <v>541</v>
      </c>
    </row>
    <row r="2383" spans="1:48" ht="13">
      <c r="A2383" t="s">
        <v>9697</v>
      </c>
      <c r="B2383" s="8">
        <v>44649.601344537034</v>
      </c>
      <c r="C2383" s="1" t="s">
        <v>4899</v>
      </c>
      <c r="D2383" s="1" t="s">
        <v>61</v>
      </c>
      <c r="E2383" s="1" t="s">
        <v>9698</v>
      </c>
      <c r="F2383" s="16" t="s">
        <v>35103</v>
      </c>
      <c r="I2383" s="1" t="s">
        <v>75</v>
      </c>
      <c r="J2383" s="1" t="s">
        <v>1</v>
      </c>
      <c r="K2383" s="1" t="s">
        <v>7160</v>
      </c>
      <c r="M2383" s="1" t="s">
        <v>9699</v>
      </c>
      <c r="N2383" s="1" t="s">
        <v>77</v>
      </c>
      <c r="X2383" s="1">
        <v>29</v>
      </c>
      <c r="Y2383" s="1" t="s">
        <v>9700</v>
      </c>
      <c r="AA2383" s="1" t="s">
        <v>9701</v>
      </c>
      <c r="AO2383" s="1" t="s">
        <v>70</v>
      </c>
      <c r="AP2383" s="1">
        <v>15000000</v>
      </c>
      <c r="AR2383" s="9">
        <v>435000000</v>
      </c>
      <c r="AT2383" s="1" t="s">
        <v>9702</v>
      </c>
      <c r="AV2383" s="1" t="s">
        <v>137</v>
      </c>
    </row>
    <row r="2384" spans="1:48" ht="13">
      <c r="A2384" t="s">
        <v>9703</v>
      </c>
      <c r="B2384" s="8">
        <v>44649.748492754632</v>
      </c>
      <c r="C2384" s="1" t="s">
        <v>877</v>
      </c>
      <c r="D2384" s="1" t="s">
        <v>61</v>
      </c>
      <c r="E2384" s="1" t="s">
        <v>9704</v>
      </c>
      <c r="F2384" s="16" t="s">
        <v>35104</v>
      </c>
      <c r="I2384" s="1" t="s">
        <v>75</v>
      </c>
      <c r="J2384" s="1" t="s">
        <v>1</v>
      </c>
      <c r="K2384" s="1" t="s">
        <v>83</v>
      </c>
      <c r="M2384" s="1" t="s">
        <v>9705</v>
      </c>
      <c r="N2384" s="1" t="s">
        <v>379</v>
      </c>
      <c r="X2384" s="1">
        <v>14</v>
      </c>
      <c r="Y2384" s="1" t="s">
        <v>0</v>
      </c>
      <c r="AA2384" s="1" t="s">
        <v>9706</v>
      </c>
      <c r="AO2384" s="1" t="s">
        <v>70</v>
      </c>
      <c r="AP2384" s="1">
        <v>1600000</v>
      </c>
      <c r="AR2384" s="9"/>
      <c r="AT2384" s="1" t="s">
        <v>9707</v>
      </c>
      <c r="AV2384" s="1" t="s">
        <v>137</v>
      </c>
    </row>
    <row r="2385" spans="1:48" ht="13">
      <c r="A2385" t="s">
        <v>9708</v>
      </c>
      <c r="B2385" s="8">
        <v>44649.801749652775</v>
      </c>
      <c r="C2385" s="1" t="s">
        <v>4899</v>
      </c>
      <c r="D2385" s="1" t="s">
        <v>61</v>
      </c>
      <c r="E2385" s="1" t="s">
        <v>9709</v>
      </c>
      <c r="F2385" s="16" t="s">
        <v>35105</v>
      </c>
      <c r="I2385" s="1" t="s">
        <v>75</v>
      </c>
      <c r="J2385" s="1" t="s">
        <v>2</v>
      </c>
      <c r="K2385" s="1" t="s">
        <v>64</v>
      </c>
      <c r="M2385" s="1" t="s">
        <v>9710</v>
      </c>
      <c r="N2385" s="1" t="s">
        <v>152</v>
      </c>
      <c r="AB2385" s="1" t="s">
        <v>122</v>
      </c>
      <c r="AC2385" s="1">
        <v>7</v>
      </c>
      <c r="AD2385" s="1">
        <v>3</v>
      </c>
      <c r="AE2385" s="1">
        <v>3</v>
      </c>
      <c r="AF2385" s="1">
        <v>1625</v>
      </c>
      <c r="AG2385" s="1" t="s">
        <v>107</v>
      </c>
      <c r="AH2385" s="1" t="s">
        <v>1293</v>
      </c>
      <c r="AI2385" s="1" t="s">
        <v>909</v>
      </c>
      <c r="AJ2385" s="1" t="s">
        <v>9711</v>
      </c>
      <c r="AO2385" s="1" t="s">
        <v>70</v>
      </c>
      <c r="AR2385" s="9">
        <v>65000000</v>
      </c>
      <c r="AU2385" s="1" t="s">
        <v>6530</v>
      </c>
      <c r="AV2385" s="1" t="s">
        <v>137</v>
      </c>
    </row>
    <row r="2386" spans="1:48" ht="13">
      <c r="A2386" t="s">
        <v>9712</v>
      </c>
      <c r="B2386" s="8">
        <v>44649.806762245367</v>
      </c>
      <c r="C2386" s="1" t="s">
        <v>4899</v>
      </c>
      <c r="D2386" s="1" t="s">
        <v>61</v>
      </c>
      <c r="E2386" s="1" t="s">
        <v>9713</v>
      </c>
      <c r="F2386" s="16" t="s">
        <v>35106</v>
      </c>
      <c r="I2386" s="1" t="s">
        <v>75</v>
      </c>
      <c r="J2386" s="1" t="s">
        <v>1</v>
      </c>
      <c r="K2386" s="1" t="s">
        <v>64</v>
      </c>
      <c r="M2386" s="1" t="s">
        <v>8355</v>
      </c>
      <c r="N2386" s="1" t="s">
        <v>681</v>
      </c>
      <c r="X2386" s="1">
        <v>10.9</v>
      </c>
      <c r="Y2386" s="1" t="s">
        <v>64</v>
      </c>
      <c r="AA2386" s="1" t="s">
        <v>9714</v>
      </c>
      <c r="AO2386" s="1" t="s">
        <v>70</v>
      </c>
      <c r="AP2386" s="1">
        <v>6500000</v>
      </c>
      <c r="AR2386" s="9">
        <v>70850000</v>
      </c>
      <c r="AT2386" s="1" t="s">
        <v>9715</v>
      </c>
      <c r="AV2386" s="1" t="s">
        <v>541</v>
      </c>
    </row>
    <row r="2387" spans="1:48" ht="13">
      <c r="A2387" t="s">
        <v>9716</v>
      </c>
      <c r="B2387" s="8">
        <v>44649.809485810183</v>
      </c>
      <c r="C2387" s="1" t="s">
        <v>4899</v>
      </c>
      <c r="D2387" s="1" t="s">
        <v>61</v>
      </c>
      <c r="E2387" s="1" t="s">
        <v>6790</v>
      </c>
      <c r="F2387" s="16" t="s">
        <v>35107</v>
      </c>
      <c r="I2387" s="1" t="s">
        <v>241</v>
      </c>
      <c r="J2387" s="1" t="s">
        <v>352</v>
      </c>
      <c r="K2387" s="1" t="s">
        <v>1128</v>
      </c>
      <c r="M2387" s="1" t="s">
        <v>9717</v>
      </c>
      <c r="N2387" s="1" t="s">
        <v>112</v>
      </c>
      <c r="AK2387" s="1" t="s">
        <v>7160</v>
      </c>
      <c r="AM2387" s="1">
        <v>3600</v>
      </c>
      <c r="AN2387" s="1" t="s">
        <v>9718</v>
      </c>
      <c r="AO2387" s="1" t="s">
        <v>70</v>
      </c>
      <c r="AQ2387" s="1">
        <v>100</v>
      </c>
      <c r="AR2387" s="9"/>
      <c r="AS2387" s="1">
        <v>360000</v>
      </c>
      <c r="AT2387" s="1" t="s">
        <v>9719</v>
      </c>
      <c r="AV2387" s="1" t="s">
        <v>541</v>
      </c>
    </row>
    <row r="2388" spans="1:48" ht="13">
      <c r="A2388" t="s">
        <v>9720</v>
      </c>
      <c r="B2388" s="8">
        <v>44651.359993414357</v>
      </c>
      <c r="C2388" s="1" t="s">
        <v>803</v>
      </c>
      <c r="D2388" s="1" t="s">
        <v>61</v>
      </c>
      <c r="E2388" s="1" t="s">
        <v>9721</v>
      </c>
      <c r="F2388" s="16" t="s">
        <v>35108</v>
      </c>
      <c r="I2388" s="1" t="s">
        <v>75</v>
      </c>
      <c r="J2388" s="1" t="s">
        <v>1</v>
      </c>
      <c r="K2388" s="1" t="s">
        <v>6542</v>
      </c>
      <c r="M2388" s="1" t="s">
        <v>9722</v>
      </c>
      <c r="N2388" s="1" t="s">
        <v>364</v>
      </c>
      <c r="X2388" s="1">
        <v>7.5</v>
      </c>
      <c r="Y2388" s="1" t="s">
        <v>9723</v>
      </c>
      <c r="AA2388" s="1" t="s">
        <v>9724</v>
      </c>
      <c r="AO2388" s="1" t="s">
        <v>70</v>
      </c>
      <c r="AP2388" s="9">
        <v>4800000</v>
      </c>
      <c r="AR2388" s="9">
        <v>36000000</v>
      </c>
      <c r="AV2388" s="1" t="s">
        <v>137</v>
      </c>
    </row>
    <row r="2389" spans="1:48" ht="13">
      <c r="A2389" t="s">
        <v>9725</v>
      </c>
      <c r="B2389" s="8">
        <v>44651.487867777774</v>
      </c>
      <c r="C2389" s="1" t="s">
        <v>877</v>
      </c>
      <c r="D2389" s="1" t="s">
        <v>61</v>
      </c>
      <c r="E2389" s="1" t="s">
        <v>9726</v>
      </c>
      <c r="F2389" s="16" t="s">
        <v>35109</v>
      </c>
      <c r="I2389" s="1" t="s">
        <v>75</v>
      </c>
      <c r="J2389" s="1" t="s">
        <v>1</v>
      </c>
      <c r="K2389" s="1" t="s">
        <v>83</v>
      </c>
      <c r="M2389" s="1" t="s">
        <v>9727</v>
      </c>
      <c r="N2389" s="1" t="s">
        <v>1341</v>
      </c>
      <c r="X2389" s="1">
        <v>6</v>
      </c>
      <c r="Y2389" s="1" t="s">
        <v>0</v>
      </c>
      <c r="AA2389" s="1" t="s">
        <v>9728</v>
      </c>
      <c r="AO2389" s="1" t="s">
        <v>70</v>
      </c>
      <c r="AP2389" s="1">
        <v>4600000</v>
      </c>
      <c r="AR2389" s="9"/>
      <c r="AT2389" s="1" t="s">
        <v>1526</v>
      </c>
      <c r="AV2389" s="1" t="s">
        <v>541</v>
      </c>
    </row>
    <row r="2390" spans="1:48" ht="13">
      <c r="A2390" t="s">
        <v>9729</v>
      </c>
      <c r="B2390" s="8">
        <v>44651.505839513891</v>
      </c>
      <c r="C2390" s="1" t="s">
        <v>877</v>
      </c>
      <c r="D2390" s="1" t="s">
        <v>204</v>
      </c>
      <c r="E2390" s="1" t="s">
        <v>9730</v>
      </c>
      <c r="F2390" s="16" t="s">
        <v>35110</v>
      </c>
      <c r="I2390" s="1" t="s">
        <v>75</v>
      </c>
      <c r="J2390" s="1" t="s">
        <v>1</v>
      </c>
      <c r="K2390" s="1" t="s">
        <v>83</v>
      </c>
      <c r="M2390" s="1" t="s">
        <v>9731</v>
      </c>
      <c r="N2390" s="1" t="s">
        <v>2723</v>
      </c>
      <c r="X2390" s="1">
        <v>20</v>
      </c>
      <c r="Y2390" s="1" t="s">
        <v>1064</v>
      </c>
      <c r="AA2390" s="1" t="s">
        <v>9732</v>
      </c>
      <c r="AO2390" s="1" t="s">
        <v>70</v>
      </c>
      <c r="AP2390" s="1">
        <v>2750000</v>
      </c>
      <c r="AR2390" s="9"/>
      <c r="AT2390" s="1" t="s">
        <v>1526</v>
      </c>
      <c r="AV2390" s="1" t="s">
        <v>137</v>
      </c>
    </row>
    <row r="2391" spans="1:48" ht="13">
      <c r="A2391" t="s">
        <v>9733</v>
      </c>
      <c r="B2391" s="8">
        <v>44651.524120127317</v>
      </c>
      <c r="C2391" s="1" t="s">
        <v>877</v>
      </c>
      <c r="D2391" s="1" t="s">
        <v>61</v>
      </c>
      <c r="E2391" s="1" t="s">
        <v>9734</v>
      </c>
      <c r="F2391" s="16" t="s">
        <v>35111</v>
      </c>
      <c r="I2391" s="1" t="s">
        <v>75</v>
      </c>
      <c r="J2391" s="1" t="s">
        <v>2</v>
      </c>
      <c r="K2391" s="1" t="s">
        <v>83</v>
      </c>
      <c r="M2391" s="1" t="s">
        <v>9735</v>
      </c>
      <c r="N2391" s="1" t="s">
        <v>152</v>
      </c>
      <c r="AB2391" s="1" t="s">
        <v>122</v>
      </c>
      <c r="AC2391" s="1">
        <v>4</v>
      </c>
      <c r="AD2391" s="1">
        <v>3</v>
      </c>
      <c r="AE2391" s="1">
        <v>3</v>
      </c>
      <c r="AF2391" s="1">
        <v>1850</v>
      </c>
      <c r="AG2391" s="1" t="s">
        <v>107</v>
      </c>
      <c r="AH2391" s="1" t="s">
        <v>174</v>
      </c>
      <c r="AI2391" s="1" t="s">
        <v>180</v>
      </c>
      <c r="AO2391" s="1" t="s">
        <v>70</v>
      </c>
      <c r="AR2391" s="9">
        <v>75000000</v>
      </c>
      <c r="AT2391" s="1" t="s">
        <v>9736</v>
      </c>
      <c r="AU2391" s="1" t="s">
        <v>6530</v>
      </c>
      <c r="AV2391" s="1" t="s">
        <v>541</v>
      </c>
    </row>
    <row r="2392" spans="1:48" ht="13">
      <c r="A2392" t="s">
        <v>9737</v>
      </c>
      <c r="B2392" s="8">
        <v>44651.58453148148</v>
      </c>
      <c r="C2392" s="1" t="s">
        <v>803</v>
      </c>
      <c r="D2392" s="1" t="s">
        <v>61</v>
      </c>
      <c r="E2392" s="1" t="s">
        <v>957</v>
      </c>
      <c r="F2392" s="16" t="s">
        <v>35112</v>
      </c>
      <c r="I2392" s="1" t="s">
        <v>75</v>
      </c>
      <c r="J2392" s="1" t="s">
        <v>1</v>
      </c>
      <c r="K2392" s="1" t="s">
        <v>64</v>
      </c>
      <c r="M2392" s="1" t="s">
        <v>9738</v>
      </c>
      <c r="N2392" s="1" t="s">
        <v>364</v>
      </c>
      <c r="X2392" s="1">
        <v>13.5</v>
      </c>
      <c r="Y2392" s="1" t="s">
        <v>3699</v>
      </c>
      <c r="AA2392" s="1" t="s">
        <v>9739</v>
      </c>
      <c r="AO2392" s="1" t="s">
        <v>70</v>
      </c>
      <c r="AP2392" s="9">
        <v>4500000</v>
      </c>
      <c r="AR2392" s="9">
        <v>60750000</v>
      </c>
      <c r="AV2392" s="1" t="s">
        <v>137</v>
      </c>
    </row>
    <row r="2393" spans="1:48" ht="13">
      <c r="A2393" t="s">
        <v>9740</v>
      </c>
      <c r="B2393" s="8">
        <v>44651.600488738426</v>
      </c>
      <c r="C2393" s="1" t="s">
        <v>877</v>
      </c>
      <c r="D2393" s="1" t="s">
        <v>204</v>
      </c>
      <c r="E2393" s="1" t="s">
        <v>1397</v>
      </c>
      <c r="F2393" s="16" t="s">
        <v>35113</v>
      </c>
      <c r="I2393" s="1" t="s">
        <v>75</v>
      </c>
      <c r="J2393" s="1" t="s">
        <v>2</v>
      </c>
      <c r="K2393" s="1" t="s">
        <v>83</v>
      </c>
      <c r="M2393" s="1" t="s">
        <v>9741</v>
      </c>
      <c r="N2393" s="1" t="s">
        <v>615</v>
      </c>
      <c r="AB2393" s="1" t="s">
        <v>122</v>
      </c>
      <c r="AC2393" s="1">
        <v>1</v>
      </c>
      <c r="AD2393" s="1">
        <v>2</v>
      </c>
      <c r="AE2393" s="1">
        <v>2</v>
      </c>
      <c r="AF2393" s="1">
        <v>800</v>
      </c>
      <c r="AG2393" s="1" t="s">
        <v>107</v>
      </c>
      <c r="AH2393" s="1" t="s">
        <v>14</v>
      </c>
      <c r="AJ2393" s="1" t="s">
        <v>9742</v>
      </c>
      <c r="AO2393" s="1" t="s">
        <v>70</v>
      </c>
      <c r="AR2393" s="9">
        <v>22000000</v>
      </c>
      <c r="AT2393" s="1" t="s">
        <v>1526</v>
      </c>
      <c r="AU2393" s="1" t="s">
        <v>6530</v>
      </c>
      <c r="AV2393" s="1" t="s">
        <v>137</v>
      </c>
    </row>
    <row r="2394" spans="1:48" ht="13">
      <c r="A2394" t="s">
        <v>9743</v>
      </c>
      <c r="B2394" s="8">
        <v>44651.605109374999</v>
      </c>
      <c r="C2394" s="1" t="s">
        <v>803</v>
      </c>
      <c r="D2394" s="1" t="s">
        <v>61</v>
      </c>
      <c r="E2394" s="1" t="s">
        <v>9744</v>
      </c>
      <c r="F2394" s="16" t="s">
        <v>35114</v>
      </c>
      <c r="I2394" s="1" t="s">
        <v>75</v>
      </c>
      <c r="J2394" s="1" t="s">
        <v>1</v>
      </c>
      <c r="K2394" s="1" t="s">
        <v>64</v>
      </c>
      <c r="M2394" s="1" t="s">
        <v>9745</v>
      </c>
      <c r="N2394" s="1" t="s">
        <v>681</v>
      </c>
      <c r="X2394" s="1">
        <v>15.66</v>
      </c>
      <c r="Y2394" s="1" t="s">
        <v>3699</v>
      </c>
      <c r="AA2394" s="1" t="s">
        <v>9746</v>
      </c>
      <c r="AO2394" s="1" t="s">
        <v>70</v>
      </c>
      <c r="AP2394" s="9">
        <v>1850000</v>
      </c>
      <c r="AR2394" s="9">
        <v>28971000</v>
      </c>
      <c r="AV2394" s="1" t="s">
        <v>137</v>
      </c>
    </row>
    <row r="2395" spans="1:48" ht="13">
      <c r="A2395" t="s">
        <v>9747</v>
      </c>
      <c r="B2395" s="8">
        <v>44651.609063067124</v>
      </c>
      <c r="C2395" s="1" t="s">
        <v>877</v>
      </c>
      <c r="D2395" s="1" t="s">
        <v>204</v>
      </c>
      <c r="E2395" s="1" t="s">
        <v>2932</v>
      </c>
      <c r="F2395" s="16" t="s">
        <v>35115</v>
      </c>
      <c r="I2395" s="1" t="s">
        <v>75</v>
      </c>
      <c r="J2395" s="1" t="s">
        <v>2</v>
      </c>
      <c r="K2395" s="1" t="s">
        <v>83</v>
      </c>
      <c r="M2395" s="1" t="s">
        <v>6762</v>
      </c>
      <c r="N2395" s="1" t="s">
        <v>364</v>
      </c>
      <c r="AB2395" s="1" t="s">
        <v>122</v>
      </c>
      <c r="AC2395" s="1">
        <v>3</v>
      </c>
      <c r="AD2395" s="1">
        <v>2</v>
      </c>
      <c r="AE2395" s="1">
        <v>2</v>
      </c>
      <c r="AF2395" s="1">
        <v>980</v>
      </c>
      <c r="AG2395" s="1" t="s">
        <v>107</v>
      </c>
      <c r="AH2395" s="1" t="s">
        <v>201</v>
      </c>
      <c r="AJ2395" s="1" t="s">
        <v>9748</v>
      </c>
      <c r="AO2395" s="1" t="s">
        <v>70</v>
      </c>
      <c r="AR2395" s="9">
        <v>20000000</v>
      </c>
      <c r="AT2395" s="1" t="s">
        <v>9749</v>
      </c>
      <c r="AU2395" s="1" t="s">
        <v>6530</v>
      </c>
      <c r="AV2395" s="1" t="s">
        <v>137</v>
      </c>
    </row>
    <row r="2396" spans="1:48" ht="13">
      <c r="A2396" t="s">
        <v>9750</v>
      </c>
      <c r="B2396" s="8">
        <v>44651.618231307875</v>
      </c>
      <c r="C2396" s="1" t="s">
        <v>877</v>
      </c>
      <c r="D2396" s="1" t="s">
        <v>204</v>
      </c>
      <c r="E2396" s="1" t="s">
        <v>2932</v>
      </c>
      <c r="F2396" s="16" t="s">
        <v>35116</v>
      </c>
      <c r="I2396" s="1" t="s">
        <v>75</v>
      </c>
      <c r="J2396" s="1" t="s">
        <v>2</v>
      </c>
      <c r="K2396" s="1" t="s">
        <v>83</v>
      </c>
      <c r="M2396" s="1" t="s">
        <v>9751</v>
      </c>
      <c r="N2396" s="1" t="s">
        <v>615</v>
      </c>
      <c r="AB2396" s="1" t="s">
        <v>122</v>
      </c>
      <c r="AC2396" s="1">
        <v>3</v>
      </c>
      <c r="AD2396" s="1">
        <v>4</v>
      </c>
      <c r="AE2396" s="1">
        <v>3</v>
      </c>
      <c r="AF2396" s="1">
        <v>1525</v>
      </c>
      <c r="AG2396" s="1" t="s">
        <v>107</v>
      </c>
      <c r="AH2396" s="1" t="s">
        <v>14</v>
      </c>
      <c r="AI2396" s="1" t="s">
        <v>175</v>
      </c>
      <c r="AJ2396" s="1" t="s">
        <v>9752</v>
      </c>
      <c r="AO2396" s="1" t="s">
        <v>70</v>
      </c>
      <c r="AR2396" s="9">
        <v>40000000</v>
      </c>
      <c r="AT2396" s="1" t="s">
        <v>9753</v>
      </c>
      <c r="AU2396" s="1" t="s">
        <v>6530</v>
      </c>
      <c r="AV2396" s="1" t="s">
        <v>137</v>
      </c>
    </row>
    <row r="2397" spans="1:48" ht="13">
      <c r="A2397" t="s">
        <v>9754</v>
      </c>
      <c r="B2397" s="8">
        <v>44651.619081550925</v>
      </c>
      <c r="C2397" s="1" t="s">
        <v>803</v>
      </c>
      <c r="D2397" s="1" t="s">
        <v>61</v>
      </c>
      <c r="E2397" s="1" t="s">
        <v>1944</v>
      </c>
      <c r="F2397" s="16" t="s">
        <v>35117</v>
      </c>
      <c r="G2397" s="11" t="s">
        <v>9755</v>
      </c>
      <c r="I2397" s="1" t="s">
        <v>241</v>
      </c>
      <c r="J2397" s="1" t="s">
        <v>2</v>
      </c>
      <c r="K2397" s="1" t="s">
        <v>64</v>
      </c>
      <c r="M2397" s="1" t="s">
        <v>4956</v>
      </c>
      <c r="N2397" s="1" t="s">
        <v>96</v>
      </c>
      <c r="AB2397" s="1" t="s">
        <v>106</v>
      </c>
      <c r="AC2397" s="1">
        <v>21</v>
      </c>
      <c r="AD2397" s="1">
        <v>2</v>
      </c>
      <c r="AE2397" s="1">
        <v>2</v>
      </c>
      <c r="AF2397" s="1">
        <v>1013</v>
      </c>
      <c r="AG2397" s="1" t="s">
        <v>107</v>
      </c>
      <c r="AH2397" s="1" t="s">
        <v>9756</v>
      </c>
      <c r="AI2397" s="1" t="s">
        <v>981</v>
      </c>
      <c r="AJ2397" s="1" t="s">
        <v>9757</v>
      </c>
      <c r="AO2397" s="1" t="s">
        <v>154</v>
      </c>
      <c r="AR2397" s="9">
        <v>1000</v>
      </c>
      <c r="AU2397" s="1" t="s">
        <v>6564</v>
      </c>
      <c r="AV2397" s="1" t="s">
        <v>137</v>
      </c>
    </row>
    <row r="2398" spans="1:48" ht="13">
      <c r="A2398" t="s">
        <v>9758</v>
      </c>
      <c r="B2398" s="8">
        <v>44651.632476550927</v>
      </c>
      <c r="C2398" s="1" t="s">
        <v>877</v>
      </c>
      <c r="D2398" s="1" t="s">
        <v>204</v>
      </c>
      <c r="E2398" s="1" t="s">
        <v>9759</v>
      </c>
      <c r="F2398" s="16" t="s">
        <v>35118</v>
      </c>
      <c r="I2398" s="1" t="s">
        <v>75</v>
      </c>
      <c r="J2398" s="1" t="s">
        <v>2</v>
      </c>
      <c r="M2398" s="1" t="s">
        <v>9760</v>
      </c>
      <c r="N2398" s="1" t="s">
        <v>142</v>
      </c>
      <c r="AB2398" s="1" t="s">
        <v>122</v>
      </c>
      <c r="AC2398" s="1">
        <v>4</v>
      </c>
      <c r="AD2398" s="1">
        <v>2</v>
      </c>
      <c r="AE2398" s="1">
        <v>2</v>
      </c>
      <c r="AF2398" s="1">
        <v>1100</v>
      </c>
      <c r="AG2398" s="1" t="s">
        <v>107</v>
      </c>
      <c r="AH2398" s="1" t="s">
        <v>14</v>
      </c>
      <c r="AI2398" s="1" t="s">
        <v>175</v>
      </c>
      <c r="AJ2398" s="1" t="s">
        <v>9761</v>
      </c>
      <c r="AO2398" s="1" t="s">
        <v>70</v>
      </c>
      <c r="AR2398" s="9">
        <v>70000000</v>
      </c>
      <c r="AT2398" s="1" t="s">
        <v>1526</v>
      </c>
      <c r="AU2398" s="1" t="s">
        <v>6564</v>
      </c>
      <c r="AV2398" s="1" t="s">
        <v>137</v>
      </c>
    </row>
    <row r="2399" spans="1:48" ht="13">
      <c r="A2399" t="s">
        <v>9762</v>
      </c>
      <c r="B2399" s="8">
        <v>44651.637689756943</v>
      </c>
      <c r="C2399" s="1" t="s">
        <v>877</v>
      </c>
      <c r="D2399" s="1" t="s">
        <v>61</v>
      </c>
      <c r="E2399" s="1" t="s">
        <v>9763</v>
      </c>
      <c r="F2399" s="16" t="s">
        <v>35119</v>
      </c>
      <c r="I2399" s="1" t="s">
        <v>75</v>
      </c>
      <c r="J2399" s="1" t="s">
        <v>0</v>
      </c>
      <c r="K2399" s="1" t="s">
        <v>83</v>
      </c>
      <c r="M2399" s="1" t="s">
        <v>639</v>
      </c>
      <c r="N2399" s="1" t="s">
        <v>364</v>
      </c>
      <c r="O2399" s="1">
        <v>15.5</v>
      </c>
      <c r="P2399" s="1">
        <v>5</v>
      </c>
      <c r="Q2399" s="1">
        <v>5</v>
      </c>
      <c r="R2399" s="1">
        <v>4000</v>
      </c>
      <c r="S2399" s="1">
        <v>2</v>
      </c>
      <c r="T2399" s="1">
        <v>3</v>
      </c>
      <c r="V2399" s="1" t="s">
        <v>390</v>
      </c>
      <c r="W2399" s="1" t="s">
        <v>9764</v>
      </c>
      <c r="AO2399" s="1" t="s">
        <v>70</v>
      </c>
      <c r="AR2399" s="9">
        <v>110000000</v>
      </c>
      <c r="AV2399" s="1" t="s">
        <v>137</v>
      </c>
    </row>
    <row r="2400" spans="1:48" ht="13">
      <c r="A2400" t="s">
        <v>9765</v>
      </c>
      <c r="B2400" s="8">
        <v>44651.641942071758</v>
      </c>
      <c r="C2400" s="1" t="s">
        <v>803</v>
      </c>
      <c r="D2400" s="1" t="s">
        <v>61</v>
      </c>
      <c r="E2400" s="1" t="s">
        <v>9766</v>
      </c>
      <c r="F2400" s="16" t="s">
        <v>35120</v>
      </c>
      <c r="I2400" s="1" t="s">
        <v>75</v>
      </c>
      <c r="J2400" s="1" t="s">
        <v>1</v>
      </c>
      <c r="K2400" s="1" t="s">
        <v>3504</v>
      </c>
      <c r="M2400" s="1" t="s">
        <v>9767</v>
      </c>
      <c r="N2400" s="1" t="s">
        <v>681</v>
      </c>
      <c r="X2400" s="1">
        <v>10.8</v>
      </c>
      <c r="Y2400" s="1" t="s">
        <v>8249</v>
      </c>
      <c r="AA2400" s="1" t="s">
        <v>9768</v>
      </c>
      <c r="AO2400" s="1" t="s">
        <v>70</v>
      </c>
      <c r="AP2400" s="9">
        <v>4500000</v>
      </c>
      <c r="AR2400" s="9">
        <v>48600000</v>
      </c>
      <c r="AV2400" s="1" t="s">
        <v>541</v>
      </c>
    </row>
    <row r="2401" spans="1:48" ht="13">
      <c r="A2401" t="s">
        <v>9769</v>
      </c>
      <c r="B2401" s="8">
        <v>44651.647003136575</v>
      </c>
      <c r="C2401" s="1" t="s">
        <v>803</v>
      </c>
      <c r="D2401" s="1" t="s">
        <v>61</v>
      </c>
      <c r="E2401" s="1" t="s">
        <v>9766</v>
      </c>
      <c r="F2401" s="16" t="s">
        <v>35121</v>
      </c>
      <c r="I2401" s="1" t="s">
        <v>75</v>
      </c>
      <c r="J2401" s="1" t="s">
        <v>1</v>
      </c>
      <c r="K2401" s="1" t="s">
        <v>3504</v>
      </c>
      <c r="M2401" s="1" t="s">
        <v>9770</v>
      </c>
      <c r="N2401" s="1" t="s">
        <v>681</v>
      </c>
      <c r="X2401" s="1">
        <v>8.6</v>
      </c>
      <c r="Y2401" s="1" t="s">
        <v>9771</v>
      </c>
      <c r="AA2401" s="1" t="s">
        <v>9772</v>
      </c>
      <c r="AO2401" s="1" t="s">
        <v>70</v>
      </c>
      <c r="AP2401" s="9">
        <v>3000000</v>
      </c>
      <c r="AR2401" s="9">
        <v>25800000</v>
      </c>
      <c r="AV2401" s="1" t="s">
        <v>421</v>
      </c>
    </row>
    <row r="2402" spans="1:48" ht="13">
      <c r="A2402" t="s">
        <v>9773</v>
      </c>
      <c r="B2402" s="8">
        <v>44651.649575162039</v>
      </c>
      <c r="C2402" s="1" t="s">
        <v>877</v>
      </c>
      <c r="D2402" s="1" t="s">
        <v>61</v>
      </c>
      <c r="E2402" s="1" t="s">
        <v>9774</v>
      </c>
      <c r="F2402" s="16" t="s">
        <v>35122</v>
      </c>
      <c r="I2402" s="1" t="s">
        <v>75</v>
      </c>
      <c r="J2402" s="1" t="s">
        <v>2</v>
      </c>
      <c r="M2402" s="1" t="s">
        <v>8041</v>
      </c>
      <c r="N2402" s="1" t="s">
        <v>96</v>
      </c>
      <c r="AB2402" s="1" t="s">
        <v>122</v>
      </c>
      <c r="AC2402" s="1">
        <v>31</v>
      </c>
      <c r="AD2402" s="1">
        <v>2</v>
      </c>
      <c r="AE2402" s="1">
        <v>2</v>
      </c>
      <c r="AF2402" s="1">
        <v>1468</v>
      </c>
      <c r="AG2402" s="1" t="s">
        <v>107</v>
      </c>
      <c r="AJ2402" s="1" t="s">
        <v>9775</v>
      </c>
      <c r="AO2402" s="1" t="s">
        <v>70</v>
      </c>
      <c r="AR2402" s="9">
        <v>90000000</v>
      </c>
      <c r="AT2402" s="1" t="s">
        <v>9776</v>
      </c>
      <c r="AU2402" s="1" t="s">
        <v>6530</v>
      </c>
      <c r="AV2402" s="1" t="s">
        <v>137</v>
      </c>
    </row>
    <row r="2403" spans="1:48" ht="13">
      <c r="A2403" t="s">
        <v>9777</v>
      </c>
      <c r="B2403" s="8">
        <v>44652.521615451391</v>
      </c>
      <c r="C2403" s="1" t="s">
        <v>803</v>
      </c>
      <c r="D2403" s="1" t="s">
        <v>61</v>
      </c>
      <c r="E2403" s="1" t="s">
        <v>9778</v>
      </c>
      <c r="F2403" s="16" t="s">
        <v>35123</v>
      </c>
      <c r="I2403" s="1" t="s">
        <v>75</v>
      </c>
      <c r="J2403" s="1" t="s">
        <v>1</v>
      </c>
      <c r="K2403" s="1" t="s">
        <v>64</v>
      </c>
      <c r="M2403" s="1" t="s">
        <v>9779</v>
      </c>
      <c r="N2403" s="1" t="s">
        <v>364</v>
      </c>
      <c r="X2403" s="1">
        <v>19.899999999999999</v>
      </c>
      <c r="Y2403" s="1" t="s">
        <v>9780</v>
      </c>
      <c r="AA2403" s="1" t="s">
        <v>9781</v>
      </c>
      <c r="AO2403" s="1" t="s">
        <v>70</v>
      </c>
      <c r="AP2403" s="9">
        <v>3000000</v>
      </c>
      <c r="AR2403" s="9">
        <v>59700000</v>
      </c>
      <c r="AV2403" s="1" t="s">
        <v>421</v>
      </c>
    </row>
    <row r="2404" spans="1:48" ht="13">
      <c r="A2404" t="s">
        <v>9782</v>
      </c>
      <c r="B2404" s="8">
        <v>44652.574898553241</v>
      </c>
      <c r="C2404" s="1" t="s">
        <v>803</v>
      </c>
      <c r="D2404" s="1" t="s">
        <v>204</v>
      </c>
      <c r="E2404" s="1" t="s">
        <v>9783</v>
      </c>
      <c r="F2404" s="16" t="s">
        <v>35124</v>
      </c>
      <c r="I2404" s="1" t="s">
        <v>75</v>
      </c>
      <c r="J2404" s="1" t="s">
        <v>0</v>
      </c>
      <c r="K2404" s="1" t="s">
        <v>3504</v>
      </c>
      <c r="M2404" s="1" t="s">
        <v>9784</v>
      </c>
      <c r="N2404" s="1" t="s">
        <v>681</v>
      </c>
      <c r="O2404" s="1">
        <v>3.8</v>
      </c>
      <c r="P2404" s="1">
        <v>4</v>
      </c>
      <c r="Q2404" s="1">
        <v>4</v>
      </c>
      <c r="R2404" s="1">
        <v>3000</v>
      </c>
      <c r="S2404" s="1">
        <v>3</v>
      </c>
      <c r="T2404" s="1">
        <v>2</v>
      </c>
      <c r="V2404" s="1" t="s">
        <v>1288</v>
      </c>
      <c r="W2404" s="1" t="s">
        <v>9785</v>
      </c>
      <c r="AO2404" s="1" t="s">
        <v>70</v>
      </c>
      <c r="AR2404" s="9">
        <v>32000000</v>
      </c>
      <c r="AV2404" s="1" t="s">
        <v>137</v>
      </c>
    </row>
    <row r="2405" spans="1:48" ht="13">
      <c r="A2405" t="s">
        <v>9786</v>
      </c>
      <c r="B2405" s="8">
        <v>44652.610957592595</v>
      </c>
      <c r="C2405" s="1" t="s">
        <v>803</v>
      </c>
      <c r="D2405" s="1" t="s">
        <v>61</v>
      </c>
      <c r="E2405" s="1" t="s">
        <v>9787</v>
      </c>
      <c r="F2405" s="16" t="s">
        <v>35125</v>
      </c>
      <c r="I2405" s="1" t="s">
        <v>241</v>
      </c>
      <c r="J2405" s="1" t="s">
        <v>2</v>
      </c>
      <c r="K2405" s="1" t="s">
        <v>64</v>
      </c>
      <c r="M2405" s="1" t="s">
        <v>9788</v>
      </c>
      <c r="N2405" s="1"/>
      <c r="AB2405" s="1" t="s">
        <v>262</v>
      </c>
      <c r="AC2405" s="1">
        <v>2</v>
      </c>
      <c r="AD2405" s="1">
        <v>3</v>
      </c>
      <c r="AE2405" s="1">
        <v>3</v>
      </c>
      <c r="AF2405" s="1">
        <v>1612</v>
      </c>
      <c r="AG2405" s="1" t="s">
        <v>107</v>
      </c>
      <c r="AH2405" s="1" t="s">
        <v>2318</v>
      </c>
      <c r="AI2405" s="1" t="s">
        <v>123</v>
      </c>
      <c r="AJ2405" s="1" t="s">
        <v>9789</v>
      </c>
      <c r="AO2405" s="1" t="s">
        <v>70</v>
      </c>
      <c r="AR2405" s="9">
        <v>160000</v>
      </c>
      <c r="AU2405" s="1" t="s">
        <v>6559</v>
      </c>
      <c r="AV2405" s="1" t="s">
        <v>137</v>
      </c>
    </row>
    <row r="2406" spans="1:48" ht="13">
      <c r="A2406" t="s">
        <v>9790</v>
      </c>
      <c r="B2406" s="8">
        <v>44652.626695763887</v>
      </c>
      <c r="C2406" s="1" t="s">
        <v>803</v>
      </c>
      <c r="D2406" s="1" t="s">
        <v>61</v>
      </c>
      <c r="E2406" s="1" t="s">
        <v>9787</v>
      </c>
      <c r="F2406" s="16" t="s">
        <v>35126</v>
      </c>
      <c r="I2406" s="1" t="s">
        <v>75</v>
      </c>
      <c r="J2406" s="1" t="s">
        <v>2</v>
      </c>
      <c r="K2406" s="1" t="s">
        <v>64</v>
      </c>
      <c r="M2406" s="1" t="s">
        <v>9788</v>
      </c>
      <c r="N2406" s="1"/>
      <c r="AB2406" s="1" t="s">
        <v>262</v>
      </c>
      <c r="AC2406" s="1">
        <v>2</v>
      </c>
      <c r="AD2406" s="1">
        <v>3</v>
      </c>
      <c r="AE2406" s="1">
        <v>3</v>
      </c>
      <c r="AF2406" s="1">
        <v>1612</v>
      </c>
      <c r="AG2406" s="1" t="s">
        <v>107</v>
      </c>
      <c r="AH2406" s="1" t="s">
        <v>1293</v>
      </c>
      <c r="AI2406" s="1" t="s">
        <v>123</v>
      </c>
      <c r="AJ2406" s="1" t="s">
        <v>9791</v>
      </c>
      <c r="AO2406" s="1" t="s">
        <v>70</v>
      </c>
      <c r="AR2406" s="9">
        <v>49500000</v>
      </c>
      <c r="AU2406" s="1" t="s">
        <v>6559</v>
      </c>
      <c r="AV2406" s="1" t="s">
        <v>137</v>
      </c>
    </row>
    <row r="2407" spans="1:48" ht="13">
      <c r="A2407" t="s">
        <v>9792</v>
      </c>
      <c r="B2407" s="8">
        <v>44654.923809247688</v>
      </c>
      <c r="C2407" s="1" t="s">
        <v>803</v>
      </c>
      <c r="D2407" s="1" t="s">
        <v>61</v>
      </c>
      <c r="E2407" s="1" t="s">
        <v>9793</v>
      </c>
      <c r="F2407" s="16" t="s">
        <v>35127</v>
      </c>
      <c r="I2407" s="1" t="s">
        <v>241</v>
      </c>
      <c r="J2407" s="1" t="s">
        <v>2</v>
      </c>
      <c r="K2407" s="1" t="s">
        <v>64</v>
      </c>
      <c r="M2407" s="1" t="s">
        <v>9794</v>
      </c>
      <c r="N2407" s="1" t="s">
        <v>142</v>
      </c>
      <c r="AB2407" s="1" t="s">
        <v>121</v>
      </c>
      <c r="AC2407" s="1">
        <v>5</v>
      </c>
      <c r="AD2407" s="1">
        <v>2</v>
      </c>
      <c r="AE2407" s="1">
        <v>2</v>
      </c>
      <c r="AF2407" s="1">
        <v>1150</v>
      </c>
      <c r="AG2407" s="1" t="s">
        <v>107</v>
      </c>
      <c r="AH2407" s="1" t="s">
        <v>9795</v>
      </c>
      <c r="AI2407" s="1" t="s">
        <v>123</v>
      </c>
      <c r="AJ2407" s="1" t="s">
        <v>9796</v>
      </c>
      <c r="AO2407" s="1" t="s">
        <v>70</v>
      </c>
      <c r="AR2407" s="9">
        <v>170000</v>
      </c>
      <c r="AU2407" s="1" t="s">
        <v>6564</v>
      </c>
      <c r="AV2407" s="1" t="s">
        <v>137</v>
      </c>
    </row>
    <row r="2408" spans="1:48" ht="13">
      <c r="A2408" t="s">
        <v>9797</v>
      </c>
      <c r="B2408" s="8">
        <v>44655.946325405093</v>
      </c>
      <c r="C2408" s="1" t="s">
        <v>132</v>
      </c>
      <c r="D2408" s="1" t="s">
        <v>204</v>
      </c>
      <c r="E2408" s="1" t="s">
        <v>3466</v>
      </c>
      <c r="F2408" s="16" t="s">
        <v>35128</v>
      </c>
      <c r="G2408" s="11" t="s">
        <v>9798</v>
      </c>
      <c r="I2408" s="1" t="s">
        <v>75</v>
      </c>
      <c r="J2408" s="1" t="s">
        <v>1</v>
      </c>
      <c r="M2408" s="1" t="s">
        <v>9799</v>
      </c>
      <c r="N2408" s="1" t="s">
        <v>214</v>
      </c>
      <c r="X2408" s="1">
        <v>30</v>
      </c>
      <c r="AA2408" s="1" t="s">
        <v>9800</v>
      </c>
      <c r="AO2408" s="1" t="s">
        <v>70</v>
      </c>
      <c r="AP2408" s="1">
        <v>5000000</v>
      </c>
      <c r="AR2408" s="9"/>
      <c r="AV2408" s="1" t="s">
        <v>137</v>
      </c>
    </row>
    <row r="2409" spans="1:48" ht="13">
      <c r="A2409" t="s">
        <v>9801</v>
      </c>
      <c r="B2409" s="8">
        <v>44655.981804872688</v>
      </c>
      <c r="C2409" s="1" t="s">
        <v>132</v>
      </c>
      <c r="D2409" s="1" t="s">
        <v>61</v>
      </c>
      <c r="E2409" s="1" t="s">
        <v>2737</v>
      </c>
      <c r="F2409" s="16" t="s">
        <v>35129</v>
      </c>
      <c r="I2409" s="1" t="s">
        <v>75</v>
      </c>
      <c r="J2409" s="1" t="s">
        <v>2</v>
      </c>
      <c r="M2409" s="1" t="s">
        <v>562</v>
      </c>
      <c r="N2409" s="1" t="s">
        <v>379</v>
      </c>
      <c r="AB2409" s="1" t="s">
        <v>122</v>
      </c>
      <c r="AC2409" s="1">
        <v>1</v>
      </c>
      <c r="AD2409" s="1">
        <v>2</v>
      </c>
      <c r="AE2409" s="1">
        <v>1</v>
      </c>
      <c r="AF2409" s="1">
        <v>1050</v>
      </c>
      <c r="AG2409" s="1" t="s">
        <v>107</v>
      </c>
      <c r="AI2409" s="1" t="s">
        <v>144</v>
      </c>
      <c r="AO2409" s="1" t="s">
        <v>70</v>
      </c>
      <c r="AR2409" s="9">
        <v>25000000</v>
      </c>
      <c r="AU2409" s="1" t="s">
        <v>6564</v>
      </c>
      <c r="AV2409" s="1" t="s">
        <v>137</v>
      </c>
    </row>
    <row r="2410" spans="1:48" ht="13">
      <c r="A2410" t="s">
        <v>9802</v>
      </c>
      <c r="B2410" s="8">
        <v>44656.887513564812</v>
      </c>
      <c r="C2410" s="1" t="s">
        <v>803</v>
      </c>
      <c r="D2410" s="1" t="s">
        <v>61</v>
      </c>
      <c r="E2410" s="1" t="s">
        <v>9803</v>
      </c>
      <c r="F2410" s="16" t="s">
        <v>35130</v>
      </c>
      <c r="I2410" s="1" t="s">
        <v>241</v>
      </c>
      <c r="J2410" s="1" t="s">
        <v>2</v>
      </c>
      <c r="K2410" s="1" t="s">
        <v>64</v>
      </c>
      <c r="M2410" s="1" t="s">
        <v>9804</v>
      </c>
      <c r="N2410" s="1" t="s">
        <v>77</v>
      </c>
      <c r="AB2410" s="1" t="s">
        <v>302</v>
      </c>
      <c r="AC2410" s="1">
        <v>7</v>
      </c>
      <c r="AD2410" s="1">
        <v>3</v>
      </c>
      <c r="AE2410" s="1">
        <v>3</v>
      </c>
      <c r="AF2410" s="1">
        <v>1302</v>
      </c>
      <c r="AG2410" s="1" t="s">
        <v>107</v>
      </c>
      <c r="AH2410" s="1" t="s">
        <v>1293</v>
      </c>
      <c r="AI2410" s="1" t="s">
        <v>123</v>
      </c>
      <c r="AJ2410" s="1" t="s">
        <v>9805</v>
      </c>
      <c r="AO2410" s="1" t="s">
        <v>70</v>
      </c>
      <c r="AR2410" s="9">
        <v>250000</v>
      </c>
      <c r="AU2410" s="1" t="s">
        <v>6564</v>
      </c>
      <c r="AV2410" s="1" t="s">
        <v>5217</v>
      </c>
    </row>
    <row r="2411" spans="1:48" ht="13">
      <c r="A2411" t="s">
        <v>9806</v>
      </c>
      <c r="B2411" s="8">
        <v>44658.388752523148</v>
      </c>
      <c r="C2411" s="1" t="s">
        <v>132</v>
      </c>
      <c r="D2411" s="1" t="s">
        <v>61</v>
      </c>
      <c r="E2411" s="1" t="s">
        <v>9807</v>
      </c>
      <c r="F2411" s="16" t="s">
        <v>35131</v>
      </c>
      <c r="I2411" s="1" t="s">
        <v>241</v>
      </c>
      <c r="J2411" s="1" t="s">
        <v>2</v>
      </c>
      <c r="M2411" s="1" t="s">
        <v>9809</v>
      </c>
      <c r="N2411" s="1" t="s">
        <v>66</v>
      </c>
      <c r="AB2411" s="1" t="s">
        <v>122</v>
      </c>
      <c r="AC2411" s="1">
        <v>2</v>
      </c>
      <c r="AD2411" s="1">
        <v>3</v>
      </c>
      <c r="AE2411" s="1">
        <v>3</v>
      </c>
      <c r="AF2411" s="1">
        <v>2200</v>
      </c>
      <c r="AG2411" s="1" t="s">
        <v>107</v>
      </c>
      <c r="AI2411" s="1" t="s">
        <v>175</v>
      </c>
      <c r="AJ2411" s="1" t="s">
        <v>9810</v>
      </c>
      <c r="AO2411" s="1" t="s">
        <v>70</v>
      </c>
      <c r="AR2411" s="9">
        <v>150000</v>
      </c>
      <c r="AU2411" s="1" t="s">
        <v>6564</v>
      </c>
      <c r="AV2411" s="1" t="s">
        <v>137</v>
      </c>
    </row>
    <row r="2412" spans="1:48" ht="13">
      <c r="A2412" t="s">
        <v>9811</v>
      </c>
      <c r="B2412" s="8">
        <v>44672.964791990744</v>
      </c>
      <c r="C2412" s="1" t="s">
        <v>803</v>
      </c>
      <c r="D2412" s="1" t="s">
        <v>61</v>
      </c>
      <c r="E2412" s="1" t="s">
        <v>9812</v>
      </c>
      <c r="F2412" s="16" t="s">
        <v>35132</v>
      </c>
      <c r="I2412" s="1" t="s">
        <v>75</v>
      </c>
      <c r="J2412" s="1" t="s">
        <v>2</v>
      </c>
      <c r="K2412" s="1" t="s">
        <v>64</v>
      </c>
      <c r="M2412" s="1" t="s">
        <v>9813</v>
      </c>
      <c r="N2412" s="1" t="s">
        <v>681</v>
      </c>
      <c r="AB2412" s="1" t="s">
        <v>122</v>
      </c>
      <c r="AC2412" s="1">
        <v>6</v>
      </c>
      <c r="AD2412" s="1">
        <v>2</v>
      </c>
      <c r="AE2412" s="1">
        <v>2</v>
      </c>
      <c r="AF2412" s="1">
        <v>950</v>
      </c>
      <c r="AG2412" s="1" t="s">
        <v>107</v>
      </c>
      <c r="AH2412" s="1" t="s">
        <v>3914</v>
      </c>
      <c r="AI2412" s="1" t="s">
        <v>144</v>
      </c>
      <c r="AJ2412" s="1" t="s">
        <v>9814</v>
      </c>
      <c r="AO2412" s="1" t="s">
        <v>70</v>
      </c>
      <c r="AR2412" s="9">
        <v>23000000</v>
      </c>
      <c r="AU2412" s="1" t="s">
        <v>6530</v>
      </c>
      <c r="AV2412" s="1" t="s">
        <v>137</v>
      </c>
    </row>
    <row r="2413" spans="1:48" ht="13">
      <c r="A2413" t="s">
        <v>9815</v>
      </c>
      <c r="B2413" s="8">
        <v>44673.665674502314</v>
      </c>
      <c r="C2413" s="1" t="s">
        <v>803</v>
      </c>
      <c r="D2413" s="1" t="s">
        <v>61</v>
      </c>
      <c r="E2413" s="1" t="s">
        <v>9816</v>
      </c>
      <c r="F2413" s="16" t="s">
        <v>35133</v>
      </c>
      <c r="I2413" s="1" t="s">
        <v>75</v>
      </c>
      <c r="J2413" s="1" t="s">
        <v>1</v>
      </c>
      <c r="K2413" s="1" t="s">
        <v>64</v>
      </c>
      <c r="M2413" s="1" t="s">
        <v>9817</v>
      </c>
      <c r="N2413" s="1" t="s">
        <v>121</v>
      </c>
      <c r="X2413" s="1">
        <v>6.4</v>
      </c>
      <c r="Y2413" s="1" t="s">
        <v>3699</v>
      </c>
      <c r="AA2413" s="1" t="s">
        <v>9818</v>
      </c>
      <c r="AO2413" s="1" t="s">
        <v>70</v>
      </c>
      <c r="AP2413" s="1" t="s">
        <v>9496</v>
      </c>
      <c r="AR2413" s="9">
        <v>10880000</v>
      </c>
      <c r="AV2413" s="1" t="s">
        <v>541</v>
      </c>
    </row>
    <row r="2414" spans="1:48" ht="13">
      <c r="A2414" t="s">
        <v>9819</v>
      </c>
      <c r="B2414" s="8">
        <v>44673.934136446755</v>
      </c>
      <c r="C2414" s="1" t="s">
        <v>803</v>
      </c>
      <c r="D2414" s="1" t="s">
        <v>61</v>
      </c>
      <c r="E2414" s="1" t="s">
        <v>9820</v>
      </c>
      <c r="F2414" s="16" t="s">
        <v>35134</v>
      </c>
      <c r="I2414" s="1" t="s">
        <v>75</v>
      </c>
      <c r="J2414" s="1" t="s">
        <v>1</v>
      </c>
      <c r="K2414" s="1" t="s">
        <v>3504</v>
      </c>
      <c r="M2414" s="1" t="s">
        <v>9821</v>
      </c>
      <c r="N2414" s="1" t="s">
        <v>718</v>
      </c>
      <c r="X2414" s="1">
        <v>38.700000000000003</v>
      </c>
      <c r="Y2414" s="1" t="s">
        <v>9822</v>
      </c>
      <c r="AA2414" s="1" t="s">
        <v>9823</v>
      </c>
      <c r="AO2414" s="1" t="s">
        <v>70</v>
      </c>
      <c r="AP2414" s="1" t="s">
        <v>9824</v>
      </c>
      <c r="AR2414" s="9">
        <v>92880000</v>
      </c>
      <c r="AV2414" s="1" t="s">
        <v>541</v>
      </c>
    </row>
    <row r="2415" spans="1:48" ht="13">
      <c r="A2415" t="s">
        <v>9825</v>
      </c>
      <c r="B2415" s="8">
        <v>44673.96365229167</v>
      </c>
      <c r="C2415" s="1" t="s">
        <v>803</v>
      </c>
      <c r="D2415" s="1" t="s">
        <v>61</v>
      </c>
      <c r="E2415" s="1" t="s">
        <v>1133</v>
      </c>
      <c r="F2415" s="16" t="s">
        <v>35135</v>
      </c>
      <c r="I2415" s="1" t="s">
        <v>75</v>
      </c>
      <c r="J2415" s="1" t="s">
        <v>0</v>
      </c>
      <c r="K2415" s="1" t="s">
        <v>64</v>
      </c>
      <c r="M2415" s="1" t="s">
        <v>9826</v>
      </c>
      <c r="N2415" s="1" t="s">
        <v>121</v>
      </c>
      <c r="O2415" s="1">
        <v>6</v>
      </c>
      <c r="P2415" s="1">
        <v>3</v>
      </c>
      <c r="Q2415" s="1">
        <v>2</v>
      </c>
      <c r="R2415" s="1">
        <v>2500</v>
      </c>
      <c r="S2415" s="1">
        <v>3</v>
      </c>
      <c r="T2415" s="1">
        <v>2</v>
      </c>
      <c r="V2415" s="1" t="s">
        <v>487</v>
      </c>
      <c r="W2415" s="1" t="s">
        <v>9827</v>
      </c>
      <c r="AO2415" s="1" t="s">
        <v>70</v>
      </c>
      <c r="AR2415" s="9">
        <v>29500000</v>
      </c>
      <c r="AV2415" s="1" t="s">
        <v>541</v>
      </c>
    </row>
    <row r="2416" spans="1:48" ht="13">
      <c r="A2416" t="s">
        <v>9828</v>
      </c>
      <c r="B2416" s="8">
        <v>44674.951153402777</v>
      </c>
      <c r="C2416" s="1" t="s">
        <v>803</v>
      </c>
      <c r="D2416" s="1" t="s">
        <v>204</v>
      </c>
      <c r="E2416" s="1" t="s">
        <v>9829</v>
      </c>
      <c r="F2416" s="16" t="s">
        <v>35136</v>
      </c>
      <c r="I2416" s="1" t="s">
        <v>75</v>
      </c>
      <c r="J2416" s="1" t="s">
        <v>0</v>
      </c>
      <c r="K2416" s="1" t="s">
        <v>64</v>
      </c>
      <c r="M2416" s="1" t="s">
        <v>9830</v>
      </c>
      <c r="N2416" s="1" t="s">
        <v>2739</v>
      </c>
      <c r="O2416" s="1">
        <v>15</v>
      </c>
      <c r="P2416" s="1">
        <v>6</v>
      </c>
      <c r="Q2416" s="1">
        <v>3</v>
      </c>
      <c r="R2416" s="1">
        <v>3200</v>
      </c>
      <c r="S2416" s="1">
        <v>2</v>
      </c>
      <c r="T2416" s="1">
        <v>2</v>
      </c>
      <c r="V2416" s="1" t="s">
        <v>9831</v>
      </c>
      <c r="W2416" s="1" t="s">
        <v>9832</v>
      </c>
      <c r="AO2416" s="1" t="s">
        <v>70</v>
      </c>
      <c r="AR2416" s="9">
        <v>35000000</v>
      </c>
      <c r="AV2416" s="1" t="s">
        <v>137</v>
      </c>
    </row>
    <row r="2417" spans="1:48" ht="13">
      <c r="A2417" t="s">
        <v>9833</v>
      </c>
      <c r="B2417" s="8">
        <v>44674.999790405098</v>
      </c>
      <c r="C2417" s="1" t="s">
        <v>803</v>
      </c>
      <c r="D2417" s="1" t="s">
        <v>61</v>
      </c>
      <c r="E2417" s="1" t="s">
        <v>9834</v>
      </c>
      <c r="F2417" s="16" t="s">
        <v>35137</v>
      </c>
      <c r="I2417" s="1" t="s">
        <v>75</v>
      </c>
      <c r="J2417" s="1" t="s">
        <v>0</v>
      </c>
      <c r="K2417" s="1" t="s">
        <v>64</v>
      </c>
      <c r="M2417" s="1" t="s">
        <v>9835</v>
      </c>
      <c r="N2417" s="1" t="s">
        <v>331</v>
      </c>
      <c r="O2417" s="1">
        <v>14</v>
      </c>
      <c r="P2417" s="1">
        <v>4</v>
      </c>
      <c r="Q2417" s="1">
        <v>4</v>
      </c>
      <c r="R2417" s="1">
        <v>5250</v>
      </c>
      <c r="S2417" s="1">
        <v>3</v>
      </c>
      <c r="T2417" s="1">
        <v>4</v>
      </c>
      <c r="V2417" s="1" t="s">
        <v>390</v>
      </c>
      <c r="W2417" s="1" t="s">
        <v>9836</v>
      </c>
      <c r="AO2417" s="1" t="s">
        <v>70</v>
      </c>
      <c r="AR2417" s="9">
        <v>55000000</v>
      </c>
      <c r="AV2417" s="1" t="s">
        <v>541</v>
      </c>
    </row>
    <row r="2418" spans="1:48" ht="13">
      <c r="A2418" t="s">
        <v>9837</v>
      </c>
      <c r="B2418" s="8">
        <v>44677.542621631947</v>
      </c>
      <c r="C2418" s="1" t="s">
        <v>803</v>
      </c>
      <c r="D2418" s="1" t="s">
        <v>61</v>
      </c>
      <c r="E2418" s="1" t="s">
        <v>9593</v>
      </c>
      <c r="F2418" s="16" t="s">
        <v>35138</v>
      </c>
      <c r="I2418" s="1" t="s">
        <v>75</v>
      </c>
      <c r="J2418" s="1" t="s">
        <v>1</v>
      </c>
      <c r="K2418" s="1" t="s">
        <v>64</v>
      </c>
      <c r="M2418" s="1" t="s">
        <v>9838</v>
      </c>
      <c r="N2418" s="1" t="s">
        <v>516</v>
      </c>
      <c r="X2418" s="1">
        <v>6</v>
      </c>
      <c r="Y2418" s="1" t="s">
        <v>3699</v>
      </c>
      <c r="AA2418" s="1" t="s">
        <v>9839</v>
      </c>
      <c r="AO2418" s="1" t="s">
        <v>70</v>
      </c>
      <c r="AP2418" s="1" t="s">
        <v>9840</v>
      </c>
      <c r="AR2418" s="9">
        <v>9600000</v>
      </c>
      <c r="AV2418" s="1" t="s">
        <v>137</v>
      </c>
    </row>
    <row r="2419" spans="1:48" ht="13">
      <c r="A2419" t="s">
        <v>9841</v>
      </c>
      <c r="B2419" s="8">
        <v>44677.611683020834</v>
      </c>
      <c r="C2419" s="1" t="s">
        <v>803</v>
      </c>
      <c r="D2419" s="1" t="s">
        <v>61</v>
      </c>
      <c r="E2419" s="1" t="s">
        <v>9842</v>
      </c>
      <c r="F2419" s="16" t="s">
        <v>35139</v>
      </c>
      <c r="I2419" s="1" t="s">
        <v>75</v>
      </c>
      <c r="J2419" s="1" t="s">
        <v>0</v>
      </c>
      <c r="K2419" s="1" t="s">
        <v>64</v>
      </c>
      <c r="M2419" s="1" t="s">
        <v>9843</v>
      </c>
      <c r="N2419" s="1" t="s">
        <v>331</v>
      </c>
      <c r="O2419" s="1">
        <v>9.75</v>
      </c>
      <c r="P2419" s="1">
        <v>3</v>
      </c>
      <c r="Q2419" s="1">
        <v>2</v>
      </c>
      <c r="R2419" s="1">
        <v>1500</v>
      </c>
      <c r="S2419" s="1">
        <v>2</v>
      </c>
      <c r="T2419" s="1">
        <v>1</v>
      </c>
      <c r="U2419" s="1">
        <v>5</v>
      </c>
      <c r="V2419" s="1" t="s">
        <v>349</v>
      </c>
      <c r="W2419" s="1" t="s">
        <v>9844</v>
      </c>
      <c r="AO2419" s="1" t="s">
        <v>70</v>
      </c>
      <c r="AR2419" s="9">
        <v>39500000</v>
      </c>
      <c r="AV2419" s="1" t="s">
        <v>541</v>
      </c>
    </row>
    <row r="2420" spans="1:48" ht="13">
      <c r="A2420" t="s">
        <v>9845</v>
      </c>
      <c r="B2420" s="8">
        <v>44677.632320335644</v>
      </c>
      <c r="C2420" s="1" t="s">
        <v>803</v>
      </c>
      <c r="D2420" s="1" t="s">
        <v>61</v>
      </c>
      <c r="E2420" s="1" t="s">
        <v>9846</v>
      </c>
      <c r="F2420" s="16" t="s">
        <v>35140</v>
      </c>
      <c r="I2420" s="1" t="s">
        <v>75</v>
      </c>
      <c r="J2420" s="1" t="s">
        <v>1</v>
      </c>
      <c r="K2420" s="1" t="s">
        <v>3504</v>
      </c>
      <c r="M2420" s="1" t="s">
        <v>9838</v>
      </c>
      <c r="N2420" s="1" t="s">
        <v>516</v>
      </c>
      <c r="X2420" s="1">
        <v>65</v>
      </c>
      <c r="Y2420" s="1" t="s">
        <v>9847</v>
      </c>
      <c r="AA2420" s="1" t="s">
        <v>9848</v>
      </c>
      <c r="AO2420" s="1" t="s">
        <v>70</v>
      </c>
      <c r="AP2420" s="1" t="s">
        <v>9849</v>
      </c>
      <c r="AR2420" s="9">
        <v>162500000</v>
      </c>
      <c r="AV2420" s="1" t="s">
        <v>541</v>
      </c>
    </row>
    <row r="2421" spans="1:48" ht="13">
      <c r="A2421" t="s">
        <v>9850</v>
      </c>
      <c r="B2421" s="8">
        <v>44679.566043587962</v>
      </c>
      <c r="C2421" s="1" t="s">
        <v>803</v>
      </c>
      <c r="D2421" s="1" t="s">
        <v>204</v>
      </c>
      <c r="E2421" s="1" t="s">
        <v>957</v>
      </c>
      <c r="F2421" s="16" t="s">
        <v>35141</v>
      </c>
      <c r="I2421" s="1" t="s">
        <v>75</v>
      </c>
      <c r="J2421" s="1" t="s">
        <v>1</v>
      </c>
      <c r="K2421" s="1" t="s">
        <v>64</v>
      </c>
      <c r="M2421" s="1" t="s">
        <v>9851</v>
      </c>
      <c r="N2421" s="1" t="s">
        <v>681</v>
      </c>
      <c r="X2421" s="1">
        <v>8.5</v>
      </c>
      <c r="Y2421" s="1" t="s">
        <v>3187</v>
      </c>
      <c r="AA2421" s="1" t="s">
        <v>9852</v>
      </c>
      <c r="AO2421" s="1" t="s">
        <v>70</v>
      </c>
      <c r="AP2421" s="1" t="s">
        <v>9853</v>
      </c>
      <c r="AR2421" s="9">
        <v>49300000</v>
      </c>
      <c r="AV2421" s="1" t="s">
        <v>541</v>
      </c>
    </row>
    <row r="2422" spans="1:48" ht="13">
      <c r="A2422" t="s">
        <v>9854</v>
      </c>
      <c r="B2422" s="8">
        <v>44679.57684519676</v>
      </c>
      <c r="C2422" s="1" t="s">
        <v>803</v>
      </c>
      <c r="D2422" s="1" t="s">
        <v>204</v>
      </c>
      <c r="E2422" s="1" t="s">
        <v>9855</v>
      </c>
      <c r="F2422" s="16" t="s">
        <v>35142</v>
      </c>
      <c r="I2422" s="1" t="s">
        <v>75</v>
      </c>
      <c r="J2422" s="1" t="s">
        <v>1</v>
      </c>
      <c r="K2422" s="1" t="s">
        <v>64</v>
      </c>
      <c r="M2422" s="1" t="s">
        <v>9856</v>
      </c>
      <c r="N2422" s="1" t="s">
        <v>681</v>
      </c>
      <c r="X2422" s="1">
        <v>8.5</v>
      </c>
      <c r="Y2422" s="1" t="s">
        <v>3699</v>
      </c>
      <c r="AA2422" s="1" t="s">
        <v>9857</v>
      </c>
      <c r="AO2422" s="1" t="s">
        <v>70</v>
      </c>
      <c r="AP2422" s="1" t="s">
        <v>9545</v>
      </c>
      <c r="AR2422" s="9">
        <v>29750000</v>
      </c>
      <c r="AV2422" s="1" t="s">
        <v>137</v>
      </c>
    </row>
    <row r="2423" spans="1:48" ht="13">
      <c r="A2423" t="s">
        <v>9858</v>
      </c>
      <c r="B2423" s="8">
        <v>44679.677766458335</v>
      </c>
      <c r="C2423" s="1" t="s">
        <v>803</v>
      </c>
      <c r="D2423" s="1" t="s">
        <v>61</v>
      </c>
      <c r="E2423" s="1" t="s">
        <v>9859</v>
      </c>
      <c r="F2423" s="16" t="s">
        <v>35143</v>
      </c>
      <c r="G2423" s="1" t="s">
        <v>9860</v>
      </c>
      <c r="I2423" s="1" t="s">
        <v>75</v>
      </c>
      <c r="J2423" s="1" t="s">
        <v>352</v>
      </c>
      <c r="K2423" s="1" t="s">
        <v>1128</v>
      </c>
      <c r="M2423" s="1" t="s">
        <v>9861</v>
      </c>
      <c r="N2423" s="1" t="s">
        <v>681</v>
      </c>
      <c r="AK2423" s="1" t="s">
        <v>9862</v>
      </c>
      <c r="AL2423" s="1">
        <v>14.2</v>
      </c>
      <c r="AM2423" s="1">
        <v>14000</v>
      </c>
      <c r="AN2423" s="1" t="s">
        <v>9863</v>
      </c>
      <c r="AO2423" s="1" t="s">
        <v>154</v>
      </c>
      <c r="AR2423" s="9">
        <v>700000</v>
      </c>
      <c r="AV2423" s="1" t="s">
        <v>137</v>
      </c>
    </row>
    <row r="2424" spans="1:48" ht="13">
      <c r="A2424" t="s">
        <v>9864</v>
      </c>
      <c r="B2424" s="8">
        <v>44679.680609525458</v>
      </c>
      <c r="C2424" s="1" t="s">
        <v>803</v>
      </c>
      <c r="D2424" s="1" t="s">
        <v>61</v>
      </c>
      <c r="E2424" s="1" t="s">
        <v>9859</v>
      </c>
      <c r="F2424" s="16" t="s">
        <v>35144</v>
      </c>
      <c r="G2424" s="1" t="s">
        <v>9860</v>
      </c>
      <c r="I2424" s="1" t="s">
        <v>241</v>
      </c>
      <c r="J2424" s="1" t="s">
        <v>352</v>
      </c>
      <c r="K2424" s="1" t="s">
        <v>1128</v>
      </c>
      <c r="M2424" s="1" t="s">
        <v>9865</v>
      </c>
      <c r="N2424" s="1" t="s">
        <v>681</v>
      </c>
      <c r="AK2424" s="1" t="s">
        <v>9862</v>
      </c>
      <c r="AL2424" s="1">
        <v>14.2</v>
      </c>
      <c r="AM2424" s="1">
        <v>14000</v>
      </c>
      <c r="AN2424" s="1" t="s">
        <v>9866</v>
      </c>
      <c r="AO2424" s="1" t="s">
        <v>70</v>
      </c>
      <c r="AR2424" s="9">
        <v>900000</v>
      </c>
      <c r="AV2424" s="1" t="s">
        <v>137</v>
      </c>
    </row>
    <row r="2425" spans="1:48" ht="13">
      <c r="A2425" t="s">
        <v>9867</v>
      </c>
      <c r="B2425" s="8">
        <v>44681.442681747685</v>
      </c>
      <c r="C2425" s="1" t="s">
        <v>877</v>
      </c>
      <c r="D2425" s="1" t="s">
        <v>61</v>
      </c>
      <c r="E2425" s="1" t="s">
        <v>9868</v>
      </c>
      <c r="F2425" s="16" t="s">
        <v>35145</v>
      </c>
      <c r="I2425" s="1" t="s">
        <v>75</v>
      </c>
      <c r="J2425" s="1" t="s">
        <v>0</v>
      </c>
      <c r="K2425" s="1" t="s">
        <v>83</v>
      </c>
      <c r="M2425" s="1" t="s">
        <v>9869</v>
      </c>
      <c r="N2425" s="1" t="s">
        <v>1341</v>
      </c>
      <c r="O2425" s="1">
        <v>10.02</v>
      </c>
      <c r="P2425" s="1">
        <v>6</v>
      </c>
      <c r="Q2425" s="1">
        <v>4</v>
      </c>
      <c r="R2425" s="1">
        <v>2800</v>
      </c>
      <c r="S2425" s="1">
        <v>2</v>
      </c>
      <c r="T2425" s="1">
        <v>2</v>
      </c>
      <c r="V2425" s="1" t="s">
        <v>2154</v>
      </c>
      <c r="W2425" s="1" t="s">
        <v>9870</v>
      </c>
      <c r="AO2425" s="1" t="s">
        <v>70</v>
      </c>
      <c r="AR2425" s="9">
        <v>50000000</v>
      </c>
      <c r="AT2425" s="1" t="s">
        <v>1526</v>
      </c>
      <c r="AV2425" s="1" t="s">
        <v>541</v>
      </c>
    </row>
    <row r="2426" spans="1:48" ht="13">
      <c r="A2426" t="s">
        <v>9871</v>
      </c>
      <c r="B2426" s="8">
        <v>44681.452536747689</v>
      </c>
      <c r="C2426" s="1" t="s">
        <v>877</v>
      </c>
      <c r="D2426" s="1" t="s">
        <v>61</v>
      </c>
      <c r="E2426" s="1" t="s">
        <v>9872</v>
      </c>
      <c r="F2426" s="16" t="s">
        <v>35146</v>
      </c>
      <c r="I2426" s="1" t="s">
        <v>75</v>
      </c>
      <c r="J2426" s="1" t="s">
        <v>352</v>
      </c>
      <c r="K2426" s="1" t="s">
        <v>3</v>
      </c>
      <c r="M2426" s="1" t="s">
        <v>9873</v>
      </c>
      <c r="N2426" s="1" t="s">
        <v>152</v>
      </c>
      <c r="AK2426" s="1" t="s">
        <v>9874</v>
      </c>
      <c r="AL2426" s="1">
        <v>17</v>
      </c>
      <c r="AN2426" s="1" t="s">
        <v>9875</v>
      </c>
      <c r="AO2426" s="1" t="s">
        <v>70</v>
      </c>
      <c r="AP2426" s="1">
        <v>23000000</v>
      </c>
      <c r="AR2426" s="9"/>
      <c r="AT2426" s="1" t="s">
        <v>9876</v>
      </c>
      <c r="AV2426" s="1" t="s">
        <v>137</v>
      </c>
    </row>
    <row r="2427" spans="1:48" ht="13">
      <c r="A2427" t="s">
        <v>9877</v>
      </c>
      <c r="B2427" s="8">
        <v>44681.460055289353</v>
      </c>
      <c r="C2427" s="1" t="s">
        <v>877</v>
      </c>
      <c r="D2427" s="1" t="s">
        <v>61</v>
      </c>
      <c r="E2427" s="1" t="s">
        <v>7020</v>
      </c>
      <c r="F2427" s="16" t="s">
        <v>35147</v>
      </c>
      <c r="I2427" s="1" t="s">
        <v>75</v>
      </c>
      <c r="J2427" s="1" t="s">
        <v>352</v>
      </c>
      <c r="K2427" s="1" t="s">
        <v>5547</v>
      </c>
      <c r="M2427" s="1" t="s">
        <v>9878</v>
      </c>
      <c r="N2427" s="1" t="s">
        <v>77</v>
      </c>
      <c r="AK2427" s="1" t="s">
        <v>4341</v>
      </c>
      <c r="AL2427" s="1">
        <v>18.5</v>
      </c>
      <c r="AN2427" s="1" t="s">
        <v>9879</v>
      </c>
      <c r="AO2427" s="1" t="s">
        <v>70</v>
      </c>
      <c r="AR2427" s="9">
        <v>350000000</v>
      </c>
      <c r="AT2427" s="1" t="s">
        <v>285</v>
      </c>
      <c r="AV2427" s="1" t="s">
        <v>137</v>
      </c>
    </row>
    <row r="2428" spans="1:48" ht="13">
      <c r="A2428" t="s">
        <v>9880</v>
      </c>
      <c r="B2428" s="8">
        <v>44681.464470243052</v>
      </c>
      <c r="C2428" s="1" t="s">
        <v>877</v>
      </c>
      <c r="D2428" s="1" t="s">
        <v>61</v>
      </c>
      <c r="E2428" s="1" t="s">
        <v>9881</v>
      </c>
      <c r="F2428" s="16" t="s">
        <v>35148</v>
      </c>
      <c r="I2428" s="1" t="s">
        <v>75</v>
      </c>
      <c r="J2428" s="1" t="s">
        <v>0</v>
      </c>
      <c r="K2428" s="1" t="s">
        <v>83</v>
      </c>
      <c r="M2428" s="1" t="s">
        <v>9882</v>
      </c>
      <c r="N2428" s="1"/>
      <c r="O2428" s="1">
        <v>12.37</v>
      </c>
      <c r="P2428" s="1">
        <v>5</v>
      </c>
      <c r="Q2428" s="1">
        <v>4</v>
      </c>
      <c r="R2428" s="1">
        <v>3000</v>
      </c>
      <c r="S2428" s="1">
        <v>2</v>
      </c>
      <c r="T2428" s="1">
        <v>2</v>
      </c>
      <c r="W2428" s="1" t="s">
        <v>9883</v>
      </c>
      <c r="AO2428" s="1" t="s">
        <v>70</v>
      </c>
      <c r="AR2428" s="9">
        <v>88000000</v>
      </c>
      <c r="AT2428" s="1" t="s">
        <v>9884</v>
      </c>
      <c r="AV2428" s="1" t="s">
        <v>137</v>
      </c>
    </row>
    <row r="2429" spans="1:48" ht="13">
      <c r="A2429" t="s">
        <v>9885</v>
      </c>
      <c r="B2429" s="8">
        <v>44681.469267418986</v>
      </c>
      <c r="C2429" s="1" t="s">
        <v>877</v>
      </c>
      <c r="D2429" s="1" t="s">
        <v>61</v>
      </c>
      <c r="E2429" s="1" t="s">
        <v>9886</v>
      </c>
      <c r="F2429" s="16" t="s">
        <v>35149</v>
      </c>
      <c r="I2429" s="1" t="s">
        <v>75</v>
      </c>
      <c r="J2429" s="1" t="s">
        <v>0</v>
      </c>
      <c r="K2429" s="1" t="s">
        <v>83</v>
      </c>
      <c r="M2429" s="1" t="s">
        <v>9887</v>
      </c>
      <c r="N2429" s="1" t="s">
        <v>1341</v>
      </c>
      <c r="O2429" s="1">
        <v>6.02</v>
      </c>
      <c r="P2429" s="1">
        <v>4</v>
      </c>
      <c r="Q2429" s="1">
        <v>3</v>
      </c>
      <c r="R2429" s="1">
        <v>2500</v>
      </c>
      <c r="S2429" s="1">
        <v>2</v>
      </c>
      <c r="T2429" s="1">
        <v>2</v>
      </c>
      <c r="V2429" s="1" t="s">
        <v>1176</v>
      </c>
      <c r="W2429" s="1" t="s">
        <v>9888</v>
      </c>
      <c r="AO2429" s="1" t="s">
        <v>70</v>
      </c>
      <c r="AR2429" s="9">
        <v>55000000</v>
      </c>
      <c r="AT2429" s="1" t="s">
        <v>9889</v>
      </c>
      <c r="AV2429" s="1" t="s">
        <v>137</v>
      </c>
    </row>
    <row r="2430" spans="1:48" ht="13">
      <c r="A2430" t="s">
        <v>9890</v>
      </c>
      <c r="B2430" s="8">
        <v>44681.747389722223</v>
      </c>
      <c r="C2430" s="1" t="s">
        <v>877</v>
      </c>
      <c r="D2430" s="1" t="s">
        <v>61</v>
      </c>
      <c r="E2430" s="1" t="s">
        <v>9891</v>
      </c>
      <c r="F2430" s="16" t="s">
        <v>35150</v>
      </c>
      <c r="I2430" s="1" t="s">
        <v>75</v>
      </c>
      <c r="J2430" s="1" t="s">
        <v>1</v>
      </c>
      <c r="K2430" s="1" t="s">
        <v>83</v>
      </c>
      <c r="M2430" s="1" t="s">
        <v>9892</v>
      </c>
      <c r="N2430" s="1" t="s">
        <v>681</v>
      </c>
      <c r="X2430" s="1">
        <v>20</v>
      </c>
      <c r="AA2430" s="1" t="s">
        <v>9893</v>
      </c>
      <c r="AO2430" s="1" t="s">
        <v>70</v>
      </c>
      <c r="AR2430" s="9">
        <v>98000000</v>
      </c>
      <c r="AT2430" s="1" t="s">
        <v>9894</v>
      </c>
      <c r="AV2430" s="1" t="s">
        <v>137</v>
      </c>
    </row>
    <row r="2431" spans="1:48" ht="13">
      <c r="A2431" t="s">
        <v>9895</v>
      </c>
      <c r="B2431" s="8">
        <v>44681.759106168982</v>
      </c>
      <c r="C2431" s="1" t="s">
        <v>877</v>
      </c>
      <c r="D2431" s="1" t="s">
        <v>204</v>
      </c>
      <c r="E2431" s="1" t="s">
        <v>9092</v>
      </c>
      <c r="F2431" s="16" t="s">
        <v>35151</v>
      </c>
      <c r="I2431" s="1" t="s">
        <v>75</v>
      </c>
      <c r="J2431" s="1" t="s">
        <v>2</v>
      </c>
      <c r="K2431" s="1" t="s">
        <v>83</v>
      </c>
      <c r="M2431" s="1" t="s">
        <v>9896</v>
      </c>
      <c r="N2431" s="1" t="s">
        <v>364</v>
      </c>
      <c r="AB2431" s="1" t="s">
        <v>122</v>
      </c>
      <c r="AC2431" s="1">
        <v>6</v>
      </c>
      <c r="AD2431" s="1">
        <v>3</v>
      </c>
      <c r="AE2431" s="1">
        <v>2</v>
      </c>
      <c r="AF2431" s="1">
        <v>1150</v>
      </c>
      <c r="AG2431" s="1" t="s">
        <v>107</v>
      </c>
      <c r="AJ2431" s="1" t="s">
        <v>9897</v>
      </c>
      <c r="AO2431" s="1" t="s">
        <v>70</v>
      </c>
      <c r="AR2431" s="9">
        <v>25000000</v>
      </c>
      <c r="AU2431" s="1" t="s">
        <v>6559</v>
      </c>
      <c r="AV2431" s="1" t="s">
        <v>137</v>
      </c>
    </row>
    <row r="2432" spans="1:48" ht="13">
      <c r="A2432" t="s">
        <v>9898</v>
      </c>
      <c r="B2432" s="8">
        <v>44681.761324976847</v>
      </c>
      <c r="C2432" s="1" t="s">
        <v>877</v>
      </c>
      <c r="D2432" s="1" t="s">
        <v>204</v>
      </c>
      <c r="E2432" s="1" t="s">
        <v>9234</v>
      </c>
      <c r="F2432" s="16" t="s">
        <v>35152</v>
      </c>
      <c r="I2432" s="1" t="s">
        <v>75</v>
      </c>
      <c r="J2432" s="1" t="s">
        <v>2</v>
      </c>
      <c r="K2432" s="1" t="s">
        <v>83</v>
      </c>
      <c r="M2432" s="1" t="s">
        <v>9899</v>
      </c>
      <c r="N2432" s="1" t="s">
        <v>615</v>
      </c>
      <c r="AB2432" s="1" t="s">
        <v>122</v>
      </c>
      <c r="AC2432" s="1">
        <v>4</v>
      </c>
      <c r="AD2432" s="1">
        <v>3</v>
      </c>
      <c r="AE2432" s="1">
        <v>2</v>
      </c>
      <c r="AF2432" s="1">
        <v>1260</v>
      </c>
      <c r="AG2432" s="1" t="s">
        <v>107</v>
      </c>
      <c r="AH2432" s="1" t="s">
        <v>208</v>
      </c>
      <c r="AI2432" s="1" t="s">
        <v>314</v>
      </c>
      <c r="AJ2432" s="1" t="s">
        <v>9900</v>
      </c>
      <c r="AO2432" s="1" t="s">
        <v>70</v>
      </c>
      <c r="AR2432" s="9">
        <v>37500000</v>
      </c>
      <c r="AU2432" s="1" t="s">
        <v>6530</v>
      </c>
      <c r="AV2432" s="1" t="s">
        <v>541</v>
      </c>
    </row>
    <row r="2433" spans="1:48" ht="13">
      <c r="A2433" t="s">
        <v>9901</v>
      </c>
      <c r="B2433" s="8">
        <v>44681.76492833333</v>
      </c>
      <c r="C2433" s="1" t="s">
        <v>877</v>
      </c>
      <c r="D2433" s="1" t="s">
        <v>204</v>
      </c>
      <c r="E2433" s="1" t="s">
        <v>9902</v>
      </c>
      <c r="F2433" s="16" t="s">
        <v>35153</v>
      </c>
      <c r="I2433" s="1" t="s">
        <v>75</v>
      </c>
      <c r="J2433" s="1" t="s">
        <v>1</v>
      </c>
      <c r="K2433" s="1" t="s">
        <v>83</v>
      </c>
      <c r="M2433" s="1" t="s">
        <v>9903</v>
      </c>
      <c r="N2433" s="1" t="s">
        <v>681</v>
      </c>
      <c r="X2433" s="1">
        <v>12.5</v>
      </c>
      <c r="Y2433" s="1" t="s">
        <v>0</v>
      </c>
      <c r="AA2433" s="1" t="s">
        <v>9904</v>
      </c>
      <c r="AO2433" s="1" t="s">
        <v>70</v>
      </c>
      <c r="AR2433" s="9">
        <v>35000000</v>
      </c>
      <c r="AV2433" s="1" t="s">
        <v>541</v>
      </c>
    </row>
    <row r="2434" spans="1:48" ht="13">
      <c r="A2434" t="s">
        <v>9905</v>
      </c>
      <c r="B2434" s="8">
        <v>44682.36342436343</v>
      </c>
      <c r="C2434" s="1" t="s">
        <v>877</v>
      </c>
      <c r="D2434" s="1" t="s">
        <v>61</v>
      </c>
      <c r="E2434" s="1" t="s">
        <v>9906</v>
      </c>
      <c r="F2434" s="16" t="s">
        <v>35154</v>
      </c>
      <c r="I2434" s="1" t="s">
        <v>75</v>
      </c>
      <c r="J2434" s="1" t="s">
        <v>0</v>
      </c>
      <c r="K2434" s="1" t="s">
        <v>83</v>
      </c>
      <c r="M2434" s="1" t="s">
        <v>9907</v>
      </c>
      <c r="N2434" s="1" t="s">
        <v>1341</v>
      </c>
      <c r="O2434" s="1">
        <v>6</v>
      </c>
      <c r="P2434" s="1">
        <v>4</v>
      </c>
      <c r="Q2434" s="1">
        <v>2</v>
      </c>
      <c r="R2434" s="1">
        <v>2600</v>
      </c>
      <c r="S2434" s="1">
        <v>2</v>
      </c>
      <c r="T2434" s="1">
        <v>2</v>
      </c>
      <c r="U2434" s="1" t="s">
        <v>3126</v>
      </c>
      <c r="W2434" s="1" t="s">
        <v>9908</v>
      </c>
      <c r="AO2434" s="1" t="s">
        <v>70</v>
      </c>
      <c r="AR2434" s="9">
        <v>55000000</v>
      </c>
      <c r="AT2434" s="1" t="s">
        <v>9909</v>
      </c>
      <c r="AV2434" s="1" t="s">
        <v>541</v>
      </c>
    </row>
    <row r="2435" spans="1:48" ht="13">
      <c r="A2435" t="s">
        <v>9910</v>
      </c>
      <c r="B2435" s="8">
        <v>44682.798025659722</v>
      </c>
      <c r="C2435" s="1" t="s">
        <v>877</v>
      </c>
      <c r="D2435" s="1" t="s">
        <v>61</v>
      </c>
      <c r="E2435" s="1" t="s">
        <v>9911</v>
      </c>
      <c r="F2435" s="16" t="s">
        <v>35155</v>
      </c>
      <c r="I2435" s="1" t="s">
        <v>75</v>
      </c>
      <c r="J2435" s="1" t="s">
        <v>1</v>
      </c>
      <c r="K2435" s="1" t="s">
        <v>83</v>
      </c>
      <c r="M2435" s="1" t="s">
        <v>9912</v>
      </c>
      <c r="N2435" s="1" t="s">
        <v>121</v>
      </c>
      <c r="X2435" s="1">
        <v>560</v>
      </c>
      <c r="Y2435" s="1" t="s">
        <v>9913</v>
      </c>
      <c r="Z2435" s="1" t="s">
        <v>6549</v>
      </c>
      <c r="AA2435" s="1" t="s">
        <v>9914</v>
      </c>
      <c r="AO2435" s="1" t="s">
        <v>70</v>
      </c>
      <c r="AR2435" s="9">
        <v>40000000</v>
      </c>
      <c r="AT2435" s="1" t="s">
        <v>285</v>
      </c>
      <c r="AV2435" s="1" t="s">
        <v>541</v>
      </c>
    </row>
    <row r="2436" spans="1:48" ht="13">
      <c r="A2436" t="s">
        <v>9915</v>
      </c>
      <c r="B2436" s="8">
        <v>44682.813543946759</v>
      </c>
      <c r="C2436" s="1" t="s">
        <v>877</v>
      </c>
      <c r="D2436" s="1" t="s">
        <v>61</v>
      </c>
      <c r="E2436" s="1" t="s">
        <v>9916</v>
      </c>
      <c r="F2436" s="16" t="s">
        <v>35156</v>
      </c>
      <c r="I2436" s="1" t="s">
        <v>75</v>
      </c>
      <c r="J2436" s="1" t="s">
        <v>0</v>
      </c>
      <c r="K2436" s="1" t="s">
        <v>83</v>
      </c>
      <c r="M2436" s="1" t="s">
        <v>9917</v>
      </c>
      <c r="N2436" s="1" t="s">
        <v>681</v>
      </c>
      <c r="O2436" s="1">
        <v>7.5</v>
      </c>
      <c r="P2436" s="1">
        <v>5</v>
      </c>
      <c r="Q2436" s="1">
        <v>5</v>
      </c>
      <c r="R2436" s="1">
        <v>2950</v>
      </c>
      <c r="S2436" s="1">
        <v>2</v>
      </c>
      <c r="T2436" s="1">
        <v>2</v>
      </c>
      <c r="W2436" s="1" t="s">
        <v>9918</v>
      </c>
      <c r="AO2436" s="1" t="s">
        <v>70</v>
      </c>
      <c r="AR2436" s="9">
        <v>65000000</v>
      </c>
      <c r="AT2436" s="1" t="s">
        <v>9919</v>
      </c>
      <c r="AV2436" s="1" t="s">
        <v>541</v>
      </c>
    </row>
    <row r="2437" spans="1:48" ht="13">
      <c r="A2437" t="s">
        <v>9920</v>
      </c>
      <c r="B2437" s="8">
        <v>44683.913693819442</v>
      </c>
      <c r="C2437" s="1" t="s">
        <v>803</v>
      </c>
      <c r="D2437" s="1" t="s">
        <v>61</v>
      </c>
      <c r="E2437" s="1" t="s">
        <v>9921</v>
      </c>
      <c r="F2437" s="16" t="s">
        <v>35157</v>
      </c>
      <c r="I2437" s="1" t="s">
        <v>75</v>
      </c>
      <c r="J2437" s="1" t="s">
        <v>0</v>
      </c>
      <c r="K2437" s="1" t="s">
        <v>64</v>
      </c>
      <c r="M2437" s="1" t="s">
        <v>9922</v>
      </c>
      <c r="N2437" s="1" t="s">
        <v>214</v>
      </c>
      <c r="O2437" s="1">
        <v>10</v>
      </c>
      <c r="P2437" s="1">
        <v>5</v>
      </c>
      <c r="Q2437" s="1">
        <v>4</v>
      </c>
      <c r="R2437" s="1">
        <v>3000</v>
      </c>
      <c r="S2437" s="1">
        <v>2</v>
      </c>
      <c r="T2437" s="1">
        <v>3</v>
      </c>
      <c r="U2437" s="1">
        <v>5</v>
      </c>
      <c r="V2437" s="1" t="s">
        <v>390</v>
      </c>
      <c r="W2437" s="1" t="s">
        <v>9923</v>
      </c>
      <c r="AO2437" s="1" t="s">
        <v>70</v>
      </c>
      <c r="AR2437" s="9">
        <v>68500000</v>
      </c>
      <c r="AV2437" s="1" t="s">
        <v>137</v>
      </c>
    </row>
    <row r="2438" spans="1:48" ht="13">
      <c r="A2438" t="s">
        <v>9924</v>
      </c>
      <c r="B2438" s="8">
        <v>44686.592584004626</v>
      </c>
      <c r="C2438" s="1" t="s">
        <v>803</v>
      </c>
      <c r="D2438" s="1" t="s">
        <v>61</v>
      </c>
      <c r="E2438" s="1" t="s">
        <v>9925</v>
      </c>
      <c r="F2438" s="16" t="s">
        <v>35158</v>
      </c>
      <c r="I2438" s="1" t="s">
        <v>241</v>
      </c>
      <c r="J2438" s="1" t="s">
        <v>0</v>
      </c>
      <c r="K2438" s="1" t="s">
        <v>4386</v>
      </c>
      <c r="M2438" s="1" t="s">
        <v>9926</v>
      </c>
      <c r="N2438" s="1" t="s">
        <v>278</v>
      </c>
      <c r="O2438" s="1">
        <v>50</v>
      </c>
      <c r="P2438" s="1">
        <v>4</v>
      </c>
      <c r="Q2438" s="1">
        <v>3</v>
      </c>
      <c r="R2438" s="1">
        <v>1500</v>
      </c>
      <c r="S2438" s="1">
        <v>1</v>
      </c>
      <c r="T2438" s="1">
        <v>10</v>
      </c>
      <c r="U2438" s="1">
        <v>120</v>
      </c>
      <c r="V2438" s="1" t="s">
        <v>349</v>
      </c>
      <c r="W2438" s="1" t="s">
        <v>9927</v>
      </c>
      <c r="AO2438" s="1" t="s">
        <v>70</v>
      </c>
      <c r="AR2438" s="9">
        <v>150000</v>
      </c>
      <c r="AV2438" s="1" t="s">
        <v>137</v>
      </c>
    </row>
    <row r="2439" spans="1:48" ht="13">
      <c r="A2439" t="s">
        <v>9928</v>
      </c>
      <c r="B2439" s="8">
        <v>44686.678812847225</v>
      </c>
      <c r="C2439" s="1" t="s">
        <v>803</v>
      </c>
      <c r="D2439" s="1" t="s">
        <v>61</v>
      </c>
      <c r="E2439" s="1" t="s">
        <v>9929</v>
      </c>
      <c r="F2439" s="16" t="s">
        <v>35159</v>
      </c>
      <c r="I2439" s="1" t="s">
        <v>75</v>
      </c>
      <c r="J2439" s="1" t="s">
        <v>0</v>
      </c>
      <c r="K2439" s="1" t="s">
        <v>64</v>
      </c>
      <c r="M2439" s="1" t="s">
        <v>9930</v>
      </c>
      <c r="N2439" s="1" t="s">
        <v>273</v>
      </c>
      <c r="O2439" s="1">
        <v>10</v>
      </c>
      <c r="P2439" s="1">
        <v>4</v>
      </c>
      <c r="Q2439" s="1">
        <v>3</v>
      </c>
      <c r="R2439" s="1">
        <v>2500</v>
      </c>
      <c r="S2439" s="1">
        <v>2</v>
      </c>
      <c r="T2439" s="1">
        <v>2</v>
      </c>
      <c r="U2439" s="1">
        <v>25</v>
      </c>
      <c r="V2439" s="1" t="s">
        <v>68</v>
      </c>
      <c r="W2439" s="1" t="s">
        <v>9931</v>
      </c>
      <c r="AO2439" s="1" t="s">
        <v>70</v>
      </c>
      <c r="AR2439" s="9">
        <v>67000000</v>
      </c>
      <c r="AT2439" s="1" t="s">
        <v>9932</v>
      </c>
      <c r="AV2439" s="1" t="s">
        <v>421</v>
      </c>
    </row>
    <row r="2440" spans="1:48" ht="13">
      <c r="A2440" t="s">
        <v>9933</v>
      </c>
      <c r="B2440" s="8">
        <v>44686.720900949076</v>
      </c>
      <c r="C2440" s="1" t="s">
        <v>803</v>
      </c>
      <c r="D2440" s="1" t="s">
        <v>61</v>
      </c>
      <c r="E2440" s="1" t="s">
        <v>9934</v>
      </c>
      <c r="F2440" s="16" t="s">
        <v>35160</v>
      </c>
      <c r="I2440" s="1" t="s">
        <v>75</v>
      </c>
      <c r="J2440" s="1" t="s">
        <v>0</v>
      </c>
      <c r="K2440" s="1" t="s">
        <v>4295</v>
      </c>
      <c r="M2440" s="1" t="s">
        <v>9935</v>
      </c>
      <c r="N2440" s="1" t="s">
        <v>66</v>
      </c>
      <c r="O2440" s="1">
        <v>12</v>
      </c>
      <c r="P2440" s="1">
        <v>4</v>
      </c>
      <c r="Q2440" s="1">
        <v>2</v>
      </c>
      <c r="R2440" s="1">
        <v>2800</v>
      </c>
      <c r="S2440" s="1">
        <v>2</v>
      </c>
      <c r="T2440" s="1">
        <v>2</v>
      </c>
      <c r="U2440" s="1">
        <v>20</v>
      </c>
      <c r="V2440" s="1" t="s">
        <v>274</v>
      </c>
      <c r="W2440" s="1" t="s">
        <v>9936</v>
      </c>
      <c r="AO2440" s="1" t="s">
        <v>70</v>
      </c>
      <c r="AR2440" s="9">
        <v>55000000</v>
      </c>
      <c r="AV2440" s="1" t="s">
        <v>137</v>
      </c>
    </row>
    <row r="2441" spans="1:48" ht="13">
      <c r="A2441" t="s">
        <v>9937</v>
      </c>
      <c r="B2441" s="8">
        <v>44687.70045074074</v>
      </c>
      <c r="C2441" s="1" t="s">
        <v>803</v>
      </c>
      <c r="D2441" s="1" t="s">
        <v>61</v>
      </c>
      <c r="E2441" s="1" t="s">
        <v>9938</v>
      </c>
      <c r="F2441" s="16" t="s">
        <v>35161</v>
      </c>
      <c r="I2441" s="1" t="s">
        <v>75</v>
      </c>
      <c r="J2441" s="1" t="s">
        <v>1</v>
      </c>
      <c r="K2441" s="1" t="s">
        <v>1128</v>
      </c>
      <c r="M2441" s="1" t="s">
        <v>9939</v>
      </c>
      <c r="N2441" s="1" t="s">
        <v>121</v>
      </c>
      <c r="X2441" s="1">
        <v>12</v>
      </c>
      <c r="Y2441" s="1" t="s">
        <v>9940</v>
      </c>
      <c r="AA2441" s="1" t="s">
        <v>9941</v>
      </c>
      <c r="AO2441" s="1" t="s">
        <v>70</v>
      </c>
      <c r="AP2441" s="1" t="s">
        <v>9942</v>
      </c>
      <c r="AR2441" s="9">
        <v>96000000</v>
      </c>
      <c r="AV2441" s="1" t="s">
        <v>541</v>
      </c>
    </row>
    <row r="2442" spans="1:48" ht="13">
      <c r="A2442" t="s">
        <v>9943</v>
      </c>
      <c r="B2442" s="8">
        <v>44687.705468275468</v>
      </c>
      <c r="C2442" s="1" t="s">
        <v>803</v>
      </c>
      <c r="D2442" s="1" t="s">
        <v>61</v>
      </c>
      <c r="E2442" s="1" t="s">
        <v>9938</v>
      </c>
      <c r="F2442" s="16" t="s">
        <v>35162</v>
      </c>
      <c r="I2442" s="1" t="s">
        <v>241</v>
      </c>
      <c r="J2442" s="1" t="s">
        <v>1</v>
      </c>
      <c r="K2442" s="1" t="s">
        <v>1128</v>
      </c>
      <c r="M2442" s="1" t="s">
        <v>9939</v>
      </c>
      <c r="N2442" s="1" t="s">
        <v>66</v>
      </c>
      <c r="X2442" s="1">
        <v>12</v>
      </c>
      <c r="Y2442" s="1" t="s">
        <v>9944</v>
      </c>
      <c r="AA2442" s="1" t="s">
        <v>9945</v>
      </c>
      <c r="AO2442" s="1" t="s">
        <v>70</v>
      </c>
      <c r="AR2442" s="9">
        <v>150000</v>
      </c>
      <c r="AV2442" s="1" t="s">
        <v>137</v>
      </c>
    </row>
    <row r="2443" spans="1:48" ht="13">
      <c r="A2443" t="s">
        <v>9946</v>
      </c>
      <c r="B2443" s="8">
        <v>44687.875435162037</v>
      </c>
      <c r="C2443" s="1" t="s">
        <v>803</v>
      </c>
      <c r="D2443" s="1" t="s">
        <v>61</v>
      </c>
      <c r="E2443" s="1" t="s">
        <v>4876</v>
      </c>
      <c r="F2443" s="16" t="s">
        <v>35163</v>
      </c>
      <c r="I2443" s="1" t="s">
        <v>241</v>
      </c>
      <c r="J2443" s="1" t="s">
        <v>0</v>
      </c>
      <c r="K2443" s="1" t="s">
        <v>64</v>
      </c>
      <c r="M2443" s="1" t="s">
        <v>9947</v>
      </c>
      <c r="N2443" s="1" t="s">
        <v>66</v>
      </c>
      <c r="O2443" s="1">
        <v>7</v>
      </c>
      <c r="P2443" s="1">
        <v>2</v>
      </c>
      <c r="Q2443" s="1">
        <v>2</v>
      </c>
      <c r="R2443" s="1">
        <v>1600</v>
      </c>
      <c r="S2443" s="1">
        <v>2</v>
      </c>
      <c r="T2443" s="1">
        <v>1</v>
      </c>
      <c r="V2443" s="1" t="s">
        <v>349</v>
      </c>
      <c r="W2443" s="1" t="s">
        <v>9948</v>
      </c>
      <c r="AO2443" s="1" t="s">
        <v>70</v>
      </c>
      <c r="AR2443" s="9">
        <v>145000</v>
      </c>
      <c r="AV2443" s="1" t="s">
        <v>137</v>
      </c>
    </row>
    <row r="2444" spans="1:48" ht="13">
      <c r="A2444" t="s">
        <v>9949</v>
      </c>
      <c r="B2444" s="8">
        <v>44687.897772731478</v>
      </c>
      <c r="C2444" s="1" t="s">
        <v>803</v>
      </c>
      <c r="D2444" s="1" t="s">
        <v>61</v>
      </c>
      <c r="E2444" s="1" t="s">
        <v>9950</v>
      </c>
      <c r="F2444" s="16" t="s">
        <v>35164</v>
      </c>
      <c r="I2444" s="1" t="s">
        <v>241</v>
      </c>
      <c r="J2444" s="1" t="s">
        <v>2</v>
      </c>
      <c r="K2444" s="1" t="s">
        <v>64</v>
      </c>
      <c r="M2444" s="1" t="s">
        <v>9951</v>
      </c>
      <c r="N2444" s="1" t="s">
        <v>248</v>
      </c>
      <c r="AB2444" s="1" t="s">
        <v>121</v>
      </c>
      <c r="AC2444" s="1">
        <v>2</v>
      </c>
      <c r="AD2444" s="1">
        <v>3</v>
      </c>
      <c r="AE2444" s="1">
        <v>3</v>
      </c>
      <c r="AF2444" s="1">
        <v>1250</v>
      </c>
      <c r="AG2444" s="1" t="s">
        <v>107</v>
      </c>
      <c r="AH2444" s="1" t="s">
        <v>2318</v>
      </c>
      <c r="AI2444" s="1" t="s">
        <v>144</v>
      </c>
      <c r="AJ2444" s="1" t="s">
        <v>9952</v>
      </c>
      <c r="AO2444" s="1" t="s">
        <v>70</v>
      </c>
      <c r="AR2444" s="9">
        <v>150000</v>
      </c>
      <c r="AU2444" s="1" t="s">
        <v>6564</v>
      </c>
      <c r="AV2444" s="1" t="s">
        <v>137</v>
      </c>
    </row>
    <row r="2445" spans="1:48" ht="13">
      <c r="A2445" t="s">
        <v>9953</v>
      </c>
      <c r="B2445" s="8">
        <v>44687.910736840277</v>
      </c>
      <c r="C2445" s="1" t="s">
        <v>803</v>
      </c>
      <c r="D2445" s="1" t="s">
        <v>204</v>
      </c>
      <c r="E2445" s="1" t="s">
        <v>9954</v>
      </c>
      <c r="F2445" s="16" t="s">
        <v>35165</v>
      </c>
      <c r="I2445" s="1" t="s">
        <v>75</v>
      </c>
      <c r="J2445" s="1" t="s">
        <v>1</v>
      </c>
      <c r="K2445" s="1" t="s">
        <v>4386</v>
      </c>
      <c r="M2445" s="1" t="s">
        <v>9955</v>
      </c>
      <c r="N2445" s="1" t="s">
        <v>554</v>
      </c>
      <c r="X2445" s="1">
        <v>110</v>
      </c>
      <c r="Y2445" s="1" t="s">
        <v>9956</v>
      </c>
      <c r="AA2445" s="1" t="s">
        <v>9957</v>
      </c>
      <c r="AO2445" s="1" t="s">
        <v>70</v>
      </c>
      <c r="AP2445" s="1" t="s">
        <v>9958</v>
      </c>
      <c r="AR2445" s="9">
        <v>176000000</v>
      </c>
      <c r="AV2445" s="1" t="s">
        <v>541</v>
      </c>
    </row>
    <row r="2446" spans="1:48" ht="13">
      <c r="A2446" t="s">
        <v>9959</v>
      </c>
      <c r="B2446" s="8">
        <v>44687.93350417824</v>
      </c>
      <c r="C2446" s="1" t="s">
        <v>803</v>
      </c>
      <c r="D2446" s="1" t="s">
        <v>61</v>
      </c>
      <c r="E2446" s="1" t="s">
        <v>9960</v>
      </c>
      <c r="F2446" s="16" t="s">
        <v>35166</v>
      </c>
      <c r="I2446" s="1" t="s">
        <v>75</v>
      </c>
      <c r="J2446" s="1" t="s">
        <v>0</v>
      </c>
      <c r="K2446" s="1" t="s">
        <v>64</v>
      </c>
      <c r="M2446" s="1" t="s">
        <v>9961</v>
      </c>
      <c r="N2446" s="1" t="s">
        <v>66</v>
      </c>
      <c r="O2446" s="1">
        <v>15</v>
      </c>
      <c r="P2446" s="1">
        <v>5</v>
      </c>
      <c r="Q2446" s="1">
        <v>3</v>
      </c>
      <c r="R2446" s="1">
        <v>2000</v>
      </c>
      <c r="S2446" s="1">
        <v>2</v>
      </c>
      <c r="T2446" s="1">
        <v>5</v>
      </c>
      <c r="V2446" s="1" t="s">
        <v>68</v>
      </c>
      <c r="W2446" s="1" t="s">
        <v>9962</v>
      </c>
      <c r="AO2446" s="1" t="s">
        <v>70</v>
      </c>
      <c r="AR2446" s="9">
        <v>41000000</v>
      </c>
      <c r="AV2446" s="1" t="s">
        <v>137</v>
      </c>
    </row>
    <row r="2447" spans="1:48" ht="13">
      <c r="A2447" t="s">
        <v>9963</v>
      </c>
      <c r="B2447" s="8">
        <v>44688.402412939817</v>
      </c>
      <c r="C2447" s="1" t="s">
        <v>877</v>
      </c>
      <c r="D2447" s="1" t="s">
        <v>204</v>
      </c>
      <c r="E2447" s="1" t="s">
        <v>9964</v>
      </c>
      <c r="F2447" s="16" t="s">
        <v>35167</v>
      </c>
      <c r="I2447" s="1" t="s">
        <v>241</v>
      </c>
      <c r="J2447" s="1" t="s">
        <v>2</v>
      </c>
      <c r="K2447" s="1" t="s">
        <v>83</v>
      </c>
      <c r="M2447" s="1" t="s">
        <v>3181</v>
      </c>
      <c r="N2447" s="1" t="s">
        <v>77</v>
      </c>
      <c r="AB2447" s="1" t="s">
        <v>122</v>
      </c>
      <c r="AC2447" s="1">
        <v>6</v>
      </c>
      <c r="AD2447" s="1">
        <v>3</v>
      </c>
      <c r="AE2447" s="1">
        <v>3</v>
      </c>
      <c r="AF2447" s="1">
        <v>2100</v>
      </c>
      <c r="AG2447" s="1" t="s">
        <v>107</v>
      </c>
      <c r="AH2447" s="1" t="s">
        <v>14</v>
      </c>
      <c r="AI2447" s="1" t="s">
        <v>9965</v>
      </c>
      <c r="AO2447" s="1" t="s">
        <v>154</v>
      </c>
      <c r="AR2447" s="9">
        <v>700</v>
      </c>
      <c r="AU2447" s="1" t="s">
        <v>6530</v>
      </c>
      <c r="AV2447" s="1" t="s">
        <v>137</v>
      </c>
    </row>
    <row r="2448" spans="1:48" ht="13">
      <c r="A2448" t="s">
        <v>9966</v>
      </c>
      <c r="B2448" s="8">
        <v>44688.444731875003</v>
      </c>
      <c r="C2448" s="1" t="s">
        <v>877</v>
      </c>
      <c r="D2448" s="1" t="s">
        <v>204</v>
      </c>
      <c r="E2448" s="1" t="s">
        <v>9967</v>
      </c>
      <c r="F2448" s="16" t="s">
        <v>35168</v>
      </c>
      <c r="I2448" s="1" t="s">
        <v>241</v>
      </c>
      <c r="J2448" s="1" t="s">
        <v>2</v>
      </c>
      <c r="K2448" s="1" t="s">
        <v>83</v>
      </c>
      <c r="M2448" s="1" t="s">
        <v>3181</v>
      </c>
      <c r="N2448" s="1" t="s">
        <v>77</v>
      </c>
      <c r="AB2448" s="1" t="s">
        <v>122</v>
      </c>
      <c r="AC2448" s="1">
        <v>6</v>
      </c>
      <c r="AD2448" s="1">
        <v>3</v>
      </c>
      <c r="AE2448" s="1">
        <v>2</v>
      </c>
      <c r="AF2448" s="1">
        <v>1400</v>
      </c>
      <c r="AG2448" s="1" t="s">
        <v>107</v>
      </c>
      <c r="AH2448" s="1" t="s">
        <v>14</v>
      </c>
      <c r="AI2448" s="1" t="s">
        <v>9965</v>
      </c>
      <c r="AO2448" s="1" t="s">
        <v>154</v>
      </c>
      <c r="AR2448" s="9">
        <v>600</v>
      </c>
      <c r="AU2448" s="1" t="s">
        <v>6530</v>
      </c>
      <c r="AV2448" s="1" t="s">
        <v>137</v>
      </c>
    </row>
    <row r="2449" spans="1:48" ht="13">
      <c r="A2449" t="s">
        <v>9968</v>
      </c>
      <c r="B2449" s="8">
        <v>44691.576665416665</v>
      </c>
      <c r="C2449" s="1" t="s">
        <v>803</v>
      </c>
      <c r="D2449" s="1" t="s">
        <v>204</v>
      </c>
      <c r="E2449" s="1" t="s">
        <v>9969</v>
      </c>
      <c r="F2449" s="16" t="s">
        <v>35169</v>
      </c>
      <c r="I2449" s="1" t="s">
        <v>75</v>
      </c>
      <c r="J2449" s="1" t="s">
        <v>2</v>
      </c>
      <c r="K2449" s="1" t="s">
        <v>64</v>
      </c>
      <c r="M2449" s="1" t="s">
        <v>9970</v>
      </c>
      <c r="N2449" s="1" t="s">
        <v>681</v>
      </c>
      <c r="AB2449" s="1" t="s">
        <v>121</v>
      </c>
      <c r="AC2449" s="1">
        <v>7</v>
      </c>
      <c r="AD2449" s="1">
        <v>3</v>
      </c>
      <c r="AE2449" s="1">
        <v>2</v>
      </c>
      <c r="AF2449" s="1">
        <v>1200</v>
      </c>
      <c r="AG2449" s="1" t="s">
        <v>107</v>
      </c>
      <c r="AH2449" s="1" t="s">
        <v>1293</v>
      </c>
      <c r="AI2449" s="1" t="s">
        <v>144</v>
      </c>
      <c r="AJ2449" s="1" t="s">
        <v>9971</v>
      </c>
      <c r="AO2449" s="1" t="s">
        <v>70</v>
      </c>
      <c r="AR2449" s="9">
        <v>27000000</v>
      </c>
      <c r="AU2449" s="1" t="s">
        <v>6564</v>
      </c>
      <c r="AV2449" s="1" t="s">
        <v>137</v>
      </c>
    </row>
    <row r="2450" spans="1:48" ht="13">
      <c r="A2450" t="s">
        <v>9972</v>
      </c>
      <c r="B2450" s="8">
        <v>44691.609039872681</v>
      </c>
      <c r="C2450" s="1" t="s">
        <v>803</v>
      </c>
      <c r="D2450" s="1" t="s">
        <v>61</v>
      </c>
      <c r="E2450" s="1" t="s">
        <v>2834</v>
      </c>
      <c r="F2450" s="16" t="s">
        <v>35170</v>
      </c>
      <c r="I2450" s="1" t="s">
        <v>75</v>
      </c>
      <c r="J2450" s="1" t="s">
        <v>1</v>
      </c>
      <c r="K2450" s="1" t="s">
        <v>64</v>
      </c>
      <c r="M2450" s="1" t="s">
        <v>9973</v>
      </c>
      <c r="N2450" s="1" t="s">
        <v>248</v>
      </c>
      <c r="X2450" s="1">
        <v>10</v>
      </c>
      <c r="Y2450" s="1" t="s">
        <v>1506</v>
      </c>
      <c r="AA2450" s="1" t="s">
        <v>9974</v>
      </c>
      <c r="AO2450" s="1" t="s">
        <v>70</v>
      </c>
      <c r="AP2450" s="9">
        <v>5200000</v>
      </c>
      <c r="AR2450" s="9">
        <v>52000000</v>
      </c>
      <c r="AV2450" s="1" t="s">
        <v>541</v>
      </c>
    </row>
    <row r="2451" spans="1:48" ht="13">
      <c r="A2451" t="s">
        <v>9975</v>
      </c>
      <c r="B2451" s="8">
        <v>44691.612304953705</v>
      </c>
      <c r="C2451" s="1" t="s">
        <v>803</v>
      </c>
      <c r="D2451" s="1" t="s">
        <v>61</v>
      </c>
      <c r="E2451" s="1" t="s">
        <v>2834</v>
      </c>
      <c r="F2451" s="16" t="s">
        <v>35171</v>
      </c>
      <c r="I2451" s="1" t="s">
        <v>75</v>
      </c>
      <c r="J2451" s="1" t="s">
        <v>1</v>
      </c>
      <c r="K2451" s="1" t="s">
        <v>64</v>
      </c>
      <c r="M2451" s="1" t="s">
        <v>9976</v>
      </c>
      <c r="N2451" s="1" t="s">
        <v>248</v>
      </c>
      <c r="X2451" s="1">
        <v>11.5</v>
      </c>
      <c r="Y2451" s="1" t="s">
        <v>3699</v>
      </c>
      <c r="AA2451" s="1" t="s">
        <v>9977</v>
      </c>
      <c r="AO2451" s="1" t="s">
        <v>70</v>
      </c>
      <c r="AP2451" s="9">
        <v>5200000</v>
      </c>
      <c r="AR2451" s="9">
        <v>59800000</v>
      </c>
      <c r="AV2451" s="1" t="s">
        <v>541</v>
      </c>
    </row>
    <row r="2452" spans="1:48" ht="13">
      <c r="A2452" t="s">
        <v>9978</v>
      </c>
      <c r="B2452" s="8">
        <v>44694.717434050923</v>
      </c>
      <c r="C2452" s="1" t="s">
        <v>877</v>
      </c>
      <c r="D2452" s="1" t="s">
        <v>61</v>
      </c>
      <c r="E2452" s="1" t="s">
        <v>9979</v>
      </c>
      <c r="F2452" s="16" t="s">
        <v>35172</v>
      </c>
      <c r="I2452" s="1" t="s">
        <v>241</v>
      </c>
      <c r="J2452" s="1" t="s">
        <v>2</v>
      </c>
      <c r="K2452" s="1" t="s">
        <v>83</v>
      </c>
      <c r="M2452" s="1" t="s">
        <v>1419</v>
      </c>
      <c r="N2452" s="1" t="s">
        <v>112</v>
      </c>
      <c r="AB2452" s="1" t="s">
        <v>122</v>
      </c>
      <c r="AC2452" s="1">
        <v>6</v>
      </c>
      <c r="AD2452" s="1">
        <v>3</v>
      </c>
      <c r="AE2452" s="1">
        <v>2</v>
      </c>
      <c r="AF2452" s="1">
        <v>1300</v>
      </c>
      <c r="AG2452" s="1" t="s">
        <v>107</v>
      </c>
      <c r="AI2452" s="1" t="s">
        <v>284</v>
      </c>
      <c r="AJ2452" s="1" t="s">
        <v>9980</v>
      </c>
      <c r="AO2452" s="1" t="s">
        <v>70</v>
      </c>
      <c r="AR2452" s="9">
        <v>150000</v>
      </c>
      <c r="AT2452" s="1" t="s">
        <v>1526</v>
      </c>
      <c r="AU2452" s="1" t="s">
        <v>6564</v>
      </c>
      <c r="AV2452" s="1" t="s">
        <v>137</v>
      </c>
    </row>
    <row r="2453" spans="1:48" ht="13">
      <c r="A2453" t="s">
        <v>9981</v>
      </c>
      <c r="B2453" s="8">
        <v>44698.908766458335</v>
      </c>
      <c r="C2453" s="1" t="s">
        <v>803</v>
      </c>
      <c r="D2453" s="1" t="s">
        <v>204</v>
      </c>
      <c r="E2453" s="1" t="s">
        <v>9982</v>
      </c>
      <c r="F2453" s="16" t="s">
        <v>35173</v>
      </c>
      <c r="I2453" s="1" t="s">
        <v>75</v>
      </c>
      <c r="J2453" s="1" t="s">
        <v>1</v>
      </c>
      <c r="K2453" s="1" t="s">
        <v>64</v>
      </c>
      <c r="M2453" s="1" t="s">
        <v>9983</v>
      </c>
      <c r="N2453" s="1" t="s">
        <v>389</v>
      </c>
      <c r="X2453" s="1">
        <v>22.5</v>
      </c>
      <c r="Y2453" s="1" t="s">
        <v>9984</v>
      </c>
      <c r="AA2453" s="1" t="s">
        <v>9985</v>
      </c>
      <c r="AO2453" s="1" t="s">
        <v>70</v>
      </c>
      <c r="AP2453" s="9">
        <v>3000000</v>
      </c>
      <c r="AR2453" s="9">
        <v>67500000</v>
      </c>
      <c r="AV2453" s="1" t="s">
        <v>541</v>
      </c>
    </row>
    <row r="2454" spans="1:48" ht="13">
      <c r="A2454" t="s">
        <v>9986</v>
      </c>
      <c r="B2454" s="8">
        <v>44700.915947002315</v>
      </c>
      <c r="C2454" s="1" t="s">
        <v>803</v>
      </c>
      <c r="D2454" s="1" t="s">
        <v>204</v>
      </c>
      <c r="E2454" s="1" t="s">
        <v>9954</v>
      </c>
      <c r="F2454" s="16" t="s">
        <v>35174</v>
      </c>
      <c r="I2454" s="1" t="s">
        <v>75</v>
      </c>
      <c r="J2454" s="1" t="s">
        <v>1</v>
      </c>
      <c r="K2454" s="1" t="s">
        <v>3504</v>
      </c>
      <c r="M2454" s="1" t="s">
        <v>9987</v>
      </c>
      <c r="N2454" s="1" t="s">
        <v>554</v>
      </c>
      <c r="X2454" s="1">
        <v>20</v>
      </c>
      <c r="Y2454" s="1" t="s">
        <v>9988</v>
      </c>
      <c r="AA2454" s="1" t="s">
        <v>9989</v>
      </c>
      <c r="AO2454" s="1" t="s">
        <v>70</v>
      </c>
      <c r="AP2454" s="1" t="s">
        <v>9990</v>
      </c>
      <c r="AR2454" s="9">
        <v>50000000</v>
      </c>
      <c r="AV2454" s="1" t="s">
        <v>137</v>
      </c>
    </row>
    <row r="2455" spans="1:48" ht="13">
      <c r="A2455" t="s">
        <v>9991</v>
      </c>
      <c r="B2455" s="8">
        <v>44700.964897881946</v>
      </c>
      <c r="C2455" s="1" t="s">
        <v>803</v>
      </c>
      <c r="D2455" s="1" t="s">
        <v>204</v>
      </c>
      <c r="E2455" s="1" t="s">
        <v>9954</v>
      </c>
      <c r="F2455" s="16" t="s">
        <v>35175</v>
      </c>
      <c r="I2455" s="1" t="s">
        <v>75</v>
      </c>
      <c r="J2455" s="1" t="s">
        <v>1</v>
      </c>
      <c r="K2455" s="1" t="s">
        <v>64</v>
      </c>
      <c r="M2455" s="1" t="s">
        <v>9992</v>
      </c>
      <c r="N2455" s="1" t="s">
        <v>554</v>
      </c>
      <c r="X2455" s="1">
        <v>30</v>
      </c>
      <c r="Y2455" s="1" t="s">
        <v>1506</v>
      </c>
      <c r="AA2455" s="1" t="s">
        <v>9993</v>
      </c>
      <c r="AO2455" s="1" t="s">
        <v>70</v>
      </c>
      <c r="AP2455" s="1" t="s">
        <v>9994</v>
      </c>
      <c r="AR2455" s="9">
        <v>45000000</v>
      </c>
      <c r="AV2455" s="1" t="s">
        <v>541</v>
      </c>
    </row>
    <row r="2456" spans="1:48" ht="13">
      <c r="A2456" t="s">
        <v>9995</v>
      </c>
      <c r="B2456" s="8">
        <v>44701.886339467594</v>
      </c>
      <c r="C2456" s="1" t="s">
        <v>803</v>
      </c>
      <c r="D2456" s="1" t="s">
        <v>204</v>
      </c>
      <c r="E2456" s="1" t="s">
        <v>9954</v>
      </c>
      <c r="F2456" s="16" t="s">
        <v>35176</v>
      </c>
      <c r="I2456" s="1" t="s">
        <v>75</v>
      </c>
      <c r="J2456" s="1" t="s">
        <v>1</v>
      </c>
      <c r="K2456" s="1" t="s">
        <v>4295</v>
      </c>
      <c r="M2456" s="1" t="s">
        <v>9992</v>
      </c>
      <c r="N2456" s="1" t="s">
        <v>554</v>
      </c>
      <c r="X2456" s="1">
        <v>20</v>
      </c>
      <c r="Y2456" s="1" t="s">
        <v>9996</v>
      </c>
      <c r="AA2456" s="1" t="s">
        <v>9997</v>
      </c>
      <c r="AO2456" s="1" t="s">
        <v>70</v>
      </c>
      <c r="AP2456" s="1" t="s">
        <v>9998</v>
      </c>
      <c r="AR2456" s="9">
        <v>34000000</v>
      </c>
      <c r="AV2456" s="1" t="s">
        <v>137</v>
      </c>
    </row>
    <row r="2457" spans="1:48" ht="13">
      <c r="A2457" t="s">
        <v>9999</v>
      </c>
      <c r="B2457" s="8">
        <v>44705.318350046291</v>
      </c>
      <c r="C2457" s="1" t="s">
        <v>877</v>
      </c>
      <c r="D2457" s="1" t="s">
        <v>61</v>
      </c>
      <c r="E2457" s="1" t="s">
        <v>10000</v>
      </c>
      <c r="F2457" s="16" t="s">
        <v>35177</v>
      </c>
      <c r="I2457" s="1" t="s">
        <v>241</v>
      </c>
      <c r="J2457" s="1" t="s">
        <v>0</v>
      </c>
      <c r="K2457" s="1" t="s">
        <v>83</v>
      </c>
      <c r="M2457" s="1" t="s">
        <v>10001</v>
      </c>
      <c r="N2457" s="1" t="s">
        <v>1341</v>
      </c>
      <c r="O2457" s="1">
        <v>6</v>
      </c>
      <c r="P2457" s="1">
        <v>4</v>
      </c>
      <c r="Q2457" s="1">
        <v>3</v>
      </c>
      <c r="R2457" s="1">
        <v>2600</v>
      </c>
      <c r="S2457" s="1">
        <v>2</v>
      </c>
      <c r="T2457" s="1">
        <v>2</v>
      </c>
      <c r="V2457" s="1" t="s">
        <v>1176</v>
      </c>
      <c r="W2457" s="1" t="s">
        <v>10002</v>
      </c>
      <c r="AO2457" s="1" t="s">
        <v>70</v>
      </c>
      <c r="AR2457" s="9">
        <v>110000</v>
      </c>
      <c r="AV2457" s="1" t="s">
        <v>137</v>
      </c>
    </row>
    <row r="2458" spans="1:48" ht="13">
      <c r="A2458" t="s">
        <v>10003</v>
      </c>
      <c r="B2458" s="8">
        <v>44705.554428240735</v>
      </c>
      <c r="C2458" s="1" t="s">
        <v>132</v>
      </c>
      <c r="D2458" s="1" t="s">
        <v>61</v>
      </c>
      <c r="E2458" s="1" t="s">
        <v>10004</v>
      </c>
      <c r="F2458" s="16" t="s">
        <v>35178</v>
      </c>
      <c r="I2458" s="1" t="s">
        <v>241</v>
      </c>
      <c r="J2458" s="1" t="s">
        <v>0</v>
      </c>
      <c r="M2458" s="1" t="s">
        <v>278</v>
      </c>
      <c r="N2458" s="1" t="s">
        <v>278</v>
      </c>
      <c r="O2458" s="1">
        <v>6</v>
      </c>
      <c r="P2458" s="1">
        <v>3</v>
      </c>
      <c r="Q2458" s="1">
        <v>2</v>
      </c>
      <c r="R2458" s="1">
        <v>900</v>
      </c>
      <c r="S2458" s="1">
        <v>2</v>
      </c>
      <c r="T2458" s="1">
        <v>2</v>
      </c>
      <c r="W2458" s="1" t="s">
        <v>10005</v>
      </c>
      <c r="AO2458" s="1" t="s">
        <v>70</v>
      </c>
      <c r="AR2458" s="9">
        <v>40000</v>
      </c>
      <c r="AV2458" s="1" t="s">
        <v>137</v>
      </c>
    </row>
    <row r="2459" spans="1:48" ht="13">
      <c r="A2459" t="s">
        <v>10006</v>
      </c>
      <c r="B2459" s="8">
        <v>44705.562362222219</v>
      </c>
      <c r="C2459" s="1" t="s">
        <v>803</v>
      </c>
      <c r="D2459" s="1" t="s">
        <v>61</v>
      </c>
      <c r="E2459" s="1" t="s">
        <v>10007</v>
      </c>
      <c r="F2459" s="16" t="s">
        <v>35179</v>
      </c>
      <c r="I2459" s="1" t="s">
        <v>241</v>
      </c>
      <c r="J2459" s="1" t="s">
        <v>0</v>
      </c>
      <c r="K2459" s="1" t="s">
        <v>7053</v>
      </c>
      <c r="M2459" s="1" t="s">
        <v>10008</v>
      </c>
      <c r="N2459" s="1" t="s">
        <v>248</v>
      </c>
      <c r="O2459" s="1">
        <v>20</v>
      </c>
      <c r="P2459" s="1">
        <v>5</v>
      </c>
      <c r="Q2459" s="1">
        <v>4</v>
      </c>
      <c r="R2459" s="1">
        <v>4000</v>
      </c>
      <c r="S2459" s="1">
        <v>2</v>
      </c>
      <c r="T2459" s="1">
        <v>3</v>
      </c>
      <c r="V2459" s="1" t="s">
        <v>68</v>
      </c>
      <c r="W2459" s="1" t="s">
        <v>10009</v>
      </c>
      <c r="AO2459" s="1" t="s">
        <v>70</v>
      </c>
      <c r="AR2459" s="9">
        <v>210000</v>
      </c>
      <c r="AV2459" s="1" t="s">
        <v>137</v>
      </c>
    </row>
    <row r="2460" spans="1:48" ht="13">
      <c r="A2460" t="s">
        <v>10010</v>
      </c>
      <c r="B2460" s="8">
        <v>44705.594786064816</v>
      </c>
      <c r="C2460" s="1" t="s">
        <v>803</v>
      </c>
      <c r="D2460" s="1" t="s">
        <v>61</v>
      </c>
      <c r="E2460" s="1" t="s">
        <v>10011</v>
      </c>
      <c r="F2460" s="16" t="s">
        <v>35180</v>
      </c>
      <c r="I2460" s="1" t="s">
        <v>75</v>
      </c>
      <c r="J2460" s="1" t="s">
        <v>0</v>
      </c>
      <c r="K2460" s="1" t="s">
        <v>64</v>
      </c>
      <c r="M2460" s="1" t="s">
        <v>10012</v>
      </c>
      <c r="N2460" s="1" t="s">
        <v>307</v>
      </c>
      <c r="O2460" s="1">
        <v>6</v>
      </c>
      <c r="P2460" s="1">
        <v>3</v>
      </c>
      <c r="Q2460" s="1">
        <v>2</v>
      </c>
      <c r="R2460" s="1">
        <v>2000</v>
      </c>
      <c r="S2460" s="1">
        <v>2</v>
      </c>
      <c r="T2460" s="1">
        <v>1</v>
      </c>
      <c r="U2460" s="1">
        <v>5</v>
      </c>
      <c r="V2460" s="1" t="s">
        <v>702</v>
      </c>
      <c r="W2460" s="1" t="s">
        <v>10013</v>
      </c>
      <c r="AO2460" s="1" t="s">
        <v>70</v>
      </c>
      <c r="AR2460" s="9">
        <v>18000000</v>
      </c>
      <c r="AV2460" s="1" t="s">
        <v>137</v>
      </c>
    </row>
    <row r="2461" spans="1:48" ht="13">
      <c r="A2461" t="s">
        <v>10014</v>
      </c>
      <c r="B2461" s="8">
        <v>44705.800135219906</v>
      </c>
      <c r="C2461" s="1" t="s">
        <v>877</v>
      </c>
      <c r="D2461" s="1" t="s">
        <v>61</v>
      </c>
      <c r="E2461" s="1" t="s">
        <v>10015</v>
      </c>
      <c r="F2461" s="16" t="s">
        <v>35181</v>
      </c>
      <c r="I2461" s="1" t="s">
        <v>75</v>
      </c>
      <c r="J2461" s="1" t="s">
        <v>0</v>
      </c>
      <c r="K2461" s="1" t="s">
        <v>83</v>
      </c>
      <c r="M2461" s="1" t="s">
        <v>10016</v>
      </c>
      <c r="N2461" s="1" t="s">
        <v>214</v>
      </c>
      <c r="O2461" s="1">
        <v>7</v>
      </c>
      <c r="P2461" s="1">
        <v>4</v>
      </c>
      <c r="Q2461" s="1">
        <v>4</v>
      </c>
      <c r="R2461" s="1">
        <v>2700</v>
      </c>
      <c r="S2461" s="1">
        <v>2</v>
      </c>
      <c r="T2461" s="1">
        <v>2</v>
      </c>
      <c r="W2461" s="1" t="s">
        <v>10017</v>
      </c>
      <c r="AO2461" s="1" t="s">
        <v>70</v>
      </c>
      <c r="AR2461" s="9">
        <v>80000000</v>
      </c>
      <c r="AT2461" s="1" t="s">
        <v>10018</v>
      </c>
      <c r="AV2461" s="1" t="s">
        <v>137</v>
      </c>
    </row>
    <row r="2462" spans="1:48" ht="13">
      <c r="A2462" t="s">
        <v>10019</v>
      </c>
      <c r="B2462" s="8">
        <v>44705.82369232639</v>
      </c>
      <c r="C2462" s="1" t="s">
        <v>877</v>
      </c>
      <c r="D2462" s="1" t="s">
        <v>61</v>
      </c>
      <c r="E2462" s="1" t="s">
        <v>10020</v>
      </c>
      <c r="F2462" s="16" t="s">
        <v>35182</v>
      </c>
      <c r="I2462" s="1" t="s">
        <v>75</v>
      </c>
      <c r="J2462" s="1" t="s">
        <v>0</v>
      </c>
      <c r="K2462" s="1" t="s">
        <v>83</v>
      </c>
      <c r="M2462" s="1" t="s">
        <v>10021</v>
      </c>
      <c r="N2462" s="1" t="s">
        <v>1341</v>
      </c>
      <c r="O2462" s="1">
        <v>4.8</v>
      </c>
      <c r="P2462" s="1">
        <v>2</v>
      </c>
      <c r="Q2462" s="1">
        <v>1</v>
      </c>
      <c r="R2462" s="1">
        <v>1000</v>
      </c>
      <c r="S2462" s="1">
        <v>1</v>
      </c>
      <c r="T2462" s="1">
        <v>1</v>
      </c>
      <c r="W2462" s="1" t="s">
        <v>10022</v>
      </c>
      <c r="AO2462" s="1" t="s">
        <v>70</v>
      </c>
      <c r="AR2462" s="9">
        <v>22000000</v>
      </c>
      <c r="AT2462" s="1" t="s">
        <v>10023</v>
      </c>
      <c r="AV2462" s="1" t="s">
        <v>137</v>
      </c>
    </row>
    <row r="2463" spans="1:48" ht="13">
      <c r="A2463" t="s">
        <v>10024</v>
      </c>
      <c r="B2463" s="8">
        <v>44705.830947129631</v>
      </c>
      <c r="C2463" s="1" t="s">
        <v>877</v>
      </c>
      <c r="D2463" s="1" t="s">
        <v>204</v>
      </c>
      <c r="E2463" s="1" t="s">
        <v>9479</v>
      </c>
      <c r="F2463" s="16" t="s">
        <v>35183</v>
      </c>
      <c r="I2463" s="1" t="s">
        <v>75</v>
      </c>
      <c r="J2463" s="1" t="s">
        <v>0</v>
      </c>
      <c r="K2463" s="1" t="s">
        <v>83</v>
      </c>
      <c r="M2463" s="1" t="s">
        <v>10025</v>
      </c>
      <c r="N2463" s="1" t="s">
        <v>77</v>
      </c>
      <c r="O2463" s="1">
        <v>6</v>
      </c>
      <c r="P2463" s="1">
        <v>4</v>
      </c>
      <c r="Q2463" s="1">
        <v>3</v>
      </c>
      <c r="R2463" s="1">
        <v>2400</v>
      </c>
      <c r="S2463" s="1">
        <v>2</v>
      </c>
      <c r="T2463" s="1">
        <v>2</v>
      </c>
      <c r="AO2463" s="1" t="s">
        <v>70</v>
      </c>
      <c r="AR2463" s="9">
        <v>100000000</v>
      </c>
      <c r="AT2463" s="1" t="s">
        <v>10026</v>
      </c>
      <c r="AV2463" s="1" t="s">
        <v>137</v>
      </c>
    </row>
    <row r="2464" spans="1:48" ht="13">
      <c r="A2464" t="s">
        <v>10027</v>
      </c>
      <c r="B2464" s="8">
        <v>44706.332860729162</v>
      </c>
      <c r="C2464" s="1" t="s">
        <v>877</v>
      </c>
      <c r="D2464" s="1" t="s">
        <v>204</v>
      </c>
      <c r="E2464" s="1" t="s">
        <v>5309</v>
      </c>
      <c r="F2464" s="16" t="s">
        <v>35184</v>
      </c>
      <c r="I2464" s="1" t="s">
        <v>75</v>
      </c>
      <c r="J2464" s="1" t="s">
        <v>1</v>
      </c>
      <c r="M2464" s="1" t="s">
        <v>9892</v>
      </c>
      <c r="N2464" s="1" t="s">
        <v>681</v>
      </c>
      <c r="X2464" s="1">
        <v>14</v>
      </c>
      <c r="Y2464" s="1" t="s">
        <v>0</v>
      </c>
      <c r="AA2464" s="1" t="s">
        <v>10028</v>
      </c>
      <c r="AO2464" s="1" t="s">
        <v>70</v>
      </c>
      <c r="AP2464" s="1">
        <v>3500000</v>
      </c>
      <c r="AR2464" s="9"/>
      <c r="AT2464" s="1" t="s">
        <v>285</v>
      </c>
      <c r="AV2464" s="1" t="s">
        <v>137</v>
      </c>
    </row>
    <row r="2465" spans="1:48" ht="13">
      <c r="A2465" t="s">
        <v>10029</v>
      </c>
      <c r="B2465" s="8">
        <v>44707.676328796297</v>
      </c>
      <c r="C2465" s="1" t="s">
        <v>803</v>
      </c>
      <c r="D2465" s="1" t="s">
        <v>204</v>
      </c>
      <c r="E2465" s="1" t="s">
        <v>10030</v>
      </c>
      <c r="F2465" s="16" t="s">
        <v>35185</v>
      </c>
      <c r="I2465" s="1" t="s">
        <v>75</v>
      </c>
      <c r="J2465" s="1" t="s">
        <v>1</v>
      </c>
      <c r="K2465" s="1" t="s">
        <v>64</v>
      </c>
      <c r="M2465" s="1" t="s">
        <v>10031</v>
      </c>
      <c r="N2465" s="1" t="s">
        <v>273</v>
      </c>
      <c r="X2465" s="1">
        <v>15.1</v>
      </c>
      <c r="Y2465" s="1" t="s">
        <v>1134</v>
      </c>
      <c r="AA2465" s="1" t="s">
        <v>10032</v>
      </c>
      <c r="AO2465" s="1" t="s">
        <v>70</v>
      </c>
      <c r="AP2465" s="1" t="s">
        <v>10033</v>
      </c>
      <c r="AR2465" s="9">
        <v>63420000</v>
      </c>
      <c r="AV2465" s="1" t="s">
        <v>541</v>
      </c>
    </row>
    <row r="2466" spans="1:48" ht="13">
      <c r="A2466" t="s">
        <v>10034</v>
      </c>
      <c r="B2466" s="8">
        <v>44707.68984501157</v>
      </c>
      <c r="C2466" s="1" t="s">
        <v>803</v>
      </c>
      <c r="D2466" s="1" t="s">
        <v>204</v>
      </c>
      <c r="E2466" s="1" t="s">
        <v>10030</v>
      </c>
      <c r="F2466" s="16" t="s">
        <v>35186</v>
      </c>
      <c r="I2466" s="1" t="s">
        <v>75</v>
      </c>
      <c r="J2466" s="1" t="s">
        <v>1</v>
      </c>
      <c r="K2466" s="1" t="s">
        <v>64</v>
      </c>
      <c r="M2466" s="1" t="s">
        <v>10035</v>
      </c>
      <c r="N2466" s="1" t="s">
        <v>681</v>
      </c>
      <c r="X2466" s="1">
        <v>30</v>
      </c>
      <c r="Y2466" s="1" t="s">
        <v>3187</v>
      </c>
      <c r="AA2466" s="1" t="s">
        <v>10036</v>
      </c>
      <c r="AO2466" s="1" t="s">
        <v>70</v>
      </c>
      <c r="AP2466" s="1" t="s">
        <v>10037</v>
      </c>
      <c r="AR2466" s="9">
        <v>114000000</v>
      </c>
      <c r="AV2466" s="1" t="s">
        <v>541</v>
      </c>
    </row>
    <row r="2467" spans="1:48" ht="13">
      <c r="A2467" t="s">
        <v>10038</v>
      </c>
      <c r="B2467" s="8">
        <v>44707.706235925929</v>
      </c>
      <c r="C2467" s="1" t="s">
        <v>803</v>
      </c>
      <c r="D2467" s="1" t="s">
        <v>204</v>
      </c>
      <c r="E2467" s="1" t="s">
        <v>10030</v>
      </c>
      <c r="F2467" s="16" t="s">
        <v>35187</v>
      </c>
      <c r="I2467" s="1" t="s">
        <v>75</v>
      </c>
      <c r="J2467" s="1" t="s">
        <v>1</v>
      </c>
      <c r="K2467" s="1" t="s">
        <v>64</v>
      </c>
      <c r="M2467" s="1" t="s">
        <v>10039</v>
      </c>
      <c r="N2467" s="1" t="s">
        <v>152</v>
      </c>
      <c r="X2467" s="1">
        <v>8.75</v>
      </c>
      <c r="Y2467" s="1" t="s">
        <v>3699</v>
      </c>
      <c r="AA2467" s="1" t="s">
        <v>10040</v>
      </c>
      <c r="AO2467" s="1" t="s">
        <v>70</v>
      </c>
      <c r="AP2467" s="1" t="s">
        <v>10041</v>
      </c>
      <c r="AR2467" s="9">
        <v>14800000</v>
      </c>
      <c r="AV2467" s="1" t="s">
        <v>541</v>
      </c>
    </row>
    <row r="2468" spans="1:48" ht="13">
      <c r="A2468" t="s">
        <v>10042</v>
      </c>
      <c r="B2468" s="8">
        <v>44707.716968958332</v>
      </c>
      <c r="C2468" s="1" t="s">
        <v>803</v>
      </c>
      <c r="D2468" s="1" t="s">
        <v>204</v>
      </c>
      <c r="E2468" s="1" t="s">
        <v>10030</v>
      </c>
      <c r="F2468" s="16" t="s">
        <v>35188</v>
      </c>
      <c r="I2468" s="1" t="s">
        <v>75</v>
      </c>
      <c r="J2468" s="1" t="s">
        <v>1</v>
      </c>
      <c r="K2468" s="1" t="s">
        <v>64</v>
      </c>
      <c r="M2468" s="1" t="s">
        <v>10043</v>
      </c>
      <c r="N2468" s="1"/>
      <c r="X2468" s="1">
        <v>8.1999999999999993</v>
      </c>
      <c r="Y2468" s="1" t="s">
        <v>3699</v>
      </c>
      <c r="AA2468" s="1" t="s">
        <v>10044</v>
      </c>
      <c r="AO2468" s="1" t="s">
        <v>70</v>
      </c>
      <c r="AP2468" s="1" t="s">
        <v>10045</v>
      </c>
      <c r="AR2468" s="9">
        <v>45100000</v>
      </c>
      <c r="AV2468" s="1" t="s">
        <v>541</v>
      </c>
    </row>
    <row r="2469" spans="1:48" ht="13">
      <c r="A2469" t="s">
        <v>10046</v>
      </c>
      <c r="B2469" s="8">
        <v>44709.50208849537</v>
      </c>
      <c r="C2469" s="1" t="s">
        <v>803</v>
      </c>
      <c r="D2469" s="1" t="s">
        <v>61</v>
      </c>
      <c r="E2469" s="1" t="s">
        <v>10047</v>
      </c>
      <c r="F2469" s="16" t="s">
        <v>35189</v>
      </c>
      <c r="I2469" s="1" t="s">
        <v>241</v>
      </c>
      <c r="J2469" s="1" t="s">
        <v>1</v>
      </c>
      <c r="K2469" s="1" t="s">
        <v>1128</v>
      </c>
      <c r="M2469" s="1" t="s">
        <v>7888</v>
      </c>
      <c r="N2469" s="1" t="s">
        <v>121</v>
      </c>
      <c r="X2469" s="1">
        <v>18</v>
      </c>
      <c r="Y2469" s="1" t="s">
        <v>3875</v>
      </c>
      <c r="AA2469" s="1" t="s">
        <v>10048</v>
      </c>
      <c r="AO2469" s="1" t="s">
        <v>70</v>
      </c>
      <c r="AR2469" s="9">
        <v>180000</v>
      </c>
      <c r="AV2469" s="1" t="s">
        <v>541</v>
      </c>
    </row>
    <row r="2470" spans="1:48" ht="13">
      <c r="A2470" t="s">
        <v>10049</v>
      </c>
      <c r="B2470" s="8">
        <v>44709.535174791672</v>
      </c>
      <c r="C2470" s="1" t="s">
        <v>803</v>
      </c>
      <c r="D2470" s="1" t="s">
        <v>61</v>
      </c>
      <c r="E2470" s="1" t="s">
        <v>10050</v>
      </c>
      <c r="F2470" s="16" t="s">
        <v>35190</v>
      </c>
      <c r="I2470" s="1" t="s">
        <v>75</v>
      </c>
      <c r="J2470" s="1" t="s">
        <v>1</v>
      </c>
      <c r="K2470" s="1" t="s">
        <v>3504</v>
      </c>
      <c r="M2470" s="1" t="s">
        <v>10051</v>
      </c>
      <c r="N2470" s="1" t="s">
        <v>364</v>
      </c>
      <c r="X2470" s="1">
        <v>75.69</v>
      </c>
      <c r="Y2470" s="1" t="s">
        <v>10052</v>
      </c>
      <c r="Z2470" s="1" t="s">
        <v>1102</v>
      </c>
      <c r="AA2470" s="1" t="s">
        <v>10053</v>
      </c>
      <c r="AO2470" s="1" t="s">
        <v>70</v>
      </c>
      <c r="AP2470" s="1">
        <v>4200000</v>
      </c>
      <c r="AR2470" s="9">
        <v>317898000</v>
      </c>
      <c r="AV2470" s="1" t="s">
        <v>421</v>
      </c>
    </row>
    <row r="2471" spans="1:48" ht="13">
      <c r="A2471" t="s">
        <v>10054</v>
      </c>
      <c r="B2471" s="8">
        <v>44711.384858344907</v>
      </c>
      <c r="C2471" s="1" t="s">
        <v>4899</v>
      </c>
      <c r="D2471" s="1" t="s">
        <v>61</v>
      </c>
      <c r="E2471" s="1" t="s">
        <v>10055</v>
      </c>
      <c r="F2471" s="16" t="s">
        <v>35191</v>
      </c>
      <c r="I2471" s="1" t="s">
        <v>241</v>
      </c>
      <c r="J2471" s="1" t="s">
        <v>0</v>
      </c>
      <c r="K2471" s="1" t="s">
        <v>64</v>
      </c>
      <c r="M2471" s="1" t="s">
        <v>10056</v>
      </c>
      <c r="N2471" s="1" t="s">
        <v>66</v>
      </c>
      <c r="O2471" s="1">
        <v>10</v>
      </c>
      <c r="P2471" s="1">
        <v>4</v>
      </c>
      <c r="Q2471" s="1">
        <v>3</v>
      </c>
      <c r="R2471" s="1">
        <v>2900</v>
      </c>
      <c r="S2471" s="1">
        <v>2</v>
      </c>
      <c r="T2471" s="1">
        <v>2</v>
      </c>
      <c r="V2471" s="1" t="s">
        <v>68</v>
      </c>
      <c r="W2471" s="1" t="s">
        <v>10057</v>
      </c>
      <c r="AO2471" s="1" t="s">
        <v>70</v>
      </c>
      <c r="AR2471" s="9">
        <v>225000</v>
      </c>
      <c r="AV2471" s="1" t="s">
        <v>137</v>
      </c>
    </row>
    <row r="2472" spans="1:48" ht="13">
      <c r="A2472" t="s">
        <v>10058</v>
      </c>
      <c r="B2472" s="8">
        <v>44711.937864837964</v>
      </c>
      <c r="C2472" s="1" t="s">
        <v>803</v>
      </c>
      <c r="D2472" s="1" t="s">
        <v>61</v>
      </c>
      <c r="E2472" s="1" t="s">
        <v>10059</v>
      </c>
      <c r="F2472" s="16" t="s">
        <v>35192</v>
      </c>
      <c r="I2472" s="1" t="s">
        <v>241</v>
      </c>
      <c r="J2472" s="1" t="s">
        <v>352</v>
      </c>
      <c r="K2472" s="1" t="s">
        <v>6542</v>
      </c>
      <c r="M2472" s="1" t="s">
        <v>10060</v>
      </c>
      <c r="N2472" s="1" t="s">
        <v>389</v>
      </c>
      <c r="AK2472" s="1" t="s">
        <v>10061</v>
      </c>
      <c r="AL2472" s="1">
        <v>18</v>
      </c>
      <c r="AM2472" s="1">
        <v>4000</v>
      </c>
      <c r="AN2472" s="1" t="s">
        <v>10062</v>
      </c>
      <c r="AO2472" s="1" t="s">
        <v>70</v>
      </c>
      <c r="AR2472" s="9">
        <v>300000</v>
      </c>
      <c r="AV2472" s="1" t="s">
        <v>137</v>
      </c>
    </row>
    <row r="2473" spans="1:48" ht="13">
      <c r="A2473" t="s">
        <v>10063</v>
      </c>
      <c r="B2473" s="8">
        <v>44713.541911747685</v>
      </c>
      <c r="C2473" s="1" t="s">
        <v>4899</v>
      </c>
      <c r="D2473" s="1" t="s">
        <v>61</v>
      </c>
      <c r="E2473" s="1" t="s">
        <v>10064</v>
      </c>
      <c r="F2473" s="16" t="s">
        <v>35193</v>
      </c>
      <c r="I2473" s="1" t="s">
        <v>241</v>
      </c>
      <c r="J2473" s="1" t="s">
        <v>352</v>
      </c>
      <c r="K2473" s="1" t="s">
        <v>7160</v>
      </c>
      <c r="M2473" s="1" t="s">
        <v>10065</v>
      </c>
      <c r="N2473" s="1" t="s">
        <v>389</v>
      </c>
      <c r="AK2473" s="1" t="s">
        <v>10066</v>
      </c>
      <c r="AM2473" s="1">
        <v>1400</v>
      </c>
      <c r="AN2473" s="1" t="s">
        <v>10067</v>
      </c>
      <c r="AO2473" s="1" t="s">
        <v>70</v>
      </c>
      <c r="AR2473" s="9">
        <v>160000</v>
      </c>
      <c r="AV2473" s="1" t="s">
        <v>541</v>
      </c>
    </row>
    <row r="2474" spans="1:48" ht="13">
      <c r="A2474" t="s">
        <v>10068</v>
      </c>
      <c r="B2474" s="8">
        <v>44713.543032442132</v>
      </c>
      <c r="C2474" s="1" t="s">
        <v>803</v>
      </c>
      <c r="D2474" s="1" t="s">
        <v>61</v>
      </c>
      <c r="E2474" s="1" t="s">
        <v>10069</v>
      </c>
      <c r="F2474" s="16" t="s">
        <v>35194</v>
      </c>
      <c r="I2474" s="1" t="s">
        <v>75</v>
      </c>
      <c r="J2474" s="1" t="s">
        <v>0</v>
      </c>
      <c r="K2474" s="1" t="s">
        <v>64</v>
      </c>
      <c r="M2474" s="1" t="s">
        <v>10070</v>
      </c>
      <c r="N2474" s="1" t="s">
        <v>248</v>
      </c>
      <c r="O2474" s="1">
        <v>35</v>
      </c>
      <c r="P2474" s="1">
        <v>5</v>
      </c>
      <c r="Q2474" s="1">
        <v>2</v>
      </c>
      <c r="R2474" s="1">
        <v>2500</v>
      </c>
      <c r="S2474" s="1">
        <v>1</v>
      </c>
      <c r="T2474" s="1">
        <v>14</v>
      </c>
      <c r="U2474" s="1">
        <v>15</v>
      </c>
      <c r="V2474" s="1" t="s">
        <v>68</v>
      </c>
      <c r="W2474" s="1" t="s">
        <v>10071</v>
      </c>
      <c r="AO2474" s="1" t="s">
        <v>70</v>
      </c>
      <c r="AR2474" s="9">
        <v>85000000</v>
      </c>
      <c r="AV2474" s="1" t="s">
        <v>421</v>
      </c>
    </row>
    <row r="2475" spans="1:48" ht="13">
      <c r="A2475" t="s">
        <v>10072</v>
      </c>
      <c r="B2475" s="8">
        <v>44713.562477638887</v>
      </c>
      <c r="C2475" s="1" t="s">
        <v>803</v>
      </c>
      <c r="D2475" s="1" t="s">
        <v>61</v>
      </c>
      <c r="E2475" s="1" t="s">
        <v>2232</v>
      </c>
      <c r="F2475" s="16" t="s">
        <v>35195</v>
      </c>
      <c r="I2475" s="1" t="s">
        <v>75</v>
      </c>
      <c r="J2475" s="1" t="s">
        <v>0</v>
      </c>
      <c r="K2475" s="1" t="s">
        <v>64</v>
      </c>
      <c r="M2475" s="1" t="s">
        <v>10073</v>
      </c>
      <c r="N2475" s="1" t="s">
        <v>307</v>
      </c>
      <c r="O2475" s="1">
        <v>10.199999999999999</v>
      </c>
      <c r="P2475" s="1">
        <v>2</v>
      </c>
      <c r="Q2475" s="1">
        <v>2</v>
      </c>
      <c r="R2475" s="1">
        <v>1500</v>
      </c>
      <c r="S2475" s="1">
        <v>1</v>
      </c>
      <c r="T2475" s="1">
        <v>3</v>
      </c>
      <c r="V2475" s="1" t="s">
        <v>274</v>
      </c>
      <c r="W2475" s="1" t="s">
        <v>10074</v>
      </c>
      <c r="AO2475" s="1" t="s">
        <v>70</v>
      </c>
      <c r="AR2475" s="9">
        <v>16000000</v>
      </c>
      <c r="AV2475" s="1" t="s">
        <v>541</v>
      </c>
    </row>
    <row r="2476" spans="1:48" ht="13">
      <c r="A2476" t="s">
        <v>10075</v>
      </c>
      <c r="B2476" s="8">
        <v>44713.587861932872</v>
      </c>
      <c r="C2476" s="1" t="s">
        <v>4899</v>
      </c>
      <c r="D2476" s="1" t="s">
        <v>61</v>
      </c>
      <c r="E2476" s="1" t="s">
        <v>10076</v>
      </c>
      <c r="F2476" s="16" t="s">
        <v>35196</v>
      </c>
      <c r="I2476" s="1" t="s">
        <v>241</v>
      </c>
      <c r="J2476" s="1" t="s">
        <v>0</v>
      </c>
      <c r="K2476" s="1" t="s">
        <v>64</v>
      </c>
      <c r="M2476" s="1" t="s">
        <v>10077</v>
      </c>
      <c r="N2476" s="1"/>
      <c r="O2476" s="1">
        <v>6</v>
      </c>
      <c r="P2476" s="1">
        <v>3</v>
      </c>
      <c r="Q2476" s="1">
        <v>2</v>
      </c>
      <c r="R2476" s="1">
        <v>1150</v>
      </c>
      <c r="S2476" s="1">
        <v>2</v>
      </c>
      <c r="T2476" s="1">
        <v>2</v>
      </c>
      <c r="V2476" s="1" t="s">
        <v>2766</v>
      </c>
      <c r="W2476" s="1" t="s">
        <v>10078</v>
      </c>
      <c r="AO2476" s="1" t="s">
        <v>70</v>
      </c>
      <c r="AR2476" s="9">
        <v>200000</v>
      </c>
      <c r="AV2476" s="1" t="s">
        <v>137</v>
      </c>
    </row>
    <row r="2477" spans="1:48" ht="13">
      <c r="A2477" t="s">
        <v>10079</v>
      </c>
      <c r="B2477" s="8">
        <v>44713.610227812504</v>
      </c>
      <c r="C2477" s="1" t="s">
        <v>803</v>
      </c>
      <c r="D2477" s="1" t="s">
        <v>204</v>
      </c>
      <c r="E2477" s="1" t="s">
        <v>7897</v>
      </c>
      <c r="F2477" s="16" t="s">
        <v>35197</v>
      </c>
      <c r="I2477" s="1" t="s">
        <v>241</v>
      </c>
      <c r="J2477" s="1" t="s">
        <v>2</v>
      </c>
      <c r="K2477" s="1" t="s">
        <v>64</v>
      </c>
      <c r="M2477" s="1" t="s">
        <v>10080</v>
      </c>
      <c r="N2477" s="1" t="s">
        <v>96</v>
      </c>
      <c r="AB2477" s="1" t="s">
        <v>106</v>
      </c>
      <c r="AC2477" s="1">
        <v>3</v>
      </c>
      <c r="AD2477" s="1">
        <v>2</v>
      </c>
      <c r="AE2477" s="1">
        <v>2</v>
      </c>
      <c r="AF2477" s="1">
        <v>1100</v>
      </c>
      <c r="AG2477" s="1" t="s">
        <v>107</v>
      </c>
      <c r="AH2477" s="1" t="s">
        <v>1293</v>
      </c>
      <c r="AI2477" s="1" t="s">
        <v>144</v>
      </c>
      <c r="AJ2477" s="1" t="s">
        <v>10081</v>
      </c>
      <c r="AO2477" s="1" t="s">
        <v>154</v>
      </c>
      <c r="AR2477" s="9">
        <v>1500</v>
      </c>
      <c r="AU2477" s="1" t="s">
        <v>6564</v>
      </c>
      <c r="AV2477" s="1" t="s">
        <v>137</v>
      </c>
    </row>
    <row r="2478" spans="1:48" ht="13">
      <c r="A2478" t="s">
        <v>10082</v>
      </c>
      <c r="B2478" s="8">
        <v>44713.683842557875</v>
      </c>
      <c r="C2478" s="1" t="s">
        <v>803</v>
      </c>
      <c r="D2478" s="1" t="s">
        <v>61</v>
      </c>
      <c r="E2478" s="1" t="s">
        <v>10083</v>
      </c>
      <c r="F2478" s="16" t="s">
        <v>35198</v>
      </c>
      <c r="I2478" s="1" t="s">
        <v>75</v>
      </c>
      <c r="J2478" s="1" t="s">
        <v>352</v>
      </c>
      <c r="K2478" s="1" t="s">
        <v>1128</v>
      </c>
      <c r="M2478" s="1" t="s">
        <v>10084</v>
      </c>
      <c r="N2478" s="1" t="s">
        <v>2723</v>
      </c>
      <c r="AK2478" s="1" t="s">
        <v>10085</v>
      </c>
      <c r="AL2478" s="1">
        <v>7.28</v>
      </c>
      <c r="AM2478" s="1">
        <v>1500</v>
      </c>
      <c r="AN2478" s="1" t="s">
        <v>10086</v>
      </c>
      <c r="AO2478" s="1" t="s">
        <v>70</v>
      </c>
      <c r="AP2478" s="1" t="s">
        <v>10087</v>
      </c>
      <c r="AR2478" s="9">
        <v>26000000</v>
      </c>
      <c r="AV2478" s="1" t="s">
        <v>541</v>
      </c>
    </row>
    <row r="2479" spans="1:48" ht="13">
      <c r="A2479" t="s">
        <v>10088</v>
      </c>
      <c r="B2479" s="8">
        <v>44714.451651215277</v>
      </c>
      <c r="C2479" s="1" t="s">
        <v>4899</v>
      </c>
      <c r="D2479" s="1" t="s">
        <v>61</v>
      </c>
      <c r="E2479" s="1" t="s">
        <v>10089</v>
      </c>
      <c r="F2479" s="16" t="s">
        <v>35199</v>
      </c>
      <c r="I2479" s="1" t="s">
        <v>75</v>
      </c>
      <c r="J2479" s="1" t="s">
        <v>6533</v>
      </c>
      <c r="K2479" s="1" t="s">
        <v>10090</v>
      </c>
      <c r="M2479" s="1" t="s">
        <v>10091</v>
      </c>
      <c r="N2479" s="1" t="s">
        <v>121</v>
      </c>
      <c r="X2479" s="1">
        <v>3900</v>
      </c>
      <c r="Y2479" s="1" t="s">
        <v>10092</v>
      </c>
      <c r="Z2479" s="1" t="s">
        <v>6535</v>
      </c>
      <c r="AA2479" s="1" t="s">
        <v>10093</v>
      </c>
      <c r="AO2479" s="1" t="s">
        <v>154</v>
      </c>
      <c r="AR2479" s="9">
        <v>250000</v>
      </c>
      <c r="AV2479" s="1" t="s">
        <v>137</v>
      </c>
    </row>
    <row r="2480" spans="1:48" ht="13">
      <c r="A2480" t="s">
        <v>10094</v>
      </c>
      <c r="B2480" s="8">
        <v>44714.566301307874</v>
      </c>
      <c r="C2480" s="1" t="s">
        <v>4899</v>
      </c>
      <c r="D2480" s="1" t="s">
        <v>61</v>
      </c>
      <c r="E2480" s="1" t="s">
        <v>10095</v>
      </c>
      <c r="F2480" s="16" t="s">
        <v>35200</v>
      </c>
      <c r="I2480" s="1" t="s">
        <v>241</v>
      </c>
      <c r="J2480" s="1" t="s">
        <v>0</v>
      </c>
      <c r="K2480" s="1" t="s">
        <v>64</v>
      </c>
      <c r="M2480" s="1" t="s">
        <v>10096</v>
      </c>
      <c r="N2480" s="1" t="s">
        <v>142</v>
      </c>
      <c r="O2480" s="1">
        <v>10</v>
      </c>
      <c r="P2480" s="1">
        <v>2</v>
      </c>
      <c r="Q2480" s="1">
        <v>3</v>
      </c>
      <c r="R2480" s="1">
        <v>2000</v>
      </c>
      <c r="S2480" s="1">
        <v>2</v>
      </c>
      <c r="T2480" s="1">
        <v>1</v>
      </c>
      <c r="AO2480" s="1" t="s">
        <v>70</v>
      </c>
      <c r="AR2480" s="9">
        <v>195000</v>
      </c>
      <c r="AT2480" s="1" t="s">
        <v>5955</v>
      </c>
      <c r="AV2480" s="1" t="s">
        <v>541</v>
      </c>
    </row>
    <row r="2481" spans="1:48" ht="13">
      <c r="A2481" t="s">
        <v>10097</v>
      </c>
      <c r="B2481" s="8">
        <v>44714.585204571762</v>
      </c>
      <c r="C2481" s="1" t="s">
        <v>877</v>
      </c>
      <c r="D2481" s="1" t="s">
        <v>204</v>
      </c>
      <c r="E2481" s="1" t="s">
        <v>9759</v>
      </c>
      <c r="F2481" s="16" t="s">
        <v>35201</v>
      </c>
      <c r="I2481" s="1" t="s">
        <v>241</v>
      </c>
      <c r="J2481" s="1" t="s">
        <v>0</v>
      </c>
      <c r="K2481" s="1" t="s">
        <v>83</v>
      </c>
      <c r="M2481" s="1" t="s">
        <v>10098</v>
      </c>
      <c r="N2481" s="1"/>
      <c r="O2481" s="1">
        <v>8</v>
      </c>
      <c r="P2481" s="1">
        <v>3</v>
      </c>
      <c r="Q2481" s="1">
        <v>3</v>
      </c>
      <c r="R2481" s="1">
        <v>2800</v>
      </c>
      <c r="S2481" s="1">
        <v>2</v>
      </c>
      <c r="T2481" s="1">
        <v>1</v>
      </c>
      <c r="U2481" s="1" t="s">
        <v>78</v>
      </c>
      <c r="V2481" s="1" t="s">
        <v>390</v>
      </c>
      <c r="W2481" s="1" t="s">
        <v>10099</v>
      </c>
      <c r="AO2481" s="1" t="s">
        <v>70</v>
      </c>
      <c r="AR2481" s="9">
        <v>275000</v>
      </c>
      <c r="AV2481" s="1" t="s">
        <v>541</v>
      </c>
    </row>
    <row r="2482" spans="1:48" ht="13">
      <c r="A2482" t="s">
        <v>10100</v>
      </c>
      <c r="B2482" s="8">
        <v>44714.592012326393</v>
      </c>
      <c r="C2482" s="1" t="s">
        <v>877</v>
      </c>
      <c r="D2482" s="1" t="s">
        <v>204</v>
      </c>
      <c r="E2482" s="1" t="s">
        <v>9759</v>
      </c>
      <c r="F2482" s="16" t="s">
        <v>35202</v>
      </c>
      <c r="I2482" s="1" t="s">
        <v>75</v>
      </c>
      <c r="J2482" s="1" t="s">
        <v>2</v>
      </c>
      <c r="K2482" s="1" t="s">
        <v>83</v>
      </c>
      <c r="M2482" s="1" t="s">
        <v>7426</v>
      </c>
      <c r="N2482" s="1" t="s">
        <v>77</v>
      </c>
      <c r="AB2482" s="1" t="s">
        <v>122</v>
      </c>
      <c r="AC2482" s="1">
        <v>9</v>
      </c>
      <c r="AD2482" s="1">
        <v>4</v>
      </c>
      <c r="AE2482" s="1">
        <v>3</v>
      </c>
      <c r="AF2482" s="1">
        <v>1700</v>
      </c>
      <c r="AG2482" s="1" t="s">
        <v>107</v>
      </c>
      <c r="AH2482" s="1" t="s">
        <v>14</v>
      </c>
      <c r="AI2482" s="1" t="s">
        <v>123</v>
      </c>
      <c r="AO2482" s="1" t="s">
        <v>70</v>
      </c>
      <c r="AR2482" s="9">
        <v>95000000</v>
      </c>
      <c r="AU2482" s="1" t="s">
        <v>6530</v>
      </c>
      <c r="AV2482" s="1" t="s">
        <v>541</v>
      </c>
    </row>
    <row r="2483" spans="1:48" ht="13">
      <c r="A2483" t="s">
        <v>10101</v>
      </c>
      <c r="B2483" s="8">
        <v>44714.619801851848</v>
      </c>
      <c r="C2483" s="1" t="s">
        <v>877</v>
      </c>
      <c r="D2483" s="1" t="s">
        <v>204</v>
      </c>
      <c r="E2483" s="1" t="s">
        <v>9759</v>
      </c>
      <c r="F2483" s="16" t="s">
        <v>35203</v>
      </c>
      <c r="I2483" s="1" t="s">
        <v>241</v>
      </c>
      <c r="J2483" s="1" t="s">
        <v>352</v>
      </c>
      <c r="K2483" s="1" t="s">
        <v>3</v>
      </c>
      <c r="M2483" s="1" t="s">
        <v>10102</v>
      </c>
      <c r="N2483" s="1" t="s">
        <v>1602</v>
      </c>
      <c r="AK2483" s="1" t="s">
        <v>3</v>
      </c>
      <c r="AL2483" s="1">
        <v>20</v>
      </c>
      <c r="AM2483" s="1">
        <v>5000</v>
      </c>
      <c r="AO2483" s="1" t="s">
        <v>70</v>
      </c>
      <c r="AR2483" s="9">
        <v>425000</v>
      </c>
      <c r="AT2483" s="1" t="s">
        <v>10103</v>
      </c>
      <c r="AV2483" s="1" t="s">
        <v>541</v>
      </c>
    </row>
    <row r="2484" spans="1:48" ht="13">
      <c r="A2484" t="s">
        <v>10104</v>
      </c>
      <c r="B2484" s="8">
        <v>44714.624435949074</v>
      </c>
      <c r="C2484" s="1" t="s">
        <v>877</v>
      </c>
      <c r="D2484" s="1" t="s">
        <v>204</v>
      </c>
      <c r="E2484" s="1" t="s">
        <v>9759</v>
      </c>
      <c r="F2484" s="16" t="s">
        <v>35204</v>
      </c>
      <c r="I2484" s="1" t="s">
        <v>241</v>
      </c>
      <c r="J2484" s="1" t="s">
        <v>2</v>
      </c>
      <c r="K2484" s="1" t="s">
        <v>83</v>
      </c>
      <c r="M2484" s="1" t="s">
        <v>10105</v>
      </c>
      <c r="N2484" s="1" t="s">
        <v>96</v>
      </c>
      <c r="AB2484" s="1" t="s">
        <v>106</v>
      </c>
      <c r="AC2484" s="1">
        <v>14</v>
      </c>
      <c r="AD2484" s="1">
        <v>3</v>
      </c>
      <c r="AE2484" s="1">
        <v>2</v>
      </c>
      <c r="AF2484" s="1">
        <v>1300</v>
      </c>
      <c r="AG2484" s="1" t="s">
        <v>107</v>
      </c>
      <c r="AH2484" s="1" t="s">
        <v>10106</v>
      </c>
      <c r="AI2484" s="1" t="s">
        <v>144</v>
      </c>
      <c r="AO2484" s="1" t="s">
        <v>70</v>
      </c>
      <c r="AR2484" s="9">
        <v>280000</v>
      </c>
      <c r="AU2484" s="1" t="s">
        <v>6564</v>
      </c>
      <c r="AV2484" s="1" t="s">
        <v>541</v>
      </c>
    </row>
    <row r="2485" spans="1:48" ht="13">
      <c r="A2485" t="s">
        <v>10107</v>
      </c>
      <c r="B2485" s="8">
        <v>44714.689524606481</v>
      </c>
      <c r="C2485" s="1" t="s">
        <v>877</v>
      </c>
      <c r="D2485" s="1" t="s">
        <v>61</v>
      </c>
      <c r="E2485" s="1" t="s">
        <v>9964</v>
      </c>
      <c r="F2485" s="16" t="s">
        <v>35205</v>
      </c>
      <c r="I2485" s="1" t="s">
        <v>241</v>
      </c>
      <c r="J2485" s="1" t="s">
        <v>2</v>
      </c>
      <c r="K2485" s="1" t="s">
        <v>83</v>
      </c>
      <c r="M2485" s="1" t="s">
        <v>10108</v>
      </c>
      <c r="N2485" s="1" t="s">
        <v>615</v>
      </c>
      <c r="AB2485" s="1" t="s">
        <v>122</v>
      </c>
      <c r="AC2485" s="1">
        <v>7</v>
      </c>
      <c r="AD2485" s="1">
        <v>4</v>
      </c>
      <c r="AE2485" s="1">
        <v>3</v>
      </c>
      <c r="AF2485" s="1">
        <v>1500</v>
      </c>
      <c r="AG2485" s="1" t="s">
        <v>107</v>
      </c>
      <c r="AH2485" s="1" t="s">
        <v>14</v>
      </c>
      <c r="AI2485" s="1" t="s">
        <v>314</v>
      </c>
      <c r="AJ2485" s="1" t="s">
        <v>10109</v>
      </c>
      <c r="AO2485" s="1" t="s">
        <v>70</v>
      </c>
      <c r="AR2485" s="9">
        <v>120000</v>
      </c>
      <c r="AU2485" s="1" t="s">
        <v>6564</v>
      </c>
      <c r="AV2485" s="1" t="s">
        <v>541</v>
      </c>
    </row>
    <row r="2486" spans="1:48" ht="13">
      <c r="A2486" t="s">
        <v>10110</v>
      </c>
      <c r="B2486" s="8">
        <v>44714.702230532406</v>
      </c>
      <c r="C2486" s="1" t="s">
        <v>877</v>
      </c>
      <c r="D2486" s="1" t="s">
        <v>204</v>
      </c>
      <c r="E2486" s="1" t="s">
        <v>9964</v>
      </c>
      <c r="F2486" s="16" t="s">
        <v>35206</v>
      </c>
      <c r="I2486" s="1" t="s">
        <v>75</v>
      </c>
      <c r="J2486" s="1" t="s">
        <v>0</v>
      </c>
      <c r="K2486" s="1" t="s">
        <v>83</v>
      </c>
      <c r="M2486" s="1" t="s">
        <v>10111</v>
      </c>
      <c r="N2486" s="1" t="s">
        <v>142</v>
      </c>
      <c r="O2486" s="1">
        <v>12.5</v>
      </c>
      <c r="P2486" s="1">
        <v>5</v>
      </c>
      <c r="Q2486" s="1">
        <v>3</v>
      </c>
      <c r="R2486" s="1">
        <v>2800</v>
      </c>
      <c r="S2486" s="1">
        <v>2</v>
      </c>
      <c r="T2486" s="1">
        <v>2</v>
      </c>
      <c r="U2486" s="1" t="s">
        <v>10112</v>
      </c>
      <c r="V2486" s="1" t="s">
        <v>1006</v>
      </c>
      <c r="W2486" s="1" t="s">
        <v>10113</v>
      </c>
      <c r="AO2486" s="1" t="s">
        <v>154</v>
      </c>
      <c r="AR2486" s="9">
        <v>1300000</v>
      </c>
      <c r="AT2486" s="1" t="s">
        <v>10114</v>
      </c>
      <c r="AV2486" s="1" t="s">
        <v>541</v>
      </c>
    </row>
    <row r="2487" spans="1:48" ht="13">
      <c r="A2487" t="s">
        <v>10115</v>
      </c>
      <c r="B2487" s="8">
        <v>44714.73206469907</v>
      </c>
      <c r="C2487" s="1" t="s">
        <v>877</v>
      </c>
      <c r="D2487" s="1" t="s">
        <v>204</v>
      </c>
      <c r="E2487" s="1" t="s">
        <v>9964</v>
      </c>
      <c r="F2487" s="16" t="s">
        <v>35207</v>
      </c>
      <c r="I2487" s="1" t="s">
        <v>241</v>
      </c>
      <c r="J2487" s="1" t="s">
        <v>0</v>
      </c>
      <c r="K2487" s="1" t="s">
        <v>64</v>
      </c>
      <c r="M2487" s="1" t="s">
        <v>10116</v>
      </c>
      <c r="N2487" s="1" t="s">
        <v>1341</v>
      </c>
      <c r="O2487" s="1">
        <v>8</v>
      </c>
      <c r="P2487" s="1">
        <v>4</v>
      </c>
      <c r="Q2487" s="1">
        <v>2</v>
      </c>
      <c r="R2487" s="1">
        <v>2200</v>
      </c>
      <c r="S2487" s="1">
        <v>2</v>
      </c>
      <c r="T2487" s="1">
        <v>1</v>
      </c>
      <c r="V2487" s="1" t="s">
        <v>314</v>
      </c>
      <c r="W2487" s="1" t="s">
        <v>10117</v>
      </c>
      <c r="AO2487" s="1" t="s">
        <v>70</v>
      </c>
      <c r="AR2487" s="9">
        <v>120000</v>
      </c>
      <c r="AV2487" s="1" t="s">
        <v>541</v>
      </c>
    </row>
    <row r="2488" spans="1:48" ht="13">
      <c r="A2488" t="s">
        <v>10118</v>
      </c>
      <c r="B2488" s="8">
        <v>44715.402491956018</v>
      </c>
      <c r="C2488" s="1" t="s">
        <v>4899</v>
      </c>
      <c r="D2488" s="1" t="s">
        <v>204</v>
      </c>
      <c r="E2488" s="1" t="s">
        <v>10119</v>
      </c>
      <c r="F2488" s="16" t="s">
        <v>35208</v>
      </c>
      <c r="I2488" s="1" t="s">
        <v>75</v>
      </c>
      <c r="J2488" s="1" t="s">
        <v>1</v>
      </c>
      <c r="K2488" s="1" t="s">
        <v>10120</v>
      </c>
      <c r="M2488" s="1" t="s">
        <v>10121</v>
      </c>
      <c r="N2488" s="1" t="s">
        <v>781</v>
      </c>
      <c r="X2488" s="1">
        <v>100</v>
      </c>
      <c r="Y2488" s="1" t="s">
        <v>6603</v>
      </c>
      <c r="Z2488" s="1" t="s">
        <v>808</v>
      </c>
      <c r="AA2488" s="1" t="s">
        <v>10122</v>
      </c>
      <c r="AO2488" s="1" t="s">
        <v>70</v>
      </c>
      <c r="AP2488" s="1">
        <v>2500000</v>
      </c>
      <c r="AR2488" s="9">
        <v>250000000</v>
      </c>
      <c r="AV2488" s="1" t="s">
        <v>541</v>
      </c>
    </row>
    <row r="2489" spans="1:48" ht="13">
      <c r="A2489" t="s">
        <v>10123</v>
      </c>
      <c r="B2489" s="8">
        <v>44715.461678541666</v>
      </c>
      <c r="C2489" s="1" t="s">
        <v>877</v>
      </c>
      <c r="D2489" s="1" t="s">
        <v>204</v>
      </c>
      <c r="E2489" s="1" t="s">
        <v>4546</v>
      </c>
      <c r="F2489" s="16" t="s">
        <v>35209</v>
      </c>
      <c r="I2489" s="1" t="s">
        <v>241</v>
      </c>
      <c r="J2489" s="1" t="s">
        <v>352</v>
      </c>
      <c r="K2489" s="1" t="s">
        <v>3</v>
      </c>
      <c r="M2489" s="1" t="s">
        <v>10124</v>
      </c>
      <c r="N2489" s="1" t="s">
        <v>214</v>
      </c>
      <c r="AK2489" s="1" t="s">
        <v>3</v>
      </c>
      <c r="AL2489" s="1">
        <v>8</v>
      </c>
      <c r="AM2489" s="1">
        <v>2000</v>
      </c>
      <c r="AN2489" s="1" t="s">
        <v>10125</v>
      </c>
      <c r="AO2489" s="1" t="s">
        <v>70</v>
      </c>
      <c r="AR2489" s="9">
        <v>165000</v>
      </c>
      <c r="AV2489" s="1" t="s">
        <v>541</v>
      </c>
    </row>
    <row r="2490" spans="1:48" ht="13">
      <c r="A2490" t="s">
        <v>10126</v>
      </c>
      <c r="B2490" s="8">
        <v>44715.505346516205</v>
      </c>
      <c r="C2490" s="1" t="s">
        <v>132</v>
      </c>
      <c r="D2490" s="1" t="s">
        <v>61</v>
      </c>
      <c r="E2490" s="1" t="s">
        <v>3743</v>
      </c>
      <c r="F2490" s="16" t="s">
        <v>35210</v>
      </c>
      <c r="I2490" s="1" t="s">
        <v>75</v>
      </c>
      <c r="J2490" s="1" t="s">
        <v>2</v>
      </c>
      <c r="M2490" s="1" t="s">
        <v>248</v>
      </c>
      <c r="N2490" s="1" t="s">
        <v>248</v>
      </c>
      <c r="AB2490" s="1" t="s">
        <v>122</v>
      </c>
      <c r="AC2490" s="1">
        <v>2</v>
      </c>
      <c r="AD2490" s="1">
        <v>3</v>
      </c>
      <c r="AE2490" s="1">
        <v>2</v>
      </c>
      <c r="AF2490" s="1">
        <v>1350</v>
      </c>
      <c r="AG2490" s="1" t="s">
        <v>107</v>
      </c>
      <c r="AH2490" s="1" t="s">
        <v>1139</v>
      </c>
      <c r="AI2490" s="1" t="s">
        <v>180</v>
      </c>
      <c r="AO2490" s="1" t="s">
        <v>70</v>
      </c>
      <c r="AR2490" s="9">
        <v>37500000</v>
      </c>
      <c r="AU2490" s="1" t="s">
        <v>6530</v>
      </c>
      <c r="AV2490" s="1" t="s">
        <v>411</v>
      </c>
    </row>
    <row r="2491" spans="1:48" ht="13">
      <c r="A2491" t="s">
        <v>10127</v>
      </c>
      <c r="B2491" s="8">
        <v>44715.516103773145</v>
      </c>
      <c r="C2491" s="1" t="s">
        <v>132</v>
      </c>
      <c r="D2491" s="1" t="s">
        <v>61</v>
      </c>
      <c r="E2491" s="1" t="s">
        <v>10128</v>
      </c>
      <c r="F2491" s="16" t="s">
        <v>35211</v>
      </c>
      <c r="I2491" s="1" t="s">
        <v>241</v>
      </c>
      <c r="J2491" s="1" t="s">
        <v>2</v>
      </c>
      <c r="M2491" s="1" t="s">
        <v>10129</v>
      </c>
      <c r="N2491" s="1" t="s">
        <v>112</v>
      </c>
      <c r="AB2491" s="1" t="s">
        <v>122</v>
      </c>
      <c r="AC2491" s="1">
        <v>2</v>
      </c>
      <c r="AD2491" s="1">
        <v>2</v>
      </c>
      <c r="AE2491" s="1">
        <v>2</v>
      </c>
      <c r="AF2491" s="1">
        <v>950</v>
      </c>
      <c r="AG2491" s="1" t="s">
        <v>107</v>
      </c>
      <c r="AI2491" s="1" t="s">
        <v>144</v>
      </c>
      <c r="AO2491" s="1" t="s">
        <v>70</v>
      </c>
      <c r="AR2491" s="9">
        <v>100000</v>
      </c>
      <c r="AU2491" s="1" t="s">
        <v>6564</v>
      </c>
      <c r="AV2491" s="1" t="s">
        <v>137</v>
      </c>
    </row>
    <row r="2492" spans="1:48" ht="13">
      <c r="A2492" t="s">
        <v>10130</v>
      </c>
      <c r="B2492" s="8">
        <v>44715.527176620366</v>
      </c>
      <c r="C2492" s="1" t="s">
        <v>132</v>
      </c>
      <c r="D2492" s="1" t="s">
        <v>61</v>
      </c>
      <c r="E2492" s="1" t="s">
        <v>10128</v>
      </c>
      <c r="F2492" s="16" t="s">
        <v>35212</v>
      </c>
      <c r="I2492" s="1" t="s">
        <v>241</v>
      </c>
      <c r="J2492" s="1" t="s">
        <v>2</v>
      </c>
      <c r="M2492" s="1" t="s">
        <v>10131</v>
      </c>
      <c r="N2492" s="1" t="s">
        <v>112</v>
      </c>
      <c r="AB2492" s="1" t="s">
        <v>122</v>
      </c>
      <c r="AC2492" s="1">
        <v>3</v>
      </c>
      <c r="AD2492" s="1">
        <v>3</v>
      </c>
      <c r="AE2492" s="1">
        <v>2</v>
      </c>
      <c r="AF2492" s="1">
        <v>1320</v>
      </c>
      <c r="AG2492" s="1" t="s">
        <v>107</v>
      </c>
      <c r="AI2492" s="1" t="s">
        <v>144</v>
      </c>
      <c r="AO2492" s="1" t="s">
        <v>70</v>
      </c>
      <c r="AR2492" s="9">
        <v>150000</v>
      </c>
      <c r="AU2492" s="1" t="s">
        <v>6564</v>
      </c>
      <c r="AV2492" s="1" t="s">
        <v>137</v>
      </c>
    </row>
    <row r="2493" spans="1:48" ht="13">
      <c r="A2493" t="s">
        <v>10132</v>
      </c>
      <c r="B2493" s="8">
        <v>44715.643983425922</v>
      </c>
      <c r="C2493" s="1" t="s">
        <v>877</v>
      </c>
      <c r="D2493" s="1" t="s">
        <v>204</v>
      </c>
      <c r="E2493" s="1" t="s">
        <v>2932</v>
      </c>
      <c r="F2493" s="16" t="s">
        <v>35213</v>
      </c>
      <c r="I2493" s="1" t="s">
        <v>75</v>
      </c>
      <c r="J2493" s="1" t="s">
        <v>0</v>
      </c>
      <c r="K2493" s="1" t="s">
        <v>83</v>
      </c>
      <c r="M2493" s="1" t="s">
        <v>10133</v>
      </c>
      <c r="N2493" s="1" t="s">
        <v>152</v>
      </c>
      <c r="O2493" s="1">
        <v>27</v>
      </c>
      <c r="P2493" s="1">
        <v>6</v>
      </c>
      <c r="Q2493" s="1">
        <v>4</v>
      </c>
      <c r="R2493" s="1">
        <v>8000</v>
      </c>
      <c r="S2493" s="1">
        <v>2</v>
      </c>
      <c r="T2493" s="1">
        <v>4</v>
      </c>
      <c r="V2493" s="1" t="s">
        <v>68</v>
      </c>
      <c r="W2493" s="1" t="s">
        <v>10134</v>
      </c>
      <c r="AO2493" s="1" t="s">
        <v>70</v>
      </c>
      <c r="AR2493" s="9">
        <v>570000000</v>
      </c>
      <c r="AT2493" s="1" t="s">
        <v>10135</v>
      </c>
      <c r="AV2493" s="1" t="s">
        <v>137</v>
      </c>
    </row>
    <row r="2494" spans="1:48" ht="13">
      <c r="A2494" t="s">
        <v>10136</v>
      </c>
      <c r="B2494" s="8">
        <v>44715.767585624999</v>
      </c>
      <c r="C2494" s="1" t="s">
        <v>877</v>
      </c>
      <c r="D2494" s="1" t="s">
        <v>204</v>
      </c>
      <c r="E2494" s="1" t="s">
        <v>10137</v>
      </c>
      <c r="F2494" s="16" t="s">
        <v>35214</v>
      </c>
      <c r="I2494" s="1" t="s">
        <v>75</v>
      </c>
      <c r="J2494" s="1" t="s">
        <v>0</v>
      </c>
      <c r="K2494" s="1" t="s">
        <v>83</v>
      </c>
      <c r="M2494" s="1" t="s">
        <v>10138</v>
      </c>
      <c r="N2494" s="1" t="s">
        <v>112</v>
      </c>
      <c r="O2494" s="1">
        <v>14</v>
      </c>
      <c r="P2494" s="1">
        <v>4</v>
      </c>
      <c r="Q2494" s="1">
        <v>2</v>
      </c>
      <c r="R2494" s="1">
        <v>3500</v>
      </c>
      <c r="S2494" s="1">
        <v>2</v>
      </c>
      <c r="T2494" s="1">
        <v>2</v>
      </c>
      <c r="U2494" s="1">
        <v>20</v>
      </c>
      <c r="W2494" s="1" t="s">
        <v>10139</v>
      </c>
      <c r="AO2494" s="1" t="s">
        <v>70</v>
      </c>
      <c r="AR2494" s="9">
        <v>260000000</v>
      </c>
      <c r="AT2494" s="1" t="s">
        <v>10140</v>
      </c>
      <c r="AV2494" s="1" t="s">
        <v>541</v>
      </c>
    </row>
    <row r="2495" spans="1:48" ht="13">
      <c r="A2495" t="s">
        <v>10141</v>
      </c>
      <c r="B2495" s="8">
        <v>44716.542761620367</v>
      </c>
      <c r="C2495" s="1" t="s">
        <v>877</v>
      </c>
      <c r="D2495" s="1" t="s">
        <v>204</v>
      </c>
      <c r="E2495" s="1" t="s">
        <v>9759</v>
      </c>
      <c r="F2495" s="16" t="s">
        <v>35215</v>
      </c>
      <c r="I2495" s="1" t="s">
        <v>241</v>
      </c>
      <c r="J2495" s="1" t="s">
        <v>2</v>
      </c>
      <c r="K2495" s="1" t="s">
        <v>83</v>
      </c>
      <c r="M2495" s="1" t="s">
        <v>10142</v>
      </c>
      <c r="N2495" s="1" t="s">
        <v>142</v>
      </c>
      <c r="AB2495" s="1" t="s">
        <v>122</v>
      </c>
      <c r="AC2495" s="1">
        <v>1</v>
      </c>
      <c r="AD2495" s="1">
        <v>3</v>
      </c>
      <c r="AE2495" s="1">
        <v>3</v>
      </c>
      <c r="AF2495" s="1">
        <v>1900</v>
      </c>
      <c r="AG2495" s="1" t="s">
        <v>98</v>
      </c>
      <c r="AH2495" s="1" t="s">
        <v>14</v>
      </c>
      <c r="AJ2495" s="1" t="s">
        <v>10143</v>
      </c>
      <c r="AO2495" s="1" t="s">
        <v>154</v>
      </c>
      <c r="AR2495" s="9">
        <v>1650</v>
      </c>
      <c r="AT2495" s="1" t="s">
        <v>10144</v>
      </c>
      <c r="AU2495" s="1" t="s">
        <v>6559</v>
      </c>
      <c r="AV2495" s="1" t="s">
        <v>541</v>
      </c>
    </row>
    <row r="2496" spans="1:48" ht="13">
      <c r="A2496" t="s">
        <v>10145</v>
      </c>
      <c r="B2496" s="8">
        <v>44716.553382407408</v>
      </c>
      <c r="C2496" s="1" t="s">
        <v>877</v>
      </c>
      <c r="D2496" s="1" t="s">
        <v>204</v>
      </c>
      <c r="E2496" s="1" t="s">
        <v>10146</v>
      </c>
      <c r="F2496" s="16" t="s">
        <v>35216</v>
      </c>
      <c r="I2496" s="1" t="s">
        <v>75</v>
      </c>
      <c r="J2496" s="1" t="s">
        <v>1</v>
      </c>
      <c r="K2496" s="1" t="s">
        <v>83</v>
      </c>
      <c r="M2496" s="1" t="s">
        <v>10147</v>
      </c>
      <c r="N2496" s="1" t="s">
        <v>364</v>
      </c>
      <c r="X2496" s="1">
        <v>10</v>
      </c>
      <c r="Y2496" s="1" t="s">
        <v>0</v>
      </c>
      <c r="AO2496" s="1" t="s">
        <v>70</v>
      </c>
      <c r="AP2496" s="1">
        <v>3300000</v>
      </c>
      <c r="AR2496" s="9"/>
      <c r="AT2496" s="1" t="s">
        <v>1526</v>
      </c>
      <c r="AV2496" s="1" t="s">
        <v>541</v>
      </c>
    </row>
    <row r="2497" spans="1:48" ht="13">
      <c r="A2497" t="s">
        <v>10148</v>
      </c>
      <c r="B2497" s="8">
        <v>44718.380938946764</v>
      </c>
      <c r="C2497" s="1" t="s">
        <v>803</v>
      </c>
      <c r="D2497" s="1" t="s">
        <v>204</v>
      </c>
      <c r="E2497" s="1" t="s">
        <v>10149</v>
      </c>
      <c r="F2497" s="16" t="s">
        <v>35217</v>
      </c>
      <c r="I2497" s="1" t="s">
        <v>75</v>
      </c>
      <c r="J2497" s="1" t="s">
        <v>0</v>
      </c>
      <c r="K2497" s="1" t="s">
        <v>64</v>
      </c>
      <c r="M2497" s="1" t="s">
        <v>10150</v>
      </c>
      <c r="N2497" s="1" t="s">
        <v>307</v>
      </c>
      <c r="O2497" s="1">
        <v>6</v>
      </c>
      <c r="P2497" s="1">
        <v>2</v>
      </c>
      <c r="Q2497" s="1">
        <v>1</v>
      </c>
      <c r="R2497" s="1">
        <v>1000</v>
      </c>
      <c r="S2497" s="1">
        <v>1</v>
      </c>
      <c r="T2497" s="1">
        <v>1</v>
      </c>
      <c r="U2497" s="1" t="s">
        <v>1564</v>
      </c>
      <c r="V2497" s="1" t="s">
        <v>753</v>
      </c>
      <c r="W2497" s="1" t="s">
        <v>10151</v>
      </c>
      <c r="AO2497" s="1" t="s">
        <v>70</v>
      </c>
      <c r="AR2497" s="9">
        <v>13000000</v>
      </c>
      <c r="AV2497" s="1" t="s">
        <v>541</v>
      </c>
    </row>
    <row r="2498" spans="1:48" ht="13">
      <c r="A2498" t="s">
        <v>10152</v>
      </c>
      <c r="B2498" s="8">
        <v>44718.39789054398</v>
      </c>
      <c r="C2498" s="1" t="s">
        <v>803</v>
      </c>
      <c r="D2498" s="1" t="s">
        <v>204</v>
      </c>
      <c r="E2498" s="1" t="s">
        <v>10153</v>
      </c>
      <c r="F2498" s="16" t="s">
        <v>35218</v>
      </c>
      <c r="I2498" s="1" t="s">
        <v>75</v>
      </c>
      <c r="J2498" s="1" t="s">
        <v>0</v>
      </c>
      <c r="K2498" s="1" t="s">
        <v>64</v>
      </c>
      <c r="M2498" s="1" t="s">
        <v>10154</v>
      </c>
      <c r="N2498" s="1" t="s">
        <v>1327</v>
      </c>
      <c r="O2498" s="1">
        <v>13.5</v>
      </c>
      <c r="P2498" s="1">
        <v>5</v>
      </c>
      <c r="Q2498" s="1">
        <v>2</v>
      </c>
      <c r="R2498" s="1">
        <v>3000</v>
      </c>
      <c r="S2498" s="1">
        <v>2</v>
      </c>
      <c r="T2498" s="1">
        <v>4</v>
      </c>
      <c r="V2498" s="1" t="s">
        <v>1176</v>
      </c>
      <c r="W2498" s="1" t="s">
        <v>10155</v>
      </c>
      <c r="AO2498" s="1" t="s">
        <v>70</v>
      </c>
      <c r="AR2498" s="9">
        <v>33000000</v>
      </c>
      <c r="AV2498" s="1" t="s">
        <v>137</v>
      </c>
    </row>
    <row r="2499" spans="1:48" ht="13">
      <c r="A2499" t="s">
        <v>10156</v>
      </c>
      <c r="B2499" s="8">
        <v>44718.42478050926</v>
      </c>
      <c r="C2499" s="1" t="s">
        <v>4899</v>
      </c>
      <c r="D2499" s="1" t="s">
        <v>61</v>
      </c>
      <c r="E2499" s="1" t="s">
        <v>10157</v>
      </c>
      <c r="F2499" s="16" t="s">
        <v>35219</v>
      </c>
      <c r="I2499" s="1" t="s">
        <v>75</v>
      </c>
      <c r="J2499" s="1" t="s">
        <v>0</v>
      </c>
      <c r="K2499" s="1" t="s">
        <v>64</v>
      </c>
      <c r="M2499" s="1" t="s">
        <v>10158</v>
      </c>
      <c r="N2499" s="1" t="s">
        <v>858</v>
      </c>
      <c r="O2499" s="1">
        <v>7</v>
      </c>
      <c r="P2499" s="1">
        <v>3</v>
      </c>
      <c r="Q2499" s="1">
        <v>2</v>
      </c>
      <c r="R2499" s="1">
        <v>1271</v>
      </c>
      <c r="S2499" s="1">
        <v>2</v>
      </c>
      <c r="T2499" s="1">
        <v>1</v>
      </c>
      <c r="V2499" s="1" t="s">
        <v>10159</v>
      </c>
      <c r="W2499" s="1" t="s">
        <v>10160</v>
      </c>
      <c r="AO2499" s="1" t="s">
        <v>70</v>
      </c>
      <c r="AR2499" s="9">
        <v>29000000</v>
      </c>
      <c r="AV2499" s="1" t="s">
        <v>421</v>
      </c>
    </row>
    <row r="2500" spans="1:48" ht="13">
      <c r="A2500" t="s">
        <v>10161</v>
      </c>
      <c r="B2500" s="8">
        <v>44718.858549756944</v>
      </c>
      <c r="C2500" s="1" t="s">
        <v>803</v>
      </c>
      <c r="D2500" s="1" t="s">
        <v>204</v>
      </c>
      <c r="E2500" s="1" t="s">
        <v>5618</v>
      </c>
      <c r="F2500" s="16" t="s">
        <v>35220</v>
      </c>
      <c r="I2500" s="1" t="s">
        <v>75</v>
      </c>
      <c r="J2500" s="1" t="s">
        <v>0</v>
      </c>
      <c r="K2500" s="1" t="s">
        <v>4295</v>
      </c>
      <c r="M2500" s="1" t="s">
        <v>10162</v>
      </c>
      <c r="N2500" s="1" t="s">
        <v>121</v>
      </c>
      <c r="O2500" s="1">
        <v>20</v>
      </c>
      <c r="P2500" s="1">
        <v>4</v>
      </c>
      <c r="Q2500" s="1">
        <v>2</v>
      </c>
      <c r="R2500" s="1">
        <v>2500</v>
      </c>
      <c r="S2500" s="1">
        <v>1</v>
      </c>
      <c r="T2500" s="1">
        <v>3</v>
      </c>
      <c r="V2500" s="1" t="s">
        <v>349</v>
      </c>
      <c r="W2500" s="1" t="s">
        <v>10163</v>
      </c>
      <c r="AO2500" s="1" t="s">
        <v>70</v>
      </c>
      <c r="AP2500" s="1" t="s">
        <v>10164</v>
      </c>
      <c r="AR2500" s="9">
        <v>60000000</v>
      </c>
      <c r="AV2500" s="1" t="s">
        <v>541</v>
      </c>
    </row>
    <row r="2501" spans="1:48" ht="13">
      <c r="A2501" t="s">
        <v>10165</v>
      </c>
      <c r="B2501" s="8">
        <v>44719.458491076388</v>
      </c>
      <c r="C2501" s="1" t="s">
        <v>4899</v>
      </c>
      <c r="D2501" s="1" t="s">
        <v>204</v>
      </c>
      <c r="E2501" s="1" t="s">
        <v>10166</v>
      </c>
      <c r="F2501" s="16" t="s">
        <v>35221</v>
      </c>
      <c r="I2501" s="1" t="s">
        <v>75</v>
      </c>
      <c r="J2501" s="1" t="s">
        <v>1</v>
      </c>
      <c r="K2501" s="1" t="s">
        <v>64</v>
      </c>
      <c r="M2501" s="1" t="s">
        <v>10167</v>
      </c>
      <c r="N2501" s="1" t="s">
        <v>781</v>
      </c>
      <c r="X2501" s="1">
        <v>90</v>
      </c>
      <c r="Y2501" s="1" t="s">
        <v>64</v>
      </c>
      <c r="AA2501" s="1" t="s">
        <v>10168</v>
      </c>
      <c r="AO2501" s="1" t="s">
        <v>70</v>
      </c>
      <c r="AR2501" s="9">
        <v>30000000</v>
      </c>
      <c r="AV2501" s="1" t="s">
        <v>541</v>
      </c>
    </row>
    <row r="2502" spans="1:48" ht="13">
      <c r="A2502" t="s">
        <v>10169</v>
      </c>
      <c r="B2502" s="8">
        <v>44719.497695532409</v>
      </c>
      <c r="C2502" s="1" t="s">
        <v>132</v>
      </c>
      <c r="D2502" s="1" t="s">
        <v>61</v>
      </c>
      <c r="E2502" s="1" t="s">
        <v>10170</v>
      </c>
      <c r="F2502" s="16" t="s">
        <v>35222</v>
      </c>
      <c r="I2502" s="1" t="s">
        <v>241</v>
      </c>
      <c r="J2502" s="1" t="s">
        <v>2</v>
      </c>
      <c r="M2502" s="1" t="s">
        <v>10171</v>
      </c>
      <c r="N2502" s="1" t="s">
        <v>77</v>
      </c>
      <c r="AB2502" s="1" t="s">
        <v>122</v>
      </c>
      <c r="AC2502" s="1">
        <v>3</v>
      </c>
      <c r="AD2502" s="1">
        <v>3</v>
      </c>
      <c r="AE2502" s="1">
        <v>2</v>
      </c>
      <c r="AF2502" s="1">
        <v>1350</v>
      </c>
      <c r="AG2502" s="1" t="s">
        <v>107</v>
      </c>
      <c r="AI2502" s="1" t="s">
        <v>175</v>
      </c>
      <c r="AO2502" s="1" t="s">
        <v>70</v>
      </c>
      <c r="AR2502" s="9">
        <v>155000</v>
      </c>
      <c r="AU2502" s="1" t="s">
        <v>6559</v>
      </c>
      <c r="AV2502" s="1" t="s">
        <v>137</v>
      </c>
    </row>
    <row r="2503" spans="1:48" ht="13">
      <c r="A2503" t="s">
        <v>10172</v>
      </c>
      <c r="B2503" s="8">
        <v>44719.58087247685</v>
      </c>
      <c r="C2503" s="1" t="s">
        <v>803</v>
      </c>
      <c r="D2503" s="1" t="s">
        <v>61</v>
      </c>
      <c r="E2503" s="1" t="s">
        <v>10173</v>
      </c>
      <c r="F2503" s="16" t="s">
        <v>35223</v>
      </c>
      <c r="G2503" s="11" t="s">
        <v>10174</v>
      </c>
      <c r="I2503" s="1" t="s">
        <v>75</v>
      </c>
      <c r="J2503" s="1" t="s">
        <v>1</v>
      </c>
      <c r="K2503" s="1" t="s">
        <v>64</v>
      </c>
      <c r="M2503" s="1" t="s">
        <v>10175</v>
      </c>
      <c r="N2503" s="1" t="s">
        <v>307</v>
      </c>
      <c r="X2503" s="1">
        <v>7.3</v>
      </c>
      <c r="Y2503" s="1" t="s">
        <v>3699</v>
      </c>
      <c r="AA2503" s="1" t="s">
        <v>10176</v>
      </c>
      <c r="AO2503" s="1" t="s">
        <v>70</v>
      </c>
      <c r="AP2503" s="1" t="s">
        <v>10177</v>
      </c>
      <c r="AR2503" s="9">
        <v>8760000</v>
      </c>
      <c r="AV2503" s="1" t="s">
        <v>541</v>
      </c>
    </row>
    <row r="2504" spans="1:48" ht="13">
      <c r="A2504" t="s">
        <v>10178</v>
      </c>
      <c r="B2504" s="8">
        <v>44719.592980567133</v>
      </c>
      <c r="C2504" s="1" t="s">
        <v>803</v>
      </c>
      <c r="D2504" s="1" t="s">
        <v>61</v>
      </c>
      <c r="E2504" s="1" t="s">
        <v>10179</v>
      </c>
      <c r="F2504" s="16" t="s">
        <v>35224</v>
      </c>
      <c r="I2504" s="1" t="s">
        <v>75</v>
      </c>
      <c r="J2504" s="1" t="s">
        <v>1</v>
      </c>
      <c r="K2504" s="1" t="s">
        <v>64</v>
      </c>
      <c r="M2504" s="1" t="s">
        <v>10180</v>
      </c>
      <c r="N2504" s="1" t="s">
        <v>307</v>
      </c>
      <c r="X2504" s="1">
        <v>15</v>
      </c>
      <c r="Y2504" s="1" t="s">
        <v>3699</v>
      </c>
      <c r="AA2504" s="1" t="s">
        <v>10181</v>
      </c>
      <c r="AO2504" s="1" t="s">
        <v>70</v>
      </c>
      <c r="AP2504" s="1" t="s">
        <v>10182</v>
      </c>
      <c r="AR2504" s="9">
        <v>13132500</v>
      </c>
      <c r="AV2504" s="1" t="s">
        <v>137</v>
      </c>
    </row>
    <row r="2505" spans="1:48" ht="13">
      <c r="A2505" t="s">
        <v>10183</v>
      </c>
      <c r="B2505" s="8">
        <v>44719.617357395837</v>
      </c>
      <c r="C2505" s="1" t="s">
        <v>803</v>
      </c>
      <c r="D2505" s="1" t="s">
        <v>61</v>
      </c>
      <c r="E2505" s="1" t="s">
        <v>10184</v>
      </c>
      <c r="F2505" s="16" t="s">
        <v>35225</v>
      </c>
      <c r="G2505" s="11" t="s">
        <v>10185</v>
      </c>
      <c r="I2505" s="1" t="s">
        <v>75</v>
      </c>
      <c r="J2505" s="1" t="s">
        <v>1</v>
      </c>
      <c r="K2505" s="1" t="s">
        <v>4295</v>
      </c>
      <c r="M2505" s="1" t="s">
        <v>10186</v>
      </c>
      <c r="N2505" s="1" t="s">
        <v>307</v>
      </c>
      <c r="X2505" s="1">
        <v>10</v>
      </c>
      <c r="Y2505" s="1" t="s">
        <v>10187</v>
      </c>
      <c r="AA2505" s="1" t="s">
        <v>10188</v>
      </c>
      <c r="AO2505" s="1" t="s">
        <v>70</v>
      </c>
      <c r="AP2505" s="1" t="s">
        <v>10189</v>
      </c>
      <c r="AR2505" s="9">
        <v>13500000</v>
      </c>
      <c r="AV2505" s="1" t="s">
        <v>137</v>
      </c>
    </row>
    <row r="2506" spans="1:48" ht="13">
      <c r="A2506" t="s">
        <v>10190</v>
      </c>
      <c r="B2506" s="8">
        <v>44719.661834965278</v>
      </c>
      <c r="C2506" s="1" t="s">
        <v>877</v>
      </c>
      <c r="D2506" s="1" t="s">
        <v>204</v>
      </c>
      <c r="E2506" s="1" t="s">
        <v>5309</v>
      </c>
      <c r="F2506" s="16" t="s">
        <v>35226</v>
      </c>
      <c r="I2506" s="1" t="s">
        <v>75</v>
      </c>
      <c r="J2506" s="1" t="s">
        <v>0</v>
      </c>
      <c r="K2506" s="1" t="s">
        <v>83</v>
      </c>
      <c r="M2506" s="1" t="s">
        <v>10191</v>
      </c>
      <c r="N2506" s="1" t="s">
        <v>364</v>
      </c>
      <c r="O2506" s="1">
        <v>14</v>
      </c>
      <c r="P2506" s="1">
        <v>3</v>
      </c>
      <c r="Q2506" s="1">
        <v>2</v>
      </c>
      <c r="R2506" s="1">
        <v>2000</v>
      </c>
      <c r="S2506" s="1" t="s">
        <v>121</v>
      </c>
      <c r="T2506" s="1">
        <v>1</v>
      </c>
      <c r="V2506" s="1" t="s">
        <v>274</v>
      </c>
      <c r="AO2506" s="1" t="s">
        <v>70</v>
      </c>
      <c r="AR2506" s="9">
        <v>27000000</v>
      </c>
      <c r="AT2506" s="1" t="s">
        <v>285</v>
      </c>
      <c r="AV2506" s="1" t="s">
        <v>137</v>
      </c>
    </row>
    <row r="2507" spans="1:48" ht="13">
      <c r="A2507" t="s">
        <v>10192</v>
      </c>
      <c r="B2507" s="8">
        <v>44719.66709440972</v>
      </c>
      <c r="C2507" s="1" t="s">
        <v>877</v>
      </c>
      <c r="D2507" s="1" t="s">
        <v>204</v>
      </c>
      <c r="E2507" s="1" t="s">
        <v>5309</v>
      </c>
      <c r="F2507" s="16" t="s">
        <v>35227</v>
      </c>
      <c r="I2507" s="1" t="s">
        <v>75</v>
      </c>
      <c r="J2507" s="1" t="s">
        <v>1</v>
      </c>
      <c r="K2507" s="1" t="s">
        <v>83</v>
      </c>
      <c r="M2507" s="1" t="s">
        <v>10193</v>
      </c>
      <c r="N2507" s="1" t="s">
        <v>681</v>
      </c>
      <c r="X2507" s="1">
        <v>15</v>
      </c>
      <c r="Y2507" s="1" t="s">
        <v>1064</v>
      </c>
      <c r="AO2507" s="1" t="s">
        <v>70</v>
      </c>
      <c r="AP2507" s="1">
        <v>3500000</v>
      </c>
      <c r="AR2507" s="9"/>
      <c r="AV2507" s="1" t="s">
        <v>541</v>
      </c>
    </row>
    <row r="2508" spans="1:48" ht="13">
      <c r="A2508" t="s">
        <v>10194</v>
      </c>
      <c r="B2508" s="8">
        <v>44719.670839687504</v>
      </c>
      <c r="C2508" s="1" t="s">
        <v>877</v>
      </c>
      <c r="D2508" s="1" t="s">
        <v>204</v>
      </c>
      <c r="E2508" s="1" t="s">
        <v>5309</v>
      </c>
      <c r="F2508" s="16" t="s">
        <v>35228</v>
      </c>
      <c r="I2508" s="1" t="s">
        <v>75</v>
      </c>
      <c r="J2508" s="1" t="s">
        <v>1</v>
      </c>
      <c r="K2508" s="1" t="s">
        <v>83</v>
      </c>
      <c r="M2508" s="1" t="s">
        <v>10195</v>
      </c>
      <c r="N2508" s="1" t="s">
        <v>681</v>
      </c>
      <c r="X2508" s="1">
        <v>30</v>
      </c>
      <c r="AO2508" s="1" t="s">
        <v>70</v>
      </c>
      <c r="AP2508" s="1">
        <v>3500000</v>
      </c>
      <c r="AR2508" s="9"/>
      <c r="AV2508" s="1" t="s">
        <v>541</v>
      </c>
    </row>
    <row r="2509" spans="1:48" ht="13">
      <c r="A2509" t="s">
        <v>10196</v>
      </c>
      <c r="B2509" s="8">
        <v>44720.91571887731</v>
      </c>
      <c r="C2509" s="1" t="s">
        <v>803</v>
      </c>
      <c r="D2509" s="1" t="s">
        <v>61</v>
      </c>
      <c r="E2509" s="1" t="s">
        <v>10197</v>
      </c>
      <c r="F2509" s="16" t="s">
        <v>35229</v>
      </c>
      <c r="I2509" s="1" t="s">
        <v>241</v>
      </c>
      <c r="J2509" s="1" t="s">
        <v>1</v>
      </c>
      <c r="K2509" s="1" t="s">
        <v>1128</v>
      </c>
      <c r="M2509" s="1" t="s">
        <v>10198</v>
      </c>
      <c r="N2509" s="1" t="s">
        <v>121</v>
      </c>
      <c r="X2509" s="1">
        <v>355</v>
      </c>
      <c r="Y2509" s="1" t="s">
        <v>10199</v>
      </c>
      <c r="AA2509" s="1" t="s">
        <v>10200</v>
      </c>
      <c r="AO2509" s="1" t="s">
        <v>70</v>
      </c>
      <c r="AQ2509" s="1">
        <v>15</v>
      </c>
      <c r="AR2509" s="9"/>
      <c r="AT2509" s="1" t="s">
        <v>10201</v>
      </c>
      <c r="AV2509" s="1" t="s">
        <v>421</v>
      </c>
    </row>
    <row r="2510" spans="1:48" ht="13">
      <c r="A2510" t="s">
        <v>10202</v>
      </c>
      <c r="B2510" s="8">
        <v>44721.452210115742</v>
      </c>
      <c r="C2510" s="1" t="s">
        <v>4899</v>
      </c>
      <c r="D2510" s="1" t="s">
        <v>61</v>
      </c>
      <c r="E2510" s="1" t="s">
        <v>10203</v>
      </c>
      <c r="F2510" s="16" t="s">
        <v>35230</v>
      </c>
      <c r="I2510" s="1" t="s">
        <v>75</v>
      </c>
      <c r="J2510" s="1" t="s">
        <v>2</v>
      </c>
      <c r="K2510" s="1" t="s">
        <v>64</v>
      </c>
      <c r="M2510" s="1" t="s">
        <v>10204</v>
      </c>
      <c r="N2510" s="1" t="s">
        <v>466</v>
      </c>
      <c r="AB2510" s="1" t="s">
        <v>122</v>
      </c>
      <c r="AD2510" s="1">
        <v>6</v>
      </c>
      <c r="AE2510" s="1">
        <v>6</v>
      </c>
      <c r="AF2510" s="1">
        <v>4950</v>
      </c>
      <c r="AG2510" s="1" t="s">
        <v>2981</v>
      </c>
      <c r="AI2510" s="1" t="s">
        <v>2543</v>
      </c>
      <c r="AJ2510" s="1" t="s">
        <v>10205</v>
      </c>
      <c r="AO2510" s="1" t="s">
        <v>70</v>
      </c>
      <c r="AR2510" s="9"/>
      <c r="AS2510" s="1">
        <v>85000000</v>
      </c>
      <c r="AU2510" s="1" t="s">
        <v>6530</v>
      </c>
      <c r="AV2510" s="1" t="s">
        <v>541</v>
      </c>
    </row>
    <row r="2511" spans="1:48" ht="13">
      <c r="A2511" t="s">
        <v>10206</v>
      </c>
      <c r="B2511" s="8">
        <v>44721.459151678238</v>
      </c>
      <c r="C2511" s="1" t="s">
        <v>4899</v>
      </c>
      <c r="D2511" s="1" t="s">
        <v>204</v>
      </c>
      <c r="E2511" s="1" t="s">
        <v>10166</v>
      </c>
      <c r="F2511" s="16" t="s">
        <v>35231</v>
      </c>
      <c r="I2511" s="1" t="s">
        <v>75</v>
      </c>
      <c r="J2511" s="1" t="s">
        <v>352</v>
      </c>
      <c r="K2511" s="1" t="s">
        <v>7160</v>
      </c>
      <c r="M2511" s="1" t="s">
        <v>6794</v>
      </c>
      <c r="N2511" s="1" t="s">
        <v>781</v>
      </c>
      <c r="AK2511" s="1" t="s">
        <v>10207</v>
      </c>
      <c r="AL2511" s="1">
        <v>16</v>
      </c>
      <c r="AM2511" s="1">
        <v>6000</v>
      </c>
      <c r="AN2511" s="1" t="s">
        <v>10208</v>
      </c>
      <c r="AO2511" s="1" t="s">
        <v>70</v>
      </c>
      <c r="AR2511" s="9">
        <v>55000000</v>
      </c>
      <c r="AV2511" s="1" t="s">
        <v>137</v>
      </c>
    </row>
    <row r="2512" spans="1:48" ht="13">
      <c r="A2512" t="s">
        <v>10209</v>
      </c>
      <c r="B2512" s="8">
        <v>44721.52761892361</v>
      </c>
      <c r="C2512" s="1" t="s">
        <v>803</v>
      </c>
      <c r="D2512" s="1" t="s">
        <v>204</v>
      </c>
      <c r="E2512" s="1" t="s">
        <v>10210</v>
      </c>
      <c r="F2512" s="16" t="s">
        <v>35232</v>
      </c>
      <c r="I2512" s="1" t="s">
        <v>75</v>
      </c>
      <c r="J2512" s="1" t="s">
        <v>0</v>
      </c>
      <c r="K2512" s="1" t="s">
        <v>4295</v>
      </c>
      <c r="M2512" s="1" t="s">
        <v>10211</v>
      </c>
      <c r="N2512" s="1" t="s">
        <v>121</v>
      </c>
      <c r="O2512" s="1">
        <v>10</v>
      </c>
      <c r="P2512" s="1">
        <v>5</v>
      </c>
      <c r="Q2512" s="1">
        <v>2</v>
      </c>
      <c r="R2512" s="1">
        <v>4000</v>
      </c>
      <c r="S2512" s="1">
        <v>2</v>
      </c>
      <c r="T2512" s="1">
        <v>4</v>
      </c>
      <c r="U2512" s="1">
        <v>15</v>
      </c>
      <c r="V2512" s="1" t="s">
        <v>2154</v>
      </c>
      <c r="W2512" s="1" t="s">
        <v>10212</v>
      </c>
      <c r="AO2512" s="1" t="s">
        <v>70</v>
      </c>
      <c r="AR2512" s="9">
        <v>36000000</v>
      </c>
      <c r="AV2512" s="1" t="s">
        <v>541</v>
      </c>
    </row>
    <row r="2513" spans="1:48" ht="13">
      <c r="A2513" t="s">
        <v>10213</v>
      </c>
      <c r="B2513" s="8">
        <v>44721.564107083337</v>
      </c>
      <c r="C2513" s="1" t="s">
        <v>877</v>
      </c>
      <c r="D2513" s="1" t="s">
        <v>204</v>
      </c>
      <c r="E2513" s="1" t="s">
        <v>10214</v>
      </c>
      <c r="F2513" s="16" t="s">
        <v>35233</v>
      </c>
      <c r="I2513" s="1" t="s">
        <v>241</v>
      </c>
      <c r="J2513" s="1" t="s">
        <v>352</v>
      </c>
      <c r="K2513" s="1" t="s">
        <v>3</v>
      </c>
      <c r="M2513" s="1" t="s">
        <v>10215</v>
      </c>
      <c r="N2513" s="1" t="s">
        <v>112</v>
      </c>
      <c r="AK2513" s="1" t="s">
        <v>3</v>
      </c>
      <c r="AL2513" s="1">
        <v>10</v>
      </c>
      <c r="AM2513" s="1">
        <v>1600</v>
      </c>
      <c r="AN2513" s="1" t="s">
        <v>10216</v>
      </c>
      <c r="AO2513" s="1" t="s">
        <v>70</v>
      </c>
      <c r="AR2513" s="9">
        <v>300000</v>
      </c>
      <c r="AT2513" s="1" t="s">
        <v>10217</v>
      </c>
      <c r="AV2513" s="1" t="s">
        <v>137</v>
      </c>
    </row>
    <row r="2514" spans="1:48" ht="13">
      <c r="A2514" t="s">
        <v>10218</v>
      </c>
      <c r="B2514" s="8">
        <v>44721.597409988426</v>
      </c>
      <c r="C2514" s="1" t="s">
        <v>803</v>
      </c>
      <c r="D2514" s="1" t="s">
        <v>61</v>
      </c>
      <c r="E2514" s="1" t="s">
        <v>10219</v>
      </c>
      <c r="F2514" s="16" t="s">
        <v>35234</v>
      </c>
      <c r="I2514" s="1" t="s">
        <v>75</v>
      </c>
      <c r="J2514" s="1" t="s">
        <v>1</v>
      </c>
      <c r="K2514" s="1" t="s">
        <v>4386</v>
      </c>
      <c r="M2514" s="1" t="s">
        <v>10220</v>
      </c>
      <c r="N2514" s="1" t="s">
        <v>121</v>
      </c>
      <c r="X2514" s="1">
        <v>58</v>
      </c>
      <c r="Y2514" s="1" t="s">
        <v>10221</v>
      </c>
      <c r="AA2514" s="1" t="s">
        <v>10222</v>
      </c>
      <c r="AO2514" s="1" t="s">
        <v>70</v>
      </c>
      <c r="AP2514" s="9">
        <v>2200000</v>
      </c>
      <c r="AR2514" s="9">
        <v>227600000</v>
      </c>
      <c r="AV2514" s="1" t="s">
        <v>541</v>
      </c>
    </row>
    <row r="2515" spans="1:48" ht="13">
      <c r="A2515" t="s">
        <v>10223</v>
      </c>
      <c r="B2515" s="8">
        <v>44721.615057870367</v>
      </c>
      <c r="C2515" s="1" t="s">
        <v>877</v>
      </c>
      <c r="D2515" s="1" t="s">
        <v>204</v>
      </c>
      <c r="E2515" s="1" t="s">
        <v>10224</v>
      </c>
      <c r="F2515" s="16" t="s">
        <v>35235</v>
      </c>
      <c r="I2515" s="1" t="s">
        <v>241</v>
      </c>
      <c r="J2515" s="1" t="s">
        <v>2</v>
      </c>
      <c r="K2515" s="1" t="s">
        <v>1707</v>
      </c>
      <c r="M2515" s="1" t="s">
        <v>10225</v>
      </c>
      <c r="N2515" s="1" t="s">
        <v>152</v>
      </c>
      <c r="AB2515" s="1" t="s">
        <v>200</v>
      </c>
      <c r="AC2515" s="1">
        <v>27</v>
      </c>
      <c r="AD2515" s="1">
        <v>3</v>
      </c>
      <c r="AE2515" s="1">
        <v>3</v>
      </c>
      <c r="AF2515" s="1">
        <v>1980</v>
      </c>
      <c r="AG2515" s="1" t="s">
        <v>98</v>
      </c>
      <c r="AH2515" s="1" t="s">
        <v>10226</v>
      </c>
      <c r="AI2515" s="1" t="s">
        <v>299</v>
      </c>
      <c r="AO2515" s="1" t="s">
        <v>154</v>
      </c>
      <c r="AR2515" s="9">
        <v>3000</v>
      </c>
      <c r="AT2515" s="1" t="s">
        <v>10227</v>
      </c>
      <c r="AU2515" s="1" t="s">
        <v>6530</v>
      </c>
      <c r="AV2515" s="1" t="s">
        <v>541</v>
      </c>
    </row>
    <row r="2516" spans="1:48" ht="13">
      <c r="A2516" t="s">
        <v>10228</v>
      </c>
      <c r="B2516" s="8">
        <v>44722.710520879627</v>
      </c>
      <c r="C2516" s="1" t="s">
        <v>132</v>
      </c>
      <c r="D2516" s="1" t="s">
        <v>204</v>
      </c>
      <c r="E2516" s="1" t="s">
        <v>10229</v>
      </c>
      <c r="F2516" s="16" t="s">
        <v>35236</v>
      </c>
      <c r="I2516" s="1" t="s">
        <v>241</v>
      </c>
      <c r="J2516" s="1" t="s">
        <v>0</v>
      </c>
      <c r="M2516" s="1" t="s">
        <v>10230</v>
      </c>
      <c r="N2516" s="1" t="s">
        <v>248</v>
      </c>
      <c r="O2516" s="1">
        <v>7</v>
      </c>
      <c r="P2516" s="1">
        <v>3</v>
      </c>
      <c r="Q2516" s="1">
        <v>4</v>
      </c>
      <c r="R2516" s="1">
        <v>2500</v>
      </c>
      <c r="S2516" s="1">
        <v>3</v>
      </c>
      <c r="T2516" s="1">
        <v>2</v>
      </c>
      <c r="U2516" s="1">
        <v>3</v>
      </c>
      <c r="W2516" s="1" t="s">
        <v>10231</v>
      </c>
      <c r="AO2516" s="1" t="s">
        <v>70</v>
      </c>
      <c r="AR2516" s="9">
        <v>135000</v>
      </c>
      <c r="AV2516" s="1" t="s">
        <v>137</v>
      </c>
    </row>
    <row r="2517" spans="1:48" ht="13">
      <c r="A2517" t="s">
        <v>10232</v>
      </c>
      <c r="B2517" s="8">
        <v>44722.792061087966</v>
      </c>
      <c r="C2517" s="1" t="s">
        <v>132</v>
      </c>
      <c r="D2517" s="1" t="s">
        <v>204</v>
      </c>
      <c r="E2517" s="1" t="s">
        <v>3442</v>
      </c>
      <c r="F2517" s="16" t="s">
        <v>35237</v>
      </c>
      <c r="I2517" s="1" t="s">
        <v>75</v>
      </c>
      <c r="J2517" s="1" t="s">
        <v>2</v>
      </c>
      <c r="M2517" s="1" t="s">
        <v>10233</v>
      </c>
      <c r="N2517" s="1" t="s">
        <v>379</v>
      </c>
      <c r="AB2517" s="1" t="s">
        <v>122</v>
      </c>
      <c r="AC2517" s="1">
        <v>5</v>
      </c>
      <c r="AD2517" s="1">
        <v>3</v>
      </c>
      <c r="AE2517" s="1">
        <v>2</v>
      </c>
      <c r="AF2517" s="1">
        <v>1350</v>
      </c>
      <c r="AG2517" s="1" t="s">
        <v>107</v>
      </c>
      <c r="AH2517" s="1" t="s">
        <v>1139</v>
      </c>
      <c r="AI2517" s="1" t="s">
        <v>180</v>
      </c>
      <c r="AO2517" s="1" t="s">
        <v>70</v>
      </c>
      <c r="AR2517" s="9">
        <v>29000000</v>
      </c>
      <c r="AU2517" s="1" t="s">
        <v>6530</v>
      </c>
      <c r="AV2517" s="1" t="s">
        <v>137</v>
      </c>
    </row>
    <row r="2518" spans="1:48" ht="13">
      <c r="A2518" t="s">
        <v>10234</v>
      </c>
      <c r="B2518" s="8">
        <v>44723.700988611112</v>
      </c>
      <c r="C2518" s="1" t="s">
        <v>877</v>
      </c>
      <c r="D2518" s="1" t="s">
        <v>204</v>
      </c>
      <c r="E2518" s="1" t="s">
        <v>9964</v>
      </c>
      <c r="F2518" s="16" t="s">
        <v>35238</v>
      </c>
      <c r="I2518" s="1" t="s">
        <v>241</v>
      </c>
      <c r="J2518" s="1" t="s">
        <v>2</v>
      </c>
      <c r="K2518" s="1" t="s">
        <v>83</v>
      </c>
      <c r="M2518" s="1" t="s">
        <v>10235</v>
      </c>
      <c r="N2518" s="1" t="s">
        <v>379</v>
      </c>
      <c r="AB2518" s="1" t="s">
        <v>122</v>
      </c>
      <c r="AC2518" s="1">
        <v>4</v>
      </c>
      <c r="AD2518" s="1">
        <v>3</v>
      </c>
      <c r="AE2518" s="1">
        <v>2</v>
      </c>
      <c r="AF2518" s="1">
        <v>1280</v>
      </c>
      <c r="AG2518" s="1" t="s">
        <v>107</v>
      </c>
      <c r="AI2518" s="1" t="s">
        <v>123</v>
      </c>
      <c r="AJ2518" s="1" t="s">
        <v>10236</v>
      </c>
      <c r="AO2518" s="1" t="s">
        <v>70</v>
      </c>
      <c r="AR2518" s="9">
        <v>80000</v>
      </c>
      <c r="AT2518" s="1" t="s">
        <v>10237</v>
      </c>
      <c r="AU2518" s="1" t="s">
        <v>6530</v>
      </c>
      <c r="AV2518" s="1" t="s">
        <v>411</v>
      </c>
    </row>
    <row r="2519" spans="1:48" ht="13">
      <c r="A2519" t="s">
        <v>10238</v>
      </c>
      <c r="B2519" s="8">
        <v>44723.746909652778</v>
      </c>
      <c r="C2519" s="1" t="s">
        <v>877</v>
      </c>
      <c r="D2519" s="1" t="s">
        <v>61</v>
      </c>
      <c r="E2519" s="1" t="s">
        <v>10239</v>
      </c>
      <c r="F2519" s="16" t="s">
        <v>35239</v>
      </c>
      <c r="I2519" s="1" t="s">
        <v>75</v>
      </c>
      <c r="J2519" s="1" t="s">
        <v>2</v>
      </c>
      <c r="K2519" s="1" t="s">
        <v>83</v>
      </c>
      <c r="M2519" s="1" t="s">
        <v>7426</v>
      </c>
      <c r="N2519" s="1" t="s">
        <v>77</v>
      </c>
      <c r="AB2519" s="1" t="s">
        <v>122</v>
      </c>
      <c r="AC2519" s="1">
        <v>9</v>
      </c>
      <c r="AD2519" s="1">
        <v>3</v>
      </c>
      <c r="AE2519" s="1">
        <v>2</v>
      </c>
      <c r="AF2519" s="1">
        <v>1300</v>
      </c>
      <c r="AG2519" s="1" t="s">
        <v>107</v>
      </c>
      <c r="AH2519" s="1" t="s">
        <v>14</v>
      </c>
      <c r="AI2519" s="1" t="s">
        <v>123</v>
      </c>
      <c r="AJ2519" s="1" t="s">
        <v>10240</v>
      </c>
      <c r="AO2519" s="1" t="s">
        <v>70</v>
      </c>
      <c r="AR2519" s="9">
        <v>78000000</v>
      </c>
      <c r="AU2519" s="1" t="s">
        <v>6530</v>
      </c>
      <c r="AV2519" s="1" t="s">
        <v>541</v>
      </c>
    </row>
    <row r="2520" spans="1:48" ht="13">
      <c r="A2520" t="s">
        <v>10241</v>
      </c>
      <c r="B2520" s="8">
        <v>44724.580363773144</v>
      </c>
      <c r="C2520" s="1" t="s">
        <v>877</v>
      </c>
      <c r="D2520" s="1" t="s">
        <v>204</v>
      </c>
      <c r="E2520" s="1" t="s">
        <v>5309</v>
      </c>
      <c r="F2520" s="16" t="s">
        <v>35240</v>
      </c>
      <c r="I2520" s="1" t="s">
        <v>75</v>
      </c>
      <c r="J2520" s="1" t="s">
        <v>0</v>
      </c>
      <c r="K2520" s="1" t="s">
        <v>83</v>
      </c>
      <c r="M2520" s="1" t="s">
        <v>4081</v>
      </c>
      <c r="N2520" s="1" t="s">
        <v>2723</v>
      </c>
      <c r="O2520" s="1">
        <v>10</v>
      </c>
      <c r="P2520" s="1">
        <v>5</v>
      </c>
      <c r="Q2520" s="1">
        <v>5</v>
      </c>
      <c r="R2520" s="1">
        <v>4500</v>
      </c>
      <c r="S2520" s="1">
        <v>3</v>
      </c>
      <c r="T2520" s="1">
        <v>2</v>
      </c>
      <c r="U2520" s="1" t="s">
        <v>10242</v>
      </c>
      <c r="V2520" s="1" t="s">
        <v>390</v>
      </c>
      <c r="AO2520" s="1" t="s">
        <v>70</v>
      </c>
      <c r="AR2520" s="9">
        <v>110000000</v>
      </c>
      <c r="AT2520" s="1" t="s">
        <v>10243</v>
      </c>
      <c r="AV2520" s="1" t="s">
        <v>541</v>
      </c>
    </row>
    <row r="2521" spans="1:48" ht="13">
      <c r="A2521" t="s">
        <v>10244</v>
      </c>
      <c r="B2521" s="8">
        <v>44724.585467766199</v>
      </c>
      <c r="C2521" s="1" t="s">
        <v>877</v>
      </c>
      <c r="D2521" s="1" t="s">
        <v>204</v>
      </c>
      <c r="E2521" s="1" t="s">
        <v>5369</v>
      </c>
      <c r="F2521" s="16" t="s">
        <v>35241</v>
      </c>
      <c r="I2521" s="1" t="s">
        <v>75</v>
      </c>
      <c r="J2521" s="1" t="s">
        <v>1</v>
      </c>
      <c r="K2521" s="1" t="s">
        <v>83</v>
      </c>
      <c r="M2521" s="1" t="s">
        <v>10245</v>
      </c>
      <c r="N2521" s="1" t="s">
        <v>681</v>
      </c>
      <c r="X2521" s="1">
        <v>10</v>
      </c>
      <c r="Y2521" s="1" t="s">
        <v>1064</v>
      </c>
      <c r="AA2521" s="1" t="s">
        <v>10246</v>
      </c>
      <c r="AO2521" s="1" t="s">
        <v>70</v>
      </c>
      <c r="AP2521" s="1">
        <v>2500000</v>
      </c>
      <c r="AR2521" s="9"/>
      <c r="AV2521" s="1" t="s">
        <v>137</v>
      </c>
    </row>
    <row r="2522" spans="1:48" ht="13">
      <c r="A2522" t="s">
        <v>10247</v>
      </c>
      <c r="B2522" s="8">
        <v>44724.593352025462</v>
      </c>
      <c r="C2522" s="1" t="s">
        <v>877</v>
      </c>
      <c r="D2522" s="1" t="s">
        <v>204</v>
      </c>
      <c r="E2522" s="1" t="s">
        <v>5309</v>
      </c>
      <c r="F2522" s="16" t="s">
        <v>35242</v>
      </c>
      <c r="I2522" s="1" t="s">
        <v>75</v>
      </c>
      <c r="J2522" s="1" t="s">
        <v>1</v>
      </c>
      <c r="K2522" s="1" t="s">
        <v>83</v>
      </c>
      <c r="M2522" s="1" t="s">
        <v>10248</v>
      </c>
      <c r="N2522" s="1" t="s">
        <v>681</v>
      </c>
      <c r="X2522" s="1">
        <v>27</v>
      </c>
      <c r="Y2522" s="1" t="s">
        <v>0</v>
      </c>
      <c r="AA2522" s="1" t="s">
        <v>10249</v>
      </c>
      <c r="AO2522" s="1" t="s">
        <v>70</v>
      </c>
      <c r="AP2522" s="1">
        <v>3300000</v>
      </c>
      <c r="AR2522" s="9"/>
      <c r="AT2522" s="1" t="s">
        <v>1526</v>
      </c>
      <c r="AV2522" s="1" t="s">
        <v>541</v>
      </c>
    </row>
    <row r="2523" spans="1:48" ht="13">
      <c r="A2523" t="s">
        <v>10250</v>
      </c>
      <c r="B2523" s="8">
        <v>44724.600839108796</v>
      </c>
      <c r="C2523" s="1" t="s">
        <v>877</v>
      </c>
      <c r="D2523" s="1" t="s">
        <v>204</v>
      </c>
      <c r="E2523" s="1" t="s">
        <v>9092</v>
      </c>
      <c r="F2523" s="16" t="s">
        <v>35243</v>
      </c>
      <c r="I2523" s="1" t="s">
        <v>75</v>
      </c>
      <c r="J2523" s="1" t="s">
        <v>0</v>
      </c>
      <c r="K2523" s="1" t="s">
        <v>83</v>
      </c>
      <c r="M2523" s="1" t="s">
        <v>10251</v>
      </c>
      <c r="N2523" s="1" t="s">
        <v>142</v>
      </c>
      <c r="O2523" s="1">
        <v>10</v>
      </c>
      <c r="P2523" s="1">
        <v>4</v>
      </c>
      <c r="Q2523" s="1">
        <v>3</v>
      </c>
      <c r="R2523" s="1">
        <v>4200</v>
      </c>
      <c r="S2523" s="1">
        <v>2</v>
      </c>
      <c r="T2523" s="1">
        <v>2</v>
      </c>
      <c r="U2523" s="1">
        <v>4</v>
      </c>
      <c r="V2523" s="1" t="s">
        <v>68</v>
      </c>
      <c r="W2523" s="1" t="s">
        <v>10252</v>
      </c>
      <c r="AO2523" s="1" t="s">
        <v>70</v>
      </c>
      <c r="AR2523" s="9">
        <v>350000000</v>
      </c>
      <c r="AT2523" s="1" t="s">
        <v>1526</v>
      </c>
      <c r="AV2523" s="1" t="s">
        <v>541</v>
      </c>
    </row>
    <row r="2524" spans="1:48" ht="13">
      <c r="A2524" t="s">
        <v>10253</v>
      </c>
      <c r="B2524" s="8">
        <v>44724.616275624998</v>
      </c>
      <c r="C2524" s="1" t="s">
        <v>877</v>
      </c>
      <c r="D2524" s="1" t="s">
        <v>61</v>
      </c>
      <c r="E2524" s="1" t="s">
        <v>10254</v>
      </c>
      <c r="F2524" s="16" t="s">
        <v>35244</v>
      </c>
      <c r="I2524" s="1" t="s">
        <v>75</v>
      </c>
      <c r="J2524" s="1" t="s">
        <v>352</v>
      </c>
      <c r="K2524" s="1" t="s">
        <v>1128</v>
      </c>
      <c r="M2524" s="1" t="s">
        <v>10255</v>
      </c>
      <c r="N2524" s="1" t="s">
        <v>77</v>
      </c>
      <c r="AK2524" s="1" t="s">
        <v>1128</v>
      </c>
      <c r="AL2524" s="1">
        <v>11</v>
      </c>
      <c r="AN2524" s="1" t="s">
        <v>10256</v>
      </c>
      <c r="AO2524" s="1" t="s">
        <v>70</v>
      </c>
      <c r="AP2524" s="1">
        <v>16000000</v>
      </c>
      <c r="AR2524" s="9"/>
      <c r="AT2524" s="1" t="s">
        <v>1526</v>
      </c>
      <c r="AV2524" s="1" t="s">
        <v>541</v>
      </c>
    </row>
    <row r="2525" spans="1:48" ht="13">
      <c r="A2525" t="s">
        <v>10257</v>
      </c>
      <c r="B2525" s="8">
        <v>44724.71573196759</v>
      </c>
      <c r="C2525" s="1" t="s">
        <v>877</v>
      </c>
      <c r="D2525" s="1" t="s">
        <v>204</v>
      </c>
      <c r="E2525" s="1" t="s">
        <v>10258</v>
      </c>
      <c r="F2525" s="16" t="s">
        <v>35245</v>
      </c>
      <c r="I2525" s="1" t="s">
        <v>75</v>
      </c>
      <c r="J2525" s="1" t="s">
        <v>0</v>
      </c>
      <c r="K2525" s="1" t="s">
        <v>83</v>
      </c>
      <c r="M2525" s="1" t="s">
        <v>10259</v>
      </c>
      <c r="N2525" s="1" t="s">
        <v>248</v>
      </c>
      <c r="O2525" s="1">
        <v>18</v>
      </c>
      <c r="P2525" s="1">
        <v>6</v>
      </c>
      <c r="Q2525" s="1">
        <v>6</v>
      </c>
      <c r="R2525" s="1">
        <v>7500</v>
      </c>
      <c r="S2525" s="1">
        <v>2</v>
      </c>
      <c r="T2525" s="1">
        <v>3</v>
      </c>
      <c r="U2525" s="1" t="s">
        <v>550</v>
      </c>
      <c r="V2525" s="1" t="s">
        <v>68</v>
      </c>
      <c r="AO2525" s="1" t="s">
        <v>70</v>
      </c>
      <c r="AR2525" s="9">
        <v>200000000</v>
      </c>
      <c r="AV2525" s="1" t="s">
        <v>137</v>
      </c>
    </row>
    <row r="2526" spans="1:48" ht="13">
      <c r="A2526" t="s">
        <v>10260</v>
      </c>
      <c r="B2526" s="8">
        <v>44725.665967858797</v>
      </c>
      <c r="C2526" s="1" t="s">
        <v>877</v>
      </c>
      <c r="D2526" s="1" t="s">
        <v>204</v>
      </c>
      <c r="E2526" s="1" t="s">
        <v>8033</v>
      </c>
      <c r="F2526" s="16" t="s">
        <v>35246</v>
      </c>
      <c r="I2526" s="1" t="s">
        <v>75</v>
      </c>
      <c r="J2526" s="1" t="s">
        <v>0</v>
      </c>
      <c r="K2526" s="1" t="s">
        <v>83</v>
      </c>
      <c r="M2526" s="1" t="s">
        <v>10261</v>
      </c>
      <c r="N2526" s="1" t="s">
        <v>112</v>
      </c>
      <c r="O2526" s="1">
        <v>12</v>
      </c>
      <c r="P2526" s="1">
        <v>5</v>
      </c>
      <c r="Q2526" s="1">
        <v>5</v>
      </c>
      <c r="R2526" s="1">
        <v>3500</v>
      </c>
      <c r="S2526" s="1">
        <v>2</v>
      </c>
      <c r="T2526" s="1">
        <v>2</v>
      </c>
      <c r="U2526" s="1">
        <v>20</v>
      </c>
      <c r="V2526" s="1" t="s">
        <v>68</v>
      </c>
      <c r="W2526" s="1" t="s">
        <v>10262</v>
      </c>
      <c r="AO2526" s="1" t="s">
        <v>70</v>
      </c>
      <c r="AR2526" s="9">
        <v>160000000</v>
      </c>
      <c r="AV2526" s="1" t="s">
        <v>541</v>
      </c>
    </row>
    <row r="2527" spans="1:48" ht="13">
      <c r="A2527" t="s">
        <v>10263</v>
      </c>
      <c r="B2527" s="8">
        <v>44727.5563946412</v>
      </c>
      <c r="C2527" s="1" t="s">
        <v>803</v>
      </c>
      <c r="D2527" s="1" t="s">
        <v>204</v>
      </c>
      <c r="E2527" s="1" t="s">
        <v>10264</v>
      </c>
      <c r="F2527" s="16" t="s">
        <v>35247</v>
      </c>
      <c r="I2527" s="1" t="s">
        <v>75</v>
      </c>
      <c r="J2527" s="1" t="s">
        <v>0</v>
      </c>
      <c r="K2527" s="1" t="s">
        <v>64</v>
      </c>
      <c r="M2527" s="1" t="s">
        <v>10265</v>
      </c>
      <c r="N2527" s="1" t="s">
        <v>1327</v>
      </c>
      <c r="O2527" s="1">
        <v>10</v>
      </c>
      <c r="P2527" s="1">
        <v>4</v>
      </c>
      <c r="Q2527" s="1">
        <v>2</v>
      </c>
      <c r="R2527" s="1">
        <v>3000</v>
      </c>
      <c r="S2527" s="1">
        <v>2</v>
      </c>
      <c r="T2527" s="1">
        <v>3</v>
      </c>
      <c r="V2527" s="1" t="s">
        <v>274</v>
      </c>
      <c r="W2527" s="1" t="s">
        <v>10266</v>
      </c>
      <c r="AO2527" s="1" t="s">
        <v>70</v>
      </c>
      <c r="AR2527" s="9">
        <v>15000000</v>
      </c>
      <c r="AV2527" s="1" t="s">
        <v>411</v>
      </c>
    </row>
    <row r="2528" spans="1:48" ht="13">
      <c r="A2528" t="s">
        <v>10267</v>
      </c>
      <c r="B2528" s="8">
        <v>44727.574397708333</v>
      </c>
      <c r="C2528" s="1" t="s">
        <v>803</v>
      </c>
      <c r="D2528" s="1" t="s">
        <v>61</v>
      </c>
      <c r="E2528" s="1" t="s">
        <v>10268</v>
      </c>
      <c r="F2528" s="16" t="s">
        <v>35248</v>
      </c>
      <c r="I2528" s="1" t="s">
        <v>75</v>
      </c>
      <c r="J2528" s="1" t="s">
        <v>1</v>
      </c>
      <c r="K2528" s="1" t="s">
        <v>4295</v>
      </c>
      <c r="M2528" s="1" t="s">
        <v>10269</v>
      </c>
      <c r="N2528" s="1" t="s">
        <v>307</v>
      </c>
      <c r="X2528" s="1">
        <v>60</v>
      </c>
      <c r="Y2528" s="1" t="s">
        <v>10270</v>
      </c>
      <c r="AA2528" s="1" t="s">
        <v>10271</v>
      </c>
      <c r="AO2528" s="1" t="s">
        <v>70</v>
      </c>
      <c r="AP2528" s="1" t="s">
        <v>10272</v>
      </c>
      <c r="AR2528" s="9">
        <v>30000000</v>
      </c>
      <c r="AV2528" s="1" t="s">
        <v>541</v>
      </c>
    </row>
    <row r="2529" spans="1:48" ht="13">
      <c r="A2529" t="s">
        <v>10273</v>
      </c>
      <c r="B2529" s="8">
        <v>44727.606584317131</v>
      </c>
      <c r="C2529" s="1" t="s">
        <v>803</v>
      </c>
      <c r="D2529" s="1" t="s">
        <v>61</v>
      </c>
      <c r="E2529" s="1" t="s">
        <v>10274</v>
      </c>
      <c r="F2529" s="16" t="s">
        <v>35249</v>
      </c>
      <c r="I2529" s="1" t="s">
        <v>241</v>
      </c>
      <c r="J2529" s="1" t="s">
        <v>0</v>
      </c>
      <c r="K2529" s="1" t="s">
        <v>64</v>
      </c>
      <c r="M2529" s="1" t="s">
        <v>10275</v>
      </c>
      <c r="N2529" s="1" t="s">
        <v>307</v>
      </c>
      <c r="O2529" s="1">
        <v>15</v>
      </c>
      <c r="P2529" s="1">
        <v>3</v>
      </c>
      <c r="Q2529" s="1">
        <v>2</v>
      </c>
      <c r="R2529" s="1">
        <v>2500</v>
      </c>
      <c r="S2529" s="1">
        <v>2</v>
      </c>
      <c r="T2529" s="1">
        <v>3</v>
      </c>
      <c r="V2529" s="1" t="s">
        <v>274</v>
      </c>
      <c r="W2529" s="1" t="s">
        <v>10276</v>
      </c>
      <c r="AO2529" s="1" t="s">
        <v>70</v>
      </c>
      <c r="AR2529" s="9">
        <v>750000</v>
      </c>
      <c r="AV2529" s="1" t="s">
        <v>137</v>
      </c>
    </row>
    <row r="2530" spans="1:48" ht="13">
      <c r="A2530" t="s">
        <v>10277</v>
      </c>
      <c r="B2530" s="8">
        <v>44727.6759284375</v>
      </c>
      <c r="C2530" s="1" t="s">
        <v>803</v>
      </c>
      <c r="D2530" s="1" t="s">
        <v>204</v>
      </c>
      <c r="E2530" s="1" t="s">
        <v>10278</v>
      </c>
      <c r="F2530" s="16" t="s">
        <v>35250</v>
      </c>
      <c r="I2530" s="1" t="s">
        <v>241</v>
      </c>
      <c r="J2530" s="1" t="s">
        <v>352</v>
      </c>
      <c r="K2530" s="1" t="s">
        <v>1128</v>
      </c>
      <c r="M2530" s="1" t="s">
        <v>10279</v>
      </c>
      <c r="N2530" s="1" t="s">
        <v>121</v>
      </c>
      <c r="AK2530" s="1" t="s">
        <v>10280</v>
      </c>
      <c r="AM2530" s="1" t="s">
        <v>10281</v>
      </c>
      <c r="AN2530" s="1" t="s">
        <v>10282</v>
      </c>
      <c r="AO2530" s="1" t="s">
        <v>70</v>
      </c>
      <c r="AQ2530" s="1" t="s">
        <v>10283</v>
      </c>
      <c r="AR2530" s="9">
        <v>2925000</v>
      </c>
      <c r="AT2530" s="1" t="s">
        <v>10284</v>
      </c>
      <c r="AV2530" s="1" t="s">
        <v>137</v>
      </c>
    </row>
    <row r="2531" spans="1:48" ht="13">
      <c r="A2531" t="s">
        <v>10285</v>
      </c>
      <c r="B2531" s="8">
        <v>44727.893558587966</v>
      </c>
      <c r="C2531" s="1" t="s">
        <v>132</v>
      </c>
      <c r="D2531" s="1" t="s">
        <v>61</v>
      </c>
      <c r="E2531" s="1" t="s">
        <v>10286</v>
      </c>
      <c r="F2531" s="16" t="s">
        <v>35251</v>
      </c>
      <c r="G2531" s="11" t="s">
        <v>10287</v>
      </c>
      <c r="I2531" s="1" t="s">
        <v>241</v>
      </c>
      <c r="J2531" s="1" t="s">
        <v>0</v>
      </c>
      <c r="M2531" s="1" t="s">
        <v>10288</v>
      </c>
      <c r="N2531" s="1" t="s">
        <v>214</v>
      </c>
      <c r="O2531" s="1">
        <v>10</v>
      </c>
      <c r="P2531" s="1">
        <v>4</v>
      </c>
      <c r="Q2531" s="1">
        <v>4</v>
      </c>
      <c r="R2531" s="1">
        <v>6000</v>
      </c>
      <c r="S2531" s="1">
        <v>2</v>
      </c>
      <c r="T2531" s="1">
        <v>2</v>
      </c>
      <c r="V2531" s="1" t="s">
        <v>390</v>
      </c>
      <c r="W2531" s="1" t="s">
        <v>10289</v>
      </c>
      <c r="AO2531" s="1" t="s">
        <v>70</v>
      </c>
      <c r="AR2531" s="9">
        <v>300000</v>
      </c>
      <c r="AT2531" s="1" t="s">
        <v>10290</v>
      </c>
      <c r="AV2531" s="1" t="s">
        <v>137</v>
      </c>
    </row>
    <row r="2532" spans="1:48" ht="13">
      <c r="A2532" t="s">
        <v>10291</v>
      </c>
      <c r="B2532" s="8">
        <v>44727.904704224537</v>
      </c>
      <c r="C2532" s="1" t="s">
        <v>132</v>
      </c>
      <c r="D2532" s="1" t="s">
        <v>61</v>
      </c>
      <c r="E2532" s="1" t="s">
        <v>9049</v>
      </c>
      <c r="F2532" s="16" t="s">
        <v>35252</v>
      </c>
      <c r="I2532" s="1" t="s">
        <v>241</v>
      </c>
      <c r="J2532" s="1" t="s">
        <v>0</v>
      </c>
      <c r="M2532" s="1" t="s">
        <v>3491</v>
      </c>
      <c r="N2532" s="1" t="s">
        <v>273</v>
      </c>
      <c r="O2532" s="1">
        <v>19</v>
      </c>
      <c r="P2532" s="1">
        <v>3</v>
      </c>
      <c r="Q2532" s="1">
        <v>2</v>
      </c>
      <c r="R2532" s="1">
        <v>2500</v>
      </c>
      <c r="S2532" s="1">
        <v>1</v>
      </c>
      <c r="T2532" s="1">
        <v>3</v>
      </c>
      <c r="V2532" s="1" t="s">
        <v>68</v>
      </c>
      <c r="W2532" s="1" t="s">
        <v>10292</v>
      </c>
      <c r="AO2532" s="1" t="s">
        <v>70</v>
      </c>
      <c r="AR2532" s="9">
        <v>150000</v>
      </c>
      <c r="AV2532" s="1" t="s">
        <v>137</v>
      </c>
    </row>
    <row r="2533" spans="1:48" ht="13">
      <c r="A2533" t="s">
        <v>10293</v>
      </c>
      <c r="B2533" s="8">
        <v>44727.908607233796</v>
      </c>
      <c r="C2533" s="1" t="s">
        <v>803</v>
      </c>
      <c r="D2533" s="1" t="s">
        <v>61</v>
      </c>
      <c r="E2533" s="1" t="s">
        <v>10294</v>
      </c>
      <c r="F2533" s="16" t="s">
        <v>35253</v>
      </c>
      <c r="I2533" s="1" t="s">
        <v>75</v>
      </c>
      <c r="J2533" s="1" t="s">
        <v>0</v>
      </c>
      <c r="K2533" s="1" t="s">
        <v>64</v>
      </c>
      <c r="M2533" s="1" t="s">
        <v>10295</v>
      </c>
      <c r="N2533" s="1" t="s">
        <v>1327</v>
      </c>
      <c r="O2533" s="1">
        <v>16.8</v>
      </c>
      <c r="P2533" s="1">
        <v>4</v>
      </c>
      <c r="Q2533" s="1">
        <v>2</v>
      </c>
      <c r="R2533" s="1">
        <v>2500</v>
      </c>
      <c r="S2533" s="1">
        <v>2</v>
      </c>
      <c r="T2533" s="1">
        <v>4</v>
      </c>
      <c r="U2533" s="1" t="s">
        <v>1564</v>
      </c>
      <c r="V2533" s="1" t="s">
        <v>274</v>
      </c>
      <c r="W2533" s="1" t="s">
        <v>10296</v>
      </c>
      <c r="AO2533" s="1" t="s">
        <v>70</v>
      </c>
      <c r="AR2533" s="9">
        <v>19000000</v>
      </c>
      <c r="AV2533" s="1" t="s">
        <v>137</v>
      </c>
    </row>
    <row r="2534" spans="1:48" ht="13">
      <c r="A2534" t="s">
        <v>10297</v>
      </c>
      <c r="B2534" s="8">
        <v>44727.987794513887</v>
      </c>
      <c r="C2534" s="1" t="s">
        <v>132</v>
      </c>
      <c r="D2534" s="1" t="s">
        <v>61</v>
      </c>
      <c r="E2534" s="1" t="s">
        <v>10298</v>
      </c>
      <c r="F2534" s="16" t="s">
        <v>35254</v>
      </c>
      <c r="I2534" s="1" t="s">
        <v>75</v>
      </c>
      <c r="J2534" s="1" t="s">
        <v>2</v>
      </c>
      <c r="M2534" s="1" t="s">
        <v>10299</v>
      </c>
      <c r="N2534" s="1" t="s">
        <v>1602</v>
      </c>
      <c r="AB2534" s="1" t="s">
        <v>122</v>
      </c>
      <c r="AC2534" s="1">
        <v>2</v>
      </c>
      <c r="AD2534" s="1">
        <v>2</v>
      </c>
      <c r="AE2534" s="1">
        <v>2</v>
      </c>
      <c r="AF2534" s="1">
        <v>625</v>
      </c>
      <c r="AG2534" s="1" t="s">
        <v>107</v>
      </c>
      <c r="AJ2534" s="1" t="s">
        <v>10300</v>
      </c>
      <c r="AO2534" s="1" t="s">
        <v>70</v>
      </c>
      <c r="AR2534" s="9">
        <v>20000000</v>
      </c>
      <c r="AU2534" s="1" t="s">
        <v>6530</v>
      </c>
      <c r="AV2534" s="1" t="s">
        <v>541</v>
      </c>
    </row>
    <row r="2535" spans="1:48" ht="13">
      <c r="A2535" t="s">
        <v>10301</v>
      </c>
      <c r="B2535" s="8">
        <v>44728.023805034725</v>
      </c>
      <c r="C2535" s="1" t="s">
        <v>132</v>
      </c>
      <c r="D2535" s="1" t="s">
        <v>61</v>
      </c>
      <c r="E2535" s="1" t="s">
        <v>10302</v>
      </c>
      <c r="F2535" s="16" t="s">
        <v>35255</v>
      </c>
      <c r="I2535" s="1" t="s">
        <v>75</v>
      </c>
      <c r="J2535" s="1" t="s">
        <v>1</v>
      </c>
      <c r="M2535" s="1" t="s">
        <v>10303</v>
      </c>
      <c r="N2535" s="1" t="s">
        <v>66</v>
      </c>
      <c r="X2535" s="1">
        <v>22</v>
      </c>
      <c r="AA2535" s="1" t="s">
        <v>10304</v>
      </c>
      <c r="AO2535" s="1" t="s">
        <v>70</v>
      </c>
      <c r="AP2535" s="1">
        <v>3000000</v>
      </c>
      <c r="AR2535" s="9"/>
      <c r="AV2535" s="1" t="s">
        <v>137</v>
      </c>
    </row>
    <row r="2536" spans="1:48" ht="13">
      <c r="A2536" t="s">
        <v>10305</v>
      </c>
      <c r="B2536" s="8">
        <v>44728.044414687502</v>
      </c>
      <c r="C2536" s="1" t="s">
        <v>132</v>
      </c>
      <c r="D2536" s="1" t="s">
        <v>61</v>
      </c>
      <c r="E2536" s="1" t="s">
        <v>280</v>
      </c>
      <c r="F2536" s="16" t="s">
        <v>35256</v>
      </c>
      <c r="I2536" s="1" t="s">
        <v>241</v>
      </c>
      <c r="J2536" s="1" t="s">
        <v>2</v>
      </c>
      <c r="M2536" s="1"/>
      <c r="N2536" s="1"/>
      <c r="AB2536" s="1" t="s">
        <v>122</v>
      </c>
      <c r="AC2536" s="1">
        <v>7</v>
      </c>
      <c r="AD2536" s="1">
        <v>3</v>
      </c>
      <c r="AE2536" s="1">
        <v>2</v>
      </c>
      <c r="AF2536" s="1">
        <v>1800</v>
      </c>
      <c r="AG2536" s="1" t="s">
        <v>107</v>
      </c>
      <c r="AI2536" s="1" t="s">
        <v>180</v>
      </c>
      <c r="AO2536" s="1" t="s">
        <v>154</v>
      </c>
      <c r="AR2536" s="9">
        <v>1800</v>
      </c>
      <c r="AU2536" s="1" t="s">
        <v>6564</v>
      </c>
      <c r="AV2536" s="1" t="s">
        <v>137</v>
      </c>
    </row>
    <row r="2537" spans="1:48" ht="13">
      <c r="A2537" t="s">
        <v>10306</v>
      </c>
      <c r="B2537" s="8">
        <v>44728.431178796294</v>
      </c>
      <c r="C2537" s="1" t="s">
        <v>4899</v>
      </c>
      <c r="D2537" s="1" t="s">
        <v>61</v>
      </c>
      <c r="E2537" s="1" t="s">
        <v>7676</v>
      </c>
      <c r="F2537" s="16" t="s">
        <v>35257</v>
      </c>
      <c r="I2537" s="1" t="s">
        <v>75</v>
      </c>
      <c r="J2537" s="1" t="s">
        <v>1</v>
      </c>
      <c r="K2537" s="1" t="s">
        <v>64</v>
      </c>
      <c r="M2537" s="1" t="s">
        <v>10307</v>
      </c>
      <c r="N2537" s="1"/>
      <c r="X2537" s="1">
        <v>19</v>
      </c>
      <c r="Y2537" s="1" t="s">
        <v>64</v>
      </c>
      <c r="AA2537" s="1" t="s">
        <v>10308</v>
      </c>
      <c r="AO2537" s="1" t="s">
        <v>70</v>
      </c>
      <c r="AP2537" s="1">
        <v>2000000</v>
      </c>
      <c r="AR2537" s="9">
        <v>38000000</v>
      </c>
      <c r="AV2537" s="1" t="s">
        <v>541</v>
      </c>
    </row>
    <row r="2538" spans="1:48" ht="13">
      <c r="A2538" t="s">
        <v>10309</v>
      </c>
      <c r="B2538" s="8">
        <v>44728.431588460648</v>
      </c>
      <c r="C2538" s="1" t="s">
        <v>877</v>
      </c>
      <c r="D2538" s="1" t="s">
        <v>204</v>
      </c>
      <c r="E2538" s="1" t="s">
        <v>10310</v>
      </c>
      <c r="F2538" s="16" t="s">
        <v>35258</v>
      </c>
      <c r="I2538" s="1" t="s">
        <v>241</v>
      </c>
      <c r="J2538" s="1" t="s">
        <v>2</v>
      </c>
      <c r="K2538" s="1" t="s">
        <v>83</v>
      </c>
      <c r="M2538" s="1" t="s">
        <v>10311</v>
      </c>
      <c r="N2538" s="1" t="s">
        <v>152</v>
      </c>
      <c r="AB2538" s="1" t="s">
        <v>185</v>
      </c>
      <c r="AC2538" s="1">
        <v>10</v>
      </c>
      <c r="AD2538" s="1">
        <v>3</v>
      </c>
      <c r="AE2538" s="1">
        <v>3</v>
      </c>
      <c r="AF2538" s="1">
        <v>2200</v>
      </c>
      <c r="AG2538" s="1" t="s">
        <v>107</v>
      </c>
      <c r="AH2538" s="1" t="s">
        <v>10312</v>
      </c>
      <c r="AI2538" s="1" t="s">
        <v>8190</v>
      </c>
      <c r="AJ2538" s="1" t="s">
        <v>10313</v>
      </c>
      <c r="AO2538" s="1" t="s">
        <v>70</v>
      </c>
      <c r="AR2538" s="9">
        <v>375000</v>
      </c>
      <c r="AU2538" s="1" t="s">
        <v>6564</v>
      </c>
      <c r="AV2538" s="1" t="s">
        <v>137</v>
      </c>
    </row>
    <row r="2539" spans="1:48" ht="13">
      <c r="A2539" t="s">
        <v>10314</v>
      </c>
      <c r="B2539" s="8">
        <v>44728.503929375001</v>
      </c>
      <c r="C2539" s="1" t="s">
        <v>877</v>
      </c>
      <c r="D2539" s="1" t="s">
        <v>204</v>
      </c>
      <c r="E2539" s="1" t="s">
        <v>5369</v>
      </c>
      <c r="F2539" s="16" t="s">
        <v>35259</v>
      </c>
      <c r="I2539" s="1" t="s">
        <v>75</v>
      </c>
      <c r="J2539" s="1" t="s">
        <v>0</v>
      </c>
      <c r="K2539" s="1" t="s">
        <v>83</v>
      </c>
      <c r="M2539" s="1" t="s">
        <v>10315</v>
      </c>
      <c r="N2539" s="1" t="s">
        <v>364</v>
      </c>
      <c r="O2539" s="1">
        <v>8.3000000000000007</v>
      </c>
      <c r="P2539" s="1">
        <v>3</v>
      </c>
      <c r="Q2539" s="1">
        <v>1</v>
      </c>
      <c r="R2539" s="1">
        <v>1200</v>
      </c>
      <c r="S2539" s="1">
        <v>1</v>
      </c>
      <c r="T2539" s="1">
        <v>1</v>
      </c>
      <c r="W2539" s="1" t="s">
        <v>10316</v>
      </c>
      <c r="AO2539" s="1" t="s">
        <v>70</v>
      </c>
      <c r="AR2539" s="9">
        <v>24000000</v>
      </c>
      <c r="AV2539" s="1" t="s">
        <v>137</v>
      </c>
    </row>
    <row r="2540" spans="1:48" ht="13">
      <c r="A2540" t="s">
        <v>10317</v>
      </c>
      <c r="B2540" s="8">
        <v>44728.620942002315</v>
      </c>
      <c r="C2540" s="1" t="s">
        <v>877</v>
      </c>
      <c r="D2540" s="1" t="s">
        <v>204</v>
      </c>
      <c r="E2540" s="1" t="s">
        <v>4327</v>
      </c>
      <c r="F2540" s="16" t="s">
        <v>35260</v>
      </c>
      <c r="I2540" s="1" t="s">
        <v>241</v>
      </c>
      <c r="J2540" s="1" t="s">
        <v>2</v>
      </c>
      <c r="K2540" s="1" t="s">
        <v>83</v>
      </c>
      <c r="M2540" s="1" t="s">
        <v>10318</v>
      </c>
      <c r="N2540" s="1" t="s">
        <v>615</v>
      </c>
      <c r="AB2540" s="1" t="s">
        <v>122</v>
      </c>
      <c r="AC2540" s="1">
        <v>3</v>
      </c>
      <c r="AD2540" s="1">
        <v>3</v>
      </c>
      <c r="AE2540" s="1">
        <v>2</v>
      </c>
      <c r="AF2540" s="1">
        <v>1250</v>
      </c>
      <c r="AG2540" s="1" t="s">
        <v>107</v>
      </c>
      <c r="AJ2540" s="1" t="s">
        <v>10319</v>
      </c>
      <c r="AO2540" s="1" t="s">
        <v>70</v>
      </c>
      <c r="AR2540" s="9">
        <v>110000</v>
      </c>
      <c r="AU2540" s="1" t="s">
        <v>6564</v>
      </c>
      <c r="AV2540" s="1" t="s">
        <v>137</v>
      </c>
    </row>
    <row r="2541" spans="1:48" ht="13">
      <c r="A2541" t="s">
        <v>10320</v>
      </c>
      <c r="B2541" s="8">
        <v>44728.626464641202</v>
      </c>
      <c r="C2541" s="1" t="s">
        <v>877</v>
      </c>
      <c r="D2541" s="1" t="s">
        <v>204</v>
      </c>
      <c r="E2541" s="1" t="s">
        <v>4332</v>
      </c>
      <c r="F2541" s="16" t="s">
        <v>35261</v>
      </c>
      <c r="I2541" s="1" t="s">
        <v>241</v>
      </c>
      <c r="J2541" s="1" t="s">
        <v>352</v>
      </c>
      <c r="K2541" s="1" t="s">
        <v>3</v>
      </c>
      <c r="M2541" s="1" t="s">
        <v>10321</v>
      </c>
      <c r="N2541" s="1" t="s">
        <v>77</v>
      </c>
      <c r="AK2541" s="1" t="s">
        <v>3</v>
      </c>
      <c r="AL2541" s="1">
        <v>8</v>
      </c>
      <c r="AM2541" s="1">
        <v>1200</v>
      </c>
      <c r="AN2541" s="1" t="s">
        <v>10322</v>
      </c>
      <c r="AO2541" s="1" t="s">
        <v>70</v>
      </c>
      <c r="AR2541" s="9">
        <v>100000</v>
      </c>
      <c r="AT2541" s="1" t="s">
        <v>1526</v>
      </c>
      <c r="AV2541" s="1" t="s">
        <v>541</v>
      </c>
    </row>
    <row r="2542" spans="1:48" ht="13">
      <c r="A2542" t="s">
        <v>10323</v>
      </c>
      <c r="B2542" s="8">
        <v>44728.633288379628</v>
      </c>
      <c r="C2542" s="1" t="s">
        <v>877</v>
      </c>
      <c r="D2542" s="1" t="s">
        <v>204</v>
      </c>
      <c r="E2542" s="1" t="s">
        <v>4332</v>
      </c>
      <c r="F2542" s="16" t="s">
        <v>35262</v>
      </c>
      <c r="I2542" s="1" t="s">
        <v>75</v>
      </c>
      <c r="J2542" s="1" t="s">
        <v>2</v>
      </c>
      <c r="K2542" s="1" t="s">
        <v>83</v>
      </c>
      <c r="M2542" s="1" t="s">
        <v>10324</v>
      </c>
      <c r="N2542" s="1" t="s">
        <v>615</v>
      </c>
      <c r="AB2542" s="1" t="s">
        <v>122</v>
      </c>
      <c r="AC2542" s="1">
        <v>3</v>
      </c>
      <c r="AD2542" s="1">
        <v>3</v>
      </c>
      <c r="AE2542" s="1">
        <v>2</v>
      </c>
      <c r="AF2542" s="1">
        <v>1200</v>
      </c>
      <c r="AG2542" s="1" t="s">
        <v>107</v>
      </c>
      <c r="AJ2542" s="1" t="s">
        <v>10325</v>
      </c>
      <c r="AO2542" s="1" t="s">
        <v>70</v>
      </c>
      <c r="AR2542" s="9">
        <v>36000000</v>
      </c>
      <c r="AT2542" s="1" t="s">
        <v>10326</v>
      </c>
      <c r="AU2542" s="1" t="s">
        <v>6564</v>
      </c>
      <c r="AV2542" s="1" t="s">
        <v>541</v>
      </c>
    </row>
    <row r="2543" spans="1:48" ht="13">
      <c r="A2543" t="s">
        <v>10327</v>
      </c>
      <c r="B2543" s="8">
        <v>44728.678631354167</v>
      </c>
      <c r="C2543" s="1" t="s">
        <v>877</v>
      </c>
      <c r="D2543" s="1" t="s">
        <v>204</v>
      </c>
      <c r="E2543" s="1" t="s">
        <v>9759</v>
      </c>
      <c r="F2543" s="16" t="s">
        <v>35263</v>
      </c>
      <c r="I2543" s="1" t="s">
        <v>241</v>
      </c>
      <c r="J2543" s="1" t="s">
        <v>2</v>
      </c>
      <c r="K2543" s="1" t="s">
        <v>83</v>
      </c>
      <c r="M2543" s="1" t="s">
        <v>10328</v>
      </c>
      <c r="N2543" s="1" t="s">
        <v>681</v>
      </c>
      <c r="AB2543" s="1" t="s">
        <v>122</v>
      </c>
      <c r="AC2543" s="1">
        <v>1</v>
      </c>
      <c r="AD2543" s="1">
        <v>3</v>
      </c>
      <c r="AE2543" s="1">
        <v>2</v>
      </c>
      <c r="AF2543" s="1">
        <v>1450</v>
      </c>
      <c r="AG2543" s="1" t="s">
        <v>107</v>
      </c>
      <c r="AI2543" s="1" t="s">
        <v>123</v>
      </c>
      <c r="AJ2543" s="1" t="s">
        <v>10329</v>
      </c>
      <c r="AO2543" s="1" t="s">
        <v>70</v>
      </c>
      <c r="AR2543" s="9">
        <v>125000</v>
      </c>
      <c r="AU2543" s="1" t="s">
        <v>6564</v>
      </c>
      <c r="AV2543" s="1" t="s">
        <v>137</v>
      </c>
    </row>
    <row r="2544" spans="1:48" ht="13">
      <c r="A2544" t="s">
        <v>10330</v>
      </c>
      <c r="B2544" s="8">
        <v>44729.356883680557</v>
      </c>
      <c r="C2544" s="1" t="s">
        <v>877</v>
      </c>
      <c r="D2544" s="1" t="s">
        <v>204</v>
      </c>
      <c r="E2544" s="1" t="s">
        <v>2932</v>
      </c>
      <c r="F2544" s="16" t="s">
        <v>35264</v>
      </c>
      <c r="I2544" s="1" t="s">
        <v>75</v>
      </c>
      <c r="J2544" s="1" t="s">
        <v>352</v>
      </c>
      <c r="K2544" s="1" t="s">
        <v>3</v>
      </c>
      <c r="M2544" s="1" t="s">
        <v>6410</v>
      </c>
      <c r="N2544" s="1" t="s">
        <v>364</v>
      </c>
      <c r="AK2544" s="1" t="s">
        <v>3</v>
      </c>
      <c r="AL2544" s="1">
        <v>10.75</v>
      </c>
      <c r="AM2544" s="1">
        <v>10500</v>
      </c>
      <c r="AN2544" s="1" t="s">
        <v>10331</v>
      </c>
      <c r="AO2544" s="1" t="s">
        <v>70</v>
      </c>
      <c r="AR2544" s="9">
        <v>210000000</v>
      </c>
      <c r="AT2544" s="1" t="s">
        <v>10332</v>
      </c>
      <c r="AV2544" s="1" t="s">
        <v>541</v>
      </c>
    </row>
    <row r="2545" spans="1:48" ht="13">
      <c r="A2545" t="s">
        <v>10333</v>
      </c>
      <c r="B2545" s="8">
        <v>44729.483886215283</v>
      </c>
      <c r="C2545" s="1" t="s">
        <v>877</v>
      </c>
      <c r="D2545" s="1" t="s">
        <v>61</v>
      </c>
      <c r="E2545" s="1" t="s">
        <v>10334</v>
      </c>
      <c r="F2545" s="16" t="s">
        <v>35265</v>
      </c>
      <c r="I2545" s="1" t="s">
        <v>241</v>
      </c>
      <c r="J2545" s="1" t="s">
        <v>0</v>
      </c>
      <c r="K2545" s="1" t="s">
        <v>64</v>
      </c>
      <c r="M2545" s="1" t="s">
        <v>10335</v>
      </c>
      <c r="N2545" s="1" t="s">
        <v>77</v>
      </c>
      <c r="O2545" s="1">
        <v>8.5</v>
      </c>
      <c r="P2545" s="1">
        <v>4</v>
      </c>
      <c r="Q2545" s="1">
        <v>4</v>
      </c>
      <c r="R2545" s="1">
        <v>4500</v>
      </c>
      <c r="S2545" s="1">
        <v>2</v>
      </c>
      <c r="T2545" s="1">
        <v>2</v>
      </c>
      <c r="U2545" s="1" t="s">
        <v>10336</v>
      </c>
      <c r="W2545" s="1" t="s">
        <v>10337</v>
      </c>
      <c r="AO2545" s="1" t="s">
        <v>70</v>
      </c>
      <c r="AR2545" s="9">
        <v>350000</v>
      </c>
      <c r="AV2545" s="1" t="s">
        <v>137</v>
      </c>
    </row>
    <row r="2546" spans="1:48" ht="13">
      <c r="A2546" t="s">
        <v>10338</v>
      </c>
      <c r="B2546" s="8">
        <v>44729.564294895834</v>
      </c>
      <c r="C2546" s="1" t="s">
        <v>877</v>
      </c>
      <c r="D2546" s="1" t="s">
        <v>204</v>
      </c>
      <c r="E2546" s="1" t="s">
        <v>9759</v>
      </c>
      <c r="F2546" s="16" t="s">
        <v>35266</v>
      </c>
      <c r="I2546" s="1" t="s">
        <v>241</v>
      </c>
      <c r="J2546" s="1" t="s">
        <v>2</v>
      </c>
      <c r="K2546" s="1" t="s">
        <v>83</v>
      </c>
      <c r="M2546" s="1" t="s">
        <v>10339</v>
      </c>
      <c r="N2546" s="1" t="s">
        <v>66</v>
      </c>
      <c r="AB2546" s="1" t="s">
        <v>122</v>
      </c>
      <c r="AD2546" s="1">
        <v>3</v>
      </c>
      <c r="AE2546" s="1">
        <v>2</v>
      </c>
      <c r="AF2546" s="1">
        <v>1065</v>
      </c>
      <c r="AG2546" s="1" t="s">
        <v>107</v>
      </c>
      <c r="AI2546" s="1" t="s">
        <v>8528</v>
      </c>
      <c r="AJ2546" s="1" t="s">
        <v>10340</v>
      </c>
      <c r="AO2546" s="1" t="s">
        <v>70</v>
      </c>
      <c r="AR2546" s="9">
        <v>125000</v>
      </c>
      <c r="AU2546" s="1" t="s">
        <v>6564</v>
      </c>
      <c r="AV2546" s="1" t="s">
        <v>541</v>
      </c>
    </row>
    <row r="2547" spans="1:48" ht="13">
      <c r="A2547" t="s">
        <v>10341</v>
      </c>
      <c r="B2547" s="8">
        <v>44733.552462164356</v>
      </c>
      <c r="C2547" s="1" t="s">
        <v>877</v>
      </c>
      <c r="D2547" s="1" t="s">
        <v>204</v>
      </c>
      <c r="E2547" s="1" t="s">
        <v>6089</v>
      </c>
      <c r="F2547" s="16" t="s">
        <v>35267</v>
      </c>
      <c r="I2547" s="1" t="s">
        <v>241</v>
      </c>
      <c r="J2547" s="1" t="s">
        <v>0</v>
      </c>
      <c r="K2547" s="1" t="s">
        <v>83</v>
      </c>
      <c r="M2547" s="1" t="s">
        <v>10342</v>
      </c>
      <c r="N2547" s="1" t="s">
        <v>364</v>
      </c>
      <c r="O2547" s="1">
        <v>8</v>
      </c>
      <c r="P2547" s="1">
        <v>3</v>
      </c>
      <c r="Q2547" s="1">
        <v>2</v>
      </c>
      <c r="R2547" s="1">
        <v>1400</v>
      </c>
      <c r="S2547" s="1">
        <v>1</v>
      </c>
      <c r="T2547" s="1">
        <v>1</v>
      </c>
      <c r="W2547" s="1" t="s">
        <v>10343</v>
      </c>
      <c r="AO2547" s="1" t="s">
        <v>70</v>
      </c>
      <c r="AR2547" s="9">
        <v>80000</v>
      </c>
      <c r="AV2547" s="1" t="s">
        <v>541</v>
      </c>
    </row>
    <row r="2548" spans="1:48" ht="13">
      <c r="A2548" t="s">
        <v>10344</v>
      </c>
      <c r="B2548" s="8">
        <v>44733.570378159726</v>
      </c>
      <c r="C2548" s="1" t="s">
        <v>877</v>
      </c>
      <c r="D2548" s="1" t="s">
        <v>61</v>
      </c>
      <c r="E2548" s="1" t="s">
        <v>10345</v>
      </c>
      <c r="F2548" s="16" t="s">
        <v>35268</v>
      </c>
      <c r="I2548" s="1" t="s">
        <v>75</v>
      </c>
      <c r="J2548" s="1" t="s">
        <v>0</v>
      </c>
      <c r="K2548" s="1" t="s">
        <v>83</v>
      </c>
      <c r="M2548" s="1" t="s">
        <v>10346</v>
      </c>
      <c r="N2548" s="1" t="s">
        <v>516</v>
      </c>
      <c r="O2548" s="1">
        <v>10</v>
      </c>
      <c r="P2548" s="1">
        <v>3</v>
      </c>
      <c r="Q2548" s="1">
        <v>2</v>
      </c>
      <c r="R2548" s="1">
        <v>1100</v>
      </c>
      <c r="S2548" s="1">
        <v>1</v>
      </c>
      <c r="T2548" s="1">
        <v>2</v>
      </c>
      <c r="V2548" s="1" t="s">
        <v>68</v>
      </c>
      <c r="W2548" s="1" t="s">
        <v>10347</v>
      </c>
      <c r="AO2548" s="1" t="s">
        <v>70</v>
      </c>
      <c r="AR2548" s="9">
        <v>25000000</v>
      </c>
      <c r="AT2548" s="1" t="s">
        <v>1526</v>
      </c>
      <c r="AV2548" s="1" t="s">
        <v>541</v>
      </c>
    </row>
    <row r="2549" spans="1:48" ht="13">
      <c r="A2549" t="s">
        <v>10348</v>
      </c>
      <c r="B2549" s="8">
        <v>44733.641235138886</v>
      </c>
      <c r="C2549" s="1" t="s">
        <v>877</v>
      </c>
      <c r="D2549" s="1" t="s">
        <v>61</v>
      </c>
      <c r="E2549" s="1" t="s">
        <v>10349</v>
      </c>
      <c r="F2549" s="16" t="s">
        <v>35269</v>
      </c>
      <c r="I2549" s="1" t="s">
        <v>241</v>
      </c>
      <c r="J2549" s="1" t="s">
        <v>0</v>
      </c>
      <c r="K2549" s="1" t="s">
        <v>83</v>
      </c>
      <c r="M2549" s="1" t="s">
        <v>10350</v>
      </c>
      <c r="N2549" s="1" t="s">
        <v>1341</v>
      </c>
      <c r="O2549" s="1">
        <v>14</v>
      </c>
      <c r="P2549" s="1">
        <v>4</v>
      </c>
      <c r="Q2549" s="1">
        <v>3</v>
      </c>
      <c r="R2549" s="1">
        <v>3000</v>
      </c>
      <c r="S2549" s="1">
        <v>1</v>
      </c>
      <c r="T2549" s="1">
        <v>2</v>
      </c>
      <c r="W2549" s="1" t="s">
        <v>10351</v>
      </c>
      <c r="AO2549" s="1" t="s">
        <v>70</v>
      </c>
      <c r="AR2549" s="9">
        <v>90000</v>
      </c>
      <c r="AV2549" s="1" t="s">
        <v>137</v>
      </c>
    </row>
    <row r="2550" spans="1:48" ht="13">
      <c r="A2550" t="s">
        <v>10352</v>
      </c>
      <c r="B2550" s="8">
        <v>44733.650390289353</v>
      </c>
      <c r="C2550" s="1" t="s">
        <v>4899</v>
      </c>
      <c r="D2550" s="1" t="s">
        <v>61</v>
      </c>
      <c r="E2550" s="1" t="s">
        <v>10353</v>
      </c>
      <c r="F2550" s="16" t="s">
        <v>35270</v>
      </c>
      <c r="I2550" s="1" t="s">
        <v>241</v>
      </c>
      <c r="J2550" s="1" t="s">
        <v>2</v>
      </c>
      <c r="K2550" s="1" t="s">
        <v>64</v>
      </c>
      <c r="M2550" s="1" t="s">
        <v>10354</v>
      </c>
      <c r="N2550" s="1"/>
      <c r="AB2550" s="1" t="s">
        <v>1741</v>
      </c>
      <c r="AC2550" s="1">
        <v>2</v>
      </c>
      <c r="AD2550" s="1">
        <v>3</v>
      </c>
      <c r="AE2550" s="1">
        <v>2</v>
      </c>
      <c r="AF2550" s="1">
        <v>1700</v>
      </c>
      <c r="AG2550" s="1" t="s">
        <v>98</v>
      </c>
      <c r="AH2550" s="1" t="s">
        <v>10355</v>
      </c>
      <c r="AI2550" s="1" t="s">
        <v>180</v>
      </c>
      <c r="AO2550" s="1" t="s">
        <v>70</v>
      </c>
      <c r="AR2550" s="9">
        <v>250000</v>
      </c>
      <c r="AU2550" s="1" t="s">
        <v>6564</v>
      </c>
      <c r="AV2550" s="1" t="s">
        <v>137</v>
      </c>
    </row>
    <row r="2551" spans="1:48" ht="13">
      <c r="A2551" t="s">
        <v>10356</v>
      </c>
      <c r="B2551" s="8">
        <v>44734.449137881944</v>
      </c>
      <c r="C2551" s="1" t="s">
        <v>877</v>
      </c>
      <c r="D2551" s="1" t="s">
        <v>204</v>
      </c>
      <c r="E2551" s="1" t="s">
        <v>7173</v>
      </c>
      <c r="F2551" s="16" t="s">
        <v>35271</v>
      </c>
      <c r="I2551" s="1" t="s">
        <v>75</v>
      </c>
      <c r="J2551" s="1" t="s">
        <v>1</v>
      </c>
      <c r="K2551" s="1" t="s">
        <v>83</v>
      </c>
      <c r="M2551" s="1" t="s">
        <v>10357</v>
      </c>
      <c r="N2551" s="1" t="s">
        <v>112</v>
      </c>
      <c r="X2551" s="1">
        <v>6</v>
      </c>
      <c r="Y2551" s="1" t="s">
        <v>0</v>
      </c>
      <c r="AA2551" s="1" t="s">
        <v>10358</v>
      </c>
      <c r="AO2551" s="1" t="s">
        <v>70</v>
      </c>
      <c r="AR2551" s="9">
        <v>80000000</v>
      </c>
      <c r="AT2551" s="1" t="s">
        <v>10359</v>
      </c>
      <c r="AV2551" s="1" t="s">
        <v>137</v>
      </c>
    </row>
    <row r="2552" spans="1:48" ht="13">
      <c r="A2552" t="s">
        <v>10360</v>
      </c>
      <c r="B2552" s="8">
        <v>44734.466422268517</v>
      </c>
      <c r="C2552" s="1" t="s">
        <v>877</v>
      </c>
      <c r="D2552" s="1" t="s">
        <v>204</v>
      </c>
      <c r="E2552" s="1" t="s">
        <v>7173</v>
      </c>
      <c r="F2552" s="16" t="s">
        <v>35272</v>
      </c>
      <c r="I2552" s="1" t="s">
        <v>75</v>
      </c>
      <c r="J2552" s="1" t="s">
        <v>1</v>
      </c>
      <c r="K2552" s="1" t="s">
        <v>83</v>
      </c>
      <c r="M2552" s="1" t="s">
        <v>10361</v>
      </c>
      <c r="N2552" s="1" t="s">
        <v>615</v>
      </c>
      <c r="X2552" s="1">
        <v>7.7</v>
      </c>
      <c r="Y2552" s="1" t="s">
        <v>0</v>
      </c>
      <c r="AA2552" s="1" t="s">
        <v>10362</v>
      </c>
      <c r="AO2552" s="1" t="s">
        <v>70</v>
      </c>
      <c r="AR2552" s="9">
        <v>80000000</v>
      </c>
      <c r="AT2552" s="1" t="s">
        <v>10140</v>
      </c>
      <c r="AV2552" s="1" t="s">
        <v>137</v>
      </c>
    </row>
    <row r="2553" spans="1:48" ht="13">
      <c r="A2553" t="s">
        <v>10363</v>
      </c>
      <c r="B2553" s="8">
        <v>44734.472580902773</v>
      </c>
      <c r="C2553" s="1" t="s">
        <v>877</v>
      </c>
      <c r="D2553" s="1" t="s">
        <v>204</v>
      </c>
      <c r="E2553" s="1" t="s">
        <v>5520</v>
      </c>
      <c r="F2553" s="16" t="s">
        <v>35273</v>
      </c>
      <c r="I2553" s="1" t="s">
        <v>75</v>
      </c>
      <c r="J2553" s="1" t="s">
        <v>0</v>
      </c>
      <c r="K2553" s="1" t="s">
        <v>83</v>
      </c>
      <c r="M2553" s="1" t="s">
        <v>10364</v>
      </c>
      <c r="N2553" s="1" t="s">
        <v>248</v>
      </c>
      <c r="O2553" s="1">
        <v>10</v>
      </c>
      <c r="P2553" s="1">
        <v>4</v>
      </c>
      <c r="Q2553" s="1">
        <v>3</v>
      </c>
      <c r="R2553" s="1">
        <v>4000</v>
      </c>
      <c r="S2553" s="1">
        <v>2</v>
      </c>
      <c r="T2553" s="1">
        <v>3</v>
      </c>
      <c r="U2553" s="1" t="s">
        <v>10365</v>
      </c>
      <c r="V2553" s="1" t="s">
        <v>100</v>
      </c>
      <c r="AO2553" s="1" t="s">
        <v>70</v>
      </c>
      <c r="AR2553" s="9">
        <v>86000000</v>
      </c>
      <c r="AV2553" s="1" t="s">
        <v>541</v>
      </c>
    </row>
    <row r="2554" spans="1:48" ht="13">
      <c r="A2554" t="s">
        <v>10366</v>
      </c>
      <c r="B2554" s="8">
        <v>44734.506550138889</v>
      </c>
      <c r="C2554" s="1" t="s">
        <v>877</v>
      </c>
      <c r="D2554" s="1" t="s">
        <v>204</v>
      </c>
      <c r="E2554" s="1" t="s">
        <v>8434</v>
      </c>
      <c r="F2554" s="16" t="s">
        <v>35274</v>
      </c>
      <c r="I2554" s="1" t="s">
        <v>75</v>
      </c>
      <c r="J2554" s="1" t="s">
        <v>2</v>
      </c>
      <c r="K2554" s="1" t="s">
        <v>83</v>
      </c>
      <c r="M2554" s="1" t="s">
        <v>10367</v>
      </c>
      <c r="N2554" s="1" t="s">
        <v>364</v>
      </c>
      <c r="AB2554" s="1" t="s">
        <v>122</v>
      </c>
      <c r="AD2554" s="1">
        <v>3</v>
      </c>
      <c r="AE2554" s="1">
        <v>2</v>
      </c>
      <c r="AF2554" s="1">
        <v>1510</v>
      </c>
      <c r="AG2554" s="1" t="s">
        <v>107</v>
      </c>
      <c r="AH2554" s="1" t="s">
        <v>14</v>
      </c>
      <c r="AI2554" s="1" t="s">
        <v>314</v>
      </c>
      <c r="AJ2554" s="1" t="s">
        <v>10368</v>
      </c>
      <c r="AO2554" s="1" t="s">
        <v>70</v>
      </c>
      <c r="AR2554" s="9">
        <v>45000000</v>
      </c>
      <c r="AT2554" s="1" t="s">
        <v>1526</v>
      </c>
      <c r="AU2554" s="1" t="s">
        <v>6530</v>
      </c>
      <c r="AV2554" s="1" t="s">
        <v>137</v>
      </c>
    </row>
    <row r="2555" spans="1:48" ht="13">
      <c r="A2555" t="s">
        <v>10369</v>
      </c>
      <c r="B2555" s="8">
        <v>44734.580512384258</v>
      </c>
      <c r="C2555" s="1" t="s">
        <v>877</v>
      </c>
      <c r="D2555" s="1" t="s">
        <v>204</v>
      </c>
      <c r="E2555" s="1" t="s">
        <v>10370</v>
      </c>
      <c r="F2555" s="16" t="s">
        <v>35275</v>
      </c>
      <c r="I2555" s="1" t="s">
        <v>75</v>
      </c>
      <c r="J2555" s="1" t="s">
        <v>2</v>
      </c>
      <c r="K2555" s="1" t="s">
        <v>83</v>
      </c>
      <c r="M2555" s="1" t="s">
        <v>10371</v>
      </c>
      <c r="N2555" s="1" t="s">
        <v>77</v>
      </c>
      <c r="AB2555" s="1" t="s">
        <v>122</v>
      </c>
      <c r="AC2555" s="1">
        <v>1180</v>
      </c>
      <c r="AD2555" s="1">
        <v>11</v>
      </c>
      <c r="AE2555" s="1">
        <v>2</v>
      </c>
      <c r="AF2555" s="1">
        <v>2</v>
      </c>
      <c r="AG2555" s="1" t="s">
        <v>107</v>
      </c>
      <c r="AH2555" s="1" t="s">
        <v>10372</v>
      </c>
      <c r="AI2555" s="1" t="s">
        <v>299</v>
      </c>
      <c r="AJ2555" s="1" t="s">
        <v>10373</v>
      </c>
      <c r="AO2555" s="1" t="s">
        <v>70</v>
      </c>
      <c r="AR2555" s="9">
        <v>75000000</v>
      </c>
      <c r="AU2555" s="1" t="s">
        <v>6530</v>
      </c>
      <c r="AV2555" s="1" t="s">
        <v>137</v>
      </c>
    </row>
    <row r="2556" spans="1:48" ht="13">
      <c r="A2556" t="s">
        <v>10374</v>
      </c>
      <c r="B2556" s="8">
        <v>44734.597760393517</v>
      </c>
      <c r="C2556" s="1" t="s">
        <v>877</v>
      </c>
      <c r="D2556" s="1" t="s">
        <v>204</v>
      </c>
      <c r="E2556" s="1" t="s">
        <v>8434</v>
      </c>
      <c r="F2556" s="16" t="s">
        <v>35276</v>
      </c>
      <c r="I2556" s="1" t="s">
        <v>75</v>
      </c>
      <c r="J2556" s="1" t="s">
        <v>2</v>
      </c>
      <c r="K2556" s="1" t="s">
        <v>83</v>
      </c>
      <c r="M2556" s="1" t="s">
        <v>7526</v>
      </c>
      <c r="N2556" s="1" t="s">
        <v>152</v>
      </c>
      <c r="AB2556" s="1" t="s">
        <v>122</v>
      </c>
      <c r="AC2556" s="1">
        <v>15</v>
      </c>
      <c r="AD2556" s="1">
        <v>3</v>
      </c>
      <c r="AE2556" s="1">
        <v>3</v>
      </c>
      <c r="AF2556" s="1">
        <v>1953</v>
      </c>
      <c r="AG2556" s="1" t="s">
        <v>107</v>
      </c>
      <c r="AH2556" s="1" t="s">
        <v>14</v>
      </c>
      <c r="AI2556" s="1" t="s">
        <v>8190</v>
      </c>
      <c r="AJ2556" s="1" t="s">
        <v>10375</v>
      </c>
      <c r="AO2556" s="1" t="s">
        <v>70</v>
      </c>
      <c r="AR2556" s="9">
        <v>90000000</v>
      </c>
      <c r="AU2556" s="1" t="s">
        <v>6564</v>
      </c>
      <c r="AV2556" s="1" t="s">
        <v>541</v>
      </c>
    </row>
    <row r="2557" spans="1:48" ht="13">
      <c r="A2557" t="s">
        <v>10376</v>
      </c>
      <c r="B2557" s="8">
        <v>44734.608415960647</v>
      </c>
      <c r="C2557" s="1" t="s">
        <v>877</v>
      </c>
      <c r="D2557" s="1" t="s">
        <v>204</v>
      </c>
      <c r="E2557" s="1" t="s">
        <v>8434</v>
      </c>
      <c r="F2557" s="16" t="s">
        <v>35277</v>
      </c>
      <c r="I2557" s="1" t="s">
        <v>241</v>
      </c>
      <c r="J2557" s="1" t="s">
        <v>2</v>
      </c>
      <c r="K2557" s="1" t="s">
        <v>83</v>
      </c>
      <c r="M2557" s="1" t="s">
        <v>10377</v>
      </c>
      <c r="N2557" s="1" t="s">
        <v>364</v>
      </c>
      <c r="AB2557" s="1" t="s">
        <v>122</v>
      </c>
      <c r="AD2557" s="1">
        <v>3</v>
      </c>
      <c r="AE2557" s="1">
        <v>2</v>
      </c>
      <c r="AF2557" s="1">
        <v>1150</v>
      </c>
      <c r="AG2557" s="1" t="s">
        <v>107</v>
      </c>
      <c r="AH2557" s="1" t="s">
        <v>14</v>
      </c>
      <c r="AJ2557" s="1" t="s">
        <v>10378</v>
      </c>
      <c r="AO2557" s="1" t="s">
        <v>70</v>
      </c>
      <c r="AR2557" s="9">
        <v>85000</v>
      </c>
      <c r="AU2557" s="1" t="s">
        <v>6530</v>
      </c>
      <c r="AV2557" s="1" t="s">
        <v>137</v>
      </c>
    </row>
    <row r="2558" spans="1:48" ht="13">
      <c r="A2558" t="s">
        <v>10379</v>
      </c>
      <c r="B2558" s="8">
        <v>44736.436226840277</v>
      </c>
      <c r="C2558" s="1" t="s">
        <v>877</v>
      </c>
      <c r="D2558" s="1" t="s">
        <v>204</v>
      </c>
      <c r="E2558" s="1" t="s">
        <v>2889</v>
      </c>
      <c r="F2558" s="16" t="s">
        <v>35278</v>
      </c>
      <c r="I2558" s="1" t="s">
        <v>241</v>
      </c>
      <c r="J2558" s="1" t="s">
        <v>0</v>
      </c>
      <c r="K2558" s="1" t="s">
        <v>64</v>
      </c>
      <c r="M2558" s="1" t="s">
        <v>10380</v>
      </c>
      <c r="N2558" s="1" t="s">
        <v>152</v>
      </c>
      <c r="O2558" s="1">
        <v>6.5</v>
      </c>
      <c r="P2558" s="1">
        <v>3</v>
      </c>
      <c r="Q2558" s="1">
        <v>2</v>
      </c>
      <c r="R2558" s="1">
        <v>3000</v>
      </c>
      <c r="S2558" s="1">
        <v>2</v>
      </c>
      <c r="T2558" s="1">
        <v>2</v>
      </c>
      <c r="V2558" s="1" t="s">
        <v>349</v>
      </c>
      <c r="W2558" s="1" t="s">
        <v>10381</v>
      </c>
      <c r="AO2558" s="1" t="s">
        <v>70</v>
      </c>
      <c r="AR2558" s="9">
        <v>240000</v>
      </c>
      <c r="AV2558" s="1" t="s">
        <v>137</v>
      </c>
    </row>
    <row r="2559" spans="1:48" ht="13">
      <c r="A2559" t="s">
        <v>10382</v>
      </c>
      <c r="B2559" s="8">
        <v>44736.439458344903</v>
      </c>
      <c r="C2559" s="1" t="s">
        <v>877</v>
      </c>
      <c r="D2559" s="1" t="s">
        <v>204</v>
      </c>
      <c r="E2559" s="1" t="s">
        <v>4332</v>
      </c>
      <c r="F2559" s="16" t="s">
        <v>35279</v>
      </c>
      <c r="I2559" s="1" t="s">
        <v>241</v>
      </c>
      <c r="J2559" s="1" t="s">
        <v>352</v>
      </c>
      <c r="K2559" s="1" t="s">
        <v>3</v>
      </c>
      <c r="M2559" s="1" t="s">
        <v>10383</v>
      </c>
      <c r="N2559" s="1" t="s">
        <v>152</v>
      </c>
      <c r="AK2559" s="1" t="s">
        <v>3</v>
      </c>
      <c r="AL2559" s="1">
        <v>6.5</v>
      </c>
      <c r="AM2559" s="1">
        <v>3000</v>
      </c>
      <c r="AN2559" s="1" t="s">
        <v>10384</v>
      </c>
      <c r="AO2559" s="1" t="s">
        <v>70</v>
      </c>
      <c r="AR2559" s="9">
        <v>240000</v>
      </c>
      <c r="AT2559" s="1" t="s">
        <v>10385</v>
      </c>
      <c r="AV2559" s="1" t="s">
        <v>810</v>
      </c>
    </row>
    <row r="2560" spans="1:48" ht="13">
      <c r="A2560" t="s">
        <v>10386</v>
      </c>
      <c r="B2560" s="8">
        <v>44736.442268969906</v>
      </c>
      <c r="C2560" s="1" t="s">
        <v>4899</v>
      </c>
      <c r="D2560" s="1" t="s">
        <v>61</v>
      </c>
      <c r="E2560" s="1" t="s">
        <v>8896</v>
      </c>
      <c r="F2560" s="16" t="s">
        <v>35280</v>
      </c>
      <c r="I2560" s="1" t="s">
        <v>75</v>
      </c>
      <c r="J2560" s="1" t="s">
        <v>2</v>
      </c>
      <c r="K2560" s="1" t="s">
        <v>64</v>
      </c>
      <c r="M2560" s="1" t="s">
        <v>10387</v>
      </c>
      <c r="N2560" s="1" t="s">
        <v>152</v>
      </c>
      <c r="AB2560" s="1" t="s">
        <v>122</v>
      </c>
      <c r="AC2560" s="1">
        <v>7</v>
      </c>
      <c r="AD2560" s="1">
        <v>3</v>
      </c>
      <c r="AE2560" s="1">
        <v>2</v>
      </c>
      <c r="AF2560" s="1">
        <v>1700</v>
      </c>
      <c r="AG2560" s="1" t="s">
        <v>107</v>
      </c>
      <c r="AI2560" s="1" t="s">
        <v>123</v>
      </c>
      <c r="AO2560" s="1" t="s">
        <v>70</v>
      </c>
      <c r="AR2560" s="9">
        <v>75000000</v>
      </c>
      <c r="AU2560" s="1" t="s">
        <v>6564</v>
      </c>
      <c r="AV2560" s="1" t="s">
        <v>421</v>
      </c>
    </row>
    <row r="2561" spans="1:48" ht="13">
      <c r="A2561" t="s">
        <v>10388</v>
      </c>
      <c r="B2561" s="8">
        <v>44736.44451105324</v>
      </c>
      <c r="C2561" s="1" t="s">
        <v>877</v>
      </c>
      <c r="D2561" s="1" t="s">
        <v>204</v>
      </c>
      <c r="E2561" s="1" t="s">
        <v>4332</v>
      </c>
      <c r="F2561" s="16" t="s">
        <v>35281</v>
      </c>
      <c r="I2561" s="1" t="s">
        <v>241</v>
      </c>
      <c r="J2561" s="1" t="s">
        <v>0</v>
      </c>
      <c r="K2561" s="1" t="s">
        <v>83</v>
      </c>
      <c r="M2561" s="1" t="s">
        <v>10389</v>
      </c>
      <c r="N2561" s="1" t="s">
        <v>142</v>
      </c>
      <c r="O2561" s="1">
        <v>10</v>
      </c>
      <c r="P2561" s="1">
        <v>5</v>
      </c>
      <c r="Q2561" s="1">
        <v>4</v>
      </c>
      <c r="R2561" s="1">
        <v>5500</v>
      </c>
      <c r="S2561" s="1">
        <v>2</v>
      </c>
      <c r="T2561" s="1">
        <v>2</v>
      </c>
      <c r="V2561" s="1" t="s">
        <v>1176</v>
      </c>
      <c r="W2561" s="1" t="s">
        <v>10390</v>
      </c>
      <c r="AO2561" s="1" t="s">
        <v>70</v>
      </c>
      <c r="AR2561" s="9">
        <v>270000</v>
      </c>
      <c r="AT2561" s="1" t="s">
        <v>10385</v>
      </c>
      <c r="AV2561" s="1" t="s">
        <v>541</v>
      </c>
    </row>
    <row r="2562" spans="1:48" ht="13">
      <c r="A2562" t="s">
        <v>10391</v>
      </c>
      <c r="B2562" s="8">
        <v>44736.460560729167</v>
      </c>
      <c r="C2562" s="1" t="s">
        <v>877</v>
      </c>
      <c r="D2562" s="1" t="s">
        <v>61</v>
      </c>
      <c r="E2562" s="1" t="s">
        <v>10392</v>
      </c>
      <c r="F2562" s="16" t="s">
        <v>35282</v>
      </c>
      <c r="I2562" s="1" t="s">
        <v>75</v>
      </c>
      <c r="J2562" s="1" t="s">
        <v>1</v>
      </c>
      <c r="K2562" s="1" t="s">
        <v>83</v>
      </c>
      <c r="M2562" s="1" t="s">
        <v>10393</v>
      </c>
      <c r="N2562" s="1" t="s">
        <v>681</v>
      </c>
      <c r="X2562" s="1">
        <v>10</v>
      </c>
      <c r="Y2562" s="1" t="s">
        <v>1064</v>
      </c>
      <c r="AO2562" s="1" t="s">
        <v>70</v>
      </c>
      <c r="AR2562" s="9">
        <v>3500000</v>
      </c>
      <c r="AV2562" s="1" t="s">
        <v>137</v>
      </c>
    </row>
    <row r="2563" spans="1:48" ht="13">
      <c r="A2563" t="s">
        <v>10394</v>
      </c>
      <c r="B2563" s="8">
        <v>44736.4661791088</v>
      </c>
      <c r="C2563" s="1" t="s">
        <v>4899</v>
      </c>
      <c r="D2563" s="1" t="s">
        <v>61</v>
      </c>
      <c r="E2563" s="1" t="s">
        <v>10395</v>
      </c>
      <c r="F2563" s="16" t="s">
        <v>35283</v>
      </c>
      <c r="I2563" s="1" t="s">
        <v>75</v>
      </c>
      <c r="J2563" s="1" t="s">
        <v>2</v>
      </c>
      <c r="K2563" s="1" t="s">
        <v>64</v>
      </c>
      <c r="M2563" s="1" t="s">
        <v>5433</v>
      </c>
      <c r="N2563" s="1" t="s">
        <v>554</v>
      </c>
      <c r="AB2563" s="1" t="s">
        <v>122</v>
      </c>
      <c r="AC2563" s="1">
        <v>4</v>
      </c>
      <c r="AD2563" s="1">
        <v>3</v>
      </c>
      <c r="AE2563" s="1">
        <v>2</v>
      </c>
      <c r="AF2563" s="1">
        <v>1181</v>
      </c>
      <c r="AG2563" s="1" t="s">
        <v>107</v>
      </c>
      <c r="AH2563" s="1" t="s">
        <v>1293</v>
      </c>
      <c r="AI2563" s="1" t="s">
        <v>7428</v>
      </c>
      <c r="AJ2563" s="1" t="s">
        <v>10396</v>
      </c>
      <c r="AO2563" s="1" t="s">
        <v>70</v>
      </c>
      <c r="AR2563" s="9">
        <v>35000000</v>
      </c>
      <c r="AU2563" s="1" t="s">
        <v>6530</v>
      </c>
      <c r="AV2563" s="1" t="s">
        <v>541</v>
      </c>
    </row>
    <row r="2564" spans="1:48" ht="13">
      <c r="A2564" t="s">
        <v>10397</v>
      </c>
      <c r="B2564" s="8">
        <v>44736.478448958333</v>
      </c>
      <c r="C2564" s="1" t="s">
        <v>4899</v>
      </c>
      <c r="D2564" s="1" t="s">
        <v>61</v>
      </c>
      <c r="E2564" s="1" t="s">
        <v>10398</v>
      </c>
      <c r="F2564" s="16" t="s">
        <v>35284</v>
      </c>
      <c r="I2564" s="1" t="s">
        <v>75</v>
      </c>
      <c r="J2564" s="1" t="s">
        <v>1</v>
      </c>
      <c r="K2564" s="1" t="s">
        <v>64</v>
      </c>
      <c r="M2564" s="1" t="s">
        <v>10399</v>
      </c>
      <c r="N2564" s="1" t="s">
        <v>248</v>
      </c>
      <c r="X2564" s="1">
        <v>10</v>
      </c>
      <c r="Y2564" s="1" t="s">
        <v>64</v>
      </c>
      <c r="AA2564" s="1" t="s">
        <v>10400</v>
      </c>
      <c r="AO2564" s="1" t="s">
        <v>70</v>
      </c>
      <c r="AP2564" s="1">
        <v>4000000</v>
      </c>
      <c r="AR2564" s="9">
        <v>40000000</v>
      </c>
      <c r="AV2564" s="1" t="s">
        <v>541</v>
      </c>
    </row>
    <row r="2565" spans="1:48" ht="13">
      <c r="A2565" t="s">
        <v>10401</v>
      </c>
      <c r="B2565" s="8">
        <v>44736.489352314813</v>
      </c>
      <c r="C2565" s="1" t="s">
        <v>4899</v>
      </c>
      <c r="D2565" s="1" t="s">
        <v>61</v>
      </c>
      <c r="E2565" s="1" t="s">
        <v>10402</v>
      </c>
      <c r="F2565" s="16" t="s">
        <v>35285</v>
      </c>
      <c r="I2565" s="1" t="s">
        <v>75</v>
      </c>
      <c r="J2565" s="1" t="s">
        <v>1</v>
      </c>
      <c r="K2565" s="1" t="s">
        <v>64</v>
      </c>
      <c r="M2565" s="1" t="s">
        <v>10403</v>
      </c>
      <c r="N2565" s="1" t="s">
        <v>379</v>
      </c>
      <c r="X2565" s="1">
        <v>33</v>
      </c>
      <c r="Y2565" s="1" t="s">
        <v>64</v>
      </c>
      <c r="AA2565" s="1" t="s">
        <v>10404</v>
      </c>
      <c r="AO2565" s="1" t="s">
        <v>70</v>
      </c>
      <c r="AP2565" s="1">
        <v>4000000</v>
      </c>
      <c r="AR2565" s="9">
        <v>132000000</v>
      </c>
      <c r="AV2565" s="1" t="s">
        <v>541</v>
      </c>
    </row>
    <row r="2566" spans="1:48" ht="13">
      <c r="A2566" t="s">
        <v>10405</v>
      </c>
      <c r="B2566" s="8">
        <v>44736.499860127311</v>
      </c>
      <c r="C2566" s="1" t="s">
        <v>877</v>
      </c>
      <c r="D2566" s="1" t="s">
        <v>204</v>
      </c>
      <c r="E2566" s="1" t="s">
        <v>10406</v>
      </c>
      <c r="F2566" s="16" t="s">
        <v>35286</v>
      </c>
      <c r="I2566" s="1" t="s">
        <v>75</v>
      </c>
      <c r="J2566" s="1" t="s">
        <v>352</v>
      </c>
      <c r="K2566" s="1" t="s">
        <v>3</v>
      </c>
      <c r="M2566" s="1" t="s">
        <v>10407</v>
      </c>
      <c r="N2566" s="1" t="s">
        <v>96</v>
      </c>
      <c r="AK2566" s="1" t="s">
        <v>3</v>
      </c>
      <c r="AL2566" s="1">
        <v>18.45</v>
      </c>
      <c r="AM2566" s="1">
        <v>13685</v>
      </c>
      <c r="AN2566" s="1" t="s">
        <v>10408</v>
      </c>
      <c r="AO2566" s="1" t="s">
        <v>70</v>
      </c>
      <c r="AR2566" s="9">
        <v>600000000</v>
      </c>
      <c r="AT2566" s="1" t="s">
        <v>1526</v>
      </c>
      <c r="AV2566" s="1" t="s">
        <v>137</v>
      </c>
    </row>
    <row r="2567" spans="1:48" ht="13">
      <c r="A2567" t="s">
        <v>10409</v>
      </c>
      <c r="B2567" s="8">
        <v>44736.529285081022</v>
      </c>
      <c r="C2567" s="1" t="s">
        <v>132</v>
      </c>
      <c r="D2567" s="1" t="s">
        <v>61</v>
      </c>
      <c r="E2567" s="1" t="s">
        <v>2652</v>
      </c>
      <c r="F2567" s="16" t="s">
        <v>35287</v>
      </c>
      <c r="I2567" s="1" t="s">
        <v>241</v>
      </c>
      <c r="J2567" s="1" t="s">
        <v>2</v>
      </c>
      <c r="M2567" s="1"/>
      <c r="N2567" s="1"/>
      <c r="AB2567" s="1" t="s">
        <v>122</v>
      </c>
      <c r="AC2567" s="1">
        <v>11</v>
      </c>
      <c r="AD2567" s="1">
        <v>6</v>
      </c>
      <c r="AE2567" s="1">
        <v>5</v>
      </c>
      <c r="AF2567" s="1">
        <v>1650</v>
      </c>
      <c r="AG2567" s="1" t="s">
        <v>107</v>
      </c>
      <c r="AI2567" s="1" t="s">
        <v>123</v>
      </c>
      <c r="AO2567" s="1" t="s">
        <v>70</v>
      </c>
      <c r="AR2567" s="9">
        <v>190000</v>
      </c>
      <c r="AU2567" s="1" t="s">
        <v>6564</v>
      </c>
      <c r="AV2567" s="1" t="s">
        <v>137</v>
      </c>
    </row>
    <row r="2568" spans="1:48" ht="13">
      <c r="A2568" t="s">
        <v>10410</v>
      </c>
      <c r="B2568" s="8">
        <v>44736.54541387732</v>
      </c>
      <c r="C2568" s="1" t="s">
        <v>132</v>
      </c>
      <c r="D2568" s="1" t="s">
        <v>61</v>
      </c>
      <c r="E2568" s="1" t="s">
        <v>803</v>
      </c>
      <c r="F2568" s="16" t="s">
        <v>35288</v>
      </c>
      <c r="I2568" s="1" t="s">
        <v>75</v>
      </c>
      <c r="J2568" s="1" t="s">
        <v>0</v>
      </c>
      <c r="M2568" s="1" t="s">
        <v>10411</v>
      </c>
      <c r="N2568" s="1" t="s">
        <v>858</v>
      </c>
      <c r="O2568" s="1">
        <v>12</v>
      </c>
      <c r="P2568" s="1">
        <v>3</v>
      </c>
      <c r="Q2568" s="1">
        <v>4</v>
      </c>
      <c r="R2568" s="1">
        <v>2000</v>
      </c>
      <c r="S2568" s="1">
        <v>2</v>
      </c>
      <c r="T2568" s="1">
        <v>3</v>
      </c>
      <c r="V2568" s="1" t="s">
        <v>68</v>
      </c>
      <c r="AO2568" s="1" t="s">
        <v>70</v>
      </c>
      <c r="AR2568" s="9">
        <v>40000000</v>
      </c>
      <c r="AV2568" s="1" t="s">
        <v>137</v>
      </c>
    </row>
    <row r="2569" spans="1:48" ht="13">
      <c r="A2569" t="s">
        <v>10412</v>
      </c>
      <c r="B2569" s="8">
        <v>44739.679466759262</v>
      </c>
      <c r="C2569" s="1" t="s">
        <v>4899</v>
      </c>
      <c r="D2569" s="1" t="s">
        <v>204</v>
      </c>
      <c r="E2569" s="1" t="s">
        <v>10413</v>
      </c>
      <c r="F2569" s="16" t="s">
        <v>35289</v>
      </c>
      <c r="I2569" s="1" t="s">
        <v>75</v>
      </c>
      <c r="J2569" s="1" t="s">
        <v>352</v>
      </c>
      <c r="K2569" s="1" t="s">
        <v>1128</v>
      </c>
      <c r="M2569" s="1" t="s">
        <v>6794</v>
      </c>
      <c r="N2569" s="1" t="s">
        <v>781</v>
      </c>
      <c r="AK2569" s="1" t="s">
        <v>7160</v>
      </c>
      <c r="AL2569" s="1">
        <v>40</v>
      </c>
      <c r="AM2569" s="1">
        <v>12000</v>
      </c>
      <c r="AN2569" s="1" t="s">
        <v>10414</v>
      </c>
      <c r="AO2569" s="1" t="s">
        <v>70</v>
      </c>
      <c r="AR2569" s="9">
        <v>130000000</v>
      </c>
      <c r="AT2569" s="1" t="s">
        <v>10415</v>
      </c>
      <c r="AV2569" s="1" t="s">
        <v>541</v>
      </c>
    </row>
    <row r="2570" spans="1:48" ht="13">
      <c r="A2570" t="s">
        <v>10416</v>
      </c>
      <c r="B2570" s="8">
        <v>44741.43435221065</v>
      </c>
      <c r="C2570" s="1" t="s">
        <v>877</v>
      </c>
      <c r="D2570" s="1" t="s">
        <v>204</v>
      </c>
      <c r="E2570" s="1" t="s">
        <v>10417</v>
      </c>
      <c r="F2570" s="16" t="s">
        <v>35290</v>
      </c>
      <c r="I2570" s="1" t="s">
        <v>75</v>
      </c>
      <c r="J2570" s="1" t="s">
        <v>0</v>
      </c>
      <c r="K2570" s="1" t="s">
        <v>83</v>
      </c>
      <c r="M2570" s="1" t="s">
        <v>10418</v>
      </c>
      <c r="N2570" s="1" t="s">
        <v>273</v>
      </c>
      <c r="O2570" s="1">
        <v>8</v>
      </c>
      <c r="P2570" s="1">
        <v>5</v>
      </c>
      <c r="Q2570" s="1">
        <v>4</v>
      </c>
      <c r="R2570" s="1">
        <v>2800</v>
      </c>
      <c r="S2570" s="1">
        <v>2</v>
      </c>
      <c r="T2570" s="1">
        <v>2</v>
      </c>
      <c r="W2570" s="1" t="s">
        <v>10419</v>
      </c>
      <c r="AO2570" s="1" t="s">
        <v>70</v>
      </c>
      <c r="AR2570" s="9">
        <v>55000000</v>
      </c>
      <c r="AT2570" s="1" t="s">
        <v>10420</v>
      </c>
      <c r="AV2570" s="1" t="s">
        <v>137</v>
      </c>
    </row>
    <row r="2571" spans="1:48" ht="13">
      <c r="A2571" t="s">
        <v>10421</v>
      </c>
      <c r="B2571" s="8">
        <v>44741.460738298614</v>
      </c>
      <c r="C2571" s="1" t="s">
        <v>877</v>
      </c>
      <c r="D2571" s="1" t="s">
        <v>204</v>
      </c>
      <c r="E2571" s="1" t="s">
        <v>10417</v>
      </c>
      <c r="F2571" s="16" t="s">
        <v>35291</v>
      </c>
      <c r="I2571" s="1" t="s">
        <v>75</v>
      </c>
      <c r="J2571" s="1" t="s">
        <v>2</v>
      </c>
      <c r="K2571" s="1" t="s">
        <v>83</v>
      </c>
      <c r="M2571" s="1" t="s">
        <v>1419</v>
      </c>
      <c r="N2571" s="1" t="s">
        <v>112</v>
      </c>
      <c r="AB2571" s="1" t="s">
        <v>122</v>
      </c>
      <c r="AC2571" s="1">
        <v>1</v>
      </c>
      <c r="AD2571" s="1">
        <v>2</v>
      </c>
      <c r="AE2571" s="1">
        <v>2</v>
      </c>
      <c r="AF2571" s="1">
        <v>900</v>
      </c>
      <c r="AG2571" s="1" t="s">
        <v>107</v>
      </c>
      <c r="AO2571" s="1" t="s">
        <v>70</v>
      </c>
      <c r="AR2571" s="9">
        <v>28000000</v>
      </c>
      <c r="AT2571" s="1" t="s">
        <v>10422</v>
      </c>
      <c r="AU2571" s="1" t="s">
        <v>6530</v>
      </c>
      <c r="AV2571" s="1" t="s">
        <v>541</v>
      </c>
    </row>
    <row r="2572" spans="1:48" ht="13">
      <c r="A2572" t="s">
        <v>10423</v>
      </c>
      <c r="B2572" s="8">
        <v>44741.553135034723</v>
      </c>
      <c r="C2572" s="1" t="s">
        <v>4899</v>
      </c>
      <c r="D2572" s="1" t="s">
        <v>61</v>
      </c>
      <c r="E2572" s="1" t="s">
        <v>10424</v>
      </c>
      <c r="F2572" s="16" t="s">
        <v>35292</v>
      </c>
      <c r="I2572" s="1" t="s">
        <v>241</v>
      </c>
      <c r="J2572" s="1" t="s">
        <v>2</v>
      </c>
      <c r="K2572" s="1" t="s">
        <v>64</v>
      </c>
      <c r="M2572" s="1" t="s">
        <v>10425</v>
      </c>
      <c r="N2572" s="1" t="s">
        <v>96</v>
      </c>
      <c r="AB2572" s="1" t="s">
        <v>122</v>
      </c>
      <c r="AC2572" s="1">
        <v>5</v>
      </c>
      <c r="AD2572" s="1">
        <v>3</v>
      </c>
      <c r="AE2572" s="1">
        <v>3</v>
      </c>
      <c r="AF2572" s="1">
        <v>1850</v>
      </c>
      <c r="AG2572" s="1" t="s">
        <v>107</v>
      </c>
      <c r="AH2572" s="1" t="s">
        <v>1293</v>
      </c>
      <c r="AI2572" s="1" t="s">
        <v>676</v>
      </c>
      <c r="AO2572" s="1" t="s">
        <v>70</v>
      </c>
      <c r="AR2572" s="9">
        <v>200000</v>
      </c>
      <c r="AU2572" s="1" t="s">
        <v>6564</v>
      </c>
      <c r="AV2572" s="1" t="s">
        <v>137</v>
      </c>
    </row>
    <row r="2573" spans="1:48" ht="13">
      <c r="A2573" t="s">
        <v>10426</v>
      </c>
      <c r="B2573" s="8">
        <v>44741.583201898145</v>
      </c>
      <c r="C2573" s="1" t="s">
        <v>4899</v>
      </c>
      <c r="D2573" s="1" t="s">
        <v>61</v>
      </c>
      <c r="E2573" s="1" t="s">
        <v>10427</v>
      </c>
      <c r="F2573" s="16" t="s">
        <v>35293</v>
      </c>
      <c r="I2573" s="1" t="s">
        <v>241</v>
      </c>
      <c r="J2573" s="1" t="s">
        <v>0</v>
      </c>
      <c r="K2573" s="1" t="s">
        <v>64</v>
      </c>
      <c r="M2573" s="1" t="s">
        <v>10428</v>
      </c>
      <c r="N2573" s="1" t="s">
        <v>66</v>
      </c>
      <c r="O2573" s="1">
        <v>6</v>
      </c>
      <c r="P2573" s="1">
        <v>5</v>
      </c>
      <c r="Q2573" s="1">
        <v>5</v>
      </c>
      <c r="R2573" s="1">
        <v>2400</v>
      </c>
      <c r="S2573" s="1">
        <v>2</v>
      </c>
      <c r="T2573" s="1">
        <v>1</v>
      </c>
      <c r="V2573" s="1" t="s">
        <v>1176</v>
      </c>
      <c r="W2573" s="1" t="s">
        <v>10429</v>
      </c>
      <c r="AO2573" s="1" t="s">
        <v>70</v>
      </c>
      <c r="AR2573" s="9">
        <v>200000</v>
      </c>
      <c r="AV2573" s="1" t="s">
        <v>541</v>
      </c>
    </row>
    <row r="2574" spans="1:48" ht="13">
      <c r="A2574" t="s">
        <v>10430</v>
      </c>
      <c r="B2574" s="8">
        <v>44741.60572673611</v>
      </c>
      <c r="C2574" s="1" t="s">
        <v>4899</v>
      </c>
      <c r="D2574" s="1" t="s">
        <v>61</v>
      </c>
      <c r="E2574" s="1" t="s">
        <v>10431</v>
      </c>
      <c r="F2574" s="16" t="s">
        <v>35294</v>
      </c>
      <c r="I2574" s="1" t="s">
        <v>75</v>
      </c>
      <c r="J2574" s="1" t="s">
        <v>2</v>
      </c>
      <c r="K2574" s="1" t="s">
        <v>64</v>
      </c>
      <c r="M2574" s="1" t="s">
        <v>8526</v>
      </c>
      <c r="N2574" s="1" t="s">
        <v>96</v>
      </c>
      <c r="AB2574" s="1" t="s">
        <v>587</v>
      </c>
      <c r="AC2574" s="1">
        <v>30</v>
      </c>
      <c r="AD2574" s="1">
        <v>2</v>
      </c>
      <c r="AE2574" s="1">
        <v>2</v>
      </c>
      <c r="AF2574" s="1">
        <v>986</v>
      </c>
      <c r="AG2574" s="1" t="s">
        <v>107</v>
      </c>
      <c r="AH2574" s="1" t="s">
        <v>10432</v>
      </c>
      <c r="AI2574" s="1" t="s">
        <v>180</v>
      </c>
      <c r="AO2574" s="1" t="s">
        <v>154</v>
      </c>
      <c r="AR2574" s="9">
        <v>250000</v>
      </c>
      <c r="AT2574" s="1" t="s">
        <v>10433</v>
      </c>
      <c r="AU2574" s="1" t="s">
        <v>6530</v>
      </c>
      <c r="AV2574" s="1" t="s">
        <v>137</v>
      </c>
    </row>
    <row r="2575" spans="1:48" ht="13">
      <c r="A2575" t="s">
        <v>10434</v>
      </c>
      <c r="B2575" s="8">
        <v>44741.612824525466</v>
      </c>
      <c r="C2575" s="1" t="s">
        <v>4899</v>
      </c>
      <c r="D2575" s="1" t="s">
        <v>61</v>
      </c>
      <c r="E2575" s="1" t="s">
        <v>10435</v>
      </c>
      <c r="F2575" s="16" t="s">
        <v>35295</v>
      </c>
      <c r="I2575" s="1" t="s">
        <v>75</v>
      </c>
      <c r="J2575" s="1" t="s">
        <v>0</v>
      </c>
      <c r="K2575" s="1" t="s">
        <v>64</v>
      </c>
      <c r="M2575" s="1" t="s">
        <v>10436</v>
      </c>
      <c r="N2575" s="1" t="s">
        <v>379</v>
      </c>
      <c r="O2575" s="1">
        <v>14</v>
      </c>
      <c r="P2575" s="1">
        <v>5</v>
      </c>
      <c r="Q2575" s="1">
        <v>4</v>
      </c>
      <c r="R2575" s="1">
        <v>6000</v>
      </c>
      <c r="S2575" s="1">
        <v>3</v>
      </c>
      <c r="T2575" s="1">
        <v>2</v>
      </c>
      <c r="V2575" s="1" t="s">
        <v>10437</v>
      </c>
      <c r="W2575" s="1" t="s">
        <v>10438</v>
      </c>
      <c r="AO2575" s="1" t="s">
        <v>70</v>
      </c>
      <c r="AR2575" s="9">
        <v>85000000</v>
      </c>
      <c r="AT2575" s="1" t="s">
        <v>10439</v>
      </c>
      <c r="AV2575" s="1" t="s">
        <v>541</v>
      </c>
    </row>
    <row r="2576" spans="1:48" ht="13">
      <c r="A2576" t="s">
        <v>10440</v>
      </c>
      <c r="B2576" s="8">
        <v>44741.628772129625</v>
      </c>
      <c r="C2576" s="1" t="s">
        <v>877</v>
      </c>
      <c r="D2576" s="1" t="s">
        <v>61</v>
      </c>
      <c r="E2576" s="1" t="s">
        <v>10441</v>
      </c>
      <c r="F2576" s="16" t="s">
        <v>35296</v>
      </c>
      <c r="I2576" s="1" t="s">
        <v>75</v>
      </c>
      <c r="J2576" s="1" t="s">
        <v>0</v>
      </c>
      <c r="K2576" s="1" t="s">
        <v>83</v>
      </c>
      <c r="M2576" s="1" t="s">
        <v>10442</v>
      </c>
      <c r="N2576" s="1" t="s">
        <v>364</v>
      </c>
      <c r="O2576" s="1">
        <v>12</v>
      </c>
      <c r="P2576" s="1">
        <v>5</v>
      </c>
      <c r="Q2576" s="1">
        <v>5</v>
      </c>
      <c r="R2576" s="1">
        <v>4600</v>
      </c>
      <c r="S2576" s="1">
        <v>2</v>
      </c>
      <c r="T2576" s="1">
        <v>2</v>
      </c>
      <c r="U2576" s="1" t="s">
        <v>90</v>
      </c>
      <c r="V2576" s="1" t="s">
        <v>68</v>
      </c>
      <c r="W2576" s="1" t="s">
        <v>10443</v>
      </c>
      <c r="AO2576" s="1" t="s">
        <v>70</v>
      </c>
      <c r="AR2576" s="9">
        <v>125000000</v>
      </c>
      <c r="AT2576" s="1" t="s">
        <v>10140</v>
      </c>
      <c r="AV2576" s="1" t="s">
        <v>137</v>
      </c>
    </row>
    <row r="2577" spans="1:48" ht="13">
      <c r="A2577" t="s">
        <v>10444</v>
      </c>
      <c r="B2577" s="8">
        <v>44741.705106932874</v>
      </c>
      <c r="C2577" s="1" t="s">
        <v>877</v>
      </c>
      <c r="D2577" s="1" t="s">
        <v>204</v>
      </c>
      <c r="E2577" s="1" t="s">
        <v>8434</v>
      </c>
      <c r="F2577" s="16" t="s">
        <v>35297</v>
      </c>
      <c r="I2577" s="1" t="s">
        <v>241</v>
      </c>
      <c r="J2577" s="1" t="s">
        <v>2</v>
      </c>
      <c r="K2577" s="1" t="s">
        <v>83</v>
      </c>
      <c r="M2577" s="1" t="s">
        <v>7648</v>
      </c>
      <c r="N2577" s="1" t="s">
        <v>96</v>
      </c>
      <c r="AB2577" s="1" t="s">
        <v>106</v>
      </c>
      <c r="AC2577" s="1">
        <v>25</v>
      </c>
      <c r="AD2577" s="1">
        <v>2</v>
      </c>
      <c r="AE2577" s="1">
        <v>2</v>
      </c>
      <c r="AF2577" s="1">
        <v>990</v>
      </c>
      <c r="AG2577" s="1" t="s">
        <v>107</v>
      </c>
      <c r="AH2577" s="1" t="s">
        <v>10445</v>
      </c>
      <c r="AO2577" s="1" t="s">
        <v>70</v>
      </c>
      <c r="AR2577" s="9">
        <v>220000</v>
      </c>
      <c r="AU2577" s="1" t="s">
        <v>6564</v>
      </c>
      <c r="AV2577" s="1" t="s">
        <v>137</v>
      </c>
    </row>
    <row r="2578" spans="1:48" ht="13">
      <c r="A2578" t="s">
        <v>10446</v>
      </c>
      <c r="B2578" s="8">
        <v>44742.568976134258</v>
      </c>
      <c r="C2578" s="1" t="s">
        <v>132</v>
      </c>
      <c r="D2578" s="1" t="s">
        <v>204</v>
      </c>
      <c r="E2578" s="1" t="s">
        <v>3336</v>
      </c>
      <c r="F2578" s="16" t="s">
        <v>35298</v>
      </c>
      <c r="I2578" s="1" t="s">
        <v>75</v>
      </c>
      <c r="J2578" s="1" t="s">
        <v>2</v>
      </c>
      <c r="M2578" s="1" t="s">
        <v>214</v>
      </c>
      <c r="N2578" s="1" t="s">
        <v>214</v>
      </c>
      <c r="AB2578" s="1" t="s">
        <v>122</v>
      </c>
      <c r="AC2578" s="1">
        <v>2</v>
      </c>
      <c r="AD2578" s="1">
        <v>2</v>
      </c>
      <c r="AE2578" s="1">
        <v>2</v>
      </c>
      <c r="AF2578" s="1">
        <v>1450</v>
      </c>
      <c r="AG2578" s="1" t="s">
        <v>107</v>
      </c>
      <c r="AI2578" s="1" t="s">
        <v>144</v>
      </c>
      <c r="AJ2578" s="1" t="s">
        <v>10447</v>
      </c>
      <c r="AO2578" s="1" t="s">
        <v>70</v>
      </c>
      <c r="AR2578" s="9">
        <v>45000000</v>
      </c>
      <c r="AU2578" s="1" t="s">
        <v>6564</v>
      </c>
      <c r="AV2578" s="1" t="s">
        <v>137</v>
      </c>
    </row>
    <row r="2579" spans="1:48" ht="13">
      <c r="A2579" t="s">
        <v>10448</v>
      </c>
      <c r="B2579" s="8">
        <v>44742.885760937497</v>
      </c>
      <c r="C2579" s="1" t="s">
        <v>803</v>
      </c>
      <c r="D2579" s="1" t="s">
        <v>204</v>
      </c>
      <c r="E2579" s="1" t="s">
        <v>10449</v>
      </c>
      <c r="F2579" s="16" t="s">
        <v>35299</v>
      </c>
      <c r="I2579" s="1" t="s">
        <v>241</v>
      </c>
      <c r="J2579" s="1" t="s">
        <v>352</v>
      </c>
      <c r="K2579" s="1" t="s">
        <v>1128</v>
      </c>
      <c r="M2579" s="1" t="s">
        <v>10450</v>
      </c>
      <c r="N2579" s="1" t="s">
        <v>121</v>
      </c>
      <c r="AK2579" s="1" t="s">
        <v>10451</v>
      </c>
      <c r="AL2579" s="1">
        <v>800</v>
      </c>
      <c r="AM2579" s="1">
        <v>140000</v>
      </c>
      <c r="AN2579" s="1" t="s">
        <v>10452</v>
      </c>
      <c r="AO2579" s="1" t="s">
        <v>70</v>
      </c>
      <c r="AQ2579" s="1" t="s">
        <v>10453</v>
      </c>
      <c r="AR2579" s="9">
        <v>11900000</v>
      </c>
      <c r="AV2579" s="1" t="s">
        <v>137</v>
      </c>
    </row>
    <row r="2580" spans="1:48" ht="13">
      <c r="A2580" t="s">
        <v>10454</v>
      </c>
      <c r="B2580" s="8">
        <v>44743.519991215275</v>
      </c>
      <c r="C2580" s="1" t="s">
        <v>877</v>
      </c>
      <c r="D2580" s="1" t="s">
        <v>204</v>
      </c>
      <c r="E2580" s="1" t="s">
        <v>7020</v>
      </c>
      <c r="F2580" s="16" t="s">
        <v>35300</v>
      </c>
      <c r="I2580" s="1" t="s">
        <v>75</v>
      </c>
      <c r="J2580" s="1" t="s">
        <v>2</v>
      </c>
      <c r="K2580" s="1" t="s">
        <v>64</v>
      </c>
      <c r="M2580" s="1" t="s">
        <v>10455</v>
      </c>
      <c r="N2580" s="1" t="s">
        <v>615</v>
      </c>
      <c r="AB2580" s="1" t="s">
        <v>122</v>
      </c>
      <c r="AC2580" s="1">
        <v>6</v>
      </c>
      <c r="AD2580" s="1">
        <v>4</v>
      </c>
      <c r="AE2580" s="1">
        <v>3</v>
      </c>
      <c r="AF2580" s="1">
        <v>1500</v>
      </c>
      <c r="AG2580" s="1" t="s">
        <v>107</v>
      </c>
      <c r="AJ2580" s="1" t="s">
        <v>10456</v>
      </c>
      <c r="AO2580" s="1" t="s">
        <v>70</v>
      </c>
      <c r="AR2580" s="9">
        <v>45000000</v>
      </c>
      <c r="AU2580" s="1" t="s">
        <v>6530</v>
      </c>
      <c r="AV2580" s="1" t="s">
        <v>137</v>
      </c>
    </row>
    <row r="2581" spans="1:48" ht="13">
      <c r="A2581" t="s">
        <v>10457</v>
      </c>
      <c r="B2581" s="8">
        <v>44743.543162037036</v>
      </c>
      <c r="C2581" s="1" t="s">
        <v>4899</v>
      </c>
      <c r="D2581" s="1" t="s">
        <v>61</v>
      </c>
      <c r="E2581" s="1" t="s">
        <v>7164</v>
      </c>
      <c r="F2581" s="16" t="s">
        <v>35301</v>
      </c>
      <c r="I2581" s="1" t="s">
        <v>241</v>
      </c>
      <c r="J2581" s="1" t="s">
        <v>352</v>
      </c>
      <c r="K2581" s="1" t="s">
        <v>7160</v>
      </c>
      <c r="M2581" s="1" t="s">
        <v>10458</v>
      </c>
      <c r="N2581" s="1" t="s">
        <v>364</v>
      </c>
      <c r="AK2581" s="1" t="s">
        <v>7160</v>
      </c>
      <c r="AM2581" s="1">
        <v>3500</v>
      </c>
      <c r="AN2581" s="1" t="s">
        <v>10459</v>
      </c>
      <c r="AO2581" s="1" t="s">
        <v>70</v>
      </c>
      <c r="AR2581" s="9">
        <v>190000</v>
      </c>
      <c r="AT2581" s="1" t="s">
        <v>10433</v>
      </c>
      <c r="AV2581" s="1" t="s">
        <v>421</v>
      </c>
    </row>
    <row r="2582" spans="1:48" ht="13">
      <c r="A2582" t="s">
        <v>10460</v>
      </c>
      <c r="B2582" s="8">
        <v>44743.543968124999</v>
      </c>
      <c r="C2582" s="1" t="s">
        <v>877</v>
      </c>
      <c r="D2582" s="1" t="s">
        <v>204</v>
      </c>
      <c r="E2582" s="1" t="s">
        <v>10461</v>
      </c>
      <c r="F2582" s="16" t="s">
        <v>35302</v>
      </c>
      <c r="I2582" s="1" t="s">
        <v>75</v>
      </c>
      <c r="J2582" s="1" t="s">
        <v>2</v>
      </c>
      <c r="K2582" s="1" t="s">
        <v>83</v>
      </c>
      <c r="M2582" s="1" t="s">
        <v>7839</v>
      </c>
      <c r="N2582" s="1" t="s">
        <v>96</v>
      </c>
      <c r="AB2582" s="1" t="s">
        <v>4977</v>
      </c>
      <c r="AD2582" s="1">
        <v>3</v>
      </c>
      <c r="AE2582" s="1">
        <v>3</v>
      </c>
      <c r="AF2582" s="1">
        <v>1850</v>
      </c>
      <c r="AG2582" s="1" t="s">
        <v>107</v>
      </c>
      <c r="AO2582" s="1" t="s">
        <v>70</v>
      </c>
      <c r="AR2582" s="9">
        <v>97000000</v>
      </c>
      <c r="AU2582" s="1" t="s">
        <v>6530</v>
      </c>
      <c r="AV2582" s="1" t="s">
        <v>137</v>
      </c>
    </row>
    <row r="2583" spans="1:48" ht="13">
      <c r="A2583" t="s">
        <v>10462</v>
      </c>
      <c r="B2583" s="8">
        <v>44743.556324791665</v>
      </c>
      <c r="C2583" s="1" t="s">
        <v>877</v>
      </c>
      <c r="D2583" s="1" t="s">
        <v>204</v>
      </c>
      <c r="E2583" s="1" t="s">
        <v>1366</v>
      </c>
      <c r="F2583" s="16" t="s">
        <v>35303</v>
      </c>
      <c r="I2583" s="1" t="s">
        <v>75</v>
      </c>
      <c r="J2583" s="1" t="s">
        <v>2</v>
      </c>
      <c r="K2583" s="1" t="s">
        <v>83</v>
      </c>
      <c r="M2583" s="1" t="s">
        <v>4359</v>
      </c>
      <c r="N2583" s="1" t="s">
        <v>615</v>
      </c>
      <c r="AB2583" s="1" t="s">
        <v>122</v>
      </c>
      <c r="AC2583" s="1">
        <v>6</v>
      </c>
      <c r="AD2583" s="1">
        <v>1300</v>
      </c>
      <c r="AE2583" s="1">
        <v>3</v>
      </c>
      <c r="AF2583" s="1">
        <v>2</v>
      </c>
      <c r="AG2583" s="1" t="s">
        <v>107</v>
      </c>
      <c r="AH2583" s="1" t="s">
        <v>14</v>
      </c>
      <c r="AO2583" s="1" t="s">
        <v>70</v>
      </c>
      <c r="AR2583" s="9">
        <v>46500000</v>
      </c>
      <c r="AU2583" s="1" t="s">
        <v>6530</v>
      </c>
      <c r="AV2583" s="1" t="s">
        <v>137</v>
      </c>
    </row>
    <row r="2584" spans="1:48" ht="13">
      <c r="A2584" t="s">
        <v>10463</v>
      </c>
      <c r="B2584" s="8">
        <v>44743.561827847225</v>
      </c>
      <c r="C2584" s="1" t="s">
        <v>4899</v>
      </c>
      <c r="D2584" s="1" t="s">
        <v>61</v>
      </c>
      <c r="E2584" s="1" t="s">
        <v>10464</v>
      </c>
      <c r="F2584" s="16" t="s">
        <v>35304</v>
      </c>
      <c r="G2584" s="11" t="s">
        <v>10465</v>
      </c>
      <c r="I2584" s="1" t="s">
        <v>241</v>
      </c>
      <c r="J2584" s="1" t="s">
        <v>0</v>
      </c>
      <c r="K2584" s="1" t="s">
        <v>64</v>
      </c>
      <c r="M2584" s="1" t="s">
        <v>10466</v>
      </c>
      <c r="N2584" s="1" t="s">
        <v>379</v>
      </c>
      <c r="O2584" s="1">
        <v>20</v>
      </c>
      <c r="P2584" s="1">
        <v>6</v>
      </c>
      <c r="Q2584" s="1">
        <v>4</v>
      </c>
      <c r="R2584" s="1">
        <v>5600</v>
      </c>
      <c r="S2584" s="1">
        <v>2</v>
      </c>
      <c r="T2584" s="1">
        <v>3</v>
      </c>
      <c r="V2584" s="1" t="s">
        <v>390</v>
      </c>
      <c r="W2584" s="1" t="s">
        <v>10467</v>
      </c>
      <c r="AO2584" s="1" t="s">
        <v>70</v>
      </c>
      <c r="AR2584" s="9">
        <v>165000</v>
      </c>
      <c r="AT2584" s="1" t="s">
        <v>10433</v>
      </c>
      <c r="AV2584" s="1" t="s">
        <v>137</v>
      </c>
    </row>
    <row r="2585" spans="1:48" ht="13">
      <c r="A2585" t="s">
        <v>10468</v>
      </c>
      <c r="B2585" s="8">
        <v>44745.438244467594</v>
      </c>
      <c r="C2585" s="1" t="s">
        <v>803</v>
      </c>
      <c r="D2585" s="1" t="s">
        <v>204</v>
      </c>
      <c r="E2585" s="1" t="s">
        <v>10469</v>
      </c>
      <c r="F2585" s="16" t="s">
        <v>35305</v>
      </c>
      <c r="I2585" s="1" t="s">
        <v>75</v>
      </c>
      <c r="J2585" s="1" t="s">
        <v>0</v>
      </c>
      <c r="K2585" s="1" t="s">
        <v>64</v>
      </c>
      <c r="M2585" s="1" t="s">
        <v>10470</v>
      </c>
      <c r="N2585" s="1" t="s">
        <v>364</v>
      </c>
      <c r="O2585" s="1">
        <v>10.3</v>
      </c>
      <c r="P2585" s="1">
        <v>5</v>
      </c>
      <c r="Q2585" s="1">
        <v>6</v>
      </c>
      <c r="R2585" s="1">
        <v>5000</v>
      </c>
      <c r="S2585" s="1">
        <v>2</v>
      </c>
      <c r="T2585" s="1">
        <v>2</v>
      </c>
      <c r="U2585" s="1">
        <v>16</v>
      </c>
      <c r="V2585" s="1" t="s">
        <v>487</v>
      </c>
      <c r="W2585" s="1" t="s">
        <v>10471</v>
      </c>
      <c r="AO2585" s="1" t="s">
        <v>70</v>
      </c>
      <c r="AP2585" s="1" t="s">
        <v>10472</v>
      </c>
      <c r="AR2585" s="9">
        <v>73645000</v>
      </c>
      <c r="AV2585" s="1" t="s">
        <v>137</v>
      </c>
    </row>
    <row r="2586" spans="1:48" ht="13">
      <c r="A2586" t="s">
        <v>10473</v>
      </c>
      <c r="B2586" s="8">
        <v>44745.490332546295</v>
      </c>
      <c r="C2586" s="1" t="s">
        <v>877</v>
      </c>
      <c r="D2586" s="1" t="s">
        <v>204</v>
      </c>
      <c r="E2586" s="1" t="s">
        <v>10474</v>
      </c>
      <c r="F2586" s="16" t="s">
        <v>35306</v>
      </c>
      <c r="I2586" s="1" t="s">
        <v>75</v>
      </c>
      <c r="J2586" s="1" t="s">
        <v>2</v>
      </c>
      <c r="K2586" s="1" t="s">
        <v>83</v>
      </c>
      <c r="M2586" s="1" t="s">
        <v>10475</v>
      </c>
      <c r="N2586" s="1" t="s">
        <v>364</v>
      </c>
      <c r="AB2586" s="1" t="s">
        <v>122</v>
      </c>
      <c r="AC2586" s="1">
        <v>2</v>
      </c>
      <c r="AD2586" s="1">
        <v>3</v>
      </c>
      <c r="AE2586" s="1">
        <v>2</v>
      </c>
      <c r="AF2586" s="1">
        <v>1240</v>
      </c>
      <c r="AG2586" s="1" t="s">
        <v>107</v>
      </c>
      <c r="AJ2586" s="1" t="s">
        <v>10476</v>
      </c>
      <c r="AO2586" s="1" t="s">
        <v>70</v>
      </c>
      <c r="AR2586" s="9">
        <v>45000000</v>
      </c>
      <c r="AU2586" s="1" t="s">
        <v>6564</v>
      </c>
      <c r="AV2586" s="1" t="s">
        <v>137</v>
      </c>
    </row>
    <row r="2587" spans="1:48" ht="13">
      <c r="A2587" t="s">
        <v>10477</v>
      </c>
      <c r="B2587" s="8">
        <v>44745.502008032403</v>
      </c>
      <c r="C2587" s="1" t="s">
        <v>877</v>
      </c>
      <c r="D2587" s="1" t="s">
        <v>204</v>
      </c>
      <c r="E2587" s="1" t="s">
        <v>1366</v>
      </c>
      <c r="F2587" s="16" t="s">
        <v>35307</v>
      </c>
      <c r="I2587" s="1" t="s">
        <v>75</v>
      </c>
      <c r="J2587" s="1" t="s">
        <v>2</v>
      </c>
      <c r="K2587" s="1" t="s">
        <v>83</v>
      </c>
      <c r="M2587" s="1" t="s">
        <v>10478</v>
      </c>
      <c r="N2587" s="1" t="s">
        <v>152</v>
      </c>
      <c r="AB2587" s="1" t="s">
        <v>4977</v>
      </c>
      <c r="AC2587" s="1">
        <v>4</v>
      </c>
      <c r="AD2587" s="1">
        <v>3</v>
      </c>
      <c r="AE2587" s="1">
        <v>3</v>
      </c>
      <c r="AF2587" s="1">
        <v>1850</v>
      </c>
      <c r="AG2587" s="1" t="s">
        <v>107</v>
      </c>
      <c r="AJ2587" s="1" t="s">
        <v>10479</v>
      </c>
      <c r="AO2587" s="1" t="s">
        <v>70</v>
      </c>
      <c r="AR2587" s="9">
        <v>95000000</v>
      </c>
      <c r="AU2587" s="1" t="s">
        <v>6564</v>
      </c>
      <c r="AV2587" s="1" t="s">
        <v>137</v>
      </c>
    </row>
    <row r="2588" spans="1:48" ht="13">
      <c r="A2588" t="s">
        <v>10480</v>
      </c>
      <c r="B2588" s="8">
        <v>44745.510619745372</v>
      </c>
      <c r="C2588" s="1" t="s">
        <v>877</v>
      </c>
      <c r="D2588" s="1" t="s">
        <v>204</v>
      </c>
      <c r="E2588" s="1" t="s">
        <v>6205</v>
      </c>
      <c r="F2588" s="16" t="s">
        <v>35308</v>
      </c>
      <c r="I2588" s="1" t="s">
        <v>241</v>
      </c>
      <c r="J2588" s="1" t="s">
        <v>2</v>
      </c>
      <c r="K2588" s="1" t="s">
        <v>83</v>
      </c>
      <c r="M2588" s="1" t="s">
        <v>10478</v>
      </c>
      <c r="N2588" s="1" t="s">
        <v>152</v>
      </c>
      <c r="AB2588" s="1" t="s">
        <v>4977</v>
      </c>
      <c r="AC2588" s="1">
        <v>17</v>
      </c>
      <c r="AD2588" s="1">
        <v>2</v>
      </c>
      <c r="AE2588" s="1">
        <v>2</v>
      </c>
      <c r="AF2588" s="1">
        <v>1250</v>
      </c>
      <c r="AG2588" s="1" t="s">
        <v>107</v>
      </c>
      <c r="AJ2588" s="1" t="s">
        <v>10481</v>
      </c>
      <c r="AO2588" s="1" t="s">
        <v>154</v>
      </c>
      <c r="AR2588" s="9">
        <v>1000</v>
      </c>
      <c r="AT2588" s="1" t="s">
        <v>10482</v>
      </c>
      <c r="AU2588" s="1" t="s">
        <v>6564</v>
      </c>
      <c r="AV2588" s="1" t="s">
        <v>137</v>
      </c>
    </row>
    <row r="2589" spans="1:48" ht="13">
      <c r="A2589" t="s">
        <v>10483</v>
      </c>
      <c r="B2589" s="8">
        <v>44745.514534756949</v>
      </c>
      <c r="C2589" s="1" t="s">
        <v>877</v>
      </c>
      <c r="D2589" s="1" t="s">
        <v>61</v>
      </c>
      <c r="E2589" s="1" t="s">
        <v>10484</v>
      </c>
      <c r="F2589" s="16" t="s">
        <v>35309</v>
      </c>
      <c r="I2589" s="1" t="s">
        <v>75</v>
      </c>
      <c r="J2589" s="1" t="s">
        <v>0</v>
      </c>
      <c r="K2589" s="1" t="s">
        <v>83</v>
      </c>
      <c r="M2589" s="1" t="s">
        <v>10485</v>
      </c>
      <c r="N2589" s="1" t="s">
        <v>389</v>
      </c>
      <c r="O2589" s="1">
        <v>17.2</v>
      </c>
      <c r="P2589" s="1">
        <v>4</v>
      </c>
      <c r="Q2589" s="1">
        <v>3</v>
      </c>
      <c r="R2589" s="1">
        <v>3074</v>
      </c>
      <c r="S2589" s="1">
        <v>2</v>
      </c>
      <c r="T2589" s="1">
        <v>2</v>
      </c>
      <c r="U2589" s="1" t="s">
        <v>2302</v>
      </c>
      <c r="W2589" s="1" t="s">
        <v>10486</v>
      </c>
      <c r="AO2589" s="1" t="s">
        <v>70</v>
      </c>
      <c r="AR2589" s="9">
        <v>85000000</v>
      </c>
      <c r="AV2589" s="1" t="s">
        <v>137</v>
      </c>
    </row>
    <row r="2590" spans="1:48" ht="13">
      <c r="A2590" t="s">
        <v>10487</v>
      </c>
      <c r="B2590" s="8">
        <v>44746.410426643517</v>
      </c>
      <c r="C2590" s="1" t="s">
        <v>877</v>
      </c>
      <c r="D2590" s="1" t="s">
        <v>204</v>
      </c>
      <c r="E2590" s="1" t="s">
        <v>10488</v>
      </c>
      <c r="F2590" s="16" t="s">
        <v>35310</v>
      </c>
      <c r="I2590" s="1" t="s">
        <v>75</v>
      </c>
      <c r="J2590" s="1" t="s">
        <v>2</v>
      </c>
      <c r="K2590" s="1" t="s">
        <v>83</v>
      </c>
      <c r="M2590" s="1" t="s">
        <v>10478</v>
      </c>
      <c r="N2590" s="1" t="s">
        <v>152</v>
      </c>
      <c r="AB2590" s="1" t="s">
        <v>4977</v>
      </c>
      <c r="AC2590" s="1">
        <v>11</v>
      </c>
      <c r="AD2590" s="1">
        <v>3</v>
      </c>
      <c r="AE2590" s="1">
        <v>2</v>
      </c>
      <c r="AF2590" s="1">
        <v>1630</v>
      </c>
      <c r="AG2590" s="1" t="s">
        <v>107</v>
      </c>
      <c r="AJ2590" s="1" t="s">
        <v>10489</v>
      </c>
      <c r="AO2590" s="1" t="s">
        <v>70</v>
      </c>
      <c r="AR2590" s="9">
        <v>85000000</v>
      </c>
      <c r="AU2590" s="1" t="s">
        <v>6564</v>
      </c>
      <c r="AV2590" s="1" t="s">
        <v>137</v>
      </c>
    </row>
    <row r="2591" spans="1:48" ht="13">
      <c r="A2591" t="s">
        <v>10490</v>
      </c>
      <c r="B2591" s="8">
        <v>44746.431004965278</v>
      </c>
      <c r="C2591" s="1" t="s">
        <v>877</v>
      </c>
      <c r="D2591" s="1" t="s">
        <v>204</v>
      </c>
      <c r="E2591" s="1" t="s">
        <v>2932</v>
      </c>
      <c r="F2591" s="16" t="s">
        <v>35311</v>
      </c>
      <c r="I2591" s="1" t="s">
        <v>75</v>
      </c>
      <c r="J2591" s="1" t="s">
        <v>2</v>
      </c>
      <c r="K2591" s="1" t="s">
        <v>83</v>
      </c>
      <c r="M2591" s="1" t="s">
        <v>10491</v>
      </c>
      <c r="N2591" s="1" t="s">
        <v>615</v>
      </c>
      <c r="AB2591" s="1" t="s">
        <v>122</v>
      </c>
      <c r="AC2591" s="1">
        <v>8</v>
      </c>
      <c r="AD2591" s="1">
        <v>4</v>
      </c>
      <c r="AE2591" s="1">
        <v>3</v>
      </c>
      <c r="AF2591" s="1">
        <v>2350</v>
      </c>
      <c r="AG2591" s="1" t="s">
        <v>107</v>
      </c>
      <c r="AH2591" s="1" t="s">
        <v>2318</v>
      </c>
      <c r="AI2591" s="1" t="s">
        <v>676</v>
      </c>
      <c r="AJ2591" s="1" t="s">
        <v>10492</v>
      </c>
      <c r="AO2591" s="1" t="s">
        <v>70</v>
      </c>
      <c r="AR2591" s="9">
        <v>82000000</v>
      </c>
      <c r="AT2591" s="1" t="s">
        <v>10493</v>
      </c>
      <c r="AU2591" s="1" t="s">
        <v>6530</v>
      </c>
      <c r="AV2591" s="1" t="s">
        <v>137</v>
      </c>
    </row>
    <row r="2592" spans="1:48" ht="13">
      <c r="A2592" t="s">
        <v>10494</v>
      </c>
      <c r="B2592" s="8">
        <v>44747.48083075232</v>
      </c>
      <c r="C2592" s="1" t="s">
        <v>4899</v>
      </c>
      <c r="D2592" s="1" t="s">
        <v>61</v>
      </c>
      <c r="E2592" s="1" t="s">
        <v>10495</v>
      </c>
      <c r="F2592" s="16" t="s">
        <v>35312</v>
      </c>
      <c r="I2592" s="1" t="s">
        <v>241</v>
      </c>
      <c r="J2592" s="1" t="s">
        <v>2</v>
      </c>
      <c r="K2592" s="1" t="s">
        <v>64</v>
      </c>
      <c r="M2592" s="1" t="s">
        <v>10496</v>
      </c>
      <c r="N2592" s="1" t="s">
        <v>214</v>
      </c>
      <c r="AB2592" s="1" t="s">
        <v>122</v>
      </c>
      <c r="AC2592" s="1">
        <v>4</v>
      </c>
      <c r="AD2592" s="1">
        <v>2</v>
      </c>
      <c r="AE2592" s="1">
        <v>2</v>
      </c>
      <c r="AF2592" s="1">
        <v>900</v>
      </c>
      <c r="AG2592" s="1" t="s">
        <v>107</v>
      </c>
      <c r="AI2592" s="1" t="s">
        <v>175</v>
      </c>
      <c r="AO2592" s="1" t="s">
        <v>70</v>
      </c>
      <c r="AR2592" s="9">
        <v>160000</v>
      </c>
      <c r="AT2592" s="1" t="s">
        <v>5955</v>
      </c>
      <c r="AU2592" s="1" t="s">
        <v>6564</v>
      </c>
      <c r="AV2592" s="1" t="s">
        <v>541</v>
      </c>
    </row>
    <row r="2593" spans="1:48" ht="13">
      <c r="A2593" t="s">
        <v>10497</v>
      </c>
      <c r="B2593" s="8">
        <v>44747.494253842597</v>
      </c>
      <c r="C2593" s="1" t="s">
        <v>803</v>
      </c>
      <c r="D2593" s="1" t="s">
        <v>61</v>
      </c>
      <c r="E2593" s="1" t="s">
        <v>10498</v>
      </c>
      <c r="F2593" s="16" t="s">
        <v>35313</v>
      </c>
      <c r="I2593" s="1" t="s">
        <v>75</v>
      </c>
      <c r="J2593" s="1" t="s">
        <v>2</v>
      </c>
      <c r="K2593" s="1" t="s">
        <v>64</v>
      </c>
      <c r="M2593" s="1" t="s">
        <v>3240</v>
      </c>
      <c r="N2593" s="1" t="s">
        <v>152</v>
      </c>
      <c r="AB2593" s="1" t="s">
        <v>4977</v>
      </c>
      <c r="AC2593" s="1">
        <v>17</v>
      </c>
      <c r="AD2593" s="1">
        <v>2</v>
      </c>
      <c r="AE2593" s="1">
        <v>2</v>
      </c>
      <c r="AF2593" s="1">
        <v>1200</v>
      </c>
      <c r="AG2593" s="1" t="s">
        <v>107</v>
      </c>
      <c r="AH2593" s="1" t="s">
        <v>10499</v>
      </c>
      <c r="AI2593" s="1" t="s">
        <v>144</v>
      </c>
      <c r="AJ2593" s="1" t="s">
        <v>10500</v>
      </c>
      <c r="AO2593" s="1" t="s">
        <v>154</v>
      </c>
      <c r="AR2593" s="9">
        <v>1000</v>
      </c>
      <c r="AU2593" s="1" t="s">
        <v>6564</v>
      </c>
      <c r="AV2593" s="1" t="s">
        <v>137</v>
      </c>
    </row>
    <row r="2594" spans="1:48" ht="13">
      <c r="A2594" t="s">
        <v>10501</v>
      </c>
      <c r="B2594" s="8">
        <v>44747.508241597221</v>
      </c>
      <c r="C2594" s="1" t="s">
        <v>4899</v>
      </c>
      <c r="D2594" s="1" t="s">
        <v>61</v>
      </c>
      <c r="E2594" s="1" t="s">
        <v>10502</v>
      </c>
      <c r="F2594" s="16" t="s">
        <v>35314</v>
      </c>
      <c r="I2594" s="1" t="s">
        <v>241</v>
      </c>
      <c r="J2594" s="1" t="s">
        <v>352</v>
      </c>
      <c r="K2594" s="1" t="s">
        <v>7160</v>
      </c>
      <c r="M2594" s="1" t="s">
        <v>10503</v>
      </c>
      <c r="N2594" s="1" t="s">
        <v>2723</v>
      </c>
      <c r="AK2594" s="1" t="s">
        <v>7160</v>
      </c>
      <c r="AL2594" s="1">
        <v>32</v>
      </c>
      <c r="AM2594" s="1">
        <v>5500</v>
      </c>
      <c r="AN2594" s="1" t="s">
        <v>10504</v>
      </c>
      <c r="AO2594" s="1" t="s">
        <v>70</v>
      </c>
      <c r="AR2594" s="9">
        <v>500000</v>
      </c>
      <c r="AT2594" s="1" t="s">
        <v>10433</v>
      </c>
      <c r="AV2594" s="1" t="s">
        <v>137</v>
      </c>
    </row>
    <row r="2595" spans="1:48" ht="13">
      <c r="A2595" t="s">
        <v>10505</v>
      </c>
      <c r="B2595" s="8">
        <v>44747.509773206024</v>
      </c>
      <c r="C2595" s="1" t="s">
        <v>803</v>
      </c>
      <c r="D2595" s="1" t="s">
        <v>204</v>
      </c>
      <c r="E2595" s="1" t="s">
        <v>7897</v>
      </c>
      <c r="F2595" s="16" t="s">
        <v>35315</v>
      </c>
      <c r="I2595" s="1" t="s">
        <v>75</v>
      </c>
      <c r="J2595" s="1" t="s">
        <v>2</v>
      </c>
      <c r="K2595" s="1" t="s">
        <v>64</v>
      </c>
      <c r="M2595" s="1" t="s">
        <v>10506</v>
      </c>
      <c r="N2595" s="1" t="s">
        <v>96</v>
      </c>
      <c r="AB2595" s="1" t="s">
        <v>106</v>
      </c>
      <c r="AC2595" s="1">
        <v>30</v>
      </c>
      <c r="AD2595" s="1">
        <v>2</v>
      </c>
      <c r="AE2595" s="1">
        <v>2</v>
      </c>
      <c r="AF2595" s="1">
        <v>1000</v>
      </c>
      <c r="AG2595" s="1" t="s">
        <v>107</v>
      </c>
      <c r="AH2595" s="1" t="s">
        <v>2318</v>
      </c>
      <c r="AI2595" s="1" t="s">
        <v>144</v>
      </c>
      <c r="AJ2595" s="1" t="s">
        <v>10507</v>
      </c>
      <c r="AO2595" s="1" t="s">
        <v>70</v>
      </c>
      <c r="AR2595" s="9">
        <v>55000000</v>
      </c>
      <c r="AU2595" s="1" t="s">
        <v>6559</v>
      </c>
      <c r="AV2595" s="1" t="s">
        <v>137</v>
      </c>
    </row>
    <row r="2596" spans="1:48" ht="13">
      <c r="A2596" t="s">
        <v>10508</v>
      </c>
      <c r="B2596" s="8">
        <v>44748.962698715273</v>
      </c>
      <c r="C2596" s="1" t="s">
        <v>132</v>
      </c>
      <c r="D2596" s="1" t="s">
        <v>61</v>
      </c>
      <c r="E2596" s="1" t="s">
        <v>10509</v>
      </c>
      <c r="F2596" s="16" t="s">
        <v>35316</v>
      </c>
      <c r="I2596" s="1" t="s">
        <v>241</v>
      </c>
      <c r="J2596" s="1" t="s">
        <v>0</v>
      </c>
      <c r="M2596" s="1" t="s">
        <v>10510</v>
      </c>
      <c r="N2596" s="1" t="s">
        <v>644</v>
      </c>
      <c r="O2596" s="1">
        <v>10</v>
      </c>
      <c r="P2596" s="1">
        <v>3</v>
      </c>
      <c r="Q2596" s="1">
        <v>2</v>
      </c>
      <c r="R2596" s="1">
        <v>2500</v>
      </c>
      <c r="S2596" s="1">
        <v>2</v>
      </c>
      <c r="T2596" s="1">
        <v>2</v>
      </c>
      <c r="W2596" s="1" t="s">
        <v>10511</v>
      </c>
      <c r="AO2596" s="1" t="s">
        <v>70</v>
      </c>
      <c r="AR2596" s="9">
        <v>80000</v>
      </c>
      <c r="AV2596" s="1" t="s">
        <v>137</v>
      </c>
    </row>
    <row r="2597" spans="1:48" ht="13">
      <c r="A2597" t="s">
        <v>10512</v>
      </c>
      <c r="B2597" s="8">
        <v>44748.970561631941</v>
      </c>
      <c r="C2597" s="1" t="s">
        <v>132</v>
      </c>
      <c r="D2597" s="1" t="s">
        <v>61</v>
      </c>
      <c r="E2597" s="1" t="s">
        <v>2466</v>
      </c>
      <c r="F2597" s="16" t="s">
        <v>35317</v>
      </c>
      <c r="I2597" s="1" t="s">
        <v>241</v>
      </c>
      <c r="J2597" s="1" t="s">
        <v>0</v>
      </c>
      <c r="M2597" s="1" t="s">
        <v>10513</v>
      </c>
      <c r="N2597" s="1" t="s">
        <v>681</v>
      </c>
      <c r="O2597" s="1">
        <v>10</v>
      </c>
      <c r="P2597" s="1">
        <v>4</v>
      </c>
      <c r="Q2597" s="1">
        <v>2</v>
      </c>
      <c r="R2597" s="1">
        <v>2800</v>
      </c>
      <c r="S2597" s="1">
        <v>2</v>
      </c>
      <c r="T2597" s="1">
        <v>2</v>
      </c>
      <c r="W2597" s="1" t="s">
        <v>10514</v>
      </c>
      <c r="AO2597" s="1" t="s">
        <v>70</v>
      </c>
      <c r="AR2597" s="9">
        <v>130000</v>
      </c>
      <c r="AV2597" s="1" t="s">
        <v>137</v>
      </c>
    </row>
    <row r="2598" spans="1:48" ht="13">
      <c r="A2598" t="s">
        <v>10515</v>
      </c>
      <c r="B2598" s="8">
        <v>44749.545393171298</v>
      </c>
      <c r="C2598" s="1" t="s">
        <v>4899</v>
      </c>
      <c r="D2598" s="1" t="s">
        <v>204</v>
      </c>
      <c r="E2598" s="1" t="s">
        <v>10516</v>
      </c>
      <c r="F2598" s="16" t="s">
        <v>35318</v>
      </c>
      <c r="I2598" s="1" t="s">
        <v>75</v>
      </c>
      <c r="J2598" s="1" t="s">
        <v>0</v>
      </c>
      <c r="K2598" s="1" t="s">
        <v>64</v>
      </c>
      <c r="M2598" s="1" t="s">
        <v>7749</v>
      </c>
      <c r="N2598" s="1" t="s">
        <v>379</v>
      </c>
      <c r="O2598" s="1">
        <v>7.5</v>
      </c>
      <c r="P2598" s="1">
        <v>4</v>
      </c>
      <c r="Q2598" s="1">
        <v>3</v>
      </c>
      <c r="R2598" s="1">
        <v>3500</v>
      </c>
      <c r="S2598" s="1">
        <v>3</v>
      </c>
      <c r="T2598" s="1">
        <v>2</v>
      </c>
      <c r="U2598" s="1" t="s">
        <v>10517</v>
      </c>
      <c r="V2598" s="1" t="s">
        <v>487</v>
      </c>
      <c r="AO2598" s="1" t="s">
        <v>70</v>
      </c>
      <c r="AR2598" s="9">
        <v>65000000</v>
      </c>
      <c r="AT2598" s="1" t="s">
        <v>10433</v>
      </c>
      <c r="AV2598" s="1" t="s">
        <v>541</v>
      </c>
    </row>
    <row r="2599" spans="1:48" ht="13">
      <c r="A2599" t="s">
        <v>10518</v>
      </c>
      <c r="B2599" s="8">
        <v>44749.546811851847</v>
      </c>
      <c r="C2599" s="1" t="s">
        <v>4899</v>
      </c>
      <c r="D2599" s="1" t="s">
        <v>204</v>
      </c>
      <c r="E2599" s="1" t="s">
        <v>10119</v>
      </c>
      <c r="F2599" s="16" t="s">
        <v>35319</v>
      </c>
      <c r="I2599" s="1" t="s">
        <v>75</v>
      </c>
      <c r="J2599" s="1" t="s">
        <v>1</v>
      </c>
      <c r="K2599" s="1" t="s">
        <v>10519</v>
      </c>
      <c r="M2599" s="1" t="s">
        <v>10520</v>
      </c>
      <c r="N2599" s="1" t="s">
        <v>781</v>
      </c>
      <c r="X2599" s="1">
        <v>35</v>
      </c>
      <c r="Y2599" s="1" t="s">
        <v>10090</v>
      </c>
      <c r="Z2599" s="1" t="s">
        <v>808</v>
      </c>
      <c r="AO2599" s="1" t="s">
        <v>70</v>
      </c>
      <c r="AP2599" s="1">
        <v>2500000</v>
      </c>
      <c r="AR2599" s="9">
        <v>87500000</v>
      </c>
      <c r="AV2599" s="1" t="s">
        <v>541</v>
      </c>
    </row>
    <row r="2600" spans="1:48" ht="13">
      <c r="A2600" t="s">
        <v>10521</v>
      </c>
      <c r="B2600" s="8">
        <v>44749.54867773148</v>
      </c>
      <c r="C2600" s="1" t="s">
        <v>4899</v>
      </c>
      <c r="D2600" s="1" t="s">
        <v>204</v>
      </c>
      <c r="E2600" s="1" t="s">
        <v>10119</v>
      </c>
      <c r="F2600" s="16" t="s">
        <v>35320</v>
      </c>
      <c r="I2600" s="1" t="s">
        <v>75</v>
      </c>
      <c r="J2600" s="1" t="s">
        <v>352</v>
      </c>
      <c r="K2600" s="1" t="s">
        <v>1128</v>
      </c>
      <c r="M2600" s="1" t="s">
        <v>10522</v>
      </c>
      <c r="N2600" s="1" t="s">
        <v>781</v>
      </c>
      <c r="AK2600" s="1" t="s">
        <v>7160</v>
      </c>
      <c r="AM2600" s="1">
        <v>2300</v>
      </c>
      <c r="AN2600" s="1" t="s">
        <v>10523</v>
      </c>
      <c r="AO2600" s="1" t="s">
        <v>70</v>
      </c>
      <c r="AR2600" s="9">
        <v>25000000</v>
      </c>
      <c r="AT2600" s="1" t="s">
        <v>10433</v>
      </c>
      <c r="AV2600" s="1" t="s">
        <v>541</v>
      </c>
    </row>
    <row r="2601" spans="1:48" ht="13">
      <c r="A2601" t="s">
        <v>10524</v>
      </c>
      <c r="B2601" s="8">
        <v>44750.487374942131</v>
      </c>
      <c r="C2601" s="1" t="s">
        <v>132</v>
      </c>
      <c r="D2601" s="1" t="s">
        <v>204</v>
      </c>
      <c r="E2601" s="1" t="s">
        <v>10525</v>
      </c>
      <c r="F2601" s="16" t="s">
        <v>35321</v>
      </c>
      <c r="I2601" s="1" t="s">
        <v>75</v>
      </c>
      <c r="J2601" s="1" t="s">
        <v>0</v>
      </c>
      <c r="M2601" s="1" t="s">
        <v>248</v>
      </c>
      <c r="N2601" s="1" t="s">
        <v>248</v>
      </c>
      <c r="O2601" s="1">
        <v>15.06</v>
      </c>
      <c r="P2601" s="1">
        <v>5</v>
      </c>
      <c r="Q2601" s="1">
        <v>5</v>
      </c>
      <c r="R2601" s="1">
        <v>5000</v>
      </c>
      <c r="S2601" s="1">
        <v>2</v>
      </c>
      <c r="T2601" s="1">
        <v>2</v>
      </c>
      <c r="W2601" s="1" t="s">
        <v>10526</v>
      </c>
      <c r="AO2601" s="1" t="s">
        <v>70</v>
      </c>
      <c r="AR2601" s="9">
        <v>85000000</v>
      </c>
      <c r="AV2601" s="1" t="s">
        <v>137</v>
      </c>
    </row>
    <row r="2602" spans="1:48" ht="13">
      <c r="A2602" t="s">
        <v>10527</v>
      </c>
      <c r="B2602" s="8">
        <v>44750.503132835649</v>
      </c>
      <c r="C2602" s="1" t="s">
        <v>132</v>
      </c>
      <c r="D2602" s="1" t="s">
        <v>204</v>
      </c>
      <c r="E2602" s="1" t="s">
        <v>267</v>
      </c>
      <c r="F2602" s="16" t="s">
        <v>35322</v>
      </c>
      <c r="I2602" s="1" t="s">
        <v>75</v>
      </c>
      <c r="J2602" s="1" t="s">
        <v>0</v>
      </c>
      <c r="M2602" s="1" t="s">
        <v>10528</v>
      </c>
      <c r="N2602" s="1" t="s">
        <v>681</v>
      </c>
      <c r="O2602" s="1">
        <v>10</v>
      </c>
      <c r="P2602" s="1">
        <v>6</v>
      </c>
      <c r="Q2602" s="1">
        <v>4</v>
      </c>
      <c r="R2602" s="1">
        <v>4000</v>
      </c>
      <c r="S2602" s="1">
        <v>2</v>
      </c>
      <c r="T2602" s="1">
        <v>2</v>
      </c>
      <c r="W2602" s="1" t="s">
        <v>10529</v>
      </c>
      <c r="AO2602" s="1" t="s">
        <v>70</v>
      </c>
      <c r="AR2602" s="9">
        <v>62000000</v>
      </c>
      <c r="AV2602" s="1" t="s">
        <v>137</v>
      </c>
    </row>
    <row r="2603" spans="1:48" ht="13">
      <c r="A2603" t="s">
        <v>10530</v>
      </c>
      <c r="B2603" s="8">
        <v>44751.676193437495</v>
      </c>
      <c r="C2603" s="1" t="s">
        <v>132</v>
      </c>
      <c r="D2603" s="1" t="s">
        <v>61</v>
      </c>
      <c r="E2603" s="1" t="s">
        <v>10531</v>
      </c>
      <c r="F2603" s="16" t="s">
        <v>35323</v>
      </c>
      <c r="I2603" s="1" t="s">
        <v>75</v>
      </c>
      <c r="J2603" s="1" t="s">
        <v>0</v>
      </c>
      <c r="M2603" s="1" t="s">
        <v>348</v>
      </c>
      <c r="N2603" s="1" t="s">
        <v>348</v>
      </c>
      <c r="O2603" s="1">
        <v>10.25</v>
      </c>
      <c r="P2603" s="1">
        <v>5</v>
      </c>
      <c r="Q2603" s="1">
        <v>3</v>
      </c>
      <c r="R2603" s="1">
        <v>3300</v>
      </c>
      <c r="S2603" s="1">
        <v>2</v>
      </c>
      <c r="T2603" s="1">
        <v>2</v>
      </c>
      <c r="U2603" s="1">
        <v>12</v>
      </c>
      <c r="W2603" s="1" t="s">
        <v>10532</v>
      </c>
      <c r="AO2603" s="1" t="s">
        <v>70</v>
      </c>
      <c r="AR2603" s="9">
        <v>24000000</v>
      </c>
      <c r="AV2603" s="1" t="s">
        <v>137</v>
      </c>
    </row>
    <row r="2604" spans="1:48" ht="13">
      <c r="A2604" t="s">
        <v>10533</v>
      </c>
      <c r="B2604" s="8">
        <v>44751.693098900461</v>
      </c>
      <c r="C2604" s="1" t="s">
        <v>132</v>
      </c>
      <c r="D2604" s="1" t="s">
        <v>61</v>
      </c>
      <c r="E2604" s="1" t="s">
        <v>10531</v>
      </c>
      <c r="F2604" s="16" t="s">
        <v>35324</v>
      </c>
      <c r="I2604" s="1" t="s">
        <v>75</v>
      </c>
      <c r="J2604" s="1" t="s">
        <v>1</v>
      </c>
      <c r="M2604" s="1" t="s">
        <v>10534</v>
      </c>
      <c r="N2604" s="1" t="s">
        <v>348</v>
      </c>
      <c r="X2604" s="1">
        <v>10</v>
      </c>
      <c r="AO2604" s="1" t="s">
        <v>70</v>
      </c>
      <c r="AP2604" s="9">
        <v>1050000</v>
      </c>
      <c r="AR2604" s="9"/>
      <c r="AV2604" s="1" t="s">
        <v>137</v>
      </c>
    </row>
    <row r="2605" spans="1:48" ht="13">
      <c r="A2605" t="s">
        <v>10535</v>
      </c>
      <c r="B2605" s="8">
        <v>44753.605974050923</v>
      </c>
      <c r="C2605" s="1" t="s">
        <v>4899</v>
      </c>
      <c r="D2605" s="1" t="s">
        <v>204</v>
      </c>
      <c r="E2605" s="1" t="s">
        <v>10536</v>
      </c>
      <c r="F2605" s="16" t="s">
        <v>35325</v>
      </c>
      <c r="I2605" s="1" t="s">
        <v>75</v>
      </c>
      <c r="J2605" s="1" t="s">
        <v>6533</v>
      </c>
      <c r="K2605" s="1" t="s">
        <v>7160</v>
      </c>
      <c r="M2605" s="1" t="s">
        <v>10537</v>
      </c>
      <c r="N2605" s="1" t="s">
        <v>121</v>
      </c>
      <c r="X2605" s="1">
        <v>1950</v>
      </c>
      <c r="Y2605" s="1" t="s">
        <v>10538</v>
      </c>
      <c r="Z2605" s="1" t="s">
        <v>6535</v>
      </c>
      <c r="AA2605" s="1" t="s">
        <v>10539</v>
      </c>
      <c r="AO2605" s="1" t="s">
        <v>70</v>
      </c>
      <c r="AR2605" s="9">
        <v>45000000</v>
      </c>
      <c r="AT2605" s="1" t="s">
        <v>10433</v>
      </c>
      <c r="AV2605" s="1" t="s">
        <v>541</v>
      </c>
    </row>
    <row r="2606" spans="1:48" ht="13">
      <c r="A2606" t="s">
        <v>10540</v>
      </c>
      <c r="B2606" s="8">
        <v>44753.608062268519</v>
      </c>
      <c r="C2606" s="1" t="s">
        <v>4899</v>
      </c>
      <c r="D2606" s="1" t="s">
        <v>61</v>
      </c>
      <c r="E2606" s="1" t="s">
        <v>10541</v>
      </c>
      <c r="F2606" s="16" t="s">
        <v>35326</v>
      </c>
      <c r="I2606" s="1" t="s">
        <v>75</v>
      </c>
      <c r="J2606" s="1" t="s">
        <v>2</v>
      </c>
      <c r="K2606" s="1" t="s">
        <v>64</v>
      </c>
      <c r="M2606" s="1" t="s">
        <v>10542</v>
      </c>
      <c r="N2606" s="1" t="s">
        <v>248</v>
      </c>
      <c r="AB2606" s="1" t="s">
        <v>122</v>
      </c>
      <c r="AC2606" s="1">
        <v>5</v>
      </c>
      <c r="AD2606" s="1">
        <v>3</v>
      </c>
      <c r="AE2606" s="1">
        <v>3</v>
      </c>
      <c r="AF2606" s="1">
        <v>1800</v>
      </c>
      <c r="AG2606" s="1" t="s">
        <v>107</v>
      </c>
      <c r="AJ2606" s="1" t="s">
        <v>10543</v>
      </c>
      <c r="AO2606" s="1" t="s">
        <v>70</v>
      </c>
      <c r="AR2606" s="9">
        <v>53000000</v>
      </c>
      <c r="AT2606" s="1" t="s">
        <v>10433</v>
      </c>
      <c r="AU2606" s="1" t="s">
        <v>6564</v>
      </c>
      <c r="AV2606" s="1" t="s">
        <v>541</v>
      </c>
    </row>
    <row r="2607" spans="1:48" ht="13">
      <c r="A2607" t="s">
        <v>10544</v>
      </c>
      <c r="B2607" s="8">
        <v>44756.587590752315</v>
      </c>
      <c r="C2607" s="1" t="s">
        <v>132</v>
      </c>
      <c r="D2607" s="1" t="s">
        <v>61</v>
      </c>
      <c r="E2607" s="1" t="s">
        <v>525</v>
      </c>
      <c r="F2607" s="16" t="s">
        <v>35327</v>
      </c>
      <c r="I2607" s="1" t="s">
        <v>75</v>
      </c>
      <c r="J2607" s="1" t="s">
        <v>0</v>
      </c>
      <c r="M2607" s="1" t="s">
        <v>10545</v>
      </c>
      <c r="N2607" s="1" t="s">
        <v>379</v>
      </c>
      <c r="O2607" s="1">
        <v>7</v>
      </c>
      <c r="P2607" s="1">
        <v>4</v>
      </c>
      <c r="Q2607" s="1">
        <v>3</v>
      </c>
      <c r="R2607" s="1">
        <v>3000</v>
      </c>
      <c r="S2607" s="1">
        <v>3</v>
      </c>
      <c r="T2607" s="1">
        <v>2</v>
      </c>
      <c r="V2607" s="1" t="s">
        <v>390</v>
      </c>
      <c r="AO2607" s="1" t="s">
        <v>70</v>
      </c>
      <c r="AR2607" s="9">
        <v>52000000</v>
      </c>
      <c r="AV2607" s="1" t="s">
        <v>137</v>
      </c>
    </row>
    <row r="2608" spans="1:48" ht="13">
      <c r="A2608" t="s">
        <v>10546</v>
      </c>
      <c r="B2608" s="8">
        <v>44757.02309234954</v>
      </c>
      <c r="C2608" s="1" t="s">
        <v>132</v>
      </c>
      <c r="D2608" s="1" t="s">
        <v>204</v>
      </c>
      <c r="E2608" s="1" t="s">
        <v>267</v>
      </c>
      <c r="F2608" s="16" t="s">
        <v>35328</v>
      </c>
      <c r="I2608" s="1" t="s">
        <v>75</v>
      </c>
      <c r="J2608" s="1" t="s">
        <v>2</v>
      </c>
      <c r="M2608" s="1" t="s">
        <v>348</v>
      </c>
      <c r="N2608" s="1" t="s">
        <v>348</v>
      </c>
      <c r="AB2608" s="1" t="s">
        <v>122</v>
      </c>
      <c r="AC2608" s="1">
        <v>4</v>
      </c>
      <c r="AD2608" s="1">
        <v>3</v>
      </c>
      <c r="AE2608" s="1">
        <v>2</v>
      </c>
      <c r="AF2608" s="1">
        <v>893</v>
      </c>
      <c r="AG2608" s="1" t="s">
        <v>107</v>
      </c>
      <c r="AO2608" s="1" t="s">
        <v>70</v>
      </c>
      <c r="AR2608" s="9">
        <v>20000000</v>
      </c>
      <c r="AU2608" s="1" t="s">
        <v>6530</v>
      </c>
      <c r="AV2608" s="1" t="s">
        <v>137</v>
      </c>
    </row>
    <row r="2609" spans="1:48" ht="13">
      <c r="A2609" t="s">
        <v>10547</v>
      </c>
      <c r="B2609" s="8">
        <v>44757.036227673612</v>
      </c>
      <c r="C2609" s="1" t="s">
        <v>132</v>
      </c>
      <c r="D2609" s="1" t="s">
        <v>204</v>
      </c>
      <c r="E2609" s="1" t="s">
        <v>267</v>
      </c>
      <c r="F2609" s="16" t="s">
        <v>35329</v>
      </c>
      <c r="I2609" s="1" t="s">
        <v>75</v>
      </c>
      <c r="J2609" s="1" t="s">
        <v>0</v>
      </c>
      <c r="M2609" s="1" t="s">
        <v>10548</v>
      </c>
      <c r="N2609" s="1" t="s">
        <v>77</v>
      </c>
      <c r="O2609" s="1">
        <v>16</v>
      </c>
      <c r="P2609" s="1">
        <v>4</v>
      </c>
      <c r="Q2609" s="1">
        <v>4</v>
      </c>
      <c r="R2609" s="1">
        <v>5500</v>
      </c>
      <c r="S2609" s="1">
        <v>2</v>
      </c>
      <c r="T2609" s="1">
        <v>3</v>
      </c>
      <c r="V2609" s="1" t="s">
        <v>2766</v>
      </c>
      <c r="W2609" s="1" t="s">
        <v>10549</v>
      </c>
      <c r="AO2609" s="1" t="s">
        <v>70</v>
      </c>
      <c r="AR2609" s="9">
        <v>360000000</v>
      </c>
      <c r="AV2609" s="1" t="s">
        <v>137</v>
      </c>
    </row>
    <row r="2610" spans="1:48" ht="13">
      <c r="A2610" t="s">
        <v>10550</v>
      </c>
      <c r="B2610" s="8">
        <v>44757.043451180551</v>
      </c>
      <c r="C2610" s="1" t="s">
        <v>132</v>
      </c>
      <c r="D2610" s="1" t="s">
        <v>204</v>
      </c>
      <c r="E2610" s="1" t="s">
        <v>267</v>
      </c>
      <c r="F2610" s="16" t="s">
        <v>35330</v>
      </c>
      <c r="I2610" s="1" t="s">
        <v>75</v>
      </c>
      <c r="J2610" s="1" t="s">
        <v>2</v>
      </c>
      <c r="M2610" s="1" t="s">
        <v>2474</v>
      </c>
      <c r="N2610" s="1" t="s">
        <v>96</v>
      </c>
      <c r="AB2610" s="1" t="s">
        <v>106</v>
      </c>
      <c r="AC2610" s="1">
        <v>25</v>
      </c>
      <c r="AD2610" s="1">
        <v>3</v>
      </c>
      <c r="AE2610" s="1">
        <v>2</v>
      </c>
      <c r="AF2610" s="1">
        <v>1312</v>
      </c>
      <c r="AG2610" s="1" t="s">
        <v>107</v>
      </c>
      <c r="AI2610" s="1" t="s">
        <v>123</v>
      </c>
      <c r="AJ2610" s="1" t="s">
        <v>10551</v>
      </c>
      <c r="AO2610" s="1" t="s">
        <v>70</v>
      </c>
      <c r="AR2610" s="9">
        <v>65000000</v>
      </c>
      <c r="AU2610" s="1" t="s">
        <v>6559</v>
      </c>
      <c r="AV2610" s="1" t="s">
        <v>137</v>
      </c>
    </row>
    <row r="2611" spans="1:48" ht="13">
      <c r="A2611" t="s">
        <v>10552</v>
      </c>
      <c r="B2611" s="8">
        <v>44757.656467962966</v>
      </c>
      <c r="C2611" s="1" t="s">
        <v>803</v>
      </c>
      <c r="D2611" s="1" t="s">
        <v>204</v>
      </c>
      <c r="E2611" s="1" t="s">
        <v>10553</v>
      </c>
      <c r="F2611" s="16" t="s">
        <v>35331</v>
      </c>
      <c r="I2611" s="1" t="s">
        <v>75</v>
      </c>
      <c r="J2611" s="1" t="s">
        <v>2</v>
      </c>
      <c r="K2611" s="1" t="s">
        <v>64</v>
      </c>
      <c r="M2611" s="1" t="s">
        <v>10554</v>
      </c>
      <c r="N2611" s="1" t="s">
        <v>66</v>
      </c>
      <c r="AB2611" s="1" t="s">
        <v>1741</v>
      </c>
      <c r="AC2611" s="1">
        <v>8</v>
      </c>
      <c r="AD2611" s="1">
        <v>2</v>
      </c>
      <c r="AE2611" s="1">
        <v>2</v>
      </c>
      <c r="AF2611" s="1">
        <v>825</v>
      </c>
      <c r="AG2611" s="1" t="s">
        <v>107</v>
      </c>
      <c r="AH2611" s="1" t="s">
        <v>1293</v>
      </c>
      <c r="AI2611" s="1" t="s">
        <v>8038</v>
      </c>
      <c r="AJ2611" s="1" t="s">
        <v>10555</v>
      </c>
      <c r="AO2611" s="1" t="s">
        <v>70</v>
      </c>
      <c r="AR2611" s="9">
        <v>32000000</v>
      </c>
      <c r="AU2611" s="1" t="s">
        <v>6530</v>
      </c>
      <c r="AV2611" s="1" t="s">
        <v>541</v>
      </c>
    </row>
    <row r="2612" spans="1:48" ht="13">
      <c r="A2612" t="s">
        <v>10556</v>
      </c>
      <c r="B2612" s="8">
        <v>44757.664377673616</v>
      </c>
      <c r="C2612" s="1" t="s">
        <v>803</v>
      </c>
      <c r="D2612" s="1" t="s">
        <v>61</v>
      </c>
      <c r="E2612" s="1" t="s">
        <v>10553</v>
      </c>
      <c r="F2612" s="16" t="s">
        <v>35332</v>
      </c>
      <c r="I2612" s="1" t="s">
        <v>75</v>
      </c>
      <c r="J2612" s="1" t="s">
        <v>2</v>
      </c>
      <c r="K2612" s="1" t="s">
        <v>64</v>
      </c>
      <c r="M2612" s="1" t="s">
        <v>10557</v>
      </c>
      <c r="N2612" s="1" t="s">
        <v>66</v>
      </c>
      <c r="AB2612" s="1" t="s">
        <v>1741</v>
      </c>
      <c r="AC2612" s="1">
        <v>8</v>
      </c>
      <c r="AD2612" s="1">
        <v>2</v>
      </c>
      <c r="AE2612" s="1">
        <v>2</v>
      </c>
      <c r="AF2612" s="1">
        <v>860</v>
      </c>
      <c r="AG2612" s="1" t="s">
        <v>107</v>
      </c>
      <c r="AH2612" s="1" t="s">
        <v>1293</v>
      </c>
      <c r="AI2612" s="1" t="s">
        <v>8038</v>
      </c>
      <c r="AJ2612" s="1" t="s">
        <v>10558</v>
      </c>
      <c r="AO2612" s="1" t="s">
        <v>70</v>
      </c>
      <c r="AR2612" s="9">
        <v>32000000</v>
      </c>
      <c r="AU2612" s="1" t="s">
        <v>6530</v>
      </c>
      <c r="AV2612" s="1" t="s">
        <v>137</v>
      </c>
    </row>
    <row r="2613" spans="1:48" ht="13">
      <c r="A2613" t="s">
        <v>10559</v>
      </c>
      <c r="B2613" s="8">
        <v>44757.668793819445</v>
      </c>
      <c r="C2613" s="1" t="s">
        <v>803</v>
      </c>
      <c r="D2613" s="1" t="s">
        <v>61</v>
      </c>
      <c r="E2613" s="1" t="s">
        <v>10553</v>
      </c>
      <c r="F2613" s="16" t="s">
        <v>35333</v>
      </c>
      <c r="I2613" s="1" t="s">
        <v>75</v>
      </c>
      <c r="J2613" s="1" t="s">
        <v>2</v>
      </c>
      <c r="K2613" s="1" t="s">
        <v>1989</v>
      </c>
      <c r="M2613" s="1" t="s">
        <v>10557</v>
      </c>
      <c r="N2613" s="1" t="s">
        <v>66</v>
      </c>
      <c r="AB2613" s="1" t="s">
        <v>1741</v>
      </c>
      <c r="AC2613" s="1">
        <v>4</v>
      </c>
      <c r="AD2613" s="1">
        <v>2</v>
      </c>
      <c r="AE2613" s="1">
        <v>2</v>
      </c>
      <c r="AF2613" s="1">
        <v>885</v>
      </c>
      <c r="AG2613" s="1" t="s">
        <v>107</v>
      </c>
      <c r="AH2613" s="1" t="s">
        <v>1293</v>
      </c>
      <c r="AI2613" s="1" t="s">
        <v>8038</v>
      </c>
      <c r="AJ2613" s="1" t="s">
        <v>10560</v>
      </c>
      <c r="AO2613" s="1" t="s">
        <v>70</v>
      </c>
      <c r="AR2613" s="9">
        <v>30000000</v>
      </c>
      <c r="AU2613" s="1" t="s">
        <v>6530</v>
      </c>
      <c r="AV2613" s="1" t="s">
        <v>137</v>
      </c>
    </row>
    <row r="2614" spans="1:48" ht="13">
      <c r="A2614" t="s">
        <v>10561</v>
      </c>
      <c r="B2614" s="8">
        <v>44757.688356354163</v>
      </c>
      <c r="C2614" s="1" t="s">
        <v>803</v>
      </c>
      <c r="D2614" s="1" t="s">
        <v>61</v>
      </c>
      <c r="E2614" s="1" t="s">
        <v>10553</v>
      </c>
      <c r="F2614" s="16" t="s">
        <v>35334</v>
      </c>
      <c r="I2614" s="1" t="s">
        <v>75</v>
      </c>
      <c r="J2614" s="1" t="s">
        <v>2</v>
      </c>
      <c r="K2614" s="1" t="s">
        <v>64</v>
      </c>
      <c r="M2614" s="1" t="s">
        <v>10562</v>
      </c>
      <c r="N2614" s="1" t="s">
        <v>66</v>
      </c>
      <c r="AB2614" s="1" t="s">
        <v>1741</v>
      </c>
      <c r="AC2614" s="1">
        <v>8</v>
      </c>
      <c r="AD2614" s="1">
        <v>3</v>
      </c>
      <c r="AE2614" s="1">
        <v>2</v>
      </c>
      <c r="AF2614" s="1">
        <v>1130</v>
      </c>
      <c r="AG2614" s="1" t="s">
        <v>107</v>
      </c>
      <c r="AH2614" s="1" t="s">
        <v>1293</v>
      </c>
      <c r="AI2614" s="1" t="s">
        <v>8038</v>
      </c>
      <c r="AJ2614" s="1" t="s">
        <v>10563</v>
      </c>
      <c r="AO2614" s="1" t="s">
        <v>70</v>
      </c>
      <c r="AR2614" s="9">
        <v>34000000</v>
      </c>
      <c r="AU2614" s="1" t="s">
        <v>6530</v>
      </c>
      <c r="AV2614" s="1" t="s">
        <v>5217</v>
      </c>
    </row>
    <row r="2615" spans="1:48" ht="13">
      <c r="A2615" t="s">
        <v>10564</v>
      </c>
      <c r="B2615" s="8">
        <v>44757.696217731485</v>
      </c>
      <c r="C2615" s="1" t="s">
        <v>803</v>
      </c>
      <c r="D2615" s="1" t="s">
        <v>61</v>
      </c>
      <c r="E2615" s="1" t="s">
        <v>10553</v>
      </c>
      <c r="F2615" s="16" t="s">
        <v>35335</v>
      </c>
      <c r="I2615" s="1" t="s">
        <v>75</v>
      </c>
      <c r="J2615" s="1" t="s">
        <v>2</v>
      </c>
      <c r="K2615" s="1" t="s">
        <v>64</v>
      </c>
      <c r="M2615" s="1" t="s">
        <v>10565</v>
      </c>
      <c r="N2615" s="1" t="s">
        <v>66</v>
      </c>
      <c r="AB2615" s="1" t="s">
        <v>1741</v>
      </c>
      <c r="AC2615" s="1">
        <v>8</v>
      </c>
      <c r="AD2615" s="1">
        <v>3</v>
      </c>
      <c r="AE2615" s="1">
        <v>2</v>
      </c>
      <c r="AF2615" s="1">
        <v>1035</v>
      </c>
      <c r="AG2615" s="1" t="s">
        <v>107</v>
      </c>
      <c r="AH2615" s="1" t="s">
        <v>1293</v>
      </c>
      <c r="AI2615" s="1" t="s">
        <v>8038</v>
      </c>
      <c r="AJ2615" s="1" t="s">
        <v>10566</v>
      </c>
      <c r="AO2615" s="1" t="s">
        <v>70</v>
      </c>
      <c r="AR2615" s="9">
        <v>34000000</v>
      </c>
      <c r="AU2615" s="1" t="s">
        <v>6530</v>
      </c>
      <c r="AV2615" s="1" t="s">
        <v>5217</v>
      </c>
    </row>
    <row r="2616" spans="1:48" ht="13">
      <c r="A2616" t="s">
        <v>10567</v>
      </c>
      <c r="B2616" s="8">
        <v>44757.704844178239</v>
      </c>
      <c r="C2616" s="1" t="s">
        <v>803</v>
      </c>
      <c r="D2616" s="1" t="s">
        <v>61</v>
      </c>
      <c r="E2616" s="1" t="s">
        <v>10553</v>
      </c>
      <c r="F2616" s="16" t="s">
        <v>35336</v>
      </c>
      <c r="I2616" s="1" t="s">
        <v>75</v>
      </c>
      <c r="J2616" s="1" t="s">
        <v>2</v>
      </c>
      <c r="K2616" s="1" t="s">
        <v>64</v>
      </c>
      <c r="M2616" s="1" t="s">
        <v>10568</v>
      </c>
      <c r="N2616" s="1" t="s">
        <v>66</v>
      </c>
      <c r="AB2616" s="1" t="s">
        <v>1741</v>
      </c>
      <c r="AC2616" s="1">
        <v>9</v>
      </c>
      <c r="AD2616" s="1">
        <v>3</v>
      </c>
      <c r="AE2616" s="1">
        <v>2</v>
      </c>
      <c r="AF2616" s="1">
        <v>1185</v>
      </c>
      <c r="AG2616" s="1" t="s">
        <v>107</v>
      </c>
      <c r="AH2616" s="1" t="s">
        <v>1293</v>
      </c>
      <c r="AI2616" s="1" t="s">
        <v>8038</v>
      </c>
      <c r="AJ2616" s="1" t="s">
        <v>10569</v>
      </c>
      <c r="AO2616" s="1" t="s">
        <v>70</v>
      </c>
      <c r="AR2616" s="9">
        <v>35000000</v>
      </c>
      <c r="AU2616" s="1" t="s">
        <v>6530</v>
      </c>
      <c r="AV2616" s="1" t="s">
        <v>137</v>
      </c>
    </row>
    <row r="2617" spans="1:48" ht="13">
      <c r="A2617" t="s">
        <v>10570</v>
      </c>
      <c r="B2617" s="8">
        <v>44759.46026886574</v>
      </c>
      <c r="C2617" s="1" t="s">
        <v>877</v>
      </c>
      <c r="D2617" s="1" t="s">
        <v>204</v>
      </c>
      <c r="E2617" s="1" t="s">
        <v>10417</v>
      </c>
      <c r="F2617" s="16" t="s">
        <v>35337</v>
      </c>
      <c r="I2617" s="1" t="s">
        <v>75</v>
      </c>
      <c r="J2617" s="1" t="s">
        <v>1</v>
      </c>
      <c r="K2617" s="1" t="s">
        <v>10571</v>
      </c>
      <c r="M2617" s="1" t="s">
        <v>10572</v>
      </c>
      <c r="N2617" s="1" t="s">
        <v>615</v>
      </c>
      <c r="X2617" s="1">
        <v>6.46</v>
      </c>
      <c r="Y2617" s="1" t="s">
        <v>0</v>
      </c>
      <c r="AO2617" s="1" t="s">
        <v>70</v>
      </c>
      <c r="AR2617" s="9">
        <v>77000000</v>
      </c>
      <c r="AT2617" s="1" t="s">
        <v>1526</v>
      </c>
      <c r="AV2617" s="1" t="s">
        <v>541</v>
      </c>
    </row>
    <row r="2618" spans="1:48" ht="13">
      <c r="A2618" t="s">
        <v>10573</v>
      </c>
      <c r="B2618" s="8">
        <v>44759.549926574073</v>
      </c>
      <c r="C2618" s="1" t="s">
        <v>877</v>
      </c>
      <c r="D2618" s="1" t="s">
        <v>204</v>
      </c>
      <c r="E2618" s="1" t="s">
        <v>10574</v>
      </c>
      <c r="F2618" s="16" t="s">
        <v>35338</v>
      </c>
      <c r="I2618" s="1" t="s">
        <v>241</v>
      </c>
      <c r="J2618" s="1" t="s">
        <v>2</v>
      </c>
      <c r="K2618" s="1" t="s">
        <v>83</v>
      </c>
      <c r="M2618" s="1" t="s">
        <v>10575</v>
      </c>
      <c r="N2618" s="1" t="s">
        <v>681</v>
      </c>
      <c r="AB2618" s="1" t="s">
        <v>122</v>
      </c>
      <c r="AD2618" s="1">
        <v>2</v>
      </c>
      <c r="AE2618" s="1">
        <v>2</v>
      </c>
      <c r="AF2618" s="1">
        <v>1200</v>
      </c>
      <c r="AG2618" s="1" t="s">
        <v>107</v>
      </c>
      <c r="AI2618" s="1" t="s">
        <v>175</v>
      </c>
      <c r="AO2618" s="1" t="s">
        <v>70</v>
      </c>
      <c r="AR2618" s="9">
        <v>150000</v>
      </c>
      <c r="AU2618" s="1" t="s">
        <v>6564</v>
      </c>
      <c r="AV2618" s="1" t="s">
        <v>541</v>
      </c>
    </row>
    <row r="2619" spans="1:48" ht="13">
      <c r="A2619" t="s">
        <v>10576</v>
      </c>
      <c r="B2619" s="8">
        <v>44760.432879537038</v>
      </c>
      <c r="C2619" s="1" t="s">
        <v>877</v>
      </c>
      <c r="D2619" s="1" t="s">
        <v>61</v>
      </c>
      <c r="E2619" s="1" t="s">
        <v>10577</v>
      </c>
      <c r="F2619" s="16" t="s">
        <v>35339</v>
      </c>
      <c r="I2619" s="1" t="s">
        <v>241</v>
      </c>
      <c r="J2619" s="1" t="s">
        <v>2</v>
      </c>
      <c r="K2619" s="1" t="s">
        <v>64</v>
      </c>
      <c r="M2619" s="1" t="s">
        <v>10578</v>
      </c>
      <c r="N2619" s="1" t="s">
        <v>96</v>
      </c>
      <c r="AB2619" s="1" t="s">
        <v>9159</v>
      </c>
      <c r="AC2619" s="1">
        <v>29</v>
      </c>
      <c r="AD2619" s="1">
        <v>2</v>
      </c>
      <c r="AE2619" s="1">
        <v>2</v>
      </c>
      <c r="AF2619" s="1">
        <v>1170</v>
      </c>
      <c r="AG2619" s="1" t="s">
        <v>107</v>
      </c>
      <c r="AH2619" s="1" t="s">
        <v>3413</v>
      </c>
      <c r="AI2619" s="1" t="s">
        <v>144</v>
      </c>
      <c r="AJ2619" s="1" t="s">
        <v>10579</v>
      </c>
      <c r="AO2619" s="1" t="s">
        <v>70</v>
      </c>
      <c r="AR2619" s="9">
        <v>450000</v>
      </c>
      <c r="AU2619" s="1" t="s">
        <v>6530</v>
      </c>
      <c r="AV2619" s="1" t="s">
        <v>137</v>
      </c>
    </row>
    <row r="2620" spans="1:48" ht="13">
      <c r="A2620" t="s">
        <v>10580</v>
      </c>
      <c r="B2620" s="8">
        <v>44760.45388591435</v>
      </c>
      <c r="C2620" s="1" t="s">
        <v>877</v>
      </c>
      <c r="D2620" s="1" t="s">
        <v>204</v>
      </c>
      <c r="E2620" s="1" t="s">
        <v>8434</v>
      </c>
      <c r="F2620" s="16" t="s">
        <v>35340</v>
      </c>
      <c r="I2620" s="1" t="s">
        <v>241</v>
      </c>
      <c r="J2620" s="1" t="s">
        <v>2</v>
      </c>
      <c r="K2620" s="1" t="s">
        <v>83</v>
      </c>
      <c r="M2620" s="1" t="s">
        <v>10578</v>
      </c>
      <c r="N2620" s="1" t="s">
        <v>96</v>
      </c>
      <c r="AB2620" s="1" t="s">
        <v>9159</v>
      </c>
      <c r="AC2620" s="1">
        <v>15</v>
      </c>
      <c r="AD2620" s="1">
        <v>2</v>
      </c>
      <c r="AE2620" s="1">
        <v>2</v>
      </c>
      <c r="AF2620" s="1">
        <v>1170</v>
      </c>
      <c r="AG2620" s="1" t="s">
        <v>107</v>
      </c>
      <c r="AH2620" s="1" t="s">
        <v>114</v>
      </c>
      <c r="AO2620" s="1" t="s">
        <v>154</v>
      </c>
      <c r="AR2620" s="9">
        <v>1800</v>
      </c>
      <c r="AT2620" s="1" t="s">
        <v>10581</v>
      </c>
      <c r="AU2620" s="1" t="s">
        <v>6564</v>
      </c>
      <c r="AV2620" s="1" t="s">
        <v>541</v>
      </c>
    </row>
    <row r="2621" spans="1:48" ht="13">
      <c r="A2621" t="s">
        <v>10582</v>
      </c>
      <c r="B2621" s="8">
        <v>44760.487772881941</v>
      </c>
      <c r="C2621" s="1" t="s">
        <v>877</v>
      </c>
      <c r="D2621" s="1" t="s">
        <v>61</v>
      </c>
      <c r="E2621" s="1" t="s">
        <v>10583</v>
      </c>
      <c r="F2621" s="16" t="s">
        <v>35341</v>
      </c>
      <c r="I2621" s="1" t="s">
        <v>241</v>
      </c>
      <c r="J2621" s="1" t="s">
        <v>0</v>
      </c>
      <c r="K2621" s="1" t="s">
        <v>83</v>
      </c>
      <c r="M2621" s="1" t="s">
        <v>10584</v>
      </c>
      <c r="N2621" s="1" t="s">
        <v>364</v>
      </c>
      <c r="O2621" s="1">
        <v>7.8</v>
      </c>
      <c r="P2621" s="1">
        <v>4</v>
      </c>
      <c r="Q2621" s="1">
        <v>3</v>
      </c>
      <c r="R2621" s="1">
        <v>3000</v>
      </c>
      <c r="S2621" s="1">
        <v>2</v>
      </c>
      <c r="T2621" s="1">
        <v>3</v>
      </c>
      <c r="U2621" s="1" t="s">
        <v>10585</v>
      </c>
      <c r="V2621" s="1" t="s">
        <v>274</v>
      </c>
      <c r="W2621" s="1" t="s">
        <v>10586</v>
      </c>
      <c r="AO2621" s="1" t="s">
        <v>70</v>
      </c>
      <c r="AR2621" s="9">
        <v>150000</v>
      </c>
      <c r="AV2621" s="1" t="s">
        <v>137</v>
      </c>
    </row>
    <row r="2622" spans="1:48" ht="13">
      <c r="A2622" t="s">
        <v>10587</v>
      </c>
      <c r="B2622" s="8">
        <v>44760.626825879634</v>
      </c>
      <c r="C2622" s="1" t="s">
        <v>877</v>
      </c>
      <c r="D2622" s="1" t="s">
        <v>204</v>
      </c>
      <c r="E2622" s="1" t="s">
        <v>10588</v>
      </c>
      <c r="F2622" s="16" t="s">
        <v>35342</v>
      </c>
      <c r="I2622" s="1" t="s">
        <v>75</v>
      </c>
      <c r="J2622" s="1" t="s">
        <v>2</v>
      </c>
      <c r="K2622" s="1" t="s">
        <v>83</v>
      </c>
      <c r="M2622" s="1" t="s">
        <v>4359</v>
      </c>
      <c r="N2622" s="1" t="s">
        <v>615</v>
      </c>
      <c r="AB2622" s="1" t="s">
        <v>122</v>
      </c>
      <c r="AC2622" s="1">
        <v>4</v>
      </c>
      <c r="AD2622" s="1">
        <v>2</v>
      </c>
      <c r="AE2622" s="1">
        <v>2</v>
      </c>
      <c r="AF2622" s="1">
        <v>875</v>
      </c>
      <c r="AG2622" s="1" t="s">
        <v>107</v>
      </c>
      <c r="AH2622" s="1" t="s">
        <v>14</v>
      </c>
      <c r="AJ2622" s="1" t="s">
        <v>10589</v>
      </c>
      <c r="AO2622" s="1" t="s">
        <v>70</v>
      </c>
      <c r="AR2622" s="9">
        <v>28000000</v>
      </c>
      <c r="AU2622" s="1" t="s">
        <v>6530</v>
      </c>
      <c r="AV2622" s="1" t="s">
        <v>137</v>
      </c>
    </row>
    <row r="2623" spans="1:48" ht="13">
      <c r="A2623" t="s">
        <v>10590</v>
      </c>
      <c r="B2623" s="8">
        <v>44760.631693750001</v>
      </c>
      <c r="C2623" s="1" t="s">
        <v>877</v>
      </c>
      <c r="D2623" s="1" t="s">
        <v>204</v>
      </c>
      <c r="E2623" s="1" t="s">
        <v>3822</v>
      </c>
      <c r="F2623" s="16" t="s">
        <v>35343</v>
      </c>
      <c r="I2623" s="1" t="s">
        <v>75</v>
      </c>
      <c r="J2623" s="1" t="s">
        <v>1</v>
      </c>
      <c r="K2623" s="1" t="s">
        <v>83</v>
      </c>
      <c r="M2623" s="1" t="s">
        <v>10377</v>
      </c>
      <c r="N2623" s="1" t="s">
        <v>364</v>
      </c>
      <c r="X2623" s="1">
        <v>11.55</v>
      </c>
      <c r="Y2623" s="1" t="s">
        <v>0</v>
      </c>
      <c r="AO2623" s="1" t="s">
        <v>70</v>
      </c>
      <c r="AP2623" s="1">
        <v>3600000</v>
      </c>
      <c r="AR2623" s="9"/>
      <c r="AT2623" s="1" t="s">
        <v>1526</v>
      </c>
      <c r="AV2623" s="1" t="s">
        <v>541</v>
      </c>
    </row>
    <row r="2624" spans="1:48" ht="13">
      <c r="A2624" t="s">
        <v>10591</v>
      </c>
      <c r="B2624" s="8">
        <v>44760.849739861107</v>
      </c>
      <c r="C2624" s="1" t="s">
        <v>803</v>
      </c>
      <c r="D2624" s="1" t="s">
        <v>61</v>
      </c>
      <c r="E2624" s="1" t="s">
        <v>10553</v>
      </c>
      <c r="F2624" s="16" t="s">
        <v>35344</v>
      </c>
      <c r="I2624" s="1" t="s">
        <v>75</v>
      </c>
      <c r="J2624" s="1" t="s">
        <v>2</v>
      </c>
      <c r="K2624" s="1" t="s">
        <v>64</v>
      </c>
      <c r="M2624" s="1" t="s">
        <v>10562</v>
      </c>
      <c r="N2624" s="1" t="s">
        <v>66</v>
      </c>
      <c r="AB2624" s="1" t="s">
        <v>1741</v>
      </c>
      <c r="AC2624" s="1">
        <v>10</v>
      </c>
      <c r="AD2624" s="1">
        <v>3</v>
      </c>
      <c r="AE2624" s="1">
        <v>2</v>
      </c>
      <c r="AF2624" s="1">
        <v>1185</v>
      </c>
      <c r="AG2624" s="1" t="s">
        <v>107</v>
      </c>
      <c r="AH2624" s="1" t="s">
        <v>1293</v>
      </c>
      <c r="AI2624" s="1" t="s">
        <v>8038</v>
      </c>
      <c r="AJ2624" s="1" t="s">
        <v>10592</v>
      </c>
      <c r="AO2624" s="1" t="s">
        <v>70</v>
      </c>
      <c r="AR2624" s="9">
        <v>36000000</v>
      </c>
      <c r="AU2624" s="1" t="s">
        <v>6530</v>
      </c>
      <c r="AV2624" s="1" t="s">
        <v>137</v>
      </c>
    </row>
    <row r="2625" spans="1:48" ht="13">
      <c r="A2625" t="s">
        <v>10593</v>
      </c>
      <c r="B2625" s="8">
        <v>44760.858805995369</v>
      </c>
      <c r="C2625" s="1" t="s">
        <v>803</v>
      </c>
      <c r="D2625" s="1" t="s">
        <v>61</v>
      </c>
      <c r="E2625" s="1" t="s">
        <v>10553</v>
      </c>
      <c r="F2625" s="16" t="s">
        <v>35345</v>
      </c>
      <c r="I2625" s="1" t="s">
        <v>75</v>
      </c>
      <c r="J2625" s="1" t="s">
        <v>2</v>
      </c>
      <c r="K2625" s="1" t="s">
        <v>64</v>
      </c>
      <c r="M2625" s="1" t="s">
        <v>10562</v>
      </c>
      <c r="N2625" s="1" t="s">
        <v>7370</v>
      </c>
      <c r="AB2625" s="1" t="s">
        <v>1741</v>
      </c>
      <c r="AC2625" s="1">
        <v>14</v>
      </c>
      <c r="AD2625" s="1">
        <v>3</v>
      </c>
      <c r="AE2625" s="1">
        <v>2</v>
      </c>
      <c r="AF2625" s="1">
        <v>1130</v>
      </c>
      <c r="AG2625" s="1" t="s">
        <v>107</v>
      </c>
      <c r="AH2625" s="1" t="s">
        <v>1293</v>
      </c>
      <c r="AI2625" s="1" t="s">
        <v>8038</v>
      </c>
      <c r="AJ2625" s="1" t="s">
        <v>10594</v>
      </c>
      <c r="AO2625" s="1" t="s">
        <v>70</v>
      </c>
      <c r="AR2625" s="9">
        <v>34000000</v>
      </c>
      <c r="AU2625" s="1" t="s">
        <v>6530</v>
      </c>
      <c r="AV2625" s="1" t="s">
        <v>137</v>
      </c>
    </row>
    <row r="2626" spans="1:48" ht="13">
      <c r="A2626" t="s">
        <v>10595</v>
      </c>
      <c r="B2626" s="8">
        <v>44760.86412431713</v>
      </c>
      <c r="C2626" s="1" t="s">
        <v>803</v>
      </c>
      <c r="D2626" s="1" t="s">
        <v>61</v>
      </c>
      <c r="E2626" s="1" t="s">
        <v>10553</v>
      </c>
      <c r="F2626" s="16" t="s">
        <v>35346</v>
      </c>
      <c r="I2626" s="1" t="s">
        <v>75</v>
      </c>
      <c r="J2626" s="1" t="s">
        <v>2</v>
      </c>
      <c r="K2626" s="1" t="s">
        <v>64</v>
      </c>
      <c r="M2626" s="1" t="s">
        <v>10596</v>
      </c>
      <c r="N2626" s="1" t="s">
        <v>66</v>
      </c>
      <c r="AB2626" s="1" t="s">
        <v>1741</v>
      </c>
      <c r="AC2626" s="1">
        <v>14</v>
      </c>
      <c r="AD2626" s="1">
        <v>3</v>
      </c>
      <c r="AE2626" s="1">
        <v>2</v>
      </c>
      <c r="AF2626" s="1">
        <v>1185</v>
      </c>
      <c r="AG2626" s="1" t="s">
        <v>107</v>
      </c>
      <c r="AH2626" s="1" t="s">
        <v>1293</v>
      </c>
      <c r="AI2626" s="1" t="s">
        <v>8038</v>
      </c>
      <c r="AJ2626" s="1" t="s">
        <v>10597</v>
      </c>
      <c r="AO2626" s="1" t="s">
        <v>70</v>
      </c>
      <c r="AR2626" s="9">
        <v>36000000</v>
      </c>
      <c r="AU2626" s="1" t="s">
        <v>6530</v>
      </c>
      <c r="AV2626" s="1" t="s">
        <v>137</v>
      </c>
    </row>
    <row r="2627" spans="1:48" ht="13">
      <c r="A2627" t="s">
        <v>10598</v>
      </c>
      <c r="B2627" s="8">
        <v>44760.873514467588</v>
      </c>
      <c r="C2627" s="1" t="s">
        <v>803</v>
      </c>
      <c r="D2627" s="1" t="s">
        <v>61</v>
      </c>
      <c r="E2627" s="1" t="s">
        <v>10553</v>
      </c>
      <c r="F2627" s="16" t="s">
        <v>35347</v>
      </c>
      <c r="I2627" s="1" t="s">
        <v>75</v>
      </c>
      <c r="J2627" s="1" t="s">
        <v>2</v>
      </c>
      <c r="K2627" s="1" t="s">
        <v>64</v>
      </c>
      <c r="M2627" s="1" t="s">
        <v>10599</v>
      </c>
      <c r="N2627" s="1" t="s">
        <v>66</v>
      </c>
      <c r="AB2627" s="1" t="s">
        <v>1741</v>
      </c>
      <c r="AC2627" s="1">
        <v>14</v>
      </c>
      <c r="AD2627" s="1">
        <v>3</v>
      </c>
      <c r="AE2627" s="1">
        <v>2</v>
      </c>
      <c r="AF2627" s="1">
        <v>1065</v>
      </c>
      <c r="AG2627" s="1" t="s">
        <v>107</v>
      </c>
      <c r="AH2627" s="1" t="s">
        <v>1293</v>
      </c>
      <c r="AI2627" s="1" t="s">
        <v>8038</v>
      </c>
      <c r="AJ2627" s="1" t="s">
        <v>10600</v>
      </c>
      <c r="AO2627" s="1" t="s">
        <v>70</v>
      </c>
      <c r="AR2627" s="9">
        <v>35000000</v>
      </c>
      <c r="AU2627" s="1" t="s">
        <v>6530</v>
      </c>
      <c r="AV2627" s="1" t="s">
        <v>137</v>
      </c>
    </row>
    <row r="2628" spans="1:48" ht="13">
      <c r="A2628" t="s">
        <v>10601</v>
      </c>
      <c r="B2628" s="8">
        <v>44760.887328958328</v>
      </c>
      <c r="C2628" s="1" t="s">
        <v>803</v>
      </c>
      <c r="D2628" s="1" t="s">
        <v>61</v>
      </c>
      <c r="E2628" s="1" t="s">
        <v>10553</v>
      </c>
      <c r="F2628" s="16" t="s">
        <v>35348</v>
      </c>
      <c r="I2628" s="1" t="s">
        <v>75</v>
      </c>
      <c r="J2628" s="1" t="s">
        <v>2</v>
      </c>
      <c r="K2628" s="1" t="s">
        <v>64</v>
      </c>
      <c r="M2628" s="1" t="s">
        <v>10602</v>
      </c>
      <c r="N2628" s="1" t="s">
        <v>66</v>
      </c>
      <c r="AB2628" s="1" t="s">
        <v>1741</v>
      </c>
      <c r="AC2628" s="1">
        <v>15</v>
      </c>
      <c r="AD2628" s="1">
        <v>3</v>
      </c>
      <c r="AE2628" s="1">
        <v>2</v>
      </c>
      <c r="AF2628" s="1">
        <v>1250</v>
      </c>
      <c r="AG2628" s="1" t="s">
        <v>107</v>
      </c>
      <c r="AH2628" s="1" t="s">
        <v>1293</v>
      </c>
      <c r="AI2628" s="1" t="s">
        <v>8038</v>
      </c>
      <c r="AJ2628" s="1" t="s">
        <v>10603</v>
      </c>
      <c r="AO2628" s="1" t="s">
        <v>70</v>
      </c>
      <c r="AR2628" s="9">
        <v>36000000</v>
      </c>
      <c r="AU2628" s="1" t="s">
        <v>6530</v>
      </c>
      <c r="AV2628" s="1" t="s">
        <v>137</v>
      </c>
    </row>
    <row r="2629" spans="1:48" ht="13">
      <c r="A2629" t="s">
        <v>10604</v>
      </c>
      <c r="B2629" s="8">
        <v>44760.892878854167</v>
      </c>
      <c r="C2629" s="1" t="s">
        <v>803</v>
      </c>
      <c r="D2629" s="1" t="s">
        <v>61</v>
      </c>
      <c r="E2629" s="1" t="s">
        <v>10553</v>
      </c>
      <c r="F2629" s="16" t="s">
        <v>35349</v>
      </c>
      <c r="I2629" s="1" t="s">
        <v>75</v>
      </c>
      <c r="J2629" s="1" t="s">
        <v>2</v>
      </c>
      <c r="K2629" s="1" t="s">
        <v>64</v>
      </c>
      <c r="M2629" s="1" t="s">
        <v>10605</v>
      </c>
      <c r="N2629" s="1" t="s">
        <v>66</v>
      </c>
      <c r="AB2629" s="1" t="s">
        <v>1741</v>
      </c>
      <c r="AC2629" s="1">
        <v>15</v>
      </c>
      <c r="AD2629" s="1">
        <v>3</v>
      </c>
      <c r="AE2629" s="1">
        <v>2</v>
      </c>
      <c r="AF2629" s="1">
        <v>1185</v>
      </c>
      <c r="AG2629" s="1" t="s">
        <v>107</v>
      </c>
      <c r="AH2629" s="1" t="s">
        <v>1293</v>
      </c>
      <c r="AI2629" s="1" t="s">
        <v>8038</v>
      </c>
      <c r="AJ2629" s="1" t="s">
        <v>10606</v>
      </c>
      <c r="AO2629" s="1" t="s">
        <v>70</v>
      </c>
      <c r="AR2629" s="9">
        <v>35000000</v>
      </c>
      <c r="AU2629" s="1" t="s">
        <v>6530</v>
      </c>
      <c r="AV2629" s="1" t="s">
        <v>137</v>
      </c>
    </row>
    <row r="2630" spans="1:48" ht="13">
      <c r="A2630" t="s">
        <v>10607</v>
      </c>
      <c r="B2630" s="8">
        <v>44760.904535023146</v>
      </c>
      <c r="C2630" s="1" t="s">
        <v>803</v>
      </c>
      <c r="D2630" s="1" t="s">
        <v>61</v>
      </c>
      <c r="E2630" s="1" t="s">
        <v>10553</v>
      </c>
      <c r="F2630" s="16" t="s">
        <v>35350</v>
      </c>
      <c r="I2630" s="1" t="s">
        <v>75</v>
      </c>
      <c r="J2630" s="1" t="s">
        <v>2</v>
      </c>
      <c r="K2630" s="1" t="s">
        <v>64</v>
      </c>
      <c r="M2630" s="1" t="s">
        <v>10602</v>
      </c>
      <c r="N2630" s="1" t="s">
        <v>66</v>
      </c>
      <c r="AB2630" s="1" t="s">
        <v>1741</v>
      </c>
      <c r="AC2630" s="1">
        <v>15</v>
      </c>
      <c r="AD2630" s="1">
        <v>3</v>
      </c>
      <c r="AE2630" s="1">
        <v>2</v>
      </c>
      <c r="AF2630" s="1">
        <v>1065</v>
      </c>
      <c r="AG2630" s="1" t="s">
        <v>107</v>
      </c>
      <c r="AH2630" s="1" t="s">
        <v>1293</v>
      </c>
      <c r="AI2630" s="1" t="s">
        <v>8038</v>
      </c>
      <c r="AJ2630" s="1" t="s">
        <v>10608</v>
      </c>
      <c r="AO2630" s="1" t="s">
        <v>70</v>
      </c>
      <c r="AR2630" s="9">
        <v>35000000</v>
      </c>
      <c r="AU2630" s="1" t="s">
        <v>6530</v>
      </c>
      <c r="AV2630" s="1" t="s">
        <v>137</v>
      </c>
    </row>
    <row r="2631" spans="1:48" ht="13">
      <c r="A2631" t="s">
        <v>10609</v>
      </c>
      <c r="B2631" s="8">
        <v>44761.579201851855</v>
      </c>
      <c r="C2631" s="1" t="s">
        <v>803</v>
      </c>
      <c r="D2631" s="1" t="s">
        <v>204</v>
      </c>
      <c r="E2631" s="1" t="s">
        <v>10610</v>
      </c>
      <c r="F2631" s="16" t="s">
        <v>35351</v>
      </c>
      <c r="I2631" s="1" t="s">
        <v>75</v>
      </c>
      <c r="J2631" s="1" t="s">
        <v>0</v>
      </c>
      <c r="K2631" s="1" t="s">
        <v>64</v>
      </c>
      <c r="M2631" s="1" t="s">
        <v>10611</v>
      </c>
      <c r="N2631" s="1"/>
      <c r="O2631" s="1">
        <v>33</v>
      </c>
      <c r="P2631" s="1">
        <v>4</v>
      </c>
      <c r="Q2631" s="1">
        <v>4</v>
      </c>
      <c r="R2631" s="1">
        <v>9000</v>
      </c>
      <c r="S2631" s="1">
        <v>2</v>
      </c>
      <c r="T2631" s="1">
        <v>3</v>
      </c>
      <c r="U2631" s="1">
        <v>6</v>
      </c>
      <c r="V2631" s="1" t="s">
        <v>10612</v>
      </c>
      <c r="W2631" s="1" t="s">
        <v>10613</v>
      </c>
      <c r="AO2631" s="1" t="s">
        <v>70</v>
      </c>
      <c r="AR2631" s="9">
        <v>350000000</v>
      </c>
      <c r="AT2631" s="1" t="s">
        <v>10614</v>
      </c>
      <c r="AV2631" s="1" t="s">
        <v>541</v>
      </c>
    </row>
    <row r="2632" spans="1:48" ht="13">
      <c r="A2632" t="s">
        <v>10615</v>
      </c>
      <c r="B2632" s="8">
        <v>44761.623481516202</v>
      </c>
      <c r="C2632" s="1" t="s">
        <v>803</v>
      </c>
      <c r="D2632" s="1" t="s">
        <v>61</v>
      </c>
      <c r="E2632" s="1" t="s">
        <v>10616</v>
      </c>
      <c r="F2632" s="16" t="s">
        <v>35352</v>
      </c>
      <c r="I2632" s="1" t="s">
        <v>241</v>
      </c>
      <c r="J2632" s="1" t="s">
        <v>2</v>
      </c>
      <c r="K2632" s="1" t="s">
        <v>64</v>
      </c>
      <c r="M2632" s="1" t="s">
        <v>10617</v>
      </c>
      <c r="N2632" s="1" t="s">
        <v>66</v>
      </c>
      <c r="AB2632" s="1" t="s">
        <v>122</v>
      </c>
      <c r="AC2632" s="1">
        <v>2</v>
      </c>
      <c r="AD2632" s="1">
        <v>2</v>
      </c>
      <c r="AE2632" s="1">
        <v>2</v>
      </c>
      <c r="AF2632" s="1">
        <v>900</v>
      </c>
      <c r="AG2632" s="1" t="s">
        <v>107</v>
      </c>
      <c r="AH2632" s="1" t="s">
        <v>1293</v>
      </c>
      <c r="AI2632" s="1" t="s">
        <v>144</v>
      </c>
      <c r="AJ2632" s="1" t="s">
        <v>10618</v>
      </c>
      <c r="AO2632" s="1" t="s">
        <v>70</v>
      </c>
      <c r="AR2632" s="9">
        <v>130000</v>
      </c>
      <c r="AU2632" s="1" t="s">
        <v>6564</v>
      </c>
      <c r="AV2632" s="1" t="s">
        <v>137</v>
      </c>
    </row>
    <row r="2633" spans="1:48" ht="13">
      <c r="A2633" t="s">
        <v>10619</v>
      </c>
      <c r="B2633" s="8">
        <v>44761.637093344907</v>
      </c>
      <c r="C2633" s="1" t="s">
        <v>803</v>
      </c>
      <c r="D2633" s="1" t="s">
        <v>204</v>
      </c>
      <c r="E2633" s="1" t="s">
        <v>7897</v>
      </c>
      <c r="F2633" s="16" t="s">
        <v>35353</v>
      </c>
      <c r="I2633" s="1" t="s">
        <v>75</v>
      </c>
      <c r="J2633" s="1" t="s">
        <v>0</v>
      </c>
      <c r="K2633" s="1" t="s">
        <v>64</v>
      </c>
      <c r="M2633" s="1" t="s">
        <v>10620</v>
      </c>
      <c r="N2633" s="1" t="s">
        <v>121</v>
      </c>
      <c r="O2633" s="1">
        <v>10</v>
      </c>
      <c r="P2633" s="1">
        <v>3</v>
      </c>
      <c r="Q2633" s="1">
        <v>2</v>
      </c>
      <c r="R2633" s="1">
        <v>1100</v>
      </c>
      <c r="S2633" s="1">
        <v>1</v>
      </c>
      <c r="T2633" s="1">
        <v>2</v>
      </c>
      <c r="V2633" s="1" t="s">
        <v>274</v>
      </c>
      <c r="W2633" s="1" t="s">
        <v>10621</v>
      </c>
      <c r="AO2633" s="1" t="s">
        <v>70</v>
      </c>
      <c r="AR2633" s="9">
        <v>19000000</v>
      </c>
      <c r="AV2633" s="1" t="s">
        <v>137</v>
      </c>
    </row>
    <row r="2634" spans="1:48" ht="13">
      <c r="A2634" t="s">
        <v>10622</v>
      </c>
      <c r="B2634" s="8">
        <v>44761.691817893516</v>
      </c>
      <c r="C2634" s="1" t="s">
        <v>803</v>
      </c>
      <c r="D2634" s="1" t="s">
        <v>61</v>
      </c>
      <c r="E2634" s="1" t="s">
        <v>10623</v>
      </c>
      <c r="F2634" s="16" t="s">
        <v>35354</v>
      </c>
      <c r="I2634" s="1" t="s">
        <v>241</v>
      </c>
      <c r="J2634" s="1" t="s">
        <v>2</v>
      </c>
      <c r="K2634" s="1" t="s">
        <v>64</v>
      </c>
      <c r="M2634" s="1" t="s">
        <v>10624</v>
      </c>
      <c r="N2634" s="1" t="s">
        <v>681</v>
      </c>
      <c r="AB2634" s="1" t="s">
        <v>122</v>
      </c>
      <c r="AC2634" s="1">
        <v>4</v>
      </c>
      <c r="AD2634" s="1">
        <v>2</v>
      </c>
      <c r="AE2634" s="1">
        <v>2</v>
      </c>
      <c r="AF2634" s="1">
        <v>1200</v>
      </c>
      <c r="AG2634" s="1" t="s">
        <v>107</v>
      </c>
      <c r="AH2634" s="1" t="s">
        <v>3703</v>
      </c>
      <c r="AI2634" s="1" t="s">
        <v>144</v>
      </c>
      <c r="AJ2634" s="1" t="s">
        <v>10625</v>
      </c>
      <c r="AO2634" s="1" t="s">
        <v>70</v>
      </c>
      <c r="AR2634" s="9">
        <v>150000</v>
      </c>
      <c r="AU2634" s="1" t="s">
        <v>6564</v>
      </c>
      <c r="AV2634" s="1" t="s">
        <v>137</v>
      </c>
    </row>
    <row r="2635" spans="1:48" ht="13">
      <c r="A2635" t="s">
        <v>10626</v>
      </c>
      <c r="B2635" s="8">
        <v>44761.798257789356</v>
      </c>
      <c r="C2635" s="1" t="s">
        <v>803</v>
      </c>
      <c r="D2635" s="1" t="s">
        <v>204</v>
      </c>
      <c r="E2635" s="1" t="s">
        <v>10627</v>
      </c>
      <c r="F2635" s="16" t="s">
        <v>35355</v>
      </c>
      <c r="I2635" s="1" t="s">
        <v>75</v>
      </c>
      <c r="J2635" s="1" t="s">
        <v>0</v>
      </c>
      <c r="K2635" s="1" t="s">
        <v>64</v>
      </c>
      <c r="M2635" s="1" t="s">
        <v>10628</v>
      </c>
      <c r="N2635" s="1" t="s">
        <v>364</v>
      </c>
      <c r="O2635" s="1">
        <v>9</v>
      </c>
      <c r="P2635" s="1">
        <v>4</v>
      </c>
      <c r="Q2635" s="1">
        <v>4</v>
      </c>
      <c r="R2635" s="1">
        <v>2500</v>
      </c>
      <c r="S2635" s="1">
        <v>2</v>
      </c>
      <c r="T2635" s="1">
        <v>2</v>
      </c>
      <c r="V2635" s="1" t="s">
        <v>349</v>
      </c>
      <c r="W2635" s="1" t="s">
        <v>10629</v>
      </c>
      <c r="AO2635" s="1" t="s">
        <v>70</v>
      </c>
      <c r="AR2635" s="9">
        <v>45000000</v>
      </c>
      <c r="AV2635" s="1" t="s">
        <v>541</v>
      </c>
    </row>
    <row r="2636" spans="1:48" ht="13">
      <c r="A2636" t="s">
        <v>10630</v>
      </c>
      <c r="B2636" s="8">
        <v>44764.649341724536</v>
      </c>
      <c r="C2636" s="1" t="s">
        <v>877</v>
      </c>
      <c r="D2636" s="1" t="s">
        <v>61</v>
      </c>
      <c r="E2636" s="1" t="s">
        <v>10631</v>
      </c>
      <c r="F2636" s="16" t="s">
        <v>35356</v>
      </c>
      <c r="I2636" s="1" t="s">
        <v>241</v>
      </c>
      <c r="J2636" s="1" t="s">
        <v>2</v>
      </c>
      <c r="K2636" s="1" t="s">
        <v>83</v>
      </c>
      <c r="M2636" s="1" t="s">
        <v>7648</v>
      </c>
      <c r="N2636" s="1" t="s">
        <v>96</v>
      </c>
      <c r="AB2636" s="1" t="s">
        <v>106</v>
      </c>
      <c r="AC2636" s="1">
        <v>17</v>
      </c>
      <c r="AD2636" s="1">
        <v>2</v>
      </c>
      <c r="AE2636" s="1">
        <v>2</v>
      </c>
      <c r="AF2636" s="1">
        <v>1012</v>
      </c>
      <c r="AG2636" s="1" t="s">
        <v>107</v>
      </c>
      <c r="AI2636" s="1" t="s">
        <v>8528</v>
      </c>
      <c r="AJ2636" s="1" t="s">
        <v>10632</v>
      </c>
      <c r="AO2636" s="1" t="s">
        <v>70</v>
      </c>
      <c r="AR2636" s="9">
        <v>195000</v>
      </c>
      <c r="AT2636" s="1" t="s">
        <v>10633</v>
      </c>
      <c r="AU2636" s="1" t="s">
        <v>6564</v>
      </c>
      <c r="AV2636" s="1" t="s">
        <v>541</v>
      </c>
    </row>
    <row r="2637" spans="1:48" ht="13">
      <c r="A2637" t="s">
        <v>10634</v>
      </c>
      <c r="B2637" s="8">
        <v>44767.405259537038</v>
      </c>
      <c r="C2637" s="1" t="s">
        <v>877</v>
      </c>
      <c r="D2637" s="1" t="s">
        <v>61</v>
      </c>
      <c r="E2637" s="1" t="s">
        <v>10635</v>
      </c>
      <c r="F2637" s="16" t="s">
        <v>35357</v>
      </c>
      <c r="I2637" s="1" t="s">
        <v>241</v>
      </c>
      <c r="J2637" s="1" t="s">
        <v>352</v>
      </c>
      <c r="K2637" s="1" t="s">
        <v>3</v>
      </c>
      <c r="M2637" s="1" t="s">
        <v>10636</v>
      </c>
      <c r="N2637" s="1" t="s">
        <v>152</v>
      </c>
      <c r="AK2637" s="1" t="s">
        <v>3</v>
      </c>
      <c r="AL2637" s="1">
        <v>15</v>
      </c>
      <c r="AM2637" s="1">
        <v>1200</v>
      </c>
      <c r="AN2637" s="1" t="s">
        <v>10637</v>
      </c>
      <c r="AO2637" s="1" t="s">
        <v>70</v>
      </c>
      <c r="AR2637" s="9">
        <v>125000</v>
      </c>
      <c r="AV2637" s="1" t="s">
        <v>541</v>
      </c>
    </row>
    <row r="2638" spans="1:48" ht="13">
      <c r="A2638" t="s">
        <v>10638</v>
      </c>
      <c r="B2638" s="8">
        <v>44767.498749027778</v>
      </c>
      <c r="C2638" s="1" t="s">
        <v>877</v>
      </c>
      <c r="D2638" s="1" t="s">
        <v>204</v>
      </c>
      <c r="E2638" s="1" t="s">
        <v>10639</v>
      </c>
      <c r="F2638" s="16" t="s">
        <v>35358</v>
      </c>
      <c r="I2638" s="1" t="s">
        <v>75</v>
      </c>
      <c r="J2638" s="1" t="s">
        <v>0</v>
      </c>
      <c r="K2638" s="1" t="s">
        <v>83</v>
      </c>
      <c r="M2638" s="1" t="s">
        <v>10640</v>
      </c>
      <c r="N2638" s="1" t="s">
        <v>77</v>
      </c>
      <c r="O2638" s="1">
        <v>6</v>
      </c>
      <c r="P2638" s="1">
        <v>4</v>
      </c>
      <c r="Q2638" s="1">
        <v>3</v>
      </c>
      <c r="R2638" s="1">
        <v>1800</v>
      </c>
      <c r="S2638" s="1">
        <v>2</v>
      </c>
      <c r="T2638" s="1">
        <v>1</v>
      </c>
      <c r="W2638" s="1" t="s">
        <v>10140</v>
      </c>
      <c r="AO2638" s="1" t="s">
        <v>70</v>
      </c>
      <c r="AR2638" s="9">
        <v>90000000</v>
      </c>
      <c r="AT2638" s="1" t="s">
        <v>1526</v>
      </c>
      <c r="AV2638" s="1" t="s">
        <v>541</v>
      </c>
    </row>
    <row r="2639" spans="1:48" ht="13">
      <c r="A2639" t="s">
        <v>10641</v>
      </c>
      <c r="B2639" s="8">
        <v>44767.65994096065</v>
      </c>
      <c r="C2639" s="1" t="s">
        <v>803</v>
      </c>
      <c r="D2639" s="1" t="s">
        <v>204</v>
      </c>
      <c r="E2639" s="1" t="s">
        <v>10642</v>
      </c>
      <c r="F2639" s="16" t="s">
        <v>35359</v>
      </c>
      <c r="I2639" s="1" t="s">
        <v>241</v>
      </c>
      <c r="J2639" s="1" t="s">
        <v>0</v>
      </c>
      <c r="K2639" s="1" t="s">
        <v>64</v>
      </c>
      <c r="M2639" s="1" t="s">
        <v>10643</v>
      </c>
      <c r="N2639" s="1" t="s">
        <v>438</v>
      </c>
      <c r="O2639" s="1">
        <v>7</v>
      </c>
      <c r="P2639" s="1">
        <v>4</v>
      </c>
      <c r="Q2639" s="1">
        <v>3</v>
      </c>
      <c r="R2639" s="1">
        <v>2500</v>
      </c>
      <c r="S2639" s="1">
        <v>2</v>
      </c>
      <c r="T2639" s="1">
        <v>1</v>
      </c>
      <c r="V2639" s="1" t="s">
        <v>1439</v>
      </c>
      <c r="W2639" s="1" t="s">
        <v>10644</v>
      </c>
      <c r="AO2639" s="1" t="s">
        <v>70</v>
      </c>
      <c r="AR2639" s="9">
        <v>150000</v>
      </c>
      <c r="AV2639" s="1" t="s">
        <v>541</v>
      </c>
    </row>
    <row r="2640" spans="1:48" ht="13">
      <c r="A2640" t="s">
        <v>10645</v>
      </c>
      <c r="B2640" s="8">
        <v>44767.713653206018</v>
      </c>
      <c r="C2640" s="1" t="s">
        <v>877</v>
      </c>
      <c r="D2640" s="1" t="s">
        <v>61</v>
      </c>
      <c r="E2640" s="1" t="s">
        <v>10646</v>
      </c>
      <c r="F2640" s="16" t="s">
        <v>35360</v>
      </c>
      <c r="I2640" s="1" t="s">
        <v>75</v>
      </c>
      <c r="J2640" s="1" t="s">
        <v>1</v>
      </c>
      <c r="K2640" s="1" t="s">
        <v>3</v>
      </c>
      <c r="M2640" s="1" t="s">
        <v>10647</v>
      </c>
      <c r="N2640" s="1" t="s">
        <v>121</v>
      </c>
      <c r="X2640" s="1">
        <v>80</v>
      </c>
      <c r="Y2640" s="1" t="s">
        <v>1109</v>
      </c>
      <c r="AO2640" s="1" t="s">
        <v>70</v>
      </c>
      <c r="AP2640" s="1">
        <v>90000</v>
      </c>
      <c r="AR2640" s="9"/>
      <c r="AV2640" s="1" t="s">
        <v>541</v>
      </c>
    </row>
    <row r="2641" spans="1:48" ht="13">
      <c r="A2641" t="s">
        <v>10648</v>
      </c>
      <c r="B2641" s="8">
        <v>44767.883867152777</v>
      </c>
      <c r="C2641" s="1" t="s">
        <v>803</v>
      </c>
      <c r="D2641" s="1" t="s">
        <v>61</v>
      </c>
      <c r="E2641" s="1" t="s">
        <v>7081</v>
      </c>
      <c r="F2641" s="16" t="s">
        <v>35361</v>
      </c>
      <c r="I2641" s="1" t="s">
        <v>75</v>
      </c>
      <c r="J2641" s="1" t="s">
        <v>2</v>
      </c>
      <c r="K2641" s="1" t="s">
        <v>64</v>
      </c>
      <c r="M2641" s="1" t="s">
        <v>10568</v>
      </c>
      <c r="N2641" s="1" t="s">
        <v>66</v>
      </c>
      <c r="AB2641" s="1" t="s">
        <v>1741</v>
      </c>
      <c r="AC2641" s="1">
        <v>14</v>
      </c>
      <c r="AD2641" s="1">
        <v>3</v>
      </c>
      <c r="AE2641" s="1">
        <v>2</v>
      </c>
      <c r="AF2641" s="1">
        <v>1130</v>
      </c>
      <c r="AG2641" s="1" t="s">
        <v>107</v>
      </c>
      <c r="AH2641" s="1" t="s">
        <v>1293</v>
      </c>
      <c r="AI2641" s="1" t="s">
        <v>8038</v>
      </c>
      <c r="AJ2641" s="1" t="s">
        <v>10649</v>
      </c>
      <c r="AO2641" s="1" t="s">
        <v>70</v>
      </c>
      <c r="AR2641" s="9">
        <v>33500000</v>
      </c>
      <c r="AU2641" s="1" t="s">
        <v>6530</v>
      </c>
      <c r="AV2641" s="1" t="s">
        <v>411</v>
      </c>
    </row>
    <row r="2642" spans="1:48" ht="13">
      <c r="A2642" t="s">
        <v>10650</v>
      </c>
      <c r="B2642" s="8">
        <v>44768.516532696754</v>
      </c>
      <c r="C2642" s="1" t="s">
        <v>877</v>
      </c>
      <c r="D2642" s="1" t="s">
        <v>204</v>
      </c>
      <c r="E2642" s="1" t="s">
        <v>10651</v>
      </c>
      <c r="F2642" s="16" t="s">
        <v>35362</v>
      </c>
      <c r="I2642" s="1" t="s">
        <v>75</v>
      </c>
      <c r="J2642" s="1" t="s">
        <v>0</v>
      </c>
      <c r="K2642" s="1" t="s">
        <v>83</v>
      </c>
      <c r="M2642" s="1" t="s">
        <v>10652</v>
      </c>
      <c r="N2642" s="1" t="s">
        <v>77</v>
      </c>
      <c r="O2642" s="1">
        <v>11</v>
      </c>
      <c r="P2642" s="1">
        <v>4</v>
      </c>
      <c r="Q2642" s="1">
        <v>4</v>
      </c>
      <c r="R2642" s="1">
        <v>3000</v>
      </c>
      <c r="S2642" s="1">
        <v>2</v>
      </c>
      <c r="T2642" s="1">
        <v>2</v>
      </c>
      <c r="W2642" s="1" t="s">
        <v>10653</v>
      </c>
      <c r="AO2642" s="1" t="s">
        <v>70</v>
      </c>
      <c r="AR2642" s="9">
        <v>100000000</v>
      </c>
      <c r="AV2642" s="1" t="s">
        <v>137</v>
      </c>
    </row>
    <row r="2643" spans="1:48" ht="13">
      <c r="A2643" t="s">
        <v>10654</v>
      </c>
      <c r="B2643" s="8">
        <v>44768.59691980324</v>
      </c>
      <c r="C2643" s="1" t="s">
        <v>877</v>
      </c>
      <c r="D2643" s="1" t="s">
        <v>204</v>
      </c>
      <c r="E2643" s="1" t="s">
        <v>10655</v>
      </c>
      <c r="F2643" s="16" t="s">
        <v>35363</v>
      </c>
      <c r="I2643" s="1" t="s">
        <v>75</v>
      </c>
      <c r="J2643" s="1" t="s">
        <v>2</v>
      </c>
      <c r="K2643" s="1" t="s">
        <v>83</v>
      </c>
      <c r="M2643" s="1" t="s">
        <v>10656</v>
      </c>
      <c r="N2643" s="1" t="s">
        <v>389</v>
      </c>
      <c r="AB2643" s="1" t="s">
        <v>122</v>
      </c>
      <c r="AD2643" s="1">
        <v>3</v>
      </c>
      <c r="AE2643" s="1">
        <v>2</v>
      </c>
      <c r="AF2643" s="1">
        <v>1489</v>
      </c>
      <c r="AG2643" s="1" t="s">
        <v>107</v>
      </c>
      <c r="AJ2643" s="1" t="s">
        <v>10657</v>
      </c>
      <c r="AO2643" s="1" t="s">
        <v>70</v>
      </c>
      <c r="AR2643" s="9">
        <v>43000000</v>
      </c>
      <c r="AU2643" s="1" t="s">
        <v>6530</v>
      </c>
      <c r="AV2643" s="1" t="s">
        <v>137</v>
      </c>
    </row>
    <row r="2644" spans="1:48" ht="13">
      <c r="A2644" t="s">
        <v>10658</v>
      </c>
      <c r="B2644" s="8">
        <v>44768.680928321759</v>
      </c>
      <c r="C2644" s="1" t="s">
        <v>877</v>
      </c>
      <c r="D2644" s="1" t="s">
        <v>204</v>
      </c>
      <c r="E2644" s="1" t="s">
        <v>10659</v>
      </c>
      <c r="F2644" s="16" t="s">
        <v>35364</v>
      </c>
      <c r="I2644" s="1" t="s">
        <v>241</v>
      </c>
      <c r="J2644" s="1" t="s">
        <v>2</v>
      </c>
      <c r="K2644" s="1" t="s">
        <v>83</v>
      </c>
      <c r="M2644" s="1" t="s">
        <v>10660</v>
      </c>
      <c r="N2644" s="1" t="s">
        <v>77</v>
      </c>
      <c r="AB2644" s="1" t="s">
        <v>122</v>
      </c>
      <c r="AC2644" s="1">
        <v>3</v>
      </c>
      <c r="AD2644" s="1">
        <v>2</v>
      </c>
      <c r="AE2644" s="1">
        <v>2</v>
      </c>
      <c r="AF2644" s="1">
        <v>1500</v>
      </c>
      <c r="AG2644" s="1" t="s">
        <v>107</v>
      </c>
      <c r="AJ2644" s="1" t="s">
        <v>10661</v>
      </c>
      <c r="AO2644" s="1" t="s">
        <v>70</v>
      </c>
      <c r="AR2644" s="9">
        <v>175000</v>
      </c>
      <c r="AU2644" s="1" t="s">
        <v>6564</v>
      </c>
      <c r="AV2644" s="1" t="s">
        <v>137</v>
      </c>
    </row>
    <row r="2645" spans="1:48" ht="13">
      <c r="A2645" t="s">
        <v>10662</v>
      </c>
      <c r="B2645" s="8">
        <v>44768.896656597222</v>
      </c>
      <c r="C2645" s="1" t="s">
        <v>803</v>
      </c>
      <c r="D2645" s="1" t="s">
        <v>204</v>
      </c>
      <c r="E2645" s="1" t="s">
        <v>10469</v>
      </c>
      <c r="F2645" s="16" t="s">
        <v>35365</v>
      </c>
      <c r="I2645" s="1" t="s">
        <v>75</v>
      </c>
      <c r="J2645" s="1" t="s">
        <v>2</v>
      </c>
      <c r="K2645" s="1" t="s">
        <v>64</v>
      </c>
      <c r="M2645" s="1" t="s">
        <v>10663</v>
      </c>
      <c r="N2645" s="1" t="s">
        <v>681</v>
      </c>
      <c r="AB2645" s="1" t="s">
        <v>122</v>
      </c>
      <c r="AC2645" s="1">
        <v>1</v>
      </c>
      <c r="AD2645" s="1">
        <v>3</v>
      </c>
      <c r="AE2645" s="1">
        <v>2</v>
      </c>
      <c r="AF2645" s="1">
        <v>1650</v>
      </c>
      <c r="AG2645" s="1" t="s">
        <v>107</v>
      </c>
      <c r="AH2645" s="1" t="s">
        <v>3703</v>
      </c>
      <c r="AI2645" s="1" t="s">
        <v>299</v>
      </c>
      <c r="AJ2645" s="1" t="s">
        <v>10664</v>
      </c>
      <c r="AO2645" s="1" t="s">
        <v>70</v>
      </c>
      <c r="AR2645" s="9">
        <v>31500000</v>
      </c>
      <c r="AU2645" s="1" t="s">
        <v>6530</v>
      </c>
      <c r="AV2645" s="1" t="s">
        <v>541</v>
      </c>
    </row>
    <row r="2646" spans="1:48" ht="13">
      <c r="A2646" t="s">
        <v>10665</v>
      </c>
      <c r="B2646" s="8">
        <v>44772.518833287038</v>
      </c>
      <c r="C2646" s="1" t="s">
        <v>877</v>
      </c>
      <c r="D2646" s="1" t="s">
        <v>61</v>
      </c>
      <c r="E2646" s="1" t="s">
        <v>10666</v>
      </c>
      <c r="F2646" s="16" t="s">
        <v>35366</v>
      </c>
      <c r="I2646" s="1" t="s">
        <v>241</v>
      </c>
      <c r="J2646" s="1" t="s">
        <v>2</v>
      </c>
      <c r="K2646" s="1" t="s">
        <v>83</v>
      </c>
      <c r="M2646" s="1" t="s">
        <v>7502</v>
      </c>
      <c r="N2646" s="1" t="s">
        <v>96</v>
      </c>
      <c r="AB2646" s="1" t="s">
        <v>122</v>
      </c>
      <c r="AC2646" s="1">
        <v>8</v>
      </c>
      <c r="AD2646" s="1">
        <v>2</v>
      </c>
      <c r="AE2646" s="1">
        <v>2</v>
      </c>
      <c r="AF2646" s="1">
        <v>1238</v>
      </c>
      <c r="AG2646" s="1" t="s">
        <v>107</v>
      </c>
      <c r="AH2646" s="1" t="s">
        <v>14</v>
      </c>
      <c r="AJ2646" s="1" t="s">
        <v>10667</v>
      </c>
      <c r="AO2646" s="1" t="s">
        <v>154</v>
      </c>
      <c r="AR2646" s="9">
        <v>2200</v>
      </c>
      <c r="AU2646" s="1" t="s">
        <v>6564</v>
      </c>
      <c r="AV2646" s="1" t="s">
        <v>137</v>
      </c>
    </row>
    <row r="2647" spans="1:48" ht="13">
      <c r="A2647" t="s">
        <v>10668</v>
      </c>
      <c r="B2647" s="8">
        <v>44774.656657974541</v>
      </c>
      <c r="C2647" s="1" t="s">
        <v>803</v>
      </c>
      <c r="D2647" s="1" t="s">
        <v>61</v>
      </c>
      <c r="E2647" s="1" t="s">
        <v>2748</v>
      </c>
      <c r="F2647" s="16" t="s">
        <v>35367</v>
      </c>
      <c r="I2647" s="1" t="s">
        <v>75</v>
      </c>
      <c r="J2647" s="1" t="s">
        <v>0</v>
      </c>
      <c r="K2647" s="1" t="s">
        <v>64</v>
      </c>
      <c r="M2647" s="1" t="s">
        <v>2749</v>
      </c>
      <c r="N2647" s="1" t="s">
        <v>554</v>
      </c>
      <c r="O2647" s="1">
        <v>8.6999999999999993</v>
      </c>
      <c r="P2647" s="1">
        <v>3</v>
      </c>
      <c r="Q2647" s="1">
        <v>2</v>
      </c>
      <c r="R2647" s="1">
        <v>1200</v>
      </c>
      <c r="S2647" s="1">
        <v>1</v>
      </c>
      <c r="T2647" s="1">
        <v>1</v>
      </c>
      <c r="U2647" s="1">
        <v>11</v>
      </c>
      <c r="V2647" s="1" t="s">
        <v>349</v>
      </c>
      <c r="W2647" s="1" t="s">
        <v>10669</v>
      </c>
      <c r="AO2647" s="1" t="s">
        <v>70</v>
      </c>
      <c r="AR2647" s="9">
        <v>18500000</v>
      </c>
      <c r="AV2647" s="1" t="s">
        <v>137</v>
      </c>
    </row>
    <row r="2648" spans="1:48" ht="13">
      <c r="A2648" t="s">
        <v>10670</v>
      </c>
      <c r="B2648" s="8">
        <v>44774.662660428236</v>
      </c>
      <c r="C2648" s="1" t="s">
        <v>132</v>
      </c>
      <c r="D2648" s="1" t="s">
        <v>61</v>
      </c>
      <c r="E2648" s="1" t="s">
        <v>10671</v>
      </c>
      <c r="F2648" s="16" t="s">
        <v>35368</v>
      </c>
      <c r="I2648" s="1" t="s">
        <v>75</v>
      </c>
      <c r="J2648" s="1" t="s">
        <v>2</v>
      </c>
      <c r="M2648" s="1" t="s">
        <v>2474</v>
      </c>
      <c r="N2648" s="1" t="s">
        <v>96</v>
      </c>
      <c r="AB2648" s="1" t="s">
        <v>106</v>
      </c>
      <c r="AC2648" s="1">
        <v>12</v>
      </c>
      <c r="AD2648" s="1">
        <v>4</v>
      </c>
      <c r="AE2648" s="1">
        <v>3</v>
      </c>
      <c r="AF2648" s="1">
        <v>2000</v>
      </c>
      <c r="AG2648" s="1" t="s">
        <v>107</v>
      </c>
      <c r="AI2648" s="1" t="s">
        <v>180</v>
      </c>
      <c r="AO2648" s="1" t="s">
        <v>70</v>
      </c>
      <c r="AR2648" s="9">
        <v>120000000</v>
      </c>
      <c r="AU2648" s="1" t="s">
        <v>6564</v>
      </c>
      <c r="AV2648" s="1" t="s">
        <v>137</v>
      </c>
    </row>
    <row r="2649" spans="1:48" ht="13">
      <c r="A2649" t="s">
        <v>10672</v>
      </c>
      <c r="B2649" s="8">
        <v>44774.711950254627</v>
      </c>
      <c r="C2649" s="1" t="s">
        <v>803</v>
      </c>
      <c r="D2649" s="1" t="s">
        <v>61</v>
      </c>
      <c r="E2649" s="1" t="s">
        <v>10673</v>
      </c>
      <c r="F2649" s="16" t="s">
        <v>35369</v>
      </c>
      <c r="I2649" s="1" t="s">
        <v>241</v>
      </c>
      <c r="J2649" s="1" t="s">
        <v>352</v>
      </c>
      <c r="K2649" s="1" t="s">
        <v>1128</v>
      </c>
      <c r="M2649" s="1" t="s">
        <v>10674</v>
      </c>
      <c r="N2649" s="1" t="s">
        <v>307</v>
      </c>
      <c r="AK2649" s="1" t="s">
        <v>10675</v>
      </c>
      <c r="AM2649" s="1">
        <v>10000</v>
      </c>
      <c r="AN2649" s="1" t="s">
        <v>10676</v>
      </c>
      <c r="AO2649" s="1" t="s">
        <v>70</v>
      </c>
      <c r="AQ2649" s="1">
        <v>100</v>
      </c>
      <c r="AR2649" s="9">
        <v>1000000</v>
      </c>
      <c r="AV2649" s="1" t="s">
        <v>137</v>
      </c>
    </row>
    <row r="2650" spans="1:48" ht="13">
      <c r="A2650" t="s">
        <v>10677</v>
      </c>
      <c r="B2650" s="8">
        <v>44774.72770314815</v>
      </c>
      <c r="C2650" s="1" t="s">
        <v>803</v>
      </c>
      <c r="D2650" s="1" t="s">
        <v>61</v>
      </c>
      <c r="E2650" s="1" t="s">
        <v>10678</v>
      </c>
      <c r="F2650" s="16" t="s">
        <v>35370</v>
      </c>
      <c r="I2650" s="1" t="s">
        <v>75</v>
      </c>
      <c r="J2650" s="1" t="s">
        <v>1</v>
      </c>
      <c r="K2650" s="1" t="s">
        <v>1128</v>
      </c>
      <c r="M2650" s="1" t="s">
        <v>10679</v>
      </c>
      <c r="N2650" s="1" t="s">
        <v>307</v>
      </c>
      <c r="X2650" s="1">
        <v>44.6</v>
      </c>
      <c r="Y2650" s="1" t="s">
        <v>10680</v>
      </c>
      <c r="AA2650" s="1" t="s">
        <v>10681</v>
      </c>
      <c r="AO2650" s="1" t="s">
        <v>70</v>
      </c>
      <c r="AP2650" s="1" t="s">
        <v>10682</v>
      </c>
      <c r="AR2650" s="9">
        <v>187320000</v>
      </c>
      <c r="AV2650" s="1" t="s">
        <v>137</v>
      </c>
    </row>
    <row r="2651" spans="1:48" ht="13">
      <c r="A2651" t="s">
        <v>10683</v>
      </c>
      <c r="B2651" s="8">
        <v>44774.728377604166</v>
      </c>
      <c r="C2651" s="1" t="s">
        <v>132</v>
      </c>
      <c r="D2651" s="1" t="s">
        <v>61</v>
      </c>
      <c r="E2651" s="1" t="s">
        <v>10671</v>
      </c>
      <c r="F2651" s="16" t="s">
        <v>35371</v>
      </c>
      <c r="I2651" s="1" t="s">
        <v>75</v>
      </c>
      <c r="J2651" s="1" t="s">
        <v>1</v>
      </c>
      <c r="M2651" s="1" t="s">
        <v>10684</v>
      </c>
      <c r="N2651" s="1" t="s">
        <v>364</v>
      </c>
      <c r="X2651" s="1">
        <v>26</v>
      </c>
      <c r="AO2651" s="1" t="s">
        <v>70</v>
      </c>
      <c r="AR2651" s="9">
        <v>200000000</v>
      </c>
      <c r="AV2651" s="1" t="s">
        <v>137</v>
      </c>
    </row>
    <row r="2652" spans="1:48" ht="13">
      <c r="A2652" t="s">
        <v>10685</v>
      </c>
      <c r="B2652" s="8">
        <v>44774.742388831015</v>
      </c>
      <c r="C2652" s="1" t="s">
        <v>803</v>
      </c>
      <c r="D2652" s="1" t="s">
        <v>61</v>
      </c>
      <c r="E2652" s="1" t="s">
        <v>10686</v>
      </c>
      <c r="F2652" s="16" t="s">
        <v>35372</v>
      </c>
      <c r="G2652" s="11" t="s">
        <v>10687</v>
      </c>
      <c r="I2652" s="1" t="s">
        <v>75</v>
      </c>
      <c r="J2652" s="1" t="s">
        <v>1</v>
      </c>
      <c r="K2652" s="1" t="s">
        <v>3504</v>
      </c>
      <c r="M2652" s="1" t="s">
        <v>10688</v>
      </c>
      <c r="N2652" s="1" t="s">
        <v>438</v>
      </c>
      <c r="X2652" s="1">
        <v>28.62</v>
      </c>
      <c r="Y2652" s="1" t="s">
        <v>10689</v>
      </c>
      <c r="AA2652" s="1" t="s">
        <v>10690</v>
      </c>
      <c r="AO2652" s="1" t="s">
        <v>70</v>
      </c>
      <c r="AP2652" s="1" t="s">
        <v>10691</v>
      </c>
      <c r="AR2652" s="9">
        <v>57240000</v>
      </c>
      <c r="AV2652" s="1" t="s">
        <v>541</v>
      </c>
    </row>
    <row r="2653" spans="1:48" ht="13">
      <c r="A2653" t="s">
        <v>10692</v>
      </c>
      <c r="B2653" s="8">
        <v>44776.493099398147</v>
      </c>
      <c r="C2653" s="1" t="s">
        <v>803</v>
      </c>
      <c r="D2653" s="1" t="s">
        <v>61</v>
      </c>
      <c r="E2653" s="1" t="s">
        <v>10693</v>
      </c>
      <c r="F2653" s="16" t="s">
        <v>35373</v>
      </c>
      <c r="I2653" s="1" t="s">
        <v>241</v>
      </c>
      <c r="J2653" s="1" t="s">
        <v>352</v>
      </c>
      <c r="K2653" s="1" t="s">
        <v>1128</v>
      </c>
      <c r="M2653" s="1" t="s">
        <v>10694</v>
      </c>
      <c r="N2653" s="1"/>
      <c r="AK2653" s="1" t="s">
        <v>10695</v>
      </c>
      <c r="AM2653" s="1" t="s">
        <v>10696</v>
      </c>
      <c r="AN2653" s="1" t="s">
        <v>10697</v>
      </c>
      <c r="AO2653" s="1" t="s">
        <v>70</v>
      </c>
      <c r="AQ2653" s="1" t="s">
        <v>10698</v>
      </c>
      <c r="AR2653" s="9">
        <v>1265000</v>
      </c>
      <c r="AV2653" s="1" t="s">
        <v>137</v>
      </c>
    </row>
    <row r="2654" spans="1:48" ht="13">
      <c r="A2654" t="s">
        <v>10699</v>
      </c>
      <c r="B2654" s="8">
        <v>44776.563394224533</v>
      </c>
      <c r="C2654" s="1" t="s">
        <v>803</v>
      </c>
      <c r="D2654" s="1" t="s">
        <v>204</v>
      </c>
      <c r="E2654" s="1" t="s">
        <v>10700</v>
      </c>
      <c r="F2654" s="16" t="s">
        <v>35374</v>
      </c>
      <c r="I2654" s="1" t="s">
        <v>75</v>
      </c>
      <c r="J2654" s="1" t="s">
        <v>2</v>
      </c>
      <c r="K2654" s="1" t="s">
        <v>64</v>
      </c>
      <c r="M2654" s="1" t="s">
        <v>10701</v>
      </c>
      <c r="N2654" s="1" t="s">
        <v>348</v>
      </c>
      <c r="AB2654" s="1" t="s">
        <v>121</v>
      </c>
      <c r="AD2654" s="1">
        <v>2</v>
      </c>
      <c r="AE2654" s="1">
        <v>1</v>
      </c>
      <c r="AF2654" s="1">
        <v>668</v>
      </c>
      <c r="AG2654" s="1" t="s">
        <v>107</v>
      </c>
      <c r="AH2654" s="1" t="s">
        <v>1293</v>
      </c>
      <c r="AI2654" s="1" t="s">
        <v>144</v>
      </c>
      <c r="AJ2654" s="1" t="s">
        <v>10702</v>
      </c>
      <c r="AO2654" s="1" t="s">
        <v>70</v>
      </c>
      <c r="AR2654" s="9">
        <v>16500000</v>
      </c>
      <c r="AU2654" s="1" t="s">
        <v>6530</v>
      </c>
      <c r="AV2654" s="1" t="s">
        <v>137</v>
      </c>
    </row>
    <row r="2655" spans="1:48" ht="13">
      <c r="A2655" t="s">
        <v>10703</v>
      </c>
      <c r="B2655" s="8">
        <v>44776.572357187499</v>
      </c>
      <c r="C2655" s="1" t="s">
        <v>803</v>
      </c>
      <c r="D2655" s="1" t="s">
        <v>204</v>
      </c>
      <c r="E2655" s="1" t="s">
        <v>10700</v>
      </c>
      <c r="F2655" s="16" t="s">
        <v>35375</v>
      </c>
      <c r="I2655" s="1" t="s">
        <v>75</v>
      </c>
      <c r="J2655" s="1" t="s">
        <v>2</v>
      </c>
      <c r="K2655" s="1" t="s">
        <v>64</v>
      </c>
      <c r="M2655" s="1" t="s">
        <v>10704</v>
      </c>
      <c r="N2655" s="1" t="s">
        <v>348</v>
      </c>
      <c r="AB2655" s="1" t="s">
        <v>121</v>
      </c>
      <c r="AC2655" s="1">
        <v>2</v>
      </c>
      <c r="AD2655" s="1">
        <v>3</v>
      </c>
      <c r="AE2655" s="1">
        <v>2</v>
      </c>
      <c r="AF2655" s="1">
        <v>1000</v>
      </c>
      <c r="AG2655" s="1" t="s">
        <v>107</v>
      </c>
      <c r="AI2655" s="1" t="s">
        <v>144</v>
      </c>
      <c r="AJ2655" s="1" t="s">
        <v>10705</v>
      </c>
      <c r="AO2655" s="1" t="s">
        <v>70</v>
      </c>
      <c r="AR2655" s="9">
        <v>21800000</v>
      </c>
      <c r="AU2655" s="1" t="s">
        <v>6530</v>
      </c>
      <c r="AV2655" s="1" t="s">
        <v>137</v>
      </c>
    </row>
    <row r="2656" spans="1:48" ht="13">
      <c r="A2656" t="s">
        <v>10706</v>
      </c>
      <c r="B2656" s="8">
        <v>44777.484130567129</v>
      </c>
      <c r="C2656" s="1" t="s">
        <v>132</v>
      </c>
      <c r="D2656" s="1" t="s">
        <v>61</v>
      </c>
      <c r="E2656" s="1" t="s">
        <v>10707</v>
      </c>
      <c r="F2656" s="16" t="s">
        <v>35376</v>
      </c>
      <c r="I2656" s="1" t="s">
        <v>75</v>
      </c>
      <c r="J2656" s="1" t="s">
        <v>6533</v>
      </c>
      <c r="M2656" s="1" t="s">
        <v>10708</v>
      </c>
      <c r="N2656" s="1" t="s">
        <v>2484</v>
      </c>
      <c r="X2656" s="1">
        <v>800</v>
      </c>
      <c r="Z2656" s="1" t="s">
        <v>808</v>
      </c>
      <c r="AA2656" s="1" t="s">
        <v>10709</v>
      </c>
      <c r="AO2656" s="1" t="s">
        <v>70</v>
      </c>
      <c r="AR2656" s="9">
        <v>50000000</v>
      </c>
      <c r="AV2656" s="1" t="s">
        <v>137</v>
      </c>
    </row>
    <row r="2657" spans="1:48" ht="13">
      <c r="A2657" t="s">
        <v>10710</v>
      </c>
      <c r="B2657" s="8">
        <v>44777.959269363426</v>
      </c>
      <c r="C2657" s="1" t="s">
        <v>803</v>
      </c>
      <c r="D2657" s="1" t="s">
        <v>61</v>
      </c>
      <c r="E2657" s="1" t="s">
        <v>10711</v>
      </c>
      <c r="F2657" s="16" t="s">
        <v>35377</v>
      </c>
      <c r="I2657" s="1" t="s">
        <v>75</v>
      </c>
      <c r="J2657" s="1" t="s">
        <v>0</v>
      </c>
      <c r="K2657" s="1" t="s">
        <v>64</v>
      </c>
      <c r="M2657" s="1" t="s">
        <v>10712</v>
      </c>
      <c r="N2657" s="1"/>
      <c r="O2657" s="1">
        <v>18</v>
      </c>
      <c r="P2657" s="1">
        <v>2</v>
      </c>
      <c r="Q2657" s="1">
        <v>2</v>
      </c>
      <c r="R2657" s="1">
        <v>1100</v>
      </c>
      <c r="S2657" s="1">
        <v>2</v>
      </c>
      <c r="T2657" s="1">
        <v>6</v>
      </c>
      <c r="V2657" s="1" t="s">
        <v>2154</v>
      </c>
      <c r="W2657" s="1" t="s">
        <v>10713</v>
      </c>
      <c r="AO2657" s="1" t="s">
        <v>70</v>
      </c>
      <c r="AR2657" s="9">
        <v>50000000</v>
      </c>
      <c r="AV2657" s="1" t="s">
        <v>137</v>
      </c>
    </row>
    <row r="2658" spans="1:48" ht="13">
      <c r="A2658" t="s">
        <v>10714</v>
      </c>
      <c r="B2658" s="8">
        <v>44778.690398900464</v>
      </c>
      <c r="C2658" s="1" t="s">
        <v>803</v>
      </c>
      <c r="D2658" s="1" t="s">
        <v>61</v>
      </c>
      <c r="E2658" s="1" t="s">
        <v>10711</v>
      </c>
      <c r="F2658" s="16" t="s">
        <v>35378</v>
      </c>
      <c r="I2658" s="1" t="s">
        <v>75</v>
      </c>
      <c r="J2658" s="1" t="s">
        <v>0</v>
      </c>
      <c r="K2658" s="1" t="s">
        <v>64</v>
      </c>
      <c r="M2658" s="1" t="s">
        <v>10715</v>
      </c>
      <c r="N2658" s="1"/>
      <c r="O2658" s="1">
        <v>18</v>
      </c>
      <c r="P2658" s="1">
        <v>4</v>
      </c>
      <c r="Q2658" s="1">
        <v>4</v>
      </c>
      <c r="R2658" s="1">
        <v>3200</v>
      </c>
      <c r="S2658" s="1">
        <v>2</v>
      </c>
      <c r="T2658" s="1">
        <v>2</v>
      </c>
      <c r="V2658" s="1" t="s">
        <v>390</v>
      </c>
      <c r="W2658" s="1" t="s">
        <v>10716</v>
      </c>
      <c r="AO2658" s="1" t="s">
        <v>70</v>
      </c>
      <c r="AR2658" s="9">
        <v>65000000</v>
      </c>
      <c r="AV2658" s="1" t="s">
        <v>137</v>
      </c>
    </row>
    <row r="2659" spans="1:48" ht="13">
      <c r="A2659" t="s">
        <v>10717</v>
      </c>
      <c r="B2659" s="8">
        <v>44778.71275421296</v>
      </c>
      <c r="C2659" s="1" t="s">
        <v>803</v>
      </c>
      <c r="D2659" s="1" t="s">
        <v>61</v>
      </c>
      <c r="E2659" s="1" t="s">
        <v>10718</v>
      </c>
      <c r="F2659" s="16" t="s">
        <v>35379</v>
      </c>
      <c r="I2659" s="1" t="s">
        <v>75</v>
      </c>
      <c r="J2659" s="1" t="s">
        <v>1</v>
      </c>
      <c r="K2659" s="1" t="s">
        <v>4386</v>
      </c>
      <c r="M2659" s="1" t="s">
        <v>10719</v>
      </c>
      <c r="N2659" s="1" t="s">
        <v>466</v>
      </c>
      <c r="X2659" s="1">
        <v>40</v>
      </c>
      <c r="Y2659" s="1" t="s">
        <v>3534</v>
      </c>
      <c r="AA2659" s="1" t="s">
        <v>10720</v>
      </c>
      <c r="AO2659" s="1" t="s">
        <v>70</v>
      </c>
      <c r="AP2659" s="1" t="s">
        <v>10721</v>
      </c>
      <c r="AR2659" s="9">
        <v>52000000</v>
      </c>
      <c r="AV2659" s="1" t="s">
        <v>137</v>
      </c>
    </row>
    <row r="2660" spans="1:48" ht="13">
      <c r="A2660" t="s">
        <v>10722</v>
      </c>
      <c r="B2660" s="8">
        <v>44778.737493645836</v>
      </c>
      <c r="C2660" s="1" t="s">
        <v>803</v>
      </c>
      <c r="D2660" s="1" t="s">
        <v>61</v>
      </c>
      <c r="E2660" s="1" t="s">
        <v>10718</v>
      </c>
      <c r="F2660" s="16" t="s">
        <v>35380</v>
      </c>
      <c r="I2660" s="1" t="s">
        <v>75</v>
      </c>
      <c r="J2660" s="1" t="s">
        <v>1</v>
      </c>
      <c r="K2660" s="1" t="s">
        <v>1128</v>
      </c>
      <c r="M2660" s="1" t="s">
        <v>10723</v>
      </c>
      <c r="N2660" s="1" t="s">
        <v>466</v>
      </c>
      <c r="X2660" s="1">
        <v>49.6</v>
      </c>
      <c r="Y2660" s="1" t="s">
        <v>10724</v>
      </c>
      <c r="AA2660" s="1" t="s">
        <v>10725</v>
      </c>
      <c r="AO2660" s="1" t="s">
        <v>70</v>
      </c>
      <c r="AP2660" s="1" t="s">
        <v>10726</v>
      </c>
      <c r="AR2660" s="9">
        <v>74400000</v>
      </c>
      <c r="AV2660" s="1" t="s">
        <v>137</v>
      </c>
    </row>
    <row r="2661" spans="1:48" ht="13">
      <c r="A2661" t="s">
        <v>10727</v>
      </c>
      <c r="B2661" s="8">
        <v>44780.641608634258</v>
      </c>
      <c r="C2661" s="1" t="s">
        <v>803</v>
      </c>
      <c r="D2661" s="1" t="s">
        <v>204</v>
      </c>
      <c r="E2661" s="1" t="s">
        <v>3575</v>
      </c>
      <c r="F2661" s="16" t="s">
        <v>35381</v>
      </c>
      <c r="G2661" s="11" t="s">
        <v>3566</v>
      </c>
      <c r="I2661" s="1" t="s">
        <v>75</v>
      </c>
      <c r="J2661" s="1" t="s">
        <v>2</v>
      </c>
      <c r="K2661" s="1" t="s">
        <v>64</v>
      </c>
      <c r="M2661" s="1" t="s">
        <v>9987</v>
      </c>
      <c r="N2661" s="1" t="s">
        <v>554</v>
      </c>
      <c r="AB2661" s="1" t="s">
        <v>121</v>
      </c>
      <c r="AC2661" s="1">
        <v>7</v>
      </c>
      <c r="AD2661" s="1">
        <v>2</v>
      </c>
      <c r="AE2661" s="1">
        <v>3</v>
      </c>
      <c r="AF2661" s="1">
        <v>1028</v>
      </c>
      <c r="AG2661" s="1" t="s">
        <v>107</v>
      </c>
      <c r="AH2661" s="1" t="s">
        <v>1293</v>
      </c>
      <c r="AI2661" s="1" t="s">
        <v>123</v>
      </c>
      <c r="AJ2661" s="1" t="s">
        <v>10728</v>
      </c>
      <c r="AO2661" s="1" t="s">
        <v>70</v>
      </c>
      <c r="AR2661" s="9">
        <v>30000000</v>
      </c>
      <c r="AU2661" s="1" t="s">
        <v>6530</v>
      </c>
      <c r="AV2661" s="1" t="s">
        <v>137</v>
      </c>
    </row>
    <row r="2662" spans="1:48" ht="13">
      <c r="A2662" t="s">
        <v>10729</v>
      </c>
      <c r="B2662" s="8">
        <v>44780.66844079861</v>
      </c>
      <c r="C2662" s="1" t="s">
        <v>803</v>
      </c>
      <c r="D2662" s="1" t="s">
        <v>204</v>
      </c>
      <c r="E2662" s="1" t="s">
        <v>3575</v>
      </c>
      <c r="F2662" s="16" t="s">
        <v>35382</v>
      </c>
      <c r="G2662" s="11" t="s">
        <v>3566</v>
      </c>
      <c r="I2662" s="1" t="s">
        <v>241</v>
      </c>
      <c r="J2662" s="1" t="s">
        <v>2</v>
      </c>
      <c r="K2662" s="1" t="s">
        <v>64</v>
      </c>
      <c r="M2662" s="1" t="s">
        <v>9987</v>
      </c>
      <c r="N2662" s="1" t="s">
        <v>554</v>
      </c>
      <c r="AB2662" s="1" t="s">
        <v>121</v>
      </c>
      <c r="AC2662" s="1">
        <v>7</v>
      </c>
      <c r="AD2662" s="1">
        <v>2</v>
      </c>
      <c r="AE2662" s="1">
        <v>2</v>
      </c>
      <c r="AF2662" s="1">
        <v>1028</v>
      </c>
      <c r="AG2662" s="1" t="s">
        <v>107</v>
      </c>
      <c r="AH2662" s="1" t="s">
        <v>1293</v>
      </c>
      <c r="AI2662" s="1" t="s">
        <v>123</v>
      </c>
      <c r="AJ2662" s="1" t="s">
        <v>10730</v>
      </c>
      <c r="AO2662" s="1" t="s">
        <v>70</v>
      </c>
      <c r="AR2662" s="9">
        <v>120000</v>
      </c>
      <c r="AU2662" s="1" t="s">
        <v>6564</v>
      </c>
      <c r="AV2662" s="1" t="s">
        <v>137</v>
      </c>
    </row>
    <row r="2663" spans="1:48" ht="13">
      <c r="A2663" t="s">
        <v>10731</v>
      </c>
      <c r="B2663" s="8">
        <v>44780.87055255787</v>
      </c>
      <c r="C2663" s="1" t="s">
        <v>132</v>
      </c>
      <c r="D2663" s="1" t="s">
        <v>204</v>
      </c>
      <c r="E2663" s="1" t="s">
        <v>267</v>
      </c>
      <c r="F2663" s="16" t="s">
        <v>35383</v>
      </c>
      <c r="I2663" s="1" t="s">
        <v>75</v>
      </c>
      <c r="J2663" s="1" t="s">
        <v>1</v>
      </c>
      <c r="M2663" s="1" t="s">
        <v>10732</v>
      </c>
      <c r="N2663" s="1" t="s">
        <v>364</v>
      </c>
      <c r="X2663" s="1">
        <v>21.35</v>
      </c>
      <c r="AO2663" s="1" t="s">
        <v>70</v>
      </c>
      <c r="AP2663" s="1">
        <v>4500000</v>
      </c>
      <c r="AR2663" s="9"/>
      <c r="AV2663" s="1" t="s">
        <v>137</v>
      </c>
    </row>
    <row r="2664" spans="1:48" ht="13">
      <c r="A2664" t="s">
        <v>10733</v>
      </c>
      <c r="B2664" s="8">
        <v>44781.745080555556</v>
      </c>
      <c r="C2664" s="1" t="s">
        <v>132</v>
      </c>
      <c r="D2664" s="1" t="s">
        <v>61</v>
      </c>
      <c r="E2664" s="1" t="s">
        <v>10734</v>
      </c>
      <c r="F2664" s="16" t="s">
        <v>35384</v>
      </c>
      <c r="I2664" s="1" t="s">
        <v>75</v>
      </c>
      <c r="J2664" s="1" t="s">
        <v>2</v>
      </c>
      <c r="M2664" s="1"/>
      <c r="N2664" s="1"/>
      <c r="AB2664" s="1" t="s">
        <v>122</v>
      </c>
      <c r="AC2664" s="1">
        <v>31</v>
      </c>
      <c r="AD2664" s="1">
        <v>4</v>
      </c>
      <c r="AE2664" s="1">
        <v>3</v>
      </c>
      <c r="AF2664" s="1">
        <v>2180</v>
      </c>
      <c r="AG2664" s="1" t="s">
        <v>98</v>
      </c>
      <c r="AI2664" s="1" t="s">
        <v>180</v>
      </c>
      <c r="AJ2664" s="1" t="s">
        <v>10735</v>
      </c>
      <c r="AO2664" s="1" t="s">
        <v>70</v>
      </c>
      <c r="AR2664" s="9">
        <v>132250000</v>
      </c>
      <c r="AU2664" s="1" t="s">
        <v>6530</v>
      </c>
      <c r="AV2664" s="1" t="s">
        <v>137</v>
      </c>
    </row>
    <row r="2665" spans="1:48" ht="13">
      <c r="A2665" t="s">
        <v>10736</v>
      </c>
      <c r="B2665" s="8">
        <v>44782.472971527779</v>
      </c>
      <c r="C2665" s="1" t="s">
        <v>132</v>
      </c>
      <c r="D2665" s="1" t="s">
        <v>61</v>
      </c>
      <c r="E2665" s="1" t="s">
        <v>10737</v>
      </c>
      <c r="F2665" s="16" t="s">
        <v>35385</v>
      </c>
      <c r="I2665" s="1" t="s">
        <v>75</v>
      </c>
      <c r="J2665" s="1" t="s">
        <v>1</v>
      </c>
      <c r="M2665" s="1" t="s">
        <v>3662</v>
      </c>
      <c r="N2665" s="1" t="s">
        <v>615</v>
      </c>
      <c r="X2665" s="1">
        <v>13.08</v>
      </c>
      <c r="AA2665" s="1" t="s">
        <v>10738</v>
      </c>
      <c r="AO2665" s="1" t="s">
        <v>70</v>
      </c>
      <c r="AP2665" s="1">
        <v>10000000</v>
      </c>
      <c r="AR2665" s="9"/>
      <c r="AT2665" s="1" t="s">
        <v>10739</v>
      </c>
      <c r="AV2665" s="1" t="s">
        <v>137</v>
      </c>
    </row>
    <row r="2666" spans="1:48" ht="13">
      <c r="A2666" t="s">
        <v>10740</v>
      </c>
      <c r="B2666" s="8">
        <v>44782.564876018514</v>
      </c>
      <c r="C2666" s="1" t="s">
        <v>877</v>
      </c>
      <c r="D2666" s="1" t="s">
        <v>204</v>
      </c>
      <c r="E2666" s="1" t="s">
        <v>4546</v>
      </c>
      <c r="F2666" s="16" t="s">
        <v>35386</v>
      </c>
      <c r="I2666" s="1" t="s">
        <v>241</v>
      </c>
      <c r="J2666" s="1" t="s">
        <v>2</v>
      </c>
      <c r="K2666" s="1" t="s">
        <v>83</v>
      </c>
      <c r="M2666" s="1" t="s">
        <v>10741</v>
      </c>
      <c r="N2666" s="1" t="s">
        <v>77</v>
      </c>
      <c r="AB2666" s="1" t="s">
        <v>122</v>
      </c>
      <c r="AD2666" s="1">
        <v>3</v>
      </c>
      <c r="AE2666" s="1">
        <v>2</v>
      </c>
      <c r="AF2666" s="1">
        <v>1850</v>
      </c>
      <c r="AG2666" s="1" t="s">
        <v>107</v>
      </c>
      <c r="AJ2666" s="1" t="s">
        <v>10742</v>
      </c>
      <c r="AO2666" s="1" t="s">
        <v>70</v>
      </c>
      <c r="AR2666" s="9">
        <v>200000</v>
      </c>
      <c r="AU2666" s="1" t="s">
        <v>6564</v>
      </c>
      <c r="AV2666" s="1" t="s">
        <v>137</v>
      </c>
    </row>
    <row r="2667" spans="1:48" ht="13">
      <c r="A2667" t="s">
        <v>10743</v>
      </c>
      <c r="B2667" s="8">
        <v>44783.445863622685</v>
      </c>
      <c r="C2667" s="1" t="s">
        <v>877</v>
      </c>
      <c r="D2667" s="1" t="s">
        <v>204</v>
      </c>
      <c r="E2667" s="1" t="s">
        <v>10744</v>
      </c>
      <c r="F2667" s="16" t="s">
        <v>35387</v>
      </c>
      <c r="I2667" s="1" t="s">
        <v>75</v>
      </c>
      <c r="J2667" s="1" t="s">
        <v>2</v>
      </c>
      <c r="K2667" s="1" t="s">
        <v>83</v>
      </c>
      <c r="M2667" s="1" t="s">
        <v>10745</v>
      </c>
      <c r="N2667" s="1" t="s">
        <v>615</v>
      </c>
      <c r="AB2667" s="1" t="s">
        <v>122</v>
      </c>
      <c r="AC2667" s="1">
        <v>9</v>
      </c>
      <c r="AD2667" s="1">
        <v>3</v>
      </c>
      <c r="AE2667" s="1">
        <v>2</v>
      </c>
      <c r="AF2667" s="1">
        <v>1250</v>
      </c>
      <c r="AG2667" s="1" t="s">
        <v>107</v>
      </c>
      <c r="AH2667" s="1" t="s">
        <v>10746</v>
      </c>
      <c r="AI2667" s="1" t="s">
        <v>617</v>
      </c>
      <c r="AJ2667" s="1" t="s">
        <v>10747</v>
      </c>
      <c r="AO2667" s="1" t="s">
        <v>70</v>
      </c>
      <c r="AR2667" s="9">
        <v>55000000</v>
      </c>
      <c r="AT2667" s="1" t="s">
        <v>10748</v>
      </c>
      <c r="AU2667" s="1" t="s">
        <v>6530</v>
      </c>
      <c r="AV2667" s="1" t="s">
        <v>541</v>
      </c>
    </row>
    <row r="2668" spans="1:48" ht="13">
      <c r="A2668" t="s">
        <v>10749</v>
      </c>
      <c r="B2668" s="8">
        <v>44783.549773067134</v>
      </c>
      <c r="C2668" s="1" t="s">
        <v>132</v>
      </c>
      <c r="D2668" s="1" t="s">
        <v>204</v>
      </c>
      <c r="E2668" s="1" t="s">
        <v>10750</v>
      </c>
      <c r="F2668" s="16" t="s">
        <v>35388</v>
      </c>
      <c r="I2668" s="1" t="s">
        <v>75</v>
      </c>
      <c r="J2668" s="1" t="s">
        <v>2</v>
      </c>
      <c r="M2668" s="1" t="s">
        <v>10751</v>
      </c>
      <c r="N2668" s="1" t="s">
        <v>77</v>
      </c>
      <c r="AB2668" s="1" t="s">
        <v>302</v>
      </c>
      <c r="AC2668" s="1">
        <v>10</v>
      </c>
      <c r="AD2668" s="1">
        <v>3</v>
      </c>
      <c r="AE2668" s="1">
        <v>2</v>
      </c>
      <c r="AF2668" s="1">
        <v>1400</v>
      </c>
      <c r="AG2668" s="1" t="s">
        <v>107</v>
      </c>
      <c r="AI2668" s="1" t="s">
        <v>180</v>
      </c>
      <c r="AJ2668" s="1" t="s">
        <v>10752</v>
      </c>
      <c r="AO2668" s="1" t="s">
        <v>70</v>
      </c>
      <c r="AR2668" s="9">
        <v>94500000</v>
      </c>
      <c r="AU2668" s="1" t="s">
        <v>6530</v>
      </c>
      <c r="AV2668" s="1" t="s">
        <v>137</v>
      </c>
    </row>
    <row r="2669" spans="1:48" ht="13">
      <c r="A2669" t="s">
        <v>10753</v>
      </c>
      <c r="B2669" s="8">
        <v>44783.581942303237</v>
      </c>
      <c r="C2669" s="1" t="s">
        <v>132</v>
      </c>
      <c r="D2669" s="1" t="s">
        <v>204</v>
      </c>
      <c r="E2669" s="1" t="s">
        <v>2902</v>
      </c>
      <c r="F2669" s="16" t="s">
        <v>35389</v>
      </c>
      <c r="I2669" s="1" t="s">
        <v>75</v>
      </c>
      <c r="J2669" s="1" t="s">
        <v>2</v>
      </c>
      <c r="M2669" s="1" t="s">
        <v>4483</v>
      </c>
      <c r="N2669" s="1" t="s">
        <v>142</v>
      </c>
      <c r="AB2669" s="1" t="s">
        <v>122</v>
      </c>
      <c r="AC2669" s="1">
        <v>3</v>
      </c>
      <c r="AD2669" s="1">
        <v>2</v>
      </c>
      <c r="AE2669" s="1">
        <v>2</v>
      </c>
      <c r="AF2669" s="1">
        <v>936.46</v>
      </c>
      <c r="AG2669" s="1" t="s">
        <v>107</v>
      </c>
      <c r="AJ2669" s="1" t="s">
        <v>10754</v>
      </c>
      <c r="AO2669" s="1" t="s">
        <v>70</v>
      </c>
      <c r="AR2669" s="9">
        <v>65500000</v>
      </c>
      <c r="AU2669" s="1" t="s">
        <v>6564</v>
      </c>
      <c r="AV2669" s="1" t="s">
        <v>541</v>
      </c>
    </row>
    <row r="2670" spans="1:48" ht="13">
      <c r="A2670" t="s">
        <v>10755</v>
      </c>
      <c r="B2670" s="8">
        <v>44783.615967442129</v>
      </c>
      <c r="C2670" s="1" t="s">
        <v>803</v>
      </c>
      <c r="D2670" s="1" t="s">
        <v>61</v>
      </c>
      <c r="E2670" s="1" t="s">
        <v>10756</v>
      </c>
      <c r="F2670" s="16" t="s">
        <v>35390</v>
      </c>
      <c r="I2670" s="1" t="s">
        <v>75</v>
      </c>
      <c r="J2670" s="1" t="s">
        <v>0</v>
      </c>
      <c r="K2670" s="1" t="s">
        <v>64</v>
      </c>
      <c r="M2670" s="1" t="s">
        <v>10757</v>
      </c>
      <c r="N2670" s="1" t="s">
        <v>307</v>
      </c>
      <c r="O2670" s="1">
        <v>7.2</v>
      </c>
      <c r="P2670" s="1">
        <v>5</v>
      </c>
      <c r="Q2670" s="1">
        <v>2</v>
      </c>
      <c r="R2670" s="1">
        <v>1500</v>
      </c>
      <c r="S2670" s="1">
        <v>2</v>
      </c>
      <c r="T2670" s="1">
        <v>2</v>
      </c>
      <c r="V2670" s="1" t="s">
        <v>274</v>
      </c>
      <c r="W2670" s="1" t="s">
        <v>10758</v>
      </c>
      <c r="AO2670" s="1" t="s">
        <v>70</v>
      </c>
      <c r="AR2670" s="9">
        <v>15000000</v>
      </c>
      <c r="AV2670" s="1" t="s">
        <v>137</v>
      </c>
    </row>
    <row r="2671" spans="1:48" ht="13">
      <c r="A2671" t="s">
        <v>10759</v>
      </c>
      <c r="B2671" s="8">
        <v>44783.639176296296</v>
      </c>
      <c r="C2671" s="1" t="s">
        <v>803</v>
      </c>
      <c r="D2671" s="1" t="s">
        <v>61</v>
      </c>
      <c r="E2671" s="1" t="s">
        <v>10760</v>
      </c>
      <c r="F2671" s="16" t="s">
        <v>35391</v>
      </c>
      <c r="I2671" s="1" t="s">
        <v>75</v>
      </c>
      <c r="J2671" s="1" t="s">
        <v>1</v>
      </c>
      <c r="K2671" s="1" t="s">
        <v>3504</v>
      </c>
      <c r="M2671" s="1" t="s">
        <v>10761</v>
      </c>
      <c r="N2671" s="1" t="s">
        <v>681</v>
      </c>
      <c r="X2671" s="1">
        <v>7.8</v>
      </c>
      <c r="Y2671" s="1" t="s">
        <v>10762</v>
      </c>
      <c r="AA2671" s="1" t="s">
        <v>10763</v>
      </c>
      <c r="AO2671" s="1" t="s">
        <v>70</v>
      </c>
      <c r="AP2671" s="1" t="s">
        <v>10764</v>
      </c>
      <c r="AR2671" s="9">
        <v>53820000</v>
      </c>
      <c r="AV2671" s="1" t="s">
        <v>137</v>
      </c>
    </row>
    <row r="2672" spans="1:48" ht="13">
      <c r="A2672" t="s">
        <v>10765</v>
      </c>
      <c r="B2672" s="8">
        <v>44783.701505428238</v>
      </c>
      <c r="C2672" s="1" t="s">
        <v>803</v>
      </c>
      <c r="D2672" s="1" t="s">
        <v>204</v>
      </c>
      <c r="E2672" s="1" t="s">
        <v>5138</v>
      </c>
      <c r="F2672" s="16" t="s">
        <v>35392</v>
      </c>
      <c r="I2672" s="1" t="s">
        <v>75</v>
      </c>
      <c r="J2672" s="1" t="s">
        <v>1</v>
      </c>
      <c r="K2672" s="1" t="s">
        <v>6542</v>
      </c>
      <c r="M2672" s="1" t="s">
        <v>10766</v>
      </c>
      <c r="N2672" s="1" t="s">
        <v>1327</v>
      </c>
      <c r="X2672" s="1">
        <v>12</v>
      </c>
      <c r="Y2672" s="1" t="s">
        <v>10767</v>
      </c>
      <c r="AA2672" s="1" t="s">
        <v>10768</v>
      </c>
      <c r="AO2672" s="1" t="s">
        <v>70</v>
      </c>
      <c r="AR2672" s="9">
        <v>200000000</v>
      </c>
      <c r="AV2672" s="1" t="s">
        <v>541</v>
      </c>
    </row>
    <row r="2673" spans="1:48" ht="13">
      <c r="A2673" t="s">
        <v>10769</v>
      </c>
      <c r="B2673" s="8">
        <v>44783.73082946759</v>
      </c>
      <c r="C2673" s="1" t="s">
        <v>803</v>
      </c>
      <c r="D2673" s="1" t="s">
        <v>61</v>
      </c>
      <c r="E2673" s="1" t="s">
        <v>8531</v>
      </c>
      <c r="F2673" s="16" t="s">
        <v>35393</v>
      </c>
      <c r="I2673" s="1" t="s">
        <v>75</v>
      </c>
      <c r="J2673" s="1" t="s">
        <v>2</v>
      </c>
      <c r="K2673" s="1" t="s">
        <v>64</v>
      </c>
      <c r="M2673" s="1" t="s">
        <v>8532</v>
      </c>
      <c r="N2673" s="1" t="s">
        <v>681</v>
      </c>
      <c r="AB2673" s="1" t="s">
        <v>121</v>
      </c>
      <c r="AC2673" s="1">
        <v>1</v>
      </c>
      <c r="AD2673" s="1">
        <v>3</v>
      </c>
      <c r="AE2673" s="1">
        <v>2</v>
      </c>
      <c r="AF2673" s="1">
        <v>1350</v>
      </c>
      <c r="AG2673" s="1" t="s">
        <v>107</v>
      </c>
      <c r="AH2673" s="1" t="s">
        <v>1293</v>
      </c>
      <c r="AJ2673" s="1" t="s">
        <v>10770</v>
      </c>
      <c r="AO2673" s="1" t="s">
        <v>70</v>
      </c>
      <c r="AR2673" s="9">
        <v>33000000</v>
      </c>
      <c r="AU2673" s="1" t="s">
        <v>6530</v>
      </c>
      <c r="AV2673" s="1" t="s">
        <v>137</v>
      </c>
    </row>
    <row r="2674" spans="1:48" ht="13">
      <c r="A2674" t="s">
        <v>10771</v>
      </c>
      <c r="B2674" s="8">
        <v>44783.98790511574</v>
      </c>
      <c r="C2674" s="1" t="s">
        <v>803</v>
      </c>
      <c r="D2674" s="1" t="s">
        <v>204</v>
      </c>
      <c r="E2674" s="1" t="s">
        <v>5138</v>
      </c>
      <c r="F2674" s="16" t="s">
        <v>35394</v>
      </c>
      <c r="I2674" s="1" t="s">
        <v>75</v>
      </c>
      <c r="J2674" s="1" t="s">
        <v>0</v>
      </c>
      <c r="K2674" s="1" t="s">
        <v>64</v>
      </c>
      <c r="M2674" s="1" t="s">
        <v>10772</v>
      </c>
      <c r="N2674" s="1" t="s">
        <v>1327</v>
      </c>
      <c r="O2674" s="1">
        <v>13.5</v>
      </c>
      <c r="P2674" s="1">
        <v>2</v>
      </c>
      <c r="Q2674" s="1">
        <v>1</v>
      </c>
      <c r="R2674" s="1">
        <v>1000</v>
      </c>
      <c r="S2674" s="1">
        <v>1</v>
      </c>
      <c r="T2674" s="1">
        <v>3</v>
      </c>
      <c r="U2674" s="1">
        <v>60</v>
      </c>
      <c r="V2674" s="1" t="s">
        <v>274</v>
      </c>
      <c r="W2674" s="1" t="s">
        <v>10773</v>
      </c>
      <c r="AO2674" s="1" t="s">
        <v>70</v>
      </c>
      <c r="AP2674" s="1" t="s">
        <v>10774</v>
      </c>
      <c r="AR2674" s="9">
        <v>11475000</v>
      </c>
      <c r="AV2674" s="1" t="s">
        <v>137</v>
      </c>
    </row>
    <row r="2675" spans="1:48" ht="13">
      <c r="A2675" t="s">
        <v>10775</v>
      </c>
      <c r="B2675" s="8">
        <v>44784.672406701386</v>
      </c>
      <c r="C2675" s="1" t="s">
        <v>877</v>
      </c>
      <c r="D2675" s="1" t="s">
        <v>204</v>
      </c>
      <c r="E2675" s="1" t="s">
        <v>10310</v>
      </c>
      <c r="F2675" s="16" t="s">
        <v>35395</v>
      </c>
      <c r="I2675" s="1" t="s">
        <v>75</v>
      </c>
      <c r="J2675" s="1" t="s">
        <v>0</v>
      </c>
      <c r="K2675" s="1" t="s">
        <v>83</v>
      </c>
      <c r="M2675" s="1" t="s">
        <v>10776</v>
      </c>
      <c r="N2675" s="1" t="s">
        <v>348</v>
      </c>
      <c r="O2675" s="1">
        <v>10</v>
      </c>
      <c r="P2675" s="1">
        <v>2</v>
      </c>
      <c r="Q2675" s="1">
        <v>1</v>
      </c>
      <c r="R2675" s="1">
        <v>1500</v>
      </c>
      <c r="S2675" s="1">
        <v>1</v>
      </c>
      <c r="T2675" s="1">
        <v>1</v>
      </c>
      <c r="U2675" s="1" t="s">
        <v>1928</v>
      </c>
      <c r="V2675" s="1" t="s">
        <v>349</v>
      </c>
      <c r="W2675" s="1" t="s">
        <v>10777</v>
      </c>
      <c r="AO2675" s="1" t="s">
        <v>70</v>
      </c>
      <c r="AR2675" s="9">
        <v>14500000</v>
      </c>
      <c r="AT2675" s="1" t="s">
        <v>10778</v>
      </c>
      <c r="AV2675" s="1" t="s">
        <v>137</v>
      </c>
    </row>
    <row r="2676" spans="1:48" ht="13">
      <c r="A2676" t="s">
        <v>10779</v>
      </c>
      <c r="B2676" s="8">
        <v>44784.940022557872</v>
      </c>
      <c r="C2676" s="1" t="s">
        <v>132</v>
      </c>
      <c r="D2676" s="1" t="s">
        <v>61</v>
      </c>
      <c r="E2676" s="1" t="s">
        <v>10780</v>
      </c>
      <c r="F2676" s="16" t="s">
        <v>35396</v>
      </c>
      <c r="I2676" s="1" t="s">
        <v>241</v>
      </c>
      <c r="J2676" s="1" t="s">
        <v>2</v>
      </c>
      <c r="M2676" s="1" t="s">
        <v>10781</v>
      </c>
      <c r="N2676" s="1" t="s">
        <v>1602</v>
      </c>
      <c r="AB2676" s="1" t="s">
        <v>122</v>
      </c>
      <c r="AC2676" s="1">
        <v>5</v>
      </c>
      <c r="AD2676" s="1">
        <v>3</v>
      </c>
      <c r="AE2676" s="1">
        <v>2</v>
      </c>
      <c r="AF2676" s="1">
        <v>1000</v>
      </c>
      <c r="AG2676" s="1" t="s">
        <v>107</v>
      </c>
      <c r="AI2676" s="1" t="s">
        <v>144</v>
      </c>
      <c r="AJ2676" s="1" t="s">
        <v>10782</v>
      </c>
      <c r="AO2676" s="1" t="s">
        <v>70</v>
      </c>
      <c r="AR2676" s="9">
        <v>150000</v>
      </c>
      <c r="AU2676" s="1" t="s">
        <v>6564</v>
      </c>
      <c r="AV2676" s="1" t="s">
        <v>137</v>
      </c>
    </row>
    <row r="2677" spans="1:48" ht="13">
      <c r="A2677" t="s">
        <v>10783</v>
      </c>
      <c r="B2677" s="8">
        <v>44785.436759502314</v>
      </c>
      <c r="C2677" s="1" t="s">
        <v>4899</v>
      </c>
      <c r="D2677" s="1" t="s">
        <v>61</v>
      </c>
      <c r="E2677" s="1" t="s">
        <v>10784</v>
      </c>
      <c r="F2677" s="16" t="s">
        <v>35397</v>
      </c>
      <c r="I2677" s="1" t="s">
        <v>75</v>
      </c>
      <c r="J2677" s="1" t="s">
        <v>0</v>
      </c>
      <c r="K2677" s="1" t="s">
        <v>64</v>
      </c>
      <c r="M2677" s="1" t="s">
        <v>10785</v>
      </c>
      <c r="N2677" s="1" t="s">
        <v>66</v>
      </c>
      <c r="O2677" s="1">
        <v>6.5</v>
      </c>
      <c r="P2677" s="1">
        <v>4</v>
      </c>
      <c r="Q2677" s="1">
        <v>3</v>
      </c>
      <c r="R2677" s="1">
        <v>1900</v>
      </c>
      <c r="S2677" s="1">
        <v>2</v>
      </c>
      <c r="T2677" s="1">
        <v>2</v>
      </c>
      <c r="V2677" s="1" t="s">
        <v>1176</v>
      </c>
      <c r="AO2677" s="1" t="s">
        <v>70</v>
      </c>
      <c r="AR2677" s="9">
        <v>45000000</v>
      </c>
      <c r="AV2677" s="1" t="s">
        <v>421</v>
      </c>
    </row>
    <row r="2678" spans="1:48" ht="13">
      <c r="A2678" t="s">
        <v>10786</v>
      </c>
      <c r="B2678" s="8">
        <v>44785.439004780092</v>
      </c>
      <c r="C2678" s="1" t="s">
        <v>4899</v>
      </c>
      <c r="D2678" s="1" t="s">
        <v>61</v>
      </c>
      <c r="E2678" s="1" t="s">
        <v>10787</v>
      </c>
      <c r="F2678" s="16" t="s">
        <v>35398</v>
      </c>
      <c r="I2678" s="1" t="s">
        <v>75</v>
      </c>
      <c r="J2678" s="1" t="s">
        <v>2</v>
      </c>
      <c r="K2678" s="1" t="s">
        <v>64</v>
      </c>
      <c r="M2678" s="1" t="s">
        <v>7839</v>
      </c>
      <c r="N2678" s="1" t="s">
        <v>96</v>
      </c>
      <c r="AB2678" s="1" t="s">
        <v>9159</v>
      </c>
      <c r="AC2678" s="1">
        <v>10</v>
      </c>
      <c r="AD2678" s="1">
        <v>2</v>
      </c>
      <c r="AE2678" s="1">
        <v>2</v>
      </c>
      <c r="AF2678" s="1">
        <v>1238</v>
      </c>
      <c r="AG2678" s="1" t="s">
        <v>107</v>
      </c>
      <c r="AH2678" s="1" t="s">
        <v>10788</v>
      </c>
      <c r="AI2678" s="1" t="s">
        <v>144</v>
      </c>
      <c r="AO2678" s="1" t="s">
        <v>70</v>
      </c>
      <c r="AR2678" s="9">
        <v>125000000</v>
      </c>
      <c r="AT2678" s="1" t="s">
        <v>10433</v>
      </c>
      <c r="AU2678" s="1" t="s">
        <v>6530</v>
      </c>
      <c r="AV2678" s="1" t="s">
        <v>421</v>
      </c>
    </row>
    <row r="2679" spans="1:48" ht="13">
      <c r="A2679" t="s">
        <v>10789</v>
      </c>
      <c r="B2679" s="8">
        <v>44785.440081215274</v>
      </c>
      <c r="C2679" s="1" t="s">
        <v>4899</v>
      </c>
      <c r="D2679" s="1" t="s">
        <v>61</v>
      </c>
      <c r="E2679" s="1" t="s">
        <v>10787</v>
      </c>
      <c r="F2679" s="16" t="s">
        <v>35399</v>
      </c>
      <c r="I2679" s="1" t="s">
        <v>75</v>
      </c>
      <c r="J2679" s="1" t="s">
        <v>2</v>
      </c>
      <c r="K2679" s="1" t="s">
        <v>64</v>
      </c>
      <c r="M2679" s="1" t="s">
        <v>7839</v>
      </c>
      <c r="N2679" s="1" t="s">
        <v>96</v>
      </c>
      <c r="AB2679" s="1" t="s">
        <v>9159</v>
      </c>
      <c r="AC2679" s="1">
        <v>19</v>
      </c>
      <c r="AD2679" s="1">
        <v>2</v>
      </c>
      <c r="AE2679" s="1">
        <v>2</v>
      </c>
      <c r="AF2679" s="1">
        <v>1238</v>
      </c>
      <c r="AG2679" s="1" t="s">
        <v>107</v>
      </c>
      <c r="AH2679" s="1" t="s">
        <v>10790</v>
      </c>
      <c r="AI2679" s="1" t="s">
        <v>144</v>
      </c>
      <c r="AO2679" s="1" t="s">
        <v>70</v>
      </c>
      <c r="AR2679" s="9">
        <v>175000000</v>
      </c>
      <c r="AT2679" s="1" t="s">
        <v>10791</v>
      </c>
      <c r="AU2679" s="1" t="s">
        <v>6530</v>
      </c>
      <c r="AV2679" s="1" t="s">
        <v>421</v>
      </c>
    </row>
    <row r="2680" spans="1:48" ht="13">
      <c r="A2680" t="s">
        <v>10792</v>
      </c>
      <c r="B2680" s="8">
        <v>44785.448843379629</v>
      </c>
      <c r="C2680" s="1" t="s">
        <v>4899</v>
      </c>
      <c r="D2680" s="1" t="s">
        <v>61</v>
      </c>
      <c r="E2680" s="1" t="s">
        <v>10793</v>
      </c>
      <c r="F2680" s="16" t="s">
        <v>35400</v>
      </c>
      <c r="I2680" s="1" t="s">
        <v>241</v>
      </c>
      <c r="J2680" s="1" t="s">
        <v>0</v>
      </c>
      <c r="K2680" s="1" t="s">
        <v>64</v>
      </c>
      <c r="M2680" s="1" t="s">
        <v>10794</v>
      </c>
      <c r="N2680" s="1" t="s">
        <v>214</v>
      </c>
      <c r="O2680" s="1">
        <v>10</v>
      </c>
      <c r="P2680" s="1">
        <v>4</v>
      </c>
      <c r="Q2680" s="1">
        <v>2</v>
      </c>
      <c r="R2680" s="1">
        <v>3200</v>
      </c>
      <c r="S2680" s="1">
        <v>3</v>
      </c>
      <c r="T2680" s="1">
        <v>2</v>
      </c>
      <c r="V2680" s="1" t="s">
        <v>390</v>
      </c>
      <c r="W2680" s="1" t="s">
        <v>10795</v>
      </c>
      <c r="AO2680" s="1" t="s">
        <v>70</v>
      </c>
      <c r="AR2680" s="9">
        <v>275000</v>
      </c>
      <c r="AT2680" s="1" t="s">
        <v>5955</v>
      </c>
      <c r="AV2680" s="1" t="s">
        <v>541</v>
      </c>
    </row>
    <row r="2681" spans="1:48" ht="13">
      <c r="A2681" t="s">
        <v>10796</v>
      </c>
      <c r="B2681" s="8">
        <v>44785.55480460648</v>
      </c>
      <c r="C2681" s="1" t="s">
        <v>132</v>
      </c>
      <c r="D2681" s="1" t="s">
        <v>61</v>
      </c>
      <c r="E2681" s="1" t="s">
        <v>10797</v>
      </c>
      <c r="F2681" s="16" t="s">
        <v>35401</v>
      </c>
      <c r="I2681" s="1" t="s">
        <v>75</v>
      </c>
      <c r="J2681" s="1" t="s">
        <v>1</v>
      </c>
      <c r="M2681" s="1" t="s">
        <v>1489</v>
      </c>
      <c r="N2681" s="1" t="s">
        <v>781</v>
      </c>
      <c r="X2681" s="1">
        <v>25</v>
      </c>
      <c r="Z2681" s="1" t="s">
        <v>808</v>
      </c>
      <c r="AO2681" s="1" t="s">
        <v>70</v>
      </c>
      <c r="AP2681" s="1">
        <v>2500000</v>
      </c>
      <c r="AR2681" s="9"/>
      <c r="AV2681" s="1" t="s">
        <v>137</v>
      </c>
    </row>
    <row r="2682" spans="1:48" ht="13">
      <c r="A2682" t="s">
        <v>10798</v>
      </c>
      <c r="B2682" s="8">
        <v>44786.906567673606</v>
      </c>
      <c r="C2682" s="1" t="s">
        <v>803</v>
      </c>
      <c r="D2682" s="1" t="s">
        <v>204</v>
      </c>
      <c r="E2682" s="1" t="s">
        <v>10799</v>
      </c>
      <c r="F2682" s="16" t="s">
        <v>35402</v>
      </c>
      <c r="G2682" s="11" t="s">
        <v>10800</v>
      </c>
      <c r="I2682" s="1" t="s">
        <v>75</v>
      </c>
      <c r="J2682" s="1" t="s">
        <v>352</v>
      </c>
      <c r="K2682" s="1" t="s">
        <v>6542</v>
      </c>
      <c r="M2682" s="1" t="s">
        <v>10801</v>
      </c>
      <c r="N2682" s="1"/>
      <c r="AK2682" s="1" t="s">
        <v>10802</v>
      </c>
      <c r="AL2682" s="1">
        <v>1.75</v>
      </c>
      <c r="AM2682" s="1" t="s">
        <v>10803</v>
      </c>
      <c r="AN2682" s="1" t="s">
        <v>10804</v>
      </c>
      <c r="AO2682" s="1" t="s">
        <v>70</v>
      </c>
      <c r="AR2682" s="9">
        <v>20000000</v>
      </c>
      <c r="AV2682" s="1" t="s">
        <v>541</v>
      </c>
    </row>
    <row r="2683" spans="1:48" ht="13">
      <c r="A2683" t="s">
        <v>10805</v>
      </c>
      <c r="B2683" s="8">
        <v>44786.923089305557</v>
      </c>
      <c r="C2683" s="1" t="s">
        <v>803</v>
      </c>
      <c r="D2683" s="1" t="s">
        <v>204</v>
      </c>
      <c r="E2683" s="1" t="s">
        <v>10806</v>
      </c>
      <c r="F2683" s="16" t="s">
        <v>35403</v>
      </c>
      <c r="G2683" s="11" t="s">
        <v>10807</v>
      </c>
      <c r="I2683" s="1" t="s">
        <v>75</v>
      </c>
      <c r="J2683" s="1" t="s">
        <v>0</v>
      </c>
      <c r="K2683" s="1" t="s">
        <v>10808</v>
      </c>
      <c r="M2683" s="1" t="s">
        <v>10809</v>
      </c>
      <c r="N2683" s="1"/>
      <c r="O2683" s="1">
        <v>3</v>
      </c>
      <c r="P2683" s="1">
        <v>2</v>
      </c>
      <c r="Q2683" s="1">
        <v>1</v>
      </c>
      <c r="R2683" s="1">
        <v>400</v>
      </c>
      <c r="S2683" s="1">
        <v>1</v>
      </c>
      <c r="T2683" s="1">
        <v>1</v>
      </c>
      <c r="W2683" s="1" t="s">
        <v>10810</v>
      </c>
      <c r="AO2683" s="1" t="s">
        <v>70</v>
      </c>
      <c r="AR2683" s="9">
        <v>25000000</v>
      </c>
      <c r="AV2683" s="1" t="s">
        <v>541</v>
      </c>
    </row>
    <row r="2684" spans="1:48" ht="13">
      <c r="A2684" t="s">
        <v>10811</v>
      </c>
      <c r="B2684" s="8">
        <v>44787.628858298616</v>
      </c>
      <c r="C2684" s="1" t="s">
        <v>803</v>
      </c>
      <c r="D2684" s="1" t="s">
        <v>61</v>
      </c>
      <c r="E2684" s="1" t="s">
        <v>10812</v>
      </c>
      <c r="F2684" s="16" t="s">
        <v>35404</v>
      </c>
      <c r="I2684" s="1" t="s">
        <v>241</v>
      </c>
      <c r="J2684" s="1" t="s">
        <v>0</v>
      </c>
      <c r="K2684" s="1" t="s">
        <v>3504</v>
      </c>
      <c r="M2684" s="1" t="s">
        <v>10813</v>
      </c>
      <c r="N2684" s="1" t="s">
        <v>307</v>
      </c>
      <c r="O2684" s="1">
        <v>22</v>
      </c>
      <c r="P2684" s="1">
        <v>4</v>
      </c>
      <c r="Q2684" s="1">
        <v>3</v>
      </c>
      <c r="R2684" s="1">
        <v>3000</v>
      </c>
      <c r="S2684" s="1">
        <v>1</v>
      </c>
      <c r="T2684" s="1">
        <v>5</v>
      </c>
      <c r="V2684" s="1" t="s">
        <v>274</v>
      </c>
      <c r="W2684" s="1" t="s">
        <v>10814</v>
      </c>
      <c r="AO2684" s="1" t="s">
        <v>70</v>
      </c>
      <c r="AR2684" s="9">
        <v>60000</v>
      </c>
      <c r="AV2684" s="1" t="s">
        <v>137</v>
      </c>
    </row>
    <row r="2685" spans="1:48" ht="13">
      <c r="A2685" t="s">
        <v>10815</v>
      </c>
      <c r="B2685" s="8">
        <v>44788.587080914353</v>
      </c>
      <c r="C2685" s="1" t="s">
        <v>877</v>
      </c>
      <c r="D2685" s="1" t="s">
        <v>204</v>
      </c>
      <c r="E2685" s="1" t="s">
        <v>10816</v>
      </c>
      <c r="F2685" s="16" t="s">
        <v>35405</v>
      </c>
      <c r="I2685" s="1" t="s">
        <v>75</v>
      </c>
      <c r="J2685" s="1" t="s">
        <v>1</v>
      </c>
      <c r="K2685" s="1" t="s">
        <v>3</v>
      </c>
      <c r="M2685" s="1" t="s">
        <v>10817</v>
      </c>
      <c r="N2685" s="1" t="s">
        <v>121</v>
      </c>
      <c r="X2685" s="1">
        <v>700</v>
      </c>
      <c r="AA2685" s="1" t="s">
        <v>10818</v>
      </c>
      <c r="AO2685" s="1" t="s">
        <v>70</v>
      </c>
      <c r="AP2685" s="1">
        <v>300000</v>
      </c>
      <c r="AR2685" s="9">
        <v>210000000</v>
      </c>
      <c r="AV2685" s="1" t="s">
        <v>137</v>
      </c>
    </row>
    <row r="2686" spans="1:48" ht="13">
      <c r="A2686" t="s">
        <v>10819</v>
      </c>
      <c r="B2686" s="8">
        <v>44788.621638263889</v>
      </c>
      <c r="C2686" s="1" t="s">
        <v>877</v>
      </c>
      <c r="D2686" s="1" t="s">
        <v>204</v>
      </c>
      <c r="E2686" s="1" t="s">
        <v>10651</v>
      </c>
      <c r="F2686" s="16" t="s">
        <v>35406</v>
      </c>
      <c r="I2686" s="1" t="s">
        <v>241</v>
      </c>
      <c r="J2686" s="1" t="s">
        <v>0</v>
      </c>
      <c r="K2686" s="1" t="s">
        <v>83</v>
      </c>
      <c r="M2686" s="1" t="s">
        <v>10820</v>
      </c>
      <c r="N2686" s="1" t="s">
        <v>516</v>
      </c>
      <c r="O2686" s="1">
        <v>15</v>
      </c>
      <c r="P2686" s="1">
        <v>4</v>
      </c>
      <c r="Q2686" s="1">
        <v>4</v>
      </c>
      <c r="R2686" s="1">
        <v>3000</v>
      </c>
      <c r="S2686" s="1">
        <v>2</v>
      </c>
      <c r="T2686" s="1">
        <v>2</v>
      </c>
      <c r="V2686" s="1" t="s">
        <v>68</v>
      </c>
      <c r="W2686" s="1" t="s">
        <v>10821</v>
      </c>
      <c r="AO2686" s="1" t="s">
        <v>70</v>
      </c>
      <c r="AR2686" s="9">
        <v>170000</v>
      </c>
      <c r="AV2686" s="1" t="s">
        <v>137</v>
      </c>
    </row>
    <row r="2687" spans="1:48" ht="13">
      <c r="A2687" t="s">
        <v>10822</v>
      </c>
      <c r="B2687" s="8">
        <v>44788.663237037035</v>
      </c>
      <c r="C2687" s="1" t="s">
        <v>877</v>
      </c>
      <c r="D2687" s="1" t="s">
        <v>61</v>
      </c>
      <c r="E2687" s="1" t="s">
        <v>10823</v>
      </c>
      <c r="F2687" s="16" t="s">
        <v>35407</v>
      </c>
      <c r="I2687" s="1" t="s">
        <v>241</v>
      </c>
      <c r="J2687" s="1" t="s">
        <v>2</v>
      </c>
      <c r="K2687" s="1" t="s">
        <v>83</v>
      </c>
      <c r="M2687" s="1" t="s">
        <v>10824</v>
      </c>
      <c r="N2687" s="1" t="s">
        <v>152</v>
      </c>
      <c r="AB2687" s="1" t="s">
        <v>200</v>
      </c>
      <c r="AC2687" s="1">
        <v>14</v>
      </c>
      <c r="AD2687" s="1">
        <v>2</v>
      </c>
      <c r="AE2687" s="1">
        <v>2</v>
      </c>
      <c r="AF2687" s="1">
        <v>1333</v>
      </c>
      <c r="AG2687" s="1" t="s">
        <v>107</v>
      </c>
      <c r="AH2687" s="1" t="s">
        <v>1964</v>
      </c>
      <c r="AJ2687" s="1" t="s">
        <v>10825</v>
      </c>
      <c r="AO2687" s="1" t="s">
        <v>154</v>
      </c>
      <c r="AR2687" s="9">
        <v>1200</v>
      </c>
      <c r="AU2687" s="1" t="s">
        <v>6564</v>
      </c>
      <c r="AV2687" s="1" t="s">
        <v>137</v>
      </c>
    </row>
    <row r="2688" spans="1:48" ht="13">
      <c r="A2688" t="s">
        <v>10826</v>
      </c>
      <c r="B2688" s="8">
        <v>44788.932894421298</v>
      </c>
      <c r="C2688" s="1" t="s">
        <v>132</v>
      </c>
      <c r="D2688" s="1" t="s">
        <v>204</v>
      </c>
      <c r="E2688" s="1" t="s">
        <v>10827</v>
      </c>
      <c r="F2688" s="16" t="s">
        <v>35408</v>
      </c>
      <c r="G2688" s="11" t="s">
        <v>10828</v>
      </c>
      <c r="I2688" s="1" t="s">
        <v>75</v>
      </c>
      <c r="J2688" s="1" t="s">
        <v>1</v>
      </c>
      <c r="M2688" s="1" t="s">
        <v>10829</v>
      </c>
      <c r="N2688" s="1" t="s">
        <v>66</v>
      </c>
      <c r="X2688" s="1">
        <v>6.05</v>
      </c>
      <c r="AA2688" s="1" t="s">
        <v>10830</v>
      </c>
      <c r="AO2688" s="1" t="s">
        <v>70</v>
      </c>
      <c r="AP2688" s="1">
        <v>2000000</v>
      </c>
      <c r="AR2688" s="9"/>
      <c r="AV2688" s="1" t="s">
        <v>541</v>
      </c>
    </row>
    <row r="2689" spans="1:48" ht="13">
      <c r="A2689" t="s">
        <v>10831</v>
      </c>
      <c r="B2689" s="8">
        <v>44789.887904571762</v>
      </c>
      <c r="C2689" s="1" t="s">
        <v>803</v>
      </c>
      <c r="D2689" s="1" t="s">
        <v>61</v>
      </c>
      <c r="E2689" s="1" t="s">
        <v>10832</v>
      </c>
      <c r="F2689" s="16" t="s">
        <v>35409</v>
      </c>
      <c r="I2689" s="1" t="s">
        <v>75</v>
      </c>
      <c r="J2689" s="1" t="s">
        <v>1</v>
      </c>
      <c r="K2689" s="1" t="s">
        <v>64</v>
      </c>
      <c r="M2689" s="1" t="s">
        <v>10833</v>
      </c>
      <c r="N2689" s="1" t="s">
        <v>2739</v>
      </c>
      <c r="X2689" s="1">
        <v>50</v>
      </c>
      <c r="Y2689" s="1" t="s">
        <v>10834</v>
      </c>
      <c r="AA2689" s="1" t="s">
        <v>10835</v>
      </c>
      <c r="AO2689" s="1" t="s">
        <v>70</v>
      </c>
      <c r="AP2689" s="1" t="s">
        <v>10836</v>
      </c>
      <c r="AR2689" s="9">
        <v>60000000</v>
      </c>
      <c r="AV2689" s="1" t="s">
        <v>541</v>
      </c>
    </row>
    <row r="2690" spans="1:48" ht="13">
      <c r="A2690" t="s">
        <v>10837</v>
      </c>
      <c r="B2690" s="8">
        <v>44789.891690925928</v>
      </c>
      <c r="C2690" s="1" t="s">
        <v>803</v>
      </c>
      <c r="D2690" s="1" t="s">
        <v>61</v>
      </c>
      <c r="E2690" s="1" t="s">
        <v>10832</v>
      </c>
      <c r="F2690" s="16" t="s">
        <v>35410</v>
      </c>
      <c r="I2690" s="1" t="s">
        <v>75</v>
      </c>
      <c r="J2690" s="1" t="s">
        <v>1</v>
      </c>
      <c r="K2690" s="1" t="s">
        <v>64</v>
      </c>
      <c r="M2690" s="1" t="s">
        <v>10833</v>
      </c>
      <c r="N2690" s="1" t="s">
        <v>2739</v>
      </c>
      <c r="X2690" s="1">
        <v>10</v>
      </c>
      <c r="Y2690" s="1" t="s">
        <v>1134</v>
      </c>
      <c r="AA2690" s="1" t="s">
        <v>10838</v>
      </c>
      <c r="AO2690" s="1" t="s">
        <v>70</v>
      </c>
      <c r="AP2690" s="1" t="s">
        <v>10839</v>
      </c>
      <c r="AR2690" s="9">
        <v>12000000</v>
      </c>
      <c r="AV2690" s="1" t="s">
        <v>541</v>
      </c>
    </row>
    <row r="2691" spans="1:48" ht="13">
      <c r="A2691" t="s">
        <v>10840</v>
      </c>
      <c r="B2691" s="8">
        <v>44790.381808668986</v>
      </c>
      <c r="C2691" s="1" t="s">
        <v>877</v>
      </c>
      <c r="D2691" s="1" t="s">
        <v>204</v>
      </c>
      <c r="E2691" s="1" t="s">
        <v>10841</v>
      </c>
      <c r="F2691" s="16" t="s">
        <v>35411</v>
      </c>
      <c r="I2691" s="1" t="s">
        <v>75</v>
      </c>
      <c r="J2691" s="1" t="s">
        <v>0</v>
      </c>
      <c r="K2691" s="1" t="s">
        <v>83</v>
      </c>
      <c r="M2691" s="1" t="s">
        <v>10842</v>
      </c>
      <c r="N2691" s="1" t="s">
        <v>248</v>
      </c>
      <c r="O2691" s="1">
        <v>6.4</v>
      </c>
      <c r="P2691" s="1">
        <v>6</v>
      </c>
      <c r="Q2691" s="1">
        <v>6</v>
      </c>
      <c r="R2691" s="1">
        <v>5500</v>
      </c>
      <c r="S2691" s="1">
        <v>2</v>
      </c>
      <c r="T2691" s="1">
        <v>2</v>
      </c>
      <c r="U2691" s="1" t="s">
        <v>1564</v>
      </c>
      <c r="W2691" s="1" t="s">
        <v>10843</v>
      </c>
      <c r="AO2691" s="1" t="s">
        <v>70</v>
      </c>
      <c r="AR2691" s="9">
        <v>67500000</v>
      </c>
      <c r="AT2691" s="1" t="s">
        <v>1526</v>
      </c>
      <c r="AV2691" s="1" t="s">
        <v>137</v>
      </c>
    </row>
    <row r="2692" spans="1:48" ht="13">
      <c r="A2692" t="s">
        <v>10844</v>
      </c>
      <c r="B2692" s="8">
        <v>44790.549007222224</v>
      </c>
      <c r="C2692" s="1" t="s">
        <v>4899</v>
      </c>
      <c r="D2692" s="1" t="s">
        <v>61</v>
      </c>
      <c r="E2692" s="1" t="s">
        <v>10845</v>
      </c>
      <c r="F2692" s="16" t="s">
        <v>35412</v>
      </c>
      <c r="I2692" s="1" t="s">
        <v>75</v>
      </c>
      <c r="J2692" s="1" t="s">
        <v>2</v>
      </c>
      <c r="K2692" s="1" t="s">
        <v>64</v>
      </c>
      <c r="M2692" s="1" t="s">
        <v>10847</v>
      </c>
      <c r="N2692" s="1"/>
      <c r="AB2692" s="1" t="s">
        <v>468</v>
      </c>
      <c r="AC2692" s="1">
        <v>23</v>
      </c>
      <c r="AD2692" s="1">
        <v>2</v>
      </c>
      <c r="AE2692" s="1">
        <v>3</v>
      </c>
      <c r="AF2692" s="1">
        <v>1150</v>
      </c>
      <c r="AG2692" s="1" t="s">
        <v>107</v>
      </c>
      <c r="AH2692" s="1" t="s">
        <v>10848</v>
      </c>
      <c r="AI2692" s="1" t="s">
        <v>8190</v>
      </c>
      <c r="AJ2692" s="1" t="s">
        <v>10849</v>
      </c>
      <c r="AO2692" s="1" t="s">
        <v>70</v>
      </c>
      <c r="AR2692" s="9">
        <v>60000000</v>
      </c>
      <c r="AT2692" s="1" t="s">
        <v>8660</v>
      </c>
      <c r="AU2692" s="1" t="s">
        <v>6530</v>
      </c>
      <c r="AV2692" s="1" t="s">
        <v>541</v>
      </c>
    </row>
    <row r="2693" spans="1:48" ht="13">
      <c r="A2693" t="s">
        <v>10850</v>
      </c>
      <c r="B2693" s="8">
        <v>44790.550539675925</v>
      </c>
      <c r="C2693" s="1" t="s">
        <v>4899</v>
      </c>
      <c r="D2693" s="1" t="s">
        <v>61</v>
      </c>
      <c r="E2693" s="1" t="s">
        <v>10851</v>
      </c>
      <c r="F2693" s="16" t="s">
        <v>35413</v>
      </c>
      <c r="I2693" s="1" t="s">
        <v>75</v>
      </c>
      <c r="J2693" s="1" t="s">
        <v>1</v>
      </c>
      <c r="K2693" s="1" t="s">
        <v>64</v>
      </c>
      <c r="M2693" s="1" t="s">
        <v>10852</v>
      </c>
      <c r="N2693" s="1" t="s">
        <v>4761</v>
      </c>
      <c r="X2693" s="1">
        <v>34.1</v>
      </c>
      <c r="Y2693" s="1" t="s">
        <v>64</v>
      </c>
      <c r="AA2693" s="1" t="s">
        <v>10853</v>
      </c>
      <c r="AO2693" s="1" t="s">
        <v>70</v>
      </c>
      <c r="AP2693" s="1">
        <v>15000000</v>
      </c>
      <c r="AR2693" s="9">
        <v>511500000</v>
      </c>
      <c r="AT2693" s="1" t="s">
        <v>10433</v>
      </c>
      <c r="AV2693" s="1" t="s">
        <v>541</v>
      </c>
    </row>
    <row r="2694" spans="1:48" ht="13">
      <c r="A2694" t="s">
        <v>10854</v>
      </c>
      <c r="B2694" s="8">
        <v>44790.552551747685</v>
      </c>
      <c r="C2694" s="1" t="s">
        <v>4899</v>
      </c>
      <c r="D2694" s="1" t="s">
        <v>61</v>
      </c>
      <c r="E2694" s="1" t="s">
        <v>10855</v>
      </c>
      <c r="F2694" s="16" t="s">
        <v>35414</v>
      </c>
      <c r="I2694" s="1" t="s">
        <v>75</v>
      </c>
      <c r="J2694" s="1" t="s">
        <v>0</v>
      </c>
      <c r="K2694" s="1" t="s">
        <v>64</v>
      </c>
      <c r="M2694" s="1" t="s">
        <v>10856</v>
      </c>
      <c r="N2694" s="1" t="s">
        <v>2723</v>
      </c>
      <c r="O2694" s="1">
        <v>6</v>
      </c>
      <c r="P2694" s="1">
        <v>5</v>
      </c>
      <c r="Q2694" s="1">
        <v>4</v>
      </c>
      <c r="R2694" s="1">
        <v>1850</v>
      </c>
      <c r="S2694" s="1">
        <v>1</v>
      </c>
      <c r="T2694" s="1">
        <v>1</v>
      </c>
      <c r="W2694" s="1" t="s">
        <v>10857</v>
      </c>
      <c r="AO2694" s="1" t="s">
        <v>70</v>
      </c>
      <c r="AR2694" s="9">
        <v>38000000</v>
      </c>
      <c r="AT2694" s="1" t="s">
        <v>10433</v>
      </c>
      <c r="AV2694" s="1" t="s">
        <v>541</v>
      </c>
    </row>
    <row r="2695" spans="1:48" ht="13">
      <c r="A2695" t="s">
        <v>10858</v>
      </c>
      <c r="B2695" s="8">
        <v>44790.553884409717</v>
      </c>
      <c r="C2695" s="1" t="s">
        <v>4899</v>
      </c>
      <c r="D2695" s="1" t="s">
        <v>61</v>
      </c>
      <c r="E2695" s="1" t="s">
        <v>10859</v>
      </c>
      <c r="F2695" s="16" t="s">
        <v>35415</v>
      </c>
      <c r="I2695" s="1" t="s">
        <v>75</v>
      </c>
      <c r="J2695" s="1" t="s">
        <v>2</v>
      </c>
      <c r="K2695" s="1" t="s">
        <v>64</v>
      </c>
      <c r="M2695" s="1" t="s">
        <v>59</v>
      </c>
      <c r="N2695" s="1"/>
      <c r="AB2695" s="1" t="s">
        <v>468</v>
      </c>
      <c r="AC2695" s="1">
        <v>8</v>
      </c>
      <c r="AD2695" s="1">
        <v>3</v>
      </c>
      <c r="AE2695" s="1">
        <v>3</v>
      </c>
      <c r="AF2695" s="1">
        <v>1580</v>
      </c>
      <c r="AG2695" s="1" t="s">
        <v>98</v>
      </c>
      <c r="AI2695" s="1" t="s">
        <v>8190</v>
      </c>
      <c r="AO2695" s="1" t="s">
        <v>70</v>
      </c>
      <c r="AR2695" s="9">
        <v>80000000</v>
      </c>
      <c r="AT2695" s="1" t="s">
        <v>10433</v>
      </c>
      <c r="AU2695" s="1" t="s">
        <v>6530</v>
      </c>
      <c r="AV2695" s="1" t="s">
        <v>137</v>
      </c>
    </row>
    <row r="2696" spans="1:48" ht="13">
      <c r="A2696" t="s">
        <v>10860</v>
      </c>
      <c r="B2696" s="8">
        <v>44790.555233715277</v>
      </c>
      <c r="C2696" s="1" t="s">
        <v>4899</v>
      </c>
      <c r="D2696" s="1" t="s">
        <v>61</v>
      </c>
      <c r="E2696" s="1" t="s">
        <v>10861</v>
      </c>
      <c r="F2696" s="16" t="s">
        <v>35416</v>
      </c>
      <c r="I2696" s="1" t="s">
        <v>75</v>
      </c>
      <c r="J2696" s="1" t="s">
        <v>0</v>
      </c>
      <c r="K2696" s="1" t="s">
        <v>64</v>
      </c>
      <c r="M2696" s="1" t="s">
        <v>6811</v>
      </c>
      <c r="N2696" s="1" t="s">
        <v>348</v>
      </c>
      <c r="O2696" s="1">
        <v>10</v>
      </c>
      <c r="P2696" s="1">
        <v>4</v>
      </c>
      <c r="Q2696" s="1">
        <v>3</v>
      </c>
      <c r="R2696" s="1">
        <v>2500</v>
      </c>
      <c r="S2696" s="1">
        <v>2</v>
      </c>
      <c r="T2696" s="1">
        <v>1</v>
      </c>
      <c r="U2696" s="1">
        <v>10</v>
      </c>
      <c r="V2696" s="1" t="s">
        <v>68</v>
      </c>
      <c r="AO2696" s="1" t="s">
        <v>70</v>
      </c>
      <c r="AR2696" s="9">
        <v>32000000</v>
      </c>
      <c r="AV2696" s="1" t="s">
        <v>421</v>
      </c>
    </row>
    <row r="2697" spans="1:48" ht="13">
      <c r="A2697" t="s">
        <v>10862</v>
      </c>
      <c r="B2697" s="8">
        <v>44790.556861574078</v>
      </c>
      <c r="C2697" s="1" t="s">
        <v>4899</v>
      </c>
      <c r="D2697" s="1" t="s">
        <v>61</v>
      </c>
      <c r="E2697" s="1" t="s">
        <v>10863</v>
      </c>
      <c r="F2697" s="16" t="s">
        <v>35417</v>
      </c>
      <c r="I2697" s="1" t="s">
        <v>75</v>
      </c>
      <c r="J2697" s="1" t="s">
        <v>0</v>
      </c>
      <c r="K2697" s="1" t="s">
        <v>64</v>
      </c>
      <c r="M2697" s="1" t="s">
        <v>10864</v>
      </c>
      <c r="N2697" s="1" t="s">
        <v>364</v>
      </c>
      <c r="O2697" s="1">
        <v>15</v>
      </c>
      <c r="P2697" s="1">
        <v>5</v>
      </c>
      <c r="Q2697" s="1">
        <v>3</v>
      </c>
      <c r="R2697" s="1">
        <v>3082</v>
      </c>
      <c r="S2697" s="1">
        <v>1</v>
      </c>
      <c r="T2697" s="1">
        <v>5</v>
      </c>
      <c r="U2697" s="1">
        <v>17</v>
      </c>
      <c r="V2697" s="1" t="s">
        <v>68</v>
      </c>
      <c r="W2697" s="1" t="s">
        <v>10865</v>
      </c>
      <c r="AO2697" s="1" t="s">
        <v>70</v>
      </c>
      <c r="AR2697" s="9">
        <v>120000000</v>
      </c>
      <c r="AT2697" s="1" t="s">
        <v>10433</v>
      </c>
      <c r="AV2697" s="1" t="s">
        <v>541</v>
      </c>
    </row>
    <row r="2698" spans="1:48" ht="13">
      <c r="A2698" t="s">
        <v>10866</v>
      </c>
      <c r="B2698" s="8">
        <v>44790.558237824072</v>
      </c>
      <c r="C2698" s="1" t="s">
        <v>4899</v>
      </c>
      <c r="D2698" s="1" t="s">
        <v>61</v>
      </c>
      <c r="E2698" s="1" t="s">
        <v>7676</v>
      </c>
      <c r="F2698" s="16" t="s">
        <v>35418</v>
      </c>
      <c r="I2698" s="1" t="s">
        <v>241</v>
      </c>
      <c r="J2698" s="1" t="s">
        <v>2</v>
      </c>
      <c r="K2698" s="1" t="s">
        <v>64</v>
      </c>
      <c r="M2698" s="1" t="s">
        <v>10867</v>
      </c>
      <c r="N2698" s="1" t="s">
        <v>96</v>
      </c>
      <c r="AB2698" s="1" t="s">
        <v>992</v>
      </c>
      <c r="AC2698" s="1">
        <v>29</v>
      </c>
      <c r="AD2698" s="1">
        <v>3</v>
      </c>
      <c r="AE2698" s="1">
        <v>3</v>
      </c>
      <c r="AF2698" s="1">
        <v>1757</v>
      </c>
      <c r="AG2698" s="1" t="s">
        <v>98</v>
      </c>
      <c r="AH2698" s="1" t="s">
        <v>3703</v>
      </c>
      <c r="AI2698" s="1" t="s">
        <v>8190</v>
      </c>
      <c r="AO2698" s="1" t="s">
        <v>154</v>
      </c>
      <c r="AR2698" s="9">
        <v>2800</v>
      </c>
      <c r="AT2698" s="1" t="s">
        <v>5955</v>
      </c>
      <c r="AU2698" s="1" t="s">
        <v>6564</v>
      </c>
      <c r="AV2698" s="1" t="s">
        <v>541</v>
      </c>
    </row>
    <row r="2699" spans="1:48" ht="13">
      <c r="A2699" t="s">
        <v>10868</v>
      </c>
      <c r="B2699" s="8">
        <v>44790.559501354168</v>
      </c>
      <c r="C2699" s="1" t="s">
        <v>4899</v>
      </c>
      <c r="D2699" s="1" t="s">
        <v>61</v>
      </c>
      <c r="E2699" s="1" t="s">
        <v>10869</v>
      </c>
      <c r="F2699" s="16" t="s">
        <v>35419</v>
      </c>
      <c r="I2699" s="1" t="s">
        <v>241</v>
      </c>
      <c r="J2699" s="1" t="s">
        <v>0</v>
      </c>
      <c r="K2699" s="1" t="s">
        <v>64</v>
      </c>
      <c r="M2699" s="1" t="s">
        <v>10870</v>
      </c>
      <c r="N2699" s="1" t="s">
        <v>273</v>
      </c>
      <c r="O2699" s="1">
        <v>15</v>
      </c>
      <c r="P2699" s="1">
        <v>4</v>
      </c>
      <c r="Q2699" s="1">
        <v>3</v>
      </c>
      <c r="R2699" s="1">
        <v>3600</v>
      </c>
      <c r="S2699" s="1">
        <v>2</v>
      </c>
      <c r="T2699" s="1">
        <v>3</v>
      </c>
      <c r="V2699" s="1" t="s">
        <v>68</v>
      </c>
      <c r="AO2699" s="1" t="s">
        <v>70</v>
      </c>
      <c r="AR2699" s="9">
        <v>150000</v>
      </c>
      <c r="AT2699" s="1" t="s">
        <v>5955</v>
      </c>
      <c r="AV2699" s="1" t="s">
        <v>541</v>
      </c>
    </row>
    <row r="2700" spans="1:48" ht="13">
      <c r="A2700" t="s">
        <v>10871</v>
      </c>
      <c r="B2700" s="8">
        <v>44790.561333379628</v>
      </c>
      <c r="C2700" s="1" t="s">
        <v>4899</v>
      </c>
      <c r="D2700" s="1" t="s">
        <v>61</v>
      </c>
      <c r="E2700" s="1" t="s">
        <v>10872</v>
      </c>
      <c r="F2700" s="16" t="s">
        <v>35420</v>
      </c>
      <c r="I2700" s="1" t="s">
        <v>75</v>
      </c>
      <c r="J2700" s="1" t="s">
        <v>0</v>
      </c>
      <c r="K2700" s="1" t="s">
        <v>64</v>
      </c>
      <c r="M2700" s="1" t="s">
        <v>10873</v>
      </c>
      <c r="N2700" s="1" t="s">
        <v>214</v>
      </c>
      <c r="O2700" s="1">
        <v>9.3000000000000007</v>
      </c>
      <c r="P2700" s="1">
        <v>3</v>
      </c>
      <c r="Q2700" s="1">
        <v>2</v>
      </c>
      <c r="R2700" s="1">
        <v>1900</v>
      </c>
      <c r="S2700" s="1">
        <v>1</v>
      </c>
      <c r="T2700" s="1">
        <v>1</v>
      </c>
      <c r="U2700" s="1">
        <v>22</v>
      </c>
      <c r="V2700" s="1" t="s">
        <v>68</v>
      </c>
      <c r="W2700" s="1" t="s">
        <v>10874</v>
      </c>
      <c r="AO2700" s="1" t="s">
        <v>70</v>
      </c>
      <c r="AR2700" s="9">
        <v>68000000</v>
      </c>
      <c r="AV2700" s="1" t="s">
        <v>541</v>
      </c>
    </row>
    <row r="2701" spans="1:48" ht="13">
      <c r="A2701" t="s">
        <v>10875</v>
      </c>
      <c r="B2701" s="8">
        <v>44790.782962534722</v>
      </c>
      <c r="C2701" s="1" t="s">
        <v>877</v>
      </c>
      <c r="D2701" s="1" t="s">
        <v>204</v>
      </c>
      <c r="E2701" s="1" t="s">
        <v>9092</v>
      </c>
      <c r="F2701" s="16" t="s">
        <v>35421</v>
      </c>
      <c r="I2701" s="1" t="s">
        <v>75</v>
      </c>
      <c r="J2701" s="1" t="s">
        <v>1</v>
      </c>
      <c r="K2701" s="1" t="s">
        <v>83</v>
      </c>
      <c r="M2701" s="1" t="s">
        <v>10876</v>
      </c>
      <c r="N2701" s="1" t="s">
        <v>681</v>
      </c>
      <c r="X2701" s="1">
        <v>6</v>
      </c>
      <c r="Y2701" s="1" t="s">
        <v>1064</v>
      </c>
      <c r="AA2701" s="1" t="s">
        <v>10877</v>
      </c>
      <c r="AO2701" s="1" t="s">
        <v>70</v>
      </c>
      <c r="AP2701" s="1">
        <v>2600000</v>
      </c>
      <c r="AR2701" s="9"/>
      <c r="AT2701" s="1" t="s">
        <v>1526</v>
      </c>
      <c r="AV2701" s="1" t="s">
        <v>137</v>
      </c>
    </row>
    <row r="2702" spans="1:48" ht="13">
      <c r="A2702" t="s">
        <v>10878</v>
      </c>
      <c r="B2702" s="8">
        <v>44790.797864027772</v>
      </c>
      <c r="C2702" s="1" t="s">
        <v>877</v>
      </c>
      <c r="D2702" s="1" t="s">
        <v>204</v>
      </c>
      <c r="E2702" s="1" t="s">
        <v>10879</v>
      </c>
      <c r="F2702" s="16" t="s">
        <v>35422</v>
      </c>
      <c r="I2702" s="1" t="s">
        <v>241</v>
      </c>
      <c r="J2702" s="1" t="s">
        <v>352</v>
      </c>
      <c r="K2702" s="1" t="s">
        <v>1128</v>
      </c>
      <c r="M2702" s="1" t="s">
        <v>10880</v>
      </c>
      <c r="N2702" s="1" t="s">
        <v>77</v>
      </c>
      <c r="AK2702" s="1" t="s">
        <v>1128</v>
      </c>
      <c r="AL2702" s="1">
        <v>35</v>
      </c>
      <c r="AM2702" s="1">
        <v>4500</v>
      </c>
      <c r="AN2702" s="1" t="s">
        <v>10881</v>
      </c>
      <c r="AO2702" s="1" t="s">
        <v>70</v>
      </c>
      <c r="AR2702" s="9">
        <v>350000</v>
      </c>
      <c r="AV2702" s="1" t="s">
        <v>137</v>
      </c>
    </row>
    <row r="2703" spans="1:48" ht="13">
      <c r="A2703" t="s">
        <v>10882</v>
      </c>
      <c r="B2703" s="8">
        <v>44790.807454155089</v>
      </c>
      <c r="C2703" s="1" t="s">
        <v>877</v>
      </c>
      <c r="D2703" s="1" t="s">
        <v>204</v>
      </c>
      <c r="E2703" s="1" t="s">
        <v>10883</v>
      </c>
      <c r="F2703" s="16" t="s">
        <v>35423</v>
      </c>
      <c r="I2703" s="1" t="s">
        <v>75</v>
      </c>
      <c r="J2703" s="1" t="s">
        <v>1</v>
      </c>
      <c r="K2703" s="1" t="s">
        <v>83</v>
      </c>
      <c r="M2703" s="1" t="s">
        <v>10880</v>
      </c>
      <c r="N2703" s="1" t="s">
        <v>77</v>
      </c>
      <c r="X2703" s="1">
        <v>30</v>
      </c>
      <c r="Y2703" s="1" t="s">
        <v>1064</v>
      </c>
      <c r="AO2703" s="1" t="s">
        <v>70</v>
      </c>
      <c r="AP2703" s="1">
        <v>13000000</v>
      </c>
      <c r="AR2703" s="9"/>
      <c r="AV2703" s="1" t="s">
        <v>541</v>
      </c>
    </row>
    <row r="2704" spans="1:48" ht="13">
      <c r="A2704" t="s">
        <v>10884</v>
      </c>
      <c r="B2704" s="8">
        <v>44790.934931956013</v>
      </c>
      <c r="C2704" s="1" t="s">
        <v>132</v>
      </c>
      <c r="D2704" s="1" t="s">
        <v>204</v>
      </c>
      <c r="E2704" s="1" t="s">
        <v>6111</v>
      </c>
      <c r="F2704" s="16" t="s">
        <v>35424</v>
      </c>
      <c r="I2704" s="1" t="s">
        <v>75</v>
      </c>
      <c r="J2704" s="1" t="s">
        <v>0</v>
      </c>
      <c r="M2704" s="1" t="s">
        <v>10885</v>
      </c>
      <c r="N2704" s="1" t="s">
        <v>121</v>
      </c>
      <c r="O2704" s="1">
        <v>16.32</v>
      </c>
      <c r="P2704" s="1">
        <v>5</v>
      </c>
      <c r="Q2704" s="1">
        <v>3</v>
      </c>
      <c r="R2704" s="1">
        <v>4440</v>
      </c>
      <c r="S2704" s="1">
        <v>2</v>
      </c>
      <c r="T2704" s="1">
        <v>3</v>
      </c>
      <c r="W2704" s="1" t="s">
        <v>10886</v>
      </c>
      <c r="AO2704" s="1" t="s">
        <v>70</v>
      </c>
      <c r="AR2704" s="9">
        <v>22000000</v>
      </c>
      <c r="AV2704" s="1" t="s">
        <v>137</v>
      </c>
    </row>
    <row r="2705" spans="1:48" ht="13">
      <c r="A2705" t="s">
        <v>10887</v>
      </c>
      <c r="B2705" s="8">
        <v>44790.942496354168</v>
      </c>
      <c r="C2705" s="1" t="s">
        <v>132</v>
      </c>
      <c r="D2705" s="1" t="s">
        <v>61</v>
      </c>
      <c r="E2705" s="1" t="s">
        <v>10888</v>
      </c>
      <c r="F2705" s="16" t="s">
        <v>35425</v>
      </c>
      <c r="I2705" s="1" t="s">
        <v>75</v>
      </c>
      <c r="J2705" s="1" t="s">
        <v>1</v>
      </c>
      <c r="M2705" s="1" t="s">
        <v>10889</v>
      </c>
      <c r="N2705" s="1" t="s">
        <v>547</v>
      </c>
      <c r="X2705" s="1">
        <v>10</v>
      </c>
      <c r="AO2705" s="1" t="s">
        <v>70</v>
      </c>
      <c r="AP2705" s="1">
        <v>1600000</v>
      </c>
      <c r="AR2705" s="9"/>
      <c r="AV2705" s="1" t="s">
        <v>137</v>
      </c>
    </row>
    <row r="2706" spans="1:48" ht="13">
      <c r="A2706" t="s">
        <v>10890</v>
      </c>
      <c r="B2706" s="8">
        <v>44791.37439193287</v>
      </c>
      <c r="C2706" s="1" t="s">
        <v>877</v>
      </c>
      <c r="D2706" s="1" t="s">
        <v>204</v>
      </c>
      <c r="E2706" s="1" t="s">
        <v>10879</v>
      </c>
      <c r="F2706" s="16" t="s">
        <v>35426</v>
      </c>
      <c r="I2706" s="1" t="s">
        <v>75</v>
      </c>
      <c r="J2706" s="1" t="s">
        <v>1</v>
      </c>
      <c r="K2706" s="1" t="s">
        <v>3</v>
      </c>
      <c r="M2706" s="1" t="s">
        <v>6861</v>
      </c>
      <c r="N2706" s="1" t="s">
        <v>77</v>
      </c>
      <c r="X2706" s="1">
        <v>70</v>
      </c>
      <c r="AO2706" s="1" t="s">
        <v>70</v>
      </c>
      <c r="AP2706" s="1">
        <v>7500000</v>
      </c>
      <c r="AR2706" s="9"/>
      <c r="AT2706" s="1" t="s">
        <v>10140</v>
      </c>
      <c r="AV2706" s="1" t="s">
        <v>541</v>
      </c>
    </row>
    <row r="2707" spans="1:48" ht="13">
      <c r="A2707" t="s">
        <v>10891</v>
      </c>
      <c r="B2707" s="8">
        <v>44791.381448067128</v>
      </c>
      <c r="C2707" s="1" t="s">
        <v>877</v>
      </c>
      <c r="D2707" s="1" t="s">
        <v>204</v>
      </c>
      <c r="E2707" s="1" t="s">
        <v>10879</v>
      </c>
      <c r="F2707" s="16" t="s">
        <v>35427</v>
      </c>
      <c r="I2707" s="1" t="s">
        <v>75</v>
      </c>
      <c r="J2707" s="1" t="s">
        <v>352</v>
      </c>
      <c r="K2707" s="1" t="s">
        <v>1128</v>
      </c>
      <c r="M2707" s="1" t="s">
        <v>10892</v>
      </c>
      <c r="N2707" s="1" t="s">
        <v>77</v>
      </c>
      <c r="AK2707" s="1" t="s">
        <v>3</v>
      </c>
      <c r="AL2707" s="1">
        <v>17</v>
      </c>
      <c r="AM2707" s="1">
        <v>9000</v>
      </c>
      <c r="AN2707" s="1" t="s">
        <v>10893</v>
      </c>
      <c r="AO2707" s="1" t="s">
        <v>70</v>
      </c>
      <c r="AR2707" s="9">
        <v>350000000</v>
      </c>
      <c r="AT2707" s="1" t="s">
        <v>10140</v>
      </c>
      <c r="AV2707" s="1" t="s">
        <v>137</v>
      </c>
    </row>
    <row r="2708" spans="1:48" ht="13">
      <c r="A2708" t="s">
        <v>10894</v>
      </c>
      <c r="B2708" s="8">
        <v>44791.391467187495</v>
      </c>
      <c r="C2708" s="1" t="s">
        <v>877</v>
      </c>
      <c r="D2708" s="1" t="s">
        <v>204</v>
      </c>
      <c r="E2708" s="1" t="s">
        <v>10895</v>
      </c>
      <c r="F2708" s="16" t="s">
        <v>35428</v>
      </c>
      <c r="I2708" s="1" t="s">
        <v>75</v>
      </c>
      <c r="J2708" s="1" t="s">
        <v>0</v>
      </c>
      <c r="K2708" s="1" t="s">
        <v>83</v>
      </c>
      <c r="M2708" s="1" t="s">
        <v>10896</v>
      </c>
      <c r="N2708" s="1" t="s">
        <v>77</v>
      </c>
      <c r="O2708" s="1">
        <v>19.75</v>
      </c>
      <c r="P2708" s="1">
        <v>4</v>
      </c>
      <c r="Q2708" s="1">
        <v>3</v>
      </c>
      <c r="R2708" s="1">
        <v>3500</v>
      </c>
      <c r="S2708" s="1">
        <v>2</v>
      </c>
      <c r="T2708" s="1">
        <v>2</v>
      </c>
      <c r="W2708" s="1" t="s">
        <v>10897</v>
      </c>
      <c r="AO2708" s="1" t="s">
        <v>70</v>
      </c>
      <c r="AR2708" s="9">
        <v>210000000</v>
      </c>
      <c r="AT2708" s="1" t="s">
        <v>10898</v>
      </c>
      <c r="AV2708" s="1" t="s">
        <v>541</v>
      </c>
    </row>
    <row r="2709" spans="1:48" ht="13">
      <c r="A2709" t="s">
        <v>10899</v>
      </c>
      <c r="B2709" s="8">
        <v>44791.462486099539</v>
      </c>
      <c r="C2709" s="1" t="s">
        <v>4899</v>
      </c>
      <c r="D2709" s="1" t="s">
        <v>61</v>
      </c>
      <c r="E2709" s="1" t="s">
        <v>10900</v>
      </c>
      <c r="F2709" s="16" t="s">
        <v>35429</v>
      </c>
      <c r="I2709" s="1" t="s">
        <v>75</v>
      </c>
      <c r="J2709" s="1" t="s">
        <v>0</v>
      </c>
      <c r="K2709" s="1" t="s">
        <v>64</v>
      </c>
      <c r="M2709" s="1" t="s">
        <v>10901</v>
      </c>
      <c r="N2709" s="1" t="s">
        <v>718</v>
      </c>
      <c r="O2709" s="1">
        <v>26</v>
      </c>
      <c r="P2709" s="1">
        <v>7</v>
      </c>
      <c r="Q2709" s="1">
        <v>7</v>
      </c>
      <c r="R2709" s="1">
        <v>4500</v>
      </c>
      <c r="S2709" s="1">
        <v>2</v>
      </c>
      <c r="T2709" s="1">
        <v>5</v>
      </c>
      <c r="V2709" s="1" t="s">
        <v>68</v>
      </c>
      <c r="W2709" s="1" t="s">
        <v>10902</v>
      </c>
      <c r="AO2709" s="1" t="s">
        <v>70</v>
      </c>
      <c r="AR2709" s="9">
        <v>80000000</v>
      </c>
      <c r="AT2709" s="1" t="s">
        <v>5955</v>
      </c>
      <c r="AV2709" s="1" t="s">
        <v>541</v>
      </c>
    </row>
    <row r="2710" spans="1:48" ht="13">
      <c r="A2710" t="s">
        <v>10903</v>
      </c>
      <c r="B2710" s="8">
        <v>44791.476873206018</v>
      </c>
      <c r="C2710" s="1" t="s">
        <v>4899</v>
      </c>
      <c r="D2710" s="1" t="s">
        <v>61</v>
      </c>
      <c r="E2710" s="1" t="s">
        <v>10904</v>
      </c>
      <c r="F2710" s="16" t="s">
        <v>35430</v>
      </c>
      <c r="I2710" s="1" t="s">
        <v>75</v>
      </c>
      <c r="J2710" s="1" t="s">
        <v>0</v>
      </c>
      <c r="K2710" s="1" t="s">
        <v>64</v>
      </c>
      <c r="M2710" s="1" t="s">
        <v>10905</v>
      </c>
      <c r="N2710" s="1" t="s">
        <v>121</v>
      </c>
      <c r="O2710" s="1">
        <v>17.3</v>
      </c>
      <c r="P2710" s="1">
        <v>4</v>
      </c>
      <c r="Q2710" s="1">
        <v>2</v>
      </c>
      <c r="R2710" s="1">
        <v>3500</v>
      </c>
      <c r="S2710" s="1">
        <v>2</v>
      </c>
      <c r="T2710" s="1">
        <v>4</v>
      </c>
      <c r="V2710" s="1" t="s">
        <v>349</v>
      </c>
      <c r="W2710" s="1" t="s">
        <v>10906</v>
      </c>
      <c r="AO2710" s="1" t="s">
        <v>70</v>
      </c>
      <c r="AR2710" s="9">
        <v>53000000</v>
      </c>
      <c r="AT2710" s="1" t="s">
        <v>5955</v>
      </c>
      <c r="AV2710" s="1" t="s">
        <v>541</v>
      </c>
    </row>
    <row r="2711" spans="1:48" ht="13">
      <c r="A2711" t="s">
        <v>10907</v>
      </c>
      <c r="B2711" s="8">
        <v>44791.587040358798</v>
      </c>
      <c r="C2711" s="1" t="s">
        <v>803</v>
      </c>
      <c r="D2711" s="1" t="s">
        <v>61</v>
      </c>
      <c r="E2711" s="1" t="s">
        <v>10908</v>
      </c>
      <c r="F2711" s="16" t="s">
        <v>35431</v>
      </c>
      <c r="I2711" s="1" t="s">
        <v>75</v>
      </c>
      <c r="J2711" s="1" t="s">
        <v>0</v>
      </c>
      <c r="K2711" s="1" t="s">
        <v>64</v>
      </c>
      <c r="M2711" s="1" t="s">
        <v>10909</v>
      </c>
      <c r="N2711" s="1" t="s">
        <v>2739</v>
      </c>
      <c r="O2711" s="1">
        <v>6</v>
      </c>
      <c r="P2711" s="1">
        <v>3</v>
      </c>
      <c r="Q2711" s="1">
        <v>2</v>
      </c>
      <c r="R2711" s="1">
        <v>1500</v>
      </c>
      <c r="S2711" s="1">
        <v>2</v>
      </c>
      <c r="T2711" s="1">
        <v>1</v>
      </c>
      <c r="V2711" s="1" t="s">
        <v>274</v>
      </c>
      <c r="W2711" s="1" t="s">
        <v>10910</v>
      </c>
      <c r="AO2711" s="1" t="s">
        <v>70</v>
      </c>
      <c r="AR2711" s="9">
        <v>25500000</v>
      </c>
      <c r="AV2711" s="1" t="s">
        <v>137</v>
      </c>
    </row>
    <row r="2712" spans="1:48" ht="13">
      <c r="A2712" t="s">
        <v>10911</v>
      </c>
      <c r="B2712" s="8">
        <v>44792.508769641208</v>
      </c>
      <c r="C2712" s="1" t="s">
        <v>803</v>
      </c>
      <c r="D2712" s="1" t="s">
        <v>61</v>
      </c>
      <c r="E2712" s="1" t="s">
        <v>7203</v>
      </c>
      <c r="F2712" s="16" t="s">
        <v>35432</v>
      </c>
      <c r="I2712" s="1" t="s">
        <v>241</v>
      </c>
      <c r="J2712" s="1" t="s">
        <v>352</v>
      </c>
      <c r="K2712" s="1" t="s">
        <v>1128</v>
      </c>
      <c r="M2712" s="1" t="s">
        <v>10912</v>
      </c>
      <c r="N2712" s="1" t="s">
        <v>554</v>
      </c>
      <c r="AK2712" s="1" t="s">
        <v>10695</v>
      </c>
      <c r="AM2712" s="1">
        <v>10000</v>
      </c>
      <c r="AN2712" s="1" t="s">
        <v>10913</v>
      </c>
      <c r="AO2712" s="1" t="s">
        <v>70</v>
      </c>
      <c r="AQ2712" s="1" t="s">
        <v>10914</v>
      </c>
      <c r="AR2712" s="9">
        <v>800000</v>
      </c>
      <c r="AV2712" s="1" t="s">
        <v>137</v>
      </c>
    </row>
    <row r="2713" spans="1:48" ht="13">
      <c r="A2713" t="s">
        <v>10915</v>
      </c>
      <c r="B2713" s="8">
        <v>44792.514183715277</v>
      </c>
      <c r="C2713" s="1" t="s">
        <v>4899</v>
      </c>
      <c r="D2713" s="1" t="s">
        <v>61</v>
      </c>
      <c r="E2713" s="1" t="s">
        <v>10916</v>
      </c>
      <c r="F2713" s="16" t="s">
        <v>35433</v>
      </c>
      <c r="I2713" s="1" t="s">
        <v>241</v>
      </c>
      <c r="J2713" s="1" t="s">
        <v>0</v>
      </c>
      <c r="K2713" s="1" t="s">
        <v>7053</v>
      </c>
      <c r="M2713" s="1" t="s">
        <v>10917</v>
      </c>
      <c r="N2713" s="1" t="s">
        <v>152</v>
      </c>
      <c r="O2713" s="1">
        <v>20</v>
      </c>
      <c r="P2713" s="1">
        <v>6</v>
      </c>
      <c r="Q2713" s="1">
        <v>3</v>
      </c>
      <c r="R2713" s="1">
        <v>3500</v>
      </c>
      <c r="S2713" s="1">
        <v>2</v>
      </c>
      <c r="T2713" s="1">
        <v>4</v>
      </c>
      <c r="V2713" s="1" t="s">
        <v>68</v>
      </c>
      <c r="W2713" s="1" t="s">
        <v>10918</v>
      </c>
      <c r="AO2713" s="1" t="s">
        <v>70</v>
      </c>
      <c r="AR2713" s="9">
        <v>350000</v>
      </c>
      <c r="AT2713" s="1" t="s">
        <v>10919</v>
      </c>
      <c r="AV2713" s="1" t="s">
        <v>541</v>
      </c>
    </row>
    <row r="2714" spans="1:48" ht="13">
      <c r="A2714" t="s">
        <v>10920</v>
      </c>
      <c r="B2714" s="8">
        <v>44792.515677083335</v>
      </c>
      <c r="C2714" s="1" t="s">
        <v>4899</v>
      </c>
      <c r="D2714" s="1" t="s">
        <v>61</v>
      </c>
      <c r="E2714" s="1" t="s">
        <v>10921</v>
      </c>
      <c r="F2714" s="16" t="s">
        <v>35434</v>
      </c>
      <c r="I2714" s="1" t="s">
        <v>75</v>
      </c>
      <c r="J2714" s="1" t="s">
        <v>2</v>
      </c>
      <c r="K2714" s="1" t="s">
        <v>64</v>
      </c>
      <c r="M2714" s="1" t="s">
        <v>9243</v>
      </c>
      <c r="N2714" s="1" t="s">
        <v>77</v>
      </c>
      <c r="AB2714" s="1" t="s">
        <v>122</v>
      </c>
      <c r="AC2714" s="1">
        <v>1</v>
      </c>
      <c r="AD2714" s="1">
        <v>2</v>
      </c>
      <c r="AE2714" s="1">
        <v>2</v>
      </c>
      <c r="AF2714" s="1">
        <v>1154</v>
      </c>
      <c r="AG2714" s="1" t="s">
        <v>107</v>
      </c>
      <c r="AH2714" s="1" t="s">
        <v>1293</v>
      </c>
      <c r="AI2714" s="1" t="s">
        <v>123</v>
      </c>
      <c r="AJ2714" s="1" t="s">
        <v>10922</v>
      </c>
      <c r="AO2714" s="1" t="s">
        <v>70</v>
      </c>
      <c r="AR2714" s="9">
        <v>49500000</v>
      </c>
      <c r="AT2714" s="1" t="s">
        <v>5955</v>
      </c>
      <c r="AU2714" s="1" t="s">
        <v>6530</v>
      </c>
      <c r="AV2714" s="1" t="s">
        <v>421</v>
      </c>
    </row>
    <row r="2715" spans="1:48" ht="13">
      <c r="A2715" t="s">
        <v>10923</v>
      </c>
      <c r="B2715" s="8">
        <v>44792.517561898145</v>
      </c>
      <c r="C2715" s="1" t="s">
        <v>4899</v>
      </c>
      <c r="D2715" s="1" t="s">
        <v>61</v>
      </c>
      <c r="E2715" s="1" t="s">
        <v>5692</v>
      </c>
      <c r="F2715" s="16" t="s">
        <v>35435</v>
      </c>
      <c r="I2715" s="1" t="s">
        <v>75</v>
      </c>
      <c r="J2715" s="1" t="s">
        <v>2</v>
      </c>
      <c r="K2715" s="1" t="s">
        <v>64</v>
      </c>
      <c r="M2715" s="1" t="s">
        <v>7834</v>
      </c>
      <c r="N2715" s="1" t="s">
        <v>96</v>
      </c>
      <c r="AB2715" s="1" t="s">
        <v>122</v>
      </c>
      <c r="AC2715" s="1">
        <v>21</v>
      </c>
      <c r="AD2715" s="1">
        <v>2</v>
      </c>
      <c r="AE2715" s="1">
        <v>1</v>
      </c>
      <c r="AF2715" s="1">
        <v>720</v>
      </c>
      <c r="AG2715" s="1" t="s">
        <v>107</v>
      </c>
      <c r="AH2715" s="1" t="s">
        <v>10924</v>
      </c>
      <c r="AI2715" s="1" t="s">
        <v>144</v>
      </c>
      <c r="AJ2715" s="1" t="s">
        <v>10925</v>
      </c>
      <c r="AO2715" s="1" t="s">
        <v>70</v>
      </c>
      <c r="AR2715" s="9">
        <v>52000000</v>
      </c>
      <c r="AT2715" s="1" t="s">
        <v>10926</v>
      </c>
      <c r="AU2715" s="1" t="s">
        <v>6564</v>
      </c>
      <c r="AV2715" s="1" t="s">
        <v>137</v>
      </c>
    </row>
    <row r="2716" spans="1:48" ht="13">
      <c r="A2716" t="s">
        <v>10927</v>
      </c>
      <c r="B2716" s="8">
        <v>44792.528632534726</v>
      </c>
      <c r="C2716" s="1" t="s">
        <v>4899</v>
      </c>
      <c r="D2716" s="1" t="s">
        <v>61</v>
      </c>
      <c r="E2716" s="1" t="s">
        <v>10928</v>
      </c>
      <c r="F2716" s="16" t="s">
        <v>35436</v>
      </c>
      <c r="I2716" s="1" t="s">
        <v>75</v>
      </c>
      <c r="J2716" s="1" t="s">
        <v>2</v>
      </c>
      <c r="K2716" s="1" t="s">
        <v>64</v>
      </c>
      <c r="M2716" s="1" t="s">
        <v>10929</v>
      </c>
      <c r="N2716" s="1" t="s">
        <v>66</v>
      </c>
      <c r="AB2716" s="1" t="s">
        <v>122</v>
      </c>
      <c r="AC2716" s="1">
        <v>5</v>
      </c>
      <c r="AD2716" s="1">
        <v>3</v>
      </c>
      <c r="AE2716" s="1">
        <v>3</v>
      </c>
      <c r="AF2716" s="1">
        <v>1450</v>
      </c>
      <c r="AG2716" s="1" t="s">
        <v>107</v>
      </c>
      <c r="AH2716" s="1" t="s">
        <v>1293</v>
      </c>
      <c r="AI2716" s="1" t="s">
        <v>144</v>
      </c>
      <c r="AJ2716" s="1" t="s">
        <v>10930</v>
      </c>
      <c r="AO2716" s="1" t="s">
        <v>70</v>
      </c>
      <c r="AR2716" s="9">
        <v>45000000</v>
      </c>
      <c r="AT2716" s="1" t="s">
        <v>5955</v>
      </c>
      <c r="AU2716" s="1" t="s">
        <v>6564</v>
      </c>
      <c r="AV2716" s="1" t="s">
        <v>541</v>
      </c>
    </row>
    <row r="2717" spans="1:48" ht="13">
      <c r="A2717" t="s">
        <v>10931</v>
      </c>
      <c r="B2717" s="8">
        <v>44792.602876111108</v>
      </c>
      <c r="C2717" s="1" t="s">
        <v>132</v>
      </c>
      <c r="D2717" s="1" t="s">
        <v>204</v>
      </c>
      <c r="E2717" s="1" t="s">
        <v>1755</v>
      </c>
      <c r="F2717" s="16" t="s">
        <v>35437</v>
      </c>
      <c r="G2717" s="11" t="s">
        <v>10932</v>
      </c>
      <c r="I2717" s="1" t="s">
        <v>75</v>
      </c>
      <c r="J2717" s="1" t="s">
        <v>0</v>
      </c>
      <c r="M2717" s="1" t="s">
        <v>10933</v>
      </c>
      <c r="N2717" s="1" t="s">
        <v>554</v>
      </c>
      <c r="O2717" s="1">
        <v>8</v>
      </c>
      <c r="P2717" s="1">
        <v>4</v>
      </c>
      <c r="Q2717" s="1">
        <v>3</v>
      </c>
      <c r="R2717" s="1">
        <v>3000</v>
      </c>
      <c r="S2717" s="1">
        <v>3</v>
      </c>
      <c r="T2717" s="1">
        <v>2</v>
      </c>
      <c r="W2717" s="1" t="s">
        <v>10934</v>
      </c>
      <c r="AO2717" s="1" t="s">
        <v>70</v>
      </c>
      <c r="AR2717" s="9">
        <v>45000000</v>
      </c>
      <c r="AV2717" s="1" t="s">
        <v>137</v>
      </c>
    </row>
    <row r="2718" spans="1:48" ht="13">
      <c r="A2718" t="s">
        <v>10935</v>
      </c>
      <c r="B2718" s="8">
        <v>44792.602950717592</v>
      </c>
      <c r="C2718" s="1" t="s">
        <v>803</v>
      </c>
      <c r="D2718" s="1" t="s">
        <v>204</v>
      </c>
      <c r="E2718" s="1" t="s">
        <v>3575</v>
      </c>
      <c r="F2718" s="16" t="s">
        <v>35438</v>
      </c>
      <c r="I2718" s="1" t="s">
        <v>241</v>
      </c>
      <c r="J2718" s="1" t="s">
        <v>2</v>
      </c>
      <c r="K2718" s="1" t="s">
        <v>64</v>
      </c>
      <c r="M2718" s="1" t="s">
        <v>9987</v>
      </c>
      <c r="N2718" s="1" t="s">
        <v>554</v>
      </c>
      <c r="AB2718" s="1" t="s">
        <v>121</v>
      </c>
      <c r="AC2718" s="1">
        <v>4</v>
      </c>
      <c r="AD2718" s="1">
        <v>3</v>
      </c>
      <c r="AE2718" s="1">
        <v>3</v>
      </c>
      <c r="AF2718" s="1">
        <v>1360</v>
      </c>
      <c r="AG2718" s="1" t="s">
        <v>107</v>
      </c>
      <c r="AH2718" s="1" t="s">
        <v>1293</v>
      </c>
      <c r="AI2718" s="1" t="s">
        <v>123</v>
      </c>
      <c r="AJ2718" s="1" t="s">
        <v>10936</v>
      </c>
      <c r="AO2718" s="1" t="s">
        <v>70</v>
      </c>
      <c r="AR2718" s="9">
        <v>175000</v>
      </c>
      <c r="AU2718" s="1" t="s">
        <v>6564</v>
      </c>
      <c r="AV2718" s="1" t="s">
        <v>137</v>
      </c>
    </row>
    <row r="2719" spans="1:48" ht="13">
      <c r="A2719" t="s">
        <v>10937</v>
      </c>
      <c r="B2719" s="8">
        <v>44792.617096863425</v>
      </c>
      <c r="C2719" s="1" t="s">
        <v>803</v>
      </c>
      <c r="D2719" s="1" t="s">
        <v>204</v>
      </c>
      <c r="E2719" s="1" t="s">
        <v>3575</v>
      </c>
      <c r="F2719" s="16" t="s">
        <v>35439</v>
      </c>
      <c r="I2719" s="1" t="s">
        <v>75</v>
      </c>
      <c r="J2719" s="1" t="s">
        <v>2</v>
      </c>
      <c r="K2719" s="1" t="s">
        <v>64</v>
      </c>
      <c r="M2719" s="1" t="s">
        <v>9987</v>
      </c>
      <c r="N2719" s="1" t="s">
        <v>554</v>
      </c>
      <c r="AB2719" s="1" t="s">
        <v>121</v>
      </c>
      <c r="AC2719" s="1">
        <v>2</v>
      </c>
      <c r="AD2719" s="1">
        <v>3</v>
      </c>
      <c r="AE2719" s="1">
        <v>3</v>
      </c>
      <c r="AF2719" s="1">
        <v>1360</v>
      </c>
      <c r="AG2719" s="1" t="s">
        <v>107</v>
      </c>
      <c r="AH2719" s="1" t="s">
        <v>1293</v>
      </c>
      <c r="AI2719" s="1" t="s">
        <v>123</v>
      </c>
      <c r="AJ2719" s="1" t="s">
        <v>10938</v>
      </c>
      <c r="AO2719" s="1" t="s">
        <v>70</v>
      </c>
      <c r="AR2719" s="9">
        <v>40000000</v>
      </c>
      <c r="AU2719" s="1" t="s">
        <v>6530</v>
      </c>
      <c r="AV2719" s="1" t="s">
        <v>541</v>
      </c>
    </row>
    <row r="2720" spans="1:48" ht="13">
      <c r="A2720" t="s">
        <v>10939</v>
      </c>
      <c r="B2720" s="8">
        <v>44792.638723796292</v>
      </c>
      <c r="C2720" s="1" t="s">
        <v>803</v>
      </c>
      <c r="D2720" s="1" t="s">
        <v>204</v>
      </c>
      <c r="E2720" s="1" t="s">
        <v>3575</v>
      </c>
      <c r="F2720" s="16" t="s">
        <v>35440</v>
      </c>
      <c r="I2720" s="1" t="s">
        <v>241</v>
      </c>
      <c r="J2720" s="1" t="s">
        <v>2</v>
      </c>
      <c r="K2720" s="1" t="s">
        <v>64</v>
      </c>
      <c r="M2720" s="1" t="s">
        <v>9987</v>
      </c>
      <c r="N2720" s="1" t="s">
        <v>554</v>
      </c>
      <c r="AB2720" s="1" t="s">
        <v>121</v>
      </c>
      <c r="AC2720" s="1">
        <v>2</v>
      </c>
      <c r="AD2720" s="1">
        <v>2</v>
      </c>
      <c r="AE2720" s="1">
        <v>2</v>
      </c>
      <c r="AF2720" s="1">
        <v>906</v>
      </c>
      <c r="AG2720" s="1" t="s">
        <v>107</v>
      </c>
      <c r="AH2720" s="1" t="s">
        <v>1293</v>
      </c>
      <c r="AI2720" s="1" t="s">
        <v>123</v>
      </c>
      <c r="AJ2720" s="1" t="s">
        <v>10940</v>
      </c>
      <c r="AO2720" s="1" t="s">
        <v>70</v>
      </c>
      <c r="AR2720" s="9">
        <v>118000</v>
      </c>
      <c r="AU2720" s="1" t="s">
        <v>6530</v>
      </c>
      <c r="AV2720" s="1" t="s">
        <v>137</v>
      </c>
    </row>
    <row r="2721" spans="1:48" ht="13">
      <c r="A2721" t="s">
        <v>10941</v>
      </c>
      <c r="B2721" s="8">
        <v>44792.646222800926</v>
      </c>
      <c r="C2721" s="1" t="s">
        <v>803</v>
      </c>
      <c r="D2721" s="1" t="s">
        <v>204</v>
      </c>
      <c r="E2721" s="1" t="s">
        <v>3575</v>
      </c>
      <c r="F2721" s="16" t="s">
        <v>35441</v>
      </c>
      <c r="I2721" s="1" t="s">
        <v>75</v>
      </c>
      <c r="J2721" s="1" t="s">
        <v>2</v>
      </c>
      <c r="K2721" s="1" t="s">
        <v>64</v>
      </c>
      <c r="M2721" s="1" t="s">
        <v>9987</v>
      </c>
      <c r="N2721" s="1" t="s">
        <v>554</v>
      </c>
      <c r="AB2721" s="1" t="s">
        <v>121</v>
      </c>
      <c r="AC2721" s="1">
        <v>2</v>
      </c>
      <c r="AD2721" s="1">
        <v>2</v>
      </c>
      <c r="AE2721" s="1">
        <v>2</v>
      </c>
      <c r="AF2721" s="1">
        <v>906</v>
      </c>
      <c r="AG2721" s="1" t="s">
        <v>107</v>
      </c>
      <c r="AH2721" s="1" t="s">
        <v>1293</v>
      </c>
      <c r="AI2721" s="1" t="s">
        <v>123</v>
      </c>
      <c r="AJ2721" s="1" t="s">
        <v>10942</v>
      </c>
      <c r="AO2721" s="1" t="s">
        <v>70</v>
      </c>
      <c r="AR2721" s="9">
        <v>29000000</v>
      </c>
      <c r="AU2721" s="1" t="s">
        <v>6530</v>
      </c>
      <c r="AV2721" s="1" t="s">
        <v>137</v>
      </c>
    </row>
    <row r="2722" spans="1:48" ht="13">
      <c r="A2722" t="s">
        <v>10943</v>
      </c>
      <c r="B2722" s="8">
        <v>44794.426041805556</v>
      </c>
      <c r="C2722" s="1" t="s">
        <v>132</v>
      </c>
      <c r="D2722" s="1" t="s">
        <v>204</v>
      </c>
      <c r="E2722" s="1" t="s">
        <v>10827</v>
      </c>
      <c r="F2722" s="16" t="s">
        <v>35442</v>
      </c>
      <c r="G2722" s="11" t="s">
        <v>10944</v>
      </c>
      <c r="I2722" s="1" t="s">
        <v>75</v>
      </c>
      <c r="J2722" s="1" t="s">
        <v>0</v>
      </c>
      <c r="M2722" s="1" t="s">
        <v>10945</v>
      </c>
      <c r="N2722" s="1" t="s">
        <v>1327</v>
      </c>
      <c r="O2722" s="1">
        <v>7.5</v>
      </c>
      <c r="P2722" s="1">
        <v>2</v>
      </c>
      <c r="Q2722" s="1">
        <v>1</v>
      </c>
      <c r="R2722" s="1">
        <v>800</v>
      </c>
      <c r="S2722" s="1">
        <v>1</v>
      </c>
      <c r="T2722" s="1">
        <v>1</v>
      </c>
      <c r="U2722" s="1">
        <v>30</v>
      </c>
      <c r="W2722" s="1" t="s">
        <v>5034</v>
      </c>
      <c r="AO2722" s="1" t="s">
        <v>70</v>
      </c>
      <c r="AP2722" s="1">
        <v>1050000</v>
      </c>
      <c r="AR2722" s="9"/>
      <c r="AV2722" s="1" t="s">
        <v>541</v>
      </c>
    </row>
    <row r="2723" spans="1:48" ht="13">
      <c r="A2723" t="s">
        <v>10946</v>
      </c>
      <c r="B2723" s="8">
        <v>44794.429166030095</v>
      </c>
      <c r="C2723" s="1" t="s">
        <v>132</v>
      </c>
      <c r="D2723" s="1" t="s">
        <v>204</v>
      </c>
      <c r="E2723" s="1" t="s">
        <v>2772</v>
      </c>
      <c r="F2723" s="16" t="s">
        <v>35443</v>
      </c>
      <c r="G2723" s="11" t="s">
        <v>10947</v>
      </c>
      <c r="I2723" s="1" t="s">
        <v>75</v>
      </c>
      <c r="J2723" s="1" t="s">
        <v>1</v>
      </c>
      <c r="M2723" s="1" t="s">
        <v>10948</v>
      </c>
      <c r="N2723" s="1" t="s">
        <v>1327</v>
      </c>
      <c r="X2723" s="1">
        <v>12.5</v>
      </c>
      <c r="AO2723" s="1" t="s">
        <v>70</v>
      </c>
      <c r="AP2723" s="1">
        <v>1200000</v>
      </c>
      <c r="AR2723" s="9"/>
      <c r="AV2723" s="1" t="s">
        <v>137</v>
      </c>
    </row>
    <row r="2724" spans="1:48" ht="13">
      <c r="A2724" t="s">
        <v>10949</v>
      </c>
      <c r="B2724" s="8">
        <v>44795.852607291672</v>
      </c>
      <c r="C2724" s="1" t="s">
        <v>132</v>
      </c>
      <c r="D2724" s="1" t="s">
        <v>204</v>
      </c>
      <c r="E2724" s="1" t="s">
        <v>267</v>
      </c>
      <c r="F2724" s="16" t="s">
        <v>35444</v>
      </c>
      <c r="I2724" s="1" t="s">
        <v>75</v>
      </c>
      <c r="J2724" s="1" t="s">
        <v>2</v>
      </c>
      <c r="M2724" s="1" t="s">
        <v>2474</v>
      </c>
      <c r="N2724" s="1" t="s">
        <v>96</v>
      </c>
      <c r="AB2724" s="1" t="s">
        <v>122</v>
      </c>
      <c r="AC2724" s="1">
        <v>23</v>
      </c>
      <c r="AD2724" s="1">
        <v>2</v>
      </c>
      <c r="AE2724" s="1">
        <v>2</v>
      </c>
      <c r="AF2724" s="1">
        <v>1130</v>
      </c>
      <c r="AG2724" s="1" t="s">
        <v>107</v>
      </c>
      <c r="AI2724" s="1" t="s">
        <v>175</v>
      </c>
      <c r="AO2724" s="1" t="s">
        <v>154</v>
      </c>
      <c r="AR2724" s="9">
        <v>390000</v>
      </c>
      <c r="AU2724" s="1" t="s">
        <v>6564</v>
      </c>
      <c r="AV2724" s="1" t="s">
        <v>137</v>
      </c>
    </row>
    <row r="2725" spans="1:48" ht="13">
      <c r="A2725" t="s">
        <v>10950</v>
      </c>
      <c r="B2725" s="8">
        <v>44795.889630104168</v>
      </c>
      <c r="C2725" s="1" t="s">
        <v>132</v>
      </c>
      <c r="D2725" s="1" t="s">
        <v>204</v>
      </c>
      <c r="E2725" s="1" t="s">
        <v>10797</v>
      </c>
      <c r="F2725" s="16" t="s">
        <v>35445</v>
      </c>
      <c r="I2725" s="1" t="s">
        <v>75</v>
      </c>
      <c r="J2725" s="1" t="s">
        <v>0</v>
      </c>
      <c r="M2725" s="1" t="s">
        <v>10951</v>
      </c>
      <c r="N2725" s="1" t="s">
        <v>1602</v>
      </c>
      <c r="O2725" s="1">
        <v>21</v>
      </c>
      <c r="P2725" s="1">
        <v>6</v>
      </c>
      <c r="Q2725" s="1">
        <v>6</v>
      </c>
      <c r="R2725" s="1">
        <v>10000</v>
      </c>
      <c r="S2725" s="1">
        <v>2</v>
      </c>
      <c r="T2725" s="1">
        <v>4</v>
      </c>
      <c r="W2725" s="1" t="s">
        <v>10952</v>
      </c>
      <c r="AO2725" s="1" t="s">
        <v>70</v>
      </c>
      <c r="AR2725" s="9">
        <v>400000000</v>
      </c>
      <c r="AV2725" s="1" t="s">
        <v>541</v>
      </c>
    </row>
    <row r="2726" spans="1:48" ht="13">
      <c r="A2726" t="s">
        <v>10953</v>
      </c>
      <c r="B2726" s="8">
        <v>44795.898164259255</v>
      </c>
      <c r="C2726" s="1" t="s">
        <v>132</v>
      </c>
      <c r="D2726" s="1" t="s">
        <v>61</v>
      </c>
      <c r="E2726" s="1" t="s">
        <v>10954</v>
      </c>
      <c r="F2726" s="16" t="s">
        <v>35446</v>
      </c>
      <c r="I2726" s="1" t="s">
        <v>75</v>
      </c>
      <c r="J2726" s="1" t="s">
        <v>352</v>
      </c>
      <c r="M2726" s="1" t="s">
        <v>10955</v>
      </c>
      <c r="N2726" s="1" t="s">
        <v>152</v>
      </c>
      <c r="AM2726" s="1" t="s">
        <v>10956</v>
      </c>
      <c r="AN2726" s="1" t="s">
        <v>10957</v>
      </c>
      <c r="AO2726" s="1" t="s">
        <v>70</v>
      </c>
      <c r="AR2726" s="9">
        <v>16000000</v>
      </c>
      <c r="AT2726" s="1" t="s">
        <v>10958</v>
      </c>
      <c r="AV2726" s="1" t="s">
        <v>541</v>
      </c>
    </row>
    <row r="2727" spans="1:48" ht="13">
      <c r="A2727" t="s">
        <v>10959</v>
      </c>
      <c r="B2727" s="8">
        <v>44795.89983278935</v>
      </c>
      <c r="C2727" s="1" t="s">
        <v>132</v>
      </c>
      <c r="D2727" s="1" t="s">
        <v>61</v>
      </c>
      <c r="E2727" s="1" t="s">
        <v>10954</v>
      </c>
      <c r="F2727" s="16" t="s">
        <v>35447</v>
      </c>
      <c r="I2727" s="1" t="s">
        <v>75</v>
      </c>
      <c r="J2727" s="1" t="s">
        <v>352</v>
      </c>
      <c r="M2727" s="1" t="s">
        <v>10955</v>
      </c>
      <c r="N2727" s="1" t="s">
        <v>152</v>
      </c>
      <c r="AM2727" s="1" t="s">
        <v>10960</v>
      </c>
      <c r="AN2727" s="1" t="s">
        <v>10961</v>
      </c>
      <c r="AO2727" s="1" t="s">
        <v>70</v>
      </c>
      <c r="AR2727" s="9">
        <v>30000000</v>
      </c>
      <c r="AT2727" s="1" t="s">
        <v>10962</v>
      </c>
      <c r="AV2727" s="1" t="s">
        <v>541</v>
      </c>
    </row>
    <row r="2728" spans="1:48" ht="13">
      <c r="A2728" t="s">
        <v>10963</v>
      </c>
      <c r="B2728" s="8">
        <v>44795.902182546299</v>
      </c>
      <c r="C2728" s="1" t="s">
        <v>132</v>
      </c>
      <c r="D2728" s="1" t="s">
        <v>61</v>
      </c>
      <c r="E2728" s="1" t="s">
        <v>10954</v>
      </c>
      <c r="F2728" s="16" t="s">
        <v>35448</v>
      </c>
      <c r="I2728" s="1" t="s">
        <v>75</v>
      </c>
      <c r="J2728" s="1" t="s">
        <v>352</v>
      </c>
      <c r="M2728" s="1" t="s">
        <v>10955</v>
      </c>
      <c r="N2728" s="1" t="s">
        <v>152</v>
      </c>
      <c r="AM2728" s="1">
        <v>1215</v>
      </c>
      <c r="AN2728" s="1" t="s">
        <v>10964</v>
      </c>
      <c r="AO2728" s="1" t="s">
        <v>70</v>
      </c>
      <c r="AR2728" s="9">
        <v>47000000</v>
      </c>
      <c r="AT2728" s="1" t="s">
        <v>10962</v>
      </c>
      <c r="AV2728" s="1" t="s">
        <v>541</v>
      </c>
    </row>
    <row r="2729" spans="1:48" ht="13">
      <c r="A2729" t="s">
        <v>10965</v>
      </c>
      <c r="B2729" s="8">
        <v>44795.916423125003</v>
      </c>
      <c r="C2729" s="1" t="s">
        <v>132</v>
      </c>
      <c r="D2729" s="1" t="s">
        <v>61</v>
      </c>
      <c r="E2729" s="1" t="s">
        <v>10966</v>
      </c>
      <c r="F2729" s="16" t="s">
        <v>35449</v>
      </c>
      <c r="I2729" s="1" t="s">
        <v>75</v>
      </c>
      <c r="J2729" s="1" t="s">
        <v>2</v>
      </c>
      <c r="M2729" s="1" t="s">
        <v>10967</v>
      </c>
      <c r="N2729" s="1" t="s">
        <v>77</v>
      </c>
      <c r="AB2729" s="1" t="s">
        <v>122</v>
      </c>
      <c r="AC2729" s="1">
        <v>1</v>
      </c>
      <c r="AD2729" s="1">
        <v>2</v>
      </c>
      <c r="AE2729" s="1">
        <v>2</v>
      </c>
      <c r="AF2729" s="1">
        <v>1076</v>
      </c>
      <c r="AG2729" s="1" t="s">
        <v>107</v>
      </c>
      <c r="AJ2729" s="1" t="s">
        <v>10968</v>
      </c>
      <c r="AO2729" s="1" t="s">
        <v>70</v>
      </c>
      <c r="AR2729" s="9">
        <v>56000000</v>
      </c>
      <c r="AU2729" s="1" t="s">
        <v>6559</v>
      </c>
      <c r="AV2729" s="1" t="s">
        <v>137</v>
      </c>
    </row>
    <row r="2730" spans="1:48" ht="13">
      <c r="A2730" t="s">
        <v>10969</v>
      </c>
      <c r="B2730" s="8">
        <v>44795.919808726852</v>
      </c>
      <c r="C2730" s="1" t="s">
        <v>132</v>
      </c>
      <c r="D2730" s="1" t="s">
        <v>61</v>
      </c>
      <c r="E2730" s="1" t="s">
        <v>10966</v>
      </c>
      <c r="F2730" s="16" t="s">
        <v>35450</v>
      </c>
      <c r="I2730" s="1" t="s">
        <v>75</v>
      </c>
      <c r="J2730" s="1" t="s">
        <v>1</v>
      </c>
      <c r="M2730" s="1" t="s">
        <v>10970</v>
      </c>
      <c r="N2730" s="1" t="s">
        <v>466</v>
      </c>
      <c r="X2730" s="1">
        <v>11.5</v>
      </c>
      <c r="AA2730" s="1" t="s">
        <v>10971</v>
      </c>
      <c r="AO2730" s="1" t="s">
        <v>70</v>
      </c>
      <c r="AR2730" s="9">
        <v>5500000</v>
      </c>
      <c r="AV2730" s="1" t="s">
        <v>137</v>
      </c>
    </row>
    <row r="2731" spans="1:48" ht="13">
      <c r="A2731" t="s">
        <v>10972</v>
      </c>
      <c r="B2731" s="8">
        <v>44795.928906782407</v>
      </c>
      <c r="C2731" s="1" t="s">
        <v>132</v>
      </c>
      <c r="D2731" s="1" t="s">
        <v>61</v>
      </c>
      <c r="E2731" s="1" t="s">
        <v>10973</v>
      </c>
      <c r="F2731" s="16" t="s">
        <v>35451</v>
      </c>
      <c r="I2731" s="1" t="s">
        <v>241</v>
      </c>
      <c r="J2731" s="1" t="s">
        <v>2</v>
      </c>
      <c r="M2731" s="1" t="s">
        <v>10974</v>
      </c>
      <c r="N2731" s="1" t="s">
        <v>389</v>
      </c>
      <c r="AB2731" s="1" t="s">
        <v>122</v>
      </c>
      <c r="AC2731" s="1">
        <v>5</v>
      </c>
      <c r="AD2731" s="1">
        <v>2</v>
      </c>
      <c r="AE2731" s="1">
        <v>2</v>
      </c>
      <c r="AF2731" s="1">
        <v>1142</v>
      </c>
      <c r="AG2731" s="1" t="s">
        <v>107</v>
      </c>
      <c r="AJ2731" s="1" t="s">
        <v>10975</v>
      </c>
      <c r="AO2731" s="1" t="s">
        <v>70</v>
      </c>
      <c r="AR2731" s="9">
        <v>175000</v>
      </c>
      <c r="AU2731" s="1" t="s">
        <v>6564</v>
      </c>
      <c r="AV2731" s="1" t="s">
        <v>137</v>
      </c>
    </row>
    <row r="2732" spans="1:48" ht="13">
      <c r="A2732" t="s">
        <v>10976</v>
      </c>
      <c r="B2732" s="8">
        <v>44795.948622650467</v>
      </c>
      <c r="C2732" s="1" t="s">
        <v>132</v>
      </c>
      <c r="D2732" s="1" t="s">
        <v>61</v>
      </c>
      <c r="E2732" s="1" t="s">
        <v>8383</v>
      </c>
      <c r="F2732" s="16" t="s">
        <v>35452</v>
      </c>
      <c r="I2732" s="1" t="s">
        <v>75</v>
      </c>
      <c r="J2732" s="1" t="s">
        <v>1</v>
      </c>
      <c r="M2732" s="1" t="s">
        <v>10977</v>
      </c>
      <c r="N2732" s="1" t="s">
        <v>348</v>
      </c>
      <c r="X2732" s="1">
        <v>50</v>
      </c>
      <c r="AO2732" s="1" t="s">
        <v>70</v>
      </c>
      <c r="AP2732" s="1">
        <v>850000</v>
      </c>
      <c r="AR2732" s="9"/>
      <c r="AV2732" s="1" t="s">
        <v>137</v>
      </c>
    </row>
    <row r="2733" spans="1:48" ht="13">
      <c r="A2733" t="s">
        <v>10978</v>
      </c>
      <c r="B2733" s="8">
        <v>44795.951080833329</v>
      </c>
      <c r="C2733" s="1" t="s">
        <v>132</v>
      </c>
      <c r="D2733" s="1" t="s">
        <v>61</v>
      </c>
      <c r="E2733" s="1" t="s">
        <v>8383</v>
      </c>
      <c r="F2733" s="16" t="s">
        <v>35453</v>
      </c>
      <c r="I2733" s="1" t="s">
        <v>75</v>
      </c>
      <c r="J2733" s="1" t="s">
        <v>1</v>
      </c>
      <c r="M2733" s="1" t="s">
        <v>10979</v>
      </c>
      <c r="N2733" s="1" t="s">
        <v>348</v>
      </c>
      <c r="X2733" s="1">
        <v>7</v>
      </c>
      <c r="AO2733" s="1" t="s">
        <v>70</v>
      </c>
      <c r="AP2733" s="1">
        <v>850000</v>
      </c>
      <c r="AR2733" s="9"/>
      <c r="AV2733" s="1" t="s">
        <v>137</v>
      </c>
    </row>
    <row r="2734" spans="1:48" ht="13">
      <c r="A2734" t="s">
        <v>10980</v>
      </c>
      <c r="B2734" s="8">
        <v>44795.951408645837</v>
      </c>
      <c r="C2734" s="1" t="s">
        <v>803</v>
      </c>
      <c r="D2734" s="1" t="s">
        <v>204</v>
      </c>
      <c r="E2734" s="1" t="s">
        <v>10981</v>
      </c>
      <c r="F2734" s="16" t="s">
        <v>35454</v>
      </c>
      <c r="I2734" s="1" t="s">
        <v>75</v>
      </c>
      <c r="J2734" s="1" t="s">
        <v>0</v>
      </c>
      <c r="K2734" s="1" t="s">
        <v>64</v>
      </c>
      <c r="M2734" s="1" t="s">
        <v>10982</v>
      </c>
      <c r="N2734" s="1" t="s">
        <v>942</v>
      </c>
      <c r="O2734" s="1">
        <v>10</v>
      </c>
      <c r="P2734" s="1">
        <v>4</v>
      </c>
      <c r="Q2734" s="1">
        <v>3</v>
      </c>
      <c r="R2734" s="1">
        <v>3000</v>
      </c>
      <c r="S2734" s="1">
        <v>3</v>
      </c>
      <c r="T2734" s="1">
        <v>2</v>
      </c>
      <c r="U2734" s="1" t="s">
        <v>1564</v>
      </c>
      <c r="V2734" s="1" t="s">
        <v>10983</v>
      </c>
      <c r="W2734" s="1" t="s">
        <v>10984</v>
      </c>
      <c r="AO2734" s="1" t="s">
        <v>70</v>
      </c>
      <c r="AR2734" s="9">
        <v>38000000</v>
      </c>
      <c r="AV2734" s="1" t="s">
        <v>137</v>
      </c>
    </row>
    <row r="2735" spans="1:48" ht="13">
      <c r="A2735" t="s">
        <v>10985</v>
      </c>
      <c r="B2735" s="8">
        <v>44795.954795092592</v>
      </c>
      <c r="C2735" s="1" t="s">
        <v>132</v>
      </c>
      <c r="D2735" s="1" t="s">
        <v>61</v>
      </c>
      <c r="E2735" s="1" t="s">
        <v>10986</v>
      </c>
      <c r="F2735" s="16" t="s">
        <v>35455</v>
      </c>
      <c r="I2735" s="1" t="s">
        <v>75</v>
      </c>
      <c r="J2735" s="1" t="s">
        <v>1</v>
      </c>
      <c r="M2735" s="1" t="s">
        <v>10987</v>
      </c>
      <c r="N2735" s="1" t="s">
        <v>438</v>
      </c>
      <c r="X2735" s="1">
        <v>528</v>
      </c>
      <c r="AO2735" s="1" t="s">
        <v>70</v>
      </c>
      <c r="AR2735" s="9">
        <v>40000000</v>
      </c>
      <c r="AT2735" s="1" t="s">
        <v>10988</v>
      </c>
      <c r="AV2735" s="1" t="s">
        <v>541</v>
      </c>
    </row>
    <row r="2736" spans="1:48" ht="13">
      <c r="A2736" t="s">
        <v>10989</v>
      </c>
      <c r="B2736" s="8">
        <v>44795.965589837964</v>
      </c>
      <c r="C2736" s="1" t="s">
        <v>132</v>
      </c>
      <c r="D2736" s="1" t="s">
        <v>61</v>
      </c>
      <c r="E2736" s="1" t="s">
        <v>10990</v>
      </c>
      <c r="F2736" s="16" t="s">
        <v>35456</v>
      </c>
      <c r="I2736" s="1" t="s">
        <v>241</v>
      </c>
      <c r="J2736" s="1" t="s">
        <v>2</v>
      </c>
      <c r="M2736" s="1" t="s">
        <v>10991</v>
      </c>
      <c r="N2736" s="1" t="s">
        <v>554</v>
      </c>
      <c r="AB2736" s="1" t="s">
        <v>122</v>
      </c>
      <c r="AC2736" s="1">
        <v>2</v>
      </c>
      <c r="AD2736" s="1">
        <v>3</v>
      </c>
      <c r="AE2736" s="1">
        <v>3</v>
      </c>
      <c r="AF2736" s="1">
        <v>1550</v>
      </c>
      <c r="AG2736" s="1" t="s">
        <v>107</v>
      </c>
      <c r="AO2736" s="1" t="s">
        <v>70</v>
      </c>
      <c r="AR2736" s="9">
        <v>160000</v>
      </c>
      <c r="AU2736" s="1" t="s">
        <v>6564</v>
      </c>
      <c r="AV2736" s="1" t="s">
        <v>541</v>
      </c>
    </row>
    <row r="2737" spans="1:48" ht="13">
      <c r="A2737" t="s">
        <v>10992</v>
      </c>
      <c r="B2737" s="8">
        <v>44796.932649201393</v>
      </c>
      <c r="C2737" s="1" t="s">
        <v>132</v>
      </c>
      <c r="D2737" s="1" t="s">
        <v>61</v>
      </c>
      <c r="E2737" s="1" t="s">
        <v>10993</v>
      </c>
      <c r="F2737" s="16" t="s">
        <v>35457</v>
      </c>
      <c r="I2737" s="1" t="s">
        <v>75</v>
      </c>
      <c r="J2737" s="1" t="s">
        <v>0</v>
      </c>
      <c r="M2737" s="1" t="s">
        <v>10994</v>
      </c>
      <c r="N2737" s="1" t="s">
        <v>66</v>
      </c>
      <c r="O2737" s="1">
        <v>6.5</v>
      </c>
      <c r="P2737" s="1">
        <v>4</v>
      </c>
      <c r="Q2737" s="1">
        <v>3</v>
      </c>
      <c r="R2737" s="1">
        <v>1900</v>
      </c>
      <c r="S2737" s="1">
        <v>2</v>
      </c>
      <c r="T2737" s="1">
        <v>2</v>
      </c>
      <c r="U2737" s="1">
        <v>17</v>
      </c>
      <c r="V2737" s="1" t="s">
        <v>100</v>
      </c>
      <c r="W2737" s="1" t="s">
        <v>10995</v>
      </c>
      <c r="AO2737" s="1" t="s">
        <v>70</v>
      </c>
      <c r="AR2737" s="9">
        <v>45000000</v>
      </c>
      <c r="AV2737" s="1" t="s">
        <v>137</v>
      </c>
    </row>
    <row r="2738" spans="1:48" ht="13">
      <c r="A2738" t="s">
        <v>10996</v>
      </c>
      <c r="B2738" s="8">
        <v>44796.936802789351</v>
      </c>
      <c r="C2738" s="1" t="s">
        <v>132</v>
      </c>
      <c r="D2738" s="1" t="s">
        <v>61</v>
      </c>
      <c r="E2738" s="1" t="s">
        <v>10302</v>
      </c>
      <c r="F2738" s="16" t="s">
        <v>35458</v>
      </c>
      <c r="I2738" s="1" t="s">
        <v>75</v>
      </c>
      <c r="J2738" s="1" t="s">
        <v>0</v>
      </c>
      <c r="M2738" s="1" t="s">
        <v>10997</v>
      </c>
      <c r="N2738" s="1" t="s">
        <v>1077</v>
      </c>
      <c r="O2738" s="1">
        <v>6.8</v>
      </c>
      <c r="P2738" s="1">
        <v>5</v>
      </c>
      <c r="Q2738" s="1">
        <v>2</v>
      </c>
      <c r="R2738" s="1">
        <v>1750</v>
      </c>
      <c r="S2738" s="1">
        <v>1</v>
      </c>
      <c r="T2738" s="1">
        <v>1</v>
      </c>
      <c r="U2738" s="1">
        <v>10</v>
      </c>
      <c r="W2738" s="1" t="s">
        <v>10998</v>
      </c>
      <c r="AO2738" s="1" t="s">
        <v>70</v>
      </c>
      <c r="AR2738" s="9">
        <v>21000000</v>
      </c>
      <c r="AV2738" s="1" t="s">
        <v>137</v>
      </c>
    </row>
    <row r="2739" spans="1:48" ht="13">
      <c r="A2739" t="s">
        <v>10999</v>
      </c>
      <c r="B2739" s="8">
        <v>44797.400506342594</v>
      </c>
      <c r="C2739" s="1" t="s">
        <v>4899</v>
      </c>
      <c r="D2739" s="1" t="s">
        <v>61</v>
      </c>
      <c r="E2739" s="1" t="s">
        <v>11000</v>
      </c>
      <c r="F2739" s="16" t="s">
        <v>35459</v>
      </c>
      <c r="I2739" s="1" t="s">
        <v>75</v>
      </c>
      <c r="J2739" s="1" t="s">
        <v>2</v>
      </c>
      <c r="K2739" s="1" t="s">
        <v>64</v>
      </c>
      <c r="M2739" s="1" t="s">
        <v>11001</v>
      </c>
      <c r="N2739" s="1" t="s">
        <v>364</v>
      </c>
      <c r="AB2739" s="1" t="s">
        <v>122</v>
      </c>
      <c r="AC2739" s="1">
        <v>7</v>
      </c>
      <c r="AD2739" s="1">
        <v>5</v>
      </c>
      <c r="AE2739" s="1">
        <v>3</v>
      </c>
      <c r="AF2739" s="1">
        <v>2280</v>
      </c>
      <c r="AG2739" s="1" t="s">
        <v>107</v>
      </c>
      <c r="AH2739" s="1" t="s">
        <v>11002</v>
      </c>
      <c r="AJ2739" s="1" t="s">
        <v>11003</v>
      </c>
      <c r="AO2739" s="1" t="s">
        <v>70</v>
      </c>
      <c r="AR2739" s="9">
        <v>68500000</v>
      </c>
      <c r="AT2739" s="1" t="s">
        <v>11004</v>
      </c>
      <c r="AU2739" s="1" t="s">
        <v>6559</v>
      </c>
      <c r="AV2739" s="1" t="s">
        <v>137</v>
      </c>
    </row>
    <row r="2740" spans="1:48" ht="13">
      <c r="A2740" t="s">
        <v>11005</v>
      </c>
      <c r="B2740" s="8">
        <v>44797.407442719908</v>
      </c>
      <c r="C2740" s="1" t="s">
        <v>4899</v>
      </c>
      <c r="D2740" s="1" t="s">
        <v>61</v>
      </c>
      <c r="E2740" s="1" t="s">
        <v>11006</v>
      </c>
      <c r="F2740" s="16" t="s">
        <v>35460</v>
      </c>
      <c r="I2740" s="1" t="s">
        <v>75</v>
      </c>
      <c r="J2740" s="1" t="s">
        <v>2</v>
      </c>
      <c r="K2740" s="1" t="s">
        <v>64</v>
      </c>
      <c r="M2740" s="1" t="s">
        <v>11007</v>
      </c>
      <c r="N2740" s="1" t="s">
        <v>96</v>
      </c>
      <c r="AB2740" s="1" t="s">
        <v>122</v>
      </c>
      <c r="AC2740" s="1">
        <v>15</v>
      </c>
      <c r="AD2740" s="1">
        <v>3</v>
      </c>
      <c r="AE2740" s="1">
        <v>2</v>
      </c>
      <c r="AF2740" s="1">
        <v>1045</v>
      </c>
      <c r="AG2740" s="1" t="s">
        <v>107</v>
      </c>
      <c r="AH2740" s="1" t="s">
        <v>11008</v>
      </c>
      <c r="AI2740" s="1" t="s">
        <v>123</v>
      </c>
      <c r="AO2740" s="1" t="s">
        <v>70</v>
      </c>
      <c r="AR2740" s="9">
        <v>98000000</v>
      </c>
      <c r="AT2740" s="1" t="s">
        <v>5955</v>
      </c>
      <c r="AU2740" s="1" t="s">
        <v>6530</v>
      </c>
      <c r="AV2740" s="1" t="s">
        <v>137</v>
      </c>
    </row>
    <row r="2741" spans="1:48" ht="13">
      <c r="A2741" t="s">
        <v>11009</v>
      </c>
      <c r="B2741" s="8">
        <v>44797.40895125</v>
      </c>
      <c r="C2741" s="1" t="s">
        <v>4899</v>
      </c>
      <c r="D2741" s="1" t="s">
        <v>61</v>
      </c>
      <c r="E2741" s="1" t="s">
        <v>11010</v>
      </c>
      <c r="F2741" s="16" t="s">
        <v>35461</v>
      </c>
      <c r="I2741" s="1" t="s">
        <v>75</v>
      </c>
      <c r="J2741" s="1" t="s">
        <v>2</v>
      </c>
      <c r="K2741" s="1" t="s">
        <v>64</v>
      </c>
      <c r="M2741" s="1" t="s">
        <v>11011</v>
      </c>
      <c r="N2741" s="1" t="s">
        <v>77</v>
      </c>
      <c r="AB2741" s="1" t="s">
        <v>122</v>
      </c>
      <c r="AC2741" s="1">
        <v>5</v>
      </c>
      <c r="AD2741" s="1">
        <v>2</v>
      </c>
      <c r="AE2741" s="1">
        <v>2</v>
      </c>
      <c r="AF2741" s="1">
        <v>1099</v>
      </c>
      <c r="AG2741" s="1" t="s">
        <v>107</v>
      </c>
      <c r="AH2741" s="1" t="s">
        <v>1293</v>
      </c>
      <c r="AI2741" s="1" t="s">
        <v>123</v>
      </c>
      <c r="AO2741" s="1" t="s">
        <v>70</v>
      </c>
      <c r="AR2741" s="9">
        <v>42500000</v>
      </c>
      <c r="AU2741" s="1" t="s">
        <v>6530</v>
      </c>
      <c r="AV2741" s="1" t="s">
        <v>541</v>
      </c>
    </row>
    <row r="2742" spans="1:48" ht="13">
      <c r="A2742" t="s">
        <v>11012</v>
      </c>
      <c r="B2742" s="8">
        <v>44797.410139467596</v>
      </c>
      <c r="C2742" s="1" t="s">
        <v>4899</v>
      </c>
      <c r="D2742" s="1" t="s">
        <v>204</v>
      </c>
      <c r="E2742" s="1" t="s">
        <v>11013</v>
      </c>
      <c r="F2742" s="16" t="s">
        <v>35462</v>
      </c>
      <c r="I2742" s="1" t="s">
        <v>241</v>
      </c>
      <c r="J2742" s="1" t="s">
        <v>0</v>
      </c>
      <c r="K2742" s="1" t="s">
        <v>64</v>
      </c>
      <c r="M2742" s="1" t="s">
        <v>11014</v>
      </c>
      <c r="N2742" s="1" t="s">
        <v>214</v>
      </c>
      <c r="O2742" s="1">
        <v>7</v>
      </c>
      <c r="P2742" s="1">
        <v>3</v>
      </c>
      <c r="Q2742" s="1">
        <v>3</v>
      </c>
      <c r="R2742" s="1">
        <v>1500</v>
      </c>
      <c r="S2742" s="1">
        <v>3</v>
      </c>
      <c r="T2742" s="1">
        <v>2</v>
      </c>
      <c r="V2742" s="1" t="s">
        <v>1288</v>
      </c>
      <c r="AO2742" s="1" t="s">
        <v>70</v>
      </c>
      <c r="AR2742" s="9">
        <v>300000</v>
      </c>
      <c r="AV2742" s="1" t="s">
        <v>137</v>
      </c>
    </row>
    <row r="2743" spans="1:48" ht="13">
      <c r="A2743" t="s">
        <v>11015</v>
      </c>
      <c r="B2743" s="8">
        <v>44797.417169247681</v>
      </c>
      <c r="C2743" s="1" t="s">
        <v>4899</v>
      </c>
      <c r="D2743" s="1" t="s">
        <v>61</v>
      </c>
      <c r="E2743" s="1" t="s">
        <v>11016</v>
      </c>
      <c r="F2743" s="16" t="s">
        <v>35463</v>
      </c>
      <c r="I2743" s="1" t="s">
        <v>75</v>
      </c>
      <c r="J2743" s="1" t="s">
        <v>0</v>
      </c>
      <c r="K2743" s="1" t="s">
        <v>64</v>
      </c>
      <c r="M2743" s="1" t="s">
        <v>11017</v>
      </c>
      <c r="N2743" s="1" t="s">
        <v>121</v>
      </c>
      <c r="O2743" s="1">
        <v>7.4</v>
      </c>
      <c r="P2743" s="1">
        <v>3</v>
      </c>
      <c r="Q2743" s="1">
        <v>1</v>
      </c>
      <c r="R2743" s="1">
        <v>1200</v>
      </c>
      <c r="S2743" s="1">
        <v>1</v>
      </c>
      <c r="T2743" s="1">
        <v>2</v>
      </c>
      <c r="U2743" s="1">
        <v>3</v>
      </c>
      <c r="W2743" s="1" t="s">
        <v>11018</v>
      </c>
      <c r="AO2743" s="1" t="s">
        <v>70</v>
      </c>
      <c r="AR2743" s="9">
        <v>16000000</v>
      </c>
      <c r="AV2743" s="1" t="s">
        <v>541</v>
      </c>
    </row>
    <row r="2744" spans="1:48" ht="13">
      <c r="A2744" t="s">
        <v>11019</v>
      </c>
      <c r="B2744" s="8">
        <v>44797.873269988428</v>
      </c>
      <c r="C2744" s="1" t="s">
        <v>803</v>
      </c>
      <c r="D2744" s="1" t="s">
        <v>61</v>
      </c>
      <c r="E2744" s="1" t="s">
        <v>11020</v>
      </c>
      <c r="F2744" s="16" t="s">
        <v>35464</v>
      </c>
      <c r="I2744" s="1" t="s">
        <v>75</v>
      </c>
      <c r="J2744" s="1" t="s">
        <v>0</v>
      </c>
      <c r="K2744" s="1" t="s">
        <v>64</v>
      </c>
      <c r="M2744" s="1" t="s">
        <v>11021</v>
      </c>
      <c r="N2744" s="1" t="s">
        <v>438</v>
      </c>
      <c r="O2744" s="1">
        <v>10</v>
      </c>
      <c r="P2744" s="1">
        <v>5</v>
      </c>
      <c r="Q2744" s="1">
        <v>3</v>
      </c>
      <c r="R2744" s="1">
        <v>3000</v>
      </c>
      <c r="S2744" s="1">
        <v>2</v>
      </c>
      <c r="T2744" s="1">
        <v>1</v>
      </c>
      <c r="V2744" s="1" t="s">
        <v>349</v>
      </c>
      <c r="W2744" s="1" t="s">
        <v>11022</v>
      </c>
      <c r="AO2744" s="1" t="s">
        <v>70</v>
      </c>
      <c r="AR2744" s="9">
        <v>35000000</v>
      </c>
      <c r="AV2744" s="1" t="s">
        <v>421</v>
      </c>
    </row>
    <row r="2745" spans="1:48" ht="13">
      <c r="A2745" t="s">
        <v>11023</v>
      </c>
      <c r="B2745" s="8">
        <v>44797.906459456019</v>
      </c>
      <c r="C2745" s="1" t="s">
        <v>803</v>
      </c>
      <c r="D2745" s="1" t="s">
        <v>204</v>
      </c>
      <c r="E2745" s="1" t="s">
        <v>11024</v>
      </c>
      <c r="F2745" s="16" t="s">
        <v>35465</v>
      </c>
      <c r="I2745" s="1" t="s">
        <v>75</v>
      </c>
      <c r="J2745" s="1" t="s">
        <v>2</v>
      </c>
      <c r="K2745" s="1" t="s">
        <v>64</v>
      </c>
      <c r="M2745" s="1" t="s">
        <v>11025</v>
      </c>
      <c r="N2745" s="1" t="s">
        <v>348</v>
      </c>
      <c r="AB2745" s="1" t="s">
        <v>121</v>
      </c>
      <c r="AC2745" s="1">
        <v>1</v>
      </c>
      <c r="AD2745" s="1">
        <v>3</v>
      </c>
      <c r="AE2745" s="1">
        <v>2</v>
      </c>
      <c r="AF2745" s="1">
        <v>1200</v>
      </c>
      <c r="AG2745" s="1" t="s">
        <v>107</v>
      </c>
      <c r="AI2745" s="1" t="s">
        <v>123</v>
      </c>
      <c r="AJ2745" s="1" t="s">
        <v>11026</v>
      </c>
      <c r="AO2745" s="1" t="s">
        <v>70</v>
      </c>
      <c r="AR2745" s="9">
        <v>26000000</v>
      </c>
      <c r="AU2745" s="1" t="s">
        <v>6530</v>
      </c>
      <c r="AV2745" s="1" t="s">
        <v>137</v>
      </c>
    </row>
    <row r="2746" spans="1:48" ht="13">
      <c r="A2746" t="s">
        <v>11027</v>
      </c>
      <c r="B2746" s="8">
        <v>44797.970628483796</v>
      </c>
      <c r="C2746" s="1" t="s">
        <v>132</v>
      </c>
      <c r="D2746" s="1" t="s">
        <v>61</v>
      </c>
      <c r="E2746" s="1" t="s">
        <v>8383</v>
      </c>
      <c r="F2746" s="16" t="s">
        <v>35466</v>
      </c>
      <c r="I2746" s="1" t="s">
        <v>75</v>
      </c>
      <c r="J2746" s="1" t="s">
        <v>1</v>
      </c>
      <c r="M2746" s="1" t="s">
        <v>11028</v>
      </c>
      <c r="N2746" s="1" t="s">
        <v>438</v>
      </c>
      <c r="X2746" s="1">
        <v>7</v>
      </c>
      <c r="AA2746" s="1" t="s">
        <v>11029</v>
      </c>
      <c r="AO2746" s="1" t="s">
        <v>70</v>
      </c>
      <c r="AP2746" s="1">
        <v>1350000</v>
      </c>
      <c r="AR2746" s="9"/>
      <c r="AV2746" s="1" t="s">
        <v>541</v>
      </c>
    </row>
    <row r="2747" spans="1:48" ht="13">
      <c r="A2747" t="s">
        <v>11030</v>
      </c>
      <c r="B2747" s="8">
        <v>44797.973572314819</v>
      </c>
      <c r="C2747" s="1" t="s">
        <v>132</v>
      </c>
      <c r="D2747" s="1" t="s">
        <v>61</v>
      </c>
      <c r="E2747" s="1" t="s">
        <v>8383</v>
      </c>
      <c r="F2747" s="16" t="s">
        <v>35467</v>
      </c>
      <c r="I2747" s="1" t="s">
        <v>75</v>
      </c>
      <c r="J2747" s="1" t="s">
        <v>1</v>
      </c>
      <c r="M2747" s="1" t="s">
        <v>11031</v>
      </c>
      <c r="N2747" s="1" t="s">
        <v>379</v>
      </c>
      <c r="X2747" s="1">
        <v>13.6</v>
      </c>
      <c r="AA2747" s="1" t="s">
        <v>11032</v>
      </c>
      <c r="AO2747" s="1" t="s">
        <v>70</v>
      </c>
      <c r="AP2747" s="1">
        <v>1800000</v>
      </c>
      <c r="AR2747" s="9"/>
      <c r="AV2747" s="1" t="s">
        <v>541</v>
      </c>
    </row>
    <row r="2748" spans="1:48" ht="13">
      <c r="A2748" t="s">
        <v>11033</v>
      </c>
      <c r="B2748" s="8">
        <v>44797.978344027782</v>
      </c>
      <c r="C2748" s="1" t="s">
        <v>132</v>
      </c>
      <c r="D2748" s="1" t="s">
        <v>204</v>
      </c>
      <c r="E2748" s="1" t="s">
        <v>267</v>
      </c>
      <c r="F2748" s="16" t="s">
        <v>35468</v>
      </c>
      <c r="I2748" s="1" t="s">
        <v>75</v>
      </c>
      <c r="J2748" s="1" t="s">
        <v>0</v>
      </c>
      <c r="M2748" s="1" t="s">
        <v>11034</v>
      </c>
      <c r="N2748" s="1" t="s">
        <v>364</v>
      </c>
      <c r="O2748" s="1">
        <v>8</v>
      </c>
      <c r="P2748" s="1">
        <v>5</v>
      </c>
      <c r="Q2748" s="1">
        <v>3</v>
      </c>
      <c r="R2748" s="1">
        <v>1980</v>
      </c>
      <c r="S2748" s="1">
        <v>2</v>
      </c>
      <c r="T2748" s="1">
        <v>1</v>
      </c>
      <c r="W2748" s="1" t="s">
        <v>11035</v>
      </c>
      <c r="AO2748" s="1" t="s">
        <v>70</v>
      </c>
      <c r="AR2748" s="9">
        <v>55000000</v>
      </c>
      <c r="AV2748" s="1" t="s">
        <v>137</v>
      </c>
    </row>
    <row r="2749" spans="1:48" ht="13">
      <c r="A2749" t="s">
        <v>11036</v>
      </c>
      <c r="B2749" s="8">
        <v>44797.981934641204</v>
      </c>
      <c r="C2749" s="1" t="s">
        <v>132</v>
      </c>
      <c r="D2749" s="1" t="s">
        <v>61</v>
      </c>
      <c r="E2749" s="1" t="s">
        <v>3743</v>
      </c>
      <c r="F2749" s="16" t="s">
        <v>35469</v>
      </c>
      <c r="I2749" s="1" t="s">
        <v>241</v>
      </c>
      <c r="J2749" s="1" t="s">
        <v>2</v>
      </c>
      <c r="M2749" s="1" t="s">
        <v>8147</v>
      </c>
      <c r="N2749" s="1" t="s">
        <v>77</v>
      </c>
      <c r="AB2749" s="1" t="s">
        <v>302</v>
      </c>
      <c r="AC2749" s="1">
        <v>7</v>
      </c>
      <c r="AD2749" s="1">
        <v>2</v>
      </c>
      <c r="AE2749" s="1">
        <v>2</v>
      </c>
      <c r="AF2749" s="1">
        <v>1050</v>
      </c>
      <c r="AG2749" s="1" t="s">
        <v>107</v>
      </c>
      <c r="AI2749" s="1" t="s">
        <v>123</v>
      </c>
      <c r="AJ2749" s="1" t="s">
        <v>11037</v>
      </c>
      <c r="AO2749" s="1" t="s">
        <v>70</v>
      </c>
      <c r="AR2749" s="9">
        <v>250000</v>
      </c>
      <c r="AU2749" s="1" t="s">
        <v>6564</v>
      </c>
      <c r="AV2749" s="1" t="s">
        <v>137</v>
      </c>
    </row>
    <row r="2750" spans="1:48" ht="13">
      <c r="A2750" t="s">
        <v>11038</v>
      </c>
      <c r="B2750" s="8">
        <v>44798.874935763888</v>
      </c>
      <c r="C2750" s="1" t="s">
        <v>132</v>
      </c>
      <c r="D2750" s="1" t="s">
        <v>61</v>
      </c>
      <c r="E2750" s="1" t="s">
        <v>1485</v>
      </c>
      <c r="F2750" s="16" t="s">
        <v>35470</v>
      </c>
      <c r="I2750" s="1" t="s">
        <v>75</v>
      </c>
      <c r="J2750" s="1" t="s">
        <v>1</v>
      </c>
      <c r="M2750" s="1" t="s">
        <v>11039</v>
      </c>
      <c r="N2750" s="1" t="s">
        <v>121</v>
      </c>
      <c r="X2750" s="1">
        <v>149</v>
      </c>
      <c r="AO2750" s="1" t="s">
        <v>70</v>
      </c>
      <c r="AP2750" s="1">
        <v>125000</v>
      </c>
      <c r="AR2750" s="9"/>
      <c r="AV2750" s="1" t="s">
        <v>541</v>
      </c>
    </row>
    <row r="2751" spans="1:48" ht="13">
      <c r="A2751" t="s">
        <v>11040</v>
      </c>
      <c r="B2751" s="8">
        <v>44798.918756608793</v>
      </c>
      <c r="C2751" s="1" t="s">
        <v>877</v>
      </c>
      <c r="D2751" s="1" t="s">
        <v>204</v>
      </c>
      <c r="E2751" s="1" t="s">
        <v>11041</v>
      </c>
      <c r="F2751" s="16" t="s">
        <v>35471</v>
      </c>
      <c r="I2751" s="1" t="s">
        <v>241</v>
      </c>
      <c r="J2751" s="1" t="s">
        <v>352</v>
      </c>
      <c r="K2751" s="1" t="s">
        <v>3</v>
      </c>
      <c r="M2751" s="1" t="s">
        <v>11042</v>
      </c>
      <c r="N2751" s="1" t="s">
        <v>77</v>
      </c>
      <c r="AK2751" s="1" t="s">
        <v>3</v>
      </c>
      <c r="AL2751" s="1">
        <v>17</v>
      </c>
      <c r="AM2751" s="1">
        <v>2000</v>
      </c>
      <c r="AN2751" s="1" t="s">
        <v>11043</v>
      </c>
      <c r="AO2751" s="1" t="s">
        <v>70</v>
      </c>
      <c r="AR2751" s="9">
        <v>400000</v>
      </c>
      <c r="AV2751" s="1" t="s">
        <v>541</v>
      </c>
    </row>
    <row r="2752" spans="1:48" ht="13">
      <c r="A2752" t="s">
        <v>11044</v>
      </c>
      <c r="B2752" s="8">
        <v>44798.927277546296</v>
      </c>
      <c r="C2752" s="1" t="s">
        <v>877</v>
      </c>
      <c r="D2752" s="1" t="s">
        <v>204</v>
      </c>
      <c r="E2752" s="1" t="s">
        <v>10879</v>
      </c>
      <c r="F2752" s="16" t="s">
        <v>35472</v>
      </c>
      <c r="I2752" s="1" t="s">
        <v>241</v>
      </c>
      <c r="J2752" s="1" t="s">
        <v>352</v>
      </c>
      <c r="K2752" s="1" t="s">
        <v>3</v>
      </c>
      <c r="M2752" s="1" t="s">
        <v>11042</v>
      </c>
      <c r="N2752" s="1" t="s">
        <v>77</v>
      </c>
      <c r="AK2752" s="1" t="s">
        <v>3</v>
      </c>
      <c r="AL2752" s="1">
        <v>17</v>
      </c>
      <c r="AM2752" s="1">
        <v>2000</v>
      </c>
      <c r="AN2752" s="1" t="s">
        <v>11045</v>
      </c>
      <c r="AO2752" s="1" t="s">
        <v>70</v>
      </c>
      <c r="AR2752" s="9">
        <v>350000</v>
      </c>
      <c r="AV2752" s="1" t="s">
        <v>541</v>
      </c>
    </row>
    <row r="2753" spans="1:48" ht="13">
      <c r="A2753" t="s">
        <v>11046</v>
      </c>
      <c r="B2753" s="8">
        <v>44798.934471388886</v>
      </c>
      <c r="C2753" s="1" t="s">
        <v>877</v>
      </c>
      <c r="D2753" s="1" t="s">
        <v>204</v>
      </c>
      <c r="E2753" s="1" t="s">
        <v>11047</v>
      </c>
      <c r="F2753" s="16" t="s">
        <v>35473</v>
      </c>
      <c r="I2753" s="1" t="s">
        <v>241</v>
      </c>
      <c r="J2753" s="1" t="s">
        <v>352</v>
      </c>
      <c r="K2753" s="1" t="s">
        <v>3</v>
      </c>
      <c r="M2753" s="1" t="s">
        <v>11042</v>
      </c>
      <c r="N2753" s="1" t="s">
        <v>77</v>
      </c>
      <c r="AK2753" s="1" t="s">
        <v>3</v>
      </c>
      <c r="AL2753" s="1">
        <v>17</v>
      </c>
      <c r="AM2753" s="1">
        <v>2000</v>
      </c>
      <c r="AN2753" s="1" t="s">
        <v>11048</v>
      </c>
      <c r="AO2753" s="1" t="s">
        <v>70</v>
      </c>
      <c r="AR2753" s="9">
        <v>250000</v>
      </c>
      <c r="AT2753" s="1" t="s">
        <v>11049</v>
      </c>
      <c r="AV2753" s="1" t="s">
        <v>541</v>
      </c>
    </row>
    <row r="2754" spans="1:48" ht="13">
      <c r="A2754" t="s">
        <v>11050</v>
      </c>
      <c r="B2754" s="8">
        <v>44798.948368900463</v>
      </c>
      <c r="C2754" s="1" t="s">
        <v>132</v>
      </c>
      <c r="D2754" s="1" t="s">
        <v>204</v>
      </c>
      <c r="E2754" s="1" t="s">
        <v>11051</v>
      </c>
      <c r="F2754" s="16" t="s">
        <v>35474</v>
      </c>
      <c r="G2754" s="11" t="s">
        <v>11052</v>
      </c>
      <c r="I2754" s="1" t="s">
        <v>241</v>
      </c>
      <c r="J2754" s="1" t="s">
        <v>352</v>
      </c>
      <c r="M2754" s="1" t="s">
        <v>11053</v>
      </c>
      <c r="N2754" s="1" t="s">
        <v>554</v>
      </c>
      <c r="AM2754" s="1">
        <v>1000</v>
      </c>
      <c r="AN2754" s="1" t="s">
        <v>11054</v>
      </c>
      <c r="AO2754" s="1" t="s">
        <v>70</v>
      </c>
      <c r="AR2754" s="9">
        <v>40000</v>
      </c>
      <c r="AV2754" s="1" t="s">
        <v>137</v>
      </c>
    </row>
    <row r="2755" spans="1:48" ht="13">
      <c r="A2755" t="s">
        <v>11055</v>
      </c>
      <c r="B2755" s="8">
        <v>44799.320364699073</v>
      </c>
      <c r="C2755" s="1" t="s">
        <v>877</v>
      </c>
      <c r="D2755" s="1" t="s">
        <v>204</v>
      </c>
      <c r="E2755" s="1" t="s">
        <v>11056</v>
      </c>
      <c r="F2755" s="16" t="s">
        <v>35475</v>
      </c>
      <c r="I2755" s="1" t="s">
        <v>241</v>
      </c>
      <c r="J2755" s="1" t="s">
        <v>352</v>
      </c>
      <c r="K2755" s="1" t="s">
        <v>3</v>
      </c>
      <c r="M2755" s="1" t="s">
        <v>11057</v>
      </c>
      <c r="N2755" s="1" t="s">
        <v>77</v>
      </c>
      <c r="AK2755" s="1" t="s">
        <v>3</v>
      </c>
      <c r="AL2755" s="1">
        <v>8</v>
      </c>
      <c r="AM2755" s="1">
        <v>6000</v>
      </c>
      <c r="AN2755" s="1" t="s">
        <v>11058</v>
      </c>
      <c r="AO2755" s="1" t="s">
        <v>70</v>
      </c>
      <c r="AP2755" s="1">
        <v>650000</v>
      </c>
      <c r="AR2755" s="9"/>
      <c r="AT2755" s="1" t="s">
        <v>10140</v>
      </c>
      <c r="AV2755" s="1" t="s">
        <v>541</v>
      </c>
    </row>
    <row r="2756" spans="1:48" ht="13">
      <c r="A2756" t="s">
        <v>11059</v>
      </c>
      <c r="B2756" s="8">
        <v>44799.33568956019</v>
      </c>
      <c r="C2756" s="1" t="s">
        <v>877</v>
      </c>
      <c r="D2756" s="1" t="s">
        <v>204</v>
      </c>
      <c r="E2756" s="1" t="s">
        <v>11060</v>
      </c>
      <c r="F2756" s="16" t="s">
        <v>35476</v>
      </c>
      <c r="I2756" s="1" t="s">
        <v>75</v>
      </c>
      <c r="J2756" s="1" t="s">
        <v>1</v>
      </c>
      <c r="K2756" s="1" t="s">
        <v>11061</v>
      </c>
      <c r="M2756" s="1" t="s">
        <v>11062</v>
      </c>
      <c r="N2756" s="1" t="s">
        <v>77</v>
      </c>
      <c r="X2756" s="1">
        <v>15</v>
      </c>
      <c r="Y2756" s="1" t="s">
        <v>7968</v>
      </c>
      <c r="AO2756" s="1" t="s">
        <v>70</v>
      </c>
      <c r="AR2756" s="9">
        <v>185000000</v>
      </c>
      <c r="AT2756" s="1" t="s">
        <v>11063</v>
      </c>
      <c r="AV2756" s="1" t="s">
        <v>541</v>
      </c>
    </row>
    <row r="2757" spans="1:48" ht="13">
      <c r="A2757" t="s">
        <v>11064</v>
      </c>
      <c r="B2757" s="8">
        <v>44799.342201585649</v>
      </c>
      <c r="C2757" s="1" t="s">
        <v>877</v>
      </c>
      <c r="D2757" s="1" t="s">
        <v>204</v>
      </c>
      <c r="E2757" s="1" t="s">
        <v>2932</v>
      </c>
      <c r="F2757" s="16" t="s">
        <v>35477</v>
      </c>
      <c r="I2757" s="1" t="s">
        <v>75</v>
      </c>
      <c r="J2757" s="1" t="s">
        <v>1</v>
      </c>
      <c r="K2757" s="1" t="s">
        <v>3</v>
      </c>
      <c r="M2757" s="1" t="s">
        <v>11065</v>
      </c>
      <c r="N2757" s="1" t="s">
        <v>77</v>
      </c>
      <c r="X2757" s="1">
        <v>38</v>
      </c>
      <c r="AO2757" s="1" t="s">
        <v>70</v>
      </c>
      <c r="AP2757" s="1">
        <v>12500000</v>
      </c>
      <c r="AR2757" s="9"/>
      <c r="AT2757" s="1" t="s">
        <v>11066</v>
      </c>
      <c r="AV2757" s="1" t="s">
        <v>137</v>
      </c>
    </row>
    <row r="2758" spans="1:48" ht="13">
      <c r="A2758" t="s">
        <v>11067</v>
      </c>
      <c r="B2758" s="8">
        <v>44799.877446875005</v>
      </c>
      <c r="C2758" s="1" t="s">
        <v>132</v>
      </c>
      <c r="D2758" s="1" t="s">
        <v>61</v>
      </c>
      <c r="E2758" s="1" t="s">
        <v>11068</v>
      </c>
      <c r="F2758" s="16" t="s">
        <v>35478</v>
      </c>
      <c r="I2758" s="1" t="s">
        <v>75</v>
      </c>
      <c r="J2758" s="1" t="s">
        <v>0</v>
      </c>
      <c r="M2758" s="1" t="s">
        <v>11069</v>
      </c>
      <c r="N2758" s="1" t="s">
        <v>644</v>
      </c>
      <c r="O2758" s="1">
        <v>7.24</v>
      </c>
      <c r="P2758" s="1">
        <v>5</v>
      </c>
      <c r="Q2758" s="1">
        <v>2</v>
      </c>
      <c r="R2758" s="1">
        <v>2258</v>
      </c>
      <c r="S2758" s="1">
        <v>2</v>
      </c>
      <c r="T2758" s="1">
        <v>1</v>
      </c>
      <c r="U2758" s="1">
        <v>6</v>
      </c>
      <c r="W2758" s="1" t="s">
        <v>11070</v>
      </c>
      <c r="AO2758" s="1" t="s">
        <v>70</v>
      </c>
      <c r="AR2758" s="9">
        <v>39000000</v>
      </c>
      <c r="AV2758" s="1" t="s">
        <v>137</v>
      </c>
    </row>
    <row r="2759" spans="1:48" ht="13">
      <c r="A2759" t="s">
        <v>11071</v>
      </c>
      <c r="B2759" s="8">
        <v>44799.918499988431</v>
      </c>
      <c r="C2759" s="1" t="s">
        <v>132</v>
      </c>
      <c r="D2759" s="1" t="s">
        <v>61</v>
      </c>
      <c r="E2759" s="1" t="s">
        <v>11072</v>
      </c>
      <c r="F2759" s="16" t="s">
        <v>35479</v>
      </c>
      <c r="I2759" s="1" t="s">
        <v>75</v>
      </c>
      <c r="J2759" s="1" t="s">
        <v>352</v>
      </c>
      <c r="M2759" s="1" t="s">
        <v>3307</v>
      </c>
      <c r="N2759" s="1" t="s">
        <v>547</v>
      </c>
      <c r="AL2759" s="1">
        <v>45.6</v>
      </c>
      <c r="AM2759" s="1">
        <v>10000</v>
      </c>
      <c r="AN2759" s="1" t="s">
        <v>11073</v>
      </c>
      <c r="AO2759" s="1" t="s">
        <v>70</v>
      </c>
      <c r="AR2759" s="9">
        <v>300000000</v>
      </c>
      <c r="AV2759" s="1" t="s">
        <v>541</v>
      </c>
    </row>
    <row r="2760" spans="1:48" ht="13">
      <c r="A2760" t="s">
        <v>11074</v>
      </c>
      <c r="B2760" s="8">
        <v>44799.924116516202</v>
      </c>
      <c r="C2760" s="1" t="s">
        <v>803</v>
      </c>
      <c r="D2760" s="1" t="s">
        <v>204</v>
      </c>
      <c r="E2760" s="1" t="s">
        <v>3575</v>
      </c>
      <c r="F2760" s="16" t="s">
        <v>35480</v>
      </c>
      <c r="I2760" s="1" t="s">
        <v>75</v>
      </c>
      <c r="J2760" s="1" t="s">
        <v>2</v>
      </c>
      <c r="K2760" s="1" t="s">
        <v>64</v>
      </c>
      <c r="M2760" s="1" t="s">
        <v>11075</v>
      </c>
      <c r="N2760" s="1" t="s">
        <v>96</v>
      </c>
      <c r="AB2760" s="1" t="s">
        <v>121</v>
      </c>
      <c r="AC2760" s="1">
        <v>7</v>
      </c>
      <c r="AD2760" s="1">
        <v>2</v>
      </c>
      <c r="AE2760" s="1">
        <v>2</v>
      </c>
      <c r="AF2760" s="1">
        <v>790</v>
      </c>
      <c r="AG2760" s="1" t="s">
        <v>107</v>
      </c>
      <c r="AH2760" s="1" t="s">
        <v>11076</v>
      </c>
      <c r="AI2760" s="1" t="s">
        <v>175</v>
      </c>
      <c r="AJ2760" s="1" t="s">
        <v>11077</v>
      </c>
      <c r="AO2760" s="1" t="s">
        <v>70</v>
      </c>
      <c r="AR2760" s="9">
        <v>82000000</v>
      </c>
      <c r="AU2760" s="1" t="s">
        <v>6564</v>
      </c>
      <c r="AV2760" s="1" t="s">
        <v>137</v>
      </c>
    </row>
    <row r="2761" spans="1:48" ht="13">
      <c r="A2761" t="s">
        <v>11078</v>
      </c>
      <c r="B2761" s="8">
        <v>44799.929355520835</v>
      </c>
      <c r="C2761" s="1" t="s">
        <v>132</v>
      </c>
      <c r="D2761" s="1" t="s">
        <v>61</v>
      </c>
      <c r="E2761" s="1" t="s">
        <v>11079</v>
      </c>
      <c r="F2761" s="16" t="s">
        <v>35481</v>
      </c>
      <c r="I2761" s="1" t="s">
        <v>75</v>
      </c>
      <c r="J2761" s="1" t="s">
        <v>2</v>
      </c>
      <c r="M2761" s="1" t="s">
        <v>11080</v>
      </c>
      <c r="N2761" s="1" t="s">
        <v>77</v>
      </c>
      <c r="AB2761" s="1" t="s">
        <v>122</v>
      </c>
      <c r="AC2761" s="1">
        <v>8</v>
      </c>
      <c r="AD2761" s="1">
        <v>3</v>
      </c>
      <c r="AE2761" s="1">
        <v>2</v>
      </c>
      <c r="AF2761" s="1">
        <v>1560</v>
      </c>
      <c r="AG2761" s="1" t="s">
        <v>107</v>
      </c>
      <c r="AI2761" s="1" t="s">
        <v>100</v>
      </c>
      <c r="AJ2761" s="1" t="s">
        <v>11081</v>
      </c>
      <c r="AO2761" s="1" t="s">
        <v>70</v>
      </c>
      <c r="AR2761" s="9">
        <v>62000000</v>
      </c>
      <c r="AU2761" s="1" t="s">
        <v>6530</v>
      </c>
      <c r="AV2761" s="1" t="s">
        <v>137</v>
      </c>
    </row>
    <row r="2762" spans="1:48" ht="13">
      <c r="A2762" t="s">
        <v>11082</v>
      </c>
      <c r="B2762" s="8">
        <v>44800.56254731481</v>
      </c>
      <c r="C2762" s="1" t="s">
        <v>877</v>
      </c>
      <c r="D2762" s="1" t="s">
        <v>204</v>
      </c>
      <c r="E2762" s="1" t="s">
        <v>10879</v>
      </c>
      <c r="F2762" s="16" t="s">
        <v>35482</v>
      </c>
      <c r="I2762" s="1" t="s">
        <v>75</v>
      </c>
      <c r="J2762" s="1" t="s">
        <v>0</v>
      </c>
      <c r="K2762" s="1" t="s">
        <v>83</v>
      </c>
      <c r="M2762" s="1" t="s">
        <v>11083</v>
      </c>
      <c r="N2762" s="1" t="s">
        <v>77</v>
      </c>
      <c r="O2762" s="1">
        <v>17</v>
      </c>
      <c r="P2762" s="1">
        <v>4</v>
      </c>
      <c r="Q2762" s="1">
        <v>4</v>
      </c>
      <c r="R2762" s="1">
        <v>3800</v>
      </c>
      <c r="S2762" s="1">
        <v>2</v>
      </c>
      <c r="T2762" s="1">
        <v>4</v>
      </c>
      <c r="U2762" s="1" t="s">
        <v>11084</v>
      </c>
      <c r="V2762" s="1" t="s">
        <v>100</v>
      </c>
      <c r="W2762" s="1" t="s">
        <v>11085</v>
      </c>
      <c r="AO2762" s="1" t="s">
        <v>70</v>
      </c>
      <c r="AR2762" s="9">
        <v>230000000</v>
      </c>
      <c r="AT2762" s="1" t="s">
        <v>11086</v>
      </c>
      <c r="AV2762" s="1" t="s">
        <v>137</v>
      </c>
    </row>
    <row r="2763" spans="1:48" ht="13">
      <c r="A2763" t="s">
        <v>11087</v>
      </c>
      <c r="B2763" s="8">
        <v>44800.567939699074</v>
      </c>
      <c r="C2763" s="1" t="s">
        <v>877</v>
      </c>
      <c r="D2763" s="1" t="s">
        <v>204</v>
      </c>
      <c r="E2763" s="1" t="s">
        <v>11056</v>
      </c>
      <c r="F2763" s="16" t="s">
        <v>35483</v>
      </c>
      <c r="I2763" s="1" t="s">
        <v>75</v>
      </c>
      <c r="J2763" s="1" t="s">
        <v>0</v>
      </c>
      <c r="K2763" s="1" t="s">
        <v>83</v>
      </c>
      <c r="M2763" s="1" t="s">
        <v>11088</v>
      </c>
      <c r="N2763" s="1" t="s">
        <v>77</v>
      </c>
      <c r="O2763" s="1">
        <v>15.5</v>
      </c>
      <c r="P2763" s="1">
        <v>4</v>
      </c>
      <c r="Q2763" s="1">
        <v>4</v>
      </c>
      <c r="R2763" s="1">
        <v>4500</v>
      </c>
      <c r="S2763" s="1">
        <v>2</v>
      </c>
      <c r="T2763" s="1">
        <v>3</v>
      </c>
      <c r="V2763" s="1" t="s">
        <v>390</v>
      </c>
      <c r="W2763" s="1" t="s">
        <v>11089</v>
      </c>
      <c r="AO2763" s="1" t="s">
        <v>70</v>
      </c>
      <c r="AR2763" s="9">
        <v>275000000</v>
      </c>
      <c r="AV2763" s="1" t="s">
        <v>541</v>
      </c>
    </row>
    <row r="2764" spans="1:48" ht="13">
      <c r="A2764" t="s">
        <v>11090</v>
      </c>
      <c r="B2764" s="8">
        <v>44800.574572905098</v>
      </c>
      <c r="C2764" s="1" t="s">
        <v>877</v>
      </c>
      <c r="D2764" s="1" t="s">
        <v>204</v>
      </c>
      <c r="E2764" s="1" t="s">
        <v>11056</v>
      </c>
      <c r="F2764" s="16" t="s">
        <v>35484</v>
      </c>
      <c r="I2764" s="1" t="s">
        <v>75</v>
      </c>
      <c r="J2764" s="1" t="s">
        <v>0</v>
      </c>
      <c r="K2764" s="1" t="s">
        <v>83</v>
      </c>
      <c r="M2764" s="1" t="s">
        <v>11091</v>
      </c>
      <c r="N2764" s="1" t="s">
        <v>77</v>
      </c>
      <c r="O2764" s="1">
        <v>18</v>
      </c>
      <c r="P2764" s="1">
        <v>6</v>
      </c>
      <c r="Q2764" s="1">
        <v>5</v>
      </c>
      <c r="R2764" s="1">
        <v>5000</v>
      </c>
      <c r="S2764" s="1">
        <v>2</v>
      </c>
      <c r="T2764" s="1">
        <v>3</v>
      </c>
      <c r="V2764" s="1" t="s">
        <v>68</v>
      </c>
      <c r="W2764" s="1" t="s">
        <v>11092</v>
      </c>
      <c r="AO2764" s="1" t="s">
        <v>70</v>
      </c>
      <c r="AR2764" s="9">
        <v>220000000</v>
      </c>
      <c r="AV2764" s="1" t="s">
        <v>541</v>
      </c>
    </row>
    <row r="2765" spans="1:48" ht="13">
      <c r="A2765" t="s">
        <v>11093</v>
      </c>
      <c r="B2765" s="8">
        <v>44800.58505908565</v>
      </c>
      <c r="C2765" s="1" t="s">
        <v>877</v>
      </c>
      <c r="D2765" s="1" t="s">
        <v>61</v>
      </c>
      <c r="E2765" s="1" t="s">
        <v>11094</v>
      </c>
      <c r="F2765" s="16" t="s">
        <v>35485</v>
      </c>
      <c r="I2765" s="1" t="s">
        <v>75</v>
      </c>
      <c r="J2765" s="1" t="s">
        <v>2</v>
      </c>
      <c r="K2765" s="1" t="s">
        <v>83</v>
      </c>
      <c r="M2765" s="1" t="s">
        <v>11095</v>
      </c>
      <c r="N2765" s="1" t="s">
        <v>112</v>
      </c>
      <c r="AB2765" s="1" t="s">
        <v>122</v>
      </c>
      <c r="AC2765" s="1">
        <v>2</v>
      </c>
      <c r="AD2765" s="1">
        <v>3</v>
      </c>
      <c r="AE2765" s="1">
        <v>2</v>
      </c>
      <c r="AF2765" s="1">
        <v>1500</v>
      </c>
      <c r="AG2765" s="1" t="s">
        <v>107</v>
      </c>
      <c r="AH2765" s="1" t="s">
        <v>3413</v>
      </c>
      <c r="AI2765" s="1" t="s">
        <v>987</v>
      </c>
      <c r="AO2765" s="1" t="s">
        <v>70</v>
      </c>
      <c r="AR2765" s="9">
        <v>72000000</v>
      </c>
      <c r="AT2765" s="1" t="s">
        <v>11096</v>
      </c>
      <c r="AU2765" s="1" t="s">
        <v>6530</v>
      </c>
      <c r="AV2765" s="1" t="s">
        <v>137</v>
      </c>
    </row>
    <row r="2766" spans="1:48" ht="13">
      <c r="A2766" t="s">
        <v>11097</v>
      </c>
      <c r="B2766" s="8">
        <v>44800.606929456015</v>
      </c>
      <c r="C2766" s="1" t="s">
        <v>877</v>
      </c>
      <c r="D2766" s="1" t="s">
        <v>61</v>
      </c>
      <c r="E2766" s="1" t="s">
        <v>11098</v>
      </c>
      <c r="F2766" s="16" t="s">
        <v>35486</v>
      </c>
      <c r="I2766" s="1" t="s">
        <v>75</v>
      </c>
      <c r="J2766" s="1" t="s">
        <v>0</v>
      </c>
      <c r="K2766" s="1" t="s">
        <v>83</v>
      </c>
      <c r="M2766" s="1" t="s">
        <v>11099</v>
      </c>
      <c r="N2766" s="1" t="s">
        <v>364</v>
      </c>
      <c r="O2766" s="1">
        <v>15.16</v>
      </c>
      <c r="P2766" s="1">
        <v>3</v>
      </c>
      <c r="Q2766" s="1">
        <v>2</v>
      </c>
      <c r="R2766" s="1">
        <v>2800</v>
      </c>
      <c r="S2766" s="1" t="s">
        <v>121</v>
      </c>
      <c r="T2766" s="1">
        <v>2</v>
      </c>
      <c r="U2766" s="1" t="s">
        <v>11100</v>
      </c>
      <c r="W2766" s="1" t="s">
        <v>11101</v>
      </c>
      <c r="AO2766" s="1" t="s">
        <v>70</v>
      </c>
      <c r="AR2766" s="9">
        <v>38000000</v>
      </c>
      <c r="AT2766" s="1" t="s">
        <v>1526</v>
      </c>
      <c r="AV2766" s="1" t="s">
        <v>137</v>
      </c>
    </row>
    <row r="2767" spans="1:48" ht="13">
      <c r="A2767" t="s">
        <v>11102</v>
      </c>
      <c r="B2767" s="8">
        <v>44800.655433460648</v>
      </c>
      <c r="C2767" s="1" t="s">
        <v>877</v>
      </c>
      <c r="D2767" s="1" t="s">
        <v>204</v>
      </c>
      <c r="E2767" s="1" t="s">
        <v>9100</v>
      </c>
      <c r="F2767" s="16" t="s">
        <v>35487</v>
      </c>
      <c r="I2767" s="1" t="s">
        <v>241</v>
      </c>
      <c r="J2767" s="1" t="s">
        <v>0</v>
      </c>
      <c r="K2767" s="1" t="s">
        <v>83</v>
      </c>
      <c r="M2767" s="1" t="s">
        <v>11103</v>
      </c>
      <c r="N2767" s="1" t="s">
        <v>214</v>
      </c>
      <c r="O2767" s="1">
        <v>7</v>
      </c>
      <c r="P2767" s="1">
        <v>3</v>
      </c>
      <c r="Q2767" s="1">
        <v>3</v>
      </c>
      <c r="R2767" s="1">
        <v>1500</v>
      </c>
      <c r="S2767" s="1">
        <v>3</v>
      </c>
      <c r="T2767" s="1">
        <v>2</v>
      </c>
      <c r="V2767" s="1" t="s">
        <v>1288</v>
      </c>
      <c r="W2767" s="1" t="s">
        <v>11104</v>
      </c>
      <c r="AO2767" s="1" t="s">
        <v>70</v>
      </c>
      <c r="AR2767" s="9">
        <v>300000</v>
      </c>
      <c r="AV2767" s="1" t="s">
        <v>541</v>
      </c>
    </row>
    <row r="2768" spans="1:48" ht="13">
      <c r="A2768" t="s">
        <v>11105</v>
      </c>
      <c r="B2768" s="8">
        <v>44800.687732245366</v>
      </c>
      <c r="C2768" s="1" t="s">
        <v>877</v>
      </c>
      <c r="D2768" s="1" t="s">
        <v>204</v>
      </c>
      <c r="E2768" s="1" t="s">
        <v>9759</v>
      </c>
      <c r="F2768" s="16" t="s">
        <v>35488</v>
      </c>
      <c r="I2768" s="1" t="s">
        <v>75</v>
      </c>
      <c r="J2768" s="1" t="s">
        <v>0</v>
      </c>
      <c r="K2768" s="1" t="s">
        <v>83</v>
      </c>
      <c r="M2768" s="1" t="s">
        <v>11106</v>
      </c>
      <c r="N2768" s="1" t="s">
        <v>2739</v>
      </c>
      <c r="O2768" s="1">
        <v>7.5</v>
      </c>
      <c r="P2768" s="1">
        <v>3</v>
      </c>
      <c r="Q2768" s="1">
        <v>2</v>
      </c>
      <c r="R2768" s="1">
        <v>1524</v>
      </c>
      <c r="S2768" s="1">
        <v>2</v>
      </c>
      <c r="T2768" s="1">
        <v>2</v>
      </c>
      <c r="V2768" s="1" t="s">
        <v>314</v>
      </c>
      <c r="W2768" s="1" t="s">
        <v>11107</v>
      </c>
      <c r="AO2768" s="1" t="s">
        <v>70</v>
      </c>
      <c r="AR2768" s="9">
        <v>23000000</v>
      </c>
      <c r="AT2768" s="1" t="s">
        <v>1526</v>
      </c>
      <c r="AV2768" s="1" t="s">
        <v>137</v>
      </c>
    </row>
    <row r="2769" spans="1:48" ht="13">
      <c r="A2769" t="s">
        <v>11108</v>
      </c>
      <c r="B2769" s="8">
        <v>44800.701682222221</v>
      </c>
      <c r="C2769" s="1" t="s">
        <v>877</v>
      </c>
      <c r="D2769" s="1" t="s">
        <v>204</v>
      </c>
      <c r="E2769" s="1" t="s">
        <v>9759</v>
      </c>
      <c r="F2769" s="16" t="s">
        <v>35489</v>
      </c>
      <c r="I2769" s="1" t="s">
        <v>241</v>
      </c>
      <c r="J2769" s="1" t="s">
        <v>352</v>
      </c>
      <c r="K2769" s="1" t="s">
        <v>3</v>
      </c>
      <c r="M2769" s="1" t="s">
        <v>11109</v>
      </c>
      <c r="N2769" s="1" t="s">
        <v>77</v>
      </c>
      <c r="AK2769" s="1" t="s">
        <v>3</v>
      </c>
      <c r="AL2769" s="1">
        <v>10</v>
      </c>
      <c r="AM2769" s="1">
        <v>3750</v>
      </c>
      <c r="AN2769" s="1" t="s">
        <v>11110</v>
      </c>
      <c r="AO2769" s="1" t="s">
        <v>70</v>
      </c>
      <c r="AR2769" s="9">
        <v>400000</v>
      </c>
      <c r="AT2769" s="1" t="s">
        <v>9753</v>
      </c>
      <c r="AV2769" s="1" t="s">
        <v>137</v>
      </c>
    </row>
    <row r="2770" spans="1:48" ht="13">
      <c r="A2770" t="s">
        <v>11111</v>
      </c>
      <c r="B2770" s="8">
        <v>44801.43708131944</v>
      </c>
      <c r="C2770" s="1" t="s">
        <v>877</v>
      </c>
      <c r="D2770" s="1" t="s">
        <v>204</v>
      </c>
      <c r="E2770" s="1" t="s">
        <v>11112</v>
      </c>
      <c r="F2770" s="16" t="s">
        <v>35490</v>
      </c>
      <c r="I2770" s="1" t="s">
        <v>75</v>
      </c>
      <c r="J2770" s="1" t="s">
        <v>0</v>
      </c>
      <c r="K2770" s="1" t="s">
        <v>83</v>
      </c>
      <c r="M2770" s="1" t="s">
        <v>11113</v>
      </c>
      <c r="N2770" s="1" t="s">
        <v>77</v>
      </c>
      <c r="O2770" s="1">
        <v>10</v>
      </c>
      <c r="P2770" s="1">
        <v>5</v>
      </c>
      <c r="Q2770" s="1">
        <v>4</v>
      </c>
      <c r="R2770" s="1">
        <v>3000</v>
      </c>
      <c r="S2770" s="1">
        <v>2</v>
      </c>
      <c r="T2770" s="1">
        <v>2</v>
      </c>
      <c r="U2770" s="1" t="s">
        <v>3523</v>
      </c>
      <c r="V2770" s="1" t="s">
        <v>68</v>
      </c>
      <c r="W2770" s="1" t="s">
        <v>11114</v>
      </c>
      <c r="AO2770" s="1" t="s">
        <v>70</v>
      </c>
      <c r="AR2770" s="9">
        <v>240000000</v>
      </c>
      <c r="AT2770" s="1" t="s">
        <v>1526</v>
      </c>
      <c r="AV2770" s="1" t="s">
        <v>137</v>
      </c>
    </row>
    <row r="2771" spans="1:48" ht="13">
      <c r="A2771" t="s">
        <v>11115</v>
      </c>
      <c r="B2771" s="8">
        <v>44801.443388796295</v>
      </c>
      <c r="C2771" s="1" t="s">
        <v>877</v>
      </c>
      <c r="D2771" s="1" t="s">
        <v>204</v>
      </c>
      <c r="E2771" s="1" t="s">
        <v>11116</v>
      </c>
      <c r="F2771" s="16" t="s">
        <v>35491</v>
      </c>
      <c r="I2771" s="1" t="s">
        <v>75</v>
      </c>
      <c r="J2771" s="1" t="s">
        <v>2</v>
      </c>
      <c r="K2771" s="1" t="s">
        <v>83</v>
      </c>
      <c r="M2771" s="1" t="s">
        <v>11117</v>
      </c>
      <c r="N2771" s="1" t="s">
        <v>364</v>
      </c>
      <c r="AB2771" s="1" t="s">
        <v>122</v>
      </c>
      <c r="AC2771" s="1">
        <v>7</v>
      </c>
      <c r="AD2771" s="1">
        <v>5</v>
      </c>
      <c r="AE2771" s="1">
        <v>3</v>
      </c>
      <c r="AF2771" s="1">
        <v>2280</v>
      </c>
      <c r="AG2771" s="1" t="s">
        <v>107</v>
      </c>
      <c r="AH2771" s="1" t="s">
        <v>3413</v>
      </c>
      <c r="AJ2771" s="1" t="s">
        <v>11118</v>
      </c>
      <c r="AO2771" s="1" t="s">
        <v>70</v>
      </c>
      <c r="AR2771" s="9">
        <v>70000000</v>
      </c>
      <c r="AT2771" s="1" t="s">
        <v>1526</v>
      </c>
      <c r="AU2771" s="1" t="s">
        <v>6530</v>
      </c>
      <c r="AV2771" s="1" t="s">
        <v>137</v>
      </c>
    </row>
    <row r="2772" spans="1:48" ht="13">
      <c r="A2772" t="s">
        <v>11119</v>
      </c>
      <c r="B2772" s="8">
        <v>44801.447608298608</v>
      </c>
      <c r="C2772" s="1" t="s">
        <v>877</v>
      </c>
      <c r="D2772" s="1" t="s">
        <v>204</v>
      </c>
      <c r="E2772" s="1" t="s">
        <v>11116</v>
      </c>
      <c r="F2772" s="16" t="s">
        <v>35492</v>
      </c>
      <c r="I2772" s="1" t="s">
        <v>75</v>
      </c>
      <c r="J2772" s="1" t="s">
        <v>2</v>
      </c>
      <c r="K2772" s="1" t="s">
        <v>83</v>
      </c>
      <c r="M2772" s="1" t="s">
        <v>11120</v>
      </c>
      <c r="N2772" s="1" t="s">
        <v>364</v>
      </c>
      <c r="AB2772" s="1" t="s">
        <v>122</v>
      </c>
      <c r="AD2772" s="1">
        <v>3</v>
      </c>
      <c r="AE2772" s="1">
        <v>2</v>
      </c>
      <c r="AF2772" s="1">
        <v>1490</v>
      </c>
      <c r="AG2772" s="1" t="s">
        <v>107</v>
      </c>
      <c r="AJ2772" s="1" t="s">
        <v>11121</v>
      </c>
      <c r="AO2772" s="1" t="s">
        <v>70</v>
      </c>
      <c r="AR2772" s="9">
        <v>35000000</v>
      </c>
      <c r="AU2772" s="1" t="s">
        <v>6530</v>
      </c>
      <c r="AV2772" s="1" t="s">
        <v>137</v>
      </c>
    </row>
    <row r="2773" spans="1:48" ht="13">
      <c r="A2773" t="s">
        <v>11122</v>
      </c>
      <c r="B2773" s="8">
        <v>44801.603253831017</v>
      </c>
      <c r="C2773" s="1" t="s">
        <v>877</v>
      </c>
      <c r="D2773" s="1" t="s">
        <v>204</v>
      </c>
      <c r="E2773" s="1" t="s">
        <v>11123</v>
      </c>
      <c r="F2773" s="16" t="s">
        <v>35493</v>
      </c>
      <c r="I2773" s="1" t="s">
        <v>241</v>
      </c>
      <c r="J2773" s="1" t="s">
        <v>2</v>
      </c>
      <c r="K2773" s="1" t="s">
        <v>83</v>
      </c>
      <c r="M2773" s="1" t="s">
        <v>11124</v>
      </c>
      <c r="N2773" s="1" t="s">
        <v>681</v>
      </c>
      <c r="AB2773" s="1" t="s">
        <v>122</v>
      </c>
      <c r="AD2773" s="1">
        <v>3</v>
      </c>
      <c r="AE2773" s="1">
        <v>2</v>
      </c>
      <c r="AF2773" s="1">
        <v>1200</v>
      </c>
      <c r="AG2773" s="1" t="s">
        <v>107</v>
      </c>
      <c r="AH2773" s="1" t="s">
        <v>3413</v>
      </c>
      <c r="AJ2773" s="1" t="s">
        <v>11125</v>
      </c>
      <c r="AO2773" s="1" t="s">
        <v>70</v>
      </c>
      <c r="AR2773" s="9">
        <v>85000</v>
      </c>
      <c r="AU2773" s="1" t="s">
        <v>6530</v>
      </c>
      <c r="AV2773" s="1" t="s">
        <v>137</v>
      </c>
    </row>
    <row r="2774" spans="1:48" ht="13">
      <c r="A2774" t="s">
        <v>11126</v>
      </c>
      <c r="B2774" s="8">
        <v>44801.61721945602</v>
      </c>
      <c r="C2774" s="1" t="s">
        <v>877</v>
      </c>
      <c r="D2774" s="1" t="s">
        <v>204</v>
      </c>
      <c r="E2774" s="1" t="s">
        <v>11123</v>
      </c>
      <c r="F2774" s="16" t="s">
        <v>35494</v>
      </c>
      <c r="I2774" s="1" t="s">
        <v>75</v>
      </c>
      <c r="J2774" s="1" t="s">
        <v>1</v>
      </c>
      <c r="K2774" s="1" t="s">
        <v>83</v>
      </c>
      <c r="M2774" s="1" t="s">
        <v>11127</v>
      </c>
      <c r="N2774" s="1" t="s">
        <v>615</v>
      </c>
      <c r="X2774" s="1">
        <v>14</v>
      </c>
      <c r="AA2774" s="1" t="s">
        <v>11128</v>
      </c>
      <c r="AO2774" s="1" t="s">
        <v>70</v>
      </c>
      <c r="AP2774" s="1">
        <v>9500000</v>
      </c>
      <c r="AR2774" s="9"/>
      <c r="AV2774" s="1" t="s">
        <v>137</v>
      </c>
    </row>
    <row r="2775" spans="1:48" ht="13">
      <c r="A2775" t="s">
        <v>11129</v>
      </c>
      <c r="B2775" s="8">
        <v>44802.3792903125</v>
      </c>
      <c r="C2775" s="1" t="s">
        <v>877</v>
      </c>
      <c r="D2775" s="1" t="s">
        <v>204</v>
      </c>
      <c r="E2775" s="1" t="s">
        <v>4546</v>
      </c>
      <c r="F2775" s="16" t="s">
        <v>35495</v>
      </c>
      <c r="I2775" s="1" t="s">
        <v>75</v>
      </c>
      <c r="J2775" s="1" t="s">
        <v>1</v>
      </c>
      <c r="K2775" s="1" t="s">
        <v>1128</v>
      </c>
      <c r="M2775" s="1" t="s">
        <v>11130</v>
      </c>
      <c r="N2775" s="1" t="s">
        <v>364</v>
      </c>
      <c r="X2775" s="1">
        <v>16.7</v>
      </c>
      <c r="AO2775" s="1" t="s">
        <v>70</v>
      </c>
      <c r="AP2775" s="1">
        <v>4200000</v>
      </c>
      <c r="AR2775" s="9"/>
      <c r="AV2775" s="1" t="s">
        <v>137</v>
      </c>
    </row>
    <row r="2776" spans="1:48" ht="13">
      <c r="A2776" t="s">
        <v>11131</v>
      </c>
      <c r="B2776" s="8">
        <v>44802.404181828708</v>
      </c>
      <c r="C2776" s="1" t="s">
        <v>803</v>
      </c>
      <c r="D2776" s="1" t="s">
        <v>204</v>
      </c>
      <c r="E2776" s="1" t="s">
        <v>11132</v>
      </c>
      <c r="F2776" s="16" t="s">
        <v>35496</v>
      </c>
      <c r="I2776" s="1" t="s">
        <v>241</v>
      </c>
      <c r="J2776" s="1" t="s">
        <v>352</v>
      </c>
      <c r="K2776" s="1" t="s">
        <v>1128</v>
      </c>
      <c r="M2776" s="1" t="s">
        <v>11133</v>
      </c>
      <c r="N2776" s="1" t="s">
        <v>152</v>
      </c>
      <c r="AK2776" s="1" t="s">
        <v>4354</v>
      </c>
      <c r="AM2776" s="1" t="s">
        <v>11134</v>
      </c>
      <c r="AN2776" s="1" t="s">
        <v>11135</v>
      </c>
      <c r="AO2776" s="1" t="s">
        <v>70</v>
      </c>
      <c r="AR2776" s="9">
        <v>900000</v>
      </c>
      <c r="AV2776" s="1" t="s">
        <v>541</v>
      </c>
    </row>
    <row r="2777" spans="1:48" ht="13">
      <c r="A2777" t="s">
        <v>11136</v>
      </c>
      <c r="B2777" s="8">
        <v>44802.416218483791</v>
      </c>
      <c r="C2777" s="1" t="s">
        <v>877</v>
      </c>
      <c r="D2777" s="1" t="s">
        <v>204</v>
      </c>
      <c r="E2777" s="1" t="s">
        <v>11137</v>
      </c>
      <c r="F2777" s="16" t="s">
        <v>35497</v>
      </c>
      <c r="I2777" s="1" t="s">
        <v>75</v>
      </c>
      <c r="J2777" s="1" t="s">
        <v>1</v>
      </c>
      <c r="K2777" s="1" t="s">
        <v>83</v>
      </c>
      <c r="M2777" s="1" t="s">
        <v>11138</v>
      </c>
      <c r="N2777" s="1" t="s">
        <v>516</v>
      </c>
      <c r="X2777" s="1">
        <v>15.8</v>
      </c>
      <c r="Y2777" s="1" t="s">
        <v>0</v>
      </c>
      <c r="AA2777" s="1" t="s">
        <v>11139</v>
      </c>
      <c r="AO2777" s="1" t="s">
        <v>70</v>
      </c>
      <c r="AP2777" s="1">
        <v>2500000</v>
      </c>
      <c r="AR2777" s="9"/>
      <c r="AV2777" s="1" t="s">
        <v>137</v>
      </c>
    </row>
    <row r="2778" spans="1:48" ht="13">
      <c r="A2778" t="s">
        <v>11140</v>
      </c>
      <c r="B2778" s="8">
        <v>44803.551368506945</v>
      </c>
      <c r="C2778" s="1" t="s">
        <v>132</v>
      </c>
      <c r="D2778" s="1" t="s">
        <v>204</v>
      </c>
      <c r="E2778" s="1" t="s">
        <v>267</v>
      </c>
      <c r="F2778" s="16" t="s">
        <v>35498</v>
      </c>
      <c r="I2778" s="1" t="s">
        <v>75</v>
      </c>
      <c r="J2778" s="1" t="s">
        <v>2</v>
      </c>
      <c r="M2778" s="1" t="s">
        <v>11141</v>
      </c>
      <c r="N2778" s="1" t="s">
        <v>681</v>
      </c>
      <c r="AB2778" s="1" t="s">
        <v>122</v>
      </c>
      <c r="AC2778" s="1">
        <v>2</v>
      </c>
      <c r="AD2778" s="1">
        <v>4</v>
      </c>
      <c r="AE2778" s="1">
        <v>2</v>
      </c>
      <c r="AF2778" s="1">
        <v>2000</v>
      </c>
      <c r="AG2778" s="1" t="s">
        <v>107</v>
      </c>
      <c r="AJ2778" s="1" t="s">
        <v>11142</v>
      </c>
      <c r="AO2778" s="1" t="s">
        <v>70</v>
      </c>
      <c r="AR2778" s="9">
        <v>60000000</v>
      </c>
      <c r="AU2778" s="1" t="s">
        <v>6564</v>
      </c>
      <c r="AV2778" s="1" t="s">
        <v>137</v>
      </c>
    </row>
    <row r="2779" spans="1:48" ht="13">
      <c r="A2779" t="s">
        <v>11143</v>
      </c>
      <c r="B2779" s="8">
        <v>44803.555023020832</v>
      </c>
      <c r="C2779" s="1" t="s">
        <v>803</v>
      </c>
      <c r="D2779" s="1" t="s">
        <v>204</v>
      </c>
      <c r="E2779" s="1" t="s">
        <v>11144</v>
      </c>
      <c r="F2779" s="16" t="s">
        <v>35499</v>
      </c>
      <c r="G2779" s="11" t="s">
        <v>8559</v>
      </c>
      <c r="I2779" s="1" t="s">
        <v>75</v>
      </c>
      <c r="J2779" s="1" t="s">
        <v>0</v>
      </c>
      <c r="K2779" s="1" t="s">
        <v>64</v>
      </c>
      <c r="M2779" s="1" t="s">
        <v>11145</v>
      </c>
      <c r="N2779" s="1" t="s">
        <v>942</v>
      </c>
      <c r="O2779" s="1">
        <v>17</v>
      </c>
      <c r="P2779" s="1">
        <v>4</v>
      </c>
      <c r="Q2779" s="1">
        <v>3</v>
      </c>
      <c r="R2779" s="1">
        <v>3500</v>
      </c>
      <c r="S2779" s="1">
        <v>3</v>
      </c>
      <c r="T2779" s="1">
        <v>4</v>
      </c>
      <c r="U2779" s="1" t="s">
        <v>1564</v>
      </c>
      <c r="V2779" s="1" t="s">
        <v>487</v>
      </c>
      <c r="W2779" s="1" t="s">
        <v>11146</v>
      </c>
      <c r="AO2779" s="1" t="s">
        <v>70</v>
      </c>
      <c r="AR2779" s="9">
        <v>35000000</v>
      </c>
      <c r="AV2779" s="1" t="s">
        <v>137</v>
      </c>
    </row>
    <row r="2780" spans="1:48" ht="13">
      <c r="A2780" t="s">
        <v>11147</v>
      </c>
      <c r="B2780" s="8">
        <v>44803.7466599537</v>
      </c>
      <c r="C2780" s="1" t="s">
        <v>877</v>
      </c>
      <c r="D2780" s="1" t="s">
        <v>61</v>
      </c>
      <c r="E2780" s="1" t="s">
        <v>2084</v>
      </c>
      <c r="F2780" s="16" t="s">
        <v>35500</v>
      </c>
      <c r="I2780" s="1" t="s">
        <v>241</v>
      </c>
      <c r="J2780" s="1" t="s">
        <v>0</v>
      </c>
      <c r="K2780" s="1" t="s">
        <v>83</v>
      </c>
      <c r="M2780" s="1" t="s">
        <v>11148</v>
      </c>
      <c r="N2780" s="1" t="s">
        <v>364</v>
      </c>
      <c r="O2780" s="1">
        <v>10</v>
      </c>
      <c r="P2780" s="1">
        <v>3</v>
      </c>
      <c r="Q2780" s="1">
        <v>2</v>
      </c>
      <c r="R2780" s="1">
        <v>1500</v>
      </c>
      <c r="S2780" s="1">
        <v>1</v>
      </c>
      <c r="T2780" s="1">
        <v>2</v>
      </c>
      <c r="W2780" s="1" t="s">
        <v>11149</v>
      </c>
      <c r="AO2780" s="1" t="s">
        <v>70</v>
      </c>
      <c r="AR2780" s="9">
        <v>85000</v>
      </c>
      <c r="AV2780" s="1" t="s">
        <v>137</v>
      </c>
    </row>
    <row r="2781" spans="1:48" ht="13">
      <c r="A2781" t="s">
        <v>11150</v>
      </c>
      <c r="B2781" s="8">
        <v>44803.859238391204</v>
      </c>
      <c r="C2781" s="1" t="s">
        <v>803</v>
      </c>
      <c r="D2781" s="1" t="s">
        <v>61</v>
      </c>
      <c r="E2781" s="1" t="s">
        <v>11151</v>
      </c>
      <c r="F2781" s="16" t="s">
        <v>35501</v>
      </c>
      <c r="I2781" s="1" t="s">
        <v>75</v>
      </c>
      <c r="J2781" s="1" t="s">
        <v>0</v>
      </c>
      <c r="K2781" s="1" t="s">
        <v>64</v>
      </c>
      <c r="M2781" s="1" t="s">
        <v>11152</v>
      </c>
      <c r="N2781" s="1" t="s">
        <v>554</v>
      </c>
      <c r="O2781" s="1">
        <v>7</v>
      </c>
      <c r="P2781" s="1">
        <v>7</v>
      </c>
      <c r="Q2781" s="1">
        <v>2</v>
      </c>
      <c r="R2781" s="1">
        <v>2500</v>
      </c>
      <c r="S2781" s="1">
        <v>2</v>
      </c>
      <c r="T2781" s="1">
        <v>2</v>
      </c>
      <c r="U2781" s="1" t="s">
        <v>1564</v>
      </c>
      <c r="V2781" s="1" t="s">
        <v>487</v>
      </c>
      <c r="W2781" s="1" t="s">
        <v>11153</v>
      </c>
      <c r="AO2781" s="1" t="s">
        <v>70</v>
      </c>
      <c r="AR2781" s="9">
        <v>25000000</v>
      </c>
      <c r="AV2781" s="1" t="s">
        <v>541</v>
      </c>
    </row>
    <row r="2782" spans="1:48" ht="13">
      <c r="A2782" t="s">
        <v>11154</v>
      </c>
      <c r="B2782" s="8">
        <v>44803.881987650464</v>
      </c>
      <c r="C2782" s="1" t="s">
        <v>803</v>
      </c>
      <c r="D2782" s="1" t="s">
        <v>204</v>
      </c>
      <c r="E2782" s="1" t="s">
        <v>11155</v>
      </c>
      <c r="F2782" s="16" t="s">
        <v>35502</v>
      </c>
      <c r="I2782" s="1" t="s">
        <v>241</v>
      </c>
      <c r="J2782" s="1" t="s">
        <v>352</v>
      </c>
      <c r="K2782" s="1" t="s">
        <v>1128</v>
      </c>
      <c r="M2782" s="1" t="s">
        <v>11156</v>
      </c>
      <c r="N2782" s="1" t="s">
        <v>554</v>
      </c>
      <c r="AK2782" s="1" t="s">
        <v>11157</v>
      </c>
      <c r="AL2782" s="1">
        <v>180</v>
      </c>
      <c r="AM2782" s="1">
        <v>27000</v>
      </c>
      <c r="AN2782" s="1" t="s">
        <v>11158</v>
      </c>
      <c r="AO2782" s="1" t="s">
        <v>70</v>
      </c>
      <c r="AQ2782" s="1">
        <v>70</v>
      </c>
      <c r="AR2782" s="9">
        <v>1890000</v>
      </c>
      <c r="AV2782" s="1" t="s">
        <v>137</v>
      </c>
    </row>
    <row r="2783" spans="1:48" ht="13">
      <c r="A2783" t="s">
        <v>11159</v>
      </c>
      <c r="B2783" s="8">
        <v>44803.903646828709</v>
      </c>
      <c r="C2783" s="1" t="s">
        <v>132</v>
      </c>
      <c r="D2783" s="1" t="s">
        <v>204</v>
      </c>
      <c r="E2783" s="1" t="s">
        <v>582</v>
      </c>
      <c r="F2783" s="16" t="s">
        <v>35503</v>
      </c>
      <c r="I2783" s="1" t="s">
        <v>75</v>
      </c>
      <c r="J2783" s="1" t="s">
        <v>1</v>
      </c>
      <c r="M2783" s="1" t="s">
        <v>7382</v>
      </c>
      <c r="N2783" s="1" t="s">
        <v>7382</v>
      </c>
      <c r="X2783" s="1">
        <v>385.5</v>
      </c>
      <c r="Z2783" s="1" t="s">
        <v>808</v>
      </c>
      <c r="AA2783" s="1" t="s">
        <v>11160</v>
      </c>
      <c r="AO2783" s="1" t="s">
        <v>70</v>
      </c>
      <c r="AP2783" s="1">
        <v>140000</v>
      </c>
      <c r="AR2783" s="9"/>
      <c r="AV2783" s="1" t="s">
        <v>137</v>
      </c>
    </row>
    <row r="2784" spans="1:48" ht="13">
      <c r="A2784" t="s">
        <v>11161</v>
      </c>
      <c r="B2784" s="8">
        <v>44803.914643634256</v>
      </c>
      <c r="C2784" s="1" t="s">
        <v>803</v>
      </c>
      <c r="D2784" s="1" t="s">
        <v>204</v>
      </c>
      <c r="E2784" s="1" t="s">
        <v>11162</v>
      </c>
      <c r="F2784" s="16" t="s">
        <v>35504</v>
      </c>
      <c r="G2784" s="11" t="s">
        <v>11163</v>
      </c>
      <c r="I2784" s="1" t="s">
        <v>75</v>
      </c>
      <c r="J2784" s="1" t="s">
        <v>2</v>
      </c>
      <c r="K2784" s="1" t="s">
        <v>64</v>
      </c>
      <c r="M2784" s="1" t="s">
        <v>11164</v>
      </c>
      <c r="N2784" s="1" t="s">
        <v>554</v>
      </c>
      <c r="AB2784" s="1" t="s">
        <v>121</v>
      </c>
      <c r="AD2784" s="1">
        <v>6</v>
      </c>
      <c r="AE2784" s="1">
        <v>6</v>
      </c>
      <c r="AF2784" s="1">
        <v>3000</v>
      </c>
      <c r="AG2784" s="1" t="s">
        <v>2981</v>
      </c>
      <c r="AH2784" s="1" t="s">
        <v>11165</v>
      </c>
      <c r="AJ2784" s="1" t="s">
        <v>11166</v>
      </c>
      <c r="AO2784" s="1" t="s">
        <v>70</v>
      </c>
      <c r="AR2784" s="9">
        <v>45000000</v>
      </c>
      <c r="AU2784" s="1" t="s">
        <v>6530</v>
      </c>
      <c r="AV2784" s="1" t="s">
        <v>137</v>
      </c>
    </row>
    <row r="2785" spans="1:48" ht="13">
      <c r="A2785" t="s">
        <v>11167</v>
      </c>
      <c r="B2785" s="8">
        <v>44804.564269062495</v>
      </c>
      <c r="C2785" s="1" t="s">
        <v>132</v>
      </c>
      <c r="D2785" s="1" t="s">
        <v>61</v>
      </c>
      <c r="E2785" s="1" t="s">
        <v>11168</v>
      </c>
      <c r="F2785" s="16" t="s">
        <v>35505</v>
      </c>
      <c r="I2785" s="1" t="s">
        <v>75</v>
      </c>
      <c r="J2785" s="1" t="s">
        <v>0</v>
      </c>
      <c r="M2785" s="1" t="s">
        <v>11169</v>
      </c>
      <c r="N2785" s="1" t="s">
        <v>438</v>
      </c>
      <c r="O2785" s="1">
        <v>13</v>
      </c>
      <c r="P2785" s="1">
        <v>5</v>
      </c>
      <c r="Q2785" s="1">
        <v>4</v>
      </c>
      <c r="R2785" s="1">
        <v>3800</v>
      </c>
      <c r="S2785" s="1">
        <v>2</v>
      </c>
      <c r="T2785" s="1">
        <v>2</v>
      </c>
      <c r="U2785" s="1">
        <v>5</v>
      </c>
      <c r="W2785" s="1" t="s">
        <v>11170</v>
      </c>
      <c r="AO2785" s="1" t="s">
        <v>70</v>
      </c>
      <c r="AR2785" s="9">
        <v>70000000</v>
      </c>
      <c r="AV2785" s="1" t="s">
        <v>137</v>
      </c>
    </row>
    <row r="2786" spans="1:48" ht="13">
      <c r="A2786" t="s">
        <v>11171</v>
      </c>
      <c r="B2786" s="8">
        <v>44804.617503842594</v>
      </c>
      <c r="C2786" s="1" t="s">
        <v>877</v>
      </c>
      <c r="D2786" s="1" t="s">
        <v>204</v>
      </c>
      <c r="E2786" s="1" t="s">
        <v>8033</v>
      </c>
      <c r="F2786" s="16" t="s">
        <v>35506</v>
      </c>
      <c r="I2786" s="1" t="s">
        <v>241</v>
      </c>
      <c r="J2786" s="1" t="s">
        <v>0</v>
      </c>
      <c r="K2786" s="1" t="s">
        <v>83</v>
      </c>
      <c r="M2786" s="1" t="s">
        <v>11172</v>
      </c>
      <c r="N2786" s="1" t="s">
        <v>615</v>
      </c>
      <c r="O2786" s="1">
        <v>10</v>
      </c>
      <c r="P2786" s="1">
        <v>4</v>
      </c>
      <c r="Q2786" s="1">
        <v>4</v>
      </c>
      <c r="R2786" s="1">
        <v>1500</v>
      </c>
      <c r="S2786" s="1" t="s">
        <v>121</v>
      </c>
      <c r="T2786" s="1">
        <v>2</v>
      </c>
      <c r="W2786" s="1" t="s">
        <v>11173</v>
      </c>
      <c r="AO2786" s="1" t="s">
        <v>70</v>
      </c>
      <c r="AR2786" s="9">
        <v>130000</v>
      </c>
      <c r="AT2786" s="1" t="s">
        <v>11174</v>
      </c>
      <c r="AV2786" s="1" t="s">
        <v>137</v>
      </c>
    </row>
    <row r="2787" spans="1:48" ht="13">
      <c r="A2787" t="s">
        <v>11175</v>
      </c>
      <c r="B2787" s="8">
        <v>44804.878446516203</v>
      </c>
      <c r="C2787" s="1" t="s">
        <v>132</v>
      </c>
      <c r="D2787" s="1" t="s">
        <v>204</v>
      </c>
      <c r="E2787" s="1" t="s">
        <v>543</v>
      </c>
      <c r="F2787" s="16" t="s">
        <v>35507</v>
      </c>
      <c r="I2787" s="1" t="s">
        <v>75</v>
      </c>
      <c r="J2787" s="1" t="s">
        <v>0</v>
      </c>
      <c r="M2787" s="1" t="s">
        <v>11176</v>
      </c>
      <c r="N2787" s="1" t="s">
        <v>547</v>
      </c>
      <c r="O2787" s="1">
        <v>21</v>
      </c>
      <c r="P2787" s="1">
        <v>4</v>
      </c>
      <c r="Q2787" s="1">
        <v>3</v>
      </c>
      <c r="R2787" s="1">
        <v>2500</v>
      </c>
      <c r="S2787" s="1">
        <v>1</v>
      </c>
      <c r="T2787" s="1">
        <v>2</v>
      </c>
      <c r="AO2787" s="1" t="s">
        <v>70</v>
      </c>
      <c r="AR2787" s="9">
        <v>35000000</v>
      </c>
      <c r="AV2787" s="1" t="s">
        <v>137</v>
      </c>
    </row>
    <row r="2788" spans="1:48" ht="13">
      <c r="A2788" t="s">
        <v>11177</v>
      </c>
      <c r="B2788" s="8">
        <v>44805.404061932873</v>
      </c>
      <c r="C2788" s="1" t="s">
        <v>877</v>
      </c>
      <c r="D2788" s="1" t="s">
        <v>204</v>
      </c>
      <c r="E2788" s="1" t="s">
        <v>11178</v>
      </c>
      <c r="F2788" s="16" t="s">
        <v>35508</v>
      </c>
      <c r="I2788" s="1" t="s">
        <v>75</v>
      </c>
      <c r="J2788" s="1" t="s">
        <v>2</v>
      </c>
      <c r="K2788" s="1" t="s">
        <v>83</v>
      </c>
      <c r="M2788" s="1" t="s">
        <v>11179</v>
      </c>
      <c r="N2788" s="1" t="s">
        <v>615</v>
      </c>
      <c r="AB2788" s="1" t="s">
        <v>122</v>
      </c>
      <c r="AC2788" s="1">
        <v>6</v>
      </c>
      <c r="AD2788" s="1">
        <v>2</v>
      </c>
      <c r="AE2788" s="1">
        <v>2</v>
      </c>
      <c r="AF2788" s="1">
        <v>900</v>
      </c>
      <c r="AG2788" s="1" t="s">
        <v>107</v>
      </c>
      <c r="AH2788" s="1" t="s">
        <v>14</v>
      </c>
      <c r="AJ2788" s="1" t="s">
        <v>11180</v>
      </c>
      <c r="AO2788" s="1" t="s">
        <v>70</v>
      </c>
      <c r="AR2788" s="9">
        <v>27000000</v>
      </c>
      <c r="AT2788" s="1" t="s">
        <v>11181</v>
      </c>
      <c r="AU2788" s="1" t="s">
        <v>6530</v>
      </c>
      <c r="AV2788" s="1" t="s">
        <v>137</v>
      </c>
    </row>
    <row r="2789" spans="1:48" ht="13">
      <c r="A2789" t="s">
        <v>11182</v>
      </c>
      <c r="B2789" s="8">
        <v>44805.506295312502</v>
      </c>
      <c r="C2789" s="1" t="s">
        <v>803</v>
      </c>
      <c r="D2789" s="1" t="s">
        <v>61</v>
      </c>
      <c r="E2789" s="1" t="s">
        <v>11183</v>
      </c>
      <c r="F2789" s="16" t="s">
        <v>35509</v>
      </c>
      <c r="I2789" s="1" t="s">
        <v>75</v>
      </c>
      <c r="J2789" s="1" t="s">
        <v>1</v>
      </c>
      <c r="K2789" s="1" t="s">
        <v>3187</v>
      </c>
      <c r="M2789" s="1" t="s">
        <v>11184</v>
      </c>
      <c r="N2789" s="1" t="s">
        <v>718</v>
      </c>
      <c r="X2789" s="1">
        <v>20</v>
      </c>
      <c r="Y2789" s="1" t="s">
        <v>1134</v>
      </c>
      <c r="AA2789" s="1" t="s">
        <v>11185</v>
      </c>
      <c r="AO2789" s="1" t="s">
        <v>70</v>
      </c>
      <c r="AP2789" s="1" t="s">
        <v>11186</v>
      </c>
      <c r="AR2789" s="9">
        <v>44000000</v>
      </c>
      <c r="AV2789" s="1" t="s">
        <v>541</v>
      </c>
    </row>
    <row r="2790" spans="1:48" ht="13">
      <c r="A2790" t="s">
        <v>11187</v>
      </c>
      <c r="B2790" s="8">
        <v>44805.54863607639</v>
      </c>
      <c r="C2790" s="1" t="s">
        <v>4899</v>
      </c>
      <c r="D2790" s="1" t="s">
        <v>61</v>
      </c>
      <c r="E2790" s="1" t="s">
        <v>11188</v>
      </c>
      <c r="F2790" s="16" t="s">
        <v>35510</v>
      </c>
      <c r="I2790" s="1" t="s">
        <v>241</v>
      </c>
      <c r="J2790" s="1" t="s">
        <v>2</v>
      </c>
      <c r="K2790" s="1" t="s">
        <v>64</v>
      </c>
      <c r="M2790" s="1" t="s">
        <v>11189</v>
      </c>
      <c r="N2790" s="1" t="s">
        <v>77</v>
      </c>
      <c r="AB2790" s="1" t="s">
        <v>122</v>
      </c>
      <c r="AC2790" s="1">
        <v>6</v>
      </c>
      <c r="AD2790" s="1">
        <v>2</v>
      </c>
      <c r="AE2790" s="1">
        <v>2</v>
      </c>
      <c r="AF2790" s="1">
        <v>900</v>
      </c>
      <c r="AG2790" s="1" t="s">
        <v>107</v>
      </c>
      <c r="AH2790" s="1" t="s">
        <v>1293</v>
      </c>
      <c r="AI2790" s="1" t="s">
        <v>4454</v>
      </c>
      <c r="AJ2790" s="1" t="s">
        <v>11190</v>
      </c>
      <c r="AO2790" s="1" t="s">
        <v>70</v>
      </c>
      <c r="AR2790" s="9">
        <v>300000</v>
      </c>
      <c r="AT2790" s="1" t="s">
        <v>10433</v>
      </c>
      <c r="AU2790" s="1" t="s">
        <v>6564</v>
      </c>
      <c r="AV2790" s="1" t="s">
        <v>137</v>
      </c>
    </row>
    <row r="2791" spans="1:48" ht="13">
      <c r="A2791" t="s">
        <v>11191</v>
      </c>
      <c r="B2791" s="8">
        <v>44805.550635300926</v>
      </c>
      <c r="C2791" s="1" t="s">
        <v>4899</v>
      </c>
      <c r="D2791" s="1" t="s">
        <v>61</v>
      </c>
      <c r="E2791" s="1" t="s">
        <v>11192</v>
      </c>
      <c r="F2791" s="16" t="s">
        <v>35511</v>
      </c>
      <c r="I2791" s="1" t="s">
        <v>241</v>
      </c>
      <c r="J2791" s="1" t="s">
        <v>2</v>
      </c>
      <c r="K2791" s="1" t="s">
        <v>64</v>
      </c>
      <c r="M2791" s="1" t="s">
        <v>11193</v>
      </c>
      <c r="N2791" s="1" t="s">
        <v>77</v>
      </c>
      <c r="AB2791" s="1" t="s">
        <v>122</v>
      </c>
      <c r="AC2791" s="1">
        <v>4</v>
      </c>
      <c r="AD2791" s="1">
        <v>3</v>
      </c>
      <c r="AE2791" s="1">
        <v>3</v>
      </c>
      <c r="AF2791" s="1">
        <v>2500</v>
      </c>
      <c r="AG2791" s="1" t="s">
        <v>107</v>
      </c>
      <c r="AI2791" s="1" t="s">
        <v>100</v>
      </c>
      <c r="AO2791" s="1" t="s">
        <v>70</v>
      </c>
      <c r="AR2791" s="9">
        <v>250000</v>
      </c>
      <c r="AT2791" s="1" t="s">
        <v>10433</v>
      </c>
      <c r="AU2791" s="1" t="s">
        <v>6530</v>
      </c>
      <c r="AV2791" s="1" t="s">
        <v>137</v>
      </c>
    </row>
    <row r="2792" spans="1:48" ht="13">
      <c r="A2792" t="s">
        <v>11194</v>
      </c>
      <c r="B2792" s="8">
        <v>44805.552662824077</v>
      </c>
      <c r="C2792" s="1" t="s">
        <v>4899</v>
      </c>
      <c r="D2792" s="1" t="s">
        <v>61</v>
      </c>
      <c r="E2792" s="1" t="s">
        <v>11195</v>
      </c>
      <c r="F2792" s="16" t="s">
        <v>35512</v>
      </c>
      <c r="I2792" s="1" t="s">
        <v>241</v>
      </c>
      <c r="J2792" s="1" t="s">
        <v>352</v>
      </c>
      <c r="K2792" s="1" t="s">
        <v>7160</v>
      </c>
      <c r="M2792" s="1" t="s">
        <v>7672</v>
      </c>
      <c r="N2792" s="1" t="s">
        <v>77</v>
      </c>
      <c r="AK2792" s="1" t="s">
        <v>1864</v>
      </c>
      <c r="AL2792" s="1">
        <v>10</v>
      </c>
      <c r="AM2792" s="1">
        <v>3750</v>
      </c>
      <c r="AN2792" s="1" t="s">
        <v>11196</v>
      </c>
      <c r="AO2792" s="1" t="s">
        <v>70</v>
      </c>
      <c r="AR2792" s="9">
        <v>350000</v>
      </c>
      <c r="AV2792" s="1" t="s">
        <v>137</v>
      </c>
    </row>
    <row r="2793" spans="1:48" ht="13">
      <c r="A2793" t="s">
        <v>11197</v>
      </c>
      <c r="B2793" s="8">
        <v>44805.567887314814</v>
      </c>
      <c r="C2793" s="1" t="s">
        <v>803</v>
      </c>
      <c r="D2793" s="1" t="s">
        <v>61</v>
      </c>
      <c r="E2793" s="1" t="s">
        <v>11198</v>
      </c>
      <c r="F2793" s="16" t="s">
        <v>35513</v>
      </c>
      <c r="I2793" s="1" t="s">
        <v>75</v>
      </c>
      <c r="J2793" s="1" t="s">
        <v>2</v>
      </c>
      <c r="K2793" s="1" t="s">
        <v>64</v>
      </c>
      <c r="M2793" s="1" t="s">
        <v>11199</v>
      </c>
      <c r="N2793" s="1"/>
      <c r="AB2793" s="1" t="s">
        <v>425</v>
      </c>
      <c r="AC2793" s="1">
        <v>19</v>
      </c>
      <c r="AD2793" s="1">
        <v>3</v>
      </c>
      <c r="AE2793" s="1">
        <v>3</v>
      </c>
      <c r="AF2793" s="1">
        <v>1650</v>
      </c>
      <c r="AG2793" s="1" t="s">
        <v>107</v>
      </c>
      <c r="AH2793" s="1" t="s">
        <v>11200</v>
      </c>
      <c r="AI2793" s="1" t="s">
        <v>180</v>
      </c>
      <c r="AJ2793" s="1" t="s">
        <v>11201</v>
      </c>
      <c r="AO2793" s="1" t="s">
        <v>70</v>
      </c>
      <c r="AR2793" s="9">
        <v>85000000</v>
      </c>
      <c r="AU2793" s="1" t="s">
        <v>6530</v>
      </c>
      <c r="AV2793" s="1" t="s">
        <v>541</v>
      </c>
    </row>
    <row r="2794" spans="1:48" ht="13">
      <c r="A2794" t="s">
        <v>11202</v>
      </c>
      <c r="B2794" s="8">
        <v>44805.596116145833</v>
      </c>
      <c r="C2794" s="1" t="s">
        <v>4899</v>
      </c>
      <c r="D2794" s="1" t="s">
        <v>61</v>
      </c>
      <c r="E2794" s="1" t="s">
        <v>11203</v>
      </c>
      <c r="F2794" s="16" t="s">
        <v>35514</v>
      </c>
      <c r="I2794" s="1" t="s">
        <v>75</v>
      </c>
      <c r="J2794" s="1" t="s">
        <v>1</v>
      </c>
      <c r="K2794" s="1" t="s">
        <v>64</v>
      </c>
      <c r="M2794" s="1" t="s">
        <v>11204</v>
      </c>
      <c r="N2794" s="1" t="s">
        <v>66</v>
      </c>
      <c r="X2794" s="1">
        <v>11.6</v>
      </c>
      <c r="Y2794" s="1" t="s">
        <v>64</v>
      </c>
      <c r="AA2794" s="1" t="s">
        <v>11205</v>
      </c>
      <c r="AO2794" s="1" t="s">
        <v>70</v>
      </c>
      <c r="AP2794" s="1">
        <v>2100000</v>
      </c>
      <c r="AR2794" s="9"/>
      <c r="AS2794" s="1">
        <v>24360000</v>
      </c>
      <c r="AT2794" s="1" t="s">
        <v>5955</v>
      </c>
      <c r="AV2794" s="1" t="s">
        <v>541</v>
      </c>
    </row>
    <row r="2795" spans="1:48" ht="13">
      <c r="A2795" t="s">
        <v>11206</v>
      </c>
      <c r="B2795" s="8">
        <v>44806.37510315972</v>
      </c>
      <c r="C2795" s="1" t="s">
        <v>877</v>
      </c>
      <c r="D2795" s="1" t="s">
        <v>204</v>
      </c>
      <c r="E2795" s="1" t="s">
        <v>11207</v>
      </c>
      <c r="F2795" s="16" t="s">
        <v>35515</v>
      </c>
      <c r="I2795" s="1" t="s">
        <v>75</v>
      </c>
      <c r="J2795" s="1" t="s">
        <v>0</v>
      </c>
      <c r="K2795" s="1" t="s">
        <v>83</v>
      </c>
      <c r="M2795" s="1" t="s">
        <v>11208</v>
      </c>
      <c r="N2795" s="1" t="s">
        <v>364</v>
      </c>
      <c r="O2795" s="1">
        <v>15</v>
      </c>
      <c r="P2795" s="1">
        <v>5</v>
      </c>
      <c r="Q2795" s="1">
        <v>3</v>
      </c>
      <c r="R2795" s="1">
        <v>3082</v>
      </c>
      <c r="S2795" s="1">
        <v>2</v>
      </c>
      <c r="T2795" s="1">
        <v>2</v>
      </c>
      <c r="U2795" s="1" t="s">
        <v>11209</v>
      </c>
      <c r="V2795" s="1" t="s">
        <v>68</v>
      </c>
      <c r="W2795" s="1" t="s">
        <v>11210</v>
      </c>
      <c r="AO2795" s="1" t="s">
        <v>70</v>
      </c>
      <c r="AR2795" s="9">
        <v>120000000</v>
      </c>
      <c r="AT2795" s="1" t="s">
        <v>11211</v>
      </c>
      <c r="AV2795" s="1" t="s">
        <v>137</v>
      </c>
    </row>
    <row r="2796" spans="1:48" ht="13">
      <c r="A2796" t="s">
        <v>11212</v>
      </c>
      <c r="B2796" s="8">
        <v>44806.413995243056</v>
      </c>
      <c r="C2796" s="1" t="s">
        <v>877</v>
      </c>
      <c r="D2796" s="1" t="s">
        <v>61</v>
      </c>
      <c r="E2796" s="1" t="s">
        <v>11213</v>
      </c>
      <c r="F2796" s="16" t="s">
        <v>35516</v>
      </c>
      <c r="I2796" s="1" t="s">
        <v>75</v>
      </c>
      <c r="J2796" s="1" t="s">
        <v>352</v>
      </c>
      <c r="K2796" s="1" t="s">
        <v>3</v>
      </c>
      <c r="M2796" s="1" t="s">
        <v>11214</v>
      </c>
      <c r="N2796" s="1" t="s">
        <v>379</v>
      </c>
      <c r="AK2796" s="1" t="s">
        <v>3</v>
      </c>
      <c r="AL2796" s="1">
        <v>8.07</v>
      </c>
      <c r="AM2796" s="1">
        <v>4436</v>
      </c>
      <c r="AN2796" s="1" t="s">
        <v>11215</v>
      </c>
      <c r="AO2796" s="1" t="s">
        <v>70</v>
      </c>
      <c r="AR2796" s="9">
        <v>65000000</v>
      </c>
      <c r="AV2796" s="1" t="s">
        <v>137</v>
      </c>
    </row>
    <row r="2797" spans="1:48" ht="13">
      <c r="A2797" t="s">
        <v>11216</v>
      </c>
      <c r="B2797" s="8">
        <v>44806.447308449075</v>
      </c>
      <c r="C2797" s="1" t="s">
        <v>877</v>
      </c>
      <c r="D2797" s="1" t="s">
        <v>61</v>
      </c>
      <c r="E2797" s="1" t="s">
        <v>11217</v>
      </c>
      <c r="F2797" s="16" t="s">
        <v>35517</v>
      </c>
      <c r="I2797" s="1" t="s">
        <v>75</v>
      </c>
      <c r="J2797" s="1" t="s">
        <v>0</v>
      </c>
      <c r="K2797" s="1" t="s">
        <v>83</v>
      </c>
      <c r="M2797" s="1" t="s">
        <v>11218</v>
      </c>
      <c r="N2797" s="1" t="s">
        <v>438</v>
      </c>
      <c r="O2797" s="1">
        <v>10.1</v>
      </c>
      <c r="P2797" s="1">
        <v>3</v>
      </c>
      <c r="Q2797" s="1">
        <v>2</v>
      </c>
      <c r="R2797" s="1">
        <v>1220</v>
      </c>
      <c r="S2797" s="1" t="s">
        <v>121</v>
      </c>
      <c r="T2797" s="1">
        <v>2</v>
      </c>
      <c r="U2797" s="1" t="s">
        <v>1394</v>
      </c>
      <c r="W2797" s="1" t="s">
        <v>11219</v>
      </c>
      <c r="AO2797" s="1" t="s">
        <v>70</v>
      </c>
      <c r="AR2797" s="9">
        <v>26000000</v>
      </c>
      <c r="AV2797" s="1" t="s">
        <v>137</v>
      </c>
    </row>
    <row r="2798" spans="1:48" ht="13">
      <c r="A2798" t="s">
        <v>11220</v>
      </c>
      <c r="B2798" s="8">
        <v>44806.47121502315</v>
      </c>
      <c r="C2798" s="1" t="s">
        <v>877</v>
      </c>
      <c r="D2798" s="1" t="s">
        <v>61</v>
      </c>
      <c r="E2798" s="1" t="s">
        <v>11221</v>
      </c>
      <c r="F2798" s="16" t="s">
        <v>35518</v>
      </c>
      <c r="I2798" s="1" t="s">
        <v>75</v>
      </c>
      <c r="J2798" s="1" t="s">
        <v>0</v>
      </c>
      <c r="K2798" s="1" t="s">
        <v>83</v>
      </c>
      <c r="M2798" s="1" t="s">
        <v>11088</v>
      </c>
      <c r="N2798" s="1" t="s">
        <v>77</v>
      </c>
      <c r="O2798" s="1">
        <v>10.69</v>
      </c>
      <c r="P2798" s="1">
        <v>5</v>
      </c>
      <c r="Q2798" s="1">
        <v>5</v>
      </c>
      <c r="R2798" s="1">
        <v>3500</v>
      </c>
      <c r="S2798" s="1">
        <v>2</v>
      </c>
      <c r="T2798" s="1">
        <v>2</v>
      </c>
      <c r="V2798" s="1" t="s">
        <v>68</v>
      </c>
      <c r="AO2798" s="1" t="s">
        <v>70</v>
      </c>
      <c r="AR2798" s="9">
        <v>175000000</v>
      </c>
      <c r="AV2798" s="1" t="s">
        <v>541</v>
      </c>
    </row>
    <row r="2799" spans="1:48" ht="13">
      <c r="A2799" t="s">
        <v>11222</v>
      </c>
      <c r="B2799" s="8">
        <v>44806.570326365741</v>
      </c>
      <c r="C2799" s="1" t="s">
        <v>4899</v>
      </c>
      <c r="D2799" s="1" t="s">
        <v>61</v>
      </c>
      <c r="E2799" s="1" t="s">
        <v>11223</v>
      </c>
      <c r="F2799" s="16" t="s">
        <v>35519</v>
      </c>
      <c r="I2799" s="1" t="s">
        <v>241</v>
      </c>
      <c r="J2799" s="1" t="s">
        <v>352</v>
      </c>
      <c r="K2799" s="1" t="s">
        <v>1128</v>
      </c>
      <c r="M2799" s="1" t="s">
        <v>11224</v>
      </c>
      <c r="N2799" s="1" t="s">
        <v>96</v>
      </c>
      <c r="AK2799" s="1" t="s">
        <v>11225</v>
      </c>
      <c r="AM2799" s="1">
        <v>3750</v>
      </c>
      <c r="AN2799" s="1" t="s">
        <v>11226</v>
      </c>
      <c r="AO2799" s="1" t="s">
        <v>70</v>
      </c>
      <c r="AQ2799" s="1">
        <v>250</v>
      </c>
      <c r="AR2799" s="9">
        <v>937500</v>
      </c>
      <c r="AT2799" s="1" t="s">
        <v>10433</v>
      </c>
      <c r="AV2799" s="1" t="s">
        <v>137</v>
      </c>
    </row>
    <row r="2800" spans="1:48" ht="13">
      <c r="A2800" t="s">
        <v>11227</v>
      </c>
      <c r="B2800" s="8">
        <v>44806.572744687495</v>
      </c>
      <c r="C2800" s="1" t="s">
        <v>4899</v>
      </c>
      <c r="D2800" s="1" t="s">
        <v>61</v>
      </c>
      <c r="E2800" s="1" t="s">
        <v>11228</v>
      </c>
      <c r="F2800" s="16" t="s">
        <v>35520</v>
      </c>
      <c r="I2800" s="1" t="s">
        <v>241</v>
      </c>
      <c r="J2800" s="1" t="s">
        <v>352</v>
      </c>
      <c r="K2800" s="1" t="s">
        <v>7160</v>
      </c>
      <c r="M2800" s="1" t="s">
        <v>11229</v>
      </c>
      <c r="N2800" s="1" t="s">
        <v>96</v>
      </c>
      <c r="AK2800" s="1" t="s">
        <v>11230</v>
      </c>
      <c r="AM2800" s="1">
        <v>4400</v>
      </c>
      <c r="AN2800" s="1" t="s">
        <v>11231</v>
      </c>
      <c r="AO2800" s="1" t="s">
        <v>70</v>
      </c>
      <c r="AQ2800" s="1">
        <v>320</v>
      </c>
      <c r="AR2800" s="9">
        <v>1408000</v>
      </c>
      <c r="AT2800" s="1" t="s">
        <v>10433</v>
      </c>
      <c r="AV2800" s="1" t="s">
        <v>421</v>
      </c>
    </row>
    <row r="2801" spans="1:48" ht="13">
      <c r="A2801" t="s">
        <v>11232</v>
      </c>
      <c r="B2801" s="8">
        <v>44806.591638715283</v>
      </c>
      <c r="C2801" s="1" t="s">
        <v>4899</v>
      </c>
      <c r="D2801" s="1" t="s">
        <v>61</v>
      </c>
      <c r="E2801" s="1" t="s">
        <v>11233</v>
      </c>
      <c r="F2801" s="16" t="s">
        <v>35521</v>
      </c>
      <c r="I2801" s="1" t="s">
        <v>75</v>
      </c>
      <c r="J2801" s="1" t="s">
        <v>352</v>
      </c>
      <c r="K2801" s="1" t="s">
        <v>2857</v>
      </c>
      <c r="M2801" s="1" t="s">
        <v>3176</v>
      </c>
      <c r="N2801" s="1" t="s">
        <v>66</v>
      </c>
      <c r="AK2801" s="1" t="s">
        <v>7160</v>
      </c>
      <c r="AL2801" s="1">
        <v>19</v>
      </c>
      <c r="AM2801" s="1">
        <v>5000</v>
      </c>
      <c r="AN2801" s="1" t="s">
        <v>11234</v>
      </c>
      <c r="AO2801" s="1" t="s">
        <v>70</v>
      </c>
      <c r="AR2801" s="9">
        <v>260000000</v>
      </c>
      <c r="AT2801" s="1" t="s">
        <v>10433</v>
      </c>
      <c r="AV2801" s="1" t="s">
        <v>137</v>
      </c>
    </row>
    <row r="2802" spans="1:48" ht="13">
      <c r="A2802" t="s">
        <v>11235</v>
      </c>
      <c r="B2802" s="8">
        <v>44806.598260902778</v>
      </c>
      <c r="C2802" s="1" t="s">
        <v>4899</v>
      </c>
      <c r="D2802" s="1" t="s">
        <v>61</v>
      </c>
      <c r="E2802" s="1" t="s">
        <v>11236</v>
      </c>
      <c r="F2802" s="16" t="s">
        <v>35522</v>
      </c>
      <c r="I2802" s="1" t="s">
        <v>75</v>
      </c>
      <c r="J2802" s="1" t="s">
        <v>1</v>
      </c>
      <c r="K2802" s="1" t="s">
        <v>10120</v>
      </c>
      <c r="M2802" s="1" t="s">
        <v>11237</v>
      </c>
      <c r="N2802" s="1" t="s">
        <v>121</v>
      </c>
      <c r="X2802" s="1">
        <v>49</v>
      </c>
      <c r="Y2802" s="1" t="s">
        <v>11238</v>
      </c>
      <c r="Z2802" s="1" t="s">
        <v>808</v>
      </c>
      <c r="AA2802" s="1" t="s">
        <v>11239</v>
      </c>
      <c r="AO2802" s="1" t="s">
        <v>70</v>
      </c>
      <c r="AP2802" s="1">
        <v>125000</v>
      </c>
      <c r="AR2802" s="9">
        <v>6125000</v>
      </c>
      <c r="AV2802" s="1" t="s">
        <v>541</v>
      </c>
    </row>
    <row r="2803" spans="1:48" ht="13">
      <c r="A2803" t="s">
        <v>11240</v>
      </c>
      <c r="B2803" s="8">
        <v>44806.663548888886</v>
      </c>
      <c r="C2803" s="1" t="s">
        <v>132</v>
      </c>
      <c r="D2803" s="1" t="s">
        <v>204</v>
      </c>
      <c r="E2803" s="1" t="s">
        <v>2262</v>
      </c>
      <c r="F2803" s="16" t="s">
        <v>35523</v>
      </c>
      <c r="I2803" s="1" t="s">
        <v>75</v>
      </c>
      <c r="J2803" s="1" t="s">
        <v>0</v>
      </c>
      <c r="M2803" s="1" t="s">
        <v>11241</v>
      </c>
      <c r="N2803" s="1" t="s">
        <v>389</v>
      </c>
      <c r="O2803" s="1">
        <v>7.5</v>
      </c>
      <c r="P2803" s="1">
        <v>5</v>
      </c>
      <c r="Q2803" s="1">
        <v>4</v>
      </c>
      <c r="R2803" s="1">
        <v>4780</v>
      </c>
      <c r="S2803" s="1">
        <v>3</v>
      </c>
      <c r="T2803" s="1">
        <v>2</v>
      </c>
      <c r="W2803" s="1" t="s">
        <v>11242</v>
      </c>
      <c r="AO2803" s="1" t="s">
        <v>70</v>
      </c>
      <c r="AR2803" s="9">
        <v>60000000</v>
      </c>
      <c r="AV2803" s="1" t="s">
        <v>137</v>
      </c>
    </row>
    <row r="2804" spans="1:48" ht="13">
      <c r="A2804" t="s">
        <v>11243</v>
      </c>
      <c r="B2804" s="8">
        <v>44806.666375659726</v>
      </c>
      <c r="C2804" s="1" t="s">
        <v>11244</v>
      </c>
      <c r="D2804" s="1" t="s">
        <v>61</v>
      </c>
      <c r="E2804" s="1" t="s">
        <v>11245</v>
      </c>
      <c r="F2804" s="16" t="s">
        <v>35524</v>
      </c>
      <c r="I2804" s="1" t="s">
        <v>75</v>
      </c>
      <c r="J2804" s="1" t="s">
        <v>0</v>
      </c>
      <c r="K2804" s="1" t="s">
        <v>64</v>
      </c>
      <c r="M2804" s="1" t="s">
        <v>11246</v>
      </c>
      <c r="N2804" s="1" t="s">
        <v>334</v>
      </c>
      <c r="O2804" s="1">
        <v>8</v>
      </c>
      <c r="P2804" s="1">
        <v>4</v>
      </c>
      <c r="Q2804" s="11" t="s">
        <v>11247</v>
      </c>
      <c r="R2804" s="1">
        <v>2800</v>
      </c>
      <c r="S2804" s="1">
        <v>2</v>
      </c>
      <c r="T2804" s="1">
        <v>2</v>
      </c>
      <c r="U2804" s="1" t="s">
        <v>90</v>
      </c>
      <c r="V2804" s="1" t="s">
        <v>1288</v>
      </c>
      <c r="AO2804" s="1" t="s">
        <v>70</v>
      </c>
      <c r="AR2804" s="9">
        <v>39500000</v>
      </c>
      <c r="AV2804" s="1" t="s">
        <v>541</v>
      </c>
    </row>
    <row r="2805" spans="1:48" ht="13">
      <c r="A2805" t="s">
        <v>11248</v>
      </c>
      <c r="B2805" s="8">
        <v>44806.686326134259</v>
      </c>
      <c r="C2805" s="1" t="s">
        <v>132</v>
      </c>
      <c r="D2805" s="1" t="s">
        <v>61</v>
      </c>
      <c r="E2805" s="1" t="s">
        <v>11249</v>
      </c>
      <c r="F2805" s="16" t="s">
        <v>35525</v>
      </c>
      <c r="I2805" s="1" t="s">
        <v>75</v>
      </c>
      <c r="J2805" s="1" t="s">
        <v>0</v>
      </c>
      <c r="M2805" s="1" t="s">
        <v>11250</v>
      </c>
      <c r="N2805" s="1"/>
      <c r="O2805" s="1">
        <v>15</v>
      </c>
      <c r="P2805" s="1">
        <v>10</v>
      </c>
      <c r="Q2805" s="1">
        <v>8</v>
      </c>
      <c r="R2805" s="1">
        <v>9000</v>
      </c>
      <c r="S2805" s="1">
        <v>2</v>
      </c>
      <c r="T2805" s="1">
        <v>4</v>
      </c>
      <c r="W2805" s="1" t="s">
        <v>11251</v>
      </c>
      <c r="AO2805" s="1" t="s">
        <v>70</v>
      </c>
      <c r="AR2805" s="9">
        <v>85000000</v>
      </c>
      <c r="AV2805" s="1" t="s">
        <v>541</v>
      </c>
    </row>
    <row r="2806" spans="1:48" ht="13">
      <c r="A2806" t="s">
        <v>11252</v>
      </c>
      <c r="B2806" s="8">
        <v>44806.92402092593</v>
      </c>
      <c r="C2806" s="1" t="s">
        <v>803</v>
      </c>
      <c r="D2806" s="1" t="s">
        <v>204</v>
      </c>
      <c r="E2806" s="1" t="s">
        <v>11253</v>
      </c>
      <c r="F2806" s="16" t="s">
        <v>35526</v>
      </c>
      <c r="I2806" s="1" t="s">
        <v>75</v>
      </c>
      <c r="J2806" s="1" t="s">
        <v>0</v>
      </c>
      <c r="K2806" s="1" t="s">
        <v>64</v>
      </c>
      <c r="M2806" s="1" t="s">
        <v>11254</v>
      </c>
      <c r="N2806" s="1" t="s">
        <v>1327</v>
      </c>
      <c r="O2806" s="1">
        <v>13</v>
      </c>
      <c r="P2806" s="1">
        <v>4</v>
      </c>
      <c r="Q2806" s="1">
        <v>2</v>
      </c>
      <c r="R2806" s="1">
        <v>3100</v>
      </c>
      <c r="S2806" s="1">
        <v>2</v>
      </c>
      <c r="T2806" s="1">
        <v>6</v>
      </c>
      <c r="V2806" s="1" t="s">
        <v>390</v>
      </c>
      <c r="W2806" s="1" t="s">
        <v>11255</v>
      </c>
      <c r="AO2806" s="1" t="s">
        <v>70</v>
      </c>
      <c r="AR2806" s="9">
        <v>31000000</v>
      </c>
      <c r="AV2806" s="1" t="s">
        <v>541</v>
      </c>
    </row>
    <row r="2807" spans="1:48" ht="13">
      <c r="A2807" t="s">
        <v>11256</v>
      </c>
      <c r="B2807" s="8">
        <v>44806.961159259256</v>
      </c>
      <c r="C2807" s="1" t="s">
        <v>803</v>
      </c>
      <c r="D2807" s="1" t="s">
        <v>204</v>
      </c>
      <c r="E2807" s="1" t="s">
        <v>9472</v>
      </c>
      <c r="F2807" s="16" t="s">
        <v>35527</v>
      </c>
      <c r="I2807" s="1" t="s">
        <v>75</v>
      </c>
      <c r="J2807" s="1" t="s">
        <v>0</v>
      </c>
      <c r="K2807" s="1" t="s">
        <v>64</v>
      </c>
      <c r="M2807" s="1" t="s">
        <v>11257</v>
      </c>
      <c r="N2807" s="1" t="s">
        <v>1327</v>
      </c>
      <c r="O2807" s="1">
        <v>10</v>
      </c>
      <c r="P2807" s="1">
        <v>3</v>
      </c>
      <c r="Q2807" s="1">
        <v>2</v>
      </c>
      <c r="R2807" s="1">
        <v>2000</v>
      </c>
      <c r="S2807" s="1">
        <v>2</v>
      </c>
      <c r="T2807" s="1">
        <v>3</v>
      </c>
      <c r="V2807" s="1" t="s">
        <v>274</v>
      </c>
      <c r="W2807" s="1" t="s">
        <v>11258</v>
      </c>
      <c r="AO2807" s="1" t="s">
        <v>70</v>
      </c>
      <c r="AR2807" s="9">
        <v>26000000</v>
      </c>
      <c r="AV2807" s="1" t="s">
        <v>137</v>
      </c>
    </row>
    <row r="2808" spans="1:48" ht="13">
      <c r="A2808" t="s">
        <v>11259</v>
      </c>
      <c r="B2808" s="8">
        <v>44808.378425405092</v>
      </c>
      <c r="C2808" s="1" t="s">
        <v>11244</v>
      </c>
      <c r="D2808" s="1" t="s">
        <v>61</v>
      </c>
      <c r="E2808" s="1" t="s">
        <v>11260</v>
      </c>
      <c r="F2808" s="16" t="s">
        <v>35528</v>
      </c>
      <c r="I2808" s="1" t="s">
        <v>241</v>
      </c>
      <c r="J2808" s="1" t="s">
        <v>2</v>
      </c>
      <c r="K2808" s="1" t="s">
        <v>1042</v>
      </c>
      <c r="M2808" s="1" t="s">
        <v>11261</v>
      </c>
      <c r="N2808" s="1" t="s">
        <v>364</v>
      </c>
      <c r="AB2808" s="1" t="s">
        <v>122</v>
      </c>
      <c r="AC2808" s="1">
        <v>4</v>
      </c>
      <c r="AD2808" s="1">
        <v>3</v>
      </c>
      <c r="AE2808" s="1">
        <v>3</v>
      </c>
      <c r="AF2808" s="1">
        <v>1350</v>
      </c>
      <c r="AG2808" s="1" t="s">
        <v>107</v>
      </c>
      <c r="AH2808" s="1" t="s">
        <v>1293</v>
      </c>
      <c r="AI2808" s="1" t="s">
        <v>981</v>
      </c>
      <c r="AJ2808" s="1" t="s">
        <v>11262</v>
      </c>
      <c r="AO2808" s="1" t="s">
        <v>70</v>
      </c>
      <c r="AR2808" s="9">
        <v>150000</v>
      </c>
      <c r="AU2808" s="1" t="s">
        <v>6564</v>
      </c>
      <c r="AV2808" s="1" t="s">
        <v>541</v>
      </c>
    </row>
    <row r="2809" spans="1:48" ht="13">
      <c r="A2809" t="s">
        <v>11263</v>
      </c>
      <c r="B2809" s="8">
        <v>44809.322431608802</v>
      </c>
      <c r="C2809" s="1" t="s">
        <v>877</v>
      </c>
      <c r="D2809" s="1" t="s">
        <v>61</v>
      </c>
      <c r="E2809" s="1" t="s">
        <v>11264</v>
      </c>
      <c r="F2809" s="16" t="s">
        <v>35529</v>
      </c>
      <c r="I2809" s="1" t="s">
        <v>75</v>
      </c>
      <c r="J2809" s="1" t="s">
        <v>1</v>
      </c>
      <c r="K2809" s="1" t="s">
        <v>3</v>
      </c>
      <c r="M2809" s="1" t="s">
        <v>11265</v>
      </c>
      <c r="N2809" s="1" t="s">
        <v>121</v>
      </c>
      <c r="X2809" s="1">
        <v>400</v>
      </c>
      <c r="Y2809" s="1" t="s">
        <v>5324</v>
      </c>
      <c r="AA2809" s="1" t="s">
        <v>11266</v>
      </c>
      <c r="AO2809" s="1" t="s">
        <v>70</v>
      </c>
      <c r="AP2809" s="1">
        <v>200000</v>
      </c>
      <c r="AR2809" s="9"/>
      <c r="AV2809" s="1" t="s">
        <v>541</v>
      </c>
    </row>
    <row r="2810" spans="1:48" ht="13">
      <c r="A2810" t="s">
        <v>11267</v>
      </c>
      <c r="B2810" s="8">
        <v>44809.388284884262</v>
      </c>
      <c r="C2810" s="1" t="s">
        <v>877</v>
      </c>
      <c r="D2810" s="1" t="s">
        <v>204</v>
      </c>
      <c r="E2810" s="1" t="s">
        <v>11268</v>
      </c>
      <c r="F2810" s="16" t="s">
        <v>35530</v>
      </c>
      <c r="I2810" s="1" t="s">
        <v>75</v>
      </c>
      <c r="J2810" s="1" t="s">
        <v>0</v>
      </c>
      <c r="K2810" s="1" t="s">
        <v>83</v>
      </c>
      <c r="M2810" s="1" t="s">
        <v>11269</v>
      </c>
      <c r="N2810" s="1" t="s">
        <v>77</v>
      </c>
      <c r="O2810" s="1">
        <v>6.1</v>
      </c>
      <c r="P2810" s="1">
        <v>5</v>
      </c>
      <c r="Q2810" s="1">
        <v>4</v>
      </c>
      <c r="R2810" s="1">
        <v>2500</v>
      </c>
      <c r="S2810" s="1">
        <v>2</v>
      </c>
      <c r="T2810" s="1">
        <v>1</v>
      </c>
      <c r="U2810" s="1" t="s">
        <v>2302</v>
      </c>
      <c r="W2810" s="1" t="s">
        <v>11270</v>
      </c>
      <c r="AO2810" s="1" t="s">
        <v>70</v>
      </c>
      <c r="AR2810" s="9">
        <v>85000000</v>
      </c>
      <c r="AT2810" s="1" t="s">
        <v>10140</v>
      </c>
      <c r="AV2810" s="1" t="s">
        <v>541</v>
      </c>
    </row>
    <row r="2811" spans="1:48" ht="13">
      <c r="A2811" t="s">
        <v>11271</v>
      </c>
      <c r="B2811" s="8">
        <v>44809.421072870369</v>
      </c>
      <c r="C2811" s="1" t="s">
        <v>877</v>
      </c>
      <c r="D2811" s="1" t="s">
        <v>61</v>
      </c>
      <c r="E2811" s="1" t="s">
        <v>11272</v>
      </c>
      <c r="F2811" s="16" t="s">
        <v>35531</v>
      </c>
      <c r="G2811" s="11" t="s">
        <v>11273</v>
      </c>
      <c r="I2811" s="1" t="s">
        <v>75</v>
      </c>
      <c r="J2811" s="1" t="s">
        <v>0</v>
      </c>
      <c r="K2811" s="1" t="s">
        <v>83</v>
      </c>
      <c r="M2811" s="1" t="s">
        <v>11274</v>
      </c>
      <c r="N2811" s="1" t="s">
        <v>516</v>
      </c>
      <c r="O2811" s="1">
        <v>12.4</v>
      </c>
      <c r="P2811" s="1">
        <v>3</v>
      </c>
      <c r="Q2811" s="1">
        <v>2</v>
      </c>
      <c r="R2811" s="1">
        <v>1200</v>
      </c>
      <c r="S2811" s="1">
        <v>1</v>
      </c>
      <c r="T2811" s="1">
        <v>2</v>
      </c>
      <c r="U2811" s="1" t="s">
        <v>7560</v>
      </c>
      <c r="W2811" s="1" t="s">
        <v>11275</v>
      </c>
      <c r="AO2811" s="1" t="s">
        <v>70</v>
      </c>
      <c r="AR2811" s="9">
        <v>27500000</v>
      </c>
      <c r="AT2811" s="1" t="s">
        <v>1526</v>
      </c>
      <c r="AV2811" s="1" t="s">
        <v>541</v>
      </c>
    </row>
    <row r="2812" spans="1:48" ht="13">
      <c r="A2812" t="s">
        <v>11276</v>
      </c>
      <c r="B2812" s="8">
        <v>44809.495275196758</v>
      </c>
      <c r="C2812" s="1" t="s">
        <v>132</v>
      </c>
      <c r="D2812" s="1" t="s">
        <v>204</v>
      </c>
      <c r="E2812" s="1" t="s">
        <v>2036</v>
      </c>
      <c r="F2812" s="16" t="s">
        <v>35532</v>
      </c>
      <c r="I2812" s="1" t="s">
        <v>75</v>
      </c>
      <c r="J2812" s="1" t="s">
        <v>2</v>
      </c>
      <c r="M2812" s="1" t="s">
        <v>11277</v>
      </c>
      <c r="N2812" s="1" t="s">
        <v>96</v>
      </c>
      <c r="AB2812" s="1" t="s">
        <v>122</v>
      </c>
      <c r="AC2812" s="1">
        <v>18</v>
      </c>
      <c r="AD2812" s="1">
        <v>3</v>
      </c>
      <c r="AE2812" s="1">
        <v>3</v>
      </c>
      <c r="AF2812" s="1">
        <v>2271</v>
      </c>
      <c r="AG2812" s="1" t="s">
        <v>98</v>
      </c>
      <c r="AJ2812" s="1" t="s">
        <v>11278</v>
      </c>
      <c r="AO2812" s="1" t="s">
        <v>154</v>
      </c>
      <c r="AR2812" s="9">
        <v>1300000</v>
      </c>
      <c r="AU2812" s="1" t="s">
        <v>6564</v>
      </c>
      <c r="AV2812" s="1" t="s">
        <v>137</v>
      </c>
    </row>
    <row r="2813" spans="1:48" ht="13">
      <c r="A2813" t="s">
        <v>11279</v>
      </c>
      <c r="B2813" s="8">
        <v>44809.51097758102</v>
      </c>
      <c r="C2813" s="1" t="s">
        <v>877</v>
      </c>
      <c r="D2813" s="1" t="s">
        <v>61</v>
      </c>
      <c r="E2813" s="1" t="s">
        <v>11280</v>
      </c>
      <c r="F2813" s="16" t="s">
        <v>35533</v>
      </c>
      <c r="I2813" s="1" t="s">
        <v>75</v>
      </c>
      <c r="J2813" s="1" t="s">
        <v>2</v>
      </c>
      <c r="K2813" s="1" t="s">
        <v>83</v>
      </c>
      <c r="M2813" s="11" t="s">
        <v>11281</v>
      </c>
      <c r="N2813" s="1" t="s">
        <v>615</v>
      </c>
      <c r="AB2813" s="1" t="s">
        <v>122</v>
      </c>
      <c r="AC2813" s="1">
        <v>3</v>
      </c>
      <c r="AD2813" s="1">
        <v>2</v>
      </c>
      <c r="AE2813" s="1">
        <v>2</v>
      </c>
      <c r="AF2813" s="1">
        <v>825</v>
      </c>
      <c r="AG2813" s="1" t="s">
        <v>107</v>
      </c>
      <c r="AH2813" s="1" t="s">
        <v>114</v>
      </c>
      <c r="AJ2813" s="1" t="s">
        <v>11282</v>
      </c>
      <c r="AO2813" s="1" t="s">
        <v>70</v>
      </c>
      <c r="AR2813" s="9">
        <v>29000000</v>
      </c>
      <c r="AT2813" s="1" t="s">
        <v>11283</v>
      </c>
      <c r="AU2813" s="1" t="s">
        <v>6559</v>
      </c>
      <c r="AV2813" s="1" t="s">
        <v>541</v>
      </c>
    </row>
    <row r="2814" spans="1:48" ht="13">
      <c r="A2814" t="s">
        <v>11284</v>
      </c>
      <c r="B2814" s="8">
        <v>44809.514016365742</v>
      </c>
      <c r="C2814" s="1" t="s">
        <v>132</v>
      </c>
      <c r="D2814" s="1" t="s">
        <v>204</v>
      </c>
      <c r="E2814" s="1" t="s">
        <v>2036</v>
      </c>
      <c r="F2814" s="16" t="s">
        <v>35534</v>
      </c>
      <c r="I2814" s="1" t="s">
        <v>75</v>
      </c>
      <c r="J2814" s="1" t="s">
        <v>2</v>
      </c>
      <c r="M2814" s="1" t="s">
        <v>11285</v>
      </c>
      <c r="N2814" s="1" t="s">
        <v>96</v>
      </c>
      <c r="AB2814" s="1" t="s">
        <v>122</v>
      </c>
      <c r="AC2814" s="1">
        <v>18</v>
      </c>
      <c r="AD2814" s="1">
        <v>4</v>
      </c>
      <c r="AE2814" s="1">
        <v>4</v>
      </c>
      <c r="AF2814" s="1">
        <v>4900</v>
      </c>
      <c r="AG2814" s="1" t="s">
        <v>2981</v>
      </c>
      <c r="AH2814" s="1" t="s">
        <v>11286</v>
      </c>
      <c r="AJ2814" s="1" t="s">
        <v>11287</v>
      </c>
      <c r="AO2814" s="1" t="s">
        <v>154</v>
      </c>
      <c r="AR2814" s="9">
        <v>2250000</v>
      </c>
      <c r="AU2814" s="1" t="s">
        <v>6564</v>
      </c>
      <c r="AV2814" s="1" t="s">
        <v>137</v>
      </c>
    </row>
    <row r="2815" spans="1:48" ht="13">
      <c r="A2815" t="s">
        <v>11288</v>
      </c>
      <c r="B2815" s="8">
        <v>44809.523360763887</v>
      </c>
      <c r="C2815" s="1" t="s">
        <v>11244</v>
      </c>
      <c r="D2815" s="1" t="s">
        <v>61</v>
      </c>
      <c r="E2815" s="1" t="s">
        <v>11289</v>
      </c>
      <c r="F2815" s="16" t="s">
        <v>35535</v>
      </c>
      <c r="I2815" s="1" t="s">
        <v>241</v>
      </c>
      <c r="J2815" s="1" t="s">
        <v>2</v>
      </c>
      <c r="K2815" s="1" t="s">
        <v>1042</v>
      </c>
      <c r="M2815" s="1" t="s">
        <v>11290</v>
      </c>
      <c r="N2815" s="1" t="s">
        <v>77</v>
      </c>
      <c r="AB2815" s="1" t="s">
        <v>122</v>
      </c>
      <c r="AC2815" s="1">
        <v>1</v>
      </c>
      <c r="AD2815" s="1">
        <v>2</v>
      </c>
      <c r="AE2815" s="1">
        <v>2</v>
      </c>
      <c r="AF2815" s="1">
        <v>1000</v>
      </c>
      <c r="AG2815" s="1" t="s">
        <v>107</v>
      </c>
      <c r="AH2815" s="1" t="s">
        <v>1293</v>
      </c>
      <c r="AI2815" s="1" t="s">
        <v>314</v>
      </c>
      <c r="AO2815" s="1" t="s">
        <v>70</v>
      </c>
      <c r="AR2815" s="9">
        <v>65000</v>
      </c>
      <c r="AU2815" s="1" t="s">
        <v>6530</v>
      </c>
      <c r="AV2815" s="1" t="s">
        <v>411</v>
      </c>
    </row>
    <row r="2816" spans="1:48" ht="13">
      <c r="A2816" t="s">
        <v>11291</v>
      </c>
      <c r="B2816" s="8">
        <v>44809.625428692132</v>
      </c>
      <c r="C2816" s="1" t="s">
        <v>877</v>
      </c>
      <c r="D2816" s="1" t="s">
        <v>204</v>
      </c>
      <c r="E2816" s="1" t="s">
        <v>11056</v>
      </c>
      <c r="F2816" s="16" t="s">
        <v>35536</v>
      </c>
      <c r="I2816" s="1" t="s">
        <v>75</v>
      </c>
      <c r="J2816" s="1" t="s">
        <v>0</v>
      </c>
      <c r="K2816" s="1" t="s">
        <v>83</v>
      </c>
      <c r="M2816" s="1" t="s">
        <v>11292</v>
      </c>
      <c r="N2816" s="1" t="s">
        <v>214</v>
      </c>
      <c r="O2816" s="1">
        <v>17</v>
      </c>
      <c r="P2816" s="1">
        <v>5</v>
      </c>
      <c r="Q2816" s="1">
        <v>4</v>
      </c>
      <c r="R2816" s="1">
        <v>4800</v>
      </c>
      <c r="S2816" s="1">
        <v>2</v>
      </c>
      <c r="T2816" s="1">
        <v>4</v>
      </c>
      <c r="AO2816" s="1" t="s">
        <v>70</v>
      </c>
      <c r="AR2816" s="9">
        <v>125000000</v>
      </c>
      <c r="AV2816" s="1" t="s">
        <v>541</v>
      </c>
    </row>
    <row r="2817" spans="1:48" ht="13">
      <c r="A2817" t="s">
        <v>11293</v>
      </c>
      <c r="B2817" s="8">
        <v>44810.40219912037</v>
      </c>
      <c r="C2817" s="1" t="s">
        <v>803</v>
      </c>
      <c r="D2817" s="1" t="s">
        <v>61</v>
      </c>
      <c r="E2817" s="1" t="s">
        <v>11294</v>
      </c>
      <c r="F2817" s="16" t="s">
        <v>35537</v>
      </c>
      <c r="I2817" s="1" t="s">
        <v>75</v>
      </c>
      <c r="J2817" s="1" t="s">
        <v>1</v>
      </c>
      <c r="K2817" s="1" t="s">
        <v>64</v>
      </c>
      <c r="M2817" s="1" t="s">
        <v>11295</v>
      </c>
      <c r="N2817" s="1" t="s">
        <v>307</v>
      </c>
      <c r="X2817" s="1">
        <v>10</v>
      </c>
      <c r="Y2817" s="1" t="s">
        <v>3699</v>
      </c>
      <c r="AA2817" s="1" t="s">
        <v>11296</v>
      </c>
      <c r="AO2817" s="1" t="s">
        <v>70</v>
      </c>
      <c r="AP2817" s="1" t="s">
        <v>11297</v>
      </c>
      <c r="AR2817" s="9">
        <v>7500000</v>
      </c>
      <c r="AV2817" s="1" t="s">
        <v>137</v>
      </c>
    </row>
    <row r="2818" spans="1:48" ht="13">
      <c r="A2818" t="s">
        <v>11298</v>
      </c>
      <c r="B2818" s="8">
        <v>44810.412913865744</v>
      </c>
      <c r="C2818" s="1" t="s">
        <v>803</v>
      </c>
      <c r="D2818" s="1" t="s">
        <v>61</v>
      </c>
      <c r="E2818" s="1" t="s">
        <v>11299</v>
      </c>
      <c r="F2818" s="16" t="s">
        <v>35538</v>
      </c>
      <c r="I2818" s="1" t="s">
        <v>75</v>
      </c>
      <c r="J2818" s="1" t="s">
        <v>1</v>
      </c>
      <c r="K2818" s="1" t="s">
        <v>64</v>
      </c>
      <c r="M2818" s="1" t="s">
        <v>6418</v>
      </c>
      <c r="N2818" s="1" t="s">
        <v>554</v>
      </c>
      <c r="X2818" s="1">
        <v>7</v>
      </c>
      <c r="Y2818" s="1" t="s">
        <v>3187</v>
      </c>
      <c r="AA2818" s="1" t="s">
        <v>11300</v>
      </c>
      <c r="AO2818" s="1" t="s">
        <v>70</v>
      </c>
      <c r="AP2818" s="1" t="s">
        <v>11301</v>
      </c>
      <c r="AR2818" s="9">
        <v>7350000</v>
      </c>
      <c r="AV2818" s="1" t="s">
        <v>137</v>
      </c>
    </row>
    <row r="2819" spans="1:48" ht="13">
      <c r="A2819" t="s">
        <v>11302</v>
      </c>
      <c r="B2819" s="8">
        <v>44810.45342690972</v>
      </c>
      <c r="C2819" s="1" t="s">
        <v>877</v>
      </c>
      <c r="D2819" s="1" t="s">
        <v>61</v>
      </c>
      <c r="E2819" s="1" t="s">
        <v>11303</v>
      </c>
      <c r="F2819" s="16" t="s">
        <v>35539</v>
      </c>
      <c r="I2819" s="1" t="s">
        <v>241</v>
      </c>
      <c r="J2819" s="1" t="s">
        <v>352</v>
      </c>
      <c r="K2819" s="1" t="s">
        <v>3</v>
      </c>
      <c r="M2819" s="1" t="s">
        <v>10636</v>
      </c>
      <c r="N2819" s="1" t="s">
        <v>152</v>
      </c>
      <c r="AK2819" s="1" t="s">
        <v>3</v>
      </c>
      <c r="AL2819" s="1">
        <v>12</v>
      </c>
      <c r="AM2819" s="1">
        <v>1800</v>
      </c>
      <c r="AN2819" s="1" t="s">
        <v>11304</v>
      </c>
      <c r="AO2819" s="1" t="s">
        <v>70</v>
      </c>
      <c r="AR2819" s="9">
        <v>220000</v>
      </c>
      <c r="AT2819" s="1" t="s">
        <v>11305</v>
      </c>
      <c r="AV2819" s="1" t="s">
        <v>137</v>
      </c>
    </row>
    <row r="2820" spans="1:48" ht="13">
      <c r="A2820" t="s">
        <v>11306</v>
      </c>
      <c r="B2820" s="8">
        <v>44810.456620243058</v>
      </c>
      <c r="C2820" s="1" t="s">
        <v>803</v>
      </c>
      <c r="D2820" s="1" t="s">
        <v>61</v>
      </c>
      <c r="E2820" s="1" t="s">
        <v>11307</v>
      </c>
      <c r="F2820" s="16" t="s">
        <v>35540</v>
      </c>
      <c r="I2820" s="1" t="s">
        <v>75</v>
      </c>
      <c r="J2820" s="1" t="s">
        <v>0</v>
      </c>
      <c r="K2820" s="1" t="s">
        <v>2575</v>
      </c>
      <c r="M2820" s="1" t="s">
        <v>11308</v>
      </c>
      <c r="N2820" s="1" t="s">
        <v>121</v>
      </c>
      <c r="O2820" s="1">
        <v>31</v>
      </c>
      <c r="P2820" s="1">
        <v>3</v>
      </c>
      <c r="Q2820" s="1">
        <v>2</v>
      </c>
      <c r="R2820" s="1">
        <v>2065</v>
      </c>
      <c r="S2820" s="1">
        <v>2</v>
      </c>
      <c r="T2820" s="1">
        <v>5</v>
      </c>
      <c r="V2820" s="1" t="s">
        <v>702</v>
      </c>
      <c r="W2820" s="1" t="s">
        <v>11309</v>
      </c>
      <c r="AO2820" s="1" t="s">
        <v>70</v>
      </c>
      <c r="AR2820" s="9">
        <v>40000000</v>
      </c>
      <c r="AV2820" s="1" t="s">
        <v>137</v>
      </c>
    </row>
    <row r="2821" spans="1:48" ht="13">
      <c r="A2821" t="s">
        <v>11310</v>
      </c>
      <c r="B2821" s="8">
        <v>44810.482708252312</v>
      </c>
      <c r="C2821" s="1" t="s">
        <v>11244</v>
      </c>
      <c r="D2821" s="1" t="s">
        <v>61</v>
      </c>
      <c r="E2821" s="1" t="s">
        <v>11311</v>
      </c>
      <c r="F2821" s="16" t="s">
        <v>35541</v>
      </c>
      <c r="I2821" s="1" t="s">
        <v>75</v>
      </c>
      <c r="J2821" s="1" t="s">
        <v>0</v>
      </c>
      <c r="K2821" s="1" t="s">
        <v>11312</v>
      </c>
      <c r="M2821" s="1" t="s">
        <v>11313</v>
      </c>
      <c r="N2821" s="1" t="s">
        <v>438</v>
      </c>
      <c r="O2821" s="1">
        <v>10</v>
      </c>
      <c r="P2821" s="1">
        <v>15</v>
      </c>
      <c r="Q2821" s="1">
        <v>14</v>
      </c>
      <c r="R2821" s="1">
        <v>6500</v>
      </c>
      <c r="S2821" s="1">
        <v>3</v>
      </c>
      <c r="T2821" s="1">
        <v>2</v>
      </c>
      <c r="U2821" s="1">
        <v>1</v>
      </c>
      <c r="V2821" s="1" t="s">
        <v>2154</v>
      </c>
      <c r="AO2821" s="1" t="s">
        <v>70</v>
      </c>
      <c r="AR2821" s="9">
        <v>140000000</v>
      </c>
      <c r="AV2821" s="1" t="s">
        <v>541</v>
      </c>
    </row>
    <row r="2822" spans="1:48" ht="13">
      <c r="A2822" t="s">
        <v>11314</v>
      </c>
      <c r="B2822" s="8">
        <v>44810.603643935188</v>
      </c>
      <c r="C2822" s="1" t="s">
        <v>803</v>
      </c>
      <c r="D2822" s="1" t="s">
        <v>204</v>
      </c>
      <c r="E2822" s="1" t="s">
        <v>11315</v>
      </c>
      <c r="F2822" s="16" t="s">
        <v>35542</v>
      </c>
      <c r="I2822" s="1" t="s">
        <v>75</v>
      </c>
      <c r="J2822" s="1" t="s">
        <v>0</v>
      </c>
      <c r="K2822" s="1" t="s">
        <v>64</v>
      </c>
      <c r="M2822" s="1" t="s">
        <v>11316</v>
      </c>
      <c r="N2822" s="1" t="s">
        <v>307</v>
      </c>
      <c r="O2822" s="1">
        <v>10.1</v>
      </c>
      <c r="P2822" s="1">
        <v>4</v>
      </c>
      <c r="Q2822" s="1">
        <v>4</v>
      </c>
      <c r="R2822" s="1">
        <v>3500</v>
      </c>
      <c r="S2822" s="1">
        <v>2</v>
      </c>
      <c r="T2822" s="1">
        <v>2</v>
      </c>
      <c r="V2822" s="1" t="s">
        <v>2154</v>
      </c>
      <c r="W2822" s="1" t="s">
        <v>11317</v>
      </c>
      <c r="AO2822" s="1" t="s">
        <v>70</v>
      </c>
      <c r="AR2822" s="9">
        <v>55000000</v>
      </c>
      <c r="AV2822" s="1" t="s">
        <v>137</v>
      </c>
    </row>
    <row r="2823" spans="1:48" ht="13">
      <c r="A2823" t="s">
        <v>11318</v>
      </c>
      <c r="B2823" s="8">
        <v>44810.885654606478</v>
      </c>
      <c r="C2823" s="1" t="s">
        <v>803</v>
      </c>
      <c r="D2823" s="1" t="s">
        <v>204</v>
      </c>
      <c r="E2823" s="1" t="s">
        <v>11319</v>
      </c>
      <c r="F2823" s="16" t="s">
        <v>35543</v>
      </c>
      <c r="I2823" s="1" t="s">
        <v>75</v>
      </c>
      <c r="J2823" s="1" t="s">
        <v>2</v>
      </c>
      <c r="K2823" s="1" t="s">
        <v>64</v>
      </c>
      <c r="M2823" s="1" t="s">
        <v>11320</v>
      </c>
      <c r="N2823" s="1" t="s">
        <v>681</v>
      </c>
      <c r="AB2823" s="1" t="s">
        <v>121</v>
      </c>
      <c r="AC2823" s="1">
        <v>4</v>
      </c>
      <c r="AD2823" s="1">
        <v>3</v>
      </c>
      <c r="AE2823" s="1">
        <v>2</v>
      </c>
      <c r="AF2823" s="1">
        <v>1515</v>
      </c>
      <c r="AG2823" s="1" t="s">
        <v>107</v>
      </c>
      <c r="AH2823" s="1" t="s">
        <v>3703</v>
      </c>
      <c r="AI2823" s="1" t="s">
        <v>284</v>
      </c>
      <c r="AJ2823" s="1" t="s">
        <v>11321</v>
      </c>
      <c r="AO2823" s="1" t="s">
        <v>70</v>
      </c>
      <c r="AR2823" s="9">
        <v>40000000</v>
      </c>
      <c r="AU2823" s="1" t="s">
        <v>6564</v>
      </c>
      <c r="AV2823" s="1" t="s">
        <v>541</v>
      </c>
    </row>
    <row r="2824" spans="1:48" ht="13">
      <c r="A2824" t="s">
        <v>11322</v>
      </c>
      <c r="B2824" s="8">
        <v>44810.90975590278</v>
      </c>
      <c r="C2824" s="1" t="s">
        <v>803</v>
      </c>
      <c r="D2824" s="1" t="s">
        <v>204</v>
      </c>
      <c r="E2824" s="1" t="s">
        <v>11319</v>
      </c>
      <c r="F2824" s="16" t="s">
        <v>35544</v>
      </c>
      <c r="I2824" s="1" t="s">
        <v>75</v>
      </c>
      <c r="J2824" s="1" t="s">
        <v>2</v>
      </c>
      <c r="K2824" s="1" t="s">
        <v>64</v>
      </c>
      <c r="M2824" s="1" t="s">
        <v>11323</v>
      </c>
      <c r="N2824" s="1" t="s">
        <v>2723</v>
      </c>
      <c r="AB2824" s="1" t="s">
        <v>121</v>
      </c>
      <c r="AC2824" s="1">
        <v>4</v>
      </c>
      <c r="AD2824" s="1">
        <v>3</v>
      </c>
      <c r="AE2824" s="1">
        <v>2</v>
      </c>
      <c r="AF2824" s="1">
        <v>1200</v>
      </c>
      <c r="AG2824" s="1" t="s">
        <v>107</v>
      </c>
      <c r="AH2824" s="1" t="s">
        <v>1293</v>
      </c>
      <c r="AI2824" s="1" t="s">
        <v>11324</v>
      </c>
      <c r="AJ2824" s="1" t="s">
        <v>11325</v>
      </c>
      <c r="AO2824" s="1" t="s">
        <v>70</v>
      </c>
      <c r="AR2824" s="9">
        <v>33000000</v>
      </c>
      <c r="AU2824" s="1" t="s">
        <v>6564</v>
      </c>
      <c r="AV2824" s="1" t="s">
        <v>541</v>
      </c>
    </row>
    <row r="2825" spans="1:48" ht="13">
      <c r="A2825" t="s">
        <v>11326</v>
      </c>
      <c r="B2825" s="8">
        <v>44810.930939155092</v>
      </c>
      <c r="C2825" s="1" t="s">
        <v>803</v>
      </c>
      <c r="D2825" s="1" t="s">
        <v>204</v>
      </c>
      <c r="E2825" s="1" t="s">
        <v>11319</v>
      </c>
      <c r="F2825" s="16" t="s">
        <v>35545</v>
      </c>
      <c r="I2825" s="1" t="s">
        <v>75</v>
      </c>
      <c r="J2825" s="1" t="s">
        <v>2</v>
      </c>
      <c r="K2825" s="1" t="s">
        <v>64</v>
      </c>
      <c r="M2825" s="1" t="s">
        <v>11327</v>
      </c>
      <c r="N2825" s="1" t="s">
        <v>248</v>
      </c>
      <c r="AB2825" s="1" t="s">
        <v>121</v>
      </c>
      <c r="AC2825" s="1">
        <v>4</v>
      </c>
      <c r="AD2825" s="1">
        <v>3</v>
      </c>
      <c r="AE2825" s="1">
        <v>3</v>
      </c>
      <c r="AF2825" s="1">
        <v>1580</v>
      </c>
      <c r="AG2825" s="1" t="s">
        <v>107</v>
      </c>
      <c r="AH2825" s="1" t="s">
        <v>1293</v>
      </c>
      <c r="AI2825" s="1" t="s">
        <v>144</v>
      </c>
      <c r="AJ2825" s="1" t="s">
        <v>11328</v>
      </c>
      <c r="AO2825" s="1" t="s">
        <v>70</v>
      </c>
      <c r="AR2825" s="9">
        <v>49000000</v>
      </c>
      <c r="AU2825" s="1" t="s">
        <v>6564</v>
      </c>
      <c r="AV2825" s="1" t="s">
        <v>541</v>
      </c>
    </row>
    <row r="2826" spans="1:48" ht="13">
      <c r="A2826" t="s">
        <v>11329</v>
      </c>
      <c r="B2826" s="8">
        <v>44811.411348437498</v>
      </c>
      <c r="C2826" s="1" t="s">
        <v>11244</v>
      </c>
      <c r="D2826" s="1" t="s">
        <v>61</v>
      </c>
      <c r="E2826" s="1" t="s">
        <v>11330</v>
      </c>
      <c r="F2826" s="16" t="s">
        <v>35546</v>
      </c>
      <c r="I2826" s="1" t="s">
        <v>241</v>
      </c>
      <c r="J2826" s="1" t="s">
        <v>352</v>
      </c>
      <c r="K2826" s="1" t="s">
        <v>1128</v>
      </c>
      <c r="M2826" s="1" t="s">
        <v>11331</v>
      </c>
      <c r="N2826" s="1" t="s">
        <v>112</v>
      </c>
      <c r="AK2826" s="1" t="s">
        <v>1128</v>
      </c>
      <c r="AL2826" s="1">
        <v>12</v>
      </c>
      <c r="AM2826" s="1">
        <v>3100</v>
      </c>
      <c r="AN2826" s="1" t="s">
        <v>11332</v>
      </c>
      <c r="AO2826" s="1" t="s">
        <v>70</v>
      </c>
      <c r="AR2826" s="9">
        <v>385000</v>
      </c>
      <c r="AV2826" s="1" t="s">
        <v>541</v>
      </c>
    </row>
    <row r="2827" spans="1:48" ht="13">
      <c r="A2827" t="s">
        <v>11333</v>
      </c>
      <c r="B2827" s="8">
        <v>44811.605143194443</v>
      </c>
      <c r="C2827" s="1" t="s">
        <v>11244</v>
      </c>
      <c r="D2827" s="1" t="s">
        <v>61</v>
      </c>
      <c r="E2827" s="1" t="s">
        <v>4501</v>
      </c>
      <c r="F2827" s="16" t="s">
        <v>35547</v>
      </c>
      <c r="I2827" s="1" t="s">
        <v>75</v>
      </c>
      <c r="J2827" s="1" t="s">
        <v>1</v>
      </c>
      <c r="K2827" s="1" t="s">
        <v>4295</v>
      </c>
      <c r="M2827" s="1" t="s">
        <v>11334</v>
      </c>
      <c r="N2827" s="1"/>
      <c r="X2827" s="1">
        <v>70</v>
      </c>
      <c r="Y2827" s="1" t="s">
        <v>11335</v>
      </c>
      <c r="AO2827" s="1" t="s">
        <v>70</v>
      </c>
      <c r="AP2827" s="1">
        <v>5200000</v>
      </c>
      <c r="AR2827" s="9">
        <v>364000000</v>
      </c>
      <c r="AV2827" s="1" t="s">
        <v>541</v>
      </c>
    </row>
    <row r="2828" spans="1:48" ht="13">
      <c r="A2828" t="s">
        <v>11336</v>
      </c>
      <c r="B2828" s="8">
        <v>44811.838503136576</v>
      </c>
      <c r="C2828" s="1" t="s">
        <v>803</v>
      </c>
      <c r="D2828" s="1" t="s">
        <v>204</v>
      </c>
      <c r="E2828" s="1" t="s">
        <v>11337</v>
      </c>
      <c r="F2828" s="16" t="s">
        <v>35548</v>
      </c>
      <c r="I2828" s="1" t="s">
        <v>241</v>
      </c>
      <c r="J2828" s="1" t="s">
        <v>352</v>
      </c>
      <c r="K2828" s="1" t="s">
        <v>1128</v>
      </c>
      <c r="M2828" s="1" t="s">
        <v>11338</v>
      </c>
      <c r="N2828" s="1" t="s">
        <v>307</v>
      </c>
      <c r="AK2828" s="1" t="s">
        <v>11339</v>
      </c>
      <c r="AM2828" s="1">
        <v>8300</v>
      </c>
      <c r="AN2828" s="1" t="s">
        <v>11340</v>
      </c>
      <c r="AO2828" s="1" t="s">
        <v>70</v>
      </c>
      <c r="AQ2828" s="1">
        <v>60</v>
      </c>
      <c r="AR2828" s="9">
        <v>498000</v>
      </c>
      <c r="AV2828" s="1" t="s">
        <v>137</v>
      </c>
    </row>
    <row r="2829" spans="1:48" ht="13">
      <c r="A2829" t="s">
        <v>11341</v>
      </c>
      <c r="B2829" s="8">
        <v>44811.862587013893</v>
      </c>
      <c r="C2829" s="1" t="s">
        <v>803</v>
      </c>
      <c r="D2829" s="1" t="s">
        <v>204</v>
      </c>
      <c r="E2829" s="1" t="s">
        <v>11342</v>
      </c>
      <c r="F2829" s="16" t="s">
        <v>35549</v>
      </c>
      <c r="I2829" s="1" t="s">
        <v>75</v>
      </c>
      <c r="J2829" s="1" t="s">
        <v>352</v>
      </c>
      <c r="K2829" s="1" t="s">
        <v>1128</v>
      </c>
      <c r="M2829" s="1" t="s">
        <v>11343</v>
      </c>
      <c r="N2829" s="1" t="s">
        <v>121</v>
      </c>
      <c r="AK2829" s="1" t="s">
        <v>10280</v>
      </c>
      <c r="AL2829" s="1">
        <v>100</v>
      </c>
      <c r="AM2829" s="1">
        <v>12400</v>
      </c>
      <c r="AN2829" s="1" t="s">
        <v>11344</v>
      </c>
      <c r="AO2829" s="1" t="s">
        <v>70</v>
      </c>
      <c r="AR2829" s="9">
        <v>120000000</v>
      </c>
      <c r="AV2829" s="1" t="s">
        <v>411</v>
      </c>
    </row>
    <row r="2830" spans="1:48" ht="13">
      <c r="A2830" t="s">
        <v>11345</v>
      </c>
      <c r="B2830" s="8">
        <v>44811.935295949079</v>
      </c>
      <c r="C2830" s="1" t="s">
        <v>803</v>
      </c>
      <c r="D2830" s="1" t="s">
        <v>204</v>
      </c>
      <c r="E2830" s="1" t="s">
        <v>11346</v>
      </c>
      <c r="F2830" s="16" t="s">
        <v>35550</v>
      </c>
      <c r="I2830" s="1" t="s">
        <v>241</v>
      </c>
      <c r="J2830" s="1" t="s">
        <v>352</v>
      </c>
      <c r="K2830" s="1" t="s">
        <v>1128</v>
      </c>
      <c r="M2830" s="1" t="s">
        <v>11347</v>
      </c>
      <c r="N2830" s="1" t="s">
        <v>307</v>
      </c>
      <c r="AK2830" s="1" t="s">
        <v>10280</v>
      </c>
      <c r="AL2830" s="1">
        <v>96</v>
      </c>
      <c r="AM2830" s="1">
        <v>18000</v>
      </c>
      <c r="AN2830" s="1" t="s">
        <v>11348</v>
      </c>
      <c r="AO2830" s="1" t="s">
        <v>70</v>
      </c>
      <c r="AQ2830" s="1">
        <v>90</v>
      </c>
      <c r="AR2830" s="9">
        <v>1620000</v>
      </c>
      <c r="AV2830" s="1" t="s">
        <v>137</v>
      </c>
    </row>
    <row r="2831" spans="1:48" ht="13">
      <c r="A2831" t="s">
        <v>11349</v>
      </c>
      <c r="B2831" s="8">
        <v>44811.947008101852</v>
      </c>
      <c r="C2831" s="1" t="s">
        <v>803</v>
      </c>
      <c r="D2831" s="1" t="s">
        <v>204</v>
      </c>
      <c r="E2831" s="1" t="s">
        <v>11346</v>
      </c>
      <c r="F2831" s="16" t="s">
        <v>35551</v>
      </c>
      <c r="I2831" s="1" t="s">
        <v>75</v>
      </c>
      <c r="J2831" s="1" t="s">
        <v>352</v>
      </c>
      <c r="K2831" s="1" t="s">
        <v>1128</v>
      </c>
      <c r="M2831" s="1" t="s">
        <v>11347</v>
      </c>
      <c r="N2831" s="1" t="s">
        <v>307</v>
      </c>
      <c r="AK2831" s="1" t="s">
        <v>10280</v>
      </c>
      <c r="AL2831" s="1">
        <v>96</v>
      </c>
      <c r="AM2831" s="1">
        <v>18000</v>
      </c>
      <c r="AN2831" s="1" t="s">
        <v>11350</v>
      </c>
      <c r="AO2831" s="1" t="s">
        <v>70</v>
      </c>
      <c r="AP2831" s="1">
        <v>2800000</v>
      </c>
      <c r="AR2831" s="9">
        <v>268800000</v>
      </c>
      <c r="AV2831" s="1" t="s">
        <v>137</v>
      </c>
    </row>
    <row r="2832" spans="1:48" ht="13">
      <c r="A2832" t="s">
        <v>11351</v>
      </c>
      <c r="B2832" s="8">
        <v>44812.428192766209</v>
      </c>
      <c r="C2832" s="1" t="s">
        <v>877</v>
      </c>
      <c r="D2832" s="1" t="s">
        <v>61</v>
      </c>
      <c r="E2832" s="1" t="s">
        <v>11352</v>
      </c>
      <c r="F2832" s="16" t="s">
        <v>35552</v>
      </c>
      <c r="I2832" s="1" t="s">
        <v>75</v>
      </c>
      <c r="J2832" s="1" t="s">
        <v>0</v>
      </c>
      <c r="K2832" s="1" t="s">
        <v>64</v>
      </c>
      <c r="M2832" s="1" t="s">
        <v>10652</v>
      </c>
      <c r="N2832" s="1" t="s">
        <v>77</v>
      </c>
      <c r="O2832" s="1">
        <v>8</v>
      </c>
      <c r="P2832" s="1">
        <v>5</v>
      </c>
      <c r="Q2832" s="1">
        <v>3</v>
      </c>
      <c r="R2832" s="1">
        <v>3500</v>
      </c>
      <c r="S2832" s="1">
        <v>2</v>
      </c>
      <c r="T2832" s="1">
        <v>2</v>
      </c>
      <c r="AO2832" s="1" t="s">
        <v>70</v>
      </c>
      <c r="AR2832" s="9">
        <v>65000000</v>
      </c>
      <c r="AV2832" s="1" t="s">
        <v>541</v>
      </c>
    </row>
    <row r="2833" spans="1:48" ht="13">
      <c r="A2833" t="s">
        <v>11353</v>
      </c>
      <c r="B2833" s="8">
        <v>44812.504720775461</v>
      </c>
      <c r="C2833" s="1" t="s">
        <v>132</v>
      </c>
      <c r="D2833" s="1" t="s">
        <v>61</v>
      </c>
      <c r="E2833" s="1" t="s">
        <v>9147</v>
      </c>
      <c r="F2833" s="16" t="s">
        <v>35553</v>
      </c>
      <c r="I2833" s="1" t="s">
        <v>241</v>
      </c>
      <c r="J2833" s="1" t="s">
        <v>2</v>
      </c>
      <c r="M2833" s="1" t="s">
        <v>10171</v>
      </c>
      <c r="N2833" s="1" t="s">
        <v>77</v>
      </c>
      <c r="AB2833" s="1" t="s">
        <v>122</v>
      </c>
      <c r="AC2833" s="1">
        <v>3</v>
      </c>
      <c r="AD2833" s="1">
        <v>2</v>
      </c>
      <c r="AE2833" s="1">
        <v>2</v>
      </c>
      <c r="AF2833" s="1">
        <v>1000</v>
      </c>
      <c r="AG2833" s="1" t="s">
        <v>107</v>
      </c>
      <c r="AO2833" s="1" t="s">
        <v>70</v>
      </c>
      <c r="AR2833" s="9">
        <v>130000</v>
      </c>
      <c r="AU2833" s="1" t="s">
        <v>6530</v>
      </c>
      <c r="AV2833" s="1" t="s">
        <v>411</v>
      </c>
    </row>
    <row r="2834" spans="1:48" ht="13">
      <c r="A2834" t="s">
        <v>11354</v>
      </c>
      <c r="B2834" s="8">
        <v>44812.65435916667</v>
      </c>
      <c r="C2834" s="1" t="s">
        <v>11244</v>
      </c>
      <c r="D2834" s="1" t="s">
        <v>61</v>
      </c>
      <c r="E2834" s="1" t="s">
        <v>11355</v>
      </c>
      <c r="F2834" s="16" t="s">
        <v>35554</v>
      </c>
      <c r="G2834" s="11" t="s">
        <v>11356</v>
      </c>
      <c r="H2834" s="1" t="s">
        <v>11357</v>
      </c>
      <c r="I2834" s="1" t="s">
        <v>241</v>
      </c>
      <c r="J2834" s="1" t="s">
        <v>0</v>
      </c>
      <c r="K2834" s="1" t="s">
        <v>4295</v>
      </c>
      <c r="M2834" s="1" t="s">
        <v>11358</v>
      </c>
      <c r="N2834" s="1" t="s">
        <v>615</v>
      </c>
      <c r="O2834" s="1">
        <v>10</v>
      </c>
      <c r="P2834" s="1">
        <v>5</v>
      </c>
      <c r="Q2834" s="1">
        <v>3</v>
      </c>
      <c r="R2834" s="1">
        <v>3000</v>
      </c>
      <c r="S2834" s="1">
        <v>1</v>
      </c>
      <c r="T2834" s="1">
        <v>3</v>
      </c>
      <c r="V2834" s="1" t="s">
        <v>1176</v>
      </c>
      <c r="AO2834" s="1" t="s">
        <v>70</v>
      </c>
      <c r="AR2834" s="9">
        <v>150000</v>
      </c>
      <c r="AV2834" s="1" t="s">
        <v>137</v>
      </c>
    </row>
    <row r="2835" spans="1:48" ht="13">
      <c r="A2835" t="s">
        <v>11359</v>
      </c>
      <c r="B2835" s="8">
        <v>44812.892757638889</v>
      </c>
      <c r="C2835" s="1" t="s">
        <v>132</v>
      </c>
      <c r="D2835" s="1" t="s">
        <v>204</v>
      </c>
      <c r="E2835" s="1" t="s">
        <v>9664</v>
      </c>
      <c r="F2835" s="16" t="s">
        <v>35555</v>
      </c>
      <c r="I2835" s="1" t="s">
        <v>75</v>
      </c>
      <c r="J2835" s="1" t="s">
        <v>0</v>
      </c>
      <c r="M2835" s="1" t="s">
        <v>11360</v>
      </c>
      <c r="N2835" s="1" t="s">
        <v>121</v>
      </c>
      <c r="O2835" s="1">
        <v>6</v>
      </c>
      <c r="P2835" s="1">
        <v>3</v>
      </c>
      <c r="Q2835" s="1">
        <v>2</v>
      </c>
      <c r="R2835" s="1">
        <v>1800</v>
      </c>
      <c r="S2835" s="1">
        <v>2</v>
      </c>
      <c r="T2835" s="1">
        <v>2</v>
      </c>
      <c r="W2835" s="1" t="s">
        <v>11361</v>
      </c>
      <c r="AO2835" s="1" t="s">
        <v>70</v>
      </c>
      <c r="AR2835" s="9">
        <v>39000000</v>
      </c>
      <c r="AV2835" s="1" t="s">
        <v>541</v>
      </c>
    </row>
    <row r="2836" spans="1:48" ht="13">
      <c r="A2836" t="s">
        <v>11362</v>
      </c>
      <c r="B2836" s="8">
        <v>44813.48106549769</v>
      </c>
      <c r="C2836" s="1" t="s">
        <v>4899</v>
      </c>
      <c r="D2836" s="1" t="s">
        <v>204</v>
      </c>
      <c r="E2836" s="1" t="s">
        <v>11363</v>
      </c>
      <c r="F2836" s="16" t="s">
        <v>35556</v>
      </c>
      <c r="I2836" s="1" t="s">
        <v>75</v>
      </c>
      <c r="J2836" s="1" t="s">
        <v>352</v>
      </c>
      <c r="K2836" s="1" t="s">
        <v>1864</v>
      </c>
      <c r="M2836" s="1" t="s">
        <v>11364</v>
      </c>
      <c r="N2836" s="1" t="s">
        <v>781</v>
      </c>
      <c r="AK2836" s="1" t="s">
        <v>11365</v>
      </c>
      <c r="AL2836" s="1">
        <v>10</v>
      </c>
      <c r="AN2836" s="1" t="s">
        <v>11366</v>
      </c>
      <c r="AO2836" s="1" t="s">
        <v>70</v>
      </c>
      <c r="AR2836" s="9">
        <v>55000000</v>
      </c>
      <c r="AV2836" s="1" t="s">
        <v>541</v>
      </c>
    </row>
    <row r="2837" spans="1:48" ht="13">
      <c r="A2837" t="s">
        <v>11367</v>
      </c>
      <c r="B2837" s="8">
        <v>44813.483039675921</v>
      </c>
      <c r="C2837" s="1" t="s">
        <v>4899</v>
      </c>
      <c r="D2837" s="1" t="s">
        <v>204</v>
      </c>
      <c r="E2837" s="1" t="s">
        <v>11363</v>
      </c>
      <c r="F2837" s="16" t="s">
        <v>35557</v>
      </c>
      <c r="I2837" s="1" t="s">
        <v>75</v>
      </c>
      <c r="J2837" s="1" t="s">
        <v>352</v>
      </c>
      <c r="K2837" s="1" t="s">
        <v>64</v>
      </c>
      <c r="M2837" s="1" t="s">
        <v>6794</v>
      </c>
      <c r="N2837" s="1" t="s">
        <v>781</v>
      </c>
      <c r="AK2837" s="1" t="s">
        <v>9109</v>
      </c>
      <c r="AL2837" s="1">
        <v>13</v>
      </c>
      <c r="AN2837" s="1" t="s">
        <v>11368</v>
      </c>
      <c r="AO2837" s="1" t="s">
        <v>154</v>
      </c>
      <c r="AR2837" s="9">
        <v>260000</v>
      </c>
      <c r="AV2837" s="1" t="s">
        <v>541</v>
      </c>
    </row>
    <row r="2838" spans="1:48" ht="13">
      <c r="A2838" t="s">
        <v>11369</v>
      </c>
      <c r="B2838" s="8">
        <v>44813.485306782408</v>
      </c>
      <c r="C2838" s="1" t="s">
        <v>4899</v>
      </c>
      <c r="D2838" s="1" t="s">
        <v>204</v>
      </c>
      <c r="E2838" s="1" t="s">
        <v>11363</v>
      </c>
      <c r="F2838" s="16" t="s">
        <v>35558</v>
      </c>
      <c r="I2838" s="1" t="s">
        <v>75</v>
      </c>
      <c r="J2838" s="1" t="s">
        <v>1</v>
      </c>
      <c r="K2838" s="1" t="s">
        <v>4295</v>
      </c>
      <c r="M2838" s="1" t="s">
        <v>11370</v>
      </c>
      <c r="N2838" s="1" t="s">
        <v>781</v>
      </c>
      <c r="X2838" s="1">
        <v>234</v>
      </c>
      <c r="Z2838" s="1" t="s">
        <v>808</v>
      </c>
      <c r="AA2838" s="1" t="s">
        <v>11371</v>
      </c>
      <c r="AO2838" s="1" t="s">
        <v>70</v>
      </c>
      <c r="AP2838" s="1">
        <v>400000</v>
      </c>
      <c r="AR2838" s="9">
        <v>93600000</v>
      </c>
      <c r="AV2838" s="1" t="s">
        <v>541</v>
      </c>
    </row>
    <row r="2839" spans="1:48" ht="13">
      <c r="A2839" t="s">
        <v>11372</v>
      </c>
      <c r="B2839" s="8">
        <v>44813.59769657407</v>
      </c>
      <c r="C2839" s="1" t="s">
        <v>4899</v>
      </c>
      <c r="D2839" s="1" t="s">
        <v>61</v>
      </c>
      <c r="E2839" s="1" t="s">
        <v>11373</v>
      </c>
      <c r="F2839" s="16" t="s">
        <v>35559</v>
      </c>
      <c r="I2839" s="1" t="s">
        <v>241</v>
      </c>
      <c r="J2839" s="1" t="s">
        <v>0</v>
      </c>
      <c r="K2839" s="1" t="s">
        <v>4295</v>
      </c>
      <c r="M2839" s="1" t="s">
        <v>11374</v>
      </c>
      <c r="N2839" s="1" t="s">
        <v>142</v>
      </c>
      <c r="O2839" s="1">
        <v>10</v>
      </c>
      <c r="P2839" s="1">
        <v>4</v>
      </c>
      <c r="Q2839" s="1">
        <v>4</v>
      </c>
      <c r="R2839" s="1">
        <v>2900</v>
      </c>
      <c r="S2839" s="1">
        <v>2</v>
      </c>
      <c r="T2839" s="1">
        <v>2</v>
      </c>
      <c r="W2839" s="1" t="s">
        <v>11375</v>
      </c>
      <c r="AO2839" s="1" t="s">
        <v>70</v>
      </c>
      <c r="AR2839" s="9">
        <v>300000</v>
      </c>
      <c r="AV2839" s="1" t="s">
        <v>541</v>
      </c>
    </row>
    <row r="2840" spans="1:48" ht="13">
      <c r="A2840" t="s">
        <v>11376</v>
      </c>
      <c r="B2840" s="8">
        <v>44813.600013298608</v>
      </c>
      <c r="C2840" s="1" t="s">
        <v>4899</v>
      </c>
      <c r="D2840" s="1" t="s">
        <v>61</v>
      </c>
      <c r="E2840" s="1" t="s">
        <v>11377</v>
      </c>
      <c r="F2840" s="16" t="s">
        <v>35560</v>
      </c>
      <c r="I2840" s="1" t="s">
        <v>241</v>
      </c>
      <c r="J2840" s="1" t="s">
        <v>0</v>
      </c>
      <c r="K2840" s="1" t="s">
        <v>64</v>
      </c>
      <c r="M2840" s="1" t="s">
        <v>11378</v>
      </c>
      <c r="N2840" s="1" t="s">
        <v>1602</v>
      </c>
      <c r="O2840" s="1">
        <v>16.5</v>
      </c>
      <c r="P2840" s="1">
        <v>4</v>
      </c>
      <c r="Q2840" s="1">
        <v>3</v>
      </c>
      <c r="R2840" s="1">
        <v>3500</v>
      </c>
      <c r="S2840" s="1">
        <v>2</v>
      </c>
      <c r="T2840" s="1">
        <v>2</v>
      </c>
      <c r="V2840" s="1" t="s">
        <v>390</v>
      </c>
      <c r="AO2840" s="1" t="s">
        <v>70</v>
      </c>
      <c r="AR2840" s="9">
        <v>300000</v>
      </c>
      <c r="AV2840" s="1" t="s">
        <v>541</v>
      </c>
    </row>
    <row r="2841" spans="1:48" ht="13">
      <c r="A2841" t="s">
        <v>11379</v>
      </c>
      <c r="B2841" s="8">
        <v>44813.601547268518</v>
      </c>
      <c r="C2841" s="1" t="s">
        <v>4899</v>
      </c>
      <c r="D2841" s="1" t="s">
        <v>61</v>
      </c>
      <c r="E2841" s="1" t="s">
        <v>11380</v>
      </c>
      <c r="F2841" s="16" t="s">
        <v>35561</v>
      </c>
      <c r="I2841" s="1" t="s">
        <v>75</v>
      </c>
      <c r="J2841" s="1" t="s">
        <v>0</v>
      </c>
      <c r="K2841" s="1" t="s">
        <v>64</v>
      </c>
      <c r="M2841" s="1" t="s">
        <v>9084</v>
      </c>
      <c r="N2841" s="1" t="s">
        <v>273</v>
      </c>
      <c r="O2841" s="1">
        <v>12</v>
      </c>
      <c r="P2841" s="1">
        <v>5</v>
      </c>
      <c r="Q2841" s="1">
        <v>4</v>
      </c>
      <c r="R2841" s="1">
        <v>3500</v>
      </c>
      <c r="S2841" s="1">
        <v>2</v>
      </c>
      <c r="T2841" s="1">
        <v>3</v>
      </c>
      <c r="V2841" s="1" t="s">
        <v>68</v>
      </c>
      <c r="W2841" s="1" t="s">
        <v>11381</v>
      </c>
      <c r="AO2841" s="1" t="s">
        <v>70</v>
      </c>
      <c r="AR2841" s="9">
        <v>75000000</v>
      </c>
      <c r="AT2841" s="1" t="s">
        <v>10433</v>
      </c>
      <c r="AV2841" s="1" t="s">
        <v>541</v>
      </c>
    </row>
    <row r="2842" spans="1:48" ht="13">
      <c r="A2842" t="s">
        <v>11382</v>
      </c>
      <c r="B2842" s="8">
        <v>44813.606894178243</v>
      </c>
      <c r="C2842" s="1" t="s">
        <v>4899</v>
      </c>
      <c r="D2842" s="1" t="s">
        <v>61</v>
      </c>
      <c r="E2842" s="1" t="s">
        <v>7676</v>
      </c>
      <c r="F2842" s="16" t="s">
        <v>35562</v>
      </c>
      <c r="I2842" s="1" t="s">
        <v>241</v>
      </c>
      <c r="J2842" s="1" t="s">
        <v>2</v>
      </c>
      <c r="K2842" s="1" t="s">
        <v>64</v>
      </c>
      <c r="M2842" s="1" t="s">
        <v>7834</v>
      </c>
      <c r="N2842" s="1" t="s">
        <v>96</v>
      </c>
      <c r="AB2842" s="1" t="s">
        <v>122</v>
      </c>
      <c r="AC2842" s="1">
        <v>11</v>
      </c>
      <c r="AD2842" s="1">
        <v>2</v>
      </c>
      <c r="AE2842" s="1">
        <v>2</v>
      </c>
      <c r="AF2842" s="1">
        <v>1050</v>
      </c>
      <c r="AG2842" s="1" t="s">
        <v>107</v>
      </c>
      <c r="AH2842" s="1" t="s">
        <v>1293</v>
      </c>
      <c r="AI2842" s="1" t="s">
        <v>123</v>
      </c>
      <c r="AO2842" s="1" t="s">
        <v>154</v>
      </c>
      <c r="AR2842" s="9">
        <v>1500</v>
      </c>
      <c r="AU2842" s="1" t="s">
        <v>6564</v>
      </c>
      <c r="AV2842" s="1" t="s">
        <v>541</v>
      </c>
    </row>
    <row r="2843" spans="1:48" ht="13">
      <c r="A2843" t="s">
        <v>11383</v>
      </c>
      <c r="B2843" s="8">
        <v>44813.634457916662</v>
      </c>
      <c r="C2843" s="1" t="s">
        <v>4899</v>
      </c>
      <c r="D2843" s="1" t="s">
        <v>61</v>
      </c>
      <c r="E2843" s="1" t="s">
        <v>11384</v>
      </c>
      <c r="F2843" s="16" t="s">
        <v>35563</v>
      </c>
      <c r="I2843" s="1" t="s">
        <v>241</v>
      </c>
      <c r="J2843" s="1" t="s">
        <v>2</v>
      </c>
      <c r="K2843" s="1" t="s">
        <v>64</v>
      </c>
      <c r="M2843" s="1" t="s">
        <v>10354</v>
      </c>
      <c r="N2843" s="1"/>
      <c r="AB2843" s="1" t="s">
        <v>11385</v>
      </c>
      <c r="AC2843" s="1">
        <v>15</v>
      </c>
      <c r="AD2843" s="1">
        <v>3</v>
      </c>
      <c r="AE2843" s="1">
        <v>3</v>
      </c>
      <c r="AF2843" s="1">
        <v>1800</v>
      </c>
      <c r="AG2843" s="1" t="s">
        <v>107</v>
      </c>
      <c r="AH2843" s="1" t="s">
        <v>4552</v>
      </c>
      <c r="AI2843" s="1" t="s">
        <v>123</v>
      </c>
      <c r="AO2843" s="1" t="s">
        <v>70</v>
      </c>
      <c r="AR2843" s="9">
        <v>220000</v>
      </c>
      <c r="AU2843" s="1" t="s">
        <v>6564</v>
      </c>
      <c r="AV2843" s="1" t="s">
        <v>137</v>
      </c>
    </row>
    <row r="2844" spans="1:48" ht="13">
      <c r="A2844" t="s">
        <v>11386</v>
      </c>
      <c r="B2844" s="8">
        <v>44813.636400034724</v>
      </c>
      <c r="C2844" s="1" t="s">
        <v>4899</v>
      </c>
      <c r="D2844" s="1" t="s">
        <v>61</v>
      </c>
      <c r="E2844" s="1" t="s">
        <v>11387</v>
      </c>
      <c r="F2844" s="16" t="s">
        <v>35564</v>
      </c>
      <c r="I2844" s="1" t="s">
        <v>75</v>
      </c>
      <c r="J2844" s="1" t="s">
        <v>2</v>
      </c>
      <c r="K2844" s="1" t="s">
        <v>64</v>
      </c>
      <c r="M2844" s="1" t="s">
        <v>11388</v>
      </c>
      <c r="N2844" s="1" t="s">
        <v>615</v>
      </c>
      <c r="AB2844" s="1" t="s">
        <v>122</v>
      </c>
      <c r="AC2844" s="1">
        <v>6</v>
      </c>
      <c r="AD2844" s="1">
        <v>2</v>
      </c>
      <c r="AE2844" s="1">
        <v>2</v>
      </c>
      <c r="AF2844" s="1">
        <v>870</v>
      </c>
      <c r="AG2844" s="1" t="s">
        <v>107</v>
      </c>
      <c r="AI2844" s="1" t="s">
        <v>4454</v>
      </c>
      <c r="AJ2844" s="1" t="s">
        <v>11389</v>
      </c>
      <c r="AO2844" s="1" t="s">
        <v>70</v>
      </c>
      <c r="AR2844" s="9">
        <v>27000000</v>
      </c>
      <c r="AT2844" s="1" t="s">
        <v>10433</v>
      </c>
      <c r="AU2844" s="1" t="s">
        <v>6564</v>
      </c>
      <c r="AV2844" s="1" t="s">
        <v>137</v>
      </c>
    </row>
    <row r="2845" spans="1:48" ht="13">
      <c r="A2845" t="s">
        <v>11390</v>
      </c>
      <c r="B2845" s="8">
        <v>44815.817367569442</v>
      </c>
      <c r="C2845" s="1" t="s">
        <v>803</v>
      </c>
      <c r="D2845" s="1" t="s">
        <v>204</v>
      </c>
      <c r="E2845" s="1" t="s">
        <v>11391</v>
      </c>
      <c r="F2845" s="16" t="s">
        <v>35565</v>
      </c>
      <c r="I2845" s="1" t="s">
        <v>75</v>
      </c>
      <c r="J2845" s="1" t="s">
        <v>0</v>
      </c>
      <c r="K2845" s="1" t="s">
        <v>64</v>
      </c>
      <c r="M2845" s="1" t="s">
        <v>11392</v>
      </c>
      <c r="N2845" s="1" t="s">
        <v>307</v>
      </c>
      <c r="O2845" s="1">
        <v>12</v>
      </c>
      <c r="P2845" s="1">
        <v>4</v>
      </c>
      <c r="Q2845" s="1">
        <v>3</v>
      </c>
      <c r="R2845" s="1">
        <v>2275</v>
      </c>
      <c r="S2845" s="1">
        <v>2</v>
      </c>
      <c r="T2845" s="1">
        <v>3</v>
      </c>
      <c r="U2845" s="1" t="s">
        <v>11393</v>
      </c>
      <c r="V2845" s="1" t="s">
        <v>274</v>
      </c>
      <c r="W2845" s="1" t="s">
        <v>11394</v>
      </c>
      <c r="AO2845" s="1" t="s">
        <v>70</v>
      </c>
      <c r="AR2845" s="9">
        <v>35000000</v>
      </c>
      <c r="AV2845" s="1" t="s">
        <v>541</v>
      </c>
    </row>
    <row r="2846" spans="1:48" ht="13">
      <c r="A2846" t="s">
        <v>11395</v>
      </c>
      <c r="B2846" s="8">
        <v>44815.845996157412</v>
      </c>
      <c r="C2846" s="1" t="s">
        <v>803</v>
      </c>
      <c r="D2846" s="1" t="s">
        <v>61</v>
      </c>
      <c r="E2846" s="1" t="s">
        <v>11396</v>
      </c>
      <c r="F2846" s="16" t="s">
        <v>35566</v>
      </c>
      <c r="I2846" s="1" t="s">
        <v>75</v>
      </c>
      <c r="J2846" s="1" t="s">
        <v>0</v>
      </c>
      <c r="K2846" s="1" t="s">
        <v>64</v>
      </c>
      <c r="M2846" s="1" t="s">
        <v>11397</v>
      </c>
      <c r="N2846" s="1" t="s">
        <v>307</v>
      </c>
      <c r="O2846" s="1">
        <v>6</v>
      </c>
      <c r="P2846" s="1">
        <v>3</v>
      </c>
      <c r="Q2846" s="1">
        <v>1</v>
      </c>
      <c r="R2846" s="1">
        <v>1200</v>
      </c>
      <c r="S2846" s="1">
        <v>1</v>
      </c>
      <c r="T2846" s="1">
        <v>1</v>
      </c>
      <c r="V2846" s="1" t="s">
        <v>274</v>
      </c>
      <c r="W2846" s="1" t="s">
        <v>11398</v>
      </c>
      <c r="AO2846" s="1" t="s">
        <v>70</v>
      </c>
      <c r="AQ2846" s="1">
        <v>16000000</v>
      </c>
      <c r="AR2846" s="9"/>
      <c r="AV2846" s="1" t="s">
        <v>137</v>
      </c>
    </row>
    <row r="2847" spans="1:48" ht="13">
      <c r="A2847" t="s">
        <v>11399</v>
      </c>
      <c r="B2847" s="8">
        <v>44815.866341203699</v>
      </c>
      <c r="C2847" s="1" t="s">
        <v>803</v>
      </c>
      <c r="D2847" s="1" t="s">
        <v>61</v>
      </c>
      <c r="E2847" s="1" t="s">
        <v>10179</v>
      </c>
      <c r="F2847" s="16" t="s">
        <v>35567</v>
      </c>
      <c r="I2847" s="1" t="s">
        <v>75</v>
      </c>
      <c r="J2847" s="1" t="s">
        <v>0</v>
      </c>
      <c r="K2847" s="1" t="s">
        <v>64</v>
      </c>
      <c r="M2847" s="1" t="s">
        <v>11397</v>
      </c>
      <c r="N2847" s="1" t="s">
        <v>307</v>
      </c>
      <c r="O2847" s="1">
        <v>6.1</v>
      </c>
      <c r="P2847" s="1">
        <v>3</v>
      </c>
      <c r="Q2847" s="1">
        <v>2</v>
      </c>
      <c r="R2847" s="1">
        <v>2000</v>
      </c>
      <c r="S2847" s="1">
        <v>1</v>
      </c>
      <c r="T2847" s="1">
        <v>2</v>
      </c>
      <c r="V2847" s="1" t="s">
        <v>274</v>
      </c>
      <c r="W2847" s="1" t="s">
        <v>11400</v>
      </c>
      <c r="AO2847" s="1" t="s">
        <v>70</v>
      </c>
      <c r="AR2847" s="9">
        <v>17000000</v>
      </c>
      <c r="AV2847" s="1" t="s">
        <v>137</v>
      </c>
    </row>
    <row r="2848" spans="1:48" ht="13">
      <c r="A2848" t="s">
        <v>11401</v>
      </c>
      <c r="B2848" s="8">
        <v>44815.919675694444</v>
      </c>
      <c r="C2848" s="1" t="s">
        <v>803</v>
      </c>
      <c r="D2848" s="1" t="s">
        <v>204</v>
      </c>
      <c r="E2848" s="1" t="s">
        <v>11402</v>
      </c>
      <c r="F2848" s="16" t="s">
        <v>35568</v>
      </c>
      <c r="I2848" s="1" t="s">
        <v>75</v>
      </c>
      <c r="J2848" s="1" t="s">
        <v>2</v>
      </c>
      <c r="K2848" s="1" t="s">
        <v>64</v>
      </c>
      <c r="M2848" s="1" t="s">
        <v>11403</v>
      </c>
      <c r="N2848" s="1" t="s">
        <v>364</v>
      </c>
      <c r="AB2848" s="1" t="s">
        <v>121</v>
      </c>
      <c r="AD2848" s="1">
        <v>4</v>
      </c>
      <c r="AE2848" s="1">
        <v>3</v>
      </c>
      <c r="AF2848" s="1">
        <v>1629</v>
      </c>
      <c r="AG2848" s="1" t="s">
        <v>107</v>
      </c>
      <c r="AH2848" s="1" t="s">
        <v>3703</v>
      </c>
      <c r="AI2848" s="1" t="s">
        <v>144</v>
      </c>
      <c r="AJ2848" s="1" t="s">
        <v>11404</v>
      </c>
      <c r="AO2848" s="1" t="s">
        <v>70</v>
      </c>
      <c r="AR2848" s="9">
        <v>43000000</v>
      </c>
      <c r="AU2848" s="1" t="s">
        <v>6530</v>
      </c>
      <c r="AV2848" s="1" t="s">
        <v>137</v>
      </c>
    </row>
    <row r="2849" spans="1:48" ht="13">
      <c r="A2849" t="s">
        <v>11405</v>
      </c>
      <c r="B2849" s="8">
        <v>44816.39058525463</v>
      </c>
      <c r="C2849" s="1" t="s">
        <v>803</v>
      </c>
      <c r="D2849" s="1" t="s">
        <v>61</v>
      </c>
      <c r="E2849" s="1" t="s">
        <v>10623</v>
      </c>
      <c r="F2849" s="16" t="s">
        <v>35569</v>
      </c>
      <c r="I2849" s="1" t="s">
        <v>241</v>
      </c>
      <c r="J2849" s="1" t="s">
        <v>2</v>
      </c>
      <c r="K2849" s="1" t="s">
        <v>64</v>
      </c>
      <c r="M2849" s="1" t="s">
        <v>10624</v>
      </c>
      <c r="N2849" s="1" t="s">
        <v>681</v>
      </c>
      <c r="AB2849" s="1" t="s">
        <v>121</v>
      </c>
      <c r="AC2849" s="1">
        <v>6</v>
      </c>
      <c r="AD2849" s="1">
        <v>2</v>
      </c>
      <c r="AE2849" s="1">
        <v>2</v>
      </c>
      <c r="AF2849" s="1">
        <v>1200</v>
      </c>
      <c r="AG2849" s="1" t="s">
        <v>107</v>
      </c>
      <c r="AH2849" s="1" t="s">
        <v>3703</v>
      </c>
      <c r="AI2849" s="1" t="s">
        <v>144</v>
      </c>
      <c r="AJ2849" s="1" t="s">
        <v>11406</v>
      </c>
      <c r="AO2849" s="1" t="s">
        <v>70</v>
      </c>
      <c r="AR2849" s="9">
        <v>150000</v>
      </c>
      <c r="AU2849" s="1" t="s">
        <v>6564</v>
      </c>
      <c r="AV2849" s="1" t="s">
        <v>137</v>
      </c>
    </row>
    <row r="2850" spans="1:48" ht="13">
      <c r="A2850" t="s">
        <v>11407</v>
      </c>
      <c r="B2850" s="8">
        <v>44816.3943840625</v>
      </c>
      <c r="C2850" s="1" t="s">
        <v>803</v>
      </c>
      <c r="D2850" s="1" t="s">
        <v>61</v>
      </c>
      <c r="E2850" s="1" t="s">
        <v>10623</v>
      </c>
      <c r="F2850" s="16" t="s">
        <v>35570</v>
      </c>
      <c r="I2850" s="1" t="s">
        <v>241</v>
      </c>
      <c r="J2850" s="1" t="s">
        <v>2</v>
      </c>
      <c r="K2850" s="1" t="s">
        <v>64</v>
      </c>
      <c r="M2850" s="1" t="s">
        <v>10624</v>
      </c>
      <c r="N2850" s="1" t="s">
        <v>681</v>
      </c>
      <c r="AB2850" s="1" t="s">
        <v>121</v>
      </c>
      <c r="AC2850" s="1">
        <v>8</v>
      </c>
      <c r="AD2850" s="1">
        <v>2</v>
      </c>
      <c r="AE2850" s="1">
        <v>2</v>
      </c>
      <c r="AF2850" s="1">
        <v>1200</v>
      </c>
      <c r="AG2850" s="1" t="s">
        <v>107</v>
      </c>
      <c r="AH2850" s="1" t="s">
        <v>3703</v>
      </c>
      <c r="AI2850" s="1" t="s">
        <v>144</v>
      </c>
      <c r="AJ2850" s="1" t="s">
        <v>11406</v>
      </c>
      <c r="AO2850" s="1" t="s">
        <v>70</v>
      </c>
      <c r="AR2850" s="9">
        <v>150000</v>
      </c>
      <c r="AU2850" s="1" t="s">
        <v>6564</v>
      </c>
      <c r="AV2850" s="1" t="s">
        <v>137</v>
      </c>
    </row>
    <row r="2851" spans="1:48" ht="13">
      <c r="A2851" t="s">
        <v>11408</v>
      </c>
      <c r="B2851" s="8">
        <v>44816.412334062501</v>
      </c>
      <c r="C2851" s="1" t="s">
        <v>11244</v>
      </c>
      <c r="D2851" s="1" t="s">
        <v>61</v>
      </c>
      <c r="E2851" s="1" t="s">
        <v>11409</v>
      </c>
      <c r="F2851" s="16" t="s">
        <v>35571</v>
      </c>
      <c r="I2851" s="1" t="s">
        <v>241</v>
      </c>
      <c r="J2851" s="1" t="s">
        <v>0</v>
      </c>
      <c r="K2851" s="1" t="s">
        <v>64</v>
      </c>
      <c r="M2851" s="1" t="s">
        <v>11410</v>
      </c>
      <c r="N2851" s="1" t="s">
        <v>152</v>
      </c>
      <c r="O2851" s="1">
        <v>8</v>
      </c>
      <c r="P2851" s="1">
        <v>5</v>
      </c>
      <c r="Q2851" s="1">
        <v>3</v>
      </c>
      <c r="R2851" s="1">
        <v>1900</v>
      </c>
      <c r="S2851" s="1">
        <v>2</v>
      </c>
      <c r="T2851" s="1">
        <v>2</v>
      </c>
      <c r="V2851" s="1" t="s">
        <v>2154</v>
      </c>
      <c r="AO2851" s="1" t="s">
        <v>70</v>
      </c>
      <c r="AR2851" s="9">
        <v>200000</v>
      </c>
      <c r="AT2851" s="1" t="s">
        <v>11411</v>
      </c>
      <c r="AV2851" s="1" t="s">
        <v>137</v>
      </c>
    </row>
    <row r="2852" spans="1:48" ht="13">
      <c r="A2852" t="s">
        <v>11412</v>
      </c>
      <c r="B2852" s="8">
        <v>44816.471863553241</v>
      </c>
      <c r="C2852" s="1" t="s">
        <v>803</v>
      </c>
      <c r="D2852" s="1" t="s">
        <v>204</v>
      </c>
      <c r="E2852" s="1" t="s">
        <v>3575</v>
      </c>
      <c r="F2852" s="16" t="s">
        <v>35572</v>
      </c>
      <c r="G2852" s="11" t="s">
        <v>3566</v>
      </c>
      <c r="I2852" s="1" t="s">
        <v>241</v>
      </c>
      <c r="J2852" s="1" t="s">
        <v>2</v>
      </c>
      <c r="K2852" s="1" t="s">
        <v>64</v>
      </c>
      <c r="M2852" s="1" t="s">
        <v>1845</v>
      </c>
      <c r="N2852" s="1" t="s">
        <v>554</v>
      </c>
      <c r="AB2852" s="1" t="s">
        <v>121</v>
      </c>
      <c r="AC2852" s="1">
        <v>2</v>
      </c>
      <c r="AD2852" s="1">
        <v>2</v>
      </c>
      <c r="AE2852" s="1">
        <v>1</v>
      </c>
      <c r="AF2852" s="1">
        <v>905</v>
      </c>
      <c r="AG2852" s="1" t="s">
        <v>107</v>
      </c>
      <c r="AH2852" s="1" t="s">
        <v>1293</v>
      </c>
      <c r="AI2852" s="1" t="s">
        <v>123</v>
      </c>
      <c r="AJ2852" s="1" t="s">
        <v>11413</v>
      </c>
      <c r="AO2852" s="1" t="s">
        <v>70</v>
      </c>
      <c r="AR2852" s="9">
        <v>110000</v>
      </c>
      <c r="AU2852" s="1" t="s">
        <v>6559</v>
      </c>
      <c r="AV2852" s="1" t="s">
        <v>137</v>
      </c>
    </row>
    <row r="2853" spans="1:48" ht="13">
      <c r="A2853" t="s">
        <v>11414</v>
      </c>
      <c r="B2853" s="8">
        <v>44816.478303263888</v>
      </c>
      <c r="C2853" s="1" t="s">
        <v>803</v>
      </c>
      <c r="D2853" s="1" t="s">
        <v>204</v>
      </c>
      <c r="E2853" s="1" t="s">
        <v>3575</v>
      </c>
      <c r="F2853" s="16" t="s">
        <v>35573</v>
      </c>
      <c r="G2853" s="11" t="s">
        <v>3566</v>
      </c>
      <c r="I2853" s="1" t="s">
        <v>241</v>
      </c>
      <c r="J2853" s="1" t="s">
        <v>2</v>
      </c>
      <c r="K2853" s="1" t="s">
        <v>64</v>
      </c>
      <c r="M2853" s="1" t="s">
        <v>9987</v>
      </c>
      <c r="N2853" s="1" t="s">
        <v>554</v>
      </c>
      <c r="AB2853" s="1" t="s">
        <v>121</v>
      </c>
      <c r="AC2853" s="1">
        <v>2</v>
      </c>
      <c r="AD2853" s="1">
        <v>2</v>
      </c>
      <c r="AE2853" s="1">
        <v>1</v>
      </c>
      <c r="AF2853" s="1">
        <v>905</v>
      </c>
      <c r="AG2853" s="1" t="s">
        <v>107</v>
      </c>
      <c r="AH2853" s="1" t="s">
        <v>1293</v>
      </c>
      <c r="AI2853" s="1" t="s">
        <v>123</v>
      </c>
      <c r="AJ2853" s="1" t="s">
        <v>11415</v>
      </c>
      <c r="AO2853" s="1" t="s">
        <v>70</v>
      </c>
      <c r="AR2853" s="9">
        <v>100000</v>
      </c>
      <c r="AU2853" s="1" t="s">
        <v>6530</v>
      </c>
      <c r="AV2853" s="1" t="s">
        <v>137</v>
      </c>
    </row>
    <row r="2854" spans="1:48" ht="13">
      <c r="A2854" t="s">
        <v>11416</v>
      </c>
      <c r="B2854" s="8">
        <v>44816.505435902778</v>
      </c>
      <c r="C2854" s="1" t="s">
        <v>803</v>
      </c>
      <c r="D2854" s="1" t="s">
        <v>61</v>
      </c>
      <c r="E2854" s="1" t="s">
        <v>10498</v>
      </c>
      <c r="F2854" s="16" t="s">
        <v>35574</v>
      </c>
      <c r="I2854" s="1" t="s">
        <v>75</v>
      </c>
      <c r="J2854" s="1" t="s">
        <v>2</v>
      </c>
      <c r="K2854" s="1" t="s">
        <v>64</v>
      </c>
      <c r="M2854" s="1" t="s">
        <v>11417</v>
      </c>
      <c r="N2854" s="1"/>
      <c r="AB2854" s="1" t="s">
        <v>121</v>
      </c>
      <c r="AC2854" s="1">
        <v>23</v>
      </c>
      <c r="AD2854" s="1">
        <v>4</v>
      </c>
      <c r="AE2854" s="1">
        <v>3</v>
      </c>
      <c r="AF2854" s="1">
        <v>2123</v>
      </c>
      <c r="AG2854" s="1" t="s">
        <v>98</v>
      </c>
      <c r="AH2854" s="1" t="s">
        <v>1293</v>
      </c>
      <c r="AI2854" s="1" t="s">
        <v>8190</v>
      </c>
      <c r="AJ2854" s="1" t="s">
        <v>11418</v>
      </c>
      <c r="AO2854" s="1" t="s">
        <v>70</v>
      </c>
      <c r="AR2854" s="9">
        <v>95000000</v>
      </c>
      <c r="AU2854" s="1" t="s">
        <v>6530</v>
      </c>
      <c r="AV2854" s="1" t="s">
        <v>137</v>
      </c>
    </row>
    <row r="2855" spans="1:48" ht="13">
      <c r="A2855" t="s">
        <v>11419</v>
      </c>
      <c r="B2855" s="8">
        <v>44816.566634641204</v>
      </c>
      <c r="C2855" s="1" t="s">
        <v>4899</v>
      </c>
      <c r="D2855" s="1" t="s">
        <v>61</v>
      </c>
      <c r="E2855" s="1" t="s">
        <v>11420</v>
      </c>
      <c r="F2855" s="16" t="s">
        <v>35575</v>
      </c>
      <c r="I2855" s="1" t="s">
        <v>241</v>
      </c>
      <c r="J2855" s="1" t="s">
        <v>2</v>
      </c>
      <c r="K2855" s="1" t="s">
        <v>4295</v>
      </c>
      <c r="M2855" s="1" t="s">
        <v>7987</v>
      </c>
      <c r="N2855" s="1" t="s">
        <v>142</v>
      </c>
      <c r="AB2855" s="1" t="s">
        <v>122</v>
      </c>
      <c r="AC2855" s="1">
        <v>1</v>
      </c>
      <c r="AD2855" s="1">
        <v>3</v>
      </c>
      <c r="AE2855" s="1">
        <v>2</v>
      </c>
      <c r="AF2855" s="1">
        <v>1200</v>
      </c>
      <c r="AG2855" s="1" t="s">
        <v>107</v>
      </c>
      <c r="AI2855" s="1" t="s">
        <v>314</v>
      </c>
      <c r="AJ2855" s="1" t="s">
        <v>11421</v>
      </c>
      <c r="AO2855" s="1" t="s">
        <v>70</v>
      </c>
      <c r="AR2855" s="9">
        <v>130000</v>
      </c>
      <c r="AU2855" s="1" t="s">
        <v>6564</v>
      </c>
      <c r="AV2855" s="1" t="s">
        <v>137</v>
      </c>
    </row>
    <row r="2856" spans="1:48" ht="13">
      <c r="A2856" t="s">
        <v>11422</v>
      </c>
      <c r="B2856" s="8">
        <v>44816.884008900466</v>
      </c>
      <c r="C2856" s="1" t="s">
        <v>803</v>
      </c>
      <c r="D2856" s="1" t="s">
        <v>204</v>
      </c>
      <c r="E2856" s="1" t="s">
        <v>3575</v>
      </c>
      <c r="F2856" s="16" t="s">
        <v>35576</v>
      </c>
      <c r="I2856" s="1" t="s">
        <v>241</v>
      </c>
      <c r="J2856" s="1" t="s">
        <v>2</v>
      </c>
      <c r="K2856" s="1" t="s">
        <v>64</v>
      </c>
      <c r="M2856" s="1" t="s">
        <v>11075</v>
      </c>
      <c r="N2856" s="1" t="s">
        <v>96</v>
      </c>
      <c r="AB2856" s="1" t="s">
        <v>121</v>
      </c>
      <c r="AC2856" s="1">
        <v>7</v>
      </c>
      <c r="AD2856" s="1">
        <v>2</v>
      </c>
      <c r="AE2856" s="1">
        <v>2</v>
      </c>
      <c r="AF2856" s="1">
        <v>790</v>
      </c>
      <c r="AG2856" s="1" t="s">
        <v>107</v>
      </c>
      <c r="AH2856" s="1" t="s">
        <v>1293</v>
      </c>
      <c r="AI2856" s="1" t="s">
        <v>180</v>
      </c>
      <c r="AJ2856" s="1" t="s">
        <v>11423</v>
      </c>
      <c r="AO2856" s="1" t="s">
        <v>154</v>
      </c>
      <c r="AR2856" s="9">
        <v>1000</v>
      </c>
      <c r="AU2856" s="1" t="s">
        <v>6564</v>
      </c>
      <c r="AV2856" s="1" t="s">
        <v>137</v>
      </c>
    </row>
    <row r="2857" spans="1:48" ht="13">
      <c r="A2857" t="s">
        <v>11424</v>
      </c>
      <c r="B2857" s="8">
        <v>44817.851704710643</v>
      </c>
      <c r="C2857" s="1" t="s">
        <v>803</v>
      </c>
      <c r="D2857" s="1" t="s">
        <v>61</v>
      </c>
      <c r="E2857" s="1" t="s">
        <v>11425</v>
      </c>
      <c r="F2857" s="16" t="s">
        <v>35577</v>
      </c>
      <c r="I2857" s="1" t="s">
        <v>75</v>
      </c>
      <c r="J2857" s="1" t="s">
        <v>352</v>
      </c>
      <c r="K2857" s="1" t="s">
        <v>1128</v>
      </c>
      <c r="M2857" s="1" t="s">
        <v>11426</v>
      </c>
      <c r="N2857" s="1" t="s">
        <v>554</v>
      </c>
      <c r="AK2857" s="1" t="s">
        <v>11427</v>
      </c>
      <c r="AL2857" s="1">
        <v>24</v>
      </c>
      <c r="AM2857" s="1">
        <v>2700</v>
      </c>
      <c r="AN2857" s="1" t="s">
        <v>11428</v>
      </c>
      <c r="AO2857" s="1" t="s">
        <v>70</v>
      </c>
      <c r="AR2857" s="9">
        <v>75000000</v>
      </c>
      <c r="AV2857" s="1" t="s">
        <v>541</v>
      </c>
    </row>
    <row r="2858" spans="1:48" ht="13">
      <c r="A2858" t="s">
        <v>11429</v>
      </c>
      <c r="B2858" s="8">
        <v>44817.857199108796</v>
      </c>
      <c r="C2858" s="1" t="s">
        <v>803</v>
      </c>
      <c r="D2858" s="1" t="s">
        <v>61</v>
      </c>
      <c r="E2858" s="1" t="s">
        <v>11425</v>
      </c>
      <c r="F2858" s="16" t="s">
        <v>35578</v>
      </c>
      <c r="I2858" s="1" t="s">
        <v>241</v>
      </c>
      <c r="J2858" s="1" t="s">
        <v>352</v>
      </c>
      <c r="K2858" s="1" t="s">
        <v>1128</v>
      </c>
      <c r="M2858" s="1" t="s">
        <v>11426</v>
      </c>
      <c r="N2858" s="1" t="s">
        <v>554</v>
      </c>
      <c r="AK2858" s="1" t="s">
        <v>11427</v>
      </c>
      <c r="AM2858" s="1">
        <v>2700</v>
      </c>
      <c r="AN2858" s="1" t="s">
        <v>11430</v>
      </c>
      <c r="AO2858" s="1" t="s">
        <v>70</v>
      </c>
      <c r="AR2858" s="9">
        <v>200000</v>
      </c>
      <c r="AV2858" s="1" t="s">
        <v>137</v>
      </c>
    </row>
    <row r="2859" spans="1:48" ht="13">
      <c r="A2859" t="s">
        <v>11431</v>
      </c>
      <c r="B2859" s="8">
        <v>44817.91120368056</v>
      </c>
      <c r="C2859" s="1" t="s">
        <v>803</v>
      </c>
      <c r="D2859" s="1" t="s">
        <v>204</v>
      </c>
      <c r="E2859" s="1" t="s">
        <v>11432</v>
      </c>
      <c r="F2859" s="16" t="s">
        <v>35579</v>
      </c>
      <c r="I2859" s="1" t="s">
        <v>75</v>
      </c>
      <c r="J2859" s="1" t="s">
        <v>1</v>
      </c>
      <c r="K2859" s="1" t="s">
        <v>64</v>
      </c>
      <c r="M2859" s="1" t="s">
        <v>11433</v>
      </c>
      <c r="N2859" s="1" t="s">
        <v>554</v>
      </c>
      <c r="X2859" s="1">
        <v>16</v>
      </c>
      <c r="Y2859" s="1" t="s">
        <v>3699</v>
      </c>
      <c r="AA2859" s="1" t="s">
        <v>11434</v>
      </c>
      <c r="AO2859" s="1" t="s">
        <v>70</v>
      </c>
      <c r="AP2859" s="1" t="s">
        <v>11435</v>
      </c>
      <c r="AR2859" s="9">
        <v>26400000</v>
      </c>
      <c r="AV2859" s="1" t="s">
        <v>137</v>
      </c>
    </row>
    <row r="2860" spans="1:48" ht="13">
      <c r="A2860" t="s">
        <v>11436</v>
      </c>
      <c r="B2860" s="8">
        <v>44817.95291847222</v>
      </c>
      <c r="C2860" s="1" t="s">
        <v>803</v>
      </c>
      <c r="D2860" s="1" t="s">
        <v>61</v>
      </c>
      <c r="E2860" s="1" t="s">
        <v>11437</v>
      </c>
      <c r="F2860" s="16" t="s">
        <v>35580</v>
      </c>
      <c r="I2860" s="1" t="s">
        <v>241</v>
      </c>
      <c r="J2860" s="1" t="s">
        <v>0</v>
      </c>
      <c r="K2860" s="1" t="s">
        <v>64</v>
      </c>
      <c r="M2860" s="1" t="s">
        <v>11438</v>
      </c>
      <c r="N2860" s="1" t="s">
        <v>554</v>
      </c>
      <c r="O2860" s="1">
        <v>20</v>
      </c>
      <c r="P2860" s="1">
        <v>5</v>
      </c>
      <c r="Q2860" s="1">
        <v>2</v>
      </c>
      <c r="R2860" s="1">
        <v>3500</v>
      </c>
      <c r="S2860" s="1">
        <v>2</v>
      </c>
      <c r="T2860" s="1">
        <v>1</v>
      </c>
      <c r="W2860" s="1" t="s">
        <v>11439</v>
      </c>
      <c r="AO2860" s="1" t="s">
        <v>70</v>
      </c>
      <c r="AR2860" s="9">
        <v>115000</v>
      </c>
      <c r="AV2860" s="1" t="s">
        <v>137</v>
      </c>
    </row>
    <row r="2861" spans="1:48" ht="13">
      <c r="A2861" t="s">
        <v>11440</v>
      </c>
      <c r="B2861" s="8">
        <v>44818.596996597218</v>
      </c>
      <c r="C2861" s="1" t="s">
        <v>803</v>
      </c>
      <c r="D2861" s="1" t="s">
        <v>61</v>
      </c>
      <c r="E2861" s="1" t="s">
        <v>11441</v>
      </c>
      <c r="F2861" s="16" t="s">
        <v>35581</v>
      </c>
      <c r="I2861" s="1" t="s">
        <v>75</v>
      </c>
      <c r="J2861" s="1" t="s">
        <v>1</v>
      </c>
      <c r="K2861" s="1" t="s">
        <v>4295</v>
      </c>
      <c r="M2861" s="1" t="s">
        <v>11442</v>
      </c>
      <c r="N2861" s="1" t="s">
        <v>554</v>
      </c>
      <c r="X2861" s="1">
        <v>70</v>
      </c>
      <c r="Y2861" s="1" t="s">
        <v>11443</v>
      </c>
      <c r="AA2861" s="1" t="s">
        <v>11444</v>
      </c>
      <c r="AO2861" s="1" t="s">
        <v>70</v>
      </c>
      <c r="AP2861" s="9">
        <v>1500000</v>
      </c>
      <c r="AR2861" s="9">
        <v>105000000</v>
      </c>
      <c r="AV2861" s="1" t="s">
        <v>421</v>
      </c>
    </row>
    <row r="2862" spans="1:48" ht="13">
      <c r="A2862" t="s">
        <v>11445</v>
      </c>
      <c r="B2862" s="8">
        <v>44818.615757754626</v>
      </c>
      <c r="C2862" s="1" t="s">
        <v>803</v>
      </c>
      <c r="D2862" s="1" t="s">
        <v>61</v>
      </c>
      <c r="E2862" s="1" t="s">
        <v>11446</v>
      </c>
      <c r="F2862" s="16" t="s">
        <v>35582</v>
      </c>
      <c r="I2862" s="1" t="s">
        <v>75</v>
      </c>
      <c r="J2862" s="1" t="s">
        <v>0</v>
      </c>
      <c r="K2862" s="1" t="s">
        <v>64</v>
      </c>
      <c r="M2862" s="1" t="s">
        <v>11447</v>
      </c>
      <c r="N2862" s="1" t="s">
        <v>554</v>
      </c>
      <c r="O2862" s="1">
        <v>5.72</v>
      </c>
      <c r="P2862" s="1">
        <v>2</v>
      </c>
      <c r="Q2862" s="1">
        <v>1</v>
      </c>
      <c r="R2862" s="1">
        <v>950</v>
      </c>
      <c r="S2862" s="1">
        <v>1</v>
      </c>
      <c r="T2862" s="1">
        <v>1</v>
      </c>
      <c r="V2862" s="1" t="s">
        <v>274</v>
      </c>
      <c r="W2862" s="1" t="s">
        <v>11448</v>
      </c>
      <c r="AO2862" s="1" t="s">
        <v>70</v>
      </c>
      <c r="AR2862" s="9">
        <v>23000000</v>
      </c>
      <c r="AV2862" s="1" t="s">
        <v>541</v>
      </c>
    </row>
    <row r="2863" spans="1:48" ht="13">
      <c r="A2863" t="s">
        <v>11449</v>
      </c>
      <c r="B2863" s="8">
        <v>44818.656357835644</v>
      </c>
      <c r="C2863" s="1" t="s">
        <v>803</v>
      </c>
      <c r="D2863" s="1" t="s">
        <v>204</v>
      </c>
      <c r="E2863" s="1" t="s">
        <v>11450</v>
      </c>
      <c r="F2863" s="16" t="s">
        <v>35583</v>
      </c>
      <c r="I2863" s="1" t="s">
        <v>75</v>
      </c>
      <c r="J2863" s="1" t="s">
        <v>1</v>
      </c>
      <c r="K2863" s="1" t="s">
        <v>4295</v>
      </c>
      <c r="M2863" s="1" t="s">
        <v>11451</v>
      </c>
      <c r="N2863" s="1" t="s">
        <v>554</v>
      </c>
      <c r="X2863" s="1">
        <v>15</v>
      </c>
      <c r="Y2863" s="1" t="s">
        <v>11452</v>
      </c>
      <c r="AA2863" s="1" t="s">
        <v>11453</v>
      </c>
      <c r="AO2863" s="1" t="s">
        <v>70</v>
      </c>
      <c r="AP2863" s="1" t="s">
        <v>11454</v>
      </c>
      <c r="AR2863" s="9">
        <v>34500000</v>
      </c>
      <c r="AV2863" s="1" t="s">
        <v>541</v>
      </c>
    </row>
    <row r="2864" spans="1:48" ht="13">
      <c r="A2864" t="s">
        <v>11455</v>
      </c>
      <c r="B2864" s="8">
        <v>44818.67692957176</v>
      </c>
      <c r="C2864" s="1" t="s">
        <v>803</v>
      </c>
      <c r="D2864" s="1" t="s">
        <v>61</v>
      </c>
      <c r="E2864" s="1" t="s">
        <v>11456</v>
      </c>
      <c r="F2864" s="16" t="s">
        <v>35584</v>
      </c>
      <c r="I2864" s="1" t="s">
        <v>75</v>
      </c>
      <c r="J2864" s="1" t="s">
        <v>1</v>
      </c>
      <c r="K2864" s="1" t="s">
        <v>64</v>
      </c>
      <c r="M2864" s="1" t="s">
        <v>11457</v>
      </c>
      <c r="N2864" s="1" t="s">
        <v>554</v>
      </c>
      <c r="X2864" s="1">
        <v>10</v>
      </c>
      <c r="Y2864" s="1" t="s">
        <v>3699</v>
      </c>
      <c r="AA2864" s="1" t="s">
        <v>11458</v>
      </c>
      <c r="AO2864" s="1" t="s">
        <v>70</v>
      </c>
      <c r="AP2864" s="1" t="s">
        <v>11459</v>
      </c>
      <c r="AR2864" s="9">
        <v>16500000</v>
      </c>
      <c r="AV2864" s="1" t="s">
        <v>137</v>
      </c>
    </row>
    <row r="2865" spans="1:48" ht="13">
      <c r="A2865" t="s">
        <v>11460</v>
      </c>
      <c r="B2865" s="8">
        <v>44818.69671152778</v>
      </c>
      <c r="C2865" s="1" t="s">
        <v>803</v>
      </c>
      <c r="D2865" s="1" t="s">
        <v>61</v>
      </c>
      <c r="E2865" s="1" t="s">
        <v>11461</v>
      </c>
      <c r="F2865" s="16" t="s">
        <v>35585</v>
      </c>
      <c r="I2865" s="1" t="s">
        <v>75</v>
      </c>
      <c r="J2865" s="1" t="s">
        <v>0</v>
      </c>
      <c r="K2865" s="1" t="s">
        <v>3504</v>
      </c>
      <c r="M2865" s="1" t="s">
        <v>11462</v>
      </c>
      <c r="N2865" s="1" t="s">
        <v>554</v>
      </c>
      <c r="O2865" s="1">
        <v>30.29</v>
      </c>
      <c r="P2865" s="1">
        <v>3</v>
      </c>
      <c r="Q2865" s="1">
        <v>2</v>
      </c>
      <c r="R2865" s="1">
        <v>5000</v>
      </c>
      <c r="S2865" s="1">
        <v>1</v>
      </c>
      <c r="T2865" s="1">
        <v>5</v>
      </c>
      <c r="U2865" s="1">
        <v>50</v>
      </c>
      <c r="V2865" s="1" t="s">
        <v>68</v>
      </c>
      <c r="W2865" s="1" t="s">
        <v>11463</v>
      </c>
      <c r="AO2865" s="1" t="s">
        <v>70</v>
      </c>
      <c r="AP2865" s="1" t="s">
        <v>9824</v>
      </c>
      <c r="AR2865" s="9">
        <v>72699000</v>
      </c>
      <c r="AV2865" s="1" t="s">
        <v>137</v>
      </c>
    </row>
    <row r="2866" spans="1:48" ht="13">
      <c r="A2866" t="s">
        <v>11464</v>
      </c>
      <c r="B2866" s="8">
        <v>44818.875919201389</v>
      </c>
      <c r="C2866" s="1" t="s">
        <v>803</v>
      </c>
      <c r="D2866" s="1" t="s">
        <v>61</v>
      </c>
      <c r="E2866" s="1" t="s">
        <v>11465</v>
      </c>
      <c r="F2866" s="16" t="s">
        <v>35586</v>
      </c>
      <c r="I2866" s="1" t="s">
        <v>75</v>
      </c>
      <c r="J2866" s="1" t="s">
        <v>0</v>
      </c>
      <c r="K2866" s="1" t="s">
        <v>4295</v>
      </c>
      <c r="M2866" s="1" t="s">
        <v>11466</v>
      </c>
      <c r="N2866" s="1" t="s">
        <v>389</v>
      </c>
      <c r="O2866" s="1">
        <v>12</v>
      </c>
      <c r="P2866" s="1">
        <v>5</v>
      </c>
      <c r="Q2866" s="1">
        <v>2</v>
      </c>
      <c r="R2866" s="1">
        <v>2500</v>
      </c>
      <c r="S2866" s="1">
        <v>2</v>
      </c>
      <c r="T2866" s="1">
        <v>2</v>
      </c>
      <c r="V2866" s="1" t="s">
        <v>349</v>
      </c>
      <c r="W2866" s="1" t="s">
        <v>11467</v>
      </c>
      <c r="AO2866" s="1" t="s">
        <v>70</v>
      </c>
      <c r="AR2866" s="9">
        <v>46000000</v>
      </c>
      <c r="AV2866" s="1" t="s">
        <v>137</v>
      </c>
    </row>
    <row r="2867" spans="1:48" ht="13">
      <c r="A2867" t="s">
        <v>11468</v>
      </c>
      <c r="B2867" s="8">
        <v>44818.945253101847</v>
      </c>
      <c r="C2867" s="1" t="s">
        <v>803</v>
      </c>
      <c r="D2867" s="1" t="s">
        <v>61</v>
      </c>
      <c r="E2867" s="1" t="s">
        <v>11469</v>
      </c>
      <c r="F2867" s="16" t="s">
        <v>35587</v>
      </c>
      <c r="I2867" s="1" t="s">
        <v>75</v>
      </c>
      <c r="J2867" s="1" t="s">
        <v>2</v>
      </c>
      <c r="K2867" s="1" t="s">
        <v>64</v>
      </c>
      <c r="M2867" s="1" t="s">
        <v>11470</v>
      </c>
      <c r="N2867" s="1" t="s">
        <v>554</v>
      </c>
      <c r="AB2867" s="1" t="s">
        <v>121</v>
      </c>
      <c r="AC2867" s="1">
        <v>7</v>
      </c>
      <c r="AD2867" s="1">
        <v>4</v>
      </c>
      <c r="AE2867" s="1">
        <v>3</v>
      </c>
      <c r="AF2867" s="1">
        <v>1520</v>
      </c>
      <c r="AG2867" s="1" t="s">
        <v>107</v>
      </c>
      <c r="AH2867" s="1" t="s">
        <v>1293</v>
      </c>
      <c r="AI2867" s="1" t="s">
        <v>8190</v>
      </c>
      <c r="AJ2867" s="1" t="s">
        <v>11471</v>
      </c>
      <c r="AO2867" s="1" t="s">
        <v>70</v>
      </c>
      <c r="AR2867" s="9">
        <v>40000000</v>
      </c>
      <c r="AU2867" s="1" t="s">
        <v>6530</v>
      </c>
      <c r="AV2867" s="1" t="s">
        <v>137</v>
      </c>
    </row>
    <row r="2868" spans="1:48" ht="13">
      <c r="A2868" t="s">
        <v>11472</v>
      </c>
      <c r="B2868" s="8">
        <v>44819.309371793977</v>
      </c>
      <c r="C2868" s="1" t="s">
        <v>803</v>
      </c>
      <c r="D2868" s="1" t="s">
        <v>61</v>
      </c>
      <c r="E2868" s="1" t="s">
        <v>11469</v>
      </c>
      <c r="F2868" s="16" t="s">
        <v>35588</v>
      </c>
      <c r="I2868" s="1" t="s">
        <v>241</v>
      </c>
      <c r="J2868" s="1" t="s">
        <v>2</v>
      </c>
      <c r="K2868" s="1" t="s">
        <v>64</v>
      </c>
      <c r="M2868" s="1" t="s">
        <v>11470</v>
      </c>
      <c r="N2868" s="1" t="s">
        <v>554</v>
      </c>
      <c r="AB2868" s="1" t="s">
        <v>121</v>
      </c>
      <c r="AC2868" s="1">
        <v>7</v>
      </c>
      <c r="AD2868" s="1">
        <v>4</v>
      </c>
      <c r="AE2868" s="1">
        <v>3</v>
      </c>
      <c r="AF2868" s="1">
        <v>1520</v>
      </c>
      <c r="AG2868" s="1" t="s">
        <v>107</v>
      </c>
      <c r="AH2868" s="1" t="s">
        <v>1293</v>
      </c>
      <c r="AI2868" s="1" t="s">
        <v>8190</v>
      </c>
      <c r="AJ2868" s="1" t="s">
        <v>11473</v>
      </c>
      <c r="AO2868" s="1" t="s">
        <v>70</v>
      </c>
      <c r="AR2868" s="9">
        <v>150000</v>
      </c>
      <c r="AU2868" s="1" t="s">
        <v>6530</v>
      </c>
      <c r="AV2868" s="1" t="s">
        <v>137</v>
      </c>
    </row>
    <row r="2869" spans="1:48" ht="13">
      <c r="A2869" t="s">
        <v>11474</v>
      </c>
      <c r="B2869" s="8">
        <v>44819.539262905091</v>
      </c>
      <c r="C2869" s="1" t="s">
        <v>11244</v>
      </c>
      <c r="D2869" s="1" t="s">
        <v>61</v>
      </c>
      <c r="E2869" s="1" t="s">
        <v>11475</v>
      </c>
      <c r="F2869" s="16" t="s">
        <v>35589</v>
      </c>
      <c r="G2869" s="11" t="s">
        <v>11476</v>
      </c>
      <c r="I2869" s="1" t="s">
        <v>75</v>
      </c>
      <c r="J2869" s="1" t="s">
        <v>1</v>
      </c>
      <c r="K2869" s="1" t="s">
        <v>64</v>
      </c>
      <c r="M2869" s="1" t="s">
        <v>11477</v>
      </c>
      <c r="N2869" s="1" t="s">
        <v>214</v>
      </c>
      <c r="X2869" s="1">
        <v>20</v>
      </c>
      <c r="Y2869" s="1" t="s">
        <v>64</v>
      </c>
      <c r="AO2869" s="1" t="s">
        <v>70</v>
      </c>
      <c r="AP2869" s="1" t="s">
        <v>11478</v>
      </c>
      <c r="AR2869" s="9">
        <v>110</v>
      </c>
      <c r="AV2869" s="1" t="s">
        <v>541</v>
      </c>
    </row>
    <row r="2870" spans="1:48" ht="13">
      <c r="A2870" t="s">
        <v>11479</v>
      </c>
      <c r="B2870" s="8">
        <v>44819.562339826385</v>
      </c>
      <c r="C2870" s="1" t="s">
        <v>132</v>
      </c>
      <c r="D2870" s="1" t="s">
        <v>204</v>
      </c>
      <c r="E2870" s="1" t="s">
        <v>543</v>
      </c>
      <c r="F2870" s="16" t="s">
        <v>35590</v>
      </c>
      <c r="I2870" s="1" t="s">
        <v>75</v>
      </c>
      <c r="J2870" s="1" t="s">
        <v>0</v>
      </c>
      <c r="M2870" s="1" t="s">
        <v>5037</v>
      </c>
      <c r="N2870" s="1" t="s">
        <v>547</v>
      </c>
      <c r="O2870" s="1">
        <v>10.8</v>
      </c>
      <c r="P2870" s="1">
        <v>6</v>
      </c>
      <c r="Q2870" s="1">
        <v>3</v>
      </c>
      <c r="R2870" s="1">
        <v>2400</v>
      </c>
      <c r="S2870" s="1">
        <v>2</v>
      </c>
      <c r="T2870" s="1">
        <v>2</v>
      </c>
      <c r="W2870" s="1" t="s">
        <v>11480</v>
      </c>
      <c r="AO2870" s="1" t="s">
        <v>70</v>
      </c>
      <c r="AR2870" s="9">
        <v>50000000</v>
      </c>
      <c r="AV2870" s="1" t="s">
        <v>541</v>
      </c>
    </row>
    <row r="2871" spans="1:48" ht="13">
      <c r="A2871" t="s">
        <v>11481</v>
      </c>
      <c r="B2871" s="8">
        <v>44820.503426423616</v>
      </c>
      <c r="C2871" s="1" t="s">
        <v>803</v>
      </c>
      <c r="D2871" s="1" t="s">
        <v>204</v>
      </c>
      <c r="E2871" s="1" t="s">
        <v>11482</v>
      </c>
      <c r="F2871" s="16" t="s">
        <v>35591</v>
      </c>
      <c r="I2871" s="1" t="s">
        <v>75</v>
      </c>
      <c r="J2871" s="1" t="s">
        <v>0</v>
      </c>
      <c r="K2871" s="1" t="s">
        <v>64</v>
      </c>
      <c r="M2871" s="1" t="s">
        <v>11483</v>
      </c>
      <c r="N2871" s="1" t="s">
        <v>1327</v>
      </c>
      <c r="O2871" s="1">
        <v>10</v>
      </c>
      <c r="P2871" s="1">
        <v>5</v>
      </c>
      <c r="Q2871" s="1">
        <v>2</v>
      </c>
      <c r="R2871" s="1">
        <v>2500</v>
      </c>
      <c r="S2871" s="1">
        <v>2</v>
      </c>
      <c r="T2871" s="1">
        <v>2</v>
      </c>
      <c r="V2871" s="1" t="s">
        <v>487</v>
      </c>
      <c r="W2871" s="1" t="s">
        <v>11484</v>
      </c>
      <c r="AO2871" s="1" t="s">
        <v>70</v>
      </c>
      <c r="AR2871" s="9">
        <v>25000000</v>
      </c>
      <c r="AV2871" s="1" t="s">
        <v>137</v>
      </c>
    </row>
    <row r="2872" spans="1:48" ht="13">
      <c r="A2872" t="s">
        <v>11485</v>
      </c>
      <c r="B2872" s="8">
        <v>44820.67594321759</v>
      </c>
      <c r="C2872" s="1" t="s">
        <v>877</v>
      </c>
      <c r="D2872" s="1" t="s">
        <v>61</v>
      </c>
      <c r="E2872" s="1" t="s">
        <v>11486</v>
      </c>
      <c r="F2872" s="16" t="s">
        <v>35592</v>
      </c>
      <c r="I2872" s="1" t="s">
        <v>75</v>
      </c>
      <c r="J2872" s="1" t="s">
        <v>352</v>
      </c>
      <c r="K2872" s="1" t="s">
        <v>3</v>
      </c>
      <c r="M2872" s="1" t="s">
        <v>11487</v>
      </c>
      <c r="N2872" s="1" t="s">
        <v>615</v>
      </c>
      <c r="AL2872" s="1">
        <v>24.7</v>
      </c>
      <c r="AM2872" s="1">
        <v>9500</v>
      </c>
      <c r="AN2872" s="1" t="s">
        <v>11488</v>
      </c>
      <c r="AO2872" s="1" t="s">
        <v>70</v>
      </c>
      <c r="AR2872" s="9">
        <v>350000000</v>
      </c>
      <c r="AT2872" s="1" t="s">
        <v>11489</v>
      </c>
      <c r="AV2872" s="1" t="s">
        <v>541</v>
      </c>
    </row>
    <row r="2873" spans="1:48" ht="13">
      <c r="A2873" t="s">
        <v>11490</v>
      </c>
      <c r="B2873" s="8">
        <v>44820.680797581022</v>
      </c>
      <c r="C2873" s="1" t="s">
        <v>132</v>
      </c>
      <c r="D2873" s="1" t="s">
        <v>61</v>
      </c>
      <c r="E2873" s="1" t="s">
        <v>11491</v>
      </c>
      <c r="F2873" s="16" t="s">
        <v>35593</v>
      </c>
      <c r="I2873" s="1" t="s">
        <v>241</v>
      </c>
      <c r="J2873" s="1" t="s">
        <v>2</v>
      </c>
      <c r="M2873" s="1" t="s">
        <v>11492</v>
      </c>
      <c r="N2873" s="1" t="s">
        <v>77</v>
      </c>
      <c r="AB2873" s="1" t="s">
        <v>122</v>
      </c>
      <c r="AC2873" s="1">
        <v>2</v>
      </c>
      <c r="AD2873" s="1">
        <v>2</v>
      </c>
      <c r="AE2873" s="1">
        <v>2</v>
      </c>
      <c r="AF2873" s="1">
        <v>1000</v>
      </c>
      <c r="AG2873" s="1" t="s">
        <v>107</v>
      </c>
      <c r="AI2873" s="1" t="s">
        <v>175</v>
      </c>
      <c r="AO2873" s="1" t="s">
        <v>70</v>
      </c>
      <c r="AR2873" s="9">
        <v>140000</v>
      </c>
      <c r="AU2873" s="1" t="s">
        <v>6564</v>
      </c>
      <c r="AV2873" s="1" t="s">
        <v>137</v>
      </c>
    </row>
    <row r="2874" spans="1:48" ht="13">
      <c r="A2874" t="s">
        <v>11493</v>
      </c>
      <c r="B2874" s="8">
        <v>44820.680850069446</v>
      </c>
      <c r="C2874" s="1" t="s">
        <v>877</v>
      </c>
      <c r="D2874" s="1" t="s">
        <v>61</v>
      </c>
      <c r="E2874" s="1" t="s">
        <v>11494</v>
      </c>
      <c r="F2874" s="16" t="s">
        <v>35594</v>
      </c>
      <c r="I2874" s="1" t="s">
        <v>241</v>
      </c>
      <c r="J2874" s="1" t="s">
        <v>352</v>
      </c>
      <c r="K2874" s="1" t="s">
        <v>3</v>
      </c>
      <c r="M2874" s="1" t="s">
        <v>11487</v>
      </c>
      <c r="N2874" s="1" t="s">
        <v>615</v>
      </c>
      <c r="AK2874" s="1" t="s">
        <v>3</v>
      </c>
      <c r="AL2874" s="1">
        <v>24.7</v>
      </c>
      <c r="AM2874" s="1">
        <v>9500</v>
      </c>
      <c r="AN2874" s="1" t="s">
        <v>11488</v>
      </c>
      <c r="AO2874" s="1" t="s">
        <v>70</v>
      </c>
      <c r="AR2874" s="9">
        <v>900000</v>
      </c>
      <c r="AT2874" s="1" t="s">
        <v>11495</v>
      </c>
      <c r="AV2874" s="1" t="s">
        <v>541</v>
      </c>
    </row>
    <row r="2875" spans="1:48" ht="13">
      <c r="A2875" t="s">
        <v>11496</v>
      </c>
      <c r="B2875" s="8">
        <v>44821.431596435184</v>
      </c>
      <c r="C2875" s="1" t="s">
        <v>877</v>
      </c>
      <c r="D2875" s="1" t="s">
        <v>61</v>
      </c>
      <c r="E2875" s="1" t="s">
        <v>11497</v>
      </c>
      <c r="F2875" s="16" t="s">
        <v>35595</v>
      </c>
      <c r="G2875" s="11" t="s">
        <v>11498</v>
      </c>
      <c r="I2875" s="1" t="s">
        <v>75</v>
      </c>
      <c r="J2875" s="1" t="s">
        <v>352</v>
      </c>
      <c r="K2875" s="1" t="s">
        <v>1128</v>
      </c>
      <c r="M2875" s="1" t="s">
        <v>11499</v>
      </c>
      <c r="N2875" s="1" t="s">
        <v>681</v>
      </c>
      <c r="AK2875" s="1" t="s">
        <v>3</v>
      </c>
      <c r="AL2875" s="1">
        <v>26.9</v>
      </c>
      <c r="AM2875" s="1">
        <v>3000</v>
      </c>
      <c r="AN2875" s="1" t="s">
        <v>11500</v>
      </c>
      <c r="AO2875" s="1" t="s">
        <v>70</v>
      </c>
      <c r="AR2875" s="9">
        <v>300000000</v>
      </c>
      <c r="AT2875" s="1" t="s">
        <v>1526</v>
      </c>
      <c r="AV2875" s="1" t="s">
        <v>541</v>
      </c>
    </row>
    <row r="2876" spans="1:48" ht="13">
      <c r="A2876" t="s">
        <v>11501</v>
      </c>
      <c r="B2876" s="8">
        <v>44821.495592164356</v>
      </c>
      <c r="C2876" s="1" t="s">
        <v>877</v>
      </c>
      <c r="D2876" s="1" t="s">
        <v>61</v>
      </c>
      <c r="E2876" s="1" t="s">
        <v>11502</v>
      </c>
      <c r="F2876" s="16" t="s">
        <v>35596</v>
      </c>
      <c r="I2876" s="1" t="s">
        <v>75</v>
      </c>
      <c r="J2876" s="1" t="s">
        <v>1</v>
      </c>
      <c r="K2876" s="1" t="s">
        <v>3</v>
      </c>
      <c r="M2876" s="1" t="s">
        <v>11503</v>
      </c>
      <c r="N2876" s="1" t="s">
        <v>248</v>
      </c>
      <c r="X2876" s="1">
        <v>80.599999999999994</v>
      </c>
      <c r="Y2876" s="1" t="s">
        <v>11504</v>
      </c>
      <c r="AA2876" s="1" t="s">
        <v>11505</v>
      </c>
      <c r="AO2876" s="1" t="s">
        <v>70</v>
      </c>
      <c r="AR2876" s="9">
        <v>600000000</v>
      </c>
      <c r="AT2876" s="1" t="s">
        <v>11506</v>
      </c>
      <c r="AV2876" s="1" t="s">
        <v>137</v>
      </c>
    </row>
    <row r="2877" spans="1:48" ht="13">
      <c r="A2877" t="s">
        <v>11507</v>
      </c>
      <c r="B2877" s="8">
        <v>44821.533713460653</v>
      </c>
      <c r="C2877" s="1" t="s">
        <v>877</v>
      </c>
      <c r="D2877" s="1" t="s">
        <v>61</v>
      </c>
      <c r="E2877" s="1" t="s">
        <v>11508</v>
      </c>
      <c r="F2877" s="16" t="s">
        <v>35597</v>
      </c>
      <c r="G2877" s="11" t="s">
        <v>11509</v>
      </c>
      <c r="I2877" s="1" t="s">
        <v>241</v>
      </c>
      <c r="J2877" s="1" t="s">
        <v>0</v>
      </c>
      <c r="K2877" s="1" t="s">
        <v>83</v>
      </c>
      <c r="M2877" s="1" t="s">
        <v>11510</v>
      </c>
      <c r="N2877" s="1" t="s">
        <v>142</v>
      </c>
      <c r="O2877" s="1">
        <v>8.1</v>
      </c>
      <c r="P2877" s="1">
        <v>5</v>
      </c>
      <c r="Q2877" s="1">
        <v>4</v>
      </c>
      <c r="R2877" s="1">
        <v>3800</v>
      </c>
      <c r="S2877" s="1">
        <v>3</v>
      </c>
      <c r="T2877" s="1">
        <v>3</v>
      </c>
      <c r="U2877" s="1" t="s">
        <v>11511</v>
      </c>
      <c r="W2877" s="1" t="s">
        <v>11512</v>
      </c>
      <c r="AO2877" s="1" t="s">
        <v>70</v>
      </c>
      <c r="AR2877" s="9">
        <v>400000</v>
      </c>
      <c r="AV2877" s="1" t="s">
        <v>137</v>
      </c>
    </row>
    <row r="2878" spans="1:48" ht="13">
      <c r="A2878" t="s">
        <v>11513</v>
      </c>
      <c r="B2878" s="8">
        <v>44821.565283981487</v>
      </c>
      <c r="C2878" s="1" t="s">
        <v>877</v>
      </c>
      <c r="D2878" s="1" t="s">
        <v>61</v>
      </c>
      <c r="E2878" s="1" t="s">
        <v>11514</v>
      </c>
      <c r="F2878" s="16" t="s">
        <v>35598</v>
      </c>
      <c r="I2878" s="1" t="s">
        <v>75</v>
      </c>
      <c r="J2878" s="1" t="s">
        <v>2</v>
      </c>
      <c r="K2878" s="1" t="s">
        <v>83</v>
      </c>
      <c r="M2878" s="1" t="s">
        <v>11515</v>
      </c>
      <c r="N2878" s="1" t="s">
        <v>152</v>
      </c>
      <c r="AB2878" s="1" t="s">
        <v>122</v>
      </c>
      <c r="AC2878" s="1">
        <v>3</v>
      </c>
      <c r="AD2878" s="1">
        <v>2</v>
      </c>
      <c r="AE2878" s="1">
        <v>1</v>
      </c>
      <c r="AF2878" s="1">
        <v>750</v>
      </c>
      <c r="AG2878" s="1" t="s">
        <v>107</v>
      </c>
      <c r="AI2878" s="1" t="s">
        <v>100</v>
      </c>
      <c r="AJ2878" s="1" t="s">
        <v>11516</v>
      </c>
      <c r="AO2878" s="1" t="s">
        <v>70</v>
      </c>
      <c r="AR2878" s="9">
        <v>30000000</v>
      </c>
      <c r="AT2878" s="1" t="s">
        <v>1526</v>
      </c>
      <c r="AU2878" s="1" t="s">
        <v>6530</v>
      </c>
      <c r="AV2878" s="1" t="s">
        <v>137</v>
      </c>
    </row>
    <row r="2879" spans="1:48" ht="13">
      <c r="A2879" t="s">
        <v>11517</v>
      </c>
      <c r="B2879" s="8">
        <v>44821.85276386574</v>
      </c>
      <c r="C2879" s="1" t="s">
        <v>803</v>
      </c>
      <c r="D2879" s="1" t="s">
        <v>61</v>
      </c>
      <c r="E2879" s="1" t="s">
        <v>11518</v>
      </c>
      <c r="F2879" s="16" t="s">
        <v>35599</v>
      </c>
      <c r="I2879" s="1" t="s">
        <v>75</v>
      </c>
      <c r="J2879" s="1" t="s">
        <v>0</v>
      </c>
      <c r="K2879" s="1" t="s">
        <v>11519</v>
      </c>
      <c r="M2879" s="1" t="s">
        <v>11520</v>
      </c>
      <c r="N2879" s="1" t="s">
        <v>527</v>
      </c>
      <c r="O2879" s="1">
        <v>16</v>
      </c>
      <c r="P2879" s="1">
        <v>4</v>
      </c>
      <c r="Q2879" s="1">
        <v>3</v>
      </c>
      <c r="R2879" s="1">
        <v>3500</v>
      </c>
      <c r="S2879" s="1">
        <v>2</v>
      </c>
      <c r="T2879" s="1">
        <v>4</v>
      </c>
      <c r="U2879" s="1" t="s">
        <v>1564</v>
      </c>
      <c r="V2879" s="1" t="s">
        <v>2766</v>
      </c>
      <c r="W2879" s="1" t="s">
        <v>11521</v>
      </c>
      <c r="AO2879" s="1" t="s">
        <v>70</v>
      </c>
      <c r="AR2879" s="9">
        <v>58000000</v>
      </c>
      <c r="AV2879" s="1" t="s">
        <v>137</v>
      </c>
    </row>
    <row r="2880" spans="1:48" ht="13">
      <c r="A2880" t="s">
        <v>11522</v>
      </c>
      <c r="B2880" s="8">
        <v>44821.88181259259</v>
      </c>
      <c r="C2880" s="1" t="s">
        <v>803</v>
      </c>
      <c r="D2880" s="1" t="s">
        <v>61</v>
      </c>
      <c r="E2880" s="1" t="s">
        <v>11523</v>
      </c>
      <c r="F2880" s="16" t="s">
        <v>35600</v>
      </c>
      <c r="I2880" s="1" t="s">
        <v>75</v>
      </c>
      <c r="J2880" s="1" t="s">
        <v>0</v>
      </c>
      <c r="K2880" s="1" t="s">
        <v>64</v>
      </c>
      <c r="M2880" s="1" t="s">
        <v>11524</v>
      </c>
      <c r="N2880" s="1" t="s">
        <v>527</v>
      </c>
      <c r="O2880" s="1">
        <v>12</v>
      </c>
      <c r="P2880" s="1">
        <v>4</v>
      </c>
      <c r="Q2880" s="1">
        <v>2</v>
      </c>
      <c r="R2880" s="1">
        <v>2718</v>
      </c>
      <c r="S2880" s="1">
        <v>2</v>
      </c>
      <c r="T2880" s="1">
        <v>2</v>
      </c>
      <c r="V2880" s="1" t="s">
        <v>349</v>
      </c>
      <c r="W2880" s="1" t="s">
        <v>11525</v>
      </c>
      <c r="AO2880" s="1" t="s">
        <v>70</v>
      </c>
      <c r="AR2880" s="9">
        <v>36000000</v>
      </c>
      <c r="AV2880" s="1" t="s">
        <v>137</v>
      </c>
    </row>
    <row r="2881" spans="1:48" ht="13">
      <c r="A2881" t="s">
        <v>11526</v>
      </c>
      <c r="B2881" s="8">
        <v>44821.922345891202</v>
      </c>
      <c r="C2881" s="1" t="s">
        <v>803</v>
      </c>
      <c r="D2881" s="1" t="s">
        <v>204</v>
      </c>
      <c r="E2881" s="1" t="s">
        <v>11527</v>
      </c>
      <c r="F2881" s="16" t="s">
        <v>35601</v>
      </c>
      <c r="I2881" s="1" t="s">
        <v>75</v>
      </c>
      <c r="J2881" s="1" t="s">
        <v>0</v>
      </c>
      <c r="K2881" s="1" t="s">
        <v>64</v>
      </c>
      <c r="M2881" s="1" t="s">
        <v>11528</v>
      </c>
      <c r="N2881" s="1" t="s">
        <v>527</v>
      </c>
      <c r="O2881" s="1">
        <v>6</v>
      </c>
      <c r="P2881" s="1">
        <v>3</v>
      </c>
      <c r="Q2881" s="1">
        <v>2</v>
      </c>
      <c r="R2881" s="1">
        <v>2400</v>
      </c>
      <c r="S2881" s="1">
        <v>2</v>
      </c>
      <c r="T2881" s="1">
        <v>1</v>
      </c>
      <c r="U2881" s="1" t="s">
        <v>1564</v>
      </c>
      <c r="W2881" s="1" t="s">
        <v>11529</v>
      </c>
      <c r="AO2881" s="1" t="s">
        <v>70</v>
      </c>
      <c r="AR2881" s="9">
        <v>40000000</v>
      </c>
      <c r="AV2881" s="1" t="s">
        <v>137</v>
      </c>
    </row>
    <row r="2882" spans="1:48" ht="13">
      <c r="A2882" t="s">
        <v>11530</v>
      </c>
      <c r="B2882" s="8">
        <v>44821.950327141203</v>
      </c>
      <c r="C2882" s="1" t="s">
        <v>803</v>
      </c>
      <c r="D2882" s="1" t="s">
        <v>204</v>
      </c>
      <c r="E2882" s="1" t="s">
        <v>11531</v>
      </c>
      <c r="F2882" s="16" t="s">
        <v>35602</v>
      </c>
      <c r="I2882" s="1" t="s">
        <v>241</v>
      </c>
      <c r="J2882" s="1" t="s">
        <v>352</v>
      </c>
      <c r="K2882" s="1" t="s">
        <v>1128</v>
      </c>
      <c r="M2882" s="1" t="s">
        <v>11532</v>
      </c>
      <c r="N2882" s="1" t="s">
        <v>121</v>
      </c>
      <c r="AK2882" s="1" t="s">
        <v>10280</v>
      </c>
      <c r="AM2882" s="1" t="s">
        <v>11533</v>
      </c>
      <c r="AN2882" s="1" t="s">
        <v>11534</v>
      </c>
      <c r="AO2882" s="1" t="s">
        <v>70</v>
      </c>
      <c r="AQ2882" s="1" t="s">
        <v>10283</v>
      </c>
      <c r="AR2882" s="9">
        <v>455000</v>
      </c>
      <c r="AV2882" s="1" t="s">
        <v>541</v>
      </c>
    </row>
    <row r="2883" spans="1:48" ht="13">
      <c r="A2883" t="s">
        <v>11535</v>
      </c>
      <c r="B2883" s="8">
        <v>44822.501747453702</v>
      </c>
      <c r="C2883" s="1" t="s">
        <v>877</v>
      </c>
      <c r="D2883" s="1" t="s">
        <v>61</v>
      </c>
      <c r="E2883" s="1" t="s">
        <v>11536</v>
      </c>
      <c r="F2883" s="16" t="s">
        <v>35603</v>
      </c>
      <c r="I2883" s="1" t="s">
        <v>75</v>
      </c>
      <c r="J2883" s="1" t="s">
        <v>2</v>
      </c>
      <c r="K2883" s="1" t="s">
        <v>83</v>
      </c>
      <c r="M2883" s="1" t="s">
        <v>11537</v>
      </c>
      <c r="N2883" s="1" t="s">
        <v>77</v>
      </c>
      <c r="AB2883" s="1" t="s">
        <v>122</v>
      </c>
      <c r="AC2883" s="1">
        <v>6</v>
      </c>
      <c r="AD2883" s="1">
        <v>3</v>
      </c>
      <c r="AE2883" s="1">
        <v>2</v>
      </c>
      <c r="AF2883" s="1">
        <v>1300</v>
      </c>
      <c r="AG2883" s="1" t="s">
        <v>107</v>
      </c>
      <c r="AH2883" s="1" t="s">
        <v>174</v>
      </c>
      <c r="AO2883" s="1" t="s">
        <v>70</v>
      </c>
      <c r="AR2883" s="9">
        <v>90000000</v>
      </c>
      <c r="AT2883" s="1" t="s">
        <v>11538</v>
      </c>
      <c r="AU2883" s="1" t="s">
        <v>6530</v>
      </c>
      <c r="AV2883" s="1" t="s">
        <v>541</v>
      </c>
    </row>
    <row r="2884" spans="1:48" ht="13">
      <c r="A2884" t="s">
        <v>11539</v>
      </c>
      <c r="B2884" s="8">
        <v>44822.859999108798</v>
      </c>
      <c r="C2884" s="1" t="s">
        <v>803</v>
      </c>
      <c r="D2884" s="1" t="s">
        <v>61</v>
      </c>
      <c r="E2884" s="1" t="s">
        <v>11540</v>
      </c>
      <c r="F2884" s="16" t="s">
        <v>35604</v>
      </c>
      <c r="I2884" s="1" t="s">
        <v>75</v>
      </c>
      <c r="J2884" s="1" t="s">
        <v>0</v>
      </c>
      <c r="K2884" s="1" t="s">
        <v>64</v>
      </c>
      <c r="M2884" s="1" t="s">
        <v>11541</v>
      </c>
      <c r="N2884" s="1" t="s">
        <v>331</v>
      </c>
      <c r="O2884" s="1">
        <v>7.5</v>
      </c>
      <c r="P2884" s="1">
        <v>3</v>
      </c>
      <c r="Q2884" s="1">
        <v>3</v>
      </c>
      <c r="R2884" s="1">
        <v>2000</v>
      </c>
      <c r="S2884" s="1">
        <v>2</v>
      </c>
      <c r="T2884" s="1">
        <v>2</v>
      </c>
      <c r="U2884" s="1">
        <v>9</v>
      </c>
      <c r="V2884" s="1" t="s">
        <v>349</v>
      </c>
      <c r="W2884" s="1" t="s">
        <v>11542</v>
      </c>
      <c r="AO2884" s="1" t="s">
        <v>70</v>
      </c>
      <c r="AR2884" s="9">
        <v>25000000</v>
      </c>
      <c r="AV2884" s="1" t="s">
        <v>541</v>
      </c>
    </row>
    <row r="2885" spans="1:48" ht="13">
      <c r="A2885" t="s">
        <v>11543</v>
      </c>
      <c r="B2885" s="8">
        <v>44823.301027650465</v>
      </c>
      <c r="C2885" s="1" t="s">
        <v>877</v>
      </c>
      <c r="D2885" s="1" t="s">
        <v>204</v>
      </c>
      <c r="E2885" s="1" t="s">
        <v>11544</v>
      </c>
      <c r="F2885" s="16" t="s">
        <v>35605</v>
      </c>
      <c r="I2885" s="1" t="s">
        <v>75</v>
      </c>
      <c r="J2885" s="1" t="s">
        <v>1</v>
      </c>
      <c r="K2885" s="1" t="s">
        <v>83</v>
      </c>
      <c r="M2885" s="1" t="s">
        <v>11545</v>
      </c>
      <c r="N2885" s="1" t="s">
        <v>554</v>
      </c>
      <c r="X2885" s="1">
        <v>20</v>
      </c>
      <c r="Y2885" s="1" t="s">
        <v>0</v>
      </c>
      <c r="AO2885" s="1" t="s">
        <v>70</v>
      </c>
      <c r="AP2885" s="1">
        <v>2700000</v>
      </c>
      <c r="AR2885" s="9"/>
      <c r="AV2885" s="1" t="s">
        <v>541</v>
      </c>
    </row>
    <row r="2886" spans="1:48" ht="13">
      <c r="A2886" t="s">
        <v>11546</v>
      </c>
      <c r="B2886" s="8">
        <v>44823.33464961806</v>
      </c>
      <c r="C2886" s="1" t="s">
        <v>877</v>
      </c>
      <c r="D2886" s="1" t="s">
        <v>204</v>
      </c>
      <c r="E2886" s="1" t="s">
        <v>11547</v>
      </c>
      <c r="F2886" s="16" t="s">
        <v>35606</v>
      </c>
      <c r="I2886" s="1" t="s">
        <v>75</v>
      </c>
      <c r="J2886" s="1" t="s">
        <v>2</v>
      </c>
      <c r="K2886" s="1" t="s">
        <v>83</v>
      </c>
      <c r="M2886" s="1" t="s">
        <v>11548</v>
      </c>
      <c r="N2886" s="1" t="s">
        <v>152</v>
      </c>
      <c r="AB2886" s="1" t="s">
        <v>4977</v>
      </c>
      <c r="AC2886" s="1">
        <v>15</v>
      </c>
      <c r="AD2886" s="1">
        <v>3</v>
      </c>
      <c r="AE2886" s="1">
        <v>2</v>
      </c>
      <c r="AF2886" s="1">
        <v>1800</v>
      </c>
      <c r="AG2886" s="1" t="s">
        <v>107</v>
      </c>
      <c r="AH2886" s="1" t="s">
        <v>3413</v>
      </c>
      <c r="AI2886" s="1" t="s">
        <v>123</v>
      </c>
      <c r="AJ2886" s="1" t="s">
        <v>11549</v>
      </c>
      <c r="AO2886" s="1" t="s">
        <v>70</v>
      </c>
      <c r="AR2886" s="9">
        <v>135000000</v>
      </c>
      <c r="AT2886" s="1" t="s">
        <v>11550</v>
      </c>
      <c r="AU2886" s="1" t="s">
        <v>6564</v>
      </c>
      <c r="AV2886" s="1" t="s">
        <v>541</v>
      </c>
    </row>
    <row r="2887" spans="1:48" ht="13">
      <c r="A2887" t="s">
        <v>11551</v>
      </c>
      <c r="B2887" s="8">
        <v>44823.349247384263</v>
      </c>
      <c r="C2887" s="1" t="s">
        <v>877</v>
      </c>
      <c r="D2887" s="1" t="s">
        <v>204</v>
      </c>
      <c r="E2887" s="1" t="s">
        <v>2932</v>
      </c>
      <c r="F2887" s="16" t="s">
        <v>35607</v>
      </c>
      <c r="I2887" s="1" t="s">
        <v>75</v>
      </c>
      <c r="J2887" s="1" t="s">
        <v>352</v>
      </c>
      <c r="M2887" s="1" t="s">
        <v>11552</v>
      </c>
      <c r="N2887" s="1" t="s">
        <v>438</v>
      </c>
      <c r="AN2887" s="1" t="s">
        <v>11553</v>
      </c>
      <c r="AO2887" s="1" t="s">
        <v>70</v>
      </c>
      <c r="AR2887" s="9">
        <v>9000000000</v>
      </c>
      <c r="AT2887" s="1" t="s">
        <v>11554</v>
      </c>
      <c r="AV2887" s="1" t="s">
        <v>541</v>
      </c>
    </row>
    <row r="2888" spans="1:48" ht="13">
      <c r="A2888" t="s">
        <v>11555</v>
      </c>
      <c r="B2888" s="8">
        <v>44823.693183703705</v>
      </c>
      <c r="C2888" s="1" t="s">
        <v>877</v>
      </c>
      <c r="D2888" s="1" t="s">
        <v>61</v>
      </c>
      <c r="E2888" s="1" t="s">
        <v>11556</v>
      </c>
      <c r="F2888" s="16" t="s">
        <v>35608</v>
      </c>
      <c r="I2888" s="1" t="s">
        <v>75</v>
      </c>
      <c r="J2888" s="1" t="s">
        <v>352</v>
      </c>
      <c r="K2888" s="1" t="s">
        <v>3</v>
      </c>
      <c r="M2888" s="1" t="s">
        <v>11557</v>
      </c>
      <c r="N2888" s="1" t="s">
        <v>1602</v>
      </c>
      <c r="AK2888" s="1" t="s">
        <v>3</v>
      </c>
      <c r="AL2888" s="1">
        <v>52.5</v>
      </c>
      <c r="AM2888" s="1">
        <v>5800</v>
      </c>
      <c r="AN2888" s="1" t="s">
        <v>11558</v>
      </c>
      <c r="AO2888" s="1" t="s">
        <v>70</v>
      </c>
      <c r="AR2888" s="9">
        <v>800000000</v>
      </c>
      <c r="AT2888" s="1" t="s">
        <v>11559</v>
      </c>
      <c r="AV2888" s="1" t="s">
        <v>137</v>
      </c>
    </row>
    <row r="2889" spans="1:48" ht="13">
      <c r="A2889" t="s">
        <v>11560</v>
      </c>
      <c r="B2889" s="8">
        <v>44823.694916840279</v>
      </c>
      <c r="C2889" s="1" t="s">
        <v>11244</v>
      </c>
      <c r="D2889" s="1" t="s">
        <v>61</v>
      </c>
      <c r="E2889" s="1" t="s">
        <v>11561</v>
      </c>
      <c r="F2889" s="16" t="s">
        <v>35609</v>
      </c>
      <c r="I2889" s="1" t="s">
        <v>241</v>
      </c>
      <c r="J2889" s="1" t="s">
        <v>352</v>
      </c>
      <c r="K2889" s="1" t="s">
        <v>8634</v>
      </c>
      <c r="M2889" s="1" t="s">
        <v>11562</v>
      </c>
      <c r="N2889" s="1" t="s">
        <v>3251</v>
      </c>
      <c r="AK2889" s="1" t="s">
        <v>1128</v>
      </c>
      <c r="AM2889" s="1">
        <v>2500</v>
      </c>
      <c r="AN2889" s="1" t="s">
        <v>11563</v>
      </c>
      <c r="AO2889" s="1" t="s">
        <v>70</v>
      </c>
      <c r="AR2889" s="9">
        <v>175000</v>
      </c>
      <c r="AV2889" s="1" t="s">
        <v>541</v>
      </c>
    </row>
    <row r="2890" spans="1:48" ht="13">
      <c r="A2890" t="s">
        <v>11564</v>
      </c>
      <c r="B2890" s="8">
        <v>44824.345346828704</v>
      </c>
      <c r="C2890" s="1" t="s">
        <v>803</v>
      </c>
      <c r="D2890" s="1" t="s">
        <v>61</v>
      </c>
      <c r="E2890" s="1" t="s">
        <v>11565</v>
      </c>
      <c r="F2890" s="16" t="s">
        <v>35610</v>
      </c>
      <c r="I2890" s="1" t="s">
        <v>75</v>
      </c>
      <c r="J2890" s="1" t="s">
        <v>1</v>
      </c>
      <c r="K2890" s="1" t="s">
        <v>4295</v>
      </c>
      <c r="M2890" s="1" t="s">
        <v>11566</v>
      </c>
      <c r="N2890" s="1" t="s">
        <v>554</v>
      </c>
      <c r="X2890" s="1">
        <v>21.8</v>
      </c>
      <c r="Y2890" s="1" t="s">
        <v>11567</v>
      </c>
      <c r="AA2890" s="1" t="s">
        <v>11568</v>
      </c>
      <c r="AO2890" s="1" t="s">
        <v>70</v>
      </c>
      <c r="AP2890" s="1" t="s">
        <v>11569</v>
      </c>
      <c r="AR2890" s="9">
        <v>43600000</v>
      </c>
      <c r="AV2890" s="1" t="s">
        <v>421</v>
      </c>
    </row>
    <row r="2891" spans="1:48" ht="13">
      <c r="A2891" t="s">
        <v>11570</v>
      </c>
      <c r="B2891" s="8">
        <v>44824.384548125003</v>
      </c>
      <c r="C2891" s="1" t="s">
        <v>11244</v>
      </c>
      <c r="D2891" s="1" t="s">
        <v>61</v>
      </c>
      <c r="E2891" s="1" t="s">
        <v>656</v>
      </c>
      <c r="F2891" s="16" t="s">
        <v>35611</v>
      </c>
      <c r="I2891" s="1" t="s">
        <v>75</v>
      </c>
      <c r="J2891" s="1" t="s">
        <v>2</v>
      </c>
      <c r="K2891" s="1" t="s">
        <v>64</v>
      </c>
      <c r="M2891" s="1" t="s">
        <v>11571</v>
      </c>
      <c r="N2891" s="1" t="s">
        <v>615</v>
      </c>
      <c r="AB2891" s="1" t="s">
        <v>122</v>
      </c>
      <c r="AC2891" s="1">
        <v>6</v>
      </c>
      <c r="AD2891" s="1">
        <v>4</v>
      </c>
      <c r="AE2891" s="1">
        <v>3</v>
      </c>
      <c r="AF2891" s="1">
        <v>1450</v>
      </c>
      <c r="AG2891" s="1" t="s">
        <v>107</v>
      </c>
      <c r="AH2891" s="1" t="s">
        <v>1293</v>
      </c>
      <c r="AI2891" s="1" t="s">
        <v>144</v>
      </c>
      <c r="AO2891" s="1" t="s">
        <v>70</v>
      </c>
      <c r="AR2891" s="9">
        <v>47000000</v>
      </c>
      <c r="AU2891" s="1" t="s">
        <v>6530</v>
      </c>
      <c r="AV2891" s="1" t="s">
        <v>541</v>
      </c>
    </row>
    <row r="2892" spans="1:48" ht="13">
      <c r="A2892" t="s">
        <v>11572</v>
      </c>
      <c r="B2892" s="8">
        <v>44824.94894584491</v>
      </c>
      <c r="C2892" s="1" t="s">
        <v>803</v>
      </c>
      <c r="D2892" s="1" t="s">
        <v>61</v>
      </c>
      <c r="E2892" s="1" t="s">
        <v>11573</v>
      </c>
      <c r="F2892" s="16" t="s">
        <v>35612</v>
      </c>
      <c r="I2892" s="1" t="s">
        <v>75</v>
      </c>
      <c r="J2892" s="1" t="s">
        <v>1</v>
      </c>
      <c r="K2892" s="1" t="s">
        <v>4386</v>
      </c>
      <c r="M2892" s="1" t="s">
        <v>414</v>
      </c>
      <c r="N2892" s="1" t="s">
        <v>415</v>
      </c>
      <c r="X2892" s="1">
        <v>61.5</v>
      </c>
      <c r="Y2892" s="1" t="s">
        <v>11574</v>
      </c>
      <c r="AA2892" s="1" t="s">
        <v>11575</v>
      </c>
      <c r="AO2892" s="1" t="s">
        <v>70</v>
      </c>
      <c r="AP2892" s="1" t="s">
        <v>11576</v>
      </c>
      <c r="AR2892" s="9">
        <v>39975000</v>
      </c>
      <c r="AV2892" s="1" t="s">
        <v>541</v>
      </c>
    </row>
    <row r="2893" spans="1:48" ht="13">
      <c r="A2893" t="s">
        <v>11577</v>
      </c>
      <c r="B2893" s="8">
        <v>44824.979732361113</v>
      </c>
      <c r="C2893" s="1" t="s">
        <v>803</v>
      </c>
      <c r="D2893" s="1" t="s">
        <v>61</v>
      </c>
      <c r="E2893" s="1" t="s">
        <v>11578</v>
      </c>
      <c r="F2893" s="16" t="s">
        <v>35613</v>
      </c>
      <c r="I2893" s="1" t="s">
        <v>75</v>
      </c>
      <c r="J2893" s="1" t="s">
        <v>1</v>
      </c>
      <c r="K2893" s="1" t="s">
        <v>1128</v>
      </c>
      <c r="M2893" s="1" t="s">
        <v>11579</v>
      </c>
      <c r="N2893" s="1" t="s">
        <v>438</v>
      </c>
      <c r="X2893" s="1">
        <v>39.85</v>
      </c>
      <c r="Y2893" s="1" t="s">
        <v>11580</v>
      </c>
      <c r="AA2893" s="1" t="s">
        <v>11581</v>
      </c>
      <c r="AO2893" s="1" t="s">
        <v>70</v>
      </c>
      <c r="AR2893" s="9">
        <v>100000000</v>
      </c>
      <c r="AV2893" s="1" t="s">
        <v>541</v>
      </c>
    </row>
    <row r="2894" spans="1:48" ht="13">
      <c r="A2894" t="s">
        <v>11582</v>
      </c>
      <c r="B2894" s="8">
        <v>44825.677931400467</v>
      </c>
      <c r="C2894" s="1" t="s">
        <v>132</v>
      </c>
      <c r="D2894" s="1" t="s">
        <v>61</v>
      </c>
      <c r="E2894" s="1" t="s">
        <v>11583</v>
      </c>
      <c r="F2894" s="16" t="s">
        <v>35614</v>
      </c>
      <c r="I2894" s="1" t="s">
        <v>75</v>
      </c>
      <c r="J2894" s="1" t="s">
        <v>1</v>
      </c>
      <c r="M2894" s="1" t="s">
        <v>11584</v>
      </c>
      <c r="N2894" s="1" t="s">
        <v>214</v>
      </c>
      <c r="X2894" s="1">
        <v>20</v>
      </c>
      <c r="AA2894" s="1" t="s">
        <v>11585</v>
      </c>
      <c r="AO2894" s="1" t="s">
        <v>70</v>
      </c>
      <c r="AP2894" s="1">
        <v>4000000</v>
      </c>
      <c r="AR2894" s="9"/>
      <c r="AV2894" s="1" t="s">
        <v>137</v>
      </c>
    </row>
    <row r="2895" spans="1:48" ht="13">
      <c r="A2895" t="s">
        <v>11586</v>
      </c>
      <c r="B2895" s="8">
        <v>44825.999523472223</v>
      </c>
      <c r="C2895" s="1" t="s">
        <v>803</v>
      </c>
      <c r="D2895" s="1" t="s">
        <v>61</v>
      </c>
      <c r="E2895" s="1" t="s">
        <v>11587</v>
      </c>
      <c r="F2895" s="16" t="s">
        <v>35615</v>
      </c>
      <c r="I2895" s="1" t="s">
        <v>75</v>
      </c>
      <c r="J2895" s="1" t="s">
        <v>2</v>
      </c>
      <c r="K2895" s="1" t="s">
        <v>64</v>
      </c>
      <c r="M2895" s="1" t="s">
        <v>11588</v>
      </c>
      <c r="N2895" s="1"/>
      <c r="AB2895" s="1" t="s">
        <v>468</v>
      </c>
      <c r="AC2895" s="1">
        <v>21</v>
      </c>
      <c r="AD2895" s="1">
        <v>3</v>
      </c>
      <c r="AE2895" s="1">
        <v>3</v>
      </c>
      <c r="AF2895" s="1">
        <v>1640</v>
      </c>
      <c r="AG2895" s="1" t="s">
        <v>107</v>
      </c>
      <c r="AH2895" s="1" t="s">
        <v>11589</v>
      </c>
      <c r="AI2895" s="1" t="s">
        <v>180</v>
      </c>
      <c r="AJ2895" s="1" t="s">
        <v>11590</v>
      </c>
      <c r="AO2895" s="1" t="s">
        <v>70</v>
      </c>
      <c r="AR2895" s="9">
        <v>80000000</v>
      </c>
      <c r="AU2895" s="1" t="s">
        <v>6530</v>
      </c>
      <c r="AV2895" s="1" t="s">
        <v>137</v>
      </c>
    </row>
    <row r="2896" spans="1:48" ht="13">
      <c r="A2896" t="s">
        <v>11591</v>
      </c>
      <c r="B2896" s="8">
        <v>44826.462135879628</v>
      </c>
      <c r="C2896" s="1" t="s">
        <v>4899</v>
      </c>
      <c r="D2896" s="1" t="s">
        <v>61</v>
      </c>
      <c r="E2896" s="1" t="s">
        <v>11592</v>
      </c>
      <c r="F2896" s="16" t="s">
        <v>35616</v>
      </c>
      <c r="I2896" s="1" t="s">
        <v>241</v>
      </c>
      <c r="J2896" s="1" t="s">
        <v>2</v>
      </c>
      <c r="K2896" s="1" t="s">
        <v>64</v>
      </c>
      <c r="M2896" s="1" t="s">
        <v>7491</v>
      </c>
      <c r="N2896" s="1" t="s">
        <v>364</v>
      </c>
      <c r="AB2896" s="1" t="s">
        <v>122</v>
      </c>
      <c r="AC2896" s="1">
        <v>8</v>
      </c>
      <c r="AD2896" s="1">
        <v>3</v>
      </c>
      <c r="AE2896" s="1">
        <v>2</v>
      </c>
      <c r="AF2896" s="1">
        <v>1200</v>
      </c>
      <c r="AG2896" s="1" t="s">
        <v>107</v>
      </c>
      <c r="AH2896" s="1" t="s">
        <v>3703</v>
      </c>
      <c r="AI2896" s="1" t="s">
        <v>100</v>
      </c>
      <c r="AO2896" s="1" t="s">
        <v>70</v>
      </c>
      <c r="AR2896" s="9">
        <v>120000</v>
      </c>
      <c r="AT2896" s="1" t="s">
        <v>5955</v>
      </c>
      <c r="AU2896" s="1" t="s">
        <v>6530</v>
      </c>
      <c r="AV2896" s="1" t="s">
        <v>137</v>
      </c>
    </row>
    <row r="2897" spans="1:48" ht="13">
      <c r="A2897" t="s">
        <v>11593</v>
      </c>
      <c r="B2897" s="8">
        <v>44826.46589363426</v>
      </c>
      <c r="C2897" s="1" t="s">
        <v>4899</v>
      </c>
      <c r="D2897" s="1" t="s">
        <v>204</v>
      </c>
      <c r="E2897" s="1" t="s">
        <v>11594</v>
      </c>
      <c r="F2897" s="16" t="s">
        <v>35617</v>
      </c>
      <c r="I2897" s="1" t="s">
        <v>75</v>
      </c>
      <c r="J2897" s="1" t="s">
        <v>2</v>
      </c>
      <c r="K2897" s="1" t="s">
        <v>7053</v>
      </c>
      <c r="M2897" s="1" t="s">
        <v>11595</v>
      </c>
      <c r="N2897" s="1" t="s">
        <v>681</v>
      </c>
      <c r="AB2897" s="1" t="s">
        <v>122</v>
      </c>
      <c r="AD2897" s="1">
        <v>19</v>
      </c>
      <c r="AE2897" s="1">
        <v>19</v>
      </c>
      <c r="AF2897" s="1">
        <v>12000</v>
      </c>
      <c r="AG2897" s="1" t="s">
        <v>122</v>
      </c>
      <c r="AH2897" s="1" t="s">
        <v>3703</v>
      </c>
      <c r="AJ2897" s="1" t="s">
        <v>11596</v>
      </c>
      <c r="AO2897" s="1" t="s">
        <v>70</v>
      </c>
      <c r="AR2897" s="9">
        <v>400000000</v>
      </c>
      <c r="AU2897" s="1" t="s">
        <v>6564</v>
      </c>
      <c r="AV2897" s="1" t="s">
        <v>541</v>
      </c>
    </row>
    <row r="2898" spans="1:48" ht="13">
      <c r="A2898" t="s">
        <v>11597</v>
      </c>
      <c r="B2898" s="8">
        <v>44826.468546203701</v>
      </c>
      <c r="C2898" s="1" t="s">
        <v>4899</v>
      </c>
      <c r="D2898" s="1" t="s">
        <v>61</v>
      </c>
      <c r="E2898" s="1" t="s">
        <v>11598</v>
      </c>
      <c r="F2898" s="16" t="s">
        <v>35618</v>
      </c>
      <c r="I2898" s="1" t="s">
        <v>241</v>
      </c>
      <c r="J2898" s="1" t="s">
        <v>2</v>
      </c>
      <c r="K2898" s="1" t="s">
        <v>64</v>
      </c>
      <c r="M2898" s="1" t="s">
        <v>11599</v>
      </c>
      <c r="N2898" s="1" t="s">
        <v>142</v>
      </c>
      <c r="AB2898" s="1" t="s">
        <v>122</v>
      </c>
      <c r="AC2898" s="1">
        <v>2</v>
      </c>
      <c r="AD2898" s="1">
        <v>3</v>
      </c>
      <c r="AE2898" s="1">
        <v>2</v>
      </c>
      <c r="AF2898" s="1">
        <v>1700</v>
      </c>
      <c r="AG2898" s="1" t="s">
        <v>107</v>
      </c>
      <c r="AH2898" s="1" t="s">
        <v>1293</v>
      </c>
      <c r="AI2898" s="1" t="s">
        <v>676</v>
      </c>
      <c r="AO2898" s="1" t="s">
        <v>70</v>
      </c>
      <c r="AR2898" s="9">
        <v>200000</v>
      </c>
      <c r="AU2898" s="1" t="s">
        <v>6564</v>
      </c>
      <c r="AV2898" s="1" t="s">
        <v>137</v>
      </c>
    </row>
    <row r="2899" spans="1:48" ht="13">
      <c r="A2899" t="s">
        <v>11600</v>
      </c>
      <c r="B2899" s="8">
        <v>44826.488991157406</v>
      </c>
      <c r="C2899" s="1" t="s">
        <v>4899</v>
      </c>
      <c r="D2899" s="1" t="s">
        <v>61</v>
      </c>
      <c r="E2899" s="1" t="s">
        <v>11601</v>
      </c>
      <c r="F2899" s="16" t="s">
        <v>35619</v>
      </c>
      <c r="I2899" s="1" t="s">
        <v>75</v>
      </c>
      <c r="J2899" s="1" t="s">
        <v>0</v>
      </c>
      <c r="K2899" s="1" t="s">
        <v>64</v>
      </c>
      <c r="M2899" s="1" t="s">
        <v>7854</v>
      </c>
      <c r="N2899" s="1" t="s">
        <v>438</v>
      </c>
      <c r="O2899" s="1">
        <v>10</v>
      </c>
      <c r="P2899" s="1">
        <v>5</v>
      </c>
      <c r="Q2899" s="1">
        <v>3</v>
      </c>
      <c r="R2899" s="1">
        <v>3300</v>
      </c>
      <c r="S2899" s="1">
        <v>2</v>
      </c>
      <c r="T2899" s="1">
        <v>2</v>
      </c>
      <c r="V2899" s="1" t="s">
        <v>68</v>
      </c>
      <c r="W2899" s="1" t="s">
        <v>11602</v>
      </c>
      <c r="AO2899" s="1" t="s">
        <v>70</v>
      </c>
      <c r="AR2899" s="9">
        <v>39000000</v>
      </c>
      <c r="AV2899" s="1" t="s">
        <v>421</v>
      </c>
    </row>
    <row r="2900" spans="1:48" ht="13">
      <c r="A2900" t="s">
        <v>11603</v>
      </c>
      <c r="B2900" s="8">
        <v>44826.536249016208</v>
      </c>
      <c r="C2900" s="1" t="s">
        <v>4899</v>
      </c>
      <c r="D2900" s="1" t="s">
        <v>61</v>
      </c>
      <c r="E2900" s="1" t="s">
        <v>11604</v>
      </c>
      <c r="F2900" s="16" t="s">
        <v>35620</v>
      </c>
      <c r="I2900" s="1" t="s">
        <v>75</v>
      </c>
      <c r="J2900" s="1" t="s">
        <v>1</v>
      </c>
      <c r="K2900" s="1" t="s">
        <v>64</v>
      </c>
      <c r="M2900" s="1" t="s">
        <v>11605</v>
      </c>
      <c r="N2900" s="1" t="s">
        <v>681</v>
      </c>
      <c r="X2900" s="1">
        <v>7.7</v>
      </c>
      <c r="Y2900" s="1" t="s">
        <v>64</v>
      </c>
      <c r="AA2900" s="1" t="s">
        <v>11606</v>
      </c>
      <c r="AO2900" s="1" t="s">
        <v>70</v>
      </c>
      <c r="AP2900" s="1">
        <v>4000000</v>
      </c>
      <c r="AR2900" s="9">
        <v>30000000</v>
      </c>
      <c r="AT2900" s="1" t="s">
        <v>5955</v>
      </c>
      <c r="AV2900" s="1" t="s">
        <v>541</v>
      </c>
    </row>
    <row r="2901" spans="1:48" ht="13">
      <c r="A2901" t="s">
        <v>11607</v>
      </c>
      <c r="B2901" s="8">
        <v>44826.549921655096</v>
      </c>
      <c r="C2901" s="1" t="s">
        <v>4899</v>
      </c>
      <c r="D2901" s="1" t="s">
        <v>61</v>
      </c>
      <c r="E2901" s="1" t="s">
        <v>11608</v>
      </c>
      <c r="F2901" s="16" t="s">
        <v>35621</v>
      </c>
      <c r="I2901" s="1" t="s">
        <v>241</v>
      </c>
      <c r="J2901" s="1" t="s">
        <v>2</v>
      </c>
      <c r="K2901" s="1" t="s">
        <v>64</v>
      </c>
      <c r="M2901" s="1" t="s">
        <v>11609</v>
      </c>
      <c r="N2901" s="1" t="s">
        <v>152</v>
      </c>
      <c r="AB2901" s="1" t="s">
        <v>255</v>
      </c>
      <c r="AC2901" s="1">
        <v>35</v>
      </c>
      <c r="AD2901" s="1">
        <v>2</v>
      </c>
      <c r="AE2901" s="1">
        <v>2</v>
      </c>
      <c r="AF2901" s="1">
        <v>2733</v>
      </c>
      <c r="AG2901" s="1" t="s">
        <v>107</v>
      </c>
      <c r="AH2901" s="1" t="s">
        <v>11610</v>
      </c>
      <c r="AI2901" s="1" t="s">
        <v>8190</v>
      </c>
      <c r="AJ2901" s="1" t="s">
        <v>11611</v>
      </c>
      <c r="AO2901" s="1" t="s">
        <v>154</v>
      </c>
      <c r="AR2901" s="9">
        <v>2600</v>
      </c>
      <c r="AT2901" s="1" t="s">
        <v>11612</v>
      </c>
      <c r="AU2901" s="1" t="s">
        <v>6564</v>
      </c>
      <c r="AV2901" s="1" t="s">
        <v>541</v>
      </c>
    </row>
    <row r="2902" spans="1:48" ht="13">
      <c r="A2902" t="s">
        <v>11613</v>
      </c>
      <c r="B2902" s="8">
        <v>44826.610856516199</v>
      </c>
      <c r="C2902" s="1" t="s">
        <v>877</v>
      </c>
      <c r="D2902" s="1" t="s">
        <v>204</v>
      </c>
      <c r="E2902" s="1" t="s">
        <v>9872</v>
      </c>
      <c r="F2902" s="16" t="s">
        <v>35622</v>
      </c>
      <c r="I2902" s="1" t="s">
        <v>75</v>
      </c>
      <c r="J2902" s="1" t="s">
        <v>352</v>
      </c>
      <c r="K2902" s="1" t="s">
        <v>3</v>
      </c>
      <c r="M2902" s="1" t="s">
        <v>9247</v>
      </c>
      <c r="N2902" s="1" t="s">
        <v>152</v>
      </c>
      <c r="AK2902" s="1" t="s">
        <v>3</v>
      </c>
      <c r="AL2902" s="1">
        <v>25</v>
      </c>
      <c r="AM2902" s="1">
        <v>35000</v>
      </c>
      <c r="AN2902" s="1" t="s">
        <v>11614</v>
      </c>
      <c r="AO2902" s="1" t="s">
        <v>70</v>
      </c>
      <c r="AR2902" s="9">
        <v>1200000000</v>
      </c>
      <c r="AT2902" s="1" t="s">
        <v>11615</v>
      </c>
      <c r="AV2902" s="1" t="s">
        <v>137</v>
      </c>
    </row>
    <row r="2903" spans="1:48" ht="13">
      <c r="A2903" t="s">
        <v>11616</v>
      </c>
      <c r="B2903" s="8">
        <v>44826.636265300927</v>
      </c>
      <c r="C2903" s="1" t="s">
        <v>877</v>
      </c>
      <c r="D2903" s="1" t="s">
        <v>61</v>
      </c>
      <c r="E2903" s="1" t="s">
        <v>11556</v>
      </c>
      <c r="F2903" s="16" t="s">
        <v>35623</v>
      </c>
      <c r="I2903" s="1" t="s">
        <v>75</v>
      </c>
      <c r="J2903" s="1" t="s">
        <v>0</v>
      </c>
      <c r="K2903" s="1" t="s">
        <v>83</v>
      </c>
      <c r="M2903" s="1" t="s">
        <v>11617</v>
      </c>
      <c r="N2903" s="1"/>
      <c r="O2903" s="1">
        <v>27</v>
      </c>
      <c r="P2903" s="1">
        <v>5</v>
      </c>
      <c r="Q2903" s="1">
        <v>4</v>
      </c>
      <c r="R2903" s="1">
        <v>3500</v>
      </c>
      <c r="S2903" s="1">
        <v>2</v>
      </c>
      <c r="T2903" s="1">
        <v>2</v>
      </c>
      <c r="V2903" s="1" t="s">
        <v>68</v>
      </c>
      <c r="W2903" s="1" t="s">
        <v>11618</v>
      </c>
      <c r="AO2903" s="1" t="s">
        <v>70</v>
      </c>
      <c r="AR2903" s="9">
        <v>180000000</v>
      </c>
      <c r="AT2903" s="1" t="s">
        <v>11619</v>
      </c>
      <c r="AV2903" s="1" t="s">
        <v>137</v>
      </c>
    </row>
    <row r="2904" spans="1:48" ht="13">
      <c r="A2904" t="s">
        <v>11620</v>
      </c>
      <c r="B2904" s="8">
        <v>44826.831377569441</v>
      </c>
      <c r="C2904" s="1" t="s">
        <v>803</v>
      </c>
      <c r="D2904" s="1" t="s">
        <v>61</v>
      </c>
      <c r="E2904" s="1" t="s">
        <v>11621</v>
      </c>
      <c r="F2904" s="16" t="s">
        <v>35624</v>
      </c>
      <c r="I2904" s="1" t="s">
        <v>75</v>
      </c>
      <c r="J2904" s="1" t="s">
        <v>0</v>
      </c>
      <c r="K2904" s="1" t="s">
        <v>64</v>
      </c>
      <c r="M2904" s="1" t="s">
        <v>11622</v>
      </c>
      <c r="N2904" s="1" t="s">
        <v>1327</v>
      </c>
      <c r="O2904" s="1">
        <v>12</v>
      </c>
      <c r="P2904" s="1">
        <v>6</v>
      </c>
      <c r="Q2904" s="1">
        <v>4</v>
      </c>
      <c r="R2904" s="1">
        <v>2500</v>
      </c>
      <c r="S2904" s="1">
        <v>2</v>
      </c>
      <c r="T2904" s="1">
        <v>3</v>
      </c>
      <c r="U2904" s="1">
        <v>15</v>
      </c>
      <c r="V2904" s="1" t="s">
        <v>274</v>
      </c>
      <c r="W2904" s="1" t="s">
        <v>11623</v>
      </c>
      <c r="AO2904" s="1" t="s">
        <v>70</v>
      </c>
      <c r="AR2904" s="9">
        <v>47000000</v>
      </c>
      <c r="AV2904" s="1" t="s">
        <v>137</v>
      </c>
    </row>
    <row r="2905" spans="1:48" ht="13">
      <c r="A2905" t="s">
        <v>11624</v>
      </c>
      <c r="B2905" s="8">
        <v>44826.872370300931</v>
      </c>
      <c r="C2905" s="1" t="s">
        <v>803</v>
      </c>
      <c r="D2905" s="1" t="s">
        <v>61</v>
      </c>
      <c r="E2905" s="1" t="s">
        <v>11621</v>
      </c>
      <c r="F2905" s="16" t="s">
        <v>35625</v>
      </c>
      <c r="I2905" s="1" t="s">
        <v>75</v>
      </c>
      <c r="J2905" s="1" t="s">
        <v>1</v>
      </c>
      <c r="K2905" s="1" t="s">
        <v>64</v>
      </c>
      <c r="M2905" s="1" t="s">
        <v>11625</v>
      </c>
      <c r="N2905" s="1" t="s">
        <v>1327</v>
      </c>
      <c r="X2905" s="1">
        <v>10</v>
      </c>
      <c r="Y2905" s="1" t="s">
        <v>3187</v>
      </c>
      <c r="AA2905" s="1" t="s">
        <v>11626</v>
      </c>
      <c r="AO2905" s="1" t="s">
        <v>70</v>
      </c>
      <c r="AP2905" s="1" t="s">
        <v>11627</v>
      </c>
      <c r="AR2905" s="9">
        <v>9000000</v>
      </c>
      <c r="AV2905" s="1" t="s">
        <v>137</v>
      </c>
    </row>
    <row r="2906" spans="1:48" ht="13">
      <c r="A2906" t="s">
        <v>11628</v>
      </c>
      <c r="B2906" s="8">
        <v>44826.897669317128</v>
      </c>
      <c r="C2906" s="1" t="s">
        <v>803</v>
      </c>
      <c r="D2906" s="1" t="s">
        <v>61</v>
      </c>
      <c r="E2906" s="1" t="s">
        <v>11629</v>
      </c>
      <c r="F2906" s="16" t="s">
        <v>35626</v>
      </c>
      <c r="I2906" s="1" t="s">
        <v>75</v>
      </c>
      <c r="J2906" s="1" t="s">
        <v>0</v>
      </c>
      <c r="K2906" s="1" t="s">
        <v>64</v>
      </c>
      <c r="M2906" s="1" t="s">
        <v>11630</v>
      </c>
      <c r="N2906" s="1" t="s">
        <v>1327</v>
      </c>
      <c r="O2906" s="1">
        <v>17</v>
      </c>
      <c r="P2906" s="1">
        <v>5</v>
      </c>
      <c r="Q2906" s="1">
        <v>4</v>
      </c>
      <c r="R2906" s="1">
        <v>2000</v>
      </c>
      <c r="S2906" s="1">
        <v>2</v>
      </c>
      <c r="T2906" s="1">
        <v>1</v>
      </c>
      <c r="W2906" s="1" t="s">
        <v>11631</v>
      </c>
      <c r="AO2906" s="1" t="s">
        <v>70</v>
      </c>
      <c r="AR2906" s="9">
        <v>25000000</v>
      </c>
      <c r="AV2906" s="1" t="s">
        <v>137</v>
      </c>
    </row>
    <row r="2907" spans="1:48" ht="13">
      <c r="A2907" t="s">
        <v>11632</v>
      </c>
      <c r="B2907" s="8">
        <v>44826.95343519676</v>
      </c>
      <c r="C2907" s="1" t="s">
        <v>803</v>
      </c>
      <c r="D2907" s="1" t="s">
        <v>61</v>
      </c>
      <c r="E2907" s="1" t="s">
        <v>11633</v>
      </c>
      <c r="F2907" s="16" t="s">
        <v>35627</v>
      </c>
      <c r="I2907" s="1" t="s">
        <v>75</v>
      </c>
      <c r="J2907" s="1" t="s">
        <v>0</v>
      </c>
      <c r="K2907" s="1" t="s">
        <v>4295</v>
      </c>
      <c r="M2907" s="1" t="s">
        <v>11634</v>
      </c>
      <c r="N2907" s="1" t="s">
        <v>554</v>
      </c>
      <c r="O2907" s="1">
        <v>58</v>
      </c>
      <c r="P2907" s="1">
        <v>3</v>
      </c>
      <c r="Q2907" s="1">
        <v>2</v>
      </c>
      <c r="R2907" s="1">
        <v>350</v>
      </c>
      <c r="S2907" s="1">
        <v>1</v>
      </c>
      <c r="T2907" s="1">
        <v>5</v>
      </c>
      <c r="V2907" s="1" t="s">
        <v>68</v>
      </c>
      <c r="W2907" s="1" t="s">
        <v>11635</v>
      </c>
      <c r="AO2907" s="1" t="s">
        <v>70</v>
      </c>
      <c r="AR2907" s="9">
        <v>125000000</v>
      </c>
      <c r="AV2907" s="1" t="s">
        <v>137</v>
      </c>
    </row>
    <row r="2908" spans="1:48" ht="13">
      <c r="A2908" t="s">
        <v>11636</v>
      </c>
      <c r="B2908" s="8">
        <v>44827.466057592595</v>
      </c>
      <c r="C2908" s="1" t="s">
        <v>4899</v>
      </c>
      <c r="D2908" s="1" t="s">
        <v>204</v>
      </c>
      <c r="E2908" s="1" t="s">
        <v>11637</v>
      </c>
      <c r="F2908" s="16" t="s">
        <v>35628</v>
      </c>
      <c r="I2908" s="1" t="s">
        <v>75</v>
      </c>
      <c r="J2908" s="1" t="s">
        <v>2</v>
      </c>
      <c r="K2908" s="1" t="s">
        <v>64</v>
      </c>
      <c r="M2908" s="1" t="s">
        <v>7118</v>
      </c>
      <c r="N2908" s="1" t="s">
        <v>77</v>
      </c>
      <c r="AB2908" s="1" t="s">
        <v>122</v>
      </c>
      <c r="AC2908" s="1">
        <v>2</v>
      </c>
      <c r="AD2908" s="1">
        <v>3</v>
      </c>
      <c r="AE2908" s="1">
        <v>2</v>
      </c>
      <c r="AF2908" s="1">
        <v>1360</v>
      </c>
      <c r="AG2908" s="1" t="s">
        <v>107</v>
      </c>
      <c r="AH2908" s="1" t="s">
        <v>1293</v>
      </c>
      <c r="AI2908" s="1" t="s">
        <v>175</v>
      </c>
      <c r="AJ2908" s="1" t="s">
        <v>11638</v>
      </c>
      <c r="AO2908" s="1" t="s">
        <v>70</v>
      </c>
      <c r="AR2908" s="9">
        <v>49000000</v>
      </c>
      <c r="AU2908" s="1" t="s">
        <v>6530</v>
      </c>
      <c r="AV2908" s="1" t="s">
        <v>137</v>
      </c>
    </row>
    <row r="2909" spans="1:48" ht="13">
      <c r="A2909" t="s">
        <v>11639</v>
      </c>
      <c r="B2909" s="8">
        <v>44827.492419745366</v>
      </c>
      <c r="C2909" s="1" t="s">
        <v>4899</v>
      </c>
      <c r="D2909" s="1" t="s">
        <v>61</v>
      </c>
      <c r="E2909" s="1" t="s">
        <v>11640</v>
      </c>
      <c r="F2909" s="16" t="s">
        <v>35629</v>
      </c>
      <c r="I2909" s="1" t="s">
        <v>75</v>
      </c>
      <c r="J2909" s="1" t="s">
        <v>0</v>
      </c>
      <c r="K2909" s="1" t="s">
        <v>64</v>
      </c>
      <c r="M2909" s="1" t="s">
        <v>11641</v>
      </c>
      <c r="N2909" s="1" t="s">
        <v>448</v>
      </c>
      <c r="O2909" s="1">
        <v>10</v>
      </c>
      <c r="P2909" s="1">
        <v>5</v>
      </c>
      <c r="Q2909" s="1">
        <v>4</v>
      </c>
      <c r="R2909" s="1">
        <v>5750</v>
      </c>
      <c r="S2909" s="1">
        <v>3</v>
      </c>
      <c r="T2909" s="1">
        <v>3</v>
      </c>
      <c r="V2909" s="1" t="s">
        <v>11642</v>
      </c>
      <c r="W2909" s="1" t="s">
        <v>11643</v>
      </c>
      <c r="AO2909" s="1" t="s">
        <v>70</v>
      </c>
      <c r="AR2909" s="9">
        <v>48500000</v>
      </c>
      <c r="AV2909" s="1" t="s">
        <v>541</v>
      </c>
    </row>
    <row r="2910" spans="1:48" ht="13">
      <c r="A2910" t="s">
        <v>11644</v>
      </c>
      <c r="B2910" s="8">
        <v>44827.495801273151</v>
      </c>
      <c r="C2910" s="1" t="s">
        <v>4899</v>
      </c>
      <c r="D2910" s="1" t="s">
        <v>61</v>
      </c>
      <c r="E2910" s="1" t="s">
        <v>11640</v>
      </c>
      <c r="F2910" s="16" t="s">
        <v>35630</v>
      </c>
      <c r="I2910" s="1" t="s">
        <v>75</v>
      </c>
      <c r="J2910" s="1" t="s">
        <v>0</v>
      </c>
      <c r="K2910" s="1" t="s">
        <v>64</v>
      </c>
      <c r="M2910" s="1" t="s">
        <v>11645</v>
      </c>
      <c r="N2910" s="1" t="s">
        <v>858</v>
      </c>
      <c r="O2910" s="1">
        <v>7</v>
      </c>
      <c r="P2910" s="1">
        <v>3</v>
      </c>
      <c r="Q2910" s="1">
        <v>4</v>
      </c>
      <c r="R2910" s="1">
        <v>3500</v>
      </c>
      <c r="S2910" s="1">
        <v>3</v>
      </c>
      <c r="T2910" s="1">
        <v>2</v>
      </c>
      <c r="V2910" s="1" t="s">
        <v>68</v>
      </c>
      <c r="W2910" s="1" t="s">
        <v>11646</v>
      </c>
      <c r="AO2910" s="1" t="s">
        <v>70</v>
      </c>
      <c r="AR2910" s="9">
        <v>47500000</v>
      </c>
      <c r="AV2910" s="1" t="s">
        <v>541</v>
      </c>
    </row>
    <row r="2911" spans="1:48" ht="13">
      <c r="A2911" t="s">
        <v>11647</v>
      </c>
      <c r="B2911" s="8">
        <v>44827.913403194441</v>
      </c>
      <c r="C2911" s="1" t="s">
        <v>803</v>
      </c>
      <c r="D2911" s="1" t="s">
        <v>61</v>
      </c>
      <c r="E2911" s="1" t="s">
        <v>11648</v>
      </c>
      <c r="F2911" s="16" t="s">
        <v>35631</v>
      </c>
      <c r="I2911" s="1" t="s">
        <v>75</v>
      </c>
      <c r="J2911" s="1" t="s">
        <v>352</v>
      </c>
      <c r="K2911" s="1" t="s">
        <v>1128</v>
      </c>
      <c r="M2911" s="1" t="s">
        <v>11649</v>
      </c>
      <c r="N2911" s="1" t="s">
        <v>1130</v>
      </c>
      <c r="AK2911" s="1" t="s">
        <v>11650</v>
      </c>
      <c r="AL2911" s="1">
        <v>7.36</v>
      </c>
      <c r="AM2911" s="1">
        <v>4881</v>
      </c>
      <c r="AN2911" s="1" t="s">
        <v>11651</v>
      </c>
      <c r="AO2911" s="1" t="s">
        <v>70</v>
      </c>
      <c r="AR2911" s="9">
        <v>160000000</v>
      </c>
      <c r="AV2911" s="1" t="s">
        <v>137</v>
      </c>
    </row>
    <row r="2912" spans="1:48" ht="13">
      <c r="A2912" t="s">
        <v>11652</v>
      </c>
      <c r="B2912" s="8">
        <v>44827.971749537042</v>
      </c>
      <c r="C2912" s="1" t="s">
        <v>803</v>
      </c>
      <c r="D2912" s="1" t="s">
        <v>61</v>
      </c>
      <c r="E2912" s="1" t="s">
        <v>11653</v>
      </c>
      <c r="F2912" s="16" t="s">
        <v>35632</v>
      </c>
      <c r="I2912" s="1" t="s">
        <v>75</v>
      </c>
      <c r="J2912" s="1" t="s">
        <v>0</v>
      </c>
      <c r="K2912" s="1" t="s">
        <v>64</v>
      </c>
      <c r="M2912" s="1" t="s">
        <v>11654</v>
      </c>
      <c r="N2912" s="1" t="s">
        <v>379</v>
      </c>
      <c r="O2912" s="1">
        <v>15.1</v>
      </c>
      <c r="P2912" s="1">
        <v>4</v>
      </c>
      <c r="Q2912" s="1">
        <v>2</v>
      </c>
      <c r="R2912" s="1">
        <v>2500</v>
      </c>
      <c r="S2912" s="1">
        <v>1</v>
      </c>
      <c r="T2912" s="1">
        <v>3</v>
      </c>
      <c r="U2912" s="1">
        <v>30</v>
      </c>
      <c r="W2912" s="1" t="s">
        <v>11655</v>
      </c>
      <c r="AO2912" s="1" t="s">
        <v>70</v>
      </c>
      <c r="AP2912" s="9">
        <v>2500000</v>
      </c>
      <c r="AR2912" s="9">
        <v>34730000</v>
      </c>
      <c r="AV2912" s="1" t="s">
        <v>541</v>
      </c>
    </row>
    <row r="2913" spans="1:48" ht="13">
      <c r="A2913" t="s">
        <v>11656</v>
      </c>
      <c r="B2913" s="8">
        <v>44828.851840798612</v>
      </c>
      <c r="C2913" s="1" t="s">
        <v>803</v>
      </c>
      <c r="D2913" s="1" t="s">
        <v>61</v>
      </c>
      <c r="E2913" s="1" t="s">
        <v>11657</v>
      </c>
      <c r="F2913" s="16" t="s">
        <v>35633</v>
      </c>
      <c r="I2913" s="1" t="s">
        <v>75</v>
      </c>
      <c r="J2913" s="1" t="s">
        <v>352</v>
      </c>
      <c r="K2913" s="1" t="s">
        <v>1128</v>
      </c>
      <c r="M2913" s="1" t="s">
        <v>11658</v>
      </c>
      <c r="N2913" s="1" t="s">
        <v>121</v>
      </c>
      <c r="AK2913" s="1" t="s">
        <v>11659</v>
      </c>
      <c r="AL2913" s="1">
        <v>190</v>
      </c>
      <c r="AN2913" s="1" t="s">
        <v>11660</v>
      </c>
      <c r="AO2913" s="1" t="s">
        <v>70</v>
      </c>
      <c r="AR2913" s="9">
        <v>1500000000</v>
      </c>
      <c r="AV2913" s="1" t="s">
        <v>541</v>
      </c>
    </row>
    <row r="2914" spans="1:48" ht="13">
      <c r="A2914" t="s">
        <v>11661</v>
      </c>
      <c r="B2914" s="8">
        <v>44828.941867997681</v>
      </c>
      <c r="C2914" s="1" t="s">
        <v>803</v>
      </c>
      <c r="D2914" s="1" t="s">
        <v>61</v>
      </c>
      <c r="E2914" s="1" t="s">
        <v>11662</v>
      </c>
      <c r="F2914" s="16" t="s">
        <v>35634</v>
      </c>
      <c r="I2914" s="1" t="s">
        <v>75</v>
      </c>
      <c r="J2914" s="1" t="s">
        <v>0</v>
      </c>
      <c r="K2914" s="1" t="s">
        <v>64</v>
      </c>
      <c r="M2914" s="1" t="s">
        <v>11663</v>
      </c>
      <c r="N2914" s="1" t="s">
        <v>942</v>
      </c>
      <c r="O2914" s="1">
        <v>10</v>
      </c>
      <c r="P2914" s="1">
        <v>5</v>
      </c>
      <c r="Q2914" s="1">
        <v>2</v>
      </c>
      <c r="R2914" s="1">
        <v>2509</v>
      </c>
      <c r="S2914" s="1">
        <v>2</v>
      </c>
      <c r="T2914" s="1">
        <v>3</v>
      </c>
      <c r="U2914" s="1">
        <v>8</v>
      </c>
      <c r="V2914" s="1" t="s">
        <v>274</v>
      </c>
      <c r="W2914" s="1" t="s">
        <v>11664</v>
      </c>
      <c r="AO2914" s="1" t="s">
        <v>70</v>
      </c>
      <c r="AR2914" s="9">
        <v>21000000</v>
      </c>
      <c r="AV2914" s="1" t="s">
        <v>137</v>
      </c>
    </row>
    <row r="2915" spans="1:48" ht="13">
      <c r="A2915" t="s">
        <v>11665</v>
      </c>
      <c r="B2915" s="8">
        <v>44829.022174363425</v>
      </c>
      <c r="C2915" s="1" t="s">
        <v>803</v>
      </c>
      <c r="D2915" s="1" t="s">
        <v>61</v>
      </c>
      <c r="E2915" s="1" t="s">
        <v>11666</v>
      </c>
      <c r="F2915" s="16" t="s">
        <v>35635</v>
      </c>
      <c r="I2915" s="1" t="s">
        <v>75</v>
      </c>
      <c r="J2915" s="1" t="s">
        <v>1</v>
      </c>
      <c r="K2915" s="1" t="s">
        <v>64</v>
      </c>
      <c r="M2915" s="1" t="s">
        <v>11667</v>
      </c>
      <c r="N2915" s="1" t="s">
        <v>379</v>
      </c>
      <c r="X2915" s="1">
        <v>19.5</v>
      </c>
      <c r="Y2915" s="1" t="s">
        <v>11668</v>
      </c>
      <c r="AA2915" s="1" t="s">
        <v>11669</v>
      </c>
      <c r="AO2915" s="1" t="s">
        <v>70</v>
      </c>
      <c r="AP2915" s="9">
        <v>2500000</v>
      </c>
      <c r="AR2915" s="9">
        <v>48750000</v>
      </c>
      <c r="AV2915" s="1" t="s">
        <v>541</v>
      </c>
    </row>
    <row r="2916" spans="1:48" ht="13">
      <c r="A2916" t="s">
        <v>11670</v>
      </c>
      <c r="B2916" s="8">
        <v>44830.377399317134</v>
      </c>
      <c r="C2916" s="1" t="s">
        <v>132</v>
      </c>
      <c r="D2916" s="1" t="s">
        <v>61</v>
      </c>
      <c r="E2916" s="1" t="s">
        <v>11671</v>
      </c>
      <c r="F2916" s="16" t="s">
        <v>35636</v>
      </c>
      <c r="I2916" s="1" t="s">
        <v>75</v>
      </c>
      <c r="J2916" s="1" t="s">
        <v>1</v>
      </c>
      <c r="M2916" s="1" t="s">
        <v>11672</v>
      </c>
      <c r="N2916" s="1" t="s">
        <v>681</v>
      </c>
      <c r="X2916" s="1">
        <v>10.3</v>
      </c>
      <c r="Y2916" s="1" t="s">
        <v>1307</v>
      </c>
      <c r="AA2916" s="1" t="s">
        <v>11673</v>
      </c>
      <c r="AO2916" s="1" t="s">
        <v>70</v>
      </c>
      <c r="AP2916" s="1">
        <v>3400000</v>
      </c>
      <c r="AR2916" s="9"/>
      <c r="AV2916" s="1" t="s">
        <v>137</v>
      </c>
    </row>
    <row r="2917" spans="1:48" ht="13">
      <c r="A2917" t="s">
        <v>11674</v>
      </c>
      <c r="B2917" s="8">
        <v>44830.416276342592</v>
      </c>
      <c r="C2917" s="1" t="s">
        <v>11244</v>
      </c>
      <c r="D2917" s="1" t="s">
        <v>61</v>
      </c>
      <c r="E2917" s="1" t="s">
        <v>11675</v>
      </c>
      <c r="F2917" s="16" t="s">
        <v>35637</v>
      </c>
      <c r="I2917" s="1" t="s">
        <v>241</v>
      </c>
      <c r="J2917" s="1" t="s">
        <v>0</v>
      </c>
      <c r="K2917" s="1" t="s">
        <v>64</v>
      </c>
      <c r="M2917" s="1" t="s">
        <v>11676</v>
      </c>
      <c r="N2917" s="1" t="s">
        <v>1602</v>
      </c>
      <c r="O2917" s="1">
        <v>12</v>
      </c>
      <c r="P2917" s="1">
        <v>2</v>
      </c>
      <c r="Q2917" s="1">
        <v>2</v>
      </c>
      <c r="R2917" s="1">
        <v>1600</v>
      </c>
      <c r="S2917" s="1">
        <v>2</v>
      </c>
      <c r="T2917" s="1">
        <v>2</v>
      </c>
      <c r="V2917" s="1" t="s">
        <v>2766</v>
      </c>
      <c r="W2917" s="1" t="s">
        <v>11677</v>
      </c>
      <c r="AO2917" s="1" t="s">
        <v>70</v>
      </c>
      <c r="AR2917" s="9">
        <v>200000</v>
      </c>
      <c r="AT2917" s="1" t="s">
        <v>11678</v>
      </c>
      <c r="AV2917" s="1" t="s">
        <v>411</v>
      </c>
    </row>
    <row r="2918" spans="1:48" ht="13">
      <c r="A2918" t="s">
        <v>11679</v>
      </c>
      <c r="B2918" s="8">
        <v>44830.54088439815</v>
      </c>
      <c r="C2918" s="1" t="s">
        <v>877</v>
      </c>
      <c r="D2918" s="1" t="s">
        <v>61</v>
      </c>
      <c r="E2918" s="1" t="s">
        <v>11680</v>
      </c>
      <c r="F2918" s="16" t="s">
        <v>35638</v>
      </c>
      <c r="I2918" s="1" t="s">
        <v>75</v>
      </c>
      <c r="J2918" s="1" t="s">
        <v>0</v>
      </c>
      <c r="K2918" s="1" t="s">
        <v>83</v>
      </c>
      <c r="M2918" s="1" t="s">
        <v>11681</v>
      </c>
      <c r="N2918" s="1" t="s">
        <v>615</v>
      </c>
      <c r="O2918" s="1">
        <v>11</v>
      </c>
      <c r="P2918" s="1">
        <v>4</v>
      </c>
      <c r="Q2918" s="1">
        <v>3</v>
      </c>
      <c r="R2918" s="1">
        <v>2900</v>
      </c>
      <c r="S2918" s="1">
        <v>2</v>
      </c>
      <c r="T2918" s="1">
        <v>2</v>
      </c>
      <c r="U2918" s="1" t="s">
        <v>2302</v>
      </c>
      <c r="W2918" s="1" t="s">
        <v>11682</v>
      </c>
      <c r="AO2918" s="1" t="s">
        <v>70</v>
      </c>
      <c r="AR2918" s="9">
        <v>140000000</v>
      </c>
      <c r="AT2918" s="1" t="s">
        <v>11683</v>
      </c>
      <c r="AV2918" s="1" t="s">
        <v>541</v>
      </c>
    </row>
    <row r="2919" spans="1:48" ht="13">
      <c r="A2919" t="s">
        <v>11684</v>
      </c>
      <c r="B2919" s="8">
        <v>44830.542057974541</v>
      </c>
      <c r="C2919" s="1" t="s">
        <v>803</v>
      </c>
      <c r="D2919" s="1" t="s">
        <v>61</v>
      </c>
      <c r="E2919" s="1" t="s">
        <v>11685</v>
      </c>
      <c r="F2919" s="16" t="s">
        <v>35639</v>
      </c>
      <c r="I2919" s="1" t="s">
        <v>75</v>
      </c>
      <c r="J2919" s="1" t="s">
        <v>352</v>
      </c>
      <c r="K2919" s="1" t="s">
        <v>1128</v>
      </c>
      <c r="M2919" s="1" t="s">
        <v>11686</v>
      </c>
      <c r="N2919" s="1" t="s">
        <v>121</v>
      </c>
      <c r="AK2919" s="1" t="s">
        <v>11687</v>
      </c>
      <c r="AL2919" s="1">
        <v>57</v>
      </c>
      <c r="AN2919" s="1" t="s">
        <v>11688</v>
      </c>
      <c r="AO2919" s="1" t="s">
        <v>70</v>
      </c>
      <c r="AR2919" s="9">
        <v>167000000</v>
      </c>
      <c r="AV2919" s="1" t="s">
        <v>137</v>
      </c>
    </row>
    <row r="2920" spans="1:48" ht="13">
      <c r="A2920" t="s">
        <v>11689</v>
      </c>
      <c r="B2920" s="8">
        <v>44830.606966435182</v>
      </c>
      <c r="C2920" s="1" t="s">
        <v>877</v>
      </c>
      <c r="D2920" s="1" t="s">
        <v>61</v>
      </c>
      <c r="E2920" s="1" t="s">
        <v>11690</v>
      </c>
      <c r="F2920" s="16" t="s">
        <v>35640</v>
      </c>
      <c r="G2920" s="11" t="s">
        <v>11691</v>
      </c>
      <c r="I2920" s="1" t="s">
        <v>75</v>
      </c>
      <c r="J2920" s="1" t="s">
        <v>0</v>
      </c>
      <c r="K2920" s="1" t="s">
        <v>83</v>
      </c>
      <c r="M2920" s="1" t="s">
        <v>11692</v>
      </c>
      <c r="N2920" s="1" t="s">
        <v>348</v>
      </c>
      <c r="O2920" s="1">
        <v>14</v>
      </c>
      <c r="P2920" s="1">
        <v>3</v>
      </c>
      <c r="Q2920" s="1">
        <v>3</v>
      </c>
      <c r="R2920" s="1">
        <v>3500</v>
      </c>
      <c r="S2920" s="1">
        <v>2</v>
      </c>
      <c r="T2920" s="1">
        <v>2</v>
      </c>
      <c r="U2920" s="1" t="s">
        <v>3523</v>
      </c>
      <c r="W2920" s="1" t="s">
        <v>11693</v>
      </c>
      <c r="AO2920" s="1" t="s">
        <v>70</v>
      </c>
      <c r="AR2920" s="9">
        <v>58000000</v>
      </c>
      <c r="AT2920" s="1" t="s">
        <v>1526</v>
      </c>
      <c r="AV2920" s="1" t="s">
        <v>541</v>
      </c>
    </row>
    <row r="2921" spans="1:48" ht="13">
      <c r="A2921" t="s">
        <v>11694</v>
      </c>
      <c r="B2921" s="8">
        <v>44830.950694699073</v>
      </c>
      <c r="C2921" s="1" t="s">
        <v>803</v>
      </c>
      <c r="D2921" s="1" t="s">
        <v>61</v>
      </c>
      <c r="E2921" s="1" t="s">
        <v>11695</v>
      </c>
      <c r="F2921" s="16" t="s">
        <v>35641</v>
      </c>
      <c r="I2921" s="1" t="s">
        <v>241</v>
      </c>
      <c r="J2921" s="1" t="s">
        <v>2</v>
      </c>
      <c r="K2921" s="1" t="s">
        <v>64</v>
      </c>
      <c r="M2921" s="1" t="s">
        <v>11696</v>
      </c>
      <c r="N2921" s="1" t="s">
        <v>77</v>
      </c>
      <c r="AB2921" s="1" t="s">
        <v>121</v>
      </c>
      <c r="AC2921" s="1">
        <v>1</v>
      </c>
      <c r="AD2921" s="1">
        <v>2</v>
      </c>
      <c r="AE2921" s="1">
        <v>2</v>
      </c>
      <c r="AF2921" s="1">
        <v>930</v>
      </c>
      <c r="AG2921" s="1" t="s">
        <v>107</v>
      </c>
      <c r="AJ2921" s="1" t="s">
        <v>11697</v>
      </c>
      <c r="AO2921" s="1" t="s">
        <v>70</v>
      </c>
      <c r="AR2921" s="9">
        <v>75000</v>
      </c>
      <c r="AU2921" s="1" t="s">
        <v>6559</v>
      </c>
      <c r="AV2921" s="1" t="s">
        <v>137</v>
      </c>
    </row>
    <row r="2922" spans="1:48" ht="13">
      <c r="A2922" t="s">
        <v>11698</v>
      </c>
      <c r="B2922" s="8">
        <v>44830.955760856479</v>
      </c>
      <c r="C2922" s="1" t="s">
        <v>803</v>
      </c>
      <c r="D2922" s="1" t="s">
        <v>61</v>
      </c>
      <c r="E2922" s="1" t="s">
        <v>11695</v>
      </c>
      <c r="F2922" s="16" t="s">
        <v>35642</v>
      </c>
      <c r="I2922" s="1" t="s">
        <v>241</v>
      </c>
      <c r="J2922" s="1" t="s">
        <v>2</v>
      </c>
      <c r="K2922" s="1" t="s">
        <v>64</v>
      </c>
      <c r="M2922" s="1" t="s">
        <v>11696</v>
      </c>
      <c r="N2922" s="1" t="s">
        <v>77</v>
      </c>
      <c r="AB2922" s="1" t="s">
        <v>121</v>
      </c>
      <c r="AC2922" s="1">
        <v>2</v>
      </c>
      <c r="AD2922" s="1">
        <v>2</v>
      </c>
      <c r="AE2922" s="1">
        <v>2</v>
      </c>
      <c r="AF2922" s="1">
        <v>1060</v>
      </c>
      <c r="AG2922" s="1" t="s">
        <v>107</v>
      </c>
      <c r="AJ2922" s="1" t="s">
        <v>11699</v>
      </c>
      <c r="AO2922" s="1" t="s">
        <v>70</v>
      </c>
      <c r="AR2922" s="9">
        <v>80000</v>
      </c>
      <c r="AU2922" s="1" t="s">
        <v>6559</v>
      </c>
      <c r="AV2922" s="1" t="s">
        <v>137</v>
      </c>
    </row>
    <row r="2923" spans="1:48" ht="13">
      <c r="A2923" t="s">
        <v>11700</v>
      </c>
      <c r="B2923" s="8">
        <v>44831.800584212964</v>
      </c>
      <c r="C2923" s="1" t="s">
        <v>803</v>
      </c>
      <c r="D2923" s="1" t="s">
        <v>204</v>
      </c>
      <c r="E2923" s="1" t="s">
        <v>11701</v>
      </c>
      <c r="F2923" s="16" t="s">
        <v>35643</v>
      </c>
      <c r="G2923" s="11" t="s">
        <v>11702</v>
      </c>
      <c r="I2923" s="1" t="s">
        <v>75</v>
      </c>
      <c r="J2923" s="1" t="s">
        <v>0</v>
      </c>
      <c r="K2923" s="1" t="s">
        <v>64</v>
      </c>
      <c r="M2923" s="1" t="s">
        <v>11703</v>
      </c>
      <c r="N2923" s="1" t="s">
        <v>681</v>
      </c>
      <c r="O2923" s="1">
        <v>34</v>
      </c>
      <c r="P2923" s="1">
        <v>5</v>
      </c>
      <c r="Q2923" s="1">
        <v>5</v>
      </c>
      <c r="R2923" s="1">
        <v>10000</v>
      </c>
      <c r="S2923" s="1">
        <v>2</v>
      </c>
      <c r="T2923" s="1">
        <v>4</v>
      </c>
      <c r="V2923" s="1" t="s">
        <v>340</v>
      </c>
      <c r="W2923" s="1" t="s">
        <v>11704</v>
      </c>
      <c r="AO2923" s="1" t="s">
        <v>70</v>
      </c>
      <c r="AR2923" s="9">
        <v>245000000</v>
      </c>
      <c r="AV2923" s="1" t="s">
        <v>421</v>
      </c>
    </row>
    <row r="2924" spans="1:48" ht="13">
      <c r="A2924" t="s">
        <v>11705</v>
      </c>
      <c r="B2924" s="8">
        <v>44831.867596724536</v>
      </c>
      <c r="C2924" s="1" t="s">
        <v>803</v>
      </c>
      <c r="D2924" s="1" t="s">
        <v>61</v>
      </c>
      <c r="E2924" s="1" t="s">
        <v>11706</v>
      </c>
      <c r="F2924" s="16" t="s">
        <v>35644</v>
      </c>
      <c r="I2924" s="1" t="s">
        <v>75</v>
      </c>
      <c r="J2924" s="1" t="s">
        <v>1</v>
      </c>
      <c r="K2924" s="1" t="s">
        <v>3504</v>
      </c>
      <c r="M2924" s="1" t="s">
        <v>11707</v>
      </c>
      <c r="N2924" s="1" t="s">
        <v>307</v>
      </c>
      <c r="X2924" s="1">
        <v>75</v>
      </c>
      <c r="Y2924" s="1" t="s">
        <v>11708</v>
      </c>
      <c r="AA2924" s="1" t="s">
        <v>11709</v>
      </c>
      <c r="AO2924" s="1" t="s">
        <v>70</v>
      </c>
      <c r="AP2924" s="1" t="s">
        <v>11710</v>
      </c>
      <c r="AR2924" s="9">
        <v>61875000</v>
      </c>
      <c r="AV2924" s="1" t="s">
        <v>137</v>
      </c>
    </row>
    <row r="2925" spans="1:48" ht="13">
      <c r="A2925" t="s">
        <v>11711</v>
      </c>
      <c r="B2925" s="8">
        <v>44832.371376354167</v>
      </c>
      <c r="C2925" s="1" t="s">
        <v>11244</v>
      </c>
      <c r="D2925" s="1" t="s">
        <v>61</v>
      </c>
      <c r="E2925" s="1" t="s">
        <v>11712</v>
      </c>
      <c r="F2925" s="16" t="s">
        <v>35645</v>
      </c>
      <c r="I2925" s="1" t="s">
        <v>75</v>
      </c>
      <c r="J2925" s="1" t="s">
        <v>0</v>
      </c>
      <c r="K2925" s="1" t="s">
        <v>4295</v>
      </c>
      <c r="M2925" s="1" t="s">
        <v>11713</v>
      </c>
      <c r="N2925" s="1" t="s">
        <v>248</v>
      </c>
      <c r="O2925" s="1">
        <v>26.75</v>
      </c>
      <c r="P2925" s="1">
        <v>5</v>
      </c>
      <c r="Q2925" s="1">
        <v>4</v>
      </c>
      <c r="R2925" s="1">
        <v>3200</v>
      </c>
      <c r="S2925" s="1">
        <v>1</v>
      </c>
      <c r="T2925" s="1">
        <v>5</v>
      </c>
      <c r="V2925" s="1" t="s">
        <v>68</v>
      </c>
      <c r="W2925" s="1" t="s">
        <v>11714</v>
      </c>
      <c r="AO2925" s="1" t="s">
        <v>70</v>
      </c>
      <c r="AR2925" s="9">
        <v>145000000</v>
      </c>
      <c r="AV2925" s="1" t="s">
        <v>541</v>
      </c>
    </row>
    <row r="2926" spans="1:48" ht="13">
      <c r="A2926" t="s">
        <v>11715</v>
      </c>
      <c r="B2926" s="8">
        <v>44832.392456145833</v>
      </c>
      <c r="C2926" s="1" t="s">
        <v>11244</v>
      </c>
      <c r="D2926" s="1" t="s">
        <v>61</v>
      </c>
      <c r="E2926" s="1" t="s">
        <v>11716</v>
      </c>
      <c r="F2926" s="16" t="s">
        <v>35646</v>
      </c>
      <c r="I2926" s="1" t="s">
        <v>241</v>
      </c>
      <c r="J2926" s="1" t="s">
        <v>2</v>
      </c>
      <c r="K2926" s="1" t="s">
        <v>64</v>
      </c>
      <c r="M2926" s="1" t="s">
        <v>11717</v>
      </c>
      <c r="N2926" s="1" t="s">
        <v>1602</v>
      </c>
      <c r="AB2926" s="1" t="s">
        <v>122</v>
      </c>
      <c r="AC2926" s="1">
        <v>21</v>
      </c>
      <c r="AD2926" s="1">
        <v>3</v>
      </c>
      <c r="AE2926" s="1">
        <v>2</v>
      </c>
      <c r="AF2926" s="1">
        <v>860</v>
      </c>
      <c r="AG2926" s="1" t="s">
        <v>107</v>
      </c>
      <c r="AH2926" s="1" t="s">
        <v>1293</v>
      </c>
      <c r="AI2926" s="1" t="s">
        <v>175</v>
      </c>
      <c r="AO2926" s="1" t="s">
        <v>70</v>
      </c>
      <c r="AR2926" s="9">
        <v>140000</v>
      </c>
      <c r="AU2926" s="1" t="s">
        <v>6530</v>
      </c>
      <c r="AV2926" s="1" t="s">
        <v>541</v>
      </c>
    </row>
    <row r="2927" spans="1:48" ht="13">
      <c r="A2927" t="s">
        <v>11718</v>
      </c>
      <c r="B2927" s="8">
        <v>44832.487329641204</v>
      </c>
      <c r="C2927" s="1" t="s">
        <v>877</v>
      </c>
      <c r="D2927" s="1" t="s">
        <v>61</v>
      </c>
      <c r="E2927" s="1" t="s">
        <v>11719</v>
      </c>
      <c r="F2927" s="16" t="s">
        <v>35647</v>
      </c>
      <c r="I2927" s="1" t="s">
        <v>75</v>
      </c>
      <c r="J2927" s="1" t="s">
        <v>352</v>
      </c>
      <c r="K2927" s="1" t="s">
        <v>3</v>
      </c>
      <c r="M2927" s="1" t="s">
        <v>11720</v>
      </c>
      <c r="N2927" s="1" t="s">
        <v>96</v>
      </c>
      <c r="AK2927" s="1" t="s">
        <v>3</v>
      </c>
      <c r="AL2927" s="1">
        <v>30</v>
      </c>
      <c r="AM2927" s="1">
        <v>10000</v>
      </c>
      <c r="AN2927" s="1" t="s">
        <v>11721</v>
      </c>
      <c r="AO2927" s="1" t="s">
        <v>70</v>
      </c>
      <c r="AR2927" s="9">
        <v>750000000</v>
      </c>
      <c r="AT2927" s="1" t="s">
        <v>11722</v>
      </c>
      <c r="AV2927" s="1" t="s">
        <v>541</v>
      </c>
    </row>
    <row r="2928" spans="1:48" ht="13">
      <c r="A2928" t="s">
        <v>11723</v>
      </c>
      <c r="B2928" s="8">
        <v>44832.509873379633</v>
      </c>
      <c r="C2928" s="1" t="s">
        <v>877</v>
      </c>
      <c r="D2928" s="1" t="s">
        <v>61</v>
      </c>
      <c r="E2928" s="1" t="s">
        <v>11724</v>
      </c>
      <c r="F2928" s="16" t="s">
        <v>35648</v>
      </c>
      <c r="I2928" s="1" t="s">
        <v>241</v>
      </c>
      <c r="J2928" s="1" t="s">
        <v>352</v>
      </c>
      <c r="K2928" s="1" t="s">
        <v>3</v>
      </c>
      <c r="M2928" s="1" t="s">
        <v>11725</v>
      </c>
      <c r="N2928" s="1" t="s">
        <v>142</v>
      </c>
      <c r="AK2928" s="1" t="s">
        <v>3</v>
      </c>
      <c r="AL2928" s="1">
        <v>15</v>
      </c>
      <c r="AM2928" s="1">
        <v>5000</v>
      </c>
      <c r="AN2928" s="1" t="s">
        <v>11726</v>
      </c>
      <c r="AO2928" s="1" t="s">
        <v>70</v>
      </c>
      <c r="AQ2928" s="1">
        <v>270</v>
      </c>
      <c r="AR2928" s="9"/>
      <c r="AT2928" s="1" t="s">
        <v>1526</v>
      </c>
      <c r="AV2928" s="1" t="s">
        <v>541</v>
      </c>
    </row>
    <row r="2929" spans="1:48" ht="13">
      <c r="A2929" t="s">
        <v>11727</v>
      </c>
      <c r="B2929" s="8">
        <v>44832.563702025465</v>
      </c>
      <c r="C2929" s="1" t="s">
        <v>877</v>
      </c>
      <c r="D2929" s="1" t="s">
        <v>204</v>
      </c>
      <c r="E2929" s="1" t="s">
        <v>5369</v>
      </c>
      <c r="F2929" s="16" t="s">
        <v>35649</v>
      </c>
      <c r="I2929" s="1" t="s">
        <v>75</v>
      </c>
      <c r="J2929" s="1" t="s">
        <v>1</v>
      </c>
      <c r="K2929" s="1" t="s">
        <v>83</v>
      </c>
      <c r="M2929" s="1" t="s">
        <v>11728</v>
      </c>
      <c r="N2929" s="1" t="s">
        <v>2723</v>
      </c>
      <c r="X2929" s="1">
        <v>19</v>
      </c>
      <c r="Y2929" s="1" t="s">
        <v>0</v>
      </c>
      <c r="AA2929" s="1" t="s">
        <v>11729</v>
      </c>
      <c r="AO2929" s="1" t="s">
        <v>70</v>
      </c>
      <c r="AP2929" s="1">
        <v>4200000</v>
      </c>
      <c r="AR2929" s="9"/>
      <c r="AT2929" s="1" t="s">
        <v>11730</v>
      </c>
      <c r="AV2929" s="1" t="s">
        <v>137</v>
      </c>
    </row>
    <row r="2930" spans="1:48" ht="13">
      <c r="A2930" t="s">
        <v>11731</v>
      </c>
      <c r="B2930" s="8">
        <v>44832.587156203706</v>
      </c>
      <c r="C2930" s="1" t="s">
        <v>877</v>
      </c>
      <c r="D2930" s="1" t="s">
        <v>204</v>
      </c>
      <c r="E2930" s="1" t="s">
        <v>5309</v>
      </c>
      <c r="F2930" s="16" t="s">
        <v>35650</v>
      </c>
      <c r="I2930" s="1" t="s">
        <v>75</v>
      </c>
      <c r="J2930" s="1" t="s">
        <v>0</v>
      </c>
      <c r="K2930" s="1" t="s">
        <v>83</v>
      </c>
      <c r="M2930" s="1" t="s">
        <v>11732</v>
      </c>
      <c r="N2930" s="1" t="s">
        <v>364</v>
      </c>
      <c r="O2930" s="1">
        <v>6</v>
      </c>
      <c r="P2930" s="1">
        <v>4</v>
      </c>
      <c r="Q2930" s="1">
        <v>3</v>
      </c>
      <c r="R2930" s="1">
        <v>2200</v>
      </c>
      <c r="S2930" s="1">
        <v>2</v>
      </c>
      <c r="T2930" s="1">
        <v>2</v>
      </c>
      <c r="U2930" s="1" t="s">
        <v>1394</v>
      </c>
      <c r="V2930" s="1" t="s">
        <v>1176</v>
      </c>
      <c r="W2930" s="1" t="s">
        <v>11733</v>
      </c>
      <c r="AO2930" s="1" t="s">
        <v>70</v>
      </c>
      <c r="AR2930" s="9">
        <v>62000000</v>
      </c>
      <c r="AT2930" s="1" t="s">
        <v>11734</v>
      </c>
      <c r="AV2930" s="1" t="s">
        <v>541</v>
      </c>
    </row>
    <row r="2931" spans="1:48" ht="13">
      <c r="A2931" t="s">
        <v>11735</v>
      </c>
      <c r="B2931" s="8">
        <v>44832.600416388887</v>
      </c>
      <c r="C2931" s="1" t="s">
        <v>877</v>
      </c>
      <c r="D2931" s="1" t="s">
        <v>204</v>
      </c>
      <c r="E2931" s="1" t="s">
        <v>9092</v>
      </c>
      <c r="F2931" s="16" t="s">
        <v>35651</v>
      </c>
      <c r="I2931" s="1" t="s">
        <v>75</v>
      </c>
      <c r="J2931" s="1" t="s">
        <v>1</v>
      </c>
      <c r="K2931" s="1" t="s">
        <v>6803</v>
      </c>
      <c r="M2931" s="1" t="s">
        <v>11736</v>
      </c>
      <c r="N2931" s="1" t="s">
        <v>364</v>
      </c>
      <c r="X2931" s="1">
        <v>34</v>
      </c>
      <c r="AA2931" s="1" t="s">
        <v>11737</v>
      </c>
      <c r="AO2931" s="1" t="s">
        <v>70</v>
      </c>
      <c r="AP2931" s="1">
        <v>3400000</v>
      </c>
      <c r="AR2931" s="9"/>
      <c r="AT2931" s="1" t="s">
        <v>1526</v>
      </c>
      <c r="AV2931" s="1" t="s">
        <v>137</v>
      </c>
    </row>
    <row r="2932" spans="1:48" ht="13">
      <c r="A2932" t="s">
        <v>11738</v>
      </c>
      <c r="B2932" s="8">
        <v>44832.614223877317</v>
      </c>
      <c r="C2932" s="1" t="s">
        <v>877</v>
      </c>
      <c r="D2932" s="1" t="s">
        <v>204</v>
      </c>
      <c r="E2932" s="1" t="s">
        <v>9092</v>
      </c>
      <c r="F2932" s="16" t="s">
        <v>35652</v>
      </c>
      <c r="I2932" s="1" t="s">
        <v>75</v>
      </c>
      <c r="J2932" s="1" t="s">
        <v>0</v>
      </c>
      <c r="K2932" s="1" t="s">
        <v>83</v>
      </c>
      <c r="M2932" s="1" t="s">
        <v>11739</v>
      </c>
      <c r="N2932" s="1" t="s">
        <v>615</v>
      </c>
      <c r="O2932" s="1">
        <v>30</v>
      </c>
      <c r="P2932" s="1">
        <v>5</v>
      </c>
      <c r="Q2932" s="1">
        <v>4</v>
      </c>
      <c r="R2932" s="1">
        <v>6000</v>
      </c>
      <c r="S2932" s="1">
        <v>2</v>
      </c>
      <c r="T2932" s="1">
        <v>2</v>
      </c>
      <c r="U2932" s="1" t="s">
        <v>11740</v>
      </c>
      <c r="V2932" s="1" t="s">
        <v>651</v>
      </c>
      <c r="W2932" s="1" t="s">
        <v>11741</v>
      </c>
      <c r="AO2932" s="1" t="s">
        <v>70</v>
      </c>
      <c r="AP2932" s="1">
        <v>6500000</v>
      </c>
      <c r="AR2932" s="9"/>
      <c r="AT2932" s="1" t="s">
        <v>1526</v>
      </c>
      <c r="AV2932" s="1" t="s">
        <v>541</v>
      </c>
    </row>
    <row r="2933" spans="1:48" ht="13">
      <c r="A2933" t="s">
        <v>11742</v>
      </c>
      <c r="B2933" s="8">
        <v>44832.641109236109</v>
      </c>
      <c r="C2933" s="1" t="s">
        <v>877</v>
      </c>
      <c r="D2933" s="1" t="s">
        <v>204</v>
      </c>
      <c r="E2933" s="1" t="s">
        <v>11743</v>
      </c>
      <c r="F2933" s="16" t="s">
        <v>35653</v>
      </c>
      <c r="I2933" s="1" t="s">
        <v>75</v>
      </c>
      <c r="J2933" s="1" t="s">
        <v>0</v>
      </c>
      <c r="K2933" s="1" t="s">
        <v>83</v>
      </c>
      <c r="M2933" s="1" t="s">
        <v>11744</v>
      </c>
      <c r="N2933" s="1" t="s">
        <v>1602</v>
      </c>
      <c r="O2933" s="1">
        <v>8.5</v>
      </c>
      <c r="P2933" s="1">
        <v>6</v>
      </c>
      <c r="Q2933" s="1">
        <v>4</v>
      </c>
      <c r="R2933" s="1">
        <v>2700</v>
      </c>
      <c r="S2933" s="1">
        <v>2</v>
      </c>
      <c r="T2933" s="1">
        <v>2</v>
      </c>
      <c r="W2933" s="1" t="s">
        <v>11745</v>
      </c>
      <c r="AO2933" s="1" t="s">
        <v>70</v>
      </c>
      <c r="AR2933" s="9">
        <v>90000000</v>
      </c>
      <c r="AV2933" s="1" t="s">
        <v>137</v>
      </c>
    </row>
    <row r="2934" spans="1:48" ht="13">
      <c r="A2934" t="s">
        <v>11746</v>
      </c>
      <c r="B2934" s="8">
        <v>44832.661998043986</v>
      </c>
      <c r="C2934" s="1" t="s">
        <v>877</v>
      </c>
      <c r="D2934" s="1" t="s">
        <v>204</v>
      </c>
      <c r="E2934" s="1" t="s">
        <v>11747</v>
      </c>
      <c r="F2934" s="16" t="s">
        <v>35654</v>
      </c>
      <c r="I2934" s="1" t="s">
        <v>75</v>
      </c>
      <c r="J2934" s="1" t="s">
        <v>352</v>
      </c>
      <c r="K2934" s="1" t="s">
        <v>3</v>
      </c>
      <c r="M2934" s="1" t="s">
        <v>2484</v>
      </c>
      <c r="N2934" s="1" t="s">
        <v>121</v>
      </c>
      <c r="AL2934" s="1">
        <v>160</v>
      </c>
      <c r="AN2934" s="1" t="s">
        <v>11748</v>
      </c>
      <c r="AO2934" s="1" t="s">
        <v>70</v>
      </c>
      <c r="AR2934" s="9">
        <v>12500000</v>
      </c>
      <c r="AV2934" s="1" t="s">
        <v>137</v>
      </c>
    </row>
    <row r="2935" spans="1:48" ht="13">
      <c r="A2935" t="s">
        <v>11749</v>
      </c>
      <c r="B2935" s="8">
        <v>44832.833519756939</v>
      </c>
      <c r="C2935" s="1" t="s">
        <v>803</v>
      </c>
      <c r="D2935" s="1" t="s">
        <v>61</v>
      </c>
      <c r="E2935" s="1" t="s">
        <v>11750</v>
      </c>
      <c r="F2935" s="16" t="s">
        <v>35655</v>
      </c>
      <c r="I2935" s="1" t="s">
        <v>75</v>
      </c>
      <c r="J2935" s="1" t="s">
        <v>1</v>
      </c>
      <c r="K2935" s="1" t="s">
        <v>64</v>
      </c>
      <c r="M2935" s="1" t="s">
        <v>11751</v>
      </c>
      <c r="N2935" s="1" t="s">
        <v>77</v>
      </c>
      <c r="X2935" s="1">
        <v>10</v>
      </c>
      <c r="Y2935" s="1" t="s">
        <v>3187</v>
      </c>
      <c r="AA2935" s="1" t="s">
        <v>11752</v>
      </c>
      <c r="AO2935" s="1" t="s">
        <v>70</v>
      </c>
      <c r="AP2935" s="1" t="s">
        <v>11753</v>
      </c>
      <c r="AR2935" s="9">
        <v>55000000</v>
      </c>
      <c r="AV2935" s="1" t="s">
        <v>421</v>
      </c>
    </row>
    <row r="2936" spans="1:48" ht="13">
      <c r="A2936" t="s">
        <v>11754</v>
      </c>
      <c r="B2936" s="8">
        <v>44833.392895208337</v>
      </c>
      <c r="C2936" s="1" t="s">
        <v>132</v>
      </c>
      <c r="D2936" s="1" t="s">
        <v>204</v>
      </c>
      <c r="E2936" s="1" t="s">
        <v>2482</v>
      </c>
      <c r="F2936" s="16" t="s">
        <v>35656</v>
      </c>
      <c r="I2936" s="1" t="s">
        <v>75</v>
      </c>
      <c r="J2936" s="1" t="s">
        <v>1</v>
      </c>
      <c r="M2936" s="1" t="s">
        <v>2484</v>
      </c>
      <c r="N2936" s="1" t="s">
        <v>2484</v>
      </c>
      <c r="X2936" s="1">
        <v>160</v>
      </c>
      <c r="AA2936" s="1" t="s">
        <v>11755</v>
      </c>
      <c r="AO2936" s="1" t="s">
        <v>70</v>
      </c>
      <c r="AR2936" s="9">
        <v>12500000</v>
      </c>
      <c r="AV2936" s="1" t="s">
        <v>541</v>
      </c>
    </row>
    <row r="2937" spans="1:48" ht="13">
      <c r="A2937" t="s">
        <v>11756</v>
      </c>
      <c r="B2937" s="8">
        <v>44833.493575925924</v>
      </c>
      <c r="C2937" s="1" t="s">
        <v>803</v>
      </c>
      <c r="D2937" s="1" t="s">
        <v>204</v>
      </c>
      <c r="E2937" s="1" t="s">
        <v>11701</v>
      </c>
      <c r="F2937" s="16" t="s">
        <v>35657</v>
      </c>
      <c r="G2937" s="11" t="s">
        <v>11702</v>
      </c>
      <c r="I2937" s="1" t="s">
        <v>75</v>
      </c>
      <c r="J2937" s="1" t="s">
        <v>352</v>
      </c>
      <c r="K2937" s="1" t="s">
        <v>4955</v>
      </c>
      <c r="M2937" s="1" t="s">
        <v>11757</v>
      </c>
      <c r="N2937" s="1" t="s">
        <v>1602</v>
      </c>
      <c r="AK2937" s="1" t="s">
        <v>11758</v>
      </c>
      <c r="AL2937" s="1">
        <v>14.28</v>
      </c>
      <c r="AM2937" s="1">
        <v>6724</v>
      </c>
      <c r="AN2937" s="1" t="s">
        <v>11759</v>
      </c>
      <c r="AO2937" s="1" t="s">
        <v>70</v>
      </c>
      <c r="AR2937" s="9">
        <v>159000000</v>
      </c>
      <c r="AV2937" s="1" t="s">
        <v>541</v>
      </c>
    </row>
    <row r="2938" spans="1:48" ht="13">
      <c r="A2938" t="s">
        <v>11760</v>
      </c>
      <c r="B2938" s="8">
        <v>44833.537795127311</v>
      </c>
      <c r="C2938" s="1" t="s">
        <v>132</v>
      </c>
      <c r="D2938" s="1" t="s">
        <v>61</v>
      </c>
      <c r="E2938" s="1" t="s">
        <v>1227</v>
      </c>
      <c r="F2938" s="16" t="s">
        <v>35658</v>
      </c>
      <c r="I2938" s="1" t="s">
        <v>75</v>
      </c>
      <c r="J2938" s="1" t="s">
        <v>2</v>
      </c>
      <c r="M2938" s="1" t="s">
        <v>11761</v>
      </c>
      <c r="N2938" s="1" t="s">
        <v>379</v>
      </c>
      <c r="AB2938" s="1" t="s">
        <v>122</v>
      </c>
      <c r="AC2938" s="1">
        <v>4</v>
      </c>
      <c r="AD2938" s="1">
        <v>3</v>
      </c>
      <c r="AE2938" s="1">
        <v>2</v>
      </c>
      <c r="AF2938" s="1">
        <v>1350</v>
      </c>
      <c r="AG2938" s="1" t="s">
        <v>107</v>
      </c>
      <c r="AI2938" s="1" t="s">
        <v>180</v>
      </c>
      <c r="AO2938" s="1" t="s">
        <v>70</v>
      </c>
      <c r="AR2938" s="9">
        <v>32500000</v>
      </c>
      <c r="AU2938" s="1" t="s">
        <v>6559</v>
      </c>
      <c r="AV2938" s="1" t="s">
        <v>541</v>
      </c>
    </row>
    <row r="2939" spans="1:48" ht="13">
      <c r="A2939" t="s">
        <v>11762</v>
      </c>
      <c r="B2939" s="8">
        <v>44833.547381597222</v>
      </c>
      <c r="C2939" s="1" t="s">
        <v>877</v>
      </c>
      <c r="D2939" s="1" t="s">
        <v>204</v>
      </c>
      <c r="E2939" s="1" t="s">
        <v>3822</v>
      </c>
      <c r="F2939" s="16" t="s">
        <v>35659</v>
      </c>
      <c r="I2939" s="1" t="s">
        <v>75</v>
      </c>
      <c r="J2939" s="1" t="s">
        <v>352</v>
      </c>
      <c r="K2939" s="1" t="s">
        <v>3</v>
      </c>
      <c r="M2939" s="1" t="s">
        <v>11763</v>
      </c>
      <c r="N2939" s="1" t="s">
        <v>112</v>
      </c>
      <c r="AK2939" s="1" t="s">
        <v>3</v>
      </c>
      <c r="AL2939" s="1">
        <v>63.6</v>
      </c>
      <c r="AM2939" s="1">
        <v>65000</v>
      </c>
      <c r="AN2939" s="1" t="s">
        <v>11764</v>
      </c>
      <c r="AO2939" s="1" t="s">
        <v>70</v>
      </c>
      <c r="AR2939" s="9">
        <v>1800000000</v>
      </c>
      <c r="AT2939" s="1" t="s">
        <v>11765</v>
      </c>
      <c r="AV2939" s="1" t="s">
        <v>137</v>
      </c>
    </row>
    <row r="2940" spans="1:48" ht="13">
      <c r="A2940" t="s">
        <v>11766</v>
      </c>
      <c r="B2940" s="8">
        <v>44833.547825543981</v>
      </c>
      <c r="C2940" s="1" t="s">
        <v>132</v>
      </c>
      <c r="D2940" s="1" t="s">
        <v>61</v>
      </c>
      <c r="E2940" s="1" t="s">
        <v>11767</v>
      </c>
      <c r="F2940" s="16" t="s">
        <v>35660</v>
      </c>
      <c r="I2940" s="1" t="s">
        <v>241</v>
      </c>
      <c r="J2940" s="1" t="s">
        <v>2</v>
      </c>
      <c r="M2940" s="1" t="s">
        <v>11768</v>
      </c>
      <c r="N2940" s="1" t="s">
        <v>248</v>
      </c>
      <c r="AB2940" s="1" t="s">
        <v>122</v>
      </c>
      <c r="AC2940" s="1">
        <v>8</v>
      </c>
      <c r="AD2940" s="1">
        <v>3</v>
      </c>
      <c r="AE2940" s="1">
        <v>2</v>
      </c>
      <c r="AF2940" s="1">
        <v>1500</v>
      </c>
      <c r="AG2940" s="1" t="s">
        <v>107</v>
      </c>
      <c r="AI2940" s="1" t="s">
        <v>180</v>
      </c>
      <c r="AO2940" s="1" t="s">
        <v>70</v>
      </c>
      <c r="AR2940" s="9">
        <v>140000</v>
      </c>
      <c r="AU2940" s="1" t="s">
        <v>6530</v>
      </c>
      <c r="AV2940" s="1" t="s">
        <v>137</v>
      </c>
    </row>
    <row r="2941" spans="1:48" ht="13">
      <c r="A2941" t="s">
        <v>11769</v>
      </c>
      <c r="B2941" s="8">
        <v>44833.550423587963</v>
      </c>
      <c r="C2941" s="1" t="s">
        <v>803</v>
      </c>
      <c r="D2941" s="1" t="s">
        <v>61</v>
      </c>
      <c r="E2941" s="1" t="s">
        <v>11706</v>
      </c>
      <c r="F2941" s="16" t="s">
        <v>35661</v>
      </c>
      <c r="I2941" s="1" t="s">
        <v>75</v>
      </c>
      <c r="J2941" s="1" t="s">
        <v>1</v>
      </c>
      <c r="K2941" s="1" t="s">
        <v>10808</v>
      </c>
      <c r="M2941" s="1" t="s">
        <v>11770</v>
      </c>
      <c r="N2941" s="1" t="s">
        <v>307</v>
      </c>
      <c r="X2941" s="1">
        <v>110</v>
      </c>
      <c r="Y2941" s="1" t="s">
        <v>11771</v>
      </c>
      <c r="AA2941" s="1" t="s">
        <v>11772</v>
      </c>
      <c r="AO2941" s="1" t="s">
        <v>70</v>
      </c>
      <c r="AP2941" s="1" t="s">
        <v>11773</v>
      </c>
      <c r="AR2941" s="9">
        <v>75900000</v>
      </c>
      <c r="AV2941" s="1" t="s">
        <v>137</v>
      </c>
    </row>
    <row r="2942" spans="1:48" ht="13">
      <c r="A2942" t="s">
        <v>11774</v>
      </c>
      <c r="B2942" s="8">
        <v>44833.550832581022</v>
      </c>
      <c r="C2942" s="1" t="s">
        <v>877</v>
      </c>
      <c r="D2942" s="1" t="s">
        <v>204</v>
      </c>
      <c r="E2942" s="1" t="s">
        <v>4687</v>
      </c>
      <c r="F2942" s="16" t="s">
        <v>35662</v>
      </c>
      <c r="I2942" s="1" t="s">
        <v>75</v>
      </c>
      <c r="J2942" s="1" t="s">
        <v>352</v>
      </c>
      <c r="K2942" s="1" t="s">
        <v>3</v>
      </c>
      <c r="M2942" s="1" t="s">
        <v>11763</v>
      </c>
      <c r="N2942" s="1" t="s">
        <v>112</v>
      </c>
      <c r="AK2942" s="1" t="s">
        <v>3</v>
      </c>
      <c r="AL2942" s="1">
        <v>15</v>
      </c>
      <c r="AM2942" s="1">
        <v>20680</v>
      </c>
      <c r="AN2942" s="1" t="s">
        <v>11775</v>
      </c>
      <c r="AO2942" s="1" t="s">
        <v>70</v>
      </c>
      <c r="AR2942" s="9">
        <v>650000000</v>
      </c>
      <c r="AT2942" s="1" t="s">
        <v>11776</v>
      </c>
      <c r="AV2942" s="1" t="s">
        <v>137</v>
      </c>
    </row>
    <row r="2943" spans="1:48" ht="13">
      <c r="A2943" t="s">
        <v>11777</v>
      </c>
      <c r="B2943" s="8">
        <v>44833.556038206021</v>
      </c>
      <c r="C2943" s="1" t="s">
        <v>877</v>
      </c>
      <c r="D2943" s="1" t="s">
        <v>204</v>
      </c>
      <c r="E2943" s="1" t="s">
        <v>4664</v>
      </c>
      <c r="F2943" s="16" t="s">
        <v>35663</v>
      </c>
      <c r="I2943" s="1" t="s">
        <v>75</v>
      </c>
      <c r="J2943" s="1" t="s">
        <v>352</v>
      </c>
      <c r="K2943" s="1" t="s">
        <v>3</v>
      </c>
      <c r="M2943" s="1" t="s">
        <v>11778</v>
      </c>
      <c r="N2943" s="1" t="s">
        <v>112</v>
      </c>
      <c r="AK2943" s="1" t="s">
        <v>3</v>
      </c>
      <c r="AL2943" s="1">
        <v>16.5</v>
      </c>
      <c r="AM2943" s="1">
        <v>23000</v>
      </c>
      <c r="AN2943" s="1" t="s">
        <v>11779</v>
      </c>
      <c r="AO2943" s="1" t="s">
        <v>70</v>
      </c>
      <c r="AR2943" s="9">
        <v>775000000</v>
      </c>
      <c r="AT2943" s="1" t="s">
        <v>11780</v>
      </c>
      <c r="AV2943" s="1" t="s">
        <v>137</v>
      </c>
    </row>
    <row r="2944" spans="1:48" ht="13">
      <c r="A2944" t="s">
        <v>11781</v>
      </c>
      <c r="B2944" s="8">
        <v>44833.563055243052</v>
      </c>
      <c r="C2944" s="1" t="s">
        <v>877</v>
      </c>
      <c r="D2944" s="1" t="s">
        <v>204</v>
      </c>
      <c r="E2944" s="1" t="s">
        <v>11782</v>
      </c>
      <c r="F2944" s="16" t="s">
        <v>35664</v>
      </c>
      <c r="I2944" s="1" t="s">
        <v>75</v>
      </c>
      <c r="J2944" s="1" t="s">
        <v>2</v>
      </c>
      <c r="K2944" s="1" t="s">
        <v>83</v>
      </c>
      <c r="M2944" s="1" t="s">
        <v>11783</v>
      </c>
      <c r="N2944" s="1" t="s">
        <v>96</v>
      </c>
      <c r="AB2944" s="1" t="s">
        <v>122</v>
      </c>
      <c r="AC2944" s="1">
        <v>25</v>
      </c>
      <c r="AD2944" s="1">
        <v>3</v>
      </c>
      <c r="AE2944" s="1">
        <v>3</v>
      </c>
      <c r="AF2944" s="1">
        <v>1800</v>
      </c>
      <c r="AG2944" s="1" t="s">
        <v>98</v>
      </c>
      <c r="AH2944" s="1" t="s">
        <v>114</v>
      </c>
      <c r="AJ2944" s="1" t="s">
        <v>11784</v>
      </c>
      <c r="AO2944" s="1" t="s">
        <v>154</v>
      </c>
      <c r="AR2944" s="9">
        <v>750000</v>
      </c>
      <c r="AU2944" s="1" t="s">
        <v>6530</v>
      </c>
      <c r="AV2944" s="1" t="s">
        <v>137</v>
      </c>
    </row>
    <row r="2945" spans="1:48" ht="13">
      <c r="A2945" t="s">
        <v>11785</v>
      </c>
      <c r="B2945" s="8">
        <v>44833.603063217597</v>
      </c>
      <c r="C2945" s="1" t="s">
        <v>877</v>
      </c>
      <c r="D2945" s="1" t="s">
        <v>204</v>
      </c>
      <c r="E2945" s="1" t="s">
        <v>11786</v>
      </c>
      <c r="F2945" s="16" t="s">
        <v>35665</v>
      </c>
      <c r="I2945" s="1" t="s">
        <v>75</v>
      </c>
      <c r="J2945" s="1" t="s">
        <v>2</v>
      </c>
      <c r="K2945" s="1" t="s">
        <v>83</v>
      </c>
      <c r="M2945" s="1" t="s">
        <v>11787</v>
      </c>
      <c r="N2945" s="1"/>
      <c r="AB2945" s="1" t="s">
        <v>122</v>
      </c>
      <c r="AD2945" s="1">
        <v>2</v>
      </c>
      <c r="AE2945" s="1">
        <v>2</v>
      </c>
      <c r="AF2945" s="1">
        <v>1050</v>
      </c>
      <c r="AG2945" s="1" t="s">
        <v>107</v>
      </c>
      <c r="AJ2945" s="1" t="s">
        <v>11788</v>
      </c>
      <c r="AO2945" s="1" t="s">
        <v>70</v>
      </c>
      <c r="AR2945" s="9">
        <v>48000000</v>
      </c>
      <c r="AT2945" s="1" t="s">
        <v>1526</v>
      </c>
      <c r="AU2945" s="1" t="s">
        <v>6530</v>
      </c>
      <c r="AV2945" s="1" t="s">
        <v>137</v>
      </c>
    </row>
    <row r="2946" spans="1:48" ht="13">
      <c r="A2946" t="s">
        <v>11789</v>
      </c>
      <c r="B2946" s="8">
        <v>44833.610968275461</v>
      </c>
      <c r="C2946" s="1" t="s">
        <v>877</v>
      </c>
      <c r="D2946" s="1" t="s">
        <v>204</v>
      </c>
      <c r="E2946" s="1" t="s">
        <v>11786</v>
      </c>
      <c r="F2946" s="16" t="s">
        <v>35666</v>
      </c>
      <c r="I2946" s="1" t="s">
        <v>75</v>
      </c>
      <c r="J2946" s="1" t="s">
        <v>2</v>
      </c>
      <c r="K2946" s="1" t="s">
        <v>83</v>
      </c>
      <c r="M2946" s="1" t="s">
        <v>11790</v>
      </c>
      <c r="N2946" s="1" t="s">
        <v>438</v>
      </c>
      <c r="AB2946" s="1" t="s">
        <v>122</v>
      </c>
      <c r="AD2946" s="1">
        <v>3</v>
      </c>
      <c r="AE2946" s="1">
        <v>1</v>
      </c>
      <c r="AF2946" s="1">
        <v>1120</v>
      </c>
      <c r="AG2946" s="1" t="s">
        <v>107</v>
      </c>
      <c r="AJ2946" s="1" t="s">
        <v>11791</v>
      </c>
      <c r="AO2946" s="1" t="s">
        <v>70</v>
      </c>
      <c r="AR2946" s="9">
        <v>34500000</v>
      </c>
      <c r="AT2946" s="1" t="s">
        <v>11792</v>
      </c>
      <c r="AU2946" s="1" t="s">
        <v>6530</v>
      </c>
      <c r="AV2946" s="1" t="s">
        <v>541</v>
      </c>
    </row>
    <row r="2947" spans="1:48" ht="13">
      <c r="A2947" t="s">
        <v>11793</v>
      </c>
      <c r="B2947" s="8">
        <v>44833.623543981477</v>
      </c>
      <c r="C2947" s="1" t="s">
        <v>877</v>
      </c>
      <c r="D2947" s="1" t="s">
        <v>204</v>
      </c>
      <c r="E2947" s="1" t="s">
        <v>11786</v>
      </c>
      <c r="F2947" s="16" t="s">
        <v>35667</v>
      </c>
      <c r="I2947" s="1" t="s">
        <v>75</v>
      </c>
      <c r="J2947" s="1" t="s">
        <v>2</v>
      </c>
      <c r="K2947" s="1" t="s">
        <v>83</v>
      </c>
      <c r="M2947" s="1" t="s">
        <v>7502</v>
      </c>
      <c r="N2947" s="1" t="s">
        <v>96</v>
      </c>
      <c r="AB2947" s="1" t="s">
        <v>122</v>
      </c>
      <c r="AD2947" s="1">
        <v>3</v>
      </c>
      <c r="AE2947" s="1">
        <v>2</v>
      </c>
      <c r="AF2947" s="1">
        <v>1600</v>
      </c>
      <c r="AG2947" s="1" t="s">
        <v>98</v>
      </c>
      <c r="AJ2947" s="1" t="s">
        <v>11794</v>
      </c>
      <c r="AO2947" s="1" t="s">
        <v>154</v>
      </c>
      <c r="AR2947" s="9">
        <v>750000</v>
      </c>
      <c r="AU2947" s="1" t="s">
        <v>6530</v>
      </c>
      <c r="AV2947" s="1" t="s">
        <v>137</v>
      </c>
    </row>
    <row r="2948" spans="1:48" ht="13">
      <c r="A2948" t="s">
        <v>11795</v>
      </c>
      <c r="B2948" s="8">
        <v>44833.63340903935</v>
      </c>
      <c r="C2948" s="1" t="s">
        <v>877</v>
      </c>
      <c r="D2948" s="1" t="s">
        <v>204</v>
      </c>
      <c r="E2948" s="1" t="s">
        <v>9092</v>
      </c>
      <c r="F2948" s="16" t="s">
        <v>35668</v>
      </c>
      <c r="I2948" s="1" t="s">
        <v>75</v>
      </c>
      <c r="J2948" s="1" t="s">
        <v>0</v>
      </c>
      <c r="K2948" s="1" t="s">
        <v>83</v>
      </c>
      <c r="M2948" s="1" t="s">
        <v>11796</v>
      </c>
      <c r="N2948" s="1" t="s">
        <v>364</v>
      </c>
      <c r="O2948" s="1">
        <v>8.5</v>
      </c>
      <c r="P2948" s="1">
        <v>3</v>
      </c>
      <c r="Q2948" s="1">
        <v>2</v>
      </c>
      <c r="R2948" s="1">
        <v>1400</v>
      </c>
      <c r="S2948" s="1">
        <v>1</v>
      </c>
      <c r="T2948" s="1">
        <v>1</v>
      </c>
      <c r="W2948" s="1" t="s">
        <v>11797</v>
      </c>
      <c r="AO2948" s="1" t="s">
        <v>70</v>
      </c>
      <c r="AR2948" s="9">
        <v>30000000</v>
      </c>
      <c r="AV2948" s="1" t="s">
        <v>137</v>
      </c>
    </row>
    <row r="2949" spans="1:48" ht="13">
      <c r="A2949" t="s">
        <v>11798</v>
      </c>
      <c r="B2949" s="8">
        <v>44833.652249560182</v>
      </c>
      <c r="C2949" s="1" t="s">
        <v>877</v>
      </c>
      <c r="D2949" s="1" t="s">
        <v>204</v>
      </c>
      <c r="E2949" s="1" t="s">
        <v>11799</v>
      </c>
      <c r="F2949" s="16" t="s">
        <v>35669</v>
      </c>
      <c r="I2949" s="1" t="s">
        <v>75</v>
      </c>
      <c r="J2949" s="1" t="s">
        <v>2</v>
      </c>
      <c r="K2949" s="1" t="s">
        <v>83</v>
      </c>
      <c r="M2949" s="1" t="s">
        <v>10371</v>
      </c>
      <c r="N2949" s="1" t="s">
        <v>77</v>
      </c>
      <c r="AB2949" s="1" t="s">
        <v>302</v>
      </c>
      <c r="AC2949" s="1">
        <v>25</v>
      </c>
      <c r="AD2949" s="1">
        <v>4</v>
      </c>
      <c r="AE2949" s="1">
        <v>3</v>
      </c>
      <c r="AF2949" s="1">
        <v>1711</v>
      </c>
      <c r="AG2949" s="1" t="s">
        <v>98</v>
      </c>
      <c r="AH2949" s="1" t="s">
        <v>11800</v>
      </c>
      <c r="AO2949" s="1" t="s">
        <v>70</v>
      </c>
      <c r="AR2949" s="9">
        <v>148000000</v>
      </c>
      <c r="AT2949" s="1" t="s">
        <v>11801</v>
      </c>
      <c r="AU2949" s="1" t="s">
        <v>6530</v>
      </c>
      <c r="AV2949" s="1" t="s">
        <v>137</v>
      </c>
    </row>
    <row r="2950" spans="1:48" ht="13">
      <c r="A2950" t="s">
        <v>11802</v>
      </c>
      <c r="B2950" s="8">
        <v>44833.670377002316</v>
      </c>
      <c r="C2950" s="1" t="s">
        <v>877</v>
      </c>
      <c r="D2950" s="1" t="s">
        <v>204</v>
      </c>
      <c r="E2950" s="1" t="s">
        <v>11803</v>
      </c>
      <c r="F2950" s="16" t="s">
        <v>35670</v>
      </c>
      <c r="I2950" s="1" t="s">
        <v>75</v>
      </c>
      <c r="J2950" s="1" t="s">
        <v>0</v>
      </c>
      <c r="K2950" s="1" t="s">
        <v>83</v>
      </c>
      <c r="M2950" s="1" t="s">
        <v>11804</v>
      </c>
      <c r="N2950" s="1" t="s">
        <v>379</v>
      </c>
      <c r="O2950" s="1">
        <v>8</v>
      </c>
      <c r="P2950" s="1">
        <v>5</v>
      </c>
      <c r="Q2950" s="1">
        <v>4</v>
      </c>
      <c r="R2950" s="1">
        <v>3000</v>
      </c>
      <c r="S2950" s="1">
        <v>2</v>
      </c>
      <c r="T2950" s="1">
        <v>2</v>
      </c>
      <c r="W2950" s="1" t="s">
        <v>11805</v>
      </c>
      <c r="AO2950" s="1" t="s">
        <v>70</v>
      </c>
      <c r="AR2950" s="9">
        <v>56000000</v>
      </c>
      <c r="AT2950" s="1" t="s">
        <v>1526</v>
      </c>
      <c r="AV2950" s="1" t="s">
        <v>541</v>
      </c>
    </row>
    <row r="2951" spans="1:48" ht="13">
      <c r="A2951" t="s">
        <v>11806</v>
      </c>
      <c r="B2951" s="8">
        <v>44833.681261550926</v>
      </c>
      <c r="C2951" s="1" t="s">
        <v>877</v>
      </c>
      <c r="D2951" s="1" t="s">
        <v>204</v>
      </c>
      <c r="E2951" s="1" t="s">
        <v>1366</v>
      </c>
      <c r="F2951" s="16" t="s">
        <v>35671</v>
      </c>
      <c r="I2951" s="1" t="s">
        <v>75</v>
      </c>
      <c r="J2951" s="1" t="s">
        <v>2</v>
      </c>
      <c r="K2951" s="1" t="s">
        <v>64</v>
      </c>
      <c r="M2951" s="1" t="s">
        <v>11807</v>
      </c>
      <c r="N2951" s="1" t="s">
        <v>152</v>
      </c>
      <c r="AB2951" s="1" t="s">
        <v>122</v>
      </c>
      <c r="AD2951" s="1">
        <v>3</v>
      </c>
      <c r="AE2951" s="1">
        <v>2</v>
      </c>
      <c r="AF2951" s="1">
        <v>1200</v>
      </c>
      <c r="AG2951" s="1" t="s">
        <v>107</v>
      </c>
      <c r="AH2951" s="1" t="s">
        <v>201</v>
      </c>
      <c r="AJ2951" s="1" t="s">
        <v>11808</v>
      </c>
      <c r="AO2951" s="1" t="s">
        <v>70</v>
      </c>
      <c r="AR2951" s="9">
        <v>32500000</v>
      </c>
      <c r="AU2951" s="1" t="s">
        <v>6530</v>
      </c>
      <c r="AV2951" s="1" t="s">
        <v>541</v>
      </c>
    </row>
    <row r="2952" spans="1:48" ht="13">
      <c r="A2952" t="s">
        <v>11809</v>
      </c>
      <c r="B2952" s="8">
        <v>44833.687920868055</v>
      </c>
      <c r="C2952" s="1" t="s">
        <v>877</v>
      </c>
      <c r="D2952" s="1" t="s">
        <v>204</v>
      </c>
      <c r="E2952" s="1" t="s">
        <v>10474</v>
      </c>
      <c r="F2952" s="16" t="s">
        <v>35672</v>
      </c>
      <c r="I2952" s="1" t="s">
        <v>75</v>
      </c>
      <c r="J2952" s="1" t="s">
        <v>2</v>
      </c>
      <c r="K2952" s="1" t="s">
        <v>83</v>
      </c>
      <c r="M2952" s="1" t="s">
        <v>11810</v>
      </c>
      <c r="N2952" s="1" t="s">
        <v>615</v>
      </c>
      <c r="AB2952" s="1" t="s">
        <v>122</v>
      </c>
      <c r="AC2952" s="1">
        <v>6</v>
      </c>
      <c r="AD2952" s="1">
        <v>1661</v>
      </c>
      <c r="AE2952" s="1">
        <v>4</v>
      </c>
      <c r="AF2952" s="1">
        <v>4</v>
      </c>
      <c r="AG2952" s="1" t="s">
        <v>98</v>
      </c>
      <c r="AH2952" s="1" t="s">
        <v>2318</v>
      </c>
      <c r="AJ2952" s="1" t="s">
        <v>11811</v>
      </c>
      <c r="AO2952" s="1" t="s">
        <v>70</v>
      </c>
      <c r="AR2952" s="9">
        <v>56500000</v>
      </c>
      <c r="AU2952" s="1" t="s">
        <v>6530</v>
      </c>
      <c r="AV2952" s="1" t="s">
        <v>541</v>
      </c>
    </row>
    <row r="2953" spans="1:48" ht="13">
      <c r="A2953" t="s">
        <v>11812</v>
      </c>
      <c r="B2953" s="8">
        <v>44834.469564907413</v>
      </c>
      <c r="C2953" s="1" t="s">
        <v>803</v>
      </c>
      <c r="D2953" s="1" t="s">
        <v>61</v>
      </c>
      <c r="E2953" s="1" t="s">
        <v>11813</v>
      </c>
      <c r="F2953" s="16" t="s">
        <v>35673</v>
      </c>
      <c r="I2953" s="1" t="s">
        <v>75</v>
      </c>
      <c r="J2953" s="1" t="s">
        <v>1</v>
      </c>
      <c r="K2953" s="1" t="s">
        <v>4295</v>
      </c>
      <c r="M2953" s="1" t="s">
        <v>11814</v>
      </c>
      <c r="N2953" s="1" t="s">
        <v>615</v>
      </c>
      <c r="X2953" s="1">
        <v>8</v>
      </c>
      <c r="Y2953" s="1" t="s">
        <v>11815</v>
      </c>
      <c r="AA2953" s="1" t="s">
        <v>11816</v>
      </c>
      <c r="AO2953" s="1" t="s">
        <v>70</v>
      </c>
      <c r="AP2953" s="1" t="s">
        <v>10045</v>
      </c>
      <c r="AR2953" s="9">
        <v>44000000</v>
      </c>
      <c r="AV2953" s="1" t="s">
        <v>421</v>
      </c>
    </row>
    <row r="2954" spans="1:48" ht="13">
      <c r="A2954" t="s">
        <v>11817</v>
      </c>
      <c r="B2954" s="8">
        <v>44834.479226296295</v>
      </c>
      <c r="C2954" s="1" t="s">
        <v>877</v>
      </c>
      <c r="D2954" s="1" t="s">
        <v>61</v>
      </c>
      <c r="E2954" s="1" t="s">
        <v>11818</v>
      </c>
      <c r="F2954" s="16" t="s">
        <v>35674</v>
      </c>
      <c r="I2954" s="1" t="s">
        <v>75</v>
      </c>
      <c r="J2954" s="1" t="s">
        <v>352</v>
      </c>
      <c r="K2954" s="1" t="s">
        <v>3</v>
      </c>
      <c r="M2954" s="1" t="s">
        <v>1072</v>
      </c>
      <c r="N2954" s="1" t="s">
        <v>364</v>
      </c>
      <c r="AK2954" s="1" t="s">
        <v>3</v>
      </c>
      <c r="AL2954" s="1">
        <v>44</v>
      </c>
      <c r="AN2954" s="1" t="s">
        <v>11819</v>
      </c>
      <c r="AO2954" s="1" t="s">
        <v>70</v>
      </c>
      <c r="AR2954" s="9">
        <v>850000000</v>
      </c>
      <c r="AV2954" s="1" t="s">
        <v>137</v>
      </c>
    </row>
    <row r="2955" spans="1:48" ht="13">
      <c r="A2955" t="s">
        <v>11820</v>
      </c>
      <c r="B2955" s="8">
        <v>44834.525513043976</v>
      </c>
      <c r="C2955" s="1" t="s">
        <v>803</v>
      </c>
      <c r="D2955" s="1" t="s">
        <v>61</v>
      </c>
      <c r="E2955" s="1" t="s">
        <v>11821</v>
      </c>
      <c r="F2955" s="16" t="s">
        <v>35675</v>
      </c>
      <c r="I2955" s="1" t="s">
        <v>75</v>
      </c>
      <c r="J2955" s="1" t="s">
        <v>1</v>
      </c>
      <c r="K2955" s="1" t="s">
        <v>64</v>
      </c>
      <c r="M2955" s="1" t="s">
        <v>11822</v>
      </c>
      <c r="N2955" s="1" t="s">
        <v>214</v>
      </c>
      <c r="X2955" s="1">
        <v>8</v>
      </c>
      <c r="Y2955" s="1" t="s">
        <v>3187</v>
      </c>
      <c r="AA2955" s="1" t="s">
        <v>11823</v>
      </c>
      <c r="AO2955" s="1" t="s">
        <v>70</v>
      </c>
      <c r="AP2955" s="1" t="s">
        <v>11824</v>
      </c>
      <c r="AR2955" s="9">
        <v>40000000</v>
      </c>
      <c r="AV2955" s="1" t="s">
        <v>137</v>
      </c>
    </row>
    <row r="2956" spans="1:48" ht="13">
      <c r="A2956" t="s">
        <v>11825</v>
      </c>
      <c r="B2956" s="8">
        <v>44834.580804166668</v>
      </c>
      <c r="C2956" s="1" t="s">
        <v>803</v>
      </c>
      <c r="D2956" s="1" t="s">
        <v>204</v>
      </c>
      <c r="E2956" s="1" t="s">
        <v>11701</v>
      </c>
      <c r="F2956" s="16" t="s">
        <v>35676</v>
      </c>
      <c r="G2956" s="11" t="s">
        <v>11702</v>
      </c>
      <c r="I2956" s="1" t="s">
        <v>75</v>
      </c>
      <c r="J2956" s="1" t="s">
        <v>0</v>
      </c>
      <c r="K2956" s="1" t="s">
        <v>64</v>
      </c>
      <c r="M2956" s="1" t="s">
        <v>11826</v>
      </c>
      <c r="N2956" s="1" t="s">
        <v>121</v>
      </c>
      <c r="O2956" s="1">
        <v>6.5</v>
      </c>
      <c r="P2956" s="1">
        <v>4</v>
      </c>
      <c r="Q2956" s="1">
        <v>3</v>
      </c>
      <c r="R2956" s="1">
        <v>2000</v>
      </c>
      <c r="S2956" s="1">
        <v>2</v>
      </c>
      <c r="T2956" s="1">
        <v>2</v>
      </c>
      <c r="U2956" s="1" t="s">
        <v>1564</v>
      </c>
      <c r="V2956" s="1" t="s">
        <v>349</v>
      </c>
      <c r="W2956" s="1" t="s">
        <v>11827</v>
      </c>
      <c r="AO2956" s="1" t="s">
        <v>70</v>
      </c>
      <c r="AR2956" s="9">
        <v>34000000</v>
      </c>
      <c r="AV2956" s="1" t="s">
        <v>137</v>
      </c>
    </row>
    <row r="2957" spans="1:48" ht="13">
      <c r="A2957" t="s">
        <v>11828</v>
      </c>
      <c r="B2957" s="8">
        <v>44834.594736817133</v>
      </c>
      <c r="C2957" s="1" t="s">
        <v>803</v>
      </c>
      <c r="D2957" s="1" t="s">
        <v>204</v>
      </c>
      <c r="E2957" s="1" t="s">
        <v>11701</v>
      </c>
      <c r="F2957" s="16" t="s">
        <v>35677</v>
      </c>
      <c r="G2957" s="11" t="s">
        <v>11702</v>
      </c>
      <c r="I2957" s="1" t="s">
        <v>241</v>
      </c>
      <c r="J2957" s="1" t="s">
        <v>0</v>
      </c>
      <c r="K2957" s="1" t="s">
        <v>64</v>
      </c>
      <c r="M2957" s="1" t="s">
        <v>11829</v>
      </c>
      <c r="N2957" s="1" t="s">
        <v>1602</v>
      </c>
      <c r="O2957" s="1">
        <v>10</v>
      </c>
      <c r="P2957" s="1">
        <v>4</v>
      </c>
      <c r="Q2957" s="1">
        <v>2</v>
      </c>
      <c r="R2957" s="1">
        <v>2000</v>
      </c>
      <c r="S2957" s="1">
        <v>2</v>
      </c>
      <c r="T2957" s="1">
        <v>2</v>
      </c>
      <c r="W2957" s="1" t="s">
        <v>11830</v>
      </c>
      <c r="AO2957" s="1" t="s">
        <v>70</v>
      </c>
      <c r="AR2957" s="9">
        <v>200000</v>
      </c>
      <c r="AV2957" s="1" t="s">
        <v>137</v>
      </c>
    </row>
    <row r="2958" spans="1:48" ht="13">
      <c r="A2958" t="s">
        <v>11831</v>
      </c>
      <c r="B2958" s="8">
        <v>44835.831553113429</v>
      </c>
      <c r="C2958" s="1" t="s">
        <v>803</v>
      </c>
      <c r="D2958" s="1" t="s">
        <v>204</v>
      </c>
      <c r="E2958" s="1" t="s">
        <v>11832</v>
      </c>
      <c r="F2958" s="16" t="s">
        <v>35678</v>
      </c>
      <c r="I2958" s="1" t="s">
        <v>75</v>
      </c>
      <c r="J2958" s="1" t="s">
        <v>352</v>
      </c>
      <c r="K2958" s="1" t="s">
        <v>10808</v>
      </c>
      <c r="M2958" s="1" t="s">
        <v>11833</v>
      </c>
      <c r="N2958" s="1" t="s">
        <v>121</v>
      </c>
      <c r="AK2958" s="1" t="s">
        <v>11834</v>
      </c>
      <c r="AL2958" s="1">
        <v>25</v>
      </c>
      <c r="AM2958" s="1">
        <v>2000</v>
      </c>
      <c r="AN2958" s="1" t="s">
        <v>11835</v>
      </c>
      <c r="AO2958" s="1" t="s">
        <v>70</v>
      </c>
      <c r="AP2958" s="1" t="s">
        <v>10682</v>
      </c>
      <c r="AR2958" s="9">
        <v>105000000</v>
      </c>
      <c r="AV2958" s="1" t="s">
        <v>137</v>
      </c>
    </row>
    <row r="2959" spans="1:48" ht="13">
      <c r="A2959" t="s">
        <v>11836</v>
      </c>
      <c r="B2959" s="8">
        <v>44835.851872268518</v>
      </c>
      <c r="C2959" s="1" t="s">
        <v>803</v>
      </c>
      <c r="D2959" s="1" t="s">
        <v>204</v>
      </c>
      <c r="E2959" s="1" t="s">
        <v>11837</v>
      </c>
      <c r="F2959" s="16" t="s">
        <v>35679</v>
      </c>
      <c r="I2959" s="1" t="s">
        <v>75</v>
      </c>
      <c r="J2959" s="1" t="s">
        <v>1</v>
      </c>
      <c r="K2959" s="1" t="s">
        <v>1128</v>
      </c>
      <c r="M2959" s="1" t="s">
        <v>11338</v>
      </c>
      <c r="N2959" s="1" t="s">
        <v>307</v>
      </c>
      <c r="X2959" s="1">
        <v>150</v>
      </c>
      <c r="Y2959" s="1" t="s">
        <v>11838</v>
      </c>
      <c r="AA2959" s="1" t="s">
        <v>11839</v>
      </c>
      <c r="AO2959" s="1" t="s">
        <v>70</v>
      </c>
      <c r="AP2959" s="1" t="s">
        <v>11840</v>
      </c>
      <c r="AR2959" s="9">
        <v>91875000</v>
      </c>
      <c r="AV2959" s="1" t="s">
        <v>541</v>
      </c>
    </row>
    <row r="2960" spans="1:48" ht="13">
      <c r="A2960" t="s">
        <v>11841</v>
      </c>
      <c r="B2960" s="8">
        <v>44835.882941493051</v>
      </c>
      <c r="C2960" s="1" t="s">
        <v>803</v>
      </c>
      <c r="D2960" s="1" t="s">
        <v>61</v>
      </c>
      <c r="E2960" s="1" t="s">
        <v>11842</v>
      </c>
      <c r="F2960" s="16" t="s">
        <v>35680</v>
      </c>
      <c r="I2960" s="1" t="s">
        <v>75</v>
      </c>
      <c r="J2960" s="1" t="s">
        <v>0</v>
      </c>
      <c r="K2960" s="1" t="s">
        <v>64</v>
      </c>
      <c r="M2960" s="1" t="s">
        <v>11843</v>
      </c>
      <c r="N2960" s="1" t="s">
        <v>121</v>
      </c>
      <c r="O2960" s="1">
        <v>12</v>
      </c>
      <c r="P2960" s="1">
        <v>4</v>
      </c>
      <c r="Q2960" s="1">
        <v>2</v>
      </c>
      <c r="R2960" s="1">
        <v>5600</v>
      </c>
      <c r="S2960" s="1">
        <v>2</v>
      </c>
      <c r="T2960" s="1">
        <v>3</v>
      </c>
      <c r="V2960" s="1" t="s">
        <v>2154</v>
      </c>
      <c r="W2960" s="1" t="s">
        <v>11844</v>
      </c>
      <c r="AO2960" s="1" t="s">
        <v>70</v>
      </c>
      <c r="AR2960" s="9">
        <v>50000000</v>
      </c>
      <c r="AV2960" s="1" t="s">
        <v>137</v>
      </c>
    </row>
    <row r="2961" spans="1:48" ht="13">
      <c r="A2961" t="s">
        <v>11845</v>
      </c>
      <c r="B2961" s="8">
        <v>44835.974098831022</v>
      </c>
      <c r="C2961" s="1" t="s">
        <v>803</v>
      </c>
      <c r="D2961" s="1" t="s">
        <v>61</v>
      </c>
      <c r="E2961" s="1" t="s">
        <v>1269</v>
      </c>
      <c r="F2961" s="16" t="s">
        <v>35681</v>
      </c>
      <c r="I2961" s="1" t="s">
        <v>75</v>
      </c>
      <c r="J2961" s="1" t="s">
        <v>0</v>
      </c>
      <c r="K2961" s="1" t="s">
        <v>64</v>
      </c>
      <c r="M2961" s="1" t="s">
        <v>11846</v>
      </c>
      <c r="N2961" s="1" t="s">
        <v>121</v>
      </c>
      <c r="O2961" s="1">
        <v>10</v>
      </c>
      <c r="P2961" s="1">
        <v>4</v>
      </c>
      <c r="Q2961" s="1">
        <v>4</v>
      </c>
      <c r="R2961" s="1">
        <v>3000</v>
      </c>
      <c r="S2961" s="1">
        <v>3</v>
      </c>
      <c r="T2961" s="1">
        <v>2</v>
      </c>
      <c r="U2961" s="1" t="s">
        <v>90</v>
      </c>
      <c r="V2961" s="1" t="s">
        <v>487</v>
      </c>
      <c r="W2961" s="1" t="s">
        <v>11847</v>
      </c>
      <c r="AO2961" s="1" t="s">
        <v>70</v>
      </c>
      <c r="AR2961" s="9">
        <v>75500000</v>
      </c>
      <c r="AV2961" s="1" t="s">
        <v>541</v>
      </c>
    </row>
    <row r="2962" spans="1:48" ht="13">
      <c r="A2962" t="s">
        <v>11848</v>
      </c>
      <c r="B2962" s="8">
        <v>44837.387006851852</v>
      </c>
      <c r="C2962" s="1" t="s">
        <v>11244</v>
      </c>
      <c r="D2962" s="1" t="s">
        <v>61</v>
      </c>
      <c r="E2962" s="1" t="s">
        <v>11849</v>
      </c>
      <c r="F2962" s="16" t="s">
        <v>35682</v>
      </c>
      <c r="I2962" s="1" t="s">
        <v>75</v>
      </c>
      <c r="J2962" s="1" t="s">
        <v>2</v>
      </c>
      <c r="K2962" s="1" t="s">
        <v>64</v>
      </c>
      <c r="M2962" s="1" t="s">
        <v>11850</v>
      </c>
      <c r="N2962" s="1" t="s">
        <v>1602</v>
      </c>
      <c r="AB2962" s="1" t="s">
        <v>122</v>
      </c>
      <c r="AC2962" s="1">
        <v>1</v>
      </c>
      <c r="AD2962" s="1">
        <v>3</v>
      </c>
      <c r="AE2962" s="1">
        <v>3</v>
      </c>
      <c r="AF2962" s="1">
        <v>1450</v>
      </c>
      <c r="AG2962" s="1" t="s">
        <v>107</v>
      </c>
      <c r="AH2962" s="1" t="s">
        <v>11851</v>
      </c>
      <c r="AI2962" s="1" t="s">
        <v>100</v>
      </c>
      <c r="AO2962" s="1" t="s">
        <v>70</v>
      </c>
      <c r="AR2962" s="9">
        <v>46000000</v>
      </c>
      <c r="AU2962" s="1" t="s">
        <v>6564</v>
      </c>
      <c r="AV2962" s="1" t="s">
        <v>541</v>
      </c>
    </row>
    <row r="2963" spans="1:48" ht="13">
      <c r="A2963" t="s">
        <v>11852</v>
      </c>
      <c r="B2963" s="8">
        <v>44837.395416377316</v>
      </c>
      <c r="C2963" s="1" t="s">
        <v>11244</v>
      </c>
      <c r="D2963" s="1" t="s">
        <v>61</v>
      </c>
      <c r="E2963" s="1" t="s">
        <v>11853</v>
      </c>
      <c r="F2963" s="16" t="s">
        <v>35683</v>
      </c>
      <c r="G2963" s="11" t="s">
        <v>11854</v>
      </c>
      <c r="I2963" s="1" t="s">
        <v>241</v>
      </c>
      <c r="J2963" s="1" t="s">
        <v>0</v>
      </c>
      <c r="K2963" s="1" t="s">
        <v>64</v>
      </c>
      <c r="M2963" s="1" t="s">
        <v>11855</v>
      </c>
      <c r="N2963" s="1" t="s">
        <v>1341</v>
      </c>
      <c r="O2963" s="1">
        <v>25</v>
      </c>
      <c r="P2963" s="1">
        <v>4</v>
      </c>
      <c r="Q2963" s="1">
        <v>3</v>
      </c>
      <c r="R2963" s="1">
        <v>2500</v>
      </c>
      <c r="S2963" s="1">
        <v>1</v>
      </c>
      <c r="T2963" s="1">
        <v>3</v>
      </c>
      <c r="U2963" s="1">
        <v>15</v>
      </c>
      <c r="V2963" s="1" t="s">
        <v>68</v>
      </c>
      <c r="AO2963" s="1" t="s">
        <v>70</v>
      </c>
      <c r="AR2963" s="9">
        <v>200000</v>
      </c>
      <c r="AV2963" s="1" t="s">
        <v>137</v>
      </c>
    </row>
    <row r="2964" spans="1:48" ht="13">
      <c r="A2964" t="s">
        <v>11856</v>
      </c>
      <c r="B2964" s="8">
        <v>44837.400940648149</v>
      </c>
      <c r="C2964" s="1" t="s">
        <v>803</v>
      </c>
      <c r="D2964" s="1" t="s">
        <v>61</v>
      </c>
      <c r="E2964" s="1" t="s">
        <v>4567</v>
      </c>
      <c r="F2964" s="16" t="s">
        <v>35684</v>
      </c>
      <c r="I2964" s="1" t="s">
        <v>241</v>
      </c>
      <c r="J2964" s="1" t="s">
        <v>2</v>
      </c>
      <c r="K2964" s="1" t="s">
        <v>83</v>
      </c>
      <c r="M2964" s="1" t="s">
        <v>4568</v>
      </c>
      <c r="N2964" s="1" t="s">
        <v>1602</v>
      </c>
      <c r="AB2964" s="1" t="s">
        <v>121</v>
      </c>
      <c r="AD2964" s="1">
        <v>2</v>
      </c>
      <c r="AE2964" s="1">
        <v>2</v>
      </c>
      <c r="AF2964" s="1">
        <v>830</v>
      </c>
      <c r="AG2964" s="1" t="s">
        <v>107</v>
      </c>
      <c r="AI2964" s="1" t="s">
        <v>4448</v>
      </c>
      <c r="AJ2964" s="1" t="s">
        <v>11857</v>
      </c>
      <c r="AO2964" s="1" t="s">
        <v>70</v>
      </c>
      <c r="AR2964" s="9">
        <v>150000</v>
      </c>
      <c r="AU2964" s="1" t="s">
        <v>6559</v>
      </c>
      <c r="AV2964" s="1" t="s">
        <v>137</v>
      </c>
    </row>
    <row r="2965" spans="1:48" ht="13">
      <c r="A2965" t="s">
        <v>11858</v>
      </c>
      <c r="B2965" s="8">
        <v>44837.423815844908</v>
      </c>
      <c r="C2965" s="1" t="s">
        <v>11244</v>
      </c>
      <c r="D2965" s="1" t="s">
        <v>61</v>
      </c>
      <c r="E2965" s="1" t="s">
        <v>11859</v>
      </c>
      <c r="F2965" s="16" t="s">
        <v>35685</v>
      </c>
      <c r="I2965" s="1" t="s">
        <v>241</v>
      </c>
      <c r="J2965" s="1" t="s">
        <v>2</v>
      </c>
      <c r="K2965" s="1" t="s">
        <v>64</v>
      </c>
      <c r="M2965" s="1" t="s">
        <v>11860</v>
      </c>
      <c r="N2965" s="1" t="s">
        <v>77</v>
      </c>
      <c r="AB2965" s="1" t="s">
        <v>409</v>
      </c>
      <c r="AC2965" s="1">
        <v>3</v>
      </c>
      <c r="AD2965" s="1">
        <v>2</v>
      </c>
      <c r="AE2965" s="1">
        <v>2</v>
      </c>
      <c r="AF2965" s="1">
        <v>1000</v>
      </c>
      <c r="AG2965" s="1" t="s">
        <v>107</v>
      </c>
      <c r="AH2965" s="1" t="s">
        <v>1293</v>
      </c>
      <c r="AI2965" s="1" t="s">
        <v>175</v>
      </c>
      <c r="AO2965" s="1" t="s">
        <v>70</v>
      </c>
      <c r="AR2965" s="9">
        <v>140000</v>
      </c>
      <c r="AU2965" s="1" t="s">
        <v>6564</v>
      </c>
      <c r="AV2965" s="1" t="s">
        <v>137</v>
      </c>
    </row>
    <row r="2966" spans="1:48" ht="13">
      <c r="A2966" t="s">
        <v>11861</v>
      </c>
      <c r="B2966" s="8">
        <v>44837.531279490737</v>
      </c>
      <c r="C2966" s="1" t="s">
        <v>4899</v>
      </c>
      <c r="D2966" s="1" t="s">
        <v>61</v>
      </c>
      <c r="E2966" s="1" t="s">
        <v>11862</v>
      </c>
      <c r="F2966" s="16" t="s">
        <v>35686</v>
      </c>
      <c r="I2966" s="1" t="s">
        <v>75</v>
      </c>
      <c r="J2966" s="1" t="s">
        <v>2</v>
      </c>
      <c r="K2966" s="1" t="s">
        <v>64</v>
      </c>
      <c r="M2966" s="1" t="s">
        <v>11863</v>
      </c>
      <c r="N2966" s="1" t="s">
        <v>142</v>
      </c>
      <c r="AB2966" s="1" t="s">
        <v>122</v>
      </c>
      <c r="AC2966" s="1">
        <v>3</v>
      </c>
      <c r="AD2966" s="1">
        <v>3</v>
      </c>
      <c r="AE2966" s="1">
        <v>2</v>
      </c>
      <c r="AF2966" s="1">
        <v>1291</v>
      </c>
      <c r="AG2966" s="1" t="s">
        <v>107</v>
      </c>
      <c r="AH2966" s="1" t="s">
        <v>303</v>
      </c>
      <c r="AI2966" s="1" t="s">
        <v>123</v>
      </c>
      <c r="AO2966" s="1" t="s">
        <v>70</v>
      </c>
      <c r="AR2966" s="9">
        <v>88000000</v>
      </c>
      <c r="AT2966" s="1" t="s">
        <v>10433</v>
      </c>
      <c r="AU2966" s="1" t="s">
        <v>6564</v>
      </c>
      <c r="AV2966" s="1" t="s">
        <v>421</v>
      </c>
    </row>
    <row r="2967" spans="1:48" ht="13">
      <c r="A2967" t="s">
        <v>11864</v>
      </c>
      <c r="B2967" s="8">
        <v>44837.532763750001</v>
      </c>
      <c r="C2967" s="1" t="s">
        <v>4899</v>
      </c>
      <c r="D2967" s="1" t="s">
        <v>61</v>
      </c>
      <c r="E2967" s="1" t="s">
        <v>11865</v>
      </c>
      <c r="F2967" s="16" t="s">
        <v>35687</v>
      </c>
      <c r="I2967" s="1" t="s">
        <v>75</v>
      </c>
      <c r="J2967" s="1" t="s">
        <v>0</v>
      </c>
      <c r="K2967" s="1" t="s">
        <v>64</v>
      </c>
      <c r="M2967" s="1" t="s">
        <v>11866</v>
      </c>
      <c r="N2967" s="1" t="s">
        <v>248</v>
      </c>
      <c r="O2967" s="1">
        <v>10.5</v>
      </c>
      <c r="P2967" s="1">
        <v>4</v>
      </c>
      <c r="Q2967" s="1">
        <v>3</v>
      </c>
      <c r="R2967" s="1">
        <v>3500</v>
      </c>
      <c r="S2967" s="1">
        <v>2</v>
      </c>
      <c r="T2967" s="1">
        <v>2</v>
      </c>
      <c r="V2967" s="1" t="s">
        <v>68</v>
      </c>
      <c r="AO2967" s="1" t="s">
        <v>70</v>
      </c>
      <c r="AR2967" s="9">
        <v>80000000</v>
      </c>
      <c r="AT2967" s="1" t="s">
        <v>5955</v>
      </c>
      <c r="AV2967" s="1" t="s">
        <v>541</v>
      </c>
    </row>
    <row r="2968" spans="1:48" ht="13">
      <c r="A2968" t="s">
        <v>11867</v>
      </c>
      <c r="B2968" s="8">
        <v>44837.534928043984</v>
      </c>
      <c r="C2968" s="1" t="s">
        <v>4899</v>
      </c>
      <c r="D2968" s="1" t="s">
        <v>61</v>
      </c>
      <c r="E2968" s="1" t="s">
        <v>11868</v>
      </c>
      <c r="F2968" s="16" t="s">
        <v>35688</v>
      </c>
      <c r="I2968" s="1" t="s">
        <v>241</v>
      </c>
      <c r="J2968" s="1" t="s">
        <v>2</v>
      </c>
      <c r="K2968" s="1" t="s">
        <v>64</v>
      </c>
      <c r="M2968" s="1" t="s">
        <v>11869</v>
      </c>
      <c r="N2968" s="1" t="s">
        <v>214</v>
      </c>
      <c r="AB2968" s="1" t="s">
        <v>122</v>
      </c>
      <c r="AC2968" s="1">
        <v>10</v>
      </c>
      <c r="AD2968" s="1">
        <v>3</v>
      </c>
      <c r="AE2968" s="1">
        <v>2</v>
      </c>
      <c r="AF2968" s="1">
        <v>1200</v>
      </c>
      <c r="AG2968" s="1" t="s">
        <v>107</v>
      </c>
      <c r="AH2968" s="1" t="s">
        <v>1293</v>
      </c>
      <c r="AI2968" s="1" t="s">
        <v>180</v>
      </c>
      <c r="AO2968" s="1" t="s">
        <v>70</v>
      </c>
      <c r="AR2968" s="9">
        <v>175000</v>
      </c>
      <c r="AT2968" s="1" t="s">
        <v>10433</v>
      </c>
      <c r="AU2968" s="1" t="s">
        <v>6564</v>
      </c>
      <c r="AV2968" s="1" t="s">
        <v>541</v>
      </c>
    </row>
    <row r="2969" spans="1:48" ht="13">
      <c r="A2969" t="s">
        <v>11870</v>
      </c>
      <c r="B2969" s="8">
        <v>44837.561529363426</v>
      </c>
      <c r="C2969" s="1" t="s">
        <v>4899</v>
      </c>
      <c r="D2969" s="1" t="s">
        <v>61</v>
      </c>
      <c r="E2969" s="1" t="s">
        <v>11871</v>
      </c>
      <c r="F2969" s="16" t="s">
        <v>35689</v>
      </c>
      <c r="I2969" s="1" t="s">
        <v>241</v>
      </c>
      <c r="J2969" s="1" t="s">
        <v>2</v>
      </c>
      <c r="K2969" s="1" t="s">
        <v>64</v>
      </c>
      <c r="M2969" s="1" t="s">
        <v>7839</v>
      </c>
      <c r="N2969" s="1" t="s">
        <v>96</v>
      </c>
      <c r="AB2969" s="1" t="s">
        <v>9159</v>
      </c>
      <c r="AC2969" s="1">
        <v>16</v>
      </c>
      <c r="AD2969" s="1">
        <v>2</v>
      </c>
      <c r="AE2969" s="1">
        <v>2</v>
      </c>
      <c r="AF2969" s="1">
        <v>1268</v>
      </c>
      <c r="AG2969" s="1" t="s">
        <v>107</v>
      </c>
      <c r="AH2969" s="1" t="s">
        <v>11872</v>
      </c>
      <c r="AI2969" s="1" t="s">
        <v>123</v>
      </c>
      <c r="AJ2969" s="1" t="s">
        <v>11873</v>
      </c>
      <c r="AO2969" s="1" t="s">
        <v>154</v>
      </c>
      <c r="AR2969" s="9">
        <v>1500</v>
      </c>
      <c r="AT2969" s="1" t="s">
        <v>10433</v>
      </c>
      <c r="AU2969" s="1" t="s">
        <v>6564</v>
      </c>
      <c r="AV2969" s="1" t="s">
        <v>137</v>
      </c>
    </row>
    <row r="2970" spans="1:48" ht="13">
      <c r="A2970" t="s">
        <v>11874</v>
      </c>
      <c r="B2970" s="8">
        <v>44837.574752986111</v>
      </c>
      <c r="C2970" s="1" t="s">
        <v>4899</v>
      </c>
      <c r="D2970" s="1" t="s">
        <v>61</v>
      </c>
      <c r="E2970" s="1" t="s">
        <v>11875</v>
      </c>
      <c r="F2970" s="16" t="s">
        <v>35690</v>
      </c>
      <c r="I2970" s="1" t="s">
        <v>241</v>
      </c>
      <c r="J2970" s="1" t="s">
        <v>2</v>
      </c>
      <c r="K2970" s="1" t="s">
        <v>64</v>
      </c>
      <c r="M2970" s="1" t="s">
        <v>11876</v>
      </c>
      <c r="N2970" s="1" t="s">
        <v>96</v>
      </c>
      <c r="AB2970" s="1" t="s">
        <v>122</v>
      </c>
      <c r="AC2970" s="1">
        <v>37</v>
      </c>
      <c r="AD2970" s="1">
        <v>2</v>
      </c>
      <c r="AE2970" s="1">
        <v>2</v>
      </c>
      <c r="AF2970" s="1">
        <v>1733</v>
      </c>
      <c r="AG2970" s="1" t="s">
        <v>107</v>
      </c>
      <c r="AH2970" s="1" t="s">
        <v>11877</v>
      </c>
      <c r="AI2970" s="1" t="s">
        <v>123</v>
      </c>
      <c r="AJ2970" s="1" t="s">
        <v>11878</v>
      </c>
      <c r="AO2970" s="1" t="s">
        <v>154</v>
      </c>
      <c r="AR2970" s="9">
        <v>2900</v>
      </c>
      <c r="AT2970" s="1" t="s">
        <v>10433</v>
      </c>
      <c r="AU2970" s="1" t="s">
        <v>6564</v>
      </c>
      <c r="AV2970" s="1" t="s">
        <v>421</v>
      </c>
    </row>
    <row r="2971" spans="1:48" ht="13">
      <c r="A2971" t="s">
        <v>11879</v>
      </c>
      <c r="B2971" s="8">
        <v>44837.705330729164</v>
      </c>
      <c r="C2971" s="1" t="s">
        <v>803</v>
      </c>
      <c r="D2971" s="1" t="s">
        <v>204</v>
      </c>
      <c r="E2971" s="1" t="s">
        <v>11880</v>
      </c>
      <c r="F2971" s="16" t="s">
        <v>35691</v>
      </c>
      <c r="I2971" s="1" t="s">
        <v>75</v>
      </c>
      <c r="J2971" s="1" t="s">
        <v>1</v>
      </c>
      <c r="K2971" s="1" t="s">
        <v>3504</v>
      </c>
      <c r="M2971" s="1" t="s">
        <v>11881</v>
      </c>
      <c r="N2971" s="1" t="s">
        <v>152</v>
      </c>
      <c r="X2971" s="1">
        <v>11.9</v>
      </c>
      <c r="Y2971" s="1" t="s">
        <v>11882</v>
      </c>
      <c r="AA2971" s="1" t="s">
        <v>11883</v>
      </c>
      <c r="AO2971" s="1" t="s">
        <v>70</v>
      </c>
      <c r="AP2971" s="1" t="s">
        <v>11884</v>
      </c>
      <c r="AR2971" s="9">
        <v>226100000</v>
      </c>
      <c r="AT2971" s="1" t="s">
        <v>11885</v>
      </c>
      <c r="AV2971" s="1" t="s">
        <v>541</v>
      </c>
    </row>
    <row r="2972" spans="1:48" ht="13">
      <c r="A2972" t="s">
        <v>11886</v>
      </c>
      <c r="B2972" s="8">
        <v>44838.541688958328</v>
      </c>
      <c r="C2972" s="1" t="s">
        <v>4899</v>
      </c>
      <c r="D2972" s="1" t="s">
        <v>61</v>
      </c>
      <c r="E2972" s="1" t="s">
        <v>11887</v>
      </c>
      <c r="F2972" s="16" t="s">
        <v>35692</v>
      </c>
      <c r="I2972" s="1" t="s">
        <v>241</v>
      </c>
      <c r="J2972" s="1" t="s">
        <v>2</v>
      </c>
      <c r="K2972" s="1" t="s">
        <v>64</v>
      </c>
      <c r="M2972" s="1" t="s">
        <v>1000</v>
      </c>
      <c r="N2972" s="1" t="s">
        <v>152</v>
      </c>
      <c r="AB2972" s="1" t="s">
        <v>122</v>
      </c>
      <c r="AC2972" s="1">
        <v>5</v>
      </c>
      <c r="AD2972" s="1">
        <v>3</v>
      </c>
      <c r="AE2972" s="1">
        <v>2</v>
      </c>
      <c r="AF2972" s="1">
        <v>1400</v>
      </c>
      <c r="AG2972" s="1" t="s">
        <v>107</v>
      </c>
      <c r="AH2972" s="1" t="s">
        <v>3703</v>
      </c>
      <c r="AI2972" s="1" t="s">
        <v>100</v>
      </c>
      <c r="AO2972" s="1" t="s">
        <v>70</v>
      </c>
      <c r="AR2972" s="9">
        <v>185000</v>
      </c>
      <c r="AU2972" s="1" t="s">
        <v>6564</v>
      </c>
      <c r="AV2972" s="1" t="s">
        <v>137</v>
      </c>
    </row>
    <row r="2973" spans="1:48" ht="13">
      <c r="A2973" t="s">
        <v>11888</v>
      </c>
      <c r="B2973" s="8">
        <v>44839.661887916664</v>
      </c>
      <c r="C2973" s="1" t="s">
        <v>803</v>
      </c>
      <c r="D2973" s="1" t="s">
        <v>61</v>
      </c>
      <c r="E2973" s="1" t="s">
        <v>11889</v>
      </c>
      <c r="F2973" s="16" t="s">
        <v>35693</v>
      </c>
      <c r="I2973" s="1" t="s">
        <v>75</v>
      </c>
      <c r="J2973" s="1" t="s">
        <v>1</v>
      </c>
      <c r="K2973" s="1" t="s">
        <v>64</v>
      </c>
      <c r="M2973" s="1" t="s">
        <v>11890</v>
      </c>
      <c r="N2973" s="1" t="s">
        <v>121</v>
      </c>
      <c r="X2973" s="1">
        <v>50</v>
      </c>
      <c r="Y2973" s="1" t="s">
        <v>11891</v>
      </c>
      <c r="AA2973" s="1" t="s">
        <v>11892</v>
      </c>
      <c r="AO2973" s="1" t="s">
        <v>70</v>
      </c>
      <c r="AR2973" s="9">
        <v>35000000</v>
      </c>
      <c r="AV2973" s="1" t="s">
        <v>541</v>
      </c>
    </row>
    <row r="2974" spans="1:48" ht="13">
      <c r="A2974" t="s">
        <v>11893</v>
      </c>
      <c r="B2974" s="8">
        <v>44840.381915740742</v>
      </c>
      <c r="C2974" s="1" t="s">
        <v>877</v>
      </c>
      <c r="D2974" s="1" t="s">
        <v>204</v>
      </c>
      <c r="E2974" s="1" t="s">
        <v>1397</v>
      </c>
      <c r="F2974" s="16" t="s">
        <v>35694</v>
      </c>
      <c r="I2974" s="1" t="s">
        <v>75</v>
      </c>
      <c r="J2974" s="1" t="s">
        <v>0</v>
      </c>
      <c r="K2974" s="1" t="s">
        <v>83</v>
      </c>
      <c r="M2974" s="1" t="s">
        <v>11894</v>
      </c>
      <c r="N2974" s="1" t="s">
        <v>364</v>
      </c>
      <c r="O2974" s="1">
        <v>14.51</v>
      </c>
      <c r="P2974" s="1">
        <v>3</v>
      </c>
      <c r="Q2974" s="1">
        <v>1</v>
      </c>
      <c r="R2974" s="1">
        <v>2170</v>
      </c>
      <c r="S2974" s="1">
        <v>1</v>
      </c>
      <c r="T2974" s="1">
        <v>1</v>
      </c>
      <c r="W2974" s="1" t="s">
        <v>11895</v>
      </c>
      <c r="AO2974" s="1" t="s">
        <v>70</v>
      </c>
      <c r="AR2974" s="9">
        <v>60000000</v>
      </c>
      <c r="AT2974" s="1" t="s">
        <v>1526</v>
      </c>
      <c r="AV2974" s="1" t="s">
        <v>541</v>
      </c>
    </row>
    <row r="2975" spans="1:48" ht="13">
      <c r="A2975" t="s">
        <v>11896</v>
      </c>
      <c r="B2975" s="8">
        <v>44840.479694803245</v>
      </c>
      <c r="C2975" s="1" t="s">
        <v>132</v>
      </c>
      <c r="D2975" s="1" t="s">
        <v>204</v>
      </c>
      <c r="E2975" s="1" t="s">
        <v>11897</v>
      </c>
      <c r="F2975" s="16" t="s">
        <v>35695</v>
      </c>
      <c r="I2975" s="1" t="s">
        <v>75</v>
      </c>
      <c r="J2975" s="1" t="s">
        <v>352</v>
      </c>
      <c r="M2975" s="1" t="s">
        <v>11898</v>
      </c>
      <c r="N2975" s="1" t="s">
        <v>681</v>
      </c>
      <c r="AL2975" s="1">
        <v>38.049999999999997</v>
      </c>
      <c r="AM2975" s="1">
        <v>30000</v>
      </c>
      <c r="AN2975" s="1" t="s">
        <v>11899</v>
      </c>
      <c r="AO2975" s="1" t="s">
        <v>70</v>
      </c>
      <c r="AR2975" s="9">
        <v>340000000</v>
      </c>
      <c r="AV2975" s="1" t="s">
        <v>541</v>
      </c>
    </row>
    <row r="2976" spans="1:48" ht="13">
      <c r="A2976" t="s">
        <v>11900</v>
      </c>
      <c r="B2976" s="8">
        <v>44840.534527256939</v>
      </c>
      <c r="C2976" s="1" t="s">
        <v>803</v>
      </c>
      <c r="D2976" s="1" t="s">
        <v>61</v>
      </c>
      <c r="E2976" s="1" t="s">
        <v>11901</v>
      </c>
      <c r="F2976" s="16" t="s">
        <v>35696</v>
      </c>
      <c r="I2976" s="1" t="s">
        <v>75</v>
      </c>
      <c r="J2976" s="1" t="s">
        <v>0</v>
      </c>
      <c r="K2976" s="1" t="s">
        <v>64</v>
      </c>
      <c r="M2976" s="1" t="s">
        <v>11902</v>
      </c>
      <c r="N2976" s="1" t="s">
        <v>1327</v>
      </c>
      <c r="O2976" s="1">
        <v>20</v>
      </c>
      <c r="P2976" s="1">
        <v>5</v>
      </c>
      <c r="Q2976" s="1">
        <v>5</v>
      </c>
      <c r="R2976" s="1">
        <v>3000</v>
      </c>
      <c r="S2976" s="1">
        <v>2</v>
      </c>
      <c r="T2976" s="1">
        <v>5</v>
      </c>
      <c r="V2976" s="1" t="s">
        <v>314</v>
      </c>
      <c r="W2976" s="1" t="s">
        <v>11903</v>
      </c>
      <c r="AO2976" s="1" t="s">
        <v>70</v>
      </c>
      <c r="AR2976" s="9">
        <v>30000000</v>
      </c>
      <c r="AV2976" s="1" t="s">
        <v>541</v>
      </c>
    </row>
    <row r="2977" spans="1:48" ht="13">
      <c r="A2977" t="s">
        <v>11904</v>
      </c>
      <c r="B2977" s="8">
        <v>44840.571200868057</v>
      </c>
      <c r="C2977" s="1" t="s">
        <v>877</v>
      </c>
      <c r="D2977" s="1" t="s">
        <v>204</v>
      </c>
      <c r="E2977" s="1" t="s">
        <v>11905</v>
      </c>
      <c r="F2977" s="16" t="s">
        <v>35697</v>
      </c>
      <c r="I2977" s="1" t="s">
        <v>241</v>
      </c>
      <c r="J2977" s="1" t="s">
        <v>0</v>
      </c>
      <c r="K2977" s="1" t="s">
        <v>83</v>
      </c>
      <c r="M2977" s="1" t="s">
        <v>11906</v>
      </c>
      <c r="N2977" s="1" t="s">
        <v>77</v>
      </c>
      <c r="O2977" s="1">
        <v>16.02</v>
      </c>
      <c r="P2977" s="1">
        <v>6</v>
      </c>
      <c r="Q2977" s="1">
        <v>5</v>
      </c>
      <c r="R2977" s="1">
        <v>5000</v>
      </c>
      <c r="S2977" s="1">
        <v>2</v>
      </c>
      <c r="T2977" s="1">
        <v>4</v>
      </c>
      <c r="U2977" s="1" t="s">
        <v>11907</v>
      </c>
      <c r="V2977" s="1" t="s">
        <v>2766</v>
      </c>
      <c r="W2977" s="1" t="s">
        <v>11908</v>
      </c>
      <c r="AO2977" s="1" t="s">
        <v>70</v>
      </c>
      <c r="AR2977" s="9">
        <v>700000</v>
      </c>
      <c r="AV2977" s="1" t="s">
        <v>541</v>
      </c>
    </row>
    <row r="2978" spans="1:48" ht="13">
      <c r="A2978" t="s">
        <v>11909</v>
      </c>
      <c r="B2978" s="8">
        <v>44840.580399918981</v>
      </c>
      <c r="C2978" s="1" t="s">
        <v>877</v>
      </c>
      <c r="D2978" s="1" t="s">
        <v>204</v>
      </c>
      <c r="E2978" s="1" t="s">
        <v>11905</v>
      </c>
      <c r="F2978" s="16" t="s">
        <v>35698</v>
      </c>
      <c r="I2978" s="1" t="s">
        <v>75</v>
      </c>
      <c r="J2978" s="1" t="s">
        <v>0</v>
      </c>
      <c r="K2978" s="1" t="s">
        <v>83</v>
      </c>
      <c r="M2978" s="1" t="s">
        <v>11910</v>
      </c>
      <c r="N2978" s="1" t="s">
        <v>77</v>
      </c>
      <c r="O2978" s="1">
        <v>16.02</v>
      </c>
      <c r="P2978" s="1">
        <v>6</v>
      </c>
      <c r="Q2978" s="1">
        <v>5</v>
      </c>
      <c r="R2978" s="1">
        <v>5000</v>
      </c>
      <c r="S2978" s="1">
        <v>2</v>
      </c>
      <c r="T2978" s="1">
        <v>5</v>
      </c>
      <c r="U2978" s="1" t="s">
        <v>11907</v>
      </c>
      <c r="V2978" s="1" t="s">
        <v>2766</v>
      </c>
      <c r="W2978" s="1" t="s">
        <v>11911</v>
      </c>
      <c r="AO2978" s="1" t="s">
        <v>70</v>
      </c>
      <c r="AR2978" s="9">
        <v>450000000</v>
      </c>
      <c r="AV2978" s="1" t="s">
        <v>541</v>
      </c>
    </row>
    <row r="2979" spans="1:48" ht="13">
      <c r="A2979" t="s">
        <v>11912</v>
      </c>
      <c r="B2979" s="8">
        <v>44840.585927581022</v>
      </c>
      <c r="C2979" s="1" t="s">
        <v>132</v>
      </c>
      <c r="D2979" s="1" t="s">
        <v>61</v>
      </c>
      <c r="E2979" s="1" t="s">
        <v>11913</v>
      </c>
      <c r="F2979" s="16" t="s">
        <v>35699</v>
      </c>
      <c r="I2979" s="1" t="s">
        <v>241</v>
      </c>
      <c r="J2979" s="1" t="s">
        <v>352</v>
      </c>
      <c r="M2979" s="1" t="s">
        <v>11914</v>
      </c>
      <c r="N2979" s="1" t="s">
        <v>152</v>
      </c>
      <c r="AL2979" s="1">
        <v>15</v>
      </c>
      <c r="AM2979" s="1">
        <v>5000</v>
      </c>
      <c r="AN2979" s="1" t="s">
        <v>11915</v>
      </c>
      <c r="AO2979" s="1" t="s">
        <v>70</v>
      </c>
      <c r="AR2979" s="9">
        <v>1000000</v>
      </c>
      <c r="AV2979" s="1" t="s">
        <v>541</v>
      </c>
    </row>
    <row r="2980" spans="1:48" ht="13">
      <c r="A2980" t="s">
        <v>11916</v>
      </c>
      <c r="B2980" s="8">
        <v>44840.600279502316</v>
      </c>
      <c r="C2980" s="1" t="s">
        <v>132</v>
      </c>
      <c r="D2980" s="1" t="s">
        <v>61</v>
      </c>
      <c r="E2980" s="1" t="s">
        <v>11913</v>
      </c>
      <c r="F2980" s="16" t="s">
        <v>35700</v>
      </c>
      <c r="I2980" s="1" t="s">
        <v>75</v>
      </c>
      <c r="J2980" s="1" t="s">
        <v>352</v>
      </c>
      <c r="M2980" s="1" t="s">
        <v>11917</v>
      </c>
      <c r="N2980" s="1" t="s">
        <v>152</v>
      </c>
      <c r="AL2980" s="1">
        <v>18.5</v>
      </c>
      <c r="AM2980" s="1">
        <v>38000</v>
      </c>
      <c r="AN2980" s="1" t="s">
        <v>11918</v>
      </c>
      <c r="AO2980" s="1" t="s">
        <v>70</v>
      </c>
      <c r="AR2980" s="9">
        <v>1300000000</v>
      </c>
      <c r="AT2980" s="1" t="s">
        <v>11919</v>
      </c>
      <c r="AV2980" s="1" t="s">
        <v>5217</v>
      </c>
    </row>
    <row r="2981" spans="1:48" ht="13">
      <c r="A2981" t="s">
        <v>11920</v>
      </c>
      <c r="B2981" s="8">
        <v>44840.603496574069</v>
      </c>
      <c r="C2981" s="1" t="s">
        <v>132</v>
      </c>
      <c r="D2981" s="1" t="s">
        <v>204</v>
      </c>
      <c r="E2981" s="1" t="s">
        <v>11921</v>
      </c>
      <c r="F2981" s="16" t="s">
        <v>35701</v>
      </c>
      <c r="I2981" s="1" t="s">
        <v>75</v>
      </c>
      <c r="J2981" s="1" t="s">
        <v>1</v>
      </c>
      <c r="M2981" s="1" t="s">
        <v>11922</v>
      </c>
      <c r="N2981" s="1" t="s">
        <v>1108</v>
      </c>
      <c r="X2981" s="1">
        <v>120</v>
      </c>
      <c r="AA2981" s="1" t="s">
        <v>11923</v>
      </c>
      <c r="AO2981" s="1" t="s">
        <v>70</v>
      </c>
      <c r="AR2981" s="9">
        <v>40000000</v>
      </c>
      <c r="AV2981" s="1" t="s">
        <v>541</v>
      </c>
    </row>
    <row r="2982" spans="1:48" ht="13">
      <c r="A2982" t="s">
        <v>11924</v>
      </c>
      <c r="B2982" s="8">
        <v>44840.618218877316</v>
      </c>
      <c r="C2982" s="1" t="s">
        <v>132</v>
      </c>
      <c r="D2982" s="1" t="s">
        <v>204</v>
      </c>
      <c r="E2982" s="1" t="s">
        <v>11921</v>
      </c>
      <c r="F2982" s="16" t="s">
        <v>35702</v>
      </c>
      <c r="I2982" s="1" t="s">
        <v>75</v>
      </c>
      <c r="J2982" s="1" t="s">
        <v>1</v>
      </c>
      <c r="M2982" s="1" t="s">
        <v>11925</v>
      </c>
      <c r="N2982" s="1" t="s">
        <v>771</v>
      </c>
      <c r="X2982" s="1">
        <v>72</v>
      </c>
      <c r="Z2982" s="1" t="s">
        <v>1102</v>
      </c>
      <c r="AA2982" s="1" t="s">
        <v>11926</v>
      </c>
      <c r="AO2982" s="1" t="s">
        <v>70</v>
      </c>
      <c r="AP2982" s="1">
        <v>3700000</v>
      </c>
      <c r="AR2982" s="9"/>
      <c r="AV2982" s="1" t="s">
        <v>541</v>
      </c>
    </row>
    <row r="2983" spans="1:48" ht="13">
      <c r="A2983" t="s">
        <v>11927</v>
      </c>
      <c r="B2983" s="8">
        <v>44840.648539629634</v>
      </c>
      <c r="C2983" s="1" t="s">
        <v>803</v>
      </c>
      <c r="D2983" s="1" t="s">
        <v>61</v>
      </c>
      <c r="E2983" s="1" t="s">
        <v>11928</v>
      </c>
      <c r="F2983" s="16" t="s">
        <v>35703</v>
      </c>
      <c r="I2983" s="1" t="s">
        <v>241</v>
      </c>
      <c r="J2983" s="1" t="s">
        <v>352</v>
      </c>
      <c r="K2983" s="1" t="s">
        <v>1128</v>
      </c>
      <c r="M2983" s="1" t="s">
        <v>9019</v>
      </c>
      <c r="N2983" s="1" t="s">
        <v>1130</v>
      </c>
      <c r="AK2983" s="1" t="s">
        <v>11339</v>
      </c>
      <c r="AL2983" s="1">
        <v>30</v>
      </c>
      <c r="AM2983" s="1">
        <v>8000</v>
      </c>
      <c r="AN2983" s="1" t="s">
        <v>11929</v>
      </c>
      <c r="AO2983" s="1" t="s">
        <v>70</v>
      </c>
      <c r="AR2983" s="9">
        <v>450000</v>
      </c>
      <c r="AV2983" s="1" t="s">
        <v>411</v>
      </c>
    </row>
    <row r="2984" spans="1:48" ht="13">
      <c r="A2984" t="s">
        <v>11930</v>
      </c>
      <c r="B2984" s="8">
        <v>44840.705628796291</v>
      </c>
      <c r="C2984" s="1" t="s">
        <v>132</v>
      </c>
      <c r="D2984" s="1" t="s">
        <v>204</v>
      </c>
      <c r="E2984" s="1" t="s">
        <v>9664</v>
      </c>
      <c r="F2984" s="16" t="s">
        <v>35704</v>
      </c>
      <c r="I2984" s="1" t="s">
        <v>75</v>
      </c>
      <c r="J2984" s="1" t="s">
        <v>1</v>
      </c>
      <c r="M2984" s="1" t="s">
        <v>11931</v>
      </c>
      <c r="N2984" s="1" t="s">
        <v>121</v>
      </c>
      <c r="X2984" s="1">
        <v>55</v>
      </c>
      <c r="Z2984" s="1" t="s">
        <v>1102</v>
      </c>
      <c r="AA2984" s="1" t="s">
        <v>11932</v>
      </c>
      <c r="AO2984" s="1" t="s">
        <v>70</v>
      </c>
      <c r="AP2984" s="1">
        <v>1750000</v>
      </c>
      <c r="AR2984" s="9"/>
      <c r="AV2984" s="1" t="s">
        <v>541</v>
      </c>
    </row>
    <row r="2985" spans="1:48" ht="13">
      <c r="A2985" t="s">
        <v>11933</v>
      </c>
      <c r="B2985" s="8">
        <v>44840.712499444446</v>
      </c>
      <c r="C2985" s="1" t="s">
        <v>803</v>
      </c>
      <c r="D2985" s="1" t="s">
        <v>61</v>
      </c>
      <c r="E2985" s="1" t="s">
        <v>990</v>
      </c>
      <c r="F2985" s="16" t="s">
        <v>35705</v>
      </c>
      <c r="I2985" s="1" t="s">
        <v>75</v>
      </c>
      <c r="J2985" s="1" t="s">
        <v>1</v>
      </c>
      <c r="K2985" s="1" t="s">
        <v>64</v>
      </c>
      <c r="M2985" s="1" t="s">
        <v>11934</v>
      </c>
      <c r="N2985" s="1" t="s">
        <v>2723</v>
      </c>
      <c r="X2985" s="1">
        <v>7.57</v>
      </c>
      <c r="Y2985" s="1" t="s">
        <v>3699</v>
      </c>
      <c r="AA2985" s="1" t="s">
        <v>11935</v>
      </c>
      <c r="AO2985" s="1" t="s">
        <v>70</v>
      </c>
      <c r="AP2985" s="1" t="s">
        <v>11936</v>
      </c>
      <c r="AR2985" s="9">
        <v>14761500</v>
      </c>
      <c r="AV2985" s="1" t="s">
        <v>421</v>
      </c>
    </row>
    <row r="2986" spans="1:48" ht="13">
      <c r="A2986" t="s">
        <v>11937</v>
      </c>
      <c r="B2986" s="8">
        <v>44842.377890891206</v>
      </c>
      <c r="C2986" s="1" t="s">
        <v>877</v>
      </c>
      <c r="D2986" s="1" t="s">
        <v>61</v>
      </c>
      <c r="E2986" s="1" t="s">
        <v>7501</v>
      </c>
      <c r="F2986" s="16" t="s">
        <v>35706</v>
      </c>
      <c r="I2986" s="1" t="s">
        <v>75</v>
      </c>
      <c r="J2986" s="1" t="s">
        <v>0</v>
      </c>
      <c r="K2986" s="1" t="s">
        <v>83</v>
      </c>
      <c r="M2986" s="1" t="s">
        <v>6642</v>
      </c>
      <c r="N2986" s="1" t="s">
        <v>112</v>
      </c>
      <c r="O2986" s="1">
        <v>12</v>
      </c>
      <c r="P2986" s="1">
        <v>4</v>
      </c>
      <c r="Q2986" s="1">
        <v>3</v>
      </c>
      <c r="R2986" s="1">
        <v>2500</v>
      </c>
      <c r="S2986" s="1">
        <v>2</v>
      </c>
      <c r="T2986" s="1">
        <v>2</v>
      </c>
      <c r="W2986" s="1" t="s">
        <v>11938</v>
      </c>
      <c r="AO2986" s="1" t="s">
        <v>70</v>
      </c>
      <c r="AP2986" s="1">
        <v>14500000</v>
      </c>
      <c r="AR2986" s="9"/>
      <c r="AT2986" s="1" t="s">
        <v>11939</v>
      </c>
      <c r="AV2986" s="1" t="s">
        <v>137</v>
      </c>
    </row>
    <row r="2987" spans="1:48" ht="13">
      <c r="A2987" t="s">
        <v>11940</v>
      </c>
      <c r="B2987" s="8">
        <v>44842.547621261576</v>
      </c>
      <c r="C2987" s="1" t="s">
        <v>132</v>
      </c>
      <c r="D2987" s="1" t="s">
        <v>204</v>
      </c>
      <c r="E2987" s="1" t="s">
        <v>11941</v>
      </c>
      <c r="F2987" s="16" t="s">
        <v>35707</v>
      </c>
      <c r="I2987" s="1" t="s">
        <v>75</v>
      </c>
      <c r="J2987" s="1" t="s">
        <v>0</v>
      </c>
      <c r="M2987" s="1" t="s">
        <v>11942</v>
      </c>
      <c r="N2987" s="1"/>
      <c r="O2987" s="1">
        <v>2.62</v>
      </c>
      <c r="P2987" s="1">
        <v>2</v>
      </c>
      <c r="Q2987" s="1">
        <v>1</v>
      </c>
      <c r="R2987" s="1">
        <v>500</v>
      </c>
      <c r="S2987" s="1">
        <v>1</v>
      </c>
      <c r="T2987" s="1">
        <v>0</v>
      </c>
      <c r="U2987" s="1">
        <v>30</v>
      </c>
      <c r="W2987" s="1" t="s">
        <v>11943</v>
      </c>
      <c r="AO2987" s="1" t="s">
        <v>70</v>
      </c>
      <c r="AR2987" s="9">
        <v>9000000</v>
      </c>
      <c r="AV2987" s="1" t="s">
        <v>137</v>
      </c>
    </row>
    <row r="2988" spans="1:48" ht="13">
      <c r="A2988" t="s">
        <v>11944</v>
      </c>
      <c r="B2988" s="8">
        <v>44842.555064965272</v>
      </c>
      <c r="C2988" s="1" t="s">
        <v>877</v>
      </c>
      <c r="D2988" s="1" t="s">
        <v>204</v>
      </c>
      <c r="E2988" s="1" t="s">
        <v>9092</v>
      </c>
      <c r="F2988" s="16" t="s">
        <v>35708</v>
      </c>
      <c r="I2988" s="1" t="s">
        <v>75</v>
      </c>
      <c r="J2988" s="1" t="s">
        <v>0</v>
      </c>
      <c r="K2988" s="1" t="s">
        <v>6803</v>
      </c>
      <c r="M2988" s="1" t="s">
        <v>11945</v>
      </c>
      <c r="N2988" s="1" t="s">
        <v>77</v>
      </c>
      <c r="O2988" s="1">
        <v>30</v>
      </c>
      <c r="P2988" s="1">
        <v>8</v>
      </c>
      <c r="Q2988" s="1">
        <v>5</v>
      </c>
      <c r="R2988" s="1">
        <v>2800</v>
      </c>
      <c r="S2988" s="1">
        <v>2</v>
      </c>
      <c r="T2988" s="1">
        <v>3</v>
      </c>
      <c r="W2988" s="1" t="s">
        <v>11946</v>
      </c>
      <c r="AO2988" s="1" t="s">
        <v>70</v>
      </c>
      <c r="AP2988" s="1">
        <v>18500000</v>
      </c>
      <c r="AR2988" s="9"/>
      <c r="AT2988" s="1" t="s">
        <v>11947</v>
      </c>
      <c r="AV2988" s="1" t="s">
        <v>137</v>
      </c>
    </row>
    <row r="2989" spans="1:48" ht="13">
      <c r="A2989" t="s">
        <v>11948</v>
      </c>
      <c r="B2989" s="8">
        <v>44842.563222986108</v>
      </c>
      <c r="C2989" s="1" t="s">
        <v>877</v>
      </c>
      <c r="D2989" s="1" t="s">
        <v>204</v>
      </c>
      <c r="E2989" s="1" t="s">
        <v>9333</v>
      </c>
      <c r="F2989" s="16" t="s">
        <v>35709</v>
      </c>
      <c r="I2989" s="1" t="s">
        <v>75</v>
      </c>
      <c r="J2989" s="1" t="s">
        <v>1</v>
      </c>
      <c r="K2989" s="1" t="s">
        <v>3</v>
      </c>
      <c r="M2989" s="1" t="s">
        <v>6486</v>
      </c>
      <c r="N2989" s="1" t="s">
        <v>112</v>
      </c>
      <c r="X2989" s="1">
        <v>34</v>
      </c>
      <c r="Y2989" s="1" t="s">
        <v>709</v>
      </c>
      <c r="AA2989" s="1" t="s">
        <v>11949</v>
      </c>
      <c r="AO2989" s="1" t="s">
        <v>70</v>
      </c>
      <c r="AP2989" s="1">
        <v>25000000</v>
      </c>
      <c r="AR2989" s="9"/>
      <c r="AT2989" s="1" t="s">
        <v>11550</v>
      </c>
      <c r="AV2989" s="1" t="s">
        <v>137</v>
      </c>
    </row>
    <row r="2990" spans="1:48" ht="13">
      <c r="A2990" t="s">
        <v>11950</v>
      </c>
      <c r="B2990" s="8">
        <v>44842.64295212963</v>
      </c>
      <c r="C2990" s="1" t="s">
        <v>132</v>
      </c>
      <c r="D2990" s="1" t="s">
        <v>204</v>
      </c>
      <c r="E2990" s="1" t="s">
        <v>11951</v>
      </c>
      <c r="F2990" s="16" t="s">
        <v>35710</v>
      </c>
      <c r="I2990" s="1" t="s">
        <v>75</v>
      </c>
      <c r="J2990" s="1" t="s">
        <v>1</v>
      </c>
      <c r="M2990" s="1" t="s">
        <v>11952</v>
      </c>
      <c r="N2990" s="1" t="s">
        <v>379</v>
      </c>
      <c r="X2990" s="1">
        <v>86.25</v>
      </c>
      <c r="AO2990" s="1" t="s">
        <v>70</v>
      </c>
      <c r="AP2990" s="1">
        <v>3300000</v>
      </c>
      <c r="AR2990" s="9"/>
      <c r="AT2990" s="1" t="s">
        <v>11953</v>
      </c>
      <c r="AV2990" s="1" t="s">
        <v>541</v>
      </c>
    </row>
    <row r="2991" spans="1:48" ht="13">
      <c r="A2991" t="s">
        <v>11954</v>
      </c>
      <c r="B2991" s="8">
        <v>44843.399895578703</v>
      </c>
      <c r="C2991" s="1" t="s">
        <v>877</v>
      </c>
      <c r="D2991" s="1" t="s">
        <v>61</v>
      </c>
      <c r="E2991" s="1" t="s">
        <v>11955</v>
      </c>
      <c r="F2991" s="16" t="s">
        <v>35711</v>
      </c>
      <c r="I2991" s="1" t="s">
        <v>75</v>
      </c>
      <c r="J2991" s="1" t="s">
        <v>0</v>
      </c>
      <c r="K2991" s="1" t="s">
        <v>83</v>
      </c>
      <c r="M2991" s="1" t="s">
        <v>11956</v>
      </c>
      <c r="N2991" s="1" t="s">
        <v>364</v>
      </c>
      <c r="O2991" s="1">
        <v>9.5</v>
      </c>
      <c r="P2991" s="1">
        <v>4</v>
      </c>
      <c r="Q2991" s="1">
        <v>3</v>
      </c>
      <c r="R2991" s="1">
        <v>1800</v>
      </c>
      <c r="S2991" s="1">
        <v>2</v>
      </c>
      <c r="T2991" s="1">
        <v>2</v>
      </c>
      <c r="U2991" s="1">
        <v>30</v>
      </c>
      <c r="W2991" s="1" t="s">
        <v>11957</v>
      </c>
      <c r="AO2991" s="1" t="s">
        <v>70</v>
      </c>
      <c r="AR2991" s="9">
        <v>45000000</v>
      </c>
      <c r="AV2991" s="1" t="s">
        <v>137</v>
      </c>
    </row>
    <row r="2992" spans="1:48" ht="13">
      <c r="A2992" t="s">
        <v>11958</v>
      </c>
      <c r="B2992" s="8">
        <v>44843.491795347218</v>
      </c>
      <c r="C2992" s="1" t="s">
        <v>877</v>
      </c>
      <c r="D2992" s="1" t="s">
        <v>204</v>
      </c>
      <c r="E2992" s="1" t="s">
        <v>11743</v>
      </c>
      <c r="F2992" s="16" t="s">
        <v>35712</v>
      </c>
      <c r="I2992" s="1" t="s">
        <v>75</v>
      </c>
      <c r="J2992" s="1" t="s">
        <v>0</v>
      </c>
      <c r="K2992" s="1" t="s">
        <v>83</v>
      </c>
      <c r="M2992" s="1" t="s">
        <v>11959</v>
      </c>
      <c r="N2992" s="1" t="s">
        <v>554</v>
      </c>
      <c r="O2992" s="1">
        <v>10</v>
      </c>
      <c r="P2992" s="1">
        <v>4</v>
      </c>
      <c r="Q2992" s="1">
        <v>2</v>
      </c>
      <c r="R2992" s="1">
        <v>2000</v>
      </c>
      <c r="S2992" s="1">
        <v>1</v>
      </c>
      <c r="T2992" s="1">
        <v>2</v>
      </c>
      <c r="W2992" s="1" t="s">
        <v>11960</v>
      </c>
      <c r="AO2992" s="1" t="s">
        <v>70</v>
      </c>
      <c r="AR2992" s="9">
        <v>42000000</v>
      </c>
      <c r="AT2992" s="1" t="s">
        <v>1526</v>
      </c>
      <c r="AV2992" s="1" t="s">
        <v>137</v>
      </c>
    </row>
    <row r="2993" spans="1:48" ht="13">
      <c r="A2993" t="s">
        <v>11961</v>
      </c>
      <c r="B2993" s="8">
        <v>44844.55856824074</v>
      </c>
      <c r="C2993" s="1" t="s">
        <v>877</v>
      </c>
      <c r="D2993" s="1" t="s">
        <v>61</v>
      </c>
      <c r="E2993" s="1" t="s">
        <v>11962</v>
      </c>
      <c r="F2993" s="16" t="s">
        <v>35713</v>
      </c>
      <c r="G2993" s="11" t="s">
        <v>11963</v>
      </c>
      <c r="I2993" s="1" t="s">
        <v>75</v>
      </c>
      <c r="J2993" s="1" t="s">
        <v>0</v>
      </c>
      <c r="K2993" s="1" t="s">
        <v>6803</v>
      </c>
      <c r="M2993" s="1" t="s">
        <v>11964</v>
      </c>
      <c r="N2993" s="1" t="s">
        <v>152</v>
      </c>
      <c r="O2993" s="1">
        <v>4</v>
      </c>
      <c r="P2993" s="1">
        <v>2</v>
      </c>
      <c r="Q2993" s="1">
        <v>2</v>
      </c>
      <c r="R2993" s="1">
        <v>1050</v>
      </c>
      <c r="S2993" s="1">
        <v>2</v>
      </c>
      <c r="T2993" s="1">
        <v>1</v>
      </c>
      <c r="AO2993" s="1" t="s">
        <v>70</v>
      </c>
      <c r="AR2993" s="9">
        <v>120000</v>
      </c>
      <c r="AT2993" s="1" t="s">
        <v>1526</v>
      </c>
      <c r="AV2993" s="1" t="s">
        <v>137</v>
      </c>
    </row>
    <row r="2994" spans="1:48" ht="13">
      <c r="A2994" t="s">
        <v>11965</v>
      </c>
      <c r="B2994" s="8">
        <v>44844.565635208332</v>
      </c>
      <c r="C2994" s="1" t="s">
        <v>877</v>
      </c>
      <c r="D2994" s="1" t="s">
        <v>61</v>
      </c>
      <c r="E2994" s="1" t="s">
        <v>11966</v>
      </c>
      <c r="F2994" s="16" t="s">
        <v>35714</v>
      </c>
      <c r="I2994" s="1" t="s">
        <v>241</v>
      </c>
      <c r="J2994" s="1" t="s">
        <v>2</v>
      </c>
      <c r="K2994" s="1" t="s">
        <v>83</v>
      </c>
      <c r="M2994" s="1" t="s">
        <v>11967</v>
      </c>
      <c r="N2994" s="1" t="s">
        <v>112</v>
      </c>
      <c r="AB2994" s="1" t="s">
        <v>122</v>
      </c>
      <c r="AC2994" s="1">
        <v>2</v>
      </c>
      <c r="AD2994" s="1">
        <v>3</v>
      </c>
      <c r="AE2994" s="1">
        <v>2</v>
      </c>
      <c r="AF2994" s="1">
        <v>1050</v>
      </c>
      <c r="AG2994" s="1" t="s">
        <v>107</v>
      </c>
      <c r="AJ2994" s="1" t="s">
        <v>11968</v>
      </c>
      <c r="AO2994" s="1" t="s">
        <v>70</v>
      </c>
      <c r="AR2994" s="9">
        <v>75000</v>
      </c>
      <c r="AT2994" s="1" t="s">
        <v>11969</v>
      </c>
      <c r="AU2994" s="1" t="s">
        <v>6530</v>
      </c>
      <c r="AV2994" s="1" t="s">
        <v>137</v>
      </c>
    </row>
    <row r="2995" spans="1:48" ht="13">
      <c r="A2995" t="s">
        <v>11970</v>
      </c>
      <c r="B2995" s="8">
        <v>44844.623550173608</v>
      </c>
      <c r="C2995" s="1" t="s">
        <v>877</v>
      </c>
      <c r="D2995" s="1" t="s">
        <v>204</v>
      </c>
      <c r="E2995" s="1" t="s">
        <v>5309</v>
      </c>
      <c r="F2995" s="16" t="s">
        <v>35715</v>
      </c>
      <c r="I2995" s="1" t="s">
        <v>75</v>
      </c>
      <c r="J2995" s="1" t="s">
        <v>1</v>
      </c>
      <c r="K2995" s="1" t="s">
        <v>83</v>
      </c>
      <c r="M2995" s="1" t="s">
        <v>11971</v>
      </c>
      <c r="N2995" s="1" t="s">
        <v>2723</v>
      </c>
      <c r="X2995" s="1">
        <v>12</v>
      </c>
      <c r="Y2995" s="1" t="s">
        <v>1064</v>
      </c>
      <c r="AO2995" s="1" t="s">
        <v>70</v>
      </c>
      <c r="AP2995" s="1">
        <v>3500000</v>
      </c>
      <c r="AR2995" s="9"/>
      <c r="AT2995" s="1" t="s">
        <v>1526</v>
      </c>
      <c r="AV2995" s="1" t="s">
        <v>137</v>
      </c>
    </row>
    <row r="2996" spans="1:48" ht="13">
      <c r="A2996" t="s">
        <v>11972</v>
      </c>
      <c r="B2996" s="8">
        <v>44844.922015416669</v>
      </c>
      <c r="C2996" s="1" t="s">
        <v>132</v>
      </c>
      <c r="D2996" s="1" t="s">
        <v>61</v>
      </c>
      <c r="E2996" s="1" t="s">
        <v>11973</v>
      </c>
      <c r="F2996" s="16" t="s">
        <v>35716</v>
      </c>
      <c r="I2996" s="1" t="s">
        <v>75</v>
      </c>
      <c r="J2996" s="1" t="s">
        <v>2</v>
      </c>
      <c r="M2996" s="1" t="s">
        <v>11974</v>
      </c>
      <c r="N2996" s="1" t="s">
        <v>77</v>
      </c>
      <c r="AB2996" s="1" t="s">
        <v>122</v>
      </c>
      <c r="AC2996" s="1">
        <v>1</v>
      </c>
      <c r="AD2996" s="1">
        <v>3</v>
      </c>
      <c r="AE2996" s="1">
        <v>2</v>
      </c>
      <c r="AF2996" s="1">
        <v>1350</v>
      </c>
      <c r="AG2996" s="1" t="s">
        <v>107</v>
      </c>
      <c r="AI2996" s="1" t="s">
        <v>981</v>
      </c>
      <c r="AO2996" s="1" t="s">
        <v>70</v>
      </c>
      <c r="AR2996" s="9">
        <v>42000000</v>
      </c>
      <c r="AU2996" s="1" t="s">
        <v>6564</v>
      </c>
      <c r="AV2996" s="1" t="s">
        <v>411</v>
      </c>
    </row>
    <row r="2997" spans="1:48" ht="13">
      <c r="A2997" t="s">
        <v>11975</v>
      </c>
      <c r="B2997" s="8">
        <v>44844.936090682866</v>
      </c>
      <c r="C2997" s="1" t="s">
        <v>132</v>
      </c>
      <c r="D2997" s="1" t="s">
        <v>61</v>
      </c>
      <c r="E2997" s="1" t="s">
        <v>11976</v>
      </c>
      <c r="F2997" s="16" t="s">
        <v>35717</v>
      </c>
      <c r="I2997" s="1" t="s">
        <v>241</v>
      </c>
      <c r="J2997" s="1" t="s">
        <v>2</v>
      </c>
      <c r="M2997" s="1" t="s">
        <v>248</v>
      </c>
      <c r="N2997" s="1" t="s">
        <v>248</v>
      </c>
      <c r="AB2997" s="1" t="s">
        <v>122</v>
      </c>
      <c r="AC2997" s="1">
        <v>8</v>
      </c>
      <c r="AD2997" s="1">
        <v>3</v>
      </c>
      <c r="AE2997" s="1">
        <v>2</v>
      </c>
      <c r="AF2997" s="1">
        <v>1500</v>
      </c>
      <c r="AG2997" s="1" t="s">
        <v>107</v>
      </c>
      <c r="AI2997" s="1" t="s">
        <v>981</v>
      </c>
      <c r="AO2997" s="1" t="s">
        <v>70</v>
      </c>
      <c r="AR2997" s="9">
        <v>140000</v>
      </c>
      <c r="AU2997" s="1" t="s">
        <v>6530</v>
      </c>
      <c r="AV2997" s="1" t="s">
        <v>411</v>
      </c>
    </row>
    <row r="2998" spans="1:48" ht="13">
      <c r="A2998" t="s">
        <v>11977</v>
      </c>
      <c r="B2998" s="8">
        <v>44845.331469247685</v>
      </c>
      <c r="C2998" s="1" t="s">
        <v>11244</v>
      </c>
      <c r="D2998" s="1" t="s">
        <v>61</v>
      </c>
      <c r="E2998" s="1" t="s">
        <v>11978</v>
      </c>
      <c r="F2998" s="16" t="s">
        <v>35718</v>
      </c>
      <c r="G2998" s="11" t="s">
        <v>11979</v>
      </c>
      <c r="I2998" s="1" t="s">
        <v>75</v>
      </c>
      <c r="J2998" s="1" t="s">
        <v>0</v>
      </c>
      <c r="K2998" s="1" t="s">
        <v>4295</v>
      </c>
      <c r="M2998" s="1" t="s">
        <v>11980</v>
      </c>
      <c r="N2998" s="1" t="s">
        <v>248</v>
      </c>
      <c r="O2998" s="1">
        <v>49.7</v>
      </c>
      <c r="P2998" s="11" t="s">
        <v>11981</v>
      </c>
      <c r="Q2998" s="11" t="s">
        <v>11982</v>
      </c>
      <c r="R2998" s="1">
        <v>3400</v>
      </c>
      <c r="S2998" s="1">
        <v>1</v>
      </c>
      <c r="T2998" s="1">
        <v>7</v>
      </c>
      <c r="U2998" s="1">
        <v>18</v>
      </c>
      <c r="V2998" s="1" t="s">
        <v>68</v>
      </c>
      <c r="AO2998" s="1" t="s">
        <v>70</v>
      </c>
      <c r="AP2998" s="1">
        <v>3320000</v>
      </c>
      <c r="AR2998" s="9">
        <v>165000000</v>
      </c>
      <c r="AT2998" s="1" t="s">
        <v>11983</v>
      </c>
      <c r="AV2998" s="1" t="s">
        <v>137</v>
      </c>
    </row>
    <row r="2999" spans="1:48" ht="13">
      <c r="A2999" t="s">
        <v>11984</v>
      </c>
      <c r="B2999" s="8">
        <v>44845.33768744213</v>
      </c>
      <c r="C2999" s="1" t="s">
        <v>11244</v>
      </c>
      <c r="D2999" s="1" t="s">
        <v>61</v>
      </c>
      <c r="E2999" s="1" t="s">
        <v>11985</v>
      </c>
      <c r="F2999" s="16" t="s">
        <v>35719</v>
      </c>
      <c r="I2999" s="1" t="s">
        <v>75</v>
      </c>
      <c r="J2999" s="1" t="s">
        <v>0</v>
      </c>
      <c r="K2999" s="1" t="s">
        <v>64</v>
      </c>
      <c r="M2999" s="1" t="s">
        <v>11986</v>
      </c>
      <c r="N2999" s="1" t="s">
        <v>615</v>
      </c>
      <c r="O2999" s="1">
        <v>6.2</v>
      </c>
      <c r="P2999" s="1">
        <v>2</v>
      </c>
      <c r="Q2999" s="1">
        <v>2</v>
      </c>
      <c r="R2999" s="1">
        <v>1000</v>
      </c>
      <c r="S2999" s="1">
        <v>1</v>
      </c>
      <c r="T2999" s="1">
        <v>1</v>
      </c>
      <c r="U2999" s="1">
        <v>35</v>
      </c>
      <c r="V2999" s="1" t="s">
        <v>100</v>
      </c>
      <c r="AO2999" s="1" t="s">
        <v>70</v>
      </c>
      <c r="AP2999" s="1">
        <v>8800000</v>
      </c>
      <c r="AR2999" s="9"/>
      <c r="AV2999" s="1" t="s">
        <v>541</v>
      </c>
    </row>
    <row r="3000" spans="1:48" ht="13">
      <c r="A3000" t="s">
        <v>11987</v>
      </c>
      <c r="B3000" s="8">
        <v>44845.34228744213</v>
      </c>
      <c r="C3000" s="1" t="s">
        <v>11244</v>
      </c>
      <c r="D3000" s="1" t="s">
        <v>61</v>
      </c>
      <c r="E3000" s="1" t="s">
        <v>11988</v>
      </c>
      <c r="F3000" s="16" t="s">
        <v>35720</v>
      </c>
      <c r="I3000" s="1" t="s">
        <v>241</v>
      </c>
      <c r="J3000" s="1" t="s">
        <v>0</v>
      </c>
      <c r="K3000" s="1" t="s">
        <v>64</v>
      </c>
      <c r="M3000" s="1" t="s">
        <v>11989</v>
      </c>
      <c r="N3000" s="1" t="s">
        <v>248</v>
      </c>
      <c r="O3000" s="1">
        <v>7</v>
      </c>
      <c r="P3000" s="1">
        <v>2</v>
      </c>
      <c r="Q3000" s="1">
        <v>1</v>
      </c>
      <c r="R3000" s="1">
        <v>1050</v>
      </c>
      <c r="S3000" s="1">
        <v>1</v>
      </c>
      <c r="T3000" s="1">
        <v>1</v>
      </c>
      <c r="U3000" s="1">
        <v>15</v>
      </c>
      <c r="W3000" s="1" t="s">
        <v>11990</v>
      </c>
      <c r="AO3000" s="1" t="s">
        <v>70</v>
      </c>
      <c r="AR3000" s="9">
        <v>60000</v>
      </c>
      <c r="AV3000" s="1" t="s">
        <v>541</v>
      </c>
    </row>
    <row r="3001" spans="1:48" ht="13">
      <c r="A3001" t="s">
        <v>11991</v>
      </c>
      <c r="B3001" s="8">
        <v>44845.539448414347</v>
      </c>
      <c r="C3001" s="1" t="s">
        <v>4899</v>
      </c>
      <c r="D3001" s="1" t="s">
        <v>61</v>
      </c>
      <c r="E3001" s="1" t="s">
        <v>11992</v>
      </c>
      <c r="F3001" s="16" t="s">
        <v>35721</v>
      </c>
      <c r="I3001" s="1" t="s">
        <v>75</v>
      </c>
      <c r="J3001" s="1" t="s">
        <v>0</v>
      </c>
      <c r="K3001" s="1" t="s">
        <v>64</v>
      </c>
      <c r="M3001" s="1" t="s">
        <v>11993</v>
      </c>
      <c r="N3001" s="1" t="s">
        <v>364</v>
      </c>
      <c r="O3001" s="1">
        <v>8.5</v>
      </c>
      <c r="P3001" s="1">
        <v>4</v>
      </c>
      <c r="Q3001" s="1">
        <v>4</v>
      </c>
      <c r="R3001" s="1">
        <v>2800</v>
      </c>
      <c r="S3001" s="1">
        <v>3</v>
      </c>
      <c r="T3001" s="1">
        <v>3</v>
      </c>
      <c r="V3001" s="1" t="s">
        <v>390</v>
      </c>
      <c r="W3001" s="1" t="s">
        <v>11994</v>
      </c>
      <c r="AO3001" s="1" t="s">
        <v>70</v>
      </c>
      <c r="AR3001" s="9">
        <v>60000000</v>
      </c>
      <c r="AV3001" s="1" t="s">
        <v>137</v>
      </c>
    </row>
    <row r="3002" spans="1:48" ht="13">
      <c r="A3002" t="s">
        <v>11995</v>
      </c>
      <c r="B3002" s="8">
        <v>44845.543058148149</v>
      </c>
      <c r="C3002" s="1" t="s">
        <v>4899</v>
      </c>
      <c r="D3002" s="1" t="s">
        <v>61</v>
      </c>
      <c r="E3002" s="1" t="s">
        <v>11996</v>
      </c>
      <c r="F3002" s="16" t="s">
        <v>35722</v>
      </c>
      <c r="I3002" s="1" t="s">
        <v>75</v>
      </c>
      <c r="J3002" s="1" t="s">
        <v>0</v>
      </c>
      <c r="K3002" s="1" t="s">
        <v>64</v>
      </c>
      <c r="M3002" s="1" t="s">
        <v>11997</v>
      </c>
      <c r="N3002" s="1" t="s">
        <v>214</v>
      </c>
      <c r="O3002" s="1">
        <v>20</v>
      </c>
      <c r="P3002" s="1">
        <v>5</v>
      </c>
      <c r="Q3002" s="1">
        <v>4</v>
      </c>
      <c r="R3002" s="1">
        <v>3000</v>
      </c>
      <c r="S3002" s="1">
        <v>2</v>
      </c>
      <c r="T3002" s="1">
        <v>4</v>
      </c>
      <c r="V3002" s="1" t="s">
        <v>390</v>
      </c>
      <c r="W3002" s="1" t="s">
        <v>11998</v>
      </c>
      <c r="AO3002" s="1" t="s">
        <v>70</v>
      </c>
      <c r="AR3002" s="9">
        <v>240000000</v>
      </c>
      <c r="AT3002" s="1" t="s">
        <v>10433</v>
      </c>
      <c r="AV3002" s="1" t="s">
        <v>421</v>
      </c>
    </row>
    <row r="3003" spans="1:48" ht="13">
      <c r="A3003" t="s">
        <v>11999</v>
      </c>
      <c r="B3003" s="8">
        <v>44845.544652326389</v>
      </c>
      <c r="C3003" s="1" t="s">
        <v>4899</v>
      </c>
      <c r="D3003" s="1" t="s">
        <v>61</v>
      </c>
      <c r="E3003" s="1" t="s">
        <v>12000</v>
      </c>
      <c r="F3003" s="16" t="s">
        <v>35723</v>
      </c>
      <c r="I3003" s="1" t="s">
        <v>241</v>
      </c>
      <c r="J3003" s="1" t="s">
        <v>2</v>
      </c>
      <c r="K3003" s="1" t="s">
        <v>64</v>
      </c>
      <c r="M3003" s="1" t="s">
        <v>12001</v>
      </c>
      <c r="N3003" s="1" t="s">
        <v>112</v>
      </c>
      <c r="AB3003" s="1" t="s">
        <v>122</v>
      </c>
      <c r="AC3003" s="1">
        <v>1</v>
      </c>
      <c r="AD3003" s="1">
        <v>2</v>
      </c>
      <c r="AE3003" s="1">
        <v>2</v>
      </c>
      <c r="AF3003" s="1">
        <v>900</v>
      </c>
      <c r="AG3003" s="1" t="s">
        <v>107</v>
      </c>
      <c r="AJ3003" s="1" t="s">
        <v>12002</v>
      </c>
      <c r="AO3003" s="1" t="s">
        <v>70</v>
      </c>
      <c r="AR3003" s="9">
        <v>140000</v>
      </c>
      <c r="AU3003" s="1" t="s">
        <v>6564</v>
      </c>
      <c r="AV3003" s="1" t="s">
        <v>137</v>
      </c>
    </row>
    <row r="3004" spans="1:48" ht="13">
      <c r="A3004" t="s">
        <v>12003</v>
      </c>
      <c r="B3004" s="8">
        <v>44845.55074663194</v>
      </c>
      <c r="C3004" s="1" t="s">
        <v>4899</v>
      </c>
      <c r="D3004" s="1" t="s">
        <v>61</v>
      </c>
      <c r="E3004" s="1" t="s">
        <v>12004</v>
      </c>
      <c r="F3004" s="16" t="s">
        <v>35724</v>
      </c>
      <c r="I3004" s="1" t="s">
        <v>75</v>
      </c>
      <c r="J3004" s="1" t="s">
        <v>0</v>
      </c>
      <c r="K3004" s="1" t="s">
        <v>64</v>
      </c>
      <c r="M3004" s="1" t="s">
        <v>9089</v>
      </c>
      <c r="N3004" s="1" t="s">
        <v>438</v>
      </c>
      <c r="O3004" s="1">
        <v>6.5</v>
      </c>
      <c r="P3004" s="1">
        <v>3</v>
      </c>
      <c r="Q3004" s="1">
        <v>2</v>
      </c>
      <c r="R3004" s="1">
        <v>2100</v>
      </c>
      <c r="S3004" s="1">
        <v>2</v>
      </c>
      <c r="T3004" s="1">
        <v>2</v>
      </c>
      <c r="V3004" s="1" t="s">
        <v>1439</v>
      </c>
      <c r="W3004" s="1" t="s">
        <v>12005</v>
      </c>
      <c r="AO3004" s="1" t="s">
        <v>70</v>
      </c>
      <c r="AR3004" s="9">
        <v>33000000</v>
      </c>
      <c r="AV3004" s="1" t="s">
        <v>541</v>
      </c>
    </row>
    <row r="3005" spans="1:48" ht="13">
      <c r="A3005" t="s">
        <v>12006</v>
      </c>
      <c r="B3005" s="8">
        <v>44845.553399710647</v>
      </c>
      <c r="C3005" s="1" t="s">
        <v>4899</v>
      </c>
      <c r="D3005" s="1" t="s">
        <v>61</v>
      </c>
      <c r="E3005" s="1" t="s">
        <v>12007</v>
      </c>
      <c r="F3005" s="16" t="s">
        <v>35725</v>
      </c>
      <c r="I3005" s="1" t="s">
        <v>241</v>
      </c>
      <c r="J3005" s="1" t="s">
        <v>2</v>
      </c>
      <c r="K3005" s="1" t="s">
        <v>64</v>
      </c>
      <c r="M3005" s="1" t="s">
        <v>12008</v>
      </c>
      <c r="N3005" s="1" t="s">
        <v>96</v>
      </c>
      <c r="AB3005" s="1" t="s">
        <v>992</v>
      </c>
      <c r="AC3005" s="1">
        <v>58</v>
      </c>
      <c r="AD3005" s="1">
        <v>3</v>
      </c>
      <c r="AE3005" s="1">
        <v>4</v>
      </c>
      <c r="AF3005" s="1">
        <v>2100</v>
      </c>
      <c r="AG3005" s="1" t="s">
        <v>107</v>
      </c>
      <c r="AH3005" s="1" t="s">
        <v>1293</v>
      </c>
      <c r="AI3005" s="1" t="s">
        <v>123</v>
      </c>
      <c r="AO3005" s="1" t="s">
        <v>154</v>
      </c>
      <c r="AR3005" s="9">
        <v>4000</v>
      </c>
      <c r="AT3005" s="1" t="s">
        <v>12009</v>
      </c>
      <c r="AU3005" s="1" t="s">
        <v>6564</v>
      </c>
      <c r="AV3005" s="1" t="s">
        <v>541</v>
      </c>
    </row>
    <row r="3006" spans="1:48" ht="13">
      <c r="A3006" t="s">
        <v>12010</v>
      </c>
      <c r="B3006" s="8">
        <v>44845.555448136569</v>
      </c>
      <c r="C3006" s="1" t="s">
        <v>4899</v>
      </c>
      <c r="D3006" s="1" t="s">
        <v>61</v>
      </c>
      <c r="E3006" s="1" t="s">
        <v>12011</v>
      </c>
      <c r="F3006" s="16" t="s">
        <v>35726</v>
      </c>
      <c r="I3006" s="1" t="s">
        <v>241</v>
      </c>
      <c r="J3006" s="1" t="s">
        <v>0</v>
      </c>
      <c r="K3006" s="1" t="s">
        <v>64</v>
      </c>
      <c r="M3006" s="1" t="s">
        <v>8297</v>
      </c>
      <c r="N3006" s="1" t="s">
        <v>77</v>
      </c>
      <c r="O3006" s="1">
        <v>3500</v>
      </c>
      <c r="P3006" s="1">
        <v>5</v>
      </c>
      <c r="Q3006" s="1">
        <v>4</v>
      </c>
      <c r="R3006" s="1">
        <v>3500</v>
      </c>
      <c r="S3006" s="1">
        <v>2</v>
      </c>
      <c r="T3006" s="1">
        <v>2</v>
      </c>
      <c r="V3006" s="1" t="s">
        <v>274</v>
      </c>
      <c r="W3006" s="1" t="s">
        <v>12012</v>
      </c>
      <c r="AO3006" s="1" t="s">
        <v>70</v>
      </c>
      <c r="AR3006" s="9">
        <v>300000</v>
      </c>
      <c r="AT3006" s="1" t="s">
        <v>10433</v>
      </c>
      <c r="AV3006" s="1" t="s">
        <v>421</v>
      </c>
    </row>
    <row r="3007" spans="1:48" ht="13">
      <c r="A3007" t="s">
        <v>12013</v>
      </c>
      <c r="B3007" s="8">
        <v>44845.572284907408</v>
      </c>
      <c r="C3007" s="1" t="s">
        <v>4899</v>
      </c>
      <c r="D3007" s="1" t="s">
        <v>61</v>
      </c>
      <c r="E3007" s="1" t="s">
        <v>12014</v>
      </c>
      <c r="F3007" s="16" t="s">
        <v>35727</v>
      </c>
      <c r="I3007" s="1" t="s">
        <v>241</v>
      </c>
      <c r="J3007" s="1" t="s">
        <v>0</v>
      </c>
      <c r="K3007" s="1" t="s">
        <v>4295</v>
      </c>
      <c r="M3007" s="1" t="s">
        <v>3181</v>
      </c>
      <c r="N3007" s="1" t="s">
        <v>77</v>
      </c>
      <c r="O3007" s="1">
        <v>15</v>
      </c>
      <c r="P3007" s="1">
        <v>5</v>
      </c>
      <c r="Q3007" s="1">
        <v>4</v>
      </c>
      <c r="R3007" s="1">
        <v>3850</v>
      </c>
      <c r="S3007" s="1">
        <v>3</v>
      </c>
      <c r="T3007" s="1">
        <v>3</v>
      </c>
      <c r="V3007" s="1" t="s">
        <v>68</v>
      </c>
      <c r="W3007" s="1" t="s">
        <v>12015</v>
      </c>
      <c r="AO3007" s="1" t="s">
        <v>70</v>
      </c>
      <c r="AR3007" s="9">
        <v>425000</v>
      </c>
      <c r="AV3007" s="1" t="s">
        <v>137</v>
      </c>
    </row>
    <row r="3008" spans="1:48" ht="13">
      <c r="A3008" t="s">
        <v>12016</v>
      </c>
      <c r="B3008" s="8">
        <v>44845.873429386571</v>
      </c>
      <c r="C3008" s="1" t="s">
        <v>803</v>
      </c>
      <c r="D3008" s="1" t="s">
        <v>204</v>
      </c>
      <c r="E3008" s="1" t="s">
        <v>12017</v>
      </c>
      <c r="F3008" s="16" t="s">
        <v>35728</v>
      </c>
      <c r="I3008" s="1" t="s">
        <v>75</v>
      </c>
      <c r="J3008" s="1" t="s">
        <v>0</v>
      </c>
      <c r="K3008" s="1" t="s">
        <v>64</v>
      </c>
      <c r="M3008" s="1" t="s">
        <v>12018</v>
      </c>
      <c r="N3008" s="1" t="s">
        <v>307</v>
      </c>
      <c r="O3008" s="1">
        <v>10.9</v>
      </c>
      <c r="P3008" s="1">
        <v>4</v>
      </c>
      <c r="Q3008" s="1">
        <v>3</v>
      </c>
      <c r="R3008" s="1">
        <v>3500</v>
      </c>
      <c r="S3008" s="1">
        <v>2</v>
      </c>
      <c r="T3008" s="1">
        <v>3</v>
      </c>
      <c r="V3008" s="1" t="s">
        <v>2154</v>
      </c>
      <c r="W3008" s="1" t="s">
        <v>12019</v>
      </c>
      <c r="AO3008" s="1" t="s">
        <v>70</v>
      </c>
      <c r="AR3008" s="9">
        <v>45000000</v>
      </c>
      <c r="AV3008" s="1" t="s">
        <v>137</v>
      </c>
    </row>
    <row r="3009" spans="1:48" ht="13">
      <c r="A3009" t="s">
        <v>12020</v>
      </c>
      <c r="B3009" s="8">
        <v>44845.914532430557</v>
      </c>
      <c r="C3009" s="1" t="s">
        <v>803</v>
      </c>
      <c r="D3009" s="1" t="s">
        <v>204</v>
      </c>
      <c r="E3009" s="1" t="s">
        <v>12021</v>
      </c>
      <c r="F3009" s="16" t="s">
        <v>35729</v>
      </c>
      <c r="I3009" s="1" t="s">
        <v>75</v>
      </c>
      <c r="J3009" s="1" t="s">
        <v>0</v>
      </c>
      <c r="K3009" s="1" t="s">
        <v>64</v>
      </c>
      <c r="M3009" s="1" t="s">
        <v>12022</v>
      </c>
      <c r="N3009" s="1" t="s">
        <v>121</v>
      </c>
      <c r="O3009" s="1">
        <v>7.76</v>
      </c>
      <c r="P3009" s="1">
        <v>3</v>
      </c>
      <c r="Q3009" s="1">
        <v>2</v>
      </c>
      <c r="R3009" s="1">
        <v>1500</v>
      </c>
      <c r="S3009" s="1">
        <v>1</v>
      </c>
      <c r="T3009" s="1">
        <v>3</v>
      </c>
      <c r="V3009" s="1" t="s">
        <v>7863</v>
      </c>
      <c r="W3009" s="1" t="s">
        <v>12023</v>
      </c>
      <c r="AO3009" s="1" t="s">
        <v>70</v>
      </c>
      <c r="AR3009" s="9">
        <v>18500000</v>
      </c>
      <c r="AV3009" s="1" t="s">
        <v>137</v>
      </c>
    </row>
    <row r="3010" spans="1:48" ht="13">
      <c r="A3010" t="s">
        <v>12024</v>
      </c>
      <c r="B3010" s="8">
        <v>44846.882645555554</v>
      </c>
      <c r="C3010" s="1" t="s">
        <v>803</v>
      </c>
      <c r="D3010" s="1" t="s">
        <v>204</v>
      </c>
      <c r="E3010" s="1" t="s">
        <v>12025</v>
      </c>
      <c r="F3010" s="16" t="s">
        <v>35730</v>
      </c>
      <c r="I3010" s="1" t="s">
        <v>75</v>
      </c>
      <c r="J3010" s="1" t="s">
        <v>1</v>
      </c>
      <c r="K3010" s="1" t="s">
        <v>1128</v>
      </c>
      <c r="M3010" s="1" t="s">
        <v>12026</v>
      </c>
      <c r="N3010" s="1" t="s">
        <v>121</v>
      </c>
      <c r="X3010" s="1">
        <v>127</v>
      </c>
      <c r="Y3010" s="1" t="s">
        <v>12027</v>
      </c>
      <c r="AA3010" s="1" t="s">
        <v>12028</v>
      </c>
      <c r="AO3010" s="1" t="s">
        <v>70</v>
      </c>
      <c r="AP3010" s="1" t="s">
        <v>12029</v>
      </c>
      <c r="AR3010" s="9">
        <v>177800000</v>
      </c>
      <c r="AV3010" s="1" t="s">
        <v>137</v>
      </c>
    </row>
    <row r="3011" spans="1:48" ht="13">
      <c r="A3011" t="s">
        <v>12030</v>
      </c>
      <c r="B3011" s="8">
        <v>44846.935072974535</v>
      </c>
      <c r="C3011" s="1" t="s">
        <v>803</v>
      </c>
      <c r="D3011" s="1" t="s">
        <v>61</v>
      </c>
      <c r="E3011" s="1" t="s">
        <v>3907</v>
      </c>
      <c r="F3011" s="16" t="s">
        <v>35731</v>
      </c>
      <c r="I3011" s="1" t="s">
        <v>75</v>
      </c>
      <c r="J3011" s="1" t="s">
        <v>1</v>
      </c>
      <c r="K3011" s="1" t="s">
        <v>4386</v>
      </c>
      <c r="M3011" s="1" t="s">
        <v>12031</v>
      </c>
      <c r="N3011" s="1" t="s">
        <v>121</v>
      </c>
      <c r="X3011" s="1">
        <v>292</v>
      </c>
      <c r="Y3011" s="1" t="s">
        <v>12032</v>
      </c>
      <c r="AA3011" s="1" t="s">
        <v>12033</v>
      </c>
      <c r="AO3011" s="1" t="s">
        <v>70</v>
      </c>
      <c r="AP3011" s="1" t="s">
        <v>10272</v>
      </c>
      <c r="AR3011" s="9">
        <v>146000000</v>
      </c>
      <c r="AV3011" s="1" t="s">
        <v>421</v>
      </c>
    </row>
    <row r="3012" spans="1:48" ht="13">
      <c r="A3012" t="s">
        <v>12034</v>
      </c>
      <c r="B3012" s="8">
        <v>44847.527659027779</v>
      </c>
      <c r="C3012" s="1" t="s">
        <v>803</v>
      </c>
      <c r="D3012" s="1" t="s">
        <v>204</v>
      </c>
      <c r="E3012" s="1" t="s">
        <v>12035</v>
      </c>
      <c r="F3012" s="16" t="s">
        <v>35732</v>
      </c>
      <c r="I3012" s="1" t="s">
        <v>75</v>
      </c>
      <c r="J3012" s="1" t="s">
        <v>0</v>
      </c>
      <c r="K3012" s="1" t="s">
        <v>83</v>
      </c>
      <c r="M3012" s="1" t="s">
        <v>12036</v>
      </c>
      <c r="N3012" s="1" t="s">
        <v>1327</v>
      </c>
      <c r="O3012" s="1">
        <v>10</v>
      </c>
      <c r="P3012" s="1">
        <v>3</v>
      </c>
      <c r="Q3012" s="1">
        <v>2</v>
      </c>
      <c r="R3012" s="1">
        <v>2200</v>
      </c>
      <c r="S3012" s="1">
        <v>2</v>
      </c>
      <c r="T3012" s="1">
        <v>2</v>
      </c>
      <c r="V3012" s="1" t="s">
        <v>274</v>
      </c>
      <c r="W3012" s="1" t="s">
        <v>12037</v>
      </c>
      <c r="AO3012" s="1" t="s">
        <v>70</v>
      </c>
      <c r="AR3012" s="9">
        <v>32500000</v>
      </c>
      <c r="AV3012" s="1" t="s">
        <v>421</v>
      </c>
    </row>
    <row r="3013" spans="1:48" ht="13">
      <c r="A3013" t="s">
        <v>12038</v>
      </c>
      <c r="B3013" s="8">
        <v>44847.614382754633</v>
      </c>
      <c r="C3013" s="1" t="s">
        <v>132</v>
      </c>
      <c r="D3013" s="1" t="s">
        <v>204</v>
      </c>
      <c r="E3013" s="1" t="s">
        <v>267</v>
      </c>
      <c r="F3013" s="16" t="s">
        <v>35733</v>
      </c>
      <c r="I3013" s="1" t="s">
        <v>75</v>
      </c>
      <c r="J3013" s="1" t="s">
        <v>1</v>
      </c>
      <c r="M3013" s="1" t="s">
        <v>12039</v>
      </c>
      <c r="N3013" s="1" t="s">
        <v>493</v>
      </c>
      <c r="X3013" s="1">
        <v>28</v>
      </c>
      <c r="AO3013" s="1" t="s">
        <v>70</v>
      </c>
      <c r="AP3013" s="1">
        <v>2000000</v>
      </c>
      <c r="AR3013" s="9"/>
      <c r="AV3013" s="1" t="s">
        <v>541</v>
      </c>
    </row>
    <row r="3014" spans="1:48" ht="13">
      <c r="A3014" t="s">
        <v>12040</v>
      </c>
      <c r="B3014" s="8">
        <v>44848.929830162037</v>
      </c>
      <c r="C3014" s="1" t="s">
        <v>803</v>
      </c>
      <c r="D3014" s="1" t="s">
        <v>204</v>
      </c>
      <c r="E3014" s="1" t="s">
        <v>12041</v>
      </c>
      <c r="F3014" s="16" t="s">
        <v>35734</v>
      </c>
      <c r="I3014" s="1" t="s">
        <v>75</v>
      </c>
      <c r="J3014" s="1" t="s">
        <v>352</v>
      </c>
      <c r="K3014" s="1" t="s">
        <v>1128</v>
      </c>
      <c r="M3014" s="1" t="s">
        <v>12042</v>
      </c>
      <c r="N3014" s="1" t="s">
        <v>121</v>
      </c>
      <c r="AK3014" s="1" t="s">
        <v>12043</v>
      </c>
      <c r="AL3014" s="1">
        <v>64</v>
      </c>
      <c r="AM3014" s="1">
        <v>5854</v>
      </c>
      <c r="AN3014" s="1" t="s">
        <v>12044</v>
      </c>
      <c r="AO3014" s="1" t="s">
        <v>70</v>
      </c>
      <c r="AR3014" s="9">
        <v>210000000</v>
      </c>
      <c r="AV3014" s="1" t="s">
        <v>137</v>
      </c>
    </row>
    <row r="3015" spans="1:48" ht="13">
      <c r="A3015" t="s">
        <v>12045</v>
      </c>
      <c r="B3015" s="8">
        <v>44848.961830532411</v>
      </c>
      <c r="C3015" s="1" t="s">
        <v>803</v>
      </c>
      <c r="D3015" s="1" t="s">
        <v>61</v>
      </c>
      <c r="E3015" s="1" t="s">
        <v>12046</v>
      </c>
      <c r="F3015" s="16" t="s">
        <v>35735</v>
      </c>
      <c r="I3015" s="1" t="s">
        <v>75</v>
      </c>
      <c r="J3015" s="1" t="s">
        <v>0</v>
      </c>
      <c r="K3015" s="1" t="s">
        <v>64</v>
      </c>
      <c r="M3015" s="1" t="s">
        <v>12047</v>
      </c>
      <c r="N3015" s="1" t="s">
        <v>438</v>
      </c>
      <c r="O3015" s="1">
        <v>8</v>
      </c>
      <c r="P3015" s="1">
        <v>4</v>
      </c>
      <c r="Q3015" s="1">
        <v>3</v>
      </c>
      <c r="R3015" s="1">
        <v>2700</v>
      </c>
      <c r="S3015" s="1">
        <v>2</v>
      </c>
      <c r="T3015" s="1">
        <v>2</v>
      </c>
      <c r="V3015" s="1" t="s">
        <v>68</v>
      </c>
      <c r="W3015" s="1" t="s">
        <v>12048</v>
      </c>
      <c r="AO3015" s="1" t="s">
        <v>70</v>
      </c>
      <c r="AR3015" s="9">
        <v>45000000</v>
      </c>
      <c r="AV3015" s="1" t="s">
        <v>5217</v>
      </c>
    </row>
    <row r="3016" spans="1:48" ht="13">
      <c r="A3016" t="s">
        <v>12049</v>
      </c>
      <c r="B3016" s="8">
        <v>44849.003975810185</v>
      </c>
      <c r="C3016" s="1" t="s">
        <v>803</v>
      </c>
      <c r="D3016" s="1" t="s">
        <v>61</v>
      </c>
      <c r="E3016" s="1" t="s">
        <v>12050</v>
      </c>
      <c r="F3016" s="16" t="s">
        <v>35736</v>
      </c>
      <c r="I3016" s="1" t="s">
        <v>241</v>
      </c>
      <c r="J3016" s="1" t="s">
        <v>0</v>
      </c>
      <c r="K3016" s="1" t="s">
        <v>64</v>
      </c>
      <c r="M3016" s="1" t="s">
        <v>12051</v>
      </c>
      <c r="N3016" s="1" t="s">
        <v>554</v>
      </c>
      <c r="O3016" s="1">
        <v>30</v>
      </c>
      <c r="P3016" s="1">
        <v>2</v>
      </c>
      <c r="Q3016" s="1">
        <v>2</v>
      </c>
      <c r="R3016" s="1">
        <v>1400</v>
      </c>
      <c r="S3016" s="1">
        <v>2</v>
      </c>
      <c r="T3016" s="1">
        <v>4</v>
      </c>
      <c r="W3016" s="1" t="s">
        <v>12052</v>
      </c>
      <c r="AO3016" s="1" t="s">
        <v>70</v>
      </c>
      <c r="AR3016" s="9">
        <v>120000</v>
      </c>
      <c r="AV3016" s="1" t="s">
        <v>541</v>
      </c>
    </row>
    <row r="3017" spans="1:48" ht="13">
      <c r="A3017" t="s">
        <v>12053</v>
      </c>
      <c r="B3017" s="8">
        <v>44849.881264710653</v>
      </c>
      <c r="C3017" s="1" t="s">
        <v>803</v>
      </c>
      <c r="D3017" s="1" t="s">
        <v>61</v>
      </c>
      <c r="E3017" s="1" t="s">
        <v>1384</v>
      </c>
      <c r="F3017" s="16" t="s">
        <v>35737</v>
      </c>
      <c r="I3017" s="1" t="s">
        <v>75</v>
      </c>
      <c r="J3017" s="1" t="s">
        <v>0</v>
      </c>
      <c r="K3017" s="1" t="s">
        <v>64</v>
      </c>
      <c r="M3017" s="1" t="s">
        <v>12054</v>
      </c>
      <c r="N3017" s="1" t="s">
        <v>554</v>
      </c>
      <c r="O3017" s="1">
        <v>20</v>
      </c>
      <c r="P3017" s="1">
        <v>3</v>
      </c>
      <c r="Q3017" s="1">
        <v>3</v>
      </c>
      <c r="R3017" s="1">
        <v>4000</v>
      </c>
      <c r="S3017" s="1">
        <v>1</v>
      </c>
      <c r="T3017" s="1">
        <v>4</v>
      </c>
      <c r="U3017" s="1">
        <v>15</v>
      </c>
      <c r="V3017" s="1" t="s">
        <v>68</v>
      </c>
      <c r="W3017" s="1" t="s">
        <v>12055</v>
      </c>
      <c r="AO3017" s="1" t="s">
        <v>70</v>
      </c>
      <c r="AR3017" s="9">
        <v>49000000</v>
      </c>
      <c r="AV3017" s="1" t="s">
        <v>137</v>
      </c>
    </row>
    <row r="3018" spans="1:48" ht="13">
      <c r="A3018" t="s">
        <v>12056</v>
      </c>
      <c r="B3018" s="8">
        <v>44849.928993622685</v>
      </c>
      <c r="C3018" s="1" t="s">
        <v>803</v>
      </c>
      <c r="D3018" s="1" t="s">
        <v>61</v>
      </c>
      <c r="E3018" s="1" t="s">
        <v>12057</v>
      </c>
      <c r="F3018" s="16" t="s">
        <v>35738</v>
      </c>
      <c r="I3018" s="1" t="s">
        <v>75</v>
      </c>
      <c r="J3018" s="1" t="s">
        <v>1</v>
      </c>
      <c r="K3018" s="1" t="s">
        <v>64</v>
      </c>
      <c r="M3018" s="1" t="s">
        <v>12058</v>
      </c>
      <c r="N3018" s="1" t="s">
        <v>554</v>
      </c>
      <c r="X3018" s="1">
        <v>8.1999999999999993</v>
      </c>
      <c r="Y3018" s="1" t="s">
        <v>12059</v>
      </c>
      <c r="AA3018" s="1" t="s">
        <v>12060</v>
      </c>
      <c r="AO3018" s="1" t="s">
        <v>70</v>
      </c>
      <c r="AP3018" s="1" t="s">
        <v>12061</v>
      </c>
      <c r="AR3018" s="9">
        <v>16400000</v>
      </c>
      <c r="AV3018" s="1" t="s">
        <v>137</v>
      </c>
    </row>
    <row r="3019" spans="1:48" ht="13">
      <c r="A3019" t="s">
        <v>12062</v>
      </c>
      <c r="B3019" s="8">
        <v>44850.689549675924</v>
      </c>
      <c r="C3019" s="1" t="s">
        <v>803</v>
      </c>
      <c r="D3019" s="1" t="s">
        <v>61</v>
      </c>
      <c r="E3019" s="1" t="s">
        <v>12063</v>
      </c>
      <c r="F3019" s="16" t="s">
        <v>35739</v>
      </c>
      <c r="I3019" s="1" t="s">
        <v>75</v>
      </c>
      <c r="J3019" s="1" t="s">
        <v>1</v>
      </c>
      <c r="K3019" s="1" t="s">
        <v>64</v>
      </c>
      <c r="M3019" s="1" t="s">
        <v>12064</v>
      </c>
      <c r="N3019" s="1" t="s">
        <v>554</v>
      </c>
      <c r="X3019" s="1">
        <v>8.6999999999999993</v>
      </c>
      <c r="Y3019" s="1" t="s">
        <v>3699</v>
      </c>
      <c r="AA3019" s="1" t="s">
        <v>12065</v>
      </c>
      <c r="AO3019" s="1" t="s">
        <v>70</v>
      </c>
      <c r="AP3019" s="1">
        <v>1520000</v>
      </c>
      <c r="AR3019" s="9">
        <v>13224000</v>
      </c>
      <c r="AV3019" s="1" t="s">
        <v>541</v>
      </c>
    </row>
    <row r="3020" spans="1:48" ht="13">
      <c r="A3020" t="s">
        <v>12066</v>
      </c>
      <c r="B3020" s="8">
        <v>44850.72601131945</v>
      </c>
      <c r="C3020" s="1" t="s">
        <v>803</v>
      </c>
      <c r="D3020" s="1" t="s">
        <v>61</v>
      </c>
      <c r="E3020" s="1" t="s">
        <v>12067</v>
      </c>
      <c r="F3020" s="16" t="s">
        <v>35740</v>
      </c>
      <c r="I3020" s="1" t="s">
        <v>75</v>
      </c>
      <c r="J3020" s="1" t="s">
        <v>1</v>
      </c>
      <c r="K3020" s="1" t="s">
        <v>3504</v>
      </c>
      <c r="M3020" s="1" t="s">
        <v>12068</v>
      </c>
      <c r="N3020" s="1" t="s">
        <v>554</v>
      </c>
      <c r="X3020" s="1">
        <v>30</v>
      </c>
      <c r="Y3020" s="1" t="s">
        <v>12069</v>
      </c>
      <c r="AA3020" s="1" t="s">
        <v>12070</v>
      </c>
      <c r="AO3020" s="1" t="s">
        <v>70</v>
      </c>
      <c r="AP3020" s="1" t="s">
        <v>12071</v>
      </c>
      <c r="AR3020" s="9">
        <v>90000000</v>
      </c>
      <c r="AV3020" s="1" t="s">
        <v>137</v>
      </c>
    </row>
    <row r="3021" spans="1:48" ht="13">
      <c r="A3021" t="s">
        <v>12072</v>
      </c>
      <c r="B3021" s="8">
        <v>44850.818015717596</v>
      </c>
      <c r="C3021" s="1" t="s">
        <v>803</v>
      </c>
      <c r="D3021" s="1" t="s">
        <v>61</v>
      </c>
      <c r="E3021" s="1" t="s">
        <v>12073</v>
      </c>
      <c r="F3021" s="16" t="s">
        <v>35741</v>
      </c>
      <c r="I3021" s="1" t="s">
        <v>75</v>
      </c>
      <c r="J3021" s="1" t="s">
        <v>0</v>
      </c>
      <c r="K3021" s="1" t="s">
        <v>4295</v>
      </c>
      <c r="M3021" s="1" t="s">
        <v>12074</v>
      </c>
      <c r="N3021" s="1" t="s">
        <v>121</v>
      </c>
      <c r="O3021" s="1">
        <v>61.7</v>
      </c>
      <c r="P3021" s="1">
        <v>3</v>
      </c>
      <c r="Q3021" s="1">
        <v>2</v>
      </c>
      <c r="R3021" s="1">
        <v>4000</v>
      </c>
      <c r="S3021" s="1">
        <v>1</v>
      </c>
      <c r="T3021" s="1">
        <v>10</v>
      </c>
      <c r="U3021" s="1">
        <v>65</v>
      </c>
      <c r="V3021" s="1" t="s">
        <v>274</v>
      </c>
      <c r="W3021" s="1" t="s">
        <v>12075</v>
      </c>
      <c r="AO3021" s="1" t="s">
        <v>70</v>
      </c>
      <c r="AR3021" s="9">
        <v>38000000</v>
      </c>
      <c r="AV3021" s="1" t="s">
        <v>421</v>
      </c>
    </row>
    <row r="3022" spans="1:48" ht="13">
      <c r="A3022" t="s">
        <v>12076</v>
      </c>
      <c r="B3022" s="8">
        <v>44850.936689907408</v>
      </c>
      <c r="C3022" s="1" t="s">
        <v>803</v>
      </c>
      <c r="D3022" s="1" t="s">
        <v>61</v>
      </c>
      <c r="E3022" s="1" t="s">
        <v>12077</v>
      </c>
      <c r="F3022" s="16" t="s">
        <v>35742</v>
      </c>
      <c r="I3022" s="1" t="s">
        <v>75</v>
      </c>
      <c r="J3022" s="1" t="s">
        <v>1</v>
      </c>
      <c r="K3022" s="1" t="s">
        <v>4295</v>
      </c>
      <c r="M3022" s="1" t="s">
        <v>12078</v>
      </c>
      <c r="N3022" s="1" t="s">
        <v>121</v>
      </c>
      <c r="X3022" s="1">
        <v>192</v>
      </c>
      <c r="Y3022" s="1" t="s">
        <v>12079</v>
      </c>
      <c r="Z3022" s="1" t="s">
        <v>808</v>
      </c>
      <c r="AA3022" s="1" t="s">
        <v>12080</v>
      </c>
      <c r="AO3022" s="1" t="s">
        <v>70</v>
      </c>
      <c r="AP3022" s="1" t="s">
        <v>9427</v>
      </c>
      <c r="AR3022" s="9">
        <v>76800000</v>
      </c>
      <c r="AV3022" s="1" t="s">
        <v>421</v>
      </c>
    </row>
    <row r="3023" spans="1:48" ht="13">
      <c r="A3023" t="s">
        <v>12081</v>
      </c>
      <c r="B3023" s="8">
        <v>44851.55423263889</v>
      </c>
      <c r="C3023" s="1" t="s">
        <v>803</v>
      </c>
      <c r="D3023" s="1" t="s">
        <v>204</v>
      </c>
      <c r="E3023" s="1" t="s">
        <v>12082</v>
      </c>
      <c r="F3023" s="16" t="s">
        <v>35743</v>
      </c>
      <c r="I3023" s="1" t="s">
        <v>75</v>
      </c>
      <c r="J3023" s="1" t="s">
        <v>1</v>
      </c>
      <c r="K3023" s="1" t="s">
        <v>64</v>
      </c>
      <c r="M3023" s="1" t="s">
        <v>12083</v>
      </c>
      <c r="N3023" s="1" t="s">
        <v>1327</v>
      </c>
      <c r="X3023" s="1">
        <v>10</v>
      </c>
      <c r="Y3023" s="1" t="s">
        <v>3187</v>
      </c>
      <c r="AA3023" s="1" t="s">
        <v>12084</v>
      </c>
      <c r="AO3023" s="1" t="s">
        <v>70</v>
      </c>
      <c r="AP3023" s="1" t="s">
        <v>12085</v>
      </c>
      <c r="AR3023" s="9">
        <v>10000000</v>
      </c>
      <c r="AV3023" s="1" t="s">
        <v>541</v>
      </c>
    </row>
    <row r="3024" spans="1:48" ht="13">
      <c r="A3024" t="s">
        <v>12086</v>
      </c>
      <c r="B3024" s="8">
        <v>44851.575607962965</v>
      </c>
      <c r="C3024" s="1" t="s">
        <v>803</v>
      </c>
      <c r="D3024" s="1" t="s">
        <v>204</v>
      </c>
      <c r="E3024" s="1" t="s">
        <v>12082</v>
      </c>
      <c r="F3024" s="16" t="s">
        <v>35744</v>
      </c>
      <c r="I3024" s="1" t="s">
        <v>75</v>
      </c>
      <c r="J3024" s="1" t="s">
        <v>0</v>
      </c>
      <c r="K3024" s="1" t="s">
        <v>64</v>
      </c>
      <c r="M3024" s="1" t="s">
        <v>12087</v>
      </c>
      <c r="N3024" s="1" t="s">
        <v>121</v>
      </c>
      <c r="O3024" s="1">
        <v>6</v>
      </c>
      <c r="P3024" s="1">
        <v>2</v>
      </c>
      <c r="Q3024" s="1">
        <v>2</v>
      </c>
      <c r="R3024" s="1">
        <v>1500</v>
      </c>
      <c r="S3024" s="1">
        <v>1</v>
      </c>
      <c r="T3024" s="1">
        <v>1</v>
      </c>
      <c r="V3024" s="1" t="s">
        <v>349</v>
      </c>
      <c r="W3024" s="1" t="s">
        <v>12088</v>
      </c>
      <c r="AO3024" s="1" t="s">
        <v>70</v>
      </c>
      <c r="AR3024" s="9">
        <v>15450000</v>
      </c>
      <c r="AV3024" s="1" t="s">
        <v>541</v>
      </c>
    </row>
    <row r="3025" spans="1:48" ht="13">
      <c r="A3025" t="s">
        <v>12089</v>
      </c>
      <c r="B3025" s="8">
        <v>44851.593720150464</v>
      </c>
      <c r="C3025" s="1" t="s">
        <v>803</v>
      </c>
      <c r="D3025" s="1" t="s">
        <v>61</v>
      </c>
      <c r="E3025" s="1" t="s">
        <v>12090</v>
      </c>
      <c r="F3025" s="16" t="s">
        <v>35745</v>
      </c>
      <c r="I3025" s="1" t="s">
        <v>75</v>
      </c>
      <c r="J3025" s="1" t="s">
        <v>0</v>
      </c>
      <c r="K3025" s="1" t="s">
        <v>64</v>
      </c>
      <c r="M3025" s="1" t="s">
        <v>12091</v>
      </c>
      <c r="N3025" s="1" t="s">
        <v>121</v>
      </c>
      <c r="O3025" s="1">
        <v>23</v>
      </c>
      <c r="P3025" s="1">
        <v>7</v>
      </c>
      <c r="Q3025" s="1">
        <v>3</v>
      </c>
      <c r="R3025" s="1">
        <v>5000</v>
      </c>
      <c r="S3025" s="1">
        <v>2</v>
      </c>
      <c r="T3025" s="1">
        <v>4</v>
      </c>
      <c r="V3025" s="1" t="s">
        <v>68</v>
      </c>
      <c r="W3025" s="1" t="s">
        <v>12092</v>
      </c>
      <c r="AO3025" s="1" t="s">
        <v>70</v>
      </c>
      <c r="AR3025" s="9">
        <v>55000000</v>
      </c>
      <c r="AV3025" s="1" t="s">
        <v>421</v>
      </c>
    </row>
    <row r="3026" spans="1:48" ht="13">
      <c r="A3026" t="s">
        <v>12093</v>
      </c>
      <c r="B3026" s="8">
        <v>44851.624301469907</v>
      </c>
      <c r="C3026" s="1" t="s">
        <v>803</v>
      </c>
      <c r="D3026" s="1" t="s">
        <v>61</v>
      </c>
      <c r="E3026" s="1" t="s">
        <v>12094</v>
      </c>
      <c r="F3026" s="16" t="s">
        <v>35746</v>
      </c>
      <c r="I3026" s="1" t="s">
        <v>75</v>
      </c>
      <c r="J3026" s="1" t="s">
        <v>0</v>
      </c>
      <c r="K3026" s="1" t="s">
        <v>64</v>
      </c>
      <c r="M3026" s="1" t="s">
        <v>12095</v>
      </c>
      <c r="N3026" s="1" t="s">
        <v>554</v>
      </c>
      <c r="O3026" s="1">
        <v>8.9</v>
      </c>
      <c r="P3026" s="1">
        <v>3</v>
      </c>
      <c r="Q3026" s="1">
        <v>3</v>
      </c>
      <c r="R3026" s="1">
        <v>5000</v>
      </c>
      <c r="S3026" s="1">
        <v>2</v>
      </c>
      <c r="T3026" s="1">
        <v>2</v>
      </c>
      <c r="W3026" s="1" t="s">
        <v>12096</v>
      </c>
      <c r="AO3026" s="1" t="s">
        <v>70</v>
      </c>
      <c r="AR3026" s="9">
        <v>55000000</v>
      </c>
      <c r="AV3026" s="1" t="s">
        <v>421</v>
      </c>
    </row>
    <row r="3027" spans="1:48" ht="13">
      <c r="A3027" t="s">
        <v>12097</v>
      </c>
      <c r="B3027" s="8">
        <v>44852.487269942125</v>
      </c>
      <c r="C3027" s="1" t="s">
        <v>877</v>
      </c>
      <c r="D3027" s="1" t="s">
        <v>204</v>
      </c>
      <c r="E3027" s="1" t="s">
        <v>5369</v>
      </c>
      <c r="F3027" s="16" t="s">
        <v>35747</v>
      </c>
      <c r="I3027" s="1" t="s">
        <v>75</v>
      </c>
      <c r="J3027" s="1" t="s">
        <v>0</v>
      </c>
      <c r="K3027" s="1" t="s">
        <v>83</v>
      </c>
      <c r="M3027" s="1" t="s">
        <v>12098</v>
      </c>
      <c r="N3027" s="1" t="s">
        <v>2723</v>
      </c>
      <c r="O3027" s="1">
        <v>6.5</v>
      </c>
      <c r="P3027" s="1">
        <v>2</v>
      </c>
      <c r="Q3027" s="1">
        <v>1</v>
      </c>
      <c r="R3027" s="1">
        <v>1000</v>
      </c>
      <c r="S3027" s="1" t="s">
        <v>121</v>
      </c>
      <c r="T3027" s="1">
        <v>1</v>
      </c>
      <c r="U3027" s="1" t="s">
        <v>3523</v>
      </c>
      <c r="W3027" s="1" t="s">
        <v>12099</v>
      </c>
      <c r="AO3027" s="1" t="s">
        <v>70</v>
      </c>
      <c r="AR3027" s="9">
        <v>25000000</v>
      </c>
      <c r="AV3027" s="1" t="s">
        <v>137</v>
      </c>
    </row>
    <row r="3028" spans="1:48" ht="13">
      <c r="A3028" t="s">
        <v>12100</v>
      </c>
      <c r="B3028" s="8">
        <v>44852.513488750003</v>
      </c>
      <c r="C3028" s="1" t="s">
        <v>877</v>
      </c>
      <c r="D3028" s="1" t="s">
        <v>204</v>
      </c>
      <c r="E3028" s="1" t="s">
        <v>5369</v>
      </c>
      <c r="F3028" s="16" t="s">
        <v>35748</v>
      </c>
      <c r="I3028" s="1" t="s">
        <v>75</v>
      </c>
      <c r="J3028" s="1" t="s">
        <v>1</v>
      </c>
      <c r="K3028" s="1" t="s">
        <v>1128</v>
      </c>
      <c r="M3028" s="1" t="s">
        <v>12101</v>
      </c>
      <c r="N3028" s="1" t="s">
        <v>2723</v>
      </c>
      <c r="X3028" s="1">
        <v>68</v>
      </c>
      <c r="AA3028" s="1" t="s">
        <v>12102</v>
      </c>
      <c r="AO3028" s="1" t="s">
        <v>70</v>
      </c>
      <c r="AP3028" s="1">
        <v>3200000</v>
      </c>
      <c r="AR3028" s="9"/>
      <c r="AT3028" s="1" t="s">
        <v>1526</v>
      </c>
      <c r="AV3028" s="1" t="s">
        <v>137</v>
      </c>
    </row>
    <row r="3029" spans="1:48" ht="13">
      <c r="A3029" t="s">
        <v>12103</v>
      </c>
      <c r="B3029" s="8">
        <v>44852.557091944444</v>
      </c>
      <c r="C3029" s="1" t="s">
        <v>877</v>
      </c>
      <c r="D3029" s="1" t="s">
        <v>204</v>
      </c>
      <c r="E3029" s="1" t="s">
        <v>5369</v>
      </c>
      <c r="F3029" s="16" t="s">
        <v>35749</v>
      </c>
      <c r="I3029" s="1" t="s">
        <v>75</v>
      </c>
      <c r="J3029" s="1" t="s">
        <v>1</v>
      </c>
      <c r="K3029" s="1" t="s">
        <v>83</v>
      </c>
      <c r="M3029" s="1" t="s">
        <v>12104</v>
      </c>
      <c r="N3029" s="1" t="s">
        <v>2723</v>
      </c>
      <c r="X3029" s="1">
        <v>23.6</v>
      </c>
      <c r="Y3029" s="1" t="s">
        <v>1064</v>
      </c>
      <c r="AA3029" s="1" t="s">
        <v>12105</v>
      </c>
      <c r="AO3029" s="1" t="s">
        <v>70</v>
      </c>
      <c r="AP3029" s="1">
        <v>3300000</v>
      </c>
      <c r="AR3029" s="9"/>
      <c r="AT3029" s="1" t="s">
        <v>1526</v>
      </c>
      <c r="AV3029" s="1" t="s">
        <v>541</v>
      </c>
    </row>
    <row r="3030" spans="1:48" ht="13">
      <c r="A3030" t="s">
        <v>12106</v>
      </c>
      <c r="B3030" s="8">
        <v>44852.719739641208</v>
      </c>
      <c r="C3030" s="1" t="s">
        <v>132</v>
      </c>
      <c r="D3030" s="1" t="s">
        <v>61</v>
      </c>
      <c r="E3030" s="1" t="s">
        <v>12107</v>
      </c>
      <c r="F3030" s="16" t="s">
        <v>35750</v>
      </c>
      <c r="I3030" s="1" t="s">
        <v>241</v>
      </c>
      <c r="J3030" s="1" t="s">
        <v>352</v>
      </c>
      <c r="M3030" s="1" t="s">
        <v>12108</v>
      </c>
      <c r="N3030" s="1" t="s">
        <v>1602</v>
      </c>
      <c r="AL3030" s="1">
        <v>22.5</v>
      </c>
      <c r="AM3030" s="1">
        <v>6000</v>
      </c>
      <c r="AN3030" s="1" t="s">
        <v>12109</v>
      </c>
      <c r="AO3030" s="1" t="s">
        <v>70</v>
      </c>
      <c r="AP3030" s="1">
        <v>400000</v>
      </c>
      <c r="AR3030" s="9"/>
      <c r="AV3030" s="1" t="s">
        <v>541</v>
      </c>
    </row>
    <row r="3031" spans="1:48" ht="13">
      <c r="A3031" t="s">
        <v>12110</v>
      </c>
      <c r="B3031" s="8">
        <v>44852.909168067126</v>
      </c>
      <c r="C3031" s="1" t="s">
        <v>132</v>
      </c>
      <c r="D3031" s="1" t="s">
        <v>61</v>
      </c>
      <c r="E3031" s="1" t="s">
        <v>12111</v>
      </c>
      <c r="F3031" s="16" t="s">
        <v>35751</v>
      </c>
      <c r="I3031" s="1" t="s">
        <v>241</v>
      </c>
      <c r="J3031" s="1" t="s">
        <v>0</v>
      </c>
      <c r="M3031" s="1" t="s">
        <v>12112</v>
      </c>
      <c r="N3031" s="1" t="s">
        <v>214</v>
      </c>
      <c r="O3031" s="1">
        <v>10</v>
      </c>
      <c r="P3031" s="1">
        <v>3</v>
      </c>
      <c r="Q3031" s="1">
        <v>1</v>
      </c>
      <c r="R3031" s="1">
        <v>1500</v>
      </c>
      <c r="S3031" s="1">
        <v>1</v>
      </c>
      <c r="T3031" s="1">
        <v>2</v>
      </c>
      <c r="W3031" s="1" t="s">
        <v>12113</v>
      </c>
      <c r="AO3031" s="1" t="s">
        <v>70</v>
      </c>
      <c r="AR3031" s="9">
        <v>100000</v>
      </c>
      <c r="AV3031" s="1" t="s">
        <v>137</v>
      </c>
    </row>
    <row r="3032" spans="1:48" ht="13">
      <c r="A3032" t="s">
        <v>12114</v>
      </c>
      <c r="B3032" s="8">
        <v>44853.3314884375</v>
      </c>
      <c r="C3032" s="1" t="s">
        <v>803</v>
      </c>
      <c r="D3032" s="1" t="s">
        <v>61</v>
      </c>
      <c r="E3032" s="1" t="s">
        <v>9072</v>
      </c>
      <c r="F3032" s="16" t="s">
        <v>35752</v>
      </c>
      <c r="I3032" s="1" t="s">
        <v>75</v>
      </c>
      <c r="J3032" s="1" t="s">
        <v>0</v>
      </c>
      <c r="K3032" s="1" t="s">
        <v>64</v>
      </c>
      <c r="M3032" s="1" t="s">
        <v>11145</v>
      </c>
      <c r="N3032" s="1" t="s">
        <v>942</v>
      </c>
      <c r="O3032" s="1">
        <v>10</v>
      </c>
      <c r="P3032" s="1">
        <v>4</v>
      </c>
      <c r="Q3032" s="1">
        <v>2</v>
      </c>
      <c r="R3032" s="1">
        <v>2500</v>
      </c>
      <c r="S3032" s="1">
        <v>2</v>
      </c>
      <c r="T3032" s="1">
        <v>2</v>
      </c>
      <c r="V3032" s="1" t="s">
        <v>487</v>
      </c>
      <c r="W3032" s="1" t="s">
        <v>12115</v>
      </c>
      <c r="AO3032" s="1" t="s">
        <v>70</v>
      </c>
      <c r="AR3032" s="9">
        <v>26000000</v>
      </c>
      <c r="AV3032" s="1" t="s">
        <v>137</v>
      </c>
    </row>
    <row r="3033" spans="1:48" ht="13">
      <c r="A3033" t="s">
        <v>12116</v>
      </c>
      <c r="B3033" s="8">
        <v>44853.365834236116</v>
      </c>
      <c r="C3033" s="1" t="s">
        <v>803</v>
      </c>
      <c r="D3033" s="1" t="s">
        <v>61</v>
      </c>
      <c r="E3033" s="1" t="s">
        <v>12117</v>
      </c>
      <c r="F3033" s="16" t="s">
        <v>35753</v>
      </c>
      <c r="I3033" s="1" t="s">
        <v>75</v>
      </c>
      <c r="J3033" s="1" t="s">
        <v>0</v>
      </c>
      <c r="K3033" s="1" t="s">
        <v>64</v>
      </c>
      <c r="M3033" s="1" t="s">
        <v>12118</v>
      </c>
      <c r="N3033" s="1" t="s">
        <v>1327</v>
      </c>
      <c r="O3033" s="1">
        <v>15</v>
      </c>
      <c r="P3033" s="1">
        <v>4</v>
      </c>
      <c r="Q3033" s="1">
        <v>3</v>
      </c>
      <c r="R3033" s="1">
        <v>4000</v>
      </c>
      <c r="S3033" s="1">
        <v>2</v>
      </c>
      <c r="T3033" s="1">
        <v>3</v>
      </c>
      <c r="U3033" s="1" t="s">
        <v>1564</v>
      </c>
      <c r="V3033" s="1" t="s">
        <v>68</v>
      </c>
      <c r="W3033" s="1" t="s">
        <v>12119</v>
      </c>
      <c r="AO3033" s="1" t="s">
        <v>70</v>
      </c>
      <c r="AR3033" s="9">
        <v>75000000</v>
      </c>
      <c r="AV3033" s="1" t="s">
        <v>541</v>
      </c>
    </row>
    <row r="3034" spans="1:48" ht="13">
      <c r="A3034" t="s">
        <v>12120</v>
      </c>
      <c r="B3034" s="8">
        <v>44853.486261666665</v>
      </c>
      <c r="C3034" s="1" t="s">
        <v>877</v>
      </c>
      <c r="D3034" s="1" t="s">
        <v>204</v>
      </c>
      <c r="E3034" s="1" t="s">
        <v>11782</v>
      </c>
      <c r="F3034" s="16" t="s">
        <v>35754</v>
      </c>
      <c r="I3034" s="1" t="s">
        <v>75</v>
      </c>
      <c r="J3034" s="1" t="s">
        <v>0</v>
      </c>
      <c r="K3034" s="1" t="s">
        <v>83</v>
      </c>
      <c r="M3034" s="1" t="s">
        <v>12121</v>
      </c>
      <c r="N3034" s="1" t="s">
        <v>379</v>
      </c>
      <c r="O3034" s="1">
        <v>20</v>
      </c>
      <c r="P3034" s="1">
        <v>4</v>
      </c>
      <c r="Q3034" s="1">
        <v>4</v>
      </c>
      <c r="R3034" s="1">
        <v>4000</v>
      </c>
      <c r="S3034" s="1">
        <v>2</v>
      </c>
      <c r="T3034" s="1">
        <v>2</v>
      </c>
      <c r="W3034" s="1" t="s">
        <v>12122</v>
      </c>
      <c r="AO3034" s="1" t="s">
        <v>70</v>
      </c>
      <c r="AR3034" s="9">
        <v>100000000</v>
      </c>
      <c r="AV3034" s="1" t="s">
        <v>137</v>
      </c>
    </row>
    <row r="3035" spans="1:48" ht="13">
      <c r="A3035" t="s">
        <v>12123</v>
      </c>
      <c r="B3035" s="8">
        <v>44853.495002546297</v>
      </c>
      <c r="C3035" s="1" t="s">
        <v>877</v>
      </c>
      <c r="D3035" s="1" t="s">
        <v>204</v>
      </c>
      <c r="E3035" s="1" t="s">
        <v>11782</v>
      </c>
      <c r="F3035" s="16" t="s">
        <v>35755</v>
      </c>
      <c r="I3035" s="1" t="s">
        <v>75</v>
      </c>
      <c r="J3035" s="1" t="s">
        <v>1</v>
      </c>
      <c r="K3035" s="1" t="s">
        <v>83</v>
      </c>
      <c r="M3035" s="1" t="s">
        <v>12124</v>
      </c>
      <c r="N3035" s="1" t="s">
        <v>389</v>
      </c>
      <c r="X3035" s="1">
        <v>16.170000000000002</v>
      </c>
      <c r="Y3035" s="1" t="s">
        <v>0</v>
      </c>
      <c r="AA3035" s="1" t="s">
        <v>12125</v>
      </c>
      <c r="AO3035" s="1" t="s">
        <v>70</v>
      </c>
      <c r="AP3035" s="1">
        <v>3300000</v>
      </c>
      <c r="AR3035" s="9"/>
      <c r="AV3035" s="1" t="s">
        <v>541</v>
      </c>
    </row>
    <row r="3036" spans="1:48" ht="13">
      <c r="A3036" t="s">
        <v>12126</v>
      </c>
      <c r="B3036" s="8">
        <v>44853.518145787035</v>
      </c>
      <c r="C3036" s="1" t="s">
        <v>877</v>
      </c>
      <c r="D3036" s="1" t="s">
        <v>204</v>
      </c>
      <c r="E3036" s="1" t="s">
        <v>12127</v>
      </c>
      <c r="F3036" s="16" t="s">
        <v>35756</v>
      </c>
      <c r="I3036" s="1" t="s">
        <v>75</v>
      </c>
      <c r="J3036" s="1" t="s">
        <v>1</v>
      </c>
      <c r="K3036" s="1" t="s">
        <v>83</v>
      </c>
      <c r="M3036" s="1" t="s">
        <v>12128</v>
      </c>
      <c r="N3036" s="1" t="s">
        <v>248</v>
      </c>
      <c r="X3036" s="1">
        <v>13.65</v>
      </c>
      <c r="Y3036" s="1" t="s">
        <v>0</v>
      </c>
      <c r="AA3036" s="1" t="s">
        <v>12129</v>
      </c>
      <c r="AO3036" s="1" t="s">
        <v>70</v>
      </c>
      <c r="AP3036" s="1">
        <v>2700000</v>
      </c>
      <c r="AR3036" s="9"/>
      <c r="AV3036" s="1" t="s">
        <v>541</v>
      </c>
    </row>
    <row r="3037" spans="1:48" ht="13">
      <c r="A3037" t="s">
        <v>12130</v>
      </c>
      <c r="B3037" s="8">
        <v>44853.524115474538</v>
      </c>
      <c r="C3037" s="1" t="s">
        <v>877</v>
      </c>
      <c r="D3037" s="1" t="s">
        <v>204</v>
      </c>
      <c r="E3037" s="1" t="s">
        <v>5794</v>
      </c>
      <c r="F3037" s="16" t="s">
        <v>35757</v>
      </c>
      <c r="I3037" s="1" t="s">
        <v>241</v>
      </c>
      <c r="J3037" s="1" t="s">
        <v>2</v>
      </c>
      <c r="K3037" s="1" t="s">
        <v>83</v>
      </c>
      <c r="M3037" s="1" t="s">
        <v>12131</v>
      </c>
      <c r="N3037" s="1"/>
      <c r="AB3037" s="1" t="s">
        <v>122</v>
      </c>
      <c r="AC3037" s="1">
        <v>25</v>
      </c>
      <c r="AD3037" s="1">
        <v>3</v>
      </c>
      <c r="AE3037" s="1">
        <v>3</v>
      </c>
      <c r="AF3037" s="1">
        <v>1570</v>
      </c>
      <c r="AG3037" s="1" t="s">
        <v>107</v>
      </c>
      <c r="AJ3037" s="1" t="s">
        <v>12132</v>
      </c>
      <c r="AO3037" s="1" t="s">
        <v>70</v>
      </c>
      <c r="AR3037" s="9">
        <v>230000</v>
      </c>
      <c r="AU3037" s="1" t="s">
        <v>6564</v>
      </c>
      <c r="AV3037" s="1" t="s">
        <v>541</v>
      </c>
    </row>
    <row r="3038" spans="1:48" ht="13">
      <c r="A3038" t="s">
        <v>12133</v>
      </c>
      <c r="B3038" s="8">
        <v>44854.435806203706</v>
      </c>
      <c r="C3038" s="1" t="s">
        <v>877</v>
      </c>
      <c r="D3038" s="1" t="s">
        <v>204</v>
      </c>
      <c r="E3038" s="1" t="s">
        <v>9092</v>
      </c>
      <c r="F3038" s="16" t="s">
        <v>35758</v>
      </c>
      <c r="I3038" s="1" t="s">
        <v>75</v>
      </c>
      <c r="J3038" s="1" t="s">
        <v>1</v>
      </c>
      <c r="K3038" s="1" t="s">
        <v>83</v>
      </c>
      <c r="M3038" s="1" t="s">
        <v>12134</v>
      </c>
      <c r="N3038" s="1" t="s">
        <v>364</v>
      </c>
      <c r="X3038" s="1">
        <v>6.7</v>
      </c>
      <c r="Y3038" s="1" t="s">
        <v>1064</v>
      </c>
      <c r="AA3038" s="1" t="s">
        <v>12135</v>
      </c>
      <c r="AO3038" s="1" t="s">
        <v>70</v>
      </c>
      <c r="AP3038" s="1">
        <v>3000000</v>
      </c>
      <c r="AR3038" s="9"/>
      <c r="AV3038" s="1" t="s">
        <v>541</v>
      </c>
    </row>
    <row r="3039" spans="1:48" ht="13">
      <c r="A3039" t="s">
        <v>12136</v>
      </c>
      <c r="B3039" s="8">
        <v>44854.578906099538</v>
      </c>
      <c r="C3039" s="1" t="s">
        <v>11244</v>
      </c>
      <c r="D3039" s="1" t="s">
        <v>61</v>
      </c>
      <c r="E3039" s="1" t="s">
        <v>6239</v>
      </c>
      <c r="F3039" s="16" t="s">
        <v>35759</v>
      </c>
      <c r="I3039" s="1" t="s">
        <v>241</v>
      </c>
      <c r="J3039" s="1" t="s">
        <v>2</v>
      </c>
      <c r="K3039" s="1" t="s">
        <v>64</v>
      </c>
      <c r="M3039" s="1" t="s">
        <v>12137</v>
      </c>
      <c r="N3039" s="1" t="s">
        <v>364</v>
      </c>
      <c r="AB3039" s="1" t="s">
        <v>122</v>
      </c>
      <c r="AD3039" s="1">
        <v>3</v>
      </c>
      <c r="AE3039" s="1">
        <v>3</v>
      </c>
      <c r="AF3039" s="1">
        <v>1225</v>
      </c>
      <c r="AG3039" s="1" t="s">
        <v>107</v>
      </c>
      <c r="AH3039" s="1" t="s">
        <v>1293</v>
      </c>
      <c r="AI3039" s="1" t="s">
        <v>12138</v>
      </c>
      <c r="AO3039" s="1" t="s">
        <v>70</v>
      </c>
      <c r="AR3039" s="9">
        <v>95000</v>
      </c>
      <c r="AU3039" s="1" t="s">
        <v>6530</v>
      </c>
      <c r="AV3039" s="1" t="s">
        <v>541</v>
      </c>
    </row>
    <row r="3040" spans="1:48" ht="13">
      <c r="A3040" t="s">
        <v>12139</v>
      </c>
      <c r="B3040" s="8">
        <v>44854.610110567126</v>
      </c>
      <c r="C3040" s="1" t="s">
        <v>11244</v>
      </c>
      <c r="D3040" s="1" t="s">
        <v>61</v>
      </c>
      <c r="E3040" s="1" t="s">
        <v>6239</v>
      </c>
      <c r="F3040" s="16" t="s">
        <v>35760</v>
      </c>
      <c r="I3040" s="1" t="s">
        <v>75</v>
      </c>
      <c r="J3040" s="1" t="s">
        <v>2</v>
      </c>
      <c r="K3040" s="1" t="s">
        <v>64</v>
      </c>
      <c r="M3040" s="1" t="s">
        <v>12137</v>
      </c>
      <c r="N3040" s="1" t="s">
        <v>364</v>
      </c>
      <c r="AB3040" s="1" t="s">
        <v>122</v>
      </c>
      <c r="AC3040" s="1">
        <v>9</v>
      </c>
      <c r="AD3040" s="1">
        <v>3</v>
      </c>
      <c r="AE3040" s="1">
        <v>3</v>
      </c>
      <c r="AF3040" s="1">
        <v>1225</v>
      </c>
      <c r="AG3040" s="1" t="s">
        <v>107</v>
      </c>
      <c r="AH3040" s="1" t="s">
        <v>1293</v>
      </c>
      <c r="AI3040" s="1" t="s">
        <v>987</v>
      </c>
      <c r="AO3040" s="1" t="s">
        <v>70</v>
      </c>
      <c r="AR3040" s="9">
        <v>42500000</v>
      </c>
      <c r="AU3040" s="1" t="s">
        <v>6530</v>
      </c>
      <c r="AV3040" s="1" t="s">
        <v>541</v>
      </c>
    </row>
    <row r="3041" spans="1:48" ht="13">
      <c r="A3041" t="s">
        <v>12140</v>
      </c>
      <c r="B3041" s="8">
        <v>44855.440516539355</v>
      </c>
      <c r="C3041" s="1" t="s">
        <v>4899</v>
      </c>
      <c r="D3041" s="1" t="s">
        <v>204</v>
      </c>
      <c r="E3041" s="1" t="s">
        <v>12141</v>
      </c>
      <c r="F3041" s="16" t="s">
        <v>35761</v>
      </c>
      <c r="I3041" s="1" t="s">
        <v>241</v>
      </c>
      <c r="J3041" s="1" t="s">
        <v>0</v>
      </c>
      <c r="K3041" s="1" t="s">
        <v>64</v>
      </c>
      <c r="M3041" s="1" t="s">
        <v>7854</v>
      </c>
      <c r="N3041" s="1" t="s">
        <v>438</v>
      </c>
      <c r="O3041" s="1">
        <v>11</v>
      </c>
      <c r="P3041" s="1">
        <v>4</v>
      </c>
      <c r="Q3041" s="1">
        <v>3</v>
      </c>
      <c r="R3041" s="1">
        <v>3200</v>
      </c>
      <c r="S3041" s="1">
        <v>3</v>
      </c>
      <c r="T3041" s="1">
        <v>2</v>
      </c>
      <c r="V3041" s="1" t="s">
        <v>8431</v>
      </c>
      <c r="AO3041" s="1" t="s">
        <v>70</v>
      </c>
      <c r="AR3041" s="9">
        <v>200000</v>
      </c>
      <c r="AV3041" s="1" t="s">
        <v>541</v>
      </c>
    </row>
    <row r="3042" spans="1:48" ht="13">
      <c r="A3042" t="s">
        <v>12142</v>
      </c>
      <c r="B3042" s="8">
        <v>44855.455984699074</v>
      </c>
      <c r="C3042" s="1" t="s">
        <v>803</v>
      </c>
      <c r="D3042" s="1" t="s">
        <v>61</v>
      </c>
      <c r="E3042" s="1" t="s">
        <v>12143</v>
      </c>
      <c r="F3042" s="16" t="s">
        <v>35762</v>
      </c>
      <c r="I3042" s="1" t="s">
        <v>75</v>
      </c>
      <c r="J3042" s="1" t="s">
        <v>2</v>
      </c>
      <c r="K3042" s="1" t="s">
        <v>64</v>
      </c>
      <c r="M3042" s="1" t="s">
        <v>12144</v>
      </c>
      <c r="N3042" s="1" t="s">
        <v>681</v>
      </c>
      <c r="AB3042" s="1" t="s">
        <v>122</v>
      </c>
      <c r="AC3042" s="1">
        <v>7</v>
      </c>
      <c r="AD3042" s="1">
        <v>3</v>
      </c>
      <c r="AE3042" s="1">
        <v>3</v>
      </c>
      <c r="AF3042" s="1">
        <v>1500</v>
      </c>
      <c r="AG3042" s="1" t="s">
        <v>107</v>
      </c>
      <c r="AH3042" s="1" t="s">
        <v>1293</v>
      </c>
      <c r="AI3042" s="1" t="s">
        <v>144</v>
      </c>
      <c r="AJ3042" s="1" t="s">
        <v>12145</v>
      </c>
      <c r="AO3042" s="1" t="s">
        <v>70</v>
      </c>
      <c r="AR3042" s="9">
        <v>35000000</v>
      </c>
      <c r="AU3042" s="1" t="s">
        <v>6530</v>
      </c>
      <c r="AV3042" s="1" t="s">
        <v>137</v>
      </c>
    </row>
    <row r="3043" spans="1:48" ht="13">
      <c r="A3043" t="s">
        <v>12146</v>
      </c>
      <c r="B3043" s="8">
        <v>44855.484549652778</v>
      </c>
      <c r="C3043" s="1" t="s">
        <v>4899</v>
      </c>
      <c r="D3043" s="1" t="s">
        <v>204</v>
      </c>
      <c r="E3043" s="1" t="s">
        <v>12147</v>
      </c>
      <c r="F3043" s="16" t="s">
        <v>35763</v>
      </c>
      <c r="I3043" s="1" t="s">
        <v>75</v>
      </c>
      <c r="J3043" s="1" t="s">
        <v>0</v>
      </c>
      <c r="K3043" s="1" t="s">
        <v>64</v>
      </c>
      <c r="M3043" s="1" t="s">
        <v>12148</v>
      </c>
      <c r="N3043" s="1" t="s">
        <v>448</v>
      </c>
      <c r="O3043" s="1">
        <v>10.6</v>
      </c>
      <c r="P3043" s="1">
        <v>4</v>
      </c>
      <c r="Q3043" s="1">
        <v>4</v>
      </c>
      <c r="R3043" s="1">
        <v>4100</v>
      </c>
      <c r="S3043" s="1">
        <v>3</v>
      </c>
      <c r="T3043" s="1">
        <v>2</v>
      </c>
      <c r="V3043" s="1" t="s">
        <v>100</v>
      </c>
      <c r="W3043" s="1" t="s">
        <v>12149</v>
      </c>
      <c r="AO3043" s="1" t="s">
        <v>70</v>
      </c>
      <c r="AR3043" s="9">
        <v>65000000</v>
      </c>
      <c r="AV3043" s="1" t="s">
        <v>541</v>
      </c>
    </row>
    <row r="3044" spans="1:48" ht="13">
      <c r="A3044" t="s">
        <v>12150</v>
      </c>
      <c r="B3044" s="8">
        <v>44855.505941180556</v>
      </c>
      <c r="C3044" s="1" t="s">
        <v>4899</v>
      </c>
      <c r="D3044" s="1" t="s">
        <v>61</v>
      </c>
      <c r="E3044" s="1" t="s">
        <v>12151</v>
      </c>
      <c r="F3044" s="16" t="s">
        <v>35764</v>
      </c>
      <c r="I3044" s="1" t="s">
        <v>75</v>
      </c>
      <c r="J3044" s="1" t="s">
        <v>2</v>
      </c>
      <c r="K3044" s="1" t="s">
        <v>64</v>
      </c>
      <c r="M3044" s="1" t="s">
        <v>12152</v>
      </c>
      <c r="N3044" s="1" t="s">
        <v>364</v>
      </c>
      <c r="AB3044" s="1" t="s">
        <v>122</v>
      </c>
      <c r="AC3044" s="1">
        <v>5</v>
      </c>
      <c r="AD3044" s="1">
        <v>3</v>
      </c>
      <c r="AE3044" s="1">
        <v>2</v>
      </c>
      <c r="AF3044" s="1">
        <v>1150</v>
      </c>
      <c r="AG3044" s="1" t="s">
        <v>107</v>
      </c>
      <c r="AH3044" s="1" t="s">
        <v>12153</v>
      </c>
      <c r="AI3044" s="1" t="s">
        <v>314</v>
      </c>
      <c r="AJ3044" s="1" t="s">
        <v>12154</v>
      </c>
      <c r="AO3044" s="1" t="s">
        <v>70</v>
      </c>
      <c r="AR3044" s="9">
        <v>28000000</v>
      </c>
      <c r="AT3044" s="1" t="s">
        <v>10791</v>
      </c>
      <c r="AU3044" s="1" t="s">
        <v>6559</v>
      </c>
      <c r="AV3044" s="1" t="s">
        <v>137</v>
      </c>
    </row>
    <row r="3045" spans="1:48" ht="13">
      <c r="A3045" t="s">
        <v>12155</v>
      </c>
      <c r="B3045" s="8">
        <v>44855.517437291666</v>
      </c>
      <c r="C3045" s="1" t="s">
        <v>4899</v>
      </c>
      <c r="D3045" s="1" t="s">
        <v>61</v>
      </c>
      <c r="E3045" s="1" t="s">
        <v>12156</v>
      </c>
      <c r="F3045" s="16" t="s">
        <v>35765</v>
      </c>
      <c r="I3045" s="1" t="s">
        <v>75</v>
      </c>
      <c r="J3045" s="1" t="s">
        <v>2</v>
      </c>
      <c r="K3045" s="1" t="s">
        <v>64</v>
      </c>
      <c r="M3045" s="1" t="s">
        <v>7118</v>
      </c>
      <c r="N3045" s="1" t="s">
        <v>77</v>
      </c>
      <c r="AB3045" s="1" t="s">
        <v>122</v>
      </c>
      <c r="AC3045" s="1">
        <v>5</v>
      </c>
      <c r="AD3045" s="1">
        <v>3</v>
      </c>
      <c r="AE3045" s="1">
        <v>2</v>
      </c>
      <c r="AF3045" s="1">
        <v>1300</v>
      </c>
      <c r="AG3045" s="1" t="s">
        <v>107</v>
      </c>
      <c r="AH3045" s="1" t="s">
        <v>1293</v>
      </c>
      <c r="AI3045" s="1" t="s">
        <v>249</v>
      </c>
      <c r="AO3045" s="1" t="s">
        <v>70</v>
      </c>
      <c r="AR3045" s="9">
        <v>59000000</v>
      </c>
      <c r="AT3045" s="1" t="s">
        <v>10433</v>
      </c>
      <c r="AU3045" s="1" t="s">
        <v>6530</v>
      </c>
      <c r="AV3045" s="1" t="s">
        <v>421</v>
      </c>
    </row>
    <row r="3046" spans="1:48" ht="13">
      <c r="A3046" t="s">
        <v>12157</v>
      </c>
      <c r="B3046" s="8">
        <v>44855.534001111111</v>
      </c>
      <c r="C3046" s="1" t="s">
        <v>4899</v>
      </c>
      <c r="D3046" s="1" t="s">
        <v>61</v>
      </c>
      <c r="E3046" s="1" t="s">
        <v>12158</v>
      </c>
      <c r="F3046" s="16" t="s">
        <v>35766</v>
      </c>
      <c r="I3046" s="1" t="s">
        <v>241</v>
      </c>
      <c r="J3046" s="1" t="s">
        <v>352</v>
      </c>
      <c r="K3046" s="1" t="s">
        <v>7160</v>
      </c>
      <c r="M3046" s="1" t="s">
        <v>10458</v>
      </c>
      <c r="N3046" s="1" t="s">
        <v>121</v>
      </c>
      <c r="AK3046" s="1" t="s">
        <v>7160</v>
      </c>
      <c r="AM3046" s="1">
        <v>3500</v>
      </c>
      <c r="AN3046" s="1" t="s">
        <v>12159</v>
      </c>
      <c r="AO3046" s="1" t="s">
        <v>70</v>
      </c>
      <c r="AR3046" s="9">
        <v>170000</v>
      </c>
      <c r="AV3046" s="1" t="s">
        <v>421</v>
      </c>
    </row>
    <row r="3047" spans="1:48" ht="13">
      <c r="A3047" t="s">
        <v>12160</v>
      </c>
      <c r="B3047" s="8">
        <v>44855.604306064815</v>
      </c>
      <c r="C3047" s="1" t="s">
        <v>803</v>
      </c>
      <c r="D3047" s="1" t="s">
        <v>204</v>
      </c>
      <c r="E3047" s="1" t="s">
        <v>3575</v>
      </c>
      <c r="F3047" s="16" t="s">
        <v>35767</v>
      </c>
      <c r="I3047" s="1" t="s">
        <v>241</v>
      </c>
      <c r="J3047" s="1" t="s">
        <v>2</v>
      </c>
      <c r="K3047" s="1" t="s">
        <v>64</v>
      </c>
      <c r="M3047" s="1" t="s">
        <v>12161</v>
      </c>
      <c r="N3047" s="1" t="s">
        <v>554</v>
      </c>
      <c r="AB3047" s="1" t="s">
        <v>121</v>
      </c>
      <c r="AC3047" s="1">
        <v>3</v>
      </c>
      <c r="AD3047" s="1">
        <v>2</v>
      </c>
      <c r="AE3047" s="1">
        <v>1</v>
      </c>
      <c r="AF3047" s="1">
        <v>906</v>
      </c>
      <c r="AG3047" s="1" t="s">
        <v>107</v>
      </c>
      <c r="AH3047" s="1" t="s">
        <v>1293</v>
      </c>
      <c r="AI3047" s="1" t="s">
        <v>180</v>
      </c>
      <c r="AJ3047" s="1" t="s">
        <v>12162</v>
      </c>
      <c r="AO3047" s="1" t="s">
        <v>70</v>
      </c>
      <c r="AR3047" s="9">
        <v>133000</v>
      </c>
      <c r="AU3047" s="1" t="s">
        <v>6564</v>
      </c>
      <c r="AV3047" s="1" t="s">
        <v>137</v>
      </c>
    </row>
    <row r="3048" spans="1:48" ht="13">
      <c r="A3048" t="s">
        <v>12163</v>
      </c>
      <c r="B3048" s="8">
        <v>44855.614566226854</v>
      </c>
      <c r="C3048" s="1" t="s">
        <v>4899</v>
      </c>
      <c r="D3048" s="1" t="s">
        <v>61</v>
      </c>
      <c r="E3048" s="1" t="s">
        <v>12164</v>
      </c>
      <c r="F3048" s="16" t="s">
        <v>35768</v>
      </c>
      <c r="I3048" s="1" t="s">
        <v>241</v>
      </c>
      <c r="J3048" s="1" t="s">
        <v>2</v>
      </c>
      <c r="K3048" s="1" t="s">
        <v>64</v>
      </c>
      <c r="M3048" s="1" t="s">
        <v>12166</v>
      </c>
      <c r="N3048" s="1" t="s">
        <v>96</v>
      </c>
      <c r="AB3048" s="1" t="s">
        <v>992</v>
      </c>
      <c r="AC3048" s="1">
        <v>55</v>
      </c>
      <c r="AD3048" s="1">
        <v>3</v>
      </c>
      <c r="AE3048" s="1">
        <v>2</v>
      </c>
      <c r="AF3048" s="1">
        <v>1600</v>
      </c>
      <c r="AG3048" s="1" t="s">
        <v>107</v>
      </c>
      <c r="AI3048" s="1" t="s">
        <v>8190</v>
      </c>
      <c r="AO3048" s="1" t="s">
        <v>154</v>
      </c>
      <c r="AR3048" s="9">
        <v>2000</v>
      </c>
      <c r="AT3048" s="1" t="s">
        <v>12167</v>
      </c>
      <c r="AU3048" s="1" t="s">
        <v>6564</v>
      </c>
      <c r="AV3048" s="1" t="s">
        <v>421</v>
      </c>
    </row>
    <row r="3049" spans="1:48" ht="13">
      <c r="A3049" t="s">
        <v>12168</v>
      </c>
      <c r="B3049" s="8">
        <v>44855.620751875002</v>
      </c>
      <c r="C3049" s="1" t="s">
        <v>4899</v>
      </c>
      <c r="D3049" s="1" t="s">
        <v>61</v>
      </c>
      <c r="E3049" s="1" t="s">
        <v>12169</v>
      </c>
      <c r="F3049" s="16" t="s">
        <v>35769</v>
      </c>
      <c r="I3049" s="1" t="s">
        <v>75</v>
      </c>
      <c r="J3049" s="1" t="s">
        <v>2</v>
      </c>
      <c r="K3049" s="1" t="s">
        <v>64</v>
      </c>
      <c r="M3049" s="1" t="s">
        <v>12170</v>
      </c>
      <c r="N3049" s="1" t="s">
        <v>1602</v>
      </c>
      <c r="AB3049" s="1" t="s">
        <v>122</v>
      </c>
      <c r="AC3049" s="1">
        <v>12</v>
      </c>
      <c r="AD3049" s="1">
        <v>4</v>
      </c>
      <c r="AE3049" s="1">
        <v>2</v>
      </c>
      <c r="AF3049" s="1">
        <v>1400</v>
      </c>
      <c r="AG3049" s="1" t="s">
        <v>98</v>
      </c>
      <c r="AH3049" s="1" t="s">
        <v>1293</v>
      </c>
      <c r="AI3049" s="1" t="s">
        <v>123</v>
      </c>
      <c r="AO3049" s="1" t="s">
        <v>70</v>
      </c>
      <c r="AR3049" s="9">
        <v>68000000</v>
      </c>
      <c r="AT3049" s="1" t="s">
        <v>10433</v>
      </c>
      <c r="AU3049" s="1" t="s">
        <v>6530</v>
      </c>
      <c r="AV3049" s="1" t="s">
        <v>541</v>
      </c>
    </row>
    <row r="3050" spans="1:48" ht="13">
      <c r="A3050" t="s">
        <v>12171</v>
      </c>
      <c r="B3050" s="8">
        <v>44856.833484317132</v>
      </c>
      <c r="C3050" s="1" t="s">
        <v>132</v>
      </c>
      <c r="D3050" s="1" t="s">
        <v>61</v>
      </c>
      <c r="E3050" s="1" t="s">
        <v>12172</v>
      </c>
      <c r="F3050" s="16" t="s">
        <v>35770</v>
      </c>
      <c r="G3050" s="11" t="s">
        <v>12173</v>
      </c>
      <c r="I3050" s="1" t="s">
        <v>241</v>
      </c>
      <c r="J3050" s="1" t="s">
        <v>0</v>
      </c>
      <c r="M3050" s="1" t="s">
        <v>12174</v>
      </c>
      <c r="N3050" s="1" t="s">
        <v>273</v>
      </c>
      <c r="O3050" s="1">
        <v>17</v>
      </c>
      <c r="P3050" s="1">
        <v>6</v>
      </c>
      <c r="Q3050" s="1">
        <v>4</v>
      </c>
      <c r="R3050" s="1">
        <v>4750</v>
      </c>
      <c r="S3050" s="1">
        <v>3</v>
      </c>
      <c r="T3050" s="1">
        <v>4</v>
      </c>
      <c r="W3050" s="1" t="s">
        <v>12175</v>
      </c>
      <c r="AO3050" s="1" t="s">
        <v>70</v>
      </c>
      <c r="AR3050" s="9">
        <v>250000</v>
      </c>
      <c r="AV3050" s="1" t="s">
        <v>137</v>
      </c>
    </row>
    <row r="3051" spans="1:48" ht="13">
      <c r="A3051" t="s">
        <v>12176</v>
      </c>
      <c r="B3051" s="8">
        <v>44856.850450972226</v>
      </c>
      <c r="C3051" s="1" t="s">
        <v>132</v>
      </c>
      <c r="D3051" s="1" t="s">
        <v>61</v>
      </c>
      <c r="E3051" s="1" t="s">
        <v>12177</v>
      </c>
      <c r="F3051" s="16" t="s">
        <v>35771</v>
      </c>
      <c r="I3051" s="1" t="s">
        <v>75</v>
      </c>
      <c r="J3051" s="1" t="s">
        <v>2</v>
      </c>
      <c r="M3051" s="1" t="s">
        <v>12178</v>
      </c>
      <c r="N3051" s="1" t="s">
        <v>66</v>
      </c>
      <c r="AB3051" s="1" t="s">
        <v>122</v>
      </c>
      <c r="AC3051" s="1">
        <v>5</v>
      </c>
      <c r="AD3051" s="1">
        <v>3</v>
      </c>
      <c r="AE3051" s="1">
        <v>2</v>
      </c>
      <c r="AF3051" s="1">
        <v>1480</v>
      </c>
      <c r="AG3051" s="1" t="s">
        <v>107</v>
      </c>
      <c r="AI3051" s="1" t="s">
        <v>180</v>
      </c>
      <c r="AO3051" s="1" t="s">
        <v>70</v>
      </c>
      <c r="AR3051" s="9">
        <v>40000000</v>
      </c>
      <c r="AU3051" s="1" t="s">
        <v>6530</v>
      </c>
      <c r="AV3051" s="1" t="s">
        <v>137</v>
      </c>
    </row>
    <row r="3052" spans="1:48" ht="13">
      <c r="A3052" t="s">
        <v>12179</v>
      </c>
      <c r="B3052" s="8">
        <v>44856.92878055555</v>
      </c>
      <c r="C3052" s="1" t="s">
        <v>803</v>
      </c>
      <c r="D3052" s="1" t="s">
        <v>61</v>
      </c>
      <c r="E3052" s="1" t="s">
        <v>12180</v>
      </c>
      <c r="F3052" s="16" t="s">
        <v>35772</v>
      </c>
      <c r="I3052" s="1" t="s">
        <v>75</v>
      </c>
      <c r="J3052" s="1" t="s">
        <v>0</v>
      </c>
      <c r="K3052" s="1" t="s">
        <v>4295</v>
      </c>
      <c r="M3052" s="1" t="s">
        <v>12181</v>
      </c>
      <c r="N3052" s="1" t="s">
        <v>2723</v>
      </c>
      <c r="O3052" s="1">
        <v>10.5</v>
      </c>
      <c r="P3052" s="1">
        <v>6</v>
      </c>
      <c r="Q3052" s="1">
        <v>5</v>
      </c>
      <c r="R3052" s="1">
        <v>5000</v>
      </c>
      <c r="S3052" s="1">
        <v>2</v>
      </c>
      <c r="T3052" s="1">
        <v>3</v>
      </c>
      <c r="U3052" s="1">
        <v>15</v>
      </c>
      <c r="V3052" s="1" t="s">
        <v>68</v>
      </c>
      <c r="W3052" s="1" t="s">
        <v>12182</v>
      </c>
      <c r="AO3052" s="1" t="s">
        <v>70</v>
      </c>
      <c r="AR3052" s="9">
        <v>55000000</v>
      </c>
      <c r="AV3052" s="1" t="s">
        <v>137</v>
      </c>
    </row>
    <row r="3053" spans="1:48" ht="13">
      <c r="A3053" t="s">
        <v>12183</v>
      </c>
      <c r="B3053" s="8">
        <v>44857.660413530088</v>
      </c>
      <c r="C3053" s="1" t="s">
        <v>803</v>
      </c>
      <c r="D3053" s="1" t="s">
        <v>204</v>
      </c>
      <c r="E3053" s="1" t="s">
        <v>12184</v>
      </c>
      <c r="F3053" s="16" t="s">
        <v>35773</v>
      </c>
      <c r="I3053" s="1" t="s">
        <v>75</v>
      </c>
      <c r="J3053" s="1" t="s">
        <v>352</v>
      </c>
      <c r="K3053" s="1" t="s">
        <v>1128</v>
      </c>
      <c r="M3053" s="1" t="s">
        <v>12185</v>
      </c>
      <c r="N3053" s="1" t="s">
        <v>554</v>
      </c>
      <c r="AK3053" s="1" t="s">
        <v>12186</v>
      </c>
      <c r="AL3053" s="1">
        <v>12</v>
      </c>
      <c r="AM3053" s="1">
        <v>3800</v>
      </c>
      <c r="AN3053" s="1" t="s">
        <v>12187</v>
      </c>
      <c r="AO3053" s="1" t="s">
        <v>70</v>
      </c>
      <c r="AR3053" s="9">
        <v>85500000</v>
      </c>
      <c r="AV3053" s="1" t="s">
        <v>137</v>
      </c>
    </row>
    <row r="3054" spans="1:48" ht="13">
      <c r="A3054" t="s">
        <v>12188</v>
      </c>
      <c r="B3054" s="8">
        <v>44859.303571087963</v>
      </c>
      <c r="C3054" s="1" t="s">
        <v>132</v>
      </c>
      <c r="D3054" s="1" t="s">
        <v>204</v>
      </c>
      <c r="E3054" s="1" t="s">
        <v>267</v>
      </c>
      <c r="F3054" s="16" t="s">
        <v>35774</v>
      </c>
      <c r="I3054" s="1" t="s">
        <v>75</v>
      </c>
      <c r="J3054" s="1" t="s">
        <v>2</v>
      </c>
      <c r="M3054" s="1" t="s">
        <v>7316</v>
      </c>
      <c r="N3054" s="1" t="s">
        <v>77</v>
      </c>
      <c r="AB3054" s="1" t="s">
        <v>122</v>
      </c>
      <c r="AC3054" s="1">
        <v>14</v>
      </c>
      <c r="AD3054" s="1">
        <v>3</v>
      </c>
      <c r="AE3054" s="1">
        <v>2</v>
      </c>
      <c r="AF3054" s="1">
        <v>1800</v>
      </c>
      <c r="AG3054" s="1" t="s">
        <v>107</v>
      </c>
      <c r="AI3054" s="1" t="s">
        <v>123</v>
      </c>
      <c r="AJ3054" s="1" t="s">
        <v>12189</v>
      </c>
      <c r="AO3054" s="1" t="s">
        <v>70</v>
      </c>
      <c r="AR3054" s="9">
        <v>80000000</v>
      </c>
      <c r="AU3054" s="1" t="s">
        <v>6530</v>
      </c>
      <c r="AV3054" s="1" t="s">
        <v>137</v>
      </c>
    </row>
    <row r="3055" spans="1:48" ht="13">
      <c r="A3055" t="s">
        <v>12190</v>
      </c>
      <c r="B3055" s="8">
        <v>44859.42648587963</v>
      </c>
      <c r="C3055" s="1" t="s">
        <v>132</v>
      </c>
      <c r="D3055" s="1" t="s">
        <v>61</v>
      </c>
      <c r="E3055" s="1" t="s">
        <v>12191</v>
      </c>
      <c r="F3055" s="16" t="s">
        <v>35775</v>
      </c>
      <c r="I3055" s="1" t="s">
        <v>75</v>
      </c>
      <c r="J3055" s="1" t="s">
        <v>2</v>
      </c>
      <c r="M3055" s="1" t="s">
        <v>452</v>
      </c>
      <c r="N3055" s="1"/>
      <c r="AB3055" s="1" t="s">
        <v>453</v>
      </c>
      <c r="AC3055" s="1">
        <v>8</v>
      </c>
      <c r="AD3055" s="1">
        <v>3</v>
      </c>
      <c r="AE3055" s="1">
        <v>2</v>
      </c>
      <c r="AF3055" s="1">
        <v>1454</v>
      </c>
      <c r="AG3055" s="1" t="s">
        <v>98</v>
      </c>
      <c r="AI3055" s="1" t="s">
        <v>180</v>
      </c>
      <c r="AO3055" s="1" t="s">
        <v>70</v>
      </c>
      <c r="AR3055" s="9">
        <v>62000000</v>
      </c>
      <c r="AU3055" s="1" t="s">
        <v>6559</v>
      </c>
      <c r="AV3055" s="1" t="s">
        <v>137</v>
      </c>
    </row>
    <row r="3056" spans="1:48" ht="13">
      <c r="A3056" t="s">
        <v>12192</v>
      </c>
      <c r="B3056" s="8">
        <v>44859.572368321758</v>
      </c>
      <c r="C3056" s="1" t="s">
        <v>803</v>
      </c>
      <c r="D3056" s="1" t="s">
        <v>61</v>
      </c>
      <c r="E3056" s="1" t="s">
        <v>8791</v>
      </c>
      <c r="F3056" s="16" t="s">
        <v>35776</v>
      </c>
      <c r="I3056" s="1" t="s">
        <v>75</v>
      </c>
      <c r="J3056" s="1" t="s">
        <v>1</v>
      </c>
      <c r="K3056" s="1" t="s">
        <v>83</v>
      </c>
      <c r="M3056" s="1" t="s">
        <v>8792</v>
      </c>
      <c r="N3056" s="1" t="s">
        <v>214</v>
      </c>
      <c r="X3056" s="1">
        <v>14</v>
      </c>
      <c r="Y3056" s="1" t="s">
        <v>12193</v>
      </c>
      <c r="AA3056" s="1" t="s">
        <v>12194</v>
      </c>
      <c r="AO3056" s="1" t="s">
        <v>70</v>
      </c>
      <c r="AP3056" s="1" t="s">
        <v>12195</v>
      </c>
      <c r="AR3056" s="9">
        <v>67200000</v>
      </c>
      <c r="AV3056" s="1" t="s">
        <v>137</v>
      </c>
    </row>
    <row r="3057" spans="1:48" ht="13">
      <c r="A3057" t="s">
        <v>12196</v>
      </c>
      <c r="B3057" s="8">
        <v>44859.794658495375</v>
      </c>
      <c r="C3057" s="1" t="s">
        <v>803</v>
      </c>
      <c r="D3057" s="1" t="s">
        <v>204</v>
      </c>
      <c r="E3057" s="1" t="s">
        <v>11701</v>
      </c>
      <c r="F3057" s="16" t="s">
        <v>35777</v>
      </c>
      <c r="G3057" s="11" t="s">
        <v>11702</v>
      </c>
      <c r="I3057" s="1" t="s">
        <v>75</v>
      </c>
      <c r="J3057" s="1" t="s">
        <v>0</v>
      </c>
      <c r="K3057" s="1" t="s">
        <v>64</v>
      </c>
      <c r="M3057" s="1" t="s">
        <v>12197</v>
      </c>
      <c r="N3057" s="1" t="s">
        <v>248</v>
      </c>
      <c r="O3057" s="1">
        <v>17</v>
      </c>
      <c r="P3057" s="1">
        <v>5</v>
      </c>
      <c r="Q3057" s="1">
        <v>4</v>
      </c>
      <c r="R3057" s="1">
        <v>4500</v>
      </c>
      <c r="S3057" s="1">
        <v>2</v>
      </c>
      <c r="T3057" s="1">
        <v>4</v>
      </c>
      <c r="U3057" s="1" t="s">
        <v>1564</v>
      </c>
      <c r="V3057" s="1" t="s">
        <v>753</v>
      </c>
      <c r="W3057" s="1" t="s">
        <v>12198</v>
      </c>
      <c r="AO3057" s="1" t="s">
        <v>70</v>
      </c>
      <c r="AR3057" s="9">
        <v>192000000</v>
      </c>
      <c r="AV3057" s="1" t="s">
        <v>421</v>
      </c>
    </row>
    <row r="3058" spans="1:48" ht="13">
      <c r="A3058" t="s">
        <v>12199</v>
      </c>
      <c r="B3058" s="8">
        <v>44859.823985972223</v>
      </c>
      <c r="C3058" s="1" t="s">
        <v>803</v>
      </c>
      <c r="D3058" s="1" t="s">
        <v>204</v>
      </c>
      <c r="E3058" s="1" t="s">
        <v>11701</v>
      </c>
      <c r="F3058" s="16" t="s">
        <v>35778</v>
      </c>
      <c r="G3058" s="11" t="s">
        <v>11702</v>
      </c>
      <c r="I3058" s="1" t="s">
        <v>75</v>
      </c>
      <c r="J3058" s="1" t="s">
        <v>352</v>
      </c>
      <c r="K3058" s="1" t="s">
        <v>4386</v>
      </c>
      <c r="M3058" s="1" t="s">
        <v>12200</v>
      </c>
      <c r="N3058" s="1" t="s">
        <v>273</v>
      </c>
      <c r="AK3058" s="1" t="s">
        <v>12201</v>
      </c>
      <c r="AL3058" s="1">
        <v>10.199999999999999</v>
      </c>
      <c r="AM3058" s="1">
        <v>5770</v>
      </c>
      <c r="AN3058" s="1" t="s">
        <v>12202</v>
      </c>
      <c r="AO3058" s="1" t="s">
        <v>70</v>
      </c>
      <c r="AR3058" s="9">
        <v>145000000</v>
      </c>
      <c r="AV3058" s="1" t="s">
        <v>137</v>
      </c>
    </row>
    <row r="3059" spans="1:48" ht="13">
      <c r="A3059" t="s">
        <v>12203</v>
      </c>
      <c r="B3059" s="8">
        <v>44860.614408414353</v>
      </c>
      <c r="C3059" s="1" t="s">
        <v>877</v>
      </c>
      <c r="D3059" s="1" t="s">
        <v>204</v>
      </c>
      <c r="E3059" s="1" t="s">
        <v>4687</v>
      </c>
      <c r="F3059" s="16" t="s">
        <v>35779</v>
      </c>
      <c r="I3059" s="1" t="s">
        <v>75</v>
      </c>
      <c r="J3059" s="1" t="s">
        <v>1</v>
      </c>
      <c r="K3059" s="1" t="s">
        <v>64</v>
      </c>
      <c r="M3059" s="1" t="s">
        <v>12204</v>
      </c>
      <c r="N3059" s="1" t="s">
        <v>364</v>
      </c>
      <c r="X3059" s="1">
        <v>17</v>
      </c>
      <c r="Y3059" s="1" t="s">
        <v>1064</v>
      </c>
      <c r="AA3059" s="1" t="s">
        <v>12205</v>
      </c>
      <c r="AO3059" s="1" t="s">
        <v>70</v>
      </c>
      <c r="AP3059" s="1">
        <v>7000000</v>
      </c>
      <c r="AR3059" s="9"/>
      <c r="AT3059" s="1" t="s">
        <v>1526</v>
      </c>
      <c r="AV3059" s="1" t="s">
        <v>541</v>
      </c>
    </row>
    <row r="3060" spans="1:48" ht="13">
      <c r="A3060" t="s">
        <v>12206</v>
      </c>
      <c r="B3060" s="8">
        <v>44860.63002556713</v>
      </c>
      <c r="C3060" s="1" t="s">
        <v>877</v>
      </c>
      <c r="D3060" s="1" t="s">
        <v>204</v>
      </c>
      <c r="E3060" s="1" t="s">
        <v>3822</v>
      </c>
      <c r="F3060" s="16" t="s">
        <v>35780</v>
      </c>
      <c r="I3060" s="1" t="s">
        <v>75</v>
      </c>
      <c r="J3060" s="1" t="s">
        <v>0</v>
      </c>
      <c r="K3060" s="1" t="s">
        <v>83</v>
      </c>
      <c r="M3060" s="1" t="s">
        <v>12207</v>
      </c>
      <c r="N3060" s="1" t="s">
        <v>364</v>
      </c>
      <c r="O3060" s="1">
        <v>10</v>
      </c>
      <c r="P3060" s="1">
        <v>4</v>
      </c>
      <c r="Q3060" s="1">
        <v>3</v>
      </c>
      <c r="R3060" s="1">
        <v>2000</v>
      </c>
      <c r="S3060" s="1">
        <v>1</v>
      </c>
      <c r="T3060" s="1">
        <v>2</v>
      </c>
      <c r="W3060" s="1" t="s">
        <v>12208</v>
      </c>
      <c r="AO3060" s="1" t="s">
        <v>70</v>
      </c>
      <c r="AR3060" s="9">
        <v>70000000</v>
      </c>
      <c r="AT3060" s="1" t="s">
        <v>12209</v>
      </c>
      <c r="AV3060" s="1" t="s">
        <v>137</v>
      </c>
    </row>
    <row r="3061" spans="1:48" ht="13">
      <c r="A3061" t="s">
        <v>12210</v>
      </c>
      <c r="B3061" s="8">
        <v>44861.318949305554</v>
      </c>
      <c r="C3061" s="1" t="s">
        <v>11244</v>
      </c>
      <c r="D3061" s="1" t="s">
        <v>61</v>
      </c>
      <c r="E3061" s="1" t="s">
        <v>12211</v>
      </c>
      <c r="F3061" s="16" t="s">
        <v>35781</v>
      </c>
      <c r="I3061" s="1" t="s">
        <v>241</v>
      </c>
      <c r="J3061" s="1" t="s">
        <v>0</v>
      </c>
      <c r="K3061" s="1" t="s">
        <v>4295</v>
      </c>
      <c r="M3061" s="1" t="s">
        <v>12212</v>
      </c>
      <c r="N3061" s="1" t="s">
        <v>364</v>
      </c>
      <c r="O3061" s="1">
        <v>15</v>
      </c>
      <c r="P3061" s="1">
        <v>3</v>
      </c>
      <c r="Q3061" s="1">
        <v>2</v>
      </c>
      <c r="R3061" s="1">
        <v>2500</v>
      </c>
      <c r="S3061" s="1">
        <v>1</v>
      </c>
      <c r="T3061" s="1">
        <v>2</v>
      </c>
      <c r="U3061" s="1">
        <v>10</v>
      </c>
      <c r="V3061" s="1" t="s">
        <v>68</v>
      </c>
      <c r="AO3061" s="1" t="s">
        <v>70</v>
      </c>
      <c r="AR3061" s="9">
        <v>150000</v>
      </c>
      <c r="AV3061" s="1" t="s">
        <v>137</v>
      </c>
    </row>
    <row r="3062" spans="1:48" ht="13">
      <c r="A3062" t="s">
        <v>12213</v>
      </c>
      <c r="B3062" s="8">
        <v>44861.491702650463</v>
      </c>
      <c r="C3062" s="1" t="s">
        <v>803</v>
      </c>
      <c r="D3062" s="1" t="s">
        <v>204</v>
      </c>
      <c r="E3062" s="1" t="s">
        <v>11701</v>
      </c>
      <c r="F3062" s="16" t="s">
        <v>35782</v>
      </c>
      <c r="G3062" s="11" t="s">
        <v>11702</v>
      </c>
      <c r="I3062" s="1" t="s">
        <v>241</v>
      </c>
      <c r="J3062" s="1" t="s">
        <v>0</v>
      </c>
      <c r="K3062" s="1" t="s">
        <v>83</v>
      </c>
      <c r="M3062" s="1" t="s">
        <v>12214</v>
      </c>
      <c r="N3062" s="1" t="s">
        <v>1356</v>
      </c>
      <c r="O3062" s="1">
        <v>15.45</v>
      </c>
      <c r="P3062" s="1">
        <v>6</v>
      </c>
      <c r="Q3062" s="1">
        <v>3</v>
      </c>
      <c r="R3062" s="1">
        <v>4750</v>
      </c>
      <c r="S3062" s="1">
        <v>2</v>
      </c>
      <c r="T3062" s="1">
        <v>2</v>
      </c>
      <c r="V3062" s="1" t="s">
        <v>68</v>
      </c>
      <c r="W3062" s="1" t="s">
        <v>12215</v>
      </c>
      <c r="AO3062" s="1" t="s">
        <v>70</v>
      </c>
      <c r="AR3062" s="9">
        <v>550000</v>
      </c>
      <c r="AV3062" s="1" t="s">
        <v>137</v>
      </c>
    </row>
    <row r="3063" spans="1:48" ht="13">
      <c r="A3063" t="s">
        <v>12216</v>
      </c>
      <c r="B3063" s="8">
        <v>44861.551810428238</v>
      </c>
      <c r="C3063" s="1" t="s">
        <v>132</v>
      </c>
      <c r="D3063" s="1" t="s">
        <v>204</v>
      </c>
      <c r="E3063" s="1" t="s">
        <v>4410</v>
      </c>
      <c r="F3063" s="16" t="s">
        <v>35783</v>
      </c>
      <c r="I3063" s="1" t="s">
        <v>75</v>
      </c>
      <c r="J3063" s="1" t="s">
        <v>1</v>
      </c>
      <c r="M3063" s="1" t="s">
        <v>12217</v>
      </c>
      <c r="N3063" s="1"/>
      <c r="X3063" s="1">
        <v>10</v>
      </c>
      <c r="AA3063" s="1" t="s">
        <v>12218</v>
      </c>
      <c r="AO3063" s="1" t="s">
        <v>70</v>
      </c>
      <c r="AP3063" s="1">
        <v>3900000</v>
      </c>
      <c r="AR3063" s="9"/>
      <c r="AV3063" s="1" t="s">
        <v>137</v>
      </c>
    </row>
    <row r="3064" spans="1:48" ht="13">
      <c r="A3064" t="s">
        <v>12219</v>
      </c>
      <c r="B3064" s="8">
        <v>44861.599975578705</v>
      </c>
      <c r="C3064" s="1" t="s">
        <v>803</v>
      </c>
      <c r="D3064" s="1" t="s">
        <v>204</v>
      </c>
      <c r="E3064" s="1" t="s">
        <v>11701</v>
      </c>
      <c r="F3064" s="16" t="s">
        <v>35784</v>
      </c>
      <c r="G3064" s="11" t="s">
        <v>11702</v>
      </c>
      <c r="I3064" s="1" t="s">
        <v>75</v>
      </c>
      <c r="J3064" s="1" t="s">
        <v>1</v>
      </c>
      <c r="K3064" s="1" t="s">
        <v>10571</v>
      </c>
      <c r="M3064" s="1" t="s">
        <v>12220</v>
      </c>
      <c r="N3064" s="1"/>
      <c r="X3064" s="1">
        <v>43</v>
      </c>
      <c r="Y3064" s="1" t="s">
        <v>12221</v>
      </c>
      <c r="AA3064" s="1" t="s">
        <v>12222</v>
      </c>
      <c r="AO3064" s="1" t="s">
        <v>70</v>
      </c>
      <c r="AR3064" s="9">
        <v>127500000</v>
      </c>
      <c r="AV3064" s="1" t="s">
        <v>541</v>
      </c>
    </row>
    <row r="3065" spans="1:48" ht="13">
      <c r="A3065" t="s">
        <v>12223</v>
      </c>
      <c r="B3065" s="8">
        <v>44861.623618032405</v>
      </c>
      <c r="C3065" s="1" t="s">
        <v>803</v>
      </c>
      <c r="D3065" s="1" t="s">
        <v>204</v>
      </c>
      <c r="E3065" s="1" t="s">
        <v>12224</v>
      </c>
      <c r="F3065" s="16" t="s">
        <v>35785</v>
      </c>
      <c r="I3065" s="1" t="s">
        <v>75</v>
      </c>
      <c r="J3065" s="1" t="s">
        <v>0</v>
      </c>
      <c r="K3065" s="1" t="s">
        <v>64</v>
      </c>
      <c r="M3065" s="1" t="s">
        <v>12225</v>
      </c>
      <c r="N3065" s="1" t="s">
        <v>554</v>
      </c>
      <c r="O3065" s="1">
        <v>10</v>
      </c>
      <c r="P3065" s="1">
        <v>8</v>
      </c>
      <c r="Q3065" s="1">
        <v>6</v>
      </c>
      <c r="R3065" s="1">
        <v>4000</v>
      </c>
      <c r="S3065" s="1">
        <v>2</v>
      </c>
      <c r="T3065" s="1">
        <v>2</v>
      </c>
      <c r="V3065" s="1" t="s">
        <v>274</v>
      </c>
      <c r="W3065" s="1" t="s">
        <v>12226</v>
      </c>
      <c r="AO3065" s="1" t="s">
        <v>70</v>
      </c>
      <c r="AR3065" s="9">
        <v>80000000</v>
      </c>
      <c r="AV3065" s="1" t="s">
        <v>541</v>
      </c>
    </row>
    <row r="3066" spans="1:48" ht="13">
      <c r="A3066" t="s">
        <v>12227</v>
      </c>
      <c r="B3066" s="8">
        <v>44861.64050642361</v>
      </c>
      <c r="C3066" s="1" t="s">
        <v>803</v>
      </c>
      <c r="D3066" s="1" t="s">
        <v>204</v>
      </c>
      <c r="E3066" s="1" t="s">
        <v>12224</v>
      </c>
      <c r="F3066" s="16" t="s">
        <v>35786</v>
      </c>
      <c r="I3066" s="1" t="s">
        <v>75</v>
      </c>
      <c r="J3066" s="1" t="s">
        <v>0</v>
      </c>
      <c r="K3066" s="1" t="s">
        <v>83</v>
      </c>
      <c r="M3066" s="1" t="s">
        <v>12228</v>
      </c>
      <c r="N3066" s="1" t="s">
        <v>1341</v>
      </c>
      <c r="O3066" s="1">
        <v>7</v>
      </c>
      <c r="P3066" s="1">
        <v>7</v>
      </c>
      <c r="Q3066" s="1">
        <v>5</v>
      </c>
      <c r="R3066" s="1">
        <v>5000</v>
      </c>
      <c r="S3066" s="1">
        <v>3</v>
      </c>
      <c r="T3066" s="1">
        <v>2</v>
      </c>
      <c r="U3066" s="1" t="s">
        <v>550</v>
      </c>
      <c r="V3066" s="1" t="s">
        <v>487</v>
      </c>
      <c r="W3066" s="1" t="s">
        <v>12229</v>
      </c>
      <c r="AO3066" s="1" t="s">
        <v>70</v>
      </c>
      <c r="AR3066" s="9">
        <v>65000000</v>
      </c>
      <c r="AV3066" s="1" t="s">
        <v>137</v>
      </c>
    </row>
    <row r="3067" spans="1:48" ht="13">
      <c r="A3067" t="s">
        <v>12230</v>
      </c>
      <c r="B3067" s="8">
        <v>44861.704103981479</v>
      </c>
      <c r="C3067" s="1" t="s">
        <v>132</v>
      </c>
      <c r="D3067" s="1" t="s">
        <v>61</v>
      </c>
      <c r="E3067" s="1" t="s">
        <v>12231</v>
      </c>
      <c r="F3067" s="16" t="s">
        <v>35787</v>
      </c>
      <c r="I3067" s="1" t="s">
        <v>75</v>
      </c>
      <c r="J3067" s="1" t="s">
        <v>2</v>
      </c>
      <c r="M3067" s="1" t="s">
        <v>511</v>
      </c>
      <c r="N3067" s="1" t="s">
        <v>389</v>
      </c>
      <c r="AB3067" s="1" t="s">
        <v>122</v>
      </c>
      <c r="AC3067" s="1">
        <v>2</v>
      </c>
      <c r="AD3067" s="1">
        <v>3</v>
      </c>
      <c r="AE3067" s="1">
        <v>2</v>
      </c>
      <c r="AF3067" s="1">
        <v>1450</v>
      </c>
      <c r="AG3067" s="1" t="s">
        <v>107</v>
      </c>
      <c r="AI3067" s="1" t="s">
        <v>180</v>
      </c>
      <c r="AJ3067" s="1" t="s">
        <v>12232</v>
      </c>
      <c r="AO3067" s="1" t="s">
        <v>70</v>
      </c>
      <c r="AR3067" s="9">
        <v>49000000</v>
      </c>
      <c r="AU3067" s="1" t="s">
        <v>6564</v>
      </c>
      <c r="AV3067" s="1" t="s">
        <v>541</v>
      </c>
    </row>
    <row r="3068" spans="1:48" ht="13">
      <c r="A3068" t="s">
        <v>12233</v>
      </c>
      <c r="B3068" s="8">
        <v>44861.718720833334</v>
      </c>
      <c r="C3068" s="1" t="s">
        <v>803</v>
      </c>
      <c r="D3068" s="1" t="s">
        <v>61</v>
      </c>
      <c r="E3068" s="1" t="s">
        <v>12234</v>
      </c>
      <c r="F3068" s="16" t="s">
        <v>35788</v>
      </c>
      <c r="I3068" s="1" t="s">
        <v>75</v>
      </c>
      <c r="J3068" s="1" t="s">
        <v>352</v>
      </c>
      <c r="K3068" s="1" t="s">
        <v>4386</v>
      </c>
      <c r="M3068" s="1" t="s">
        <v>12235</v>
      </c>
      <c r="N3068" s="1" t="s">
        <v>781</v>
      </c>
      <c r="AK3068" s="1" t="s">
        <v>12236</v>
      </c>
      <c r="AL3068" s="1">
        <v>16</v>
      </c>
      <c r="AM3068" s="1">
        <v>2500</v>
      </c>
      <c r="AN3068" s="1" t="s">
        <v>12237</v>
      </c>
      <c r="AO3068" s="1" t="s">
        <v>70</v>
      </c>
      <c r="AR3068" s="9">
        <v>50000000</v>
      </c>
      <c r="AV3068" s="1" t="s">
        <v>137</v>
      </c>
    </row>
    <row r="3069" spans="1:48" ht="13">
      <c r="A3069" t="s">
        <v>12238</v>
      </c>
      <c r="B3069" s="8">
        <v>44861.953581423615</v>
      </c>
      <c r="C3069" s="1" t="s">
        <v>803</v>
      </c>
      <c r="D3069" s="1" t="s">
        <v>204</v>
      </c>
      <c r="E3069" s="1" t="s">
        <v>12239</v>
      </c>
      <c r="F3069" s="16" t="s">
        <v>35789</v>
      </c>
      <c r="I3069" s="1" t="s">
        <v>75</v>
      </c>
      <c r="J3069" s="1" t="s">
        <v>0</v>
      </c>
      <c r="K3069" s="1" t="s">
        <v>64</v>
      </c>
      <c r="M3069" s="1" t="s">
        <v>12240</v>
      </c>
      <c r="N3069" s="1" t="s">
        <v>1327</v>
      </c>
      <c r="O3069" s="1">
        <v>11.5</v>
      </c>
      <c r="P3069" s="1">
        <v>4</v>
      </c>
      <c r="Q3069" s="1">
        <v>4</v>
      </c>
      <c r="R3069" s="1">
        <v>3100</v>
      </c>
      <c r="S3069" s="1">
        <v>2</v>
      </c>
      <c r="T3069" s="1">
        <v>2</v>
      </c>
      <c r="U3069" s="1">
        <v>8</v>
      </c>
      <c r="V3069" s="1" t="s">
        <v>390</v>
      </c>
      <c r="W3069" s="1" t="s">
        <v>12241</v>
      </c>
      <c r="AO3069" s="1" t="s">
        <v>70</v>
      </c>
      <c r="AR3069" s="9">
        <v>33000000</v>
      </c>
      <c r="AV3069" s="1" t="s">
        <v>137</v>
      </c>
    </row>
    <row r="3070" spans="1:48" ht="13">
      <c r="A3070" t="s">
        <v>12242</v>
      </c>
      <c r="B3070" s="8">
        <v>44862.459959803236</v>
      </c>
      <c r="C3070" s="1" t="s">
        <v>803</v>
      </c>
      <c r="D3070" s="1" t="s">
        <v>61</v>
      </c>
      <c r="E3070" s="1" t="s">
        <v>12243</v>
      </c>
      <c r="F3070" s="16" t="s">
        <v>35790</v>
      </c>
      <c r="I3070" s="1" t="s">
        <v>75</v>
      </c>
      <c r="J3070" s="1" t="s">
        <v>1</v>
      </c>
      <c r="K3070" s="1" t="s">
        <v>64</v>
      </c>
      <c r="M3070" s="1" t="s">
        <v>12244</v>
      </c>
      <c r="N3070" s="1" t="s">
        <v>681</v>
      </c>
      <c r="X3070" s="1">
        <v>15</v>
      </c>
      <c r="Y3070" s="1" t="s">
        <v>12245</v>
      </c>
      <c r="AA3070" s="1" t="s">
        <v>12246</v>
      </c>
      <c r="AO3070" s="1" t="s">
        <v>70</v>
      </c>
      <c r="AP3070" s="1" t="s">
        <v>12247</v>
      </c>
      <c r="AR3070" s="9">
        <v>27000000</v>
      </c>
      <c r="AV3070" s="1" t="s">
        <v>137</v>
      </c>
    </row>
    <row r="3071" spans="1:48" ht="13">
      <c r="A3071" t="s">
        <v>12248</v>
      </c>
      <c r="B3071" s="8">
        <v>44862.508319525463</v>
      </c>
      <c r="C3071" s="1" t="s">
        <v>4899</v>
      </c>
      <c r="D3071" s="1" t="s">
        <v>204</v>
      </c>
      <c r="E3071" s="1" t="s">
        <v>12249</v>
      </c>
      <c r="F3071" s="16" t="s">
        <v>35791</v>
      </c>
      <c r="I3071" s="1" t="s">
        <v>75</v>
      </c>
      <c r="J3071" s="1" t="s">
        <v>0</v>
      </c>
      <c r="K3071" s="1" t="s">
        <v>64</v>
      </c>
      <c r="M3071" s="1" t="s">
        <v>2004</v>
      </c>
      <c r="N3071" s="1" t="s">
        <v>364</v>
      </c>
      <c r="O3071" s="1">
        <v>6</v>
      </c>
      <c r="P3071" s="1">
        <v>4</v>
      </c>
      <c r="Q3071" s="1">
        <v>3</v>
      </c>
      <c r="R3071" s="1">
        <v>3000</v>
      </c>
      <c r="S3071" s="1">
        <v>2</v>
      </c>
      <c r="T3071" s="1">
        <v>2</v>
      </c>
      <c r="V3071" s="1" t="s">
        <v>1176</v>
      </c>
      <c r="W3071" s="1" t="s">
        <v>12250</v>
      </c>
      <c r="AO3071" s="1" t="s">
        <v>70</v>
      </c>
      <c r="AR3071" s="9">
        <v>60000000</v>
      </c>
      <c r="AV3071" s="1" t="s">
        <v>137</v>
      </c>
    </row>
    <row r="3072" spans="1:48" ht="13">
      <c r="A3072" t="s">
        <v>12251</v>
      </c>
      <c r="B3072" s="8">
        <v>44862.510767395834</v>
      </c>
      <c r="C3072" s="1" t="s">
        <v>4899</v>
      </c>
      <c r="D3072" s="1" t="s">
        <v>61</v>
      </c>
      <c r="E3072" s="1" t="s">
        <v>12252</v>
      </c>
      <c r="F3072" s="16" t="s">
        <v>35792</v>
      </c>
      <c r="I3072" s="1" t="s">
        <v>75</v>
      </c>
      <c r="J3072" s="1" t="s">
        <v>2</v>
      </c>
      <c r="K3072" s="1" t="s">
        <v>64</v>
      </c>
      <c r="M3072" s="1" t="s">
        <v>12253</v>
      </c>
      <c r="N3072" s="1"/>
      <c r="AB3072" s="1" t="s">
        <v>122</v>
      </c>
      <c r="AC3072" s="1">
        <v>10</v>
      </c>
      <c r="AD3072" s="1">
        <v>3</v>
      </c>
      <c r="AE3072" s="1">
        <v>2</v>
      </c>
      <c r="AF3072" s="1">
        <v>1753</v>
      </c>
      <c r="AG3072" s="1" t="s">
        <v>107</v>
      </c>
      <c r="AH3072" s="1" t="s">
        <v>1293</v>
      </c>
      <c r="AI3072" s="1" t="s">
        <v>123</v>
      </c>
      <c r="AO3072" s="1" t="s">
        <v>70</v>
      </c>
      <c r="AR3072" s="9">
        <v>73000000</v>
      </c>
      <c r="AT3072" s="1" t="s">
        <v>12254</v>
      </c>
      <c r="AU3072" s="1" t="s">
        <v>6564</v>
      </c>
      <c r="AV3072" s="1" t="s">
        <v>541</v>
      </c>
    </row>
    <row r="3073" spans="1:48" ht="13">
      <c r="A3073" t="s">
        <v>12255</v>
      </c>
      <c r="B3073" s="8">
        <v>44862.534608344911</v>
      </c>
      <c r="C3073" s="1" t="s">
        <v>803</v>
      </c>
      <c r="D3073" s="1" t="s">
        <v>61</v>
      </c>
      <c r="E3073" s="1" t="s">
        <v>12256</v>
      </c>
      <c r="F3073" s="16" t="s">
        <v>35793</v>
      </c>
      <c r="I3073" s="1" t="s">
        <v>75</v>
      </c>
      <c r="J3073" s="1" t="s">
        <v>0</v>
      </c>
      <c r="K3073" s="1" t="s">
        <v>64</v>
      </c>
      <c r="M3073" s="1" t="s">
        <v>12257</v>
      </c>
      <c r="N3073" s="1" t="s">
        <v>554</v>
      </c>
      <c r="O3073" s="1">
        <v>10</v>
      </c>
      <c r="P3073" s="1">
        <v>4</v>
      </c>
      <c r="Q3073" s="1">
        <v>3</v>
      </c>
      <c r="R3073" s="1">
        <v>3000</v>
      </c>
      <c r="S3073" s="1">
        <v>2</v>
      </c>
      <c r="T3073" s="1">
        <v>2</v>
      </c>
      <c r="V3073" s="1" t="s">
        <v>274</v>
      </c>
      <c r="W3073" s="1" t="s">
        <v>12258</v>
      </c>
      <c r="AO3073" s="1" t="s">
        <v>70</v>
      </c>
      <c r="AR3073" s="9">
        <v>38000000</v>
      </c>
      <c r="AV3073" s="1" t="s">
        <v>137</v>
      </c>
    </row>
    <row r="3074" spans="1:48" ht="13">
      <c r="A3074" t="s">
        <v>12259</v>
      </c>
      <c r="B3074" s="8">
        <v>44862.622504942134</v>
      </c>
      <c r="C3074" s="1" t="s">
        <v>803</v>
      </c>
      <c r="D3074" s="1" t="s">
        <v>204</v>
      </c>
      <c r="E3074" s="1" t="s">
        <v>11880</v>
      </c>
      <c r="F3074" s="16" t="s">
        <v>35794</v>
      </c>
      <c r="I3074" s="1" t="s">
        <v>75</v>
      </c>
      <c r="J3074" s="1" t="s">
        <v>2</v>
      </c>
      <c r="K3074" s="1" t="s">
        <v>64</v>
      </c>
      <c r="M3074" s="1" t="s">
        <v>12260</v>
      </c>
      <c r="N3074" s="1" t="s">
        <v>77</v>
      </c>
      <c r="AB3074" s="1" t="s">
        <v>121</v>
      </c>
      <c r="AC3074" s="1">
        <v>2</v>
      </c>
      <c r="AD3074" s="1">
        <v>3</v>
      </c>
      <c r="AE3074" s="1">
        <v>2</v>
      </c>
      <c r="AF3074" s="1">
        <v>1360</v>
      </c>
      <c r="AG3074" s="1" t="s">
        <v>107</v>
      </c>
      <c r="AH3074" s="1" t="s">
        <v>1293</v>
      </c>
      <c r="AI3074" s="1" t="s">
        <v>144</v>
      </c>
      <c r="AJ3074" s="1" t="s">
        <v>12261</v>
      </c>
      <c r="AO3074" s="1" t="s">
        <v>70</v>
      </c>
      <c r="AR3074" s="9">
        <v>49000000</v>
      </c>
      <c r="AU3074" s="1" t="s">
        <v>6530</v>
      </c>
      <c r="AV3074" s="1" t="s">
        <v>541</v>
      </c>
    </row>
    <row r="3075" spans="1:48" ht="13">
      <c r="A3075" t="s">
        <v>12262</v>
      </c>
      <c r="B3075" s="8">
        <v>44862.686179085649</v>
      </c>
      <c r="C3075" s="1" t="s">
        <v>803</v>
      </c>
      <c r="D3075" s="1" t="s">
        <v>204</v>
      </c>
      <c r="E3075" s="1" t="s">
        <v>11880</v>
      </c>
      <c r="F3075" s="16" t="s">
        <v>35795</v>
      </c>
      <c r="I3075" s="1" t="s">
        <v>75</v>
      </c>
      <c r="J3075" s="1" t="s">
        <v>2</v>
      </c>
      <c r="K3075" s="1" t="s">
        <v>64</v>
      </c>
      <c r="M3075" s="1" t="s">
        <v>12263</v>
      </c>
      <c r="N3075" s="1" t="s">
        <v>96</v>
      </c>
      <c r="AB3075" s="1" t="s">
        <v>106</v>
      </c>
      <c r="AC3075" s="1">
        <v>14</v>
      </c>
      <c r="AD3075" s="1">
        <v>2</v>
      </c>
      <c r="AE3075" s="1">
        <v>2</v>
      </c>
      <c r="AF3075" s="1">
        <v>1074</v>
      </c>
      <c r="AG3075" s="1" t="s">
        <v>107</v>
      </c>
      <c r="AH3075" s="1" t="s">
        <v>12264</v>
      </c>
      <c r="AI3075" s="1" t="s">
        <v>981</v>
      </c>
      <c r="AJ3075" s="1" t="s">
        <v>12265</v>
      </c>
      <c r="AO3075" s="1" t="s">
        <v>70</v>
      </c>
      <c r="AR3075" s="9">
        <v>58000000</v>
      </c>
      <c r="AU3075" s="1" t="s">
        <v>6564</v>
      </c>
      <c r="AV3075" s="1" t="s">
        <v>541</v>
      </c>
    </row>
    <row r="3076" spans="1:48" ht="13">
      <c r="A3076" t="s">
        <v>12266</v>
      </c>
      <c r="B3076" s="8">
        <v>44862.707675868056</v>
      </c>
      <c r="C3076" s="1" t="s">
        <v>803</v>
      </c>
      <c r="D3076" s="1" t="s">
        <v>204</v>
      </c>
      <c r="E3076" s="1" t="s">
        <v>11880</v>
      </c>
      <c r="F3076" s="16" t="s">
        <v>35796</v>
      </c>
      <c r="I3076" s="1" t="s">
        <v>75</v>
      </c>
      <c r="J3076" s="1" t="s">
        <v>0</v>
      </c>
      <c r="K3076" s="1" t="s">
        <v>64</v>
      </c>
      <c r="M3076" s="1" t="s">
        <v>12267</v>
      </c>
      <c r="N3076" s="1" t="s">
        <v>389</v>
      </c>
      <c r="O3076" s="1">
        <v>14.75</v>
      </c>
      <c r="P3076" s="1">
        <v>3</v>
      </c>
      <c r="Q3076" s="1">
        <v>3</v>
      </c>
      <c r="R3076" s="1">
        <v>4000</v>
      </c>
      <c r="S3076" s="1">
        <v>2</v>
      </c>
      <c r="T3076" s="1">
        <v>2</v>
      </c>
      <c r="W3076" s="1" t="s">
        <v>12268</v>
      </c>
      <c r="AO3076" s="1" t="s">
        <v>70</v>
      </c>
      <c r="AR3076" s="9">
        <v>80000000</v>
      </c>
      <c r="AV3076" s="1" t="s">
        <v>541</v>
      </c>
    </row>
    <row r="3077" spans="1:48" ht="13">
      <c r="A3077" t="s">
        <v>12269</v>
      </c>
      <c r="B3077" s="8">
        <v>44862.804304131947</v>
      </c>
      <c r="C3077" s="1" t="s">
        <v>803</v>
      </c>
      <c r="D3077" s="1" t="s">
        <v>61</v>
      </c>
      <c r="E3077" s="1" t="s">
        <v>7081</v>
      </c>
      <c r="F3077" s="16" t="s">
        <v>35797</v>
      </c>
      <c r="I3077" s="1" t="s">
        <v>75</v>
      </c>
      <c r="J3077" s="1" t="s">
        <v>0</v>
      </c>
      <c r="K3077" s="1" t="s">
        <v>4295</v>
      </c>
      <c r="M3077" s="1" t="s">
        <v>11447</v>
      </c>
      <c r="N3077" s="1" t="s">
        <v>554</v>
      </c>
      <c r="O3077" s="1">
        <v>11.27</v>
      </c>
      <c r="P3077" s="1">
        <v>5</v>
      </c>
      <c r="Q3077" s="1">
        <v>2</v>
      </c>
      <c r="R3077" s="1">
        <v>5100</v>
      </c>
      <c r="S3077" s="1">
        <v>3</v>
      </c>
      <c r="T3077" s="1">
        <v>2</v>
      </c>
      <c r="V3077" s="1" t="s">
        <v>487</v>
      </c>
      <c r="W3077" s="1" t="s">
        <v>12270</v>
      </c>
      <c r="AO3077" s="1" t="s">
        <v>70</v>
      </c>
      <c r="AR3077" s="9">
        <v>55000000</v>
      </c>
      <c r="AV3077" s="1" t="s">
        <v>137</v>
      </c>
    </row>
    <row r="3078" spans="1:48" ht="13">
      <c r="A3078" t="s">
        <v>12271</v>
      </c>
      <c r="B3078" s="8">
        <v>44863.691942256948</v>
      </c>
      <c r="C3078" s="1" t="s">
        <v>803</v>
      </c>
      <c r="D3078" s="1" t="s">
        <v>204</v>
      </c>
      <c r="E3078" s="1" t="s">
        <v>11880</v>
      </c>
      <c r="F3078" s="16" t="s">
        <v>35798</v>
      </c>
      <c r="I3078" s="1" t="s">
        <v>75</v>
      </c>
      <c r="J3078" s="1" t="s">
        <v>2</v>
      </c>
      <c r="K3078" s="1" t="s">
        <v>64</v>
      </c>
      <c r="M3078" s="1" t="s">
        <v>12272</v>
      </c>
      <c r="N3078" s="1" t="s">
        <v>121</v>
      </c>
      <c r="AB3078" s="1" t="s">
        <v>121</v>
      </c>
      <c r="AC3078" s="1">
        <v>1</v>
      </c>
      <c r="AD3078" s="1">
        <v>3</v>
      </c>
      <c r="AE3078" s="1">
        <v>2</v>
      </c>
      <c r="AF3078" s="1">
        <v>1180</v>
      </c>
      <c r="AG3078" s="1" t="s">
        <v>107</v>
      </c>
      <c r="AH3078" s="1" t="s">
        <v>1293</v>
      </c>
      <c r="AI3078" s="1" t="s">
        <v>175</v>
      </c>
      <c r="AJ3078" s="1" t="s">
        <v>12273</v>
      </c>
      <c r="AO3078" s="1" t="s">
        <v>70</v>
      </c>
      <c r="AR3078" s="9">
        <v>32000000</v>
      </c>
      <c r="AU3078" s="1" t="s">
        <v>6530</v>
      </c>
      <c r="AV3078" s="1" t="s">
        <v>137</v>
      </c>
    </row>
    <row r="3079" spans="1:48" ht="13">
      <c r="A3079" t="s">
        <v>12274</v>
      </c>
      <c r="B3079" s="8">
        <v>44864.982119618056</v>
      </c>
      <c r="C3079" s="1" t="s">
        <v>803</v>
      </c>
      <c r="D3079" s="1" t="s">
        <v>61</v>
      </c>
      <c r="E3079" s="1" t="s">
        <v>12275</v>
      </c>
      <c r="F3079" s="16" t="s">
        <v>35799</v>
      </c>
      <c r="I3079" s="1" t="s">
        <v>75</v>
      </c>
      <c r="J3079" s="1" t="s">
        <v>0</v>
      </c>
      <c r="K3079" s="1" t="s">
        <v>4295</v>
      </c>
      <c r="M3079" s="1" t="s">
        <v>10186</v>
      </c>
      <c r="N3079" s="1" t="s">
        <v>307</v>
      </c>
      <c r="O3079" s="1">
        <v>10</v>
      </c>
      <c r="P3079" s="1">
        <v>4</v>
      </c>
      <c r="Q3079" s="1">
        <v>2</v>
      </c>
      <c r="R3079" s="1">
        <v>3500</v>
      </c>
      <c r="S3079" s="1">
        <v>2</v>
      </c>
      <c r="T3079" s="1">
        <v>1</v>
      </c>
      <c r="V3079" s="1" t="s">
        <v>390</v>
      </c>
      <c r="W3079" s="1" t="s">
        <v>12276</v>
      </c>
      <c r="AO3079" s="1" t="s">
        <v>70</v>
      </c>
      <c r="AR3079" s="9">
        <v>35000000</v>
      </c>
      <c r="AV3079" s="1" t="s">
        <v>541</v>
      </c>
    </row>
    <row r="3080" spans="1:48" ht="13">
      <c r="A3080" t="s">
        <v>12277</v>
      </c>
      <c r="B3080" s="8">
        <v>44865.515576307866</v>
      </c>
      <c r="C3080" s="1" t="s">
        <v>4899</v>
      </c>
      <c r="D3080" s="1" t="s">
        <v>61</v>
      </c>
      <c r="E3080" s="1" t="s">
        <v>12278</v>
      </c>
      <c r="F3080" s="16" t="s">
        <v>35800</v>
      </c>
      <c r="I3080" s="1" t="s">
        <v>241</v>
      </c>
      <c r="J3080" s="1" t="s">
        <v>2</v>
      </c>
      <c r="K3080" s="1" t="s">
        <v>64</v>
      </c>
      <c r="M3080" s="1" t="s">
        <v>59</v>
      </c>
      <c r="N3080" s="1"/>
      <c r="AB3080" s="1" t="s">
        <v>159</v>
      </c>
      <c r="AC3080" s="1">
        <v>7</v>
      </c>
      <c r="AD3080" s="1">
        <v>3</v>
      </c>
      <c r="AE3080" s="1">
        <v>2</v>
      </c>
      <c r="AF3080" s="1">
        <v>2282</v>
      </c>
      <c r="AG3080" s="1" t="s">
        <v>107</v>
      </c>
      <c r="AH3080" s="1" t="s">
        <v>12279</v>
      </c>
      <c r="AI3080" s="1" t="s">
        <v>123</v>
      </c>
      <c r="AO3080" s="1" t="s">
        <v>154</v>
      </c>
      <c r="AR3080" s="9">
        <v>1600</v>
      </c>
      <c r="AT3080" s="1" t="s">
        <v>10433</v>
      </c>
      <c r="AU3080" s="1" t="s">
        <v>6564</v>
      </c>
      <c r="AV3080" s="1" t="s">
        <v>137</v>
      </c>
    </row>
    <row r="3081" spans="1:48" ht="13">
      <c r="A3081" t="s">
        <v>12280</v>
      </c>
      <c r="B3081" s="8">
        <v>44865.51769734954</v>
      </c>
      <c r="C3081" s="1" t="s">
        <v>4899</v>
      </c>
      <c r="D3081" s="1" t="s">
        <v>61</v>
      </c>
      <c r="E3081" s="1" t="s">
        <v>12281</v>
      </c>
      <c r="F3081" s="16" t="s">
        <v>35801</v>
      </c>
      <c r="I3081" s="1" t="s">
        <v>241</v>
      </c>
      <c r="J3081" s="1" t="s">
        <v>2</v>
      </c>
      <c r="K3081" s="1" t="s">
        <v>64</v>
      </c>
      <c r="M3081" s="1" t="s">
        <v>59</v>
      </c>
      <c r="N3081" s="1"/>
      <c r="AB3081" s="1" t="s">
        <v>373</v>
      </c>
      <c r="AC3081" s="1">
        <v>2</v>
      </c>
      <c r="AD3081" s="1">
        <v>2</v>
      </c>
      <c r="AE3081" s="1">
        <v>2</v>
      </c>
      <c r="AF3081" s="1">
        <v>1066</v>
      </c>
      <c r="AG3081" s="1" t="s">
        <v>107</v>
      </c>
      <c r="AH3081" s="1" t="s">
        <v>1293</v>
      </c>
      <c r="AI3081" s="1" t="s">
        <v>123</v>
      </c>
      <c r="AO3081" s="1" t="s">
        <v>70</v>
      </c>
      <c r="AR3081" s="9">
        <v>165000</v>
      </c>
      <c r="AT3081" s="1" t="s">
        <v>10433</v>
      </c>
      <c r="AU3081" s="1" t="s">
        <v>6564</v>
      </c>
      <c r="AV3081" s="1" t="s">
        <v>137</v>
      </c>
    </row>
    <row r="3082" spans="1:48" ht="13">
      <c r="A3082" t="s">
        <v>12282</v>
      </c>
      <c r="B3082" s="8">
        <v>44865.518860162032</v>
      </c>
      <c r="C3082" s="1" t="s">
        <v>4899</v>
      </c>
      <c r="D3082" s="1" t="s">
        <v>61</v>
      </c>
      <c r="E3082" s="1" t="s">
        <v>12283</v>
      </c>
      <c r="F3082" s="16" t="s">
        <v>35802</v>
      </c>
      <c r="I3082" s="1" t="s">
        <v>241</v>
      </c>
      <c r="J3082" s="1" t="s">
        <v>2</v>
      </c>
      <c r="K3082" s="1" t="s">
        <v>64</v>
      </c>
      <c r="M3082" s="1" t="s">
        <v>7834</v>
      </c>
      <c r="N3082" s="1" t="s">
        <v>96</v>
      </c>
      <c r="AB3082" s="1" t="s">
        <v>106</v>
      </c>
      <c r="AC3082" s="1">
        <v>9</v>
      </c>
      <c r="AD3082" s="1">
        <v>2</v>
      </c>
      <c r="AE3082" s="1">
        <v>2</v>
      </c>
      <c r="AF3082" s="1">
        <v>904</v>
      </c>
      <c r="AG3082" s="1" t="s">
        <v>98</v>
      </c>
      <c r="AH3082" s="1" t="s">
        <v>1293</v>
      </c>
      <c r="AI3082" s="1" t="s">
        <v>144</v>
      </c>
      <c r="AO3082" s="1" t="s">
        <v>154</v>
      </c>
      <c r="AR3082" s="9">
        <v>800</v>
      </c>
      <c r="AT3082" s="1" t="s">
        <v>10433</v>
      </c>
      <c r="AU3082" s="1" t="s">
        <v>6564</v>
      </c>
      <c r="AV3082" s="1" t="s">
        <v>421</v>
      </c>
    </row>
    <row r="3083" spans="1:48" ht="13">
      <c r="A3083" t="s">
        <v>12284</v>
      </c>
      <c r="B3083" s="8">
        <v>44866.489537118061</v>
      </c>
      <c r="C3083" s="1" t="s">
        <v>803</v>
      </c>
      <c r="D3083" s="1" t="s">
        <v>204</v>
      </c>
      <c r="E3083" s="1" t="s">
        <v>3575</v>
      </c>
      <c r="F3083" s="16" t="s">
        <v>35803</v>
      </c>
      <c r="G3083" s="11" t="s">
        <v>3566</v>
      </c>
      <c r="I3083" s="1" t="s">
        <v>241</v>
      </c>
      <c r="J3083" s="1" t="s">
        <v>2</v>
      </c>
      <c r="K3083" s="1" t="s">
        <v>64</v>
      </c>
      <c r="M3083" s="1" t="s">
        <v>12285</v>
      </c>
      <c r="N3083" s="1" t="s">
        <v>554</v>
      </c>
      <c r="AB3083" s="1" t="s">
        <v>121</v>
      </c>
      <c r="AC3083" s="1">
        <v>4</v>
      </c>
      <c r="AD3083" s="1">
        <v>2</v>
      </c>
      <c r="AE3083" s="1">
        <v>2</v>
      </c>
      <c r="AF3083" s="1">
        <v>908</v>
      </c>
      <c r="AG3083" s="1" t="s">
        <v>107</v>
      </c>
      <c r="AH3083" s="1" t="s">
        <v>1293</v>
      </c>
      <c r="AI3083" s="1" t="s">
        <v>123</v>
      </c>
      <c r="AJ3083" s="1" t="s">
        <v>12286</v>
      </c>
      <c r="AO3083" s="1" t="s">
        <v>70</v>
      </c>
      <c r="AR3083" s="9">
        <v>125000</v>
      </c>
      <c r="AU3083" s="1" t="s">
        <v>6564</v>
      </c>
      <c r="AV3083" s="1" t="s">
        <v>137</v>
      </c>
    </row>
    <row r="3084" spans="1:48" ht="13">
      <c r="A3084" t="s">
        <v>12287</v>
      </c>
      <c r="B3084" s="8">
        <v>44866.54947957176</v>
      </c>
      <c r="C3084" s="1" t="s">
        <v>877</v>
      </c>
      <c r="D3084" s="1" t="s">
        <v>61</v>
      </c>
      <c r="E3084" s="1" t="s">
        <v>12288</v>
      </c>
      <c r="F3084" s="16" t="s">
        <v>35804</v>
      </c>
      <c r="I3084" s="1" t="s">
        <v>241</v>
      </c>
      <c r="J3084" s="1" t="s">
        <v>2</v>
      </c>
      <c r="K3084" s="1" t="s">
        <v>83</v>
      </c>
      <c r="M3084" s="1" t="s">
        <v>11179</v>
      </c>
      <c r="N3084" s="1" t="s">
        <v>615</v>
      </c>
      <c r="AB3084" s="1" t="s">
        <v>122</v>
      </c>
      <c r="AC3084" s="1">
        <v>6</v>
      </c>
      <c r="AD3084" s="1">
        <v>2</v>
      </c>
      <c r="AE3084" s="1">
        <v>2</v>
      </c>
      <c r="AF3084" s="1">
        <v>900</v>
      </c>
      <c r="AG3084" s="1" t="s">
        <v>107</v>
      </c>
      <c r="AH3084" s="1" t="s">
        <v>14</v>
      </c>
      <c r="AJ3084" s="1" t="s">
        <v>12289</v>
      </c>
      <c r="AO3084" s="1" t="s">
        <v>70</v>
      </c>
      <c r="AR3084" s="9">
        <v>65000</v>
      </c>
      <c r="AU3084" s="1" t="s">
        <v>6530</v>
      </c>
      <c r="AV3084" s="1" t="s">
        <v>137</v>
      </c>
    </row>
    <row r="3085" spans="1:48" ht="13">
      <c r="A3085" t="s">
        <v>12290</v>
      </c>
      <c r="B3085" s="8">
        <v>44866.550940532412</v>
      </c>
      <c r="C3085" s="1" t="s">
        <v>11244</v>
      </c>
      <c r="D3085" s="1" t="s">
        <v>61</v>
      </c>
      <c r="E3085" s="1" t="s">
        <v>7340</v>
      </c>
      <c r="F3085" s="16" t="s">
        <v>35805</v>
      </c>
      <c r="I3085" s="1" t="s">
        <v>75</v>
      </c>
      <c r="J3085" s="1" t="s">
        <v>2</v>
      </c>
      <c r="K3085" s="1" t="s">
        <v>64</v>
      </c>
      <c r="M3085" s="1" t="s">
        <v>12291</v>
      </c>
      <c r="N3085" s="1" t="s">
        <v>364</v>
      </c>
      <c r="AB3085" s="1" t="s">
        <v>122</v>
      </c>
      <c r="AC3085" s="1">
        <v>4</v>
      </c>
      <c r="AD3085" s="1">
        <v>2</v>
      </c>
      <c r="AE3085" s="1">
        <v>2</v>
      </c>
      <c r="AF3085" s="1">
        <v>651</v>
      </c>
      <c r="AG3085" s="1" t="s">
        <v>107</v>
      </c>
      <c r="AH3085" s="1" t="s">
        <v>3703</v>
      </c>
      <c r="AI3085" s="1" t="s">
        <v>987</v>
      </c>
      <c r="AO3085" s="1" t="s">
        <v>70</v>
      </c>
      <c r="AR3085" s="9">
        <v>17000000</v>
      </c>
      <c r="AU3085" s="1" t="s">
        <v>6530</v>
      </c>
      <c r="AV3085" s="1" t="s">
        <v>137</v>
      </c>
    </row>
    <row r="3086" spans="1:48" ht="13">
      <c r="A3086" t="s">
        <v>12292</v>
      </c>
      <c r="B3086" s="8">
        <v>44866.914946041667</v>
      </c>
      <c r="C3086" s="1" t="s">
        <v>803</v>
      </c>
      <c r="D3086" s="1" t="s">
        <v>61</v>
      </c>
      <c r="E3086" s="1" t="s">
        <v>12293</v>
      </c>
      <c r="F3086" s="16" t="s">
        <v>35806</v>
      </c>
      <c r="I3086" s="1" t="s">
        <v>241</v>
      </c>
      <c r="J3086" s="1" t="s">
        <v>2</v>
      </c>
      <c r="K3086" s="1" t="s">
        <v>64</v>
      </c>
      <c r="M3086" s="1" t="s">
        <v>12294</v>
      </c>
      <c r="N3086" s="1" t="s">
        <v>615</v>
      </c>
      <c r="AB3086" s="1" t="s">
        <v>121</v>
      </c>
      <c r="AC3086" s="1">
        <v>5</v>
      </c>
      <c r="AD3086" s="1">
        <v>2</v>
      </c>
      <c r="AE3086" s="1">
        <v>2</v>
      </c>
      <c r="AF3086" s="1">
        <v>1000</v>
      </c>
      <c r="AG3086" s="1" t="s">
        <v>107</v>
      </c>
      <c r="AH3086" s="1" t="s">
        <v>1293</v>
      </c>
      <c r="AI3086" s="1" t="s">
        <v>314</v>
      </c>
      <c r="AJ3086" s="1" t="s">
        <v>12295</v>
      </c>
      <c r="AO3086" s="1" t="s">
        <v>70</v>
      </c>
      <c r="AR3086" s="9">
        <v>100000</v>
      </c>
      <c r="AU3086" s="1" t="s">
        <v>6564</v>
      </c>
      <c r="AV3086" s="1" t="s">
        <v>411</v>
      </c>
    </row>
    <row r="3087" spans="1:48" ht="13">
      <c r="A3087" t="s">
        <v>12296</v>
      </c>
      <c r="B3087" s="8">
        <v>44866.954925706013</v>
      </c>
      <c r="C3087" s="1" t="s">
        <v>803</v>
      </c>
      <c r="D3087" s="1" t="s">
        <v>61</v>
      </c>
      <c r="E3087" s="1" t="s">
        <v>12297</v>
      </c>
      <c r="F3087" s="16" t="s">
        <v>35807</v>
      </c>
      <c r="I3087" s="1" t="s">
        <v>241</v>
      </c>
      <c r="J3087" s="1" t="s">
        <v>2</v>
      </c>
      <c r="K3087" s="1" t="s">
        <v>64</v>
      </c>
      <c r="M3087" s="1" t="s">
        <v>12298</v>
      </c>
      <c r="N3087" s="1" t="s">
        <v>142</v>
      </c>
      <c r="AB3087" s="1" t="s">
        <v>121</v>
      </c>
      <c r="AC3087" s="1">
        <v>2</v>
      </c>
      <c r="AD3087" s="1">
        <v>3</v>
      </c>
      <c r="AE3087" s="1">
        <v>2</v>
      </c>
      <c r="AF3087" s="1">
        <v>3300</v>
      </c>
      <c r="AG3087" s="1" t="s">
        <v>2981</v>
      </c>
      <c r="AH3087" s="1" t="s">
        <v>1293</v>
      </c>
      <c r="AI3087" s="1" t="s">
        <v>100</v>
      </c>
      <c r="AJ3087" s="1" t="s">
        <v>12299</v>
      </c>
      <c r="AO3087" s="1" t="s">
        <v>70</v>
      </c>
      <c r="AR3087" s="9">
        <v>395000</v>
      </c>
      <c r="AU3087" s="1" t="s">
        <v>6564</v>
      </c>
      <c r="AV3087" s="1" t="s">
        <v>541</v>
      </c>
    </row>
    <row r="3088" spans="1:48" ht="13">
      <c r="A3088" t="s">
        <v>12300</v>
      </c>
      <c r="B3088" s="8">
        <v>44867.524920428245</v>
      </c>
      <c r="C3088" s="1" t="s">
        <v>4899</v>
      </c>
      <c r="D3088" s="1" t="s">
        <v>61</v>
      </c>
      <c r="E3088" s="1" t="s">
        <v>12301</v>
      </c>
      <c r="F3088" s="16" t="s">
        <v>35808</v>
      </c>
      <c r="I3088" s="1" t="s">
        <v>241</v>
      </c>
      <c r="J3088" s="1" t="s">
        <v>0</v>
      </c>
      <c r="K3088" s="1" t="s">
        <v>64</v>
      </c>
      <c r="M3088" s="1" t="s">
        <v>12302</v>
      </c>
      <c r="N3088" s="1" t="s">
        <v>248</v>
      </c>
      <c r="O3088" s="1">
        <v>11</v>
      </c>
      <c r="P3088" s="1">
        <v>5</v>
      </c>
      <c r="Q3088" s="1">
        <v>3</v>
      </c>
      <c r="R3088" s="1">
        <v>3000</v>
      </c>
      <c r="S3088" s="1">
        <v>2</v>
      </c>
      <c r="T3088" s="1">
        <v>2</v>
      </c>
      <c r="V3088" s="1" t="s">
        <v>1439</v>
      </c>
      <c r="AO3088" s="1" t="s">
        <v>70</v>
      </c>
      <c r="AR3088" s="9">
        <v>175000</v>
      </c>
      <c r="AT3088" s="1" t="s">
        <v>10433</v>
      </c>
      <c r="AV3088" s="1" t="s">
        <v>137</v>
      </c>
    </row>
    <row r="3089" spans="1:48" ht="13">
      <c r="A3089" t="s">
        <v>12303</v>
      </c>
      <c r="B3089" s="8">
        <v>44867.539174756945</v>
      </c>
      <c r="C3089" s="1" t="s">
        <v>4899</v>
      </c>
      <c r="D3089" s="1" t="s">
        <v>204</v>
      </c>
      <c r="E3089" s="1" t="s">
        <v>12304</v>
      </c>
      <c r="F3089" s="16" t="s">
        <v>35809</v>
      </c>
      <c r="I3089" s="1" t="s">
        <v>75</v>
      </c>
      <c r="J3089" s="1" t="s">
        <v>2</v>
      </c>
      <c r="K3089" s="1" t="s">
        <v>64</v>
      </c>
      <c r="M3089" s="1" t="s">
        <v>2004</v>
      </c>
      <c r="N3089" s="1" t="s">
        <v>364</v>
      </c>
      <c r="AB3089" s="1" t="s">
        <v>122</v>
      </c>
      <c r="AC3089" s="1">
        <v>4</v>
      </c>
      <c r="AD3089" s="1">
        <v>3</v>
      </c>
      <c r="AE3089" s="1">
        <v>2</v>
      </c>
      <c r="AF3089" s="1">
        <v>1350</v>
      </c>
      <c r="AG3089" s="1" t="s">
        <v>107</v>
      </c>
      <c r="AH3089" s="1" t="s">
        <v>12305</v>
      </c>
      <c r="AI3089" s="1" t="s">
        <v>12306</v>
      </c>
      <c r="AO3089" s="1" t="s">
        <v>70</v>
      </c>
      <c r="AR3089" s="9">
        <v>45000000</v>
      </c>
      <c r="AT3089" s="1" t="s">
        <v>10433</v>
      </c>
      <c r="AU3089" s="1" t="s">
        <v>6559</v>
      </c>
      <c r="AV3089" s="1" t="s">
        <v>137</v>
      </c>
    </row>
    <row r="3090" spans="1:48" ht="13">
      <c r="A3090" t="s">
        <v>12307</v>
      </c>
      <c r="B3090" s="8">
        <v>44867.886132337968</v>
      </c>
      <c r="C3090" s="1" t="s">
        <v>803</v>
      </c>
      <c r="D3090" s="1" t="s">
        <v>61</v>
      </c>
      <c r="E3090" s="1" t="s">
        <v>12308</v>
      </c>
      <c r="F3090" s="16" t="s">
        <v>35810</v>
      </c>
      <c r="I3090" s="1" t="s">
        <v>75</v>
      </c>
      <c r="J3090" s="1" t="s">
        <v>0</v>
      </c>
      <c r="K3090" s="1" t="s">
        <v>64</v>
      </c>
      <c r="M3090" s="1" t="s">
        <v>12309</v>
      </c>
      <c r="N3090" s="1" t="s">
        <v>307</v>
      </c>
      <c r="O3090" s="1">
        <v>6.3</v>
      </c>
      <c r="P3090" s="1">
        <v>3</v>
      </c>
      <c r="Q3090" s="1">
        <v>2</v>
      </c>
      <c r="R3090" s="1">
        <v>2150</v>
      </c>
      <c r="S3090" s="1">
        <v>3</v>
      </c>
      <c r="T3090" s="1">
        <v>1</v>
      </c>
      <c r="U3090" s="1" t="s">
        <v>1564</v>
      </c>
      <c r="V3090" s="1" t="s">
        <v>12310</v>
      </c>
      <c r="W3090" s="1" t="s">
        <v>12311</v>
      </c>
      <c r="AO3090" s="1" t="s">
        <v>70</v>
      </c>
      <c r="AR3090" s="9">
        <v>29500000</v>
      </c>
      <c r="AV3090" s="1" t="s">
        <v>421</v>
      </c>
    </row>
    <row r="3091" spans="1:48" ht="13">
      <c r="A3091" t="s">
        <v>12312</v>
      </c>
      <c r="B3091" s="8">
        <v>44867.95221635417</v>
      </c>
      <c r="C3091" s="1" t="s">
        <v>803</v>
      </c>
      <c r="D3091" s="1" t="s">
        <v>61</v>
      </c>
      <c r="E3091" s="1" t="s">
        <v>12313</v>
      </c>
      <c r="F3091" s="16" t="s">
        <v>35811</v>
      </c>
      <c r="I3091" s="1" t="s">
        <v>75</v>
      </c>
      <c r="J3091" s="1" t="s">
        <v>0</v>
      </c>
      <c r="K3091" s="1" t="s">
        <v>64</v>
      </c>
      <c r="M3091" s="1" t="s">
        <v>12314</v>
      </c>
      <c r="N3091" s="1" t="s">
        <v>307</v>
      </c>
      <c r="O3091" s="1">
        <v>7</v>
      </c>
      <c r="P3091" s="1">
        <v>4</v>
      </c>
      <c r="Q3091" s="1">
        <v>3</v>
      </c>
      <c r="R3091" s="1">
        <v>4500</v>
      </c>
      <c r="S3091" s="1">
        <v>2</v>
      </c>
      <c r="T3091" s="1">
        <v>1</v>
      </c>
      <c r="U3091" s="1" t="s">
        <v>1564</v>
      </c>
      <c r="V3091" s="1" t="s">
        <v>1860</v>
      </c>
      <c r="W3091" s="1" t="s">
        <v>12315</v>
      </c>
      <c r="AO3091" s="1" t="s">
        <v>70</v>
      </c>
      <c r="AR3091" s="9">
        <v>38000000</v>
      </c>
      <c r="AV3091" s="1" t="s">
        <v>137</v>
      </c>
    </row>
    <row r="3092" spans="1:48" ht="13">
      <c r="A3092" t="s">
        <v>12316</v>
      </c>
      <c r="B3092" s="8">
        <v>44869.421599074078</v>
      </c>
      <c r="C3092" s="1" t="s">
        <v>132</v>
      </c>
      <c r="D3092" s="1" t="s">
        <v>61</v>
      </c>
      <c r="E3092" s="1" t="s">
        <v>12317</v>
      </c>
      <c r="F3092" s="16" t="s">
        <v>35812</v>
      </c>
      <c r="I3092" s="1" t="s">
        <v>241</v>
      </c>
      <c r="J3092" s="1" t="s">
        <v>0</v>
      </c>
      <c r="M3092" s="1" t="s">
        <v>12318</v>
      </c>
      <c r="N3092" s="1" t="s">
        <v>438</v>
      </c>
      <c r="O3092" s="1">
        <v>10</v>
      </c>
      <c r="P3092" s="1">
        <v>4</v>
      </c>
      <c r="Q3092" s="1">
        <v>4</v>
      </c>
      <c r="R3092" s="1">
        <v>2500</v>
      </c>
      <c r="S3092" s="1">
        <v>2</v>
      </c>
      <c r="T3092" s="1">
        <v>3</v>
      </c>
      <c r="U3092" s="1">
        <v>5</v>
      </c>
      <c r="V3092" s="1" t="s">
        <v>68</v>
      </c>
      <c r="AO3092" s="1" t="s">
        <v>70</v>
      </c>
      <c r="AR3092" s="9">
        <v>200000</v>
      </c>
      <c r="AV3092" s="1" t="s">
        <v>137</v>
      </c>
    </row>
    <row r="3093" spans="1:48" ht="13">
      <c r="A3093" t="s">
        <v>12319</v>
      </c>
      <c r="B3093" s="8">
        <v>44869.435211192133</v>
      </c>
      <c r="C3093" s="1" t="s">
        <v>803</v>
      </c>
      <c r="D3093" s="1" t="s">
        <v>61</v>
      </c>
      <c r="E3093" s="1" t="s">
        <v>12320</v>
      </c>
      <c r="F3093" s="16" t="s">
        <v>35813</v>
      </c>
      <c r="I3093" s="1" t="s">
        <v>75</v>
      </c>
      <c r="J3093" s="1" t="s">
        <v>1</v>
      </c>
      <c r="K3093" s="1" t="s">
        <v>83</v>
      </c>
      <c r="M3093" s="1" t="s">
        <v>12321</v>
      </c>
      <c r="N3093" s="1" t="s">
        <v>121</v>
      </c>
      <c r="X3093" s="1">
        <v>8.5</v>
      </c>
      <c r="Y3093" s="1" t="s">
        <v>3187</v>
      </c>
      <c r="AA3093" s="1" t="s">
        <v>12322</v>
      </c>
      <c r="AO3093" s="1" t="s">
        <v>70</v>
      </c>
      <c r="AP3093" s="1" t="s">
        <v>12323</v>
      </c>
      <c r="AR3093" s="9">
        <v>11475000</v>
      </c>
      <c r="AV3093" s="1" t="s">
        <v>137</v>
      </c>
    </row>
    <row r="3094" spans="1:48" ht="13">
      <c r="A3094" t="s">
        <v>12324</v>
      </c>
      <c r="B3094" s="8">
        <v>44869.476786064813</v>
      </c>
      <c r="C3094" s="1" t="s">
        <v>803</v>
      </c>
      <c r="D3094" s="1" t="s">
        <v>61</v>
      </c>
      <c r="E3094" s="1" t="s">
        <v>12325</v>
      </c>
      <c r="F3094" s="16" t="s">
        <v>35814</v>
      </c>
      <c r="I3094" s="1" t="s">
        <v>75</v>
      </c>
      <c r="J3094" s="1" t="s">
        <v>0</v>
      </c>
      <c r="K3094" s="1" t="s">
        <v>3504</v>
      </c>
      <c r="M3094" s="1" t="s">
        <v>12326</v>
      </c>
      <c r="N3094" s="1" t="s">
        <v>718</v>
      </c>
      <c r="O3094" s="1">
        <v>15</v>
      </c>
      <c r="P3094" s="1">
        <v>8</v>
      </c>
      <c r="Q3094" s="1">
        <v>5</v>
      </c>
      <c r="R3094" s="1">
        <v>5840</v>
      </c>
      <c r="S3094" s="1">
        <v>3</v>
      </c>
      <c r="T3094" s="1">
        <v>5</v>
      </c>
      <c r="U3094" s="1">
        <v>11</v>
      </c>
      <c r="V3094" s="1" t="s">
        <v>2154</v>
      </c>
      <c r="W3094" s="1" t="s">
        <v>12327</v>
      </c>
      <c r="AO3094" s="1" t="s">
        <v>70</v>
      </c>
      <c r="AR3094" s="9">
        <v>66000000</v>
      </c>
      <c r="AV3094" s="1" t="s">
        <v>541</v>
      </c>
    </row>
    <row r="3095" spans="1:48" ht="13">
      <c r="A3095" t="s">
        <v>12328</v>
      </c>
      <c r="B3095" s="8">
        <v>44869.510445972221</v>
      </c>
      <c r="C3095" s="1" t="s">
        <v>132</v>
      </c>
      <c r="D3095" s="1" t="s">
        <v>61</v>
      </c>
      <c r="E3095" s="1" t="s">
        <v>12329</v>
      </c>
      <c r="F3095" s="16" t="s">
        <v>35815</v>
      </c>
      <c r="I3095" s="1" t="s">
        <v>241</v>
      </c>
      <c r="J3095" s="1" t="s">
        <v>2</v>
      </c>
      <c r="M3095" s="1" t="s">
        <v>12330</v>
      </c>
      <c r="N3095" s="1" t="s">
        <v>96</v>
      </c>
      <c r="AB3095" s="1" t="s">
        <v>122</v>
      </c>
      <c r="AC3095" s="1">
        <v>13</v>
      </c>
      <c r="AD3095" s="1">
        <v>2</v>
      </c>
      <c r="AE3095" s="1">
        <v>2</v>
      </c>
      <c r="AF3095" s="1">
        <v>850</v>
      </c>
      <c r="AG3095" s="1" t="s">
        <v>107</v>
      </c>
      <c r="AI3095" s="1" t="s">
        <v>144</v>
      </c>
      <c r="AO3095" s="1" t="s">
        <v>70</v>
      </c>
      <c r="AR3095" s="9">
        <v>360000</v>
      </c>
      <c r="AU3095" s="1" t="s">
        <v>6564</v>
      </c>
      <c r="AV3095" s="1" t="s">
        <v>137</v>
      </c>
    </row>
    <row r="3096" spans="1:48" ht="13">
      <c r="A3096" t="s">
        <v>12331</v>
      </c>
      <c r="B3096" s="8">
        <v>44869.556650995371</v>
      </c>
      <c r="C3096" s="1" t="s">
        <v>803</v>
      </c>
      <c r="D3096" s="1" t="s">
        <v>61</v>
      </c>
      <c r="E3096" s="1" t="s">
        <v>12332</v>
      </c>
      <c r="F3096" s="16" t="s">
        <v>35816</v>
      </c>
      <c r="I3096" s="1" t="s">
        <v>75</v>
      </c>
      <c r="J3096" s="1" t="s">
        <v>0</v>
      </c>
      <c r="K3096" s="1" t="s">
        <v>64</v>
      </c>
      <c r="M3096" s="1" t="s">
        <v>12333</v>
      </c>
      <c r="N3096" s="1" t="s">
        <v>547</v>
      </c>
      <c r="O3096" s="1">
        <v>30.5</v>
      </c>
      <c r="P3096" s="1">
        <v>10</v>
      </c>
      <c r="Q3096" s="1">
        <v>4</v>
      </c>
      <c r="R3096" s="1">
        <v>6000</v>
      </c>
      <c r="S3096" s="1">
        <v>3</v>
      </c>
      <c r="T3096" s="1">
        <v>2</v>
      </c>
      <c r="V3096" s="1" t="s">
        <v>100</v>
      </c>
      <c r="W3096" s="1" t="s">
        <v>12334</v>
      </c>
      <c r="AO3096" s="1" t="s">
        <v>70</v>
      </c>
      <c r="AR3096" s="9">
        <v>55000000</v>
      </c>
      <c r="AV3096" s="1" t="s">
        <v>541</v>
      </c>
    </row>
    <row r="3097" spans="1:48" ht="13">
      <c r="A3097" t="s">
        <v>12335</v>
      </c>
      <c r="B3097" s="8">
        <v>44869.668550509261</v>
      </c>
      <c r="C3097" s="1" t="s">
        <v>803</v>
      </c>
      <c r="D3097" s="1" t="s">
        <v>61</v>
      </c>
      <c r="E3097" s="1" t="s">
        <v>12336</v>
      </c>
      <c r="F3097" s="16" t="s">
        <v>35817</v>
      </c>
      <c r="I3097" s="1" t="s">
        <v>75</v>
      </c>
      <c r="J3097" s="1" t="s">
        <v>352</v>
      </c>
      <c r="K3097" s="1" t="s">
        <v>1128</v>
      </c>
      <c r="M3097" s="1" t="s">
        <v>9861</v>
      </c>
      <c r="N3097" s="1" t="s">
        <v>681</v>
      </c>
      <c r="AK3097" s="1" t="s">
        <v>12337</v>
      </c>
      <c r="AL3097" s="1">
        <v>20</v>
      </c>
      <c r="AM3097" s="1">
        <v>15000</v>
      </c>
      <c r="AN3097" s="1" t="s">
        <v>12338</v>
      </c>
      <c r="AO3097" s="1" t="s">
        <v>70</v>
      </c>
      <c r="AR3097" s="9">
        <v>240500000</v>
      </c>
      <c r="AV3097" s="1" t="s">
        <v>137</v>
      </c>
    </row>
    <row r="3098" spans="1:48" ht="13">
      <c r="A3098" t="s">
        <v>12339</v>
      </c>
      <c r="B3098" s="8">
        <v>44869.676626458335</v>
      </c>
      <c r="C3098" s="1" t="s">
        <v>132</v>
      </c>
      <c r="D3098" s="1" t="s">
        <v>61</v>
      </c>
      <c r="E3098" s="1" t="s">
        <v>4062</v>
      </c>
      <c r="F3098" s="16" t="s">
        <v>35818</v>
      </c>
      <c r="I3098" s="1" t="s">
        <v>75</v>
      </c>
      <c r="J3098" s="1" t="s">
        <v>0</v>
      </c>
      <c r="M3098" s="1" t="s">
        <v>12340</v>
      </c>
      <c r="N3098" s="1" t="s">
        <v>438</v>
      </c>
      <c r="O3098" s="1">
        <v>10.5</v>
      </c>
      <c r="P3098" s="1">
        <v>3</v>
      </c>
      <c r="Q3098" s="1">
        <v>3</v>
      </c>
      <c r="R3098" s="1">
        <v>3000</v>
      </c>
      <c r="S3098" s="1">
        <v>2</v>
      </c>
      <c r="T3098" s="1">
        <v>2</v>
      </c>
      <c r="W3098" s="1" t="s">
        <v>12341</v>
      </c>
      <c r="AO3098" s="1" t="s">
        <v>70</v>
      </c>
      <c r="AR3098" s="9">
        <v>55000000</v>
      </c>
      <c r="AV3098" s="1" t="s">
        <v>137</v>
      </c>
    </row>
    <row r="3099" spans="1:48" ht="13">
      <c r="A3099" t="s">
        <v>12342</v>
      </c>
      <c r="B3099" s="8">
        <v>44869.684691145834</v>
      </c>
      <c r="C3099" s="1" t="s">
        <v>132</v>
      </c>
      <c r="D3099" s="1" t="s">
        <v>204</v>
      </c>
      <c r="E3099" s="1" t="s">
        <v>267</v>
      </c>
      <c r="F3099" s="16" t="s">
        <v>35819</v>
      </c>
      <c r="I3099" s="1" t="s">
        <v>75</v>
      </c>
      <c r="J3099" s="1" t="s">
        <v>0</v>
      </c>
      <c r="M3099" s="1" t="s">
        <v>10751</v>
      </c>
      <c r="N3099" s="1" t="s">
        <v>77</v>
      </c>
      <c r="O3099" s="1">
        <v>20</v>
      </c>
      <c r="P3099" s="1">
        <v>5</v>
      </c>
      <c r="Q3099" s="1">
        <v>4</v>
      </c>
      <c r="R3099" s="1">
        <v>3000</v>
      </c>
      <c r="S3099" s="1">
        <v>2</v>
      </c>
      <c r="T3099" s="1">
        <v>4</v>
      </c>
      <c r="W3099" s="1" t="s">
        <v>12343</v>
      </c>
      <c r="AO3099" s="1" t="s">
        <v>70</v>
      </c>
      <c r="AR3099" s="9">
        <v>240000000</v>
      </c>
      <c r="AV3099" s="1" t="s">
        <v>137</v>
      </c>
    </row>
    <row r="3100" spans="1:48" ht="13">
      <c r="A3100" t="s">
        <v>12344</v>
      </c>
      <c r="B3100" s="8">
        <v>44869.730433495366</v>
      </c>
      <c r="C3100" s="1" t="s">
        <v>803</v>
      </c>
      <c r="D3100" s="1" t="s">
        <v>61</v>
      </c>
      <c r="E3100" s="1" t="s">
        <v>12345</v>
      </c>
      <c r="F3100" s="16" t="s">
        <v>35820</v>
      </c>
      <c r="I3100" s="1" t="s">
        <v>241</v>
      </c>
      <c r="J3100" s="1" t="s">
        <v>352</v>
      </c>
      <c r="K3100" s="1" t="s">
        <v>1128</v>
      </c>
      <c r="M3100" s="1" t="s">
        <v>9767</v>
      </c>
      <c r="N3100" s="1" t="s">
        <v>681</v>
      </c>
      <c r="AK3100" s="1" t="s">
        <v>12346</v>
      </c>
      <c r="AM3100" s="1">
        <v>2420</v>
      </c>
      <c r="AN3100" s="1" t="s">
        <v>12347</v>
      </c>
      <c r="AO3100" s="1" t="s">
        <v>70</v>
      </c>
      <c r="AR3100" s="9">
        <v>98000</v>
      </c>
      <c r="AV3100" s="1" t="s">
        <v>137</v>
      </c>
    </row>
    <row r="3101" spans="1:48" ht="13">
      <c r="A3101" t="s">
        <v>12348</v>
      </c>
      <c r="B3101" s="8">
        <v>44870.357553310183</v>
      </c>
      <c r="C3101" s="1" t="s">
        <v>877</v>
      </c>
      <c r="D3101" s="1" t="s">
        <v>204</v>
      </c>
      <c r="E3101" s="1" t="s">
        <v>8434</v>
      </c>
      <c r="F3101" s="16" t="s">
        <v>35821</v>
      </c>
      <c r="I3101" s="1" t="s">
        <v>75</v>
      </c>
      <c r="J3101" s="1" t="s">
        <v>2</v>
      </c>
      <c r="K3101" s="1" t="s">
        <v>83</v>
      </c>
      <c r="M3101" s="1" t="s">
        <v>12349</v>
      </c>
      <c r="N3101" s="1" t="s">
        <v>615</v>
      </c>
      <c r="AB3101" s="1" t="s">
        <v>122</v>
      </c>
      <c r="AC3101" s="1">
        <v>1</v>
      </c>
      <c r="AD3101" s="1">
        <v>3</v>
      </c>
      <c r="AE3101" s="1">
        <v>2</v>
      </c>
      <c r="AF3101" s="1">
        <v>1270</v>
      </c>
      <c r="AG3101" s="1" t="s">
        <v>107</v>
      </c>
      <c r="AJ3101" s="1" t="s">
        <v>12350</v>
      </c>
      <c r="AO3101" s="1" t="s">
        <v>70</v>
      </c>
      <c r="AR3101" s="9">
        <v>42000000</v>
      </c>
      <c r="AT3101" s="1" t="s">
        <v>1526</v>
      </c>
      <c r="AU3101" s="1" t="s">
        <v>6530</v>
      </c>
      <c r="AV3101" s="1" t="s">
        <v>137</v>
      </c>
    </row>
    <row r="3102" spans="1:48" ht="13">
      <c r="A3102" t="s">
        <v>12351</v>
      </c>
      <c r="B3102" s="8">
        <v>44870.610645104171</v>
      </c>
      <c r="C3102" s="1" t="s">
        <v>877</v>
      </c>
      <c r="D3102" s="1" t="s">
        <v>204</v>
      </c>
      <c r="E3102" s="1" t="s">
        <v>3822</v>
      </c>
      <c r="F3102" s="16" t="s">
        <v>35822</v>
      </c>
      <c r="I3102" s="1" t="s">
        <v>75</v>
      </c>
      <c r="J3102" s="1" t="s">
        <v>0</v>
      </c>
      <c r="K3102" s="1" t="s">
        <v>83</v>
      </c>
      <c r="M3102" s="1" t="s">
        <v>12207</v>
      </c>
      <c r="N3102" s="1" t="s">
        <v>364</v>
      </c>
      <c r="O3102" s="1">
        <v>10.4</v>
      </c>
      <c r="P3102" s="1">
        <v>5</v>
      </c>
      <c r="Q3102" s="1">
        <v>4</v>
      </c>
      <c r="R3102" s="1">
        <v>3800</v>
      </c>
      <c r="S3102" s="1">
        <v>2</v>
      </c>
      <c r="T3102" s="1">
        <v>2</v>
      </c>
      <c r="W3102" s="1" t="s">
        <v>12352</v>
      </c>
      <c r="AO3102" s="1" t="s">
        <v>70</v>
      </c>
      <c r="AR3102" s="9">
        <v>79900000</v>
      </c>
      <c r="AT3102" s="1" t="s">
        <v>1526</v>
      </c>
      <c r="AV3102" s="1" t="s">
        <v>541</v>
      </c>
    </row>
    <row r="3103" spans="1:48" ht="13">
      <c r="A3103" t="s">
        <v>12353</v>
      </c>
      <c r="B3103" s="8">
        <v>44870.620278703704</v>
      </c>
      <c r="C3103" s="1" t="s">
        <v>877</v>
      </c>
      <c r="D3103" s="1" t="s">
        <v>204</v>
      </c>
      <c r="E3103" s="1" t="s">
        <v>9092</v>
      </c>
      <c r="F3103" s="16" t="s">
        <v>35823</v>
      </c>
      <c r="I3103" s="1" t="s">
        <v>75</v>
      </c>
      <c r="J3103" s="1" t="s">
        <v>352</v>
      </c>
      <c r="K3103" s="1" t="s">
        <v>3</v>
      </c>
      <c r="M3103" s="1" t="s">
        <v>12354</v>
      </c>
      <c r="N3103" s="1" t="s">
        <v>2459</v>
      </c>
      <c r="AK3103" s="1" t="s">
        <v>3</v>
      </c>
      <c r="AL3103" s="1">
        <v>302</v>
      </c>
      <c r="AN3103" s="1" t="s">
        <v>12355</v>
      </c>
      <c r="AO3103" s="1" t="s">
        <v>70</v>
      </c>
      <c r="AR3103" s="9">
        <v>300000000</v>
      </c>
      <c r="AT3103" s="1" t="s">
        <v>12356</v>
      </c>
      <c r="AV3103" s="1" t="s">
        <v>541</v>
      </c>
    </row>
    <row r="3104" spans="1:48" ht="13">
      <c r="A3104" t="s">
        <v>12357</v>
      </c>
      <c r="B3104" s="8">
        <v>44870.633189375003</v>
      </c>
      <c r="C3104" s="1" t="s">
        <v>877</v>
      </c>
      <c r="D3104" s="1" t="s">
        <v>204</v>
      </c>
      <c r="E3104" s="1" t="s">
        <v>9234</v>
      </c>
      <c r="F3104" s="16" t="s">
        <v>35824</v>
      </c>
      <c r="I3104" s="1" t="s">
        <v>75</v>
      </c>
      <c r="J3104" s="1" t="s">
        <v>1</v>
      </c>
      <c r="K3104" s="1" t="s">
        <v>83</v>
      </c>
      <c r="M3104" s="1" t="s">
        <v>12358</v>
      </c>
      <c r="N3104" s="1" t="s">
        <v>681</v>
      </c>
      <c r="X3104" s="1">
        <v>7.2</v>
      </c>
      <c r="Y3104" s="1" t="s">
        <v>1064</v>
      </c>
      <c r="AA3104" s="1" t="s">
        <v>12359</v>
      </c>
      <c r="AO3104" s="1" t="s">
        <v>70</v>
      </c>
      <c r="AP3104" s="1">
        <v>3500000</v>
      </c>
      <c r="AR3104" s="9"/>
      <c r="AT3104" s="1" t="s">
        <v>9749</v>
      </c>
      <c r="AV3104" s="1" t="s">
        <v>541</v>
      </c>
    </row>
    <row r="3105" spans="1:48" ht="13">
      <c r="A3105" t="s">
        <v>12360</v>
      </c>
      <c r="B3105" s="8">
        <v>44870.648512083339</v>
      </c>
      <c r="C3105" s="1" t="s">
        <v>877</v>
      </c>
      <c r="D3105" s="1" t="s">
        <v>204</v>
      </c>
      <c r="E3105" s="1" t="s">
        <v>12361</v>
      </c>
      <c r="F3105" s="16" t="s">
        <v>35825</v>
      </c>
      <c r="I3105" s="1" t="s">
        <v>75</v>
      </c>
      <c r="J3105" s="1" t="s">
        <v>0</v>
      </c>
      <c r="K3105" s="1" t="s">
        <v>6803</v>
      </c>
      <c r="M3105" s="1" t="s">
        <v>12362</v>
      </c>
      <c r="N3105" s="1" t="s">
        <v>681</v>
      </c>
      <c r="O3105" s="1">
        <v>67</v>
      </c>
      <c r="P3105" s="1">
        <v>9</v>
      </c>
      <c r="Q3105" s="1">
        <v>9</v>
      </c>
      <c r="R3105" s="1">
        <v>15000</v>
      </c>
      <c r="S3105" s="1">
        <v>2</v>
      </c>
      <c r="T3105" s="1">
        <v>8</v>
      </c>
      <c r="V3105" s="1" t="s">
        <v>12363</v>
      </c>
      <c r="W3105" s="1" t="s">
        <v>12364</v>
      </c>
      <c r="AO3105" s="1" t="s">
        <v>70</v>
      </c>
      <c r="AR3105" s="9">
        <v>450000000</v>
      </c>
      <c r="AT3105" s="1" t="s">
        <v>285</v>
      </c>
      <c r="AV3105" s="1" t="s">
        <v>137</v>
      </c>
    </row>
    <row r="3106" spans="1:48" ht="13">
      <c r="A3106" t="s">
        <v>12365</v>
      </c>
      <c r="B3106" s="8">
        <v>44870.742219756939</v>
      </c>
      <c r="C3106" s="1" t="s">
        <v>877</v>
      </c>
      <c r="D3106" s="1" t="s">
        <v>204</v>
      </c>
      <c r="E3106" s="1" t="s">
        <v>8150</v>
      </c>
      <c r="F3106" s="16" t="s">
        <v>35826</v>
      </c>
      <c r="I3106" s="1" t="s">
        <v>75</v>
      </c>
      <c r="J3106" s="1" t="s">
        <v>352</v>
      </c>
      <c r="K3106" s="1" t="s">
        <v>3</v>
      </c>
      <c r="M3106" s="1" t="s">
        <v>12366</v>
      </c>
      <c r="N3106" s="1" t="s">
        <v>214</v>
      </c>
      <c r="AK3106" s="1" t="s">
        <v>3</v>
      </c>
      <c r="AL3106" s="1">
        <v>7.5</v>
      </c>
      <c r="AM3106" s="1">
        <v>4500</v>
      </c>
      <c r="AN3106" s="1" t="s">
        <v>12367</v>
      </c>
      <c r="AO3106" s="1" t="s">
        <v>70</v>
      </c>
      <c r="AR3106" s="9">
        <v>160000000</v>
      </c>
      <c r="AT3106" s="1" t="s">
        <v>1526</v>
      </c>
      <c r="AV3106" s="1" t="s">
        <v>541</v>
      </c>
    </row>
    <row r="3107" spans="1:48" ht="13">
      <c r="A3107" t="s">
        <v>12368</v>
      </c>
      <c r="B3107" s="8">
        <v>44870.753481203705</v>
      </c>
      <c r="C3107" s="1" t="s">
        <v>877</v>
      </c>
      <c r="D3107" s="1" t="s">
        <v>61</v>
      </c>
      <c r="E3107" s="1" t="s">
        <v>9676</v>
      </c>
      <c r="F3107" s="16" t="s">
        <v>35827</v>
      </c>
      <c r="I3107" s="1" t="s">
        <v>75</v>
      </c>
      <c r="J3107" s="1" t="s">
        <v>0</v>
      </c>
      <c r="K3107" s="1" t="s">
        <v>83</v>
      </c>
      <c r="M3107" s="1" t="s">
        <v>12369</v>
      </c>
      <c r="N3107" s="1" t="s">
        <v>615</v>
      </c>
      <c r="O3107" s="1">
        <v>8.27</v>
      </c>
      <c r="P3107" s="1">
        <v>7</v>
      </c>
      <c r="Q3107" s="1">
        <v>4</v>
      </c>
      <c r="R3107" s="1">
        <v>2</v>
      </c>
      <c r="S3107" s="1">
        <v>2</v>
      </c>
      <c r="T3107" s="1">
        <v>2</v>
      </c>
      <c r="U3107" s="1" t="s">
        <v>1917</v>
      </c>
      <c r="V3107" s="1" t="s">
        <v>314</v>
      </c>
      <c r="W3107" s="1" t="s">
        <v>12370</v>
      </c>
      <c r="AO3107" s="1" t="s">
        <v>70</v>
      </c>
      <c r="AP3107" s="1">
        <v>10500000</v>
      </c>
      <c r="AR3107" s="9">
        <v>86835000</v>
      </c>
      <c r="AV3107" s="1" t="s">
        <v>137</v>
      </c>
    </row>
    <row r="3108" spans="1:48" ht="13">
      <c r="A3108" t="s">
        <v>12371</v>
      </c>
      <c r="B3108" s="8">
        <v>44870.787417326384</v>
      </c>
      <c r="C3108" s="1" t="s">
        <v>877</v>
      </c>
      <c r="D3108" s="1" t="s">
        <v>61</v>
      </c>
      <c r="E3108" s="1" t="s">
        <v>9475</v>
      </c>
      <c r="F3108" s="16" t="s">
        <v>35828</v>
      </c>
      <c r="I3108" s="1" t="s">
        <v>75</v>
      </c>
      <c r="J3108" s="1" t="s">
        <v>352</v>
      </c>
      <c r="K3108" s="1" t="s">
        <v>3</v>
      </c>
      <c r="M3108" s="1" t="s">
        <v>12372</v>
      </c>
      <c r="N3108" s="1" t="s">
        <v>781</v>
      </c>
      <c r="AK3108" s="1" t="s">
        <v>3</v>
      </c>
      <c r="AL3108" s="1">
        <v>67</v>
      </c>
      <c r="AM3108" s="1">
        <v>4000</v>
      </c>
      <c r="AO3108" s="1" t="s">
        <v>70</v>
      </c>
      <c r="AR3108" s="9">
        <v>140000000</v>
      </c>
      <c r="AT3108" s="1" t="s">
        <v>12373</v>
      </c>
      <c r="AV3108" s="1" t="s">
        <v>541</v>
      </c>
    </row>
    <row r="3109" spans="1:48" ht="13">
      <c r="A3109" t="s">
        <v>12374</v>
      </c>
      <c r="B3109" s="8">
        <v>44870.807642719912</v>
      </c>
      <c r="C3109" s="1" t="s">
        <v>877</v>
      </c>
      <c r="D3109" s="1" t="s">
        <v>61</v>
      </c>
      <c r="E3109" s="1" t="s">
        <v>12375</v>
      </c>
      <c r="F3109" s="16" t="s">
        <v>35829</v>
      </c>
      <c r="I3109" s="1" t="s">
        <v>75</v>
      </c>
      <c r="J3109" s="1" t="s">
        <v>2</v>
      </c>
      <c r="K3109" s="1" t="s">
        <v>83</v>
      </c>
      <c r="M3109" s="1" t="s">
        <v>12376</v>
      </c>
      <c r="N3109" s="1" t="s">
        <v>152</v>
      </c>
      <c r="AB3109" s="1" t="s">
        <v>122</v>
      </c>
      <c r="AD3109" s="1">
        <v>3</v>
      </c>
      <c r="AE3109" s="1">
        <v>2</v>
      </c>
      <c r="AF3109" s="1">
        <v>1650</v>
      </c>
      <c r="AG3109" s="1" t="s">
        <v>107</v>
      </c>
      <c r="AH3109" s="1" t="s">
        <v>174</v>
      </c>
      <c r="AI3109" s="1" t="s">
        <v>100</v>
      </c>
      <c r="AJ3109" s="1" t="s">
        <v>12377</v>
      </c>
      <c r="AO3109" s="1" t="s">
        <v>70</v>
      </c>
      <c r="AR3109" s="9">
        <v>75000000</v>
      </c>
      <c r="AT3109" s="1" t="s">
        <v>10140</v>
      </c>
      <c r="AU3109" s="1" t="s">
        <v>6530</v>
      </c>
      <c r="AV3109" s="1" t="s">
        <v>137</v>
      </c>
    </row>
    <row r="3110" spans="1:48" ht="13">
      <c r="A3110" t="s">
        <v>12378</v>
      </c>
      <c r="B3110" s="8">
        <v>44870.818821215275</v>
      </c>
      <c r="C3110" s="1" t="s">
        <v>877</v>
      </c>
      <c r="D3110" s="1" t="s">
        <v>61</v>
      </c>
      <c r="E3110" s="1" t="s">
        <v>12379</v>
      </c>
      <c r="F3110" s="16" t="s">
        <v>35830</v>
      </c>
      <c r="I3110" s="1" t="s">
        <v>75</v>
      </c>
      <c r="J3110" s="1" t="s">
        <v>2</v>
      </c>
      <c r="K3110" s="1" t="s">
        <v>83</v>
      </c>
      <c r="M3110" s="1" t="s">
        <v>12376</v>
      </c>
      <c r="N3110" s="1" t="s">
        <v>152</v>
      </c>
      <c r="AB3110" s="1" t="s">
        <v>122</v>
      </c>
      <c r="AD3110" s="1">
        <v>4</v>
      </c>
      <c r="AE3110" s="1">
        <v>2</v>
      </c>
      <c r="AF3110" s="1">
        <v>1950</v>
      </c>
      <c r="AG3110" s="1" t="s">
        <v>107</v>
      </c>
      <c r="AH3110" s="1" t="s">
        <v>14</v>
      </c>
      <c r="AI3110" s="1" t="s">
        <v>100</v>
      </c>
      <c r="AJ3110" s="1" t="s">
        <v>12380</v>
      </c>
      <c r="AO3110" s="1" t="s">
        <v>70</v>
      </c>
      <c r="AR3110" s="9">
        <v>85000000</v>
      </c>
      <c r="AT3110" s="1" t="s">
        <v>10140</v>
      </c>
      <c r="AU3110" s="1" t="s">
        <v>6530</v>
      </c>
      <c r="AV3110" s="1" t="s">
        <v>137</v>
      </c>
    </row>
    <row r="3111" spans="1:48" ht="13">
      <c r="A3111" t="s">
        <v>12381</v>
      </c>
      <c r="B3111" s="8">
        <v>44870.824341828702</v>
      </c>
      <c r="C3111" s="1" t="s">
        <v>877</v>
      </c>
      <c r="D3111" s="1" t="s">
        <v>61</v>
      </c>
      <c r="E3111" s="1" t="s">
        <v>12382</v>
      </c>
      <c r="F3111" s="16" t="s">
        <v>35831</v>
      </c>
      <c r="I3111" s="1" t="s">
        <v>241</v>
      </c>
      <c r="J3111" s="1" t="s">
        <v>2</v>
      </c>
      <c r="K3111" s="1" t="s">
        <v>83</v>
      </c>
      <c r="M3111" s="1" t="s">
        <v>12383</v>
      </c>
      <c r="N3111" s="1" t="s">
        <v>96</v>
      </c>
      <c r="AB3111" s="1" t="s">
        <v>122</v>
      </c>
      <c r="AD3111" s="1">
        <v>3</v>
      </c>
      <c r="AE3111" s="1">
        <v>2</v>
      </c>
      <c r="AF3111" s="1">
        <v>1760</v>
      </c>
      <c r="AG3111" s="1" t="s">
        <v>107</v>
      </c>
      <c r="AH3111" s="1" t="s">
        <v>14</v>
      </c>
      <c r="AI3111" s="1" t="s">
        <v>123</v>
      </c>
      <c r="AJ3111" s="1" t="s">
        <v>12384</v>
      </c>
      <c r="AO3111" s="1" t="s">
        <v>70</v>
      </c>
      <c r="AR3111" s="9">
        <v>300000</v>
      </c>
      <c r="AT3111" s="1" t="s">
        <v>12385</v>
      </c>
      <c r="AU3111" s="1" t="s">
        <v>6564</v>
      </c>
      <c r="AV3111" s="1" t="s">
        <v>541</v>
      </c>
    </row>
    <row r="3112" spans="1:48" ht="13">
      <c r="A3112" t="s">
        <v>12386</v>
      </c>
      <c r="B3112" s="8">
        <v>44870.850834826386</v>
      </c>
      <c r="C3112" s="1" t="s">
        <v>877</v>
      </c>
      <c r="D3112" s="1" t="s">
        <v>61</v>
      </c>
      <c r="E3112" s="1" t="s">
        <v>12387</v>
      </c>
      <c r="F3112" s="16" t="s">
        <v>35832</v>
      </c>
      <c r="I3112" s="1" t="s">
        <v>75</v>
      </c>
      <c r="J3112" s="1" t="s">
        <v>1</v>
      </c>
      <c r="K3112" s="1" t="s">
        <v>83</v>
      </c>
      <c r="M3112" s="1" t="s">
        <v>12388</v>
      </c>
      <c r="N3112" s="1" t="s">
        <v>273</v>
      </c>
      <c r="X3112" s="1">
        <v>10</v>
      </c>
      <c r="Y3112" s="1" t="s">
        <v>1064</v>
      </c>
      <c r="AA3112" s="1" t="s">
        <v>12389</v>
      </c>
      <c r="AO3112" s="1" t="s">
        <v>70</v>
      </c>
      <c r="AP3112" s="1">
        <v>4200000</v>
      </c>
      <c r="AR3112" s="9"/>
      <c r="AV3112" s="1" t="s">
        <v>541</v>
      </c>
    </row>
    <row r="3113" spans="1:48" ht="13">
      <c r="A3113" t="s">
        <v>12390</v>
      </c>
      <c r="B3113" s="8">
        <v>44870.861472870369</v>
      </c>
      <c r="C3113" s="1" t="s">
        <v>877</v>
      </c>
      <c r="D3113" s="1" t="s">
        <v>204</v>
      </c>
      <c r="E3113" s="1" t="s">
        <v>6278</v>
      </c>
      <c r="F3113" s="16" t="s">
        <v>35833</v>
      </c>
      <c r="I3113" s="1" t="s">
        <v>75</v>
      </c>
      <c r="J3113" s="1" t="s">
        <v>2</v>
      </c>
      <c r="K3113" s="1" t="s">
        <v>83</v>
      </c>
      <c r="M3113" s="1" t="s">
        <v>10578</v>
      </c>
      <c r="N3113" s="1" t="s">
        <v>96</v>
      </c>
      <c r="AB3113" s="1" t="s">
        <v>122</v>
      </c>
      <c r="AC3113" s="1">
        <v>10</v>
      </c>
      <c r="AD3113" s="1">
        <v>2</v>
      </c>
      <c r="AE3113" s="1">
        <v>2</v>
      </c>
      <c r="AF3113" s="1">
        <v>1270</v>
      </c>
      <c r="AG3113" s="1" t="s">
        <v>107</v>
      </c>
      <c r="AH3113" s="1" t="s">
        <v>12391</v>
      </c>
      <c r="AJ3113" s="1" t="s">
        <v>12392</v>
      </c>
      <c r="AO3113" s="1" t="s">
        <v>154</v>
      </c>
      <c r="AR3113" s="9">
        <v>485000</v>
      </c>
      <c r="AU3113" s="1" t="s">
        <v>6530</v>
      </c>
      <c r="AV3113" s="1" t="s">
        <v>137</v>
      </c>
    </row>
    <row r="3114" spans="1:48" ht="13">
      <c r="A3114" t="s">
        <v>12393</v>
      </c>
      <c r="B3114" s="8">
        <v>44870.870189444446</v>
      </c>
      <c r="C3114" s="1" t="s">
        <v>877</v>
      </c>
      <c r="D3114" s="1" t="s">
        <v>204</v>
      </c>
      <c r="E3114" s="1" t="s">
        <v>6278</v>
      </c>
      <c r="F3114" s="16" t="s">
        <v>35834</v>
      </c>
      <c r="I3114" s="1" t="s">
        <v>75</v>
      </c>
      <c r="J3114" s="1" t="s">
        <v>2</v>
      </c>
      <c r="K3114" s="1" t="s">
        <v>83</v>
      </c>
      <c r="M3114" s="1" t="s">
        <v>12394</v>
      </c>
      <c r="N3114" s="1"/>
      <c r="AB3114" s="1" t="s">
        <v>122</v>
      </c>
      <c r="AC3114" s="1">
        <v>8</v>
      </c>
      <c r="AD3114" s="1">
        <v>3</v>
      </c>
      <c r="AE3114" s="1">
        <v>3</v>
      </c>
      <c r="AF3114" s="1">
        <v>1630</v>
      </c>
      <c r="AG3114" s="1" t="s">
        <v>107</v>
      </c>
      <c r="AJ3114" s="1" t="s">
        <v>12395</v>
      </c>
      <c r="AO3114" s="1" t="s">
        <v>70</v>
      </c>
      <c r="AR3114" s="9">
        <v>66000000</v>
      </c>
      <c r="AU3114" s="1" t="s">
        <v>6530</v>
      </c>
      <c r="AV3114" s="1" t="s">
        <v>541</v>
      </c>
    </row>
    <row r="3115" spans="1:48" ht="13">
      <c r="A3115" t="s">
        <v>12396</v>
      </c>
      <c r="B3115" s="8">
        <v>44870.912810972222</v>
      </c>
      <c r="C3115" s="1" t="s">
        <v>877</v>
      </c>
      <c r="D3115" s="1" t="s">
        <v>61</v>
      </c>
      <c r="E3115" s="1" t="s">
        <v>12397</v>
      </c>
      <c r="F3115" s="16" t="s">
        <v>35835</v>
      </c>
      <c r="I3115" s="1" t="s">
        <v>241</v>
      </c>
      <c r="J3115" s="1" t="s">
        <v>0</v>
      </c>
      <c r="K3115" s="1" t="s">
        <v>83</v>
      </c>
      <c r="M3115" s="1" t="s">
        <v>12398</v>
      </c>
      <c r="N3115" s="1" t="s">
        <v>615</v>
      </c>
      <c r="O3115" s="1">
        <v>10</v>
      </c>
      <c r="P3115" s="1">
        <v>3</v>
      </c>
      <c r="Q3115" s="1">
        <v>3</v>
      </c>
      <c r="R3115" s="1">
        <v>1500</v>
      </c>
      <c r="S3115" s="1">
        <v>1</v>
      </c>
      <c r="T3115" s="1">
        <v>1</v>
      </c>
      <c r="W3115" s="1" t="s">
        <v>12399</v>
      </c>
      <c r="AO3115" s="1" t="s">
        <v>70</v>
      </c>
      <c r="AR3115" s="9">
        <v>150000</v>
      </c>
      <c r="AV3115" s="1" t="s">
        <v>137</v>
      </c>
    </row>
    <row r="3116" spans="1:48" ht="13">
      <c r="A3116" t="s">
        <v>12400</v>
      </c>
      <c r="B3116" s="8">
        <v>44871.384280254628</v>
      </c>
      <c r="C3116" s="1" t="s">
        <v>877</v>
      </c>
      <c r="D3116" s="1" t="s">
        <v>61</v>
      </c>
      <c r="E3116" s="1" t="s">
        <v>12401</v>
      </c>
      <c r="F3116" s="16" t="s">
        <v>35836</v>
      </c>
      <c r="I3116" s="1" t="s">
        <v>75</v>
      </c>
      <c r="J3116" s="1" t="s">
        <v>2</v>
      </c>
      <c r="K3116" s="1" t="s">
        <v>83</v>
      </c>
      <c r="M3116" s="1" t="s">
        <v>10578</v>
      </c>
      <c r="N3116" s="1" t="s">
        <v>96</v>
      </c>
      <c r="AB3116" s="1" t="s">
        <v>122</v>
      </c>
      <c r="AC3116" s="1">
        <v>25</v>
      </c>
      <c r="AD3116" s="1">
        <v>2</v>
      </c>
      <c r="AE3116" s="1">
        <v>2</v>
      </c>
      <c r="AF3116" s="1">
        <v>1273</v>
      </c>
      <c r="AG3116" s="1" t="s">
        <v>107</v>
      </c>
      <c r="AH3116" s="1" t="s">
        <v>14</v>
      </c>
      <c r="AJ3116" s="1" t="s">
        <v>12402</v>
      </c>
      <c r="AO3116" s="1" t="s">
        <v>70</v>
      </c>
      <c r="AR3116" s="9">
        <v>160000000</v>
      </c>
      <c r="AT3116" s="1" t="s">
        <v>1526</v>
      </c>
      <c r="AU3116" s="1" t="s">
        <v>6530</v>
      </c>
      <c r="AV3116" s="1" t="s">
        <v>137</v>
      </c>
    </row>
    <row r="3117" spans="1:48" ht="13">
      <c r="A3117" t="s">
        <v>12403</v>
      </c>
      <c r="B3117" s="8">
        <v>44871.399262928244</v>
      </c>
      <c r="C3117" s="1" t="s">
        <v>877</v>
      </c>
      <c r="D3117" s="1" t="s">
        <v>61</v>
      </c>
      <c r="E3117" s="1" t="s">
        <v>12404</v>
      </c>
      <c r="F3117" s="16" t="s">
        <v>35837</v>
      </c>
      <c r="I3117" s="1" t="s">
        <v>75</v>
      </c>
      <c r="J3117" s="1" t="s">
        <v>2</v>
      </c>
      <c r="K3117" s="1" t="s">
        <v>83</v>
      </c>
      <c r="M3117" s="1" t="s">
        <v>10578</v>
      </c>
      <c r="N3117" s="1" t="s">
        <v>96</v>
      </c>
      <c r="AB3117" s="1" t="s">
        <v>122</v>
      </c>
      <c r="AC3117" s="1">
        <v>13</v>
      </c>
      <c r="AD3117" s="1">
        <v>2</v>
      </c>
      <c r="AE3117" s="1">
        <v>2</v>
      </c>
      <c r="AF3117" s="1">
        <v>1268</v>
      </c>
      <c r="AG3117" s="1" t="s">
        <v>107</v>
      </c>
      <c r="AH3117" s="1" t="s">
        <v>12405</v>
      </c>
      <c r="AJ3117" s="1" t="s">
        <v>12406</v>
      </c>
      <c r="AO3117" s="1" t="s">
        <v>154</v>
      </c>
      <c r="AR3117" s="9">
        <v>475000</v>
      </c>
      <c r="AU3117" s="1" t="s">
        <v>6530</v>
      </c>
      <c r="AV3117" s="1" t="s">
        <v>137</v>
      </c>
    </row>
    <row r="3118" spans="1:48" ht="13">
      <c r="A3118" t="s">
        <v>12407</v>
      </c>
      <c r="B3118" s="8">
        <v>44871.419390613424</v>
      </c>
      <c r="C3118" s="1" t="s">
        <v>877</v>
      </c>
      <c r="D3118" s="1" t="s">
        <v>61</v>
      </c>
      <c r="E3118" s="1" t="s">
        <v>12404</v>
      </c>
      <c r="F3118" s="16" t="s">
        <v>35838</v>
      </c>
      <c r="I3118" s="1" t="s">
        <v>75</v>
      </c>
      <c r="J3118" s="1" t="s">
        <v>2</v>
      </c>
      <c r="K3118" s="1" t="s">
        <v>83</v>
      </c>
      <c r="M3118" s="1" t="s">
        <v>10578</v>
      </c>
      <c r="N3118" s="1" t="s">
        <v>96</v>
      </c>
      <c r="AB3118" s="1" t="s">
        <v>122</v>
      </c>
      <c r="AC3118" s="1">
        <v>8</v>
      </c>
      <c r="AD3118" s="1">
        <v>2</v>
      </c>
      <c r="AE3118" s="1">
        <v>2</v>
      </c>
      <c r="AF3118" s="1">
        <v>1268</v>
      </c>
      <c r="AG3118" s="1" t="s">
        <v>107</v>
      </c>
      <c r="AJ3118" s="1" t="s">
        <v>12408</v>
      </c>
      <c r="AO3118" s="1" t="s">
        <v>154</v>
      </c>
      <c r="AR3118" s="9">
        <v>425000</v>
      </c>
      <c r="AU3118" s="1" t="s">
        <v>6530</v>
      </c>
      <c r="AV3118" s="1" t="s">
        <v>137</v>
      </c>
    </row>
    <row r="3119" spans="1:48" ht="13">
      <c r="A3119" t="s">
        <v>12409</v>
      </c>
      <c r="B3119" s="8">
        <v>44871.429010266205</v>
      </c>
      <c r="C3119" s="1" t="s">
        <v>877</v>
      </c>
      <c r="D3119" s="1" t="s">
        <v>61</v>
      </c>
      <c r="E3119" s="1" t="s">
        <v>12410</v>
      </c>
      <c r="F3119" s="16" t="s">
        <v>35839</v>
      </c>
      <c r="I3119" s="1" t="s">
        <v>75</v>
      </c>
      <c r="J3119" s="1" t="s">
        <v>2</v>
      </c>
      <c r="K3119" s="1" t="s">
        <v>83</v>
      </c>
      <c r="M3119" s="1" t="s">
        <v>10578</v>
      </c>
      <c r="N3119" s="1" t="s">
        <v>96</v>
      </c>
      <c r="AB3119" s="1" t="s">
        <v>122</v>
      </c>
      <c r="AC3119" s="1">
        <v>8</v>
      </c>
      <c r="AD3119" s="1">
        <v>3</v>
      </c>
      <c r="AE3119" s="1">
        <v>2</v>
      </c>
      <c r="AF3119" s="1">
        <v>1807</v>
      </c>
      <c r="AG3119" s="1" t="s">
        <v>107</v>
      </c>
      <c r="AH3119" s="1" t="s">
        <v>12411</v>
      </c>
      <c r="AJ3119" s="1" t="s">
        <v>12412</v>
      </c>
      <c r="AO3119" s="1" t="s">
        <v>154</v>
      </c>
      <c r="AR3119" s="9">
        <v>725000</v>
      </c>
      <c r="AU3119" s="1" t="s">
        <v>6530</v>
      </c>
      <c r="AV3119" s="1" t="s">
        <v>137</v>
      </c>
    </row>
    <row r="3120" spans="1:48" ht="13">
      <c r="A3120" t="s">
        <v>12413</v>
      </c>
      <c r="B3120" s="8">
        <v>44871.532310833332</v>
      </c>
      <c r="C3120" s="1" t="s">
        <v>132</v>
      </c>
      <c r="D3120" s="1" t="s">
        <v>61</v>
      </c>
      <c r="E3120" s="1" t="s">
        <v>12414</v>
      </c>
      <c r="F3120" s="16" t="s">
        <v>35840</v>
      </c>
      <c r="I3120" s="1" t="s">
        <v>241</v>
      </c>
      <c r="J3120" s="1" t="s">
        <v>0</v>
      </c>
      <c r="M3120" s="1" t="s">
        <v>12415</v>
      </c>
      <c r="N3120" s="1" t="s">
        <v>516</v>
      </c>
      <c r="O3120" s="1">
        <v>45</v>
      </c>
      <c r="P3120" s="1">
        <v>1</v>
      </c>
      <c r="Q3120" s="1">
        <v>1</v>
      </c>
      <c r="R3120" s="1">
        <v>1500</v>
      </c>
      <c r="S3120" s="1">
        <v>1</v>
      </c>
      <c r="T3120" s="1">
        <v>10</v>
      </c>
      <c r="W3120" s="1" t="s">
        <v>12416</v>
      </c>
      <c r="AO3120" s="1" t="s">
        <v>70</v>
      </c>
      <c r="AR3120" s="9">
        <v>60000</v>
      </c>
      <c r="AT3120" s="1" t="s">
        <v>12417</v>
      </c>
      <c r="AV3120" s="1" t="s">
        <v>541</v>
      </c>
    </row>
    <row r="3121" spans="1:48" ht="13">
      <c r="A3121" t="s">
        <v>12418</v>
      </c>
      <c r="B3121" s="8">
        <v>44871.54250491898</v>
      </c>
      <c r="C3121" s="1" t="s">
        <v>132</v>
      </c>
      <c r="D3121" s="1" t="s">
        <v>204</v>
      </c>
      <c r="E3121" s="1" t="s">
        <v>1889</v>
      </c>
      <c r="F3121" s="16" t="s">
        <v>35841</v>
      </c>
      <c r="I3121" s="1" t="s">
        <v>241</v>
      </c>
      <c r="J3121" s="1" t="s">
        <v>0</v>
      </c>
      <c r="M3121" s="1" t="s">
        <v>12419</v>
      </c>
      <c r="N3121" s="1" t="s">
        <v>152</v>
      </c>
      <c r="O3121" s="1">
        <v>7.5</v>
      </c>
      <c r="P3121" s="1">
        <v>6</v>
      </c>
      <c r="Q3121" s="1">
        <v>4</v>
      </c>
      <c r="R3121" s="1">
        <v>3000</v>
      </c>
      <c r="S3121" s="1">
        <v>2</v>
      </c>
      <c r="T3121" s="1">
        <v>2</v>
      </c>
      <c r="AO3121" s="1" t="s">
        <v>70</v>
      </c>
      <c r="AR3121" s="9">
        <v>650000</v>
      </c>
      <c r="AV3121" s="1" t="s">
        <v>137</v>
      </c>
    </row>
    <row r="3122" spans="1:48" ht="13">
      <c r="A3122" t="s">
        <v>12420</v>
      </c>
      <c r="B3122" s="8">
        <v>44871.624354722226</v>
      </c>
      <c r="C3122" s="1" t="s">
        <v>132</v>
      </c>
      <c r="D3122" s="1" t="s">
        <v>61</v>
      </c>
      <c r="E3122" s="1" t="s">
        <v>12421</v>
      </c>
      <c r="F3122" s="16" t="s">
        <v>35842</v>
      </c>
      <c r="I3122" s="1" t="s">
        <v>75</v>
      </c>
      <c r="J3122" s="1" t="s">
        <v>1</v>
      </c>
      <c r="M3122" s="1" t="s">
        <v>12422</v>
      </c>
      <c r="N3122" s="1" t="s">
        <v>348</v>
      </c>
      <c r="X3122" s="1">
        <v>6.25</v>
      </c>
      <c r="AO3122" s="1" t="s">
        <v>70</v>
      </c>
      <c r="AP3122" s="1">
        <v>1075000</v>
      </c>
      <c r="AR3122" s="9"/>
      <c r="AV3122" s="1" t="s">
        <v>137</v>
      </c>
    </row>
    <row r="3123" spans="1:48" ht="13">
      <c r="A3123" t="s">
        <v>12423</v>
      </c>
      <c r="B3123" s="8">
        <v>44871.65900107639</v>
      </c>
      <c r="C3123" s="1" t="s">
        <v>132</v>
      </c>
      <c r="D3123" s="1" t="s">
        <v>61</v>
      </c>
      <c r="E3123" s="1" t="s">
        <v>12424</v>
      </c>
      <c r="F3123" s="16" t="s">
        <v>35843</v>
      </c>
      <c r="I3123" s="1" t="s">
        <v>75</v>
      </c>
      <c r="J3123" s="1" t="s">
        <v>352</v>
      </c>
      <c r="M3123" s="1" t="s">
        <v>12425</v>
      </c>
      <c r="N3123" s="1" t="s">
        <v>4647</v>
      </c>
      <c r="AL3123" s="1">
        <v>5.75</v>
      </c>
      <c r="AM3123" s="1">
        <v>4654</v>
      </c>
      <c r="AO3123" s="1" t="s">
        <v>70</v>
      </c>
      <c r="AR3123" s="9">
        <v>60000000</v>
      </c>
      <c r="AV3123" s="1" t="s">
        <v>137</v>
      </c>
    </row>
    <row r="3124" spans="1:48" ht="13">
      <c r="A3124" t="s">
        <v>12426</v>
      </c>
      <c r="B3124" s="8">
        <v>44871.670008090281</v>
      </c>
      <c r="C3124" s="1" t="s">
        <v>132</v>
      </c>
      <c r="D3124" s="1" t="s">
        <v>61</v>
      </c>
      <c r="E3124" s="1" t="s">
        <v>12427</v>
      </c>
      <c r="F3124" s="16" t="s">
        <v>35844</v>
      </c>
      <c r="I3124" s="1" t="s">
        <v>241</v>
      </c>
      <c r="J3124" s="1" t="s">
        <v>2</v>
      </c>
      <c r="M3124" s="1" t="s">
        <v>12428</v>
      </c>
      <c r="N3124" s="1" t="s">
        <v>1602</v>
      </c>
      <c r="AB3124" s="1" t="s">
        <v>122</v>
      </c>
      <c r="AC3124" s="1">
        <v>5</v>
      </c>
      <c r="AD3124" s="1">
        <v>2</v>
      </c>
      <c r="AE3124" s="1">
        <v>2</v>
      </c>
      <c r="AF3124" s="1">
        <v>800</v>
      </c>
      <c r="AG3124" s="1" t="s">
        <v>107</v>
      </c>
      <c r="AO3124" s="1" t="s">
        <v>70</v>
      </c>
      <c r="AR3124" s="9">
        <v>135000</v>
      </c>
      <c r="AU3124" s="1" t="s">
        <v>6564</v>
      </c>
      <c r="AV3124" s="1" t="s">
        <v>137</v>
      </c>
    </row>
    <row r="3125" spans="1:48" ht="13">
      <c r="A3125" t="s">
        <v>12429</v>
      </c>
      <c r="B3125" s="8">
        <v>44872.560351678243</v>
      </c>
      <c r="C3125" s="1" t="s">
        <v>132</v>
      </c>
      <c r="D3125" s="1" t="s">
        <v>61</v>
      </c>
      <c r="E3125" s="1" t="s">
        <v>12430</v>
      </c>
      <c r="F3125" s="16" t="s">
        <v>35845</v>
      </c>
      <c r="G3125" s="11" t="s">
        <v>12431</v>
      </c>
      <c r="I3125" s="1" t="s">
        <v>241</v>
      </c>
      <c r="J3125" s="1" t="s">
        <v>0</v>
      </c>
      <c r="M3125" s="1" t="s">
        <v>12432</v>
      </c>
      <c r="N3125" s="1" t="s">
        <v>142</v>
      </c>
      <c r="O3125" s="1">
        <v>10</v>
      </c>
      <c r="P3125" s="1">
        <v>5</v>
      </c>
      <c r="Q3125" s="1">
        <v>4</v>
      </c>
      <c r="R3125" s="1">
        <v>5100</v>
      </c>
      <c r="S3125" s="1">
        <v>3</v>
      </c>
      <c r="T3125" s="1">
        <v>2</v>
      </c>
      <c r="U3125" s="1">
        <v>2</v>
      </c>
      <c r="V3125" s="1" t="s">
        <v>349</v>
      </c>
      <c r="W3125" s="1" t="s">
        <v>12433</v>
      </c>
      <c r="AO3125" s="1" t="s">
        <v>154</v>
      </c>
      <c r="AR3125" s="9">
        <v>2500</v>
      </c>
      <c r="AV3125" s="1" t="s">
        <v>137</v>
      </c>
    </row>
    <row r="3126" spans="1:48" ht="13">
      <c r="A3126" t="s">
        <v>12434</v>
      </c>
      <c r="B3126" s="8">
        <v>44872.853066620373</v>
      </c>
      <c r="C3126" s="1" t="s">
        <v>803</v>
      </c>
      <c r="D3126" s="1" t="s">
        <v>61</v>
      </c>
      <c r="E3126" s="1" t="s">
        <v>12435</v>
      </c>
      <c r="F3126" s="16" t="s">
        <v>35846</v>
      </c>
      <c r="I3126" s="1" t="s">
        <v>75</v>
      </c>
      <c r="J3126" s="1" t="s">
        <v>0</v>
      </c>
      <c r="K3126" s="1" t="s">
        <v>64</v>
      </c>
      <c r="M3126" s="1" t="s">
        <v>12436</v>
      </c>
      <c r="N3126" s="1"/>
      <c r="O3126" s="1">
        <v>10</v>
      </c>
      <c r="P3126" s="1">
        <v>3</v>
      </c>
      <c r="Q3126" s="1">
        <v>1</v>
      </c>
      <c r="R3126" s="1">
        <v>2000</v>
      </c>
      <c r="S3126" s="1">
        <v>1</v>
      </c>
      <c r="T3126" s="1">
        <v>2</v>
      </c>
      <c r="V3126" s="1" t="s">
        <v>274</v>
      </c>
      <c r="W3126" s="1" t="s">
        <v>12437</v>
      </c>
      <c r="AO3126" s="1" t="s">
        <v>70</v>
      </c>
      <c r="AP3126" s="1" t="s">
        <v>12438</v>
      </c>
      <c r="AR3126" s="9">
        <v>33000000</v>
      </c>
      <c r="AV3126" s="1" t="s">
        <v>137</v>
      </c>
    </row>
    <row r="3127" spans="1:48" ht="13">
      <c r="A3127" t="s">
        <v>12439</v>
      </c>
      <c r="B3127" s="8">
        <v>44872.878655821754</v>
      </c>
      <c r="C3127" s="1" t="s">
        <v>803</v>
      </c>
      <c r="D3127" s="1" t="s">
        <v>61</v>
      </c>
      <c r="E3127" s="1" t="s">
        <v>12440</v>
      </c>
      <c r="F3127" s="16" t="s">
        <v>35847</v>
      </c>
      <c r="I3127" s="1" t="s">
        <v>75</v>
      </c>
      <c r="J3127" s="1" t="s">
        <v>0</v>
      </c>
      <c r="K3127" s="1" t="s">
        <v>64</v>
      </c>
      <c r="M3127" s="1" t="s">
        <v>12441</v>
      </c>
      <c r="N3127" s="1" t="s">
        <v>348</v>
      </c>
      <c r="O3127" s="1">
        <v>7</v>
      </c>
      <c r="P3127" s="1">
        <v>3</v>
      </c>
      <c r="Q3127" s="1">
        <v>3</v>
      </c>
      <c r="R3127" s="1">
        <v>3400</v>
      </c>
      <c r="S3127" s="1">
        <v>2</v>
      </c>
      <c r="T3127" s="1">
        <v>1</v>
      </c>
      <c r="V3127" s="1" t="s">
        <v>274</v>
      </c>
      <c r="W3127" s="1" t="s">
        <v>12442</v>
      </c>
      <c r="AO3127" s="1" t="s">
        <v>70</v>
      </c>
      <c r="AR3127" s="9">
        <v>39000000</v>
      </c>
      <c r="AV3127" s="1" t="s">
        <v>541</v>
      </c>
    </row>
    <row r="3128" spans="1:48" ht="13">
      <c r="A3128" t="s">
        <v>12443</v>
      </c>
      <c r="B3128" s="8">
        <v>44873.304589733802</v>
      </c>
      <c r="C3128" s="1" t="s">
        <v>11244</v>
      </c>
      <c r="D3128" s="1" t="s">
        <v>61</v>
      </c>
      <c r="E3128" s="1" t="s">
        <v>12444</v>
      </c>
      <c r="F3128" s="16" t="s">
        <v>35848</v>
      </c>
      <c r="I3128" s="1" t="s">
        <v>241</v>
      </c>
      <c r="J3128" s="1" t="s">
        <v>2</v>
      </c>
      <c r="K3128" s="1" t="s">
        <v>64</v>
      </c>
      <c r="M3128" s="1" t="s">
        <v>12445</v>
      </c>
      <c r="N3128" s="1" t="s">
        <v>364</v>
      </c>
      <c r="AB3128" s="1" t="s">
        <v>122</v>
      </c>
      <c r="AD3128" s="1">
        <v>2</v>
      </c>
      <c r="AE3128" s="1">
        <v>2</v>
      </c>
      <c r="AF3128" s="1">
        <v>1000</v>
      </c>
      <c r="AG3128" s="1" t="s">
        <v>107</v>
      </c>
      <c r="AH3128" s="1" t="s">
        <v>3703</v>
      </c>
      <c r="AI3128" s="1" t="s">
        <v>987</v>
      </c>
      <c r="AO3128" s="1" t="s">
        <v>70</v>
      </c>
      <c r="AR3128" s="9">
        <v>80000</v>
      </c>
      <c r="AU3128" s="1" t="s">
        <v>6559</v>
      </c>
      <c r="AV3128" s="1" t="s">
        <v>541</v>
      </c>
    </row>
    <row r="3129" spans="1:48" ht="13">
      <c r="A3129" t="s">
        <v>12446</v>
      </c>
      <c r="B3129" s="8">
        <v>44873.352603414351</v>
      </c>
      <c r="C3129" s="1" t="s">
        <v>11244</v>
      </c>
      <c r="D3129" s="1" t="s">
        <v>204</v>
      </c>
      <c r="E3129" s="1" t="s">
        <v>1472</v>
      </c>
      <c r="F3129" s="16" t="s">
        <v>35849</v>
      </c>
      <c r="I3129" s="1" t="s">
        <v>75</v>
      </c>
      <c r="J3129" s="1" t="s">
        <v>1</v>
      </c>
      <c r="K3129" s="1" t="s">
        <v>4295</v>
      </c>
      <c r="M3129" s="1" t="s">
        <v>12447</v>
      </c>
      <c r="N3129" s="1" t="s">
        <v>364</v>
      </c>
      <c r="X3129" s="1">
        <v>29.6</v>
      </c>
      <c r="Y3129" s="1" t="s">
        <v>4295</v>
      </c>
      <c r="AO3129" s="1" t="s">
        <v>70</v>
      </c>
      <c r="AR3129" s="9">
        <v>150000000</v>
      </c>
      <c r="AV3129" s="1" t="s">
        <v>137</v>
      </c>
    </row>
    <row r="3130" spans="1:48" ht="13">
      <c r="A3130" t="s">
        <v>12448</v>
      </c>
      <c r="B3130" s="8">
        <v>44873.420303125</v>
      </c>
      <c r="C3130" s="1" t="s">
        <v>877</v>
      </c>
      <c r="D3130" s="1" t="s">
        <v>61</v>
      </c>
      <c r="E3130" s="1" t="s">
        <v>12449</v>
      </c>
      <c r="F3130" s="16" t="s">
        <v>35850</v>
      </c>
      <c r="I3130" s="1" t="s">
        <v>241</v>
      </c>
      <c r="J3130" s="1" t="s">
        <v>352</v>
      </c>
      <c r="K3130" s="1" t="s">
        <v>3</v>
      </c>
      <c r="M3130" s="1" t="s">
        <v>12450</v>
      </c>
      <c r="N3130" s="1" t="s">
        <v>1596</v>
      </c>
      <c r="AK3130" s="1" t="s">
        <v>3</v>
      </c>
      <c r="AL3130" s="1">
        <v>15</v>
      </c>
      <c r="AM3130" s="1">
        <v>2200</v>
      </c>
      <c r="AN3130" s="1" t="s">
        <v>12451</v>
      </c>
      <c r="AO3130" s="1" t="s">
        <v>70</v>
      </c>
      <c r="AQ3130" s="1">
        <v>60</v>
      </c>
      <c r="AR3130" s="9"/>
      <c r="AT3130" s="1" t="s">
        <v>1526</v>
      </c>
      <c r="AV3130" s="1" t="s">
        <v>541</v>
      </c>
    </row>
    <row r="3131" spans="1:48" ht="13">
      <c r="A3131" t="s">
        <v>12452</v>
      </c>
      <c r="B3131" s="8">
        <v>44873.434777499999</v>
      </c>
      <c r="C3131" s="1" t="s">
        <v>877</v>
      </c>
      <c r="D3131" s="1" t="s">
        <v>61</v>
      </c>
      <c r="E3131" s="1" t="s">
        <v>12453</v>
      </c>
      <c r="F3131" s="16" t="s">
        <v>35851</v>
      </c>
      <c r="I3131" s="1" t="s">
        <v>241</v>
      </c>
      <c r="J3131" s="1" t="s">
        <v>352</v>
      </c>
      <c r="K3131" s="1" t="s">
        <v>3</v>
      </c>
      <c r="M3131" s="1" t="s">
        <v>12454</v>
      </c>
      <c r="N3131" s="1" t="s">
        <v>1596</v>
      </c>
      <c r="AK3131" s="1" t="s">
        <v>3</v>
      </c>
      <c r="AL3131" s="1">
        <v>167</v>
      </c>
      <c r="AN3131" s="1" t="s">
        <v>12455</v>
      </c>
      <c r="AO3131" s="1" t="s">
        <v>70</v>
      </c>
      <c r="AQ3131" s="1">
        <v>40</v>
      </c>
      <c r="AR3131" s="9"/>
      <c r="AT3131" s="1" t="s">
        <v>1526</v>
      </c>
      <c r="AV3131" s="1" t="s">
        <v>541</v>
      </c>
    </row>
    <row r="3132" spans="1:48" ht="13">
      <c r="A3132" t="s">
        <v>12456</v>
      </c>
      <c r="B3132" s="8">
        <v>44873.445658831013</v>
      </c>
      <c r="C3132" s="1" t="s">
        <v>877</v>
      </c>
      <c r="D3132" s="1" t="s">
        <v>61</v>
      </c>
      <c r="E3132" s="1" t="s">
        <v>12449</v>
      </c>
      <c r="F3132" s="16" t="s">
        <v>35852</v>
      </c>
      <c r="I3132" s="1" t="s">
        <v>241</v>
      </c>
      <c r="J3132" s="1" t="s">
        <v>352</v>
      </c>
      <c r="K3132" s="1" t="s">
        <v>3</v>
      </c>
      <c r="M3132" s="1" t="s">
        <v>12457</v>
      </c>
      <c r="N3132" s="1" t="s">
        <v>466</v>
      </c>
      <c r="AK3132" s="1" t="s">
        <v>1128</v>
      </c>
      <c r="AN3132" s="1" t="s">
        <v>12458</v>
      </c>
      <c r="AO3132" s="1" t="s">
        <v>70</v>
      </c>
      <c r="AQ3132" s="1">
        <v>50</v>
      </c>
      <c r="AR3132" s="9"/>
      <c r="AV3132" s="1" t="s">
        <v>541</v>
      </c>
    </row>
    <row r="3133" spans="1:48" ht="13">
      <c r="A3133" t="s">
        <v>12459</v>
      </c>
      <c r="B3133" s="8">
        <v>44873.560844236112</v>
      </c>
      <c r="C3133" s="1" t="s">
        <v>803</v>
      </c>
      <c r="D3133" s="1" t="s">
        <v>61</v>
      </c>
      <c r="E3133" s="1" t="s">
        <v>12460</v>
      </c>
      <c r="F3133" s="16" t="s">
        <v>35853</v>
      </c>
      <c r="G3133" s="11" t="s">
        <v>12461</v>
      </c>
      <c r="I3133" s="1" t="s">
        <v>75</v>
      </c>
      <c r="J3133" s="1" t="s">
        <v>1</v>
      </c>
      <c r="K3133" s="1" t="s">
        <v>64</v>
      </c>
      <c r="M3133" s="1" t="s">
        <v>12462</v>
      </c>
      <c r="N3133" s="1" t="s">
        <v>681</v>
      </c>
      <c r="X3133" s="1">
        <v>7.57</v>
      </c>
      <c r="Y3133" s="1" t="s">
        <v>3187</v>
      </c>
      <c r="AA3133" s="1" t="s">
        <v>12463</v>
      </c>
      <c r="AO3133" s="1" t="s">
        <v>70</v>
      </c>
      <c r="AP3133" s="1" t="s">
        <v>12195</v>
      </c>
      <c r="AR3133" s="9">
        <v>36336000</v>
      </c>
      <c r="AV3133" s="1" t="s">
        <v>421</v>
      </c>
    </row>
    <row r="3134" spans="1:48" ht="13">
      <c r="A3134" t="s">
        <v>12464</v>
      </c>
      <c r="B3134" s="8">
        <v>44873.564215231483</v>
      </c>
      <c r="C3134" s="1" t="s">
        <v>877</v>
      </c>
      <c r="D3134" s="1" t="s">
        <v>61</v>
      </c>
      <c r="E3134" s="1" t="s">
        <v>12449</v>
      </c>
      <c r="F3134" s="16" t="s">
        <v>35854</v>
      </c>
      <c r="I3134" s="1" t="s">
        <v>241</v>
      </c>
      <c r="J3134" s="1" t="s">
        <v>352</v>
      </c>
      <c r="K3134" s="1" t="s">
        <v>3</v>
      </c>
      <c r="M3134" s="1" t="s">
        <v>12465</v>
      </c>
      <c r="N3134" s="1" t="s">
        <v>466</v>
      </c>
      <c r="AK3134" s="1" t="s">
        <v>3</v>
      </c>
      <c r="AN3134" s="1" t="s">
        <v>12466</v>
      </c>
      <c r="AO3134" s="1" t="s">
        <v>70</v>
      </c>
      <c r="AQ3134" s="1">
        <v>50</v>
      </c>
      <c r="AR3134" s="9"/>
      <c r="AV3134" s="1" t="s">
        <v>137</v>
      </c>
    </row>
    <row r="3135" spans="1:48" ht="13">
      <c r="A3135" t="s">
        <v>12467</v>
      </c>
      <c r="B3135" s="8">
        <v>44873.564324907406</v>
      </c>
      <c r="C3135" s="1" t="s">
        <v>4899</v>
      </c>
      <c r="D3135" s="1" t="s">
        <v>204</v>
      </c>
      <c r="E3135" s="1" t="s">
        <v>12141</v>
      </c>
      <c r="F3135" s="16" t="s">
        <v>35855</v>
      </c>
      <c r="I3135" s="1" t="s">
        <v>75</v>
      </c>
      <c r="J3135" s="1" t="s">
        <v>0</v>
      </c>
      <c r="K3135" s="1" t="s">
        <v>64</v>
      </c>
      <c r="M3135" s="1" t="s">
        <v>12468</v>
      </c>
      <c r="N3135" s="1" t="s">
        <v>121</v>
      </c>
      <c r="O3135" s="1">
        <v>8.5</v>
      </c>
      <c r="P3135" s="1">
        <v>3</v>
      </c>
      <c r="Q3135" s="1">
        <v>3</v>
      </c>
      <c r="R3135" s="1">
        <v>2800</v>
      </c>
      <c r="S3135" s="1">
        <v>2</v>
      </c>
      <c r="T3135" s="1">
        <v>2</v>
      </c>
      <c r="V3135" s="1" t="s">
        <v>68</v>
      </c>
      <c r="W3135" s="1" t="s">
        <v>12469</v>
      </c>
      <c r="AO3135" s="1" t="s">
        <v>70</v>
      </c>
      <c r="AR3135" s="9">
        <v>26500000</v>
      </c>
      <c r="AV3135" s="1" t="s">
        <v>541</v>
      </c>
    </row>
    <row r="3136" spans="1:48" ht="13">
      <c r="A3136" t="s">
        <v>12470</v>
      </c>
      <c r="B3136" s="8">
        <v>44873.597618368054</v>
      </c>
      <c r="C3136" s="1" t="s">
        <v>877</v>
      </c>
      <c r="D3136" s="1" t="s">
        <v>61</v>
      </c>
      <c r="E3136" s="1" t="s">
        <v>12471</v>
      </c>
      <c r="F3136" s="16" t="s">
        <v>35856</v>
      </c>
      <c r="I3136" s="1" t="s">
        <v>75</v>
      </c>
      <c r="J3136" s="1" t="s">
        <v>2</v>
      </c>
      <c r="K3136" s="1" t="s">
        <v>83</v>
      </c>
      <c r="M3136" s="1" t="s">
        <v>12472</v>
      </c>
      <c r="N3136" s="1" t="s">
        <v>681</v>
      </c>
      <c r="AB3136" s="1" t="s">
        <v>122</v>
      </c>
      <c r="AC3136" s="1">
        <v>4</v>
      </c>
      <c r="AD3136" s="1">
        <v>3</v>
      </c>
      <c r="AE3136" s="1">
        <v>2</v>
      </c>
      <c r="AF3136" s="1">
        <v>1100</v>
      </c>
      <c r="AG3136" s="1" t="s">
        <v>107</v>
      </c>
      <c r="AJ3136" s="1" t="s">
        <v>12473</v>
      </c>
      <c r="AO3136" s="1" t="s">
        <v>70</v>
      </c>
      <c r="AR3136" s="9">
        <v>33500000</v>
      </c>
      <c r="AU3136" s="1" t="s">
        <v>6530</v>
      </c>
      <c r="AV3136" s="1" t="s">
        <v>137</v>
      </c>
    </row>
    <row r="3137" spans="1:48" ht="13">
      <c r="A3137" t="s">
        <v>12474</v>
      </c>
      <c r="B3137" s="8">
        <v>44873.626418946762</v>
      </c>
      <c r="C3137" s="1" t="s">
        <v>877</v>
      </c>
      <c r="D3137" s="1" t="s">
        <v>61</v>
      </c>
      <c r="E3137" s="1" t="s">
        <v>12475</v>
      </c>
      <c r="F3137" s="16" t="s">
        <v>35857</v>
      </c>
      <c r="I3137" s="1" t="s">
        <v>241</v>
      </c>
      <c r="J3137" s="1" t="s">
        <v>352</v>
      </c>
      <c r="K3137" s="1" t="s">
        <v>3</v>
      </c>
      <c r="M3137" s="1" t="s">
        <v>7839</v>
      </c>
      <c r="N3137" s="1" t="s">
        <v>96</v>
      </c>
      <c r="AK3137" s="1" t="s">
        <v>1128</v>
      </c>
      <c r="AM3137" s="1">
        <v>6100</v>
      </c>
      <c r="AN3137" s="1" t="s">
        <v>12476</v>
      </c>
      <c r="AO3137" s="1" t="s">
        <v>70</v>
      </c>
      <c r="AR3137" s="9">
        <v>800000</v>
      </c>
      <c r="AV3137" s="1" t="s">
        <v>541</v>
      </c>
    </row>
    <row r="3138" spans="1:48" ht="13">
      <c r="A3138" t="s">
        <v>12477</v>
      </c>
      <c r="B3138" s="8">
        <v>44873.645313946763</v>
      </c>
      <c r="C3138" s="1" t="s">
        <v>132</v>
      </c>
      <c r="D3138" s="1" t="s">
        <v>61</v>
      </c>
      <c r="E3138" s="1" t="s">
        <v>12478</v>
      </c>
      <c r="F3138" s="16" t="s">
        <v>35858</v>
      </c>
      <c r="I3138" s="1" t="s">
        <v>75</v>
      </c>
      <c r="J3138" s="1" t="s">
        <v>2</v>
      </c>
      <c r="M3138" s="1" t="s">
        <v>12479</v>
      </c>
      <c r="N3138" s="1" t="s">
        <v>615</v>
      </c>
      <c r="AB3138" s="1" t="s">
        <v>122</v>
      </c>
      <c r="AC3138" s="1">
        <v>2</v>
      </c>
      <c r="AD3138" s="1">
        <v>2</v>
      </c>
      <c r="AE3138" s="1">
        <v>2</v>
      </c>
      <c r="AF3138" s="1">
        <v>900</v>
      </c>
      <c r="AG3138" s="1" t="s">
        <v>107</v>
      </c>
      <c r="AO3138" s="1" t="s">
        <v>70</v>
      </c>
      <c r="AR3138" s="9">
        <v>41000000</v>
      </c>
      <c r="AU3138" s="1" t="s">
        <v>6564</v>
      </c>
      <c r="AV3138" s="1" t="s">
        <v>541</v>
      </c>
    </row>
    <row r="3139" spans="1:48" ht="13">
      <c r="A3139" t="s">
        <v>12480</v>
      </c>
      <c r="B3139" s="8">
        <v>44873.651919374999</v>
      </c>
      <c r="C3139" s="1" t="s">
        <v>4899</v>
      </c>
      <c r="D3139" s="1" t="s">
        <v>204</v>
      </c>
      <c r="E3139" s="1" t="s">
        <v>11637</v>
      </c>
      <c r="F3139" s="16" t="s">
        <v>35859</v>
      </c>
      <c r="I3139" s="1" t="s">
        <v>75</v>
      </c>
      <c r="J3139" s="1" t="s">
        <v>2</v>
      </c>
      <c r="K3139" s="1" t="s">
        <v>64</v>
      </c>
      <c r="M3139" s="1" t="s">
        <v>11605</v>
      </c>
      <c r="N3139" s="1" t="s">
        <v>681</v>
      </c>
      <c r="AB3139" s="1" t="s">
        <v>122</v>
      </c>
      <c r="AC3139" s="1">
        <v>4</v>
      </c>
      <c r="AD3139" s="1">
        <v>3</v>
      </c>
      <c r="AE3139" s="1">
        <v>3</v>
      </c>
      <c r="AF3139" s="1">
        <v>1500</v>
      </c>
      <c r="AG3139" s="1" t="s">
        <v>107</v>
      </c>
      <c r="AH3139" s="1" t="s">
        <v>1293</v>
      </c>
      <c r="AI3139" s="1" t="s">
        <v>321</v>
      </c>
      <c r="AJ3139" s="1" t="s">
        <v>12481</v>
      </c>
      <c r="AO3139" s="1" t="s">
        <v>70</v>
      </c>
      <c r="AR3139" s="9">
        <v>30000000</v>
      </c>
      <c r="AU3139" s="1" t="s">
        <v>6530</v>
      </c>
      <c r="AV3139" s="1" t="s">
        <v>541</v>
      </c>
    </row>
    <row r="3140" spans="1:48" ht="13">
      <c r="A3140" t="s">
        <v>12482</v>
      </c>
      <c r="B3140" s="8">
        <v>44873.653390196763</v>
      </c>
      <c r="C3140" s="1" t="s">
        <v>4899</v>
      </c>
      <c r="D3140" s="1" t="s">
        <v>204</v>
      </c>
      <c r="E3140" s="1" t="s">
        <v>11637</v>
      </c>
      <c r="F3140" s="16" t="s">
        <v>35860</v>
      </c>
      <c r="I3140" s="1" t="s">
        <v>75</v>
      </c>
      <c r="J3140" s="1" t="s">
        <v>0</v>
      </c>
      <c r="K3140" s="1" t="s">
        <v>64</v>
      </c>
      <c r="M3140" s="1" t="s">
        <v>12483</v>
      </c>
      <c r="N3140" s="1" t="s">
        <v>121</v>
      </c>
      <c r="O3140" s="1">
        <v>9.8000000000000007</v>
      </c>
      <c r="P3140" s="1">
        <v>4</v>
      </c>
      <c r="Q3140" s="1">
        <v>3</v>
      </c>
      <c r="R3140" s="1">
        <v>2454</v>
      </c>
      <c r="S3140" s="1">
        <v>2</v>
      </c>
      <c r="T3140" s="1">
        <v>2</v>
      </c>
      <c r="V3140" s="1" t="s">
        <v>100</v>
      </c>
      <c r="AO3140" s="1" t="s">
        <v>70</v>
      </c>
      <c r="AR3140" s="9">
        <v>45000000</v>
      </c>
      <c r="AV3140" s="1" t="s">
        <v>541</v>
      </c>
    </row>
    <row r="3141" spans="1:48" ht="13">
      <c r="A3141" t="s">
        <v>12484</v>
      </c>
      <c r="B3141" s="8">
        <v>44874.555977731477</v>
      </c>
      <c r="C3141" s="1" t="s">
        <v>877</v>
      </c>
      <c r="D3141" s="1" t="s">
        <v>61</v>
      </c>
      <c r="E3141" s="1" t="s">
        <v>12485</v>
      </c>
      <c r="F3141" s="16" t="s">
        <v>35861</v>
      </c>
      <c r="I3141" s="1" t="s">
        <v>75</v>
      </c>
      <c r="J3141" s="1" t="s">
        <v>2</v>
      </c>
      <c r="K3141" s="1" t="s">
        <v>83</v>
      </c>
      <c r="M3141" s="1" t="s">
        <v>12486</v>
      </c>
      <c r="N3141" s="1" t="s">
        <v>77</v>
      </c>
      <c r="AB3141" s="1" t="s">
        <v>122</v>
      </c>
      <c r="AC3141" s="1">
        <v>6</v>
      </c>
      <c r="AD3141" s="1">
        <v>3</v>
      </c>
      <c r="AE3141" s="1">
        <v>3</v>
      </c>
      <c r="AF3141" s="1">
        <v>1800</v>
      </c>
      <c r="AG3141" s="1" t="s">
        <v>107</v>
      </c>
      <c r="AH3141" s="1" t="s">
        <v>14</v>
      </c>
      <c r="AJ3141" s="1" t="s">
        <v>12487</v>
      </c>
      <c r="AO3141" s="1" t="s">
        <v>70</v>
      </c>
      <c r="AR3141" s="9">
        <v>70000000</v>
      </c>
      <c r="AT3141" s="1" t="s">
        <v>10140</v>
      </c>
      <c r="AU3141" s="1" t="s">
        <v>6530</v>
      </c>
      <c r="AV3141" s="1" t="s">
        <v>421</v>
      </c>
    </row>
    <row r="3142" spans="1:48" ht="13">
      <c r="A3142" t="s">
        <v>12488</v>
      </c>
      <c r="B3142" s="8">
        <v>44874.591315046295</v>
      </c>
      <c r="C3142" s="1" t="s">
        <v>877</v>
      </c>
      <c r="D3142" s="1" t="s">
        <v>61</v>
      </c>
      <c r="E3142" s="1" t="s">
        <v>12489</v>
      </c>
      <c r="F3142" s="16" t="s">
        <v>35862</v>
      </c>
      <c r="I3142" s="1" t="s">
        <v>75</v>
      </c>
      <c r="J3142" s="1" t="s">
        <v>2</v>
      </c>
      <c r="K3142" s="1" t="s">
        <v>83</v>
      </c>
      <c r="M3142" s="1" t="s">
        <v>995</v>
      </c>
      <c r="N3142" s="1" t="s">
        <v>152</v>
      </c>
      <c r="AB3142" s="1" t="s">
        <v>122</v>
      </c>
      <c r="AD3142" s="1">
        <v>3</v>
      </c>
      <c r="AE3142" s="1">
        <v>2</v>
      </c>
      <c r="AF3142" s="1">
        <v>1200</v>
      </c>
      <c r="AG3142" s="1" t="s">
        <v>107</v>
      </c>
      <c r="AO3142" s="1" t="s">
        <v>70</v>
      </c>
      <c r="AR3142" s="9">
        <v>43000000</v>
      </c>
      <c r="AT3142" s="1" t="s">
        <v>12490</v>
      </c>
      <c r="AU3142" s="1" t="s">
        <v>6530</v>
      </c>
      <c r="AV3142" s="1" t="s">
        <v>541</v>
      </c>
    </row>
    <row r="3143" spans="1:48" ht="13">
      <c r="A3143" t="s">
        <v>12491</v>
      </c>
      <c r="B3143" s="8">
        <v>44874.597767523148</v>
      </c>
      <c r="C3143" s="1" t="s">
        <v>132</v>
      </c>
      <c r="D3143" s="1" t="s">
        <v>61</v>
      </c>
      <c r="E3143" s="1" t="s">
        <v>12492</v>
      </c>
      <c r="F3143" s="16" t="s">
        <v>35863</v>
      </c>
      <c r="I3143" s="1" t="s">
        <v>241</v>
      </c>
      <c r="J3143" s="1" t="s">
        <v>0</v>
      </c>
      <c r="M3143" s="1" t="s">
        <v>1587</v>
      </c>
      <c r="N3143" s="1" t="s">
        <v>112</v>
      </c>
      <c r="O3143" s="1">
        <v>8</v>
      </c>
      <c r="P3143" s="1">
        <v>4</v>
      </c>
      <c r="Q3143" s="1">
        <v>3</v>
      </c>
      <c r="R3143" s="1">
        <v>1800</v>
      </c>
      <c r="S3143" s="1">
        <v>2</v>
      </c>
      <c r="T3143" s="1">
        <v>1</v>
      </c>
      <c r="V3143" s="1" t="s">
        <v>100</v>
      </c>
      <c r="W3143" s="1" t="s">
        <v>12493</v>
      </c>
      <c r="AO3143" s="1" t="s">
        <v>70</v>
      </c>
      <c r="AR3143" s="9">
        <v>190000</v>
      </c>
      <c r="AV3143" s="1" t="s">
        <v>137</v>
      </c>
    </row>
    <row r="3144" spans="1:48" ht="13">
      <c r="A3144" t="s">
        <v>12494</v>
      </c>
      <c r="B3144" s="8">
        <v>44874.645199803243</v>
      </c>
      <c r="C3144" s="1" t="s">
        <v>132</v>
      </c>
      <c r="D3144" s="1" t="s">
        <v>61</v>
      </c>
      <c r="E3144" s="1" t="s">
        <v>12495</v>
      </c>
      <c r="F3144" s="16" t="s">
        <v>35864</v>
      </c>
      <c r="I3144" s="1" t="s">
        <v>75</v>
      </c>
      <c r="J3144" s="1" t="s">
        <v>2</v>
      </c>
      <c r="M3144" s="1" t="s">
        <v>12496</v>
      </c>
      <c r="N3144" s="1" t="s">
        <v>554</v>
      </c>
      <c r="AB3144" s="1" t="s">
        <v>122</v>
      </c>
      <c r="AC3144" s="1">
        <v>3</v>
      </c>
      <c r="AD3144" s="1">
        <v>3</v>
      </c>
      <c r="AE3144" s="1">
        <v>2</v>
      </c>
      <c r="AF3144" s="1">
        <v>1100</v>
      </c>
      <c r="AG3144" s="1" t="s">
        <v>107</v>
      </c>
      <c r="AI3144" s="1" t="s">
        <v>714</v>
      </c>
      <c r="AJ3144" s="1" t="s">
        <v>12497</v>
      </c>
      <c r="AO3144" s="1" t="s">
        <v>70</v>
      </c>
      <c r="AR3144" s="9">
        <v>36000000</v>
      </c>
      <c r="AU3144" s="1" t="s">
        <v>6530</v>
      </c>
      <c r="AV3144" s="1" t="s">
        <v>137</v>
      </c>
    </row>
    <row r="3145" spans="1:48" ht="13">
      <c r="A3145" t="s">
        <v>12498</v>
      </c>
      <c r="B3145" s="8">
        <v>44874.89209061343</v>
      </c>
      <c r="C3145" s="1" t="s">
        <v>803</v>
      </c>
      <c r="D3145" s="1" t="s">
        <v>61</v>
      </c>
      <c r="E3145" s="1" t="s">
        <v>12499</v>
      </c>
      <c r="F3145" s="16" t="s">
        <v>35865</v>
      </c>
      <c r="I3145" s="1" t="s">
        <v>75</v>
      </c>
      <c r="J3145" s="1" t="s">
        <v>0</v>
      </c>
      <c r="K3145" s="1" t="s">
        <v>64</v>
      </c>
      <c r="M3145" s="1" t="s">
        <v>12441</v>
      </c>
      <c r="N3145" s="1" t="s">
        <v>348</v>
      </c>
      <c r="O3145" s="1">
        <v>10</v>
      </c>
      <c r="P3145" s="1">
        <v>4</v>
      </c>
      <c r="Q3145" s="1">
        <v>3</v>
      </c>
      <c r="R3145" s="1">
        <v>3000</v>
      </c>
      <c r="S3145" s="1">
        <v>2</v>
      </c>
      <c r="T3145" s="1">
        <v>2</v>
      </c>
      <c r="U3145" s="1" t="s">
        <v>1564</v>
      </c>
      <c r="V3145" s="1" t="s">
        <v>12310</v>
      </c>
      <c r="W3145" s="1" t="s">
        <v>12500</v>
      </c>
      <c r="AO3145" s="1" t="s">
        <v>70</v>
      </c>
      <c r="AR3145" s="9">
        <v>41000000</v>
      </c>
      <c r="AV3145" s="1" t="s">
        <v>541</v>
      </c>
    </row>
    <row r="3146" spans="1:48" ht="13">
      <c r="A3146" t="s">
        <v>12501</v>
      </c>
      <c r="B3146" s="8">
        <v>44874.944407129631</v>
      </c>
      <c r="C3146" s="1" t="s">
        <v>803</v>
      </c>
      <c r="D3146" s="1" t="s">
        <v>61</v>
      </c>
      <c r="E3146" s="1" t="s">
        <v>12502</v>
      </c>
      <c r="F3146" s="16" t="s">
        <v>35866</v>
      </c>
      <c r="I3146" s="1" t="s">
        <v>241</v>
      </c>
      <c r="J3146" s="1" t="s">
        <v>0</v>
      </c>
      <c r="K3146" s="1" t="s">
        <v>11519</v>
      </c>
      <c r="M3146" s="1" t="s">
        <v>12503</v>
      </c>
      <c r="N3146" s="1" t="s">
        <v>142</v>
      </c>
      <c r="O3146" s="1">
        <v>10</v>
      </c>
      <c r="P3146" s="1">
        <v>5</v>
      </c>
      <c r="Q3146" s="1">
        <v>5</v>
      </c>
      <c r="R3146" s="1">
        <v>4600</v>
      </c>
      <c r="S3146" s="1">
        <v>2</v>
      </c>
      <c r="T3146" s="1">
        <v>2</v>
      </c>
      <c r="U3146" s="1">
        <v>5</v>
      </c>
      <c r="V3146" s="1" t="s">
        <v>1176</v>
      </c>
      <c r="W3146" s="1" t="s">
        <v>12504</v>
      </c>
      <c r="AO3146" s="1" t="s">
        <v>154</v>
      </c>
      <c r="AR3146" s="9">
        <v>3000</v>
      </c>
      <c r="AV3146" s="1" t="s">
        <v>137</v>
      </c>
    </row>
    <row r="3147" spans="1:48" ht="13">
      <c r="A3147" t="s">
        <v>12505</v>
      </c>
      <c r="B3147" s="8">
        <v>44875.794378333332</v>
      </c>
      <c r="C3147" s="1" t="s">
        <v>803</v>
      </c>
      <c r="D3147" s="1" t="s">
        <v>204</v>
      </c>
      <c r="E3147" s="1" t="s">
        <v>12506</v>
      </c>
      <c r="F3147" s="16" t="s">
        <v>35867</v>
      </c>
      <c r="I3147" s="1" t="s">
        <v>241</v>
      </c>
      <c r="J3147" s="1" t="s">
        <v>0</v>
      </c>
      <c r="K3147" s="1" t="s">
        <v>4386</v>
      </c>
      <c r="M3147" s="1" t="s">
        <v>12507</v>
      </c>
      <c r="N3147" s="1" t="s">
        <v>142</v>
      </c>
      <c r="O3147" s="1">
        <v>20</v>
      </c>
      <c r="P3147" s="1">
        <v>8</v>
      </c>
      <c r="Q3147" s="1">
        <v>8</v>
      </c>
      <c r="R3147" s="1">
        <v>6500</v>
      </c>
      <c r="S3147" s="1">
        <v>2</v>
      </c>
      <c r="T3147" s="1">
        <v>10</v>
      </c>
      <c r="V3147" s="1" t="s">
        <v>487</v>
      </c>
      <c r="W3147" s="1" t="s">
        <v>12508</v>
      </c>
      <c r="AO3147" s="1" t="s">
        <v>70</v>
      </c>
      <c r="AR3147" s="9">
        <v>500000</v>
      </c>
      <c r="AT3147" s="1" t="s">
        <v>12509</v>
      </c>
      <c r="AV3147" s="1" t="s">
        <v>137</v>
      </c>
    </row>
    <row r="3148" spans="1:48" ht="13">
      <c r="A3148" t="s">
        <v>12510</v>
      </c>
      <c r="B3148" s="8">
        <v>44875.871838495368</v>
      </c>
      <c r="C3148" s="1" t="s">
        <v>803</v>
      </c>
      <c r="D3148" s="1" t="s">
        <v>204</v>
      </c>
      <c r="E3148" s="1" t="s">
        <v>7897</v>
      </c>
      <c r="F3148" s="16" t="s">
        <v>35868</v>
      </c>
      <c r="I3148" s="1" t="s">
        <v>75</v>
      </c>
      <c r="J3148" s="1" t="s">
        <v>1</v>
      </c>
      <c r="K3148" s="1" t="s">
        <v>64</v>
      </c>
      <c r="M3148" s="1" t="s">
        <v>12511</v>
      </c>
      <c r="N3148" s="1" t="s">
        <v>554</v>
      </c>
      <c r="X3148" s="1">
        <v>23.4</v>
      </c>
      <c r="Y3148" s="1" t="s">
        <v>12512</v>
      </c>
      <c r="AA3148" s="1" t="s">
        <v>12513</v>
      </c>
      <c r="AO3148" s="1" t="s">
        <v>70</v>
      </c>
      <c r="AP3148" s="1" t="s">
        <v>12514</v>
      </c>
      <c r="AR3148" s="9">
        <v>70200000</v>
      </c>
      <c r="AV3148" s="1" t="s">
        <v>541</v>
      </c>
    </row>
    <row r="3149" spans="1:48" ht="13">
      <c r="A3149" t="s">
        <v>12515</v>
      </c>
      <c r="B3149" s="8">
        <v>44876.372540138887</v>
      </c>
      <c r="C3149" s="1" t="s">
        <v>877</v>
      </c>
      <c r="D3149" s="1" t="s">
        <v>61</v>
      </c>
      <c r="E3149" s="1" t="s">
        <v>12516</v>
      </c>
      <c r="F3149" s="16" t="s">
        <v>35869</v>
      </c>
      <c r="I3149" s="1" t="s">
        <v>241</v>
      </c>
      <c r="J3149" s="1" t="s">
        <v>2</v>
      </c>
      <c r="K3149" s="1" t="s">
        <v>83</v>
      </c>
      <c r="M3149" s="1" t="s">
        <v>12517</v>
      </c>
      <c r="N3149" s="1" t="s">
        <v>615</v>
      </c>
      <c r="AB3149" s="1" t="s">
        <v>122</v>
      </c>
      <c r="AC3149" s="1">
        <v>4</v>
      </c>
      <c r="AD3149" s="1">
        <v>2</v>
      </c>
      <c r="AE3149" s="1">
        <v>2</v>
      </c>
      <c r="AF3149" s="1">
        <v>1100</v>
      </c>
      <c r="AG3149" s="1" t="s">
        <v>107</v>
      </c>
      <c r="AI3149" s="1" t="s">
        <v>299</v>
      </c>
      <c r="AO3149" s="1" t="s">
        <v>70</v>
      </c>
      <c r="AR3149" s="9">
        <v>85000</v>
      </c>
      <c r="AT3149" s="1" t="s">
        <v>12518</v>
      </c>
      <c r="AU3149" s="1" t="s">
        <v>6564</v>
      </c>
      <c r="AV3149" s="1" t="s">
        <v>411</v>
      </c>
    </row>
    <row r="3150" spans="1:48" ht="13">
      <c r="A3150" t="s">
        <v>12519</v>
      </c>
      <c r="B3150" s="8">
        <v>44876.385386562499</v>
      </c>
      <c r="C3150" s="1" t="s">
        <v>4899</v>
      </c>
      <c r="D3150" s="1" t="s">
        <v>61</v>
      </c>
      <c r="E3150" s="1" t="s">
        <v>12520</v>
      </c>
      <c r="F3150" s="16" t="s">
        <v>35870</v>
      </c>
      <c r="I3150" s="1" t="s">
        <v>241</v>
      </c>
      <c r="J3150" s="1" t="s">
        <v>0</v>
      </c>
      <c r="K3150" s="1" t="s">
        <v>64</v>
      </c>
      <c r="M3150" s="1" t="s">
        <v>12521</v>
      </c>
      <c r="N3150" s="1"/>
      <c r="O3150" s="1">
        <v>10</v>
      </c>
      <c r="P3150" s="1">
        <v>4</v>
      </c>
      <c r="Q3150" s="1">
        <v>3</v>
      </c>
      <c r="R3150" s="1">
        <v>2800</v>
      </c>
      <c r="S3150" s="1">
        <v>3</v>
      </c>
      <c r="T3150" s="1">
        <v>3</v>
      </c>
      <c r="AO3150" s="1" t="s">
        <v>70</v>
      </c>
      <c r="AR3150" s="9">
        <v>100000</v>
      </c>
      <c r="AV3150" s="1" t="s">
        <v>137</v>
      </c>
    </row>
    <row r="3151" spans="1:48" ht="13">
      <c r="A3151" t="s">
        <v>12522</v>
      </c>
      <c r="B3151" s="8">
        <v>44876.479727627317</v>
      </c>
      <c r="C3151" s="1" t="s">
        <v>11244</v>
      </c>
      <c r="D3151" s="1" t="s">
        <v>61</v>
      </c>
      <c r="E3151" s="1" t="s">
        <v>12523</v>
      </c>
      <c r="F3151" s="16" t="s">
        <v>35871</v>
      </c>
      <c r="I3151" s="1" t="s">
        <v>241</v>
      </c>
      <c r="J3151" s="1" t="s">
        <v>0</v>
      </c>
      <c r="K3151" s="1" t="s">
        <v>4295</v>
      </c>
      <c r="M3151" s="1" t="s">
        <v>12524</v>
      </c>
      <c r="N3151" s="1" t="s">
        <v>248</v>
      </c>
      <c r="O3151" s="1">
        <v>10</v>
      </c>
      <c r="P3151" s="1">
        <v>4</v>
      </c>
      <c r="Q3151" s="1">
        <v>2</v>
      </c>
      <c r="R3151" s="1">
        <v>2722</v>
      </c>
      <c r="S3151" s="1">
        <v>1</v>
      </c>
      <c r="T3151" s="1">
        <v>2</v>
      </c>
      <c r="V3151" s="1" t="s">
        <v>68</v>
      </c>
      <c r="AO3151" s="1" t="s">
        <v>70</v>
      </c>
      <c r="AR3151" s="9">
        <v>120000</v>
      </c>
      <c r="AV3151" s="1" t="s">
        <v>137</v>
      </c>
    </row>
    <row r="3152" spans="1:48" ht="13">
      <c r="A3152" t="s">
        <v>12525</v>
      </c>
      <c r="B3152" s="8">
        <v>44876.551908217589</v>
      </c>
      <c r="C3152" s="1" t="s">
        <v>11244</v>
      </c>
      <c r="D3152" s="1" t="s">
        <v>61</v>
      </c>
      <c r="E3152" s="1" t="s">
        <v>12526</v>
      </c>
      <c r="F3152" s="16" t="s">
        <v>35872</v>
      </c>
      <c r="I3152" s="1" t="s">
        <v>241</v>
      </c>
      <c r="J3152" s="1" t="s">
        <v>2</v>
      </c>
      <c r="K3152" s="1" t="s">
        <v>64</v>
      </c>
      <c r="M3152" s="1" t="s">
        <v>12527</v>
      </c>
      <c r="N3152" s="1" t="s">
        <v>77</v>
      </c>
      <c r="AB3152" s="1" t="s">
        <v>122</v>
      </c>
      <c r="AC3152" s="1">
        <v>4</v>
      </c>
      <c r="AD3152" s="1">
        <v>2</v>
      </c>
      <c r="AE3152" s="1">
        <v>2</v>
      </c>
      <c r="AF3152" s="1">
        <v>850</v>
      </c>
      <c r="AG3152" s="1" t="s">
        <v>107</v>
      </c>
      <c r="AH3152" s="1" t="s">
        <v>1293</v>
      </c>
      <c r="AI3152" s="1" t="s">
        <v>175</v>
      </c>
      <c r="AO3152" s="1" t="s">
        <v>70</v>
      </c>
      <c r="AR3152" s="9">
        <v>210000</v>
      </c>
      <c r="AU3152" s="1" t="s">
        <v>6564</v>
      </c>
      <c r="AV3152" s="1" t="s">
        <v>137</v>
      </c>
    </row>
    <row r="3153" spans="1:48" ht="13">
      <c r="A3153" t="s">
        <v>12528</v>
      </c>
      <c r="B3153" s="8">
        <v>44876.563100023151</v>
      </c>
      <c r="C3153" s="1" t="s">
        <v>11244</v>
      </c>
      <c r="D3153" s="1" t="s">
        <v>61</v>
      </c>
      <c r="E3153" s="1" t="s">
        <v>12529</v>
      </c>
      <c r="F3153" s="16" t="s">
        <v>35873</v>
      </c>
      <c r="I3153" s="1" t="s">
        <v>241</v>
      </c>
      <c r="J3153" s="1" t="s">
        <v>0</v>
      </c>
      <c r="K3153" s="1" t="s">
        <v>64</v>
      </c>
      <c r="M3153" s="1" t="s">
        <v>12530</v>
      </c>
      <c r="N3153" s="1" t="s">
        <v>364</v>
      </c>
      <c r="O3153" s="1">
        <v>10</v>
      </c>
      <c r="P3153" s="1">
        <v>5</v>
      </c>
      <c r="Q3153" s="1">
        <v>3</v>
      </c>
      <c r="R3153" s="1">
        <v>3000</v>
      </c>
      <c r="S3153" s="1">
        <v>1</v>
      </c>
      <c r="T3153" s="1">
        <v>1</v>
      </c>
      <c r="U3153" s="1">
        <v>10</v>
      </c>
      <c r="V3153" s="1" t="s">
        <v>100</v>
      </c>
      <c r="W3153" s="1" t="s">
        <v>12531</v>
      </c>
      <c r="AO3153" s="1" t="s">
        <v>70</v>
      </c>
      <c r="AR3153" s="9">
        <v>80000</v>
      </c>
      <c r="AV3153" s="1" t="s">
        <v>137</v>
      </c>
    </row>
    <row r="3154" spans="1:48" ht="13">
      <c r="A3154" t="s">
        <v>12532</v>
      </c>
      <c r="B3154" s="8">
        <v>44876.610209872684</v>
      </c>
      <c r="C3154" s="1" t="s">
        <v>132</v>
      </c>
      <c r="D3154" s="1" t="s">
        <v>61</v>
      </c>
      <c r="E3154" s="1" t="s">
        <v>12533</v>
      </c>
      <c r="F3154" s="16" t="s">
        <v>35874</v>
      </c>
      <c r="I3154" s="1" t="s">
        <v>241</v>
      </c>
      <c r="J3154" s="1" t="s">
        <v>0</v>
      </c>
      <c r="M3154" s="1" t="s">
        <v>12534</v>
      </c>
      <c r="N3154" s="1" t="s">
        <v>1596</v>
      </c>
      <c r="O3154" s="1">
        <v>8</v>
      </c>
      <c r="P3154" s="1">
        <v>2</v>
      </c>
      <c r="Q3154" s="1">
        <v>1</v>
      </c>
      <c r="R3154" s="1">
        <v>1000</v>
      </c>
      <c r="S3154" s="1">
        <v>1</v>
      </c>
      <c r="T3154" s="1">
        <v>1</v>
      </c>
      <c r="W3154" s="1" t="s">
        <v>12535</v>
      </c>
      <c r="AO3154" s="1" t="s">
        <v>70</v>
      </c>
      <c r="AR3154" s="9"/>
      <c r="AS3154" s="1">
        <v>100000</v>
      </c>
      <c r="AV3154" s="1" t="s">
        <v>137</v>
      </c>
    </row>
    <row r="3155" spans="1:48" ht="13">
      <c r="A3155" t="s">
        <v>12536</v>
      </c>
      <c r="B3155" s="8">
        <v>44876.651611307869</v>
      </c>
      <c r="C3155" s="1" t="s">
        <v>132</v>
      </c>
      <c r="D3155" s="1" t="s">
        <v>61</v>
      </c>
      <c r="E3155" s="1" t="s">
        <v>12537</v>
      </c>
      <c r="F3155" s="16" t="s">
        <v>35875</v>
      </c>
      <c r="I3155" s="1" t="s">
        <v>241</v>
      </c>
      <c r="J3155" s="1" t="s">
        <v>0</v>
      </c>
      <c r="M3155" s="1" t="s">
        <v>4159</v>
      </c>
      <c r="N3155" s="1" t="s">
        <v>121</v>
      </c>
      <c r="O3155" s="1">
        <v>50</v>
      </c>
      <c r="P3155" s="1">
        <v>3</v>
      </c>
      <c r="Q3155" s="1">
        <v>3</v>
      </c>
      <c r="R3155" s="1">
        <v>2000</v>
      </c>
      <c r="S3155" s="1">
        <v>1</v>
      </c>
      <c r="T3155" s="1">
        <v>3</v>
      </c>
      <c r="V3155" s="1" t="s">
        <v>68</v>
      </c>
      <c r="W3155" s="1" t="s">
        <v>12538</v>
      </c>
      <c r="AO3155" s="1" t="s">
        <v>70</v>
      </c>
      <c r="AR3155" s="9">
        <v>225000</v>
      </c>
      <c r="AV3155" s="1" t="s">
        <v>137</v>
      </c>
    </row>
    <row r="3156" spans="1:48" ht="13">
      <c r="A3156" t="s">
        <v>12539</v>
      </c>
      <c r="B3156" s="8">
        <v>44876.662360011571</v>
      </c>
      <c r="C3156" s="1" t="s">
        <v>132</v>
      </c>
      <c r="D3156" s="1" t="s">
        <v>204</v>
      </c>
      <c r="E3156" s="1" t="s">
        <v>10797</v>
      </c>
      <c r="F3156" s="16" t="s">
        <v>35876</v>
      </c>
      <c r="I3156" s="1" t="s">
        <v>241</v>
      </c>
      <c r="J3156" s="1" t="s">
        <v>0</v>
      </c>
      <c r="M3156" s="1" t="s">
        <v>12217</v>
      </c>
      <c r="N3156" s="1"/>
      <c r="O3156" s="1">
        <v>8</v>
      </c>
      <c r="P3156" s="1">
        <v>3</v>
      </c>
      <c r="Q3156" s="1">
        <v>2</v>
      </c>
      <c r="R3156" s="1">
        <v>900</v>
      </c>
      <c r="S3156" s="1">
        <v>1</v>
      </c>
      <c r="T3156" s="1">
        <v>1</v>
      </c>
      <c r="W3156" s="1" t="s">
        <v>12540</v>
      </c>
      <c r="AO3156" s="1" t="s">
        <v>70</v>
      </c>
      <c r="AR3156" s="9">
        <v>130000</v>
      </c>
      <c r="AV3156" s="1" t="s">
        <v>411</v>
      </c>
    </row>
    <row r="3157" spans="1:48" ht="13">
      <c r="A3157" t="s">
        <v>12541</v>
      </c>
      <c r="B3157" s="8">
        <v>44876.680472777778</v>
      </c>
      <c r="C3157" s="1" t="s">
        <v>132</v>
      </c>
      <c r="D3157" s="1" t="s">
        <v>61</v>
      </c>
      <c r="E3157" s="1" t="s">
        <v>2759</v>
      </c>
      <c r="F3157" s="16" t="s">
        <v>35877</v>
      </c>
      <c r="I3157" s="1" t="s">
        <v>75</v>
      </c>
      <c r="J3157" s="1" t="s">
        <v>2</v>
      </c>
      <c r="M3157" s="1" t="s">
        <v>12542</v>
      </c>
      <c r="N3157" s="1" t="s">
        <v>77</v>
      </c>
      <c r="AB3157" s="1" t="s">
        <v>122</v>
      </c>
      <c r="AC3157" s="1">
        <v>7</v>
      </c>
      <c r="AD3157" s="1">
        <v>3</v>
      </c>
      <c r="AE3157" s="1">
        <v>2</v>
      </c>
      <c r="AF3157" s="1">
        <v>1350</v>
      </c>
      <c r="AG3157" s="1" t="s">
        <v>107</v>
      </c>
      <c r="AI3157" s="1" t="s">
        <v>981</v>
      </c>
      <c r="AO3157" s="1" t="s">
        <v>70</v>
      </c>
      <c r="AR3157" s="9"/>
      <c r="AS3157" s="1">
        <v>55000000</v>
      </c>
      <c r="AU3157" s="1" t="s">
        <v>6564</v>
      </c>
      <c r="AV3157" s="1" t="s">
        <v>137</v>
      </c>
    </row>
    <row r="3158" spans="1:48" ht="13">
      <c r="A3158" t="s">
        <v>12543</v>
      </c>
      <c r="B3158" s="8">
        <v>44876.694685578703</v>
      </c>
      <c r="C3158" s="1" t="s">
        <v>11244</v>
      </c>
      <c r="D3158" s="1" t="s">
        <v>61</v>
      </c>
      <c r="E3158" s="1" t="s">
        <v>522</v>
      </c>
      <c r="F3158" s="16" t="s">
        <v>35878</v>
      </c>
      <c r="I3158" s="1" t="s">
        <v>241</v>
      </c>
      <c r="J3158" s="1" t="s">
        <v>2</v>
      </c>
      <c r="K3158" s="1" t="s">
        <v>64</v>
      </c>
      <c r="M3158" s="1" t="s">
        <v>12544</v>
      </c>
      <c r="N3158" s="1" t="s">
        <v>248</v>
      </c>
      <c r="AB3158" s="1" t="s">
        <v>122</v>
      </c>
      <c r="AC3158" s="1">
        <v>1</v>
      </c>
      <c r="AD3158" s="1">
        <v>2</v>
      </c>
      <c r="AE3158" s="1">
        <v>2</v>
      </c>
      <c r="AF3158" s="1">
        <v>850</v>
      </c>
      <c r="AG3158" s="1" t="s">
        <v>107</v>
      </c>
      <c r="AH3158" s="1" t="s">
        <v>1293</v>
      </c>
      <c r="AI3158" s="1" t="s">
        <v>714</v>
      </c>
      <c r="AO3158" s="1" t="s">
        <v>70</v>
      </c>
      <c r="AR3158" s="9">
        <v>105000</v>
      </c>
      <c r="AU3158" s="1" t="s">
        <v>6530</v>
      </c>
      <c r="AV3158" s="1" t="s">
        <v>541</v>
      </c>
    </row>
    <row r="3159" spans="1:48" ht="13">
      <c r="A3159" t="s">
        <v>12545</v>
      </c>
      <c r="B3159" s="8">
        <v>44876.713810231478</v>
      </c>
      <c r="C3159" s="1" t="s">
        <v>803</v>
      </c>
      <c r="D3159" s="1" t="s">
        <v>61</v>
      </c>
      <c r="E3159" s="1" t="s">
        <v>12546</v>
      </c>
      <c r="F3159" s="16" t="s">
        <v>35879</v>
      </c>
      <c r="I3159" s="1" t="s">
        <v>75</v>
      </c>
      <c r="J3159" s="1" t="s">
        <v>2</v>
      </c>
      <c r="K3159" s="1" t="s">
        <v>64</v>
      </c>
      <c r="M3159" s="1" t="s">
        <v>12547</v>
      </c>
      <c r="N3159" s="1" t="s">
        <v>554</v>
      </c>
      <c r="AB3159" s="1" t="s">
        <v>121</v>
      </c>
      <c r="AD3159" s="1">
        <v>9</v>
      </c>
      <c r="AE3159" s="1">
        <v>8</v>
      </c>
      <c r="AF3159" s="1">
        <v>4500</v>
      </c>
      <c r="AG3159" s="1" t="s">
        <v>122</v>
      </c>
      <c r="AH3159" s="1" t="s">
        <v>12548</v>
      </c>
      <c r="AI3159" s="1" t="s">
        <v>100</v>
      </c>
      <c r="AJ3159" s="1" t="s">
        <v>12549</v>
      </c>
      <c r="AO3159" s="1" t="s">
        <v>70</v>
      </c>
      <c r="AR3159" s="9">
        <v>135000000</v>
      </c>
      <c r="AU3159" s="1" t="s">
        <v>6530</v>
      </c>
      <c r="AV3159" s="1" t="s">
        <v>421</v>
      </c>
    </row>
    <row r="3160" spans="1:48" ht="13">
      <c r="A3160" t="s">
        <v>12550</v>
      </c>
      <c r="B3160" s="8">
        <v>44877.353333171297</v>
      </c>
      <c r="C3160" s="1" t="s">
        <v>803</v>
      </c>
      <c r="D3160" s="1" t="s">
        <v>204</v>
      </c>
      <c r="E3160" s="1" t="s">
        <v>12551</v>
      </c>
      <c r="F3160" s="16" t="s">
        <v>35880</v>
      </c>
      <c r="I3160" s="1" t="s">
        <v>75</v>
      </c>
      <c r="J3160" s="1" t="s">
        <v>2</v>
      </c>
      <c r="K3160" s="1" t="s">
        <v>64</v>
      </c>
      <c r="M3160" s="1" t="s">
        <v>12552</v>
      </c>
      <c r="N3160" s="1" t="s">
        <v>77</v>
      </c>
      <c r="AB3160" s="1" t="s">
        <v>302</v>
      </c>
      <c r="AD3160" s="1">
        <v>2</v>
      </c>
      <c r="AE3160" s="1">
        <v>2</v>
      </c>
      <c r="AF3160" s="1">
        <v>1000</v>
      </c>
      <c r="AG3160" s="1" t="s">
        <v>107</v>
      </c>
      <c r="AH3160" s="1" t="s">
        <v>12553</v>
      </c>
      <c r="AI3160" s="1" t="s">
        <v>12554</v>
      </c>
      <c r="AJ3160" s="1" t="s">
        <v>12555</v>
      </c>
      <c r="AO3160" s="1" t="s">
        <v>70</v>
      </c>
      <c r="AR3160" s="9">
        <v>75000000</v>
      </c>
      <c r="AU3160" s="1" t="s">
        <v>6530</v>
      </c>
      <c r="AV3160" s="1" t="s">
        <v>541</v>
      </c>
    </row>
    <row r="3161" spans="1:48" ht="13">
      <c r="A3161" t="s">
        <v>12556</v>
      </c>
      <c r="B3161" s="8">
        <v>44877.384452071754</v>
      </c>
      <c r="C3161" s="1" t="s">
        <v>803</v>
      </c>
      <c r="D3161" s="1" t="s">
        <v>61</v>
      </c>
      <c r="E3161" s="1" t="s">
        <v>12557</v>
      </c>
      <c r="F3161" s="16" t="s">
        <v>35881</v>
      </c>
      <c r="I3161" s="1" t="s">
        <v>75</v>
      </c>
      <c r="J3161" s="1" t="s">
        <v>1</v>
      </c>
      <c r="K3161" s="1" t="s">
        <v>64</v>
      </c>
      <c r="M3161" s="1" t="s">
        <v>12558</v>
      </c>
      <c r="N3161" s="1" t="s">
        <v>615</v>
      </c>
      <c r="X3161" s="1">
        <v>16.350000000000001</v>
      </c>
      <c r="Y3161" s="1" t="s">
        <v>3699</v>
      </c>
      <c r="AA3161" s="1" t="s">
        <v>12559</v>
      </c>
      <c r="AO3161" s="1" t="s">
        <v>70</v>
      </c>
      <c r="AR3161" s="9">
        <v>150000000</v>
      </c>
      <c r="AV3161" s="1" t="s">
        <v>541</v>
      </c>
    </row>
    <row r="3162" spans="1:48" ht="13">
      <c r="A3162" t="s">
        <v>12560</v>
      </c>
      <c r="B3162" s="8">
        <v>44877.838592268519</v>
      </c>
      <c r="C3162" s="1" t="s">
        <v>803</v>
      </c>
      <c r="D3162" s="1" t="s">
        <v>61</v>
      </c>
      <c r="E3162" s="1" t="s">
        <v>12561</v>
      </c>
      <c r="F3162" s="16" t="s">
        <v>35882</v>
      </c>
      <c r="I3162" s="1" t="s">
        <v>75</v>
      </c>
      <c r="J3162" s="1" t="s">
        <v>0</v>
      </c>
      <c r="K3162" s="1" t="s">
        <v>64</v>
      </c>
      <c r="M3162" s="1" t="s">
        <v>12562</v>
      </c>
      <c r="N3162" s="1" t="s">
        <v>547</v>
      </c>
      <c r="O3162" s="1">
        <v>13.6</v>
      </c>
      <c r="P3162" s="1">
        <v>6</v>
      </c>
      <c r="Q3162" s="1">
        <v>4</v>
      </c>
      <c r="R3162" s="1">
        <v>4000</v>
      </c>
      <c r="S3162" s="1">
        <v>3</v>
      </c>
      <c r="T3162" s="1">
        <v>1</v>
      </c>
      <c r="U3162" s="1" t="s">
        <v>2565</v>
      </c>
      <c r="V3162" s="1" t="s">
        <v>274</v>
      </c>
      <c r="W3162" s="1" t="s">
        <v>12563</v>
      </c>
      <c r="AO3162" s="1" t="s">
        <v>70</v>
      </c>
      <c r="AR3162" s="9">
        <v>85000000</v>
      </c>
      <c r="AV3162" s="1" t="s">
        <v>541</v>
      </c>
    </row>
    <row r="3163" spans="1:48" ht="13">
      <c r="A3163" t="s">
        <v>12564</v>
      </c>
      <c r="B3163" s="8">
        <v>44877.897897337964</v>
      </c>
      <c r="C3163" s="1" t="s">
        <v>803</v>
      </c>
      <c r="D3163" s="1" t="s">
        <v>61</v>
      </c>
      <c r="E3163" s="1" t="s">
        <v>12565</v>
      </c>
      <c r="F3163" s="16" t="s">
        <v>35883</v>
      </c>
      <c r="I3163" s="1" t="s">
        <v>75</v>
      </c>
      <c r="J3163" s="1" t="s">
        <v>1</v>
      </c>
      <c r="K3163" s="1" t="s">
        <v>7053</v>
      </c>
      <c r="M3163" s="1" t="s">
        <v>12566</v>
      </c>
      <c r="N3163" s="1" t="s">
        <v>121</v>
      </c>
      <c r="X3163" s="1">
        <v>48</v>
      </c>
      <c r="Y3163" s="1" t="s">
        <v>12567</v>
      </c>
      <c r="AA3163" s="1" t="s">
        <v>12568</v>
      </c>
      <c r="AO3163" s="1" t="s">
        <v>70</v>
      </c>
      <c r="AP3163" s="1" t="s">
        <v>12569</v>
      </c>
      <c r="AR3163" s="9">
        <v>67200000</v>
      </c>
      <c r="AV3163" s="1" t="s">
        <v>137</v>
      </c>
    </row>
    <row r="3164" spans="1:48" ht="13">
      <c r="A3164" t="s">
        <v>12570</v>
      </c>
      <c r="B3164" s="8">
        <v>44877.948085914351</v>
      </c>
      <c r="C3164" s="1" t="s">
        <v>803</v>
      </c>
      <c r="D3164" s="1" t="s">
        <v>61</v>
      </c>
      <c r="E3164" s="1" t="s">
        <v>12571</v>
      </c>
      <c r="F3164" s="16" t="s">
        <v>35884</v>
      </c>
      <c r="I3164" s="1" t="s">
        <v>75</v>
      </c>
      <c r="J3164" s="1" t="s">
        <v>352</v>
      </c>
      <c r="K3164" s="1" t="s">
        <v>1128</v>
      </c>
      <c r="M3164" s="1" t="s">
        <v>12572</v>
      </c>
      <c r="N3164" s="1" t="s">
        <v>121</v>
      </c>
      <c r="AK3164" s="1" t="s">
        <v>11339</v>
      </c>
      <c r="AL3164" s="1">
        <v>25.5</v>
      </c>
      <c r="AM3164" s="1">
        <v>15000</v>
      </c>
      <c r="AN3164" s="1" t="s">
        <v>12573</v>
      </c>
      <c r="AO3164" s="1" t="s">
        <v>70</v>
      </c>
      <c r="AR3164" s="9">
        <v>65000000</v>
      </c>
      <c r="AV3164" s="1" t="s">
        <v>137</v>
      </c>
    </row>
    <row r="3165" spans="1:48" ht="13">
      <c r="A3165" t="s">
        <v>12574</v>
      </c>
      <c r="B3165" s="8">
        <v>44879.386976481481</v>
      </c>
      <c r="C3165" s="1" t="s">
        <v>877</v>
      </c>
      <c r="D3165" s="1" t="s">
        <v>204</v>
      </c>
      <c r="E3165" s="1" t="s">
        <v>9234</v>
      </c>
      <c r="F3165" s="16" t="s">
        <v>35885</v>
      </c>
      <c r="I3165" s="1" t="s">
        <v>241</v>
      </c>
      <c r="J3165" s="1" t="s">
        <v>2</v>
      </c>
      <c r="K3165" s="1" t="s">
        <v>83</v>
      </c>
      <c r="M3165" s="1" t="s">
        <v>995</v>
      </c>
      <c r="N3165" s="1" t="s">
        <v>152</v>
      </c>
      <c r="AB3165" s="1" t="s">
        <v>122</v>
      </c>
      <c r="AC3165" s="1">
        <v>9</v>
      </c>
      <c r="AD3165" s="1">
        <v>4</v>
      </c>
      <c r="AE3165" s="1">
        <v>3</v>
      </c>
      <c r="AF3165" s="1">
        <v>1830</v>
      </c>
      <c r="AG3165" s="1" t="s">
        <v>98</v>
      </c>
      <c r="AH3165" s="1" t="s">
        <v>14</v>
      </c>
      <c r="AI3165" s="1" t="s">
        <v>100</v>
      </c>
      <c r="AJ3165" s="1" t="s">
        <v>12575</v>
      </c>
      <c r="AO3165" s="1" t="s">
        <v>70</v>
      </c>
      <c r="AR3165" s="9">
        <v>350000</v>
      </c>
      <c r="AU3165" s="1" t="s">
        <v>6564</v>
      </c>
      <c r="AV3165" s="1" t="s">
        <v>137</v>
      </c>
    </row>
    <row r="3166" spans="1:48" ht="13">
      <c r="A3166" t="s">
        <v>12576</v>
      </c>
      <c r="B3166" s="8">
        <v>44879.58904111111</v>
      </c>
      <c r="C3166" s="1" t="s">
        <v>877</v>
      </c>
      <c r="D3166" s="1" t="s">
        <v>61</v>
      </c>
      <c r="E3166" s="1" t="s">
        <v>12577</v>
      </c>
      <c r="F3166" s="16" t="s">
        <v>35886</v>
      </c>
      <c r="I3166" s="1" t="s">
        <v>75</v>
      </c>
      <c r="J3166" s="1" t="s">
        <v>2</v>
      </c>
      <c r="K3166" s="1" t="s">
        <v>83</v>
      </c>
      <c r="M3166" s="1" t="s">
        <v>12578</v>
      </c>
      <c r="N3166" s="1" t="s">
        <v>112</v>
      </c>
      <c r="AB3166" s="1" t="s">
        <v>122</v>
      </c>
      <c r="AC3166" s="1">
        <v>4</v>
      </c>
      <c r="AD3166" s="1">
        <v>3</v>
      </c>
      <c r="AE3166" s="1">
        <v>2</v>
      </c>
      <c r="AF3166" s="1">
        <v>950</v>
      </c>
      <c r="AG3166" s="1" t="s">
        <v>107</v>
      </c>
      <c r="AO3166" s="1" t="s">
        <v>70</v>
      </c>
      <c r="AR3166" s="9">
        <v>38000000</v>
      </c>
      <c r="AT3166" s="1" t="s">
        <v>12579</v>
      </c>
      <c r="AU3166" s="1" t="s">
        <v>6530</v>
      </c>
      <c r="AV3166" s="1" t="s">
        <v>541</v>
      </c>
    </row>
    <row r="3167" spans="1:48" ht="13">
      <c r="A3167" t="s">
        <v>12580</v>
      </c>
      <c r="B3167" s="8">
        <v>44879.873484212963</v>
      </c>
      <c r="C3167" s="1" t="s">
        <v>803</v>
      </c>
      <c r="D3167" s="1" t="s">
        <v>204</v>
      </c>
      <c r="E3167" s="1" t="s">
        <v>12581</v>
      </c>
      <c r="F3167" s="16" t="s">
        <v>35887</v>
      </c>
      <c r="I3167" s="1" t="s">
        <v>241</v>
      </c>
      <c r="J3167" s="1" t="s">
        <v>2</v>
      </c>
      <c r="K3167" s="1" t="s">
        <v>64</v>
      </c>
      <c r="M3167" s="1" t="s">
        <v>12582</v>
      </c>
      <c r="N3167" s="1" t="s">
        <v>77</v>
      </c>
      <c r="AB3167" s="1" t="s">
        <v>409</v>
      </c>
      <c r="AC3167" s="1">
        <v>2</v>
      </c>
      <c r="AD3167" s="1">
        <v>3</v>
      </c>
      <c r="AE3167" s="1">
        <v>3</v>
      </c>
      <c r="AF3167" s="1">
        <v>1450</v>
      </c>
      <c r="AG3167" s="1" t="s">
        <v>107</v>
      </c>
      <c r="AH3167" s="1" t="s">
        <v>1293</v>
      </c>
      <c r="AI3167" s="1" t="s">
        <v>8528</v>
      </c>
      <c r="AJ3167" s="1" t="s">
        <v>12583</v>
      </c>
      <c r="AO3167" s="1" t="s">
        <v>70</v>
      </c>
      <c r="AR3167" s="9">
        <v>160000</v>
      </c>
      <c r="AU3167" s="1" t="s">
        <v>6530</v>
      </c>
      <c r="AV3167" s="1" t="s">
        <v>137</v>
      </c>
    </row>
    <row r="3168" spans="1:48" ht="13">
      <c r="A3168" t="s">
        <v>12584</v>
      </c>
      <c r="B3168" s="8">
        <v>44879.891500451384</v>
      </c>
      <c r="C3168" s="1" t="s">
        <v>803</v>
      </c>
      <c r="D3168" s="1" t="s">
        <v>61</v>
      </c>
      <c r="E3168" s="1" t="s">
        <v>7016</v>
      </c>
      <c r="F3168" s="16" t="s">
        <v>35888</v>
      </c>
      <c r="I3168" s="1" t="s">
        <v>75</v>
      </c>
      <c r="J3168" s="1" t="s">
        <v>2</v>
      </c>
      <c r="K3168" s="1" t="s">
        <v>64</v>
      </c>
      <c r="M3168" s="1" t="s">
        <v>12585</v>
      </c>
      <c r="N3168" s="1" t="s">
        <v>152</v>
      </c>
      <c r="AB3168" s="1" t="s">
        <v>121</v>
      </c>
      <c r="AC3168" s="1">
        <v>5</v>
      </c>
      <c r="AD3168" s="1">
        <v>3</v>
      </c>
      <c r="AE3168" s="1">
        <v>2</v>
      </c>
      <c r="AF3168" s="1">
        <v>1690</v>
      </c>
      <c r="AG3168" s="1" t="s">
        <v>107</v>
      </c>
      <c r="AH3168" s="1" t="s">
        <v>1293</v>
      </c>
      <c r="AI3168" s="1" t="s">
        <v>123</v>
      </c>
      <c r="AJ3168" s="1" t="s">
        <v>12586</v>
      </c>
      <c r="AO3168" s="1" t="s">
        <v>70</v>
      </c>
      <c r="AR3168" s="9">
        <v>80000000</v>
      </c>
      <c r="AU3168" s="1" t="s">
        <v>6564</v>
      </c>
      <c r="AV3168" s="1" t="s">
        <v>421</v>
      </c>
    </row>
    <row r="3169" spans="1:48" ht="13">
      <c r="A3169" t="s">
        <v>12587</v>
      </c>
      <c r="B3169" s="8">
        <v>44880.324530254627</v>
      </c>
      <c r="C3169" s="1" t="s">
        <v>132</v>
      </c>
      <c r="D3169" s="1" t="s">
        <v>61</v>
      </c>
      <c r="E3169" s="1" t="s">
        <v>9147</v>
      </c>
      <c r="F3169" s="16" t="s">
        <v>35889</v>
      </c>
      <c r="I3169" s="1" t="s">
        <v>241</v>
      </c>
      <c r="J3169" s="1" t="s">
        <v>2</v>
      </c>
      <c r="M3169" s="1" t="s">
        <v>10171</v>
      </c>
      <c r="N3169" s="1" t="s">
        <v>77</v>
      </c>
      <c r="AB3169" s="1" t="s">
        <v>122</v>
      </c>
      <c r="AC3169" s="1">
        <v>4</v>
      </c>
      <c r="AD3169" s="1">
        <v>2</v>
      </c>
      <c r="AE3169" s="1">
        <v>2</v>
      </c>
      <c r="AF3169" s="1">
        <v>900</v>
      </c>
      <c r="AG3169" s="1" t="s">
        <v>107</v>
      </c>
      <c r="AI3169" s="1" t="s">
        <v>175</v>
      </c>
      <c r="AO3169" s="1" t="s">
        <v>70</v>
      </c>
      <c r="AR3169" s="9">
        <v>150000</v>
      </c>
      <c r="AU3169" s="1" t="s">
        <v>6564</v>
      </c>
      <c r="AV3169" s="1" t="s">
        <v>411</v>
      </c>
    </row>
    <row r="3170" spans="1:48" ht="13">
      <c r="A3170" t="s">
        <v>12588</v>
      </c>
      <c r="B3170" s="8">
        <v>44880.47024707176</v>
      </c>
      <c r="C3170" s="1" t="s">
        <v>803</v>
      </c>
      <c r="D3170" s="1" t="s">
        <v>61</v>
      </c>
      <c r="E3170" s="1" t="s">
        <v>12589</v>
      </c>
      <c r="F3170" s="16" t="s">
        <v>35890</v>
      </c>
      <c r="I3170" s="1" t="s">
        <v>75</v>
      </c>
      <c r="J3170" s="1" t="s">
        <v>0</v>
      </c>
      <c r="K3170" s="1" t="s">
        <v>83</v>
      </c>
      <c r="M3170" s="1" t="s">
        <v>12590</v>
      </c>
      <c r="N3170" s="1" t="s">
        <v>1327</v>
      </c>
      <c r="O3170" s="1">
        <v>7</v>
      </c>
      <c r="P3170" s="1">
        <v>5</v>
      </c>
      <c r="Q3170" s="1">
        <v>3</v>
      </c>
      <c r="R3170" s="1">
        <v>2500</v>
      </c>
      <c r="S3170" s="1">
        <v>2</v>
      </c>
      <c r="T3170" s="1">
        <v>2</v>
      </c>
      <c r="V3170" s="1" t="s">
        <v>100</v>
      </c>
      <c r="W3170" s="1" t="s">
        <v>12591</v>
      </c>
      <c r="AO3170" s="1" t="s">
        <v>70</v>
      </c>
      <c r="AR3170" s="9">
        <v>31000000</v>
      </c>
      <c r="AV3170" s="1" t="s">
        <v>137</v>
      </c>
    </row>
    <row r="3171" spans="1:48" ht="13">
      <c r="A3171" t="s">
        <v>12592</v>
      </c>
      <c r="B3171" s="8">
        <v>44880.497129953699</v>
      </c>
      <c r="C3171" s="1" t="s">
        <v>803</v>
      </c>
      <c r="D3171" s="1" t="s">
        <v>61</v>
      </c>
      <c r="E3171" s="1" t="s">
        <v>12589</v>
      </c>
      <c r="F3171" s="16" t="s">
        <v>35891</v>
      </c>
      <c r="I3171" s="1" t="s">
        <v>75</v>
      </c>
      <c r="J3171" s="1" t="s">
        <v>0</v>
      </c>
      <c r="K3171" s="1" t="s">
        <v>64</v>
      </c>
      <c r="M3171" s="1" t="s">
        <v>12593</v>
      </c>
      <c r="N3171" s="1" t="s">
        <v>121</v>
      </c>
      <c r="O3171" s="1">
        <v>15</v>
      </c>
      <c r="P3171" s="1">
        <v>3</v>
      </c>
      <c r="Q3171" s="1">
        <v>2</v>
      </c>
      <c r="R3171" s="1">
        <v>1500</v>
      </c>
      <c r="S3171" s="1">
        <v>1</v>
      </c>
      <c r="T3171" s="1">
        <v>4</v>
      </c>
      <c r="U3171" s="1">
        <v>20</v>
      </c>
      <c r="V3171" s="1" t="s">
        <v>274</v>
      </c>
      <c r="W3171" s="1" t="s">
        <v>12594</v>
      </c>
      <c r="AO3171" s="1" t="s">
        <v>70</v>
      </c>
      <c r="AR3171" s="9">
        <v>22000000</v>
      </c>
      <c r="AV3171" s="1" t="s">
        <v>541</v>
      </c>
    </row>
    <row r="3172" spans="1:48" ht="13">
      <c r="A3172" t="s">
        <v>12595</v>
      </c>
      <c r="B3172" s="8">
        <v>44880.689736782406</v>
      </c>
      <c r="C3172" s="1" t="s">
        <v>877</v>
      </c>
      <c r="D3172" s="1" t="s">
        <v>61</v>
      </c>
      <c r="E3172" s="1" t="s">
        <v>12596</v>
      </c>
      <c r="F3172" s="16" t="s">
        <v>35892</v>
      </c>
      <c r="I3172" s="1" t="s">
        <v>241</v>
      </c>
      <c r="J3172" s="1" t="s">
        <v>352</v>
      </c>
      <c r="K3172" s="1" t="s">
        <v>1128</v>
      </c>
      <c r="M3172" s="1" t="s">
        <v>12597</v>
      </c>
      <c r="N3172" s="1" t="s">
        <v>152</v>
      </c>
      <c r="AK3172" s="1" t="s">
        <v>3</v>
      </c>
      <c r="AL3172" s="1">
        <v>15</v>
      </c>
      <c r="AM3172" s="1">
        <v>4000</v>
      </c>
      <c r="AN3172" s="1" t="s">
        <v>12598</v>
      </c>
      <c r="AO3172" s="1" t="s">
        <v>70</v>
      </c>
      <c r="AQ3172" s="1">
        <v>115</v>
      </c>
      <c r="AR3172" s="9"/>
      <c r="AT3172" s="1" t="s">
        <v>1526</v>
      </c>
      <c r="AV3172" s="1" t="s">
        <v>137</v>
      </c>
    </row>
    <row r="3173" spans="1:48" ht="13">
      <c r="A3173" t="s">
        <v>12599</v>
      </c>
      <c r="B3173" s="8">
        <v>44880.701653124997</v>
      </c>
      <c r="C3173" s="1" t="s">
        <v>803</v>
      </c>
      <c r="D3173" s="1" t="s">
        <v>61</v>
      </c>
      <c r="E3173" s="1" t="s">
        <v>12600</v>
      </c>
      <c r="F3173" s="16" t="s">
        <v>35893</v>
      </c>
      <c r="I3173" s="1" t="s">
        <v>75</v>
      </c>
      <c r="J3173" s="1" t="s">
        <v>1</v>
      </c>
      <c r="K3173" s="1" t="s">
        <v>64</v>
      </c>
      <c r="M3173" s="1" t="s">
        <v>12601</v>
      </c>
      <c r="N3173" s="1" t="s">
        <v>942</v>
      </c>
      <c r="X3173" s="1">
        <v>15</v>
      </c>
      <c r="Y3173" s="1" t="s">
        <v>12602</v>
      </c>
      <c r="AA3173" s="1" t="s">
        <v>12603</v>
      </c>
      <c r="AO3173" s="1" t="s">
        <v>70</v>
      </c>
      <c r="AP3173" s="1" t="s">
        <v>9381</v>
      </c>
      <c r="AR3173" s="9">
        <v>6750000</v>
      </c>
      <c r="AV3173" s="1" t="s">
        <v>137</v>
      </c>
    </row>
    <row r="3174" spans="1:48" ht="13">
      <c r="A3174" t="s">
        <v>12604</v>
      </c>
      <c r="B3174" s="8">
        <v>44880.883800960648</v>
      </c>
      <c r="C3174" s="1" t="s">
        <v>4899</v>
      </c>
      <c r="D3174" s="1" t="s">
        <v>61</v>
      </c>
      <c r="E3174" s="1" t="s">
        <v>12605</v>
      </c>
      <c r="F3174" s="16" t="s">
        <v>35894</v>
      </c>
      <c r="I3174" s="1" t="s">
        <v>75</v>
      </c>
      <c r="J3174" s="1" t="s">
        <v>2</v>
      </c>
      <c r="K3174" s="1" t="s">
        <v>64</v>
      </c>
      <c r="M3174" s="1" t="s">
        <v>12606</v>
      </c>
      <c r="N3174" s="1" t="s">
        <v>516</v>
      </c>
      <c r="AB3174" s="1" t="s">
        <v>122</v>
      </c>
      <c r="AC3174" s="1">
        <v>2</v>
      </c>
      <c r="AD3174" s="1">
        <v>2</v>
      </c>
      <c r="AE3174" s="1">
        <v>2</v>
      </c>
      <c r="AF3174" s="1">
        <v>1065</v>
      </c>
      <c r="AG3174" s="1" t="s">
        <v>107</v>
      </c>
      <c r="AH3174" s="1" t="s">
        <v>12607</v>
      </c>
      <c r="AI3174" s="1" t="s">
        <v>2543</v>
      </c>
      <c r="AJ3174" s="1" t="s">
        <v>12608</v>
      </c>
      <c r="AO3174" s="1" t="s">
        <v>70</v>
      </c>
      <c r="AR3174" s="9">
        <v>29500000</v>
      </c>
      <c r="AU3174" s="1" t="s">
        <v>6530</v>
      </c>
      <c r="AV3174" s="1" t="s">
        <v>421</v>
      </c>
    </row>
    <row r="3175" spans="1:48" ht="13">
      <c r="A3175" t="s">
        <v>12609</v>
      </c>
      <c r="B3175" s="8">
        <v>44880.885911678241</v>
      </c>
      <c r="C3175" s="1" t="s">
        <v>4899</v>
      </c>
      <c r="D3175" s="1" t="s">
        <v>61</v>
      </c>
      <c r="E3175" s="1" t="s">
        <v>12610</v>
      </c>
      <c r="F3175" s="16" t="s">
        <v>35895</v>
      </c>
      <c r="I3175" s="1" t="s">
        <v>241</v>
      </c>
      <c r="J3175" s="1" t="s">
        <v>0</v>
      </c>
      <c r="K3175" s="1" t="s">
        <v>64</v>
      </c>
      <c r="M3175" s="1" t="s">
        <v>12611</v>
      </c>
      <c r="N3175" s="1" t="s">
        <v>273</v>
      </c>
      <c r="O3175" s="1">
        <v>10</v>
      </c>
      <c r="P3175" s="1">
        <v>5</v>
      </c>
      <c r="Q3175" s="1">
        <v>5</v>
      </c>
      <c r="R3175" s="1">
        <v>3500</v>
      </c>
      <c r="S3175" s="1">
        <v>3</v>
      </c>
      <c r="T3175" s="1">
        <v>2</v>
      </c>
      <c r="V3175" s="1" t="s">
        <v>1176</v>
      </c>
      <c r="W3175" s="1" t="s">
        <v>12612</v>
      </c>
      <c r="AO3175" s="1" t="s">
        <v>70</v>
      </c>
      <c r="AR3175" s="9">
        <v>200000</v>
      </c>
      <c r="AV3175" s="1" t="s">
        <v>137</v>
      </c>
    </row>
    <row r="3176" spans="1:48" ht="13">
      <c r="A3176" t="s">
        <v>12613</v>
      </c>
      <c r="B3176" s="8">
        <v>44880.888007141199</v>
      </c>
      <c r="C3176" s="1" t="s">
        <v>4899</v>
      </c>
      <c r="D3176" s="1" t="s">
        <v>61</v>
      </c>
      <c r="E3176" s="1" t="s">
        <v>12614</v>
      </c>
      <c r="F3176" s="16" t="s">
        <v>35896</v>
      </c>
      <c r="I3176" s="1" t="s">
        <v>241</v>
      </c>
      <c r="J3176" s="1" t="s">
        <v>2</v>
      </c>
      <c r="K3176" s="1" t="s">
        <v>64</v>
      </c>
      <c r="M3176" s="1" t="s">
        <v>11007</v>
      </c>
      <c r="N3176" s="1" t="s">
        <v>96</v>
      </c>
      <c r="AB3176" s="1" t="s">
        <v>122</v>
      </c>
      <c r="AC3176" s="1">
        <v>14</v>
      </c>
      <c r="AD3176" s="1">
        <v>2</v>
      </c>
      <c r="AE3176" s="1">
        <v>2</v>
      </c>
      <c r="AF3176" s="1">
        <v>920</v>
      </c>
      <c r="AG3176" s="1" t="s">
        <v>107</v>
      </c>
      <c r="AH3176" s="1" t="s">
        <v>12615</v>
      </c>
      <c r="AI3176" s="1" t="s">
        <v>144</v>
      </c>
      <c r="AJ3176" s="1" t="s">
        <v>12616</v>
      </c>
      <c r="AO3176" s="1" t="s">
        <v>154</v>
      </c>
      <c r="AR3176" s="9">
        <v>800</v>
      </c>
      <c r="AU3176" s="1" t="s">
        <v>6530</v>
      </c>
      <c r="AV3176" s="1" t="s">
        <v>137</v>
      </c>
    </row>
    <row r="3177" spans="1:48" ht="13">
      <c r="A3177" t="s">
        <v>12617</v>
      </c>
      <c r="B3177" s="8">
        <v>44881.334669178235</v>
      </c>
      <c r="C3177" s="1" t="s">
        <v>132</v>
      </c>
      <c r="D3177" s="1" t="s">
        <v>61</v>
      </c>
      <c r="E3177" s="1" t="s">
        <v>12618</v>
      </c>
      <c r="F3177" s="16" t="s">
        <v>35897</v>
      </c>
      <c r="I3177" s="1" t="s">
        <v>75</v>
      </c>
      <c r="J3177" s="1" t="s">
        <v>0</v>
      </c>
      <c r="M3177" s="1" t="s">
        <v>5651</v>
      </c>
      <c r="N3177" s="1"/>
      <c r="O3177" s="1">
        <v>13.8</v>
      </c>
      <c r="P3177" s="1">
        <v>6</v>
      </c>
      <c r="Q3177" s="1">
        <v>3</v>
      </c>
      <c r="R3177" s="1">
        <v>3000</v>
      </c>
      <c r="S3177" s="1">
        <v>1</v>
      </c>
      <c r="T3177" s="1">
        <v>4</v>
      </c>
      <c r="W3177" s="1" t="s">
        <v>12619</v>
      </c>
      <c r="AO3177" s="1" t="s">
        <v>70</v>
      </c>
      <c r="AR3177" s="9"/>
      <c r="AS3177" s="1">
        <v>85000000</v>
      </c>
      <c r="AV3177" s="1" t="s">
        <v>541</v>
      </c>
    </row>
    <row r="3178" spans="1:48" ht="13">
      <c r="A3178" t="s">
        <v>12620</v>
      </c>
      <c r="B3178" s="8">
        <v>44881.344823854168</v>
      </c>
      <c r="C3178" s="1" t="s">
        <v>132</v>
      </c>
      <c r="D3178" s="1" t="s">
        <v>61</v>
      </c>
      <c r="E3178" s="1" t="s">
        <v>12621</v>
      </c>
      <c r="F3178" s="16" t="s">
        <v>35898</v>
      </c>
      <c r="I3178" s="1" t="s">
        <v>241</v>
      </c>
      <c r="J3178" s="1" t="s">
        <v>352</v>
      </c>
      <c r="M3178" s="1" t="s">
        <v>1596</v>
      </c>
      <c r="N3178" s="1" t="s">
        <v>1596</v>
      </c>
      <c r="AK3178" s="1" t="s">
        <v>4706</v>
      </c>
      <c r="AL3178" s="1">
        <v>55</v>
      </c>
      <c r="AM3178" s="1">
        <v>5000</v>
      </c>
      <c r="AN3178" s="1" t="s">
        <v>12622</v>
      </c>
      <c r="AO3178" s="1" t="s">
        <v>70</v>
      </c>
      <c r="AR3178" s="9">
        <v>800000</v>
      </c>
      <c r="AT3178" s="1" t="s">
        <v>12623</v>
      </c>
      <c r="AV3178" s="1" t="s">
        <v>541</v>
      </c>
    </row>
    <row r="3179" spans="1:48" ht="13">
      <c r="A3179" t="s">
        <v>12624</v>
      </c>
      <c r="B3179" s="8">
        <v>44881.373719074079</v>
      </c>
      <c r="C3179" s="1" t="s">
        <v>132</v>
      </c>
      <c r="D3179" s="1" t="s">
        <v>204</v>
      </c>
      <c r="E3179" s="1" t="s">
        <v>12625</v>
      </c>
      <c r="F3179" s="16" t="s">
        <v>35899</v>
      </c>
      <c r="I3179" s="1" t="s">
        <v>75</v>
      </c>
      <c r="J3179" s="1" t="s">
        <v>0</v>
      </c>
      <c r="M3179" s="1" t="s">
        <v>12626</v>
      </c>
      <c r="N3179" s="1" t="s">
        <v>121</v>
      </c>
      <c r="O3179" s="1">
        <v>30</v>
      </c>
      <c r="P3179" s="1">
        <v>4</v>
      </c>
      <c r="Q3179" s="1">
        <v>3</v>
      </c>
      <c r="R3179" s="1">
        <v>2000</v>
      </c>
      <c r="S3179" s="1">
        <v>1</v>
      </c>
      <c r="T3179" s="1">
        <v>5</v>
      </c>
      <c r="U3179" s="1">
        <v>20</v>
      </c>
      <c r="W3179" s="1" t="s">
        <v>12627</v>
      </c>
      <c r="AO3179" s="1" t="s">
        <v>70</v>
      </c>
      <c r="AR3179" s="9">
        <v>30000000</v>
      </c>
      <c r="AT3179" s="1" t="s">
        <v>12628</v>
      </c>
      <c r="AV3179" s="1" t="s">
        <v>541</v>
      </c>
    </row>
    <row r="3180" spans="1:48" ht="13">
      <c r="A3180" t="s">
        <v>12629</v>
      </c>
      <c r="B3180" s="8">
        <v>44881.449622534725</v>
      </c>
      <c r="C3180" s="1" t="s">
        <v>132</v>
      </c>
      <c r="D3180" s="1" t="s">
        <v>61</v>
      </c>
      <c r="E3180" s="1" t="s">
        <v>1497</v>
      </c>
      <c r="F3180" s="16" t="s">
        <v>35900</v>
      </c>
      <c r="I3180" s="1" t="s">
        <v>75</v>
      </c>
      <c r="J3180" s="1" t="s">
        <v>2</v>
      </c>
      <c r="M3180" s="1" t="s">
        <v>12630</v>
      </c>
      <c r="N3180" s="1" t="s">
        <v>1602</v>
      </c>
      <c r="AB3180" s="1" t="s">
        <v>122</v>
      </c>
      <c r="AC3180" s="1">
        <v>15</v>
      </c>
      <c r="AD3180" s="1">
        <v>3</v>
      </c>
      <c r="AE3180" s="1">
        <v>2</v>
      </c>
      <c r="AF3180" s="1">
        <v>860</v>
      </c>
      <c r="AG3180" s="1" t="s">
        <v>107</v>
      </c>
      <c r="AI3180" s="1" t="s">
        <v>175</v>
      </c>
      <c r="AO3180" s="1" t="s">
        <v>70</v>
      </c>
      <c r="AR3180" s="9">
        <v>30000000</v>
      </c>
      <c r="AU3180" s="1" t="s">
        <v>6564</v>
      </c>
      <c r="AV3180" s="1" t="s">
        <v>137</v>
      </c>
    </row>
    <row r="3181" spans="1:48" ht="13">
      <c r="A3181" t="s">
        <v>12631</v>
      </c>
      <c r="B3181" s="8">
        <v>44881.639044780095</v>
      </c>
      <c r="C3181" s="1" t="s">
        <v>11244</v>
      </c>
      <c r="D3181" s="1" t="s">
        <v>204</v>
      </c>
      <c r="E3181" s="1" t="s">
        <v>2667</v>
      </c>
      <c r="F3181" s="16" t="s">
        <v>35901</v>
      </c>
      <c r="I3181" s="1" t="s">
        <v>75</v>
      </c>
      <c r="J3181" s="1" t="s">
        <v>2</v>
      </c>
      <c r="K3181" s="1" t="s">
        <v>64</v>
      </c>
      <c r="M3181" s="1" t="s">
        <v>12632</v>
      </c>
      <c r="N3181" s="1" t="s">
        <v>112</v>
      </c>
      <c r="AB3181" s="1" t="s">
        <v>122</v>
      </c>
      <c r="AC3181" s="1">
        <v>4</v>
      </c>
      <c r="AD3181" s="1">
        <v>2</v>
      </c>
      <c r="AE3181" s="1">
        <v>2</v>
      </c>
      <c r="AF3181" s="1">
        <v>900</v>
      </c>
      <c r="AG3181" s="1" t="s">
        <v>107</v>
      </c>
      <c r="AH3181" s="1" t="s">
        <v>1293</v>
      </c>
      <c r="AI3181" s="1" t="s">
        <v>617</v>
      </c>
      <c r="AO3181" s="1" t="s">
        <v>70</v>
      </c>
      <c r="AR3181" s="9">
        <v>25000000</v>
      </c>
      <c r="AU3181" s="1" t="s">
        <v>6564</v>
      </c>
      <c r="AV3181" s="1" t="s">
        <v>137</v>
      </c>
    </row>
    <row r="3182" spans="1:48" ht="13">
      <c r="A3182" t="s">
        <v>12633</v>
      </c>
      <c r="B3182" s="8">
        <v>44881.64289967592</v>
      </c>
      <c r="C3182" s="1" t="s">
        <v>11244</v>
      </c>
      <c r="D3182" s="1" t="s">
        <v>204</v>
      </c>
      <c r="E3182" s="1" t="s">
        <v>2667</v>
      </c>
      <c r="F3182" s="16" t="s">
        <v>35902</v>
      </c>
      <c r="I3182" s="1" t="s">
        <v>75</v>
      </c>
      <c r="J3182" s="1" t="s">
        <v>2</v>
      </c>
      <c r="M3182" s="1" t="s">
        <v>12632</v>
      </c>
      <c r="N3182" s="1" t="s">
        <v>112</v>
      </c>
      <c r="AB3182" s="1" t="s">
        <v>122</v>
      </c>
      <c r="AC3182" s="1">
        <v>6</v>
      </c>
      <c r="AD3182" s="1">
        <v>3</v>
      </c>
      <c r="AE3182" s="1">
        <v>2</v>
      </c>
      <c r="AF3182" s="1">
        <v>1200</v>
      </c>
      <c r="AG3182" s="1" t="s">
        <v>107</v>
      </c>
      <c r="AH3182" s="1" t="s">
        <v>1293</v>
      </c>
      <c r="AI3182" s="1" t="s">
        <v>987</v>
      </c>
      <c r="AO3182" s="1" t="s">
        <v>70</v>
      </c>
      <c r="AR3182" s="9">
        <v>30000000</v>
      </c>
      <c r="AU3182" s="1" t="s">
        <v>6559</v>
      </c>
      <c r="AV3182" s="1" t="s">
        <v>541</v>
      </c>
    </row>
    <row r="3183" spans="1:48" ht="13">
      <c r="A3183" t="s">
        <v>12634</v>
      </c>
      <c r="B3183" s="8">
        <v>44881.672933912036</v>
      </c>
      <c r="C3183" s="1" t="s">
        <v>11244</v>
      </c>
      <c r="D3183" s="1" t="s">
        <v>204</v>
      </c>
      <c r="E3183" s="1" t="s">
        <v>12635</v>
      </c>
      <c r="F3183" s="16" t="s">
        <v>35903</v>
      </c>
      <c r="I3183" s="1" t="s">
        <v>241</v>
      </c>
      <c r="J3183" s="1" t="s">
        <v>2</v>
      </c>
      <c r="K3183" s="1" t="s">
        <v>64</v>
      </c>
      <c r="M3183" s="1" t="s">
        <v>12632</v>
      </c>
      <c r="N3183" s="1" t="s">
        <v>112</v>
      </c>
      <c r="AB3183" s="1" t="s">
        <v>122</v>
      </c>
      <c r="AC3183" s="1">
        <v>4</v>
      </c>
      <c r="AD3183" s="1">
        <v>2</v>
      </c>
      <c r="AE3183" s="1">
        <v>2</v>
      </c>
      <c r="AF3183" s="1">
        <v>900</v>
      </c>
      <c r="AG3183" s="1" t="s">
        <v>107</v>
      </c>
      <c r="AH3183" s="1" t="s">
        <v>1293</v>
      </c>
      <c r="AI3183" s="1" t="s">
        <v>617</v>
      </c>
      <c r="AO3183" s="1" t="s">
        <v>70</v>
      </c>
      <c r="AR3183" s="9">
        <v>85000</v>
      </c>
      <c r="AU3183" s="1" t="s">
        <v>6564</v>
      </c>
      <c r="AV3183" s="1" t="s">
        <v>137</v>
      </c>
    </row>
    <row r="3184" spans="1:48" ht="13">
      <c r="A3184" t="s">
        <v>12636</v>
      </c>
      <c r="B3184" s="8">
        <v>44882.511713668981</v>
      </c>
      <c r="C3184" s="1" t="s">
        <v>132</v>
      </c>
      <c r="D3184" s="1" t="s">
        <v>204</v>
      </c>
      <c r="E3184" s="1" t="s">
        <v>12637</v>
      </c>
      <c r="F3184" s="16" t="s">
        <v>35904</v>
      </c>
      <c r="I3184" s="1" t="s">
        <v>241</v>
      </c>
      <c r="J3184" s="1" t="s">
        <v>2</v>
      </c>
      <c r="M3184" s="1" t="s">
        <v>10171</v>
      </c>
      <c r="N3184" s="1" t="s">
        <v>77</v>
      </c>
      <c r="AB3184" s="1" t="s">
        <v>122</v>
      </c>
      <c r="AC3184" s="1">
        <v>2</v>
      </c>
      <c r="AD3184" s="1">
        <v>3</v>
      </c>
      <c r="AE3184" s="1">
        <v>2</v>
      </c>
      <c r="AF3184" s="1">
        <v>1500</v>
      </c>
      <c r="AG3184" s="1" t="s">
        <v>107</v>
      </c>
      <c r="AI3184" s="1" t="s">
        <v>299</v>
      </c>
      <c r="AJ3184" s="1" t="s">
        <v>12638</v>
      </c>
      <c r="AO3184" s="1" t="s">
        <v>70</v>
      </c>
      <c r="AR3184" s="9">
        <v>160000</v>
      </c>
      <c r="AU3184" s="1" t="s">
        <v>6530</v>
      </c>
      <c r="AV3184" s="1" t="s">
        <v>137</v>
      </c>
    </row>
    <row r="3185" spans="1:48" ht="13">
      <c r="A3185" t="s">
        <v>12639</v>
      </c>
      <c r="B3185" s="8">
        <v>44882.550286435187</v>
      </c>
      <c r="C3185" s="1" t="s">
        <v>132</v>
      </c>
      <c r="D3185" s="1" t="s">
        <v>61</v>
      </c>
      <c r="E3185" s="1" t="s">
        <v>12533</v>
      </c>
      <c r="F3185" s="16" t="s">
        <v>35905</v>
      </c>
      <c r="I3185" s="1" t="s">
        <v>241</v>
      </c>
      <c r="J3185" s="1" t="s">
        <v>0</v>
      </c>
      <c r="M3185" s="1" t="s">
        <v>12640</v>
      </c>
      <c r="N3185" s="1" t="s">
        <v>1596</v>
      </c>
      <c r="O3185" s="1">
        <v>8</v>
      </c>
      <c r="P3185" s="1">
        <v>5</v>
      </c>
      <c r="Q3185" s="1">
        <v>4</v>
      </c>
      <c r="R3185" s="1">
        <v>2500</v>
      </c>
      <c r="S3185" s="1">
        <v>2</v>
      </c>
      <c r="T3185" s="1">
        <v>2</v>
      </c>
      <c r="W3185" s="1" t="s">
        <v>12641</v>
      </c>
      <c r="AO3185" s="1" t="s">
        <v>70</v>
      </c>
      <c r="AR3185" s="9">
        <v>250000</v>
      </c>
      <c r="AV3185" s="1" t="s">
        <v>541</v>
      </c>
    </row>
    <row r="3186" spans="1:48" ht="13">
      <c r="A3186" t="s">
        <v>12642</v>
      </c>
      <c r="B3186" s="8">
        <v>44882.561165231484</v>
      </c>
      <c r="C3186" s="1" t="s">
        <v>132</v>
      </c>
      <c r="D3186" s="1" t="s">
        <v>61</v>
      </c>
      <c r="E3186" s="1" t="s">
        <v>4716</v>
      </c>
      <c r="F3186" s="16" t="s">
        <v>35906</v>
      </c>
      <c r="I3186" s="1" t="s">
        <v>75</v>
      </c>
      <c r="J3186" s="1" t="s">
        <v>1</v>
      </c>
      <c r="M3186" s="1" t="s">
        <v>12643</v>
      </c>
      <c r="N3186" s="1" t="s">
        <v>66</v>
      </c>
      <c r="X3186" s="1">
        <v>22.49</v>
      </c>
      <c r="Y3186" s="1" t="s">
        <v>12644</v>
      </c>
      <c r="AA3186" s="1" t="s">
        <v>12645</v>
      </c>
      <c r="AO3186" s="1" t="s">
        <v>70</v>
      </c>
      <c r="AR3186" s="9">
        <v>8500000</v>
      </c>
      <c r="AT3186" s="1" t="s">
        <v>11919</v>
      </c>
      <c r="AV3186" s="1" t="s">
        <v>137</v>
      </c>
    </row>
    <row r="3187" spans="1:48" ht="13">
      <c r="A3187" t="s">
        <v>12646</v>
      </c>
      <c r="B3187" s="8">
        <v>44882.566218692125</v>
      </c>
      <c r="C3187" s="1" t="s">
        <v>132</v>
      </c>
      <c r="D3187" s="1" t="s">
        <v>204</v>
      </c>
      <c r="E3187" s="1" t="s">
        <v>9147</v>
      </c>
      <c r="F3187" s="16" t="s">
        <v>35907</v>
      </c>
      <c r="I3187" s="1" t="s">
        <v>241</v>
      </c>
      <c r="J3187" s="1" t="s">
        <v>2</v>
      </c>
      <c r="M3187" s="1" t="s">
        <v>12647</v>
      </c>
      <c r="N3187" s="1" t="s">
        <v>77</v>
      </c>
      <c r="AB3187" s="1" t="s">
        <v>302</v>
      </c>
      <c r="AC3187" s="1">
        <v>4</v>
      </c>
      <c r="AD3187" s="1">
        <v>2</v>
      </c>
      <c r="AE3187" s="1">
        <v>2</v>
      </c>
      <c r="AF3187" s="1">
        <v>850</v>
      </c>
      <c r="AG3187" s="1" t="s">
        <v>107</v>
      </c>
      <c r="AJ3187" s="1" t="s">
        <v>12648</v>
      </c>
      <c r="AO3187" s="1" t="s">
        <v>70</v>
      </c>
      <c r="AR3187" s="9">
        <v>250000</v>
      </c>
      <c r="AU3187" s="1" t="s">
        <v>6564</v>
      </c>
      <c r="AV3187" s="1" t="s">
        <v>137</v>
      </c>
    </row>
    <row r="3188" spans="1:48" ht="13">
      <c r="A3188" t="s">
        <v>12649</v>
      </c>
      <c r="B3188" s="8">
        <v>44882.580411782408</v>
      </c>
      <c r="C3188" s="1" t="s">
        <v>132</v>
      </c>
      <c r="D3188" s="1" t="s">
        <v>61</v>
      </c>
      <c r="E3188" s="1" t="s">
        <v>12650</v>
      </c>
      <c r="F3188" s="16" t="s">
        <v>35908</v>
      </c>
      <c r="I3188" s="1" t="s">
        <v>241</v>
      </c>
      <c r="J3188" s="1" t="s">
        <v>2</v>
      </c>
      <c r="M3188" s="1" t="s">
        <v>12542</v>
      </c>
      <c r="N3188" s="1" t="s">
        <v>77</v>
      </c>
      <c r="AB3188" s="1" t="s">
        <v>122</v>
      </c>
      <c r="AC3188" s="1">
        <v>6</v>
      </c>
      <c r="AD3188" s="1">
        <v>3</v>
      </c>
      <c r="AE3188" s="1">
        <v>2</v>
      </c>
      <c r="AF3188" s="1">
        <v>1150</v>
      </c>
      <c r="AG3188" s="1" t="s">
        <v>107</v>
      </c>
      <c r="AI3188" s="1" t="s">
        <v>981</v>
      </c>
      <c r="AO3188" s="1" t="s">
        <v>70</v>
      </c>
      <c r="AR3188" s="9">
        <v>200000</v>
      </c>
      <c r="AU3188" s="1" t="s">
        <v>6564</v>
      </c>
      <c r="AV3188" s="1" t="s">
        <v>137</v>
      </c>
    </row>
    <row r="3189" spans="1:48" ht="13">
      <c r="A3189" t="s">
        <v>12651</v>
      </c>
      <c r="B3189" s="8">
        <v>44882.647105856478</v>
      </c>
      <c r="C3189" s="1" t="s">
        <v>132</v>
      </c>
      <c r="D3189" s="1" t="s">
        <v>61</v>
      </c>
      <c r="E3189" s="1" t="s">
        <v>3025</v>
      </c>
      <c r="F3189" s="16" t="s">
        <v>35909</v>
      </c>
      <c r="I3189" s="1" t="s">
        <v>75</v>
      </c>
      <c r="J3189" s="1" t="s">
        <v>2</v>
      </c>
      <c r="M3189" s="1" t="s">
        <v>9265</v>
      </c>
      <c r="N3189" s="1" t="s">
        <v>348</v>
      </c>
      <c r="AB3189" s="1" t="s">
        <v>122</v>
      </c>
      <c r="AC3189" s="1">
        <v>2</v>
      </c>
      <c r="AD3189" s="1">
        <v>2</v>
      </c>
      <c r="AE3189" s="1">
        <v>2</v>
      </c>
      <c r="AF3189" s="1">
        <v>767</v>
      </c>
      <c r="AG3189" s="1" t="s">
        <v>107</v>
      </c>
      <c r="AJ3189" s="1" t="s">
        <v>12652</v>
      </c>
      <c r="AO3189" s="1" t="s">
        <v>70</v>
      </c>
      <c r="AR3189" s="9">
        <v>25000000</v>
      </c>
      <c r="AU3189" s="1" t="s">
        <v>6564</v>
      </c>
      <c r="AV3189" s="1" t="s">
        <v>137</v>
      </c>
    </row>
    <row r="3190" spans="1:48" ht="13">
      <c r="A3190" t="s">
        <v>12653</v>
      </c>
      <c r="B3190" s="8">
        <v>44882.654047824079</v>
      </c>
      <c r="C3190" s="1" t="s">
        <v>803</v>
      </c>
      <c r="D3190" s="1" t="s">
        <v>204</v>
      </c>
      <c r="E3190" s="1" t="s">
        <v>12654</v>
      </c>
      <c r="F3190" s="16" t="s">
        <v>35910</v>
      </c>
      <c r="G3190" s="11" t="s">
        <v>12655</v>
      </c>
      <c r="I3190" s="1" t="s">
        <v>75</v>
      </c>
      <c r="J3190" s="1" t="s">
        <v>1</v>
      </c>
      <c r="K3190" s="1" t="s">
        <v>4295</v>
      </c>
      <c r="M3190" s="1" t="s">
        <v>12656</v>
      </c>
      <c r="N3190" s="1" t="s">
        <v>1327</v>
      </c>
      <c r="X3190" s="1">
        <v>23.25</v>
      </c>
      <c r="Y3190" s="1" t="s">
        <v>11815</v>
      </c>
      <c r="AA3190" s="1" t="s">
        <v>12657</v>
      </c>
      <c r="AO3190" s="1" t="s">
        <v>70</v>
      </c>
      <c r="AP3190" s="1" t="s">
        <v>10177</v>
      </c>
      <c r="AR3190" s="9">
        <v>27900000</v>
      </c>
      <c r="AV3190" s="1" t="s">
        <v>541</v>
      </c>
    </row>
    <row r="3191" spans="1:48" ht="13">
      <c r="A3191" t="s">
        <v>12658</v>
      </c>
      <c r="B3191" s="8">
        <v>44882.665154490736</v>
      </c>
      <c r="C3191" s="1" t="s">
        <v>132</v>
      </c>
      <c r="D3191" s="1" t="s">
        <v>61</v>
      </c>
      <c r="E3191" s="1" t="s">
        <v>12659</v>
      </c>
      <c r="F3191" s="16" t="s">
        <v>35911</v>
      </c>
      <c r="I3191" s="1" t="s">
        <v>241</v>
      </c>
      <c r="J3191" s="1" t="s">
        <v>2</v>
      </c>
      <c r="M3191" s="1" t="s">
        <v>12630</v>
      </c>
      <c r="N3191" s="1" t="s">
        <v>1602</v>
      </c>
      <c r="AB3191" s="1" t="s">
        <v>122</v>
      </c>
      <c r="AC3191" s="1">
        <v>8</v>
      </c>
      <c r="AD3191" s="1">
        <v>3</v>
      </c>
      <c r="AE3191" s="1">
        <v>2</v>
      </c>
      <c r="AF3191" s="1">
        <v>840</v>
      </c>
      <c r="AG3191" s="1" t="s">
        <v>107</v>
      </c>
      <c r="AI3191" s="1" t="s">
        <v>144</v>
      </c>
      <c r="AO3191" s="1" t="s">
        <v>70</v>
      </c>
      <c r="AR3191" s="9">
        <v>150000</v>
      </c>
      <c r="AU3191" s="1" t="s">
        <v>6564</v>
      </c>
      <c r="AV3191" s="1" t="s">
        <v>137</v>
      </c>
    </row>
    <row r="3192" spans="1:48" ht="13">
      <c r="A3192" t="s">
        <v>12660</v>
      </c>
      <c r="B3192" s="8">
        <v>44882.677076863431</v>
      </c>
      <c r="C3192" s="1" t="s">
        <v>803</v>
      </c>
      <c r="D3192" s="1" t="s">
        <v>204</v>
      </c>
      <c r="E3192" s="1" t="s">
        <v>12661</v>
      </c>
      <c r="F3192" s="16" t="s">
        <v>35912</v>
      </c>
      <c r="I3192" s="1" t="s">
        <v>75</v>
      </c>
      <c r="J3192" s="1" t="s">
        <v>0</v>
      </c>
      <c r="K3192" s="1" t="s">
        <v>64</v>
      </c>
      <c r="M3192" s="1" t="s">
        <v>12662</v>
      </c>
      <c r="N3192" s="1" t="s">
        <v>1327</v>
      </c>
      <c r="O3192" s="1">
        <v>10</v>
      </c>
      <c r="P3192" s="1">
        <v>5</v>
      </c>
      <c r="Q3192" s="1">
        <v>3</v>
      </c>
      <c r="R3192" s="1">
        <v>3000</v>
      </c>
      <c r="S3192" s="1">
        <v>2</v>
      </c>
      <c r="T3192" s="1">
        <v>2</v>
      </c>
      <c r="V3192" s="1" t="s">
        <v>274</v>
      </c>
      <c r="W3192" s="1" t="s">
        <v>12663</v>
      </c>
      <c r="AO3192" s="1" t="s">
        <v>70</v>
      </c>
      <c r="AR3192" s="9">
        <v>23000000</v>
      </c>
      <c r="AV3192" s="1" t="s">
        <v>137</v>
      </c>
    </row>
    <row r="3193" spans="1:48" ht="13">
      <c r="A3193" t="s">
        <v>12664</v>
      </c>
      <c r="B3193" s="8">
        <v>44882.749760277773</v>
      </c>
      <c r="C3193" s="1" t="s">
        <v>803</v>
      </c>
      <c r="D3193" s="1" t="s">
        <v>204</v>
      </c>
      <c r="E3193" s="1" t="s">
        <v>12665</v>
      </c>
      <c r="F3193" s="16" t="s">
        <v>35913</v>
      </c>
      <c r="I3193" s="1" t="s">
        <v>75</v>
      </c>
      <c r="J3193" s="1" t="s">
        <v>1</v>
      </c>
      <c r="K3193" s="1" t="s">
        <v>4295</v>
      </c>
      <c r="M3193" s="1" t="s">
        <v>12666</v>
      </c>
      <c r="N3193" s="1" t="s">
        <v>681</v>
      </c>
      <c r="X3193" s="1">
        <v>20</v>
      </c>
      <c r="Y3193" s="1" t="s">
        <v>12667</v>
      </c>
      <c r="AA3193" s="1" t="s">
        <v>12668</v>
      </c>
      <c r="AO3193" s="1" t="s">
        <v>70</v>
      </c>
      <c r="AP3193" s="1" t="s">
        <v>12669</v>
      </c>
      <c r="AR3193" s="9">
        <v>70000000</v>
      </c>
      <c r="AV3193" s="1" t="s">
        <v>421</v>
      </c>
    </row>
    <row r="3194" spans="1:48" ht="13">
      <c r="A3194" t="s">
        <v>12670</v>
      </c>
      <c r="B3194" s="8">
        <v>44882.762014386579</v>
      </c>
      <c r="C3194" s="1" t="s">
        <v>803</v>
      </c>
      <c r="D3194" s="1" t="s">
        <v>204</v>
      </c>
      <c r="E3194" s="1" t="s">
        <v>12671</v>
      </c>
      <c r="F3194" s="16" t="s">
        <v>35914</v>
      </c>
      <c r="I3194" s="1" t="s">
        <v>75</v>
      </c>
      <c r="J3194" s="1" t="s">
        <v>1</v>
      </c>
      <c r="K3194" s="1" t="s">
        <v>64</v>
      </c>
      <c r="M3194" s="1" t="s">
        <v>12672</v>
      </c>
      <c r="N3194" s="1" t="s">
        <v>681</v>
      </c>
      <c r="X3194" s="1">
        <v>6</v>
      </c>
      <c r="Y3194" s="1" t="s">
        <v>3699</v>
      </c>
      <c r="AA3194" s="1" t="s">
        <v>12673</v>
      </c>
      <c r="AO3194" s="1" t="s">
        <v>70</v>
      </c>
      <c r="AP3194" s="1" t="s">
        <v>9597</v>
      </c>
      <c r="AR3194" s="9">
        <v>15000000</v>
      </c>
      <c r="AV3194" s="1" t="s">
        <v>541</v>
      </c>
    </row>
    <row r="3195" spans="1:48" ht="13">
      <c r="A3195" t="s">
        <v>12674</v>
      </c>
      <c r="B3195" s="8">
        <v>44882.772745949071</v>
      </c>
      <c r="C3195" s="1" t="s">
        <v>803</v>
      </c>
      <c r="D3195" s="1" t="s">
        <v>204</v>
      </c>
      <c r="E3195" s="1" t="s">
        <v>12675</v>
      </c>
      <c r="F3195" s="16" t="s">
        <v>35915</v>
      </c>
      <c r="I3195" s="1" t="s">
        <v>75</v>
      </c>
      <c r="J3195" s="1" t="s">
        <v>2</v>
      </c>
      <c r="K3195" s="1" t="s">
        <v>64</v>
      </c>
      <c r="M3195" s="1" t="s">
        <v>12676</v>
      </c>
      <c r="N3195" s="1" t="s">
        <v>248</v>
      </c>
      <c r="AB3195" s="1" t="s">
        <v>559</v>
      </c>
      <c r="AD3195" s="1">
        <v>3</v>
      </c>
      <c r="AE3195" s="1">
        <v>3</v>
      </c>
      <c r="AF3195" s="1">
        <v>2500</v>
      </c>
      <c r="AG3195" s="1" t="s">
        <v>98</v>
      </c>
      <c r="AH3195" s="1" t="s">
        <v>1293</v>
      </c>
      <c r="AI3195" s="1" t="s">
        <v>123</v>
      </c>
      <c r="AJ3195" s="1" t="s">
        <v>12677</v>
      </c>
      <c r="AO3195" s="1" t="s">
        <v>70</v>
      </c>
      <c r="AR3195" s="9">
        <v>75000000</v>
      </c>
      <c r="AU3195" s="1" t="s">
        <v>6564</v>
      </c>
      <c r="AV3195" s="1" t="s">
        <v>541</v>
      </c>
    </row>
    <row r="3196" spans="1:48" ht="13">
      <c r="A3196" t="s">
        <v>12678</v>
      </c>
      <c r="B3196" s="8">
        <v>44883.409655601848</v>
      </c>
      <c r="C3196" s="1" t="s">
        <v>803</v>
      </c>
      <c r="D3196" s="1" t="s">
        <v>61</v>
      </c>
      <c r="E3196" s="1" t="s">
        <v>12679</v>
      </c>
      <c r="F3196" s="16" t="s">
        <v>35916</v>
      </c>
      <c r="G3196" s="11" t="s">
        <v>12680</v>
      </c>
      <c r="I3196" s="1" t="s">
        <v>75</v>
      </c>
      <c r="J3196" s="1" t="s">
        <v>1</v>
      </c>
      <c r="K3196" s="1" t="s">
        <v>64</v>
      </c>
      <c r="M3196" s="1" t="s">
        <v>12681</v>
      </c>
      <c r="N3196" s="1" t="s">
        <v>273</v>
      </c>
      <c r="X3196" s="1">
        <v>10</v>
      </c>
      <c r="Y3196" s="1" t="s">
        <v>12682</v>
      </c>
      <c r="AA3196" s="1" t="s">
        <v>12683</v>
      </c>
      <c r="AO3196" s="1" t="s">
        <v>70</v>
      </c>
      <c r="AP3196" s="1" t="s">
        <v>12684</v>
      </c>
      <c r="AR3196" s="9">
        <v>18000000</v>
      </c>
      <c r="AV3196" s="1" t="s">
        <v>137</v>
      </c>
    </row>
    <row r="3197" spans="1:48" ht="13">
      <c r="A3197" t="s">
        <v>12685</v>
      </c>
      <c r="B3197" s="8">
        <v>44884.414150312499</v>
      </c>
      <c r="C3197" s="1" t="s">
        <v>132</v>
      </c>
      <c r="D3197" s="1" t="s">
        <v>61</v>
      </c>
      <c r="E3197" s="1" t="s">
        <v>12686</v>
      </c>
      <c r="F3197" s="16" t="s">
        <v>35917</v>
      </c>
      <c r="I3197" s="1" t="s">
        <v>75</v>
      </c>
      <c r="J3197" s="1" t="s">
        <v>2</v>
      </c>
      <c r="M3197" s="1" t="s">
        <v>302</v>
      </c>
      <c r="N3197" s="1" t="s">
        <v>77</v>
      </c>
      <c r="AB3197" s="1" t="s">
        <v>302</v>
      </c>
      <c r="AC3197" s="1">
        <v>17</v>
      </c>
      <c r="AD3197" s="1">
        <v>2</v>
      </c>
      <c r="AE3197" s="1">
        <v>2</v>
      </c>
      <c r="AF3197" s="1">
        <v>1300</v>
      </c>
      <c r="AG3197" s="1" t="s">
        <v>107</v>
      </c>
      <c r="AI3197" s="1" t="s">
        <v>123</v>
      </c>
      <c r="AJ3197" s="1" t="s">
        <v>12687</v>
      </c>
      <c r="AO3197" s="1" t="s">
        <v>70</v>
      </c>
      <c r="AR3197" s="9">
        <v>80000000</v>
      </c>
      <c r="AU3197" s="1" t="s">
        <v>6564</v>
      </c>
      <c r="AV3197" s="1" t="s">
        <v>137</v>
      </c>
    </row>
    <row r="3198" spans="1:48" ht="13">
      <c r="A3198" t="s">
        <v>12688</v>
      </c>
      <c r="B3198" s="8">
        <v>44884.808441157409</v>
      </c>
      <c r="C3198" s="1" t="s">
        <v>803</v>
      </c>
      <c r="D3198" s="1" t="s">
        <v>61</v>
      </c>
      <c r="E3198" s="1" t="s">
        <v>12077</v>
      </c>
      <c r="F3198" s="16" t="s">
        <v>35918</v>
      </c>
      <c r="I3198" s="1" t="s">
        <v>241</v>
      </c>
      <c r="J3198" s="1" t="s">
        <v>2</v>
      </c>
      <c r="K3198" s="1" t="s">
        <v>64</v>
      </c>
      <c r="M3198" s="1" t="s">
        <v>12689</v>
      </c>
      <c r="N3198" s="1" t="s">
        <v>554</v>
      </c>
      <c r="AB3198" s="1" t="s">
        <v>121</v>
      </c>
      <c r="AC3198" s="1">
        <v>3</v>
      </c>
      <c r="AD3198" s="1">
        <v>3</v>
      </c>
      <c r="AE3198" s="1">
        <v>2</v>
      </c>
      <c r="AF3198" s="1">
        <v>1400</v>
      </c>
      <c r="AG3198" s="1" t="s">
        <v>107</v>
      </c>
      <c r="AH3198" s="1" t="s">
        <v>1293</v>
      </c>
      <c r="AI3198" s="1" t="s">
        <v>123</v>
      </c>
      <c r="AJ3198" s="1" t="s">
        <v>12690</v>
      </c>
      <c r="AO3198" s="1" t="s">
        <v>70</v>
      </c>
      <c r="AR3198" s="9">
        <v>1500000</v>
      </c>
      <c r="AU3198" s="1" t="s">
        <v>6564</v>
      </c>
      <c r="AV3198" s="1" t="s">
        <v>137</v>
      </c>
    </row>
    <row r="3199" spans="1:48" ht="13">
      <c r="A3199" t="s">
        <v>12691</v>
      </c>
      <c r="B3199" s="8">
        <v>44884.965168981478</v>
      </c>
      <c r="C3199" s="1" t="s">
        <v>803</v>
      </c>
      <c r="D3199" s="1" t="s">
        <v>61</v>
      </c>
      <c r="E3199" s="1" t="s">
        <v>12692</v>
      </c>
      <c r="F3199" s="16" t="s">
        <v>35919</v>
      </c>
      <c r="I3199" s="1" t="s">
        <v>75</v>
      </c>
      <c r="J3199" s="1" t="s">
        <v>0</v>
      </c>
      <c r="K3199" s="1" t="s">
        <v>64</v>
      </c>
      <c r="M3199" s="1" t="s">
        <v>12693</v>
      </c>
      <c r="N3199" s="1" t="s">
        <v>278</v>
      </c>
      <c r="O3199" s="1">
        <v>10</v>
      </c>
      <c r="P3199" s="1">
        <v>6</v>
      </c>
      <c r="Q3199" s="1">
        <v>3</v>
      </c>
      <c r="R3199" s="1">
        <v>3700</v>
      </c>
      <c r="S3199" s="1">
        <v>3</v>
      </c>
      <c r="T3199" s="1">
        <v>3</v>
      </c>
      <c r="V3199" s="1" t="s">
        <v>68</v>
      </c>
      <c r="W3199" s="1" t="s">
        <v>12694</v>
      </c>
      <c r="AO3199" s="1" t="s">
        <v>70</v>
      </c>
      <c r="AR3199" s="9">
        <v>49500000</v>
      </c>
      <c r="AV3199" s="1" t="s">
        <v>541</v>
      </c>
    </row>
    <row r="3200" spans="1:48" ht="13">
      <c r="A3200" t="s">
        <v>12695</v>
      </c>
      <c r="B3200" s="8">
        <v>44885.726994282406</v>
      </c>
      <c r="C3200" s="1" t="s">
        <v>877</v>
      </c>
      <c r="D3200" s="1" t="s">
        <v>204</v>
      </c>
      <c r="E3200" s="1" t="s">
        <v>9092</v>
      </c>
      <c r="F3200" s="16" t="s">
        <v>35920</v>
      </c>
      <c r="I3200" s="1" t="s">
        <v>75</v>
      </c>
      <c r="J3200" s="1" t="s">
        <v>1</v>
      </c>
      <c r="K3200" s="1" t="s">
        <v>1128</v>
      </c>
      <c r="M3200" s="1" t="s">
        <v>12696</v>
      </c>
      <c r="N3200" s="1" t="s">
        <v>858</v>
      </c>
      <c r="X3200" s="1">
        <v>91</v>
      </c>
      <c r="AA3200" s="1" t="s">
        <v>12697</v>
      </c>
      <c r="AO3200" s="1" t="s">
        <v>70</v>
      </c>
      <c r="AP3200" s="1">
        <v>580000</v>
      </c>
      <c r="AR3200" s="9"/>
      <c r="AV3200" s="1" t="s">
        <v>541</v>
      </c>
    </row>
    <row r="3201" spans="1:48" ht="13">
      <c r="A3201" t="s">
        <v>12698</v>
      </c>
      <c r="B3201" s="8">
        <v>44885.757454467588</v>
      </c>
      <c r="C3201" s="1" t="s">
        <v>877</v>
      </c>
      <c r="D3201" s="1" t="s">
        <v>204</v>
      </c>
      <c r="E3201" s="1" t="s">
        <v>10474</v>
      </c>
      <c r="F3201" s="16" t="s">
        <v>35921</v>
      </c>
      <c r="I3201" s="1" t="s">
        <v>75</v>
      </c>
      <c r="J3201" s="1" t="s">
        <v>2</v>
      </c>
      <c r="K3201" s="1" t="s">
        <v>83</v>
      </c>
      <c r="M3201" s="1" t="s">
        <v>6410</v>
      </c>
      <c r="N3201" s="1" t="s">
        <v>364</v>
      </c>
      <c r="AB3201" s="1" t="s">
        <v>122</v>
      </c>
      <c r="AD3201" s="1">
        <v>3</v>
      </c>
      <c r="AE3201" s="1">
        <v>2</v>
      </c>
      <c r="AF3201" s="1">
        <v>1496</v>
      </c>
      <c r="AG3201" s="1" t="s">
        <v>107</v>
      </c>
      <c r="AJ3201" s="1" t="s">
        <v>12699</v>
      </c>
      <c r="AO3201" s="1" t="s">
        <v>70</v>
      </c>
      <c r="AR3201" s="9">
        <v>33000000</v>
      </c>
      <c r="AU3201" s="1" t="s">
        <v>6530</v>
      </c>
      <c r="AV3201" s="1" t="s">
        <v>541</v>
      </c>
    </row>
    <row r="3202" spans="1:48" ht="13">
      <c r="A3202" t="s">
        <v>12700</v>
      </c>
      <c r="B3202" s="8">
        <v>44885.826664201391</v>
      </c>
      <c r="C3202" s="1" t="s">
        <v>877</v>
      </c>
      <c r="D3202" s="1" t="s">
        <v>204</v>
      </c>
      <c r="E3202" s="1" t="s">
        <v>12701</v>
      </c>
      <c r="F3202" s="16" t="s">
        <v>35922</v>
      </c>
      <c r="I3202" s="1" t="s">
        <v>75</v>
      </c>
      <c r="J3202" s="1" t="s">
        <v>2</v>
      </c>
      <c r="K3202" s="1" t="s">
        <v>83</v>
      </c>
      <c r="M3202" s="1" t="s">
        <v>12702</v>
      </c>
      <c r="N3202" s="1" t="s">
        <v>214</v>
      </c>
      <c r="AB3202" s="1" t="s">
        <v>122</v>
      </c>
      <c r="AC3202" s="1">
        <v>5</v>
      </c>
      <c r="AD3202" s="1">
        <v>4</v>
      </c>
      <c r="AE3202" s="1">
        <v>4</v>
      </c>
      <c r="AF3202" s="1">
        <v>2650</v>
      </c>
      <c r="AG3202" s="1" t="s">
        <v>98</v>
      </c>
      <c r="AH3202" s="1" t="s">
        <v>12703</v>
      </c>
      <c r="AJ3202" s="1" t="s">
        <v>12704</v>
      </c>
      <c r="AO3202" s="1" t="s">
        <v>70</v>
      </c>
      <c r="AR3202" s="9">
        <v>79000000</v>
      </c>
      <c r="AT3202" s="1" t="s">
        <v>1526</v>
      </c>
      <c r="AU3202" s="1" t="s">
        <v>6530</v>
      </c>
      <c r="AV3202" s="1" t="s">
        <v>137</v>
      </c>
    </row>
    <row r="3203" spans="1:48" ht="13">
      <c r="A3203" t="s">
        <v>12705</v>
      </c>
      <c r="B3203" s="8">
        <v>44885.832359930559</v>
      </c>
      <c r="C3203" s="1" t="s">
        <v>877</v>
      </c>
      <c r="D3203" s="1" t="s">
        <v>61</v>
      </c>
      <c r="E3203" s="1" t="s">
        <v>12706</v>
      </c>
      <c r="F3203" s="16" t="s">
        <v>35923</v>
      </c>
      <c r="I3203" s="1" t="s">
        <v>75</v>
      </c>
      <c r="J3203" s="1" t="s">
        <v>2</v>
      </c>
      <c r="K3203" s="1" t="s">
        <v>83</v>
      </c>
      <c r="M3203" s="1" t="s">
        <v>10371</v>
      </c>
      <c r="N3203" s="1" t="s">
        <v>77</v>
      </c>
      <c r="AB3203" s="1" t="s">
        <v>122</v>
      </c>
      <c r="AC3203" s="1">
        <v>9</v>
      </c>
      <c r="AD3203" s="1">
        <v>3</v>
      </c>
      <c r="AE3203" s="1">
        <v>2</v>
      </c>
      <c r="AF3203" s="1">
        <v>1300</v>
      </c>
      <c r="AG3203" s="1" t="s">
        <v>107</v>
      </c>
      <c r="AH3203" s="1" t="s">
        <v>14</v>
      </c>
      <c r="AO3203" s="1" t="s">
        <v>70</v>
      </c>
      <c r="AR3203" s="9">
        <v>85000000</v>
      </c>
      <c r="AU3203" s="1" t="s">
        <v>6530</v>
      </c>
      <c r="AV3203" s="1" t="s">
        <v>541</v>
      </c>
    </row>
    <row r="3204" spans="1:48" ht="13">
      <c r="A3204" t="s">
        <v>12707</v>
      </c>
      <c r="B3204" s="8">
        <v>44886.39714951389</v>
      </c>
      <c r="C3204" s="1" t="s">
        <v>132</v>
      </c>
      <c r="D3204" s="1" t="s">
        <v>61</v>
      </c>
      <c r="E3204" s="1" t="s">
        <v>12708</v>
      </c>
      <c r="F3204" s="16" t="s">
        <v>35924</v>
      </c>
      <c r="I3204" s="1" t="s">
        <v>75</v>
      </c>
      <c r="J3204" s="1" t="s">
        <v>1</v>
      </c>
      <c r="M3204" s="1" t="s">
        <v>12709</v>
      </c>
      <c r="N3204" s="1"/>
      <c r="X3204" s="1">
        <v>20.25</v>
      </c>
      <c r="AA3204" s="1" t="s">
        <v>12710</v>
      </c>
      <c r="AO3204" s="1" t="s">
        <v>70</v>
      </c>
      <c r="AP3204" s="1">
        <v>3700000</v>
      </c>
      <c r="AR3204" s="9"/>
      <c r="AV3204" s="1" t="s">
        <v>541</v>
      </c>
    </row>
    <row r="3205" spans="1:48" ht="13">
      <c r="A3205" t="s">
        <v>12711</v>
      </c>
      <c r="B3205" s="8">
        <v>44886.628588368054</v>
      </c>
      <c r="C3205" s="1" t="s">
        <v>132</v>
      </c>
      <c r="D3205" s="1" t="s">
        <v>61</v>
      </c>
      <c r="E3205" s="1" t="s">
        <v>12712</v>
      </c>
      <c r="F3205" s="16" t="s">
        <v>35925</v>
      </c>
      <c r="I3205" s="1" t="s">
        <v>75</v>
      </c>
      <c r="J3205" s="1" t="s">
        <v>2</v>
      </c>
      <c r="M3205" s="1" t="s">
        <v>6504</v>
      </c>
      <c r="N3205" s="1" t="s">
        <v>152</v>
      </c>
      <c r="AB3205" s="1" t="s">
        <v>122</v>
      </c>
      <c r="AC3205" s="1">
        <v>7</v>
      </c>
      <c r="AD3205" s="1">
        <v>3</v>
      </c>
      <c r="AE3205" s="1">
        <v>2</v>
      </c>
      <c r="AF3205" s="1">
        <v>1400</v>
      </c>
      <c r="AG3205" s="1" t="s">
        <v>107</v>
      </c>
      <c r="AJ3205" s="1" t="s">
        <v>12713</v>
      </c>
      <c r="AO3205" s="1" t="s">
        <v>70</v>
      </c>
      <c r="AR3205" s="9">
        <v>55000000</v>
      </c>
      <c r="AU3205" s="1" t="s">
        <v>6559</v>
      </c>
      <c r="AV3205" s="1" t="s">
        <v>137</v>
      </c>
    </row>
    <row r="3206" spans="1:48" ht="13">
      <c r="A3206" t="s">
        <v>12714</v>
      </c>
      <c r="B3206" s="8">
        <v>44886.667967696761</v>
      </c>
      <c r="C3206" s="1" t="s">
        <v>803</v>
      </c>
      <c r="D3206" s="1" t="s">
        <v>204</v>
      </c>
      <c r="E3206" s="1" t="s">
        <v>12715</v>
      </c>
      <c r="F3206" s="16" t="s">
        <v>35926</v>
      </c>
      <c r="I3206" s="1" t="s">
        <v>241</v>
      </c>
      <c r="J3206" s="1" t="s">
        <v>352</v>
      </c>
      <c r="K3206" s="1" t="s">
        <v>1128</v>
      </c>
      <c r="M3206" s="1" t="s">
        <v>12716</v>
      </c>
      <c r="N3206" s="1" t="s">
        <v>4761</v>
      </c>
      <c r="AK3206" s="1" t="s">
        <v>10280</v>
      </c>
      <c r="AM3206" s="1">
        <v>12400</v>
      </c>
      <c r="AN3206" s="1" t="s">
        <v>12717</v>
      </c>
      <c r="AO3206" s="1" t="s">
        <v>70</v>
      </c>
      <c r="AQ3206" s="1" t="s">
        <v>12718</v>
      </c>
      <c r="AR3206" s="9">
        <v>1860000</v>
      </c>
      <c r="AV3206" s="1" t="s">
        <v>137</v>
      </c>
    </row>
    <row r="3207" spans="1:48" ht="13">
      <c r="A3207" t="s">
        <v>12719</v>
      </c>
      <c r="B3207" s="8">
        <v>44886.678406342588</v>
      </c>
      <c r="C3207" s="1" t="s">
        <v>803</v>
      </c>
      <c r="D3207" s="1" t="s">
        <v>204</v>
      </c>
      <c r="E3207" s="1" t="s">
        <v>12720</v>
      </c>
      <c r="F3207" s="16" t="s">
        <v>35927</v>
      </c>
      <c r="I3207" s="1" t="s">
        <v>241</v>
      </c>
      <c r="J3207" s="1" t="s">
        <v>352</v>
      </c>
      <c r="K3207" s="1" t="s">
        <v>1128</v>
      </c>
      <c r="M3207" s="1" t="s">
        <v>12721</v>
      </c>
      <c r="N3207" s="1" t="s">
        <v>4761</v>
      </c>
      <c r="AK3207" s="1" t="s">
        <v>10280</v>
      </c>
      <c r="AM3207" s="1">
        <v>22000</v>
      </c>
      <c r="AN3207" s="1" t="s">
        <v>12722</v>
      </c>
      <c r="AO3207" s="1" t="s">
        <v>70</v>
      </c>
      <c r="AQ3207" s="1">
        <v>90</v>
      </c>
      <c r="AR3207" s="9">
        <v>1980000</v>
      </c>
      <c r="AV3207" s="1" t="s">
        <v>137</v>
      </c>
    </row>
    <row r="3208" spans="1:48" ht="13">
      <c r="A3208" t="s">
        <v>12723</v>
      </c>
      <c r="B3208" s="8">
        <v>44886.697255081017</v>
      </c>
      <c r="C3208" s="1" t="s">
        <v>803</v>
      </c>
      <c r="D3208" s="1" t="s">
        <v>204</v>
      </c>
      <c r="E3208" s="1" t="s">
        <v>12724</v>
      </c>
      <c r="F3208" s="16" t="s">
        <v>35928</v>
      </c>
      <c r="I3208" s="1" t="s">
        <v>75</v>
      </c>
      <c r="J3208" s="1" t="s">
        <v>352</v>
      </c>
      <c r="K3208" s="1" t="s">
        <v>3504</v>
      </c>
      <c r="M3208" s="1" t="s">
        <v>12725</v>
      </c>
      <c r="N3208" s="1" t="s">
        <v>112</v>
      </c>
      <c r="AK3208" s="1" t="s">
        <v>4295</v>
      </c>
      <c r="AL3208" s="1">
        <v>7</v>
      </c>
      <c r="AM3208" s="1">
        <v>50000</v>
      </c>
      <c r="AN3208" s="1" t="s">
        <v>12726</v>
      </c>
      <c r="AO3208" s="1" t="s">
        <v>70</v>
      </c>
      <c r="AR3208" s="9">
        <v>395000000</v>
      </c>
      <c r="AV3208" s="1" t="s">
        <v>541</v>
      </c>
    </row>
    <row r="3209" spans="1:48" ht="13">
      <c r="A3209" t="s">
        <v>12727</v>
      </c>
      <c r="B3209" s="8">
        <v>44888.364368750001</v>
      </c>
      <c r="C3209" s="1" t="s">
        <v>4899</v>
      </c>
      <c r="D3209" s="1" t="s">
        <v>61</v>
      </c>
      <c r="E3209" s="1" t="s">
        <v>12728</v>
      </c>
      <c r="F3209" s="16" t="s">
        <v>35929</v>
      </c>
      <c r="I3209" s="1" t="s">
        <v>241</v>
      </c>
      <c r="J3209" s="1" t="s">
        <v>2</v>
      </c>
      <c r="K3209" s="1" t="s">
        <v>64</v>
      </c>
      <c r="M3209" s="1" t="s">
        <v>12729</v>
      </c>
      <c r="N3209" s="1" t="s">
        <v>289</v>
      </c>
      <c r="AB3209" s="1" t="s">
        <v>122</v>
      </c>
      <c r="AC3209" s="1">
        <v>7</v>
      </c>
      <c r="AD3209" s="1">
        <v>2</v>
      </c>
      <c r="AE3209" s="1">
        <v>2</v>
      </c>
      <c r="AF3209" s="1">
        <v>1000</v>
      </c>
      <c r="AG3209" s="1" t="s">
        <v>107</v>
      </c>
      <c r="AH3209" s="1" t="s">
        <v>303</v>
      </c>
      <c r="AI3209" s="1" t="s">
        <v>299</v>
      </c>
      <c r="AO3209" s="1" t="s">
        <v>70</v>
      </c>
      <c r="AR3209" s="9">
        <v>95000</v>
      </c>
      <c r="AT3209" s="1" t="s">
        <v>5955</v>
      </c>
      <c r="AU3209" s="1" t="s">
        <v>6564</v>
      </c>
      <c r="AV3209" s="1" t="s">
        <v>137</v>
      </c>
    </row>
    <row r="3210" spans="1:48" ht="13">
      <c r="A3210" t="s">
        <v>12730</v>
      </c>
      <c r="B3210" s="8">
        <v>44888.499976296298</v>
      </c>
      <c r="C3210" s="1" t="s">
        <v>803</v>
      </c>
      <c r="D3210" s="1" t="s">
        <v>61</v>
      </c>
      <c r="E3210" s="1" t="s">
        <v>12731</v>
      </c>
      <c r="F3210" s="16" t="s">
        <v>35930</v>
      </c>
      <c r="I3210" s="1" t="s">
        <v>75</v>
      </c>
      <c r="J3210" s="1" t="s">
        <v>0</v>
      </c>
      <c r="K3210" s="1" t="s">
        <v>64</v>
      </c>
      <c r="M3210" s="1" t="s">
        <v>12732</v>
      </c>
      <c r="N3210" s="1" t="s">
        <v>527</v>
      </c>
      <c r="O3210" s="1">
        <v>7</v>
      </c>
      <c r="P3210" s="1">
        <v>3</v>
      </c>
      <c r="Q3210" s="1">
        <v>3</v>
      </c>
      <c r="R3210" s="1">
        <v>2400</v>
      </c>
      <c r="S3210" s="1">
        <v>2</v>
      </c>
      <c r="T3210" s="1">
        <v>1</v>
      </c>
      <c r="U3210" s="1" t="s">
        <v>90</v>
      </c>
      <c r="W3210" s="1" t="s">
        <v>12733</v>
      </c>
      <c r="AO3210" s="1" t="s">
        <v>70</v>
      </c>
      <c r="AR3210" s="9">
        <v>31000000</v>
      </c>
      <c r="AV3210" s="1" t="s">
        <v>541</v>
      </c>
    </row>
    <row r="3211" spans="1:48" ht="13">
      <c r="A3211" t="s">
        <v>12734</v>
      </c>
      <c r="B3211" s="8">
        <v>44888.545193460654</v>
      </c>
      <c r="C3211" s="1" t="s">
        <v>4899</v>
      </c>
      <c r="D3211" s="1" t="s">
        <v>61</v>
      </c>
      <c r="E3211" s="1" t="s">
        <v>12735</v>
      </c>
      <c r="F3211" s="16" t="s">
        <v>35931</v>
      </c>
      <c r="I3211" s="1" t="s">
        <v>75</v>
      </c>
      <c r="J3211" s="1" t="s">
        <v>2</v>
      </c>
      <c r="K3211" s="1" t="s">
        <v>64</v>
      </c>
      <c r="M3211" s="1" t="s">
        <v>12736</v>
      </c>
      <c r="N3211" s="1" t="s">
        <v>348</v>
      </c>
      <c r="AB3211" s="1" t="s">
        <v>122</v>
      </c>
      <c r="AC3211" s="1">
        <v>2</v>
      </c>
      <c r="AD3211" s="1">
        <v>2</v>
      </c>
      <c r="AE3211" s="1">
        <v>1</v>
      </c>
      <c r="AF3211" s="1">
        <v>1000</v>
      </c>
      <c r="AG3211" s="1" t="s">
        <v>107</v>
      </c>
      <c r="AI3211" s="1" t="s">
        <v>144</v>
      </c>
      <c r="AJ3211" s="1" t="s">
        <v>12737</v>
      </c>
      <c r="AO3211" s="1" t="s">
        <v>70</v>
      </c>
      <c r="AR3211" s="9">
        <v>15500000</v>
      </c>
      <c r="AT3211" s="1" t="s">
        <v>11004</v>
      </c>
      <c r="AU3211" s="1" t="s">
        <v>6530</v>
      </c>
      <c r="AV3211" s="1" t="s">
        <v>137</v>
      </c>
    </row>
    <row r="3212" spans="1:48" ht="13">
      <c r="A3212" t="s">
        <v>12738</v>
      </c>
      <c r="B3212" s="8">
        <v>44888.570047314817</v>
      </c>
      <c r="C3212" s="1" t="s">
        <v>4899</v>
      </c>
      <c r="D3212" s="1" t="s">
        <v>204</v>
      </c>
      <c r="E3212" s="1" t="s">
        <v>12739</v>
      </c>
      <c r="F3212" s="16" t="s">
        <v>35932</v>
      </c>
      <c r="I3212" s="1" t="s">
        <v>75</v>
      </c>
      <c r="J3212" s="1" t="s">
        <v>0</v>
      </c>
      <c r="K3212" s="1" t="s">
        <v>64</v>
      </c>
      <c r="M3212" s="1" t="s">
        <v>12740</v>
      </c>
      <c r="N3212" s="1" t="s">
        <v>389</v>
      </c>
      <c r="O3212" s="1">
        <v>11.1</v>
      </c>
      <c r="P3212" s="1">
        <v>4</v>
      </c>
      <c r="Q3212" s="1">
        <v>3</v>
      </c>
      <c r="R3212" s="1">
        <v>4500</v>
      </c>
      <c r="S3212" s="1">
        <v>3</v>
      </c>
      <c r="T3212" s="1">
        <v>3</v>
      </c>
      <c r="U3212" s="1">
        <v>6</v>
      </c>
      <c r="V3212" s="1" t="s">
        <v>1288</v>
      </c>
      <c r="W3212" s="1" t="s">
        <v>12741</v>
      </c>
      <c r="AO3212" s="1" t="s">
        <v>70</v>
      </c>
      <c r="AR3212" s="9">
        <v>65000000</v>
      </c>
      <c r="AV3212" s="1" t="s">
        <v>541</v>
      </c>
    </row>
    <row r="3213" spans="1:48" ht="13">
      <c r="A3213" t="s">
        <v>12742</v>
      </c>
      <c r="B3213" s="8">
        <v>44888.759072870365</v>
      </c>
      <c r="C3213" s="1" t="s">
        <v>803</v>
      </c>
      <c r="D3213" s="1" t="s">
        <v>204</v>
      </c>
      <c r="E3213" s="1" t="s">
        <v>12743</v>
      </c>
      <c r="F3213" s="16" t="s">
        <v>35933</v>
      </c>
      <c r="I3213" s="1" t="s">
        <v>75</v>
      </c>
      <c r="J3213" s="1" t="s">
        <v>2</v>
      </c>
      <c r="K3213" s="1" t="s">
        <v>64</v>
      </c>
      <c r="M3213" s="1" t="s">
        <v>12744</v>
      </c>
      <c r="N3213" s="1" t="s">
        <v>364</v>
      </c>
      <c r="AB3213" s="1" t="s">
        <v>121</v>
      </c>
      <c r="AC3213" s="1">
        <v>4</v>
      </c>
      <c r="AD3213" s="1">
        <v>2</v>
      </c>
      <c r="AE3213" s="1">
        <v>2</v>
      </c>
      <c r="AF3213" s="1">
        <v>900</v>
      </c>
      <c r="AG3213" s="1" t="s">
        <v>107</v>
      </c>
      <c r="AH3213" s="1" t="s">
        <v>12745</v>
      </c>
      <c r="AI3213" s="1" t="s">
        <v>284</v>
      </c>
      <c r="AJ3213" s="1" t="s">
        <v>12746</v>
      </c>
      <c r="AO3213" s="1" t="s">
        <v>70</v>
      </c>
      <c r="AR3213" s="9">
        <v>25200000</v>
      </c>
      <c r="AT3213" s="1" t="s">
        <v>12747</v>
      </c>
      <c r="AU3213" s="1" t="s">
        <v>6530</v>
      </c>
      <c r="AV3213" s="1" t="s">
        <v>541</v>
      </c>
    </row>
    <row r="3214" spans="1:48" ht="13">
      <c r="A3214" t="s">
        <v>12748</v>
      </c>
      <c r="B3214" s="8">
        <v>44889.590076180553</v>
      </c>
      <c r="C3214" s="1" t="s">
        <v>132</v>
      </c>
      <c r="D3214" s="1" t="s">
        <v>61</v>
      </c>
      <c r="E3214" s="1" t="s">
        <v>12749</v>
      </c>
      <c r="F3214" s="16" t="s">
        <v>35934</v>
      </c>
      <c r="I3214" s="1" t="s">
        <v>75</v>
      </c>
      <c r="J3214" s="1" t="s">
        <v>0</v>
      </c>
      <c r="M3214" s="1" t="s">
        <v>12750</v>
      </c>
      <c r="N3214" s="1" t="s">
        <v>364</v>
      </c>
      <c r="O3214" s="1">
        <v>9.5</v>
      </c>
      <c r="P3214" s="1">
        <v>4</v>
      </c>
      <c r="Q3214" s="1">
        <v>4</v>
      </c>
      <c r="R3214" s="1">
        <v>3000</v>
      </c>
      <c r="S3214" s="1">
        <v>2</v>
      </c>
      <c r="T3214" s="1">
        <v>3</v>
      </c>
      <c r="W3214" s="1" t="s">
        <v>12751</v>
      </c>
      <c r="AO3214" s="1" t="s">
        <v>70</v>
      </c>
      <c r="AR3214" s="9">
        <v>72500000</v>
      </c>
      <c r="AV3214" s="1" t="s">
        <v>137</v>
      </c>
    </row>
    <row r="3215" spans="1:48" ht="13">
      <c r="A3215" t="s">
        <v>12752</v>
      </c>
      <c r="B3215" s="8">
        <v>44889.753826875</v>
      </c>
      <c r="C3215" s="1" t="s">
        <v>803</v>
      </c>
      <c r="D3215" s="1" t="s">
        <v>204</v>
      </c>
      <c r="E3215" s="1" t="s">
        <v>12743</v>
      </c>
      <c r="F3215" s="16" t="s">
        <v>35935</v>
      </c>
      <c r="I3215" s="1" t="s">
        <v>75</v>
      </c>
      <c r="J3215" s="1" t="s">
        <v>2</v>
      </c>
      <c r="K3215" s="1" t="s">
        <v>64</v>
      </c>
      <c r="M3215" s="1" t="s">
        <v>12744</v>
      </c>
      <c r="N3215" s="1" t="s">
        <v>364</v>
      </c>
      <c r="AB3215" s="1" t="s">
        <v>121</v>
      </c>
      <c r="AC3215" s="1">
        <v>2</v>
      </c>
      <c r="AD3215" s="1">
        <v>3</v>
      </c>
      <c r="AE3215" s="1">
        <v>2</v>
      </c>
      <c r="AF3215" s="1">
        <v>1225</v>
      </c>
      <c r="AG3215" s="1" t="s">
        <v>107</v>
      </c>
      <c r="AH3215" s="1" t="s">
        <v>12753</v>
      </c>
      <c r="AI3215" s="1" t="s">
        <v>284</v>
      </c>
      <c r="AJ3215" s="1" t="s">
        <v>12754</v>
      </c>
      <c r="AO3215" s="1" t="s">
        <v>70</v>
      </c>
      <c r="AR3215" s="9">
        <v>34300000</v>
      </c>
      <c r="AU3215" s="1" t="s">
        <v>6530</v>
      </c>
      <c r="AV3215" s="1" t="s">
        <v>541</v>
      </c>
    </row>
    <row r="3216" spans="1:48" ht="13">
      <c r="A3216" t="s">
        <v>12755</v>
      </c>
      <c r="B3216" s="8">
        <v>44889.940676840277</v>
      </c>
      <c r="C3216" s="1" t="s">
        <v>803</v>
      </c>
      <c r="D3216" s="1" t="s">
        <v>204</v>
      </c>
      <c r="E3216" s="1" t="s">
        <v>12756</v>
      </c>
      <c r="F3216" s="16" t="s">
        <v>35936</v>
      </c>
      <c r="I3216" s="1" t="s">
        <v>75</v>
      </c>
      <c r="J3216" s="1" t="s">
        <v>1</v>
      </c>
      <c r="K3216" s="1" t="s">
        <v>4295</v>
      </c>
      <c r="M3216" s="1" t="s">
        <v>12757</v>
      </c>
      <c r="N3216" s="1" t="s">
        <v>1327</v>
      </c>
      <c r="X3216" s="1">
        <v>80</v>
      </c>
      <c r="Y3216" s="1" t="s">
        <v>12758</v>
      </c>
      <c r="AA3216" s="1" t="s">
        <v>12759</v>
      </c>
      <c r="AO3216" s="1" t="s">
        <v>70</v>
      </c>
      <c r="AP3216" s="1" t="s">
        <v>12760</v>
      </c>
      <c r="AR3216" s="9">
        <v>76000000</v>
      </c>
      <c r="AV3216" s="1" t="s">
        <v>421</v>
      </c>
    </row>
    <row r="3217" spans="1:48" ht="13">
      <c r="A3217" t="s">
        <v>12761</v>
      </c>
      <c r="B3217" s="8">
        <v>44889.951560057874</v>
      </c>
      <c r="C3217" s="1" t="s">
        <v>803</v>
      </c>
      <c r="D3217" s="1" t="s">
        <v>61</v>
      </c>
      <c r="E3217" s="1" t="s">
        <v>12762</v>
      </c>
      <c r="F3217" s="16" t="s">
        <v>35937</v>
      </c>
      <c r="I3217" s="1" t="s">
        <v>75</v>
      </c>
      <c r="J3217" s="1" t="s">
        <v>1</v>
      </c>
      <c r="K3217" s="1" t="s">
        <v>64</v>
      </c>
      <c r="M3217" s="1" t="s">
        <v>12763</v>
      </c>
      <c r="N3217" s="1" t="s">
        <v>364</v>
      </c>
      <c r="X3217" s="1">
        <v>28.8</v>
      </c>
      <c r="Y3217" s="1" t="s">
        <v>12764</v>
      </c>
      <c r="AA3217" s="1" t="s">
        <v>12765</v>
      </c>
      <c r="AO3217" s="1" t="s">
        <v>70</v>
      </c>
      <c r="AP3217" s="1" t="s">
        <v>12766</v>
      </c>
      <c r="AR3217" s="9">
        <v>100800000</v>
      </c>
      <c r="AV3217" s="1" t="s">
        <v>137</v>
      </c>
    </row>
    <row r="3218" spans="1:48" ht="13">
      <c r="A3218" t="s">
        <v>12767</v>
      </c>
      <c r="B3218" s="8">
        <v>44890.668276273151</v>
      </c>
      <c r="C3218" s="1" t="s">
        <v>803</v>
      </c>
      <c r="D3218" s="1" t="s">
        <v>204</v>
      </c>
      <c r="E3218" s="1" t="s">
        <v>12768</v>
      </c>
      <c r="F3218" s="16" t="s">
        <v>35938</v>
      </c>
      <c r="I3218" s="1" t="s">
        <v>75</v>
      </c>
      <c r="J3218" s="1" t="s">
        <v>2</v>
      </c>
      <c r="K3218" s="1" t="s">
        <v>64</v>
      </c>
      <c r="M3218" s="1" t="s">
        <v>12769</v>
      </c>
      <c r="N3218" s="1" t="s">
        <v>96</v>
      </c>
      <c r="AB3218" s="1" t="s">
        <v>121</v>
      </c>
      <c r="AC3218" s="1">
        <v>17</v>
      </c>
      <c r="AD3218" s="1">
        <v>2</v>
      </c>
      <c r="AE3218" s="1">
        <v>2</v>
      </c>
      <c r="AF3218" s="1">
        <v>774</v>
      </c>
      <c r="AG3218" s="1" t="s">
        <v>107</v>
      </c>
      <c r="AH3218" s="1" t="s">
        <v>12770</v>
      </c>
      <c r="AI3218" s="1" t="s">
        <v>2882</v>
      </c>
      <c r="AJ3218" s="1" t="s">
        <v>12771</v>
      </c>
      <c r="AO3218" s="1" t="s">
        <v>154</v>
      </c>
      <c r="AR3218" s="9">
        <v>283138</v>
      </c>
      <c r="AU3218" s="1" t="s">
        <v>6530</v>
      </c>
      <c r="AV3218" s="1" t="s">
        <v>541</v>
      </c>
    </row>
    <row r="3219" spans="1:48" ht="13">
      <c r="A3219" t="s">
        <v>12772</v>
      </c>
      <c r="B3219" s="8">
        <v>44890.998678460644</v>
      </c>
      <c r="C3219" s="1" t="s">
        <v>132</v>
      </c>
      <c r="D3219" s="1" t="s">
        <v>204</v>
      </c>
      <c r="E3219" s="1" t="s">
        <v>10797</v>
      </c>
      <c r="F3219" s="16" t="s">
        <v>35939</v>
      </c>
      <c r="I3219" s="1" t="s">
        <v>75</v>
      </c>
      <c r="J3219" s="1" t="s">
        <v>0</v>
      </c>
      <c r="M3219" s="1" t="s">
        <v>12773</v>
      </c>
      <c r="N3219" s="1"/>
      <c r="O3219" s="1">
        <v>28</v>
      </c>
      <c r="P3219" s="1">
        <v>4</v>
      </c>
      <c r="Q3219" s="1">
        <v>4</v>
      </c>
      <c r="R3219" s="1">
        <v>4500</v>
      </c>
      <c r="S3219" s="1">
        <v>3</v>
      </c>
      <c r="T3219" s="1">
        <v>4</v>
      </c>
      <c r="W3219" s="1" t="s">
        <v>12774</v>
      </c>
      <c r="AO3219" s="1" t="s">
        <v>70</v>
      </c>
      <c r="AR3219" s="9">
        <v>295000000</v>
      </c>
      <c r="AV3219" s="1" t="s">
        <v>541</v>
      </c>
    </row>
    <row r="3220" spans="1:48" ht="13">
      <c r="A3220" t="s">
        <v>12775</v>
      </c>
      <c r="B3220" s="8">
        <v>44892.58457446759</v>
      </c>
      <c r="C3220" s="1" t="s">
        <v>803</v>
      </c>
      <c r="D3220" s="1" t="s">
        <v>204</v>
      </c>
      <c r="E3220" s="1" t="s">
        <v>12768</v>
      </c>
      <c r="F3220" s="16" t="s">
        <v>35940</v>
      </c>
      <c r="I3220" s="1" t="s">
        <v>75</v>
      </c>
      <c r="J3220" s="1" t="s">
        <v>2</v>
      </c>
      <c r="K3220" s="1" t="s">
        <v>64</v>
      </c>
      <c r="M3220" s="1" t="s">
        <v>12776</v>
      </c>
      <c r="N3220" s="1" t="s">
        <v>96</v>
      </c>
      <c r="AB3220" s="1" t="s">
        <v>121</v>
      </c>
      <c r="AC3220" s="1">
        <v>19</v>
      </c>
      <c r="AD3220" s="1">
        <v>2</v>
      </c>
      <c r="AE3220" s="1">
        <v>2</v>
      </c>
      <c r="AF3220" s="1">
        <v>774</v>
      </c>
      <c r="AG3220" s="1" t="s">
        <v>107</v>
      </c>
      <c r="AH3220" s="1" t="s">
        <v>12770</v>
      </c>
      <c r="AI3220" s="1" t="s">
        <v>2882</v>
      </c>
      <c r="AJ3220" s="1" t="s">
        <v>12777</v>
      </c>
      <c r="AO3220" s="1" t="s">
        <v>154</v>
      </c>
      <c r="AR3220" s="9">
        <v>286722</v>
      </c>
      <c r="AU3220" s="1" t="s">
        <v>6530</v>
      </c>
      <c r="AV3220" s="1" t="s">
        <v>541</v>
      </c>
    </row>
    <row r="3221" spans="1:48" ht="13">
      <c r="A3221" t="s">
        <v>12778</v>
      </c>
      <c r="B3221" s="8">
        <v>44892.602307326393</v>
      </c>
      <c r="C3221" s="1" t="s">
        <v>877</v>
      </c>
      <c r="D3221" s="1" t="s">
        <v>204</v>
      </c>
      <c r="E3221" s="1" t="s">
        <v>12779</v>
      </c>
      <c r="F3221" s="16" t="s">
        <v>35941</v>
      </c>
      <c r="I3221" s="1" t="s">
        <v>241</v>
      </c>
      <c r="J3221" s="1" t="s">
        <v>2</v>
      </c>
      <c r="K3221" s="1" t="s">
        <v>83</v>
      </c>
      <c r="M3221" s="1" t="s">
        <v>12780</v>
      </c>
      <c r="N3221" s="1" t="s">
        <v>615</v>
      </c>
      <c r="AB3221" s="1" t="s">
        <v>122</v>
      </c>
      <c r="AC3221" s="1">
        <v>5</v>
      </c>
      <c r="AD3221" s="1">
        <v>3</v>
      </c>
      <c r="AE3221" s="1">
        <v>2</v>
      </c>
      <c r="AF3221" s="1">
        <v>1300</v>
      </c>
      <c r="AG3221" s="1" t="s">
        <v>107</v>
      </c>
      <c r="AO3221" s="1" t="s">
        <v>70</v>
      </c>
      <c r="AR3221" s="9">
        <v>130000</v>
      </c>
      <c r="AT3221" s="1" t="s">
        <v>10140</v>
      </c>
      <c r="AU3221" s="1" t="s">
        <v>6564</v>
      </c>
      <c r="AV3221" s="1" t="s">
        <v>541</v>
      </c>
    </row>
    <row r="3222" spans="1:48" ht="13">
      <c r="A3222" t="s">
        <v>12781</v>
      </c>
      <c r="B3222" s="8">
        <v>44892.710813831014</v>
      </c>
      <c r="C3222" s="1" t="s">
        <v>803</v>
      </c>
      <c r="D3222" s="1" t="s">
        <v>204</v>
      </c>
      <c r="E3222" s="1" t="s">
        <v>12782</v>
      </c>
      <c r="F3222" s="16" t="s">
        <v>35942</v>
      </c>
      <c r="I3222" s="1" t="s">
        <v>75</v>
      </c>
      <c r="J3222" s="1" t="s">
        <v>2</v>
      </c>
      <c r="K3222" s="1" t="s">
        <v>64</v>
      </c>
      <c r="M3222" s="1" t="s">
        <v>12783</v>
      </c>
      <c r="N3222" s="1" t="s">
        <v>681</v>
      </c>
      <c r="AB3222" s="1" t="s">
        <v>121</v>
      </c>
      <c r="AD3222" s="1">
        <v>30</v>
      </c>
      <c r="AE3222" s="1">
        <v>15</v>
      </c>
      <c r="AF3222" s="1">
        <v>11000</v>
      </c>
      <c r="AG3222" s="1" t="s">
        <v>122</v>
      </c>
      <c r="AH3222" s="1" t="s">
        <v>12784</v>
      </c>
      <c r="AI3222" s="1" t="s">
        <v>617</v>
      </c>
      <c r="AJ3222" s="1" t="s">
        <v>12785</v>
      </c>
      <c r="AO3222" s="1" t="s">
        <v>70</v>
      </c>
      <c r="AR3222" s="9">
        <v>450000000</v>
      </c>
      <c r="AU3222" s="1" t="s">
        <v>6530</v>
      </c>
      <c r="AV3222" s="1" t="s">
        <v>137</v>
      </c>
    </row>
    <row r="3223" spans="1:48" ht="13">
      <c r="A3223" t="s">
        <v>12786</v>
      </c>
      <c r="B3223" s="8">
        <v>44892.845160081022</v>
      </c>
      <c r="C3223" s="1" t="s">
        <v>803</v>
      </c>
      <c r="D3223" s="1" t="s">
        <v>61</v>
      </c>
      <c r="E3223" s="1" t="s">
        <v>12787</v>
      </c>
      <c r="F3223" s="16" t="s">
        <v>35943</v>
      </c>
      <c r="I3223" s="1" t="s">
        <v>75</v>
      </c>
      <c r="J3223" s="1" t="s">
        <v>0</v>
      </c>
      <c r="K3223" s="1" t="s">
        <v>64</v>
      </c>
      <c r="M3223" s="1" t="s">
        <v>12788</v>
      </c>
      <c r="N3223" s="1" t="s">
        <v>438</v>
      </c>
      <c r="O3223" s="1">
        <v>31.8</v>
      </c>
      <c r="P3223" s="1">
        <v>3</v>
      </c>
      <c r="Q3223" s="1">
        <v>3</v>
      </c>
      <c r="R3223" s="1">
        <v>3000</v>
      </c>
      <c r="S3223" s="1">
        <v>2</v>
      </c>
      <c r="T3223" s="1">
        <v>2</v>
      </c>
      <c r="V3223" s="1" t="s">
        <v>68</v>
      </c>
      <c r="W3223" s="1" t="s">
        <v>12789</v>
      </c>
      <c r="AO3223" s="1" t="s">
        <v>70</v>
      </c>
      <c r="AR3223" s="9">
        <v>58000000</v>
      </c>
      <c r="AV3223" s="1" t="s">
        <v>137</v>
      </c>
    </row>
    <row r="3224" spans="1:48" ht="13">
      <c r="A3224" t="s">
        <v>12790</v>
      </c>
      <c r="B3224" s="8">
        <v>44893.396497997688</v>
      </c>
      <c r="C3224" s="1" t="s">
        <v>803</v>
      </c>
      <c r="D3224" s="1" t="s">
        <v>204</v>
      </c>
      <c r="E3224" s="1" t="s">
        <v>12791</v>
      </c>
      <c r="F3224" s="16" t="s">
        <v>35944</v>
      </c>
      <c r="I3224" s="1" t="s">
        <v>75</v>
      </c>
      <c r="J3224" s="1" t="s">
        <v>0</v>
      </c>
      <c r="K3224" s="1" t="s">
        <v>64</v>
      </c>
      <c r="M3224" s="1" t="s">
        <v>12792</v>
      </c>
      <c r="N3224" s="1" t="s">
        <v>438</v>
      </c>
      <c r="O3224" s="1">
        <v>6</v>
      </c>
      <c r="P3224" s="1">
        <v>4</v>
      </c>
      <c r="Q3224" s="1">
        <v>2</v>
      </c>
      <c r="R3224" s="1">
        <v>2500</v>
      </c>
      <c r="S3224" s="1">
        <v>2</v>
      </c>
      <c r="T3224" s="1">
        <v>22</v>
      </c>
      <c r="W3224" s="1" t="s">
        <v>12793</v>
      </c>
      <c r="AO3224" s="1" t="s">
        <v>70</v>
      </c>
      <c r="AR3224" s="9">
        <v>17000000</v>
      </c>
      <c r="AV3224" s="1" t="s">
        <v>421</v>
      </c>
    </row>
    <row r="3225" spans="1:48" ht="13">
      <c r="A3225" t="s">
        <v>12794</v>
      </c>
      <c r="B3225" s="8">
        <v>44893.419886331016</v>
      </c>
      <c r="C3225" s="1" t="s">
        <v>803</v>
      </c>
      <c r="D3225" s="1" t="s">
        <v>204</v>
      </c>
      <c r="E3225" s="1" t="s">
        <v>12795</v>
      </c>
      <c r="F3225" s="16" t="s">
        <v>35945</v>
      </c>
      <c r="I3225" s="1" t="s">
        <v>75</v>
      </c>
      <c r="J3225" s="1" t="s">
        <v>0</v>
      </c>
      <c r="K3225" s="1" t="s">
        <v>64</v>
      </c>
      <c r="M3225" s="1" t="s">
        <v>12796</v>
      </c>
      <c r="N3225" s="1" t="s">
        <v>1327</v>
      </c>
      <c r="O3225" s="1">
        <v>14</v>
      </c>
      <c r="P3225" s="1">
        <v>4</v>
      </c>
      <c r="Q3225" s="1">
        <v>2</v>
      </c>
      <c r="R3225" s="1">
        <v>3000</v>
      </c>
      <c r="S3225" s="1">
        <v>2</v>
      </c>
      <c r="T3225" s="1">
        <v>2</v>
      </c>
      <c r="V3225" s="1" t="s">
        <v>68</v>
      </c>
      <c r="W3225" s="1" t="s">
        <v>12797</v>
      </c>
      <c r="AO3225" s="1" t="s">
        <v>70</v>
      </c>
      <c r="AR3225" s="9">
        <v>23700000</v>
      </c>
      <c r="AV3225" s="1" t="s">
        <v>411</v>
      </c>
    </row>
    <row r="3226" spans="1:48" ht="13">
      <c r="A3226" t="s">
        <v>12798</v>
      </c>
      <c r="B3226" s="8">
        <v>44893.562948206018</v>
      </c>
      <c r="C3226" s="1" t="s">
        <v>803</v>
      </c>
      <c r="D3226" s="1" t="s">
        <v>61</v>
      </c>
      <c r="E3226" s="1" t="s">
        <v>12799</v>
      </c>
      <c r="F3226" s="16" t="s">
        <v>35946</v>
      </c>
      <c r="I3226" s="1" t="s">
        <v>75</v>
      </c>
      <c r="J3226" s="1" t="s">
        <v>1</v>
      </c>
      <c r="K3226" s="1" t="s">
        <v>4295</v>
      </c>
      <c r="M3226" s="1" t="s">
        <v>12800</v>
      </c>
      <c r="N3226" s="1" t="s">
        <v>615</v>
      </c>
      <c r="X3226" s="1">
        <v>15.4</v>
      </c>
      <c r="Y3226" s="1" t="s">
        <v>12801</v>
      </c>
      <c r="AA3226" s="1" t="s">
        <v>12802</v>
      </c>
      <c r="AO3226" s="1" t="s">
        <v>70</v>
      </c>
      <c r="AP3226" s="1" t="s">
        <v>12803</v>
      </c>
      <c r="AR3226" s="9">
        <v>184800000</v>
      </c>
      <c r="AV3226" s="1" t="s">
        <v>137</v>
      </c>
    </row>
    <row r="3227" spans="1:48" ht="13">
      <c r="A3227" t="s">
        <v>12804</v>
      </c>
      <c r="B3227" s="8">
        <v>44893.59760552083</v>
      </c>
      <c r="C3227" s="1" t="s">
        <v>803</v>
      </c>
      <c r="D3227" s="1" t="s">
        <v>204</v>
      </c>
      <c r="E3227" s="1" t="s">
        <v>12805</v>
      </c>
      <c r="F3227" s="16" t="s">
        <v>35947</v>
      </c>
      <c r="I3227" s="1" t="s">
        <v>241</v>
      </c>
      <c r="J3227" s="1" t="s">
        <v>0</v>
      </c>
      <c r="K3227" s="1" t="s">
        <v>4295</v>
      </c>
      <c r="M3227" s="1" t="s">
        <v>12806</v>
      </c>
      <c r="N3227" s="1" t="s">
        <v>681</v>
      </c>
      <c r="O3227" s="1">
        <v>15</v>
      </c>
      <c r="P3227" s="1">
        <v>3</v>
      </c>
      <c r="Q3227" s="1">
        <v>2</v>
      </c>
      <c r="R3227" s="1">
        <v>2000</v>
      </c>
      <c r="S3227" s="1">
        <v>1</v>
      </c>
      <c r="T3227" s="1">
        <v>2</v>
      </c>
      <c r="W3227" s="1" t="s">
        <v>12807</v>
      </c>
      <c r="AO3227" s="1" t="s">
        <v>70</v>
      </c>
      <c r="AR3227" s="9">
        <v>75000</v>
      </c>
      <c r="AV3227" s="1" t="s">
        <v>541</v>
      </c>
    </row>
    <row r="3228" spans="1:48" ht="13">
      <c r="A3228" t="s">
        <v>12808</v>
      </c>
      <c r="B3228" s="8">
        <v>44893.645352199077</v>
      </c>
      <c r="C3228" s="1" t="s">
        <v>803</v>
      </c>
      <c r="D3228" s="1" t="s">
        <v>61</v>
      </c>
      <c r="E3228" s="1" t="s">
        <v>12809</v>
      </c>
      <c r="F3228" s="16" t="s">
        <v>35948</v>
      </c>
      <c r="G3228" s="11" t="s">
        <v>12810</v>
      </c>
      <c r="I3228" s="1" t="s">
        <v>75</v>
      </c>
      <c r="J3228" s="1" t="s">
        <v>1</v>
      </c>
      <c r="K3228" s="1" t="s">
        <v>3504</v>
      </c>
      <c r="M3228" s="1" t="s">
        <v>5302</v>
      </c>
      <c r="N3228" s="1" t="s">
        <v>554</v>
      </c>
      <c r="X3228" s="1">
        <v>80</v>
      </c>
      <c r="Y3228" s="1" t="s">
        <v>12811</v>
      </c>
      <c r="AA3228" s="1" t="s">
        <v>12812</v>
      </c>
      <c r="AO3228" s="1" t="s">
        <v>70</v>
      </c>
      <c r="AP3228" s="1" t="s">
        <v>12813</v>
      </c>
      <c r="AR3228" s="9">
        <v>288000000</v>
      </c>
      <c r="AV3228" s="1" t="s">
        <v>541</v>
      </c>
    </row>
    <row r="3229" spans="1:48" ht="13">
      <c r="A3229" t="s">
        <v>12814</v>
      </c>
      <c r="B3229" s="8">
        <v>44893.655030752314</v>
      </c>
      <c r="C3229" s="1" t="s">
        <v>803</v>
      </c>
      <c r="D3229" s="1" t="s">
        <v>61</v>
      </c>
      <c r="E3229" s="1" t="s">
        <v>12809</v>
      </c>
      <c r="F3229" s="16" t="s">
        <v>35949</v>
      </c>
      <c r="G3229" s="11" t="s">
        <v>12810</v>
      </c>
      <c r="I3229" s="1" t="s">
        <v>75</v>
      </c>
      <c r="J3229" s="1" t="s">
        <v>1</v>
      </c>
      <c r="K3229" s="1" t="s">
        <v>4295</v>
      </c>
      <c r="M3229" s="1" t="s">
        <v>5302</v>
      </c>
      <c r="N3229" s="1" t="s">
        <v>554</v>
      </c>
      <c r="X3229" s="1">
        <v>20</v>
      </c>
      <c r="Y3229" s="1" t="s">
        <v>12815</v>
      </c>
      <c r="AA3229" s="1" t="s">
        <v>12816</v>
      </c>
      <c r="AO3229" s="1" t="s">
        <v>70</v>
      </c>
      <c r="AP3229" s="1" t="s">
        <v>12817</v>
      </c>
      <c r="AR3229" s="9">
        <v>75000000</v>
      </c>
      <c r="AV3229" s="1" t="s">
        <v>541</v>
      </c>
    </row>
    <row r="3230" spans="1:48" ht="13">
      <c r="A3230" t="s">
        <v>12818</v>
      </c>
      <c r="B3230" s="8">
        <v>44894.393573310183</v>
      </c>
      <c r="C3230" s="1" t="s">
        <v>11244</v>
      </c>
      <c r="D3230" s="1" t="s">
        <v>61</v>
      </c>
      <c r="E3230" s="1" t="s">
        <v>12819</v>
      </c>
      <c r="F3230" s="16" t="s">
        <v>35950</v>
      </c>
      <c r="I3230" s="1" t="s">
        <v>75</v>
      </c>
      <c r="J3230" s="1" t="s">
        <v>2</v>
      </c>
      <c r="K3230" s="1" t="s">
        <v>64</v>
      </c>
      <c r="M3230" s="1" t="s">
        <v>12820</v>
      </c>
      <c r="N3230" s="1"/>
      <c r="AB3230" s="1" t="s">
        <v>122</v>
      </c>
      <c r="AC3230" s="1">
        <v>4</v>
      </c>
      <c r="AD3230" s="1">
        <v>3</v>
      </c>
      <c r="AE3230" s="1">
        <v>3</v>
      </c>
      <c r="AF3230" s="1">
        <v>1675</v>
      </c>
      <c r="AG3230" s="1" t="s">
        <v>107</v>
      </c>
      <c r="AH3230" s="1" t="s">
        <v>1293</v>
      </c>
      <c r="AI3230" s="1" t="s">
        <v>4448</v>
      </c>
      <c r="AO3230" s="1" t="s">
        <v>70</v>
      </c>
      <c r="AR3230" s="9">
        <v>74500000</v>
      </c>
      <c r="AU3230" s="1" t="s">
        <v>6530</v>
      </c>
      <c r="AV3230" s="1" t="s">
        <v>541</v>
      </c>
    </row>
    <row r="3231" spans="1:48" ht="13">
      <c r="A3231" t="s">
        <v>12821</v>
      </c>
      <c r="B3231" s="8">
        <v>44894.400263125004</v>
      </c>
      <c r="C3231" s="1" t="s">
        <v>4899</v>
      </c>
      <c r="D3231" s="1" t="s">
        <v>61</v>
      </c>
      <c r="E3231" s="1" t="s">
        <v>12822</v>
      </c>
      <c r="F3231" s="16" t="s">
        <v>35951</v>
      </c>
      <c r="I3231" s="1" t="s">
        <v>75</v>
      </c>
      <c r="J3231" s="1" t="s">
        <v>1</v>
      </c>
      <c r="K3231" s="1" t="s">
        <v>64</v>
      </c>
      <c r="M3231" s="1" t="s">
        <v>12823</v>
      </c>
      <c r="N3231" s="1" t="s">
        <v>66</v>
      </c>
      <c r="X3231" s="1">
        <v>17.600000000000001</v>
      </c>
      <c r="Y3231" s="1" t="s">
        <v>4295</v>
      </c>
      <c r="AA3231" s="1" t="s">
        <v>12824</v>
      </c>
      <c r="AO3231" s="1" t="s">
        <v>70</v>
      </c>
      <c r="AP3231" s="1">
        <v>2600000</v>
      </c>
      <c r="AR3231" s="9"/>
      <c r="AS3231" s="1">
        <v>46000000</v>
      </c>
      <c r="AV3231" s="1" t="s">
        <v>541</v>
      </c>
    </row>
    <row r="3232" spans="1:48" ht="13">
      <c r="A3232" t="s">
        <v>12825</v>
      </c>
      <c r="B3232" s="8">
        <v>44894.425281145828</v>
      </c>
      <c r="C3232" s="1" t="s">
        <v>877</v>
      </c>
      <c r="D3232" s="1" t="s">
        <v>204</v>
      </c>
      <c r="E3232" s="1" t="s">
        <v>3822</v>
      </c>
      <c r="F3232" s="16" t="s">
        <v>35952</v>
      </c>
      <c r="I3232" s="1" t="s">
        <v>75</v>
      </c>
      <c r="J3232" s="1" t="s">
        <v>352</v>
      </c>
      <c r="K3232" s="1" t="s">
        <v>3</v>
      </c>
      <c r="M3232" s="1" t="s">
        <v>12826</v>
      </c>
      <c r="N3232" s="1" t="s">
        <v>466</v>
      </c>
      <c r="AK3232" s="1" t="s">
        <v>3</v>
      </c>
      <c r="AL3232" s="1">
        <v>56.2</v>
      </c>
      <c r="AM3232" s="1">
        <v>64397.65</v>
      </c>
      <c r="AO3232" s="1" t="s">
        <v>70</v>
      </c>
      <c r="AR3232" s="9"/>
      <c r="AT3232" s="1" t="s">
        <v>12827</v>
      </c>
      <c r="AV3232" s="1" t="s">
        <v>137</v>
      </c>
    </row>
    <row r="3233" spans="1:48" ht="13">
      <c r="A3233" t="s">
        <v>12828</v>
      </c>
      <c r="B3233" s="8">
        <v>44894.448488599533</v>
      </c>
      <c r="C3233" s="1" t="s">
        <v>877</v>
      </c>
      <c r="D3233" s="1" t="s">
        <v>61</v>
      </c>
      <c r="E3233" s="1" t="s">
        <v>12829</v>
      </c>
      <c r="F3233" s="16" t="s">
        <v>35953</v>
      </c>
      <c r="I3233" s="1" t="s">
        <v>75</v>
      </c>
      <c r="J3233" s="1" t="s">
        <v>2</v>
      </c>
      <c r="K3233" s="1" t="s">
        <v>83</v>
      </c>
      <c r="M3233" s="1" t="s">
        <v>12830</v>
      </c>
      <c r="N3233" s="1" t="s">
        <v>364</v>
      </c>
      <c r="AB3233" s="1" t="s">
        <v>122</v>
      </c>
      <c r="AD3233" s="1">
        <v>3</v>
      </c>
      <c r="AE3233" s="1">
        <v>2</v>
      </c>
      <c r="AF3233" s="1">
        <v>1181</v>
      </c>
      <c r="AG3233" s="1" t="s">
        <v>107</v>
      </c>
      <c r="AH3233" s="1" t="s">
        <v>2318</v>
      </c>
      <c r="AO3233" s="1" t="s">
        <v>70</v>
      </c>
      <c r="AR3233" s="9">
        <v>39500000</v>
      </c>
      <c r="AT3233" s="1" t="s">
        <v>12831</v>
      </c>
      <c r="AU3233" s="1" t="s">
        <v>6530</v>
      </c>
      <c r="AV3233" s="1" t="s">
        <v>541</v>
      </c>
    </row>
    <row r="3234" spans="1:48" ht="13">
      <c r="A3234" t="s">
        <v>12832</v>
      </c>
      <c r="B3234" s="8">
        <v>44894.525905949078</v>
      </c>
      <c r="C3234" s="1" t="s">
        <v>877</v>
      </c>
      <c r="D3234" s="1" t="s">
        <v>204</v>
      </c>
      <c r="E3234" s="1" t="s">
        <v>12833</v>
      </c>
      <c r="F3234" s="16" t="s">
        <v>35954</v>
      </c>
      <c r="I3234" s="1" t="s">
        <v>75</v>
      </c>
      <c r="J3234" s="1" t="s">
        <v>1</v>
      </c>
      <c r="K3234" s="1" t="s">
        <v>83</v>
      </c>
      <c r="M3234" s="1" t="s">
        <v>12834</v>
      </c>
      <c r="N3234" s="1" t="s">
        <v>615</v>
      </c>
      <c r="X3234" s="1">
        <v>6.74</v>
      </c>
      <c r="Y3234" s="1" t="s">
        <v>1064</v>
      </c>
      <c r="AA3234" s="1" t="s">
        <v>12835</v>
      </c>
      <c r="AO3234" s="1" t="s">
        <v>70</v>
      </c>
      <c r="AR3234" s="9">
        <v>67000000</v>
      </c>
      <c r="AV3234" s="1" t="s">
        <v>137</v>
      </c>
    </row>
    <row r="3235" spans="1:48" ht="13">
      <c r="A3235" t="s">
        <v>12836</v>
      </c>
      <c r="B3235" s="8">
        <v>44894.569664374998</v>
      </c>
      <c r="C3235" s="1" t="s">
        <v>803</v>
      </c>
      <c r="D3235" s="1" t="s">
        <v>61</v>
      </c>
      <c r="E3235" s="1" t="s">
        <v>12837</v>
      </c>
      <c r="F3235" s="16" t="s">
        <v>35955</v>
      </c>
      <c r="I3235" s="1" t="s">
        <v>75</v>
      </c>
      <c r="J3235" s="1" t="s">
        <v>2</v>
      </c>
      <c r="K3235" s="1" t="s">
        <v>64</v>
      </c>
      <c r="M3235" s="1" t="s">
        <v>12838</v>
      </c>
      <c r="N3235" s="1" t="s">
        <v>77</v>
      </c>
      <c r="AB3235" s="1" t="s">
        <v>121</v>
      </c>
      <c r="AC3235" s="1">
        <v>1</v>
      </c>
      <c r="AD3235" s="1">
        <v>2</v>
      </c>
      <c r="AE3235" s="1">
        <v>2</v>
      </c>
      <c r="AF3235" s="1">
        <v>1153</v>
      </c>
      <c r="AG3235" s="1" t="s">
        <v>107</v>
      </c>
      <c r="AH3235" s="1" t="s">
        <v>1293</v>
      </c>
      <c r="AI3235" s="1" t="s">
        <v>123</v>
      </c>
      <c r="AJ3235" s="1" t="s">
        <v>12839</v>
      </c>
      <c r="AO3235" s="1" t="s">
        <v>70</v>
      </c>
      <c r="AR3235" s="9">
        <v>47000000</v>
      </c>
      <c r="AU3235" s="1" t="s">
        <v>6530</v>
      </c>
      <c r="AV3235" s="1" t="s">
        <v>541</v>
      </c>
    </row>
    <row r="3236" spans="1:48" ht="13">
      <c r="A3236" t="s">
        <v>12840</v>
      </c>
      <c r="B3236" s="8">
        <v>44895.460268449075</v>
      </c>
      <c r="C3236" s="1" t="s">
        <v>11244</v>
      </c>
      <c r="D3236" s="1" t="s">
        <v>61</v>
      </c>
      <c r="E3236" s="1" t="s">
        <v>1497</v>
      </c>
      <c r="F3236" s="16" t="s">
        <v>35956</v>
      </c>
      <c r="I3236" s="1" t="s">
        <v>75</v>
      </c>
      <c r="J3236" s="1" t="s">
        <v>2</v>
      </c>
      <c r="K3236" s="1" t="s">
        <v>64</v>
      </c>
      <c r="M3236" s="1" t="s">
        <v>12841</v>
      </c>
      <c r="N3236" s="1" t="s">
        <v>1602</v>
      </c>
      <c r="AB3236" s="1" t="s">
        <v>122</v>
      </c>
      <c r="AC3236" s="1">
        <v>15</v>
      </c>
      <c r="AD3236" s="1">
        <v>3</v>
      </c>
      <c r="AE3236" s="1">
        <v>2</v>
      </c>
      <c r="AF3236" s="1">
        <v>900</v>
      </c>
      <c r="AG3236" s="1" t="s">
        <v>107</v>
      </c>
      <c r="AH3236" s="1" t="s">
        <v>1293</v>
      </c>
      <c r="AI3236" s="1" t="s">
        <v>175</v>
      </c>
      <c r="AO3236" s="1" t="s">
        <v>70</v>
      </c>
      <c r="AR3236" s="9">
        <v>34000000</v>
      </c>
      <c r="AU3236" s="1" t="s">
        <v>6564</v>
      </c>
      <c r="AV3236" s="1" t="s">
        <v>137</v>
      </c>
    </row>
    <row r="3237" spans="1:48" ht="13">
      <c r="A3237" t="s">
        <v>12842</v>
      </c>
      <c r="B3237" s="8">
        <v>44895.465709490745</v>
      </c>
      <c r="C3237" s="1" t="s">
        <v>11244</v>
      </c>
      <c r="D3237" s="1" t="s">
        <v>61</v>
      </c>
      <c r="E3237" s="1" t="s">
        <v>12843</v>
      </c>
      <c r="F3237" s="16" t="s">
        <v>35957</v>
      </c>
      <c r="I3237" s="1" t="s">
        <v>75</v>
      </c>
      <c r="J3237" s="1" t="s">
        <v>2</v>
      </c>
      <c r="K3237" s="1" t="s">
        <v>64</v>
      </c>
      <c r="M3237" s="1" t="s">
        <v>12844</v>
      </c>
      <c r="N3237" s="1"/>
      <c r="AB3237" s="1" t="s">
        <v>122</v>
      </c>
      <c r="AC3237" s="1">
        <v>3</v>
      </c>
      <c r="AD3237" s="1">
        <v>3</v>
      </c>
      <c r="AE3237" s="1">
        <v>2</v>
      </c>
      <c r="AF3237" s="1">
        <v>1410</v>
      </c>
      <c r="AG3237" s="1" t="s">
        <v>107</v>
      </c>
      <c r="AH3237" s="1" t="s">
        <v>1293</v>
      </c>
      <c r="AI3237" s="1" t="s">
        <v>175</v>
      </c>
      <c r="AO3237" s="1" t="s">
        <v>70</v>
      </c>
      <c r="AR3237" s="9">
        <v>40000000</v>
      </c>
      <c r="AU3237" s="1" t="s">
        <v>6530</v>
      </c>
      <c r="AV3237" s="1" t="s">
        <v>137</v>
      </c>
    </row>
    <row r="3238" spans="1:48" ht="13">
      <c r="A3238" t="s">
        <v>12845</v>
      </c>
      <c r="B3238" s="8">
        <v>44895.521027129631</v>
      </c>
      <c r="C3238" s="1" t="s">
        <v>877</v>
      </c>
      <c r="D3238" s="1" t="s">
        <v>204</v>
      </c>
      <c r="E3238" s="1" t="s">
        <v>11786</v>
      </c>
      <c r="F3238" s="16" t="s">
        <v>35958</v>
      </c>
      <c r="I3238" s="1" t="s">
        <v>75</v>
      </c>
      <c r="J3238" s="1" t="s">
        <v>2</v>
      </c>
      <c r="K3238" s="1" t="s">
        <v>83</v>
      </c>
      <c r="M3238" s="1" t="s">
        <v>12846</v>
      </c>
      <c r="N3238" s="1" t="s">
        <v>554</v>
      </c>
      <c r="AB3238" s="1" t="s">
        <v>121</v>
      </c>
      <c r="AC3238" s="1">
        <v>5</v>
      </c>
      <c r="AD3238" s="1">
        <v>2</v>
      </c>
      <c r="AE3238" s="1">
        <v>2</v>
      </c>
      <c r="AF3238" s="1">
        <v>1125</v>
      </c>
      <c r="AG3238" s="1" t="s">
        <v>107</v>
      </c>
      <c r="AJ3238" s="1" t="s">
        <v>12847</v>
      </c>
      <c r="AO3238" s="1" t="s">
        <v>70</v>
      </c>
      <c r="AR3238" s="9">
        <v>35000000</v>
      </c>
      <c r="AU3238" s="1" t="s">
        <v>6530</v>
      </c>
      <c r="AV3238" s="1" t="s">
        <v>541</v>
      </c>
    </row>
    <row r="3239" spans="1:48" ht="13">
      <c r="A3239" t="s">
        <v>12848</v>
      </c>
      <c r="B3239" s="8">
        <v>44895.605691030098</v>
      </c>
      <c r="C3239" s="1" t="s">
        <v>877</v>
      </c>
      <c r="D3239" s="1" t="s">
        <v>204</v>
      </c>
      <c r="E3239" s="1" t="s">
        <v>11786</v>
      </c>
      <c r="F3239" s="16" t="s">
        <v>35959</v>
      </c>
      <c r="I3239" s="1" t="s">
        <v>75</v>
      </c>
      <c r="J3239" s="1" t="s">
        <v>0</v>
      </c>
      <c r="K3239" s="1" t="s">
        <v>83</v>
      </c>
      <c r="M3239" s="1" t="s">
        <v>12849</v>
      </c>
      <c r="N3239" s="1" t="s">
        <v>379</v>
      </c>
      <c r="O3239" s="1">
        <v>8.5</v>
      </c>
      <c r="P3239" s="1">
        <v>4</v>
      </c>
      <c r="Q3239" s="1">
        <v>4</v>
      </c>
      <c r="R3239" s="1">
        <v>3450</v>
      </c>
      <c r="S3239" s="1">
        <v>2</v>
      </c>
      <c r="T3239" s="1">
        <v>2</v>
      </c>
      <c r="U3239" s="1" t="s">
        <v>12850</v>
      </c>
      <c r="W3239" s="1" t="s">
        <v>12851</v>
      </c>
      <c r="AO3239" s="1" t="s">
        <v>70</v>
      </c>
      <c r="AR3239" s="9">
        <v>48000000</v>
      </c>
      <c r="AV3239" s="1" t="s">
        <v>137</v>
      </c>
    </row>
    <row r="3240" spans="1:48" ht="13">
      <c r="A3240" t="s">
        <v>12852</v>
      </c>
      <c r="B3240" s="8">
        <v>44895.617870740738</v>
      </c>
      <c r="C3240" s="1" t="s">
        <v>877</v>
      </c>
      <c r="D3240" s="1" t="s">
        <v>204</v>
      </c>
      <c r="E3240" s="1" t="s">
        <v>11786</v>
      </c>
      <c r="F3240" s="16" t="s">
        <v>35960</v>
      </c>
      <c r="I3240" s="1" t="s">
        <v>75</v>
      </c>
      <c r="J3240" s="1" t="s">
        <v>352</v>
      </c>
      <c r="K3240" s="1" t="s">
        <v>3</v>
      </c>
      <c r="M3240" s="1" t="s">
        <v>1408</v>
      </c>
      <c r="N3240" s="1" t="s">
        <v>307</v>
      </c>
      <c r="AK3240" s="1" t="s">
        <v>1128</v>
      </c>
      <c r="AL3240" s="1">
        <v>156</v>
      </c>
      <c r="AM3240" s="1">
        <v>12000</v>
      </c>
      <c r="AN3240" s="1" t="s">
        <v>12853</v>
      </c>
      <c r="AO3240" s="1" t="s">
        <v>70</v>
      </c>
      <c r="AR3240" s="9">
        <v>395000000</v>
      </c>
      <c r="AV3240" s="1" t="s">
        <v>137</v>
      </c>
    </row>
    <row r="3241" spans="1:48" ht="13">
      <c r="A3241" t="s">
        <v>12854</v>
      </c>
      <c r="B3241" s="8">
        <v>44895.628780011575</v>
      </c>
      <c r="C3241" s="1" t="s">
        <v>877</v>
      </c>
      <c r="D3241" s="1" t="s">
        <v>204</v>
      </c>
      <c r="E3241" s="1" t="s">
        <v>11786</v>
      </c>
      <c r="F3241" s="16" t="s">
        <v>35961</v>
      </c>
      <c r="I3241" s="1" t="s">
        <v>75</v>
      </c>
      <c r="J3241" s="1" t="s">
        <v>2</v>
      </c>
      <c r="K3241" s="1" t="s">
        <v>83</v>
      </c>
      <c r="M3241" s="1" t="s">
        <v>7405</v>
      </c>
      <c r="N3241" s="1"/>
      <c r="AB3241" s="1" t="s">
        <v>122</v>
      </c>
      <c r="AC3241" s="1">
        <v>14</v>
      </c>
      <c r="AD3241" s="1">
        <v>3</v>
      </c>
      <c r="AE3241" s="1">
        <v>2</v>
      </c>
      <c r="AF3241" s="1">
        <v>1490</v>
      </c>
      <c r="AG3241" s="1" t="s">
        <v>107</v>
      </c>
      <c r="AH3241" s="1" t="s">
        <v>12855</v>
      </c>
      <c r="AJ3241" s="1" t="s">
        <v>12856</v>
      </c>
      <c r="AO3241" s="1" t="s">
        <v>70</v>
      </c>
      <c r="AR3241" s="9">
        <v>63500000</v>
      </c>
      <c r="AT3241" s="1" t="s">
        <v>1526</v>
      </c>
      <c r="AU3241" s="1" t="s">
        <v>6530</v>
      </c>
      <c r="AV3241" s="1" t="s">
        <v>137</v>
      </c>
    </row>
    <row r="3242" spans="1:48" ht="13">
      <c r="A3242" t="s">
        <v>12857</v>
      </c>
      <c r="B3242" s="8">
        <v>44895.649945578705</v>
      </c>
      <c r="C3242" s="1" t="s">
        <v>877</v>
      </c>
      <c r="D3242" s="1" t="s">
        <v>204</v>
      </c>
      <c r="E3242" s="1" t="s">
        <v>11743</v>
      </c>
      <c r="F3242" s="16" t="s">
        <v>35962</v>
      </c>
      <c r="I3242" s="1" t="s">
        <v>241</v>
      </c>
      <c r="J3242" s="1" t="s">
        <v>2</v>
      </c>
      <c r="K3242" s="1" t="s">
        <v>83</v>
      </c>
      <c r="M3242" s="1" t="s">
        <v>12858</v>
      </c>
      <c r="N3242" s="1" t="s">
        <v>77</v>
      </c>
      <c r="AB3242" s="1" t="s">
        <v>122</v>
      </c>
      <c r="AC3242" s="1">
        <v>9</v>
      </c>
      <c r="AD3242" s="1">
        <v>3</v>
      </c>
      <c r="AE3242" s="1">
        <v>3</v>
      </c>
      <c r="AF3242" s="1">
        <v>1400</v>
      </c>
      <c r="AG3242" s="1" t="s">
        <v>107</v>
      </c>
      <c r="AJ3242" s="1" t="s">
        <v>12859</v>
      </c>
      <c r="AO3242" s="1" t="s">
        <v>70</v>
      </c>
      <c r="AR3242" s="9">
        <v>250000</v>
      </c>
      <c r="AU3242" s="1" t="s">
        <v>6564</v>
      </c>
      <c r="AV3242" s="1" t="s">
        <v>137</v>
      </c>
    </row>
    <row r="3243" spans="1:48" ht="13">
      <c r="A3243" t="s">
        <v>12860</v>
      </c>
      <c r="B3243" s="8">
        <v>44895.665304236114</v>
      </c>
      <c r="C3243" s="1" t="s">
        <v>877</v>
      </c>
      <c r="D3243" s="1" t="s">
        <v>204</v>
      </c>
      <c r="E3243" s="1" t="s">
        <v>12861</v>
      </c>
      <c r="F3243" s="16" t="s">
        <v>35963</v>
      </c>
      <c r="I3243" s="1" t="s">
        <v>75</v>
      </c>
      <c r="J3243" s="1" t="s">
        <v>2</v>
      </c>
      <c r="K3243" s="1" t="s">
        <v>83</v>
      </c>
      <c r="M3243" s="1" t="s">
        <v>4359</v>
      </c>
      <c r="N3243" s="1" t="s">
        <v>615</v>
      </c>
      <c r="AB3243" s="1" t="s">
        <v>122</v>
      </c>
      <c r="AC3243" s="1">
        <v>7</v>
      </c>
      <c r="AD3243" s="1">
        <v>3</v>
      </c>
      <c r="AE3243" s="1">
        <v>2</v>
      </c>
      <c r="AF3243" s="1">
        <v>7</v>
      </c>
      <c r="AG3243" s="1" t="s">
        <v>107</v>
      </c>
      <c r="AH3243" s="1" t="s">
        <v>14</v>
      </c>
      <c r="AJ3243" s="1" t="s">
        <v>12862</v>
      </c>
      <c r="AO3243" s="1" t="s">
        <v>70</v>
      </c>
      <c r="AR3243" s="9">
        <v>81000000</v>
      </c>
      <c r="AU3243" s="1" t="s">
        <v>6530</v>
      </c>
      <c r="AV3243" s="1" t="s">
        <v>541</v>
      </c>
    </row>
    <row r="3244" spans="1:48" ht="13">
      <c r="A3244" t="s">
        <v>12863</v>
      </c>
      <c r="B3244" s="8">
        <v>44895.927570567132</v>
      </c>
      <c r="C3244" s="1" t="s">
        <v>803</v>
      </c>
      <c r="D3244" s="1" t="s">
        <v>61</v>
      </c>
      <c r="E3244" s="1" t="s">
        <v>12864</v>
      </c>
      <c r="F3244" s="16" t="s">
        <v>35964</v>
      </c>
      <c r="I3244" s="1" t="s">
        <v>75</v>
      </c>
      <c r="J3244" s="1" t="s">
        <v>2</v>
      </c>
      <c r="K3244" s="1" t="s">
        <v>64</v>
      </c>
      <c r="M3244" s="1" t="s">
        <v>12865</v>
      </c>
      <c r="N3244" s="1"/>
      <c r="AB3244" s="1" t="s">
        <v>121</v>
      </c>
      <c r="AC3244" s="1">
        <v>11</v>
      </c>
      <c r="AD3244" s="1">
        <v>2</v>
      </c>
      <c r="AE3244" s="1">
        <v>2</v>
      </c>
      <c r="AF3244" s="1">
        <v>1200</v>
      </c>
      <c r="AG3244" s="1" t="s">
        <v>107</v>
      </c>
      <c r="AH3244" s="1" t="s">
        <v>1293</v>
      </c>
      <c r="AI3244" s="1" t="s">
        <v>180</v>
      </c>
      <c r="AJ3244" s="1" t="s">
        <v>12866</v>
      </c>
      <c r="AO3244" s="1" t="s">
        <v>70</v>
      </c>
      <c r="AR3244" s="9">
        <v>55000000</v>
      </c>
      <c r="AT3244" s="1" t="s">
        <v>12867</v>
      </c>
      <c r="AU3244" s="1" t="s">
        <v>6530</v>
      </c>
      <c r="AV3244" s="1" t="s">
        <v>137</v>
      </c>
    </row>
    <row r="3245" spans="1:48" ht="13">
      <c r="A3245" t="s">
        <v>12868</v>
      </c>
      <c r="B3245" s="8">
        <v>44896.464073981479</v>
      </c>
      <c r="C3245" s="1" t="s">
        <v>877</v>
      </c>
      <c r="D3245" s="1" t="s">
        <v>204</v>
      </c>
      <c r="E3245" s="1" t="s">
        <v>12833</v>
      </c>
      <c r="F3245" s="16" t="s">
        <v>35965</v>
      </c>
      <c r="I3245" s="1" t="s">
        <v>75</v>
      </c>
      <c r="J3245" s="1" t="s">
        <v>2</v>
      </c>
      <c r="K3245" s="1" t="s">
        <v>64</v>
      </c>
      <c r="M3245" s="1" t="s">
        <v>12869</v>
      </c>
      <c r="N3245" s="1" t="s">
        <v>364</v>
      </c>
      <c r="AB3245" s="1" t="s">
        <v>122</v>
      </c>
      <c r="AC3245" s="1">
        <v>5</v>
      </c>
      <c r="AD3245" s="1">
        <v>3</v>
      </c>
      <c r="AE3245" s="1">
        <v>2</v>
      </c>
      <c r="AF3245" s="1">
        <v>1490</v>
      </c>
      <c r="AG3245" s="1" t="s">
        <v>107</v>
      </c>
      <c r="AJ3245" s="1" t="s">
        <v>12870</v>
      </c>
      <c r="AO3245" s="1" t="s">
        <v>70</v>
      </c>
      <c r="AR3245" s="9">
        <v>55000000</v>
      </c>
      <c r="AU3245" s="1" t="s">
        <v>6530</v>
      </c>
      <c r="AV3245" s="1" t="s">
        <v>137</v>
      </c>
    </row>
    <row r="3246" spans="1:48" ht="13">
      <c r="A3246" t="s">
        <v>12871</v>
      </c>
      <c r="B3246" s="8">
        <v>44896.470897291671</v>
      </c>
      <c r="C3246" s="1" t="s">
        <v>877</v>
      </c>
      <c r="D3246" s="1" t="s">
        <v>204</v>
      </c>
      <c r="E3246" s="1" t="s">
        <v>9092</v>
      </c>
      <c r="F3246" s="16" t="s">
        <v>35966</v>
      </c>
      <c r="I3246" s="1" t="s">
        <v>75</v>
      </c>
      <c r="J3246" s="1" t="s">
        <v>0</v>
      </c>
      <c r="K3246" s="1" t="s">
        <v>83</v>
      </c>
      <c r="M3246" s="1" t="s">
        <v>12872</v>
      </c>
      <c r="N3246" s="1" t="s">
        <v>364</v>
      </c>
      <c r="O3246" s="1">
        <v>11.95</v>
      </c>
      <c r="P3246" s="1">
        <v>7</v>
      </c>
      <c r="Q3246" s="1">
        <v>4</v>
      </c>
      <c r="R3246" s="1">
        <v>3500</v>
      </c>
      <c r="S3246" s="1">
        <v>2</v>
      </c>
      <c r="T3246" s="1">
        <v>3</v>
      </c>
      <c r="AO3246" s="1" t="s">
        <v>70</v>
      </c>
      <c r="AR3246" s="9">
        <v>55000000</v>
      </c>
      <c r="AV3246" s="1" t="s">
        <v>137</v>
      </c>
    </row>
    <row r="3247" spans="1:48" ht="13">
      <c r="A3247" t="s">
        <v>12873</v>
      </c>
      <c r="B3247" s="8">
        <v>44896.478466666667</v>
      </c>
      <c r="C3247" s="1" t="s">
        <v>877</v>
      </c>
      <c r="D3247" s="1" t="s">
        <v>204</v>
      </c>
      <c r="E3247" s="1" t="s">
        <v>9234</v>
      </c>
      <c r="F3247" s="16" t="s">
        <v>35967</v>
      </c>
      <c r="I3247" s="1" t="s">
        <v>75</v>
      </c>
      <c r="J3247" s="1" t="s">
        <v>1</v>
      </c>
      <c r="K3247" s="1" t="s">
        <v>8863</v>
      </c>
      <c r="M3247" s="1" t="s">
        <v>12874</v>
      </c>
      <c r="N3247" s="1" t="s">
        <v>121</v>
      </c>
      <c r="X3247" s="1">
        <v>800</v>
      </c>
      <c r="AA3247" s="1" t="s">
        <v>12875</v>
      </c>
      <c r="AO3247" s="1" t="s">
        <v>70</v>
      </c>
      <c r="AR3247" s="9">
        <v>50000000</v>
      </c>
      <c r="AT3247" s="1" t="s">
        <v>12876</v>
      </c>
      <c r="AV3247" s="1" t="s">
        <v>541</v>
      </c>
    </row>
    <row r="3248" spans="1:48" ht="13">
      <c r="A3248" t="s">
        <v>12877</v>
      </c>
      <c r="B3248" s="8">
        <v>44896.500846932875</v>
      </c>
      <c r="C3248" s="1" t="s">
        <v>877</v>
      </c>
      <c r="D3248" s="1" t="s">
        <v>61</v>
      </c>
      <c r="E3248" s="1" t="s">
        <v>12878</v>
      </c>
      <c r="F3248" s="16" t="s">
        <v>35968</v>
      </c>
      <c r="I3248" s="1" t="s">
        <v>241</v>
      </c>
      <c r="J3248" s="1" t="s">
        <v>2</v>
      </c>
      <c r="K3248" s="1" t="s">
        <v>83</v>
      </c>
      <c r="M3248" s="1" t="s">
        <v>12879</v>
      </c>
      <c r="N3248" s="1" t="s">
        <v>112</v>
      </c>
      <c r="AB3248" s="1" t="s">
        <v>122</v>
      </c>
      <c r="AC3248" s="1">
        <v>5</v>
      </c>
      <c r="AD3248" s="1">
        <v>3</v>
      </c>
      <c r="AE3248" s="1">
        <v>2</v>
      </c>
      <c r="AF3248" s="1">
        <v>1300</v>
      </c>
      <c r="AG3248" s="1" t="s">
        <v>107</v>
      </c>
      <c r="AH3248" s="1" t="s">
        <v>201</v>
      </c>
      <c r="AO3248" s="1" t="s">
        <v>70</v>
      </c>
      <c r="AR3248" s="9">
        <v>125000</v>
      </c>
      <c r="AU3248" s="1" t="s">
        <v>6564</v>
      </c>
      <c r="AV3248" s="1" t="s">
        <v>137</v>
      </c>
    </row>
    <row r="3249" spans="1:48" ht="13">
      <c r="A3249" t="s">
        <v>12880</v>
      </c>
      <c r="B3249" s="8">
        <v>44896.598166689815</v>
      </c>
      <c r="C3249" s="1" t="s">
        <v>803</v>
      </c>
      <c r="D3249" s="1" t="s">
        <v>61</v>
      </c>
      <c r="E3249" s="1" t="s">
        <v>12881</v>
      </c>
      <c r="F3249" s="16" t="s">
        <v>35969</v>
      </c>
      <c r="I3249" s="1" t="s">
        <v>75</v>
      </c>
      <c r="J3249" s="1" t="s">
        <v>2</v>
      </c>
      <c r="K3249" s="1" t="s">
        <v>64</v>
      </c>
      <c r="M3249" s="1" t="s">
        <v>12865</v>
      </c>
      <c r="N3249" s="1"/>
      <c r="AB3249" s="1" t="s">
        <v>121</v>
      </c>
      <c r="AC3249" s="1">
        <v>32</v>
      </c>
      <c r="AD3249" s="1">
        <v>3</v>
      </c>
      <c r="AE3249" s="1">
        <v>3</v>
      </c>
      <c r="AF3249" s="1">
        <v>1680</v>
      </c>
      <c r="AG3249" s="1" t="s">
        <v>107</v>
      </c>
      <c r="AH3249" s="1" t="s">
        <v>1293</v>
      </c>
      <c r="AI3249" s="1" t="s">
        <v>180</v>
      </c>
      <c r="AJ3249" s="1" t="s">
        <v>12882</v>
      </c>
      <c r="AO3249" s="1" t="s">
        <v>70</v>
      </c>
      <c r="AR3249" s="9">
        <v>75500000</v>
      </c>
      <c r="AT3249" s="1" t="s">
        <v>12883</v>
      </c>
      <c r="AU3249" s="1" t="s">
        <v>6530</v>
      </c>
      <c r="AV3249" s="1" t="s">
        <v>137</v>
      </c>
    </row>
    <row r="3250" spans="1:48" ht="13">
      <c r="A3250" t="s">
        <v>12884</v>
      </c>
      <c r="B3250" s="8">
        <v>44896.67027717593</v>
      </c>
      <c r="C3250" s="1" t="s">
        <v>4899</v>
      </c>
      <c r="D3250" s="1" t="s">
        <v>61</v>
      </c>
      <c r="E3250" s="1" t="s">
        <v>12885</v>
      </c>
      <c r="F3250" s="16" t="s">
        <v>35970</v>
      </c>
      <c r="I3250" s="1" t="s">
        <v>75</v>
      </c>
      <c r="J3250" s="1" t="s">
        <v>0</v>
      </c>
      <c r="K3250" s="1" t="s">
        <v>64</v>
      </c>
      <c r="M3250" s="1" t="s">
        <v>12886</v>
      </c>
      <c r="N3250" s="1"/>
      <c r="O3250" s="1">
        <v>7.7</v>
      </c>
      <c r="P3250" s="1">
        <v>4</v>
      </c>
      <c r="Q3250" s="1">
        <v>3</v>
      </c>
      <c r="R3250" s="1">
        <v>2700</v>
      </c>
      <c r="S3250" s="1">
        <v>2</v>
      </c>
      <c r="T3250" s="1">
        <v>2</v>
      </c>
      <c r="V3250" s="1" t="s">
        <v>100</v>
      </c>
      <c r="W3250" s="1" t="s">
        <v>12887</v>
      </c>
      <c r="AO3250" s="1" t="s">
        <v>70</v>
      </c>
      <c r="AR3250" s="9">
        <v>65000000</v>
      </c>
      <c r="AV3250" s="1" t="s">
        <v>137</v>
      </c>
    </row>
    <row r="3251" spans="1:48" ht="13">
      <c r="A3251" t="s">
        <v>12888</v>
      </c>
      <c r="B3251" s="8">
        <v>44896.672592523144</v>
      </c>
      <c r="C3251" s="1" t="s">
        <v>4899</v>
      </c>
      <c r="D3251" s="1" t="s">
        <v>61</v>
      </c>
      <c r="E3251" s="1" t="s">
        <v>12889</v>
      </c>
      <c r="F3251" s="16" t="s">
        <v>35971</v>
      </c>
      <c r="I3251" s="1" t="s">
        <v>75</v>
      </c>
      <c r="J3251" s="1" t="s">
        <v>2</v>
      </c>
      <c r="K3251" s="1" t="s">
        <v>64</v>
      </c>
      <c r="M3251" s="1" t="s">
        <v>10354</v>
      </c>
      <c r="N3251" s="1"/>
      <c r="AB3251" s="1" t="s">
        <v>122</v>
      </c>
      <c r="AC3251" s="1">
        <v>23</v>
      </c>
      <c r="AD3251" s="1">
        <v>4</v>
      </c>
      <c r="AE3251" s="1">
        <v>3</v>
      </c>
      <c r="AF3251" s="1">
        <v>2123</v>
      </c>
      <c r="AG3251" s="1" t="s">
        <v>98</v>
      </c>
      <c r="AH3251" s="1" t="s">
        <v>12890</v>
      </c>
      <c r="AI3251" s="1" t="s">
        <v>123</v>
      </c>
      <c r="AO3251" s="1" t="s">
        <v>70</v>
      </c>
      <c r="AR3251" s="9">
        <v>110000000</v>
      </c>
      <c r="AT3251" s="1" t="s">
        <v>12891</v>
      </c>
      <c r="AU3251" s="1" t="s">
        <v>6530</v>
      </c>
      <c r="AV3251" s="1" t="s">
        <v>541</v>
      </c>
    </row>
    <row r="3252" spans="1:48" ht="13">
      <c r="A3252" t="s">
        <v>12892</v>
      </c>
      <c r="B3252" s="8">
        <v>44896.674481354166</v>
      </c>
      <c r="C3252" s="1" t="s">
        <v>4899</v>
      </c>
      <c r="D3252" s="1" t="s">
        <v>61</v>
      </c>
      <c r="E3252" s="1" t="s">
        <v>12893</v>
      </c>
      <c r="F3252" s="16" t="s">
        <v>35972</v>
      </c>
      <c r="I3252" s="1" t="s">
        <v>241</v>
      </c>
      <c r="J3252" s="1" t="s">
        <v>2</v>
      </c>
      <c r="K3252" s="1" t="s">
        <v>64</v>
      </c>
      <c r="M3252" s="1" t="s">
        <v>10785</v>
      </c>
      <c r="N3252" s="1" t="s">
        <v>66</v>
      </c>
      <c r="AB3252" s="1" t="s">
        <v>122</v>
      </c>
      <c r="AC3252" s="1">
        <v>6</v>
      </c>
      <c r="AD3252" s="1">
        <v>2</v>
      </c>
      <c r="AE3252" s="1">
        <v>2</v>
      </c>
      <c r="AF3252" s="1">
        <v>860</v>
      </c>
      <c r="AG3252" s="1" t="s">
        <v>107</v>
      </c>
      <c r="AH3252" s="1" t="s">
        <v>1293</v>
      </c>
      <c r="AJ3252" s="1" t="s">
        <v>12894</v>
      </c>
      <c r="AO3252" s="1" t="s">
        <v>70</v>
      </c>
      <c r="AR3252" s="9">
        <v>100000</v>
      </c>
      <c r="AU3252" s="1" t="s">
        <v>6530</v>
      </c>
      <c r="AV3252" s="1" t="s">
        <v>137</v>
      </c>
    </row>
    <row r="3253" spans="1:48" ht="13">
      <c r="A3253" t="s">
        <v>12895</v>
      </c>
      <c r="B3253" s="8">
        <v>44896.67575652778</v>
      </c>
      <c r="C3253" s="1" t="s">
        <v>4899</v>
      </c>
      <c r="D3253" s="1" t="s">
        <v>61</v>
      </c>
      <c r="E3253" s="1" t="s">
        <v>12896</v>
      </c>
      <c r="F3253" s="16" t="s">
        <v>35973</v>
      </c>
      <c r="I3253" s="1" t="s">
        <v>241</v>
      </c>
      <c r="J3253" s="1" t="s">
        <v>2</v>
      </c>
      <c r="K3253" s="1" t="s">
        <v>64</v>
      </c>
      <c r="M3253" s="1" t="s">
        <v>10354</v>
      </c>
      <c r="N3253" s="1"/>
      <c r="AB3253" s="1" t="s">
        <v>425</v>
      </c>
      <c r="AC3253" s="1">
        <v>3</v>
      </c>
      <c r="AD3253" s="1">
        <v>2</v>
      </c>
      <c r="AE3253" s="1">
        <v>2</v>
      </c>
      <c r="AF3253" s="1">
        <v>1200</v>
      </c>
      <c r="AG3253" s="1" t="s">
        <v>107</v>
      </c>
      <c r="AH3253" s="1" t="s">
        <v>4015</v>
      </c>
      <c r="AI3253" s="1" t="s">
        <v>123</v>
      </c>
      <c r="AO3253" s="1" t="s">
        <v>70</v>
      </c>
      <c r="AR3253" s="9">
        <v>160000</v>
      </c>
      <c r="AU3253" s="1" t="s">
        <v>6564</v>
      </c>
      <c r="AV3253" s="1" t="s">
        <v>137</v>
      </c>
    </row>
    <row r="3254" spans="1:48" ht="13">
      <c r="A3254" t="s">
        <v>12897</v>
      </c>
      <c r="B3254" s="8">
        <v>44896.970249675927</v>
      </c>
      <c r="C3254" s="1" t="s">
        <v>803</v>
      </c>
      <c r="D3254" s="1" t="s">
        <v>61</v>
      </c>
      <c r="E3254" s="1" t="s">
        <v>12898</v>
      </c>
      <c r="F3254" s="16" t="s">
        <v>35974</v>
      </c>
      <c r="I3254" s="1" t="s">
        <v>75</v>
      </c>
      <c r="J3254" s="1" t="s">
        <v>2</v>
      </c>
      <c r="K3254" s="1" t="s">
        <v>64</v>
      </c>
      <c r="M3254" s="1" t="s">
        <v>8403</v>
      </c>
      <c r="N3254" s="1"/>
      <c r="AB3254" s="1" t="s">
        <v>121</v>
      </c>
      <c r="AC3254" s="1">
        <v>4</v>
      </c>
      <c r="AD3254" s="1">
        <v>3</v>
      </c>
      <c r="AE3254" s="1">
        <v>3</v>
      </c>
      <c r="AF3254" s="1">
        <v>1675</v>
      </c>
      <c r="AG3254" s="1" t="s">
        <v>107</v>
      </c>
      <c r="AH3254" s="1" t="s">
        <v>4637</v>
      </c>
      <c r="AI3254" s="1" t="s">
        <v>123</v>
      </c>
      <c r="AJ3254" s="1" t="s">
        <v>12899</v>
      </c>
      <c r="AO3254" s="1" t="s">
        <v>70</v>
      </c>
      <c r="AR3254" s="9">
        <v>74500000</v>
      </c>
      <c r="AT3254" s="1" t="s">
        <v>12900</v>
      </c>
      <c r="AU3254" s="1" t="s">
        <v>6530</v>
      </c>
      <c r="AV3254" s="1" t="s">
        <v>137</v>
      </c>
    </row>
    <row r="3255" spans="1:48" ht="13">
      <c r="A3255" t="s">
        <v>12901</v>
      </c>
      <c r="B3255" s="8">
        <v>44897.481244872688</v>
      </c>
      <c r="C3255" s="1" t="s">
        <v>4899</v>
      </c>
      <c r="D3255" s="1" t="s">
        <v>204</v>
      </c>
      <c r="E3255" s="1" t="s">
        <v>12902</v>
      </c>
      <c r="F3255" s="16" t="s">
        <v>35975</v>
      </c>
      <c r="I3255" s="1" t="s">
        <v>75</v>
      </c>
      <c r="J3255" s="1" t="s">
        <v>2</v>
      </c>
      <c r="K3255" s="1" t="s">
        <v>64</v>
      </c>
      <c r="M3255" s="1" t="s">
        <v>11863</v>
      </c>
      <c r="N3255" s="1" t="s">
        <v>142</v>
      </c>
      <c r="AB3255" s="1" t="s">
        <v>122</v>
      </c>
      <c r="AC3255" s="1">
        <v>2</v>
      </c>
      <c r="AD3255" s="1">
        <v>2</v>
      </c>
      <c r="AE3255" s="1">
        <v>2</v>
      </c>
      <c r="AF3255" s="1">
        <v>1430</v>
      </c>
      <c r="AG3255" s="1" t="s">
        <v>107</v>
      </c>
      <c r="AH3255" s="1" t="s">
        <v>303</v>
      </c>
      <c r="AI3255" s="1" t="s">
        <v>7428</v>
      </c>
      <c r="AO3255" s="1" t="s">
        <v>70</v>
      </c>
      <c r="AR3255" s="9">
        <v>80000000</v>
      </c>
      <c r="AT3255" s="1" t="s">
        <v>12903</v>
      </c>
      <c r="AU3255" s="1" t="s">
        <v>6559</v>
      </c>
      <c r="AV3255" s="1" t="s">
        <v>541</v>
      </c>
    </row>
    <row r="3256" spans="1:48" ht="13">
      <c r="A3256" t="s">
        <v>12904</v>
      </c>
      <c r="B3256" s="8">
        <v>44897.632852442126</v>
      </c>
      <c r="C3256" s="1" t="s">
        <v>803</v>
      </c>
      <c r="D3256" s="1" t="s">
        <v>61</v>
      </c>
      <c r="E3256" s="1" t="s">
        <v>12905</v>
      </c>
      <c r="F3256" s="16" t="s">
        <v>35976</v>
      </c>
      <c r="I3256" s="1" t="s">
        <v>75</v>
      </c>
      <c r="J3256" s="1" t="s">
        <v>1</v>
      </c>
      <c r="K3256" s="1" t="s">
        <v>83</v>
      </c>
      <c r="M3256" s="1" t="s">
        <v>12906</v>
      </c>
      <c r="N3256" s="1"/>
      <c r="X3256" s="1">
        <v>6.15</v>
      </c>
      <c r="Y3256" s="1" t="s">
        <v>12907</v>
      </c>
      <c r="AA3256" s="1" t="s">
        <v>12908</v>
      </c>
      <c r="AO3256" s="1" t="s">
        <v>70</v>
      </c>
      <c r="AR3256" s="9">
        <v>15000000</v>
      </c>
      <c r="AV3256" s="1" t="s">
        <v>541</v>
      </c>
    </row>
    <row r="3257" spans="1:48" ht="13">
      <c r="A3257" t="s">
        <v>12909</v>
      </c>
      <c r="B3257" s="8">
        <v>44897.730943703704</v>
      </c>
      <c r="C3257" s="1" t="s">
        <v>803</v>
      </c>
      <c r="D3257" s="1" t="s">
        <v>61</v>
      </c>
      <c r="E3257" s="1" t="s">
        <v>12910</v>
      </c>
      <c r="F3257" s="16" t="s">
        <v>35977</v>
      </c>
      <c r="I3257" s="1" t="s">
        <v>75</v>
      </c>
      <c r="J3257" s="1" t="s">
        <v>1</v>
      </c>
      <c r="K3257" s="1" t="s">
        <v>4295</v>
      </c>
      <c r="M3257" s="1" t="s">
        <v>5475</v>
      </c>
      <c r="N3257" s="1" t="s">
        <v>77</v>
      </c>
      <c r="X3257" s="1">
        <v>26</v>
      </c>
      <c r="Y3257" s="1" t="s">
        <v>12911</v>
      </c>
      <c r="AA3257" s="1" t="s">
        <v>12912</v>
      </c>
      <c r="AO3257" s="1" t="s">
        <v>70</v>
      </c>
      <c r="AP3257" s="1" t="s">
        <v>12913</v>
      </c>
      <c r="AR3257" s="9">
        <v>379500000</v>
      </c>
      <c r="AV3257" s="1" t="s">
        <v>541</v>
      </c>
    </row>
    <row r="3258" spans="1:48" ht="13">
      <c r="A3258" t="s">
        <v>12914</v>
      </c>
      <c r="B3258" s="8">
        <v>44897.787087939811</v>
      </c>
      <c r="C3258" s="1" t="s">
        <v>132</v>
      </c>
      <c r="D3258" s="1" t="s">
        <v>204</v>
      </c>
      <c r="E3258" s="1" t="s">
        <v>12915</v>
      </c>
      <c r="F3258" s="16" t="s">
        <v>35978</v>
      </c>
      <c r="I3258" s="1" t="s">
        <v>75</v>
      </c>
      <c r="J3258" s="1" t="s">
        <v>0</v>
      </c>
      <c r="M3258" s="1" t="s">
        <v>12916</v>
      </c>
      <c r="N3258" s="1" t="s">
        <v>547</v>
      </c>
      <c r="O3258" s="1">
        <v>215</v>
      </c>
      <c r="P3258" s="1">
        <v>4</v>
      </c>
      <c r="Q3258" s="1">
        <v>2</v>
      </c>
      <c r="R3258" s="1">
        <v>2000</v>
      </c>
      <c r="S3258" s="1">
        <v>2</v>
      </c>
      <c r="T3258" s="1">
        <v>10</v>
      </c>
      <c r="U3258" s="1">
        <v>14</v>
      </c>
      <c r="W3258" s="1" t="s">
        <v>12917</v>
      </c>
      <c r="AO3258" s="1" t="s">
        <v>70</v>
      </c>
      <c r="AR3258" s="9">
        <v>85000000</v>
      </c>
      <c r="AT3258" s="1" t="s">
        <v>12918</v>
      </c>
      <c r="AV3258" s="1" t="s">
        <v>541</v>
      </c>
    </row>
    <row r="3259" spans="1:48" ht="13">
      <c r="A3259" t="s">
        <v>12919</v>
      </c>
      <c r="B3259" s="8">
        <v>44897.968291701385</v>
      </c>
      <c r="C3259" s="1" t="s">
        <v>803</v>
      </c>
      <c r="D3259" s="1" t="s">
        <v>61</v>
      </c>
      <c r="E3259" s="1" t="s">
        <v>12920</v>
      </c>
      <c r="F3259" s="16" t="s">
        <v>35979</v>
      </c>
      <c r="I3259" s="1" t="s">
        <v>75</v>
      </c>
      <c r="J3259" s="1" t="s">
        <v>0</v>
      </c>
      <c r="K3259" s="1" t="s">
        <v>64</v>
      </c>
      <c r="M3259" s="1" t="s">
        <v>12921</v>
      </c>
      <c r="N3259" s="1" t="s">
        <v>681</v>
      </c>
      <c r="O3259" s="1">
        <v>10</v>
      </c>
      <c r="P3259" s="1">
        <v>6</v>
      </c>
      <c r="Q3259" s="1">
        <v>3</v>
      </c>
      <c r="R3259" s="1">
        <v>2500</v>
      </c>
      <c r="S3259" s="1">
        <v>2</v>
      </c>
      <c r="T3259" s="1">
        <v>3</v>
      </c>
      <c r="W3259" s="1" t="s">
        <v>12922</v>
      </c>
      <c r="AO3259" s="1" t="s">
        <v>70</v>
      </c>
      <c r="AR3259" s="9">
        <v>37000000</v>
      </c>
      <c r="AV3259" s="1" t="s">
        <v>137</v>
      </c>
    </row>
    <row r="3260" spans="1:48" ht="13">
      <c r="A3260" t="s">
        <v>12923</v>
      </c>
      <c r="B3260" s="8">
        <v>44900.660354189815</v>
      </c>
      <c r="C3260" s="1" t="s">
        <v>803</v>
      </c>
      <c r="D3260" s="1" t="s">
        <v>61</v>
      </c>
      <c r="E3260" s="1" t="s">
        <v>12924</v>
      </c>
      <c r="F3260" s="16" t="s">
        <v>35980</v>
      </c>
      <c r="I3260" s="1" t="s">
        <v>75</v>
      </c>
      <c r="J3260" s="1" t="s">
        <v>1</v>
      </c>
      <c r="K3260" s="1" t="s">
        <v>64</v>
      </c>
      <c r="M3260" s="1" t="s">
        <v>12925</v>
      </c>
      <c r="N3260" s="1" t="s">
        <v>273</v>
      </c>
      <c r="X3260" s="1">
        <v>17.600000000000001</v>
      </c>
      <c r="Y3260" s="1" t="s">
        <v>3699</v>
      </c>
      <c r="AA3260" s="1" t="s">
        <v>12926</v>
      </c>
      <c r="AO3260" s="1" t="s">
        <v>70</v>
      </c>
      <c r="AP3260" s="1" t="s">
        <v>12927</v>
      </c>
      <c r="AR3260" s="9">
        <v>44000000</v>
      </c>
      <c r="AV3260" s="1" t="s">
        <v>541</v>
      </c>
    </row>
    <row r="3261" spans="1:48" ht="13">
      <c r="A3261" t="s">
        <v>12928</v>
      </c>
      <c r="B3261" s="8">
        <v>44901.374932164355</v>
      </c>
      <c r="C3261" s="1" t="s">
        <v>4899</v>
      </c>
      <c r="D3261" s="1" t="s">
        <v>204</v>
      </c>
      <c r="E3261" s="1" t="s">
        <v>12249</v>
      </c>
      <c r="F3261" s="16" t="s">
        <v>35981</v>
      </c>
      <c r="I3261" s="1" t="s">
        <v>75</v>
      </c>
      <c r="J3261" s="1" t="s">
        <v>2</v>
      </c>
      <c r="K3261" s="1" t="s">
        <v>64</v>
      </c>
      <c r="M3261" s="1" t="s">
        <v>2004</v>
      </c>
      <c r="N3261" s="1" t="s">
        <v>364</v>
      </c>
      <c r="AB3261" s="1" t="s">
        <v>122</v>
      </c>
      <c r="AC3261" s="1">
        <v>7</v>
      </c>
      <c r="AD3261" s="1">
        <v>4</v>
      </c>
      <c r="AE3261" s="1">
        <v>3</v>
      </c>
      <c r="AF3261" s="1">
        <v>1575</v>
      </c>
      <c r="AG3261" s="1" t="s">
        <v>107</v>
      </c>
      <c r="AH3261" s="1" t="s">
        <v>208</v>
      </c>
      <c r="AI3261" s="1" t="s">
        <v>314</v>
      </c>
      <c r="AO3261" s="1" t="s">
        <v>70</v>
      </c>
      <c r="AR3261" s="9">
        <v>48000000</v>
      </c>
      <c r="AU3261" s="1" t="s">
        <v>6530</v>
      </c>
      <c r="AV3261" s="1" t="s">
        <v>541</v>
      </c>
    </row>
    <row r="3262" spans="1:48" ht="13">
      <c r="A3262" t="s">
        <v>12929</v>
      </c>
      <c r="B3262" s="8">
        <v>44901.384184513889</v>
      </c>
      <c r="C3262" s="1" t="s">
        <v>4899</v>
      </c>
      <c r="D3262" s="1" t="s">
        <v>61</v>
      </c>
      <c r="E3262" s="1" t="s">
        <v>12930</v>
      </c>
      <c r="F3262" s="16" t="s">
        <v>35982</v>
      </c>
      <c r="I3262" s="1" t="s">
        <v>75</v>
      </c>
      <c r="J3262" s="1" t="s">
        <v>2</v>
      </c>
      <c r="K3262" s="1" t="s">
        <v>64</v>
      </c>
      <c r="M3262" s="1" t="s">
        <v>10354</v>
      </c>
      <c r="N3262" s="1"/>
      <c r="AB3262" s="1" t="s">
        <v>122</v>
      </c>
      <c r="AC3262" s="1">
        <v>21</v>
      </c>
      <c r="AD3262" s="1">
        <v>2</v>
      </c>
      <c r="AE3262" s="1">
        <v>2</v>
      </c>
      <c r="AF3262" s="1">
        <v>1100</v>
      </c>
      <c r="AG3262" s="1" t="s">
        <v>107</v>
      </c>
      <c r="AH3262" s="1" t="s">
        <v>12931</v>
      </c>
      <c r="AI3262" s="1" t="s">
        <v>123</v>
      </c>
      <c r="AO3262" s="1" t="s">
        <v>70</v>
      </c>
      <c r="AR3262" s="9">
        <v>60000000</v>
      </c>
      <c r="AU3262" s="1" t="s">
        <v>6530</v>
      </c>
      <c r="AV3262" s="1" t="s">
        <v>137</v>
      </c>
    </row>
    <row r="3263" spans="1:48" ht="13">
      <c r="A3263" t="s">
        <v>12932</v>
      </c>
      <c r="B3263" s="8">
        <v>44901.929007094906</v>
      </c>
      <c r="C3263" s="1" t="s">
        <v>4899</v>
      </c>
      <c r="D3263" s="1" t="s">
        <v>204</v>
      </c>
      <c r="E3263" s="1" t="s">
        <v>12933</v>
      </c>
      <c r="F3263" s="16" t="s">
        <v>35983</v>
      </c>
      <c r="I3263" s="1" t="s">
        <v>241</v>
      </c>
      <c r="J3263" s="1" t="s">
        <v>0</v>
      </c>
      <c r="K3263" s="1" t="s">
        <v>64</v>
      </c>
      <c r="M3263" s="1" t="s">
        <v>12934</v>
      </c>
      <c r="N3263" s="1"/>
      <c r="O3263" s="1">
        <v>10</v>
      </c>
      <c r="P3263" s="1">
        <v>3</v>
      </c>
      <c r="Q3263" s="1">
        <v>3</v>
      </c>
      <c r="R3263" s="1">
        <v>1600</v>
      </c>
      <c r="S3263" s="1">
        <v>2</v>
      </c>
      <c r="T3263" s="1">
        <v>2</v>
      </c>
      <c r="V3263" s="1" t="s">
        <v>7863</v>
      </c>
      <c r="W3263" s="1" t="s">
        <v>12935</v>
      </c>
      <c r="AO3263" s="1" t="s">
        <v>70</v>
      </c>
      <c r="AR3263" s="9">
        <v>165000</v>
      </c>
      <c r="AT3263" s="1" t="s">
        <v>10433</v>
      </c>
      <c r="AV3263" s="1" t="s">
        <v>137</v>
      </c>
    </row>
    <row r="3264" spans="1:48" ht="13">
      <c r="A3264" t="s">
        <v>12936</v>
      </c>
      <c r="B3264" s="8">
        <v>44901.930392025461</v>
      </c>
      <c r="C3264" s="1" t="s">
        <v>4899</v>
      </c>
      <c r="D3264" s="1" t="s">
        <v>61</v>
      </c>
      <c r="E3264" s="1" t="s">
        <v>12937</v>
      </c>
      <c r="F3264" s="16" t="s">
        <v>35984</v>
      </c>
      <c r="I3264" s="1" t="s">
        <v>241</v>
      </c>
      <c r="J3264" s="1" t="s">
        <v>352</v>
      </c>
      <c r="K3264" s="1" t="s">
        <v>1128</v>
      </c>
      <c r="M3264" s="1" t="s">
        <v>12938</v>
      </c>
      <c r="N3264" s="1" t="s">
        <v>273</v>
      </c>
      <c r="AK3264" s="1" t="s">
        <v>7160</v>
      </c>
      <c r="AM3264" s="1">
        <v>2400</v>
      </c>
      <c r="AN3264" s="1" t="s">
        <v>12939</v>
      </c>
      <c r="AO3264" s="1" t="s">
        <v>70</v>
      </c>
      <c r="AR3264" s="9">
        <v>400000</v>
      </c>
      <c r="AV3264" s="1" t="s">
        <v>541</v>
      </c>
    </row>
    <row r="3265" spans="1:48" ht="13">
      <c r="A3265" t="s">
        <v>12940</v>
      </c>
      <c r="B3265" s="8">
        <v>44901.932354976852</v>
      </c>
      <c r="C3265" s="1" t="s">
        <v>4899</v>
      </c>
      <c r="D3265" s="1" t="s">
        <v>61</v>
      </c>
      <c r="E3265" s="1" t="s">
        <v>12941</v>
      </c>
      <c r="F3265" s="16" t="s">
        <v>35985</v>
      </c>
      <c r="I3265" s="1" t="s">
        <v>241</v>
      </c>
      <c r="J3265" s="1" t="s">
        <v>352</v>
      </c>
      <c r="K3265" s="1" t="s">
        <v>7160</v>
      </c>
      <c r="M3265" s="1" t="s">
        <v>12942</v>
      </c>
      <c r="N3265" s="1" t="s">
        <v>96</v>
      </c>
      <c r="AK3265" s="1" t="s">
        <v>11230</v>
      </c>
      <c r="AL3265" s="1">
        <v>110</v>
      </c>
      <c r="AM3265" s="1">
        <v>17000</v>
      </c>
      <c r="AN3265" s="1" t="s">
        <v>12943</v>
      </c>
      <c r="AO3265" s="1" t="s">
        <v>70</v>
      </c>
      <c r="AQ3265" s="1">
        <v>230</v>
      </c>
      <c r="AR3265" s="9">
        <v>3900000</v>
      </c>
      <c r="AT3265" s="1" t="s">
        <v>10433</v>
      </c>
      <c r="AV3265" s="1" t="s">
        <v>541</v>
      </c>
    </row>
    <row r="3266" spans="1:48" ht="13">
      <c r="A3266" t="s">
        <v>12944</v>
      </c>
      <c r="B3266" s="8">
        <v>44902.843341018517</v>
      </c>
      <c r="C3266" s="1" t="s">
        <v>803</v>
      </c>
      <c r="D3266" s="1" t="s">
        <v>61</v>
      </c>
      <c r="E3266" s="1" t="s">
        <v>1269</v>
      </c>
      <c r="F3266" s="16" t="s">
        <v>35986</v>
      </c>
      <c r="G3266" s="11" t="s">
        <v>12945</v>
      </c>
      <c r="I3266" s="1" t="s">
        <v>75</v>
      </c>
      <c r="J3266" s="1" t="s">
        <v>1</v>
      </c>
      <c r="K3266" s="1" t="s">
        <v>64</v>
      </c>
      <c r="M3266" s="1" t="s">
        <v>12946</v>
      </c>
      <c r="N3266" s="1" t="s">
        <v>307</v>
      </c>
      <c r="X3266" s="1">
        <v>12</v>
      </c>
      <c r="Y3266" s="1" t="s">
        <v>3699</v>
      </c>
      <c r="AA3266" s="1" t="s">
        <v>12947</v>
      </c>
      <c r="AO3266" s="1" t="s">
        <v>70</v>
      </c>
      <c r="AP3266" s="1" t="s">
        <v>12948</v>
      </c>
      <c r="AR3266" s="9">
        <v>8400000</v>
      </c>
      <c r="AV3266" s="1" t="s">
        <v>541</v>
      </c>
    </row>
    <row r="3267" spans="1:48" ht="13">
      <c r="A3267" t="s">
        <v>12949</v>
      </c>
      <c r="B3267" s="8">
        <v>44902.936586643518</v>
      </c>
      <c r="C3267" s="1" t="s">
        <v>803</v>
      </c>
      <c r="D3267" s="1" t="s">
        <v>61</v>
      </c>
      <c r="E3267" s="1" t="s">
        <v>12950</v>
      </c>
      <c r="F3267" s="16" t="s">
        <v>35987</v>
      </c>
      <c r="I3267" s="1" t="s">
        <v>241</v>
      </c>
      <c r="J3267" s="1" t="s">
        <v>2</v>
      </c>
      <c r="K3267" s="1" t="s">
        <v>64</v>
      </c>
      <c r="M3267" s="1" t="s">
        <v>12951</v>
      </c>
      <c r="N3267" s="1" t="s">
        <v>121</v>
      </c>
      <c r="AB3267" s="1" t="s">
        <v>121</v>
      </c>
      <c r="AC3267" s="1">
        <v>2</v>
      </c>
      <c r="AD3267" s="1">
        <v>3</v>
      </c>
      <c r="AE3267" s="1">
        <v>2</v>
      </c>
      <c r="AF3267" s="1">
        <v>1000</v>
      </c>
      <c r="AG3267" s="1" t="s">
        <v>107</v>
      </c>
      <c r="AI3267" s="1" t="s">
        <v>144</v>
      </c>
      <c r="AJ3267" s="1" t="s">
        <v>12952</v>
      </c>
      <c r="AO3267" s="1" t="s">
        <v>70</v>
      </c>
      <c r="AR3267" s="9">
        <v>750000</v>
      </c>
      <c r="AT3267" s="1" t="s">
        <v>12953</v>
      </c>
      <c r="AU3267" s="1" t="s">
        <v>6530</v>
      </c>
      <c r="AV3267" s="1" t="s">
        <v>541</v>
      </c>
    </row>
    <row r="3268" spans="1:48" ht="13">
      <c r="A3268" t="s">
        <v>12954</v>
      </c>
      <c r="B3268" s="8">
        <v>44903.480702650464</v>
      </c>
      <c r="C3268" s="1" t="s">
        <v>877</v>
      </c>
      <c r="D3268" s="1" t="s">
        <v>61</v>
      </c>
      <c r="E3268" s="1" t="s">
        <v>12955</v>
      </c>
      <c r="F3268" s="16" t="s">
        <v>35988</v>
      </c>
      <c r="I3268" s="1" t="s">
        <v>75</v>
      </c>
      <c r="J3268" s="1" t="s">
        <v>2</v>
      </c>
      <c r="K3268" s="1" t="s">
        <v>83</v>
      </c>
      <c r="M3268" s="1" t="s">
        <v>12956</v>
      </c>
      <c r="N3268" s="1" t="s">
        <v>615</v>
      </c>
      <c r="AB3268" s="1" t="s">
        <v>122</v>
      </c>
      <c r="AC3268" s="1">
        <v>7</v>
      </c>
      <c r="AD3268" s="1">
        <v>1</v>
      </c>
      <c r="AE3268" s="1">
        <v>1</v>
      </c>
      <c r="AF3268" s="1">
        <v>540</v>
      </c>
      <c r="AG3268" s="1" t="s">
        <v>107</v>
      </c>
      <c r="AH3268" s="1" t="s">
        <v>12957</v>
      </c>
      <c r="AO3268" s="1" t="s">
        <v>70</v>
      </c>
      <c r="AR3268" s="9">
        <v>22000000</v>
      </c>
      <c r="AT3268" s="1" t="s">
        <v>1526</v>
      </c>
      <c r="AU3268" s="1" t="s">
        <v>6530</v>
      </c>
      <c r="AV3268" s="1" t="s">
        <v>137</v>
      </c>
    </row>
    <row r="3269" spans="1:48" ht="13">
      <c r="A3269" t="s">
        <v>12958</v>
      </c>
      <c r="B3269" s="8">
        <v>44903.605848333333</v>
      </c>
      <c r="C3269" s="1" t="s">
        <v>877</v>
      </c>
      <c r="D3269" s="1" t="s">
        <v>204</v>
      </c>
      <c r="E3269" s="1" t="s">
        <v>11786</v>
      </c>
      <c r="F3269" s="16" t="s">
        <v>35989</v>
      </c>
      <c r="I3269" s="1" t="s">
        <v>75</v>
      </c>
      <c r="J3269" s="1" t="s">
        <v>2</v>
      </c>
      <c r="K3269" s="1" t="s">
        <v>64</v>
      </c>
      <c r="M3269" s="1" t="s">
        <v>12959</v>
      </c>
      <c r="N3269" s="1" t="s">
        <v>96</v>
      </c>
      <c r="AB3269" s="1" t="s">
        <v>122</v>
      </c>
      <c r="AC3269" s="1">
        <v>40</v>
      </c>
      <c r="AD3269" s="1">
        <v>2</v>
      </c>
      <c r="AE3269" s="1">
        <v>2</v>
      </c>
      <c r="AF3269" s="1">
        <v>1773</v>
      </c>
      <c r="AG3269" s="1" t="s">
        <v>107</v>
      </c>
      <c r="AJ3269" s="1" t="s">
        <v>12960</v>
      </c>
      <c r="AO3269" s="1" t="s">
        <v>70</v>
      </c>
      <c r="AR3269" s="9">
        <v>230000000</v>
      </c>
      <c r="AT3269" s="1" t="s">
        <v>1526</v>
      </c>
      <c r="AU3269" s="1" t="s">
        <v>6530</v>
      </c>
      <c r="AV3269" s="1" t="s">
        <v>137</v>
      </c>
    </row>
    <row r="3270" spans="1:48" ht="13">
      <c r="A3270" t="s">
        <v>12961</v>
      </c>
      <c r="B3270" s="8">
        <v>44903.661677511569</v>
      </c>
      <c r="C3270" s="1" t="s">
        <v>877</v>
      </c>
      <c r="D3270" s="1" t="s">
        <v>204</v>
      </c>
      <c r="E3270" s="1" t="s">
        <v>9092</v>
      </c>
      <c r="F3270" s="16" t="s">
        <v>35990</v>
      </c>
      <c r="I3270" s="1" t="s">
        <v>241</v>
      </c>
      <c r="J3270" s="1" t="s">
        <v>0</v>
      </c>
      <c r="K3270" s="1" t="s">
        <v>83</v>
      </c>
      <c r="M3270" s="1" t="s">
        <v>12962</v>
      </c>
      <c r="N3270" s="1" t="s">
        <v>77</v>
      </c>
      <c r="O3270" s="1">
        <v>12</v>
      </c>
      <c r="P3270" s="1">
        <v>4</v>
      </c>
      <c r="Q3270" s="1">
        <v>4</v>
      </c>
      <c r="R3270" s="1">
        <v>2800</v>
      </c>
      <c r="S3270" s="1">
        <v>2</v>
      </c>
      <c r="T3270" s="1">
        <v>1</v>
      </c>
      <c r="W3270" s="1" t="s">
        <v>12963</v>
      </c>
      <c r="AO3270" s="1" t="s">
        <v>70</v>
      </c>
      <c r="AR3270" s="9">
        <v>375000</v>
      </c>
      <c r="AV3270" s="1" t="s">
        <v>541</v>
      </c>
    </row>
    <row r="3271" spans="1:48" ht="13">
      <c r="A3271" t="s">
        <v>12964</v>
      </c>
      <c r="B3271" s="8">
        <v>44904.631293923609</v>
      </c>
      <c r="C3271" s="1" t="s">
        <v>803</v>
      </c>
      <c r="D3271" s="1" t="s">
        <v>61</v>
      </c>
      <c r="E3271" s="1" t="s">
        <v>12965</v>
      </c>
      <c r="F3271" s="16" t="s">
        <v>35991</v>
      </c>
      <c r="G3271" s="11" t="s">
        <v>12966</v>
      </c>
      <c r="I3271" s="1" t="s">
        <v>75</v>
      </c>
      <c r="J3271" s="1" t="s">
        <v>2</v>
      </c>
      <c r="K3271" s="1" t="s">
        <v>64</v>
      </c>
      <c r="M3271" s="1" t="s">
        <v>12967</v>
      </c>
      <c r="N3271" s="1" t="s">
        <v>348</v>
      </c>
      <c r="AB3271" s="1" t="s">
        <v>121</v>
      </c>
      <c r="AC3271" s="1">
        <v>2</v>
      </c>
      <c r="AD3271" s="1">
        <v>2</v>
      </c>
      <c r="AE3271" s="1">
        <v>1</v>
      </c>
      <c r="AF3271" s="1">
        <v>1000</v>
      </c>
      <c r="AG3271" s="1" t="s">
        <v>107</v>
      </c>
      <c r="AI3271" s="1" t="s">
        <v>144</v>
      </c>
      <c r="AJ3271" s="1" t="s">
        <v>12968</v>
      </c>
      <c r="AO3271" s="1" t="s">
        <v>70</v>
      </c>
      <c r="AR3271" s="9">
        <v>15500000</v>
      </c>
      <c r="AT3271" s="1" t="s">
        <v>12900</v>
      </c>
      <c r="AU3271" s="1" t="s">
        <v>6530</v>
      </c>
      <c r="AV3271" s="1" t="s">
        <v>137</v>
      </c>
    </row>
    <row r="3272" spans="1:48" ht="13">
      <c r="A3272" t="s">
        <v>12969</v>
      </c>
      <c r="B3272" s="8">
        <v>44904.701106527777</v>
      </c>
      <c r="C3272" s="1" t="s">
        <v>877</v>
      </c>
      <c r="D3272" s="1" t="s">
        <v>204</v>
      </c>
      <c r="E3272" s="1" t="s">
        <v>9092</v>
      </c>
      <c r="F3272" s="16" t="s">
        <v>35992</v>
      </c>
      <c r="I3272" s="1" t="s">
        <v>75</v>
      </c>
      <c r="J3272" s="1" t="s">
        <v>2</v>
      </c>
      <c r="K3272" s="1" t="s">
        <v>83</v>
      </c>
      <c r="M3272" s="1" t="s">
        <v>12970</v>
      </c>
      <c r="N3272" s="1" t="s">
        <v>615</v>
      </c>
      <c r="AB3272" s="1" t="s">
        <v>122</v>
      </c>
      <c r="AC3272" s="1">
        <v>3</v>
      </c>
      <c r="AD3272" s="1">
        <v>3</v>
      </c>
      <c r="AE3272" s="1">
        <v>2</v>
      </c>
      <c r="AF3272" s="1">
        <v>1260</v>
      </c>
      <c r="AG3272" s="1" t="s">
        <v>107</v>
      </c>
      <c r="AJ3272" s="1" t="s">
        <v>12971</v>
      </c>
      <c r="AO3272" s="1" t="s">
        <v>70</v>
      </c>
      <c r="AR3272" s="9">
        <v>48000000</v>
      </c>
      <c r="AU3272" s="1" t="s">
        <v>6530</v>
      </c>
      <c r="AV3272" s="1" t="s">
        <v>137</v>
      </c>
    </row>
    <row r="3273" spans="1:48" ht="13">
      <c r="A3273" t="s">
        <v>12972</v>
      </c>
      <c r="B3273" s="8">
        <v>44904.715335497684</v>
      </c>
      <c r="C3273" s="1" t="s">
        <v>877</v>
      </c>
      <c r="D3273" s="1" t="s">
        <v>204</v>
      </c>
      <c r="E3273" s="1" t="s">
        <v>8434</v>
      </c>
      <c r="F3273" s="16" t="s">
        <v>35993</v>
      </c>
      <c r="I3273" s="1" t="s">
        <v>75</v>
      </c>
      <c r="J3273" s="1" t="s">
        <v>2</v>
      </c>
      <c r="K3273" s="1" t="s">
        <v>83</v>
      </c>
      <c r="M3273" s="1" t="s">
        <v>12973</v>
      </c>
      <c r="N3273" s="1" t="s">
        <v>364</v>
      </c>
      <c r="AB3273" s="1" t="s">
        <v>122</v>
      </c>
      <c r="AC3273" s="1">
        <v>3</v>
      </c>
      <c r="AD3273" s="1">
        <v>3</v>
      </c>
      <c r="AE3273" s="1">
        <v>2</v>
      </c>
      <c r="AF3273" s="1">
        <v>1050</v>
      </c>
      <c r="AG3273" s="1" t="s">
        <v>107</v>
      </c>
      <c r="AH3273" s="1" t="s">
        <v>3914</v>
      </c>
      <c r="AO3273" s="1" t="s">
        <v>70</v>
      </c>
      <c r="AR3273" s="9">
        <v>26000000</v>
      </c>
      <c r="AT3273" s="1" t="s">
        <v>12974</v>
      </c>
      <c r="AU3273" s="1" t="s">
        <v>6530</v>
      </c>
      <c r="AV3273" s="1" t="s">
        <v>137</v>
      </c>
    </row>
    <row r="3274" spans="1:48" ht="13">
      <c r="A3274" t="s">
        <v>12975</v>
      </c>
      <c r="B3274" s="8">
        <v>44905.371850798612</v>
      </c>
      <c r="C3274" s="1" t="s">
        <v>877</v>
      </c>
      <c r="D3274" s="1" t="s">
        <v>204</v>
      </c>
      <c r="E3274" s="1" t="s">
        <v>12976</v>
      </c>
      <c r="F3274" s="16" t="s">
        <v>35994</v>
      </c>
      <c r="I3274" s="1" t="s">
        <v>75</v>
      </c>
      <c r="J3274" s="1" t="s">
        <v>2</v>
      </c>
      <c r="K3274" s="1" t="s">
        <v>83</v>
      </c>
      <c r="M3274" s="1" t="s">
        <v>12977</v>
      </c>
      <c r="N3274" s="1" t="s">
        <v>615</v>
      </c>
      <c r="AB3274" s="1" t="s">
        <v>122</v>
      </c>
      <c r="AC3274" s="1">
        <v>7</v>
      </c>
      <c r="AD3274" s="1">
        <v>3</v>
      </c>
      <c r="AE3274" s="1">
        <v>2</v>
      </c>
      <c r="AF3274" s="1">
        <v>1200</v>
      </c>
      <c r="AG3274" s="1" t="s">
        <v>107</v>
      </c>
      <c r="AH3274" s="1" t="s">
        <v>14</v>
      </c>
      <c r="AJ3274" s="1" t="s">
        <v>12978</v>
      </c>
      <c r="AO3274" s="1" t="s">
        <v>70</v>
      </c>
      <c r="AR3274" s="9">
        <v>37000000</v>
      </c>
      <c r="AT3274" s="1" t="s">
        <v>10898</v>
      </c>
      <c r="AU3274" s="1" t="s">
        <v>6530</v>
      </c>
      <c r="AV3274" s="1" t="s">
        <v>137</v>
      </c>
    </row>
    <row r="3275" spans="1:48" ht="13">
      <c r="A3275" t="s">
        <v>12979</v>
      </c>
      <c r="B3275" s="8">
        <v>44905.397642199074</v>
      </c>
      <c r="C3275" s="1" t="s">
        <v>877</v>
      </c>
      <c r="D3275" s="1" t="s">
        <v>61</v>
      </c>
      <c r="E3275" s="1" t="s">
        <v>12980</v>
      </c>
      <c r="F3275" s="16" t="s">
        <v>35995</v>
      </c>
      <c r="I3275" s="1" t="s">
        <v>75</v>
      </c>
      <c r="J3275" s="1" t="s">
        <v>2</v>
      </c>
      <c r="K3275" s="1" t="s">
        <v>83</v>
      </c>
      <c r="M3275" s="1" t="s">
        <v>11787</v>
      </c>
      <c r="N3275" s="1"/>
      <c r="AB3275" s="1" t="s">
        <v>122</v>
      </c>
      <c r="AC3275" s="1">
        <v>9</v>
      </c>
      <c r="AD3275" s="1">
        <v>2</v>
      </c>
      <c r="AE3275" s="1">
        <v>2</v>
      </c>
      <c r="AF3275" s="1">
        <v>1150</v>
      </c>
      <c r="AG3275" s="1" t="s">
        <v>107</v>
      </c>
      <c r="AH3275" s="1" t="s">
        <v>12981</v>
      </c>
      <c r="AJ3275" s="1" t="s">
        <v>12982</v>
      </c>
      <c r="AO3275" s="1" t="s">
        <v>70</v>
      </c>
      <c r="AR3275" s="9">
        <v>53000000</v>
      </c>
      <c r="AT3275" s="1" t="s">
        <v>1526</v>
      </c>
      <c r="AU3275" s="1" t="s">
        <v>6530</v>
      </c>
      <c r="AV3275" s="1" t="s">
        <v>137</v>
      </c>
    </row>
    <row r="3276" spans="1:48" ht="13">
      <c r="A3276" t="s">
        <v>12983</v>
      </c>
      <c r="B3276" s="8">
        <v>44905.460256018516</v>
      </c>
      <c r="C3276" s="1" t="s">
        <v>877</v>
      </c>
      <c r="D3276" s="1" t="s">
        <v>204</v>
      </c>
      <c r="E3276" s="1" t="s">
        <v>9333</v>
      </c>
      <c r="F3276" s="16" t="s">
        <v>35996</v>
      </c>
      <c r="I3276" s="1" t="s">
        <v>75</v>
      </c>
      <c r="J3276" s="1" t="s">
        <v>0</v>
      </c>
      <c r="K3276" s="1" t="s">
        <v>83</v>
      </c>
      <c r="M3276" s="1" t="s">
        <v>12984</v>
      </c>
      <c r="N3276" s="1" t="s">
        <v>248</v>
      </c>
      <c r="O3276" s="1">
        <v>8.25</v>
      </c>
      <c r="P3276" s="1">
        <v>1</v>
      </c>
      <c r="Q3276" s="1">
        <v>1</v>
      </c>
      <c r="R3276" s="1">
        <v>1000</v>
      </c>
      <c r="S3276" s="1">
        <v>1</v>
      </c>
      <c r="T3276" s="1">
        <v>1</v>
      </c>
      <c r="W3276" s="1" t="s">
        <v>12985</v>
      </c>
      <c r="AO3276" s="1" t="s">
        <v>70</v>
      </c>
      <c r="AR3276" s="9">
        <v>30900000</v>
      </c>
      <c r="AV3276" s="1" t="s">
        <v>541</v>
      </c>
    </row>
    <row r="3277" spans="1:48" ht="13">
      <c r="A3277" t="s">
        <v>12986</v>
      </c>
      <c r="B3277" s="8">
        <v>44905.473312372684</v>
      </c>
      <c r="C3277" s="1" t="s">
        <v>877</v>
      </c>
      <c r="D3277" s="1" t="s">
        <v>204</v>
      </c>
      <c r="E3277" s="1" t="s">
        <v>12987</v>
      </c>
      <c r="F3277" s="16" t="s">
        <v>35997</v>
      </c>
      <c r="I3277" s="1" t="s">
        <v>75</v>
      </c>
      <c r="J3277" s="1" t="s">
        <v>0</v>
      </c>
      <c r="K3277" s="1" t="s">
        <v>83</v>
      </c>
      <c r="M3277" s="1" t="s">
        <v>12988</v>
      </c>
      <c r="N3277" s="1" t="s">
        <v>615</v>
      </c>
      <c r="O3277" s="1">
        <v>16.100000000000001</v>
      </c>
      <c r="P3277" s="1">
        <v>3</v>
      </c>
      <c r="Q3277" s="1">
        <v>2</v>
      </c>
      <c r="R3277" s="1">
        <v>2200</v>
      </c>
      <c r="S3277" s="1">
        <v>1</v>
      </c>
      <c r="T3277" s="1">
        <v>2</v>
      </c>
      <c r="W3277" s="1" t="s">
        <v>12989</v>
      </c>
      <c r="AO3277" s="1" t="s">
        <v>70</v>
      </c>
      <c r="AR3277" s="9">
        <v>136850000</v>
      </c>
      <c r="AV3277" s="1" t="s">
        <v>137</v>
      </c>
    </row>
    <row r="3278" spans="1:48" ht="13">
      <c r="A3278" t="s">
        <v>12990</v>
      </c>
      <c r="B3278" s="8">
        <v>44905.909024004628</v>
      </c>
      <c r="C3278" s="1" t="s">
        <v>803</v>
      </c>
      <c r="D3278" s="1" t="s">
        <v>61</v>
      </c>
      <c r="E3278" s="1" t="s">
        <v>12991</v>
      </c>
      <c r="F3278" s="16" t="s">
        <v>35998</v>
      </c>
      <c r="I3278" s="1" t="s">
        <v>75</v>
      </c>
      <c r="J3278" s="1" t="s">
        <v>1</v>
      </c>
      <c r="K3278" s="1" t="s">
        <v>64</v>
      </c>
      <c r="M3278" s="1" t="s">
        <v>12992</v>
      </c>
      <c r="N3278" s="1" t="s">
        <v>1596</v>
      </c>
      <c r="X3278" s="1">
        <v>20.100000000000001</v>
      </c>
      <c r="Y3278" s="1" t="s">
        <v>12993</v>
      </c>
      <c r="AA3278" s="1" t="s">
        <v>12994</v>
      </c>
      <c r="AO3278" s="1" t="s">
        <v>70</v>
      </c>
      <c r="AP3278" s="1" t="s">
        <v>11569</v>
      </c>
      <c r="AR3278" s="9">
        <v>40200000</v>
      </c>
      <c r="AV3278" s="1" t="s">
        <v>541</v>
      </c>
    </row>
    <row r="3279" spans="1:48" ht="13">
      <c r="A3279" t="s">
        <v>12995</v>
      </c>
      <c r="B3279" s="8">
        <v>44905.942096296298</v>
      </c>
      <c r="C3279" s="1" t="s">
        <v>803</v>
      </c>
      <c r="D3279" s="1" t="s">
        <v>61</v>
      </c>
      <c r="E3279" s="1" t="s">
        <v>12991</v>
      </c>
      <c r="F3279" s="16" t="s">
        <v>35999</v>
      </c>
      <c r="I3279" s="1" t="s">
        <v>75</v>
      </c>
      <c r="J3279" s="1" t="s">
        <v>1</v>
      </c>
      <c r="K3279" s="1" t="s">
        <v>64</v>
      </c>
      <c r="M3279" s="1" t="s">
        <v>12996</v>
      </c>
      <c r="N3279" s="1" t="s">
        <v>1596</v>
      </c>
      <c r="X3279" s="1">
        <v>20.6</v>
      </c>
      <c r="Y3279" s="1" t="s">
        <v>12512</v>
      </c>
      <c r="AA3279" s="1" t="s">
        <v>12997</v>
      </c>
      <c r="AO3279" s="1" t="s">
        <v>70</v>
      </c>
      <c r="AP3279" s="1" t="s">
        <v>12684</v>
      </c>
      <c r="AR3279" s="9">
        <v>30720000</v>
      </c>
      <c r="AV3279" s="1" t="s">
        <v>541</v>
      </c>
    </row>
    <row r="3280" spans="1:48" ht="13">
      <c r="A3280" t="s">
        <v>12998</v>
      </c>
      <c r="B3280" s="8">
        <v>44905.98370887732</v>
      </c>
      <c r="C3280" s="1" t="s">
        <v>803</v>
      </c>
      <c r="D3280" s="1" t="s">
        <v>61</v>
      </c>
      <c r="E3280" s="1" t="s">
        <v>12999</v>
      </c>
      <c r="F3280" s="16" t="s">
        <v>36000</v>
      </c>
      <c r="I3280" s="1" t="s">
        <v>75</v>
      </c>
      <c r="J3280" s="1" t="s">
        <v>1</v>
      </c>
      <c r="K3280" s="1" t="s">
        <v>10808</v>
      </c>
      <c r="M3280" s="1" t="s">
        <v>13001</v>
      </c>
      <c r="N3280" s="1" t="s">
        <v>681</v>
      </c>
      <c r="X3280" s="1">
        <v>21.3</v>
      </c>
      <c r="Y3280" s="1" t="s">
        <v>13002</v>
      </c>
      <c r="AA3280" s="1" t="s">
        <v>13003</v>
      </c>
      <c r="AO3280" s="1" t="s">
        <v>70</v>
      </c>
      <c r="AP3280" s="1" t="s">
        <v>13004</v>
      </c>
      <c r="AR3280" s="9">
        <v>149100000</v>
      </c>
      <c r="AV3280" s="1" t="s">
        <v>5217</v>
      </c>
    </row>
    <row r="3281" spans="1:48" ht="13">
      <c r="A3281" t="s">
        <v>13005</v>
      </c>
      <c r="B3281" s="8">
        <v>44906.497327303237</v>
      </c>
      <c r="C3281" s="1" t="s">
        <v>877</v>
      </c>
      <c r="D3281" s="1" t="s">
        <v>204</v>
      </c>
      <c r="E3281" s="1" t="s">
        <v>9092</v>
      </c>
      <c r="F3281" s="16" t="s">
        <v>36001</v>
      </c>
      <c r="G3281" s="11" t="s">
        <v>9093</v>
      </c>
      <c r="I3281" s="1" t="s">
        <v>75</v>
      </c>
      <c r="J3281" s="1" t="s">
        <v>0</v>
      </c>
      <c r="K3281" s="1" t="s">
        <v>64</v>
      </c>
      <c r="M3281" s="1" t="s">
        <v>13006</v>
      </c>
      <c r="N3281" s="1" t="s">
        <v>448</v>
      </c>
      <c r="O3281" s="1">
        <v>230</v>
      </c>
      <c r="P3281" s="1">
        <v>4</v>
      </c>
      <c r="Q3281" s="1">
        <v>4</v>
      </c>
      <c r="R3281" s="1">
        <v>6400</v>
      </c>
      <c r="S3281" s="1">
        <v>2</v>
      </c>
      <c r="T3281" s="1">
        <v>4</v>
      </c>
      <c r="U3281" s="1">
        <v>20</v>
      </c>
      <c r="W3281" s="1" t="s">
        <v>13007</v>
      </c>
      <c r="AO3281" s="1" t="s">
        <v>70</v>
      </c>
      <c r="AR3281" s="9">
        <v>230000000</v>
      </c>
      <c r="AV3281" s="1" t="s">
        <v>541</v>
      </c>
    </row>
    <row r="3282" spans="1:48" ht="13">
      <c r="A3282" t="s">
        <v>13008</v>
      </c>
      <c r="B3282" s="8">
        <v>44906.516523425926</v>
      </c>
      <c r="C3282" s="1" t="s">
        <v>877</v>
      </c>
      <c r="D3282" s="1" t="s">
        <v>204</v>
      </c>
      <c r="E3282" s="1" t="s">
        <v>13009</v>
      </c>
      <c r="F3282" s="16" t="s">
        <v>36002</v>
      </c>
      <c r="I3282" s="1" t="s">
        <v>75</v>
      </c>
      <c r="J3282" s="1" t="s">
        <v>352</v>
      </c>
      <c r="K3282" s="1" t="s">
        <v>3</v>
      </c>
      <c r="M3282" s="1" t="s">
        <v>13010</v>
      </c>
      <c r="N3282" s="1" t="s">
        <v>547</v>
      </c>
      <c r="AK3282" s="1" t="s">
        <v>3</v>
      </c>
      <c r="AL3282" s="1">
        <v>42</v>
      </c>
      <c r="AM3282" s="1">
        <v>8217</v>
      </c>
      <c r="AN3282" s="1" t="s">
        <v>13011</v>
      </c>
      <c r="AO3282" s="1" t="s">
        <v>70</v>
      </c>
      <c r="AR3282" s="9">
        <v>165000000</v>
      </c>
      <c r="AT3282" s="1" t="s">
        <v>10140</v>
      </c>
      <c r="AV3282" s="1" t="s">
        <v>541</v>
      </c>
    </row>
    <row r="3283" spans="1:48" ht="13">
      <c r="A3283" t="s">
        <v>13012</v>
      </c>
      <c r="B3283" s="8">
        <v>44906.521653819444</v>
      </c>
      <c r="C3283" s="1" t="s">
        <v>877</v>
      </c>
      <c r="D3283" s="1" t="s">
        <v>61</v>
      </c>
      <c r="E3283" s="1" t="s">
        <v>13013</v>
      </c>
      <c r="F3283" s="16" t="s">
        <v>36003</v>
      </c>
      <c r="I3283" s="1" t="s">
        <v>75</v>
      </c>
      <c r="J3283" s="1" t="s">
        <v>1</v>
      </c>
      <c r="K3283" s="1" t="s">
        <v>83</v>
      </c>
      <c r="M3283" s="1" t="s">
        <v>13014</v>
      </c>
      <c r="N3283" s="1" t="s">
        <v>615</v>
      </c>
      <c r="X3283" s="1">
        <v>8.06</v>
      </c>
      <c r="Y3283" s="1" t="s">
        <v>1064</v>
      </c>
      <c r="AO3283" s="1" t="s">
        <v>70</v>
      </c>
      <c r="AR3283" s="9">
        <v>60000000</v>
      </c>
      <c r="AV3283" s="1" t="s">
        <v>137</v>
      </c>
    </row>
    <row r="3284" spans="1:48" ht="13">
      <c r="A3284" t="s">
        <v>13015</v>
      </c>
      <c r="B3284" s="8">
        <v>44906.530444710646</v>
      </c>
      <c r="C3284" s="1" t="s">
        <v>877</v>
      </c>
      <c r="D3284" s="1" t="s">
        <v>61</v>
      </c>
      <c r="E3284" s="1" t="s">
        <v>10666</v>
      </c>
      <c r="F3284" s="16" t="s">
        <v>36004</v>
      </c>
      <c r="I3284" s="1" t="s">
        <v>75</v>
      </c>
      <c r="J3284" s="1" t="s">
        <v>2</v>
      </c>
      <c r="K3284" s="1" t="s">
        <v>83</v>
      </c>
      <c r="M3284" s="1" t="s">
        <v>10578</v>
      </c>
      <c r="N3284" s="1" t="s">
        <v>96</v>
      </c>
      <c r="AB3284" s="1" t="s">
        <v>122</v>
      </c>
      <c r="AC3284" s="1">
        <v>8</v>
      </c>
      <c r="AD3284" s="1">
        <v>2</v>
      </c>
      <c r="AE3284" s="1">
        <v>2</v>
      </c>
      <c r="AF3284" s="1">
        <v>1238</v>
      </c>
      <c r="AG3284" s="1" t="s">
        <v>107</v>
      </c>
      <c r="AH3284" s="1" t="s">
        <v>14</v>
      </c>
      <c r="AO3284" s="1" t="s">
        <v>70</v>
      </c>
      <c r="AR3284" s="9">
        <v>160000000</v>
      </c>
      <c r="AU3284" s="1" t="s">
        <v>6564</v>
      </c>
      <c r="AV3284" s="1" t="s">
        <v>137</v>
      </c>
    </row>
    <row r="3285" spans="1:48" ht="13">
      <c r="A3285" t="s">
        <v>13016</v>
      </c>
      <c r="B3285" s="8">
        <v>44906.555798182875</v>
      </c>
      <c r="C3285" s="1" t="s">
        <v>877</v>
      </c>
      <c r="D3285" s="1" t="s">
        <v>204</v>
      </c>
      <c r="E3285" s="1" t="s">
        <v>13017</v>
      </c>
      <c r="F3285" s="16" t="s">
        <v>36005</v>
      </c>
      <c r="I3285" s="1" t="s">
        <v>75</v>
      </c>
      <c r="J3285" s="1" t="s">
        <v>2</v>
      </c>
      <c r="K3285" s="1" t="s">
        <v>83</v>
      </c>
      <c r="M3285" s="1" t="s">
        <v>13018</v>
      </c>
      <c r="N3285" s="1" t="s">
        <v>1356</v>
      </c>
      <c r="AB3285" s="1" t="s">
        <v>122</v>
      </c>
      <c r="AC3285" s="1">
        <v>4</v>
      </c>
      <c r="AD3285" s="1">
        <v>2</v>
      </c>
      <c r="AE3285" s="1">
        <v>1</v>
      </c>
      <c r="AF3285" s="1">
        <v>787</v>
      </c>
      <c r="AG3285" s="1" t="s">
        <v>107</v>
      </c>
      <c r="AH3285" s="1" t="s">
        <v>14</v>
      </c>
      <c r="AJ3285" s="1" t="s">
        <v>13019</v>
      </c>
      <c r="AO3285" s="1" t="s">
        <v>70</v>
      </c>
      <c r="AR3285" s="9">
        <v>42500000</v>
      </c>
      <c r="AT3285" s="1" t="s">
        <v>13020</v>
      </c>
      <c r="AU3285" s="1" t="s">
        <v>6530</v>
      </c>
      <c r="AV3285" s="1" t="s">
        <v>541</v>
      </c>
    </row>
    <row r="3286" spans="1:48" ht="13">
      <c r="A3286" t="s">
        <v>13021</v>
      </c>
      <c r="B3286" s="8">
        <v>44906.568992488421</v>
      </c>
      <c r="C3286" s="1" t="s">
        <v>877</v>
      </c>
      <c r="D3286" s="1" t="s">
        <v>204</v>
      </c>
      <c r="E3286" s="1" t="s">
        <v>13022</v>
      </c>
      <c r="F3286" s="16" t="s">
        <v>36006</v>
      </c>
      <c r="I3286" s="1" t="s">
        <v>75</v>
      </c>
      <c r="J3286" s="1" t="s">
        <v>352</v>
      </c>
      <c r="K3286" s="1" t="s">
        <v>3</v>
      </c>
      <c r="M3286" s="1" t="s">
        <v>13023</v>
      </c>
      <c r="N3286" s="1" t="s">
        <v>121</v>
      </c>
      <c r="AK3286" s="1" t="s">
        <v>3</v>
      </c>
      <c r="AL3286" s="1">
        <v>2925</v>
      </c>
      <c r="AN3286" s="1" t="s">
        <v>13024</v>
      </c>
      <c r="AO3286" s="1" t="s">
        <v>154</v>
      </c>
      <c r="AR3286" s="9">
        <v>16000000</v>
      </c>
      <c r="AT3286" s="1" t="s">
        <v>13025</v>
      </c>
      <c r="AV3286" s="1" t="s">
        <v>541</v>
      </c>
    </row>
    <row r="3287" spans="1:48" ht="13">
      <c r="A3287" t="s">
        <v>13026</v>
      </c>
      <c r="B3287" s="8">
        <v>44907.377045972222</v>
      </c>
      <c r="C3287" s="1" t="s">
        <v>877</v>
      </c>
      <c r="D3287" s="1" t="s">
        <v>204</v>
      </c>
      <c r="E3287" s="1" t="s">
        <v>5520</v>
      </c>
      <c r="F3287" s="16" t="s">
        <v>36007</v>
      </c>
      <c r="I3287" s="1" t="s">
        <v>75</v>
      </c>
      <c r="J3287" s="1" t="s">
        <v>0</v>
      </c>
      <c r="K3287" s="1" t="s">
        <v>83</v>
      </c>
      <c r="M3287" s="1" t="s">
        <v>13027</v>
      </c>
      <c r="N3287" s="1" t="s">
        <v>364</v>
      </c>
      <c r="O3287" s="1">
        <v>27</v>
      </c>
      <c r="P3287" s="1">
        <v>6</v>
      </c>
      <c r="Q3287" s="1">
        <v>5</v>
      </c>
      <c r="R3287" s="1">
        <v>7100</v>
      </c>
      <c r="S3287" s="1">
        <v>2</v>
      </c>
      <c r="T3287" s="1">
        <v>6</v>
      </c>
      <c r="W3287" s="1" t="s">
        <v>13028</v>
      </c>
      <c r="AO3287" s="1" t="s">
        <v>70</v>
      </c>
      <c r="AR3287" s="9">
        <v>190000000</v>
      </c>
      <c r="AV3287" s="1" t="s">
        <v>137</v>
      </c>
    </row>
    <row r="3288" spans="1:48" ht="13">
      <c r="A3288" t="s">
        <v>13029</v>
      </c>
      <c r="B3288" s="8">
        <v>44907.388123240744</v>
      </c>
      <c r="C3288" s="1" t="s">
        <v>803</v>
      </c>
      <c r="D3288" s="1" t="s">
        <v>61</v>
      </c>
      <c r="E3288" s="1" t="s">
        <v>13030</v>
      </c>
      <c r="F3288" s="16" t="s">
        <v>36008</v>
      </c>
      <c r="I3288" s="1" t="s">
        <v>241</v>
      </c>
      <c r="J3288" s="1" t="s">
        <v>2</v>
      </c>
      <c r="K3288" s="1" t="s">
        <v>64</v>
      </c>
      <c r="M3288" s="1" t="s">
        <v>13031</v>
      </c>
      <c r="N3288" s="1" t="s">
        <v>112</v>
      </c>
      <c r="AB3288" s="1" t="s">
        <v>121</v>
      </c>
      <c r="AC3288" s="1">
        <v>1</v>
      </c>
      <c r="AD3288" s="1">
        <v>2</v>
      </c>
      <c r="AE3288" s="1">
        <v>2</v>
      </c>
      <c r="AF3288" s="1">
        <v>900</v>
      </c>
      <c r="AG3288" s="1" t="s">
        <v>107</v>
      </c>
      <c r="AJ3288" s="1" t="s">
        <v>13032</v>
      </c>
      <c r="AO3288" s="1" t="s">
        <v>70</v>
      </c>
      <c r="AR3288" s="9">
        <v>130000</v>
      </c>
      <c r="AU3288" s="1" t="s">
        <v>6564</v>
      </c>
      <c r="AV3288" s="1" t="s">
        <v>137</v>
      </c>
    </row>
    <row r="3289" spans="1:48" ht="13">
      <c r="A3289" t="s">
        <v>13033</v>
      </c>
      <c r="B3289" s="8">
        <v>44907.927214525465</v>
      </c>
      <c r="C3289" s="1" t="s">
        <v>803</v>
      </c>
      <c r="D3289" s="1" t="s">
        <v>61</v>
      </c>
      <c r="E3289" s="1" t="s">
        <v>13034</v>
      </c>
      <c r="F3289" s="16" t="s">
        <v>36009</v>
      </c>
      <c r="I3289" s="1" t="s">
        <v>75</v>
      </c>
      <c r="J3289" s="1" t="s">
        <v>352</v>
      </c>
      <c r="K3289" s="1" t="s">
        <v>10808</v>
      </c>
      <c r="M3289" s="1" t="s">
        <v>13035</v>
      </c>
      <c r="N3289" s="1" t="s">
        <v>1327</v>
      </c>
      <c r="AK3289" s="1" t="s">
        <v>13036</v>
      </c>
      <c r="AL3289" s="1">
        <v>17.600000000000001</v>
      </c>
      <c r="AM3289" s="1">
        <v>4000</v>
      </c>
      <c r="AN3289" s="1" t="s">
        <v>13037</v>
      </c>
      <c r="AO3289" s="1" t="s">
        <v>70</v>
      </c>
      <c r="AR3289" s="9">
        <v>47000000</v>
      </c>
      <c r="AV3289" s="1" t="s">
        <v>137</v>
      </c>
    </row>
    <row r="3290" spans="1:48" ht="13">
      <c r="A3290" t="s">
        <v>13038</v>
      </c>
      <c r="B3290" s="8">
        <v>44907.952362037038</v>
      </c>
      <c r="C3290" s="1" t="s">
        <v>803</v>
      </c>
      <c r="D3290" s="1" t="s">
        <v>61</v>
      </c>
      <c r="E3290" s="1" t="s">
        <v>2590</v>
      </c>
      <c r="F3290" s="16" t="s">
        <v>36010</v>
      </c>
      <c r="I3290" s="1" t="s">
        <v>75</v>
      </c>
      <c r="J3290" s="1" t="s">
        <v>1</v>
      </c>
      <c r="K3290" s="1" t="s">
        <v>64</v>
      </c>
      <c r="M3290" s="1" t="s">
        <v>13039</v>
      </c>
      <c r="N3290" s="1" t="s">
        <v>121</v>
      </c>
      <c r="X3290" s="1">
        <v>11.5</v>
      </c>
      <c r="Y3290" s="1" t="s">
        <v>3699</v>
      </c>
      <c r="AA3290" s="1" t="s">
        <v>13040</v>
      </c>
      <c r="AO3290" s="1" t="s">
        <v>70</v>
      </c>
      <c r="AP3290" s="1" t="s">
        <v>13041</v>
      </c>
      <c r="AR3290" s="9">
        <v>16100000</v>
      </c>
      <c r="AV3290" s="1" t="s">
        <v>541</v>
      </c>
    </row>
    <row r="3291" spans="1:48" ht="13">
      <c r="A3291" t="s">
        <v>13042</v>
      </c>
      <c r="B3291" s="8">
        <v>44908.351461643513</v>
      </c>
      <c r="C3291" s="1" t="s">
        <v>877</v>
      </c>
      <c r="D3291" s="1" t="s">
        <v>61</v>
      </c>
      <c r="E3291" s="1" t="s">
        <v>13043</v>
      </c>
      <c r="F3291" s="16" t="s">
        <v>36011</v>
      </c>
      <c r="I3291" s="1" t="s">
        <v>75</v>
      </c>
      <c r="J3291" s="1" t="s">
        <v>2</v>
      </c>
      <c r="K3291" s="1" t="s">
        <v>83</v>
      </c>
      <c r="M3291" s="1" t="s">
        <v>11787</v>
      </c>
      <c r="N3291" s="1"/>
      <c r="AB3291" s="1" t="s">
        <v>122</v>
      </c>
      <c r="AC3291" s="1">
        <v>28</v>
      </c>
      <c r="AD3291" s="1">
        <v>3</v>
      </c>
      <c r="AE3291" s="1">
        <v>3</v>
      </c>
      <c r="AF3291" s="1">
        <v>1650</v>
      </c>
      <c r="AG3291" s="1" t="s">
        <v>98</v>
      </c>
      <c r="AH3291" s="1" t="s">
        <v>13044</v>
      </c>
      <c r="AI3291" s="1" t="s">
        <v>8190</v>
      </c>
      <c r="AJ3291" s="1" t="s">
        <v>13045</v>
      </c>
      <c r="AO3291" s="1" t="s">
        <v>70</v>
      </c>
      <c r="AR3291" s="9">
        <v>90000000</v>
      </c>
      <c r="AT3291" s="1" t="s">
        <v>1526</v>
      </c>
      <c r="AU3291" s="1" t="s">
        <v>6530</v>
      </c>
      <c r="AV3291" s="1" t="s">
        <v>137</v>
      </c>
    </row>
    <row r="3292" spans="1:48" ht="13">
      <c r="A3292" t="s">
        <v>13046</v>
      </c>
      <c r="B3292" s="8">
        <v>44908.359699745371</v>
      </c>
      <c r="C3292" s="1" t="s">
        <v>877</v>
      </c>
      <c r="D3292" s="1" t="s">
        <v>204</v>
      </c>
      <c r="E3292" s="1" t="s">
        <v>9092</v>
      </c>
      <c r="F3292" s="16" t="s">
        <v>36012</v>
      </c>
      <c r="I3292" s="1" t="s">
        <v>75</v>
      </c>
      <c r="J3292" s="1" t="s">
        <v>2</v>
      </c>
      <c r="K3292" s="1" t="s">
        <v>83</v>
      </c>
      <c r="M3292" s="1" t="s">
        <v>13047</v>
      </c>
      <c r="N3292" s="1" t="s">
        <v>152</v>
      </c>
      <c r="AB3292" s="1" t="s">
        <v>122</v>
      </c>
      <c r="AC3292" s="1">
        <v>28</v>
      </c>
      <c r="AD3292" s="1">
        <v>3</v>
      </c>
      <c r="AE3292" s="1">
        <v>3</v>
      </c>
      <c r="AF3292" s="1">
        <v>2100</v>
      </c>
      <c r="AG3292" s="1" t="s">
        <v>98</v>
      </c>
      <c r="AH3292" s="1" t="s">
        <v>13048</v>
      </c>
      <c r="AI3292" s="1" t="s">
        <v>123</v>
      </c>
      <c r="AJ3292" s="1" t="s">
        <v>13049</v>
      </c>
      <c r="AO3292" s="1" t="s">
        <v>70</v>
      </c>
      <c r="AR3292" s="9">
        <v>195000000</v>
      </c>
      <c r="AT3292" s="1" t="s">
        <v>1526</v>
      </c>
      <c r="AU3292" s="1" t="s">
        <v>6564</v>
      </c>
      <c r="AV3292" s="1" t="s">
        <v>137</v>
      </c>
    </row>
    <row r="3293" spans="1:48" ht="13">
      <c r="A3293" t="s">
        <v>13050</v>
      </c>
      <c r="B3293" s="8">
        <v>44908.513593993055</v>
      </c>
      <c r="C3293" s="1" t="s">
        <v>803</v>
      </c>
      <c r="D3293" s="1" t="s">
        <v>204</v>
      </c>
      <c r="E3293" s="1" t="s">
        <v>12999</v>
      </c>
      <c r="F3293" s="16" t="s">
        <v>36013</v>
      </c>
      <c r="I3293" s="1" t="s">
        <v>75</v>
      </c>
      <c r="J3293" s="1" t="s">
        <v>1</v>
      </c>
      <c r="K3293" s="1" t="s">
        <v>13051</v>
      </c>
      <c r="M3293" s="1" t="s">
        <v>13052</v>
      </c>
      <c r="N3293" s="1" t="s">
        <v>681</v>
      </c>
      <c r="X3293" s="1">
        <v>15.1</v>
      </c>
      <c r="Y3293" s="1" t="s">
        <v>13053</v>
      </c>
      <c r="AA3293" s="1" t="s">
        <v>13054</v>
      </c>
      <c r="AO3293" s="1" t="s">
        <v>70</v>
      </c>
      <c r="AR3293" s="9">
        <v>80000000</v>
      </c>
      <c r="AV3293" s="1" t="s">
        <v>5217</v>
      </c>
    </row>
    <row r="3294" spans="1:48" ht="13">
      <c r="A3294" t="s">
        <v>13055</v>
      </c>
      <c r="B3294" s="8">
        <v>44908.536062222222</v>
      </c>
      <c r="C3294" s="1" t="s">
        <v>803</v>
      </c>
      <c r="D3294" s="1" t="s">
        <v>61</v>
      </c>
      <c r="E3294" s="1" t="s">
        <v>13056</v>
      </c>
      <c r="F3294" s="16" t="s">
        <v>36014</v>
      </c>
      <c r="I3294" s="1" t="s">
        <v>75</v>
      </c>
      <c r="J3294" s="1" t="s">
        <v>0</v>
      </c>
      <c r="K3294" s="1" t="s">
        <v>64</v>
      </c>
      <c r="M3294" s="1" t="s">
        <v>13057</v>
      </c>
      <c r="N3294" s="1" t="s">
        <v>379</v>
      </c>
      <c r="O3294" s="1">
        <v>7.5</v>
      </c>
      <c r="P3294" s="1">
        <v>6</v>
      </c>
      <c r="Q3294" s="1">
        <v>3</v>
      </c>
      <c r="R3294" s="1">
        <v>4500</v>
      </c>
      <c r="S3294" s="1">
        <v>3</v>
      </c>
      <c r="T3294" s="1">
        <v>2</v>
      </c>
      <c r="V3294" s="1" t="s">
        <v>390</v>
      </c>
      <c r="W3294" s="1" t="s">
        <v>13058</v>
      </c>
      <c r="AO3294" s="1" t="s">
        <v>70</v>
      </c>
      <c r="AR3294" s="9">
        <v>55000000</v>
      </c>
      <c r="AV3294" s="1" t="s">
        <v>421</v>
      </c>
    </row>
    <row r="3295" spans="1:48" ht="13">
      <c r="A3295" t="s">
        <v>13059</v>
      </c>
      <c r="B3295" s="8">
        <v>44908.58631194444</v>
      </c>
      <c r="C3295" s="1" t="s">
        <v>803</v>
      </c>
      <c r="D3295" s="1" t="s">
        <v>61</v>
      </c>
      <c r="E3295" s="1" t="s">
        <v>13060</v>
      </c>
      <c r="F3295" s="16" t="s">
        <v>36015</v>
      </c>
      <c r="I3295" s="1" t="s">
        <v>75</v>
      </c>
      <c r="J3295" s="1" t="s">
        <v>1</v>
      </c>
      <c r="K3295" s="1" t="s">
        <v>64</v>
      </c>
      <c r="M3295" s="1" t="s">
        <v>13061</v>
      </c>
      <c r="N3295" s="1" t="s">
        <v>66</v>
      </c>
      <c r="X3295" s="1">
        <v>8.25</v>
      </c>
      <c r="Y3295" s="1" t="s">
        <v>3699</v>
      </c>
      <c r="AA3295" s="1" t="s">
        <v>13062</v>
      </c>
      <c r="AO3295" s="1" t="s">
        <v>70</v>
      </c>
      <c r="AP3295" s="1" t="s">
        <v>13063</v>
      </c>
      <c r="AR3295" s="9">
        <v>49500000</v>
      </c>
      <c r="AV3295" s="1" t="s">
        <v>541</v>
      </c>
    </row>
    <row r="3296" spans="1:48" ht="13">
      <c r="A3296" t="s">
        <v>13064</v>
      </c>
      <c r="B3296" s="8">
        <v>44908.595243807868</v>
      </c>
      <c r="C3296" s="1" t="s">
        <v>803</v>
      </c>
      <c r="D3296" s="1" t="s">
        <v>61</v>
      </c>
      <c r="E3296" s="1" t="s">
        <v>2986</v>
      </c>
      <c r="F3296" s="16" t="s">
        <v>36016</v>
      </c>
      <c r="I3296" s="1" t="s">
        <v>75</v>
      </c>
      <c r="J3296" s="1" t="s">
        <v>1</v>
      </c>
      <c r="K3296" s="1" t="s">
        <v>64</v>
      </c>
      <c r="M3296" s="1" t="s">
        <v>13061</v>
      </c>
      <c r="N3296" s="1" t="s">
        <v>66</v>
      </c>
      <c r="X3296" s="1">
        <v>6.1</v>
      </c>
      <c r="Y3296" s="1" t="s">
        <v>3187</v>
      </c>
      <c r="AA3296" s="1" t="s">
        <v>13065</v>
      </c>
      <c r="AO3296" s="1" t="s">
        <v>70</v>
      </c>
      <c r="AP3296" s="1" t="s">
        <v>13066</v>
      </c>
      <c r="AR3296" s="9">
        <v>23485000</v>
      </c>
      <c r="AV3296" s="1" t="s">
        <v>541</v>
      </c>
    </row>
    <row r="3297" spans="1:48" ht="13">
      <c r="A3297" t="s">
        <v>13067</v>
      </c>
      <c r="B3297" s="8">
        <v>44909.416196516206</v>
      </c>
      <c r="C3297" s="1" t="s">
        <v>803</v>
      </c>
      <c r="D3297" s="1" t="s">
        <v>61</v>
      </c>
      <c r="E3297" s="1" t="s">
        <v>13068</v>
      </c>
      <c r="F3297" s="16" t="s">
        <v>36017</v>
      </c>
      <c r="I3297" s="1" t="s">
        <v>75</v>
      </c>
      <c r="J3297" s="1" t="s">
        <v>0</v>
      </c>
      <c r="K3297" s="1" t="s">
        <v>64</v>
      </c>
      <c r="M3297" s="1" t="s">
        <v>13069</v>
      </c>
      <c r="N3297" s="1" t="s">
        <v>331</v>
      </c>
      <c r="O3297" s="1">
        <v>48.8</v>
      </c>
      <c r="P3297" s="1">
        <v>8</v>
      </c>
      <c r="Q3297" s="1">
        <v>5</v>
      </c>
      <c r="R3297" s="1">
        <v>5000</v>
      </c>
      <c r="S3297" s="1">
        <v>1</v>
      </c>
      <c r="T3297" s="1">
        <v>10</v>
      </c>
      <c r="V3297" s="1" t="s">
        <v>274</v>
      </c>
      <c r="W3297" s="1" t="s">
        <v>13070</v>
      </c>
      <c r="AO3297" s="1" t="s">
        <v>70</v>
      </c>
      <c r="AR3297" s="9">
        <v>115000000</v>
      </c>
      <c r="AV3297" s="1" t="s">
        <v>541</v>
      </c>
    </row>
    <row r="3298" spans="1:48" ht="13">
      <c r="A3298" t="s">
        <v>13071</v>
      </c>
      <c r="B3298" s="8">
        <v>44909.435623935184</v>
      </c>
      <c r="C3298" s="1" t="s">
        <v>803</v>
      </c>
      <c r="D3298" s="1" t="s">
        <v>61</v>
      </c>
      <c r="E3298" s="1" t="s">
        <v>13072</v>
      </c>
      <c r="F3298" s="16" t="s">
        <v>36018</v>
      </c>
      <c r="I3298" s="1" t="s">
        <v>75</v>
      </c>
      <c r="J3298" s="1" t="s">
        <v>1</v>
      </c>
      <c r="K3298" s="1" t="s">
        <v>4295</v>
      </c>
      <c r="M3298" s="1" t="s">
        <v>13073</v>
      </c>
      <c r="N3298" s="1" t="s">
        <v>66</v>
      </c>
      <c r="X3298" s="1">
        <v>31</v>
      </c>
      <c r="Y3298" s="1" t="s">
        <v>13074</v>
      </c>
      <c r="AA3298" s="1" t="s">
        <v>13075</v>
      </c>
      <c r="AO3298" s="1" t="s">
        <v>70</v>
      </c>
      <c r="AP3298" s="1" t="s">
        <v>12766</v>
      </c>
      <c r="AR3298" s="9">
        <v>108500000</v>
      </c>
      <c r="AV3298" s="1" t="s">
        <v>421</v>
      </c>
    </row>
    <row r="3299" spans="1:48" ht="13">
      <c r="A3299" t="s">
        <v>13076</v>
      </c>
      <c r="B3299" s="8">
        <v>44909.44611164352</v>
      </c>
      <c r="C3299" s="1" t="s">
        <v>803</v>
      </c>
      <c r="D3299" s="1" t="s">
        <v>61</v>
      </c>
      <c r="E3299" s="1" t="s">
        <v>13077</v>
      </c>
      <c r="F3299" s="16" t="s">
        <v>36019</v>
      </c>
      <c r="G3299" s="1" t="s">
        <v>13078</v>
      </c>
      <c r="I3299" s="1" t="s">
        <v>75</v>
      </c>
      <c r="J3299" s="1" t="s">
        <v>1</v>
      </c>
      <c r="K3299" s="1" t="s">
        <v>64</v>
      </c>
      <c r="M3299" s="1" t="s">
        <v>13079</v>
      </c>
      <c r="N3299" s="1" t="s">
        <v>389</v>
      </c>
      <c r="X3299" s="1">
        <v>12.5</v>
      </c>
      <c r="Y3299" s="1" t="s">
        <v>3699</v>
      </c>
      <c r="AA3299" s="1" t="s">
        <v>13080</v>
      </c>
      <c r="AO3299" s="1" t="s">
        <v>70</v>
      </c>
      <c r="AP3299" s="1" t="s">
        <v>13081</v>
      </c>
      <c r="AR3299" s="9">
        <v>35000000</v>
      </c>
      <c r="AV3299" s="1" t="s">
        <v>541</v>
      </c>
    </row>
    <row r="3300" spans="1:48" ht="13">
      <c r="A3300" t="s">
        <v>13082</v>
      </c>
      <c r="B3300" s="8">
        <v>44909.692473090283</v>
      </c>
      <c r="C3300" s="1" t="s">
        <v>877</v>
      </c>
      <c r="D3300" s="1" t="s">
        <v>61</v>
      </c>
      <c r="E3300" s="1" t="s">
        <v>13083</v>
      </c>
      <c r="F3300" s="16" t="s">
        <v>36020</v>
      </c>
      <c r="I3300" s="1" t="s">
        <v>241</v>
      </c>
      <c r="J3300" s="1" t="s">
        <v>2</v>
      </c>
      <c r="K3300" s="1" t="s">
        <v>83</v>
      </c>
      <c r="M3300" s="1" t="s">
        <v>13084</v>
      </c>
      <c r="N3300" s="1" t="s">
        <v>77</v>
      </c>
      <c r="AB3300" s="1" t="s">
        <v>409</v>
      </c>
      <c r="AC3300" s="1">
        <v>2</v>
      </c>
      <c r="AD3300" s="1">
        <v>2</v>
      </c>
      <c r="AE3300" s="1">
        <v>2</v>
      </c>
      <c r="AF3300" s="1">
        <v>890</v>
      </c>
      <c r="AG3300" s="1" t="s">
        <v>107</v>
      </c>
      <c r="AH3300" s="1" t="s">
        <v>14</v>
      </c>
      <c r="AJ3300" s="1" t="s">
        <v>13085</v>
      </c>
      <c r="AO3300" s="1" t="s">
        <v>70</v>
      </c>
      <c r="AR3300" s="9">
        <v>160000</v>
      </c>
      <c r="AU3300" s="1" t="s">
        <v>6564</v>
      </c>
      <c r="AV3300" s="1" t="s">
        <v>137</v>
      </c>
    </row>
    <row r="3301" spans="1:48" ht="13">
      <c r="A3301" t="s">
        <v>13086</v>
      </c>
      <c r="B3301" s="8">
        <v>44909.698472800927</v>
      </c>
      <c r="C3301" s="1" t="s">
        <v>877</v>
      </c>
      <c r="D3301" s="1" t="s">
        <v>61</v>
      </c>
      <c r="E3301" s="1" t="s">
        <v>13087</v>
      </c>
      <c r="F3301" s="16" t="s">
        <v>36021</v>
      </c>
      <c r="I3301" s="1" t="s">
        <v>241</v>
      </c>
      <c r="J3301" s="1" t="s">
        <v>2</v>
      </c>
      <c r="K3301" s="1" t="s">
        <v>83</v>
      </c>
      <c r="M3301" s="1" t="s">
        <v>13088</v>
      </c>
      <c r="N3301" s="1" t="s">
        <v>77</v>
      </c>
      <c r="AB3301" s="1" t="s">
        <v>122</v>
      </c>
      <c r="AC3301" s="1">
        <v>1</v>
      </c>
      <c r="AD3301" s="1">
        <v>2</v>
      </c>
      <c r="AE3301" s="1">
        <v>2</v>
      </c>
      <c r="AF3301" s="1">
        <v>900</v>
      </c>
      <c r="AG3301" s="1" t="s">
        <v>107</v>
      </c>
      <c r="AJ3301" s="1" t="s">
        <v>13089</v>
      </c>
      <c r="AO3301" s="1" t="s">
        <v>70</v>
      </c>
      <c r="AR3301" s="9">
        <v>100000</v>
      </c>
      <c r="AT3301" s="1" t="s">
        <v>1526</v>
      </c>
      <c r="AU3301" s="1" t="s">
        <v>6530</v>
      </c>
      <c r="AV3301" s="1" t="s">
        <v>137</v>
      </c>
    </row>
    <row r="3302" spans="1:48" ht="13">
      <c r="A3302" t="s">
        <v>13090</v>
      </c>
      <c r="B3302" s="8">
        <v>44909.708772291662</v>
      </c>
      <c r="C3302" s="1" t="s">
        <v>877</v>
      </c>
      <c r="D3302" s="1" t="s">
        <v>61</v>
      </c>
      <c r="E3302" s="1" t="s">
        <v>13091</v>
      </c>
      <c r="F3302" s="16" t="s">
        <v>36022</v>
      </c>
      <c r="I3302" s="1" t="s">
        <v>241</v>
      </c>
      <c r="J3302" s="1" t="s">
        <v>2</v>
      </c>
      <c r="K3302" s="1" t="s">
        <v>83</v>
      </c>
      <c r="M3302" s="1" t="s">
        <v>13092</v>
      </c>
      <c r="N3302" s="1" t="s">
        <v>77</v>
      </c>
      <c r="AB3302" s="1" t="s">
        <v>122</v>
      </c>
      <c r="AC3302" s="1">
        <v>3</v>
      </c>
      <c r="AD3302" s="1">
        <v>2</v>
      </c>
      <c r="AE3302" s="1">
        <v>2</v>
      </c>
      <c r="AF3302" s="1">
        <v>1076</v>
      </c>
      <c r="AG3302" s="1" t="s">
        <v>107</v>
      </c>
      <c r="AH3302" s="1" t="s">
        <v>14</v>
      </c>
      <c r="AJ3302" s="1" t="s">
        <v>13093</v>
      </c>
      <c r="AO3302" s="1" t="s">
        <v>70</v>
      </c>
      <c r="AR3302" s="9">
        <v>125000</v>
      </c>
      <c r="AU3302" s="1" t="s">
        <v>6559</v>
      </c>
      <c r="AV3302" s="1" t="s">
        <v>137</v>
      </c>
    </row>
    <row r="3303" spans="1:48" ht="13">
      <c r="A3303" t="s">
        <v>13094</v>
      </c>
      <c r="B3303" s="8">
        <v>44910.591238854162</v>
      </c>
      <c r="C3303" s="1" t="s">
        <v>877</v>
      </c>
      <c r="D3303" s="1" t="s">
        <v>61</v>
      </c>
      <c r="E3303" s="1" t="s">
        <v>13095</v>
      </c>
      <c r="F3303" s="16" t="s">
        <v>36023</v>
      </c>
      <c r="I3303" s="1" t="s">
        <v>241</v>
      </c>
      <c r="J3303" s="1" t="s">
        <v>0</v>
      </c>
      <c r="K3303" s="1" t="s">
        <v>83</v>
      </c>
      <c r="M3303" s="1" t="s">
        <v>13096</v>
      </c>
      <c r="N3303" s="1" t="s">
        <v>112</v>
      </c>
      <c r="O3303" s="1">
        <v>20</v>
      </c>
      <c r="P3303" s="1">
        <v>7</v>
      </c>
      <c r="Q3303" s="1">
        <v>5</v>
      </c>
      <c r="R3303" s="1">
        <v>5500</v>
      </c>
      <c r="S3303" s="1">
        <v>1</v>
      </c>
      <c r="T3303" s="1">
        <v>2</v>
      </c>
      <c r="U3303" s="1" t="s">
        <v>1564</v>
      </c>
      <c r="V3303" s="1" t="s">
        <v>390</v>
      </c>
      <c r="W3303" s="1" t="s">
        <v>13097</v>
      </c>
      <c r="AO3303" s="1" t="s">
        <v>70</v>
      </c>
      <c r="AR3303" s="9">
        <v>450000</v>
      </c>
      <c r="AV3303" s="1" t="s">
        <v>541</v>
      </c>
    </row>
    <row r="3304" spans="1:48" ht="13">
      <c r="A3304" t="s">
        <v>13098</v>
      </c>
      <c r="B3304" s="8">
        <v>44910.600409027778</v>
      </c>
      <c r="C3304" s="1" t="s">
        <v>877</v>
      </c>
      <c r="D3304" s="1" t="s">
        <v>61</v>
      </c>
      <c r="E3304" s="1" t="s">
        <v>13099</v>
      </c>
      <c r="F3304" s="16" t="s">
        <v>36024</v>
      </c>
      <c r="I3304" s="1" t="s">
        <v>241</v>
      </c>
      <c r="J3304" s="1" t="s">
        <v>0</v>
      </c>
      <c r="K3304" s="1" t="s">
        <v>83</v>
      </c>
      <c r="M3304" s="1" t="s">
        <v>13100</v>
      </c>
      <c r="N3304" s="1" t="s">
        <v>152</v>
      </c>
      <c r="O3304" s="1">
        <v>15</v>
      </c>
      <c r="P3304" s="1">
        <v>4</v>
      </c>
      <c r="Q3304" s="1">
        <v>3</v>
      </c>
      <c r="R3304" s="1">
        <v>4250</v>
      </c>
      <c r="S3304" s="1">
        <v>1</v>
      </c>
      <c r="T3304" s="1">
        <v>2</v>
      </c>
      <c r="U3304" s="1" t="s">
        <v>11740</v>
      </c>
      <c r="V3304" s="1" t="s">
        <v>390</v>
      </c>
      <c r="W3304" s="1" t="s">
        <v>13101</v>
      </c>
      <c r="AO3304" s="1" t="s">
        <v>70</v>
      </c>
      <c r="AR3304" s="9">
        <v>500000</v>
      </c>
      <c r="AT3304" s="1" t="s">
        <v>1526</v>
      </c>
      <c r="AV3304" s="1" t="s">
        <v>541</v>
      </c>
    </row>
    <row r="3305" spans="1:48" ht="13">
      <c r="A3305" t="s">
        <v>13102</v>
      </c>
      <c r="B3305" s="8">
        <v>44911.479066527776</v>
      </c>
      <c r="C3305" s="1" t="s">
        <v>4899</v>
      </c>
      <c r="D3305" s="1" t="s">
        <v>61</v>
      </c>
      <c r="E3305" s="1" t="s">
        <v>13103</v>
      </c>
      <c r="F3305" s="16" t="s">
        <v>36025</v>
      </c>
      <c r="I3305" s="1" t="s">
        <v>75</v>
      </c>
      <c r="J3305" s="1" t="s">
        <v>0</v>
      </c>
      <c r="K3305" s="1" t="s">
        <v>64</v>
      </c>
      <c r="M3305" s="1" t="s">
        <v>3176</v>
      </c>
      <c r="N3305" s="1" t="s">
        <v>66</v>
      </c>
      <c r="O3305" s="1">
        <v>9</v>
      </c>
      <c r="P3305" s="1">
        <v>4</v>
      </c>
      <c r="Q3305" s="1">
        <v>7</v>
      </c>
      <c r="R3305" s="1">
        <v>5000</v>
      </c>
      <c r="S3305" s="1">
        <v>2</v>
      </c>
      <c r="T3305" s="1">
        <v>2</v>
      </c>
      <c r="V3305" s="1" t="s">
        <v>100</v>
      </c>
      <c r="AO3305" s="1" t="s">
        <v>70</v>
      </c>
      <c r="AR3305" s="9">
        <v>90000000</v>
      </c>
      <c r="AT3305" s="1" t="s">
        <v>13105</v>
      </c>
      <c r="AV3305" s="1" t="s">
        <v>541</v>
      </c>
    </row>
    <row r="3306" spans="1:48" ht="13">
      <c r="A3306" t="s">
        <v>13106</v>
      </c>
      <c r="B3306" s="8">
        <v>44911.480966701391</v>
      </c>
      <c r="C3306" s="1" t="s">
        <v>4899</v>
      </c>
      <c r="D3306" s="1" t="s">
        <v>61</v>
      </c>
      <c r="E3306" s="1" t="s">
        <v>13103</v>
      </c>
      <c r="F3306" s="16" t="s">
        <v>36026</v>
      </c>
      <c r="I3306" s="1" t="s">
        <v>75</v>
      </c>
      <c r="J3306" s="1" t="s">
        <v>2</v>
      </c>
      <c r="K3306" s="1" t="s">
        <v>64</v>
      </c>
      <c r="M3306" s="1" t="s">
        <v>7839</v>
      </c>
      <c r="N3306" s="1" t="s">
        <v>96</v>
      </c>
      <c r="AB3306" s="1" t="s">
        <v>122</v>
      </c>
      <c r="AC3306" s="1">
        <v>24</v>
      </c>
      <c r="AD3306" s="1">
        <v>3</v>
      </c>
      <c r="AE3306" s="1">
        <v>2</v>
      </c>
      <c r="AF3306" s="1">
        <v>1321</v>
      </c>
      <c r="AG3306" s="1" t="s">
        <v>107</v>
      </c>
      <c r="AH3306" s="1" t="s">
        <v>13107</v>
      </c>
      <c r="AI3306" s="1" t="s">
        <v>2882</v>
      </c>
      <c r="AJ3306" s="1" t="s">
        <v>13108</v>
      </c>
      <c r="AO3306" s="1" t="s">
        <v>70</v>
      </c>
      <c r="AR3306" s="9">
        <v>105000000</v>
      </c>
      <c r="AT3306" s="1" t="s">
        <v>13109</v>
      </c>
      <c r="AU3306" s="1" t="s">
        <v>6530</v>
      </c>
      <c r="AV3306" s="1" t="s">
        <v>541</v>
      </c>
    </row>
    <row r="3307" spans="1:48" ht="13">
      <c r="A3307" t="s">
        <v>13110</v>
      </c>
      <c r="B3307" s="8">
        <v>44911.590451967597</v>
      </c>
      <c r="C3307" s="1" t="s">
        <v>4899</v>
      </c>
      <c r="D3307" s="1" t="s">
        <v>204</v>
      </c>
      <c r="E3307" s="1" t="s">
        <v>11637</v>
      </c>
      <c r="F3307" s="16" t="s">
        <v>36027</v>
      </c>
      <c r="I3307" s="1" t="s">
        <v>75</v>
      </c>
      <c r="J3307" s="1" t="s">
        <v>0</v>
      </c>
      <c r="K3307" s="1" t="s">
        <v>64</v>
      </c>
      <c r="M3307" s="1" t="s">
        <v>13111</v>
      </c>
      <c r="N3307" s="1" t="s">
        <v>516</v>
      </c>
      <c r="O3307" s="1">
        <v>10</v>
      </c>
      <c r="P3307" s="1">
        <v>4</v>
      </c>
      <c r="Q3307" s="1">
        <v>2</v>
      </c>
      <c r="R3307" s="1">
        <v>2000</v>
      </c>
      <c r="S3307" s="1">
        <v>2</v>
      </c>
      <c r="T3307" s="1">
        <v>1</v>
      </c>
      <c r="AO3307" s="1" t="s">
        <v>70</v>
      </c>
      <c r="AR3307" s="9">
        <v>28000000</v>
      </c>
      <c r="AV3307" s="1" t="s">
        <v>137</v>
      </c>
    </row>
    <row r="3308" spans="1:48" ht="13">
      <c r="A3308" t="s">
        <v>13112</v>
      </c>
      <c r="B3308" s="8">
        <v>44911.592353749998</v>
      </c>
      <c r="C3308" s="1" t="s">
        <v>4899</v>
      </c>
      <c r="D3308" s="1" t="s">
        <v>204</v>
      </c>
      <c r="E3308" s="1" t="s">
        <v>12304</v>
      </c>
      <c r="F3308" s="16" t="s">
        <v>36028</v>
      </c>
      <c r="I3308" s="1" t="s">
        <v>75</v>
      </c>
      <c r="J3308" s="1" t="s">
        <v>0</v>
      </c>
      <c r="K3308" s="1" t="s">
        <v>64</v>
      </c>
      <c r="M3308" s="1" t="s">
        <v>10354</v>
      </c>
      <c r="N3308" s="1"/>
      <c r="O3308" s="1">
        <v>18</v>
      </c>
      <c r="P3308" s="1">
        <v>4</v>
      </c>
      <c r="Q3308" s="1">
        <v>4</v>
      </c>
      <c r="R3308" s="1">
        <v>3200</v>
      </c>
      <c r="S3308" s="1">
        <v>2</v>
      </c>
      <c r="T3308" s="1">
        <v>2</v>
      </c>
      <c r="V3308" s="1" t="s">
        <v>68</v>
      </c>
      <c r="W3308" s="1" t="s">
        <v>13113</v>
      </c>
      <c r="AO3308" s="1" t="s">
        <v>70</v>
      </c>
      <c r="AR3308" s="9">
        <v>78000000</v>
      </c>
      <c r="AV3308" s="1" t="s">
        <v>541</v>
      </c>
    </row>
    <row r="3309" spans="1:48" ht="13">
      <c r="A3309" t="s">
        <v>13114</v>
      </c>
      <c r="B3309" s="8">
        <v>44912.67338025463</v>
      </c>
      <c r="C3309" s="1" t="s">
        <v>877</v>
      </c>
      <c r="D3309" s="1" t="s">
        <v>204</v>
      </c>
      <c r="E3309" s="1" t="s">
        <v>1366</v>
      </c>
      <c r="F3309" s="16" t="s">
        <v>36029</v>
      </c>
      <c r="I3309" s="1" t="s">
        <v>75</v>
      </c>
      <c r="J3309" s="1" t="s">
        <v>2</v>
      </c>
      <c r="K3309" s="1" t="s">
        <v>83</v>
      </c>
      <c r="M3309" s="1" t="s">
        <v>13115</v>
      </c>
      <c r="N3309" s="1" t="s">
        <v>389</v>
      </c>
      <c r="AB3309" s="1" t="s">
        <v>122</v>
      </c>
      <c r="AD3309" s="1">
        <v>3</v>
      </c>
      <c r="AE3309" s="1">
        <v>2</v>
      </c>
      <c r="AF3309" s="1">
        <v>1500</v>
      </c>
      <c r="AG3309" s="1" t="s">
        <v>107</v>
      </c>
      <c r="AH3309" s="1" t="s">
        <v>2318</v>
      </c>
      <c r="AI3309" s="1" t="s">
        <v>123</v>
      </c>
      <c r="AJ3309" s="1" t="s">
        <v>13116</v>
      </c>
      <c r="AO3309" s="1" t="s">
        <v>70</v>
      </c>
      <c r="AR3309" s="9">
        <v>45000000</v>
      </c>
      <c r="AU3309" s="1" t="s">
        <v>6564</v>
      </c>
      <c r="AV3309" s="1" t="s">
        <v>137</v>
      </c>
    </row>
    <row r="3310" spans="1:48" ht="13">
      <c r="A3310" t="s">
        <v>13117</v>
      </c>
      <c r="B3310" s="8">
        <v>44912.685231099538</v>
      </c>
      <c r="C3310" s="1" t="s">
        <v>877</v>
      </c>
      <c r="D3310" s="1" t="s">
        <v>61</v>
      </c>
      <c r="E3310" s="1" t="s">
        <v>13118</v>
      </c>
      <c r="F3310" s="16" t="s">
        <v>36030</v>
      </c>
      <c r="I3310" s="1" t="s">
        <v>241</v>
      </c>
      <c r="J3310" s="1" t="s">
        <v>0</v>
      </c>
      <c r="K3310" s="1" t="s">
        <v>83</v>
      </c>
      <c r="M3310" s="1" t="s">
        <v>13119</v>
      </c>
      <c r="N3310" s="1" t="s">
        <v>615</v>
      </c>
      <c r="O3310" s="1">
        <v>8</v>
      </c>
      <c r="P3310" s="1">
        <v>2</v>
      </c>
      <c r="Q3310" s="1">
        <v>2</v>
      </c>
      <c r="R3310" s="1">
        <v>1200</v>
      </c>
      <c r="S3310" s="1">
        <v>1</v>
      </c>
      <c r="T3310" s="1">
        <v>2</v>
      </c>
      <c r="W3310" s="1" t="s">
        <v>13120</v>
      </c>
      <c r="AO3310" s="1" t="s">
        <v>70</v>
      </c>
      <c r="AR3310" s="9">
        <v>110000</v>
      </c>
      <c r="AV3310" s="1" t="s">
        <v>137</v>
      </c>
    </row>
    <row r="3311" spans="1:48" ht="13">
      <c r="A3311" t="s">
        <v>13121</v>
      </c>
      <c r="B3311" s="8">
        <v>44912.726530254629</v>
      </c>
      <c r="C3311" s="1" t="s">
        <v>877</v>
      </c>
      <c r="D3311" s="1" t="s">
        <v>61</v>
      </c>
      <c r="E3311" s="1" t="s">
        <v>13122</v>
      </c>
      <c r="F3311" s="16" t="s">
        <v>36031</v>
      </c>
      <c r="G3311" s="11" t="s">
        <v>13123</v>
      </c>
      <c r="I3311" s="1" t="s">
        <v>241</v>
      </c>
      <c r="J3311" s="1" t="s">
        <v>0</v>
      </c>
      <c r="K3311" s="1" t="s">
        <v>83</v>
      </c>
      <c r="M3311" s="1" t="s">
        <v>13124</v>
      </c>
      <c r="N3311" s="1" t="s">
        <v>152</v>
      </c>
      <c r="O3311" s="1">
        <v>8</v>
      </c>
      <c r="P3311" s="1">
        <v>2</v>
      </c>
      <c r="Q3311" s="1">
        <v>2</v>
      </c>
      <c r="R3311" s="1">
        <v>900</v>
      </c>
      <c r="S3311" s="1">
        <v>1</v>
      </c>
      <c r="T3311" s="1">
        <v>1</v>
      </c>
      <c r="W3311" s="1" t="s">
        <v>13125</v>
      </c>
      <c r="AO3311" s="1" t="s">
        <v>70</v>
      </c>
      <c r="AP3311" s="1">
        <v>110000</v>
      </c>
      <c r="AR3311" s="9"/>
      <c r="AT3311" s="1" t="s">
        <v>13126</v>
      </c>
      <c r="AV3311" s="1" t="s">
        <v>137</v>
      </c>
    </row>
    <row r="3312" spans="1:48" ht="13">
      <c r="A3312" t="s">
        <v>13127</v>
      </c>
      <c r="B3312" s="8">
        <v>44913.354137210648</v>
      </c>
      <c r="C3312" s="1" t="s">
        <v>877</v>
      </c>
      <c r="D3312" s="1" t="s">
        <v>61</v>
      </c>
      <c r="E3312" s="1" t="s">
        <v>13128</v>
      </c>
      <c r="F3312" s="16" t="s">
        <v>36032</v>
      </c>
      <c r="I3312" s="1" t="s">
        <v>241</v>
      </c>
      <c r="J3312" s="1" t="s">
        <v>0</v>
      </c>
      <c r="K3312" s="1" t="s">
        <v>83</v>
      </c>
      <c r="M3312" s="1" t="s">
        <v>13129</v>
      </c>
      <c r="N3312" s="1" t="s">
        <v>248</v>
      </c>
      <c r="O3312" s="1">
        <v>15</v>
      </c>
      <c r="P3312" s="1">
        <v>2</v>
      </c>
      <c r="Q3312" s="1">
        <v>2</v>
      </c>
      <c r="R3312" s="1">
        <v>2</v>
      </c>
      <c r="S3312" s="1">
        <v>1</v>
      </c>
      <c r="T3312" s="1">
        <v>1</v>
      </c>
      <c r="V3312" s="1" t="s">
        <v>100</v>
      </c>
      <c r="W3312" s="1" t="s">
        <v>13130</v>
      </c>
      <c r="AO3312" s="1" t="s">
        <v>70</v>
      </c>
      <c r="AR3312" s="9">
        <v>250000</v>
      </c>
      <c r="AT3312" s="1" t="s">
        <v>1526</v>
      </c>
      <c r="AV3312" s="1" t="s">
        <v>541</v>
      </c>
    </row>
    <row r="3313" spans="1:48" ht="13">
      <c r="A3313" t="s">
        <v>13131</v>
      </c>
      <c r="B3313" s="8">
        <v>44913.363399351852</v>
      </c>
      <c r="C3313" s="1" t="s">
        <v>877</v>
      </c>
      <c r="D3313" s="1" t="s">
        <v>61</v>
      </c>
      <c r="E3313" s="1" t="s">
        <v>13128</v>
      </c>
      <c r="F3313" s="16" t="s">
        <v>36033</v>
      </c>
      <c r="I3313" s="1" t="s">
        <v>241</v>
      </c>
      <c r="J3313" s="1" t="s">
        <v>0</v>
      </c>
      <c r="K3313" s="1" t="s">
        <v>83</v>
      </c>
      <c r="M3313" s="1" t="s">
        <v>13129</v>
      </c>
      <c r="N3313" s="1" t="s">
        <v>248</v>
      </c>
      <c r="O3313" s="1">
        <v>15</v>
      </c>
      <c r="P3313" s="1">
        <v>2</v>
      </c>
      <c r="Q3313" s="1">
        <v>2</v>
      </c>
      <c r="R3313" s="1">
        <v>900</v>
      </c>
      <c r="S3313" s="1">
        <v>1</v>
      </c>
      <c r="T3313" s="1">
        <v>1</v>
      </c>
      <c r="U3313" s="1" t="s">
        <v>1564</v>
      </c>
      <c r="AO3313" s="1" t="s">
        <v>70</v>
      </c>
      <c r="AR3313" s="9">
        <v>75000</v>
      </c>
      <c r="AV3313" s="1" t="s">
        <v>541</v>
      </c>
    </row>
    <row r="3314" spans="1:48" ht="13">
      <c r="A3314" t="s">
        <v>13132</v>
      </c>
      <c r="B3314" s="8">
        <v>44914.30732576389</v>
      </c>
      <c r="C3314" s="1" t="s">
        <v>877</v>
      </c>
      <c r="D3314" s="1" t="s">
        <v>204</v>
      </c>
      <c r="E3314" s="1" t="s">
        <v>10651</v>
      </c>
      <c r="F3314" s="16" t="s">
        <v>36034</v>
      </c>
      <c r="I3314" s="1" t="s">
        <v>75</v>
      </c>
      <c r="J3314" s="1" t="s">
        <v>0</v>
      </c>
      <c r="K3314" s="1" t="s">
        <v>83</v>
      </c>
      <c r="M3314" s="1" t="s">
        <v>13133</v>
      </c>
      <c r="N3314" s="1" t="s">
        <v>615</v>
      </c>
      <c r="O3314" s="1">
        <v>10</v>
      </c>
      <c r="P3314" s="1">
        <v>6</v>
      </c>
      <c r="Q3314" s="1">
        <v>3</v>
      </c>
      <c r="R3314" s="1">
        <v>1100</v>
      </c>
      <c r="S3314" s="1">
        <v>1</v>
      </c>
      <c r="T3314" s="1">
        <v>2</v>
      </c>
      <c r="W3314" s="1" t="s">
        <v>13134</v>
      </c>
      <c r="AO3314" s="1" t="s">
        <v>70</v>
      </c>
      <c r="AR3314" s="9">
        <v>37000000</v>
      </c>
      <c r="AV3314" s="1" t="s">
        <v>137</v>
      </c>
    </row>
    <row r="3315" spans="1:48" ht="13">
      <c r="A3315" t="s">
        <v>13135</v>
      </c>
      <c r="B3315" s="8">
        <v>44915.340558379627</v>
      </c>
      <c r="C3315" s="1" t="s">
        <v>877</v>
      </c>
      <c r="D3315" s="1" t="s">
        <v>61</v>
      </c>
      <c r="E3315" s="1" t="s">
        <v>13136</v>
      </c>
      <c r="F3315" s="16" t="s">
        <v>36035</v>
      </c>
      <c r="I3315" s="1" t="s">
        <v>75</v>
      </c>
      <c r="J3315" s="1" t="s">
        <v>2</v>
      </c>
      <c r="K3315" s="1" t="s">
        <v>83</v>
      </c>
      <c r="M3315" s="1" t="s">
        <v>13137</v>
      </c>
      <c r="N3315" s="1"/>
      <c r="AB3315" s="1" t="s">
        <v>122</v>
      </c>
      <c r="AD3315" s="1">
        <v>3</v>
      </c>
      <c r="AE3315" s="1">
        <v>3</v>
      </c>
      <c r="AF3315" s="1">
        <v>1501</v>
      </c>
      <c r="AG3315" s="1" t="s">
        <v>107</v>
      </c>
      <c r="AH3315" s="1" t="s">
        <v>13138</v>
      </c>
      <c r="AI3315" s="1" t="s">
        <v>2882</v>
      </c>
      <c r="AJ3315" s="1" t="s">
        <v>13139</v>
      </c>
      <c r="AO3315" s="1" t="s">
        <v>70</v>
      </c>
      <c r="AR3315" s="9">
        <v>57500000</v>
      </c>
      <c r="AT3315" s="1" t="s">
        <v>13140</v>
      </c>
      <c r="AU3315" s="1" t="s">
        <v>6564</v>
      </c>
      <c r="AV3315" s="1" t="s">
        <v>137</v>
      </c>
    </row>
    <row r="3316" spans="1:48" ht="13">
      <c r="A3316" t="s">
        <v>13141</v>
      </c>
      <c r="B3316" s="8">
        <v>44915.796658958338</v>
      </c>
      <c r="C3316" s="1" t="s">
        <v>877</v>
      </c>
      <c r="D3316" s="1" t="s">
        <v>61</v>
      </c>
      <c r="E3316" s="1" t="s">
        <v>13142</v>
      </c>
      <c r="F3316" s="16" t="s">
        <v>36036</v>
      </c>
      <c r="I3316" s="1" t="s">
        <v>241</v>
      </c>
      <c r="J3316" s="1" t="s">
        <v>0</v>
      </c>
      <c r="K3316" s="1" t="s">
        <v>83</v>
      </c>
      <c r="M3316" s="1" t="s">
        <v>13143</v>
      </c>
      <c r="N3316" s="1" t="s">
        <v>248</v>
      </c>
      <c r="O3316" s="1">
        <v>7</v>
      </c>
      <c r="P3316" s="1">
        <v>3</v>
      </c>
      <c r="Q3316" s="1">
        <v>2</v>
      </c>
      <c r="R3316" s="1">
        <v>2400</v>
      </c>
      <c r="S3316" s="1">
        <v>1</v>
      </c>
      <c r="T3316" s="1">
        <v>2</v>
      </c>
      <c r="W3316" s="1" t="s">
        <v>13144</v>
      </c>
      <c r="AO3316" s="1" t="s">
        <v>70</v>
      </c>
      <c r="AR3316" s="9">
        <v>100000</v>
      </c>
      <c r="AV3316" s="1" t="s">
        <v>541</v>
      </c>
    </row>
    <row r="3317" spans="1:48" ht="13">
      <c r="A3317" t="s">
        <v>13145</v>
      </c>
      <c r="B3317" s="8">
        <v>44915.881724918981</v>
      </c>
      <c r="C3317" s="1" t="s">
        <v>877</v>
      </c>
      <c r="D3317" s="1" t="s">
        <v>61</v>
      </c>
      <c r="E3317" s="1" t="s">
        <v>13146</v>
      </c>
      <c r="F3317" s="16" t="s">
        <v>36037</v>
      </c>
      <c r="I3317" s="1" t="s">
        <v>241</v>
      </c>
      <c r="J3317" s="1" t="s">
        <v>0</v>
      </c>
      <c r="K3317" s="1" t="s">
        <v>83</v>
      </c>
      <c r="M3317" s="1" t="s">
        <v>13147</v>
      </c>
      <c r="N3317" s="1" t="s">
        <v>248</v>
      </c>
      <c r="O3317" s="1">
        <v>6</v>
      </c>
      <c r="P3317" s="1">
        <v>3</v>
      </c>
      <c r="Q3317" s="1">
        <v>3</v>
      </c>
      <c r="R3317" s="1">
        <v>2115</v>
      </c>
      <c r="S3317" s="1">
        <v>2</v>
      </c>
      <c r="T3317" s="1">
        <v>2</v>
      </c>
      <c r="U3317" s="1" t="s">
        <v>1564</v>
      </c>
      <c r="V3317" s="1" t="s">
        <v>314</v>
      </c>
      <c r="W3317" s="1" t="s">
        <v>13148</v>
      </c>
      <c r="AO3317" s="1" t="s">
        <v>70</v>
      </c>
      <c r="AR3317" s="9">
        <v>110000</v>
      </c>
      <c r="AV3317" s="1" t="s">
        <v>137</v>
      </c>
    </row>
    <row r="3318" spans="1:48" ht="13">
      <c r="A3318" t="s">
        <v>13149</v>
      </c>
      <c r="B3318" s="8">
        <v>44915.902839224538</v>
      </c>
      <c r="C3318" s="1" t="s">
        <v>877</v>
      </c>
      <c r="D3318" s="1" t="s">
        <v>204</v>
      </c>
      <c r="E3318" s="1" t="s">
        <v>13150</v>
      </c>
      <c r="F3318" s="16" t="s">
        <v>36038</v>
      </c>
      <c r="I3318" s="1" t="s">
        <v>241</v>
      </c>
      <c r="J3318" s="1" t="s">
        <v>352</v>
      </c>
      <c r="K3318" s="1" t="s">
        <v>3</v>
      </c>
      <c r="M3318" s="1" t="s">
        <v>13151</v>
      </c>
      <c r="N3318" s="1" t="s">
        <v>77</v>
      </c>
      <c r="AK3318" s="1" t="s">
        <v>3</v>
      </c>
      <c r="AL3318" s="1">
        <v>15</v>
      </c>
      <c r="AM3318" s="1">
        <v>3000</v>
      </c>
      <c r="AN3318" s="1" t="s">
        <v>13152</v>
      </c>
      <c r="AO3318" s="1" t="s">
        <v>70</v>
      </c>
      <c r="AR3318" s="9">
        <v>350000</v>
      </c>
      <c r="AV3318" s="1" t="s">
        <v>137</v>
      </c>
    </row>
    <row r="3319" spans="1:48" ht="13">
      <c r="A3319" t="s">
        <v>13153</v>
      </c>
      <c r="B3319" s="8">
        <v>44915.913013240744</v>
      </c>
      <c r="C3319" s="1" t="s">
        <v>877</v>
      </c>
      <c r="D3319" s="1" t="s">
        <v>204</v>
      </c>
      <c r="E3319" s="1" t="s">
        <v>13150</v>
      </c>
      <c r="F3319" s="16" t="s">
        <v>36039</v>
      </c>
      <c r="I3319" s="1" t="s">
        <v>241</v>
      </c>
      <c r="J3319" s="1" t="s">
        <v>352</v>
      </c>
      <c r="K3319" s="1" t="s">
        <v>3</v>
      </c>
      <c r="M3319" s="1" t="s">
        <v>13154</v>
      </c>
      <c r="N3319" s="1" t="s">
        <v>77</v>
      </c>
      <c r="AK3319" s="1" t="s">
        <v>3</v>
      </c>
      <c r="AL3319" s="1">
        <v>12</v>
      </c>
      <c r="AM3319" s="1">
        <v>3000</v>
      </c>
      <c r="AN3319" s="1" t="s">
        <v>13155</v>
      </c>
      <c r="AO3319" s="1" t="s">
        <v>70</v>
      </c>
      <c r="AR3319" s="9">
        <v>275000</v>
      </c>
      <c r="AV3319" s="1" t="s">
        <v>541</v>
      </c>
    </row>
    <row r="3320" spans="1:48" ht="13">
      <c r="A3320" t="s">
        <v>13156</v>
      </c>
      <c r="B3320" s="8">
        <v>44916.49831880787</v>
      </c>
      <c r="C3320" s="1" t="s">
        <v>877</v>
      </c>
      <c r="D3320" s="1" t="s">
        <v>204</v>
      </c>
      <c r="E3320" s="1" t="s">
        <v>13157</v>
      </c>
      <c r="F3320" s="16" t="s">
        <v>36040</v>
      </c>
      <c r="I3320" s="1" t="s">
        <v>75</v>
      </c>
      <c r="J3320" s="1" t="s">
        <v>2</v>
      </c>
      <c r="K3320" s="1" t="s">
        <v>64</v>
      </c>
      <c r="M3320" s="1" t="s">
        <v>2948</v>
      </c>
      <c r="N3320" s="1" t="s">
        <v>615</v>
      </c>
      <c r="AB3320" s="1" t="s">
        <v>122</v>
      </c>
      <c r="AC3320" s="1">
        <v>3</v>
      </c>
      <c r="AD3320" s="1">
        <v>3</v>
      </c>
      <c r="AE3320" s="1">
        <v>2</v>
      </c>
      <c r="AF3320" s="1">
        <v>1350</v>
      </c>
      <c r="AG3320" s="1" t="s">
        <v>107</v>
      </c>
      <c r="AO3320" s="1" t="s">
        <v>70</v>
      </c>
      <c r="AR3320" s="9">
        <v>40000000</v>
      </c>
      <c r="AT3320" s="1" t="s">
        <v>10898</v>
      </c>
      <c r="AU3320" s="1" t="s">
        <v>6530</v>
      </c>
      <c r="AV3320" s="1" t="s">
        <v>541</v>
      </c>
    </row>
    <row r="3321" spans="1:48" ht="13">
      <c r="A3321" t="s">
        <v>13158</v>
      </c>
      <c r="B3321" s="8">
        <v>44916.549754085645</v>
      </c>
      <c r="C3321" s="1" t="s">
        <v>877</v>
      </c>
      <c r="D3321" s="1" t="s">
        <v>61</v>
      </c>
      <c r="E3321" s="1" t="s">
        <v>13159</v>
      </c>
      <c r="F3321" s="16" t="s">
        <v>36041</v>
      </c>
      <c r="I3321" s="1" t="s">
        <v>241</v>
      </c>
      <c r="J3321" s="1" t="s">
        <v>352</v>
      </c>
      <c r="K3321" s="1" t="s">
        <v>3</v>
      </c>
      <c r="M3321" s="1" t="s">
        <v>13160</v>
      </c>
      <c r="N3321" s="1" t="s">
        <v>152</v>
      </c>
      <c r="AK3321" s="1" t="s">
        <v>1128</v>
      </c>
      <c r="AM3321" s="1">
        <v>560</v>
      </c>
      <c r="AN3321" s="1" t="s">
        <v>13161</v>
      </c>
      <c r="AO3321" s="1" t="s">
        <v>70</v>
      </c>
      <c r="AR3321" s="9">
        <v>85000</v>
      </c>
      <c r="AT3321" s="1" t="s">
        <v>10140</v>
      </c>
      <c r="AV3321" s="1" t="s">
        <v>541</v>
      </c>
    </row>
    <row r="3322" spans="1:48" ht="13">
      <c r="A3322" t="s">
        <v>13162</v>
      </c>
      <c r="B3322" s="8">
        <v>44917.426198819448</v>
      </c>
      <c r="C3322" s="1" t="s">
        <v>877</v>
      </c>
      <c r="D3322" s="1" t="s">
        <v>61</v>
      </c>
      <c r="E3322" s="1" t="s">
        <v>13163</v>
      </c>
      <c r="F3322" s="16" t="s">
        <v>36042</v>
      </c>
      <c r="I3322" s="1" t="s">
        <v>75</v>
      </c>
      <c r="J3322" s="1" t="s">
        <v>0</v>
      </c>
      <c r="K3322" s="1" t="s">
        <v>64</v>
      </c>
      <c r="M3322" s="1" t="s">
        <v>13164</v>
      </c>
      <c r="N3322" s="1" t="s">
        <v>121</v>
      </c>
      <c r="O3322" s="1">
        <v>7.85</v>
      </c>
      <c r="P3322" s="1">
        <v>6</v>
      </c>
      <c r="Q3322" s="1">
        <v>4</v>
      </c>
      <c r="R3322" s="1">
        <v>3200</v>
      </c>
      <c r="S3322" s="1">
        <v>2</v>
      </c>
      <c r="T3322" s="1">
        <v>2</v>
      </c>
      <c r="W3322" s="1" t="s">
        <v>13165</v>
      </c>
      <c r="AO3322" s="1" t="s">
        <v>70</v>
      </c>
      <c r="AR3322" s="9">
        <v>55000000</v>
      </c>
      <c r="AV3322" s="1" t="s">
        <v>541</v>
      </c>
    </row>
    <row r="3323" spans="1:48" ht="13">
      <c r="A3323" t="s">
        <v>13166</v>
      </c>
      <c r="B3323" s="8">
        <v>44918.487943518514</v>
      </c>
      <c r="C3323" s="1" t="s">
        <v>132</v>
      </c>
      <c r="D3323" s="1" t="s">
        <v>61</v>
      </c>
      <c r="E3323" s="1" t="s">
        <v>13167</v>
      </c>
      <c r="F3323" s="16" t="s">
        <v>36043</v>
      </c>
      <c r="I3323" s="1" t="s">
        <v>241</v>
      </c>
      <c r="J3323" s="1" t="s">
        <v>2</v>
      </c>
      <c r="M3323" s="1" t="s">
        <v>13168</v>
      </c>
      <c r="N3323" s="1" t="s">
        <v>152</v>
      </c>
      <c r="AB3323" s="1" t="s">
        <v>200</v>
      </c>
      <c r="AC3323" s="1">
        <v>14</v>
      </c>
      <c r="AD3323" s="1">
        <v>2</v>
      </c>
      <c r="AE3323" s="1">
        <v>2</v>
      </c>
      <c r="AF3323" s="1">
        <v>1000</v>
      </c>
      <c r="AG3323" s="1" t="s">
        <v>107</v>
      </c>
      <c r="AH3323" s="1" t="s">
        <v>13169</v>
      </c>
      <c r="AI3323" s="1" t="s">
        <v>144</v>
      </c>
      <c r="AO3323" s="1" t="s">
        <v>154</v>
      </c>
      <c r="AR3323" s="9">
        <v>1200</v>
      </c>
      <c r="AU3323" s="1" t="s">
        <v>6564</v>
      </c>
      <c r="AV3323" s="1" t="s">
        <v>137</v>
      </c>
    </row>
    <row r="3324" spans="1:48" ht="13">
      <c r="A3324" t="s">
        <v>13170</v>
      </c>
      <c r="B3324" s="8">
        <v>44918.494230682874</v>
      </c>
      <c r="C3324" s="1" t="s">
        <v>4899</v>
      </c>
      <c r="D3324" s="1" t="s">
        <v>204</v>
      </c>
      <c r="E3324" s="1" t="s">
        <v>11637</v>
      </c>
      <c r="F3324" s="16" t="s">
        <v>36044</v>
      </c>
      <c r="I3324" s="1" t="s">
        <v>75</v>
      </c>
      <c r="J3324" s="1" t="s">
        <v>1</v>
      </c>
      <c r="K3324" s="1" t="s">
        <v>64</v>
      </c>
      <c r="M3324" s="1" t="s">
        <v>3333</v>
      </c>
      <c r="N3324" s="1" t="s">
        <v>214</v>
      </c>
      <c r="X3324" s="1">
        <v>13.25</v>
      </c>
      <c r="Y3324" s="1" t="s">
        <v>64</v>
      </c>
      <c r="AA3324" s="1" t="s">
        <v>13171</v>
      </c>
      <c r="AO3324" s="1" t="s">
        <v>70</v>
      </c>
      <c r="AR3324" s="9">
        <v>53000000</v>
      </c>
      <c r="AT3324" s="1" t="s">
        <v>10433</v>
      </c>
      <c r="AV3324" s="1" t="s">
        <v>541</v>
      </c>
    </row>
    <row r="3325" spans="1:48" ht="13">
      <c r="A3325" t="s">
        <v>13172</v>
      </c>
      <c r="B3325" s="8">
        <v>44918.495644803239</v>
      </c>
      <c r="C3325" s="1" t="s">
        <v>4899</v>
      </c>
      <c r="D3325" s="1" t="s">
        <v>204</v>
      </c>
      <c r="E3325" s="1" t="s">
        <v>12304</v>
      </c>
      <c r="F3325" s="16" t="s">
        <v>36045</v>
      </c>
      <c r="I3325" s="1" t="s">
        <v>75</v>
      </c>
      <c r="J3325" s="1" t="s">
        <v>2</v>
      </c>
      <c r="K3325" s="1" t="s">
        <v>64</v>
      </c>
      <c r="M3325" s="1" t="s">
        <v>13173</v>
      </c>
      <c r="N3325" s="1" t="s">
        <v>389</v>
      </c>
      <c r="AB3325" s="1" t="s">
        <v>122</v>
      </c>
      <c r="AC3325" s="1">
        <v>5</v>
      </c>
      <c r="AD3325" s="1">
        <v>3</v>
      </c>
      <c r="AE3325" s="1">
        <v>2</v>
      </c>
      <c r="AF3325" s="1">
        <v>1500</v>
      </c>
      <c r="AG3325" s="1" t="s">
        <v>107</v>
      </c>
      <c r="AH3325" s="1" t="s">
        <v>1293</v>
      </c>
      <c r="AI3325" s="1" t="s">
        <v>123</v>
      </c>
      <c r="AO3325" s="1" t="s">
        <v>70</v>
      </c>
      <c r="AR3325" s="9">
        <v>45000000</v>
      </c>
      <c r="AU3325" s="1" t="s">
        <v>6564</v>
      </c>
      <c r="AV3325" s="1" t="s">
        <v>541</v>
      </c>
    </row>
    <row r="3326" spans="1:48" ht="13">
      <c r="A3326" t="s">
        <v>13174</v>
      </c>
      <c r="B3326" s="8">
        <v>44918.497192465278</v>
      </c>
      <c r="C3326" s="1" t="s">
        <v>4899</v>
      </c>
      <c r="D3326" s="1" t="s">
        <v>61</v>
      </c>
      <c r="E3326" s="1" t="s">
        <v>13175</v>
      </c>
      <c r="F3326" s="16" t="s">
        <v>36046</v>
      </c>
      <c r="I3326" s="1" t="s">
        <v>241</v>
      </c>
      <c r="J3326" s="1" t="s">
        <v>2</v>
      </c>
      <c r="K3326" s="1" t="s">
        <v>64</v>
      </c>
      <c r="M3326" s="1" t="s">
        <v>7834</v>
      </c>
      <c r="N3326" s="1" t="s">
        <v>96</v>
      </c>
      <c r="AB3326" s="1" t="s">
        <v>106</v>
      </c>
      <c r="AC3326" s="1">
        <v>34</v>
      </c>
      <c r="AD3326" s="1">
        <v>2</v>
      </c>
      <c r="AE3326" s="1">
        <v>2</v>
      </c>
      <c r="AF3326" s="1">
        <v>907</v>
      </c>
      <c r="AG3326" s="1" t="s">
        <v>107</v>
      </c>
      <c r="AH3326" s="1" t="s">
        <v>1293</v>
      </c>
      <c r="AI3326" s="1" t="s">
        <v>299</v>
      </c>
      <c r="AO3326" s="1" t="s">
        <v>70</v>
      </c>
      <c r="AR3326" s="9">
        <v>250000</v>
      </c>
      <c r="AU3326" s="1" t="s">
        <v>6564</v>
      </c>
      <c r="AV3326" s="1" t="s">
        <v>137</v>
      </c>
    </row>
    <row r="3327" spans="1:48" ht="13">
      <c r="A3327" t="s">
        <v>13176</v>
      </c>
      <c r="B3327" s="8">
        <v>44918.498868958333</v>
      </c>
      <c r="C3327" s="1" t="s">
        <v>4899</v>
      </c>
      <c r="D3327" s="1" t="s">
        <v>61</v>
      </c>
      <c r="E3327" s="1" t="s">
        <v>13177</v>
      </c>
      <c r="F3327" s="16" t="s">
        <v>36047</v>
      </c>
      <c r="I3327" s="1" t="s">
        <v>75</v>
      </c>
      <c r="J3327" s="1" t="s">
        <v>2</v>
      </c>
      <c r="K3327" s="1" t="s">
        <v>64</v>
      </c>
      <c r="M3327" s="1" t="s">
        <v>7839</v>
      </c>
      <c r="N3327" s="1" t="s">
        <v>96</v>
      </c>
      <c r="AB3327" s="1" t="s">
        <v>9159</v>
      </c>
      <c r="AC3327" s="1">
        <v>37</v>
      </c>
      <c r="AD3327" s="1">
        <v>2</v>
      </c>
      <c r="AE3327" s="1">
        <v>2</v>
      </c>
      <c r="AF3327" s="1">
        <v>1130</v>
      </c>
      <c r="AG3327" s="1" t="s">
        <v>107</v>
      </c>
      <c r="AH3327" s="1" t="s">
        <v>1293</v>
      </c>
      <c r="AI3327" s="1" t="s">
        <v>144</v>
      </c>
      <c r="AO3327" s="1" t="s">
        <v>70</v>
      </c>
      <c r="AR3327" s="9">
        <v>120000000</v>
      </c>
      <c r="AT3327" s="1" t="s">
        <v>13178</v>
      </c>
      <c r="AU3327" s="1" t="s">
        <v>6564</v>
      </c>
      <c r="AV3327" s="1" t="s">
        <v>137</v>
      </c>
    </row>
    <row r="3328" spans="1:48" ht="13">
      <c r="A3328" t="s">
        <v>13179</v>
      </c>
      <c r="B3328" s="8">
        <v>44918.500942083338</v>
      </c>
      <c r="C3328" s="1" t="s">
        <v>4899</v>
      </c>
      <c r="D3328" s="1" t="s">
        <v>61</v>
      </c>
      <c r="E3328" s="1" t="s">
        <v>13180</v>
      </c>
      <c r="F3328" s="16" t="s">
        <v>36048</v>
      </c>
      <c r="I3328" s="1" t="s">
        <v>241</v>
      </c>
      <c r="J3328" s="1" t="s">
        <v>352</v>
      </c>
      <c r="K3328" s="1" t="s">
        <v>7160</v>
      </c>
      <c r="M3328" s="1" t="s">
        <v>13181</v>
      </c>
      <c r="N3328" s="1" t="s">
        <v>121</v>
      </c>
      <c r="AK3328" s="1" t="s">
        <v>13182</v>
      </c>
      <c r="AM3328" s="1">
        <v>40000</v>
      </c>
      <c r="AN3328" s="1" t="s">
        <v>13183</v>
      </c>
      <c r="AO3328" s="1" t="s">
        <v>70</v>
      </c>
      <c r="AQ3328" s="1">
        <v>40</v>
      </c>
      <c r="AR3328" s="9">
        <v>1600000</v>
      </c>
      <c r="AT3328" s="1" t="s">
        <v>10433</v>
      </c>
      <c r="AV3328" s="1" t="s">
        <v>541</v>
      </c>
    </row>
    <row r="3329" spans="1:48" ht="13">
      <c r="A3329" t="s">
        <v>13184</v>
      </c>
      <c r="B3329" s="8">
        <v>44918.502566909723</v>
      </c>
      <c r="C3329" s="1" t="s">
        <v>4899</v>
      </c>
      <c r="D3329" s="1" t="s">
        <v>61</v>
      </c>
      <c r="E3329" s="1" t="s">
        <v>13185</v>
      </c>
      <c r="F3329" s="16" t="s">
        <v>36049</v>
      </c>
      <c r="I3329" s="1" t="s">
        <v>75</v>
      </c>
      <c r="J3329" s="1" t="s">
        <v>2</v>
      </c>
      <c r="K3329" s="1" t="s">
        <v>64</v>
      </c>
      <c r="M3329" s="1" t="s">
        <v>7834</v>
      </c>
      <c r="N3329" s="1" t="s">
        <v>96</v>
      </c>
      <c r="AB3329" s="1" t="s">
        <v>106</v>
      </c>
      <c r="AC3329" s="1">
        <v>15</v>
      </c>
      <c r="AD3329" s="1">
        <v>2</v>
      </c>
      <c r="AE3329" s="1">
        <v>2</v>
      </c>
      <c r="AF3329" s="1">
        <v>1074</v>
      </c>
      <c r="AG3329" s="1" t="s">
        <v>107</v>
      </c>
      <c r="AH3329" s="1" t="s">
        <v>5734</v>
      </c>
      <c r="AI3329" s="1" t="s">
        <v>123</v>
      </c>
      <c r="AO3329" s="1" t="s">
        <v>70</v>
      </c>
      <c r="AR3329" s="9">
        <v>55000000</v>
      </c>
      <c r="AT3329" s="1" t="s">
        <v>13186</v>
      </c>
      <c r="AU3329" s="1" t="s">
        <v>6564</v>
      </c>
      <c r="AV3329" s="1" t="s">
        <v>541</v>
      </c>
    </row>
    <row r="3330" spans="1:48" ht="13">
      <c r="A3330" t="s">
        <v>13187</v>
      </c>
      <c r="B3330" s="8">
        <v>44918.58072633102</v>
      </c>
      <c r="C3330" s="1" t="s">
        <v>132</v>
      </c>
      <c r="D3330" s="1" t="s">
        <v>204</v>
      </c>
      <c r="E3330" s="1" t="s">
        <v>543</v>
      </c>
      <c r="F3330" s="16" t="s">
        <v>36050</v>
      </c>
      <c r="I3330" s="1" t="s">
        <v>75</v>
      </c>
      <c r="J3330" s="1" t="s">
        <v>1</v>
      </c>
      <c r="M3330" s="1" t="s">
        <v>13188</v>
      </c>
      <c r="N3330" s="1" t="s">
        <v>547</v>
      </c>
      <c r="X3330" s="1">
        <v>15.7</v>
      </c>
      <c r="AA3330" s="1" t="s">
        <v>13189</v>
      </c>
      <c r="AO3330" s="1" t="s">
        <v>70</v>
      </c>
      <c r="AR3330" s="9">
        <v>18000000</v>
      </c>
      <c r="AV3330" s="1" t="s">
        <v>137</v>
      </c>
    </row>
    <row r="3331" spans="1:48" ht="13">
      <c r="A3331" t="s">
        <v>13190</v>
      </c>
      <c r="B3331" s="8">
        <v>44918.583494664352</v>
      </c>
      <c r="C3331" s="1" t="s">
        <v>11244</v>
      </c>
      <c r="D3331" s="1" t="s">
        <v>61</v>
      </c>
      <c r="E3331" s="1" t="s">
        <v>3050</v>
      </c>
      <c r="F3331" s="16" t="s">
        <v>36051</v>
      </c>
      <c r="I3331" s="1" t="s">
        <v>241</v>
      </c>
      <c r="J3331" s="1" t="s">
        <v>2</v>
      </c>
      <c r="K3331" s="1" t="s">
        <v>64</v>
      </c>
      <c r="M3331" s="1" t="s">
        <v>13191</v>
      </c>
      <c r="N3331" s="1" t="s">
        <v>364</v>
      </c>
      <c r="AB3331" s="1" t="s">
        <v>122</v>
      </c>
      <c r="AD3331" s="1">
        <v>2</v>
      </c>
      <c r="AE3331" s="1">
        <v>2</v>
      </c>
      <c r="AF3331" s="1">
        <v>700</v>
      </c>
      <c r="AG3331" s="1" t="s">
        <v>107</v>
      </c>
      <c r="AH3331" s="1" t="s">
        <v>1293</v>
      </c>
      <c r="AI3331" s="1" t="s">
        <v>617</v>
      </c>
      <c r="AO3331" s="1" t="s">
        <v>70</v>
      </c>
      <c r="AR3331" s="9">
        <v>110000</v>
      </c>
      <c r="AU3331" s="1" t="s">
        <v>6564</v>
      </c>
      <c r="AV3331" s="1" t="s">
        <v>137</v>
      </c>
    </row>
    <row r="3332" spans="1:48" ht="13">
      <c r="A3332" t="s">
        <v>13192</v>
      </c>
      <c r="B3332" s="8">
        <v>44918.595802650467</v>
      </c>
      <c r="C3332" s="1" t="s">
        <v>4899</v>
      </c>
      <c r="D3332" s="1" t="s">
        <v>61</v>
      </c>
      <c r="E3332" s="1" t="s">
        <v>13193</v>
      </c>
      <c r="F3332" s="16" t="s">
        <v>36052</v>
      </c>
      <c r="I3332" s="1" t="s">
        <v>241</v>
      </c>
      <c r="J3332" s="1" t="s">
        <v>2</v>
      </c>
      <c r="K3332" s="1" t="s">
        <v>64</v>
      </c>
      <c r="M3332" s="1" t="s">
        <v>10354</v>
      </c>
      <c r="N3332" s="1"/>
      <c r="AB3332" s="1" t="s">
        <v>1741</v>
      </c>
      <c r="AC3332" s="1">
        <v>4</v>
      </c>
      <c r="AD3332" s="1">
        <v>4</v>
      </c>
      <c r="AE3332" s="1">
        <v>3</v>
      </c>
      <c r="AF3332" s="1">
        <v>2250</v>
      </c>
      <c r="AG3332" s="1" t="s">
        <v>98</v>
      </c>
      <c r="AH3332" s="1" t="s">
        <v>1293</v>
      </c>
      <c r="AI3332" s="1" t="s">
        <v>123</v>
      </c>
      <c r="AO3332" s="1" t="s">
        <v>70</v>
      </c>
      <c r="AR3332" s="9">
        <v>325000</v>
      </c>
      <c r="AT3332" s="1" t="s">
        <v>13194</v>
      </c>
      <c r="AU3332" s="1" t="s">
        <v>6530</v>
      </c>
      <c r="AV3332" s="1" t="s">
        <v>137</v>
      </c>
    </row>
    <row r="3333" spans="1:48" ht="13">
      <c r="A3333" t="s">
        <v>13195</v>
      </c>
      <c r="B3333" s="8">
        <v>44918.662402048612</v>
      </c>
      <c r="C3333" s="1" t="s">
        <v>877</v>
      </c>
      <c r="D3333" s="1" t="s">
        <v>61</v>
      </c>
      <c r="E3333" s="1" t="s">
        <v>13196</v>
      </c>
      <c r="F3333" s="16" t="s">
        <v>36053</v>
      </c>
      <c r="I3333" s="1" t="s">
        <v>241</v>
      </c>
      <c r="J3333" s="1" t="s">
        <v>0</v>
      </c>
      <c r="K3333" s="1" t="s">
        <v>83</v>
      </c>
      <c r="M3333" s="1" t="s">
        <v>13197</v>
      </c>
      <c r="N3333" s="1" t="s">
        <v>364</v>
      </c>
      <c r="O3333" s="1">
        <v>10</v>
      </c>
      <c r="P3333" s="1">
        <v>3</v>
      </c>
      <c r="Q3333" s="1">
        <v>2</v>
      </c>
      <c r="R3333" s="1">
        <v>1200</v>
      </c>
      <c r="S3333" s="1">
        <v>1</v>
      </c>
      <c r="T3333" s="1">
        <v>2</v>
      </c>
      <c r="W3333" s="1" t="s">
        <v>13198</v>
      </c>
      <c r="AO3333" s="1" t="s">
        <v>70</v>
      </c>
      <c r="AR3333" s="9">
        <v>95000</v>
      </c>
      <c r="AV3333" s="1" t="s">
        <v>137</v>
      </c>
    </row>
    <row r="3334" spans="1:48" ht="13">
      <c r="A3334" t="s">
        <v>13199</v>
      </c>
      <c r="B3334" s="8">
        <v>44918.697719571763</v>
      </c>
      <c r="C3334" s="1" t="s">
        <v>803</v>
      </c>
      <c r="D3334" s="1" t="s">
        <v>61</v>
      </c>
      <c r="E3334" s="1" t="s">
        <v>12313</v>
      </c>
      <c r="F3334" s="16" t="s">
        <v>36054</v>
      </c>
      <c r="I3334" s="1" t="s">
        <v>75</v>
      </c>
      <c r="J3334" s="1" t="s">
        <v>1</v>
      </c>
      <c r="K3334" s="1" t="s">
        <v>6542</v>
      </c>
      <c r="M3334" s="1" t="s">
        <v>13200</v>
      </c>
      <c r="N3334" s="1" t="s">
        <v>121</v>
      </c>
      <c r="X3334" s="1">
        <v>63</v>
      </c>
      <c r="Y3334" s="1" t="s">
        <v>13201</v>
      </c>
      <c r="AA3334" s="1" t="s">
        <v>13202</v>
      </c>
      <c r="AO3334" s="1" t="s">
        <v>70</v>
      </c>
      <c r="AP3334" s="1" t="s">
        <v>13203</v>
      </c>
      <c r="AR3334" s="9">
        <v>81900000</v>
      </c>
      <c r="AV3334" s="1" t="s">
        <v>137</v>
      </c>
    </row>
    <row r="3335" spans="1:48" ht="13">
      <c r="A3335" t="s">
        <v>13204</v>
      </c>
      <c r="B3335" s="8">
        <v>44921.543053773144</v>
      </c>
      <c r="C3335" s="1" t="s">
        <v>877</v>
      </c>
      <c r="D3335" s="1" t="s">
        <v>61</v>
      </c>
      <c r="E3335" s="1" t="s">
        <v>13205</v>
      </c>
      <c r="F3335" s="16" t="s">
        <v>36055</v>
      </c>
      <c r="I3335" s="1" t="s">
        <v>75</v>
      </c>
      <c r="J3335" s="1" t="s">
        <v>0</v>
      </c>
      <c r="K3335" s="1" t="s">
        <v>83</v>
      </c>
      <c r="M3335" s="1" t="s">
        <v>13206</v>
      </c>
      <c r="N3335" s="1"/>
      <c r="O3335" s="1">
        <v>18</v>
      </c>
      <c r="P3335" s="1">
        <v>4</v>
      </c>
      <c r="Q3335" s="1">
        <v>4</v>
      </c>
      <c r="R3335" s="1">
        <v>3200</v>
      </c>
      <c r="S3335" s="1">
        <v>1</v>
      </c>
      <c r="T3335" s="1">
        <v>2</v>
      </c>
      <c r="W3335" s="1" t="s">
        <v>13207</v>
      </c>
      <c r="AO3335" s="1" t="s">
        <v>70</v>
      </c>
      <c r="AR3335" s="9">
        <v>78000000</v>
      </c>
      <c r="AV3335" s="1" t="s">
        <v>137</v>
      </c>
    </row>
    <row r="3336" spans="1:48" ht="13">
      <c r="A3336" t="s">
        <v>13208</v>
      </c>
      <c r="B3336" s="8">
        <v>44921.563786145838</v>
      </c>
      <c r="C3336" s="1" t="s">
        <v>877</v>
      </c>
      <c r="D3336" s="1" t="s">
        <v>204</v>
      </c>
      <c r="E3336" s="1" t="s">
        <v>5092</v>
      </c>
      <c r="F3336" s="16" t="s">
        <v>36056</v>
      </c>
      <c r="I3336" s="1" t="s">
        <v>75</v>
      </c>
      <c r="J3336" s="1" t="s">
        <v>0</v>
      </c>
      <c r="K3336" s="1" t="s">
        <v>83</v>
      </c>
      <c r="M3336" s="1" t="s">
        <v>13209</v>
      </c>
      <c r="N3336" s="1" t="s">
        <v>364</v>
      </c>
      <c r="O3336" s="1">
        <v>17</v>
      </c>
      <c r="P3336" s="1">
        <v>5</v>
      </c>
      <c r="Q3336" s="1">
        <v>3</v>
      </c>
      <c r="R3336" s="1">
        <v>2500</v>
      </c>
      <c r="S3336" s="1">
        <v>1</v>
      </c>
      <c r="T3336" s="1">
        <v>4</v>
      </c>
      <c r="V3336" s="1" t="s">
        <v>100</v>
      </c>
      <c r="W3336" s="1" t="s">
        <v>13210</v>
      </c>
      <c r="AO3336" s="1" t="s">
        <v>70</v>
      </c>
      <c r="AR3336" s="9">
        <v>97000000</v>
      </c>
      <c r="AT3336" s="1" t="s">
        <v>11181</v>
      </c>
      <c r="AV3336" s="1" t="s">
        <v>541</v>
      </c>
    </row>
    <row r="3337" spans="1:48" ht="13">
      <c r="A3337" t="s">
        <v>13211</v>
      </c>
      <c r="B3337" s="8">
        <v>44921.764592997686</v>
      </c>
      <c r="C3337" s="1" t="s">
        <v>877</v>
      </c>
      <c r="D3337" s="1" t="s">
        <v>61</v>
      </c>
      <c r="E3337" s="1" t="s">
        <v>2519</v>
      </c>
      <c r="F3337" s="16" t="s">
        <v>36057</v>
      </c>
      <c r="I3337" s="1" t="s">
        <v>75</v>
      </c>
      <c r="J3337" s="1" t="s">
        <v>1</v>
      </c>
      <c r="K3337" s="1" t="s">
        <v>83</v>
      </c>
      <c r="M3337" s="1" t="s">
        <v>13212</v>
      </c>
      <c r="N3337" s="1" t="s">
        <v>364</v>
      </c>
      <c r="X3337" s="1">
        <v>9.3800000000000008</v>
      </c>
      <c r="Y3337" s="1" t="s">
        <v>0</v>
      </c>
      <c r="AO3337" s="1" t="s">
        <v>70</v>
      </c>
      <c r="AP3337" s="1">
        <v>2800000</v>
      </c>
      <c r="AR3337" s="9"/>
      <c r="AT3337" s="1" t="s">
        <v>10140</v>
      </c>
      <c r="AV3337" s="1" t="s">
        <v>541</v>
      </c>
    </row>
    <row r="3338" spans="1:48" ht="13">
      <c r="A3338" t="s">
        <v>13213</v>
      </c>
      <c r="B3338" s="8">
        <v>44922.599733807874</v>
      </c>
      <c r="C3338" s="1" t="s">
        <v>11244</v>
      </c>
      <c r="D3338" s="1" t="s">
        <v>204</v>
      </c>
      <c r="E3338" s="1" t="s">
        <v>2482</v>
      </c>
      <c r="F3338" s="16" t="s">
        <v>36058</v>
      </c>
      <c r="I3338" s="1" t="s">
        <v>75</v>
      </c>
      <c r="J3338" s="1" t="s">
        <v>1</v>
      </c>
      <c r="K3338" s="1" t="s">
        <v>4295</v>
      </c>
      <c r="M3338" s="1" t="s">
        <v>2484</v>
      </c>
      <c r="N3338" s="1" t="s">
        <v>2484</v>
      </c>
      <c r="X3338" s="1">
        <v>11</v>
      </c>
      <c r="Y3338" s="1" t="s">
        <v>4295</v>
      </c>
      <c r="AO3338" s="1" t="s">
        <v>70</v>
      </c>
      <c r="AR3338" s="9">
        <v>2500000</v>
      </c>
      <c r="AV3338" s="1" t="s">
        <v>541</v>
      </c>
    </row>
    <row r="3339" spans="1:48" ht="13">
      <c r="A3339" t="s">
        <v>13214</v>
      </c>
      <c r="B3339" s="8">
        <v>44922.669391018513</v>
      </c>
      <c r="C3339" s="1" t="s">
        <v>877</v>
      </c>
      <c r="D3339" s="1" t="s">
        <v>204</v>
      </c>
      <c r="E3339" s="1" t="s">
        <v>13215</v>
      </c>
      <c r="F3339" s="16" t="s">
        <v>36059</v>
      </c>
      <c r="I3339" s="1" t="s">
        <v>75</v>
      </c>
      <c r="J3339" s="1" t="s">
        <v>0</v>
      </c>
      <c r="K3339" s="1" t="s">
        <v>83</v>
      </c>
      <c r="M3339" s="1" t="s">
        <v>13216</v>
      </c>
      <c r="N3339" s="1" t="s">
        <v>77</v>
      </c>
      <c r="O3339" s="1">
        <v>4.3</v>
      </c>
      <c r="P3339" s="1">
        <v>4</v>
      </c>
      <c r="Q3339" s="1">
        <v>3</v>
      </c>
      <c r="R3339" s="1">
        <v>1900</v>
      </c>
      <c r="S3339" s="1">
        <v>2</v>
      </c>
      <c r="T3339" s="1">
        <v>1</v>
      </c>
      <c r="W3339" s="1" t="s">
        <v>13217</v>
      </c>
      <c r="AO3339" s="1" t="s">
        <v>70</v>
      </c>
      <c r="AR3339" s="9">
        <v>65000000</v>
      </c>
      <c r="AV3339" s="1" t="s">
        <v>541</v>
      </c>
    </row>
    <row r="3340" spans="1:48" ht="13">
      <c r="A3340" t="s">
        <v>13218</v>
      </c>
      <c r="B3340" s="8">
        <v>44924.489703703701</v>
      </c>
      <c r="C3340" s="1" t="s">
        <v>132</v>
      </c>
      <c r="D3340" s="1" t="s">
        <v>61</v>
      </c>
      <c r="E3340" s="1" t="s">
        <v>13219</v>
      </c>
      <c r="F3340" s="16" t="s">
        <v>36060</v>
      </c>
      <c r="I3340" s="1" t="s">
        <v>75</v>
      </c>
      <c r="J3340" s="1" t="s">
        <v>1</v>
      </c>
      <c r="M3340" s="1" t="s">
        <v>13220</v>
      </c>
      <c r="N3340" s="1" t="s">
        <v>152</v>
      </c>
      <c r="X3340" s="1">
        <v>60</v>
      </c>
      <c r="AA3340" s="1" t="s">
        <v>13221</v>
      </c>
      <c r="AO3340" s="1" t="s">
        <v>70</v>
      </c>
      <c r="AP3340" s="1">
        <v>26000000</v>
      </c>
      <c r="AR3340" s="9"/>
      <c r="AV3340" s="1" t="s">
        <v>541</v>
      </c>
    </row>
    <row r="3341" spans="1:48" ht="13">
      <c r="A3341" t="s">
        <v>13222</v>
      </c>
      <c r="B3341" s="8">
        <v>44924.6153399537</v>
      </c>
      <c r="C3341" s="1" t="s">
        <v>11244</v>
      </c>
      <c r="D3341" s="1" t="s">
        <v>61</v>
      </c>
      <c r="E3341" s="1" t="s">
        <v>13223</v>
      </c>
      <c r="F3341" s="16" t="s">
        <v>36061</v>
      </c>
      <c r="I3341" s="1" t="s">
        <v>75</v>
      </c>
      <c r="J3341" s="1" t="s">
        <v>2</v>
      </c>
      <c r="K3341" s="1" t="s">
        <v>64</v>
      </c>
      <c r="M3341" s="1" t="s">
        <v>13224</v>
      </c>
      <c r="N3341" s="1" t="s">
        <v>615</v>
      </c>
      <c r="AB3341" s="1" t="s">
        <v>122</v>
      </c>
      <c r="AC3341" s="1">
        <v>1</v>
      </c>
      <c r="AD3341" s="1">
        <v>2</v>
      </c>
      <c r="AE3341" s="1">
        <v>2</v>
      </c>
      <c r="AF3341" s="1">
        <v>750</v>
      </c>
      <c r="AG3341" s="1" t="s">
        <v>107</v>
      </c>
      <c r="AH3341" s="1" t="s">
        <v>1293</v>
      </c>
      <c r="AI3341" s="1" t="s">
        <v>617</v>
      </c>
      <c r="AO3341" s="1" t="s">
        <v>70</v>
      </c>
      <c r="AR3341" s="9">
        <v>30000000</v>
      </c>
      <c r="AU3341" s="1" t="s">
        <v>6530</v>
      </c>
      <c r="AV3341" s="1" t="s">
        <v>541</v>
      </c>
    </row>
    <row r="3342" spans="1:48" ht="13">
      <c r="A3342" t="s">
        <v>13225</v>
      </c>
      <c r="B3342" s="8">
        <v>44924.664084050921</v>
      </c>
      <c r="C3342" s="1" t="s">
        <v>803</v>
      </c>
      <c r="D3342" s="1" t="s">
        <v>61</v>
      </c>
      <c r="E3342" s="1" t="s">
        <v>888</v>
      </c>
      <c r="F3342" s="16" t="s">
        <v>36062</v>
      </c>
      <c r="I3342" s="1" t="s">
        <v>241</v>
      </c>
      <c r="J3342" s="1" t="s">
        <v>0</v>
      </c>
      <c r="K3342" s="1" t="s">
        <v>83</v>
      </c>
      <c r="M3342" s="1" t="s">
        <v>13226</v>
      </c>
      <c r="N3342" s="1" t="s">
        <v>152</v>
      </c>
      <c r="O3342" s="1">
        <v>10</v>
      </c>
      <c r="P3342" s="1">
        <v>3</v>
      </c>
      <c r="Q3342" s="1">
        <v>2</v>
      </c>
      <c r="R3342" s="1">
        <v>1500</v>
      </c>
      <c r="S3342" s="1">
        <v>2</v>
      </c>
      <c r="T3342" s="1">
        <v>1</v>
      </c>
      <c r="W3342" s="1" t="s">
        <v>13227</v>
      </c>
      <c r="AO3342" s="1" t="s">
        <v>70</v>
      </c>
      <c r="AR3342" s="9">
        <v>75000</v>
      </c>
      <c r="AV3342" s="1" t="s">
        <v>137</v>
      </c>
    </row>
    <row r="3343" spans="1:48" ht="13">
      <c r="A3343" t="s">
        <v>13228</v>
      </c>
      <c r="B3343" s="8">
        <v>44925.3577496875</v>
      </c>
      <c r="C3343" s="1" t="s">
        <v>877</v>
      </c>
      <c r="D3343" s="1" t="s">
        <v>204</v>
      </c>
      <c r="E3343" s="1" t="s">
        <v>8031</v>
      </c>
      <c r="F3343" s="16" t="s">
        <v>36063</v>
      </c>
      <c r="I3343" s="1" t="s">
        <v>75</v>
      </c>
      <c r="J3343" s="1" t="s">
        <v>2</v>
      </c>
      <c r="K3343" s="1" t="s">
        <v>83</v>
      </c>
      <c r="M3343" s="1" t="s">
        <v>13229</v>
      </c>
      <c r="N3343" s="1" t="s">
        <v>615</v>
      </c>
      <c r="AB3343" s="1" t="s">
        <v>122</v>
      </c>
      <c r="AC3343" s="1">
        <v>3</v>
      </c>
      <c r="AD3343" s="1">
        <v>3</v>
      </c>
      <c r="AE3343" s="1">
        <v>2</v>
      </c>
      <c r="AF3343" s="1">
        <v>1240</v>
      </c>
      <c r="AG3343" s="1" t="s">
        <v>107</v>
      </c>
      <c r="AJ3343" s="1" t="s">
        <v>13230</v>
      </c>
      <c r="AO3343" s="1" t="s">
        <v>70</v>
      </c>
      <c r="AR3343" s="9">
        <v>53000000</v>
      </c>
      <c r="AU3343" s="1" t="s">
        <v>6530</v>
      </c>
      <c r="AV3343" s="1" t="s">
        <v>137</v>
      </c>
    </row>
    <row r="3344" spans="1:48" ht="13">
      <c r="A3344" t="s">
        <v>13231</v>
      </c>
      <c r="B3344" s="8">
        <v>44925.452903668978</v>
      </c>
      <c r="C3344" s="1" t="s">
        <v>4899</v>
      </c>
      <c r="D3344" s="1" t="s">
        <v>61</v>
      </c>
      <c r="E3344" s="1" t="s">
        <v>13232</v>
      </c>
      <c r="F3344" s="16" t="s">
        <v>36064</v>
      </c>
      <c r="I3344" s="1" t="s">
        <v>75</v>
      </c>
      <c r="J3344" s="1" t="s">
        <v>0</v>
      </c>
      <c r="K3344" s="1" t="s">
        <v>7053</v>
      </c>
      <c r="M3344" s="1" t="s">
        <v>13233</v>
      </c>
      <c r="N3344" s="1" t="s">
        <v>142</v>
      </c>
      <c r="O3344" s="1">
        <v>8.1</v>
      </c>
      <c r="P3344" s="1">
        <v>5</v>
      </c>
      <c r="Q3344" s="1">
        <v>3</v>
      </c>
      <c r="R3344" s="1">
        <v>6500</v>
      </c>
      <c r="S3344" s="1">
        <v>3</v>
      </c>
      <c r="T3344" s="1">
        <v>3</v>
      </c>
      <c r="V3344" s="1" t="s">
        <v>1176</v>
      </c>
      <c r="W3344" s="1" t="s">
        <v>13234</v>
      </c>
      <c r="AO3344" s="1" t="s">
        <v>70</v>
      </c>
      <c r="AR3344" s="9">
        <v>215000000</v>
      </c>
      <c r="AV3344" s="1" t="s">
        <v>421</v>
      </c>
    </row>
    <row r="3345" spans="1:48" ht="13">
      <c r="A3345" t="s">
        <v>13235</v>
      </c>
      <c r="B3345" s="8">
        <v>44925.524385972225</v>
      </c>
      <c r="C3345" s="1" t="s">
        <v>4899</v>
      </c>
      <c r="D3345" s="1" t="s">
        <v>61</v>
      </c>
      <c r="E3345" s="1" t="s">
        <v>13232</v>
      </c>
      <c r="F3345" s="16" t="s">
        <v>36065</v>
      </c>
      <c r="I3345" s="1" t="s">
        <v>75</v>
      </c>
      <c r="J3345" s="1" t="s">
        <v>0</v>
      </c>
      <c r="K3345" s="1" t="s">
        <v>64</v>
      </c>
      <c r="M3345" s="1" t="s">
        <v>13236</v>
      </c>
      <c r="N3345" s="1" t="s">
        <v>214</v>
      </c>
      <c r="O3345" s="1">
        <v>17</v>
      </c>
      <c r="P3345" s="1">
        <v>5</v>
      </c>
      <c r="Q3345" s="1">
        <v>4</v>
      </c>
      <c r="R3345" s="1">
        <v>3200</v>
      </c>
      <c r="S3345" s="1">
        <v>3</v>
      </c>
      <c r="T3345" s="1">
        <v>6</v>
      </c>
      <c r="V3345" s="1" t="s">
        <v>390</v>
      </c>
      <c r="AO3345" s="1" t="s">
        <v>70</v>
      </c>
      <c r="AR3345" s="9">
        <v>110000000</v>
      </c>
      <c r="AV3345" s="1" t="s">
        <v>541</v>
      </c>
    </row>
    <row r="3346" spans="1:48" ht="13">
      <c r="A3346" t="s">
        <v>13237</v>
      </c>
      <c r="B3346" s="8">
        <v>44925.602848356481</v>
      </c>
      <c r="C3346" s="1" t="s">
        <v>877</v>
      </c>
      <c r="D3346" s="1" t="s">
        <v>61</v>
      </c>
      <c r="E3346" s="1" t="s">
        <v>13238</v>
      </c>
      <c r="F3346" s="16" t="s">
        <v>36066</v>
      </c>
      <c r="I3346" s="1" t="s">
        <v>75</v>
      </c>
      <c r="J3346" s="1" t="s">
        <v>1</v>
      </c>
      <c r="K3346" s="1" t="s">
        <v>83</v>
      </c>
      <c r="M3346" s="1" t="s">
        <v>13239</v>
      </c>
      <c r="N3346" s="1" t="s">
        <v>681</v>
      </c>
      <c r="X3346" s="1">
        <v>10.5</v>
      </c>
      <c r="Y3346" s="1" t="s">
        <v>1064</v>
      </c>
      <c r="AO3346" s="1" t="s">
        <v>70</v>
      </c>
      <c r="AP3346" s="1">
        <v>4500000</v>
      </c>
      <c r="AR3346" s="9"/>
      <c r="AT3346" s="1" t="s">
        <v>13240</v>
      </c>
      <c r="AV3346" s="1" t="s">
        <v>541</v>
      </c>
    </row>
    <row r="3347" spans="1:48" ht="13">
      <c r="A3347" t="s">
        <v>13241</v>
      </c>
      <c r="B3347" s="8">
        <v>44925.640409432875</v>
      </c>
      <c r="C3347" s="1" t="s">
        <v>877</v>
      </c>
      <c r="D3347" s="1" t="s">
        <v>204</v>
      </c>
      <c r="E3347" s="1" t="s">
        <v>13242</v>
      </c>
      <c r="F3347" s="16" t="s">
        <v>36067</v>
      </c>
      <c r="I3347" s="1" t="s">
        <v>75</v>
      </c>
      <c r="J3347" s="1" t="s">
        <v>1</v>
      </c>
      <c r="K3347" s="1" t="s">
        <v>83</v>
      </c>
      <c r="M3347" s="1" t="s">
        <v>13243</v>
      </c>
      <c r="N3347" s="1" t="s">
        <v>364</v>
      </c>
      <c r="X3347" s="1">
        <v>10</v>
      </c>
      <c r="Y3347" s="1" t="s">
        <v>0</v>
      </c>
      <c r="AA3347" s="1" t="s">
        <v>13244</v>
      </c>
      <c r="AO3347" s="1" t="s">
        <v>70</v>
      </c>
      <c r="AP3347" s="1">
        <v>2500000</v>
      </c>
      <c r="AR3347" s="9"/>
      <c r="AV3347" s="1" t="s">
        <v>541</v>
      </c>
    </row>
    <row r="3348" spans="1:48" ht="13">
      <c r="A3348" t="s">
        <v>13245</v>
      </c>
      <c r="B3348" s="8">
        <v>44928.404491458336</v>
      </c>
      <c r="C3348" s="1" t="s">
        <v>132</v>
      </c>
      <c r="D3348" s="1" t="s">
        <v>61</v>
      </c>
      <c r="E3348" s="1" t="s">
        <v>13246</v>
      </c>
      <c r="F3348" s="16" t="s">
        <v>36068</v>
      </c>
      <c r="I3348" s="1" t="s">
        <v>75</v>
      </c>
      <c r="J3348" s="1" t="s">
        <v>352</v>
      </c>
      <c r="M3348" s="1" t="s">
        <v>13247</v>
      </c>
      <c r="N3348" s="1" t="s">
        <v>121</v>
      </c>
      <c r="AL3348" s="1">
        <v>110.7</v>
      </c>
      <c r="AM3348" s="1">
        <v>23834</v>
      </c>
      <c r="AN3348" s="1" t="s">
        <v>13248</v>
      </c>
      <c r="AO3348" s="1" t="s">
        <v>70</v>
      </c>
      <c r="AR3348" s="9">
        <v>530000000</v>
      </c>
      <c r="AV3348" s="1" t="s">
        <v>137</v>
      </c>
    </row>
    <row r="3349" spans="1:48" ht="13">
      <c r="A3349" t="s">
        <v>13249</v>
      </c>
      <c r="B3349" s="8">
        <v>44928.660571342596</v>
      </c>
      <c r="C3349" s="1" t="s">
        <v>132</v>
      </c>
      <c r="D3349" s="1" t="s">
        <v>61</v>
      </c>
      <c r="E3349" s="1" t="s">
        <v>8425</v>
      </c>
      <c r="F3349" s="16" t="s">
        <v>36069</v>
      </c>
      <c r="I3349" s="1" t="s">
        <v>75</v>
      </c>
      <c r="J3349" s="1" t="s">
        <v>1</v>
      </c>
      <c r="M3349" s="1" t="s">
        <v>13250</v>
      </c>
      <c r="N3349" s="1" t="s">
        <v>307</v>
      </c>
      <c r="X3349" s="1">
        <v>24</v>
      </c>
      <c r="AA3349" s="1" t="s">
        <v>13251</v>
      </c>
      <c r="AO3349" s="1" t="s">
        <v>70</v>
      </c>
      <c r="AP3349" s="1">
        <v>1900000</v>
      </c>
      <c r="AR3349" s="9"/>
      <c r="AV3349" s="1" t="s">
        <v>541</v>
      </c>
    </row>
    <row r="3350" spans="1:48" ht="13">
      <c r="A3350" t="s">
        <v>13252</v>
      </c>
      <c r="B3350" s="8">
        <v>44928.670049502311</v>
      </c>
      <c r="C3350" s="1" t="s">
        <v>11244</v>
      </c>
      <c r="D3350" s="1" t="s">
        <v>61</v>
      </c>
      <c r="E3350" s="1" t="s">
        <v>13253</v>
      </c>
      <c r="F3350" s="16" t="s">
        <v>36070</v>
      </c>
      <c r="I3350" s="1" t="s">
        <v>75</v>
      </c>
      <c r="J3350" s="1" t="s">
        <v>2</v>
      </c>
      <c r="K3350" s="1" t="s">
        <v>64</v>
      </c>
      <c r="M3350" s="1" t="s">
        <v>13254</v>
      </c>
      <c r="N3350" s="1" t="s">
        <v>248</v>
      </c>
      <c r="AB3350" s="1" t="s">
        <v>122</v>
      </c>
      <c r="AC3350" s="1">
        <v>4</v>
      </c>
      <c r="AD3350" s="1">
        <v>2</v>
      </c>
      <c r="AE3350" s="1">
        <v>2</v>
      </c>
      <c r="AF3350" s="1">
        <v>1257</v>
      </c>
      <c r="AG3350" s="1" t="s">
        <v>107</v>
      </c>
      <c r="AH3350" s="1" t="s">
        <v>1293</v>
      </c>
      <c r="AI3350" s="1" t="s">
        <v>180</v>
      </c>
      <c r="AO3350" s="1" t="s">
        <v>70</v>
      </c>
      <c r="AR3350" s="9">
        <v>48000000</v>
      </c>
      <c r="AU3350" s="1" t="s">
        <v>6530</v>
      </c>
      <c r="AV3350" s="1" t="s">
        <v>137</v>
      </c>
    </row>
    <row r="3351" spans="1:48" ht="13">
      <c r="A3351" t="s">
        <v>13255</v>
      </c>
      <c r="B3351" s="8">
        <v>44928.686899351851</v>
      </c>
      <c r="C3351" s="1" t="s">
        <v>4899</v>
      </c>
      <c r="D3351" s="1" t="s">
        <v>204</v>
      </c>
      <c r="E3351" s="1" t="s">
        <v>4410</v>
      </c>
      <c r="F3351" s="16" t="s">
        <v>36071</v>
      </c>
      <c r="I3351" s="1" t="s">
        <v>75</v>
      </c>
      <c r="J3351" s="1" t="s">
        <v>0</v>
      </c>
      <c r="K3351" s="1" t="s">
        <v>64</v>
      </c>
      <c r="M3351" s="1" t="s">
        <v>13256</v>
      </c>
      <c r="N3351" s="1" t="s">
        <v>152</v>
      </c>
      <c r="O3351" s="1">
        <v>14.5</v>
      </c>
      <c r="P3351" s="1">
        <v>10</v>
      </c>
      <c r="Q3351" s="1">
        <v>8</v>
      </c>
      <c r="R3351" s="1">
        <v>6500</v>
      </c>
      <c r="S3351" s="1">
        <v>2</v>
      </c>
      <c r="T3351" s="1">
        <v>4</v>
      </c>
      <c r="V3351" s="1" t="s">
        <v>68</v>
      </c>
      <c r="W3351" s="1" t="s">
        <v>13257</v>
      </c>
      <c r="AO3351" s="1" t="s">
        <v>70</v>
      </c>
      <c r="AR3351" s="9">
        <v>270000000</v>
      </c>
      <c r="AV3351" s="1" t="s">
        <v>421</v>
      </c>
    </row>
    <row r="3352" spans="1:48" ht="13">
      <c r="A3352" t="s">
        <v>13258</v>
      </c>
      <c r="B3352" s="8">
        <v>44928.692579537033</v>
      </c>
      <c r="C3352" s="1" t="s">
        <v>4899</v>
      </c>
      <c r="D3352" s="1" t="s">
        <v>61</v>
      </c>
      <c r="E3352" s="1" t="s">
        <v>13259</v>
      </c>
      <c r="F3352" s="16" t="s">
        <v>36072</v>
      </c>
      <c r="I3352" s="1" t="s">
        <v>241</v>
      </c>
      <c r="J3352" s="1" t="s">
        <v>0</v>
      </c>
      <c r="K3352" s="1" t="s">
        <v>64</v>
      </c>
      <c r="M3352" s="1" t="s">
        <v>13260</v>
      </c>
      <c r="N3352" s="1" t="s">
        <v>66</v>
      </c>
      <c r="O3352" s="1">
        <v>20</v>
      </c>
      <c r="P3352" s="1">
        <v>5</v>
      </c>
      <c r="Q3352" s="1">
        <v>5</v>
      </c>
      <c r="R3352" s="1">
        <v>6000</v>
      </c>
      <c r="S3352" s="1">
        <v>2</v>
      </c>
      <c r="T3352" s="1">
        <v>3</v>
      </c>
      <c r="V3352" s="1" t="s">
        <v>340</v>
      </c>
      <c r="AO3352" s="1" t="s">
        <v>70</v>
      </c>
      <c r="AR3352" s="9">
        <v>300000</v>
      </c>
      <c r="AT3352" s="1" t="s">
        <v>13261</v>
      </c>
      <c r="AV3352" s="1" t="s">
        <v>137</v>
      </c>
    </row>
    <row r="3353" spans="1:48" ht="13">
      <c r="A3353" t="s">
        <v>13262</v>
      </c>
      <c r="B3353" s="8">
        <v>44928.696910972227</v>
      </c>
      <c r="C3353" s="1" t="s">
        <v>4899</v>
      </c>
      <c r="D3353" s="1" t="s">
        <v>204</v>
      </c>
      <c r="E3353" s="1" t="s">
        <v>4410</v>
      </c>
      <c r="F3353" s="16" t="s">
        <v>36073</v>
      </c>
      <c r="I3353" s="1" t="s">
        <v>75</v>
      </c>
      <c r="J3353" s="1" t="s">
        <v>2</v>
      </c>
      <c r="K3353" s="1" t="s">
        <v>64</v>
      </c>
      <c r="M3353" s="1" t="s">
        <v>13263</v>
      </c>
      <c r="N3353" s="1" t="s">
        <v>615</v>
      </c>
      <c r="AB3353" s="1" t="s">
        <v>122</v>
      </c>
      <c r="AC3353" s="1">
        <v>6</v>
      </c>
      <c r="AD3353" s="1">
        <v>4</v>
      </c>
      <c r="AE3353" s="1">
        <v>3</v>
      </c>
      <c r="AF3353" s="1">
        <v>1375</v>
      </c>
      <c r="AG3353" s="1" t="s">
        <v>107</v>
      </c>
      <c r="AI3353" s="1" t="s">
        <v>123</v>
      </c>
      <c r="AO3353" s="1" t="s">
        <v>70</v>
      </c>
      <c r="AR3353" s="9">
        <v>55000000</v>
      </c>
      <c r="AT3353" s="1" t="s">
        <v>13264</v>
      </c>
      <c r="AU3353" s="1" t="s">
        <v>6530</v>
      </c>
      <c r="AV3353" s="1" t="s">
        <v>421</v>
      </c>
    </row>
    <row r="3354" spans="1:48" ht="13">
      <c r="A3354" t="s">
        <v>13265</v>
      </c>
      <c r="B3354" s="8">
        <v>44928.891021770833</v>
      </c>
      <c r="C3354" s="1" t="s">
        <v>4899</v>
      </c>
      <c r="D3354" s="1" t="s">
        <v>61</v>
      </c>
      <c r="E3354" s="1" t="s">
        <v>13266</v>
      </c>
      <c r="F3354" s="16" t="s">
        <v>36074</v>
      </c>
      <c r="I3354" s="1" t="s">
        <v>241</v>
      </c>
      <c r="J3354" s="1" t="s">
        <v>2</v>
      </c>
      <c r="K3354" s="1" t="s">
        <v>64</v>
      </c>
      <c r="M3354" s="1" t="s">
        <v>6613</v>
      </c>
      <c r="N3354" s="1" t="s">
        <v>77</v>
      </c>
      <c r="AB3354" s="1" t="s">
        <v>122</v>
      </c>
      <c r="AC3354" s="1">
        <v>2</v>
      </c>
      <c r="AD3354" s="1">
        <v>3</v>
      </c>
      <c r="AE3354" s="1">
        <v>3</v>
      </c>
      <c r="AF3354" s="1">
        <v>1800</v>
      </c>
      <c r="AG3354" s="1" t="s">
        <v>107</v>
      </c>
      <c r="AH3354" s="1" t="s">
        <v>1293</v>
      </c>
      <c r="AI3354" s="1" t="s">
        <v>123</v>
      </c>
      <c r="AO3354" s="1" t="s">
        <v>70</v>
      </c>
      <c r="AR3354" s="9">
        <v>210000</v>
      </c>
      <c r="AT3354" s="1" t="s">
        <v>13267</v>
      </c>
      <c r="AU3354" s="1" t="s">
        <v>6530</v>
      </c>
      <c r="AV3354" s="1" t="s">
        <v>137</v>
      </c>
    </row>
    <row r="3355" spans="1:48" ht="13">
      <c r="A3355" t="s">
        <v>13268</v>
      </c>
      <c r="B3355" s="8">
        <v>44929.47311082176</v>
      </c>
      <c r="C3355" s="1" t="s">
        <v>803</v>
      </c>
      <c r="D3355" s="1" t="s">
        <v>61</v>
      </c>
      <c r="E3355" s="1" t="s">
        <v>13269</v>
      </c>
      <c r="F3355" s="16" t="s">
        <v>36075</v>
      </c>
      <c r="I3355" s="1" t="s">
        <v>75</v>
      </c>
      <c r="J3355" s="1" t="s">
        <v>0</v>
      </c>
      <c r="K3355" s="1" t="s">
        <v>64</v>
      </c>
      <c r="M3355" s="1" t="s">
        <v>13270</v>
      </c>
      <c r="N3355" s="1" t="s">
        <v>1030</v>
      </c>
      <c r="O3355" s="1">
        <v>6.9</v>
      </c>
      <c r="P3355" s="1">
        <v>8</v>
      </c>
      <c r="Q3355" s="1">
        <v>4</v>
      </c>
      <c r="R3355" s="1">
        <v>2500</v>
      </c>
      <c r="S3355" s="1">
        <v>3</v>
      </c>
      <c r="T3355" s="1">
        <v>1</v>
      </c>
      <c r="W3355" s="1" t="s">
        <v>13271</v>
      </c>
      <c r="AO3355" s="1" t="s">
        <v>70</v>
      </c>
      <c r="AR3355" s="9">
        <v>50000000</v>
      </c>
      <c r="AV3355" s="1" t="s">
        <v>541</v>
      </c>
    </row>
    <row r="3356" spans="1:48" ht="13">
      <c r="A3356" t="s">
        <v>13272</v>
      </c>
      <c r="B3356" s="8">
        <v>44929.529917997686</v>
      </c>
      <c r="C3356" s="1" t="s">
        <v>803</v>
      </c>
      <c r="D3356" s="1" t="s">
        <v>61</v>
      </c>
      <c r="E3356" s="1" t="s">
        <v>13273</v>
      </c>
      <c r="F3356" s="16" t="s">
        <v>36076</v>
      </c>
      <c r="I3356" s="1" t="s">
        <v>241</v>
      </c>
      <c r="J3356" s="1" t="s">
        <v>2</v>
      </c>
      <c r="K3356" s="1" t="s">
        <v>64</v>
      </c>
      <c r="M3356" s="1" t="s">
        <v>13274</v>
      </c>
      <c r="N3356" s="1" t="s">
        <v>96</v>
      </c>
      <c r="AB3356" s="1" t="s">
        <v>106</v>
      </c>
      <c r="AC3356" s="1">
        <v>11</v>
      </c>
      <c r="AD3356" s="1">
        <v>2</v>
      </c>
      <c r="AE3356" s="1">
        <v>2</v>
      </c>
      <c r="AF3356" s="1">
        <v>907</v>
      </c>
      <c r="AG3356" s="1" t="s">
        <v>107</v>
      </c>
      <c r="AH3356" s="1" t="s">
        <v>1293</v>
      </c>
      <c r="AI3356" s="1" t="s">
        <v>144</v>
      </c>
      <c r="AJ3356" s="1" t="s">
        <v>13275</v>
      </c>
      <c r="AO3356" s="1" t="s">
        <v>70</v>
      </c>
      <c r="AR3356" s="9">
        <v>240000</v>
      </c>
      <c r="AU3356" s="1" t="s">
        <v>6564</v>
      </c>
      <c r="AV3356" s="1" t="s">
        <v>137</v>
      </c>
    </row>
    <row r="3357" spans="1:48" ht="13">
      <c r="A3357" t="s">
        <v>13276</v>
      </c>
      <c r="B3357" s="8">
        <v>44929.642811076388</v>
      </c>
      <c r="C3357" s="1" t="s">
        <v>11244</v>
      </c>
      <c r="D3357" s="1" t="s">
        <v>61</v>
      </c>
      <c r="E3357" s="1" t="s">
        <v>13277</v>
      </c>
      <c r="F3357" s="16" t="s">
        <v>36077</v>
      </c>
      <c r="G3357" s="11" t="s">
        <v>13278</v>
      </c>
      <c r="I3357" s="1" t="s">
        <v>75</v>
      </c>
      <c r="J3357" s="1" t="s">
        <v>0</v>
      </c>
      <c r="K3357" s="1" t="s">
        <v>64</v>
      </c>
      <c r="M3357" s="1" t="s">
        <v>13279</v>
      </c>
      <c r="N3357" s="1" t="s">
        <v>681</v>
      </c>
      <c r="O3357" s="1">
        <v>6</v>
      </c>
      <c r="P3357" s="1">
        <v>4</v>
      </c>
      <c r="Q3357" s="1">
        <v>3</v>
      </c>
      <c r="R3357" s="1">
        <v>2500</v>
      </c>
      <c r="S3357" s="1">
        <v>1</v>
      </c>
      <c r="T3357" s="1">
        <v>1</v>
      </c>
      <c r="U3357" s="1">
        <v>3</v>
      </c>
      <c r="V3357" s="1" t="s">
        <v>390</v>
      </c>
      <c r="AO3357" s="1" t="s">
        <v>70</v>
      </c>
      <c r="AR3357" s="9">
        <v>65000000</v>
      </c>
      <c r="AV3357" s="1" t="s">
        <v>541</v>
      </c>
    </row>
    <row r="3358" spans="1:48" ht="13">
      <c r="A3358" t="s">
        <v>13280</v>
      </c>
      <c r="B3358" s="8">
        <v>44929.679521597223</v>
      </c>
      <c r="C3358" s="1" t="s">
        <v>803</v>
      </c>
      <c r="D3358" s="1" t="s">
        <v>61</v>
      </c>
      <c r="E3358" s="1" t="s">
        <v>13281</v>
      </c>
      <c r="F3358" s="16" t="s">
        <v>36078</v>
      </c>
      <c r="I3358" s="1" t="s">
        <v>75</v>
      </c>
      <c r="J3358" s="1" t="s">
        <v>1</v>
      </c>
      <c r="K3358" s="1" t="s">
        <v>4386</v>
      </c>
      <c r="M3358" s="1" t="s">
        <v>13282</v>
      </c>
      <c r="N3358" s="1" t="s">
        <v>121</v>
      </c>
      <c r="X3358" s="1">
        <v>450</v>
      </c>
      <c r="Y3358" s="1" t="s">
        <v>13283</v>
      </c>
      <c r="AA3358" s="1" t="s">
        <v>13284</v>
      </c>
      <c r="AO3358" s="1" t="s">
        <v>70</v>
      </c>
      <c r="AP3358" s="1" t="s">
        <v>13285</v>
      </c>
      <c r="AR3358" s="9">
        <v>292500000</v>
      </c>
      <c r="AV3358" s="1" t="s">
        <v>421</v>
      </c>
    </row>
    <row r="3359" spans="1:48" ht="13">
      <c r="A3359" t="s">
        <v>13286</v>
      </c>
      <c r="B3359" s="8">
        <v>44930.338531134257</v>
      </c>
      <c r="C3359" s="1" t="s">
        <v>11244</v>
      </c>
      <c r="D3359" s="1" t="s">
        <v>61</v>
      </c>
      <c r="E3359" s="1" t="s">
        <v>13287</v>
      </c>
      <c r="F3359" s="16" t="s">
        <v>36079</v>
      </c>
      <c r="I3359" s="1" t="s">
        <v>75</v>
      </c>
      <c r="J3359" s="1" t="s">
        <v>2</v>
      </c>
      <c r="K3359" s="1" t="s">
        <v>64</v>
      </c>
      <c r="M3359" s="1" t="s">
        <v>13288</v>
      </c>
      <c r="N3359" s="1" t="s">
        <v>364</v>
      </c>
      <c r="AB3359" s="1" t="s">
        <v>122</v>
      </c>
      <c r="AC3359" s="1">
        <v>9</v>
      </c>
      <c r="AD3359" s="1">
        <v>3</v>
      </c>
      <c r="AE3359" s="1">
        <v>2</v>
      </c>
      <c r="AF3359" s="1">
        <v>1730</v>
      </c>
      <c r="AG3359" s="1" t="s">
        <v>107</v>
      </c>
      <c r="AH3359" s="1" t="s">
        <v>1293</v>
      </c>
      <c r="AI3359" s="1" t="s">
        <v>909</v>
      </c>
      <c r="AO3359" s="1" t="s">
        <v>70</v>
      </c>
      <c r="AQ3359" s="1">
        <v>32000</v>
      </c>
      <c r="AR3359" s="9">
        <v>55360000</v>
      </c>
      <c r="AU3359" s="1" t="s">
        <v>6564</v>
      </c>
      <c r="AV3359" s="1" t="s">
        <v>137</v>
      </c>
    </row>
    <row r="3360" spans="1:48" ht="13">
      <c r="A3360" t="s">
        <v>13289</v>
      </c>
      <c r="B3360" s="8">
        <v>44930.341134409726</v>
      </c>
      <c r="C3360" s="1" t="s">
        <v>877</v>
      </c>
      <c r="D3360" s="1" t="s">
        <v>61</v>
      </c>
      <c r="E3360" s="1" t="s">
        <v>13290</v>
      </c>
      <c r="F3360" s="16" t="s">
        <v>36080</v>
      </c>
      <c r="I3360" s="1" t="s">
        <v>241</v>
      </c>
      <c r="J3360" s="1" t="s">
        <v>352</v>
      </c>
      <c r="K3360" s="1" t="s">
        <v>1128</v>
      </c>
      <c r="M3360" s="1" t="s">
        <v>13291</v>
      </c>
      <c r="N3360" s="1" t="s">
        <v>77</v>
      </c>
      <c r="AK3360" s="1" t="s">
        <v>1128</v>
      </c>
      <c r="AL3360" s="1">
        <v>15</v>
      </c>
      <c r="AM3360" s="1">
        <v>3000</v>
      </c>
      <c r="AN3360" s="1" t="s">
        <v>13292</v>
      </c>
      <c r="AO3360" s="1" t="s">
        <v>70</v>
      </c>
      <c r="AR3360" s="9">
        <v>225000</v>
      </c>
      <c r="AT3360" s="1" t="s">
        <v>1526</v>
      </c>
      <c r="AV3360" s="1" t="s">
        <v>137</v>
      </c>
    </row>
    <row r="3361" spans="1:48" ht="13">
      <c r="A3361" t="s">
        <v>13293</v>
      </c>
      <c r="B3361" s="8">
        <v>44930.584692418983</v>
      </c>
      <c r="C3361" s="1" t="s">
        <v>11244</v>
      </c>
      <c r="D3361" s="1" t="s">
        <v>61</v>
      </c>
      <c r="E3361" s="1" t="s">
        <v>13294</v>
      </c>
      <c r="F3361" s="16" t="s">
        <v>36081</v>
      </c>
      <c r="I3361" s="1" t="s">
        <v>75</v>
      </c>
      <c r="J3361" s="1" t="s">
        <v>2</v>
      </c>
      <c r="K3361" s="1" t="s">
        <v>64</v>
      </c>
      <c r="M3361" s="1" t="s">
        <v>13296</v>
      </c>
      <c r="N3361" s="1" t="s">
        <v>248</v>
      </c>
      <c r="AB3361" s="1" t="s">
        <v>122</v>
      </c>
      <c r="AD3361" s="1">
        <v>2</v>
      </c>
      <c r="AE3361" s="1">
        <v>2</v>
      </c>
      <c r="AF3361" s="1">
        <v>1450</v>
      </c>
      <c r="AG3361" s="1" t="s">
        <v>107</v>
      </c>
      <c r="AH3361" s="1" t="s">
        <v>1293</v>
      </c>
      <c r="AI3361" s="1" t="s">
        <v>299</v>
      </c>
      <c r="AO3361" s="1" t="s">
        <v>70</v>
      </c>
      <c r="AR3361" s="9">
        <v>38000000</v>
      </c>
      <c r="AU3361" s="1" t="s">
        <v>6530</v>
      </c>
      <c r="AV3361" s="1" t="s">
        <v>541</v>
      </c>
    </row>
    <row r="3362" spans="1:48" ht="13">
      <c r="A3362" t="s">
        <v>13297</v>
      </c>
      <c r="B3362" s="8">
        <v>44930.58660599537</v>
      </c>
      <c r="C3362" s="1" t="s">
        <v>11244</v>
      </c>
      <c r="D3362" s="1" t="s">
        <v>61</v>
      </c>
      <c r="E3362" s="1" t="s">
        <v>13298</v>
      </c>
      <c r="F3362" s="16" t="s">
        <v>36082</v>
      </c>
      <c r="I3362" s="1" t="s">
        <v>241</v>
      </c>
      <c r="J3362" s="1" t="s">
        <v>2</v>
      </c>
      <c r="K3362" s="1" t="s">
        <v>64</v>
      </c>
      <c r="M3362" s="1" t="s">
        <v>13296</v>
      </c>
      <c r="N3362" s="1" t="s">
        <v>248</v>
      </c>
      <c r="AB3362" s="1" t="s">
        <v>122</v>
      </c>
      <c r="AD3362" s="1">
        <v>2</v>
      </c>
      <c r="AE3362" s="1">
        <v>2</v>
      </c>
      <c r="AF3362" s="1">
        <v>1450</v>
      </c>
      <c r="AG3362" s="1" t="s">
        <v>107</v>
      </c>
      <c r="AH3362" s="1" t="s">
        <v>1293</v>
      </c>
      <c r="AI3362" s="1" t="s">
        <v>299</v>
      </c>
      <c r="AO3362" s="1" t="s">
        <v>70</v>
      </c>
      <c r="AR3362" s="9">
        <v>100000</v>
      </c>
      <c r="AU3362" s="1" t="s">
        <v>6530</v>
      </c>
      <c r="AV3362" s="1" t="s">
        <v>541</v>
      </c>
    </row>
    <row r="3363" spans="1:48" ht="13">
      <c r="A3363" t="s">
        <v>13299</v>
      </c>
      <c r="B3363" s="8">
        <v>44930.678545150462</v>
      </c>
      <c r="C3363" s="1" t="s">
        <v>11244</v>
      </c>
      <c r="D3363" s="1" t="s">
        <v>61</v>
      </c>
      <c r="E3363" s="1" t="s">
        <v>1755</v>
      </c>
      <c r="F3363" s="16" t="s">
        <v>36083</v>
      </c>
      <c r="I3363" s="1" t="s">
        <v>241</v>
      </c>
      <c r="J3363" s="1" t="s">
        <v>2</v>
      </c>
      <c r="K3363" s="1" t="s">
        <v>64</v>
      </c>
      <c r="M3363" s="1" t="s">
        <v>13300</v>
      </c>
      <c r="N3363" s="1" t="s">
        <v>364</v>
      </c>
      <c r="AB3363" s="1" t="s">
        <v>122</v>
      </c>
      <c r="AC3363" s="1">
        <v>2</v>
      </c>
      <c r="AD3363" s="1">
        <v>3</v>
      </c>
      <c r="AE3363" s="1">
        <v>2</v>
      </c>
      <c r="AF3363" s="1">
        <v>1000</v>
      </c>
      <c r="AG3363" s="1" t="s">
        <v>107</v>
      </c>
      <c r="AH3363" s="1" t="s">
        <v>3703</v>
      </c>
      <c r="AO3363" s="1" t="s">
        <v>70</v>
      </c>
      <c r="AR3363" s="9">
        <v>120000</v>
      </c>
      <c r="AU3363" s="1" t="s">
        <v>6564</v>
      </c>
      <c r="AV3363" s="1" t="s">
        <v>137</v>
      </c>
    </row>
    <row r="3364" spans="1:48" ht="13">
      <c r="A3364" t="s">
        <v>13301</v>
      </c>
      <c r="B3364" s="8">
        <v>44930.729886284724</v>
      </c>
      <c r="C3364" s="1" t="s">
        <v>877</v>
      </c>
      <c r="D3364" s="1" t="s">
        <v>61</v>
      </c>
      <c r="E3364" s="1" t="s">
        <v>13302</v>
      </c>
      <c r="F3364" s="16" t="s">
        <v>36084</v>
      </c>
      <c r="I3364" s="1" t="s">
        <v>241</v>
      </c>
      <c r="J3364" s="1" t="s">
        <v>352</v>
      </c>
      <c r="K3364" s="1" t="s">
        <v>1128</v>
      </c>
      <c r="M3364" s="1" t="s">
        <v>13303</v>
      </c>
      <c r="N3364" s="1" t="s">
        <v>112</v>
      </c>
      <c r="AK3364" s="1" t="s">
        <v>1128</v>
      </c>
      <c r="AL3364" s="1">
        <v>10</v>
      </c>
      <c r="AM3364" s="1">
        <v>1100</v>
      </c>
      <c r="AN3364" s="1" t="s">
        <v>13304</v>
      </c>
      <c r="AO3364" s="1" t="s">
        <v>70</v>
      </c>
      <c r="AR3364" s="9">
        <v>150000</v>
      </c>
      <c r="AV3364" s="1" t="s">
        <v>137</v>
      </c>
    </row>
    <row r="3365" spans="1:48" ht="13">
      <c r="A3365" t="s">
        <v>13305</v>
      </c>
      <c r="B3365" s="8">
        <v>44930.848357812501</v>
      </c>
      <c r="C3365" s="1" t="s">
        <v>803</v>
      </c>
      <c r="D3365" s="1" t="s">
        <v>61</v>
      </c>
      <c r="E3365" s="1" t="s">
        <v>13306</v>
      </c>
      <c r="F3365" s="16" t="s">
        <v>36085</v>
      </c>
      <c r="I3365" s="1" t="s">
        <v>75</v>
      </c>
      <c r="J3365" s="1" t="s">
        <v>1</v>
      </c>
      <c r="K3365" s="1" t="s">
        <v>64</v>
      </c>
      <c r="M3365" s="1" t="s">
        <v>13307</v>
      </c>
      <c r="N3365" s="1" t="s">
        <v>554</v>
      </c>
      <c r="X3365" s="1">
        <v>10</v>
      </c>
      <c r="Y3365" s="1" t="s">
        <v>3699</v>
      </c>
      <c r="AA3365" s="1" t="s">
        <v>13308</v>
      </c>
      <c r="AO3365" s="1" t="s">
        <v>70</v>
      </c>
      <c r="AP3365" s="1" t="s">
        <v>13309</v>
      </c>
      <c r="AR3365" s="9">
        <v>10000000</v>
      </c>
      <c r="AV3365" s="1" t="s">
        <v>541</v>
      </c>
    </row>
    <row r="3366" spans="1:48" ht="13">
      <c r="A3366" t="s">
        <v>13310</v>
      </c>
      <c r="B3366" s="8">
        <v>44930.920462916663</v>
      </c>
      <c r="C3366" s="1" t="s">
        <v>877</v>
      </c>
      <c r="D3366" s="1" t="s">
        <v>61</v>
      </c>
      <c r="E3366" s="1" t="s">
        <v>13311</v>
      </c>
      <c r="F3366" s="16" t="s">
        <v>36086</v>
      </c>
      <c r="I3366" s="1" t="s">
        <v>241</v>
      </c>
      <c r="J3366" s="1" t="s">
        <v>0</v>
      </c>
      <c r="K3366" s="1" t="s">
        <v>83</v>
      </c>
      <c r="M3366" s="1" t="s">
        <v>13312</v>
      </c>
      <c r="N3366" s="1" t="s">
        <v>152</v>
      </c>
      <c r="O3366" s="1">
        <v>23</v>
      </c>
      <c r="P3366" s="1">
        <v>4</v>
      </c>
      <c r="Q3366" s="1">
        <v>4</v>
      </c>
      <c r="R3366" s="1">
        <v>6000</v>
      </c>
      <c r="S3366" s="1">
        <v>3</v>
      </c>
      <c r="T3366" s="1">
        <v>3</v>
      </c>
      <c r="W3366" s="1" t="s">
        <v>13313</v>
      </c>
      <c r="AO3366" s="1" t="s">
        <v>154</v>
      </c>
      <c r="AR3366" s="9">
        <v>3250</v>
      </c>
      <c r="AV3366" s="1" t="s">
        <v>137</v>
      </c>
    </row>
    <row r="3367" spans="1:48" ht="13">
      <c r="A3367" t="s">
        <v>13314</v>
      </c>
      <c r="B3367" s="8">
        <v>44930.927027916667</v>
      </c>
      <c r="C3367" s="1" t="s">
        <v>803</v>
      </c>
      <c r="D3367" s="1" t="s">
        <v>204</v>
      </c>
      <c r="E3367" s="1" t="s">
        <v>13315</v>
      </c>
      <c r="F3367" s="16" t="s">
        <v>36087</v>
      </c>
      <c r="I3367" s="1" t="s">
        <v>241</v>
      </c>
      <c r="J3367" s="1" t="s">
        <v>352</v>
      </c>
      <c r="K3367" s="1" t="s">
        <v>1128</v>
      </c>
      <c r="M3367" s="1" t="s">
        <v>13316</v>
      </c>
      <c r="N3367" s="1" t="s">
        <v>121</v>
      </c>
      <c r="AK3367" s="1" t="s">
        <v>10280</v>
      </c>
      <c r="AL3367" s="1">
        <v>150</v>
      </c>
      <c r="AM3367" s="1" t="s">
        <v>13317</v>
      </c>
      <c r="AN3367" s="1" t="s">
        <v>13318</v>
      </c>
      <c r="AO3367" s="1" t="s">
        <v>70</v>
      </c>
      <c r="AQ3367" s="1" t="s">
        <v>13319</v>
      </c>
      <c r="AR3367" s="9">
        <v>1600000</v>
      </c>
      <c r="AT3367" s="1" t="s">
        <v>13320</v>
      </c>
      <c r="AV3367" s="1" t="s">
        <v>541</v>
      </c>
    </row>
    <row r="3368" spans="1:48" ht="13">
      <c r="A3368" t="s">
        <v>13321</v>
      </c>
      <c r="B3368" s="8">
        <v>44930.927299618052</v>
      </c>
      <c r="C3368" s="1" t="s">
        <v>877</v>
      </c>
      <c r="D3368" s="1" t="s">
        <v>204</v>
      </c>
      <c r="E3368" s="1" t="s">
        <v>9333</v>
      </c>
      <c r="F3368" s="16" t="s">
        <v>36088</v>
      </c>
      <c r="I3368" s="1" t="s">
        <v>75</v>
      </c>
      <c r="J3368" s="1" t="s">
        <v>1</v>
      </c>
      <c r="K3368" s="1" t="s">
        <v>83</v>
      </c>
      <c r="M3368" s="1" t="s">
        <v>10377</v>
      </c>
      <c r="N3368" s="1" t="s">
        <v>364</v>
      </c>
      <c r="X3368" s="1">
        <v>6</v>
      </c>
      <c r="Y3368" s="1" t="s">
        <v>0</v>
      </c>
      <c r="AO3368" s="1" t="s">
        <v>70</v>
      </c>
      <c r="AR3368" s="9">
        <v>25000000</v>
      </c>
      <c r="AT3368" s="1" t="s">
        <v>1526</v>
      </c>
      <c r="AV3368" s="1" t="s">
        <v>541</v>
      </c>
    </row>
    <row r="3369" spans="1:48" ht="13">
      <c r="A3369" t="s">
        <v>13322</v>
      </c>
      <c r="B3369" s="8">
        <v>44931.370203495375</v>
      </c>
      <c r="C3369" s="1" t="s">
        <v>4899</v>
      </c>
      <c r="D3369" s="1" t="s">
        <v>61</v>
      </c>
      <c r="E3369" s="1" t="s">
        <v>13323</v>
      </c>
      <c r="F3369" s="16" t="s">
        <v>36089</v>
      </c>
      <c r="I3369" s="1" t="s">
        <v>241</v>
      </c>
      <c r="J3369" s="1" t="s">
        <v>2</v>
      </c>
      <c r="K3369" s="1" t="s">
        <v>64</v>
      </c>
      <c r="M3369" s="1" t="s">
        <v>13324</v>
      </c>
      <c r="N3369" s="1" t="s">
        <v>1602</v>
      </c>
      <c r="AB3369" s="1" t="s">
        <v>122</v>
      </c>
      <c r="AC3369" s="1">
        <v>7</v>
      </c>
      <c r="AD3369" s="1">
        <v>3</v>
      </c>
      <c r="AE3369" s="1">
        <v>2</v>
      </c>
      <c r="AF3369" s="1">
        <v>1270</v>
      </c>
      <c r="AG3369" s="1" t="s">
        <v>107</v>
      </c>
      <c r="AH3369" s="1" t="s">
        <v>13325</v>
      </c>
      <c r="AI3369" s="1" t="s">
        <v>123</v>
      </c>
      <c r="AO3369" s="1" t="s">
        <v>70</v>
      </c>
      <c r="AR3369" s="9">
        <v>180000</v>
      </c>
      <c r="AT3369" s="1" t="s">
        <v>5955</v>
      </c>
      <c r="AU3369" s="1" t="s">
        <v>6564</v>
      </c>
      <c r="AV3369" s="1" t="s">
        <v>411</v>
      </c>
    </row>
    <row r="3370" spans="1:48" ht="13">
      <c r="A3370" t="s">
        <v>13326</v>
      </c>
      <c r="B3370" s="8">
        <v>44931.374590289357</v>
      </c>
      <c r="C3370" s="1" t="s">
        <v>4899</v>
      </c>
      <c r="D3370" s="1" t="s">
        <v>61</v>
      </c>
      <c r="E3370" s="1" t="s">
        <v>12191</v>
      </c>
      <c r="F3370" s="16" t="s">
        <v>36090</v>
      </c>
      <c r="I3370" s="1" t="s">
        <v>75</v>
      </c>
      <c r="J3370" s="1" t="s">
        <v>2</v>
      </c>
      <c r="K3370" s="1" t="s">
        <v>64</v>
      </c>
      <c r="M3370" s="1" t="s">
        <v>10354</v>
      </c>
      <c r="N3370" s="1"/>
      <c r="AB3370" s="1" t="s">
        <v>453</v>
      </c>
      <c r="AC3370" s="1">
        <v>8</v>
      </c>
      <c r="AD3370" s="1">
        <v>3</v>
      </c>
      <c r="AE3370" s="1">
        <v>2</v>
      </c>
      <c r="AF3370" s="1">
        <v>1454</v>
      </c>
      <c r="AG3370" s="1" t="s">
        <v>98</v>
      </c>
      <c r="AH3370" s="1" t="s">
        <v>4015</v>
      </c>
      <c r="AI3370" s="1" t="s">
        <v>123</v>
      </c>
      <c r="AO3370" s="1" t="s">
        <v>70</v>
      </c>
      <c r="AR3370" s="9">
        <v>62000000</v>
      </c>
      <c r="AU3370" s="1" t="s">
        <v>6564</v>
      </c>
      <c r="AV3370" s="1" t="s">
        <v>137</v>
      </c>
    </row>
    <row r="3371" spans="1:48" ht="13">
      <c r="A3371" t="s">
        <v>13327</v>
      </c>
      <c r="B3371" s="8">
        <v>44931.377085370375</v>
      </c>
      <c r="C3371" s="1" t="s">
        <v>4899</v>
      </c>
      <c r="D3371" s="1" t="s">
        <v>61</v>
      </c>
      <c r="E3371" s="1" t="s">
        <v>13328</v>
      </c>
      <c r="F3371" s="16" t="s">
        <v>36091</v>
      </c>
      <c r="G3371" s="11" t="s">
        <v>13329</v>
      </c>
      <c r="I3371" s="1" t="s">
        <v>75</v>
      </c>
      <c r="J3371" s="1" t="s">
        <v>2</v>
      </c>
      <c r="K3371" s="1" t="s">
        <v>64</v>
      </c>
      <c r="M3371" s="1" t="s">
        <v>13330</v>
      </c>
      <c r="N3371" s="1"/>
      <c r="AB3371" s="1" t="s">
        <v>425</v>
      </c>
      <c r="AC3371" s="1">
        <v>6</v>
      </c>
      <c r="AD3371" s="1">
        <v>3</v>
      </c>
      <c r="AE3371" s="1">
        <v>3</v>
      </c>
      <c r="AF3371" s="1">
        <v>1650</v>
      </c>
      <c r="AG3371" s="1" t="s">
        <v>107</v>
      </c>
      <c r="AI3371" s="1" t="s">
        <v>123</v>
      </c>
      <c r="AJ3371" s="1" t="s">
        <v>13331</v>
      </c>
      <c r="AO3371" s="1" t="s">
        <v>70</v>
      </c>
      <c r="AR3371" s="9">
        <v>65000000</v>
      </c>
      <c r="AU3371" s="1" t="s">
        <v>6530</v>
      </c>
      <c r="AV3371" s="1" t="s">
        <v>137</v>
      </c>
    </row>
    <row r="3372" spans="1:48" ht="13">
      <c r="A3372" t="s">
        <v>13332</v>
      </c>
      <c r="B3372" s="8">
        <v>44931.38161034722</v>
      </c>
      <c r="C3372" s="1" t="s">
        <v>877</v>
      </c>
      <c r="D3372" s="1" t="s">
        <v>61</v>
      </c>
      <c r="E3372" s="1" t="s">
        <v>82</v>
      </c>
      <c r="F3372" s="16" t="s">
        <v>36092</v>
      </c>
      <c r="I3372" s="1" t="s">
        <v>75</v>
      </c>
      <c r="J3372" s="1" t="s">
        <v>1</v>
      </c>
      <c r="K3372" s="1" t="s">
        <v>3</v>
      </c>
      <c r="M3372" s="1" t="s">
        <v>13333</v>
      </c>
      <c r="N3372" s="1" t="s">
        <v>1341</v>
      </c>
      <c r="X3372" s="1">
        <v>9.5</v>
      </c>
      <c r="AA3372" s="1" t="s">
        <v>13334</v>
      </c>
      <c r="AO3372" s="1" t="s">
        <v>70</v>
      </c>
      <c r="AP3372" s="1">
        <v>6300000</v>
      </c>
      <c r="AR3372" s="9"/>
      <c r="AV3372" s="1" t="s">
        <v>137</v>
      </c>
    </row>
    <row r="3373" spans="1:48" ht="13">
      <c r="A3373" t="s">
        <v>13335</v>
      </c>
      <c r="B3373" s="8">
        <v>44931.467326562502</v>
      </c>
      <c r="C3373" s="1" t="s">
        <v>132</v>
      </c>
      <c r="D3373" s="1" t="s">
        <v>61</v>
      </c>
      <c r="E3373" s="1" t="s">
        <v>13336</v>
      </c>
      <c r="F3373" s="16" t="s">
        <v>36093</v>
      </c>
      <c r="I3373" s="1" t="s">
        <v>241</v>
      </c>
      <c r="J3373" s="1" t="s">
        <v>2</v>
      </c>
      <c r="M3373" s="1" t="s">
        <v>13337</v>
      </c>
      <c r="N3373" s="1" t="s">
        <v>96</v>
      </c>
      <c r="AB3373" s="1" t="s">
        <v>122</v>
      </c>
      <c r="AC3373" s="1">
        <v>17</v>
      </c>
      <c r="AD3373" s="1">
        <v>2</v>
      </c>
      <c r="AE3373" s="1">
        <v>2</v>
      </c>
      <c r="AF3373" s="1">
        <v>1079</v>
      </c>
      <c r="AG3373" s="1" t="s">
        <v>107</v>
      </c>
      <c r="AH3373" s="1" t="s">
        <v>13338</v>
      </c>
      <c r="AI3373" s="1" t="s">
        <v>123</v>
      </c>
      <c r="AO3373" s="1" t="s">
        <v>154</v>
      </c>
      <c r="AR3373" s="9">
        <v>2200</v>
      </c>
      <c r="AU3373" s="1" t="s">
        <v>6564</v>
      </c>
      <c r="AV3373" s="1" t="s">
        <v>137</v>
      </c>
    </row>
    <row r="3374" spans="1:48" ht="13">
      <c r="A3374" t="s">
        <v>13339</v>
      </c>
      <c r="B3374" s="8">
        <v>44931.523463043981</v>
      </c>
      <c r="C3374" s="1" t="s">
        <v>132</v>
      </c>
      <c r="D3374" s="1" t="s">
        <v>61</v>
      </c>
      <c r="E3374" s="1" t="s">
        <v>13340</v>
      </c>
      <c r="F3374" s="16" t="s">
        <v>36094</v>
      </c>
      <c r="I3374" s="1" t="s">
        <v>241</v>
      </c>
      <c r="J3374" s="1" t="s">
        <v>2</v>
      </c>
      <c r="M3374" s="1" t="s">
        <v>13341</v>
      </c>
      <c r="N3374" s="1" t="s">
        <v>152</v>
      </c>
      <c r="AB3374" s="1" t="s">
        <v>4977</v>
      </c>
      <c r="AC3374" s="1">
        <v>10</v>
      </c>
      <c r="AD3374" s="1">
        <v>2</v>
      </c>
      <c r="AE3374" s="1">
        <v>2</v>
      </c>
      <c r="AF3374" s="1">
        <v>1075</v>
      </c>
      <c r="AG3374" s="1" t="s">
        <v>107</v>
      </c>
      <c r="AH3374" s="1" t="s">
        <v>1964</v>
      </c>
      <c r="AI3374" s="1" t="s">
        <v>144</v>
      </c>
      <c r="AO3374" s="1" t="s">
        <v>154</v>
      </c>
      <c r="AR3374" s="9">
        <v>1000</v>
      </c>
      <c r="AU3374" s="1" t="s">
        <v>6564</v>
      </c>
      <c r="AV3374" s="1" t="s">
        <v>137</v>
      </c>
    </row>
    <row r="3375" spans="1:48" ht="13">
      <c r="A3375" t="s">
        <v>13342</v>
      </c>
      <c r="B3375" s="8">
        <v>44931.719819328704</v>
      </c>
      <c r="C3375" s="1" t="s">
        <v>11244</v>
      </c>
      <c r="D3375" s="1" t="s">
        <v>61</v>
      </c>
      <c r="E3375" s="1" t="s">
        <v>13343</v>
      </c>
      <c r="F3375" s="16" t="s">
        <v>36095</v>
      </c>
      <c r="I3375" s="1" t="s">
        <v>241</v>
      </c>
      <c r="J3375" s="1" t="s">
        <v>0</v>
      </c>
      <c r="K3375" s="1" t="s">
        <v>4295</v>
      </c>
      <c r="M3375" s="1" t="s">
        <v>13344</v>
      </c>
      <c r="N3375" s="1" t="s">
        <v>77</v>
      </c>
      <c r="O3375" s="1">
        <v>11</v>
      </c>
      <c r="P3375" s="1">
        <v>3</v>
      </c>
      <c r="Q3375" s="1">
        <v>3</v>
      </c>
      <c r="R3375" s="1">
        <v>2700</v>
      </c>
      <c r="S3375" s="1">
        <v>1</v>
      </c>
      <c r="T3375" s="1">
        <v>1</v>
      </c>
      <c r="V3375" s="1" t="s">
        <v>1792</v>
      </c>
      <c r="AO3375" s="1" t="s">
        <v>70</v>
      </c>
      <c r="AR3375" s="9">
        <v>200000</v>
      </c>
      <c r="AT3375" s="1" t="s">
        <v>13345</v>
      </c>
      <c r="AV3375" s="1" t="s">
        <v>137</v>
      </c>
    </row>
    <row r="3376" spans="1:48" ht="13">
      <c r="A3376" t="s">
        <v>13346</v>
      </c>
      <c r="B3376" s="8">
        <v>44932.444147210648</v>
      </c>
      <c r="C3376" s="1" t="s">
        <v>132</v>
      </c>
      <c r="D3376" s="1" t="s">
        <v>61</v>
      </c>
      <c r="E3376" s="1" t="s">
        <v>543</v>
      </c>
      <c r="F3376" s="16" t="s">
        <v>36096</v>
      </c>
      <c r="I3376" s="1" t="s">
        <v>75</v>
      </c>
      <c r="J3376" s="1" t="s">
        <v>0</v>
      </c>
      <c r="M3376" s="1" t="s">
        <v>13347</v>
      </c>
      <c r="N3376" s="1" t="s">
        <v>547</v>
      </c>
      <c r="O3376" s="1">
        <v>34.5</v>
      </c>
      <c r="P3376" s="1">
        <v>4</v>
      </c>
      <c r="Q3376" s="1">
        <v>3</v>
      </c>
      <c r="R3376" s="1">
        <v>2900</v>
      </c>
      <c r="S3376" s="1">
        <v>2</v>
      </c>
      <c r="T3376" s="1">
        <v>5</v>
      </c>
      <c r="W3376" s="1" t="s">
        <v>13348</v>
      </c>
      <c r="AO3376" s="1" t="s">
        <v>70</v>
      </c>
      <c r="AR3376" s="9">
        <v>28500000</v>
      </c>
      <c r="AT3376" s="1" t="s">
        <v>13349</v>
      </c>
      <c r="AV3376" s="1" t="s">
        <v>541</v>
      </c>
    </row>
    <row r="3377" spans="1:48" ht="13">
      <c r="A3377" t="s">
        <v>13350</v>
      </c>
      <c r="B3377" s="8">
        <v>44932.666656203699</v>
      </c>
      <c r="C3377" s="1" t="s">
        <v>877</v>
      </c>
      <c r="D3377" s="1" t="s">
        <v>61</v>
      </c>
      <c r="E3377" s="1" t="s">
        <v>13351</v>
      </c>
      <c r="F3377" s="16" t="s">
        <v>36097</v>
      </c>
      <c r="I3377" s="1" t="s">
        <v>241</v>
      </c>
      <c r="J3377" s="1" t="s">
        <v>352</v>
      </c>
      <c r="K3377" s="1" t="s">
        <v>3</v>
      </c>
      <c r="M3377" s="1" t="s">
        <v>13352</v>
      </c>
      <c r="N3377" s="1" t="s">
        <v>112</v>
      </c>
      <c r="AK3377" s="1" t="s">
        <v>3</v>
      </c>
      <c r="AL3377" s="1">
        <v>10</v>
      </c>
      <c r="AM3377" s="1">
        <v>1100</v>
      </c>
      <c r="AN3377" s="1" t="s">
        <v>13353</v>
      </c>
      <c r="AO3377" s="1" t="s">
        <v>70</v>
      </c>
      <c r="AR3377" s="9">
        <v>150000</v>
      </c>
      <c r="AV3377" s="1" t="s">
        <v>137</v>
      </c>
    </row>
    <row r="3378" spans="1:48" ht="13">
      <c r="A3378" t="s">
        <v>13354</v>
      </c>
      <c r="B3378" s="8">
        <v>44933.644441840283</v>
      </c>
      <c r="C3378" s="1" t="s">
        <v>4899</v>
      </c>
      <c r="D3378" s="1" t="s">
        <v>61</v>
      </c>
      <c r="E3378" s="1" t="s">
        <v>13355</v>
      </c>
      <c r="F3378" s="16" t="s">
        <v>36098</v>
      </c>
      <c r="I3378" s="1" t="s">
        <v>75</v>
      </c>
      <c r="J3378" s="1" t="s">
        <v>0</v>
      </c>
      <c r="K3378" s="1" t="s">
        <v>64</v>
      </c>
      <c r="M3378" s="1" t="s">
        <v>13356</v>
      </c>
      <c r="N3378" s="1" t="s">
        <v>389</v>
      </c>
      <c r="O3378" s="1">
        <v>18</v>
      </c>
      <c r="P3378" s="1">
        <v>8</v>
      </c>
      <c r="Q3378" s="1">
        <v>8</v>
      </c>
      <c r="R3378" s="1">
        <v>8500</v>
      </c>
      <c r="S3378" s="1">
        <v>3</v>
      </c>
      <c r="T3378" s="1">
        <v>4</v>
      </c>
      <c r="V3378" s="1" t="s">
        <v>2766</v>
      </c>
      <c r="AO3378" s="1" t="s">
        <v>70</v>
      </c>
      <c r="AR3378" s="9">
        <v>195000000</v>
      </c>
      <c r="AT3378" s="1" t="s">
        <v>10433</v>
      </c>
      <c r="AV3378" s="1" t="s">
        <v>137</v>
      </c>
    </row>
    <row r="3379" spans="1:48" ht="13">
      <c r="A3379" t="s">
        <v>13357</v>
      </c>
      <c r="B3379" s="8">
        <v>44933.646351631949</v>
      </c>
      <c r="C3379" s="1" t="s">
        <v>4899</v>
      </c>
      <c r="D3379" s="1" t="s">
        <v>61</v>
      </c>
      <c r="E3379" s="1" t="s">
        <v>13358</v>
      </c>
      <c r="F3379" s="16" t="s">
        <v>36099</v>
      </c>
      <c r="I3379" s="1" t="s">
        <v>241</v>
      </c>
      <c r="J3379" s="1" t="s">
        <v>352</v>
      </c>
      <c r="K3379" s="1" t="s">
        <v>7053</v>
      </c>
      <c r="M3379" s="1" t="s">
        <v>13359</v>
      </c>
      <c r="N3379" s="1" t="s">
        <v>273</v>
      </c>
      <c r="AK3379" s="1" t="s">
        <v>13360</v>
      </c>
      <c r="AM3379" s="1">
        <v>5857</v>
      </c>
      <c r="AN3379" s="1" t="s">
        <v>13361</v>
      </c>
      <c r="AO3379" s="1" t="s">
        <v>70</v>
      </c>
      <c r="AR3379" s="9">
        <v>400000</v>
      </c>
      <c r="AV3379" s="1" t="s">
        <v>541</v>
      </c>
    </row>
    <row r="3380" spans="1:48" ht="13">
      <c r="A3380" t="s">
        <v>13362</v>
      </c>
      <c r="B3380" s="8">
        <v>44933.647717743057</v>
      </c>
      <c r="C3380" s="1" t="s">
        <v>4899</v>
      </c>
      <c r="D3380" s="1" t="s">
        <v>61</v>
      </c>
      <c r="E3380" s="1" t="s">
        <v>7847</v>
      </c>
      <c r="F3380" s="16" t="s">
        <v>36100</v>
      </c>
      <c r="I3380" s="1" t="s">
        <v>241</v>
      </c>
      <c r="J3380" s="1" t="s">
        <v>0</v>
      </c>
      <c r="K3380" s="1" t="s">
        <v>64</v>
      </c>
      <c r="M3380" s="1" t="s">
        <v>7848</v>
      </c>
      <c r="N3380" s="1" t="s">
        <v>273</v>
      </c>
      <c r="O3380" s="1">
        <v>8</v>
      </c>
      <c r="P3380" s="1">
        <v>3</v>
      </c>
      <c r="Q3380" s="1">
        <v>3</v>
      </c>
      <c r="R3380" s="1">
        <v>1990</v>
      </c>
      <c r="S3380" s="1">
        <v>3</v>
      </c>
      <c r="T3380" s="1">
        <v>1</v>
      </c>
      <c r="V3380" s="1" t="s">
        <v>314</v>
      </c>
      <c r="AO3380" s="1" t="s">
        <v>70</v>
      </c>
      <c r="AR3380" s="9">
        <v>98000</v>
      </c>
      <c r="AV3380" s="1" t="s">
        <v>137</v>
      </c>
    </row>
    <row r="3381" spans="1:48" ht="13">
      <c r="A3381" t="s">
        <v>13363</v>
      </c>
      <c r="B3381" s="8">
        <v>44933.650276030094</v>
      </c>
      <c r="C3381" s="1" t="s">
        <v>4899</v>
      </c>
      <c r="D3381" s="1" t="s">
        <v>61</v>
      </c>
      <c r="E3381" s="1" t="s">
        <v>13364</v>
      </c>
      <c r="F3381" s="16" t="s">
        <v>36101</v>
      </c>
      <c r="I3381" s="1" t="s">
        <v>75</v>
      </c>
      <c r="J3381" s="1" t="s">
        <v>0</v>
      </c>
      <c r="K3381" s="1" t="s">
        <v>64</v>
      </c>
      <c r="M3381" s="1" t="s">
        <v>13365</v>
      </c>
      <c r="N3381" s="1" t="s">
        <v>389</v>
      </c>
      <c r="O3381" s="1">
        <v>8.1</v>
      </c>
      <c r="P3381" s="1">
        <v>4</v>
      </c>
      <c r="Q3381" s="1">
        <v>3</v>
      </c>
      <c r="R3381" s="1">
        <v>2340</v>
      </c>
      <c r="S3381" s="1">
        <v>3</v>
      </c>
      <c r="T3381" s="1">
        <v>2</v>
      </c>
      <c r="V3381" s="1" t="s">
        <v>100</v>
      </c>
      <c r="W3381" s="1" t="s">
        <v>13366</v>
      </c>
      <c r="AO3381" s="1" t="s">
        <v>70</v>
      </c>
      <c r="AR3381" s="9">
        <v>80000000</v>
      </c>
      <c r="AV3381" s="1" t="s">
        <v>137</v>
      </c>
    </row>
    <row r="3382" spans="1:48" ht="13">
      <c r="A3382" t="s">
        <v>13367</v>
      </c>
      <c r="B3382" s="8">
        <v>44933.651931273147</v>
      </c>
      <c r="C3382" s="1" t="s">
        <v>4899</v>
      </c>
      <c r="D3382" s="1" t="s">
        <v>61</v>
      </c>
      <c r="E3382" s="1" t="s">
        <v>13368</v>
      </c>
      <c r="F3382" s="16" t="s">
        <v>36102</v>
      </c>
      <c r="I3382" s="1" t="s">
        <v>241</v>
      </c>
      <c r="J3382" s="1" t="s">
        <v>352</v>
      </c>
      <c r="K3382" s="1" t="s">
        <v>7160</v>
      </c>
      <c r="M3382" s="1" t="s">
        <v>13369</v>
      </c>
      <c r="N3382" s="1" t="s">
        <v>389</v>
      </c>
      <c r="AK3382" s="1" t="s">
        <v>7123</v>
      </c>
      <c r="AM3382" s="1">
        <v>7500</v>
      </c>
      <c r="AN3382" s="1" t="s">
        <v>13370</v>
      </c>
      <c r="AO3382" s="1" t="s">
        <v>70</v>
      </c>
      <c r="AR3382" s="9">
        <v>600000</v>
      </c>
      <c r="AV3382" s="1" t="s">
        <v>421</v>
      </c>
    </row>
    <row r="3383" spans="1:48" ht="13">
      <c r="A3383" t="s">
        <v>13371</v>
      </c>
      <c r="B3383" s="8">
        <v>44933.653192812504</v>
      </c>
      <c r="C3383" s="1" t="s">
        <v>4899</v>
      </c>
      <c r="D3383" s="1" t="s">
        <v>204</v>
      </c>
      <c r="E3383" s="1" t="s">
        <v>13372</v>
      </c>
      <c r="F3383" s="16" t="s">
        <v>36103</v>
      </c>
      <c r="I3383" s="1" t="s">
        <v>241</v>
      </c>
      <c r="J3383" s="1" t="s">
        <v>2</v>
      </c>
      <c r="K3383" s="1" t="s">
        <v>64</v>
      </c>
      <c r="M3383" s="1" t="s">
        <v>13373</v>
      </c>
      <c r="N3383" s="1" t="s">
        <v>112</v>
      </c>
      <c r="AB3383" s="1" t="s">
        <v>122</v>
      </c>
      <c r="AC3383" s="1">
        <v>1</v>
      </c>
      <c r="AD3383" s="1">
        <v>3</v>
      </c>
      <c r="AE3383" s="1">
        <v>2</v>
      </c>
      <c r="AF3383" s="1">
        <v>1200</v>
      </c>
      <c r="AG3383" s="1" t="s">
        <v>107</v>
      </c>
      <c r="AI3383" s="1" t="s">
        <v>314</v>
      </c>
      <c r="AO3383" s="1" t="s">
        <v>70</v>
      </c>
      <c r="AR3383" s="9">
        <v>100000</v>
      </c>
      <c r="AU3383" s="1" t="s">
        <v>6564</v>
      </c>
      <c r="AV3383" s="1" t="s">
        <v>137</v>
      </c>
    </row>
    <row r="3384" spans="1:48" ht="13">
      <c r="A3384" t="s">
        <v>13374</v>
      </c>
      <c r="B3384" s="8">
        <v>44933.822848981479</v>
      </c>
      <c r="C3384" s="1" t="s">
        <v>803</v>
      </c>
      <c r="D3384" s="1" t="s">
        <v>61</v>
      </c>
      <c r="E3384" s="1" t="s">
        <v>13375</v>
      </c>
      <c r="F3384" s="16" t="s">
        <v>36104</v>
      </c>
      <c r="I3384" s="1" t="s">
        <v>241</v>
      </c>
      <c r="J3384" s="1" t="s">
        <v>352</v>
      </c>
      <c r="K3384" s="1" t="s">
        <v>4295</v>
      </c>
      <c r="M3384" s="1" t="s">
        <v>13376</v>
      </c>
      <c r="N3384" s="1" t="s">
        <v>121</v>
      </c>
      <c r="AK3384" s="1" t="s">
        <v>13377</v>
      </c>
      <c r="AM3384" s="1">
        <v>2000</v>
      </c>
      <c r="AN3384" s="1" t="s">
        <v>13378</v>
      </c>
      <c r="AO3384" s="1" t="s">
        <v>70</v>
      </c>
      <c r="AR3384" s="9">
        <v>150000</v>
      </c>
      <c r="AT3384" s="1" t="s">
        <v>13379</v>
      </c>
      <c r="AV3384" s="1" t="s">
        <v>137</v>
      </c>
    </row>
    <row r="3385" spans="1:48" ht="13">
      <c r="A3385" t="s">
        <v>13380</v>
      </c>
      <c r="B3385" s="8">
        <v>44933.860068495371</v>
      </c>
      <c r="C3385" s="1" t="s">
        <v>803</v>
      </c>
      <c r="D3385" s="1" t="s">
        <v>61</v>
      </c>
      <c r="E3385" s="1" t="s">
        <v>13273</v>
      </c>
      <c r="F3385" s="16" t="s">
        <v>36105</v>
      </c>
      <c r="I3385" s="1" t="s">
        <v>75</v>
      </c>
      <c r="J3385" s="1" t="s">
        <v>0</v>
      </c>
      <c r="K3385" s="1" t="s">
        <v>64</v>
      </c>
      <c r="M3385" s="1" t="s">
        <v>13381</v>
      </c>
      <c r="N3385" s="1" t="s">
        <v>1077</v>
      </c>
      <c r="O3385" s="1">
        <v>20</v>
      </c>
      <c r="P3385" s="1">
        <v>8</v>
      </c>
      <c r="Q3385" s="1">
        <v>6</v>
      </c>
      <c r="R3385" s="1">
        <v>5000</v>
      </c>
      <c r="S3385" s="1">
        <v>2</v>
      </c>
      <c r="T3385" s="1">
        <v>6</v>
      </c>
      <c r="U3385" s="1">
        <v>17</v>
      </c>
      <c r="V3385" s="1" t="s">
        <v>487</v>
      </c>
      <c r="W3385" s="1" t="s">
        <v>13382</v>
      </c>
      <c r="AO3385" s="1" t="s">
        <v>70</v>
      </c>
      <c r="AR3385" s="9">
        <v>40000000</v>
      </c>
      <c r="AT3385" s="1" t="s">
        <v>13379</v>
      </c>
      <c r="AV3385" s="1" t="s">
        <v>421</v>
      </c>
    </row>
    <row r="3386" spans="1:48" ht="13">
      <c r="A3386" t="s">
        <v>13383</v>
      </c>
      <c r="B3386" s="8">
        <v>44933.922448680554</v>
      </c>
      <c r="C3386" s="1" t="s">
        <v>803</v>
      </c>
      <c r="D3386" s="1" t="s">
        <v>61</v>
      </c>
      <c r="E3386" s="1" t="s">
        <v>13384</v>
      </c>
      <c r="F3386" s="16" t="s">
        <v>36106</v>
      </c>
      <c r="I3386" s="1" t="s">
        <v>75</v>
      </c>
      <c r="J3386" s="1" t="s">
        <v>1</v>
      </c>
      <c r="K3386" s="1" t="s">
        <v>4386</v>
      </c>
      <c r="M3386" s="1" t="s">
        <v>13385</v>
      </c>
      <c r="N3386" s="1" t="s">
        <v>121</v>
      </c>
      <c r="X3386" s="1">
        <v>11.2</v>
      </c>
      <c r="Y3386" s="1" t="s">
        <v>13386</v>
      </c>
      <c r="AA3386" s="1" t="s">
        <v>13387</v>
      </c>
      <c r="AO3386" s="1" t="s">
        <v>70</v>
      </c>
      <c r="AP3386" s="1">
        <v>3700000</v>
      </c>
      <c r="AR3386" s="9">
        <v>41440000</v>
      </c>
      <c r="AT3386" s="1" t="s">
        <v>13379</v>
      </c>
      <c r="AV3386" s="1" t="s">
        <v>541</v>
      </c>
    </row>
    <row r="3387" spans="1:48" ht="13">
      <c r="A3387" t="s">
        <v>13388</v>
      </c>
      <c r="B3387" s="8">
        <v>44934.390005300927</v>
      </c>
      <c r="C3387" s="1" t="s">
        <v>877</v>
      </c>
      <c r="D3387" s="1" t="s">
        <v>61</v>
      </c>
      <c r="E3387" s="1" t="s">
        <v>13389</v>
      </c>
      <c r="F3387" s="16" t="s">
        <v>36107</v>
      </c>
      <c r="I3387" s="1" t="s">
        <v>75</v>
      </c>
      <c r="J3387" s="1" t="s">
        <v>1</v>
      </c>
      <c r="K3387" s="1" t="s">
        <v>83</v>
      </c>
      <c r="M3387" s="1" t="s">
        <v>13390</v>
      </c>
      <c r="N3387" s="1" t="s">
        <v>389</v>
      </c>
      <c r="X3387" s="1">
        <v>10.24</v>
      </c>
      <c r="Y3387" s="1" t="s">
        <v>0</v>
      </c>
      <c r="AA3387" s="1" t="s">
        <v>13391</v>
      </c>
      <c r="AO3387" s="1" t="s">
        <v>70</v>
      </c>
      <c r="AP3387" s="1">
        <v>2150000</v>
      </c>
      <c r="AR3387" s="9"/>
      <c r="AV3387" s="1" t="s">
        <v>137</v>
      </c>
    </row>
    <row r="3388" spans="1:48" ht="13">
      <c r="A3388" t="s">
        <v>13392</v>
      </c>
      <c r="B3388" s="8">
        <v>44934.397554722222</v>
      </c>
      <c r="C3388" s="1" t="s">
        <v>877</v>
      </c>
      <c r="D3388" s="1" t="s">
        <v>61</v>
      </c>
      <c r="E3388" s="1" t="s">
        <v>13393</v>
      </c>
      <c r="F3388" s="16" t="s">
        <v>36108</v>
      </c>
      <c r="I3388" s="1" t="s">
        <v>75</v>
      </c>
      <c r="J3388" s="1" t="s">
        <v>1</v>
      </c>
      <c r="K3388" s="1" t="s">
        <v>83</v>
      </c>
      <c r="M3388" s="1" t="s">
        <v>13394</v>
      </c>
      <c r="N3388" s="1" t="s">
        <v>248</v>
      </c>
      <c r="X3388" s="1">
        <v>6.76</v>
      </c>
      <c r="Y3388" s="1" t="s">
        <v>1064</v>
      </c>
      <c r="AA3388" s="1" t="s">
        <v>13395</v>
      </c>
      <c r="AO3388" s="1" t="s">
        <v>70</v>
      </c>
      <c r="AP3388" s="1">
        <v>3000000</v>
      </c>
      <c r="AR3388" s="9"/>
      <c r="AV3388" s="1" t="s">
        <v>541</v>
      </c>
    </row>
    <row r="3389" spans="1:48" ht="13">
      <c r="A3389" t="s">
        <v>13396</v>
      </c>
      <c r="B3389" s="8">
        <v>44934.402992337964</v>
      </c>
      <c r="C3389" s="1" t="s">
        <v>877</v>
      </c>
      <c r="D3389" s="1" t="s">
        <v>61</v>
      </c>
      <c r="E3389" s="1" t="s">
        <v>13397</v>
      </c>
      <c r="F3389" s="16" t="s">
        <v>36109</v>
      </c>
      <c r="I3389" s="1" t="s">
        <v>75</v>
      </c>
      <c r="J3389" s="1" t="s">
        <v>1</v>
      </c>
      <c r="K3389" s="1" t="s">
        <v>3</v>
      </c>
      <c r="M3389" s="1" t="s">
        <v>13398</v>
      </c>
      <c r="N3389" s="1" t="s">
        <v>516</v>
      </c>
      <c r="X3389" s="1">
        <v>11.75</v>
      </c>
      <c r="Y3389" s="1" t="s">
        <v>13399</v>
      </c>
      <c r="AA3389" s="1" t="s">
        <v>13400</v>
      </c>
      <c r="AO3389" s="1" t="s">
        <v>70</v>
      </c>
      <c r="AR3389" s="9">
        <v>75200000</v>
      </c>
      <c r="AV3389" s="1" t="s">
        <v>541</v>
      </c>
    </row>
    <row r="3390" spans="1:48" ht="13">
      <c r="A3390" t="s">
        <v>13401</v>
      </c>
      <c r="B3390" s="8">
        <v>44934.408970625002</v>
      </c>
      <c r="C3390" s="1" t="s">
        <v>877</v>
      </c>
      <c r="D3390" s="1" t="s">
        <v>61</v>
      </c>
      <c r="E3390" s="1" t="s">
        <v>13402</v>
      </c>
      <c r="F3390" s="16" t="s">
        <v>36110</v>
      </c>
      <c r="I3390" s="1" t="s">
        <v>75</v>
      </c>
      <c r="J3390" s="1" t="s">
        <v>1</v>
      </c>
      <c r="K3390" s="1" t="s">
        <v>83</v>
      </c>
      <c r="M3390" s="1" t="s">
        <v>13403</v>
      </c>
      <c r="N3390" s="1" t="s">
        <v>248</v>
      </c>
      <c r="X3390" s="1">
        <v>6</v>
      </c>
      <c r="Y3390" s="1" t="s">
        <v>0</v>
      </c>
      <c r="AA3390" s="1" t="s">
        <v>13404</v>
      </c>
      <c r="AO3390" s="1" t="s">
        <v>70</v>
      </c>
      <c r="AP3390" s="1">
        <v>3300000</v>
      </c>
      <c r="AR3390" s="9"/>
      <c r="AV3390" s="1" t="s">
        <v>541</v>
      </c>
    </row>
    <row r="3391" spans="1:48" ht="13">
      <c r="A3391" t="s">
        <v>13405</v>
      </c>
      <c r="B3391" s="8">
        <v>44934.414981284717</v>
      </c>
      <c r="C3391" s="1" t="s">
        <v>877</v>
      </c>
      <c r="D3391" s="1" t="s">
        <v>61</v>
      </c>
      <c r="E3391" s="1" t="s">
        <v>13406</v>
      </c>
      <c r="F3391" s="16" t="s">
        <v>36111</v>
      </c>
      <c r="I3391" s="1" t="s">
        <v>75</v>
      </c>
      <c r="J3391" s="1" t="s">
        <v>2</v>
      </c>
      <c r="K3391" s="1" t="s">
        <v>83</v>
      </c>
      <c r="M3391" s="1" t="s">
        <v>10371</v>
      </c>
      <c r="N3391" s="1" t="s">
        <v>77</v>
      </c>
      <c r="AB3391" s="1" t="s">
        <v>302</v>
      </c>
      <c r="AC3391" s="1">
        <v>20</v>
      </c>
      <c r="AD3391" s="1">
        <v>2</v>
      </c>
      <c r="AE3391" s="1">
        <v>2</v>
      </c>
      <c r="AF3391" s="1">
        <v>1119</v>
      </c>
      <c r="AG3391" s="1" t="s">
        <v>107</v>
      </c>
      <c r="AH3391" s="1" t="s">
        <v>13407</v>
      </c>
      <c r="AJ3391" s="1" t="s">
        <v>13408</v>
      </c>
      <c r="AO3391" s="1" t="s">
        <v>70</v>
      </c>
      <c r="AR3391" s="9">
        <v>85000000</v>
      </c>
      <c r="AT3391" s="1" t="s">
        <v>9776</v>
      </c>
      <c r="AU3391" s="1" t="s">
        <v>6530</v>
      </c>
      <c r="AV3391" s="1" t="s">
        <v>541</v>
      </c>
    </row>
    <row r="3392" spans="1:48" ht="13">
      <c r="A3392" t="s">
        <v>13409</v>
      </c>
      <c r="B3392" s="8">
        <v>44934.43691113426</v>
      </c>
      <c r="C3392" s="1" t="s">
        <v>877</v>
      </c>
      <c r="D3392" s="1" t="s">
        <v>61</v>
      </c>
      <c r="E3392" s="1" t="s">
        <v>13410</v>
      </c>
      <c r="F3392" s="16" t="s">
        <v>36112</v>
      </c>
      <c r="I3392" s="1" t="s">
        <v>75</v>
      </c>
      <c r="J3392" s="1" t="s">
        <v>1</v>
      </c>
      <c r="K3392" s="1" t="s">
        <v>83</v>
      </c>
      <c r="M3392" s="1" t="s">
        <v>13411</v>
      </c>
      <c r="N3392" s="1" t="s">
        <v>214</v>
      </c>
      <c r="X3392" s="1">
        <v>22.65</v>
      </c>
      <c r="Y3392" s="1" t="s">
        <v>0</v>
      </c>
      <c r="AA3392" s="1" t="s">
        <v>13412</v>
      </c>
      <c r="AO3392" s="1" t="s">
        <v>70</v>
      </c>
      <c r="AP3392" s="1">
        <v>4200000</v>
      </c>
      <c r="AR3392" s="9"/>
      <c r="AT3392" s="1" t="s">
        <v>1526</v>
      </c>
      <c r="AV3392" s="1" t="s">
        <v>541</v>
      </c>
    </row>
    <row r="3393" spans="1:48" ht="13">
      <c r="A3393" t="s">
        <v>13413</v>
      </c>
      <c r="B3393" s="8">
        <v>44934.596282407409</v>
      </c>
      <c r="C3393" s="1" t="s">
        <v>803</v>
      </c>
      <c r="D3393" s="1" t="s">
        <v>61</v>
      </c>
      <c r="E3393" s="1" t="s">
        <v>13414</v>
      </c>
      <c r="F3393" s="16" t="s">
        <v>36113</v>
      </c>
      <c r="I3393" s="1" t="s">
        <v>75</v>
      </c>
      <c r="J3393" s="1" t="s">
        <v>0</v>
      </c>
      <c r="K3393" s="1" t="s">
        <v>3504</v>
      </c>
      <c r="M3393" s="1" t="s">
        <v>13385</v>
      </c>
      <c r="N3393" s="1" t="s">
        <v>3251</v>
      </c>
      <c r="O3393" s="1">
        <v>10</v>
      </c>
      <c r="P3393" s="1">
        <v>4</v>
      </c>
      <c r="Q3393" s="1">
        <v>3</v>
      </c>
      <c r="R3393" s="1">
        <v>2500</v>
      </c>
      <c r="S3393" s="1">
        <v>2</v>
      </c>
      <c r="T3393" s="1">
        <v>2</v>
      </c>
      <c r="V3393" s="1" t="s">
        <v>274</v>
      </c>
      <c r="W3393" s="1" t="s">
        <v>13415</v>
      </c>
      <c r="AO3393" s="1" t="s">
        <v>70</v>
      </c>
      <c r="AR3393" s="9">
        <v>75000000</v>
      </c>
      <c r="AT3393" s="1" t="s">
        <v>13379</v>
      </c>
      <c r="AV3393" s="1" t="s">
        <v>541</v>
      </c>
    </row>
    <row r="3394" spans="1:48" ht="13">
      <c r="A3394" t="s">
        <v>13416</v>
      </c>
      <c r="B3394" s="8">
        <v>44934.970182013887</v>
      </c>
      <c r="C3394" s="1" t="s">
        <v>11244</v>
      </c>
      <c r="D3394" s="1" t="s">
        <v>61</v>
      </c>
      <c r="E3394" s="1" t="s">
        <v>13417</v>
      </c>
      <c r="F3394" s="16" t="s">
        <v>36114</v>
      </c>
      <c r="I3394" s="1" t="s">
        <v>75</v>
      </c>
      <c r="J3394" s="1" t="s">
        <v>2</v>
      </c>
      <c r="K3394" s="1" t="s">
        <v>64</v>
      </c>
      <c r="M3394" s="1" t="s">
        <v>13418</v>
      </c>
      <c r="N3394" s="1" t="s">
        <v>152</v>
      </c>
      <c r="AB3394" s="1" t="s">
        <v>122</v>
      </c>
      <c r="AD3394" s="1">
        <v>3</v>
      </c>
      <c r="AE3394" s="1">
        <v>2</v>
      </c>
      <c r="AF3394" s="1">
        <v>1650</v>
      </c>
      <c r="AG3394" s="1" t="s">
        <v>107</v>
      </c>
      <c r="AH3394" s="1" t="s">
        <v>1293</v>
      </c>
      <c r="AI3394" s="1" t="s">
        <v>100</v>
      </c>
      <c r="AO3394" s="1" t="s">
        <v>70</v>
      </c>
      <c r="AR3394" s="9">
        <v>75000000</v>
      </c>
      <c r="AU3394" s="1" t="s">
        <v>6530</v>
      </c>
      <c r="AV3394" s="1" t="s">
        <v>137</v>
      </c>
    </row>
    <row r="3395" spans="1:48" ht="13">
      <c r="A3395" t="s">
        <v>13419</v>
      </c>
      <c r="B3395" s="8">
        <v>44934.972142719911</v>
      </c>
      <c r="C3395" s="1" t="s">
        <v>11244</v>
      </c>
      <c r="D3395" s="1" t="s">
        <v>61</v>
      </c>
      <c r="E3395" s="1" t="s">
        <v>13417</v>
      </c>
      <c r="F3395" s="16" t="s">
        <v>36115</v>
      </c>
      <c r="I3395" s="1" t="s">
        <v>75</v>
      </c>
      <c r="J3395" s="1" t="s">
        <v>2</v>
      </c>
      <c r="K3395" s="1" t="s">
        <v>64</v>
      </c>
      <c r="M3395" s="1" t="s">
        <v>13418</v>
      </c>
      <c r="N3395" s="1" t="s">
        <v>152</v>
      </c>
      <c r="AB3395" s="1" t="s">
        <v>122</v>
      </c>
      <c r="AD3395" s="1">
        <v>4</v>
      </c>
      <c r="AE3395" s="1">
        <v>2</v>
      </c>
      <c r="AF3395" s="1">
        <v>1950</v>
      </c>
      <c r="AG3395" s="1" t="s">
        <v>107</v>
      </c>
      <c r="AH3395" s="1" t="s">
        <v>1293</v>
      </c>
      <c r="AI3395" s="1" t="s">
        <v>100</v>
      </c>
      <c r="AO3395" s="1" t="s">
        <v>70</v>
      </c>
      <c r="AR3395" s="9">
        <v>85000000</v>
      </c>
      <c r="AU3395" s="1" t="s">
        <v>6530</v>
      </c>
      <c r="AV3395" s="1" t="s">
        <v>137</v>
      </c>
    </row>
    <row r="3396" spans="1:48" ht="13">
      <c r="A3396" t="s">
        <v>13420</v>
      </c>
      <c r="B3396" s="8">
        <v>44934.97856210648</v>
      </c>
      <c r="C3396" s="1" t="s">
        <v>11244</v>
      </c>
      <c r="D3396" s="1" t="s">
        <v>61</v>
      </c>
      <c r="E3396" s="1" t="s">
        <v>13421</v>
      </c>
      <c r="F3396" s="16" t="s">
        <v>36116</v>
      </c>
      <c r="G3396" s="11" t="s">
        <v>13422</v>
      </c>
      <c r="I3396" s="1" t="s">
        <v>75</v>
      </c>
      <c r="J3396" s="1" t="s">
        <v>0</v>
      </c>
      <c r="K3396" s="1" t="s">
        <v>64</v>
      </c>
      <c r="M3396" s="1" t="s">
        <v>13423</v>
      </c>
      <c r="N3396" s="1" t="s">
        <v>1077</v>
      </c>
      <c r="O3396" s="1">
        <v>11</v>
      </c>
      <c r="P3396" s="1">
        <v>5</v>
      </c>
      <c r="Q3396" s="1">
        <v>3</v>
      </c>
      <c r="R3396" s="1">
        <v>3500</v>
      </c>
      <c r="S3396" s="1">
        <v>2</v>
      </c>
      <c r="T3396" s="1">
        <v>3</v>
      </c>
      <c r="V3396" s="1" t="s">
        <v>68</v>
      </c>
      <c r="AO3396" s="1" t="s">
        <v>70</v>
      </c>
      <c r="AR3396" s="9">
        <v>25000000</v>
      </c>
      <c r="AV3396" s="1" t="s">
        <v>541</v>
      </c>
    </row>
    <row r="3397" spans="1:48" ht="13">
      <c r="A3397" t="s">
        <v>13424</v>
      </c>
      <c r="B3397" s="8">
        <v>44934.984492025462</v>
      </c>
      <c r="C3397" s="1" t="s">
        <v>11244</v>
      </c>
      <c r="D3397" s="1" t="s">
        <v>61</v>
      </c>
      <c r="E3397" s="1" t="s">
        <v>13425</v>
      </c>
      <c r="F3397" s="16" t="s">
        <v>36117</v>
      </c>
      <c r="I3397" s="1" t="s">
        <v>75</v>
      </c>
      <c r="J3397" s="1" t="s">
        <v>2</v>
      </c>
      <c r="K3397" s="1" t="s">
        <v>64</v>
      </c>
      <c r="M3397" s="1" t="s">
        <v>13426</v>
      </c>
      <c r="N3397" s="1"/>
      <c r="AB3397" s="1" t="s">
        <v>122</v>
      </c>
      <c r="AD3397" s="1">
        <v>3</v>
      </c>
      <c r="AE3397" s="1">
        <v>3</v>
      </c>
      <c r="AF3397" s="1">
        <v>1501</v>
      </c>
      <c r="AG3397" s="1" t="s">
        <v>107</v>
      </c>
      <c r="AH3397" s="1" t="s">
        <v>1293</v>
      </c>
      <c r="AI3397" s="1" t="s">
        <v>180</v>
      </c>
      <c r="AO3397" s="1" t="s">
        <v>70</v>
      </c>
      <c r="AR3397" s="9">
        <v>59500000</v>
      </c>
      <c r="AU3397" s="1" t="s">
        <v>6564</v>
      </c>
      <c r="AV3397" s="1" t="s">
        <v>137</v>
      </c>
    </row>
    <row r="3398" spans="1:48" ht="13">
      <c r="A3398" t="s">
        <v>13427</v>
      </c>
      <c r="B3398" s="8">
        <v>44934.986369293983</v>
      </c>
      <c r="C3398" s="1" t="s">
        <v>11244</v>
      </c>
      <c r="D3398" s="1" t="s">
        <v>61</v>
      </c>
      <c r="E3398" s="1" t="s">
        <v>13428</v>
      </c>
      <c r="F3398" s="16" t="s">
        <v>36118</v>
      </c>
      <c r="I3398" s="1" t="s">
        <v>241</v>
      </c>
      <c r="J3398" s="1" t="s">
        <v>2</v>
      </c>
      <c r="K3398" s="1" t="s">
        <v>64</v>
      </c>
      <c r="M3398" s="1" t="s">
        <v>13429</v>
      </c>
      <c r="N3398" s="1"/>
      <c r="AB3398" s="1" t="s">
        <v>122</v>
      </c>
      <c r="AD3398" s="1">
        <v>3</v>
      </c>
      <c r="AE3398" s="1">
        <v>3</v>
      </c>
      <c r="AF3398" s="1">
        <v>1501</v>
      </c>
      <c r="AG3398" s="1" t="s">
        <v>107</v>
      </c>
      <c r="AH3398" s="1" t="s">
        <v>1293</v>
      </c>
      <c r="AI3398" s="1" t="s">
        <v>180</v>
      </c>
      <c r="AO3398" s="1" t="s">
        <v>70</v>
      </c>
      <c r="AR3398" s="9">
        <v>218000</v>
      </c>
      <c r="AU3398" s="1" t="s">
        <v>6564</v>
      </c>
      <c r="AV3398" s="1" t="s">
        <v>137</v>
      </c>
    </row>
    <row r="3399" spans="1:48" ht="13">
      <c r="A3399" t="s">
        <v>13430</v>
      </c>
      <c r="B3399" s="8">
        <v>44935.675808668981</v>
      </c>
      <c r="C3399" s="1" t="s">
        <v>803</v>
      </c>
      <c r="D3399" s="1" t="s">
        <v>61</v>
      </c>
      <c r="E3399" s="1" t="s">
        <v>13431</v>
      </c>
      <c r="F3399" s="16" t="s">
        <v>36119</v>
      </c>
      <c r="I3399" s="1" t="s">
        <v>75</v>
      </c>
      <c r="J3399" s="1" t="s">
        <v>1</v>
      </c>
      <c r="K3399" s="1" t="s">
        <v>4386</v>
      </c>
      <c r="M3399" s="1" t="s">
        <v>7878</v>
      </c>
      <c r="N3399" s="1" t="s">
        <v>121</v>
      </c>
      <c r="X3399" s="1">
        <v>22</v>
      </c>
      <c r="Y3399" s="1" t="s">
        <v>13432</v>
      </c>
      <c r="AA3399" s="1" t="s">
        <v>13433</v>
      </c>
      <c r="AO3399" s="1" t="s">
        <v>70</v>
      </c>
      <c r="AR3399" s="9">
        <v>90000000</v>
      </c>
      <c r="AT3399" s="1" t="s">
        <v>13379</v>
      </c>
      <c r="AV3399" s="1" t="s">
        <v>541</v>
      </c>
    </row>
    <row r="3400" spans="1:48" ht="13">
      <c r="A3400" t="s">
        <v>13434</v>
      </c>
      <c r="B3400" s="8">
        <v>44935.716602291664</v>
      </c>
      <c r="C3400" s="1" t="s">
        <v>803</v>
      </c>
      <c r="D3400" s="1" t="s">
        <v>61</v>
      </c>
      <c r="E3400" s="1" t="s">
        <v>13435</v>
      </c>
      <c r="F3400" s="16" t="s">
        <v>36120</v>
      </c>
      <c r="I3400" s="1" t="s">
        <v>75</v>
      </c>
      <c r="J3400" s="1" t="s">
        <v>1</v>
      </c>
      <c r="K3400" s="1" t="s">
        <v>3504</v>
      </c>
      <c r="M3400" s="1" t="s">
        <v>13436</v>
      </c>
      <c r="N3400" s="1" t="s">
        <v>681</v>
      </c>
      <c r="X3400" s="1">
        <v>15</v>
      </c>
      <c r="Y3400" s="1" t="s">
        <v>13437</v>
      </c>
      <c r="AA3400" s="1" t="s">
        <v>13438</v>
      </c>
      <c r="AO3400" s="1" t="s">
        <v>70</v>
      </c>
      <c r="AP3400" s="1">
        <v>4700000</v>
      </c>
      <c r="AR3400" s="9">
        <v>70500000</v>
      </c>
      <c r="AT3400" s="1" t="s">
        <v>13379</v>
      </c>
      <c r="AV3400" s="1" t="s">
        <v>137</v>
      </c>
    </row>
    <row r="3401" spans="1:48" ht="13">
      <c r="A3401" t="s">
        <v>13439</v>
      </c>
      <c r="B3401" s="8">
        <v>44936.423556701389</v>
      </c>
      <c r="C3401" s="1" t="s">
        <v>11244</v>
      </c>
      <c r="D3401" s="1" t="s">
        <v>61</v>
      </c>
      <c r="E3401" s="1" t="s">
        <v>13440</v>
      </c>
      <c r="F3401" s="16" t="s">
        <v>36121</v>
      </c>
      <c r="I3401" s="1" t="s">
        <v>75</v>
      </c>
      <c r="J3401" s="1" t="s">
        <v>2</v>
      </c>
      <c r="K3401" s="1" t="s">
        <v>64</v>
      </c>
      <c r="M3401" s="1" t="s">
        <v>13429</v>
      </c>
      <c r="N3401" s="1"/>
      <c r="AB3401" s="1" t="s">
        <v>122</v>
      </c>
      <c r="AC3401" s="1">
        <v>3</v>
      </c>
      <c r="AD3401" s="1">
        <v>3</v>
      </c>
      <c r="AE3401" s="1">
        <v>3</v>
      </c>
      <c r="AF3401" s="1">
        <v>1629</v>
      </c>
      <c r="AG3401" s="1" t="s">
        <v>107</v>
      </c>
      <c r="AH3401" s="1" t="s">
        <v>1293</v>
      </c>
      <c r="AI3401" s="1" t="s">
        <v>180</v>
      </c>
      <c r="AO3401" s="1" t="s">
        <v>70</v>
      </c>
      <c r="AR3401" s="9">
        <v>62000000</v>
      </c>
      <c r="AT3401" s="1" t="s">
        <v>13345</v>
      </c>
      <c r="AU3401" s="1" t="s">
        <v>6530</v>
      </c>
      <c r="AV3401" s="1" t="s">
        <v>137</v>
      </c>
    </row>
    <row r="3402" spans="1:48" ht="13">
      <c r="A3402" t="s">
        <v>13441</v>
      </c>
      <c r="B3402" s="8">
        <v>44936.634535798614</v>
      </c>
      <c r="C3402" s="1" t="s">
        <v>11244</v>
      </c>
      <c r="D3402" s="1" t="s">
        <v>61</v>
      </c>
      <c r="E3402" s="1" t="s">
        <v>13442</v>
      </c>
      <c r="F3402" s="16" t="s">
        <v>36122</v>
      </c>
      <c r="I3402" s="1" t="s">
        <v>75</v>
      </c>
      <c r="J3402" s="1" t="s">
        <v>2</v>
      </c>
      <c r="K3402" s="1" t="s">
        <v>64</v>
      </c>
      <c r="M3402" s="1">
        <v>425</v>
      </c>
      <c r="N3402" s="1"/>
      <c r="AB3402" s="1" t="s">
        <v>122</v>
      </c>
      <c r="AC3402" s="1">
        <v>3</v>
      </c>
      <c r="AD3402" s="1">
        <v>2</v>
      </c>
      <c r="AE3402" s="1">
        <v>2</v>
      </c>
      <c r="AF3402" s="1">
        <v>965</v>
      </c>
      <c r="AG3402" s="1" t="s">
        <v>107</v>
      </c>
      <c r="AH3402" s="1" t="s">
        <v>1293</v>
      </c>
      <c r="AI3402" s="1" t="s">
        <v>175</v>
      </c>
      <c r="AO3402" s="1" t="s">
        <v>70</v>
      </c>
      <c r="AR3402" s="9">
        <v>40000000</v>
      </c>
      <c r="AU3402" s="1" t="s">
        <v>6564</v>
      </c>
      <c r="AV3402" s="1" t="s">
        <v>137</v>
      </c>
    </row>
    <row r="3403" spans="1:48" ht="13">
      <c r="A3403" t="s">
        <v>13443</v>
      </c>
      <c r="B3403" s="8">
        <v>44936.668959907409</v>
      </c>
      <c r="C3403" s="1" t="s">
        <v>4899</v>
      </c>
      <c r="D3403" s="1" t="s">
        <v>61</v>
      </c>
      <c r="E3403" s="1" t="s">
        <v>13444</v>
      </c>
      <c r="F3403" s="16" t="s">
        <v>36123</v>
      </c>
      <c r="I3403" s="1" t="s">
        <v>75</v>
      </c>
      <c r="J3403" s="1" t="s">
        <v>0</v>
      </c>
      <c r="K3403" s="1" t="s">
        <v>64</v>
      </c>
      <c r="M3403" s="1" t="s">
        <v>13445</v>
      </c>
      <c r="N3403" s="1" t="s">
        <v>214</v>
      </c>
      <c r="O3403" s="1">
        <v>6.1</v>
      </c>
      <c r="P3403" s="1">
        <v>6</v>
      </c>
      <c r="Q3403" s="1">
        <v>4</v>
      </c>
      <c r="R3403" s="1">
        <v>4000</v>
      </c>
      <c r="S3403" s="1">
        <v>3</v>
      </c>
      <c r="T3403" s="1">
        <v>3</v>
      </c>
      <c r="U3403" s="1">
        <v>10</v>
      </c>
      <c r="V3403" s="1" t="s">
        <v>100</v>
      </c>
      <c r="W3403" s="1" t="s">
        <v>13446</v>
      </c>
      <c r="AO3403" s="1" t="s">
        <v>70</v>
      </c>
      <c r="AR3403" s="9">
        <v>88000000</v>
      </c>
      <c r="AT3403" s="1" t="s">
        <v>13379</v>
      </c>
      <c r="AV3403" s="1" t="s">
        <v>541</v>
      </c>
    </row>
    <row r="3404" spans="1:48" ht="13">
      <c r="A3404" t="s">
        <v>13447</v>
      </c>
      <c r="B3404" s="8">
        <v>44936.67188465278</v>
      </c>
      <c r="C3404" s="1" t="s">
        <v>4899</v>
      </c>
      <c r="D3404" s="1" t="s">
        <v>61</v>
      </c>
      <c r="E3404" s="1" t="s">
        <v>9709</v>
      </c>
      <c r="F3404" s="16" t="s">
        <v>36124</v>
      </c>
      <c r="I3404" s="1" t="s">
        <v>241</v>
      </c>
      <c r="J3404" s="1" t="s">
        <v>0</v>
      </c>
      <c r="K3404" s="1" t="s">
        <v>64</v>
      </c>
      <c r="M3404" s="1" t="s">
        <v>13448</v>
      </c>
      <c r="N3404" s="1" t="s">
        <v>152</v>
      </c>
      <c r="O3404" s="1">
        <v>11</v>
      </c>
      <c r="P3404" s="1">
        <v>4</v>
      </c>
      <c r="Q3404" s="1">
        <v>3</v>
      </c>
      <c r="R3404" s="1">
        <v>3250</v>
      </c>
      <c r="S3404" s="1">
        <v>2</v>
      </c>
      <c r="T3404" s="1">
        <v>2</v>
      </c>
      <c r="V3404" s="1" t="s">
        <v>68</v>
      </c>
      <c r="W3404" s="1" t="s">
        <v>13449</v>
      </c>
      <c r="AO3404" s="1" t="s">
        <v>70</v>
      </c>
      <c r="AR3404" s="9">
        <v>350000</v>
      </c>
      <c r="AT3404" s="1" t="s">
        <v>13379</v>
      </c>
      <c r="AV3404" s="1" t="s">
        <v>541</v>
      </c>
    </row>
    <row r="3405" spans="1:48" ht="13">
      <c r="A3405" t="s">
        <v>13450</v>
      </c>
      <c r="B3405" s="8">
        <v>44937.341738298608</v>
      </c>
      <c r="C3405" s="1" t="s">
        <v>11244</v>
      </c>
      <c r="D3405" s="1" t="s">
        <v>61</v>
      </c>
      <c r="E3405" s="1" t="s">
        <v>13451</v>
      </c>
      <c r="F3405" s="16" t="s">
        <v>36125</v>
      </c>
      <c r="I3405" s="1" t="s">
        <v>241</v>
      </c>
      <c r="J3405" s="1" t="s">
        <v>2</v>
      </c>
      <c r="K3405" s="1" t="s">
        <v>64</v>
      </c>
      <c r="M3405" s="1" t="s">
        <v>13452</v>
      </c>
      <c r="N3405" s="1"/>
      <c r="AB3405" s="1" t="s">
        <v>425</v>
      </c>
      <c r="AC3405" s="1">
        <v>22</v>
      </c>
      <c r="AD3405" s="1">
        <v>3</v>
      </c>
      <c r="AE3405" s="1">
        <v>3</v>
      </c>
      <c r="AF3405" s="1">
        <v>1575</v>
      </c>
      <c r="AG3405" s="1" t="s">
        <v>107</v>
      </c>
      <c r="AH3405" s="1" t="s">
        <v>13453</v>
      </c>
      <c r="AI3405" s="1" t="s">
        <v>180</v>
      </c>
      <c r="AO3405" s="1" t="s">
        <v>70</v>
      </c>
      <c r="AR3405" s="9">
        <v>275000</v>
      </c>
      <c r="AU3405" s="1" t="s">
        <v>6530</v>
      </c>
      <c r="AV3405" s="1" t="s">
        <v>137</v>
      </c>
    </row>
    <row r="3406" spans="1:48" ht="13">
      <c r="A3406" t="s">
        <v>13454</v>
      </c>
      <c r="B3406" s="8">
        <v>44937.346686307872</v>
      </c>
      <c r="C3406" s="1" t="s">
        <v>11244</v>
      </c>
      <c r="D3406" s="1" t="s">
        <v>61</v>
      </c>
      <c r="E3406" s="1" t="s">
        <v>13455</v>
      </c>
      <c r="F3406" s="16" t="s">
        <v>36126</v>
      </c>
      <c r="I3406" s="1" t="s">
        <v>75</v>
      </c>
      <c r="J3406" s="1" t="s">
        <v>352</v>
      </c>
      <c r="K3406" s="1" t="s">
        <v>1128</v>
      </c>
      <c r="M3406" s="1" t="s">
        <v>13456</v>
      </c>
      <c r="N3406" s="1" t="s">
        <v>1596</v>
      </c>
      <c r="AK3406" s="1" t="s">
        <v>4386</v>
      </c>
      <c r="AL3406" s="1">
        <v>17.5</v>
      </c>
      <c r="AM3406" s="1">
        <v>10050</v>
      </c>
      <c r="AN3406" s="1" t="s">
        <v>13457</v>
      </c>
      <c r="AO3406" s="1" t="s">
        <v>70</v>
      </c>
      <c r="AR3406" s="9">
        <v>195000000</v>
      </c>
      <c r="AV3406" s="1" t="s">
        <v>541</v>
      </c>
    </row>
    <row r="3407" spans="1:48" ht="13">
      <c r="A3407" t="s">
        <v>13458</v>
      </c>
      <c r="B3407" s="8">
        <v>44937.437601238431</v>
      </c>
      <c r="C3407" s="1" t="s">
        <v>132</v>
      </c>
      <c r="D3407" s="1" t="s">
        <v>61</v>
      </c>
      <c r="E3407" s="1" t="s">
        <v>13459</v>
      </c>
      <c r="F3407" s="16" t="s">
        <v>36127</v>
      </c>
      <c r="I3407" s="1" t="s">
        <v>75</v>
      </c>
      <c r="J3407" s="1" t="s">
        <v>2</v>
      </c>
      <c r="M3407" s="1" t="s">
        <v>8147</v>
      </c>
      <c r="N3407" s="1" t="s">
        <v>77</v>
      </c>
      <c r="AB3407" s="1" t="s">
        <v>302</v>
      </c>
      <c r="AC3407" s="1">
        <v>9</v>
      </c>
      <c r="AD3407" s="1">
        <v>3</v>
      </c>
      <c r="AE3407" s="1">
        <v>2</v>
      </c>
      <c r="AF3407" s="1">
        <v>1350</v>
      </c>
      <c r="AG3407" s="1" t="s">
        <v>107</v>
      </c>
      <c r="AH3407" s="1" t="s">
        <v>14</v>
      </c>
      <c r="AI3407" s="1" t="s">
        <v>144</v>
      </c>
      <c r="AO3407" s="1" t="s">
        <v>70</v>
      </c>
      <c r="AR3407" s="9">
        <v>125000000</v>
      </c>
      <c r="AT3407" s="1" t="s">
        <v>13460</v>
      </c>
      <c r="AU3407" s="1" t="s">
        <v>6564</v>
      </c>
      <c r="AV3407" s="1" t="s">
        <v>137</v>
      </c>
    </row>
    <row r="3408" spans="1:48" ht="13">
      <c r="A3408" t="s">
        <v>13461</v>
      </c>
      <c r="B3408" s="8">
        <v>44937.453739259261</v>
      </c>
      <c r="C3408" s="1" t="s">
        <v>132</v>
      </c>
      <c r="D3408" s="1" t="s">
        <v>61</v>
      </c>
      <c r="E3408" s="1" t="s">
        <v>13462</v>
      </c>
      <c r="F3408" s="16" t="s">
        <v>36128</v>
      </c>
      <c r="I3408" s="1" t="s">
        <v>241</v>
      </c>
      <c r="J3408" s="1" t="s">
        <v>2</v>
      </c>
      <c r="M3408" s="1" t="s">
        <v>13463</v>
      </c>
      <c r="N3408" s="1" t="s">
        <v>96</v>
      </c>
      <c r="AB3408" s="1" t="s">
        <v>9159</v>
      </c>
      <c r="AC3408" s="1">
        <v>13</v>
      </c>
      <c r="AD3408" s="1">
        <v>2</v>
      </c>
      <c r="AE3408" s="1">
        <v>2</v>
      </c>
      <c r="AF3408" s="1">
        <v>1270</v>
      </c>
      <c r="AG3408" s="1" t="s">
        <v>107</v>
      </c>
      <c r="AO3408" s="1" t="s">
        <v>70</v>
      </c>
      <c r="AR3408" s="9">
        <v>550000</v>
      </c>
      <c r="AU3408" s="1" t="s">
        <v>6564</v>
      </c>
      <c r="AV3408" s="1" t="s">
        <v>137</v>
      </c>
    </row>
    <row r="3409" spans="1:48" ht="13">
      <c r="A3409" t="s">
        <v>13464</v>
      </c>
      <c r="B3409" s="8">
        <v>44937.518664652773</v>
      </c>
      <c r="C3409" s="1" t="s">
        <v>132</v>
      </c>
      <c r="D3409" s="1" t="s">
        <v>61</v>
      </c>
      <c r="E3409" s="1" t="s">
        <v>13465</v>
      </c>
      <c r="F3409" s="16" t="s">
        <v>36129</v>
      </c>
      <c r="I3409" s="1" t="s">
        <v>75</v>
      </c>
      <c r="J3409" s="1" t="s">
        <v>2</v>
      </c>
      <c r="M3409" s="1" t="s">
        <v>13466</v>
      </c>
      <c r="N3409" s="1"/>
      <c r="AB3409" s="1" t="s">
        <v>122</v>
      </c>
      <c r="AC3409" s="1">
        <v>22</v>
      </c>
      <c r="AD3409" s="1">
        <v>2</v>
      </c>
      <c r="AE3409" s="1">
        <v>2</v>
      </c>
      <c r="AF3409" s="1">
        <v>1110</v>
      </c>
      <c r="AG3409" s="1" t="s">
        <v>107</v>
      </c>
      <c r="AI3409" s="1" t="s">
        <v>175</v>
      </c>
      <c r="AO3409" s="1" t="s">
        <v>70</v>
      </c>
      <c r="AR3409" s="9">
        <v>60000000</v>
      </c>
      <c r="AU3409" s="1" t="s">
        <v>6530</v>
      </c>
      <c r="AV3409" s="1" t="s">
        <v>137</v>
      </c>
    </row>
    <row r="3410" spans="1:48" ht="13">
      <c r="A3410" t="s">
        <v>13467</v>
      </c>
      <c r="B3410" s="8">
        <v>44937.532130543987</v>
      </c>
      <c r="C3410" s="1" t="s">
        <v>132</v>
      </c>
      <c r="D3410" s="1" t="s">
        <v>61</v>
      </c>
      <c r="E3410" s="1" t="s">
        <v>13468</v>
      </c>
      <c r="F3410" s="16" t="s">
        <v>36130</v>
      </c>
      <c r="I3410" s="1" t="s">
        <v>75</v>
      </c>
      <c r="J3410" s="1" t="s">
        <v>0</v>
      </c>
      <c r="M3410" s="1" t="s">
        <v>13469</v>
      </c>
      <c r="N3410" s="1" t="s">
        <v>112</v>
      </c>
      <c r="O3410" s="1">
        <v>14.65</v>
      </c>
      <c r="P3410" s="1">
        <v>10</v>
      </c>
      <c r="Q3410" s="1">
        <v>6</v>
      </c>
      <c r="R3410" s="1">
        <v>3500</v>
      </c>
      <c r="S3410" s="1">
        <v>2</v>
      </c>
      <c r="T3410" s="1">
        <v>2</v>
      </c>
      <c r="W3410" s="1" t="s">
        <v>13470</v>
      </c>
      <c r="AO3410" s="1" t="s">
        <v>70</v>
      </c>
      <c r="AP3410" s="1">
        <v>20000000</v>
      </c>
      <c r="AR3410" s="9"/>
      <c r="AT3410" s="1" t="s">
        <v>13471</v>
      </c>
      <c r="AV3410" s="1" t="s">
        <v>137</v>
      </c>
    </row>
    <row r="3411" spans="1:48" ht="13">
      <c r="A3411" t="s">
        <v>13472</v>
      </c>
      <c r="B3411" s="8">
        <v>44938.644901215273</v>
      </c>
      <c r="C3411" s="1" t="s">
        <v>132</v>
      </c>
      <c r="D3411" s="1" t="s">
        <v>61</v>
      </c>
      <c r="E3411" s="1" t="s">
        <v>2048</v>
      </c>
      <c r="F3411" s="16" t="s">
        <v>36131</v>
      </c>
      <c r="I3411" s="1" t="s">
        <v>241</v>
      </c>
      <c r="J3411" s="1" t="s">
        <v>2</v>
      </c>
      <c r="M3411" s="1" t="s">
        <v>13473</v>
      </c>
      <c r="N3411" s="1" t="s">
        <v>96</v>
      </c>
      <c r="AB3411" s="1" t="s">
        <v>122</v>
      </c>
      <c r="AC3411" s="1">
        <v>7</v>
      </c>
      <c r="AD3411" s="1">
        <v>2</v>
      </c>
      <c r="AE3411" s="1">
        <v>2</v>
      </c>
      <c r="AF3411" s="1">
        <v>1000</v>
      </c>
      <c r="AG3411" s="1" t="s">
        <v>107</v>
      </c>
      <c r="AO3411" s="1" t="s">
        <v>70</v>
      </c>
      <c r="AR3411" s="9">
        <v>375000</v>
      </c>
      <c r="AU3411" s="1" t="s">
        <v>6564</v>
      </c>
      <c r="AV3411" s="1" t="s">
        <v>137</v>
      </c>
    </row>
    <row r="3412" spans="1:48" ht="13">
      <c r="A3412" t="s">
        <v>13474</v>
      </c>
      <c r="B3412" s="8">
        <v>44938.687657187504</v>
      </c>
      <c r="C3412" s="1" t="s">
        <v>877</v>
      </c>
      <c r="D3412" s="1" t="s">
        <v>61</v>
      </c>
      <c r="E3412" s="1" t="s">
        <v>3078</v>
      </c>
      <c r="F3412" s="16" t="s">
        <v>36132</v>
      </c>
      <c r="I3412" s="1" t="s">
        <v>75</v>
      </c>
      <c r="J3412" s="1" t="s">
        <v>1</v>
      </c>
      <c r="K3412" s="1" t="s">
        <v>83</v>
      </c>
      <c r="M3412" s="1" t="s">
        <v>13475</v>
      </c>
      <c r="N3412" s="1" t="s">
        <v>2739</v>
      </c>
      <c r="X3412" s="1">
        <v>42</v>
      </c>
      <c r="Y3412" s="1" t="s">
        <v>0</v>
      </c>
      <c r="AA3412" s="1" t="s">
        <v>13476</v>
      </c>
      <c r="AO3412" s="1" t="s">
        <v>70</v>
      </c>
      <c r="AR3412" s="9">
        <v>45000000</v>
      </c>
      <c r="AV3412" s="1" t="s">
        <v>541</v>
      </c>
    </row>
    <row r="3413" spans="1:48" ht="13">
      <c r="A3413" t="s">
        <v>13477</v>
      </c>
      <c r="B3413" s="8">
        <v>44939.444768865738</v>
      </c>
      <c r="C3413" s="1" t="s">
        <v>877</v>
      </c>
      <c r="D3413" s="1" t="s">
        <v>204</v>
      </c>
      <c r="E3413" s="1" t="s">
        <v>9092</v>
      </c>
      <c r="F3413" s="16" t="s">
        <v>36133</v>
      </c>
      <c r="I3413" s="1" t="s">
        <v>75</v>
      </c>
      <c r="J3413" s="1" t="s">
        <v>2</v>
      </c>
      <c r="K3413" s="1" t="s">
        <v>83</v>
      </c>
      <c r="M3413" s="1" t="s">
        <v>10324</v>
      </c>
      <c r="N3413" s="1" t="s">
        <v>615</v>
      </c>
      <c r="AB3413" s="1" t="s">
        <v>122</v>
      </c>
      <c r="AC3413" s="1">
        <v>3</v>
      </c>
      <c r="AD3413" s="1">
        <v>3</v>
      </c>
      <c r="AE3413" s="1">
        <v>3</v>
      </c>
      <c r="AF3413" s="1">
        <v>2</v>
      </c>
      <c r="AG3413" s="1" t="s">
        <v>107</v>
      </c>
      <c r="AH3413" s="1" t="s">
        <v>114</v>
      </c>
      <c r="AJ3413" s="1" t="s">
        <v>13478</v>
      </c>
      <c r="AO3413" s="1" t="s">
        <v>70</v>
      </c>
      <c r="AR3413" s="9">
        <v>48000000</v>
      </c>
      <c r="AT3413" s="1" t="s">
        <v>1526</v>
      </c>
      <c r="AU3413" s="1" t="s">
        <v>6530</v>
      </c>
      <c r="AV3413" s="1" t="s">
        <v>137</v>
      </c>
    </row>
    <row r="3414" spans="1:48" ht="13">
      <c r="A3414" t="s">
        <v>13479</v>
      </c>
      <c r="B3414" s="8">
        <v>44940.46945506944</v>
      </c>
      <c r="C3414" s="1" t="s">
        <v>877</v>
      </c>
      <c r="D3414" s="1" t="s">
        <v>61</v>
      </c>
      <c r="E3414" s="1" t="s">
        <v>13480</v>
      </c>
      <c r="F3414" s="16" t="s">
        <v>36134</v>
      </c>
      <c r="I3414" s="1" t="s">
        <v>75</v>
      </c>
      <c r="J3414" s="1" t="s">
        <v>1</v>
      </c>
      <c r="K3414" s="1" t="s">
        <v>83</v>
      </c>
      <c r="M3414" s="1" t="s">
        <v>13481</v>
      </c>
      <c r="N3414" s="1" t="s">
        <v>681</v>
      </c>
      <c r="X3414" s="1">
        <v>13.48</v>
      </c>
      <c r="Y3414" s="1" t="s">
        <v>0</v>
      </c>
      <c r="AA3414" s="1" t="s">
        <v>13482</v>
      </c>
      <c r="AO3414" s="1" t="s">
        <v>70</v>
      </c>
      <c r="AP3414" s="1">
        <v>4000000</v>
      </c>
      <c r="AR3414" s="9"/>
      <c r="AV3414" s="1" t="s">
        <v>541</v>
      </c>
    </row>
    <row r="3415" spans="1:48" ht="13">
      <c r="A3415" t="s">
        <v>13483</v>
      </c>
      <c r="B3415" s="8">
        <v>44940.60420613426</v>
      </c>
      <c r="C3415" s="1" t="s">
        <v>11244</v>
      </c>
      <c r="D3415" s="1" t="s">
        <v>61</v>
      </c>
      <c r="E3415" s="1" t="s">
        <v>13484</v>
      </c>
      <c r="F3415" s="16" t="s">
        <v>36135</v>
      </c>
      <c r="I3415" s="1" t="s">
        <v>241</v>
      </c>
      <c r="J3415" s="1" t="s">
        <v>2</v>
      </c>
      <c r="K3415" s="1" t="s">
        <v>64</v>
      </c>
      <c r="M3415" s="1" t="s">
        <v>13485</v>
      </c>
      <c r="N3415" s="1"/>
      <c r="AB3415" s="1" t="s">
        <v>122</v>
      </c>
      <c r="AC3415" s="1">
        <v>4</v>
      </c>
      <c r="AD3415" s="1">
        <v>3</v>
      </c>
      <c r="AE3415" s="1">
        <v>3</v>
      </c>
      <c r="AF3415" s="1">
        <v>1322</v>
      </c>
      <c r="AG3415" s="1" t="s">
        <v>107</v>
      </c>
      <c r="AH3415" s="1" t="s">
        <v>1293</v>
      </c>
      <c r="AI3415" s="1" t="s">
        <v>175</v>
      </c>
      <c r="AO3415" s="1" t="s">
        <v>70</v>
      </c>
      <c r="AR3415" s="9">
        <v>140000</v>
      </c>
      <c r="AU3415" s="1" t="s">
        <v>6530</v>
      </c>
      <c r="AV3415" s="1" t="s">
        <v>541</v>
      </c>
    </row>
    <row r="3416" spans="1:48" ht="13">
      <c r="A3416" t="s">
        <v>13486</v>
      </c>
      <c r="B3416" s="8">
        <v>44940.634397048612</v>
      </c>
      <c r="C3416" s="1" t="s">
        <v>877</v>
      </c>
      <c r="D3416" s="1" t="s">
        <v>61</v>
      </c>
      <c r="E3416" s="1" t="s">
        <v>13487</v>
      </c>
      <c r="F3416" s="16" t="s">
        <v>36136</v>
      </c>
      <c r="I3416" s="1" t="s">
        <v>75</v>
      </c>
      <c r="J3416" s="1" t="s">
        <v>352</v>
      </c>
      <c r="K3416" s="1" t="s">
        <v>3</v>
      </c>
      <c r="M3416" s="1" t="s">
        <v>3251</v>
      </c>
      <c r="N3416" s="1" t="s">
        <v>3251</v>
      </c>
      <c r="AK3416" s="1" t="s">
        <v>3</v>
      </c>
      <c r="AL3416" s="1">
        <v>12</v>
      </c>
      <c r="AM3416" s="1">
        <v>10000</v>
      </c>
      <c r="AN3416" s="1" t="s">
        <v>13488</v>
      </c>
      <c r="AO3416" s="1" t="s">
        <v>70</v>
      </c>
      <c r="AP3416" s="1">
        <v>120000000</v>
      </c>
      <c r="AR3416" s="9"/>
      <c r="AT3416" s="1" t="s">
        <v>13489</v>
      </c>
      <c r="AV3416" s="1" t="s">
        <v>137</v>
      </c>
    </row>
    <row r="3417" spans="1:48" ht="13">
      <c r="A3417" t="s">
        <v>13490</v>
      </c>
      <c r="B3417" s="8">
        <v>44940.645540902777</v>
      </c>
      <c r="C3417" s="1" t="s">
        <v>877</v>
      </c>
      <c r="D3417" s="1" t="s">
        <v>61</v>
      </c>
      <c r="E3417" s="1" t="s">
        <v>13491</v>
      </c>
      <c r="F3417" s="16" t="s">
        <v>36137</v>
      </c>
      <c r="I3417" s="1" t="s">
        <v>75</v>
      </c>
      <c r="J3417" s="1" t="s">
        <v>0</v>
      </c>
      <c r="K3417" s="1" t="s">
        <v>83</v>
      </c>
      <c r="M3417" s="1" t="s">
        <v>13492</v>
      </c>
      <c r="N3417" s="1" t="s">
        <v>2723</v>
      </c>
      <c r="O3417" s="1">
        <v>20</v>
      </c>
      <c r="P3417" s="1">
        <v>3</v>
      </c>
      <c r="Q3417" s="1">
        <v>1</v>
      </c>
      <c r="R3417" s="1">
        <v>1600</v>
      </c>
      <c r="S3417" s="1">
        <v>1</v>
      </c>
      <c r="T3417" s="1">
        <v>2</v>
      </c>
      <c r="U3417" s="1">
        <v>40</v>
      </c>
      <c r="V3417" s="1" t="s">
        <v>349</v>
      </c>
      <c r="W3417" s="1" t="s">
        <v>13493</v>
      </c>
      <c r="AO3417" s="1" t="s">
        <v>70</v>
      </c>
      <c r="AR3417" s="9">
        <v>45000000</v>
      </c>
      <c r="AT3417" s="1" t="s">
        <v>1526</v>
      </c>
      <c r="AV3417" s="1" t="s">
        <v>411</v>
      </c>
    </row>
    <row r="3418" spans="1:48" ht="13">
      <c r="A3418" t="s">
        <v>13494</v>
      </c>
      <c r="B3418" s="8">
        <v>44943.336944016206</v>
      </c>
      <c r="C3418" s="1" t="s">
        <v>11244</v>
      </c>
      <c r="D3418" s="1" t="s">
        <v>61</v>
      </c>
      <c r="E3418" s="1" t="s">
        <v>3025</v>
      </c>
      <c r="F3418" s="16" t="s">
        <v>36138</v>
      </c>
      <c r="I3418" s="1" t="s">
        <v>75</v>
      </c>
      <c r="J3418" s="1" t="s">
        <v>0</v>
      </c>
      <c r="K3418" s="1" t="s">
        <v>64</v>
      </c>
      <c r="M3418" s="1" t="s">
        <v>13495</v>
      </c>
      <c r="N3418" s="1" t="s">
        <v>438</v>
      </c>
      <c r="O3418" s="1">
        <v>6.1</v>
      </c>
      <c r="P3418" s="1">
        <v>3</v>
      </c>
      <c r="Q3418" s="1">
        <v>3</v>
      </c>
      <c r="R3418" s="1">
        <v>2400</v>
      </c>
      <c r="S3418" s="1">
        <v>2</v>
      </c>
      <c r="T3418" s="1">
        <v>2</v>
      </c>
      <c r="V3418" s="1" t="s">
        <v>651</v>
      </c>
      <c r="AO3418" s="1" t="s">
        <v>70</v>
      </c>
      <c r="AR3418" s="9">
        <v>30000000</v>
      </c>
      <c r="AV3418" s="1" t="s">
        <v>137</v>
      </c>
    </row>
    <row r="3419" spans="1:48" ht="13">
      <c r="A3419" t="s">
        <v>13496</v>
      </c>
      <c r="B3419" s="8">
        <v>44943.645542650462</v>
      </c>
      <c r="C3419" s="1" t="s">
        <v>4899</v>
      </c>
      <c r="D3419" s="1" t="s">
        <v>61</v>
      </c>
      <c r="E3419" s="1" t="s">
        <v>4919</v>
      </c>
      <c r="F3419" s="16" t="s">
        <v>36139</v>
      </c>
      <c r="I3419" s="1" t="s">
        <v>75</v>
      </c>
      <c r="J3419" s="1" t="s">
        <v>0</v>
      </c>
      <c r="K3419" s="1" t="s">
        <v>64</v>
      </c>
      <c r="M3419" s="1" t="s">
        <v>13497</v>
      </c>
      <c r="N3419" s="1" t="s">
        <v>66</v>
      </c>
      <c r="O3419" s="1">
        <v>12</v>
      </c>
      <c r="P3419" s="1">
        <v>5</v>
      </c>
      <c r="Q3419" s="1">
        <v>4</v>
      </c>
      <c r="R3419" s="1">
        <v>2870</v>
      </c>
      <c r="S3419" s="1">
        <v>3</v>
      </c>
      <c r="T3419" s="1">
        <v>2</v>
      </c>
      <c r="U3419" s="1">
        <v>10</v>
      </c>
      <c r="V3419" s="1" t="s">
        <v>68</v>
      </c>
      <c r="AO3419" s="1" t="s">
        <v>70</v>
      </c>
      <c r="AR3419" s="9">
        <v>85000000</v>
      </c>
      <c r="AV3419" s="1" t="s">
        <v>421</v>
      </c>
    </row>
    <row r="3420" spans="1:48" ht="13">
      <c r="A3420" t="s">
        <v>13498</v>
      </c>
      <c r="B3420" s="8">
        <v>44944.362371504627</v>
      </c>
      <c r="C3420" s="1" t="s">
        <v>11244</v>
      </c>
      <c r="D3420" s="1" t="s">
        <v>61</v>
      </c>
      <c r="E3420" s="1" t="s">
        <v>13499</v>
      </c>
      <c r="F3420" s="16" t="s">
        <v>36140</v>
      </c>
      <c r="I3420" s="1" t="s">
        <v>75</v>
      </c>
      <c r="J3420" s="1" t="s">
        <v>2</v>
      </c>
      <c r="K3420" s="1" t="s">
        <v>64</v>
      </c>
      <c r="M3420" s="1" t="s">
        <v>12212</v>
      </c>
      <c r="N3420" s="1" t="s">
        <v>364</v>
      </c>
      <c r="AB3420" s="1" t="s">
        <v>122</v>
      </c>
      <c r="AC3420" s="1">
        <v>8</v>
      </c>
      <c r="AD3420" s="1">
        <v>4</v>
      </c>
      <c r="AE3420" s="1">
        <v>4</v>
      </c>
      <c r="AF3420" s="1">
        <v>1200</v>
      </c>
      <c r="AG3420" s="1" t="s">
        <v>107</v>
      </c>
      <c r="AH3420" s="1" t="s">
        <v>1293</v>
      </c>
      <c r="AI3420" s="1" t="s">
        <v>175</v>
      </c>
      <c r="AO3420" s="1" t="s">
        <v>70</v>
      </c>
      <c r="AR3420" s="9">
        <v>50700000</v>
      </c>
      <c r="AU3420" s="1" t="s">
        <v>6564</v>
      </c>
      <c r="AV3420" s="1" t="s">
        <v>137</v>
      </c>
    </row>
    <row r="3421" spans="1:48" ht="13">
      <c r="A3421" t="s">
        <v>13500</v>
      </c>
      <c r="B3421" s="8">
        <v>44944.701575995372</v>
      </c>
      <c r="C3421" s="1" t="s">
        <v>877</v>
      </c>
      <c r="D3421" s="1" t="s">
        <v>204</v>
      </c>
      <c r="E3421" s="1" t="s">
        <v>8434</v>
      </c>
      <c r="F3421" s="16" t="s">
        <v>36141</v>
      </c>
      <c r="I3421" s="1" t="s">
        <v>75</v>
      </c>
      <c r="J3421" s="1" t="s">
        <v>1</v>
      </c>
      <c r="K3421" s="1" t="s">
        <v>6803</v>
      </c>
      <c r="M3421" s="1" t="s">
        <v>5521</v>
      </c>
      <c r="N3421" s="1" t="s">
        <v>681</v>
      </c>
      <c r="X3421" s="1">
        <v>92</v>
      </c>
      <c r="AA3421" s="1" t="s">
        <v>13501</v>
      </c>
      <c r="AO3421" s="1" t="s">
        <v>70</v>
      </c>
      <c r="AP3421" s="1">
        <v>3500000</v>
      </c>
      <c r="AR3421" s="9"/>
      <c r="AV3421" s="1" t="s">
        <v>541</v>
      </c>
    </row>
    <row r="3422" spans="1:48" ht="13">
      <c r="A3422" t="s">
        <v>13502</v>
      </c>
      <c r="B3422" s="8">
        <v>44944.705148634261</v>
      </c>
      <c r="C3422" s="1" t="s">
        <v>877</v>
      </c>
      <c r="D3422" s="1" t="s">
        <v>204</v>
      </c>
      <c r="E3422" s="1" t="s">
        <v>8434</v>
      </c>
      <c r="F3422" s="16" t="s">
        <v>36142</v>
      </c>
      <c r="I3422" s="1" t="s">
        <v>75</v>
      </c>
      <c r="J3422" s="1" t="s">
        <v>1</v>
      </c>
      <c r="K3422" s="1" t="s">
        <v>83</v>
      </c>
      <c r="M3422" s="1" t="s">
        <v>13503</v>
      </c>
      <c r="N3422" s="1" t="s">
        <v>681</v>
      </c>
      <c r="X3422" s="1">
        <v>32</v>
      </c>
      <c r="Y3422" s="1" t="s">
        <v>0</v>
      </c>
      <c r="AA3422" s="1" t="s">
        <v>13504</v>
      </c>
      <c r="AO3422" s="1" t="s">
        <v>70</v>
      </c>
      <c r="AP3422" s="1">
        <v>3500000</v>
      </c>
      <c r="AR3422" s="9"/>
      <c r="AT3422" s="1" t="s">
        <v>1526</v>
      </c>
      <c r="AV3422" s="1" t="s">
        <v>541</v>
      </c>
    </row>
    <row r="3423" spans="1:48" ht="13">
      <c r="A3423" t="s">
        <v>13505</v>
      </c>
      <c r="B3423" s="8">
        <v>44945.648369282411</v>
      </c>
      <c r="C3423" s="1" t="s">
        <v>803</v>
      </c>
      <c r="D3423" s="1" t="s">
        <v>204</v>
      </c>
      <c r="E3423" s="1" t="s">
        <v>13506</v>
      </c>
      <c r="F3423" s="16" t="s">
        <v>36143</v>
      </c>
      <c r="I3423" s="1" t="s">
        <v>75</v>
      </c>
      <c r="J3423" s="1" t="s">
        <v>1</v>
      </c>
      <c r="K3423" s="1" t="s">
        <v>13507</v>
      </c>
      <c r="M3423" s="1" t="s">
        <v>13508</v>
      </c>
      <c r="N3423" s="1" t="s">
        <v>121</v>
      </c>
      <c r="X3423" s="1">
        <v>183</v>
      </c>
      <c r="Y3423" s="1" t="s">
        <v>13509</v>
      </c>
      <c r="AA3423" s="1" t="s">
        <v>13510</v>
      </c>
      <c r="AO3423" s="1" t="s">
        <v>70</v>
      </c>
      <c r="AR3423" s="9">
        <v>28000000</v>
      </c>
      <c r="AT3423" s="1" t="s">
        <v>13379</v>
      </c>
      <c r="AV3423" s="1" t="s">
        <v>421</v>
      </c>
    </row>
    <row r="3424" spans="1:48" ht="13">
      <c r="A3424" t="s">
        <v>13511</v>
      </c>
      <c r="B3424" s="8">
        <v>44945.9224393287</v>
      </c>
      <c r="C3424" s="1" t="s">
        <v>4899</v>
      </c>
      <c r="D3424" s="1" t="s">
        <v>61</v>
      </c>
      <c r="E3424" s="1" t="s">
        <v>13512</v>
      </c>
      <c r="F3424" s="16" t="s">
        <v>36144</v>
      </c>
      <c r="I3424" s="1" t="s">
        <v>75</v>
      </c>
      <c r="J3424" s="1" t="s">
        <v>352</v>
      </c>
      <c r="K3424" s="1" t="s">
        <v>1128</v>
      </c>
      <c r="M3424" s="1" t="s">
        <v>13513</v>
      </c>
      <c r="N3424" s="1" t="s">
        <v>615</v>
      </c>
      <c r="AK3424" s="1" t="s">
        <v>13514</v>
      </c>
      <c r="AL3424" s="1">
        <v>6.7</v>
      </c>
      <c r="AM3424" s="1">
        <v>3000</v>
      </c>
      <c r="AN3424" s="1" t="s">
        <v>13515</v>
      </c>
      <c r="AO3424" s="1" t="s">
        <v>70</v>
      </c>
      <c r="AR3424" s="9">
        <v>130000000</v>
      </c>
      <c r="AT3424" s="1" t="s">
        <v>13516</v>
      </c>
      <c r="AV3424" s="1" t="s">
        <v>137</v>
      </c>
    </row>
    <row r="3425" spans="1:48" ht="13">
      <c r="A3425" t="s">
        <v>13517</v>
      </c>
      <c r="B3425" s="8">
        <v>44945.923732476847</v>
      </c>
      <c r="C3425" s="1" t="s">
        <v>4899</v>
      </c>
      <c r="D3425" s="1" t="s">
        <v>61</v>
      </c>
      <c r="E3425" s="1" t="s">
        <v>13518</v>
      </c>
      <c r="F3425" s="16" t="s">
        <v>36145</v>
      </c>
      <c r="I3425" s="1" t="s">
        <v>75</v>
      </c>
      <c r="J3425" s="1" t="s">
        <v>0</v>
      </c>
      <c r="K3425" s="1" t="s">
        <v>64</v>
      </c>
      <c r="M3425" s="1" t="s">
        <v>13519</v>
      </c>
      <c r="N3425" s="1" t="s">
        <v>1341</v>
      </c>
      <c r="O3425" s="1">
        <v>7.83</v>
      </c>
      <c r="P3425" s="1">
        <v>4</v>
      </c>
      <c r="Q3425" s="1">
        <v>3</v>
      </c>
      <c r="R3425" s="1">
        <v>3800</v>
      </c>
      <c r="S3425" s="1">
        <v>2</v>
      </c>
      <c r="T3425" s="1">
        <v>2</v>
      </c>
      <c r="V3425" s="1" t="s">
        <v>68</v>
      </c>
      <c r="AO3425" s="1" t="s">
        <v>70</v>
      </c>
      <c r="AR3425" s="9">
        <v>70000000</v>
      </c>
      <c r="AT3425" s="1" t="s">
        <v>5955</v>
      </c>
      <c r="AV3425" s="1" t="s">
        <v>541</v>
      </c>
    </row>
    <row r="3426" spans="1:48" ht="13">
      <c r="A3426" t="s">
        <v>13520</v>
      </c>
      <c r="B3426" s="8">
        <v>44945.925593194443</v>
      </c>
      <c r="C3426" s="1" t="s">
        <v>4899</v>
      </c>
      <c r="D3426" s="1" t="s">
        <v>61</v>
      </c>
      <c r="E3426" s="1" t="s">
        <v>13521</v>
      </c>
      <c r="F3426" s="16" t="s">
        <v>36146</v>
      </c>
      <c r="I3426" s="1" t="s">
        <v>75</v>
      </c>
      <c r="J3426" s="1" t="s">
        <v>1</v>
      </c>
      <c r="K3426" s="1" t="s">
        <v>64</v>
      </c>
      <c r="M3426" s="1" t="s">
        <v>13522</v>
      </c>
      <c r="N3426" s="1" t="s">
        <v>389</v>
      </c>
      <c r="X3426" s="1">
        <v>21</v>
      </c>
      <c r="Y3426" s="1" t="s">
        <v>64</v>
      </c>
      <c r="AO3426" s="1" t="s">
        <v>70</v>
      </c>
      <c r="AR3426" s="9">
        <v>45000000</v>
      </c>
      <c r="AV3426" s="1" t="s">
        <v>541</v>
      </c>
    </row>
    <row r="3427" spans="1:48" ht="13">
      <c r="A3427" t="s">
        <v>13523</v>
      </c>
      <c r="B3427" s="8">
        <v>44946.324550405094</v>
      </c>
      <c r="C3427" s="1" t="s">
        <v>11244</v>
      </c>
      <c r="D3427" s="1" t="s">
        <v>61</v>
      </c>
      <c r="E3427" s="1" t="s">
        <v>13524</v>
      </c>
      <c r="F3427" s="16" t="s">
        <v>36147</v>
      </c>
      <c r="I3427" s="1" t="s">
        <v>75</v>
      </c>
      <c r="J3427" s="1" t="s">
        <v>1</v>
      </c>
      <c r="K3427" s="1" t="s">
        <v>64</v>
      </c>
      <c r="M3427" s="1" t="s">
        <v>13525</v>
      </c>
      <c r="N3427" s="1" t="s">
        <v>389</v>
      </c>
      <c r="X3427" s="1">
        <v>25</v>
      </c>
      <c r="Y3427" s="1" t="s">
        <v>4295</v>
      </c>
      <c r="AO3427" s="1" t="s">
        <v>70</v>
      </c>
      <c r="AP3427" s="1">
        <v>2200000</v>
      </c>
      <c r="AR3427" s="9">
        <v>55000000</v>
      </c>
      <c r="AV3427" s="1" t="s">
        <v>541</v>
      </c>
    </row>
    <row r="3428" spans="1:48" ht="13">
      <c r="A3428" t="s">
        <v>13526</v>
      </c>
      <c r="B3428" s="8">
        <v>44946.332972708333</v>
      </c>
      <c r="C3428" s="1" t="s">
        <v>11244</v>
      </c>
      <c r="D3428" s="1" t="s">
        <v>61</v>
      </c>
      <c r="E3428" s="1" t="s">
        <v>13527</v>
      </c>
      <c r="F3428" s="16" t="s">
        <v>36148</v>
      </c>
      <c r="I3428" s="1" t="s">
        <v>75</v>
      </c>
      <c r="J3428" s="1" t="s">
        <v>0</v>
      </c>
      <c r="K3428" s="1" t="s">
        <v>4295</v>
      </c>
      <c r="M3428" s="1" t="s">
        <v>13528</v>
      </c>
      <c r="N3428" s="1" t="s">
        <v>644</v>
      </c>
      <c r="O3428" s="1">
        <v>8</v>
      </c>
      <c r="P3428" s="1">
        <v>6</v>
      </c>
      <c r="Q3428" s="1">
        <v>3</v>
      </c>
      <c r="R3428" s="1">
        <v>4400</v>
      </c>
      <c r="S3428" s="1">
        <v>3</v>
      </c>
      <c r="T3428" s="1">
        <v>4</v>
      </c>
      <c r="U3428" s="1">
        <v>2</v>
      </c>
      <c r="V3428" s="1" t="s">
        <v>487</v>
      </c>
      <c r="AO3428" s="1" t="s">
        <v>70</v>
      </c>
      <c r="AR3428" s="9">
        <v>75000000</v>
      </c>
      <c r="AV3428" s="1" t="s">
        <v>541</v>
      </c>
    </row>
    <row r="3429" spans="1:48" ht="13">
      <c r="A3429" t="s">
        <v>13529</v>
      </c>
      <c r="B3429" s="8">
        <v>44946.397534641204</v>
      </c>
      <c r="C3429" s="1" t="s">
        <v>11244</v>
      </c>
      <c r="D3429" s="1" t="s">
        <v>61</v>
      </c>
      <c r="E3429" s="1" t="s">
        <v>13530</v>
      </c>
      <c r="F3429" s="16" t="s">
        <v>36149</v>
      </c>
      <c r="I3429" s="1" t="s">
        <v>75</v>
      </c>
      <c r="J3429" s="1" t="s">
        <v>2</v>
      </c>
      <c r="K3429" s="1" t="s">
        <v>64</v>
      </c>
      <c r="M3429" s="1" t="s">
        <v>13531</v>
      </c>
      <c r="N3429" s="1" t="s">
        <v>77</v>
      </c>
      <c r="AB3429" s="1" t="s">
        <v>122</v>
      </c>
      <c r="AD3429" s="1">
        <v>3</v>
      </c>
      <c r="AE3429" s="1">
        <v>2</v>
      </c>
      <c r="AF3429" s="1">
        <v>1560</v>
      </c>
      <c r="AG3429" s="1" t="s">
        <v>107</v>
      </c>
      <c r="AH3429" s="1" t="s">
        <v>303</v>
      </c>
      <c r="AI3429" s="1" t="s">
        <v>617</v>
      </c>
      <c r="AO3429" s="1" t="s">
        <v>70</v>
      </c>
      <c r="AR3429" s="9">
        <v>50000000</v>
      </c>
      <c r="AU3429" s="1" t="s">
        <v>6530</v>
      </c>
      <c r="AV3429" s="1" t="s">
        <v>137</v>
      </c>
    </row>
    <row r="3430" spans="1:48" ht="13">
      <c r="A3430" t="s">
        <v>13532</v>
      </c>
      <c r="B3430" s="8">
        <v>44946.560963645832</v>
      </c>
      <c r="C3430" s="1" t="s">
        <v>877</v>
      </c>
      <c r="D3430" s="1" t="s">
        <v>61</v>
      </c>
      <c r="E3430" s="1" t="s">
        <v>13533</v>
      </c>
      <c r="F3430" s="16" t="s">
        <v>36150</v>
      </c>
      <c r="I3430" s="1" t="s">
        <v>75</v>
      </c>
      <c r="J3430" s="1" t="s">
        <v>0</v>
      </c>
      <c r="K3430" s="1" t="s">
        <v>83</v>
      </c>
      <c r="M3430" s="1" t="s">
        <v>13534</v>
      </c>
      <c r="N3430" s="1" t="s">
        <v>718</v>
      </c>
      <c r="O3430" s="1">
        <v>11</v>
      </c>
      <c r="P3430" s="1">
        <v>4</v>
      </c>
      <c r="Q3430" s="1">
        <v>2</v>
      </c>
      <c r="R3430" s="1">
        <v>2000</v>
      </c>
      <c r="S3430" s="1">
        <v>2</v>
      </c>
      <c r="T3430" s="1">
        <v>2</v>
      </c>
      <c r="U3430" s="1">
        <v>10</v>
      </c>
      <c r="W3430" s="1" t="s">
        <v>13535</v>
      </c>
      <c r="AO3430" s="1" t="s">
        <v>70</v>
      </c>
      <c r="AR3430" s="9">
        <v>48000000</v>
      </c>
      <c r="AV3430" s="1" t="s">
        <v>541</v>
      </c>
    </row>
    <row r="3431" spans="1:48" ht="13">
      <c r="A3431" t="s">
        <v>13536</v>
      </c>
      <c r="B3431" s="8">
        <v>44947.674539976855</v>
      </c>
      <c r="C3431" s="1" t="s">
        <v>803</v>
      </c>
      <c r="D3431" s="1" t="s">
        <v>61</v>
      </c>
      <c r="E3431" s="1" t="s">
        <v>10059</v>
      </c>
      <c r="F3431" s="16" t="s">
        <v>36151</v>
      </c>
      <c r="I3431" s="1" t="s">
        <v>241</v>
      </c>
      <c r="J3431" s="1" t="s">
        <v>2</v>
      </c>
      <c r="K3431" s="1" t="s">
        <v>64</v>
      </c>
      <c r="M3431" s="1" t="s">
        <v>13537</v>
      </c>
      <c r="N3431" s="1" t="s">
        <v>112</v>
      </c>
      <c r="AB3431" s="1" t="s">
        <v>122</v>
      </c>
      <c r="AC3431" s="1">
        <v>3</v>
      </c>
      <c r="AD3431" s="1">
        <v>3</v>
      </c>
      <c r="AE3431" s="1">
        <v>2</v>
      </c>
      <c r="AF3431" s="1">
        <v>1500</v>
      </c>
      <c r="AG3431" s="1" t="s">
        <v>107</v>
      </c>
      <c r="AH3431" s="1" t="s">
        <v>1293</v>
      </c>
      <c r="AJ3431" s="1" t="s">
        <v>13538</v>
      </c>
      <c r="AO3431" s="1" t="s">
        <v>70</v>
      </c>
      <c r="AR3431" s="9">
        <v>130000</v>
      </c>
      <c r="AT3431" s="1" t="s">
        <v>13379</v>
      </c>
      <c r="AU3431" s="1" t="s">
        <v>6530</v>
      </c>
      <c r="AV3431" s="1" t="s">
        <v>137</v>
      </c>
    </row>
    <row r="3432" spans="1:48" ht="13">
      <c r="A3432" t="s">
        <v>13539</v>
      </c>
      <c r="B3432" s="8">
        <v>44947.892856481485</v>
      </c>
      <c r="C3432" s="1" t="s">
        <v>803</v>
      </c>
      <c r="D3432" s="1" t="s">
        <v>61</v>
      </c>
      <c r="E3432" s="1" t="s">
        <v>13540</v>
      </c>
      <c r="F3432" s="16" t="s">
        <v>36152</v>
      </c>
      <c r="I3432" s="1" t="s">
        <v>75</v>
      </c>
      <c r="J3432" s="1" t="s">
        <v>0</v>
      </c>
      <c r="K3432" s="1" t="s">
        <v>64</v>
      </c>
      <c r="M3432" s="1" t="s">
        <v>13541</v>
      </c>
      <c r="N3432" s="1" t="s">
        <v>1327</v>
      </c>
      <c r="O3432" s="1">
        <v>15.8</v>
      </c>
      <c r="P3432" s="1">
        <v>3</v>
      </c>
      <c r="Q3432" s="1">
        <v>2</v>
      </c>
      <c r="R3432" s="1">
        <v>2000</v>
      </c>
      <c r="S3432" s="1">
        <v>1</v>
      </c>
      <c r="T3432" s="1">
        <v>3</v>
      </c>
      <c r="V3432" s="1" t="s">
        <v>274</v>
      </c>
      <c r="W3432" s="1" t="s">
        <v>13542</v>
      </c>
      <c r="AO3432" s="1" t="s">
        <v>70</v>
      </c>
      <c r="AR3432" s="9">
        <v>28000000</v>
      </c>
      <c r="AT3432" s="1" t="s">
        <v>13379</v>
      </c>
      <c r="AV3432" s="1" t="s">
        <v>541</v>
      </c>
    </row>
    <row r="3433" spans="1:48" ht="13">
      <c r="A3433" t="s">
        <v>13543</v>
      </c>
      <c r="B3433" s="8">
        <v>44947.912369004625</v>
      </c>
      <c r="C3433" s="1" t="s">
        <v>803</v>
      </c>
      <c r="D3433" s="1" t="s">
        <v>204</v>
      </c>
      <c r="E3433" s="1" t="s">
        <v>13544</v>
      </c>
      <c r="F3433" s="16" t="s">
        <v>36153</v>
      </c>
      <c r="I3433" s="1" t="s">
        <v>75</v>
      </c>
      <c r="J3433" s="1" t="s">
        <v>0</v>
      </c>
      <c r="K3433" s="1" t="s">
        <v>64</v>
      </c>
      <c r="M3433" s="1" t="s">
        <v>13545</v>
      </c>
      <c r="N3433" s="1" t="s">
        <v>1327</v>
      </c>
      <c r="O3433" s="1">
        <v>21</v>
      </c>
      <c r="P3433" s="1">
        <v>4</v>
      </c>
      <c r="Q3433" s="1">
        <v>4</v>
      </c>
      <c r="R3433" s="1">
        <v>3700</v>
      </c>
      <c r="S3433" s="1">
        <v>2</v>
      </c>
      <c r="T3433" s="1">
        <v>2</v>
      </c>
      <c r="V3433" s="1" t="s">
        <v>274</v>
      </c>
      <c r="W3433" s="1" t="s">
        <v>13546</v>
      </c>
      <c r="AO3433" s="1" t="s">
        <v>70</v>
      </c>
      <c r="AR3433" s="9">
        <v>43000000</v>
      </c>
      <c r="AT3433" s="1" t="s">
        <v>13379</v>
      </c>
      <c r="AV3433" s="1" t="s">
        <v>137</v>
      </c>
    </row>
    <row r="3434" spans="1:48" ht="13">
      <c r="A3434" t="s">
        <v>13547</v>
      </c>
      <c r="B3434" s="8">
        <v>44947.938554120366</v>
      </c>
      <c r="C3434" s="1" t="s">
        <v>803</v>
      </c>
      <c r="D3434" s="1" t="s">
        <v>204</v>
      </c>
      <c r="E3434" s="1" t="s">
        <v>13548</v>
      </c>
      <c r="F3434" s="16" t="s">
        <v>36154</v>
      </c>
      <c r="I3434" s="1" t="s">
        <v>75</v>
      </c>
      <c r="J3434" s="1" t="s">
        <v>1</v>
      </c>
      <c r="K3434" s="1" t="s">
        <v>4295</v>
      </c>
      <c r="M3434" s="1" t="s">
        <v>5302</v>
      </c>
      <c r="N3434" s="1" t="s">
        <v>554</v>
      </c>
      <c r="X3434" s="1">
        <v>26</v>
      </c>
      <c r="Y3434" s="1" t="s">
        <v>13549</v>
      </c>
      <c r="AA3434" s="1" t="s">
        <v>13550</v>
      </c>
      <c r="AO3434" s="1" t="s">
        <v>70</v>
      </c>
      <c r="AP3434" s="1">
        <v>5800000</v>
      </c>
      <c r="AR3434" s="9">
        <v>150800000</v>
      </c>
      <c r="AT3434" s="1" t="s">
        <v>13379</v>
      </c>
      <c r="AV3434" s="1" t="s">
        <v>137</v>
      </c>
    </row>
    <row r="3435" spans="1:48" ht="13">
      <c r="A3435" t="s">
        <v>13551</v>
      </c>
      <c r="B3435" s="8">
        <v>44947.959430069444</v>
      </c>
      <c r="C3435" s="1" t="s">
        <v>803</v>
      </c>
      <c r="D3435" s="1" t="s">
        <v>204</v>
      </c>
      <c r="E3435" s="1" t="s">
        <v>4533</v>
      </c>
      <c r="F3435" s="16" t="s">
        <v>36155</v>
      </c>
      <c r="I3435" s="1" t="s">
        <v>75</v>
      </c>
      <c r="J3435" s="1" t="s">
        <v>0</v>
      </c>
      <c r="K3435" s="1" t="s">
        <v>6542</v>
      </c>
      <c r="M3435" s="1" t="s">
        <v>13552</v>
      </c>
      <c r="N3435" s="1" t="s">
        <v>554</v>
      </c>
      <c r="O3435" s="1">
        <v>5.5</v>
      </c>
      <c r="P3435" s="1">
        <v>4</v>
      </c>
      <c r="Q3435" s="1">
        <v>2</v>
      </c>
      <c r="R3435" s="1">
        <v>3000</v>
      </c>
      <c r="S3435" s="1">
        <v>2</v>
      </c>
      <c r="T3435" s="1">
        <v>2</v>
      </c>
      <c r="V3435" s="1" t="s">
        <v>1439</v>
      </c>
      <c r="W3435" s="1" t="s">
        <v>13553</v>
      </c>
      <c r="AO3435" s="1" t="s">
        <v>70</v>
      </c>
      <c r="AR3435" s="9">
        <v>23500000</v>
      </c>
      <c r="AT3435" s="1" t="s">
        <v>13379</v>
      </c>
      <c r="AV3435" s="1" t="s">
        <v>541</v>
      </c>
    </row>
    <row r="3436" spans="1:48" ht="13">
      <c r="A3436" t="s">
        <v>13554</v>
      </c>
      <c r="B3436" s="8">
        <v>44948.401520011575</v>
      </c>
      <c r="C3436" s="1" t="s">
        <v>11244</v>
      </c>
      <c r="D3436" s="1" t="s">
        <v>61</v>
      </c>
      <c r="E3436" s="1" t="s">
        <v>1905</v>
      </c>
      <c r="F3436" s="16" t="s">
        <v>36156</v>
      </c>
      <c r="I3436" s="1" t="s">
        <v>75</v>
      </c>
      <c r="J3436" s="1" t="s">
        <v>1</v>
      </c>
      <c r="K3436" s="1" t="s">
        <v>64</v>
      </c>
      <c r="M3436" s="1" t="s">
        <v>13555</v>
      </c>
      <c r="N3436" s="1" t="s">
        <v>438</v>
      </c>
      <c r="X3436" s="1">
        <v>8</v>
      </c>
      <c r="Y3436" s="1" t="s">
        <v>64</v>
      </c>
      <c r="AO3436" s="1" t="s">
        <v>70</v>
      </c>
      <c r="AP3436" s="9">
        <v>1900000</v>
      </c>
      <c r="AR3436" s="9"/>
      <c r="AV3436" s="1" t="s">
        <v>541</v>
      </c>
    </row>
    <row r="3437" spans="1:48" ht="13">
      <c r="A3437" t="s">
        <v>13556</v>
      </c>
      <c r="B3437" s="8">
        <v>44948.403978796297</v>
      </c>
      <c r="C3437" s="1" t="s">
        <v>11244</v>
      </c>
      <c r="D3437" s="1" t="s">
        <v>61</v>
      </c>
      <c r="E3437" s="1" t="s">
        <v>1905</v>
      </c>
      <c r="F3437" s="16" t="s">
        <v>36157</v>
      </c>
      <c r="I3437" s="1" t="s">
        <v>75</v>
      </c>
      <c r="J3437" s="1" t="s">
        <v>1</v>
      </c>
      <c r="K3437" s="1" t="s">
        <v>64</v>
      </c>
      <c r="M3437" s="1" t="s">
        <v>13557</v>
      </c>
      <c r="N3437" s="1" t="s">
        <v>438</v>
      </c>
      <c r="X3437" s="1">
        <v>12.2</v>
      </c>
      <c r="Y3437" s="1" t="s">
        <v>64</v>
      </c>
      <c r="AO3437" s="1" t="s">
        <v>70</v>
      </c>
      <c r="AP3437" s="1">
        <v>1850000</v>
      </c>
      <c r="AR3437" s="9"/>
      <c r="AV3437" s="1" t="s">
        <v>541</v>
      </c>
    </row>
    <row r="3438" spans="1:48" ht="13">
      <c r="A3438" t="s">
        <v>13558</v>
      </c>
      <c r="B3438" s="8">
        <v>44948.410146192131</v>
      </c>
      <c r="C3438" s="1" t="s">
        <v>11244</v>
      </c>
      <c r="D3438" s="1" t="s">
        <v>61</v>
      </c>
      <c r="E3438" s="1" t="s">
        <v>13559</v>
      </c>
      <c r="F3438" s="16" t="s">
        <v>36158</v>
      </c>
      <c r="I3438" s="1" t="s">
        <v>75</v>
      </c>
      <c r="J3438" s="1" t="s">
        <v>0</v>
      </c>
      <c r="K3438" s="1" t="s">
        <v>64</v>
      </c>
      <c r="M3438" s="1" t="s">
        <v>13560</v>
      </c>
      <c r="N3438" s="1" t="s">
        <v>718</v>
      </c>
      <c r="O3438" s="1">
        <v>12.15</v>
      </c>
      <c r="P3438" s="1">
        <v>3</v>
      </c>
      <c r="Q3438" s="1">
        <v>3</v>
      </c>
      <c r="R3438" s="1">
        <v>3000</v>
      </c>
      <c r="S3438" s="1">
        <v>2</v>
      </c>
      <c r="T3438" s="1">
        <v>2</v>
      </c>
      <c r="U3438" s="1">
        <v>6</v>
      </c>
      <c r="V3438" s="1" t="s">
        <v>390</v>
      </c>
      <c r="AO3438" s="1" t="s">
        <v>70</v>
      </c>
      <c r="AR3438" s="9">
        <v>61500000</v>
      </c>
      <c r="AV3438" s="1" t="s">
        <v>137</v>
      </c>
    </row>
    <row r="3439" spans="1:48" ht="13">
      <c r="A3439" t="s">
        <v>13561</v>
      </c>
      <c r="B3439" s="8">
        <v>44949.321776956014</v>
      </c>
      <c r="C3439" s="1" t="s">
        <v>11244</v>
      </c>
      <c r="D3439" s="1" t="s">
        <v>61</v>
      </c>
      <c r="E3439" s="1" t="s">
        <v>3025</v>
      </c>
      <c r="F3439" s="16" t="s">
        <v>36159</v>
      </c>
      <c r="I3439" s="1" t="s">
        <v>75</v>
      </c>
      <c r="J3439" s="1" t="s">
        <v>2</v>
      </c>
      <c r="K3439" s="1" t="s">
        <v>64</v>
      </c>
      <c r="M3439" s="1" t="s">
        <v>13562</v>
      </c>
      <c r="N3439" s="1" t="s">
        <v>348</v>
      </c>
      <c r="AB3439" s="1" t="s">
        <v>122</v>
      </c>
      <c r="AC3439" s="1">
        <v>2</v>
      </c>
      <c r="AD3439" s="1">
        <v>2</v>
      </c>
      <c r="AE3439" s="1">
        <v>2</v>
      </c>
      <c r="AF3439" s="1">
        <v>767</v>
      </c>
      <c r="AG3439" s="1" t="s">
        <v>107</v>
      </c>
      <c r="AH3439" s="1" t="s">
        <v>11851</v>
      </c>
      <c r="AI3439" s="1" t="s">
        <v>299</v>
      </c>
      <c r="AJ3439" s="1" t="s">
        <v>13563</v>
      </c>
      <c r="AO3439" s="1" t="s">
        <v>70</v>
      </c>
      <c r="AR3439" s="9">
        <v>25000000</v>
      </c>
      <c r="AU3439" s="1" t="s">
        <v>6564</v>
      </c>
      <c r="AV3439" s="1" t="s">
        <v>137</v>
      </c>
    </row>
    <row r="3440" spans="1:48" ht="13">
      <c r="A3440" t="s">
        <v>13564</v>
      </c>
      <c r="B3440" s="8">
        <v>44949.334540925927</v>
      </c>
      <c r="C3440" s="1" t="s">
        <v>11244</v>
      </c>
      <c r="D3440" s="1" t="s">
        <v>61</v>
      </c>
      <c r="E3440" s="1" t="s">
        <v>13565</v>
      </c>
      <c r="F3440" s="16" t="s">
        <v>36160</v>
      </c>
      <c r="I3440" s="1" t="s">
        <v>241</v>
      </c>
      <c r="J3440" s="1" t="s">
        <v>2</v>
      </c>
      <c r="K3440" s="1" t="s">
        <v>64</v>
      </c>
      <c r="M3440" s="1" t="s">
        <v>13566</v>
      </c>
      <c r="N3440" s="1" t="s">
        <v>718</v>
      </c>
      <c r="AB3440" s="1" t="s">
        <v>122</v>
      </c>
      <c r="AD3440" s="1">
        <v>2</v>
      </c>
      <c r="AE3440" s="1">
        <v>2</v>
      </c>
      <c r="AF3440" s="1">
        <v>750</v>
      </c>
      <c r="AG3440" s="1" t="s">
        <v>107</v>
      </c>
      <c r="AH3440" s="1" t="s">
        <v>13567</v>
      </c>
      <c r="AO3440" s="1" t="s">
        <v>70</v>
      </c>
      <c r="AR3440" s="9">
        <v>40000</v>
      </c>
      <c r="AU3440" s="1" t="s">
        <v>6530</v>
      </c>
      <c r="AV3440" s="1" t="s">
        <v>541</v>
      </c>
    </row>
    <row r="3441" spans="1:48" ht="13">
      <c r="A3441" t="s">
        <v>13568</v>
      </c>
      <c r="B3441" s="8">
        <v>44949.467518194448</v>
      </c>
      <c r="C3441" s="1" t="s">
        <v>803</v>
      </c>
      <c r="D3441" s="1" t="s">
        <v>61</v>
      </c>
      <c r="E3441" s="1" t="s">
        <v>13569</v>
      </c>
      <c r="F3441" s="16" t="s">
        <v>36161</v>
      </c>
      <c r="I3441" s="1" t="s">
        <v>75</v>
      </c>
      <c r="J3441" s="1" t="s">
        <v>2</v>
      </c>
      <c r="K3441" s="1" t="s">
        <v>64</v>
      </c>
      <c r="M3441" s="1" t="s">
        <v>13570</v>
      </c>
      <c r="N3441" s="1" t="s">
        <v>681</v>
      </c>
      <c r="AB3441" s="1" t="s">
        <v>122</v>
      </c>
      <c r="AC3441" s="1">
        <v>5</v>
      </c>
      <c r="AD3441" s="1">
        <v>2</v>
      </c>
      <c r="AE3441" s="1">
        <v>2</v>
      </c>
      <c r="AF3441" s="1">
        <v>900</v>
      </c>
      <c r="AG3441" s="1" t="s">
        <v>107</v>
      </c>
      <c r="AH3441" s="1" t="s">
        <v>3703</v>
      </c>
      <c r="AJ3441" s="1" t="s">
        <v>13571</v>
      </c>
      <c r="AO3441" s="1" t="s">
        <v>70</v>
      </c>
      <c r="AR3441" s="9">
        <v>26000000</v>
      </c>
      <c r="AT3441" s="1" t="s">
        <v>13379</v>
      </c>
      <c r="AU3441" s="1" t="s">
        <v>6564</v>
      </c>
      <c r="AV3441" s="1" t="s">
        <v>137</v>
      </c>
    </row>
    <row r="3442" spans="1:48" ht="13">
      <c r="A3442" t="s">
        <v>13572</v>
      </c>
      <c r="B3442" s="8">
        <v>44949.702142152775</v>
      </c>
      <c r="C3442" s="1" t="s">
        <v>132</v>
      </c>
      <c r="D3442" s="1" t="s">
        <v>61</v>
      </c>
      <c r="E3442" s="1" t="s">
        <v>13573</v>
      </c>
      <c r="F3442" s="16" t="s">
        <v>36162</v>
      </c>
      <c r="I3442" s="1" t="s">
        <v>75</v>
      </c>
      <c r="J3442" s="1" t="s">
        <v>1</v>
      </c>
      <c r="M3442" s="1" t="s">
        <v>13574</v>
      </c>
      <c r="N3442" s="1" t="s">
        <v>681</v>
      </c>
      <c r="X3442" s="1">
        <v>39.25</v>
      </c>
      <c r="AO3442" s="1" t="s">
        <v>70</v>
      </c>
      <c r="AP3442" s="1">
        <v>3500000</v>
      </c>
      <c r="AR3442" s="9"/>
      <c r="AV3442" s="1" t="s">
        <v>137</v>
      </c>
    </row>
    <row r="3443" spans="1:48" ht="13">
      <c r="A3443" t="s">
        <v>13575</v>
      </c>
      <c r="B3443" s="8">
        <v>44949.708862384257</v>
      </c>
      <c r="C3443" s="1" t="s">
        <v>803</v>
      </c>
      <c r="D3443" s="1" t="s">
        <v>61</v>
      </c>
      <c r="E3443" s="1" t="s">
        <v>12768</v>
      </c>
      <c r="F3443" s="16" t="s">
        <v>36163</v>
      </c>
      <c r="I3443" s="1" t="s">
        <v>75</v>
      </c>
      <c r="J3443" s="1" t="s">
        <v>2</v>
      </c>
      <c r="K3443" s="1" t="s">
        <v>64</v>
      </c>
      <c r="M3443" s="1" t="s">
        <v>12776</v>
      </c>
      <c r="N3443" s="1" t="s">
        <v>96</v>
      </c>
      <c r="AB3443" s="1" t="s">
        <v>121</v>
      </c>
      <c r="AC3443" s="1">
        <v>19</v>
      </c>
      <c r="AD3443" s="1">
        <v>2</v>
      </c>
      <c r="AE3443" s="1">
        <v>2</v>
      </c>
      <c r="AF3443" s="1">
        <v>774</v>
      </c>
      <c r="AG3443" s="1" t="s">
        <v>107</v>
      </c>
      <c r="AH3443" s="1" t="s">
        <v>12770</v>
      </c>
      <c r="AI3443" s="1" t="s">
        <v>714</v>
      </c>
      <c r="AJ3443" s="1" t="s">
        <v>13576</v>
      </c>
      <c r="AO3443" s="1" t="s">
        <v>154</v>
      </c>
      <c r="AR3443" s="9">
        <v>286722</v>
      </c>
      <c r="AT3443" s="1" t="s">
        <v>13577</v>
      </c>
      <c r="AU3443" s="1" t="s">
        <v>6530</v>
      </c>
      <c r="AV3443" s="1" t="s">
        <v>541</v>
      </c>
    </row>
    <row r="3444" spans="1:48" ht="13">
      <c r="A3444" t="s">
        <v>13578</v>
      </c>
      <c r="B3444" s="8">
        <v>44949.718877488427</v>
      </c>
      <c r="C3444" s="1" t="s">
        <v>803</v>
      </c>
      <c r="D3444" s="1" t="s">
        <v>61</v>
      </c>
      <c r="E3444" s="1" t="s">
        <v>12768</v>
      </c>
      <c r="F3444" s="16" t="s">
        <v>36164</v>
      </c>
      <c r="I3444" s="1" t="s">
        <v>75</v>
      </c>
      <c r="J3444" s="1" t="s">
        <v>2</v>
      </c>
      <c r="K3444" s="1" t="s">
        <v>64</v>
      </c>
      <c r="M3444" s="1" t="s">
        <v>12776</v>
      </c>
      <c r="N3444" s="1" t="s">
        <v>96</v>
      </c>
      <c r="AB3444" s="1" t="s">
        <v>121</v>
      </c>
      <c r="AC3444" s="1">
        <v>30</v>
      </c>
      <c r="AD3444" s="1">
        <v>2</v>
      </c>
      <c r="AE3444" s="1">
        <v>2</v>
      </c>
      <c r="AF3444" s="1">
        <v>774</v>
      </c>
      <c r="AG3444" s="1" t="s">
        <v>107</v>
      </c>
      <c r="AH3444" s="1" t="s">
        <v>1293</v>
      </c>
      <c r="AI3444" s="1" t="s">
        <v>8038</v>
      </c>
      <c r="AJ3444" s="1" t="s">
        <v>13579</v>
      </c>
      <c r="AO3444" s="1" t="s">
        <v>154</v>
      </c>
      <c r="AR3444" s="9">
        <v>308706</v>
      </c>
      <c r="AT3444" s="1" t="s">
        <v>13577</v>
      </c>
      <c r="AU3444" s="1" t="s">
        <v>6530</v>
      </c>
      <c r="AV3444" s="1" t="s">
        <v>541</v>
      </c>
    </row>
    <row r="3445" spans="1:48" ht="13">
      <c r="A3445" t="s">
        <v>13580</v>
      </c>
      <c r="B3445" s="8">
        <v>44949.724745266205</v>
      </c>
      <c r="C3445" s="1" t="s">
        <v>803</v>
      </c>
      <c r="D3445" s="1" t="s">
        <v>61</v>
      </c>
      <c r="E3445" s="1" t="s">
        <v>12768</v>
      </c>
      <c r="F3445" s="16" t="s">
        <v>36165</v>
      </c>
      <c r="I3445" s="1" t="s">
        <v>75</v>
      </c>
      <c r="J3445" s="1" t="s">
        <v>2</v>
      </c>
      <c r="K3445" s="1" t="s">
        <v>64</v>
      </c>
      <c r="M3445" s="1" t="s">
        <v>12776</v>
      </c>
      <c r="N3445" s="1" t="s">
        <v>96</v>
      </c>
      <c r="AB3445" s="1" t="s">
        <v>121</v>
      </c>
      <c r="AC3445" s="1">
        <v>12</v>
      </c>
      <c r="AD3445" s="1">
        <v>2</v>
      </c>
      <c r="AE3445" s="1">
        <v>2</v>
      </c>
      <c r="AF3445" s="1">
        <v>920</v>
      </c>
      <c r="AG3445" s="1" t="s">
        <v>107</v>
      </c>
      <c r="AH3445" s="1" t="s">
        <v>1293</v>
      </c>
      <c r="AI3445" s="1" t="s">
        <v>8038</v>
      </c>
      <c r="AJ3445" s="1" t="s">
        <v>13581</v>
      </c>
      <c r="AO3445" s="1" t="s">
        <v>154</v>
      </c>
      <c r="AR3445" s="9">
        <v>319568</v>
      </c>
      <c r="AT3445" s="1" t="s">
        <v>13577</v>
      </c>
      <c r="AU3445" s="1" t="s">
        <v>6530</v>
      </c>
      <c r="AV3445" s="1" t="s">
        <v>541</v>
      </c>
    </row>
    <row r="3446" spans="1:48" ht="13">
      <c r="A3446" t="s">
        <v>13582</v>
      </c>
      <c r="B3446" s="8">
        <v>44949.729850925927</v>
      </c>
      <c r="C3446" s="1" t="s">
        <v>803</v>
      </c>
      <c r="D3446" s="1" t="s">
        <v>61</v>
      </c>
      <c r="E3446" s="1" t="s">
        <v>12768</v>
      </c>
      <c r="F3446" s="16" t="s">
        <v>36166</v>
      </c>
      <c r="I3446" s="1" t="s">
        <v>75</v>
      </c>
      <c r="J3446" s="1" t="s">
        <v>2</v>
      </c>
      <c r="K3446" s="1" t="s">
        <v>64</v>
      </c>
      <c r="M3446" s="1" t="s">
        <v>12776</v>
      </c>
      <c r="N3446" s="1" t="s">
        <v>96</v>
      </c>
      <c r="AB3446" s="1" t="s">
        <v>121</v>
      </c>
      <c r="AC3446" s="1">
        <v>29</v>
      </c>
      <c r="AD3446" s="1">
        <v>2</v>
      </c>
      <c r="AE3446" s="1">
        <v>2</v>
      </c>
      <c r="AF3446" s="1">
        <v>920</v>
      </c>
      <c r="AG3446" s="1" t="s">
        <v>107</v>
      </c>
      <c r="AH3446" s="1" t="s">
        <v>4022</v>
      </c>
      <c r="AI3446" s="1" t="s">
        <v>8038</v>
      </c>
      <c r="AJ3446" s="1" t="s">
        <v>13583</v>
      </c>
      <c r="AO3446" s="1" t="s">
        <v>154</v>
      </c>
      <c r="AR3446" s="9">
        <v>371023</v>
      </c>
      <c r="AT3446" s="1" t="s">
        <v>13577</v>
      </c>
      <c r="AU3446" s="1" t="s">
        <v>6530</v>
      </c>
      <c r="AV3446" s="1" t="s">
        <v>541</v>
      </c>
    </row>
    <row r="3447" spans="1:48" ht="13">
      <c r="A3447" t="s">
        <v>13584</v>
      </c>
      <c r="B3447" s="8">
        <v>44949.735049490744</v>
      </c>
      <c r="C3447" s="1" t="s">
        <v>803</v>
      </c>
      <c r="D3447" s="1" t="s">
        <v>61</v>
      </c>
      <c r="E3447" s="1" t="s">
        <v>12768</v>
      </c>
      <c r="F3447" s="16" t="s">
        <v>36167</v>
      </c>
      <c r="I3447" s="1" t="s">
        <v>75</v>
      </c>
      <c r="J3447" s="1" t="s">
        <v>2</v>
      </c>
      <c r="K3447" s="1" t="s">
        <v>64</v>
      </c>
      <c r="M3447" s="1" t="s">
        <v>12776</v>
      </c>
      <c r="N3447" s="1" t="s">
        <v>96</v>
      </c>
      <c r="AB3447" s="1" t="s">
        <v>121</v>
      </c>
      <c r="AC3447" s="1">
        <v>33</v>
      </c>
      <c r="AD3447" s="1">
        <v>2</v>
      </c>
      <c r="AE3447" s="1">
        <v>2</v>
      </c>
      <c r="AF3447" s="1">
        <v>988</v>
      </c>
      <c r="AG3447" s="1" t="s">
        <v>107</v>
      </c>
      <c r="AH3447" s="1" t="s">
        <v>12770</v>
      </c>
      <c r="AI3447" s="1" t="s">
        <v>8038</v>
      </c>
      <c r="AJ3447" s="1" t="s">
        <v>13585</v>
      </c>
      <c r="AO3447" s="1" t="s">
        <v>154</v>
      </c>
      <c r="AR3447" s="9">
        <v>411489</v>
      </c>
      <c r="AT3447" s="1" t="s">
        <v>13577</v>
      </c>
      <c r="AU3447" s="1" t="s">
        <v>6530</v>
      </c>
      <c r="AV3447" s="1" t="s">
        <v>541</v>
      </c>
    </row>
    <row r="3448" spans="1:48" ht="13">
      <c r="A3448" t="s">
        <v>13586</v>
      </c>
      <c r="B3448" s="8">
        <v>44949.890455532412</v>
      </c>
      <c r="C3448" s="1" t="s">
        <v>4899</v>
      </c>
      <c r="D3448" s="1" t="s">
        <v>61</v>
      </c>
      <c r="E3448" s="1" t="s">
        <v>13587</v>
      </c>
      <c r="F3448" s="16" t="s">
        <v>36168</v>
      </c>
      <c r="I3448" s="1" t="s">
        <v>75</v>
      </c>
      <c r="J3448" s="1" t="s">
        <v>1</v>
      </c>
      <c r="K3448" s="1" t="s">
        <v>64</v>
      </c>
      <c r="M3448" s="1" t="s">
        <v>13589</v>
      </c>
      <c r="N3448" s="1" t="s">
        <v>781</v>
      </c>
      <c r="X3448" s="1">
        <v>24</v>
      </c>
      <c r="Y3448" s="1" t="s">
        <v>64</v>
      </c>
      <c r="AA3448" s="1" t="s">
        <v>13590</v>
      </c>
      <c r="AO3448" s="1" t="s">
        <v>70</v>
      </c>
      <c r="AR3448" s="9">
        <v>39000000</v>
      </c>
      <c r="AT3448" s="1" t="s">
        <v>5955</v>
      </c>
      <c r="AV3448" s="1" t="s">
        <v>421</v>
      </c>
    </row>
    <row r="3449" spans="1:48" ht="13">
      <c r="A3449" t="s">
        <v>13591</v>
      </c>
      <c r="B3449" s="8">
        <v>44949.891979351851</v>
      </c>
      <c r="C3449" s="1" t="s">
        <v>4899</v>
      </c>
      <c r="D3449" s="1" t="s">
        <v>61</v>
      </c>
      <c r="E3449" s="1" t="s">
        <v>13592</v>
      </c>
      <c r="F3449" s="16" t="s">
        <v>36169</v>
      </c>
      <c r="I3449" s="1" t="s">
        <v>75</v>
      </c>
      <c r="J3449" s="1" t="s">
        <v>0</v>
      </c>
      <c r="K3449" s="1" t="s">
        <v>64</v>
      </c>
      <c r="M3449" s="1" t="s">
        <v>13593</v>
      </c>
      <c r="N3449" s="1" t="s">
        <v>1077</v>
      </c>
      <c r="O3449" s="1">
        <v>10</v>
      </c>
      <c r="P3449" s="1">
        <v>3</v>
      </c>
      <c r="Q3449" s="1">
        <v>2</v>
      </c>
      <c r="R3449" s="1">
        <v>2000</v>
      </c>
      <c r="S3449" s="1">
        <v>2</v>
      </c>
      <c r="T3449" s="1">
        <v>2</v>
      </c>
      <c r="V3449" s="1" t="s">
        <v>487</v>
      </c>
      <c r="AO3449" s="1" t="s">
        <v>70</v>
      </c>
      <c r="AR3449" s="9">
        <v>31500000</v>
      </c>
      <c r="AV3449" s="1" t="s">
        <v>541</v>
      </c>
    </row>
    <row r="3450" spans="1:48" ht="13">
      <c r="A3450" t="s">
        <v>13594</v>
      </c>
      <c r="B3450" s="8">
        <v>44949.895451759265</v>
      </c>
      <c r="C3450" s="1" t="s">
        <v>803</v>
      </c>
      <c r="D3450" s="1" t="s">
        <v>61</v>
      </c>
      <c r="E3450" s="1" t="s">
        <v>12768</v>
      </c>
      <c r="F3450" s="16" t="s">
        <v>36170</v>
      </c>
      <c r="I3450" s="1" t="s">
        <v>75</v>
      </c>
      <c r="J3450" s="1" t="s">
        <v>2</v>
      </c>
      <c r="K3450" s="1" t="s">
        <v>64</v>
      </c>
      <c r="M3450" s="1" t="s">
        <v>12776</v>
      </c>
      <c r="N3450" s="1" t="s">
        <v>96</v>
      </c>
      <c r="AB3450" s="1" t="s">
        <v>121</v>
      </c>
      <c r="AC3450" s="1">
        <v>18</v>
      </c>
      <c r="AD3450" s="1">
        <v>3</v>
      </c>
      <c r="AE3450" s="1">
        <v>2</v>
      </c>
      <c r="AF3450" s="1">
        <v>1045</v>
      </c>
      <c r="AG3450" s="1" t="s">
        <v>107</v>
      </c>
      <c r="AH3450" s="1" t="s">
        <v>13595</v>
      </c>
      <c r="AI3450" s="1" t="s">
        <v>8038</v>
      </c>
      <c r="AJ3450" s="1" t="s">
        <v>13596</v>
      </c>
      <c r="AO3450" s="1" t="s">
        <v>154</v>
      </c>
      <c r="AR3450" s="9">
        <v>380957</v>
      </c>
      <c r="AT3450" s="1" t="s">
        <v>13577</v>
      </c>
      <c r="AU3450" s="1" t="s">
        <v>6530</v>
      </c>
      <c r="AV3450" s="1" t="s">
        <v>541</v>
      </c>
    </row>
    <row r="3451" spans="1:48" ht="13">
      <c r="A3451" t="s">
        <v>13597</v>
      </c>
      <c r="B3451" s="8">
        <v>44949.907596446763</v>
      </c>
      <c r="C3451" s="1" t="s">
        <v>803</v>
      </c>
      <c r="D3451" s="1" t="s">
        <v>61</v>
      </c>
      <c r="E3451" s="1" t="s">
        <v>12768</v>
      </c>
      <c r="F3451" s="16" t="s">
        <v>36171</v>
      </c>
      <c r="I3451" s="1" t="s">
        <v>75</v>
      </c>
      <c r="J3451" s="1" t="s">
        <v>2</v>
      </c>
      <c r="K3451" s="1" t="s">
        <v>64</v>
      </c>
      <c r="M3451" s="1" t="s">
        <v>12776</v>
      </c>
      <c r="N3451" s="1" t="s">
        <v>96</v>
      </c>
      <c r="AB3451" s="1" t="s">
        <v>121</v>
      </c>
      <c r="AC3451" s="1">
        <v>30</v>
      </c>
      <c r="AD3451" s="1">
        <v>3</v>
      </c>
      <c r="AE3451" s="1">
        <v>2</v>
      </c>
      <c r="AF3451" s="1">
        <v>1043</v>
      </c>
      <c r="AG3451" s="1" t="s">
        <v>107</v>
      </c>
      <c r="AH3451" s="1" t="s">
        <v>13598</v>
      </c>
      <c r="AI3451" s="1" t="s">
        <v>8038</v>
      </c>
      <c r="AJ3451" s="1" t="s">
        <v>13599</v>
      </c>
      <c r="AO3451" s="1" t="s">
        <v>154</v>
      </c>
      <c r="AR3451" s="9">
        <v>420114</v>
      </c>
      <c r="AT3451" s="1" t="s">
        <v>13577</v>
      </c>
      <c r="AU3451" s="1" t="s">
        <v>6530</v>
      </c>
      <c r="AV3451" s="1" t="s">
        <v>541</v>
      </c>
    </row>
    <row r="3452" spans="1:48" ht="13">
      <c r="A3452" t="s">
        <v>13600</v>
      </c>
      <c r="B3452" s="8">
        <v>44950.576788495368</v>
      </c>
      <c r="C3452" s="1" t="s">
        <v>11244</v>
      </c>
      <c r="D3452" s="1" t="s">
        <v>61</v>
      </c>
      <c r="E3452" s="1" t="s">
        <v>13601</v>
      </c>
      <c r="F3452" s="16" t="s">
        <v>36172</v>
      </c>
      <c r="I3452" s="1" t="s">
        <v>75</v>
      </c>
      <c r="J3452" s="1" t="s">
        <v>2</v>
      </c>
      <c r="K3452" s="1" t="s">
        <v>64</v>
      </c>
      <c r="M3452" s="1" t="s">
        <v>13602</v>
      </c>
      <c r="N3452" s="1" t="s">
        <v>348</v>
      </c>
      <c r="AB3452" s="1" t="s">
        <v>122</v>
      </c>
      <c r="AD3452" s="1">
        <v>3</v>
      </c>
      <c r="AE3452" s="1">
        <v>2</v>
      </c>
      <c r="AF3452" s="1">
        <v>1100</v>
      </c>
      <c r="AG3452" s="1" t="s">
        <v>107</v>
      </c>
      <c r="AH3452" s="1" t="s">
        <v>13603</v>
      </c>
      <c r="AI3452" s="1" t="s">
        <v>144</v>
      </c>
      <c r="AJ3452" s="1" t="s">
        <v>13604</v>
      </c>
      <c r="AO3452" s="1" t="s">
        <v>70</v>
      </c>
      <c r="AR3452" s="9">
        <v>22000000</v>
      </c>
      <c r="AU3452" s="1" t="s">
        <v>6530</v>
      </c>
      <c r="AV3452" s="1" t="s">
        <v>137</v>
      </c>
    </row>
    <row r="3453" spans="1:48" ht="13">
      <c r="A3453" t="s">
        <v>13605</v>
      </c>
      <c r="B3453" s="8">
        <v>44950.581872418981</v>
      </c>
      <c r="C3453" s="1" t="s">
        <v>11244</v>
      </c>
      <c r="D3453" s="1" t="s">
        <v>61</v>
      </c>
      <c r="E3453" s="1" t="s">
        <v>13606</v>
      </c>
      <c r="F3453" s="16" t="s">
        <v>36173</v>
      </c>
      <c r="I3453" s="1" t="s">
        <v>75</v>
      </c>
      <c r="J3453" s="1" t="s">
        <v>0</v>
      </c>
      <c r="K3453" s="1" t="s">
        <v>64</v>
      </c>
      <c r="M3453" s="1" t="s">
        <v>13607</v>
      </c>
      <c r="N3453" s="1" t="s">
        <v>527</v>
      </c>
      <c r="O3453" s="1">
        <v>7</v>
      </c>
      <c r="P3453" s="1">
        <v>5</v>
      </c>
      <c r="Q3453" s="1">
        <v>5</v>
      </c>
      <c r="R3453" s="1">
        <v>2650</v>
      </c>
      <c r="S3453" s="1">
        <v>3</v>
      </c>
      <c r="T3453" s="1">
        <v>3</v>
      </c>
      <c r="V3453" s="1" t="s">
        <v>314</v>
      </c>
      <c r="AO3453" s="1" t="s">
        <v>70</v>
      </c>
      <c r="AR3453" s="9">
        <v>63000000</v>
      </c>
      <c r="AV3453" s="1" t="s">
        <v>541</v>
      </c>
    </row>
    <row r="3454" spans="1:48" ht="13">
      <c r="A3454" t="s">
        <v>13608</v>
      </c>
      <c r="B3454" s="8">
        <v>44950.662138912041</v>
      </c>
      <c r="C3454" s="1" t="s">
        <v>11244</v>
      </c>
      <c r="D3454" s="1" t="s">
        <v>61</v>
      </c>
      <c r="E3454" s="1" t="s">
        <v>13609</v>
      </c>
      <c r="F3454" s="16" t="s">
        <v>36174</v>
      </c>
      <c r="I3454" s="1" t="s">
        <v>75</v>
      </c>
      <c r="J3454" s="1" t="s">
        <v>2</v>
      </c>
      <c r="K3454" s="1" t="s">
        <v>64</v>
      </c>
      <c r="M3454" s="1" t="s">
        <v>13610</v>
      </c>
      <c r="N3454" s="1" t="s">
        <v>112</v>
      </c>
      <c r="AB3454" s="1" t="s">
        <v>122</v>
      </c>
      <c r="AC3454" s="1">
        <v>2</v>
      </c>
      <c r="AD3454" s="1">
        <v>3</v>
      </c>
      <c r="AE3454" s="1">
        <v>2</v>
      </c>
      <c r="AF3454" s="1">
        <v>1525</v>
      </c>
      <c r="AG3454" s="1" t="s">
        <v>107</v>
      </c>
      <c r="AH3454" s="1" t="s">
        <v>3703</v>
      </c>
      <c r="AI3454" s="1" t="s">
        <v>123</v>
      </c>
      <c r="AO3454" s="1" t="s">
        <v>70</v>
      </c>
      <c r="AR3454" s="9">
        <v>57500000</v>
      </c>
      <c r="AU3454" s="1" t="s">
        <v>6564</v>
      </c>
      <c r="AV3454" s="1" t="s">
        <v>137</v>
      </c>
    </row>
    <row r="3455" spans="1:48" ht="13">
      <c r="A3455" t="s">
        <v>13611</v>
      </c>
      <c r="B3455" s="8">
        <v>44951.413342673608</v>
      </c>
      <c r="C3455" s="1" t="s">
        <v>877</v>
      </c>
      <c r="D3455" s="1" t="s">
        <v>204</v>
      </c>
      <c r="E3455" s="1" t="s">
        <v>9092</v>
      </c>
      <c r="F3455" s="16" t="s">
        <v>36175</v>
      </c>
      <c r="I3455" s="1" t="s">
        <v>241</v>
      </c>
      <c r="J3455" s="1" t="s">
        <v>2</v>
      </c>
      <c r="K3455" s="1" t="s">
        <v>83</v>
      </c>
      <c r="M3455" s="1" t="s">
        <v>13047</v>
      </c>
      <c r="N3455" s="1" t="s">
        <v>152</v>
      </c>
      <c r="AB3455" s="1" t="s">
        <v>122</v>
      </c>
      <c r="AC3455" s="1">
        <v>28</v>
      </c>
      <c r="AD3455" s="1">
        <v>3</v>
      </c>
      <c r="AE3455" s="1">
        <v>3</v>
      </c>
      <c r="AF3455" s="1">
        <v>2100</v>
      </c>
      <c r="AG3455" s="1" t="s">
        <v>98</v>
      </c>
      <c r="AH3455" s="1" t="s">
        <v>13612</v>
      </c>
      <c r="AJ3455" s="1" t="s">
        <v>13613</v>
      </c>
      <c r="AO3455" s="1" t="s">
        <v>70</v>
      </c>
      <c r="AR3455" s="9">
        <v>800000</v>
      </c>
      <c r="AT3455" s="1" t="s">
        <v>13614</v>
      </c>
      <c r="AU3455" s="1" t="s">
        <v>6564</v>
      </c>
      <c r="AV3455" s="1" t="s">
        <v>541</v>
      </c>
    </row>
    <row r="3456" spans="1:48" ht="13">
      <c r="A3456" t="s">
        <v>13615</v>
      </c>
      <c r="B3456" s="8">
        <v>44951.468561481481</v>
      </c>
      <c r="C3456" s="1" t="s">
        <v>877</v>
      </c>
      <c r="D3456" s="1" t="s">
        <v>204</v>
      </c>
      <c r="E3456" s="1" t="s">
        <v>9092</v>
      </c>
      <c r="F3456" s="16" t="s">
        <v>36176</v>
      </c>
      <c r="I3456" s="1" t="s">
        <v>75</v>
      </c>
      <c r="J3456" s="1" t="s">
        <v>0</v>
      </c>
      <c r="K3456" s="1" t="s">
        <v>83</v>
      </c>
      <c r="M3456" s="1" t="s">
        <v>13616</v>
      </c>
      <c r="N3456" s="1" t="s">
        <v>364</v>
      </c>
      <c r="O3456" s="1">
        <v>18.170000000000002</v>
      </c>
      <c r="P3456" s="1">
        <v>6</v>
      </c>
      <c r="Q3456" s="1">
        <v>4</v>
      </c>
      <c r="R3456" s="1">
        <v>2400</v>
      </c>
      <c r="S3456" s="1">
        <v>2</v>
      </c>
      <c r="T3456" s="1">
        <v>3</v>
      </c>
      <c r="W3456" s="1" t="s">
        <v>13617</v>
      </c>
      <c r="AO3456" s="1" t="s">
        <v>70</v>
      </c>
      <c r="AR3456" s="9">
        <v>55000000</v>
      </c>
      <c r="AT3456" s="1" t="s">
        <v>1526</v>
      </c>
      <c r="AV3456" s="1" t="s">
        <v>541</v>
      </c>
    </row>
    <row r="3457" spans="1:48" ht="13">
      <c r="A3457" t="s">
        <v>13618</v>
      </c>
      <c r="B3457" s="8">
        <v>44951.473650405096</v>
      </c>
      <c r="C3457" s="1" t="s">
        <v>877</v>
      </c>
      <c r="D3457" s="1" t="s">
        <v>204</v>
      </c>
      <c r="E3457" s="1" t="s">
        <v>9234</v>
      </c>
      <c r="F3457" s="16" t="s">
        <v>36177</v>
      </c>
      <c r="I3457" s="1" t="s">
        <v>75</v>
      </c>
      <c r="J3457" s="1" t="s">
        <v>0</v>
      </c>
      <c r="K3457" s="1" t="s">
        <v>83</v>
      </c>
      <c r="M3457" s="1" t="s">
        <v>13619</v>
      </c>
      <c r="N3457" s="1" t="s">
        <v>681</v>
      </c>
      <c r="O3457" s="1">
        <v>7.5</v>
      </c>
      <c r="P3457" s="1">
        <v>4</v>
      </c>
      <c r="Q3457" s="1">
        <v>4</v>
      </c>
      <c r="R3457" s="1">
        <v>3000</v>
      </c>
      <c r="S3457" s="1">
        <v>2</v>
      </c>
      <c r="T3457" s="1">
        <v>1</v>
      </c>
      <c r="U3457" s="1">
        <v>3</v>
      </c>
      <c r="W3457" s="1" t="s">
        <v>13620</v>
      </c>
      <c r="AO3457" s="1" t="s">
        <v>70</v>
      </c>
      <c r="AR3457" s="9">
        <v>80000000</v>
      </c>
      <c r="AT3457" s="1" t="s">
        <v>1526</v>
      </c>
      <c r="AV3457" s="1" t="s">
        <v>137</v>
      </c>
    </row>
    <row r="3458" spans="1:48" ht="13">
      <c r="A3458" t="s">
        <v>13621</v>
      </c>
      <c r="B3458" s="8">
        <v>44951.494636909723</v>
      </c>
      <c r="C3458" s="1" t="s">
        <v>877</v>
      </c>
      <c r="D3458" s="1" t="s">
        <v>204</v>
      </c>
      <c r="E3458" s="1" t="s">
        <v>9092</v>
      </c>
      <c r="F3458" s="16" t="s">
        <v>36178</v>
      </c>
      <c r="I3458" s="1" t="s">
        <v>75</v>
      </c>
      <c r="J3458" s="1" t="s">
        <v>6533</v>
      </c>
      <c r="K3458" s="1" t="s">
        <v>3</v>
      </c>
      <c r="M3458" s="1" t="s">
        <v>13622</v>
      </c>
      <c r="N3458" s="1" t="s">
        <v>121</v>
      </c>
      <c r="X3458" s="1">
        <v>812.5</v>
      </c>
      <c r="AA3458" s="1" t="s">
        <v>13623</v>
      </c>
      <c r="AO3458" s="1" t="s">
        <v>70</v>
      </c>
      <c r="AR3458" s="9">
        <v>50000000</v>
      </c>
      <c r="AT3458" s="1" t="s">
        <v>13624</v>
      </c>
      <c r="AV3458" s="1" t="s">
        <v>137</v>
      </c>
    </row>
    <row r="3459" spans="1:48" ht="13">
      <c r="A3459" t="s">
        <v>13625</v>
      </c>
      <c r="B3459" s="8">
        <v>44951.508605208335</v>
      </c>
      <c r="C3459" s="1" t="s">
        <v>877</v>
      </c>
      <c r="D3459" s="1" t="s">
        <v>204</v>
      </c>
      <c r="E3459" s="1" t="s">
        <v>9234</v>
      </c>
      <c r="F3459" s="16" t="s">
        <v>36179</v>
      </c>
      <c r="I3459" s="1" t="s">
        <v>75</v>
      </c>
      <c r="J3459" s="1" t="s">
        <v>1</v>
      </c>
      <c r="K3459" s="1" t="s">
        <v>83</v>
      </c>
      <c r="M3459" s="1" t="s">
        <v>13626</v>
      </c>
      <c r="N3459" s="1" t="s">
        <v>121</v>
      </c>
      <c r="X3459" s="1">
        <v>19.309999999999999</v>
      </c>
      <c r="Y3459" s="1" t="s">
        <v>1064</v>
      </c>
      <c r="AA3459" s="1" t="s">
        <v>13627</v>
      </c>
      <c r="AO3459" s="1" t="s">
        <v>70</v>
      </c>
      <c r="AP3459" s="1">
        <v>2250000</v>
      </c>
      <c r="AR3459" s="9"/>
      <c r="AT3459" s="1" t="s">
        <v>13628</v>
      </c>
      <c r="AV3459" s="1" t="s">
        <v>137</v>
      </c>
    </row>
    <row r="3460" spans="1:48" ht="13">
      <c r="A3460" t="s">
        <v>13629</v>
      </c>
      <c r="B3460" s="8">
        <v>44951.51380966435</v>
      </c>
      <c r="C3460" s="1" t="s">
        <v>877</v>
      </c>
      <c r="D3460" s="1" t="s">
        <v>61</v>
      </c>
      <c r="E3460" s="1" t="s">
        <v>13630</v>
      </c>
      <c r="F3460" s="16" t="s">
        <v>36180</v>
      </c>
      <c r="I3460" s="1" t="s">
        <v>75</v>
      </c>
      <c r="J3460" s="1" t="s">
        <v>0</v>
      </c>
      <c r="K3460" s="1" t="s">
        <v>83</v>
      </c>
      <c r="M3460" s="1" t="s">
        <v>13631</v>
      </c>
      <c r="N3460" s="1" t="s">
        <v>615</v>
      </c>
      <c r="O3460" s="1">
        <v>9.6</v>
      </c>
      <c r="P3460" s="1">
        <v>3</v>
      </c>
      <c r="Q3460" s="1">
        <v>2</v>
      </c>
      <c r="R3460" s="1">
        <v>1500</v>
      </c>
      <c r="S3460" s="1">
        <v>2</v>
      </c>
      <c r="T3460" s="1">
        <v>2</v>
      </c>
      <c r="U3460" s="1">
        <v>40</v>
      </c>
      <c r="W3460" s="1" t="s">
        <v>13632</v>
      </c>
      <c r="AO3460" s="1" t="s">
        <v>70</v>
      </c>
      <c r="AR3460" s="9">
        <v>105000000</v>
      </c>
      <c r="AT3460" s="1" t="s">
        <v>13633</v>
      </c>
      <c r="AV3460" s="1" t="s">
        <v>541</v>
      </c>
    </row>
    <row r="3461" spans="1:48" ht="13">
      <c r="A3461" t="s">
        <v>13634</v>
      </c>
      <c r="B3461" s="8">
        <v>44951.525530046296</v>
      </c>
      <c r="C3461" s="1" t="s">
        <v>877</v>
      </c>
      <c r="D3461" s="1" t="s">
        <v>61</v>
      </c>
      <c r="E3461" s="1" t="s">
        <v>13635</v>
      </c>
      <c r="F3461" s="16" t="s">
        <v>36181</v>
      </c>
      <c r="I3461" s="1" t="s">
        <v>75</v>
      </c>
      <c r="J3461" s="1" t="s">
        <v>352</v>
      </c>
      <c r="K3461" s="1" t="s">
        <v>3</v>
      </c>
      <c r="M3461" s="1" t="s">
        <v>13636</v>
      </c>
      <c r="N3461" s="1" t="s">
        <v>389</v>
      </c>
      <c r="AK3461" s="1" t="s">
        <v>3</v>
      </c>
      <c r="AL3461" s="1">
        <v>17</v>
      </c>
      <c r="AM3461" s="1">
        <v>8200</v>
      </c>
      <c r="AN3461" s="1" t="s">
        <v>13637</v>
      </c>
      <c r="AO3461" s="1" t="s">
        <v>70</v>
      </c>
      <c r="AR3461" s="9">
        <v>300000000</v>
      </c>
      <c r="AV3461" s="1" t="s">
        <v>541</v>
      </c>
    </row>
    <row r="3462" spans="1:48" ht="13">
      <c r="A3462" t="s">
        <v>13638</v>
      </c>
      <c r="B3462" s="8">
        <v>44951.560107592595</v>
      </c>
      <c r="C3462" s="1" t="s">
        <v>11244</v>
      </c>
      <c r="D3462" s="1" t="s">
        <v>61</v>
      </c>
      <c r="E3462" s="1" t="s">
        <v>13639</v>
      </c>
      <c r="F3462" s="16" t="s">
        <v>36182</v>
      </c>
      <c r="I3462" s="1" t="s">
        <v>75</v>
      </c>
      <c r="J3462" s="1" t="s">
        <v>2</v>
      </c>
      <c r="K3462" s="1" t="s">
        <v>64</v>
      </c>
      <c r="M3462" s="1" t="s">
        <v>13640</v>
      </c>
      <c r="N3462" s="1" t="s">
        <v>152</v>
      </c>
      <c r="AB3462" s="1" t="s">
        <v>122</v>
      </c>
      <c r="AD3462" s="1">
        <v>3</v>
      </c>
      <c r="AE3462" s="1">
        <v>2</v>
      </c>
      <c r="AF3462" s="1">
        <v>1360</v>
      </c>
      <c r="AG3462" s="1" t="s">
        <v>107</v>
      </c>
      <c r="AH3462" s="1" t="s">
        <v>1293</v>
      </c>
      <c r="AI3462" s="1" t="s">
        <v>314</v>
      </c>
      <c r="AO3462" s="1" t="s">
        <v>70</v>
      </c>
      <c r="AR3462" s="9">
        <v>42000000</v>
      </c>
      <c r="AU3462" s="1" t="s">
        <v>6564</v>
      </c>
      <c r="AV3462" s="1" t="s">
        <v>541</v>
      </c>
    </row>
    <row r="3463" spans="1:48" ht="13">
      <c r="A3463" t="s">
        <v>13641</v>
      </c>
      <c r="B3463" s="8">
        <v>44951.566242939814</v>
      </c>
      <c r="C3463" s="1" t="s">
        <v>11244</v>
      </c>
      <c r="D3463" s="1" t="s">
        <v>61</v>
      </c>
      <c r="E3463" s="1" t="s">
        <v>13642</v>
      </c>
      <c r="F3463" s="16" t="s">
        <v>36183</v>
      </c>
      <c r="I3463" s="1" t="s">
        <v>241</v>
      </c>
      <c r="J3463" s="1" t="s">
        <v>2</v>
      </c>
      <c r="K3463" s="1" t="s">
        <v>64</v>
      </c>
      <c r="M3463" s="1" t="s">
        <v>13643</v>
      </c>
      <c r="N3463" s="1"/>
      <c r="AB3463" s="1" t="s">
        <v>262</v>
      </c>
      <c r="AC3463" s="1">
        <v>1</v>
      </c>
      <c r="AD3463" s="1">
        <v>3</v>
      </c>
      <c r="AE3463" s="1">
        <v>2</v>
      </c>
      <c r="AF3463" s="1">
        <v>1350</v>
      </c>
      <c r="AG3463" s="1" t="s">
        <v>107</v>
      </c>
      <c r="AH3463" s="1" t="s">
        <v>11851</v>
      </c>
      <c r="AI3463" s="1" t="s">
        <v>175</v>
      </c>
      <c r="AJ3463" s="1" t="s">
        <v>13644</v>
      </c>
      <c r="AO3463" s="1" t="s">
        <v>70</v>
      </c>
      <c r="AR3463" s="9">
        <v>250000</v>
      </c>
      <c r="AU3463" s="1" t="s">
        <v>6564</v>
      </c>
      <c r="AV3463" s="1" t="s">
        <v>137</v>
      </c>
    </row>
    <row r="3464" spans="1:48" ht="13">
      <c r="A3464" t="s">
        <v>13645</v>
      </c>
      <c r="B3464" s="8">
        <v>44951.587334872689</v>
      </c>
      <c r="C3464" s="1" t="s">
        <v>877</v>
      </c>
      <c r="D3464" s="1" t="s">
        <v>204</v>
      </c>
      <c r="E3464" s="1" t="s">
        <v>13646</v>
      </c>
      <c r="F3464" s="16" t="s">
        <v>36184</v>
      </c>
      <c r="I3464" s="1" t="s">
        <v>75</v>
      </c>
      <c r="J3464" s="1" t="s">
        <v>2</v>
      </c>
      <c r="K3464" s="1" t="s">
        <v>83</v>
      </c>
      <c r="M3464" s="1" t="s">
        <v>13647</v>
      </c>
      <c r="N3464" s="1" t="s">
        <v>681</v>
      </c>
      <c r="AB3464" s="1" t="s">
        <v>122</v>
      </c>
      <c r="AC3464" s="1">
        <v>10</v>
      </c>
      <c r="AD3464" s="1">
        <v>4</v>
      </c>
      <c r="AE3464" s="1">
        <v>3</v>
      </c>
      <c r="AF3464" s="1">
        <v>2200</v>
      </c>
      <c r="AG3464" s="1" t="s">
        <v>98</v>
      </c>
      <c r="AH3464" s="1" t="s">
        <v>13648</v>
      </c>
      <c r="AI3464" s="1" t="s">
        <v>123</v>
      </c>
      <c r="AJ3464" s="1" t="s">
        <v>13649</v>
      </c>
      <c r="AO3464" s="1" t="s">
        <v>70</v>
      </c>
      <c r="AR3464" s="9">
        <v>50000000</v>
      </c>
      <c r="AT3464" s="1" t="s">
        <v>13650</v>
      </c>
      <c r="AU3464" s="1" t="s">
        <v>6530</v>
      </c>
      <c r="AV3464" s="1" t="s">
        <v>137</v>
      </c>
    </row>
    <row r="3465" spans="1:48" ht="13">
      <c r="A3465" t="s">
        <v>13651</v>
      </c>
      <c r="B3465" s="8">
        <v>44951.591360706021</v>
      </c>
      <c r="C3465" s="1" t="s">
        <v>11244</v>
      </c>
      <c r="D3465" s="1" t="s">
        <v>61</v>
      </c>
      <c r="E3465" s="1" t="s">
        <v>13652</v>
      </c>
      <c r="F3465" s="16" t="s">
        <v>36185</v>
      </c>
      <c r="I3465" s="1" t="s">
        <v>75</v>
      </c>
      <c r="J3465" s="1" t="s">
        <v>2</v>
      </c>
      <c r="K3465" s="1" t="s">
        <v>64</v>
      </c>
      <c r="M3465" s="1" t="s">
        <v>13653</v>
      </c>
      <c r="N3465" s="1" t="s">
        <v>4761</v>
      </c>
      <c r="AB3465" s="1" t="s">
        <v>122</v>
      </c>
      <c r="AC3465" s="1">
        <v>8</v>
      </c>
      <c r="AD3465" s="1">
        <v>2</v>
      </c>
      <c r="AE3465" s="1">
        <v>2</v>
      </c>
      <c r="AF3465" s="1">
        <v>830</v>
      </c>
      <c r="AG3465" s="1" t="s">
        <v>107</v>
      </c>
      <c r="AH3465" s="1" t="s">
        <v>1293</v>
      </c>
      <c r="AO3465" s="1" t="s">
        <v>70</v>
      </c>
      <c r="AR3465" s="9">
        <v>16000000</v>
      </c>
      <c r="AU3465" s="1" t="s">
        <v>6530</v>
      </c>
      <c r="AV3465" s="1" t="s">
        <v>541</v>
      </c>
    </row>
    <row r="3466" spans="1:48" ht="13">
      <c r="A3466" t="s">
        <v>13654</v>
      </c>
      <c r="B3466" s="8">
        <v>44951.596391701387</v>
      </c>
      <c r="C3466" s="1" t="s">
        <v>11244</v>
      </c>
      <c r="D3466" s="1" t="s">
        <v>61</v>
      </c>
      <c r="E3466" s="1" t="s">
        <v>12191</v>
      </c>
      <c r="F3466" s="16" t="s">
        <v>36186</v>
      </c>
      <c r="I3466" s="1" t="s">
        <v>75</v>
      </c>
      <c r="J3466" s="1" t="s">
        <v>2</v>
      </c>
      <c r="K3466" s="1" t="s">
        <v>6466</v>
      </c>
      <c r="M3466" s="1" t="s">
        <v>12844</v>
      </c>
      <c r="N3466" s="1"/>
      <c r="AB3466" s="1" t="s">
        <v>453</v>
      </c>
      <c r="AC3466" s="1">
        <v>8</v>
      </c>
      <c r="AD3466" s="1">
        <v>3</v>
      </c>
      <c r="AE3466" s="1">
        <v>2</v>
      </c>
      <c r="AF3466" s="1">
        <v>1454</v>
      </c>
      <c r="AG3466" s="1" t="s">
        <v>98</v>
      </c>
      <c r="AH3466" s="1" t="s">
        <v>1293</v>
      </c>
      <c r="AI3466" s="1" t="s">
        <v>180</v>
      </c>
      <c r="AO3466" s="1" t="s">
        <v>70</v>
      </c>
      <c r="AR3466" s="9">
        <v>58000000</v>
      </c>
      <c r="AU3466" s="1" t="s">
        <v>6564</v>
      </c>
      <c r="AV3466" s="1" t="s">
        <v>137</v>
      </c>
    </row>
    <row r="3467" spans="1:48" ht="13">
      <c r="A3467" t="s">
        <v>13655</v>
      </c>
      <c r="B3467" s="8">
        <v>44951.603522916666</v>
      </c>
      <c r="C3467" s="1" t="s">
        <v>877</v>
      </c>
      <c r="D3467" s="1" t="s">
        <v>204</v>
      </c>
      <c r="E3467" s="1" t="s">
        <v>9234</v>
      </c>
      <c r="F3467" s="16" t="s">
        <v>36187</v>
      </c>
      <c r="I3467" s="1" t="s">
        <v>75</v>
      </c>
      <c r="J3467" s="1" t="s">
        <v>352</v>
      </c>
      <c r="K3467" s="1" t="s">
        <v>3</v>
      </c>
      <c r="M3467" s="1" t="s">
        <v>13656</v>
      </c>
      <c r="N3467" s="1" t="s">
        <v>112</v>
      </c>
      <c r="AK3467" s="1" t="s">
        <v>3</v>
      </c>
      <c r="AL3467" s="1">
        <v>29</v>
      </c>
      <c r="AM3467" s="1">
        <v>35000</v>
      </c>
      <c r="AN3467" s="1" t="s">
        <v>13657</v>
      </c>
      <c r="AO3467" s="1" t="s">
        <v>70</v>
      </c>
      <c r="AR3467" s="9">
        <v>1000000000</v>
      </c>
      <c r="AT3467" s="1" t="s">
        <v>13658</v>
      </c>
      <c r="AV3467" s="1" t="s">
        <v>541</v>
      </c>
    </row>
    <row r="3468" spans="1:48" ht="13">
      <c r="A3468" t="s">
        <v>13659</v>
      </c>
      <c r="B3468" s="8">
        <v>44951.914641226853</v>
      </c>
      <c r="C3468" s="1" t="s">
        <v>803</v>
      </c>
      <c r="D3468" s="1" t="s">
        <v>61</v>
      </c>
      <c r="E3468" s="1" t="s">
        <v>12768</v>
      </c>
      <c r="F3468" s="16" t="s">
        <v>36188</v>
      </c>
      <c r="I3468" s="1" t="s">
        <v>75</v>
      </c>
      <c r="J3468" s="1" t="s">
        <v>2</v>
      </c>
      <c r="K3468" s="1" t="s">
        <v>64</v>
      </c>
      <c r="M3468" s="1" t="s">
        <v>12776</v>
      </c>
      <c r="N3468" s="1" t="s">
        <v>96</v>
      </c>
      <c r="AB3468" s="1" t="s">
        <v>121</v>
      </c>
      <c r="AC3468" s="1">
        <v>13</v>
      </c>
      <c r="AD3468" s="1">
        <v>3</v>
      </c>
      <c r="AE3468" s="1">
        <v>2</v>
      </c>
      <c r="AF3468" s="1">
        <v>1249</v>
      </c>
      <c r="AG3468" s="1" t="s">
        <v>107</v>
      </c>
      <c r="AH3468" s="1" t="s">
        <v>13660</v>
      </c>
      <c r="AI3468" s="1" t="s">
        <v>8038</v>
      </c>
      <c r="AJ3468" s="1" t="s">
        <v>13661</v>
      </c>
      <c r="AO3468" s="1" t="s">
        <v>154</v>
      </c>
      <c r="AR3468" s="9">
        <v>443169</v>
      </c>
      <c r="AT3468" s="1" t="s">
        <v>13577</v>
      </c>
      <c r="AU3468" s="1" t="s">
        <v>6530</v>
      </c>
      <c r="AV3468" s="1" t="s">
        <v>541</v>
      </c>
    </row>
    <row r="3469" spans="1:48" ht="13">
      <c r="A3469" t="s">
        <v>13662</v>
      </c>
      <c r="B3469" s="8">
        <v>44951.939132638887</v>
      </c>
      <c r="C3469" s="1" t="s">
        <v>803</v>
      </c>
      <c r="D3469" s="1" t="s">
        <v>204</v>
      </c>
      <c r="E3469" s="1" t="s">
        <v>11482</v>
      </c>
      <c r="F3469" s="16" t="s">
        <v>36189</v>
      </c>
      <c r="I3469" s="1" t="s">
        <v>75</v>
      </c>
      <c r="J3469" s="1" t="s">
        <v>1</v>
      </c>
      <c r="K3469" s="1" t="s">
        <v>4386</v>
      </c>
      <c r="M3469" s="1" t="s">
        <v>13663</v>
      </c>
      <c r="N3469" s="1" t="s">
        <v>152</v>
      </c>
      <c r="X3469" s="1">
        <v>72</v>
      </c>
      <c r="Y3469" s="1" t="s">
        <v>13664</v>
      </c>
      <c r="AA3469" s="1" t="s">
        <v>13665</v>
      </c>
      <c r="AO3469" s="1" t="s">
        <v>70</v>
      </c>
      <c r="AP3469" s="1" t="s">
        <v>13666</v>
      </c>
      <c r="AR3469" s="9">
        <v>1656000000</v>
      </c>
      <c r="AT3469" s="1" t="s">
        <v>13379</v>
      </c>
      <c r="AV3469" s="1" t="s">
        <v>541</v>
      </c>
    </row>
    <row r="3470" spans="1:48" ht="13">
      <c r="A3470" t="s">
        <v>13667</v>
      </c>
      <c r="B3470" s="8">
        <v>44951.960166608798</v>
      </c>
      <c r="C3470" s="1" t="s">
        <v>803</v>
      </c>
      <c r="D3470" s="1" t="s">
        <v>61</v>
      </c>
      <c r="E3470" s="1" t="s">
        <v>3907</v>
      </c>
      <c r="F3470" s="16" t="s">
        <v>36190</v>
      </c>
      <c r="I3470" s="1" t="s">
        <v>75</v>
      </c>
      <c r="J3470" s="1" t="s">
        <v>0</v>
      </c>
      <c r="K3470" s="1" t="s">
        <v>64</v>
      </c>
      <c r="M3470" s="1" t="s">
        <v>13668</v>
      </c>
      <c r="N3470" s="1" t="s">
        <v>466</v>
      </c>
      <c r="O3470" s="1">
        <v>11.5</v>
      </c>
      <c r="P3470" s="1">
        <v>5</v>
      </c>
      <c r="Q3470" s="1">
        <v>3</v>
      </c>
      <c r="R3470" s="1">
        <v>2600</v>
      </c>
      <c r="S3470" s="1">
        <v>2</v>
      </c>
      <c r="T3470" s="1">
        <v>2</v>
      </c>
      <c r="U3470" s="1" t="s">
        <v>1564</v>
      </c>
      <c r="V3470" s="1" t="s">
        <v>2154</v>
      </c>
      <c r="W3470" s="1" t="s">
        <v>13669</v>
      </c>
      <c r="AO3470" s="1" t="s">
        <v>70</v>
      </c>
      <c r="AR3470" s="9">
        <v>45000000</v>
      </c>
      <c r="AT3470" s="1" t="s">
        <v>13379</v>
      </c>
      <c r="AV3470" s="1" t="s">
        <v>137</v>
      </c>
    </row>
    <row r="3471" spans="1:48" ht="13">
      <c r="A3471" t="s">
        <v>13670</v>
      </c>
      <c r="B3471" s="8">
        <v>44952.481298275467</v>
      </c>
      <c r="C3471" s="1" t="s">
        <v>803</v>
      </c>
      <c r="D3471" s="1" t="s">
        <v>61</v>
      </c>
      <c r="E3471" s="1" t="s">
        <v>10059</v>
      </c>
      <c r="F3471" s="16" t="s">
        <v>36191</v>
      </c>
      <c r="I3471" s="1" t="s">
        <v>75</v>
      </c>
      <c r="J3471" s="1" t="s">
        <v>1</v>
      </c>
      <c r="K3471" s="1" t="s">
        <v>13671</v>
      </c>
      <c r="M3471" s="1" t="s">
        <v>13672</v>
      </c>
      <c r="N3471" s="1" t="s">
        <v>289</v>
      </c>
      <c r="X3471" s="1">
        <v>39</v>
      </c>
      <c r="Y3471" s="1" t="s">
        <v>13673</v>
      </c>
      <c r="Z3471" s="1" t="s">
        <v>6535</v>
      </c>
      <c r="AA3471" s="1" t="s">
        <v>13674</v>
      </c>
      <c r="AO3471" s="1" t="s">
        <v>70</v>
      </c>
      <c r="AP3471" s="1">
        <v>10000000</v>
      </c>
      <c r="AR3471" s="9">
        <v>390000000</v>
      </c>
      <c r="AT3471" s="1" t="s">
        <v>13379</v>
      </c>
      <c r="AV3471" s="1" t="s">
        <v>541</v>
      </c>
    </row>
    <row r="3472" spans="1:48" ht="13">
      <c r="A3472" t="s">
        <v>13675</v>
      </c>
      <c r="B3472" s="8">
        <v>44952.48956746528</v>
      </c>
      <c r="C3472" s="1" t="s">
        <v>803</v>
      </c>
      <c r="D3472" s="1" t="s">
        <v>61</v>
      </c>
      <c r="E3472" s="1" t="s">
        <v>13676</v>
      </c>
      <c r="F3472" s="16" t="s">
        <v>36192</v>
      </c>
      <c r="I3472" s="1" t="s">
        <v>241</v>
      </c>
      <c r="J3472" s="1" t="s">
        <v>1</v>
      </c>
      <c r="K3472" s="1" t="s">
        <v>1128</v>
      </c>
      <c r="M3472" s="1" t="s">
        <v>13677</v>
      </c>
      <c r="N3472" s="1" t="s">
        <v>289</v>
      </c>
      <c r="X3472" s="1">
        <v>39</v>
      </c>
      <c r="Y3472" s="1" t="s">
        <v>13678</v>
      </c>
      <c r="AA3472" s="1" t="s">
        <v>13679</v>
      </c>
      <c r="AO3472" s="1" t="s">
        <v>70</v>
      </c>
      <c r="AR3472" s="9">
        <v>300000</v>
      </c>
      <c r="AT3472" s="1" t="s">
        <v>13379</v>
      </c>
      <c r="AV3472" s="1" t="s">
        <v>411</v>
      </c>
    </row>
    <row r="3473" spans="1:48" ht="13">
      <c r="A3473" t="s">
        <v>13680</v>
      </c>
      <c r="B3473" s="8">
        <v>44952.511458553243</v>
      </c>
      <c r="C3473" s="1" t="s">
        <v>877</v>
      </c>
      <c r="D3473" s="1" t="s">
        <v>204</v>
      </c>
      <c r="E3473" s="1" t="s">
        <v>13681</v>
      </c>
      <c r="F3473" s="16" t="s">
        <v>36193</v>
      </c>
      <c r="G3473" s="11" t="s">
        <v>13682</v>
      </c>
      <c r="I3473" s="1" t="s">
        <v>75</v>
      </c>
      <c r="J3473" s="1" t="s">
        <v>1</v>
      </c>
      <c r="K3473" s="1" t="s">
        <v>83</v>
      </c>
      <c r="M3473" s="1" t="s">
        <v>13683</v>
      </c>
      <c r="N3473" s="1" t="s">
        <v>142</v>
      </c>
      <c r="X3473" s="1">
        <v>10.9</v>
      </c>
      <c r="Y3473" s="1" t="s">
        <v>0</v>
      </c>
      <c r="AO3473" s="1" t="s">
        <v>70</v>
      </c>
      <c r="AP3473" s="1">
        <v>16000000</v>
      </c>
      <c r="AR3473" s="9"/>
      <c r="AT3473" s="1" t="s">
        <v>10140</v>
      </c>
      <c r="AV3473" s="1" t="s">
        <v>137</v>
      </c>
    </row>
    <row r="3474" spans="1:48" ht="13">
      <c r="A3474" t="s">
        <v>13684</v>
      </c>
      <c r="B3474" s="8">
        <v>44952.624537766205</v>
      </c>
      <c r="C3474" s="1" t="s">
        <v>803</v>
      </c>
      <c r="D3474" s="1" t="s">
        <v>204</v>
      </c>
      <c r="E3474" s="1" t="s">
        <v>13685</v>
      </c>
      <c r="F3474" s="16" t="s">
        <v>36194</v>
      </c>
      <c r="I3474" s="1" t="s">
        <v>75</v>
      </c>
      <c r="J3474" s="1" t="s">
        <v>0</v>
      </c>
      <c r="K3474" s="1" t="s">
        <v>64</v>
      </c>
      <c r="M3474" s="1" t="s">
        <v>13686</v>
      </c>
      <c r="N3474" s="1" t="s">
        <v>1327</v>
      </c>
      <c r="O3474" s="1">
        <v>11.5</v>
      </c>
      <c r="P3474" s="1">
        <v>3</v>
      </c>
      <c r="Q3474" s="1">
        <v>1</v>
      </c>
      <c r="R3474" s="1">
        <v>2000</v>
      </c>
      <c r="S3474" s="1">
        <v>1</v>
      </c>
      <c r="T3474" s="1">
        <v>4</v>
      </c>
      <c r="U3474" s="1" t="s">
        <v>13687</v>
      </c>
      <c r="V3474" s="1" t="s">
        <v>349</v>
      </c>
      <c r="W3474" s="1" t="s">
        <v>13688</v>
      </c>
      <c r="AO3474" s="1" t="s">
        <v>70</v>
      </c>
      <c r="AR3474" s="9">
        <v>13600000</v>
      </c>
      <c r="AT3474" s="1" t="s">
        <v>13379</v>
      </c>
      <c r="AV3474" s="1" t="s">
        <v>137</v>
      </c>
    </row>
    <row r="3475" spans="1:48" ht="13">
      <c r="A3475" t="s">
        <v>13689</v>
      </c>
      <c r="B3475" s="8">
        <v>44953.420306122687</v>
      </c>
      <c r="C3475" s="1" t="s">
        <v>803</v>
      </c>
      <c r="D3475" s="1" t="s">
        <v>61</v>
      </c>
      <c r="E3475" s="1" t="s">
        <v>13690</v>
      </c>
      <c r="F3475" s="16" t="s">
        <v>36195</v>
      </c>
      <c r="I3475" s="1" t="s">
        <v>75</v>
      </c>
      <c r="J3475" s="1" t="s">
        <v>1</v>
      </c>
      <c r="K3475" s="1" t="s">
        <v>4295</v>
      </c>
      <c r="M3475" s="1" t="s">
        <v>13691</v>
      </c>
      <c r="N3475" s="1" t="s">
        <v>289</v>
      </c>
      <c r="X3475" s="1">
        <v>15</v>
      </c>
      <c r="Y3475" s="1" t="s">
        <v>11452</v>
      </c>
      <c r="AA3475" s="1" t="s">
        <v>13692</v>
      </c>
      <c r="AO3475" s="1" t="s">
        <v>70</v>
      </c>
      <c r="AP3475" s="1" t="s">
        <v>9942</v>
      </c>
      <c r="AR3475" s="9">
        <v>120000000</v>
      </c>
      <c r="AT3475" s="1" t="s">
        <v>13379</v>
      </c>
      <c r="AV3475" s="1" t="s">
        <v>541</v>
      </c>
    </row>
    <row r="3476" spans="1:48" ht="13">
      <c r="A3476" t="s">
        <v>13693</v>
      </c>
      <c r="B3476" s="8">
        <v>44953.702401817129</v>
      </c>
      <c r="C3476" s="1" t="s">
        <v>803</v>
      </c>
      <c r="D3476" s="1" t="s">
        <v>61</v>
      </c>
      <c r="E3476" s="1" t="s">
        <v>13694</v>
      </c>
      <c r="F3476" s="16" t="s">
        <v>36196</v>
      </c>
      <c r="I3476" s="1" t="s">
        <v>75</v>
      </c>
      <c r="J3476" s="1" t="s">
        <v>352</v>
      </c>
      <c r="K3476" s="1" t="s">
        <v>1128</v>
      </c>
      <c r="M3476" s="1" t="s">
        <v>13695</v>
      </c>
      <c r="N3476" s="1" t="s">
        <v>364</v>
      </c>
      <c r="AK3476" s="1" t="s">
        <v>13696</v>
      </c>
      <c r="AL3476" s="1">
        <v>10.75</v>
      </c>
      <c r="AM3476" s="1" t="s">
        <v>13697</v>
      </c>
      <c r="AN3476" s="1" t="s">
        <v>13698</v>
      </c>
      <c r="AO3476" s="1" t="s">
        <v>70</v>
      </c>
      <c r="AR3476" s="9">
        <v>220000000</v>
      </c>
      <c r="AT3476" s="1" t="s">
        <v>13699</v>
      </c>
      <c r="AV3476" s="1" t="s">
        <v>137</v>
      </c>
    </row>
    <row r="3477" spans="1:48" ht="13">
      <c r="A3477" t="s">
        <v>13700</v>
      </c>
      <c r="B3477" s="8">
        <v>44954.622840127311</v>
      </c>
      <c r="C3477" s="1" t="s">
        <v>877</v>
      </c>
      <c r="D3477" s="1" t="s">
        <v>204</v>
      </c>
      <c r="E3477" s="1" t="s">
        <v>4332</v>
      </c>
      <c r="F3477" s="16" t="s">
        <v>36197</v>
      </c>
      <c r="I3477" s="1" t="s">
        <v>75</v>
      </c>
      <c r="J3477" s="1" t="s">
        <v>2</v>
      </c>
      <c r="K3477" s="1" t="s">
        <v>83</v>
      </c>
      <c r="M3477" s="1" t="s">
        <v>13701</v>
      </c>
      <c r="N3477" s="1" t="s">
        <v>77</v>
      </c>
      <c r="AB3477" s="1" t="s">
        <v>122</v>
      </c>
      <c r="AC3477" s="1">
        <v>7</v>
      </c>
      <c r="AD3477" s="1">
        <v>2</v>
      </c>
      <c r="AE3477" s="1">
        <v>2</v>
      </c>
      <c r="AF3477" s="1">
        <v>1000</v>
      </c>
      <c r="AG3477" s="1" t="s">
        <v>107</v>
      </c>
      <c r="AH3477" s="1" t="s">
        <v>1139</v>
      </c>
      <c r="AJ3477" s="1" t="s">
        <v>13702</v>
      </c>
      <c r="AO3477" s="1" t="s">
        <v>70</v>
      </c>
      <c r="AR3477" s="9">
        <v>40000000</v>
      </c>
      <c r="AU3477" s="1" t="s">
        <v>6530</v>
      </c>
      <c r="AV3477" s="1" t="s">
        <v>541</v>
      </c>
    </row>
    <row r="3478" spans="1:48" ht="13">
      <c r="A3478" t="s">
        <v>13703</v>
      </c>
      <c r="B3478" s="8">
        <v>44954.627361006947</v>
      </c>
      <c r="C3478" s="1" t="s">
        <v>877</v>
      </c>
      <c r="D3478" s="1" t="s">
        <v>204</v>
      </c>
      <c r="E3478" s="1" t="s">
        <v>4332</v>
      </c>
      <c r="F3478" s="16" t="s">
        <v>36198</v>
      </c>
      <c r="I3478" s="1" t="s">
        <v>75</v>
      </c>
      <c r="J3478" s="1" t="s">
        <v>2</v>
      </c>
      <c r="K3478" s="1" t="s">
        <v>83</v>
      </c>
      <c r="M3478" s="1" t="s">
        <v>13704</v>
      </c>
      <c r="N3478" s="1" t="s">
        <v>681</v>
      </c>
      <c r="AB3478" s="1" t="s">
        <v>122</v>
      </c>
      <c r="AC3478" s="1">
        <v>2</v>
      </c>
      <c r="AD3478" s="1">
        <v>2</v>
      </c>
      <c r="AE3478" s="1">
        <v>2</v>
      </c>
      <c r="AF3478" s="1">
        <v>950</v>
      </c>
      <c r="AG3478" s="1" t="s">
        <v>107</v>
      </c>
      <c r="AH3478" s="1" t="s">
        <v>14</v>
      </c>
      <c r="AJ3478" s="1" t="s">
        <v>13705</v>
      </c>
      <c r="AO3478" s="1" t="s">
        <v>70</v>
      </c>
      <c r="AR3478" s="9">
        <v>27000000</v>
      </c>
      <c r="AU3478" s="1" t="s">
        <v>6530</v>
      </c>
      <c r="AV3478" s="1" t="s">
        <v>137</v>
      </c>
    </row>
    <row r="3479" spans="1:48" ht="13">
      <c r="A3479" t="s">
        <v>13706</v>
      </c>
      <c r="B3479" s="8">
        <v>44954.974219432872</v>
      </c>
      <c r="C3479" s="1" t="s">
        <v>803</v>
      </c>
      <c r="D3479" s="1" t="s">
        <v>61</v>
      </c>
      <c r="E3479" s="1" t="s">
        <v>13707</v>
      </c>
      <c r="F3479" s="16" t="s">
        <v>36199</v>
      </c>
      <c r="I3479" s="1" t="s">
        <v>241</v>
      </c>
      <c r="J3479" s="1" t="s">
        <v>352</v>
      </c>
      <c r="K3479" s="1" t="s">
        <v>1128</v>
      </c>
      <c r="M3479" s="1" t="s">
        <v>7893</v>
      </c>
      <c r="N3479" s="1" t="s">
        <v>1327</v>
      </c>
      <c r="AK3479" s="1" t="s">
        <v>13708</v>
      </c>
      <c r="AL3479" s="1">
        <v>110</v>
      </c>
      <c r="AM3479" s="1">
        <v>11750</v>
      </c>
      <c r="AN3479" s="1" t="s">
        <v>13709</v>
      </c>
      <c r="AO3479" s="1" t="s">
        <v>70</v>
      </c>
      <c r="AR3479" s="9">
        <v>600000</v>
      </c>
      <c r="AT3479" s="1" t="s">
        <v>13379</v>
      </c>
      <c r="AV3479" s="1" t="s">
        <v>137</v>
      </c>
    </row>
    <row r="3480" spans="1:48" ht="13">
      <c r="A3480" t="s">
        <v>13710</v>
      </c>
      <c r="B3480" s="8">
        <v>44955.015654780094</v>
      </c>
      <c r="C3480" s="1" t="s">
        <v>803</v>
      </c>
      <c r="D3480" s="1" t="s">
        <v>204</v>
      </c>
      <c r="E3480" s="1" t="s">
        <v>13711</v>
      </c>
      <c r="F3480" s="16" t="s">
        <v>36200</v>
      </c>
      <c r="I3480" s="1" t="s">
        <v>241</v>
      </c>
      <c r="J3480" s="1" t="s">
        <v>352</v>
      </c>
      <c r="K3480" s="1" t="s">
        <v>1128</v>
      </c>
      <c r="M3480" s="1" t="s">
        <v>10450</v>
      </c>
      <c r="N3480" s="1" t="s">
        <v>121</v>
      </c>
      <c r="AK3480" s="1" t="s">
        <v>10280</v>
      </c>
      <c r="AL3480" s="1">
        <v>920</v>
      </c>
      <c r="AM3480" s="1" t="s">
        <v>13712</v>
      </c>
      <c r="AN3480" s="1" t="s">
        <v>13713</v>
      </c>
      <c r="AO3480" s="1" t="s">
        <v>70</v>
      </c>
      <c r="AQ3480" s="1">
        <v>75</v>
      </c>
      <c r="AR3480" s="9">
        <v>7500000</v>
      </c>
      <c r="AT3480" s="1" t="s">
        <v>13379</v>
      </c>
      <c r="AV3480" s="1" t="s">
        <v>137</v>
      </c>
    </row>
    <row r="3481" spans="1:48" ht="13">
      <c r="A3481" t="s">
        <v>13714</v>
      </c>
      <c r="B3481" s="8">
        <v>44956.37831586806</v>
      </c>
      <c r="C3481" s="1" t="s">
        <v>11244</v>
      </c>
      <c r="D3481" s="1" t="s">
        <v>61</v>
      </c>
      <c r="E3481" s="1" t="s">
        <v>13715</v>
      </c>
      <c r="F3481" s="16" t="s">
        <v>36201</v>
      </c>
      <c r="I3481" s="1" t="s">
        <v>75</v>
      </c>
      <c r="J3481" s="1" t="s">
        <v>2</v>
      </c>
      <c r="K3481" s="1" t="s">
        <v>64</v>
      </c>
      <c r="M3481" s="1" t="s">
        <v>13716</v>
      </c>
      <c r="N3481" s="1" t="s">
        <v>289</v>
      </c>
      <c r="AB3481" s="1" t="s">
        <v>122</v>
      </c>
      <c r="AC3481" s="1">
        <v>7</v>
      </c>
      <c r="AD3481" s="1">
        <v>2</v>
      </c>
      <c r="AE3481" s="1">
        <v>2</v>
      </c>
      <c r="AF3481" s="1">
        <v>900</v>
      </c>
      <c r="AG3481" s="1" t="s">
        <v>107</v>
      </c>
      <c r="AH3481" s="1" t="s">
        <v>1293</v>
      </c>
      <c r="AI3481" s="1" t="s">
        <v>144</v>
      </c>
      <c r="AO3481" s="1" t="s">
        <v>70</v>
      </c>
      <c r="AR3481" s="9">
        <v>27000000</v>
      </c>
      <c r="AU3481" s="1" t="s">
        <v>6530</v>
      </c>
      <c r="AV3481" s="1" t="s">
        <v>137</v>
      </c>
    </row>
    <row r="3482" spans="1:48" ht="13">
      <c r="A3482" t="s">
        <v>13717</v>
      </c>
      <c r="B3482" s="8">
        <v>44956.456012511575</v>
      </c>
      <c r="C3482" s="1" t="s">
        <v>11244</v>
      </c>
      <c r="D3482" s="1" t="s">
        <v>61</v>
      </c>
      <c r="E3482" s="1" t="s">
        <v>13718</v>
      </c>
      <c r="F3482" s="16" t="s">
        <v>36202</v>
      </c>
      <c r="I3482" s="1" t="s">
        <v>241</v>
      </c>
      <c r="J3482" s="1" t="s">
        <v>2</v>
      </c>
      <c r="K3482" s="1" t="s">
        <v>64</v>
      </c>
      <c r="M3482" s="1" t="s">
        <v>13719</v>
      </c>
      <c r="N3482" s="1" t="s">
        <v>77</v>
      </c>
      <c r="AB3482" s="1" t="s">
        <v>409</v>
      </c>
      <c r="AC3482" s="1">
        <v>5</v>
      </c>
      <c r="AD3482" s="1">
        <v>3</v>
      </c>
      <c r="AE3482" s="1">
        <v>2</v>
      </c>
      <c r="AF3482" s="1">
        <v>1370</v>
      </c>
      <c r="AG3482" s="1" t="s">
        <v>107</v>
      </c>
      <c r="AH3482" s="1" t="s">
        <v>1293</v>
      </c>
      <c r="AI3482" s="1" t="s">
        <v>299</v>
      </c>
      <c r="AO3482" s="1" t="s">
        <v>70</v>
      </c>
      <c r="AR3482" s="9">
        <v>120000</v>
      </c>
      <c r="AU3482" s="1" t="s">
        <v>6530</v>
      </c>
      <c r="AV3482" s="1" t="s">
        <v>137</v>
      </c>
    </row>
    <row r="3483" spans="1:48" ht="13">
      <c r="A3483" t="s">
        <v>13720</v>
      </c>
      <c r="B3483" s="8">
        <v>44957.282785266201</v>
      </c>
      <c r="C3483" s="1" t="s">
        <v>4899</v>
      </c>
      <c r="D3483" s="1" t="s">
        <v>61</v>
      </c>
      <c r="E3483" s="1" t="s">
        <v>13721</v>
      </c>
      <c r="F3483" s="16" t="s">
        <v>36203</v>
      </c>
      <c r="I3483" s="1" t="s">
        <v>75</v>
      </c>
      <c r="J3483" s="1" t="s">
        <v>0</v>
      </c>
      <c r="K3483" s="1" t="s">
        <v>64</v>
      </c>
      <c r="M3483" s="1" t="s">
        <v>13722</v>
      </c>
      <c r="N3483" s="1" t="s">
        <v>644</v>
      </c>
      <c r="O3483" s="1">
        <v>9.8000000000000007</v>
      </c>
      <c r="P3483" s="1">
        <v>6</v>
      </c>
      <c r="Q3483" s="1">
        <v>6</v>
      </c>
      <c r="R3483" s="1">
        <v>6000</v>
      </c>
      <c r="S3483" s="1">
        <v>3</v>
      </c>
      <c r="T3483" s="1">
        <v>2</v>
      </c>
      <c r="V3483" s="1" t="s">
        <v>68</v>
      </c>
      <c r="AO3483" s="1" t="s">
        <v>70</v>
      </c>
      <c r="AR3483" s="9">
        <v>33000000</v>
      </c>
      <c r="AT3483" s="1" t="s">
        <v>13723</v>
      </c>
      <c r="AV3483" s="1" t="s">
        <v>5217</v>
      </c>
    </row>
    <row r="3484" spans="1:48" ht="13">
      <c r="A3484" t="s">
        <v>13724</v>
      </c>
      <c r="B3484" s="8">
        <v>44957.309025162038</v>
      </c>
      <c r="C3484" s="1" t="s">
        <v>4899</v>
      </c>
      <c r="D3484" s="1" t="s">
        <v>204</v>
      </c>
      <c r="E3484" s="1" t="s">
        <v>10525</v>
      </c>
      <c r="F3484" s="16" t="s">
        <v>36204</v>
      </c>
      <c r="I3484" s="1" t="s">
        <v>75</v>
      </c>
      <c r="J3484" s="1" t="s">
        <v>2</v>
      </c>
      <c r="K3484" s="1" t="s">
        <v>64</v>
      </c>
      <c r="M3484" s="1" t="s">
        <v>13725</v>
      </c>
      <c r="N3484" s="1" t="s">
        <v>1602</v>
      </c>
      <c r="AB3484" s="1" t="s">
        <v>122</v>
      </c>
      <c r="AC3484" s="1">
        <v>14</v>
      </c>
      <c r="AD3484" s="1">
        <v>4</v>
      </c>
      <c r="AE3484" s="1">
        <v>4</v>
      </c>
      <c r="AF3484" s="1">
        <v>2800</v>
      </c>
      <c r="AG3484" s="1" t="s">
        <v>98</v>
      </c>
      <c r="AH3484" s="1" t="s">
        <v>1293</v>
      </c>
      <c r="AI3484" s="1" t="s">
        <v>123</v>
      </c>
      <c r="AJ3484" s="1" t="s">
        <v>13726</v>
      </c>
      <c r="AO3484" s="1" t="s">
        <v>70</v>
      </c>
      <c r="AR3484" s="9">
        <v>100000000</v>
      </c>
      <c r="AU3484" s="1" t="s">
        <v>6530</v>
      </c>
      <c r="AV3484" s="1" t="s">
        <v>421</v>
      </c>
    </row>
    <row r="3485" spans="1:48" ht="13">
      <c r="A3485" t="s">
        <v>13727</v>
      </c>
      <c r="B3485" s="8">
        <v>44957.567484780091</v>
      </c>
      <c r="C3485" s="1" t="s">
        <v>4899</v>
      </c>
      <c r="D3485" s="1" t="s">
        <v>204</v>
      </c>
      <c r="E3485" s="1" t="s">
        <v>13728</v>
      </c>
      <c r="F3485" s="16" t="s">
        <v>36205</v>
      </c>
      <c r="I3485" s="1" t="s">
        <v>241</v>
      </c>
      <c r="J3485" s="1" t="s">
        <v>2</v>
      </c>
      <c r="K3485" s="1" t="s">
        <v>64</v>
      </c>
      <c r="M3485" s="1" t="s">
        <v>13729</v>
      </c>
      <c r="N3485" s="1" t="s">
        <v>348</v>
      </c>
      <c r="AB3485" s="1" t="s">
        <v>122</v>
      </c>
      <c r="AC3485" s="1">
        <v>3</v>
      </c>
      <c r="AD3485" s="1">
        <v>2</v>
      </c>
      <c r="AE3485" s="1">
        <v>2</v>
      </c>
      <c r="AF3485" s="1">
        <v>735</v>
      </c>
      <c r="AG3485" s="1" t="s">
        <v>107</v>
      </c>
      <c r="AI3485" s="1" t="s">
        <v>144</v>
      </c>
      <c r="AO3485" s="1" t="s">
        <v>70</v>
      </c>
      <c r="AR3485" s="9">
        <v>85000</v>
      </c>
      <c r="AU3485" s="1" t="s">
        <v>6530</v>
      </c>
      <c r="AV3485" s="1" t="s">
        <v>541</v>
      </c>
    </row>
    <row r="3486" spans="1:48" ht="13">
      <c r="A3486" t="s">
        <v>13730</v>
      </c>
      <c r="B3486" s="8">
        <v>44957.569866377315</v>
      </c>
      <c r="C3486" s="1" t="s">
        <v>4899</v>
      </c>
      <c r="D3486" s="1" t="s">
        <v>61</v>
      </c>
      <c r="E3486" s="1" t="s">
        <v>13731</v>
      </c>
      <c r="F3486" s="16" t="s">
        <v>36206</v>
      </c>
      <c r="I3486" s="1" t="s">
        <v>75</v>
      </c>
      <c r="J3486" s="1" t="s">
        <v>2</v>
      </c>
      <c r="K3486" s="1" t="s">
        <v>64</v>
      </c>
      <c r="M3486" s="1" t="s">
        <v>13732</v>
      </c>
      <c r="N3486" s="1" t="s">
        <v>681</v>
      </c>
      <c r="AB3486" s="1" t="s">
        <v>122</v>
      </c>
      <c r="AC3486" s="1">
        <v>3</v>
      </c>
      <c r="AD3486" s="1">
        <v>2</v>
      </c>
      <c r="AE3486" s="1">
        <v>2</v>
      </c>
      <c r="AF3486" s="1">
        <v>1200</v>
      </c>
      <c r="AG3486" s="1" t="s">
        <v>107</v>
      </c>
      <c r="AH3486" s="1" t="s">
        <v>1293</v>
      </c>
      <c r="AI3486" s="1" t="s">
        <v>284</v>
      </c>
      <c r="AJ3486" s="1" t="s">
        <v>13733</v>
      </c>
      <c r="AO3486" s="1" t="s">
        <v>70</v>
      </c>
      <c r="AR3486" s="9">
        <v>42000000</v>
      </c>
      <c r="AT3486" s="1" t="s">
        <v>13320</v>
      </c>
      <c r="AU3486" s="1" t="s">
        <v>6530</v>
      </c>
      <c r="AV3486" s="1" t="s">
        <v>137</v>
      </c>
    </row>
    <row r="3487" spans="1:48" ht="13">
      <c r="A3487" t="s">
        <v>13734</v>
      </c>
      <c r="B3487" s="8">
        <v>44957.715862835648</v>
      </c>
      <c r="C3487" s="1" t="s">
        <v>803</v>
      </c>
      <c r="D3487" s="1" t="s">
        <v>61</v>
      </c>
      <c r="E3487" s="1" t="s">
        <v>13735</v>
      </c>
      <c r="F3487" s="16" t="s">
        <v>36207</v>
      </c>
      <c r="I3487" s="1" t="s">
        <v>75</v>
      </c>
      <c r="J3487" s="1" t="s">
        <v>1</v>
      </c>
      <c r="K3487" s="1" t="s">
        <v>4295</v>
      </c>
      <c r="M3487" s="1" t="s">
        <v>12946</v>
      </c>
      <c r="N3487" s="1" t="s">
        <v>307</v>
      </c>
      <c r="X3487" s="1">
        <v>33</v>
      </c>
      <c r="Y3487" s="1" t="s">
        <v>13736</v>
      </c>
      <c r="AA3487" s="1" t="s">
        <v>13737</v>
      </c>
      <c r="AO3487" s="1" t="s">
        <v>70</v>
      </c>
      <c r="AP3487" s="1">
        <v>700000</v>
      </c>
      <c r="AR3487" s="9">
        <v>23100000</v>
      </c>
      <c r="AT3487" s="1" t="s">
        <v>13379</v>
      </c>
      <c r="AV3487" s="1" t="s">
        <v>137</v>
      </c>
    </row>
    <row r="3488" spans="1:48" ht="13">
      <c r="A3488" t="s">
        <v>13738</v>
      </c>
      <c r="B3488" s="8">
        <v>44957.731125104168</v>
      </c>
      <c r="C3488" s="1" t="s">
        <v>803</v>
      </c>
      <c r="D3488" s="1" t="s">
        <v>61</v>
      </c>
      <c r="E3488" s="1" t="s">
        <v>13735</v>
      </c>
      <c r="F3488" s="16" t="s">
        <v>36208</v>
      </c>
      <c r="I3488" s="1" t="s">
        <v>75</v>
      </c>
      <c r="J3488" s="1" t="s">
        <v>1</v>
      </c>
      <c r="K3488" s="1" t="s">
        <v>4386</v>
      </c>
      <c r="M3488" s="1" t="s">
        <v>12946</v>
      </c>
      <c r="N3488" s="1" t="s">
        <v>307</v>
      </c>
      <c r="X3488" s="1">
        <v>44</v>
      </c>
      <c r="Y3488" s="1" t="s">
        <v>13739</v>
      </c>
      <c r="AA3488" s="1" t="s">
        <v>13740</v>
      </c>
      <c r="AO3488" s="1" t="s">
        <v>70</v>
      </c>
      <c r="AP3488" s="1">
        <v>900000</v>
      </c>
      <c r="AR3488" s="9">
        <v>39600000</v>
      </c>
      <c r="AT3488" s="1" t="s">
        <v>13379</v>
      </c>
      <c r="AV3488" s="1" t="s">
        <v>421</v>
      </c>
    </row>
    <row r="3489" spans="1:48" ht="13">
      <c r="A3489" t="s">
        <v>13741</v>
      </c>
      <c r="B3489" s="8">
        <v>44958.441827118055</v>
      </c>
      <c r="C3489" s="1" t="s">
        <v>803</v>
      </c>
      <c r="D3489" s="1" t="s">
        <v>61</v>
      </c>
      <c r="E3489" s="1" t="s">
        <v>13742</v>
      </c>
      <c r="F3489" s="16" t="s">
        <v>36209</v>
      </c>
      <c r="I3489" s="1" t="s">
        <v>241</v>
      </c>
      <c r="J3489" s="1" t="s">
        <v>0</v>
      </c>
      <c r="K3489" s="1" t="s">
        <v>6150</v>
      </c>
      <c r="M3489" s="1" t="s">
        <v>13743</v>
      </c>
      <c r="N3489" s="1" t="s">
        <v>112</v>
      </c>
      <c r="O3489" s="1">
        <v>10</v>
      </c>
      <c r="P3489" s="1">
        <v>5</v>
      </c>
      <c r="Q3489" s="1">
        <v>1</v>
      </c>
      <c r="R3489" s="1">
        <v>2500</v>
      </c>
      <c r="S3489" s="1">
        <v>2</v>
      </c>
      <c r="T3489" s="1">
        <v>2</v>
      </c>
      <c r="V3489" s="1" t="s">
        <v>349</v>
      </c>
      <c r="W3489" s="1" t="s">
        <v>13744</v>
      </c>
      <c r="AO3489" s="1" t="s">
        <v>70</v>
      </c>
      <c r="AR3489" s="9">
        <v>175000</v>
      </c>
      <c r="AT3489" s="1" t="s">
        <v>13745</v>
      </c>
      <c r="AV3489" s="1" t="s">
        <v>137</v>
      </c>
    </row>
    <row r="3490" spans="1:48" ht="13">
      <c r="A3490" t="s">
        <v>13746</v>
      </c>
      <c r="B3490" s="8">
        <v>44958.530638194439</v>
      </c>
      <c r="C3490" s="1" t="s">
        <v>803</v>
      </c>
      <c r="D3490" s="1" t="s">
        <v>61</v>
      </c>
      <c r="E3490" s="1" t="s">
        <v>13747</v>
      </c>
      <c r="F3490" s="16" t="s">
        <v>36210</v>
      </c>
      <c r="I3490" s="1" t="s">
        <v>75</v>
      </c>
      <c r="J3490" s="1" t="s">
        <v>1</v>
      </c>
      <c r="K3490" s="1" t="s">
        <v>1128</v>
      </c>
      <c r="M3490" s="1" t="s">
        <v>13748</v>
      </c>
      <c r="N3490" s="1" t="s">
        <v>152</v>
      </c>
      <c r="X3490" s="1">
        <v>11.82</v>
      </c>
      <c r="Y3490" s="1" t="s">
        <v>13749</v>
      </c>
      <c r="AA3490" s="1" t="s">
        <v>13750</v>
      </c>
      <c r="AO3490" s="1" t="s">
        <v>70</v>
      </c>
      <c r="AR3490" s="9">
        <v>300000000</v>
      </c>
      <c r="AT3490" s="1" t="s">
        <v>13379</v>
      </c>
      <c r="AV3490" s="1" t="s">
        <v>421</v>
      </c>
    </row>
    <row r="3491" spans="1:48" ht="13">
      <c r="A3491" t="s">
        <v>13751</v>
      </c>
      <c r="B3491" s="8">
        <v>44958.654510324079</v>
      </c>
      <c r="C3491" s="1" t="s">
        <v>4899</v>
      </c>
      <c r="D3491" s="1" t="s">
        <v>61</v>
      </c>
      <c r="E3491" s="1" t="s">
        <v>7340</v>
      </c>
      <c r="F3491" s="16" t="s">
        <v>36211</v>
      </c>
      <c r="I3491" s="1" t="s">
        <v>241</v>
      </c>
      <c r="J3491" s="1" t="s">
        <v>2</v>
      </c>
      <c r="K3491" s="1" t="s">
        <v>64</v>
      </c>
      <c r="M3491" s="1" t="s">
        <v>7834</v>
      </c>
      <c r="N3491" s="1" t="s">
        <v>96</v>
      </c>
      <c r="AB3491" s="1" t="s">
        <v>106</v>
      </c>
      <c r="AC3491" s="1">
        <v>23</v>
      </c>
      <c r="AD3491" s="1">
        <v>2</v>
      </c>
      <c r="AE3491" s="1">
        <v>2</v>
      </c>
      <c r="AF3491" s="1">
        <v>1013</v>
      </c>
      <c r="AG3491" s="1" t="s">
        <v>107</v>
      </c>
      <c r="AH3491" s="1" t="s">
        <v>1293</v>
      </c>
      <c r="AI3491" s="1" t="s">
        <v>299</v>
      </c>
      <c r="AO3491" s="1" t="s">
        <v>70</v>
      </c>
      <c r="AR3491" s="9">
        <v>250000</v>
      </c>
      <c r="AT3491" s="1" t="s">
        <v>13752</v>
      </c>
      <c r="AU3491" s="1" t="s">
        <v>6564</v>
      </c>
      <c r="AV3491" s="1" t="s">
        <v>421</v>
      </c>
    </row>
    <row r="3492" spans="1:48" ht="13">
      <c r="A3492" t="s">
        <v>13753</v>
      </c>
      <c r="B3492" s="8">
        <v>44959.32367356481</v>
      </c>
      <c r="C3492" s="1" t="s">
        <v>877</v>
      </c>
      <c r="D3492" s="1" t="s">
        <v>61</v>
      </c>
      <c r="E3492" s="1" t="s">
        <v>13754</v>
      </c>
      <c r="F3492" s="16" t="s">
        <v>36212</v>
      </c>
      <c r="I3492" s="1" t="s">
        <v>241</v>
      </c>
      <c r="J3492" s="1" t="s">
        <v>2</v>
      </c>
      <c r="K3492" s="1" t="s">
        <v>83</v>
      </c>
      <c r="M3492" s="1" t="s">
        <v>13755</v>
      </c>
      <c r="N3492" s="1" t="s">
        <v>77</v>
      </c>
      <c r="AB3492" s="1" t="s">
        <v>122</v>
      </c>
      <c r="AC3492" s="1">
        <v>2</v>
      </c>
      <c r="AD3492" s="1">
        <v>3</v>
      </c>
      <c r="AE3492" s="1">
        <v>2</v>
      </c>
      <c r="AF3492" s="1">
        <v>1450</v>
      </c>
      <c r="AG3492" s="1" t="s">
        <v>107</v>
      </c>
      <c r="AH3492" s="1" t="s">
        <v>14</v>
      </c>
      <c r="AJ3492" s="1" t="s">
        <v>13756</v>
      </c>
      <c r="AO3492" s="1" t="s">
        <v>70</v>
      </c>
      <c r="AR3492" s="9">
        <v>160000</v>
      </c>
      <c r="AU3492" s="1" t="s">
        <v>6530</v>
      </c>
      <c r="AV3492" s="1" t="s">
        <v>137</v>
      </c>
    </row>
    <row r="3493" spans="1:48" ht="13">
      <c r="A3493" t="s">
        <v>13757</v>
      </c>
      <c r="B3493" s="8">
        <v>44959.32836918981</v>
      </c>
      <c r="C3493" s="1" t="s">
        <v>11244</v>
      </c>
      <c r="D3493" s="1" t="s">
        <v>61</v>
      </c>
      <c r="E3493" s="1" t="s">
        <v>10797</v>
      </c>
      <c r="F3493" s="16" t="s">
        <v>36213</v>
      </c>
      <c r="I3493" s="1" t="s">
        <v>241</v>
      </c>
      <c r="J3493" s="1" t="s">
        <v>352</v>
      </c>
      <c r="K3493" s="1" t="s">
        <v>4386</v>
      </c>
      <c r="M3493" s="1" t="s">
        <v>13758</v>
      </c>
      <c r="N3493" s="1" t="s">
        <v>2394</v>
      </c>
      <c r="AK3493" s="1" t="s">
        <v>1128</v>
      </c>
      <c r="AL3493" s="1">
        <v>320</v>
      </c>
      <c r="AN3493" s="1" t="s">
        <v>13759</v>
      </c>
      <c r="AO3493" s="1" t="s">
        <v>70</v>
      </c>
      <c r="AR3493" s="9">
        <v>150000</v>
      </c>
      <c r="AV3493" s="1" t="s">
        <v>541</v>
      </c>
    </row>
    <row r="3494" spans="1:48" ht="13">
      <c r="A3494" t="s">
        <v>13760</v>
      </c>
      <c r="B3494" s="8">
        <v>44959.337520243054</v>
      </c>
      <c r="C3494" s="1" t="s">
        <v>11244</v>
      </c>
      <c r="D3494" s="1" t="s">
        <v>61</v>
      </c>
      <c r="E3494" s="1" t="s">
        <v>13761</v>
      </c>
      <c r="F3494" s="16" t="s">
        <v>36214</v>
      </c>
      <c r="I3494" s="1" t="s">
        <v>75</v>
      </c>
      <c r="J3494" s="1" t="s">
        <v>2</v>
      </c>
      <c r="K3494" s="1" t="s">
        <v>64</v>
      </c>
      <c r="M3494" s="1" t="s">
        <v>13762</v>
      </c>
      <c r="N3494" s="1" t="s">
        <v>331</v>
      </c>
      <c r="AB3494" s="1" t="s">
        <v>122</v>
      </c>
      <c r="AC3494" s="1">
        <v>2</v>
      </c>
      <c r="AD3494" s="1">
        <v>3</v>
      </c>
      <c r="AE3494" s="1">
        <v>2</v>
      </c>
      <c r="AF3494" s="1">
        <v>1150</v>
      </c>
      <c r="AG3494" s="1" t="s">
        <v>107</v>
      </c>
      <c r="AH3494" s="1" t="s">
        <v>11851</v>
      </c>
      <c r="AI3494" s="1" t="s">
        <v>144</v>
      </c>
      <c r="AJ3494" s="1" t="s">
        <v>13763</v>
      </c>
      <c r="AO3494" s="1" t="s">
        <v>70</v>
      </c>
      <c r="AR3494" s="9">
        <v>26000000</v>
      </c>
      <c r="AU3494" s="1" t="s">
        <v>6530</v>
      </c>
      <c r="AV3494" s="1" t="s">
        <v>137</v>
      </c>
    </row>
    <row r="3495" spans="1:48" ht="13">
      <c r="A3495" t="s">
        <v>13764</v>
      </c>
      <c r="B3495" s="8">
        <v>44959.342432928242</v>
      </c>
      <c r="C3495" s="1" t="s">
        <v>11244</v>
      </c>
      <c r="D3495" s="1" t="s">
        <v>61</v>
      </c>
      <c r="E3495" s="1" t="s">
        <v>4501</v>
      </c>
      <c r="F3495" s="16" t="s">
        <v>36215</v>
      </c>
      <c r="I3495" s="1" t="s">
        <v>75</v>
      </c>
      <c r="J3495" s="1" t="s">
        <v>1</v>
      </c>
      <c r="K3495" s="1" t="s">
        <v>64</v>
      </c>
      <c r="M3495" s="1" t="s">
        <v>13765</v>
      </c>
      <c r="N3495" s="1" t="s">
        <v>248</v>
      </c>
      <c r="X3495" s="1">
        <v>7.3</v>
      </c>
      <c r="Y3495" s="1" t="s">
        <v>64</v>
      </c>
      <c r="AO3495" s="1" t="s">
        <v>70</v>
      </c>
      <c r="AP3495" s="1">
        <v>2300000</v>
      </c>
      <c r="AR3495" s="9">
        <v>16790000</v>
      </c>
      <c r="AV3495" s="1" t="s">
        <v>541</v>
      </c>
    </row>
    <row r="3496" spans="1:48" ht="13">
      <c r="A3496" t="s">
        <v>13766</v>
      </c>
      <c r="B3496" s="8">
        <v>44959.361370983795</v>
      </c>
      <c r="C3496" s="1" t="s">
        <v>803</v>
      </c>
      <c r="D3496" s="1" t="s">
        <v>204</v>
      </c>
      <c r="E3496" s="1" t="s">
        <v>13711</v>
      </c>
      <c r="F3496" s="16" t="s">
        <v>36216</v>
      </c>
      <c r="I3496" s="1" t="s">
        <v>241</v>
      </c>
      <c r="J3496" s="1" t="s">
        <v>352</v>
      </c>
      <c r="K3496" s="1" t="s">
        <v>1128</v>
      </c>
      <c r="M3496" s="1" t="s">
        <v>13767</v>
      </c>
      <c r="N3496" s="1" t="s">
        <v>121</v>
      </c>
      <c r="AK3496" s="1" t="s">
        <v>13768</v>
      </c>
      <c r="AL3496" s="1">
        <v>100</v>
      </c>
      <c r="AM3496" s="1" t="s">
        <v>13769</v>
      </c>
      <c r="AN3496" s="1" t="s">
        <v>13770</v>
      </c>
      <c r="AO3496" s="1" t="s">
        <v>70</v>
      </c>
      <c r="AQ3496" s="1" t="s">
        <v>13771</v>
      </c>
      <c r="AR3496" s="9">
        <v>1750000</v>
      </c>
      <c r="AT3496" s="1" t="s">
        <v>13379</v>
      </c>
      <c r="AV3496" s="1" t="s">
        <v>137</v>
      </c>
    </row>
    <row r="3497" spans="1:48" ht="13">
      <c r="A3497" t="s">
        <v>13772</v>
      </c>
      <c r="B3497" s="8">
        <v>44959.371028738431</v>
      </c>
      <c r="C3497" s="1" t="s">
        <v>803</v>
      </c>
      <c r="D3497" s="1" t="s">
        <v>204</v>
      </c>
      <c r="E3497" s="1" t="s">
        <v>13711</v>
      </c>
      <c r="F3497" s="16" t="s">
        <v>36217</v>
      </c>
      <c r="I3497" s="1" t="s">
        <v>75</v>
      </c>
      <c r="J3497" s="1" t="s">
        <v>352</v>
      </c>
      <c r="K3497" s="1" t="s">
        <v>1128</v>
      </c>
      <c r="M3497" s="1" t="s">
        <v>13767</v>
      </c>
      <c r="N3497" s="1" t="s">
        <v>121</v>
      </c>
      <c r="AK3497" s="1" t="s">
        <v>13768</v>
      </c>
      <c r="AL3497" s="1">
        <v>100</v>
      </c>
      <c r="AM3497" s="1" t="s">
        <v>13773</v>
      </c>
      <c r="AN3497" s="1" t="s">
        <v>13774</v>
      </c>
      <c r="AO3497" s="1" t="s">
        <v>70</v>
      </c>
      <c r="AR3497" s="9">
        <v>180000000</v>
      </c>
      <c r="AT3497" s="1" t="s">
        <v>13379</v>
      </c>
      <c r="AV3497" s="1" t="s">
        <v>137</v>
      </c>
    </row>
    <row r="3498" spans="1:48" ht="13">
      <c r="A3498" t="s">
        <v>13775</v>
      </c>
      <c r="B3498" s="8">
        <v>44959.435167152777</v>
      </c>
      <c r="C3498" s="1" t="s">
        <v>803</v>
      </c>
      <c r="D3498" s="1" t="s">
        <v>204</v>
      </c>
      <c r="E3498" s="1" t="s">
        <v>13711</v>
      </c>
      <c r="F3498" s="16" t="s">
        <v>36218</v>
      </c>
      <c r="I3498" s="1" t="s">
        <v>241</v>
      </c>
      <c r="J3498" s="1" t="s">
        <v>352</v>
      </c>
      <c r="K3498" s="1" t="s">
        <v>1128</v>
      </c>
      <c r="M3498" s="1" t="s">
        <v>13776</v>
      </c>
      <c r="N3498" s="1" t="s">
        <v>121</v>
      </c>
      <c r="AK3498" s="1" t="s">
        <v>13777</v>
      </c>
      <c r="AM3498" s="1" t="s">
        <v>13778</v>
      </c>
      <c r="AN3498" s="1" t="s">
        <v>13779</v>
      </c>
      <c r="AO3498" s="1" t="s">
        <v>70</v>
      </c>
      <c r="AQ3498" s="1">
        <v>70</v>
      </c>
      <c r="AR3498" s="9">
        <v>5600000</v>
      </c>
      <c r="AT3498" s="1" t="s">
        <v>13379</v>
      </c>
      <c r="AV3498" s="1" t="s">
        <v>137</v>
      </c>
    </row>
    <row r="3499" spans="1:48" ht="13">
      <c r="A3499" t="s">
        <v>13780</v>
      </c>
      <c r="B3499" s="8">
        <v>44959.44464721065</v>
      </c>
      <c r="C3499" s="1" t="s">
        <v>132</v>
      </c>
      <c r="D3499" s="1" t="s">
        <v>204</v>
      </c>
      <c r="E3499" s="1" t="s">
        <v>10797</v>
      </c>
      <c r="F3499" s="16" t="s">
        <v>36219</v>
      </c>
      <c r="I3499" s="1" t="s">
        <v>75</v>
      </c>
      <c r="J3499" s="1" t="s">
        <v>0</v>
      </c>
      <c r="M3499" s="1" t="s">
        <v>13781</v>
      </c>
      <c r="N3499" s="1" t="s">
        <v>142</v>
      </c>
      <c r="O3499" s="1">
        <v>22.53</v>
      </c>
      <c r="P3499" s="1">
        <v>6</v>
      </c>
      <c r="Q3499" s="1">
        <v>6</v>
      </c>
      <c r="R3499" s="1">
        <v>11715</v>
      </c>
      <c r="S3499" s="1">
        <v>3</v>
      </c>
      <c r="T3499" s="1">
        <v>6</v>
      </c>
      <c r="W3499" s="1" t="s">
        <v>13782</v>
      </c>
      <c r="AO3499" s="1" t="s">
        <v>70</v>
      </c>
      <c r="AR3499" s="9">
        <v>925000000</v>
      </c>
      <c r="AV3499" s="1" t="s">
        <v>541</v>
      </c>
    </row>
    <row r="3500" spans="1:48" ht="13">
      <c r="A3500" t="s">
        <v>13783</v>
      </c>
      <c r="B3500" s="8">
        <v>44959.455783206024</v>
      </c>
      <c r="C3500" s="1" t="s">
        <v>803</v>
      </c>
      <c r="D3500" s="1" t="s">
        <v>204</v>
      </c>
      <c r="E3500" s="1" t="s">
        <v>13711</v>
      </c>
      <c r="F3500" s="16" t="s">
        <v>36220</v>
      </c>
      <c r="I3500" s="1" t="s">
        <v>241</v>
      </c>
      <c r="J3500" s="1" t="s">
        <v>352</v>
      </c>
      <c r="K3500" s="1" t="s">
        <v>1128</v>
      </c>
      <c r="M3500" s="1" t="s">
        <v>13784</v>
      </c>
      <c r="N3500" s="1" t="s">
        <v>121</v>
      </c>
      <c r="AK3500" s="1" t="s">
        <v>13785</v>
      </c>
      <c r="AM3500" s="1" t="s">
        <v>13786</v>
      </c>
      <c r="AN3500" s="1" t="s">
        <v>13787</v>
      </c>
      <c r="AO3500" s="1" t="s">
        <v>70</v>
      </c>
      <c r="AQ3500" s="1">
        <v>70</v>
      </c>
      <c r="AR3500" s="9">
        <v>5040000</v>
      </c>
      <c r="AT3500" s="1" t="s">
        <v>13379</v>
      </c>
      <c r="AV3500" s="1" t="s">
        <v>137</v>
      </c>
    </row>
    <row r="3501" spans="1:48" ht="13">
      <c r="A3501" t="s">
        <v>13788</v>
      </c>
      <c r="B3501" s="8">
        <v>44959.510716608798</v>
      </c>
      <c r="C3501" s="1" t="s">
        <v>803</v>
      </c>
      <c r="D3501" s="1" t="s">
        <v>61</v>
      </c>
      <c r="E3501" s="1" t="s">
        <v>13789</v>
      </c>
      <c r="F3501" s="16" t="s">
        <v>36221</v>
      </c>
      <c r="I3501" s="1" t="s">
        <v>75</v>
      </c>
      <c r="J3501" s="1" t="s">
        <v>0</v>
      </c>
      <c r="K3501" s="1" t="s">
        <v>64</v>
      </c>
      <c r="M3501" s="1" t="s">
        <v>13790</v>
      </c>
      <c r="N3501" s="1" t="s">
        <v>121</v>
      </c>
      <c r="O3501" s="1">
        <v>9.5</v>
      </c>
      <c r="P3501" s="1">
        <v>3</v>
      </c>
      <c r="Q3501" s="1">
        <v>2</v>
      </c>
      <c r="R3501" s="1">
        <v>2000</v>
      </c>
      <c r="S3501" s="1">
        <v>1</v>
      </c>
      <c r="T3501" s="1">
        <v>2</v>
      </c>
      <c r="U3501" s="1" t="s">
        <v>1564</v>
      </c>
      <c r="V3501" s="1" t="s">
        <v>274</v>
      </c>
      <c r="W3501" s="1" t="s">
        <v>13791</v>
      </c>
      <c r="AO3501" s="1" t="s">
        <v>70</v>
      </c>
      <c r="AR3501" s="9">
        <v>25000000</v>
      </c>
      <c r="AT3501" s="1" t="s">
        <v>13379</v>
      </c>
      <c r="AV3501" s="1" t="s">
        <v>137</v>
      </c>
    </row>
    <row r="3502" spans="1:48" ht="13">
      <c r="A3502" t="s">
        <v>13792</v>
      </c>
      <c r="B3502" s="8">
        <v>44959.584173240743</v>
      </c>
      <c r="C3502" s="1" t="s">
        <v>877</v>
      </c>
      <c r="D3502" s="1" t="s">
        <v>204</v>
      </c>
      <c r="E3502" s="1" t="s">
        <v>9234</v>
      </c>
      <c r="F3502" s="16" t="s">
        <v>36222</v>
      </c>
      <c r="I3502" s="1" t="s">
        <v>75</v>
      </c>
      <c r="J3502" s="1" t="s">
        <v>2</v>
      </c>
      <c r="K3502" s="1" t="s">
        <v>83</v>
      </c>
      <c r="M3502" s="1" t="s">
        <v>879</v>
      </c>
      <c r="N3502" s="1" t="s">
        <v>112</v>
      </c>
      <c r="AB3502" s="1" t="s">
        <v>122</v>
      </c>
      <c r="AC3502" s="1">
        <v>6</v>
      </c>
      <c r="AD3502" s="1">
        <v>3</v>
      </c>
      <c r="AE3502" s="1">
        <v>2</v>
      </c>
      <c r="AF3502" s="1">
        <v>1070</v>
      </c>
      <c r="AG3502" s="1" t="s">
        <v>107</v>
      </c>
      <c r="AJ3502" s="1" t="s">
        <v>13793</v>
      </c>
      <c r="AO3502" s="1" t="s">
        <v>70</v>
      </c>
      <c r="AR3502" s="9">
        <v>42000000</v>
      </c>
      <c r="AU3502" s="1" t="s">
        <v>6530</v>
      </c>
      <c r="AV3502" s="1" t="s">
        <v>137</v>
      </c>
    </row>
    <row r="3503" spans="1:48" ht="13">
      <c r="A3503" t="s">
        <v>13794</v>
      </c>
      <c r="B3503" s="8">
        <v>44959.59287552083</v>
      </c>
      <c r="C3503" s="1" t="s">
        <v>877</v>
      </c>
      <c r="D3503" s="1" t="s">
        <v>204</v>
      </c>
      <c r="E3503" s="1" t="s">
        <v>9333</v>
      </c>
      <c r="F3503" s="16" t="s">
        <v>36223</v>
      </c>
      <c r="I3503" s="1" t="s">
        <v>75</v>
      </c>
      <c r="J3503" s="1" t="s">
        <v>2</v>
      </c>
      <c r="K3503" s="1" t="s">
        <v>83</v>
      </c>
      <c r="M3503" s="1" t="s">
        <v>13795</v>
      </c>
      <c r="N3503" s="1" t="s">
        <v>152</v>
      </c>
      <c r="AB3503" s="1" t="s">
        <v>122</v>
      </c>
      <c r="AD3503" s="1">
        <v>4</v>
      </c>
      <c r="AE3503" s="1">
        <v>3</v>
      </c>
      <c r="AF3503" s="1">
        <v>1830</v>
      </c>
      <c r="AG3503" s="1" t="s">
        <v>98</v>
      </c>
      <c r="AH3503" s="1" t="s">
        <v>14</v>
      </c>
      <c r="AJ3503" s="1" t="s">
        <v>13796</v>
      </c>
      <c r="AO3503" s="1" t="s">
        <v>70</v>
      </c>
      <c r="AR3503" s="9">
        <v>85000000</v>
      </c>
      <c r="AT3503" s="1" t="s">
        <v>10140</v>
      </c>
      <c r="AU3503" s="1" t="s">
        <v>6530</v>
      </c>
      <c r="AV3503" s="1" t="s">
        <v>137</v>
      </c>
    </row>
    <row r="3504" spans="1:48" ht="13">
      <c r="A3504" t="s">
        <v>13797</v>
      </c>
      <c r="B3504" s="8">
        <v>44959.610010983801</v>
      </c>
      <c r="C3504" s="1" t="s">
        <v>803</v>
      </c>
      <c r="D3504" s="1" t="s">
        <v>61</v>
      </c>
      <c r="E3504" s="1" t="s">
        <v>13798</v>
      </c>
      <c r="F3504" s="16" t="s">
        <v>36224</v>
      </c>
      <c r="I3504" s="1" t="s">
        <v>75</v>
      </c>
      <c r="J3504" s="1" t="s">
        <v>1</v>
      </c>
      <c r="K3504" s="1" t="s">
        <v>64</v>
      </c>
      <c r="M3504" s="1" t="s">
        <v>13799</v>
      </c>
      <c r="N3504" s="1" t="s">
        <v>1808</v>
      </c>
      <c r="X3504" s="1">
        <v>10.8</v>
      </c>
      <c r="Y3504" s="1" t="s">
        <v>3187</v>
      </c>
      <c r="AA3504" s="1" t="s">
        <v>13800</v>
      </c>
      <c r="AO3504" s="1" t="s">
        <v>70</v>
      </c>
      <c r="AP3504" s="1" t="s">
        <v>13801</v>
      </c>
      <c r="AR3504" s="9">
        <v>11880000</v>
      </c>
      <c r="AT3504" s="1" t="s">
        <v>13379</v>
      </c>
      <c r="AV3504" s="1" t="s">
        <v>137</v>
      </c>
    </row>
    <row r="3505" spans="1:48" ht="13">
      <c r="A3505" t="s">
        <v>13802</v>
      </c>
      <c r="B3505" s="8">
        <v>44959.617680960648</v>
      </c>
      <c r="C3505" s="1" t="s">
        <v>803</v>
      </c>
      <c r="D3505" s="1" t="s">
        <v>61</v>
      </c>
      <c r="E3505" s="1" t="s">
        <v>13798</v>
      </c>
      <c r="F3505" s="16" t="s">
        <v>36225</v>
      </c>
      <c r="I3505" s="1" t="s">
        <v>75</v>
      </c>
      <c r="J3505" s="1" t="s">
        <v>1</v>
      </c>
      <c r="K3505" s="1" t="s">
        <v>64</v>
      </c>
      <c r="M3505" s="1" t="s">
        <v>13799</v>
      </c>
      <c r="N3505" s="1" t="s">
        <v>1808</v>
      </c>
      <c r="X3505" s="1">
        <v>8</v>
      </c>
      <c r="Y3505" s="1" t="s">
        <v>13803</v>
      </c>
      <c r="AA3505" s="1" t="s">
        <v>13804</v>
      </c>
      <c r="AO3505" s="1" t="s">
        <v>70</v>
      </c>
      <c r="AP3505" s="1" t="s">
        <v>13805</v>
      </c>
      <c r="AR3505" s="9">
        <v>7920000</v>
      </c>
      <c r="AT3505" s="1" t="s">
        <v>13379</v>
      </c>
      <c r="AV3505" s="1" t="s">
        <v>137</v>
      </c>
    </row>
    <row r="3506" spans="1:48" ht="13">
      <c r="A3506" t="s">
        <v>13806</v>
      </c>
      <c r="B3506" s="8">
        <v>44959.636959027775</v>
      </c>
      <c r="C3506" s="1" t="s">
        <v>803</v>
      </c>
      <c r="D3506" s="1" t="s">
        <v>61</v>
      </c>
      <c r="E3506" s="1" t="s">
        <v>13807</v>
      </c>
      <c r="F3506" s="16" t="s">
        <v>36226</v>
      </c>
      <c r="I3506" s="1" t="s">
        <v>75</v>
      </c>
      <c r="J3506" s="1" t="s">
        <v>1</v>
      </c>
      <c r="K3506" s="1" t="s">
        <v>13507</v>
      </c>
      <c r="M3506" s="1" t="s">
        <v>13808</v>
      </c>
      <c r="N3506" s="1" t="s">
        <v>364</v>
      </c>
      <c r="X3506" s="1">
        <v>30</v>
      </c>
      <c r="Y3506" s="1" t="s">
        <v>13809</v>
      </c>
      <c r="AA3506" s="1" t="s">
        <v>13810</v>
      </c>
      <c r="AO3506" s="1" t="s">
        <v>70</v>
      </c>
      <c r="AR3506" s="9">
        <v>200000000</v>
      </c>
      <c r="AT3506" s="1" t="s">
        <v>13379</v>
      </c>
      <c r="AV3506" s="1" t="s">
        <v>137</v>
      </c>
    </row>
    <row r="3507" spans="1:48" ht="13">
      <c r="A3507" t="s">
        <v>13811</v>
      </c>
      <c r="B3507" s="8">
        <v>44959.645994791666</v>
      </c>
      <c r="C3507" s="1" t="s">
        <v>803</v>
      </c>
      <c r="D3507" s="1" t="s">
        <v>204</v>
      </c>
      <c r="E3507" s="1" t="s">
        <v>13812</v>
      </c>
      <c r="F3507" s="16" t="s">
        <v>36227</v>
      </c>
      <c r="I3507" s="1" t="s">
        <v>75</v>
      </c>
      <c r="J3507" s="1" t="s">
        <v>1</v>
      </c>
      <c r="K3507" s="1" t="s">
        <v>3504</v>
      </c>
      <c r="M3507" s="1" t="s">
        <v>7883</v>
      </c>
      <c r="N3507" s="1" t="s">
        <v>121</v>
      </c>
      <c r="X3507" s="1">
        <v>18.600000000000001</v>
      </c>
      <c r="Y3507" s="1" t="s">
        <v>13813</v>
      </c>
      <c r="AA3507" s="1" t="s">
        <v>13814</v>
      </c>
      <c r="AO3507" s="1" t="s">
        <v>70</v>
      </c>
      <c r="AP3507" s="1" t="s">
        <v>13815</v>
      </c>
      <c r="AR3507" s="9">
        <v>46500000</v>
      </c>
      <c r="AT3507" s="1" t="s">
        <v>13379</v>
      </c>
      <c r="AV3507" s="1" t="s">
        <v>541</v>
      </c>
    </row>
    <row r="3508" spans="1:48" ht="13">
      <c r="A3508" t="s">
        <v>13816</v>
      </c>
      <c r="B3508" s="8">
        <v>44959.649588414351</v>
      </c>
      <c r="C3508" s="1" t="s">
        <v>877</v>
      </c>
      <c r="D3508" s="1" t="s">
        <v>204</v>
      </c>
      <c r="E3508" s="1" t="s">
        <v>11786</v>
      </c>
      <c r="F3508" s="16" t="s">
        <v>36228</v>
      </c>
      <c r="I3508" s="1" t="s">
        <v>75</v>
      </c>
      <c r="J3508" s="1" t="s">
        <v>352</v>
      </c>
      <c r="K3508" s="1" t="s">
        <v>3</v>
      </c>
      <c r="M3508" s="1" t="s">
        <v>13817</v>
      </c>
      <c r="N3508" s="1"/>
      <c r="AK3508" s="1" t="s">
        <v>3</v>
      </c>
      <c r="AL3508" s="1">
        <v>16</v>
      </c>
      <c r="AM3508" s="1">
        <v>6000</v>
      </c>
      <c r="AN3508" s="1" t="s">
        <v>13818</v>
      </c>
      <c r="AO3508" s="1" t="s">
        <v>70</v>
      </c>
      <c r="AR3508" s="9">
        <v>160000000</v>
      </c>
      <c r="AV3508" s="1" t="s">
        <v>541</v>
      </c>
    </row>
    <row r="3509" spans="1:48" ht="13">
      <c r="A3509" t="s">
        <v>13819</v>
      </c>
      <c r="B3509" s="8">
        <v>44959.664736712963</v>
      </c>
      <c r="C3509" s="1" t="s">
        <v>803</v>
      </c>
      <c r="D3509" s="1" t="s">
        <v>61</v>
      </c>
      <c r="E3509" s="1" t="s">
        <v>13820</v>
      </c>
      <c r="F3509" s="16" t="s">
        <v>36229</v>
      </c>
      <c r="I3509" s="1" t="s">
        <v>241</v>
      </c>
      <c r="J3509" s="1" t="s">
        <v>352</v>
      </c>
      <c r="K3509" s="1" t="s">
        <v>6542</v>
      </c>
      <c r="M3509" s="1" t="s">
        <v>13821</v>
      </c>
      <c r="N3509" s="1" t="s">
        <v>466</v>
      </c>
      <c r="AK3509" s="1" t="s">
        <v>13822</v>
      </c>
      <c r="AL3509" s="1">
        <v>50</v>
      </c>
      <c r="AM3509" s="1">
        <v>2000</v>
      </c>
      <c r="AN3509" s="1" t="s">
        <v>13823</v>
      </c>
      <c r="AO3509" s="1" t="s">
        <v>70</v>
      </c>
      <c r="AR3509" s="9">
        <v>500000</v>
      </c>
      <c r="AT3509" s="1" t="s">
        <v>13379</v>
      </c>
      <c r="AV3509" s="1" t="s">
        <v>541</v>
      </c>
    </row>
    <row r="3510" spans="1:48" ht="13">
      <c r="A3510" t="s">
        <v>13824</v>
      </c>
      <c r="B3510" s="8">
        <v>44959.703089907409</v>
      </c>
      <c r="C3510" s="1" t="s">
        <v>803</v>
      </c>
      <c r="D3510" s="1" t="s">
        <v>204</v>
      </c>
      <c r="E3510" s="1" t="s">
        <v>13825</v>
      </c>
      <c r="F3510" s="16" t="s">
        <v>36230</v>
      </c>
      <c r="I3510" s="1" t="s">
        <v>75</v>
      </c>
      <c r="J3510" s="1" t="s">
        <v>352</v>
      </c>
      <c r="K3510" s="1" t="s">
        <v>1128</v>
      </c>
      <c r="M3510" s="1" t="s">
        <v>13826</v>
      </c>
      <c r="N3510" s="1" t="s">
        <v>289</v>
      </c>
      <c r="AK3510" s="1" t="s">
        <v>13827</v>
      </c>
      <c r="AL3510" s="1">
        <v>46</v>
      </c>
      <c r="AM3510" s="1">
        <v>6000</v>
      </c>
      <c r="AN3510" s="1" t="s">
        <v>13828</v>
      </c>
      <c r="AO3510" s="1" t="s">
        <v>70</v>
      </c>
      <c r="AP3510" s="1" t="s">
        <v>13829</v>
      </c>
      <c r="AR3510" s="9">
        <v>345000000</v>
      </c>
      <c r="AT3510" s="1" t="s">
        <v>13379</v>
      </c>
      <c r="AV3510" s="1" t="s">
        <v>137</v>
      </c>
    </row>
    <row r="3511" spans="1:48" ht="13">
      <c r="A3511" t="s">
        <v>13830</v>
      </c>
      <c r="B3511" s="8">
        <v>44959.819248946762</v>
      </c>
      <c r="C3511" s="1" t="s">
        <v>4899</v>
      </c>
      <c r="D3511" s="1" t="s">
        <v>61</v>
      </c>
      <c r="E3511" s="1" t="s">
        <v>13831</v>
      </c>
      <c r="F3511" s="16" t="s">
        <v>36231</v>
      </c>
      <c r="I3511" s="1" t="s">
        <v>241</v>
      </c>
      <c r="J3511" s="1" t="s">
        <v>2</v>
      </c>
      <c r="K3511" s="1" t="s">
        <v>64</v>
      </c>
      <c r="M3511" s="1" t="s">
        <v>6613</v>
      </c>
      <c r="N3511" s="1" t="s">
        <v>77</v>
      </c>
      <c r="AB3511" s="1" t="s">
        <v>122</v>
      </c>
      <c r="AC3511" s="1">
        <v>6</v>
      </c>
      <c r="AD3511" s="1">
        <v>3</v>
      </c>
      <c r="AE3511" s="1">
        <v>3</v>
      </c>
      <c r="AF3511" s="1">
        <v>1850</v>
      </c>
      <c r="AG3511" s="1" t="s">
        <v>107</v>
      </c>
      <c r="AH3511" s="1" t="s">
        <v>1293</v>
      </c>
      <c r="AI3511" s="1" t="s">
        <v>123</v>
      </c>
      <c r="AO3511" s="1" t="s">
        <v>70</v>
      </c>
      <c r="AR3511" s="9">
        <v>225000</v>
      </c>
      <c r="AT3511" s="1" t="s">
        <v>13832</v>
      </c>
      <c r="AU3511" s="1" t="s">
        <v>6564</v>
      </c>
      <c r="AV3511" s="1" t="s">
        <v>411</v>
      </c>
    </row>
    <row r="3512" spans="1:48" ht="13">
      <c r="A3512" t="s">
        <v>13833</v>
      </c>
      <c r="B3512" s="8">
        <v>44960.378750300923</v>
      </c>
      <c r="C3512" s="1" t="s">
        <v>4899</v>
      </c>
      <c r="D3512" s="1" t="s">
        <v>204</v>
      </c>
      <c r="E3512" s="1" t="s">
        <v>13834</v>
      </c>
      <c r="F3512" s="16" t="s">
        <v>36232</v>
      </c>
      <c r="I3512" s="1" t="s">
        <v>75</v>
      </c>
      <c r="J3512" s="1" t="s">
        <v>1</v>
      </c>
      <c r="K3512" s="1" t="s">
        <v>7053</v>
      </c>
      <c r="M3512" s="1" t="s">
        <v>13835</v>
      </c>
      <c r="N3512" s="1" t="s">
        <v>615</v>
      </c>
      <c r="X3512" s="1">
        <v>23</v>
      </c>
      <c r="Y3512" s="1" t="s">
        <v>4295</v>
      </c>
      <c r="AA3512" s="1" t="s">
        <v>13836</v>
      </c>
      <c r="AO3512" s="1" t="s">
        <v>70</v>
      </c>
      <c r="AP3512" s="1">
        <v>8500000</v>
      </c>
      <c r="AR3512" s="9">
        <v>195500000</v>
      </c>
      <c r="AV3512" s="1" t="s">
        <v>541</v>
      </c>
    </row>
    <row r="3513" spans="1:48" ht="13">
      <c r="A3513" t="s">
        <v>13837</v>
      </c>
      <c r="B3513" s="8">
        <v>44960.399074085653</v>
      </c>
      <c r="C3513" s="1" t="s">
        <v>4899</v>
      </c>
      <c r="D3513" s="1" t="s">
        <v>204</v>
      </c>
      <c r="E3513" s="1" t="s">
        <v>13834</v>
      </c>
      <c r="F3513" s="16" t="s">
        <v>36233</v>
      </c>
      <c r="I3513" s="1" t="s">
        <v>75</v>
      </c>
      <c r="J3513" s="1" t="s">
        <v>2</v>
      </c>
      <c r="K3513" s="1" t="s">
        <v>64</v>
      </c>
      <c r="M3513" s="1" t="s">
        <v>7839</v>
      </c>
      <c r="N3513" s="1" t="s">
        <v>96</v>
      </c>
      <c r="AB3513" s="1" t="s">
        <v>587</v>
      </c>
      <c r="AC3513" s="1">
        <v>35</v>
      </c>
      <c r="AD3513" s="1">
        <v>2</v>
      </c>
      <c r="AE3513" s="1">
        <v>2</v>
      </c>
      <c r="AF3513" s="1">
        <v>973</v>
      </c>
      <c r="AG3513" s="1" t="s">
        <v>107</v>
      </c>
      <c r="AH3513" s="1" t="s">
        <v>13838</v>
      </c>
      <c r="AI3513" s="1" t="s">
        <v>144</v>
      </c>
      <c r="AJ3513" s="1" t="s">
        <v>13839</v>
      </c>
      <c r="AO3513" s="1" t="s">
        <v>70</v>
      </c>
      <c r="AR3513" s="9">
        <v>90000000</v>
      </c>
      <c r="AT3513" s="1" t="s">
        <v>13840</v>
      </c>
      <c r="AU3513" s="1" t="s">
        <v>6530</v>
      </c>
      <c r="AV3513" s="1" t="s">
        <v>541</v>
      </c>
    </row>
    <row r="3514" spans="1:48" ht="13">
      <c r="A3514" t="s">
        <v>13841</v>
      </c>
      <c r="B3514" s="8">
        <v>44960.50774148148</v>
      </c>
      <c r="C3514" s="1" t="s">
        <v>4899</v>
      </c>
      <c r="D3514" s="1" t="s">
        <v>61</v>
      </c>
      <c r="E3514" s="1" t="s">
        <v>13842</v>
      </c>
      <c r="F3514" s="16" t="s">
        <v>36234</v>
      </c>
      <c r="I3514" s="1" t="s">
        <v>75</v>
      </c>
      <c r="J3514" s="1" t="s">
        <v>1</v>
      </c>
      <c r="K3514" s="1" t="s">
        <v>64</v>
      </c>
      <c r="M3514" s="1" t="s">
        <v>13843</v>
      </c>
      <c r="N3514" s="1" t="s">
        <v>2723</v>
      </c>
      <c r="X3514" s="1">
        <v>11.3</v>
      </c>
      <c r="Y3514" s="1" t="s">
        <v>64</v>
      </c>
      <c r="AA3514" s="1" t="s">
        <v>13844</v>
      </c>
      <c r="AO3514" s="1" t="s">
        <v>70</v>
      </c>
      <c r="AP3514" s="1">
        <v>3000000</v>
      </c>
      <c r="AR3514" s="9">
        <v>33900000</v>
      </c>
      <c r="AT3514" s="1" t="s">
        <v>13845</v>
      </c>
      <c r="AV3514" s="1" t="s">
        <v>421</v>
      </c>
    </row>
    <row r="3515" spans="1:48" ht="13">
      <c r="A3515" t="s">
        <v>13846</v>
      </c>
      <c r="B3515" s="8">
        <v>44960.510142465282</v>
      </c>
      <c r="C3515" s="1" t="s">
        <v>4899</v>
      </c>
      <c r="D3515" s="1" t="s">
        <v>61</v>
      </c>
      <c r="E3515" s="1" t="s">
        <v>13847</v>
      </c>
      <c r="F3515" s="16" t="s">
        <v>36235</v>
      </c>
      <c r="I3515" s="1" t="s">
        <v>75</v>
      </c>
      <c r="J3515" s="1" t="s">
        <v>1</v>
      </c>
      <c r="K3515" s="1" t="s">
        <v>7053</v>
      </c>
      <c r="M3515" s="1" t="s">
        <v>13848</v>
      </c>
      <c r="N3515" s="1" t="s">
        <v>2723</v>
      </c>
      <c r="X3515" s="1">
        <v>13</v>
      </c>
      <c r="AA3515" s="1" t="s">
        <v>13849</v>
      </c>
      <c r="AO3515" s="1" t="s">
        <v>70</v>
      </c>
      <c r="AP3515" s="1">
        <v>4000000</v>
      </c>
      <c r="AR3515" s="9">
        <v>52000000</v>
      </c>
      <c r="AT3515" s="1" t="s">
        <v>13850</v>
      </c>
      <c r="AV3515" s="1" t="s">
        <v>541</v>
      </c>
    </row>
    <row r="3516" spans="1:48" ht="13">
      <c r="A3516" t="s">
        <v>13851</v>
      </c>
      <c r="B3516" s="8">
        <v>44960.542209317129</v>
      </c>
      <c r="C3516" s="1" t="s">
        <v>4899</v>
      </c>
      <c r="D3516" s="1" t="s">
        <v>61</v>
      </c>
      <c r="E3516" s="1" t="s">
        <v>13852</v>
      </c>
      <c r="F3516" s="16" t="s">
        <v>36236</v>
      </c>
      <c r="I3516" s="1" t="s">
        <v>75</v>
      </c>
      <c r="J3516" s="1" t="s">
        <v>0</v>
      </c>
      <c r="K3516" s="1" t="s">
        <v>64</v>
      </c>
      <c r="M3516" s="1" t="s">
        <v>13853</v>
      </c>
      <c r="N3516" s="1" t="s">
        <v>681</v>
      </c>
      <c r="O3516" s="1">
        <v>6</v>
      </c>
      <c r="P3516" s="1">
        <v>3</v>
      </c>
      <c r="Q3516" s="1">
        <v>3</v>
      </c>
      <c r="R3516" s="1">
        <v>3750</v>
      </c>
      <c r="S3516" s="1">
        <v>3</v>
      </c>
      <c r="T3516" s="1">
        <v>1</v>
      </c>
      <c r="U3516" s="1">
        <v>2</v>
      </c>
      <c r="V3516" s="1" t="s">
        <v>1176</v>
      </c>
      <c r="AO3516" s="1" t="s">
        <v>70</v>
      </c>
      <c r="AR3516" s="9">
        <v>65000000</v>
      </c>
      <c r="AV3516" s="1" t="s">
        <v>541</v>
      </c>
    </row>
    <row r="3517" spans="1:48" ht="13">
      <c r="A3517" t="s">
        <v>13854</v>
      </c>
      <c r="B3517" s="8">
        <v>44963.693261817127</v>
      </c>
      <c r="C3517" s="1" t="s">
        <v>132</v>
      </c>
      <c r="D3517" s="1" t="s">
        <v>61</v>
      </c>
      <c r="E3517" s="1" t="s">
        <v>13855</v>
      </c>
      <c r="F3517" s="16" t="s">
        <v>36237</v>
      </c>
      <c r="I3517" s="1" t="s">
        <v>75</v>
      </c>
      <c r="J3517" s="1" t="s">
        <v>1</v>
      </c>
      <c r="M3517" s="1" t="s">
        <v>13856</v>
      </c>
      <c r="N3517" s="1" t="s">
        <v>77</v>
      </c>
      <c r="X3517" s="1">
        <v>7</v>
      </c>
      <c r="AA3517" s="1" t="s">
        <v>13857</v>
      </c>
      <c r="AO3517" s="1" t="s">
        <v>70</v>
      </c>
      <c r="AP3517" s="1">
        <v>15000000</v>
      </c>
      <c r="AR3517" s="9"/>
      <c r="AV3517" s="1" t="s">
        <v>541</v>
      </c>
    </row>
    <row r="3518" spans="1:48" ht="13">
      <c r="A3518" t="s">
        <v>13858</v>
      </c>
      <c r="B3518" s="8">
        <v>44963.921815347217</v>
      </c>
      <c r="C3518" s="1" t="s">
        <v>803</v>
      </c>
      <c r="D3518" s="1" t="s">
        <v>204</v>
      </c>
      <c r="E3518" s="1" t="s">
        <v>13859</v>
      </c>
      <c r="F3518" s="16" t="s">
        <v>36238</v>
      </c>
      <c r="I3518" s="1" t="s">
        <v>75</v>
      </c>
      <c r="J3518" s="1" t="s">
        <v>0</v>
      </c>
      <c r="K3518" s="1" t="s">
        <v>64</v>
      </c>
      <c r="M3518" s="1" t="s">
        <v>13860</v>
      </c>
      <c r="N3518" s="1" t="s">
        <v>1327</v>
      </c>
      <c r="O3518" s="1">
        <v>10</v>
      </c>
      <c r="P3518" s="1">
        <v>4</v>
      </c>
      <c r="Q3518" s="1">
        <v>3</v>
      </c>
      <c r="R3518" s="1">
        <v>3500</v>
      </c>
      <c r="S3518" s="1">
        <v>2</v>
      </c>
      <c r="T3518" s="1">
        <v>3</v>
      </c>
      <c r="U3518" s="1" t="s">
        <v>1564</v>
      </c>
      <c r="V3518" s="1" t="s">
        <v>487</v>
      </c>
      <c r="W3518" s="1" t="s">
        <v>13861</v>
      </c>
      <c r="AO3518" s="1" t="s">
        <v>70</v>
      </c>
      <c r="AR3518" s="9">
        <v>28000000</v>
      </c>
      <c r="AT3518" s="1" t="s">
        <v>13379</v>
      </c>
      <c r="AV3518" s="1" t="s">
        <v>137</v>
      </c>
    </row>
    <row r="3519" spans="1:48" ht="13">
      <c r="A3519" t="s">
        <v>13862</v>
      </c>
      <c r="B3519" s="8">
        <v>44964.361540324069</v>
      </c>
      <c r="C3519" s="1" t="s">
        <v>11244</v>
      </c>
      <c r="D3519" s="1" t="s">
        <v>61</v>
      </c>
      <c r="E3519" s="1" t="s">
        <v>2743</v>
      </c>
      <c r="F3519" s="16" t="s">
        <v>36239</v>
      </c>
      <c r="I3519" s="1" t="s">
        <v>75</v>
      </c>
      <c r="J3519" s="1" t="s">
        <v>1</v>
      </c>
      <c r="K3519" s="1" t="s">
        <v>64</v>
      </c>
      <c r="M3519" s="1" t="s">
        <v>13863</v>
      </c>
      <c r="N3519" s="1" t="s">
        <v>527</v>
      </c>
      <c r="X3519" s="1">
        <v>8.5</v>
      </c>
      <c r="Y3519" s="1" t="s">
        <v>64</v>
      </c>
      <c r="AO3519" s="1" t="s">
        <v>70</v>
      </c>
      <c r="AP3519" s="9">
        <v>1115000</v>
      </c>
      <c r="AR3519" s="9"/>
      <c r="AV3519" s="1" t="s">
        <v>137</v>
      </c>
    </row>
    <row r="3520" spans="1:48" ht="13">
      <c r="A3520" t="s">
        <v>13864</v>
      </c>
      <c r="B3520" s="8">
        <v>44964.564919652781</v>
      </c>
      <c r="C3520" s="1" t="s">
        <v>11244</v>
      </c>
      <c r="D3520" s="1" t="s">
        <v>61</v>
      </c>
      <c r="E3520" s="1" t="s">
        <v>10888</v>
      </c>
      <c r="F3520" s="16" t="s">
        <v>36240</v>
      </c>
      <c r="I3520" s="1" t="s">
        <v>75</v>
      </c>
      <c r="J3520" s="1" t="s">
        <v>0</v>
      </c>
      <c r="K3520" s="1" t="s">
        <v>64</v>
      </c>
      <c r="M3520" s="1" t="s">
        <v>13865</v>
      </c>
      <c r="N3520" s="1" t="s">
        <v>66</v>
      </c>
      <c r="O3520" s="1">
        <v>6</v>
      </c>
      <c r="P3520" s="1">
        <v>4</v>
      </c>
      <c r="Q3520" s="1">
        <v>2</v>
      </c>
      <c r="R3520" s="1">
        <v>2200</v>
      </c>
      <c r="S3520" s="1">
        <v>2</v>
      </c>
      <c r="T3520" s="1">
        <v>1</v>
      </c>
      <c r="U3520" s="1">
        <v>8</v>
      </c>
      <c r="V3520" s="1" t="s">
        <v>314</v>
      </c>
      <c r="AO3520" s="1" t="s">
        <v>70</v>
      </c>
      <c r="AR3520" s="9">
        <v>33000000</v>
      </c>
      <c r="AV3520" s="1" t="s">
        <v>137</v>
      </c>
    </row>
    <row r="3521" spans="1:48" ht="13">
      <c r="A3521" t="s">
        <v>13866</v>
      </c>
      <c r="B3521" s="8">
        <v>44964.572028784722</v>
      </c>
      <c r="C3521" s="1" t="s">
        <v>877</v>
      </c>
      <c r="D3521" s="1" t="s">
        <v>204</v>
      </c>
      <c r="E3521" s="1" t="s">
        <v>9902</v>
      </c>
      <c r="F3521" s="16" t="s">
        <v>36241</v>
      </c>
      <c r="I3521" s="1" t="s">
        <v>75</v>
      </c>
      <c r="J3521" s="1" t="s">
        <v>1</v>
      </c>
      <c r="K3521" s="1" t="s">
        <v>83</v>
      </c>
      <c r="M3521" s="1" t="s">
        <v>10147</v>
      </c>
      <c r="N3521" s="1" t="s">
        <v>364</v>
      </c>
      <c r="X3521" s="1">
        <v>10</v>
      </c>
      <c r="Y3521" s="1" t="s">
        <v>0</v>
      </c>
      <c r="AO3521" s="1" t="s">
        <v>70</v>
      </c>
      <c r="AR3521" s="9">
        <v>35000000</v>
      </c>
      <c r="AV3521" s="1" t="s">
        <v>137</v>
      </c>
    </row>
    <row r="3522" spans="1:48" ht="13">
      <c r="A3522" t="s">
        <v>13867</v>
      </c>
      <c r="B3522" s="8">
        <v>44964.66376142361</v>
      </c>
      <c r="C3522" s="1" t="s">
        <v>877</v>
      </c>
      <c r="D3522" s="1" t="s">
        <v>61</v>
      </c>
      <c r="E3522" s="1" t="s">
        <v>13868</v>
      </c>
      <c r="F3522" s="16" t="s">
        <v>36242</v>
      </c>
      <c r="I3522" s="1" t="s">
        <v>75</v>
      </c>
      <c r="J3522" s="1" t="s">
        <v>1</v>
      </c>
      <c r="K3522" s="1" t="s">
        <v>64</v>
      </c>
      <c r="M3522" s="1" t="s">
        <v>13869</v>
      </c>
      <c r="N3522" s="1" t="s">
        <v>516</v>
      </c>
      <c r="X3522" s="1">
        <v>8</v>
      </c>
      <c r="Y3522" s="1" t="s">
        <v>0</v>
      </c>
      <c r="AA3522" s="1" t="s">
        <v>4224</v>
      </c>
      <c r="AO3522" s="1" t="s">
        <v>70</v>
      </c>
      <c r="AP3522" s="1">
        <v>2800000</v>
      </c>
      <c r="AR3522" s="9"/>
      <c r="AT3522" s="1" t="s">
        <v>1526</v>
      </c>
      <c r="AV3522" s="1" t="s">
        <v>137</v>
      </c>
    </row>
    <row r="3523" spans="1:48" ht="13">
      <c r="A3523" t="s">
        <v>13870</v>
      </c>
      <c r="B3523" s="8">
        <v>44964.911164108795</v>
      </c>
      <c r="C3523" s="1" t="s">
        <v>803</v>
      </c>
      <c r="D3523" s="1" t="s">
        <v>61</v>
      </c>
      <c r="E3523" s="1" t="s">
        <v>8733</v>
      </c>
      <c r="F3523" s="16" t="s">
        <v>36243</v>
      </c>
      <c r="I3523" s="1" t="s">
        <v>241</v>
      </c>
      <c r="J3523" s="1" t="s">
        <v>352</v>
      </c>
      <c r="K3523" s="1" t="s">
        <v>1128</v>
      </c>
      <c r="M3523" s="1" t="s">
        <v>13871</v>
      </c>
      <c r="N3523" s="1" t="s">
        <v>77</v>
      </c>
      <c r="AK3523" s="1" t="s">
        <v>13872</v>
      </c>
      <c r="AL3523" s="1">
        <v>16</v>
      </c>
      <c r="AM3523" s="1" t="s">
        <v>13873</v>
      </c>
      <c r="AN3523" s="1" t="s">
        <v>13874</v>
      </c>
      <c r="AO3523" s="1" t="s">
        <v>70</v>
      </c>
      <c r="AR3523" s="9">
        <v>675000</v>
      </c>
      <c r="AT3523" s="1" t="s">
        <v>13379</v>
      </c>
      <c r="AV3523" s="1" t="s">
        <v>541</v>
      </c>
    </row>
    <row r="3524" spans="1:48" ht="13">
      <c r="A3524" t="s">
        <v>13875</v>
      </c>
      <c r="B3524" s="8">
        <v>44965.649644282406</v>
      </c>
      <c r="C3524" s="1" t="s">
        <v>11244</v>
      </c>
      <c r="D3524" s="1" t="s">
        <v>61</v>
      </c>
      <c r="E3524" s="1" t="s">
        <v>13876</v>
      </c>
      <c r="F3524" s="16" t="s">
        <v>36244</v>
      </c>
      <c r="I3524" s="1" t="s">
        <v>241</v>
      </c>
      <c r="J3524" s="1" t="s">
        <v>352</v>
      </c>
      <c r="K3524" s="1" t="s">
        <v>1128</v>
      </c>
      <c r="M3524" s="1" t="s">
        <v>13877</v>
      </c>
      <c r="N3524" s="1" t="s">
        <v>112</v>
      </c>
      <c r="AK3524" s="1" t="s">
        <v>1128</v>
      </c>
      <c r="AM3524" s="1" t="s">
        <v>13878</v>
      </c>
      <c r="AN3524" s="1" t="s">
        <v>13879</v>
      </c>
      <c r="AO3524" s="1" t="s">
        <v>70</v>
      </c>
      <c r="AR3524" s="9">
        <v>115000</v>
      </c>
      <c r="AV3524" s="1" t="s">
        <v>137</v>
      </c>
    </row>
    <row r="3525" spans="1:48" ht="13">
      <c r="A3525" t="s">
        <v>13880</v>
      </c>
      <c r="B3525" s="8">
        <v>44965.664721921297</v>
      </c>
      <c r="C3525" s="1" t="s">
        <v>877</v>
      </c>
      <c r="D3525" s="1" t="s">
        <v>204</v>
      </c>
      <c r="E3525" s="1" t="s">
        <v>13881</v>
      </c>
      <c r="F3525" s="16" t="s">
        <v>36245</v>
      </c>
      <c r="I3525" s="1" t="s">
        <v>75</v>
      </c>
      <c r="J3525" s="1" t="s">
        <v>1</v>
      </c>
      <c r="K3525" s="1" t="s">
        <v>83</v>
      </c>
      <c r="M3525" s="1" t="s">
        <v>13882</v>
      </c>
      <c r="N3525" s="1" t="s">
        <v>364</v>
      </c>
      <c r="X3525" s="1">
        <v>10</v>
      </c>
      <c r="Y3525" s="1" t="s">
        <v>0</v>
      </c>
      <c r="AO3525" s="1" t="s">
        <v>70</v>
      </c>
      <c r="AP3525" s="1">
        <v>4000000</v>
      </c>
      <c r="AR3525" s="9"/>
      <c r="AT3525" s="1" t="s">
        <v>13883</v>
      </c>
      <c r="AV3525" s="1" t="s">
        <v>137</v>
      </c>
    </row>
    <row r="3526" spans="1:48" ht="13">
      <c r="A3526" t="s">
        <v>13884</v>
      </c>
      <c r="B3526" s="8">
        <v>44965.673047453703</v>
      </c>
      <c r="C3526" s="1" t="s">
        <v>11244</v>
      </c>
      <c r="D3526" s="1" t="s">
        <v>61</v>
      </c>
      <c r="E3526" s="1" t="s">
        <v>13885</v>
      </c>
      <c r="F3526" s="16" t="s">
        <v>36246</v>
      </c>
      <c r="I3526" s="1" t="s">
        <v>75</v>
      </c>
      <c r="J3526" s="1" t="s">
        <v>2</v>
      </c>
      <c r="K3526" s="1" t="s">
        <v>64</v>
      </c>
      <c r="M3526" s="1" t="s">
        <v>13886</v>
      </c>
      <c r="N3526" s="1" t="s">
        <v>615</v>
      </c>
      <c r="AB3526" s="1" t="s">
        <v>122</v>
      </c>
      <c r="AC3526" s="1">
        <v>5</v>
      </c>
      <c r="AD3526" s="1">
        <v>3</v>
      </c>
      <c r="AE3526" s="1">
        <v>2</v>
      </c>
      <c r="AF3526" s="1">
        <v>1610</v>
      </c>
      <c r="AG3526" s="1" t="s">
        <v>107</v>
      </c>
      <c r="AH3526" s="1" t="s">
        <v>1293</v>
      </c>
      <c r="AI3526" s="1" t="s">
        <v>909</v>
      </c>
      <c r="AO3526" s="1" t="s">
        <v>70</v>
      </c>
      <c r="AR3526" s="9">
        <v>55000000</v>
      </c>
      <c r="AU3526" s="1" t="s">
        <v>6530</v>
      </c>
      <c r="AV3526" s="1" t="s">
        <v>541</v>
      </c>
    </row>
    <row r="3527" spans="1:48" ht="13">
      <c r="A3527" t="s">
        <v>13887</v>
      </c>
      <c r="B3527" s="8">
        <v>44965.703613657402</v>
      </c>
      <c r="C3527" s="1" t="s">
        <v>132</v>
      </c>
      <c r="D3527" s="1" t="s">
        <v>61</v>
      </c>
      <c r="E3527" s="1" t="s">
        <v>2759</v>
      </c>
      <c r="F3527" s="16" t="s">
        <v>36247</v>
      </c>
      <c r="I3527" s="1" t="s">
        <v>241</v>
      </c>
      <c r="J3527" s="1" t="s">
        <v>2</v>
      </c>
      <c r="M3527" s="1" t="s">
        <v>13888</v>
      </c>
      <c r="N3527" s="1" t="s">
        <v>152</v>
      </c>
      <c r="AB3527" s="1" t="s">
        <v>566</v>
      </c>
      <c r="AC3527" s="1">
        <v>29</v>
      </c>
      <c r="AD3527" s="1">
        <v>3</v>
      </c>
      <c r="AE3527" s="1">
        <v>3</v>
      </c>
      <c r="AF3527" s="1">
        <v>1400</v>
      </c>
      <c r="AG3527" s="1" t="s">
        <v>107</v>
      </c>
      <c r="AI3527" s="1" t="s">
        <v>123</v>
      </c>
      <c r="AO3527" s="1" t="s">
        <v>154</v>
      </c>
      <c r="AR3527" s="9">
        <v>1300</v>
      </c>
      <c r="AU3527" s="1" t="s">
        <v>6530</v>
      </c>
      <c r="AV3527" s="1" t="s">
        <v>137</v>
      </c>
    </row>
    <row r="3528" spans="1:48" ht="13">
      <c r="A3528" t="s">
        <v>13889</v>
      </c>
      <c r="B3528" s="8">
        <v>44966.481507025463</v>
      </c>
      <c r="C3528" s="1" t="s">
        <v>4899</v>
      </c>
      <c r="D3528" s="1" t="s">
        <v>61</v>
      </c>
      <c r="E3528" s="1" t="s">
        <v>13890</v>
      </c>
      <c r="F3528" s="16" t="s">
        <v>36248</v>
      </c>
      <c r="I3528" s="1" t="s">
        <v>241</v>
      </c>
      <c r="J3528" s="1" t="s">
        <v>2</v>
      </c>
      <c r="K3528" s="1" t="s">
        <v>64</v>
      </c>
      <c r="M3528" s="1" t="s">
        <v>995</v>
      </c>
      <c r="N3528" s="1" t="s">
        <v>152</v>
      </c>
      <c r="AB3528" s="1" t="s">
        <v>4977</v>
      </c>
      <c r="AC3528" s="1">
        <v>2</v>
      </c>
      <c r="AD3528" s="1">
        <v>3</v>
      </c>
      <c r="AE3528" s="1">
        <v>2</v>
      </c>
      <c r="AF3528" s="1">
        <v>1630</v>
      </c>
      <c r="AG3528" s="1" t="s">
        <v>107</v>
      </c>
      <c r="AH3528" s="1" t="s">
        <v>13891</v>
      </c>
      <c r="AI3528" s="1" t="s">
        <v>7428</v>
      </c>
      <c r="AO3528" s="1" t="s">
        <v>154</v>
      </c>
      <c r="AR3528" s="9">
        <v>1200</v>
      </c>
      <c r="AT3528" s="1" t="s">
        <v>13892</v>
      </c>
      <c r="AU3528" s="1" t="s">
        <v>6564</v>
      </c>
      <c r="AV3528" s="1" t="s">
        <v>541</v>
      </c>
    </row>
    <row r="3529" spans="1:48" ht="13">
      <c r="A3529" t="s">
        <v>13893</v>
      </c>
      <c r="B3529" s="8">
        <v>44966.484052997686</v>
      </c>
      <c r="C3529" s="1" t="s">
        <v>4899</v>
      </c>
      <c r="D3529" s="1" t="s">
        <v>61</v>
      </c>
      <c r="E3529" s="1" t="s">
        <v>13894</v>
      </c>
      <c r="F3529" s="16" t="s">
        <v>36249</v>
      </c>
      <c r="I3529" s="1" t="s">
        <v>75</v>
      </c>
      <c r="J3529" s="1" t="s">
        <v>0</v>
      </c>
      <c r="K3529" s="1" t="s">
        <v>64</v>
      </c>
      <c r="M3529" s="1" t="s">
        <v>13895</v>
      </c>
      <c r="N3529" s="1" t="s">
        <v>2723</v>
      </c>
      <c r="O3529" s="1">
        <v>5.5</v>
      </c>
      <c r="P3529" s="1">
        <v>9</v>
      </c>
      <c r="Q3529" s="1">
        <v>6</v>
      </c>
      <c r="R3529" s="1">
        <v>2400</v>
      </c>
      <c r="S3529" s="1">
        <v>3</v>
      </c>
      <c r="T3529" s="1">
        <v>2</v>
      </c>
      <c r="V3529" s="1" t="s">
        <v>314</v>
      </c>
      <c r="W3529" s="1" t="s">
        <v>13896</v>
      </c>
      <c r="AO3529" s="1" t="s">
        <v>70</v>
      </c>
      <c r="AR3529" s="9">
        <v>40000000</v>
      </c>
      <c r="AV3529" s="1" t="s">
        <v>421</v>
      </c>
    </row>
    <row r="3530" spans="1:48" ht="13">
      <c r="A3530" t="s">
        <v>13897</v>
      </c>
      <c r="B3530" s="8">
        <v>44966.488959780094</v>
      </c>
      <c r="C3530" s="1" t="s">
        <v>4899</v>
      </c>
      <c r="D3530" s="1" t="s">
        <v>61</v>
      </c>
      <c r="E3530" s="1" t="s">
        <v>13898</v>
      </c>
      <c r="F3530" s="16" t="s">
        <v>36250</v>
      </c>
      <c r="I3530" s="1" t="s">
        <v>75</v>
      </c>
      <c r="J3530" s="1" t="s">
        <v>1</v>
      </c>
      <c r="K3530" s="1" t="s">
        <v>4386</v>
      </c>
      <c r="M3530" s="1" t="s">
        <v>6613</v>
      </c>
      <c r="N3530" s="1" t="s">
        <v>77</v>
      </c>
      <c r="X3530" s="1">
        <v>29</v>
      </c>
      <c r="Y3530" s="1" t="s">
        <v>4386</v>
      </c>
      <c r="AA3530" s="1" t="s">
        <v>13899</v>
      </c>
      <c r="AO3530" s="1" t="s">
        <v>70</v>
      </c>
      <c r="AR3530" s="9">
        <v>450000000</v>
      </c>
      <c r="AT3530" s="1" t="s">
        <v>13900</v>
      </c>
      <c r="AV3530" s="1" t="s">
        <v>541</v>
      </c>
    </row>
    <row r="3531" spans="1:48" ht="13">
      <c r="A3531" t="s">
        <v>13901</v>
      </c>
      <c r="B3531" s="8">
        <v>44966.492726099532</v>
      </c>
      <c r="C3531" s="1" t="s">
        <v>4899</v>
      </c>
      <c r="D3531" s="1" t="s">
        <v>61</v>
      </c>
      <c r="E3531" s="1" t="s">
        <v>13902</v>
      </c>
      <c r="F3531" s="16" t="s">
        <v>36251</v>
      </c>
      <c r="I3531" s="1" t="s">
        <v>75</v>
      </c>
      <c r="J3531" s="1" t="s">
        <v>2</v>
      </c>
      <c r="K3531" s="1" t="s">
        <v>64</v>
      </c>
      <c r="M3531" s="1" t="s">
        <v>9243</v>
      </c>
      <c r="N3531" s="1" t="s">
        <v>77</v>
      </c>
      <c r="AB3531" s="1" t="s">
        <v>122</v>
      </c>
      <c r="AC3531" s="1">
        <v>2</v>
      </c>
      <c r="AD3531" s="1">
        <v>2</v>
      </c>
      <c r="AE3531" s="1">
        <v>2</v>
      </c>
      <c r="AF3531" s="1">
        <v>1290</v>
      </c>
      <c r="AG3531" s="1" t="s">
        <v>107</v>
      </c>
      <c r="AH3531" s="1" t="s">
        <v>2112</v>
      </c>
      <c r="AI3531" s="1" t="s">
        <v>144</v>
      </c>
      <c r="AO3531" s="1" t="s">
        <v>70</v>
      </c>
      <c r="AR3531" s="9">
        <v>62000000</v>
      </c>
      <c r="AT3531" s="1" t="s">
        <v>13903</v>
      </c>
      <c r="AU3531" s="1" t="s">
        <v>6530</v>
      </c>
      <c r="AV3531" s="1" t="s">
        <v>541</v>
      </c>
    </row>
    <row r="3532" spans="1:48" ht="13">
      <c r="A3532" t="s">
        <v>13904</v>
      </c>
      <c r="B3532" s="8">
        <v>44966.495196944445</v>
      </c>
      <c r="C3532" s="1" t="s">
        <v>4899</v>
      </c>
      <c r="D3532" s="1" t="s">
        <v>61</v>
      </c>
      <c r="E3532" s="1" t="s">
        <v>13905</v>
      </c>
      <c r="F3532" s="16" t="s">
        <v>36252</v>
      </c>
      <c r="I3532" s="1" t="s">
        <v>75</v>
      </c>
      <c r="J3532" s="1" t="s">
        <v>0</v>
      </c>
      <c r="K3532" s="1" t="s">
        <v>64</v>
      </c>
      <c r="M3532" s="1" t="s">
        <v>13906</v>
      </c>
      <c r="N3532" s="1" t="s">
        <v>438</v>
      </c>
      <c r="O3532" s="1">
        <v>51</v>
      </c>
      <c r="P3532" s="1">
        <v>3</v>
      </c>
      <c r="Q3532" s="1">
        <v>3</v>
      </c>
      <c r="R3532" s="1">
        <v>2416</v>
      </c>
      <c r="S3532" s="1">
        <v>1</v>
      </c>
      <c r="T3532" s="1">
        <v>2</v>
      </c>
      <c r="V3532" s="1" t="s">
        <v>68</v>
      </c>
      <c r="W3532" s="1" t="s">
        <v>13907</v>
      </c>
      <c r="AO3532" s="1" t="s">
        <v>70</v>
      </c>
      <c r="AR3532" s="9">
        <v>67000000</v>
      </c>
      <c r="AT3532" s="1" t="s">
        <v>13379</v>
      </c>
      <c r="AV3532" s="1" t="s">
        <v>541</v>
      </c>
    </row>
    <row r="3533" spans="1:48" ht="13">
      <c r="A3533" t="s">
        <v>13908</v>
      </c>
      <c r="B3533" s="8">
        <v>44966.49775678241</v>
      </c>
      <c r="C3533" s="1" t="s">
        <v>4899</v>
      </c>
      <c r="D3533" s="1" t="s">
        <v>61</v>
      </c>
      <c r="E3533" s="1" t="s">
        <v>13909</v>
      </c>
      <c r="F3533" s="16" t="s">
        <v>36253</v>
      </c>
      <c r="I3533" s="1" t="s">
        <v>75</v>
      </c>
      <c r="J3533" s="1" t="s">
        <v>2</v>
      </c>
      <c r="K3533" s="1" t="s">
        <v>64</v>
      </c>
      <c r="M3533" s="1" t="s">
        <v>13910</v>
      </c>
      <c r="N3533" s="1" t="s">
        <v>348</v>
      </c>
      <c r="AB3533" s="1" t="s">
        <v>122</v>
      </c>
      <c r="AC3533" s="1">
        <v>0</v>
      </c>
      <c r="AD3533" s="1">
        <v>3</v>
      </c>
      <c r="AE3533" s="1">
        <v>2</v>
      </c>
      <c r="AF3533" s="1">
        <v>1000</v>
      </c>
      <c r="AG3533" s="1" t="s">
        <v>107</v>
      </c>
      <c r="AI3533" s="1" t="s">
        <v>144</v>
      </c>
      <c r="AJ3533" s="1" t="s">
        <v>13911</v>
      </c>
      <c r="AO3533" s="1" t="s">
        <v>70</v>
      </c>
      <c r="AR3533" s="9">
        <v>22000000</v>
      </c>
      <c r="AT3533" s="1" t="s">
        <v>13379</v>
      </c>
      <c r="AU3533" s="1" t="s">
        <v>6530</v>
      </c>
      <c r="AV3533" s="1" t="s">
        <v>421</v>
      </c>
    </row>
    <row r="3534" spans="1:48" ht="13">
      <c r="A3534" t="s">
        <v>13912</v>
      </c>
      <c r="B3534" s="8">
        <v>44966.499796782402</v>
      </c>
      <c r="C3534" s="1" t="s">
        <v>4899</v>
      </c>
      <c r="D3534" s="1" t="s">
        <v>61</v>
      </c>
      <c r="E3534" s="1" t="s">
        <v>13913</v>
      </c>
      <c r="F3534" s="16" t="s">
        <v>36254</v>
      </c>
      <c r="I3534" s="1" t="s">
        <v>75</v>
      </c>
      <c r="J3534" s="1" t="s">
        <v>1</v>
      </c>
      <c r="K3534" s="1" t="s">
        <v>64</v>
      </c>
      <c r="M3534" s="1" t="s">
        <v>13914</v>
      </c>
      <c r="N3534" s="1" t="s">
        <v>331</v>
      </c>
      <c r="X3534" s="1">
        <v>29.5</v>
      </c>
      <c r="Y3534" s="1" t="s">
        <v>64</v>
      </c>
      <c r="AA3534" s="1" t="s">
        <v>13915</v>
      </c>
      <c r="AO3534" s="1" t="s">
        <v>70</v>
      </c>
      <c r="AR3534" s="9">
        <v>32450000</v>
      </c>
      <c r="AT3534" s="1" t="s">
        <v>13379</v>
      </c>
      <c r="AV3534" s="1" t="s">
        <v>421</v>
      </c>
    </row>
    <row r="3535" spans="1:48" ht="13">
      <c r="A3535" t="s">
        <v>13916</v>
      </c>
      <c r="B3535" s="8">
        <v>44966.501262858801</v>
      </c>
      <c r="C3535" s="1" t="s">
        <v>4899</v>
      </c>
      <c r="D3535" s="1" t="s">
        <v>61</v>
      </c>
      <c r="E3535" s="1" t="s">
        <v>13917</v>
      </c>
      <c r="F3535" s="16" t="s">
        <v>36255</v>
      </c>
      <c r="I3535" s="1" t="s">
        <v>75</v>
      </c>
      <c r="J3535" s="1" t="s">
        <v>1</v>
      </c>
      <c r="K3535" s="1" t="s">
        <v>64</v>
      </c>
      <c r="M3535" s="1" t="s">
        <v>13918</v>
      </c>
      <c r="N3535" s="1" t="s">
        <v>248</v>
      </c>
      <c r="X3535" s="1">
        <v>9.3000000000000007</v>
      </c>
      <c r="Y3535" s="1" t="s">
        <v>64</v>
      </c>
      <c r="AA3535" s="1" t="s">
        <v>13919</v>
      </c>
      <c r="AO3535" s="1" t="s">
        <v>70</v>
      </c>
      <c r="AR3535" s="9">
        <v>26040000</v>
      </c>
      <c r="AT3535" s="1" t="s">
        <v>13379</v>
      </c>
      <c r="AV3535" s="1" t="s">
        <v>421</v>
      </c>
    </row>
    <row r="3536" spans="1:48" ht="13">
      <c r="A3536" t="s">
        <v>13920</v>
      </c>
      <c r="B3536" s="8">
        <v>44966.524868993059</v>
      </c>
      <c r="C3536" s="1" t="s">
        <v>11244</v>
      </c>
      <c r="D3536" s="1" t="s">
        <v>61</v>
      </c>
      <c r="E3536" s="1" t="s">
        <v>6248</v>
      </c>
      <c r="F3536" s="16" t="s">
        <v>36256</v>
      </c>
      <c r="I3536" s="1" t="s">
        <v>241</v>
      </c>
      <c r="J3536" s="1" t="s">
        <v>2</v>
      </c>
      <c r="K3536" s="1" t="s">
        <v>64</v>
      </c>
      <c r="M3536" s="1" t="s">
        <v>13921</v>
      </c>
      <c r="N3536" s="1" t="s">
        <v>364</v>
      </c>
      <c r="AB3536" s="1" t="s">
        <v>122</v>
      </c>
      <c r="AD3536" s="1">
        <v>3</v>
      </c>
      <c r="AE3536" s="1">
        <v>2</v>
      </c>
      <c r="AF3536" s="1">
        <v>1550</v>
      </c>
      <c r="AG3536" s="1" t="s">
        <v>107</v>
      </c>
      <c r="AH3536" s="1" t="s">
        <v>3703</v>
      </c>
      <c r="AO3536" s="1" t="s">
        <v>70</v>
      </c>
      <c r="AR3536" s="9">
        <v>115000</v>
      </c>
      <c r="AU3536" s="1" t="s">
        <v>6530</v>
      </c>
      <c r="AV3536" s="1" t="s">
        <v>137</v>
      </c>
    </row>
    <row r="3537" spans="1:48" ht="13">
      <c r="A3537" t="s">
        <v>13922</v>
      </c>
      <c r="B3537" s="8">
        <v>44966.527174050927</v>
      </c>
      <c r="C3537" s="1" t="s">
        <v>11244</v>
      </c>
      <c r="D3537" s="1" t="s">
        <v>61</v>
      </c>
      <c r="E3537" s="1" t="s">
        <v>13923</v>
      </c>
      <c r="F3537" s="16" t="s">
        <v>36257</v>
      </c>
      <c r="I3537" s="1" t="s">
        <v>75</v>
      </c>
      <c r="J3537" s="1" t="s">
        <v>0</v>
      </c>
      <c r="K3537" s="1" t="s">
        <v>64</v>
      </c>
      <c r="M3537" s="1" t="s">
        <v>13924</v>
      </c>
      <c r="N3537" s="1" t="s">
        <v>334</v>
      </c>
      <c r="O3537" s="1">
        <v>6.8</v>
      </c>
      <c r="P3537" s="1">
        <v>3</v>
      </c>
      <c r="Q3537" s="1">
        <v>2</v>
      </c>
      <c r="R3537" s="1">
        <v>1550</v>
      </c>
      <c r="S3537" s="1">
        <v>1</v>
      </c>
      <c r="T3537" s="1">
        <v>1</v>
      </c>
      <c r="V3537" s="1" t="s">
        <v>274</v>
      </c>
      <c r="AO3537" s="1" t="s">
        <v>70</v>
      </c>
      <c r="AR3537" s="9">
        <v>16000000</v>
      </c>
      <c r="AV3537" s="1" t="s">
        <v>137</v>
      </c>
    </row>
    <row r="3538" spans="1:48" ht="13">
      <c r="A3538" t="s">
        <v>13925</v>
      </c>
      <c r="B3538" s="8">
        <v>44966.530779004628</v>
      </c>
      <c r="C3538" s="1" t="s">
        <v>132</v>
      </c>
      <c r="D3538" s="1" t="s">
        <v>204</v>
      </c>
      <c r="E3538" s="1" t="s">
        <v>3304</v>
      </c>
      <c r="F3538" s="16" t="s">
        <v>36258</v>
      </c>
      <c r="I3538" s="1" t="s">
        <v>75</v>
      </c>
      <c r="J3538" s="1" t="s">
        <v>2</v>
      </c>
      <c r="M3538" s="1" t="s">
        <v>13926</v>
      </c>
      <c r="N3538" s="1" t="s">
        <v>96</v>
      </c>
      <c r="AB3538" s="1" t="s">
        <v>9159</v>
      </c>
      <c r="AC3538" s="1">
        <v>22</v>
      </c>
      <c r="AD3538" s="1">
        <v>2</v>
      </c>
      <c r="AE3538" s="1">
        <v>2</v>
      </c>
      <c r="AF3538" s="1">
        <v>1278</v>
      </c>
      <c r="AG3538" s="1" t="s">
        <v>107</v>
      </c>
      <c r="AI3538" s="1" t="s">
        <v>2543</v>
      </c>
      <c r="AO3538" s="1" t="s">
        <v>70</v>
      </c>
      <c r="AR3538" s="9">
        <v>120000000</v>
      </c>
      <c r="AU3538" s="1" t="s">
        <v>6530</v>
      </c>
      <c r="AV3538" s="1" t="s">
        <v>137</v>
      </c>
    </row>
    <row r="3539" spans="1:48" ht="13">
      <c r="A3539" t="s">
        <v>13927</v>
      </c>
      <c r="B3539" s="8">
        <v>44966.53541217593</v>
      </c>
      <c r="C3539" s="1" t="s">
        <v>11244</v>
      </c>
      <c r="D3539" s="1" t="s">
        <v>61</v>
      </c>
      <c r="E3539" s="1" t="s">
        <v>13928</v>
      </c>
      <c r="F3539" s="16" t="s">
        <v>36259</v>
      </c>
      <c r="I3539" s="1" t="s">
        <v>75</v>
      </c>
      <c r="J3539" s="1" t="s">
        <v>2</v>
      </c>
      <c r="K3539" s="1" t="s">
        <v>64</v>
      </c>
      <c r="M3539" s="1" t="s">
        <v>13929</v>
      </c>
      <c r="N3539" s="1" t="s">
        <v>364</v>
      </c>
      <c r="AB3539" s="1" t="s">
        <v>122</v>
      </c>
      <c r="AC3539" s="1">
        <v>2</v>
      </c>
      <c r="AD3539" s="1">
        <v>3</v>
      </c>
      <c r="AE3539" s="1">
        <v>3</v>
      </c>
      <c r="AF3539" s="1">
        <v>1780</v>
      </c>
      <c r="AG3539" s="1" t="s">
        <v>107</v>
      </c>
      <c r="AO3539" s="1" t="s">
        <v>70</v>
      </c>
      <c r="AR3539" s="9">
        <v>40000000</v>
      </c>
      <c r="AU3539" s="1" t="s">
        <v>6530</v>
      </c>
      <c r="AV3539" s="1" t="s">
        <v>541</v>
      </c>
    </row>
    <row r="3540" spans="1:48" ht="13">
      <c r="A3540" t="s">
        <v>13930</v>
      </c>
      <c r="B3540" s="8">
        <v>44966.54396185185</v>
      </c>
      <c r="C3540" s="1" t="s">
        <v>132</v>
      </c>
      <c r="D3540" s="1" t="s">
        <v>61</v>
      </c>
      <c r="E3540" s="1" t="s">
        <v>13931</v>
      </c>
      <c r="F3540" s="16" t="s">
        <v>36260</v>
      </c>
      <c r="I3540" s="1" t="s">
        <v>75</v>
      </c>
      <c r="J3540" s="1" t="s">
        <v>2</v>
      </c>
      <c r="M3540" s="1" t="s">
        <v>11588</v>
      </c>
      <c r="N3540" s="1"/>
      <c r="AB3540" s="1" t="s">
        <v>425</v>
      </c>
      <c r="AC3540" s="1">
        <v>7</v>
      </c>
      <c r="AD3540" s="1">
        <v>2</v>
      </c>
      <c r="AE3540" s="1">
        <v>2</v>
      </c>
      <c r="AF3540" s="1">
        <v>1205</v>
      </c>
      <c r="AG3540" s="1" t="s">
        <v>107</v>
      </c>
      <c r="AI3540" s="1" t="s">
        <v>180</v>
      </c>
      <c r="AJ3540" s="1" t="s">
        <v>13932</v>
      </c>
      <c r="AO3540" s="1" t="s">
        <v>70</v>
      </c>
      <c r="AR3540" s="9">
        <v>67500000</v>
      </c>
      <c r="AU3540" s="1" t="s">
        <v>6530</v>
      </c>
      <c r="AV3540" s="1" t="s">
        <v>541</v>
      </c>
    </row>
    <row r="3541" spans="1:48" ht="13">
      <c r="A3541" t="s">
        <v>13933</v>
      </c>
      <c r="B3541" s="8">
        <v>44966.591664699074</v>
      </c>
      <c r="C3541" s="1" t="s">
        <v>803</v>
      </c>
      <c r="D3541" s="1" t="s">
        <v>204</v>
      </c>
      <c r="E3541" s="1" t="s">
        <v>13934</v>
      </c>
      <c r="F3541" s="16" t="s">
        <v>36261</v>
      </c>
      <c r="I3541" s="1" t="s">
        <v>75</v>
      </c>
      <c r="J3541" s="1" t="s">
        <v>0</v>
      </c>
      <c r="K3541" s="1" t="s">
        <v>64</v>
      </c>
      <c r="M3541" s="1" t="s">
        <v>13935</v>
      </c>
      <c r="N3541" s="1" t="s">
        <v>1327</v>
      </c>
      <c r="O3541" s="1">
        <v>10</v>
      </c>
      <c r="P3541" s="1">
        <v>4</v>
      </c>
      <c r="Q3541" s="1">
        <v>2</v>
      </c>
      <c r="R3541" s="1">
        <v>2500</v>
      </c>
      <c r="S3541" s="1">
        <v>2</v>
      </c>
      <c r="T3541" s="1">
        <v>3</v>
      </c>
      <c r="V3541" s="1" t="s">
        <v>274</v>
      </c>
      <c r="W3541" s="1" t="s">
        <v>13936</v>
      </c>
      <c r="AO3541" s="1" t="s">
        <v>70</v>
      </c>
      <c r="AR3541" s="9">
        <v>25000000</v>
      </c>
      <c r="AT3541" s="1" t="s">
        <v>13379</v>
      </c>
      <c r="AV3541" s="1" t="s">
        <v>137</v>
      </c>
    </row>
    <row r="3542" spans="1:48" ht="13">
      <c r="A3542" t="s">
        <v>13937</v>
      </c>
      <c r="B3542" s="8">
        <v>44966.68749009259</v>
      </c>
      <c r="C3542" s="1" t="s">
        <v>803</v>
      </c>
      <c r="D3542" s="1" t="s">
        <v>204</v>
      </c>
      <c r="E3542" s="1" t="s">
        <v>13938</v>
      </c>
      <c r="F3542" s="16" t="s">
        <v>36262</v>
      </c>
      <c r="I3542" s="1" t="s">
        <v>75</v>
      </c>
      <c r="J3542" s="1" t="s">
        <v>352</v>
      </c>
      <c r="K3542" s="1" t="s">
        <v>1128</v>
      </c>
      <c r="M3542" s="1" t="s">
        <v>13939</v>
      </c>
      <c r="N3542" s="1" t="s">
        <v>1808</v>
      </c>
      <c r="AK3542" s="1" t="s">
        <v>13768</v>
      </c>
      <c r="AL3542" s="1">
        <v>327</v>
      </c>
      <c r="AM3542" s="1">
        <v>28000</v>
      </c>
      <c r="AN3542" s="1" t="s">
        <v>13940</v>
      </c>
      <c r="AO3542" s="1" t="s">
        <v>70</v>
      </c>
      <c r="AR3542" s="9">
        <v>600000000</v>
      </c>
      <c r="AT3542" s="1" t="s">
        <v>13379</v>
      </c>
      <c r="AV3542" s="1" t="s">
        <v>541</v>
      </c>
    </row>
    <row r="3543" spans="1:48" ht="13">
      <c r="A3543" t="s">
        <v>13941</v>
      </c>
      <c r="B3543" s="8">
        <v>44966.83198930556</v>
      </c>
      <c r="C3543" s="1" t="s">
        <v>803</v>
      </c>
      <c r="D3543" s="1" t="s">
        <v>204</v>
      </c>
      <c r="E3543" s="1" t="s">
        <v>13942</v>
      </c>
      <c r="F3543" s="16" t="s">
        <v>36263</v>
      </c>
      <c r="I3543" s="1" t="s">
        <v>241</v>
      </c>
      <c r="J3543" s="1" t="s">
        <v>352</v>
      </c>
      <c r="K3543" s="1" t="s">
        <v>1128</v>
      </c>
      <c r="M3543" s="1" t="s">
        <v>13943</v>
      </c>
      <c r="N3543" s="1" t="s">
        <v>121</v>
      </c>
      <c r="AK3543" s="1" t="s">
        <v>13944</v>
      </c>
      <c r="AM3543" s="1">
        <v>11260</v>
      </c>
      <c r="AN3543" s="1" t="s">
        <v>13945</v>
      </c>
      <c r="AO3543" s="1" t="s">
        <v>70</v>
      </c>
      <c r="AQ3543" s="1" t="s">
        <v>13946</v>
      </c>
      <c r="AR3543" s="9">
        <v>563000</v>
      </c>
      <c r="AT3543" s="1" t="s">
        <v>13379</v>
      </c>
      <c r="AV3543" s="1" t="s">
        <v>137</v>
      </c>
    </row>
    <row r="3544" spans="1:48" ht="13">
      <c r="A3544" t="s">
        <v>13947</v>
      </c>
      <c r="B3544" s="8">
        <v>44966.993053495375</v>
      </c>
      <c r="C3544" s="1" t="s">
        <v>803</v>
      </c>
      <c r="D3544" s="1" t="s">
        <v>204</v>
      </c>
      <c r="E3544" s="1" t="s">
        <v>13948</v>
      </c>
      <c r="F3544" s="16" t="s">
        <v>36264</v>
      </c>
      <c r="I3544" s="1" t="s">
        <v>75</v>
      </c>
      <c r="J3544" s="1" t="s">
        <v>0</v>
      </c>
      <c r="K3544" s="1" t="s">
        <v>64</v>
      </c>
      <c r="M3544" s="1" t="s">
        <v>13949</v>
      </c>
      <c r="N3544" s="1" t="s">
        <v>77</v>
      </c>
      <c r="O3544" s="1">
        <v>17</v>
      </c>
      <c r="P3544" s="1">
        <v>4</v>
      </c>
      <c r="Q3544" s="1">
        <v>4</v>
      </c>
      <c r="R3544" s="1">
        <v>3000</v>
      </c>
      <c r="S3544" s="1">
        <v>2</v>
      </c>
      <c r="T3544" s="1">
        <v>4</v>
      </c>
      <c r="V3544" s="1" t="s">
        <v>274</v>
      </c>
      <c r="W3544" s="1" t="s">
        <v>13950</v>
      </c>
      <c r="AO3544" s="1" t="s">
        <v>70</v>
      </c>
      <c r="AR3544" s="9">
        <v>210000000</v>
      </c>
      <c r="AT3544" s="1" t="s">
        <v>13379</v>
      </c>
      <c r="AV3544" s="1" t="s">
        <v>541</v>
      </c>
    </row>
    <row r="3545" spans="1:48" ht="13">
      <c r="A3545" t="s">
        <v>13951</v>
      </c>
      <c r="B3545" s="8">
        <v>44967.365877268516</v>
      </c>
      <c r="C3545" s="1" t="s">
        <v>132</v>
      </c>
      <c r="D3545" s="1" t="s">
        <v>61</v>
      </c>
      <c r="E3545" s="1" t="s">
        <v>13952</v>
      </c>
      <c r="F3545" s="16" t="s">
        <v>36265</v>
      </c>
      <c r="I3545" s="1" t="s">
        <v>241</v>
      </c>
      <c r="J3545" s="1" t="s">
        <v>0</v>
      </c>
      <c r="M3545" s="1" t="s">
        <v>13953</v>
      </c>
      <c r="N3545" s="1" t="s">
        <v>77</v>
      </c>
      <c r="O3545" s="1">
        <v>16</v>
      </c>
      <c r="P3545" s="1">
        <v>4</v>
      </c>
      <c r="Q3545" s="1">
        <v>4</v>
      </c>
      <c r="R3545" s="1">
        <v>5500</v>
      </c>
      <c r="S3545" s="1">
        <v>2</v>
      </c>
      <c r="T3545" s="1">
        <v>3</v>
      </c>
      <c r="W3545" s="1" t="s">
        <v>10549</v>
      </c>
      <c r="AO3545" s="1" t="s">
        <v>70</v>
      </c>
      <c r="AR3545" s="9">
        <v>1100000</v>
      </c>
      <c r="AV3545" s="1" t="s">
        <v>137</v>
      </c>
    </row>
    <row r="3546" spans="1:48" ht="13">
      <c r="A3546" t="s">
        <v>13954</v>
      </c>
      <c r="B3546" s="8">
        <v>44967.413651400464</v>
      </c>
      <c r="C3546" s="1" t="s">
        <v>132</v>
      </c>
      <c r="D3546" s="1" t="s">
        <v>204</v>
      </c>
      <c r="E3546" s="1" t="s">
        <v>3304</v>
      </c>
      <c r="F3546" s="16" t="s">
        <v>36266</v>
      </c>
      <c r="I3546" s="1" t="s">
        <v>241</v>
      </c>
      <c r="J3546" s="1" t="s">
        <v>2</v>
      </c>
      <c r="M3546" s="1" t="s">
        <v>13955</v>
      </c>
      <c r="N3546" s="1" t="s">
        <v>96</v>
      </c>
      <c r="AB3546" s="1" t="s">
        <v>122</v>
      </c>
      <c r="AC3546" s="1">
        <v>21</v>
      </c>
      <c r="AD3546" s="1">
        <v>2</v>
      </c>
      <c r="AE3546" s="1">
        <v>2</v>
      </c>
      <c r="AF3546" s="1">
        <v>1745</v>
      </c>
      <c r="AG3546" s="1" t="s">
        <v>107</v>
      </c>
      <c r="AI3546" s="1" t="s">
        <v>123</v>
      </c>
      <c r="AO3546" s="1" t="s">
        <v>154</v>
      </c>
      <c r="AR3546" s="9">
        <v>3000</v>
      </c>
      <c r="AU3546" s="1" t="s">
        <v>6564</v>
      </c>
      <c r="AV3546" s="1" t="s">
        <v>541</v>
      </c>
    </row>
    <row r="3547" spans="1:48" ht="13">
      <c r="A3547" t="s">
        <v>13956</v>
      </c>
      <c r="B3547" s="8">
        <v>44967.6036880787</v>
      </c>
      <c r="C3547" s="1" t="s">
        <v>132</v>
      </c>
      <c r="D3547" s="1" t="s">
        <v>61</v>
      </c>
      <c r="E3547" s="1" t="s">
        <v>13952</v>
      </c>
      <c r="F3547" s="16" t="s">
        <v>36267</v>
      </c>
      <c r="I3547" s="1" t="s">
        <v>241</v>
      </c>
      <c r="J3547" s="1" t="s">
        <v>2</v>
      </c>
      <c r="M3547" s="1" t="s">
        <v>13957</v>
      </c>
      <c r="N3547" s="1" t="s">
        <v>96</v>
      </c>
      <c r="AB3547" s="1" t="s">
        <v>106</v>
      </c>
      <c r="AC3547" s="1">
        <v>12</v>
      </c>
      <c r="AD3547" s="1">
        <v>4</v>
      </c>
      <c r="AE3547" s="1">
        <v>3</v>
      </c>
      <c r="AF3547" s="1">
        <v>2200</v>
      </c>
      <c r="AG3547" s="1" t="s">
        <v>107</v>
      </c>
      <c r="AI3547" s="1" t="s">
        <v>144</v>
      </c>
      <c r="AJ3547" s="1" t="s">
        <v>13958</v>
      </c>
      <c r="AO3547" s="1" t="s">
        <v>154</v>
      </c>
      <c r="AR3547" s="9">
        <v>1600</v>
      </c>
      <c r="AU3547" s="1" t="s">
        <v>6559</v>
      </c>
      <c r="AV3547" s="1" t="s">
        <v>137</v>
      </c>
    </row>
    <row r="3548" spans="1:48" ht="13">
      <c r="A3548" t="s">
        <v>13959</v>
      </c>
      <c r="B3548" s="8">
        <v>44970.608236817134</v>
      </c>
      <c r="C3548" s="1" t="s">
        <v>803</v>
      </c>
      <c r="D3548" s="1" t="s">
        <v>204</v>
      </c>
      <c r="E3548" s="1" t="s">
        <v>13948</v>
      </c>
      <c r="F3548" s="16" t="s">
        <v>36268</v>
      </c>
      <c r="I3548" s="1" t="s">
        <v>75</v>
      </c>
      <c r="J3548" s="1" t="s">
        <v>352</v>
      </c>
      <c r="K3548" s="1" t="s">
        <v>1128</v>
      </c>
      <c r="M3548" s="1" t="s">
        <v>13949</v>
      </c>
      <c r="N3548" s="1" t="s">
        <v>77</v>
      </c>
      <c r="AK3548" s="1" t="s">
        <v>13960</v>
      </c>
      <c r="AL3548" s="1">
        <v>17</v>
      </c>
      <c r="AM3548" s="1">
        <v>9000</v>
      </c>
      <c r="AN3548" s="1" t="s">
        <v>13961</v>
      </c>
      <c r="AO3548" s="1" t="s">
        <v>70</v>
      </c>
      <c r="AR3548" s="9">
        <v>300000000</v>
      </c>
      <c r="AT3548" s="1" t="s">
        <v>13379</v>
      </c>
      <c r="AV3548" s="1" t="s">
        <v>137</v>
      </c>
    </row>
    <row r="3549" spans="1:48" ht="13">
      <c r="A3549" t="s">
        <v>13962</v>
      </c>
      <c r="B3549" s="8">
        <v>44970.640370289351</v>
      </c>
      <c r="C3549" s="1" t="s">
        <v>132</v>
      </c>
      <c r="D3549" s="1" t="s">
        <v>61</v>
      </c>
      <c r="E3549" s="1" t="s">
        <v>13963</v>
      </c>
      <c r="F3549" s="16" t="s">
        <v>36269</v>
      </c>
      <c r="I3549" s="1" t="s">
        <v>75</v>
      </c>
      <c r="J3549" s="1" t="s">
        <v>2</v>
      </c>
      <c r="M3549" s="1" t="s">
        <v>13964</v>
      </c>
      <c r="N3549" s="1" t="s">
        <v>142</v>
      </c>
      <c r="AB3549" s="1" t="s">
        <v>122</v>
      </c>
      <c r="AC3549" s="1">
        <v>17</v>
      </c>
      <c r="AD3549" s="1">
        <v>2</v>
      </c>
      <c r="AE3549" s="1">
        <v>2</v>
      </c>
      <c r="AF3549" s="1">
        <v>1128</v>
      </c>
      <c r="AG3549" s="1" t="s">
        <v>98</v>
      </c>
      <c r="AH3549" s="1" t="s">
        <v>174</v>
      </c>
      <c r="AI3549" s="1" t="s">
        <v>123</v>
      </c>
      <c r="AO3549" s="1" t="s">
        <v>70</v>
      </c>
      <c r="AR3549" s="9">
        <v>85000000</v>
      </c>
      <c r="AU3549" s="1" t="s">
        <v>6530</v>
      </c>
      <c r="AV3549" s="1" t="s">
        <v>137</v>
      </c>
    </row>
    <row r="3550" spans="1:48" ht="13">
      <c r="A3550" t="s">
        <v>13965</v>
      </c>
      <c r="B3550" s="8">
        <v>44970.709612430554</v>
      </c>
      <c r="C3550" s="1" t="s">
        <v>803</v>
      </c>
      <c r="D3550" s="1" t="s">
        <v>61</v>
      </c>
      <c r="E3550" s="1" t="s">
        <v>7255</v>
      </c>
      <c r="F3550" s="16" t="s">
        <v>36270</v>
      </c>
      <c r="I3550" s="1" t="s">
        <v>241</v>
      </c>
      <c r="J3550" s="1" t="s">
        <v>0</v>
      </c>
      <c r="K3550" s="1" t="s">
        <v>64</v>
      </c>
      <c r="M3550" s="1" t="s">
        <v>7256</v>
      </c>
      <c r="N3550" s="1" t="s">
        <v>121</v>
      </c>
      <c r="O3550" s="1">
        <v>10</v>
      </c>
      <c r="P3550" s="1">
        <v>4</v>
      </c>
      <c r="Q3550" s="1">
        <v>2</v>
      </c>
      <c r="R3550" s="1">
        <v>2900</v>
      </c>
      <c r="S3550" s="1">
        <v>2</v>
      </c>
      <c r="T3550" s="1">
        <v>5</v>
      </c>
      <c r="W3550" s="1" t="s">
        <v>13966</v>
      </c>
      <c r="AO3550" s="1" t="s">
        <v>70</v>
      </c>
      <c r="AR3550" s="9">
        <v>130000</v>
      </c>
      <c r="AT3550" s="1" t="s">
        <v>13379</v>
      </c>
      <c r="AV3550" s="1" t="s">
        <v>541</v>
      </c>
    </row>
    <row r="3551" spans="1:48" ht="13">
      <c r="A3551" t="s">
        <v>13967</v>
      </c>
      <c r="B3551" s="8">
        <v>44970.749513715273</v>
      </c>
      <c r="C3551" s="1" t="s">
        <v>803</v>
      </c>
      <c r="D3551" s="1" t="s">
        <v>61</v>
      </c>
      <c r="E3551" s="1" t="s">
        <v>4794</v>
      </c>
      <c r="F3551" s="16" t="s">
        <v>36271</v>
      </c>
      <c r="I3551" s="1" t="s">
        <v>75</v>
      </c>
      <c r="J3551" s="1" t="s">
        <v>1</v>
      </c>
      <c r="K3551" s="1" t="s">
        <v>3504</v>
      </c>
      <c r="M3551" s="1" t="s">
        <v>13968</v>
      </c>
      <c r="N3551" s="1" t="s">
        <v>121</v>
      </c>
      <c r="X3551" s="1">
        <v>16</v>
      </c>
      <c r="Y3551" s="1" t="s">
        <v>13803</v>
      </c>
      <c r="AA3551" s="1" t="s">
        <v>13969</v>
      </c>
      <c r="AO3551" s="1" t="s">
        <v>70</v>
      </c>
      <c r="AP3551" s="1">
        <v>3000000</v>
      </c>
      <c r="AR3551" s="9">
        <v>48000000</v>
      </c>
      <c r="AT3551" s="1" t="s">
        <v>13379</v>
      </c>
      <c r="AV3551" s="1" t="s">
        <v>541</v>
      </c>
    </row>
    <row r="3552" spans="1:48" ht="13">
      <c r="A3552" t="s">
        <v>13970</v>
      </c>
      <c r="B3552" s="8">
        <v>44970.919626053241</v>
      </c>
      <c r="C3552" s="1" t="s">
        <v>803</v>
      </c>
      <c r="D3552" s="1" t="s">
        <v>61</v>
      </c>
      <c r="E3552" s="1" t="s">
        <v>13971</v>
      </c>
      <c r="F3552" s="16" t="s">
        <v>36272</v>
      </c>
      <c r="I3552" s="1" t="s">
        <v>75</v>
      </c>
      <c r="J3552" s="1" t="s">
        <v>0</v>
      </c>
      <c r="K3552" s="1" t="s">
        <v>64</v>
      </c>
      <c r="M3552" s="1" t="s">
        <v>13972</v>
      </c>
      <c r="N3552" s="1" t="s">
        <v>681</v>
      </c>
      <c r="O3552" s="1">
        <v>13.2</v>
      </c>
      <c r="P3552" s="1">
        <v>2</v>
      </c>
      <c r="Q3552" s="1">
        <v>2</v>
      </c>
      <c r="R3552" s="1">
        <v>2500</v>
      </c>
      <c r="S3552" s="1">
        <v>1</v>
      </c>
      <c r="T3552" s="1">
        <v>5</v>
      </c>
      <c r="W3552" s="1" t="s">
        <v>13973</v>
      </c>
      <c r="AO3552" s="1" t="s">
        <v>70</v>
      </c>
      <c r="AR3552" s="9">
        <v>30000000</v>
      </c>
      <c r="AT3552" s="1" t="s">
        <v>13379</v>
      </c>
      <c r="AV3552" s="1" t="s">
        <v>137</v>
      </c>
    </row>
    <row r="3553" spans="1:48" ht="13">
      <c r="A3553" t="s">
        <v>13974</v>
      </c>
      <c r="B3553" s="8">
        <v>44971.365797754625</v>
      </c>
      <c r="C3553" s="1" t="s">
        <v>11244</v>
      </c>
      <c r="D3553" s="1" t="s">
        <v>61</v>
      </c>
      <c r="E3553" s="1" t="s">
        <v>13975</v>
      </c>
      <c r="F3553" s="16" t="s">
        <v>36273</v>
      </c>
      <c r="G3553" s="11" t="s">
        <v>13976</v>
      </c>
      <c r="I3553" s="1" t="s">
        <v>75</v>
      </c>
      <c r="J3553" s="1" t="s">
        <v>1</v>
      </c>
      <c r="K3553" s="1" t="s">
        <v>4295</v>
      </c>
      <c r="M3553" s="1" t="s">
        <v>13977</v>
      </c>
      <c r="N3553" s="1" t="s">
        <v>527</v>
      </c>
      <c r="X3553" s="1">
        <v>22</v>
      </c>
      <c r="Y3553" s="1" t="s">
        <v>64</v>
      </c>
      <c r="AO3553" s="1" t="s">
        <v>70</v>
      </c>
      <c r="AP3553" s="1">
        <v>2000000</v>
      </c>
      <c r="AR3553" s="9"/>
      <c r="AV3553" s="1" t="s">
        <v>541</v>
      </c>
    </row>
    <row r="3554" spans="1:48" ht="13">
      <c r="A3554" t="s">
        <v>13978</v>
      </c>
      <c r="B3554" s="8">
        <v>44971.448971921302</v>
      </c>
      <c r="C3554" s="1" t="s">
        <v>11244</v>
      </c>
      <c r="D3554" s="1" t="s">
        <v>61</v>
      </c>
      <c r="E3554" s="1" t="s">
        <v>13979</v>
      </c>
      <c r="F3554" s="16" t="s">
        <v>36274</v>
      </c>
      <c r="G3554" s="11" t="s">
        <v>13980</v>
      </c>
      <c r="I3554" s="1" t="s">
        <v>75</v>
      </c>
      <c r="J3554" s="1" t="s">
        <v>2</v>
      </c>
      <c r="K3554" s="1" t="s">
        <v>64</v>
      </c>
      <c r="M3554" s="1" t="s">
        <v>13981</v>
      </c>
      <c r="N3554" s="1" t="s">
        <v>348</v>
      </c>
      <c r="AB3554" s="1" t="s">
        <v>122</v>
      </c>
      <c r="AC3554" s="1">
        <v>3</v>
      </c>
      <c r="AD3554" s="1">
        <v>2</v>
      </c>
      <c r="AE3554" s="1">
        <v>1</v>
      </c>
      <c r="AF3554" s="1">
        <v>700</v>
      </c>
      <c r="AG3554" s="1" t="s">
        <v>107</v>
      </c>
      <c r="AI3554" s="1" t="s">
        <v>144</v>
      </c>
      <c r="AJ3554" s="1" t="s">
        <v>13982</v>
      </c>
      <c r="AO3554" s="1" t="s">
        <v>70</v>
      </c>
      <c r="AR3554" s="9">
        <v>9900000</v>
      </c>
      <c r="AU3554" s="1" t="s">
        <v>6564</v>
      </c>
      <c r="AV3554" s="1" t="s">
        <v>5217</v>
      </c>
    </row>
    <row r="3555" spans="1:48" ht="13">
      <c r="A3555" t="s">
        <v>13983</v>
      </c>
      <c r="B3555" s="8">
        <v>44971.683171504628</v>
      </c>
      <c r="C3555" s="1" t="s">
        <v>4899</v>
      </c>
      <c r="D3555" s="1" t="s">
        <v>61</v>
      </c>
      <c r="E3555" s="1" t="s">
        <v>13984</v>
      </c>
      <c r="F3555" s="16" t="s">
        <v>36275</v>
      </c>
      <c r="I3555" s="1" t="s">
        <v>241</v>
      </c>
      <c r="J3555" s="1" t="s">
        <v>352</v>
      </c>
      <c r="K3555" s="1" t="s">
        <v>7160</v>
      </c>
      <c r="M3555" s="1" t="s">
        <v>8007</v>
      </c>
      <c r="N3555" s="1" t="s">
        <v>615</v>
      </c>
      <c r="AK3555" s="1" t="s">
        <v>13985</v>
      </c>
      <c r="AM3555" s="1">
        <v>2000</v>
      </c>
      <c r="AN3555" s="1" t="s">
        <v>13986</v>
      </c>
      <c r="AO3555" s="1" t="s">
        <v>70</v>
      </c>
      <c r="AR3555" s="9">
        <v>300000</v>
      </c>
      <c r="AV3555" s="1" t="s">
        <v>421</v>
      </c>
    </row>
    <row r="3556" spans="1:48" ht="13">
      <c r="A3556" t="s">
        <v>13987</v>
      </c>
      <c r="B3556" s="8">
        <v>44971.685043217592</v>
      </c>
      <c r="C3556" s="1" t="s">
        <v>4899</v>
      </c>
      <c r="D3556" s="1" t="s">
        <v>61</v>
      </c>
      <c r="E3556" s="1" t="s">
        <v>13988</v>
      </c>
      <c r="F3556" s="16" t="s">
        <v>36276</v>
      </c>
      <c r="I3556" s="1" t="s">
        <v>75</v>
      </c>
      <c r="J3556" s="1" t="s">
        <v>1</v>
      </c>
      <c r="K3556" s="1" t="s">
        <v>64</v>
      </c>
      <c r="M3556" s="1" t="s">
        <v>13989</v>
      </c>
      <c r="N3556" s="1" t="s">
        <v>379</v>
      </c>
      <c r="X3556" s="1">
        <v>20</v>
      </c>
      <c r="Y3556" s="1" t="s">
        <v>64</v>
      </c>
      <c r="AA3556" s="1" t="s">
        <v>13990</v>
      </c>
      <c r="AO3556" s="1" t="s">
        <v>70</v>
      </c>
      <c r="AP3556" s="1">
        <v>3500000</v>
      </c>
      <c r="AR3556" s="9">
        <v>70000000</v>
      </c>
      <c r="AV3556" s="1" t="s">
        <v>541</v>
      </c>
    </row>
    <row r="3557" spans="1:48" ht="13">
      <c r="A3557" t="s">
        <v>13991</v>
      </c>
      <c r="B3557" s="8">
        <v>44971.686592025464</v>
      </c>
      <c r="C3557" s="1" t="s">
        <v>4899</v>
      </c>
      <c r="D3557" s="1" t="s">
        <v>61</v>
      </c>
      <c r="E3557" s="1" t="s">
        <v>13992</v>
      </c>
      <c r="F3557" s="16" t="s">
        <v>36277</v>
      </c>
      <c r="I3557" s="1" t="s">
        <v>75</v>
      </c>
      <c r="J3557" s="1" t="s">
        <v>1</v>
      </c>
      <c r="K3557" s="1" t="s">
        <v>7160</v>
      </c>
      <c r="M3557" s="1" t="s">
        <v>13989</v>
      </c>
      <c r="N3557" s="1" t="s">
        <v>379</v>
      </c>
      <c r="X3557" s="1">
        <v>135</v>
      </c>
      <c r="Y3557" s="1" t="s">
        <v>13993</v>
      </c>
      <c r="AA3557" s="1" t="s">
        <v>13994</v>
      </c>
      <c r="AO3557" s="1" t="s">
        <v>70</v>
      </c>
      <c r="AP3557" s="1">
        <v>7800000</v>
      </c>
      <c r="AR3557" s="9"/>
      <c r="AV3557" s="1" t="s">
        <v>541</v>
      </c>
    </row>
    <row r="3558" spans="1:48" ht="13">
      <c r="A3558" t="s">
        <v>13995</v>
      </c>
      <c r="B3558" s="8">
        <v>44971.688574085652</v>
      </c>
      <c r="C3558" s="1" t="s">
        <v>4899</v>
      </c>
      <c r="D3558" s="1" t="s">
        <v>61</v>
      </c>
      <c r="E3558" s="1" t="s">
        <v>13996</v>
      </c>
      <c r="F3558" s="16" t="s">
        <v>36278</v>
      </c>
      <c r="I3558" s="1" t="s">
        <v>75</v>
      </c>
      <c r="J3558" s="1" t="s">
        <v>0</v>
      </c>
      <c r="K3558" s="1" t="s">
        <v>64</v>
      </c>
      <c r="M3558" s="1" t="s">
        <v>13997</v>
      </c>
      <c r="N3558" s="1" t="s">
        <v>379</v>
      </c>
      <c r="O3558" s="1">
        <v>8</v>
      </c>
      <c r="P3558" s="1">
        <v>5</v>
      </c>
      <c r="Q3558" s="1">
        <v>4</v>
      </c>
      <c r="R3558" s="1">
        <v>3000</v>
      </c>
      <c r="S3558" s="1">
        <v>2</v>
      </c>
      <c r="T3558" s="1">
        <v>2</v>
      </c>
      <c r="V3558" s="1" t="s">
        <v>10437</v>
      </c>
      <c r="AO3558" s="1" t="s">
        <v>70</v>
      </c>
      <c r="AR3558" s="9">
        <v>49000000</v>
      </c>
      <c r="AV3558" s="1" t="s">
        <v>541</v>
      </c>
    </row>
    <row r="3559" spans="1:48" ht="13">
      <c r="A3559" t="s">
        <v>13998</v>
      </c>
      <c r="B3559" s="8">
        <v>44971.690176944445</v>
      </c>
      <c r="C3559" s="1" t="s">
        <v>4899</v>
      </c>
      <c r="D3559" s="1" t="s">
        <v>61</v>
      </c>
      <c r="E3559" s="1" t="s">
        <v>13999</v>
      </c>
      <c r="F3559" s="16" t="s">
        <v>36279</v>
      </c>
      <c r="I3559" s="1" t="s">
        <v>75</v>
      </c>
      <c r="J3559" s="1" t="s">
        <v>0</v>
      </c>
      <c r="K3559" s="1" t="s">
        <v>64</v>
      </c>
      <c r="M3559" s="1" t="s">
        <v>14000</v>
      </c>
      <c r="N3559" s="1" t="s">
        <v>379</v>
      </c>
      <c r="O3559" s="1">
        <v>7</v>
      </c>
      <c r="P3559" s="1">
        <v>5</v>
      </c>
      <c r="Q3559" s="1">
        <v>5</v>
      </c>
      <c r="R3559" s="1">
        <v>3500</v>
      </c>
      <c r="S3559" s="1">
        <v>3</v>
      </c>
      <c r="T3559" s="1">
        <v>2</v>
      </c>
      <c r="V3559" s="1" t="s">
        <v>68</v>
      </c>
      <c r="W3559" s="1" t="s">
        <v>14001</v>
      </c>
      <c r="AO3559" s="1" t="s">
        <v>70</v>
      </c>
      <c r="AR3559" s="9">
        <v>55000000</v>
      </c>
      <c r="AV3559" s="1" t="s">
        <v>421</v>
      </c>
    </row>
    <row r="3560" spans="1:48" ht="13">
      <c r="A3560" t="s">
        <v>14002</v>
      </c>
      <c r="B3560" s="8">
        <v>44971.692410277778</v>
      </c>
      <c r="C3560" s="1" t="s">
        <v>4899</v>
      </c>
      <c r="D3560" s="1" t="s">
        <v>61</v>
      </c>
      <c r="E3560" s="1" t="s">
        <v>14003</v>
      </c>
      <c r="F3560" s="16" t="s">
        <v>36280</v>
      </c>
      <c r="I3560" s="1" t="s">
        <v>75</v>
      </c>
      <c r="J3560" s="1" t="s">
        <v>0</v>
      </c>
      <c r="K3560" s="1" t="s">
        <v>64</v>
      </c>
      <c r="M3560" s="1" t="s">
        <v>14004</v>
      </c>
      <c r="N3560" s="1" t="s">
        <v>331</v>
      </c>
      <c r="O3560" s="1">
        <v>14</v>
      </c>
      <c r="P3560" s="1">
        <v>4</v>
      </c>
      <c r="Q3560" s="1">
        <v>4</v>
      </c>
      <c r="R3560" s="1">
        <v>5250</v>
      </c>
      <c r="S3560" s="1">
        <v>2</v>
      </c>
      <c r="T3560" s="1">
        <v>2</v>
      </c>
      <c r="V3560" s="1" t="s">
        <v>390</v>
      </c>
      <c r="W3560" s="1" t="s">
        <v>14005</v>
      </c>
      <c r="AO3560" s="1" t="s">
        <v>70</v>
      </c>
      <c r="AR3560" s="9">
        <v>55000000</v>
      </c>
      <c r="AV3560" s="1" t="s">
        <v>541</v>
      </c>
    </row>
    <row r="3561" spans="1:48" ht="13">
      <c r="A3561" t="s">
        <v>14006</v>
      </c>
      <c r="B3561" s="8">
        <v>44971.695076018514</v>
      </c>
      <c r="C3561" s="1" t="s">
        <v>4899</v>
      </c>
      <c r="D3561" s="1" t="s">
        <v>61</v>
      </c>
      <c r="E3561" s="1" t="s">
        <v>14007</v>
      </c>
      <c r="F3561" s="16" t="s">
        <v>36281</v>
      </c>
      <c r="I3561" s="1" t="s">
        <v>241</v>
      </c>
      <c r="J3561" s="1" t="s">
        <v>352</v>
      </c>
      <c r="K3561" s="1" t="s">
        <v>4295</v>
      </c>
      <c r="M3561" s="1" t="s">
        <v>14008</v>
      </c>
      <c r="N3561" s="1" t="s">
        <v>142</v>
      </c>
      <c r="AK3561" s="1" t="s">
        <v>4386</v>
      </c>
      <c r="AN3561" s="1" t="s">
        <v>14009</v>
      </c>
      <c r="AO3561" s="1" t="s">
        <v>154</v>
      </c>
      <c r="AR3561" s="9">
        <v>17000</v>
      </c>
      <c r="AV3561" s="1" t="s">
        <v>421</v>
      </c>
    </row>
    <row r="3562" spans="1:48" ht="13">
      <c r="A3562" t="s">
        <v>14010</v>
      </c>
      <c r="B3562" s="8">
        <v>44972.493576203706</v>
      </c>
      <c r="C3562" s="1" t="s">
        <v>803</v>
      </c>
      <c r="D3562" s="1" t="s">
        <v>61</v>
      </c>
      <c r="E3562" s="1" t="s">
        <v>14011</v>
      </c>
      <c r="F3562" s="16" t="s">
        <v>36282</v>
      </c>
      <c r="I3562" s="1" t="s">
        <v>75</v>
      </c>
      <c r="J3562" s="1" t="s">
        <v>352</v>
      </c>
      <c r="K3562" s="1" t="s">
        <v>1128</v>
      </c>
      <c r="M3562" s="1" t="s">
        <v>14012</v>
      </c>
      <c r="N3562" s="1" t="s">
        <v>77</v>
      </c>
      <c r="AK3562" s="1" t="s">
        <v>14013</v>
      </c>
      <c r="AL3562" s="1">
        <v>16.829999999999998</v>
      </c>
      <c r="AM3562" s="1">
        <v>6500</v>
      </c>
      <c r="AN3562" s="1" t="s">
        <v>14014</v>
      </c>
      <c r="AO3562" s="1" t="s">
        <v>70</v>
      </c>
      <c r="AR3562" s="9">
        <v>430000000</v>
      </c>
      <c r="AT3562" s="1" t="s">
        <v>14015</v>
      </c>
      <c r="AV3562" s="1" t="s">
        <v>137</v>
      </c>
    </row>
    <row r="3563" spans="1:48" ht="13">
      <c r="A3563" t="s">
        <v>14016</v>
      </c>
      <c r="B3563" s="8">
        <v>44972.539125532407</v>
      </c>
      <c r="C3563" s="1" t="s">
        <v>803</v>
      </c>
      <c r="D3563" s="1" t="s">
        <v>61</v>
      </c>
      <c r="E3563" s="1" t="s">
        <v>14017</v>
      </c>
      <c r="F3563" s="16" t="s">
        <v>36283</v>
      </c>
      <c r="I3563" s="1" t="s">
        <v>75</v>
      </c>
      <c r="J3563" s="1" t="s">
        <v>0</v>
      </c>
      <c r="K3563" s="1" t="s">
        <v>64</v>
      </c>
      <c r="M3563" s="1" t="s">
        <v>11145</v>
      </c>
      <c r="N3563" s="1" t="s">
        <v>942</v>
      </c>
      <c r="O3563" s="1">
        <v>10.4</v>
      </c>
      <c r="P3563" s="1">
        <v>3</v>
      </c>
      <c r="Q3563" s="1">
        <v>3</v>
      </c>
      <c r="R3563" s="1">
        <v>3000</v>
      </c>
      <c r="S3563" s="1">
        <v>4</v>
      </c>
      <c r="T3563" s="1">
        <v>2</v>
      </c>
      <c r="V3563" s="1" t="s">
        <v>390</v>
      </c>
      <c r="W3563" s="1" t="s">
        <v>14018</v>
      </c>
      <c r="AO3563" s="1" t="s">
        <v>70</v>
      </c>
      <c r="AR3563" s="9">
        <v>420000000</v>
      </c>
      <c r="AT3563" s="1" t="s">
        <v>13379</v>
      </c>
      <c r="AV3563" s="1" t="s">
        <v>137</v>
      </c>
    </row>
    <row r="3564" spans="1:48" ht="13">
      <c r="A3564" t="s">
        <v>14019</v>
      </c>
      <c r="B3564" s="8">
        <v>44972.572274502316</v>
      </c>
      <c r="C3564" s="1" t="s">
        <v>803</v>
      </c>
      <c r="D3564" s="1" t="s">
        <v>204</v>
      </c>
      <c r="E3564" s="1" t="s">
        <v>14020</v>
      </c>
      <c r="F3564" s="16" t="s">
        <v>36284</v>
      </c>
      <c r="I3564" s="1" t="s">
        <v>75</v>
      </c>
      <c r="J3564" s="1" t="s">
        <v>1</v>
      </c>
      <c r="K3564" s="1" t="s">
        <v>1128</v>
      </c>
      <c r="M3564" s="1" t="s">
        <v>14021</v>
      </c>
      <c r="N3564" s="1" t="s">
        <v>121</v>
      </c>
      <c r="X3564" s="1">
        <v>90</v>
      </c>
      <c r="Y3564" s="1" t="s">
        <v>14022</v>
      </c>
      <c r="AA3564" s="1" t="s">
        <v>14023</v>
      </c>
      <c r="AO3564" s="1" t="s">
        <v>70</v>
      </c>
      <c r="AR3564" s="9">
        <v>80000000</v>
      </c>
      <c r="AT3564" s="1" t="s">
        <v>13379</v>
      </c>
      <c r="AV3564" s="1" t="s">
        <v>137</v>
      </c>
    </row>
    <row r="3565" spans="1:48" ht="13">
      <c r="A3565" t="s">
        <v>14024</v>
      </c>
      <c r="B3565" s="8">
        <v>44972.577481678236</v>
      </c>
      <c r="C3565" s="1" t="s">
        <v>11244</v>
      </c>
      <c r="D3565" s="1" t="s">
        <v>61</v>
      </c>
      <c r="E3565" s="1" t="s">
        <v>14025</v>
      </c>
      <c r="F3565" s="16" t="s">
        <v>36285</v>
      </c>
      <c r="I3565" s="1" t="s">
        <v>75</v>
      </c>
      <c r="J3565" s="1" t="s">
        <v>2</v>
      </c>
      <c r="K3565" s="1" t="s">
        <v>64</v>
      </c>
      <c r="M3565" s="1" t="s">
        <v>14026</v>
      </c>
      <c r="N3565" s="1" t="s">
        <v>331</v>
      </c>
      <c r="AB3565" s="1" t="s">
        <v>122</v>
      </c>
      <c r="AD3565" s="1">
        <v>4</v>
      </c>
      <c r="AE3565" s="1">
        <v>4</v>
      </c>
      <c r="AF3565" s="1">
        <v>2300</v>
      </c>
      <c r="AG3565" s="1" t="s">
        <v>107</v>
      </c>
      <c r="AI3565" s="1" t="s">
        <v>2543</v>
      </c>
      <c r="AJ3565" s="1" t="s">
        <v>14027</v>
      </c>
      <c r="AO3565" s="1" t="s">
        <v>70</v>
      </c>
      <c r="AR3565" s="9">
        <v>35000000</v>
      </c>
      <c r="AU3565" s="1" t="s">
        <v>6530</v>
      </c>
      <c r="AV3565" s="1" t="s">
        <v>137</v>
      </c>
    </row>
    <row r="3566" spans="1:48" ht="13">
      <c r="A3566" t="s">
        <v>14028</v>
      </c>
      <c r="B3566" s="8">
        <v>44972.586015671295</v>
      </c>
      <c r="C3566" s="1" t="s">
        <v>803</v>
      </c>
      <c r="D3566" s="1" t="s">
        <v>204</v>
      </c>
      <c r="E3566" s="1" t="s">
        <v>13544</v>
      </c>
      <c r="F3566" s="16" t="s">
        <v>36286</v>
      </c>
      <c r="I3566" s="1" t="s">
        <v>75</v>
      </c>
      <c r="J3566" s="1" t="s">
        <v>2</v>
      </c>
      <c r="K3566" s="1" t="s">
        <v>64</v>
      </c>
      <c r="M3566" s="1" t="s">
        <v>14029</v>
      </c>
      <c r="N3566" s="1" t="s">
        <v>1602</v>
      </c>
      <c r="AB3566" s="1" t="s">
        <v>121</v>
      </c>
      <c r="AC3566" s="1">
        <v>15</v>
      </c>
      <c r="AD3566" s="1">
        <v>3</v>
      </c>
      <c r="AE3566" s="1">
        <v>2</v>
      </c>
      <c r="AF3566" s="1">
        <v>860</v>
      </c>
      <c r="AG3566" s="1" t="s">
        <v>107</v>
      </c>
      <c r="AH3566" s="1" t="s">
        <v>14030</v>
      </c>
      <c r="AI3566" s="1" t="s">
        <v>144</v>
      </c>
      <c r="AJ3566" s="1" t="s">
        <v>14031</v>
      </c>
      <c r="AO3566" s="1" t="s">
        <v>70</v>
      </c>
      <c r="AR3566" s="9">
        <v>34000000</v>
      </c>
      <c r="AU3566" s="1" t="s">
        <v>6564</v>
      </c>
      <c r="AV3566" s="1" t="s">
        <v>541</v>
      </c>
    </row>
    <row r="3567" spans="1:48" ht="13">
      <c r="A3567" t="s">
        <v>14032</v>
      </c>
      <c r="B3567" s="8">
        <v>44972.635413159718</v>
      </c>
      <c r="C3567" s="1" t="s">
        <v>803</v>
      </c>
      <c r="D3567" s="1" t="s">
        <v>61</v>
      </c>
      <c r="E3567" s="1" t="s">
        <v>14033</v>
      </c>
      <c r="F3567" s="16" t="s">
        <v>36287</v>
      </c>
      <c r="I3567" s="1" t="s">
        <v>75</v>
      </c>
      <c r="J3567" s="1" t="s">
        <v>0</v>
      </c>
      <c r="K3567" s="1" t="s">
        <v>64</v>
      </c>
      <c r="M3567" s="1" t="s">
        <v>14034</v>
      </c>
      <c r="N3567" s="1" t="s">
        <v>1327</v>
      </c>
      <c r="O3567" s="1">
        <v>9.5</v>
      </c>
      <c r="P3567" s="1">
        <v>3</v>
      </c>
      <c r="Q3567" s="1">
        <v>3</v>
      </c>
      <c r="R3567" s="1">
        <v>2000</v>
      </c>
      <c r="S3567" s="1">
        <v>1</v>
      </c>
      <c r="T3567" s="1">
        <v>2</v>
      </c>
      <c r="V3567" s="1" t="s">
        <v>274</v>
      </c>
      <c r="W3567" s="1" t="s">
        <v>14035</v>
      </c>
      <c r="AO3567" s="1" t="s">
        <v>70</v>
      </c>
      <c r="AR3567" s="9">
        <v>13000000</v>
      </c>
      <c r="AT3567" s="1" t="s">
        <v>13379</v>
      </c>
      <c r="AV3567" s="1" t="s">
        <v>541</v>
      </c>
    </row>
    <row r="3568" spans="1:48" ht="13">
      <c r="A3568" t="s">
        <v>14036</v>
      </c>
      <c r="B3568" s="8">
        <v>44972.645531620372</v>
      </c>
      <c r="C3568" s="1" t="s">
        <v>877</v>
      </c>
      <c r="D3568" s="1" t="s">
        <v>61</v>
      </c>
      <c r="E3568" s="1" t="s">
        <v>14037</v>
      </c>
      <c r="F3568" s="16" t="s">
        <v>36288</v>
      </c>
      <c r="I3568" s="1" t="s">
        <v>75</v>
      </c>
      <c r="J3568" s="1" t="s">
        <v>0</v>
      </c>
      <c r="K3568" s="1" t="s">
        <v>83</v>
      </c>
      <c r="M3568" s="1" t="s">
        <v>14038</v>
      </c>
      <c r="N3568" s="1"/>
      <c r="O3568" s="1">
        <v>14</v>
      </c>
      <c r="P3568" s="1">
        <v>6</v>
      </c>
      <c r="Q3568" s="1">
        <v>4</v>
      </c>
      <c r="R3568" s="1">
        <v>4500</v>
      </c>
      <c r="S3568" s="1">
        <v>2</v>
      </c>
      <c r="T3568" s="1">
        <v>4</v>
      </c>
      <c r="U3568" s="1" t="s">
        <v>5714</v>
      </c>
      <c r="W3568" s="1" t="s">
        <v>14039</v>
      </c>
      <c r="AO3568" s="1" t="s">
        <v>70</v>
      </c>
      <c r="AR3568" s="9">
        <v>90000000</v>
      </c>
      <c r="AT3568" s="1" t="s">
        <v>1526</v>
      </c>
      <c r="AV3568" s="1" t="s">
        <v>541</v>
      </c>
    </row>
    <row r="3569" spans="1:52" ht="13">
      <c r="A3569" t="s">
        <v>14040</v>
      </c>
      <c r="B3569" s="8">
        <v>44972.650973321761</v>
      </c>
      <c r="C3569" s="1" t="s">
        <v>877</v>
      </c>
      <c r="D3569" s="1" t="s">
        <v>61</v>
      </c>
      <c r="E3569" s="1" t="s">
        <v>7501</v>
      </c>
      <c r="F3569" s="16" t="s">
        <v>36289</v>
      </c>
      <c r="I3569" s="1" t="s">
        <v>75</v>
      </c>
      <c r="J3569" s="1" t="s">
        <v>0</v>
      </c>
      <c r="K3569" s="1" t="s">
        <v>83</v>
      </c>
      <c r="M3569" s="1" t="s">
        <v>14041</v>
      </c>
      <c r="N3569" s="1" t="s">
        <v>681</v>
      </c>
      <c r="O3569" s="1">
        <v>7.5</v>
      </c>
      <c r="P3569" s="1">
        <v>5</v>
      </c>
      <c r="Q3569" s="1">
        <v>3</v>
      </c>
      <c r="R3569" s="1">
        <v>2800</v>
      </c>
      <c r="S3569" s="1">
        <v>2</v>
      </c>
      <c r="T3569" s="1">
        <v>2</v>
      </c>
      <c r="U3569" s="1" t="s">
        <v>5714</v>
      </c>
      <c r="V3569" s="1" t="s">
        <v>487</v>
      </c>
      <c r="W3569" s="1" t="s">
        <v>14042</v>
      </c>
      <c r="AO3569" s="1" t="s">
        <v>70</v>
      </c>
      <c r="AR3569" s="9">
        <v>70000000</v>
      </c>
      <c r="AV3569" s="1" t="s">
        <v>137</v>
      </c>
    </row>
    <row r="3570" spans="1:52" ht="13">
      <c r="A3570" t="s">
        <v>14043</v>
      </c>
      <c r="B3570" s="8">
        <v>44972.657256006947</v>
      </c>
      <c r="C3570" s="1" t="s">
        <v>877</v>
      </c>
      <c r="D3570" s="1" t="s">
        <v>204</v>
      </c>
      <c r="E3570" s="1" t="s">
        <v>9234</v>
      </c>
      <c r="F3570" s="16" t="s">
        <v>36290</v>
      </c>
      <c r="I3570" s="1" t="s">
        <v>75</v>
      </c>
      <c r="J3570" s="1" t="s">
        <v>2</v>
      </c>
      <c r="K3570" s="1" t="s">
        <v>83</v>
      </c>
      <c r="M3570" s="1" t="s">
        <v>14044</v>
      </c>
      <c r="N3570" s="1" t="s">
        <v>364</v>
      </c>
      <c r="AB3570" s="1" t="s">
        <v>122</v>
      </c>
      <c r="AC3570" s="1">
        <v>5</v>
      </c>
      <c r="AD3570" s="1">
        <v>3</v>
      </c>
      <c r="AE3570" s="1">
        <v>2</v>
      </c>
      <c r="AF3570" s="1">
        <v>1300</v>
      </c>
      <c r="AG3570" s="1" t="s">
        <v>107</v>
      </c>
      <c r="AH3570" s="1" t="s">
        <v>14</v>
      </c>
      <c r="AJ3570" s="1" t="s">
        <v>14045</v>
      </c>
      <c r="AO3570" s="1" t="s">
        <v>70</v>
      </c>
      <c r="AR3570" s="9">
        <v>43000000</v>
      </c>
      <c r="AU3570" s="1" t="s">
        <v>6530</v>
      </c>
      <c r="AV3570" s="1" t="s">
        <v>137</v>
      </c>
    </row>
    <row r="3571" spans="1:52" ht="13">
      <c r="A3571" t="s">
        <v>14046</v>
      </c>
      <c r="B3571" s="8">
        <v>44972.953594525461</v>
      </c>
      <c r="C3571" s="1" t="s">
        <v>803</v>
      </c>
      <c r="D3571" s="1" t="s">
        <v>61</v>
      </c>
      <c r="E3571" s="1" t="s">
        <v>14047</v>
      </c>
      <c r="F3571" s="16" t="s">
        <v>36291</v>
      </c>
      <c r="I3571" s="1" t="s">
        <v>75</v>
      </c>
      <c r="J3571" s="1" t="s">
        <v>1</v>
      </c>
      <c r="K3571" s="1" t="s">
        <v>11519</v>
      </c>
      <c r="M3571" s="1" t="s">
        <v>9767</v>
      </c>
      <c r="N3571" s="1" t="s">
        <v>681</v>
      </c>
      <c r="X3571" s="1">
        <v>26.9</v>
      </c>
      <c r="Y3571" s="1" t="s">
        <v>14048</v>
      </c>
      <c r="AA3571" s="1" t="s">
        <v>14049</v>
      </c>
      <c r="AO3571" s="1" t="s">
        <v>70</v>
      </c>
      <c r="AP3571" s="1">
        <v>9000000</v>
      </c>
      <c r="AR3571" s="9">
        <v>242100000</v>
      </c>
      <c r="AT3571" s="1" t="s">
        <v>13379</v>
      </c>
      <c r="AV3571" s="1" t="s">
        <v>137</v>
      </c>
    </row>
    <row r="3572" spans="1:52" ht="13">
      <c r="A3572" t="s">
        <v>14050</v>
      </c>
      <c r="B3572" s="8">
        <v>44973.483598587962</v>
      </c>
      <c r="C3572" s="1" t="s">
        <v>132</v>
      </c>
      <c r="D3572" s="1" t="s">
        <v>204</v>
      </c>
      <c r="E3572" s="1" t="s">
        <v>3304</v>
      </c>
      <c r="F3572" s="16" t="s">
        <v>36292</v>
      </c>
      <c r="I3572" s="1" t="s">
        <v>75</v>
      </c>
      <c r="J3572" s="1" t="s">
        <v>0</v>
      </c>
      <c r="M3572" s="1" t="s">
        <v>14051</v>
      </c>
      <c r="N3572" s="1"/>
      <c r="O3572" s="1">
        <v>10</v>
      </c>
      <c r="P3572" s="1">
        <v>5</v>
      </c>
      <c r="Q3572" s="1">
        <v>4</v>
      </c>
      <c r="R3572" s="1">
        <v>2000</v>
      </c>
      <c r="S3572" s="1">
        <v>2</v>
      </c>
      <c r="T3572" s="1">
        <v>2</v>
      </c>
      <c r="W3572" s="1" t="s">
        <v>14052</v>
      </c>
      <c r="AO3572" s="1" t="s">
        <v>70</v>
      </c>
      <c r="AR3572" s="9">
        <v>160000000</v>
      </c>
      <c r="AV3572" s="1" t="s">
        <v>541</v>
      </c>
    </row>
    <row r="3573" spans="1:52" ht="13">
      <c r="A3573" t="s">
        <v>14053</v>
      </c>
      <c r="B3573" s="8">
        <v>44973.492904178245</v>
      </c>
      <c r="C3573" s="1" t="s">
        <v>132</v>
      </c>
      <c r="D3573" s="1" t="s">
        <v>61</v>
      </c>
      <c r="E3573" s="1" t="s">
        <v>3304</v>
      </c>
      <c r="F3573" s="16" t="s">
        <v>36293</v>
      </c>
      <c r="I3573" s="1" t="s">
        <v>75</v>
      </c>
      <c r="J3573" s="1" t="s">
        <v>0</v>
      </c>
      <c r="M3573" s="1" t="s">
        <v>248</v>
      </c>
      <c r="N3573" s="1" t="s">
        <v>248</v>
      </c>
      <c r="O3573" s="1">
        <v>7.5</v>
      </c>
      <c r="P3573" s="1">
        <v>3</v>
      </c>
      <c r="Q3573" s="1">
        <v>2</v>
      </c>
      <c r="R3573" s="1">
        <v>1800</v>
      </c>
      <c r="S3573" s="1">
        <v>2</v>
      </c>
      <c r="T3573" s="1">
        <v>1</v>
      </c>
      <c r="U3573" s="1">
        <v>10</v>
      </c>
      <c r="V3573" s="1" t="s">
        <v>1176</v>
      </c>
      <c r="W3573" s="1" t="s">
        <v>14054</v>
      </c>
      <c r="AO3573" s="1" t="s">
        <v>70</v>
      </c>
      <c r="AR3573" s="9">
        <v>65000000</v>
      </c>
      <c r="AV3573" s="1" t="s">
        <v>541</v>
      </c>
    </row>
    <row r="3574" spans="1:52" ht="13">
      <c r="A3574" t="s">
        <v>14055</v>
      </c>
      <c r="B3574" s="8">
        <v>44973.617610312504</v>
      </c>
      <c r="C3574" s="1" t="s">
        <v>132</v>
      </c>
      <c r="D3574" s="1" t="s">
        <v>204</v>
      </c>
      <c r="E3574" s="1" t="s">
        <v>3304</v>
      </c>
      <c r="F3574" s="16" t="s">
        <v>36294</v>
      </c>
      <c r="I3574" s="1" t="s">
        <v>75</v>
      </c>
      <c r="J3574" s="1" t="s">
        <v>1</v>
      </c>
      <c r="M3574" s="1" t="s">
        <v>248</v>
      </c>
      <c r="N3574" s="1" t="s">
        <v>248</v>
      </c>
      <c r="X3574" s="1">
        <v>19</v>
      </c>
      <c r="AA3574" s="1" t="s">
        <v>14056</v>
      </c>
      <c r="AO3574" s="1" t="s">
        <v>70</v>
      </c>
      <c r="AR3574" s="9">
        <v>6500000</v>
      </c>
      <c r="AV3574" s="1" t="s">
        <v>541</v>
      </c>
    </row>
    <row r="3575" spans="1:52" ht="13">
      <c r="A3575" t="s">
        <v>14057</v>
      </c>
      <c r="B3575" s="8">
        <v>44973.624498067133</v>
      </c>
      <c r="C3575" s="1" t="s">
        <v>877</v>
      </c>
      <c r="D3575" s="1" t="s">
        <v>61</v>
      </c>
      <c r="E3575" s="1" t="s">
        <v>14058</v>
      </c>
      <c r="F3575" s="16" t="s">
        <v>36295</v>
      </c>
      <c r="I3575" s="1" t="s">
        <v>75</v>
      </c>
      <c r="J3575" s="1" t="s">
        <v>352</v>
      </c>
      <c r="K3575" s="1" t="s">
        <v>3</v>
      </c>
      <c r="M3575" s="1" t="s">
        <v>14059</v>
      </c>
      <c r="N3575" s="1" t="s">
        <v>681</v>
      </c>
      <c r="AK3575" s="1" t="s">
        <v>3</v>
      </c>
      <c r="AL3575" s="1">
        <v>12</v>
      </c>
      <c r="AM3575" s="1">
        <v>6400</v>
      </c>
      <c r="AN3575" s="1" t="s">
        <v>14060</v>
      </c>
      <c r="AO3575" s="1" t="s">
        <v>70</v>
      </c>
      <c r="AR3575" s="9">
        <v>220000000</v>
      </c>
      <c r="AV3575" s="1" t="s">
        <v>541</v>
      </c>
    </row>
    <row r="3576" spans="1:52" ht="13">
      <c r="A3576" t="s">
        <v>14061</v>
      </c>
      <c r="B3576" s="8">
        <v>44973.63665699074</v>
      </c>
      <c r="C3576" s="1" t="s">
        <v>877</v>
      </c>
      <c r="D3576" s="1" t="s">
        <v>61</v>
      </c>
      <c r="E3576" s="1" t="s">
        <v>14062</v>
      </c>
      <c r="F3576" s="16" t="s">
        <v>36296</v>
      </c>
      <c r="I3576" s="1" t="s">
        <v>75</v>
      </c>
      <c r="J3576" s="1" t="s">
        <v>1</v>
      </c>
      <c r="K3576" s="1" t="s">
        <v>83</v>
      </c>
      <c r="M3576" s="1" t="s">
        <v>14063</v>
      </c>
      <c r="N3576" s="1" t="s">
        <v>2723</v>
      </c>
      <c r="X3576" s="1">
        <v>9</v>
      </c>
      <c r="Y3576" s="1" t="s">
        <v>0</v>
      </c>
      <c r="AO3576" s="1" t="s">
        <v>70</v>
      </c>
      <c r="AP3576" s="1">
        <v>1000000</v>
      </c>
      <c r="AR3576" s="9"/>
      <c r="AV3576" s="1" t="s">
        <v>541</v>
      </c>
      <c r="AZ3576" s="1" t="s">
        <v>14064</v>
      </c>
    </row>
    <row r="3577" spans="1:52" ht="13">
      <c r="A3577" t="s">
        <v>14065</v>
      </c>
      <c r="B3577" s="8">
        <v>44973.64634684028</v>
      </c>
      <c r="C3577" s="1" t="s">
        <v>877</v>
      </c>
      <c r="D3577" s="1" t="s">
        <v>61</v>
      </c>
      <c r="E3577" s="1" t="s">
        <v>14066</v>
      </c>
      <c r="F3577" s="16" t="s">
        <v>36297</v>
      </c>
      <c r="I3577" s="1" t="s">
        <v>241</v>
      </c>
      <c r="J3577" s="1" t="s">
        <v>352</v>
      </c>
      <c r="K3577" s="1" t="s">
        <v>3</v>
      </c>
      <c r="M3577" s="1" t="s">
        <v>14067</v>
      </c>
      <c r="N3577" s="1" t="s">
        <v>112</v>
      </c>
      <c r="AK3577" s="1" t="s">
        <v>3</v>
      </c>
      <c r="AL3577" s="1">
        <v>6</v>
      </c>
      <c r="AM3577" s="1">
        <v>470</v>
      </c>
      <c r="AN3577" s="1" t="s">
        <v>14068</v>
      </c>
      <c r="AO3577" s="1" t="s">
        <v>70</v>
      </c>
      <c r="AR3577" s="9">
        <v>50000</v>
      </c>
      <c r="AV3577" s="1" t="s">
        <v>137</v>
      </c>
    </row>
    <row r="3578" spans="1:52" ht="13">
      <c r="A3578" t="s">
        <v>14069</v>
      </c>
      <c r="B3578" s="8">
        <v>44973.667885046292</v>
      </c>
      <c r="C3578" s="1" t="s">
        <v>877</v>
      </c>
      <c r="D3578" s="1" t="s">
        <v>204</v>
      </c>
      <c r="E3578" s="1" t="s">
        <v>8033</v>
      </c>
      <c r="F3578" s="16" t="s">
        <v>36298</v>
      </c>
      <c r="I3578" s="1" t="s">
        <v>75</v>
      </c>
      <c r="J3578" s="1" t="s">
        <v>0</v>
      </c>
      <c r="K3578" s="1" t="s">
        <v>83</v>
      </c>
      <c r="M3578" s="1" t="s">
        <v>9562</v>
      </c>
      <c r="N3578" s="1" t="s">
        <v>615</v>
      </c>
      <c r="O3578" s="1">
        <v>6.6</v>
      </c>
      <c r="P3578" s="1">
        <v>6</v>
      </c>
      <c r="Q3578" s="1">
        <v>4</v>
      </c>
      <c r="R3578" s="1">
        <v>4200</v>
      </c>
      <c r="S3578" s="1">
        <v>3</v>
      </c>
      <c r="T3578" s="1">
        <v>2</v>
      </c>
      <c r="W3578" s="1" t="s">
        <v>14070</v>
      </c>
      <c r="AO3578" s="1" t="s">
        <v>70</v>
      </c>
      <c r="AR3578" s="9">
        <v>140000000</v>
      </c>
      <c r="AV3578" s="1" t="s">
        <v>541</v>
      </c>
    </row>
    <row r="3579" spans="1:52" ht="13">
      <c r="A3579" t="s">
        <v>14071</v>
      </c>
      <c r="B3579" s="8">
        <v>44973.905867546295</v>
      </c>
      <c r="C3579" s="1" t="s">
        <v>803</v>
      </c>
      <c r="D3579" s="1" t="s">
        <v>61</v>
      </c>
      <c r="E3579" s="1" t="s">
        <v>14072</v>
      </c>
      <c r="F3579" s="16" t="s">
        <v>36299</v>
      </c>
      <c r="I3579" s="1" t="s">
        <v>75</v>
      </c>
      <c r="J3579" s="1" t="s">
        <v>0</v>
      </c>
      <c r="K3579" s="1" t="s">
        <v>64</v>
      </c>
      <c r="M3579" s="1" t="s">
        <v>14073</v>
      </c>
      <c r="N3579" s="1" t="s">
        <v>121</v>
      </c>
      <c r="O3579" s="1">
        <v>40</v>
      </c>
      <c r="P3579" s="1">
        <v>3</v>
      </c>
      <c r="Q3579" s="1">
        <v>2</v>
      </c>
      <c r="R3579" s="1">
        <v>2000</v>
      </c>
      <c r="S3579" s="1">
        <v>2</v>
      </c>
      <c r="T3579" s="1">
        <v>10</v>
      </c>
      <c r="V3579" s="1" t="s">
        <v>68</v>
      </c>
      <c r="W3579" s="1" t="s">
        <v>14074</v>
      </c>
      <c r="AO3579" s="1" t="s">
        <v>70</v>
      </c>
      <c r="AR3579" s="9">
        <v>47500000</v>
      </c>
      <c r="AT3579" s="1" t="s">
        <v>13379</v>
      </c>
      <c r="AV3579" s="1" t="s">
        <v>541</v>
      </c>
    </row>
    <row r="3580" spans="1:52" ht="13">
      <c r="A3580" t="s">
        <v>14075</v>
      </c>
      <c r="B3580" s="8">
        <v>44973.967947974539</v>
      </c>
      <c r="C3580" s="1" t="s">
        <v>803</v>
      </c>
      <c r="D3580" s="1" t="s">
        <v>61</v>
      </c>
      <c r="E3580" s="1" t="s">
        <v>14076</v>
      </c>
      <c r="F3580" s="16" t="s">
        <v>36300</v>
      </c>
      <c r="I3580" s="1" t="s">
        <v>75</v>
      </c>
      <c r="J3580" s="1" t="s">
        <v>0</v>
      </c>
      <c r="K3580" s="1" t="s">
        <v>64</v>
      </c>
      <c r="M3580" s="1" t="s">
        <v>14077</v>
      </c>
      <c r="N3580" s="1" t="s">
        <v>121</v>
      </c>
      <c r="O3580" s="1">
        <v>38</v>
      </c>
      <c r="P3580" s="1">
        <v>5</v>
      </c>
      <c r="Q3580" s="1">
        <v>4</v>
      </c>
      <c r="R3580" s="1">
        <v>3600</v>
      </c>
      <c r="S3580" s="1">
        <v>2</v>
      </c>
      <c r="T3580" s="1">
        <v>5</v>
      </c>
      <c r="V3580" s="1" t="s">
        <v>68</v>
      </c>
      <c r="W3580" s="1" t="s">
        <v>14078</v>
      </c>
      <c r="AO3580" s="1" t="s">
        <v>70</v>
      </c>
      <c r="AR3580" s="9">
        <v>700000000</v>
      </c>
      <c r="AT3580" s="1" t="s">
        <v>13379</v>
      </c>
      <c r="AV3580" s="1" t="s">
        <v>541</v>
      </c>
    </row>
    <row r="3581" spans="1:52" ht="13">
      <c r="A3581" t="s">
        <v>14079</v>
      </c>
      <c r="B3581" s="8">
        <v>44974.357805914347</v>
      </c>
      <c r="C3581" s="1" t="s">
        <v>877</v>
      </c>
      <c r="D3581" s="1" t="s">
        <v>204</v>
      </c>
      <c r="E3581" s="1" t="s">
        <v>14080</v>
      </c>
      <c r="F3581" s="16" t="s">
        <v>36301</v>
      </c>
      <c r="I3581" s="1" t="s">
        <v>75</v>
      </c>
      <c r="J3581" s="1" t="s">
        <v>2</v>
      </c>
      <c r="K3581" s="1" t="s">
        <v>83</v>
      </c>
      <c r="M3581" s="1" t="s">
        <v>14081</v>
      </c>
      <c r="N3581" s="1" t="s">
        <v>96</v>
      </c>
      <c r="AB3581" s="1" t="s">
        <v>122</v>
      </c>
      <c r="AC3581" s="1">
        <v>36</v>
      </c>
      <c r="AD3581" s="1">
        <v>2</v>
      </c>
      <c r="AE3581" s="1">
        <v>1</v>
      </c>
      <c r="AF3581" s="1">
        <v>720</v>
      </c>
      <c r="AG3581" s="1" t="s">
        <v>107</v>
      </c>
      <c r="AJ3581" s="1" t="s">
        <v>14082</v>
      </c>
      <c r="AO3581" s="1" t="s">
        <v>70</v>
      </c>
      <c r="AR3581" s="9">
        <v>60000000</v>
      </c>
      <c r="AU3581" s="1" t="s">
        <v>6530</v>
      </c>
      <c r="AV3581" s="1" t="s">
        <v>541</v>
      </c>
    </row>
    <row r="3582" spans="1:52" ht="13">
      <c r="A3582" t="s">
        <v>14083</v>
      </c>
      <c r="B3582" s="8">
        <v>44974.380894409725</v>
      </c>
      <c r="C3582" s="1" t="s">
        <v>4899</v>
      </c>
      <c r="D3582" s="1" t="s">
        <v>61</v>
      </c>
      <c r="E3582" s="1" t="s">
        <v>14084</v>
      </c>
      <c r="F3582" s="16" t="s">
        <v>36302</v>
      </c>
      <c r="I3582" s="1" t="s">
        <v>75</v>
      </c>
      <c r="J3582" s="1" t="s">
        <v>0</v>
      </c>
      <c r="K3582" s="1" t="s">
        <v>64</v>
      </c>
      <c r="M3582" s="1" t="s">
        <v>14085</v>
      </c>
      <c r="N3582" s="1" t="s">
        <v>121</v>
      </c>
      <c r="O3582" s="1">
        <v>8.5</v>
      </c>
      <c r="P3582" s="1">
        <v>5</v>
      </c>
      <c r="Q3582" s="1">
        <v>3</v>
      </c>
      <c r="R3582" s="1">
        <v>6000</v>
      </c>
      <c r="S3582" s="1">
        <v>3</v>
      </c>
      <c r="T3582" s="1">
        <v>2</v>
      </c>
      <c r="V3582" s="1" t="s">
        <v>1288</v>
      </c>
      <c r="W3582" s="1" t="s">
        <v>14086</v>
      </c>
      <c r="AO3582" s="1" t="s">
        <v>70</v>
      </c>
      <c r="AR3582" s="9">
        <v>40000000</v>
      </c>
      <c r="AV3582" s="1" t="s">
        <v>541</v>
      </c>
    </row>
    <row r="3583" spans="1:52" ht="13">
      <c r="A3583" t="s">
        <v>14087</v>
      </c>
      <c r="B3583" s="8">
        <v>44974.382135671302</v>
      </c>
      <c r="C3583" s="1" t="s">
        <v>4899</v>
      </c>
      <c r="D3583" s="1" t="s">
        <v>61</v>
      </c>
      <c r="E3583" s="1" t="s">
        <v>14084</v>
      </c>
      <c r="F3583" s="16" t="s">
        <v>36303</v>
      </c>
      <c r="I3583" s="1" t="s">
        <v>75</v>
      </c>
      <c r="J3583" s="1" t="s">
        <v>1</v>
      </c>
      <c r="K3583" s="1" t="s">
        <v>64</v>
      </c>
      <c r="M3583" s="1" t="s">
        <v>14088</v>
      </c>
      <c r="N3583" s="1" t="s">
        <v>121</v>
      </c>
      <c r="X3583" s="1">
        <v>40</v>
      </c>
      <c r="Y3583" s="1" t="s">
        <v>64</v>
      </c>
      <c r="AA3583" s="1" t="s">
        <v>14089</v>
      </c>
      <c r="AO3583" s="1" t="s">
        <v>70</v>
      </c>
      <c r="AR3583" s="9">
        <v>40000000</v>
      </c>
      <c r="AV3583" s="1" t="s">
        <v>541</v>
      </c>
    </row>
    <row r="3584" spans="1:52" ht="13">
      <c r="A3584" t="s">
        <v>14090</v>
      </c>
      <c r="B3584" s="8">
        <v>44974.387936747684</v>
      </c>
      <c r="C3584" s="1" t="s">
        <v>4899</v>
      </c>
      <c r="D3584" s="1" t="s">
        <v>204</v>
      </c>
      <c r="E3584" s="1" t="s">
        <v>14091</v>
      </c>
      <c r="F3584" s="16" t="s">
        <v>36304</v>
      </c>
      <c r="I3584" s="1" t="s">
        <v>241</v>
      </c>
      <c r="J3584" s="1" t="s">
        <v>0</v>
      </c>
      <c r="K3584" s="1" t="s">
        <v>64</v>
      </c>
      <c r="M3584" s="1" t="s">
        <v>14092</v>
      </c>
      <c r="N3584" s="1" t="s">
        <v>6471</v>
      </c>
      <c r="O3584" s="1">
        <v>35</v>
      </c>
      <c r="P3584" s="1">
        <v>3</v>
      </c>
      <c r="Q3584" s="1">
        <v>2</v>
      </c>
      <c r="R3584" s="1">
        <v>1500</v>
      </c>
      <c r="S3584" s="1">
        <v>1</v>
      </c>
      <c r="T3584" s="1">
        <v>2</v>
      </c>
      <c r="V3584" s="1" t="s">
        <v>68</v>
      </c>
      <c r="AO3584" s="1" t="s">
        <v>70</v>
      </c>
      <c r="AR3584" s="9">
        <v>60000</v>
      </c>
      <c r="AV3584" s="1" t="s">
        <v>541</v>
      </c>
    </row>
    <row r="3585" spans="1:48" ht="13">
      <c r="A3585" t="s">
        <v>14093</v>
      </c>
      <c r="B3585" s="8">
        <v>44974.393169282412</v>
      </c>
      <c r="C3585" s="1" t="s">
        <v>877</v>
      </c>
      <c r="D3585" s="1" t="s">
        <v>61</v>
      </c>
      <c r="E3585" s="1" t="s">
        <v>14094</v>
      </c>
      <c r="F3585" s="16" t="s">
        <v>36305</v>
      </c>
      <c r="I3585" s="1" t="s">
        <v>75</v>
      </c>
      <c r="J3585" s="1" t="s">
        <v>1</v>
      </c>
      <c r="K3585" s="1" t="s">
        <v>83</v>
      </c>
      <c r="M3585" s="1" t="s">
        <v>1443</v>
      </c>
      <c r="N3585" s="1" t="s">
        <v>364</v>
      </c>
      <c r="X3585" s="1">
        <v>8.5</v>
      </c>
      <c r="Y3585" s="1" t="s">
        <v>0</v>
      </c>
      <c r="AA3585" s="1" t="s">
        <v>14095</v>
      </c>
      <c r="AO3585" s="1" t="s">
        <v>70</v>
      </c>
      <c r="AP3585" s="1">
        <v>5000000</v>
      </c>
      <c r="AR3585" s="9"/>
      <c r="AV3585" s="1" t="s">
        <v>137</v>
      </c>
    </row>
    <row r="3586" spans="1:48" ht="13">
      <c r="A3586" t="s">
        <v>14096</v>
      </c>
      <c r="B3586" s="8">
        <v>44974.648285787036</v>
      </c>
      <c r="C3586" s="1" t="s">
        <v>132</v>
      </c>
      <c r="D3586" s="1" t="s">
        <v>204</v>
      </c>
      <c r="E3586" s="1" t="s">
        <v>12915</v>
      </c>
      <c r="F3586" s="16" t="s">
        <v>36306</v>
      </c>
      <c r="I3586" s="1" t="s">
        <v>75</v>
      </c>
      <c r="J3586" s="1" t="s">
        <v>1</v>
      </c>
      <c r="M3586" s="1" t="s">
        <v>14097</v>
      </c>
      <c r="N3586" s="1" t="s">
        <v>547</v>
      </c>
      <c r="X3586" s="1">
        <v>15</v>
      </c>
      <c r="AA3586" s="1" t="s">
        <v>14098</v>
      </c>
      <c r="AO3586" s="1" t="s">
        <v>70</v>
      </c>
      <c r="AR3586" s="9">
        <v>19000000</v>
      </c>
      <c r="AV3586" s="1" t="s">
        <v>541</v>
      </c>
    </row>
    <row r="3587" spans="1:48" ht="13">
      <c r="A3587" t="s">
        <v>14099</v>
      </c>
      <c r="B3587" s="8">
        <v>44974.948993321756</v>
      </c>
      <c r="C3587" s="1" t="s">
        <v>803</v>
      </c>
      <c r="D3587" s="1" t="s">
        <v>61</v>
      </c>
      <c r="E3587" s="1" t="s">
        <v>14100</v>
      </c>
      <c r="F3587" s="16" t="s">
        <v>36307</v>
      </c>
      <c r="I3587" s="1" t="s">
        <v>75</v>
      </c>
      <c r="J3587" s="1" t="s">
        <v>6533</v>
      </c>
      <c r="K3587" s="1" t="s">
        <v>1128</v>
      </c>
      <c r="M3587" s="1" t="s">
        <v>14101</v>
      </c>
      <c r="N3587" s="1" t="s">
        <v>121</v>
      </c>
      <c r="X3587" s="1">
        <v>3360</v>
      </c>
      <c r="Y3587" s="1" t="s">
        <v>14102</v>
      </c>
      <c r="Z3587" s="1" t="s">
        <v>808</v>
      </c>
      <c r="AA3587" s="1" t="s">
        <v>14103</v>
      </c>
      <c r="AO3587" s="1" t="s">
        <v>70</v>
      </c>
      <c r="AR3587" s="9">
        <v>94500000</v>
      </c>
      <c r="AT3587" s="1" t="s">
        <v>13379</v>
      </c>
      <c r="AV3587" s="1" t="s">
        <v>421</v>
      </c>
    </row>
    <row r="3588" spans="1:48" ht="13">
      <c r="A3588" t="s">
        <v>14104</v>
      </c>
      <c r="B3588" s="8">
        <v>44976.38248083333</v>
      </c>
      <c r="C3588" s="1" t="s">
        <v>877</v>
      </c>
      <c r="D3588" s="1" t="s">
        <v>204</v>
      </c>
      <c r="E3588" s="1" t="s">
        <v>5309</v>
      </c>
      <c r="F3588" s="16" t="s">
        <v>36308</v>
      </c>
      <c r="I3588" s="1" t="s">
        <v>75</v>
      </c>
      <c r="J3588" s="1" t="s">
        <v>1</v>
      </c>
      <c r="K3588" s="1" t="s">
        <v>83</v>
      </c>
      <c r="M3588" s="1" t="s">
        <v>14105</v>
      </c>
      <c r="N3588" s="1" t="s">
        <v>681</v>
      </c>
      <c r="X3588" s="1">
        <v>17.3</v>
      </c>
      <c r="Y3588" s="1" t="s">
        <v>0</v>
      </c>
      <c r="AO3588" s="1" t="s">
        <v>70</v>
      </c>
      <c r="AP3588" s="1">
        <v>3300000</v>
      </c>
      <c r="AR3588" s="9"/>
      <c r="AT3588" s="1" t="s">
        <v>14106</v>
      </c>
      <c r="AV3588" s="1" t="s">
        <v>541</v>
      </c>
    </row>
    <row r="3589" spans="1:48" ht="13">
      <c r="A3589" t="s">
        <v>14107</v>
      </c>
      <c r="B3589" s="8">
        <v>44976.781352881946</v>
      </c>
      <c r="C3589" s="1" t="s">
        <v>803</v>
      </c>
      <c r="D3589" s="1" t="s">
        <v>61</v>
      </c>
      <c r="E3589" s="1" t="s">
        <v>14108</v>
      </c>
      <c r="F3589" s="16" t="s">
        <v>36309</v>
      </c>
      <c r="I3589" s="1" t="s">
        <v>75</v>
      </c>
      <c r="J3589" s="1" t="s">
        <v>0</v>
      </c>
      <c r="K3589" s="1" t="s">
        <v>64</v>
      </c>
      <c r="M3589" s="1" t="s">
        <v>14109</v>
      </c>
      <c r="N3589" s="1" t="s">
        <v>858</v>
      </c>
      <c r="O3589" s="1">
        <v>6</v>
      </c>
      <c r="P3589" s="1">
        <v>4</v>
      </c>
      <c r="Q3589" s="1">
        <v>3</v>
      </c>
      <c r="R3589" s="1">
        <v>1516</v>
      </c>
      <c r="S3589" s="1">
        <v>2</v>
      </c>
      <c r="T3589" s="1">
        <v>2</v>
      </c>
      <c r="V3589" s="1" t="s">
        <v>487</v>
      </c>
      <c r="W3589" s="1" t="s">
        <v>14110</v>
      </c>
      <c r="AO3589" s="1" t="s">
        <v>70</v>
      </c>
      <c r="AR3589" s="9">
        <v>20000000</v>
      </c>
      <c r="AT3589" s="1" t="s">
        <v>13379</v>
      </c>
      <c r="AV3589" s="1" t="s">
        <v>137</v>
      </c>
    </row>
    <row r="3590" spans="1:48" ht="13">
      <c r="A3590" t="s">
        <v>14111</v>
      </c>
      <c r="B3590" s="8">
        <v>44976.836919398149</v>
      </c>
      <c r="C3590" s="1" t="s">
        <v>803</v>
      </c>
      <c r="D3590" s="1" t="s">
        <v>61</v>
      </c>
      <c r="E3590" s="1" t="s">
        <v>14112</v>
      </c>
      <c r="F3590" s="16" t="s">
        <v>36310</v>
      </c>
      <c r="I3590" s="1" t="s">
        <v>75</v>
      </c>
      <c r="J3590" s="1" t="s">
        <v>1</v>
      </c>
      <c r="K3590" s="1" t="s">
        <v>64</v>
      </c>
      <c r="M3590" s="1" t="s">
        <v>14113</v>
      </c>
      <c r="N3590" s="1" t="s">
        <v>681</v>
      </c>
      <c r="X3590" s="1">
        <v>6</v>
      </c>
      <c r="Y3590" s="1" t="s">
        <v>1134</v>
      </c>
      <c r="AA3590" s="1" t="s">
        <v>14114</v>
      </c>
      <c r="AO3590" s="1" t="s">
        <v>70</v>
      </c>
      <c r="AP3590" s="1">
        <v>2000000</v>
      </c>
      <c r="AR3590" s="9">
        <v>12000000</v>
      </c>
      <c r="AT3590" s="1" t="s">
        <v>13379</v>
      </c>
      <c r="AV3590" s="1" t="s">
        <v>137</v>
      </c>
    </row>
    <row r="3591" spans="1:48" ht="13">
      <c r="A3591" t="s">
        <v>14115</v>
      </c>
      <c r="B3591" s="8">
        <v>44976.89063829861</v>
      </c>
      <c r="C3591" s="1" t="s">
        <v>803</v>
      </c>
      <c r="D3591" s="1" t="s">
        <v>61</v>
      </c>
      <c r="E3591" s="1" t="s">
        <v>14116</v>
      </c>
      <c r="F3591" s="16" t="s">
        <v>36311</v>
      </c>
      <c r="G3591" s="11" t="s">
        <v>14117</v>
      </c>
      <c r="I3591" s="1" t="s">
        <v>75</v>
      </c>
      <c r="J3591" s="1" t="s">
        <v>1</v>
      </c>
      <c r="K3591" s="1" t="s">
        <v>4295</v>
      </c>
      <c r="M3591" s="1" t="s">
        <v>14118</v>
      </c>
      <c r="N3591" s="1" t="s">
        <v>121</v>
      </c>
      <c r="X3591" s="1">
        <v>11</v>
      </c>
      <c r="Y3591" s="1" t="s">
        <v>14119</v>
      </c>
      <c r="AA3591" s="1" t="s">
        <v>14120</v>
      </c>
      <c r="AO3591" s="1" t="s">
        <v>70</v>
      </c>
      <c r="AP3591" s="1" t="s">
        <v>10726</v>
      </c>
      <c r="AR3591" s="9">
        <v>16500000</v>
      </c>
      <c r="AT3591" s="1" t="s">
        <v>13379</v>
      </c>
      <c r="AV3591" s="1" t="s">
        <v>137</v>
      </c>
    </row>
    <row r="3592" spans="1:48" ht="13">
      <c r="A3592" t="s">
        <v>14121</v>
      </c>
      <c r="B3592" s="8">
        <v>44977.306174537036</v>
      </c>
      <c r="C3592" s="1" t="s">
        <v>11244</v>
      </c>
      <c r="D3592" s="1" t="s">
        <v>61</v>
      </c>
      <c r="E3592" s="1" t="s">
        <v>14122</v>
      </c>
      <c r="F3592" s="16" t="s">
        <v>36312</v>
      </c>
      <c r="I3592" s="1" t="s">
        <v>75</v>
      </c>
      <c r="J3592" s="1" t="s">
        <v>2</v>
      </c>
      <c r="K3592" s="1" t="s">
        <v>64</v>
      </c>
      <c r="M3592" s="1" t="s">
        <v>14123</v>
      </c>
      <c r="N3592" s="1" t="s">
        <v>152</v>
      </c>
      <c r="AB3592" s="1" t="s">
        <v>122</v>
      </c>
      <c r="AC3592" s="1">
        <v>5</v>
      </c>
      <c r="AD3592" s="1">
        <v>3</v>
      </c>
      <c r="AE3592" s="1">
        <v>3</v>
      </c>
      <c r="AF3592" s="1">
        <v>1400</v>
      </c>
      <c r="AG3592" s="1" t="s">
        <v>107</v>
      </c>
      <c r="AH3592" s="1" t="s">
        <v>3703</v>
      </c>
      <c r="AO3592" s="1" t="s">
        <v>70</v>
      </c>
      <c r="AR3592" s="9">
        <v>55000000</v>
      </c>
      <c r="AU3592" s="1" t="s">
        <v>6559</v>
      </c>
      <c r="AV3592" s="1" t="s">
        <v>137</v>
      </c>
    </row>
    <row r="3593" spans="1:48" ht="13">
      <c r="A3593" t="s">
        <v>14124</v>
      </c>
      <c r="B3593" s="8">
        <v>44977.308342118056</v>
      </c>
      <c r="C3593" s="1" t="s">
        <v>11244</v>
      </c>
      <c r="D3593" s="1" t="s">
        <v>61</v>
      </c>
      <c r="E3593" s="1" t="s">
        <v>14125</v>
      </c>
      <c r="F3593" s="16" t="s">
        <v>36313</v>
      </c>
      <c r="I3593" s="1" t="s">
        <v>241</v>
      </c>
      <c r="J3593" s="1" t="s">
        <v>2</v>
      </c>
      <c r="K3593" s="1" t="s">
        <v>64</v>
      </c>
      <c r="M3593" s="1" t="s">
        <v>14126</v>
      </c>
      <c r="N3593" s="1"/>
      <c r="AB3593" s="1" t="s">
        <v>122</v>
      </c>
      <c r="AD3593" s="1">
        <v>3</v>
      </c>
      <c r="AE3593" s="1">
        <v>2</v>
      </c>
      <c r="AF3593" s="1">
        <v>1500</v>
      </c>
      <c r="AG3593" s="1" t="s">
        <v>107</v>
      </c>
      <c r="AH3593" s="1" t="s">
        <v>1293</v>
      </c>
      <c r="AI3593" s="1" t="s">
        <v>144</v>
      </c>
      <c r="AO3593" s="1" t="s">
        <v>154</v>
      </c>
      <c r="AR3593" s="9">
        <v>1250</v>
      </c>
      <c r="AU3593" s="1" t="s">
        <v>6564</v>
      </c>
      <c r="AV3593" s="1" t="s">
        <v>137</v>
      </c>
    </row>
    <row r="3594" spans="1:48" ht="13">
      <c r="A3594" t="s">
        <v>14127</v>
      </c>
      <c r="B3594" s="8">
        <v>44977.602526886578</v>
      </c>
      <c r="C3594" s="1" t="s">
        <v>4899</v>
      </c>
      <c r="D3594" s="1" t="s">
        <v>61</v>
      </c>
      <c r="E3594" s="1" t="s">
        <v>14128</v>
      </c>
      <c r="F3594" s="16" t="s">
        <v>36314</v>
      </c>
      <c r="I3594" s="1" t="s">
        <v>75</v>
      </c>
      <c r="J3594" s="1" t="s">
        <v>2</v>
      </c>
      <c r="K3594" s="1" t="s">
        <v>64</v>
      </c>
      <c r="M3594" s="1" t="s">
        <v>14129</v>
      </c>
      <c r="N3594" s="1" t="s">
        <v>96</v>
      </c>
      <c r="AB3594" s="1" t="s">
        <v>122</v>
      </c>
      <c r="AC3594" s="1">
        <v>5</v>
      </c>
      <c r="AD3594" s="1">
        <v>3</v>
      </c>
      <c r="AE3594" s="1">
        <v>3</v>
      </c>
      <c r="AF3594" s="1">
        <v>1850</v>
      </c>
      <c r="AG3594" s="1" t="s">
        <v>107</v>
      </c>
      <c r="AH3594" s="1" t="s">
        <v>1293</v>
      </c>
      <c r="AI3594" s="1" t="s">
        <v>676</v>
      </c>
      <c r="AO3594" s="1" t="s">
        <v>70</v>
      </c>
      <c r="AR3594" s="9">
        <v>65000000</v>
      </c>
      <c r="AU3594" s="1" t="s">
        <v>6564</v>
      </c>
      <c r="AV3594" s="1" t="s">
        <v>421</v>
      </c>
    </row>
    <row r="3595" spans="1:48" ht="13">
      <c r="A3595" t="s">
        <v>14130</v>
      </c>
      <c r="B3595" s="8">
        <v>44977.613762280089</v>
      </c>
      <c r="C3595" s="1" t="s">
        <v>803</v>
      </c>
      <c r="D3595" s="1" t="s">
        <v>61</v>
      </c>
      <c r="E3595" s="1" t="s">
        <v>14131</v>
      </c>
      <c r="F3595" s="16" t="s">
        <v>36315</v>
      </c>
      <c r="I3595" s="1" t="s">
        <v>241</v>
      </c>
      <c r="J3595" s="1" t="s">
        <v>352</v>
      </c>
      <c r="K3595" s="1" t="s">
        <v>1128</v>
      </c>
      <c r="M3595" s="1" t="s">
        <v>14132</v>
      </c>
      <c r="N3595" s="1" t="s">
        <v>121</v>
      </c>
      <c r="AK3595" s="1" t="s">
        <v>10280</v>
      </c>
      <c r="AM3595" s="1">
        <v>5900</v>
      </c>
      <c r="AN3595" s="1" t="s">
        <v>14133</v>
      </c>
      <c r="AO3595" s="1" t="s">
        <v>70</v>
      </c>
      <c r="AQ3595" s="1">
        <v>75</v>
      </c>
      <c r="AR3595" s="9">
        <v>442500</v>
      </c>
      <c r="AT3595" s="1" t="s">
        <v>13379</v>
      </c>
      <c r="AV3595" s="1" t="s">
        <v>137</v>
      </c>
    </row>
    <row r="3596" spans="1:48" ht="13">
      <c r="A3596" t="s">
        <v>14134</v>
      </c>
      <c r="B3596" s="8">
        <v>44977.6595624537</v>
      </c>
      <c r="C3596" s="1" t="s">
        <v>803</v>
      </c>
      <c r="D3596" s="1" t="s">
        <v>61</v>
      </c>
      <c r="E3596" s="1" t="s">
        <v>8920</v>
      </c>
      <c r="F3596" s="16" t="s">
        <v>36316</v>
      </c>
      <c r="I3596" s="1" t="s">
        <v>75</v>
      </c>
      <c r="J3596" s="1" t="s">
        <v>1</v>
      </c>
      <c r="K3596" s="1" t="s">
        <v>1128</v>
      </c>
      <c r="M3596" s="1" t="s">
        <v>14135</v>
      </c>
      <c r="N3596" s="1" t="s">
        <v>121</v>
      </c>
      <c r="X3596" s="1">
        <v>93</v>
      </c>
      <c r="Y3596" s="1" t="s">
        <v>14136</v>
      </c>
      <c r="AA3596" s="1" t="s">
        <v>14137</v>
      </c>
      <c r="AO3596" s="1" t="s">
        <v>70</v>
      </c>
      <c r="AP3596" s="1" t="s">
        <v>14138</v>
      </c>
      <c r="AR3596" s="9">
        <v>604500000</v>
      </c>
      <c r="AT3596" s="1" t="s">
        <v>13379</v>
      </c>
      <c r="AV3596" s="1" t="s">
        <v>541</v>
      </c>
    </row>
    <row r="3597" spans="1:48" ht="13">
      <c r="A3597" t="s">
        <v>14139</v>
      </c>
      <c r="B3597" s="8">
        <v>44977.708470046295</v>
      </c>
      <c r="C3597" s="1" t="s">
        <v>803</v>
      </c>
      <c r="D3597" s="1" t="s">
        <v>61</v>
      </c>
      <c r="E3597" s="1" t="s">
        <v>14140</v>
      </c>
      <c r="F3597" s="16" t="s">
        <v>36317</v>
      </c>
      <c r="I3597" s="1" t="s">
        <v>75</v>
      </c>
      <c r="J3597" s="1" t="s">
        <v>352</v>
      </c>
      <c r="K3597" s="1" t="s">
        <v>1128</v>
      </c>
      <c r="M3597" s="1" t="s">
        <v>14141</v>
      </c>
      <c r="N3597" s="1" t="s">
        <v>121</v>
      </c>
      <c r="AK3597" s="1" t="s">
        <v>13768</v>
      </c>
      <c r="AL3597" s="1">
        <v>100</v>
      </c>
      <c r="AM3597" s="1" t="s">
        <v>14142</v>
      </c>
      <c r="AN3597" s="1" t="s">
        <v>14143</v>
      </c>
      <c r="AO3597" s="1" t="s">
        <v>70</v>
      </c>
      <c r="AR3597" s="9">
        <v>315000000</v>
      </c>
      <c r="AT3597" s="1" t="s">
        <v>13379</v>
      </c>
      <c r="AV3597" s="1" t="s">
        <v>137</v>
      </c>
    </row>
    <row r="3598" spans="1:48" ht="13">
      <c r="A3598" t="s">
        <v>14144</v>
      </c>
      <c r="B3598" s="8">
        <v>44977.877880798609</v>
      </c>
      <c r="C3598" s="1" t="s">
        <v>803</v>
      </c>
      <c r="D3598" s="1" t="s">
        <v>61</v>
      </c>
      <c r="E3598" s="1" t="s">
        <v>14145</v>
      </c>
      <c r="F3598" s="16" t="s">
        <v>36318</v>
      </c>
      <c r="I3598" s="1" t="s">
        <v>75</v>
      </c>
      <c r="J3598" s="1" t="s">
        <v>1</v>
      </c>
      <c r="K3598" s="1" t="s">
        <v>64</v>
      </c>
      <c r="M3598" s="1" t="s">
        <v>14146</v>
      </c>
      <c r="N3598" s="1" t="s">
        <v>554</v>
      </c>
      <c r="X3598" s="1">
        <v>6</v>
      </c>
      <c r="Y3598" s="1" t="s">
        <v>3187</v>
      </c>
      <c r="AA3598" s="1" t="s">
        <v>14147</v>
      </c>
      <c r="AO3598" s="1" t="s">
        <v>70</v>
      </c>
      <c r="AP3598" s="1">
        <v>1200000</v>
      </c>
      <c r="AR3598" s="9">
        <v>7200000</v>
      </c>
      <c r="AT3598" s="1" t="s">
        <v>13379</v>
      </c>
      <c r="AV3598" s="1" t="s">
        <v>541</v>
      </c>
    </row>
    <row r="3599" spans="1:48" ht="13">
      <c r="A3599" t="s">
        <v>14148</v>
      </c>
      <c r="B3599" s="8">
        <v>44978.35977210648</v>
      </c>
      <c r="C3599" s="1" t="s">
        <v>11244</v>
      </c>
      <c r="D3599" s="1" t="s">
        <v>61</v>
      </c>
      <c r="E3599" s="1" t="s">
        <v>4400</v>
      </c>
      <c r="F3599" s="16" t="s">
        <v>36319</v>
      </c>
      <c r="I3599" s="1" t="s">
        <v>75</v>
      </c>
      <c r="J3599" s="1" t="s">
        <v>2</v>
      </c>
      <c r="K3599" s="1" t="s">
        <v>64</v>
      </c>
      <c r="M3599" s="1" t="s">
        <v>14149</v>
      </c>
      <c r="N3599" s="1" t="s">
        <v>248</v>
      </c>
      <c r="AB3599" s="1" t="s">
        <v>122</v>
      </c>
      <c r="AC3599" s="1">
        <v>1</v>
      </c>
      <c r="AD3599" s="1">
        <v>2</v>
      </c>
      <c r="AE3599" s="1">
        <v>2</v>
      </c>
      <c r="AF3599" s="1">
        <v>836</v>
      </c>
      <c r="AG3599" s="1" t="s">
        <v>107</v>
      </c>
      <c r="AO3599" s="1" t="s">
        <v>70</v>
      </c>
      <c r="AR3599" s="9">
        <v>13000000</v>
      </c>
      <c r="AU3599" s="1" t="s">
        <v>6530</v>
      </c>
      <c r="AV3599" s="1" t="s">
        <v>541</v>
      </c>
    </row>
    <row r="3600" spans="1:48" ht="13">
      <c r="A3600" t="s">
        <v>14150</v>
      </c>
      <c r="B3600" s="8">
        <v>44978.675040717593</v>
      </c>
      <c r="C3600" s="1" t="s">
        <v>11244</v>
      </c>
      <c r="D3600" s="1" t="s">
        <v>204</v>
      </c>
      <c r="E3600" s="1" t="s">
        <v>14151</v>
      </c>
      <c r="F3600" s="16" t="s">
        <v>36320</v>
      </c>
      <c r="I3600" s="1" t="s">
        <v>75</v>
      </c>
      <c r="J3600" s="1" t="s">
        <v>2</v>
      </c>
      <c r="K3600" s="1" t="s">
        <v>64</v>
      </c>
      <c r="M3600" s="1" t="s">
        <v>14152</v>
      </c>
      <c r="N3600" s="1" t="s">
        <v>364</v>
      </c>
      <c r="AB3600" s="1" t="s">
        <v>122</v>
      </c>
      <c r="AC3600" s="1">
        <v>2</v>
      </c>
      <c r="AD3600" s="1">
        <v>3</v>
      </c>
      <c r="AE3600" s="1">
        <v>2</v>
      </c>
      <c r="AF3600" s="1">
        <v>1150</v>
      </c>
      <c r="AG3600" s="1" t="s">
        <v>107</v>
      </c>
      <c r="AH3600" s="1" t="s">
        <v>3703</v>
      </c>
      <c r="AO3600" s="1" t="s">
        <v>70</v>
      </c>
      <c r="AR3600" s="9">
        <v>28000000</v>
      </c>
      <c r="AU3600" s="1" t="s">
        <v>6530</v>
      </c>
      <c r="AV3600" s="1" t="s">
        <v>541</v>
      </c>
    </row>
    <row r="3601" spans="1:48" ht="13">
      <c r="A3601" t="s">
        <v>14153</v>
      </c>
      <c r="B3601" s="8">
        <v>44978.699843564813</v>
      </c>
      <c r="C3601" s="1" t="s">
        <v>4899</v>
      </c>
      <c r="D3601" s="1" t="s">
        <v>61</v>
      </c>
      <c r="E3601" s="1" t="s">
        <v>14154</v>
      </c>
      <c r="F3601" s="16" t="s">
        <v>36321</v>
      </c>
      <c r="I3601" s="1" t="s">
        <v>241</v>
      </c>
      <c r="J3601" s="1" t="s">
        <v>2</v>
      </c>
      <c r="K3601" s="1" t="s">
        <v>64</v>
      </c>
      <c r="M3601" s="1" t="s">
        <v>14155</v>
      </c>
      <c r="N3601" s="1" t="s">
        <v>152</v>
      </c>
      <c r="AB3601" s="1" t="s">
        <v>122</v>
      </c>
      <c r="AC3601" s="1">
        <v>4</v>
      </c>
      <c r="AD3601" s="1">
        <v>3</v>
      </c>
      <c r="AE3601" s="1">
        <v>2</v>
      </c>
      <c r="AF3601" s="1">
        <v>1835</v>
      </c>
      <c r="AG3601" s="1" t="s">
        <v>107</v>
      </c>
      <c r="AH3601" s="1" t="s">
        <v>7992</v>
      </c>
      <c r="AI3601" s="1" t="s">
        <v>100</v>
      </c>
      <c r="AJ3601" s="1" t="s">
        <v>14156</v>
      </c>
      <c r="AO3601" s="1" t="s">
        <v>70</v>
      </c>
      <c r="AR3601" s="9">
        <v>250000</v>
      </c>
      <c r="AU3601" s="1" t="s">
        <v>6530</v>
      </c>
      <c r="AV3601" s="1" t="s">
        <v>137</v>
      </c>
    </row>
    <row r="3602" spans="1:48" ht="13">
      <c r="A3602" t="s">
        <v>14157</v>
      </c>
      <c r="B3602" s="8">
        <v>44978.701812835643</v>
      </c>
      <c r="C3602" s="1" t="s">
        <v>4899</v>
      </c>
      <c r="D3602" s="1" t="s">
        <v>204</v>
      </c>
      <c r="E3602" s="1" t="s">
        <v>14158</v>
      </c>
      <c r="F3602" s="16" t="s">
        <v>36322</v>
      </c>
      <c r="I3602" s="1" t="s">
        <v>75</v>
      </c>
      <c r="J3602" s="1" t="s">
        <v>1</v>
      </c>
      <c r="K3602" s="1" t="s">
        <v>1128</v>
      </c>
      <c r="M3602" s="1" t="s">
        <v>14159</v>
      </c>
      <c r="N3602" s="1" t="s">
        <v>152</v>
      </c>
      <c r="X3602" s="1">
        <v>40</v>
      </c>
      <c r="Y3602" s="1" t="s">
        <v>7160</v>
      </c>
      <c r="AA3602" s="1" t="s">
        <v>14160</v>
      </c>
      <c r="AO3602" s="1" t="s">
        <v>70</v>
      </c>
      <c r="AP3602" s="1">
        <v>18000000</v>
      </c>
      <c r="AR3602" s="9"/>
      <c r="AV3602" s="1" t="s">
        <v>541</v>
      </c>
    </row>
    <row r="3603" spans="1:48" ht="13">
      <c r="A3603" t="s">
        <v>14161</v>
      </c>
      <c r="B3603" s="8">
        <v>44978.704889328699</v>
      </c>
      <c r="C3603" s="1" t="s">
        <v>4899</v>
      </c>
      <c r="D3603" s="1" t="s">
        <v>61</v>
      </c>
      <c r="E3603" s="1" t="s">
        <v>14162</v>
      </c>
      <c r="F3603" s="16" t="s">
        <v>36323</v>
      </c>
      <c r="I3603" s="1" t="s">
        <v>75</v>
      </c>
      <c r="J3603" s="1" t="s">
        <v>1</v>
      </c>
      <c r="K3603" s="1" t="s">
        <v>64</v>
      </c>
      <c r="M3603" s="1" t="s">
        <v>14163</v>
      </c>
      <c r="N3603" s="1" t="s">
        <v>66</v>
      </c>
      <c r="X3603" s="1">
        <v>17.600000000000001</v>
      </c>
      <c r="Y3603" s="1" t="s">
        <v>64</v>
      </c>
      <c r="AA3603" s="1" t="s">
        <v>14164</v>
      </c>
      <c r="AO3603" s="1" t="s">
        <v>70</v>
      </c>
      <c r="AP3603" s="1">
        <v>2200000</v>
      </c>
      <c r="AR3603" s="9"/>
      <c r="AV3603" s="1" t="s">
        <v>137</v>
      </c>
    </row>
    <row r="3604" spans="1:48" ht="13">
      <c r="A3604" t="s">
        <v>14165</v>
      </c>
      <c r="B3604" s="8">
        <v>44978.705301319445</v>
      </c>
      <c r="C3604" s="1" t="s">
        <v>132</v>
      </c>
      <c r="D3604" s="1" t="s">
        <v>61</v>
      </c>
      <c r="E3604" s="1" t="s">
        <v>13952</v>
      </c>
      <c r="F3604" s="16" t="s">
        <v>36324</v>
      </c>
      <c r="I3604" s="1" t="s">
        <v>241</v>
      </c>
      <c r="J3604" s="1" t="s">
        <v>352</v>
      </c>
      <c r="M3604" s="1" t="s">
        <v>14166</v>
      </c>
      <c r="N3604" s="1" t="s">
        <v>3251</v>
      </c>
      <c r="AL3604" s="1">
        <v>10</v>
      </c>
      <c r="AM3604" s="1">
        <v>6000</v>
      </c>
      <c r="AN3604" s="1" t="s">
        <v>14167</v>
      </c>
      <c r="AO3604" s="1" t="s">
        <v>70</v>
      </c>
      <c r="AR3604" s="9">
        <v>900000</v>
      </c>
      <c r="AV3604" s="1" t="s">
        <v>137</v>
      </c>
    </row>
    <row r="3605" spans="1:48" ht="13">
      <c r="A3605" t="s">
        <v>14168</v>
      </c>
      <c r="B3605" s="8">
        <v>44978.726955601851</v>
      </c>
      <c r="C3605" s="1" t="s">
        <v>132</v>
      </c>
      <c r="D3605" s="1" t="s">
        <v>61</v>
      </c>
      <c r="E3605" s="1" t="s">
        <v>13952</v>
      </c>
      <c r="F3605" s="16" t="s">
        <v>36325</v>
      </c>
      <c r="I3605" s="1" t="s">
        <v>75</v>
      </c>
      <c r="J3605" s="1" t="s">
        <v>352</v>
      </c>
      <c r="M3605" s="1" t="s">
        <v>14169</v>
      </c>
      <c r="N3605" s="1" t="s">
        <v>3251</v>
      </c>
      <c r="AL3605" s="1">
        <v>10</v>
      </c>
      <c r="AM3605" s="1">
        <v>6000</v>
      </c>
      <c r="AN3605" s="1" t="s">
        <v>14170</v>
      </c>
      <c r="AO3605" s="1" t="s">
        <v>70</v>
      </c>
      <c r="AR3605" s="9">
        <v>200000000</v>
      </c>
      <c r="AV3605" s="1" t="s">
        <v>137</v>
      </c>
    </row>
    <row r="3606" spans="1:48" ht="13">
      <c r="A3606" t="s">
        <v>14171</v>
      </c>
      <c r="B3606" s="8">
        <v>44979.352488495366</v>
      </c>
      <c r="C3606" s="1" t="s">
        <v>11244</v>
      </c>
      <c r="D3606" s="1" t="s">
        <v>61</v>
      </c>
      <c r="E3606" s="1" t="s">
        <v>14172</v>
      </c>
      <c r="F3606" s="16" t="s">
        <v>36326</v>
      </c>
      <c r="I3606" s="1" t="s">
        <v>75</v>
      </c>
      <c r="J3606" s="1" t="s">
        <v>2</v>
      </c>
      <c r="K3606" s="1" t="s">
        <v>64</v>
      </c>
      <c r="M3606" s="1" t="s">
        <v>14173</v>
      </c>
      <c r="N3606" s="1" t="s">
        <v>379</v>
      </c>
      <c r="AB3606" s="1" t="s">
        <v>122</v>
      </c>
      <c r="AC3606" s="1">
        <v>1</v>
      </c>
      <c r="AD3606" s="1">
        <v>2</v>
      </c>
      <c r="AE3606" s="1">
        <v>1</v>
      </c>
      <c r="AF3606" s="1">
        <v>1050</v>
      </c>
      <c r="AG3606" s="1" t="s">
        <v>107</v>
      </c>
      <c r="AI3606" s="1" t="s">
        <v>144</v>
      </c>
      <c r="AO3606" s="1" t="s">
        <v>70</v>
      </c>
      <c r="AR3606" s="9">
        <v>23000000</v>
      </c>
      <c r="AU3606" s="1" t="s">
        <v>6564</v>
      </c>
      <c r="AV3606" s="1" t="s">
        <v>137</v>
      </c>
    </row>
    <row r="3607" spans="1:48" ht="13">
      <c r="A3607" t="s">
        <v>14174</v>
      </c>
      <c r="B3607" s="8">
        <v>44979.529794699076</v>
      </c>
      <c r="C3607" s="1" t="s">
        <v>803</v>
      </c>
      <c r="D3607" s="1" t="s">
        <v>61</v>
      </c>
      <c r="E3607" s="1" t="s">
        <v>14175</v>
      </c>
      <c r="F3607" s="16" t="s">
        <v>36327</v>
      </c>
      <c r="I3607" s="1" t="s">
        <v>75</v>
      </c>
      <c r="J3607" s="1" t="s">
        <v>0</v>
      </c>
      <c r="K3607" s="1" t="s">
        <v>64</v>
      </c>
      <c r="M3607" s="1" t="s">
        <v>14176</v>
      </c>
      <c r="N3607" s="1" t="s">
        <v>7370</v>
      </c>
      <c r="O3607" s="1">
        <v>10</v>
      </c>
      <c r="P3607" s="1">
        <v>4</v>
      </c>
      <c r="Q3607" s="1">
        <v>3</v>
      </c>
      <c r="R3607" s="1">
        <v>2500</v>
      </c>
      <c r="S3607" s="1">
        <v>2</v>
      </c>
      <c r="T3607" s="1">
        <v>2</v>
      </c>
      <c r="U3607" s="1">
        <v>10</v>
      </c>
      <c r="V3607" s="1" t="s">
        <v>349</v>
      </c>
      <c r="W3607" s="1" t="s">
        <v>14177</v>
      </c>
      <c r="AO3607" s="1" t="s">
        <v>70</v>
      </c>
      <c r="AR3607" s="9">
        <v>56000000</v>
      </c>
      <c r="AT3607" s="1" t="s">
        <v>13379</v>
      </c>
      <c r="AV3607" s="1" t="s">
        <v>137</v>
      </c>
    </row>
    <row r="3608" spans="1:48" ht="13">
      <c r="A3608" t="s">
        <v>14178</v>
      </c>
      <c r="B3608" s="8">
        <v>44979.557260138885</v>
      </c>
      <c r="C3608" s="1" t="s">
        <v>803</v>
      </c>
      <c r="D3608" s="1" t="s">
        <v>61</v>
      </c>
      <c r="E3608" s="1" t="s">
        <v>14175</v>
      </c>
      <c r="F3608" s="16" t="s">
        <v>36328</v>
      </c>
      <c r="I3608" s="1" t="s">
        <v>75</v>
      </c>
      <c r="J3608" s="1" t="s">
        <v>1</v>
      </c>
      <c r="K3608" s="1" t="s">
        <v>64</v>
      </c>
      <c r="M3608" s="1" t="s">
        <v>14179</v>
      </c>
      <c r="N3608" s="1" t="s">
        <v>273</v>
      </c>
      <c r="X3608" s="1">
        <v>19.5</v>
      </c>
      <c r="Y3608" s="1" t="s">
        <v>3182</v>
      </c>
      <c r="AA3608" s="1" t="s">
        <v>14180</v>
      </c>
      <c r="AO3608" s="1" t="s">
        <v>70</v>
      </c>
      <c r="AR3608" s="9">
        <v>80000000</v>
      </c>
      <c r="AT3608" s="1" t="s">
        <v>13379</v>
      </c>
      <c r="AV3608" s="1" t="s">
        <v>541</v>
      </c>
    </row>
    <row r="3609" spans="1:48" ht="13">
      <c r="A3609" t="s">
        <v>14181</v>
      </c>
      <c r="B3609" s="8">
        <v>44979.587215069449</v>
      </c>
      <c r="C3609" s="1" t="s">
        <v>803</v>
      </c>
      <c r="D3609" s="1" t="s">
        <v>61</v>
      </c>
      <c r="E3609" s="1" t="s">
        <v>14182</v>
      </c>
      <c r="F3609" s="16" t="s">
        <v>36329</v>
      </c>
      <c r="I3609" s="1" t="s">
        <v>75</v>
      </c>
      <c r="J3609" s="1" t="s">
        <v>1</v>
      </c>
      <c r="K3609" s="1" t="s">
        <v>3504</v>
      </c>
      <c r="M3609" s="1" t="s">
        <v>14183</v>
      </c>
      <c r="N3609" s="1" t="s">
        <v>273</v>
      </c>
      <c r="X3609" s="1">
        <v>16.600000000000001</v>
      </c>
      <c r="Y3609" s="1" t="s">
        <v>14184</v>
      </c>
      <c r="AA3609" s="1" t="s">
        <v>14185</v>
      </c>
      <c r="AO3609" s="1" t="s">
        <v>70</v>
      </c>
      <c r="AP3609" s="1">
        <v>4500000</v>
      </c>
      <c r="AR3609" s="9">
        <v>74700000</v>
      </c>
      <c r="AT3609" s="1" t="s">
        <v>13379</v>
      </c>
      <c r="AV3609" s="1" t="s">
        <v>541</v>
      </c>
    </row>
    <row r="3610" spans="1:48" ht="13">
      <c r="A3610" t="s">
        <v>14186</v>
      </c>
      <c r="B3610" s="8">
        <v>44979.634226064816</v>
      </c>
      <c r="C3610" s="1" t="s">
        <v>803</v>
      </c>
      <c r="D3610" s="1" t="s">
        <v>204</v>
      </c>
      <c r="E3610" s="1" t="s">
        <v>14187</v>
      </c>
      <c r="F3610" s="16" t="s">
        <v>36330</v>
      </c>
      <c r="I3610" s="1" t="s">
        <v>75</v>
      </c>
      <c r="J3610" s="1" t="s">
        <v>1</v>
      </c>
      <c r="K3610" s="1" t="s">
        <v>64</v>
      </c>
      <c r="M3610" s="1" t="s">
        <v>14188</v>
      </c>
      <c r="N3610" s="1" t="s">
        <v>273</v>
      </c>
      <c r="X3610" s="1">
        <v>8.1</v>
      </c>
      <c r="Y3610" s="1" t="s">
        <v>13803</v>
      </c>
      <c r="AA3610" s="1" t="s">
        <v>14189</v>
      </c>
      <c r="AO3610" s="1" t="s">
        <v>70</v>
      </c>
      <c r="AP3610" s="1">
        <v>4000000</v>
      </c>
      <c r="AR3610" s="9">
        <v>32400000</v>
      </c>
      <c r="AT3610" s="1" t="s">
        <v>13379</v>
      </c>
      <c r="AV3610" s="1" t="s">
        <v>541</v>
      </c>
    </row>
    <row r="3611" spans="1:48" ht="13">
      <c r="A3611" t="s">
        <v>14190</v>
      </c>
      <c r="B3611" s="8">
        <v>44979.954454212959</v>
      </c>
      <c r="C3611" s="1" t="s">
        <v>132</v>
      </c>
      <c r="D3611" s="1" t="s">
        <v>204</v>
      </c>
      <c r="E3611" s="1" t="s">
        <v>3304</v>
      </c>
      <c r="F3611" s="16" t="s">
        <v>36331</v>
      </c>
      <c r="I3611" s="1" t="s">
        <v>75</v>
      </c>
      <c r="J3611" s="1" t="s">
        <v>0</v>
      </c>
      <c r="M3611" s="1" t="s">
        <v>11169</v>
      </c>
      <c r="N3611" s="1" t="s">
        <v>438</v>
      </c>
      <c r="O3611" s="1">
        <v>7.5</v>
      </c>
      <c r="P3611" s="1">
        <v>3</v>
      </c>
      <c r="Q3611" s="1">
        <v>4</v>
      </c>
      <c r="R3611" s="1">
        <v>3600</v>
      </c>
      <c r="S3611" s="1">
        <v>3</v>
      </c>
      <c r="T3611" s="1">
        <v>2</v>
      </c>
      <c r="V3611" s="1" t="s">
        <v>100</v>
      </c>
      <c r="W3611" s="1" t="s">
        <v>14191</v>
      </c>
      <c r="AO3611" s="1" t="s">
        <v>70</v>
      </c>
      <c r="AR3611" s="9">
        <v>82500000</v>
      </c>
      <c r="AV3611" s="1" t="s">
        <v>541</v>
      </c>
    </row>
    <row r="3612" spans="1:48" ht="13">
      <c r="A3612" t="s">
        <v>14192</v>
      </c>
      <c r="B3612" s="8">
        <v>44980.632362696764</v>
      </c>
      <c r="C3612" s="1" t="s">
        <v>132</v>
      </c>
      <c r="D3612" s="1" t="s">
        <v>61</v>
      </c>
      <c r="E3612" s="1" t="s">
        <v>14193</v>
      </c>
      <c r="F3612" s="16" t="s">
        <v>36332</v>
      </c>
      <c r="G3612" s="1" t="s">
        <v>14194</v>
      </c>
      <c r="I3612" s="1" t="s">
        <v>241</v>
      </c>
      <c r="J3612" s="1" t="s">
        <v>0</v>
      </c>
      <c r="M3612" s="1" t="s">
        <v>562</v>
      </c>
      <c r="N3612" s="1" t="s">
        <v>379</v>
      </c>
      <c r="O3612" s="1">
        <v>22</v>
      </c>
      <c r="P3612" s="1">
        <v>5</v>
      </c>
      <c r="Q3612" s="1">
        <v>5</v>
      </c>
      <c r="R3612" s="1">
        <v>4000</v>
      </c>
      <c r="S3612" s="1">
        <v>2</v>
      </c>
      <c r="T3612" s="1">
        <v>2</v>
      </c>
      <c r="V3612" s="1" t="s">
        <v>8431</v>
      </c>
      <c r="W3612" s="1" t="s">
        <v>14195</v>
      </c>
      <c r="AO3612" s="1" t="s">
        <v>70</v>
      </c>
      <c r="AR3612" s="9">
        <v>1000000</v>
      </c>
      <c r="AV3612" s="1" t="s">
        <v>137</v>
      </c>
    </row>
    <row r="3613" spans="1:48" ht="13">
      <c r="A3613" t="s">
        <v>14196</v>
      </c>
      <c r="B3613" s="8">
        <v>44980.639510729168</v>
      </c>
      <c r="C3613" s="1" t="s">
        <v>877</v>
      </c>
      <c r="D3613" s="1" t="s">
        <v>61</v>
      </c>
      <c r="E3613" s="1" t="s">
        <v>14197</v>
      </c>
      <c r="F3613" s="16" t="s">
        <v>36333</v>
      </c>
      <c r="I3613" s="1" t="s">
        <v>75</v>
      </c>
      <c r="J3613" s="1" t="s">
        <v>0</v>
      </c>
      <c r="K3613" s="1" t="s">
        <v>83</v>
      </c>
      <c r="M3613" s="1" t="s">
        <v>14198</v>
      </c>
      <c r="N3613" s="1" t="s">
        <v>77</v>
      </c>
      <c r="O3613" s="1">
        <v>19.75</v>
      </c>
      <c r="P3613" s="1">
        <v>4</v>
      </c>
      <c r="Q3613" s="1">
        <v>3</v>
      </c>
      <c r="R3613" s="1">
        <v>3000</v>
      </c>
      <c r="S3613" s="1" t="s">
        <v>121</v>
      </c>
      <c r="T3613" s="1">
        <v>2</v>
      </c>
      <c r="W3613" s="1" t="s">
        <v>14199</v>
      </c>
      <c r="AO3613" s="1" t="s">
        <v>70</v>
      </c>
      <c r="AR3613" s="9">
        <v>200000000</v>
      </c>
      <c r="AV3613" s="1" t="s">
        <v>137</v>
      </c>
    </row>
    <row r="3614" spans="1:48" ht="13">
      <c r="A3614" t="s">
        <v>14200</v>
      </c>
      <c r="B3614" s="8">
        <v>44980.660617118054</v>
      </c>
      <c r="C3614" s="1" t="s">
        <v>877</v>
      </c>
      <c r="D3614" s="1" t="s">
        <v>204</v>
      </c>
      <c r="E3614" s="1" t="s">
        <v>10816</v>
      </c>
      <c r="F3614" s="16" t="s">
        <v>36334</v>
      </c>
      <c r="I3614" s="1" t="s">
        <v>75</v>
      </c>
      <c r="J3614" s="1" t="s">
        <v>2</v>
      </c>
      <c r="K3614" s="1" t="s">
        <v>83</v>
      </c>
      <c r="M3614" s="1" t="s">
        <v>14201</v>
      </c>
      <c r="N3614" s="1"/>
      <c r="AB3614" s="1" t="s">
        <v>159</v>
      </c>
      <c r="AC3614" s="1">
        <v>30</v>
      </c>
      <c r="AD3614" s="1">
        <v>3</v>
      </c>
      <c r="AE3614" s="1">
        <v>3</v>
      </c>
      <c r="AF3614" s="1">
        <v>2420</v>
      </c>
      <c r="AG3614" s="1" t="s">
        <v>98</v>
      </c>
      <c r="AI3614" s="1" t="s">
        <v>100</v>
      </c>
      <c r="AO3614" s="1" t="s">
        <v>70</v>
      </c>
      <c r="AR3614" s="9">
        <v>150000000</v>
      </c>
      <c r="AU3614" s="1" t="s">
        <v>6564</v>
      </c>
      <c r="AV3614" s="1" t="s">
        <v>137</v>
      </c>
    </row>
    <row r="3615" spans="1:48" ht="13">
      <c r="A3615" t="s">
        <v>14202</v>
      </c>
      <c r="B3615" s="8">
        <v>44980.711987824077</v>
      </c>
      <c r="C3615" s="1" t="s">
        <v>132</v>
      </c>
      <c r="D3615" s="1" t="s">
        <v>61</v>
      </c>
      <c r="E3615" s="1" t="s">
        <v>14203</v>
      </c>
      <c r="F3615" s="16" t="s">
        <v>36335</v>
      </c>
      <c r="I3615" s="1" t="s">
        <v>75</v>
      </c>
      <c r="J3615" s="1" t="s">
        <v>1</v>
      </c>
      <c r="M3615" s="1" t="s">
        <v>8097</v>
      </c>
      <c r="N3615" s="1" t="s">
        <v>214</v>
      </c>
      <c r="X3615" s="1">
        <v>27</v>
      </c>
      <c r="AA3615" s="1" t="s">
        <v>14204</v>
      </c>
      <c r="AO3615" s="1" t="s">
        <v>70</v>
      </c>
      <c r="AP3615" s="1">
        <v>5500000</v>
      </c>
      <c r="AR3615" s="9"/>
      <c r="AV3615" s="1" t="s">
        <v>541</v>
      </c>
    </row>
    <row r="3616" spans="1:48" ht="13">
      <c r="A3616" t="s">
        <v>14205</v>
      </c>
      <c r="B3616" s="8">
        <v>44981.521176192131</v>
      </c>
      <c r="C3616" s="1" t="s">
        <v>4899</v>
      </c>
      <c r="D3616" s="1" t="s">
        <v>61</v>
      </c>
      <c r="E3616" s="1" t="s">
        <v>14206</v>
      </c>
      <c r="F3616" s="16" t="s">
        <v>36336</v>
      </c>
      <c r="I3616" s="1" t="s">
        <v>241</v>
      </c>
      <c r="J3616" s="1" t="s">
        <v>352</v>
      </c>
      <c r="K3616" s="1" t="s">
        <v>7160</v>
      </c>
      <c r="M3616" s="1" t="s">
        <v>14207</v>
      </c>
      <c r="N3616" s="1" t="s">
        <v>152</v>
      </c>
      <c r="AK3616" s="1" t="s">
        <v>7123</v>
      </c>
      <c r="AM3616" s="1">
        <v>9000</v>
      </c>
      <c r="AN3616" s="1" t="s">
        <v>14208</v>
      </c>
      <c r="AO3616" s="1" t="s">
        <v>70</v>
      </c>
      <c r="AR3616" s="9">
        <v>2000000</v>
      </c>
      <c r="AT3616" s="1" t="s">
        <v>14209</v>
      </c>
      <c r="AV3616" s="1" t="s">
        <v>137</v>
      </c>
    </row>
    <row r="3617" spans="1:48" ht="13">
      <c r="A3617" t="s">
        <v>14210</v>
      </c>
      <c r="B3617" s="8">
        <v>44981.523301527777</v>
      </c>
      <c r="C3617" s="1" t="s">
        <v>4899</v>
      </c>
      <c r="D3617" s="1" t="s">
        <v>61</v>
      </c>
      <c r="E3617" s="1" t="s">
        <v>14211</v>
      </c>
      <c r="F3617" s="16" t="s">
        <v>36337</v>
      </c>
      <c r="I3617" s="1" t="s">
        <v>75</v>
      </c>
      <c r="J3617" s="1" t="s">
        <v>352</v>
      </c>
      <c r="K3617" s="1" t="s">
        <v>7160</v>
      </c>
      <c r="M3617" s="1" t="s">
        <v>14212</v>
      </c>
      <c r="N3617" s="1" t="s">
        <v>77</v>
      </c>
      <c r="AK3617" s="1" t="s">
        <v>7123</v>
      </c>
      <c r="AL3617" s="1">
        <v>11.2</v>
      </c>
      <c r="AM3617" s="1">
        <v>6900</v>
      </c>
      <c r="AN3617" s="1" t="s">
        <v>14213</v>
      </c>
      <c r="AO3617" s="1" t="s">
        <v>70</v>
      </c>
      <c r="AR3617" s="9">
        <v>180000000</v>
      </c>
      <c r="AV3617" s="1" t="s">
        <v>541</v>
      </c>
    </row>
    <row r="3618" spans="1:48" ht="13">
      <c r="A3618" t="s">
        <v>14214</v>
      </c>
      <c r="B3618" s="8">
        <v>44981.525615127313</v>
      </c>
      <c r="C3618" s="1" t="s">
        <v>4899</v>
      </c>
      <c r="D3618" s="1" t="s">
        <v>61</v>
      </c>
      <c r="E3618" s="1" t="s">
        <v>14215</v>
      </c>
      <c r="F3618" s="16" t="s">
        <v>36338</v>
      </c>
      <c r="I3618" s="1" t="s">
        <v>75</v>
      </c>
      <c r="J3618" s="1" t="s">
        <v>352</v>
      </c>
      <c r="K3618" s="1" t="s">
        <v>1864</v>
      </c>
      <c r="M3618" s="1" t="s">
        <v>14216</v>
      </c>
      <c r="N3618" s="1" t="s">
        <v>516</v>
      </c>
      <c r="AK3618" s="1" t="s">
        <v>14217</v>
      </c>
      <c r="AL3618" s="1">
        <v>25</v>
      </c>
      <c r="AM3618" s="1">
        <v>5000</v>
      </c>
      <c r="AN3618" s="1" t="s">
        <v>14218</v>
      </c>
      <c r="AO3618" s="1" t="s">
        <v>70</v>
      </c>
      <c r="AR3618" s="9">
        <v>75000000</v>
      </c>
      <c r="AT3618" s="1" t="s">
        <v>14219</v>
      </c>
      <c r="AV3618" s="1" t="s">
        <v>541</v>
      </c>
    </row>
    <row r="3619" spans="1:48" ht="13">
      <c r="A3619" t="s">
        <v>14220</v>
      </c>
      <c r="B3619" s="8">
        <v>44981.527689363429</v>
      </c>
      <c r="C3619" s="1" t="s">
        <v>4899</v>
      </c>
      <c r="D3619" s="1" t="s">
        <v>61</v>
      </c>
      <c r="E3619" s="1" t="s">
        <v>14221</v>
      </c>
      <c r="F3619" s="16" t="s">
        <v>36339</v>
      </c>
      <c r="I3619" s="1" t="s">
        <v>75</v>
      </c>
      <c r="J3619" s="1" t="s">
        <v>1</v>
      </c>
      <c r="K3619" s="1" t="s">
        <v>64</v>
      </c>
      <c r="M3619" s="1" t="s">
        <v>14222</v>
      </c>
      <c r="N3619" s="1" t="s">
        <v>273</v>
      </c>
      <c r="X3619" s="1">
        <v>17</v>
      </c>
      <c r="AA3619" s="1" t="s">
        <v>14223</v>
      </c>
      <c r="AO3619" s="1" t="s">
        <v>70</v>
      </c>
      <c r="AP3619" s="1">
        <v>4200000</v>
      </c>
      <c r="AR3619" s="9"/>
      <c r="AV3619" s="1" t="s">
        <v>421</v>
      </c>
    </row>
    <row r="3620" spans="1:48" ht="13">
      <c r="A3620" t="s">
        <v>14224</v>
      </c>
      <c r="B3620" s="8">
        <v>44981.529033032406</v>
      </c>
      <c r="C3620" s="1" t="s">
        <v>4899</v>
      </c>
      <c r="D3620" s="1" t="s">
        <v>61</v>
      </c>
      <c r="E3620" s="1" t="s">
        <v>14225</v>
      </c>
      <c r="F3620" s="16" t="s">
        <v>36340</v>
      </c>
      <c r="I3620" s="1" t="s">
        <v>241</v>
      </c>
      <c r="J3620" s="1" t="s">
        <v>0</v>
      </c>
      <c r="K3620" s="1" t="s">
        <v>64</v>
      </c>
      <c r="M3620" s="1" t="s">
        <v>14226</v>
      </c>
      <c r="N3620" s="1" t="s">
        <v>273</v>
      </c>
      <c r="O3620" s="1">
        <v>13</v>
      </c>
      <c r="P3620" s="1">
        <v>3</v>
      </c>
      <c r="Q3620" s="1">
        <v>3</v>
      </c>
      <c r="R3620" s="1">
        <v>3000</v>
      </c>
      <c r="S3620" s="1">
        <v>2</v>
      </c>
      <c r="T3620" s="1">
        <v>1</v>
      </c>
      <c r="V3620" s="1" t="s">
        <v>68</v>
      </c>
      <c r="AO3620" s="1" t="s">
        <v>70</v>
      </c>
      <c r="AR3620" s="9">
        <v>160000</v>
      </c>
      <c r="AV3620" s="1" t="s">
        <v>137</v>
      </c>
    </row>
    <row r="3621" spans="1:48" ht="13">
      <c r="A3621" t="s">
        <v>14227</v>
      </c>
      <c r="B3621" s="8">
        <v>44981.714393321759</v>
      </c>
      <c r="C3621" s="1" t="s">
        <v>132</v>
      </c>
      <c r="D3621" s="1" t="s">
        <v>204</v>
      </c>
      <c r="E3621" s="1" t="s">
        <v>3304</v>
      </c>
      <c r="F3621" s="16" t="s">
        <v>36341</v>
      </c>
      <c r="I3621" s="1" t="s">
        <v>75</v>
      </c>
      <c r="J3621" s="1" t="s">
        <v>1</v>
      </c>
      <c r="M3621" s="1" t="s">
        <v>14228</v>
      </c>
      <c r="N3621" s="1" t="s">
        <v>121</v>
      </c>
      <c r="X3621" s="1">
        <v>600</v>
      </c>
      <c r="AO3621" s="1" t="s">
        <v>70</v>
      </c>
      <c r="AP3621" s="1">
        <v>500000</v>
      </c>
      <c r="AR3621" s="9"/>
      <c r="AV3621" s="1" t="s">
        <v>541</v>
      </c>
    </row>
    <row r="3622" spans="1:48" ht="13">
      <c r="A3622" t="s">
        <v>14229</v>
      </c>
      <c r="B3622" s="8">
        <v>44981.719221018517</v>
      </c>
      <c r="C3622" s="1" t="s">
        <v>132</v>
      </c>
      <c r="D3622" s="1" t="s">
        <v>204</v>
      </c>
      <c r="E3622" s="1" t="s">
        <v>3304</v>
      </c>
      <c r="F3622" s="16" t="s">
        <v>36342</v>
      </c>
      <c r="I3622" s="1" t="s">
        <v>75</v>
      </c>
      <c r="J3622" s="1" t="s">
        <v>1</v>
      </c>
      <c r="M3622" s="1" t="s">
        <v>14230</v>
      </c>
      <c r="N3622" s="1" t="s">
        <v>248</v>
      </c>
      <c r="X3622" s="1">
        <v>45</v>
      </c>
      <c r="AA3622" s="1" t="s">
        <v>14231</v>
      </c>
      <c r="AO3622" s="1" t="s">
        <v>70</v>
      </c>
      <c r="AP3622" s="1">
        <v>8000000</v>
      </c>
      <c r="AR3622" s="9"/>
      <c r="AT3622" s="1" t="s">
        <v>14232</v>
      </c>
      <c r="AV3622" s="1" t="s">
        <v>541</v>
      </c>
    </row>
    <row r="3623" spans="1:48" ht="13">
      <c r="A3623" t="s">
        <v>14233</v>
      </c>
      <c r="B3623" s="8">
        <v>44982.557596307874</v>
      </c>
      <c r="C3623" s="1" t="s">
        <v>877</v>
      </c>
      <c r="D3623" s="1" t="s">
        <v>61</v>
      </c>
      <c r="E3623" s="1" t="s">
        <v>14234</v>
      </c>
      <c r="F3623" s="16" t="s">
        <v>36343</v>
      </c>
      <c r="I3623" s="1" t="s">
        <v>241</v>
      </c>
      <c r="J3623" s="1" t="s">
        <v>0</v>
      </c>
      <c r="K3623" s="1" t="s">
        <v>83</v>
      </c>
      <c r="M3623" s="1" t="s">
        <v>14235</v>
      </c>
      <c r="N3623" s="1" t="s">
        <v>615</v>
      </c>
      <c r="O3623" s="1">
        <v>15</v>
      </c>
      <c r="P3623" s="1">
        <v>4</v>
      </c>
      <c r="Q3623" s="1">
        <v>3</v>
      </c>
      <c r="R3623" s="1">
        <v>2500</v>
      </c>
      <c r="S3623" s="1">
        <v>2</v>
      </c>
      <c r="T3623" s="1">
        <v>2</v>
      </c>
      <c r="W3623" s="1" t="s">
        <v>14236</v>
      </c>
      <c r="AO3623" s="1" t="s">
        <v>70</v>
      </c>
      <c r="AR3623" s="9">
        <v>260000</v>
      </c>
      <c r="AT3623" s="1" t="s">
        <v>14237</v>
      </c>
      <c r="AV3623" s="1" t="s">
        <v>137</v>
      </c>
    </row>
    <row r="3624" spans="1:48" ht="13">
      <c r="A3624" t="s">
        <v>14238</v>
      </c>
      <c r="B3624" s="8">
        <v>44984.546125393521</v>
      </c>
      <c r="C3624" s="1" t="s">
        <v>803</v>
      </c>
      <c r="D3624" s="1" t="s">
        <v>204</v>
      </c>
      <c r="E3624" s="1" t="s">
        <v>14239</v>
      </c>
      <c r="F3624" s="16" t="s">
        <v>36344</v>
      </c>
      <c r="I3624" s="1" t="s">
        <v>75</v>
      </c>
      <c r="J3624" s="1" t="s">
        <v>0</v>
      </c>
      <c r="K3624" s="1" t="s">
        <v>64</v>
      </c>
      <c r="M3624" s="1" t="s">
        <v>14240</v>
      </c>
      <c r="N3624" s="1" t="s">
        <v>121</v>
      </c>
      <c r="O3624" s="1">
        <v>26</v>
      </c>
      <c r="P3624" s="1">
        <v>5</v>
      </c>
      <c r="Q3624" s="1">
        <v>5</v>
      </c>
      <c r="R3624" s="1">
        <v>3000</v>
      </c>
      <c r="S3624" s="1">
        <v>2</v>
      </c>
      <c r="T3624" s="1">
        <v>2</v>
      </c>
      <c r="V3624" s="1" t="s">
        <v>68</v>
      </c>
      <c r="W3624" s="1" t="s">
        <v>14241</v>
      </c>
      <c r="AO3624" s="1" t="s">
        <v>70</v>
      </c>
      <c r="AR3624" s="9">
        <v>120000000</v>
      </c>
      <c r="AT3624" s="1" t="s">
        <v>13379</v>
      </c>
      <c r="AV3624" s="1" t="s">
        <v>541</v>
      </c>
    </row>
    <row r="3625" spans="1:48" ht="13">
      <c r="A3625" t="s">
        <v>14242</v>
      </c>
      <c r="B3625" s="8">
        <v>44984.581731944447</v>
      </c>
      <c r="C3625" s="1" t="s">
        <v>803</v>
      </c>
      <c r="D3625" s="1" t="s">
        <v>61</v>
      </c>
      <c r="E3625" s="1" t="s">
        <v>14243</v>
      </c>
      <c r="F3625" s="16" t="s">
        <v>36345</v>
      </c>
      <c r="I3625" s="1" t="s">
        <v>75</v>
      </c>
      <c r="J3625" s="1" t="s">
        <v>0</v>
      </c>
      <c r="K3625" s="1" t="s">
        <v>64</v>
      </c>
      <c r="M3625" s="1" t="s">
        <v>14244</v>
      </c>
      <c r="N3625" s="1" t="s">
        <v>121</v>
      </c>
      <c r="O3625" s="1">
        <v>7</v>
      </c>
      <c r="P3625" s="1">
        <v>3</v>
      </c>
      <c r="Q3625" s="1">
        <v>1</v>
      </c>
      <c r="R3625" s="1">
        <v>1500</v>
      </c>
      <c r="S3625" s="1">
        <v>1</v>
      </c>
      <c r="T3625" s="1">
        <v>1</v>
      </c>
      <c r="U3625" s="1" t="s">
        <v>1564</v>
      </c>
      <c r="V3625" s="1" t="s">
        <v>274</v>
      </c>
      <c r="W3625" s="1" t="s">
        <v>14245</v>
      </c>
      <c r="AO3625" s="1" t="s">
        <v>70</v>
      </c>
      <c r="AR3625" s="9">
        <v>15500000</v>
      </c>
      <c r="AT3625" s="1" t="s">
        <v>13379</v>
      </c>
      <c r="AV3625" s="1" t="s">
        <v>137</v>
      </c>
    </row>
    <row r="3626" spans="1:48" ht="13">
      <c r="A3626" t="s">
        <v>14246</v>
      </c>
      <c r="B3626" s="8">
        <v>44984.634272708332</v>
      </c>
      <c r="C3626" s="1" t="s">
        <v>803</v>
      </c>
      <c r="D3626" s="1" t="s">
        <v>61</v>
      </c>
      <c r="E3626" s="1" t="s">
        <v>14247</v>
      </c>
      <c r="F3626" s="16" t="s">
        <v>36346</v>
      </c>
      <c r="I3626" s="1" t="s">
        <v>75</v>
      </c>
      <c r="J3626" s="1" t="s">
        <v>1</v>
      </c>
      <c r="K3626" s="1" t="s">
        <v>1128</v>
      </c>
      <c r="M3626" s="1" t="s">
        <v>13695</v>
      </c>
      <c r="N3626" s="1" t="s">
        <v>364</v>
      </c>
      <c r="X3626" s="1">
        <v>3.41</v>
      </c>
      <c r="Y3626" s="1" t="s">
        <v>14248</v>
      </c>
      <c r="AA3626" s="1" t="s">
        <v>14249</v>
      </c>
      <c r="AO3626" s="1" t="s">
        <v>70</v>
      </c>
      <c r="AR3626" s="9">
        <v>37000000</v>
      </c>
      <c r="AT3626" s="1" t="s">
        <v>13379</v>
      </c>
      <c r="AV3626" s="1" t="s">
        <v>137</v>
      </c>
    </row>
    <row r="3627" spans="1:48" ht="13">
      <c r="A3627" t="s">
        <v>14250</v>
      </c>
      <c r="B3627" s="8">
        <v>44984.65788731481</v>
      </c>
      <c r="C3627" s="1" t="s">
        <v>132</v>
      </c>
      <c r="D3627" s="1" t="s">
        <v>204</v>
      </c>
      <c r="E3627" s="1" t="s">
        <v>10525</v>
      </c>
      <c r="F3627" s="16" t="s">
        <v>36347</v>
      </c>
      <c r="I3627" s="1" t="s">
        <v>75</v>
      </c>
      <c r="J3627" s="1" t="s">
        <v>1</v>
      </c>
      <c r="M3627" s="1" t="s">
        <v>14251</v>
      </c>
      <c r="N3627" s="1" t="s">
        <v>1602</v>
      </c>
      <c r="X3627" s="1">
        <v>35</v>
      </c>
      <c r="AA3627" s="1" t="s">
        <v>14252</v>
      </c>
      <c r="AO3627" s="1" t="s">
        <v>70</v>
      </c>
      <c r="AP3627" s="1">
        <v>9000000</v>
      </c>
      <c r="AR3627" s="9"/>
      <c r="AV3627" s="1" t="s">
        <v>541</v>
      </c>
    </row>
    <row r="3628" spans="1:48" ht="13">
      <c r="A3628" t="s">
        <v>14253</v>
      </c>
      <c r="B3628" s="8">
        <v>44984.658742372689</v>
      </c>
      <c r="C3628" s="1" t="s">
        <v>803</v>
      </c>
      <c r="D3628" s="1" t="s">
        <v>61</v>
      </c>
      <c r="E3628" s="1" t="s">
        <v>14254</v>
      </c>
      <c r="F3628" s="16" t="s">
        <v>36348</v>
      </c>
      <c r="I3628" s="1" t="s">
        <v>75</v>
      </c>
      <c r="J3628" s="1" t="s">
        <v>1</v>
      </c>
      <c r="K3628" s="1" t="s">
        <v>64</v>
      </c>
      <c r="M3628" s="1" t="s">
        <v>14255</v>
      </c>
      <c r="N3628" s="1" t="s">
        <v>331</v>
      </c>
      <c r="X3628" s="1">
        <v>7</v>
      </c>
      <c r="Y3628" s="1" t="s">
        <v>3182</v>
      </c>
      <c r="AA3628" s="1" t="s">
        <v>14256</v>
      </c>
      <c r="AO3628" s="1" t="s">
        <v>70</v>
      </c>
      <c r="AP3628" s="1">
        <v>1000000</v>
      </c>
      <c r="AR3628" s="9">
        <v>70000000</v>
      </c>
      <c r="AT3628" s="1" t="s">
        <v>13379</v>
      </c>
      <c r="AV3628" s="1" t="s">
        <v>137</v>
      </c>
    </row>
    <row r="3629" spans="1:48" ht="13">
      <c r="A3629" t="s">
        <v>14257</v>
      </c>
      <c r="B3629" s="8">
        <v>44984.718451840279</v>
      </c>
      <c r="C3629" s="1" t="s">
        <v>803</v>
      </c>
      <c r="D3629" s="1" t="s">
        <v>61</v>
      </c>
      <c r="E3629" s="1" t="s">
        <v>14258</v>
      </c>
      <c r="F3629" s="16" t="s">
        <v>36349</v>
      </c>
      <c r="I3629" s="1" t="s">
        <v>75</v>
      </c>
      <c r="J3629" s="1" t="s">
        <v>1</v>
      </c>
      <c r="K3629" s="1" t="s">
        <v>4295</v>
      </c>
      <c r="M3629" s="1" t="s">
        <v>9947</v>
      </c>
      <c r="N3629" s="1" t="s">
        <v>66</v>
      </c>
      <c r="X3629" s="1">
        <v>44</v>
      </c>
      <c r="Y3629" s="1" t="s">
        <v>12993</v>
      </c>
      <c r="AA3629" s="1" t="s">
        <v>14259</v>
      </c>
      <c r="AO3629" s="1" t="s">
        <v>70</v>
      </c>
      <c r="AP3629" s="1">
        <v>5500000</v>
      </c>
      <c r="AR3629" s="9">
        <v>242000000</v>
      </c>
      <c r="AT3629" s="1" t="s">
        <v>13379</v>
      </c>
      <c r="AV3629" s="1" t="s">
        <v>421</v>
      </c>
    </row>
    <row r="3630" spans="1:48" ht="13">
      <c r="A3630" t="s">
        <v>14260</v>
      </c>
      <c r="B3630" s="8">
        <v>44985.314831597221</v>
      </c>
      <c r="C3630" s="1" t="s">
        <v>11244</v>
      </c>
      <c r="D3630" s="1" t="s">
        <v>61</v>
      </c>
      <c r="E3630" s="1" t="s">
        <v>14261</v>
      </c>
      <c r="F3630" s="16" t="s">
        <v>36350</v>
      </c>
      <c r="I3630" s="1" t="s">
        <v>75</v>
      </c>
      <c r="J3630" s="1" t="s">
        <v>1</v>
      </c>
      <c r="K3630" s="1" t="s">
        <v>64</v>
      </c>
      <c r="M3630" s="1" t="s">
        <v>14262</v>
      </c>
      <c r="N3630" s="1" t="s">
        <v>389</v>
      </c>
      <c r="X3630" s="1">
        <v>10.52</v>
      </c>
      <c r="Y3630" s="1" t="s">
        <v>64</v>
      </c>
      <c r="AO3630" s="1" t="s">
        <v>70</v>
      </c>
      <c r="AP3630" s="1">
        <v>3100000</v>
      </c>
      <c r="AR3630" s="9"/>
      <c r="AV3630" s="1" t="s">
        <v>541</v>
      </c>
    </row>
    <row r="3631" spans="1:48" ht="13">
      <c r="A3631" t="s">
        <v>14263</v>
      </c>
      <c r="B3631" s="8">
        <v>44985.317731863426</v>
      </c>
      <c r="C3631" s="1" t="s">
        <v>11244</v>
      </c>
      <c r="D3631" s="1" t="s">
        <v>61</v>
      </c>
      <c r="E3631" s="1" t="s">
        <v>14264</v>
      </c>
      <c r="F3631" s="16" t="s">
        <v>36351</v>
      </c>
      <c r="I3631" s="1" t="s">
        <v>75</v>
      </c>
      <c r="J3631" s="1" t="s">
        <v>0</v>
      </c>
      <c r="K3631" s="1" t="s">
        <v>64</v>
      </c>
      <c r="M3631" s="1" t="s">
        <v>14265</v>
      </c>
      <c r="N3631" s="1" t="s">
        <v>121</v>
      </c>
      <c r="O3631" s="1">
        <v>60</v>
      </c>
      <c r="P3631" s="1">
        <v>4</v>
      </c>
      <c r="Q3631" s="1">
        <v>2</v>
      </c>
      <c r="R3631" s="1">
        <v>2500</v>
      </c>
      <c r="S3631" s="1">
        <v>1</v>
      </c>
      <c r="T3631" s="1">
        <v>3</v>
      </c>
      <c r="V3631" s="1" t="s">
        <v>274</v>
      </c>
      <c r="AO3631" s="1" t="s">
        <v>70</v>
      </c>
      <c r="AR3631" s="9">
        <v>40000000</v>
      </c>
      <c r="AV3631" s="1" t="s">
        <v>541</v>
      </c>
    </row>
    <row r="3632" spans="1:48" ht="13">
      <c r="A3632" t="s">
        <v>14266</v>
      </c>
      <c r="B3632" s="8">
        <v>44985.319305219906</v>
      </c>
      <c r="C3632" s="1" t="s">
        <v>11244</v>
      </c>
      <c r="D3632" s="1" t="s">
        <v>204</v>
      </c>
      <c r="E3632" s="1" t="s">
        <v>10525</v>
      </c>
      <c r="F3632" s="16" t="s">
        <v>36352</v>
      </c>
      <c r="I3632" s="1" t="s">
        <v>241</v>
      </c>
      <c r="J3632" s="1" t="s">
        <v>0</v>
      </c>
      <c r="K3632" s="1" t="s">
        <v>64</v>
      </c>
      <c r="M3632" s="1" t="s">
        <v>14267</v>
      </c>
      <c r="N3632" s="1" t="s">
        <v>121</v>
      </c>
      <c r="O3632" s="1">
        <v>18</v>
      </c>
      <c r="P3632" s="1">
        <v>3</v>
      </c>
      <c r="Q3632" s="1">
        <v>3</v>
      </c>
      <c r="R3632" s="1">
        <v>3500</v>
      </c>
      <c r="S3632" s="1">
        <v>1</v>
      </c>
      <c r="T3632" s="1">
        <v>3</v>
      </c>
      <c r="AO3632" s="1" t="s">
        <v>70</v>
      </c>
      <c r="AR3632" s="9">
        <v>160000</v>
      </c>
      <c r="AV3632" s="1" t="s">
        <v>541</v>
      </c>
    </row>
    <row r="3633" spans="1:48" ht="13">
      <c r="A3633" t="s">
        <v>14268</v>
      </c>
      <c r="B3633" s="8">
        <v>44985.321151666663</v>
      </c>
      <c r="C3633" s="1" t="s">
        <v>11244</v>
      </c>
      <c r="D3633" s="1" t="s">
        <v>61</v>
      </c>
      <c r="E3633" s="1" t="s">
        <v>14269</v>
      </c>
      <c r="F3633" s="16" t="s">
        <v>36353</v>
      </c>
      <c r="I3633" s="1" t="s">
        <v>75</v>
      </c>
      <c r="J3633" s="1" t="s">
        <v>2</v>
      </c>
      <c r="K3633" s="1" t="s">
        <v>64</v>
      </c>
      <c r="M3633" s="1" t="s">
        <v>13562</v>
      </c>
      <c r="N3633" s="1" t="s">
        <v>348</v>
      </c>
      <c r="AB3633" s="1" t="s">
        <v>122</v>
      </c>
      <c r="AC3633" s="1">
        <v>2</v>
      </c>
      <c r="AD3633" s="1">
        <v>2</v>
      </c>
      <c r="AE3633" s="1">
        <v>2</v>
      </c>
      <c r="AF3633" s="1">
        <v>767</v>
      </c>
      <c r="AG3633" s="1" t="s">
        <v>107</v>
      </c>
      <c r="AO3633" s="1" t="s">
        <v>70</v>
      </c>
      <c r="AR3633" s="9">
        <v>23000000</v>
      </c>
      <c r="AU3633" s="1" t="s">
        <v>6564</v>
      </c>
      <c r="AV3633" s="1" t="s">
        <v>137</v>
      </c>
    </row>
    <row r="3634" spans="1:48" ht="13">
      <c r="A3634" t="s">
        <v>14270</v>
      </c>
      <c r="B3634" s="8">
        <v>44985.322729201391</v>
      </c>
      <c r="C3634" s="1" t="s">
        <v>11244</v>
      </c>
      <c r="D3634" s="1" t="s">
        <v>61</v>
      </c>
      <c r="E3634" s="1" t="s">
        <v>14271</v>
      </c>
      <c r="F3634" s="16" t="s">
        <v>36354</v>
      </c>
      <c r="I3634" s="1" t="s">
        <v>241</v>
      </c>
      <c r="J3634" s="1" t="s">
        <v>2</v>
      </c>
      <c r="K3634" s="1" t="s">
        <v>64</v>
      </c>
      <c r="M3634" s="1" t="s">
        <v>14272</v>
      </c>
      <c r="N3634" s="1"/>
      <c r="AB3634" s="1" t="s">
        <v>122</v>
      </c>
      <c r="AC3634" s="1">
        <v>3</v>
      </c>
      <c r="AD3634" s="1">
        <v>2</v>
      </c>
      <c r="AE3634" s="1">
        <v>3</v>
      </c>
      <c r="AF3634" s="1">
        <v>1100</v>
      </c>
      <c r="AG3634" s="1" t="s">
        <v>107</v>
      </c>
      <c r="AI3634" s="1" t="s">
        <v>314</v>
      </c>
      <c r="AO3634" s="1" t="s">
        <v>70</v>
      </c>
      <c r="AR3634" s="9">
        <v>140000</v>
      </c>
      <c r="AU3634" s="1" t="s">
        <v>6564</v>
      </c>
      <c r="AV3634" s="1" t="s">
        <v>137</v>
      </c>
    </row>
    <row r="3635" spans="1:48" ht="13">
      <c r="A3635" t="s">
        <v>14273</v>
      </c>
      <c r="B3635" s="8">
        <v>44985.338503877312</v>
      </c>
      <c r="C3635" s="1" t="s">
        <v>877</v>
      </c>
      <c r="D3635" s="1" t="s">
        <v>61</v>
      </c>
      <c r="E3635" s="1" t="s">
        <v>14274</v>
      </c>
      <c r="F3635" s="16" t="s">
        <v>36355</v>
      </c>
      <c r="I3635" s="1" t="s">
        <v>241</v>
      </c>
      <c r="J3635" s="1" t="s">
        <v>2</v>
      </c>
      <c r="K3635" s="1" t="s">
        <v>83</v>
      </c>
      <c r="M3635" s="1" t="s">
        <v>12394</v>
      </c>
      <c r="N3635" s="1"/>
      <c r="AB3635" s="1" t="s">
        <v>122</v>
      </c>
      <c r="AC3635" s="1">
        <v>2</v>
      </c>
      <c r="AD3635" s="1">
        <v>3</v>
      </c>
      <c r="AE3635" s="1">
        <v>2</v>
      </c>
      <c r="AF3635" s="1">
        <v>1675</v>
      </c>
      <c r="AG3635" s="1" t="s">
        <v>107</v>
      </c>
      <c r="AH3635" s="1" t="s">
        <v>14</v>
      </c>
      <c r="AI3635" s="1" t="s">
        <v>180</v>
      </c>
      <c r="AO3635" s="1" t="s">
        <v>70</v>
      </c>
      <c r="AR3635" s="9">
        <v>220000</v>
      </c>
      <c r="AT3635" s="1" t="s">
        <v>14275</v>
      </c>
      <c r="AU3635" s="1" t="s">
        <v>6564</v>
      </c>
      <c r="AV3635" s="1" t="s">
        <v>137</v>
      </c>
    </row>
    <row r="3636" spans="1:48" ht="13">
      <c r="A3636" t="s">
        <v>14276</v>
      </c>
      <c r="B3636" s="8">
        <v>44985.624478460653</v>
      </c>
      <c r="C3636" s="1" t="s">
        <v>4899</v>
      </c>
      <c r="D3636" s="1" t="s">
        <v>61</v>
      </c>
      <c r="E3636" s="1" t="s">
        <v>14277</v>
      </c>
      <c r="F3636" s="16" t="s">
        <v>36356</v>
      </c>
      <c r="I3636" s="1" t="s">
        <v>241</v>
      </c>
      <c r="J3636" s="1" t="s">
        <v>2</v>
      </c>
      <c r="K3636" s="1" t="s">
        <v>4295</v>
      </c>
      <c r="M3636" s="1" t="s">
        <v>6613</v>
      </c>
      <c r="N3636" s="1" t="s">
        <v>77</v>
      </c>
      <c r="AB3636" s="1" t="s">
        <v>122</v>
      </c>
      <c r="AC3636" s="1">
        <v>3</v>
      </c>
      <c r="AD3636" s="1">
        <v>3</v>
      </c>
      <c r="AE3636" s="1">
        <v>3</v>
      </c>
      <c r="AF3636" s="1">
        <v>1600</v>
      </c>
      <c r="AG3636" s="1" t="s">
        <v>107</v>
      </c>
      <c r="AH3636" s="1" t="s">
        <v>1293</v>
      </c>
      <c r="AI3636" s="1" t="s">
        <v>987</v>
      </c>
      <c r="AJ3636" s="1" t="s">
        <v>14278</v>
      </c>
      <c r="AO3636" s="1" t="s">
        <v>70</v>
      </c>
      <c r="AR3636" s="9">
        <v>150000</v>
      </c>
      <c r="AT3636" s="1" t="s">
        <v>13379</v>
      </c>
      <c r="AU3636" s="1" t="s">
        <v>6530</v>
      </c>
      <c r="AV3636" s="1" t="s">
        <v>541</v>
      </c>
    </row>
    <row r="3637" spans="1:48" ht="13">
      <c r="A3637" t="s">
        <v>14279</v>
      </c>
      <c r="B3637" s="8">
        <v>44985.625816851854</v>
      </c>
      <c r="C3637" s="1" t="s">
        <v>4899</v>
      </c>
      <c r="D3637" s="1" t="s">
        <v>204</v>
      </c>
      <c r="E3637" s="1" t="s">
        <v>14280</v>
      </c>
      <c r="F3637" s="16" t="s">
        <v>36357</v>
      </c>
      <c r="I3637" s="1" t="s">
        <v>241</v>
      </c>
      <c r="J3637" s="1" t="s">
        <v>2</v>
      </c>
      <c r="K3637" s="1" t="s">
        <v>64</v>
      </c>
      <c r="M3637" s="1" t="s">
        <v>9313</v>
      </c>
      <c r="N3637" s="1" t="s">
        <v>77</v>
      </c>
      <c r="AB3637" s="1" t="s">
        <v>122</v>
      </c>
      <c r="AC3637" s="1">
        <v>10</v>
      </c>
      <c r="AD3637" s="1">
        <v>2</v>
      </c>
      <c r="AE3637" s="1">
        <v>2</v>
      </c>
      <c r="AF3637" s="1">
        <v>1100</v>
      </c>
      <c r="AG3637" s="1" t="s">
        <v>107</v>
      </c>
      <c r="AH3637" s="1" t="s">
        <v>1293</v>
      </c>
      <c r="AI3637" s="1" t="s">
        <v>180</v>
      </c>
      <c r="AO3637" s="1" t="s">
        <v>70</v>
      </c>
      <c r="AR3637" s="9">
        <v>140000</v>
      </c>
      <c r="AT3637" s="1" t="s">
        <v>14281</v>
      </c>
      <c r="AU3637" s="1" t="s">
        <v>6530</v>
      </c>
      <c r="AV3637" s="1" t="s">
        <v>541</v>
      </c>
    </row>
    <row r="3638" spans="1:48" ht="13">
      <c r="A3638" t="s">
        <v>14282</v>
      </c>
      <c r="B3638" s="8">
        <v>44985.627902291671</v>
      </c>
      <c r="C3638" s="1" t="s">
        <v>4899</v>
      </c>
      <c r="D3638" s="1" t="s">
        <v>61</v>
      </c>
      <c r="E3638" s="1" t="s">
        <v>14283</v>
      </c>
      <c r="F3638" s="16" t="s">
        <v>36358</v>
      </c>
      <c r="I3638" s="1" t="s">
        <v>75</v>
      </c>
      <c r="J3638" s="1" t="s">
        <v>1</v>
      </c>
      <c r="K3638" s="1" t="s">
        <v>64</v>
      </c>
      <c r="M3638" s="1" t="s">
        <v>14284</v>
      </c>
      <c r="N3638" s="1" t="s">
        <v>1341</v>
      </c>
      <c r="X3638" s="1">
        <v>18.86</v>
      </c>
      <c r="Y3638" s="1" t="s">
        <v>4295</v>
      </c>
      <c r="AA3638" s="1" t="s">
        <v>14285</v>
      </c>
      <c r="AO3638" s="1" t="s">
        <v>70</v>
      </c>
      <c r="AP3638" s="1">
        <v>3500000</v>
      </c>
      <c r="AR3638" s="9">
        <v>66000000</v>
      </c>
      <c r="AT3638" s="1" t="s">
        <v>14286</v>
      </c>
      <c r="AV3638" s="1" t="s">
        <v>137</v>
      </c>
    </row>
    <row r="3639" spans="1:48" ht="13">
      <c r="A3639" t="s">
        <v>14287</v>
      </c>
      <c r="B3639" s="8">
        <v>44985.630182870373</v>
      </c>
      <c r="C3639" s="1" t="s">
        <v>4899</v>
      </c>
      <c r="D3639" s="1" t="s">
        <v>204</v>
      </c>
      <c r="E3639" s="1" t="s">
        <v>12141</v>
      </c>
      <c r="F3639" s="16" t="s">
        <v>36359</v>
      </c>
      <c r="I3639" s="1" t="s">
        <v>75</v>
      </c>
      <c r="J3639" s="1" t="s">
        <v>1</v>
      </c>
      <c r="K3639" s="1" t="s">
        <v>64</v>
      </c>
      <c r="M3639" s="1" t="s">
        <v>14288</v>
      </c>
      <c r="N3639" s="1" t="s">
        <v>364</v>
      </c>
      <c r="X3639" s="1">
        <v>6.87</v>
      </c>
      <c r="AA3639" s="1" t="s">
        <v>14289</v>
      </c>
      <c r="AO3639" s="1" t="s">
        <v>70</v>
      </c>
      <c r="AP3639" s="1">
        <v>3100000</v>
      </c>
      <c r="AR3639" s="9">
        <v>22000000</v>
      </c>
      <c r="AT3639" s="1" t="s">
        <v>13379</v>
      </c>
      <c r="AV3639" s="1" t="s">
        <v>541</v>
      </c>
    </row>
    <row r="3640" spans="1:48" ht="13">
      <c r="A3640" t="s">
        <v>14290</v>
      </c>
      <c r="B3640" s="8">
        <v>44985.633641585649</v>
      </c>
      <c r="C3640" s="1" t="s">
        <v>4899</v>
      </c>
      <c r="D3640" s="1" t="s">
        <v>61</v>
      </c>
      <c r="E3640" s="1" t="s">
        <v>14291</v>
      </c>
      <c r="F3640" s="16" t="s">
        <v>36360</v>
      </c>
      <c r="I3640" s="1" t="s">
        <v>241</v>
      </c>
      <c r="J3640" s="1" t="s">
        <v>0</v>
      </c>
      <c r="K3640" s="1" t="s">
        <v>64</v>
      </c>
      <c r="M3640" s="1" t="s">
        <v>14292</v>
      </c>
      <c r="N3640" s="1" t="s">
        <v>77</v>
      </c>
      <c r="O3640" s="1">
        <v>12</v>
      </c>
      <c r="P3640" s="1">
        <v>3</v>
      </c>
      <c r="Q3640" s="1">
        <v>2</v>
      </c>
      <c r="R3640" s="1">
        <v>1500</v>
      </c>
      <c r="S3640" s="1">
        <v>1</v>
      </c>
      <c r="T3640" s="1">
        <v>2</v>
      </c>
      <c r="V3640" s="1" t="s">
        <v>68</v>
      </c>
      <c r="AO3640" s="1" t="s">
        <v>70</v>
      </c>
      <c r="AR3640" s="9">
        <v>150000</v>
      </c>
      <c r="AV3640" s="1" t="s">
        <v>137</v>
      </c>
    </row>
    <row r="3641" spans="1:48" ht="13">
      <c r="A3641" t="s">
        <v>14293</v>
      </c>
      <c r="B3641" s="8">
        <v>44987.708845555557</v>
      </c>
      <c r="C3641" s="1" t="s">
        <v>877</v>
      </c>
      <c r="D3641" s="1" t="s">
        <v>61</v>
      </c>
      <c r="E3641" s="1" t="s">
        <v>14294</v>
      </c>
      <c r="F3641" s="16" t="s">
        <v>36361</v>
      </c>
      <c r="I3641" s="1" t="s">
        <v>75</v>
      </c>
      <c r="J3641" s="1" t="s">
        <v>1</v>
      </c>
      <c r="K3641" s="1" t="s">
        <v>83</v>
      </c>
      <c r="M3641" s="1" t="s">
        <v>14295</v>
      </c>
      <c r="N3641" s="1" t="s">
        <v>438</v>
      </c>
      <c r="X3641" s="1">
        <v>21.6</v>
      </c>
      <c r="Y3641" s="1" t="s">
        <v>0</v>
      </c>
      <c r="AA3641" s="1" t="s">
        <v>14296</v>
      </c>
      <c r="AO3641" s="1" t="s">
        <v>70</v>
      </c>
      <c r="AP3641" s="1">
        <v>1900000</v>
      </c>
      <c r="AR3641" s="9"/>
      <c r="AT3641" s="1" t="s">
        <v>1526</v>
      </c>
      <c r="AV3641" s="1" t="s">
        <v>541</v>
      </c>
    </row>
    <row r="3642" spans="1:48" ht="13">
      <c r="A3642" t="s">
        <v>14297</v>
      </c>
      <c r="B3642" s="8">
        <v>44987.721673495369</v>
      </c>
      <c r="C3642" s="1" t="s">
        <v>877</v>
      </c>
      <c r="D3642" s="1" t="s">
        <v>61</v>
      </c>
      <c r="E3642" s="1" t="s">
        <v>14298</v>
      </c>
      <c r="F3642" s="16" t="s">
        <v>36362</v>
      </c>
      <c r="I3642" s="1" t="s">
        <v>75</v>
      </c>
      <c r="J3642" s="1" t="s">
        <v>1</v>
      </c>
      <c r="K3642" s="1" t="s">
        <v>83</v>
      </c>
      <c r="M3642" s="1" t="s">
        <v>14295</v>
      </c>
      <c r="N3642" s="1" t="s">
        <v>438</v>
      </c>
      <c r="X3642" s="1">
        <v>7.5</v>
      </c>
      <c r="Y3642" s="1" t="s">
        <v>0</v>
      </c>
      <c r="AA3642" s="1" t="s">
        <v>14299</v>
      </c>
      <c r="AO3642" s="1" t="s">
        <v>70</v>
      </c>
      <c r="AP3642" s="1">
        <v>1900000</v>
      </c>
      <c r="AR3642" s="9"/>
      <c r="AT3642" s="1" t="s">
        <v>1526</v>
      </c>
      <c r="AV3642" s="1" t="s">
        <v>541</v>
      </c>
    </row>
    <row r="3643" spans="1:48" ht="13">
      <c r="A3643" t="s">
        <v>14300</v>
      </c>
      <c r="B3643" s="8">
        <v>44988.37714005787</v>
      </c>
      <c r="C3643" s="1" t="s">
        <v>4899</v>
      </c>
      <c r="D3643" s="1" t="s">
        <v>61</v>
      </c>
      <c r="E3643" s="1" t="s">
        <v>14301</v>
      </c>
      <c r="F3643" s="16" t="s">
        <v>36363</v>
      </c>
      <c r="I3643" s="1" t="s">
        <v>75</v>
      </c>
      <c r="J3643" s="1" t="s">
        <v>1</v>
      </c>
      <c r="K3643" s="1" t="s">
        <v>64</v>
      </c>
      <c r="M3643" s="1" t="s">
        <v>14302</v>
      </c>
      <c r="N3643" s="1" t="s">
        <v>273</v>
      </c>
      <c r="X3643" s="1">
        <v>21.5</v>
      </c>
      <c r="Y3643" s="1" t="s">
        <v>64</v>
      </c>
      <c r="AA3643" s="1" t="s">
        <v>14303</v>
      </c>
      <c r="AO3643" s="1" t="s">
        <v>70</v>
      </c>
      <c r="AP3643" s="1">
        <v>1750000</v>
      </c>
      <c r="AR3643" s="9">
        <v>38000000</v>
      </c>
      <c r="AT3643" s="1" t="s">
        <v>14304</v>
      </c>
      <c r="AV3643" s="1" t="s">
        <v>541</v>
      </c>
    </row>
    <row r="3644" spans="1:48" ht="13">
      <c r="A3644" t="s">
        <v>14305</v>
      </c>
      <c r="B3644" s="8">
        <v>44988.378743124995</v>
      </c>
      <c r="C3644" s="1" t="s">
        <v>4899</v>
      </c>
      <c r="D3644" s="1" t="s">
        <v>61</v>
      </c>
      <c r="E3644" s="1" t="s">
        <v>14306</v>
      </c>
      <c r="F3644" s="16" t="s">
        <v>36364</v>
      </c>
      <c r="I3644" s="1" t="s">
        <v>75</v>
      </c>
      <c r="J3644" s="1" t="s">
        <v>1</v>
      </c>
      <c r="K3644" s="1" t="s">
        <v>64</v>
      </c>
      <c r="M3644" s="1" t="s">
        <v>14307</v>
      </c>
      <c r="N3644" s="1" t="s">
        <v>273</v>
      </c>
      <c r="X3644" s="1">
        <v>12.6</v>
      </c>
      <c r="Y3644" s="1" t="s">
        <v>64</v>
      </c>
      <c r="AA3644" s="1" t="s">
        <v>14308</v>
      </c>
      <c r="AO3644" s="1" t="s">
        <v>70</v>
      </c>
      <c r="AP3644" s="1">
        <v>1800000</v>
      </c>
      <c r="AR3644" s="9"/>
      <c r="AT3644" s="1" t="s">
        <v>14309</v>
      </c>
      <c r="AV3644" s="1" t="s">
        <v>541</v>
      </c>
    </row>
    <row r="3645" spans="1:48" ht="13">
      <c r="A3645" t="s">
        <v>14310</v>
      </c>
      <c r="B3645" s="8">
        <v>44988.381301157409</v>
      </c>
      <c r="C3645" s="1" t="s">
        <v>4899</v>
      </c>
      <c r="D3645" s="1" t="s">
        <v>204</v>
      </c>
      <c r="E3645" s="1" t="s">
        <v>14311</v>
      </c>
      <c r="F3645" s="16" t="s">
        <v>36365</v>
      </c>
      <c r="I3645" s="1" t="s">
        <v>241</v>
      </c>
      <c r="J3645" s="1" t="s">
        <v>352</v>
      </c>
      <c r="K3645" s="1" t="s">
        <v>1128</v>
      </c>
      <c r="M3645" s="1" t="s">
        <v>14312</v>
      </c>
      <c r="N3645" s="1" t="s">
        <v>77</v>
      </c>
      <c r="AK3645" s="1" t="s">
        <v>7123</v>
      </c>
      <c r="AL3645" s="1">
        <v>21</v>
      </c>
      <c r="AM3645" s="1">
        <v>5000</v>
      </c>
      <c r="AN3645" s="1" t="s">
        <v>14313</v>
      </c>
      <c r="AO3645" s="1" t="s">
        <v>70</v>
      </c>
      <c r="AR3645" s="9">
        <v>600000</v>
      </c>
      <c r="AT3645" s="1" t="s">
        <v>14314</v>
      </c>
      <c r="AV3645" s="1" t="s">
        <v>421</v>
      </c>
    </row>
    <row r="3646" spans="1:48" ht="13">
      <c r="A3646" t="s">
        <v>14315</v>
      </c>
      <c r="B3646" s="8">
        <v>44988.520357175927</v>
      </c>
      <c r="C3646" s="1" t="s">
        <v>877</v>
      </c>
      <c r="D3646" s="1" t="s">
        <v>61</v>
      </c>
      <c r="E3646" s="1" t="s">
        <v>14316</v>
      </c>
      <c r="F3646" s="16" t="s">
        <v>36366</v>
      </c>
      <c r="I3646" s="1" t="s">
        <v>241</v>
      </c>
      <c r="J3646" s="1" t="s">
        <v>2</v>
      </c>
      <c r="K3646" s="1" t="s">
        <v>83</v>
      </c>
      <c r="M3646" s="1" t="s">
        <v>14317</v>
      </c>
      <c r="N3646" s="1" t="s">
        <v>77</v>
      </c>
      <c r="AB3646" s="1" t="s">
        <v>122</v>
      </c>
      <c r="AC3646" s="1">
        <v>3</v>
      </c>
      <c r="AD3646" s="1">
        <v>3</v>
      </c>
      <c r="AE3646" s="1">
        <v>2</v>
      </c>
      <c r="AF3646" s="1">
        <v>1400</v>
      </c>
      <c r="AG3646" s="1" t="s">
        <v>107</v>
      </c>
      <c r="AH3646" s="1" t="s">
        <v>2318</v>
      </c>
      <c r="AJ3646" s="1" t="s">
        <v>14318</v>
      </c>
      <c r="AO3646" s="1" t="s">
        <v>70</v>
      </c>
      <c r="AR3646" s="9">
        <v>250000</v>
      </c>
      <c r="AU3646" s="1" t="s">
        <v>6564</v>
      </c>
      <c r="AV3646" s="1" t="s">
        <v>137</v>
      </c>
    </row>
    <row r="3647" spans="1:48" ht="13">
      <c r="A3647" t="s">
        <v>14319</v>
      </c>
      <c r="B3647" s="8">
        <v>44988.538881851855</v>
      </c>
      <c r="C3647" s="1" t="s">
        <v>877</v>
      </c>
      <c r="D3647" s="1" t="s">
        <v>204</v>
      </c>
      <c r="E3647" s="1" t="s">
        <v>14320</v>
      </c>
      <c r="F3647" s="16" t="s">
        <v>36367</v>
      </c>
      <c r="I3647" s="1" t="s">
        <v>75</v>
      </c>
      <c r="J3647" s="1" t="s">
        <v>0</v>
      </c>
      <c r="K3647" s="1" t="s">
        <v>83</v>
      </c>
      <c r="M3647" s="1" t="s">
        <v>14321</v>
      </c>
      <c r="N3647" s="1" t="s">
        <v>248</v>
      </c>
      <c r="O3647" s="1">
        <v>9</v>
      </c>
      <c r="P3647" s="1">
        <v>4</v>
      </c>
      <c r="Q3647" s="1">
        <v>4</v>
      </c>
      <c r="R3647" s="1">
        <v>3500</v>
      </c>
      <c r="S3647" s="1">
        <v>2</v>
      </c>
      <c r="T3647" s="1">
        <v>2</v>
      </c>
      <c r="W3647" s="1" t="s">
        <v>14322</v>
      </c>
      <c r="AO3647" s="1" t="s">
        <v>70</v>
      </c>
      <c r="AR3647" s="9">
        <v>55000000</v>
      </c>
      <c r="AT3647" s="1" t="s">
        <v>1526</v>
      </c>
      <c r="AV3647" s="1" t="s">
        <v>137</v>
      </c>
    </row>
    <row r="3648" spans="1:48" ht="13">
      <c r="A3648" t="s">
        <v>14323</v>
      </c>
      <c r="B3648" s="8">
        <v>44988.550693969912</v>
      </c>
      <c r="C3648" s="1" t="s">
        <v>877</v>
      </c>
      <c r="D3648" s="1" t="s">
        <v>61</v>
      </c>
      <c r="E3648" s="1" t="s">
        <v>14324</v>
      </c>
      <c r="F3648" s="16" t="s">
        <v>36368</v>
      </c>
      <c r="G3648" s="11" t="s">
        <v>14325</v>
      </c>
      <c r="I3648" s="1" t="s">
        <v>241</v>
      </c>
      <c r="J3648" s="1" t="s">
        <v>2</v>
      </c>
      <c r="K3648" s="1" t="s">
        <v>83</v>
      </c>
      <c r="M3648" s="1" t="s">
        <v>14326</v>
      </c>
      <c r="N3648" s="1"/>
      <c r="AB3648" s="1" t="s">
        <v>122</v>
      </c>
      <c r="AC3648" s="1">
        <v>17</v>
      </c>
      <c r="AD3648" s="1">
        <v>3</v>
      </c>
      <c r="AE3648" s="1">
        <v>3</v>
      </c>
      <c r="AF3648" s="1">
        <v>1980</v>
      </c>
      <c r="AG3648" s="1" t="s">
        <v>107</v>
      </c>
      <c r="AH3648" s="1" t="s">
        <v>14</v>
      </c>
      <c r="AI3648" s="1" t="s">
        <v>123</v>
      </c>
      <c r="AJ3648" s="1" t="s">
        <v>14327</v>
      </c>
      <c r="AO3648" s="1" t="s">
        <v>70</v>
      </c>
      <c r="AR3648" s="9">
        <v>300000</v>
      </c>
      <c r="AT3648" s="1" t="s">
        <v>1526</v>
      </c>
      <c r="AU3648" s="1" t="s">
        <v>6530</v>
      </c>
      <c r="AV3648" s="1" t="s">
        <v>137</v>
      </c>
    </row>
    <row r="3649" spans="1:48" ht="13">
      <c r="A3649" t="s">
        <v>14328</v>
      </c>
      <c r="B3649" s="8">
        <v>44988.625583240741</v>
      </c>
      <c r="C3649" s="1" t="s">
        <v>877</v>
      </c>
      <c r="D3649" s="1" t="s">
        <v>61</v>
      </c>
      <c r="E3649" s="1" t="s">
        <v>14329</v>
      </c>
      <c r="F3649" s="16" t="s">
        <v>36369</v>
      </c>
      <c r="I3649" s="1" t="s">
        <v>75</v>
      </c>
      <c r="J3649" s="1" t="s">
        <v>0</v>
      </c>
      <c r="K3649" s="1" t="s">
        <v>83</v>
      </c>
      <c r="M3649" s="1" t="s">
        <v>14330</v>
      </c>
      <c r="N3649" s="1" t="s">
        <v>364</v>
      </c>
      <c r="O3649" s="1">
        <v>12.5</v>
      </c>
      <c r="P3649" s="1">
        <v>4</v>
      </c>
      <c r="Q3649" s="1">
        <v>3</v>
      </c>
      <c r="R3649" s="1">
        <v>3000</v>
      </c>
      <c r="S3649" s="1">
        <v>2</v>
      </c>
      <c r="T3649" s="1">
        <v>2</v>
      </c>
      <c r="W3649" s="1" t="s">
        <v>14331</v>
      </c>
      <c r="AO3649" s="1" t="s">
        <v>70</v>
      </c>
      <c r="AR3649" s="9">
        <v>44000000</v>
      </c>
      <c r="AV3649" s="1" t="s">
        <v>137</v>
      </c>
    </row>
    <row r="3650" spans="1:48" ht="13">
      <c r="A3650" t="s">
        <v>14332</v>
      </c>
      <c r="B3650" s="8">
        <v>44988.650477083334</v>
      </c>
      <c r="C3650" s="1" t="s">
        <v>877</v>
      </c>
      <c r="D3650" s="1" t="s">
        <v>61</v>
      </c>
      <c r="E3650" s="1" t="s">
        <v>14333</v>
      </c>
      <c r="F3650" s="16" t="s">
        <v>36370</v>
      </c>
      <c r="I3650" s="1" t="s">
        <v>241</v>
      </c>
      <c r="J3650" s="1" t="s">
        <v>2</v>
      </c>
      <c r="K3650" s="1" t="s">
        <v>64</v>
      </c>
      <c r="M3650" s="1" t="s">
        <v>14334</v>
      </c>
      <c r="N3650" s="1" t="s">
        <v>364</v>
      </c>
      <c r="AB3650" s="1" t="s">
        <v>122</v>
      </c>
      <c r="AC3650" s="1">
        <v>6</v>
      </c>
      <c r="AD3650" s="1">
        <v>3</v>
      </c>
      <c r="AE3650" s="1">
        <v>2</v>
      </c>
      <c r="AF3650" s="1">
        <v>1425</v>
      </c>
      <c r="AG3650" s="1" t="s">
        <v>107</v>
      </c>
      <c r="AH3650" s="1" t="s">
        <v>208</v>
      </c>
      <c r="AI3650" s="1" t="s">
        <v>100</v>
      </c>
      <c r="AJ3650" s="1" t="s">
        <v>14335</v>
      </c>
      <c r="AO3650" s="1" t="s">
        <v>70</v>
      </c>
      <c r="AR3650" s="9">
        <v>145000</v>
      </c>
      <c r="AU3650" s="1" t="s">
        <v>6564</v>
      </c>
      <c r="AV3650" s="1" t="s">
        <v>137</v>
      </c>
    </row>
    <row r="3651" spans="1:48" ht="13">
      <c r="A3651" t="s">
        <v>14336</v>
      </c>
      <c r="B3651" s="8">
        <v>44988.658540023149</v>
      </c>
      <c r="C3651" s="1" t="s">
        <v>877</v>
      </c>
      <c r="D3651" s="1" t="s">
        <v>61</v>
      </c>
      <c r="E3651" s="1" t="s">
        <v>14337</v>
      </c>
      <c r="F3651" s="16" t="s">
        <v>36371</v>
      </c>
      <c r="I3651" s="1" t="s">
        <v>241</v>
      </c>
      <c r="J3651" s="1" t="s">
        <v>352</v>
      </c>
      <c r="K3651" s="1" t="s">
        <v>3</v>
      </c>
      <c r="M3651" s="1" t="s">
        <v>14338</v>
      </c>
      <c r="N3651" s="1" t="s">
        <v>152</v>
      </c>
      <c r="AK3651" s="1" t="s">
        <v>3</v>
      </c>
      <c r="AL3651" s="1">
        <v>12</v>
      </c>
      <c r="AM3651" s="1">
        <v>3000</v>
      </c>
      <c r="AN3651" s="1" t="s">
        <v>14339</v>
      </c>
      <c r="AO3651" s="1" t="s">
        <v>70</v>
      </c>
      <c r="AR3651" s="9">
        <v>450000</v>
      </c>
      <c r="AV3651" s="1" t="s">
        <v>137</v>
      </c>
    </row>
    <row r="3652" spans="1:48" ht="13">
      <c r="A3652" t="s">
        <v>14340</v>
      </c>
      <c r="B3652" s="8">
        <v>44991.520397488421</v>
      </c>
      <c r="C3652" s="1" t="s">
        <v>803</v>
      </c>
      <c r="D3652" s="1" t="s">
        <v>61</v>
      </c>
      <c r="E3652" s="1" t="s">
        <v>14341</v>
      </c>
      <c r="F3652" s="16" t="s">
        <v>36372</v>
      </c>
      <c r="G3652" s="11" t="s">
        <v>14342</v>
      </c>
      <c r="I3652" s="1" t="s">
        <v>75</v>
      </c>
      <c r="J3652" s="1" t="s">
        <v>1</v>
      </c>
      <c r="K3652" s="1" t="s">
        <v>64</v>
      </c>
      <c r="M3652" s="1" t="s">
        <v>14343</v>
      </c>
      <c r="N3652" s="1" t="s">
        <v>307</v>
      </c>
      <c r="X3652" s="1">
        <v>10</v>
      </c>
      <c r="Y3652" s="1" t="s">
        <v>3699</v>
      </c>
      <c r="AA3652" s="1" t="s">
        <v>14344</v>
      </c>
      <c r="AO3652" s="1" t="s">
        <v>70</v>
      </c>
      <c r="AP3652" s="1">
        <v>895000</v>
      </c>
      <c r="AR3652" s="9">
        <v>8950000</v>
      </c>
      <c r="AT3652" s="1" t="s">
        <v>13379</v>
      </c>
      <c r="AV3652" s="1" t="s">
        <v>137</v>
      </c>
    </row>
    <row r="3653" spans="1:48" ht="13">
      <c r="A3653" t="s">
        <v>14345</v>
      </c>
      <c r="B3653" s="8">
        <v>44991.573285763894</v>
      </c>
      <c r="C3653" s="1" t="s">
        <v>803</v>
      </c>
      <c r="D3653" s="1" t="s">
        <v>204</v>
      </c>
      <c r="E3653" s="1" t="s">
        <v>14346</v>
      </c>
      <c r="F3653" s="16" t="s">
        <v>36373</v>
      </c>
      <c r="I3653" s="1" t="s">
        <v>75</v>
      </c>
      <c r="J3653" s="1" t="s">
        <v>0</v>
      </c>
      <c r="K3653" s="1" t="s">
        <v>64</v>
      </c>
      <c r="M3653" s="1" t="s">
        <v>14347</v>
      </c>
      <c r="N3653" s="1" t="s">
        <v>554</v>
      </c>
      <c r="O3653" s="1">
        <v>10</v>
      </c>
      <c r="P3653" s="1">
        <v>5</v>
      </c>
      <c r="Q3653" s="1">
        <v>4</v>
      </c>
      <c r="R3653" s="1">
        <v>4000</v>
      </c>
      <c r="S3653" s="1">
        <v>2</v>
      </c>
      <c r="T3653" s="1">
        <v>2</v>
      </c>
      <c r="V3653" s="1" t="s">
        <v>1288</v>
      </c>
      <c r="W3653" s="1" t="s">
        <v>14348</v>
      </c>
      <c r="AO3653" s="1" t="s">
        <v>70</v>
      </c>
      <c r="AR3653" s="9">
        <v>70000000</v>
      </c>
      <c r="AT3653" s="1" t="s">
        <v>13379</v>
      </c>
      <c r="AV3653" s="1" t="s">
        <v>137</v>
      </c>
    </row>
    <row r="3654" spans="1:48" ht="13">
      <c r="A3654" t="s">
        <v>14349</v>
      </c>
      <c r="B3654" s="8">
        <v>44991.589760300922</v>
      </c>
      <c r="C3654" s="1" t="s">
        <v>803</v>
      </c>
      <c r="D3654" s="1" t="s">
        <v>204</v>
      </c>
      <c r="E3654" s="1" t="s">
        <v>14350</v>
      </c>
      <c r="F3654" s="16" t="s">
        <v>36374</v>
      </c>
      <c r="I3654" s="1" t="s">
        <v>241</v>
      </c>
      <c r="J3654" s="1" t="s">
        <v>352</v>
      </c>
      <c r="K3654" s="1" t="s">
        <v>1128</v>
      </c>
      <c r="M3654" s="1" t="s">
        <v>7878</v>
      </c>
      <c r="N3654" s="1" t="s">
        <v>121</v>
      </c>
      <c r="AK3654" s="1" t="s">
        <v>14351</v>
      </c>
      <c r="AL3654" s="1">
        <v>30</v>
      </c>
      <c r="AM3654" s="1">
        <v>4360</v>
      </c>
      <c r="AN3654" s="1" t="s">
        <v>14352</v>
      </c>
      <c r="AO3654" s="1" t="s">
        <v>70</v>
      </c>
      <c r="AR3654" s="9">
        <v>300000</v>
      </c>
      <c r="AT3654" s="1" t="s">
        <v>13379</v>
      </c>
      <c r="AV3654" s="1" t="s">
        <v>137</v>
      </c>
    </row>
    <row r="3655" spans="1:48" ht="13">
      <c r="A3655" t="s">
        <v>14353</v>
      </c>
      <c r="B3655" s="8">
        <v>44991.64376417824</v>
      </c>
      <c r="C3655" s="1" t="s">
        <v>803</v>
      </c>
      <c r="D3655" s="1" t="s">
        <v>204</v>
      </c>
      <c r="E3655" s="1" t="s">
        <v>14354</v>
      </c>
      <c r="F3655" s="16" t="s">
        <v>36375</v>
      </c>
      <c r="G3655" s="11" t="s">
        <v>14355</v>
      </c>
      <c r="I3655" s="1" t="s">
        <v>75</v>
      </c>
      <c r="J3655" s="1" t="s">
        <v>0</v>
      </c>
      <c r="K3655" s="1" t="s">
        <v>64</v>
      </c>
      <c r="M3655" s="1" t="s">
        <v>14356</v>
      </c>
      <c r="N3655" s="1" t="s">
        <v>379</v>
      </c>
      <c r="O3655" s="1">
        <v>10.15</v>
      </c>
      <c r="P3655" s="1">
        <v>5</v>
      </c>
      <c r="Q3655" s="1">
        <v>5</v>
      </c>
      <c r="R3655" s="1">
        <v>4200</v>
      </c>
      <c r="S3655" s="1">
        <v>2</v>
      </c>
      <c r="T3655" s="1">
        <v>3</v>
      </c>
      <c r="V3655" s="1" t="s">
        <v>487</v>
      </c>
      <c r="W3655" s="1" t="s">
        <v>14357</v>
      </c>
      <c r="AO3655" s="1" t="s">
        <v>70</v>
      </c>
      <c r="AR3655" s="9">
        <v>33000000</v>
      </c>
      <c r="AT3655" s="1" t="s">
        <v>13379</v>
      </c>
      <c r="AV3655" s="1" t="s">
        <v>137</v>
      </c>
    </row>
    <row r="3656" spans="1:48" ht="13">
      <c r="A3656" t="s">
        <v>14358</v>
      </c>
      <c r="B3656" s="8">
        <v>44993.650114432865</v>
      </c>
      <c r="C3656" s="1" t="s">
        <v>4899</v>
      </c>
      <c r="D3656" s="1" t="s">
        <v>204</v>
      </c>
      <c r="E3656" s="1" t="s">
        <v>10516</v>
      </c>
      <c r="F3656" s="16" t="s">
        <v>36376</v>
      </c>
      <c r="I3656" s="1" t="s">
        <v>75</v>
      </c>
      <c r="J3656" s="1" t="s">
        <v>1</v>
      </c>
      <c r="K3656" s="1" t="s">
        <v>7053</v>
      </c>
      <c r="M3656" s="1" t="s">
        <v>14359</v>
      </c>
      <c r="N3656" s="1"/>
      <c r="X3656" s="1">
        <v>26</v>
      </c>
      <c r="Y3656" s="1" t="s">
        <v>14360</v>
      </c>
      <c r="AA3656" s="1" t="s">
        <v>14361</v>
      </c>
      <c r="AO3656" s="1" t="s">
        <v>70</v>
      </c>
      <c r="AP3656" s="1">
        <v>7500000</v>
      </c>
      <c r="AR3656" s="9">
        <v>195000000</v>
      </c>
      <c r="AT3656" s="1" t="s">
        <v>14362</v>
      </c>
      <c r="AV3656" s="1" t="s">
        <v>541</v>
      </c>
    </row>
    <row r="3657" spans="1:48" ht="13">
      <c r="A3657" t="s">
        <v>14363</v>
      </c>
      <c r="B3657" s="8">
        <v>44993.652702754625</v>
      </c>
      <c r="C3657" s="1" t="s">
        <v>4899</v>
      </c>
      <c r="D3657" s="1" t="s">
        <v>204</v>
      </c>
      <c r="E3657" s="1" t="s">
        <v>12141</v>
      </c>
      <c r="F3657" s="16" t="s">
        <v>36377</v>
      </c>
      <c r="I3657" s="1" t="s">
        <v>75</v>
      </c>
      <c r="J3657" s="1" t="s">
        <v>0</v>
      </c>
      <c r="K3657" s="1" t="s">
        <v>64</v>
      </c>
      <c r="M3657" s="1" t="s">
        <v>14364</v>
      </c>
      <c r="N3657" s="1" t="s">
        <v>379</v>
      </c>
      <c r="O3657" s="1">
        <v>6</v>
      </c>
      <c r="P3657" s="1">
        <v>4</v>
      </c>
      <c r="Q3657" s="1">
        <v>3</v>
      </c>
      <c r="R3657" s="1">
        <v>2000</v>
      </c>
      <c r="S3657" s="1">
        <v>2</v>
      </c>
      <c r="T3657" s="1">
        <v>2</v>
      </c>
      <c r="U3657" s="1">
        <v>2</v>
      </c>
      <c r="V3657" s="1" t="s">
        <v>390</v>
      </c>
      <c r="W3657" s="1" t="s">
        <v>14365</v>
      </c>
      <c r="AO3657" s="1" t="s">
        <v>70</v>
      </c>
      <c r="AR3657" s="9">
        <v>23000000</v>
      </c>
      <c r="AT3657" s="1" t="s">
        <v>13379</v>
      </c>
      <c r="AV3657" s="1" t="s">
        <v>541</v>
      </c>
    </row>
    <row r="3658" spans="1:48" ht="13">
      <c r="A3658" t="s">
        <v>14366</v>
      </c>
      <c r="B3658" s="8">
        <v>44993.654530775464</v>
      </c>
      <c r="C3658" s="1" t="s">
        <v>4899</v>
      </c>
      <c r="D3658" s="1" t="s">
        <v>204</v>
      </c>
      <c r="E3658" s="1" t="s">
        <v>12141</v>
      </c>
      <c r="F3658" s="16" t="s">
        <v>36378</v>
      </c>
      <c r="I3658" s="1" t="s">
        <v>75</v>
      </c>
      <c r="J3658" s="1" t="s">
        <v>1</v>
      </c>
      <c r="K3658" s="1" t="s">
        <v>64</v>
      </c>
      <c r="M3658" s="1" t="s">
        <v>14367</v>
      </c>
      <c r="N3658" s="1" t="s">
        <v>438</v>
      </c>
      <c r="X3658" s="1">
        <v>29</v>
      </c>
      <c r="Y3658" s="1" t="s">
        <v>64</v>
      </c>
      <c r="AA3658" s="1" t="s">
        <v>14368</v>
      </c>
      <c r="AO3658" s="1" t="s">
        <v>70</v>
      </c>
      <c r="AP3658" s="1">
        <v>1600000</v>
      </c>
      <c r="AR3658" s="9">
        <v>46400000</v>
      </c>
      <c r="AT3658" s="1" t="s">
        <v>14369</v>
      </c>
      <c r="AV3658" s="1" t="s">
        <v>541</v>
      </c>
    </row>
    <row r="3659" spans="1:48" ht="13">
      <c r="A3659" t="s">
        <v>14370</v>
      </c>
      <c r="B3659" s="8">
        <v>44993.656204618055</v>
      </c>
      <c r="C3659" s="1" t="s">
        <v>4899</v>
      </c>
      <c r="D3659" s="1" t="s">
        <v>204</v>
      </c>
      <c r="E3659" s="1" t="s">
        <v>10516</v>
      </c>
      <c r="F3659" s="16" t="s">
        <v>36379</v>
      </c>
      <c r="I3659" s="1" t="s">
        <v>75</v>
      </c>
      <c r="J3659" s="1" t="s">
        <v>1</v>
      </c>
      <c r="K3659" s="1" t="s">
        <v>64</v>
      </c>
      <c r="M3659" s="1" t="s">
        <v>14371</v>
      </c>
      <c r="N3659" s="1" t="s">
        <v>438</v>
      </c>
      <c r="X3659" s="1">
        <v>10</v>
      </c>
      <c r="Y3659" s="1" t="s">
        <v>64</v>
      </c>
      <c r="AA3659" s="1" t="s">
        <v>14372</v>
      </c>
      <c r="AO3659" s="1" t="s">
        <v>70</v>
      </c>
      <c r="AP3659" s="1">
        <v>1350000</v>
      </c>
      <c r="AR3659" s="9">
        <v>13500000</v>
      </c>
      <c r="AT3659" s="1" t="s">
        <v>14373</v>
      </c>
      <c r="AV3659" s="1" t="s">
        <v>421</v>
      </c>
    </row>
    <row r="3660" spans="1:48" ht="13">
      <c r="A3660" t="s">
        <v>14374</v>
      </c>
      <c r="B3660" s="8">
        <v>44993.658047106481</v>
      </c>
      <c r="C3660" s="1" t="s">
        <v>4899</v>
      </c>
      <c r="D3660" s="1" t="s">
        <v>61</v>
      </c>
      <c r="E3660" s="1" t="s">
        <v>14375</v>
      </c>
      <c r="F3660" s="16" t="s">
        <v>36380</v>
      </c>
      <c r="I3660" s="1" t="s">
        <v>75</v>
      </c>
      <c r="J3660" s="1" t="s">
        <v>1</v>
      </c>
      <c r="K3660" s="1" t="s">
        <v>64</v>
      </c>
      <c r="M3660" s="1" t="s">
        <v>14376</v>
      </c>
      <c r="N3660" s="1" t="s">
        <v>438</v>
      </c>
      <c r="X3660" s="1">
        <v>20.5</v>
      </c>
      <c r="Y3660" s="1" t="s">
        <v>64</v>
      </c>
      <c r="AA3660" s="1" t="s">
        <v>14377</v>
      </c>
      <c r="AO3660" s="1" t="s">
        <v>70</v>
      </c>
      <c r="AP3660" s="1">
        <v>1600000</v>
      </c>
      <c r="AR3660" s="9">
        <v>32800000</v>
      </c>
      <c r="AT3660" s="1" t="s">
        <v>14378</v>
      </c>
      <c r="AV3660" s="1" t="s">
        <v>541</v>
      </c>
    </row>
    <row r="3661" spans="1:48" ht="13">
      <c r="A3661" t="s">
        <v>14379</v>
      </c>
      <c r="B3661" s="8">
        <v>44993.660767824069</v>
      </c>
      <c r="C3661" s="1" t="s">
        <v>4899</v>
      </c>
      <c r="D3661" s="1" t="s">
        <v>61</v>
      </c>
      <c r="E3661" s="1" t="s">
        <v>14380</v>
      </c>
      <c r="F3661" s="16" t="s">
        <v>36381</v>
      </c>
      <c r="I3661" s="1" t="s">
        <v>75</v>
      </c>
      <c r="J3661" s="1" t="s">
        <v>0</v>
      </c>
      <c r="K3661" s="1" t="s">
        <v>64</v>
      </c>
      <c r="M3661" s="1" t="s">
        <v>14381</v>
      </c>
      <c r="N3661" s="1" t="s">
        <v>214</v>
      </c>
      <c r="O3661" s="1">
        <v>9</v>
      </c>
      <c r="P3661" s="1">
        <v>3</v>
      </c>
      <c r="Q3661" s="1">
        <v>3</v>
      </c>
      <c r="R3661" s="1">
        <v>2700</v>
      </c>
      <c r="S3661" s="1">
        <v>2</v>
      </c>
      <c r="T3661" s="1">
        <v>2</v>
      </c>
      <c r="V3661" s="1" t="s">
        <v>349</v>
      </c>
      <c r="W3661" s="1" t="s">
        <v>14382</v>
      </c>
      <c r="AO3661" s="1" t="s">
        <v>70</v>
      </c>
      <c r="AR3661" s="9">
        <v>57000000</v>
      </c>
      <c r="AT3661" s="1" t="s">
        <v>14383</v>
      </c>
      <c r="AV3661" s="1" t="s">
        <v>541</v>
      </c>
    </row>
    <row r="3662" spans="1:48" ht="13">
      <c r="A3662" t="s">
        <v>14384</v>
      </c>
      <c r="B3662" s="8">
        <v>44993.676271979166</v>
      </c>
      <c r="C3662" s="1" t="s">
        <v>132</v>
      </c>
      <c r="D3662" s="1" t="s">
        <v>204</v>
      </c>
      <c r="E3662" s="1" t="s">
        <v>10525</v>
      </c>
      <c r="F3662" s="16" t="s">
        <v>36382</v>
      </c>
      <c r="I3662" s="1" t="s">
        <v>241</v>
      </c>
      <c r="J3662" s="1" t="s">
        <v>0</v>
      </c>
      <c r="M3662" s="1" t="s">
        <v>14385</v>
      </c>
      <c r="N3662" s="1" t="s">
        <v>681</v>
      </c>
      <c r="O3662" s="1">
        <v>20</v>
      </c>
      <c r="P3662" s="1">
        <v>4</v>
      </c>
      <c r="Q3662" s="1">
        <v>4</v>
      </c>
      <c r="R3662" s="1">
        <v>4000</v>
      </c>
      <c r="S3662" s="1">
        <v>2</v>
      </c>
      <c r="T3662" s="1">
        <v>2</v>
      </c>
      <c r="W3662" s="1" t="s">
        <v>14386</v>
      </c>
      <c r="AO3662" s="1" t="s">
        <v>70</v>
      </c>
      <c r="AR3662" s="9">
        <v>200000</v>
      </c>
      <c r="AV3662" s="1" t="s">
        <v>137</v>
      </c>
    </row>
    <row r="3663" spans="1:48" ht="13">
      <c r="A3663" t="s">
        <v>14387</v>
      </c>
      <c r="B3663" s="8">
        <v>44993.703912685189</v>
      </c>
      <c r="C3663" s="1" t="s">
        <v>132</v>
      </c>
      <c r="D3663" s="1" t="s">
        <v>204</v>
      </c>
      <c r="E3663" s="1" t="s">
        <v>3304</v>
      </c>
      <c r="F3663" s="16" t="s">
        <v>36383</v>
      </c>
      <c r="I3663" s="1" t="s">
        <v>75</v>
      </c>
      <c r="J3663" s="1" t="s">
        <v>1</v>
      </c>
      <c r="M3663" s="1" t="s">
        <v>14388</v>
      </c>
      <c r="N3663" s="1" t="s">
        <v>142</v>
      </c>
      <c r="X3663" s="1">
        <v>20</v>
      </c>
      <c r="AA3663" s="1" t="s">
        <v>14389</v>
      </c>
      <c r="AO3663" s="1" t="s">
        <v>70</v>
      </c>
      <c r="AP3663" s="1">
        <v>25000000</v>
      </c>
      <c r="AR3663" s="9"/>
      <c r="AT3663" s="1" t="s">
        <v>11919</v>
      </c>
      <c r="AV3663" s="1" t="s">
        <v>541</v>
      </c>
    </row>
    <row r="3664" spans="1:48" ht="13">
      <c r="A3664" t="s">
        <v>14390</v>
      </c>
      <c r="B3664" s="8">
        <v>44993.707071041666</v>
      </c>
      <c r="C3664" s="1" t="s">
        <v>132</v>
      </c>
      <c r="D3664" s="1" t="s">
        <v>204</v>
      </c>
      <c r="E3664" s="1" t="s">
        <v>14391</v>
      </c>
      <c r="F3664" s="16" t="s">
        <v>36384</v>
      </c>
      <c r="I3664" s="1" t="s">
        <v>75</v>
      </c>
      <c r="J3664" s="1" t="s">
        <v>1</v>
      </c>
      <c r="M3664" s="1" t="s">
        <v>13220</v>
      </c>
      <c r="N3664" s="1" t="s">
        <v>152</v>
      </c>
      <c r="X3664" s="1">
        <v>10</v>
      </c>
      <c r="AA3664" s="1" t="s">
        <v>14392</v>
      </c>
      <c r="AO3664" s="1" t="s">
        <v>70</v>
      </c>
      <c r="AP3664" s="1">
        <v>20000000</v>
      </c>
      <c r="AR3664" s="9"/>
      <c r="AV3664" s="1" t="s">
        <v>137</v>
      </c>
    </row>
    <row r="3665" spans="1:48" ht="13">
      <c r="A3665" t="s">
        <v>14393</v>
      </c>
      <c r="B3665" s="8">
        <v>44994.46711730324</v>
      </c>
      <c r="C3665" s="1" t="s">
        <v>803</v>
      </c>
      <c r="D3665" s="1" t="s">
        <v>204</v>
      </c>
      <c r="E3665" s="1" t="s">
        <v>14394</v>
      </c>
      <c r="F3665" s="16" t="s">
        <v>36385</v>
      </c>
      <c r="I3665" s="1" t="s">
        <v>241</v>
      </c>
      <c r="J3665" s="1" t="s">
        <v>2</v>
      </c>
      <c r="K3665" s="1" t="s">
        <v>64</v>
      </c>
      <c r="M3665" s="1" t="s">
        <v>14395</v>
      </c>
      <c r="N3665" s="1"/>
      <c r="AB3665" s="1" t="s">
        <v>425</v>
      </c>
      <c r="AC3665" s="1">
        <v>11</v>
      </c>
      <c r="AD3665" s="1">
        <v>3</v>
      </c>
      <c r="AE3665" s="1">
        <v>3</v>
      </c>
      <c r="AF3665" s="1">
        <v>1600</v>
      </c>
      <c r="AG3665" s="1" t="s">
        <v>107</v>
      </c>
      <c r="AH3665" s="1" t="s">
        <v>1293</v>
      </c>
      <c r="AI3665" s="1" t="s">
        <v>180</v>
      </c>
      <c r="AJ3665" s="1" t="s">
        <v>14396</v>
      </c>
      <c r="AO3665" s="1" t="s">
        <v>70</v>
      </c>
      <c r="AR3665" s="9">
        <v>275000</v>
      </c>
      <c r="AU3665" s="1" t="s">
        <v>6530</v>
      </c>
      <c r="AV3665" s="1" t="s">
        <v>137</v>
      </c>
    </row>
    <row r="3666" spans="1:48" ht="13">
      <c r="A3666" t="s">
        <v>14397</v>
      </c>
      <c r="B3666" s="8">
        <v>44994.469759120373</v>
      </c>
      <c r="C3666" s="1" t="s">
        <v>132</v>
      </c>
      <c r="D3666" s="1" t="s">
        <v>61</v>
      </c>
      <c r="E3666" s="1" t="s">
        <v>14398</v>
      </c>
      <c r="F3666" s="16" t="s">
        <v>36386</v>
      </c>
      <c r="I3666" s="1" t="s">
        <v>241</v>
      </c>
      <c r="J3666" s="1" t="s">
        <v>2</v>
      </c>
      <c r="M3666" s="1" t="s">
        <v>14399</v>
      </c>
      <c r="N3666" s="1" t="s">
        <v>77</v>
      </c>
      <c r="AB3666" s="1" t="s">
        <v>302</v>
      </c>
      <c r="AC3666" s="1">
        <v>13</v>
      </c>
      <c r="AD3666" s="1">
        <v>2</v>
      </c>
      <c r="AE3666" s="1">
        <v>2</v>
      </c>
      <c r="AF3666" s="1">
        <v>1050</v>
      </c>
      <c r="AG3666" s="1" t="s">
        <v>107</v>
      </c>
      <c r="AI3666" s="1" t="s">
        <v>123</v>
      </c>
      <c r="AJ3666" s="1" t="s">
        <v>14400</v>
      </c>
      <c r="AO3666" s="1" t="s">
        <v>70</v>
      </c>
      <c r="AR3666" s="9">
        <v>300000</v>
      </c>
      <c r="AU3666" s="1" t="s">
        <v>6564</v>
      </c>
      <c r="AV3666" s="1" t="s">
        <v>137</v>
      </c>
    </row>
    <row r="3667" spans="1:48" ht="13">
      <c r="A3667" t="s">
        <v>14401</v>
      </c>
      <c r="B3667" s="8">
        <v>44994.512216493051</v>
      </c>
      <c r="C3667" s="1" t="s">
        <v>877</v>
      </c>
      <c r="D3667" s="1" t="s">
        <v>204</v>
      </c>
      <c r="E3667" s="1" t="s">
        <v>14402</v>
      </c>
      <c r="F3667" s="16" t="s">
        <v>36387</v>
      </c>
      <c r="I3667" s="1" t="s">
        <v>241</v>
      </c>
      <c r="J3667" s="1" t="s">
        <v>0</v>
      </c>
      <c r="K3667" s="1" t="s">
        <v>83</v>
      </c>
      <c r="M3667" s="1" t="s">
        <v>6861</v>
      </c>
      <c r="N3667" s="1" t="s">
        <v>77</v>
      </c>
      <c r="O3667" s="1">
        <v>6</v>
      </c>
      <c r="P3667" s="1">
        <v>3</v>
      </c>
      <c r="Q3667" s="1">
        <v>3</v>
      </c>
      <c r="R3667" s="1">
        <v>2300</v>
      </c>
      <c r="S3667" s="1">
        <v>2</v>
      </c>
      <c r="T3667" s="1">
        <v>2</v>
      </c>
      <c r="W3667" s="1" t="s">
        <v>14403</v>
      </c>
      <c r="AO3667" s="1" t="s">
        <v>70</v>
      </c>
      <c r="AR3667" s="9">
        <v>200000</v>
      </c>
      <c r="AV3667" s="1" t="s">
        <v>137</v>
      </c>
    </row>
    <row r="3668" spans="1:48" ht="13">
      <c r="A3668" t="s">
        <v>14404</v>
      </c>
      <c r="B3668" s="8">
        <v>44994.518768310183</v>
      </c>
      <c r="C3668" s="1" t="s">
        <v>132</v>
      </c>
      <c r="D3668" s="1" t="s">
        <v>204</v>
      </c>
      <c r="E3668" s="1" t="s">
        <v>14405</v>
      </c>
      <c r="F3668" s="16" t="s">
        <v>36388</v>
      </c>
      <c r="I3668" s="1" t="s">
        <v>75</v>
      </c>
      <c r="J3668" s="1" t="s">
        <v>0</v>
      </c>
      <c r="M3668" s="1" t="s">
        <v>14406</v>
      </c>
      <c r="N3668" s="1" t="s">
        <v>527</v>
      </c>
      <c r="O3668" s="1">
        <v>9.6999999999999993</v>
      </c>
      <c r="P3668" s="1">
        <v>4</v>
      </c>
      <c r="Q3668" s="1">
        <v>4</v>
      </c>
      <c r="R3668" s="1">
        <v>6500</v>
      </c>
      <c r="S3668" s="1">
        <v>3</v>
      </c>
      <c r="T3668" s="1">
        <v>2</v>
      </c>
      <c r="W3668" s="1" t="s">
        <v>14407</v>
      </c>
      <c r="AO3668" s="1" t="s">
        <v>70</v>
      </c>
      <c r="AR3668" s="9">
        <v>140000000</v>
      </c>
      <c r="AV3668" s="1" t="s">
        <v>541</v>
      </c>
    </row>
    <row r="3669" spans="1:48" ht="13">
      <c r="A3669" t="s">
        <v>14408</v>
      </c>
      <c r="B3669" s="8">
        <v>44994.545837581019</v>
      </c>
      <c r="C3669" s="1" t="s">
        <v>132</v>
      </c>
      <c r="D3669" s="1" t="s">
        <v>204</v>
      </c>
      <c r="E3669" s="1" t="s">
        <v>14409</v>
      </c>
      <c r="F3669" s="16" t="s">
        <v>36389</v>
      </c>
      <c r="I3669" s="1" t="s">
        <v>75</v>
      </c>
      <c r="J3669" s="1" t="s">
        <v>2</v>
      </c>
      <c r="M3669" s="1" t="s">
        <v>14410</v>
      </c>
      <c r="N3669" s="1" t="s">
        <v>96</v>
      </c>
      <c r="AB3669" s="1" t="s">
        <v>106</v>
      </c>
      <c r="AC3669" s="1">
        <v>20</v>
      </c>
      <c r="AD3669" s="1">
        <v>3</v>
      </c>
      <c r="AE3669" s="1">
        <v>2</v>
      </c>
      <c r="AF3669" s="1">
        <v>1250</v>
      </c>
      <c r="AG3669" s="1" t="s">
        <v>107</v>
      </c>
      <c r="AI3669" s="1" t="s">
        <v>100</v>
      </c>
      <c r="AJ3669" s="1" t="s">
        <v>14411</v>
      </c>
      <c r="AO3669" s="1" t="s">
        <v>70</v>
      </c>
      <c r="AR3669" s="9">
        <v>68000000</v>
      </c>
      <c r="AU3669" s="1" t="s">
        <v>6564</v>
      </c>
      <c r="AV3669" s="1" t="s">
        <v>137</v>
      </c>
    </row>
    <row r="3670" spans="1:48" ht="13">
      <c r="A3670" t="s">
        <v>14412</v>
      </c>
      <c r="B3670" s="8">
        <v>44994.55622377315</v>
      </c>
      <c r="C3670" s="1" t="s">
        <v>132</v>
      </c>
      <c r="D3670" s="1" t="s">
        <v>204</v>
      </c>
      <c r="E3670" s="1" t="s">
        <v>14409</v>
      </c>
      <c r="F3670" s="16" t="s">
        <v>36390</v>
      </c>
      <c r="I3670" s="1" t="s">
        <v>241</v>
      </c>
      <c r="J3670" s="1" t="s">
        <v>2</v>
      </c>
      <c r="M3670" s="1" t="s">
        <v>14413</v>
      </c>
      <c r="N3670" s="1" t="s">
        <v>96</v>
      </c>
      <c r="AB3670" s="1" t="s">
        <v>106</v>
      </c>
      <c r="AC3670" s="1">
        <v>9</v>
      </c>
      <c r="AD3670" s="1">
        <v>3</v>
      </c>
      <c r="AE3670" s="1">
        <v>2</v>
      </c>
      <c r="AF3670" s="1">
        <v>1312</v>
      </c>
      <c r="AG3670" s="1" t="s">
        <v>107</v>
      </c>
      <c r="AI3670" s="1" t="s">
        <v>100</v>
      </c>
      <c r="AJ3670" s="1" t="s">
        <v>14414</v>
      </c>
      <c r="AO3670" s="1" t="s">
        <v>70</v>
      </c>
      <c r="AR3670" s="9">
        <v>250000</v>
      </c>
      <c r="AU3670" s="1" t="s">
        <v>6530</v>
      </c>
      <c r="AV3670" s="1" t="s">
        <v>137</v>
      </c>
    </row>
    <row r="3671" spans="1:48" ht="13">
      <c r="A3671" t="s">
        <v>14415</v>
      </c>
      <c r="B3671" s="8">
        <v>44994.580229768515</v>
      </c>
      <c r="C3671" s="1" t="s">
        <v>803</v>
      </c>
      <c r="D3671" s="1" t="s">
        <v>204</v>
      </c>
      <c r="E3671" s="1" t="s">
        <v>14394</v>
      </c>
      <c r="F3671" s="16" t="s">
        <v>36391</v>
      </c>
      <c r="I3671" s="1" t="s">
        <v>75</v>
      </c>
      <c r="J3671" s="1" t="s">
        <v>2</v>
      </c>
      <c r="K3671" s="1" t="s">
        <v>64</v>
      </c>
      <c r="M3671" s="1" t="s">
        <v>14416</v>
      </c>
      <c r="N3671" s="1"/>
      <c r="AB3671" s="1" t="s">
        <v>453</v>
      </c>
      <c r="AC3671" s="1">
        <v>14</v>
      </c>
      <c r="AD3671" s="1">
        <v>4</v>
      </c>
      <c r="AE3671" s="1">
        <v>4</v>
      </c>
      <c r="AF3671" s="1">
        <v>4000</v>
      </c>
      <c r="AG3671" s="1" t="s">
        <v>2981</v>
      </c>
      <c r="AH3671" s="1" t="s">
        <v>14417</v>
      </c>
      <c r="AI3671" s="1" t="s">
        <v>2882</v>
      </c>
      <c r="AJ3671" s="1" t="s">
        <v>14418</v>
      </c>
      <c r="AO3671" s="1" t="s">
        <v>70</v>
      </c>
      <c r="AR3671" s="9">
        <v>200000000</v>
      </c>
      <c r="AU3671" s="1" t="s">
        <v>6564</v>
      </c>
      <c r="AV3671" s="1" t="s">
        <v>137</v>
      </c>
    </row>
    <row r="3672" spans="1:48" ht="13">
      <c r="A3672" t="s">
        <v>14419</v>
      </c>
      <c r="B3672" s="8">
        <v>44994.679896956019</v>
      </c>
      <c r="C3672" s="1" t="s">
        <v>132</v>
      </c>
      <c r="D3672" s="1" t="s">
        <v>61</v>
      </c>
      <c r="E3672" s="1" t="s">
        <v>14420</v>
      </c>
      <c r="F3672" s="16" t="s">
        <v>36392</v>
      </c>
      <c r="G3672" s="11" t="s">
        <v>14421</v>
      </c>
      <c r="I3672" s="1" t="s">
        <v>75</v>
      </c>
      <c r="J3672" s="1" t="s">
        <v>352</v>
      </c>
      <c r="M3672" s="1" t="s">
        <v>14422</v>
      </c>
      <c r="N3672" s="1" t="s">
        <v>121</v>
      </c>
      <c r="AL3672" s="1">
        <v>480</v>
      </c>
      <c r="AM3672" s="1">
        <v>4500</v>
      </c>
      <c r="AN3672" s="1" t="s">
        <v>14423</v>
      </c>
      <c r="AO3672" s="1" t="s">
        <v>70</v>
      </c>
      <c r="AR3672" s="9">
        <v>140000000</v>
      </c>
      <c r="AV3672" s="1" t="s">
        <v>421</v>
      </c>
    </row>
    <row r="3673" spans="1:48" ht="13">
      <c r="A3673" t="s">
        <v>14424</v>
      </c>
      <c r="B3673" s="8">
        <v>44994.750399641205</v>
      </c>
      <c r="C3673" s="1" t="s">
        <v>132</v>
      </c>
      <c r="D3673" s="1" t="s">
        <v>61</v>
      </c>
      <c r="E3673" s="1" t="s">
        <v>14425</v>
      </c>
      <c r="F3673" s="16" t="s">
        <v>36393</v>
      </c>
      <c r="I3673" s="1" t="s">
        <v>75</v>
      </c>
      <c r="J3673" s="1" t="s">
        <v>352</v>
      </c>
      <c r="M3673" s="1" t="s">
        <v>14426</v>
      </c>
      <c r="N3673" s="1" t="s">
        <v>121</v>
      </c>
      <c r="AL3673" s="1">
        <v>28</v>
      </c>
      <c r="AM3673" s="1">
        <v>5000</v>
      </c>
      <c r="AN3673" s="1" t="s">
        <v>14427</v>
      </c>
      <c r="AO3673" s="1" t="s">
        <v>70</v>
      </c>
      <c r="AR3673" s="9">
        <v>140000000</v>
      </c>
      <c r="AV3673" s="1" t="s">
        <v>541</v>
      </c>
    </row>
    <row r="3674" spans="1:48" ht="13">
      <c r="A3674" t="s">
        <v>14428</v>
      </c>
      <c r="B3674" s="8">
        <v>44997.373604282402</v>
      </c>
      <c r="C3674" s="1" t="s">
        <v>132</v>
      </c>
      <c r="D3674" s="1" t="s">
        <v>61</v>
      </c>
      <c r="E3674" s="1" t="s">
        <v>14429</v>
      </c>
      <c r="F3674" s="16" t="s">
        <v>36394</v>
      </c>
      <c r="I3674" s="1" t="s">
        <v>241</v>
      </c>
      <c r="J3674" s="1" t="s">
        <v>2</v>
      </c>
      <c r="M3674" s="1" t="s">
        <v>14431</v>
      </c>
      <c r="N3674" s="1" t="s">
        <v>152</v>
      </c>
      <c r="AB3674" s="1" t="s">
        <v>200</v>
      </c>
      <c r="AC3674" s="1">
        <v>12</v>
      </c>
      <c r="AD3674" s="1">
        <v>2</v>
      </c>
      <c r="AE3674" s="1">
        <v>2</v>
      </c>
      <c r="AF3674" s="1">
        <v>1050</v>
      </c>
      <c r="AG3674" s="1" t="s">
        <v>107</v>
      </c>
      <c r="AH3674" s="1" t="s">
        <v>1883</v>
      </c>
      <c r="AJ3674" s="1" t="s">
        <v>14432</v>
      </c>
      <c r="AO3674" s="1" t="s">
        <v>70</v>
      </c>
      <c r="AR3674" s="9">
        <v>360000</v>
      </c>
      <c r="AU3674" s="1" t="s">
        <v>6564</v>
      </c>
      <c r="AV3674" s="1" t="s">
        <v>137</v>
      </c>
    </row>
    <row r="3675" spans="1:48" ht="13">
      <c r="A3675" t="s">
        <v>14433</v>
      </c>
      <c r="B3675" s="8">
        <v>44997.893448240742</v>
      </c>
      <c r="C3675" s="1" t="s">
        <v>11244</v>
      </c>
      <c r="D3675" s="1" t="s">
        <v>61</v>
      </c>
      <c r="E3675" s="1" t="s">
        <v>14434</v>
      </c>
      <c r="F3675" s="16" t="s">
        <v>36395</v>
      </c>
      <c r="I3675" s="1" t="s">
        <v>75</v>
      </c>
      <c r="J3675" s="1" t="s">
        <v>2</v>
      </c>
      <c r="K3675" s="1" t="s">
        <v>64</v>
      </c>
      <c r="M3675" s="1" t="s">
        <v>14435</v>
      </c>
      <c r="N3675" s="1" t="s">
        <v>4761</v>
      </c>
      <c r="AB3675" s="1" t="s">
        <v>122</v>
      </c>
      <c r="AC3675" s="11" t="s">
        <v>11981</v>
      </c>
      <c r="AD3675" s="1">
        <v>3</v>
      </c>
      <c r="AE3675" s="1">
        <v>2</v>
      </c>
      <c r="AF3675" s="1">
        <v>1100</v>
      </c>
      <c r="AG3675" s="1" t="s">
        <v>107</v>
      </c>
      <c r="AI3675" s="1" t="s">
        <v>284</v>
      </c>
      <c r="AO3675" s="1" t="s">
        <v>70</v>
      </c>
      <c r="AR3675" s="9">
        <v>25000000</v>
      </c>
      <c r="AU3675" s="1" t="s">
        <v>6530</v>
      </c>
      <c r="AV3675" s="1" t="s">
        <v>137</v>
      </c>
    </row>
    <row r="3676" spans="1:48" ht="13">
      <c r="A3676" t="s">
        <v>14436</v>
      </c>
      <c r="B3676" s="8">
        <v>44997.895623564815</v>
      </c>
      <c r="C3676" s="1" t="s">
        <v>11244</v>
      </c>
      <c r="D3676" s="1" t="s">
        <v>61</v>
      </c>
      <c r="E3676" s="1" t="s">
        <v>14437</v>
      </c>
      <c r="F3676" s="16" t="s">
        <v>36396</v>
      </c>
      <c r="I3676" s="1" t="s">
        <v>75</v>
      </c>
      <c r="J3676" s="1" t="s">
        <v>2</v>
      </c>
      <c r="K3676" s="1" t="s">
        <v>64</v>
      </c>
      <c r="M3676" s="1" t="s">
        <v>14438</v>
      </c>
      <c r="N3676" s="1" t="s">
        <v>781</v>
      </c>
      <c r="AB3676" s="1" t="s">
        <v>122</v>
      </c>
      <c r="AD3676" s="1">
        <v>2</v>
      </c>
      <c r="AE3676" s="1">
        <v>2</v>
      </c>
      <c r="AF3676" s="1">
        <v>860</v>
      </c>
      <c r="AG3676" s="1" t="s">
        <v>107</v>
      </c>
      <c r="AO3676" s="1" t="s">
        <v>70</v>
      </c>
      <c r="AR3676" s="9">
        <v>50000000</v>
      </c>
      <c r="AU3676" s="1" t="s">
        <v>6564</v>
      </c>
      <c r="AV3676" s="1" t="s">
        <v>541</v>
      </c>
    </row>
    <row r="3677" spans="1:48" ht="13">
      <c r="A3677" t="s">
        <v>14439</v>
      </c>
      <c r="B3677" s="8">
        <v>44997.900090057869</v>
      </c>
      <c r="C3677" s="1" t="s">
        <v>11244</v>
      </c>
      <c r="D3677" s="1" t="s">
        <v>61</v>
      </c>
      <c r="E3677" s="1" t="s">
        <v>14440</v>
      </c>
      <c r="F3677" s="16" t="s">
        <v>36397</v>
      </c>
      <c r="I3677" s="1" t="s">
        <v>241</v>
      </c>
      <c r="J3677" s="1" t="s">
        <v>2</v>
      </c>
      <c r="K3677" s="1" t="s">
        <v>64</v>
      </c>
      <c r="M3677" s="1" t="s">
        <v>14441</v>
      </c>
      <c r="N3677" s="1" t="s">
        <v>248</v>
      </c>
      <c r="AB3677" s="1" t="s">
        <v>122</v>
      </c>
      <c r="AD3677" s="1">
        <v>3</v>
      </c>
      <c r="AE3677" s="1">
        <v>2</v>
      </c>
      <c r="AF3677" s="1">
        <v>1350</v>
      </c>
      <c r="AG3677" s="1" t="s">
        <v>107</v>
      </c>
      <c r="AO3677" s="1" t="s">
        <v>70</v>
      </c>
      <c r="AR3677" s="9">
        <v>125000</v>
      </c>
      <c r="AT3677" s="1" t="s">
        <v>14442</v>
      </c>
      <c r="AU3677" s="1" t="s">
        <v>6530</v>
      </c>
      <c r="AV3677" s="1" t="s">
        <v>137</v>
      </c>
    </row>
    <row r="3678" spans="1:48" ht="13">
      <c r="A3678" t="s">
        <v>14443</v>
      </c>
      <c r="B3678" s="8">
        <v>44997.906653958329</v>
      </c>
      <c r="C3678" s="1" t="s">
        <v>11244</v>
      </c>
      <c r="D3678" s="1" t="s">
        <v>61</v>
      </c>
      <c r="E3678" s="1" t="s">
        <v>14444</v>
      </c>
      <c r="F3678" s="16" t="s">
        <v>36398</v>
      </c>
      <c r="I3678" s="1" t="s">
        <v>241</v>
      </c>
      <c r="J3678" s="1" t="s">
        <v>0</v>
      </c>
      <c r="K3678" s="1" t="s">
        <v>64</v>
      </c>
      <c r="M3678" s="1" t="s">
        <v>14445</v>
      </c>
      <c r="N3678" s="1" t="s">
        <v>248</v>
      </c>
      <c r="O3678" s="1">
        <v>15.5</v>
      </c>
      <c r="P3678" s="1">
        <v>4</v>
      </c>
      <c r="Q3678" s="1">
        <v>3</v>
      </c>
      <c r="R3678" s="1">
        <v>1700</v>
      </c>
      <c r="S3678" s="1">
        <v>1</v>
      </c>
      <c r="T3678" s="1">
        <v>5</v>
      </c>
      <c r="U3678" s="1" t="s">
        <v>90</v>
      </c>
      <c r="V3678" s="1" t="s">
        <v>349</v>
      </c>
      <c r="AO3678" s="1" t="s">
        <v>70</v>
      </c>
      <c r="AR3678" s="9">
        <v>110000</v>
      </c>
      <c r="AT3678" s="1" t="s">
        <v>14442</v>
      </c>
      <c r="AV3678" s="1" t="s">
        <v>137</v>
      </c>
    </row>
    <row r="3679" spans="1:48" ht="13">
      <c r="A3679" t="s">
        <v>14446</v>
      </c>
      <c r="B3679" s="8">
        <v>44998.551824826391</v>
      </c>
      <c r="C3679" s="1" t="s">
        <v>803</v>
      </c>
      <c r="D3679" s="1" t="s">
        <v>204</v>
      </c>
      <c r="E3679" s="1" t="s">
        <v>14447</v>
      </c>
      <c r="F3679" s="16" t="s">
        <v>36399</v>
      </c>
      <c r="I3679" s="1" t="s">
        <v>75</v>
      </c>
      <c r="J3679" s="1" t="s">
        <v>0</v>
      </c>
      <c r="K3679" s="1" t="s">
        <v>64</v>
      </c>
      <c r="M3679" s="1" t="s">
        <v>14448</v>
      </c>
      <c r="N3679" s="1" t="s">
        <v>1327</v>
      </c>
      <c r="O3679" s="1">
        <v>12</v>
      </c>
      <c r="P3679" s="1">
        <v>3</v>
      </c>
      <c r="Q3679" s="1">
        <v>2</v>
      </c>
      <c r="R3679" s="1">
        <v>2000</v>
      </c>
      <c r="S3679" s="1">
        <v>2</v>
      </c>
      <c r="T3679" s="1">
        <v>3</v>
      </c>
      <c r="U3679" s="1">
        <v>6</v>
      </c>
      <c r="V3679" s="1" t="s">
        <v>274</v>
      </c>
      <c r="W3679" s="1" t="s">
        <v>14449</v>
      </c>
      <c r="AO3679" s="1" t="s">
        <v>70</v>
      </c>
      <c r="AR3679" s="9">
        <v>17500000</v>
      </c>
      <c r="AT3679" s="1" t="s">
        <v>13379</v>
      </c>
      <c r="AV3679" s="1" t="s">
        <v>137</v>
      </c>
    </row>
    <row r="3680" spans="1:48" ht="13">
      <c r="A3680" t="s">
        <v>14450</v>
      </c>
      <c r="B3680" s="8">
        <v>44998.565547951388</v>
      </c>
      <c r="C3680" s="1" t="s">
        <v>803</v>
      </c>
      <c r="D3680" s="1" t="s">
        <v>204</v>
      </c>
      <c r="E3680" s="1" t="s">
        <v>14451</v>
      </c>
      <c r="F3680" s="16" t="s">
        <v>36400</v>
      </c>
      <c r="I3680" s="1" t="s">
        <v>75</v>
      </c>
      <c r="J3680" s="1" t="s">
        <v>1</v>
      </c>
      <c r="K3680" s="1" t="s">
        <v>64</v>
      </c>
      <c r="M3680" s="1" t="s">
        <v>14452</v>
      </c>
      <c r="N3680" s="1" t="s">
        <v>1327</v>
      </c>
      <c r="X3680" s="1">
        <v>15</v>
      </c>
      <c r="Y3680" s="1" t="s">
        <v>3699</v>
      </c>
      <c r="AA3680" s="1" t="s">
        <v>14453</v>
      </c>
      <c r="AO3680" s="1" t="s">
        <v>70</v>
      </c>
      <c r="AP3680" s="1">
        <v>700000</v>
      </c>
      <c r="AR3680" s="9">
        <v>10500000</v>
      </c>
      <c r="AT3680" s="1" t="s">
        <v>13379</v>
      </c>
      <c r="AV3680" s="1" t="s">
        <v>137</v>
      </c>
    </row>
    <row r="3681" spans="1:48" ht="13">
      <c r="A3681" t="s">
        <v>14454</v>
      </c>
      <c r="B3681" s="8">
        <v>44998.590831782407</v>
      </c>
      <c r="C3681" s="1" t="s">
        <v>803</v>
      </c>
      <c r="D3681" s="1" t="s">
        <v>204</v>
      </c>
      <c r="E3681" s="1" t="s">
        <v>14455</v>
      </c>
      <c r="F3681" s="16" t="s">
        <v>36401</v>
      </c>
      <c r="I3681" s="1" t="s">
        <v>75</v>
      </c>
      <c r="J3681" s="1" t="s">
        <v>1</v>
      </c>
      <c r="K3681" s="1" t="s">
        <v>64</v>
      </c>
      <c r="M3681" s="1" t="s">
        <v>14456</v>
      </c>
      <c r="N3681" s="1" t="s">
        <v>1327</v>
      </c>
      <c r="X3681" s="1">
        <v>15</v>
      </c>
      <c r="Y3681" s="1" t="s">
        <v>3699</v>
      </c>
      <c r="AA3681" s="1" t="s">
        <v>14457</v>
      </c>
      <c r="AO3681" s="1" t="s">
        <v>70</v>
      </c>
      <c r="AR3681" s="9">
        <v>16000000</v>
      </c>
      <c r="AT3681" s="1" t="s">
        <v>13379</v>
      </c>
      <c r="AV3681" s="1" t="s">
        <v>137</v>
      </c>
    </row>
    <row r="3682" spans="1:48" ht="13">
      <c r="A3682" t="s">
        <v>14458</v>
      </c>
      <c r="B3682" s="8">
        <v>44998.591600150467</v>
      </c>
      <c r="C3682" s="1" t="s">
        <v>877</v>
      </c>
      <c r="D3682" s="1" t="s">
        <v>61</v>
      </c>
      <c r="E3682" s="1" t="s">
        <v>14459</v>
      </c>
      <c r="F3682" s="16" t="s">
        <v>36402</v>
      </c>
      <c r="I3682" s="1" t="s">
        <v>75</v>
      </c>
      <c r="J3682" s="1" t="s">
        <v>2</v>
      </c>
      <c r="K3682" s="1" t="s">
        <v>83</v>
      </c>
      <c r="M3682" s="1" t="s">
        <v>14460</v>
      </c>
      <c r="N3682" s="1" t="s">
        <v>364</v>
      </c>
      <c r="AB3682" s="1" t="s">
        <v>122</v>
      </c>
      <c r="AC3682" s="1">
        <v>4</v>
      </c>
      <c r="AD3682" s="1">
        <v>3</v>
      </c>
      <c r="AE3682" s="1">
        <v>2</v>
      </c>
      <c r="AF3682" s="1">
        <v>1150</v>
      </c>
      <c r="AG3682" s="1" t="s">
        <v>107</v>
      </c>
      <c r="AH3682" s="1" t="s">
        <v>14</v>
      </c>
      <c r="AO3682" s="1" t="s">
        <v>70</v>
      </c>
      <c r="AR3682" s="9">
        <v>38000000</v>
      </c>
      <c r="AU3682" s="1" t="s">
        <v>6530</v>
      </c>
      <c r="AV3682" s="1" t="s">
        <v>541</v>
      </c>
    </row>
    <row r="3683" spans="1:48" ht="13">
      <c r="A3683" t="s">
        <v>14461</v>
      </c>
      <c r="B3683" s="8">
        <v>44998.622069745368</v>
      </c>
      <c r="C3683" s="1" t="s">
        <v>803</v>
      </c>
      <c r="D3683" s="1" t="s">
        <v>204</v>
      </c>
      <c r="E3683" s="1" t="s">
        <v>14462</v>
      </c>
      <c r="F3683" s="16" t="s">
        <v>36403</v>
      </c>
      <c r="I3683" s="1" t="s">
        <v>75</v>
      </c>
      <c r="J3683" s="1" t="s">
        <v>0</v>
      </c>
      <c r="K3683" s="1" t="s">
        <v>64</v>
      </c>
      <c r="M3683" s="1" t="s">
        <v>14463</v>
      </c>
      <c r="N3683" s="1" t="s">
        <v>1327</v>
      </c>
      <c r="O3683" s="1">
        <v>52</v>
      </c>
      <c r="P3683" s="1">
        <v>4</v>
      </c>
      <c r="Q3683" s="1">
        <v>4</v>
      </c>
      <c r="R3683" s="1">
        <v>5000</v>
      </c>
      <c r="S3683" s="1">
        <v>2</v>
      </c>
      <c r="T3683" s="1">
        <v>4</v>
      </c>
      <c r="V3683" s="1" t="s">
        <v>68</v>
      </c>
      <c r="W3683" s="1" t="s">
        <v>14464</v>
      </c>
      <c r="AO3683" s="1" t="s">
        <v>70</v>
      </c>
      <c r="AR3683" s="9">
        <v>62500000</v>
      </c>
      <c r="AT3683" s="1" t="s">
        <v>13379</v>
      </c>
      <c r="AV3683" s="1" t="s">
        <v>137</v>
      </c>
    </row>
    <row r="3684" spans="1:48" ht="13">
      <c r="A3684" t="s">
        <v>14465</v>
      </c>
      <c r="B3684" s="8">
        <v>44998.646574027778</v>
      </c>
      <c r="C3684" s="1" t="s">
        <v>803</v>
      </c>
      <c r="D3684" s="1" t="s">
        <v>61</v>
      </c>
      <c r="E3684" s="1" t="s">
        <v>14466</v>
      </c>
      <c r="F3684" s="16" t="s">
        <v>36404</v>
      </c>
      <c r="I3684" s="1" t="s">
        <v>75</v>
      </c>
      <c r="J3684" s="1" t="s">
        <v>1</v>
      </c>
      <c r="K3684" s="1" t="s">
        <v>3504</v>
      </c>
      <c r="M3684" s="1" t="s">
        <v>14467</v>
      </c>
      <c r="N3684" s="1" t="s">
        <v>1327</v>
      </c>
      <c r="X3684" s="1">
        <v>36</v>
      </c>
      <c r="Y3684" s="1" t="s">
        <v>14468</v>
      </c>
      <c r="AA3684" s="1" t="s">
        <v>14469</v>
      </c>
      <c r="AO3684" s="1" t="s">
        <v>70</v>
      </c>
      <c r="AP3684" s="1">
        <v>2000000</v>
      </c>
      <c r="AR3684" s="9">
        <v>72000000</v>
      </c>
      <c r="AT3684" s="1" t="s">
        <v>13379</v>
      </c>
      <c r="AV3684" s="1" t="s">
        <v>421</v>
      </c>
    </row>
    <row r="3685" spans="1:48" ht="13">
      <c r="A3685" t="s">
        <v>14470</v>
      </c>
      <c r="B3685" s="8">
        <v>44998.667354942125</v>
      </c>
      <c r="C3685" s="1" t="s">
        <v>803</v>
      </c>
      <c r="D3685" s="1" t="s">
        <v>61</v>
      </c>
      <c r="E3685" s="1" t="s">
        <v>14471</v>
      </c>
      <c r="F3685" s="16" t="s">
        <v>36405</v>
      </c>
      <c r="I3685" s="1" t="s">
        <v>75</v>
      </c>
      <c r="J3685" s="1" t="s">
        <v>352</v>
      </c>
      <c r="K3685" s="1" t="s">
        <v>1128</v>
      </c>
      <c r="M3685" s="1" t="s">
        <v>14472</v>
      </c>
      <c r="N3685" s="1" t="s">
        <v>554</v>
      </c>
      <c r="AK3685" s="1" t="s">
        <v>14473</v>
      </c>
      <c r="AL3685" s="1">
        <v>7</v>
      </c>
      <c r="AM3685" s="1">
        <v>2000</v>
      </c>
      <c r="AN3685" s="1" t="s">
        <v>14474</v>
      </c>
      <c r="AO3685" s="1" t="s">
        <v>70</v>
      </c>
      <c r="AR3685" s="9">
        <v>25000000</v>
      </c>
      <c r="AT3685" s="1" t="s">
        <v>13379</v>
      </c>
      <c r="AV3685" s="1" t="s">
        <v>137</v>
      </c>
    </row>
    <row r="3686" spans="1:48" ht="13">
      <c r="A3686" t="s">
        <v>14475</v>
      </c>
      <c r="B3686" s="8">
        <v>44998.673184247687</v>
      </c>
      <c r="C3686" s="1" t="s">
        <v>4899</v>
      </c>
      <c r="D3686" s="1" t="s">
        <v>204</v>
      </c>
      <c r="E3686" s="1" t="s">
        <v>12141</v>
      </c>
      <c r="F3686" s="16" t="s">
        <v>36406</v>
      </c>
      <c r="I3686" s="1" t="s">
        <v>75</v>
      </c>
      <c r="J3686" s="1" t="s">
        <v>2</v>
      </c>
      <c r="K3686" s="1" t="s">
        <v>64</v>
      </c>
      <c r="M3686" s="1" t="s">
        <v>14476</v>
      </c>
      <c r="N3686" s="1" t="s">
        <v>248</v>
      </c>
      <c r="AB3686" s="1" t="s">
        <v>122</v>
      </c>
      <c r="AC3686" s="1">
        <v>2</v>
      </c>
      <c r="AD3686" s="1">
        <v>3</v>
      </c>
      <c r="AE3686" s="1">
        <v>2</v>
      </c>
      <c r="AF3686" s="1">
        <v>1700</v>
      </c>
      <c r="AG3686" s="1" t="s">
        <v>107</v>
      </c>
      <c r="AH3686" s="1" t="s">
        <v>1293</v>
      </c>
      <c r="AJ3686" s="1" t="s">
        <v>14477</v>
      </c>
      <c r="AO3686" s="1" t="s">
        <v>70</v>
      </c>
      <c r="AR3686" s="9">
        <v>220000000</v>
      </c>
      <c r="AT3686" s="1" t="s">
        <v>14478</v>
      </c>
      <c r="AU3686" s="1" t="s">
        <v>6530</v>
      </c>
      <c r="AV3686" s="1" t="s">
        <v>541</v>
      </c>
    </row>
    <row r="3687" spans="1:48" ht="13">
      <c r="A3687" t="s">
        <v>14479</v>
      </c>
      <c r="B3687" s="8">
        <v>44998.675554363421</v>
      </c>
      <c r="C3687" s="1" t="s">
        <v>4899</v>
      </c>
      <c r="D3687" s="1" t="s">
        <v>61</v>
      </c>
      <c r="E3687" s="1" t="s">
        <v>14480</v>
      </c>
      <c r="F3687" s="16" t="s">
        <v>36407</v>
      </c>
      <c r="I3687" s="1" t="s">
        <v>241</v>
      </c>
      <c r="J3687" s="1" t="s">
        <v>0</v>
      </c>
      <c r="K3687" s="1" t="s">
        <v>64</v>
      </c>
      <c r="M3687" s="1" t="s">
        <v>11863</v>
      </c>
      <c r="N3687" s="1" t="s">
        <v>142</v>
      </c>
      <c r="O3687" s="1">
        <v>18</v>
      </c>
      <c r="P3687" s="1">
        <v>4</v>
      </c>
      <c r="Q3687" s="1">
        <v>4</v>
      </c>
      <c r="R3687" s="1">
        <v>4700</v>
      </c>
      <c r="S3687" s="1">
        <v>2</v>
      </c>
      <c r="T3687" s="1">
        <v>2</v>
      </c>
      <c r="V3687" s="1" t="s">
        <v>274</v>
      </c>
      <c r="AO3687" s="1" t="s">
        <v>70</v>
      </c>
      <c r="AR3687" s="9">
        <v>575000</v>
      </c>
      <c r="AT3687" s="1" t="s">
        <v>14481</v>
      </c>
      <c r="AV3687" s="1" t="s">
        <v>421</v>
      </c>
    </row>
    <row r="3688" spans="1:48" ht="13">
      <c r="A3688" t="s">
        <v>14482</v>
      </c>
      <c r="B3688" s="8">
        <v>44999.506100219907</v>
      </c>
      <c r="C3688" s="1" t="s">
        <v>132</v>
      </c>
      <c r="D3688" s="1" t="s">
        <v>204</v>
      </c>
      <c r="E3688" s="1" t="s">
        <v>10525</v>
      </c>
      <c r="F3688" s="16" t="s">
        <v>36408</v>
      </c>
      <c r="I3688" s="1" t="s">
        <v>75</v>
      </c>
      <c r="J3688" s="1" t="s">
        <v>1</v>
      </c>
      <c r="M3688" s="1" t="s">
        <v>14483</v>
      </c>
      <c r="N3688" s="1" t="s">
        <v>681</v>
      </c>
      <c r="X3688" s="1">
        <v>60</v>
      </c>
      <c r="AO3688" s="1" t="s">
        <v>70</v>
      </c>
      <c r="AP3688" s="1">
        <v>7000000</v>
      </c>
      <c r="AR3688" s="9"/>
      <c r="AV3688" s="1" t="s">
        <v>541</v>
      </c>
    </row>
    <row r="3689" spans="1:48" ht="13">
      <c r="A3689" t="s">
        <v>14484</v>
      </c>
      <c r="B3689" s="8">
        <v>44999.519032523152</v>
      </c>
      <c r="C3689" s="1" t="s">
        <v>132</v>
      </c>
      <c r="D3689" s="1" t="s">
        <v>204</v>
      </c>
      <c r="E3689" s="1" t="s">
        <v>10525</v>
      </c>
      <c r="F3689" s="16" t="s">
        <v>36409</v>
      </c>
      <c r="I3689" s="1" t="s">
        <v>75</v>
      </c>
      <c r="J3689" s="1" t="s">
        <v>0</v>
      </c>
      <c r="M3689" s="1" t="s">
        <v>14485</v>
      </c>
      <c r="N3689" s="1" t="s">
        <v>547</v>
      </c>
      <c r="O3689" s="1">
        <v>8.6199999999999992</v>
      </c>
      <c r="P3689" s="1">
        <v>5</v>
      </c>
      <c r="Q3689" s="1">
        <v>4</v>
      </c>
      <c r="R3689" s="1">
        <v>4000</v>
      </c>
      <c r="S3689" s="1">
        <v>3</v>
      </c>
      <c r="T3689" s="1">
        <v>2</v>
      </c>
      <c r="W3689" s="1" t="s">
        <v>14486</v>
      </c>
      <c r="AO3689" s="1" t="s">
        <v>70</v>
      </c>
      <c r="AR3689" s="9">
        <v>73000000</v>
      </c>
      <c r="AV3689" s="1" t="s">
        <v>541</v>
      </c>
    </row>
    <row r="3690" spans="1:48" ht="13">
      <c r="A3690" t="s">
        <v>14487</v>
      </c>
      <c r="B3690" s="8">
        <v>44999.571543240745</v>
      </c>
      <c r="C3690" s="1" t="s">
        <v>132</v>
      </c>
      <c r="D3690" s="1" t="s">
        <v>204</v>
      </c>
      <c r="E3690" s="1" t="s">
        <v>14488</v>
      </c>
      <c r="F3690" s="16" t="s">
        <v>36410</v>
      </c>
      <c r="I3690" s="1" t="s">
        <v>75</v>
      </c>
      <c r="J3690" s="1" t="s">
        <v>2</v>
      </c>
      <c r="M3690" s="1" t="s">
        <v>9000</v>
      </c>
      <c r="N3690" s="1" t="s">
        <v>96</v>
      </c>
      <c r="AB3690" s="1" t="s">
        <v>106</v>
      </c>
      <c r="AC3690" s="1">
        <v>25</v>
      </c>
      <c r="AD3690" s="1">
        <v>3</v>
      </c>
      <c r="AE3690" s="1">
        <v>2</v>
      </c>
      <c r="AF3690" s="1">
        <v>1800</v>
      </c>
      <c r="AG3690" s="1" t="s">
        <v>107</v>
      </c>
      <c r="AH3690" s="1" t="s">
        <v>14489</v>
      </c>
      <c r="AJ3690" s="1" t="s">
        <v>14490</v>
      </c>
      <c r="AO3690" s="1" t="s">
        <v>70</v>
      </c>
      <c r="AR3690" s="9">
        <v>70000000</v>
      </c>
      <c r="AU3690" s="1" t="s">
        <v>6564</v>
      </c>
      <c r="AV3690" s="1" t="s">
        <v>541</v>
      </c>
    </row>
    <row r="3691" spans="1:48" ht="13">
      <c r="A3691" t="s">
        <v>14491</v>
      </c>
      <c r="B3691" s="8">
        <v>44999.590163773144</v>
      </c>
      <c r="C3691" s="1" t="s">
        <v>11244</v>
      </c>
      <c r="D3691" s="1" t="s">
        <v>61</v>
      </c>
      <c r="E3691" s="1" t="s">
        <v>14492</v>
      </c>
      <c r="F3691" s="16" t="s">
        <v>36411</v>
      </c>
      <c r="I3691" s="1" t="s">
        <v>241</v>
      </c>
      <c r="J3691" s="1" t="s">
        <v>2</v>
      </c>
      <c r="K3691" s="1" t="s">
        <v>64</v>
      </c>
      <c r="M3691" s="1" t="s">
        <v>14493</v>
      </c>
      <c r="N3691" s="1" t="s">
        <v>615</v>
      </c>
      <c r="AB3691" s="1" t="s">
        <v>298</v>
      </c>
      <c r="AC3691" s="1">
        <v>3</v>
      </c>
      <c r="AD3691" s="1">
        <v>3</v>
      </c>
      <c r="AE3691" s="1">
        <v>2</v>
      </c>
      <c r="AF3691" s="1">
        <v>1411</v>
      </c>
      <c r="AG3691" s="1" t="s">
        <v>107</v>
      </c>
      <c r="AI3691" s="1" t="s">
        <v>284</v>
      </c>
      <c r="AO3691" s="1" t="s">
        <v>70</v>
      </c>
      <c r="AR3691" s="9">
        <v>180000</v>
      </c>
      <c r="AT3691" s="1" t="s">
        <v>13345</v>
      </c>
      <c r="AU3691" s="1" t="s">
        <v>6564</v>
      </c>
      <c r="AV3691" s="1" t="s">
        <v>137</v>
      </c>
    </row>
    <row r="3692" spans="1:48" ht="13">
      <c r="A3692" t="s">
        <v>14494</v>
      </c>
      <c r="B3692" s="8">
        <v>44999.591917731479</v>
      </c>
      <c r="C3692" s="1" t="s">
        <v>11244</v>
      </c>
      <c r="D3692" s="1" t="s">
        <v>61</v>
      </c>
      <c r="E3692" s="1" t="s">
        <v>14495</v>
      </c>
      <c r="F3692" s="16" t="s">
        <v>36412</v>
      </c>
      <c r="I3692" s="1" t="s">
        <v>241</v>
      </c>
      <c r="J3692" s="1" t="s">
        <v>352</v>
      </c>
      <c r="K3692" s="1" t="s">
        <v>1128</v>
      </c>
      <c r="M3692" s="1" t="s">
        <v>14496</v>
      </c>
      <c r="N3692" s="1" t="s">
        <v>1130</v>
      </c>
      <c r="AK3692" s="1" t="s">
        <v>1128</v>
      </c>
      <c r="AL3692" s="1">
        <v>39</v>
      </c>
      <c r="AM3692" s="1">
        <v>2000</v>
      </c>
      <c r="AO3692" s="1" t="s">
        <v>70</v>
      </c>
      <c r="AR3692" s="9">
        <v>150000</v>
      </c>
      <c r="AV3692" s="1" t="s">
        <v>411</v>
      </c>
    </row>
    <row r="3693" spans="1:48" ht="13">
      <c r="A3693" t="s">
        <v>14497</v>
      </c>
      <c r="B3693" s="8">
        <v>44999.594066782403</v>
      </c>
      <c r="C3693" s="1" t="s">
        <v>11244</v>
      </c>
      <c r="D3693" s="1" t="s">
        <v>61</v>
      </c>
      <c r="E3693" s="1" t="s">
        <v>14498</v>
      </c>
      <c r="F3693" s="16" t="s">
        <v>36413</v>
      </c>
      <c r="I3693" s="1" t="s">
        <v>75</v>
      </c>
      <c r="J3693" s="1" t="s">
        <v>0</v>
      </c>
      <c r="K3693" s="1" t="s">
        <v>64</v>
      </c>
      <c r="M3693" s="1" t="s">
        <v>14499</v>
      </c>
      <c r="N3693" s="1"/>
      <c r="O3693" s="1">
        <v>8.25</v>
      </c>
      <c r="P3693" s="1">
        <v>3</v>
      </c>
      <c r="Q3693" s="1">
        <v>3</v>
      </c>
      <c r="R3693" s="1">
        <v>2500</v>
      </c>
      <c r="S3693" s="1">
        <v>1</v>
      </c>
      <c r="T3693" s="1">
        <v>2</v>
      </c>
      <c r="U3693" s="1">
        <v>15</v>
      </c>
      <c r="V3693" s="1" t="s">
        <v>487</v>
      </c>
      <c r="AO3693" s="1" t="s">
        <v>70</v>
      </c>
      <c r="AR3693" s="9">
        <v>72500000</v>
      </c>
      <c r="AV3693" s="1" t="s">
        <v>421</v>
      </c>
    </row>
    <row r="3694" spans="1:48" ht="13">
      <c r="A3694" t="s">
        <v>14500</v>
      </c>
      <c r="B3694" s="8">
        <v>44999.597489803244</v>
      </c>
      <c r="C3694" s="1" t="s">
        <v>11244</v>
      </c>
      <c r="D3694" s="1" t="s">
        <v>61</v>
      </c>
      <c r="E3694" s="1" t="s">
        <v>14501</v>
      </c>
      <c r="F3694" s="16" t="s">
        <v>36414</v>
      </c>
      <c r="I3694" s="1" t="s">
        <v>241</v>
      </c>
      <c r="J3694" s="1" t="s">
        <v>0</v>
      </c>
      <c r="K3694" s="1" t="s">
        <v>64</v>
      </c>
      <c r="M3694" s="1" t="s">
        <v>14502</v>
      </c>
      <c r="N3694" s="1" t="s">
        <v>248</v>
      </c>
      <c r="O3694" s="1">
        <v>10.3</v>
      </c>
      <c r="P3694" s="1">
        <v>3</v>
      </c>
      <c r="Q3694" s="1">
        <v>2</v>
      </c>
      <c r="R3694" s="1">
        <v>1850</v>
      </c>
      <c r="S3694" s="1">
        <v>1</v>
      </c>
      <c r="T3694" s="1">
        <v>2</v>
      </c>
      <c r="U3694" s="1">
        <v>15</v>
      </c>
      <c r="AO3694" s="1" t="s">
        <v>70</v>
      </c>
      <c r="AR3694" s="9">
        <v>1250000</v>
      </c>
      <c r="AV3694" s="1" t="s">
        <v>137</v>
      </c>
    </row>
    <row r="3695" spans="1:48" ht="13">
      <c r="A3695" t="s">
        <v>14503</v>
      </c>
      <c r="B3695" s="8">
        <v>44999.635890474536</v>
      </c>
      <c r="C3695" s="1" t="s">
        <v>803</v>
      </c>
      <c r="D3695" s="1" t="s">
        <v>204</v>
      </c>
      <c r="E3695" s="1" t="s">
        <v>14504</v>
      </c>
      <c r="F3695" s="16" t="s">
        <v>36415</v>
      </c>
      <c r="G3695" s="11" t="s">
        <v>7315</v>
      </c>
      <c r="I3695" s="1" t="s">
        <v>75</v>
      </c>
      <c r="J3695" s="1" t="s">
        <v>2</v>
      </c>
      <c r="K3695" s="1" t="s">
        <v>64</v>
      </c>
      <c r="M3695" s="1" t="s">
        <v>14506</v>
      </c>
      <c r="N3695" s="1" t="s">
        <v>77</v>
      </c>
      <c r="AB3695" s="1" t="s">
        <v>302</v>
      </c>
      <c r="AC3695" s="1">
        <v>16</v>
      </c>
      <c r="AD3695" s="1">
        <v>3</v>
      </c>
      <c r="AE3695" s="1">
        <v>3</v>
      </c>
      <c r="AF3695" s="1">
        <v>1300</v>
      </c>
      <c r="AG3695" s="1" t="s">
        <v>107</v>
      </c>
      <c r="AH3695" s="1" t="s">
        <v>1293</v>
      </c>
      <c r="AI3695" s="1" t="s">
        <v>8038</v>
      </c>
      <c r="AJ3695" s="1" t="s">
        <v>14507</v>
      </c>
      <c r="AO3695" s="1" t="s">
        <v>70</v>
      </c>
      <c r="AR3695" s="9">
        <v>88000000</v>
      </c>
      <c r="AU3695" s="1" t="s">
        <v>6530</v>
      </c>
      <c r="AV3695" s="1" t="s">
        <v>137</v>
      </c>
    </row>
    <row r="3696" spans="1:48" ht="13">
      <c r="A3696" t="s">
        <v>14508</v>
      </c>
      <c r="B3696" s="8">
        <v>44999.678831111116</v>
      </c>
      <c r="C3696" s="1" t="s">
        <v>11244</v>
      </c>
      <c r="D3696" s="1" t="s">
        <v>61</v>
      </c>
      <c r="E3696" s="1" t="s">
        <v>14509</v>
      </c>
      <c r="F3696" s="16" t="s">
        <v>36416</v>
      </c>
      <c r="I3696" s="1" t="s">
        <v>241</v>
      </c>
      <c r="J3696" s="1" t="s">
        <v>2</v>
      </c>
      <c r="K3696" s="1" t="s">
        <v>64</v>
      </c>
      <c r="M3696" s="1" t="s">
        <v>14510</v>
      </c>
      <c r="N3696" s="1" t="s">
        <v>1602</v>
      </c>
      <c r="AB3696" s="1" t="s">
        <v>122</v>
      </c>
      <c r="AC3696" s="1">
        <v>5</v>
      </c>
      <c r="AD3696" s="1">
        <v>3</v>
      </c>
      <c r="AE3696" s="1">
        <v>2</v>
      </c>
      <c r="AF3696" s="1">
        <v>1000</v>
      </c>
      <c r="AG3696" s="1" t="s">
        <v>107</v>
      </c>
      <c r="AI3696" s="1" t="s">
        <v>144</v>
      </c>
      <c r="AO3696" s="1" t="s">
        <v>70</v>
      </c>
      <c r="AR3696" s="9">
        <v>150000</v>
      </c>
      <c r="AU3696" s="1" t="s">
        <v>6564</v>
      </c>
      <c r="AV3696" s="1" t="s">
        <v>541</v>
      </c>
    </row>
    <row r="3697" spans="1:48" ht="13">
      <c r="A3697" t="s">
        <v>14511</v>
      </c>
      <c r="B3697" s="8">
        <v>44999.92956045139</v>
      </c>
      <c r="C3697" s="1" t="s">
        <v>4899</v>
      </c>
      <c r="D3697" s="1" t="s">
        <v>61</v>
      </c>
      <c r="E3697" s="1" t="s">
        <v>11996</v>
      </c>
      <c r="F3697" s="16" t="s">
        <v>36417</v>
      </c>
      <c r="I3697" s="1" t="s">
        <v>75</v>
      </c>
      <c r="J3697" s="1" t="s">
        <v>1</v>
      </c>
      <c r="K3697" s="1" t="s">
        <v>1128</v>
      </c>
      <c r="M3697" s="1" t="s">
        <v>14512</v>
      </c>
      <c r="N3697" s="1" t="s">
        <v>415</v>
      </c>
      <c r="X3697" s="1">
        <v>248</v>
      </c>
      <c r="Y3697" s="1" t="s">
        <v>14513</v>
      </c>
      <c r="AA3697" s="1" t="s">
        <v>14514</v>
      </c>
      <c r="AO3697" s="1" t="s">
        <v>70</v>
      </c>
      <c r="AP3697" s="1">
        <v>900000</v>
      </c>
      <c r="AR3697" s="9"/>
      <c r="AT3697" s="1" t="s">
        <v>14515</v>
      </c>
      <c r="AV3697" s="1" t="s">
        <v>421</v>
      </c>
    </row>
    <row r="3698" spans="1:48" ht="13">
      <c r="A3698" t="s">
        <v>14516</v>
      </c>
      <c r="B3698" s="8">
        <v>44999.931946979166</v>
      </c>
      <c r="C3698" s="1" t="s">
        <v>4899</v>
      </c>
      <c r="D3698" s="1" t="s">
        <v>204</v>
      </c>
      <c r="E3698" s="1" t="s">
        <v>10516</v>
      </c>
      <c r="F3698" s="16" t="s">
        <v>36418</v>
      </c>
      <c r="I3698" s="1" t="s">
        <v>241</v>
      </c>
      <c r="J3698" s="1" t="s">
        <v>0</v>
      </c>
      <c r="K3698" s="1" t="s">
        <v>64</v>
      </c>
      <c r="M3698" s="1" t="s">
        <v>14517</v>
      </c>
      <c r="N3698" s="1" t="s">
        <v>438</v>
      </c>
      <c r="O3698" s="1">
        <v>29</v>
      </c>
      <c r="P3698" s="1">
        <v>5</v>
      </c>
      <c r="Q3698" s="1">
        <v>4</v>
      </c>
      <c r="R3698" s="1">
        <v>4000</v>
      </c>
      <c r="S3698" s="1">
        <v>2</v>
      </c>
      <c r="T3698" s="1">
        <v>2</v>
      </c>
      <c r="V3698" s="1" t="s">
        <v>274</v>
      </c>
      <c r="W3698" s="1" t="s">
        <v>14518</v>
      </c>
      <c r="AO3698" s="1" t="s">
        <v>70</v>
      </c>
      <c r="AR3698" s="9">
        <v>120000</v>
      </c>
      <c r="AT3698" s="1" t="s">
        <v>14519</v>
      </c>
      <c r="AV3698" s="1" t="s">
        <v>541</v>
      </c>
    </row>
    <row r="3699" spans="1:48" ht="13">
      <c r="A3699" t="s">
        <v>14520</v>
      </c>
      <c r="B3699" s="8">
        <v>44999.945335833334</v>
      </c>
      <c r="C3699" s="1" t="s">
        <v>4899</v>
      </c>
      <c r="D3699" s="1" t="s">
        <v>61</v>
      </c>
      <c r="E3699" s="1" t="s">
        <v>14521</v>
      </c>
      <c r="F3699" s="16" t="s">
        <v>36419</v>
      </c>
      <c r="I3699" s="1" t="s">
        <v>75</v>
      </c>
      <c r="J3699" s="1" t="s">
        <v>0</v>
      </c>
      <c r="K3699" s="1" t="s">
        <v>64</v>
      </c>
      <c r="M3699" s="1" t="s">
        <v>14522</v>
      </c>
      <c r="N3699" s="1" t="s">
        <v>438</v>
      </c>
      <c r="O3699" s="1">
        <v>17.5</v>
      </c>
      <c r="P3699" s="1">
        <v>5</v>
      </c>
      <c r="Q3699" s="1">
        <v>4</v>
      </c>
      <c r="R3699" s="1">
        <v>5000</v>
      </c>
      <c r="S3699" s="1">
        <v>3</v>
      </c>
      <c r="T3699" s="1">
        <v>2</v>
      </c>
      <c r="U3699" s="1">
        <v>15</v>
      </c>
      <c r="V3699" s="1" t="s">
        <v>68</v>
      </c>
      <c r="AO3699" s="1" t="s">
        <v>70</v>
      </c>
      <c r="AR3699" s="9">
        <v>60000000</v>
      </c>
      <c r="AT3699" s="1" t="s">
        <v>14304</v>
      </c>
      <c r="AV3699" s="1" t="s">
        <v>541</v>
      </c>
    </row>
    <row r="3700" spans="1:48" ht="13">
      <c r="A3700" t="s">
        <v>14523</v>
      </c>
      <c r="B3700" s="8">
        <v>44999.947330694442</v>
      </c>
      <c r="C3700" s="1" t="s">
        <v>4899</v>
      </c>
      <c r="D3700" s="1" t="s">
        <v>61</v>
      </c>
      <c r="E3700" s="1" t="s">
        <v>14524</v>
      </c>
      <c r="F3700" s="16" t="s">
        <v>36420</v>
      </c>
      <c r="I3700" s="1" t="s">
        <v>75</v>
      </c>
      <c r="J3700" s="1" t="s">
        <v>1</v>
      </c>
      <c r="K3700" s="1" t="s">
        <v>64</v>
      </c>
      <c r="M3700" s="1" t="s">
        <v>14525</v>
      </c>
      <c r="N3700" s="1" t="s">
        <v>438</v>
      </c>
      <c r="X3700" s="1">
        <v>6.8</v>
      </c>
      <c r="Y3700" s="1" t="s">
        <v>64</v>
      </c>
      <c r="AA3700" s="1" t="s">
        <v>14526</v>
      </c>
      <c r="AO3700" s="1" t="s">
        <v>70</v>
      </c>
      <c r="AP3700" s="1">
        <v>1000000</v>
      </c>
      <c r="AR3700" s="9"/>
      <c r="AT3700" s="1" t="s">
        <v>14378</v>
      </c>
      <c r="AV3700" s="1" t="s">
        <v>137</v>
      </c>
    </row>
    <row r="3701" spans="1:48" ht="13">
      <c r="A3701" t="s">
        <v>14527</v>
      </c>
      <c r="B3701" s="8">
        <v>44999.949731319444</v>
      </c>
      <c r="C3701" s="1" t="s">
        <v>4899</v>
      </c>
      <c r="D3701" s="1" t="s">
        <v>61</v>
      </c>
      <c r="E3701" s="1" t="s">
        <v>14528</v>
      </c>
      <c r="F3701" s="16" t="s">
        <v>36421</v>
      </c>
      <c r="I3701" s="1" t="s">
        <v>75</v>
      </c>
      <c r="J3701" s="1" t="s">
        <v>0</v>
      </c>
      <c r="K3701" s="1" t="s">
        <v>64</v>
      </c>
      <c r="M3701" s="1" t="s">
        <v>14529</v>
      </c>
      <c r="N3701" s="1" t="s">
        <v>348</v>
      </c>
      <c r="O3701" s="1">
        <v>8.9</v>
      </c>
      <c r="P3701" s="1">
        <v>4</v>
      </c>
      <c r="Q3701" s="1">
        <v>2</v>
      </c>
      <c r="R3701" s="1">
        <v>2400</v>
      </c>
      <c r="S3701" s="1">
        <v>2</v>
      </c>
      <c r="T3701" s="1">
        <v>2</v>
      </c>
      <c r="V3701" s="1" t="s">
        <v>274</v>
      </c>
      <c r="W3701" s="1" t="s">
        <v>14530</v>
      </c>
      <c r="AO3701" s="1" t="s">
        <v>70</v>
      </c>
      <c r="AR3701" s="9">
        <v>27000000</v>
      </c>
      <c r="AT3701" s="1" t="s">
        <v>14531</v>
      </c>
      <c r="AV3701" s="1" t="s">
        <v>541</v>
      </c>
    </row>
    <row r="3702" spans="1:48" ht="13">
      <c r="A3702" t="s">
        <v>14532</v>
      </c>
      <c r="B3702" s="8">
        <v>44999.952227002315</v>
      </c>
      <c r="C3702" s="1" t="s">
        <v>4899</v>
      </c>
      <c r="D3702" s="1" t="s">
        <v>61</v>
      </c>
      <c r="E3702" s="1" t="s">
        <v>14533</v>
      </c>
      <c r="F3702" s="16" t="s">
        <v>36422</v>
      </c>
      <c r="I3702" s="1" t="s">
        <v>75</v>
      </c>
      <c r="J3702" s="1" t="s">
        <v>1</v>
      </c>
      <c r="K3702" s="1" t="s">
        <v>64</v>
      </c>
      <c r="M3702" s="1" t="s">
        <v>14534</v>
      </c>
      <c r="N3702" s="1" t="s">
        <v>248</v>
      </c>
      <c r="X3702" s="1">
        <v>10.5</v>
      </c>
      <c r="Y3702" s="1" t="s">
        <v>64</v>
      </c>
      <c r="AA3702" s="1" t="s">
        <v>14535</v>
      </c>
      <c r="AO3702" s="1" t="s">
        <v>70</v>
      </c>
      <c r="AP3702" s="1">
        <v>4000000</v>
      </c>
      <c r="AR3702" s="9"/>
      <c r="AT3702" s="1" t="s">
        <v>13379</v>
      </c>
      <c r="AV3702" s="1" t="s">
        <v>541</v>
      </c>
    </row>
    <row r="3703" spans="1:48" ht="13">
      <c r="A3703" t="s">
        <v>14536</v>
      </c>
      <c r="B3703" s="8">
        <v>45000.330951736112</v>
      </c>
      <c r="C3703" s="1" t="s">
        <v>803</v>
      </c>
      <c r="D3703" s="1" t="s">
        <v>204</v>
      </c>
      <c r="E3703" s="1" t="s">
        <v>14537</v>
      </c>
      <c r="F3703" s="16" t="s">
        <v>36423</v>
      </c>
      <c r="I3703" s="1" t="s">
        <v>75</v>
      </c>
      <c r="J3703" s="1" t="s">
        <v>1</v>
      </c>
      <c r="K3703" s="1" t="s">
        <v>7053</v>
      </c>
      <c r="M3703" s="1" t="s">
        <v>14538</v>
      </c>
      <c r="N3703" s="1" t="s">
        <v>142</v>
      </c>
      <c r="X3703" s="1">
        <v>71</v>
      </c>
      <c r="Y3703" s="1" t="s">
        <v>14539</v>
      </c>
      <c r="AA3703" s="1" t="s">
        <v>14540</v>
      </c>
      <c r="AO3703" s="1" t="s">
        <v>70</v>
      </c>
      <c r="AP3703" s="1">
        <v>12500000</v>
      </c>
      <c r="AR3703" s="9">
        <v>887500000</v>
      </c>
      <c r="AT3703" s="1" t="s">
        <v>13379</v>
      </c>
      <c r="AV3703" s="1" t="s">
        <v>137</v>
      </c>
    </row>
    <row r="3704" spans="1:48" ht="13">
      <c r="A3704" t="s">
        <v>14541</v>
      </c>
      <c r="B3704" s="8">
        <v>45000.942073124999</v>
      </c>
      <c r="C3704" s="1" t="s">
        <v>803</v>
      </c>
      <c r="D3704" s="1" t="s">
        <v>61</v>
      </c>
      <c r="E3704" s="1" t="s">
        <v>14542</v>
      </c>
      <c r="F3704" s="16" t="s">
        <v>36424</v>
      </c>
      <c r="I3704" s="1" t="s">
        <v>75</v>
      </c>
      <c r="J3704" s="1" t="s">
        <v>0</v>
      </c>
      <c r="K3704" s="1" t="s">
        <v>64</v>
      </c>
      <c r="M3704" s="1" t="s">
        <v>14543</v>
      </c>
      <c r="N3704" s="1" t="s">
        <v>1808</v>
      </c>
      <c r="O3704" s="1">
        <v>12.85</v>
      </c>
      <c r="P3704" s="1">
        <v>5</v>
      </c>
      <c r="Q3704" s="1">
        <v>3</v>
      </c>
      <c r="R3704" s="1">
        <v>3498</v>
      </c>
      <c r="S3704" s="1">
        <v>2</v>
      </c>
      <c r="T3704" s="1">
        <v>2</v>
      </c>
      <c r="V3704" s="1" t="s">
        <v>274</v>
      </c>
      <c r="W3704" s="1" t="s">
        <v>14544</v>
      </c>
      <c r="AO3704" s="1" t="s">
        <v>70</v>
      </c>
      <c r="AR3704" s="9">
        <v>45000000</v>
      </c>
      <c r="AT3704" s="1" t="s">
        <v>13379</v>
      </c>
      <c r="AV3704" s="1" t="s">
        <v>541</v>
      </c>
    </row>
    <row r="3705" spans="1:48" ht="13">
      <c r="A3705" t="s">
        <v>14545</v>
      </c>
      <c r="B3705" s="8">
        <v>45000.954696701388</v>
      </c>
      <c r="C3705" s="1" t="s">
        <v>803</v>
      </c>
      <c r="D3705" s="1" t="s">
        <v>61</v>
      </c>
      <c r="E3705" s="1" t="s">
        <v>14546</v>
      </c>
      <c r="F3705" s="16" t="s">
        <v>36425</v>
      </c>
      <c r="I3705" s="1" t="s">
        <v>75</v>
      </c>
      <c r="J3705" s="1" t="s">
        <v>0</v>
      </c>
      <c r="K3705" s="1" t="s">
        <v>64</v>
      </c>
      <c r="M3705" s="1" t="s">
        <v>14547</v>
      </c>
      <c r="N3705" s="1" t="s">
        <v>121</v>
      </c>
      <c r="O3705" s="1">
        <v>23.5</v>
      </c>
      <c r="P3705" s="1">
        <v>3</v>
      </c>
      <c r="Q3705" s="1">
        <v>1</v>
      </c>
      <c r="R3705" s="1">
        <v>1500</v>
      </c>
      <c r="S3705" s="1">
        <v>1</v>
      </c>
      <c r="T3705" s="1">
        <v>7</v>
      </c>
      <c r="U3705" s="1" t="s">
        <v>1564</v>
      </c>
      <c r="V3705" s="1" t="s">
        <v>274</v>
      </c>
      <c r="W3705" s="1" t="s">
        <v>14548</v>
      </c>
      <c r="AO3705" s="1" t="s">
        <v>70</v>
      </c>
      <c r="AR3705" s="9">
        <v>11500000</v>
      </c>
      <c r="AT3705" s="1" t="s">
        <v>13379</v>
      </c>
      <c r="AV3705" s="1" t="s">
        <v>137</v>
      </c>
    </row>
    <row r="3706" spans="1:48" ht="13">
      <c r="A3706" t="s">
        <v>14549</v>
      </c>
      <c r="B3706" s="8">
        <v>45001.53624212963</v>
      </c>
      <c r="C3706" s="1" t="s">
        <v>877</v>
      </c>
      <c r="D3706" s="1" t="s">
        <v>204</v>
      </c>
      <c r="E3706" s="1" t="s">
        <v>9234</v>
      </c>
      <c r="F3706" s="16" t="s">
        <v>36426</v>
      </c>
      <c r="I3706" s="1" t="s">
        <v>75</v>
      </c>
      <c r="J3706" s="1" t="s">
        <v>2</v>
      </c>
      <c r="K3706" s="1" t="s">
        <v>83</v>
      </c>
      <c r="M3706" s="1" t="s">
        <v>14550</v>
      </c>
      <c r="N3706" s="1" t="s">
        <v>364</v>
      </c>
      <c r="AB3706" s="1" t="s">
        <v>122</v>
      </c>
      <c r="AD3706" s="1">
        <v>2</v>
      </c>
      <c r="AE3706" s="1">
        <v>2</v>
      </c>
      <c r="AF3706" s="1">
        <v>1150</v>
      </c>
      <c r="AG3706" s="1" t="s">
        <v>107</v>
      </c>
      <c r="AJ3706" s="1" t="s">
        <v>14551</v>
      </c>
      <c r="AO3706" s="1" t="s">
        <v>70</v>
      </c>
      <c r="AR3706" s="9">
        <v>22000000</v>
      </c>
      <c r="AU3706" s="1" t="s">
        <v>6530</v>
      </c>
      <c r="AV3706" s="1" t="s">
        <v>541</v>
      </c>
    </row>
    <row r="3707" spans="1:48" ht="13">
      <c r="A3707" t="s">
        <v>14552</v>
      </c>
      <c r="B3707" s="8">
        <v>45001.555500509261</v>
      </c>
      <c r="C3707" s="1" t="s">
        <v>877</v>
      </c>
      <c r="D3707" s="1" t="s">
        <v>204</v>
      </c>
      <c r="E3707" s="1" t="s">
        <v>9234</v>
      </c>
      <c r="F3707" s="16" t="s">
        <v>36427</v>
      </c>
      <c r="I3707" s="1" t="s">
        <v>75</v>
      </c>
      <c r="J3707" s="1" t="s">
        <v>2</v>
      </c>
      <c r="K3707" s="1" t="s">
        <v>83</v>
      </c>
      <c r="M3707" s="1" t="s">
        <v>14553</v>
      </c>
      <c r="N3707" s="1" t="s">
        <v>112</v>
      </c>
      <c r="AB3707" s="1" t="s">
        <v>122</v>
      </c>
      <c r="AC3707" s="1">
        <v>2</v>
      </c>
      <c r="AD3707" s="1">
        <v>1200</v>
      </c>
      <c r="AE3707" s="1">
        <v>3</v>
      </c>
      <c r="AF3707" s="1">
        <v>2</v>
      </c>
      <c r="AG3707" s="1" t="s">
        <v>107</v>
      </c>
      <c r="AJ3707" s="1" t="s">
        <v>14554</v>
      </c>
      <c r="AO3707" s="1" t="s">
        <v>70</v>
      </c>
      <c r="AR3707" s="9">
        <v>34000000</v>
      </c>
      <c r="AU3707" s="1" t="s">
        <v>6530</v>
      </c>
      <c r="AV3707" s="1" t="s">
        <v>137</v>
      </c>
    </row>
    <row r="3708" spans="1:48" ht="13">
      <c r="A3708" t="s">
        <v>14555</v>
      </c>
      <c r="B3708" s="8">
        <v>45001.559460787037</v>
      </c>
      <c r="C3708" s="1" t="s">
        <v>877</v>
      </c>
      <c r="D3708" s="1" t="s">
        <v>61</v>
      </c>
      <c r="E3708" s="1" t="s">
        <v>9234</v>
      </c>
      <c r="F3708" s="16" t="s">
        <v>36428</v>
      </c>
      <c r="I3708" s="1" t="s">
        <v>75</v>
      </c>
      <c r="J3708" s="1" t="s">
        <v>2</v>
      </c>
      <c r="K3708" s="1" t="s">
        <v>83</v>
      </c>
      <c r="M3708" s="1" t="s">
        <v>14556</v>
      </c>
      <c r="N3708" s="1" t="s">
        <v>112</v>
      </c>
      <c r="AB3708" s="1" t="s">
        <v>122</v>
      </c>
      <c r="AC3708" s="1">
        <v>4</v>
      </c>
      <c r="AD3708" s="1">
        <v>4</v>
      </c>
      <c r="AE3708" s="1">
        <v>3</v>
      </c>
      <c r="AF3708" s="1">
        <v>1845</v>
      </c>
      <c r="AG3708" s="1" t="s">
        <v>98</v>
      </c>
      <c r="AH3708" s="1" t="s">
        <v>14</v>
      </c>
      <c r="AJ3708" s="1" t="s">
        <v>14557</v>
      </c>
      <c r="AO3708" s="1" t="s">
        <v>70</v>
      </c>
      <c r="AR3708" s="9">
        <v>80000000</v>
      </c>
      <c r="AT3708" s="1" t="s">
        <v>1526</v>
      </c>
      <c r="AU3708" s="1" t="s">
        <v>6530</v>
      </c>
      <c r="AV3708" s="1" t="s">
        <v>137</v>
      </c>
    </row>
    <row r="3709" spans="1:48" ht="13">
      <c r="A3709" t="s">
        <v>14558</v>
      </c>
      <c r="B3709" s="8">
        <v>45001.652855127315</v>
      </c>
      <c r="C3709" s="1" t="s">
        <v>877</v>
      </c>
      <c r="D3709" s="1" t="s">
        <v>61</v>
      </c>
      <c r="E3709" s="1" t="s">
        <v>14559</v>
      </c>
      <c r="F3709" s="16" t="s">
        <v>36429</v>
      </c>
      <c r="I3709" s="1" t="s">
        <v>75</v>
      </c>
      <c r="J3709" s="1" t="s">
        <v>2</v>
      </c>
      <c r="K3709" s="1" t="s">
        <v>83</v>
      </c>
      <c r="M3709" s="1" t="s">
        <v>14560</v>
      </c>
      <c r="N3709" s="1" t="s">
        <v>152</v>
      </c>
      <c r="AB3709" s="1" t="s">
        <v>122</v>
      </c>
      <c r="AC3709" s="1">
        <v>12</v>
      </c>
      <c r="AD3709" s="1">
        <v>3</v>
      </c>
      <c r="AE3709" s="1">
        <v>2</v>
      </c>
      <c r="AF3709" s="1">
        <v>1750</v>
      </c>
      <c r="AG3709" s="1" t="s">
        <v>107</v>
      </c>
      <c r="AJ3709" s="1" t="s">
        <v>14561</v>
      </c>
      <c r="AO3709" s="1" t="s">
        <v>70</v>
      </c>
      <c r="AR3709" s="9">
        <v>100000000</v>
      </c>
      <c r="AT3709" s="1" t="s">
        <v>1526</v>
      </c>
      <c r="AU3709" s="1" t="s">
        <v>6530</v>
      </c>
      <c r="AV3709" s="1" t="s">
        <v>137</v>
      </c>
    </row>
    <row r="3710" spans="1:48" ht="13">
      <c r="A3710" t="s">
        <v>14562</v>
      </c>
      <c r="B3710" s="8">
        <v>45002.366230821761</v>
      </c>
      <c r="C3710" s="1" t="s">
        <v>877</v>
      </c>
      <c r="D3710" s="1" t="s">
        <v>61</v>
      </c>
      <c r="E3710" s="1" t="s">
        <v>14563</v>
      </c>
      <c r="F3710" s="16" t="s">
        <v>36430</v>
      </c>
      <c r="I3710" s="1" t="s">
        <v>241</v>
      </c>
      <c r="J3710" s="1" t="s">
        <v>2</v>
      </c>
      <c r="K3710" s="1" t="s">
        <v>83</v>
      </c>
      <c r="M3710" s="1" t="s">
        <v>14564</v>
      </c>
      <c r="N3710" s="1" t="s">
        <v>152</v>
      </c>
      <c r="AB3710" s="1" t="s">
        <v>122</v>
      </c>
      <c r="AC3710" s="1">
        <v>2</v>
      </c>
      <c r="AD3710" s="1">
        <v>3</v>
      </c>
      <c r="AE3710" s="1">
        <v>2</v>
      </c>
      <c r="AF3710" s="1">
        <v>1830</v>
      </c>
      <c r="AG3710" s="1" t="s">
        <v>107</v>
      </c>
      <c r="AJ3710" s="1" t="s">
        <v>14565</v>
      </c>
      <c r="AO3710" s="1" t="s">
        <v>70</v>
      </c>
      <c r="AR3710" s="9">
        <v>400000</v>
      </c>
      <c r="AU3710" s="1" t="s">
        <v>6559</v>
      </c>
      <c r="AV3710" s="1" t="s">
        <v>137</v>
      </c>
    </row>
    <row r="3711" spans="1:48" ht="13">
      <c r="A3711" t="s">
        <v>14566</v>
      </c>
      <c r="B3711" s="8">
        <v>45002.375813298611</v>
      </c>
      <c r="C3711" s="1" t="s">
        <v>877</v>
      </c>
      <c r="D3711" s="1" t="s">
        <v>61</v>
      </c>
      <c r="E3711" s="1" t="s">
        <v>14567</v>
      </c>
      <c r="F3711" s="16" t="s">
        <v>36431</v>
      </c>
      <c r="I3711" s="1" t="s">
        <v>75</v>
      </c>
      <c r="J3711" s="1" t="s">
        <v>1</v>
      </c>
      <c r="K3711" s="1" t="s">
        <v>83</v>
      </c>
      <c r="M3711" s="1" t="s">
        <v>14568</v>
      </c>
      <c r="N3711" s="1" t="s">
        <v>2723</v>
      </c>
      <c r="X3711" s="1">
        <v>9.6999999999999993</v>
      </c>
      <c r="Y3711" s="1" t="s">
        <v>0</v>
      </c>
      <c r="AA3711" s="1" t="s">
        <v>14569</v>
      </c>
      <c r="AO3711" s="1" t="s">
        <v>70</v>
      </c>
      <c r="AR3711" s="9">
        <v>15500000</v>
      </c>
      <c r="AV3711" s="1" t="s">
        <v>541</v>
      </c>
    </row>
    <row r="3712" spans="1:48" ht="13">
      <c r="A3712" t="s">
        <v>14570</v>
      </c>
      <c r="B3712" s="8">
        <v>45002.457886469907</v>
      </c>
      <c r="C3712" s="1" t="s">
        <v>877</v>
      </c>
      <c r="D3712" s="1" t="s">
        <v>204</v>
      </c>
      <c r="E3712" s="1" t="s">
        <v>9234</v>
      </c>
      <c r="F3712" s="16" t="s">
        <v>36432</v>
      </c>
      <c r="I3712" s="1" t="s">
        <v>75</v>
      </c>
      <c r="J3712" s="1" t="s">
        <v>1</v>
      </c>
      <c r="K3712" s="1" t="s">
        <v>83</v>
      </c>
      <c r="M3712" s="1" t="s">
        <v>11099</v>
      </c>
      <c r="N3712" s="1" t="s">
        <v>364</v>
      </c>
      <c r="X3712" s="1">
        <v>16</v>
      </c>
      <c r="Y3712" s="1" t="s">
        <v>0</v>
      </c>
      <c r="AA3712" s="1" t="s">
        <v>14571</v>
      </c>
      <c r="AO3712" s="1" t="s">
        <v>70</v>
      </c>
      <c r="AP3712" s="1">
        <v>3000000</v>
      </c>
      <c r="AR3712" s="9"/>
      <c r="AV3712" s="1" t="s">
        <v>541</v>
      </c>
    </row>
    <row r="3713" spans="1:48" ht="13">
      <c r="A3713" t="s">
        <v>14572</v>
      </c>
      <c r="B3713" s="8">
        <v>45002.538380625003</v>
      </c>
      <c r="C3713" s="1" t="s">
        <v>803</v>
      </c>
      <c r="D3713" s="1" t="s">
        <v>61</v>
      </c>
      <c r="E3713" s="1" t="s">
        <v>14573</v>
      </c>
      <c r="F3713" s="16" t="s">
        <v>36433</v>
      </c>
      <c r="I3713" s="1" t="s">
        <v>75</v>
      </c>
      <c r="J3713" s="1" t="s">
        <v>2</v>
      </c>
      <c r="K3713" s="1" t="s">
        <v>64</v>
      </c>
      <c r="M3713" s="1" t="s">
        <v>14574</v>
      </c>
      <c r="N3713" s="1" t="s">
        <v>96</v>
      </c>
      <c r="AB3713" s="1" t="s">
        <v>9159</v>
      </c>
      <c r="AC3713" s="1">
        <v>8</v>
      </c>
      <c r="AD3713" s="1">
        <v>2</v>
      </c>
      <c r="AE3713" s="1">
        <v>2</v>
      </c>
      <c r="AF3713" s="1">
        <v>1268</v>
      </c>
      <c r="AG3713" s="1" t="s">
        <v>107</v>
      </c>
      <c r="AH3713" s="1" t="s">
        <v>1293</v>
      </c>
      <c r="AI3713" s="1" t="s">
        <v>144</v>
      </c>
      <c r="AJ3713" s="1" t="s">
        <v>14575</v>
      </c>
      <c r="AO3713" s="1" t="s">
        <v>70</v>
      </c>
      <c r="AR3713" s="9">
        <v>125000000</v>
      </c>
      <c r="AU3713" s="1" t="s">
        <v>6530</v>
      </c>
      <c r="AV3713" s="1" t="s">
        <v>137</v>
      </c>
    </row>
    <row r="3714" spans="1:48" ht="13">
      <c r="A3714" t="s">
        <v>14576</v>
      </c>
      <c r="B3714" s="8">
        <v>45002.549089062501</v>
      </c>
      <c r="C3714" s="1" t="s">
        <v>803</v>
      </c>
      <c r="D3714" s="1" t="s">
        <v>61</v>
      </c>
      <c r="E3714" s="1" t="s">
        <v>14573</v>
      </c>
      <c r="F3714" s="16" t="s">
        <v>36434</v>
      </c>
      <c r="I3714" s="1" t="s">
        <v>75</v>
      </c>
      <c r="J3714" s="1" t="s">
        <v>2</v>
      </c>
      <c r="K3714" s="1" t="s">
        <v>64</v>
      </c>
      <c r="M3714" s="1" t="s">
        <v>14574</v>
      </c>
      <c r="N3714" s="1" t="s">
        <v>96</v>
      </c>
      <c r="AB3714" s="1" t="s">
        <v>9159</v>
      </c>
      <c r="AC3714" s="1">
        <v>13</v>
      </c>
      <c r="AD3714" s="1">
        <v>2</v>
      </c>
      <c r="AE3714" s="1">
        <v>2</v>
      </c>
      <c r="AF3714" s="1">
        <v>1268</v>
      </c>
      <c r="AG3714" s="1" t="s">
        <v>107</v>
      </c>
      <c r="AH3714" s="1" t="s">
        <v>3703</v>
      </c>
      <c r="AI3714" s="1" t="s">
        <v>144</v>
      </c>
      <c r="AJ3714" s="1" t="s">
        <v>14577</v>
      </c>
      <c r="AO3714" s="1" t="s">
        <v>70</v>
      </c>
      <c r="AR3714" s="9">
        <v>169000000</v>
      </c>
      <c r="AU3714" s="1" t="s">
        <v>6530</v>
      </c>
      <c r="AV3714" s="1" t="s">
        <v>137</v>
      </c>
    </row>
    <row r="3715" spans="1:48" ht="13">
      <c r="A3715" t="s">
        <v>14578</v>
      </c>
      <c r="B3715" s="8">
        <v>45002.564844733795</v>
      </c>
      <c r="C3715" s="1" t="s">
        <v>803</v>
      </c>
      <c r="D3715" s="1" t="s">
        <v>61</v>
      </c>
      <c r="E3715" s="1" t="s">
        <v>14573</v>
      </c>
      <c r="F3715" s="16" t="s">
        <v>36435</v>
      </c>
      <c r="I3715" s="1" t="s">
        <v>75</v>
      </c>
      <c r="J3715" s="1" t="s">
        <v>2</v>
      </c>
      <c r="K3715" s="1" t="s">
        <v>64</v>
      </c>
      <c r="M3715" s="1" t="s">
        <v>14574</v>
      </c>
      <c r="N3715" s="1" t="s">
        <v>96</v>
      </c>
      <c r="AB3715" s="1" t="s">
        <v>9159</v>
      </c>
      <c r="AC3715" s="1">
        <v>8</v>
      </c>
      <c r="AD3715" s="1">
        <v>3</v>
      </c>
      <c r="AE3715" s="1">
        <v>3</v>
      </c>
      <c r="AF3715" s="1">
        <v>1807</v>
      </c>
      <c r="AG3715" s="1" t="s">
        <v>107</v>
      </c>
      <c r="AH3715" s="1" t="s">
        <v>3703</v>
      </c>
      <c r="AI3715" s="1" t="s">
        <v>144</v>
      </c>
      <c r="AJ3715" s="1" t="s">
        <v>14579</v>
      </c>
      <c r="AO3715" s="1" t="s">
        <v>70</v>
      </c>
      <c r="AR3715" s="9">
        <v>199000000</v>
      </c>
      <c r="AU3715" s="1" t="s">
        <v>6530</v>
      </c>
      <c r="AV3715" s="1" t="s">
        <v>137</v>
      </c>
    </row>
    <row r="3716" spans="1:48" ht="13">
      <c r="A3716" t="s">
        <v>14580</v>
      </c>
      <c r="B3716" s="8">
        <v>45002.583420138893</v>
      </c>
      <c r="C3716" s="1" t="s">
        <v>803</v>
      </c>
      <c r="D3716" s="1" t="s">
        <v>61</v>
      </c>
      <c r="E3716" s="1" t="s">
        <v>14581</v>
      </c>
      <c r="F3716" s="16" t="s">
        <v>36436</v>
      </c>
      <c r="I3716" s="1" t="s">
        <v>75</v>
      </c>
      <c r="J3716" s="1" t="s">
        <v>0</v>
      </c>
      <c r="K3716" s="1" t="s">
        <v>64</v>
      </c>
      <c r="M3716" s="1" t="s">
        <v>14582</v>
      </c>
      <c r="N3716" s="1" t="s">
        <v>307</v>
      </c>
      <c r="O3716" s="1">
        <v>11.51</v>
      </c>
      <c r="P3716" s="1">
        <v>3</v>
      </c>
      <c r="Q3716" s="1">
        <v>2</v>
      </c>
      <c r="R3716" s="1">
        <v>1500</v>
      </c>
      <c r="S3716" s="1">
        <v>1</v>
      </c>
      <c r="T3716" s="1">
        <v>3</v>
      </c>
      <c r="U3716" s="1" t="s">
        <v>1564</v>
      </c>
      <c r="V3716" s="1" t="s">
        <v>274</v>
      </c>
      <c r="W3716" s="1" t="s">
        <v>14583</v>
      </c>
      <c r="AO3716" s="1" t="s">
        <v>70</v>
      </c>
      <c r="AR3716" s="9">
        <v>17000000</v>
      </c>
      <c r="AT3716" s="1" t="s">
        <v>13379</v>
      </c>
      <c r="AV3716" s="1" t="s">
        <v>137</v>
      </c>
    </row>
    <row r="3717" spans="1:48" ht="13">
      <c r="A3717" t="s">
        <v>14584</v>
      </c>
      <c r="B3717" s="8">
        <v>45002.601375613427</v>
      </c>
      <c r="C3717" s="1" t="s">
        <v>877</v>
      </c>
      <c r="D3717" s="1" t="s">
        <v>61</v>
      </c>
      <c r="E3717" s="1" t="s">
        <v>14585</v>
      </c>
      <c r="F3717" s="16" t="s">
        <v>36437</v>
      </c>
      <c r="I3717" s="1" t="s">
        <v>241</v>
      </c>
      <c r="J3717" s="1" t="s">
        <v>2</v>
      </c>
      <c r="K3717" s="1" t="s">
        <v>83</v>
      </c>
      <c r="M3717" s="1" t="s">
        <v>14586</v>
      </c>
      <c r="N3717" s="1" t="s">
        <v>112</v>
      </c>
      <c r="AB3717" s="1" t="s">
        <v>122</v>
      </c>
      <c r="AC3717" s="1">
        <v>4</v>
      </c>
      <c r="AD3717" s="1">
        <v>3</v>
      </c>
      <c r="AE3717" s="1">
        <v>2</v>
      </c>
      <c r="AF3717" s="1">
        <v>1203</v>
      </c>
      <c r="AG3717" s="1" t="s">
        <v>107</v>
      </c>
      <c r="AH3717" s="1" t="s">
        <v>14</v>
      </c>
      <c r="AI3717" s="1" t="s">
        <v>100</v>
      </c>
      <c r="AJ3717" s="1" t="s">
        <v>14587</v>
      </c>
      <c r="AO3717" s="1" t="s">
        <v>70</v>
      </c>
      <c r="AR3717" s="9">
        <v>160000</v>
      </c>
      <c r="AU3717" s="1" t="s">
        <v>6530</v>
      </c>
      <c r="AV3717" s="1" t="s">
        <v>137</v>
      </c>
    </row>
    <row r="3718" spans="1:48" ht="13">
      <c r="A3718" t="s">
        <v>14588</v>
      </c>
      <c r="B3718" s="8">
        <v>45002.620597488421</v>
      </c>
      <c r="C3718" s="1" t="s">
        <v>877</v>
      </c>
      <c r="D3718" s="1" t="s">
        <v>61</v>
      </c>
      <c r="E3718" s="1" t="s">
        <v>14589</v>
      </c>
      <c r="F3718" s="16" t="s">
        <v>36438</v>
      </c>
      <c r="I3718" s="1" t="s">
        <v>241</v>
      </c>
      <c r="J3718" s="1" t="s">
        <v>2</v>
      </c>
      <c r="K3718" s="1" t="s">
        <v>83</v>
      </c>
      <c r="M3718" s="1" t="s">
        <v>14590</v>
      </c>
      <c r="N3718" s="1" t="s">
        <v>152</v>
      </c>
      <c r="AB3718" s="1" t="s">
        <v>122</v>
      </c>
      <c r="AC3718" s="1">
        <v>4</v>
      </c>
      <c r="AD3718" s="1">
        <v>3</v>
      </c>
      <c r="AE3718" s="1">
        <v>3</v>
      </c>
      <c r="AF3718" s="1">
        <v>1520</v>
      </c>
      <c r="AG3718" s="1" t="s">
        <v>98</v>
      </c>
      <c r="AH3718" s="1" t="s">
        <v>14</v>
      </c>
      <c r="AJ3718" s="1" t="s">
        <v>14591</v>
      </c>
      <c r="AO3718" s="1" t="s">
        <v>70</v>
      </c>
      <c r="AR3718" s="9">
        <v>365000</v>
      </c>
      <c r="AU3718" s="1" t="s">
        <v>6564</v>
      </c>
      <c r="AV3718" s="1" t="s">
        <v>137</v>
      </c>
    </row>
    <row r="3719" spans="1:48" ht="13">
      <c r="A3719" t="s">
        <v>14592</v>
      </c>
      <c r="B3719" s="8">
        <v>45002.633881493057</v>
      </c>
      <c r="C3719" s="1" t="s">
        <v>877</v>
      </c>
      <c r="D3719" s="1" t="s">
        <v>61</v>
      </c>
      <c r="E3719" s="1" t="s">
        <v>14593</v>
      </c>
      <c r="F3719" s="16" t="s">
        <v>36439</v>
      </c>
      <c r="I3719" s="1" t="s">
        <v>241</v>
      </c>
      <c r="J3719" s="1" t="s">
        <v>2</v>
      </c>
      <c r="K3719" s="1" t="s">
        <v>83</v>
      </c>
      <c r="M3719" s="1" t="s">
        <v>11537</v>
      </c>
      <c r="N3719" s="1" t="s">
        <v>77</v>
      </c>
      <c r="AB3719" s="1" t="s">
        <v>122</v>
      </c>
      <c r="AC3719" s="1">
        <v>4</v>
      </c>
      <c r="AD3719" s="1">
        <v>2</v>
      </c>
      <c r="AE3719" s="1">
        <v>2</v>
      </c>
      <c r="AF3719" s="1">
        <v>1290</v>
      </c>
      <c r="AG3719" s="1" t="s">
        <v>107</v>
      </c>
      <c r="AH3719" s="1" t="s">
        <v>14</v>
      </c>
      <c r="AO3719" s="1" t="s">
        <v>70</v>
      </c>
      <c r="AR3719" s="9">
        <v>350000</v>
      </c>
      <c r="AU3719" s="1" t="s">
        <v>6564</v>
      </c>
      <c r="AV3719" s="1" t="s">
        <v>137</v>
      </c>
    </row>
    <row r="3720" spans="1:48" ht="13">
      <c r="A3720" t="s">
        <v>14594</v>
      </c>
      <c r="B3720" s="8">
        <v>45002.664905185185</v>
      </c>
      <c r="C3720" s="1" t="s">
        <v>803</v>
      </c>
      <c r="D3720" s="1" t="s">
        <v>61</v>
      </c>
      <c r="E3720" s="1" t="s">
        <v>14595</v>
      </c>
      <c r="F3720" s="16" t="s">
        <v>36440</v>
      </c>
      <c r="I3720" s="1" t="s">
        <v>75</v>
      </c>
      <c r="J3720" s="1" t="s">
        <v>0</v>
      </c>
      <c r="K3720" s="1" t="s">
        <v>64</v>
      </c>
      <c r="M3720" s="1" t="s">
        <v>14596</v>
      </c>
      <c r="N3720" s="1" t="s">
        <v>307</v>
      </c>
      <c r="O3720" s="1">
        <v>20</v>
      </c>
      <c r="P3720" s="1">
        <v>5</v>
      </c>
      <c r="Q3720" s="1">
        <v>3</v>
      </c>
      <c r="R3720" s="1">
        <v>3000</v>
      </c>
      <c r="S3720" s="1">
        <v>2</v>
      </c>
      <c r="T3720" s="1">
        <v>10</v>
      </c>
      <c r="U3720" s="1" t="s">
        <v>1564</v>
      </c>
      <c r="V3720" s="1" t="s">
        <v>487</v>
      </c>
      <c r="W3720" s="1" t="s">
        <v>14597</v>
      </c>
      <c r="AO3720" s="1" t="s">
        <v>70</v>
      </c>
      <c r="AR3720" s="9">
        <v>42000000</v>
      </c>
      <c r="AT3720" s="1" t="s">
        <v>13379</v>
      </c>
      <c r="AV3720" s="1" t="s">
        <v>137</v>
      </c>
    </row>
    <row r="3721" spans="1:48" ht="13">
      <c r="A3721" t="s">
        <v>14598</v>
      </c>
      <c r="B3721" s="8">
        <v>45002.675942453701</v>
      </c>
      <c r="C3721" s="1" t="s">
        <v>4899</v>
      </c>
      <c r="D3721" s="1" t="s">
        <v>204</v>
      </c>
      <c r="E3721" s="1" t="s">
        <v>14599</v>
      </c>
      <c r="F3721" s="16" t="s">
        <v>36441</v>
      </c>
      <c r="I3721" s="1" t="s">
        <v>75</v>
      </c>
      <c r="J3721" s="1" t="s">
        <v>1</v>
      </c>
      <c r="K3721" s="1" t="s">
        <v>64</v>
      </c>
      <c r="M3721" s="1" t="s">
        <v>14600</v>
      </c>
      <c r="N3721" s="1" t="s">
        <v>152</v>
      </c>
      <c r="X3721" s="1">
        <v>20</v>
      </c>
      <c r="Y3721" s="1" t="s">
        <v>64</v>
      </c>
      <c r="AA3721" s="1" t="s">
        <v>14601</v>
      </c>
      <c r="AO3721" s="1" t="s">
        <v>70</v>
      </c>
      <c r="AP3721" s="1">
        <v>20000000</v>
      </c>
      <c r="AR3721" s="9"/>
      <c r="AT3721" s="1" t="s">
        <v>14602</v>
      </c>
      <c r="AV3721" s="1" t="s">
        <v>137</v>
      </c>
    </row>
    <row r="3722" spans="1:48" ht="13">
      <c r="A3722" t="s">
        <v>14603</v>
      </c>
      <c r="B3722" s="8">
        <v>45002.677948622688</v>
      </c>
      <c r="C3722" s="1" t="s">
        <v>4899</v>
      </c>
      <c r="D3722" s="1" t="s">
        <v>204</v>
      </c>
      <c r="E3722" s="1" t="s">
        <v>4605</v>
      </c>
      <c r="F3722" s="16" t="s">
        <v>36442</v>
      </c>
      <c r="I3722" s="1" t="s">
        <v>75</v>
      </c>
      <c r="J3722" s="1" t="s">
        <v>1</v>
      </c>
      <c r="K3722" s="1" t="s">
        <v>64</v>
      </c>
      <c r="M3722" s="1" t="s">
        <v>14604</v>
      </c>
      <c r="N3722" s="1" t="s">
        <v>112</v>
      </c>
      <c r="X3722" s="1">
        <v>12</v>
      </c>
      <c r="Y3722" s="1" t="s">
        <v>64</v>
      </c>
      <c r="AO3722" s="1" t="s">
        <v>70</v>
      </c>
      <c r="AP3722" s="1">
        <v>13000000</v>
      </c>
      <c r="AR3722" s="9"/>
      <c r="AT3722" s="1" t="s">
        <v>14605</v>
      </c>
      <c r="AV3722" s="1" t="s">
        <v>137</v>
      </c>
    </row>
    <row r="3723" spans="1:48" ht="13">
      <c r="A3723" t="s">
        <v>14606</v>
      </c>
      <c r="B3723" s="8">
        <v>45002.679001666664</v>
      </c>
      <c r="C3723" s="1" t="s">
        <v>803</v>
      </c>
      <c r="D3723" s="1" t="s">
        <v>204</v>
      </c>
      <c r="E3723" s="1" t="s">
        <v>14607</v>
      </c>
      <c r="F3723" s="16" t="s">
        <v>36443</v>
      </c>
      <c r="I3723" s="1" t="s">
        <v>75</v>
      </c>
      <c r="J3723" s="1" t="s">
        <v>1</v>
      </c>
      <c r="K3723" s="1" t="s">
        <v>3504</v>
      </c>
      <c r="M3723" s="1" t="s">
        <v>14608</v>
      </c>
      <c r="N3723" s="1" t="s">
        <v>121</v>
      </c>
      <c r="X3723" s="1">
        <v>15</v>
      </c>
      <c r="Y3723" s="1" t="s">
        <v>14609</v>
      </c>
      <c r="AA3723" s="1" t="s">
        <v>14610</v>
      </c>
      <c r="AO3723" s="1" t="s">
        <v>70</v>
      </c>
      <c r="AP3723" s="1">
        <v>1800000</v>
      </c>
      <c r="AR3723" s="9">
        <v>27000000</v>
      </c>
      <c r="AT3723" s="1" t="s">
        <v>13379</v>
      </c>
      <c r="AV3723" s="1" t="s">
        <v>421</v>
      </c>
    </row>
    <row r="3724" spans="1:48" ht="13">
      <c r="A3724" t="s">
        <v>14611</v>
      </c>
      <c r="B3724" s="8">
        <v>45002.679496724537</v>
      </c>
      <c r="C3724" s="1" t="s">
        <v>4899</v>
      </c>
      <c r="D3724" s="1" t="s">
        <v>204</v>
      </c>
      <c r="E3724" s="1" t="s">
        <v>4605</v>
      </c>
      <c r="F3724" s="16" t="s">
        <v>36444</v>
      </c>
      <c r="I3724" s="1" t="s">
        <v>75</v>
      </c>
      <c r="J3724" s="1" t="s">
        <v>1</v>
      </c>
      <c r="K3724" s="1" t="s">
        <v>4295</v>
      </c>
      <c r="M3724" s="1" t="s">
        <v>14612</v>
      </c>
      <c r="N3724" s="1" t="s">
        <v>112</v>
      </c>
      <c r="X3724" s="1">
        <v>18.5</v>
      </c>
      <c r="Y3724" s="1" t="s">
        <v>7053</v>
      </c>
      <c r="AO3724" s="1" t="s">
        <v>70</v>
      </c>
      <c r="AP3724" s="1">
        <v>15000000</v>
      </c>
      <c r="AR3724" s="9"/>
      <c r="AT3724" s="1" t="s">
        <v>14602</v>
      </c>
      <c r="AV3724" s="1" t="s">
        <v>137</v>
      </c>
    </row>
    <row r="3725" spans="1:48" ht="13">
      <c r="A3725" t="s">
        <v>14613</v>
      </c>
      <c r="B3725" s="8">
        <v>45002.681008738422</v>
      </c>
      <c r="C3725" s="1" t="s">
        <v>4899</v>
      </c>
      <c r="D3725" s="1" t="s">
        <v>204</v>
      </c>
      <c r="E3725" s="1" t="s">
        <v>4605</v>
      </c>
      <c r="F3725" s="16" t="s">
        <v>36445</v>
      </c>
      <c r="I3725" s="1" t="s">
        <v>75</v>
      </c>
      <c r="J3725" s="1" t="s">
        <v>1</v>
      </c>
      <c r="K3725" s="1" t="s">
        <v>4295</v>
      </c>
      <c r="M3725" s="1" t="s">
        <v>14614</v>
      </c>
      <c r="N3725" s="1" t="s">
        <v>112</v>
      </c>
      <c r="X3725" s="1">
        <v>15.5</v>
      </c>
      <c r="Y3725" s="1" t="s">
        <v>4295</v>
      </c>
      <c r="AO3725" s="1" t="s">
        <v>70</v>
      </c>
      <c r="AP3725" s="1">
        <v>16500000</v>
      </c>
      <c r="AR3725" s="9"/>
      <c r="AT3725" s="1" t="s">
        <v>14602</v>
      </c>
      <c r="AV3725" s="1" t="s">
        <v>137</v>
      </c>
    </row>
    <row r="3726" spans="1:48" ht="13">
      <c r="A3726" t="s">
        <v>14615</v>
      </c>
      <c r="B3726" s="8">
        <v>45002.682325520829</v>
      </c>
      <c r="C3726" s="1" t="s">
        <v>4899</v>
      </c>
      <c r="D3726" s="1" t="s">
        <v>204</v>
      </c>
      <c r="E3726" s="1" t="s">
        <v>4605</v>
      </c>
      <c r="F3726" s="16" t="s">
        <v>36446</v>
      </c>
      <c r="I3726" s="1" t="s">
        <v>75</v>
      </c>
      <c r="J3726" s="1" t="s">
        <v>1</v>
      </c>
      <c r="K3726" s="1" t="s">
        <v>4295</v>
      </c>
      <c r="M3726" s="1" t="s">
        <v>14616</v>
      </c>
      <c r="N3726" s="1" t="s">
        <v>152</v>
      </c>
      <c r="X3726" s="1">
        <v>10</v>
      </c>
      <c r="AO3726" s="1" t="s">
        <v>70</v>
      </c>
      <c r="AP3726" s="1">
        <v>17500000</v>
      </c>
      <c r="AR3726" s="9"/>
      <c r="AT3726" s="1" t="s">
        <v>14602</v>
      </c>
      <c r="AV3726" s="1" t="s">
        <v>137</v>
      </c>
    </row>
    <row r="3727" spans="1:48" ht="13">
      <c r="A3727" t="s">
        <v>14617</v>
      </c>
      <c r="B3727" s="8">
        <v>45002.684586203701</v>
      </c>
      <c r="C3727" s="1" t="s">
        <v>4899</v>
      </c>
      <c r="D3727" s="1" t="s">
        <v>61</v>
      </c>
      <c r="E3727" s="1" t="s">
        <v>14618</v>
      </c>
      <c r="F3727" s="16" t="s">
        <v>36447</v>
      </c>
      <c r="I3727" s="1" t="s">
        <v>75</v>
      </c>
      <c r="J3727" s="1" t="s">
        <v>1</v>
      </c>
      <c r="K3727" s="1" t="s">
        <v>64</v>
      </c>
      <c r="M3727" s="1" t="s">
        <v>14619</v>
      </c>
      <c r="N3727" s="1" t="s">
        <v>644</v>
      </c>
      <c r="X3727" s="1">
        <v>13</v>
      </c>
      <c r="Y3727" s="1" t="s">
        <v>64</v>
      </c>
      <c r="AA3727" s="1" t="s">
        <v>14620</v>
      </c>
      <c r="AO3727" s="1" t="s">
        <v>70</v>
      </c>
      <c r="AR3727" s="9">
        <v>22750000</v>
      </c>
      <c r="AT3727" s="1" t="s">
        <v>14621</v>
      </c>
      <c r="AV3727" s="1" t="s">
        <v>421</v>
      </c>
    </row>
    <row r="3728" spans="1:48" ht="13">
      <c r="A3728" t="s">
        <v>14622</v>
      </c>
      <c r="B3728" s="8">
        <v>45002.692320393515</v>
      </c>
      <c r="C3728" s="1" t="s">
        <v>803</v>
      </c>
      <c r="D3728" s="1" t="s">
        <v>204</v>
      </c>
      <c r="E3728" s="1" t="s">
        <v>14623</v>
      </c>
      <c r="F3728" s="16" t="s">
        <v>36448</v>
      </c>
      <c r="I3728" s="1" t="s">
        <v>75</v>
      </c>
      <c r="J3728" s="1" t="s">
        <v>1</v>
      </c>
      <c r="K3728" s="1" t="s">
        <v>4295</v>
      </c>
      <c r="M3728" s="1" t="s">
        <v>14624</v>
      </c>
      <c r="N3728" s="1" t="s">
        <v>1327</v>
      </c>
      <c r="X3728" s="1">
        <v>28.6</v>
      </c>
      <c r="Y3728" s="1" t="s">
        <v>14625</v>
      </c>
      <c r="AA3728" s="1" t="s">
        <v>14626</v>
      </c>
      <c r="AO3728" s="1" t="s">
        <v>70</v>
      </c>
      <c r="AP3728" s="1">
        <v>780000</v>
      </c>
      <c r="AR3728" s="9">
        <v>22308000</v>
      </c>
      <c r="AT3728" s="1" t="s">
        <v>13379</v>
      </c>
      <c r="AV3728" s="1" t="s">
        <v>421</v>
      </c>
    </row>
    <row r="3729" spans="1:48" ht="13">
      <c r="A3729" t="s">
        <v>14627</v>
      </c>
      <c r="B3729" s="8">
        <v>45002.729733715278</v>
      </c>
      <c r="C3729" s="1" t="s">
        <v>803</v>
      </c>
      <c r="D3729" s="1" t="s">
        <v>61</v>
      </c>
      <c r="E3729" s="1" t="s">
        <v>14628</v>
      </c>
      <c r="F3729" s="16" t="s">
        <v>36449</v>
      </c>
      <c r="G3729" s="11" t="s">
        <v>14629</v>
      </c>
      <c r="I3729" s="1" t="s">
        <v>75</v>
      </c>
      <c r="J3729" s="1" t="s">
        <v>0</v>
      </c>
      <c r="K3729" s="1" t="s">
        <v>64</v>
      </c>
      <c r="M3729" s="1" t="s">
        <v>14630</v>
      </c>
      <c r="N3729" s="1" t="s">
        <v>1327</v>
      </c>
      <c r="O3729" s="1">
        <v>18</v>
      </c>
      <c r="P3729" s="1">
        <v>6</v>
      </c>
      <c r="Q3729" s="1">
        <v>5</v>
      </c>
      <c r="R3729" s="1">
        <v>5000</v>
      </c>
      <c r="S3729" s="1">
        <v>2</v>
      </c>
      <c r="T3729" s="1">
        <v>2</v>
      </c>
      <c r="U3729" s="1">
        <v>14</v>
      </c>
      <c r="V3729" s="1" t="s">
        <v>349</v>
      </c>
      <c r="W3729" s="1" t="s">
        <v>14631</v>
      </c>
      <c r="AO3729" s="1" t="s">
        <v>70</v>
      </c>
      <c r="AR3729" s="9">
        <v>65000000</v>
      </c>
      <c r="AT3729" s="1" t="s">
        <v>13379</v>
      </c>
      <c r="AV3729" s="1" t="s">
        <v>541</v>
      </c>
    </row>
    <row r="3730" spans="1:48" ht="13">
      <c r="A3730" t="s">
        <v>14632</v>
      </c>
      <c r="B3730" s="8">
        <v>45002.746516608793</v>
      </c>
      <c r="C3730" s="1" t="s">
        <v>803</v>
      </c>
      <c r="D3730" s="1" t="s">
        <v>61</v>
      </c>
      <c r="E3730" s="1" t="s">
        <v>14633</v>
      </c>
      <c r="F3730" s="16" t="s">
        <v>36450</v>
      </c>
      <c r="I3730" s="1" t="s">
        <v>75</v>
      </c>
      <c r="J3730" s="1" t="s">
        <v>0</v>
      </c>
      <c r="K3730" s="1" t="s">
        <v>3504</v>
      </c>
      <c r="M3730" s="1" t="s">
        <v>14634</v>
      </c>
      <c r="N3730" s="1" t="s">
        <v>1327</v>
      </c>
      <c r="O3730" s="1">
        <v>10</v>
      </c>
      <c r="P3730" s="1">
        <v>3</v>
      </c>
      <c r="Q3730" s="1">
        <v>2</v>
      </c>
      <c r="R3730" s="1">
        <v>2000</v>
      </c>
      <c r="S3730" s="1">
        <v>1</v>
      </c>
      <c r="T3730" s="1">
        <v>3</v>
      </c>
      <c r="V3730" s="1" t="s">
        <v>274</v>
      </c>
      <c r="W3730" s="1" t="s">
        <v>14635</v>
      </c>
      <c r="AO3730" s="1" t="s">
        <v>70</v>
      </c>
      <c r="AR3730" s="9">
        <v>16000000</v>
      </c>
      <c r="AT3730" s="1" t="s">
        <v>13379</v>
      </c>
      <c r="AV3730" s="1" t="s">
        <v>137</v>
      </c>
    </row>
    <row r="3731" spans="1:48" ht="13">
      <c r="A3731" t="s">
        <v>14636</v>
      </c>
      <c r="B3731" s="8">
        <v>45002.763925300926</v>
      </c>
      <c r="C3731" s="1" t="s">
        <v>803</v>
      </c>
      <c r="D3731" s="1" t="s">
        <v>61</v>
      </c>
      <c r="E3731" s="1" t="s">
        <v>14637</v>
      </c>
      <c r="F3731" s="16" t="s">
        <v>36451</v>
      </c>
      <c r="I3731" s="1" t="s">
        <v>75</v>
      </c>
      <c r="J3731" s="1" t="s">
        <v>0</v>
      </c>
      <c r="K3731" s="1" t="s">
        <v>64</v>
      </c>
      <c r="M3731" s="1" t="s">
        <v>14638</v>
      </c>
      <c r="N3731" s="1" t="s">
        <v>307</v>
      </c>
      <c r="O3731" s="1">
        <v>12</v>
      </c>
      <c r="P3731" s="1">
        <v>4</v>
      </c>
      <c r="Q3731" s="1">
        <v>2</v>
      </c>
      <c r="R3731" s="1">
        <v>2100</v>
      </c>
      <c r="S3731" s="1">
        <v>1</v>
      </c>
      <c r="T3731" s="1">
        <v>3</v>
      </c>
      <c r="V3731" s="1" t="s">
        <v>274</v>
      </c>
      <c r="W3731" s="1" t="s">
        <v>14639</v>
      </c>
      <c r="AO3731" s="1" t="s">
        <v>70</v>
      </c>
      <c r="AR3731" s="9">
        <v>19800000</v>
      </c>
      <c r="AT3731" s="1" t="s">
        <v>13379</v>
      </c>
      <c r="AV3731" s="1" t="s">
        <v>137</v>
      </c>
    </row>
    <row r="3732" spans="1:48" ht="13">
      <c r="A3732" t="s">
        <v>14640</v>
      </c>
      <c r="B3732" s="8">
        <v>45002.834737488425</v>
      </c>
      <c r="C3732" s="1" t="s">
        <v>132</v>
      </c>
      <c r="D3732" s="1" t="s">
        <v>61</v>
      </c>
      <c r="E3732" s="1" t="s">
        <v>14641</v>
      </c>
      <c r="F3732" s="16" t="s">
        <v>36452</v>
      </c>
      <c r="I3732" s="1" t="s">
        <v>241</v>
      </c>
      <c r="J3732" s="1" t="s">
        <v>0</v>
      </c>
      <c r="M3732" s="1" t="s">
        <v>14388</v>
      </c>
      <c r="N3732" s="1" t="s">
        <v>142</v>
      </c>
      <c r="O3732" s="1">
        <v>8</v>
      </c>
      <c r="P3732" s="1">
        <v>3</v>
      </c>
      <c r="Q3732" s="1">
        <v>3</v>
      </c>
      <c r="R3732" s="1">
        <v>3250</v>
      </c>
      <c r="S3732" s="1">
        <v>2</v>
      </c>
      <c r="T3732" s="1">
        <v>1</v>
      </c>
      <c r="W3732" s="1" t="s">
        <v>14642</v>
      </c>
      <c r="AO3732" s="1" t="s">
        <v>70</v>
      </c>
      <c r="AR3732" s="9">
        <v>400000</v>
      </c>
      <c r="AV3732" s="1" t="s">
        <v>137</v>
      </c>
    </row>
    <row r="3733" spans="1:48" ht="13">
      <c r="A3733" t="s">
        <v>14643</v>
      </c>
      <c r="B3733" s="8">
        <v>45002.837552789351</v>
      </c>
      <c r="C3733" s="1" t="s">
        <v>803</v>
      </c>
      <c r="D3733" s="1" t="s">
        <v>204</v>
      </c>
      <c r="E3733" s="1" t="s">
        <v>14644</v>
      </c>
      <c r="F3733" s="16" t="s">
        <v>36453</v>
      </c>
      <c r="I3733" s="1" t="s">
        <v>75</v>
      </c>
      <c r="J3733" s="1" t="s">
        <v>0</v>
      </c>
      <c r="K3733" s="1" t="s">
        <v>64</v>
      </c>
      <c r="M3733" s="1" t="s">
        <v>14645</v>
      </c>
      <c r="N3733" s="1" t="s">
        <v>121</v>
      </c>
      <c r="O3733" s="1">
        <v>15</v>
      </c>
      <c r="P3733" s="1">
        <v>4</v>
      </c>
      <c r="Q3733" s="1">
        <v>2</v>
      </c>
      <c r="R3733" s="1">
        <v>3000</v>
      </c>
      <c r="S3733" s="1">
        <v>2</v>
      </c>
      <c r="T3733" s="1">
        <v>3</v>
      </c>
      <c r="V3733" s="1" t="s">
        <v>349</v>
      </c>
      <c r="W3733" s="1" t="s">
        <v>14646</v>
      </c>
      <c r="AO3733" s="1" t="s">
        <v>70</v>
      </c>
      <c r="AR3733" s="9">
        <v>23000000</v>
      </c>
      <c r="AT3733" s="1" t="s">
        <v>13379</v>
      </c>
      <c r="AV3733" s="1" t="s">
        <v>541</v>
      </c>
    </row>
    <row r="3734" spans="1:48" ht="13">
      <c r="A3734" t="s">
        <v>14647</v>
      </c>
      <c r="B3734" s="8">
        <v>45002.881736747688</v>
      </c>
      <c r="C3734" s="1" t="s">
        <v>132</v>
      </c>
      <c r="D3734" s="1" t="s">
        <v>61</v>
      </c>
      <c r="E3734" s="1" t="s">
        <v>5040</v>
      </c>
      <c r="F3734" s="16" t="s">
        <v>36454</v>
      </c>
      <c r="I3734" s="1" t="s">
        <v>75</v>
      </c>
      <c r="J3734" s="1" t="s">
        <v>2</v>
      </c>
      <c r="M3734" s="1" t="s">
        <v>14649</v>
      </c>
      <c r="N3734" s="1" t="s">
        <v>334</v>
      </c>
      <c r="AB3734" s="1" t="s">
        <v>122</v>
      </c>
      <c r="AC3734" s="1">
        <v>2</v>
      </c>
      <c r="AD3734" s="1">
        <v>3</v>
      </c>
      <c r="AE3734" s="1">
        <v>2</v>
      </c>
      <c r="AF3734" s="1">
        <v>1200</v>
      </c>
      <c r="AG3734" s="1" t="s">
        <v>107</v>
      </c>
      <c r="AJ3734" s="1" t="s">
        <v>14650</v>
      </c>
      <c r="AO3734" s="1" t="s">
        <v>70</v>
      </c>
      <c r="AR3734" s="9">
        <v>16000000</v>
      </c>
      <c r="AU3734" s="1" t="s">
        <v>6530</v>
      </c>
      <c r="AV3734" s="1" t="s">
        <v>541</v>
      </c>
    </row>
    <row r="3735" spans="1:48" ht="13">
      <c r="A3735" t="s">
        <v>14651</v>
      </c>
      <c r="B3735" s="8">
        <v>45002.905788402779</v>
      </c>
      <c r="C3735" s="1" t="s">
        <v>132</v>
      </c>
      <c r="D3735" s="1" t="s">
        <v>61</v>
      </c>
      <c r="E3735" s="1" t="s">
        <v>2737</v>
      </c>
      <c r="F3735" s="16" t="s">
        <v>36455</v>
      </c>
      <c r="I3735" s="1" t="s">
        <v>75</v>
      </c>
      <c r="J3735" s="1" t="s">
        <v>2</v>
      </c>
      <c r="M3735" s="1" t="s">
        <v>14652</v>
      </c>
      <c r="N3735" s="1" t="s">
        <v>913</v>
      </c>
      <c r="AB3735" s="1" t="s">
        <v>122</v>
      </c>
      <c r="AC3735" s="1">
        <v>2</v>
      </c>
      <c r="AD3735" s="1">
        <v>3</v>
      </c>
      <c r="AE3735" s="1">
        <v>2</v>
      </c>
      <c r="AF3735" s="1">
        <v>1410</v>
      </c>
      <c r="AG3735" s="1" t="s">
        <v>107</v>
      </c>
      <c r="AJ3735" s="1" t="s">
        <v>14653</v>
      </c>
      <c r="AO3735" s="1" t="s">
        <v>70</v>
      </c>
      <c r="AR3735" s="9">
        <v>27000000</v>
      </c>
      <c r="AU3735" s="1" t="s">
        <v>6530</v>
      </c>
      <c r="AV3735" s="1" t="s">
        <v>137</v>
      </c>
    </row>
    <row r="3736" spans="1:48" ht="13">
      <c r="A3736" t="s">
        <v>14654</v>
      </c>
      <c r="B3736" s="8">
        <v>45002.920109166662</v>
      </c>
      <c r="C3736" s="1" t="s">
        <v>803</v>
      </c>
      <c r="D3736" s="1" t="s">
        <v>61</v>
      </c>
      <c r="E3736" s="1" t="s">
        <v>14655</v>
      </c>
      <c r="F3736" s="16" t="s">
        <v>36456</v>
      </c>
      <c r="I3736" s="1" t="s">
        <v>75</v>
      </c>
      <c r="J3736" s="1" t="s">
        <v>0</v>
      </c>
      <c r="K3736" s="1" t="s">
        <v>64</v>
      </c>
      <c r="M3736" s="1" t="s">
        <v>14656</v>
      </c>
      <c r="N3736" s="1" t="s">
        <v>121</v>
      </c>
      <c r="O3736" s="1">
        <v>10.7</v>
      </c>
      <c r="P3736" s="1">
        <v>4</v>
      </c>
      <c r="Q3736" s="1">
        <v>5</v>
      </c>
      <c r="R3736" s="1">
        <v>2800</v>
      </c>
      <c r="S3736" s="1">
        <v>2</v>
      </c>
      <c r="T3736" s="1">
        <v>2</v>
      </c>
      <c r="U3736" s="1" t="s">
        <v>14657</v>
      </c>
      <c r="V3736" s="1" t="s">
        <v>487</v>
      </c>
      <c r="W3736" s="1" t="s">
        <v>14658</v>
      </c>
      <c r="AO3736" s="1" t="s">
        <v>70</v>
      </c>
      <c r="AR3736" s="9">
        <v>28500000</v>
      </c>
      <c r="AT3736" s="1" t="s">
        <v>13379</v>
      </c>
      <c r="AV3736" s="1" t="s">
        <v>137</v>
      </c>
    </row>
    <row r="3737" spans="1:48" ht="13">
      <c r="A3737" t="s">
        <v>14659</v>
      </c>
      <c r="B3737" s="8">
        <v>45003.955721747683</v>
      </c>
      <c r="C3737" s="1" t="s">
        <v>803</v>
      </c>
      <c r="D3737" s="1" t="s">
        <v>61</v>
      </c>
      <c r="E3737" s="1" t="s">
        <v>14660</v>
      </c>
      <c r="F3737" s="16" t="s">
        <v>36457</v>
      </c>
      <c r="I3737" s="1" t="s">
        <v>75</v>
      </c>
      <c r="J3737" s="1" t="s">
        <v>0</v>
      </c>
      <c r="K3737" s="1" t="s">
        <v>64</v>
      </c>
      <c r="M3737" s="1" t="s">
        <v>14661</v>
      </c>
      <c r="N3737" s="1" t="s">
        <v>307</v>
      </c>
      <c r="O3737" s="1">
        <v>10</v>
      </c>
      <c r="P3737" s="1">
        <v>4</v>
      </c>
      <c r="Q3737" s="1">
        <v>2</v>
      </c>
      <c r="R3737" s="1">
        <v>2500</v>
      </c>
      <c r="S3737" s="1">
        <v>2</v>
      </c>
      <c r="T3737" s="1">
        <v>2</v>
      </c>
      <c r="U3737" s="1">
        <v>2</v>
      </c>
      <c r="V3737" s="1" t="s">
        <v>487</v>
      </c>
      <c r="W3737" s="1" t="s">
        <v>14662</v>
      </c>
      <c r="AO3737" s="1" t="s">
        <v>70</v>
      </c>
      <c r="AR3737" s="9">
        <v>17000000</v>
      </c>
      <c r="AT3737" s="1" t="s">
        <v>13379</v>
      </c>
      <c r="AV3737" s="1" t="s">
        <v>137</v>
      </c>
    </row>
    <row r="3738" spans="1:48" ht="13">
      <c r="A3738" t="s">
        <v>14663</v>
      </c>
      <c r="B3738" s="8">
        <v>45005.462859004634</v>
      </c>
      <c r="C3738" s="1" t="s">
        <v>11244</v>
      </c>
      <c r="D3738" s="1" t="s">
        <v>61</v>
      </c>
      <c r="E3738" s="1" t="s">
        <v>14664</v>
      </c>
      <c r="F3738" s="16" t="s">
        <v>36458</v>
      </c>
      <c r="I3738" s="1" t="s">
        <v>241</v>
      </c>
      <c r="J3738" s="1" t="s">
        <v>2</v>
      </c>
      <c r="K3738" s="1" t="s">
        <v>64</v>
      </c>
      <c r="M3738" s="1" t="s">
        <v>14665</v>
      </c>
      <c r="N3738" s="1" t="s">
        <v>112</v>
      </c>
      <c r="AB3738" s="1" t="s">
        <v>122</v>
      </c>
      <c r="AC3738" s="1">
        <v>1</v>
      </c>
      <c r="AD3738" s="1">
        <v>2</v>
      </c>
      <c r="AE3738" s="1">
        <v>2</v>
      </c>
      <c r="AF3738" s="1">
        <v>900</v>
      </c>
      <c r="AG3738" s="1" t="s">
        <v>107</v>
      </c>
      <c r="AO3738" s="1" t="s">
        <v>70</v>
      </c>
      <c r="AR3738" s="9">
        <v>120000</v>
      </c>
      <c r="AU3738" s="1" t="s">
        <v>6564</v>
      </c>
      <c r="AV3738" s="1" t="s">
        <v>541</v>
      </c>
    </row>
    <row r="3739" spans="1:48" ht="13">
      <c r="A3739" t="s">
        <v>14666</v>
      </c>
      <c r="B3739" s="8">
        <v>45005.464373298615</v>
      </c>
      <c r="C3739" s="1" t="s">
        <v>11244</v>
      </c>
      <c r="D3739" s="1" t="s">
        <v>61</v>
      </c>
      <c r="E3739" s="1" t="s">
        <v>14667</v>
      </c>
      <c r="F3739" s="16" t="s">
        <v>36459</v>
      </c>
      <c r="I3739" s="1" t="s">
        <v>75</v>
      </c>
      <c r="J3739" s="1" t="s">
        <v>352</v>
      </c>
      <c r="M3739" s="1" t="s">
        <v>14668</v>
      </c>
      <c r="N3739" s="1" t="s">
        <v>4761</v>
      </c>
      <c r="AK3739" s="1" t="s">
        <v>4295</v>
      </c>
      <c r="AL3739" s="1">
        <v>1.85</v>
      </c>
      <c r="AM3739" s="1">
        <v>3200</v>
      </c>
      <c r="AO3739" s="1" t="s">
        <v>70</v>
      </c>
      <c r="AR3739" s="9">
        <v>65000000</v>
      </c>
      <c r="AV3739" s="1" t="s">
        <v>137</v>
      </c>
    </row>
    <row r="3740" spans="1:48" ht="13">
      <c r="A3740" t="s">
        <v>14669</v>
      </c>
      <c r="B3740" s="8">
        <v>45005.466699606477</v>
      </c>
      <c r="C3740" s="1" t="s">
        <v>11244</v>
      </c>
      <c r="D3740" s="1" t="s">
        <v>61</v>
      </c>
      <c r="E3740" s="1" t="s">
        <v>14670</v>
      </c>
      <c r="F3740" s="16" t="s">
        <v>36460</v>
      </c>
      <c r="I3740" s="1" t="s">
        <v>241</v>
      </c>
      <c r="J3740" s="1" t="s">
        <v>2</v>
      </c>
      <c r="K3740" s="1" t="s">
        <v>64</v>
      </c>
      <c r="M3740" s="1" t="s">
        <v>14671</v>
      </c>
      <c r="N3740" s="1" t="s">
        <v>1602</v>
      </c>
      <c r="AB3740" s="1" t="s">
        <v>122</v>
      </c>
      <c r="AC3740" s="1">
        <v>2</v>
      </c>
      <c r="AD3740" s="1">
        <v>2</v>
      </c>
      <c r="AE3740" s="1">
        <v>2</v>
      </c>
      <c r="AF3740" s="1">
        <v>900</v>
      </c>
      <c r="AG3740" s="1" t="s">
        <v>107</v>
      </c>
      <c r="AI3740" s="1" t="s">
        <v>314</v>
      </c>
      <c r="AO3740" s="1" t="s">
        <v>70</v>
      </c>
      <c r="AR3740" s="9">
        <v>80000</v>
      </c>
      <c r="AT3740" s="1" t="s">
        <v>13345</v>
      </c>
      <c r="AU3740" s="1" t="s">
        <v>6530</v>
      </c>
      <c r="AV3740" s="1" t="s">
        <v>541</v>
      </c>
    </row>
    <row r="3741" spans="1:48" ht="13">
      <c r="A3741" t="s">
        <v>14672</v>
      </c>
      <c r="B3741" s="8">
        <v>45005.468098020836</v>
      </c>
      <c r="C3741" s="1" t="s">
        <v>11244</v>
      </c>
      <c r="D3741" s="1" t="s">
        <v>61</v>
      </c>
      <c r="E3741" s="1" t="s">
        <v>14673</v>
      </c>
      <c r="F3741" s="16" t="s">
        <v>36461</v>
      </c>
      <c r="I3741" s="1" t="s">
        <v>241</v>
      </c>
      <c r="J3741" s="1" t="s">
        <v>2</v>
      </c>
      <c r="K3741" s="1" t="s">
        <v>64</v>
      </c>
      <c r="M3741" s="1" t="s">
        <v>14674</v>
      </c>
      <c r="N3741" s="1" t="s">
        <v>615</v>
      </c>
      <c r="AB3741" s="1" t="s">
        <v>122</v>
      </c>
      <c r="AC3741" s="1">
        <v>1</v>
      </c>
      <c r="AD3741" s="1">
        <v>3</v>
      </c>
      <c r="AE3741" s="1">
        <v>2</v>
      </c>
      <c r="AF3741" s="1">
        <v>1350</v>
      </c>
      <c r="AG3741" s="1" t="s">
        <v>107</v>
      </c>
      <c r="AO3741" s="1" t="s">
        <v>70</v>
      </c>
      <c r="AR3741" s="9">
        <v>150000</v>
      </c>
      <c r="AU3741" s="1" t="s">
        <v>6530</v>
      </c>
      <c r="AV3741" s="1" t="s">
        <v>137</v>
      </c>
    </row>
    <row r="3742" spans="1:48" ht="13">
      <c r="A3742" t="s">
        <v>14675</v>
      </c>
      <c r="B3742" s="8">
        <v>45005.469661898147</v>
      </c>
      <c r="C3742" s="1" t="s">
        <v>11244</v>
      </c>
      <c r="D3742" s="1" t="s">
        <v>61</v>
      </c>
      <c r="E3742" s="1" t="s">
        <v>12427</v>
      </c>
      <c r="F3742" s="16" t="s">
        <v>36462</v>
      </c>
      <c r="I3742" s="1" t="s">
        <v>241</v>
      </c>
      <c r="J3742" s="1" t="s">
        <v>2</v>
      </c>
      <c r="K3742" s="1" t="s">
        <v>64</v>
      </c>
      <c r="M3742" s="1" t="s">
        <v>14676</v>
      </c>
      <c r="N3742" s="1" t="s">
        <v>1602</v>
      </c>
      <c r="AB3742" s="1" t="s">
        <v>122</v>
      </c>
      <c r="AC3742" s="1">
        <v>5</v>
      </c>
      <c r="AD3742" s="1">
        <v>2</v>
      </c>
      <c r="AE3742" s="1">
        <v>2</v>
      </c>
      <c r="AF3742" s="1">
        <v>780</v>
      </c>
      <c r="AG3742" s="1" t="s">
        <v>107</v>
      </c>
      <c r="AI3742" s="1" t="s">
        <v>144</v>
      </c>
      <c r="AO3742" s="1" t="s">
        <v>70</v>
      </c>
      <c r="AR3742" s="9">
        <v>150000</v>
      </c>
      <c r="AU3742" s="1" t="s">
        <v>6564</v>
      </c>
      <c r="AV3742" s="1" t="s">
        <v>541</v>
      </c>
    </row>
    <row r="3743" spans="1:48" ht="13">
      <c r="A3743" t="s">
        <v>14677</v>
      </c>
      <c r="B3743" s="8">
        <v>45005.474294861109</v>
      </c>
      <c r="C3743" s="1" t="s">
        <v>11244</v>
      </c>
      <c r="D3743" s="1" t="s">
        <v>61</v>
      </c>
      <c r="E3743" s="1" t="s">
        <v>14678</v>
      </c>
      <c r="F3743" s="16" t="s">
        <v>36463</v>
      </c>
      <c r="I3743" s="1" t="s">
        <v>75</v>
      </c>
      <c r="J3743" s="1" t="s">
        <v>0</v>
      </c>
      <c r="K3743" s="1" t="s">
        <v>64</v>
      </c>
      <c r="M3743" s="1" t="s">
        <v>14679</v>
      </c>
      <c r="N3743" s="1" t="s">
        <v>121</v>
      </c>
      <c r="O3743" s="1">
        <v>8</v>
      </c>
      <c r="P3743" s="1">
        <v>2</v>
      </c>
      <c r="Q3743" s="1">
        <v>2</v>
      </c>
      <c r="R3743" s="1">
        <v>1400</v>
      </c>
      <c r="S3743" s="1">
        <v>2</v>
      </c>
      <c r="T3743" s="1">
        <v>2</v>
      </c>
      <c r="V3743" s="1" t="s">
        <v>274</v>
      </c>
      <c r="AO3743" s="1" t="s">
        <v>70</v>
      </c>
      <c r="AR3743" s="9">
        <v>23500000</v>
      </c>
      <c r="AV3743" s="1" t="s">
        <v>137</v>
      </c>
    </row>
    <row r="3744" spans="1:48" ht="13">
      <c r="A3744" t="s">
        <v>14680</v>
      </c>
      <c r="B3744" s="8">
        <v>45005.476616597225</v>
      </c>
      <c r="C3744" s="1" t="s">
        <v>11244</v>
      </c>
      <c r="D3744" s="1" t="s">
        <v>61</v>
      </c>
      <c r="E3744" s="1" t="s">
        <v>14681</v>
      </c>
      <c r="F3744" s="16" t="s">
        <v>36464</v>
      </c>
      <c r="I3744" s="1" t="s">
        <v>75</v>
      </c>
      <c r="J3744" s="1" t="s">
        <v>1</v>
      </c>
      <c r="K3744" s="1" t="s">
        <v>64</v>
      </c>
      <c r="M3744" s="1" t="s">
        <v>14682</v>
      </c>
      <c r="N3744" s="1" t="s">
        <v>364</v>
      </c>
      <c r="X3744" s="1">
        <v>9.85</v>
      </c>
      <c r="Y3744" s="1" t="s">
        <v>64</v>
      </c>
      <c r="AO3744" s="1" t="s">
        <v>70</v>
      </c>
      <c r="AP3744" s="1">
        <v>4000000</v>
      </c>
      <c r="AR3744" s="9"/>
      <c r="AV3744" s="1" t="s">
        <v>541</v>
      </c>
    </row>
    <row r="3745" spans="1:48" ht="13">
      <c r="A3745" t="s">
        <v>14683</v>
      </c>
      <c r="B3745" s="8">
        <v>45005.478762708335</v>
      </c>
      <c r="C3745" s="1" t="s">
        <v>877</v>
      </c>
      <c r="D3745" s="1" t="s">
        <v>61</v>
      </c>
      <c r="E3745" s="1" t="s">
        <v>14684</v>
      </c>
      <c r="F3745" s="16" t="s">
        <v>36465</v>
      </c>
      <c r="I3745" s="1" t="s">
        <v>75</v>
      </c>
      <c r="J3745" s="1" t="s">
        <v>0</v>
      </c>
      <c r="K3745" s="1" t="s">
        <v>83</v>
      </c>
      <c r="M3745" s="1" t="s">
        <v>14685</v>
      </c>
      <c r="N3745" s="1" t="s">
        <v>364</v>
      </c>
      <c r="O3745" s="1">
        <v>18</v>
      </c>
      <c r="P3745" s="1">
        <v>8</v>
      </c>
      <c r="Q3745" s="1">
        <v>8</v>
      </c>
      <c r="R3745" s="1">
        <v>4700</v>
      </c>
      <c r="S3745" s="1">
        <v>3</v>
      </c>
      <c r="T3745" s="1">
        <v>4</v>
      </c>
      <c r="U3745" s="1" t="s">
        <v>1394</v>
      </c>
      <c r="V3745" s="1" t="s">
        <v>1176</v>
      </c>
      <c r="W3745" s="1" t="s">
        <v>14686</v>
      </c>
      <c r="AO3745" s="1" t="s">
        <v>70</v>
      </c>
      <c r="AR3745" s="9">
        <v>160000000</v>
      </c>
      <c r="AT3745" s="1" t="s">
        <v>1526</v>
      </c>
      <c r="AV3745" s="1" t="s">
        <v>541</v>
      </c>
    </row>
    <row r="3746" spans="1:48" ht="13">
      <c r="A3746" t="s">
        <v>14687</v>
      </c>
      <c r="B3746" s="8">
        <v>45005.496584247681</v>
      </c>
      <c r="C3746" s="1" t="s">
        <v>877</v>
      </c>
      <c r="D3746" s="1" t="s">
        <v>61</v>
      </c>
      <c r="E3746" s="1" t="s">
        <v>14688</v>
      </c>
      <c r="F3746" s="16" t="s">
        <v>36466</v>
      </c>
      <c r="I3746" s="1" t="s">
        <v>241</v>
      </c>
      <c r="J3746" s="1" t="s">
        <v>2</v>
      </c>
      <c r="K3746" s="1" t="s">
        <v>83</v>
      </c>
      <c r="M3746" s="1" t="s">
        <v>14689</v>
      </c>
      <c r="N3746" s="1"/>
      <c r="AB3746" s="1" t="s">
        <v>122</v>
      </c>
      <c r="AD3746" s="1">
        <v>2</v>
      </c>
      <c r="AE3746" s="1">
        <v>2</v>
      </c>
      <c r="AF3746" s="1">
        <v>1350</v>
      </c>
      <c r="AG3746" s="1" t="s">
        <v>98</v>
      </c>
      <c r="AH3746" s="1" t="s">
        <v>14</v>
      </c>
      <c r="AJ3746" s="1" t="s">
        <v>14690</v>
      </c>
      <c r="AO3746" s="1" t="s">
        <v>70</v>
      </c>
      <c r="AR3746" s="9">
        <v>200000</v>
      </c>
      <c r="AU3746" s="1" t="s">
        <v>6564</v>
      </c>
      <c r="AV3746" s="1" t="s">
        <v>541</v>
      </c>
    </row>
    <row r="3747" spans="1:48" ht="13">
      <c r="A3747" t="s">
        <v>14691</v>
      </c>
      <c r="B3747" s="8">
        <v>45005.504988784727</v>
      </c>
      <c r="C3747" s="1" t="s">
        <v>877</v>
      </c>
      <c r="D3747" s="1" t="s">
        <v>61</v>
      </c>
      <c r="E3747" s="1" t="s">
        <v>14692</v>
      </c>
      <c r="F3747" s="16" t="s">
        <v>36467</v>
      </c>
      <c r="I3747" s="1" t="s">
        <v>241</v>
      </c>
      <c r="J3747" s="1" t="s">
        <v>352</v>
      </c>
      <c r="K3747" s="1" t="s">
        <v>3</v>
      </c>
      <c r="M3747" s="1" t="s">
        <v>14693</v>
      </c>
      <c r="N3747" s="1" t="s">
        <v>248</v>
      </c>
      <c r="AK3747" s="1" t="s">
        <v>3</v>
      </c>
      <c r="AL3747" s="1">
        <v>10</v>
      </c>
      <c r="AM3747" s="1">
        <v>5000</v>
      </c>
      <c r="AN3747" s="1" t="s">
        <v>14694</v>
      </c>
      <c r="AO3747" s="1" t="s">
        <v>70</v>
      </c>
      <c r="AR3747" s="9">
        <v>1200000</v>
      </c>
      <c r="AV3747" s="1" t="s">
        <v>137</v>
      </c>
    </row>
    <row r="3748" spans="1:48" ht="13">
      <c r="A3748" t="s">
        <v>14695</v>
      </c>
      <c r="B3748" s="8">
        <v>45005.50880398148</v>
      </c>
      <c r="C3748" s="1" t="s">
        <v>877</v>
      </c>
      <c r="D3748" s="1" t="s">
        <v>61</v>
      </c>
      <c r="E3748" s="1" t="s">
        <v>14692</v>
      </c>
      <c r="F3748" s="16" t="s">
        <v>36468</v>
      </c>
      <c r="I3748" s="1" t="s">
        <v>75</v>
      </c>
      <c r="J3748" s="1" t="s">
        <v>352</v>
      </c>
      <c r="K3748" s="1" t="s">
        <v>3</v>
      </c>
      <c r="M3748" s="1" t="s">
        <v>14696</v>
      </c>
      <c r="N3748" s="1" t="s">
        <v>248</v>
      </c>
      <c r="AK3748" s="1" t="s">
        <v>3</v>
      </c>
      <c r="AL3748" s="1">
        <v>10</v>
      </c>
      <c r="AM3748" s="1">
        <v>5000</v>
      </c>
      <c r="AN3748" s="1" t="s">
        <v>14697</v>
      </c>
      <c r="AO3748" s="1" t="s">
        <v>70</v>
      </c>
      <c r="AR3748" s="9">
        <v>240000000</v>
      </c>
      <c r="AT3748" s="1" t="s">
        <v>1526</v>
      </c>
      <c r="AV3748" s="1" t="s">
        <v>137</v>
      </c>
    </row>
    <row r="3749" spans="1:48" ht="13">
      <c r="A3749" t="s">
        <v>14698</v>
      </c>
      <c r="B3749" s="8">
        <v>45008.318350000001</v>
      </c>
      <c r="C3749" s="1" t="s">
        <v>877</v>
      </c>
      <c r="D3749" s="1" t="s">
        <v>204</v>
      </c>
      <c r="E3749" s="1" t="s">
        <v>8033</v>
      </c>
      <c r="F3749" s="16" t="s">
        <v>36469</v>
      </c>
      <c r="I3749" s="1" t="s">
        <v>75</v>
      </c>
      <c r="J3749" s="1" t="s">
        <v>1</v>
      </c>
      <c r="K3749" s="1" t="s">
        <v>83</v>
      </c>
      <c r="M3749" s="1" t="s">
        <v>14699</v>
      </c>
      <c r="N3749" s="1" t="s">
        <v>681</v>
      </c>
      <c r="X3749" s="1">
        <v>27</v>
      </c>
      <c r="Y3749" s="1" t="s">
        <v>0</v>
      </c>
      <c r="AA3749" s="1" t="s">
        <v>14700</v>
      </c>
      <c r="AO3749" s="1" t="s">
        <v>70</v>
      </c>
      <c r="AP3749" s="1">
        <v>5000000</v>
      </c>
      <c r="AR3749" s="9"/>
      <c r="AT3749" s="1" t="s">
        <v>1526</v>
      </c>
      <c r="AV3749" s="1" t="s">
        <v>541</v>
      </c>
    </row>
    <row r="3750" spans="1:48" ht="13">
      <c r="A3750" t="s">
        <v>14701</v>
      </c>
      <c r="B3750" s="8">
        <v>45008.503636875001</v>
      </c>
      <c r="C3750" s="1" t="s">
        <v>877</v>
      </c>
      <c r="D3750" s="1" t="s">
        <v>61</v>
      </c>
      <c r="E3750" s="1" t="s">
        <v>14702</v>
      </c>
      <c r="F3750" s="16" t="s">
        <v>36470</v>
      </c>
      <c r="I3750" s="1" t="s">
        <v>241</v>
      </c>
      <c r="J3750" s="1" t="s">
        <v>2</v>
      </c>
      <c r="K3750" s="1" t="s">
        <v>83</v>
      </c>
      <c r="M3750" s="1" t="s">
        <v>14703</v>
      </c>
      <c r="N3750" s="1"/>
      <c r="AB3750" s="1" t="s">
        <v>122</v>
      </c>
      <c r="AC3750" s="1">
        <v>7</v>
      </c>
      <c r="AD3750" s="1">
        <v>2</v>
      </c>
      <c r="AE3750" s="1">
        <v>2</v>
      </c>
      <c r="AF3750" s="1">
        <v>1194</v>
      </c>
      <c r="AG3750" s="1" t="s">
        <v>107</v>
      </c>
      <c r="AH3750" s="1" t="s">
        <v>14</v>
      </c>
      <c r="AJ3750" s="1" t="s">
        <v>14704</v>
      </c>
      <c r="AO3750" s="1" t="s">
        <v>70</v>
      </c>
      <c r="AR3750" s="9">
        <v>200000</v>
      </c>
      <c r="AT3750" s="1" t="s">
        <v>1526</v>
      </c>
      <c r="AU3750" s="1" t="s">
        <v>6564</v>
      </c>
      <c r="AV3750" s="1" t="s">
        <v>137</v>
      </c>
    </row>
    <row r="3751" spans="1:48" ht="13">
      <c r="A3751" t="s">
        <v>14705</v>
      </c>
      <c r="B3751" s="8">
        <v>45008.556233414347</v>
      </c>
      <c r="C3751" s="1" t="s">
        <v>877</v>
      </c>
      <c r="D3751" s="1" t="s">
        <v>204</v>
      </c>
      <c r="E3751" s="1" t="s">
        <v>9234</v>
      </c>
      <c r="F3751" s="16" t="s">
        <v>36471</v>
      </c>
      <c r="I3751" s="1" t="s">
        <v>241</v>
      </c>
      <c r="J3751" s="1" t="s">
        <v>352</v>
      </c>
      <c r="K3751" s="1" t="s">
        <v>3</v>
      </c>
      <c r="M3751" s="1" t="s">
        <v>9247</v>
      </c>
      <c r="N3751" s="1" t="s">
        <v>152</v>
      </c>
      <c r="AK3751" s="1" t="s">
        <v>3</v>
      </c>
      <c r="AL3751" s="1">
        <v>20</v>
      </c>
      <c r="AM3751" s="1">
        <v>3000</v>
      </c>
      <c r="AN3751" s="1" t="s">
        <v>14706</v>
      </c>
      <c r="AO3751" s="1" t="s">
        <v>70</v>
      </c>
      <c r="AQ3751" s="1">
        <v>380</v>
      </c>
      <c r="AR3751" s="9"/>
      <c r="AV3751" s="1" t="s">
        <v>137</v>
      </c>
    </row>
    <row r="3752" spans="1:48" ht="13">
      <c r="A3752" t="s">
        <v>14707</v>
      </c>
      <c r="B3752" s="8">
        <v>45008.828167442131</v>
      </c>
      <c r="C3752" s="1" t="s">
        <v>803</v>
      </c>
      <c r="D3752" s="1" t="s">
        <v>61</v>
      </c>
      <c r="E3752" s="1" t="s">
        <v>7634</v>
      </c>
      <c r="F3752" s="16" t="s">
        <v>36472</v>
      </c>
      <c r="I3752" s="1" t="s">
        <v>75</v>
      </c>
      <c r="J3752" s="1" t="s">
        <v>2</v>
      </c>
      <c r="K3752" s="1" t="s">
        <v>64</v>
      </c>
      <c r="M3752" s="1" t="s">
        <v>14708</v>
      </c>
      <c r="N3752" s="1" t="s">
        <v>278</v>
      </c>
      <c r="AB3752" s="1" t="s">
        <v>121</v>
      </c>
      <c r="AC3752" s="1">
        <v>2</v>
      </c>
      <c r="AD3752" s="1">
        <v>2</v>
      </c>
      <c r="AE3752" s="1">
        <v>2</v>
      </c>
      <c r="AF3752" s="1">
        <v>879</v>
      </c>
      <c r="AG3752" s="1" t="s">
        <v>107</v>
      </c>
      <c r="AH3752" s="1" t="s">
        <v>14709</v>
      </c>
      <c r="AI3752" s="1" t="s">
        <v>175</v>
      </c>
      <c r="AJ3752" s="1" t="s">
        <v>14710</v>
      </c>
      <c r="AO3752" s="1" t="s">
        <v>70</v>
      </c>
      <c r="AR3752" s="9">
        <v>26000000</v>
      </c>
      <c r="AT3752" s="1" t="s">
        <v>13379</v>
      </c>
      <c r="AU3752" s="1" t="s">
        <v>6564</v>
      </c>
      <c r="AV3752" s="1" t="s">
        <v>5217</v>
      </c>
    </row>
    <row r="3753" spans="1:48" ht="13">
      <c r="A3753" t="s">
        <v>14711</v>
      </c>
      <c r="B3753" s="8">
        <v>45008.864716053242</v>
      </c>
      <c r="C3753" s="1" t="s">
        <v>803</v>
      </c>
      <c r="D3753" s="1" t="s">
        <v>204</v>
      </c>
      <c r="E3753" s="1" t="s">
        <v>14712</v>
      </c>
      <c r="F3753" s="16" t="s">
        <v>36473</v>
      </c>
      <c r="I3753" s="1" t="s">
        <v>75</v>
      </c>
      <c r="J3753" s="1" t="s">
        <v>352</v>
      </c>
      <c r="K3753" s="1" t="s">
        <v>4386</v>
      </c>
      <c r="M3753" s="1" t="s">
        <v>14713</v>
      </c>
      <c r="N3753" s="1" t="s">
        <v>2723</v>
      </c>
      <c r="AK3753" s="1" t="s">
        <v>14714</v>
      </c>
      <c r="AL3753" s="1">
        <v>520</v>
      </c>
      <c r="AM3753" s="1" t="s">
        <v>14715</v>
      </c>
      <c r="AN3753" s="1" t="s">
        <v>14716</v>
      </c>
      <c r="AO3753" s="1" t="s">
        <v>70</v>
      </c>
      <c r="AP3753" s="1">
        <v>3000000</v>
      </c>
      <c r="AR3753" s="9">
        <v>1560000000</v>
      </c>
      <c r="AT3753" s="1" t="s">
        <v>13379</v>
      </c>
      <c r="AV3753" s="1" t="s">
        <v>421</v>
      </c>
    </row>
    <row r="3754" spans="1:48" ht="13">
      <c r="A3754" t="s">
        <v>14717</v>
      </c>
      <c r="B3754" s="8">
        <v>45008.895027847218</v>
      </c>
      <c r="C3754" s="1" t="s">
        <v>803</v>
      </c>
      <c r="D3754" s="1" t="s">
        <v>204</v>
      </c>
      <c r="E3754" s="1" t="s">
        <v>14718</v>
      </c>
      <c r="F3754" s="16" t="s">
        <v>36474</v>
      </c>
      <c r="I3754" s="1" t="s">
        <v>75</v>
      </c>
      <c r="J3754" s="1" t="s">
        <v>1</v>
      </c>
      <c r="K3754" s="1" t="s">
        <v>3504</v>
      </c>
      <c r="M3754" s="1" t="s">
        <v>14719</v>
      </c>
      <c r="N3754" s="1" t="s">
        <v>1327</v>
      </c>
      <c r="X3754" s="1">
        <v>8</v>
      </c>
      <c r="Y3754" s="1" t="s">
        <v>3187</v>
      </c>
      <c r="AA3754" s="1" t="s">
        <v>14720</v>
      </c>
      <c r="AO3754" s="1" t="s">
        <v>70</v>
      </c>
      <c r="AP3754" s="1">
        <v>2000000</v>
      </c>
      <c r="AR3754" s="9">
        <v>16000000</v>
      </c>
      <c r="AT3754" s="1" t="s">
        <v>13379</v>
      </c>
      <c r="AV3754" s="1" t="s">
        <v>421</v>
      </c>
    </row>
    <row r="3755" spans="1:48" ht="13">
      <c r="A3755" t="s">
        <v>14721</v>
      </c>
      <c r="B3755" s="8">
        <v>45008.902662974535</v>
      </c>
      <c r="C3755" s="1" t="s">
        <v>11244</v>
      </c>
      <c r="D3755" s="1" t="s">
        <v>61</v>
      </c>
      <c r="E3755" s="1" t="s">
        <v>14722</v>
      </c>
      <c r="F3755" s="16" t="s">
        <v>36475</v>
      </c>
      <c r="I3755" s="1" t="s">
        <v>75</v>
      </c>
      <c r="J3755" s="1" t="s">
        <v>0</v>
      </c>
      <c r="K3755" s="1" t="s">
        <v>64</v>
      </c>
      <c r="M3755" s="1" t="s">
        <v>14723</v>
      </c>
      <c r="N3755" s="1" t="s">
        <v>66</v>
      </c>
      <c r="O3755" s="1">
        <v>15</v>
      </c>
      <c r="P3755" s="1">
        <v>3</v>
      </c>
      <c r="Q3755" s="1">
        <v>3</v>
      </c>
      <c r="R3755" s="1">
        <v>2800</v>
      </c>
      <c r="S3755" s="1">
        <v>3</v>
      </c>
      <c r="T3755" s="1">
        <v>2</v>
      </c>
      <c r="U3755" s="1">
        <v>7</v>
      </c>
      <c r="V3755" s="1" t="s">
        <v>1176</v>
      </c>
      <c r="AO3755" s="1" t="s">
        <v>70</v>
      </c>
      <c r="AR3755" s="9">
        <v>79000000</v>
      </c>
      <c r="AV3755" s="1" t="s">
        <v>541</v>
      </c>
    </row>
    <row r="3756" spans="1:48" ht="13">
      <c r="A3756" t="s">
        <v>14724</v>
      </c>
      <c r="B3756" s="8">
        <v>45008.904424837965</v>
      </c>
      <c r="C3756" s="1" t="s">
        <v>11244</v>
      </c>
      <c r="D3756" s="1" t="s">
        <v>61</v>
      </c>
      <c r="E3756" s="1" t="s">
        <v>14725</v>
      </c>
      <c r="F3756" s="16" t="s">
        <v>36476</v>
      </c>
      <c r="I3756" s="1" t="s">
        <v>75</v>
      </c>
      <c r="J3756" s="1" t="s">
        <v>0</v>
      </c>
      <c r="K3756" s="1" t="s">
        <v>64</v>
      </c>
      <c r="M3756" s="1" t="s">
        <v>14726</v>
      </c>
      <c r="N3756" s="1" t="s">
        <v>364</v>
      </c>
      <c r="O3756" s="1">
        <v>6</v>
      </c>
      <c r="P3756" s="1">
        <v>6</v>
      </c>
      <c r="Q3756" s="1">
        <v>6</v>
      </c>
      <c r="R3756" s="1">
        <v>3300</v>
      </c>
      <c r="S3756" s="1">
        <v>3</v>
      </c>
      <c r="T3756" s="1">
        <v>2</v>
      </c>
      <c r="U3756" s="1">
        <v>12</v>
      </c>
      <c r="V3756" s="1" t="s">
        <v>1439</v>
      </c>
      <c r="AO3756" s="1" t="s">
        <v>70</v>
      </c>
      <c r="AR3756" s="9">
        <v>53000000</v>
      </c>
      <c r="AV3756" s="1" t="s">
        <v>541</v>
      </c>
    </row>
    <row r="3757" spans="1:48" ht="13">
      <c r="A3757" t="s">
        <v>14727</v>
      </c>
      <c r="B3757" s="8">
        <v>45008.905809675925</v>
      </c>
      <c r="C3757" s="1" t="s">
        <v>11244</v>
      </c>
      <c r="D3757" s="1" t="s">
        <v>61</v>
      </c>
      <c r="E3757" s="1" t="s">
        <v>14728</v>
      </c>
      <c r="F3757" s="16" t="s">
        <v>36477</v>
      </c>
      <c r="I3757" s="1" t="s">
        <v>75</v>
      </c>
      <c r="J3757" s="1" t="s">
        <v>1</v>
      </c>
      <c r="K3757" s="1" t="s">
        <v>64</v>
      </c>
      <c r="M3757" s="1" t="s">
        <v>14729</v>
      </c>
      <c r="N3757" s="1" t="s">
        <v>248</v>
      </c>
      <c r="X3757" s="1">
        <v>13</v>
      </c>
      <c r="Y3757" s="1" t="s">
        <v>64</v>
      </c>
      <c r="AO3757" s="1" t="s">
        <v>70</v>
      </c>
      <c r="AP3757" s="1">
        <v>3400000</v>
      </c>
      <c r="AR3757" s="9"/>
      <c r="AV3757" s="1" t="s">
        <v>541</v>
      </c>
    </row>
    <row r="3758" spans="1:48" ht="13">
      <c r="A3758" t="s">
        <v>14730</v>
      </c>
      <c r="B3758" s="8">
        <v>45008.907427280094</v>
      </c>
      <c r="C3758" s="1" t="s">
        <v>11244</v>
      </c>
      <c r="D3758" s="1" t="s">
        <v>61</v>
      </c>
      <c r="E3758" s="1" t="s">
        <v>14731</v>
      </c>
      <c r="F3758" s="16" t="s">
        <v>36478</v>
      </c>
      <c r="I3758" s="1" t="s">
        <v>241</v>
      </c>
      <c r="J3758" s="1" t="s">
        <v>2</v>
      </c>
      <c r="K3758" s="1" t="s">
        <v>64</v>
      </c>
      <c r="M3758" s="1" t="s">
        <v>14732</v>
      </c>
      <c r="N3758" s="1" t="s">
        <v>214</v>
      </c>
      <c r="AB3758" s="1" t="s">
        <v>122</v>
      </c>
      <c r="AC3758" s="1">
        <v>9</v>
      </c>
      <c r="AD3758" s="1">
        <v>2</v>
      </c>
      <c r="AE3758" s="1">
        <v>2</v>
      </c>
      <c r="AF3758" s="1">
        <v>871</v>
      </c>
      <c r="AG3758" s="1" t="s">
        <v>107</v>
      </c>
      <c r="AI3758" s="1" t="s">
        <v>144</v>
      </c>
      <c r="AO3758" s="1" t="s">
        <v>70</v>
      </c>
      <c r="AR3758" s="9">
        <v>185000</v>
      </c>
      <c r="AU3758" s="1" t="s">
        <v>6564</v>
      </c>
      <c r="AV3758" s="1" t="s">
        <v>137</v>
      </c>
    </row>
    <row r="3759" spans="1:48" ht="13">
      <c r="A3759" t="s">
        <v>14733</v>
      </c>
      <c r="B3759" s="8">
        <v>45008.922271701391</v>
      </c>
      <c r="C3759" s="1" t="s">
        <v>803</v>
      </c>
      <c r="D3759" s="1" t="s">
        <v>204</v>
      </c>
      <c r="E3759" s="1" t="s">
        <v>14734</v>
      </c>
      <c r="F3759" s="16" t="s">
        <v>36479</v>
      </c>
      <c r="I3759" s="1" t="s">
        <v>75</v>
      </c>
      <c r="J3759" s="1" t="s">
        <v>0</v>
      </c>
      <c r="K3759" s="1" t="s">
        <v>64</v>
      </c>
      <c r="M3759" s="1" t="s">
        <v>14735</v>
      </c>
      <c r="N3759" s="1" t="s">
        <v>1327</v>
      </c>
      <c r="O3759" s="1">
        <v>12.75</v>
      </c>
      <c r="P3759" s="1">
        <v>2</v>
      </c>
      <c r="Q3759" s="1">
        <v>2</v>
      </c>
      <c r="R3759" s="1">
        <v>1500</v>
      </c>
      <c r="S3759" s="1">
        <v>1</v>
      </c>
      <c r="T3759" s="1">
        <v>2</v>
      </c>
      <c r="W3759" s="1" t="s">
        <v>14736</v>
      </c>
      <c r="AO3759" s="1" t="s">
        <v>70</v>
      </c>
      <c r="AR3759" s="9">
        <v>16000000</v>
      </c>
      <c r="AT3759" s="1" t="s">
        <v>13379</v>
      </c>
      <c r="AV3759" s="1" t="s">
        <v>137</v>
      </c>
    </row>
    <row r="3760" spans="1:48" ht="13">
      <c r="A3760" t="s">
        <v>14737</v>
      </c>
      <c r="B3760" s="8">
        <v>45008.972207129627</v>
      </c>
      <c r="C3760" s="1" t="s">
        <v>803</v>
      </c>
      <c r="D3760" s="1" t="s">
        <v>61</v>
      </c>
      <c r="E3760" s="1" t="s">
        <v>9803</v>
      </c>
      <c r="F3760" s="16" t="s">
        <v>36480</v>
      </c>
      <c r="I3760" s="1" t="s">
        <v>241</v>
      </c>
      <c r="J3760" s="1" t="s">
        <v>2</v>
      </c>
      <c r="K3760" s="1" t="s">
        <v>64</v>
      </c>
      <c r="M3760" s="1" t="s">
        <v>14506</v>
      </c>
      <c r="N3760" s="1" t="s">
        <v>77</v>
      </c>
      <c r="AB3760" s="1" t="s">
        <v>302</v>
      </c>
      <c r="AC3760" s="1">
        <v>7</v>
      </c>
      <c r="AD3760" s="1">
        <v>3</v>
      </c>
      <c r="AE3760" s="1">
        <v>2</v>
      </c>
      <c r="AF3760" s="1">
        <v>1302</v>
      </c>
      <c r="AG3760" s="1" t="s">
        <v>107</v>
      </c>
      <c r="AH3760" s="1" t="s">
        <v>1293</v>
      </c>
      <c r="AI3760" s="1" t="s">
        <v>2882</v>
      </c>
      <c r="AJ3760" s="1" t="s">
        <v>14738</v>
      </c>
      <c r="AO3760" s="1" t="s">
        <v>70</v>
      </c>
      <c r="AR3760" s="9">
        <v>330000</v>
      </c>
      <c r="AU3760" s="1" t="s">
        <v>6564</v>
      </c>
      <c r="AV3760" s="1" t="s">
        <v>137</v>
      </c>
    </row>
    <row r="3761" spans="1:48" ht="13">
      <c r="A3761" t="s">
        <v>14739</v>
      </c>
      <c r="B3761" s="8">
        <v>45009.000198877315</v>
      </c>
      <c r="C3761" s="1" t="s">
        <v>803</v>
      </c>
      <c r="D3761" s="1" t="s">
        <v>61</v>
      </c>
      <c r="E3761" s="1" t="s">
        <v>14740</v>
      </c>
      <c r="F3761" s="16" t="s">
        <v>36481</v>
      </c>
      <c r="I3761" s="1" t="s">
        <v>75</v>
      </c>
      <c r="J3761" s="1" t="s">
        <v>1</v>
      </c>
      <c r="K3761" s="1" t="s">
        <v>1128</v>
      </c>
      <c r="M3761" s="1" t="s">
        <v>14741</v>
      </c>
      <c r="N3761" s="1" t="s">
        <v>942</v>
      </c>
      <c r="X3761" s="1">
        <v>13</v>
      </c>
      <c r="Y3761" s="1" t="s">
        <v>14742</v>
      </c>
      <c r="AA3761" s="1" t="s">
        <v>14743</v>
      </c>
      <c r="AO3761" s="1" t="s">
        <v>70</v>
      </c>
      <c r="AP3761" s="1">
        <v>1800000</v>
      </c>
      <c r="AR3761" s="9">
        <v>23400000</v>
      </c>
      <c r="AT3761" s="1" t="s">
        <v>13379</v>
      </c>
      <c r="AV3761" s="1" t="s">
        <v>421</v>
      </c>
    </row>
    <row r="3762" spans="1:48" ht="13">
      <c r="A3762" t="s">
        <v>14744</v>
      </c>
      <c r="B3762" s="8">
        <v>45009.016225555555</v>
      </c>
      <c r="C3762" s="1" t="s">
        <v>803</v>
      </c>
      <c r="D3762" s="1" t="s">
        <v>61</v>
      </c>
      <c r="E3762" s="1" t="s">
        <v>14745</v>
      </c>
      <c r="F3762" s="16" t="s">
        <v>36482</v>
      </c>
      <c r="I3762" s="1" t="s">
        <v>75</v>
      </c>
      <c r="J3762" s="1" t="s">
        <v>1</v>
      </c>
      <c r="K3762" s="1" t="s">
        <v>4295</v>
      </c>
      <c r="M3762" s="1" t="s">
        <v>14741</v>
      </c>
      <c r="N3762" s="1" t="s">
        <v>942</v>
      </c>
      <c r="X3762" s="1">
        <v>43</v>
      </c>
      <c r="Y3762" s="1" t="s">
        <v>14746</v>
      </c>
      <c r="AA3762" s="1" t="s">
        <v>14747</v>
      </c>
      <c r="AO3762" s="1" t="s">
        <v>70</v>
      </c>
      <c r="AP3762" s="1">
        <v>15000000</v>
      </c>
      <c r="AR3762" s="9">
        <v>645000000</v>
      </c>
      <c r="AT3762" s="1" t="s">
        <v>13379</v>
      </c>
      <c r="AV3762" s="1" t="s">
        <v>421</v>
      </c>
    </row>
    <row r="3763" spans="1:48" ht="13">
      <c r="A3763" t="s">
        <v>14748</v>
      </c>
      <c r="B3763" s="8">
        <v>45009.031214988427</v>
      </c>
      <c r="C3763" s="1" t="s">
        <v>803</v>
      </c>
      <c r="D3763" s="1" t="s">
        <v>61</v>
      </c>
      <c r="E3763" s="1" t="s">
        <v>14745</v>
      </c>
      <c r="F3763" s="16" t="s">
        <v>36483</v>
      </c>
      <c r="I3763" s="1" t="s">
        <v>75</v>
      </c>
      <c r="J3763" s="1" t="s">
        <v>1</v>
      </c>
      <c r="K3763" s="1" t="s">
        <v>6542</v>
      </c>
      <c r="M3763" s="1" t="s">
        <v>14741</v>
      </c>
      <c r="N3763" s="1" t="s">
        <v>942</v>
      </c>
      <c r="X3763" s="1">
        <v>21</v>
      </c>
      <c r="Y3763" s="1" t="s">
        <v>14749</v>
      </c>
      <c r="AA3763" s="1" t="s">
        <v>14750</v>
      </c>
      <c r="AO3763" s="1" t="s">
        <v>70</v>
      </c>
      <c r="AP3763" s="1">
        <v>1700000</v>
      </c>
      <c r="AR3763" s="9">
        <v>35700000</v>
      </c>
      <c r="AT3763" s="1" t="s">
        <v>13379</v>
      </c>
      <c r="AV3763" s="1" t="s">
        <v>421</v>
      </c>
    </row>
    <row r="3764" spans="1:48" ht="13">
      <c r="A3764" t="s">
        <v>14751</v>
      </c>
      <c r="B3764" s="8">
        <v>45009.037480833329</v>
      </c>
      <c r="C3764" s="1" t="s">
        <v>803</v>
      </c>
      <c r="D3764" s="1" t="s">
        <v>61</v>
      </c>
      <c r="E3764" s="1" t="s">
        <v>14745</v>
      </c>
      <c r="F3764" s="16" t="s">
        <v>36484</v>
      </c>
      <c r="I3764" s="1" t="s">
        <v>75</v>
      </c>
      <c r="J3764" s="1" t="s">
        <v>1</v>
      </c>
      <c r="K3764" s="1" t="s">
        <v>64</v>
      </c>
      <c r="M3764" s="1" t="s">
        <v>14741</v>
      </c>
      <c r="N3764" s="1" t="s">
        <v>942</v>
      </c>
      <c r="X3764" s="1">
        <v>18</v>
      </c>
      <c r="Y3764" s="1" t="s">
        <v>3187</v>
      </c>
      <c r="AA3764" s="1" t="s">
        <v>14752</v>
      </c>
      <c r="AO3764" s="1" t="s">
        <v>70</v>
      </c>
      <c r="AP3764" s="1">
        <v>1650000</v>
      </c>
      <c r="AR3764" s="9">
        <v>29700000</v>
      </c>
      <c r="AT3764" s="1" t="s">
        <v>13379</v>
      </c>
      <c r="AV3764" s="1" t="s">
        <v>421</v>
      </c>
    </row>
    <row r="3765" spans="1:48" ht="13">
      <c r="A3765" t="s">
        <v>14753</v>
      </c>
      <c r="B3765" s="8">
        <v>45009.578333101847</v>
      </c>
      <c r="C3765" s="1" t="s">
        <v>803</v>
      </c>
      <c r="D3765" s="1" t="s">
        <v>61</v>
      </c>
      <c r="E3765" s="1" t="s">
        <v>14754</v>
      </c>
      <c r="F3765" s="16" t="s">
        <v>36485</v>
      </c>
      <c r="G3765" s="11" t="s">
        <v>14755</v>
      </c>
      <c r="I3765" s="1" t="s">
        <v>75</v>
      </c>
      <c r="J3765" s="1" t="s">
        <v>1</v>
      </c>
      <c r="K3765" s="1" t="s">
        <v>3504</v>
      </c>
      <c r="M3765" s="1" t="s">
        <v>14756</v>
      </c>
      <c r="N3765" s="1" t="s">
        <v>644</v>
      </c>
      <c r="X3765" s="1">
        <v>32.5</v>
      </c>
      <c r="Y3765" s="1" t="s">
        <v>14757</v>
      </c>
      <c r="AA3765" s="1" t="s">
        <v>14758</v>
      </c>
      <c r="AO3765" s="1" t="s">
        <v>70</v>
      </c>
      <c r="AP3765" s="1">
        <v>6000000</v>
      </c>
      <c r="AR3765" s="9">
        <v>195000000</v>
      </c>
      <c r="AT3765" s="1" t="s">
        <v>13379</v>
      </c>
      <c r="AV3765" s="1" t="s">
        <v>421</v>
      </c>
    </row>
    <row r="3766" spans="1:48" ht="13">
      <c r="A3766" t="s">
        <v>14759</v>
      </c>
      <c r="B3766" s="8">
        <v>45009.893617905094</v>
      </c>
      <c r="C3766" s="1" t="s">
        <v>803</v>
      </c>
      <c r="D3766" s="1" t="s">
        <v>61</v>
      </c>
      <c r="E3766" s="1" t="s">
        <v>14760</v>
      </c>
      <c r="F3766" s="16" t="s">
        <v>36486</v>
      </c>
      <c r="I3766" s="1" t="s">
        <v>75</v>
      </c>
      <c r="J3766" s="1" t="s">
        <v>352</v>
      </c>
      <c r="K3766" s="1" t="s">
        <v>1128</v>
      </c>
      <c r="M3766" s="1" t="s">
        <v>14761</v>
      </c>
      <c r="N3766" s="1" t="s">
        <v>644</v>
      </c>
      <c r="AK3766" s="1" t="s">
        <v>14762</v>
      </c>
      <c r="AL3766" s="1">
        <v>10</v>
      </c>
      <c r="AM3766" s="1">
        <v>3500</v>
      </c>
      <c r="AN3766" s="1" t="s">
        <v>14763</v>
      </c>
      <c r="AO3766" s="1" t="s">
        <v>70</v>
      </c>
      <c r="AR3766" s="9">
        <v>120000000</v>
      </c>
      <c r="AT3766" s="1" t="s">
        <v>13379</v>
      </c>
      <c r="AV3766" s="1" t="s">
        <v>541</v>
      </c>
    </row>
    <row r="3767" spans="1:48" ht="13">
      <c r="A3767" t="s">
        <v>14764</v>
      </c>
      <c r="B3767" s="8">
        <v>45010.778927627311</v>
      </c>
      <c r="C3767" s="1" t="s">
        <v>803</v>
      </c>
      <c r="D3767" s="1" t="s">
        <v>61</v>
      </c>
      <c r="E3767" s="1" t="s">
        <v>14765</v>
      </c>
      <c r="F3767" s="16" t="s">
        <v>36487</v>
      </c>
      <c r="I3767" s="1" t="s">
        <v>75</v>
      </c>
      <c r="J3767" s="1" t="s">
        <v>1</v>
      </c>
      <c r="K3767" s="1" t="s">
        <v>64</v>
      </c>
      <c r="M3767" s="1" t="s">
        <v>11451</v>
      </c>
      <c r="N3767" s="1" t="s">
        <v>554</v>
      </c>
      <c r="X3767" s="1">
        <v>6</v>
      </c>
      <c r="Y3767" s="1" t="s">
        <v>3187</v>
      </c>
      <c r="AA3767" s="1" t="s">
        <v>14766</v>
      </c>
      <c r="AO3767" s="1" t="s">
        <v>70</v>
      </c>
      <c r="AP3767" s="1">
        <v>1300000</v>
      </c>
      <c r="AR3767" s="9">
        <v>7800000</v>
      </c>
      <c r="AT3767" s="1" t="s">
        <v>13379</v>
      </c>
      <c r="AV3767" s="1" t="s">
        <v>541</v>
      </c>
    </row>
    <row r="3768" spans="1:48" ht="13">
      <c r="A3768" t="s">
        <v>14767</v>
      </c>
      <c r="B3768" s="8">
        <v>45011.452508020833</v>
      </c>
      <c r="C3768" s="1" t="s">
        <v>877</v>
      </c>
      <c r="D3768" s="1" t="s">
        <v>204</v>
      </c>
      <c r="E3768" s="1" t="s">
        <v>14768</v>
      </c>
      <c r="F3768" s="16" t="s">
        <v>36488</v>
      </c>
      <c r="I3768" s="1" t="s">
        <v>75</v>
      </c>
      <c r="J3768" s="1" t="s">
        <v>1</v>
      </c>
      <c r="K3768" s="1" t="s">
        <v>83</v>
      </c>
      <c r="M3768" s="1" t="s">
        <v>14769</v>
      </c>
      <c r="N3768" s="1" t="s">
        <v>615</v>
      </c>
      <c r="O3768" s="1">
        <v>7.95</v>
      </c>
      <c r="P3768" s="1">
        <v>3</v>
      </c>
      <c r="Q3768" s="1">
        <v>2</v>
      </c>
      <c r="R3768" s="1">
        <v>1800</v>
      </c>
      <c r="S3768" s="1">
        <v>1</v>
      </c>
      <c r="T3768" s="1">
        <v>2</v>
      </c>
      <c r="W3768" s="1" t="s">
        <v>14770</v>
      </c>
      <c r="AO3768" s="1" t="s">
        <v>70</v>
      </c>
      <c r="AR3768" s="9">
        <v>83500000</v>
      </c>
      <c r="AT3768" s="1" t="s">
        <v>1526</v>
      </c>
      <c r="AV3768" s="1" t="s">
        <v>541</v>
      </c>
    </row>
    <row r="3769" spans="1:48" ht="13">
      <c r="A3769" t="s">
        <v>14771</v>
      </c>
      <c r="B3769" s="8">
        <v>45011.461153912038</v>
      </c>
      <c r="C3769" s="1" t="s">
        <v>877</v>
      </c>
      <c r="D3769" s="1" t="s">
        <v>61</v>
      </c>
      <c r="E3769" s="1" t="s">
        <v>14772</v>
      </c>
      <c r="F3769" s="16" t="s">
        <v>36489</v>
      </c>
      <c r="G3769" s="1">
        <v>777367671</v>
      </c>
      <c r="I3769" s="1" t="s">
        <v>75</v>
      </c>
      <c r="J3769" s="1" t="s">
        <v>0</v>
      </c>
      <c r="K3769" s="1" t="s">
        <v>83</v>
      </c>
      <c r="M3769" s="1" t="s">
        <v>14773</v>
      </c>
      <c r="N3769" s="1" t="s">
        <v>681</v>
      </c>
      <c r="O3769" s="1">
        <v>16</v>
      </c>
      <c r="P3769" s="1">
        <v>8</v>
      </c>
      <c r="Q3769" s="1">
        <v>7</v>
      </c>
      <c r="R3769" s="1">
        <v>8000</v>
      </c>
      <c r="S3769" s="1">
        <v>5</v>
      </c>
      <c r="T3769" s="1">
        <v>3</v>
      </c>
      <c r="W3769" s="1" t="s">
        <v>14774</v>
      </c>
      <c r="AO3769" s="1" t="s">
        <v>70</v>
      </c>
      <c r="AR3769" s="9">
        <v>220000000</v>
      </c>
      <c r="AV3769" s="1" t="s">
        <v>541</v>
      </c>
    </row>
    <row r="3770" spans="1:48" ht="13">
      <c r="A3770" t="s">
        <v>14775</v>
      </c>
      <c r="B3770" s="8">
        <v>45011.946145960646</v>
      </c>
      <c r="C3770" s="1" t="s">
        <v>4899</v>
      </c>
      <c r="D3770" s="1" t="s">
        <v>61</v>
      </c>
      <c r="E3770" s="1" t="s">
        <v>14776</v>
      </c>
      <c r="F3770" s="16" t="s">
        <v>36490</v>
      </c>
      <c r="I3770" s="1" t="s">
        <v>75</v>
      </c>
      <c r="J3770" s="1" t="s">
        <v>1</v>
      </c>
      <c r="K3770" s="1" t="s">
        <v>64</v>
      </c>
      <c r="M3770" s="1" t="s">
        <v>14777</v>
      </c>
      <c r="N3770" s="1" t="s">
        <v>644</v>
      </c>
      <c r="X3770" s="1">
        <v>22</v>
      </c>
      <c r="Y3770" s="1" t="s">
        <v>64</v>
      </c>
      <c r="AA3770" s="1" t="s">
        <v>14778</v>
      </c>
      <c r="AO3770" s="1" t="s">
        <v>70</v>
      </c>
      <c r="AP3770" s="1">
        <v>1700000</v>
      </c>
      <c r="AR3770" s="9"/>
      <c r="AT3770" s="1" t="s">
        <v>14304</v>
      </c>
      <c r="AV3770" s="1" t="s">
        <v>421</v>
      </c>
    </row>
    <row r="3771" spans="1:48" ht="13">
      <c r="A3771" t="s">
        <v>14779</v>
      </c>
      <c r="B3771" s="8">
        <v>45011.94942981482</v>
      </c>
      <c r="C3771" s="1" t="s">
        <v>4899</v>
      </c>
      <c r="D3771" s="1" t="s">
        <v>61</v>
      </c>
      <c r="E3771" s="1" t="s">
        <v>14444</v>
      </c>
      <c r="F3771" s="16" t="s">
        <v>36491</v>
      </c>
      <c r="I3771" s="1" t="s">
        <v>241</v>
      </c>
      <c r="J3771" s="1" t="s">
        <v>0</v>
      </c>
      <c r="K3771" s="1" t="s">
        <v>64</v>
      </c>
      <c r="M3771" s="1" t="s">
        <v>14780</v>
      </c>
      <c r="N3771" s="1" t="s">
        <v>248</v>
      </c>
      <c r="O3771" s="1">
        <v>16</v>
      </c>
      <c r="P3771" s="1">
        <v>4</v>
      </c>
      <c r="Q3771" s="1">
        <v>2</v>
      </c>
      <c r="R3771" s="1">
        <v>3000</v>
      </c>
      <c r="S3771" s="1">
        <v>2</v>
      </c>
      <c r="T3771" s="1">
        <v>3</v>
      </c>
      <c r="V3771" s="1" t="s">
        <v>349</v>
      </c>
      <c r="W3771" s="1" t="s">
        <v>14781</v>
      </c>
      <c r="AO3771" s="1" t="s">
        <v>70</v>
      </c>
      <c r="AR3771" s="9">
        <v>110000</v>
      </c>
      <c r="AT3771" s="1" t="s">
        <v>14782</v>
      </c>
      <c r="AV3771" s="1" t="s">
        <v>137</v>
      </c>
    </row>
    <row r="3772" spans="1:48" ht="13">
      <c r="A3772" t="s">
        <v>14783</v>
      </c>
      <c r="B3772" s="8">
        <v>45011.951748078704</v>
      </c>
      <c r="C3772" s="1" t="s">
        <v>4899</v>
      </c>
      <c r="D3772" s="1" t="s">
        <v>61</v>
      </c>
      <c r="E3772" s="1" t="s">
        <v>14784</v>
      </c>
      <c r="F3772" s="16" t="s">
        <v>36492</v>
      </c>
      <c r="I3772" s="1" t="s">
        <v>75</v>
      </c>
      <c r="J3772" s="1" t="s">
        <v>0</v>
      </c>
      <c r="K3772" s="1" t="s">
        <v>64</v>
      </c>
      <c r="M3772" s="1" t="s">
        <v>14785</v>
      </c>
      <c r="N3772" s="1" t="s">
        <v>379</v>
      </c>
      <c r="O3772" s="1">
        <v>10</v>
      </c>
      <c r="P3772" s="1">
        <v>4</v>
      </c>
      <c r="Q3772" s="1">
        <v>3</v>
      </c>
      <c r="R3772" s="1">
        <v>2800</v>
      </c>
      <c r="S3772" s="1">
        <v>2</v>
      </c>
      <c r="T3772" s="1">
        <v>1</v>
      </c>
      <c r="V3772" s="1" t="s">
        <v>68</v>
      </c>
      <c r="AO3772" s="1" t="s">
        <v>70</v>
      </c>
      <c r="AR3772" s="9">
        <v>55000000</v>
      </c>
      <c r="AT3772" s="1" t="s">
        <v>14786</v>
      </c>
      <c r="AV3772" s="1" t="s">
        <v>541</v>
      </c>
    </row>
    <row r="3773" spans="1:48" ht="13">
      <c r="A3773" t="s">
        <v>14787</v>
      </c>
      <c r="B3773" s="8">
        <v>45011.95374730324</v>
      </c>
      <c r="C3773" s="1" t="s">
        <v>4899</v>
      </c>
      <c r="D3773" s="1" t="s">
        <v>61</v>
      </c>
      <c r="E3773" s="1" t="s">
        <v>218</v>
      </c>
      <c r="F3773" s="16" t="s">
        <v>36493</v>
      </c>
      <c r="I3773" s="1" t="s">
        <v>75</v>
      </c>
      <c r="J3773" s="1" t="s">
        <v>2</v>
      </c>
      <c r="K3773" s="1" t="s">
        <v>64</v>
      </c>
      <c r="M3773" s="1" t="s">
        <v>14788</v>
      </c>
      <c r="N3773" s="1" t="s">
        <v>615</v>
      </c>
      <c r="AB3773" s="1" t="s">
        <v>122</v>
      </c>
      <c r="AC3773" s="1">
        <v>8</v>
      </c>
      <c r="AD3773" s="1">
        <v>4</v>
      </c>
      <c r="AE3773" s="1">
        <v>3</v>
      </c>
      <c r="AF3773" s="1">
        <v>1900</v>
      </c>
      <c r="AG3773" s="1" t="s">
        <v>107</v>
      </c>
      <c r="AH3773" s="1" t="s">
        <v>11610</v>
      </c>
      <c r="AI3773" s="1" t="s">
        <v>100</v>
      </c>
      <c r="AJ3773" s="1" t="s">
        <v>14789</v>
      </c>
      <c r="AO3773" s="1" t="s">
        <v>70</v>
      </c>
      <c r="AR3773" s="9">
        <v>65000000</v>
      </c>
      <c r="AT3773" s="1" t="s">
        <v>14790</v>
      </c>
      <c r="AU3773" s="1" t="s">
        <v>6530</v>
      </c>
      <c r="AV3773" s="1" t="s">
        <v>137</v>
      </c>
    </row>
    <row r="3774" spans="1:48" ht="13">
      <c r="A3774" t="s">
        <v>14791</v>
      </c>
      <c r="B3774" s="8">
        <v>45012.361628680555</v>
      </c>
      <c r="C3774" s="1" t="s">
        <v>11244</v>
      </c>
      <c r="D3774" s="1" t="s">
        <v>61</v>
      </c>
      <c r="E3774" s="1" t="s">
        <v>1033</v>
      </c>
      <c r="F3774" s="16" t="s">
        <v>36494</v>
      </c>
      <c r="I3774" s="1" t="s">
        <v>75</v>
      </c>
      <c r="J3774" s="1" t="s">
        <v>2</v>
      </c>
      <c r="K3774" s="1" t="s">
        <v>64</v>
      </c>
      <c r="M3774" s="1" t="s">
        <v>14792</v>
      </c>
      <c r="N3774" s="1" t="s">
        <v>348</v>
      </c>
      <c r="AB3774" s="1" t="s">
        <v>122</v>
      </c>
      <c r="AC3774" s="1">
        <v>2</v>
      </c>
      <c r="AD3774" s="1">
        <v>2</v>
      </c>
      <c r="AE3774" s="1">
        <v>1</v>
      </c>
      <c r="AF3774" s="1">
        <v>800</v>
      </c>
      <c r="AG3774" s="1" t="s">
        <v>107</v>
      </c>
      <c r="AI3774" s="1" t="s">
        <v>144</v>
      </c>
      <c r="AO3774" s="1" t="s">
        <v>70</v>
      </c>
      <c r="AR3774" s="9">
        <v>19000000</v>
      </c>
      <c r="AU3774" s="1" t="s">
        <v>6564</v>
      </c>
      <c r="AV3774" s="1" t="s">
        <v>137</v>
      </c>
    </row>
    <row r="3775" spans="1:48" ht="13">
      <c r="A3775" t="s">
        <v>14793</v>
      </c>
      <c r="B3775" s="8">
        <v>45012.362782465279</v>
      </c>
      <c r="C3775" s="1" t="s">
        <v>11244</v>
      </c>
      <c r="D3775" s="1" t="s">
        <v>61</v>
      </c>
      <c r="E3775" s="1" t="s">
        <v>14794</v>
      </c>
      <c r="F3775" s="16" t="s">
        <v>36495</v>
      </c>
      <c r="I3775" s="1" t="s">
        <v>75</v>
      </c>
      <c r="J3775" s="1" t="s">
        <v>2</v>
      </c>
      <c r="K3775" s="1" t="s">
        <v>64</v>
      </c>
      <c r="M3775" s="1" t="s">
        <v>14795</v>
      </c>
      <c r="N3775" s="1" t="s">
        <v>348</v>
      </c>
      <c r="AB3775" s="1" t="s">
        <v>122</v>
      </c>
      <c r="AC3775" s="1">
        <v>1</v>
      </c>
      <c r="AD3775" s="1">
        <v>2</v>
      </c>
      <c r="AE3775" s="1">
        <v>2</v>
      </c>
      <c r="AF3775" s="1">
        <v>900</v>
      </c>
      <c r="AG3775" s="1" t="s">
        <v>107</v>
      </c>
      <c r="AI3775" s="1" t="s">
        <v>144</v>
      </c>
      <c r="AO3775" s="1" t="s">
        <v>70</v>
      </c>
      <c r="AR3775" s="9">
        <v>23000000</v>
      </c>
      <c r="AU3775" s="1" t="s">
        <v>6530</v>
      </c>
      <c r="AV3775" s="1" t="s">
        <v>137</v>
      </c>
    </row>
    <row r="3776" spans="1:48" ht="13">
      <c r="A3776" t="s">
        <v>14796</v>
      </c>
      <c r="B3776" s="8">
        <v>45012.367151238424</v>
      </c>
      <c r="C3776" s="1" t="s">
        <v>11244</v>
      </c>
      <c r="D3776" s="1" t="s">
        <v>61</v>
      </c>
      <c r="E3776" s="1" t="s">
        <v>14797</v>
      </c>
      <c r="F3776" s="16" t="s">
        <v>36496</v>
      </c>
      <c r="I3776" s="1" t="s">
        <v>75</v>
      </c>
      <c r="J3776" s="1" t="s">
        <v>1</v>
      </c>
      <c r="K3776" s="1" t="s">
        <v>64</v>
      </c>
      <c r="M3776" s="1" t="s">
        <v>14798</v>
      </c>
      <c r="N3776" s="1" t="s">
        <v>448</v>
      </c>
      <c r="X3776" s="1">
        <v>12</v>
      </c>
      <c r="Y3776" s="1" t="s">
        <v>64</v>
      </c>
      <c r="AO3776" s="1" t="s">
        <v>70</v>
      </c>
      <c r="AP3776" s="1">
        <v>550000</v>
      </c>
      <c r="AR3776" s="9"/>
      <c r="AV3776" s="1" t="s">
        <v>541</v>
      </c>
    </row>
    <row r="3777" spans="1:48" ht="13">
      <c r="A3777" t="s">
        <v>14799</v>
      </c>
      <c r="B3777" s="8">
        <v>45012.368091493059</v>
      </c>
      <c r="C3777" s="1" t="s">
        <v>11244</v>
      </c>
      <c r="D3777" s="1" t="s">
        <v>61</v>
      </c>
      <c r="E3777" s="1" t="s">
        <v>14797</v>
      </c>
      <c r="F3777" s="16" t="s">
        <v>36497</v>
      </c>
      <c r="I3777" s="1" t="s">
        <v>75</v>
      </c>
      <c r="J3777" s="1" t="s">
        <v>1</v>
      </c>
      <c r="K3777" s="1" t="s">
        <v>64</v>
      </c>
      <c r="M3777" s="1" t="s">
        <v>14798</v>
      </c>
      <c r="N3777" s="1" t="s">
        <v>448</v>
      </c>
      <c r="X3777" s="1">
        <v>10</v>
      </c>
      <c r="Y3777" s="1" t="s">
        <v>64</v>
      </c>
      <c r="AO3777" s="1" t="s">
        <v>70</v>
      </c>
      <c r="AP3777" s="1">
        <v>600000</v>
      </c>
      <c r="AR3777" s="9"/>
      <c r="AV3777" s="1" t="s">
        <v>541</v>
      </c>
    </row>
    <row r="3778" spans="1:48" ht="13">
      <c r="A3778" t="s">
        <v>14800</v>
      </c>
      <c r="B3778" s="8">
        <v>45012.468432858797</v>
      </c>
      <c r="C3778" s="1" t="s">
        <v>132</v>
      </c>
      <c r="D3778" s="1" t="s">
        <v>61</v>
      </c>
      <c r="E3778" s="1" t="s">
        <v>14801</v>
      </c>
      <c r="F3778" s="16" t="s">
        <v>36498</v>
      </c>
      <c r="G3778" s="11" t="s">
        <v>14648</v>
      </c>
      <c r="I3778" s="1" t="s">
        <v>75</v>
      </c>
      <c r="J3778" s="1" t="s">
        <v>1</v>
      </c>
      <c r="M3778" s="1" t="s">
        <v>14802</v>
      </c>
      <c r="N3778" s="1" t="s">
        <v>121</v>
      </c>
      <c r="X3778" s="1">
        <v>15</v>
      </c>
      <c r="AO3778" s="1" t="s">
        <v>70</v>
      </c>
      <c r="AP3778" s="1">
        <v>275000</v>
      </c>
      <c r="AR3778" s="9"/>
      <c r="AV3778" s="1" t="s">
        <v>137</v>
      </c>
    </row>
    <row r="3779" spans="1:48" ht="13">
      <c r="A3779" t="s">
        <v>14803</v>
      </c>
      <c r="B3779" s="8">
        <v>45012.953224270837</v>
      </c>
      <c r="C3779" s="1" t="s">
        <v>803</v>
      </c>
      <c r="D3779" s="1" t="s">
        <v>61</v>
      </c>
      <c r="E3779" s="1" t="s">
        <v>14804</v>
      </c>
      <c r="F3779" s="16" t="s">
        <v>36499</v>
      </c>
      <c r="I3779" s="1" t="s">
        <v>241</v>
      </c>
      <c r="J3779" s="1" t="s">
        <v>2</v>
      </c>
      <c r="K3779" s="1" t="s">
        <v>64</v>
      </c>
      <c r="M3779" s="1" t="s">
        <v>13274</v>
      </c>
      <c r="N3779" s="1" t="s">
        <v>96</v>
      </c>
      <c r="AB3779" s="1" t="s">
        <v>106</v>
      </c>
      <c r="AC3779" s="1">
        <v>8</v>
      </c>
      <c r="AD3779" s="1">
        <v>2</v>
      </c>
      <c r="AE3779" s="1">
        <v>2</v>
      </c>
      <c r="AF3779" s="1">
        <v>950</v>
      </c>
      <c r="AG3779" s="1" t="s">
        <v>107</v>
      </c>
      <c r="AH3779" s="1" t="s">
        <v>1293</v>
      </c>
      <c r="AI3779" s="1" t="s">
        <v>981</v>
      </c>
      <c r="AJ3779" s="1" t="s">
        <v>14805</v>
      </c>
      <c r="AO3779" s="1" t="s">
        <v>154</v>
      </c>
      <c r="AR3779" s="9">
        <v>750</v>
      </c>
      <c r="AT3779" s="1" t="s">
        <v>14806</v>
      </c>
      <c r="AU3779" s="1" t="s">
        <v>6564</v>
      </c>
      <c r="AV3779" s="1" t="s">
        <v>541</v>
      </c>
    </row>
    <row r="3780" spans="1:48" ht="13">
      <c r="A3780" t="s">
        <v>14807</v>
      </c>
      <c r="B3780" s="8">
        <v>45013.355012511573</v>
      </c>
      <c r="C3780" s="1" t="s">
        <v>132</v>
      </c>
      <c r="D3780" s="1" t="s">
        <v>204</v>
      </c>
      <c r="E3780" s="1" t="s">
        <v>3304</v>
      </c>
      <c r="F3780" s="16" t="s">
        <v>36500</v>
      </c>
      <c r="I3780" s="1" t="s">
        <v>75</v>
      </c>
      <c r="J3780" s="1" t="s">
        <v>2</v>
      </c>
      <c r="M3780" s="1" t="s">
        <v>12647</v>
      </c>
      <c r="N3780" s="1" t="s">
        <v>77</v>
      </c>
      <c r="AB3780" s="1" t="s">
        <v>302</v>
      </c>
      <c r="AC3780" s="1">
        <v>17</v>
      </c>
      <c r="AD3780" s="1">
        <v>3</v>
      </c>
      <c r="AE3780" s="1">
        <v>2</v>
      </c>
      <c r="AF3780" s="1">
        <v>1400</v>
      </c>
      <c r="AG3780" s="1" t="s">
        <v>107</v>
      </c>
      <c r="AJ3780" s="1" t="s">
        <v>14808</v>
      </c>
      <c r="AO3780" s="1" t="s">
        <v>70</v>
      </c>
      <c r="AR3780" s="9">
        <v>115000000</v>
      </c>
      <c r="AU3780" s="1" t="s">
        <v>6564</v>
      </c>
      <c r="AV3780" s="1" t="s">
        <v>541</v>
      </c>
    </row>
    <row r="3781" spans="1:48" ht="13">
      <c r="A3781" t="s">
        <v>14809</v>
      </c>
      <c r="B3781" s="8">
        <v>45013.898763287041</v>
      </c>
      <c r="C3781" s="1" t="s">
        <v>4899</v>
      </c>
      <c r="D3781" s="1" t="s">
        <v>204</v>
      </c>
      <c r="E3781" s="1" t="s">
        <v>12141</v>
      </c>
      <c r="F3781" s="16" t="s">
        <v>36501</v>
      </c>
      <c r="I3781" s="1" t="s">
        <v>75</v>
      </c>
      <c r="J3781" s="1" t="s">
        <v>1</v>
      </c>
      <c r="K3781" s="1" t="s">
        <v>64</v>
      </c>
      <c r="M3781" s="1" t="s">
        <v>14810</v>
      </c>
      <c r="N3781" s="1" t="s">
        <v>214</v>
      </c>
      <c r="X3781" s="1">
        <v>6.5</v>
      </c>
      <c r="Y3781" s="1" t="s">
        <v>64</v>
      </c>
      <c r="AA3781" s="1" t="s">
        <v>14811</v>
      </c>
      <c r="AO3781" s="1" t="s">
        <v>70</v>
      </c>
      <c r="AP3781" s="1">
        <v>4500000</v>
      </c>
      <c r="AR3781" s="9"/>
      <c r="AT3781" s="1" t="s">
        <v>13379</v>
      </c>
      <c r="AV3781" s="1" t="s">
        <v>421</v>
      </c>
    </row>
    <row r="3782" spans="1:48" ht="13">
      <c r="A3782" t="s">
        <v>14812</v>
      </c>
      <c r="B3782" s="8">
        <v>45013.900807303246</v>
      </c>
      <c r="C3782" s="1" t="s">
        <v>4899</v>
      </c>
      <c r="D3782" s="1" t="s">
        <v>204</v>
      </c>
      <c r="E3782" s="1" t="s">
        <v>12141</v>
      </c>
      <c r="F3782" s="16" t="s">
        <v>36502</v>
      </c>
      <c r="I3782" s="1" t="s">
        <v>75</v>
      </c>
      <c r="J3782" s="1" t="s">
        <v>1</v>
      </c>
      <c r="K3782" s="1" t="s">
        <v>64</v>
      </c>
      <c r="M3782" s="1" t="s">
        <v>14813</v>
      </c>
      <c r="N3782" s="1" t="s">
        <v>214</v>
      </c>
      <c r="X3782" s="1">
        <v>20</v>
      </c>
      <c r="Y3782" s="1" t="s">
        <v>64</v>
      </c>
      <c r="AA3782" s="1" t="s">
        <v>14814</v>
      </c>
      <c r="AO3782" s="1" t="s">
        <v>70</v>
      </c>
      <c r="AP3782" s="1">
        <v>5500000</v>
      </c>
      <c r="AR3782" s="9"/>
      <c r="AT3782" s="1" t="s">
        <v>14281</v>
      </c>
      <c r="AV3782" s="1" t="s">
        <v>421</v>
      </c>
    </row>
    <row r="3783" spans="1:48" ht="13">
      <c r="A3783" t="s">
        <v>14815</v>
      </c>
      <c r="B3783" s="8">
        <v>45013.902143067127</v>
      </c>
      <c r="C3783" s="1" t="s">
        <v>4899</v>
      </c>
      <c r="D3783" s="1" t="s">
        <v>204</v>
      </c>
      <c r="E3783" s="1" t="s">
        <v>12141</v>
      </c>
      <c r="F3783" s="16" t="s">
        <v>36503</v>
      </c>
      <c r="I3783" s="1" t="s">
        <v>75</v>
      </c>
      <c r="J3783" s="1" t="s">
        <v>1</v>
      </c>
      <c r="K3783" s="1" t="s">
        <v>64</v>
      </c>
      <c r="M3783" s="1" t="s">
        <v>12934</v>
      </c>
      <c r="N3783" s="1"/>
      <c r="X3783" s="1">
        <v>20</v>
      </c>
      <c r="AA3783" s="1" t="s">
        <v>14289</v>
      </c>
      <c r="AO3783" s="1" t="s">
        <v>70</v>
      </c>
      <c r="AP3783" s="1">
        <v>2500000</v>
      </c>
      <c r="AR3783" s="9"/>
      <c r="AT3783" s="1" t="s">
        <v>14378</v>
      </c>
      <c r="AV3783" s="1" t="s">
        <v>541</v>
      </c>
    </row>
    <row r="3784" spans="1:48" ht="13">
      <c r="A3784" t="s">
        <v>14816</v>
      </c>
      <c r="B3784" s="8">
        <v>45014.590456527774</v>
      </c>
      <c r="C3784" s="1" t="s">
        <v>803</v>
      </c>
      <c r="D3784" s="1" t="s">
        <v>61</v>
      </c>
      <c r="E3784" s="1" t="s">
        <v>14817</v>
      </c>
      <c r="F3784" s="16" t="s">
        <v>36504</v>
      </c>
      <c r="I3784" s="1" t="s">
        <v>75</v>
      </c>
      <c r="J3784" s="1" t="s">
        <v>2</v>
      </c>
      <c r="K3784" s="1" t="s">
        <v>64</v>
      </c>
      <c r="M3784" s="1" t="s">
        <v>14818</v>
      </c>
      <c r="N3784" s="1" t="s">
        <v>466</v>
      </c>
      <c r="AB3784" s="1" t="s">
        <v>121</v>
      </c>
      <c r="AC3784" s="1">
        <v>5</v>
      </c>
      <c r="AD3784" s="1">
        <v>1</v>
      </c>
      <c r="AE3784" s="1">
        <v>1</v>
      </c>
      <c r="AF3784" s="1">
        <v>400</v>
      </c>
      <c r="AG3784" s="1" t="s">
        <v>107</v>
      </c>
      <c r="AH3784" s="1" t="s">
        <v>13648</v>
      </c>
      <c r="AI3784" s="1" t="s">
        <v>14819</v>
      </c>
      <c r="AJ3784" s="1" t="s">
        <v>14820</v>
      </c>
      <c r="AO3784" s="1" t="s">
        <v>70</v>
      </c>
      <c r="AR3784" s="9">
        <v>24720000</v>
      </c>
      <c r="AT3784" s="1" t="s">
        <v>13379</v>
      </c>
      <c r="AU3784" s="1" t="s">
        <v>6564</v>
      </c>
      <c r="AV3784" s="1" t="s">
        <v>137</v>
      </c>
    </row>
    <row r="3785" spans="1:48" ht="13">
      <c r="A3785" t="s">
        <v>14821</v>
      </c>
      <c r="B3785" s="8">
        <v>45014.682584131944</v>
      </c>
      <c r="C3785" s="1" t="s">
        <v>4899</v>
      </c>
      <c r="D3785" s="1" t="s">
        <v>204</v>
      </c>
      <c r="E3785" s="1" t="s">
        <v>14822</v>
      </c>
      <c r="F3785" s="16" t="s">
        <v>36505</v>
      </c>
      <c r="I3785" s="1" t="s">
        <v>75</v>
      </c>
      <c r="J3785" s="1" t="s">
        <v>2</v>
      </c>
      <c r="K3785" s="1" t="s">
        <v>64</v>
      </c>
      <c r="M3785" s="1" t="s">
        <v>14823</v>
      </c>
      <c r="N3785" s="1" t="s">
        <v>248</v>
      </c>
      <c r="AB3785" s="1" t="s">
        <v>122</v>
      </c>
      <c r="AC3785" s="1">
        <v>3</v>
      </c>
      <c r="AD3785" s="1">
        <v>3</v>
      </c>
      <c r="AE3785" s="1">
        <v>3</v>
      </c>
      <c r="AF3785" s="1">
        <v>1750</v>
      </c>
      <c r="AG3785" s="1" t="s">
        <v>107</v>
      </c>
      <c r="AH3785" s="1" t="s">
        <v>1293</v>
      </c>
      <c r="AI3785" s="1" t="s">
        <v>180</v>
      </c>
      <c r="AJ3785" s="1" t="s">
        <v>14824</v>
      </c>
      <c r="AO3785" s="1" t="s">
        <v>70</v>
      </c>
      <c r="AR3785" s="9">
        <v>45000000</v>
      </c>
      <c r="AT3785" s="1" t="s">
        <v>14825</v>
      </c>
      <c r="AU3785" s="1" t="s">
        <v>6530</v>
      </c>
      <c r="AV3785" s="1" t="s">
        <v>541</v>
      </c>
    </row>
    <row r="3786" spans="1:48" ht="13">
      <c r="A3786" t="s">
        <v>14826</v>
      </c>
      <c r="B3786" s="8">
        <v>45014.83916920139</v>
      </c>
      <c r="C3786" s="1" t="s">
        <v>803</v>
      </c>
      <c r="D3786" s="1" t="s">
        <v>61</v>
      </c>
      <c r="E3786" s="1" t="s">
        <v>14817</v>
      </c>
      <c r="F3786" s="16" t="s">
        <v>36506</v>
      </c>
      <c r="I3786" s="1" t="s">
        <v>75</v>
      </c>
      <c r="J3786" s="1" t="s">
        <v>2</v>
      </c>
      <c r="K3786" s="1" t="s">
        <v>64</v>
      </c>
      <c r="M3786" s="1" t="s">
        <v>14818</v>
      </c>
      <c r="N3786" s="1" t="s">
        <v>466</v>
      </c>
      <c r="AB3786" s="1" t="s">
        <v>121</v>
      </c>
      <c r="AC3786" s="1">
        <v>7</v>
      </c>
      <c r="AD3786" s="1">
        <v>1</v>
      </c>
      <c r="AE3786" s="1">
        <v>1</v>
      </c>
      <c r="AF3786" s="1">
        <v>400</v>
      </c>
      <c r="AG3786" s="1" t="s">
        <v>107</v>
      </c>
      <c r="AH3786" s="1" t="s">
        <v>3961</v>
      </c>
      <c r="AI3786" s="1" t="s">
        <v>14827</v>
      </c>
      <c r="AJ3786" s="1" t="s">
        <v>14828</v>
      </c>
      <c r="AO3786" s="1" t="s">
        <v>70</v>
      </c>
      <c r="AR3786" s="9">
        <v>25000000</v>
      </c>
      <c r="AT3786" s="1" t="s">
        <v>13379</v>
      </c>
      <c r="AU3786" s="1" t="s">
        <v>6559</v>
      </c>
      <c r="AV3786" s="1" t="s">
        <v>137</v>
      </c>
    </row>
    <row r="3787" spans="1:48" ht="13">
      <c r="A3787" t="s">
        <v>14829</v>
      </c>
      <c r="B3787" s="8">
        <v>45015.539338807866</v>
      </c>
      <c r="C3787" s="1" t="s">
        <v>803</v>
      </c>
      <c r="D3787" s="1" t="s">
        <v>61</v>
      </c>
      <c r="E3787" s="1" t="s">
        <v>13030</v>
      </c>
      <c r="F3787" s="16" t="s">
        <v>36507</v>
      </c>
      <c r="I3787" s="1" t="s">
        <v>75</v>
      </c>
      <c r="J3787" s="1" t="s">
        <v>1</v>
      </c>
      <c r="K3787" s="1" t="s">
        <v>11519</v>
      </c>
      <c r="M3787" s="1" t="s">
        <v>14830</v>
      </c>
      <c r="N3787" s="1" t="s">
        <v>121</v>
      </c>
      <c r="X3787" s="1">
        <v>23</v>
      </c>
      <c r="Y3787" s="1" t="s">
        <v>14119</v>
      </c>
      <c r="AA3787" s="1" t="s">
        <v>14831</v>
      </c>
      <c r="AO3787" s="1" t="s">
        <v>70</v>
      </c>
      <c r="AP3787" s="1">
        <v>3600000</v>
      </c>
      <c r="AR3787" s="9">
        <v>82915000</v>
      </c>
      <c r="AT3787" s="1" t="s">
        <v>13379</v>
      </c>
      <c r="AV3787" s="1" t="s">
        <v>421</v>
      </c>
    </row>
    <row r="3788" spans="1:48" ht="13">
      <c r="A3788" t="s">
        <v>14832</v>
      </c>
      <c r="B3788" s="8">
        <v>45015.551812604172</v>
      </c>
      <c r="C3788" s="1" t="s">
        <v>803</v>
      </c>
      <c r="D3788" s="1" t="s">
        <v>61</v>
      </c>
      <c r="E3788" s="1" t="s">
        <v>14833</v>
      </c>
      <c r="F3788" s="16" t="s">
        <v>36508</v>
      </c>
      <c r="I3788" s="1" t="s">
        <v>75</v>
      </c>
      <c r="J3788" s="1" t="s">
        <v>352</v>
      </c>
      <c r="K3788" s="1" t="s">
        <v>1128</v>
      </c>
      <c r="M3788" s="1" t="s">
        <v>14834</v>
      </c>
      <c r="N3788" s="1" t="s">
        <v>466</v>
      </c>
      <c r="AK3788" s="1" t="s">
        <v>14835</v>
      </c>
      <c r="AL3788" s="1">
        <v>18.600000000000001</v>
      </c>
      <c r="AM3788" s="1">
        <v>4000</v>
      </c>
      <c r="AN3788" s="1" t="s">
        <v>14836</v>
      </c>
      <c r="AO3788" s="1" t="s">
        <v>70</v>
      </c>
      <c r="AR3788" s="9">
        <v>360000000</v>
      </c>
      <c r="AT3788" s="1" t="s">
        <v>13379</v>
      </c>
      <c r="AV3788" s="1" t="s">
        <v>421</v>
      </c>
    </row>
    <row r="3789" spans="1:48" ht="13">
      <c r="A3789" t="s">
        <v>14837</v>
      </c>
      <c r="B3789" s="8">
        <v>45015.588020891199</v>
      </c>
      <c r="C3789" s="1" t="s">
        <v>803</v>
      </c>
      <c r="D3789" s="1" t="s">
        <v>61</v>
      </c>
      <c r="E3789" s="1" t="s">
        <v>14838</v>
      </c>
      <c r="F3789" s="16" t="s">
        <v>36509</v>
      </c>
      <c r="I3789" s="1" t="s">
        <v>75</v>
      </c>
      <c r="J3789" s="1" t="s">
        <v>1</v>
      </c>
      <c r="K3789" s="1" t="s">
        <v>3504</v>
      </c>
      <c r="M3789" s="1" t="s">
        <v>14839</v>
      </c>
      <c r="N3789" s="1" t="s">
        <v>466</v>
      </c>
      <c r="X3789" s="1">
        <v>60</v>
      </c>
      <c r="Y3789" s="1" t="s">
        <v>14840</v>
      </c>
      <c r="AA3789" s="1" t="s">
        <v>14841</v>
      </c>
      <c r="AO3789" s="1" t="s">
        <v>70</v>
      </c>
      <c r="AP3789" s="1">
        <v>1500000</v>
      </c>
      <c r="AR3789" s="9">
        <v>90000000</v>
      </c>
      <c r="AT3789" s="1" t="s">
        <v>13379</v>
      </c>
      <c r="AV3789" s="1" t="s">
        <v>421</v>
      </c>
    </row>
    <row r="3790" spans="1:48" ht="13">
      <c r="A3790" t="s">
        <v>14842</v>
      </c>
      <c r="B3790" s="8">
        <v>45015.606147175931</v>
      </c>
      <c r="C3790" s="1" t="s">
        <v>11244</v>
      </c>
      <c r="D3790" s="1" t="s">
        <v>61</v>
      </c>
      <c r="E3790" s="1" t="s">
        <v>14843</v>
      </c>
      <c r="F3790" s="16" t="s">
        <v>36510</v>
      </c>
      <c r="I3790" s="1" t="s">
        <v>75</v>
      </c>
      <c r="J3790" s="1" t="s">
        <v>2</v>
      </c>
      <c r="K3790" s="1" t="s">
        <v>64</v>
      </c>
      <c r="M3790" s="1" t="s">
        <v>14844</v>
      </c>
      <c r="N3790" s="1" t="s">
        <v>121</v>
      </c>
      <c r="AB3790" s="1" t="s">
        <v>122</v>
      </c>
      <c r="AC3790" s="1">
        <v>1</v>
      </c>
      <c r="AD3790" s="1">
        <v>2</v>
      </c>
      <c r="AE3790" s="1">
        <v>1</v>
      </c>
      <c r="AF3790" s="1">
        <v>550</v>
      </c>
      <c r="AG3790" s="1" t="s">
        <v>107</v>
      </c>
      <c r="AO3790" s="1" t="s">
        <v>70</v>
      </c>
      <c r="AR3790" s="9">
        <v>8000000</v>
      </c>
      <c r="AU3790" s="1" t="s">
        <v>6559</v>
      </c>
      <c r="AV3790" s="1" t="s">
        <v>541</v>
      </c>
    </row>
    <row r="3791" spans="1:48" ht="13">
      <c r="A3791" t="s">
        <v>14845</v>
      </c>
      <c r="B3791" s="8">
        <v>45015.879743252313</v>
      </c>
      <c r="C3791" s="1" t="s">
        <v>803</v>
      </c>
      <c r="D3791" s="1" t="s">
        <v>61</v>
      </c>
      <c r="E3791" s="1" t="s">
        <v>14838</v>
      </c>
      <c r="F3791" s="16" t="s">
        <v>36511</v>
      </c>
      <c r="I3791" s="1" t="s">
        <v>75</v>
      </c>
      <c r="J3791" s="1" t="s">
        <v>1</v>
      </c>
      <c r="K3791" s="1" t="s">
        <v>3504</v>
      </c>
      <c r="M3791" s="1" t="s">
        <v>14839</v>
      </c>
      <c r="N3791" s="1" t="s">
        <v>466</v>
      </c>
      <c r="X3791" s="1">
        <v>32</v>
      </c>
      <c r="Y3791" s="1" t="s">
        <v>14846</v>
      </c>
      <c r="AA3791" s="1" t="s">
        <v>14847</v>
      </c>
      <c r="AO3791" s="1" t="s">
        <v>70</v>
      </c>
      <c r="AP3791" s="1">
        <v>1250000</v>
      </c>
      <c r="AR3791" s="9">
        <v>40000000</v>
      </c>
      <c r="AT3791" s="1" t="s">
        <v>13379</v>
      </c>
      <c r="AV3791" s="1" t="s">
        <v>421</v>
      </c>
    </row>
    <row r="3792" spans="1:48" ht="13">
      <c r="A3792" t="s">
        <v>14848</v>
      </c>
      <c r="B3792" s="8">
        <v>45015.891482118051</v>
      </c>
      <c r="C3792" s="1" t="s">
        <v>803</v>
      </c>
      <c r="D3792" s="1" t="s">
        <v>61</v>
      </c>
      <c r="E3792" s="1" t="s">
        <v>2834</v>
      </c>
      <c r="F3792" s="16" t="s">
        <v>36512</v>
      </c>
      <c r="I3792" s="1" t="s">
        <v>75</v>
      </c>
      <c r="J3792" s="1" t="s">
        <v>1</v>
      </c>
      <c r="K3792" s="1" t="s">
        <v>4386</v>
      </c>
      <c r="M3792" s="1" t="s">
        <v>14830</v>
      </c>
      <c r="N3792" s="1" t="s">
        <v>121</v>
      </c>
      <c r="X3792" s="1">
        <v>28</v>
      </c>
      <c r="Y3792" s="1" t="s">
        <v>14849</v>
      </c>
      <c r="AA3792" s="1" t="s">
        <v>14850</v>
      </c>
      <c r="AO3792" s="1" t="s">
        <v>70</v>
      </c>
      <c r="AP3792" s="1">
        <v>3500000</v>
      </c>
      <c r="AR3792" s="9">
        <v>98000000</v>
      </c>
      <c r="AT3792" s="1" t="s">
        <v>13379</v>
      </c>
      <c r="AV3792" s="1" t="s">
        <v>421</v>
      </c>
    </row>
    <row r="3793" spans="1:48" ht="13">
      <c r="A3793" t="s">
        <v>14851</v>
      </c>
      <c r="B3793" s="8">
        <v>45015.926121689816</v>
      </c>
      <c r="C3793" s="1" t="s">
        <v>803</v>
      </c>
      <c r="D3793" s="1" t="s">
        <v>204</v>
      </c>
      <c r="E3793" s="1" t="s">
        <v>14852</v>
      </c>
      <c r="F3793" s="16" t="s">
        <v>36513</v>
      </c>
      <c r="I3793" s="1" t="s">
        <v>75</v>
      </c>
      <c r="J3793" s="1" t="s">
        <v>352</v>
      </c>
      <c r="K3793" s="1" t="s">
        <v>1128</v>
      </c>
      <c r="M3793" s="1" t="s">
        <v>14853</v>
      </c>
      <c r="N3793" s="1" t="s">
        <v>466</v>
      </c>
      <c r="AK3793" s="1" t="s">
        <v>10280</v>
      </c>
      <c r="AL3793" s="1">
        <v>101</v>
      </c>
      <c r="AM3793" s="1">
        <v>8000</v>
      </c>
      <c r="AN3793" s="1" t="s">
        <v>14854</v>
      </c>
      <c r="AO3793" s="1" t="s">
        <v>70</v>
      </c>
      <c r="AR3793" s="9">
        <v>150000000</v>
      </c>
      <c r="AT3793" s="1" t="s">
        <v>13379</v>
      </c>
      <c r="AV3793" s="1" t="s">
        <v>541</v>
      </c>
    </row>
    <row r="3794" spans="1:48" ht="13">
      <c r="A3794" t="s">
        <v>14855</v>
      </c>
      <c r="B3794" s="8">
        <v>45015.961097719905</v>
      </c>
      <c r="C3794" s="1" t="s">
        <v>803</v>
      </c>
      <c r="D3794" s="1" t="s">
        <v>204</v>
      </c>
      <c r="E3794" s="1"/>
      <c r="F3794" s="16" t="s">
        <v>36514</v>
      </c>
      <c r="I3794" s="1" t="s">
        <v>75</v>
      </c>
      <c r="J3794" s="1" t="s">
        <v>1</v>
      </c>
      <c r="K3794" s="1" t="s">
        <v>64</v>
      </c>
      <c r="M3794" s="1" t="s">
        <v>14856</v>
      </c>
      <c r="N3794" s="1" t="s">
        <v>214</v>
      </c>
      <c r="X3794" s="1">
        <v>22.65</v>
      </c>
      <c r="Y3794" s="1" t="s">
        <v>3102</v>
      </c>
      <c r="AA3794" s="1" t="s">
        <v>14857</v>
      </c>
      <c r="AO3794" s="1" t="s">
        <v>70</v>
      </c>
      <c r="AP3794" s="1">
        <v>4800000</v>
      </c>
      <c r="AR3794" s="9">
        <v>108720000</v>
      </c>
      <c r="AT3794" s="1" t="s">
        <v>13379</v>
      </c>
      <c r="AV3794" s="1" t="s">
        <v>421</v>
      </c>
    </row>
    <row r="3795" spans="1:48" ht="13">
      <c r="A3795" t="s">
        <v>14858</v>
      </c>
      <c r="B3795" s="8">
        <v>45016.500060682869</v>
      </c>
      <c r="C3795" s="1" t="s">
        <v>803</v>
      </c>
      <c r="D3795" s="1" t="s">
        <v>204</v>
      </c>
      <c r="E3795" s="1" t="s">
        <v>14859</v>
      </c>
      <c r="F3795" s="16" t="s">
        <v>36515</v>
      </c>
      <c r="I3795" s="1" t="s">
        <v>75</v>
      </c>
      <c r="J3795" s="1" t="s">
        <v>1</v>
      </c>
      <c r="K3795" s="1" t="s">
        <v>3504</v>
      </c>
      <c r="M3795" s="1" t="s">
        <v>14860</v>
      </c>
      <c r="N3795" s="1" t="s">
        <v>466</v>
      </c>
      <c r="X3795" s="1">
        <v>15</v>
      </c>
      <c r="Y3795" s="1" t="s">
        <v>14861</v>
      </c>
      <c r="AA3795" s="1" t="s">
        <v>14862</v>
      </c>
      <c r="AO3795" s="1" t="s">
        <v>70</v>
      </c>
      <c r="AP3795" s="1">
        <v>4000000</v>
      </c>
      <c r="AR3795" s="9">
        <v>60000000</v>
      </c>
      <c r="AT3795" s="1" t="s">
        <v>13379</v>
      </c>
      <c r="AV3795" s="1" t="s">
        <v>137</v>
      </c>
    </row>
    <row r="3796" spans="1:48" ht="13">
      <c r="A3796" t="s">
        <v>14863</v>
      </c>
      <c r="B3796" s="8">
        <v>45016.525789016203</v>
      </c>
      <c r="C3796" s="1" t="s">
        <v>803</v>
      </c>
      <c r="D3796" s="1" t="s">
        <v>204</v>
      </c>
      <c r="E3796" s="1" t="s">
        <v>14864</v>
      </c>
      <c r="F3796" s="16" t="s">
        <v>36516</v>
      </c>
      <c r="I3796" s="1" t="s">
        <v>75</v>
      </c>
      <c r="J3796" s="1" t="s">
        <v>1</v>
      </c>
      <c r="K3796" s="1" t="s">
        <v>4295</v>
      </c>
      <c r="M3796" s="1" t="s">
        <v>14830</v>
      </c>
      <c r="N3796" s="1" t="s">
        <v>121</v>
      </c>
      <c r="X3796" s="1">
        <v>25.8</v>
      </c>
      <c r="Y3796" s="1" t="s">
        <v>14865</v>
      </c>
      <c r="AA3796" s="1" t="s">
        <v>14866</v>
      </c>
      <c r="AO3796" s="1" t="s">
        <v>70</v>
      </c>
      <c r="AP3796" s="1">
        <v>1400000</v>
      </c>
      <c r="AR3796" s="9">
        <v>36120000</v>
      </c>
      <c r="AT3796" s="1" t="s">
        <v>13379</v>
      </c>
      <c r="AV3796" s="1" t="s">
        <v>421</v>
      </c>
    </row>
    <row r="3797" spans="1:48" ht="13">
      <c r="A3797" t="s">
        <v>14867</v>
      </c>
      <c r="B3797" s="8">
        <v>45016.549819201391</v>
      </c>
      <c r="C3797" s="1" t="s">
        <v>803</v>
      </c>
      <c r="D3797" s="1" t="s">
        <v>204</v>
      </c>
      <c r="E3797" s="1" t="s">
        <v>14868</v>
      </c>
      <c r="F3797" s="16" t="s">
        <v>36517</v>
      </c>
      <c r="I3797" s="1" t="s">
        <v>75</v>
      </c>
      <c r="J3797" s="1" t="s">
        <v>1</v>
      </c>
      <c r="K3797" s="1" t="s">
        <v>64</v>
      </c>
      <c r="M3797" s="1" t="s">
        <v>14869</v>
      </c>
      <c r="N3797" s="1" t="s">
        <v>121</v>
      </c>
      <c r="X3797" s="1">
        <v>20</v>
      </c>
      <c r="Y3797" s="1" t="s">
        <v>3699</v>
      </c>
      <c r="AA3797" s="1" t="s">
        <v>14870</v>
      </c>
      <c r="AO3797" s="1" t="s">
        <v>70</v>
      </c>
      <c r="AP3797" s="1">
        <v>2000000</v>
      </c>
      <c r="AR3797" s="9">
        <v>40000000</v>
      </c>
      <c r="AT3797" s="1" t="s">
        <v>13379</v>
      </c>
      <c r="AV3797" s="1" t="s">
        <v>137</v>
      </c>
    </row>
    <row r="3798" spans="1:48" ht="13">
      <c r="A3798" t="s">
        <v>14871</v>
      </c>
      <c r="B3798" s="8">
        <v>45016.560714143518</v>
      </c>
      <c r="C3798" s="1" t="s">
        <v>803</v>
      </c>
      <c r="D3798" s="1" t="s">
        <v>204</v>
      </c>
      <c r="E3798" s="1" t="s">
        <v>14859</v>
      </c>
      <c r="F3798" s="16" t="s">
        <v>36518</v>
      </c>
      <c r="I3798" s="1" t="s">
        <v>75</v>
      </c>
      <c r="J3798" s="1" t="s">
        <v>1</v>
      </c>
      <c r="K3798" s="1" t="s">
        <v>3504</v>
      </c>
      <c r="M3798" s="1" t="s">
        <v>14860</v>
      </c>
      <c r="N3798" s="1" t="s">
        <v>466</v>
      </c>
      <c r="X3798" s="1">
        <v>195</v>
      </c>
      <c r="Y3798" s="1" t="s">
        <v>14872</v>
      </c>
      <c r="Z3798" s="1" t="s">
        <v>1102</v>
      </c>
      <c r="AA3798" s="1" t="s">
        <v>14873</v>
      </c>
      <c r="AO3798" s="1" t="s">
        <v>70</v>
      </c>
      <c r="AP3798" s="1">
        <v>5500000</v>
      </c>
      <c r="AR3798" s="9">
        <v>1072500000</v>
      </c>
      <c r="AT3798" s="1" t="s">
        <v>13379</v>
      </c>
      <c r="AV3798" s="1" t="s">
        <v>541</v>
      </c>
    </row>
    <row r="3799" spans="1:48" ht="13">
      <c r="A3799" t="s">
        <v>14874</v>
      </c>
      <c r="B3799" s="8">
        <v>45016.667694027783</v>
      </c>
      <c r="C3799" s="1" t="s">
        <v>803</v>
      </c>
      <c r="D3799" s="1" t="s">
        <v>61</v>
      </c>
      <c r="E3799" s="1" t="s">
        <v>14875</v>
      </c>
      <c r="F3799" s="16" t="s">
        <v>36519</v>
      </c>
      <c r="G3799" s="11" t="s">
        <v>14876</v>
      </c>
      <c r="I3799" s="1" t="s">
        <v>75</v>
      </c>
      <c r="J3799" s="1" t="s">
        <v>352</v>
      </c>
      <c r="K3799" s="1" t="s">
        <v>1128</v>
      </c>
      <c r="M3799" s="1" t="s">
        <v>14877</v>
      </c>
      <c r="N3799" s="1" t="s">
        <v>14878</v>
      </c>
      <c r="AK3799" s="1" t="s">
        <v>14879</v>
      </c>
      <c r="AL3799" s="1">
        <v>17.5</v>
      </c>
      <c r="AM3799" s="1">
        <v>12000</v>
      </c>
      <c r="AN3799" s="1" t="s">
        <v>14880</v>
      </c>
      <c r="AO3799" s="1" t="s">
        <v>70</v>
      </c>
      <c r="AR3799" s="9">
        <v>140000000</v>
      </c>
      <c r="AT3799" s="1" t="s">
        <v>13379</v>
      </c>
      <c r="AV3799" s="1" t="s">
        <v>421</v>
      </c>
    </row>
    <row r="3800" spans="1:48" ht="13">
      <c r="A3800" t="s">
        <v>14881</v>
      </c>
      <c r="B3800" s="8">
        <v>45016.817838148148</v>
      </c>
      <c r="C3800" s="1" t="s">
        <v>803</v>
      </c>
      <c r="D3800" s="1" t="s">
        <v>61</v>
      </c>
      <c r="E3800" s="1" t="s">
        <v>14882</v>
      </c>
      <c r="F3800" s="16" t="s">
        <v>36520</v>
      </c>
      <c r="I3800" s="1" t="s">
        <v>75</v>
      </c>
      <c r="J3800" s="1" t="s">
        <v>0</v>
      </c>
      <c r="K3800" s="1" t="s">
        <v>64</v>
      </c>
      <c r="M3800" s="1" t="s">
        <v>14883</v>
      </c>
      <c r="N3800" s="1" t="s">
        <v>466</v>
      </c>
      <c r="O3800" s="1">
        <v>30</v>
      </c>
      <c r="P3800" s="1">
        <v>4</v>
      </c>
      <c r="Q3800" s="1">
        <v>3</v>
      </c>
      <c r="R3800" s="1">
        <v>2000</v>
      </c>
      <c r="S3800" s="1">
        <v>2</v>
      </c>
      <c r="T3800" s="1">
        <v>5</v>
      </c>
      <c r="V3800" s="1" t="s">
        <v>274</v>
      </c>
      <c r="W3800" s="1" t="s">
        <v>14884</v>
      </c>
      <c r="AO3800" s="1" t="s">
        <v>70</v>
      </c>
      <c r="AR3800" s="9">
        <v>95000000</v>
      </c>
      <c r="AT3800" s="1" t="s">
        <v>13379</v>
      </c>
      <c r="AV3800" s="1" t="s">
        <v>541</v>
      </c>
    </row>
    <row r="3801" spans="1:48" ht="13">
      <c r="A3801" t="s">
        <v>14885</v>
      </c>
      <c r="B3801" s="8">
        <v>45017.99501864583</v>
      </c>
      <c r="C3801" s="1" t="s">
        <v>803</v>
      </c>
      <c r="D3801" s="1" t="s">
        <v>61</v>
      </c>
      <c r="E3801" s="1" t="s">
        <v>14886</v>
      </c>
      <c r="F3801" s="16" t="s">
        <v>36521</v>
      </c>
      <c r="I3801" s="1" t="s">
        <v>75</v>
      </c>
      <c r="J3801" s="1" t="s">
        <v>0</v>
      </c>
      <c r="K3801" s="1" t="s">
        <v>64</v>
      </c>
      <c r="M3801" s="1" t="s">
        <v>14887</v>
      </c>
      <c r="N3801" s="1" t="s">
        <v>554</v>
      </c>
      <c r="O3801" s="1">
        <v>7.5</v>
      </c>
      <c r="P3801" s="1">
        <v>3</v>
      </c>
      <c r="Q3801" s="1">
        <v>3</v>
      </c>
      <c r="R3801" s="1">
        <v>2000</v>
      </c>
      <c r="S3801" s="1">
        <v>2</v>
      </c>
      <c r="T3801" s="1">
        <v>2</v>
      </c>
      <c r="U3801" s="1" t="s">
        <v>90</v>
      </c>
      <c r="V3801" s="1" t="s">
        <v>274</v>
      </c>
      <c r="W3801" s="1" t="s">
        <v>14888</v>
      </c>
      <c r="AO3801" s="1" t="s">
        <v>70</v>
      </c>
      <c r="AR3801" s="9">
        <v>35000000</v>
      </c>
      <c r="AT3801" s="1" t="s">
        <v>13379</v>
      </c>
      <c r="AV3801" s="1" t="s">
        <v>137</v>
      </c>
    </row>
    <row r="3802" spans="1:48" ht="13">
      <c r="A3802" t="s">
        <v>14889</v>
      </c>
      <c r="B3802" s="8">
        <v>45018.84038306713</v>
      </c>
      <c r="C3802" s="1" t="s">
        <v>803</v>
      </c>
      <c r="D3802" s="1" t="s">
        <v>61</v>
      </c>
      <c r="E3802" s="1" t="s">
        <v>14890</v>
      </c>
      <c r="F3802" s="16" t="s">
        <v>36522</v>
      </c>
      <c r="I3802" s="1" t="s">
        <v>75</v>
      </c>
      <c r="J3802" s="1" t="s">
        <v>0</v>
      </c>
      <c r="K3802" s="1" t="s">
        <v>64</v>
      </c>
      <c r="M3802" s="1" t="s">
        <v>14891</v>
      </c>
      <c r="N3802" s="1" t="s">
        <v>554</v>
      </c>
      <c r="O3802" s="1">
        <v>13.9</v>
      </c>
      <c r="P3802" s="1">
        <v>5</v>
      </c>
      <c r="Q3802" s="1">
        <v>3</v>
      </c>
      <c r="R3802" s="1">
        <v>2000</v>
      </c>
      <c r="S3802" s="1">
        <v>2</v>
      </c>
      <c r="T3802" s="1">
        <v>5</v>
      </c>
      <c r="V3802" s="1" t="s">
        <v>349</v>
      </c>
      <c r="W3802" s="1" t="s">
        <v>14892</v>
      </c>
      <c r="AO3802" s="1" t="s">
        <v>70</v>
      </c>
      <c r="AR3802" s="9">
        <v>25000000</v>
      </c>
      <c r="AT3802" s="1" t="s">
        <v>13379</v>
      </c>
      <c r="AV3802" s="1" t="s">
        <v>541</v>
      </c>
    </row>
    <row r="3803" spans="1:48" ht="13">
      <c r="A3803" t="s">
        <v>14893</v>
      </c>
      <c r="B3803" s="8">
        <v>45018.892969502311</v>
      </c>
      <c r="C3803" s="1" t="s">
        <v>803</v>
      </c>
      <c r="D3803" s="1" t="s">
        <v>204</v>
      </c>
      <c r="E3803" s="1" t="s">
        <v>3575</v>
      </c>
      <c r="F3803" s="16" t="s">
        <v>36523</v>
      </c>
      <c r="G3803" s="11" t="s">
        <v>3566</v>
      </c>
      <c r="I3803" s="1" t="s">
        <v>75</v>
      </c>
      <c r="J3803" s="1" t="s">
        <v>2</v>
      </c>
      <c r="K3803" s="1" t="s">
        <v>64</v>
      </c>
      <c r="M3803" s="1" t="s">
        <v>9987</v>
      </c>
      <c r="N3803" s="1" t="s">
        <v>554</v>
      </c>
      <c r="AB3803" s="1" t="s">
        <v>121</v>
      </c>
      <c r="AC3803" s="1">
        <v>7</v>
      </c>
      <c r="AD3803" s="1">
        <v>2</v>
      </c>
      <c r="AE3803" s="1">
        <v>2</v>
      </c>
      <c r="AF3803" s="1">
        <v>906</v>
      </c>
      <c r="AG3803" s="1" t="s">
        <v>107</v>
      </c>
      <c r="AH3803" s="1" t="s">
        <v>1293</v>
      </c>
      <c r="AI3803" s="1" t="s">
        <v>123</v>
      </c>
      <c r="AJ3803" s="1" t="s">
        <v>14894</v>
      </c>
      <c r="AO3803" s="1" t="s">
        <v>70</v>
      </c>
      <c r="AR3803" s="9">
        <v>30000000</v>
      </c>
      <c r="AT3803" s="1" t="s">
        <v>13379</v>
      </c>
      <c r="AU3803" s="1" t="s">
        <v>6530</v>
      </c>
      <c r="AV3803" s="1" t="s">
        <v>137</v>
      </c>
    </row>
    <row r="3804" spans="1:48" ht="13">
      <c r="A3804" t="s">
        <v>14895</v>
      </c>
      <c r="B3804" s="8">
        <v>45018.903127824073</v>
      </c>
      <c r="C3804" s="1" t="s">
        <v>803</v>
      </c>
      <c r="D3804" s="1" t="s">
        <v>204</v>
      </c>
      <c r="E3804" s="1" t="s">
        <v>3575</v>
      </c>
      <c r="F3804" s="16" t="s">
        <v>36524</v>
      </c>
      <c r="I3804" s="1" t="s">
        <v>75</v>
      </c>
      <c r="J3804" s="1" t="s">
        <v>2</v>
      </c>
      <c r="K3804" s="1" t="s">
        <v>64</v>
      </c>
      <c r="M3804" s="1" t="s">
        <v>12689</v>
      </c>
      <c r="N3804" s="1" t="s">
        <v>554</v>
      </c>
      <c r="AB3804" s="1" t="s">
        <v>121</v>
      </c>
      <c r="AC3804" s="1">
        <v>4</v>
      </c>
      <c r="AD3804" s="1">
        <v>2</v>
      </c>
      <c r="AE3804" s="1">
        <v>2</v>
      </c>
      <c r="AF3804" s="1">
        <v>906</v>
      </c>
      <c r="AG3804" s="1" t="s">
        <v>107</v>
      </c>
      <c r="AH3804" s="1" t="s">
        <v>2318</v>
      </c>
      <c r="AI3804" s="1" t="s">
        <v>123</v>
      </c>
      <c r="AJ3804" s="1" t="s">
        <v>14896</v>
      </c>
      <c r="AO3804" s="1" t="s">
        <v>70</v>
      </c>
      <c r="AR3804" s="9">
        <v>30000000</v>
      </c>
      <c r="AT3804" s="1" t="s">
        <v>13379</v>
      </c>
      <c r="AU3804" s="1" t="s">
        <v>6530</v>
      </c>
      <c r="AV3804" s="1" t="s">
        <v>137</v>
      </c>
    </row>
    <row r="3805" spans="1:48" ht="13">
      <c r="A3805" t="s">
        <v>14897</v>
      </c>
      <c r="B3805" s="8">
        <v>45019.537664236108</v>
      </c>
      <c r="C3805" s="1" t="s">
        <v>803</v>
      </c>
      <c r="D3805" s="1" t="s">
        <v>61</v>
      </c>
      <c r="E3805" s="1" t="s">
        <v>14898</v>
      </c>
      <c r="F3805" s="16" t="s">
        <v>36525</v>
      </c>
      <c r="I3805" s="1" t="s">
        <v>75</v>
      </c>
      <c r="J3805" s="1" t="s">
        <v>2</v>
      </c>
      <c r="K3805" s="1" t="s">
        <v>64</v>
      </c>
      <c r="M3805" s="1" t="s">
        <v>14899</v>
      </c>
      <c r="N3805" s="1" t="s">
        <v>348</v>
      </c>
      <c r="AB3805" s="1" t="s">
        <v>121</v>
      </c>
      <c r="AC3805" s="1">
        <v>0</v>
      </c>
      <c r="AD3805" s="1">
        <v>2</v>
      </c>
      <c r="AE3805" s="1">
        <v>2</v>
      </c>
      <c r="AF3805" s="1">
        <v>740</v>
      </c>
      <c r="AG3805" s="1" t="s">
        <v>107</v>
      </c>
      <c r="AI3805" s="1" t="s">
        <v>8038</v>
      </c>
      <c r="AJ3805" s="1" t="s">
        <v>14900</v>
      </c>
      <c r="AO3805" s="1" t="s">
        <v>70</v>
      </c>
      <c r="AR3805" s="9">
        <v>22500000</v>
      </c>
      <c r="AU3805" s="1" t="s">
        <v>6530</v>
      </c>
      <c r="AV3805" s="1" t="s">
        <v>137</v>
      </c>
    </row>
    <row r="3806" spans="1:48" ht="13">
      <c r="A3806" t="s">
        <v>14901</v>
      </c>
      <c r="B3806" s="8">
        <v>45019.636469074074</v>
      </c>
      <c r="C3806" s="1" t="s">
        <v>877</v>
      </c>
      <c r="D3806" s="1" t="s">
        <v>204</v>
      </c>
      <c r="E3806" s="1" t="s">
        <v>14902</v>
      </c>
      <c r="F3806" s="16" t="s">
        <v>36526</v>
      </c>
      <c r="I3806" s="1" t="s">
        <v>75</v>
      </c>
      <c r="J3806" s="1" t="s">
        <v>1</v>
      </c>
      <c r="K3806" s="1" t="s">
        <v>83</v>
      </c>
      <c r="M3806" s="1" t="s">
        <v>14903</v>
      </c>
      <c r="N3806" s="1" t="s">
        <v>681</v>
      </c>
      <c r="X3806" s="1">
        <v>18.7</v>
      </c>
      <c r="Y3806" s="1" t="s">
        <v>1064</v>
      </c>
      <c r="AO3806" s="1" t="s">
        <v>70</v>
      </c>
      <c r="AP3806" s="1">
        <v>3000000</v>
      </c>
      <c r="AR3806" s="9"/>
      <c r="AV3806" s="1" t="s">
        <v>137</v>
      </c>
    </row>
    <row r="3807" spans="1:48" ht="13">
      <c r="A3807" t="s">
        <v>14904</v>
      </c>
      <c r="B3807" s="8">
        <v>45019.880232094903</v>
      </c>
      <c r="C3807" s="1" t="s">
        <v>803</v>
      </c>
      <c r="D3807" s="1" t="s">
        <v>204</v>
      </c>
      <c r="E3807" s="1" t="s">
        <v>14905</v>
      </c>
      <c r="F3807" s="16" t="s">
        <v>36527</v>
      </c>
      <c r="I3807" s="1" t="s">
        <v>75</v>
      </c>
      <c r="J3807" s="1" t="s">
        <v>1</v>
      </c>
      <c r="K3807" s="1" t="s">
        <v>4386</v>
      </c>
      <c r="M3807" s="1" t="s">
        <v>14906</v>
      </c>
      <c r="N3807" s="1" t="s">
        <v>112</v>
      </c>
      <c r="X3807" s="1">
        <v>22</v>
      </c>
      <c r="Y3807" s="1" t="s">
        <v>14907</v>
      </c>
      <c r="AA3807" s="1" t="s">
        <v>14908</v>
      </c>
      <c r="AO3807" s="1" t="s">
        <v>70</v>
      </c>
      <c r="AP3807" s="1">
        <v>21000000</v>
      </c>
      <c r="AR3807" s="9">
        <v>462000000</v>
      </c>
      <c r="AT3807" s="1" t="s">
        <v>13379</v>
      </c>
      <c r="AV3807" s="1" t="s">
        <v>137</v>
      </c>
    </row>
    <row r="3808" spans="1:48" ht="13">
      <c r="A3808" t="s">
        <v>14909</v>
      </c>
      <c r="B3808" s="8">
        <v>45019.93150799768</v>
      </c>
      <c r="C3808" s="1" t="s">
        <v>803</v>
      </c>
      <c r="D3808" s="1" t="s">
        <v>204</v>
      </c>
      <c r="E3808" s="1" t="s">
        <v>14910</v>
      </c>
      <c r="F3808" s="16" t="s">
        <v>36528</v>
      </c>
      <c r="I3808" s="1" t="s">
        <v>75</v>
      </c>
      <c r="J3808" s="1" t="s">
        <v>352</v>
      </c>
      <c r="K3808" s="1" t="s">
        <v>1128</v>
      </c>
      <c r="M3808" s="1" t="s">
        <v>14911</v>
      </c>
      <c r="N3808" s="1" t="s">
        <v>466</v>
      </c>
      <c r="AK3808" s="1" t="s">
        <v>14912</v>
      </c>
      <c r="AL3808" s="1">
        <v>27</v>
      </c>
      <c r="AN3808" s="1" t="s">
        <v>14913</v>
      </c>
      <c r="AO3808" s="1" t="s">
        <v>70</v>
      </c>
      <c r="AR3808" s="9">
        <v>120000000</v>
      </c>
      <c r="AV3808" s="1" t="s">
        <v>421</v>
      </c>
    </row>
    <row r="3809" spans="1:48" ht="13">
      <c r="A3809" t="s">
        <v>14914</v>
      </c>
      <c r="B3809" s="8">
        <v>45020.609953252315</v>
      </c>
      <c r="C3809" s="1" t="s">
        <v>877</v>
      </c>
      <c r="D3809" s="1" t="s">
        <v>61</v>
      </c>
      <c r="E3809" s="1" t="s">
        <v>14066</v>
      </c>
      <c r="F3809" s="16" t="s">
        <v>36529</v>
      </c>
      <c r="I3809" s="1" t="s">
        <v>241</v>
      </c>
      <c r="J3809" s="1" t="s">
        <v>352</v>
      </c>
      <c r="K3809" s="1" t="s">
        <v>3</v>
      </c>
      <c r="M3809" s="1" t="s">
        <v>14915</v>
      </c>
      <c r="N3809" s="1" t="s">
        <v>112</v>
      </c>
      <c r="AK3809" s="1" t="s">
        <v>3</v>
      </c>
      <c r="AL3809" s="1">
        <v>6</v>
      </c>
      <c r="AM3809" s="1">
        <v>300</v>
      </c>
      <c r="AN3809" s="1" t="s">
        <v>14916</v>
      </c>
      <c r="AO3809" s="1" t="s">
        <v>70</v>
      </c>
      <c r="AR3809" s="9">
        <v>50000</v>
      </c>
      <c r="AT3809" s="1" t="s">
        <v>13126</v>
      </c>
      <c r="AV3809" s="1" t="s">
        <v>137</v>
      </c>
    </row>
    <row r="3810" spans="1:48" ht="13">
      <c r="A3810" t="s">
        <v>14917</v>
      </c>
      <c r="B3810" s="8">
        <v>45020.96638677083</v>
      </c>
      <c r="C3810" s="1" t="s">
        <v>803</v>
      </c>
      <c r="D3810" s="1" t="s">
        <v>61</v>
      </c>
      <c r="E3810" s="1" t="s">
        <v>14918</v>
      </c>
      <c r="F3810" s="16" t="s">
        <v>36530</v>
      </c>
      <c r="G3810" s="11" t="s">
        <v>4050</v>
      </c>
      <c r="I3810" s="1" t="s">
        <v>75</v>
      </c>
      <c r="J3810" s="1" t="s">
        <v>0</v>
      </c>
      <c r="K3810" s="1" t="s">
        <v>4295</v>
      </c>
      <c r="M3810" s="1" t="s">
        <v>14919</v>
      </c>
      <c r="N3810" s="1" t="s">
        <v>77</v>
      </c>
      <c r="O3810" s="1">
        <v>17.5</v>
      </c>
      <c r="P3810" s="1">
        <v>5</v>
      </c>
      <c r="Q3810" s="1">
        <v>3</v>
      </c>
      <c r="R3810" s="1">
        <v>6000</v>
      </c>
      <c r="S3810" s="1">
        <v>2</v>
      </c>
      <c r="T3810" s="1">
        <v>4</v>
      </c>
      <c r="U3810" s="1">
        <v>17</v>
      </c>
      <c r="V3810" s="1" t="s">
        <v>68</v>
      </c>
      <c r="W3810" s="1" t="s">
        <v>14920</v>
      </c>
      <c r="AO3810" s="1" t="s">
        <v>154</v>
      </c>
      <c r="AR3810" s="9">
        <v>1500000</v>
      </c>
      <c r="AT3810" s="1" t="s">
        <v>14921</v>
      </c>
      <c r="AV3810" s="1" t="s">
        <v>421</v>
      </c>
    </row>
    <row r="3811" spans="1:48" ht="13">
      <c r="A3811" t="s">
        <v>14922</v>
      </c>
      <c r="B3811" s="8">
        <v>45021.454041226854</v>
      </c>
      <c r="C3811" s="1" t="s">
        <v>803</v>
      </c>
      <c r="D3811" s="1" t="s">
        <v>204</v>
      </c>
      <c r="E3811" s="1" t="s">
        <v>12506</v>
      </c>
      <c r="F3811" s="16" t="s">
        <v>36531</v>
      </c>
      <c r="I3811" s="1" t="s">
        <v>241</v>
      </c>
      <c r="J3811" s="1" t="s">
        <v>2</v>
      </c>
      <c r="K3811" s="1" t="s">
        <v>64</v>
      </c>
      <c r="M3811" s="1" t="s">
        <v>14923</v>
      </c>
      <c r="N3811" s="1" t="s">
        <v>142</v>
      </c>
      <c r="AB3811" s="1" t="s">
        <v>121</v>
      </c>
      <c r="AD3811" s="1">
        <v>3</v>
      </c>
      <c r="AE3811" s="1">
        <v>2</v>
      </c>
      <c r="AF3811" s="1">
        <v>2200</v>
      </c>
      <c r="AG3811" s="1" t="s">
        <v>107</v>
      </c>
      <c r="AH3811" s="1" t="s">
        <v>1293</v>
      </c>
      <c r="AI3811" s="1" t="s">
        <v>321</v>
      </c>
      <c r="AJ3811" s="1" t="s">
        <v>14924</v>
      </c>
      <c r="AO3811" s="1" t="s">
        <v>70</v>
      </c>
      <c r="AR3811" s="9">
        <v>350000</v>
      </c>
      <c r="AU3811" s="1" t="s">
        <v>6564</v>
      </c>
      <c r="AV3811" s="1" t="s">
        <v>541</v>
      </c>
    </row>
    <row r="3812" spans="1:48" ht="13">
      <c r="A3812" t="s">
        <v>14925</v>
      </c>
      <c r="B3812" s="8">
        <v>45021.469461180561</v>
      </c>
      <c r="C3812" s="1" t="s">
        <v>803</v>
      </c>
      <c r="D3812" s="1" t="s">
        <v>204</v>
      </c>
      <c r="E3812" s="1" t="s">
        <v>12506</v>
      </c>
      <c r="F3812" s="16" t="s">
        <v>36532</v>
      </c>
      <c r="I3812" s="1" t="s">
        <v>241</v>
      </c>
      <c r="J3812" s="1" t="s">
        <v>2</v>
      </c>
      <c r="K3812" s="1" t="s">
        <v>64</v>
      </c>
      <c r="M3812" s="1" t="s">
        <v>14926</v>
      </c>
      <c r="N3812" s="1" t="s">
        <v>142</v>
      </c>
      <c r="AB3812" s="1" t="s">
        <v>121</v>
      </c>
      <c r="AC3812" s="1">
        <v>9</v>
      </c>
      <c r="AD3812" s="1">
        <v>2</v>
      </c>
      <c r="AE3812" s="1">
        <v>2</v>
      </c>
      <c r="AF3812" s="1">
        <v>1200</v>
      </c>
      <c r="AG3812" s="1" t="s">
        <v>107</v>
      </c>
      <c r="AH3812" s="1" t="s">
        <v>1293</v>
      </c>
      <c r="AI3812" s="1" t="s">
        <v>175</v>
      </c>
      <c r="AJ3812" s="1" t="s">
        <v>14927</v>
      </c>
      <c r="AO3812" s="1" t="s">
        <v>154</v>
      </c>
      <c r="AR3812" s="9">
        <v>1300</v>
      </c>
      <c r="AT3812" s="1" t="s">
        <v>14928</v>
      </c>
      <c r="AU3812" s="1" t="s">
        <v>6564</v>
      </c>
      <c r="AV3812" s="1" t="s">
        <v>541</v>
      </c>
    </row>
    <row r="3813" spans="1:48" ht="13">
      <c r="A3813" t="s">
        <v>14929</v>
      </c>
      <c r="B3813" s="8">
        <v>45021.953341597226</v>
      </c>
      <c r="C3813" s="1" t="s">
        <v>803</v>
      </c>
      <c r="D3813" s="1" t="s">
        <v>61</v>
      </c>
      <c r="E3813" s="1" t="s">
        <v>14930</v>
      </c>
      <c r="F3813" s="16" t="s">
        <v>36533</v>
      </c>
      <c r="I3813" s="1" t="s">
        <v>75</v>
      </c>
      <c r="J3813" s="1" t="s">
        <v>1</v>
      </c>
      <c r="K3813" s="1" t="s">
        <v>64</v>
      </c>
      <c r="M3813" s="1" t="s">
        <v>11902</v>
      </c>
      <c r="N3813" s="1" t="s">
        <v>121</v>
      </c>
      <c r="X3813" s="1">
        <v>11</v>
      </c>
      <c r="Y3813" s="1" t="s">
        <v>3699</v>
      </c>
      <c r="AA3813" s="1" t="s">
        <v>14931</v>
      </c>
      <c r="AO3813" s="1" t="s">
        <v>70</v>
      </c>
      <c r="AP3813" s="1">
        <v>2100000</v>
      </c>
      <c r="AR3813" s="9">
        <v>23100000</v>
      </c>
      <c r="AT3813" s="1" t="s">
        <v>13379</v>
      </c>
      <c r="AV3813" s="1" t="s">
        <v>421</v>
      </c>
    </row>
    <row r="3814" spans="1:48" ht="13">
      <c r="A3814" t="s">
        <v>14932</v>
      </c>
      <c r="B3814" s="8">
        <v>45021.957478877317</v>
      </c>
      <c r="C3814" s="1" t="s">
        <v>803</v>
      </c>
      <c r="D3814" s="1" t="s">
        <v>61</v>
      </c>
      <c r="E3814" s="1" t="s">
        <v>14930</v>
      </c>
      <c r="F3814" s="16" t="s">
        <v>36534</v>
      </c>
      <c r="I3814" s="1" t="s">
        <v>75</v>
      </c>
      <c r="J3814" s="1" t="s">
        <v>1</v>
      </c>
      <c r="K3814" s="1" t="s">
        <v>64</v>
      </c>
      <c r="M3814" s="1" t="s">
        <v>11902</v>
      </c>
      <c r="N3814" s="1" t="s">
        <v>121</v>
      </c>
      <c r="X3814" s="1">
        <v>10</v>
      </c>
      <c r="Y3814" s="1" t="s">
        <v>3699</v>
      </c>
      <c r="AA3814" s="1" t="s">
        <v>14933</v>
      </c>
      <c r="AO3814" s="1" t="s">
        <v>70</v>
      </c>
      <c r="AP3814" s="1">
        <v>3100000</v>
      </c>
      <c r="AR3814" s="9">
        <v>21000000</v>
      </c>
      <c r="AT3814" s="1" t="s">
        <v>13379</v>
      </c>
      <c r="AV3814" s="1" t="s">
        <v>421</v>
      </c>
    </row>
    <row r="3815" spans="1:48" ht="13">
      <c r="A3815" t="s">
        <v>14934</v>
      </c>
      <c r="B3815" s="8">
        <v>45021.961294259258</v>
      </c>
      <c r="C3815" s="1" t="s">
        <v>803</v>
      </c>
      <c r="D3815" s="1" t="s">
        <v>61</v>
      </c>
      <c r="E3815" s="1" t="s">
        <v>14930</v>
      </c>
      <c r="F3815" s="16" t="s">
        <v>36535</v>
      </c>
      <c r="I3815" s="1" t="s">
        <v>75</v>
      </c>
      <c r="J3815" s="1" t="s">
        <v>1</v>
      </c>
      <c r="K3815" s="1" t="s">
        <v>3504</v>
      </c>
      <c r="M3815" s="1" t="s">
        <v>7888</v>
      </c>
      <c r="N3815" s="1" t="s">
        <v>121</v>
      </c>
      <c r="X3815" s="1">
        <v>21</v>
      </c>
      <c r="Y3815" s="1" t="s">
        <v>3534</v>
      </c>
      <c r="AA3815" s="1" t="s">
        <v>14935</v>
      </c>
      <c r="AO3815" s="1" t="s">
        <v>70</v>
      </c>
      <c r="AP3815" s="1">
        <v>2000000</v>
      </c>
      <c r="AR3815" s="9">
        <v>420000000</v>
      </c>
      <c r="AT3815" s="1" t="s">
        <v>13379</v>
      </c>
      <c r="AV3815" s="1" t="s">
        <v>421</v>
      </c>
    </row>
    <row r="3816" spans="1:48" ht="13">
      <c r="A3816" t="s">
        <v>14936</v>
      </c>
      <c r="B3816" s="8">
        <v>45022.323071273146</v>
      </c>
      <c r="C3816" s="1" t="s">
        <v>877</v>
      </c>
      <c r="D3816" s="1" t="s">
        <v>204</v>
      </c>
      <c r="E3816" s="1" t="s">
        <v>14937</v>
      </c>
      <c r="F3816" s="16" t="s">
        <v>36536</v>
      </c>
      <c r="I3816" s="1" t="s">
        <v>75</v>
      </c>
      <c r="J3816" s="1" t="s">
        <v>0</v>
      </c>
      <c r="K3816" s="1" t="s">
        <v>83</v>
      </c>
      <c r="M3816" s="1" t="s">
        <v>14938</v>
      </c>
      <c r="N3816" s="1" t="s">
        <v>77</v>
      </c>
      <c r="O3816" s="1">
        <v>8</v>
      </c>
      <c r="P3816" s="1">
        <v>4</v>
      </c>
      <c r="Q3816" s="1">
        <v>2</v>
      </c>
      <c r="R3816" s="1">
        <v>1500</v>
      </c>
      <c r="S3816" s="1">
        <v>2</v>
      </c>
      <c r="T3816" s="1">
        <v>2</v>
      </c>
      <c r="AO3816" s="1" t="s">
        <v>70</v>
      </c>
      <c r="AP3816" s="1">
        <v>11000000</v>
      </c>
      <c r="AR3816" s="9"/>
      <c r="AT3816" s="1" t="s">
        <v>14939</v>
      </c>
      <c r="AV3816" s="1" t="s">
        <v>137</v>
      </c>
    </row>
    <row r="3817" spans="1:48" ht="13">
      <c r="A3817" t="s">
        <v>14940</v>
      </c>
      <c r="B3817" s="8">
        <v>45022.412714965278</v>
      </c>
      <c r="C3817" s="1" t="s">
        <v>803</v>
      </c>
      <c r="D3817" s="1" t="s">
        <v>204</v>
      </c>
      <c r="E3817" s="1" t="s">
        <v>14941</v>
      </c>
      <c r="F3817" s="16" t="s">
        <v>36537</v>
      </c>
      <c r="I3817" s="1" t="s">
        <v>75</v>
      </c>
      <c r="J3817" s="1" t="s">
        <v>0</v>
      </c>
      <c r="K3817" s="1" t="s">
        <v>64</v>
      </c>
      <c r="M3817" s="1" t="s">
        <v>14942</v>
      </c>
      <c r="N3817" s="1" t="s">
        <v>1327</v>
      </c>
      <c r="O3817" s="1">
        <v>14.25</v>
      </c>
      <c r="P3817" s="1">
        <v>3</v>
      </c>
      <c r="Q3817" s="1">
        <v>2</v>
      </c>
      <c r="R3817" s="1">
        <v>3500</v>
      </c>
      <c r="S3817" s="1">
        <v>3</v>
      </c>
      <c r="T3817" s="1">
        <v>3</v>
      </c>
      <c r="V3817" s="1" t="s">
        <v>349</v>
      </c>
      <c r="W3817" s="1" t="s">
        <v>14943</v>
      </c>
      <c r="AO3817" s="1" t="s">
        <v>70</v>
      </c>
      <c r="AR3817" s="9">
        <v>25000000</v>
      </c>
      <c r="AT3817" s="1" t="s">
        <v>13379</v>
      </c>
      <c r="AV3817" s="1" t="s">
        <v>541</v>
      </c>
    </row>
    <row r="3818" spans="1:48" ht="13">
      <c r="A3818" t="s">
        <v>14944</v>
      </c>
      <c r="B3818" s="8">
        <v>45022.427006689817</v>
      </c>
      <c r="C3818" s="1" t="s">
        <v>803</v>
      </c>
      <c r="D3818" s="1" t="s">
        <v>61</v>
      </c>
      <c r="E3818" s="1" t="s">
        <v>14945</v>
      </c>
      <c r="F3818" s="16" t="s">
        <v>36538</v>
      </c>
      <c r="I3818" s="1" t="s">
        <v>75</v>
      </c>
      <c r="J3818" s="1" t="s">
        <v>0</v>
      </c>
      <c r="K3818" s="1" t="s">
        <v>64</v>
      </c>
      <c r="M3818" s="1" t="s">
        <v>14946</v>
      </c>
      <c r="N3818" s="1" t="s">
        <v>1327</v>
      </c>
      <c r="O3818" s="1">
        <v>11.5</v>
      </c>
      <c r="P3818" s="1">
        <v>4</v>
      </c>
      <c r="Q3818" s="1">
        <v>3</v>
      </c>
      <c r="R3818" s="1">
        <v>3200</v>
      </c>
      <c r="S3818" s="1">
        <v>2</v>
      </c>
      <c r="T3818" s="1">
        <v>4</v>
      </c>
      <c r="U3818" s="1" t="s">
        <v>1564</v>
      </c>
      <c r="V3818" s="1" t="s">
        <v>487</v>
      </c>
      <c r="W3818" s="1" t="s">
        <v>14947</v>
      </c>
      <c r="AO3818" s="1" t="s">
        <v>70</v>
      </c>
      <c r="AR3818" s="9">
        <v>35000000</v>
      </c>
      <c r="AT3818" s="1" t="s">
        <v>14948</v>
      </c>
      <c r="AV3818" s="1" t="s">
        <v>137</v>
      </c>
    </row>
    <row r="3819" spans="1:48" ht="13">
      <c r="A3819" t="s">
        <v>14949</v>
      </c>
      <c r="B3819" s="8">
        <v>45022.602015752316</v>
      </c>
      <c r="C3819" s="1" t="s">
        <v>803</v>
      </c>
      <c r="D3819" s="1" t="s">
        <v>61</v>
      </c>
      <c r="E3819" s="1" t="s">
        <v>14950</v>
      </c>
      <c r="F3819" s="16" t="s">
        <v>36539</v>
      </c>
      <c r="I3819" s="1" t="s">
        <v>75</v>
      </c>
      <c r="J3819" s="1" t="s">
        <v>1</v>
      </c>
      <c r="K3819" s="1" t="s">
        <v>3504</v>
      </c>
      <c r="M3819" s="1" t="s">
        <v>14951</v>
      </c>
      <c r="N3819" s="1" t="s">
        <v>307</v>
      </c>
      <c r="X3819" s="1">
        <v>39</v>
      </c>
      <c r="Y3819" s="1" t="s">
        <v>14952</v>
      </c>
      <c r="AA3819" s="1" t="s">
        <v>14953</v>
      </c>
      <c r="AO3819" s="1" t="s">
        <v>70</v>
      </c>
      <c r="AP3819" s="1">
        <v>850000</v>
      </c>
      <c r="AR3819" s="9">
        <v>33150000</v>
      </c>
      <c r="AT3819" s="1" t="s">
        <v>13379</v>
      </c>
      <c r="AV3819" s="1" t="s">
        <v>137</v>
      </c>
    </row>
    <row r="3820" spans="1:48" ht="13">
      <c r="A3820" t="s">
        <v>14954</v>
      </c>
      <c r="B3820" s="8">
        <v>45022.60754798611</v>
      </c>
      <c r="C3820" s="1" t="s">
        <v>803</v>
      </c>
      <c r="D3820" s="1" t="s">
        <v>61</v>
      </c>
      <c r="E3820" s="1" t="s">
        <v>14955</v>
      </c>
      <c r="F3820" s="16" t="s">
        <v>36540</v>
      </c>
      <c r="I3820" s="1" t="s">
        <v>75</v>
      </c>
      <c r="J3820" s="1" t="s">
        <v>1</v>
      </c>
      <c r="K3820" s="1" t="s">
        <v>3504</v>
      </c>
      <c r="M3820" s="1" t="s">
        <v>14951</v>
      </c>
      <c r="N3820" s="1" t="s">
        <v>307</v>
      </c>
      <c r="X3820" s="1">
        <v>83</v>
      </c>
      <c r="Y3820" s="1" t="s">
        <v>14956</v>
      </c>
      <c r="AA3820" s="1" t="s">
        <v>14957</v>
      </c>
      <c r="AO3820" s="1" t="s">
        <v>70</v>
      </c>
      <c r="AP3820" s="1">
        <v>1200000</v>
      </c>
      <c r="AR3820" s="9">
        <v>99600000</v>
      </c>
      <c r="AT3820" s="1" t="s">
        <v>13379</v>
      </c>
      <c r="AV3820" s="1" t="s">
        <v>421</v>
      </c>
    </row>
    <row r="3821" spans="1:48" ht="13">
      <c r="A3821" t="s">
        <v>14958</v>
      </c>
      <c r="B3821" s="8">
        <v>45022.622667881944</v>
      </c>
      <c r="C3821" s="1" t="s">
        <v>803</v>
      </c>
      <c r="D3821" s="1" t="s">
        <v>61</v>
      </c>
      <c r="E3821" s="1" t="s">
        <v>14959</v>
      </c>
      <c r="F3821" s="16" t="s">
        <v>36541</v>
      </c>
      <c r="I3821" s="1" t="s">
        <v>75</v>
      </c>
      <c r="J3821" s="1" t="s">
        <v>1</v>
      </c>
      <c r="K3821" s="1" t="s">
        <v>64</v>
      </c>
      <c r="M3821" s="1" t="s">
        <v>14960</v>
      </c>
      <c r="N3821" s="1" t="s">
        <v>77</v>
      </c>
      <c r="X3821" s="1">
        <v>8.6999999999999993</v>
      </c>
      <c r="Y3821" s="1" t="s">
        <v>14961</v>
      </c>
      <c r="AA3821" s="1" t="s">
        <v>14962</v>
      </c>
      <c r="AO3821" s="1" t="s">
        <v>70</v>
      </c>
      <c r="AP3821" s="1">
        <v>8500000</v>
      </c>
      <c r="AR3821" s="9">
        <v>73950000</v>
      </c>
      <c r="AT3821" s="1" t="s">
        <v>13379</v>
      </c>
      <c r="AV3821" s="1" t="s">
        <v>541</v>
      </c>
    </row>
    <row r="3822" spans="1:48" ht="13">
      <c r="A3822" t="s">
        <v>14963</v>
      </c>
      <c r="B3822" s="8">
        <v>45022.680922256943</v>
      </c>
      <c r="C3822" s="1" t="s">
        <v>803</v>
      </c>
      <c r="D3822" s="1" t="s">
        <v>61</v>
      </c>
      <c r="E3822" s="1" t="s">
        <v>14964</v>
      </c>
      <c r="F3822" s="16" t="s">
        <v>36542</v>
      </c>
      <c r="I3822" s="1" t="s">
        <v>75</v>
      </c>
      <c r="J3822" s="1" t="s">
        <v>0</v>
      </c>
      <c r="K3822" s="1" t="s">
        <v>64</v>
      </c>
      <c r="M3822" s="1" t="s">
        <v>14965</v>
      </c>
      <c r="N3822" s="1" t="s">
        <v>214</v>
      </c>
      <c r="O3822" s="1">
        <v>16</v>
      </c>
      <c r="P3822" s="1">
        <v>6</v>
      </c>
      <c r="Q3822" s="1">
        <v>6</v>
      </c>
      <c r="R3822" s="1">
        <v>5000</v>
      </c>
      <c r="S3822" s="1">
        <v>2</v>
      </c>
      <c r="T3822" s="1">
        <v>3</v>
      </c>
      <c r="V3822" s="1" t="s">
        <v>68</v>
      </c>
      <c r="W3822" s="1" t="s">
        <v>14966</v>
      </c>
      <c r="AO3822" s="1" t="s">
        <v>70</v>
      </c>
      <c r="AR3822" s="9">
        <v>150000000</v>
      </c>
      <c r="AT3822" s="1" t="s">
        <v>13379</v>
      </c>
      <c r="AV3822" s="1" t="s">
        <v>137</v>
      </c>
    </row>
    <row r="3823" spans="1:48" ht="13">
      <c r="A3823" t="s">
        <v>14967</v>
      </c>
      <c r="B3823" s="8">
        <v>45022.685269490743</v>
      </c>
      <c r="C3823" s="1" t="s">
        <v>803</v>
      </c>
      <c r="D3823" s="1" t="s">
        <v>61</v>
      </c>
      <c r="E3823" s="1" t="s">
        <v>14964</v>
      </c>
      <c r="F3823" s="16" t="s">
        <v>36543</v>
      </c>
      <c r="I3823" s="1" t="s">
        <v>241</v>
      </c>
      <c r="J3823" s="1" t="s">
        <v>0</v>
      </c>
      <c r="K3823" s="1" t="s">
        <v>64</v>
      </c>
      <c r="M3823" s="1" t="s">
        <v>14968</v>
      </c>
      <c r="N3823" s="1" t="s">
        <v>214</v>
      </c>
      <c r="O3823" s="1">
        <v>16</v>
      </c>
      <c r="P3823" s="1">
        <v>6</v>
      </c>
      <c r="Q3823" s="1">
        <v>6</v>
      </c>
      <c r="R3823" s="1">
        <v>5000</v>
      </c>
      <c r="S3823" s="1">
        <v>2</v>
      </c>
      <c r="T3823" s="1">
        <v>3</v>
      </c>
      <c r="V3823" s="1" t="s">
        <v>68</v>
      </c>
      <c r="W3823" s="1" t="s">
        <v>14969</v>
      </c>
      <c r="AO3823" s="1" t="s">
        <v>70</v>
      </c>
      <c r="AR3823" s="9">
        <v>300000</v>
      </c>
      <c r="AT3823" s="1" t="s">
        <v>13379</v>
      </c>
      <c r="AV3823" s="1" t="s">
        <v>137</v>
      </c>
    </row>
    <row r="3824" spans="1:48" ht="13">
      <c r="A3824" t="s">
        <v>14970</v>
      </c>
      <c r="B3824" s="8">
        <v>45022.709193726856</v>
      </c>
      <c r="C3824" s="1" t="s">
        <v>803</v>
      </c>
      <c r="D3824" s="1" t="s">
        <v>61</v>
      </c>
      <c r="E3824" s="1" t="s">
        <v>10623</v>
      </c>
      <c r="F3824" s="16" t="s">
        <v>36544</v>
      </c>
      <c r="G3824" s="11" t="s">
        <v>14971</v>
      </c>
      <c r="I3824" s="1" t="s">
        <v>241</v>
      </c>
      <c r="J3824" s="1" t="s">
        <v>2</v>
      </c>
      <c r="K3824" s="1" t="s">
        <v>64</v>
      </c>
      <c r="M3824" s="1" t="s">
        <v>10624</v>
      </c>
      <c r="N3824" s="1" t="s">
        <v>681</v>
      </c>
      <c r="AB3824" s="1" t="s">
        <v>121</v>
      </c>
      <c r="AC3824" s="1">
        <v>6</v>
      </c>
      <c r="AD3824" s="1">
        <v>2</v>
      </c>
      <c r="AE3824" s="1">
        <v>2</v>
      </c>
      <c r="AF3824" s="1">
        <v>1200</v>
      </c>
      <c r="AG3824" s="1" t="s">
        <v>107</v>
      </c>
      <c r="AH3824" s="1" t="s">
        <v>201</v>
      </c>
      <c r="AI3824" s="1" t="s">
        <v>144</v>
      </c>
      <c r="AJ3824" s="1" t="s">
        <v>14972</v>
      </c>
      <c r="AO3824" s="1" t="s">
        <v>70</v>
      </c>
      <c r="AR3824" s="9">
        <v>160000</v>
      </c>
      <c r="AU3824" s="1" t="s">
        <v>6564</v>
      </c>
      <c r="AV3824" s="1" t="s">
        <v>137</v>
      </c>
    </row>
    <row r="3825" spans="1:48" ht="13">
      <c r="A3825" t="s">
        <v>14973</v>
      </c>
      <c r="B3825" s="8">
        <v>45022.715330057872</v>
      </c>
      <c r="C3825" s="1" t="s">
        <v>803</v>
      </c>
      <c r="D3825" s="1" t="s">
        <v>61</v>
      </c>
      <c r="E3825" s="1" t="s">
        <v>10623</v>
      </c>
      <c r="F3825" s="16" t="s">
        <v>36545</v>
      </c>
      <c r="G3825" s="11" t="s">
        <v>14971</v>
      </c>
      <c r="I3825" s="1" t="s">
        <v>75</v>
      </c>
      <c r="J3825" s="1" t="s">
        <v>2</v>
      </c>
      <c r="K3825" s="1" t="s">
        <v>64</v>
      </c>
      <c r="M3825" s="1" t="s">
        <v>14974</v>
      </c>
      <c r="N3825" s="1" t="s">
        <v>681</v>
      </c>
      <c r="AB3825" s="1" t="s">
        <v>122</v>
      </c>
      <c r="AC3825" s="1">
        <v>6</v>
      </c>
      <c r="AD3825" s="1">
        <v>2</v>
      </c>
      <c r="AE3825" s="1">
        <v>3</v>
      </c>
      <c r="AF3825" s="1">
        <v>1290</v>
      </c>
      <c r="AG3825" s="1" t="s">
        <v>107</v>
      </c>
      <c r="AH3825" s="1" t="s">
        <v>1438</v>
      </c>
      <c r="AI3825" s="1" t="s">
        <v>144</v>
      </c>
      <c r="AJ3825" s="1" t="s">
        <v>14975</v>
      </c>
      <c r="AO3825" s="1" t="s">
        <v>70</v>
      </c>
      <c r="AR3825" s="9">
        <v>35000000</v>
      </c>
      <c r="AU3825" s="1" t="s">
        <v>6564</v>
      </c>
      <c r="AV3825" s="1" t="s">
        <v>137</v>
      </c>
    </row>
    <row r="3826" spans="1:48" ht="13">
      <c r="A3826" t="s">
        <v>14976</v>
      </c>
      <c r="B3826" s="8">
        <v>45024.554312546301</v>
      </c>
      <c r="C3826" s="1" t="s">
        <v>803</v>
      </c>
      <c r="D3826" s="1" t="s">
        <v>61</v>
      </c>
      <c r="E3826" s="1" t="s">
        <v>14977</v>
      </c>
      <c r="F3826" s="16" t="s">
        <v>36546</v>
      </c>
      <c r="G3826" s="11" t="s">
        <v>14978</v>
      </c>
      <c r="I3826" s="1" t="s">
        <v>241</v>
      </c>
      <c r="J3826" s="1" t="s">
        <v>2</v>
      </c>
      <c r="K3826" s="1" t="s">
        <v>64</v>
      </c>
      <c r="M3826" s="1" t="s">
        <v>14979</v>
      </c>
      <c r="N3826" s="1" t="s">
        <v>1602</v>
      </c>
      <c r="AB3826" s="1" t="s">
        <v>121</v>
      </c>
      <c r="AC3826" s="1">
        <v>21</v>
      </c>
      <c r="AD3826" s="1">
        <v>3</v>
      </c>
      <c r="AE3826" s="1">
        <v>2</v>
      </c>
      <c r="AF3826" s="1">
        <v>1100</v>
      </c>
      <c r="AG3826" s="1" t="s">
        <v>107</v>
      </c>
      <c r="AH3826" s="1" t="s">
        <v>1293</v>
      </c>
      <c r="AI3826" s="1" t="s">
        <v>144</v>
      </c>
      <c r="AJ3826" s="1" t="s">
        <v>14980</v>
      </c>
      <c r="AO3826" s="1" t="s">
        <v>70</v>
      </c>
      <c r="AR3826" s="9">
        <v>160000</v>
      </c>
      <c r="AU3826" s="1" t="s">
        <v>6564</v>
      </c>
      <c r="AV3826" s="1" t="s">
        <v>137</v>
      </c>
    </row>
    <row r="3827" spans="1:48" ht="13">
      <c r="A3827" t="s">
        <v>14981</v>
      </c>
      <c r="B3827" s="8">
        <v>45025.811927604169</v>
      </c>
      <c r="C3827" s="1" t="s">
        <v>877</v>
      </c>
      <c r="D3827" s="1" t="s">
        <v>204</v>
      </c>
      <c r="E3827" s="1" t="s">
        <v>14982</v>
      </c>
      <c r="F3827" s="16" t="s">
        <v>36547</v>
      </c>
      <c r="I3827" s="1" t="s">
        <v>75</v>
      </c>
      <c r="J3827" s="1" t="s">
        <v>0</v>
      </c>
      <c r="K3827" s="1" t="s">
        <v>83</v>
      </c>
      <c r="M3827" s="1" t="s">
        <v>14983</v>
      </c>
      <c r="N3827" s="1" t="s">
        <v>248</v>
      </c>
      <c r="O3827" s="1">
        <v>8</v>
      </c>
      <c r="P3827" s="1">
        <v>3</v>
      </c>
      <c r="Q3827" s="1">
        <v>2</v>
      </c>
      <c r="R3827" s="1">
        <v>1200</v>
      </c>
      <c r="S3827" s="1">
        <v>1</v>
      </c>
      <c r="T3827" s="1">
        <v>1</v>
      </c>
      <c r="U3827" s="1">
        <v>20</v>
      </c>
      <c r="W3827" s="1" t="s">
        <v>14984</v>
      </c>
      <c r="AO3827" s="1" t="s">
        <v>70</v>
      </c>
      <c r="AR3827" s="9">
        <v>22000000</v>
      </c>
      <c r="AV3827" s="1" t="s">
        <v>137</v>
      </c>
    </row>
    <row r="3828" spans="1:48" ht="13">
      <c r="A3828" t="s">
        <v>14985</v>
      </c>
      <c r="B3828" s="8">
        <v>45026.445072210649</v>
      </c>
      <c r="C3828" s="1" t="s">
        <v>132</v>
      </c>
      <c r="D3828" s="1" t="s">
        <v>204</v>
      </c>
      <c r="E3828" s="1" t="s">
        <v>9664</v>
      </c>
      <c r="F3828" s="16" t="s">
        <v>36548</v>
      </c>
      <c r="I3828" s="1" t="s">
        <v>75</v>
      </c>
      <c r="J3828" s="1" t="s">
        <v>1</v>
      </c>
      <c r="M3828" s="1" t="s">
        <v>14986</v>
      </c>
      <c r="N3828" s="1" t="s">
        <v>466</v>
      </c>
      <c r="X3828" s="1">
        <v>65</v>
      </c>
      <c r="AA3828" s="1" t="s">
        <v>14987</v>
      </c>
      <c r="AO3828" s="1" t="s">
        <v>70</v>
      </c>
      <c r="AR3828" s="9">
        <v>150000000</v>
      </c>
      <c r="AV3828" s="1" t="s">
        <v>137</v>
      </c>
    </row>
    <row r="3829" spans="1:48" ht="13">
      <c r="A3829" t="s">
        <v>14988</v>
      </c>
      <c r="B3829" s="8">
        <v>45027.560399351853</v>
      </c>
      <c r="C3829" s="1" t="s">
        <v>4899</v>
      </c>
      <c r="D3829" s="1" t="s">
        <v>204</v>
      </c>
      <c r="E3829" s="1" t="s">
        <v>14989</v>
      </c>
      <c r="F3829" s="16" t="s">
        <v>36549</v>
      </c>
      <c r="I3829" s="1" t="s">
        <v>75</v>
      </c>
      <c r="J3829" s="1" t="s">
        <v>0</v>
      </c>
      <c r="K3829" s="1" t="s">
        <v>64</v>
      </c>
      <c r="M3829" s="1" t="s">
        <v>14990</v>
      </c>
      <c r="N3829" s="1" t="s">
        <v>66</v>
      </c>
      <c r="O3829" s="1">
        <v>22</v>
      </c>
      <c r="P3829" s="1">
        <v>3</v>
      </c>
      <c r="Q3829" s="1">
        <v>3</v>
      </c>
      <c r="R3829" s="1">
        <v>4000</v>
      </c>
      <c r="S3829" s="1">
        <v>2</v>
      </c>
      <c r="T3829" s="1">
        <v>2</v>
      </c>
      <c r="V3829" s="1" t="s">
        <v>651</v>
      </c>
      <c r="AO3829" s="1" t="s">
        <v>70</v>
      </c>
      <c r="AR3829" s="9">
        <v>90000000</v>
      </c>
      <c r="AT3829" s="1" t="s">
        <v>14991</v>
      </c>
      <c r="AV3829" s="1" t="s">
        <v>541</v>
      </c>
    </row>
    <row r="3830" spans="1:48" ht="13">
      <c r="A3830" t="s">
        <v>14992</v>
      </c>
      <c r="B3830" s="8">
        <v>45028.463507870372</v>
      </c>
      <c r="C3830" s="1" t="s">
        <v>4899</v>
      </c>
      <c r="D3830" s="1" t="s">
        <v>61</v>
      </c>
      <c r="E3830" s="1" t="s">
        <v>14993</v>
      </c>
      <c r="F3830" s="16" t="s">
        <v>36550</v>
      </c>
      <c r="I3830" s="1" t="s">
        <v>241</v>
      </c>
      <c r="J3830" s="1" t="s">
        <v>0</v>
      </c>
      <c r="K3830" s="1" t="s">
        <v>4295</v>
      </c>
      <c r="M3830" s="1" t="s">
        <v>14994</v>
      </c>
      <c r="N3830" s="1" t="s">
        <v>1356</v>
      </c>
      <c r="O3830" s="1">
        <v>15.45</v>
      </c>
      <c r="P3830" s="1">
        <v>4</v>
      </c>
      <c r="Q3830" s="1">
        <v>3</v>
      </c>
      <c r="R3830" s="1">
        <v>4750</v>
      </c>
      <c r="S3830" s="1">
        <v>2</v>
      </c>
      <c r="T3830" s="1">
        <v>2</v>
      </c>
      <c r="V3830" s="1" t="s">
        <v>702</v>
      </c>
      <c r="W3830" s="1" t="s">
        <v>14995</v>
      </c>
      <c r="AO3830" s="1" t="s">
        <v>70</v>
      </c>
      <c r="AR3830" s="9">
        <v>545000</v>
      </c>
      <c r="AT3830" s="1" t="s">
        <v>14304</v>
      </c>
      <c r="AV3830" s="1" t="s">
        <v>137</v>
      </c>
    </row>
    <row r="3831" spans="1:48" ht="13">
      <c r="A3831" t="s">
        <v>14996</v>
      </c>
      <c r="B3831" s="8">
        <v>45028.475490231482</v>
      </c>
      <c r="C3831" s="1" t="s">
        <v>4899</v>
      </c>
      <c r="D3831" s="1" t="s">
        <v>61</v>
      </c>
      <c r="E3831" s="1" t="s">
        <v>14997</v>
      </c>
      <c r="F3831" s="16" t="s">
        <v>36551</v>
      </c>
      <c r="I3831" s="1" t="s">
        <v>75</v>
      </c>
      <c r="J3831" s="1" t="s">
        <v>2</v>
      </c>
      <c r="K3831" s="1" t="s">
        <v>64</v>
      </c>
      <c r="M3831" s="1" t="s">
        <v>59</v>
      </c>
      <c r="N3831" s="1"/>
      <c r="AB3831" s="1" t="s">
        <v>468</v>
      </c>
      <c r="AC3831" s="1">
        <v>14</v>
      </c>
      <c r="AD3831" s="1">
        <v>3</v>
      </c>
      <c r="AE3831" s="1">
        <v>3</v>
      </c>
      <c r="AF3831" s="1">
        <v>1640</v>
      </c>
      <c r="AG3831" s="1" t="s">
        <v>98</v>
      </c>
      <c r="AH3831" s="1" t="s">
        <v>1293</v>
      </c>
      <c r="AI3831" s="1" t="s">
        <v>8190</v>
      </c>
      <c r="AJ3831" s="1" t="s">
        <v>14998</v>
      </c>
      <c r="AO3831" s="1" t="s">
        <v>70</v>
      </c>
      <c r="AR3831" s="9">
        <v>85000000</v>
      </c>
      <c r="AT3831" s="1" t="s">
        <v>14999</v>
      </c>
      <c r="AU3831" s="1" t="s">
        <v>6530</v>
      </c>
      <c r="AV3831" s="1" t="s">
        <v>421</v>
      </c>
    </row>
    <row r="3832" spans="1:48" ht="13">
      <c r="A3832" t="s">
        <v>15000</v>
      </c>
      <c r="B3832" s="8">
        <v>45028.489872152779</v>
      </c>
      <c r="C3832" s="1" t="s">
        <v>4899</v>
      </c>
      <c r="D3832" s="1" t="s">
        <v>61</v>
      </c>
      <c r="E3832" s="1" t="s">
        <v>15001</v>
      </c>
      <c r="F3832" s="16" t="s">
        <v>36552</v>
      </c>
      <c r="I3832" s="1" t="s">
        <v>75</v>
      </c>
      <c r="J3832" s="1" t="s">
        <v>1</v>
      </c>
      <c r="K3832" s="1" t="s">
        <v>64</v>
      </c>
      <c r="M3832" s="1" t="s">
        <v>15002</v>
      </c>
      <c r="N3832" s="1" t="s">
        <v>547</v>
      </c>
      <c r="X3832" s="1">
        <v>27</v>
      </c>
      <c r="Y3832" s="1" t="s">
        <v>64</v>
      </c>
      <c r="AA3832" s="1" t="s">
        <v>15003</v>
      </c>
      <c r="AO3832" s="1" t="s">
        <v>70</v>
      </c>
      <c r="AP3832" s="1">
        <v>1500000</v>
      </c>
      <c r="AR3832" s="9">
        <v>40500000</v>
      </c>
      <c r="AT3832" s="1" t="s">
        <v>15004</v>
      </c>
      <c r="AV3832" s="1" t="s">
        <v>541</v>
      </c>
    </row>
    <row r="3833" spans="1:48" ht="13">
      <c r="A3833" t="s">
        <v>15005</v>
      </c>
      <c r="B3833" s="8">
        <v>45034.404206967592</v>
      </c>
      <c r="C3833" s="1" t="s">
        <v>11244</v>
      </c>
      <c r="D3833" s="1" t="s">
        <v>61</v>
      </c>
      <c r="E3833" s="1" t="s">
        <v>15006</v>
      </c>
      <c r="F3833" s="16" t="s">
        <v>36553</v>
      </c>
      <c r="I3833" s="1" t="s">
        <v>241</v>
      </c>
      <c r="J3833" s="1" t="s">
        <v>0</v>
      </c>
      <c r="K3833" s="1" t="s">
        <v>64</v>
      </c>
      <c r="M3833" s="1" t="s">
        <v>15007</v>
      </c>
      <c r="N3833" s="1" t="s">
        <v>77</v>
      </c>
      <c r="O3833" s="1">
        <v>6</v>
      </c>
      <c r="P3833" s="1">
        <v>3</v>
      </c>
      <c r="Q3833" s="1">
        <v>3</v>
      </c>
      <c r="R3833" s="1">
        <v>2300</v>
      </c>
      <c r="S3833" s="1">
        <v>2</v>
      </c>
      <c r="T3833" s="1">
        <v>2</v>
      </c>
      <c r="U3833" s="1">
        <v>8</v>
      </c>
      <c r="V3833" s="1" t="s">
        <v>349</v>
      </c>
      <c r="AO3833" s="1" t="s">
        <v>70</v>
      </c>
      <c r="AR3833" s="9">
        <v>200000</v>
      </c>
      <c r="AV3833" s="1" t="s">
        <v>137</v>
      </c>
    </row>
    <row r="3834" spans="1:48" ht="13">
      <c r="A3834" t="s">
        <v>15008</v>
      </c>
      <c r="B3834" s="8">
        <v>45034.407513009261</v>
      </c>
      <c r="C3834" s="1" t="s">
        <v>11244</v>
      </c>
      <c r="D3834" s="1" t="s">
        <v>61</v>
      </c>
      <c r="E3834" s="1" t="s">
        <v>15009</v>
      </c>
      <c r="F3834" s="16" t="s">
        <v>36554</v>
      </c>
      <c r="I3834" s="1" t="s">
        <v>75</v>
      </c>
      <c r="J3834" s="1" t="s">
        <v>0</v>
      </c>
      <c r="K3834" s="1" t="s">
        <v>64</v>
      </c>
      <c r="M3834" s="1" t="s">
        <v>15010</v>
      </c>
      <c r="N3834" s="1" t="s">
        <v>121</v>
      </c>
      <c r="O3834" s="1">
        <v>16.5</v>
      </c>
      <c r="P3834" s="1">
        <v>4</v>
      </c>
      <c r="Q3834" s="1">
        <v>3</v>
      </c>
      <c r="R3834" s="1">
        <v>1650</v>
      </c>
      <c r="S3834" s="1">
        <v>1</v>
      </c>
      <c r="T3834" s="1">
        <v>3</v>
      </c>
      <c r="V3834" s="1" t="s">
        <v>274</v>
      </c>
      <c r="AO3834" s="1" t="s">
        <v>70</v>
      </c>
      <c r="AR3834" s="9">
        <v>32000000</v>
      </c>
      <c r="AV3834" s="1" t="s">
        <v>541</v>
      </c>
    </row>
    <row r="3835" spans="1:48" ht="13">
      <c r="A3835" t="s">
        <v>15011</v>
      </c>
      <c r="B3835" s="8">
        <v>45034.483960972226</v>
      </c>
      <c r="C3835" s="1" t="s">
        <v>11244</v>
      </c>
      <c r="D3835" s="1" t="s">
        <v>61</v>
      </c>
      <c r="E3835" s="1" t="s">
        <v>15012</v>
      </c>
      <c r="F3835" s="16" t="s">
        <v>36555</v>
      </c>
      <c r="I3835" s="1" t="s">
        <v>241</v>
      </c>
      <c r="J3835" s="1" t="s">
        <v>0</v>
      </c>
      <c r="M3835" s="1" t="s">
        <v>15013</v>
      </c>
      <c r="N3835" s="1" t="s">
        <v>364</v>
      </c>
      <c r="O3835" s="1">
        <v>6</v>
      </c>
      <c r="P3835" s="1">
        <v>2</v>
      </c>
      <c r="Q3835" s="1">
        <v>2</v>
      </c>
      <c r="R3835" s="1">
        <v>1350</v>
      </c>
      <c r="S3835" s="1">
        <v>1</v>
      </c>
      <c r="T3835" s="1">
        <v>1</v>
      </c>
      <c r="U3835" s="1">
        <v>9</v>
      </c>
      <c r="W3835" s="1" t="s">
        <v>15014</v>
      </c>
      <c r="AO3835" s="1" t="s">
        <v>70</v>
      </c>
      <c r="AR3835" s="9">
        <v>75000</v>
      </c>
      <c r="AV3835" s="1" t="s">
        <v>137</v>
      </c>
    </row>
    <row r="3836" spans="1:48" ht="13">
      <c r="A3836" t="s">
        <v>15015</v>
      </c>
      <c r="B3836" s="8">
        <v>45035.860378900463</v>
      </c>
      <c r="C3836" s="1" t="s">
        <v>132</v>
      </c>
      <c r="D3836" s="1" t="s">
        <v>61</v>
      </c>
      <c r="E3836" s="1" t="s">
        <v>4621</v>
      </c>
      <c r="F3836" s="16" t="s">
        <v>36556</v>
      </c>
      <c r="I3836" s="1" t="s">
        <v>75</v>
      </c>
      <c r="J3836" s="1" t="s">
        <v>2</v>
      </c>
      <c r="M3836" s="1" t="s">
        <v>214</v>
      </c>
      <c r="N3836" s="1" t="s">
        <v>214</v>
      </c>
      <c r="AB3836" s="1" t="s">
        <v>122</v>
      </c>
      <c r="AC3836" s="1">
        <v>5</v>
      </c>
      <c r="AD3836" s="1">
        <v>3</v>
      </c>
      <c r="AE3836" s="1">
        <v>2</v>
      </c>
      <c r="AF3836" s="1">
        <v>1600</v>
      </c>
      <c r="AG3836" s="1" t="s">
        <v>107</v>
      </c>
      <c r="AI3836" s="1" t="s">
        <v>180</v>
      </c>
      <c r="AJ3836" s="1" t="s">
        <v>15016</v>
      </c>
      <c r="AO3836" s="1" t="s">
        <v>70</v>
      </c>
      <c r="AR3836" s="9">
        <v>65000000</v>
      </c>
      <c r="AU3836" s="1" t="s">
        <v>6530</v>
      </c>
      <c r="AV3836" s="1" t="s">
        <v>137</v>
      </c>
    </row>
    <row r="3837" spans="1:48" ht="13">
      <c r="A3837" t="s">
        <v>15017</v>
      </c>
      <c r="B3837" s="8">
        <v>45035.892591469907</v>
      </c>
      <c r="C3837" s="1" t="s">
        <v>132</v>
      </c>
      <c r="D3837" s="1" t="s">
        <v>61</v>
      </c>
      <c r="E3837" s="1" t="s">
        <v>12650</v>
      </c>
      <c r="F3837" s="16" t="s">
        <v>36557</v>
      </c>
      <c r="I3837" s="1" t="s">
        <v>75</v>
      </c>
      <c r="J3837" s="1" t="s">
        <v>2</v>
      </c>
      <c r="M3837" s="1" t="s">
        <v>10967</v>
      </c>
      <c r="N3837" s="1" t="s">
        <v>77</v>
      </c>
      <c r="AB3837" s="1" t="s">
        <v>122</v>
      </c>
      <c r="AC3837" s="1">
        <v>5</v>
      </c>
      <c r="AD3837" s="1">
        <v>3</v>
      </c>
      <c r="AE3837" s="1">
        <v>2</v>
      </c>
      <c r="AF3837" s="1">
        <v>1150</v>
      </c>
      <c r="AG3837" s="1" t="s">
        <v>107</v>
      </c>
      <c r="AI3837" s="1" t="s">
        <v>314</v>
      </c>
      <c r="AJ3837" s="1" t="s">
        <v>15018</v>
      </c>
      <c r="AO3837" s="1" t="s">
        <v>70</v>
      </c>
      <c r="AR3837" s="9">
        <v>55000000</v>
      </c>
      <c r="AU3837" s="1" t="s">
        <v>6559</v>
      </c>
      <c r="AV3837" s="1" t="s">
        <v>137</v>
      </c>
    </row>
    <row r="3838" spans="1:48" ht="13">
      <c r="A3838" t="s">
        <v>15019</v>
      </c>
      <c r="B3838" s="8">
        <v>45036.478718865736</v>
      </c>
      <c r="C3838" s="1" t="s">
        <v>803</v>
      </c>
      <c r="D3838" s="1" t="s">
        <v>61</v>
      </c>
      <c r="E3838" s="1" t="s">
        <v>15020</v>
      </c>
      <c r="F3838" s="16" t="s">
        <v>36558</v>
      </c>
      <c r="I3838" s="1" t="s">
        <v>75</v>
      </c>
      <c r="J3838" s="1" t="s">
        <v>2</v>
      </c>
      <c r="K3838" s="1" t="s">
        <v>64</v>
      </c>
      <c r="M3838" s="1" t="s">
        <v>15021</v>
      </c>
      <c r="N3838" s="1" t="s">
        <v>121</v>
      </c>
      <c r="AB3838" s="1" t="s">
        <v>121</v>
      </c>
      <c r="AC3838" s="1">
        <v>7</v>
      </c>
      <c r="AD3838" s="1">
        <v>2</v>
      </c>
      <c r="AE3838" s="1">
        <v>2</v>
      </c>
      <c r="AF3838" s="1">
        <v>1162</v>
      </c>
      <c r="AG3838" s="1" t="s">
        <v>98</v>
      </c>
      <c r="AH3838" s="1" t="s">
        <v>1293</v>
      </c>
      <c r="AI3838" s="1" t="s">
        <v>15022</v>
      </c>
      <c r="AJ3838" s="1" t="s">
        <v>15023</v>
      </c>
      <c r="AO3838" s="1" t="s">
        <v>70</v>
      </c>
      <c r="AR3838" s="9">
        <v>35700000</v>
      </c>
      <c r="AT3838" s="1" t="s">
        <v>15024</v>
      </c>
      <c r="AU3838" s="1" t="s">
        <v>6530</v>
      </c>
      <c r="AV3838" s="1" t="s">
        <v>5217</v>
      </c>
    </row>
    <row r="3839" spans="1:48" ht="13">
      <c r="A3839" t="s">
        <v>15025</v>
      </c>
      <c r="B3839" s="8">
        <v>45036.493903668983</v>
      </c>
      <c r="C3839" s="1" t="s">
        <v>803</v>
      </c>
      <c r="D3839" s="1" t="s">
        <v>61</v>
      </c>
      <c r="E3839" s="1" t="s">
        <v>15020</v>
      </c>
      <c r="F3839" s="16" t="s">
        <v>36559</v>
      </c>
      <c r="I3839" s="1" t="s">
        <v>75</v>
      </c>
      <c r="J3839" s="1" t="s">
        <v>2</v>
      </c>
      <c r="K3839" s="1" t="s">
        <v>64</v>
      </c>
      <c r="M3839" s="1" t="s">
        <v>15021</v>
      </c>
      <c r="N3839" s="1" t="s">
        <v>121</v>
      </c>
      <c r="AB3839" s="1" t="s">
        <v>121</v>
      </c>
      <c r="AC3839" s="1">
        <v>18</v>
      </c>
      <c r="AD3839" s="1">
        <v>2</v>
      </c>
      <c r="AE3839" s="1">
        <v>2</v>
      </c>
      <c r="AF3839" s="1">
        <v>1162</v>
      </c>
      <c r="AG3839" s="1" t="s">
        <v>98</v>
      </c>
      <c r="AH3839" s="1" t="s">
        <v>2318</v>
      </c>
      <c r="AI3839" s="1" t="s">
        <v>8038</v>
      </c>
      <c r="AJ3839" s="1" t="s">
        <v>15026</v>
      </c>
      <c r="AO3839" s="1" t="s">
        <v>70</v>
      </c>
      <c r="AR3839" s="9">
        <v>37740000</v>
      </c>
      <c r="AT3839" s="1" t="s">
        <v>15027</v>
      </c>
      <c r="AU3839" s="1" t="s">
        <v>6530</v>
      </c>
      <c r="AV3839" s="1" t="s">
        <v>5217</v>
      </c>
    </row>
    <row r="3840" spans="1:48" ht="13">
      <c r="A3840" t="s">
        <v>15028</v>
      </c>
      <c r="B3840" s="8">
        <v>45036.546134606484</v>
      </c>
      <c r="C3840" s="1" t="s">
        <v>803</v>
      </c>
      <c r="D3840" s="1" t="s">
        <v>61</v>
      </c>
      <c r="E3840" s="1" t="s">
        <v>15029</v>
      </c>
      <c r="F3840" s="16" t="s">
        <v>36560</v>
      </c>
      <c r="I3840" s="1" t="s">
        <v>75</v>
      </c>
      <c r="J3840" s="1" t="s">
        <v>1</v>
      </c>
      <c r="K3840" s="1" t="s">
        <v>64</v>
      </c>
      <c r="M3840" s="1" t="s">
        <v>15030</v>
      </c>
      <c r="N3840" s="1" t="s">
        <v>438</v>
      </c>
      <c r="X3840" s="1">
        <v>13.1</v>
      </c>
      <c r="Y3840" s="1" t="s">
        <v>9780</v>
      </c>
      <c r="AA3840" s="1" t="s">
        <v>15031</v>
      </c>
      <c r="AO3840" s="1" t="s">
        <v>70</v>
      </c>
      <c r="AP3840" s="1">
        <v>1600000</v>
      </c>
      <c r="AR3840" s="9">
        <v>20960000</v>
      </c>
      <c r="AT3840" s="1" t="s">
        <v>13379</v>
      </c>
      <c r="AV3840" s="1" t="s">
        <v>541</v>
      </c>
    </row>
    <row r="3841" spans="1:48" ht="13">
      <c r="A3841" t="s">
        <v>15032</v>
      </c>
      <c r="B3841" s="8">
        <v>45036.551082939812</v>
      </c>
      <c r="C3841" s="1" t="s">
        <v>877</v>
      </c>
      <c r="D3841" s="1" t="s">
        <v>61</v>
      </c>
      <c r="E3841" s="1" t="s">
        <v>15029</v>
      </c>
      <c r="F3841" s="16" t="s">
        <v>36561</v>
      </c>
      <c r="I3841" s="1" t="s">
        <v>75</v>
      </c>
      <c r="J3841" s="1" t="s">
        <v>1</v>
      </c>
      <c r="K3841" s="1" t="s">
        <v>64</v>
      </c>
      <c r="M3841" s="1" t="s">
        <v>15030</v>
      </c>
      <c r="N3841" s="1" t="s">
        <v>438</v>
      </c>
      <c r="X3841" s="1">
        <v>6</v>
      </c>
      <c r="Y3841" s="1" t="s">
        <v>15033</v>
      </c>
      <c r="AA3841" s="1" t="s">
        <v>15034</v>
      </c>
      <c r="AO3841" s="1" t="s">
        <v>70</v>
      </c>
      <c r="AP3841" s="1">
        <v>1600000</v>
      </c>
      <c r="AR3841" s="9">
        <v>9600000</v>
      </c>
      <c r="AT3841" s="1" t="s">
        <v>13379</v>
      </c>
      <c r="AV3841" s="1" t="s">
        <v>541</v>
      </c>
    </row>
    <row r="3842" spans="1:48" ht="13">
      <c r="A3842" t="s">
        <v>15035</v>
      </c>
      <c r="B3842" s="8">
        <v>45036.59426662037</v>
      </c>
      <c r="C3842" s="1" t="s">
        <v>803</v>
      </c>
      <c r="D3842" s="1" t="s">
        <v>61</v>
      </c>
      <c r="E3842" s="1" t="s">
        <v>15036</v>
      </c>
      <c r="F3842" s="16" t="s">
        <v>36562</v>
      </c>
      <c r="I3842" s="1" t="s">
        <v>75</v>
      </c>
      <c r="J3842" s="1" t="s">
        <v>0</v>
      </c>
      <c r="K3842" s="1" t="s">
        <v>64</v>
      </c>
      <c r="M3842" s="1" t="s">
        <v>2387</v>
      </c>
      <c r="N3842" s="1" t="s">
        <v>1077</v>
      </c>
      <c r="O3842" s="1">
        <v>12</v>
      </c>
      <c r="P3842" s="1">
        <v>5</v>
      </c>
      <c r="Q3842" s="1">
        <v>2</v>
      </c>
      <c r="R3842" s="1">
        <v>3000</v>
      </c>
      <c r="S3842" s="1">
        <v>2</v>
      </c>
      <c r="T3842" s="1">
        <v>2</v>
      </c>
      <c r="W3842" s="1" t="s">
        <v>15037</v>
      </c>
      <c r="AO3842" s="1" t="s">
        <v>70</v>
      </c>
      <c r="AR3842" s="9">
        <v>52000000</v>
      </c>
      <c r="AT3842" s="1" t="s">
        <v>13379</v>
      </c>
      <c r="AV3842" s="1" t="s">
        <v>541</v>
      </c>
    </row>
    <row r="3843" spans="1:48" ht="13">
      <c r="A3843" t="s">
        <v>15038</v>
      </c>
      <c r="B3843" s="8">
        <v>45036.632212407407</v>
      </c>
      <c r="C3843" s="1" t="s">
        <v>803</v>
      </c>
      <c r="D3843" s="1" t="s">
        <v>61</v>
      </c>
      <c r="E3843" s="1" t="s">
        <v>15039</v>
      </c>
      <c r="F3843" s="16" t="s">
        <v>36563</v>
      </c>
      <c r="I3843" s="1" t="s">
        <v>75</v>
      </c>
      <c r="J3843" s="1" t="s">
        <v>0</v>
      </c>
      <c r="K3843" s="1" t="s">
        <v>64</v>
      </c>
      <c r="M3843" s="1" t="s">
        <v>15040</v>
      </c>
      <c r="N3843" s="1" t="s">
        <v>121</v>
      </c>
      <c r="O3843" s="1">
        <v>10.199999999999999</v>
      </c>
      <c r="P3843" s="1">
        <v>4</v>
      </c>
      <c r="Q3843" s="1">
        <v>2</v>
      </c>
      <c r="R3843" s="1">
        <v>3000</v>
      </c>
      <c r="S3843" s="1">
        <v>2</v>
      </c>
      <c r="T3843" s="1">
        <v>3</v>
      </c>
      <c r="V3843" s="1" t="s">
        <v>2154</v>
      </c>
      <c r="W3843" s="1" t="s">
        <v>15041</v>
      </c>
      <c r="AO3843" s="1" t="s">
        <v>70</v>
      </c>
      <c r="AR3843" s="9">
        <v>43000000</v>
      </c>
      <c r="AT3843" s="1" t="s">
        <v>13379</v>
      </c>
      <c r="AV3843" s="1" t="s">
        <v>5217</v>
      </c>
    </row>
    <row r="3844" spans="1:48" ht="13">
      <c r="A3844" t="s">
        <v>15042</v>
      </c>
      <c r="B3844" s="8">
        <v>45036.666666874997</v>
      </c>
      <c r="C3844" s="1" t="s">
        <v>803</v>
      </c>
      <c r="D3844" s="1" t="s">
        <v>61</v>
      </c>
      <c r="E3844" s="1" t="s">
        <v>11653</v>
      </c>
      <c r="F3844" s="16" t="s">
        <v>36564</v>
      </c>
      <c r="I3844" s="1" t="s">
        <v>75</v>
      </c>
      <c r="J3844" s="1" t="s">
        <v>1</v>
      </c>
      <c r="K3844" s="1" t="s">
        <v>64</v>
      </c>
      <c r="M3844" s="1" t="s">
        <v>15043</v>
      </c>
      <c r="N3844" s="1" t="s">
        <v>379</v>
      </c>
      <c r="X3844" s="1">
        <v>7.5</v>
      </c>
      <c r="Y3844" s="1" t="s">
        <v>3699</v>
      </c>
      <c r="AA3844" s="1" t="s">
        <v>15044</v>
      </c>
      <c r="AO3844" s="1" t="s">
        <v>70</v>
      </c>
      <c r="AP3844" s="1">
        <v>2300000</v>
      </c>
      <c r="AR3844" s="9">
        <v>17250000</v>
      </c>
      <c r="AT3844" s="1" t="s">
        <v>13379</v>
      </c>
      <c r="AV3844" s="1" t="s">
        <v>541</v>
      </c>
    </row>
    <row r="3845" spans="1:48" ht="13">
      <c r="A3845" t="s">
        <v>15045</v>
      </c>
      <c r="B3845" s="8">
        <v>45036.689560555555</v>
      </c>
      <c r="C3845" s="1" t="s">
        <v>803</v>
      </c>
      <c r="D3845" s="1" t="s">
        <v>61</v>
      </c>
      <c r="E3845" s="1" t="s">
        <v>15046</v>
      </c>
      <c r="F3845" s="16" t="s">
        <v>36565</v>
      </c>
      <c r="I3845" s="1" t="s">
        <v>75</v>
      </c>
      <c r="J3845" s="1" t="s">
        <v>1</v>
      </c>
      <c r="K3845" s="1" t="s">
        <v>64</v>
      </c>
      <c r="M3845" s="1" t="s">
        <v>15047</v>
      </c>
      <c r="N3845" s="1" t="s">
        <v>307</v>
      </c>
      <c r="X3845" s="1">
        <v>20</v>
      </c>
      <c r="Y3845" s="1" t="s">
        <v>15048</v>
      </c>
      <c r="AA3845" s="1" t="s">
        <v>15049</v>
      </c>
      <c r="AO3845" s="1" t="s">
        <v>70</v>
      </c>
      <c r="AP3845" s="1" t="s">
        <v>15050</v>
      </c>
      <c r="AR3845" s="9">
        <v>9500000</v>
      </c>
      <c r="AT3845" s="1" t="s">
        <v>13379</v>
      </c>
      <c r="AV3845" s="1" t="s">
        <v>541</v>
      </c>
    </row>
    <row r="3846" spans="1:48" ht="13">
      <c r="A3846" t="s">
        <v>15051</v>
      </c>
      <c r="B3846" s="8">
        <v>45036.733825254632</v>
      </c>
      <c r="C3846" s="1" t="s">
        <v>803</v>
      </c>
      <c r="D3846" s="1" t="s">
        <v>204</v>
      </c>
      <c r="E3846" s="1" t="s">
        <v>15052</v>
      </c>
      <c r="F3846" s="16" t="s">
        <v>36566</v>
      </c>
      <c r="I3846" s="1" t="s">
        <v>75</v>
      </c>
      <c r="J3846" s="1" t="s">
        <v>2</v>
      </c>
      <c r="K3846" s="1" t="s">
        <v>64</v>
      </c>
      <c r="M3846" s="1" t="s">
        <v>15053</v>
      </c>
      <c r="N3846" s="1" t="s">
        <v>364</v>
      </c>
      <c r="AB3846" s="1" t="s">
        <v>121</v>
      </c>
      <c r="AC3846" s="1">
        <v>15</v>
      </c>
      <c r="AD3846" s="1">
        <v>3</v>
      </c>
      <c r="AE3846" s="1">
        <v>3</v>
      </c>
      <c r="AF3846" s="1">
        <v>2220</v>
      </c>
      <c r="AG3846" s="1" t="s">
        <v>98</v>
      </c>
      <c r="AH3846" s="1" t="s">
        <v>15054</v>
      </c>
      <c r="AI3846" s="1" t="s">
        <v>2882</v>
      </c>
      <c r="AJ3846" s="1" t="s">
        <v>15055</v>
      </c>
      <c r="AO3846" s="1" t="s">
        <v>70</v>
      </c>
      <c r="AR3846" s="9">
        <v>90000000</v>
      </c>
      <c r="AU3846" s="1" t="s">
        <v>6530</v>
      </c>
      <c r="AV3846" s="1" t="s">
        <v>541</v>
      </c>
    </row>
    <row r="3847" spans="1:48" ht="13">
      <c r="A3847" t="s">
        <v>15056</v>
      </c>
      <c r="B3847" s="8">
        <v>45037.43334077546</v>
      </c>
      <c r="C3847" s="1" t="s">
        <v>877</v>
      </c>
      <c r="D3847" s="1" t="s">
        <v>204</v>
      </c>
      <c r="E3847" s="1" t="s">
        <v>15057</v>
      </c>
      <c r="F3847" s="16" t="s">
        <v>36567</v>
      </c>
      <c r="I3847" s="1" t="s">
        <v>75</v>
      </c>
      <c r="J3847" s="1" t="s">
        <v>1</v>
      </c>
      <c r="K3847" s="1" t="s">
        <v>3</v>
      </c>
      <c r="M3847" s="1" t="s">
        <v>15058</v>
      </c>
      <c r="N3847" s="1" t="s">
        <v>1602</v>
      </c>
      <c r="X3847" s="1">
        <v>80</v>
      </c>
      <c r="Y3847" s="1" t="s">
        <v>2857</v>
      </c>
      <c r="AA3847" s="1" t="s">
        <v>15059</v>
      </c>
      <c r="AO3847" s="1" t="s">
        <v>70</v>
      </c>
      <c r="AR3847" s="9">
        <v>14000000</v>
      </c>
      <c r="AT3847" s="1" t="s">
        <v>15060</v>
      </c>
      <c r="AV3847" s="1" t="s">
        <v>541</v>
      </c>
    </row>
    <row r="3848" spans="1:48" ht="13">
      <c r="A3848" t="s">
        <v>15061</v>
      </c>
      <c r="B3848" s="8">
        <v>45037.437243831024</v>
      </c>
      <c r="C3848" s="1" t="s">
        <v>877</v>
      </c>
      <c r="D3848" s="1" t="s">
        <v>204</v>
      </c>
      <c r="E3848" s="1" t="s">
        <v>14937</v>
      </c>
      <c r="F3848" s="16" t="s">
        <v>36568</v>
      </c>
      <c r="I3848" s="1" t="s">
        <v>75</v>
      </c>
      <c r="J3848" s="1" t="s">
        <v>1</v>
      </c>
      <c r="K3848" s="1" t="s">
        <v>6803</v>
      </c>
      <c r="M3848" s="1" t="s">
        <v>15062</v>
      </c>
      <c r="N3848" s="1" t="s">
        <v>152</v>
      </c>
      <c r="X3848" s="1">
        <v>11.7</v>
      </c>
      <c r="Y3848" s="1" t="s">
        <v>0</v>
      </c>
      <c r="AA3848" s="1" t="s">
        <v>15063</v>
      </c>
      <c r="AO3848" s="1" t="s">
        <v>70</v>
      </c>
      <c r="AR3848" s="9">
        <v>15000000</v>
      </c>
      <c r="AT3848" s="1" t="s">
        <v>15064</v>
      </c>
      <c r="AV3848" s="1" t="s">
        <v>137</v>
      </c>
    </row>
    <row r="3849" spans="1:48" ht="13">
      <c r="A3849" t="s">
        <v>15065</v>
      </c>
      <c r="B3849" s="8">
        <v>45037.440738321762</v>
      </c>
      <c r="C3849" s="1" t="s">
        <v>877</v>
      </c>
      <c r="D3849" s="1" t="s">
        <v>204</v>
      </c>
      <c r="E3849" s="1" t="s">
        <v>14937</v>
      </c>
      <c r="F3849" s="16" t="s">
        <v>36569</v>
      </c>
      <c r="I3849" s="1" t="s">
        <v>75</v>
      </c>
      <c r="J3849" s="1" t="s">
        <v>0</v>
      </c>
      <c r="K3849" s="1" t="s">
        <v>83</v>
      </c>
      <c r="M3849" s="1" t="s">
        <v>13151</v>
      </c>
      <c r="N3849" s="1" t="s">
        <v>77</v>
      </c>
      <c r="O3849" s="1">
        <v>6</v>
      </c>
      <c r="P3849" s="1">
        <v>4</v>
      </c>
      <c r="Q3849" s="1">
        <v>3</v>
      </c>
      <c r="R3849" s="1">
        <v>1800</v>
      </c>
      <c r="S3849" s="1">
        <v>2</v>
      </c>
      <c r="T3849" s="1">
        <v>1</v>
      </c>
      <c r="W3849" s="1" t="s">
        <v>15066</v>
      </c>
      <c r="AO3849" s="1" t="s">
        <v>70</v>
      </c>
      <c r="AR3849" s="9">
        <v>75000000</v>
      </c>
      <c r="AT3849" s="1" t="s">
        <v>1526</v>
      </c>
      <c r="AV3849" s="1" t="s">
        <v>137</v>
      </c>
    </row>
    <row r="3850" spans="1:48" ht="13">
      <c r="A3850" t="s">
        <v>15067</v>
      </c>
      <c r="B3850" s="8">
        <v>45037.45854994213</v>
      </c>
      <c r="C3850" s="1" t="s">
        <v>877</v>
      </c>
      <c r="D3850" s="1" t="s">
        <v>204</v>
      </c>
      <c r="E3850" s="1" t="s">
        <v>9092</v>
      </c>
      <c r="F3850" s="16" t="s">
        <v>36570</v>
      </c>
      <c r="I3850" s="1" t="s">
        <v>241</v>
      </c>
      <c r="J3850" s="1" t="s">
        <v>352</v>
      </c>
      <c r="K3850" s="1" t="s">
        <v>3</v>
      </c>
      <c r="M3850" s="1" t="s">
        <v>15068</v>
      </c>
      <c r="N3850" s="1" t="s">
        <v>112</v>
      </c>
      <c r="AK3850" s="1" t="s">
        <v>3</v>
      </c>
      <c r="AL3850" s="1">
        <v>25</v>
      </c>
      <c r="AM3850" s="1">
        <v>4000</v>
      </c>
      <c r="AN3850" s="1" t="s">
        <v>15069</v>
      </c>
      <c r="AO3850" s="1" t="s">
        <v>70</v>
      </c>
      <c r="AR3850" s="9">
        <v>700000</v>
      </c>
      <c r="AV3850" s="1" t="s">
        <v>137</v>
      </c>
    </row>
    <row r="3851" spans="1:48" ht="13">
      <c r="A3851" t="s">
        <v>15070</v>
      </c>
      <c r="B3851" s="8">
        <v>45037.488681550924</v>
      </c>
      <c r="C3851" s="1" t="s">
        <v>877</v>
      </c>
      <c r="D3851" s="1" t="s">
        <v>204</v>
      </c>
      <c r="E3851" s="1" t="s">
        <v>11782</v>
      </c>
      <c r="F3851" s="16" t="s">
        <v>36571</v>
      </c>
      <c r="I3851" s="1" t="s">
        <v>75</v>
      </c>
      <c r="J3851" s="1" t="s">
        <v>1</v>
      </c>
      <c r="K3851" s="1" t="s">
        <v>83</v>
      </c>
      <c r="M3851" s="1" t="s">
        <v>15071</v>
      </c>
      <c r="N3851" s="1" t="s">
        <v>77</v>
      </c>
      <c r="X3851" s="1">
        <v>14</v>
      </c>
      <c r="Y3851" s="1" t="s">
        <v>1064</v>
      </c>
      <c r="AA3851" s="1" t="s">
        <v>15072</v>
      </c>
      <c r="AO3851" s="1" t="s">
        <v>70</v>
      </c>
      <c r="AP3851" s="1">
        <v>14000000</v>
      </c>
      <c r="AR3851" s="9"/>
      <c r="AV3851" s="1" t="s">
        <v>541</v>
      </c>
    </row>
    <row r="3852" spans="1:48" ht="13">
      <c r="A3852" t="s">
        <v>15073</v>
      </c>
      <c r="B3852" s="8">
        <v>45037.688345277777</v>
      </c>
      <c r="C3852" s="1" t="s">
        <v>803</v>
      </c>
      <c r="D3852" s="1" t="s">
        <v>61</v>
      </c>
      <c r="E3852" s="1" t="s">
        <v>15074</v>
      </c>
      <c r="F3852" s="16" t="s">
        <v>36572</v>
      </c>
      <c r="I3852" s="1" t="s">
        <v>75</v>
      </c>
      <c r="J3852" s="1" t="s">
        <v>1</v>
      </c>
      <c r="K3852" s="1" t="s">
        <v>64</v>
      </c>
      <c r="M3852" s="1" t="s">
        <v>15075</v>
      </c>
      <c r="N3852" s="1" t="s">
        <v>554</v>
      </c>
      <c r="X3852" s="1">
        <v>22</v>
      </c>
      <c r="Y3852" s="1" t="s">
        <v>15076</v>
      </c>
      <c r="AA3852" s="1" t="s">
        <v>15077</v>
      </c>
      <c r="AO3852" s="1" t="s">
        <v>70</v>
      </c>
      <c r="AP3852" s="1">
        <v>4000000</v>
      </c>
      <c r="AR3852" s="9">
        <v>88000000</v>
      </c>
      <c r="AT3852" s="1" t="s">
        <v>13379</v>
      </c>
      <c r="AV3852" s="1" t="s">
        <v>137</v>
      </c>
    </row>
    <row r="3853" spans="1:48" ht="13">
      <c r="A3853" t="s">
        <v>15078</v>
      </c>
      <c r="B3853" s="8">
        <v>45037.715052847227</v>
      </c>
      <c r="C3853" s="1" t="s">
        <v>803</v>
      </c>
      <c r="D3853" s="1" t="s">
        <v>204</v>
      </c>
      <c r="E3853" s="1" t="s">
        <v>15079</v>
      </c>
      <c r="F3853" s="16" t="s">
        <v>36573</v>
      </c>
      <c r="I3853" s="1" t="s">
        <v>75</v>
      </c>
      <c r="J3853" s="1" t="s">
        <v>1</v>
      </c>
      <c r="K3853" s="1" t="s">
        <v>64</v>
      </c>
      <c r="M3853" s="1" t="s">
        <v>15080</v>
      </c>
      <c r="N3853" s="1" t="s">
        <v>121</v>
      </c>
      <c r="X3853" s="1">
        <v>20</v>
      </c>
      <c r="Y3853" s="1" t="s">
        <v>9780</v>
      </c>
      <c r="AA3853" s="1" t="s">
        <v>15081</v>
      </c>
      <c r="AO3853" s="1" t="s">
        <v>70</v>
      </c>
      <c r="AP3853" s="1">
        <v>2000000</v>
      </c>
      <c r="AR3853" s="9">
        <v>40000000</v>
      </c>
      <c r="AT3853" s="1" t="s">
        <v>13379</v>
      </c>
      <c r="AV3853" s="1" t="s">
        <v>137</v>
      </c>
    </row>
    <row r="3854" spans="1:48" ht="13">
      <c r="A3854" t="s">
        <v>15082</v>
      </c>
      <c r="B3854" s="8">
        <v>45037.73153488426</v>
      </c>
      <c r="C3854" s="1" t="s">
        <v>803</v>
      </c>
      <c r="D3854" s="1" t="s">
        <v>61</v>
      </c>
      <c r="E3854" s="1" t="s">
        <v>9542</v>
      </c>
      <c r="F3854" s="16" t="s">
        <v>36574</v>
      </c>
      <c r="I3854" s="1" t="s">
        <v>75</v>
      </c>
      <c r="J3854" s="1" t="s">
        <v>352</v>
      </c>
      <c r="K3854" s="1" t="s">
        <v>1128</v>
      </c>
      <c r="M3854" s="1" t="s">
        <v>15083</v>
      </c>
      <c r="N3854" s="1" t="s">
        <v>1327</v>
      </c>
      <c r="AK3854" s="1" t="s">
        <v>15084</v>
      </c>
      <c r="AL3854" s="1">
        <v>10</v>
      </c>
      <c r="AM3854" s="1">
        <v>2000</v>
      </c>
      <c r="AN3854" s="1" t="s">
        <v>15085</v>
      </c>
      <c r="AO3854" s="1" t="s">
        <v>70</v>
      </c>
      <c r="AR3854" s="9">
        <v>37500000</v>
      </c>
      <c r="AT3854" s="1" t="s">
        <v>13379</v>
      </c>
      <c r="AV3854" s="1" t="s">
        <v>421</v>
      </c>
    </row>
    <row r="3855" spans="1:48" ht="13">
      <c r="A3855" t="s">
        <v>15086</v>
      </c>
      <c r="B3855" s="8">
        <v>45037.75717243056</v>
      </c>
      <c r="C3855" s="1" t="s">
        <v>803</v>
      </c>
      <c r="D3855" s="1" t="s">
        <v>204</v>
      </c>
      <c r="E3855" s="1" t="s">
        <v>15087</v>
      </c>
      <c r="F3855" s="16" t="s">
        <v>36575</v>
      </c>
      <c r="I3855" s="1" t="s">
        <v>75</v>
      </c>
      <c r="J3855" s="1" t="s">
        <v>1</v>
      </c>
      <c r="K3855" s="1" t="s">
        <v>7053</v>
      </c>
      <c r="M3855" s="1" t="s">
        <v>15088</v>
      </c>
      <c r="N3855" s="1" t="s">
        <v>1327</v>
      </c>
      <c r="X3855" s="1">
        <v>91</v>
      </c>
      <c r="Y3855" s="1" t="s">
        <v>15089</v>
      </c>
      <c r="AA3855" s="1" t="s">
        <v>15090</v>
      </c>
      <c r="AO3855" s="1" t="s">
        <v>70</v>
      </c>
      <c r="AP3855" s="1">
        <v>850000</v>
      </c>
      <c r="AR3855" s="9">
        <v>77350000</v>
      </c>
      <c r="AT3855" s="1" t="s">
        <v>13379</v>
      </c>
      <c r="AV3855" s="1" t="s">
        <v>137</v>
      </c>
    </row>
    <row r="3856" spans="1:48" ht="13">
      <c r="A3856" t="s">
        <v>15091</v>
      </c>
      <c r="B3856" s="8">
        <v>45038.685749259261</v>
      </c>
      <c r="C3856" s="1" t="s">
        <v>803</v>
      </c>
      <c r="D3856" s="1" t="s">
        <v>61</v>
      </c>
      <c r="E3856" s="1" t="s">
        <v>15092</v>
      </c>
      <c r="F3856" s="16" t="s">
        <v>36576</v>
      </c>
      <c r="I3856" s="1" t="s">
        <v>75</v>
      </c>
      <c r="J3856" s="1" t="s">
        <v>1</v>
      </c>
      <c r="K3856" s="1" t="s">
        <v>10808</v>
      </c>
      <c r="M3856" s="1" t="s">
        <v>11338</v>
      </c>
      <c r="N3856" s="1" t="s">
        <v>307</v>
      </c>
      <c r="X3856" s="1">
        <v>14</v>
      </c>
      <c r="Y3856" s="1" t="s">
        <v>7093</v>
      </c>
      <c r="AA3856" s="1" t="s">
        <v>15093</v>
      </c>
      <c r="AO3856" s="1" t="s">
        <v>70</v>
      </c>
      <c r="AP3856" s="1" t="s">
        <v>15094</v>
      </c>
      <c r="AR3856" s="9">
        <v>9100000</v>
      </c>
      <c r="AT3856" s="1" t="s">
        <v>13379</v>
      </c>
      <c r="AV3856" s="1" t="s">
        <v>137</v>
      </c>
    </row>
    <row r="3857" spans="1:48" ht="13">
      <c r="A3857" t="s">
        <v>15095</v>
      </c>
      <c r="B3857" s="8">
        <v>45038.705342071757</v>
      </c>
      <c r="C3857" s="1" t="s">
        <v>803</v>
      </c>
      <c r="D3857" s="1" t="s">
        <v>61</v>
      </c>
      <c r="E3857" s="1" t="s">
        <v>15096</v>
      </c>
      <c r="F3857" s="16" t="s">
        <v>36577</v>
      </c>
      <c r="I3857" s="1" t="s">
        <v>75</v>
      </c>
      <c r="J3857" s="1" t="s">
        <v>0</v>
      </c>
      <c r="K3857" s="1" t="s">
        <v>64</v>
      </c>
      <c r="M3857" s="1" t="s">
        <v>15097</v>
      </c>
      <c r="N3857" s="1" t="s">
        <v>1808</v>
      </c>
      <c r="O3857" s="1">
        <v>20</v>
      </c>
      <c r="P3857" s="1">
        <v>3</v>
      </c>
      <c r="Q3857" s="1">
        <v>2</v>
      </c>
      <c r="R3857" s="1">
        <v>1745</v>
      </c>
      <c r="S3857" s="1">
        <v>1</v>
      </c>
      <c r="T3857" s="1">
        <v>10</v>
      </c>
      <c r="V3857" s="1" t="s">
        <v>274</v>
      </c>
      <c r="W3857" s="1" t="s">
        <v>15098</v>
      </c>
      <c r="AO3857" s="1" t="s">
        <v>70</v>
      </c>
      <c r="AR3857" s="9">
        <v>19500000</v>
      </c>
      <c r="AT3857" s="1" t="s">
        <v>13379</v>
      </c>
      <c r="AV3857" s="1" t="s">
        <v>137</v>
      </c>
    </row>
    <row r="3858" spans="1:48" ht="13">
      <c r="A3858" t="s">
        <v>15099</v>
      </c>
      <c r="B3858" s="8">
        <v>45040.483968437504</v>
      </c>
      <c r="C3858" s="1" t="s">
        <v>4899</v>
      </c>
      <c r="D3858" s="1" t="s">
        <v>204</v>
      </c>
      <c r="E3858" s="1" t="s">
        <v>15100</v>
      </c>
      <c r="F3858" s="16" t="s">
        <v>36578</v>
      </c>
      <c r="I3858" s="1" t="s">
        <v>75</v>
      </c>
      <c r="J3858" s="1" t="s">
        <v>1</v>
      </c>
      <c r="K3858" s="1" t="s">
        <v>4295</v>
      </c>
      <c r="M3858" s="1" t="s">
        <v>15101</v>
      </c>
      <c r="N3858" s="1" t="s">
        <v>547</v>
      </c>
      <c r="X3858" s="1">
        <v>56</v>
      </c>
      <c r="AA3858" s="1" t="s">
        <v>15102</v>
      </c>
      <c r="AO3858" s="1" t="s">
        <v>70</v>
      </c>
      <c r="AP3858" s="1">
        <v>225000</v>
      </c>
      <c r="AR3858" s="9">
        <v>12600000</v>
      </c>
      <c r="AV3858" s="1" t="s">
        <v>421</v>
      </c>
    </row>
    <row r="3859" spans="1:48" ht="13">
      <c r="A3859" t="s">
        <v>15103</v>
      </c>
      <c r="B3859" s="8">
        <v>45040.548450613423</v>
      </c>
      <c r="C3859" s="1" t="s">
        <v>803</v>
      </c>
      <c r="D3859" s="1" t="s">
        <v>61</v>
      </c>
      <c r="E3859" s="1" t="s">
        <v>15104</v>
      </c>
      <c r="F3859" s="16" t="s">
        <v>36579</v>
      </c>
      <c r="I3859" s="1" t="s">
        <v>75</v>
      </c>
      <c r="J3859" s="1" t="s">
        <v>1</v>
      </c>
      <c r="K3859" s="1" t="s">
        <v>64</v>
      </c>
      <c r="M3859" s="1" t="s">
        <v>7888</v>
      </c>
      <c r="N3859" s="1" t="s">
        <v>1327</v>
      </c>
      <c r="X3859" s="1">
        <v>22.74</v>
      </c>
      <c r="Y3859" s="1" t="s">
        <v>15105</v>
      </c>
      <c r="AA3859" s="1" t="s">
        <v>15106</v>
      </c>
      <c r="AO3859" s="1" t="s">
        <v>70</v>
      </c>
      <c r="AP3859" s="1">
        <v>2000000</v>
      </c>
      <c r="AR3859" s="9">
        <v>45480000</v>
      </c>
      <c r="AT3859" s="1" t="s">
        <v>13379</v>
      </c>
      <c r="AV3859" s="1" t="s">
        <v>421</v>
      </c>
    </row>
    <row r="3860" spans="1:48" ht="13">
      <c r="A3860" t="s">
        <v>15107</v>
      </c>
      <c r="B3860" s="8">
        <v>45040.557503842589</v>
      </c>
      <c r="C3860" s="1" t="s">
        <v>803</v>
      </c>
      <c r="D3860" s="1" t="s">
        <v>61</v>
      </c>
      <c r="E3860" s="1" t="s">
        <v>15108</v>
      </c>
      <c r="F3860" s="16" t="s">
        <v>36580</v>
      </c>
      <c r="I3860" s="1" t="s">
        <v>75</v>
      </c>
      <c r="J3860" s="1" t="s">
        <v>1</v>
      </c>
      <c r="K3860" s="1" t="s">
        <v>64</v>
      </c>
      <c r="M3860" s="1" t="s">
        <v>15109</v>
      </c>
      <c r="N3860" s="1" t="s">
        <v>1327</v>
      </c>
      <c r="X3860" s="1">
        <v>12.5</v>
      </c>
      <c r="Y3860" s="1" t="s">
        <v>9780</v>
      </c>
      <c r="AA3860" s="1" t="s">
        <v>15110</v>
      </c>
      <c r="AO3860" s="1" t="s">
        <v>70</v>
      </c>
      <c r="AP3860" s="1">
        <v>1500000</v>
      </c>
      <c r="AR3860" s="9">
        <v>18750000</v>
      </c>
      <c r="AT3860" s="1" t="s">
        <v>13379</v>
      </c>
      <c r="AV3860" s="1" t="s">
        <v>137</v>
      </c>
    </row>
    <row r="3861" spans="1:48" ht="13">
      <c r="A3861" t="s">
        <v>15111</v>
      </c>
      <c r="B3861" s="8">
        <v>45040.655854328703</v>
      </c>
      <c r="C3861" s="1" t="s">
        <v>803</v>
      </c>
      <c r="D3861" s="1" t="s">
        <v>61</v>
      </c>
      <c r="E3861" s="1" t="s">
        <v>15112</v>
      </c>
      <c r="F3861" s="16" t="s">
        <v>36581</v>
      </c>
      <c r="I3861" s="1" t="s">
        <v>75</v>
      </c>
      <c r="J3861" s="1" t="s">
        <v>0</v>
      </c>
      <c r="K3861" s="1" t="s">
        <v>64</v>
      </c>
      <c r="M3861" s="1" t="s">
        <v>15113</v>
      </c>
      <c r="N3861" s="1" t="s">
        <v>7370</v>
      </c>
      <c r="O3861" s="1">
        <v>13.8</v>
      </c>
      <c r="P3861" s="1">
        <v>4</v>
      </c>
      <c r="Q3861" s="1">
        <v>4</v>
      </c>
      <c r="R3861" s="1">
        <v>4000</v>
      </c>
      <c r="S3861" s="1">
        <v>2</v>
      </c>
      <c r="T3861" s="1">
        <v>3</v>
      </c>
      <c r="V3861" s="1" t="s">
        <v>651</v>
      </c>
      <c r="W3861" s="1" t="s">
        <v>15114</v>
      </c>
      <c r="AO3861" s="1" t="s">
        <v>70</v>
      </c>
      <c r="AR3861" s="9">
        <v>95000000</v>
      </c>
      <c r="AT3861" s="1" t="s">
        <v>13379</v>
      </c>
      <c r="AV3861" s="1" t="s">
        <v>421</v>
      </c>
    </row>
    <row r="3862" spans="1:48" ht="13">
      <c r="A3862" t="s">
        <v>15115</v>
      </c>
      <c r="B3862" s="8">
        <v>45041.673480659723</v>
      </c>
      <c r="C3862" s="1" t="s">
        <v>4899</v>
      </c>
      <c r="D3862" s="1" t="s">
        <v>61</v>
      </c>
      <c r="E3862" s="1" t="s">
        <v>15116</v>
      </c>
      <c r="F3862" s="16" t="s">
        <v>36582</v>
      </c>
      <c r="I3862" s="1" t="s">
        <v>75</v>
      </c>
      <c r="J3862" s="1" t="s">
        <v>1</v>
      </c>
      <c r="K3862" s="1" t="s">
        <v>64</v>
      </c>
      <c r="M3862" s="1" t="s">
        <v>15117</v>
      </c>
      <c r="N3862" s="1" t="s">
        <v>438</v>
      </c>
      <c r="X3862" s="1">
        <v>40</v>
      </c>
      <c r="Y3862" s="1" t="s">
        <v>64</v>
      </c>
      <c r="AA3862" s="1" t="s">
        <v>15118</v>
      </c>
      <c r="AO3862" s="1" t="s">
        <v>70</v>
      </c>
      <c r="AP3862" s="1">
        <v>2600000</v>
      </c>
      <c r="AR3862" s="9">
        <v>104000000</v>
      </c>
      <c r="AT3862" s="1" t="s">
        <v>15119</v>
      </c>
      <c r="AV3862" s="1" t="s">
        <v>421</v>
      </c>
    </row>
    <row r="3863" spans="1:48" ht="13">
      <c r="A3863" t="s">
        <v>15120</v>
      </c>
      <c r="B3863" s="8">
        <v>45041.67625340278</v>
      </c>
      <c r="C3863" s="1" t="s">
        <v>4899</v>
      </c>
      <c r="D3863" s="1" t="s">
        <v>61</v>
      </c>
      <c r="E3863" s="1" t="s">
        <v>15121</v>
      </c>
      <c r="F3863" s="16" t="s">
        <v>36583</v>
      </c>
      <c r="I3863" s="1" t="s">
        <v>75</v>
      </c>
      <c r="J3863" s="1" t="s">
        <v>1</v>
      </c>
      <c r="K3863" s="1" t="s">
        <v>7053</v>
      </c>
      <c r="M3863" s="1" t="s">
        <v>15122</v>
      </c>
      <c r="N3863" s="1" t="s">
        <v>415</v>
      </c>
      <c r="X3863" s="1">
        <v>103</v>
      </c>
      <c r="AA3863" s="1" t="s">
        <v>15123</v>
      </c>
      <c r="AO3863" s="1" t="s">
        <v>70</v>
      </c>
      <c r="AP3863" s="1">
        <v>980000</v>
      </c>
      <c r="AR3863" s="9">
        <v>100940000</v>
      </c>
      <c r="AT3863" s="1" t="s">
        <v>15119</v>
      </c>
      <c r="AV3863" s="1" t="s">
        <v>421</v>
      </c>
    </row>
    <row r="3864" spans="1:48" ht="13">
      <c r="A3864" t="s">
        <v>15124</v>
      </c>
      <c r="B3864" s="8">
        <v>45041.68502300926</v>
      </c>
      <c r="C3864" s="1" t="s">
        <v>4899</v>
      </c>
      <c r="D3864" s="1" t="s">
        <v>61</v>
      </c>
      <c r="E3864" s="1" t="s">
        <v>15125</v>
      </c>
      <c r="F3864" s="16" t="s">
        <v>36584</v>
      </c>
      <c r="I3864" s="1" t="s">
        <v>75</v>
      </c>
      <c r="J3864" s="1" t="s">
        <v>352</v>
      </c>
      <c r="K3864" s="1" t="s">
        <v>1128</v>
      </c>
      <c r="M3864" s="1" t="s">
        <v>15126</v>
      </c>
      <c r="N3864" s="1"/>
      <c r="AL3864" s="1">
        <v>37</v>
      </c>
      <c r="AM3864" s="1">
        <v>20000</v>
      </c>
      <c r="AN3864" s="1" t="s">
        <v>15127</v>
      </c>
      <c r="AO3864" s="1" t="s">
        <v>70</v>
      </c>
      <c r="AR3864" s="9">
        <v>650000000</v>
      </c>
      <c r="AT3864" s="1" t="s">
        <v>15119</v>
      </c>
      <c r="AV3864" s="1" t="s">
        <v>421</v>
      </c>
    </row>
    <row r="3865" spans="1:48" ht="13">
      <c r="A3865" t="s">
        <v>15128</v>
      </c>
      <c r="B3865" s="8">
        <v>45042.642526435186</v>
      </c>
      <c r="C3865" s="1" t="s">
        <v>877</v>
      </c>
      <c r="D3865" s="1" t="s">
        <v>204</v>
      </c>
      <c r="E3865" s="1" t="s">
        <v>15129</v>
      </c>
      <c r="F3865" s="16" t="s">
        <v>36585</v>
      </c>
      <c r="I3865" s="1" t="s">
        <v>75</v>
      </c>
      <c r="J3865" s="1" t="s">
        <v>0</v>
      </c>
      <c r="K3865" s="1" t="s">
        <v>83</v>
      </c>
      <c r="M3865" s="1" t="s">
        <v>15130</v>
      </c>
      <c r="N3865" s="1" t="s">
        <v>214</v>
      </c>
      <c r="O3865" s="1">
        <v>10</v>
      </c>
      <c r="P3865" s="1">
        <v>4</v>
      </c>
      <c r="Q3865" s="1">
        <v>3</v>
      </c>
      <c r="R3865" s="1">
        <v>1800</v>
      </c>
      <c r="S3865" s="1">
        <v>2</v>
      </c>
      <c r="T3865" s="1">
        <v>1</v>
      </c>
      <c r="U3865" s="1">
        <v>20</v>
      </c>
      <c r="AO3865" s="1" t="s">
        <v>70</v>
      </c>
      <c r="AR3865" s="9">
        <v>43000000</v>
      </c>
      <c r="AT3865" s="1" t="s">
        <v>14106</v>
      </c>
      <c r="AV3865" s="1" t="s">
        <v>137</v>
      </c>
    </row>
    <row r="3866" spans="1:48" ht="13">
      <c r="A3866" t="s">
        <v>15131</v>
      </c>
      <c r="B3866" s="8">
        <v>45043.412983506947</v>
      </c>
      <c r="C3866" s="1" t="s">
        <v>877</v>
      </c>
      <c r="D3866" s="1" t="s">
        <v>61</v>
      </c>
      <c r="E3866" s="1" t="s">
        <v>15132</v>
      </c>
      <c r="F3866" s="16" t="s">
        <v>36586</v>
      </c>
      <c r="I3866" s="1" t="s">
        <v>75</v>
      </c>
      <c r="J3866" s="1" t="s">
        <v>1</v>
      </c>
      <c r="K3866" s="1" t="s">
        <v>64</v>
      </c>
      <c r="M3866" s="1" t="s">
        <v>15133</v>
      </c>
      <c r="N3866" s="1" t="s">
        <v>248</v>
      </c>
      <c r="X3866" s="1">
        <v>6</v>
      </c>
      <c r="Y3866" s="1" t="s">
        <v>0</v>
      </c>
      <c r="AA3866" s="1" t="s">
        <v>15134</v>
      </c>
      <c r="AO3866" s="1" t="s">
        <v>70</v>
      </c>
      <c r="AR3866" s="9">
        <v>16000000</v>
      </c>
      <c r="AV3866" s="1" t="s">
        <v>541</v>
      </c>
    </row>
    <row r="3867" spans="1:48" ht="13">
      <c r="A3867" t="s">
        <v>15135</v>
      </c>
      <c r="B3867" s="8">
        <v>45043.453255451386</v>
      </c>
      <c r="C3867" s="1" t="s">
        <v>877</v>
      </c>
      <c r="D3867" s="1" t="s">
        <v>204</v>
      </c>
      <c r="E3867" s="1" t="s">
        <v>5309</v>
      </c>
      <c r="F3867" s="16" t="s">
        <v>36587</v>
      </c>
      <c r="I3867" s="1" t="s">
        <v>75</v>
      </c>
      <c r="J3867" s="1" t="s">
        <v>0</v>
      </c>
      <c r="K3867" s="1" t="s">
        <v>83</v>
      </c>
      <c r="M3867" s="1" t="s">
        <v>15136</v>
      </c>
      <c r="N3867" s="1" t="s">
        <v>364</v>
      </c>
      <c r="O3867" s="1">
        <v>9</v>
      </c>
      <c r="P3867" s="1">
        <v>2</v>
      </c>
      <c r="Q3867" s="1">
        <v>1</v>
      </c>
      <c r="R3867" s="1">
        <v>1000</v>
      </c>
      <c r="S3867" s="1" t="s">
        <v>121</v>
      </c>
      <c r="T3867" s="1">
        <v>2</v>
      </c>
      <c r="AO3867" s="1" t="s">
        <v>70</v>
      </c>
      <c r="AR3867" s="9">
        <v>28000000</v>
      </c>
      <c r="AV3867" s="1" t="s">
        <v>137</v>
      </c>
    </row>
    <row r="3868" spans="1:48" ht="13">
      <c r="A3868" t="s">
        <v>15137</v>
      </c>
      <c r="B3868" s="8">
        <v>45043.467422905094</v>
      </c>
      <c r="C3868" s="1" t="s">
        <v>877</v>
      </c>
      <c r="D3868" s="1" t="s">
        <v>61</v>
      </c>
      <c r="E3868" s="1" t="s">
        <v>15138</v>
      </c>
      <c r="F3868" s="16" t="s">
        <v>36588</v>
      </c>
      <c r="I3868" s="1" t="s">
        <v>241</v>
      </c>
      <c r="J3868" s="1" t="s">
        <v>352</v>
      </c>
      <c r="K3868" s="1" t="s">
        <v>3</v>
      </c>
      <c r="M3868" s="1" t="s">
        <v>15139</v>
      </c>
      <c r="N3868" s="1" t="s">
        <v>681</v>
      </c>
      <c r="AK3868" s="1" t="s">
        <v>1128</v>
      </c>
      <c r="AL3868" s="1">
        <v>10</v>
      </c>
      <c r="AM3868" s="1">
        <v>5200</v>
      </c>
      <c r="AN3868" s="1" t="s">
        <v>15140</v>
      </c>
      <c r="AO3868" s="1" t="s">
        <v>70</v>
      </c>
      <c r="AP3868" s="1">
        <v>700000</v>
      </c>
      <c r="AR3868" s="9"/>
      <c r="AV3868" s="1" t="s">
        <v>137</v>
      </c>
    </row>
    <row r="3869" spans="1:48" ht="13">
      <c r="A3869" t="s">
        <v>15141</v>
      </c>
      <c r="B3869" s="8">
        <v>45043.489233171298</v>
      </c>
      <c r="C3869" s="1" t="s">
        <v>877</v>
      </c>
      <c r="D3869" s="1" t="s">
        <v>61</v>
      </c>
      <c r="E3869" s="1" t="s">
        <v>15142</v>
      </c>
      <c r="F3869" s="16" t="s">
        <v>36589</v>
      </c>
      <c r="I3869" s="1" t="s">
        <v>241</v>
      </c>
      <c r="J3869" s="1" t="s">
        <v>2</v>
      </c>
      <c r="K3869" s="1" t="s">
        <v>83</v>
      </c>
      <c r="M3869" s="1" t="s">
        <v>15143</v>
      </c>
      <c r="N3869" s="1" t="s">
        <v>96</v>
      </c>
      <c r="AB3869" s="1" t="s">
        <v>122</v>
      </c>
      <c r="AC3869" s="1">
        <v>12</v>
      </c>
      <c r="AD3869" s="1">
        <v>3</v>
      </c>
      <c r="AE3869" s="1">
        <v>2</v>
      </c>
      <c r="AF3869" s="1">
        <v>1000</v>
      </c>
      <c r="AG3869" s="1" t="s">
        <v>107</v>
      </c>
      <c r="AH3869" s="1" t="s">
        <v>14</v>
      </c>
      <c r="AO3869" s="1" t="s">
        <v>70</v>
      </c>
      <c r="AR3869" s="9">
        <v>125000</v>
      </c>
      <c r="AT3869" s="1" t="s">
        <v>15144</v>
      </c>
      <c r="AU3869" s="1" t="s">
        <v>6564</v>
      </c>
      <c r="AV3869" s="1" t="s">
        <v>137</v>
      </c>
    </row>
    <row r="3870" spans="1:48" ht="13">
      <c r="A3870" t="s">
        <v>15145</v>
      </c>
      <c r="B3870" s="8">
        <v>45043.505393043983</v>
      </c>
      <c r="C3870" s="1" t="s">
        <v>877</v>
      </c>
      <c r="D3870" s="1" t="s">
        <v>61</v>
      </c>
      <c r="E3870" s="1" t="s">
        <v>15146</v>
      </c>
      <c r="F3870" s="16" t="s">
        <v>36590</v>
      </c>
      <c r="I3870" s="1" t="s">
        <v>241</v>
      </c>
      <c r="J3870" s="1" t="s">
        <v>0</v>
      </c>
      <c r="K3870" s="1" t="s">
        <v>83</v>
      </c>
      <c r="M3870" s="1" t="s">
        <v>15147</v>
      </c>
      <c r="N3870" s="1" t="s">
        <v>1341</v>
      </c>
      <c r="O3870" s="1">
        <v>8</v>
      </c>
      <c r="P3870" s="1">
        <v>3</v>
      </c>
      <c r="Q3870" s="1">
        <v>2</v>
      </c>
      <c r="R3870" s="1">
        <v>1250</v>
      </c>
      <c r="S3870" s="1">
        <v>1</v>
      </c>
      <c r="T3870" s="1">
        <v>1</v>
      </c>
      <c r="W3870" s="1" t="s">
        <v>15148</v>
      </c>
      <c r="AO3870" s="1" t="s">
        <v>70</v>
      </c>
      <c r="AR3870" s="9">
        <v>110000</v>
      </c>
      <c r="AV3870" s="1" t="s">
        <v>541</v>
      </c>
    </row>
    <row r="3871" spans="1:48" ht="13">
      <c r="A3871" t="s">
        <v>15149</v>
      </c>
      <c r="B3871" s="8">
        <v>45043.602172523148</v>
      </c>
      <c r="C3871" s="1" t="s">
        <v>803</v>
      </c>
      <c r="D3871" s="1" t="s">
        <v>61</v>
      </c>
      <c r="E3871" s="1" t="s">
        <v>15150</v>
      </c>
      <c r="F3871" s="16" t="s">
        <v>36591</v>
      </c>
      <c r="I3871" s="1" t="s">
        <v>75</v>
      </c>
      <c r="J3871" s="1" t="s">
        <v>0</v>
      </c>
      <c r="K3871" s="1" t="s">
        <v>64</v>
      </c>
      <c r="M3871" s="1" t="s">
        <v>15151</v>
      </c>
      <c r="N3871" s="1" t="s">
        <v>121</v>
      </c>
      <c r="O3871" s="1">
        <v>9</v>
      </c>
      <c r="P3871" s="1">
        <v>4</v>
      </c>
      <c r="Q3871" s="1">
        <v>3</v>
      </c>
      <c r="R3871" s="1">
        <v>4100</v>
      </c>
      <c r="S3871" s="1">
        <v>2</v>
      </c>
      <c r="T3871" s="1">
        <v>2</v>
      </c>
      <c r="V3871" s="1" t="s">
        <v>487</v>
      </c>
      <c r="W3871" s="1" t="s">
        <v>15152</v>
      </c>
      <c r="AO3871" s="1" t="s">
        <v>70</v>
      </c>
      <c r="AR3871" s="9">
        <v>54000000</v>
      </c>
      <c r="AT3871" s="1" t="s">
        <v>13379</v>
      </c>
      <c r="AV3871" s="1" t="s">
        <v>541</v>
      </c>
    </row>
    <row r="3872" spans="1:48" ht="13">
      <c r="A3872" t="s">
        <v>15153</v>
      </c>
      <c r="B3872" s="8">
        <v>45043.632477812498</v>
      </c>
      <c r="C3872" s="1" t="s">
        <v>803</v>
      </c>
      <c r="D3872" s="1" t="s">
        <v>61</v>
      </c>
      <c r="E3872" s="1" t="s">
        <v>4014</v>
      </c>
      <c r="F3872" s="16" t="s">
        <v>36592</v>
      </c>
      <c r="I3872" s="1" t="s">
        <v>241</v>
      </c>
      <c r="J3872" s="1" t="s">
        <v>2</v>
      </c>
      <c r="K3872" s="1" t="s">
        <v>64</v>
      </c>
      <c r="M3872" s="1" t="s">
        <v>11417</v>
      </c>
      <c r="N3872" s="1"/>
      <c r="AB3872" s="1" t="s">
        <v>122</v>
      </c>
      <c r="AC3872" s="1">
        <v>16</v>
      </c>
      <c r="AD3872" s="1">
        <v>4</v>
      </c>
      <c r="AE3872" s="1">
        <v>3</v>
      </c>
      <c r="AF3872" s="1">
        <v>2122</v>
      </c>
      <c r="AG3872" s="1" t="s">
        <v>98</v>
      </c>
      <c r="AH3872" s="1" t="s">
        <v>4015</v>
      </c>
      <c r="AI3872" s="1" t="s">
        <v>8038</v>
      </c>
      <c r="AJ3872" s="1" t="s">
        <v>15154</v>
      </c>
      <c r="AO3872" s="1" t="s">
        <v>70</v>
      </c>
      <c r="AR3872" s="9">
        <v>350000</v>
      </c>
      <c r="AU3872" s="1" t="s">
        <v>6530</v>
      </c>
      <c r="AV3872" s="1" t="s">
        <v>137</v>
      </c>
    </row>
    <row r="3873" spans="1:48" ht="13">
      <c r="A3873" t="s">
        <v>15155</v>
      </c>
      <c r="B3873" s="8">
        <v>45043.646180578704</v>
      </c>
      <c r="C3873" s="1" t="s">
        <v>803</v>
      </c>
      <c r="D3873" s="1" t="s">
        <v>204</v>
      </c>
      <c r="E3873" s="1" t="s">
        <v>3575</v>
      </c>
      <c r="F3873" s="16" t="s">
        <v>36593</v>
      </c>
      <c r="I3873" s="1" t="s">
        <v>241</v>
      </c>
      <c r="J3873" s="1" t="s">
        <v>2</v>
      </c>
      <c r="K3873" s="1" t="s">
        <v>64</v>
      </c>
      <c r="M3873" s="1" t="s">
        <v>12689</v>
      </c>
      <c r="N3873" s="1" t="s">
        <v>554</v>
      </c>
      <c r="AB3873" s="1" t="s">
        <v>121</v>
      </c>
      <c r="AC3873" s="1">
        <v>4</v>
      </c>
      <c r="AD3873" s="1">
        <v>2</v>
      </c>
      <c r="AE3873" s="1">
        <v>2</v>
      </c>
      <c r="AF3873" s="1">
        <v>906</v>
      </c>
      <c r="AG3873" s="1" t="s">
        <v>107</v>
      </c>
      <c r="AH3873" s="1" t="s">
        <v>1293</v>
      </c>
      <c r="AI3873" s="1" t="s">
        <v>7428</v>
      </c>
      <c r="AJ3873" s="1" t="s">
        <v>15156</v>
      </c>
      <c r="AO3873" s="1" t="s">
        <v>70</v>
      </c>
      <c r="AR3873" s="9">
        <v>100000</v>
      </c>
      <c r="AT3873" s="1" t="s">
        <v>13379</v>
      </c>
      <c r="AU3873" s="1" t="s">
        <v>6530</v>
      </c>
      <c r="AV3873" s="1" t="s">
        <v>137</v>
      </c>
    </row>
    <row r="3874" spans="1:48" ht="13">
      <c r="A3874" t="s">
        <v>15157</v>
      </c>
      <c r="B3874" s="8">
        <v>45043.663770162035</v>
      </c>
      <c r="C3874" s="1" t="s">
        <v>803</v>
      </c>
      <c r="D3874" s="1" t="s">
        <v>204</v>
      </c>
      <c r="E3874" s="1" t="s">
        <v>13506</v>
      </c>
      <c r="F3874" s="16" t="s">
        <v>36594</v>
      </c>
      <c r="G3874" s="11" t="s">
        <v>15158</v>
      </c>
      <c r="I3874" s="1" t="s">
        <v>241</v>
      </c>
      <c r="J3874" s="1" t="s">
        <v>352</v>
      </c>
      <c r="K3874" s="1" t="s">
        <v>1128</v>
      </c>
      <c r="M3874" s="1" t="s">
        <v>15159</v>
      </c>
      <c r="N3874" s="1" t="s">
        <v>121</v>
      </c>
      <c r="AK3874" s="1" t="s">
        <v>10280</v>
      </c>
      <c r="AM3874" s="1">
        <v>7500</v>
      </c>
      <c r="AN3874" s="1" t="s">
        <v>15160</v>
      </c>
      <c r="AO3874" s="1" t="s">
        <v>70</v>
      </c>
      <c r="AQ3874" s="1" t="s">
        <v>10283</v>
      </c>
      <c r="AR3874" s="9">
        <v>487500</v>
      </c>
      <c r="AT3874" s="1" t="s">
        <v>13379</v>
      </c>
      <c r="AV3874" s="1" t="s">
        <v>137</v>
      </c>
    </row>
    <row r="3875" spans="1:48" ht="13">
      <c r="A3875" t="s">
        <v>15161</v>
      </c>
      <c r="B3875" s="8">
        <v>45043.672811157405</v>
      </c>
      <c r="C3875" s="1" t="s">
        <v>803</v>
      </c>
      <c r="D3875" s="1" t="s">
        <v>204</v>
      </c>
      <c r="E3875" s="1" t="s">
        <v>15162</v>
      </c>
      <c r="F3875" s="16" t="s">
        <v>36595</v>
      </c>
      <c r="I3875" s="1" t="s">
        <v>241</v>
      </c>
      <c r="J3875" s="1" t="s">
        <v>352</v>
      </c>
      <c r="K3875" s="1" t="s">
        <v>1128</v>
      </c>
      <c r="M3875" s="1" t="s">
        <v>15159</v>
      </c>
      <c r="N3875" s="1" t="s">
        <v>121</v>
      </c>
      <c r="AK3875" s="1" t="s">
        <v>15163</v>
      </c>
      <c r="AM3875" s="1" t="s">
        <v>15164</v>
      </c>
      <c r="AN3875" s="1" t="s">
        <v>15165</v>
      </c>
      <c r="AO3875" s="1" t="s">
        <v>70</v>
      </c>
      <c r="AR3875" s="9">
        <v>300000</v>
      </c>
      <c r="AT3875" s="1" t="s">
        <v>13379</v>
      </c>
      <c r="AV3875" s="1" t="s">
        <v>541</v>
      </c>
    </row>
    <row r="3876" spans="1:48" ht="13">
      <c r="A3876" t="s">
        <v>15166</v>
      </c>
      <c r="B3876" s="8">
        <v>45043.703096354162</v>
      </c>
      <c r="C3876" s="1" t="s">
        <v>803</v>
      </c>
      <c r="D3876" s="1" t="s">
        <v>204</v>
      </c>
      <c r="E3876" s="1" t="s">
        <v>15167</v>
      </c>
      <c r="F3876" s="16" t="s">
        <v>36596</v>
      </c>
      <c r="G3876" s="11" t="s">
        <v>15168</v>
      </c>
      <c r="I3876" s="1" t="s">
        <v>241</v>
      </c>
      <c r="J3876" s="1" t="s">
        <v>352</v>
      </c>
      <c r="K3876" s="1" t="s">
        <v>1128</v>
      </c>
      <c r="M3876" s="1" t="s">
        <v>12026</v>
      </c>
      <c r="N3876" s="1" t="s">
        <v>121</v>
      </c>
      <c r="AK3876" s="1" t="s">
        <v>13768</v>
      </c>
      <c r="AM3876" s="1">
        <v>5000</v>
      </c>
      <c r="AN3876" s="1" t="s">
        <v>15169</v>
      </c>
      <c r="AO3876" s="1" t="s">
        <v>70</v>
      </c>
      <c r="AQ3876" s="1">
        <v>60</v>
      </c>
      <c r="AR3876" s="9">
        <v>300000</v>
      </c>
      <c r="AT3876" s="1" t="s">
        <v>13379</v>
      </c>
      <c r="AV3876" s="1" t="s">
        <v>137</v>
      </c>
    </row>
    <row r="3877" spans="1:48" ht="13">
      <c r="A3877" t="s">
        <v>15170</v>
      </c>
      <c r="B3877" s="8">
        <v>45044.536229953708</v>
      </c>
      <c r="C3877" s="1" t="s">
        <v>877</v>
      </c>
      <c r="D3877" s="1" t="s">
        <v>61</v>
      </c>
      <c r="E3877" s="1" t="s">
        <v>15171</v>
      </c>
      <c r="F3877" s="16" t="s">
        <v>36597</v>
      </c>
      <c r="I3877" s="1" t="s">
        <v>241</v>
      </c>
      <c r="J3877" s="1" t="s">
        <v>0</v>
      </c>
      <c r="K3877" s="1" t="s">
        <v>83</v>
      </c>
      <c r="M3877" s="1" t="s">
        <v>15172</v>
      </c>
      <c r="N3877" s="1" t="s">
        <v>1341</v>
      </c>
      <c r="O3877" s="1">
        <v>10</v>
      </c>
      <c r="P3877" s="1">
        <v>3</v>
      </c>
      <c r="Q3877" s="1">
        <v>2</v>
      </c>
      <c r="R3877" s="1">
        <v>1600</v>
      </c>
      <c r="S3877" s="1">
        <v>1</v>
      </c>
      <c r="T3877" s="1">
        <v>1</v>
      </c>
      <c r="V3877" s="1" t="s">
        <v>314</v>
      </c>
      <c r="AO3877" s="1" t="s">
        <v>70</v>
      </c>
      <c r="AR3877" s="9">
        <v>80000</v>
      </c>
      <c r="AV3877" s="1" t="s">
        <v>541</v>
      </c>
    </row>
    <row r="3878" spans="1:48" ht="13">
      <c r="A3878" t="s">
        <v>15173</v>
      </c>
      <c r="B3878" s="8">
        <v>45044.550139328705</v>
      </c>
      <c r="C3878" s="1" t="s">
        <v>877</v>
      </c>
      <c r="D3878" s="1" t="s">
        <v>61</v>
      </c>
      <c r="E3878" s="1" t="s">
        <v>15174</v>
      </c>
      <c r="F3878" s="16" t="s">
        <v>36598</v>
      </c>
      <c r="I3878" s="1" t="s">
        <v>241</v>
      </c>
      <c r="J3878" s="1" t="s">
        <v>352</v>
      </c>
      <c r="K3878" s="1" t="s">
        <v>1128</v>
      </c>
      <c r="M3878" s="1" t="s">
        <v>15175</v>
      </c>
      <c r="N3878" s="1" t="s">
        <v>248</v>
      </c>
      <c r="AK3878" s="1" t="s">
        <v>3</v>
      </c>
      <c r="AL3878" s="1">
        <v>8</v>
      </c>
      <c r="AM3878" s="1">
        <v>1000</v>
      </c>
      <c r="AN3878" s="1" t="s">
        <v>15176</v>
      </c>
      <c r="AO3878" s="1" t="s">
        <v>70</v>
      </c>
      <c r="AR3878" s="9">
        <v>150000</v>
      </c>
      <c r="AT3878" s="1" t="s">
        <v>13126</v>
      </c>
      <c r="AV3878" s="1" t="s">
        <v>137</v>
      </c>
    </row>
    <row r="3879" spans="1:48" ht="13">
      <c r="A3879" t="s">
        <v>15177</v>
      </c>
      <c r="B3879" s="8">
        <v>45044.550791840273</v>
      </c>
      <c r="C3879" s="1" t="s">
        <v>4899</v>
      </c>
      <c r="D3879" s="1" t="s">
        <v>204</v>
      </c>
      <c r="E3879" s="1" t="s">
        <v>14280</v>
      </c>
      <c r="F3879" s="16" t="s">
        <v>36599</v>
      </c>
      <c r="I3879" s="1" t="s">
        <v>75</v>
      </c>
      <c r="J3879" s="1" t="s">
        <v>1</v>
      </c>
      <c r="K3879" s="1" t="s">
        <v>1128</v>
      </c>
      <c r="M3879" s="1" t="s">
        <v>10794</v>
      </c>
      <c r="N3879" s="1" t="s">
        <v>214</v>
      </c>
      <c r="X3879" s="1">
        <v>12</v>
      </c>
      <c r="Y3879" s="1" t="s">
        <v>7160</v>
      </c>
      <c r="AA3879" s="1" t="s">
        <v>15178</v>
      </c>
      <c r="AO3879" s="1" t="s">
        <v>70</v>
      </c>
      <c r="AR3879" s="9">
        <v>114000000</v>
      </c>
      <c r="AT3879" s="1" t="s">
        <v>14378</v>
      </c>
      <c r="AV3879" s="1" t="s">
        <v>541</v>
      </c>
    </row>
    <row r="3880" spans="1:48" ht="13">
      <c r="A3880" t="s">
        <v>15179</v>
      </c>
      <c r="B3880" s="8">
        <v>45044.554350891209</v>
      </c>
      <c r="C3880" s="1" t="s">
        <v>4899</v>
      </c>
      <c r="D3880" s="1" t="s">
        <v>204</v>
      </c>
      <c r="E3880" s="1" t="s">
        <v>15180</v>
      </c>
      <c r="F3880" s="16" t="s">
        <v>36600</v>
      </c>
      <c r="I3880" s="1" t="s">
        <v>75</v>
      </c>
      <c r="J3880" s="1" t="s">
        <v>0</v>
      </c>
      <c r="K3880" s="1" t="s">
        <v>64</v>
      </c>
      <c r="M3880" s="1" t="s">
        <v>15181</v>
      </c>
      <c r="N3880" s="1" t="s">
        <v>214</v>
      </c>
      <c r="O3880" s="1">
        <v>6.8</v>
      </c>
      <c r="P3880" s="1">
        <v>4</v>
      </c>
      <c r="Q3880" s="1">
        <v>4</v>
      </c>
      <c r="R3880" s="1">
        <v>2800</v>
      </c>
      <c r="S3880" s="1">
        <v>2</v>
      </c>
      <c r="T3880" s="1">
        <v>2</v>
      </c>
      <c r="U3880" s="1">
        <v>10</v>
      </c>
      <c r="V3880" s="1" t="s">
        <v>1176</v>
      </c>
      <c r="AO3880" s="1" t="s">
        <v>70</v>
      </c>
      <c r="AR3880" s="9">
        <v>72500000</v>
      </c>
      <c r="AV3880" s="1" t="s">
        <v>421</v>
      </c>
    </row>
    <row r="3881" spans="1:48" ht="13">
      <c r="A3881" t="s">
        <v>15182</v>
      </c>
      <c r="B3881" s="8">
        <v>45044.557058703707</v>
      </c>
      <c r="C3881" s="1" t="s">
        <v>4899</v>
      </c>
      <c r="D3881" s="1" t="s">
        <v>204</v>
      </c>
      <c r="E3881" s="1" t="s">
        <v>15180</v>
      </c>
      <c r="F3881" s="16" t="s">
        <v>36601</v>
      </c>
      <c r="I3881" s="1" t="s">
        <v>75</v>
      </c>
      <c r="J3881" s="1" t="s">
        <v>6533</v>
      </c>
      <c r="K3881" s="1" t="s">
        <v>1128</v>
      </c>
      <c r="M3881" s="1" t="s">
        <v>15183</v>
      </c>
      <c r="N3881" s="1" t="s">
        <v>121</v>
      </c>
      <c r="X3881" s="1">
        <v>8960</v>
      </c>
      <c r="AA3881" s="1" t="s">
        <v>15184</v>
      </c>
      <c r="AO3881" s="1" t="s">
        <v>70</v>
      </c>
      <c r="AR3881" s="9">
        <v>280000000</v>
      </c>
      <c r="AV3881" s="1" t="s">
        <v>421</v>
      </c>
    </row>
    <row r="3882" spans="1:48" ht="13">
      <c r="A3882" t="s">
        <v>15185</v>
      </c>
      <c r="B3882" s="8">
        <v>45044.558737731481</v>
      </c>
      <c r="C3882" s="1" t="s">
        <v>4899</v>
      </c>
      <c r="D3882" s="1" t="s">
        <v>61</v>
      </c>
      <c r="E3882" s="1" t="s">
        <v>15186</v>
      </c>
      <c r="F3882" s="16" t="s">
        <v>36602</v>
      </c>
      <c r="I3882" s="1" t="s">
        <v>75</v>
      </c>
      <c r="J3882" s="1" t="s">
        <v>2</v>
      </c>
      <c r="K3882" s="1" t="s">
        <v>64</v>
      </c>
      <c r="M3882" s="1" t="s">
        <v>12606</v>
      </c>
      <c r="N3882" s="1" t="s">
        <v>516</v>
      </c>
      <c r="AB3882" s="1" t="s">
        <v>122</v>
      </c>
      <c r="AC3882" s="1">
        <v>3</v>
      </c>
      <c r="AD3882" s="1">
        <v>2</v>
      </c>
      <c r="AE3882" s="1">
        <v>2</v>
      </c>
      <c r="AF3882" s="1">
        <v>924</v>
      </c>
      <c r="AG3882" s="1" t="s">
        <v>107</v>
      </c>
      <c r="AI3882" s="1" t="s">
        <v>144</v>
      </c>
      <c r="AO3882" s="1" t="s">
        <v>70</v>
      </c>
      <c r="AR3882" s="9">
        <v>24500000</v>
      </c>
      <c r="AU3882" s="1" t="s">
        <v>6530</v>
      </c>
      <c r="AV3882" s="1" t="s">
        <v>421</v>
      </c>
    </row>
    <row r="3883" spans="1:48" ht="13">
      <c r="A3883" t="s">
        <v>15187</v>
      </c>
      <c r="B3883" s="8">
        <v>45044.562169317127</v>
      </c>
      <c r="C3883" s="1" t="s">
        <v>132</v>
      </c>
      <c r="D3883" s="1" t="s">
        <v>61</v>
      </c>
      <c r="E3883" s="1" t="s">
        <v>15188</v>
      </c>
      <c r="F3883" s="16" t="s">
        <v>36603</v>
      </c>
      <c r="I3883" s="1" t="s">
        <v>75</v>
      </c>
      <c r="J3883" s="1" t="s">
        <v>0</v>
      </c>
      <c r="M3883" s="1" t="s">
        <v>15189</v>
      </c>
      <c r="N3883" s="1" t="s">
        <v>527</v>
      </c>
      <c r="O3883" s="1">
        <v>7</v>
      </c>
      <c r="P3883" s="1">
        <v>4</v>
      </c>
      <c r="Q3883" s="1">
        <v>4</v>
      </c>
      <c r="R3883" s="1">
        <v>4000</v>
      </c>
      <c r="S3883" s="1">
        <v>2</v>
      </c>
      <c r="T3883" s="1">
        <v>2</v>
      </c>
      <c r="W3883" s="1" t="s">
        <v>15190</v>
      </c>
      <c r="AO3883" s="1" t="s">
        <v>70</v>
      </c>
      <c r="AR3883" s="9">
        <v>68000000</v>
      </c>
      <c r="AV3883" s="1" t="s">
        <v>137</v>
      </c>
    </row>
    <row r="3884" spans="1:48" ht="13">
      <c r="A3884" t="s">
        <v>15191</v>
      </c>
      <c r="B3884" s="8">
        <v>45044.56514979167</v>
      </c>
      <c r="C3884" s="1" t="s">
        <v>877</v>
      </c>
      <c r="D3884" s="1" t="s">
        <v>204</v>
      </c>
      <c r="E3884" s="1" t="s">
        <v>15192</v>
      </c>
      <c r="F3884" s="16" t="s">
        <v>36604</v>
      </c>
      <c r="I3884" s="1" t="s">
        <v>75</v>
      </c>
      <c r="J3884" s="1" t="s">
        <v>0</v>
      </c>
      <c r="K3884" s="1" t="s">
        <v>83</v>
      </c>
      <c r="M3884" s="1" t="s">
        <v>15193</v>
      </c>
      <c r="N3884" s="1" t="s">
        <v>615</v>
      </c>
      <c r="O3884" s="1">
        <v>7.9</v>
      </c>
      <c r="P3884" s="1">
        <v>5</v>
      </c>
      <c r="Q3884" s="1">
        <v>2</v>
      </c>
      <c r="R3884" s="1">
        <v>1800</v>
      </c>
      <c r="S3884" s="1">
        <v>1</v>
      </c>
      <c r="T3884" s="1">
        <v>2</v>
      </c>
      <c r="AO3884" s="1" t="s">
        <v>70</v>
      </c>
      <c r="AR3884" s="9">
        <v>90000000</v>
      </c>
      <c r="AV3884" s="1" t="s">
        <v>137</v>
      </c>
    </row>
    <row r="3885" spans="1:48" ht="13">
      <c r="A3885" t="s">
        <v>15194</v>
      </c>
      <c r="B3885" s="8">
        <v>45044.890621493054</v>
      </c>
      <c r="C3885" s="1" t="s">
        <v>803</v>
      </c>
      <c r="D3885" s="1" t="s">
        <v>204</v>
      </c>
      <c r="E3885" s="1" t="s">
        <v>3575</v>
      </c>
      <c r="F3885" s="16" t="s">
        <v>36605</v>
      </c>
      <c r="I3885" s="1" t="s">
        <v>75</v>
      </c>
      <c r="J3885" s="1" t="s">
        <v>0</v>
      </c>
      <c r="K3885" s="1" t="s">
        <v>64</v>
      </c>
      <c r="M3885" s="1" t="s">
        <v>15195</v>
      </c>
      <c r="N3885" s="1" t="s">
        <v>554</v>
      </c>
      <c r="O3885" s="1">
        <v>13.4</v>
      </c>
      <c r="P3885" s="1">
        <v>4</v>
      </c>
      <c r="Q3885" s="1">
        <v>3</v>
      </c>
      <c r="R3885" s="1">
        <v>3900</v>
      </c>
      <c r="S3885" s="1">
        <v>2</v>
      </c>
      <c r="T3885" s="1">
        <v>2</v>
      </c>
      <c r="V3885" s="1" t="s">
        <v>274</v>
      </c>
      <c r="W3885" s="1" t="s">
        <v>15196</v>
      </c>
      <c r="AO3885" s="1" t="s">
        <v>70</v>
      </c>
      <c r="AR3885" s="9">
        <v>65000000</v>
      </c>
      <c r="AT3885" s="1" t="s">
        <v>13379</v>
      </c>
      <c r="AV3885" s="1" t="s">
        <v>137</v>
      </c>
    </row>
    <row r="3886" spans="1:48" ht="13">
      <c r="A3886" t="s">
        <v>15197</v>
      </c>
      <c r="B3886" s="8">
        <v>45044.952501898151</v>
      </c>
      <c r="C3886" s="1" t="s">
        <v>803</v>
      </c>
      <c r="D3886" s="1" t="s">
        <v>61</v>
      </c>
      <c r="E3886" s="1" t="s">
        <v>15198</v>
      </c>
      <c r="F3886" s="16" t="s">
        <v>36606</v>
      </c>
      <c r="I3886" s="1" t="s">
        <v>75</v>
      </c>
      <c r="J3886" s="1" t="s">
        <v>0</v>
      </c>
      <c r="K3886" s="1" t="s">
        <v>64</v>
      </c>
      <c r="M3886" s="1" t="s">
        <v>6418</v>
      </c>
      <c r="N3886" s="1" t="s">
        <v>554</v>
      </c>
      <c r="O3886" s="1">
        <v>12.5</v>
      </c>
      <c r="P3886" s="1">
        <v>4</v>
      </c>
      <c r="Q3886" s="1">
        <v>3</v>
      </c>
      <c r="R3886" s="1">
        <v>3300</v>
      </c>
      <c r="S3886" s="1">
        <v>2</v>
      </c>
      <c r="T3886" s="1">
        <v>2</v>
      </c>
      <c r="V3886" s="1" t="s">
        <v>487</v>
      </c>
      <c r="W3886" s="1" t="s">
        <v>15199</v>
      </c>
      <c r="AO3886" s="1" t="s">
        <v>70</v>
      </c>
      <c r="AR3886" s="9">
        <v>68750000</v>
      </c>
      <c r="AT3886" s="1" t="s">
        <v>13379</v>
      </c>
      <c r="AV3886" s="1" t="s">
        <v>137</v>
      </c>
    </row>
    <row r="3887" spans="1:48" ht="13">
      <c r="A3887" t="s">
        <v>15200</v>
      </c>
      <c r="B3887" s="8">
        <v>45044.991000092588</v>
      </c>
      <c r="C3887" s="1" t="s">
        <v>803</v>
      </c>
      <c r="D3887" s="1" t="s">
        <v>61</v>
      </c>
      <c r="E3887" s="1" t="s">
        <v>15201</v>
      </c>
      <c r="F3887" s="16" t="s">
        <v>36607</v>
      </c>
      <c r="I3887" s="1" t="s">
        <v>75</v>
      </c>
      <c r="J3887" s="1" t="s">
        <v>1</v>
      </c>
      <c r="K3887" s="1" t="s">
        <v>64</v>
      </c>
      <c r="M3887" s="1" t="s">
        <v>7714</v>
      </c>
      <c r="N3887" s="1" t="s">
        <v>554</v>
      </c>
      <c r="X3887" s="1">
        <v>21.3</v>
      </c>
      <c r="Y3887" s="1" t="s">
        <v>15202</v>
      </c>
      <c r="AA3887" s="1" t="s">
        <v>15203</v>
      </c>
      <c r="AO3887" s="1" t="s">
        <v>70</v>
      </c>
      <c r="AR3887" s="9">
        <v>17500000</v>
      </c>
      <c r="AT3887" s="1" t="s">
        <v>13379</v>
      </c>
      <c r="AV3887" s="1" t="s">
        <v>137</v>
      </c>
    </row>
    <row r="3888" spans="1:48" ht="13">
      <c r="A3888" t="s">
        <v>15204</v>
      </c>
      <c r="B3888" s="8">
        <v>45046.448531111106</v>
      </c>
      <c r="C3888" s="1" t="s">
        <v>803</v>
      </c>
      <c r="D3888" s="1" t="s">
        <v>61</v>
      </c>
      <c r="E3888" s="1" t="s">
        <v>15205</v>
      </c>
      <c r="F3888" s="16" t="s">
        <v>36608</v>
      </c>
      <c r="I3888" s="1" t="s">
        <v>75</v>
      </c>
      <c r="J3888" s="1" t="s">
        <v>0</v>
      </c>
      <c r="K3888" s="1" t="s">
        <v>64</v>
      </c>
      <c r="M3888" s="1" t="s">
        <v>15206</v>
      </c>
      <c r="N3888" s="1" t="s">
        <v>438</v>
      </c>
      <c r="O3888" s="1">
        <v>6.4</v>
      </c>
      <c r="P3888" s="1">
        <v>3</v>
      </c>
      <c r="Q3888" s="1">
        <v>3</v>
      </c>
      <c r="R3888" s="1">
        <v>4100</v>
      </c>
      <c r="S3888" s="1">
        <v>2</v>
      </c>
      <c r="T3888" s="1">
        <v>1</v>
      </c>
      <c r="V3888" s="1" t="s">
        <v>487</v>
      </c>
      <c r="W3888" s="1" t="s">
        <v>15207</v>
      </c>
      <c r="AO3888" s="1" t="s">
        <v>70</v>
      </c>
      <c r="AR3888" s="9">
        <v>55000000</v>
      </c>
      <c r="AT3888" s="1" t="s">
        <v>15208</v>
      </c>
      <c r="AV3888" s="1" t="s">
        <v>541</v>
      </c>
    </row>
    <row r="3889" spans="1:48" ht="13">
      <c r="A3889" t="s">
        <v>15209</v>
      </c>
      <c r="B3889" s="8">
        <v>45046.472857488421</v>
      </c>
      <c r="C3889" s="1" t="s">
        <v>803</v>
      </c>
      <c r="D3889" s="1" t="s">
        <v>61</v>
      </c>
      <c r="E3889" s="1" t="s">
        <v>15210</v>
      </c>
      <c r="F3889" s="16" t="s">
        <v>36609</v>
      </c>
      <c r="I3889" s="1" t="s">
        <v>75</v>
      </c>
      <c r="J3889" s="1" t="s">
        <v>0</v>
      </c>
      <c r="K3889" s="1" t="s">
        <v>4295</v>
      </c>
      <c r="M3889" s="1" t="s">
        <v>15211</v>
      </c>
      <c r="N3889" s="1" t="s">
        <v>438</v>
      </c>
      <c r="O3889" s="1">
        <v>13.5</v>
      </c>
      <c r="P3889" s="1">
        <v>6</v>
      </c>
      <c r="Q3889" s="1">
        <v>4</v>
      </c>
      <c r="R3889" s="1">
        <v>3600</v>
      </c>
      <c r="S3889" s="1">
        <v>2</v>
      </c>
      <c r="T3889" s="1">
        <v>2</v>
      </c>
      <c r="V3889" s="1" t="s">
        <v>100</v>
      </c>
      <c r="W3889" s="1" t="s">
        <v>15212</v>
      </c>
      <c r="AO3889" s="1" t="s">
        <v>70</v>
      </c>
      <c r="AR3889" s="9">
        <v>80000000</v>
      </c>
      <c r="AT3889" s="1" t="s">
        <v>13379</v>
      </c>
      <c r="AV3889" s="1" t="s">
        <v>541</v>
      </c>
    </row>
    <row r="3890" spans="1:48" ht="13">
      <c r="A3890" t="s">
        <v>15213</v>
      </c>
      <c r="B3890" s="8">
        <v>45046.525182384255</v>
      </c>
      <c r="C3890" s="1" t="s">
        <v>803</v>
      </c>
      <c r="D3890" s="1" t="s">
        <v>61</v>
      </c>
      <c r="E3890" s="1" t="s">
        <v>15214</v>
      </c>
      <c r="F3890" s="16" t="s">
        <v>36610</v>
      </c>
      <c r="G3890" s="11" t="s">
        <v>8492</v>
      </c>
      <c r="I3890" s="1" t="s">
        <v>241</v>
      </c>
      <c r="J3890" s="1" t="s">
        <v>2</v>
      </c>
      <c r="K3890" s="1" t="s">
        <v>64</v>
      </c>
      <c r="M3890" s="1" t="s">
        <v>15215</v>
      </c>
      <c r="N3890" s="1" t="s">
        <v>96</v>
      </c>
      <c r="AB3890" s="1" t="s">
        <v>992</v>
      </c>
      <c r="AC3890" s="1">
        <v>27</v>
      </c>
      <c r="AD3890" s="1">
        <v>3</v>
      </c>
      <c r="AE3890" s="1">
        <v>3</v>
      </c>
      <c r="AF3890" s="1">
        <v>1950</v>
      </c>
      <c r="AG3890" s="1" t="s">
        <v>107</v>
      </c>
      <c r="AH3890" s="1" t="s">
        <v>15216</v>
      </c>
      <c r="AI3890" s="1" t="s">
        <v>180</v>
      </c>
      <c r="AJ3890" s="1" t="s">
        <v>15217</v>
      </c>
      <c r="AO3890" s="1" t="s">
        <v>154</v>
      </c>
      <c r="AR3890" s="9">
        <v>2500</v>
      </c>
      <c r="AU3890" s="1" t="s">
        <v>6564</v>
      </c>
      <c r="AV3890" s="1" t="s">
        <v>137</v>
      </c>
    </row>
    <row r="3891" spans="1:48" ht="13">
      <c r="A3891" t="s">
        <v>15218</v>
      </c>
      <c r="B3891" s="8">
        <v>45046.574005219911</v>
      </c>
      <c r="C3891" s="1" t="s">
        <v>803</v>
      </c>
      <c r="D3891" s="1" t="s">
        <v>61</v>
      </c>
      <c r="E3891" s="1" t="s">
        <v>15214</v>
      </c>
      <c r="F3891" s="16" t="s">
        <v>36611</v>
      </c>
      <c r="G3891" s="11" t="s">
        <v>8492</v>
      </c>
      <c r="I3891" s="1" t="s">
        <v>75</v>
      </c>
      <c r="J3891" s="1" t="s">
        <v>0</v>
      </c>
      <c r="K3891" s="1" t="s">
        <v>4295</v>
      </c>
      <c r="M3891" s="1" t="s">
        <v>15219</v>
      </c>
      <c r="N3891" s="1" t="s">
        <v>66</v>
      </c>
      <c r="O3891" s="1">
        <v>14.5</v>
      </c>
      <c r="P3891" s="1">
        <v>3</v>
      </c>
      <c r="Q3891" s="1">
        <v>3</v>
      </c>
      <c r="R3891" s="1">
        <v>2500</v>
      </c>
      <c r="S3891" s="1">
        <v>2</v>
      </c>
      <c r="T3891" s="1">
        <v>5</v>
      </c>
      <c r="V3891" s="1" t="s">
        <v>68</v>
      </c>
      <c r="W3891" s="1" t="s">
        <v>15220</v>
      </c>
      <c r="AO3891" s="1" t="s">
        <v>70</v>
      </c>
      <c r="AR3891" s="9">
        <v>120000000</v>
      </c>
      <c r="AT3891" s="1" t="s">
        <v>13379</v>
      </c>
      <c r="AV3891" s="1" t="s">
        <v>421</v>
      </c>
    </row>
    <row r="3892" spans="1:48" ht="13">
      <c r="A3892" t="s">
        <v>15221</v>
      </c>
      <c r="B3892" s="8">
        <v>45046.591679710647</v>
      </c>
      <c r="C3892" s="1" t="s">
        <v>803</v>
      </c>
      <c r="D3892" s="1" t="s">
        <v>61</v>
      </c>
      <c r="E3892" s="1" t="s">
        <v>15222</v>
      </c>
      <c r="F3892" s="16" t="s">
        <v>36612</v>
      </c>
      <c r="I3892" s="1" t="s">
        <v>75</v>
      </c>
      <c r="J3892" s="1" t="s">
        <v>1</v>
      </c>
      <c r="K3892" s="1" t="s">
        <v>4295</v>
      </c>
      <c r="M3892" s="1" t="s">
        <v>15223</v>
      </c>
      <c r="N3892" s="1" t="s">
        <v>66</v>
      </c>
      <c r="X3892" s="1">
        <v>20</v>
      </c>
      <c r="Y3892" s="1" t="s">
        <v>15224</v>
      </c>
      <c r="AA3892" s="1" t="s">
        <v>15225</v>
      </c>
      <c r="AO3892" s="1" t="s">
        <v>70</v>
      </c>
      <c r="AP3892" s="1">
        <v>5000000</v>
      </c>
      <c r="AR3892" s="9">
        <v>100000000</v>
      </c>
      <c r="AT3892" s="1" t="s">
        <v>13379</v>
      </c>
      <c r="AV3892" s="1" t="s">
        <v>421</v>
      </c>
    </row>
    <row r="3893" spans="1:48" ht="13">
      <c r="A3893" t="s">
        <v>15226</v>
      </c>
      <c r="B3893" s="8">
        <v>45046.618392129632</v>
      </c>
      <c r="C3893" s="1" t="s">
        <v>803</v>
      </c>
      <c r="D3893" s="1" t="s">
        <v>61</v>
      </c>
      <c r="E3893" s="1" t="s">
        <v>15227</v>
      </c>
      <c r="F3893" s="16" t="s">
        <v>36613</v>
      </c>
      <c r="I3893" s="1" t="s">
        <v>75</v>
      </c>
      <c r="J3893" s="1" t="s">
        <v>1</v>
      </c>
      <c r="K3893" s="1" t="s">
        <v>64</v>
      </c>
      <c r="M3893" s="1" t="s">
        <v>15228</v>
      </c>
      <c r="N3893" s="1" t="s">
        <v>1327</v>
      </c>
      <c r="X3893" s="1">
        <v>20</v>
      </c>
      <c r="Y3893" s="1" t="s">
        <v>3187</v>
      </c>
      <c r="AA3893" s="1" t="s">
        <v>15229</v>
      </c>
      <c r="AO3893" s="1" t="s">
        <v>70</v>
      </c>
      <c r="AR3893" s="9">
        <v>23000000</v>
      </c>
      <c r="AT3893" s="1" t="s">
        <v>13379</v>
      </c>
      <c r="AV3893" s="1" t="s">
        <v>137</v>
      </c>
    </row>
    <row r="3894" spans="1:48" ht="13">
      <c r="A3894" t="s">
        <v>15230</v>
      </c>
      <c r="B3894" s="8">
        <v>45046.665592430552</v>
      </c>
      <c r="C3894" s="1" t="s">
        <v>803</v>
      </c>
      <c r="D3894" s="1" t="s">
        <v>61</v>
      </c>
      <c r="E3894" s="1" t="s">
        <v>15231</v>
      </c>
      <c r="F3894" s="16" t="s">
        <v>36614</v>
      </c>
      <c r="I3894" s="1" t="s">
        <v>75</v>
      </c>
      <c r="J3894" s="1" t="s">
        <v>0</v>
      </c>
      <c r="K3894" s="1" t="s">
        <v>64</v>
      </c>
      <c r="M3894" s="1" t="s">
        <v>15232</v>
      </c>
      <c r="N3894" s="1" t="s">
        <v>1327</v>
      </c>
      <c r="O3894" s="1">
        <v>21</v>
      </c>
      <c r="P3894" s="1">
        <v>4</v>
      </c>
      <c r="Q3894" s="1">
        <v>2</v>
      </c>
      <c r="R3894" s="1">
        <v>2500</v>
      </c>
      <c r="S3894" s="1">
        <v>2</v>
      </c>
      <c r="T3894" s="1">
        <v>2</v>
      </c>
      <c r="W3894" s="1" t="s">
        <v>15233</v>
      </c>
      <c r="AO3894" s="1" t="s">
        <v>70</v>
      </c>
      <c r="AR3894" s="9">
        <v>29000000</v>
      </c>
      <c r="AT3894" s="1" t="s">
        <v>13379</v>
      </c>
      <c r="AV3894" s="1" t="s">
        <v>411</v>
      </c>
    </row>
    <row r="3895" spans="1:48" ht="13">
      <c r="A3895" t="s">
        <v>15234</v>
      </c>
      <c r="B3895" s="8">
        <v>45046.686453055554</v>
      </c>
      <c r="C3895" s="1" t="s">
        <v>803</v>
      </c>
      <c r="D3895" s="1" t="s">
        <v>204</v>
      </c>
      <c r="E3895" s="1" t="s">
        <v>15235</v>
      </c>
      <c r="F3895" s="16" t="s">
        <v>36615</v>
      </c>
      <c r="I3895" s="1" t="s">
        <v>75</v>
      </c>
      <c r="J3895" s="1" t="s">
        <v>0</v>
      </c>
      <c r="K3895" s="1" t="s">
        <v>64</v>
      </c>
      <c r="M3895" s="1" t="s">
        <v>15236</v>
      </c>
      <c r="N3895" s="1" t="s">
        <v>121</v>
      </c>
      <c r="O3895" s="1">
        <v>8.84</v>
      </c>
      <c r="P3895" s="1">
        <v>5</v>
      </c>
      <c r="Q3895" s="1">
        <v>3</v>
      </c>
      <c r="R3895" s="1">
        <v>2500</v>
      </c>
      <c r="S3895" s="1">
        <v>2</v>
      </c>
      <c r="T3895" s="1">
        <v>1</v>
      </c>
      <c r="W3895" s="1" t="s">
        <v>15237</v>
      </c>
      <c r="AO3895" s="1" t="s">
        <v>70</v>
      </c>
      <c r="AR3895" s="9">
        <v>24000000</v>
      </c>
      <c r="AT3895" s="1" t="s">
        <v>13379</v>
      </c>
      <c r="AV3895" s="1" t="s">
        <v>137</v>
      </c>
    </row>
    <row r="3896" spans="1:48" ht="13">
      <c r="A3896" t="s">
        <v>15238</v>
      </c>
      <c r="B3896" s="8">
        <v>45046.724190185181</v>
      </c>
      <c r="C3896" s="1" t="s">
        <v>803</v>
      </c>
      <c r="D3896" s="1" t="s">
        <v>61</v>
      </c>
      <c r="E3896" s="1" t="s">
        <v>15239</v>
      </c>
      <c r="F3896" s="16" t="s">
        <v>36616</v>
      </c>
      <c r="I3896" s="1" t="s">
        <v>75</v>
      </c>
      <c r="J3896" s="1" t="s">
        <v>1</v>
      </c>
      <c r="K3896" s="1" t="s">
        <v>1128</v>
      </c>
      <c r="M3896" s="1" t="s">
        <v>15240</v>
      </c>
      <c r="N3896" s="1" t="s">
        <v>554</v>
      </c>
      <c r="X3896" s="1">
        <v>800</v>
      </c>
      <c r="Y3896" s="1" t="s">
        <v>15241</v>
      </c>
      <c r="AA3896" s="1" t="s">
        <v>15242</v>
      </c>
      <c r="AO3896" s="1" t="s">
        <v>70</v>
      </c>
      <c r="AP3896" s="1">
        <v>1500000</v>
      </c>
      <c r="AR3896" s="9">
        <v>1200000000</v>
      </c>
      <c r="AT3896" s="1" t="s">
        <v>13379</v>
      </c>
      <c r="AV3896" s="1" t="s">
        <v>421</v>
      </c>
    </row>
    <row r="3897" spans="1:48" ht="13">
      <c r="A3897" t="s">
        <v>15243</v>
      </c>
      <c r="B3897" s="8">
        <v>45046.824716365736</v>
      </c>
      <c r="C3897" s="1" t="s">
        <v>803</v>
      </c>
      <c r="D3897" s="1" t="s">
        <v>61</v>
      </c>
      <c r="E3897" s="1" t="s">
        <v>15244</v>
      </c>
      <c r="F3897" s="16" t="s">
        <v>36617</v>
      </c>
      <c r="I3897" s="1" t="s">
        <v>75</v>
      </c>
      <c r="J3897" s="1" t="s">
        <v>0</v>
      </c>
      <c r="K3897" s="1" t="s">
        <v>64</v>
      </c>
      <c r="M3897" s="1" t="s">
        <v>15245</v>
      </c>
      <c r="N3897" s="1" t="s">
        <v>121</v>
      </c>
      <c r="O3897" s="1">
        <v>10.1</v>
      </c>
      <c r="P3897" s="1">
        <v>3</v>
      </c>
      <c r="Q3897" s="1">
        <v>3</v>
      </c>
      <c r="R3897" s="1">
        <v>4000</v>
      </c>
      <c r="S3897" s="1">
        <v>2</v>
      </c>
      <c r="T3897" s="1">
        <v>3</v>
      </c>
      <c r="V3897" s="1" t="s">
        <v>487</v>
      </c>
      <c r="W3897" s="1" t="s">
        <v>15246</v>
      </c>
      <c r="AO3897" s="1" t="s">
        <v>70</v>
      </c>
      <c r="AR3897" s="9">
        <v>35000000</v>
      </c>
      <c r="AT3897" s="1" t="s">
        <v>13379</v>
      </c>
      <c r="AV3897" s="1" t="s">
        <v>421</v>
      </c>
    </row>
    <row r="3898" spans="1:48" ht="13">
      <c r="A3898" t="s">
        <v>15247</v>
      </c>
      <c r="B3898" s="8">
        <v>45046.852404861114</v>
      </c>
      <c r="C3898" s="1" t="s">
        <v>803</v>
      </c>
      <c r="D3898" s="1" t="s">
        <v>61</v>
      </c>
      <c r="E3898" s="1" t="s">
        <v>15248</v>
      </c>
      <c r="F3898" s="16" t="s">
        <v>36618</v>
      </c>
      <c r="I3898" s="1" t="s">
        <v>75</v>
      </c>
      <c r="J3898" s="1" t="s">
        <v>0</v>
      </c>
      <c r="K3898" s="1" t="s">
        <v>64</v>
      </c>
      <c r="M3898" s="1" t="s">
        <v>15249</v>
      </c>
      <c r="N3898" s="1" t="s">
        <v>121</v>
      </c>
      <c r="O3898" s="1">
        <v>22</v>
      </c>
      <c r="P3898" s="1">
        <v>7</v>
      </c>
      <c r="Q3898" s="1">
        <v>5</v>
      </c>
      <c r="R3898" s="1">
        <v>2000</v>
      </c>
      <c r="S3898" s="1">
        <v>1</v>
      </c>
      <c r="T3898" s="1">
        <v>3</v>
      </c>
      <c r="V3898" s="1" t="s">
        <v>274</v>
      </c>
      <c r="W3898" s="1" t="s">
        <v>15250</v>
      </c>
      <c r="AO3898" s="1" t="s">
        <v>70</v>
      </c>
      <c r="AR3898" s="9">
        <v>38600000</v>
      </c>
      <c r="AT3898" s="1" t="s">
        <v>13379</v>
      </c>
      <c r="AV3898" s="1" t="s">
        <v>541</v>
      </c>
    </row>
    <row r="3899" spans="1:48" ht="13">
      <c r="A3899" t="s">
        <v>15251</v>
      </c>
      <c r="B3899" s="8">
        <v>45046.866418078702</v>
      </c>
      <c r="C3899" s="1" t="s">
        <v>803</v>
      </c>
      <c r="D3899" s="1" t="s">
        <v>61</v>
      </c>
      <c r="E3899" s="1" t="s">
        <v>15252</v>
      </c>
      <c r="F3899" s="16" t="s">
        <v>36619</v>
      </c>
      <c r="I3899" s="1" t="s">
        <v>75</v>
      </c>
      <c r="J3899" s="1" t="s">
        <v>1</v>
      </c>
      <c r="K3899" s="1" t="s">
        <v>4295</v>
      </c>
      <c r="M3899" s="1" t="s">
        <v>15253</v>
      </c>
      <c r="N3899" s="1" t="s">
        <v>121</v>
      </c>
      <c r="X3899" s="1">
        <v>15</v>
      </c>
      <c r="Y3899" s="1" t="s">
        <v>15254</v>
      </c>
      <c r="AA3899" s="1" t="s">
        <v>15255</v>
      </c>
      <c r="AO3899" s="1" t="s">
        <v>70</v>
      </c>
      <c r="AP3899" s="1">
        <v>2000000</v>
      </c>
      <c r="AR3899" s="9">
        <v>30000000</v>
      </c>
      <c r="AT3899" s="1" t="s">
        <v>13379</v>
      </c>
      <c r="AV3899" s="1" t="s">
        <v>137</v>
      </c>
    </row>
    <row r="3900" spans="1:48" ht="13">
      <c r="A3900" t="s">
        <v>15256</v>
      </c>
      <c r="B3900" s="8">
        <v>45046.900593564817</v>
      </c>
      <c r="C3900" s="1" t="s">
        <v>803</v>
      </c>
      <c r="D3900" s="1" t="s">
        <v>61</v>
      </c>
      <c r="E3900" s="1" t="s">
        <v>15257</v>
      </c>
      <c r="F3900" s="16" t="s">
        <v>36620</v>
      </c>
      <c r="I3900" s="1" t="s">
        <v>75</v>
      </c>
      <c r="J3900" s="1" t="s">
        <v>0</v>
      </c>
      <c r="K3900" s="1" t="s">
        <v>64</v>
      </c>
      <c r="M3900" s="1" t="s">
        <v>15258</v>
      </c>
      <c r="N3900" s="1" t="s">
        <v>121</v>
      </c>
      <c r="O3900" s="1">
        <v>10.4</v>
      </c>
      <c r="P3900" s="1">
        <v>3</v>
      </c>
      <c r="Q3900" s="1">
        <v>1</v>
      </c>
      <c r="R3900" s="1">
        <v>2000</v>
      </c>
      <c r="S3900" s="1">
        <v>1</v>
      </c>
      <c r="T3900" s="1">
        <v>2</v>
      </c>
      <c r="V3900" s="1" t="s">
        <v>349</v>
      </c>
      <c r="W3900" s="1" t="s">
        <v>15259</v>
      </c>
      <c r="AO3900" s="1" t="s">
        <v>70</v>
      </c>
      <c r="AR3900" s="9">
        <v>20000000</v>
      </c>
      <c r="AT3900" s="1" t="s">
        <v>13379</v>
      </c>
      <c r="AV3900" s="1" t="s">
        <v>137</v>
      </c>
    </row>
    <row r="3901" spans="1:48" ht="13">
      <c r="A3901" t="s">
        <v>15260</v>
      </c>
      <c r="B3901" s="8">
        <v>45046.920140856484</v>
      </c>
      <c r="C3901" s="1" t="s">
        <v>803</v>
      </c>
      <c r="D3901" s="1" t="s">
        <v>61</v>
      </c>
      <c r="E3901" s="1" t="s">
        <v>15261</v>
      </c>
      <c r="F3901" s="16" t="s">
        <v>36621</v>
      </c>
      <c r="I3901" s="1" t="s">
        <v>75</v>
      </c>
      <c r="J3901" s="1" t="s">
        <v>1</v>
      </c>
      <c r="K3901" s="1" t="s">
        <v>4386</v>
      </c>
      <c r="M3901" s="1" t="s">
        <v>15262</v>
      </c>
      <c r="N3901" s="1" t="s">
        <v>121</v>
      </c>
      <c r="X3901" s="1">
        <v>22</v>
      </c>
      <c r="Y3901" s="1" t="s">
        <v>15263</v>
      </c>
      <c r="AA3901" s="1" t="s">
        <v>15264</v>
      </c>
      <c r="AO3901" s="1" t="s">
        <v>70</v>
      </c>
      <c r="AP3901" s="1" t="s">
        <v>15265</v>
      </c>
      <c r="AR3901" s="9">
        <v>33000000</v>
      </c>
      <c r="AT3901" s="1" t="s">
        <v>13379</v>
      </c>
      <c r="AV3901" s="1" t="s">
        <v>541</v>
      </c>
    </row>
    <row r="3902" spans="1:48" ht="13">
      <c r="A3902" t="s">
        <v>15266</v>
      </c>
      <c r="B3902" s="8">
        <v>45048.50075446759</v>
      </c>
      <c r="C3902" s="1" t="s">
        <v>803</v>
      </c>
      <c r="D3902" s="1" t="s">
        <v>61</v>
      </c>
      <c r="E3902" s="1" t="s">
        <v>15267</v>
      </c>
      <c r="F3902" s="16" t="s">
        <v>36622</v>
      </c>
      <c r="I3902" s="1" t="s">
        <v>241</v>
      </c>
      <c r="J3902" s="1" t="s">
        <v>352</v>
      </c>
      <c r="K3902" s="1" t="s">
        <v>1128</v>
      </c>
      <c r="M3902" s="1" t="s">
        <v>15268</v>
      </c>
      <c r="N3902" s="1" t="s">
        <v>307</v>
      </c>
      <c r="AK3902" s="1" t="s">
        <v>13768</v>
      </c>
      <c r="AL3902" s="1">
        <v>96</v>
      </c>
      <c r="AM3902" s="1">
        <v>18000</v>
      </c>
      <c r="AN3902" s="1" t="s">
        <v>15269</v>
      </c>
      <c r="AO3902" s="1" t="s">
        <v>70</v>
      </c>
      <c r="AQ3902" s="1" t="s">
        <v>15270</v>
      </c>
      <c r="AR3902" s="9">
        <v>1350000</v>
      </c>
      <c r="AT3902" s="1" t="s">
        <v>13379</v>
      </c>
      <c r="AV3902" s="1" t="s">
        <v>137</v>
      </c>
    </row>
    <row r="3903" spans="1:48" ht="13">
      <c r="A3903" t="s">
        <v>15271</v>
      </c>
      <c r="B3903" s="8">
        <v>45048.517771226849</v>
      </c>
      <c r="C3903" s="1" t="s">
        <v>803</v>
      </c>
      <c r="D3903" s="1" t="s">
        <v>61</v>
      </c>
      <c r="E3903" s="1" t="s">
        <v>13807</v>
      </c>
      <c r="F3903" s="16" t="s">
        <v>36623</v>
      </c>
      <c r="I3903" s="1" t="s">
        <v>75</v>
      </c>
      <c r="J3903" s="1" t="s">
        <v>1</v>
      </c>
      <c r="K3903" s="1" t="s">
        <v>64</v>
      </c>
      <c r="M3903" s="1" t="s">
        <v>13808</v>
      </c>
      <c r="N3903" s="1" t="s">
        <v>364</v>
      </c>
      <c r="X3903" s="1">
        <v>8</v>
      </c>
      <c r="Y3903" s="1" t="s">
        <v>3699</v>
      </c>
      <c r="AA3903" s="1" t="s">
        <v>15272</v>
      </c>
      <c r="AO3903" s="1" t="s">
        <v>70</v>
      </c>
      <c r="AP3903" s="1">
        <v>6000000</v>
      </c>
      <c r="AR3903" s="9">
        <v>48000000</v>
      </c>
      <c r="AT3903" s="1" t="s">
        <v>13379</v>
      </c>
      <c r="AV3903" s="1" t="s">
        <v>137</v>
      </c>
    </row>
    <row r="3904" spans="1:48" ht="13">
      <c r="A3904" t="s">
        <v>15273</v>
      </c>
      <c r="B3904" s="8">
        <v>45048.671860648145</v>
      </c>
      <c r="C3904" s="1" t="s">
        <v>803</v>
      </c>
      <c r="D3904" s="1" t="s">
        <v>61</v>
      </c>
      <c r="E3904" s="1" t="s">
        <v>15274</v>
      </c>
      <c r="F3904" s="16" t="s">
        <v>36624</v>
      </c>
      <c r="I3904" s="1" t="s">
        <v>241</v>
      </c>
      <c r="J3904" s="1" t="s">
        <v>2</v>
      </c>
      <c r="K3904" s="1" t="s">
        <v>64</v>
      </c>
      <c r="M3904" s="1" t="s">
        <v>15275</v>
      </c>
      <c r="N3904" s="1" t="s">
        <v>112</v>
      </c>
      <c r="AB3904" s="1" t="s">
        <v>121</v>
      </c>
      <c r="AD3904" s="1">
        <v>2</v>
      </c>
      <c r="AE3904" s="1">
        <v>2</v>
      </c>
      <c r="AF3904" s="1">
        <v>922</v>
      </c>
      <c r="AG3904" s="1" t="s">
        <v>107</v>
      </c>
      <c r="AJ3904" s="1" t="s">
        <v>15276</v>
      </c>
      <c r="AO3904" s="1" t="s">
        <v>70</v>
      </c>
      <c r="AR3904" s="9">
        <v>180000</v>
      </c>
      <c r="AU3904" s="1" t="s">
        <v>6564</v>
      </c>
      <c r="AV3904" s="1" t="s">
        <v>137</v>
      </c>
    </row>
    <row r="3905" spans="1:48" ht="13">
      <c r="A3905" t="s">
        <v>15277</v>
      </c>
      <c r="B3905" s="8">
        <v>45048.689452905091</v>
      </c>
      <c r="C3905" s="1" t="s">
        <v>4899</v>
      </c>
      <c r="D3905" s="1" t="s">
        <v>204</v>
      </c>
      <c r="E3905" s="1" t="s">
        <v>15180</v>
      </c>
      <c r="F3905" s="16" t="s">
        <v>36625</v>
      </c>
      <c r="I3905" s="1" t="s">
        <v>75</v>
      </c>
      <c r="J3905" s="1" t="s">
        <v>0</v>
      </c>
      <c r="K3905" s="1" t="s">
        <v>64</v>
      </c>
      <c r="M3905" s="1" t="s">
        <v>11374</v>
      </c>
      <c r="N3905" s="1" t="s">
        <v>142</v>
      </c>
      <c r="O3905" s="1">
        <v>8.32</v>
      </c>
      <c r="P3905" s="1">
        <v>3</v>
      </c>
      <c r="Q3905" s="1">
        <v>3</v>
      </c>
      <c r="R3905" s="1">
        <v>6200</v>
      </c>
      <c r="S3905" s="1">
        <v>2</v>
      </c>
      <c r="T3905" s="1">
        <v>2</v>
      </c>
      <c r="V3905" s="1" t="s">
        <v>100</v>
      </c>
      <c r="W3905" s="1" t="s">
        <v>15278</v>
      </c>
      <c r="AO3905" s="1" t="s">
        <v>70</v>
      </c>
      <c r="AP3905" s="1">
        <v>19000000</v>
      </c>
      <c r="AR3905" s="9"/>
      <c r="AV3905" s="1" t="s">
        <v>541</v>
      </c>
    </row>
    <row r="3906" spans="1:48" ht="13">
      <c r="A3906" t="s">
        <v>15279</v>
      </c>
      <c r="B3906" s="8">
        <v>45048.691010972223</v>
      </c>
      <c r="C3906" s="1" t="s">
        <v>4899</v>
      </c>
      <c r="D3906" s="1" t="s">
        <v>204</v>
      </c>
      <c r="E3906" s="1" t="s">
        <v>15180</v>
      </c>
      <c r="F3906" s="16" t="s">
        <v>36626</v>
      </c>
      <c r="I3906" s="1" t="s">
        <v>75</v>
      </c>
      <c r="J3906" s="1" t="s">
        <v>0</v>
      </c>
      <c r="K3906" s="1" t="s">
        <v>64</v>
      </c>
      <c r="M3906" s="1" t="s">
        <v>15280</v>
      </c>
      <c r="N3906" s="1" t="s">
        <v>214</v>
      </c>
      <c r="O3906" s="1">
        <v>8</v>
      </c>
      <c r="P3906" s="1">
        <v>5</v>
      </c>
      <c r="Q3906" s="1">
        <v>4</v>
      </c>
      <c r="R3906" s="1">
        <v>5600</v>
      </c>
      <c r="S3906" s="1">
        <v>2</v>
      </c>
      <c r="T3906" s="1">
        <v>2</v>
      </c>
      <c r="AO3906" s="1" t="s">
        <v>70</v>
      </c>
      <c r="AR3906" s="9">
        <v>120000000</v>
      </c>
      <c r="AV3906" s="1" t="s">
        <v>137</v>
      </c>
    </row>
    <row r="3907" spans="1:48" ht="13">
      <c r="A3907" t="s">
        <v>15281</v>
      </c>
      <c r="B3907" s="8">
        <v>45049.357111365738</v>
      </c>
      <c r="C3907" s="1" t="s">
        <v>877</v>
      </c>
      <c r="D3907" s="1" t="s">
        <v>61</v>
      </c>
      <c r="E3907" s="1" t="s">
        <v>15282</v>
      </c>
      <c r="F3907" s="16" t="s">
        <v>36627</v>
      </c>
      <c r="I3907" s="1" t="s">
        <v>241</v>
      </c>
      <c r="J3907" s="1" t="s">
        <v>0</v>
      </c>
      <c r="K3907" s="1" t="s">
        <v>83</v>
      </c>
      <c r="M3907" s="1" t="s">
        <v>15283</v>
      </c>
      <c r="N3907" s="1" t="s">
        <v>364</v>
      </c>
      <c r="O3907" s="1">
        <v>8.5</v>
      </c>
      <c r="P3907" s="1">
        <v>4</v>
      </c>
      <c r="Q3907" s="1">
        <v>4</v>
      </c>
      <c r="R3907" s="1">
        <v>1500</v>
      </c>
      <c r="S3907" s="1">
        <v>2</v>
      </c>
      <c r="T3907" s="1">
        <v>2</v>
      </c>
      <c r="V3907" s="1" t="s">
        <v>1176</v>
      </c>
      <c r="AO3907" s="1" t="s">
        <v>70</v>
      </c>
      <c r="AR3907" s="9">
        <v>150000</v>
      </c>
      <c r="AT3907" s="1" t="s">
        <v>15284</v>
      </c>
      <c r="AV3907" s="1" t="s">
        <v>137</v>
      </c>
    </row>
    <row r="3908" spans="1:48" ht="13">
      <c r="A3908" t="s">
        <v>15285</v>
      </c>
      <c r="B3908" s="8">
        <v>45049.366725856482</v>
      </c>
      <c r="C3908" s="1" t="s">
        <v>877</v>
      </c>
      <c r="D3908" s="1" t="s">
        <v>204</v>
      </c>
      <c r="E3908" s="1" t="s">
        <v>5794</v>
      </c>
      <c r="F3908" s="16" t="s">
        <v>36628</v>
      </c>
      <c r="I3908" s="1" t="s">
        <v>75</v>
      </c>
      <c r="J3908" s="1" t="s">
        <v>2</v>
      </c>
      <c r="K3908" s="1" t="s">
        <v>64</v>
      </c>
      <c r="M3908" s="1" t="s">
        <v>10225</v>
      </c>
      <c r="N3908" s="1" t="s">
        <v>152</v>
      </c>
      <c r="AB3908" s="1" t="s">
        <v>200</v>
      </c>
      <c r="AD3908" s="1">
        <v>2</v>
      </c>
      <c r="AE3908" s="1">
        <v>2</v>
      </c>
      <c r="AF3908" s="1">
        <v>1200</v>
      </c>
      <c r="AG3908" s="1" t="s">
        <v>107</v>
      </c>
      <c r="AH3908" s="1" t="s">
        <v>3413</v>
      </c>
      <c r="AO3908" s="1" t="s">
        <v>70</v>
      </c>
      <c r="AR3908" s="9">
        <v>82000000</v>
      </c>
      <c r="AU3908" s="1" t="s">
        <v>6564</v>
      </c>
      <c r="AV3908" s="1" t="s">
        <v>137</v>
      </c>
    </row>
    <row r="3909" spans="1:48" ht="13">
      <c r="A3909" t="s">
        <v>15286</v>
      </c>
      <c r="B3909" s="8">
        <v>45049.685459247688</v>
      </c>
      <c r="C3909" s="1" t="s">
        <v>4899</v>
      </c>
      <c r="D3909" s="1" t="s">
        <v>204</v>
      </c>
      <c r="E3909" s="1" t="s">
        <v>14311</v>
      </c>
      <c r="F3909" s="16" t="s">
        <v>36629</v>
      </c>
      <c r="I3909" s="1" t="s">
        <v>75</v>
      </c>
      <c r="J3909" s="1" t="s">
        <v>6533</v>
      </c>
      <c r="K3909" s="1" t="s">
        <v>15287</v>
      </c>
      <c r="M3909" s="1" t="s">
        <v>15288</v>
      </c>
      <c r="N3909" s="1" t="s">
        <v>121</v>
      </c>
      <c r="X3909" s="1">
        <v>5760</v>
      </c>
      <c r="Z3909" s="1" t="s">
        <v>6549</v>
      </c>
      <c r="AA3909" s="1" t="s">
        <v>15289</v>
      </c>
      <c r="AO3909" s="1" t="s">
        <v>70</v>
      </c>
      <c r="AR3909" s="9">
        <v>180000000</v>
      </c>
      <c r="AV3909" s="1" t="s">
        <v>421</v>
      </c>
    </row>
    <row r="3910" spans="1:48" ht="13">
      <c r="A3910" t="s">
        <v>15290</v>
      </c>
      <c r="B3910" s="8">
        <v>45049.979238229163</v>
      </c>
      <c r="C3910" s="1" t="s">
        <v>803</v>
      </c>
      <c r="D3910" s="1" t="s">
        <v>61</v>
      </c>
      <c r="E3910" s="1" t="s">
        <v>15291</v>
      </c>
      <c r="F3910" s="16" t="s">
        <v>36630</v>
      </c>
      <c r="I3910" s="1" t="s">
        <v>241</v>
      </c>
      <c r="J3910" s="1" t="s">
        <v>352</v>
      </c>
      <c r="K3910" s="1" t="s">
        <v>1128</v>
      </c>
      <c r="M3910" s="1" t="s">
        <v>15292</v>
      </c>
      <c r="N3910" s="1" t="s">
        <v>273</v>
      </c>
      <c r="AK3910" s="1" t="s">
        <v>15293</v>
      </c>
      <c r="AM3910" s="1" t="s">
        <v>15294</v>
      </c>
      <c r="AN3910" s="1" t="s">
        <v>15295</v>
      </c>
      <c r="AO3910" s="1" t="s">
        <v>70</v>
      </c>
      <c r="AR3910" s="9">
        <v>1250000</v>
      </c>
      <c r="AT3910" s="1" t="s">
        <v>13379</v>
      </c>
      <c r="AV3910" s="1" t="s">
        <v>137</v>
      </c>
    </row>
    <row r="3911" spans="1:48" ht="13">
      <c r="A3911" t="s">
        <v>15296</v>
      </c>
      <c r="B3911" s="8">
        <v>45050.422333379625</v>
      </c>
      <c r="C3911" s="1" t="s">
        <v>11244</v>
      </c>
      <c r="D3911" s="1" t="s">
        <v>61</v>
      </c>
      <c r="E3911" s="1" t="s">
        <v>15297</v>
      </c>
      <c r="F3911" s="16" t="s">
        <v>36631</v>
      </c>
      <c r="I3911" s="1" t="s">
        <v>75</v>
      </c>
      <c r="J3911" s="1" t="s">
        <v>0</v>
      </c>
      <c r="K3911" s="1" t="s">
        <v>64</v>
      </c>
      <c r="M3911" s="1" t="s">
        <v>15298</v>
      </c>
      <c r="N3911" s="1" t="s">
        <v>348</v>
      </c>
      <c r="O3911" s="1">
        <v>10</v>
      </c>
      <c r="P3911" s="1">
        <v>4</v>
      </c>
      <c r="Q3911" s="1">
        <v>2</v>
      </c>
      <c r="R3911" s="1">
        <v>2500</v>
      </c>
      <c r="S3911" s="1">
        <v>2</v>
      </c>
      <c r="T3911" s="1">
        <v>2</v>
      </c>
      <c r="V3911" s="1" t="s">
        <v>274</v>
      </c>
      <c r="W3911" s="1" t="s">
        <v>15299</v>
      </c>
      <c r="AO3911" s="1" t="s">
        <v>70</v>
      </c>
      <c r="AR3911" s="9">
        <v>18000000</v>
      </c>
      <c r="AV3911" s="1" t="s">
        <v>541</v>
      </c>
    </row>
    <row r="3912" spans="1:48" ht="13">
      <c r="A3912" t="s">
        <v>15300</v>
      </c>
      <c r="B3912" s="8">
        <v>45050.427420752312</v>
      </c>
      <c r="C3912" s="1" t="s">
        <v>11244</v>
      </c>
      <c r="D3912" s="1" t="s">
        <v>61</v>
      </c>
      <c r="E3912" s="1" t="s">
        <v>3513</v>
      </c>
      <c r="F3912" s="16" t="s">
        <v>36632</v>
      </c>
      <c r="I3912" s="1" t="s">
        <v>75</v>
      </c>
      <c r="J3912" s="1" t="s">
        <v>0</v>
      </c>
      <c r="M3912" s="1" t="s">
        <v>15301</v>
      </c>
      <c r="N3912" s="1" t="s">
        <v>438</v>
      </c>
      <c r="O3912" s="1">
        <v>10</v>
      </c>
      <c r="P3912" s="1">
        <v>5</v>
      </c>
      <c r="Q3912" s="1">
        <v>4</v>
      </c>
      <c r="R3912" s="1">
        <v>3000</v>
      </c>
      <c r="S3912" s="1">
        <v>2</v>
      </c>
      <c r="T3912" s="1">
        <v>2</v>
      </c>
      <c r="AO3912" s="1" t="s">
        <v>70</v>
      </c>
      <c r="AR3912" s="9">
        <v>45000000</v>
      </c>
      <c r="AV3912" s="1" t="s">
        <v>541</v>
      </c>
    </row>
    <row r="3913" spans="1:48" ht="13">
      <c r="A3913" t="s">
        <v>15302</v>
      </c>
      <c r="B3913" s="8">
        <v>45050.533054386571</v>
      </c>
      <c r="C3913" s="1" t="s">
        <v>877</v>
      </c>
      <c r="D3913" s="1" t="s">
        <v>61</v>
      </c>
      <c r="E3913" s="1" t="s">
        <v>15303</v>
      </c>
      <c r="F3913" s="16" t="s">
        <v>36633</v>
      </c>
      <c r="I3913" s="1" t="s">
        <v>75</v>
      </c>
      <c r="J3913" s="1" t="s">
        <v>2</v>
      </c>
      <c r="K3913" s="1" t="s">
        <v>83</v>
      </c>
      <c r="M3913" s="1" t="s">
        <v>15304</v>
      </c>
      <c r="N3913" s="1" t="s">
        <v>615</v>
      </c>
      <c r="AB3913" s="1" t="s">
        <v>122</v>
      </c>
      <c r="AC3913" s="1">
        <v>7</v>
      </c>
      <c r="AD3913" s="1">
        <v>2</v>
      </c>
      <c r="AE3913" s="1">
        <v>1</v>
      </c>
      <c r="AF3913" s="1">
        <v>700</v>
      </c>
      <c r="AG3913" s="1" t="s">
        <v>107</v>
      </c>
      <c r="AJ3913" s="1" t="s">
        <v>15305</v>
      </c>
      <c r="AO3913" s="1" t="s">
        <v>70</v>
      </c>
      <c r="AR3913" s="9">
        <v>15000000</v>
      </c>
      <c r="AU3913" s="1" t="s">
        <v>6530</v>
      </c>
      <c r="AV3913" s="1" t="s">
        <v>137</v>
      </c>
    </row>
    <row r="3914" spans="1:48" ht="13">
      <c r="A3914" t="s">
        <v>15306</v>
      </c>
      <c r="B3914" s="8">
        <v>45052.929731215278</v>
      </c>
      <c r="C3914" s="1" t="s">
        <v>803</v>
      </c>
      <c r="D3914" s="1" t="s">
        <v>204</v>
      </c>
      <c r="E3914" s="1" t="s">
        <v>15307</v>
      </c>
      <c r="F3914" s="16" t="s">
        <v>36634</v>
      </c>
      <c r="I3914" s="1" t="s">
        <v>241</v>
      </c>
      <c r="J3914" s="1" t="s">
        <v>352</v>
      </c>
      <c r="K3914" s="1" t="s">
        <v>1128</v>
      </c>
      <c r="M3914" s="1" t="s">
        <v>15308</v>
      </c>
      <c r="N3914" s="1" t="s">
        <v>554</v>
      </c>
      <c r="AK3914" s="1" t="s">
        <v>10280</v>
      </c>
      <c r="AM3914" s="1">
        <v>4000</v>
      </c>
      <c r="AN3914" s="1" t="s">
        <v>15309</v>
      </c>
      <c r="AO3914" s="1" t="s">
        <v>70</v>
      </c>
      <c r="AQ3914" s="1" t="s">
        <v>13946</v>
      </c>
      <c r="AR3914" s="9">
        <v>200000</v>
      </c>
      <c r="AT3914" s="1" t="s">
        <v>13379</v>
      </c>
      <c r="AV3914" s="1" t="s">
        <v>137</v>
      </c>
    </row>
    <row r="3915" spans="1:48" ht="13">
      <c r="A3915" t="s">
        <v>15310</v>
      </c>
      <c r="B3915" s="8">
        <v>45052.979955289353</v>
      </c>
      <c r="C3915" s="1" t="s">
        <v>803</v>
      </c>
      <c r="D3915" s="1" t="s">
        <v>204</v>
      </c>
      <c r="E3915" s="1" t="s">
        <v>15311</v>
      </c>
      <c r="F3915" s="16" t="s">
        <v>36635</v>
      </c>
      <c r="I3915" s="1" t="s">
        <v>75</v>
      </c>
      <c r="J3915" s="1" t="s">
        <v>0</v>
      </c>
      <c r="K3915" s="1" t="s">
        <v>64</v>
      </c>
      <c r="M3915" s="1" t="s">
        <v>15312</v>
      </c>
      <c r="N3915" s="1" t="s">
        <v>554</v>
      </c>
      <c r="O3915" s="1">
        <v>16.5</v>
      </c>
      <c r="P3915" s="1">
        <v>3</v>
      </c>
      <c r="Q3915" s="1">
        <v>3</v>
      </c>
      <c r="R3915" s="1">
        <v>3054</v>
      </c>
      <c r="S3915" s="1">
        <v>2</v>
      </c>
      <c r="T3915" s="1">
        <v>2</v>
      </c>
      <c r="U3915" s="1">
        <v>10</v>
      </c>
      <c r="V3915" s="1" t="s">
        <v>651</v>
      </c>
      <c r="W3915" s="1" t="s">
        <v>15313</v>
      </c>
      <c r="AO3915" s="1" t="s">
        <v>70</v>
      </c>
      <c r="AR3915" s="9">
        <v>69000000</v>
      </c>
      <c r="AT3915" s="1" t="s">
        <v>15314</v>
      </c>
      <c r="AV3915" s="1" t="s">
        <v>137</v>
      </c>
    </row>
    <row r="3916" spans="1:48" ht="13">
      <c r="A3916" t="s">
        <v>15315</v>
      </c>
      <c r="B3916" s="8">
        <v>45054.43341164352</v>
      </c>
      <c r="C3916" s="1" t="s">
        <v>877</v>
      </c>
      <c r="D3916" s="1" t="s">
        <v>61</v>
      </c>
      <c r="E3916" s="1" t="s">
        <v>15316</v>
      </c>
      <c r="F3916" s="16" t="s">
        <v>36636</v>
      </c>
      <c r="I3916" s="1" t="s">
        <v>241</v>
      </c>
      <c r="J3916" s="1" t="s">
        <v>2</v>
      </c>
      <c r="K3916" s="1" t="s">
        <v>83</v>
      </c>
      <c r="M3916" s="1" t="s">
        <v>15317</v>
      </c>
      <c r="N3916" s="1" t="s">
        <v>142</v>
      </c>
      <c r="AB3916" s="1" t="s">
        <v>122</v>
      </c>
      <c r="AC3916" s="1">
        <v>3</v>
      </c>
      <c r="AD3916" s="1">
        <v>3</v>
      </c>
      <c r="AE3916" s="1">
        <v>2</v>
      </c>
      <c r="AF3916" s="1">
        <v>2285</v>
      </c>
      <c r="AG3916" s="1" t="s">
        <v>107</v>
      </c>
      <c r="AH3916" s="1" t="s">
        <v>14</v>
      </c>
      <c r="AJ3916" s="1" t="s">
        <v>15318</v>
      </c>
      <c r="AO3916" s="1" t="s">
        <v>70</v>
      </c>
      <c r="AR3916" s="9">
        <v>480000</v>
      </c>
      <c r="AT3916" s="1" t="s">
        <v>1526</v>
      </c>
      <c r="AU3916" s="1" t="s">
        <v>6559</v>
      </c>
      <c r="AV3916" s="1" t="s">
        <v>541</v>
      </c>
    </row>
    <row r="3917" spans="1:48" ht="13">
      <c r="A3917" t="s">
        <v>15319</v>
      </c>
      <c r="B3917" s="8">
        <v>45054.43997457176</v>
      </c>
      <c r="C3917" s="1" t="s">
        <v>877</v>
      </c>
      <c r="D3917" s="1" t="s">
        <v>61</v>
      </c>
      <c r="E3917" s="1" t="s">
        <v>15320</v>
      </c>
      <c r="F3917" s="16" t="s">
        <v>36637</v>
      </c>
      <c r="I3917" s="1" t="s">
        <v>241</v>
      </c>
      <c r="J3917" s="1" t="s">
        <v>2</v>
      </c>
      <c r="K3917" s="1" t="s">
        <v>83</v>
      </c>
      <c r="M3917" s="1" t="s">
        <v>586</v>
      </c>
      <c r="N3917" s="1" t="s">
        <v>96</v>
      </c>
      <c r="AB3917" s="1" t="s">
        <v>587</v>
      </c>
      <c r="AC3917" s="1">
        <v>25</v>
      </c>
      <c r="AD3917" s="1">
        <v>2</v>
      </c>
      <c r="AE3917" s="1">
        <v>2</v>
      </c>
      <c r="AF3917" s="1">
        <v>986</v>
      </c>
      <c r="AG3917" s="1" t="s">
        <v>107</v>
      </c>
      <c r="AJ3917" s="1" t="s">
        <v>15321</v>
      </c>
      <c r="AO3917" s="1" t="s">
        <v>154</v>
      </c>
      <c r="AR3917" s="9">
        <v>1800</v>
      </c>
      <c r="AT3917" s="1" t="s">
        <v>1526</v>
      </c>
      <c r="AU3917" s="1" t="s">
        <v>6564</v>
      </c>
      <c r="AV3917" s="1" t="s">
        <v>137</v>
      </c>
    </row>
    <row r="3918" spans="1:48" ht="13">
      <c r="A3918" t="s">
        <v>15322</v>
      </c>
      <c r="B3918" s="8">
        <v>45054.670956562499</v>
      </c>
      <c r="C3918" s="1" t="s">
        <v>4899</v>
      </c>
      <c r="D3918" s="1" t="s">
        <v>204</v>
      </c>
      <c r="E3918" s="1" t="s">
        <v>15180</v>
      </c>
      <c r="F3918" s="16" t="s">
        <v>36638</v>
      </c>
      <c r="I3918" s="1" t="s">
        <v>75</v>
      </c>
      <c r="J3918" s="1" t="s">
        <v>6533</v>
      </c>
      <c r="K3918" s="1" t="s">
        <v>15323</v>
      </c>
      <c r="M3918" s="1" t="s">
        <v>15324</v>
      </c>
      <c r="N3918" s="1" t="s">
        <v>121</v>
      </c>
      <c r="X3918" s="1">
        <v>5760</v>
      </c>
      <c r="Y3918" s="1" t="s">
        <v>6603</v>
      </c>
      <c r="Z3918" s="1" t="s">
        <v>808</v>
      </c>
      <c r="AA3918" s="1" t="s">
        <v>15325</v>
      </c>
      <c r="AO3918" s="1" t="s">
        <v>70</v>
      </c>
      <c r="AR3918" s="9">
        <v>300000000</v>
      </c>
      <c r="AV3918" s="1" t="s">
        <v>421</v>
      </c>
    </row>
    <row r="3919" spans="1:48" ht="13">
      <c r="A3919" t="s">
        <v>15326</v>
      </c>
      <c r="B3919" s="8">
        <v>45054.673888935184</v>
      </c>
      <c r="C3919" s="1" t="s">
        <v>4899</v>
      </c>
      <c r="D3919" s="1" t="s">
        <v>61</v>
      </c>
      <c r="E3919" s="1" t="s">
        <v>15327</v>
      </c>
      <c r="F3919" s="16" t="s">
        <v>36639</v>
      </c>
      <c r="I3919" s="1" t="s">
        <v>75</v>
      </c>
      <c r="J3919" s="1" t="s">
        <v>0</v>
      </c>
      <c r="K3919" s="1" t="s">
        <v>64</v>
      </c>
      <c r="M3919" s="1" t="s">
        <v>15328</v>
      </c>
      <c r="N3919" s="1" t="s">
        <v>438</v>
      </c>
      <c r="O3919" s="1">
        <v>10.5</v>
      </c>
      <c r="P3919" s="1">
        <v>4</v>
      </c>
      <c r="Q3919" s="1">
        <v>3</v>
      </c>
      <c r="R3919" s="1">
        <v>4000</v>
      </c>
      <c r="S3919" s="1">
        <v>2</v>
      </c>
      <c r="T3919" s="1">
        <v>2</v>
      </c>
      <c r="U3919" s="1">
        <v>16</v>
      </c>
      <c r="V3919" s="1" t="s">
        <v>390</v>
      </c>
      <c r="W3919" s="1" t="s">
        <v>15329</v>
      </c>
      <c r="AO3919" s="1" t="s">
        <v>70</v>
      </c>
      <c r="AR3919" s="9">
        <v>60000000</v>
      </c>
      <c r="AT3919" s="1" t="s">
        <v>15330</v>
      </c>
      <c r="AV3919" s="1" t="s">
        <v>541</v>
      </c>
    </row>
    <row r="3920" spans="1:48" ht="13">
      <c r="A3920" t="s">
        <v>15331</v>
      </c>
      <c r="B3920" s="8">
        <v>45054.676498807872</v>
      </c>
      <c r="C3920" s="1" t="s">
        <v>4899</v>
      </c>
      <c r="D3920" s="1" t="s">
        <v>204</v>
      </c>
      <c r="E3920" s="1" t="s">
        <v>15180</v>
      </c>
      <c r="F3920" s="16" t="s">
        <v>36640</v>
      </c>
      <c r="I3920" s="1" t="s">
        <v>75</v>
      </c>
      <c r="J3920" s="1" t="s">
        <v>0</v>
      </c>
      <c r="K3920" s="1" t="s">
        <v>64</v>
      </c>
      <c r="M3920" s="1" t="s">
        <v>15332</v>
      </c>
      <c r="N3920" s="1" t="s">
        <v>438</v>
      </c>
      <c r="O3920" s="1">
        <v>10</v>
      </c>
      <c r="P3920" s="1">
        <v>3</v>
      </c>
      <c r="Q3920" s="1">
        <v>2</v>
      </c>
      <c r="R3920" s="1">
        <v>2200</v>
      </c>
      <c r="S3920" s="1">
        <v>1</v>
      </c>
      <c r="T3920" s="1">
        <v>2</v>
      </c>
      <c r="U3920" s="1">
        <v>10</v>
      </c>
      <c r="V3920" s="1" t="s">
        <v>349</v>
      </c>
      <c r="W3920" s="1" t="s">
        <v>15333</v>
      </c>
      <c r="AO3920" s="1" t="s">
        <v>70</v>
      </c>
      <c r="AR3920" s="9">
        <v>27500000</v>
      </c>
      <c r="AV3920" s="1" t="s">
        <v>541</v>
      </c>
    </row>
    <row r="3921" spans="1:48" ht="13">
      <c r="A3921" t="s">
        <v>15334</v>
      </c>
      <c r="B3921" s="8">
        <v>45055.48206170139</v>
      </c>
      <c r="C3921" s="1" t="s">
        <v>132</v>
      </c>
      <c r="D3921" s="1" t="s">
        <v>204</v>
      </c>
      <c r="E3921" s="1" t="s">
        <v>3304</v>
      </c>
      <c r="F3921" s="16" t="s">
        <v>36641</v>
      </c>
      <c r="I3921" s="1" t="s">
        <v>75</v>
      </c>
      <c r="J3921" s="1" t="s">
        <v>2</v>
      </c>
      <c r="M3921" s="1" t="s">
        <v>13781</v>
      </c>
      <c r="N3921" s="1" t="s">
        <v>142</v>
      </c>
      <c r="AB3921" s="1" t="s">
        <v>122</v>
      </c>
      <c r="AC3921" s="1">
        <v>5</v>
      </c>
      <c r="AD3921" s="1">
        <v>3</v>
      </c>
      <c r="AE3921" s="1">
        <v>2</v>
      </c>
      <c r="AF3921" s="1">
        <v>2073</v>
      </c>
      <c r="AG3921" s="1" t="s">
        <v>107</v>
      </c>
      <c r="AI3921" s="1" t="s">
        <v>123</v>
      </c>
      <c r="AJ3921" s="1" t="s">
        <v>15335</v>
      </c>
      <c r="AO3921" s="1" t="s">
        <v>70</v>
      </c>
      <c r="AR3921" s="9">
        <v>320000000</v>
      </c>
      <c r="AU3921" s="1" t="s">
        <v>6564</v>
      </c>
      <c r="AV3921" s="1" t="s">
        <v>541</v>
      </c>
    </row>
    <row r="3922" spans="1:48" ht="13">
      <c r="A3922" t="s">
        <v>15336</v>
      </c>
      <c r="B3922" s="8">
        <v>45055.554355763888</v>
      </c>
      <c r="C3922" s="1" t="s">
        <v>132</v>
      </c>
      <c r="D3922" s="1" t="s">
        <v>204</v>
      </c>
      <c r="E3922" s="1" t="s">
        <v>15337</v>
      </c>
      <c r="F3922" s="16" t="s">
        <v>36642</v>
      </c>
      <c r="I3922" s="1" t="s">
        <v>75</v>
      </c>
      <c r="J3922" s="1" t="s">
        <v>0</v>
      </c>
      <c r="M3922" s="1" t="s">
        <v>15338</v>
      </c>
      <c r="N3922" s="1"/>
      <c r="O3922" s="1">
        <v>15</v>
      </c>
      <c r="P3922" s="1">
        <v>3</v>
      </c>
      <c r="Q3922" s="1">
        <v>3</v>
      </c>
      <c r="R3922" s="1">
        <v>2900</v>
      </c>
      <c r="S3922" s="1">
        <v>2</v>
      </c>
      <c r="T3922" s="1">
        <v>2</v>
      </c>
      <c r="U3922" s="1">
        <v>5</v>
      </c>
      <c r="V3922" s="1" t="s">
        <v>100</v>
      </c>
      <c r="W3922" s="1" t="s">
        <v>15339</v>
      </c>
      <c r="AO3922" s="1" t="s">
        <v>70</v>
      </c>
      <c r="AR3922" s="9">
        <v>70000000</v>
      </c>
      <c r="AV3922" s="1" t="s">
        <v>541</v>
      </c>
    </row>
    <row r="3923" spans="1:48" ht="13">
      <c r="A3923" t="s">
        <v>15340</v>
      </c>
      <c r="B3923" s="8">
        <v>45055.56460420139</v>
      </c>
      <c r="C3923" s="1" t="s">
        <v>132</v>
      </c>
      <c r="D3923" s="1" t="s">
        <v>204</v>
      </c>
      <c r="E3923" s="1" t="s">
        <v>3304</v>
      </c>
      <c r="F3923" s="16" t="s">
        <v>36643</v>
      </c>
      <c r="I3923" s="1" t="s">
        <v>241</v>
      </c>
      <c r="J3923" s="1" t="s">
        <v>0</v>
      </c>
      <c r="M3923" s="1" t="s">
        <v>9540</v>
      </c>
      <c r="N3923" s="1" t="s">
        <v>66</v>
      </c>
      <c r="O3923" s="1">
        <v>15</v>
      </c>
      <c r="P3923" s="1">
        <v>4</v>
      </c>
      <c r="Q3923" s="1">
        <v>3</v>
      </c>
      <c r="R3923" s="1">
        <v>4000</v>
      </c>
      <c r="S3923" s="1">
        <v>2</v>
      </c>
      <c r="T3923" s="1">
        <v>2</v>
      </c>
      <c r="W3923" s="1" t="s">
        <v>15341</v>
      </c>
      <c r="AO3923" s="1" t="s">
        <v>70</v>
      </c>
      <c r="AR3923" s="9">
        <v>150000</v>
      </c>
      <c r="AV3923" s="1" t="s">
        <v>137</v>
      </c>
    </row>
    <row r="3924" spans="1:48" ht="13">
      <c r="A3924" t="s">
        <v>15342</v>
      </c>
      <c r="B3924" s="8">
        <v>45055.578545694443</v>
      </c>
      <c r="C3924" s="1" t="s">
        <v>132</v>
      </c>
      <c r="D3924" s="1" t="s">
        <v>204</v>
      </c>
      <c r="E3924" s="1" t="s">
        <v>3304</v>
      </c>
      <c r="F3924" s="16" t="s">
        <v>36644</v>
      </c>
      <c r="I3924" s="1" t="s">
        <v>241</v>
      </c>
      <c r="J3924" s="1" t="s">
        <v>2</v>
      </c>
      <c r="M3924" s="1" t="s">
        <v>2474</v>
      </c>
      <c r="N3924" s="1" t="s">
        <v>96</v>
      </c>
      <c r="AB3924" s="1" t="s">
        <v>9159</v>
      </c>
      <c r="AC3924" s="1">
        <v>8</v>
      </c>
      <c r="AD3924" s="1">
        <v>2</v>
      </c>
      <c r="AE3924" s="1">
        <v>2</v>
      </c>
      <c r="AF3924" s="1">
        <v>1238</v>
      </c>
      <c r="AG3924" s="1" t="s">
        <v>107</v>
      </c>
      <c r="AH3924" s="1" t="s">
        <v>15343</v>
      </c>
      <c r="AO3924" s="1" t="s">
        <v>70</v>
      </c>
      <c r="AR3924" s="9">
        <v>500000</v>
      </c>
      <c r="AU3924" s="1" t="s">
        <v>6564</v>
      </c>
      <c r="AV3924" s="1" t="s">
        <v>137</v>
      </c>
    </row>
    <row r="3925" spans="1:48" ht="13">
      <c r="A3925" t="s">
        <v>15344</v>
      </c>
      <c r="B3925" s="8">
        <v>45055.601069560187</v>
      </c>
      <c r="C3925" s="1" t="s">
        <v>132</v>
      </c>
      <c r="D3925" s="1" t="s">
        <v>204</v>
      </c>
      <c r="E3925" s="1" t="s">
        <v>3304</v>
      </c>
      <c r="F3925" s="16" t="s">
        <v>36645</v>
      </c>
      <c r="I3925" s="1" t="s">
        <v>75</v>
      </c>
      <c r="J3925" s="1" t="s">
        <v>2</v>
      </c>
      <c r="M3925" s="1" t="s">
        <v>9540</v>
      </c>
      <c r="N3925" s="1" t="s">
        <v>66</v>
      </c>
      <c r="AB3925" s="1" t="s">
        <v>122</v>
      </c>
      <c r="AC3925" s="1">
        <v>9</v>
      </c>
      <c r="AD3925" s="1">
        <v>3</v>
      </c>
      <c r="AE3925" s="1">
        <v>2</v>
      </c>
      <c r="AF3925" s="1">
        <v>1065</v>
      </c>
      <c r="AG3925" s="1" t="s">
        <v>107</v>
      </c>
      <c r="AO3925" s="1" t="s">
        <v>70</v>
      </c>
      <c r="AR3925" s="9">
        <v>40000000</v>
      </c>
      <c r="AU3925" s="1" t="s">
        <v>6530</v>
      </c>
      <c r="AV3925" s="1" t="s">
        <v>541</v>
      </c>
    </row>
    <row r="3926" spans="1:48" ht="13">
      <c r="A3926" t="s">
        <v>15345</v>
      </c>
      <c r="B3926" s="8">
        <v>45055.639995717589</v>
      </c>
      <c r="C3926" s="1" t="s">
        <v>4899</v>
      </c>
      <c r="D3926" s="1" t="s">
        <v>61</v>
      </c>
      <c r="E3926" s="1" t="s">
        <v>15346</v>
      </c>
      <c r="F3926" s="16" t="s">
        <v>36646</v>
      </c>
      <c r="I3926" s="1" t="s">
        <v>75</v>
      </c>
      <c r="J3926" s="1" t="s">
        <v>1</v>
      </c>
      <c r="K3926" s="1" t="s">
        <v>64</v>
      </c>
      <c r="M3926" s="1" t="s">
        <v>15347</v>
      </c>
      <c r="N3926" s="1" t="s">
        <v>2723</v>
      </c>
      <c r="X3926" s="1">
        <v>29.5</v>
      </c>
      <c r="Y3926" s="1" t="s">
        <v>64</v>
      </c>
      <c r="AA3926" s="1" t="s">
        <v>15348</v>
      </c>
      <c r="AO3926" s="1" t="s">
        <v>70</v>
      </c>
      <c r="AP3926" s="1">
        <v>2000000</v>
      </c>
      <c r="AR3926" s="9">
        <v>59000000</v>
      </c>
      <c r="AV3926" s="1" t="s">
        <v>541</v>
      </c>
    </row>
    <row r="3927" spans="1:48" ht="13">
      <c r="A3927" t="s">
        <v>15349</v>
      </c>
      <c r="B3927" s="8">
        <v>45055.642893078708</v>
      </c>
      <c r="C3927" s="1" t="s">
        <v>4899</v>
      </c>
      <c r="D3927" s="1" t="s">
        <v>61</v>
      </c>
      <c r="E3927" s="1" t="s">
        <v>15350</v>
      </c>
      <c r="F3927" s="16" t="s">
        <v>36647</v>
      </c>
      <c r="I3927" s="1" t="s">
        <v>75</v>
      </c>
      <c r="J3927" s="1" t="s">
        <v>2</v>
      </c>
      <c r="K3927" s="1" t="s">
        <v>64</v>
      </c>
      <c r="M3927" s="1" t="s">
        <v>15351</v>
      </c>
      <c r="N3927" s="1" t="s">
        <v>615</v>
      </c>
      <c r="AB3927" s="1" t="s">
        <v>122</v>
      </c>
      <c r="AC3927" s="1">
        <v>5</v>
      </c>
      <c r="AD3927" s="1">
        <v>4</v>
      </c>
      <c r="AE3927" s="1">
        <v>3</v>
      </c>
      <c r="AF3927" s="1">
        <v>1700</v>
      </c>
      <c r="AG3927" s="1" t="s">
        <v>107</v>
      </c>
      <c r="AH3927" s="1" t="s">
        <v>1293</v>
      </c>
      <c r="AI3927" s="1" t="s">
        <v>180</v>
      </c>
      <c r="AJ3927" s="1" t="s">
        <v>15352</v>
      </c>
      <c r="AO3927" s="1" t="s">
        <v>70</v>
      </c>
      <c r="AR3927" s="9">
        <v>65000000</v>
      </c>
      <c r="AT3927" s="1" t="s">
        <v>13379</v>
      </c>
      <c r="AU3927" s="1" t="s">
        <v>6530</v>
      </c>
      <c r="AV3927" s="1" t="s">
        <v>137</v>
      </c>
    </row>
    <row r="3928" spans="1:48" ht="13">
      <c r="A3928" t="s">
        <v>15353</v>
      </c>
      <c r="B3928" s="8">
        <v>45055.652569004626</v>
      </c>
      <c r="C3928" s="1" t="s">
        <v>4899</v>
      </c>
      <c r="D3928" s="1" t="s">
        <v>61</v>
      </c>
      <c r="E3928" s="1" t="s">
        <v>15354</v>
      </c>
      <c r="F3928" s="16" t="s">
        <v>36648</v>
      </c>
      <c r="I3928" s="1" t="s">
        <v>75</v>
      </c>
      <c r="J3928" s="1" t="s">
        <v>1</v>
      </c>
      <c r="K3928" s="1" t="s">
        <v>64</v>
      </c>
      <c r="M3928" s="1" t="s">
        <v>15355</v>
      </c>
      <c r="N3928" s="1" t="s">
        <v>858</v>
      </c>
      <c r="X3928" s="1">
        <v>20</v>
      </c>
      <c r="Y3928" s="1" t="s">
        <v>64</v>
      </c>
      <c r="AA3928" s="1" t="s">
        <v>15356</v>
      </c>
      <c r="AO3928" s="1" t="s">
        <v>70</v>
      </c>
      <c r="AP3928" s="1">
        <v>1250000</v>
      </c>
      <c r="AR3928" s="9">
        <v>25000000</v>
      </c>
      <c r="AV3928" s="1" t="s">
        <v>137</v>
      </c>
    </row>
    <row r="3929" spans="1:48" ht="13">
      <c r="A3929" t="s">
        <v>15357</v>
      </c>
      <c r="B3929" s="8">
        <v>45055.869911747686</v>
      </c>
      <c r="C3929" s="1" t="s">
        <v>803</v>
      </c>
      <c r="D3929" s="1" t="s">
        <v>61</v>
      </c>
      <c r="E3929" s="1" t="s">
        <v>15358</v>
      </c>
      <c r="F3929" s="16" t="s">
        <v>36649</v>
      </c>
      <c r="I3929" s="1" t="s">
        <v>75</v>
      </c>
      <c r="J3929" s="1" t="s">
        <v>1</v>
      </c>
      <c r="K3929" s="1" t="s">
        <v>64</v>
      </c>
      <c r="M3929" s="1" t="s">
        <v>6418</v>
      </c>
      <c r="N3929" s="1" t="s">
        <v>554</v>
      </c>
      <c r="X3929" s="1">
        <v>12.5</v>
      </c>
      <c r="Y3929" s="1" t="s">
        <v>15359</v>
      </c>
      <c r="AA3929" s="1" t="s">
        <v>15360</v>
      </c>
      <c r="AO3929" s="1" t="s">
        <v>70</v>
      </c>
      <c r="AP3929" s="1" t="s">
        <v>15361</v>
      </c>
      <c r="AR3929" s="9">
        <v>15000000</v>
      </c>
      <c r="AT3929" s="1" t="s">
        <v>13379</v>
      </c>
      <c r="AV3929" s="1" t="s">
        <v>137</v>
      </c>
    </row>
    <row r="3930" spans="1:48" ht="13">
      <c r="A3930" t="s">
        <v>15362</v>
      </c>
      <c r="B3930" s="8">
        <v>45055.878965011572</v>
      </c>
      <c r="C3930" s="1" t="s">
        <v>132</v>
      </c>
      <c r="D3930" s="1" t="s">
        <v>61</v>
      </c>
      <c r="E3930" s="1" t="s">
        <v>15363</v>
      </c>
      <c r="F3930" s="16" t="s">
        <v>36650</v>
      </c>
      <c r="I3930" s="1" t="s">
        <v>75</v>
      </c>
      <c r="J3930" s="1" t="s">
        <v>1</v>
      </c>
      <c r="M3930" s="1" t="s">
        <v>15364</v>
      </c>
      <c r="N3930" s="1" t="s">
        <v>364</v>
      </c>
      <c r="X3930" s="1">
        <v>30.27</v>
      </c>
      <c r="AA3930" s="1" t="s">
        <v>15365</v>
      </c>
      <c r="AO3930" s="1" t="s">
        <v>70</v>
      </c>
      <c r="AP3930" s="1">
        <v>6000000</v>
      </c>
      <c r="AR3930" s="9"/>
      <c r="AV3930" s="1" t="s">
        <v>541</v>
      </c>
    </row>
    <row r="3931" spans="1:48" ht="13">
      <c r="A3931" t="s">
        <v>15366</v>
      </c>
      <c r="B3931" s="8">
        <v>45055.904049328703</v>
      </c>
      <c r="C3931" s="1" t="s">
        <v>803</v>
      </c>
      <c r="D3931" s="1" t="s">
        <v>204</v>
      </c>
      <c r="E3931" s="1" t="s">
        <v>15367</v>
      </c>
      <c r="F3931" s="16" t="s">
        <v>36651</v>
      </c>
      <c r="I3931" s="1" t="s">
        <v>75</v>
      </c>
      <c r="J3931" s="1" t="s">
        <v>0</v>
      </c>
      <c r="K3931" s="1" t="s">
        <v>64</v>
      </c>
      <c r="M3931" s="1" t="s">
        <v>15368</v>
      </c>
      <c r="N3931" s="1" t="s">
        <v>121</v>
      </c>
      <c r="O3931" s="1">
        <v>10</v>
      </c>
      <c r="P3931" s="1">
        <v>3</v>
      </c>
      <c r="Q3931" s="1">
        <v>1</v>
      </c>
      <c r="R3931" s="1">
        <v>4000</v>
      </c>
      <c r="S3931" s="1">
        <v>2</v>
      </c>
      <c r="T3931" s="1">
        <v>3</v>
      </c>
      <c r="V3931" s="1" t="s">
        <v>15369</v>
      </c>
      <c r="W3931" s="1" t="s">
        <v>15370</v>
      </c>
      <c r="AO3931" s="1" t="s">
        <v>70</v>
      </c>
      <c r="AR3931" s="9">
        <v>19000000</v>
      </c>
      <c r="AT3931" s="1" t="s">
        <v>13379</v>
      </c>
      <c r="AV3931" s="1" t="s">
        <v>541</v>
      </c>
    </row>
    <row r="3932" spans="1:48" ht="13">
      <c r="A3932" t="s">
        <v>15371</v>
      </c>
      <c r="B3932" s="8">
        <v>45056.48133599537</v>
      </c>
      <c r="C3932" s="1" t="s">
        <v>877</v>
      </c>
      <c r="D3932" s="1" t="s">
        <v>61</v>
      </c>
      <c r="E3932" s="1" t="s">
        <v>15372</v>
      </c>
      <c r="F3932" s="16" t="s">
        <v>36652</v>
      </c>
      <c r="I3932" s="1" t="s">
        <v>241</v>
      </c>
      <c r="J3932" s="1" t="s">
        <v>2</v>
      </c>
      <c r="K3932" s="1" t="s">
        <v>83</v>
      </c>
      <c r="M3932" s="1" t="s">
        <v>15373</v>
      </c>
      <c r="N3932" s="1" t="s">
        <v>112</v>
      </c>
      <c r="AB3932" s="1" t="s">
        <v>122</v>
      </c>
      <c r="AC3932" s="1">
        <v>4</v>
      </c>
      <c r="AD3932" s="1">
        <v>3</v>
      </c>
      <c r="AE3932" s="1">
        <v>2</v>
      </c>
      <c r="AF3932" s="1">
        <v>1023</v>
      </c>
      <c r="AG3932" s="1" t="s">
        <v>107</v>
      </c>
      <c r="AH3932" s="1" t="s">
        <v>15374</v>
      </c>
      <c r="AI3932" s="1" t="s">
        <v>123</v>
      </c>
      <c r="AJ3932" s="1" t="s">
        <v>15375</v>
      </c>
      <c r="AO3932" s="1" t="s">
        <v>70</v>
      </c>
      <c r="AR3932" s="9">
        <v>160000</v>
      </c>
      <c r="AT3932" s="1" t="s">
        <v>1526</v>
      </c>
      <c r="AU3932" s="1" t="s">
        <v>6530</v>
      </c>
      <c r="AV3932" s="1" t="s">
        <v>137</v>
      </c>
    </row>
    <row r="3933" spans="1:48" ht="13">
      <c r="A3933" t="s">
        <v>15376</v>
      </c>
      <c r="B3933" s="8">
        <v>45056.560450462959</v>
      </c>
      <c r="C3933" s="1" t="s">
        <v>132</v>
      </c>
      <c r="D3933" s="1" t="s">
        <v>204</v>
      </c>
      <c r="E3933" s="1" t="s">
        <v>3304</v>
      </c>
      <c r="F3933" s="16" t="s">
        <v>36653</v>
      </c>
      <c r="I3933" s="1" t="s">
        <v>75</v>
      </c>
      <c r="J3933" s="1" t="s">
        <v>1</v>
      </c>
      <c r="M3933" s="1" t="s">
        <v>15377</v>
      </c>
      <c r="N3933" s="1" t="s">
        <v>516</v>
      </c>
      <c r="X3933" s="1">
        <v>10</v>
      </c>
      <c r="AA3933" s="1" t="s">
        <v>15378</v>
      </c>
      <c r="AO3933" s="1" t="s">
        <v>70</v>
      </c>
      <c r="AP3933" s="1">
        <v>2500000</v>
      </c>
      <c r="AR3933" s="9">
        <v>25000000</v>
      </c>
      <c r="AV3933" s="1" t="s">
        <v>541</v>
      </c>
    </row>
    <row r="3934" spans="1:48" ht="13">
      <c r="A3934" t="s">
        <v>15379</v>
      </c>
      <c r="B3934" s="8">
        <v>45056.569359409725</v>
      </c>
      <c r="C3934" s="1" t="s">
        <v>132</v>
      </c>
      <c r="D3934" s="1" t="s">
        <v>204</v>
      </c>
      <c r="E3934" s="1" t="s">
        <v>502</v>
      </c>
      <c r="F3934" s="16" t="s">
        <v>36654</v>
      </c>
      <c r="I3934" s="1" t="s">
        <v>241</v>
      </c>
      <c r="J3934" s="1" t="s">
        <v>2</v>
      </c>
      <c r="M3934" s="1" t="s">
        <v>15380</v>
      </c>
      <c r="N3934" s="1" t="s">
        <v>331</v>
      </c>
      <c r="AB3934" s="1" t="s">
        <v>122</v>
      </c>
      <c r="AD3934" s="1">
        <v>3</v>
      </c>
      <c r="AE3934" s="1">
        <v>2</v>
      </c>
      <c r="AF3934" s="1">
        <v>1050</v>
      </c>
      <c r="AG3934" s="1" t="s">
        <v>107</v>
      </c>
      <c r="AJ3934" s="1" t="s">
        <v>15381</v>
      </c>
      <c r="AO3934" s="1" t="s">
        <v>70</v>
      </c>
      <c r="AR3934" s="9">
        <v>110000</v>
      </c>
      <c r="AU3934" s="1" t="s">
        <v>6564</v>
      </c>
      <c r="AV3934" s="1" t="s">
        <v>541</v>
      </c>
    </row>
    <row r="3935" spans="1:48" ht="13">
      <c r="A3935" t="s">
        <v>15382</v>
      </c>
      <c r="B3935" s="8">
        <v>45056.59567678241</v>
      </c>
      <c r="C3935" s="1" t="s">
        <v>11244</v>
      </c>
      <c r="D3935" s="1" t="s">
        <v>61</v>
      </c>
      <c r="E3935" s="1" t="s">
        <v>6521</v>
      </c>
      <c r="F3935" s="16" t="s">
        <v>36655</v>
      </c>
      <c r="I3935" s="1" t="s">
        <v>75</v>
      </c>
      <c r="J3935" s="1" t="s">
        <v>2</v>
      </c>
      <c r="K3935" s="1" t="s">
        <v>64</v>
      </c>
      <c r="M3935" s="1" t="s">
        <v>15383</v>
      </c>
      <c r="N3935" s="1" t="s">
        <v>615</v>
      </c>
      <c r="AB3935" s="1" t="s">
        <v>122</v>
      </c>
      <c r="AD3935" s="1">
        <v>5</v>
      </c>
      <c r="AE3935" s="1">
        <v>4</v>
      </c>
      <c r="AF3935" s="1">
        <v>3200</v>
      </c>
      <c r="AG3935" s="1" t="s">
        <v>98</v>
      </c>
      <c r="AI3935" s="1" t="s">
        <v>617</v>
      </c>
      <c r="AJ3935" s="1" t="s">
        <v>15384</v>
      </c>
      <c r="AO3935" s="1" t="s">
        <v>70</v>
      </c>
      <c r="AR3935" s="9">
        <v>55000000</v>
      </c>
      <c r="AU3935" s="1" t="s">
        <v>6530</v>
      </c>
      <c r="AV3935" s="1" t="s">
        <v>541</v>
      </c>
    </row>
    <row r="3936" spans="1:48" ht="13">
      <c r="A3936" t="s">
        <v>15385</v>
      </c>
      <c r="B3936" s="8">
        <v>45056.597141724538</v>
      </c>
      <c r="C3936" s="1" t="s">
        <v>11244</v>
      </c>
      <c r="D3936" s="1" t="s">
        <v>61</v>
      </c>
      <c r="E3936" s="1" t="s">
        <v>15386</v>
      </c>
      <c r="F3936" s="16" t="s">
        <v>36656</v>
      </c>
      <c r="I3936" s="1" t="s">
        <v>75</v>
      </c>
      <c r="J3936" s="1" t="s">
        <v>1</v>
      </c>
      <c r="K3936" s="1" t="s">
        <v>64</v>
      </c>
      <c r="M3936" s="1" t="s">
        <v>15387</v>
      </c>
      <c r="N3936" s="1" t="s">
        <v>14878</v>
      </c>
      <c r="X3936" s="1">
        <v>11.5</v>
      </c>
      <c r="Y3936" s="1" t="s">
        <v>64</v>
      </c>
      <c r="AO3936" s="1" t="s">
        <v>70</v>
      </c>
      <c r="AP3936" s="1">
        <v>300000</v>
      </c>
      <c r="AR3936" s="9"/>
      <c r="AV3936" s="1" t="s">
        <v>541</v>
      </c>
    </row>
    <row r="3937" spans="1:48" ht="13">
      <c r="A3937" t="s">
        <v>15388</v>
      </c>
      <c r="B3937" s="8">
        <v>45056.598312569447</v>
      </c>
      <c r="C3937" s="1" t="s">
        <v>11244</v>
      </c>
      <c r="D3937" s="1" t="s">
        <v>61</v>
      </c>
      <c r="E3937" s="1" t="s">
        <v>15386</v>
      </c>
      <c r="F3937" s="16" t="s">
        <v>36657</v>
      </c>
      <c r="I3937" s="1" t="s">
        <v>75</v>
      </c>
      <c r="J3937" s="1" t="s">
        <v>1</v>
      </c>
      <c r="K3937" s="1" t="s">
        <v>64</v>
      </c>
      <c r="M3937" s="1" t="s">
        <v>15389</v>
      </c>
      <c r="N3937" s="1" t="s">
        <v>554</v>
      </c>
      <c r="X3937" s="1">
        <v>6.25</v>
      </c>
      <c r="Y3937" s="1" t="s">
        <v>64</v>
      </c>
      <c r="AO3937" s="1" t="s">
        <v>70</v>
      </c>
      <c r="AP3937" s="1">
        <v>1200000</v>
      </c>
      <c r="AR3937" s="9"/>
      <c r="AV3937" s="1" t="s">
        <v>541</v>
      </c>
    </row>
    <row r="3938" spans="1:48" ht="13">
      <c r="A3938" t="s">
        <v>15390</v>
      </c>
      <c r="B3938" s="8">
        <v>45056.599700543986</v>
      </c>
      <c r="C3938" s="1" t="s">
        <v>11244</v>
      </c>
      <c r="D3938" s="1" t="s">
        <v>61</v>
      </c>
      <c r="E3938" s="1" t="s">
        <v>15391</v>
      </c>
      <c r="F3938" s="16" t="s">
        <v>36658</v>
      </c>
      <c r="I3938" s="1" t="s">
        <v>75</v>
      </c>
      <c r="J3938" s="1" t="s">
        <v>2</v>
      </c>
      <c r="K3938" s="1" t="s">
        <v>64</v>
      </c>
      <c r="M3938" s="1" t="s">
        <v>15392</v>
      </c>
      <c r="N3938" s="1" t="s">
        <v>364</v>
      </c>
      <c r="AB3938" s="1" t="s">
        <v>122</v>
      </c>
      <c r="AC3938" s="1">
        <v>6</v>
      </c>
      <c r="AD3938" s="1">
        <v>2</v>
      </c>
      <c r="AE3938" s="1">
        <v>2</v>
      </c>
      <c r="AF3938" s="1">
        <v>890</v>
      </c>
      <c r="AG3938" s="1" t="s">
        <v>107</v>
      </c>
      <c r="AH3938" s="1" t="s">
        <v>3703</v>
      </c>
      <c r="AO3938" s="1" t="s">
        <v>70</v>
      </c>
      <c r="AR3938" s="9">
        <v>25000000</v>
      </c>
      <c r="AU3938" s="1" t="s">
        <v>6564</v>
      </c>
      <c r="AV3938" s="1" t="s">
        <v>137</v>
      </c>
    </row>
    <row r="3939" spans="1:48" ht="13">
      <c r="A3939" t="s">
        <v>15393</v>
      </c>
      <c r="B3939" s="8">
        <v>45056.601854328706</v>
      </c>
      <c r="C3939" s="1" t="s">
        <v>11244</v>
      </c>
      <c r="D3939" s="1" t="s">
        <v>61</v>
      </c>
      <c r="E3939" s="1" t="s">
        <v>6575</v>
      </c>
      <c r="F3939" s="16" t="s">
        <v>36659</v>
      </c>
      <c r="I3939" s="1" t="s">
        <v>241</v>
      </c>
      <c r="J3939" s="1" t="s">
        <v>2</v>
      </c>
      <c r="K3939" s="1" t="s">
        <v>64</v>
      </c>
      <c r="M3939" s="1" t="s">
        <v>15394</v>
      </c>
      <c r="N3939" s="1" t="s">
        <v>142</v>
      </c>
      <c r="AB3939" s="1" t="s">
        <v>122</v>
      </c>
      <c r="AD3939" s="1">
        <v>3</v>
      </c>
      <c r="AE3939" s="1">
        <v>3</v>
      </c>
      <c r="AF3939" s="1">
        <v>1600</v>
      </c>
      <c r="AG3939" s="1" t="s">
        <v>107</v>
      </c>
      <c r="AI3939" s="1" t="s">
        <v>321</v>
      </c>
      <c r="AO3939" s="1" t="s">
        <v>70</v>
      </c>
      <c r="AR3939" s="9">
        <v>300000</v>
      </c>
      <c r="AU3939" s="1" t="s">
        <v>6564</v>
      </c>
      <c r="AV3939" s="1" t="s">
        <v>137</v>
      </c>
    </row>
    <row r="3940" spans="1:48" ht="13">
      <c r="A3940" t="s">
        <v>15395</v>
      </c>
      <c r="B3940" s="8">
        <v>45056.603636157408</v>
      </c>
      <c r="C3940" s="1" t="s">
        <v>11244</v>
      </c>
      <c r="D3940" s="1" t="s">
        <v>61</v>
      </c>
      <c r="E3940" s="1" t="s">
        <v>15396</v>
      </c>
      <c r="F3940" s="16" t="s">
        <v>36660</v>
      </c>
      <c r="I3940" s="1" t="s">
        <v>75</v>
      </c>
      <c r="J3940" s="1" t="s">
        <v>2</v>
      </c>
      <c r="K3940" s="1" t="s">
        <v>64</v>
      </c>
      <c r="M3940" s="1" t="s">
        <v>15397</v>
      </c>
      <c r="N3940" s="1" t="s">
        <v>121</v>
      </c>
      <c r="AB3940" s="1" t="s">
        <v>122</v>
      </c>
      <c r="AC3940" s="1">
        <v>2</v>
      </c>
      <c r="AD3940" s="1">
        <v>3</v>
      </c>
      <c r="AE3940" s="1">
        <v>2</v>
      </c>
      <c r="AF3940" s="1">
        <v>1300</v>
      </c>
      <c r="AG3940" s="1" t="s">
        <v>107</v>
      </c>
      <c r="AI3940" s="1" t="s">
        <v>8528</v>
      </c>
      <c r="AO3940" s="1" t="s">
        <v>70</v>
      </c>
      <c r="AR3940" s="9">
        <v>16000000</v>
      </c>
      <c r="AU3940" s="1" t="s">
        <v>6530</v>
      </c>
      <c r="AV3940" s="1" t="s">
        <v>137</v>
      </c>
    </row>
    <row r="3941" spans="1:48" ht="13">
      <c r="A3941" t="s">
        <v>15398</v>
      </c>
      <c r="B3941" s="8">
        <v>45056.712001770837</v>
      </c>
      <c r="C3941" s="1" t="s">
        <v>132</v>
      </c>
      <c r="D3941" s="1" t="s">
        <v>61</v>
      </c>
      <c r="E3941" s="1" t="s">
        <v>15399</v>
      </c>
      <c r="F3941" s="16" t="s">
        <v>36661</v>
      </c>
      <c r="I3941" s="1" t="s">
        <v>241</v>
      </c>
      <c r="J3941" s="1" t="s">
        <v>2</v>
      </c>
      <c r="M3941" s="1" t="s">
        <v>15400</v>
      </c>
      <c r="N3941" s="1"/>
      <c r="AB3941" s="1" t="s">
        <v>122</v>
      </c>
      <c r="AC3941" s="1">
        <v>16</v>
      </c>
      <c r="AD3941" s="1">
        <v>3</v>
      </c>
      <c r="AE3941" s="1">
        <v>3</v>
      </c>
      <c r="AF3941" s="1">
        <v>1878</v>
      </c>
      <c r="AG3941" s="1" t="s">
        <v>107</v>
      </c>
      <c r="AI3941" s="1" t="s">
        <v>123</v>
      </c>
      <c r="AO3941" s="1" t="s">
        <v>70</v>
      </c>
      <c r="AR3941" s="9">
        <v>230000</v>
      </c>
      <c r="AU3941" s="1" t="s">
        <v>6564</v>
      </c>
      <c r="AV3941" s="1" t="s">
        <v>137</v>
      </c>
    </row>
    <row r="3942" spans="1:48" ht="13">
      <c r="A3942" t="s">
        <v>15401</v>
      </c>
      <c r="B3942" s="8">
        <v>45056.730629270838</v>
      </c>
      <c r="C3942" s="1" t="s">
        <v>132</v>
      </c>
      <c r="D3942" s="1" t="s">
        <v>61</v>
      </c>
      <c r="E3942" s="1" t="s">
        <v>15402</v>
      </c>
      <c r="F3942" s="16" t="s">
        <v>36662</v>
      </c>
      <c r="I3942" s="1" t="s">
        <v>75</v>
      </c>
      <c r="J3942" s="1" t="s">
        <v>0</v>
      </c>
      <c r="M3942" s="1" t="s">
        <v>15403</v>
      </c>
      <c r="N3942" s="1" t="s">
        <v>1341</v>
      </c>
      <c r="O3942" s="1">
        <v>20.6</v>
      </c>
      <c r="P3942" s="1">
        <v>3</v>
      </c>
      <c r="Q3942" s="1">
        <v>3</v>
      </c>
      <c r="R3942" s="1">
        <v>1800</v>
      </c>
      <c r="S3942" s="1">
        <v>1</v>
      </c>
      <c r="T3942" s="1">
        <v>2</v>
      </c>
      <c r="W3942" s="1" t="s">
        <v>15404</v>
      </c>
      <c r="AO3942" s="1" t="s">
        <v>70</v>
      </c>
      <c r="AP3942" s="1">
        <v>5500000</v>
      </c>
      <c r="AR3942" s="9"/>
      <c r="AV3942" s="1" t="s">
        <v>541</v>
      </c>
    </row>
    <row r="3943" spans="1:48" ht="13">
      <c r="A3943" t="s">
        <v>15405</v>
      </c>
      <c r="B3943" s="8">
        <v>45057.465528275468</v>
      </c>
      <c r="C3943" s="1" t="s">
        <v>11244</v>
      </c>
      <c r="D3943" s="1" t="s">
        <v>61</v>
      </c>
      <c r="E3943" s="1" t="s">
        <v>15406</v>
      </c>
      <c r="F3943" s="16" t="s">
        <v>36663</v>
      </c>
      <c r="I3943" s="1" t="s">
        <v>241</v>
      </c>
      <c r="J3943" s="1" t="s">
        <v>2</v>
      </c>
      <c r="K3943" s="1" t="s">
        <v>64</v>
      </c>
      <c r="M3943" s="1" t="s">
        <v>15407</v>
      </c>
      <c r="N3943" s="1"/>
      <c r="AB3943" s="1" t="s">
        <v>425</v>
      </c>
      <c r="AD3943" s="1">
        <v>3</v>
      </c>
      <c r="AE3943" s="1">
        <v>3</v>
      </c>
      <c r="AF3943" s="1">
        <v>1700</v>
      </c>
      <c r="AG3943" s="1" t="s">
        <v>107</v>
      </c>
      <c r="AI3943" s="1" t="s">
        <v>123</v>
      </c>
      <c r="AO3943" s="1" t="s">
        <v>70</v>
      </c>
      <c r="AR3943" s="9">
        <v>300000</v>
      </c>
      <c r="AU3943" s="1" t="s">
        <v>6564</v>
      </c>
      <c r="AV3943" s="1" t="s">
        <v>541</v>
      </c>
    </row>
    <row r="3944" spans="1:48" ht="13">
      <c r="A3944" t="s">
        <v>15408</v>
      </c>
      <c r="B3944" s="8">
        <v>45057.466700532408</v>
      </c>
      <c r="C3944" s="1" t="s">
        <v>11244</v>
      </c>
      <c r="D3944" s="1" t="s">
        <v>61</v>
      </c>
      <c r="E3944" s="1" t="s">
        <v>15409</v>
      </c>
      <c r="F3944" s="16" t="s">
        <v>36664</v>
      </c>
      <c r="I3944" s="1" t="s">
        <v>75</v>
      </c>
      <c r="J3944" s="1" t="s">
        <v>2</v>
      </c>
      <c r="K3944" s="1" t="s">
        <v>64</v>
      </c>
      <c r="M3944" s="1" t="s">
        <v>15410</v>
      </c>
      <c r="N3944" s="1" t="s">
        <v>364</v>
      </c>
      <c r="AB3944" s="1" t="s">
        <v>122</v>
      </c>
      <c r="AC3944" s="1">
        <v>1</v>
      </c>
      <c r="AD3944" s="1">
        <v>3</v>
      </c>
      <c r="AE3944" s="1">
        <v>2</v>
      </c>
      <c r="AF3944" s="1">
        <v>1650</v>
      </c>
      <c r="AG3944" s="1" t="s">
        <v>107</v>
      </c>
      <c r="AI3944" s="1" t="s">
        <v>909</v>
      </c>
      <c r="AO3944" s="1" t="s">
        <v>70</v>
      </c>
      <c r="AR3944" s="9">
        <v>30000000</v>
      </c>
      <c r="AU3944" s="1" t="s">
        <v>6530</v>
      </c>
      <c r="AV3944" s="1" t="s">
        <v>137</v>
      </c>
    </row>
    <row r="3945" spans="1:48" ht="13">
      <c r="A3945" t="s">
        <v>15411</v>
      </c>
      <c r="B3945" s="8">
        <v>45057.468491944441</v>
      </c>
      <c r="C3945" s="1" t="s">
        <v>11244</v>
      </c>
      <c r="D3945" s="1" t="s">
        <v>61</v>
      </c>
      <c r="E3945" s="1" t="s">
        <v>15412</v>
      </c>
      <c r="F3945" s="16" t="s">
        <v>36665</v>
      </c>
      <c r="I3945" s="1" t="s">
        <v>241</v>
      </c>
      <c r="J3945" s="1" t="s">
        <v>2</v>
      </c>
      <c r="K3945" s="1" t="s">
        <v>64</v>
      </c>
      <c r="M3945" s="1" t="s">
        <v>15413</v>
      </c>
      <c r="N3945" s="1" t="s">
        <v>77</v>
      </c>
      <c r="AB3945" s="1" t="s">
        <v>409</v>
      </c>
      <c r="AD3945" s="1">
        <v>2</v>
      </c>
      <c r="AE3945" s="1">
        <v>2</v>
      </c>
      <c r="AF3945" s="1">
        <v>1000</v>
      </c>
      <c r="AG3945" s="1" t="s">
        <v>107</v>
      </c>
      <c r="AI3945" s="1" t="s">
        <v>175</v>
      </c>
      <c r="AO3945" s="1" t="s">
        <v>70</v>
      </c>
      <c r="AR3945" s="9">
        <v>145000</v>
      </c>
      <c r="AU3945" s="1" t="s">
        <v>6564</v>
      </c>
      <c r="AV3945" s="1" t="s">
        <v>137</v>
      </c>
    </row>
    <row r="3946" spans="1:48" ht="13">
      <c r="A3946" t="s">
        <v>15414</v>
      </c>
      <c r="B3946" s="8">
        <v>45057.470356666665</v>
      </c>
      <c r="C3946" s="1" t="s">
        <v>11244</v>
      </c>
      <c r="D3946" s="1" t="s">
        <v>61</v>
      </c>
      <c r="E3946" s="1" t="s">
        <v>15415</v>
      </c>
      <c r="F3946" s="16" t="s">
        <v>36666</v>
      </c>
      <c r="I3946" s="1" t="s">
        <v>241</v>
      </c>
      <c r="J3946" s="1" t="s">
        <v>2</v>
      </c>
      <c r="M3946" s="1" t="s">
        <v>15416</v>
      </c>
      <c r="N3946" s="1" t="s">
        <v>248</v>
      </c>
      <c r="AB3946" s="1" t="s">
        <v>122</v>
      </c>
      <c r="AD3946" s="1">
        <v>3</v>
      </c>
      <c r="AE3946" s="1">
        <v>2</v>
      </c>
      <c r="AF3946" s="1">
        <v>1450</v>
      </c>
      <c r="AG3946" s="1" t="s">
        <v>107</v>
      </c>
      <c r="AI3946" s="1" t="s">
        <v>100</v>
      </c>
      <c r="AO3946" s="1" t="s">
        <v>70</v>
      </c>
      <c r="AR3946" s="9">
        <v>150000</v>
      </c>
      <c r="AU3946" s="1" t="s">
        <v>6564</v>
      </c>
      <c r="AV3946" s="1" t="s">
        <v>137</v>
      </c>
    </row>
    <row r="3947" spans="1:48" ht="13">
      <c r="A3947" t="s">
        <v>15417</v>
      </c>
      <c r="B3947" s="8">
        <v>45057.473340231481</v>
      </c>
      <c r="C3947" s="1" t="s">
        <v>11244</v>
      </c>
      <c r="D3947" s="1" t="s">
        <v>61</v>
      </c>
      <c r="E3947" s="1" t="s">
        <v>15418</v>
      </c>
      <c r="F3947" s="16" t="s">
        <v>36667</v>
      </c>
      <c r="I3947" s="1" t="s">
        <v>241</v>
      </c>
      <c r="J3947" s="1" t="s">
        <v>2</v>
      </c>
      <c r="M3947" s="1" t="s">
        <v>15419</v>
      </c>
      <c r="N3947" s="1" t="s">
        <v>615</v>
      </c>
      <c r="AB3947" s="1" t="s">
        <v>122</v>
      </c>
      <c r="AD3947" s="1">
        <v>2</v>
      </c>
      <c r="AE3947" s="1">
        <v>2</v>
      </c>
      <c r="AF3947" s="1">
        <v>1100</v>
      </c>
      <c r="AG3947" s="1" t="s">
        <v>107</v>
      </c>
      <c r="AI3947" s="1" t="s">
        <v>617</v>
      </c>
      <c r="AO3947" s="1" t="s">
        <v>70</v>
      </c>
      <c r="AR3947" s="9">
        <v>120000</v>
      </c>
      <c r="AU3947" s="1" t="s">
        <v>6564</v>
      </c>
      <c r="AV3947" s="1" t="s">
        <v>137</v>
      </c>
    </row>
    <row r="3948" spans="1:48" ht="13">
      <c r="A3948" t="s">
        <v>15420</v>
      </c>
      <c r="B3948" s="8">
        <v>45057.567796597221</v>
      </c>
      <c r="C3948" s="1" t="s">
        <v>803</v>
      </c>
      <c r="D3948" s="1" t="s">
        <v>61</v>
      </c>
      <c r="E3948" s="1" t="s">
        <v>15421</v>
      </c>
      <c r="F3948" s="16" t="s">
        <v>36668</v>
      </c>
      <c r="I3948" s="1" t="s">
        <v>75</v>
      </c>
      <c r="J3948" s="1" t="s">
        <v>0</v>
      </c>
      <c r="K3948" s="1" t="s">
        <v>6466</v>
      </c>
      <c r="M3948" s="1" t="s">
        <v>15422</v>
      </c>
      <c r="N3948" s="1" t="s">
        <v>121</v>
      </c>
      <c r="O3948" s="1">
        <v>41</v>
      </c>
      <c r="P3948" s="1">
        <v>4</v>
      </c>
      <c r="Q3948" s="1">
        <v>2</v>
      </c>
      <c r="R3948" s="1">
        <v>3000</v>
      </c>
      <c r="S3948" s="1">
        <v>1</v>
      </c>
      <c r="T3948" s="1">
        <v>10</v>
      </c>
      <c r="V3948" s="1" t="s">
        <v>68</v>
      </c>
      <c r="W3948" s="1" t="s">
        <v>15423</v>
      </c>
      <c r="AO3948" s="1" t="s">
        <v>70</v>
      </c>
      <c r="AR3948" s="9">
        <v>24500000</v>
      </c>
      <c r="AV3948" s="1" t="s">
        <v>421</v>
      </c>
    </row>
    <row r="3949" spans="1:48" ht="13">
      <c r="A3949" t="s">
        <v>15424</v>
      </c>
      <c r="B3949" s="8">
        <v>45057.604251458339</v>
      </c>
      <c r="C3949" s="1" t="s">
        <v>132</v>
      </c>
      <c r="D3949" s="1" t="s">
        <v>61</v>
      </c>
      <c r="E3949" s="1" t="s">
        <v>15425</v>
      </c>
      <c r="F3949" s="16" t="s">
        <v>36669</v>
      </c>
      <c r="I3949" s="1" t="s">
        <v>75</v>
      </c>
      <c r="J3949" s="1" t="s">
        <v>0</v>
      </c>
      <c r="M3949" s="1" t="s">
        <v>15426</v>
      </c>
      <c r="N3949" s="1" t="s">
        <v>547</v>
      </c>
      <c r="O3949" s="1">
        <v>18</v>
      </c>
      <c r="P3949" s="1">
        <v>6</v>
      </c>
      <c r="Q3949" s="1">
        <v>5</v>
      </c>
      <c r="R3949" s="1">
        <v>4000</v>
      </c>
      <c r="S3949" s="1">
        <v>2</v>
      </c>
      <c r="T3949" s="1">
        <v>3</v>
      </c>
      <c r="U3949" s="1">
        <v>5</v>
      </c>
      <c r="W3949" s="1" t="s">
        <v>15427</v>
      </c>
      <c r="AO3949" s="1" t="s">
        <v>70</v>
      </c>
      <c r="AR3949" s="9">
        <v>65000000</v>
      </c>
      <c r="AV3949" s="1" t="s">
        <v>541</v>
      </c>
    </row>
    <row r="3950" spans="1:48" ht="13">
      <c r="A3950" t="s">
        <v>15428</v>
      </c>
      <c r="B3950" s="8">
        <v>45057.63954621528</v>
      </c>
      <c r="C3950" s="1" t="s">
        <v>132</v>
      </c>
      <c r="D3950" s="1" t="s">
        <v>61</v>
      </c>
      <c r="E3950" s="1" t="s">
        <v>15429</v>
      </c>
      <c r="F3950" s="16" t="s">
        <v>36670</v>
      </c>
      <c r="I3950" s="1" t="s">
        <v>75</v>
      </c>
      <c r="J3950" s="1" t="s">
        <v>1</v>
      </c>
      <c r="M3950" s="1" t="s">
        <v>15430</v>
      </c>
      <c r="N3950" s="1" t="s">
        <v>364</v>
      </c>
      <c r="X3950" s="1">
        <v>15</v>
      </c>
      <c r="AA3950" s="1" t="s">
        <v>15431</v>
      </c>
      <c r="AO3950" s="1" t="s">
        <v>70</v>
      </c>
      <c r="AP3950" s="1">
        <v>4400000</v>
      </c>
      <c r="AR3950" s="9"/>
      <c r="AV3950" s="1" t="s">
        <v>541</v>
      </c>
    </row>
    <row r="3951" spans="1:48" ht="13">
      <c r="A3951" t="s">
        <v>15432</v>
      </c>
      <c r="B3951" s="8">
        <v>45057.653981875003</v>
      </c>
      <c r="C3951" s="1" t="s">
        <v>803</v>
      </c>
      <c r="D3951" s="1" t="s">
        <v>61</v>
      </c>
      <c r="E3951" s="1" t="s">
        <v>15433</v>
      </c>
      <c r="F3951" s="16" t="s">
        <v>36671</v>
      </c>
      <c r="I3951" s="1" t="s">
        <v>75</v>
      </c>
      <c r="J3951" s="1" t="s">
        <v>1</v>
      </c>
      <c r="K3951" s="1" t="s">
        <v>4295</v>
      </c>
      <c r="M3951" s="1" t="s">
        <v>15434</v>
      </c>
      <c r="N3951" s="1" t="s">
        <v>307</v>
      </c>
      <c r="X3951" s="1">
        <v>25</v>
      </c>
      <c r="Y3951" s="1" t="s">
        <v>15435</v>
      </c>
      <c r="AA3951" s="1" t="s">
        <v>15436</v>
      </c>
      <c r="AO3951" s="1" t="s">
        <v>70</v>
      </c>
      <c r="AP3951" s="1">
        <v>800000</v>
      </c>
      <c r="AR3951" s="9">
        <v>20000000</v>
      </c>
      <c r="AT3951" s="1" t="s">
        <v>13379</v>
      </c>
      <c r="AV3951" s="1" t="s">
        <v>421</v>
      </c>
    </row>
    <row r="3952" spans="1:48" ht="13">
      <c r="A3952" t="s">
        <v>15437</v>
      </c>
      <c r="B3952" s="8">
        <v>45057.707147511574</v>
      </c>
      <c r="C3952" s="1" t="s">
        <v>803</v>
      </c>
      <c r="D3952" s="1" t="s">
        <v>61</v>
      </c>
      <c r="E3952" s="1" t="s">
        <v>15438</v>
      </c>
      <c r="F3952" s="16" t="s">
        <v>36672</v>
      </c>
      <c r="I3952" s="1" t="s">
        <v>75</v>
      </c>
      <c r="J3952" s="1" t="s">
        <v>0</v>
      </c>
      <c r="K3952" s="1" t="s">
        <v>64</v>
      </c>
      <c r="M3952" s="1" t="s">
        <v>15439</v>
      </c>
      <c r="N3952" s="1" t="s">
        <v>307</v>
      </c>
      <c r="O3952" s="1">
        <v>10</v>
      </c>
      <c r="P3952" s="1">
        <v>2</v>
      </c>
      <c r="Q3952" s="1">
        <v>2</v>
      </c>
      <c r="R3952" s="1">
        <v>1000</v>
      </c>
      <c r="S3952" s="1">
        <v>1</v>
      </c>
      <c r="T3952" s="1">
        <v>1</v>
      </c>
      <c r="W3952" s="1" t="s">
        <v>15440</v>
      </c>
      <c r="AO3952" s="1" t="s">
        <v>70</v>
      </c>
      <c r="AR3952" s="9">
        <v>18500000</v>
      </c>
      <c r="AT3952" s="1" t="s">
        <v>13379</v>
      </c>
      <c r="AV3952" s="1" t="s">
        <v>137</v>
      </c>
    </row>
    <row r="3953" spans="1:48" ht="13">
      <c r="A3953" t="s">
        <v>15441</v>
      </c>
      <c r="B3953" s="8">
        <v>45057.863215462959</v>
      </c>
      <c r="C3953" s="1" t="s">
        <v>803</v>
      </c>
      <c r="D3953" s="1" t="s">
        <v>61</v>
      </c>
      <c r="E3953" s="1" t="s">
        <v>14882</v>
      </c>
      <c r="F3953" s="16" t="s">
        <v>36673</v>
      </c>
      <c r="I3953" s="1" t="s">
        <v>75</v>
      </c>
      <c r="J3953" s="1" t="s">
        <v>1</v>
      </c>
      <c r="K3953" s="1" t="s">
        <v>64</v>
      </c>
      <c r="M3953" s="1" t="s">
        <v>15442</v>
      </c>
      <c r="N3953" s="1" t="s">
        <v>121</v>
      </c>
      <c r="X3953" s="1">
        <v>10</v>
      </c>
      <c r="Y3953" s="1" t="s">
        <v>3699</v>
      </c>
      <c r="AA3953" s="1" t="s">
        <v>15443</v>
      </c>
      <c r="AO3953" s="1" t="s">
        <v>70</v>
      </c>
      <c r="AP3953" s="1" t="s">
        <v>15444</v>
      </c>
      <c r="AR3953" s="9">
        <v>7500000</v>
      </c>
      <c r="AT3953" s="1" t="s">
        <v>13379</v>
      </c>
      <c r="AV3953" s="1" t="s">
        <v>137</v>
      </c>
    </row>
    <row r="3954" spans="1:48" ht="13">
      <c r="A3954" t="s">
        <v>15445</v>
      </c>
      <c r="B3954" s="8">
        <v>45058.414922256939</v>
      </c>
      <c r="C3954" s="1" t="s">
        <v>877</v>
      </c>
      <c r="D3954" s="1" t="s">
        <v>61</v>
      </c>
      <c r="E3954" s="1" t="s">
        <v>15446</v>
      </c>
      <c r="F3954" s="16" t="s">
        <v>36674</v>
      </c>
      <c r="G3954" s="11" t="s">
        <v>15447</v>
      </c>
      <c r="I3954" s="1" t="s">
        <v>241</v>
      </c>
      <c r="J3954" s="1" t="s">
        <v>0</v>
      </c>
      <c r="K3954" s="1" t="s">
        <v>83</v>
      </c>
      <c r="M3954" s="1" t="s">
        <v>15448</v>
      </c>
      <c r="N3954" s="1" t="s">
        <v>681</v>
      </c>
      <c r="O3954" s="1">
        <v>10</v>
      </c>
      <c r="P3954" s="1">
        <v>4</v>
      </c>
      <c r="Q3954" s="1">
        <v>3</v>
      </c>
      <c r="R3954" s="1">
        <v>2200</v>
      </c>
      <c r="S3954" s="1">
        <v>1</v>
      </c>
      <c r="T3954" s="1">
        <v>3</v>
      </c>
      <c r="V3954" s="1" t="s">
        <v>390</v>
      </c>
      <c r="W3954" s="1" t="s">
        <v>15449</v>
      </c>
      <c r="AO3954" s="1" t="s">
        <v>70</v>
      </c>
      <c r="AR3954" s="9">
        <v>100000</v>
      </c>
      <c r="AV3954" s="1" t="s">
        <v>137</v>
      </c>
    </row>
    <row r="3955" spans="1:48" ht="13">
      <c r="A3955" t="s">
        <v>15450</v>
      </c>
      <c r="B3955" s="8">
        <v>45058.475181643516</v>
      </c>
      <c r="C3955" s="1" t="s">
        <v>4899</v>
      </c>
      <c r="D3955" s="1" t="s">
        <v>61</v>
      </c>
      <c r="E3955" s="1" t="s">
        <v>15451</v>
      </c>
      <c r="F3955" s="16" t="s">
        <v>36675</v>
      </c>
      <c r="I3955" s="1" t="s">
        <v>75</v>
      </c>
      <c r="J3955" s="1" t="s">
        <v>2</v>
      </c>
      <c r="K3955" s="1" t="s">
        <v>64</v>
      </c>
      <c r="M3955" s="1" t="s">
        <v>15452</v>
      </c>
      <c r="N3955" s="1" t="s">
        <v>615</v>
      </c>
      <c r="AB3955" s="1" t="s">
        <v>122</v>
      </c>
      <c r="AC3955" s="1">
        <v>2</v>
      </c>
      <c r="AD3955" s="1">
        <v>4</v>
      </c>
      <c r="AE3955" s="1">
        <v>3</v>
      </c>
      <c r="AF3955" s="1">
        <v>1650</v>
      </c>
      <c r="AG3955" s="1" t="s">
        <v>107</v>
      </c>
      <c r="AH3955" s="1" t="s">
        <v>1293</v>
      </c>
      <c r="AI3955" s="1" t="s">
        <v>617</v>
      </c>
      <c r="AJ3955" s="1" t="s">
        <v>15453</v>
      </c>
      <c r="AO3955" s="1" t="s">
        <v>70</v>
      </c>
      <c r="AR3955" s="9">
        <v>60000000</v>
      </c>
      <c r="AU3955" s="1" t="s">
        <v>6564</v>
      </c>
      <c r="AV3955" s="1" t="s">
        <v>541</v>
      </c>
    </row>
    <row r="3956" spans="1:48" ht="13">
      <c r="A3956" t="s">
        <v>15454</v>
      </c>
      <c r="B3956" s="8">
        <v>45058.624338194444</v>
      </c>
      <c r="C3956" s="1" t="s">
        <v>4899</v>
      </c>
      <c r="D3956" s="1" t="s">
        <v>61</v>
      </c>
      <c r="E3956" s="1" t="s">
        <v>15455</v>
      </c>
      <c r="F3956" s="16" t="s">
        <v>36676</v>
      </c>
      <c r="I3956" s="1" t="s">
        <v>241</v>
      </c>
      <c r="J3956" s="1" t="s">
        <v>2</v>
      </c>
      <c r="K3956" s="1" t="s">
        <v>64</v>
      </c>
      <c r="M3956" s="1" t="s">
        <v>995</v>
      </c>
      <c r="N3956" s="1" t="s">
        <v>152</v>
      </c>
      <c r="AB3956" s="1" t="s">
        <v>566</v>
      </c>
      <c r="AC3956" s="1">
        <v>6</v>
      </c>
      <c r="AD3956" s="1">
        <v>3</v>
      </c>
      <c r="AE3956" s="1">
        <v>2</v>
      </c>
      <c r="AF3956" s="1">
        <v>1200</v>
      </c>
      <c r="AG3956" s="1" t="s">
        <v>107</v>
      </c>
      <c r="AH3956" s="1" t="s">
        <v>15456</v>
      </c>
      <c r="AI3956" s="1" t="s">
        <v>144</v>
      </c>
      <c r="AO3956" s="1" t="s">
        <v>154</v>
      </c>
      <c r="AR3956" s="9">
        <v>1400</v>
      </c>
      <c r="AU3956" s="1" t="s">
        <v>6564</v>
      </c>
      <c r="AV3956" s="1" t="s">
        <v>137</v>
      </c>
    </row>
    <row r="3957" spans="1:48" ht="13">
      <c r="A3957" t="s">
        <v>15457</v>
      </c>
      <c r="B3957" s="8">
        <v>45058.690541805554</v>
      </c>
      <c r="C3957" s="1" t="s">
        <v>132</v>
      </c>
      <c r="D3957" s="1" t="s">
        <v>204</v>
      </c>
      <c r="E3957" s="1" t="s">
        <v>3304</v>
      </c>
      <c r="F3957" s="16" t="s">
        <v>36677</v>
      </c>
      <c r="I3957" s="1" t="s">
        <v>75</v>
      </c>
      <c r="J3957" s="1" t="s">
        <v>352</v>
      </c>
      <c r="M3957" s="1" t="s">
        <v>10974</v>
      </c>
      <c r="N3957" s="1" t="s">
        <v>389</v>
      </c>
      <c r="AL3957" s="1">
        <v>17</v>
      </c>
      <c r="AM3957" s="1">
        <v>8200</v>
      </c>
      <c r="AN3957" s="1" t="s">
        <v>15458</v>
      </c>
      <c r="AO3957" s="1" t="s">
        <v>70</v>
      </c>
      <c r="AR3957" s="9">
        <v>300000000</v>
      </c>
      <c r="AV3957" s="1" t="s">
        <v>137</v>
      </c>
    </row>
    <row r="3958" spans="1:48" ht="13">
      <c r="A3958" t="s">
        <v>15459</v>
      </c>
      <c r="B3958" s="8">
        <v>45059.371639351855</v>
      </c>
      <c r="C3958" s="1" t="s">
        <v>877</v>
      </c>
      <c r="D3958" s="1" t="s">
        <v>61</v>
      </c>
      <c r="E3958" s="1" t="s">
        <v>15460</v>
      </c>
      <c r="F3958" s="16" t="s">
        <v>36678</v>
      </c>
      <c r="I3958" s="1" t="s">
        <v>75</v>
      </c>
      <c r="J3958" s="1" t="s">
        <v>1</v>
      </c>
      <c r="K3958" s="1" t="s">
        <v>83</v>
      </c>
      <c r="M3958" s="1" t="s">
        <v>15461</v>
      </c>
      <c r="N3958" s="1" t="s">
        <v>615</v>
      </c>
      <c r="X3958" s="1">
        <v>13</v>
      </c>
      <c r="Y3958" s="1" t="s">
        <v>0</v>
      </c>
      <c r="AO3958" s="1" t="s">
        <v>70</v>
      </c>
      <c r="AP3958" s="1">
        <v>10000000</v>
      </c>
      <c r="AR3958" s="9"/>
      <c r="AT3958" s="1" t="s">
        <v>15462</v>
      </c>
      <c r="AV3958" s="1" t="s">
        <v>541</v>
      </c>
    </row>
    <row r="3959" spans="1:48" ht="13">
      <c r="A3959" t="s">
        <v>15463</v>
      </c>
      <c r="B3959" s="8">
        <v>45060.386921724537</v>
      </c>
      <c r="C3959" s="1" t="s">
        <v>877</v>
      </c>
      <c r="D3959" s="1" t="s">
        <v>204</v>
      </c>
      <c r="E3959" s="1" t="s">
        <v>13150</v>
      </c>
      <c r="F3959" s="16" t="s">
        <v>36679</v>
      </c>
      <c r="I3959" s="1" t="s">
        <v>75</v>
      </c>
      <c r="J3959" s="1" t="s">
        <v>0</v>
      </c>
      <c r="K3959" s="1" t="s">
        <v>83</v>
      </c>
      <c r="M3959" s="1" t="s">
        <v>15464</v>
      </c>
      <c r="N3959" s="1" t="s">
        <v>77</v>
      </c>
      <c r="O3959" s="1">
        <v>18</v>
      </c>
      <c r="P3959" s="1">
        <v>6</v>
      </c>
      <c r="Q3959" s="1">
        <v>5</v>
      </c>
      <c r="R3959" s="1">
        <v>5000</v>
      </c>
      <c r="S3959" s="1">
        <v>2</v>
      </c>
      <c r="T3959" s="1">
        <v>4</v>
      </c>
      <c r="U3959" s="1">
        <v>20</v>
      </c>
      <c r="W3959" s="1" t="s">
        <v>15465</v>
      </c>
      <c r="AO3959" s="1" t="s">
        <v>70</v>
      </c>
      <c r="AR3959" s="9">
        <v>230000000</v>
      </c>
      <c r="AT3959" s="1" t="s">
        <v>10326</v>
      </c>
      <c r="AV3959" s="1" t="s">
        <v>541</v>
      </c>
    </row>
    <row r="3960" spans="1:48" ht="13">
      <c r="A3960" t="s">
        <v>15466</v>
      </c>
      <c r="B3960" s="8">
        <v>45060.416044513884</v>
      </c>
      <c r="C3960" s="1" t="s">
        <v>877</v>
      </c>
      <c r="D3960" s="1" t="s">
        <v>61</v>
      </c>
      <c r="E3960" s="1" t="s">
        <v>15467</v>
      </c>
      <c r="F3960" s="16" t="s">
        <v>36680</v>
      </c>
      <c r="I3960" s="1" t="s">
        <v>75</v>
      </c>
      <c r="J3960" s="1" t="s">
        <v>2</v>
      </c>
      <c r="K3960" s="1" t="s">
        <v>83</v>
      </c>
      <c r="M3960" s="1" t="s">
        <v>15468</v>
      </c>
      <c r="N3960" s="1" t="s">
        <v>112</v>
      </c>
      <c r="AB3960" s="1" t="s">
        <v>122</v>
      </c>
      <c r="AC3960" s="1">
        <v>9</v>
      </c>
      <c r="AD3960" s="1">
        <v>4</v>
      </c>
      <c r="AE3960" s="1">
        <v>3</v>
      </c>
      <c r="AF3960" s="1">
        <v>1900</v>
      </c>
      <c r="AG3960" s="1" t="s">
        <v>98</v>
      </c>
      <c r="AH3960" s="1" t="s">
        <v>1964</v>
      </c>
      <c r="AI3960" s="1" t="s">
        <v>100</v>
      </c>
      <c r="AO3960" s="1" t="s">
        <v>70</v>
      </c>
      <c r="AQ3960" s="1">
        <v>45000</v>
      </c>
      <c r="AR3960" s="9"/>
      <c r="AT3960" s="1" t="s">
        <v>1526</v>
      </c>
      <c r="AU3960" s="1" t="s">
        <v>6530</v>
      </c>
      <c r="AV3960" s="1" t="s">
        <v>137</v>
      </c>
    </row>
    <row r="3961" spans="1:48" ht="13">
      <c r="A3961" t="s">
        <v>15469</v>
      </c>
      <c r="B3961" s="8">
        <v>45061.680019930558</v>
      </c>
      <c r="C3961" s="1" t="s">
        <v>4899</v>
      </c>
      <c r="D3961" s="1" t="s">
        <v>204</v>
      </c>
      <c r="E3961" s="1" t="s">
        <v>15470</v>
      </c>
      <c r="F3961" s="16" t="s">
        <v>36681</v>
      </c>
      <c r="I3961" s="1" t="s">
        <v>241</v>
      </c>
      <c r="J3961" s="1" t="s">
        <v>352</v>
      </c>
      <c r="K3961" s="1" t="s">
        <v>1128</v>
      </c>
      <c r="M3961" s="1" t="s">
        <v>15471</v>
      </c>
      <c r="N3961" s="1" t="s">
        <v>77</v>
      </c>
      <c r="AK3961" s="1" t="s">
        <v>15472</v>
      </c>
      <c r="AM3961" s="1">
        <v>11000</v>
      </c>
      <c r="AN3961" s="1" t="s">
        <v>15473</v>
      </c>
      <c r="AO3961" s="1" t="s">
        <v>70</v>
      </c>
      <c r="AQ3961" s="1">
        <v>150</v>
      </c>
      <c r="AR3961" s="9"/>
      <c r="AV3961" s="1" t="s">
        <v>421</v>
      </c>
    </row>
    <row r="3962" spans="1:48" ht="13">
      <c r="A3962" t="s">
        <v>15474</v>
      </c>
      <c r="B3962" s="8">
        <v>45062.01842122685</v>
      </c>
      <c r="C3962" s="1" t="s">
        <v>803</v>
      </c>
      <c r="D3962" s="1" t="s">
        <v>204</v>
      </c>
      <c r="E3962" s="1" t="s">
        <v>15475</v>
      </c>
      <c r="F3962" s="16" t="s">
        <v>36682</v>
      </c>
      <c r="I3962" s="1" t="s">
        <v>241</v>
      </c>
      <c r="J3962" s="1" t="s">
        <v>352</v>
      </c>
      <c r="K3962" s="1" t="s">
        <v>1128</v>
      </c>
      <c r="M3962" s="1" t="s">
        <v>15476</v>
      </c>
      <c r="N3962" s="1" t="s">
        <v>121</v>
      </c>
      <c r="AK3962" s="1" t="s">
        <v>13944</v>
      </c>
      <c r="AM3962" s="1">
        <v>8000</v>
      </c>
      <c r="AN3962" s="1" t="s">
        <v>15477</v>
      </c>
      <c r="AO3962" s="1" t="s">
        <v>70</v>
      </c>
      <c r="AQ3962" s="1" t="s">
        <v>15478</v>
      </c>
      <c r="AR3962" s="9">
        <v>440000</v>
      </c>
      <c r="AT3962" s="1" t="s">
        <v>13379</v>
      </c>
      <c r="AV3962" s="1" t="s">
        <v>137</v>
      </c>
    </row>
    <row r="3963" spans="1:48" ht="13">
      <c r="A3963" t="s">
        <v>15479</v>
      </c>
      <c r="B3963" s="8">
        <v>45062.044882824077</v>
      </c>
      <c r="C3963" s="1" t="s">
        <v>803</v>
      </c>
      <c r="D3963" s="1" t="s">
        <v>61</v>
      </c>
      <c r="E3963" s="1" t="s">
        <v>15480</v>
      </c>
      <c r="F3963" s="16" t="s">
        <v>36683</v>
      </c>
      <c r="I3963" s="1" t="s">
        <v>75</v>
      </c>
      <c r="J3963" s="1" t="s">
        <v>1</v>
      </c>
      <c r="K3963" s="1" t="s">
        <v>64</v>
      </c>
      <c r="M3963" s="1" t="s">
        <v>15481</v>
      </c>
      <c r="N3963" s="1" t="s">
        <v>121</v>
      </c>
      <c r="X3963" s="1">
        <v>10</v>
      </c>
      <c r="Y3963" s="1" t="s">
        <v>1134</v>
      </c>
      <c r="AA3963" s="1" t="s">
        <v>15482</v>
      </c>
      <c r="AO3963" s="1" t="s">
        <v>70</v>
      </c>
      <c r="AP3963" s="1" t="s">
        <v>15483</v>
      </c>
      <c r="AR3963" s="9">
        <v>13000000</v>
      </c>
      <c r="AT3963" s="1" t="s">
        <v>13379</v>
      </c>
      <c r="AV3963" s="1" t="s">
        <v>137</v>
      </c>
    </row>
    <row r="3964" spans="1:48" ht="13">
      <c r="A3964" t="s">
        <v>15484</v>
      </c>
      <c r="B3964" s="8">
        <v>45062.054104467592</v>
      </c>
      <c r="C3964" s="1" t="s">
        <v>803</v>
      </c>
      <c r="D3964" s="1" t="s">
        <v>204</v>
      </c>
      <c r="E3964" s="1" t="s">
        <v>15485</v>
      </c>
      <c r="F3964" s="16" t="s">
        <v>36684</v>
      </c>
      <c r="I3964" s="1" t="s">
        <v>75</v>
      </c>
      <c r="J3964" s="1" t="s">
        <v>1</v>
      </c>
      <c r="K3964" s="1" t="s">
        <v>64</v>
      </c>
      <c r="M3964" s="1" t="s">
        <v>15481</v>
      </c>
      <c r="N3964" s="1" t="s">
        <v>121</v>
      </c>
      <c r="X3964" s="1">
        <v>7.5</v>
      </c>
      <c r="Y3964" s="1" t="s">
        <v>3699</v>
      </c>
      <c r="AA3964" s="1" t="s">
        <v>15486</v>
      </c>
      <c r="AO3964" s="1" t="s">
        <v>70</v>
      </c>
      <c r="AP3964" s="1">
        <v>1500000</v>
      </c>
      <c r="AR3964" s="9">
        <v>11250000</v>
      </c>
      <c r="AT3964" s="1" t="s">
        <v>13379</v>
      </c>
      <c r="AV3964" s="1" t="s">
        <v>541</v>
      </c>
    </row>
    <row r="3965" spans="1:48" ht="13">
      <c r="A3965" t="s">
        <v>15487</v>
      </c>
      <c r="B3965" s="8">
        <v>45062.065779502314</v>
      </c>
      <c r="C3965" s="1" t="s">
        <v>803</v>
      </c>
      <c r="D3965" s="1" t="s">
        <v>61</v>
      </c>
      <c r="E3965" s="1" t="s">
        <v>15488</v>
      </c>
      <c r="F3965" s="16" t="s">
        <v>36685</v>
      </c>
      <c r="I3965" s="1" t="s">
        <v>75</v>
      </c>
      <c r="J3965" s="1" t="s">
        <v>1</v>
      </c>
      <c r="K3965" s="1" t="s">
        <v>4295</v>
      </c>
      <c r="M3965" s="1" t="s">
        <v>6418</v>
      </c>
      <c r="N3965" s="1" t="s">
        <v>554</v>
      </c>
      <c r="X3965" s="1">
        <v>76</v>
      </c>
      <c r="Y3965" s="1" t="s">
        <v>15489</v>
      </c>
      <c r="AA3965" s="1" t="s">
        <v>15490</v>
      </c>
      <c r="AO3965" s="1" t="s">
        <v>70</v>
      </c>
      <c r="AP3965" s="1" t="s">
        <v>15491</v>
      </c>
      <c r="AR3965" s="9">
        <v>167200000</v>
      </c>
      <c r="AT3965" s="1" t="s">
        <v>13379</v>
      </c>
      <c r="AV3965" s="1" t="s">
        <v>137</v>
      </c>
    </row>
    <row r="3966" spans="1:48" ht="13">
      <c r="A3966" t="s">
        <v>15492</v>
      </c>
      <c r="B3966" s="8">
        <v>45062.652122534724</v>
      </c>
      <c r="C3966" s="1" t="s">
        <v>132</v>
      </c>
      <c r="D3966" s="1" t="s">
        <v>204</v>
      </c>
      <c r="E3966" s="1" t="s">
        <v>3304</v>
      </c>
      <c r="F3966" s="16" t="s">
        <v>36686</v>
      </c>
      <c r="I3966" s="1" t="s">
        <v>75</v>
      </c>
      <c r="J3966" s="1" t="s">
        <v>1</v>
      </c>
      <c r="M3966" s="1" t="s">
        <v>15493</v>
      </c>
      <c r="N3966" s="1" t="s">
        <v>66</v>
      </c>
      <c r="X3966" s="1">
        <v>30</v>
      </c>
      <c r="AA3966" s="1" t="s">
        <v>15494</v>
      </c>
      <c r="AO3966" s="1" t="s">
        <v>70</v>
      </c>
      <c r="AP3966" s="1">
        <v>3000000</v>
      </c>
      <c r="AR3966" s="9"/>
      <c r="AV3966" s="1" t="s">
        <v>541</v>
      </c>
    </row>
    <row r="3967" spans="1:48" ht="13">
      <c r="A3967" t="s">
        <v>15495</v>
      </c>
      <c r="B3967" s="8">
        <v>45063.413718703705</v>
      </c>
      <c r="C3967" s="1" t="s">
        <v>877</v>
      </c>
      <c r="D3967" s="1" t="s">
        <v>204</v>
      </c>
      <c r="E3967" s="1" t="s">
        <v>9092</v>
      </c>
      <c r="F3967" s="16" t="s">
        <v>36687</v>
      </c>
      <c r="I3967" s="1" t="s">
        <v>241</v>
      </c>
      <c r="J3967" s="1" t="s">
        <v>352</v>
      </c>
      <c r="K3967" s="1" t="s">
        <v>3</v>
      </c>
      <c r="M3967" s="1" t="s">
        <v>13352</v>
      </c>
      <c r="N3967" s="1" t="s">
        <v>112</v>
      </c>
      <c r="AL3967" s="1">
        <v>25</v>
      </c>
      <c r="AM3967" s="1">
        <v>4000</v>
      </c>
      <c r="AN3967" s="1" t="s">
        <v>15496</v>
      </c>
      <c r="AO3967" s="1" t="s">
        <v>70</v>
      </c>
      <c r="AR3967" s="9">
        <v>700000</v>
      </c>
      <c r="AT3967" s="1" t="s">
        <v>10140</v>
      </c>
      <c r="AV3967" s="1" t="s">
        <v>137</v>
      </c>
    </row>
    <row r="3968" spans="1:48" ht="13">
      <c r="A3968" t="s">
        <v>15497</v>
      </c>
      <c r="B3968" s="8">
        <v>45063.475054120368</v>
      </c>
      <c r="C3968" s="1" t="s">
        <v>877</v>
      </c>
      <c r="D3968" s="1" t="s">
        <v>61</v>
      </c>
      <c r="E3968" s="1" t="s">
        <v>15498</v>
      </c>
      <c r="F3968" s="16" t="s">
        <v>36688</v>
      </c>
      <c r="I3968" s="1" t="s">
        <v>75</v>
      </c>
      <c r="J3968" s="1" t="s">
        <v>2</v>
      </c>
      <c r="K3968" s="1" t="s">
        <v>64</v>
      </c>
      <c r="M3968" s="1" t="s">
        <v>15499</v>
      </c>
      <c r="N3968" s="1" t="s">
        <v>615</v>
      </c>
      <c r="AB3968" s="1" t="s">
        <v>122</v>
      </c>
      <c r="AC3968" s="1">
        <v>9</v>
      </c>
      <c r="AD3968" s="1">
        <v>3</v>
      </c>
      <c r="AE3968" s="1">
        <v>2</v>
      </c>
      <c r="AF3968" s="1">
        <v>1130</v>
      </c>
      <c r="AG3968" s="1" t="s">
        <v>107</v>
      </c>
      <c r="AH3968" s="1" t="s">
        <v>14</v>
      </c>
      <c r="AJ3968" s="1" t="s">
        <v>15500</v>
      </c>
      <c r="AO3968" s="1" t="s">
        <v>70</v>
      </c>
      <c r="AR3968" s="9">
        <v>42500000</v>
      </c>
      <c r="AU3968" s="1" t="s">
        <v>6530</v>
      </c>
      <c r="AV3968" s="1" t="s">
        <v>541</v>
      </c>
    </row>
    <row r="3969" spans="1:48" ht="13">
      <c r="A3969" t="s">
        <v>15501</v>
      </c>
      <c r="B3969" s="8">
        <v>45063.495480324069</v>
      </c>
      <c r="C3969" s="1" t="s">
        <v>877</v>
      </c>
      <c r="D3969" s="1" t="s">
        <v>204</v>
      </c>
      <c r="E3969" s="1" t="s">
        <v>15502</v>
      </c>
      <c r="F3969" s="16" t="s">
        <v>36689</v>
      </c>
      <c r="I3969" s="1" t="s">
        <v>75</v>
      </c>
      <c r="J3969" s="1" t="s">
        <v>1</v>
      </c>
      <c r="K3969" s="1" t="s">
        <v>1707</v>
      </c>
      <c r="M3969" s="1" t="s">
        <v>9247</v>
      </c>
      <c r="N3969" s="1" t="s">
        <v>152</v>
      </c>
      <c r="X3969" s="1">
        <v>10</v>
      </c>
      <c r="Y3969" s="1" t="s">
        <v>7968</v>
      </c>
      <c r="AA3969" s="1" t="s">
        <v>15503</v>
      </c>
      <c r="AO3969" s="1" t="s">
        <v>70</v>
      </c>
      <c r="AP3969" s="1">
        <v>17500000</v>
      </c>
      <c r="AR3969" s="9"/>
      <c r="AT3969" s="1" t="s">
        <v>15504</v>
      </c>
      <c r="AV3969" s="1" t="s">
        <v>541</v>
      </c>
    </row>
    <row r="3970" spans="1:48" ht="13">
      <c r="A3970" t="s">
        <v>15505</v>
      </c>
      <c r="B3970" s="8">
        <v>45063.498849583339</v>
      </c>
      <c r="C3970" s="1" t="s">
        <v>877</v>
      </c>
      <c r="D3970" s="1" t="s">
        <v>204</v>
      </c>
      <c r="E3970" s="1" t="s">
        <v>15502</v>
      </c>
      <c r="F3970" s="16" t="s">
        <v>36690</v>
      </c>
      <c r="I3970" s="1" t="s">
        <v>75</v>
      </c>
      <c r="J3970" s="1" t="s">
        <v>0</v>
      </c>
      <c r="K3970" s="1" t="s">
        <v>83</v>
      </c>
      <c r="M3970" s="1" t="s">
        <v>15506</v>
      </c>
      <c r="N3970" s="1" t="s">
        <v>248</v>
      </c>
      <c r="O3970" s="1">
        <v>18</v>
      </c>
      <c r="P3970" s="1">
        <v>4</v>
      </c>
      <c r="Q3970" s="1">
        <v>4</v>
      </c>
      <c r="R3970" s="1">
        <v>4000</v>
      </c>
      <c r="S3970" s="1">
        <v>2</v>
      </c>
      <c r="T3970" s="1">
        <v>3</v>
      </c>
      <c r="W3970" s="1" t="s">
        <v>15507</v>
      </c>
      <c r="AO3970" s="1" t="s">
        <v>70</v>
      </c>
      <c r="AR3970" s="9">
        <v>93000000</v>
      </c>
      <c r="AT3970" s="1" t="s">
        <v>15508</v>
      </c>
      <c r="AV3970" s="1" t="s">
        <v>137</v>
      </c>
    </row>
    <row r="3971" spans="1:48" ht="13">
      <c r="A3971" t="s">
        <v>15509</v>
      </c>
      <c r="B3971" s="8">
        <v>45063.60403545139</v>
      </c>
      <c r="C3971" s="1" t="s">
        <v>132</v>
      </c>
      <c r="D3971" s="1" t="s">
        <v>61</v>
      </c>
      <c r="E3971" s="1" t="s">
        <v>2759</v>
      </c>
      <c r="F3971" s="16" t="s">
        <v>36691</v>
      </c>
      <c r="I3971" s="1" t="s">
        <v>241</v>
      </c>
      <c r="J3971" s="1" t="s">
        <v>2</v>
      </c>
      <c r="M3971" s="1" t="s">
        <v>15510</v>
      </c>
      <c r="N3971" s="1" t="s">
        <v>152</v>
      </c>
      <c r="AB3971" s="1" t="s">
        <v>566</v>
      </c>
      <c r="AC3971" s="1">
        <v>29</v>
      </c>
      <c r="AD3971" s="1">
        <v>3</v>
      </c>
      <c r="AE3971" s="1">
        <v>3</v>
      </c>
      <c r="AF3971" s="1">
        <v>1595</v>
      </c>
      <c r="AG3971" s="1" t="s">
        <v>107</v>
      </c>
      <c r="AH3971" s="1" t="s">
        <v>14</v>
      </c>
      <c r="AI3971" s="1" t="s">
        <v>123</v>
      </c>
      <c r="AO3971" s="1" t="s">
        <v>70</v>
      </c>
      <c r="AR3971" s="9">
        <v>650000</v>
      </c>
      <c r="AU3971" s="1" t="s">
        <v>6564</v>
      </c>
      <c r="AV3971" s="1" t="s">
        <v>137</v>
      </c>
    </row>
    <row r="3972" spans="1:48" ht="13">
      <c r="A3972" t="s">
        <v>15511</v>
      </c>
      <c r="B3972" s="8">
        <v>45063.722989224538</v>
      </c>
      <c r="C3972" s="1" t="s">
        <v>803</v>
      </c>
      <c r="D3972" s="1" t="s">
        <v>61</v>
      </c>
      <c r="E3972" s="1" t="s">
        <v>15512</v>
      </c>
      <c r="F3972" s="16" t="s">
        <v>36692</v>
      </c>
      <c r="I3972" s="1" t="s">
        <v>75</v>
      </c>
      <c r="J3972" s="1" t="s">
        <v>2</v>
      </c>
      <c r="K3972" s="1" t="s">
        <v>64</v>
      </c>
      <c r="M3972" s="1" t="s">
        <v>15513</v>
      </c>
      <c r="N3972" s="1" t="s">
        <v>379</v>
      </c>
      <c r="AB3972" s="1" t="s">
        <v>121</v>
      </c>
      <c r="AC3972" s="1">
        <v>1</v>
      </c>
      <c r="AD3972" s="1">
        <v>3</v>
      </c>
      <c r="AE3972" s="1">
        <v>2</v>
      </c>
      <c r="AF3972" s="1">
        <v>1456</v>
      </c>
      <c r="AG3972" s="1" t="s">
        <v>107</v>
      </c>
      <c r="AH3972" s="1" t="s">
        <v>1293</v>
      </c>
      <c r="AI3972" s="1" t="s">
        <v>123</v>
      </c>
      <c r="AJ3972" s="1" t="s">
        <v>15514</v>
      </c>
      <c r="AO3972" s="1" t="s">
        <v>70</v>
      </c>
      <c r="AR3972" s="9">
        <v>47000000</v>
      </c>
      <c r="AU3972" s="1" t="s">
        <v>6530</v>
      </c>
      <c r="AV3972" s="1" t="s">
        <v>137</v>
      </c>
    </row>
    <row r="3973" spans="1:48" ht="13">
      <c r="A3973" t="s">
        <v>15515</v>
      </c>
      <c r="B3973" s="8">
        <v>45063.830143541665</v>
      </c>
      <c r="C3973" s="1" t="s">
        <v>11244</v>
      </c>
      <c r="D3973" s="1" t="s">
        <v>61</v>
      </c>
      <c r="E3973" s="1" t="s">
        <v>8383</v>
      </c>
      <c r="F3973" s="16" t="s">
        <v>36693</v>
      </c>
      <c r="I3973" s="1" t="s">
        <v>75</v>
      </c>
      <c r="J3973" s="1" t="s">
        <v>2</v>
      </c>
      <c r="K3973" s="1" t="s">
        <v>64</v>
      </c>
      <c r="M3973" s="1" t="s">
        <v>15516</v>
      </c>
      <c r="N3973" s="1" t="s">
        <v>96</v>
      </c>
      <c r="AB3973" s="1" t="s">
        <v>587</v>
      </c>
      <c r="AC3973" s="1">
        <v>18</v>
      </c>
      <c r="AD3973" s="1">
        <v>2</v>
      </c>
      <c r="AE3973" s="1">
        <v>2</v>
      </c>
      <c r="AF3973" s="1">
        <v>973</v>
      </c>
      <c r="AG3973" s="1" t="s">
        <v>107</v>
      </c>
      <c r="AI3973" s="1" t="s">
        <v>175</v>
      </c>
      <c r="AO3973" s="1" t="s">
        <v>70</v>
      </c>
      <c r="AR3973" s="9">
        <v>90000000</v>
      </c>
      <c r="AU3973" s="1" t="s">
        <v>6564</v>
      </c>
      <c r="AV3973" s="1" t="s">
        <v>421</v>
      </c>
    </row>
    <row r="3974" spans="1:48" ht="13">
      <c r="A3974" t="s">
        <v>15517</v>
      </c>
      <c r="B3974" s="8">
        <v>45063.831681053241</v>
      </c>
      <c r="C3974" s="1" t="s">
        <v>11244</v>
      </c>
      <c r="D3974" s="1" t="s">
        <v>61</v>
      </c>
      <c r="E3974" s="1" t="s">
        <v>15518</v>
      </c>
      <c r="F3974" s="16" t="s">
        <v>36694</v>
      </c>
      <c r="I3974" s="1" t="s">
        <v>75</v>
      </c>
      <c r="J3974" s="1" t="s">
        <v>2</v>
      </c>
      <c r="K3974" s="1" t="s">
        <v>64</v>
      </c>
      <c r="M3974" s="1" t="s">
        <v>12820</v>
      </c>
      <c r="N3974" s="1"/>
      <c r="AB3974" s="1" t="s">
        <v>122</v>
      </c>
      <c r="AC3974" s="1">
        <v>1</v>
      </c>
      <c r="AD3974" s="1">
        <v>3</v>
      </c>
      <c r="AE3974" s="1">
        <v>2</v>
      </c>
      <c r="AF3974" s="1">
        <v>1550</v>
      </c>
      <c r="AG3974" s="1" t="s">
        <v>98</v>
      </c>
      <c r="AI3974" s="1" t="s">
        <v>180</v>
      </c>
      <c r="AO3974" s="1" t="s">
        <v>70</v>
      </c>
      <c r="AR3974" s="9">
        <v>70000000</v>
      </c>
      <c r="AU3974" s="1" t="s">
        <v>6564</v>
      </c>
      <c r="AV3974" s="1" t="s">
        <v>137</v>
      </c>
    </row>
    <row r="3975" spans="1:48" ht="13">
      <c r="A3975" t="s">
        <v>15519</v>
      </c>
      <c r="B3975" s="8">
        <v>45063.833375543982</v>
      </c>
      <c r="C3975" s="1" t="s">
        <v>11244</v>
      </c>
      <c r="D3975" s="1" t="s">
        <v>61</v>
      </c>
      <c r="E3975" s="1" t="s">
        <v>15520</v>
      </c>
      <c r="F3975" s="16" t="s">
        <v>36695</v>
      </c>
      <c r="I3975" s="1" t="s">
        <v>241</v>
      </c>
      <c r="J3975" s="1" t="s">
        <v>2</v>
      </c>
      <c r="M3975" s="1" t="s">
        <v>15521</v>
      </c>
      <c r="N3975" s="1" t="s">
        <v>214</v>
      </c>
      <c r="AB3975" s="1" t="s">
        <v>122</v>
      </c>
      <c r="AD3975" s="1">
        <v>3</v>
      </c>
      <c r="AE3975" s="1">
        <v>2</v>
      </c>
      <c r="AF3975" s="1">
        <v>1250</v>
      </c>
      <c r="AG3975" s="1" t="s">
        <v>107</v>
      </c>
      <c r="AO3975" s="1" t="s">
        <v>70</v>
      </c>
      <c r="AR3975" s="9">
        <v>125000</v>
      </c>
      <c r="AU3975" s="1" t="s">
        <v>6530</v>
      </c>
      <c r="AV3975" s="1" t="s">
        <v>137</v>
      </c>
    </row>
    <row r="3976" spans="1:48" ht="13">
      <c r="A3976" t="s">
        <v>15522</v>
      </c>
      <c r="B3976" s="8">
        <v>45063.835221724541</v>
      </c>
      <c r="C3976" s="1" t="s">
        <v>11244</v>
      </c>
      <c r="D3976" s="1" t="s">
        <v>61</v>
      </c>
      <c r="E3976" s="1" t="s">
        <v>15523</v>
      </c>
      <c r="F3976" s="16" t="s">
        <v>36696</v>
      </c>
      <c r="I3976" s="1" t="s">
        <v>75</v>
      </c>
      <c r="J3976" s="1" t="s">
        <v>0</v>
      </c>
      <c r="M3976" s="1" t="s">
        <v>15524</v>
      </c>
      <c r="N3976" s="1" t="s">
        <v>2739</v>
      </c>
      <c r="O3976" s="1">
        <v>10.5</v>
      </c>
      <c r="P3976" s="1">
        <v>5</v>
      </c>
      <c r="Q3976" s="1">
        <v>2</v>
      </c>
      <c r="R3976" s="1">
        <v>3752</v>
      </c>
      <c r="S3976" s="1">
        <v>2</v>
      </c>
      <c r="T3976" s="1">
        <v>3</v>
      </c>
      <c r="U3976" s="1">
        <v>2</v>
      </c>
      <c r="V3976" s="1" t="s">
        <v>68</v>
      </c>
      <c r="AO3976" s="1" t="s">
        <v>70</v>
      </c>
      <c r="AR3976" s="9">
        <v>34000000</v>
      </c>
      <c r="AV3976" s="1" t="s">
        <v>541</v>
      </c>
    </row>
    <row r="3977" spans="1:48" ht="13">
      <c r="A3977" t="s">
        <v>15525</v>
      </c>
      <c r="B3977" s="8">
        <v>45063.837873194439</v>
      </c>
      <c r="C3977" s="1" t="s">
        <v>11244</v>
      </c>
      <c r="D3977" s="1" t="s">
        <v>61</v>
      </c>
      <c r="E3977" s="1" t="s">
        <v>15526</v>
      </c>
      <c r="F3977" s="16" t="s">
        <v>36697</v>
      </c>
      <c r="G3977" s="11" t="s">
        <v>15527</v>
      </c>
      <c r="I3977" s="1" t="s">
        <v>75</v>
      </c>
      <c r="J3977" s="1" t="s">
        <v>0</v>
      </c>
      <c r="M3977" s="1" t="s">
        <v>15528</v>
      </c>
      <c r="N3977" s="1" t="s">
        <v>415</v>
      </c>
      <c r="O3977" s="1">
        <v>45.5</v>
      </c>
      <c r="P3977" s="1">
        <v>4</v>
      </c>
      <c r="Q3977" s="1">
        <v>1</v>
      </c>
      <c r="R3977" s="1">
        <v>2500</v>
      </c>
      <c r="S3977" s="1">
        <v>2</v>
      </c>
      <c r="T3977" s="1">
        <v>6</v>
      </c>
      <c r="V3977" s="1" t="s">
        <v>68</v>
      </c>
      <c r="AO3977" s="1" t="s">
        <v>70</v>
      </c>
      <c r="AR3977" s="9">
        <v>36000000</v>
      </c>
      <c r="AV3977" s="1" t="s">
        <v>541</v>
      </c>
    </row>
    <row r="3978" spans="1:48" ht="13">
      <c r="A3978" t="s">
        <v>15529</v>
      </c>
      <c r="B3978" s="8">
        <v>45063.925181770828</v>
      </c>
      <c r="C3978" s="1" t="s">
        <v>803</v>
      </c>
      <c r="D3978" s="1" t="s">
        <v>61</v>
      </c>
      <c r="E3978" s="1" t="s">
        <v>15530</v>
      </c>
      <c r="F3978" s="16" t="s">
        <v>36698</v>
      </c>
      <c r="I3978" s="1" t="s">
        <v>75</v>
      </c>
      <c r="J3978" s="1" t="s">
        <v>1</v>
      </c>
      <c r="K3978" s="1" t="s">
        <v>6542</v>
      </c>
      <c r="M3978" s="1" t="s">
        <v>15531</v>
      </c>
      <c r="N3978" s="1" t="s">
        <v>1051</v>
      </c>
      <c r="X3978" s="1">
        <v>395</v>
      </c>
      <c r="Y3978" s="1" t="s">
        <v>15532</v>
      </c>
      <c r="Z3978" s="1" t="s">
        <v>1102</v>
      </c>
      <c r="AA3978" s="1" t="s">
        <v>15533</v>
      </c>
      <c r="AO3978" s="1" t="s">
        <v>70</v>
      </c>
      <c r="AP3978" s="1" t="s">
        <v>15534</v>
      </c>
      <c r="AR3978" s="9">
        <v>335750000</v>
      </c>
      <c r="AT3978" s="1" t="s">
        <v>13379</v>
      </c>
      <c r="AV3978" s="1" t="s">
        <v>421</v>
      </c>
    </row>
    <row r="3979" spans="1:48" ht="13">
      <c r="A3979" t="s">
        <v>15535</v>
      </c>
      <c r="B3979" s="8">
        <v>45064.42990210648</v>
      </c>
      <c r="C3979" s="1" t="s">
        <v>11244</v>
      </c>
      <c r="D3979" s="1" t="s">
        <v>61</v>
      </c>
      <c r="E3979" s="1" t="s">
        <v>15536</v>
      </c>
      <c r="F3979" s="16" t="s">
        <v>36699</v>
      </c>
      <c r="I3979" s="1" t="s">
        <v>241</v>
      </c>
      <c r="J3979" s="1" t="s">
        <v>2</v>
      </c>
      <c r="K3979" s="1" t="s">
        <v>64</v>
      </c>
      <c r="M3979" s="1" t="s">
        <v>15537</v>
      </c>
      <c r="N3979" s="1" t="s">
        <v>1602</v>
      </c>
      <c r="AB3979" s="1" t="s">
        <v>122</v>
      </c>
      <c r="AC3979" s="1">
        <v>11</v>
      </c>
      <c r="AD3979" s="1">
        <v>2</v>
      </c>
      <c r="AE3979" s="1">
        <v>2</v>
      </c>
      <c r="AF3979" s="1">
        <v>1016</v>
      </c>
      <c r="AG3979" s="1" t="s">
        <v>107</v>
      </c>
      <c r="AI3979" s="1" t="s">
        <v>981</v>
      </c>
      <c r="AO3979" s="1" t="s">
        <v>70</v>
      </c>
      <c r="AR3979" s="9">
        <v>160000</v>
      </c>
      <c r="AU3979" s="1" t="s">
        <v>6530</v>
      </c>
      <c r="AV3979" s="1" t="s">
        <v>137</v>
      </c>
    </row>
    <row r="3980" spans="1:48" ht="13">
      <c r="A3980" t="s">
        <v>15538</v>
      </c>
      <c r="B3980" s="8">
        <v>45064.430977916665</v>
      </c>
      <c r="C3980" s="1" t="s">
        <v>11244</v>
      </c>
      <c r="D3980" s="1" t="s">
        <v>61</v>
      </c>
      <c r="E3980" s="1" t="s">
        <v>15539</v>
      </c>
      <c r="F3980" s="16" t="s">
        <v>36700</v>
      </c>
      <c r="I3980" s="1" t="s">
        <v>241</v>
      </c>
      <c r="J3980" s="1" t="s">
        <v>2</v>
      </c>
      <c r="M3980" s="1" t="s">
        <v>15540</v>
      </c>
      <c r="N3980" s="1"/>
      <c r="AB3980" s="1" t="s">
        <v>122</v>
      </c>
      <c r="AC3980" s="1">
        <v>5</v>
      </c>
      <c r="AD3980" s="1">
        <v>3</v>
      </c>
      <c r="AE3980" s="1">
        <v>2</v>
      </c>
      <c r="AF3980" s="1">
        <v>2000</v>
      </c>
      <c r="AG3980" s="1" t="s">
        <v>107</v>
      </c>
      <c r="AI3980" s="1" t="s">
        <v>180</v>
      </c>
      <c r="AO3980" s="1" t="s">
        <v>70</v>
      </c>
      <c r="AR3980" s="9">
        <v>200000</v>
      </c>
      <c r="AU3980" s="1" t="s">
        <v>6530</v>
      </c>
      <c r="AV3980" s="1" t="s">
        <v>137</v>
      </c>
    </row>
    <row r="3981" spans="1:48" ht="13">
      <c r="A3981" t="s">
        <v>15541</v>
      </c>
      <c r="B3981" s="8">
        <v>45064.432301053239</v>
      </c>
      <c r="C3981" s="1" t="s">
        <v>11244</v>
      </c>
      <c r="D3981" s="1" t="s">
        <v>61</v>
      </c>
      <c r="E3981" s="1" t="s">
        <v>15542</v>
      </c>
      <c r="F3981" s="16" t="s">
        <v>36701</v>
      </c>
      <c r="I3981" s="1" t="s">
        <v>241</v>
      </c>
      <c r="J3981" s="1" t="s">
        <v>2</v>
      </c>
      <c r="K3981" s="1" t="s">
        <v>64</v>
      </c>
      <c r="M3981" s="1" t="s">
        <v>11417</v>
      </c>
      <c r="N3981" s="1"/>
      <c r="AB3981" s="1" t="s">
        <v>373</v>
      </c>
      <c r="AD3981" s="1">
        <v>2</v>
      </c>
      <c r="AE3981" s="1">
        <v>2</v>
      </c>
      <c r="AF3981" s="1">
        <v>1066</v>
      </c>
      <c r="AG3981" s="1" t="s">
        <v>107</v>
      </c>
      <c r="AI3981" s="1" t="s">
        <v>180</v>
      </c>
      <c r="AO3981" s="1" t="s">
        <v>70</v>
      </c>
      <c r="AR3981" s="9">
        <v>165000</v>
      </c>
      <c r="AU3981" s="1" t="s">
        <v>6564</v>
      </c>
      <c r="AV3981" s="1" t="s">
        <v>137</v>
      </c>
    </row>
    <row r="3982" spans="1:48" ht="13">
      <c r="A3982" t="s">
        <v>15543</v>
      </c>
      <c r="B3982" s="8">
        <v>45064.434196319446</v>
      </c>
      <c r="C3982" s="1" t="s">
        <v>11244</v>
      </c>
      <c r="D3982" s="1" t="s">
        <v>61</v>
      </c>
      <c r="E3982" s="1" t="s">
        <v>15544</v>
      </c>
      <c r="F3982" s="16" t="s">
        <v>36702</v>
      </c>
      <c r="I3982" s="1" t="s">
        <v>75</v>
      </c>
      <c r="J3982" s="1" t="s">
        <v>2</v>
      </c>
      <c r="K3982" s="1" t="s">
        <v>64</v>
      </c>
      <c r="M3982" s="1" t="s">
        <v>15545</v>
      </c>
      <c r="N3982" s="1" t="s">
        <v>1341</v>
      </c>
      <c r="AB3982" s="1" t="s">
        <v>122</v>
      </c>
      <c r="AD3982" s="1">
        <v>2</v>
      </c>
      <c r="AE3982" s="1">
        <v>2</v>
      </c>
      <c r="AF3982" s="1">
        <v>1334</v>
      </c>
      <c r="AG3982" s="1" t="s">
        <v>107</v>
      </c>
      <c r="AI3982" s="1" t="s">
        <v>909</v>
      </c>
      <c r="AO3982" s="1" t="s">
        <v>70</v>
      </c>
      <c r="AR3982" s="9">
        <v>29000000</v>
      </c>
      <c r="AU3982" s="1" t="s">
        <v>6530</v>
      </c>
      <c r="AV3982" s="1" t="s">
        <v>541</v>
      </c>
    </row>
    <row r="3983" spans="1:48" ht="13">
      <c r="A3983" t="s">
        <v>15546</v>
      </c>
      <c r="B3983" s="8">
        <v>45064.435946134261</v>
      </c>
      <c r="C3983" s="1" t="s">
        <v>11244</v>
      </c>
      <c r="D3983" s="1" t="s">
        <v>61</v>
      </c>
      <c r="E3983" s="1" t="s">
        <v>15547</v>
      </c>
      <c r="F3983" s="16" t="s">
        <v>36703</v>
      </c>
      <c r="I3983" s="1" t="s">
        <v>241</v>
      </c>
      <c r="J3983" s="1" t="s">
        <v>2</v>
      </c>
      <c r="K3983" s="1" t="s">
        <v>64</v>
      </c>
      <c r="M3983" s="1" t="s">
        <v>15548</v>
      </c>
      <c r="N3983" s="1"/>
      <c r="AB3983" s="1" t="s">
        <v>122</v>
      </c>
      <c r="AD3983" s="1">
        <v>3</v>
      </c>
      <c r="AE3983" s="1">
        <v>3</v>
      </c>
      <c r="AF3983" s="1">
        <v>980</v>
      </c>
      <c r="AG3983" s="1" t="s">
        <v>107</v>
      </c>
      <c r="AI3983" s="1" t="s">
        <v>144</v>
      </c>
      <c r="AO3983" s="1" t="s">
        <v>70</v>
      </c>
      <c r="AR3983" s="9">
        <v>75000</v>
      </c>
      <c r="AU3983" s="1" t="s">
        <v>6559</v>
      </c>
      <c r="AV3983" s="1" t="s">
        <v>137</v>
      </c>
    </row>
    <row r="3984" spans="1:48" ht="13">
      <c r="A3984" t="s">
        <v>15549</v>
      </c>
      <c r="B3984" s="8">
        <v>45064.437184178241</v>
      </c>
      <c r="C3984" s="1" t="s">
        <v>11244</v>
      </c>
      <c r="D3984" s="1" t="s">
        <v>61</v>
      </c>
      <c r="E3984" s="1" t="s">
        <v>15550</v>
      </c>
      <c r="F3984" s="16" t="s">
        <v>36704</v>
      </c>
      <c r="I3984" s="1" t="s">
        <v>75</v>
      </c>
      <c r="J3984" s="1" t="s">
        <v>2</v>
      </c>
      <c r="M3984" s="1" t="s">
        <v>15551</v>
      </c>
      <c r="N3984" s="1" t="s">
        <v>112</v>
      </c>
      <c r="AB3984" s="1" t="s">
        <v>122</v>
      </c>
      <c r="AC3984" s="1">
        <v>1</v>
      </c>
      <c r="AD3984" s="1">
        <v>3</v>
      </c>
      <c r="AE3984" s="1">
        <v>2</v>
      </c>
      <c r="AF3984" s="1">
        <v>1200</v>
      </c>
      <c r="AG3984" s="1" t="s">
        <v>107</v>
      </c>
      <c r="AO3984" s="1" t="s">
        <v>70</v>
      </c>
      <c r="AR3984" s="9">
        <v>26000000</v>
      </c>
      <c r="AU3984" s="1" t="s">
        <v>6530</v>
      </c>
      <c r="AV3984" s="1" t="s">
        <v>541</v>
      </c>
    </row>
    <row r="3985" spans="1:48" ht="13">
      <c r="A3985" t="s">
        <v>15552</v>
      </c>
      <c r="B3985" s="8">
        <v>45064.439466215277</v>
      </c>
      <c r="C3985" s="1" t="s">
        <v>11244</v>
      </c>
      <c r="D3985" s="1" t="s">
        <v>61</v>
      </c>
      <c r="E3985" s="1" t="s">
        <v>15553</v>
      </c>
      <c r="F3985" s="16" t="s">
        <v>36705</v>
      </c>
      <c r="I3985" s="1" t="s">
        <v>75</v>
      </c>
      <c r="J3985" s="1" t="s">
        <v>2</v>
      </c>
      <c r="K3985" s="1" t="s">
        <v>64</v>
      </c>
      <c r="M3985" s="1" t="s">
        <v>15554</v>
      </c>
      <c r="N3985" s="1" t="s">
        <v>112</v>
      </c>
      <c r="AB3985" s="1" t="s">
        <v>122</v>
      </c>
      <c r="AC3985" s="1">
        <v>1</v>
      </c>
      <c r="AD3985" s="1">
        <v>3</v>
      </c>
      <c r="AE3985" s="1">
        <v>3</v>
      </c>
      <c r="AF3985" s="1">
        <v>1300</v>
      </c>
      <c r="AG3985" s="1" t="s">
        <v>107</v>
      </c>
      <c r="AI3985" s="1" t="s">
        <v>987</v>
      </c>
      <c r="AO3985" s="1" t="s">
        <v>70</v>
      </c>
      <c r="AR3985" s="9">
        <v>41000000</v>
      </c>
      <c r="AU3985" s="1" t="s">
        <v>6530</v>
      </c>
      <c r="AV3985" s="1" t="s">
        <v>137</v>
      </c>
    </row>
    <row r="3986" spans="1:48" ht="13">
      <c r="A3986" t="s">
        <v>15555</v>
      </c>
      <c r="B3986" s="8">
        <v>45064.627614062498</v>
      </c>
      <c r="C3986" s="1" t="s">
        <v>4899</v>
      </c>
      <c r="D3986" s="1" t="s">
        <v>204</v>
      </c>
      <c r="E3986" s="1" t="s">
        <v>15180</v>
      </c>
      <c r="F3986" s="16" t="s">
        <v>36706</v>
      </c>
      <c r="I3986" s="1" t="s">
        <v>75</v>
      </c>
      <c r="J3986" s="1" t="s">
        <v>2</v>
      </c>
      <c r="K3986" s="1" t="s">
        <v>64</v>
      </c>
      <c r="M3986" s="1" t="s">
        <v>59</v>
      </c>
      <c r="N3986" s="1"/>
      <c r="AB3986" s="1" t="s">
        <v>425</v>
      </c>
      <c r="AC3986" s="1">
        <v>14</v>
      </c>
      <c r="AD3986" s="1">
        <v>3</v>
      </c>
      <c r="AE3986" s="1">
        <v>3</v>
      </c>
      <c r="AF3986" s="1">
        <v>1650</v>
      </c>
      <c r="AG3986" s="1" t="s">
        <v>107</v>
      </c>
      <c r="AH3986" s="1" t="s">
        <v>15556</v>
      </c>
      <c r="AI3986" s="1" t="s">
        <v>8190</v>
      </c>
      <c r="AO3986" s="1" t="s">
        <v>70</v>
      </c>
      <c r="AR3986" s="9">
        <v>87000000</v>
      </c>
      <c r="AU3986" s="1" t="s">
        <v>6530</v>
      </c>
      <c r="AV3986" s="1" t="s">
        <v>421</v>
      </c>
    </row>
    <row r="3987" spans="1:48" ht="13">
      <c r="A3987" t="s">
        <v>15557</v>
      </c>
      <c r="B3987" s="8">
        <v>45064.630829560185</v>
      </c>
      <c r="C3987" s="1" t="s">
        <v>4899</v>
      </c>
      <c r="D3987" s="1" t="s">
        <v>204</v>
      </c>
      <c r="E3987" s="1" t="s">
        <v>12304</v>
      </c>
      <c r="F3987" s="16" t="s">
        <v>36707</v>
      </c>
      <c r="I3987" s="1" t="s">
        <v>241</v>
      </c>
      <c r="J3987" s="1" t="s">
        <v>0</v>
      </c>
      <c r="K3987" s="1" t="s">
        <v>64</v>
      </c>
      <c r="M3987" s="1" t="s">
        <v>10098</v>
      </c>
      <c r="N3987" s="1"/>
      <c r="O3987" s="1">
        <v>7</v>
      </c>
      <c r="P3987" s="1">
        <v>3</v>
      </c>
      <c r="Q3987" s="1">
        <v>3</v>
      </c>
      <c r="R3987" s="1">
        <v>3000</v>
      </c>
      <c r="S3987" s="1">
        <v>2</v>
      </c>
      <c r="T3987" s="1">
        <v>2</v>
      </c>
      <c r="V3987" s="1" t="s">
        <v>68</v>
      </c>
      <c r="W3987" s="1" t="s">
        <v>15558</v>
      </c>
      <c r="AO3987" s="1" t="s">
        <v>154</v>
      </c>
      <c r="AR3987" s="9">
        <v>2000</v>
      </c>
      <c r="AV3987" s="1" t="s">
        <v>541</v>
      </c>
    </row>
    <row r="3988" spans="1:48" ht="13">
      <c r="A3988" t="s">
        <v>15559</v>
      </c>
      <c r="B3988" s="8">
        <v>45064.632313877315</v>
      </c>
      <c r="C3988" s="1" t="s">
        <v>4899</v>
      </c>
      <c r="D3988" s="1" t="s">
        <v>61</v>
      </c>
      <c r="E3988" s="1" t="s">
        <v>15560</v>
      </c>
      <c r="F3988" s="16" t="s">
        <v>36708</v>
      </c>
      <c r="I3988" s="1" t="s">
        <v>75</v>
      </c>
      <c r="J3988" s="1" t="s">
        <v>0</v>
      </c>
      <c r="K3988" s="1" t="s">
        <v>64</v>
      </c>
      <c r="M3988" s="1" t="s">
        <v>15561</v>
      </c>
      <c r="N3988" s="1" t="s">
        <v>77</v>
      </c>
      <c r="O3988" s="1">
        <v>12</v>
      </c>
      <c r="P3988" s="1">
        <v>4</v>
      </c>
      <c r="Q3988" s="1">
        <v>4</v>
      </c>
      <c r="R3988" s="1">
        <v>3000</v>
      </c>
      <c r="S3988" s="1">
        <v>2</v>
      </c>
      <c r="T3988" s="1">
        <v>1</v>
      </c>
      <c r="U3988" s="1">
        <v>10</v>
      </c>
      <c r="V3988" s="1" t="s">
        <v>68</v>
      </c>
      <c r="AO3988" s="1" t="s">
        <v>70</v>
      </c>
      <c r="AR3988" s="9">
        <v>200000000</v>
      </c>
      <c r="AT3988" s="1" t="s">
        <v>15562</v>
      </c>
      <c r="AV3988" s="1" t="s">
        <v>421</v>
      </c>
    </row>
    <row r="3989" spans="1:48" ht="13">
      <c r="A3989" t="s">
        <v>15563</v>
      </c>
      <c r="B3989" s="8">
        <v>45064.633952662036</v>
      </c>
      <c r="C3989" s="1" t="s">
        <v>4899</v>
      </c>
      <c r="D3989" s="1" t="s">
        <v>61</v>
      </c>
      <c r="E3989" s="1" t="s">
        <v>15564</v>
      </c>
      <c r="F3989" s="16" t="s">
        <v>36709</v>
      </c>
      <c r="I3989" s="1" t="s">
        <v>75</v>
      </c>
      <c r="J3989" s="1" t="s">
        <v>0</v>
      </c>
      <c r="K3989" s="1" t="s">
        <v>64</v>
      </c>
      <c r="M3989" s="1" t="s">
        <v>15565</v>
      </c>
      <c r="N3989" s="1" t="s">
        <v>77</v>
      </c>
      <c r="O3989" s="1">
        <v>7.5</v>
      </c>
      <c r="P3989" s="1">
        <v>5</v>
      </c>
      <c r="Q3989" s="1">
        <v>4</v>
      </c>
      <c r="R3989" s="1">
        <v>3000</v>
      </c>
      <c r="S3989" s="1">
        <v>2</v>
      </c>
      <c r="T3989" s="1">
        <v>2</v>
      </c>
      <c r="V3989" s="1" t="s">
        <v>100</v>
      </c>
      <c r="W3989" s="1" t="s">
        <v>15566</v>
      </c>
      <c r="AO3989" s="1" t="s">
        <v>70</v>
      </c>
      <c r="AR3989" s="9">
        <v>85000000</v>
      </c>
      <c r="AT3989" s="1" t="s">
        <v>15119</v>
      </c>
      <c r="AV3989" s="1" t="s">
        <v>541</v>
      </c>
    </row>
    <row r="3990" spans="1:48" ht="13">
      <c r="A3990" t="s">
        <v>15567</v>
      </c>
      <c r="B3990" s="8">
        <v>45064.636101331023</v>
      </c>
      <c r="C3990" s="1" t="s">
        <v>4899</v>
      </c>
      <c r="D3990" s="1" t="s">
        <v>61</v>
      </c>
      <c r="E3990" s="1" t="s">
        <v>15568</v>
      </c>
      <c r="F3990" s="16" t="s">
        <v>36710</v>
      </c>
      <c r="I3990" s="1" t="s">
        <v>75</v>
      </c>
      <c r="J3990" s="1" t="s">
        <v>0</v>
      </c>
      <c r="K3990" s="1" t="s">
        <v>64</v>
      </c>
      <c r="M3990" s="1" t="s">
        <v>15569</v>
      </c>
      <c r="N3990" s="1" t="s">
        <v>214</v>
      </c>
      <c r="O3990" s="1">
        <v>8</v>
      </c>
      <c r="P3990" s="1">
        <v>4</v>
      </c>
      <c r="Q3990" s="1">
        <v>3</v>
      </c>
      <c r="R3990" s="1">
        <v>3000</v>
      </c>
      <c r="S3990" s="1">
        <v>2</v>
      </c>
      <c r="T3990" s="1">
        <v>1</v>
      </c>
      <c r="V3990" s="1" t="s">
        <v>274</v>
      </c>
      <c r="AO3990" s="1" t="s">
        <v>70</v>
      </c>
      <c r="AR3990" s="9">
        <v>55000000</v>
      </c>
      <c r="AT3990" s="1" t="s">
        <v>15119</v>
      </c>
      <c r="AV3990" s="1" t="s">
        <v>421</v>
      </c>
    </row>
    <row r="3991" spans="1:48" ht="13">
      <c r="A3991" t="s">
        <v>15570</v>
      </c>
      <c r="B3991" s="8">
        <v>45064.638643495375</v>
      </c>
      <c r="C3991" s="1" t="s">
        <v>4899</v>
      </c>
      <c r="D3991" s="1" t="s">
        <v>61</v>
      </c>
      <c r="E3991" s="1" t="s">
        <v>15571</v>
      </c>
      <c r="F3991" s="16" t="s">
        <v>36711</v>
      </c>
      <c r="I3991" s="1" t="s">
        <v>75</v>
      </c>
      <c r="J3991" s="1" t="s">
        <v>1</v>
      </c>
      <c r="K3991" s="1" t="s">
        <v>64</v>
      </c>
      <c r="M3991" s="1" t="s">
        <v>15572</v>
      </c>
      <c r="N3991" s="1" t="s">
        <v>66</v>
      </c>
      <c r="X3991" s="1">
        <v>41.5</v>
      </c>
      <c r="Y3991" s="1" t="s">
        <v>64</v>
      </c>
      <c r="AA3991" s="1" t="s">
        <v>15573</v>
      </c>
      <c r="AO3991" s="1" t="s">
        <v>70</v>
      </c>
      <c r="AP3991" s="1">
        <v>3500000</v>
      </c>
      <c r="AR3991" s="9"/>
      <c r="AT3991" s="1" t="s">
        <v>15119</v>
      </c>
      <c r="AV3991" s="1" t="s">
        <v>541</v>
      </c>
    </row>
    <row r="3992" spans="1:48" ht="13">
      <c r="A3992" t="s">
        <v>15574</v>
      </c>
      <c r="B3992" s="8">
        <v>45064.874669340279</v>
      </c>
      <c r="C3992" s="1" t="s">
        <v>803</v>
      </c>
      <c r="D3992" s="1" t="s">
        <v>61</v>
      </c>
      <c r="E3992" s="1" t="s">
        <v>12184</v>
      </c>
      <c r="F3992" s="16" t="s">
        <v>36712</v>
      </c>
      <c r="I3992" s="1" t="s">
        <v>75</v>
      </c>
      <c r="J3992" s="1" t="s">
        <v>1</v>
      </c>
      <c r="K3992" s="1" t="s">
        <v>4295</v>
      </c>
      <c r="M3992" s="1" t="s">
        <v>15575</v>
      </c>
      <c r="N3992" s="1" t="s">
        <v>121</v>
      </c>
      <c r="X3992" s="1">
        <v>20</v>
      </c>
      <c r="Y3992" s="1" t="s">
        <v>15576</v>
      </c>
      <c r="AA3992" s="1" t="s">
        <v>15577</v>
      </c>
      <c r="AO3992" s="1" t="s">
        <v>70</v>
      </c>
      <c r="AP3992" s="1" t="s">
        <v>15578</v>
      </c>
      <c r="AR3992" s="9">
        <v>40000000</v>
      </c>
      <c r="AT3992" s="1" t="s">
        <v>13379</v>
      </c>
      <c r="AV3992" s="1" t="s">
        <v>137</v>
      </c>
    </row>
    <row r="3993" spans="1:48" ht="13">
      <c r="A3993" t="s">
        <v>15579</v>
      </c>
      <c r="B3993" s="8">
        <v>45064.898465104168</v>
      </c>
      <c r="C3993" s="1" t="s">
        <v>4899</v>
      </c>
      <c r="D3993" s="1" t="s">
        <v>204</v>
      </c>
      <c r="E3993" s="1" t="s">
        <v>15580</v>
      </c>
      <c r="F3993" s="16" t="s">
        <v>36713</v>
      </c>
      <c r="I3993" s="1" t="s">
        <v>75</v>
      </c>
      <c r="J3993" s="1" t="s">
        <v>0</v>
      </c>
      <c r="K3993" s="1" t="s">
        <v>64</v>
      </c>
      <c r="M3993" s="1" t="s">
        <v>15581</v>
      </c>
      <c r="N3993" s="1" t="s">
        <v>2723</v>
      </c>
      <c r="O3993" s="1">
        <v>12</v>
      </c>
      <c r="P3993" s="1">
        <v>4</v>
      </c>
      <c r="Q3993" s="1">
        <v>3</v>
      </c>
      <c r="R3993" s="1">
        <v>2800</v>
      </c>
      <c r="S3993" s="1">
        <v>2</v>
      </c>
      <c r="T3993" s="1">
        <v>1</v>
      </c>
      <c r="V3993" s="1" t="s">
        <v>274</v>
      </c>
      <c r="W3993" s="1" t="s">
        <v>15582</v>
      </c>
      <c r="AO3993" s="1" t="s">
        <v>70</v>
      </c>
      <c r="AR3993" s="9">
        <v>53000000</v>
      </c>
      <c r="AV3993" s="1" t="s">
        <v>421</v>
      </c>
    </row>
    <row r="3994" spans="1:48" ht="13">
      <c r="A3994" t="s">
        <v>15583</v>
      </c>
      <c r="B3994" s="8">
        <v>45065.478090312499</v>
      </c>
      <c r="C3994" s="1" t="s">
        <v>11244</v>
      </c>
      <c r="D3994" s="1" t="s">
        <v>61</v>
      </c>
      <c r="E3994" s="1" t="s">
        <v>15584</v>
      </c>
      <c r="F3994" s="16" t="s">
        <v>36714</v>
      </c>
      <c r="I3994" s="1" t="s">
        <v>241</v>
      </c>
      <c r="J3994" s="1" t="s">
        <v>2</v>
      </c>
      <c r="K3994" s="1" t="s">
        <v>64</v>
      </c>
      <c r="M3994" s="1" t="s">
        <v>15585</v>
      </c>
      <c r="N3994" s="1" t="s">
        <v>96</v>
      </c>
      <c r="AB3994" s="1" t="s">
        <v>122</v>
      </c>
      <c r="AD3994" s="1">
        <v>2</v>
      </c>
      <c r="AE3994" s="1">
        <v>2</v>
      </c>
      <c r="AF3994" s="1">
        <v>988</v>
      </c>
      <c r="AG3994" s="1" t="s">
        <v>107</v>
      </c>
      <c r="AI3994" s="1" t="s">
        <v>175</v>
      </c>
      <c r="AO3994" s="1" t="s">
        <v>154</v>
      </c>
      <c r="AR3994" s="9">
        <v>1100</v>
      </c>
      <c r="AU3994" s="1" t="s">
        <v>6564</v>
      </c>
      <c r="AV3994" s="1" t="s">
        <v>137</v>
      </c>
    </row>
    <row r="3995" spans="1:48" ht="13">
      <c r="A3995" t="s">
        <v>15586</v>
      </c>
      <c r="B3995" s="8">
        <v>45065.484255115742</v>
      </c>
      <c r="C3995" s="1" t="s">
        <v>11244</v>
      </c>
      <c r="D3995" s="1" t="s">
        <v>61</v>
      </c>
      <c r="E3995" s="1" t="s">
        <v>15587</v>
      </c>
      <c r="F3995" s="16" t="s">
        <v>36715</v>
      </c>
      <c r="I3995" s="1" t="s">
        <v>241</v>
      </c>
      <c r="J3995" s="1" t="s">
        <v>352</v>
      </c>
      <c r="M3995" s="1" t="s">
        <v>15588</v>
      </c>
      <c r="N3995" s="1" t="s">
        <v>214</v>
      </c>
      <c r="AL3995" s="1">
        <v>20</v>
      </c>
      <c r="AM3995" s="1">
        <v>1800</v>
      </c>
      <c r="AN3995" s="1" t="s">
        <v>15589</v>
      </c>
      <c r="AO3995" s="1" t="s">
        <v>70</v>
      </c>
      <c r="AR3995" s="9">
        <v>400000</v>
      </c>
      <c r="AT3995" s="1" t="s">
        <v>15590</v>
      </c>
      <c r="AV3995" s="1" t="s">
        <v>137</v>
      </c>
    </row>
    <row r="3996" spans="1:48" ht="13">
      <c r="A3996" t="s">
        <v>15591</v>
      </c>
      <c r="B3996" s="8">
        <v>45065.486143090282</v>
      </c>
      <c r="C3996" s="1" t="s">
        <v>11244</v>
      </c>
      <c r="D3996" s="1" t="s">
        <v>61</v>
      </c>
      <c r="E3996" s="1" t="s">
        <v>15592</v>
      </c>
      <c r="F3996" s="16" t="s">
        <v>36716</v>
      </c>
      <c r="I3996" s="1" t="s">
        <v>75</v>
      </c>
      <c r="J3996" s="1" t="s">
        <v>2</v>
      </c>
      <c r="M3996" s="1" t="s">
        <v>15593</v>
      </c>
      <c r="N3996" s="1" t="s">
        <v>96</v>
      </c>
      <c r="AB3996" s="1" t="s">
        <v>122</v>
      </c>
      <c r="AD3996" s="1">
        <v>2</v>
      </c>
      <c r="AE3996" s="1">
        <v>2</v>
      </c>
      <c r="AF3996" s="1">
        <v>440</v>
      </c>
      <c r="AG3996" s="1" t="s">
        <v>107</v>
      </c>
      <c r="AI3996" s="1" t="s">
        <v>617</v>
      </c>
      <c r="AO3996" s="1" t="s">
        <v>70</v>
      </c>
      <c r="AR3996" s="9">
        <v>10000000</v>
      </c>
      <c r="AT3996" s="1" t="s">
        <v>15590</v>
      </c>
      <c r="AU3996" s="1" t="s">
        <v>6559</v>
      </c>
      <c r="AV3996" s="1" t="s">
        <v>137</v>
      </c>
    </row>
    <row r="3997" spans="1:48" ht="13">
      <c r="A3997" t="s">
        <v>15594</v>
      </c>
      <c r="B3997" s="8">
        <v>45065.486364201388</v>
      </c>
      <c r="C3997" s="1" t="s">
        <v>877</v>
      </c>
      <c r="D3997" s="1" t="s">
        <v>61</v>
      </c>
      <c r="E3997" s="1" t="s">
        <v>15595</v>
      </c>
      <c r="F3997" s="16" t="s">
        <v>36717</v>
      </c>
      <c r="I3997" s="1" t="s">
        <v>241</v>
      </c>
      <c r="J3997" s="1" t="s">
        <v>2</v>
      </c>
      <c r="K3997" s="1" t="s">
        <v>83</v>
      </c>
      <c r="M3997" s="1" t="s">
        <v>15596</v>
      </c>
      <c r="N3997" s="1" t="s">
        <v>615</v>
      </c>
      <c r="AB3997" s="1" t="s">
        <v>122</v>
      </c>
      <c r="AD3997" s="1">
        <v>3</v>
      </c>
      <c r="AE3997" s="1">
        <v>2</v>
      </c>
      <c r="AF3997" s="1">
        <v>1210</v>
      </c>
      <c r="AG3997" s="1" t="s">
        <v>107</v>
      </c>
      <c r="AH3997" s="1" t="s">
        <v>3413</v>
      </c>
      <c r="AI3997" s="1" t="s">
        <v>175</v>
      </c>
      <c r="AJ3997" s="1" t="s">
        <v>15597</v>
      </c>
      <c r="AO3997" s="1" t="s">
        <v>70</v>
      </c>
      <c r="AR3997" s="9">
        <v>220000</v>
      </c>
      <c r="AU3997" s="1" t="s">
        <v>6564</v>
      </c>
      <c r="AV3997" s="1" t="s">
        <v>137</v>
      </c>
    </row>
    <row r="3998" spans="1:48" ht="13">
      <c r="A3998" t="s">
        <v>15598</v>
      </c>
      <c r="B3998" s="8">
        <v>45065.48814887731</v>
      </c>
      <c r="C3998" s="1" t="s">
        <v>11244</v>
      </c>
      <c r="D3998" s="1" t="s">
        <v>61</v>
      </c>
      <c r="E3998" s="1" t="s">
        <v>15599</v>
      </c>
      <c r="F3998" s="16" t="s">
        <v>36718</v>
      </c>
      <c r="I3998" s="1" t="s">
        <v>241</v>
      </c>
      <c r="J3998" s="1" t="s">
        <v>2</v>
      </c>
      <c r="K3998" s="1" t="s">
        <v>64</v>
      </c>
      <c r="M3998" s="1" t="s">
        <v>13296</v>
      </c>
      <c r="N3998" s="1" t="s">
        <v>248</v>
      </c>
      <c r="AB3998" s="1" t="s">
        <v>122</v>
      </c>
      <c r="AD3998" s="1">
        <v>3</v>
      </c>
      <c r="AE3998" s="1">
        <v>2</v>
      </c>
      <c r="AF3998" s="1">
        <v>1700</v>
      </c>
      <c r="AG3998" s="1" t="s">
        <v>107</v>
      </c>
      <c r="AI3998" s="1" t="s">
        <v>175</v>
      </c>
      <c r="AO3998" s="1" t="s">
        <v>70</v>
      </c>
      <c r="AR3998" s="9">
        <v>300000</v>
      </c>
      <c r="AU3998" s="1" t="s">
        <v>6564</v>
      </c>
      <c r="AV3998" s="1" t="s">
        <v>137</v>
      </c>
    </row>
    <row r="3999" spans="1:48" ht="13">
      <c r="A3999" t="s">
        <v>15600</v>
      </c>
      <c r="B3999" s="8">
        <v>45065.490995995366</v>
      </c>
      <c r="C3999" s="1" t="s">
        <v>11244</v>
      </c>
      <c r="D3999" s="1" t="s">
        <v>61</v>
      </c>
      <c r="E3999" s="1" t="s">
        <v>2629</v>
      </c>
      <c r="F3999" s="16" t="s">
        <v>36719</v>
      </c>
      <c r="I3999" s="1" t="s">
        <v>241</v>
      </c>
      <c r="J3999" s="1" t="s">
        <v>2</v>
      </c>
      <c r="K3999" s="1" t="s">
        <v>64</v>
      </c>
      <c r="M3999" s="1" t="s">
        <v>15601</v>
      </c>
      <c r="N3999" s="1" t="s">
        <v>615</v>
      </c>
      <c r="AB3999" s="1" t="s">
        <v>122</v>
      </c>
      <c r="AD3999" s="1">
        <v>2</v>
      </c>
      <c r="AE3999" s="1">
        <v>2</v>
      </c>
      <c r="AF3999" s="1">
        <v>800</v>
      </c>
      <c r="AG3999" s="1" t="s">
        <v>107</v>
      </c>
      <c r="AI3999" s="1" t="s">
        <v>617</v>
      </c>
      <c r="AO3999" s="1" t="s">
        <v>70</v>
      </c>
      <c r="AR3999" s="9">
        <v>80000</v>
      </c>
      <c r="AT3999" s="1" t="s">
        <v>15590</v>
      </c>
      <c r="AU3999" s="1" t="s">
        <v>6564</v>
      </c>
      <c r="AV3999" s="1" t="s">
        <v>137</v>
      </c>
    </row>
    <row r="4000" spans="1:48" ht="13">
      <c r="A4000" t="s">
        <v>15602</v>
      </c>
      <c r="B4000" s="8">
        <v>45065.493306979166</v>
      </c>
      <c r="C4000" s="1" t="s">
        <v>11244</v>
      </c>
      <c r="D4000" s="1" t="s">
        <v>61</v>
      </c>
      <c r="E4000" s="1" t="s">
        <v>15603</v>
      </c>
      <c r="F4000" s="16" t="s">
        <v>36720</v>
      </c>
      <c r="I4000" s="1" t="s">
        <v>241</v>
      </c>
      <c r="J4000" s="1" t="s">
        <v>2</v>
      </c>
      <c r="M4000" s="1" t="s">
        <v>15604</v>
      </c>
      <c r="N4000" s="1" t="s">
        <v>77</v>
      </c>
      <c r="AB4000" s="1" t="s">
        <v>122</v>
      </c>
      <c r="AD4000" s="1">
        <v>2</v>
      </c>
      <c r="AE4000" s="1">
        <v>2</v>
      </c>
      <c r="AF4000" s="1">
        <v>1140</v>
      </c>
      <c r="AG4000" s="1" t="s">
        <v>107</v>
      </c>
      <c r="AI4000" s="1" t="s">
        <v>175</v>
      </c>
      <c r="AO4000" s="1" t="s">
        <v>70</v>
      </c>
      <c r="AR4000" s="9">
        <v>280000</v>
      </c>
      <c r="AT4000" s="1" t="s">
        <v>15590</v>
      </c>
      <c r="AU4000" s="1" t="s">
        <v>6564</v>
      </c>
      <c r="AV4000" s="1" t="s">
        <v>137</v>
      </c>
    </row>
    <row r="4001" spans="1:48" ht="13">
      <c r="A4001" t="s">
        <v>15605</v>
      </c>
      <c r="B4001" s="8">
        <v>45065.896749374995</v>
      </c>
      <c r="C4001" s="1" t="s">
        <v>803</v>
      </c>
      <c r="D4001" s="1" t="s">
        <v>61</v>
      </c>
      <c r="E4001" s="1" t="s">
        <v>15606</v>
      </c>
      <c r="F4001" s="16" t="s">
        <v>36721</v>
      </c>
      <c r="I4001" s="1" t="s">
        <v>75</v>
      </c>
      <c r="J4001" s="1" t="s">
        <v>0</v>
      </c>
      <c r="K4001" s="1" t="s">
        <v>64</v>
      </c>
      <c r="M4001" s="1" t="s">
        <v>15607</v>
      </c>
      <c r="N4001" s="1" t="s">
        <v>448</v>
      </c>
      <c r="O4001" s="1">
        <v>12.5</v>
      </c>
      <c r="P4001" s="1">
        <v>2</v>
      </c>
      <c r="Q4001" s="1">
        <v>1</v>
      </c>
      <c r="R4001" s="1">
        <v>1500</v>
      </c>
      <c r="S4001" s="1">
        <v>1</v>
      </c>
      <c r="T4001" s="1">
        <v>3</v>
      </c>
      <c r="V4001" s="1" t="s">
        <v>349</v>
      </c>
      <c r="W4001" s="1" t="s">
        <v>15608</v>
      </c>
      <c r="AO4001" s="1" t="s">
        <v>70</v>
      </c>
      <c r="AR4001" s="9">
        <v>25000000</v>
      </c>
      <c r="AT4001" s="1" t="s">
        <v>15609</v>
      </c>
      <c r="AV4001" s="1" t="s">
        <v>137</v>
      </c>
    </row>
    <row r="4002" spans="1:48" ht="13">
      <c r="A4002" t="s">
        <v>15610</v>
      </c>
      <c r="B4002" s="8">
        <v>45065.923453935189</v>
      </c>
      <c r="C4002" s="1" t="s">
        <v>803</v>
      </c>
      <c r="D4002" s="1" t="s">
        <v>61</v>
      </c>
      <c r="E4002" s="1" t="s">
        <v>15606</v>
      </c>
      <c r="F4002" s="16" t="s">
        <v>36722</v>
      </c>
      <c r="I4002" s="1" t="s">
        <v>75</v>
      </c>
      <c r="J4002" s="1" t="s">
        <v>1</v>
      </c>
      <c r="K4002" s="1" t="s">
        <v>11519</v>
      </c>
      <c r="M4002" s="1" t="s">
        <v>15611</v>
      </c>
      <c r="N4002" s="1" t="s">
        <v>448</v>
      </c>
      <c r="X4002" s="1">
        <v>46.5</v>
      </c>
      <c r="Y4002" s="1" t="s">
        <v>15612</v>
      </c>
      <c r="AA4002" s="1" t="s">
        <v>15613</v>
      </c>
      <c r="AO4002" s="1" t="s">
        <v>70</v>
      </c>
      <c r="AP4002" s="1" t="s">
        <v>15578</v>
      </c>
      <c r="AR4002" s="9">
        <v>93000000</v>
      </c>
      <c r="AT4002" s="1" t="s">
        <v>15614</v>
      </c>
      <c r="AV4002" s="1" t="s">
        <v>541</v>
      </c>
    </row>
    <row r="4003" spans="1:48" ht="13">
      <c r="A4003" t="s">
        <v>15615</v>
      </c>
      <c r="B4003" s="8">
        <v>45065.934513888889</v>
      </c>
      <c r="C4003" s="1" t="s">
        <v>803</v>
      </c>
      <c r="D4003" s="1" t="s">
        <v>61</v>
      </c>
      <c r="E4003" s="1" t="s">
        <v>15606</v>
      </c>
      <c r="F4003" s="16" t="s">
        <v>36723</v>
      </c>
      <c r="I4003" s="1" t="s">
        <v>75</v>
      </c>
      <c r="J4003" s="1" t="s">
        <v>1</v>
      </c>
      <c r="K4003" s="1" t="s">
        <v>7053</v>
      </c>
      <c r="M4003" s="1" t="s">
        <v>15607</v>
      </c>
      <c r="N4003" s="1" t="s">
        <v>448</v>
      </c>
      <c r="X4003" s="1">
        <v>34</v>
      </c>
      <c r="Y4003" s="1" t="s">
        <v>15616</v>
      </c>
      <c r="AA4003" s="1" t="s">
        <v>15617</v>
      </c>
      <c r="AO4003" s="1" t="s">
        <v>70</v>
      </c>
      <c r="AP4003" s="1" t="s">
        <v>15578</v>
      </c>
      <c r="AR4003" s="9">
        <v>68000000</v>
      </c>
      <c r="AT4003" s="1" t="s">
        <v>15618</v>
      </c>
      <c r="AV4003" s="1" t="s">
        <v>541</v>
      </c>
    </row>
    <row r="4004" spans="1:48" ht="13">
      <c r="A4004" t="s">
        <v>15619</v>
      </c>
      <c r="B4004" s="8">
        <v>45067.825998773144</v>
      </c>
      <c r="C4004" s="1" t="s">
        <v>4899</v>
      </c>
      <c r="D4004" s="1" t="s">
        <v>61</v>
      </c>
      <c r="E4004" s="1" t="s">
        <v>15620</v>
      </c>
      <c r="F4004" s="16" t="s">
        <v>36724</v>
      </c>
      <c r="I4004" s="1" t="s">
        <v>75</v>
      </c>
      <c r="J4004" s="1" t="s">
        <v>0</v>
      </c>
      <c r="K4004" s="1" t="s">
        <v>64</v>
      </c>
      <c r="M4004" s="1" t="s">
        <v>15621</v>
      </c>
      <c r="N4004" s="1" t="s">
        <v>248</v>
      </c>
      <c r="O4004" s="1">
        <v>20</v>
      </c>
      <c r="P4004" s="1">
        <v>4</v>
      </c>
      <c r="Q4004" s="1">
        <v>3</v>
      </c>
      <c r="R4004" s="1">
        <v>4300</v>
      </c>
      <c r="S4004" s="1">
        <v>2</v>
      </c>
      <c r="T4004" s="1">
        <v>2</v>
      </c>
      <c r="V4004" s="1" t="s">
        <v>68</v>
      </c>
      <c r="W4004" s="1" t="s">
        <v>15622</v>
      </c>
      <c r="AO4004" s="1" t="s">
        <v>70</v>
      </c>
      <c r="AR4004" s="9">
        <v>175000000</v>
      </c>
      <c r="AT4004" s="1" t="s">
        <v>15119</v>
      </c>
      <c r="AV4004" s="1" t="s">
        <v>541</v>
      </c>
    </row>
    <row r="4005" spans="1:48" ht="13">
      <c r="A4005" t="s">
        <v>15623</v>
      </c>
      <c r="B4005" s="8">
        <v>45067.829335821763</v>
      </c>
      <c r="C4005" s="1" t="s">
        <v>4899</v>
      </c>
      <c r="D4005" s="1" t="s">
        <v>61</v>
      </c>
      <c r="E4005" s="1" t="s">
        <v>7330</v>
      </c>
      <c r="F4005" s="16" t="s">
        <v>36725</v>
      </c>
      <c r="I4005" s="1" t="s">
        <v>75</v>
      </c>
      <c r="J4005" s="1" t="s">
        <v>1</v>
      </c>
      <c r="K4005" s="1" t="s">
        <v>64</v>
      </c>
      <c r="M4005" s="1" t="s">
        <v>15624</v>
      </c>
      <c r="N4005" s="1" t="s">
        <v>248</v>
      </c>
      <c r="X4005" s="1">
        <v>52</v>
      </c>
      <c r="Y4005" s="1" t="s">
        <v>64</v>
      </c>
      <c r="AA4005" s="1" t="s">
        <v>15625</v>
      </c>
      <c r="AO4005" s="1" t="s">
        <v>70</v>
      </c>
      <c r="AP4005" s="1">
        <v>2500000</v>
      </c>
      <c r="AR4005" s="9"/>
      <c r="AT4005" s="1" t="s">
        <v>15119</v>
      </c>
      <c r="AV4005" s="1" t="s">
        <v>421</v>
      </c>
    </row>
    <row r="4006" spans="1:48" ht="13">
      <c r="A4006" t="s">
        <v>15626</v>
      </c>
      <c r="B4006" s="8">
        <v>45067.8471674537</v>
      </c>
      <c r="C4006" s="1" t="s">
        <v>4899</v>
      </c>
      <c r="D4006" s="1" t="s">
        <v>204</v>
      </c>
      <c r="E4006" s="1" t="s">
        <v>12249</v>
      </c>
      <c r="F4006" s="16" t="s">
        <v>36726</v>
      </c>
      <c r="I4006" s="1" t="s">
        <v>75</v>
      </c>
      <c r="J4006" s="1" t="s">
        <v>1</v>
      </c>
      <c r="K4006" s="1" t="s">
        <v>64</v>
      </c>
      <c r="M4006" s="1" t="s">
        <v>15627</v>
      </c>
      <c r="N4006" s="1" t="s">
        <v>112</v>
      </c>
      <c r="X4006" s="1">
        <v>21.35</v>
      </c>
      <c r="Y4006" s="1" t="s">
        <v>64</v>
      </c>
      <c r="AA4006" s="1" t="s">
        <v>15628</v>
      </c>
      <c r="AO4006" s="1" t="s">
        <v>70</v>
      </c>
      <c r="AP4006" s="1">
        <v>15000000</v>
      </c>
      <c r="AR4006" s="9"/>
      <c r="AT4006" s="1" t="s">
        <v>15629</v>
      </c>
      <c r="AV4006" s="1" t="s">
        <v>421</v>
      </c>
    </row>
    <row r="4007" spans="1:48" ht="13">
      <c r="A4007" t="s">
        <v>15630</v>
      </c>
      <c r="B4007" s="8">
        <v>45068.62266228009</v>
      </c>
      <c r="C4007" s="1" t="s">
        <v>4899</v>
      </c>
      <c r="D4007" s="1" t="s">
        <v>61</v>
      </c>
      <c r="E4007" s="1" t="s">
        <v>15631</v>
      </c>
      <c r="F4007" s="16" t="s">
        <v>36727</v>
      </c>
      <c r="I4007" s="1" t="s">
        <v>75</v>
      </c>
      <c r="J4007" s="1" t="s">
        <v>1</v>
      </c>
      <c r="K4007" s="1" t="s">
        <v>64</v>
      </c>
      <c r="M4007" s="1" t="s">
        <v>15632</v>
      </c>
      <c r="N4007" s="1" t="s">
        <v>121</v>
      </c>
      <c r="X4007" s="1">
        <v>20</v>
      </c>
      <c r="Y4007" s="1" t="s">
        <v>64</v>
      </c>
      <c r="AA4007" s="1" t="s">
        <v>15633</v>
      </c>
      <c r="AO4007" s="1" t="s">
        <v>70</v>
      </c>
      <c r="AP4007" s="1">
        <v>2000000</v>
      </c>
      <c r="AR4007" s="9"/>
      <c r="AT4007" s="1" t="s">
        <v>15119</v>
      </c>
      <c r="AV4007" s="1" t="s">
        <v>137</v>
      </c>
    </row>
    <row r="4008" spans="1:48" ht="13">
      <c r="A4008" t="s">
        <v>15634</v>
      </c>
      <c r="B4008" s="8">
        <v>45068.62465081019</v>
      </c>
      <c r="C4008" s="1" t="s">
        <v>4899</v>
      </c>
      <c r="D4008" s="1" t="s">
        <v>61</v>
      </c>
      <c r="E4008" s="1" t="s">
        <v>15635</v>
      </c>
      <c r="F4008" s="16" t="s">
        <v>36728</v>
      </c>
      <c r="I4008" s="1" t="s">
        <v>75</v>
      </c>
      <c r="J4008" s="1" t="s">
        <v>1</v>
      </c>
      <c r="K4008" s="1" t="s">
        <v>4295</v>
      </c>
      <c r="M4008" s="1" t="s">
        <v>10354</v>
      </c>
      <c r="N4008" s="1"/>
      <c r="X4008" s="1">
        <v>15.9</v>
      </c>
      <c r="Y4008" s="1" t="s">
        <v>4295</v>
      </c>
      <c r="AA4008" s="1" t="s">
        <v>15636</v>
      </c>
      <c r="AO4008" s="1" t="s">
        <v>70</v>
      </c>
      <c r="AP4008" s="1">
        <v>2700000</v>
      </c>
      <c r="AR4008" s="9"/>
      <c r="AT4008" s="1" t="s">
        <v>15119</v>
      </c>
      <c r="AV4008" s="1" t="s">
        <v>421</v>
      </c>
    </row>
    <row r="4009" spans="1:48" ht="13">
      <c r="A4009" t="s">
        <v>15637</v>
      </c>
      <c r="B4009" s="8">
        <v>45068.626899212963</v>
      </c>
      <c r="C4009" s="1" t="s">
        <v>4899</v>
      </c>
      <c r="D4009" s="1" t="s">
        <v>61</v>
      </c>
      <c r="E4009" s="1" t="s">
        <v>15638</v>
      </c>
      <c r="F4009" s="16" t="s">
        <v>36729</v>
      </c>
      <c r="I4009" s="1" t="s">
        <v>75</v>
      </c>
      <c r="J4009" s="1" t="s">
        <v>1</v>
      </c>
      <c r="K4009" s="1" t="s">
        <v>64</v>
      </c>
      <c r="M4009" s="1" t="s">
        <v>15639</v>
      </c>
      <c r="N4009" s="1" t="s">
        <v>214</v>
      </c>
      <c r="X4009" s="1">
        <v>31.5</v>
      </c>
      <c r="Y4009" s="1" t="s">
        <v>64</v>
      </c>
      <c r="AA4009" s="1" t="s">
        <v>15640</v>
      </c>
      <c r="AO4009" s="1" t="s">
        <v>70</v>
      </c>
      <c r="AP4009" s="1">
        <v>3800000</v>
      </c>
      <c r="AR4009" s="9"/>
      <c r="AT4009" s="1" t="s">
        <v>15119</v>
      </c>
      <c r="AV4009" s="1" t="s">
        <v>421</v>
      </c>
    </row>
    <row r="4010" spans="1:48" ht="13">
      <c r="A4010" t="s">
        <v>15641</v>
      </c>
      <c r="B4010" s="8">
        <v>45069.351563009259</v>
      </c>
      <c r="C4010" s="1" t="s">
        <v>11244</v>
      </c>
      <c r="D4010" s="1" t="s">
        <v>61</v>
      </c>
      <c r="E4010" s="1" t="s">
        <v>15642</v>
      </c>
      <c r="F4010" s="16" t="s">
        <v>36730</v>
      </c>
      <c r="I4010" s="1" t="s">
        <v>241</v>
      </c>
      <c r="J4010" s="1" t="s">
        <v>2</v>
      </c>
      <c r="M4010" s="1" t="s">
        <v>15643</v>
      </c>
      <c r="N4010" s="1" t="s">
        <v>364</v>
      </c>
      <c r="AB4010" s="1" t="s">
        <v>122</v>
      </c>
      <c r="AD4010" s="1">
        <v>3</v>
      </c>
      <c r="AE4010" s="1">
        <v>2</v>
      </c>
      <c r="AF4010" s="1">
        <v>1200</v>
      </c>
      <c r="AG4010" s="1" t="s">
        <v>107</v>
      </c>
      <c r="AO4010" s="1" t="s">
        <v>70</v>
      </c>
      <c r="AR4010" s="9">
        <v>100000</v>
      </c>
      <c r="AU4010" s="1" t="s">
        <v>6564</v>
      </c>
      <c r="AV4010" s="1" t="s">
        <v>137</v>
      </c>
    </row>
    <row r="4011" spans="1:48" ht="13">
      <c r="A4011" t="s">
        <v>15644</v>
      </c>
      <c r="B4011" s="8">
        <v>45069.3533316088</v>
      </c>
      <c r="C4011" s="1" t="s">
        <v>11244</v>
      </c>
      <c r="D4011" s="1" t="s">
        <v>61</v>
      </c>
      <c r="E4011" s="1" t="s">
        <v>15645</v>
      </c>
      <c r="F4011" s="16" t="s">
        <v>36731</v>
      </c>
      <c r="G4011" s="11" t="s">
        <v>15646</v>
      </c>
      <c r="I4011" s="1" t="s">
        <v>75</v>
      </c>
      <c r="J4011" s="1" t="s">
        <v>1</v>
      </c>
      <c r="M4011" s="1" t="s">
        <v>15647</v>
      </c>
      <c r="N4011" s="1" t="s">
        <v>389</v>
      </c>
      <c r="X4011" s="1">
        <v>8</v>
      </c>
      <c r="Y4011" s="1" t="s">
        <v>64</v>
      </c>
      <c r="AO4011" s="1" t="s">
        <v>70</v>
      </c>
      <c r="AP4011" s="1">
        <v>3500000</v>
      </c>
      <c r="AR4011" s="9"/>
      <c r="AV4011" s="1" t="s">
        <v>541</v>
      </c>
    </row>
    <row r="4012" spans="1:48" ht="13">
      <c r="A4012" t="s">
        <v>15648</v>
      </c>
      <c r="B4012" s="8">
        <v>45069.405585138884</v>
      </c>
      <c r="C4012" s="1" t="s">
        <v>877</v>
      </c>
      <c r="D4012" s="1" t="s">
        <v>204</v>
      </c>
      <c r="E4012" s="1" t="s">
        <v>9234</v>
      </c>
      <c r="F4012" s="16" t="s">
        <v>36732</v>
      </c>
      <c r="I4012" s="1" t="s">
        <v>75</v>
      </c>
      <c r="J4012" s="1" t="s">
        <v>0</v>
      </c>
      <c r="K4012" s="1" t="s">
        <v>83</v>
      </c>
      <c r="M4012" s="1" t="s">
        <v>15649</v>
      </c>
      <c r="N4012" s="1" t="s">
        <v>248</v>
      </c>
      <c r="O4012" s="1">
        <v>10.199999999999999</v>
      </c>
      <c r="P4012" s="1">
        <v>3</v>
      </c>
      <c r="Q4012" s="1">
        <v>2</v>
      </c>
      <c r="R4012" s="1">
        <v>2500</v>
      </c>
      <c r="S4012" s="1">
        <v>1</v>
      </c>
      <c r="T4012" s="1">
        <v>1</v>
      </c>
      <c r="U4012" s="1" t="s">
        <v>10112</v>
      </c>
      <c r="V4012" s="1" t="s">
        <v>68</v>
      </c>
      <c r="W4012" s="1" t="s">
        <v>15650</v>
      </c>
      <c r="AO4012" s="1" t="s">
        <v>70</v>
      </c>
      <c r="AR4012" s="9">
        <v>58000000</v>
      </c>
      <c r="AT4012" s="1" t="s">
        <v>1526</v>
      </c>
      <c r="AV4012" s="1" t="s">
        <v>541</v>
      </c>
    </row>
    <row r="4013" spans="1:48" ht="13">
      <c r="A4013" t="s">
        <v>15651</v>
      </c>
      <c r="B4013" s="8">
        <v>45069.464235254629</v>
      </c>
      <c r="C4013" s="1" t="s">
        <v>877</v>
      </c>
      <c r="D4013" s="1" t="s">
        <v>204</v>
      </c>
      <c r="E4013" s="1" t="s">
        <v>15652</v>
      </c>
      <c r="F4013" s="16" t="s">
        <v>36733</v>
      </c>
      <c r="I4013" s="1" t="s">
        <v>75</v>
      </c>
      <c r="J4013" s="1" t="s">
        <v>0</v>
      </c>
      <c r="K4013" s="1" t="s">
        <v>83</v>
      </c>
      <c r="M4013" s="1" t="s">
        <v>11099</v>
      </c>
      <c r="N4013" s="1" t="s">
        <v>364</v>
      </c>
      <c r="O4013" s="1">
        <v>6</v>
      </c>
      <c r="P4013" s="1">
        <v>3</v>
      </c>
      <c r="Q4013" s="1">
        <v>3</v>
      </c>
      <c r="R4013" s="1">
        <v>1400</v>
      </c>
      <c r="S4013" s="1" t="s">
        <v>121</v>
      </c>
      <c r="T4013" s="1">
        <v>1</v>
      </c>
      <c r="W4013" s="1" t="s">
        <v>15653</v>
      </c>
      <c r="AO4013" s="1" t="s">
        <v>70</v>
      </c>
      <c r="AR4013" s="9">
        <v>34000000</v>
      </c>
      <c r="AV4013" s="1" t="s">
        <v>541</v>
      </c>
    </row>
    <row r="4014" spans="1:48" ht="13">
      <c r="A4014" t="s">
        <v>15654</v>
      </c>
      <c r="B4014" s="8">
        <v>45069.552759351849</v>
      </c>
      <c r="C4014" s="1" t="s">
        <v>132</v>
      </c>
      <c r="D4014" s="1" t="s">
        <v>204</v>
      </c>
      <c r="E4014" s="1" t="s">
        <v>3304</v>
      </c>
      <c r="F4014" s="16" t="s">
        <v>36734</v>
      </c>
      <c r="I4014" s="1" t="s">
        <v>75</v>
      </c>
      <c r="J4014" s="1" t="s">
        <v>2</v>
      </c>
      <c r="M4014" s="1" t="s">
        <v>1587</v>
      </c>
      <c r="N4014" s="1" t="s">
        <v>112</v>
      </c>
      <c r="AB4014" s="1" t="s">
        <v>122</v>
      </c>
      <c r="AC4014" s="1">
        <v>1</v>
      </c>
      <c r="AD4014" s="1">
        <v>2</v>
      </c>
      <c r="AE4014" s="1">
        <v>2</v>
      </c>
      <c r="AF4014" s="1">
        <v>1000</v>
      </c>
      <c r="AG4014" s="1" t="s">
        <v>107</v>
      </c>
      <c r="AJ4014" s="1" t="s">
        <v>15655</v>
      </c>
      <c r="AO4014" s="1" t="s">
        <v>70</v>
      </c>
      <c r="AR4014" s="9">
        <v>35000000</v>
      </c>
      <c r="AU4014" s="1" t="s">
        <v>6559</v>
      </c>
      <c r="AV4014" s="1" t="s">
        <v>137</v>
      </c>
    </row>
    <row r="4015" spans="1:48" ht="13">
      <c r="A4015" t="s">
        <v>15656</v>
      </c>
      <c r="B4015" s="8">
        <v>45069.563099409723</v>
      </c>
      <c r="C4015" s="1" t="s">
        <v>132</v>
      </c>
      <c r="D4015" s="1" t="s">
        <v>204</v>
      </c>
      <c r="E4015" s="1" t="s">
        <v>15657</v>
      </c>
      <c r="F4015" s="16" t="s">
        <v>36735</v>
      </c>
      <c r="I4015" s="1" t="s">
        <v>75</v>
      </c>
      <c r="J4015" s="1" t="s">
        <v>1</v>
      </c>
      <c r="M4015" s="1" t="s">
        <v>15658</v>
      </c>
      <c r="N4015" s="1" t="s">
        <v>2484</v>
      </c>
      <c r="X4015" s="1">
        <v>11</v>
      </c>
      <c r="AA4015" s="1" t="s">
        <v>15659</v>
      </c>
      <c r="AO4015" s="1" t="s">
        <v>70</v>
      </c>
      <c r="AR4015" s="9">
        <v>3000000</v>
      </c>
      <c r="AV4015" s="1" t="s">
        <v>137</v>
      </c>
    </row>
    <row r="4016" spans="1:48" ht="13">
      <c r="A4016" t="s">
        <v>15660</v>
      </c>
      <c r="B4016" s="8">
        <v>45069.647411504629</v>
      </c>
      <c r="C4016" s="1" t="s">
        <v>4899</v>
      </c>
      <c r="D4016" s="1" t="s">
        <v>204</v>
      </c>
      <c r="E4016" s="1" t="s">
        <v>15180</v>
      </c>
      <c r="F4016" s="16" t="s">
        <v>36736</v>
      </c>
      <c r="I4016" s="1" t="s">
        <v>241</v>
      </c>
      <c r="J4016" s="1" t="s">
        <v>2</v>
      </c>
      <c r="K4016" s="1" t="s">
        <v>64</v>
      </c>
      <c r="M4016" s="1" t="s">
        <v>8897</v>
      </c>
      <c r="N4016" s="1" t="s">
        <v>152</v>
      </c>
      <c r="AB4016" s="1" t="s">
        <v>122</v>
      </c>
      <c r="AC4016" s="1">
        <v>15</v>
      </c>
      <c r="AD4016" s="1">
        <v>4</v>
      </c>
      <c r="AE4016" s="1">
        <v>4</v>
      </c>
      <c r="AF4016" s="1">
        <v>2750</v>
      </c>
      <c r="AG4016" s="1" t="s">
        <v>98</v>
      </c>
      <c r="AH4016" s="1" t="s">
        <v>3703</v>
      </c>
      <c r="AI4016" s="1" t="s">
        <v>123</v>
      </c>
      <c r="AO4016" s="1" t="s">
        <v>70</v>
      </c>
      <c r="AR4016" s="9">
        <v>500000</v>
      </c>
      <c r="AT4016" s="1" t="s">
        <v>15661</v>
      </c>
      <c r="AU4016" s="1" t="s">
        <v>6564</v>
      </c>
      <c r="AV4016" s="1" t="s">
        <v>541</v>
      </c>
    </row>
    <row r="4017" spans="1:48" ht="13">
      <c r="A4017" t="s">
        <v>15662</v>
      </c>
      <c r="B4017" s="8">
        <v>45069.666777812497</v>
      </c>
      <c r="C4017" s="1" t="s">
        <v>4899</v>
      </c>
      <c r="D4017" s="1" t="s">
        <v>61</v>
      </c>
      <c r="E4017" s="1" t="s">
        <v>15663</v>
      </c>
      <c r="F4017" s="16" t="s">
        <v>36737</v>
      </c>
      <c r="G4017" s="11" t="s">
        <v>15664</v>
      </c>
      <c r="I4017" s="1" t="s">
        <v>75</v>
      </c>
      <c r="J4017" s="1" t="s">
        <v>6533</v>
      </c>
      <c r="K4017" s="1" t="s">
        <v>7160</v>
      </c>
      <c r="M4017" s="1" t="s">
        <v>15665</v>
      </c>
      <c r="N4017" s="1" t="s">
        <v>547</v>
      </c>
      <c r="X4017" s="1">
        <v>5280</v>
      </c>
      <c r="Y4017" s="1" t="s">
        <v>10090</v>
      </c>
      <c r="Z4017" s="1" t="s">
        <v>6535</v>
      </c>
      <c r="AA4017" s="1" t="s">
        <v>15666</v>
      </c>
      <c r="AO4017" s="1" t="s">
        <v>70</v>
      </c>
      <c r="AR4017" s="9">
        <v>320000000</v>
      </c>
      <c r="AT4017" s="1" t="s">
        <v>15661</v>
      </c>
      <c r="AV4017" s="1" t="s">
        <v>421</v>
      </c>
    </row>
    <row r="4018" spans="1:48" ht="13">
      <c r="A4018" t="s">
        <v>15667</v>
      </c>
      <c r="B4018" s="8">
        <v>45069.674075555551</v>
      </c>
      <c r="C4018" s="1" t="s">
        <v>4899</v>
      </c>
      <c r="D4018" s="1" t="s">
        <v>61</v>
      </c>
      <c r="E4018" s="1" t="s">
        <v>15668</v>
      </c>
      <c r="F4018" s="16" t="s">
        <v>36738</v>
      </c>
      <c r="I4018" s="1" t="s">
        <v>75</v>
      </c>
      <c r="J4018" s="1" t="s">
        <v>2</v>
      </c>
      <c r="K4018" s="1" t="s">
        <v>64</v>
      </c>
      <c r="M4018" s="1" t="s">
        <v>15669</v>
      </c>
      <c r="N4018" s="1" t="s">
        <v>364</v>
      </c>
      <c r="AB4018" s="1" t="s">
        <v>122</v>
      </c>
      <c r="AC4018" s="1">
        <v>8</v>
      </c>
      <c r="AD4018" s="1">
        <v>3</v>
      </c>
      <c r="AE4018" s="1">
        <v>3</v>
      </c>
      <c r="AF4018" s="1">
        <v>1250</v>
      </c>
      <c r="AG4018" s="1" t="s">
        <v>107</v>
      </c>
      <c r="AH4018" s="1" t="s">
        <v>1293</v>
      </c>
      <c r="AI4018" s="1" t="s">
        <v>314</v>
      </c>
      <c r="AJ4018" s="1" t="s">
        <v>15670</v>
      </c>
      <c r="AO4018" s="1" t="s">
        <v>70</v>
      </c>
      <c r="AR4018" s="9">
        <v>37500000</v>
      </c>
      <c r="AT4018" s="1" t="s">
        <v>15661</v>
      </c>
      <c r="AU4018" s="1" t="s">
        <v>6530</v>
      </c>
      <c r="AV4018" s="1" t="s">
        <v>137</v>
      </c>
    </row>
    <row r="4019" spans="1:48" ht="13">
      <c r="A4019" t="s">
        <v>15671</v>
      </c>
      <c r="B4019" s="8">
        <v>45069.851667893519</v>
      </c>
      <c r="C4019" s="1" t="s">
        <v>803</v>
      </c>
      <c r="D4019" s="1" t="s">
        <v>61</v>
      </c>
      <c r="E4019" s="1" t="s">
        <v>15672</v>
      </c>
      <c r="F4019" s="16" t="s">
        <v>36739</v>
      </c>
      <c r="I4019" s="1" t="s">
        <v>75</v>
      </c>
      <c r="J4019" s="1" t="s">
        <v>352</v>
      </c>
      <c r="K4019" s="1" t="s">
        <v>4386</v>
      </c>
      <c r="M4019" s="1" t="s">
        <v>15673</v>
      </c>
      <c r="N4019" s="1" t="s">
        <v>547</v>
      </c>
      <c r="AK4019" s="1" t="s">
        <v>15674</v>
      </c>
      <c r="AL4019" s="1">
        <v>12.5</v>
      </c>
      <c r="AN4019" s="1" t="s">
        <v>15675</v>
      </c>
      <c r="AO4019" s="1" t="s">
        <v>70</v>
      </c>
      <c r="AR4019" s="9">
        <v>38000000</v>
      </c>
      <c r="AT4019" s="1" t="s">
        <v>13379</v>
      </c>
      <c r="AV4019" s="1" t="s">
        <v>541</v>
      </c>
    </row>
    <row r="4020" spans="1:48" ht="13">
      <c r="A4020" t="s">
        <v>15676</v>
      </c>
      <c r="B4020" s="8">
        <v>45069.865198912041</v>
      </c>
      <c r="C4020" s="1" t="s">
        <v>803</v>
      </c>
      <c r="D4020" s="1" t="s">
        <v>204</v>
      </c>
      <c r="E4020" s="1" t="s">
        <v>15677</v>
      </c>
      <c r="F4020" s="16" t="s">
        <v>36740</v>
      </c>
      <c r="I4020" s="1" t="s">
        <v>75</v>
      </c>
      <c r="J4020" s="1" t="s">
        <v>0</v>
      </c>
      <c r="K4020" s="1" t="s">
        <v>64</v>
      </c>
      <c r="M4020" s="1" t="s">
        <v>15678</v>
      </c>
      <c r="N4020" s="1" t="s">
        <v>307</v>
      </c>
      <c r="O4020" s="1">
        <v>14.7</v>
      </c>
      <c r="P4020" s="1">
        <v>4</v>
      </c>
      <c r="Q4020" s="1">
        <v>3</v>
      </c>
      <c r="R4020" s="1">
        <v>2500</v>
      </c>
      <c r="S4020" s="1">
        <v>2</v>
      </c>
      <c r="T4020" s="1">
        <v>6</v>
      </c>
      <c r="V4020" s="1" t="s">
        <v>274</v>
      </c>
      <c r="W4020" s="1" t="s">
        <v>15679</v>
      </c>
      <c r="AO4020" s="1" t="s">
        <v>70</v>
      </c>
      <c r="AR4020" s="9">
        <v>16500000</v>
      </c>
      <c r="AT4020" s="1" t="s">
        <v>15680</v>
      </c>
      <c r="AV4020" s="1" t="s">
        <v>137</v>
      </c>
    </row>
    <row r="4021" spans="1:48" ht="13">
      <c r="A4021" t="s">
        <v>15681</v>
      </c>
      <c r="B4021" s="8">
        <v>45070.49664060185</v>
      </c>
      <c r="C4021" s="1" t="s">
        <v>877</v>
      </c>
      <c r="D4021" s="1" t="s">
        <v>61</v>
      </c>
      <c r="E4021" s="1" t="s">
        <v>15682</v>
      </c>
      <c r="F4021" s="16" t="s">
        <v>36741</v>
      </c>
      <c r="I4021" s="1" t="s">
        <v>75</v>
      </c>
      <c r="J4021" s="1" t="s">
        <v>0</v>
      </c>
      <c r="K4021" s="1" t="s">
        <v>83</v>
      </c>
      <c r="M4021" s="1" t="s">
        <v>15683</v>
      </c>
      <c r="N4021" s="1" t="s">
        <v>66</v>
      </c>
      <c r="O4021" s="1">
        <v>6.5</v>
      </c>
      <c r="P4021" s="1">
        <v>4</v>
      </c>
      <c r="Q4021" s="1">
        <v>3</v>
      </c>
      <c r="R4021" s="1">
        <v>1900</v>
      </c>
      <c r="S4021" s="1">
        <v>2</v>
      </c>
      <c r="T4021" s="1">
        <v>2</v>
      </c>
      <c r="W4021" s="1" t="s">
        <v>15684</v>
      </c>
      <c r="AO4021" s="1" t="s">
        <v>70</v>
      </c>
      <c r="AR4021" s="9">
        <v>39500000</v>
      </c>
      <c r="AV4021" s="1" t="s">
        <v>541</v>
      </c>
    </row>
    <row r="4022" spans="1:48" ht="13">
      <c r="A4022" t="s">
        <v>15685</v>
      </c>
      <c r="B4022" s="8">
        <v>45070.510961643522</v>
      </c>
      <c r="C4022" s="1" t="s">
        <v>877</v>
      </c>
      <c r="D4022" s="1" t="s">
        <v>61</v>
      </c>
      <c r="E4022" s="1" t="s">
        <v>15686</v>
      </c>
      <c r="F4022" s="16" t="s">
        <v>36742</v>
      </c>
      <c r="I4022" s="1" t="s">
        <v>75</v>
      </c>
      <c r="J4022" s="1" t="s">
        <v>352</v>
      </c>
      <c r="K4022" s="1" t="s">
        <v>3</v>
      </c>
      <c r="M4022" s="1" t="s">
        <v>15687</v>
      </c>
      <c r="N4022" s="1" t="s">
        <v>438</v>
      </c>
      <c r="AK4022" s="1" t="s">
        <v>3</v>
      </c>
      <c r="AL4022" s="1">
        <v>46</v>
      </c>
      <c r="AM4022" s="1">
        <v>43287</v>
      </c>
      <c r="AN4022" s="1" t="s">
        <v>15688</v>
      </c>
      <c r="AO4022" s="1" t="s">
        <v>70</v>
      </c>
      <c r="AR4022" s="9">
        <v>1100000000</v>
      </c>
      <c r="AT4022" s="1" t="s">
        <v>15689</v>
      </c>
      <c r="AV4022" s="1" t="s">
        <v>541</v>
      </c>
    </row>
    <row r="4023" spans="1:48" ht="13">
      <c r="A4023" t="s">
        <v>15690</v>
      </c>
      <c r="B4023" s="8">
        <v>45070.530903148145</v>
      </c>
      <c r="C4023" s="1" t="s">
        <v>132</v>
      </c>
      <c r="D4023" s="1" t="s">
        <v>204</v>
      </c>
      <c r="E4023" s="1" t="s">
        <v>3304</v>
      </c>
      <c r="F4023" s="16" t="s">
        <v>36743</v>
      </c>
      <c r="I4023" s="1" t="s">
        <v>75</v>
      </c>
      <c r="J4023" s="1" t="s">
        <v>2</v>
      </c>
      <c r="M4023" s="1" t="s">
        <v>15691</v>
      </c>
      <c r="N4023" s="1" t="s">
        <v>142</v>
      </c>
      <c r="AB4023" s="1" t="s">
        <v>143</v>
      </c>
      <c r="AC4023" s="1">
        <v>5</v>
      </c>
      <c r="AD4023" s="1">
        <v>3</v>
      </c>
      <c r="AE4023" s="1">
        <v>2</v>
      </c>
      <c r="AF4023" s="1">
        <v>2075</v>
      </c>
      <c r="AG4023" s="1" t="s">
        <v>98</v>
      </c>
      <c r="AJ4023" s="1" t="s">
        <v>15692</v>
      </c>
      <c r="AO4023" s="1" t="s">
        <v>70</v>
      </c>
      <c r="AR4023" s="9">
        <v>260000000</v>
      </c>
      <c r="AU4023" s="1" t="s">
        <v>6559</v>
      </c>
      <c r="AV4023" s="1" t="s">
        <v>541</v>
      </c>
    </row>
    <row r="4024" spans="1:48" ht="13">
      <c r="A4024" t="s">
        <v>15693</v>
      </c>
      <c r="B4024" s="8">
        <v>45070.574338680555</v>
      </c>
      <c r="C4024" s="1" t="s">
        <v>877</v>
      </c>
      <c r="D4024" s="1" t="s">
        <v>61</v>
      </c>
      <c r="E4024" s="1" t="s">
        <v>14937</v>
      </c>
      <c r="F4024" s="16" t="s">
        <v>36744</v>
      </c>
      <c r="I4024" s="1" t="s">
        <v>241</v>
      </c>
      <c r="J4024" s="1" t="s">
        <v>352</v>
      </c>
      <c r="K4024" s="1" t="s">
        <v>3</v>
      </c>
      <c r="M4024" s="1" t="s">
        <v>9562</v>
      </c>
      <c r="N4024" s="1" t="s">
        <v>615</v>
      </c>
      <c r="AK4024" s="1" t="s">
        <v>3</v>
      </c>
      <c r="AL4024" s="1">
        <v>12</v>
      </c>
      <c r="AM4024" s="1">
        <v>5000</v>
      </c>
      <c r="AN4024" s="1" t="s">
        <v>15694</v>
      </c>
      <c r="AO4024" s="1" t="s">
        <v>70</v>
      </c>
      <c r="AQ4024" s="1">
        <v>125</v>
      </c>
      <c r="AR4024" s="9"/>
      <c r="AV4024" s="1" t="s">
        <v>137</v>
      </c>
    </row>
    <row r="4025" spans="1:48" ht="13">
      <c r="A4025" t="s">
        <v>15695</v>
      </c>
      <c r="B4025" s="8">
        <v>45071.499394976854</v>
      </c>
      <c r="C4025" s="1" t="s">
        <v>803</v>
      </c>
      <c r="D4025" s="1" t="s">
        <v>61</v>
      </c>
      <c r="E4025" s="1" t="s">
        <v>15696</v>
      </c>
      <c r="F4025" s="16" t="s">
        <v>36745</v>
      </c>
      <c r="I4025" s="1" t="s">
        <v>75</v>
      </c>
      <c r="J4025" s="1" t="s">
        <v>352</v>
      </c>
      <c r="K4025" s="1" t="s">
        <v>1128</v>
      </c>
      <c r="M4025" s="1" t="s">
        <v>15697</v>
      </c>
      <c r="N4025" s="1" t="s">
        <v>781</v>
      </c>
      <c r="AK4025" s="1" t="s">
        <v>15698</v>
      </c>
      <c r="AL4025" s="1">
        <v>12</v>
      </c>
      <c r="AN4025" s="1" t="s">
        <v>15699</v>
      </c>
      <c r="AO4025" s="1" t="s">
        <v>70</v>
      </c>
      <c r="AR4025" s="9">
        <v>115000000</v>
      </c>
      <c r="AT4025" s="1" t="s">
        <v>13379</v>
      </c>
      <c r="AV4025" s="1" t="s">
        <v>137</v>
      </c>
    </row>
    <row r="4026" spans="1:48" ht="13">
      <c r="A4026" t="s">
        <v>15700</v>
      </c>
      <c r="B4026" s="8">
        <v>45071.634923495367</v>
      </c>
      <c r="C4026" s="1" t="s">
        <v>4899</v>
      </c>
      <c r="D4026" s="1" t="s">
        <v>61</v>
      </c>
      <c r="E4026" s="1" t="s">
        <v>15701</v>
      </c>
      <c r="F4026" s="16" t="s">
        <v>36746</v>
      </c>
      <c r="I4026" s="1" t="s">
        <v>75</v>
      </c>
      <c r="J4026" s="1" t="s">
        <v>352</v>
      </c>
      <c r="K4026" s="1" t="s">
        <v>1128</v>
      </c>
      <c r="M4026" s="1" t="s">
        <v>15702</v>
      </c>
      <c r="N4026" s="1" t="s">
        <v>364</v>
      </c>
      <c r="AK4026" s="1" t="s">
        <v>15703</v>
      </c>
      <c r="AL4026" s="1">
        <v>9</v>
      </c>
      <c r="AM4026" s="1">
        <v>6000</v>
      </c>
      <c r="AN4026" s="1" t="s">
        <v>15704</v>
      </c>
      <c r="AO4026" s="1" t="s">
        <v>70</v>
      </c>
      <c r="AR4026" s="9">
        <v>260000000</v>
      </c>
      <c r="AT4026" s="1" t="s">
        <v>15705</v>
      </c>
      <c r="AV4026" s="1" t="s">
        <v>421</v>
      </c>
    </row>
    <row r="4027" spans="1:48" ht="13">
      <c r="A4027" t="s">
        <v>15706</v>
      </c>
      <c r="B4027" s="8">
        <v>45071.636914560186</v>
      </c>
      <c r="C4027" s="1" t="s">
        <v>4899</v>
      </c>
      <c r="D4027" s="1" t="s">
        <v>61</v>
      </c>
      <c r="E4027" s="1" t="s">
        <v>15707</v>
      </c>
      <c r="F4027" s="16" t="s">
        <v>36747</v>
      </c>
      <c r="I4027" s="1" t="s">
        <v>75</v>
      </c>
      <c r="J4027" s="1" t="s">
        <v>1</v>
      </c>
      <c r="K4027" s="1" t="s">
        <v>4295</v>
      </c>
      <c r="M4027" s="1" t="s">
        <v>11088</v>
      </c>
      <c r="N4027" s="1" t="s">
        <v>77</v>
      </c>
      <c r="X4027" s="1">
        <v>17.899999999999999</v>
      </c>
      <c r="Y4027" s="1" t="s">
        <v>4295</v>
      </c>
      <c r="AA4027" s="1" t="s">
        <v>15708</v>
      </c>
      <c r="AO4027" s="1" t="s">
        <v>70</v>
      </c>
      <c r="AP4027" s="1">
        <v>12500000</v>
      </c>
      <c r="AR4027" s="9"/>
      <c r="AT4027" s="1" t="s">
        <v>15119</v>
      </c>
      <c r="AV4027" s="1" t="s">
        <v>541</v>
      </c>
    </row>
    <row r="4028" spans="1:48" ht="13">
      <c r="A4028" t="s">
        <v>15709</v>
      </c>
      <c r="B4028" s="8">
        <v>45071.640415486108</v>
      </c>
      <c r="C4028" s="1" t="s">
        <v>4899</v>
      </c>
      <c r="D4028" s="1" t="s">
        <v>61</v>
      </c>
      <c r="E4028" s="1" t="s">
        <v>15710</v>
      </c>
      <c r="F4028" s="16" t="s">
        <v>36748</v>
      </c>
      <c r="I4028" s="1" t="s">
        <v>75</v>
      </c>
      <c r="J4028" s="1" t="s">
        <v>1</v>
      </c>
      <c r="K4028" s="1" t="s">
        <v>64</v>
      </c>
      <c r="M4028" s="1" t="s">
        <v>15711</v>
      </c>
      <c r="N4028" s="1" t="s">
        <v>77</v>
      </c>
      <c r="X4028" s="1">
        <v>18.920000000000002</v>
      </c>
      <c r="Y4028" s="1" t="s">
        <v>64</v>
      </c>
      <c r="AA4028" s="1" t="s">
        <v>15712</v>
      </c>
      <c r="AO4028" s="1" t="s">
        <v>70</v>
      </c>
      <c r="AP4028" s="1">
        <v>8500000</v>
      </c>
      <c r="AR4028" s="9"/>
      <c r="AT4028" s="1" t="s">
        <v>15119</v>
      </c>
      <c r="AV4028" s="1" t="s">
        <v>421</v>
      </c>
    </row>
    <row r="4029" spans="1:48" ht="13">
      <c r="A4029" t="s">
        <v>15713</v>
      </c>
      <c r="B4029" s="8">
        <v>45071.644171099542</v>
      </c>
      <c r="C4029" s="1" t="s">
        <v>4899</v>
      </c>
      <c r="D4029" s="1" t="s">
        <v>61</v>
      </c>
      <c r="E4029" s="1" t="s">
        <v>15714</v>
      </c>
      <c r="F4029" s="16" t="s">
        <v>36749</v>
      </c>
      <c r="I4029" s="1" t="s">
        <v>75</v>
      </c>
      <c r="J4029" s="1" t="s">
        <v>352</v>
      </c>
      <c r="K4029" s="1" t="s">
        <v>1128</v>
      </c>
      <c r="M4029" s="1" t="s">
        <v>15071</v>
      </c>
      <c r="N4029" s="1" t="s">
        <v>77</v>
      </c>
      <c r="AK4029" s="1" t="s">
        <v>15715</v>
      </c>
      <c r="AL4029" s="1">
        <v>18.989999999999998</v>
      </c>
      <c r="AM4029" s="1">
        <v>15000</v>
      </c>
      <c r="AN4029" s="1" t="s">
        <v>15716</v>
      </c>
      <c r="AO4029" s="1" t="s">
        <v>70</v>
      </c>
      <c r="AR4029" s="9">
        <v>325000000</v>
      </c>
      <c r="AT4029" s="1" t="s">
        <v>15119</v>
      </c>
      <c r="AV4029" s="1" t="s">
        <v>421</v>
      </c>
    </row>
    <row r="4030" spans="1:48" ht="13">
      <c r="A4030" t="s">
        <v>15717</v>
      </c>
      <c r="B4030" s="8">
        <v>45071.647486631948</v>
      </c>
      <c r="C4030" s="1" t="s">
        <v>4899</v>
      </c>
      <c r="D4030" s="1" t="s">
        <v>61</v>
      </c>
      <c r="E4030" s="1" t="s">
        <v>15718</v>
      </c>
      <c r="F4030" s="16" t="s">
        <v>36750</v>
      </c>
      <c r="I4030" s="1" t="s">
        <v>75</v>
      </c>
      <c r="J4030" s="1" t="s">
        <v>1</v>
      </c>
      <c r="K4030" s="1" t="s">
        <v>1864</v>
      </c>
      <c r="M4030" s="1" t="s">
        <v>15719</v>
      </c>
      <c r="N4030" s="1" t="s">
        <v>142</v>
      </c>
      <c r="X4030" s="1">
        <v>33.25</v>
      </c>
      <c r="Y4030" s="1" t="s">
        <v>15720</v>
      </c>
      <c r="AA4030" s="1" t="s">
        <v>15721</v>
      </c>
      <c r="AO4030" s="1" t="s">
        <v>70</v>
      </c>
      <c r="AR4030" s="9">
        <v>1100000000</v>
      </c>
      <c r="AT4030" s="1" t="s">
        <v>15722</v>
      </c>
      <c r="AV4030" s="1" t="s">
        <v>421</v>
      </c>
    </row>
    <row r="4031" spans="1:48" ht="13">
      <c r="A4031" t="s">
        <v>15723</v>
      </c>
      <c r="B4031" s="8">
        <v>45072.981517141205</v>
      </c>
      <c r="C4031" s="1" t="s">
        <v>803</v>
      </c>
      <c r="D4031" s="1" t="s">
        <v>61</v>
      </c>
      <c r="E4031" s="1" t="s">
        <v>14573</v>
      </c>
      <c r="F4031" s="16" t="s">
        <v>36751</v>
      </c>
      <c r="I4031" s="1" t="s">
        <v>75</v>
      </c>
      <c r="J4031" s="1" t="s">
        <v>1</v>
      </c>
      <c r="K4031" s="1" t="s">
        <v>15724</v>
      </c>
      <c r="M4031" s="1" t="s">
        <v>15725</v>
      </c>
      <c r="N4031" s="1" t="s">
        <v>1327</v>
      </c>
      <c r="X4031" s="1">
        <v>12.53</v>
      </c>
      <c r="Y4031" s="1" t="s">
        <v>3187</v>
      </c>
      <c r="AA4031" s="1" t="s">
        <v>15726</v>
      </c>
      <c r="AO4031" s="1" t="s">
        <v>70</v>
      </c>
      <c r="AP4031" s="1" t="s">
        <v>15727</v>
      </c>
      <c r="AR4031" s="9">
        <v>6265000</v>
      </c>
      <c r="AT4031" s="1" t="s">
        <v>13379</v>
      </c>
      <c r="AV4031" s="1" t="s">
        <v>137</v>
      </c>
    </row>
    <row r="4032" spans="1:48" ht="13">
      <c r="A4032" t="s">
        <v>15728</v>
      </c>
      <c r="B4032" s="8">
        <v>45072.997748773152</v>
      </c>
      <c r="C4032" s="1" t="s">
        <v>803</v>
      </c>
      <c r="D4032" s="1" t="s">
        <v>204</v>
      </c>
      <c r="E4032" s="1" t="s">
        <v>15729</v>
      </c>
      <c r="F4032" s="16" t="s">
        <v>36752</v>
      </c>
      <c r="I4032" s="1" t="s">
        <v>75</v>
      </c>
      <c r="J4032" s="1" t="s">
        <v>0</v>
      </c>
      <c r="K4032" s="1" t="s">
        <v>64</v>
      </c>
      <c r="M4032" s="1" t="s">
        <v>15730</v>
      </c>
      <c r="N4032" s="1" t="s">
        <v>142</v>
      </c>
      <c r="O4032" s="1">
        <v>22.53</v>
      </c>
      <c r="P4032" s="1">
        <v>6</v>
      </c>
      <c r="Q4032" s="1">
        <v>6</v>
      </c>
      <c r="R4032" s="1">
        <v>11000</v>
      </c>
      <c r="S4032" s="1">
        <v>4</v>
      </c>
      <c r="T4032" s="1">
        <v>8</v>
      </c>
      <c r="U4032" s="1">
        <v>5</v>
      </c>
      <c r="V4032" s="1" t="s">
        <v>15731</v>
      </c>
      <c r="W4032" s="1" t="s">
        <v>15732</v>
      </c>
      <c r="AO4032" s="1" t="s">
        <v>70</v>
      </c>
      <c r="AR4032" s="9">
        <v>850000000</v>
      </c>
      <c r="AV4032" s="1" t="s">
        <v>541</v>
      </c>
    </row>
    <row r="4033" spans="1:48" ht="13">
      <c r="A4033" t="s">
        <v>15733</v>
      </c>
      <c r="B4033" s="8">
        <v>45073.040772453707</v>
      </c>
      <c r="C4033" s="1" t="s">
        <v>803</v>
      </c>
      <c r="D4033" s="1" t="s">
        <v>61</v>
      </c>
      <c r="E4033" s="1" t="s">
        <v>15734</v>
      </c>
      <c r="F4033" s="16" t="s">
        <v>36753</v>
      </c>
      <c r="I4033" s="1" t="s">
        <v>75</v>
      </c>
      <c r="J4033" s="1" t="s">
        <v>0</v>
      </c>
      <c r="K4033" s="1" t="s">
        <v>3504</v>
      </c>
      <c r="M4033" s="1" t="s">
        <v>15735</v>
      </c>
      <c r="N4033" s="1" t="s">
        <v>547</v>
      </c>
      <c r="O4033" s="1">
        <v>80</v>
      </c>
      <c r="P4033" s="1">
        <v>6</v>
      </c>
      <c r="Q4033" s="1">
        <v>5</v>
      </c>
      <c r="R4033" s="1">
        <v>7400</v>
      </c>
      <c r="S4033" s="1">
        <v>3</v>
      </c>
      <c r="T4033" s="1">
        <v>7</v>
      </c>
      <c r="V4033" s="1" t="s">
        <v>274</v>
      </c>
      <c r="W4033" s="1" t="s">
        <v>15736</v>
      </c>
      <c r="AO4033" s="1" t="s">
        <v>70</v>
      </c>
      <c r="AR4033" s="9">
        <v>95000000</v>
      </c>
      <c r="AT4033" s="1" t="s">
        <v>15737</v>
      </c>
      <c r="AV4033" s="1" t="s">
        <v>541</v>
      </c>
    </row>
    <row r="4034" spans="1:48" ht="13">
      <c r="A4034" t="s">
        <v>15738</v>
      </c>
      <c r="B4034" s="8">
        <v>45073.083097071758</v>
      </c>
      <c r="C4034" s="1" t="s">
        <v>803</v>
      </c>
      <c r="D4034" s="1" t="s">
        <v>61</v>
      </c>
      <c r="E4034" s="1" t="s">
        <v>15739</v>
      </c>
      <c r="F4034" s="16" t="s">
        <v>36754</v>
      </c>
      <c r="I4034" s="1" t="s">
        <v>75</v>
      </c>
      <c r="J4034" s="1" t="s">
        <v>352</v>
      </c>
      <c r="K4034" s="1" t="s">
        <v>1128</v>
      </c>
      <c r="M4034" s="1" t="s">
        <v>15740</v>
      </c>
      <c r="N4034" s="1" t="s">
        <v>121</v>
      </c>
      <c r="AK4034" s="1" t="s">
        <v>15741</v>
      </c>
      <c r="AL4034" s="1">
        <v>24</v>
      </c>
      <c r="AM4034" s="1">
        <v>3000</v>
      </c>
      <c r="AN4034" s="1" t="s">
        <v>15742</v>
      </c>
      <c r="AO4034" s="1" t="s">
        <v>70</v>
      </c>
      <c r="AR4034" s="9">
        <v>120000000</v>
      </c>
      <c r="AT4034" s="1" t="s">
        <v>13379</v>
      </c>
      <c r="AV4034" s="1" t="s">
        <v>421</v>
      </c>
    </row>
    <row r="4035" spans="1:48" ht="13">
      <c r="A4035" t="s">
        <v>15743</v>
      </c>
      <c r="B4035" s="8">
        <v>45073.541811331015</v>
      </c>
      <c r="C4035" s="1" t="s">
        <v>803</v>
      </c>
      <c r="D4035" s="1" t="s">
        <v>61</v>
      </c>
      <c r="E4035" s="1" t="s">
        <v>15744</v>
      </c>
      <c r="F4035" s="16" t="s">
        <v>36755</v>
      </c>
      <c r="I4035" s="1" t="s">
        <v>75</v>
      </c>
      <c r="J4035" s="1" t="s">
        <v>352</v>
      </c>
      <c r="K4035" s="1" t="s">
        <v>15745</v>
      </c>
      <c r="M4035" s="1" t="s">
        <v>15746</v>
      </c>
      <c r="N4035" s="1" t="s">
        <v>781</v>
      </c>
      <c r="AK4035" s="1" t="s">
        <v>15747</v>
      </c>
      <c r="AL4035" s="1">
        <v>10</v>
      </c>
      <c r="AM4035" s="1">
        <v>5000</v>
      </c>
      <c r="AN4035" s="1" t="s">
        <v>15748</v>
      </c>
      <c r="AO4035" s="1" t="s">
        <v>70</v>
      </c>
      <c r="AR4035" s="9">
        <v>67500000</v>
      </c>
      <c r="AT4035" s="1" t="s">
        <v>13379</v>
      </c>
      <c r="AV4035" s="1" t="s">
        <v>137</v>
      </c>
    </row>
    <row r="4036" spans="1:48" ht="13">
      <c r="A4036" t="s">
        <v>15749</v>
      </c>
      <c r="B4036" s="8">
        <v>45073.65315726852</v>
      </c>
      <c r="C4036" s="1" t="s">
        <v>877</v>
      </c>
      <c r="D4036" s="1" t="s">
        <v>61</v>
      </c>
      <c r="E4036" s="1" t="s">
        <v>15750</v>
      </c>
      <c r="F4036" s="16" t="s">
        <v>36756</v>
      </c>
      <c r="I4036" s="1" t="s">
        <v>75</v>
      </c>
      <c r="J4036" s="1" t="s">
        <v>352</v>
      </c>
      <c r="K4036" s="1" t="s">
        <v>3</v>
      </c>
      <c r="M4036" s="1" t="s">
        <v>15751</v>
      </c>
      <c r="N4036" s="1" t="s">
        <v>248</v>
      </c>
      <c r="AK4036" s="1" t="s">
        <v>3</v>
      </c>
      <c r="AL4036" s="1">
        <v>16.3</v>
      </c>
      <c r="AM4036" s="1">
        <v>14544</v>
      </c>
      <c r="AN4036" s="1" t="s">
        <v>15752</v>
      </c>
      <c r="AO4036" s="1" t="s">
        <v>70</v>
      </c>
      <c r="AR4036" s="9">
        <v>525000000</v>
      </c>
      <c r="AT4036" s="1" t="s">
        <v>285</v>
      </c>
      <c r="AV4036" s="1" t="s">
        <v>541</v>
      </c>
    </row>
    <row r="4037" spans="1:48" ht="13">
      <c r="A4037" t="s">
        <v>15753</v>
      </c>
      <c r="B4037" s="8">
        <v>45073.921375069447</v>
      </c>
      <c r="C4037" s="1" t="s">
        <v>803</v>
      </c>
      <c r="D4037" s="1" t="s">
        <v>61</v>
      </c>
      <c r="E4037" s="1" t="s">
        <v>15754</v>
      </c>
      <c r="F4037" s="16" t="s">
        <v>36757</v>
      </c>
      <c r="I4037" s="1" t="s">
        <v>75</v>
      </c>
      <c r="J4037" s="1" t="s">
        <v>352</v>
      </c>
      <c r="K4037" s="1" t="s">
        <v>1128</v>
      </c>
      <c r="M4037" s="1" t="s">
        <v>15755</v>
      </c>
      <c r="N4037" s="1" t="s">
        <v>781</v>
      </c>
      <c r="AK4037" s="1" t="s">
        <v>15756</v>
      </c>
      <c r="AL4037" s="1">
        <v>26</v>
      </c>
      <c r="AM4037" s="1">
        <v>7300</v>
      </c>
      <c r="AN4037" s="1" t="s">
        <v>15757</v>
      </c>
      <c r="AO4037" s="1" t="s">
        <v>70</v>
      </c>
      <c r="AR4037" s="9">
        <v>16000000</v>
      </c>
      <c r="AT4037" s="1" t="s">
        <v>13379</v>
      </c>
      <c r="AV4037" s="1" t="s">
        <v>421</v>
      </c>
    </row>
    <row r="4038" spans="1:48" ht="13">
      <c r="A4038" t="s">
        <v>15758</v>
      </c>
      <c r="B4038" s="8">
        <v>45074.579103483797</v>
      </c>
      <c r="C4038" s="1" t="s">
        <v>877</v>
      </c>
      <c r="D4038" s="1" t="s">
        <v>61</v>
      </c>
      <c r="E4038" s="1" t="s">
        <v>15759</v>
      </c>
      <c r="F4038" s="16" t="s">
        <v>36758</v>
      </c>
      <c r="I4038" s="1" t="s">
        <v>241</v>
      </c>
      <c r="J4038" s="1" t="s">
        <v>2</v>
      </c>
      <c r="K4038" s="1" t="s">
        <v>83</v>
      </c>
      <c r="M4038" s="1" t="s">
        <v>15760</v>
      </c>
      <c r="N4038" s="1" t="s">
        <v>248</v>
      </c>
      <c r="AB4038" s="1" t="s">
        <v>122</v>
      </c>
      <c r="AC4038" s="1">
        <v>2</v>
      </c>
      <c r="AD4038" s="1">
        <v>3</v>
      </c>
      <c r="AE4038" s="1">
        <v>2</v>
      </c>
      <c r="AF4038" s="1">
        <v>1270</v>
      </c>
      <c r="AG4038" s="1" t="s">
        <v>107</v>
      </c>
      <c r="AJ4038" s="1" t="s">
        <v>15761</v>
      </c>
      <c r="AO4038" s="1" t="s">
        <v>70</v>
      </c>
      <c r="AR4038" s="9">
        <v>160000</v>
      </c>
      <c r="AT4038" s="1" t="s">
        <v>1526</v>
      </c>
      <c r="AU4038" s="1" t="s">
        <v>6564</v>
      </c>
      <c r="AV4038" s="1" t="s">
        <v>137</v>
      </c>
    </row>
    <row r="4039" spans="1:48" ht="13">
      <c r="A4039" t="s">
        <v>15762</v>
      </c>
      <c r="B4039" s="8">
        <v>45074.594271319445</v>
      </c>
      <c r="C4039" s="1" t="s">
        <v>877</v>
      </c>
      <c r="D4039" s="1" t="s">
        <v>61</v>
      </c>
      <c r="E4039" s="1" t="s">
        <v>15763</v>
      </c>
      <c r="F4039" s="16" t="s">
        <v>36759</v>
      </c>
      <c r="I4039" s="1" t="s">
        <v>241</v>
      </c>
      <c r="J4039" s="1" t="s">
        <v>2</v>
      </c>
      <c r="K4039" s="1" t="s">
        <v>83</v>
      </c>
      <c r="M4039" s="1" t="s">
        <v>15764</v>
      </c>
      <c r="N4039" s="1" t="s">
        <v>152</v>
      </c>
      <c r="AB4039" s="1" t="s">
        <v>122</v>
      </c>
      <c r="AD4039" s="1">
        <v>3</v>
      </c>
      <c r="AE4039" s="1">
        <v>4</v>
      </c>
      <c r="AF4039" s="1">
        <v>1600</v>
      </c>
      <c r="AG4039" s="1" t="s">
        <v>107</v>
      </c>
      <c r="AJ4039" s="1" t="s">
        <v>15765</v>
      </c>
      <c r="AO4039" s="1" t="s">
        <v>70</v>
      </c>
      <c r="AR4039" s="9">
        <v>325000</v>
      </c>
      <c r="AT4039" s="1" t="s">
        <v>1526</v>
      </c>
      <c r="AU4039" s="1" t="s">
        <v>6564</v>
      </c>
      <c r="AV4039" s="1" t="s">
        <v>137</v>
      </c>
    </row>
    <row r="4040" spans="1:48" ht="13">
      <c r="A4040" t="s">
        <v>15766</v>
      </c>
      <c r="B4040" s="8">
        <v>45074.615773784724</v>
      </c>
      <c r="C4040" s="1" t="s">
        <v>803</v>
      </c>
      <c r="D4040" s="1" t="s">
        <v>61</v>
      </c>
      <c r="E4040" s="1" t="s">
        <v>15767</v>
      </c>
      <c r="F4040" s="16" t="s">
        <v>36760</v>
      </c>
      <c r="I4040" s="1" t="s">
        <v>75</v>
      </c>
      <c r="J4040" s="1" t="s">
        <v>352</v>
      </c>
      <c r="K4040" s="1" t="s">
        <v>1128</v>
      </c>
      <c r="M4040" s="1" t="s">
        <v>15768</v>
      </c>
      <c r="N4040" s="1" t="s">
        <v>781</v>
      </c>
      <c r="AK4040" s="1" t="s">
        <v>15769</v>
      </c>
      <c r="AN4040" s="1" t="s">
        <v>15770</v>
      </c>
      <c r="AO4040" s="1" t="s">
        <v>70</v>
      </c>
      <c r="AR4040" s="9">
        <v>70000000</v>
      </c>
      <c r="AT4040" s="1" t="s">
        <v>13379</v>
      </c>
      <c r="AV4040" s="1" t="s">
        <v>137</v>
      </c>
    </row>
    <row r="4041" spans="1:48" ht="13">
      <c r="A4041" t="s">
        <v>15771</v>
      </c>
      <c r="B4041" s="8">
        <v>45074.688411331023</v>
      </c>
      <c r="C4041" s="1" t="s">
        <v>803</v>
      </c>
      <c r="D4041" s="1" t="s">
        <v>61</v>
      </c>
      <c r="E4041" s="1" t="s">
        <v>15772</v>
      </c>
      <c r="F4041" s="16" t="s">
        <v>36761</v>
      </c>
      <c r="I4041" s="1" t="s">
        <v>75</v>
      </c>
      <c r="J4041" s="1" t="s">
        <v>2</v>
      </c>
      <c r="K4041" s="1" t="s">
        <v>64</v>
      </c>
      <c r="M4041" s="1" t="s">
        <v>15773</v>
      </c>
      <c r="N4041" s="1" t="s">
        <v>278</v>
      </c>
      <c r="AB4041" s="1" t="s">
        <v>121</v>
      </c>
      <c r="AD4041" s="1">
        <v>2</v>
      </c>
      <c r="AE4041" s="1">
        <v>2</v>
      </c>
      <c r="AF4041" s="1">
        <v>850</v>
      </c>
      <c r="AG4041" s="1" t="s">
        <v>107</v>
      </c>
      <c r="AH4041" s="1" t="s">
        <v>15774</v>
      </c>
      <c r="AI4041" s="1" t="s">
        <v>299</v>
      </c>
      <c r="AJ4041" s="1" t="s">
        <v>15775</v>
      </c>
      <c r="AO4041" s="1" t="s">
        <v>70</v>
      </c>
      <c r="AR4041" s="9">
        <v>25000000</v>
      </c>
      <c r="AT4041" s="1" t="s">
        <v>13379</v>
      </c>
      <c r="AU4041" s="1" t="s">
        <v>6530</v>
      </c>
      <c r="AV4041" s="1" t="s">
        <v>137</v>
      </c>
    </row>
    <row r="4042" spans="1:48" ht="13">
      <c r="A4042" t="s">
        <v>15776</v>
      </c>
      <c r="B4042" s="8">
        <v>45074.79012917824</v>
      </c>
      <c r="C4042" s="1" t="s">
        <v>803</v>
      </c>
      <c r="D4042" s="1" t="s">
        <v>61</v>
      </c>
      <c r="E4042" s="1" t="s">
        <v>15777</v>
      </c>
      <c r="F4042" s="16" t="s">
        <v>36762</v>
      </c>
      <c r="I4042" s="1" t="s">
        <v>75</v>
      </c>
      <c r="J4042" s="1" t="s">
        <v>1</v>
      </c>
      <c r="K4042" s="1" t="s">
        <v>4386</v>
      </c>
      <c r="M4042" s="1" t="s">
        <v>15778</v>
      </c>
      <c r="N4042" s="1" t="s">
        <v>781</v>
      </c>
      <c r="X4042" s="1">
        <v>18</v>
      </c>
      <c r="Y4042" s="1" t="s">
        <v>15779</v>
      </c>
      <c r="Z4042" s="1" t="s">
        <v>808</v>
      </c>
      <c r="AA4042" s="1" t="s">
        <v>15780</v>
      </c>
      <c r="AO4042" s="1" t="s">
        <v>70</v>
      </c>
      <c r="AP4042" s="1">
        <v>12000000</v>
      </c>
      <c r="AR4042" s="9">
        <v>216000000</v>
      </c>
      <c r="AT4042" s="1" t="s">
        <v>13379</v>
      </c>
      <c r="AV4042" s="1" t="s">
        <v>541</v>
      </c>
    </row>
    <row r="4043" spans="1:48" ht="13">
      <c r="A4043" t="s">
        <v>15781</v>
      </c>
      <c r="B4043" s="8">
        <v>45074.870453518517</v>
      </c>
      <c r="C4043" s="1" t="s">
        <v>803</v>
      </c>
      <c r="D4043" s="1" t="s">
        <v>61</v>
      </c>
      <c r="E4043" s="1" t="s">
        <v>15782</v>
      </c>
      <c r="F4043" s="16" t="s">
        <v>36763</v>
      </c>
      <c r="I4043" s="1" t="s">
        <v>75</v>
      </c>
      <c r="J4043" s="1" t="s">
        <v>352</v>
      </c>
      <c r="K4043" s="1" t="s">
        <v>1128</v>
      </c>
      <c r="M4043" s="1" t="s">
        <v>15783</v>
      </c>
      <c r="N4043" s="1" t="s">
        <v>781</v>
      </c>
      <c r="AK4043" s="1" t="s">
        <v>15784</v>
      </c>
      <c r="AL4043" s="1">
        <v>12</v>
      </c>
      <c r="AM4043" s="1">
        <v>5000</v>
      </c>
      <c r="AN4043" s="1" t="s">
        <v>15785</v>
      </c>
      <c r="AO4043" s="1" t="s">
        <v>70</v>
      </c>
      <c r="AR4043" s="9">
        <v>190000000</v>
      </c>
      <c r="AT4043" s="1" t="s">
        <v>13379</v>
      </c>
      <c r="AV4043" s="1" t="s">
        <v>541</v>
      </c>
    </row>
    <row r="4044" spans="1:48" ht="13">
      <c r="A4044" t="s">
        <v>15786</v>
      </c>
      <c r="B4044" s="8">
        <v>45075.977757430555</v>
      </c>
      <c r="C4044" s="1" t="s">
        <v>803</v>
      </c>
      <c r="D4044" s="1" t="s">
        <v>204</v>
      </c>
      <c r="E4044" s="1" t="s">
        <v>15787</v>
      </c>
      <c r="F4044" s="16" t="s">
        <v>36764</v>
      </c>
      <c r="I4044" s="1" t="s">
        <v>241</v>
      </c>
      <c r="J4044" s="1" t="s">
        <v>2</v>
      </c>
      <c r="K4044" s="1" t="s">
        <v>64</v>
      </c>
      <c r="M4044" s="1" t="s">
        <v>15788</v>
      </c>
      <c r="N4044" s="1"/>
      <c r="AB4044" s="1" t="s">
        <v>425</v>
      </c>
      <c r="AC4044" s="1">
        <v>24</v>
      </c>
      <c r="AD4044" s="1">
        <v>2</v>
      </c>
      <c r="AE4044" s="1">
        <v>2</v>
      </c>
      <c r="AF4044" s="1">
        <v>1500</v>
      </c>
      <c r="AG4044" s="1" t="s">
        <v>107</v>
      </c>
      <c r="AH4044" s="1" t="s">
        <v>1293</v>
      </c>
      <c r="AI4044" s="1" t="s">
        <v>180</v>
      </c>
      <c r="AJ4044" s="1" t="s">
        <v>15789</v>
      </c>
      <c r="AO4044" s="1" t="s">
        <v>70</v>
      </c>
      <c r="AR4044" s="9">
        <v>225000</v>
      </c>
      <c r="AU4044" s="1" t="s">
        <v>6530</v>
      </c>
      <c r="AV4044" s="1" t="s">
        <v>137</v>
      </c>
    </row>
    <row r="4045" spans="1:48" ht="13">
      <c r="A4045" t="s">
        <v>15790</v>
      </c>
      <c r="B4045" s="8">
        <v>45075.98403846065</v>
      </c>
      <c r="C4045" s="1" t="s">
        <v>803</v>
      </c>
      <c r="D4045" s="1" t="s">
        <v>204</v>
      </c>
      <c r="E4045" s="1" t="s">
        <v>15787</v>
      </c>
      <c r="F4045" s="16" t="s">
        <v>36765</v>
      </c>
      <c r="I4045" s="1" t="s">
        <v>75</v>
      </c>
      <c r="J4045" s="1" t="s">
        <v>2</v>
      </c>
      <c r="K4045" s="1" t="s">
        <v>64</v>
      </c>
      <c r="M4045" s="1" t="s">
        <v>15788</v>
      </c>
      <c r="N4045" s="1"/>
      <c r="AB4045" s="1" t="s">
        <v>425</v>
      </c>
      <c r="AC4045" s="1">
        <v>24</v>
      </c>
      <c r="AD4045" s="1">
        <v>2</v>
      </c>
      <c r="AE4045" s="1">
        <v>2</v>
      </c>
      <c r="AF4045" s="1">
        <v>1500</v>
      </c>
      <c r="AG4045" s="1" t="s">
        <v>107</v>
      </c>
      <c r="AH4045" s="1" t="s">
        <v>1293</v>
      </c>
      <c r="AI4045" s="1" t="s">
        <v>2882</v>
      </c>
      <c r="AJ4045" s="1" t="s">
        <v>15791</v>
      </c>
      <c r="AO4045" s="1" t="s">
        <v>70</v>
      </c>
      <c r="AR4045" s="9">
        <v>80000000</v>
      </c>
      <c r="AU4045" s="1" t="s">
        <v>6530</v>
      </c>
      <c r="AV4045" s="1" t="s">
        <v>137</v>
      </c>
    </row>
    <row r="4046" spans="1:48" ht="13">
      <c r="A4046" t="s">
        <v>15792</v>
      </c>
      <c r="B4046" s="8">
        <v>45076.521863090282</v>
      </c>
      <c r="C4046" s="1" t="s">
        <v>803</v>
      </c>
      <c r="D4046" s="1" t="s">
        <v>204</v>
      </c>
      <c r="E4046" s="1" t="s">
        <v>15793</v>
      </c>
      <c r="F4046" s="16" t="s">
        <v>36766</v>
      </c>
      <c r="I4046" s="1" t="s">
        <v>241</v>
      </c>
      <c r="J4046" s="1" t="s">
        <v>0</v>
      </c>
      <c r="K4046" s="1" t="s">
        <v>64</v>
      </c>
      <c r="M4046" s="1" t="s">
        <v>4284</v>
      </c>
      <c r="N4046" s="1" t="s">
        <v>248</v>
      </c>
      <c r="O4046" s="1">
        <v>10</v>
      </c>
      <c r="P4046" s="1">
        <v>4</v>
      </c>
      <c r="Q4046" s="1">
        <v>3</v>
      </c>
      <c r="R4046" s="1">
        <v>4000</v>
      </c>
      <c r="S4046" s="1">
        <v>3</v>
      </c>
      <c r="T4046" s="1">
        <v>3</v>
      </c>
      <c r="V4046" s="1" t="s">
        <v>487</v>
      </c>
      <c r="W4046" s="1" t="s">
        <v>15794</v>
      </c>
      <c r="AO4046" s="1" t="s">
        <v>70</v>
      </c>
      <c r="AR4046" s="9">
        <v>250000</v>
      </c>
      <c r="AV4046" s="1" t="s">
        <v>541</v>
      </c>
    </row>
    <row r="4047" spans="1:48" ht="13">
      <c r="A4047" t="s">
        <v>15795</v>
      </c>
      <c r="B4047" s="8">
        <v>45076.559025092589</v>
      </c>
      <c r="C4047" s="1" t="s">
        <v>803</v>
      </c>
      <c r="D4047" s="1" t="s">
        <v>61</v>
      </c>
      <c r="E4047" s="1" t="s">
        <v>15796</v>
      </c>
      <c r="F4047" s="16" t="s">
        <v>36767</v>
      </c>
      <c r="G4047" s="11" t="s">
        <v>15797</v>
      </c>
      <c r="I4047" s="1" t="s">
        <v>75</v>
      </c>
      <c r="J4047" s="1" t="s">
        <v>2</v>
      </c>
      <c r="K4047" s="1" t="s">
        <v>64</v>
      </c>
      <c r="M4047" s="1" t="s">
        <v>15798</v>
      </c>
      <c r="N4047" s="1" t="s">
        <v>1602</v>
      </c>
      <c r="AB4047" s="1" t="s">
        <v>121</v>
      </c>
      <c r="AC4047" s="1">
        <v>17</v>
      </c>
      <c r="AD4047" s="1">
        <v>3</v>
      </c>
      <c r="AE4047" s="1">
        <v>2</v>
      </c>
      <c r="AF4047" s="1">
        <v>890</v>
      </c>
      <c r="AG4047" s="1" t="s">
        <v>98</v>
      </c>
      <c r="AH4047" s="1" t="s">
        <v>15799</v>
      </c>
      <c r="AI4047" s="1" t="s">
        <v>144</v>
      </c>
      <c r="AJ4047" s="1" t="s">
        <v>15800</v>
      </c>
      <c r="AO4047" s="1" t="s">
        <v>70</v>
      </c>
      <c r="AR4047" s="9">
        <v>34000000</v>
      </c>
      <c r="AT4047" s="1" t="s">
        <v>13379</v>
      </c>
      <c r="AU4047" s="1" t="s">
        <v>6530</v>
      </c>
      <c r="AV4047" s="1" t="s">
        <v>137</v>
      </c>
    </row>
    <row r="4048" spans="1:48" ht="13">
      <c r="A4048" t="s">
        <v>15801</v>
      </c>
      <c r="B4048" s="8">
        <v>45076.825715486106</v>
      </c>
      <c r="C4048" s="1" t="s">
        <v>803</v>
      </c>
      <c r="D4048" s="1" t="s">
        <v>61</v>
      </c>
      <c r="E4048" s="1" t="s">
        <v>15802</v>
      </c>
      <c r="F4048" s="16" t="s">
        <v>36768</v>
      </c>
      <c r="I4048" s="1" t="s">
        <v>75</v>
      </c>
      <c r="J4048" s="1" t="s">
        <v>1</v>
      </c>
      <c r="K4048" s="1" t="s">
        <v>64</v>
      </c>
      <c r="M4048" s="1" t="s">
        <v>15803</v>
      </c>
      <c r="N4048" s="1" t="s">
        <v>121</v>
      </c>
      <c r="X4048" s="1">
        <v>17.5</v>
      </c>
      <c r="Y4048" s="1" t="s">
        <v>3699</v>
      </c>
      <c r="AA4048" s="1" t="s">
        <v>15804</v>
      </c>
      <c r="AO4048" s="1" t="s">
        <v>70</v>
      </c>
      <c r="AP4048" s="1">
        <v>575000</v>
      </c>
      <c r="AR4048" s="9">
        <v>10062500</v>
      </c>
      <c r="AT4048" s="1" t="s">
        <v>13379</v>
      </c>
      <c r="AV4048" s="1" t="s">
        <v>421</v>
      </c>
    </row>
    <row r="4049" spans="1:48" ht="13">
      <c r="A4049" t="s">
        <v>15805</v>
      </c>
      <c r="B4049" s="8">
        <v>45076.878392719911</v>
      </c>
      <c r="C4049" s="1" t="s">
        <v>803</v>
      </c>
      <c r="D4049" s="1" t="s">
        <v>61</v>
      </c>
      <c r="E4049" s="1" t="s">
        <v>15806</v>
      </c>
      <c r="F4049" s="16" t="s">
        <v>36769</v>
      </c>
      <c r="I4049" s="1" t="s">
        <v>75</v>
      </c>
      <c r="J4049" s="1" t="s">
        <v>352</v>
      </c>
      <c r="K4049" s="1" t="s">
        <v>4295</v>
      </c>
      <c r="M4049" s="1" t="s">
        <v>15807</v>
      </c>
      <c r="N4049" s="1" t="s">
        <v>547</v>
      </c>
      <c r="AK4049" s="1" t="s">
        <v>15808</v>
      </c>
      <c r="AL4049" s="1">
        <v>40</v>
      </c>
      <c r="AM4049" s="1">
        <v>6500</v>
      </c>
      <c r="AN4049" s="1" t="s">
        <v>15809</v>
      </c>
      <c r="AO4049" s="1" t="s">
        <v>70</v>
      </c>
      <c r="AR4049" s="9">
        <v>140000000</v>
      </c>
      <c r="AT4049" s="1" t="s">
        <v>13379</v>
      </c>
      <c r="AV4049" s="1" t="s">
        <v>541</v>
      </c>
    </row>
    <row r="4050" spans="1:48" ht="13">
      <c r="A4050" t="s">
        <v>15810</v>
      </c>
      <c r="B4050" s="8">
        <v>45076.921486805557</v>
      </c>
      <c r="C4050" s="1" t="s">
        <v>803</v>
      </c>
      <c r="D4050" s="1" t="s">
        <v>61</v>
      </c>
      <c r="E4050" s="1" t="s">
        <v>15811</v>
      </c>
      <c r="F4050" s="16" t="s">
        <v>36770</v>
      </c>
      <c r="I4050" s="1" t="s">
        <v>241</v>
      </c>
      <c r="J4050" s="1" t="s">
        <v>2</v>
      </c>
      <c r="K4050" s="1" t="s">
        <v>64</v>
      </c>
      <c r="M4050" s="1" t="s">
        <v>15812</v>
      </c>
      <c r="N4050" s="1" t="s">
        <v>615</v>
      </c>
      <c r="AB4050" s="1" t="s">
        <v>121</v>
      </c>
      <c r="AC4050" s="1">
        <v>1</v>
      </c>
      <c r="AD4050" s="1">
        <v>2</v>
      </c>
      <c r="AE4050" s="1">
        <v>2</v>
      </c>
      <c r="AF4050" s="1">
        <v>1250</v>
      </c>
      <c r="AG4050" s="1" t="s">
        <v>107</v>
      </c>
      <c r="AJ4050" s="1" t="s">
        <v>15813</v>
      </c>
      <c r="AO4050" s="1" t="s">
        <v>70</v>
      </c>
      <c r="AR4050" s="9">
        <v>125000</v>
      </c>
      <c r="AU4050" s="1" t="s">
        <v>6564</v>
      </c>
      <c r="AV4050" s="1" t="s">
        <v>137</v>
      </c>
    </row>
    <row r="4051" spans="1:48" ht="13">
      <c r="A4051" t="s">
        <v>15814</v>
      </c>
      <c r="B4051" s="8">
        <v>45077.464468773149</v>
      </c>
      <c r="C4051" s="1" t="s">
        <v>877</v>
      </c>
      <c r="D4051" s="1" t="s">
        <v>204</v>
      </c>
      <c r="E4051" s="1" t="s">
        <v>15815</v>
      </c>
      <c r="F4051" s="16" t="s">
        <v>36771</v>
      </c>
      <c r="I4051" s="1" t="s">
        <v>75</v>
      </c>
      <c r="J4051" s="1" t="s">
        <v>1</v>
      </c>
      <c r="K4051" s="1" t="s">
        <v>64</v>
      </c>
      <c r="M4051" s="1" t="s">
        <v>1443</v>
      </c>
      <c r="N4051" s="1" t="s">
        <v>364</v>
      </c>
      <c r="X4051" s="1">
        <v>15</v>
      </c>
      <c r="Y4051" s="1" t="s">
        <v>1064</v>
      </c>
      <c r="AA4051" s="1" t="s">
        <v>15816</v>
      </c>
      <c r="AO4051" s="1" t="s">
        <v>70</v>
      </c>
      <c r="AP4051" s="1">
        <v>4500000</v>
      </c>
      <c r="AR4051" s="9"/>
      <c r="AT4051" s="1" t="s">
        <v>1526</v>
      </c>
      <c r="AV4051" s="1" t="s">
        <v>541</v>
      </c>
    </row>
    <row r="4052" spans="1:48" ht="13">
      <c r="A4052" t="s">
        <v>15817</v>
      </c>
      <c r="B4052" s="8">
        <v>45077.553680509256</v>
      </c>
      <c r="C4052" s="1" t="s">
        <v>877</v>
      </c>
      <c r="D4052" s="1" t="s">
        <v>61</v>
      </c>
      <c r="E4052" s="1" t="s">
        <v>15818</v>
      </c>
      <c r="F4052" s="16" t="s">
        <v>36772</v>
      </c>
      <c r="I4052" s="1" t="s">
        <v>241</v>
      </c>
      <c r="J4052" s="1" t="s">
        <v>2</v>
      </c>
      <c r="K4052" s="1" t="s">
        <v>83</v>
      </c>
      <c r="M4052" s="1" t="s">
        <v>15819</v>
      </c>
      <c r="N4052" s="1"/>
      <c r="AB4052" s="1" t="s">
        <v>122</v>
      </c>
      <c r="AC4052" s="1">
        <v>25</v>
      </c>
      <c r="AD4052" s="1">
        <v>3</v>
      </c>
      <c r="AE4052" s="1">
        <v>3</v>
      </c>
      <c r="AF4052" s="1">
        <v>1872</v>
      </c>
      <c r="AG4052" s="1" t="s">
        <v>107</v>
      </c>
      <c r="AH4052" s="1" t="s">
        <v>15820</v>
      </c>
      <c r="AI4052" s="1" t="s">
        <v>180</v>
      </c>
      <c r="AO4052" s="1" t="s">
        <v>70</v>
      </c>
      <c r="AR4052" s="9">
        <v>240000</v>
      </c>
      <c r="AU4052" s="1" t="s">
        <v>6530</v>
      </c>
      <c r="AV4052" s="1" t="s">
        <v>137</v>
      </c>
    </row>
    <row r="4053" spans="1:48" ht="13">
      <c r="A4053" t="s">
        <v>15821</v>
      </c>
      <c r="B4053" s="8">
        <v>45078.878455891201</v>
      </c>
      <c r="C4053" s="1" t="s">
        <v>803</v>
      </c>
      <c r="D4053" s="1" t="s">
        <v>61</v>
      </c>
      <c r="E4053" s="1" t="s">
        <v>5504</v>
      </c>
      <c r="F4053" s="16" t="s">
        <v>36773</v>
      </c>
      <c r="I4053" s="1" t="s">
        <v>75</v>
      </c>
      <c r="J4053" s="1" t="s">
        <v>1</v>
      </c>
      <c r="K4053" s="1" t="s">
        <v>4386</v>
      </c>
      <c r="M4053" s="1" t="s">
        <v>15822</v>
      </c>
      <c r="N4053" s="1" t="s">
        <v>121</v>
      </c>
      <c r="X4053" s="1">
        <v>6</v>
      </c>
      <c r="Y4053" s="1" t="s">
        <v>15823</v>
      </c>
      <c r="AA4053" s="1" t="s">
        <v>15824</v>
      </c>
      <c r="AO4053" s="1" t="s">
        <v>70</v>
      </c>
      <c r="AP4053" s="1" t="s">
        <v>15825</v>
      </c>
      <c r="AR4053" s="9">
        <v>13500000</v>
      </c>
      <c r="AV4053" s="1" t="s">
        <v>137</v>
      </c>
    </row>
    <row r="4054" spans="1:48" ht="13">
      <c r="A4054" t="s">
        <v>15826</v>
      </c>
      <c r="B4054" s="8">
        <v>45078.935957615744</v>
      </c>
      <c r="C4054" s="1" t="s">
        <v>803</v>
      </c>
      <c r="D4054" s="1" t="s">
        <v>204</v>
      </c>
      <c r="E4054" s="1" t="s">
        <v>15827</v>
      </c>
      <c r="F4054" s="16" t="s">
        <v>36774</v>
      </c>
      <c r="I4054" s="1" t="s">
        <v>75</v>
      </c>
      <c r="J4054" s="1" t="s">
        <v>1</v>
      </c>
      <c r="K4054" s="1" t="s">
        <v>4386</v>
      </c>
      <c r="M4054" s="1" t="s">
        <v>15828</v>
      </c>
      <c r="N4054" s="1" t="s">
        <v>1596</v>
      </c>
      <c r="X4054" s="1">
        <v>2400</v>
      </c>
      <c r="Y4054" s="1" t="s">
        <v>15829</v>
      </c>
      <c r="AA4054" s="1" t="s">
        <v>15830</v>
      </c>
      <c r="AO4054" s="1" t="s">
        <v>70</v>
      </c>
      <c r="AP4054" s="1" t="s">
        <v>15831</v>
      </c>
      <c r="AR4054" s="9">
        <v>3120000000</v>
      </c>
      <c r="AT4054" s="1" t="s">
        <v>13379</v>
      </c>
      <c r="AV4054" s="1" t="s">
        <v>541</v>
      </c>
    </row>
    <row r="4055" spans="1:48" ht="13">
      <c r="A4055" t="s">
        <v>15832</v>
      </c>
      <c r="B4055" s="8">
        <v>45078.95916006944</v>
      </c>
      <c r="C4055" s="1" t="s">
        <v>803</v>
      </c>
      <c r="D4055" s="1" t="s">
        <v>204</v>
      </c>
      <c r="E4055" s="1" t="s">
        <v>15833</v>
      </c>
      <c r="F4055" s="16" t="s">
        <v>36775</v>
      </c>
      <c r="I4055" s="1" t="s">
        <v>75</v>
      </c>
      <c r="J4055" s="1" t="s">
        <v>1</v>
      </c>
      <c r="K4055" s="1" t="s">
        <v>64</v>
      </c>
      <c r="M4055" s="1" t="s">
        <v>15834</v>
      </c>
      <c r="N4055" s="1" t="s">
        <v>278</v>
      </c>
      <c r="X4055" s="1">
        <v>6.62</v>
      </c>
      <c r="Y4055" s="1" t="s">
        <v>3187</v>
      </c>
      <c r="AA4055" s="1" t="s">
        <v>15835</v>
      </c>
      <c r="AO4055" s="1" t="s">
        <v>70</v>
      </c>
      <c r="AP4055" s="1">
        <v>1800000</v>
      </c>
      <c r="AR4055" s="9">
        <v>11916000</v>
      </c>
      <c r="AT4055" s="1" t="s">
        <v>13379</v>
      </c>
      <c r="AV4055" s="1" t="s">
        <v>5217</v>
      </c>
    </row>
    <row r="4056" spans="1:48" ht="13">
      <c r="A4056" t="s">
        <v>15836</v>
      </c>
      <c r="B4056" s="8">
        <v>45079.53611424769</v>
      </c>
      <c r="C4056" s="1" t="s">
        <v>4899</v>
      </c>
      <c r="D4056" s="1" t="s">
        <v>204</v>
      </c>
      <c r="E4056" s="1" t="s">
        <v>15180</v>
      </c>
      <c r="F4056" s="16" t="s">
        <v>36776</v>
      </c>
      <c r="I4056" s="1" t="s">
        <v>241</v>
      </c>
      <c r="J4056" s="1" t="s">
        <v>2</v>
      </c>
      <c r="K4056" s="1" t="s">
        <v>64</v>
      </c>
      <c r="M4056" s="1" t="s">
        <v>995</v>
      </c>
      <c r="N4056" s="1" t="s">
        <v>152</v>
      </c>
      <c r="AB4056" s="1" t="s">
        <v>4977</v>
      </c>
      <c r="AC4056" s="1">
        <v>14</v>
      </c>
      <c r="AD4056" s="1">
        <v>3</v>
      </c>
      <c r="AE4056" s="1">
        <v>2</v>
      </c>
      <c r="AF4056" s="1">
        <v>1700</v>
      </c>
      <c r="AG4056" s="1" t="s">
        <v>107</v>
      </c>
      <c r="AH4056" s="1" t="s">
        <v>3703</v>
      </c>
      <c r="AI4056" s="1" t="s">
        <v>7428</v>
      </c>
      <c r="AO4056" s="1" t="s">
        <v>154</v>
      </c>
      <c r="AR4056" s="9">
        <v>2000</v>
      </c>
      <c r="AU4056" s="1" t="s">
        <v>6564</v>
      </c>
      <c r="AV4056" s="1" t="s">
        <v>541</v>
      </c>
    </row>
    <row r="4057" spans="1:48" ht="13">
      <c r="A4057" t="s">
        <v>15837</v>
      </c>
      <c r="B4057" s="8">
        <v>45079.538770740735</v>
      </c>
      <c r="C4057" s="1" t="s">
        <v>4899</v>
      </c>
      <c r="D4057" s="1" t="s">
        <v>204</v>
      </c>
      <c r="E4057" s="1" t="s">
        <v>15180</v>
      </c>
      <c r="F4057" s="16" t="s">
        <v>36777</v>
      </c>
      <c r="I4057" s="1" t="s">
        <v>75</v>
      </c>
      <c r="J4057" s="1" t="s">
        <v>1</v>
      </c>
      <c r="K4057" s="1" t="s">
        <v>7053</v>
      </c>
      <c r="M4057" s="1" t="s">
        <v>15838</v>
      </c>
      <c r="N4057" s="1" t="s">
        <v>142</v>
      </c>
      <c r="X4057" s="1">
        <v>36</v>
      </c>
      <c r="Y4057" s="1" t="s">
        <v>15839</v>
      </c>
      <c r="AA4057" s="1" t="s">
        <v>15840</v>
      </c>
      <c r="AO4057" s="1" t="s">
        <v>70</v>
      </c>
      <c r="AR4057" s="9">
        <v>1000000000</v>
      </c>
      <c r="AT4057" s="1" t="s">
        <v>15841</v>
      </c>
      <c r="AV4057" s="1" t="s">
        <v>421</v>
      </c>
    </row>
    <row r="4058" spans="1:48" ht="13">
      <c r="A4058" t="s">
        <v>15842</v>
      </c>
      <c r="B4058" s="8">
        <v>45079.542456631942</v>
      </c>
      <c r="C4058" s="1" t="s">
        <v>4899</v>
      </c>
      <c r="D4058" s="1" t="s">
        <v>204</v>
      </c>
      <c r="E4058" s="1" t="s">
        <v>15180</v>
      </c>
      <c r="F4058" s="16" t="s">
        <v>36778</v>
      </c>
      <c r="I4058" s="1" t="s">
        <v>75</v>
      </c>
      <c r="J4058" s="1" t="s">
        <v>1</v>
      </c>
      <c r="K4058" s="1" t="s">
        <v>64</v>
      </c>
      <c r="M4058" s="1" t="s">
        <v>15843</v>
      </c>
      <c r="N4058" s="1" t="s">
        <v>389</v>
      </c>
      <c r="X4058" s="1">
        <v>36</v>
      </c>
      <c r="Y4058" s="1" t="s">
        <v>64</v>
      </c>
      <c r="AA4058" s="1" t="s">
        <v>15844</v>
      </c>
      <c r="AO4058" s="1" t="s">
        <v>70</v>
      </c>
      <c r="AP4058" s="1">
        <v>5000000</v>
      </c>
      <c r="AR4058" s="9"/>
      <c r="AV4058" s="1" t="s">
        <v>421</v>
      </c>
    </row>
    <row r="4059" spans="1:48" ht="13">
      <c r="A4059" t="s">
        <v>15845</v>
      </c>
      <c r="B4059" s="8">
        <v>45079.932493148153</v>
      </c>
      <c r="C4059" s="1" t="s">
        <v>803</v>
      </c>
      <c r="D4059" s="1" t="s">
        <v>61</v>
      </c>
      <c r="E4059" s="1" t="s">
        <v>15846</v>
      </c>
      <c r="F4059" s="16" t="s">
        <v>36779</v>
      </c>
      <c r="I4059" s="1" t="s">
        <v>75</v>
      </c>
      <c r="J4059" s="1" t="s">
        <v>0</v>
      </c>
      <c r="K4059" s="1" t="s">
        <v>64</v>
      </c>
      <c r="M4059" s="1" t="s">
        <v>15847</v>
      </c>
      <c r="N4059" s="1" t="s">
        <v>121</v>
      </c>
      <c r="O4059" s="1">
        <v>15</v>
      </c>
      <c r="P4059" s="1">
        <v>2</v>
      </c>
      <c r="Q4059" s="1">
        <v>1</v>
      </c>
      <c r="R4059" s="1">
        <v>2500</v>
      </c>
      <c r="S4059" s="1">
        <v>2</v>
      </c>
      <c r="T4059" s="1">
        <v>4</v>
      </c>
      <c r="V4059" s="1" t="s">
        <v>349</v>
      </c>
      <c r="W4059" s="1" t="s">
        <v>15848</v>
      </c>
      <c r="AO4059" s="1" t="s">
        <v>70</v>
      </c>
      <c r="AR4059" s="9">
        <v>18500000</v>
      </c>
      <c r="AT4059" s="1" t="s">
        <v>13379</v>
      </c>
      <c r="AV4059" s="1" t="s">
        <v>541</v>
      </c>
    </row>
    <row r="4060" spans="1:48" ht="13">
      <c r="A4060" t="s">
        <v>15849</v>
      </c>
      <c r="B4060" s="8">
        <v>45080.541595509261</v>
      </c>
      <c r="C4060" s="1" t="s">
        <v>11244</v>
      </c>
      <c r="D4060" s="1" t="s">
        <v>61</v>
      </c>
      <c r="E4060" s="1" t="s">
        <v>15850</v>
      </c>
      <c r="F4060" s="16" t="s">
        <v>36780</v>
      </c>
      <c r="I4060" s="1" t="s">
        <v>241</v>
      </c>
      <c r="J4060" s="1" t="s">
        <v>2</v>
      </c>
      <c r="K4060" s="1" t="s">
        <v>64</v>
      </c>
      <c r="M4060" s="1" t="s">
        <v>15851</v>
      </c>
      <c r="N4060" s="1" t="s">
        <v>96</v>
      </c>
      <c r="AB4060" s="1" t="s">
        <v>122</v>
      </c>
      <c r="AC4060" s="1">
        <v>11</v>
      </c>
      <c r="AD4060" s="1">
        <v>2</v>
      </c>
      <c r="AE4060" s="1">
        <v>2</v>
      </c>
      <c r="AF4060" s="1">
        <v>780</v>
      </c>
      <c r="AG4060" s="1" t="s">
        <v>107</v>
      </c>
      <c r="AI4060" s="1" t="s">
        <v>175</v>
      </c>
      <c r="AO4060" s="1" t="s">
        <v>70</v>
      </c>
      <c r="AR4060" s="9">
        <v>350000</v>
      </c>
      <c r="AU4060" s="1" t="s">
        <v>6564</v>
      </c>
      <c r="AV4060" s="1" t="s">
        <v>541</v>
      </c>
    </row>
    <row r="4061" spans="1:48" ht="13">
      <c r="A4061" t="s">
        <v>15852</v>
      </c>
      <c r="B4061" s="8">
        <v>45080.906352986116</v>
      </c>
      <c r="C4061" s="1" t="s">
        <v>803</v>
      </c>
      <c r="D4061" s="1" t="s">
        <v>61</v>
      </c>
      <c r="E4061" s="1" t="s">
        <v>6994</v>
      </c>
      <c r="F4061" s="16" t="s">
        <v>36781</v>
      </c>
      <c r="I4061" s="1" t="s">
        <v>75</v>
      </c>
      <c r="J4061" s="1" t="s">
        <v>2</v>
      </c>
      <c r="K4061" s="1" t="s">
        <v>64</v>
      </c>
      <c r="M4061" s="1" t="s">
        <v>15853</v>
      </c>
      <c r="N4061" s="1" t="s">
        <v>364</v>
      </c>
      <c r="AB4061" s="1" t="s">
        <v>121</v>
      </c>
      <c r="AC4061" s="1">
        <v>4</v>
      </c>
      <c r="AD4061" s="1">
        <v>3</v>
      </c>
      <c r="AE4061" s="1">
        <v>2</v>
      </c>
      <c r="AF4061" s="1">
        <v>1200</v>
      </c>
      <c r="AG4061" s="1" t="s">
        <v>107</v>
      </c>
      <c r="AH4061" s="1" t="s">
        <v>3413</v>
      </c>
      <c r="AI4061" s="1" t="s">
        <v>123</v>
      </c>
      <c r="AJ4061" s="1" t="s">
        <v>15854</v>
      </c>
      <c r="AO4061" s="1" t="s">
        <v>70</v>
      </c>
      <c r="AR4061" s="9">
        <v>100000</v>
      </c>
      <c r="AT4061" s="1" t="s">
        <v>13379</v>
      </c>
      <c r="AU4061" s="1" t="s">
        <v>6530</v>
      </c>
      <c r="AV4061" s="1" t="s">
        <v>541</v>
      </c>
    </row>
    <row r="4062" spans="1:48" ht="13">
      <c r="A4062" t="s">
        <v>15855</v>
      </c>
      <c r="B4062" s="8">
        <v>45081.461472939816</v>
      </c>
      <c r="C4062" s="1" t="s">
        <v>803</v>
      </c>
      <c r="D4062" s="1" t="s">
        <v>61</v>
      </c>
      <c r="E4062" s="1" t="s">
        <v>15856</v>
      </c>
      <c r="F4062" s="16" t="s">
        <v>36782</v>
      </c>
      <c r="I4062" s="1" t="s">
        <v>75</v>
      </c>
      <c r="J4062" s="1" t="s">
        <v>2</v>
      </c>
      <c r="K4062" s="1" t="s">
        <v>4295</v>
      </c>
      <c r="M4062" s="1" t="s">
        <v>15857</v>
      </c>
      <c r="N4062" s="1" t="s">
        <v>121</v>
      </c>
      <c r="AB4062" s="1" t="s">
        <v>121</v>
      </c>
      <c r="AD4062" s="1">
        <v>12</v>
      </c>
      <c r="AE4062" s="1">
        <v>12</v>
      </c>
      <c r="AF4062" s="1">
        <v>11775</v>
      </c>
      <c r="AG4062" s="1" t="s">
        <v>122</v>
      </c>
      <c r="AJ4062" s="1" t="s">
        <v>15858</v>
      </c>
      <c r="AO4062" s="1" t="s">
        <v>70</v>
      </c>
      <c r="AR4062" s="9">
        <v>180000000</v>
      </c>
      <c r="AT4062" s="1" t="s">
        <v>13379</v>
      </c>
      <c r="AU4062" s="1" t="s">
        <v>6530</v>
      </c>
      <c r="AV4062" s="1" t="s">
        <v>137</v>
      </c>
    </row>
    <row r="4063" spans="1:48" ht="13">
      <c r="A4063" t="s">
        <v>15859</v>
      </c>
      <c r="B4063" s="8">
        <v>45081.510749895839</v>
      </c>
      <c r="C4063" s="1" t="s">
        <v>803</v>
      </c>
      <c r="D4063" s="1" t="s">
        <v>204</v>
      </c>
      <c r="E4063" s="1" t="s">
        <v>15860</v>
      </c>
      <c r="F4063" s="16" t="s">
        <v>36783</v>
      </c>
      <c r="I4063" s="1" t="s">
        <v>75</v>
      </c>
      <c r="J4063" s="1" t="s">
        <v>0</v>
      </c>
      <c r="K4063" s="1" t="s">
        <v>64</v>
      </c>
      <c r="M4063" s="1" t="s">
        <v>15861</v>
      </c>
      <c r="N4063" s="1" t="s">
        <v>307</v>
      </c>
      <c r="O4063" s="1">
        <v>10</v>
      </c>
      <c r="P4063" s="1">
        <v>4</v>
      </c>
      <c r="Q4063" s="1">
        <v>2</v>
      </c>
      <c r="R4063" s="1">
        <v>2500</v>
      </c>
      <c r="S4063" s="1">
        <v>2</v>
      </c>
      <c r="T4063" s="1">
        <v>2</v>
      </c>
      <c r="V4063" s="1" t="s">
        <v>274</v>
      </c>
      <c r="W4063" s="1" t="s">
        <v>15862</v>
      </c>
      <c r="AO4063" s="1" t="s">
        <v>70</v>
      </c>
      <c r="AR4063" s="9">
        <v>22000000</v>
      </c>
      <c r="AT4063" s="1" t="s">
        <v>13379</v>
      </c>
      <c r="AV4063" s="1" t="s">
        <v>137</v>
      </c>
    </row>
    <row r="4064" spans="1:48" ht="13">
      <c r="A4064" t="s">
        <v>15863</v>
      </c>
      <c r="B4064" s="8">
        <v>45081.569632615741</v>
      </c>
      <c r="C4064" s="1" t="s">
        <v>803</v>
      </c>
      <c r="D4064" s="1" t="s">
        <v>204</v>
      </c>
      <c r="E4064" s="1" t="s">
        <v>9667</v>
      </c>
      <c r="F4064" s="16" t="s">
        <v>36784</v>
      </c>
      <c r="I4064" s="1" t="s">
        <v>75</v>
      </c>
      <c r="J4064" s="1" t="s">
        <v>6533</v>
      </c>
      <c r="K4064" s="1" t="s">
        <v>10808</v>
      </c>
      <c r="M4064" s="1" t="s">
        <v>15864</v>
      </c>
      <c r="N4064" s="1" t="s">
        <v>121</v>
      </c>
      <c r="X4064" s="1">
        <v>800</v>
      </c>
      <c r="Y4064" s="1" t="s">
        <v>15865</v>
      </c>
      <c r="AA4064" s="1" t="s">
        <v>15866</v>
      </c>
      <c r="AO4064" s="1" t="s">
        <v>70</v>
      </c>
      <c r="AP4064" s="1" t="s">
        <v>15867</v>
      </c>
      <c r="AR4064" s="9">
        <v>280000000</v>
      </c>
      <c r="AT4064" s="1" t="s">
        <v>13379</v>
      </c>
      <c r="AV4064" s="1" t="s">
        <v>421</v>
      </c>
    </row>
    <row r="4065" spans="1:48" ht="13">
      <c r="A4065" t="s">
        <v>15868</v>
      </c>
      <c r="B4065" s="8">
        <v>45081.645117314816</v>
      </c>
      <c r="C4065" s="1" t="s">
        <v>803</v>
      </c>
      <c r="D4065" s="1" t="s">
        <v>61</v>
      </c>
      <c r="E4065" s="1" t="s">
        <v>15869</v>
      </c>
      <c r="F4065" s="16" t="s">
        <v>36785</v>
      </c>
      <c r="I4065" s="1" t="s">
        <v>75</v>
      </c>
      <c r="J4065" s="1" t="s">
        <v>352</v>
      </c>
      <c r="K4065" s="1" t="s">
        <v>1128</v>
      </c>
      <c r="M4065" s="1" t="s">
        <v>15870</v>
      </c>
      <c r="N4065" s="1" t="s">
        <v>121</v>
      </c>
      <c r="AK4065" s="1" t="s">
        <v>15871</v>
      </c>
      <c r="AL4065" s="1">
        <v>711</v>
      </c>
      <c r="AM4065" s="1">
        <v>55000</v>
      </c>
      <c r="AN4065" s="1" t="s">
        <v>15872</v>
      </c>
      <c r="AO4065" s="1" t="s">
        <v>70</v>
      </c>
      <c r="AR4065" s="9">
        <v>950000000</v>
      </c>
      <c r="AT4065" s="1" t="s">
        <v>13379</v>
      </c>
      <c r="AV4065" s="1" t="s">
        <v>137</v>
      </c>
    </row>
    <row r="4066" spans="1:48" ht="13">
      <c r="A4066" t="s">
        <v>15873</v>
      </c>
      <c r="B4066" s="8">
        <v>45081.717938344911</v>
      </c>
      <c r="C4066" s="1" t="s">
        <v>803</v>
      </c>
      <c r="D4066" s="1" t="s">
        <v>61</v>
      </c>
      <c r="E4066" s="1" t="s">
        <v>10642</v>
      </c>
      <c r="F4066" s="16" t="s">
        <v>36786</v>
      </c>
      <c r="I4066" s="1" t="s">
        <v>75</v>
      </c>
      <c r="J4066" s="1" t="s">
        <v>0</v>
      </c>
      <c r="K4066" s="1" t="s">
        <v>64</v>
      </c>
      <c r="M4066" s="1" t="s">
        <v>10643</v>
      </c>
      <c r="N4066" s="1" t="s">
        <v>438</v>
      </c>
      <c r="O4066" s="1">
        <v>7</v>
      </c>
      <c r="P4066" s="1">
        <v>4</v>
      </c>
      <c r="Q4066" s="1">
        <v>3</v>
      </c>
      <c r="R4066" s="1">
        <v>2500</v>
      </c>
      <c r="S4066" s="1">
        <v>2</v>
      </c>
      <c r="T4066" s="1">
        <v>2</v>
      </c>
      <c r="V4066" s="1" t="s">
        <v>1439</v>
      </c>
      <c r="W4066" s="1" t="s">
        <v>15874</v>
      </c>
      <c r="AO4066" s="1" t="s">
        <v>70</v>
      </c>
      <c r="AR4066" s="9">
        <v>35000000</v>
      </c>
      <c r="AT4066" s="1" t="s">
        <v>13379</v>
      </c>
      <c r="AV4066" s="1" t="s">
        <v>541</v>
      </c>
    </row>
    <row r="4067" spans="1:48" ht="13">
      <c r="A4067" t="s">
        <v>15875</v>
      </c>
      <c r="B4067" s="8">
        <v>45082.362261284725</v>
      </c>
      <c r="C4067" s="1" t="s">
        <v>877</v>
      </c>
      <c r="D4067" s="1" t="s">
        <v>204</v>
      </c>
      <c r="E4067" s="1" t="s">
        <v>15876</v>
      </c>
      <c r="F4067" s="16" t="s">
        <v>36787</v>
      </c>
      <c r="I4067" s="1" t="s">
        <v>241</v>
      </c>
      <c r="J4067" s="1" t="s">
        <v>352</v>
      </c>
      <c r="M4067" s="1" t="s">
        <v>15877</v>
      </c>
      <c r="N4067" s="1" t="s">
        <v>96</v>
      </c>
      <c r="AO4067" s="1" t="s">
        <v>70</v>
      </c>
      <c r="AR4067" s="9">
        <v>600000</v>
      </c>
      <c r="AT4067" s="1" t="s">
        <v>15878</v>
      </c>
      <c r="AV4067" s="1" t="s">
        <v>541</v>
      </c>
    </row>
    <row r="4068" spans="1:48" ht="13">
      <c r="A4068" t="s">
        <v>15879</v>
      </c>
      <c r="B4068" s="8">
        <v>45082.381918831015</v>
      </c>
      <c r="C4068" s="1" t="s">
        <v>4899</v>
      </c>
      <c r="D4068" s="1" t="s">
        <v>204</v>
      </c>
      <c r="E4068" s="1" t="s">
        <v>15470</v>
      </c>
      <c r="F4068" s="16" t="s">
        <v>36788</v>
      </c>
      <c r="I4068" s="1" t="s">
        <v>75</v>
      </c>
      <c r="J4068" s="1" t="s">
        <v>0</v>
      </c>
      <c r="K4068" s="1" t="s">
        <v>64</v>
      </c>
      <c r="M4068" s="1" t="s">
        <v>15880</v>
      </c>
      <c r="N4068" s="1" t="s">
        <v>77</v>
      </c>
      <c r="O4068" s="1">
        <v>12.5</v>
      </c>
      <c r="P4068" s="1">
        <v>5</v>
      </c>
      <c r="Q4068" s="1">
        <v>3</v>
      </c>
      <c r="R4068" s="1">
        <v>2300</v>
      </c>
      <c r="S4068" s="1">
        <v>2</v>
      </c>
      <c r="T4068" s="1">
        <v>2</v>
      </c>
      <c r="V4068" s="1" t="s">
        <v>68</v>
      </c>
      <c r="W4068" s="1" t="s">
        <v>15881</v>
      </c>
      <c r="AO4068" s="1" t="s">
        <v>70</v>
      </c>
      <c r="AR4068" s="9">
        <v>156000000</v>
      </c>
      <c r="AV4068" s="1" t="s">
        <v>421</v>
      </c>
    </row>
    <row r="4069" spans="1:48" ht="13">
      <c r="A4069" t="s">
        <v>15882</v>
      </c>
      <c r="B4069" s="8">
        <v>45082.941173935185</v>
      </c>
      <c r="C4069" s="1" t="s">
        <v>803</v>
      </c>
      <c r="D4069" s="1" t="s">
        <v>61</v>
      </c>
      <c r="E4069" s="1" t="s">
        <v>15883</v>
      </c>
      <c r="F4069" s="16" t="s">
        <v>36789</v>
      </c>
      <c r="I4069" s="1" t="s">
        <v>75</v>
      </c>
      <c r="J4069" s="1" t="s">
        <v>1</v>
      </c>
      <c r="K4069" s="1" t="s">
        <v>10808</v>
      </c>
      <c r="M4069" s="1" t="s">
        <v>15884</v>
      </c>
      <c r="N4069" s="1" t="s">
        <v>121</v>
      </c>
      <c r="X4069" s="1">
        <v>231</v>
      </c>
      <c r="Y4069" s="1" t="s">
        <v>15885</v>
      </c>
      <c r="AA4069" s="1" t="s">
        <v>15886</v>
      </c>
      <c r="AO4069" s="1" t="s">
        <v>70</v>
      </c>
      <c r="AP4069" s="1" t="s">
        <v>15444</v>
      </c>
      <c r="AR4069" s="9">
        <v>173250000</v>
      </c>
      <c r="AT4069" s="1" t="s">
        <v>13379</v>
      </c>
      <c r="AV4069" s="1" t="s">
        <v>421</v>
      </c>
    </row>
    <row r="4070" spans="1:48" ht="13">
      <c r="A4070" t="s">
        <v>15887</v>
      </c>
      <c r="B4070" s="8">
        <v>45082.975688587961</v>
      </c>
      <c r="C4070" s="1" t="s">
        <v>803</v>
      </c>
      <c r="D4070" s="1" t="s">
        <v>61</v>
      </c>
      <c r="E4070" s="1" t="s">
        <v>15888</v>
      </c>
      <c r="F4070" s="16" t="s">
        <v>36790</v>
      </c>
      <c r="I4070" s="1" t="s">
        <v>75</v>
      </c>
      <c r="J4070" s="1" t="s">
        <v>0</v>
      </c>
      <c r="K4070" s="1" t="s">
        <v>64</v>
      </c>
      <c r="M4070" s="1" t="s">
        <v>15889</v>
      </c>
      <c r="N4070" s="1" t="s">
        <v>121</v>
      </c>
      <c r="O4070" s="1">
        <v>20</v>
      </c>
      <c r="P4070" s="1">
        <v>4</v>
      </c>
      <c r="Q4070" s="1">
        <v>3</v>
      </c>
      <c r="R4070" s="1">
        <v>4000</v>
      </c>
      <c r="S4070" s="1">
        <v>2</v>
      </c>
      <c r="T4070" s="1">
        <v>2</v>
      </c>
      <c r="V4070" s="1" t="s">
        <v>2154</v>
      </c>
      <c r="W4070" s="1" t="s">
        <v>15890</v>
      </c>
      <c r="AO4070" s="1" t="s">
        <v>70</v>
      </c>
      <c r="AR4070" s="9">
        <v>37000000</v>
      </c>
      <c r="AT4070" s="1" t="s">
        <v>13379</v>
      </c>
      <c r="AV4070" s="1" t="s">
        <v>137</v>
      </c>
    </row>
    <row r="4071" spans="1:48" ht="13">
      <c r="A4071" t="s">
        <v>15891</v>
      </c>
      <c r="B4071" s="8">
        <v>45083.681127187505</v>
      </c>
      <c r="C4071" s="1" t="s">
        <v>803</v>
      </c>
      <c r="D4071" s="1" t="s">
        <v>204</v>
      </c>
      <c r="E4071" s="1" t="s">
        <v>15833</v>
      </c>
      <c r="F4071" s="16" t="s">
        <v>36791</v>
      </c>
      <c r="I4071" s="1" t="s">
        <v>75</v>
      </c>
      <c r="J4071" s="1" t="s">
        <v>0</v>
      </c>
      <c r="K4071" s="1" t="s">
        <v>64</v>
      </c>
      <c r="M4071" s="1" t="s">
        <v>15834</v>
      </c>
      <c r="N4071" s="1" t="s">
        <v>278</v>
      </c>
      <c r="O4071" s="1">
        <v>6.62</v>
      </c>
      <c r="P4071" s="1">
        <v>3</v>
      </c>
      <c r="Q4071" s="1">
        <v>2</v>
      </c>
      <c r="R4071" s="1">
        <v>3000</v>
      </c>
      <c r="S4071" s="1">
        <v>2</v>
      </c>
      <c r="T4071" s="1">
        <v>4</v>
      </c>
      <c r="V4071" s="1" t="s">
        <v>274</v>
      </c>
      <c r="W4071" s="1" t="s">
        <v>15892</v>
      </c>
      <c r="AO4071" s="1" t="s">
        <v>70</v>
      </c>
      <c r="AR4071" s="9">
        <v>28000000</v>
      </c>
      <c r="AT4071" s="1" t="s">
        <v>13379</v>
      </c>
      <c r="AV4071" s="1" t="s">
        <v>5217</v>
      </c>
    </row>
    <row r="4072" spans="1:48" ht="13">
      <c r="A4072" t="s">
        <v>15893</v>
      </c>
      <c r="B4072" s="8">
        <v>45083.695223344912</v>
      </c>
      <c r="C4072" s="1" t="s">
        <v>803</v>
      </c>
      <c r="D4072" s="1" t="s">
        <v>61</v>
      </c>
      <c r="E4072" s="1" t="s">
        <v>15894</v>
      </c>
      <c r="F4072" s="16" t="s">
        <v>36792</v>
      </c>
      <c r="I4072" s="1" t="s">
        <v>75</v>
      </c>
      <c r="J4072" s="1" t="s">
        <v>2</v>
      </c>
      <c r="K4072" s="1" t="s">
        <v>64</v>
      </c>
      <c r="M4072" s="1" t="s">
        <v>6582</v>
      </c>
      <c r="N4072" s="1" t="s">
        <v>96</v>
      </c>
      <c r="AB4072" s="1" t="s">
        <v>106</v>
      </c>
      <c r="AC4072" s="1">
        <v>9</v>
      </c>
      <c r="AD4072" s="1">
        <v>3</v>
      </c>
      <c r="AE4072" s="1">
        <v>3</v>
      </c>
      <c r="AF4072" s="1">
        <v>1228</v>
      </c>
      <c r="AG4072" s="1" t="s">
        <v>107</v>
      </c>
      <c r="AI4072" s="1" t="s">
        <v>144</v>
      </c>
      <c r="AJ4072" s="1" t="s">
        <v>15895</v>
      </c>
      <c r="AO4072" s="1" t="s">
        <v>70</v>
      </c>
      <c r="AR4072" s="9">
        <v>62000000</v>
      </c>
      <c r="AU4072" s="1" t="s">
        <v>6564</v>
      </c>
      <c r="AV4072" s="1" t="s">
        <v>137</v>
      </c>
    </row>
    <row r="4073" spans="1:48" ht="13">
      <c r="A4073" t="s">
        <v>15896</v>
      </c>
      <c r="B4073" s="8">
        <v>45084.68901318287</v>
      </c>
      <c r="C4073" s="1" t="s">
        <v>803</v>
      </c>
      <c r="D4073" s="1" t="s">
        <v>61</v>
      </c>
      <c r="E4073" s="1" t="s">
        <v>15897</v>
      </c>
      <c r="F4073" s="16" t="s">
        <v>36793</v>
      </c>
      <c r="I4073" s="1" t="s">
        <v>241</v>
      </c>
      <c r="J4073" s="1" t="s">
        <v>0</v>
      </c>
      <c r="K4073" s="1" t="s">
        <v>64</v>
      </c>
      <c r="M4073" s="1" t="s">
        <v>15898</v>
      </c>
      <c r="N4073" s="1" t="s">
        <v>66</v>
      </c>
      <c r="O4073" s="1">
        <v>10</v>
      </c>
      <c r="P4073" s="1">
        <v>4</v>
      </c>
      <c r="Q4073" s="1">
        <v>3</v>
      </c>
      <c r="R4073" s="1">
        <v>2000</v>
      </c>
      <c r="S4073" s="1">
        <v>2</v>
      </c>
      <c r="T4073" s="1">
        <v>2</v>
      </c>
      <c r="V4073" s="1" t="s">
        <v>1176</v>
      </c>
      <c r="W4073" s="1" t="s">
        <v>15899</v>
      </c>
      <c r="AO4073" s="1" t="s">
        <v>70</v>
      </c>
      <c r="AR4073" s="9">
        <v>135000</v>
      </c>
      <c r="AT4073" s="1" t="s">
        <v>15900</v>
      </c>
      <c r="AV4073" s="1" t="s">
        <v>5217</v>
      </c>
    </row>
    <row r="4074" spans="1:48" ht="13">
      <c r="A4074" t="s">
        <v>15901</v>
      </c>
      <c r="B4074" s="8">
        <v>45084.739100150458</v>
      </c>
      <c r="C4074" s="1" t="s">
        <v>803</v>
      </c>
      <c r="D4074" s="1" t="s">
        <v>61</v>
      </c>
      <c r="E4074" s="1" t="s">
        <v>15902</v>
      </c>
      <c r="F4074" s="16" t="s">
        <v>36794</v>
      </c>
      <c r="I4074" s="1" t="s">
        <v>75</v>
      </c>
      <c r="J4074" s="1" t="s">
        <v>1</v>
      </c>
      <c r="K4074" s="1" t="s">
        <v>64</v>
      </c>
      <c r="M4074" s="1" t="s">
        <v>15903</v>
      </c>
      <c r="N4074" s="1" t="s">
        <v>307</v>
      </c>
      <c r="X4074" s="1">
        <v>6</v>
      </c>
      <c r="Y4074" s="1" t="s">
        <v>3699</v>
      </c>
      <c r="AA4074" s="1" t="s">
        <v>15904</v>
      </c>
      <c r="AO4074" s="1" t="s">
        <v>70</v>
      </c>
      <c r="AP4074" s="1" t="s">
        <v>15905</v>
      </c>
      <c r="AR4074" s="9">
        <v>5700000</v>
      </c>
      <c r="AT4074" s="1" t="s">
        <v>13379</v>
      </c>
      <c r="AV4074" s="1" t="s">
        <v>421</v>
      </c>
    </row>
    <row r="4075" spans="1:48" ht="13">
      <c r="A4075" t="s">
        <v>15906</v>
      </c>
      <c r="B4075" s="8">
        <v>45085.518521388891</v>
      </c>
      <c r="C4075" s="1" t="s">
        <v>4899</v>
      </c>
      <c r="D4075" s="1" t="s">
        <v>204</v>
      </c>
      <c r="E4075" s="1" t="s">
        <v>15907</v>
      </c>
      <c r="F4075" s="16" t="s">
        <v>36795</v>
      </c>
      <c r="I4075" s="1" t="s">
        <v>75</v>
      </c>
      <c r="J4075" s="1" t="s">
        <v>352</v>
      </c>
      <c r="K4075" s="1" t="s">
        <v>7160</v>
      </c>
      <c r="M4075" s="1" t="s">
        <v>15908</v>
      </c>
      <c r="N4075" s="1" t="s">
        <v>112</v>
      </c>
      <c r="AK4075" s="1" t="s">
        <v>15909</v>
      </c>
      <c r="AL4075" s="1">
        <v>11</v>
      </c>
      <c r="AM4075" s="1">
        <v>12500</v>
      </c>
      <c r="AO4075" s="1" t="s">
        <v>70</v>
      </c>
      <c r="AR4075" s="9">
        <v>240000000</v>
      </c>
      <c r="AT4075" s="1" t="s">
        <v>15910</v>
      </c>
      <c r="AV4075" s="1" t="s">
        <v>421</v>
      </c>
    </row>
    <row r="4076" spans="1:48" ht="13">
      <c r="A4076" t="s">
        <v>15911</v>
      </c>
      <c r="B4076" s="8">
        <v>45085.751202835643</v>
      </c>
      <c r="C4076" s="1" t="s">
        <v>803</v>
      </c>
      <c r="D4076" s="1" t="s">
        <v>61</v>
      </c>
      <c r="E4076" s="1" t="s">
        <v>15912</v>
      </c>
      <c r="F4076" s="16" t="s">
        <v>36796</v>
      </c>
      <c r="I4076" s="1" t="s">
        <v>75</v>
      </c>
      <c r="J4076" s="1" t="s">
        <v>0</v>
      </c>
      <c r="K4076" s="1" t="s">
        <v>64</v>
      </c>
      <c r="M4076" s="1" t="s">
        <v>15913</v>
      </c>
      <c r="N4076" s="1" t="s">
        <v>527</v>
      </c>
      <c r="O4076" s="1">
        <v>10.9</v>
      </c>
      <c r="P4076" s="1">
        <v>5</v>
      </c>
      <c r="Q4076" s="1">
        <v>5</v>
      </c>
      <c r="R4076" s="1">
        <v>4000</v>
      </c>
      <c r="S4076" s="1">
        <v>2</v>
      </c>
      <c r="T4076" s="1">
        <v>2</v>
      </c>
      <c r="U4076" s="1" t="s">
        <v>90</v>
      </c>
      <c r="V4076" s="1" t="s">
        <v>390</v>
      </c>
      <c r="W4076" s="1" t="s">
        <v>15914</v>
      </c>
      <c r="AO4076" s="1" t="s">
        <v>70</v>
      </c>
      <c r="AR4076" s="9">
        <v>57000000</v>
      </c>
      <c r="AT4076" s="1" t="s">
        <v>15915</v>
      </c>
      <c r="AV4076" s="1" t="s">
        <v>541</v>
      </c>
    </row>
    <row r="4077" spans="1:48" ht="13">
      <c r="A4077" t="s">
        <v>15916</v>
      </c>
      <c r="B4077" s="8">
        <v>45085.77455188657</v>
      </c>
      <c r="C4077" s="1" t="s">
        <v>803</v>
      </c>
      <c r="D4077" s="1" t="s">
        <v>61</v>
      </c>
      <c r="E4077" s="1" t="s">
        <v>15917</v>
      </c>
      <c r="F4077" s="16" t="s">
        <v>36797</v>
      </c>
      <c r="I4077" s="1" t="s">
        <v>75</v>
      </c>
      <c r="J4077" s="1" t="s">
        <v>1</v>
      </c>
      <c r="K4077" s="1" t="s">
        <v>6542</v>
      </c>
      <c r="M4077" s="1" t="s">
        <v>15918</v>
      </c>
      <c r="N4077" s="1" t="s">
        <v>121</v>
      </c>
      <c r="X4077" s="1">
        <v>160</v>
      </c>
      <c r="Y4077" s="1" t="s">
        <v>15919</v>
      </c>
      <c r="AA4077" s="1" t="s">
        <v>15920</v>
      </c>
      <c r="AO4077" s="1" t="s">
        <v>70</v>
      </c>
      <c r="AP4077" s="1">
        <v>180000</v>
      </c>
      <c r="AR4077" s="9">
        <v>28800000</v>
      </c>
      <c r="AT4077" s="1" t="s">
        <v>13379</v>
      </c>
      <c r="AV4077" s="1" t="s">
        <v>541</v>
      </c>
    </row>
    <row r="4078" spans="1:48" ht="13">
      <c r="A4078" t="s">
        <v>15921</v>
      </c>
      <c r="B4078" s="8">
        <v>45086.347543888885</v>
      </c>
      <c r="C4078" s="1" t="s">
        <v>11244</v>
      </c>
      <c r="D4078" s="1" t="s">
        <v>61</v>
      </c>
      <c r="E4078" s="1" t="s">
        <v>15922</v>
      </c>
      <c r="F4078" s="16" t="s">
        <v>36798</v>
      </c>
      <c r="I4078" s="1" t="s">
        <v>241</v>
      </c>
      <c r="J4078" s="1" t="s">
        <v>2</v>
      </c>
      <c r="M4078" s="1" t="s">
        <v>15923</v>
      </c>
      <c r="N4078" s="1" t="s">
        <v>1602</v>
      </c>
      <c r="AB4078" s="1" t="s">
        <v>122</v>
      </c>
      <c r="AD4078" s="1">
        <v>2</v>
      </c>
      <c r="AE4078" s="1">
        <v>2</v>
      </c>
      <c r="AF4078" s="1">
        <v>900</v>
      </c>
      <c r="AG4078" s="1" t="s">
        <v>107</v>
      </c>
      <c r="AI4078" s="1" t="s">
        <v>144</v>
      </c>
      <c r="AO4078" s="1" t="s">
        <v>70</v>
      </c>
      <c r="AR4078" s="9">
        <v>131000</v>
      </c>
      <c r="AT4078" s="1" t="s">
        <v>15590</v>
      </c>
      <c r="AU4078" s="1" t="s">
        <v>6530</v>
      </c>
      <c r="AV4078" s="1" t="s">
        <v>137</v>
      </c>
    </row>
    <row r="4079" spans="1:48" ht="13">
      <c r="A4079" t="s">
        <v>15924</v>
      </c>
      <c r="B4079" s="8">
        <v>45086.57757173611</v>
      </c>
      <c r="C4079" s="1" t="s">
        <v>803</v>
      </c>
      <c r="D4079" s="1" t="s">
        <v>61</v>
      </c>
      <c r="E4079" s="1" t="s">
        <v>15925</v>
      </c>
      <c r="F4079" s="16" t="s">
        <v>36799</v>
      </c>
      <c r="I4079" s="1" t="s">
        <v>75</v>
      </c>
      <c r="J4079" s="1" t="s">
        <v>0</v>
      </c>
      <c r="K4079" s="1" t="s">
        <v>64</v>
      </c>
      <c r="M4079" s="1" t="s">
        <v>15926</v>
      </c>
      <c r="N4079" s="1" t="s">
        <v>379</v>
      </c>
      <c r="O4079" s="1">
        <v>14.8</v>
      </c>
      <c r="P4079" s="1">
        <v>4</v>
      </c>
      <c r="Q4079" s="1">
        <v>3</v>
      </c>
      <c r="R4079" s="1">
        <v>2704</v>
      </c>
      <c r="S4079" s="1">
        <v>2</v>
      </c>
      <c r="T4079" s="1">
        <v>7</v>
      </c>
      <c r="V4079" s="1" t="s">
        <v>274</v>
      </c>
      <c r="W4079" s="1" t="s">
        <v>15927</v>
      </c>
      <c r="AO4079" s="1" t="s">
        <v>70</v>
      </c>
      <c r="AR4079" s="9">
        <v>49000000</v>
      </c>
      <c r="AT4079" s="1" t="s">
        <v>13379</v>
      </c>
      <c r="AV4079" s="1" t="s">
        <v>137</v>
      </c>
    </row>
    <row r="4080" spans="1:48" ht="13">
      <c r="A4080" t="s">
        <v>15928</v>
      </c>
      <c r="B4080" s="8">
        <v>45086.589391030095</v>
      </c>
      <c r="C4080" s="1" t="s">
        <v>132</v>
      </c>
      <c r="D4080" s="1" t="s">
        <v>61</v>
      </c>
      <c r="E4080" s="1" t="s">
        <v>15929</v>
      </c>
      <c r="F4080" s="16" t="s">
        <v>36800</v>
      </c>
      <c r="I4080" s="1" t="s">
        <v>241</v>
      </c>
      <c r="J4080" s="1" t="s">
        <v>2</v>
      </c>
      <c r="M4080" s="1" t="s">
        <v>15930</v>
      </c>
      <c r="N4080" s="1" t="s">
        <v>142</v>
      </c>
      <c r="AB4080" s="1" t="s">
        <v>122</v>
      </c>
      <c r="AC4080" s="1">
        <v>2</v>
      </c>
      <c r="AD4080" s="1">
        <v>3</v>
      </c>
      <c r="AE4080" s="1">
        <v>2</v>
      </c>
      <c r="AF4080" s="1">
        <v>1800</v>
      </c>
      <c r="AG4080" s="1" t="s">
        <v>107</v>
      </c>
      <c r="AI4080" s="1" t="s">
        <v>123</v>
      </c>
      <c r="AJ4080" s="1" t="s">
        <v>15931</v>
      </c>
      <c r="AO4080" s="1" t="s">
        <v>70</v>
      </c>
      <c r="AR4080" s="9">
        <v>250000</v>
      </c>
      <c r="AU4080" s="1" t="s">
        <v>6564</v>
      </c>
      <c r="AV4080" s="1" t="s">
        <v>541</v>
      </c>
    </row>
    <row r="4081" spans="1:48" ht="13">
      <c r="A4081" t="s">
        <v>15932</v>
      </c>
      <c r="B4081" s="8">
        <v>45086.60712799769</v>
      </c>
      <c r="C4081" s="1" t="s">
        <v>132</v>
      </c>
      <c r="D4081" s="1" t="s">
        <v>204</v>
      </c>
      <c r="E4081" s="1" t="s">
        <v>15933</v>
      </c>
      <c r="F4081" s="16" t="s">
        <v>36801</v>
      </c>
      <c r="I4081" s="1" t="s">
        <v>75</v>
      </c>
      <c r="J4081" s="1" t="s">
        <v>2</v>
      </c>
      <c r="M4081" s="1" t="s">
        <v>15934</v>
      </c>
      <c r="N4081" s="1" t="s">
        <v>96</v>
      </c>
      <c r="AB4081" s="1" t="s">
        <v>122</v>
      </c>
      <c r="AC4081" s="1">
        <v>29</v>
      </c>
      <c r="AD4081" s="1">
        <v>2</v>
      </c>
      <c r="AE4081" s="1">
        <v>2</v>
      </c>
      <c r="AF4081" s="1">
        <v>843</v>
      </c>
      <c r="AG4081" s="1" t="s">
        <v>107</v>
      </c>
      <c r="AI4081" s="1" t="s">
        <v>144</v>
      </c>
      <c r="AO4081" s="1" t="s">
        <v>70</v>
      </c>
      <c r="AR4081" s="9">
        <v>80000000</v>
      </c>
      <c r="AU4081" s="1" t="s">
        <v>6530</v>
      </c>
      <c r="AV4081" s="1" t="s">
        <v>137</v>
      </c>
    </row>
    <row r="4082" spans="1:48" ht="13">
      <c r="A4082" t="s">
        <v>15935</v>
      </c>
      <c r="B4082" s="8">
        <v>45086.629539363421</v>
      </c>
      <c r="C4082" s="1" t="s">
        <v>132</v>
      </c>
      <c r="D4082" s="1" t="s">
        <v>204</v>
      </c>
      <c r="E4082" s="1" t="s">
        <v>15936</v>
      </c>
      <c r="F4082" s="16" t="s">
        <v>36802</v>
      </c>
      <c r="I4082" s="1" t="s">
        <v>75</v>
      </c>
      <c r="J4082" s="1" t="s">
        <v>0</v>
      </c>
      <c r="M4082" s="1" t="s">
        <v>1489</v>
      </c>
      <c r="N4082" s="1" t="s">
        <v>781</v>
      </c>
      <c r="O4082" s="1">
        <v>12</v>
      </c>
      <c r="P4082" s="1">
        <v>3</v>
      </c>
      <c r="Q4082" s="1">
        <v>3</v>
      </c>
      <c r="R4082" s="1">
        <v>2000</v>
      </c>
      <c r="S4082" s="1">
        <v>2</v>
      </c>
      <c r="T4082" s="1">
        <v>2</v>
      </c>
      <c r="W4082" s="1" t="s">
        <v>15937</v>
      </c>
      <c r="AO4082" s="1" t="s">
        <v>70</v>
      </c>
      <c r="AR4082" s="9">
        <v>55000000</v>
      </c>
      <c r="AV4082" s="1" t="s">
        <v>541</v>
      </c>
    </row>
    <row r="4083" spans="1:48" ht="13">
      <c r="A4083" t="s">
        <v>15938</v>
      </c>
      <c r="B4083" s="8">
        <v>45086.668725405092</v>
      </c>
      <c r="C4083" s="1" t="s">
        <v>4899</v>
      </c>
      <c r="D4083" s="1" t="s">
        <v>61</v>
      </c>
      <c r="E4083" s="1" t="s">
        <v>15939</v>
      </c>
      <c r="F4083" s="16" t="s">
        <v>36803</v>
      </c>
      <c r="I4083" s="1" t="s">
        <v>75</v>
      </c>
      <c r="J4083" s="1" t="s">
        <v>2</v>
      </c>
      <c r="K4083" s="1" t="s">
        <v>64</v>
      </c>
      <c r="M4083" s="1" t="s">
        <v>7118</v>
      </c>
      <c r="N4083" s="1" t="s">
        <v>77</v>
      </c>
      <c r="AB4083" s="1" t="s">
        <v>302</v>
      </c>
      <c r="AC4083" s="1">
        <v>8</v>
      </c>
      <c r="AD4083" s="1">
        <v>3</v>
      </c>
      <c r="AE4083" s="1">
        <v>2</v>
      </c>
      <c r="AF4083" s="1">
        <v>1400</v>
      </c>
      <c r="AG4083" s="1" t="s">
        <v>107</v>
      </c>
      <c r="AH4083" s="1" t="s">
        <v>1293</v>
      </c>
      <c r="AI4083" s="1" t="s">
        <v>123</v>
      </c>
      <c r="AJ4083" s="1" t="s">
        <v>15940</v>
      </c>
      <c r="AO4083" s="1" t="s">
        <v>70</v>
      </c>
      <c r="AR4083" s="9">
        <v>85000000</v>
      </c>
      <c r="AT4083" s="1" t="s">
        <v>15941</v>
      </c>
      <c r="AU4083" s="1" t="s">
        <v>6530</v>
      </c>
      <c r="AV4083" s="1" t="s">
        <v>421</v>
      </c>
    </row>
    <row r="4084" spans="1:48" ht="13">
      <c r="A4084" t="s">
        <v>15942</v>
      </c>
      <c r="B4084" s="8">
        <v>45086.90849987269</v>
      </c>
      <c r="C4084" s="1" t="s">
        <v>803</v>
      </c>
      <c r="D4084" s="1" t="s">
        <v>61</v>
      </c>
      <c r="E4084" s="1" t="s">
        <v>15943</v>
      </c>
      <c r="F4084" s="16" t="s">
        <v>36804</v>
      </c>
      <c r="I4084" s="1" t="s">
        <v>75</v>
      </c>
      <c r="J4084" s="1" t="s">
        <v>0</v>
      </c>
      <c r="K4084" s="1" t="s">
        <v>64</v>
      </c>
      <c r="M4084" s="1" t="s">
        <v>15913</v>
      </c>
      <c r="N4084" s="1" t="s">
        <v>379</v>
      </c>
      <c r="O4084" s="1">
        <v>8.5</v>
      </c>
      <c r="P4084" s="1">
        <v>4</v>
      </c>
      <c r="Q4084" s="1">
        <v>3</v>
      </c>
      <c r="R4084" s="1">
        <v>2500</v>
      </c>
      <c r="S4084" s="1">
        <v>2</v>
      </c>
      <c r="T4084" s="1">
        <v>2</v>
      </c>
      <c r="U4084" s="1" t="s">
        <v>1564</v>
      </c>
      <c r="V4084" s="1" t="s">
        <v>487</v>
      </c>
      <c r="W4084" s="1" t="s">
        <v>15944</v>
      </c>
      <c r="AO4084" s="1" t="s">
        <v>70</v>
      </c>
      <c r="AR4084" s="9">
        <v>45000000</v>
      </c>
      <c r="AT4084" s="1" t="s">
        <v>15915</v>
      </c>
      <c r="AV4084" s="1" t="s">
        <v>541</v>
      </c>
    </row>
    <row r="4085" spans="1:48" ht="13">
      <c r="A4085" t="s">
        <v>15945</v>
      </c>
      <c r="B4085" s="8">
        <v>45086.927810011577</v>
      </c>
      <c r="C4085" s="1" t="s">
        <v>803</v>
      </c>
      <c r="D4085" s="1" t="s">
        <v>61</v>
      </c>
      <c r="E4085" s="1" t="s">
        <v>15946</v>
      </c>
      <c r="F4085" s="16" t="s">
        <v>36805</v>
      </c>
      <c r="I4085" s="1" t="s">
        <v>75</v>
      </c>
      <c r="J4085" s="1" t="s">
        <v>1</v>
      </c>
      <c r="K4085" s="1" t="s">
        <v>4295</v>
      </c>
      <c r="M4085" s="1" t="s">
        <v>15913</v>
      </c>
      <c r="N4085" s="1" t="s">
        <v>379</v>
      </c>
      <c r="X4085" s="1">
        <v>22</v>
      </c>
      <c r="Y4085" s="1" t="s">
        <v>15947</v>
      </c>
      <c r="AA4085" s="1" t="s">
        <v>15948</v>
      </c>
      <c r="AO4085" s="1" t="s">
        <v>70</v>
      </c>
      <c r="AP4085" s="1">
        <v>1500000</v>
      </c>
      <c r="AR4085" s="9">
        <v>33000000</v>
      </c>
      <c r="AT4085" s="1" t="s">
        <v>13379</v>
      </c>
      <c r="AV4085" s="1" t="s">
        <v>541</v>
      </c>
    </row>
    <row r="4086" spans="1:48" ht="13">
      <c r="A4086" t="s">
        <v>15949</v>
      </c>
      <c r="B4086" s="8">
        <v>45087.433080648145</v>
      </c>
      <c r="C4086" s="1" t="s">
        <v>803</v>
      </c>
      <c r="D4086" s="1" t="s">
        <v>204</v>
      </c>
      <c r="E4086" s="1" t="s">
        <v>15311</v>
      </c>
      <c r="F4086" s="16" t="s">
        <v>36806</v>
      </c>
      <c r="I4086" s="1" t="s">
        <v>75</v>
      </c>
      <c r="J4086" s="1" t="s">
        <v>352</v>
      </c>
      <c r="K4086" s="1" t="s">
        <v>1128</v>
      </c>
      <c r="M4086" s="1" t="s">
        <v>15950</v>
      </c>
      <c r="N4086" s="1" t="s">
        <v>554</v>
      </c>
      <c r="AK4086" s="1" t="s">
        <v>15951</v>
      </c>
      <c r="AL4086" s="1">
        <v>40</v>
      </c>
      <c r="AM4086" s="1">
        <v>15000</v>
      </c>
      <c r="AN4086" s="1" t="s">
        <v>15952</v>
      </c>
      <c r="AO4086" s="1" t="s">
        <v>70</v>
      </c>
      <c r="AR4086" s="9">
        <v>180000000</v>
      </c>
      <c r="AT4086" s="1" t="s">
        <v>13379</v>
      </c>
      <c r="AV4086" s="1" t="s">
        <v>421</v>
      </c>
    </row>
    <row r="4087" spans="1:48" ht="13">
      <c r="A4087" t="s">
        <v>15953</v>
      </c>
      <c r="B4087" s="8">
        <v>45087.460510671299</v>
      </c>
      <c r="C4087" s="1" t="s">
        <v>877</v>
      </c>
      <c r="D4087" s="1" t="s">
        <v>61</v>
      </c>
      <c r="E4087" s="1" t="s">
        <v>15954</v>
      </c>
      <c r="F4087" s="16" t="s">
        <v>36807</v>
      </c>
      <c r="I4087" s="1" t="s">
        <v>241</v>
      </c>
      <c r="J4087" s="1" t="s">
        <v>2</v>
      </c>
      <c r="K4087" s="1" t="s">
        <v>83</v>
      </c>
      <c r="M4087" s="1" t="s">
        <v>15955</v>
      </c>
      <c r="N4087" s="1" t="s">
        <v>112</v>
      </c>
      <c r="AB4087" s="1" t="s">
        <v>122</v>
      </c>
      <c r="AC4087" s="1">
        <v>4</v>
      </c>
      <c r="AD4087" s="1">
        <v>3</v>
      </c>
      <c r="AE4087" s="1">
        <v>2</v>
      </c>
      <c r="AF4087" s="1">
        <v>1207</v>
      </c>
      <c r="AG4087" s="1" t="s">
        <v>107</v>
      </c>
      <c r="AH4087" s="1" t="s">
        <v>2318</v>
      </c>
      <c r="AI4087" s="1" t="s">
        <v>175</v>
      </c>
      <c r="AO4087" s="1" t="s">
        <v>70</v>
      </c>
      <c r="AR4087" s="9">
        <v>150000</v>
      </c>
      <c r="AT4087" s="1" t="s">
        <v>15956</v>
      </c>
      <c r="AU4087" s="1" t="s">
        <v>6530</v>
      </c>
      <c r="AV4087" s="1" t="s">
        <v>137</v>
      </c>
    </row>
    <row r="4088" spans="1:48" ht="13">
      <c r="A4088" t="s">
        <v>15957</v>
      </c>
      <c r="B4088" s="8">
        <v>45088.423595208333</v>
      </c>
      <c r="C4088" s="1" t="s">
        <v>877</v>
      </c>
      <c r="D4088" s="1" t="s">
        <v>61</v>
      </c>
      <c r="E4088" s="1" t="s">
        <v>15958</v>
      </c>
      <c r="F4088" s="16" t="s">
        <v>36808</v>
      </c>
      <c r="I4088" s="1" t="s">
        <v>75</v>
      </c>
      <c r="J4088" s="1" t="s">
        <v>0</v>
      </c>
      <c r="K4088" s="1" t="s">
        <v>83</v>
      </c>
      <c r="M4088" s="1" t="s">
        <v>6861</v>
      </c>
      <c r="N4088" s="1" t="s">
        <v>77</v>
      </c>
      <c r="O4088" s="1">
        <v>9.1999999999999993</v>
      </c>
      <c r="P4088" s="1">
        <v>6</v>
      </c>
      <c r="Q4088" s="1">
        <v>4</v>
      </c>
      <c r="R4088" s="1">
        <v>3600</v>
      </c>
      <c r="S4088" s="1">
        <v>2</v>
      </c>
      <c r="T4088" s="1">
        <v>2</v>
      </c>
      <c r="U4088" s="1">
        <v>20</v>
      </c>
      <c r="AO4088" s="1" t="s">
        <v>70</v>
      </c>
      <c r="AR4088" s="9">
        <v>76000000</v>
      </c>
      <c r="AV4088" s="1" t="s">
        <v>137</v>
      </c>
    </row>
    <row r="4089" spans="1:48" ht="13">
      <c r="A4089" t="s">
        <v>15959</v>
      </c>
      <c r="B4089" s="8">
        <v>45088.597249004626</v>
      </c>
      <c r="C4089" s="1" t="s">
        <v>803</v>
      </c>
      <c r="D4089" s="1" t="s">
        <v>204</v>
      </c>
      <c r="E4089" s="1" t="s">
        <v>15960</v>
      </c>
      <c r="F4089" s="16" t="s">
        <v>36809</v>
      </c>
      <c r="I4089" s="1" t="s">
        <v>75</v>
      </c>
      <c r="J4089" s="1" t="s">
        <v>2</v>
      </c>
      <c r="K4089" s="1" t="s">
        <v>64</v>
      </c>
      <c r="M4089" s="1" t="s">
        <v>15961</v>
      </c>
      <c r="N4089" s="1" t="s">
        <v>121</v>
      </c>
      <c r="AB4089" s="1" t="s">
        <v>121</v>
      </c>
      <c r="AD4089" s="1">
        <v>2</v>
      </c>
      <c r="AE4089" s="1">
        <v>2</v>
      </c>
      <c r="AF4089" s="1">
        <v>927</v>
      </c>
      <c r="AG4089" s="1" t="s">
        <v>107</v>
      </c>
      <c r="AI4089" s="1" t="s">
        <v>144</v>
      </c>
      <c r="AJ4089" s="1" t="s">
        <v>15962</v>
      </c>
      <c r="AO4089" s="1" t="s">
        <v>70</v>
      </c>
      <c r="AR4089" s="9">
        <v>34000000</v>
      </c>
      <c r="AU4089" s="1" t="s">
        <v>6530</v>
      </c>
      <c r="AV4089" s="1" t="s">
        <v>137</v>
      </c>
    </row>
    <row r="4090" spans="1:48" ht="13">
      <c r="A4090" t="s">
        <v>15963</v>
      </c>
      <c r="B4090" s="8">
        <v>45089.310010092595</v>
      </c>
      <c r="C4090" s="1" t="s">
        <v>11244</v>
      </c>
      <c r="D4090" s="1" t="s">
        <v>61</v>
      </c>
      <c r="E4090" s="1" t="s">
        <v>15964</v>
      </c>
      <c r="F4090" s="16" t="s">
        <v>36810</v>
      </c>
      <c r="I4090" s="1" t="s">
        <v>75</v>
      </c>
      <c r="J4090" s="1" t="s">
        <v>2</v>
      </c>
      <c r="K4090" s="1" t="s">
        <v>64</v>
      </c>
      <c r="M4090" s="1" t="s">
        <v>15965</v>
      </c>
      <c r="N4090" s="1" t="s">
        <v>112</v>
      </c>
      <c r="AB4090" s="1" t="s">
        <v>122</v>
      </c>
      <c r="AC4090" s="1">
        <v>1</v>
      </c>
      <c r="AD4090" s="1">
        <v>2</v>
      </c>
      <c r="AE4090" s="1">
        <v>2</v>
      </c>
      <c r="AF4090" s="1">
        <v>900</v>
      </c>
      <c r="AG4090" s="1" t="s">
        <v>107</v>
      </c>
      <c r="AO4090" s="1" t="s">
        <v>70</v>
      </c>
      <c r="AR4090" s="9">
        <v>30000000</v>
      </c>
      <c r="AU4090" s="1" t="s">
        <v>6559</v>
      </c>
      <c r="AV4090" s="1" t="s">
        <v>541</v>
      </c>
    </row>
    <row r="4091" spans="1:48" ht="13">
      <c r="A4091" t="s">
        <v>15966</v>
      </c>
      <c r="B4091" s="8">
        <v>45089.31213575232</v>
      </c>
      <c r="C4091" s="1" t="s">
        <v>11244</v>
      </c>
      <c r="D4091" s="1" t="s">
        <v>61</v>
      </c>
      <c r="E4091" s="1" t="s">
        <v>15967</v>
      </c>
      <c r="F4091" s="16" t="s">
        <v>36811</v>
      </c>
      <c r="I4091" s="1" t="s">
        <v>75</v>
      </c>
      <c r="J4091" s="1" t="s">
        <v>2</v>
      </c>
      <c r="M4091" s="1" t="s">
        <v>15968</v>
      </c>
      <c r="N4091" s="1" t="s">
        <v>152</v>
      </c>
      <c r="AB4091" s="1" t="s">
        <v>122</v>
      </c>
      <c r="AC4091" s="1">
        <v>5</v>
      </c>
      <c r="AD4091" s="1">
        <v>3</v>
      </c>
      <c r="AE4091" s="1">
        <v>2</v>
      </c>
      <c r="AF4091" s="1">
        <v>1690</v>
      </c>
      <c r="AG4091" s="1" t="s">
        <v>107</v>
      </c>
      <c r="AI4091" s="1" t="s">
        <v>100</v>
      </c>
      <c r="AO4091" s="1" t="s">
        <v>70</v>
      </c>
      <c r="AR4091" s="9">
        <v>70000000</v>
      </c>
      <c r="AU4091" s="1" t="s">
        <v>6564</v>
      </c>
      <c r="AV4091" s="1" t="s">
        <v>421</v>
      </c>
    </row>
    <row r="4092" spans="1:48" ht="13">
      <c r="A4092" t="s">
        <v>15969</v>
      </c>
      <c r="B4092" s="8">
        <v>45089.431908483792</v>
      </c>
      <c r="C4092" s="1" t="s">
        <v>803</v>
      </c>
      <c r="D4092" s="1" t="s">
        <v>61</v>
      </c>
      <c r="E4092" s="1" t="s">
        <v>15970</v>
      </c>
      <c r="F4092" s="16" t="s">
        <v>36812</v>
      </c>
      <c r="I4092" s="1" t="s">
        <v>75</v>
      </c>
      <c r="J4092" s="1" t="s">
        <v>2</v>
      </c>
      <c r="K4092" s="1" t="s">
        <v>64</v>
      </c>
      <c r="M4092" s="1" t="s">
        <v>11417</v>
      </c>
      <c r="N4092" s="1"/>
      <c r="AB4092" s="1" t="s">
        <v>121</v>
      </c>
      <c r="AC4092" s="1">
        <v>5</v>
      </c>
      <c r="AD4092" s="1">
        <v>3</v>
      </c>
      <c r="AE4092" s="1">
        <v>2</v>
      </c>
      <c r="AF4092" s="1">
        <v>1388</v>
      </c>
      <c r="AG4092" s="1" t="s">
        <v>107</v>
      </c>
      <c r="AH4092" s="1" t="s">
        <v>15971</v>
      </c>
      <c r="AI4092" s="1" t="s">
        <v>123</v>
      </c>
      <c r="AJ4092" s="1" t="s">
        <v>15972</v>
      </c>
      <c r="AO4092" s="1" t="s">
        <v>70</v>
      </c>
      <c r="AR4092" s="9">
        <v>46500000</v>
      </c>
      <c r="AU4092" s="1" t="s">
        <v>6559</v>
      </c>
      <c r="AV4092" s="1" t="s">
        <v>137</v>
      </c>
    </row>
    <row r="4093" spans="1:48" ht="13">
      <c r="A4093" t="s">
        <v>15973</v>
      </c>
      <c r="B4093" s="8">
        <v>45089.701059363426</v>
      </c>
      <c r="C4093" s="1" t="s">
        <v>803</v>
      </c>
      <c r="D4093" s="1" t="s">
        <v>61</v>
      </c>
      <c r="E4093" s="1" t="s">
        <v>15974</v>
      </c>
      <c r="F4093" s="16" t="s">
        <v>36813</v>
      </c>
      <c r="G4093" s="11" t="s">
        <v>15975</v>
      </c>
      <c r="I4093" s="1" t="s">
        <v>75</v>
      </c>
      <c r="J4093" s="1" t="s">
        <v>2</v>
      </c>
      <c r="K4093" s="1" t="s">
        <v>64</v>
      </c>
      <c r="M4093" s="1" t="s">
        <v>15976</v>
      </c>
      <c r="N4093" s="1" t="s">
        <v>66</v>
      </c>
      <c r="AB4093" s="1" t="s">
        <v>121</v>
      </c>
      <c r="AC4093" s="1">
        <v>4</v>
      </c>
      <c r="AD4093" s="1">
        <v>3</v>
      </c>
      <c r="AE4093" s="1">
        <v>2</v>
      </c>
      <c r="AF4093" s="1">
        <v>1450</v>
      </c>
      <c r="AG4093" s="1" t="s">
        <v>107</v>
      </c>
      <c r="AH4093" s="1" t="s">
        <v>1293</v>
      </c>
      <c r="AI4093" s="1" t="s">
        <v>123</v>
      </c>
      <c r="AJ4093" s="1" t="s">
        <v>15977</v>
      </c>
      <c r="AO4093" s="1" t="s">
        <v>70</v>
      </c>
      <c r="AR4093" s="9">
        <v>44500000</v>
      </c>
      <c r="AU4093" s="1" t="s">
        <v>6530</v>
      </c>
      <c r="AV4093" s="1" t="s">
        <v>137</v>
      </c>
    </row>
    <row r="4094" spans="1:48" ht="13">
      <c r="A4094" t="s">
        <v>15978</v>
      </c>
      <c r="B4094" s="8">
        <v>45090.374595428242</v>
      </c>
      <c r="C4094" s="1" t="s">
        <v>877</v>
      </c>
      <c r="D4094" s="1" t="s">
        <v>61</v>
      </c>
      <c r="E4094" s="1" t="s">
        <v>9092</v>
      </c>
      <c r="F4094" s="16" t="s">
        <v>36814</v>
      </c>
      <c r="I4094" s="1" t="s">
        <v>75</v>
      </c>
      <c r="J4094" s="1" t="s">
        <v>2</v>
      </c>
      <c r="K4094" s="1" t="s">
        <v>83</v>
      </c>
      <c r="M4094" s="1" t="s">
        <v>15979</v>
      </c>
      <c r="N4094" s="1" t="s">
        <v>364</v>
      </c>
      <c r="AB4094" s="1" t="s">
        <v>122</v>
      </c>
      <c r="AC4094" s="1">
        <v>6</v>
      </c>
      <c r="AD4094" s="1">
        <v>2</v>
      </c>
      <c r="AE4094" s="1">
        <v>2</v>
      </c>
      <c r="AF4094" s="1">
        <v>1120</v>
      </c>
      <c r="AG4094" s="1" t="s">
        <v>107</v>
      </c>
      <c r="AH4094" s="1" t="s">
        <v>14</v>
      </c>
      <c r="AI4094" s="1" t="s">
        <v>100</v>
      </c>
      <c r="AJ4094" s="1" t="s">
        <v>15980</v>
      </c>
      <c r="AO4094" s="1" t="s">
        <v>70</v>
      </c>
      <c r="AR4094" s="9">
        <v>28000000</v>
      </c>
      <c r="AT4094" s="1" t="s">
        <v>1526</v>
      </c>
      <c r="AU4094" s="1" t="s">
        <v>6530</v>
      </c>
      <c r="AV4094" s="1" t="s">
        <v>541</v>
      </c>
    </row>
    <row r="4095" spans="1:48" ht="13">
      <c r="A4095" t="s">
        <v>15981</v>
      </c>
      <c r="B4095" s="8">
        <v>45090.388856469908</v>
      </c>
      <c r="C4095" s="1" t="s">
        <v>877</v>
      </c>
      <c r="D4095" s="1" t="s">
        <v>204</v>
      </c>
      <c r="E4095" s="1" t="s">
        <v>9234</v>
      </c>
      <c r="F4095" s="16" t="s">
        <v>36815</v>
      </c>
      <c r="I4095" s="1" t="s">
        <v>241</v>
      </c>
      <c r="J4095" s="1" t="s">
        <v>2</v>
      </c>
      <c r="K4095" s="1" t="s">
        <v>83</v>
      </c>
      <c r="M4095" s="1" t="s">
        <v>15982</v>
      </c>
      <c r="N4095" s="1" t="s">
        <v>152</v>
      </c>
      <c r="AB4095" s="1" t="s">
        <v>122</v>
      </c>
      <c r="AC4095" s="1">
        <v>9</v>
      </c>
      <c r="AD4095" s="1">
        <v>4</v>
      </c>
      <c r="AE4095" s="1">
        <v>3</v>
      </c>
      <c r="AF4095" s="1">
        <v>1830</v>
      </c>
      <c r="AG4095" s="1" t="s">
        <v>98</v>
      </c>
      <c r="AH4095" s="1" t="s">
        <v>14</v>
      </c>
      <c r="AJ4095" s="1" t="s">
        <v>15983</v>
      </c>
      <c r="AO4095" s="1" t="s">
        <v>70</v>
      </c>
      <c r="AR4095" s="9">
        <v>375000</v>
      </c>
      <c r="AU4095" s="1" t="s">
        <v>6564</v>
      </c>
      <c r="AV4095" s="1" t="s">
        <v>137</v>
      </c>
    </row>
    <row r="4096" spans="1:48" ht="13">
      <c r="A4096" t="s">
        <v>15984</v>
      </c>
      <c r="B4096" s="8">
        <v>45090.405290486116</v>
      </c>
      <c r="C4096" s="1" t="s">
        <v>877</v>
      </c>
      <c r="D4096" s="1" t="s">
        <v>61</v>
      </c>
      <c r="E4096" s="1" t="s">
        <v>15985</v>
      </c>
      <c r="F4096" s="16" t="s">
        <v>36816</v>
      </c>
      <c r="I4096" s="1" t="s">
        <v>75</v>
      </c>
      <c r="J4096" s="1" t="s">
        <v>352</v>
      </c>
      <c r="K4096" s="1" t="s">
        <v>3</v>
      </c>
      <c r="M4096" s="1" t="s">
        <v>15986</v>
      </c>
      <c r="N4096" s="1" t="s">
        <v>781</v>
      </c>
      <c r="AK4096" s="1" t="s">
        <v>3</v>
      </c>
      <c r="AL4096" s="1">
        <v>39.6</v>
      </c>
      <c r="AM4096" s="1">
        <v>6700</v>
      </c>
      <c r="AN4096" s="1" t="s">
        <v>15987</v>
      </c>
      <c r="AO4096" s="1" t="s">
        <v>70</v>
      </c>
      <c r="AR4096" s="9">
        <v>120000000</v>
      </c>
      <c r="AV4096" s="1" t="s">
        <v>541</v>
      </c>
    </row>
    <row r="4097" spans="1:48" ht="13">
      <c r="A4097" t="s">
        <v>15988</v>
      </c>
      <c r="B4097" s="8">
        <v>45090.483771979169</v>
      </c>
      <c r="C4097" s="1" t="s">
        <v>803</v>
      </c>
      <c r="D4097" s="1" t="s">
        <v>204</v>
      </c>
      <c r="E4097" s="1" t="s">
        <v>15989</v>
      </c>
      <c r="F4097" s="16" t="s">
        <v>36817</v>
      </c>
      <c r="I4097" s="1" t="s">
        <v>75</v>
      </c>
      <c r="J4097" s="1" t="s">
        <v>1</v>
      </c>
      <c r="K4097" s="1" t="s">
        <v>64</v>
      </c>
      <c r="M4097" s="1" t="s">
        <v>15990</v>
      </c>
      <c r="N4097" s="1" t="s">
        <v>112</v>
      </c>
      <c r="X4097" s="1">
        <v>20</v>
      </c>
      <c r="Y4097" s="1" t="s">
        <v>15991</v>
      </c>
      <c r="AA4097" s="1" t="s">
        <v>15992</v>
      </c>
      <c r="AO4097" s="1" t="s">
        <v>70</v>
      </c>
      <c r="AP4097" s="1" t="s">
        <v>15993</v>
      </c>
      <c r="AR4097" s="9">
        <v>250000000</v>
      </c>
      <c r="AT4097" s="1" t="s">
        <v>13379</v>
      </c>
      <c r="AV4097" s="1" t="s">
        <v>421</v>
      </c>
    </row>
    <row r="4098" spans="1:48" ht="13">
      <c r="A4098" t="s">
        <v>15994</v>
      </c>
      <c r="B4098" s="8">
        <v>45090.494581469902</v>
      </c>
      <c r="C4098" s="1" t="s">
        <v>803</v>
      </c>
      <c r="D4098" s="1" t="s">
        <v>204</v>
      </c>
      <c r="E4098" s="1" t="s">
        <v>15989</v>
      </c>
      <c r="F4098" s="16" t="s">
        <v>36818</v>
      </c>
      <c r="I4098" s="1" t="s">
        <v>75</v>
      </c>
      <c r="J4098" s="1" t="s">
        <v>1</v>
      </c>
      <c r="K4098" s="1" t="s">
        <v>64</v>
      </c>
      <c r="M4098" s="1" t="s">
        <v>15995</v>
      </c>
      <c r="N4098" s="1" t="s">
        <v>77</v>
      </c>
      <c r="X4098" s="1">
        <v>9.5</v>
      </c>
      <c r="Y4098" s="1" t="s">
        <v>3699</v>
      </c>
      <c r="AA4098" s="1" t="s">
        <v>15996</v>
      </c>
      <c r="AO4098" s="1" t="s">
        <v>70</v>
      </c>
      <c r="AR4098" s="9">
        <v>155000000</v>
      </c>
      <c r="AT4098" s="1" t="s">
        <v>13379</v>
      </c>
      <c r="AV4098" s="1" t="s">
        <v>421</v>
      </c>
    </row>
    <row r="4099" spans="1:48" ht="13">
      <c r="A4099" t="s">
        <v>15997</v>
      </c>
      <c r="B4099" s="8">
        <v>45090.530454849533</v>
      </c>
      <c r="C4099" s="1" t="s">
        <v>803</v>
      </c>
      <c r="D4099" s="1" t="s">
        <v>61</v>
      </c>
      <c r="E4099" s="1" t="s">
        <v>15998</v>
      </c>
      <c r="F4099" s="16" t="s">
        <v>36819</v>
      </c>
      <c r="I4099" s="1" t="s">
        <v>75</v>
      </c>
      <c r="J4099" s="1" t="s">
        <v>1</v>
      </c>
      <c r="K4099" s="1" t="s">
        <v>64</v>
      </c>
      <c r="M4099" s="1" t="s">
        <v>15999</v>
      </c>
      <c r="N4099" s="1" t="s">
        <v>121</v>
      </c>
      <c r="X4099" s="1">
        <v>20</v>
      </c>
      <c r="Y4099" s="1" t="s">
        <v>3699</v>
      </c>
      <c r="AA4099" s="1" t="s">
        <v>16000</v>
      </c>
      <c r="AO4099" s="1" t="s">
        <v>70</v>
      </c>
      <c r="AP4099" s="1">
        <v>1300000</v>
      </c>
      <c r="AR4099" s="9">
        <v>26000000</v>
      </c>
      <c r="AT4099" s="1" t="s">
        <v>13379</v>
      </c>
      <c r="AV4099" s="1" t="s">
        <v>541</v>
      </c>
    </row>
    <row r="4100" spans="1:48" ht="13">
      <c r="A4100" t="s">
        <v>16001</v>
      </c>
      <c r="B4100" s="8">
        <v>45090.563116817131</v>
      </c>
      <c r="C4100" s="1" t="s">
        <v>803</v>
      </c>
      <c r="D4100" s="1" t="s">
        <v>61</v>
      </c>
      <c r="E4100" s="1" t="s">
        <v>16002</v>
      </c>
      <c r="F4100" s="16" t="s">
        <v>36820</v>
      </c>
      <c r="I4100" s="1" t="s">
        <v>75</v>
      </c>
      <c r="J4100" s="1" t="s">
        <v>6533</v>
      </c>
      <c r="K4100" s="1" t="s">
        <v>1128</v>
      </c>
      <c r="M4100" s="1" t="s">
        <v>16003</v>
      </c>
      <c r="N4100" s="1" t="s">
        <v>781</v>
      </c>
      <c r="X4100" s="1">
        <v>8000</v>
      </c>
      <c r="Y4100" s="1" t="s">
        <v>16004</v>
      </c>
      <c r="Z4100" s="1" t="s">
        <v>6535</v>
      </c>
      <c r="AA4100" s="1" t="s">
        <v>16005</v>
      </c>
      <c r="AO4100" s="1" t="s">
        <v>70</v>
      </c>
      <c r="AR4100" s="9">
        <v>200000000</v>
      </c>
      <c r="AT4100" s="1" t="s">
        <v>14948</v>
      </c>
      <c r="AV4100" s="1" t="s">
        <v>421</v>
      </c>
    </row>
    <row r="4101" spans="1:48" ht="13">
      <c r="A4101" t="s">
        <v>16006</v>
      </c>
      <c r="B4101" s="8">
        <v>45090.642813750004</v>
      </c>
      <c r="C4101" s="1" t="s">
        <v>877</v>
      </c>
      <c r="D4101" s="1" t="s">
        <v>61</v>
      </c>
      <c r="E4101" s="1" t="s">
        <v>16007</v>
      </c>
      <c r="F4101" s="16" t="s">
        <v>36821</v>
      </c>
      <c r="I4101" s="1" t="s">
        <v>75</v>
      </c>
      <c r="J4101" s="1" t="s">
        <v>1</v>
      </c>
      <c r="K4101" s="1" t="s">
        <v>83</v>
      </c>
      <c r="M4101" s="1" t="s">
        <v>16008</v>
      </c>
      <c r="N4101" s="1" t="s">
        <v>1341</v>
      </c>
      <c r="X4101" s="1">
        <v>15</v>
      </c>
      <c r="Y4101" s="1" t="s">
        <v>1064</v>
      </c>
      <c r="AA4101" s="1" t="s">
        <v>16009</v>
      </c>
      <c r="AO4101" s="1" t="s">
        <v>70</v>
      </c>
      <c r="AP4101" s="1">
        <v>4400000</v>
      </c>
      <c r="AR4101" s="9"/>
      <c r="AT4101" s="1" t="s">
        <v>1526</v>
      </c>
      <c r="AV4101" s="1" t="s">
        <v>541</v>
      </c>
    </row>
    <row r="4102" spans="1:48" ht="13">
      <c r="A4102" t="s">
        <v>16010</v>
      </c>
      <c r="B4102" s="8">
        <v>45090.648149201385</v>
      </c>
      <c r="C4102" s="1" t="s">
        <v>803</v>
      </c>
      <c r="D4102" s="1" t="s">
        <v>61</v>
      </c>
      <c r="E4102" s="1" t="s">
        <v>16011</v>
      </c>
      <c r="F4102" s="16" t="s">
        <v>36822</v>
      </c>
      <c r="I4102" s="1" t="s">
        <v>75</v>
      </c>
      <c r="J4102" s="1" t="s">
        <v>0</v>
      </c>
      <c r="K4102" s="1" t="s">
        <v>64</v>
      </c>
      <c r="M4102" s="1" t="s">
        <v>16012</v>
      </c>
      <c r="N4102" s="1" t="s">
        <v>273</v>
      </c>
      <c r="O4102" s="1">
        <v>14.6</v>
      </c>
      <c r="P4102" s="1">
        <v>3</v>
      </c>
      <c r="Q4102" s="1">
        <v>3</v>
      </c>
      <c r="R4102" s="1">
        <v>4000</v>
      </c>
      <c r="S4102" s="1">
        <v>2</v>
      </c>
      <c r="T4102" s="1">
        <v>2</v>
      </c>
      <c r="V4102" s="1" t="s">
        <v>68</v>
      </c>
      <c r="W4102" s="1" t="s">
        <v>16013</v>
      </c>
      <c r="AO4102" s="1" t="s">
        <v>70</v>
      </c>
      <c r="AR4102" s="9">
        <v>78000000</v>
      </c>
      <c r="AT4102" s="1" t="s">
        <v>13379</v>
      </c>
      <c r="AV4102" s="1" t="s">
        <v>541</v>
      </c>
    </row>
    <row r="4103" spans="1:48" ht="13">
      <c r="A4103" t="s">
        <v>16014</v>
      </c>
      <c r="B4103" s="8">
        <v>45090.688787939813</v>
      </c>
      <c r="C4103" s="1" t="s">
        <v>803</v>
      </c>
      <c r="D4103" s="1" t="s">
        <v>61</v>
      </c>
      <c r="E4103" s="1" t="s">
        <v>12073</v>
      </c>
      <c r="F4103" s="16" t="s">
        <v>36823</v>
      </c>
      <c r="I4103" s="1" t="s">
        <v>75</v>
      </c>
      <c r="J4103" s="1" t="s">
        <v>0</v>
      </c>
      <c r="K4103" s="1" t="s">
        <v>64</v>
      </c>
      <c r="M4103" s="1" t="s">
        <v>16015</v>
      </c>
      <c r="N4103" s="1" t="s">
        <v>307</v>
      </c>
      <c r="O4103" s="1">
        <v>9</v>
      </c>
      <c r="P4103" s="1">
        <v>4</v>
      </c>
      <c r="Q4103" s="1">
        <v>3</v>
      </c>
      <c r="R4103" s="1">
        <v>3000</v>
      </c>
      <c r="S4103" s="1">
        <v>2</v>
      </c>
      <c r="T4103" s="1">
        <v>3</v>
      </c>
      <c r="V4103" s="1" t="s">
        <v>7863</v>
      </c>
      <c r="W4103" s="1" t="s">
        <v>16016</v>
      </c>
      <c r="AO4103" s="1" t="s">
        <v>70</v>
      </c>
      <c r="AR4103" s="9">
        <v>24500000</v>
      </c>
      <c r="AT4103" s="1" t="s">
        <v>13379</v>
      </c>
      <c r="AV4103" s="1" t="s">
        <v>137</v>
      </c>
    </row>
    <row r="4104" spans="1:48" ht="13">
      <c r="A4104" t="s">
        <v>16017</v>
      </c>
      <c r="B4104" s="8">
        <v>45090.71839238426</v>
      </c>
      <c r="C4104" s="1" t="s">
        <v>803</v>
      </c>
      <c r="D4104" s="1" t="s">
        <v>61</v>
      </c>
      <c r="E4104" s="1" t="s">
        <v>2008</v>
      </c>
      <c r="F4104" s="16" t="s">
        <v>36824</v>
      </c>
      <c r="I4104" s="1" t="s">
        <v>75</v>
      </c>
      <c r="J4104" s="1" t="s">
        <v>1</v>
      </c>
      <c r="K4104" s="1" t="s">
        <v>4295</v>
      </c>
      <c r="M4104" s="1" t="s">
        <v>16018</v>
      </c>
      <c r="N4104" s="1" t="s">
        <v>438</v>
      </c>
      <c r="X4104" s="1">
        <v>70</v>
      </c>
      <c r="Y4104" s="1" t="s">
        <v>16019</v>
      </c>
      <c r="AA4104" s="1" t="s">
        <v>16020</v>
      </c>
      <c r="AO4104" s="1" t="s">
        <v>70</v>
      </c>
      <c r="AP4104" s="1">
        <v>2000000</v>
      </c>
      <c r="AR4104" s="9">
        <v>140000000</v>
      </c>
      <c r="AT4104" s="1" t="s">
        <v>13379</v>
      </c>
      <c r="AV4104" s="1" t="s">
        <v>541</v>
      </c>
    </row>
    <row r="4105" spans="1:48" ht="13">
      <c r="A4105" t="s">
        <v>16021</v>
      </c>
      <c r="B4105" s="8">
        <v>45091.429744027773</v>
      </c>
      <c r="C4105" s="1" t="s">
        <v>4899</v>
      </c>
      <c r="D4105" s="1" t="s">
        <v>61</v>
      </c>
      <c r="E4105" s="1" t="s">
        <v>16022</v>
      </c>
      <c r="F4105" s="16" t="s">
        <v>36825</v>
      </c>
      <c r="I4105" s="1" t="s">
        <v>241</v>
      </c>
      <c r="J4105" s="1" t="s">
        <v>2</v>
      </c>
      <c r="K4105" s="1" t="s">
        <v>64</v>
      </c>
      <c r="M4105" s="1" t="s">
        <v>11007</v>
      </c>
      <c r="N4105" s="1" t="s">
        <v>96</v>
      </c>
      <c r="AB4105" s="1" t="s">
        <v>122</v>
      </c>
      <c r="AC4105" s="1">
        <v>19</v>
      </c>
      <c r="AD4105" s="1">
        <v>2</v>
      </c>
      <c r="AE4105" s="1">
        <v>2</v>
      </c>
      <c r="AF4105" s="1">
        <v>804</v>
      </c>
      <c r="AG4105" s="1" t="s">
        <v>107</v>
      </c>
      <c r="AH4105" s="1" t="s">
        <v>1293</v>
      </c>
      <c r="AI4105" s="1" t="s">
        <v>8038</v>
      </c>
      <c r="AJ4105" s="1" t="s">
        <v>16023</v>
      </c>
      <c r="AO4105" s="1" t="s">
        <v>154</v>
      </c>
      <c r="AR4105" s="9">
        <v>1200</v>
      </c>
      <c r="AT4105" s="1" t="s">
        <v>16024</v>
      </c>
      <c r="AU4105" s="1" t="s">
        <v>6564</v>
      </c>
      <c r="AV4105" s="1" t="s">
        <v>137</v>
      </c>
    </row>
    <row r="4106" spans="1:48" ht="13">
      <c r="A4106" t="s">
        <v>16025</v>
      </c>
      <c r="B4106" s="8">
        <v>45091.504771446758</v>
      </c>
      <c r="C4106" s="1" t="s">
        <v>4899</v>
      </c>
      <c r="D4106" s="1" t="s">
        <v>61</v>
      </c>
      <c r="E4106" s="1" t="s">
        <v>16026</v>
      </c>
      <c r="F4106" s="16" t="s">
        <v>36826</v>
      </c>
      <c r="I4106" s="1" t="s">
        <v>241</v>
      </c>
      <c r="J4106" s="1" t="s">
        <v>2</v>
      </c>
      <c r="K4106" s="1" t="s">
        <v>64</v>
      </c>
      <c r="M4106" s="1" t="s">
        <v>995</v>
      </c>
      <c r="N4106" s="1" t="s">
        <v>152</v>
      </c>
      <c r="AB4106" s="1" t="s">
        <v>200</v>
      </c>
      <c r="AC4106" s="1">
        <v>22</v>
      </c>
      <c r="AD4106" s="1">
        <v>2</v>
      </c>
      <c r="AE4106" s="1">
        <v>2</v>
      </c>
      <c r="AF4106" s="1">
        <v>1150</v>
      </c>
      <c r="AG4106" s="1" t="s">
        <v>107</v>
      </c>
      <c r="AH4106" s="1" t="s">
        <v>3703</v>
      </c>
      <c r="AI4106" s="1" t="s">
        <v>144</v>
      </c>
      <c r="AO4106" s="1" t="s">
        <v>154</v>
      </c>
      <c r="AR4106" s="9">
        <v>1200</v>
      </c>
      <c r="AT4106" s="1" t="s">
        <v>16027</v>
      </c>
      <c r="AU4106" s="1" t="s">
        <v>6564</v>
      </c>
      <c r="AV4106" s="1" t="s">
        <v>137</v>
      </c>
    </row>
    <row r="4107" spans="1:48" ht="13">
      <c r="A4107" t="s">
        <v>16028</v>
      </c>
      <c r="B4107" s="8">
        <v>45091.513790023149</v>
      </c>
      <c r="C4107" s="1" t="s">
        <v>4899</v>
      </c>
      <c r="D4107" s="1" t="s">
        <v>204</v>
      </c>
      <c r="E4107" s="1" t="s">
        <v>15180</v>
      </c>
      <c r="F4107" s="16" t="s">
        <v>36827</v>
      </c>
      <c r="I4107" s="1" t="s">
        <v>241</v>
      </c>
      <c r="J4107" s="1" t="s">
        <v>0</v>
      </c>
      <c r="K4107" s="1" t="s">
        <v>64</v>
      </c>
      <c r="M4107" s="1" t="s">
        <v>16029</v>
      </c>
      <c r="N4107" s="1" t="s">
        <v>248</v>
      </c>
      <c r="O4107" s="1">
        <v>10</v>
      </c>
      <c r="P4107" s="1">
        <v>4</v>
      </c>
      <c r="Q4107" s="1">
        <v>3</v>
      </c>
      <c r="R4107" s="1">
        <v>3500</v>
      </c>
      <c r="S4107" s="1">
        <v>3</v>
      </c>
      <c r="T4107" s="1">
        <v>2</v>
      </c>
      <c r="V4107" s="1" t="s">
        <v>100</v>
      </c>
      <c r="W4107" s="1" t="s">
        <v>16030</v>
      </c>
      <c r="AO4107" s="1" t="s">
        <v>70</v>
      </c>
      <c r="AR4107" s="9">
        <v>250000</v>
      </c>
      <c r="AV4107" s="1" t="s">
        <v>137</v>
      </c>
    </row>
    <row r="4108" spans="1:48" ht="13">
      <c r="A4108" t="s">
        <v>16031</v>
      </c>
      <c r="B4108" s="8">
        <v>45091.517840775465</v>
      </c>
      <c r="C4108" s="1" t="s">
        <v>4899</v>
      </c>
      <c r="D4108" s="1" t="s">
        <v>204</v>
      </c>
      <c r="E4108" s="1" t="s">
        <v>15180</v>
      </c>
      <c r="F4108" s="16" t="s">
        <v>36828</v>
      </c>
      <c r="I4108" s="1" t="s">
        <v>241</v>
      </c>
      <c r="J4108" s="1" t="s">
        <v>0</v>
      </c>
      <c r="K4108" s="1" t="s">
        <v>64</v>
      </c>
      <c r="M4108" s="1" t="s">
        <v>16032</v>
      </c>
      <c r="N4108" s="1" t="s">
        <v>389</v>
      </c>
      <c r="O4108" s="1">
        <v>9</v>
      </c>
      <c r="P4108" s="1">
        <v>5</v>
      </c>
      <c r="Q4108" s="1">
        <v>7</v>
      </c>
      <c r="R4108" s="1">
        <v>3000</v>
      </c>
      <c r="S4108" s="1">
        <v>4</v>
      </c>
      <c r="T4108" s="1">
        <v>2</v>
      </c>
      <c r="V4108" s="1" t="s">
        <v>91</v>
      </c>
      <c r="W4108" s="1" t="s">
        <v>16033</v>
      </c>
      <c r="AO4108" s="1" t="s">
        <v>70</v>
      </c>
      <c r="AR4108" s="9">
        <v>750000</v>
      </c>
      <c r="AV4108" s="1" t="s">
        <v>421</v>
      </c>
    </row>
    <row r="4109" spans="1:48" ht="13">
      <c r="A4109" t="s">
        <v>16034</v>
      </c>
      <c r="B4109" s="8">
        <v>45091.520755381949</v>
      </c>
      <c r="C4109" s="1" t="s">
        <v>4899</v>
      </c>
      <c r="D4109" s="1" t="s">
        <v>204</v>
      </c>
      <c r="E4109" s="1" t="s">
        <v>15180</v>
      </c>
      <c r="F4109" s="16" t="s">
        <v>36829</v>
      </c>
      <c r="I4109" s="1" t="s">
        <v>241</v>
      </c>
      <c r="J4109" s="1" t="s">
        <v>0</v>
      </c>
      <c r="K4109" s="1" t="s">
        <v>64</v>
      </c>
      <c r="M4109" s="1" t="s">
        <v>3176</v>
      </c>
      <c r="N4109" s="1" t="s">
        <v>66</v>
      </c>
      <c r="O4109" s="1">
        <v>24</v>
      </c>
      <c r="P4109" s="1">
        <v>4</v>
      </c>
      <c r="Q4109" s="1">
        <v>4</v>
      </c>
      <c r="R4109" s="1">
        <v>4500</v>
      </c>
      <c r="S4109" s="1">
        <v>2</v>
      </c>
      <c r="T4109" s="1">
        <v>2</v>
      </c>
      <c r="V4109" s="1" t="s">
        <v>651</v>
      </c>
      <c r="W4109" s="1" t="s">
        <v>16035</v>
      </c>
      <c r="AO4109" s="1" t="s">
        <v>70</v>
      </c>
      <c r="AR4109" s="9">
        <v>600000</v>
      </c>
      <c r="AV4109" s="1" t="s">
        <v>421</v>
      </c>
    </row>
    <row r="4110" spans="1:48" ht="13">
      <c r="A4110" t="s">
        <v>16036</v>
      </c>
      <c r="B4110" s="8">
        <v>45091.526672048611</v>
      </c>
      <c r="C4110" s="1" t="s">
        <v>4899</v>
      </c>
      <c r="D4110" s="1" t="s">
        <v>204</v>
      </c>
      <c r="E4110" s="1" t="s">
        <v>15180</v>
      </c>
      <c r="F4110" s="16" t="s">
        <v>36830</v>
      </c>
      <c r="I4110" s="1" t="s">
        <v>75</v>
      </c>
      <c r="J4110" s="1" t="s">
        <v>0</v>
      </c>
      <c r="K4110" s="1" t="s">
        <v>64</v>
      </c>
      <c r="M4110" s="1" t="s">
        <v>11014</v>
      </c>
      <c r="N4110" s="1" t="s">
        <v>214</v>
      </c>
      <c r="O4110" s="1">
        <v>20</v>
      </c>
      <c r="P4110" s="1">
        <v>6</v>
      </c>
      <c r="Q4110" s="1">
        <v>5</v>
      </c>
      <c r="R4110" s="1">
        <v>4200</v>
      </c>
      <c r="S4110" s="1">
        <v>2</v>
      </c>
      <c r="T4110" s="1">
        <v>4</v>
      </c>
      <c r="U4110" s="1">
        <v>10</v>
      </c>
      <c r="V4110" s="1" t="s">
        <v>390</v>
      </c>
      <c r="AO4110" s="1" t="s">
        <v>70</v>
      </c>
      <c r="AR4110" s="9">
        <v>250000000</v>
      </c>
      <c r="AV4110" s="1" t="s">
        <v>541</v>
      </c>
    </row>
    <row r="4111" spans="1:48" ht="13">
      <c r="A4111" t="s">
        <v>16037</v>
      </c>
      <c r="B4111" s="8">
        <v>45091.530616307871</v>
      </c>
      <c r="C4111" s="1" t="s">
        <v>4899</v>
      </c>
      <c r="D4111" s="1" t="s">
        <v>204</v>
      </c>
      <c r="E4111" s="1" t="s">
        <v>15180</v>
      </c>
      <c r="F4111" s="16" t="s">
        <v>36831</v>
      </c>
      <c r="I4111" s="1" t="s">
        <v>241</v>
      </c>
      <c r="J4111" s="1" t="s">
        <v>2</v>
      </c>
      <c r="K4111" s="1" t="s">
        <v>64</v>
      </c>
      <c r="M4111" s="1" t="s">
        <v>14823</v>
      </c>
      <c r="N4111" s="1" t="s">
        <v>248</v>
      </c>
      <c r="AB4111" s="1" t="s">
        <v>122</v>
      </c>
      <c r="AC4111" s="1">
        <v>3</v>
      </c>
      <c r="AD4111" s="1">
        <v>3</v>
      </c>
      <c r="AE4111" s="1">
        <v>3</v>
      </c>
      <c r="AF4111" s="1">
        <v>1800</v>
      </c>
      <c r="AG4111" s="1" t="s">
        <v>107</v>
      </c>
      <c r="AH4111" s="1" t="s">
        <v>1293</v>
      </c>
      <c r="AI4111" s="1" t="s">
        <v>123</v>
      </c>
      <c r="AJ4111" s="1" t="s">
        <v>16038</v>
      </c>
      <c r="AO4111" s="1" t="s">
        <v>70</v>
      </c>
      <c r="AR4111" s="9">
        <v>250000</v>
      </c>
      <c r="AU4111" s="1" t="s">
        <v>6530</v>
      </c>
      <c r="AV4111" s="1" t="s">
        <v>137</v>
      </c>
    </row>
    <row r="4112" spans="1:48" ht="13">
      <c r="A4112" t="s">
        <v>16039</v>
      </c>
      <c r="B4112" s="8">
        <v>45091.551155000001</v>
      </c>
      <c r="C4112" s="1" t="s">
        <v>4899</v>
      </c>
      <c r="D4112" s="1" t="s">
        <v>204</v>
      </c>
      <c r="E4112" s="1" t="s">
        <v>15180</v>
      </c>
      <c r="F4112" s="16" t="s">
        <v>36832</v>
      </c>
      <c r="I4112" s="1" t="s">
        <v>75</v>
      </c>
      <c r="J4112" s="1" t="s">
        <v>352</v>
      </c>
      <c r="K4112" s="1" t="s">
        <v>7160</v>
      </c>
      <c r="M4112" s="1" t="s">
        <v>11863</v>
      </c>
      <c r="N4112" s="1" t="s">
        <v>142</v>
      </c>
      <c r="AK4112" s="1" t="s">
        <v>7160</v>
      </c>
      <c r="AL4112" s="1">
        <v>7.96</v>
      </c>
      <c r="AM4112" s="1">
        <v>4000</v>
      </c>
      <c r="AN4112" s="1" t="s">
        <v>16040</v>
      </c>
      <c r="AO4112" s="1" t="s">
        <v>70</v>
      </c>
      <c r="AR4112" s="9">
        <v>260000000</v>
      </c>
      <c r="AV4112" s="1" t="s">
        <v>421</v>
      </c>
    </row>
    <row r="4113" spans="1:48" ht="13">
      <c r="A4113" t="s">
        <v>16041</v>
      </c>
      <c r="B4113" s="8">
        <v>45091.554791516202</v>
      </c>
      <c r="C4113" s="1" t="s">
        <v>4899</v>
      </c>
      <c r="D4113" s="1" t="s">
        <v>61</v>
      </c>
      <c r="E4113" s="1" t="s">
        <v>16042</v>
      </c>
      <c r="F4113" s="16" t="s">
        <v>36833</v>
      </c>
      <c r="I4113" s="1" t="s">
        <v>75</v>
      </c>
      <c r="J4113" s="1" t="s">
        <v>2</v>
      </c>
      <c r="K4113" s="1" t="s">
        <v>64</v>
      </c>
      <c r="M4113" s="1" t="s">
        <v>11011</v>
      </c>
      <c r="N4113" s="1" t="s">
        <v>77</v>
      </c>
      <c r="AB4113" s="1" t="s">
        <v>122</v>
      </c>
      <c r="AC4113" s="1">
        <v>6</v>
      </c>
      <c r="AD4113" s="1">
        <v>2</v>
      </c>
      <c r="AE4113" s="1">
        <v>2</v>
      </c>
      <c r="AF4113" s="1">
        <v>1100</v>
      </c>
      <c r="AG4113" s="1" t="s">
        <v>107</v>
      </c>
      <c r="AH4113" s="1" t="s">
        <v>1293</v>
      </c>
      <c r="AI4113" s="1" t="s">
        <v>2882</v>
      </c>
      <c r="AO4113" s="1" t="s">
        <v>70</v>
      </c>
      <c r="AR4113" s="9">
        <v>48000000</v>
      </c>
      <c r="AU4113" s="1" t="s">
        <v>6564</v>
      </c>
      <c r="AV4113" s="1" t="s">
        <v>137</v>
      </c>
    </row>
    <row r="4114" spans="1:48" ht="13">
      <c r="A4114" t="s">
        <v>16043</v>
      </c>
      <c r="B4114" s="8">
        <v>45091.603271006941</v>
      </c>
      <c r="C4114" s="1" t="s">
        <v>4899</v>
      </c>
      <c r="D4114" s="1" t="s">
        <v>204</v>
      </c>
      <c r="E4114" s="1" t="s">
        <v>12147</v>
      </c>
      <c r="F4114" s="16" t="s">
        <v>36834</v>
      </c>
      <c r="I4114" s="1" t="s">
        <v>75</v>
      </c>
      <c r="J4114" s="1" t="s">
        <v>0</v>
      </c>
      <c r="K4114" s="1" t="s">
        <v>64</v>
      </c>
      <c r="M4114" s="1" t="s">
        <v>3176</v>
      </c>
      <c r="N4114" s="1" t="s">
        <v>66</v>
      </c>
      <c r="O4114" s="1">
        <v>8.75</v>
      </c>
      <c r="P4114" s="1">
        <v>4</v>
      </c>
      <c r="Q4114" s="1">
        <v>4</v>
      </c>
      <c r="R4114" s="1">
        <v>3200</v>
      </c>
      <c r="S4114" s="1">
        <v>3</v>
      </c>
      <c r="T4114" s="1">
        <v>2</v>
      </c>
      <c r="U4114" s="1" t="s">
        <v>16044</v>
      </c>
      <c r="V4114" s="1" t="s">
        <v>11642</v>
      </c>
      <c r="W4114" s="1" t="s">
        <v>16045</v>
      </c>
      <c r="AO4114" s="1" t="s">
        <v>70</v>
      </c>
      <c r="AR4114" s="9">
        <v>75000000</v>
      </c>
      <c r="AV4114" s="1" t="s">
        <v>541</v>
      </c>
    </row>
    <row r="4115" spans="1:48" ht="13">
      <c r="A4115" t="s">
        <v>16046</v>
      </c>
      <c r="B4115" s="8">
        <v>45091.630579965276</v>
      </c>
      <c r="C4115" s="1" t="s">
        <v>4899</v>
      </c>
      <c r="D4115" s="1" t="s">
        <v>204</v>
      </c>
      <c r="E4115" s="1" t="s">
        <v>12147</v>
      </c>
      <c r="F4115" s="16" t="s">
        <v>36835</v>
      </c>
      <c r="I4115" s="1" t="s">
        <v>75</v>
      </c>
      <c r="J4115" s="1" t="s">
        <v>2</v>
      </c>
      <c r="K4115" s="1" t="s">
        <v>64</v>
      </c>
      <c r="M4115" s="1" t="s">
        <v>16047</v>
      </c>
      <c r="N4115" s="1" t="s">
        <v>615</v>
      </c>
      <c r="AB4115" s="1" t="s">
        <v>122</v>
      </c>
      <c r="AC4115" s="1">
        <v>4</v>
      </c>
      <c r="AD4115" s="1">
        <v>3</v>
      </c>
      <c r="AE4115" s="1">
        <v>2</v>
      </c>
      <c r="AF4115" s="1">
        <v>930</v>
      </c>
      <c r="AG4115" s="1" t="s">
        <v>107</v>
      </c>
      <c r="AJ4115" s="1" t="s">
        <v>16048</v>
      </c>
      <c r="AO4115" s="1" t="s">
        <v>70</v>
      </c>
      <c r="AR4115" s="9">
        <v>33500000</v>
      </c>
      <c r="AU4115" s="1" t="s">
        <v>6530</v>
      </c>
      <c r="AV4115" s="1" t="s">
        <v>421</v>
      </c>
    </row>
    <row r="4116" spans="1:48" ht="13">
      <c r="A4116" t="s">
        <v>16049</v>
      </c>
      <c r="B4116" s="8">
        <v>45091.639655543986</v>
      </c>
      <c r="C4116" s="1" t="s">
        <v>4899</v>
      </c>
      <c r="D4116" s="1" t="s">
        <v>204</v>
      </c>
      <c r="E4116" s="1" t="s">
        <v>12249</v>
      </c>
      <c r="F4116" s="16" t="s">
        <v>36836</v>
      </c>
      <c r="I4116" s="1" t="s">
        <v>75</v>
      </c>
      <c r="J4116" s="1" t="s">
        <v>2</v>
      </c>
      <c r="K4116" s="1" t="s">
        <v>64</v>
      </c>
      <c r="M4116" s="1" t="s">
        <v>2043</v>
      </c>
      <c r="N4116" s="1" t="s">
        <v>248</v>
      </c>
      <c r="AB4116" s="1" t="s">
        <v>122</v>
      </c>
      <c r="AC4116" s="1">
        <v>2</v>
      </c>
      <c r="AD4116" s="1">
        <v>2</v>
      </c>
      <c r="AE4116" s="1">
        <v>2</v>
      </c>
      <c r="AF4116" s="1">
        <v>1250</v>
      </c>
      <c r="AG4116" s="1" t="s">
        <v>107</v>
      </c>
      <c r="AH4116" s="1" t="s">
        <v>1293</v>
      </c>
      <c r="AI4116" s="1" t="s">
        <v>180</v>
      </c>
      <c r="AJ4116" s="1" t="s">
        <v>16050</v>
      </c>
      <c r="AO4116" s="1" t="s">
        <v>70</v>
      </c>
      <c r="AR4116" s="9">
        <v>42500000</v>
      </c>
      <c r="AU4116" s="1" t="s">
        <v>6564</v>
      </c>
      <c r="AV4116" s="1" t="s">
        <v>137</v>
      </c>
    </row>
    <row r="4117" spans="1:48" ht="13">
      <c r="A4117" t="s">
        <v>16051</v>
      </c>
      <c r="B4117" s="8">
        <v>45091.942422407403</v>
      </c>
      <c r="C4117" s="1" t="s">
        <v>803</v>
      </c>
      <c r="D4117" s="1" t="s">
        <v>61</v>
      </c>
      <c r="E4117" s="1" t="s">
        <v>16052</v>
      </c>
      <c r="F4117" s="16" t="s">
        <v>36837</v>
      </c>
      <c r="I4117" s="1" t="s">
        <v>75</v>
      </c>
      <c r="J4117" s="1" t="s">
        <v>1</v>
      </c>
      <c r="K4117" s="1" t="s">
        <v>64</v>
      </c>
      <c r="M4117" s="1" t="s">
        <v>16053</v>
      </c>
      <c r="N4117" s="1" t="s">
        <v>1596</v>
      </c>
      <c r="X4117" s="1">
        <v>6.3</v>
      </c>
      <c r="Y4117" s="1" t="s">
        <v>3699</v>
      </c>
      <c r="AA4117" s="1" t="s">
        <v>16054</v>
      </c>
      <c r="AO4117" s="1" t="s">
        <v>70</v>
      </c>
      <c r="AR4117" s="9">
        <v>9500000</v>
      </c>
      <c r="AT4117" s="1" t="s">
        <v>13379</v>
      </c>
      <c r="AV4117" s="1" t="s">
        <v>137</v>
      </c>
    </row>
    <row r="4118" spans="1:48" ht="13">
      <c r="A4118" t="s">
        <v>16055</v>
      </c>
      <c r="B4118" s="8">
        <v>45092.476676724538</v>
      </c>
      <c r="C4118" s="1" t="s">
        <v>803</v>
      </c>
      <c r="D4118" s="1" t="s">
        <v>61</v>
      </c>
      <c r="E4118" s="1" t="s">
        <v>4533</v>
      </c>
      <c r="F4118" s="16" t="s">
        <v>36838</v>
      </c>
      <c r="I4118" s="1" t="s">
        <v>75</v>
      </c>
      <c r="J4118" s="1" t="s">
        <v>1</v>
      </c>
      <c r="K4118" s="1" t="s">
        <v>64</v>
      </c>
      <c r="M4118" s="1" t="s">
        <v>16056</v>
      </c>
      <c r="N4118" s="1" t="s">
        <v>307</v>
      </c>
      <c r="X4118" s="1">
        <v>22.8</v>
      </c>
      <c r="Y4118" s="1" t="s">
        <v>5516</v>
      </c>
      <c r="AA4118" s="1" t="s">
        <v>16057</v>
      </c>
      <c r="AO4118" s="1" t="s">
        <v>70</v>
      </c>
      <c r="AP4118" s="1" t="s">
        <v>16058</v>
      </c>
      <c r="AR4118" s="9">
        <v>12540000</v>
      </c>
      <c r="AT4118" s="1" t="s">
        <v>13379</v>
      </c>
      <c r="AV4118" s="1" t="s">
        <v>421</v>
      </c>
    </row>
    <row r="4119" spans="1:48" ht="13">
      <c r="A4119" t="s">
        <v>16059</v>
      </c>
      <c r="B4119" s="8">
        <v>45092.481282708337</v>
      </c>
      <c r="C4119" s="1" t="s">
        <v>803</v>
      </c>
      <c r="D4119" s="1" t="s">
        <v>61</v>
      </c>
      <c r="E4119" s="1" t="s">
        <v>4533</v>
      </c>
      <c r="F4119" s="16" t="s">
        <v>36839</v>
      </c>
      <c r="I4119" s="1" t="s">
        <v>75</v>
      </c>
      <c r="J4119" s="1" t="s">
        <v>1</v>
      </c>
      <c r="K4119" s="1" t="s">
        <v>64</v>
      </c>
      <c r="M4119" s="1" t="s">
        <v>16056</v>
      </c>
      <c r="N4119" s="1" t="s">
        <v>307</v>
      </c>
      <c r="X4119" s="1">
        <v>12.1</v>
      </c>
      <c r="Y4119" s="1" t="s">
        <v>3699</v>
      </c>
      <c r="AA4119" s="1" t="s">
        <v>16060</v>
      </c>
      <c r="AO4119" s="1" t="s">
        <v>70</v>
      </c>
      <c r="AP4119" s="1" t="s">
        <v>16061</v>
      </c>
      <c r="AR4119" s="9">
        <v>7562500</v>
      </c>
      <c r="AT4119" s="1" t="s">
        <v>13379</v>
      </c>
      <c r="AV4119" s="1" t="s">
        <v>421</v>
      </c>
    </row>
    <row r="4120" spans="1:48" ht="13">
      <c r="A4120" t="s">
        <v>16062</v>
      </c>
      <c r="B4120" s="8">
        <v>45092.483569618053</v>
      </c>
      <c r="C4120" s="1" t="s">
        <v>803</v>
      </c>
      <c r="D4120" s="1" t="s">
        <v>61</v>
      </c>
      <c r="E4120" s="1" t="s">
        <v>4533</v>
      </c>
      <c r="F4120" s="16" t="s">
        <v>36840</v>
      </c>
      <c r="I4120" s="1" t="s">
        <v>75</v>
      </c>
      <c r="J4120" s="1" t="s">
        <v>1</v>
      </c>
      <c r="K4120" s="1" t="s">
        <v>64</v>
      </c>
      <c r="M4120" s="1" t="s">
        <v>16056</v>
      </c>
      <c r="N4120" s="1" t="s">
        <v>307</v>
      </c>
      <c r="X4120" s="1">
        <v>8</v>
      </c>
      <c r="Y4120" s="1" t="s">
        <v>3699</v>
      </c>
      <c r="AA4120" s="1" t="s">
        <v>16063</v>
      </c>
      <c r="AO4120" s="1" t="s">
        <v>70</v>
      </c>
      <c r="AP4120" s="1">
        <v>650000</v>
      </c>
      <c r="AR4120" s="9">
        <v>5200000</v>
      </c>
      <c r="AT4120" s="1" t="s">
        <v>13379</v>
      </c>
      <c r="AV4120" s="1" t="s">
        <v>421</v>
      </c>
    </row>
    <row r="4121" spans="1:48" ht="13">
      <c r="A4121" t="s">
        <v>16064</v>
      </c>
      <c r="B4121" s="8">
        <v>45092.509504212961</v>
      </c>
      <c r="C4121" s="1" t="s">
        <v>803</v>
      </c>
      <c r="D4121" s="1" t="s">
        <v>61</v>
      </c>
      <c r="E4121" s="1" t="s">
        <v>16065</v>
      </c>
      <c r="F4121" s="16" t="s">
        <v>36841</v>
      </c>
      <c r="I4121" s="1" t="s">
        <v>75</v>
      </c>
      <c r="J4121" s="1" t="s">
        <v>0</v>
      </c>
      <c r="K4121" s="1" t="s">
        <v>64</v>
      </c>
      <c r="M4121" s="1" t="s">
        <v>16066</v>
      </c>
      <c r="N4121" s="1" t="s">
        <v>858</v>
      </c>
      <c r="O4121" s="1">
        <v>12.5</v>
      </c>
      <c r="P4121" s="1">
        <v>4</v>
      </c>
      <c r="Q4121" s="1">
        <v>4</v>
      </c>
      <c r="R4121" s="1">
        <v>4000</v>
      </c>
      <c r="S4121" s="1">
        <v>2</v>
      </c>
      <c r="T4121" s="1">
        <v>2</v>
      </c>
      <c r="V4121" s="1" t="s">
        <v>16067</v>
      </c>
      <c r="W4121" s="1" t="s">
        <v>16068</v>
      </c>
      <c r="AO4121" s="1" t="s">
        <v>70</v>
      </c>
      <c r="AR4121" s="9">
        <v>69500000</v>
      </c>
      <c r="AT4121" s="1" t="s">
        <v>13379</v>
      </c>
      <c r="AV4121" s="1" t="s">
        <v>137</v>
      </c>
    </row>
    <row r="4122" spans="1:48" ht="13">
      <c r="A4122" t="s">
        <v>16069</v>
      </c>
      <c r="B4122" s="8">
        <v>45092.53354827546</v>
      </c>
      <c r="C4122" s="1" t="s">
        <v>803</v>
      </c>
      <c r="D4122" s="1" t="s">
        <v>61</v>
      </c>
      <c r="E4122" s="1" t="s">
        <v>16070</v>
      </c>
      <c r="F4122" s="16" t="s">
        <v>36842</v>
      </c>
      <c r="I4122" s="1" t="s">
        <v>75</v>
      </c>
      <c r="J4122" s="1" t="s">
        <v>1</v>
      </c>
      <c r="K4122" s="1" t="s">
        <v>64</v>
      </c>
      <c r="M4122" s="1" t="s">
        <v>16071</v>
      </c>
      <c r="N4122" s="1" t="s">
        <v>1596</v>
      </c>
      <c r="X4122" s="1">
        <v>12.55</v>
      </c>
      <c r="Y4122" s="1" t="s">
        <v>3699</v>
      </c>
      <c r="AA4122" s="1" t="s">
        <v>16072</v>
      </c>
      <c r="AO4122" s="1" t="s">
        <v>70</v>
      </c>
      <c r="AP4122" s="1" t="s">
        <v>15831</v>
      </c>
      <c r="AR4122" s="9">
        <v>16315000</v>
      </c>
      <c r="AT4122" s="1" t="s">
        <v>13379</v>
      </c>
      <c r="AV4122" s="1" t="s">
        <v>541</v>
      </c>
    </row>
    <row r="4123" spans="1:48" ht="13">
      <c r="A4123" t="s">
        <v>16073</v>
      </c>
      <c r="B4123" s="8">
        <v>45092.545136018518</v>
      </c>
      <c r="C4123" s="1" t="s">
        <v>803</v>
      </c>
      <c r="D4123" s="1" t="s">
        <v>61</v>
      </c>
      <c r="E4123" s="1" t="s">
        <v>2232</v>
      </c>
      <c r="F4123" s="16" t="s">
        <v>36843</v>
      </c>
      <c r="I4123" s="1" t="s">
        <v>75</v>
      </c>
      <c r="J4123" s="1" t="s">
        <v>352</v>
      </c>
      <c r="K4123" s="1" t="s">
        <v>1128</v>
      </c>
      <c r="M4123" s="1" t="s">
        <v>16074</v>
      </c>
      <c r="N4123" s="1" t="s">
        <v>1596</v>
      </c>
      <c r="AK4123" s="1" t="s">
        <v>16075</v>
      </c>
      <c r="AL4123" s="1">
        <v>16.5</v>
      </c>
      <c r="AM4123" s="1">
        <v>2500</v>
      </c>
      <c r="AN4123" s="1" t="s">
        <v>16076</v>
      </c>
      <c r="AO4123" s="1" t="s">
        <v>70</v>
      </c>
      <c r="AP4123" s="1">
        <v>2000000</v>
      </c>
      <c r="AR4123" s="9">
        <v>33000000</v>
      </c>
      <c r="AT4123" s="1" t="s">
        <v>13379</v>
      </c>
      <c r="AV4123" s="1" t="s">
        <v>137</v>
      </c>
    </row>
    <row r="4124" spans="1:48" ht="13">
      <c r="A4124" t="s">
        <v>16077</v>
      </c>
      <c r="B4124" s="8">
        <v>45092.597296238426</v>
      </c>
      <c r="C4124" s="1" t="s">
        <v>803</v>
      </c>
      <c r="D4124" s="1" t="s">
        <v>61</v>
      </c>
      <c r="E4124" s="1" t="s">
        <v>16078</v>
      </c>
      <c r="F4124" s="16" t="s">
        <v>36844</v>
      </c>
      <c r="I4124" s="1" t="s">
        <v>241</v>
      </c>
      <c r="J4124" s="1" t="s">
        <v>352</v>
      </c>
      <c r="K4124" s="1" t="s">
        <v>1128</v>
      </c>
      <c r="M4124" s="1" t="s">
        <v>16079</v>
      </c>
      <c r="N4124" s="1" t="s">
        <v>121</v>
      </c>
      <c r="AK4124" s="1" t="s">
        <v>10280</v>
      </c>
      <c r="AM4124" s="1">
        <v>4270</v>
      </c>
      <c r="AN4124" s="1" t="s">
        <v>16080</v>
      </c>
      <c r="AO4124" s="1" t="s">
        <v>70</v>
      </c>
      <c r="AR4124" s="9">
        <v>350000</v>
      </c>
      <c r="AT4124" s="1" t="s">
        <v>13379</v>
      </c>
      <c r="AV4124" s="1" t="s">
        <v>137</v>
      </c>
    </row>
    <row r="4125" spans="1:48" ht="13">
      <c r="A4125" t="s">
        <v>16081</v>
      </c>
      <c r="B4125" s="8">
        <v>45092.610046006943</v>
      </c>
      <c r="C4125" s="1" t="s">
        <v>4899</v>
      </c>
      <c r="D4125" s="1" t="s">
        <v>61</v>
      </c>
      <c r="E4125" s="1" t="s">
        <v>16082</v>
      </c>
      <c r="F4125" s="16" t="s">
        <v>36845</v>
      </c>
      <c r="I4125" s="1" t="s">
        <v>241</v>
      </c>
      <c r="J4125" s="1" t="s">
        <v>352</v>
      </c>
      <c r="K4125" s="1" t="s">
        <v>7160</v>
      </c>
      <c r="M4125" s="1" t="s">
        <v>16083</v>
      </c>
      <c r="N4125" s="1" t="s">
        <v>142</v>
      </c>
      <c r="AK4125" s="1" t="s">
        <v>16084</v>
      </c>
      <c r="AM4125" s="1">
        <v>25000</v>
      </c>
      <c r="AN4125" s="1" t="s">
        <v>16085</v>
      </c>
      <c r="AO4125" s="1" t="s">
        <v>70</v>
      </c>
      <c r="AQ4125" s="1">
        <v>325</v>
      </c>
      <c r="AR4125" s="9"/>
      <c r="AT4125" s="1" t="s">
        <v>16086</v>
      </c>
      <c r="AV4125" s="1" t="s">
        <v>421</v>
      </c>
    </row>
    <row r="4126" spans="1:48" ht="13">
      <c r="A4126" t="s">
        <v>16087</v>
      </c>
      <c r="B4126" s="8">
        <v>45092.61205502315</v>
      </c>
      <c r="C4126" s="1" t="s">
        <v>4899</v>
      </c>
      <c r="D4126" s="1" t="s">
        <v>61</v>
      </c>
      <c r="E4126" s="1" t="s">
        <v>16088</v>
      </c>
      <c r="F4126" s="16" t="s">
        <v>36846</v>
      </c>
      <c r="I4126" s="1" t="s">
        <v>75</v>
      </c>
      <c r="J4126" s="1" t="s">
        <v>1</v>
      </c>
      <c r="K4126" s="1" t="s">
        <v>64</v>
      </c>
      <c r="M4126" s="1" t="s">
        <v>16089</v>
      </c>
      <c r="N4126" s="1"/>
      <c r="X4126" s="1">
        <v>36.299999999999997</v>
      </c>
      <c r="Y4126" s="1" t="s">
        <v>16090</v>
      </c>
      <c r="AA4126" s="1" t="s">
        <v>16091</v>
      </c>
      <c r="AO4126" s="1" t="s">
        <v>70</v>
      </c>
      <c r="AP4126" s="1">
        <v>3000000</v>
      </c>
      <c r="AR4126" s="9"/>
      <c r="AT4126" s="1" t="s">
        <v>15119</v>
      </c>
      <c r="AV4126" s="1" t="s">
        <v>421</v>
      </c>
    </row>
    <row r="4127" spans="1:48" ht="13">
      <c r="A4127" t="s">
        <v>16092</v>
      </c>
      <c r="B4127" s="8">
        <v>45092.614615787039</v>
      </c>
      <c r="C4127" s="1" t="s">
        <v>4899</v>
      </c>
      <c r="D4127" s="1" t="s">
        <v>204</v>
      </c>
      <c r="E4127" s="1" t="s">
        <v>10516</v>
      </c>
      <c r="F4127" s="16" t="s">
        <v>36847</v>
      </c>
      <c r="I4127" s="1" t="s">
        <v>75</v>
      </c>
      <c r="J4127" s="1" t="s">
        <v>0</v>
      </c>
      <c r="K4127" s="1" t="s">
        <v>64</v>
      </c>
      <c r="M4127" s="1" t="s">
        <v>16093</v>
      </c>
      <c r="N4127" s="1"/>
      <c r="O4127" s="1">
        <v>16</v>
      </c>
      <c r="P4127" s="1">
        <v>4</v>
      </c>
      <c r="Q4127" s="1">
        <v>4</v>
      </c>
      <c r="R4127" s="1">
        <v>2700</v>
      </c>
      <c r="S4127" s="1">
        <v>2</v>
      </c>
      <c r="T4127" s="1">
        <v>2</v>
      </c>
      <c r="V4127" s="1" t="s">
        <v>274</v>
      </c>
      <c r="W4127" s="1" t="s">
        <v>16094</v>
      </c>
      <c r="AO4127" s="1" t="s">
        <v>70</v>
      </c>
      <c r="AR4127" s="9">
        <v>70000000</v>
      </c>
      <c r="AT4127" s="1" t="s">
        <v>16095</v>
      </c>
      <c r="AV4127" s="1" t="s">
        <v>421</v>
      </c>
    </row>
    <row r="4128" spans="1:48" ht="13">
      <c r="A4128" t="s">
        <v>16096</v>
      </c>
      <c r="B4128" s="8">
        <v>45092.620142881948</v>
      </c>
      <c r="C4128" s="1" t="s">
        <v>803</v>
      </c>
      <c r="D4128" s="1" t="s">
        <v>61</v>
      </c>
      <c r="E4128" s="1" t="s">
        <v>9116</v>
      </c>
      <c r="F4128" s="16" t="s">
        <v>36848</v>
      </c>
      <c r="I4128" s="1" t="s">
        <v>75</v>
      </c>
      <c r="J4128" s="1" t="s">
        <v>1</v>
      </c>
      <c r="K4128" s="1" t="s">
        <v>64</v>
      </c>
      <c r="M4128" s="1" t="s">
        <v>16097</v>
      </c>
      <c r="N4128" s="1" t="s">
        <v>1596</v>
      </c>
      <c r="X4128" s="1">
        <v>21.5</v>
      </c>
      <c r="Y4128" s="1" t="s">
        <v>5850</v>
      </c>
      <c r="AA4128" s="1" t="s">
        <v>16098</v>
      </c>
      <c r="AO4128" s="1" t="s">
        <v>70</v>
      </c>
      <c r="AR4128" s="9">
        <v>33540000</v>
      </c>
      <c r="AT4128" s="1" t="s">
        <v>13379</v>
      </c>
      <c r="AV4128" s="1" t="s">
        <v>541</v>
      </c>
    </row>
    <row r="4129" spans="1:48" ht="13">
      <c r="A4129" t="s">
        <v>16099</v>
      </c>
      <c r="B4129" s="8">
        <v>45092.627687361106</v>
      </c>
      <c r="C4129" s="1" t="s">
        <v>132</v>
      </c>
      <c r="D4129" s="1" t="s">
        <v>204</v>
      </c>
      <c r="E4129" s="1" t="s">
        <v>15936</v>
      </c>
      <c r="F4129" s="16" t="s">
        <v>36849</v>
      </c>
      <c r="I4129" s="1" t="s">
        <v>75</v>
      </c>
      <c r="J4129" s="1" t="s">
        <v>1</v>
      </c>
      <c r="M4129" s="1" t="s">
        <v>16100</v>
      </c>
      <c r="N4129" s="1" t="s">
        <v>121</v>
      </c>
      <c r="X4129" s="1">
        <v>185</v>
      </c>
      <c r="Z4129" s="1" t="s">
        <v>808</v>
      </c>
      <c r="AA4129" s="1" t="s">
        <v>16101</v>
      </c>
      <c r="AO4129" s="1" t="s">
        <v>70</v>
      </c>
      <c r="AP4129" s="1">
        <v>110000</v>
      </c>
      <c r="AR4129" s="9"/>
      <c r="AV4129" s="1" t="s">
        <v>541</v>
      </c>
    </row>
    <row r="4130" spans="1:48" ht="13">
      <c r="A4130" t="s">
        <v>16102</v>
      </c>
      <c r="B4130" s="8">
        <v>45092.632314432871</v>
      </c>
      <c r="C4130" s="1" t="s">
        <v>132</v>
      </c>
      <c r="D4130" s="1" t="s">
        <v>61</v>
      </c>
      <c r="E4130" s="1" t="s">
        <v>16103</v>
      </c>
      <c r="F4130" s="16" t="s">
        <v>36850</v>
      </c>
      <c r="G4130" s="11" t="s">
        <v>16104</v>
      </c>
      <c r="I4130" s="1" t="s">
        <v>75</v>
      </c>
      <c r="J4130" s="1" t="s">
        <v>1</v>
      </c>
      <c r="M4130" s="1" t="s">
        <v>16105</v>
      </c>
      <c r="N4130" s="1" t="s">
        <v>379</v>
      </c>
      <c r="X4130" s="1">
        <v>17</v>
      </c>
      <c r="AA4130" s="1" t="s">
        <v>16106</v>
      </c>
      <c r="AO4130" s="1" t="s">
        <v>70</v>
      </c>
      <c r="AP4130" s="1">
        <v>2600000</v>
      </c>
      <c r="AR4130" s="9"/>
      <c r="AV4130" s="1" t="s">
        <v>421</v>
      </c>
    </row>
    <row r="4131" spans="1:48" ht="13">
      <c r="A4131" t="s">
        <v>16107</v>
      </c>
      <c r="B4131" s="8">
        <v>45092.643063773146</v>
      </c>
      <c r="C4131" s="1" t="s">
        <v>132</v>
      </c>
      <c r="D4131" s="1" t="s">
        <v>61</v>
      </c>
      <c r="E4131" s="1" t="s">
        <v>1755</v>
      </c>
      <c r="F4131" s="16" t="s">
        <v>36851</v>
      </c>
      <c r="G4131" s="11" t="s">
        <v>16108</v>
      </c>
      <c r="I4131" s="1" t="s">
        <v>75</v>
      </c>
      <c r="J4131" s="1" t="s">
        <v>0</v>
      </c>
      <c r="M4131" s="1" t="s">
        <v>16109</v>
      </c>
      <c r="N4131" s="1" t="s">
        <v>516</v>
      </c>
      <c r="O4131" s="1">
        <v>7</v>
      </c>
      <c r="P4131" s="1">
        <v>4</v>
      </c>
      <c r="Q4131" s="1">
        <v>6</v>
      </c>
      <c r="R4131" s="1">
        <v>3200</v>
      </c>
      <c r="S4131" s="1">
        <v>2</v>
      </c>
      <c r="T4131" s="1">
        <v>2</v>
      </c>
      <c r="W4131" s="1" t="s">
        <v>16110</v>
      </c>
      <c r="AO4131" s="1" t="s">
        <v>70</v>
      </c>
      <c r="AR4131" s="9">
        <v>43000000</v>
      </c>
      <c r="AV4131" s="1" t="s">
        <v>137</v>
      </c>
    </row>
    <row r="4132" spans="1:48" ht="13">
      <c r="A4132" t="s">
        <v>16111</v>
      </c>
      <c r="B4132" s="8">
        <v>45092.644472997687</v>
      </c>
      <c r="C4132" s="1" t="s">
        <v>803</v>
      </c>
      <c r="D4132" s="1" t="s">
        <v>204</v>
      </c>
      <c r="E4132" s="1" t="s">
        <v>16112</v>
      </c>
      <c r="F4132" s="16" t="s">
        <v>36852</v>
      </c>
      <c r="I4132" s="1" t="s">
        <v>75</v>
      </c>
      <c r="J4132" s="1" t="s">
        <v>1</v>
      </c>
      <c r="K4132" s="1" t="s">
        <v>4386</v>
      </c>
      <c r="M4132" s="1" t="s">
        <v>16113</v>
      </c>
      <c r="N4132" s="1" t="s">
        <v>307</v>
      </c>
      <c r="X4132" s="1">
        <v>50</v>
      </c>
      <c r="Y4132" s="1" t="s">
        <v>16114</v>
      </c>
      <c r="AA4132" s="1" t="s">
        <v>16115</v>
      </c>
      <c r="AO4132" s="1" t="s">
        <v>70</v>
      </c>
      <c r="AP4132" s="1" t="s">
        <v>16116</v>
      </c>
      <c r="AR4132" s="9">
        <v>30000000</v>
      </c>
      <c r="AT4132" s="1" t="s">
        <v>13379</v>
      </c>
      <c r="AV4132" s="1" t="s">
        <v>421</v>
      </c>
    </row>
    <row r="4133" spans="1:48" ht="13">
      <c r="A4133" t="s">
        <v>16117</v>
      </c>
      <c r="B4133" s="8">
        <v>45092.692676539351</v>
      </c>
      <c r="C4133" s="1" t="s">
        <v>803</v>
      </c>
      <c r="D4133" s="1" t="s">
        <v>61</v>
      </c>
      <c r="E4133" s="1" t="s">
        <v>16118</v>
      </c>
      <c r="F4133" s="16" t="s">
        <v>36853</v>
      </c>
      <c r="I4133" s="1" t="s">
        <v>75</v>
      </c>
      <c r="J4133" s="1" t="s">
        <v>0</v>
      </c>
      <c r="K4133" s="1" t="s">
        <v>64</v>
      </c>
      <c r="M4133" s="1" t="s">
        <v>16119</v>
      </c>
      <c r="N4133" s="1" t="s">
        <v>307</v>
      </c>
      <c r="O4133" s="1">
        <v>7</v>
      </c>
      <c r="P4133" s="1">
        <v>2</v>
      </c>
      <c r="Q4133" s="1">
        <v>1</v>
      </c>
      <c r="R4133" s="1">
        <v>1500</v>
      </c>
      <c r="S4133" s="1">
        <v>2</v>
      </c>
      <c r="T4133" s="1">
        <v>2</v>
      </c>
      <c r="U4133" s="1" t="s">
        <v>1564</v>
      </c>
      <c r="W4133" s="1" t="s">
        <v>16120</v>
      </c>
      <c r="AO4133" s="1" t="s">
        <v>70</v>
      </c>
      <c r="AR4133" s="9">
        <v>8000000</v>
      </c>
      <c r="AT4133" s="1" t="s">
        <v>13379</v>
      </c>
      <c r="AV4133" s="1" t="s">
        <v>541</v>
      </c>
    </row>
    <row r="4134" spans="1:48" ht="13">
      <c r="A4134" t="s">
        <v>16121</v>
      </c>
      <c r="B4134" s="8">
        <v>45093.530786874995</v>
      </c>
      <c r="C4134" s="1" t="s">
        <v>132</v>
      </c>
      <c r="D4134" s="1" t="s">
        <v>204</v>
      </c>
      <c r="E4134" s="1" t="s">
        <v>2482</v>
      </c>
      <c r="F4134" s="16" t="s">
        <v>36854</v>
      </c>
      <c r="I4134" s="1" t="s">
        <v>75</v>
      </c>
      <c r="J4134" s="1" t="s">
        <v>352</v>
      </c>
      <c r="M4134" s="1" t="s">
        <v>2484</v>
      </c>
      <c r="N4134" s="1" t="s">
        <v>2484</v>
      </c>
      <c r="AL4134" s="1">
        <v>980</v>
      </c>
      <c r="AN4134" s="1" t="s">
        <v>16122</v>
      </c>
      <c r="AO4134" s="1" t="s">
        <v>70</v>
      </c>
      <c r="AP4134" s="1">
        <v>100000</v>
      </c>
      <c r="AR4134" s="9"/>
      <c r="AV4134" s="1" t="s">
        <v>541</v>
      </c>
    </row>
    <row r="4135" spans="1:48" ht="13">
      <c r="A4135" t="s">
        <v>16123</v>
      </c>
      <c r="B4135" s="8">
        <v>45094.965823842591</v>
      </c>
      <c r="C4135" s="1" t="s">
        <v>803</v>
      </c>
      <c r="D4135" s="1" t="s">
        <v>61</v>
      </c>
      <c r="E4135" s="1" t="s">
        <v>16124</v>
      </c>
      <c r="F4135" s="16" t="s">
        <v>36855</v>
      </c>
      <c r="I4135" s="1" t="s">
        <v>75</v>
      </c>
      <c r="J4135" s="1" t="s">
        <v>0</v>
      </c>
      <c r="K4135" s="1" t="s">
        <v>64</v>
      </c>
      <c r="M4135" s="1" t="s">
        <v>16125</v>
      </c>
      <c r="N4135" s="1" t="s">
        <v>121</v>
      </c>
      <c r="O4135" s="1">
        <v>6.75</v>
      </c>
      <c r="P4135" s="1">
        <v>3</v>
      </c>
      <c r="Q4135" s="1">
        <v>2</v>
      </c>
      <c r="R4135" s="1">
        <v>2500</v>
      </c>
      <c r="S4135" s="1">
        <v>2</v>
      </c>
      <c r="T4135" s="1">
        <v>3</v>
      </c>
      <c r="U4135" s="1" t="s">
        <v>1564</v>
      </c>
      <c r="V4135" s="1" t="s">
        <v>274</v>
      </c>
      <c r="W4135" s="1" t="s">
        <v>16126</v>
      </c>
      <c r="AO4135" s="1" t="s">
        <v>70</v>
      </c>
      <c r="AR4135" s="9">
        <v>28500000</v>
      </c>
      <c r="AT4135" s="1" t="s">
        <v>13379</v>
      </c>
      <c r="AV4135" s="1" t="s">
        <v>137</v>
      </c>
    </row>
    <row r="4136" spans="1:48" ht="13">
      <c r="A4136" t="s">
        <v>16127</v>
      </c>
      <c r="B4136" s="8">
        <v>45094.982094583334</v>
      </c>
      <c r="C4136" s="1" t="s">
        <v>803</v>
      </c>
      <c r="D4136" s="1" t="s">
        <v>61</v>
      </c>
      <c r="E4136" s="1" t="s">
        <v>16128</v>
      </c>
      <c r="F4136" s="16" t="s">
        <v>36856</v>
      </c>
      <c r="I4136" s="1" t="s">
        <v>75</v>
      </c>
      <c r="J4136" s="1" t="s">
        <v>1</v>
      </c>
      <c r="K4136" s="1" t="s">
        <v>6542</v>
      </c>
      <c r="M4136" s="1" t="s">
        <v>16129</v>
      </c>
      <c r="N4136" s="1" t="s">
        <v>554</v>
      </c>
      <c r="X4136" s="1">
        <v>10</v>
      </c>
      <c r="Y4136" s="1" t="s">
        <v>7093</v>
      </c>
      <c r="AA4136" s="1" t="s">
        <v>16130</v>
      </c>
      <c r="AO4136" s="1" t="s">
        <v>70</v>
      </c>
      <c r="AP4136" s="1">
        <v>6000000</v>
      </c>
      <c r="AR4136" s="9">
        <v>60000000</v>
      </c>
      <c r="AT4136" s="1" t="s">
        <v>13379</v>
      </c>
      <c r="AV4136" s="1" t="s">
        <v>137</v>
      </c>
    </row>
    <row r="4137" spans="1:48" ht="13">
      <c r="A4137" t="s">
        <v>16131</v>
      </c>
      <c r="B4137" s="8">
        <v>45094.995911782404</v>
      </c>
      <c r="C4137" s="1" t="s">
        <v>803</v>
      </c>
      <c r="D4137" s="1" t="s">
        <v>61</v>
      </c>
      <c r="E4137" s="1" t="s">
        <v>16132</v>
      </c>
      <c r="F4137" s="16" t="s">
        <v>36857</v>
      </c>
      <c r="I4137" s="1" t="s">
        <v>75</v>
      </c>
      <c r="J4137" s="1" t="s">
        <v>0</v>
      </c>
      <c r="K4137" s="1" t="s">
        <v>4295</v>
      </c>
      <c r="M4137" s="1" t="s">
        <v>16133</v>
      </c>
      <c r="N4137" s="1" t="s">
        <v>554</v>
      </c>
      <c r="O4137" s="1">
        <v>47</v>
      </c>
      <c r="P4137" s="1">
        <v>4</v>
      </c>
      <c r="Q4137" s="1">
        <v>3</v>
      </c>
      <c r="R4137" s="1">
        <v>5000</v>
      </c>
      <c r="S4137" s="1">
        <v>1</v>
      </c>
      <c r="T4137" s="1">
        <v>10</v>
      </c>
      <c r="U4137" s="1" t="s">
        <v>13687</v>
      </c>
      <c r="V4137" s="1" t="s">
        <v>68</v>
      </c>
      <c r="W4137" s="1" t="s">
        <v>16134</v>
      </c>
      <c r="AO4137" s="1" t="s">
        <v>70</v>
      </c>
      <c r="AR4137" s="9">
        <v>127000000</v>
      </c>
      <c r="AT4137" s="1" t="s">
        <v>13379</v>
      </c>
      <c r="AV4137" s="1" t="s">
        <v>137</v>
      </c>
    </row>
    <row r="4138" spans="1:48" ht="13">
      <c r="A4138" t="s">
        <v>16135</v>
      </c>
      <c r="B4138" s="8">
        <v>45095.015445833335</v>
      </c>
      <c r="C4138" s="1" t="s">
        <v>803</v>
      </c>
      <c r="D4138" s="1" t="s">
        <v>61</v>
      </c>
      <c r="E4138" s="1" t="s">
        <v>16136</v>
      </c>
      <c r="F4138" s="16" t="s">
        <v>36858</v>
      </c>
      <c r="I4138" s="1" t="s">
        <v>241</v>
      </c>
      <c r="J4138" s="1" t="s">
        <v>352</v>
      </c>
      <c r="K4138" s="1" t="s">
        <v>1128</v>
      </c>
      <c r="M4138" s="1" t="s">
        <v>16137</v>
      </c>
      <c r="N4138" s="1" t="s">
        <v>554</v>
      </c>
      <c r="AK4138" s="1" t="s">
        <v>10280</v>
      </c>
      <c r="AM4138" s="1">
        <v>1850</v>
      </c>
      <c r="AN4138" s="1" t="s">
        <v>16138</v>
      </c>
      <c r="AO4138" s="1" t="s">
        <v>70</v>
      </c>
      <c r="AR4138" s="9">
        <v>70000</v>
      </c>
      <c r="AT4138" s="1" t="s">
        <v>13379</v>
      </c>
      <c r="AV4138" s="1" t="s">
        <v>137</v>
      </c>
    </row>
    <row r="4139" spans="1:48" ht="13">
      <c r="A4139" t="s">
        <v>16139</v>
      </c>
      <c r="B4139" s="8">
        <v>45095.035045185185</v>
      </c>
      <c r="C4139" s="1" t="s">
        <v>803</v>
      </c>
      <c r="D4139" s="1" t="s">
        <v>61</v>
      </c>
      <c r="E4139" s="1" t="s">
        <v>16140</v>
      </c>
      <c r="F4139" s="16" t="s">
        <v>36859</v>
      </c>
      <c r="I4139" s="1" t="s">
        <v>241</v>
      </c>
      <c r="J4139" s="1" t="s">
        <v>352</v>
      </c>
      <c r="K4139" s="1" t="s">
        <v>1128</v>
      </c>
      <c r="M4139" s="1" t="s">
        <v>16141</v>
      </c>
      <c r="N4139" s="1" t="s">
        <v>554</v>
      </c>
      <c r="AK4139" s="1" t="s">
        <v>10280</v>
      </c>
      <c r="AM4139" s="1">
        <v>1500</v>
      </c>
      <c r="AN4139" s="1" t="s">
        <v>16142</v>
      </c>
      <c r="AO4139" s="1" t="s">
        <v>70</v>
      </c>
      <c r="AR4139" s="9">
        <v>75000</v>
      </c>
      <c r="AT4139" s="1" t="s">
        <v>13379</v>
      </c>
      <c r="AV4139" s="1" t="s">
        <v>137</v>
      </c>
    </row>
    <row r="4140" spans="1:48" ht="13">
      <c r="A4140" t="s">
        <v>16143</v>
      </c>
      <c r="B4140" s="8">
        <v>45095.05879451389</v>
      </c>
      <c r="C4140" s="1" t="s">
        <v>803</v>
      </c>
      <c r="D4140" s="1" t="s">
        <v>61</v>
      </c>
      <c r="E4140" s="1" t="s">
        <v>16144</v>
      </c>
      <c r="F4140" s="16" t="s">
        <v>36860</v>
      </c>
      <c r="I4140" s="1" t="s">
        <v>75</v>
      </c>
      <c r="J4140" s="1" t="s">
        <v>1</v>
      </c>
      <c r="K4140" s="1" t="s">
        <v>64</v>
      </c>
      <c r="M4140" s="1" t="s">
        <v>16145</v>
      </c>
      <c r="N4140" s="1" t="s">
        <v>554</v>
      </c>
      <c r="X4140" s="1">
        <v>10.85</v>
      </c>
      <c r="Y4140" s="1" t="s">
        <v>3699</v>
      </c>
      <c r="AA4140" s="1" t="s">
        <v>16146</v>
      </c>
      <c r="AO4140" s="1" t="s">
        <v>70</v>
      </c>
      <c r="AP4140" s="1">
        <v>1500000</v>
      </c>
      <c r="AR4140" s="9">
        <v>16275000</v>
      </c>
      <c r="AT4140" s="1" t="s">
        <v>13379</v>
      </c>
      <c r="AV4140" s="1" t="s">
        <v>137</v>
      </c>
    </row>
    <row r="4141" spans="1:48" ht="13">
      <c r="A4141" t="s">
        <v>16147</v>
      </c>
      <c r="B4141" s="8">
        <v>45095.399381099538</v>
      </c>
      <c r="C4141" s="1" t="s">
        <v>877</v>
      </c>
      <c r="D4141" s="1" t="s">
        <v>61</v>
      </c>
      <c r="E4141" s="1" t="s">
        <v>16148</v>
      </c>
      <c r="F4141" s="16" t="s">
        <v>36861</v>
      </c>
      <c r="I4141" s="1" t="s">
        <v>75</v>
      </c>
      <c r="J4141" s="1" t="s">
        <v>0</v>
      </c>
      <c r="K4141" s="1" t="s">
        <v>83</v>
      </c>
      <c r="M4141" s="1" t="s">
        <v>9562</v>
      </c>
      <c r="N4141" s="1" t="s">
        <v>615</v>
      </c>
      <c r="O4141" s="1">
        <v>6.29</v>
      </c>
      <c r="P4141" s="1">
        <v>5</v>
      </c>
      <c r="Q4141" s="1">
        <v>5</v>
      </c>
      <c r="R4141" s="1">
        <v>2500</v>
      </c>
      <c r="S4141" s="1">
        <v>1</v>
      </c>
      <c r="T4141" s="1">
        <v>1</v>
      </c>
      <c r="U4141" s="1">
        <v>40</v>
      </c>
      <c r="W4141" s="1" t="s">
        <v>16149</v>
      </c>
      <c r="AO4141" s="1" t="s">
        <v>70</v>
      </c>
      <c r="AR4141" s="9">
        <v>85000000</v>
      </c>
      <c r="AV4141" s="1" t="s">
        <v>421</v>
      </c>
    </row>
    <row r="4142" spans="1:48" ht="13">
      <c r="A4142" t="s">
        <v>16150</v>
      </c>
      <c r="B4142" s="8">
        <v>45095.928436365743</v>
      </c>
      <c r="C4142" s="1" t="s">
        <v>11244</v>
      </c>
      <c r="D4142" s="1" t="s">
        <v>61</v>
      </c>
      <c r="E4142" s="1" t="s">
        <v>16151</v>
      </c>
      <c r="F4142" s="16" t="s">
        <v>36862</v>
      </c>
      <c r="I4142" s="1" t="s">
        <v>75</v>
      </c>
      <c r="J4142" s="1" t="s">
        <v>2</v>
      </c>
      <c r="K4142" s="1" t="s">
        <v>64</v>
      </c>
      <c r="M4142" s="1" t="s">
        <v>16152</v>
      </c>
      <c r="N4142" s="1" t="s">
        <v>718</v>
      </c>
      <c r="AB4142" s="1" t="s">
        <v>122</v>
      </c>
      <c r="AD4142" s="1">
        <v>2</v>
      </c>
      <c r="AE4142" s="1">
        <v>2</v>
      </c>
      <c r="AF4142" s="1">
        <v>935</v>
      </c>
      <c r="AG4142" s="1" t="s">
        <v>107</v>
      </c>
      <c r="AI4142" s="1" t="s">
        <v>175</v>
      </c>
      <c r="AO4142" s="1" t="s">
        <v>70</v>
      </c>
      <c r="AR4142" s="9">
        <v>29000000</v>
      </c>
      <c r="AU4142" s="1" t="s">
        <v>6530</v>
      </c>
      <c r="AV4142" s="1" t="s">
        <v>541</v>
      </c>
    </row>
    <row r="4143" spans="1:48" ht="13">
      <c r="A4143" t="s">
        <v>16153</v>
      </c>
      <c r="B4143" s="8">
        <v>45095.929583761579</v>
      </c>
      <c r="C4143" s="1" t="s">
        <v>11244</v>
      </c>
      <c r="D4143" s="1" t="s">
        <v>61</v>
      </c>
      <c r="E4143" s="1" t="s">
        <v>16154</v>
      </c>
      <c r="F4143" s="16" t="s">
        <v>36863</v>
      </c>
      <c r="I4143" s="1" t="s">
        <v>75</v>
      </c>
      <c r="J4143" s="1" t="s">
        <v>2</v>
      </c>
      <c r="M4143" s="1" t="s">
        <v>16155</v>
      </c>
      <c r="N4143" s="1" t="s">
        <v>334</v>
      </c>
      <c r="AB4143" s="1" t="s">
        <v>122</v>
      </c>
      <c r="AD4143" s="1">
        <v>2</v>
      </c>
      <c r="AE4143" s="1">
        <v>1</v>
      </c>
      <c r="AF4143" s="1">
        <v>750</v>
      </c>
      <c r="AG4143" s="1" t="s">
        <v>107</v>
      </c>
      <c r="AI4143" s="1" t="s">
        <v>8528</v>
      </c>
      <c r="AO4143" s="1" t="s">
        <v>70</v>
      </c>
      <c r="AR4143" s="9">
        <v>16000000</v>
      </c>
      <c r="AU4143" s="1" t="s">
        <v>6564</v>
      </c>
      <c r="AV4143" s="1" t="s">
        <v>541</v>
      </c>
    </row>
    <row r="4144" spans="1:48" ht="13">
      <c r="A4144" t="s">
        <v>16156</v>
      </c>
      <c r="B4144" s="8">
        <v>45096.512962997687</v>
      </c>
      <c r="C4144" s="1" t="s">
        <v>877</v>
      </c>
      <c r="D4144" s="1" t="s">
        <v>61</v>
      </c>
      <c r="E4144" s="1" t="s">
        <v>16157</v>
      </c>
      <c r="F4144" s="16" t="s">
        <v>36864</v>
      </c>
      <c r="I4144" s="1" t="s">
        <v>75</v>
      </c>
      <c r="J4144" s="1" t="s">
        <v>0</v>
      </c>
      <c r="K4144" s="1" t="s">
        <v>83</v>
      </c>
      <c r="M4144" s="1" t="s">
        <v>16158</v>
      </c>
      <c r="N4144" s="1" t="s">
        <v>364</v>
      </c>
      <c r="O4144" s="1">
        <v>12</v>
      </c>
      <c r="P4144" s="1">
        <v>4</v>
      </c>
      <c r="Q4144" s="1">
        <v>3</v>
      </c>
      <c r="R4144" s="1">
        <v>3900</v>
      </c>
      <c r="S4144" s="1">
        <v>2</v>
      </c>
      <c r="T4144" s="1">
        <v>2</v>
      </c>
      <c r="V4144" s="1" t="s">
        <v>16159</v>
      </c>
      <c r="AO4144" s="1" t="s">
        <v>70</v>
      </c>
      <c r="AR4144" s="9">
        <v>120000000</v>
      </c>
      <c r="AT4144" s="1" t="s">
        <v>1526</v>
      </c>
      <c r="AV4144" s="1" t="s">
        <v>421</v>
      </c>
    </row>
    <row r="4145" spans="1:48" ht="13">
      <c r="A4145" t="s">
        <v>16160</v>
      </c>
      <c r="B4145" s="8">
        <v>45096.631023101851</v>
      </c>
      <c r="C4145" s="1" t="s">
        <v>11244</v>
      </c>
      <c r="D4145" s="1" t="s">
        <v>61</v>
      </c>
      <c r="E4145" s="1" t="s">
        <v>16161</v>
      </c>
      <c r="F4145" s="16" t="s">
        <v>36865</v>
      </c>
      <c r="I4145" s="1" t="s">
        <v>75</v>
      </c>
      <c r="J4145" s="1" t="s">
        <v>2</v>
      </c>
      <c r="K4145" s="1" t="s">
        <v>64</v>
      </c>
      <c r="M4145" s="1" t="s">
        <v>16162</v>
      </c>
      <c r="N4145" s="1" t="s">
        <v>289</v>
      </c>
      <c r="AB4145" s="1" t="s">
        <v>122</v>
      </c>
      <c r="AC4145" s="1">
        <v>11</v>
      </c>
      <c r="AD4145" s="1">
        <v>4</v>
      </c>
      <c r="AE4145" s="1">
        <v>4</v>
      </c>
      <c r="AF4145" s="1">
        <v>2000</v>
      </c>
      <c r="AG4145" s="1" t="s">
        <v>107</v>
      </c>
      <c r="AI4145" s="1" t="s">
        <v>2882</v>
      </c>
      <c r="AJ4145" s="1" t="s">
        <v>16163</v>
      </c>
      <c r="AO4145" s="1" t="s">
        <v>70</v>
      </c>
      <c r="AR4145" s="9">
        <v>60000000</v>
      </c>
      <c r="AU4145" s="1" t="s">
        <v>6564</v>
      </c>
      <c r="AV4145" s="1" t="s">
        <v>137</v>
      </c>
    </row>
    <row r="4146" spans="1:48" ht="13">
      <c r="A4146" t="s">
        <v>16164</v>
      </c>
      <c r="B4146" s="8">
        <v>45097.372671967591</v>
      </c>
      <c r="C4146" s="1" t="s">
        <v>11244</v>
      </c>
      <c r="D4146" s="1" t="s">
        <v>61</v>
      </c>
      <c r="E4146" s="1" t="s">
        <v>16165</v>
      </c>
      <c r="F4146" s="16" t="s">
        <v>36866</v>
      </c>
      <c r="I4146" s="1" t="s">
        <v>75</v>
      </c>
      <c r="J4146" s="1" t="s">
        <v>2</v>
      </c>
      <c r="M4146" s="1" t="s">
        <v>16166</v>
      </c>
      <c r="N4146" s="1" t="s">
        <v>364</v>
      </c>
      <c r="AB4146" s="1" t="s">
        <v>122</v>
      </c>
      <c r="AD4146" s="1">
        <v>2</v>
      </c>
      <c r="AE4146" s="1">
        <v>2</v>
      </c>
      <c r="AF4146" s="1">
        <v>1000</v>
      </c>
      <c r="AG4146" s="1" t="s">
        <v>107</v>
      </c>
      <c r="AI4146" s="1" t="s">
        <v>617</v>
      </c>
      <c r="AO4146" s="1" t="s">
        <v>70</v>
      </c>
      <c r="AR4146" s="9">
        <v>25000000</v>
      </c>
      <c r="AU4146" s="1" t="s">
        <v>6530</v>
      </c>
      <c r="AV4146" s="1" t="s">
        <v>137</v>
      </c>
    </row>
    <row r="4147" spans="1:48" ht="13">
      <c r="A4147" t="s">
        <v>16167</v>
      </c>
      <c r="B4147" s="8">
        <v>45097.374441180553</v>
      </c>
      <c r="C4147" s="1" t="s">
        <v>11244</v>
      </c>
      <c r="D4147" s="1" t="s">
        <v>61</v>
      </c>
      <c r="E4147" s="1" t="s">
        <v>16168</v>
      </c>
      <c r="F4147" s="16" t="s">
        <v>36867</v>
      </c>
      <c r="I4147" s="1" t="s">
        <v>75</v>
      </c>
      <c r="J4147" s="1" t="s">
        <v>0</v>
      </c>
      <c r="M4147" s="1" t="s">
        <v>16169</v>
      </c>
      <c r="N4147" s="1" t="s">
        <v>1341</v>
      </c>
      <c r="O4147" s="1">
        <v>8.1999999999999993</v>
      </c>
      <c r="P4147" s="1">
        <v>4</v>
      </c>
      <c r="Q4147" s="1">
        <v>3</v>
      </c>
      <c r="R4147" s="1">
        <v>3700</v>
      </c>
      <c r="S4147" s="1">
        <v>1</v>
      </c>
      <c r="T4147" s="1">
        <v>2</v>
      </c>
      <c r="V4147" s="1" t="s">
        <v>100</v>
      </c>
      <c r="AO4147" s="1" t="s">
        <v>70</v>
      </c>
      <c r="AR4147" s="9">
        <v>60000000</v>
      </c>
      <c r="AT4147" s="1" t="s">
        <v>14442</v>
      </c>
      <c r="AV4147" s="1" t="s">
        <v>137</v>
      </c>
    </row>
    <row r="4148" spans="1:48" ht="13">
      <c r="A4148" t="s">
        <v>16170</v>
      </c>
      <c r="B4148" s="8">
        <v>45097.590007280094</v>
      </c>
      <c r="C4148" s="1" t="s">
        <v>803</v>
      </c>
      <c r="D4148" s="1" t="s">
        <v>61</v>
      </c>
      <c r="E4148" s="1" t="s">
        <v>2503</v>
      </c>
      <c r="F4148" s="16" t="s">
        <v>36868</v>
      </c>
      <c r="I4148" s="1" t="s">
        <v>241</v>
      </c>
      <c r="J4148" s="1" t="s">
        <v>0</v>
      </c>
      <c r="K4148" s="1" t="s">
        <v>64</v>
      </c>
      <c r="M4148" s="1" t="s">
        <v>16171</v>
      </c>
      <c r="N4148" s="1" t="s">
        <v>379</v>
      </c>
      <c r="O4148" s="1">
        <v>15</v>
      </c>
      <c r="P4148" s="1">
        <v>3</v>
      </c>
      <c r="Q4148" s="1">
        <v>2</v>
      </c>
      <c r="R4148" s="1">
        <v>1500</v>
      </c>
      <c r="S4148" s="1">
        <v>2</v>
      </c>
      <c r="T4148" s="1">
        <v>2</v>
      </c>
      <c r="V4148" s="1" t="s">
        <v>68</v>
      </c>
      <c r="W4148" s="1" t="s">
        <v>16172</v>
      </c>
      <c r="AO4148" s="1" t="s">
        <v>70</v>
      </c>
      <c r="AR4148" s="9">
        <v>70000</v>
      </c>
      <c r="AT4148" s="1" t="s">
        <v>13379</v>
      </c>
      <c r="AV4148" s="1" t="s">
        <v>411</v>
      </c>
    </row>
    <row r="4149" spans="1:48" ht="13">
      <c r="A4149" t="s">
        <v>16173</v>
      </c>
      <c r="B4149" s="8">
        <v>45097.610537511573</v>
      </c>
      <c r="C4149" s="1" t="s">
        <v>803</v>
      </c>
      <c r="D4149" s="1" t="s">
        <v>204</v>
      </c>
      <c r="E4149" s="1" t="s">
        <v>16174</v>
      </c>
      <c r="F4149" s="16" t="s">
        <v>36869</v>
      </c>
      <c r="I4149" s="1" t="s">
        <v>241</v>
      </c>
      <c r="J4149" s="1" t="s">
        <v>352</v>
      </c>
      <c r="K4149" s="1" t="s">
        <v>1128</v>
      </c>
      <c r="M4149" s="1" t="s">
        <v>16175</v>
      </c>
      <c r="N4149" s="1" t="s">
        <v>4647</v>
      </c>
      <c r="AK4149" s="1" t="s">
        <v>16176</v>
      </c>
      <c r="AM4149" s="1">
        <v>60000</v>
      </c>
      <c r="AN4149" s="1" t="s">
        <v>16177</v>
      </c>
      <c r="AO4149" s="1" t="s">
        <v>70</v>
      </c>
      <c r="AQ4149" s="1">
        <v>85</v>
      </c>
      <c r="AR4149" s="9">
        <v>5100000</v>
      </c>
      <c r="AT4149" s="1" t="s">
        <v>13379</v>
      </c>
      <c r="AV4149" s="1" t="s">
        <v>137</v>
      </c>
    </row>
    <row r="4150" spans="1:48" ht="13">
      <c r="A4150" t="s">
        <v>16178</v>
      </c>
      <c r="B4150" s="8">
        <v>45097.61536059028</v>
      </c>
      <c r="C4150" s="1" t="s">
        <v>803</v>
      </c>
      <c r="D4150" s="1" t="s">
        <v>204</v>
      </c>
      <c r="E4150" s="1" t="s">
        <v>16174</v>
      </c>
      <c r="F4150" s="16" t="s">
        <v>36870</v>
      </c>
      <c r="I4150" s="1" t="s">
        <v>241</v>
      </c>
      <c r="J4150" s="1" t="s">
        <v>352</v>
      </c>
      <c r="K4150" s="1" t="s">
        <v>1128</v>
      </c>
      <c r="M4150" s="1" t="s">
        <v>16175</v>
      </c>
      <c r="N4150" s="1" t="s">
        <v>4647</v>
      </c>
      <c r="AK4150" s="1" t="s">
        <v>13768</v>
      </c>
      <c r="AM4150" s="1">
        <v>44000</v>
      </c>
      <c r="AN4150" s="1" t="s">
        <v>16179</v>
      </c>
      <c r="AO4150" s="1" t="s">
        <v>70</v>
      </c>
      <c r="AQ4150" s="1">
        <v>85</v>
      </c>
      <c r="AR4150" s="9">
        <v>3740000</v>
      </c>
      <c r="AT4150" s="1" t="s">
        <v>13379</v>
      </c>
      <c r="AV4150" s="1" t="s">
        <v>137</v>
      </c>
    </row>
    <row r="4151" spans="1:48" ht="13">
      <c r="A4151" t="s">
        <v>16180</v>
      </c>
      <c r="B4151" s="8">
        <v>45097.6505697338</v>
      </c>
      <c r="C4151" s="1" t="s">
        <v>803</v>
      </c>
      <c r="D4151" s="1" t="s">
        <v>61</v>
      </c>
      <c r="E4151" s="1" t="s">
        <v>15239</v>
      </c>
      <c r="F4151" s="16" t="s">
        <v>36871</v>
      </c>
      <c r="I4151" s="1" t="s">
        <v>241</v>
      </c>
      <c r="J4151" s="1" t="s">
        <v>352</v>
      </c>
      <c r="K4151" s="1" t="s">
        <v>1128</v>
      </c>
      <c r="M4151" s="1" t="s">
        <v>16181</v>
      </c>
      <c r="N4151" s="1" t="s">
        <v>96</v>
      </c>
      <c r="AK4151" s="1" t="s">
        <v>16182</v>
      </c>
      <c r="AM4151" s="1">
        <v>2900</v>
      </c>
      <c r="AN4151" s="1" t="s">
        <v>16183</v>
      </c>
      <c r="AO4151" s="1" t="s">
        <v>70</v>
      </c>
      <c r="AQ4151" s="1">
        <v>350</v>
      </c>
      <c r="AR4151" s="9"/>
      <c r="AT4151" s="1" t="s">
        <v>13379</v>
      </c>
      <c r="AV4151" s="1" t="s">
        <v>421</v>
      </c>
    </row>
    <row r="4152" spans="1:48" ht="13">
      <c r="A4152" t="s">
        <v>16184</v>
      </c>
      <c r="B4152" s="8">
        <v>45097.652384467598</v>
      </c>
      <c r="C4152" s="1" t="s">
        <v>877</v>
      </c>
      <c r="D4152" s="1" t="s">
        <v>204</v>
      </c>
      <c r="E4152" s="1" t="s">
        <v>9092</v>
      </c>
      <c r="F4152" s="16" t="s">
        <v>36872</v>
      </c>
      <c r="I4152" s="1" t="s">
        <v>75</v>
      </c>
      <c r="J4152" s="1" t="s">
        <v>2</v>
      </c>
      <c r="K4152" s="1" t="s">
        <v>83</v>
      </c>
      <c r="M4152" s="1" t="s">
        <v>16185</v>
      </c>
      <c r="N4152" s="1" t="s">
        <v>96</v>
      </c>
      <c r="AB4152" s="1" t="s">
        <v>122</v>
      </c>
      <c r="AC4152" s="1">
        <v>21</v>
      </c>
      <c r="AD4152" s="1">
        <v>2</v>
      </c>
      <c r="AE4152" s="1">
        <v>2</v>
      </c>
      <c r="AF4152" s="1">
        <v>850</v>
      </c>
      <c r="AG4152" s="1" t="s">
        <v>107</v>
      </c>
      <c r="AH4152" s="1" t="s">
        <v>13648</v>
      </c>
      <c r="AI4152" s="1" t="s">
        <v>175</v>
      </c>
      <c r="AJ4152" s="1" t="s">
        <v>16186</v>
      </c>
      <c r="AO4152" s="1" t="s">
        <v>70</v>
      </c>
      <c r="AR4152" s="9">
        <v>68000000</v>
      </c>
      <c r="AT4152" s="1" t="s">
        <v>1526</v>
      </c>
      <c r="AU4152" s="1" t="s">
        <v>6530</v>
      </c>
      <c r="AV4152" s="1" t="s">
        <v>137</v>
      </c>
    </row>
    <row r="4153" spans="1:48" ht="13">
      <c r="A4153" t="s">
        <v>16187</v>
      </c>
      <c r="B4153" s="8">
        <v>45097.667865648153</v>
      </c>
      <c r="C4153" s="1" t="s">
        <v>877</v>
      </c>
      <c r="D4153" s="1" t="s">
        <v>204</v>
      </c>
      <c r="E4153" s="1" t="s">
        <v>5369</v>
      </c>
      <c r="F4153" s="16" t="s">
        <v>36873</v>
      </c>
      <c r="I4153" s="1" t="s">
        <v>75</v>
      </c>
      <c r="J4153" s="1" t="s">
        <v>1</v>
      </c>
      <c r="K4153" s="1" t="s">
        <v>64</v>
      </c>
      <c r="M4153" s="1" t="s">
        <v>16188</v>
      </c>
      <c r="N4153" s="1" t="s">
        <v>681</v>
      </c>
      <c r="X4153" s="1">
        <v>8</v>
      </c>
      <c r="Y4153" s="1" t="s">
        <v>0</v>
      </c>
      <c r="AA4153" s="1" t="s">
        <v>16189</v>
      </c>
      <c r="AO4153" s="1" t="s">
        <v>70</v>
      </c>
      <c r="AP4153" s="1">
        <v>3200000</v>
      </c>
      <c r="AR4153" s="9"/>
      <c r="AT4153" s="1" t="s">
        <v>1526</v>
      </c>
      <c r="AV4153" s="1" t="s">
        <v>137</v>
      </c>
    </row>
    <row r="4154" spans="1:48" ht="13">
      <c r="A4154" t="s">
        <v>16190</v>
      </c>
      <c r="B4154" s="8">
        <v>45097.674152233798</v>
      </c>
      <c r="C4154" s="1" t="s">
        <v>877</v>
      </c>
      <c r="D4154" s="1" t="s">
        <v>204</v>
      </c>
      <c r="E4154" s="1" t="s">
        <v>5520</v>
      </c>
      <c r="F4154" s="16" t="s">
        <v>36874</v>
      </c>
      <c r="I4154" s="1" t="s">
        <v>75</v>
      </c>
      <c r="J4154" s="1" t="s">
        <v>1</v>
      </c>
      <c r="K4154" s="1" t="s">
        <v>64</v>
      </c>
      <c r="M4154" s="1" t="s">
        <v>16191</v>
      </c>
      <c r="N4154" s="1" t="s">
        <v>2723</v>
      </c>
      <c r="X4154" s="1">
        <v>8.1999999999999993</v>
      </c>
      <c r="Y4154" s="1" t="s">
        <v>1064</v>
      </c>
      <c r="AA4154" s="1" t="s">
        <v>16192</v>
      </c>
      <c r="AO4154" s="1" t="s">
        <v>70</v>
      </c>
      <c r="AP4154" s="1">
        <v>3500000</v>
      </c>
      <c r="AR4154" s="9"/>
      <c r="AT4154" s="1" t="s">
        <v>1526</v>
      </c>
      <c r="AV4154" s="1" t="s">
        <v>541</v>
      </c>
    </row>
    <row r="4155" spans="1:48" ht="13">
      <c r="A4155" t="s">
        <v>16193</v>
      </c>
      <c r="B4155" s="8">
        <v>45097.674248564814</v>
      </c>
      <c r="C4155" s="1" t="s">
        <v>4899</v>
      </c>
      <c r="D4155" s="1" t="s">
        <v>204</v>
      </c>
      <c r="E4155" s="1" t="s">
        <v>15180</v>
      </c>
      <c r="F4155" s="16" t="s">
        <v>36875</v>
      </c>
      <c r="I4155" s="1" t="s">
        <v>75</v>
      </c>
      <c r="J4155" s="1" t="s">
        <v>1</v>
      </c>
      <c r="K4155" s="1" t="s">
        <v>7160</v>
      </c>
      <c r="M4155" s="1" t="s">
        <v>16194</v>
      </c>
      <c r="N4155" s="1" t="s">
        <v>913</v>
      </c>
      <c r="X4155" s="1">
        <v>162.5</v>
      </c>
      <c r="Y4155" s="1" t="s">
        <v>16195</v>
      </c>
      <c r="AA4155" s="1" t="s">
        <v>16196</v>
      </c>
      <c r="AO4155" s="1" t="s">
        <v>70</v>
      </c>
      <c r="AP4155" s="1">
        <v>1900000</v>
      </c>
      <c r="AR4155" s="9"/>
      <c r="AV4155" s="1" t="s">
        <v>421</v>
      </c>
    </row>
    <row r="4156" spans="1:48" ht="13">
      <c r="A4156" t="s">
        <v>16197</v>
      </c>
      <c r="B4156" s="8">
        <v>45097.676855925922</v>
      </c>
      <c r="C4156" s="1" t="s">
        <v>877</v>
      </c>
      <c r="D4156" s="1" t="s">
        <v>204</v>
      </c>
      <c r="E4156" s="1" t="s">
        <v>5309</v>
      </c>
      <c r="F4156" s="16" t="s">
        <v>36876</v>
      </c>
      <c r="I4156" s="1" t="s">
        <v>75</v>
      </c>
      <c r="J4156" s="1" t="s">
        <v>1</v>
      </c>
      <c r="K4156" s="1" t="s">
        <v>83</v>
      </c>
      <c r="M4156" s="1" t="s">
        <v>11971</v>
      </c>
      <c r="N4156" s="1" t="s">
        <v>2723</v>
      </c>
      <c r="X4156" s="1">
        <v>6.5</v>
      </c>
      <c r="Y4156" s="1" t="s">
        <v>1064</v>
      </c>
      <c r="AA4156" s="1" t="s">
        <v>11971</v>
      </c>
      <c r="AO4156" s="1" t="s">
        <v>70</v>
      </c>
      <c r="AP4156" s="1">
        <v>3500000</v>
      </c>
      <c r="AR4156" s="9"/>
      <c r="AT4156" s="1" t="s">
        <v>1526</v>
      </c>
      <c r="AV4156" s="1" t="s">
        <v>541</v>
      </c>
    </row>
    <row r="4157" spans="1:48" ht="13">
      <c r="A4157" t="s">
        <v>16198</v>
      </c>
      <c r="B4157" s="8">
        <v>45097.677700625005</v>
      </c>
      <c r="C4157" s="1" t="s">
        <v>803</v>
      </c>
      <c r="D4157" s="1" t="s">
        <v>61</v>
      </c>
      <c r="E4157" s="1" t="s">
        <v>16199</v>
      </c>
      <c r="F4157" s="16" t="s">
        <v>36877</v>
      </c>
      <c r="I4157" s="1" t="s">
        <v>241</v>
      </c>
      <c r="J4157" s="1" t="s">
        <v>352</v>
      </c>
      <c r="K4157" s="1" t="s">
        <v>1128</v>
      </c>
      <c r="M4157" s="1" t="s">
        <v>16200</v>
      </c>
      <c r="N4157" s="1" t="s">
        <v>96</v>
      </c>
      <c r="AK4157" s="1" t="s">
        <v>16201</v>
      </c>
      <c r="AL4157" s="1">
        <v>28</v>
      </c>
      <c r="AM4157" s="1">
        <v>3000</v>
      </c>
      <c r="AN4157" s="1" t="s">
        <v>16202</v>
      </c>
      <c r="AO4157" s="1" t="s">
        <v>70</v>
      </c>
      <c r="AQ4157" s="1" t="s">
        <v>16203</v>
      </c>
      <c r="AR4157" s="9">
        <v>1050000</v>
      </c>
      <c r="AT4157" s="1" t="s">
        <v>13379</v>
      </c>
      <c r="AV4157" s="1" t="s">
        <v>421</v>
      </c>
    </row>
    <row r="4158" spans="1:48" ht="13">
      <c r="A4158" t="s">
        <v>16204</v>
      </c>
      <c r="B4158" s="8">
        <v>45097.679176562495</v>
      </c>
      <c r="C4158" s="1" t="s">
        <v>877</v>
      </c>
      <c r="D4158" s="1" t="s">
        <v>204</v>
      </c>
      <c r="E4158" s="1" t="s">
        <v>5369</v>
      </c>
      <c r="F4158" s="16" t="s">
        <v>36878</v>
      </c>
      <c r="I4158" s="1" t="s">
        <v>75</v>
      </c>
      <c r="J4158" s="1" t="s">
        <v>0</v>
      </c>
      <c r="K4158" s="1" t="s">
        <v>83</v>
      </c>
      <c r="M4158" s="1" t="s">
        <v>16205</v>
      </c>
      <c r="N4158" s="1" t="s">
        <v>2723</v>
      </c>
      <c r="O4158" s="1">
        <v>8.1999999999999993</v>
      </c>
      <c r="P4158" s="1">
        <v>3</v>
      </c>
      <c r="Q4158" s="1">
        <v>2</v>
      </c>
      <c r="R4158" s="1">
        <v>1500</v>
      </c>
      <c r="S4158" s="1">
        <v>1</v>
      </c>
      <c r="T4158" s="1">
        <v>1</v>
      </c>
      <c r="W4158" s="1" t="s">
        <v>16206</v>
      </c>
      <c r="AO4158" s="1" t="s">
        <v>70</v>
      </c>
      <c r="AR4158" s="9">
        <v>30750000</v>
      </c>
      <c r="AT4158" s="1" t="s">
        <v>1526</v>
      </c>
      <c r="AV4158" s="1" t="s">
        <v>137</v>
      </c>
    </row>
    <row r="4159" spans="1:48" ht="13">
      <c r="A4159" t="s">
        <v>16207</v>
      </c>
      <c r="B4159" s="8">
        <v>45097.682302893518</v>
      </c>
      <c r="C4159" s="1" t="s">
        <v>877</v>
      </c>
      <c r="D4159" s="1" t="s">
        <v>204</v>
      </c>
      <c r="E4159" s="1" t="s">
        <v>5309</v>
      </c>
      <c r="F4159" s="16" t="s">
        <v>36879</v>
      </c>
      <c r="I4159" s="1" t="s">
        <v>75</v>
      </c>
      <c r="J4159" s="1" t="s">
        <v>0</v>
      </c>
      <c r="K4159" s="1" t="s">
        <v>83</v>
      </c>
      <c r="M4159" s="1" t="s">
        <v>16208</v>
      </c>
      <c r="N4159" s="1" t="s">
        <v>2723</v>
      </c>
      <c r="O4159" s="1">
        <v>9.25</v>
      </c>
      <c r="P4159" s="1">
        <v>4</v>
      </c>
      <c r="Q4159" s="1">
        <v>3</v>
      </c>
      <c r="R4159" s="1">
        <v>1800</v>
      </c>
      <c r="S4159" s="1">
        <v>2</v>
      </c>
      <c r="T4159" s="1">
        <v>1</v>
      </c>
      <c r="U4159" s="1">
        <v>30</v>
      </c>
      <c r="W4159" s="1" t="s">
        <v>16209</v>
      </c>
      <c r="AO4159" s="1" t="s">
        <v>70</v>
      </c>
      <c r="AR4159" s="9">
        <v>30000000</v>
      </c>
      <c r="AT4159" s="1" t="s">
        <v>1526</v>
      </c>
      <c r="AV4159" s="1" t="s">
        <v>541</v>
      </c>
    </row>
    <row r="4160" spans="1:48" ht="13">
      <c r="A4160" t="s">
        <v>16210</v>
      </c>
      <c r="B4160" s="8">
        <v>45097.684079432875</v>
      </c>
      <c r="C4160" s="1" t="s">
        <v>877</v>
      </c>
      <c r="D4160" s="1" t="s">
        <v>204</v>
      </c>
      <c r="E4160" s="1" t="s">
        <v>5309</v>
      </c>
      <c r="F4160" s="16" t="s">
        <v>36880</v>
      </c>
      <c r="I4160" s="1" t="s">
        <v>75</v>
      </c>
      <c r="J4160" s="1" t="s">
        <v>1</v>
      </c>
      <c r="K4160" s="1" t="s">
        <v>83</v>
      </c>
      <c r="M4160" s="1" t="s">
        <v>16211</v>
      </c>
      <c r="N4160" s="1" t="s">
        <v>2723</v>
      </c>
      <c r="X4160" s="1">
        <v>12</v>
      </c>
      <c r="Y4160" s="1" t="s">
        <v>1064</v>
      </c>
      <c r="AA4160" s="1" t="s">
        <v>16212</v>
      </c>
      <c r="AO4160" s="1" t="s">
        <v>70</v>
      </c>
      <c r="AP4160" s="1">
        <v>3600000</v>
      </c>
      <c r="AR4160" s="9"/>
      <c r="AT4160" s="1" t="s">
        <v>1526</v>
      </c>
      <c r="AV4160" s="1" t="s">
        <v>137</v>
      </c>
    </row>
    <row r="4161" spans="1:48" ht="13">
      <c r="A4161" t="s">
        <v>16213</v>
      </c>
      <c r="B4161" s="8">
        <v>45097.6856796875</v>
      </c>
      <c r="C4161" s="1" t="s">
        <v>877</v>
      </c>
      <c r="D4161" s="1" t="s">
        <v>204</v>
      </c>
      <c r="E4161" s="1" t="s">
        <v>5309</v>
      </c>
      <c r="F4161" s="16" t="s">
        <v>36881</v>
      </c>
      <c r="I4161" s="1" t="s">
        <v>75</v>
      </c>
      <c r="J4161" s="1" t="s">
        <v>1</v>
      </c>
      <c r="K4161" s="1" t="s">
        <v>83</v>
      </c>
      <c r="M4161" s="1" t="s">
        <v>16211</v>
      </c>
      <c r="N4161" s="1" t="s">
        <v>2723</v>
      </c>
      <c r="X4161" s="1">
        <v>20.2</v>
      </c>
      <c r="Y4161" s="1" t="s">
        <v>1064</v>
      </c>
      <c r="AA4161" s="1" t="s">
        <v>16214</v>
      </c>
      <c r="AO4161" s="1" t="s">
        <v>70</v>
      </c>
      <c r="AP4161" s="1">
        <v>2600000</v>
      </c>
      <c r="AR4161" s="9"/>
      <c r="AT4161" s="1" t="s">
        <v>1526</v>
      </c>
      <c r="AV4161" s="1" t="s">
        <v>137</v>
      </c>
    </row>
    <row r="4162" spans="1:48" ht="13">
      <c r="A4162" t="s">
        <v>16215</v>
      </c>
      <c r="B4162" s="8">
        <v>45097.686546805555</v>
      </c>
      <c r="C4162" s="1" t="s">
        <v>4899</v>
      </c>
      <c r="D4162" s="1" t="s">
        <v>204</v>
      </c>
      <c r="E4162" s="1" t="s">
        <v>15180</v>
      </c>
      <c r="F4162" s="16" t="s">
        <v>36882</v>
      </c>
      <c r="I4162" s="1" t="s">
        <v>75</v>
      </c>
      <c r="J4162" s="1" t="s">
        <v>352</v>
      </c>
      <c r="K4162" s="1" t="s">
        <v>7160</v>
      </c>
      <c r="M4162" s="1" t="s">
        <v>16216</v>
      </c>
      <c r="N4162" s="1" t="s">
        <v>142</v>
      </c>
      <c r="AK4162" s="1" t="s">
        <v>7160</v>
      </c>
      <c r="AL4162" s="1">
        <v>27</v>
      </c>
      <c r="AM4162" s="1">
        <v>14000</v>
      </c>
      <c r="AN4162" s="1" t="s">
        <v>16217</v>
      </c>
      <c r="AO4162" s="1" t="s">
        <v>70</v>
      </c>
      <c r="AR4162" s="9">
        <v>1000000000</v>
      </c>
      <c r="AT4162" s="1" t="s">
        <v>10433</v>
      </c>
      <c r="AV4162" s="1" t="s">
        <v>421</v>
      </c>
    </row>
    <row r="4163" spans="1:48" ht="13">
      <c r="A4163" t="s">
        <v>16218</v>
      </c>
      <c r="B4163" s="8">
        <v>45097.688726099535</v>
      </c>
      <c r="C4163" s="1" t="s">
        <v>877</v>
      </c>
      <c r="D4163" s="1" t="s">
        <v>204</v>
      </c>
      <c r="E4163" s="1" t="s">
        <v>5309</v>
      </c>
      <c r="F4163" s="16" t="s">
        <v>36883</v>
      </c>
      <c r="I4163" s="1" t="s">
        <v>75</v>
      </c>
      <c r="J4163" s="1" t="s">
        <v>0</v>
      </c>
      <c r="K4163" s="1" t="s">
        <v>83</v>
      </c>
      <c r="M4163" s="1" t="s">
        <v>16219</v>
      </c>
      <c r="N4163" s="1" t="s">
        <v>2723</v>
      </c>
      <c r="O4163" s="1">
        <v>7.5</v>
      </c>
      <c r="P4163" s="1">
        <v>6</v>
      </c>
      <c r="Q4163" s="1">
        <v>5</v>
      </c>
      <c r="R4163" s="1">
        <v>3560</v>
      </c>
      <c r="S4163" s="1">
        <v>2</v>
      </c>
      <c r="T4163" s="1">
        <v>3</v>
      </c>
      <c r="U4163" s="1" t="s">
        <v>78</v>
      </c>
      <c r="W4163" s="1" t="s">
        <v>16220</v>
      </c>
      <c r="AO4163" s="1" t="s">
        <v>70</v>
      </c>
      <c r="AR4163" s="9">
        <v>85000000</v>
      </c>
      <c r="AT4163" s="1" t="s">
        <v>1526</v>
      </c>
      <c r="AV4163" s="1" t="s">
        <v>137</v>
      </c>
    </row>
    <row r="4164" spans="1:48" ht="13">
      <c r="A4164" t="s">
        <v>16221</v>
      </c>
      <c r="B4164" s="8">
        <v>45097.693412395834</v>
      </c>
      <c r="C4164" s="1" t="s">
        <v>877</v>
      </c>
      <c r="D4164" s="1" t="s">
        <v>204</v>
      </c>
      <c r="E4164" s="1" t="s">
        <v>5309</v>
      </c>
      <c r="F4164" s="16" t="s">
        <v>36884</v>
      </c>
      <c r="I4164" s="1" t="s">
        <v>75</v>
      </c>
      <c r="J4164" s="1" t="s">
        <v>1</v>
      </c>
      <c r="K4164" s="1" t="s">
        <v>83</v>
      </c>
      <c r="M4164" s="1" t="s">
        <v>16219</v>
      </c>
      <c r="N4164" s="1" t="s">
        <v>2723</v>
      </c>
      <c r="X4164" s="1">
        <v>7.5</v>
      </c>
      <c r="Y4164" s="1" t="s">
        <v>1064</v>
      </c>
      <c r="AA4164" s="1" t="s">
        <v>16222</v>
      </c>
      <c r="AO4164" s="1" t="s">
        <v>70</v>
      </c>
      <c r="AP4164" s="1">
        <v>3500000</v>
      </c>
      <c r="AR4164" s="9"/>
      <c r="AT4164" s="1" t="s">
        <v>1526</v>
      </c>
      <c r="AV4164" s="1" t="s">
        <v>137</v>
      </c>
    </row>
    <row r="4165" spans="1:48" ht="13">
      <c r="A4165" t="s">
        <v>16223</v>
      </c>
      <c r="B4165" s="8">
        <v>45097.696378425928</v>
      </c>
      <c r="C4165" s="1" t="s">
        <v>877</v>
      </c>
      <c r="D4165" s="1" t="s">
        <v>204</v>
      </c>
      <c r="E4165" s="1" t="s">
        <v>5309</v>
      </c>
      <c r="F4165" s="16" t="s">
        <v>36885</v>
      </c>
      <c r="I4165" s="1" t="s">
        <v>75</v>
      </c>
      <c r="J4165" s="1" t="s">
        <v>1</v>
      </c>
      <c r="K4165" s="1" t="s">
        <v>83</v>
      </c>
      <c r="M4165" s="1" t="s">
        <v>16224</v>
      </c>
      <c r="N4165" s="1" t="s">
        <v>681</v>
      </c>
      <c r="X4165" s="1">
        <v>8</v>
      </c>
      <c r="Y4165" s="1" t="s">
        <v>1064</v>
      </c>
      <c r="AA4165" s="1" t="s">
        <v>16225</v>
      </c>
      <c r="AO4165" s="1" t="s">
        <v>70</v>
      </c>
      <c r="AP4165" s="1">
        <v>2800000</v>
      </c>
      <c r="AR4165" s="9"/>
      <c r="AT4165" s="1" t="s">
        <v>1526</v>
      </c>
      <c r="AV4165" s="1" t="s">
        <v>137</v>
      </c>
    </row>
    <row r="4166" spans="1:48" ht="13">
      <c r="A4166" t="s">
        <v>16226</v>
      </c>
      <c r="B4166" s="8">
        <v>45097.704721365742</v>
      </c>
      <c r="C4166" s="1" t="s">
        <v>803</v>
      </c>
      <c r="D4166" s="1" t="s">
        <v>61</v>
      </c>
      <c r="E4166" s="1" t="s">
        <v>5473</v>
      </c>
      <c r="F4166" s="16" t="s">
        <v>36886</v>
      </c>
      <c r="I4166" s="1" t="s">
        <v>75</v>
      </c>
      <c r="J4166" s="1" t="s">
        <v>352</v>
      </c>
      <c r="K4166" s="1" t="s">
        <v>1128</v>
      </c>
      <c r="M4166" s="1" t="s">
        <v>16227</v>
      </c>
      <c r="N4166" s="1" t="s">
        <v>4647</v>
      </c>
      <c r="AK4166" s="1" t="s">
        <v>16228</v>
      </c>
      <c r="AL4166" s="1">
        <v>6</v>
      </c>
      <c r="AM4166" s="1">
        <v>6000</v>
      </c>
      <c r="AN4166" s="1" t="s">
        <v>16229</v>
      </c>
      <c r="AO4166" s="1" t="s">
        <v>70</v>
      </c>
      <c r="AR4166" s="9">
        <v>50000000</v>
      </c>
      <c r="AT4166" s="1" t="s">
        <v>13379</v>
      </c>
      <c r="AV4166" s="1" t="s">
        <v>541</v>
      </c>
    </row>
    <row r="4167" spans="1:48" ht="13">
      <c r="A4167" t="s">
        <v>16230</v>
      </c>
      <c r="B4167" s="8">
        <v>45097.706247800925</v>
      </c>
      <c r="C4167" s="1" t="s">
        <v>11244</v>
      </c>
      <c r="D4167" s="1" t="s">
        <v>61</v>
      </c>
      <c r="E4167" s="1" t="s">
        <v>6128</v>
      </c>
      <c r="F4167" s="16" t="s">
        <v>36887</v>
      </c>
      <c r="I4167" s="1" t="s">
        <v>241</v>
      </c>
      <c r="J4167" s="1" t="s">
        <v>2</v>
      </c>
      <c r="M4167" s="1" t="s">
        <v>16231</v>
      </c>
      <c r="N4167" s="1" t="s">
        <v>438</v>
      </c>
      <c r="AB4167" s="1" t="s">
        <v>122</v>
      </c>
      <c r="AC4167" s="1">
        <v>2</v>
      </c>
      <c r="AD4167" s="1">
        <v>2</v>
      </c>
      <c r="AE4167" s="1">
        <v>2</v>
      </c>
      <c r="AF4167" s="1">
        <v>810</v>
      </c>
      <c r="AG4167" s="1" t="s">
        <v>107</v>
      </c>
      <c r="AI4167" s="1" t="s">
        <v>144</v>
      </c>
      <c r="AO4167" s="1" t="s">
        <v>70</v>
      </c>
      <c r="AR4167" s="9">
        <v>100000</v>
      </c>
      <c r="AU4167" s="1" t="s">
        <v>6559</v>
      </c>
      <c r="AV4167" s="1" t="s">
        <v>137</v>
      </c>
    </row>
    <row r="4168" spans="1:48" ht="13">
      <c r="A4168" t="s">
        <v>16232</v>
      </c>
      <c r="B4168" s="8">
        <v>45097.707290983795</v>
      </c>
      <c r="C4168" s="1" t="s">
        <v>11244</v>
      </c>
      <c r="D4168" s="1" t="s">
        <v>61</v>
      </c>
      <c r="E4168" s="1" t="s">
        <v>16233</v>
      </c>
      <c r="F4168" s="16" t="s">
        <v>36888</v>
      </c>
      <c r="I4168" s="1" t="s">
        <v>75</v>
      </c>
      <c r="J4168" s="1" t="s">
        <v>2</v>
      </c>
      <c r="M4168" s="1" t="s">
        <v>16234</v>
      </c>
      <c r="N4168" s="1" t="s">
        <v>438</v>
      </c>
      <c r="AB4168" s="1" t="s">
        <v>122</v>
      </c>
      <c r="AC4168" s="1">
        <v>2</v>
      </c>
      <c r="AD4168" s="1">
        <v>2</v>
      </c>
      <c r="AE4168" s="1">
        <v>2</v>
      </c>
      <c r="AF4168" s="1">
        <v>810</v>
      </c>
      <c r="AG4168" s="1" t="s">
        <v>107</v>
      </c>
      <c r="AO4168" s="1" t="s">
        <v>70</v>
      </c>
      <c r="AR4168" s="9">
        <v>27000000</v>
      </c>
      <c r="AU4168" s="1" t="s">
        <v>6559</v>
      </c>
      <c r="AV4168" s="1" t="s">
        <v>137</v>
      </c>
    </row>
    <row r="4169" spans="1:48" ht="13">
      <c r="A4169" t="s">
        <v>16235</v>
      </c>
      <c r="B4169" s="8">
        <v>45097.950119641202</v>
      </c>
      <c r="C4169" s="1" t="s">
        <v>803</v>
      </c>
      <c r="D4169" s="1" t="s">
        <v>61</v>
      </c>
      <c r="E4169" s="1" t="s">
        <v>16236</v>
      </c>
      <c r="F4169" s="16" t="s">
        <v>36889</v>
      </c>
      <c r="I4169" s="1" t="s">
        <v>241</v>
      </c>
      <c r="J4169" s="1" t="s">
        <v>352</v>
      </c>
      <c r="K4169" s="1" t="s">
        <v>1128</v>
      </c>
      <c r="M4169" s="1" t="s">
        <v>16237</v>
      </c>
      <c r="N4169" s="1" t="s">
        <v>4647</v>
      </c>
      <c r="AK4169" s="1" t="s">
        <v>16238</v>
      </c>
      <c r="AM4169" s="1">
        <v>5500</v>
      </c>
      <c r="AN4169" s="1" t="s">
        <v>16239</v>
      </c>
      <c r="AO4169" s="1" t="s">
        <v>70</v>
      </c>
      <c r="AR4169" s="9">
        <v>600000</v>
      </c>
      <c r="AT4169" s="1" t="s">
        <v>13379</v>
      </c>
      <c r="AV4169" s="1" t="s">
        <v>541</v>
      </c>
    </row>
    <row r="4170" spans="1:48" ht="13">
      <c r="A4170" t="s">
        <v>16240</v>
      </c>
      <c r="B4170" s="8">
        <v>45098.623632303235</v>
      </c>
      <c r="C4170" s="1" t="s">
        <v>877</v>
      </c>
      <c r="D4170" s="1" t="s">
        <v>204</v>
      </c>
      <c r="E4170" s="1" t="s">
        <v>14937</v>
      </c>
      <c r="F4170" s="16" t="s">
        <v>36890</v>
      </c>
      <c r="I4170" s="1" t="s">
        <v>75</v>
      </c>
      <c r="J4170" s="1" t="s">
        <v>2</v>
      </c>
      <c r="K4170" s="1" t="s">
        <v>83</v>
      </c>
      <c r="M4170" s="1" t="s">
        <v>16241</v>
      </c>
      <c r="N4170" s="1" t="s">
        <v>77</v>
      </c>
      <c r="AB4170" s="1" t="s">
        <v>122</v>
      </c>
      <c r="AD4170" s="1">
        <v>3</v>
      </c>
      <c r="AE4170" s="1">
        <v>3</v>
      </c>
      <c r="AF4170" s="1">
        <v>2000</v>
      </c>
      <c r="AG4170" s="1" t="s">
        <v>107</v>
      </c>
      <c r="AJ4170" s="1" t="s">
        <v>16242</v>
      </c>
      <c r="AO4170" s="1" t="s">
        <v>70</v>
      </c>
      <c r="AR4170" s="9">
        <v>110000000</v>
      </c>
      <c r="AT4170" s="1" t="s">
        <v>1526</v>
      </c>
      <c r="AU4170" s="1" t="s">
        <v>6530</v>
      </c>
      <c r="AV4170" s="1" t="s">
        <v>137</v>
      </c>
    </row>
    <row r="4171" spans="1:48" ht="13">
      <c r="A4171" t="s">
        <v>16243</v>
      </c>
      <c r="B4171" s="8">
        <v>45099.472972407406</v>
      </c>
      <c r="C4171" s="1" t="s">
        <v>803</v>
      </c>
      <c r="D4171" s="1" t="s">
        <v>204</v>
      </c>
      <c r="E4171" s="1" t="s">
        <v>16244</v>
      </c>
      <c r="F4171" s="16" t="s">
        <v>36891</v>
      </c>
      <c r="I4171" s="1" t="s">
        <v>75</v>
      </c>
      <c r="J4171" s="1" t="s">
        <v>1</v>
      </c>
      <c r="K4171" s="1" t="s">
        <v>4386</v>
      </c>
      <c r="M4171" s="1" t="s">
        <v>16245</v>
      </c>
      <c r="N4171" s="1" t="s">
        <v>4647</v>
      </c>
      <c r="X4171" s="1">
        <v>800</v>
      </c>
      <c r="Y4171" s="1" t="s">
        <v>16246</v>
      </c>
      <c r="AA4171" s="1" t="s">
        <v>16247</v>
      </c>
      <c r="AO4171" s="1" t="s">
        <v>70</v>
      </c>
      <c r="AP4171" s="1" t="s">
        <v>16248</v>
      </c>
      <c r="AR4171" s="9">
        <v>2400000000</v>
      </c>
      <c r="AT4171" s="1" t="s">
        <v>13379</v>
      </c>
      <c r="AV4171" s="1" t="s">
        <v>421</v>
      </c>
    </row>
    <row r="4172" spans="1:48" ht="13">
      <c r="A4172" t="s">
        <v>16249</v>
      </c>
      <c r="B4172" s="8">
        <v>45099.55235435185</v>
      </c>
      <c r="C4172" s="1" t="s">
        <v>132</v>
      </c>
      <c r="D4172" s="1" t="s">
        <v>61</v>
      </c>
      <c r="E4172" s="1" t="s">
        <v>16250</v>
      </c>
      <c r="F4172" s="16" t="s">
        <v>36892</v>
      </c>
      <c r="I4172" s="1" t="s">
        <v>241</v>
      </c>
      <c r="J4172" s="1" t="s">
        <v>2</v>
      </c>
      <c r="M4172" s="1" t="s">
        <v>12647</v>
      </c>
      <c r="N4172" s="1" t="s">
        <v>77</v>
      </c>
      <c r="AB4172" s="1" t="s">
        <v>302</v>
      </c>
      <c r="AC4172" s="1">
        <v>9</v>
      </c>
      <c r="AD4172" s="1">
        <v>3</v>
      </c>
      <c r="AE4172" s="1">
        <v>2</v>
      </c>
      <c r="AF4172" s="1">
        <v>1350</v>
      </c>
      <c r="AG4172" s="1" t="s">
        <v>107</v>
      </c>
      <c r="AJ4172" s="1" t="s">
        <v>16251</v>
      </c>
      <c r="AO4172" s="1" t="s">
        <v>70</v>
      </c>
      <c r="AR4172" s="9">
        <v>300000</v>
      </c>
      <c r="AU4172" s="1" t="s">
        <v>6530</v>
      </c>
      <c r="AV4172" s="1" t="s">
        <v>137</v>
      </c>
    </row>
    <row r="4173" spans="1:48" ht="13">
      <c r="A4173" t="s">
        <v>16252</v>
      </c>
      <c r="B4173" s="8">
        <v>45099.60216869213</v>
      </c>
      <c r="C4173" s="1" t="s">
        <v>132</v>
      </c>
      <c r="D4173" s="1" t="s">
        <v>204</v>
      </c>
      <c r="E4173" s="1" t="s">
        <v>267</v>
      </c>
      <c r="F4173" s="16" t="s">
        <v>36893</v>
      </c>
      <c r="I4173" s="1" t="s">
        <v>75</v>
      </c>
      <c r="J4173" s="1" t="s">
        <v>1</v>
      </c>
      <c r="M4173" s="1" t="s">
        <v>16253</v>
      </c>
      <c r="N4173" s="1" t="s">
        <v>77</v>
      </c>
      <c r="X4173" s="1">
        <v>20</v>
      </c>
      <c r="AO4173" s="1" t="s">
        <v>70</v>
      </c>
      <c r="AP4173" s="1">
        <v>17000000</v>
      </c>
      <c r="AR4173" s="9"/>
      <c r="AT4173" s="1" t="s">
        <v>12623</v>
      </c>
      <c r="AV4173" s="1" t="s">
        <v>541</v>
      </c>
    </row>
    <row r="4174" spans="1:48" ht="13">
      <c r="A4174" t="s">
        <v>16254</v>
      </c>
      <c r="B4174" s="8">
        <v>45099.635465648149</v>
      </c>
      <c r="C4174" s="1" t="s">
        <v>4899</v>
      </c>
      <c r="D4174" s="1" t="s">
        <v>204</v>
      </c>
      <c r="E4174" s="1" t="s">
        <v>12141</v>
      </c>
      <c r="F4174" s="16" t="s">
        <v>36894</v>
      </c>
      <c r="I4174" s="1" t="s">
        <v>75</v>
      </c>
      <c r="J4174" s="1" t="s">
        <v>1</v>
      </c>
      <c r="K4174" s="1" t="s">
        <v>64</v>
      </c>
      <c r="M4174" s="1" t="s">
        <v>16255</v>
      </c>
      <c r="N4174" s="1" t="s">
        <v>66</v>
      </c>
      <c r="X4174" s="1">
        <v>40</v>
      </c>
      <c r="Y4174" s="1" t="s">
        <v>64</v>
      </c>
      <c r="AA4174" s="1" t="s">
        <v>16256</v>
      </c>
      <c r="AO4174" s="1" t="s">
        <v>70</v>
      </c>
      <c r="AP4174" s="1">
        <v>1100000</v>
      </c>
      <c r="AR4174" s="9"/>
      <c r="AT4174" s="1" t="s">
        <v>15119</v>
      </c>
      <c r="AV4174" s="1" t="s">
        <v>541</v>
      </c>
    </row>
    <row r="4175" spans="1:48" ht="13">
      <c r="A4175" t="s">
        <v>16257</v>
      </c>
      <c r="B4175" s="8">
        <v>45099.636772754631</v>
      </c>
      <c r="C4175" s="1" t="s">
        <v>4899</v>
      </c>
      <c r="D4175" s="1" t="s">
        <v>61</v>
      </c>
      <c r="E4175" s="1" t="s">
        <v>16258</v>
      </c>
      <c r="F4175" s="16" t="s">
        <v>36895</v>
      </c>
      <c r="I4175" s="1" t="s">
        <v>75</v>
      </c>
      <c r="J4175" s="1" t="s">
        <v>1</v>
      </c>
      <c r="K4175" s="1" t="s">
        <v>64</v>
      </c>
      <c r="M4175" s="1" t="s">
        <v>16259</v>
      </c>
      <c r="N4175" s="1" t="s">
        <v>66</v>
      </c>
      <c r="X4175" s="1">
        <v>8.4</v>
      </c>
      <c r="Y4175" s="1" t="s">
        <v>64</v>
      </c>
      <c r="AA4175" s="1" t="s">
        <v>16260</v>
      </c>
      <c r="AO4175" s="1" t="s">
        <v>70</v>
      </c>
      <c r="AR4175" s="9">
        <v>25000000</v>
      </c>
      <c r="AT4175" s="1" t="s">
        <v>15119</v>
      </c>
      <c r="AV4175" s="1" t="s">
        <v>541</v>
      </c>
    </row>
    <row r="4176" spans="1:48" ht="13">
      <c r="A4176" t="s">
        <v>16261</v>
      </c>
      <c r="B4176" s="8">
        <v>45099.639094618055</v>
      </c>
      <c r="C4176" s="1" t="s">
        <v>4899</v>
      </c>
      <c r="D4176" s="1" t="s">
        <v>61</v>
      </c>
      <c r="E4176" s="1" t="s">
        <v>16262</v>
      </c>
      <c r="F4176" s="16" t="s">
        <v>36896</v>
      </c>
      <c r="I4176" s="1" t="s">
        <v>75</v>
      </c>
      <c r="J4176" s="1" t="s">
        <v>352</v>
      </c>
      <c r="K4176" s="1" t="s">
        <v>4386</v>
      </c>
      <c r="M4176" s="1" t="s">
        <v>16263</v>
      </c>
      <c r="N4176" s="1" t="s">
        <v>1602</v>
      </c>
      <c r="AK4176" s="1" t="s">
        <v>16264</v>
      </c>
      <c r="AL4176" s="1">
        <v>14.67</v>
      </c>
      <c r="AN4176" s="1" t="s">
        <v>16265</v>
      </c>
      <c r="AO4176" s="1" t="s">
        <v>70</v>
      </c>
      <c r="AP4176" s="1">
        <v>10500000</v>
      </c>
      <c r="AR4176" s="9"/>
      <c r="AT4176" s="1" t="s">
        <v>15119</v>
      </c>
      <c r="AV4176" s="1" t="s">
        <v>421</v>
      </c>
    </row>
    <row r="4177" spans="1:48" ht="13">
      <c r="A4177" t="s">
        <v>16266</v>
      </c>
      <c r="B4177" s="8">
        <v>45100.520807870373</v>
      </c>
      <c r="C4177" s="1" t="s">
        <v>803</v>
      </c>
      <c r="D4177" s="1" t="s">
        <v>61</v>
      </c>
      <c r="E4177" s="1" t="s">
        <v>16267</v>
      </c>
      <c r="F4177" s="16" t="s">
        <v>36897</v>
      </c>
      <c r="I4177" s="1" t="s">
        <v>75</v>
      </c>
      <c r="J4177" s="1" t="s">
        <v>0</v>
      </c>
      <c r="K4177" s="1" t="s">
        <v>64</v>
      </c>
      <c r="M4177" s="1" t="s">
        <v>16268</v>
      </c>
      <c r="N4177" s="1" t="s">
        <v>121</v>
      </c>
      <c r="O4177" s="1">
        <v>6</v>
      </c>
      <c r="P4177" s="1">
        <v>3</v>
      </c>
      <c r="Q4177" s="1">
        <v>2</v>
      </c>
      <c r="R4177" s="1">
        <v>1800</v>
      </c>
      <c r="S4177" s="1">
        <v>2</v>
      </c>
      <c r="T4177" s="1">
        <v>2</v>
      </c>
      <c r="U4177" s="1" t="s">
        <v>90</v>
      </c>
      <c r="V4177" s="1" t="s">
        <v>274</v>
      </c>
      <c r="W4177" s="1" t="s">
        <v>16269</v>
      </c>
      <c r="AO4177" s="1" t="s">
        <v>70</v>
      </c>
      <c r="AR4177" s="9">
        <v>28325000</v>
      </c>
      <c r="AV4177" s="1" t="s">
        <v>137</v>
      </c>
    </row>
    <row r="4178" spans="1:48" ht="13">
      <c r="A4178" t="s">
        <v>16270</v>
      </c>
      <c r="B4178" s="8">
        <v>45100.751773541662</v>
      </c>
      <c r="C4178" s="1" t="s">
        <v>803</v>
      </c>
      <c r="D4178" s="1" t="s">
        <v>61</v>
      </c>
      <c r="E4178" s="1" t="s">
        <v>16271</v>
      </c>
      <c r="F4178" s="16" t="s">
        <v>36898</v>
      </c>
      <c r="I4178" s="1" t="s">
        <v>241</v>
      </c>
      <c r="J4178" s="1" t="s">
        <v>1</v>
      </c>
      <c r="K4178" s="1" t="s">
        <v>1128</v>
      </c>
      <c r="M4178" s="1" t="s">
        <v>16272</v>
      </c>
      <c r="N4178" s="1" t="s">
        <v>1808</v>
      </c>
      <c r="X4178" s="1">
        <v>70</v>
      </c>
      <c r="Y4178" s="1" t="s">
        <v>16273</v>
      </c>
      <c r="AA4178" s="1" t="s">
        <v>16274</v>
      </c>
      <c r="AO4178" s="1" t="s">
        <v>70</v>
      </c>
      <c r="AR4178" s="9">
        <v>250000</v>
      </c>
      <c r="AT4178" s="1" t="s">
        <v>13379</v>
      </c>
      <c r="AV4178" s="1" t="s">
        <v>137</v>
      </c>
    </row>
    <row r="4179" spans="1:48" ht="13">
      <c r="A4179" t="s">
        <v>16275</v>
      </c>
      <c r="B4179" s="8">
        <v>45101.501169953699</v>
      </c>
      <c r="C4179" s="1" t="s">
        <v>803</v>
      </c>
      <c r="D4179" s="1" t="s">
        <v>61</v>
      </c>
      <c r="E4179" s="1" t="s">
        <v>16276</v>
      </c>
      <c r="F4179" s="16" t="s">
        <v>36899</v>
      </c>
      <c r="I4179" s="1" t="s">
        <v>75</v>
      </c>
      <c r="J4179" s="1" t="s">
        <v>352</v>
      </c>
      <c r="K4179" s="1" t="s">
        <v>4295</v>
      </c>
      <c r="M4179" s="1" t="s">
        <v>6226</v>
      </c>
      <c r="N4179" s="1" t="s">
        <v>466</v>
      </c>
      <c r="AK4179" s="1" t="s">
        <v>16277</v>
      </c>
      <c r="AL4179" s="1">
        <v>15</v>
      </c>
      <c r="AM4179" s="1">
        <v>4000</v>
      </c>
      <c r="AN4179" s="1" t="s">
        <v>16278</v>
      </c>
      <c r="AO4179" s="1" t="s">
        <v>70</v>
      </c>
      <c r="AR4179" s="9">
        <v>40000000</v>
      </c>
      <c r="AT4179" s="1" t="s">
        <v>13379</v>
      </c>
      <c r="AV4179" s="1" t="s">
        <v>421</v>
      </c>
    </row>
    <row r="4180" spans="1:48" ht="13">
      <c r="A4180" t="s">
        <v>16279</v>
      </c>
      <c r="B4180" s="8">
        <v>45101.97999670139</v>
      </c>
      <c r="C4180" s="1" t="s">
        <v>803</v>
      </c>
      <c r="D4180" s="1" t="s">
        <v>61</v>
      </c>
      <c r="E4180" s="1" t="s">
        <v>16276</v>
      </c>
      <c r="F4180" s="16" t="s">
        <v>36900</v>
      </c>
      <c r="I4180" s="1" t="s">
        <v>75</v>
      </c>
      <c r="J4180" s="1" t="s">
        <v>1</v>
      </c>
      <c r="K4180" s="1" t="s">
        <v>11519</v>
      </c>
      <c r="M4180" s="1" t="s">
        <v>16280</v>
      </c>
      <c r="N4180" s="1" t="s">
        <v>121</v>
      </c>
      <c r="X4180" s="1">
        <v>17.5</v>
      </c>
      <c r="Y4180" s="1" t="s">
        <v>16281</v>
      </c>
      <c r="AA4180" s="1" t="s">
        <v>16282</v>
      </c>
      <c r="AO4180" s="1" t="s">
        <v>70</v>
      </c>
      <c r="AP4180" s="1">
        <v>1600000</v>
      </c>
      <c r="AR4180" s="9">
        <v>28000000</v>
      </c>
      <c r="AT4180" s="1" t="s">
        <v>13379</v>
      </c>
      <c r="AV4180" s="1" t="s">
        <v>421</v>
      </c>
    </row>
    <row r="4181" spans="1:48" ht="13">
      <c r="A4181" t="s">
        <v>16283</v>
      </c>
      <c r="B4181" s="8">
        <v>45101.997098831023</v>
      </c>
      <c r="C4181" s="1" t="s">
        <v>803</v>
      </c>
      <c r="D4181" s="1" t="s">
        <v>204</v>
      </c>
      <c r="E4181" s="1" t="s">
        <v>16284</v>
      </c>
      <c r="F4181" s="16" t="s">
        <v>36901</v>
      </c>
      <c r="I4181" s="1" t="s">
        <v>75</v>
      </c>
      <c r="J4181" s="1" t="s">
        <v>0</v>
      </c>
      <c r="K4181" s="1" t="s">
        <v>64</v>
      </c>
      <c r="M4181" s="1" t="s">
        <v>16285</v>
      </c>
      <c r="N4181" s="1" t="s">
        <v>121</v>
      </c>
      <c r="O4181" s="1">
        <v>9</v>
      </c>
      <c r="P4181" s="1">
        <v>6</v>
      </c>
      <c r="Q4181" s="1">
        <v>6</v>
      </c>
      <c r="R4181" s="1">
        <v>2000</v>
      </c>
      <c r="S4181" s="1">
        <v>2</v>
      </c>
      <c r="T4181" s="1">
        <v>3</v>
      </c>
      <c r="V4181" s="1" t="s">
        <v>487</v>
      </c>
      <c r="W4181" s="1" t="s">
        <v>16286</v>
      </c>
      <c r="AO4181" s="1" t="s">
        <v>70</v>
      </c>
      <c r="AR4181" s="9">
        <v>17000000</v>
      </c>
      <c r="AT4181" s="1" t="s">
        <v>13379</v>
      </c>
      <c r="AV4181" s="1" t="s">
        <v>421</v>
      </c>
    </row>
    <row r="4182" spans="1:48" ht="13">
      <c r="A4182" t="s">
        <v>16287</v>
      </c>
      <c r="B4182" s="8">
        <v>45102.02432055556</v>
      </c>
      <c r="C4182" s="1" t="s">
        <v>803</v>
      </c>
      <c r="D4182" s="1" t="s">
        <v>61</v>
      </c>
      <c r="E4182" s="1" t="s">
        <v>16288</v>
      </c>
      <c r="F4182" s="16" t="s">
        <v>36902</v>
      </c>
      <c r="I4182" s="1" t="s">
        <v>75</v>
      </c>
      <c r="J4182" s="1" t="s">
        <v>1</v>
      </c>
      <c r="K4182" s="1" t="s">
        <v>4386</v>
      </c>
      <c r="M4182" s="1" t="s">
        <v>16289</v>
      </c>
      <c r="N4182" s="1" t="s">
        <v>1808</v>
      </c>
      <c r="X4182" s="1">
        <v>35</v>
      </c>
      <c r="Y4182" s="1" t="s">
        <v>16290</v>
      </c>
      <c r="AA4182" s="1" t="s">
        <v>16291</v>
      </c>
      <c r="AO4182" s="1" t="s">
        <v>70</v>
      </c>
      <c r="AP4182" s="1">
        <v>1100000</v>
      </c>
      <c r="AR4182" s="9">
        <v>38500000</v>
      </c>
      <c r="AT4182" s="1" t="s">
        <v>13379</v>
      </c>
      <c r="AV4182" s="1" t="s">
        <v>421</v>
      </c>
    </row>
    <row r="4183" spans="1:48" ht="13">
      <c r="A4183" t="s">
        <v>16292</v>
      </c>
      <c r="B4183" s="8">
        <v>45102.05338445602</v>
      </c>
      <c r="C4183" s="1" t="s">
        <v>803</v>
      </c>
      <c r="D4183" s="1" t="s">
        <v>61</v>
      </c>
      <c r="E4183" s="1" t="s">
        <v>16293</v>
      </c>
      <c r="F4183" s="16" t="s">
        <v>36903</v>
      </c>
      <c r="G4183" s="11" t="s">
        <v>16294</v>
      </c>
      <c r="I4183" s="1" t="s">
        <v>75</v>
      </c>
      <c r="J4183" s="1" t="s">
        <v>352</v>
      </c>
      <c r="K4183" s="1" t="s">
        <v>1128</v>
      </c>
      <c r="M4183" s="1" t="s">
        <v>16295</v>
      </c>
      <c r="N4183" s="1" t="s">
        <v>466</v>
      </c>
      <c r="AK4183" s="1" t="s">
        <v>16296</v>
      </c>
      <c r="AL4183" s="1">
        <v>34</v>
      </c>
      <c r="AM4183" s="1">
        <v>5000</v>
      </c>
      <c r="AN4183" s="1" t="s">
        <v>16297</v>
      </c>
      <c r="AO4183" s="1" t="s">
        <v>70</v>
      </c>
      <c r="AR4183" s="9">
        <v>119000000</v>
      </c>
      <c r="AT4183" s="1" t="s">
        <v>13379</v>
      </c>
      <c r="AV4183" s="1" t="s">
        <v>421</v>
      </c>
    </row>
    <row r="4184" spans="1:48" ht="13">
      <c r="A4184" t="s">
        <v>16298</v>
      </c>
      <c r="B4184" s="8">
        <v>45102.078774340276</v>
      </c>
      <c r="C4184" s="1" t="s">
        <v>803</v>
      </c>
      <c r="D4184" s="1" t="s">
        <v>61</v>
      </c>
      <c r="E4184" s="1" t="s">
        <v>16299</v>
      </c>
      <c r="F4184" s="16" t="s">
        <v>36904</v>
      </c>
      <c r="G4184" s="11" t="s">
        <v>16300</v>
      </c>
      <c r="I4184" s="1" t="s">
        <v>75</v>
      </c>
      <c r="J4184" s="1" t="s">
        <v>0</v>
      </c>
      <c r="K4184" s="1" t="s">
        <v>64</v>
      </c>
      <c r="M4184" s="1" t="s">
        <v>16301</v>
      </c>
      <c r="N4184" s="1" t="s">
        <v>554</v>
      </c>
      <c r="O4184" s="1">
        <v>10</v>
      </c>
      <c r="P4184" s="1">
        <v>6</v>
      </c>
      <c r="Q4184" s="1">
        <v>4</v>
      </c>
      <c r="R4184" s="1">
        <v>2500</v>
      </c>
      <c r="S4184" s="1">
        <v>2</v>
      </c>
      <c r="T4184" s="1">
        <v>2</v>
      </c>
      <c r="V4184" s="1" t="s">
        <v>274</v>
      </c>
      <c r="W4184" s="1" t="s">
        <v>16302</v>
      </c>
      <c r="AO4184" s="1" t="s">
        <v>70</v>
      </c>
      <c r="AR4184" s="9">
        <v>40000000</v>
      </c>
      <c r="AT4184" s="1" t="s">
        <v>13379</v>
      </c>
      <c r="AV4184" s="1" t="s">
        <v>137</v>
      </c>
    </row>
    <row r="4185" spans="1:48" ht="13">
      <c r="A4185" t="s">
        <v>16303</v>
      </c>
      <c r="B4185" s="8">
        <v>45102.567510613429</v>
      </c>
      <c r="C4185" s="1" t="s">
        <v>803</v>
      </c>
      <c r="D4185" s="1" t="s">
        <v>61</v>
      </c>
      <c r="E4185" s="1" t="s">
        <v>16304</v>
      </c>
      <c r="F4185" s="16" t="s">
        <v>36905</v>
      </c>
      <c r="I4185" s="1" t="s">
        <v>75</v>
      </c>
      <c r="J4185" s="1" t="s">
        <v>1</v>
      </c>
      <c r="K4185" s="1" t="s">
        <v>4295</v>
      </c>
      <c r="M4185" s="1" t="s">
        <v>16305</v>
      </c>
      <c r="N4185" s="1" t="s">
        <v>2723</v>
      </c>
      <c r="X4185" s="1">
        <v>9.1</v>
      </c>
      <c r="Y4185" s="1" t="s">
        <v>16306</v>
      </c>
      <c r="AA4185" s="1" t="s">
        <v>16307</v>
      </c>
      <c r="AO4185" s="1" t="s">
        <v>70</v>
      </c>
      <c r="AR4185" s="9">
        <v>15500000</v>
      </c>
      <c r="AT4185" s="1" t="s">
        <v>13379</v>
      </c>
      <c r="AV4185" s="1" t="s">
        <v>137</v>
      </c>
    </row>
    <row r="4186" spans="1:48" ht="13">
      <c r="A4186" t="s">
        <v>16308</v>
      </c>
      <c r="B4186" s="8">
        <v>45102.873088865745</v>
      </c>
      <c r="C4186" s="1" t="s">
        <v>803</v>
      </c>
      <c r="D4186" s="1" t="s">
        <v>204</v>
      </c>
      <c r="E4186" s="1" t="s">
        <v>16309</v>
      </c>
      <c r="F4186" s="16" t="s">
        <v>36906</v>
      </c>
      <c r="I4186" s="1" t="s">
        <v>75</v>
      </c>
      <c r="J4186" s="1" t="s">
        <v>2</v>
      </c>
      <c r="K4186" s="1" t="s">
        <v>64</v>
      </c>
      <c r="M4186" s="1" t="s">
        <v>16310</v>
      </c>
      <c r="N4186" s="1" t="s">
        <v>554</v>
      </c>
      <c r="AB4186" s="1" t="s">
        <v>122</v>
      </c>
      <c r="AC4186" s="1">
        <v>5</v>
      </c>
      <c r="AD4186" s="1">
        <v>3</v>
      </c>
      <c r="AE4186" s="1">
        <v>2</v>
      </c>
      <c r="AF4186" s="1">
        <v>1375</v>
      </c>
      <c r="AG4186" s="1" t="s">
        <v>107</v>
      </c>
      <c r="AH4186" s="1" t="s">
        <v>2318</v>
      </c>
      <c r="AI4186" s="1" t="s">
        <v>144</v>
      </c>
      <c r="AJ4186" s="1" t="s">
        <v>16311</v>
      </c>
      <c r="AO4186" s="1" t="s">
        <v>70</v>
      </c>
      <c r="AR4186" s="9">
        <v>32000000</v>
      </c>
      <c r="AT4186" s="1" t="s">
        <v>14948</v>
      </c>
      <c r="AU4186" s="1" t="s">
        <v>6530</v>
      </c>
      <c r="AV4186" s="1" t="s">
        <v>137</v>
      </c>
    </row>
    <row r="4187" spans="1:48" ht="13">
      <c r="A4187" t="s">
        <v>16312</v>
      </c>
      <c r="B4187" s="8">
        <v>45102.902312997685</v>
      </c>
      <c r="C4187" s="1" t="s">
        <v>803</v>
      </c>
      <c r="D4187" s="1" t="s">
        <v>61</v>
      </c>
      <c r="E4187" s="1" t="s">
        <v>16313</v>
      </c>
      <c r="F4187" s="16" t="s">
        <v>36907</v>
      </c>
      <c r="I4187" s="1" t="s">
        <v>75</v>
      </c>
      <c r="J4187" s="1" t="s">
        <v>1</v>
      </c>
      <c r="K4187" s="1" t="s">
        <v>4295</v>
      </c>
      <c r="M4187" s="1" t="s">
        <v>6226</v>
      </c>
      <c r="N4187" s="1" t="s">
        <v>466</v>
      </c>
      <c r="X4187" s="1">
        <v>17</v>
      </c>
      <c r="Y4187" s="1" t="s">
        <v>11815</v>
      </c>
      <c r="AA4187" s="1" t="s">
        <v>16314</v>
      </c>
      <c r="AO4187" s="1" t="s">
        <v>70</v>
      </c>
      <c r="AP4187" s="1">
        <v>2000000</v>
      </c>
      <c r="AR4187" s="9">
        <v>34000000</v>
      </c>
      <c r="AT4187" s="1" t="s">
        <v>13379</v>
      </c>
      <c r="AV4187" s="1" t="s">
        <v>421</v>
      </c>
    </row>
    <row r="4188" spans="1:48" ht="13">
      <c r="A4188" t="s">
        <v>16315</v>
      </c>
      <c r="B4188" s="8">
        <v>45102.938009467594</v>
      </c>
      <c r="C4188" s="1" t="s">
        <v>803</v>
      </c>
      <c r="D4188" s="1" t="s">
        <v>204</v>
      </c>
      <c r="E4188" s="1" t="s">
        <v>3575</v>
      </c>
      <c r="F4188" s="16" t="s">
        <v>36908</v>
      </c>
      <c r="I4188" s="1" t="s">
        <v>75</v>
      </c>
      <c r="J4188" s="1" t="s">
        <v>2</v>
      </c>
      <c r="K4188" s="1" t="s">
        <v>64</v>
      </c>
      <c r="M4188" s="1" t="s">
        <v>12689</v>
      </c>
      <c r="N4188" s="1" t="s">
        <v>554</v>
      </c>
      <c r="AB4188" s="1" t="s">
        <v>122</v>
      </c>
      <c r="AC4188" s="1">
        <v>7</v>
      </c>
      <c r="AD4188" s="1">
        <v>3</v>
      </c>
      <c r="AE4188" s="1">
        <v>2</v>
      </c>
      <c r="AF4188" s="1">
        <v>1477</v>
      </c>
      <c r="AG4188" s="1" t="s">
        <v>107</v>
      </c>
      <c r="AH4188" s="1" t="s">
        <v>1293</v>
      </c>
      <c r="AI4188" s="1" t="s">
        <v>16316</v>
      </c>
      <c r="AJ4188" s="1" t="s">
        <v>16317</v>
      </c>
      <c r="AO4188" s="1" t="s">
        <v>70</v>
      </c>
      <c r="AR4188" s="9">
        <v>42000000</v>
      </c>
      <c r="AT4188" s="1" t="s">
        <v>13379</v>
      </c>
      <c r="AU4188" s="1" t="s">
        <v>6530</v>
      </c>
      <c r="AV4188" s="1" t="s">
        <v>137</v>
      </c>
    </row>
    <row r="4189" spans="1:48" ht="13">
      <c r="A4189" t="s">
        <v>16318</v>
      </c>
      <c r="B4189" s="8">
        <v>45102.947845300921</v>
      </c>
      <c r="C4189" s="1" t="s">
        <v>803</v>
      </c>
      <c r="D4189" s="1" t="s">
        <v>204</v>
      </c>
      <c r="E4189" s="1" t="s">
        <v>3575</v>
      </c>
      <c r="F4189" s="16" t="s">
        <v>36909</v>
      </c>
      <c r="I4189" s="1" t="s">
        <v>75</v>
      </c>
      <c r="J4189" s="1" t="s">
        <v>2</v>
      </c>
      <c r="K4189" s="1" t="s">
        <v>64</v>
      </c>
      <c r="M4189" s="1" t="s">
        <v>12689</v>
      </c>
      <c r="N4189" s="1" t="s">
        <v>554</v>
      </c>
      <c r="AB4189" s="1" t="s">
        <v>122</v>
      </c>
      <c r="AC4189" s="1">
        <v>7</v>
      </c>
      <c r="AD4189" s="1">
        <v>2</v>
      </c>
      <c r="AE4189" s="1">
        <v>1</v>
      </c>
      <c r="AF4189" s="1">
        <v>810</v>
      </c>
      <c r="AG4189" s="1" t="s">
        <v>107</v>
      </c>
      <c r="AH4189" s="1" t="s">
        <v>1293</v>
      </c>
      <c r="AI4189" s="1" t="s">
        <v>123</v>
      </c>
      <c r="AJ4189" s="1" t="s">
        <v>16319</v>
      </c>
      <c r="AO4189" s="1" t="s">
        <v>70</v>
      </c>
      <c r="AR4189" s="9">
        <v>31000000</v>
      </c>
      <c r="AT4189" s="1" t="s">
        <v>13379</v>
      </c>
      <c r="AU4189" s="1" t="s">
        <v>6530</v>
      </c>
      <c r="AV4189" s="1" t="s">
        <v>137</v>
      </c>
    </row>
    <row r="4190" spans="1:48" ht="13">
      <c r="A4190" t="s">
        <v>16320</v>
      </c>
      <c r="B4190" s="8">
        <v>45102.969745277776</v>
      </c>
      <c r="C4190" s="1" t="s">
        <v>803</v>
      </c>
      <c r="D4190" s="1" t="s">
        <v>61</v>
      </c>
      <c r="E4190" s="1" t="s">
        <v>16321</v>
      </c>
      <c r="F4190" s="16" t="s">
        <v>36910</v>
      </c>
      <c r="I4190" s="1" t="s">
        <v>75</v>
      </c>
      <c r="J4190" s="1" t="s">
        <v>1</v>
      </c>
      <c r="K4190" s="1" t="s">
        <v>64</v>
      </c>
      <c r="M4190" s="1" t="s">
        <v>16322</v>
      </c>
      <c r="N4190" s="1" t="s">
        <v>1808</v>
      </c>
      <c r="X4190" s="1">
        <v>13.1</v>
      </c>
      <c r="Y4190" s="1" t="s">
        <v>3187</v>
      </c>
      <c r="AA4190" s="1" t="s">
        <v>16323</v>
      </c>
      <c r="AO4190" s="1" t="s">
        <v>70</v>
      </c>
      <c r="AP4190" s="1">
        <v>1500000</v>
      </c>
      <c r="AR4190" s="9">
        <v>19650000</v>
      </c>
      <c r="AT4190" s="1" t="s">
        <v>13379</v>
      </c>
      <c r="AV4190" s="1" t="s">
        <v>541</v>
      </c>
    </row>
    <row r="4191" spans="1:48" ht="13">
      <c r="A4191" t="s">
        <v>16324</v>
      </c>
      <c r="B4191" s="8">
        <v>45103.421173310184</v>
      </c>
      <c r="C4191" s="1" t="s">
        <v>803</v>
      </c>
      <c r="D4191" s="1" t="s">
        <v>204</v>
      </c>
      <c r="E4191" s="1" t="s">
        <v>16325</v>
      </c>
      <c r="F4191" s="16" t="s">
        <v>36911</v>
      </c>
      <c r="I4191" s="1" t="s">
        <v>75</v>
      </c>
      <c r="J4191" s="1" t="s">
        <v>0</v>
      </c>
      <c r="K4191" s="1" t="s">
        <v>4295</v>
      </c>
      <c r="M4191" s="1" t="s">
        <v>16326</v>
      </c>
      <c r="N4191" s="1" t="s">
        <v>66</v>
      </c>
      <c r="O4191" s="1">
        <v>18.5</v>
      </c>
      <c r="P4191" s="1">
        <v>7</v>
      </c>
      <c r="Q4191" s="1">
        <v>7</v>
      </c>
      <c r="R4191" s="1">
        <v>6000</v>
      </c>
      <c r="S4191" s="1">
        <v>3</v>
      </c>
      <c r="T4191" s="1">
        <v>5</v>
      </c>
      <c r="V4191" s="1" t="s">
        <v>390</v>
      </c>
      <c r="W4191" s="1" t="s">
        <v>16327</v>
      </c>
      <c r="AO4191" s="1" t="s">
        <v>70</v>
      </c>
      <c r="AR4191" s="9">
        <v>120000000</v>
      </c>
      <c r="AT4191" s="1" t="s">
        <v>13379</v>
      </c>
      <c r="AV4191" s="1" t="s">
        <v>421</v>
      </c>
    </row>
    <row r="4192" spans="1:48" ht="13">
      <c r="A4192" t="s">
        <v>16328</v>
      </c>
      <c r="B4192" s="8">
        <v>45103.50863582176</v>
      </c>
      <c r="C4192" s="1" t="s">
        <v>803</v>
      </c>
      <c r="D4192" s="1" t="s">
        <v>61</v>
      </c>
      <c r="E4192" s="1" t="s">
        <v>16329</v>
      </c>
      <c r="F4192" s="16" t="s">
        <v>36912</v>
      </c>
      <c r="I4192" s="1" t="s">
        <v>75</v>
      </c>
      <c r="J4192" s="1" t="s">
        <v>0</v>
      </c>
      <c r="K4192" s="1" t="s">
        <v>64</v>
      </c>
      <c r="M4192" s="1" t="s">
        <v>16330</v>
      </c>
      <c r="N4192" s="1" t="s">
        <v>554</v>
      </c>
      <c r="O4192" s="1">
        <v>5.55</v>
      </c>
      <c r="P4192" s="1">
        <v>4</v>
      </c>
      <c r="Q4192" s="1">
        <v>2</v>
      </c>
      <c r="R4192" s="1">
        <v>2500</v>
      </c>
      <c r="S4192" s="1">
        <v>2</v>
      </c>
      <c r="T4192" s="1">
        <v>2</v>
      </c>
      <c r="W4192" s="1" t="s">
        <v>16331</v>
      </c>
      <c r="AO4192" s="1" t="s">
        <v>70</v>
      </c>
      <c r="AR4192" s="9">
        <v>30000000</v>
      </c>
      <c r="AT4192" s="1" t="s">
        <v>13379</v>
      </c>
      <c r="AV4192" s="1" t="s">
        <v>137</v>
      </c>
    </row>
    <row r="4193" spans="1:48" ht="13">
      <c r="A4193" t="s">
        <v>16332</v>
      </c>
      <c r="B4193" s="8">
        <v>45103.594470613425</v>
      </c>
      <c r="C4193" s="1" t="s">
        <v>803</v>
      </c>
      <c r="D4193" s="1" t="s">
        <v>61</v>
      </c>
      <c r="E4193" s="1" t="s">
        <v>6941</v>
      </c>
      <c r="F4193" s="16" t="s">
        <v>36913</v>
      </c>
      <c r="I4193" s="1" t="s">
        <v>75</v>
      </c>
      <c r="J4193" s="1" t="s">
        <v>0</v>
      </c>
      <c r="K4193" s="1" t="s">
        <v>64</v>
      </c>
      <c r="M4193" s="1" t="s">
        <v>16333</v>
      </c>
      <c r="N4193" s="1" t="s">
        <v>121</v>
      </c>
      <c r="O4193" s="1">
        <v>40</v>
      </c>
      <c r="P4193" s="1">
        <v>3</v>
      </c>
      <c r="Q4193" s="1">
        <v>1</v>
      </c>
      <c r="R4193" s="1">
        <v>1200</v>
      </c>
      <c r="S4193" s="1">
        <v>1</v>
      </c>
      <c r="T4193" s="1">
        <v>10</v>
      </c>
      <c r="V4193" s="1" t="s">
        <v>274</v>
      </c>
      <c r="W4193" s="1" t="s">
        <v>16334</v>
      </c>
      <c r="AO4193" s="1" t="s">
        <v>70</v>
      </c>
      <c r="AR4193" s="9">
        <v>20000000</v>
      </c>
      <c r="AV4193" s="1" t="s">
        <v>541</v>
      </c>
    </row>
    <row r="4194" spans="1:48" ht="13">
      <c r="A4194" t="s">
        <v>16335</v>
      </c>
      <c r="B4194" s="8">
        <v>45103.802460578707</v>
      </c>
      <c r="C4194" s="1" t="s">
        <v>803</v>
      </c>
      <c r="D4194" s="1" t="s">
        <v>61</v>
      </c>
      <c r="E4194" s="1" t="s">
        <v>16336</v>
      </c>
      <c r="F4194" s="16" t="s">
        <v>36914</v>
      </c>
      <c r="I4194" s="1" t="s">
        <v>75</v>
      </c>
      <c r="J4194" s="1" t="s">
        <v>1</v>
      </c>
      <c r="K4194" s="1" t="s">
        <v>64</v>
      </c>
      <c r="M4194" s="1" t="s">
        <v>16337</v>
      </c>
      <c r="N4194" s="1" t="s">
        <v>554</v>
      </c>
      <c r="X4194" s="1">
        <v>10</v>
      </c>
      <c r="Y4194" s="1" t="s">
        <v>3187</v>
      </c>
      <c r="AA4194" s="1" t="s">
        <v>16338</v>
      </c>
      <c r="AO4194" s="1" t="s">
        <v>70</v>
      </c>
      <c r="AP4194" s="1">
        <v>950000</v>
      </c>
      <c r="AR4194" s="9">
        <v>9500000</v>
      </c>
      <c r="AT4194" s="1" t="s">
        <v>13379</v>
      </c>
      <c r="AV4194" s="1" t="s">
        <v>137</v>
      </c>
    </row>
    <row r="4195" spans="1:48" ht="13">
      <c r="A4195" t="s">
        <v>16339</v>
      </c>
      <c r="B4195" s="8">
        <v>45103.808606388891</v>
      </c>
      <c r="C4195" s="1" t="s">
        <v>803</v>
      </c>
      <c r="D4195" s="1" t="s">
        <v>204</v>
      </c>
      <c r="E4195" s="1" t="s">
        <v>16340</v>
      </c>
      <c r="F4195" s="16" t="s">
        <v>36915</v>
      </c>
      <c r="I4195" s="1" t="s">
        <v>75</v>
      </c>
      <c r="J4195" s="1" t="s">
        <v>0</v>
      </c>
      <c r="K4195" s="1" t="s">
        <v>64</v>
      </c>
      <c r="M4195" s="1" t="s">
        <v>16341</v>
      </c>
      <c r="N4195" s="1" t="s">
        <v>554</v>
      </c>
      <c r="O4195" s="1">
        <v>6.5</v>
      </c>
      <c r="P4195" s="1">
        <v>2</v>
      </c>
      <c r="Q4195" s="1">
        <v>2</v>
      </c>
      <c r="R4195" s="1">
        <v>1000</v>
      </c>
      <c r="S4195" s="1">
        <v>1</v>
      </c>
      <c r="T4195" s="1">
        <v>2</v>
      </c>
      <c r="U4195" s="1" t="s">
        <v>1564</v>
      </c>
      <c r="V4195" s="1" t="s">
        <v>274</v>
      </c>
      <c r="W4195" s="1" t="s">
        <v>16342</v>
      </c>
      <c r="AO4195" s="1" t="s">
        <v>70</v>
      </c>
      <c r="AR4195" s="9">
        <v>22700000</v>
      </c>
      <c r="AT4195" s="1" t="s">
        <v>13379</v>
      </c>
      <c r="AV4195" s="1" t="s">
        <v>541</v>
      </c>
    </row>
    <row r="4196" spans="1:48" ht="13">
      <c r="A4196" t="s">
        <v>16343</v>
      </c>
      <c r="B4196" s="8">
        <v>45103.836608518519</v>
      </c>
      <c r="C4196" s="1" t="s">
        <v>803</v>
      </c>
      <c r="D4196" s="1" t="s">
        <v>204</v>
      </c>
      <c r="E4196" s="1" t="s">
        <v>16344</v>
      </c>
      <c r="F4196" s="16" t="s">
        <v>36916</v>
      </c>
      <c r="I4196" s="1" t="s">
        <v>241</v>
      </c>
      <c r="J4196" s="1" t="s">
        <v>352</v>
      </c>
      <c r="K4196" s="1" t="s">
        <v>1128</v>
      </c>
      <c r="M4196" s="1" t="s">
        <v>16345</v>
      </c>
      <c r="N4196" s="1" t="s">
        <v>4647</v>
      </c>
      <c r="AK4196" s="1" t="s">
        <v>13768</v>
      </c>
      <c r="AM4196" s="1">
        <v>25000</v>
      </c>
      <c r="AN4196" s="1" t="s">
        <v>16346</v>
      </c>
      <c r="AO4196" s="1" t="s">
        <v>70</v>
      </c>
      <c r="AQ4196" s="1" t="s">
        <v>16347</v>
      </c>
      <c r="AR4196" s="9">
        <v>1125000</v>
      </c>
      <c r="AT4196" s="1" t="s">
        <v>13379</v>
      </c>
      <c r="AV4196" s="1" t="s">
        <v>137</v>
      </c>
    </row>
    <row r="4197" spans="1:48" ht="13">
      <c r="A4197" t="s">
        <v>16348</v>
      </c>
      <c r="B4197" s="8">
        <v>45103.839169340281</v>
      </c>
      <c r="C4197" s="1" t="s">
        <v>803</v>
      </c>
      <c r="D4197" s="1" t="s">
        <v>204</v>
      </c>
      <c r="E4197" s="1" t="s">
        <v>16344</v>
      </c>
      <c r="F4197" s="16" t="s">
        <v>36917</v>
      </c>
      <c r="I4197" s="1" t="s">
        <v>241</v>
      </c>
      <c r="J4197" s="1" t="s">
        <v>352</v>
      </c>
      <c r="K4197" s="1" t="s">
        <v>1128</v>
      </c>
      <c r="M4197" s="1" t="s">
        <v>16349</v>
      </c>
      <c r="N4197" s="1" t="s">
        <v>4647</v>
      </c>
      <c r="AK4197" s="1" t="s">
        <v>13768</v>
      </c>
      <c r="AM4197" s="1">
        <v>22000</v>
      </c>
      <c r="AN4197" s="1" t="s">
        <v>16350</v>
      </c>
      <c r="AO4197" s="1" t="s">
        <v>70</v>
      </c>
      <c r="AQ4197" s="1">
        <v>75</v>
      </c>
      <c r="AR4197" s="9">
        <v>1650000</v>
      </c>
      <c r="AT4197" s="1" t="s">
        <v>13379</v>
      </c>
      <c r="AV4197" s="1" t="s">
        <v>421</v>
      </c>
    </row>
    <row r="4198" spans="1:48" ht="13">
      <c r="A4198" t="s">
        <v>16351</v>
      </c>
      <c r="B4198" s="8">
        <v>45103.841776412039</v>
      </c>
      <c r="C4198" s="1" t="s">
        <v>803</v>
      </c>
      <c r="D4198" s="1" t="s">
        <v>204</v>
      </c>
      <c r="E4198" s="1" t="s">
        <v>16344</v>
      </c>
      <c r="F4198" s="16" t="s">
        <v>36918</v>
      </c>
      <c r="I4198" s="1" t="s">
        <v>241</v>
      </c>
      <c r="J4198" s="1" t="s">
        <v>352</v>
      </c>
      <c r="K4198" s="1" t="s">
        <v>1128</v>
      </c>
      <c r="M4198" s="1" t="s">
        <v>16352</v>
      </c>
      <c r="N4198" s="1" t="s">
        <v>4647</v>
      </c>
      <c r="AK4198" s="1" t="s">
        <v>10280</v>
      </c>
      <c r="AM4198" s="1">
        <v>3000</v>
      </c>
      <c r="AN4198" s="1" t="s">
        <v>16353</v>
      </c>
      <c r="AO4198" s="1" t="s">
        <v>70</v>
      </c>
      <c r="AQ4198" s="1" t="s">
        <v>13946</v>
      </c>
      <c r="AR4198" s="9">
        <v>15000</v>
      </c>
      <c r="AT4198" s="1" t="s">
        <v>13379</v>
      </c>
      <c r="AV4198" s="1" t="s">
        <v>137</v>
      </c>
    </row>
    <row r="4199" spans="1:48" ht="13">
      <c r="A4199" t="s">
        <v>16354</v>
      </c>
      <c r="B4199" s="8">
        <v>45103.870792650458</v>
      </c>
      <c r="C4199" s="1" t="s">
        <v>4899</v>
      </c>
      <c r="D4199" s="1" t="s">
        <v>204</v>
      </c>
      <c r="E4199" s="1" t="s">
        <v>16355</v>
      </c>
      <c r="F4199" s="16" t="s">
        <v>36919</v>
      </c>
      <c r="I4199" s="1" t="s">
        <v>75</v>
      </c>
      <c r="J4199" s="1" t="s">
        <v>0</v>
      </c>
      <c r="K4199" s="1" t="s">
        <v>7053</v>
      </c>
      <c r="M4199" s="1" t="s">
        <v>16356</v>
      </c>
      <c r="N4199" s="1" t="s">
        <v>112</v>
      </c>
      <c r="O4199" s="1">
        <v>12.7</v>
      </c>
      <c r="P4199" s="1">
        <v>7</v>
      </c>
      <c r="Q4199" s="1">
        <v>7</v>
      </c>
      <c r="R4199" s="1">
        <v>4000</v>
      </c>
      <c r="S4199" s="1">
        <v>4</v>
      </c>
      <c r="T4199" s="1">
        <v>3</v>
      </c>
      <c r="W4199" s="1" t="s">
        <v>16357</v>
      </c>
      <c r="AO4199" s="1" t="s">
        <v>70</v>
      </c>
      <c r="AR4199" s="9">
        <v>235000000</v>
      </c>
      <c r="AT4199" s="1" t="s">
        <v>15119</v>
      </c>
      <c r="AV4199" s="1" t="s">
        <v>421</v>
      </c>
    </row>
    <row r="4200" spans="1:48" ht="13">
      <c r="A4200" t="s">
        <v>16358</v>
      </c>
      <c r="B4200" s="8">
        <v>45103.873110914355</v>
      </c>
      <c r="C4200" s="1" t="s">
        <v>4899</v>
      </c>
      <c r="D4200" s="1" t="s">
        <v>204</v>
      </c>
      <c r="E4200" s="1" t="s">
        <v>16359</v>
      </c>
      <c r="F4200" s="16" t="s">
        <v>36920</v>
      </c>
      <c r="I4200" s="1" t="s">
        <v>75</v>
      </c>
      <c r="J4200" s="1" t="s">
        <v>1</v>
      </c>
      <c r="K4200" s="1" t="s">
        <v>1128</v>
      </c>
      <c r="M4200" s="1" t="s">
        <v>995</v>
      </c>
      <c r="N4200" s="1" t="s">
        <v>152</v>
      </c>
      <c r="X4200" s="1">
        <v>40</v>
      </c>
      <c r="Z4200" s="1" t="s">
        <v>1102</v>
      </c>
      <c r="AA4200" s="1" t="s">
        <v>16360</v>
      </c>
      <c r="AO4200" s="1" t="s">
        <v>70</v>
      </c>
      <c r="AP4200" s="1">
        <v>20000000</v>
      </c>
      <c r="AR4200" s="9"/>
      <c r="AT4200" s="1" t="s">
        <v>13379</v>
      </c>
      <c r="AV4200" s="1" t="s">
        <v>541</v>
      </c>
    </row>
    <row r="4201" spans="1:48" ht="13">
      <c r="A4201" t="s">
        <v>16361</v>
      </c>
      <c r="B4201" s="8">
        <v>45105.589655000003</v>
      </c>
      <c r="C4201" s="1" t="s">
        <v>803</v>
      </c>
      <c r="D4201" s="1" t="s">
        <v>61</v>
      </c>
      <c r="E4201" s="1" t="s">
        <v>16362</v>
      </c>
      <c r="F4201" s="16" t="s">
        <v>36921</v>
      </c>
      <c r="I4201" s="1" t="s">
        <v>75</v>
      </c>
      <c r="J4201" s="1" t="s">
        <v>1</v>
      </c>
      <c r="K4201" s="1" t="s">
        <v>4295</v>
      </c>
      <c r="M4201" s="1" t="s">
        <v>16363</v>
      </c>
      <c r="N4201" s="1" t="s">
        <v>681</v>
      </c>
      <c r="X4201" s="1">
        <v>40</v>
      </c>
      <c r="Y4201" s="1" t="s">
        <v>16364</v>
      </c>
      <c r="AA4201" s="1" t="s">
        <v>16365</v>
      </c>
      <c r="AO4201" s="1" t="s">
        <v>70</v>
      </c>
      <c r="AP4201" s="1">
        <v>4500000</v>
      </c>
      <c r="AR4201" s="9">
        <v>180000000</v>
      </c>
      <c r="AT4201" s="1" t="s">
        <v>13379</v>
      </c>
      <c r="AV4201" s="1" t="s">
        <v>421</v>
      </c>
    </row>
    <row r="4202" spans="1:48" ht="13">
      <c r="A4202" t="s">
        <v>16366</v>
      </c>
      <c r="B4202" s="8">
        <v>45105.599581365736</v>
      </c>
      <c r="C4202" s="1" t="s">
        <v>803</v>
      </c>
      <c r="D4202" s="1" t="s">
        <v>61</v>
      </c>
      <c r="E4202" s="1" t="s">
        <v>16367</v>
      </c>
      <c r="F4202" s="16" t="s">
        <v>36922</v>
      </c>
      <c r="I4202" s="1" t="s">
        <v>75</v>
      </c>
      <c r="J4202" s="1" t="s">
        <v>1</v>
      </c>
      <c r="K4202" s="1" t="s">
        <v>3504</v>
      </c>
      <c r="M4202" s="1" t="s">
        <v>16368</v>
      </c>
      <c r="N4202" s="1" t="s">
        <v>681</v>
      </c>
      <c r="X4202" s="1">
        <v>40</v>
      </c>
      <c r="Y4202" s="1" t="s">
        <v>16369</v>
      </c>
      <c r="AA4202" s="1" t="s">
        <v>16370</v>
      </c>
      <c r="AO4202" s="1" t="s">
        <v>70</v>
      </c>
      <c r="AP4202" s="1">
        <v>3000000</v>
      </c>
      <c r="AR4202" s="9">
        <v>120000000</v>
      </c>
      <c r="AT4202" s="1" t="s">
        <v>13379</v>
      </c>
      <c r="AV4202" s="1" t="s">
        <v>421</v>
      </c>
    </row>
    <row r="4203" spans="1:48" ht="13">
      <c r="A4203" t="s">
        <v>16371</v>
      </c>
      <c r="B4203" s="8">
        <v>45105.657486203709</v>
      </c>
      <c r="C4203" s="1" t="s">
        <v>803</v>
      </c>
      <c r="D4203" s="1" t="s">
        <v>61</v>
      </c>
      <c r="E4203" s="1" t="s">
        <v>5167</v>
      </c>
      <c r="F4203" s="16" t="s">
        <v>36923</v>
      </c>
      <c r="I4203" s="1" t="s">
        <v>75</v>
      </c>
      <c r="J4203" s="1" t="s">
        <v>0</v>
      </c>
      <c r="K4203" s="1" t="s">
        <v>64</v>
      </c>
      <c r="M4203" s="1" t="s">
        <v>16372</v>
      </c>
      <c r="N4203" s="1" t="s">
        <v>2723</v>
      </c>
      <c r="O4203" s="1">
        <v>9</v>
      </c>
      <c r="P4203" s="1">
        <v>3</v>
      </c>
      <c r="Q4203" s="1">
        <v>2</v>
      </c>
      <c r="R4203" s="1">
        <v>1213</v>
      </c>
      <c r="S4203" s="1">
        <v>2</v>
      </c>
      <c r="T4203" s="1">
        <v>2</v>
      </c>
      <c r="W4203" s="1" t="s">
        <v>16373</v>
      </c>
      <c r="AO4203" s="1" t="s">
        <v>70</v>
      </c>
      <c r="AR4203" s="9">
        <v>24000000</v>
      </c>
      <c r="AT4203" s="1" t="s">
        <v>13379</v>
      </c>
      <c r="AV4203" s="1" t="s">
        <v>541</v>
      </c>
    </row>
    <row r="4204" spans="1:48" ht="13">
      <c r="A4204" t="s">
        <v>16374</v>
      </c>
      <c r="B4204" s="8">
        <v>45105.734889652776</v>
      </c>
      <c r="C4204" s="1" t="s">
        <v>803</v>
      </c>
      <c r="D4204" s="1" t="s">
        <v>61</v>
      </c>
      <c r="E4204" s="1" t="s">
        <v>16375</v>
      </c>
      <c r="F4204" s="16" t="s">
        <v>36924</v>
      </c>
      <c r="I4204" s="1" t="s">
        <v>241</v>
      </c>
      <c r="J4204" s="1" t="s">
        <v>352</v>
      </c>
      <c r="K4204" s="1" t="s">
        <v>1128</v>
      </c>
      <c r="M4204" s="1" t="s">
        <v>16376</v>
      </c>
      <c r="N4204" s="1" t="s">
        <v>554</v>
      </c>
      <c r="AK4204" s="1" t="s">
        <v>13768</v>
      </c>
      <c r="AM4204" s="1">
        <v>2100</v>
      </c>
      <c r="AN4204" s="1" t="s">
        <v>16377</v>
      </c>
      <c r="AO4204" s="1" t="s">
        <v>70</v>
      </c>
      <c r="AR4204" s="9">
        <v>115000</v>
      </c>
      <c r="AT4204" s="1" t="s">
        <v>13379</v>
      </c>
      <c r="AV4204" s="1" t="s">
        <v>137</v>
      </c>
    </row>
    <row r="4205" spans="1:48" ht="13">
      <c r="A4205" t="s">
        <v>16378</v>
      </c>
      <c r="B4205" s="8">
        <v>45105.750272118057</v>
      </c>
      <c r="C4205" s="1" t="s">
        <v>803</v>
      </c>
      <c r="D4205" s="1" t="s">
        <v>61</v>
      </c>
      <c r="E4205" s="1" t="s">
        <v>16379</v>
      </c>
      <c r="F4205" s="16" t="s">
        <v>36925</v>
      </c>
      <c r="I4205" s="1" t="s">
        <v>75</v>
      </c>
      <c r="J4205" s="1" t="s">
        <v>0</v>
      </c>
      <c r="K4205" s="1" t="s">
        <v>64</v>
      </c>
      <c r="M4205" s="1" t="s">
        <v>16380</v>
      </c>
      <c r="N4205" s="1" t="s">
        <v>448</v>
      </c>
      <c r="O4205" s="1">
        <v>10</v>
      </c>
      <c r="P4205" s="1">
        <v>5</v>
      </c>
      <c r="Q4205" s="1">
        <v>3</v>
      </c>
      <c r="R4205" s="1">
        <v>3250</v>
      </c>
      <c r="S4205" s="1">
        <v>3</v>
      </c>
      <c r="T4205" s="1">
        <v>4</v>
      </c>
      <c r="U4205" s="1" t="s">
        <v>90</v>
      </c>
      <c r="V4205" s="1" t="s">
        <v>487</v>
      </c>
      <c r="W4205" s="1" t="s">
        <v>16381</v>
      </c>
      <c r="AO4205" s="1" t="s">
        <v>70</v>
      </c>
      <c r="AR4205" s="9">
        <v>49000000</v>
      </c>
      <c r="AT4205" s="1" t="s">
        <v>13379</v>
      </c>
      <c r="AV4205" s="1" t="s">
        <v>137</v>
      </c>
    </row>
    <row r="4206" spans="1:48" ht="13">
      <c r="A4206" t="s">
        <v>16382</v>
      </c>
      <c r="B4206" s="8">
        <v>45105.782946724532</v>
      </c>
      <c r="C4206" s="1" t="s">
        <v>132</v>
      </c>
      <c r="D4206" s="1" t="s">
        <v>61</v>
      </c>
      <c r="E4206" s="1" t="s">
        <v>16383</v>
      </c>
      <c r="F4206" s="16" t="s">
        <v>36926</v>
      </c>
      <c r="I4206" s="1" t="s">
        <v>75</v>
      </c>
      <c r="J4206" s="1" t="s">
        <v>2</v>
      </c>
      <c r="M4206" s="1" t="s">
        <v>364</v>
      </c>
      <c r="N4206" s="1" t="s">
        <v>364</v>
      </c>
      <c r="AB4206" s="1" t="s">
        <v>122</v>
      </c>
      <c r="AC4206" s="1">
        <v>4</v>
      </c>
      <c r="AD4206" s="1">
        <v>3</v>
      </c>
      <c r="AE4206" s="1">
        <v>2</v>
      </c>
      <c r="AF4206" s="1">
        <v>1330</v>
      </c>
      <c r="AG4206" s="1" t="s">
        <v>107</v>
      </c>
      <c r="AJ4206" s="1" t="s">
        <v>16384</v>
      </c>
      <c r="AO4206" s="1" t="s">
        <v>70</v>
      </c>
      <c r="AR4206" s="9">
        <v>45000000</v>
      </c>
      <c r="AU4206" s="1" t="s">
        <v>6530</v>
      </c>
      <c r="AV4206" s="1" t="s">
        <v>541</v>
      </c>
    </row>
    <row r="4207" spans="1:48" ht="13">
      <c r="A4207" t="s">
        <v>16385</v>
      </c>
      <c r="B4207" s="8">
        <v>45105.79467614583</v>
      </c>
      <c r="C4207" s="1" t="s">
        <v>132</v>
      </c>
      <c r="D4207" s="1" t="s">
        <v>61</v>
      </c>
      <c r="E4207" s="1" t="s">
        <v>16386</v>
      </c>
      <c r="F4207" s="16" t="s">
        <v>36927</v>
      </c>
      <c r="I4207" s="1" t="s">
        <v>75</v>
      </c>
      <c r="J4207" s="1" t="s">
        <v>2</v>
      </c>
      <c r="M4207" s="1" t="s">
        <v>10171</v>
      </c>
      <c r="N4207" s="1" t="s">
        <v>77</v>
      </c>
      <c r="AB4207" s="1" t="s">
        <v>122</v>
      </c>
      <c r="AC4207" s="1">
        <v>2</v>
      </c>
      <c r="AD4207" s="1">
        <v>3</v>
      </c>
      <c r="AE4207" s="1">
        <v>2</v>
      </c>
      <c r="AF4207" s="1">
        <v>1450</v>
      </c>
      <c r="AG4207" s="1" t="s">
        <v>107</v>
      </c>
      <c r="AJ4207" s="1" t="s">
        <v>16387</v>
      </c>
      <c r="AO4207" s="1" t="s">
        <v>70</v>
      </c>
      <c r="AR4207" s="9">
        <v>55000000</v>
      </c>
      <c r="AU4207" s="1" t="s">
        <v>6530</v>
      </c>
      <c r="AV4207" s="1" t="s">
        <v>137</v>
      </c>
    </row>
    <row r="4208" spans="1:48" ht="13">
      <c r="A4208" t="s">
        <v>16388</v>
      </c>
      <c r="B4208" s="8">
        <v>45105.819306342593</v>
      </c>
      <c r="C4208" s="1" t="s">
        <v>132</v>
      </c>
      <c r="D4208" s="1" t="s">
        <v>61</v>
      </c>
      <c r="E4208" s="1" t="s">
        <v>16389</v>
      </c>
      <c r="F4208" s="16" t="s">
        <v>36928</v>
      </c>
      <c r="G4208" s="11" t="s">
        <v>16390</v>
      </c>
      <c r="I4208" s="1" t="s">
        <v>75</v>
      </c>
      <c r="J4208" s="1" t="s">
        <v>0</v>
      </c>
      <c r="M4208" s="1" t="s">
        <v>16391</v>
      </c>
      <c r="N4208" s="1" t="s">
        <v>448</v>
      </c>
      <c r="O4208" s="1">
        <v>73</v>
      </c>
      <c r="P4208" s="1">
        <v>6</v>
      </c>
      <c r="Q4208" s="1">
        <v>3</v>
      </c>
      <c r="R4208" s="1">
        <v>3500</v>
      </c>
      <c r="S4208" s="1">
        <v>1</v>
      </c>
      <c r="T4208" s="1">
        <v>5</v>
      </c>
      <c r="U4208" s="1">
        <v>111</v>
      </c>
      <c r="W4208" s="1" t="s">
        <v>16392</v>
      </c>
      <c r="AO4208" s="1" t="s">
        <v>70</v>
      </c>
      <c r="AR4208" s="9">
        <v>85000000</v>
      </c>
      <c r="AV4208" s="1" t="s">
        <v>137</v>
      </c>
    </row>
    <row r="4209" spans="1:48" ht="13">
      <c r="A4209" t="s">
        <v>16393</v>
      </c>
      <c r="B4209" s="8">
        <v>45105.827588668981</v>
      </c>
      <c r="C4209" s="1" t="s">
        <v>132</v>
      </c>
      <c r="D4209" s="1" t="s">
        <v>61</v>
      </c>
      <c r="E4209" s="1" t="s">
        <v>16394</v>
      </c>
      <c r="F4209" s="16" t="s">
        <v>36929</v>
      </c>
      <c r="I4209" s="1" t="s">
        <v>241</v>
      </c>
      <c r="J4209" s="1" t="s">
        <v>0</v>
      </c>
      <c r="M4209" s="1" t="s">
        <v>16395</v>
      </c>
      <c r="N4209" s="1" t="s">
        <v>466</v>
      </c>
      <c r="O4209" s="1">
        <v>19.5</v>
      </c>
      <c r="P4209" s="1">
        <v>4</v>
      </c>
      <c r="Q4209" s="1">
        <v>3</v>
      </c>
      <c r="R4209" s="1">
        <v>2000</v>
      </c>
      <c r="S4209" s="1">
        <v>2</v>
      </c>
      <c r="T4209" s="1">
        <v>3</v>
      </c>
      <c r="W4209" s="1" t="s">
        <v>16396</v>
      </c>
      <c r="AO4209" s="1" t="s">
        <v>70</v>
      </c>
      <c r="AR4209" s="9">
        <v>85000</v>
      </c>
      <c r="AV4209" s="1" t="s">
        <v>137</v>
      </c>
    </row>
    <row r="4210" spans="1:48" ht="13">
      <c r="A4210" t="s">
        <v>16397</v>
      </c>
      <c r="B4210" s="8">
        <v>45105.917944224537</v>
      </c>
      <c r="C4210" s="1" t="s">
        <v>803</v>
      </c>
      <c r="D4210" s="1" t="s">
        <v>61</v>
      </c>
      <c r="E4210" s="1" t="s">
        <v>16398</v>
      </c>
      <c r="F4210" s="16" t="s">
        <v>36930</v>
      </c>
      <c r="I4210" s="1" t="s">
        <v>75</v>
      </c>
      <c r="J4210" s="1" t="s">
        <v>1</v>
      </c>
      <c r="K4210" s="1" t="s">
        <v>4295</v>
      </c>
      <c r="M4210" s="1" t="s">
        <v>16372</v>
      </c>
      <c r="N4210" s="1" t="s">
        <v>2723</v>
      </c>
      <c r="X4210" s="1">
        <v>20</v>
      </c>
      <c r="Y4210" s="1" t="s">
        <v>16399</v>
      </c>
      <c r="AA4210" s="1" t="s">
        <v>16400</v>
      </c>
      <c r="AO4210" s="1" t="s">
        <v>70</v>
      </c>
      <c r="AP4210" s="1">
        <v>2000000</v>
      </c>
      <c r="AR4210" s="9">
        <v>40000000</v>
      </c>
      <c r="AT4210" s="1" t="s">
        <v>13379</v>
      </c>
      <c r="AV4210" s="1" t="s">
        <v>541</v>
      </c>
    </row>
    <row r="4211" spans="1:48" ht="13">
      <c r="A4211" t="s">
        <v>16401</v>
      </c>
      <c r="B4211" s="8">
        <v>45105.937613333328</v>
      </c>
      <c r="C4211" s="1" t="s">
        <v>803</v>
      </c>
      <c r="D4211" s="1" t="s">
        <v>61</v>
      </c>
      <c r="E4211" s="1" t="s">
        <v>13798</v>
      </c>
      <c r="F4211" s="16" t="s">
        <v>36931</v>
      </c>
      <c r="I4211" s="1" t="s">
        <v>241</v>
      </c>
      <c r="J4211" s="1" t="s">
        <v>0</v>
      </c>
      <c r="K4211" s="1" t="s">
        <v>1128</v>
      </c>
      <c r="M4211" s="1" t="s">
        <v>16402</v>
      </c>
      <c r="N4211" s="1" t="s">
        <v>152</v>
      </c>
      <c r="O4211" s="1">
        <v>10</v>
      </c>
      <c r="P4211" s="1">
        <v>6</v>
      </c>
      <c r="Q4211" s="1">
        <v>6</v>
      </c>
      <c r="R4211" s="1">
        <v>4500</v>
      </c>
      <c r="S4211" s="1">
        <v>2</v>
      </c>
      <c r="T4211" s="1">
        <v>5</v>
      </c>
      <c r="V4211" s="1" t="s">
        <v>274</v>
      </c>
      <c r="W4211" s="1" t="s">
        <v>16403</v>
      </c>
      <c r="AO4211" s="1" t="s">
        <v>70</v>
      </c>
      <c r="AR4211" s="9">
        <v>650000</v>
      </c>
      <c r="AT4211" s="1" t="s">
        <v>13379</v>
      </c>
      <c r="AV4211" s="1" t="s">
        <v>137</v>
      </c>
    </row>
    <row r="4212" spans="1:48" ht="13">
      <c r="A4212" t="s">
        <v>16404</v>
      </c>
      <c r="B4212" s="8">
        <v>45105.950348645834</v>
      </c>
      <c r="C4212" s="1" t="s">
        <v>803</v>
      </c>
      <c r="D4212" s="1" t="s">
        <v>204</v>
      </c>
      <c r="E4212" s="1" t="s">
        <v>16405</v>
      </c>
      <c r="F4212" s="16" t="s">
        <v>36932</v>
      </c>
      <c r="I4212" s="1" t="s">
        <v>75</v>
      </c>
      <c r="J4212" s="1" t="s">
        <v>1</v>
      </c>
      <c r="K4212" s="1" t="s">
        <v>64</v>
      </c>
      <c r="M4212" s="1" t="s">
        <v>16406</v>
      </c>
      <c r="N4212" s="1" t="s">
        <v>681</v>
      </c>
      <c r="X4212" s="1">
        <v>10</v>
      </c>
      <c r="Y4212" s="1" t="s">
        <v>3699</v>
      </c>
      <c r="AA4212" s="1" t="s">
        <v>16407</v>
      </c>
      <c r="AO4212" s="1" t="s">
        <v>70</v>
      </c>
      <c r="AP4212" s="1">
        <v>3300000</v>
      </c>
      <c r="AR4212" s="9">
        <v>33000000</v>
      </c>
      <c r="AT4212" s="1" t="s">
        <v>13379</v>
      </c>
      <c r="AV4212" s="1" t="s">
        <v>137</v>
      </c>
    </row>
    <row r="4213" spans="1:48" ht="13">
      <c r="A4213" t="s">
        <v>16408</v>
      </c>
      <c r="B4213" s="8">
        <v>45105.97319960648</v>
      </c>
      <c r="C4213" s="1" t="s">
        <v>803</v>
      </c>
      <c r="D4213" s="1" t="s">
        <v>204</v>
      </c>
      <c r="E4213" s="1" t="s">
        <v>16409</v>
      </c>
      <c r="F4213" s="16" t="s">
        <v>36933</v>
      </c>
      <c r="I4213" s="1" t="s">
        <v>75</v>
      </c>
      <c r="J4213" s="1" t="s">
        <v>0</v>
      </c>
      <c r="K4213" s="1" t="s">
        <v>64</v>
      </c>
      <c r="M4213" s="1" t="s">
        <v>16410</v>
      </c>
      <c r="N4213" s="1" t="s">
        <v>681</v>
      </c>
      <c r="O4213" s="1">
        <v>6.25</v>
      </c>
      <c r="P4213" s="1">
        <v>5</v>
      </c>
      <c r="Q4213" s="1">
        <v>3</v>
      </c>
      <c r="R4213" s="1">
        <v>2900</v>
      </c>
      <c r="S4213" s="1">
        <v>3</v>
      </c>
      <c r="T4213" s="1">
        <v>2</v>
      </c>
      <c r="W4213" s="1" t="s">
        <v>16411</v>
      </c>
      <c r="AO4213" s="1" t="s">
        <v>70</v>
      </c>
      <c r="AR4213" s="9">
        <v>75000000</v>
      </c>
      <c r="AT4213" s="1" t="s">
        <v>13379</v>
      </c>
      <c r="AV4213" s="1" t="s">
        <v>137</v>
      </c>
    </row>
    <row r="4214" spans="1:48" ht="13">
      <c r="A4214" t="s">
        <v>16412</v>
      </c>
      <c r="B4214" s="8">
        <v>45105.9906343287</v>
      </c>
      <c r="C4214" s="1" t="s">
        <v>803</v>
      </c>
      <c r="D4214" s="1" t="s">
        <v>61</v>
      </c>
      <c r="E4214" s="1" t="s">
        <v>16413</v>
      </c>
      <c r="F4214" s="16" t="s">
        <v>36934</v>
      </c>
      <c r="I4214" s="1" t="s">
        <v>75</v>
      </c>
      <c r="J4214" s="1" t="s">
        <v>0</v>
      </c>
      <c r="K4214" s="1" t="s">
        <v>64</v>
      </c>
      <c r="M4214" s="1" t="s">
        <v>16414</v>
      </c>
      <c r="N4214" s="1" t="s">
        <v>121</v>
      </c>
      <c r="O4214" s="1">
        <v>5.72</v>
      </c>
      <c r="P4214" s="1">
        <v>3</v>
      </c>
      <c r="Q4214" s="1">
        <v>1</v>
      </c>
      <c r="R4214" s="1">
        <v>1500</v>
      </c>
      <c r="S4214" s="1">
        <v>1</v>
      </c>
      <c r="T4214" s="1">
        <v>1</v>
      </c>
      <c r="W4214" s="1" t="s">
        <v>16415</v>
      </c>
      <c r="AO4214" s="1" t="s">
        <v>70</v>
      </c>
      <c r="AR4214" s="9">
        <v>10500000</v>
      </c>
      <c r="AV4214" s="1" t="s">
        <v>541</v>
      </c>
    </row>
    <row r="4215" spans="1:48" ht="13">
      <c r="A4215" t="s">
        <v>16416</v>
      </c>
      <c r="B4215" s="8">
        <v>45106.014912280094</v>
      </c>
      <c r="C4215" s="1" t="s">
        <v>803</v>
      </c>
      <c r="D4215" s="1" t="s">
        <v>61</v>
      </c>
      <c r="E4215" s="1" t="s">
        <v>16417</v>
      </c>
      <c r="F4215" s="16" t="s">
        <v>36935</v>
      </c>
      <c r="I4215" s="1" t="s">
        <v>75</v>
      </c>
      <c r="J4215" s="1" t="s">
        <v>0</v>
      </c>
      <c r="K4215" s="1" t="s">
        <v>64</v>
      </c>
      <c r="M4215" s="1" t="s">
        <v>16418</v>
      </c>
      <c r="N4215" s="1" t="s">
        <v>644</v>
      </c>
      <c r="O4215" s="1">
        <v>12</v>
      </c>
      <c r="P4215" s="1">
        <v>3</v>
      </c>
      <c r="Q4215" s="1">
        <v>1</v>
      </c>
      <c r="R4215" s="1">
        <v>3000</v>
      </c>
      <c r="S4215" s="1">
        <v>1</v>
      </c>
      <c r="T4215" s="1">
        <v>4</v>
      </c>
      <c r="W4215" s="1" t="s">
        <v>16419</v>
      </c>
      <c r="AO4215" s="1" t="s">
        <v>70</v>
      </c>
      <c r="AR4215" s="9">
        <v>19500000</v>
      </c>
      <c r="AV4215" s="1" t="s">
        <v>137</v>
      </c>
    </row>
    <row r="4216" spans="1:48" ht="13">
      <c r="A4216" t="s">
        <v>16420</v>
      </c>
      <c r="B4216" s="8">
        <v>45106.311459606484</v>
      </c>
      <c r="C4216" s="1" t="s">
        <v>11244</v>
      </c>
      <c r="D4216" s="1" t="s">
        <v>61</v>
      </c>
      <c r="E4216" s="1" t="s">
        <v>16421</v>
      </c>
      <c r="F4216" s="16" t="s">
        <v>36936</v>
      </c>
      <c r="I4216" s="1" t="s">
        <v>241</v>
      </c>
      <c r="J4216" s="1" t="s">
        <v>2</v>
      </c>
      <c r="M4216" s="1" t="s">
        <v>16422</v>
      </c>
      <c r="N4216" s="1"/>
      <c r="AB4216" s="1" t="s">
        <v>122</v>
      </c>
      <c r="AC4216" s="1">
        <v>25</v>
      </c>
      <c r="AD4216" s="1">
        <v>3</v>
      </c>
      <c r="AE4216" s="1">
        <v>2</v>
      </c>
      <c r="AF4216" s="1">
        <v>1872</v>
      </c>
      <c r="AG4216" s="1" t="s">
        <v>107</v>
      </c>
      <c r="AI4216" s="1" t="s">
        <v>123</v>
      </c>
      <c r="AO4216" s="1" t="s">
        <v>70</v>
      </c>
      <c r="AR4216" s="9">
        <v>250000</v>
      </c>
      <c r="AU4216" s="1" t="s">
        <v>6530</v>
      </c>
      <c r="AV4216" s="1" t="s">
        <v>541</v>
      </c>
    </row>
    <row r="4217" spans="1:48" ht="13">
      <c r="A4217" t="s">
        <v>16423</v>
      </c>
      <c r="B4217" s="8">
        <v>45106.31318646991</v>
      </c>
      <c r="C4217" s="1" t="s">
        <v>11244</v>
      </c>
      <c r="D4217" s="1" t="s">
        <v>61</v>
      </c>
      <c r="E4217" s="1" t="s">
        <v>16424</v>
      </c>
      <c r="F4217" s="16" t="s">
        <v>36937</v>
      </c>
      <c r="I4217" s="1" t="s">
        <v>75</v>
      </c>
      <c r="J4217" s="1" t="s">
        <v>2</v>
      </c>
      <c r="M4217" s="1" t="s">
        <v>16425</v>
      </c>
      <c r="N4217" s="1" t="s">
        <v>121</v>
      </c>
      <c r="AB4217" s="1" t="s">
        <v>122</v>
      </c>
      <c r="AC4217" s="1">
        <v>3</v>
      </c>
      <c r="AD4217" s="1">
        <v>2</v>
      </c>
      <c r="AE4217" s="1">
        <v>2</v>
      </c>
      <c r="AF4217" s="1">
        <v>850</v>
      </c>
      <c r="AG4217" s="1" t="s">
        <v>107</v>
      </c>
      <c r="AI4217" s="1" t="s">
        <v>123</v>
      </c>
      <c r="AO4217" s="1" t="s">
        <v>70</v>
      </c>
      <c r="AR4217" s="9">
        <v>20000000</v>
      </c>
      <c r="AU4217" s="1" t="s">
        <v>6530</v>
      </c>
      <c r="AV4217" s="1" t="s">
        <v>137</v>
      </c>
    </row>
    <row r="4218" spans="1:48" ht="13">
      <c r="A4218" t="s">
        <v>16426</v>
      </c>
      <c r="B4218" s="8">
        <v>45106.541482071756</v>
      </c>
      <c r="C4218" s="1" t="s">
        <v>803</v>
      </c>
      <c r="D4218" s="1" t="s">
        <v>61</v>
      </c>
      <c r="E4218" s="1" t="s">
        <v>16427</v>
      </c>
      <c r="F4218" s="16" t="s">
        <v>36938</v>
      </c>
      <c r="I4218" s="1" t="s">
        <v>241</v>
      </c>
      <c r="J4218" s="1" t="s">
        <v>352</v>
      </c>
      <c r="K4218" s="1" t="s">
        <v>16428</v>
      </c>
      <c r="M4218" s="1" t="s">
        <v>10275</v>
      </c>
      <c r="N4218" s="1" t="s">
        <v>307</v>
      </c>
      <c r="AK4218" s="1" t="s">
        <v>16429</v>
      </c>
      <c r="AL4218" s="1">
        <v>15</v>
      </c>
      <c r="AM4218" s="1">
        <v>5100</v>
      </c>
      <c r="AN4218" s="1" t="s">
        <v>16430</v>
      </c>
      <c r="AO4218" s="1" t="s">
        <v>70</v>
      </c>
      <c r="AR4218" s="9">
        <v>300000</v>
      </c>
      <c r="AT4218" s="1" t="s">
        <v>13379</v>
      </c>
      <c r="AV4218" s="1" t="s">
        <v>137</v>
      </c>
    </row>
    <row r="4219" spans="1:48" ht="13">
      <c r="A4219" t="s">
        <v>16431</v>
      </c>
      <c r="B4219" s="8">
        <v>45106.597488703701</v>
      </c>
      <c r="C4219" s="1" t="s">
        <v>803</v>
      </c>
      <c r="D4219" s="1" t="s">
        <v>61</v>
      </c>
      <c r="E4219" s="1" t="s">
        <v>16432</v>
      </c>
      <c r="F4219" s="16" t="s">
        <v>36939</v>
      </c>
      <c r="I4219" s="1" t="s">
        <v>75</v>
      </c>
      <c r="J4219" s="1" t="s">
        <v>0</v>
      </c>
      <c r="K4219" s="1" t="s">
        <v>64</v>
      </c>
      <c r="M4219" s="1" t="s">
        <v>16433</v>
      </c>
      <c r="N4219" s="1" t="s">
        <v>121</v>
      </c>
      <c r="O4219" s="1">
        <v>40</v>
      </c>
      <c r="P4219" s="1">
        <v>3</v>
      </c>
      <c r="Q4219" s="1">
        <v>2</v>
      </c>
      <c r="R4219" s="1">
        <v>4000</v>
      </c>
      <c r="S4219" s="1">
        <v>2</v>
      </c>
      <c r="T4219" s="1">
        <v>10</v>
      </c>
      <c r="V4219" s="1" t="s">
        <v>349</v>
      </c>
      <c r="W4219" s="1" t="s">
        <v>16434</v>
      </c>
      <c r="AO4219" s="1" t="s">
        <v>70</v>
      </c>
      <c r="AR4219" s="9">
        <v>40000000</v>
      </c>
      <c r="AT4219" s="1" t="s">
        <v>13379</v>
      </c>
      <c r="AV4219" s="1" t="s">
        <v>541</v>
      </c>
    </row>
    <row r="4220" spans="1:48" ht="13">
      <c r="A4220" t="s">
        <v>16435</v>
      </c>
      <c r="B4220" s="8">
        <v>45106.623677118056</v>
      </c>
      <c r="C4220" s="1" t="s">
        <v>132</v>
      </c>
      <c r="D4220" s="1" t="s">
        <v>204</v>
      </c>
      <c r="E4220" s="1" t="s">
        <v>16436</v>
      </c>
      <c r="F4220" s="16" t="s">
        <v>36940</v>
      </c>
      <c r="I4220" s="1" t="s">
        <v>75</v>
      </c>
      <c r="J4220" s="1" t="s">
        <v>1</v>
      </c>
      <c r="M4220" s="1" t="s">
        <v>16437</v>
      </c>
      <c r="N4220" s="1" t="s">
        <v>66</v>
      </c>
      <c r="X4220" s="1">
        <v>47</v>
      </c>
      <c r="AA4220" s="1" t="s">
        <v>16438</v>
      </c>
      <c r="AO4220" s="1" t="s">
        <v>70</v>
      </c>
      <c r="AP4220" s="1">
        <v>7000000</v>
      </c>
      <c r="AR4220" s="9"/>
      <c r="AV4220" s="1" t="s">
        <v>541</v>
      </c>
    </row>
    <row r="4221" spans="1:48" ht="13">
      <c r="A4221" t="s">
        <v>16439</v>
      </c>
      <c r="B4221" s="8">
        <v>45106.644278657404</v>
      </c>
      <c r="C4221" s="1" t="s">
        <v>803</v>
      </c>
      <c r="D4221" s="1" t="s">
        <v>61</v>
      </c>
      <c r="E4221" s="1" t="s">
        <v>16440</v>
      </c>
      <c r="F4221" s="16" t="s">
        <v>36941</v>
      </c>
      <c r="I4221" s="1" t="s">
        <v>75</v>
      </c>
      <c r="J4221" s="1" t="s">
        <v>0</v>
      </c>
      <c r="K4221" s="1" t="s">
        <v>64</v>
      </c>
      <c r="M4221" s="1" t="s">
        <v>16441</v>
      </c>
      <c r="N4221" s="1" t="s">
        <v>121</v>
      </c>
      <c r="O4221" s="1">
        <v>20</v>
      </c>
      <c r="P4221" s="1">
        <v>4</v>
      </c>
      <c r="Q4221" s="1">
        <v>2</v>
      </c>
      <c r="R4221" s="1">
        <v>3600</v>
      </c>
      <c r="S4221" s="1">
        <v>2</v>
      </c>
      <c r="T4221" s="1">
        <v>3</v>
      </c>
      <c r="V4221" s="1" t="s">
        <v>487</v>
      </c>
      <c r="W4221" s="1" t="s">
        <v>16442</v>
      </c>
      <c r="AO4221" s="1" t="s">
        <v>70</v>
      </c>
      <c r="AR4221" s="9">
        <v>27500000</v>
      </c>
      <c r="AV4221" s="1" t="s">
        <v>137</v>
      </c>
    </row>
    <row r="4222" spans="1:48" ht="13">
      <c r="A4222" t="s">
        <v>16443</v>
      </c>
      <c r="B4222" s="8">
        <v>45106.719914606481</v>
      </c>
      <c r="C4222" s="1" t="s">
        <v>803</v>
      </c>
      <c r="D4222" s="1" t="s">
        <v>204</v>
      </c>
      <c r="E4222" s="1" t="s">
        <v>9954</v>
      </c>
      <c r="F4222" s="16" t="s">
        <v>36942</v>
      </c>
      <c r="I4222" s="1" t="s">
        <v>75</v>
      </c>
      <c r="J4222" s="1" t="s">
        <v>0</v>
      </c>
      <c r="K4222" s="1" t="s">
        <v>64</v>
      </c>
      <c r="M4222" s="1" t="s">
        <v>16444</v>
      </c>
      <c r="N4222" s="1" t="s">
        <v>554</v>
      </c>
      <c r="O4222" s="1">
        <v>9.5</v>
      </c>
      <c r="P4222" s="1">
        <v>4</v>
      </c>
      <c r="Q4222" s="1">
        <v>3</v>
      </c>
      <c r="R4222" s="1">
        <v>5000</v>
      </c>
      <c r="S4222" s="1">
        <v>2</v>
      </c>
      <c r="T4222" s="1">
        <v>2</v>
      </c>
      <c r="V4222" s="1" t="s">
        <v>274</v>
      </c>
      <c r="W4222" s="1" t="s">
        <v>16445</v>
      </c>
      <c r="AO4222" s="1" t="s">
        <v>70</v>
      </c>
      <c r="AR4222" s="9">
        <v>52000000</v>
      </c>
      <c r="AT4222" s="1" t="s">
        <v>13379</v>
      </c>
      <c r="AV4222" s="1" t="s">
        <v>137</v>
      </c>
    </row>
    <row r="4223" spans="1:48" ht="13">
      <c r="A4223" t="s">
        <v>16446</v>
      </c>
      <c r="B4223" s="8">
        <v>45106.912017002316</v>
      </c>
      <c r="C4223" s="1" t="s">
        <v>803</v>
      </c>
      <c r="D4223" s="1" t="s">
        <v>61</v>
      </c>
      <c r="E4223" s="1" t="s">
        <v>16447</v>
      </c>
      <c r="F4223" s="16" t="s">
        <v>36943</v>
      </c>
      <c r="I4223" s="1" t="s">
        <v>75</v>
      </c>
      <c r="J4223" s="1" t="s">
        <v>1</v>
      </c>
      <c r="K4223" s="1" t="s">
        <v>4295</v>
      </c>
      <c r="M4223" s="1" t="s">
        <v>16448</v>
      </c>
      <c r="N4223" s="1"/>
      <c r="X4223" s="1">
        <v>50</v>
      </c>
      <c r="Y4223" s="1" t="s">
        <v>4386</v>
      </c>
      <c r="AA4223" s="1" t="s">
        <v>16449</v>
      </c>
      <c r="AO4223" s="1" t="s">
        <v>70</v>
      </c>
      <c r="AP4223" s="1">
        <v>3500000</v>
      </c>
      <c r="AR4223" s="9">
        <v>175000000</v>
      </c>
      <c r="AV4223" s="1" t="s">
        <v>421</v>
      </c>
    </row>
    <row r="4224" spans="1:48" ht="13">
      <c r="A4224" t="s">
        <v>16450</v>
      </c>
      <c r="B4224" s="8">
        <v>45106.928049166665</v>
      </c>
      <c r="C4224" s="1" t="s">
        <v>803</v>
      </c>
      <c r="D4224" s="1" t="s">
        <v>61</v>
      </c>
      <c r="E4224" s="1" t="s">
        <v>6994</v>
      </c>
      <c r="F4224" s="16" t="s">
        <v>36944</v>
      </c>
      <c r="I4224" s="1" t="s">
        <v>241</v>
      </c>
      <c r="J4224" s="1" t="s">
        <v>1</v>
      </c>
      <c r="K4224" s="1" t="s">
        <v>1128</v>
      </c>
      <c r="M4224" s="1" t="s">
        <v>16451</v>
      </c>
      <c r="N4224" s="1" t="s">
        <v>379</v>
      </c>
      <c r="X4224" s="1">
        <v>10</v>
      </c>
      <c r="Y4224" s="1" t="s">
        <v>16452</v>
      </c>
      <c r="AA4224" s="1" t="s">
        <v>16453</v>
      </c>
      <c r="AO4224" s="1" t="s">
        <v>70</v>
      </c>
      <c r="AR4224" s="9">
        <v>5000</v>
      </c>
      <c r="AT4224" s="1" t="s">
        <v>13379</v>
      </c>
      <c r="AV4224" s="1" t="s">
        <v>541</v>
      </c>
    </row>
    <row r="4225" spans="1:48" ht="13">
      <c r="A4225" t="s">
        <v>16454</v>
      </c>
      <c r="B4225" s="8">
        <v>45107.496457696761</v>
      </c>
      <c r="C4225" s="1" t="s">
        <v>877</v>
      </c>
      <c r="D4225" s="1" t="s">
        <v>61</v>
      </c>
      <c r="E4225" s="1" t="s">
        <v>15303</v>
      </c>
      <c r="F4225" s="16" t="s">
        <v>36945</v>
      </c>
      <c r="I4225" s="1" t="s">
        <v>241</v>
      </c>
      <c r="J4225" s="1" t="s">
        <v>2</v>
      </c>
      <c r="K4225" s="1" t="s">
        <v>83</v>
      </c>
      <c r="M4225" s="1" t="s">
        <v>9562</v>
      </c>
      <c r="N4225" s="1" t="s">
        <v>615</v>
      </c>
      <c r="AB4225" s="1" t="s">
        <v>122</v>
      </c>
      <c r="AC4225" s="1">
        <v>7</v>
      </c>
      <c r="AD4225" s="1">
        <v>2</v>
      </c>
      <c r="AE4225" s="1">
        <v>1</v>
      </c>
      <c r="AF4225" s="1">
        <v>700</v>
      </c>
      <c r="AG4225" s="1" t="s">
        <v>107</v>
      </c>
      <c r="AO4225" s="1" t="s">
        <v>70</v>
      </c>
      <c r="AR4225" s="9">
        <v>65000</v>
      </c>
      <c r="AU4225" s="1" t="s">
        <v>6530</v>
      </c>
      <c r="AV4225" s="1" t="s">
        <v>541</v>
      </c>
    </row>
    <row r="4226" spans="1:48" ht="13">
      <c r="A4226" t="s">
        <v>16455</v>
      </c>
      <c r="B4226" s="8">
        <v>45107.549995266207</v>
      </c>
      <c r="C4226" s="1" t="s">
        <v>803</v>
      </c>
      <c r="D4226" s="1" t="s">
        <v>61</v>
      </c>
      <c r="E4226" s="1" t="s">
        <v>16456</v>
      </c>
      <c r="F4226" s="16" t="s">
        <v>36946</v>
      </c>
      <c r="I4226" s="1" t="s">
        <v>241</v>
      </c>
      <c r="J4226" s="1" t="s">
        <v>2</v>
      </c>
      <c r="K4226" s="1" t="s">
        <v>64</v>
      </c>
      <c r="M4226" s="1" t="s">
        <v>16457</v>
      </c>
      <c r="N4226" s="1" t="s">
        <v>121</v>
      </c>
      <c r="AB4226" s="1" t="s">
        <v>122</v>
      </c>
      <c r="AC4226" s="1">
        <v>3</v>
      </c>
      <c r="AD4226" s="1">
        <v>2</v>
      </c>
      <c r="AE4226" s="1">
        <v>2</v>
      </c>
      <c r="AF4226" s="1">
        <v>1000</v>
      </c>
      <c r="AG4226" s="1" t="s">
        <v>98</v>
      </c>
      <c r="AI4226" s="1" t="s">
        <v>314</v>
      </c>
      <c r="AJ4226" s="1" t="s">
        <v>16458</v>
      </c>
      <c r="AO4226" s="1" t="s">
        <v>70</v>
      </c>
      <c r="AR4226" s="9">
        <v>75000</v>
      </c>
      <c r="AT4226" s="1" t="s">
        <v>13379</v>
      </c>
      <c r="AU4226" s="1" t="s">
        <v>6530</v>
      </c>
      <c r="AV4226" s="1" t="s">
        <v>411</v>
      </c>
    </row>
    <row r="4227" spans="1:48" ht="13">
      <c r="A4227" t="s">
        <v>16459</v>
      </c>
      <c r="B4227" s="8">
        <v>45107.591977581018</v>
      </c>
      <c r="C4227" s="1" t="s">
        <v>4899</v>
      </c>
      <c r="D4227" s="1" t="s">
        <v>204</v>
      </c>
      <c r="E4227" s="1" t="s">
        <v>10516</v>
      </c>
      <c r="F4227" s="16" t="s">
        <v>36947</v>
      </c>
      <c r="I4227" s="1" t="s">
        <v>75</v>
      </c>
      <c r="J4227" s="1" t="s">
        <v>1</v>
      </c>
      <c r="K4227" s="1" t="s">
        <v>64</v>
      </c>
      <c r="M4227" s="1" t="s">
        <v>4147</v>
      </c>
      <c r="N4227" s="1" t="s">
        <v>364</v>
      </c>
      <c r="X4227" s="1">
        <v>13.25</v>
      </c>
      <c r="Y4227" s="1" t="s">
        <v>64</v>
      </c>
      <c r="AA4227" s="1" t="s">
        <v>16460</v>
      </c>
      <c r="AO4227" s="1" t="s">
        <v>70</v>
      </c>
      <c r="AP4227" s="1">
        <v>2700000</v>
      </c>
      <c r="AR4227" s="9"/>
      <c r="AT4227" s="1" t="s">
        <v>15661</v>
      </c>
      <c r="AV4227" s="1" t="s">
        <v>421</v>
      </c>
    </row>
    <row r="4228" spans="1:48" ht="13">
      <c r="A4228" t="s">
        <v>16461</v>
      </c>
      <c r="B4228" s="8">
        <v>45107.596918703704</v>
      </c>
      <c r="C4228" s="1" t="s">
        <v>4899</v>
      </c>
      <c r="D4228" s="1" t="s">
        <v>204</v>
      </c>
      <c r="E4228" s="1" t="s">
        <v>15180</v>
      </c>
      <c r="F4228" s="16" t="s">
        <v>36948</v>
      </c>
      <c r="I4228" s="1" t="s">
        <v>75</v>
      </c>
      <c r="J4228" s="1" t="s">
        <v>1</v>
      </c>
      <c r="K4228" s="1" t="s">
        <v>64</v>
      </c>
      <c r="M4228" s="1" t="s">
        <v>16462</v>
      </c>
      <c r="N4228" s="1" t="s">
        <v>14878</v>
      </c>
      <c r="X4228" s="1">
        <v>132.35</v>
      </c>
      <c r="Y4228" s="1" t="s">
        <v>16463</v>
      </c>
      <c r="AA4228" s="1" t="s">
        <v>16464</v>
      </c>
      <c r="AO4228" s="1" t="s">
        <v>70</v>
      </c>
      <c r="AP4228" s="1">
        <v>850000</v>
      </c>
      <c r="AR4228" s="9"/>
      <c r="AT4228" s="1" t="s">
        <v>15661</v>
      </c>
      <c r="AV4228" s="1" t="s">
        <v>421</v>
      </c>
    </row>
    <row r="4229" spans="1:48" ht="13">
      <c r="A4229" t="s">
        <v>16465</v>
      </c>
      <c r="B4229" s="8">
        <v>45107.598654085647</v>
      </c>
      <c r="C4229" s="1" t="s">
        <v>4899</v>
      </c>
      <c r="D4229" s="1" t="s">
        <v>204</v>
      </c>
      <c r="E4229" s="1" t="s">
        <v>15180</v>
      </c>
      <c r="F4229" s="16" t="s">
        <v>36949</v>
      </c>
      <c r="I4229" s="1" t="s">
        <v>75</v>
      </c>
      <c r="J4229" s="1" t="s">
        <v>352</v>
      </c>
      <c r="K4229" s="1" t="s">
        <v>4295</v>
      </c>
      <c r="M4229" s="1" t="s">
        <v>9050</v>
      </c>
      <c r="N4229" s="1" t="s">
        <v>142</v>
      </c>
      <c r="AL4229" s="1">
        <v>9</v>
      </c>
      <c r="AN4229" s="1" t="s">
        <v>16466</v>
      </c>
      <c r="AO4229" s="1" t="s">
        <v>70</v>
      </c>
      <c r="AP4229" s="1">
        <v>24000000</v>
      </c>
      <c r="AR4229" s="9"/>
      <c r="AT4229" s="1" t="s">
        <v>16467</v>
      </c>
      <c r="AV4229" s="1" t="s">
        <v>421</v>
      </c>
    </row>
    <row r="4230" spans="1:48" ht="13">
      <c r="A4230" t="s">
        <v>16468</v>
      </c>
      <c r="B4230" s="8">
        <v>45107.599698472222</v>
      </c>
      <c r="C4230" s="1" t="s">
        <v>877</v>
      </c>
      <c r="D4230" s="1" t="s">
        <v>61</v>
      </c>
      <c r="E4230" s="1" t="s">
        <v>16469</v>
      </c>
      <c r="F4230" s="16" t="s">
        <v>36950</v>
      </c>
      <c r="I4230" s="1" t="s">
        <v>241</v>
      </c>
      <c r="J4230" s="1" t="s">
        <v>0</v>
      </c>
      <c r="K4230" s="1" t="s">
        <v>1707</v>
      </c>
      <c r="M4230" s="1" t="s">
        <v>16470</v>
      </c>
      <c r="N4230" s="1" t="s">
        <v>66</v>
      </c>
      <c r="O4230" s="1">
        <v>47</v>
      </c>
      <c r="P4230" s="1">
        <v>3</v>
      </c>
      <c r="Q4230" s="1">
        <v>2</v>
      </c>
      <c r="R4230" s="1">
        <v>3000</v>
      </c>
      <c r="S4230" s="1">
        <v>3</v>
      </c>
      <c r="T4230" s="1">
        <v>2</v>
      </c>
      <c r="W4230" s="1" t="s">
        <v>16471</v>
      </c>
      <c r="AO4230" s="1" t="s">
        <v>70</v>
      </c>
      <c r="AR4230" s="9">
        <v>300000</v>
      </c>
      <c r="AV4230" s="1" t="s">
        <v>541</v>
      </c>
    </row>
    <row r="4231" spans="1:48" ht="13">
      <c r="A4231" t="s">
        <v>16472</v>
      </c>
      <c r="B4231" s="8">
        <v>45107.636378888885</v>
      </c>
      <c r="C4231" s="1" t="s">
        <v>803</v>
      </c>
      <c r="D4231" s="1" t="s">
        <v>204</v>
      </c>
      <c r="E4231" s="1" t="s">
        <v>16473</v>
      </c>
      <c r="F4231" s="16" t="s">
        <v>36951</v>
      </c>
      <c r="I4231" s="1" t="s">
        <v>75</v>
      </c>
      <c r="J4231" s="1" t="s">
        <v>0</v>
      </c>
      <c r="K4231" s="1" t="s">
        <v>64</v>
      </c>
      <c r="M4231" s="1" t="s">
        <v>10073</v>
      </c>
      <c r="N4231" s="1" t="s">
        <v>121</v>
      </c>
      <c r="O4231" s="1">
        <v>39</v>
      </c>
      <c r="P4231" s="1">
        <v>5</v>
      </c>
      <c r="Q4231" s="1">
        <v>5</v>
      </c>
      <c r="R4231" s="1">
        <v>6000</v>
      </c>
      <c r="S4231" s="1">
        <v>2</v>
      </c>
      <c r="T4231" s="1">
        <v>8</v>
      </c>
      <c r="V4231" s="1" t="s">
        <v>651</v>
      </c>
      <c r="W4231" s="1" t="s">
        <v>16474</v>
      </c>
      <c r="AO4231" s="1" t="s">
        <v>70</v>
      </c>
      <c r="AR4231" s="9">
        <v>60000000</v>
      </c>
      <c r="AV4231" s="1" t="s">
        <v>541</v>
      </c>
    </row>
    <row r="4232" spans="1:48" ht="13">
      <c r="A4232" t="s">
        <v>16475</v>
      </c>
      <c r="B4232" s="8">
        <v>45107.674897256948</v>
      </c>
      <c r="C4232" s="1" t="s">
        <v>803</v>
      </c>
      <c r="D4232" s="1" t="s">
        <v>204</v>
      </c>
      <c r="E4232" s="1" t="s">
        <v>16476</v>
      </c>
      <c r="F4232" s="16" t="s">
        <v>36952</v>
      </c>
      <c r="I4232" s="1" t="s">
        <v>75</v>
      </c>
      <c r="J4232" s="1" t="s">
        <v>352</v>
      </c>
      <c r="K4232" s="1" t="s">
        <v>1128</v>
      </c>
      <c r="M4232" s="1" t="s">
        <v>16477</v>
      </c>
      <c r="N4232" s="1" t="s">
        <v>2723</v>
      </c>
      <c r="AK4232" s="1" t="s">
        <v>16478</v>
      </c>
      <c r="AL4232" s="1">
        <v>80</v>
      </c>
      <c r="AM4232" s="1">
        <v>50000</v>
      </c>
      <c r="AN4232" s="1" t="s">
        <v>16479</v>
      </c>
      <c r="AO4232" s="1" t="s">
        <v>70</v>
      </c>
      <c r="AR4232" s="9">
        <v>50000000</v>
      </c>
      <c r="AT4232" s="1" t="s">
        <v>13379</v>
      </c>
      <c r="AV4232" s="1" t="s">
        <v>541</v>
      </c>
    </row>
    <row r="4233" spans="1:48" ht="13">
      <c r="A4233" t="s">
        <v>16480</v>
      </c>
      <c r="B4233" s="8">
        <v>45107.68565900463</v>
      </c>
      <c r="C4233" s="1" t="s">
        <v>803</v>
      </c>
      <c r="D4233" s="1" t="s">
        <v>204</v>
      </c>
      <c r="E4233" s="1" t="s">
        <v>16476</v>
      </c>
      <c r="F4233" s="16" t="s">
        <v>36953</v>
      </c>
      <c r="I4233" s="1" t="s">
        <v>241</v>
      </c>
      <c r="J4233" s="1" t="s">
        <v>352</v>
      </c>
      <c r="K4233" s="1" t="s">
        <v>1128</v>
      </c>
      <c r="M4233" s="1" t="s">
        <v>16477</v>
      </c>
      <c r="N4233" s="1" t="s">
        <v>2723</v>
      </c>
      <c r="AK4233" s="1" t="s">
        <v>16478</v>
      </c>
      <c r="AL4233" s="1">
        <v>80</v>
      </c>
      <c r="AM4233" s="1">
        <v>50000</v>
      </c>
      <c r="AN4233" s="1" t="s">
        <v>16481</v>
      </c>
      <c r="AO4233" s="1" t="s">
        <v>70</v>
      </c>
      <c r="AQ4233" s="1" t="s">
        <v>15270</v>
      </c>
      <c r="AR4233" s="9">
        <v>3750000</v>
      </c>
      <c r="AT4233" s="1" t="s">
        <v>13379</v>
      </c>
      <c r="AV4233" s="1" t="s">
        <v>541</v>
      </c>
    </row>
    <row r="4234" spans="1:48" ht="13">
      <c r="A4234" t="s">
        <v>16482</v>
      </c>
      <c r="B4234" s="8">
        <v>45107.979366655098</v>
      </c>
      <c r="C4234" s="1" t="s">
        <v>803</v>
      </c>
      <c r="D4234" s="1" t="s">
        <v>61</v>
      </c>
      <c r="E4234" s="1" t="s">
        <v>16483</v>
      </c>
      <c r="F4234" s="16" t="s">
        <v>36954</v>
      </c>
      <c r="I4234" s="1" t="s">
        <v>75</v>
      </c>
      <c r="J4234" s="1" t="s">
        <v>352</v>
      </c>
      <c r="K4234" s="1" t="s">
        <v>1128</v>
      </c>
      <c r="M4234" s="1" t="s">
        <v>16484</v>
      </c>
      <c r="N4234" s="1" t="s">
        <v>121</v>
      </c>
      <c r="AK4234" s="1" t="s">
        <v>16485</v>
      </c>
      <c r="AL4234" s="1">
        <v>640</v>
      </c>
      <c r="AN4234" s="1" t="s">
        <v>16486</v>
      </c>
      <c r="AO4234" s="1" t="s">
        <v>70</v>
      </c>
      <c r="AR4234" s="9">
        <v>28500000</v>
      </c>
      <c r="AV4234" s="1" t="s">
        <v>137</v>
      </c>
    </row>
    <row r="4235" spans="1:48" ht="13">
      <c r="A4235" t="s">
        <v>16487</v>
      </c>
      <c r="B4235" s="8">
        <v>45108.765588738424</v>
      </c>
      <c r="C4235" s="1" t="s">
        <v>877</v>
      </c>
      <c r="D4235" s="1" t="s">
        <v>61</v>
      </c>
      <c r="E4235" s="1" t="s">
        <v>16488</v>
      </c>
      <c r="F4235" s="16" t="s">
        <v>36955</v>
      </c>
      <c r="I4235" s="1" t="s">
        <v>75</v>
      </c>
      <c r="J4235" s="1" t="s">
        <v>1</v>
      </c>
      <c r="K4235" s="1" t="s">
        <v>3</v>
      </c>
      <c r="M4235" s="1" t="s">
        <v>16489</v>
      </c>
      <c r="N4235" s="1" t="s">
        <v>1019</v>
      </c>
      <c r="X4235" s="1">
        <v>450</v>
      </c>
      <c r="Y4235" s="1" t="s">
        <v>16490</v>
      </c>
      <c r="AA4235" s="1" t="s">
        <v>16491</v>
      </c>
      <c r="AO4235" s="1" t="s">
        <v>70</v>
      </c>
      <c r="AP4235" s="1">
        <v>550000</v>
      </c>
      <c r="AR4235" s="9"/>
      <c r="AV4235" s="1" t="s">
        <v>541</v>
      </c>
    </row>
    <row r="4236" spans="1:48" ht="13">
      <c r="A4236" t="s">
        <v>16492</v>
      </c>
      <c r="B4236" s="8">
        <v>45108.77198391204</v>
      </c>
      <c r="C4236" s="1" t="s">
        <v>877</v>
      </c>
      <c r="D4236" s="1" t="s">
        <v>61</v>
      </c>
      <c r="E4236" s="1" t="s">
        <v>16493</v>
      </c>
      <c r="F4236" s="16" t="s">
        <v>36956</v>
      </c>
      <c r="I4236" s="1" t="s">
        <v>241</v>
      </c>
      <c r="J4236" s="1" t="s">
        <v>2</v>
      </c>
      <c r="K4236" s="1" t="s">
        <v>83</v>
      </c>
      <c r="M4236" s="1" t="s">
        <v>10371</v>
      </c>
      <c r="N4236" s="1" t="s">
        <v>77</v>
      </c>
      <c r="AB4236" s="1" t="s">
        <v>302</v>
      </c>
      <c r="AC4236" s="1">
        <v>9</v>
      </c>
      <c r="AD4236" s="1">
        <v>3</v>
      </c>
      <c r="AE4236" s="1">
        <v>2</v>
      </c>
      <c r="AF4236" s="1">
        <v>1350</v>
      </c>
      <c r="AG4236" s="1" t="s">
        <v>107</v>
      </c>
      <c r="AH4236" s="1" t="s">
        <v>13407</v>
      </c>
      <c r="AI4236" s="1" t="s">
        <v>144</v>
      </c>
      <c r="AJ4236" s="1" t="s">
        <v>16494</v>
      </c>
      <c r="AO4236" s="1" t="s">
        <v>70</v>
      </c>
      <c r="AR4236" s="9">
        <v>300000</v>
      </c>
      <c r="AU4236" s="1" t="s">
        <v>6530</v>
      </c>
      <c r="AV4236" s="1" t="s">
        <v>137</v>
      </c>
    </row>
    <row r="4237" spans="1:48" ht="13">
      <c r="A4237" t="s">
        <v>16495</v>
      </c>
      <c r="B4237" s="8">
        <v>45108.943326956018</v>
      </c>
      <c r="C4237" s="1" t="s">
        <v>803</v>
      </c>
      <c r="D4237" s="1" t="s">
        <v>61</v>
      </c>
      <c r="E4237" s="1" t="s">
        <v>2245</v>
      </c>
      <c r="F4237" s="16" t="s">
        <v>36957</v>
      </c>
      <c r="I4237" s="1" t="s">
        <v>75</v>
      </c>
      <c r="J4237" s="1" t="s">
        <v>2</v>
      </c>
      <c r="K4237" s="1" t="s">
        <v>64</v>
      </c>
      <c r="M4237" s="1" t="s">
        <v>16496</v>
      </c>
      <c r="N4237" s="1"/>
      <c r="AB4237" s="1" t="s">
        <v>425</v>
      </c>
      <c r="AC4237" s="1">
        <v>11</v>
      </c>
      <c r="AD4237" s="1">
        <v>2</v>
      </c>
      <c r="AE4237" s="1">
        <v>3</v>
      </c>
      <c r="AF4237" s="1">
        <v>1205</v>
      </c>
      <c r="AG4237" s="1" t="s">
        <v>107</v>
      </c>
      <c r="AH4237" s="1" t="s">
        <v>1293</v>
      </c>
      <c r="AI4237" s="1" t="s">
        <v>180</v>
      </c>
      <c r="AJ4237" s="1" t="s">
        <v>16497</v>
      </c>
      <c r="AO4237" s="1" t="s">
        <v>70</v>
      </c>
      <c r="AR4237" s="9">
        <v>56680000</v>
      </c>
      <c r="AU4237" s="1" t="s">
        <v>6530</v>
      </c>
      <c r="AV4237" s="1" t="s">
        <v>137</v>
      </c>
    </row>
    <row r="4238" spans="1:48" ht="13">
      <c r="A4238" t="s">
        <v>16498</v>
      </c>
      <c r="B4238" s="8">
        <v>45109.362094560187</v>
      </c>
      <c r="C4238" s="1" t="s">
        <v>877</v>
      </c>
      <c r="D4238" s="1" t="s">
        <v>204</v>
      </c>
      <c r="E4238" s="1" t="s">
        <v>14937</v>
      </c>
      <c r="F4238" s="16" t="s">
        <v>36958</v>
      </c>
      <c r="I4238" s="1" t="s">
        <v>75</v>
      </c>
      <c r="J4238" s="1" t="s">
        <v>0</v>
      </c>
      <c r="K4238" s="1" t="s">
        <v>83</v>
      </c>
      <c r="M4238" s="1" t="s">
        <v>16499</v>
      </c>
      <c r="N4238" s="1" t="s">
        <v>142</v>
      </c>
      <c r="O4238" s="1">
        <v>23</v>
      </c>
      <c r="P4238" s="1">
        <v>5</v>
      </c>
      <c r="Q4238" s="1">
        <v>5</v>
      </c>
      <c r="R4238" s="1">
        <v>3500</v>
      </c>
      <c r="S4238" s="1">
        <v>2</v>
      </c>
      <c r="T4238" s="1">
        <v>4</v>
      </c>
      <c r="U4238" s="1" t="s">
        <v>10112</v>
      </c>
      <c r="V4238" s="1" t="s">
        <v>390</v>
      </c>
      <c r="AO4238" s="1" t="s">
        <v>70</v>
      </c>
      <c r="AR4238" s="9">
        <v>465000000</v>
      </c>
      <c r="AT4238" s="1" t="s">
        <v>16500</v>
      </c>
      <c r="AV4238" s="1" t="s">
        <v>421</v>
      </c>
    </row>
    <row r="4239" spans="1:48" ht="13">
      <c r="A4239" t="s">
        <v>16501</v>
      </c>
      <c r="B4239" s="8">
        <v>45109.536817719913</v>
      </c>
      <c r="C4239" s="1" t="s">
        <v>877</v>
      </c>
      <c r="D4239" s="1" t="s">
        <v>204</v>
      </c>
      <c r="E4239" s="1" t="s">
        <v>16502</v>
      </c>
      <c r="F4239" s="16" t="s">
        <v>36959</v>
      </c>
      <c r="I4239" s="1" t="s">
        <v>75</v>
      </c>
      <c r="J4239" s="1" t="s">
        <v>1</v>
      </c>
      <c r="K4239" s="1" t="s">
        <v>3</v>
      </c>
      <c r="M4239" s="1" t="s">
        <v>16503</v>
      </c>
      <c r="N4239" s="1" t="s">
        <v>121</v>
      </c>
      <c r="X4239" s="1">
        <v>70</v>
      </c>
      <c r="Y4239" s="1" t="s">
        <v>709</v>
      </c>
      <c r="AA4239" s="1" t="s">
        <v>13244</v>
      </c>
      <c r="AO4239" s="1" t="s">
        <v>70</v>
      </c>
      <c r="AP4239" s="1">
        <v>7000000</v>
      </c>
      <c r="AR4239" s="9"/>
      <c r="AT4239" s="1" t="s">
        <v>1526</v>
      </c>
      <c r="AV4239" s="1" t="s">
        <v>541</v>
      </c>
    </row>
    <row r="4240" spans="1:48" ht="13">
      <c r="A4240" t="s">
        <v>16504</v>
      </c>
      <c r="B4240" s="8">
        <v>45109.545107152779</v>
      </c>
      <c r="C4240" s="1" t="s">
        <v>877</v>
      </c>
      <c r="D4240" s="1" t="s">
        <v>61</v>
      </c>
      <c r="E4240" s="1" t="s">
        <v>16502</v>
      </c>
      <c r="F4240" s="16" t="s">
        <v>36960</v>
      </c>
      <c r="I4240" s="1" t="s">
        <v>241</v>
      </c>
      <c r="J4240" s="1" t="s">
        <v>352</v>
      </c>
      <c r="K4240" s="1" t="s">
        <v>3</v>
      </c>
      <c r="M4240" s="1" t="s">
        <v>16505</v>
      </c>
      <c r="N4240" s="1" t="s">
        <v>1341</v>
      </c>
      <c r="AK4240" s="1" t="s">
        <v>16506</v>
      </c>
      <c r="AL4240" s="1">
        <v>15</v>
      </c>
      <c r="AM4240" s="1">
        <v>1800</v>
      </c>
      <c r="AO4240" s="1" t="s">
        <v>70</v>
      </c>
      <c r="AR4240" s="9">
        <v>150000</v>
      </c>
      <c r="AV4240" s="1" t="s">
        <v>137</v>
      </c>
    </row>
    <row r="4241" spans="1:48" ht="13">
      <c r="A4241" t="s">
        <v>16507</v>
      </c>
      <c r="B4241" s="8">
        <v>45109.54925462963</v>
      </c>
      <c r="C4241" s="1" t="s">
        <v>877</v>
      </c>
      <c r="D4241" s="1" t="s">
        <v>204</v>
      </c>
      <c r="E4241" s="1" t="s">
        <v>16502</v>
      </c>
      <c r="F4241" s="16" t="s">
        <v>36961</v>
      </c>
      <c r="I4241" s="1" t="s">
        <v>75</v>
      </c>
      <c r="J4241" s="1" t="s">
        <v>1</v>
      </c>
      <c r="K4241" s="1" t="s">
        <v>83</v>
      </c>
      <c r="M4241" s="1" t="s">
        <v>16508</v>
      </c>
      <c r="N4241" s="1" t="s">
        <v>364</v>
      </c>
      <c r="X4241" s="1">
        <v>47</v>
      </c>
      <c r="Y4241" s="1" t="s">
        <v>0</v>
      </c>
      <c r="AA4241" s="1" t="s">
        <v>16509</v>
      </c>
      <c r="AO4241" s="1" t="s">
        <v>70</v>
      </c>
      <c r="AP4241" s="1">
        <v>1500000</v>
      </c>
      <c r="AR4241" s="9"/>
      <c r="AT4241" s="1" t="s">
        <v>1526</v>
      </c>
      <c r="AV4241" s="1" t="s">
        <v>541</v>
      </c>
    </row>
    <row r="4242" spans="1:48" ht="13">
      <c r="A4242" t="s">
        <v>16510</v>
      </c>
      <c r="B4242" s="8">
        <v>45110.512344756949</v>
      </c>
      <c r="C4242" s="1" t="s">
        <v>877</v>
      </c>
      <c r="D4242" s="1" t="s">
        <v>61</v>
      </c>
      <c r="E4242" s="1" t="s">
        <v>12471</v>
      </c>
      <c r="F4242" s="16" t="s">
        <v>36962</v>
      </c>
      <c r="I4242" s="1" t="s">
        <v>75</v>
      </c>
      <c r="J4242" s="1" t="s">
        <v>2</v>
      </c>
      <c r="K4242" s="1" t="s">
        <v>83</v>
      </c>
      <c r="M4242" s="1" t="s">
        <v>16511</v>
      </c>
      <c r="N4242" s="1" t="s">
        <v>681</v>
      </c>
      <c r="AB4242" s="1" t="s">
        <v>122</v>
      </c>
      <c r="AC4242" s="1">
        <v>4</v>
      </c>
      <c r="AD4242" s="1">
        <v>3</v>
      </c>
      <c r="AE4242" s="1">
        <v>2</v>
      </c>
      <c r="AF4242" s="1">
        <v>1100</v>
      </c>
      <c r="AG4242" s="1" t="s">
        <v>107</v>
      </c>
      <c r="AH4242" s="1" t="s">
        <v>201</v>
      </c>
      <c r="AJ4242" s="1" t="s">
        <v>16512</v>
      </c>
      <c r="AO4242" s="1" t="s">
        <v>70</v>
      </c>
      <c r="AR4242" s="9">
        <v>35000000</v>
      </c>
      <c r="AT4242" s="1" t="s">
        <v>16513</v>
      </c>
      <c r="AU4242" s="1" t="s">
        <v>6530</v>
      </c>
      <c r="AV4242" s="1" t="s">
        <v>541</v>
      </c>
    </row>
    <row r="4243" spans="1:48" ht="13">
      <c r="A4243" t="s">
        <v>16514</v>
      </c>
      <c r="B4243" s="8">
        <v>45110.648112916664</v>
      </c>
      <c r="C4243" s="1" t="s">
        <v>877</v>
      </c>
      <c r="D4243" s="1" t="s">
        <v>204</v>
      </c>
      <c r="E4243" s="1" t="s">
        <v>9092</v>
      </c>
      <c r="F4243" s="16" t="s">
        <v>36963</v>
      </c>
      <c r="I4243" s="1" t="s">
        <v>75</v>
      </c>
      <c r="J4243" s="1" t="s">
        <v>0</v>
      </c>
      <c r="K4243" s="1" t="s">
        <v>83</v>
      </c>
      <c r="M4243" s="1" t="s">
        <v>16515</v>
      </c>
      <c r="N4243" s="1" t="s">
        <v>248</v>
      </c>
      <c r="O4243" s="1">
        <v>9</v>
      </c>
      <c r="P4243" s="1">
        <v>5</v>
      </c>
      <c r="Q4243" s="1">
        <v>5</v>
      </c>
      <c r="R4243" s="1">
        <v>3500</v>
      </c>
      <c r="S4243" s="1">
        <v>2</v>
      </c>
      <c r="T4243" s="1">
        <v>2</v>
      </c>
      <c r="W4243" s="1" t="s">
        <v>16516</v>
      </c>
      <c r="AO4243" s="1" t="s">
        <v>70</v>
      </c>
      <c r="AR4243" s="9">
        <v>59000000</v>
      </c>
      <c r="AV4243" s="1" t="s">
        <v>541</v>
      </c>
    </row>
    <row r="4244" spans="1:48" ht="13">
      <c r="A4244" t="s">
        <v>16517</v>
      </c>
      <c r="B4244" s="8">
        <v>45110.655177349538</v>
      </c>
      <c r="C4244" s="1" t="s">
        <v>877</v>
      </c>
      <c r="D4244" s="1" t="s">
        <v>204</v>
      </c>
      <c r="E4244" s="1" t="s">
        <v>9092</v>
      </c>
      <c r="F4244" s="16" t="s">
        <v>36964</v>
      </c>
      <c r="I4244" s="1" t="s">
        <v>75</v>
      </c>
      <c r="J4244" s="1" t="s">
        <v>0</v>
      </c>
      <c r="K4244" s="1" t="s">
        <v>83</v>
      </c>
      <c r="M4244" s="1" t="s">
        <v>11692</v>
      </c>
      <c r="N4244" s="1" t="s">
        <v>348</v>
      </c>
      <c r="O4244" s="1">
        <v>32.25</v>
      </c>
      <c r="P4244" s="1">
        <v>5</v>
      </c>
      <c r="Q4244" s="1">
        <v>4</v>
      </c>
      <c r="R4244" s="1">
        <v>4200</v>
      </c>
      <c r="S4244" s="1">
        <v>2</v>
      </c>
      <c r="T4244" s="1">
        <v>2</v>
      </c>
      <c r="U4244" s="1">
        <v>5</v>
      </c>
      <c r="V4244" s="1" t="s">
        <v>68</v>
      </c>
      <c r="W4244" s="1" t="s">
        <v>16518</v>
      </c>
      <c r="AO4244" s="1" t="s">
        <v>70</v>
      </c>
      <c r="AR4244" s="9">
        <v>90000000</v>
      </c>
      <c r="AV4244" s="1" t="s">
        <v>541</v>
      </c>
    </row>
    <row r="4245" spans="1:48" ht="13">
      <c r="A4245" t="s">
        <v>16519</v>
      </c>
      <c r="B4245" s="8">
        <v>45110.660639317131</v>
      </c>
      <c r="C4245" s="1" t="s">
        <v>877</v>
      </c>
      <c r="D4245" s="1" t="s">
        <v>204</v>
      </c>
      <c r="E4245" s="1" t="s">
        <v>9092</v>
      </c>
      <c r="F4245" s="16" t="s">
        <v>36965</v>
      </c>
      <c r="I4245" s="1" t="s">
        <v>75</v>
      </c>
      <c r="J4245" s="1" t="s">
        <v>1</v>
      </c>
      <c r="K4245" s="1" t="s">
        <v>3</v>
      </c>
      <c r="M4245" s="1" t="s">
        <v>16520</v>
      </c>
      <c r="N4245" s="1" t="s">
        <v>615</v>
      </c>
      <c r="X4245" s="1">
        <v>14</v>
      </c>
      <c r="Y4245" s="1" t="s">
        <v>2857</v>
      </c>
      <c r="AA4245" s="1" t="s">
        <v>16521</v>
      </c>
      <c r="AO4245" s="1" t="s">
        <v>70</v>
      </c>
      <c r="AP4245" s="1">
        <v>12000000</v>
      </c>
      <c r="AR4245" s="9"/>
      <c r="AT4245" s="1" t="s">
        <v>16522</v>
      </c>
      <c r="AV4245" s="1" t="s">
        <v>421</v>
      </c>
    </row>
    <row r="4246" spans="1:48" ht="13">
      <c r="A4246" t="s">
        <v>16523</v>
      </c>
      <c r="B4246" s="8">
        <v>45110.919362789355</v>
      </c>
      <c r="C4246" s="1" t="s">
        <v>11244</v>
      </c>
      <c r="D4246" s="1" t="s">
        <v>61</v>
      </c>
      <c r="E4246" s="1" t="s">
        <v>16524</v>
      </c>
      <c r="F4246" s="16" t="s">
        <v>36966</v>
      </c>
      <c r="I4246" s="1" t="s">
        <v>75</v>
      </c>
      <c r="J4246" s="1" t="s">
        <v>2</v>
      </c>
      <c r="M4246" s="1" t="s">
        <v>16525</v>
      </c>
      <c r="N4246" s="1" t="s">
        <v>438</v>
      </c>
      <c r="AB4246" s="1" t="s">
        <v>122</v>
      </c>
      <c r="AD4246" s="1">
        <v>2</v>
      </c>
      <c r="AE4246" s="1">
        <v>2</v>
      </c>
      <c r="AF4246" s="1">
        <v>805</v>
      </c>
      <c r="AG4246" s="1" t="s">
        <v>107</v>
      </c>
      <c r="AI4246" s="1" t="s">
        <v>8190</v>
      </c>
      <c r="AO4246" s="1" t="s">
        <v>70</v>
      </c>
      <c r="AR4246" s="9">
        <v>28000000</v>
      </c>
      <c r="AU4246" s="1" t="s">
        <v>6530</v>
      </c>
      <c r="AV4246" s="1" t="s">
        <v>541</v>
      </c>
    </row>
    <row r="4247" spans="1:48" ht="13">
      <c r="A4247" t="s">
        <v>16526</v>
      </c>
      <c r="B4247" s="8">
        <v>45110.920525624999</v>
      </c>
      <c r="C4247" s="1" t="s">
        <v>11244</v>
      </c>
      <c r="D4247" s="1" t="s">
        <v>61</v>
      </c>
      <c r="E4247" s="1" t="s">
        <v>16527</v>
      </c>
      <c r="F4247" s="16" t="s">
        <v>36967</v>
      </c>
      <c r="I4247" s="1" t="s">
        <v>75</v>
      </c>
      <c r="J4247" s="1" t="s">
        <v>2</v>
      </c>
      <c r="M4247" s="1" t="s">
        <v>16234</v>
      </c>
      <c r="N4247" s="1" t="s">
        <v>438</v>
      </c>
      <c r="AB4247" s="1" t="s">
        <v>122</v>
      </c>
      <c r="AD4247" s="1">
        <v>3</v>
      </c>
      <c r="AE4247" s="1">
        <v>3</v>
      </c>
      <c r="AF4247" s="1">
        <v>970</v>
      </c>
      <c r="AG4247" s="1" t="s">
        <v>107</v>
      </c>
      <c r="AI4247" s="1" t="s">
        <v>8190</v>
      </c>
      <c r="AO4247" s="1" t="s">
        <v>70</v>
      </c>
      <c r="AR4247" s="9">
        <v>32000000</v>
      </c>
      <c r="AU4247" s="1" t="s">
        <v>6530</v>
      </c>
      <c r="AV4247" s="1" t="s">
        <v>137</v>
      </c>
    </row>
    <row r="4248" spans="1:48" ht="13">
      <c r="A4248" t="s">
        <v>16528</v>
      </c>
      <c r="B4248" s="8">
        <v>45110.92434109954</v>
      </c>
      <c r="C4248" s="1" t="s">
        <v>11244</v>
      </c>
      <c r="D4248" s="1" t="s">
        <v>61</v>
      </c>
      <c r="E4248" s="1" t="s">
        <v>16529</v>
      </c>
      <c r="F4248" s="16" t="s">
        <v>36968</v>
      </c>
      <c r="I4248" s="1" t="s">
        <v>75</v>
      </c>
      <c r="J4248" s="1" t="s">
        <v>0</v>
      </c>
      <c r="M4248" s="1" t="s">
        <v>16530</v>
      </c>
      <c r="N4248" s="1" t="s">
        <v>121</v>
      </c>
      <c r="O4248" s="1">
        <v>30</v>
      </c>
      <c r="P4248" s="1">
        <v>6</v>
      </c>
      <c r="Q4248" s="1">
        <v>2</v>
      </c>
      <c r="R4248" s="1">
        <v>5400</v>
      </c>
      <c r="S4248" s="1">
        <v>3</v>
      </c>
      <c r="T4248" s="1">
        <v>10</v>
      </c>
      <c r="U4248" s="1">
        <v>2</v>
      </c>
      <c r="V4248" s="1" t="s">
        <v>390</v>
      </c>
      <c r="AO4248" s="1" t="s">
        <v>70</v>
      </c>
      <c r="AR4248" s="9">
        <v>65000000</v>
      </c>
      <c r="AV4248" s="1" t="s">
        <v>541</v>
      </c>
    </row>
    <row r="4249" spans="1:48" ht="13">
      <c r="A4249" t="s">
        <v>16531</v>
      </c>
      <c r="B4249" s="8">
        <v>45111.46775674769</v>
      </c>
      <c r="C4249" s="1" t="s">
        <v>11244</v>
      </c>
      <c r="D4249" s="1" t="s">
        <v>61</v>
      </c>
      <c r="E4249" s="1" t="s">
        <v>16532</v>
      </c>
      <c r="F4249" s="16" t="s">
        <v>36969</v>
      </c>
      <c r="I4249" s="1" t="s">
        <v>241</v>
      </c>
      <c r="J4249" s="1" t="s">
        <v>2</v>
      </c>
      <c r="M4249" s="1" t="s">
        <v>3005</v>
      </c>
      <c r="N4249" s="1" t="s">
        <v>364</v>
      </c>
      <c r="AB4249" s="1" t="s">
        <v>122</v>
      </c>
      <c r="AD4249" s="1">
        <v>3</v>
      </c>
      <c r="AE4249" s="1">
        <v>2</v>
      </c>
      <c r="AF4249" s="1">
        <v>1535</v>
      </c>
      <c r="AG4249" s="1" t="s">
        <v>107</v>
      </c>
      <c r="AI4249" s="1" t="s">
        <v>249</v>
      </c>
      <c r="AO4249" s="1" t="s">
        <v>70</v>
      </c>
      <c r="AR4249" s="9">
        <v>190000</v>
      </c>
      <c r="AT4249" s="1" t="s">
        <v>16533</v>
      </c>
      <c r="AU4249" s="1" t="s">
        <v>6564</v>
      </c>
      <c r="AV4249" s="1" t="s">
        <v>137</v>
      </c>
    </row>
    <row r="4250" spans="1:48" ht="13">
      <c r="A4250" t="s">
        <v>16534</v>
      </c>
      <c r="B4250" s="8">
        <v>45111.588220798614</v>
      </c>
      <c r="C4250" s="1" t="s">
        <v>132</v>
      </c>
      <c r="D4250" s="1" t="s">
        <v>61</v>
      </c>
      <c r="E4250" s="1" t="s">
        <v>16535</v>
      </c>
      <c r="F4250" s="16" t="s">
        <v>36970</v>
      </c>
      <c r="I4250" s="1" t="s">
        <v>241</v>
      </c>
      <c r="J4250" s="1" t="s">
        <v>2</v>
      </c>
      <c r="M4250" s="1" t="s">
        <v>16536</v>
      </c>
      <c r="N4250" s="1" t="s">
        <v>1602</v>
      </c>
      <c r="AB4250" s="1" t="s">
        <v>122</v>
      </c>
      <c r="AC4250" s="1">
        <v>7</v>
      </c>
      <c r="AD4250" s="1">
        <v>2</v>
      </c>
      <c r="AE4250" s="1">
        <v>1</v>
      </c>
      <c r="AF4250" s="1">
        <v>800</v>
      </c>
      <c r="AG4250" s="1" t="s">
        <v>107</v>
      </c>
      <c r="AJ4250" s="1" t="s">
        <v>16537</v>
      </c>
      <c r="AO4250" s="1" t="s">
        <v>70</v>
      </c>
      <c r="AR4250" s="9">
        <v>150000</v>
      </c>
      <c r="AU4250" s="1" t="s">
        <v>6564</v>
      </c>
      <c r="AV4250" s="1" t="s">
        <v>137</v>
      </c>
    </row>
    <row r="4251" spans="1:48" ht="13">
      <c r="A4251" t="s">
        <v>16538</v>
      </c>
      <c r="B4251" s="8">
        <v>45111.606449062499</v>
      </c>
      <c r="C4251" s="1" t="s">
        <v>877</v>
      </c>
      <c r="D4251" s="1" t="s">
        <v>204</v>
      </c>
      <c r="E4251" s="1" t="s">
        <v>9092</v>
      </c>
      <c r="F4251" s="16" t="s">
        <v>36971</v>
      </c>
      <c r="I4251" s="1" t="s">
        <v>75</v>
      </c>
      <c r="J4251" s="1" t="s">
        <v>2</v>
      </c>
      <c r="K4251" s="1" t="s">
        <v>64</v>
      </c>
      <c r="M4251" s="1" t="s">
        <v>16539</v>
      </c>
      <c r="N4251" s="1" t="s">
        <v>112</v>
      </c>
      <c r="AB4251" s="1" t="s">
        <v>122</v>
      </c>
      <c r="AC4251" s="1">
        <v>3</v>
      </c>
      <c r="AD4251" s="1">
        <v>3</v>
      </c>
      <c r="AE4251" s="1">
        <v>2</v>
      </c>
      <c r="AF4251" s="1">
        <v>1150</v>
      </c>
      <c r="AG4251" s="1" t="s">
        <v>107</v>
      </c>
      <c r="AO4251" s="1" t="s">
        <v>70</v>
      </c>
      <c r="AR4251" s="9">
        <v>34000000</v>
      </c>
      <c r="AU4251" s="1" t="s">
        <v>6530</v>
      </c>
      <c r="AV4251" s="1" t="s">
        <v>137</v>
      </c>
    </row>
    <row r="4252" spans="1:48" ht="13">
      <c r="A4252" t="s">
        <v>16540</v>
      </c>
      <c r="B4252" s="8">
        <v>45111.610506331017</v>
      </c>
      <c r="C4252" s="1" t="s">
        <v>11244</v>
      </c>
      <c r="D4252" s="1" t="s">
        <v>61</v>
      </c>
      <c r="E4252" s="1" t="s">
        <v>16541</v>
      </c>
      <c r="F4252" s="16" t="s">
        <v>36972</v>
      </c>
      <c r="I4252" s="1" t="s">
        <v>75</v>
      </c>
      <c r="J4252" s="1" t="s">
        <v>2</v>
      </c>
      <c r="M4252" s="1" t="s">
        <v>16542</v>
      </c>
      <c r="N4252" s="1" t="s">
        <v>615</v>
      </c>
      <c r="AB4252" s="1" t="s">
        <v>122</v>
      </c>
      <c r="AD4252" s="1">
        <v>3</v>
      </c>
      <c r="AE4252" s="1">
        <v>2</v>
      </c>
      <c r="AF4252" s="1">
        <v>1850</v>
      </c>
      <c r="AG4252" s="1" t="s">
        <v>107</v>
      </c>
      <c r="AI4252" s="1" t="s">
        <v>676</v>
      </c>
      <c r="AO4252" s="1" t="s">
        <v>70</v>
      </c>
      <c r="AR4252" s="9">
        <v>72000000</v>
      </c>
      <c r="AU4252" s="1" t="s">
        <v>6530</v>
      </c>
      <c r="AV4252" s="1" t="s">
        <v>421</v>
      </c>
    </row>
    <row r="4253" spans="1:48" ht="13">
      <c r="A4253" t="s">
        <v>16543</v>
      </c>
      <c r="B4253" s="8">
        <v>45111.611890960645</v>
      </c>
      <c r="C4253" s="1" t="s">
        <v>11244</v>
      </c>
      <c r="D4253" s="1" t="s">
        <v>61</v>
      </c>
      <c r="E4253" s="1" t="s">
        <v>16544</v>
      </c>
      <c r="F4253" s="16" t="s">
        <v>36973</v>
      </c>
      <c r="I4253" s="1" t="s">
        <v>75</v>
      </c>
      <c r="J4253" s="1" t="s">
        <v>2</v>
      </c>
      <c r="M4253" s="1" t="s">
        <v>16545</v>
      </c>
      <c r="N4253" s="1" t="s">
        <v>1602</v>
      </c>
      <c r="AB4253" s="1" t="s">
        <v>122</v>
      </c>
      <c r="AD4253" s="1">
        <v>3</v>
      </c>
      <c r="AE4253" s="1">
        <v>3</v>
      </c>
      <c r="AF4253" s="1">
        <v>1650</v>
      </c>
      <c r="AG4253" s="1" t="s">
        <v>107</v>
      </c>
      <c r="AI4253" s="1" t="s">
        <v>676</v>
      </c>
      <c r="AO4253" s="1" t="s">
        <v>70</v>
      </c>
      <c r="AR4253" s="9">
        <v>40000000</v>
      </c>
      <c r="AU4253" s="1" t="s">
        <v>6530</v>
      </c>
      <c r="AV4253" s="1" t="s">
        <v>137</v>
      </c>
    </row>
    <row r="4254" spans="1:48" ht="13">
      <c r="A4254" t="s">
        <v>16546</v>
      </c>
      <c r="B4254" s="8">
        <v>45111.628579537035</v>
      </c>
      <c r="C4254" s="1" t="s">
        <v>4899</v>
      </c>
      <c r="D4254" s="1" t="s">
        <v>204</v>
      </c>
      <c r="E4254" s="1" t="s">
        <v>15180</v>
      </c>
      <c r="F4254" s="16" t="s">
        <v>36974</v>
      </c>
      <c r="I4254" s="1" t="s">
        <v>241</v>
      </c>
      <c r="J4254" s="1" t="s">
        <v>0</v>
      </c>
      <c r="K4254" s="1" t="s">
        <v>64</v>
      </c>
      <c r="M4254" s="1" t="s">
        <v>11088</v>
      </c>
      <c r="N4254" s="1" t="s">
        <v>77</v>
      </c>
      <c r="O4254" s="1">
        <v>9</v>
      </c>
      <c r="P4254" s="1">
        <v>5</v>
      </c>
      <c r="Q4254" s="1">
        <v>5</v>
      </c>
      <c r="R4254" s="1">
        <v>4700</v>
      </c>
      <c r="S4254" s="1">
        <v>4</v>
      </c>
      <c r="T4254" s="1">
        <v>3</v>
      </c>
      <c r="V4254" s="1" t="s">
        <v>390</v>
      </c>
      <c r="W4254" s="1" t="s">
        <v>16547</v>
      </c>
      <c r="AO4254" s="1" t="s">
        <v>70</v>
      </c>
      <c r="AR4254" s="9">
        <v>900000</v>
      </c>
      <c r="AT4254" s="1" t="s">
        <v>15661</v>
      </c>
      <c r="AV4254" s="1" t="s">
        <v>421</v>
      </c>
    </row>
    <row r="4255" spans="1:48" ht="13">
      <c r="A4255" t="s">
        <v>16548</v>
      </c>
      <c r="B4255" s="8">
        <v>45111.633754618058</v>
      </c>
      <c r="C4255" s="1" t="s">
        <v>4899</v>
      </c>
      <c r="D4255" s="1" t="s">
        <v>61</v>
      </c>
      <c r="E4255" s="1" t="s">
        <v>16549</v>
      </c>
      <c r="F4255" s="16" t="s">
        <v>36975</v>
      </c>
      <c r="I4255" s="1" t="s">
        <v>75</v>
      </c>
      <c r="J4255" s="1" t="s">
        <v>2</v>
      </c>
      <c r="K4255" s="1" t="s">
        <v>64</v>
      </c>
      <c r="M4255" s="1" t="s">
        <v>16550</v>
      </c>
      <c r="N4255" s="1" t="s">
        <v>438</v>
      </c>
      <c r="AB4255" s="1" t="s">
        <v>122</v>
      </c>
      <c r="AC4255" s="1">
        <v>0</v>
      </c>
      <c r="AD4255" s="1">
        <v>3</v>
      </c>
      <c r="AE4255" s="1">
        <v>3</v>
      </c>
      <c r="AF4255" s="1">
        <v>970</v>
      </c>
      <c r="AG4255" s="1" t="s">
        <v>107</v>
      </c>
      <c r="AI4255" s="1" t="s">
        <v>8190</v>
      </c>
      <c r="AO4255" s="1" t="s">
        <v>70</v>
      </c>
      <c r="AR4255" s="9">
        <v>32000000</v>
      </c>
      <c r="AT4255" s="1" t="s">
        <v>16551</v>
      </c>
      <c r="AU4255" s="1" t="s">
        <v>6530</v>
      </c>
      <c r="AV4255" s="1" t="s">
        <v>421</v>
      </c>
    </row>
    <row r="4256" spans="1:48" ht="13">
      <c r="A4256" t="s">
        <v>16552</v>
      </c>
      <c r="B4256" s="8">
        <v>45112.534591087962</v>
      </c>
      <c r="C4256" s="1" t="s">
        <v>132</v>
      </c>
      <c r="D4256" s="1" t="s">
        <v>61</v>
      </c>
      <c r="E4256" s="1" t="s">
        <v>16553</v>
      </c>
      <c r="F4256" s="16" t="s">
        <v>36976</v>
      </c>
      <c r="I4256" s="1" t="s">
        <v>75</v>
      </c>
      <c r="J4256" s="1" t="s">
        <v>2</v>
      </c>
      <c r="M4256" s="1" t="s">
        <v>15934</v>
      </c>
      <c r="N4256" s="1" t="s">
        <v>96</v>
      </c>
      <c r="AB4256" s="1" t="s">
        <v>122</v>
      </c>
      <c r="AC4256" s="1">
        <v>15</v>
      </c>
      <c r="AD4256" s="1">
        <v>2</v>
      </c>
      <c r="AE4256" s="1">
        <v>2</v>
      </c>
      <c r="AF4256" s="1">
        <v>843</v>
      </c>
      <c r="AG4256" s="1" t="s">
        <v>107</v>
      </c>
      <c r="AJ4256" s="1" t="s">
        <v>16554</v>
      </c>
      <c r="AO4256" s="1" t="s">
        <v>70</v>
      </c>
      <c r="AR4256" s="9">
        <v>75000000</v>
      </c>
      <c r="AU4256" s="1" t="s">
        <v>6530</v>
      </c>
      <c r="AV4256" s="1" t="s">
        <v>137</v>
      </c>
    </row>
    <row r="4257" spans="1:48" ht="13">
      <c r="A4257" t="s">
        <v>16555</v>
      </c>
      <c r="B4257" s="8">
        <v>45112.664689062498</v>
      </c>
      <c r="C4257" s="1" t="s">
        <v>4899</v>
      </c>
      <c r="D4257" s="1" t="s">
        <v>204</v>
      </c>
      <c r="E4257" s="1" t="s">
        <v>10516</v>
      </c>
      <c r="F4257" s="16" t="s">
        <v>36977</v>
      </c>
      <c r="I4257" s="1" t="s">
        <v>75</v>
      </c>
      <c r="J4257" s="1" t="s">
        <v>1</v>
      </c>
      <c r="K4257" s="1" t="s">
        <v>64</v>
      </c>
      <c r="M4257" s="1" t="s">
        <v>16556</v>
      </c>
      <c r="N4257" s="1"/>
      <c r="X4257" s="1">
        <v>17</v>
      </c>
      <c r="Y4257" s="1" t="s">
        <v>16557</v>
      </c>
      <c r="AA4257" s="1" t="s">
        <v>16558</v>
      </c>
      <c r="AO4257" s="1" t="s">
        <v>70</v>
      </c>
      <c r="AP4257" s="1">
        <v>5500000</v>
      </c>
      <c r="AR4257" s="9"/>
      <c r="AT4257" s="1" t="s">
        <v>15119</v>
      </c>
      <c r="AV4257" s="1" t="s">
        <v>421</v>
      </c>
    </row>
    <row r="4258" spans="1:48" ht="13">
      <c r="A4258" t="s">
        <v>16559</v>
      </c>
      <c r="B4258" s="8">
        <v>45112.667330787037</v>
      </c>
      <c r="C4258" s="1" t="s">
        <v>4899</v>
      </c>
      <c r="D4258" s="1" t="s">
        <v>204</v>
      </c>
      <c r="E4258" s="1" t="s">
        <v>10516</v>
      </c>
      <c r="F4258" s="16" t="s">
        <v>36978</v>
      </c>
      <c r="I4258" s="1" t="s">
        <v>75</v>
      </c>
      <c r="J4258" s="1" t="s">
        <v>1</v>
      </c>
      <c r="K4258" s="1" t="s">
        <v>16560</v>
      </c>
      <c r="M4258" s="1" t="s">
        <v>59</v>
      </c>
      <c r="N4258" s="1"/>
      <c r="X4258" s="1">
        <v>13</v>
      </c>
      <c r="AA4258" s="1" t="s">
        <v>16561</v>
      </c>
      <c r="AO4258" s="1" t="s">
        <v>70</v>
      </c>
      <c r="AP4258" s="1">
        <v>5000000</v>
      </c>
      <c r="AR4258" s="9"/>
      <c r="AT4258" s="1" t="s">
        <v>15119</v>
      </c>
      <c r="AV4258" s="1" t="s">
        <v>421</v>
      </c>
    </row>
    <row r="4259" spans="1:48" ht="13">
      <c r="A4259" t="s">
        <v>16562</v>
      </c>
      <c r="B4259" s="8">
        <v>45113.659318333332</v>
      </c>
      <c r="C4259" s="1" t="s">
        <v>803</v>
      </c>
      <c r="D4259" s="1" t="s">
        <v>61</v>
      </c>
      <c r="E4259" s="1" t="s">
        <v>16456</v>
      </c>
      <c r="F4259" s="16" t="s">
        <v>36979</v>
      </c>
      <c r="I4259" s="1" t="s">
        <v>241</v>
      </c>
      <c r="J4259" s="1" t="s">
        <v>2</v>
      </c>
      <c r="K4259" s="1" t="s">
        <v>64</v>
      </c>
      <c r="M4259" s="1" t="s">
        <v>16563</v>
      </c>
      <c r="N4259" s="1" t="s">
        <v>121</v>
      </c>
      <c r="AB4259" s="1" t="s">
        <v>122</v>
      </c>
      <c r="AC4259" s="1">
        <v>1</v>
      </c>
      <c r="AD4259" s="1">
        <v>2</v>
      </c>
      <c r="AE4259" s="1">
        <v>2</v>
      </c>
      <c r="AF4259" s="1">
        <v>1000</v>
      </c>
      <c r="AG4259" s="1" t="s">
        <v>98</v>
      </c>
      <c r="AI4259" s="1" t="s">
        <v>314</v>
      </c>
      <c r="AJ4259" s="1" t="s">
        <v>16564</v>
      </c>
      <c r="AO4259" s="1" t="s">
        <v>70</v>
      </c>
      <c r="AR4259" s="9">
        <v>57000</v>
      </c>
      <c r="AT4259" s="1" t="s">
        <v>13379</v>
      </c>
      <c r="AU4259" s="1" t="s">
        <v>6530</v>
      </c>
      <c r="AV4259" s="1" t="s">
        <v>541</v>
      </c>
    </row>
    <row r="4260" spans="1:48" ht="13">
      <c r="A4260" t="s">
        <v>16565</v>
      </c>
      <c r="B4260" s="8">
        <v>45113.668507743059</v>
      </c>
      <c r="C4260" s="1" t="s">
        <v>877</v>
      </c>
      <c r="D4260" s="1" t="s">
        <v>61</v>
      </c>
      <c r="E4260" s="1" t="s">
        <v>16566</v>
      </c>
      <c r="F4260" s="16" t="s">
        <v>36980</v>
      </c>
      <c r="I4260" s="1" t="s">
        <v>241</v>
      </c>
      <c r="J4260" s="1" t="s">
        <v>2</v>
      </c>
      <c r="K4260" s="1" t="s">
        <v>83</v>
      </c>
      <c r="M4260" s="1" t="s">
        <v>16567</v>
      </c>
      <c r="N4260" s="1" t="s">
        <v>2723</v>
      </c>
      <c r="AB4260" s="1" t="s">
        <v>122</v>
      </c>
      <c r="AC4260" s="1">
        <v>3</v>
      </c>
      <c r="AD4260" s="1">
        <v>2</v>
      </c>
      <c r="AE4260" s="1">
        <v>2</v>
      </c>
      <c r="AF4260" s="1">
        <v>1000</v>
      </c>
      <c r="AG4260" s="1" t="s">
        <v>107</v>
      </c>
      <c r="AJ4260" s="1" t="s">
        <v>16568</v>
      </c>
      <c r="AO4260" s="1" t="s">
        <v>70</v>
      </c>
      <c r="AR4260" s="9"/>
      <c r="AS4260" s="1">
        <v>70000</v>
      </c>
      <c r="AU4260" s="1" t="s">
        <v>6559</v>
      </c>
      <c r="AV4260" s="1" t="s">
        <v>137</v>
      </c>
    </row>
    <row r="4261" spans="1:48" ht="13">
      <c r="A4261" t="s">
        <v>16569</v>
      </c>
      <c r="B4261" s="8">
        <v>45113.67560894676</v>
      </c>
      <c r="C4261" s="1" t="s">
        <v>877</v>
      </c>
      <c r="D4261" s="1" t="s">
        <v>61</v>
      </c>
      <c r="E4261" s="1" t="s">
        <v>16570</v>
      </c>
      <c r="F4261" s="16" t="s">
        <v>36981</v>
      </c>
      <c r="I4261" s="1" t="s">
        <v>75</v>
      </c>
      <c r="J4261" s="1" t="s">
        <v>0</v>
      </c>
      <c r="K4261" s="1" t="s">
        <v>83</v>
      </c>
      <c r="M4261" s="1" t="s">
        <v>16571</v>
      </c>
      <c r="N4261" s="1" t="s">
        <v>681</v>
      </c>
      <c r="O4261" s="1">
        <v>6.14</v>
      </c>
      <c r="P4261" s="1">
        <v>4</v>
      </c>
      <c r="Q4261" s="1">
        <v>4</v>
      </c>
      <c r="R4261" s="1">
        <v>2935</v>
      </c>
      <c r="S4261" s="1">
        <v>3</v>
      </c>
      <c r="T4261" s="1">
        <v>2</v>
      </c>
      <c r="U4261" s="1" t="s">
        <v>1564</v>
      </c>
      <c r="V4261" s="1" t="s">
        <v>1176</v>
      </c>
      <c r="AO4261" s="1" t="s">
        <v>70</v>
      </c>
      <c r="AR4261" s="9">
        <v>60000000</v>
      </c>
      <c r="AT4261" s="1" t="s">
        <v>1526</v>
      </c>
      <c r="AV4261" s="1" t="s">
        <v>541</v>
      </c>
    </row>
    <row r="4262" spans="1:48" ht="13">
      <c r="A4262" t="s">
        <v>16572</v>
      </c>
      <c r="B4262" s="8">
        <v>45114.420839155093</v>
      </c>
      <c r="C4262" s="1" t="s">
        <v>11244</v>
      </c>
      <c r="D4262" s="1" t="s">
        <v>61</v>
      </c>
      <c r="E4262" s="1" t="s">
        <v>2262</v>
      </c>
      <c r="F4262" s="16" t="s">
        <v>36982</v>
      </c>
      <c r="I4262" s="1" t="s">
        <v>75</v>
      </c>
      <c r="J4262" s="1" t="s">
        <v>1</v>
      </c>
      <c r="M4262" s="1" t="s">
        <v>16573</v>
      </c>
      <c r="N4262" s="1" t="s">
        <v>121</v>
      </c>
      <c r="X4262" s="1">
        <v>15</v>
      </c>
      <c r="Y4262" s="1" t="s">
        <v>4295</v>
      </c>
      <c r="AO4262" s="1" t="s">
        <v>70</v>
      </c>
      <c r="AP4262" s="1">
        <v>700000</v>
      </c>
      <c r="AR4262" s="9"/>
      <c r="AV4262" s="1" t="s">
        <v>541</v>
      </c>
    </row>
    <row r="4263" spans="1:48" ht="13">
      <c r="A4263" t="s">
        <v>16574</v>
      </c>
      <c r="B4263" s="8">
        <v>45114.423029837963</v>
      </c>
      <c r="C4263" s="1" t="s">
        <v>11244</v>
      </c>
      <c r="D4263" s="1" t="s">
        <v>61</v>
      </c>
      <c r="E4263" s="1" t="s">
        <v>16575</v>
      </c>
      <c r="F4263" s="16" t="s">
        <v>36983</v>
      </c>
      <c r="I4263" s="1" t="s">
        <v>75</v>
      </c>
      <c r="J4263" s="1" t="s">
        <v>2</v>
      </c>
      <c r="M4263" s="1" t="s">
        <v>16576</v>
      </c>
      <c r="N4263" s="1" t="s">
        <v>364</v>
      </c>
      <c r="AB4263" s="1" t="s">
        <v>122</v>
      </c>
      <c r="AC4263" s="1">
        <v>1</v>
      </c>
      <c r="AD4263" s="1">
        <v>3</v>
      </c>
      <c r="AE4263" s="1">
        <v>2</v>
      </c>
      <c r="AF4263" s="1">
        <v>1250</v>
      </c>
      <c r="AG4263" s="1" t="s">
        <v>107</v>
      </c>
      <c r="AI4263" s="1" t="s">
        <v>314</v>
      </c>
      <c r="AO4263" s="1" t="s">
        <v>70</v>
      </c>
      <c r="AR4263" s="9">
        <v>37000000</v>
      </c>
      <c r="AU4263" s="1" t="s">
        <v>6559</v>
      </c>
      <c r="AV4263" s="1" t="s">
        <v>137</v>
      </c>
    </row>
    <row r="4264" spans="1:48" ht="13">
      <c r="A4264" t="s">
        <v>16577</v>
      </c>
      <c r="B4264" s="8">
        <v>45114.535451076386</v>
      </c>
      <c r="C4264" s="1" t="s">
        <v>132</v>
      </c>
      <c r="D4264" s="1" t="s">
        <v>204</v>
      </c>
      <c r="E4264" s="1" t="s">
        <v>16578</v>
      </c>
      <c r="F4264" s="16" t="s">
        <v>36984</v>
      </c>
      <c r="I4264" s="1" t="s">
        <v>75</v>
      </c>
      <c r="J4264" s="1" t="s">
        <v>1</v>
      </c>
      <c r="M4264" s="1" t="s">
        <v>16579</v>
      </c>
      <c r="N4264" s="1"/>
      <c r="X4264" s="1">
        <v>6</v>
      </c>
      <c r="AA4264" s="1" t="s">
        <v>16580</v>
      </c>
      <c r="AO4264" s="1" t="s">
        <v>70</v>
      </c>
      <c r="AP4264" s="1">
        <v>5500000</v>
      </c>
      <c r="AR4264" s="9"/>
      <c r="AV4264" s="1" t="s">
        <v>541</v>
      </c>
    </row>
    <row r="4265" spans="1:48" ht="13">
      <c r="A4265" t="s">
        <v>16581</v>
      </c>
      <c r="B4265" s="8">
        <v>45114.810359861112</v>
      </c>
      <c r="C4265" s="1" t="s">
        <v>877</v>
      </c>
      <c r="D4265" s="1" t="s">
        <v>204</v>
      </c>
      <c r="E4265" s="1" t="s">
        <v>1366</v>
      </c>
      <c r="F4265" s="16" t="s">
        <v>36985</v>
      </c>
      <c r="I4265" s="1" t="s">
        <v>75</v>
      </c>
      <c r="J4265" s="1" t="s">
        <v>2</v>
      </c>
      <c r="K4265" s="1" t="s">
        <v>83</v>
      </c>
      <c r="M4265" s="1" t="s">
        <v>16582</v>
      </c>
      <c r="N4265" s="1" t="s">
        <v>96</v>
      </c>
      <c r="AB4265" s="1" t="s">
        <v>122</v>
      </c>
      <c r="AD4265" s="1">
        <v>3</v>
      </c>
      <c r="AE4265" s="1">
        <v>3</v>
      </c>
      <c r="AF4265" s="1">
        <v>2271</v>
      </c>
      <c r="AG4265" s="1" t="s">
        <v>98</v>
      </c>
      <c r="AH4265" s="1" t="s">
        <v>201</v>
      </c>
      <c r="AJ4265" s="1" t="s">
        <v>16583</v>
      </c>
      <c r="AO4265" s="1" t="s">
        <v>70</v>
      </c>
      <c r="AR4265" s="9">
        <v>360000000</v>
      </c>
      <c r="AU4265" s="1" t="s">
        <v>6564</v>
      </c>
      <c r="AV4265" s="1" t="s">
        <v>541</v>
      </c>
    </row>
    <row r="4266" spans="1:48" ht="13">
      <c r="A4266" t="s">
        <v>16584</v>
      </c>
      <c r="B4266" s="8">
        <v>45115.62477844907</v>
      </c>
      <c r="C4266" s="1" t="s">
        <v>877</v>
      </c>
      <c r="D4266" s="1" t="s">
        <v>61</v>
      </c>
      <c r="E4266" s="1" t="s">
        <v>16585</v>
      </c>
      <c r="F4266" s="16" t="s">
        <v>36986</v>
      </c>
      <c r="G4266" s="11" t="s">
        <v>16586</v>
      </c>
      <c r="I4266" s="1" t="s">
        <v>75</v>
      </c>
      <c r="J4266" s="1" t="s">
        <v>0</v>
      </c>
      <c r="K4266" s="1" t="s">
        <v>83</v>
      </c>
      <c r="M4266" s="1" t="s">
        <v>16587</v>
      </c>
      <c r="N4266" s="1" t="s">
        <v>364</v>
      </c>
      <c r="O4266" s="1">
        <v>15</v>
      </c>
      <c r="P4266" s="1">
        <v>5</v>
      </c>
      <c r="Q4266" s="1">
        <v>5</v>
      </c>
      <c r="R4266" s="1">
        <v>2800</v>
      </c>
      <c r="S4266" s="1">
        <v>2</v>
      </c>
      <c r="T4266" s="1">
        <v>2</v>
      </c>
      <c r="V4266" s="1" t="s">
        <v>390</v>
      </c>
      <c r="AO4266" s="1" t="s">
        <v>70</v>
      </c>
      <c r="AR4266" s="9">
        <v>90000000</v>
      </c>
      <c r="AV4266" s="1" t="s">
        <v>137</v>
      </c>
    </row>
    <row r="4267" spans="1:48" ht="13">
      <c r="A4267" t="s">
        <v>16588</v>
      </c>
      <c r="B4267" s="8">
        <v>45117.449335486112</v>
      </c>
      <c r="C4267" s="1" t="s">
        <v>132</v>
      </c>
      <c r="D4267" s="1" t="s">
        <v>204</v>
      </c>
      <c r="E4267" s="1" t="s">
        <v>356</v>
      </c>
      <c r="F4267" s="16" t="s">
        <v>36987</v>
      </c>
      <c r="I4267" s="1" t="s">
        <v>75</v>
      </c>
      <c r="J4267" s="1" t="s">
        <v>1</v>
      </c>
      <c r="M4267" s="1" t="s">
        <v>16589</v>
      </c>
      <c r="N4267" s="1" t="s">
        <v>448</v>
      </c>
      <c r="X4267" s="1">
        <v>328</v>
      </c>
      <c r="AA4267" s="1" t="s">
        <v>16590</v>
      </c>
      <c r="AO4267" s="1" t="s">
        <v>70</v>
      </c>
      <c r="AP4267" s="1">
        <v>550000</v>
      </c>
      <c r="AR4267" s="9"/>
      <c r="AV4267" s="1" t="s">
        <v>541</v>
      </c>
    </row>
    <row r="4268" spans="1:48" ht="13">
      <c r="A4268" t="s">
        <v>16591</v>
      </c>
      <c r="B4268" s="8">
        <v>45117.471250891205</v>
      </c>
      <c r="C4268" s="1" t="s">
        <v>132</v>
      </c>
      <c r="D4268" s="1" t="s">
        <v>204</v>
      </c>
      <c r="E4268" s="1" t="s">
        <v>3304</v>
      </c>
      <c r="F4268" s="16" t="s">
        <v>36988</v>
      </c>
      <c r="I4268" s="1" t="s">
        <v>241</v>
      </c>
      <c r="J4268" s="1" t="s">
        <v>2</v>
      </c>
      <c r="M4268" s="1" t="s">
        <v>16592</v>
      </c>
      <c r="N4268" s="1" t="s">
        <v>152</v>
      </c>
      <c r="AB4268" s="1" t="s">
        <v>122</v>
      </c>
      <c r="AC4268" s="1">
        <v>6</v>
      </c>
      <c r="AD4268" s="1">
        <v>3</v>
      </c>
      <c r="AE4268" s="1">
        <v>2</v>
      </c>
      <c r="AF4268" s="1">
        <v>1000</v>
      </c>
      <c r="AG4268" s="1" t="s">
        <v>107</v>
      </c>
      <c r="AJ4268" s="1" t="s">
        <v>16593</v>
      </c>
      <c r="AO4268" s="1" t="s">
        <v>70</v>
      </c>
      <c r="AR4268" s="9">
        <v>150000</v>
      </c>
      <c r="AU4268" s="1" t="s">
        <v>6559</v>
      </c>
      <c r="AV4268" s="1" t="s">
        <v>137</v>
      </c>
    </row>
    <row r="4269" spans="1:48" ht="13">
      <c r="A4269" t="s">
        <v>16594</v>
      </c>
      <c r="B4269" s="8">
        <v>45117.495441377316</v>
      </c>
      <c r="C4269" s="1" t="s">
        <v>132</v>
      </c>
      <c r="D4269" s="1" t="s">
        <v>61</v>
      </c>
      <c r="E4269" s="1" t="s">
        <v>16595</v>
      </c>
      <c r="F4269" s="16" t="s">
        <v>36989</v>
      </c>
      <c r="G4269" s="11" t="s">
        <v>16596</v>
      </c>
      <c r="I4269" s="1" t="s">
        <v>75</v>
      </c>
      <c r="J4269" s="1" t="s">
        <v>1</v>
      </c>
      <c r="M4269" s="1" t="s">
        <v>16597</v>
      </c>
      <c r="N4269" s="1" t="s">
        <v>248</v>
      </c>
      <c r="X4269" s="1">
        <v>11</v>
      </c>
      <c r="AA4269" s="1" t="s">
        <v>16598</v>
      </c>
      <c r="AO4269" s="1" t="s">
        <v>70</v>
      </c>
      <c r="AP4269" s="1">
        <v>3000000</v>
      </c>
      <c r="AR4269" s="9"/>
      <c r="AV4269" s="1" t="s">
        <v>541</v>
      </c>
    </row>
    <row r="4270" spans="1:48" ht="13">
      <c r="A4270" t="s">
        <v>16599</v>
      </c>
      <c r="B4270" s="8">
        <v>45117.524976851855</v>
      </c>
      <c r="C4270" s="1" t="s">
        <v>132</v>
      </c>
      <c r="D4270" s="1" t="s">
        <v>204</v>
      </c>
      <c r="E4270" s="1" t="s">
        <v>16600</v>
      </c>
      <c r="F4270" s="16" t="s">
        <v>36990</v>
      </c>
      <c r="I4270" s="1" t="s">
        <v>75</v>
      </c>
      <c r="J4270" s="1" t="s">
        <v>1</v>
      </c>
      <c r="M4270" s="1" t="s">
        <v>16601</v>
      </c>
      <c r="N4270" s="1" t="s">
        <v>438</v>
      </c>
      <c r="X4270" s="1">
        <v>46</v>
      </c>
      <c r="AA4270" s="1" t="s">
        <v>16602</v>
      </c>
      <c r="AO4270" s="1" t="s">
        <v>70</v>
      </c>
      <c r="AP4270" s="1">
        <v>1700000</v>
      </c>
      <c r="AR4270" s="9"/>
      <c r="AV4270" s="1" t="s">
        <v>137</v>
      </c>
    </row>
    <row r="4271" spans="1:48" ht="13">
      <c r="A4271" t="s">
        <v>16603</v>
      </c>
      <c r="B4271" s="8">
        <v>45117.672200185189</v>
      </c>
      <c r="C4271" s="1" t="s">
        <v>132</v>
      </c>
      <c r="D4271" s="1" t="s">
        <v>204</v>
      </c>
      <c r="E4271" s="1" t="s">
        <v>3222</v>
      </c>
      <c r="F4271" s="16" t="s">
        <v>36991</v>
      </c>
      <c r="I4271" s="1" t="s">
        <v>75</v>
      </c>
      <c r="J4271" s="1" t="s">
        <v>1</v>
      </c>
      <c r="M4271" s="1" t="s">
        <v>16604</v>
      </c>
      <c r="N4271" s="1" t="s">
        <v>121</v>
      </c>
      <c r="X4271" s="1">
        <v>440</v>
      </c>
      <c r="AA4271" s="1" t="s">
        <v>16605</v>
      </c>
      <c r="AO4271" s="1" t="s">
        <v>70</v>
      </c>
      <c r="AR4271" s="9">
        <v>45000000</v>
      </c>
      <c r="AV4271" s="1" t="s">
        <v>541</v>
      </c>
    </row>
    <row r="4272" spans="1:48" ht="13">
      <c r="A4272" t="s">
        <v>16606</v>
      </c>
      <c r="B4272" s="8">
        <v>45117.677809722227</v>
      </c>
      <c r="C4272" s="1" t="s">
        <v>4899</v>
      </c>
      <c r="D4272" s="1" t="s">
        <v>61</v>
      </c>
      <c r="E4272" s="1" t="s">
        <v>16607</v>
      </c>
      <c r="F4272" s="16" t="s">
        <v>36992</v>
      </c>
      <c r="I4272" s="1" t="s">
        <v>75</v>
      </c>
      <c r="J4272" s="1" t="s">
        <v>0</v>
      </c>
      <c r="K4272" s="1" t="s">
        <v>64</v>
      </c>
      <c r="M4272" s="1" t="s">
        <v>16255</v>
      </c>
      <c r="N4272" s="1" t="s">
        <v>66</v>
      </c>
      <c r="O4272" s="1">
        <v>10</v>
      </c>
      <c r="P4272" s="1">
        <v>3</v>
      </c>
      <c r="Q4272" s="1">
        <v>2</v>
      </c>
      <c r="R4272" s="1">
        <v>2000</v>
      </c>
      <c r="S4272" s="1">
        <v>2</v>
      </c>
      <c r="T4272" s="1">
        <v>2</v>
      </c>
      <c r="V4272" s="1" t="s">
        <v>1860</v>
      </c>
      <c r="W4272" s="1" t="s">
        <v>16608</v>
      </c>
      <c r="AO4272" s="1" t="s">
        <v>70</v>
      </c>
      <c r="AR4272" s="9">
        <v>43000000</v>
      </c>
      <c r="AT4272" s="1" t="s">
        <v>15119</v>
      </c>
      <c r="AV4272" s="1" t="s">
        <v>421</v>
      </c>
    </row>
    <row r="4273" spans="1:48" ht="13">
      <c r="A4273" t="s">
        <v>16609</v>
      </c>
      <c r="B4273" s="8">
        <v>45117.679704791663</v>
      </c>
      <c r="C4273" s="1" t="s">
        <v>4899</v>
      </c>
      <c r="D4273" s="1" t="s">
        <v>204</v>
      </c>
      <c r="E4273" s="1" t="s">
        <v>16610</v>
      </c>
      <c r="F4273" s="16" t="s">
        <v>36993</v>
      </c>
      <c r="I4273" s="1" t="s">
        <v>75</v>
      </c>
      <c r="J4273" s="1" t="s">
        <v>1</v>
      </c>
      <c r="K4273" s="1" t="s">
        <v>64</v>
      </c>
      <c r="M4273" s="1" t="s">
        <v>16611</v>
      </c>
      <c r="N4273" s="1" t="s">
        <v>248</v>
      </c>
      <c r="X4273" s="1">
        <v>7.5</v>
      </c>
      <c r="Y4273" s="1" t="s">
        <v>64</v>
      </c>
      <c r="AO4273" s="1" t="s">
        <v>70</v>
      </c>
      <c r="AR4273" s="9">
        <v>45000000</v>
      </c>
      <c r="AT4273" s="1" t="s">
        <v>16612</v>
      </c>
      <c r="AV4273" s="1" t="s">
        <v>421</v>
      </c>
    </row>
    <row r="4274" spans="1:48" ht="13">
      <c r="A4274" t="s">
        <v>16613</v>
      </c>
      <c r="B4274" s="8">
        <v>45117.683609837964</v>
      </c>
      <c r="C4274" s="1" t="s">
        <v>4899</v>
      </c>
      <c r="D4274" s="1" t="s">
        <v>204</v>
      </c>
      <c r="E4274" s="1" t="s">
        <v>4410</v>
      </c>
      <c r="F4274" s="16" t="s">
        <v>36994</v>
      </c>
      <c r="I4274" s="1" t="s">
        <v>75</v>
      </c>
      <c r="J4274" s="1" t="s">
        <v>0</v>
      </c>
      <c r="K4274" s="1" t="s">
        <v>64</v>
      </c>
      <c r="M4274" s="1" t="s">
        <v>14823</v>
      </c>
      <c r="N4274" s="1" t="s">
        <v>248</v>
      </c>
      <c r="O4274" s="1">
        <v>45.5</v>
      </c>
      <c r="P4274" s="1">
        <v>5</v>
      </c>
      <c r="Q4274" s="1">
        <v>4</v>
      </c>
      <c r="R4274" s="1">
        <v>3400</v>
      </c>
      <c r="S4274" s="1">
        <v>2</v>
      </c>
      <c r="T4274" s="1">
        <v>5</v>
      </c>
      <c r="U4274" s="1">
        <v>15</v>
      </c>
      <c r="V4274" s="1" t="s">
        <v>390</v>
      </c>
      <c r="W4274" s="1" t="s">
        <v>16614</v>
      </c>
      <c r="AO4274" s="1" t="s">
        <v>70</v>
      </c>
      <c r="AR4274" s="9">
        <v>175000000</v>
      </c>
      <c r="AT4274" s="1" t="s">
        <v>15119</v>
      </c>
      <c r="AV4274" s="1" t="s">
        <v>421</v>
      </c>
    </row>
    <row r="4275" spans="1:48" ht="13">
      <c r="A4275" t="s">
        <v>16615</v>
      </c>
      <c r="B4275" s="8">
        <v>45117.744323067134</v>
      </c>
      <c r="C4275" s="1" t="s">
        <v>803</v>
      </c>
      <c r="D4275" s="1" t="s">
        <v>61</v>
      </c>
      <c r="E4275" s="1" t="s">
        <v>16616</v>
      </c>
      <c r="F4275" s="16" t="s">
        <v>36995</v>
      </c>
      <c r="I4275" s="1" t="s">
        <v>241</v>
      </c>
      <c r="J4275" s="1" t="s">
        <v>2</v>
      </c>
      <c r="K4275" s="1" t="s">
        <v>64</v>
      </c>
      <c r="M4275" s="1" t="s">
        <v>12769</v>
      </c>
      <c r="N4275" s="1" t="s">
        <v>96</v>
      </c>
      <c r="AB4275" s="1" t="s">
        <v>121</v>
      </c>
      <c r="AC4275" s="1">
        <v>19</v>
      </c>
      <c r="AD4275" s="1">
        <v>2</v>
      </c>
      <c r="AE4275" s="1">
        <v>2</v>
      </c>
      <c r="AF4275" s="1">
        <v>800</v>
      </c>
      <c r="AG4275" s="1" t="s">
        <v>107</v>
      </c>
      <c r="AI4275" s="1" t="s">
        <v>8038</v>
      </c>
      <c r="AJ4275" s="1" t="s">
        <v>16617</v>
      </c>
      <c r="AO4275" s="1" t="s">
        <v>70</v>
      </c>
      <c r="AR4275" s="9">
        <v>330000</v>
      </c>
      <c r="AU4275" s="1" t="s">
        <v>6564</v>
      </c>
      <c r="AV4275" s="1" t="s">
        <v>137</v>
      </c>
    </row>
    <row r="4276" spans="1:48" ht="13">
      <c r="A4276" t="s">
        <v>16618</v>
      </c>
      <c r="B4276" s="8">
        <v>45118.625607199079</v>
      </c>
      <c r="C4276" s="1" t="s">
        <v>877</v>
      </c>
      <c r="D4276" s="1" t="s">
        <v>61</v>
      </c>
      <c r="E4276" s="1" t="s">
        <v>16619</v>
      </c>
      <c r="F4276" s="16" t="s">
        <v>36996</v>
      </c>
      <c r="I4276" s="1" t="s">
        <v>241</v>
      </c>
      <c r="J4276" s="1" t="s">
        <v>2</v>
      </c>
      <c r="K4276" s="1" t="s">
        <v>83</v>
      </c>
      <c r="M4276" s="1" t="s">
        <v>16620</v>
      </c>
      <c r="N4276" s="1"/>
      <c r="AB4276" s="1" t="s">
        <v>122</v>
      </c>
      <c r="AD4276" s="1">
        <v>2</v>
      </c>
      <c r="AE4276" s="1">
        <v>2</v>
      </c>
      <c r="AF4276" s="1">
        <v>1025</v>
      </c>
      <c r="AG4276" s="1" t="s">
        <v>107</v>
      </c>
      <c r="AI4276" s="1" t="s">
        <v>180</v>
      </c>
      <c r="AO4276" s="1" t="s">
        <v>70</v>
      </c>
      <c r="AR4276" s="9">
        <v>190000</v>
      </c>
      <c r="AU4276" s="1" t="s">
        <v>6530</v>
      </c>
      <c r="AV4276" s="1" t="s">
        <v>137</v>
      </c>
    </row>
    <row r="4277" spans="1:48" ht="13">
      <c r="A4277" t="s">
        <v>16621</v>
      </c>
      <c r="B4277" s="8">
        <v>45118.684772233799</v>
      </c>
      <c r="C4277" s="1" t="s">
        <v>803</v>
      </c>
      <c r="D4277" s="1" t="s">
        <v>204</v>
      </c>
      <c r="E4277" s="1" t="s">
        <v>16622</v>
      </c>
      <c r="F4277" s="16" t="s">
        <v>36997</v>
      </c>
      <c r="I4277" s="1" t="s">
        <v>75</v>
      </c>
      <c r="J4277" s="1" t="s">
        <v>1</v>
      </c>
      <c r="K4277" s="1" t="s">
        <v>64</v>
      </c>
      <c r="M4277" s="1" t="s">
        <v>16623</v>
      </c>
      <c r="N4277" s="1" t="s">
        <v>554</v>
      </c>
      <c r="X4277" s="1">
        <v>10</v>
      </c>
      <c r="Y4277" s="1" t="s">
        <v>3699</v>
      </c>
      <c r="AA4277" s="1" t="s">
        <v>16624</v>
      </c>
      <c r="AO4277" s="1" t="s">
        <v>70</v>
      </c>
      <c r="AP4277" s="1" t="s">
        <v>16625</v>
      </c>
      <c r="AR4277" s="9">
        <v>16000000</v>
      </c>
      <c r="AT4277" s="1" t="s">
        <v>13379</v>
      </c>
      <c r="AV4277" s="1" t="s">
        <v>541</v>
      </c>
    </row>
    <row r="4278" spans="1:48" ht="13">
      <c r="A4278" t="s">
        <v>16626</v>
      </c>
      <c r="B4278" s="8">
        <v>45118.695242152782</v>
      </c>
      <c r="C4278" s="1" t="s">
        <v>132</v>
      </c>
      <c r="D4278" s="1" t="s">
        <v>61</v>
      </c>
      <c r="E4278" s="1" t="s">
        <v>16627</v>
      </c>
      <c r="F4278" s="16" t="s">
        <v>36998</v>
      </c>
      <c r="I4278" s="1" t="s">
        <v>241</v>
      </c>
      <c r="J4278" s="1" t="s">
        <v>2</v>
      </c>
      <c r="M4278" s="1" t="s">
        <v>16628</v>
      </c>
      <c r="N4278" s="1" t="s">
        <v>142</v>
      </c>
      <c r="AB4278" s="1" t="s">
        <v>121</v>
      </c>
      <c r="AC4278" s="1">
        <v>9</v>
      </c>
      <c r="AD4278" s="1">
        <v>3</v>
      </c>
      <c r="AE4278" s="1">
        <v>2</v>
      </c>
      <c r="AF4278" s="1">
        <v>1728</v>
      </c>
      <c r="AG4278" s="1" t="s">
        <v>107</v>
      </c>
      <c r="AJ4278" s="1" t="s">
        <v>16629</v>
      </c>
      <c r="AO4278" s="1" t="s">
        <v>70</v>
      </c>
      <c r="AR4278" s="9">
        <v>600000</v>
      </c>
      <c r="AU4278" s="1" t="s">
        <v>6530</v>
      </c>
      <c r="AV4278" s="1" t="s">
        <v>137</v>
      </c>
    </row>
    <row r="4279" spans="1:48" ht="13">
      <c r="A4279" t="s">
        <v>16630</v>
      </c>
      <c r="B4279" s="8">
        <v>45118.704570405098</v>
      </c>
      <c r="C4279" s="1" t="s">
        <v>803</v>
      </c>
      <c r="D4279" s="1" t="s">
        <v>204</v>
      </c>
      <c r="E4279" s="1" t="s">
        <v>16622</v>
      </c>
      <c r="F4279" s="16" t="s">
        <v>36999</v>
      </c>
      <c r="I4279" s="1" t="s">
        <v>75</v>
      </c>
      <c r="J4279" s="1" t="s">
        <v>1</v>
      </c>
      <c r="K4279" s="1" t="s">
        <v>64</v>
      </c>
      <c r="M4279" s="1" t="s">
        <v>16631</v>
      </c>
      <c r="N4279" s="1" t="s">
        <v>554</v>
      </c>
      <c r="X4279" s="1">
        <v>8</v>
      </c>
      <c r="Y4279" s="1" t="s">
        <v>3699</v>
      </c>
      <c r="AA4279" s="1" t="s">
        <v>16632</v>
      </c>
      <c r="AO4279" s="1" t="s">
        <v>70</v>
      </c>
      <c r="AP4279" s="1">
        <v>2000000</v>
      </c>
      <c r="AR4279" s="9">
        <v>16000000</v>
      </c>
      <c r="AT4279" s="1" t="s">
        <v>13379</v>
      </c>
      <c r="AV4279" s="1" t="s">
        <v>421</v>
      </c>
    </row>
    <row r="4280" spans="1:48" ht="13">
      <c r="A4280" t="s">
        <v>16633</v>
      </c>
      <c r="B4280" s="8">
        <v>45118.725349733795</v>
      </c>
      <c r="C4280" s="1" t="s">
        <v>803</v>
      </c>
      <c r="D4280" s="1" t="s">
        <v>204</v>
      </c>
      <c r="E4280" s="1" t="s">
        <v>16622</v>
      </c>
      <c r="F4280" s="16" t="s">
        <v>37000</v>
      </c>
      <c r="I4280" s="1" t="s">
        <v>75</v>
      </c>
      <c r="J4280" s="1" t="s">
        <v>1</v>
      </c>
      <c r="K4280" s="1" t="s">
        <v>64</v>
      </c>
      <c r="M4280" s="1" t="s">
        <v>16634</v>
      </c>
      <c r="N4280" s="1" t="s">
        <v>554</v>
      </c>
      <c r="X4280" s="1">
        <v>9.5</v>
      </c>
      <c r="Y4280" s="1" t="s">
        <v>3699</v>
      </c>
      <c r="AA4280" s="1" t="s">
        <v>16635</v>
      </c>
      <c r="AO4280" s="1" t="s">
        <v>70</v>
      </c>
      <c r="AP4280" s="1">
        <v>2300000</v>
      </c>
      <c r="AR4280" s="9">
        <v>21850000</v>
      </c>
      <c r="AT4280" s="1" t="s">
        <v>13379</v>
      </c>
      <c r="AV4280" s="1" t="s">
        <v>421</v>
      </c>
    </row>
    <row r="4281" spans="1:48" ht="13">
      <c r="A4281" t="s">
        <v>16636</v>
      </c>
      <c r="B4281" s="8">
        <v>45118.944684629634</v>
      </c>
      <c r="C4281" s="1" t="s">
        <v>803</v>
      </c>
      <c r="D4281" s="1" t="s">
        <v>204</v>
      </c>
      <c r="E4281" s="1" t="s">
        <v>16622</v>
      </c>
      <c r="F4281" s="16" t="s">
        <v>37001</v>
      </c>
      <c r="I4281" s="1" t="s">
        <v>75</v>
      </c>
      <c r="J4281" s="1" t="s">
        <v>1</v>
      </c>
      <c r="K4281" s="1" t="s">
        <v>64</v>
      </c>
      <c r="M4281" s="1" t="s">
        <v>16634</v>
      </c>
      <c r="N4281" s="1" t="s">
        <v>554</v>
      </c>
      <c r="X4281" s="1">
        <v>8</v>
      </c>
      <c r="Y4281" s="1" t="s">
        <v>3699</v>
      </c>
      <c r="AA4281" s="1" t="s">
        <v>16637</v>
      </c>
      <c r="AO4281" s="1" t="s">
        <v>70</v>
      </c>
      <c r="AP4281" s="1">
        <v>2000000</v>
      </c>
      <c r="AR4281" s="9">
        <v>16000000</v>
      </c>
      <c r="AT4281" s="1" t="s">
        <v>13379</v>
      </c>
      <c r="AV4281" s="1" t="s">
        <v>421</v>
      </c>
    </row>
    <row r="4282" spans="1:48" ht="13">
      <c r="A4282" t="s">
        <v>16638</v>
      </c>
      <c r="B4282" s="8">
        <v>45118.955585324074</v>
      </c>
      <c r="C4282" s="1" t="s">
        <v>803</v>
      </c>
      <c r="D4282" s="1" t="s">
        <v>204</v>
      </c>
      <c r="E4282" s="1" t="s">
        <v>16622</v>
      </c>
      <c r="F4282" s="16" t="s">
        <v>37002</v>
      </c>
      <c r="I4282" s="1" t="s">
        <v>75</v>
      </c>
      <c r="J4282" s="1" t="s">
        <v>1</v>
      </c>
      <c r="K4282" s="1" t="s">
        <v>64</v>
      </c>
      <c r="M4282" s="1" t="s">
        <v>13552</v>
      </c>
      <c r="N4282" s="1" t="s">
        <v>554</v>
      </c>
      <c r="X4282" s="1">
        <v>29.5</v>
      </c>
      <c r="Y4282" s="1" t="s">
        <v>3699</v>
      </c>
      <c r="AA4282" s="1" t="s">
        <v>16639</v>
      </c>
      <c r="AO4282" s="1" t="s">
        <v>70</v>
      </c>
      <c r="AR4282" s="9">
        <v>21000000</v>
      </c>
      <c r="AT4282" s="1" t="s">
        <v>13379</v>
      </c>
      <c r="AV4282" s="1" t="s">
        <v>421</v>
      </c>
    </row>
    <row r="4283" spans="1:48" ht="13">
      <c r="A4283" t="s">
        <v>16640</v>
      </c>
      <c r="B4283" s="8">
        <v>45118.966188576393</v>
      </c>
      <c r="C4283" s="1" t="s">
        <v>803</v>
      </c>
      <c r="D4283" s="1" t="s">
        <v>204</v>
      </c>
      <c r="E4283" s="1" t="s">
        <v>16622</v>
      </c>
      <c r="F4283" s="16" t="s">
        <v>37003</v>
      </c>
      <c r="I4283" s="1" t="s">
        <v>75</v>
      </c>
      <c r="J4283" s="1" t="s">
        <v>1</v>
      </c>
      <c r="K4283" s="1" t="s">
        <v>64</v>
      </c>
      <c r="M4283" s="1" t="s">
        <v>16641</v>
      </c>
      <c r="N4283" s="1" t="s">
        <v>554</v>
      </c>
      <c r="X4283" s="1">
        <v>48</v>
      </c>
      <c r="Y4283" s="1" t="s">
        <v>16642</v>
      </c>
      <c r="AA4283" s="1" t="s">
        <v>16643</v>
      </c>
      <c r="AO4283" s="1" t="s">
        <v>70</v>
      </c>
      <c r="AP4283" s="1">
        <v>1500000</v>
      </c>
      <c r="AR4283" s="9">
        <v>72000000</v>
      </c>
      <c r="AT4283" s="1" t="s">
        <v>13379</v>
      </c>
      <c r="AV4283" s="1" t="s">
        <v>541</v>
      </c>
    </row>
    <row r="4284" spans="1:48" ht="13">
      <c r="A4284" t="s">
        <v>16644</v>
      </c>
      <c r="B4284" s="8">
        <v>45118.97382078704</v>
      </c>
      <c r="C4284" s="1" t="s">
        <v>803</v>
      </c>
      <c r="D4284" s="1" t="s">
        <v>204</v>
      </c>
      <c r="E4284" s="1" t="s">
        <v>16622</v>
      </c>
      <c r="F4284" s="16" t="s">
        <v>37004</v>
      </c>
      <c r="I4284" s="1" t="s">
        <v>75</v>
      </c>
      <c r="J4284" s="1" t="s">
        <v>1</v>
      </c>
      <c r="K4284" s="1" t="s">
        <v>64</v>
      </c>
      <c r="M4284" s="1" t="s">
        <v>16645</v>
      </c>
      <c r="N4284" s="1" t="s">
        <v>554</v>
      </c>
      <c r="X4284" s="1">
        <v>18</v>
      </c>
      <c r="Y4284" s="1" t="s">
        <v>3699</v>
      </c>
      <c r="AA4284" s="1" t="s">
        <v>16646</v>
      </c>
      <c r="AO4284" s="1" t="s">
        <v>70</v>
      </c>
      <c r="AR4284" s="9">
        <v>36000000</v>
      </c>
      <c r="AT4284" s="1" t="s">
        <v>13379</v>
      </c>
      <c r="AV4284" s="1" t="s">
        <v>421</v>
      </c>
    </row>
    <row r="4285" spans="1:48" ht="13">
      <c r="A4285" t="s">
        <v>16647</v>
      </c>
      <c r="B4285" s="8">
        <v>45118.982041724536</v>
      </c>
      <c r="C4285" s="1" t="s">
        <v>803</v>
      </c>
      <c r="D4285" s="1" t="s">
        <v>204</v>
      </c>
      <c r="E4285" s="1" t="s">
        <v>16622</v>
      </c>
      <c r="F4285" s="16" t="s">
        <v>37005</v>
      </c>
      <c r="I4285" s="1" t="s">
        <v>75</v>
      </c>
      <c r="J4285" s="1" t="s">
        <v>1</v>
      </c>
      <c r="K4285" s="1" t="s">
        <v>64</v>
      </c>
      <c r="M4285" s="1" t="s">
        <v>16648</v>
      </c>
      <c r="N4285" s="1" t="s">
        <v>554</v>
      </c>
      <c r="X4285" s="1">
        <v>10</v>
      </c>
      <c r="Y4285" s="1" t="s">
        <v>3699</v>
      </c>
      <c r="AA4285" s="1" t="s">
        <v>16649</v>
      </c>
      <c r="AO4285" s="1" t="s">
        <v>70</v>
      </c>
      <c r="AP4285" s="1">
        <v>1600000</v>
      </c>
      <c r="AR4285" s="9">
        <v>16000000</v>
      </c>
      <c r="AT4285" s="1" t="s">
        <v>13379</v>
      </c>
      <c r="AV4285" s="1" t="s">
        <v>421</v>
      </c>
    </row>
    <row r="4286" spans="1:48" ht="13">
      <c r="A4286" t="s">
        <v>16650</v>
      </c>
      <c r="B4286" s="8">
        <v>45118.994856701393</v>
      </c>
      <c r="C4286" s="1" t="s">
        <v>803</v>
      </c>
      <c r="D4286" s="1" t="s">
        <v>61</v>
      </c>
      <c r="E4286" s="1" t="s">
        <v>16651</v>
      </c>
      <c r="F4286" s="16" t="s">
        <v>37006</v>
      </c>
      <c r="I4286" s="1" t="s">
        <v>75</v>
      </c>
      <c r="J4286" s="1" t="s">
        <v>1</v>
      </c>
      <c r="K4286" s="1" t="s">
        <v>64</v>
      </c>
      <c r="M4286" s="1" t="s">
        <v>16652</v>
      </c>
      <c r="N4286" s="1" t="s">
        <v>554</v>
      </c>
      <c r="X4286" s="1">
        <v>8</v>
      </c>
      <c r="Y4286" s="1" t="s">
        <v>3187</v>
      </c>
      <c r="AA4286" s="1" t="s">
        <v>16653</v>
      </c>
      <c r="AO4286" s="1" t="s">
        <v>70</v>
      </c>
      <c r="AP4286" s="1">
        <v>1200000</v>
      </c>
      <c r="AR4286" s="9">
        <v>9600000</v>
      </c>
      <c r="AT4286" s="1" t="s">
        <v>13379</v>
      </c>
      <c r="AV4286" s="1" t="s">
        <v>421</v>
      </c>
    </row>
    <row r="4287" spans="1:48" ht="13">
      <c r="A4287" t="s">
        <v>16654</v>
      </c>
      <c r="B4287" s="8">
        <v>45119.011859409722</v>
      </c>
      <c r="C4287" s="1" t="s">
        <v>803</v>
      </c>
      <c r="D4287" s="1" t="s">
        <v>61</v>
      </c>
      <c r="E4287" s="1" t="s">
        <v>16655</v>
      </c>
      <c r="F4287" s="16" t="s">
        <v>37007</v>
      </c>
      <c r="I4287" s="1" t="s">
        <v>75</v>
      </c>
      <c r="J4287" s="1" t="s">
        <v>0</v>
      </c>
      <c r="K4287" s="1" t="s">
        <v>64</v>
      </c>
      <c r="M4287" s="1" t="s">
        <v>16656</v>
      </c>
      <c r="N4287" s="1" t="s">
        <v>364</v>
      </c>
      <c r="O4287" s="1">
        <v>6</v>
      </c>
      <c r="P4287" s="1">
        <v>3</v>
      </c>
      <c r="Q4287" s="1">
        <v>3</v>
      </c>
      <c r="R4287" s="1">
        <v>2500</v>
      </c>
      <c r="S4287" s="1">
        <v>2</v>
      </c>
      <c r="T4287" s="1">
        <v>2</v>
      </c>
      <c r="U4287" s="1" t="s">
        <v>1564</v>
      </c>
      <c r="V4287" s="1" t="s">
        <v>487</v>
      </c>
      <c r="W4287" s="1" t="s">
        <v>16657</v>
      </c>
      <c r="AO4287" s="1" t="s">
        <v>70</v>
      </c>
      <c r="AR4287" s="9">
        <v>75000000</v>
      </c>
      <c r="AT4287" s="1" t="s">
        <v>13379</v>
      </c>
      <c r="AV4287" s="1" t="s">
        <v>541</v>
      </c>
    </row>
    <row r="4288" spans="1:48" ht="13">
      <c r="A4288" t="s">
        <v>16658</v>
      </c>
      <c r="B4288" s="8">
        <v>45119.470310000004</v>
      </c>
      <c r="C4288" s="1" t="s">
        <v>132</v>
      </c>
      <c r="D4288" s="1" t="s">
        <v>61</v>
      </c>
      <c r="E4288" s="1" t="s">
        <v>16659</v>
      </c>
      <c r="F4288" s="16" t="s">
        <v>37008</v>
      </c>
      <c r="I4288" s="1" t="s">
        <v>75</v>
      </c>
      <c r="J4288" s="1" t="s">
        <v>2</v>
      </c>
      <c r="M4288" s="1" t="s">
        <v>16660</v>
      </c>
      <c r="N4288" s="1"/>
      <c r="AB4288" s="1" t="s">
        <v>122</v>
      </c>
      <c r="AC4288" s="1">
        <v>5</v>
      </c>
      <c r="AD4288" s="1">
        <v>3</v>
      </c>
      <c r="AE4288" s="1">
        <v>2</v>
      </c>
      <c r="AF4288" s="1">
        <v>1388</v>
      </c>
      <c r="AG4288" s="1" t="s">
        <v>107</v>
      </c>
      <c r="AI4288" s="1" t="s">
        <v>100</v>
      </c>
      <c r="AJ4288" s="1" t="s">
        <v>16661</v>
      </c>
      <c r="AO4288" s="1" t="s">
        <v>70</v>
      </c>
      <c r="AR4288" s="9">
        <v>46000000</v>
      </c>
      <c r="AU4288" s="1" t="s">
        <v>6564</v>
      </c>
      <c r="AV4288" s="1" t="s">
        <v>541</v>
      </c>
    </row>
    <row r="4289" spans="1:48" ht="13">
      <c r="A4289" t="s">
        <v>16662</v>
      </c>
      <c r="B4289" s="8">
        <v>45119.511823043984</v>
      </c>
      <c r="C4289" s="1" t="s">
        <v>877</v>
      </c>
      <c r="D4289" s="1" t="s">
        <v>204</v>
      </c>
      <c r="E4289" s="1" t="s">
        <v>9092</v>
      </c>
      <c r="F4289" s="16" t="s">
        <v>37009</v>
      </c>
      <c r="I4289" s="1" t="s">
        <v>75</v>
      </c>
      <c r="J4289" s="1" t="s">
        <v>2</v>
      </c>
      <c r="K4289" s="1" t="s">
        <v>83</v>
      </c>
      <c r="M4289" s="1" t="s">
        <v>16663</v>
      </c>
      <c r="N4289" s="1" t="s">
        <v>615</v>
      </c>
      <c r="AB4289" s="1" t="s">
        <v>122</v>
      </c>
      <c r="AC4289" s="1">
        <v>2</v>
      </c>
      <c r="AD4289" s="1">
        <v>3</v>
      </c>
      <c r="AE4289" s="1">
        <v>2</v>
      </c>
      <c r="AF4289" s="1">
        <v>1350</v>
      </c>
      <c r="AG4289" s="1" t="s">
        <v>107</v>
      </c>
      <c r="AJ4289" s="1" t="s">
        <v>16664</v>
      </c>
      <c r="AO4289" s="1" t="s">
        <v>70</v>
      </c>
      <c r="AR4289" s="9">
        <v>42000000</v>
      </c>
      <c r="AU4289" s="1" t="s">
        <v>6564</v>
      </c>
      <c r="AV4289" s="1" t="s">
        <v>541</v>
      </c>
    </row>
    <row r="4290" spans="1:48" ht="13">
      <c r="A4290" t="s">
        <v>16665</v>
      </c>
      <c r="B4290" s="8">
        <v>45119.518005868056</v>
      </c>
      <c r="C4290" s="1" t="s">
        <v>877</v>
      </c>
      <c r="D4290" s="1" t="s">
        <v>204</v>
      </c>
      <c r="E4290" s="1" t="s">
        <v>9092</v>
      </c>
      <c r="F4290" s="16" t="s">
        <v>37010</v>
      </c>
      <c r="I4290" s="1" t="s">
        <v>75</v>
      </c>
      <c r="J4290" s="1" t="s">
        <v>1</v>
      </c>
      <c r="K4290" s="1" t="s">
        <v>83</v>
      </c>
      <c r="M4290" s="1" t="s">
        <v>16666</v>
      </c>
      <c r="N4290" s="1" t="s">
        <v>681</v>
      </c>
      <c r="X4290" s="1">
        <v>12</v>
      </c>
      <c r="Y4290" s="1" t="s">
        <v>1064</v>
      </c>
      <c r="AA4290" s="1" t="s">
        <v>16667</v>
      </c>
      <c r="AO4290" s="1" t="s">
        <v>70</v>
      </c>
      <c r="AP4290" s="1">
        <v>2500000</v>
      </c>
      <c r="AR4290" s="9"/>
      <c r="AV4290" s="1" t="s">
        <v>137</v>
      </c>
    </row>
    <row r="4291" spans="1:48" ht="13">
      <c r="A4291" t="s">
        <v>16668</v>
      </c>
      <c r="B4291" s="8">
        <v>45119.530892905095</v>
      </c>
      <c r="C4291" s="1" t="s">
        <v>877</v>
      </c>
      <c r="D4291" s="1" t="s">
        <v>204</v>
      </c>
      <c r="E4291" s="1" t="s">
        <v>5520</v>
      </c>
      <c r="F4291" s="16" t="s">
        <v>37011</v>
      </c>
      <c r="I4291" s="1" t="s">
        <v>75</v>
      </c>
      <c r="J4291" s="1" t="s">
        <v>1</v>
      </c>
      <c r="K4291" s="1" t="s">
        <v>83</v>
      </c>
      <c r="M4291" s="1" t="s">
        <v>16669</v>
      </c>
      <c r="N4291" s="1" t="s">
        <v>681</v>
      </c>
      <c r="X4291" s="1">
        <v>10</v>
      </c>
      <c r="Y4291" s="1" t="s">
        <v>0</v>
      </c>
      <c r="AO4291" s="1" t="s">
        <v>70</v>
      </c>
      <c r="AR4291" s="9">
        <v>30000000</v>
      </c>
      <c r="AT4291" s="1" t="s">
        <v>16670</v>
      </c>
      <c r="AV4291" s="1" t="s">
        <v>137</v>
      </c>
    </row>
    <row r="4292" spans="1:48" ht="13">
      <c r="A4292" t="s">
        <v>16671</v>
      </c>
      <c r="B4292" s="8">
        <v>45119.549395474533</v>
      </c>
      <c r="C4292" s="1" t="s">
        <v>877</v>
      </c>
      <c r="D4292" s="1" t="s">
        <v>204</v>
      </c>
      <c r="E4292" s="1" t="s">
        <v>16570</v>
      </c>
      <c r="F4292" s="16" t="s">
        <v>37012</v>
      </c>
      <c r="I4292" s="1" t="s">
        <v>75</v>
      </c>
      <c r="J4292" s="1" t="s">
        <v>2</v>
      </c>
      <c r="K4292" s="1" t="s">
        <v>83</v>
      </c>
      <c r="M4292" s="1" t="s">
        <v>16672</v>
      </c>
      <c r="N4292" s="1" t="s">
        <v>112</v>
      </c>
      <c r="AB4292" s="1" t="s">
        <v>122</v>
      </c>
      <c r="AC4292" s="1">
        <v>3</v>
      </c>
      <c r="AD4292" s="1">
        <v>3</v>
      </c>
      <c r="AE4292" s="1">
        <v>2</v>
      </c>
      <c r="AF4292" s="1">
        <v>1500</v>
      </c>
      <c r="AG4292" s="1" t="s">
        <v>107</v>
      </c>
      <c r="AO4292" s="1" t="s">
        <v>70</v>
      </c>
      <c r="AR4292" s="9">
        <v>65000000</v>
      </c>
      <c r="AU4292" s="1" t="s">
        <v>6530</v>
      </c>
      <c r="AV4292" s="1" t="s">
        <v>137</v>
      </c>
    </row>
    <row r="4293" spans="1:48" ht="13">
      <c r="A4293" t="s">
        <v>16673</v>
      </c>
      <c r="B4293" s="8">
        <v>45119.581090833337</v>
      </c>
      <c r="C4293" s="1" t="s">
        <v>132</v>
      </c>
      <c r="D4293" s="1" t="s">
        <v>61</v>
      </c>
      <c r="E4293" s="1" t="s">
        <v>16674</v>
      </c>
      <c r="F4293" s="16" t="s">
        <v>37013</v>
      </c>
      <c r="I4293" s="1" t="s">
        <v>241</v>
      </c>
      <c r="J4293" s="1" t="s">
        <v>0</v>
      </c>
      <c r="M4293" s="1" t="s">
        <v>16675</v>
      </c>
      <c r="N4293" s="1" t="s">
        <v>248</v>
      </c>
      <c r="O4293" s="1">
        <v>20</v>
      </c>
      <c r="P4293" s="1">
        <v>5</v>
      </c>
      <c r="Q4293" s="1">
        <v>3</v>
      </c>
      <c r="R4293" s="1">
        <v>2500</v>
      </c>
      <c r="S4293" s="1">
        <v>2</v>
      </c>
      <c r="T4293" s="1">
        <v>2</v>
      </c>
      <c r="W4293" s="1" t="s">
        <v>16676</v>
      </c>
      <c r="AO4293" s="1" t="s">
        <v>70</v>
      </c>
      <c r="AR4293" s="9">
        <v>150000</v>
      </c>
      <c r="AV4293" s="1" t="s">
        <v>411</v>
      </c>
    </row>
    <row r="4294" spans="1:48" ht="13">
      <c r="A4294" t="s">
        <v>16677</v>
      </c>
      <c r="B4294" s="8">
        <v>45119.600052881942</v>
      </c>
      <c r="C4294" s="1" t="s">
        <v>132</v>
      </c>
      <c r="D4294" s="1" t="s">
        <v>61</v>
      </c>
      <c r="E4294" s="1" t="s">
        <v>16524</v>
      </c>
      <c r="F4294" s="16" t="s">
        <v>37014</v>
      </c>
      <c r="I4294" s="1" t="s">
        <v>75</v>
      </c>
      <c r="J4294" s="1" t="s">
        <v>0</v>
      </c>
      <c r="M4294" s="1" t="s">
        <v>16678</v>
      </c>
      <c r="N4294" s="1" t="s">
        <v>781</v>
      </c>
      <c r="O4294" s="1">
        <v>40</v>
      </c>
      <c r="P4294" s="1">
        <v>6</v>
      </c>
      <c r="Q4294" s="1">
        <v>6</v>
      </c>
      <c r="R4294" s="1">
        <v>7000</v>
      </c>
      <c r="S4294" s="1">
        <v>2</v>
      </c>
      <c r="T4294" s="1">
        <v>4</v>
      </c>
      <c r="W4294" s="1" t="s">
        <v>16679</v>
      </c>
      <c r="AO4294" s="1" t="s">
        <v>70</v>
      </c>
      <c r="AR4294" s="9">
        <v>220000000</v>
      </c>
      <c r="AV4294" s="1" t="s">
        <v>541</v>
      </c>
    </row>
    <row r="4295" spans="1:48" ht="13">
      <c r="A4295" t="s">
        <v>16680</v>
      </c>
      <c r="B4295" s="8">
        <v>45119.605430729163</v>
      </c>
      <c r="C4295" s="1" t="s">
        <v>132</v>
      </c>
      <c r="D4295" s="1" t="s">
        <v>61</v>
      </c>
      <c r="E4295" s="1" t="s">
        <v>16681</v>
      </c>
      <c r="F4295" s="16" t="s">
        <v>37015</v>
      </c>
      <c r="I4295" s="1" t="s">
        <v>75</v>
      </c>
      <c r="J4295" s="1" t="s">
        <v>0</v>
      </c>
      <c r="M4295" s="1" t="s">
        <v>16682</v>
      </c>
      <c r="N4295" s="1" t="s">
        <v>438</v>
      </c>
      <c r="O4295" s="1">
        <v>9.5399999999999991</v>
      </c>
      <c r="P4295" s="1">
        <v>3</v>
      </c>
      <c r="Q4295" s="1">
        <v>3</v>
      </c>
      <c r="R4295" s="1">
        <v>2700</v>
      </c>
      <c r="S4295" s="1">
        <v>2</v>
      </c>
      <c r="T4295" s="1">
        <v>2</v>
      </c>
      <c r="W4295" s="1" t="s">
        <v>16683</v>
      </c>
      <c r="AO4295" s="1" t="s">
        <v>70</v>
      </c>
      <c r="AR4295" s="9">
        <v>38000000</v>
      </c>
      <c r="AV4295" s="1" t="s">
        <v>541</v>
      </c>
    </row>
    <row r="4296" spans="1:48" ht="13">
      <c r="A4296" t="s">
        <v>16684</v>
      </c>
      <c r="B4296" s="8">
        <v>45119.6399490162</v>
      </c>
      <c r="C4296" s="1" t="s">
        <v>11244</v>
      </c>
      <c r="D4296" s="1" t="s">
        <v>61</v>
      </c>
      <c r="E4296" s="1" t="s">
        <v>16685</v>
      </c>
      <c r="F4296" s="16" t="s">
        <v>37016</v>
      </c>
      <c r="I4296" s="1" t="s">
        <v>75</v>
      </c>
      <c r="J4296" s="1" t="s">
        <v>2</v>
      </c>
      <c r="K4296" s="1" t="s">
        <v>64</v>
      </c>
      <c r="M4296" s="1" t="s">
        <v>16234</v>
      </c>
      <c r="N4296" s="1" t="s">
        <v>438</v>
      </c>
      <c r="AB4296" s="1" t="s">
        <v>122</v>
      </c>
      <c r="AD4296" s="1">
        <v>3</v>
      </c>
      <c r="AE4296" s="1">
        <v>3</v>
      </c>
      <c r="AF4296" s="1">
        <v>970</v>
      </c>
      <c r="AG4296" s="1" t="s">
        <v>107</v>
      </c>
      <c r="AI4296" s="1" t="s">
        <v>2882</v>
      </c>
      <c r="AO4296" s="1" t="s">
        <v>70</v>
      </c>
      <c r="AR4296" s="9">
        <v>32500000</v>
      </c>
      <c r="AU4296" s="1" t="s">
        <v>6530</v>
      </c>
      <c r="AV4296" s="1" t="s">
        <v>541</v>
      </c>
    </row>
    <row r="4297" spans="1:48" ht="13">
      <c r="A4297" t="s">
        <v>16686</v>
      </c>
      <c r="B4297" s="8">
        <v>45119.641127071758</v>
      </c>
      <c r="C4297" s="1" t="s">
        <v>11244</v>
      </c>
      <c r="D4297" s="1" t="s">
        <v>61</v>
      </c>
      <c r="E4297" s="1" t="s">
        <v>16687</v>
      </c>
      <c r="F4297" s="16" t="s">
        <v>37017</v>
      </c>
      <c r="I4297" s="1" t="s">
        <v>75</v>
      </c>
      <c r="J4297" s="1" t="s">
        <v>2</v>
      </c>
      <c r="M4297" s="1" t="s">
        <v>16688</v>
      </c>
      <c r="N4297" s="1" t="s">
        <v>96</v>
      </c>
      <c r="AB4297" s="1" t="s">
        <v>122</v>
      </c>
      <c r="AD4297" s="1">
        <v>2</v>
      </c>
      <c r="AE4297" s="1">
        <v>1</v>
      </c>
      <c r="AF4297" s="1">
        <v>500</v>
      </c>
      <c r="AG4297" s="1" t="s">
        <v>107</v>
      </c>
      <c r="AO4297" s="1" t="s">
        <v>70</v>
      </c>
      <c r="AR4297" s="9">
        <v>17500000</v>
      </c>
      <c r="AU4297" s="1" t="s">
        <v>6564</v>
      </c>
      <c r="AV4297" s="1" t="s">
        <v>541</v>
      </c>
    </row>
    <row r="4298" spans="1:48" ht="13">
      <c r="A4298" t="s">
        <v>16689</v>
      </c>
      <c r="B4298" s="8">
        <v>45119.643668229168</v>
      </c>
      <c r="C4298" s="1" t="s">
        <v>11244</v>
      </c>
      <c r="D4298" s="1" t="s">
        <v>61</v>
      </c>
      <c r="E4298" s="1" t="s">
        <v>14398</v>
      </c>
      <c r="F4298" s="16" t="s">
        <v>37018</v>
      </c>
      <c r="I4298" s="1" t="s">
        <v>75</v>
      </c>
      <c r="J4298" s="1" t="s">
        <v>2</v>
      </c>
      <c r="M4298" s="1" t="s">
        <v>16690</v>
      </c>
      <c r="N4298" s="1" t="s">
        <v>121</v>
      </c>
      <c r="AB4298" s="1" t="s">
        <v>122</v>
      </c>
      <c r="AD4298" s="1">
        <v>3</v>
      </c>
      <c r="AE4298" s="1">
        <v>2</v>
      </c>
      <c r="AF4298" s="1">
        <v>1160</v>
      </c>
      <c r="AG4298" s="1" t="s">
        <v>107</v>
      </c>
      <c r="AI4298" s="1" t="s">
        <v>8038</v>
      </c>
      <c r="AO4298" s="1" t="s">
        <v>70</v>
      </c>
      <c r="AR4298" s="9">
        <v>35000000</v>
      </c>
      <c r="AU4298" s="1" t="s">
        <v>6530</v>
      </c>
      <c r="AV4298" s="1" t="s">
        <v>137</v>
      </c>
    </row>
    <row r="4299" spans="1:48" ht="13">
      <c r="A4299" t="s">
        <v>16691</v>
      </c>
      <c r="B4299" s="8">
        <v>45119.646446724539</v>
      </c>
      <c r="C4299" s="1" t="s">
        <v>11244</v>
      </c>
      <c r="D4299" s="1" t="s">
        <v>61</v>
      </c>
      <c r="E4299" s="1" t="s">
        <v>16692</v>
      </c>
      <c r="F4299" s="16" t="s">
        <v>37019</v>
      </c>
      <c r="I4299" s="1" t="s">
        <v>75</v>
      </c>
      <c r="J4299" s="1" t="s">
        <v>0</v>
      </c>
      <c r="M4299" s="1" t="s">
        <v>15643</v>
      </c>
      <c r="N4299" s="1" t="s">
        <v>364</v>
      </c>
      <c r="O4299" s="1">
        <v>8</v>
      </c>
      <c r="P4299" s="1">
        <v>3</v>
      </c>
      <c r="Q4299" s="1">
        <v>1</v>
      </c>
      <c r="R4299" s="1">
        <v>1500</v>
      </c>
      <c r="S4299" s="1">
        <v>1</v>
      </c>
      <c r="T4299" s="1">
        <v>1</v>
      </c>
      <c r="U4299" s="1">
        <v>40</v>
      </c>
      <c r="V4299" s="1" t="s">
        <v>68</v>
      </c>
      <c r="AO4299" s="1" t="s">
        <v>70</v>
      </c>
      <c r="AR4299" s="9">
        <v>35000000</v>
      </c>
      <c r="AT4299" s="1" t="s">
        <v>15590</v>
      </c>
      <c r="AV4299" s="1" t="s">
        <v>137</v>
      </c>
    </row>
    <row r="4300" spans="1:48" ht="13">
      <c r="A4300" t="s">
        <v>16693</v>
      </c>
      <c r="B4300" s="8">
        <v>45119.648141261576</v>
      </c>
      <c r="C4300" s="1" t="s">
        <v>11244</v>
      </c>
      <c r="D4300" s="1" t="s">
        <v>61</v>
      </c>
      <c r="E4300" s="1" t="s">
        <v>16692</v>
      </c>
      <c r="F4300" s="16" t="s">
        <v>37020</v>
      </c>
      <c r="I4300" s="1" t="s">
        <v>241</v>
      </c>
      <c r="J4300" s="1" t="s">
        <v>352</v>
      </c>
      <c r="M4300" s="1" t="s">
        <v>16694</v>
      </c>
      <c r="N4300" s="1" t="s">
        <v>364</v>
      </c>
      <c r="AK4300" s="1" t="s">
        <v>16695</v>
      </c>
      <c r="AO4300" s="1" t="s">
        <v>70</v>
      </c>
      <c r="AR4300" s="9">
        <v>400000</v>
      </c>
      <c r="AT4300" s="1" t="s">
        <v>15590</v>
      </c>
      <c r="AV4300" s="1" t="s">
        <v>137</v>
      </c>
    </row>
    <row r="4301" spans="1:48" ht="13">
      <c r="A4301" t="s">
        <v>16696</v>
      </c>
      <c r="B4301" s="8">
        <v>45119.936356574079</v>
      </c>
      <c r="C4301" s="1" t="s">
        <v>803</v>
      </c>
      <c r="D4301" s="1" t="s">
        <v>204</v>
      </c>
      <c r="E4301" s="1" t="s">
        <v>16697</v>
      </c>
      <c r="F4301" s="16" t="s">
        <v>37021</v>
      </c>
      <c r="I4301" s="1" t="s">
        <v>75</v>
      </c>
      <c r="J4301" s="1" t="s">
        <v>1</v>
      </c>
      <c r="K4301" s="1" t="s">
        <v>64</v>
      </c>
      <c r="M4301" s="1" t="s">
        <v>16698</v>
      </c>
      <c r="N4301" s="1" t="s">
        <v>554</v>
      </c>
      <c r="X4301" s="1">
        <v>9.8000000000000007</v>
      </c>
      <c r="Y4301" s="1" t="s">
        <v>3699</v>
      </c>
      <c r="AA4301" s="1" t="s">
        <v>16699</v>
      </c>
      <c r="AO4301" s="1" t="s">
        <v>70</v>
      </c>
      <c r="AP4301" s="1">
        <v>1600000</v>
      </c>
      <c r="AR4301" s="9">
        <v>15680000</v>
      </c>
      <c r="AT4301" s="1" t="s">
        <v>13379</v>
      </c>
      <c r="AV4301" s="1" t="s">
        <v>137</v>
      </c>
    </row>
    <row r="4302" spans="1:48" ht="13">
      <c r="A4302" t="s">
        <v>16700</v>
      </c>
      <c r="B4302" s="8">
        <v>45119.950075694447</v>
      </c>
      <c r="C4302" s="1" t="s">
        <v>803</v>
      </c>
      <c r="D4302" s="1" t="s">
        <v>204</v>
      </c>
      <c r="E4302" s="1" t="s">
        <v>16701</v>
      </c>
      <c r="F4302" s="16" t="s">
        <v>37022</v>
      </c>
      <c r="I4302" s="1" t="s">
        <v>241</v>
      </c>
      <c r="J4302" s="1" t="s">
        <v>352</v>
      </c>
      <c r="K4302" s="1" t="s">
        <v>1128</v>
      </c>
      <c r="M4302" s="1" t="s">
        <v>16702</v>
      </c>
      <c r="N4302" s="1" t="s">
        <v>554</v>
      </c>
      <c r="AK4302" s="1" t="s">
        <v>13768</v>
      </c>
      <c r="AM4302" s="1">
        <v>22000</v>
      </c>
      <c r="AN4302" s="1" t="s">
        <v>16703</v>
      </c>
      <c r="AO4302" s="1" t="s">
        <v>70</v>
      </c>
      <c r="AQ4302" s="1" t="s">
        <v>10283</v>
      </c>
      <c r="AR4302" s="9">
        <v>1430000</v>
      </c>
      <c r="AT4302" s="1" t="s">
        <v>13379</v>
      </c>
      <c r="AV4302" s="1" t="s">
        <v>137</v>
      </c>
    </row>
    <row r="4303" spans="1:48" ht="13">
      <c r="A4303" t="s">
        <v>16704</v>
      </c>
      <c r="B4303" s="8">
        <v>45119.97254210648</v>
      </c>
      <c r="C4303" s="1" t="s">
        <v>803</v>
      </c>
      <c r="D4303" s="1" t="s">
        <v>61</v>
      </c>
      <c r="E4303" s="1" t="s">
        <v>16705</v>
      </c>
      <c r="F4303" s="16" t="s">
        <v>37023</v>
      </c>
      <c r="I4303" s="1" t="s">
        <v>75</v>
      </c>
      <c r="J4303" s="1" t="s">
        <v>1</v>
      </c>
      <c r="K4303" s="1" t="s">
        <v>64</v>
      </c>
      <c r="M4303" s="1" t="s">
        <v>16706</v>
      </c>
      <c r="N4303" s="1" t="s">
        <v>681</v>
      </c>
      <c r="X4303" s="1">
        <v>12.5</v>
      </c>
      <c r="Y4303" s="1" t="s">
        <v>3699</v>
      </c>
      <c r="AA4303" s="1" t="s">
        <v>16707</v>
      </c>
      <c r="AO4303" s="1" t="s">
        <v>70</v>
      </c>
      <c r="AP4303" s="1">
        <v>2640000</v>
      </c>
      <c r="AR4303" s="9">
        <v>33000000</v>
      </c>
      <c r="AT4303" s="1" t="s">
        <v>13379</v>
      </c>
      <c r="AV4303" s="1" t="s">
        <v>137</v>
      </c>
    </row>
    <row r="4304" spans="1:48" ht="13">
      <c r="A4304" t="s">
        <v>16708</v>
      </c>
      <c r="B4304" s="8">
        <v>45119.984511192131</v>
      </c>
      <c r="C4304" s="1" t="s">
        <v>803</v>
      </c>
      <c r="D4304" s="1" t="s">
        <v>61</v>
      </c>
      <c r="E4304" s="1" t="s">
        <v>16709</v>
      </c>
      <c r="F4304" s="16" t="s">
        <v>37024</v>
      </c>
      <c r="I4304" s="1" t="s">
        <v>75</v>
      </c>
      <c r="J4304" s="1" t="s">
        <v>1</v>
      </c>
      <c r="K4304" s="1" t="s">
        <v>6542</v>
      </c>
      <c r="M4304" s="1" t="s">
        <v>9767</v>
      </c>
      <c r="N4304" s="1" t="s">
        <v>681</v>
      </c>
      <c r="X4304" s="1">
        <v>16.3</v>
      </c>
      <c r="Y4304" s="1" t="s">
        <v>16710</v>
      </c>
      <c r="AA4304" s="1" t="s">
        <v>16711</v>
      </c>
      <c r="AO4304" s="1" t="s">
        <v>70</v>
      </c>
      <c r="AP4304" s="1">
        <v>6500000</v>
      </c>
      <c r="AR4304" s="9">
        <v>105950000</v>
      </c>
      <c r="AT4304" s="1" t="s">
        <v>13379</v>
      </c>
      <c r="AV4304" s="1" t="s">
        <v>137</v>
      </c>
    </row>
    <row r="4305" spans="1:48" ht="13">
      <c r="A4305" t="s">
        <v>16712</v>
      </c>
      <c r="B4305" s="8">
        <v>45120.481207847217</v>
      </c>
      <c r="C4305" s="1" t="s">
        <v>803</v>
      </c>
      <c r="D4305" s="1" t="s">
        <v>61</v>
      </c>
      <c r="E4305" s="1" t="s">
        <v>16713</v>
      </c>
      <c r="F4305" s="16" t="s">
        <v>37025</v>
      </c>
      <c r="I4305" s="1" t="s">
        <v>75</v>
      </c>
      <c r="J4305" s="1" t="s">
        <v>352</v>
      </c>
      <c r="K4305" s="1" t="s">
        <v>1128</v>
      </c>
      <c r="M4305" s="1" t="s">
        <v>9851</v>
      </c>
      <c r="N4305" s="1" t="s">
        <v>681</v>
      </c>
      <c r="AK4305" s="1" t="s">
        <v>16714</v>
      </c>
      <c r="AL4305" s="1">
        <v>11.8</v>
      </c>
      <c r="AM4305" s="1">
        <v>3500</v>
      </c>
      <c r="AN4305" s="1" t="s">
        <v>16715</v>
      </c>
      <c r="AO4305" s="1" t="s">
        <v>70</v>
      </c>
      <c r="AR4305" s="9">
        <v>70000000</v>
      </c>
      <c r="AT4305" s="1" t="s">
        <v>13379</v>
      </c>
      <c r="AV4305" s="1" t="s">
        <v>421</v>
      </c>
    </row>
    <row r="4306" spans="1:48" ht="13">
      <c r="A4306" t="s">
        <v>16716</v>
      </c>
      <c r="B4306" s="8">
        <v>45121.482102824069</v>
      </c>
      <c r="C4306" s="1" t="s">
        <v>132</v>
      </c>
      <c r="D4306" s="1" t="s">
        <v>204</v>
      </c>
      <c r="E4306" s="1" t="s">
        <v>267</v>
      </c>
      <c r="F4306" s="16" t="s">
        <v>37026</v>
      </c>
      <c r="I4306" s="1" t="s">
        <v>75</v>
      </c>
      <c r="J4306" s="1" t="s">
        <v>2</v>
      </c>
      <c r="M4306" s="1" t="s">
        <v>16717</v>
      </c>
      <c r="N4306" s="1" t="s">
        <v>96</v>
      </c>
      <c r="AB4306" s="1" t="s">
        <v>106</v>
      </c>
      <c r="AC4306" s="1">
        <v>25</v>
      </c>
      <c r="AD4306" s="1">
        <v>3</v>
      </c>
      <c r="AE4306" s="1">
        <v>3</v>
      </c>
      <c r="AF4306" s="1">
        <v>1978</v>
      </c>
      <c r="AG4306" s="1" t="s">
        <v>107</v>
      </c>
      <c r="AJ4306" s="1" t="s">
        <v>16718</v>
      </c>
      <c r="AO4306" s="1" t="s">
        <v>70</v>
      </c>
      <c r="AR4306" s="9">
        <v>120000000</v>
      </c>
      <c r="AU4306" s="1" t="s">
        <v>6530</v>
      </c>
      <c r="AV4306" s="1" t="s">
        <v>541</v>
      </c>
    </row>
    <row r="4307" spans="1:48" ht="13">
      <c r="A4307" t="s">
        <v>16719</v>
      </c>
      <c r="B4307" s="8">
        <v>45121.495363703703</v>
      </c>
      <c r="C4307" s="1" t="s">
        <v>132</v>
      </c>
      <c r="D4307" s="1" t="s">
        <v>61</v>
      </c>
      <c r="E4307" s="1" t="s">
        <v>16720</v>
      </c>
      <c r="F4307" s="16" t="s">
        <v>37027</v>
      </c>
      <c r="I4307" s="1" t="s">
        <v>241</v>
      </c>
      <c r="J4307" s="1" t="s">
        <v>0</v>
      </c>
      <c r="M4307" s="1" t="s">
        <v>16721</v>
      </c>
      <c r="N4307" s="1" t="s">
        <v>2723</v>
      </c>
      <c r="O4307" s="1">
        <v>7.5</v>
      </c>
      <c r="P4307" s="1">
        <v>3</v>
      </c>
      <c r="Q4307" s="1">
        <v>3</v>
      </c>
      <c r="R4307" s="1">
        <v>2000</v>
      </c>
      <c r="S4307" s="1">
        <v>2</v>
      </c>
      <c r="T4307" s="1">
        <v>1</v>
      </c>
      <c r="W4307" s="1" t="s">
        <v>16722</v>
      </c>
      <c r="AO4307" s="1" t="s">
        <v>70</v>
      </c>
      <c r="AR4307" s="9">
        <v>160000</v>
      </c>
      <c r="AV4307" s="1" t="s">
        <v>137</v>
      </c>
    </row>
    <row r="4308" spans="1:48" ht="13">
      <c r="A4308" t="s">
        <v>16723</v>
      </c>
      <c r="B4308" s="8">
        <v>45124.382464895833</v>
      </c>
      <c r="C4308" s="1" t="s">
        <v>11244</v>
      </c>
      <c r="D4308" s="1" t="s">
        <v>61</v>
      </c>
      <c r="E4308" s="1" t="s">
        <v>16724</v>
      </c>
      <c r="F4308" s="16" t="s">
        <v>37028</v>
      </c>
      <c r="I4308" s="1" t="s">
        <v>75</v>
      </c>
      <c r="J4308" s="1" t="s">
        <v>2</v>
      </c>
      <c r="M4308" s="1" t="s">
        <v>16725</v>
      </c>
      <c r="N4308" s="1" t="s">
        <v>152</v>
      </c>
      <c r="AB4308" s="1" t="s">
        <v>122</v>
      </c>
      <c r="AC4308" s="1">
        <v>5</v>
      </c>
      <c r="AD4308" s="1">
        <v>3</v>
      </c>
      <c r="AE4308" s="1">
        <v>2</v>
      </c>
      <c r="AF4308" s="1">
        <v>1690</v>
      </c>
      <c r="AG4308" s="1" t="s">
        <v>107</v>
      </c>
      <c r="AI4308" s="1" t="s">
        <v>16726</v>
      </c>
      <c r="AO4308" s="1" t="s">
        <v>70</v>
      </c>
      <c r="AR4308" s="9">
        <v>78000000</v>
      </c>
      <c r="AU4308" s="1" t="s">
        <v>6564</v>
      </c>
      <c r="AV4308" s="1" t="s">
        <v>421</v>
      </c>
    </row>
    <row r="4309" spans="1:48" ht="13">
      <c r="A4309" t="s">
        <v>16727</v>
      </c>
      <c r="B4309" s="8">
        <v>45124.38436611111</v>
      </c>
      <c r="C4309" s="1" t="s">
        <v>11244</v>
      </c>
      <c r="D4309" s="1" t="s">
        <v>61</v>
      </c>
      <c r="E4309" s="1" t="s">
        <v>16728</v>
      </c>
      <c r="F4309" s="16" t="s">
        <v>37029</v>
      </c>
      <c r="G4309" s="11" t="s">
        <v>16729</v>
      </c>
      <c r="I4309" s="1" t="s">
        <v>75</v>
      </c>
      <c r="J4309" s="1" t="s">
        <v>0</v>
      </c>
      <c r="M4309" s="1" t="s">
        <v>16730</v>
      </c>
      <c r="N4309" s="1" t="s">
        <v>438</v>
      </c>
      <c r="O4309" s="1">
        <v>18</v>
      </c>
      <c r="P4309" s="1">
        <v>3</v>
      </c>
      <c r="Q4309" s="1">
        <v>2</v>
      </c>
      <c r="R4309" s="1">
        <v>3000</v>
      </c>
      <c r="S4309" s="1">
        <v>2</v>
      </c>
      <c r="T4309" s="1">
        <v>3</v>
      </c>
      <c r="U4309" s="1" t="s">
        <v>78</v>
      </c>
      <c r="V4309" s="1" t="s">
        <v>390</v>
      </c>
      <c r="AO4309" s="1" t="s">
        <v>70</v>
      </c>
      <c r="AR4309" s="9">
        <v>96000000</v>
      </c>
      <c r="AV4309" s="1" t="s">
        <v>541</v>
      </c>
    </row>
    <row r="4310" spans="1:48" ht="13">
      <c r="A4310" t="s">
        <v>16731</v>
      </c>
      <c r="B4310" s="8">
        <v>45124.385444409723</v>
      </c>
      <c r="C4310" s="1" t="s">
        <v>11244</v>
      </c>
      <c r="D4310" s="1" t="s">
        <v>61</v>
      </c>
      <c r="E4310" s="1" t="s">
        <v>16732</v>
      </c>
      <c r="F4310" s="16" t="s">
        <v>37030</v>
      </c>
      <c r="I4310" s="1" t="s">
        <v>75</v>
      </c>
      <c r="J4310" s="1" t="s">
        <v>1</v>
      </c>
      <c r="M4310" s="1" t="s">
        <v>16733</v>
      </c>
      <c r="N4310" s="1"/>
      <c r="X4310" s="1">
        <v>10.050000000000001</v>
      </c>
      <c r="Y4310" s="1" t="s">
        <v>64</v>
      </c>
      <c r="AO4310" s="1" t="s">
        <v>70</v>
      </c>
      <c r="AP4310" s="1">
        <v>5600000</v>
      </c>
      <c r="AR4310" s="9"/>
      <c r="AV4310" s="1" t="s">
        <v>541</v>
      </c>
    </row>
    <row r="4311" spans="1:48" ht="13">
      <c r="A4311" t="s">
        <v>16734</v>
      </c>
      <c r="B4311" s="8">
        <v>45124.387773877315</v>
      </c>
      <c r="C4311" s="1" t="s">
        <v>11244</v>
      </c>
      <c r="D4311" s="1" t="s">
        <v>61</v>
      </c>
      <c r="E4311" s="1" t="s">
        <v>16735</v>
      </c>
      <c r="F4311" s="16" t="s">
        <v>37031</v>
      </c>
      <c r="I4311" s="1" t="s">
        <v>241</v>
      </c>
      <c r="J4311" s="1" t="s">
        <v>352</v>
      </c>
      <c r="M4311" s="1" t="s">
        <v>16736</v>
      </c>
      <c r="N4311" s="1" t="s">
        <v>2723</v>
      </c>
      <c r="AK4311" s="1" t="s">
        <v>4295</v>
      </c>
      <c r="AL4311" s="1">
        <v>20</v>
      </c>
      <c r="AM4311" s="1" t="s">
        <v>16737</v>
      </c>
      <c r="AN4311" s="1" t="s">
        <v>16738</v>
      </c>
      <c r="AO4311" s="1" t="s">
        <v>70</v>
      </c>
      <c r="AR4311" s="9">
        <v>500000</v>
      </c>
      <c r="AV4311" s="1" t="s">
        <v>541</v>
      </c>
    </row>
    <row r="4312" spans="1:48" ht="13">
      <c r="A4312" t="s">
        <v>16739</v>
      </c>
      <c r="B4312" s="8">
        <v>45124.40585171296</v>
      </c>
      <c r="C4312" s="1" t="s">
        <v>132</v>
      </c>
      <c r="D4312" s="1" t="s">
        <v>204</v>
      </c>
      <c r="E4312" s="1" t="s">
        <v>10525</v>
      </c>
      <c r="F4312" s="16" t="s">
        <v>37032</v>
      </c>
      <c r="I4312" s="1" t="s">
        <v>241</v>
      </c>
      <c r="J4312" s="1" t="s">
        <v>0</v>
      </c>
      <c r="M4312" s="1" t="s">
        <v>16740</v>
      </c>
      <c r="N4312" s="1" t="s">
        <v>615</v>
      </c>
      <c r="O4312" s="1">
        <v>15</v>
      </c>
      <c r="P4312" s="1">
        <v>4</v>
      </c>
      <c r="Q4312" s="1">
        <v>2</v>
      </c>
      <c r="R4312" s="1">
        <v>4000</v>
      </c>
      <c r="S4312" s="1">
        <v>1</v>
      </c>
      <c r="T4312" s="1">
        <v>5</v>
      </c>
      <c r="W4312" s="1" t="s">
        <v>16741</v>
      </c>
      <c r="AO4312" s="1" t="s">
        <v>70</v>
      </c>
      <c r="AR4312" s="9">
        <v>250000</v>
      </c>
      <c r="AV4312" s="1" t="s">
        <v>137</v>
      </c>
    </row>
    <row r="4313" spans="1:48" ht="13">
      <c r="A4313" t="s">
        <v>16742</v>
      </c>
      <c r="B4313" s="8">
        <v>45124.452562673614</v>
      </c>
      <c r="C4313" s="1" t="s">
        <v>132</v>
      </c>
      <c r="D4313" s="1" t="s">
        <v>204</v>
      </c>
      <c r="E4313" s="1" t="s">
        <v>543</v>
      </c>
      <c r="F4313" s="16" t="s">
        <v>37033</v>
      </c>
      <c r="I4313" s="1" t="s">
        <v>75</v>
      </c>
      <c r="J4313" s="1" t="s">
        <v>0</v>
      </c>
      <c r="M4313" s="1" t="s">
        <v>16743</v>
      </c>
      <c r="N4313" s="1" t="s">
        <v>121</v>
      </c>
      <c r="O4313" s="1">
        <v>16</v>
      </c>
      <c r="P4313" s="1">
        <v>4</v>
      </c>
      <c r="Q4313" s="1">
        <v>3</v>
      </c>
      <c r="R4313" s="1">
        <v>2000</v>
      </c>
      <c r="S4313" s="1">
        <v>2</v>
      </c>
      <c r="T4313" s="1">
        <v>2</v>
      </c>
      <c r="W4313" s="1" t="s">
        <v>16744</v>
      </c>
      <c r="AO4313" s="1" t="s">
        <v>70</v>
      </c>
      <c r="AR4313" s="9">
        <v>38000000</v>
      </c>
      <c r="AV4313" s="1" t="s">
        <v>541</v>
      </c>
    </row>
    <row r="4314" spans="1:48" ht="13">
      <c r="A4314" t="s">
        <v>16745</v>
      </c>
      <c r="B4314" s="8">
        <v>45124.475599803241</v>
      </c>
      <c r="C4314" s="1" t="s">
        <v>132</v>
      </c>
      <c r="D4314" s="1" t="s">
        <v>61</v>
      </c>
      <c r="E4314" s="1" t="s">
        <v>2048</v>
      </c>
      <c r="F4314" s="16" t="s">
        <v>37034</v>
      </c>
      <c r="I4314" s="1" t="s">
        <v>241</v>
      </c>
      <c r="J4314" s="1" t="s">
        <v>0</v>
      </c>
      <c r="M4314" s="1" t="s">
        <v>16746</v>
      </c>
      <c r="N4314" s="1" t="s">
        <v>248</v>
      </c>
      <c r="O4314" s="1">
        <v>14</v>
      </c>
      <c r="P4314" s="1">
        <v>4</v>
      </c>
      <c r="Q4314" s="1">
        <v>3</v>
      </c>
      <c r="R4314" s="1">
        <v>4000</v>
      </c>
      <c r="S4314" s="1">
        <v>2</v>
      </c>
      <c r="T4314" s="1">
        <v>3</v>
      </c>
      <c r="AO4314" s="1" t="s">
        <v>70</v>
      </c>
      <c r="AR4314" s="9">
        <v>175000</v>
      </c>
      <c r="AV4314" s="1" t="s">
        <v>541</v>
      </c>
    </row>
    <row r="4315" spans="1:48" ht="13">
      <c r="A4315" t="s">
        <v>16747</v>
      </c>
      <c r="B4315" s="8">
        <v>45124.501928750004</v>
      </c>
      <c r="C4315" s="1" t="s">
        <v>132</v>
      </c>
      <c r="D4315" s="1" t="s">
        <v>61</v>
      </c>
      <c r="E4315" s="1" t="s">
        <v>16748</v>
      </c>
      <c r="F4315" s="16" t="s">
        <v>37035</v>
      </c>
      <c r="I4315" s="1" t="s">
        <v>75</v>
      </c>
      <c r="J4315" s="1" t="s">
        <v>0</v>
      </c>
      <c r="M4315" s="1" t="s">
        <v>16749</v>
      </c>
      <c r="N4315" s="1" t="s">
        <v>2723</v>
      </c>
      <c r="O4315" s="1">
        <v>7</v>
      </c>
      <c r="P4315" s="1">
        <v>3</v>
      </c>
      <c r="Q4315" s="1">
        <v>3</v>
      </c>
      <c r="R4315" s="1">
        <v>2000</v>
      </c>
      <c r="S4315" s="1">
        <v>2</v>
      </c>
      <c r="T4315" s="1">
        <v>2</v>
      </c>
      <c r="W4315" s="1" t="s">
        <v>16750</v>
      </c>
      <c r="AO4315" s="1" t="s">
        <v>70</v>
      </c>
      <c r="AR4315" s="9">
        <v>60000000</v>
      </c>
      <c r="AV4315" s="1" t="s">
        <v>137</v>
      </c>
    </row>
    <row r="4316" spans="1:48" ht="13">
      <c r="A4316" t="s">
        <v>16751</v>
      </c>
      <c r="B4316" s="8">
        <v>45124.53629481481</v>
      </c>
      <c r="C4316" s="1" t="s">
        <v>4899</v>
      </c>
      <c r="D4316" s="1" t="s">
        <v>61</v>
      </c>
      <c r="E4316" s="1" t="s">
        <v>16752</v>
      </c>
      <c r="F4316" s="16" t="s">
        <v>37036</v>
      </c>
      <c r="I4316" s="1" t="s">
        <v>75</v>
      </c>
      <c r="J4316" s="1" t="s">
        <v>0</v>
      </c>
      <c r="K4316" s="1" t="s">
        <v>4295</v>
      </c>
      <c r="M4316" s="1" t="s">
        <v>16753</v>
      </c>
      <c r="N4316" s="1" t="s">
        <v>1096</v>
      </c>
      <c r="O4316" s="1">
        <v>80</v>
      </c>
      <c r="P4316" s="1">
        <v>4</v>
      </c>
      <c r="Q4316" s="1">
        <v>2</v>
      </c>
      <c r="R4316" s="1">
        <v>2850</v>
      </c>
      <c r="S4316" s="1">
        <v>1</v>
      </c>
      <c r="T4316" s="1">
        <v>3</v>
      </c>
      <c r="V4316" s="1" t="s">
        <v>68</v>
      </c>
      <c r="W4316" s="1" t="s">
        <v>16754</v>
      </c>
      <c r="AO4316" s="1" t="s">
        <v>70</v>
      </c>
      <c r="AR4316" s="9">
        <v>100000000</v>
      </c>
      <c r="AT4316" s="1" t="s">
        <v>15004</v>
      </c>
      <c r="AV4316" s="1" t="s">
        <v>421</v>
      </c>
    </row>
    <row r="4317" spans="1:48" ht="13">
      <c r="A4317" t="s">
        <v>16755</v>
      </c>
      <c r="B4317" s="8">
        <v>45124.546847824073</v>
      </c>
      <c r="C4317" s="1" t="s">
        <v>803</v>
      </c>
      <c r="D4317" s="1" t="s">
        <v>61</v>
      </c>
      <c r="E4317" s="1" t="s">
        <v>7255</v>
      </c>
      <c r="F4317" s="16" t="s">
        <v>37037</v>
      </c>
      <c r="I4317" s="1" t="s">
        <v>75</v>
      </c>
      <c r="J4317" s="1" t="s">
        <v>0</v>
      </c>
      <c r="K4317" s="1" t="s">
        <v>64</v>
      </c>
      <c r="M4317" s="1" t="s">
        <v>7256</v>
      </c>
      <c r="N4317" s="1" t="s">
        <v>4159</v>
      </c>
      <c r="O4317" s="1">
        <v>10</v>
      </c>
      <c r="P4317" s="1">
        <v>4</v>
      </c>
      <c r="Q4317" s="1">
        <v>2</v>
      </c>
      <c r="R4317" s="1">
        <v>2900</v>
      </c>
      <c r="S4317" s="1">
        <v>2</v>
      </c>
      <c r="T4317" s="1">
        <v>5</v>
      </c>
      <c r="V4317" s="1" t="s">
        <v>349</v>
      </c>
      <c r="W4317" s="1" t="s">
        <v>16756</v>
      </c>
      <c r="AO4317" s="1" t="s">
        <v>70</v>
      </c>
      <c r="AR4317" s="9">
        <v>42000000</v>
      </c>
      <c r="AT4317" s="1" t="s">
        <v>13379</v>
      </c>
      <c r="AV4317" s="1" t="s">
        <v>137</v>
      </c>
    </row>
    <row r="4318" spans="1:48" ht="13">
      <c r="A4318" t="s">
        <v>16757</v>
      </c>
      <c r="B4318" s="8">
        <v>45124.585701319447</v>
      </c>
      <c r="C4318" s="1" t="s">
        <v>803</v>
      </c>
      <c r="D4318" s="1" t="s">
        <v>204</v>
      </c>
      <c r="E4318" s="1" t="s">
        <v>16758</v>
      </c>
      <c r="F4318" s="16" t="s">
        <v>37038</v>
      </c>
      <c r="I4318" s="1" t="s">
        <v>75</v>
      </c>
      <c r="J4318" s="1" t="s">
        <v>2</v>
      </c>
      <c r="K4318" s="1" t="s">
        <v>64</v>
      </c>
      <c r="M4318" s="1" t="s">
        <v>12689</v>
      </c>
      <c r="N4318" s="1" t="s">
        <v>554</v>
      </c>
      <c r="AB4318" s="1" t="s">
        <v>121</v>
      </c>
      <c r="AC4318" s="1">
        <v>2</v>
      </c>
      <c r="AD4318" s="1">
        <v>3</v>
      </c>
      <c r="AE4318" s="1">
        <v>2</v>
      </c>
      <c r="AF4318" s="1">
        <v>1290</v>
      </c>
      <c r="AG4318" s="1" t="s">
        <v>107</v>
      </c>
      <c r="AH4318" s="1" t="s">
        <v>1293</v>
      </c>
      <c r="AI4318" s="1" t="s">
        <v>123</v>
      </c>
      <c r="AJ4318" s="1" t="s">
        <v>16759</v>
      </c>
      <c r="AO4318" s="1" t="s">
        <v>70</v>
      </c>
      <c r="AR4318" s="9">
        <v>38000000</v>
      </c>
      <c r="AT4318" s="1" t="s">
        <v>13379</v>
      </c>
      <c r="AU4318" s="1" t="s">
        <v>6530</v>
      </c>
      <c r="AV4318" s="1" t="s">
        <v>137</v>
      </c>
    </row>
    <row r="4319" spans="1:48" ht="13">
      <c r="A4319" t="s">
        <v>16760</v>
      </c>
      <c r="B4319" s="8">
        <v>45124.586216527779</v>
      </c>
      <c r="C4319" s="1" t="s">
        <v>4899</v>
      </c>
      <c r="D4319" s="1" t="s">
        <v>204</v>
      </c>
      <c r="E4319" s="1" t="s">
        <v>16355</v>
      </c>
      <c r="F4319" s="16" t="s">
        <v>37039</v>
      </c>
      <c r="I4319" s="1" t="s">
        <v>75</v>
      </c>
      <c r="J4319" s="1" t="s">
        <v>2</v>
      </c>
      <c r="K4319" s="1" t="s">
        <v>64</v>
      </c>
      <c r="M4319" s="1" t="s">
        <v>16761</v>
      </c>
      <c r="N4319" s="1" t="s">
        <v>718</v>
      </c>
      <c r="AB4319" s="1" t="s">
        <v>122</v>
      </c>
      <c r="AC4319" s="1">
        <v>4</v>
      </c>
      <c r="AD4319" s="1">
        <v>2</v>
      </c>
      <c r="AE4319" s="1">
        <v>2</v>
      </c>
      <c r="AF4319" s="1">
        <v>1000</v>
      </c>
      <c r="AG4319" s="1" t="s">
        <v>107</v>
      </c>
      <c r="AI4319" s="1" t="s">
        <v>617</v>
      </c>
      <c r="AJ4319" s="1" t="s">
        <v>16762</v>
      </c>
      <c r="AO4319" s="1" t="s">
        <v>70</v>
      </c>
      <c r="AR4319" s="9">
        <v>28000000</v>
      </c>
      <c r="AT4319" s="1" t="s">
        <v>16763</v>
      </c>
      <c r="AU4319" s="1" t="s">
        <v>6559</v>
      </c>
      <c r="AV4319" s="1" t="s">
        <v>541</v>
      </c>
    </row>
    <row r="4320" spans="1:48" ht="13">
      <c r="A4320" t="s">
        <v>16764</v>
      </c>
      <c r="B4320" s="8">
        <v>45124.624424479167</v>
      </c>
      <c r="C4320" s="1" t="s">
        <v>803</v>
      </c>
      <c r="D4320" s="1" t="s">
        <v>204</v>
      </c>
      <c r="E4320" s="1" t="s">
        <v>16758</v>
      </c>
      <c r="F4320" s="16" t="s">
        <v>37040</v>
      </c>
      <c r="I4320" s="1" t="s">
        <v>75</v>
      </c>
      <c r="J4320" s="1" t="s">
        <v>2</v>
      </c>
      <c r="K4320" s="1" t="s">
        <v>64</v>
      </c>
      <c r="M4320" s="1" t="s">
        <v>16765</v>
      </c>
      <c r="N4320" s="1" t="s">
        <v>389</v>
      </c>
      <c r="AB4320" s="1" t="s">
        <v>122</v>
      </c>
      <c r="AC4320" s="1">
        <v>7</v>
      </c>
      <c r="AD4320" s="1">
        <v>3</v>
      </c>
      <c r="AE4320" s="1">
        <v>2</v>
      </c>
      <c r="AF4320" s="1">
        <v>1516</v>
      </c>
      <c r="AG4320" s="1" t="s">
        <v>107</v>
      </c>
      <c r="AH4320" s="1" t="s">
        <v>1293</v>
      </c>
      <c r="AI4320" s="1" t="s">
        <v>180</v>
      </c>
      <c r="AJ4320" s="1" t="s">
        <v>16766</v>
      </c>
      <c r="AO4320" s="1" t="s">
        <v>70</v>
      </c>
      <c r="AR4320" s="9">
        <v>75000000</v>
      </c>
      <c r="AU4320" s="1" t="s">
        <v>6564</v>
      </c>
      <c r="AV4320" s="1" t="s">
        <v>541</v>
      </c>
    </row>
    <row r="4321" spans="1:48" ht="13">
      <c r="A4321" t="s">
        <v>16767</v>
      </c>
      <c r="B4321" s="8">
        <v>45124.662290729168</v>
      </c>
      <c r="C4321" s="1" t="s">
        <v>877</v>
      </c>
      <c r="D4321" s="1" t="s">
        <v>61</v>
      </c>
      <c r="E4321" s="1" t="s">
        <v>16768</v>
      </c>
      <c r="F4321" s="16" t="s">
        <v>37041</v>
      </c>
      <c r="I4321" s="1" t="s">
        <v>241</v>
      </c>
      <c r="J4321" s="1" t="s">
        <v>2</v>
      </c>
      <c r="K4321" s="1" t="s">
        <v>83</v>
      </c>
      <c r="M4321" s="1" t="s">
        <v>9562</v>
      </c>
      <c r="N4321" s="1" t="s">
        <v>615</v>
      </c>
      <c r="AB4321" s="1" t="s">
        <v>122</v>
      </c>
      <c r="AC4321" s="1">
        <v>9</v>
      </c>
      <c r="AD4321" s="1">
        <v>1300</v>
      </c>
      <c r="AE4321" s="1">
        <v>3</v>
      </c>
      <c r="AF4321" s="1">
        <v>2</v>
      </c>
      <c r="AG4321" s="1" t="s">
        <v>107</v>
      </c>
      <c r="AI4321" s="1" t="s">
        <v>314</v>
      </c>
      <c r="AJ4321" s="1" t="s">
        <v>16769</v>
      </c>
      <c r="AO4321" s="1" t="s">
        <v>70</v>
      </c>
      <c r="AR4321" s="9">
        <v>110000</v>
      </c>
      <c r="AU4321" s="1" t="s">
        <v>6530</v>
      </c>
      <c r="AV4321" s="1" t="s">
        <v>137</v>
      </c>
    </row>
    <row r="4322" spans="1:48" ht="13">
      <c r="A4322" t="s">
        <v>16770</v>
      </c>
      <c r="B4322" s="8">
        <v>45124.66825130787</v>
      </c>
      <c r="C4322" s="1" t="s">
        <v>877</v>
      </c>
      <c r="D4322" s="1" t="s">
        <v>204</v>
      </c>
      <c r="E4322" s="1" t="s">
        <v>13215</v>
      </c>
      <c r="F4322" s="16" t="s">
        <v>37042</v>
      </c>
      <c r="I4322" s="1" t="s">
        <v>241</v>
      </c>
      <c r="J4322" s="1" t="s">
        <v>352</v>
      </c>
      <c r="K4322" s="1" t="s">
        <v>1128</v>
      </c>
      <c r="M4322" s="1" t="s">
        <v>3251</v>
      </c>
      <c r="N4322" s="1" t="s">
        <v>3251</v>
      </c>
      <c r="AK4322" s="1" t="s">
        <v>3</v>
      </c>
      <c r="AL4322" s="1">
        <v>18</v>
      </c>
      <c r="AM4322" s="1">
        <v>4000</v>
      </c>
      <c r="AN4322" s="1" t="s">
        <v>16771</v>
      </c>
      <c r="AO4322" s="1" t="s">
        <v>70</v>
      </c>
      <c r="AR4322" s="9">
        <v>250000</v>
      </c>
      <c r="AV4322" s="1" t="s">
        <v>137</v>
      </c>
    </row>
    <row r="4323" spans="1:48" ht="13">
      <c r="A4323" t="s">
        <v>16772</v>
      </c>
      <c r="B4323" s="8">
        <v>45124.675748773152</v>
      </c>
      <c r="C4323" s="1" t="s">
        <v>877</v>
      </c>
      <c r="D4323" s="1" t="s">
        <v>61</v>
      </c>
      <c r="E4323" s="1" t="s">
        <v>16773</v>
      </c>
      <c r="F4323" s="16" t="s">
        <v>37043</v>
      </c>
      <c r="I4323" s="1" t="s">
        <v>241</v>
      </c>
      <c r="J4323" s="1" t="s">
        <v>2</v>
      </c>
      <c r="K4323" s="1" t="s">
        <v>83</v>
      </c>
      <c r="M4323" s="1" t="s">
        <v>16774</v>
      </c>
      <c r="N4323" s="1"/>
      <c r="AB4323" s="1" t="s">
        <v>122</v>
      </c>
      <c r="AD4323" s="1">
        <v>5</v>
      </c>
      <c r="AE4323" s="1">
        <v>4</v>
      </c>
      <c r="AF4323" s="1">
        <v>3100</v>
      </c>
      <c r="AG4323" s="1" t="s">
        <v>98</v>
      </c>
      <c r="AH4323" s="1" t="s">
        <v>16775</v>
      </c>
      <c r="AI4323" s="1" t="s">
        <v>180</v>
      </c>
      <c r="AJ4323" s="1" t="s">
        <v>16776</v>
      </c>
      <c r="AO4323" s="1" t="s">
        <v>154</v>
      </c>
      <c r="AR4323" s="9">
        <v>2000</v>
      </c>
      <c r="AU4323" s="1" t="s">
        <v>6530</v>
      </c>
      <c r="AV4323" s="1" t="s">
        <v>541</v>
      </c>
    </row>
    <row r="4324" spans="1:48" ht="13">
      <c r="A4324" t="s">
        <v>16777</v>
      </c>
      <c r="B4324" s="8">
        <v>45125.412950462967</v>
      </c>
      <c r="C4324" s="1" t="s">
        <v>877</v>
      </c>
      <c r="D4324" s="1" t="s">
        <v>204</v>
      </c>
      <c r="E4324" s="1" t="s">
        <v>5369</v>
      </c>
      <c r="F4324" s="16" t="s">
        <v>37044</v>
      </c>
      <c r="I4324" s="1" t="s">
        <v>75</v>
      </c>
      <c r="J4324" s="1" t="s">
        <v>1</v>
      </c>
      <c r="K4324" s="1" t="s">
        <v>83</v>
      </c>
      <c r="M4324" s="1" t="s">
        <v>16778</v>
      </c>
      <c r="N4324" s="1" t="s">
        <v>2723</v>
      </c>
      <c r="X4324" s="1">
        <v>13</v>
      </c>
      <c r="Y4324" s="1" t="s">
        <v>0</v>
      </c>
      <c r="AO4324" s="1" t="s">
        <v>70</v>
      </c>
      <c r="AP4324" s="1">
        <v>3500000</v>
      </c>
      <c r="AR4324" s="9"/>
      <c r="AV4324" s="1" t="s">
        <v>541</v>
      </c>
    </row>
    <row r="4325" spans="1:48" ht="13">
      <c r="A4325" t="s">
        <v>16779</v>
      </c>
      <c r="B4325" s="8">
        <v>45125.423407511575</v>
      </c>
      <c r="C4325" s="1" t="s">
        <v>11244</v>
      </c>
      <c r="D4325" s="1" t="s">
        <v>61</v>
      </c>
      <c r="E4325" s="1" t="s">
        <v>16780</v>
      </c>
      <c r="F4325" s="16" t="s">
        <v>37045</v>
      </c>
      <c r="I4325" s="1" t="s">
        <v>75</v>
      </c>
      <c r="J4325" s="1" t="s">
        <v>0</v>
      </c>
      <c r="K4325" s="1" t="s">
        <v>64</v>
      </c>
      <c r="M4325" s="1" t="s">
        <v>16781</v>
      </c>
      <c r="N4325" s="1" t="s">
        <v>554</v>
      </c>
      <c r="O4325" s="1">
        <v>11.75</v>
      </c>
      <c r="P4325" s="1">
        <v>4</v>
      </c>
      <c r="Q4325" s="1">
        <v>2</v>
      </c>
      <c r="R4325" s="1">
        <v>1800</v>
      </c>
      <c r="S4325" s="1">
        <v>2</v>
      </c>
      <c r="T4325" s="1">
        <v>2</v>
      </c>
      <c r="U4325" s="1">
        <v>5</v>
      </c>
      <c r="V4325" s="1" t="s">
        <v>390</v>
      </c>
      <c r="AO4325" s="1" t="s">
        <v>70</v>
      </c>
      <c r="AR4325" s="9">
        <v>45000000</v>
      </c>
      <c r="AV4325" s="1" t="s">
        <v>541</v>
      </c>
    </row>
    <row r="4326" spans="1:48" ht="13">
      <c r="A4326" t="s">
        <v>16782</v>
      </c>
      <c r="B4326" s="8">
        <v>45125.642648472218</v>
      </c>
      <c r="C4326" s="1" t="s">
        <v>4899</v>
      </c>
      <c r="D4326" s="1" t="s">
        <v>204</v>
      </c>
      <c r="E4326" s="1" t="s">
        <v>16355</v>
      </c>
      <c r="F4326" s="16" t="s">
        <v>37046</v>
      </c>
      <c r="I4326" s="1" t="s">
        <v>75</v>
      </c>
      <c r="J4326" s="1" t="s">
        <v>1</v>
      </c>
      <c r="K4326" s="1" t="s">
        <v>64</v>
      </c>
      <c r="M4326" s="1" t="s">
        <v>16783</v>
      </c>
      <c r="N4326" s="1" t="s">
        <v>718</v>
      </c>
      <c r="X4326" s="1">
        <v>23</v>
      </c>
      <c r="AA4326" s="1" t="s">
        <v>16784</v>
      </c>
      <c r="AO4326" s="1" t="s">
        <v>70</v>
      </c>
      <c r="AP4326" s="1">
        <v>3300000</v>
      </c>
      <c r="AR4326" s="9"/>
      <c r="AT4326" s="1" t="s">
        <v>15119</v>
      </c>
      <c r="AV4326" s="1" t="s">
        <v>541</v>
      </c>
    </row>
    <row r="4327" spans="1:48" ht="13">
      <c r="A4327" t="s">
        <v>16785</v>
      </c>
      <c r="B4327" s="8">
        <v>45125.647432800921</v>
      </c>
      <c r="C4327" s="1" t="s">
        <v>4899</v>
      </c>
      <c r="D4327" s="1" t="s">
        <v>204</v>
      </c>
      <c r="E4327" s="1" t="s">
        <v>12141</v>
      </c>
      <c r="F4327" s="16" t="s">
        <v>37047</v>
      </c>
      <c r="I4327" s="1" t="s">
        <v>75</v>
      </c>
      <c r="J4327" s="1" t="s">
        <v>0</v>
      </c>
      <c r="K4327" s="1" t="s">
        <v>64</v>
      </c>
      <c r="M4327" s="1" t="s">
        <v>16786</v>
      </c>
      <c r="N4327" s="1" t="s">
        <v>379</v>
      </c>
      <c r="O4327" s="1">
        <v>7.5</v>
      </c>
      <c r="P4327" s="1">
        <v>4</v>
      </c>
      <c r="Q4327" s="1">
        <v>3</v>
      </c>
      <c r="R4327" s="1">
        <v>2300</v>
      </c>
      <c r="S4327" s="1">
        <v>2</v>
      </c>
      <c r="T4327" s="1">
        <v>2</v>
      </c>
      <c r="V4327" s="1" t="s">
        <v>390</v>
      </c>
      <c r="AO4327" s="1" t="s">
        <v>70</v>
      </c>
      <c r="AR4327" s="9">
        <v>58500000</v>
      </c>
      <c r="AT4327" s="1" t="s">
        <v>15119</v>
      </c>
      <c r="AV4327" s="1" t="s">
        <v>541</v>
      </c>
    </row>
    <row r="4328" spans="1:48" ht="13">
      <c r="A4328" t="s">
        <v>16787</v>
      </c>
      <c r="B4328" s="8">
        <v>45125.655527106486</v>
      </c>
      <c r="C4328" s="1" t="s">
        <v>11244</v>
      </c>
      <c r="D4328" s="1" t="s">
        <v>61</v>
      </c>
      <c r="E4328" s="1" t="s">
        <v>16788</v>
      </c>
      <c r="F4328" s="16" t="s">
        <v>37048</v>
      </c>
      <c r="I4328" s="1" t="s">
        <v>75</v>
      </c>
      <c r="J4328" s="1" t="s">
        <v>0</v>
      </c>
      <c r="M4328" s="1" t="s">
        <v>16789</v>
      </c>
      <c r="N4328" s="1" t="s">
        <v>121</v>
      </c>
      <c r="O4328" s="1">
        <v>10</v>
      </c>
      <c r="P4328" s="1">
        <v>2</v>
      </c>
      <c r="Q4328" s="1">
        <v>1</v>
      </c>
      <c r="R4328" s="1">
        <v>900</v>
      </c>
      <c r="S4328" s="1">
        <v>1</v>
      </c>
      <c r="T4328" s="1">
        <v>1</v>
      </c>
      <c r="V4328" s="1" t="s">
        <v>274</v>
      </c>
      <c r="AO4328" s="1" t="s">
        <v>70</v>
      </c>
      <c r="AR4328" s="9">
        <v>9500000</v>
      </c>
      <c r="AV4328" s="1" t="s">
        <v>541</v>
      </c>
    </row>
    <row r="4329" spans="1:48" ht="13">
      <c r="A4329" t="s">
        <v>16790</v>
      </c>
      <c r="B4329" s="8">
        <v>45126.366464444443</v>
      </c>
      <c r="C4329" s="1" t="s">
        <v>11244</v>
      </c>
      <c r="D4329" s="1" t="s">
        <v>61</v>
      </c>
      <c r="E4329" s="1" t="s">
        <v>16791</v>
      </c>
      <c r="F4329" s="16" t="s">
        <v>37049</v>
      </c>
      <c r="G4329" s="11" t="s">
        <v>1345</v>
      </c>
      <c r="I4329" s="1" t="s">
        <v>75</v>
      </c>
      <c r="J4329" s="1" t="s">
        <v>2</v>
      </c>
      <c r="M4329" s="1" t="s">
        <v>16792</v>
      </c>
      <c r="N4329" s="1" t="s">
        <v>364</v>
      </c>
      <c r="AB4329" s="1" t="s">
        <v>122</v>
      </c>
      <c r="AD4329" s="1">
        <v>3</v>
      </c>
      <c r="AE4329" s="1">
        <v>2</v>
      </c>
      <c r="AF4329" s="1">
        <v>1489</v>
      </c>
      <c r="AG4329" s="1" t="s">
        <v>107</v>
      </c>
      <c r="AI4329" s="1" t="s">
        <v>617</v>
      </c>
      <c r="AJ4329" s="1" t="s">
        <v>16793</v>
      </c>
      <c r="AO4329" s="1" t="s">
        <v>70</v>
      </c>
      <c r="AR4329" s="9">
        <v>40000000</v>
      </c>
      <c r="AU4329" s="1" t="s">
        <v>6530</v>
      </c>
      <c r="AV4329" s="1" t="s">
        <v>541</v>
      </c>
    </row>
    <row r="4330" spans="1:48" ht="13">
      <c r="A4330" t="s">
        <v>16794</v>
      </c>
      <c r="B4330" s="8">
        <v>45126.575717280095</v>
      </c>
      <c r="C4330" s="1" t="s">
        <v>132</v>
      </c>
      <c r="D4330" s="1" t="s">
        <v>204</v>
      </c>
      <c r="E4330" s="1" t="s">
        <v>10525</v>
      </c>
      <c r="F4330" s="16" t="s">
        <v>37050</v>
      </c>
      <c r="I4330" s="1" t="s">
        <v>75</v>
      </c>
      <c r="J4330" s="1" t="s">
        <v>352</v>
      </c>
      <c r="M4330" s="1" t="s">
        <v>16795</v>
      </c>
      <c r="N4330" s="1" t="s">
        <v>96</v>
      </c>
      <c r="AL4330" s="1">
        <v>30</v>
      </c>
      <c r="AM4330" s="1">
        <v>15000</v>
      </c>
      <c r="AN4330" s="1" t="s">
        <v>16796</v>
      </c>
      <c r="AO4330" s="1" t="s">
        <v>70</v>
      </c>
      <c r="AR4330" s="9">
        <v>850000000</v>
      </c>
      <c r="AV4330" s="1" t="s">
        <v>541</v>
      </c>
    </row>
    <row r="4331" spans="1:48" ht="13">
      <c r="A4331" t="s">
        <v>16797</v>
      </c>
      <c r="B4331" s="8">
        <v>45126.577888263884</v>
      </c>
      <c r="C4331" s="1" t="s">
        <v>132</v>
      </c>
      <c r="D4331" s="1" t="s">
        <v>204</v>
      </c>
      <c r="E4331" s="1" t="s">
        <v>10525</v>
      </c>
      <c r="F4331" s="16" t="s">
        <v>37051</v>
      </c>
      <c r="I4331" s="1" t="s">
        <v>241</v>
      </c>
      <c r="J4331" s="1" t="s">
        <v>352</v>
      </c>
      <c r="M4331" s="1" t="s">
        <v>16795</v>
      </c>
      <c r="N4331" s="1" t="s">
        <v>96</v>
      </c>
      <c r="AL4331" s="1">
        <v>30</v>
      </c>
      <c r="AM4331" s="1">
        <v>10000</v>
      </c>
      <c r="AN4331" s="1" t="s">
        <v>16798</v>
      </c>
      <c r="AO4331" s="1" t="s">
        <v>70</v>
      </c>
      <c r="AR4331" s="9">
        <v>850000</v>
      </c>
      <c r="AV4331" s="1" t="s">
        <v>541</v>
      </c>
    </row>
    <row r="4332" spans="1:48" ht="13">
      <c r="A4332" t="s">
        <v>16799</v>
      </c>
      <c r="B4332" s="8">
        <v>45126.591667650464</v>
      </c>
      <c r="C4332" s="1" t="s">
        <v>132</v>
      </c>
      <c r="D4332" s="1" t="s">
        <v>204</v>
      </c>
      <c r="E4332" s="1" t="s">
        <v>16800</v>
      </c>
      <c r="F4332" s="16" t="s">
        <v>37052</v>
      </c>
      <c r="I4332" s="1" t="s">
        <v>241</v>
      </c>
      <c r="J4332" s="1" t="s">
        <v>2</v>
      </c>
      <c r="M4332" s="1" t="s">
        <v>16801</v>
      </c>
      <c r="N4332" s="1" t="s">
        <v>77</v>
      </c>
      <c r="AB4332" s="1" t="s">
        <v>122</v>
      </c>
      <c r="AC4332" s="1">
        <v>1</v>
      </c>
      <c r="AD4332" s="1">
        <v>3</v>
      </c>
      <c r="AE4332" s="1">
        <v>2</v>
      </c>
      <c r="AF4332" s="1">
        <v>1850</v>
      </c>
      <c r="AG4332" s="1" t="s">
        <v>107</v>
      </c>
      <c r="AI4332" s="1" t="s">
        <v>123</v>
      </c>
      <c r="AO4332" s="1" t="s">
        <v>70</v>
      </c>
      <c r="AR4332" s="9">
        <v>200000</v>
      </c>
      <c r="AU4332" s="1" t="s">
        <v>6530</v>
      </c>
      <c r="AV4332" s="1" t="s">
        <v>137</v>
      </c>
    </row>
    <row r="4333" spans="1:48" ht="13">
      <c r="A4333" t="s">
        <v>16802</v>
      </c>
      <c r="B4333" s="8">
        <v>45126.604645601852</v>
      </c>
      <c r="C4333" s="1" t="s">
        <v>132</v>
      </c>
      <c r="D4333" s="1" t="s">
        <v>204</v>
      </c>
      <c r="E4333" s="1" t="s">
        <v>16803</v>
      </c>
      <c r="F4333" s="16" t="s">
        <v>37053</v>
      </c>
      <c r="I4333" s="1" t="s">
        <v>241</v>
      </c>
      <c r="J4333" s="1" t="s">
        <v>2</v>
      </c>
      <c r="M4333" s="1" t="s">
        <v>16801</v>
      </c>
      <c r="N4333" s="1" t="s">
        <v>77</v>
      </c>
      <c r="AB4333" s="1" t="s">
        <v>122</v>
      </c>
      <c r="AC4333" s="1">
        <v>8</v>
      </c>
      <c r="AD4333" s="1">
        <v>3</v>
      </c>
      <c r="AE4333" s="1">
        <v>2</v>
      </c>
      <c r="AF4333" s="1">
        <v>1850</v>
      </c>
      <c r="AG4333" s="1" t="s">
        <v>107</v>
      </c>
      <c r="AI4333" s="1" t="s">
        <v>123</v>
      </c>
      <c r="AJ4333" s="1" t="s">
        <v>16804</v>
      </c>
      <c r="AO4333" s="1" t="s">
        <v>70</v>
      </c>
      <c r="AR4333" s="9">
        <v>300000</v>
      </c>
      <c r="AU4333" s="1" t="s">
        <v>6564</v>
      </c>
      <c r="AV4333" s="1" t="s">
        <v>137</v>
      </c>
    </row>
    <row r="4334" spans="1:48" ht="13">
      <c r="A4334" t="s">
        <v>16805</v>
      </c>
      <c r="B4334" s="8">
        <v>45126.667362789347</v>
      </c>
      <c r="C4334" s="1" t="s">
        <v>4899</v>
      </c>
      <c r="D4334" s="1" t="s">
        <v>204</v>
      </c>
      <c r="E4334" s="1" t="s">
        <v>4410</v>
      </c>
      <c r="F4334" s="16" t="s">
        <v>37054</v>
      </c>
      <c r="I4334" s="1" t="s">
        <v>75</v>
      </c>
      <c r="J4334" s="1" t="s">
        <v>352</v>
      </c>
      <c r="K4334" s="1" t="s">
        <v>1128</v>
      </c>
      <c r="M4334" s="1" t="s">
        <v>16806</v>
      </c>
      <c r="N4334" s="1" t="s">
        <v>152</v>
      </c>
      <c r="AK4334" s="1" t="s">
        <v>16807</v>
      </c>
      <c r="AL4334" s="1">
        <v>10</v>
      </c>
      <c r="AN4334" s="1" t="s">
        <v>16808</v>
      </c>
      <c r="AO4334" s="1" t="s">
        <v>70</v>
      </c>
      <c r="AR4334" s="9">
        <v>220000000</v>
      </c>
      <c r="AT4334" s="1" t="s">
        <v>15119</v>
      </c>
      <c r="AV4334" s="1" t="s">
        <v>541</v>
      </c>
    </row>
    <row r="4335" spans="1:48" ht="13">
      <c r="A4335" t="s">
        <v>16809</v>
      </c>
      <c r="B4335" s="8">
        <v>45126.668721932874</v>
      </c>
      <c r="C4335" s="1" t="s">
        <v>4899</v>
      </c>
      <c r="D4335" s="1" t="s">
        <v>204</v>
      </c>
      <c r="E4335" s="1" t="s">
        <v>10516</v>
      </c>
      <c r="F4335" s="16" t="s">
        <v>37055</v>
      </c>
      <c r="I4335" s="1" t="s">
        <v>75</v>
      </c>
      <c r="J4335" s="1" t="s">
        <v>1</v>
      </c>
      <c r="K4335" s="1" t="s">
        <v>64</v>
      </c>
      <c r="M4335" s="1" t="s">
        <v>16810</v>
      </c>
      <c r="N4335" s="1" t="s">
        <v>112</v>
      </c>
      <c r="X4335" s="1">
        <v>9.9</v>
      </c>
      <c r="Y4335" s="1" t="s">
        <v>64</v>
      </c>
      <c r="AA4335" s="1" t="s">
        <v>16811</v>
      </c>
      <c r="AO4335" s="1" t="s">
        <v>70</v>
      </c>
      <c r="AP4335" s="1">
        <v>11000000</v>
      </c>
      <c r="AR4335" s="9"/>
      <c r="AT4335" s="1" t="s">
        <v>16812</v>
      </c>
      <c r="AV4335" s="1" t="s">
        <v>541</v>
      </c>
    </row>
    <row r="4336" spans="1:48" ht="13">
      <c r="A4336" t="s">
        <v>16813</v>
      </c>
      <c r="B4336" s="8">
        <v>45126.670850833332</v>
      </c>
      <c r="C4336" s="1" t="s">
        <v>4899</v>
      </c>
      <c r="D4336" s="1" t="s">
        <v>204</v>
      </c>
      <c r="E4336" s="1" t="s">
        <v>4410</v>
      </c>
      <c r="F4336" s="16" t="s">
        <v>37056</v>
      </c>
      <c r="I4336" s="1" t="s">
        <v>75</v>
      </c>
      <c r="J4336" s="1" t="s">
        <v>1</v>
      </c>
      <c r="K4336" s="1" t="s">
        <v>16814</v>
      </c>
      <c r="M4336" s="1" t="s">
        <v>16815</v>
      </c>
      <c r="N4336" s="1" t="s">
        <v>214</v>
      </c>
      <c r="X4336" s="1">
        <v>38</v>
      </c>
      <c r="Y4336" s="1" t="s">
        <v>7053</v>
      </c>
      <c r="AA4336" s="1" t="s">
        <v>16816</v>
      </c>
      <c r="AO4336" s="1" t="s">
        <v>70</v>
      </c>
      <c r="AP4336" s="1">
        <v>8000000</v>
      </c>
      <c r="AR4336" s="9"/>
      <c r="AT4336" s="1" t="s">
        <v>15119</v>
      </c>
      <c r="AV4336" s="1" t="s">
        <v>421</v>
      </c>
    </row>
    <row r="4337" spans="1:48" ht="13">
      <c r="A4337" t="s">
        <v>16817</v>
      </c>
      <c r="B4337" s="8">
        <v>45127.002257465283</v>
      </c>
      <c r="C4337" s="1" t="s">
        <v>803</v>
      </c>
      <c r="D4337" s="1" t="s">
        <v>61</v>
      </c>
      <c r="E4337" s="1" t="s">
        <v>1817</v>
      </c>
      <c r="F4337" s="16" t="s">
        <v>37057</v>
      </c>
      <c r="I4337" s="1" t="s">
        <v>75</v>
      </c>
      <c r="J4337" s="1" t="s">
        <v>1</v>
      </c>
      <c r="K4337" s="1" t="s">
        <v>64</v>
      </c>
      <c r="M4337" s="1" t="s">
        <v>16818</v>
      </c>
      <c r="N4337" s="1" t="s">
        <v>2723</v>
      </c>
      <c r="X4337" s="1">
        <v>10.5</v>
      </c>
      <c r="Y4337" s="1" t="s">
        <v>3699</v>
      </c>
      <c r="AA4337" s="1" t="s">
        <v>16819</v>
      </c>
      <c r="AO4337" s="1" t="s">
        <v>70</v>
      </c>
      <c r="AP4337" s="1">
        <v>4000000</v>
      </c>
      <c r="AR4337" s="9">
        <v>42000000</v>
      </c>
      <c r="AT4337" s="1" t="s">
        <v>13379</v>
      </c>
      <c r="AV4337" s="1" t="s">
        <v>137</v>
      </c>
    </row>
    <row r="4338" spans="1:48" ht="13">
      <c r="A4338" t="s">
        <v>16820</v>
      </c>
      <c r="B4338" s="8">
        <v>45127.430662997685</v>
      </c>
      <c r="C4338" s="1" t="s">
        <v>11244</v>
      </c>
      <c r="D4338" s="1" t="s">
        <v>61</v>
      </c>
      <c r="E4338" s="1" t="s">
        <v>16821</v>
      </c>
      <c r="F4338" s="16" t="s">
        <v>37058</v>
      </c>
      <c r="I4338" s="1" t="s">
        <v>241</v>
      </c>
      <c r="J4338" s="1" t="s">
        <v>2</v>
      </c>
      <c r="M4338" s="1" t="s">
        <v>16822</v>
      </c>
      <c r="N4338" s="1" t="s">
        <v>1602</v>
      </c>
      <c r="AB4338" s="1" t="s">
        <v>122</v>
      </c>
      <c r="AC4338" s="1">
        <v>1</v>
      </c>
      <c r="AD4338" s="1">
        <v>2</v>
      </c>
      <c r="AE4338" s="1">
        <v>1</v>
      </c>
      <c r="AF4338" s="1">
        <v>800</v>
      </c>
      <c r="AG4338" s="1" t="s">
        <v>107</v>
      </c>
      <c r="AI4338" s="1" t="s">
        <v>314</v>
      </c>
      <c r="AO4338" s="1" t="s">
        <v>70</v>
      </c>
      <c r="AR4338" s="9">
        <v>85000</v>
      </c>
      <c r="AU4338" s="1" t="s">
        <v>6530</v>
      </c>
      <c r="AV4338" s="1" t="s">
        <v>137</v>
      </c>
    </row>
    <row r="4339" spans="1:48" ht="13">
      <c r="A4339" t="s">
        <v>16823</v>
      </c>
      <c r="B4339" s="8">
        <v>45127.98376743056</v>
      </c>
      <c r="C4339" s="1" t="s">
        <v>803</v>
      </c>
      <c r="D4339" s="1" t="s">
        <v>61</v>
      </c>
      <c r="E4339" s="1" t="s">
        <v>16824</v>
      </c>
      <c r="F4339" s="16" t="s">
        <v>37059</v>
      </c>
      <c r="I4339" s="1" t="s">
        <v>75</v>
      </c>
      <c r="J4339" s="1" t="s">
        <v>0</v>
      </c>
      <c r="K4339" s="1" t="s">
        <v>64</v>
      </c>
      <c r="M4339" s="1" t="s">
        <v>16825</v>
      </c>
      <c r="N4339" s="1" t="s">
        <v>1327</v>
      </c>
      <c r="O4339" s="1">
        <v>10</v>
      </c>
      <c r="P4339" s="1">
        <v>4</v>
      </c>
      <c r="Q4339" s="1">
        <v>3</v>
      </c>
      <c r="R4339" s="1">
        <v>3300</v>
      </c>
      <c r="S4339" s="1">
        <v>2</v>
      </c>
      <c r="T4339" s="1">
        <v>2</v>
      </c>
      <c r="V4339" s="1" t="s">
        <v>487</v>
      </c>
      <c r="W4339" s="1" t="s">
        <v>16826</v>
      </c>
      <c r="AO4339" s="1" t="s">
        <v>70</v>
      </c>
      <c r="AR4339" s="9">
        <v>36000000</v>
      </c>
      <c r="AT4339" s="1" t="s">
        <v>13379</v>
      </c>
      <c r="AV4339" s="1" t="s">
        <v>421</v>
      </c>
    </row>
    <row r="4340" spans="1:48" ht="13">
      <c r="A4340" t="s">
        <v>16827</v>
      </c>
      <c r="B4340" s="8">
        <v>45128.004280729168</v>
      </c>
      <c r="C4340" s="1" t="s">
        <v>803</v>
      </c>
      <c r="D4340" s="1" t="s">
        <v>61</v>
      </c>
      <c r="E4340" s="1" t="s">
        <v>16828</v>
      </c>
      <c r="F4340" s="16" t="s">
        <v>37060</v>
      </c>
      <c r="I4340" s="1" t="s">
        <v>75</v>
      </c>
      <c r="J4340" s="1" t="s">
        <v>0</v>
      </c>
      <c r="K4340" s="1" t="s">
        <v>3504</v>
      </c>
      <c r="M4340" s="1" t="s">
        <v>16829</v>
      </c>
      <c r="N4340" s="1" t="s">
        <v>438</v>
      </c>
      <c r="O4340" s="1">
        <v>15.7</v>
      </c>
      <c r="P4340" s="1">
        <v>4</v>
      </c>
      <c r="Q4340" s="1">
        <v>3</v>
      </c>
      <c r="R4340" s="1">
        <v>5000</v>
      </c>
      <c r="S4340" s="1">
        <v>2</v>
      </c>
      <c r="T4340" s="1">
        <v>4</v>
      </c>
      <c r="W4340" s="1" t="s">
        <v>16830</v>
      </c>
      <c r="AO4340" s="1" t="s">
        <v>70</v>
      </c>
      <c r="AR4340" s="9">
        <v>68500000</v>
      </c>
      <c r="AT4340" s="1" t="s">
        <v>13379</v>
      </c>
      <c r="AV4340" s="1" t="s">
        <v>421</v>
      </c>
    </row>
    <row r="4341" spans="1:48" ht="13">
      <c r="A4341" t="s">
        <v>16831</v>
      </c>
      <c r="B4341" s="8">
        <v>45128.957285034718</v>
      </c>
      <c r="C4341" s="1" t="s">
        <v>803</v>
      </c>
      <c r="D4341" s="1" t="s">
        <v>204</v>
      </c>
      <c r="E4341" s="1" t="s">
        <v>16832</v>
      </c>
      <c r="F4341" s="16" t="s">
        <v>37061</v>
      </c>
      <c r="I4341" s="1" t="s">
        <v>241</v>
      </c>
      <c r="J4341" s="1" t="s">
        <v>352</v>
      </c>
      <c r="K4341" s="1" t="s">
        <v>1128</v>
      </c>
      <c r="M4341" s="1" t="s">
        <v>15159</v>
      </c>
      <c r="N4341" s="1" t="s">
        <v>121</v>
      </c>
      <c r="AK4341" s="1" t="s">
        <v>13768</v>
      </c>
      <c r="AM4341" s="1">
        <v>18000</v>
      </c>
      <c r="AN4341" s="1" t="s">
        <v>16833</v>
      </c>
      <c r="AO4341" s="1" t="s">
        <v>70</v>
      </c>
      <c r="AQ4341" s="1" t="s">
        <v>10453</v>
      </c>
      <c r="AR4341" s="9">
        <v>1530000</v>
      </c>
      <c r="AT4341" s="1" t="s">
        <v>13379</v>
      </c>
      <c r="AV4341" s="1" t="s">
        <v>411</v>
      </c>
    </row>
    <row r="4342" spans="1:48" ht="13">
      <c r="A4342" t="s">
        <v>16834</v>
      </c>
      <c r="B4342" s="8">
        <v>45128.974258252318</v>
      </c>
      <c r="C4342" s="1" t="s">
        <v>803</v>
      </c>
      <c r="D4342" s="1" t="s">
        <v>204</v>
      </c>
      <c r="E4342" s="1" t="s">
        <v>16832</v>
      </c>
      <c r="F4342" s="16" t="s">
        <v>37062</v>
      </c>
      <c r="I4342" s="1" t="s">
        <v>241</v>
      </c>
      <c r="J4342" s="1" t="s">
        <v>352</v>
      </c>
      <c r="K4342" s="1" t="s">
        <v>1128</v>
      </c>
      <c r="M4342" s="1" t="s">
        <v>16835</v>
      </c>
      <c r="N4342" s="1" t="s">
        <v>121</v>
      </c>
      <c r="AK4342" s="1" t="s">
        <v>13768</v>
      </c>
      <c r="AL4342" s="1">
        <v>480</v>
      </c>
      <c r="AM4342" s="1">
        <v>75000</v>
      </c>
      <c r="AN4342" s="1" t="s">
        <v>16836</v>
      </c>
      <c r="AO4342" s="1" t="s">
        <v>70</v>
      </c>
      <c r="AQ4342" s="1" t="s">
        <v>15270</v>
      </c>
      <c r="AR4342" s="9">
        <v>5625000</v>
      </c>
      <c r="AT4342" s="1" t="s">
        <v>13379</v>
      </c>
      <c r="AV4342" s="1" t="s">
        <v>137</v>
      </c>
    </row>
    <row r="4343" spans="1:48" ht="13">
      <c r="A4343" t="s">
        <v>16837</v>
      </c>
      <c r="B4343" s="8">
        <v>45128.990701446761</v>
      </c>
      <c r="C4343" s="1" t="s">
        <v>803</v>
      </c>
      <c r="D4343" s="1" t="s">
        <v>61</v>
      </c>
      <c r="E4343" s="1" t="s">
        <v>16838</v>
      </c>
      <c r="F4343" s="16" t="s">
        <v>37063</v>
      </c>
      <c r="I4343" s="1" t="s">
        <v>75</v>
      </c>
      <c r="J4343" s="1" t="s">
        <v>1</v>
      </c>
      <c r="K4343" s="1" t="s">
        <v>64</v>
      </c>
      <c r="M4343" s="1" t="s">
        <v>16839</v>
      </c>
      <c r="N4343" s="1" t="s">
        <v>554</v>
      </c>
      <c r="X4343" s="1">
        <v>13.7</v>
      </c>
      <c r="Y4343" s="1" t="s">
        <v>3187</v>
      </c>
      <c r="AA4343" s="1" t="s">
        <v>16840</v>
      </c>
      <c r="AO4343" s="1" t="s">
        <v>70</v>
      </c>
      <c r="AR4343" s="9">
        <v>36688600</v>
      </c>
      <c r="AT4343" s="1" t="s">
        <v>13379</v>
      </c>
      <c r="AV4343" s="1" t="s">
        <v>541</v>
      </c>
    </row>
    <row r="4344" spans="1:48" ht="13">
      <c r="A4344" t="s">
        <v>16841</v>
      </c>
      <c r="B4344" s="8">
        <v>45129.007110509257</v>
      </c>
      <c r="C4344" s="1" t="s">
        <v>803</v>
      </c>
      <c r="D4344" s="1" t="s">
        <v>61</v>
      </c>
      <c r="E4344" s="1" t="s">
        <v>16842</v>
      </c>
      <c r="F4344" s="16" t="s">
        <v>37064</v>
      </c>
      <c r="I4344" s="1" t="s">
        <v>75</v>
      </c>
      <c r="J4344" s="1" t="s">
        <v>1</v>
      </c>
      <c r="K4344" s="1" t="s">
        <v>64</v>
      </c>
      <c r="M4344" s="1" t="s">
        <v>16843</v>
      </c>
      <c r="N4344" s="1" t="s">
        <v>554</v>
      </c>
      <c r="X4344" s="1">
        <v>10</v>
      </c>
      <c r="Y4344" s="1" t="s">
        <v>3187</v>
      </c>
      <c r="AA4344" s="1" t="s">
        <v>16844</v>
      </c>
      <c r="AO4344" s="1" t="s">
        <v>70</v>
      </c>
      <c r="AR4344" s="9">
        <v>21630000</v>
      </c>
      <c r="AT4344" s="1" t="s">
        <v>13379</v>
      </c>
      <c r="AV4344" s="1" t="s">
        <v>541</v>
      </c>
    </row>
    <row r="4345" spans="1:48" ht="13">
      <c r="A4345" t="s">
        <v>16845</v>
      </c>
      <c r="B4345" s="8">
        <v>45129.016172546297</v>
      </c>
      <c r="C4345" s="1" t="s">
        <v>803</v>
      </c>
      <c r="D4345" s="1" t="s">
        <v>61</v>
      </c>
      <c r="E4345" s="1" t="s">
        <v>16842</v>
      </c>
      <c r="F4345" s="16" t="s">
        <v>37065</v>
      </c>
      <c r="I4345" s="1" t="s">
        <v>75</v>
      </c>
      <c r="J4345" s="1" t="s">
        <v>1</v>
      </c>
      <c r="K4345" s="1" t="s">
        <v>64</v>
      </c>
      <c r="M4345" s="1" t="s">
        <v>16846</v>
      </c>
      <c r="N4345" s="1" t="s">
        <v>554</v>
      </c>
      <c r="X4345" s="1">
        <v>7.5</v>
      </c>
      <c r="Y4345" s="1" t="s">
        <v>3699</v>
      </c>
      <c r="AA4345" s="1" t="s">
        <v>16847</v>
      </c>
      <c r="AO4345" s="1" t="s">
        <v>70</v>
      </c>
      <c r="AR4345" s="9">
        <v>16222500</v>
      </c>
      <c r="AT4345" s="1" t="s">
        <v>13379</v>
      </c>
      <c r="AV4345" s="1" t="s">
        <v>411</v>
      </c>
    </row>
    <row r="4346" spans="1:48" ht="13">
      <c r="A4346" t="s">
        <v>16848</v>
      </c>
      <c r="B4346" s="8">
        <v>45129.029580428236</v>
      </c>
      <c r="C4346" s="1" t="s">
        <v>803</v>
      </c>
      <c r="D4346" s="1" t="s">
        <v>61</v>
      </c>
      <c r="E4346" s="1" t="s">
        <v>16849</v>
      </c>
      <c r="F4346" s="16" t="s">
        <v>37066</v>
      </c>
      <c r="I4346" s="1" t="s">
        <v>75</v>
      </c>
      <c r="J4346" s="1" t="s">
        <v>1</v>
      </c>
      <c r="K4346" s="1" t="s">
        <v>64</v>
      </c>
      <c r="M4346" s="1" t="s">
        <v>11470</v>
      </c>
      <c r="N4346" s="1" t="s">
        <v>554</v>
      </c>
      <c r="X4346" s="1">
        <v>8.7200000000000006</v>
      </c>
      <c r="Y4346" s="1" t="s">
        <v>3187</v>
      </c>
      <c r="AA4346" s="1" t="s">
        <v>16850</v>
      </c>
      <c r="AO4346" s="1" t="s">
        <v>70</v>
      </c>
      <c r="AP4346" s="1">
        <v>1700000</v>
      </c>
      <c r="AR4346" s="9">
        <v>14824000</v>
      </c>
      <c r="AT4346" s="1" t="s">
        <v>13379</v>
      </c>
      <c r="AV4346" s="1" t="s">
        <v>137</v>
      </c>
    </row>
    <row r="4347" spans="1:48" ht="13">
      <c r="A4347" t="s">
        <v>16851</v>
      </c>
      <c r="B4347" s="8">
        <v>45129.050880717594</v>
      </c>
      <c r="C4347" s="1" t="s">
        <v>803</v>
      </c>
      <c r="D4347" s="1" t="s">
        <v>61</v>
      </c>
      <c r="E4347" s="1" t="s">
        <v>16852</v>
      </c>
      <c r="F4347" s="16" t="s">
        <v>37067</v>
      </c>
      <c r="I4347" s="1" t="s">
        <v>75</v>
      </c>
      <c r="J4347" s="1" t="s">
        <v>0</v>
      </c>
      <c r="K4347" s="1" t="s">
        <v>64</v>
      </c>
      <c r="M4347" s="1" t="s">
        <v>10073</v>
      </c>
      <c r="N4347" s="1" t="s">
        <v>307</v>
      </c>
      <c r="O4347" s="1">
        <v>6.5</v>
      </c>
      <c r="P4347" s="1">
        <v>3</v>
      </c>
      <c r="Q4347" s="1">
        <v>2</v>
      </c>
      <c r="R4347" s="1">
        <v>2000</v>
      </c>
      <c r="S4347" s="1">
        <v>1</v>
      </c>
      <c r="T4347" s="1">
        <v>2</v>
      </c>
      <c r="V4347" s="1" t="s">
        <v>274</v>
      </c>
      <c r="W4347" s="1" t="s">
        <v>16853</v>
      </c>
      <c r="AO4347" s="1" t="s">
        <v>70</v>
      </c>
      <c r="AR4347" s="9">
        <v>15000000</v>
      </c>
      <c r="AT4347" s="1" t="s">
        <v>13379</v>
      </c>
      <c r="AV4347" s="1" t="s">
        <v>137</v>
      </c>
    </row>
    <row r="4348" spans="1:48" ht="13">
      <c r="A4348" t="s">
        <v>16854</v>
      </c>
      <c r="B4348" s="8">
        <v>45129.39537726852</v>
      </c>
      <c r="C4348" s="1" t="s">
        <v>803</v>
      </c>
      <c r="D4348" s="1" t="s">
        <v>61</v>
      </c>
      <c r="E4348" s="1" t="s">
        <v>16855</v>
      </c>
      <c r="F4348" s="16" t="s">
        <v>37068</v>
      </c>
      <c r="I4348" s="1" t="s">
        <v>75</v>
      </c>
      <c r="J4348" s="1" t="s">
        <v>2</v>
      </c>
      <c r="K4348" s="1" t="s">
        <v>64</v>
      </c>
      <c r="M4348" s="1" t="s">
        <v>16856</v>
      </c>
      <c r="N4348" s="1" t="s">
        <v>554</v>
      </c>
      <c r="AB4348" s="1" t="s">
        <v>122</v>
      </c>
      <c r="AC4348" s="1">
        <v>8</v>
      </c>
      <c r="AD4348" s="1">
        <v>2</v>
      </c>
      <c r="AE4348" s="1">
        <v>2</v>
      </c>
      <c r="AF4348" s="1">
        <v>1400</v>
      </c>
      <c r="AG4348" s="1" t="s">
        <v>107</v>
      </c>
      <c r="AH4348" s="1" t="s">
        <v>3570</v>
      </c>
      <c r="AI4348" s="1" t="s">
        <v>144</v>
      </c>
      <c r="AJ4348" s="1" t="s">
        <v>16857</v>
      </c>
      <c r="AO4348" s="1" t="s">
        <v>70</v>
      </c>
      <c r="AR4348" s="9">
        <v>35000000</v>
      </c>
      <c r="AT4348" s="1" t="s">
        <v>13379</v>
      </c>
      <c r="AU4348" s="1" t="s">
        <v>6530</v>
      </c>
      <c r="AV4348" s="1" t="s">
        <v>137</v>
      </c>
    </row>
    <row r="4349" spans="1:48" ht="13">
      <c r="A4349" t="s">
        <v>16858</v>
      </c>
      <c r="B4349" s="8">
        <v>45129.553529386569</v>
      </c>
      <c r="C4349" s="1" t="s">
        <v>877</v>
      </c>
      <c r="D4349" s="1" t="s">
        <v>204</v>
      </c>
      <c r="E4349" s="1" t="s">
        <v>9092</v>
      </c>
      <c r="F4349" s="16" t="s">
        <v>37069</v>
      </c>
      <c r="I4349" s="1" t="s">
        <v>75</v>
      </c>
      <c r="J4349" s="1" t="s">
        <v>0</v>
      </c>
      <c r="K4349" s="1" t="s">
        <v>64</v>
      </c>
      <c r="M4349" s="1" t="s">
        <v>7987</v>
      </c>
      <c r="N4349" s="1" t="s">
        <v>142</v>
      </c>
      <c r="O4349" s="1">
        <v>10.7</v>
      </c>
      <c r="P4349" s="1">
        <v>4</v>
      </c>
      <c r="Q4349" s="1">
        <v>3</v>
      </c>
      <c r="R4349" s="1">
        <v>4200</v>
      </c>
      <c r="S4349" s="1">
        <v>2</v>
      </c>
      <c r="T4349" s="1">
        <v>2</v>
      </c>
      <c r="U4349" s="1">
        <v>10</v>
      </c>
      <c r="V4349" s="1" t="s">
        <v>68</v>
      </c>
      <c r="W4349" s="1" t="s">
        <v>16859</v>
      </c>
      <c r="AO4349" s="1" t="s">
        <v>70</v>
      </c>
      <c r="AR4349" s="9">
        <v>350000000</v>
      </c>
      <c r="AT4349" s="1" t="s">
        <v>16860</v>
      </c>
      <c r="AV4349" s="1" t="s">
        <v>541</v>
      </c>
    </row>
    <row r="4350" spans="1:48" ht="13">
      <c r="A4350" t="s">
        <v>16861</v>
      </c>
      <c r="B4350" s="8">
        <v>45129.59657569445</v>
      </c>
      <c r="C4350" s="1" t="s">
        <v>877</v>
      </c>
      <c r="D4350" s="1" t="s">
        <v>204</v>
      </c>
      <c r="E4350" s="1" t="s">
        <v>9092</v>
      </c>
      <c r="F4350" s="16" t="s">
        <v>37070</v>
      </c>
      <c r="I4350" s="1" t="s">
        <v>75</v>
      </c>
      <c r="J4350" s="1" t="s">
        <v>352</v>
      </c>
      <c r="K4350" s="1" t="s">
        <v>3</v>
      </c>
      <c r="M4350" s="1" t="s">
        <v>6486</v>
      </c>
      <c r="N4350" s="1" t="s">
        <v>112</v>
      </c>
      <c r="AK4350" s="1" t="s">
        <v>1128</v>
      </c>
      <c r="AL4350" s="1">
        <v>6.5</v>
      </c>
      <c r="AM4350" s="1">
        <v>5000</v>
      </c>
      <c r="AN4350" s="1" t="s">
        <v>16862</v>
      </c>
      <c r="AO4350" s="1" t="s">
        <v>70</v>
      </c>
      <c r="AR4350" s="9">
        <v>250000000</v>
      </c>
      <c r="AT4350" s="1" t="s">
        <v>16863</v>
      </c>
      <c r="AV4350" s="1" t="s">
        <v>541</v>
      </c>
    </row>
    <row r="4351" spans="1:48" ht="13">
      <c r="A4351" t="s">
        <v>16864</v>
      </c>
      <c r="B4351" s="8">
        <v>45129.599325532407</v>
      </c>
      <c r="C4351" s="1" t="s">
        <v>877</v>
      </c>
      <c r="D4351" s="1" t="s">
        <v>204</v>
      </c>
      <c r="E4351" s="1" t="s">
        <v>9092</v>
      </c>
      <c r="F4351" s="16" t="s">
        <v>37071</v>
      </c>
      <c r="I4351" s="1" t="s">
        <v>75</v>
      </c>
      <c r="J4351" s="1" t="s">
        <v>352</v>
      </c>
      <c r="K4351" s="1" t="s">
        <v>3</v>
      </c>
      <c r="M4351" s="1" t="s">
        <v>14207</v>
      </c>
      <c r="N4351" s="1" t="s">
        <v>152</v>
      </c>
      <c r="AK4351" s="1" t="s">
        <v>3</v>
      </c>
      <c r="AL4351" s="1">
        <v>8</v>
      </c>
      <c r="AN4351" s="1" t="s">
        <v>16865</v>
      </c>
      <c r="AO4351" s="1" t="s">
        <v>70</v>
      </c>
      <c r="AR4351" s="9">
        <v>250000000</v>
      </c>
      <c r="AV4351" s="1" t="s">
        <v>541</v>
      </c>
    </row>
    <row r="4352" spans="1:48" ht="13">
      <c r="A4352" t="s">
        <v>16866</v>
      </c>
      <c r="B4352" s="8">
        <v>45129.608544780094</v>
      </c>
      <c r="C4352" s="1" t="s">
        <v>877</v>
      </c>
      <c r="D4352" s="1" t="s">
        <v>204</v>
      </c>
      <c r="E4352" s="1" t="s">
        <v>14402</v>
      </c>
      <c r="F4352" s="16" t="s">
        <v>37072</v>
      </c>
      <c r="I4352" s="1" t="s">
        <v>75</v>
      </c>
      <c r="J4352" s="1" t="s">
        <v>1</v>
      </c>
      <c r="K4352" s="1" t="s">
        <v>3</v>
      </c>
      <c r="M4352" s="1" t="s">
        <v>16867</v>
      </c>
      <c r="N4352" s="1" t="s">
        <v>152</v>
      </c>
      <c r="X4352" s="1">
        <v>9</v>
      </c>
      <c r="Y4352" s="1" t="s">
        <v>16868</v>
      </c>
      <c r="AO4352" s="1" t="s">
        <v>70</v>
      </c>
      <c r="AP4352" s="1">
        <v>15000000</v>
      </c>
      <c r="AR4352" s="9"/>
      <c r="AV4352" s="1" t="s">
        <v>137</v>
      </c>
    </row>
    <row r="4353" spans="1:48" ht="13">
      <c r="A4353" t="s">
        <v>16869</v>
      </c>
      <c r="B4353" s="8">
        <v>45129.61862444444</v>
      </c>
      <c r="C4353" s="1" t="s">
        <v>877</v>
      </c>
      <c r="D4353" s="1" t="s">
        <v>204</v>
      </c>
      <c r="E4353" s="1" t="s">
        <v>9234</v>
      </c>
      <c r="F4353" s="16" t="s">
        <v>37073</v>
      </c>
      <c r="I4353" s="1" t="s">
        <v>75</v>
      </c>
      <c r="J4353" s="1" t="s">
        <v>0</v>
      </c>
      <c r="K4353" s="1" t="s">
        <v>83</v>
      </c>
      <c r="M4353" s="1" t="s">
        <v>16870</v>
      </c>
      <c r="N4353" s="1" t="s">
        <v>248</v>
      </c>
      <c r="O4353" s="1">
        <v>12</v>
      </c>
      <c r="P4353" s="1">
        <v>5</v>
      </c>
      <c r="Q4353" s="1">
        <v>2</v>
      </c>
      <c r="R4353" s="1">
        <v>2200</v>
      </c>
      <c r="S4353" s="1">
        <v>2</v>
      </c>
      <c r="T4353" s="1">
        <v>2</v>
      </c>
      <c r="U4353" s="1">
        <v>7</v>
      </c>
      <c r="V4353" s="1" t="s">
        <v>274</v>
      </c>
      <c r="W4353" s="1" t="s">
        <v>16871</v>
      </c>
      <c r="AO4353" s="1" t="s">
        <v>70</v>
      </c>
      <c r="AR4353" s="9">
        <v>90000000</v>
      </c>
      <c r="AV4353" s="1" t="s">
        <v>541</v>
      </c>
    </row>
    <row r="4354" spans="1:48" ht="13">
      <c r="A4354" t="s">
        <v>16872</v>
      </c>
      <c r="B4354" s="8">
        <v>45129.630882048616</v>
      </c>
      <c r="C4354" s="1" t="s">
        <v>877</v>
      </c>
      <c r="D4354" s="1" t="s">
        <v>204</v>
      </c>
      <c r="E4354" s="1" t="s">
        <v>3822</v>
      </c>
      <c r="F4354" s="16" t="s">
        <v>37074</v>
      </c>
      <c r="I4354" s="1" t="s">
        <v>75</v>
      </c>
      <c r="J4354" s="1" t="s">
        <v>1</v>
      </c>
      <c r="K4354" s="1" t="s">
        <v>3</v>
      </c>
      <c r="M4354" s="1" t="s">
        <v>16873</v>
      </c>
      <c r="N4354" s="1" t="s">
        <v>364</v>
      </c>
      <c r="X4354" s="1">
        <v>7</v>
      </c>
      <c r="Y4354" s="1" t="s">
        <v>16874</v>
      </c>
      <c r="Z4354" s="1" t="s">
        <v>1102</v>
      </c>
      <c r="AO4354" s="1" t="s">
        <v>70</v>
      </c>
      <c r="AP4354" s="1">
        <v>9800000</v>
      </c>
      <c r="AR4354" s="9"/>
      <c r="AV4354" s="1" t="s">
        <v>137</v>
      </c>
    </row>
    <row r="4355" spans="1:48" ht="13">
      <c r="A4355" t="s">
        <v>16875</v>
      </c>
      <c r="B4355" s="8">
        <v>45130.546495150462</v>
      </c>
      <c r="C4355" s="1" t="s">
        <v>877</v>
      </c>
      <c r="D4355" s="1" t="s">
        <v>204</v>
      </c>
      <c r="E4355" s="1" t="s">
        <v>88</v>
      </c>
      <c r="F4355" s="16" t="s">
        <v>37075</v>
      </c>
      <c r="I4355" s="1" t="s">
        <v>75</v>
      </c>
      <c r="J4355" s="1" t="s">
        <v>2</v>
      </c>
      <c r="K4355" s="1" t="s">
        <v>83</v>
      </c>
      <c r="M4355" s="1" t="s">
        <v>16876</v>
      </c>
      <c r="N4355" s="1" t="s">
        <v>364</v>
      </c>
      <c r="AB4355" s="1" t="s">
        <v>122</v>
      </c>
      <c r="AC4355" s="1">
        <v>3</v>
      </c>
      <c r="AD4355" s="1">
        <v>3</v>
      </c>
      <c r="AE4355" s="1">
        <v>2</v>
      </c>
      <c r="AF4355" s="1">
        <v>1300</v>
      </c>
      <c r="AG4355" s="1" t="s">
        <v>107</v>
      </c>
      <c r="AI4355" s="1" t="s">
        <v>100</v>
      </c>
      <c r="AJ4355" s="1" t="s">
        <v>16877</v>
      </c>
      <c r="AO4355" s="1" t="s">
        <v>70</v>
      </c>
      <c r="AR4355" s="9">
        <v>40000000</v>
      </c>
      <c r="AU4355" s="1" t="s">
        <v>6530</v>
      </c>
      <c r="AV4355" s="1" t="s">
        <v>541</v>
      </c>
    </row>
    <row r="4356" spans="1:48" ht="13">
      <c r="A4356" t="s">
        <v>16878</v>
      </c>
      <c r="B4356" s="8">
        <v>45130.573644791672</v>
      </c>
      <c r="C4356" s="1" t="s">
        <v>877</v>
      </c>
      <c r="D4356" s="1" t="s">
        <v>204</v>
      </c>
      <c r="E4356" s="1" t="s">
        <v>9092</v>
      </c>
      <c r="F4356" s="16" t="s">
        <v>37076</v>
      </c>
      <c r="I4356" s="1" t="s">
        <v>75</v>
      </c>
      <c r="J4356" s="1" t="s">
        <v>1</v>
      </c>
      <c r="K4356" s="1" t="s">
        <v>83</v>
      </c>
      <c r="M4356" s="1" t="s">
        <v>16879</v>
      </c>
      <c r="N4356" s="1" t="s">
        <v>142</v>
      </c>
      <c r="X4356" s="1">
        <v>20</v>
      </c>
      <c r="AO4356" s="1" t="s">
        <v>70</v>
      </c>
      <c r="AP4356" s="1">
        <v>25000000</v>
      </c>
      <c r="AR4356" s="9"/>
      <c r="AT4356" s="1" t="s">
        <v>16880</v>
      </c>
      <c r="AV4356" s="1" t="s">
        <v>541</v>
      </c>
    </row>
    <row r="4357" spans="1:48" ht="13">
      <c r="A4357" t="s">
        <v>16881</v>
      </c>
      <c r="B4357" s="8">
        <v>45131.60838287037</v>
      </c>
      <c r="C4357" s="1" t="s">
        <v>877</v>
      </c>
      <c r="D4357" s="1" t="s">
        <v>204</v>
      </c>
      <c r="E4357" s="1" t="s">
        <v>4332</v>
      </c>
      <c r="F4357" s="16" t="s">
        <v>37077</v>
      </c>
      <c r="I4357" s="1" t="s">
        <v>75</v>
      </c>
      <c r="J4357" s="1" t="s">
        <v>2</v>
      </c>
      <c r="K4357" s="1" t="s">
        <v>83</v>
      </c>
      <c r="M4357" s="1" t="s">
        <v>8001</v>
      </c>
      <c r="N4357" s="1" t="s">
        <v>615</v>
      </c>
      <c r="AB4357" s="1" t="s">
        <v>122</v>
      </c>
      <c r="AC4357" s="1">
        <v>5</v>
      </c>
      <c r="AD4357" s="1">
        <v>3</v>
      </c>
      <c r="AE4357" s="1">
        <v>2</v>
      </c>
      <c r="AF4357" s="1">
        <v>1207</v>
      </c>
      <c r="AG4357" s="1" t="s">
        <v>107</v>
      </c>
      <c r="AH4357" s="1" t="s">
        <v>2318</v>
      </c>
      <c r="AO4357" s="1" t="s">
        <v>70</v>
      </c>
      <c r="AR4357" s="9">
        <v>40000000</v>
      </c>
      <c r="AU4357" s="1" t="s">
        <v>6530</v>
      </c>
      <c r="AV4357" s="1" t="s">
        <v>541</v>
      </c>
    </row>
    <row r="4358" spans="1:48" ht="13">
      <c r="A4358" t="s">
        <v>16882</v>
      </c>
      <c r="B4358" s="8">
        <v>45131.928006087968</v>
      </c>
      <c r="C4358" s="1" t="s">
        <v>803</v>
      </c>
      <c r="D4358" s="1" t="s">
        <v>61</v>
      </c>
      <c r="E4358" s="1" t="s">
        <v>14573</v>
      </c>
      <c r="F4358" s="16" t="s">
        <v>37078</v>
      </c>
      <c r="I4358" s="1" t="s">
        <v>75</v>
      </c>
      <c r="J4358" s="1" t="s">
        <v>1</v>
      </c>
      <c r="K4358" s="1" t="s">
        <v>64</v>
      </c>
      <c r="M4358" s="1" t="s">
        <v>16883</v>
      </c>
      <c r="N4358" s="1"/>
      <c r="X4358" s="1">
        <v>15</v>
      </c>
      <c r="Y4358" s="1" t="s">
        <v>3699</v>
      </c>
      <c r="AA4358" s="1" t="s">
        <v>16884</v>
      </c>
      <c r="AO4358" s="1" t="s">
        <v>70</v>
      </c>
      <c r="AP4358" s="1" t="s">
        <v>15578</v>
      </c>
      <c r="AR4358" s="9">
        <v>3000000</v>
      </c>
      <c r="AT4358" s="1" t="s">
        <v>13379</v>
      </c>
      <c r="AV4358" s="1" t="s">
        <v>541</v>
      </c>
    </row>
    <row r="4359" spans="1:48" ht="13">
      <c r="A4359" t="s">
        <v>16885</v>
      </c>
      <c r="B4359" s="8">
        <v>45131.988207731483</v>
      </c>
      <c r="C4359" s="1" t="s">
        <v>803</v>
      </c>
      <c r="D4359" s="1" t="s">
        <v>61</v>
      </c>
      <c r="E4359" s="1" t="s">
        <v>16886</v>
      </c>
      <c r="F4359" s="16" t="s">
        <v>37079</v>
      </c>
      <c r="I4359" s="1" t="s">
        <v>75</v>
      </c>
      <c r="J4359" s="1" t="s">
        <v>1</v>
      </c>
      <c r="K4359" s="1" t="s">
        <v>64</v>
      </c>
      <c r="M4359" s="1" t="s">
        <v>16887</v>
      </c>
      <c r="N4359" s="1" t="s">
        <v>681</v>
      </c>
      <c r="X4359" s="1">
        <v>8</v>
      </c>
      <c r="Y4359" s="1" t="s">
        <v>3187</v>
      </c>
      <c r="AA4359" s="1" t="s">
        <v>16888</v>
      </c>
      <c r="AO4359" s="1" t="s">
        <v>70</v>
      </c>
      <c r="AR4359" s="9">
        <v>25000000</v>
      </c>
      <c r="AT4359" s="1" t="s">
        <v>13379</v>
      </c>
      <c r="AV4359" s="1" t="s">
        <v>541</v>
      </c>
    </row>
    <row r="4360" spans="1:48" ht="13">
      <c r="A4360" t="s">
        <v>16889</v>
      </c>
      <c r="B4360" s="8">
        <v>45132.032906689812</v>
      </c>
      <c r="C4360" s="1" t="s">
        <v>803</v>
      </c>
      <c r="D4360" s="1" t="s">
        <v>61</v>
      </c>
      <c r="E4360" s="1" t="s">
        <v>6007</v>
      </c>
      <c r="F4360" s="16" t="s">
        <v>37080</v>
      </c>
      <c r="I4360" s="1" t="s">
        <v>75</v>
      </c>
      <c r="J4360" s="1" t="s">
        <v>2</v>
      </c>
      <c r="K4360" s="1" t="s">
        <v>64</v>
      </c>
      <c r="M4360" s="1" t="s">
        <v>6008</v>
      </c>
      <c r="N4360" s="1" t="s">
        <v>121</v>
      </c>
      <c r="AB4360" s="1" t="s">
        <v>121</v>
      </c>
      <c r="AC4360" s="1">
        <v>10</v>
      </c>
      <c r="AD4360" s="1">
        <v>3</v>
      </c>
      <c r="AE4360" s="1">
        <v>2</v>
      </c>
      <c r="AF4360" s="1">
        <v>1065</v>
      </c>
      <c r="AG4360" s="1" t="s">
        <v>107</v>
      </c>
      <c r="AI4360" s="1" t="s">
        <v>144</v>
      </c>
      <c r="AJ4360" s="1" t="s">
        <v>16890</v>
      </c>
      <c r="AO4360" s="1" t="s">
        <v>70</v>
      </c>
      <c r="AR4360" s="9">
        <v>38000000</v>
      </c>
      <c r="AU4360" s="1" t="s">
        <v>6530</v>
      </c>
      <c r="AV4360" s="1" t="s">
        <v>137</v>
      </c>
    </row>
    <row r="4361" spans="1:48" ht="13">
      <c r="A4361" t="s">
        <v>16891</v>
      </c>
      <c r="B4361" s="8">
        <v>45132.040496608795</v>
      </c>
      <c r="C4361" s="1" t="s">
        <v>803</v>
      </c>
      <c r="D4361" s="1" t="s">
        <v>61</v>
      </c>
      <c r="E4361" s="1" t="s">
        <v>6007</v>
      </c>
      <c r="F4361" s="16" t="s">
        <v>37081</v>
      </c>
      <c r="I4361" s="1" t="s">
        <v>75</v>
      </c>
      <c r="J4361" s="1" t="s">
        <v>2</v>
      </c>
      <c r="K4361" s="1" t="s">
        <v>64</v>
      </c>
      <c r="M4361" s="1" t="s">
        <v>16892</v>
      </c>
      <c r="N4361" s="1" t="s">
        <v>121</v>
      </c>
      <c r="AB4361" s="1" t="s">
        <v>122</v>
      </c>
      <c r="AC4361" s="1">
        <v>12</v>
      </c>
      <c r="AD4361" s="1">
        <v>3</v>
      </c>
      <c r="AE4361" s="1">
        <v>2</v>
      </c>
      <c r="AF4361" s="1">
        <v>1185</v>
      </c>
      <c r="AG4361" s="1" t="s">
        <v>107</v>
      </c>
      <c r="AI4361" s="1" t="s">
        <v>144</v>
      </c>
      <c r="AJ4361" s="1" t="s">
        <v>16893</v>
      </c>
      <c r="AO4361" s="1" t="s">
        <v>70</v>
      </c>
      <c r="AR4361" s="9">
        <v>39000000</v>
      </c>
      <c r="AU4361" s="1" t="s">
        <v>6530</v>
      </c>
      <c r="AV4361" s="1" t="s">
        <v>541</v>
      </c>
    </row>
    <row r="4362" spans="1:48" ht="13">
      <c r="A4362" t="s">
        <v>16894</v>
      </c>
      <c r="B4362" s="8">
        <v>45132.044880497684</v>
      </c>
      <c r="C4362" s="1" t="s">
        <v>803</v>
      </c>
      <c r="D4362" s="1" t="s">
        <v>61</v>
      </c>
      <c r="E4362" s="1" t="s">
        <v>6007</v>
      </c>
      <c r="F4362" s="16" t="s">
        <v>37082</v>
      </c>
      <c r="I4362" s="1" t="s">
        <v>75</v>
      </c>
      <c r="J4362" s="1" t="s">
        <v>2</v>
      </c>
      <c r="K4362" s="1" t="s">
        <v>64</v>
      </c>
      <c r="M4362" s="1" t="s">
        <v>16895</v>
      </c>
      <c r="N4362" s="1" t="s">
        <v>121</v>
      </c>
      <c r="AB4362" s="1" t="s">
        <v>122</v>
      </c>
      <c r="AC4362" s="1">
        <v>8</v>
      </c>
      <c r="AD4362" s="1">
        <v>3</v>
      </c>
      <c r="AE4362" s="1">
        <v>2</v>
      </c>
      <c r="AF4362" s="1">
        <v>1130</v>
      </c>
      <c r="AG4362" s="1" t="s">
        <v>107</v>
      </c>
      <c r="AI4362" s="1" t="s">
        <v>144</v>
      </c>
      <c r="AJ4362" s="1" t="s">
        <v>16896</v>
      </c>
      <c r="AO4362" s="1" t="s">
        <v>70</v>
      </c>
      <c r="AR4362" s="9">
        <v>38000000</v>
      </c>
      <c r="AU4362" s="1" t="s">
        <v>6530</v>
      </c>
      <c r="AV4362" s="1" t="s">
        <v>137</v>
      </c>
    </row>
    <row r="4363" spans="1:48" ht="13">
      <c r="A4363" t="s">
        <v>16897</v>
      </c>
      <c r="B4363" s="8">
        <v>45132.055521365735</v>
      </c>
      <c r="C4363" s="1" t="s">
        <v>803</v>
      </c>
      <c r="D4363" s="1" t="s">
        <v>61</v>
      </c>
      <c r="E4363" s="1" t="s">
        <v>16898</v>
      </c>
      <c r="F4363" s="16" t="s">
        <v>37083</v>
      </c>
      <c r="I4363" s="1" t="s">
        <v>75</v>
      </c>
      <c r="J4363" s="1" t="s">
        <v>2</v>
      </c>
      <c r="K4363" s="1" t="s">
        <v>64</v>
      </c>
      <c r="M4363" s="1" t="s">
        <v>16899</v>
      </c>
      <c r="N4363" s="1" t="s">
        <v>681</v>
      </c>
      <c r="AB4363" s="1" t="s">
        <v>121</v>
      </c>
      <c r="AC4363" s="1">
        <v>4</v>
      </c>
      <c r="AD4363" s="1">
        <v>3</v>
      </c>
      <c r="AE4363" s="1">
        <v>2</v>
      </c>
      <c r="AF4363" s="1">
        <v>1500</v>
      </c>
      <c r="AG4363" s="1" t="s">
        <v>107</v>
      </c>
      <c r="AH4363" s="1" t="s">
        <v>3413</v>
      </c>
      <c r="AI4363" s="1" t="s">
        <v>123</v>
      </c>
      <c r="AJ4363" s="1" t="s">
        <v>16900</v>
      </c>
      <c r="AO4363" s="1" t="s">
        <v>70</v>
      </c>
      <c r="AR4363" s="9">
        <v>40000000</v>
      </c>
      <c r="AU4363" s="1" t="s">
        <v>6559</v>
      </c>
      <c r="AV4363" s="1" t="s">
        <v>137</v>
      </c>
    </row>
    <row r="4364" spans="1:48" ht="13">
      <c r="A4364" t="s">
        <v>16901</v>
      </c>
      <c r="B4364" s="8">
        <v>45132.537112442129</v>
      </c>
      <c r="C4364" s="1" t="s">
        <v>877</v>
      </c>
      <c r="D4364" s="1" t="s">
        <v>61</v>
      </c>
      <c r="E4364" s="1" t="s">
        <v>16902</v>
      </c>
      <c r="F4364" s="16" t="s">
        <v>37084</v>
      </c>
      <c r="I4364" s="1" t="s">
        <v>75</v>
      </c>
      <c r="J4364" s="1" t="s">
        <v>352</v>
      </c>
      <c r="K4364" s="1" t="s">
        <v>3</v>
      </c>
      <c r="M4364" s="1" t="s">
        <v>16903</v>
      </c>
      <c r="N4364" s="1" t="s">
        <v>248</v>
      </c>
      <c r="AK4364" s="1" t="s">
        <v>3</v>
      </c>
      <c r="AL4364" s="1">
        <v>20</v>
      </c>
      <c r="AM4364" s="1">
        <v>12000</v>
      </c>
      <c r="AN4364" s="1" t="s">
        <v>16904</v>
      </c>
      <c r="AO4364" s="1" t="s">
        <v>70</v>
      </c>
      <c r="AR4364" s="9">
        <v>400000000</v>
      </c>
      <c r="AT4364" s="1" t="s">
        <v>16905</v>
      </c>
      <c r="AV4364" s="1" t="s">
        <v>541</v>
      </c>
    </row>
    <row r="4365" spans="1:48" ht="13">
      <c r="A4365" t="s">
        <v>16906</v>
      </c>
      <c r="B4365" s="8">
        <v>45132.737953668984</v>
      </c>
      <c r="C4365" s="1" t="s">
        <v>4899</v>
      </c>
      <c r="D4365" s="1" t="s">
        <v>204</v>
      </c>
      <c r="E4365" s="1" t="s">
        <v>13834</v>
      </c>
      <c r="F4365" s="16" t="s">
        <v>37085</v>
      </c>
      <c r="I4365" s="1" t="s">
        <v>75</v>
      </c>
      <c r="J4365" s="1" t="s">
        <v>0</v>
      </c>
      <c r="K4365" s="1" t="s">
        <v>64</v>
      </c>
      <c r="M4365" s="1" t="s">
        <v>16907</v>
      </c>
      <c r="N4365" s="1" t="s">
        <v>66</v>
      </c>
      <c r="O4365" s="1">
        <v>30</v>
      </c>
      <c r="P4365" s="1">
        <v>5</v>
      </c>
      <c r="Q4365" s="1">
        <v>5</v>
      </c>
      <c r="R4365" s="1">
        <v>4700</v>
      </c>
      <c r="S4365" s="1">
        <v>2</v>
      </c>
      <c r="T4365" s="1">
        <v>4</v>
      </c>
      <c r="U4365" s="1">
        <v>10</v>
      </c>
      <c r="V4365" s="1" t="s">
        <v>651</v>
      </c>
      <c r="W4365" s="1" t="s">
        <v>16908</v>
      </c>
      <c r="AO4365" s="1" t="s">
        <v>70</v>
      </c>
      <c r="AR4365" s="9">
        <v>250000000</v>
      </c>
      <c r="AT4365" s="1" t="s">
        <v>16909</v>
      </c>
      <c r="AV4365" s="1" t="s">
        <v>421</v>
      </c>
    </row>
    <row r="4366" spans="1:48" ht="13">
      <c r="A4366" t="s">
        <v>16910</v>
      </c>
      <c r="B4366" s="8">
        <v>45132.739314895836</v>
      </c>
      <c r="C4366" s="1" t="s">
        <v>4899</v>
      </c>
      <c r="D4366" s="1" t="s">
        <v>204</v>
      </c>
      <c r="E4366" s="1" t="s">
        <v>4410</v>
      </c>
      <c r="F4366" s="16" t="s">
        <v>37086</v>
      </c>
      <c r="I4366" s="1" t="s">
        <v>75</v>
      </c>
      <c r="J4366" s="1" t="s">
        <v>1</v>
      </c>
      <c r="K4366" s="1" t="s">
        <v>64</v>
      </c>
      <c r="M4366" s="1" t="s">
        <v>16911</v>
      </c>
      <c r="N4366" s="1" t="s">
        <v>66</v>
      </c>
      <c r="X4366" s="1">
        <v>24.5</v>
      </c>
      <c r="Y4366" s="1" t="s">
        <v>64</v>
      </c>
      <c r="AA4366" s="1" t="s">
        <v>16912</v>
      </c>
      <c r="AO4366" s="1" t="s">
        <v>70</v>
      </c>
      <c r="AP4366" s="1">
        <v>7000000</v>
      </c>
      <c r="AR4366" s="9"/>
      <c r="AT4366" s="1" t="s">
        <v>16812</v>
      </c>
      <c r="AV4366" s="1" t="s">
        <v>421</v>
      </c>
    </row>
    <row r="4367" spans="1:48" ht="13">
      <c r="A4367" t="s">
        <v>16913</v>
      </c>
      <c r="B4367" s="8">
        <v>45132.771030914351</v>
      </c>
      <c r="C4367" s="1" t="s">
        <v>803</v>
      </c>
      <c r="D4367" s="1" t="s">
        <v>204</v>
      </c>
      <c r="E4367" s="1" t="s">
        <v>16914</v>
      </c>
      <c r="F4367" s="16" t="s">
        <v>37087</v>
      </c>
      <c r="I4367" s="1" t="s">
        <v>75</v>
      </c>
      <c r="J4367" s="1" t="s">
        <v>0</v>
      </c>
      <c r="K4367" s="1" t="s">
        <v>64</v>
      </c>
      <c r="M4367" s="1" t="s">
        <v>16915</v>
      </c>
      <c r="N4367" s="1" t="s">
        <v>1327</v>
      </c>
      <c r="O4367" s="1">
        <v>25</v>
      </c>
      <c r="P4367" s="1">
        <v>4</v>
      </c>
      <c r="Q4367" s="1">
        <v>3</v>
      </c>
      <c r="R4367" s="1">
        <v>3500</v>
      </c>
      <c r="S4367" s="1">
        <v>2</v>
      </c>
      <c r="T4367" s="1">
        <v>3</v>
      </c>
      <c r="V4367" s="1" t="s">
        <v>274</v>
      </c>
      <c r="W4367" s="1" t="s">
        <v>16916</v>
      </c>
      <c r="AO4367" s="1" t="s">
        <v>70</v>
      </c>
      <c r="AR4367" s="9">
        <v>35000000</v>
      </c>
      <c r="AV4367" s="1" t="s">
        <v>541</v>
      </c>
    </row>
    <row r="4368" spans="1:48" ht="13">
      <c r="A4368" t="s">
        <v>16917</v>
      </c>
      <c r="B4368" s="8">
        <v>45132.930921319443</v>
      </c>
      <c r="C4368" s="1" t="s">
        <v>803</v>
      </c>
      <c r="D4368" s="1" t="s">
        <v>204</v>
      </c>
      <c r="E4368" s="1" t="s">
        <v>16918</v>
      </c>
      <c r="F4368" s="16" t="s">
        <v>37088</v>
      </c>
      <c r="I4368" s="1" t="s">
        <v>75</v>
      </c>
      <c r="J4368" s="1" t="s">
        <v>0</v>
      </c>
      <c r="K4368" s="1" t="s">
        <v>64</v>
      </c>
      <c r="M4368" s="1" t="s">
        <v>16919</v>
      </c>
      <c r="N4368" s="1" t="s">
        <v>1327</v>
      </c>
      <c r="O4368" s="1">
        <v>7.5</v>
      </c>
      <c r="P4368" s="1">
        <v>4</v>
      </c>
      <c r="Q4368" s="1">
        <v>2</v>
      </c>
      <c r="R4368" s="1">
        <v>2500</v>
      </c>
      <c r="S4368" s="1">
        <v>2</v>
      </c>
      <c r="T4368" s="1">
        <v>2</v>
      </c>
      <c r="U4368" s="1" t="s">
        <v>1564</v>
      </c>
      <c r="V4368" s="1" t="s">
        <v>274</v>
      </c>
      <c r="W4368" s="1" t="s">
        <v>16920</v>
      </c>
      <c r="AO4368" s="1" t="s">
        <v>70</v>
      </c>
      <c r="AR4368" s="9">
        <v>28000000</v>
      </c>
      <c r="AT4368" s="1" t="s">
        <v>13379</v>
      </c>
      <c r="AV4368" s="1" t="s">
        <v>137</v>
      </c>
    </row>
    <row r="4369" spans="1:48" ht="13">
      <c r="A4369" t="s">
        <v>16921</v>
      </c>
      <c r="B4369" s="8">
        <v>45133.364865393523</v>
      </c>
      <c r="C4369" s="1" t="s">
        <v>4899</v>
      </c>
      <c r="D4369" s="1" t="s">
        <v>61</v>
      </c>
      <c r="E4369" s="1" t="s">
        <v>16922</v>
      </c>
      <c r="F4369" s="16" t="s">
        <v>37089</v>
      </c>
      <c r="I4369" s="1" t="s">
        <v>75</v>
      </c>
      <c r="J4369" s="1" t="s">
        <v>0</v>
      </c>
      <c r="K4369" s="1" t="s">
        <v>64</v>
      </c>
      <c r="M4369" s="1" t="s">
        <v>1814</v>
      </c>
      <c r="N4369" s="1" t="s">
        <v>644</v>
      </c>
      <c r="O4369" s="1">
        <v>30</v>
      </c>
      <c r="P4369" s="1">
        <v>6</v>
      </c>
      <c r="Q4369" s="1">
        <v>4</v>
      </c>
      <c r="R4369" s="1">
        <v>5000</v>
      </c>
      <c r="S4369" s="1">
        <v>3</v>
      </c>
      <c r="T4369" s="1">
        <v>6</v>
      </c>
      <c r="V4369" s="1" t="s">
        <v>390</v>
      </c>
      <c r="W4369" s="1" t="s">
        <v>16923</v>
      </c>
      <c r="AO4369" s="1" t="s">
        <v>70</v>
      </c>
      <c r="AR4369" s="9">
        <v>105000000</v>
      </c>
      <c r="AT4369" s="1" t="s">
        <v>15119</v>
      </c>
      <c r="AV4369" s="1" t="s">
        <v>137</v>
      </c>
    </row>
    <row r="4370" spans="1:48" ht="13">
      <c r="A4370" t="s">
        <v>16924</v>
      </c>
      <c r="B4370" s="8">
        <v>45133.419599351852</v>
      </c>
      <c r="C4370" s="1" t="s">
        <v>11244</v>
      </c>
      <c r="D4370" s="1" t="s">
        <v>61</v>
      </c>
      <c r="E4370" s="1" t="s">
        <v>16925</v>
      </c>
      <c r="F4370" s="16" t="s">
        <v>37090</v>
      </c>
      <c r="I4370" s="1" t="s">
        <v>75</v>
      </c>
      <c r="J4370" s="1" t="s">
        <v>0</v>
      </c>
      <c r="M4370" s="1" t="s">
        <v>16926</v>
      </c>
      <c r="N4370" s="1" t="s">
        <v>348</v>
      </c>
      <c r="O4370" s="1">
        <v>11</v>
      </c>
      <c r="P4370" s="1">
        <v>4</v>
      </c>
      <c r="Q4370" s="1">
        <v>3</v>
      </c>
      <c r="R4370" s="1">
        <v>1800</v>
      </c>
      <c r="S4370" s="1">
        <v>1</v>
      </c>
      <c r="T4370" s="1">
        <v>2</v>
      </c>
      <c r="AO4370" s="1" t="s">
        <v>70</v>
      </c>
      <c r="AR4370" s="9">
        <v>26000000</v>
      </c>
      <c r="AV4370" s="1" t="s">
        <v>541</v>
      </c>
    </row>
    <row r="4371" spans="1:48" ht="13">
      <c r="A4371" t="s">
        <v>16927</v>
      </c>
      <c r="B4371" s="8">
        <v>45133.420691099542</v>
      </c>
      <c r="C4371" s="1" t="s">
        <v>11244</v>
      </c>
      <c r="D4371" s="1" t="s">
        <v>61</v>
      </c>
      <c r="E4371" s="1" t="s">
        <v>386</v>
      </c>
      <c r="F4371" s="16" t="s">
        <v>37091</v>
      </c>
      <c r="I4371" s="1" t="s">
        <v>75</v>
      </c>
      <c r="J4371" s="1" t="s">
        <v>2</v>
      </c>
      <c r="M4371" s="1" t="s">
        <v>16928</v>
      </c>
      <c r="N4371" s="1" t="s">
        <v>77</v>
      </c>
      <c r="AB4371" s="1" t="s">
        <v>122</v>
      </c>
      <c r="AD4371" s="1">
        <v>2</v>
      </c>
      <c r="AE4371" s="1">
        <v>2</v>
      </c>
      <c r="AF4371" s="1">
        <v>1153</v>
      </c>
      <c r="AG4371" s="1" t="s">
        <v>107</v>
      </c>
      <c r="AI4371" s="1" t="s">
        <v>100</v>
      </c>
      <c r="AO4371" s="1" t="s">
        <v>70</v>
      </c>
      <c r="AR4371" s="9">
        <v>45000000</v>
      </c>
      <c r="AU4371" s="1" t="s">
        <v>6530</v>
      </c>
      <c r="AV4371" s="1" t="s">
        <v>137</v>
      </c>
    </row>
    <row r="4372" spans="1:48" ht="13">
      <c r="A4372" t="s">
        <v>16929</v>
      </c>
      <c r="B4372" s="8">
        <v>45133.423201909725</v>
      </c>
      <c r="C4372" s="1" t="s">
        <v>11244</v>
      </c>
      <c r="D4372" s="1" t="s">
        <v>61</v>
      </c>
      <c r="E4372" s="1" t="s">
        <v>1497</v>
      </c>
      <c r="F4372" s="16" t="s">
        <v>37092</v>
      </c>
      <c r="G4372" s="11" t="s">
        <v>16930</v>
      </c>
      <c r="I4372" s="1" t="s">
        <v>241</v>
      </c>
      <c r="J4372" s="1" t="s">
        <v>0</v>
      </c>
      <c r="M4372" s="1" t="s">
        <v>16931</v>
      </c>
      <c r="N4372" s="1" t="s">
        <v>248</v>
      </c>
      <c r="O4372" s="1">
        <v>10</v>
      </c>
      <c r="P4372" s="1">
        <v>3</v>
      </c>
      <c r="Q4372" s="1">
        <v>2</v>
      </c>
      <c r="R4372" s="1">
        <v>2000</v>
      </c>
      <c r="S4372" s="1">
        <v>2</v>
      </c>
      <c r="T4372" s="1">
        <v>2</v>
      </c>
      <c r="V4372" s="1" t="s">
        <v>390</v>
      </c>
      <c r="W4372" s="1" t="s">
        <v>16932</v>
      </c>
      <c r="AO4372" s="1" t="s">
        <v>70</v>
      </c>
      <c r="AR4372" s="9">
        <v>180000</v>
      </c>
      <c r="AV4372" s="1" t="s">
        <v>137</v>
      </c>
    </row>
    <row r="4373" spans="1:48" ht="13">
      <c r="A4373" t="s">
        <v>16933</v>
      </c>
      <c r="B4373" s="8">
        <v>45133.424971550921</v>
      </c>
      <c r="C4373" s="1" t="s">
        <v>11244</v>
      </c>
      <c r="D4373" s="1" t="s">
        <v>61</v>
      </c>
      <c r="E4373" s="1" t="s">
        <v>16934</v>
      </c>
      <c r="F4373" s="16" t="s">
        <v>37093</v>
      </c>
      <c r="I4373" s="1" t="s">
        <v>241</v>
      </c>
      <c r="J4373" s="1" t="s">
        <v>2</v>
      </c>
      <c r="M4373" s="1" t="s">
        <v>16935</v>
      </c>
      <c r="N4373" s="1" t="s">
        <v>152</v>
      </c>
      <c r="AB4373" s="1" t="s">
        <v>122</v>
      </c>
      <c r="AD4373" s="1">
        <v>3</v>
      </c>
      <c r="AE4373" s="1">
        <v>2</v>
      </c>
      <c r="AF4373" s="1">
        <v>1450</v>
      </c>
      <c r="AG4373" s="1" t="s">
        <v>107</v>
      </c>
      <c r="AI4373" s="1" t="s">
        <v>100</v>
      </c>
      <c r="AO4373" s="1" t="s">
        <v>70</v>
      </c>
      <c r="AR4373" s="9">
        <v>235000</v>
      </c>
      <c r="AU4373" s="1" t="s">
        <v>6564</v>
      </c>
      <c r="AV4373" s="1" t="s">
        <v>541</v>
      </c>
    </row>
    <row r="4374" spans="1:48" ht="13">
      <c r="A4374" t="s">
        <v>16936</v>
      </c>
      <c r="B4374" s="8">
        <v>45133.624593935187</v>
      </c>
      <c r="C4374" s="1" t="s">
        <v>11244</v>
      </c>
      <c r="D4374" s="1" t="s">
        <v>204</v>
      </c>
      <c r="E4374" s="1" t="s">
        <v>16937</v>
      </c>
      <c r="F4374" s="16" t="s">
        <v>37094</v>
      </c>
      <c r="I4374" s="1" t="s">
        <v>75</v>
      </c>
      <c r="J4374" s="1" t="s">
        <v>1</v>
      </c>
      <c r="K4374" s="1" t="s">
        <v>64</v>
      </c>
      <c r="M4374" s="1" t="s">
        <v>16938</v>
      </c>
      <c r="N4374" s="1" t="s">
        <v>66</v>
      </c>
      <c r="X4374" s="1">
        <v>21</v>
      </c>
      <c r="AO4374" s="1" t="s">
        <v>70</v>
      </c>
      <c r="AP4374" s="1">
        <v>5000000</v>
      </c>
      <c r="AR4374" s="9"/>
      <c r="AV4374" s="1" t="s">
        <v>137</v>
      </c>
    </row>
    <row r="4375" spans="1:48" ht="13">
      <c r="A4375" t="s">
        <v>16939</v>
      </c>
      <c r="B4375" s="8">
        <v>45133.68481309028</v>
      </c>
      <c r="C4375" s="1" t="s">
        <v>803</v>
      </c>
      <c r="D4375" s="1" t="s">
        <v>204</v>
      </c>
      <c r="E4375" s="1" t="s">
        <v>16940</v>
      </c>
      <c r="F4375" s="16" t="s">
        <v>37095</v>
      </c>
      <c r="I4375" s="1" t="s">
        <v>75</v>
      </c>
      <c r="J4375" s="1" t="s">
        <v>0</v>
      </c>
      <c r="K4375" s="1" t="s">
        <v>64</v>
      </c>
      <c r="M4375" s="1" t="s">
        <v>16941</v>
      </c>
      <c r="N4375" s="1" t="s">
        <v>1327</v>
      </c>
      <c r="O4375" s="1">
        <v>15</v>
      </c>
      <c r="P4375" s="1">
        <v>2</v>
      </c>
      <c r="Q4375" s="1">
        <v>2</v>
      </c>
      <c r="R4375" s="1">
        <v>3250</v>
      </c>
      <c r="S4375" s="1">
        <v>1</v>
      </c>
      <c r="T4375" s="1">
        <v>3</v>
      </c>
      <c r="V4375" s="1" t="s">
        <v>274</v>
      </c>
      <c r="W4375" s="1" t="s">
        <v>16942</v>
      </c>
      <c r="AO4375" s="1" t="s">
        <v>70</v>
      </c>
      <c r="AR4375" s="9">
        <v>23000000</v>
      </c>
      <c r="AT4375" s="1" t="s">
        <v>13379</v>
      </c>
      <c r="AV4375" s="1" t="s">
        <v>541</v>
      </c>
    </row>
    <row r="4376" spans="1:48" ht="13">
      <c r="A4376" t="s">
        <v>16943</v>
      </c>
      <c r="B4376" s="8">
        <v>45133.699094189811</v>
      </c>
      <c r="C4376" s="1" t="s">
        <v>803</v>
      </c>
      <c r="D4376" s="1" t="s">
        <v>204</v>
      </c>
      <c r="E4376" s="1" t="s">
        <v>16944</v>
      </c>
      <c r="F4376" s="16" t="s">
        <v>37096</v>
      </c>
      <c r="I4376" s="1" t="s">
        <v>75</v>
      </c>
      <c r="J4376" s="1" t="s">
        <v>0</v>
      </c>
      <c r="K4376" s="1" t="s">
        <v>64</v>
      </c>
      <c r="M4376" s="1" t="s">
        <v>16945</v>
      </c>
      <c r="N4376" s="1" t="s">
        <v>1327</v>
      </c>
      <c r="O4376" s="1">
        <v>9</v>
      </c>
      <c r="P4376" s="1">
        <v>4</v>
      </c>
      <c r="Q4376" s="1">
        <v>3</v>
      </c>
      <c r="R4376" s="1">
        <v>2500</v>
      </c>
      <c r="S4376" s="1">
        <v>2</v>
      </c>
      <c r="T4376" s="1">
        <v>2</v>
      </c>
      <c r="V4376" s="1" t="s">
        <v>274</v>
      </c>
      <c r="W4376" s="1" t="s">
        <v>16946</v>
      </c>
      <c r="AO4376" s="1" t="s">
        <v>70</v>
      </c>
      <c r="AR4376" s="9">
        <v>25000000</v>
      </c>
      <c r="AT4376" s="1" t="s">
        <v>13379</v>
      </c>
      <c r="AV4376" s="1" t="s">
        <v>137</v>
      </c>
    </row>
    <row r="4377" spans="1:48" ht="13">
      <c r="A4377" t="s">
        <v>16947</v>
      </c>
      <c r="B4377" s="8">
        <v>45133.709196388889</v>
      </c>
      <c r="C4377" s="1" t="s">
        <v>132</v>
      </c>
      <c r="D4377" s="1" t="s">
        <v>204</v>
      </c>
      <c r="E4377" s="1" t="s">
        <v>1755</v>
      </c>
      <c r="F4377" s="16" t="s">
        <v>37097</v>
      </c>
      <c r="I4377" s="1" t="s">
        <v>241</v>
      </c>
      <c r="J4377" s="1" t="s">
        <v>2</v>
      </c>
      <c r="M4377" s="1" t="s">
        <v>16948</v>
      </c>
      <c r="N4377" s="1" t="s">
        <v>142</v>
      </c>
      <c r="AB4377" s="1" t="s">
        <v>122</v>
      </c>
      <c r="AC4377" s="1">
        <v>2</v>
      </c>
      <c r="AD4377" s="1">
        <v>3</v>
      </c>
      <c r="AE4377" s="1">
        <v>2</v>
      </c>
      <c r="AF4377" s="1">
        <v>1400</v>
      </c>
      <c r="AG4377" s="1" t="s">
        <v>107</v>
      </c>
      <c r="AI4377" s="1" t="s">
        <v>100</v>
      </c>
      <c r="AO4377" s="1" t="s">
        <v>70</v>
      </c>
      <c r="AR4377" s="9">
        <v>200000</v>
      </c>
      <c r="AU4377" s="1" t="s">
        <v>6564</v>
      </c>
      <c r="AV4377" s="1" t="s">
        <v>137</v>
      </c>
    </row>
    <row r="4378" spans="1:48" ht="13">
      <c r="A4378" t="s">
        <v>16949</v>
      </c>
      <c r="B4378" s="8">
        <v>45133.755858101853</v>
      </c>
      <c r="C4378" s="1" t="s">
        <v>132</v>
      </c>
      <c r="D4378" s="1" t="s">
        <v>61</v>
      </c>
      <c r="E4378" s="1" t="s">
        <v>16950</v>
      </c>
      <c r="F4378" s="16" t="s">
        <v>37098</v>
      </c>
      <c r="I4378" s="1" t="s">
        <v>241</v>
      </c>
      <c r="J4378" s="1" t="s">
        <v>2</v>
      </c>
      <c r="M4378" s="1" t="s">
        <v>16951</v>
      </c>
      <c r="N4378" s="1" t="s">
        <v>152</v>
      </c>
      <c r="AB4378" s="1" t="s">
        <v>200</v>
      </c>
      <c r="AC4378" s="1">
        <v>27</v>
      </c>
      <c r="AD4378" s="1">
        <v>2</v>
      </c>
      <c r="AE4378" s="1">
        <v>2</v>
      </c>
      <c r="AF4378" s="1">
        <v>1000</v>
      </c>
      <c r="AG4378" s="1" t="s">
        <v>107</v>
      </c>
      <c r="AI4378" s="1" t="s">
        <v>144</v>
      </c>
      <c r="AO4378" s="1" t="s">
        <v>70</v>
      </c>
      <c r="AR4378" s="9">
        <v>400000</v>
      </c>
      <c r="AU4378" s="1" t="s">
        <v>6564</v>
      </c>
      <c r="AV4378" s="1" t="s">
        <v>541</v>
      </c>
    </row>
    <row r="4379" spans="1:48" ht="13">
      <c r="A4379" t="s">
        <v>16952</v>
      </c>
      <c r="B4379" s="8">
        <v>45133.788653842596</v>
      </c>
      <c r="C4379" s="1" t="s">
        <v>877</v>
      </c>
      <c r="D4379" s="1" t="s">
        <v>204</v>
      </c>
      <c r="E4379" s="1" t="s">
        <v>4358</v>
      </c>
      <c r="F4379" s="16" t="s">
        <v>37099</v>
      </c>
      <c r="I4379" s="1" t="s">
        <v>75</v>
      </c>
      <c r="J4379" s="1" t="s">
        <v>0</v>
      </c>
      <c r="K4379" s="1" t="s">
        <v>83</v>
      </c>
      <c r="M4379" s="1" t="s">
        <v>16953</v>
      </c>
      <c r="N4379" s="1" t="s">
        <v>364</v>
      </c>
      <c r="O4379" s="1">
        <v>12.6</v>
      </c>
      <c r="P4379" s="1">
        <v>5</v>
      </c>
      <c r="Q4379" s="1">
        <v>3</v>
      </c>
      <c r="R4379" s="1">
        <v>4048</v>
      </c>
      <c r="S4379" s="1">
        <v>3</v>
      </c>
      <c r="T4379" s="1">
        <v>2</v>
      </c>
      <c r="U4379" s="1">
        <v>10</v>
      </c>
      <c r="V4379" s="1" t="s">
        <v>2766</v>
      </c>
      <c r="W4379" s="1" t="s">
        <v>16954</v>
      </c>
      <c r="AO4379" s="1" t="s">
        <v>70</v>
      </c>
      <c r="AR4379" s="9">
        <v>80000000</v>
      </c>
      <c r="AV4379" s="1" t="s">
        <v>541</v>
      </c>
    </row>
    <row r="4380" spans="1:48" ht="13">
      <c r="A4380" t="s">
        <v>16955</v>
      </c>
      <c r="B4380" s="8">
        <v>45133.893172557873</v>
      </c>
      <c r="C4380" s="1" t="s">
        <v>4899</v>
      </c>
      <c r="D4380" s="1" t="s">
        <v>61</v>
      </c>
      <c r="E4380" s="1" t="s">
        <v>16956</v>
      </c>
      <c r="F4380" s="16" t="s">
        <v>37100</v>
      </c>
      <c r="I4380" s="1" t="s">
        <v>75</v>
      </c>
      <c r="J4380" s="1" t="s">
        <v>352</v>
      </c>
      <c r="K4380" s="1" t="s">
        <v>1128</v>
      </c>
      <c r="M4380" s="1" t="s">
        <v>16957</v>
      </c>
      <c r="N4380" s="1" t="s">
        <v>781</v>
      </c>
      <c r="AK4380" s="1" t="s">
        <v>16958</v>
      </c>
      <c r="AL4380" s="1">
        <v>33.6</v>
      </c>
      <c r="AM4380" s="1">
        <v>9000</v>
      </c>
      <c r="AN4380" s="1" t="s">
        <v>16959</v>
      </c>
      <c r="AO4380" s="1" t="s">
        <v>70</v>
      </c>
      <c r="AR4380" s="9">
        <v>300000000</v>
      </c>
      <c r="AT4380" s="1" t="s">
        <v>15661</v>
      </c>
      <c r="AV4380" s="1" t="s">
        <v>541</v>
      </c>
    </row>
    <row r="4381" spans="1:48" ht="13">
      <c r="A4381" t="s">
        <v>16960</v>
      </c>
      <c r="B4381" s="8">
        <v>45133.895934074069</v>
      </c>
      <c r="C4381" s="1" t="s">
        <v>4899</v>
      </c>
      <c r="D4381" s="1" t="s">
        <v>204</v>
      </c>
      <c r="E4381" s="1" t="s">
        <v>4410</v>
      </c>
      <c r="F4381" s="16" t="s">
        <v>37101</v>
      </c>
      <c r="I4381" s="1" t="s">
        <v>75</v>
      </c>
      <c r="J4381" s="1" t="s">
        <v>0</v>
      </c>
      <c r="K4381" s="1" t="s">
        <v>64</v>
      </c>
      <c r="M4381" s="1" t="s">
        <v>16961</v>
      </c>
      <c r="N4381" s="1" t="s">
        <v>364</v>
      </c>
      <c r="O4381" s="1">
        <v>30</v>
      </c>
      <c r="P4381" s="1">
        <v>5</v>
      </c>
      <c r="Q4381" s="1">
        <v>5</v>
      </c>
      <c r="R4381" s="1">
        <v>3900</v>
      </c>
      <c r="S4381" s="1">
        <v>3</v>
      </c>
      <c r="T4381" s="1">
        <v>6</v>
      </c>
      <c r="V4381" s="1" t="s">
        <v>390</v>
      </c>
      <c r="W4381" s="1" t="s">
        <v>16962</v>
      </c>
      <c r="AO4381" s="1" t="s">
        <v>70</v>
      </c>
      <c r="AR4381" s="9">
        <v>135000000</v>
      </c>
      <c r="AT4381" s="1" t="s">
        <v>15119</v>
      </c>
      <c r="AV4381" s="1" t="s">
        <v>541</v>
      </c>
    </row>
    <row r="4382" spans="1:48" ht="13">
      <c r="A4382" t="s">
        <v>16963</v>
      </c>
      <c r="B4382" s="8">
        <v>45133.906528541665</v>
      </c>
      <c r="C4382" s="1" t="s">
        <v>4899</v>
      </c>
      <c r="D4382" s="1" t="s">
        <v>204</v>
      </c>
      <c r="E4382" s="1" t="s">
        <v>4410</v>
      </c>
      <c r="F4382" s="16" t="s">
        <v>37102</v>
      </c>
      <c r="I4382" s="1" t="s">
        <v>75</v>
      </c>
      <c r="J4382" s="1" t="s">
        <v>1</v>
      </c>
      <c r="K4382" s="1" t="s">
        <v>64</v>
      </c>
      <c r="M4382" s="1" t="s">
        <v>16964</v>
      </c>
      <c r="N4382" s="1" t="s">
        <v>615</v>
      </c>
      <c r="X4382" s="1">
        <v>25</v>
      </c>
      <c r="Y4382" s="1" t="s">
        <v>16557</v>
      </c>
      <c r="AA4382" s="1" t="s">
        <v>16965</v>
      </c>
      <c r="AO4382" s="1" t="s">
        <v>70</v>
      </c>
      <c r="AP4382" s="1">
        <v>12500000</v>
      </c>
      <c r="AR4382" s="9"/>
      <c r="AT4382" s="1" t="s">
        <v>16966</v>
      </c>
      <c r="AV4382" s="1" t="s">
        <v>421</v>
      </c>
    </row>
    <row r="4383" spans="1:48" ht="13">
      <c r="A4383" t="s">
        <v>16967</v>
      </c>
      <c r="B4383" s="8">
        <v>45134.763294247685</v>
      </c>
      <c r="C4383" s="1" t="s">
        <v>132</v>
      </c>
      <c r="D4383" s="1" t="s">
        <v>61</v>
      </c>
      <c r="E4383" s="1" t="s">
        <v>16968</v>
      </c>
      <c r="F4383" s="16" t="s">
        <v>37103</v>
      </c>
      <c r="I4383" s="1" t="s">
        <v>241</v>
      </c>
      <c r="J4383" s="1" t="s">
        <v>2</v>
      </c>
      <c r="M4383" s="1" t="s">
        <v>16969</v>
      </c>
      <c r="N4383" s="1" t="s">
        <v>152</v>
      </c>
      <c r="AB4383" s="1" t="s">
        <v>207</v>
      </c>
      <c r="AC4383" s="1">
        <v>2</v>
      </c>
      <c r="AD4383" s="1">
        <v>3</v>
      </c>
      <c r="AE4383" s="1">
        <v>2</v>
      </c>
      <c r="AF4383" s="1">
        <v>1500</v>
      </c>
      <c r="AG4383" s="1" t="s">
        <v>107</v>
      </c>
      <c r="AI4383" s="1" t="s">
        <v>100</v>
      </c>
      <c r="AO4383" s="1" t="s">
        <v>70</v>
      </c>
      <c r="AR4383" s="9">
        <v>320000</v>
      </c>
      <c r="AU4383" s="1" t="s">
        <v>6564</v>
      </c>
      <c r="AV4383" s="1" t="s">
        <v>137</v>
      </c>
    </row>
    <row r="4384" spans="1:48" ht="13">
      <c r="A4384" t="s">
        <v>16970</v>
      </c>
      <c r="B4384" s="8">
        <v>45135.766460682869</v>
      </c>
      <c r="C4384" s="1" t="s">
        <v>803</v>
      </c>
      <c r="D4384" s="1" t="s">
        <v>204</v>
      </c>
      <c r="E4384" s="1" t="s">
        <v>16971</v>
      </c>
      <c r="F4384" s="16" t="s">
        <v>37104</v>
      </c>
      <c r="I4384" s="1" t="s">
        <v>75</v>
      </c>
      <c r="J4384" s="1" t="s">
        <v>0</v>
      </c>
      <c r="K4384" s="1" t="s">
        <v>64</v>
      </c>
      <c r="M4384" s="1" t="s">
        <v>16972</v>
      </c>
      <c r="N4384" s="1" t="s">
        <v>1327</v>
      </c>
      <c r="O4384" s="1">
        <v>10.5</v>
      </c>
      <c r="P4384" s="1">
        <v>4</v>
      </c>
      <c r="Q4384" s="1">
        <v>3</v>
      </c>
      <c r="R4384" s="1">
        <v>2400</v>
      </c>
      <c r="S4384" s="1">
        <v>2</v>
      </c>
      <c r="T4384" s="1">
        <v>2</v>
      </c>
      <c r="V4384" s="1" t="s">
        <v>274</v>
      </c>
      <c r="W4384" s="1" t="s">
        <v>16973</v>
      </c>
      <c r="AO4384" s="1" t="s">
        <v>70</v>
      </c>
      <c r="AR4384" s="9">
        <v>35000000</v>
      </c>
      <c r="AT4384" s="1" t="s">
        <v>13379</v>
      </c>
      <c r="AV4384" s="1" t="s">
        <v>541</v>
      </c>
    </row>
    <row r="4385" spans="1:48" ht="13">
      <c r="A4385" t="s">
        <v>16974</v>
      </c>
      <c r="B4385" s="8">
        <v>45135.980479479171</v>
      </c>
      <c r="C4385" s="1" t="s">
        <v>803</v>
      </c>
      <c r="D4385" s="1" t="s">
        <v>61</v>
      </c>
      <c r="E4385" s="1" t="s">
        <v>16842</v>
      </c>
      <c r="F4385" s="16" t="s">
        <v>37105</v>
      </c>
      <c r="I4385" s="1" t="s">
        <v>75</v>
      </c>
      <c r="J4385" s="1" t="s">
        <v>1</v>
      </c>
      <c r="K4385" s="1" t="s">
        <v>4295</v>
      </c>
      <c r="M4385" s="1" t="s">
        <v>16975</v>
      </c>
      <c r="N4385" s="1" t="s">
        <v>554</v>
      </c>
      <c r="X4385" s="1">
        <v>27.5</v>
      </c>
      <c r="Y4385" s="1" t="s">
        <v>16976</v>
      </c>
      <c r="AA4385" s="1" t="s">
        <v>16977</v>
      </c>
      <c r="AO4385" s="1" t="s">
        <v>70</v>
      </c>
      <c r="AR4385" s="9">
        <v>594825000</v>
      </c>
      <c r="AT4385" s="1" t="s">
        <v>13379</v>
      </c>
      <c r="AV4385" s="1" t="s">
        <v>541</v>
      </c>
    </row>
    <row r="4386" spans="1:48" ht="13">
      <c r="A4386" t="s">
        <v>16978</v>
      </c>
      <c r="B4386" s="8">
        <v>45137.962329444446</v>
      </c>
      <c r="C4386" s="1" t="s">
        <v>803</v>
      </c>
      <c r="D4386" s="1" t="s">
        <v>61</v>
      </c>
      <c r="E4386" s="1" t="s">
        <v>16979</v>
      </c>
      <c r="F4386" s="16" t="s">
        <v>37106</v>
      </c>
      <c r="I4386" s="1" t="s">
        <v>75</v>
      </c>
      <c r="J4386" s="1" t="s">
        <v>0</v>
      </c>
      <c r="K4386" s="1" t="s">
        <v>64</v>
      </c>
      <c r="M4386" s="1" t="s">
        <v>16980</v>
      </c>
      <c r="N4386" s="1" t="s">
        <v>121</v>
      </c>
      <c r="O4386" s="1">
        <v>10</v>
      </c>
      <c r="P4386" s="1">
        <v>4</v>
      </c>
      <c r="Q4386" s="1">
        <v>2</v>
      </c>
      <c r="R4386" s="1">
        <v>200</v>
      </c>
      <c r="S4386" s="1">
        <v>2</v>
      </c>
      <c r="T4386" s="1">
        <v>2</v>
      </c>
      <c r="V4386" s="1" t="s">
        <v>274</v>
      </c>
      <c r="W4386" s="1" t="s">
        <v>16981</v>
      </c>
      <c r="AO4386" s="1" t="s">
        <v>70</v>
      </c>
      <c r="AR4386" s="9">
        <v>19500000</v>
      </c>
      <c r="AT4386" s="1" t="s">
        <v>13379</v>
      </c>
      <c r="AV4386" s="1" t="s">
        <v>137</v>
      </c>
    </row>
    <row r="4387" spans="1:48" ht="13">
      <c r="A4387" t="s">
        <v>16982</v>
      </c>
      <c r="B4387" s="8">
        <v>45138.794986724533</v>
      </c>
      <c r="C4387" s="1" t="s">
        <v>803</v>
      </c>
      <c r="D4387" s="1" t="s">
        <v>204</v>
      </c>
      <c r="E4387" s="1" t="s">
        <v>16983</v>
      </c>
      <c r="F4387" s="16" t="s">
        <v>37107</v>
      </c>
      <c r="I4387" s="1" t="s">
        <v>75</v>
      </c>
      <c r="J4387" s="1" t="s">
        <v>2</v>
      </c>
      <c r="K4387" s="1" t="s">
        <v>64</v>
      </c>
      <c r="M4387" s="1" t="s">
        <v>12689</v>
      </c>
      <c r="N4387" s="1" t="s">
        <v>554</v>
      </c>
      <c r="AB4387" s="1" t="s">
        <v>121</v>
      </c>
      <c r="AC4387" s="1">
        <v>8</v>
      </c>
      <c r="AD4387" s="1">
        <v>3</v>
      </c>
      <c r="AE4387" s="1">
        <v>3</v>
      </c>
      <c r="AF4387" s="1">
        <v>3650</v>
      </c>
      <c r="AG4387" s="1" t="s">
        <v>98</v>
      </c>
      <c r="AH4387" s="1" t="s">
        <v>1293</v>
      </c>
      <c r="AI4387" s="1" t="s">
        <v>16984</v>
      </c>
      <c r="AJ4387" s="1" t="s">
        <v>16985</v>
      </c>
      <c r="AO4387" s="1" t="s">
        <v>70</v>
      </c>
      <c r="AR4387" s="9">
        <v>65000000</v>
      </c>
      <c r="AT4387" s="1" t="s">
        <v>13379</v>
      </c>
      <c r="AU4387" s="1" t="s">
        <v>6530</v>
      </c>
      <c r="AV4387" s="1" t="s">
        <v>137</v>
      </c>
    </row>
    <row r="4388" spans="1:48" ht="13">
      <c r="A4388" t="s">
        <v>16986</v>
      </c>
      <c r="B4388" s="8">
        <v>45138.900779872682</v>
      </c>
      <c r="C4388" s="1" t="s">
        <v>803</v>
      </c>
      <c r="D4388" s="1" t="s">
        <v>61</v>
      </c>
      <c r="E4388" s="1" t="s">
        <v>16987</v>
      </c>
      <c r="F4388" s="16" t="s">
        <v>37108</v>
      </c>
      <c r="G4388" s="11" t="s">
        <v>16988</v>
      </c>
      <c r="I4388" s="1" t="s">
        <v>75</v>
      </c>
      <c r="J4388" s="1" t="s">
        <v>352</v>
      </c>
      <c r="K4388" s="1" t="s">
        <v>1128</v>
      </c>
      <c r="M4388" s="1" t="s">
        <v>16989</v>
      </c>
      <c r="N4388" s="1" t="s">
        <v>4647</v>
      </c>
      <c r="AK4388" s="1" t="s">
        <v>16990</v>
      </c>
      <c r="AL4388" s="1">
        <v>26</v>
      </c>
      <c r="AM4388" s="1">
        <v>15000</v>
      </c>
      <c r="AN4388" s="1" t="s">
        <v>16991</v>
      </c>
      <c r="AO4388" s="1" t="s">
        <v>70</v>
      </c>
      <c r="AP4388" s="1" t="s">
        <v>16992</v>
      </c>
      <c r="AR4388" s="9">
        <v>130000000</v>
      </c>
      <c r="AT4388" s="1" t="s">
        <v>13379</v>
      </c>
      <c r="AV4388" s="1" t="s">
        <v>541</v>
      </c>
    </row>
    <row r="4389" spans="1:48" ht="13">
      <c r="A4389" t="s">
        <v>16993</v>
      </c>
      <c r="B4389" s="8">
        <v>45138.961228506945</v>
      </c>
      <c r="C4389" s="1" t="s">
        <v>803</v>
      </c>
      <c r="D4389" s="1" t="s">
        <v>61</v>
      </c>
      <c r="E4389" s="1" t="s">
        <v>16994</v>
      </c>
      <c r="F4389" s="16" t="s">
        <v>37109</v>
      </c>
      <c r="I4389" s="1" t="s">
        <v>75</v>
      </c>
      <c r="J4389" s="1" t="s">
        <v>1</v>
      </c>
      <c r="K4389" s="1" t="s">
        <v>4295</v>
      </c>
      <c r="M4389" s="1" t="s">
        <v>16995</v>
      </c>
      <c r="N4389" s="1" t="s">
        <v>121</v>
      </c>
      <c r="X4389" s="1">
        <v>32</v>
      </c>
      <c r="Y4389" s="1" t="s">
        <v>16996</v>
      </c>
      <c r="AA4389" s="1" t="s">
        <v>16997</v>
      </c>
      <c r="AO4389" s="1" t="s">
        <v>70</v>
      </c>
      <c r="AP4389" s="1" t="s">
        <v>16998</v>
      </c>
      <c r="AR4389" s="9">
        <v>70400000</v>
      </c>
      <c r="AT4389" s="1" t="s">
        <v>13379</v>
      </c>
      <c r="AV4389" s="1" t="s">
        <v>421</v>
      </c>
    </row>
    <row r="4390" spans="1:48" ht="13">
      <c r="A4390" t="s">
        <v>16999</v>
      </c>
      <c r="B4390" s="8">
        <v>45138.998687650463</v>
      </c>
      <c r="C4390" s="1" t="s">
        <v>803</v>
      </c>
      <c r="D4390" s="1" t="s">
        <v>204</v>
      </c>
      <c r="E4390" s="1" t="s">
        <v>17000</v>
      </c>
      <c r="F4390" s="16" t="s">
        <v>37110</v>
      </c>
      <c r="I4390" s="1" t="s">
        <v>75</v>
      </c>
      <c r="J4390" s="1" t="s">
        <v>2</v>
      </c>
      <c r="K4390" s="1" t="s">
        <v>64</v>
      </c>
      <c r="M4390" s="1" t="s">
        <v>11417</v>
      </c>
      <c r="N4390" s="1"/>
      <c r="AB4390" s="1" t="s">
        <v>121</v>
      </c>
      <c r="AC4390" s="1">
        <v>31</v>
      </c>
      <c r="AD4390" s="1">
        <v>3</v>
      </c>
      <c r="AE4390" s="1">
        <v>3</v>
      </c>
      <c r="AF4390" s="1">
        <v>1650</v>
      </c>
      <c r="AG4390" s="1" t="s">
        <v>98</v>
      </c>
      <c r="AH4390" s="1" t="s">
        <v>1293</v>
      </c>
      <c r="AI4390" s="1" t="s">
        <v>123</v>
      </c>
      <c r="AJ4390" s="1" t="s">
        <v>17001</v>
      </c>
      <c r="AO4390" s="1" t="s">
        <v>70</v>
      </c>
      <c r="AR4390" s="9">
        <v>8000000</v>
      </c>
      <c r="AU4390" s="1" t="s">
        <v>6530</v>
      </c>
      <c r="AV4390" s="1" t="s">
        <v>137</v>
      </c>
    </row>
    <row r="4391" spans="1:48" ht="13">
      <c r="A4391" t="s">
        <v>17002</v>
      </c>
      <c r="B4391" s="8">
        <v>45139.916635972222</v>
      </c>
      <c r="C4391" s="1" t="s">
        <v>803</v>
      </c>
      <c r="D4391" s="1" t="s">
        <v>204</v>
      </c>
      <c r="E4391" s="1" t="s">
        <v>17000</v>
      </c>
      <c r="F4391" s="16" t="s">
        <v>37111</v>
      </c>
      <c r="I4391" s="1" t="s">
        <v>75</v>
      </c>
      <c r="J4391" s="1" t="s">
        <v>2</v>
      </c>
      <c r="K4391" s="1" t="s">
        <v>64</v>
      </c>
      <c r="M4391" s="1" t="s">
        <v>17003</v>
      </c>
      <c r="N4391" s="1"/>
      <c r="AB4391" s="1" t="s">
        <v>121</v>
      </c>
      <c r="AC4391" s="1">
        <v>34</v>
      </c>
      <c r="AD4391" s="1">
        <v>3</v>
      </c>
      <c r="AE4391" s="1">
        <v>3</v>
      </c>
      <c r="AF4391" s="1">
        <v>1950</v>
      </c>
      <c r="AG4391" s="1" t="s">
        <v>98</v>
      </c>
      <c r="AH4391" s="1" t="s">
        <v>1293</v>
      </c>
      <c r="AI4391" s="1" t="s">
        <v>123</v>
      </c>
      <c r="AJ4391" s="1" t="s">
        <v>17004</v>
      </c>
      <c r="AO4391" s="1" t="s">
        <v>70</v>
      </c>
      <c r="AR4391" s="9">
        <v>105000000</v>
      </c>
      <c r="AU4391" s="1" t="s">
        <v>6564</v>
      </c>
      <c r="AV4391" s="1" t="s">
        <v>137</v>
      </c>
    </row>
    <row r="4392" spans="1:48" ht="13">
      <c r="A4392" t="s">
        <v>17005</v>
      </c>
      <c r="B4392" s="8">
        <v>45139.947759722221</v>
      </c>
      <c r="C4392" s="1" t="s">
        <v>803</v>
      </c>
      <c r="D4392" s="1" t="s">
        <v>61</v>
      </c>
      <c r="E4392" s="1" t="s">
        <v>4640</v>
      </c>
      <c r="F4392" s="16" t="s">
        <v>37112</v>
      </c>
      <c r="I4392" s="1" t="s">
        <v>241</v>
      </c>
      <c r="J4392" s="1" t="s">
        <v>2</v>
      </c>
      <c r="K4392" s="1" t="s">
        <v>64</v>
      </c>
      <c r="M4392" s="1" t="s">
        <v>10031</v>
      </c>
      <c r="N4392" s="1" t="s">
        <v>273</v>
      </c>
      <c r="AB4392" s="1" t="s">
        <v>121</v>
      </c>
      <c r="AC4392" s="1">
        <v>1</v>
      </c>
      <c r="AD4392" s="1">
        <v>3</v>
      </c>
      <c r="AE4392" s="1">
        <v>2</v>
      </c>
      <c r="AF4392" s="1">
        <v>1200</v>
      </c>
      <c r="AG4392" s="1" t="s">
        <v>107</v>
      </c>
      <c r="AJ4392" s="1" t="s">
        <v>17006</v>
      </c>
      <c r="AO4392" s="1" t="s">
        <v>70</v>
      </c>
      <c r="AR4392" s="9">
        <v>100000</v>
      </c>
      <c r="AU4392" s="1" t="s">
        <v>6564</v>
      </c>
      <c r="AV4392" s="1" t="s">
        <v>137</v>
      </c>
    </row>
    <row r="4393" spans="1:48" ht="13">
      <c r="A4393" t="s">
        <v>17007</v>
      </c>
      <c r="B4393" s="8">
        <v>45140.618838437498</v>
      </c>
      <c r="C4393" s="1" t="s">
        <v>11244</v>
      </c>
      <c r="D4393" s="1" t="s">
        <v>61</v>
      </c>
      <c r="E4393" s="1" t="s">
        <v>17008</v>
      </c>
      <c r="F4393" s="16" t="s">
        <v>37113</v>
      </c>
      <c r="G4393" s="11" t="s">
        <v>17009</v>
      </c>
      <c r="I4393" s="1" t="s">
        <v>241</v>
      </c>
      <c r="J4393" s="1" t="s">
        <v>0</v>
      </c>
      <c r="M4393" s="1" t="s">
        <v>17010</v>
      </c>
      <c r="N4393" s="1" t="s">
        <v>248</v>
      </c>
      <c r="O4393" s="1">
        <v>24</v>
      </c>
      <c r="P4393" s="1">
        <v>5</v>
      </c>
      <c r="Q4393" s="1">
        <v>3</v>
      </c>
      <c r="R4393" s="1">
        <v>3000</v>
      </c>
      <c r="S4393" s="1">
        <v>2</v>
      </c>
      <c r="T4393" s="1">
        <v>3</v>
      </c>
      <c r="V4393" s="1" t="s">
        <v>9564</v>
      </c>
      <c r="W4393" s="1" t="s">
        <v>17011</v>
      </c>
      <c r="AO4393" s="1" t="s">
        <v>70</v>
      </c>
      <c r="AR4393" s="9">
        <v>300000</v>
      </c>
      <c r="AV4393" s="1" t="s">
        <v>137</v>
      </c>
    </row>
    <row r="4394" spans="1:48" ht="13">
      <c r="A4394" t="s">
        <v>17012</v>
      </c>
      <c r="B4394" s="8">
        <v>45140.620001574076</v>
      </c>
      <c r="C4394" s="1" t="s">
        <v>11244</v>
      </c>
      <c r="D4394" s="1" t="s">
        <v>61</v>
      </c>
      <c r="E4394" s="1" t="s">
        <v>17008</v>
      </c>
      <c r="F4394" s="16" t="s">
        <v>37114</v>
      </c>
      <c r="I4394" s="1" t="s">
        <v>241</v>
      </c>
      <c r="J4394" s="1" t="s">
        <v>2</v>
      </c>
      <c r="M4394" s="1" t="s">
        <v>17013</v>
      </c>
      <c r="N4394" s="1" t="s">
        <v>142</v>
      </c>
      <c r="AB4394" s="1" t="s">
        <v>122</v>
      </c>
      <c r="AC4394" s="1">
        <v>6</v>
      </c>
      <c r="AD4394" s="1">
        <v>2</v>
      </c>
      <c r="AE4394" s="1">
        <v>2</v>
      </c>
      <c r="AF4394" s="1">
        <v>1224</v>
      </c>
      <c r="AG4394" s="1" t="s">
        <v>107</v>
      </c>
      <c r="AI4394" s="1" t="s">
        <v>123</v>
      </c>
      <c r="AO4394" s="1" t="s">
        <v>70</v>
      </c>
      <c r="AR4394" s="9">
        <v>220000</v>
      </c>
      <c r="AU4394" s="1" t="s">
        <v>6564</v>
      </c>
      <c r="AV4394" s="1" t="s">
        <v>541</v>
      </c>
    </row>
    <row r="4395" spans="1:48" ht="13">
      <c r="A4395" t="s">
        <v>17014</v>
      </c>
      <c r="B4395" s="8">
        <v>45140.833801331013</v>
      </c>
      <c r="C4395" s="1" t="s">
        <v>803</v>
      </c>
      <c r="D4395" s="1" t="s">
        <v>61</v>
      </c>
      <c r="E4395" s="1" t="s">
        <v>17015</v>
      </c>
      <c r="F4395" s="16" t="s">
        <v>37115</v>
      </c>
      <c r="I4395" s="1" t="s">
        <v>75</v>
      </c>
      <c r="J4395" s="1" t="s">
        <v>1</v>
      </c>
      <c r="K4395" s="1" t="s">
        <v>64</v>
      </c>
      <c r="M4395" s="1" t="s">
        <v>17016</v>
      </c>
      <c r="N4395" s="1" t="s">
        <v>1327</v>
      </c>
      <c r="X4395" s="1">
        <v>18</v>
      </c>
      <c r="Y4395" s="1" t="s">
        <v>3699</v>
      </c>
      <c r="AA4395" s="1" t="s">
        <v>17017</v>
      </c>
      <c r="AO4395" s="1" t="s">
        <v>70</v>
      </c>
      <c r="AP4395" s="1" t="s">
        <v>17018</v>
      </c>
      <c r="AR4395" s="9">
        <v>16200000</v>
      </c>
      <c r="AT4395" s="1" t="s">
        <v>13379</v>
      </c>
      <c r="AV4395" s="1" t="s">
        <v>421</v>
      </c>
    </row>
    <row r="4396" spans="1:48" ht="13">
      <c r="A4396" t="s">
        <v>17019</v>
      </c>
      <c r="B4396" s="8">
        <v>45141.717816805554</v>
      </c>
      <c r="C4396" s="1" t="s">
        <v>877</v>
      </c>
      <c r="D4396" s="1" t="s">
        <v>61</v>
      </c>
      <c r="E4396" s="1" t="s">
        <v>10666</v>
      </c>
      <c r="F4396" s="16" t="s">
        <v>37116</v>
      </c>
      <c r="I4396" s="1" t="s">
        <v>241</v>
      </c>
      <c r="J4396" s="1" t="s">
        <v>2</v>
      </c>
      <c r="K4396" s="1" t="s">
        <v>83</v>
      </c>
      <c r="M4396" s="1" t="s">
        <v>17020</v>
      </c>
      <c r="N4396" s="1" t="s">
        <v>152</v>
      </c>
      <c r="AB4396" s="1" t="s">
        <v>200</v>
      </c>
      <c r="AC4396" s="1">
        <v>16</v>
      </c>
      <c r="AD4396" s="1">
        <v>2</v>
      </c>
      <c r="AE4396" s="1">
        <v>2</v>
      </c>
      <c r="AF4396" s="1">
        <v>1350</v>
      </c>
      <c r="AG4396" s="1" t="s">
        <v>107</v>
      </c>
      <c r="AH4396" s="1" t="s">
        <v>17021</v>
      </c>
      <c r="AI4396" s="1" t="s">
        <v>144</v>
      </c>
      <c r="AO4396" s="1" t="s">
        <v>154</v>
      </c>
      <c r="AR4396" s="9">
        <v>1000</v>
      </c>
      <c r="AU4396" s="1" t="s">
        <v>6564</v>
      </c>
      <c r="AV4396" s="1" t="s">
        <v>137</v>
      </c>
    </row>
    <row r="4397" spans="1:48" ht="13">
      <c r="A4397" t="s">
        <v>17022</v>
      </c>
      <c r="B4397" s="8">
        <v>45141.726594143518</v>
      </c>
      <c r="C4397" s="1" t="s">
        <v>877</v>
      </c>
      <c r="D4397" s="1" t="s">
        <v>204</v>
      </c>
      <c r="E4397" s="1" t="s">
        <v>17023</v>
      </c>
      <c r="F4397" s="16" t="s">
        <v>37117</v>
      </c>
      <c r="I4397" s="1" t="s">
        <v>75</v>
      </c>
      <c r="J4397" s="1" t="s">
        <v>1</v>
      </c>
      <c r="K4397" s="1" t="s">
        <v>83</v>
      </c>
      <c r="M4397" s="1" t="s">
        <v>17024</v>
      </c>
      <c r="N4397" s="1" t="s">
        <v>152</v>
      </c>
      <c r="X4397" s="1">
        <v>16</v>
      </c>
      <c r="Y4397" s="1" t="s">
        <v>1064</v>
      </c>
      <c r="AO4397" s="1" t="s">
        <v>70</v>
      </c>
      <c r="AP4397" s="1">
        <v>15000000</v>
      </c>
      <c r="AR4397" s="9"/>
      <c r="AT4397" s="1" t="s">
        <v>17025</v>
      </c>
      <c r="AV4397" s="1" t="s">
        <v>541</v>
      </c>
    </row>
    <row r="4398" spans="1:48" ht="13">
      <c r="A4398" t="s">
        <v>17026</v>
      </c>
      <c r="B4398" s="8">
        <v>45141.72869856481</v>
      </c>
      <c r="C4398" s="1" t="s">
        <v>877</v>
      </c>
      <c r="D4398" s="1" t="s">
        <v>204</v>
      </c>
      <c r="E4398" s="1" t="s">
        <v>17027</v>
      </c>
      <c r="F4398" s="16" t="s">
        <v>37118</v>
      </c>
      <c r="I4398" s="1" t="s">
        <v>75</v>
      </c>
      <c r="J4398" s="1" t="s">
        <v>352</v>
      </c>
      <c r="K4398" s="1" t="s">
        <v>3</v>
      </c>
      <c r="M4398" s="1" t="s">
        <v>17028</v>
      </c>
      <c r="N4398" s="1" t="s">
        <v>152</v>
      </c>
      <c r="AK4398" s="1" t="s">
        <v>3</v>
      </c>
      <c r="AL4398" s="1">
        <v>8</v>
      </c>
      <c r="AO4398" s="1" t="s">
        <v>70</v>
      </c>
      <c r="AR4398" s="9">
        <v>220000000</v>
      </c>
      <c r="AT4398" s="1" t="s">
        <v>17029</v>
      </c>
      <c r="AV4398" s="1" t="s">
        <v>137</v>
      </c>
    </row>
    <row r="4399" spans="1:48" ht="13">
      <c r="A4399" t="s">
        <v>17030</v>
      </c>
      <c r="B4399" s="8">
        <v>45141.740405868055</v>
      </c>
      <c r="C4399" s="1" t="s">
        <v>877</v>
      </c>
      <c r="D4399" s="1" t="s">
        <v>204</v>
      </c>
      <c r="E4399" s="1" t="s">
        <v>17031</v>
      </c>
      <c r="F4399" s="16" t="s">
        <v>37119</v>
      </c>
      <c r="I4399" s="1" t="s">
        <v>75</v>
      </c>
      <c r="J4399" s="1" t="s">
        <v>1</v>
      </c>
      <c r="K4399" s="1" t="s">
        <v>3</v>
      </c>
      <c r="M4399" s="1" t="s">
        <v>9313</v>
      </c>
      <c r="N4399" s="1" t="s">
        <v>214</v>
      </c>
      <c r="X4399" s="1">
        <v>14.6</v>
      </c>
      <c r="Y4399" s="1" t="s">
        <v>352</v>
      </c>
      <c r="AO4399" s="1" t="s">
        <v>70</v>
      </c>
      <c r="AR4399" s="9">
        <v>120000000</v>
      </c>
      <c r="AV4399" s="1" t="s">
        <v>541</v>
      </c>
    </row>
    <row r="4400" spans="1:48" ht="13">
      <c r="A4400" t="s">
        <v>17032</v>
      </c>
      <c r="B4400" s="8">
        <v>45142.375703900463</v>
      </c>
      <c r="C4400" s="1" t="s">
        <v>877</v>
      </c>
      <c r="D4400" s="1" t="s">
        <v>204</v>
      </c>
      <c r="E4400" s="1" t="s">
        <v>14937</v>
      </c>
      <c r="F4400" s="16" t="s">
        <v>37120</v>
      </c>
      <c r="I4400" s="1" t="s">
        <v>75</v>
      </c>
      <c r="J4400" s="1" t="s">
        <v>0</v>
      </c>
      <c r="K4400" s="1" t="s">
        <v>6803</v>
      </c>
      <c r="M4400" s="1" t="s">
        <v>17033</v>
      </c>
      <c r="N4400" s="1" t="s">
        <v>254</v>
      </c>
      <c r="O4400" s="1">
        <v>10</v>
      </c>
      <c r="P4400" s="1">
        <v>4</v>
      </c>
      <c r="Q4400" s="1">
        <v>2</v>
      </c>
      <c r="R4400" s="1">
        <v>3200</v>
      </c>
      <c r="S4400" s="1">
        <v>2</v>
      </c>
      <c r="T4400" s="1">
        <v>2</v>
      </c>
      <c r="W4400" s="1" t="s">
        <v>17034</v>
      </c>
      <c r="AO4400" s="1" t="s">
        <v>70</v>
      </c>
      <c r="AR4400" s="9">
        <v>120000000</v>
      </c>
      <c r="AT4400" s="1" t="s">
        <v>17035</v>
      </c>
      <c r="AV4400" s="1" t="s">
        <v>541</v>
      </c>
    </row>
    <row r="4401" spans="1:48" ht="13">
      <c r="A4401" t="s">
        <v>17036</v>
      </c>
      <c r="B4401" s="8">
        <v>45142.38244483796</v>
      </c>
      <c r="C4401" s="1" t="s">
        <v>877</v>
      </c>
      <c r="D4401" s="1" t="s">
        <v>204</v>
      </c>
      <c r="E4401" s="1" t="s">
        <v>5092</v>
      </c>
      <c r="F4401" s="16" t="s">
        <v>37121</v>
      </c>
      <c r="I4401" s="1" t="s">
        <v>75</v>
      </c>
      <c r="J4401" s="1" t="s">
        <v>1</v>
      </c>
      <c r="K4401" s="1" t="s">
        <v>83</v>
      </c>
      <c r="M4401" s="1" t="s">
        <v>17037</v>
      </c>
      <c r="N4401" s="1" t="s">
        <v>152</v>
      </c>
      <c r="X4401" s="1">
        <v>10</v>
      </c>
      <c r="Y4401" s="1" t="s">
        <v>0</v>
      </c>
      <c r="AA4401" s="1" t="s">
        <v>17038</v>
      </c>
      <c r="AO4401" s="1" t="s">
        <v>70</v>
      </c>
      <c r="AP4401" s="1">
        <v>18000000</v>
      </c>
      <c r="AR4401" s="9"/>
      <c r="AT4401" s="1" t="s">
        <v>10140</v>
      </c>
      <c r="AV4401" s="1" t="s">
        <v>137</v>
      </c>
    </row>
    <row r="4402" spans="1:48" ht="13">
      <c r="A4402" t="s">
        <v>17039</v>
      </c>
      <c r="B4402" s="8">
        <v>45142.434884710645</v>
      </c>
      <c r="C4402" s="1" t="s">
        <v>4899</v>
      </c>
      <c r="D4402" s="1" t="s">
        <v>61</v>
      </c>
      <c r="E4402" s="1" t="s">
        <v>17040</v>
      </c>
      <c r="F4402" s="16" t="s">
        <v>37122</v>
      </c>
      <c r="I4402" s="1" t="s">
        <v>75</v>
      </c>
      <c r="J4402" s="1" t="s">
        <v>0</v>
      </c>
      <c r="K4402" s="1" t="s">
        <v>64</v>
      </c>
      <c r="M4402" s="1" t="s">
        <v>17041</v>
      </c>
      <c r="N4402" s="1" t="s">
        <v>389</v>
      </c>
      <c r="O4402" s="1">
        <v>6.85</v>
      </c>
      <c r="P4402" s="1">
        <v>4</v>
      </c>
      <c r="Q4402" s="1">
        <v>3</v>
      </c>
      <c r="R4402" s="1">
        <v>3800</v>
      </c>
      <c r="S4402" s="1">
        <v>2</v>
      </c>
      <c r="T4402" s="1">
        <v>2</v>
      </c>
      <c r="V4402" s="1" t="s">
        <v>1439</v>
      </c>
      <c r="W4402" s="1" t="s">
        <v>17042</v>
      </c>
      <c r="AO4402" s="1" t="s">
        <v>70</v>
      </c>
      <c r="AR4402" s="9">
        <v>37000000</v>
      </c>
      <c r="AT4402" s="1" t="s">
        <v>16095</v>
      </c>
      <c r="AV4402" s="1" t="s">
        <v>541</v>
      </c>
    </row>
    <row r="4403" spans="1:48" ht="13">
      <c r="A4403" t="s">
        <v>17043</v>
      </c>
      <c r="B4403" s="8">
        <v>45142.435638298615</v>
      </c>
      <c r="C4403" s="1" t="s">
        <v>11244</v>
      </c>
      <c r="D4403" s="1" t="s">
        <v>61</v>
      </c>
      <c r="E4403" s="1" t="s">
        <v>17044</v>
      </c>
      <c r="F4403" s="16" t="s">
        <v>37123</v>
      </c>
      <c r="I4403" s="1" t="s">
        <v>241</v>
      </c>
      <c r="J4403" s="1" t="s">
        <v>2</v>
      </c>
      <c r="K4403" s="1" t="s">
        <v>64</v>
      </c>
      <c r="M4403" s="1" t="s">
        <v>17045</v>
      </c>
      <c r="N4403" s="1" t="s">
        <v>364</v>
      </c>
      <c r="AB4403" s="1" t="s">
        <v>122</v>
      </c>
      <c r="AC4403" s="1">
        <v>6</v>
      </c>
      <c r="AD4403" s="1">
        <v>2</v>
      </c>
      <c r="AE4403" s="1">
        <v>1</v>
      </c>
      <c r="AF4403" s="1">
        <v>1000</v>
      </c>
      <c r="AG4403" s="1" t="s">
        <v>107</v>
      </c>
      <c r="AI4403" s="1" t="s">
        <v>11324</v>
      </c>
      <c r="AO4403" s="1" t="s">
        <v>70</v>
      </c>
      <c r="AR4403" s="9">
        <v>140000</v>
      </c>
      <c r="AU4403" s="1" t="s">
        <v>6564</v>
      </c>
      <c r="AV4403" s="1" t="s">
        <v>541</v>
      </c>
    </row>
    <row r="4404" spans="1:48" ht="13">
      <c r="A4404" t="s">
        <v>17046</v>
      </c>
      <c r="B4404" s="8">
        <v>45142.436857118053</v>
      </c>
      <c r="C4404" s="1" t="s">
        <v>4899</v>
      </c>
      <c r="D4404" s="1" t="s">
        <v>204</v>
      </c>
      <c r="E4404" s="1" t="s">
        <v>10516</v>
      </c>
      <c r="F4404" s="16" t="s">
        <v>37124</v>
      </c>
      <c r="I4404" s="1" t="s">
        <v>75</v>
      </c>
      <c r="J4404" s="1" t="s">
        <v>0</v>
      </c>
      <c r="K4404" s="1" t="s">
        <v>64</v>
      </c>
      <c r="M4404" s="1" t="s">
        <v>17047</v>
      </c>
      <c r="N4404" s="1" t="s">
        <v>389</v>
      </c>
      <c r="O4404" s="1">
        <v>14</v>
      </c>
      <c r="P4404" s="1">
        <v>5</v>
      </c>
      <c r="Q4404" s="1">
        <v>4</v>
      </c>
      <c r="R4404" s="1">
        <v>3700</v>
      </c>
      <c r="S4404" s="1">
        <v>2</v>
      </c>
      <c r="T4404" s="1">
        <v>3</v>
      </c>
      <c r="V4404" s="1" t="s">
        <v>390</v>
      </c>
      <c r="AO4404" s="1" t="s">
        <v>70</v>
      </c>
      <c r="AR4404" s="9">
        <v>75000000</v>
      </c>
      <c r="AT4404" s="1" t="s">
        <v>16812</v>
      </c>
      <c r="AV4404" s="1" t="s">
        <v>541</v>
      </c>
    </row>
    <row r="4405" spans="1:48" ht="13">
      <c r="A4405" t="s">
        <v>17048</v>
      </c>
      <c r="B4405" s="8">
        <v>45142.438367118055</v>
      </c>
      <c r="C4405" s="1" t="s">
        <v>4899</v>
      </c>
      <c r="D4405" s="1" t="s">
        <v>61</v>
      </c>
      <c r="E4405" s="1" t="s">
        <v>17049</v>
      </c>
      <c r="F4405" s="16" t="s">
        <v>37125</v>
      </c>
      <c r="I4405" s="1" t="s">
        <v>75</v>
      </c>
      <c r="J4405" s="1" t="s">
        <v>1</v>
      </c>
      <c r="K4405" s="1" t="s">
        <v>64</v>
      </c>
      <c r="M4405" s="1" t="s">
        <v>17050</v>
      </c>
      <c r="N4405" s="1" t="s">
        <v>389</v>
      </c>
      <c r="X4405" s="1">
        <v>30.5</v>
      </c>
      <c r="Y4405" s="1" t="s">
        <v>16557</v>
      </c>
      <c r="AA4405" s="1" t="s">
        <v>17051</v>
      </c>
      <c r="AO4405" s="1" t="s">
        <v>70</v>
      </c>
      <c r="AP4405" s="1">
        <v>4500000</v>
      </c>
      <c r="AR4405" s="9"/>
      <c r="AT4405" s="1" t="s">
        <v>15119</v>
      </c>
      <c r="AV4405" s="1" t="s">
        <v>541</v>
      </c>
    </row>
    <row r="4406" spans="1:48" ht="13">
      <c r="A4406" t="s">
        <v>17052</v>
      </c>
      <c r="B4406" s="8">
        <v>45142.446594062501</v>
      </c>
      <c r="C4406" s="1" t="s">
        <v>11244</v>
      </c>
      <c r="D4406" s="1" t="s">
        <v>61</v>
      </c>
      <c r="E4406" s="1" t="s">
        <v>17053</v>
      </c>
      <c r="F4406" s="16" t="s">
        <v>37126</v>
      </c>
      <c r="I4406" s="1" t="s">
        <v>75</v>
      </c>
      <c r="J4406" s="1" t="s">
        <v>2</v>
      </c>
      <c r="M4406" s="1" t="s">
        <v>17054</v>
      </c>
      <c r="N4406" s="1" t="s">
        <v>364</v>
      </c>
      <c r="AB4406" s="1" t="s">
        <v>122</v>
      </c>
      <c r="AD4406" s="1">
        <v>3</v>
      </c>
      <c r="AE4406" s="1">
        <v>2</v>
      </c>
      <c r="AF4406" s="1">
        <v>1150</v>
      </c>
      <c r="AG4406" s="1" t="s">
        <v>107</v>
      </c>
      <c r="AO4406" s="1" t="s">
        <v>70</v>
      </c>
      <c r="AR4406" s="9">
        <v>31000000</v>
      </c>
      <c r="AU4406" s="1" t="s">
        <v>6559</v>
      </c>
      <c r="AV4406" s="1" t="s">
        <v>137</v>
      </c>
    </row>
    <row r="4407" spans="1:48" ht="13">
      <c r="A4407" t="s">
        <v>17055</v>
      </c>
      <c r="B4407" s="8">
        <v>45142.590796631943</v>
      </c>
      <c r="C4407" s="1" t="s">
        <v>11244</v>
      </c>
      <c r="D4407" s="1" t="s">
        <v>61</v>
      </c>
      <c r="E4407" s="1" t="s">
        <v>17056</v>
      </c>
      <c r="F4407" s="16" t="s">
        <v>37127</v>
      </c>
      <c r="I4407" s="1" t="s">
        <v>75</v>
      </c>
      <c r="J4407" s="1" t="s">
        <v>2</v>
      </c>
      <c r="M4407" s="1" t="s">
        <v>17057</v>
      </c>
      <c r="N4407" s="1" t="s">
        <v>3251</v>
      </c>
      <c r="AB4407" s="1" t="s">
        <v>122</v>
      </c>
      <c r="AD4407" s="1">
        <v>3</v>
      </c>
      <c r="AE4407" s="1">
        <v>2</v>
      </c>
      <c r="AF4407" s="1">
        <v>1540</v>
      </c>
      <c r="AG4407" s="1" t="s">
        <v>107</v>
      </c>
      <c r="AI4407" s="1" t="s">
        <v>123</v>
      </c>
      <c r="AO4407" s="1" t="s">
        <v>70</v>
      </c>
      <c r="AR4407" s="9">
        <v>45000000</v>
      </c>
      <c r="AU4407" s="1" t="s">
        <v>6530</v>
      </c>
      <c r="AV4407" s="1" t="s">
        <v>137</v>
      </c>
    </row>
    <row r="4408" spans="1:48" ht="13">
      <c r="A4408" t="s">
        <v>17058</v>
      </c>
      <c r="B4408" s="8">
        <v>45142.594999837966</v>
      </c>
      <c r="C4408" s="1" t="s">
        <v>877</v>
      </c>
      <c r="D4408" s="1" t="s">
        <v>61</v>
      </c>
      <c r="E4408" s="1" t="s">
        <v>17059</v>
      </c>
      <c r="F4408" s="16" t="s">
        <v>37128</v>
      </c>
      <c r="I4408" s="1" t="s">
        <v>241</v>
      </c>
      <c r="J4408" s="1" t="s">
        <v>352</v>
      </c>
      <c r="K4408" s="1" t="s">
        <v>3</v>
      </c>
      <c r="M4408" s="1" t="s">
        <v>17060</v>
      </c>
      <c r="N4408" s="1" t="s">
        <v>214</v>
      </c>
      <c r="AK4408" s="1" t="s">
        <v>3</v>
      </c>
      <c r="AL4408" s="1">
        <v>24</v>
      </c>
      <c r="AM4408" s="1">
        <v>1000</v>
      </c>
      <c r="AN4408" s="1" t="s">
        <v>17061</v>
      </c>
      <c r="AO4408" s="1" t="s">
        <v>70</v>
      </c>
      <c r="AR4408" s="9">
        <v>75000</v>
      </c>
      <c r="AT4408" s="1" t="s">
        <v>17062</v>
      </c>
      <c r="AV4408" s="1" t="s">
        <v>137</v>
      </c>
    </row>
    <row r="4409" spans="1:48" ht="13">
      <c r="A4409" t="s">
        <v>17063</v>
      </c>
      <c r="B4409" s="8">
        <v>45142.762430879629</v>
      </c>
      <c r="C4409" s="1" t="s">
        <v>803</v>
      </c>
      <c r="D4409" s="1" t="s">
        <v>61</v>
      </c>
      <c r="E4409" s="1" t="s">
        <v>17064</v>
      </c>
      <c r="F4409" s="16" t="s">
        <v>37129</v>
      </c>
      <c r="I4409" s="1" t="s">
        <v>75</v>
      </c>
      <c r="J4409" s="1" t="s">
        <v>2</v>
      </c>
      <c r="K4409" s="1" t="s">
        <v>64</v>
      </c>
      <c r="M4409" s="1" t="s">
        <v>17065</v>
      </c>
      <c r="N4409" s="1" t="s">
        <v>121</v>
      </c>
      <c r="AB4409" s="1" t="s">
        <v>121</v>
      </c>
      <c r="AC4409" s="1">
        <v>1</v>
      </c>
      <c r="AD4409" s="1">
        <v>3</v>
      </c>
      <c r="AE4409" s="1">
        <v>3</v>
      </c>
      <c r="AF4409" s="1">
        <v>1160</v>
      </c>
      <c r="AG4409" s="1" t="s">
        <v>107</v>
      </c>
      <c r="AI4409" s="1" t="s">
        <v>175</v>
      </c>
      <c r="AJ4409" s="1" t="s">
        <v>17066</v>
      </c>
      <c r="AO4409" s="1" t="s">
        <v>70</v>
      </c>
      <c r="AR4409" s="9">
        <v>54000000</v>
      </c>
      <c r="AU4409" s="1" t="s">
        <v>6559</v>
      </c>
      <c r="AV4409" s="1" t="s">
        <v>137</v>
      </c>
    </row>
    <row r="4410" spans="1:48" ht="13">
      <c r="A4410" t="s">
        <v>17067</v>
      </c>
      <c r="B4410" s="8">
        <v>45143.360115324074</v>
      </c>
      <c r="C4410" s="1" t="s">
        <v>877</v>
      </c>
      <c r="D4410" s="1" t="s">
        <v>61</v>
      </c>
      <c r="E4410" s="1" t="s">
        <v>17068</v>
      </c>
      <c r="F4410" s="16" t="s">
        <v>37130</v>
      </c>
      <c r="I4410" s="1" t="s">
        <v>75</v>
      </c>
      <c r="J4410" s="1" t="s">
        <v>0</v>
      </c>
      <c r="K4410" s="1" t="s">
        <v>83</v>
      </c>
      <c r="M4410" s="1" t="s">
        <v>17069</v>
      </c>
      <c r="N4410" s="1" t="s">
        <v>364</v>
      </c>
      <c r="O4410" s="1">
        <v>20.5</v>
      </c>
      <c r="P4410" s="1">
        <v>4</v>
      </c>
      <c r="Q4410" s="1">
        <v>3</v>
      </c>
      <c r="R4410" s="1">
        <v>2500</v>
      </c>
      <c r="S4410" s="1">
        <v>1</v>
      </c>
      <c r="T4410" s="1">
        <v>2</v>
      </c>
      <c r="AO4410" s="1" t="s">
        <v>70</v>
      </c>
      <c r="AR4410" s="9">
        <v>153750000</v>
      </c>
      <c r="AT4410" s="1" t="s">
        <v>1526</v>
      </c>
      <c r="AV4410" s="1" t="s">
        <v>421</v>
      </c>
    </row>
    <row r="4411" spans="1:48" ht="13">
      <c r="A4411" t="s">
        <v>17070</v>
      </c>
      <c r="B4411" s="8">
        <v>45143.365069861116</v>
      </c>
      <c r="C4411" s="1" t="s">
        <v>877</v>
      </c>
      <c r="D4411" s="1" t="s">
        <v>204</v>
      </c>
      <c r="E4411" s="1" t="s">
        <v>9234</v>
      </c>
      <c r="F4411" s="16" t="s">
        <v>37131</v>
      </c>
      <c r="I4411" s="1" t="s">
        <v>241</v>
      </c>
      <c r="J4411" s="1" t="s">
        <v>2</v>
      </c>
      <c r="K4411" s="1" t="s">
        <v>83</v>
      </c>
      <c r="M4411" s="1" t="s">
        <v>14556</v>
      </c>
      <c r="N4411" s="1" t="s">
        <v>112</v>
      </c>
      <c r="AB4411" s="1" t="s">
        <v>122</v>
      </c>
      <c r="AD4411" s="1">
        <v>4</v>
      </c>
      <c r="AE4411" s="1">
        <v>3</v>
      </c>
      <c r="AF4411" s="1">
        <v>1950</v>
      </c>
      <c r="AG4411" s="1" t="s">
        <v>107</v>
      </c>
      <c r="AH4411" s="1" t="s">
        <v>14</v>
      </c>
      <c r="AI4411" s="1" t="s">
        <v>676</v>
      </c>
      <c r="AJ4411" s="1" t="s">
        <v>17071</v>
      </c>
      <c r="AO4411" s="1" t="s">
        <v>70</v>
      </c>
      <c r="AR4411" s="9">
        <v>280000</v>
      </c>
      <c r="AU4411" s="1" t="s">
        <v>6564</v>
      </c>
      <c r="AV4411" s="1" t="s">
        <v>137</v>
      </c>
    </row>
    <row r="4412" spans="1:48" ht="13">
      <c r="A4412" t="s">
        <v>17072</v>
      </c>
      <c r="B4412" s="8">
        <v>45143.456769942131</v>
      </c>
      <c r="C4412" s="1" t="s">
        <v>877</v>
      </c>
      <c r="D4412" s="1" t="s">
        <v>61</v>
      </c>
      <c r="E4412" s="1" t="s">
        <v>2335</v>
      </c>
      <c r="F4412" s="16" t="s">
        <v>37132</v>
      </c>
      <c r="I4412" s="1" t="s">
        <v>75</v>
      </c>
      <c r="J4412" s="1" t="s">
        <v>0</v>
      </c>
      <c r="K4412" s="1" t="s">
        <v>83</v>
      </c>
      <c r="M4412" s="1" t="s">
        <v>17073</v>
      </c>
      <c r="N4412" s="1" t="s">
        <v>364</v>
      </c>
      <c r="O4412" s="1">
        <v>14</v>
      </c>
      <c r="P4412" s="1">
        <v>4</v>
      </c>
      <c r="Q4412" s="1">
        <v>3</v>
      </c>
      <c r="R4412" s="1">
        <v>2500</v>
      </c>
      <c r="S4412" s="1">
        <v>1</v>
      </c>
      <c r="T4412" s="1">
        <v>2</v>
      </c>
      <c r="W4412" s="1" t="s">
        <v>17074</v>
      </c>
      <c r="AO4412" s="1" t="s">
        <v>70</v>
      </c>
      <c r="AR4412" s="9">
        <v>110000000</v>
      </c>
      <c r="AT4412" s="1" t="s">
        <v>17075</v>
      </c>
      <c r="AV4412" s="1" t="s">
        <v>421</v>
      </c>
    </row>
    <row r="4413" spans="1:48" ht="13">
      <c r="A4413" t="s">
        <v>17076</v>
      </c>
      <c r="B4413" s="8">
        <v>45143.469095405089</v>
      </c>
      <c r="C4413" s="1" t="s">
        <v>877</v>
      </c>
      <c r="D4413" s="1" t="s">
        <v>61</v>
      </c>
      <c r="E4413" s="1" t="s">
        <v>17077</v>
      </c>
      <c r="F4413" s="16" t="s">
        <v>37133</v>
      </c>
      <c r="I4413" s="1" t="s">
        <v>241</v>
      </c>
      <c r="J4413" s="1" t="s">
        <v>2</v>
      </c>
      <c r="K4413" s="1" t="s">
        <v>83</v>
      </c>
      <c r="M4413" s="1" t="s">
        <v>17078</v>
      </c>
      <c r="N4413" s="1" t="s">
        <v>142</v>
      </c>
      <c r="AB4413" s="1" t="s">
        <v>121</v>
      </c>
      <c r="AC4413" s="1">
        <v>20</v>
      </c>
      <c r="AD4413" s="1">
        <v>2</v>
      </c>
      <c r="AE4413" s="1">
        <v>2</v>
      </c>
      <c r="AF4413" s="1">
        <v>1100</v>
      </c>
      <c r="AG4413" s="1" t="s">
        <v>107</v>
      </c>
      <c r="AH4413" s="1" t="s">
        <v>114</v>
      </c>
      <c r="AI4413" s="1" t="s">
        <v>299</v>
      </c>
      <c r="AO4413" s="1" t="s">
        <v>70</v>
      </c>
      <c r="AR4413" s="9">
        <v>500000</v>
      </c>
      <c r="AU4413" s="1" t="s">
        <v>6564</v>
      </c>
      <c r="AV4413" s="1" t="s">
        <v>137</v>
      </c>
    </row>
    <row r="4414" spans="1:48" ht="13">
      <c r="A4414" t="s">
        <v>17079</v>
      </c>
      <c r="B4414" s="8">
        <v>45143.958998171292</v>
      </c>
      <c r="C4414" s="1" t="s">
        <v>803</v>
      </c>
      <c r="D4414" s="1" t="s">
        <v>61</v>
      </c>
      <c r="E4414" s="1" t="s">
        <v>17080</v>
      </c>
      <c r="F4414" s="16" t="s">
        <v>37134</v>
      </c>
      <c r="I4414" s="1" t="s">
        <v>75</v>
      </c>
      <c r="J4414" s="1" t="s">
        <v>0</v>
      </c>
      <c r="K4414" s="1" t="s">
        <v>64</v>
      </c>
      <c r="M4414" s="1" t="s">
        <v>17081</v>
      </c>
      <c r="N4414" s="1" t="s">
        <v>681</v>
      </c>
      <c r="O4414" s="1">
        <v>6</v>
      </c>
      <c r="P4414" s="1">
        <v>4</v>
      </c>
      <c r="Q4414" s="1">
        <v>4</v>
      </c>
      <c r="R4414" s="1">
        <v>4800</v>
      </c>
      <c r="S4414" s="1">
        <v>2</v>
      </c>
      <c r="T4414" s="1">
        <v>2</v>
      </c>
      <c r="W4414" s="1" t="s">
        <v>17082</v>
      </c>
      <c r="AO4414" s="1" t="s">
        <v>70</v>
      </c>
      <c r="AR4414" s="9">
        <v>75000000</v>
      </c>
      <c r="AT4414" s="1" t="s">
        <v>13379</v>
      </c>
      <c r="AV4414" s="1" t="s">
        <v>421</v>
      </c>
    </row>
    <row r="4415" spans="1:48" ht="13">
      <c r="A4415" t="s">
        <v>17083</v>
      </c>
      <c r="B4415" s="8">
        <v>45144.491713171301</v>
      </c>
      <c r="C4415" s="1" t="s">
        <v>803</v>
      </c>
      <c r="D4415" s="1" t="s">
        <v>61</v>
      </c>
      <c r="E4415" s="1" t="s">
        <v>17080</v>
      </c>
      <c r="F4415" s="16" t="s">
        <v>37135</v>
      </c>
      <c r="I4415" s="1" t="s">
        <v>75</v>
      </c>
      <c r="J4415" s="1" t="s">
        <v>352</v>
      </c>
      <c r="K4415" s="1" t="s">
        <v>4295</v>
      </c>
      <c r="M4415" s="1" t="s">
        <v>17084</v>
      </c>
      <c r="N4415" s="1" t="s">
        <v>681</v>
      </c>
      <c r="AK4415" s="1" t="s">
        <v>17085</v>
      </c>
      <c r="AL4415" s="1">
        <v>10</v>
      </c>
      <c r="AM4415" s="1">
        <v>2000</v>
      </c>
      <c r="AN4415" s="1" t="s">
        <v>17086</v>
      </c>
      <c r="AO4415" s="1" t="s">
        <v>70</v>
      </c>
      <c r="AR4415" s="9">
        <v>42000000</v>
      </c>
      <c r="AT4415" s="1" t="s">
        <v>13379</v>
      </c>
      <c r="AV4415" s="1" t="s">
        <v>421</v>
      </c>
    </row>
    <row r="4416" spans="1:48" ht="13">
      <c r="A4416" t="s">
        <v>17087</v>
      </c>
      <c r="B4416" s="8">
        <v>45145.435330740744</v>
      </c>
      <c r="C4416" s="1" t="s">
        <v>877</v>
      </c>
      <c r="D4416" s="1" t="s">
        <v>61</v>
      </c>
      <c r="E4416" s="1" t="s">
        <v>15303</v>
      </c>
      <c r="F4416" s="16" t="s">
        <v>37136</v>
      </c>
      <c r="I4416" s="1" t="s">
        <v>75</v>
      </c>
      <c r="J4416" s="1" t="s">
        <v>2</v>
      </c>
      <c r="K4416" s="1" t="s">
        <v>83</v>
      </c>
      <c r="M4416" s="1" t="s">
        <v>9562</v>
      </c>
      <c r="N4416" s="1" t="s">
        <v>615</v>
      </c>
      <c r="AB4416" s="1" t="s">
        <v>122</v>
      </c>
      <c r="AC4416" s="1">
        <v>7</v>
      </c>
      <c r="AD4416" s="1">
        <v>2</v>
      </c>
      <c r="AE4416" s="1">
        <v>1</v>
      </c>
      <c r="AF4416" s="1">
        <v>700</v>
      </c>
      <c r="AG4416" s="1" t="s">
        <v>107</v>
      </c>
      <c r="AO4416" s="1" t="s">
        <v>70</v>
      </c>
      <c r="AR4416" s="9">
        <v>15500000</v>
      </c>
      <c r="AT4416" s="1" t="s">
        <v>1526</v>
      </c>
      <c r="AU4416" s="1" t="s">
        <v>6530</v>
      </c>
      <c r="AV4416" s="1" t="s">
        <v>137</v>
      </c>
    </row>
    <row r="4417" spans="1:48" ht="13">
      <c r="A4417" t="s">
        <v>17088</v>
      </c>
      <c r="B4417" s="8">
        <v>45145.452638541668</v>
      </c>
      <c r="C4417" s="1" t="s">
        <v>877</v>
      </c>
      <c r="D4417" s="1" t="s">
        <v>204</v>
      </c>
      <c r="E4417" s="1" t="s">
        <v>17089</v>
      </c>
      <c r="F4417" s="16" t="s">
        <v>37137</v>
      </c>
      <c r="I4417" s="1" t="s">
        <v>75</v>
      </c>
      <c r="J4417" s="1" t="s">
        <v>0</v>
      </c>
      <c r="K4417" s="1" t="s">
        <v>83</v>
      </c>
      <c r="M4417" s="1" t="s">
        <v>17090</v>
      </c>
      <c r="N4417" s="1" t="s">
        <v>142</v>
      </c>
      <c r="O4417" s="1">
        <v>20.76</v>
      </c>
      <c r="P4417" s="1">
        <v>6</v>
      </c>
      <c r="Q4417" s="1">
        <v>6</v>
      </c>
      <c r="R4417" s="1">
        <v>10000</v>
      </c>
      <c r="S4417" s="1">
        <v>2</v>
      </c>
      <c r="T4417" s="1">
        <v>6</v>
      </c>
      <c r="V4417" s="1" t="s">
        <v>390</v>
      </c>
      <c r="W4417" s="1" t="s">
        <v>17091</v>
      </c>
      <c r="AO4417" s="1" t="s">
        <v>70</v>
      </c>
      <c r="AR4417" s="9">
        <v>590000000</v>
      </c>
      <c r="AT4417" s="1" t="s">
        <v>17092</v>
      </c>
      <c r="AV4417" s="1" t="s">
        <v>137</v>
      </c>
    </row>
    <row r="4418" spans="1:48" ht="13">
      <c r="A4418" t="s">
        <v>17093</v>
      </c>
      <c r="B4418" s="8">
        <v>45145.46716724537</v>
      </c>
      <c r="C4418" s="1" t="s">
        <v>877</v>
      </c>
      <c r="D4418" s="1" t="s">
        <v>61</v>
      </c>
      <c r="E4418" s="1" t="s">
        <v>17094</v>
      </c>
      <c r="F4418" s="16" t="s">
        <v>37138</v>
      </c>
      <c r="I4418" s="1" t="s">
        <v>75</v>
      </c>
      <c r="J4418" s="1" t="s">
        <v>0</v>
      </c>
      <c r="K4418" s="1" t="s">
        <v>64</v>
      </c>
      <c r="M4418" s="1" t="s">
        <v>17095</v>
      </c>
      <c r="N4418" s="1" t="s">
        <v>112</v>
      </c>
      <c r="O4418" s="1">
        <v>1.25</v>
      </c>
      <c r="P4418" s="1">
        <v>3</v>
      </c>
      <c r="Q4418" s="1">
        <v>3</v>
      </c>
      <c r="R4418" s="1">
        <v>1000</v>
      </c>
      <c r="S4418" s="1">
        <v>1</v>
      </c>
      <c r="T4418" s="1">
        <v>1</v>
      </c>
      <c r="W4418" s="1" t="s">
        <v>17096</v>
      </c>
      <c r="AO4418" s="1" t="s">
        <v>70</v>
      </c>
      <c r="AR4418" s="9">
        <v>27500000</v>
      </c>
      <c r="AT4418" s="1" t="s">
        <v>285</v>
      </c>
      <c r="AV4418" s="1" t="s">
        <v>137</v>
      </c>
    </row>
    <row r="4419" spans="1:48" ht="13">
      <c r="A4419" t="s">
        <v>17097</v>
      </c>
      <c r="B4419" s="8">
        <v>45145.504506145837</v>
      </c>
      <c r="C4419" s="1" t="s">
        <v>877</v>
      </c>
      <c r="D4419" s="1" t="s">
        <v>204</v>
      </c>
      <c r="E4419" s="1" t="s">
        <v>5794</v>
      </c>
      <c r="F4419" s="16" t="s">
        <v>37139</v>
      </c>
      <c r="I4419" s="1" t="s">
        <v>75</v>
      </c>
      <c r="J4419" s="1" t="s">
        <v>0</v>
      </c>
      <c r="K4419" s="1" t="s">
        <v>83</v>
      </c>
      <c r="M4419" s="1" t="s">
        <v>17098</v>
      </c>
      <c r="N4419" s="1" t="s">
        <v>1602</v>
      </c>
      <c r="O4419" s="1">
        <v>10</v>
      </c>
      <c r="P4419" s="1">
        <v>4</v>
      </c>
      <c r="Q4419" s="1">
        <v>4</v>
      </c>
      <c r="R4419" s="1">
        <v>3000</v>
      </c>
      <c r="S4419" s="1">
        <v>3</v>
      </c>
      <c r="T4419" s="1">
        <v>2</v>
      </c>
      <c r="V4419" s="1" t="s">
        <v>68</v>
      </c>
      <c r="W4419" s="1" t="s">
        <v>17099</v>
      </c>
      <c r="AO4419" s="1" t="s">
        <v>70</v>
      </c>
      <c r="AR4419" s="9">
        <v>130000000</v>
      </c>
      <c r="AV4419" s="1" t="s">
        <v>137</v>
      </c>
    </row>
    <row r="4420" spans="1:48" ht="13">
      <c r="A4420" t="s">
        <v>17100</v>
      </c>
      <c r="B4420" s="8">
        <v>45145.726810312495</v>
      </c>
      <c r="C4420" s="1" t="s">
        <v>803</v>
      </c>
      <c r="D4420" s="1" t="s">
        <v>61</v>
      </c>
      <c r="E4420" s="1" t="s">
        <v>17101</v>
      </c>
      <c r="F4420" s="16" t="s">
        <v>37140</v>
      </c>
      <c r="I4420" s="1" t="s">
        <v>75</v>
      </c>
      <c r="J4420" s="1" t="s">
        <v>1</v>
      </c>
      <c r="K4420" s="1" t="s">
        <v>4295</v>
      </c>
      <c r="M4420" s="1" t="s">
        <v>17102</v>
      </c>
      <c r="N4420" s="1" t="s">
        <v>438</v>
      </c>
      <c r="X4420" s="1">
        <v>40</v>
      </c>
      <c r="Y4420" s="1" t="s">
        <v>17103</v>
      </c>
      <c r="Z4420" s="1" t="s">
        <v>17104</v>
      </c>
      <c r="AA4420" s="1" t="s">
        <v>17105</v>
      </c>
      <c r="AO4420" s="1" t="s">
        <v>70</v>
      </c>
      <c r="AP4420" s="1">
        <v>3500000</v>
      </c>
      <c r="AR4420" s="9">
        <v>140000000</v>
      </c>
      <c r="AT4420" s="1" t="s">
        <v>13379</v>
      </c>
      <c r="AV4420" s="1" t="s">
        <v>541</v>
      </c>
    </row>
    <row r="4421" spans="1:48" ht="13">
      <c r="A4421" t="s">
        <v>17106</v>
      </c>
      <c r="B4421" s="8">
        <v>45146.387198599536</v>
      </c>
      <c r="C4421" s="1" t="s">
        <v>877</v>
      </c>
      <c r="D4421" s="1" t="s">
        <v>204</v>
      </c>
      <c r="E4421" s="1" t="s">
        <v>9333</v>
      </c>
      <c r="F4421" s="16" t="s">
        <v>37141</v>
      </c>
      <c r="I4421" s="1" t="s">
        <v>75</v>
      </c>
      <c r="J4421" s="1" t="s">
        <v>1</v>
      </c>
      <c r="K4421" s="1" t="s">
        <v>83</v>
      </c>
      <c r="M4421" s="1" t="s">
        <v>10377</v>
      </c>
      <c r="N4421" s="1" t="s">
        <v>364</v>
      </c>
      <c r="X4421" s="1">
        <v>6.1</v>
      </c>
      <c r="Y4421" s="1" t="s">
        <v>0</v>
      </c>
      <c r="AA4421" s="1" t="s">
        <v>17107</v>
      </c>
      <c r="AO4421" s="1" t="s">
        <v>70</v>
      </c>
      <c r="AR4421" s="9">
        <v>23790000</v>
      </c>
      <c r="AV4421" s="1" t="s">
        <v>541</v>
      </c>
    </row>
    <row r="4422" spans="1:48" ht="13">
      <c r="A4422" t="s">
        <v>17108</v>
      </c>
      <c r="B4422" s="8">
        <v>45146.690846701385</v>
      </c>
      <c r="C4422" s="1" t="s">
        <v>11244</v>
      </c>
      <c r="D4422" s="1" t="s">
        <v>61</v>
      </c>
      <c r="E4422" s="1" t="s">
        <v>17109</v>
      </c>
      <c r="F4422" s="16" t="s">
        <v>37142</v>
      </c>
      <c r="I4422" s="1" t="s">
        <v>75</v>
      </c>
      <c r="J4422" s="1" t="s">
        <v>2</v>
      </c>
      <c r="M4422" s="1" t="s">
        <v>17110</v>
      </c>
      <c r="N4422" s="1" t="s">
        <v>248</v>
      </c>
      <c r="AB4422" s="1" t="s">
        <v>122</v>
      </c>
      <c r="AD4422" s="1">
        <v>3</v>
      </c>
      <c r="AE4422" s="1">
        <v>3</v>
      </c>
      <c r="AF4422" s="1">
        <v>1000</v>
      </c>
      <c r="AG4422" s="1" t="s">
        <v>107</v>
      </c>
      <c r="AI4422" s="1" t="s">
        <v>4454</v>
      </c>
      <c r="AO4422" s="1" t="s">
        <v>70</v>
      </c>
      <c r="AR4422" s="9">
        <v>30000000</v>
      </c>
      <c r="AU4422" s="1" t="s">
        <v>6530</v>
      </c>
      <c r="AV4422" s="1" t="s">
        <v>137</v>
      </c>
    </row>
    <row r="4423" spans="1:48" ht="13">
      <c r="A4423" t="s">
        <v>17111</v>
      </c>
      <c r="B4423" s="8">
        <v>45146.693838263891</v>
      </c>
      <c r="C4423" s="1" t="s">
        <v>11244</v>
      </c>
      <c r="D4423" s="1" t="s">
        <v>61</v>
      </c>
      <c r="E4423" s="1" t="s">
        <v>17112</v>
      </c>
      <c r="F4423" s="16" t="s">
        <v>37143</v>
      </c>
      <c r="I4423" s="1" t="s">
        <v>75</v>
      </c>
      <c r="J4423" s="1" t="s">
        <v>2</v>
      </c>
      <c r="M4423" s="1" t="s">
        <v>17113</v>
      </c>
      <c r="N4423" s="1"/>
      <c r="AB4423" s="1" t="s">
        <v>468</v>
      </c>
      <c r="AC4423" s="1">
        <v>7</v>
      </c>
      <c r="AD4423" s="1">
        <v>2</v>
      </c>
      <c r="AE4423" s="1">
        <v>2</v>
      </c>
      <c r="AF4423" s="1">
        <v>1205</v>
      </c>
      <c r="AG4423" s="1" t="s">
        <v>107</v>
      </c>
      <c r="AI4423" s="1" t="s">
        <v>2882</v>
      </c>
      <c r="AO4423" s="1" t="s">
        <v>70</v>
      </c>
      <c r="AR4423" s="9">
        <v>55000000</v>
      </c>
      <c r="AU4423" s="1" t="s">
        <v>6530</v>
      </c>
      <c r="AV4423" s="1" t="s">
        <v>137</v>
      </c>
    </row>
    <row r="4424" spans="1:48" ht="13">
      <c r="A4424" t="s">
        <v>17114</v>
      </c>
      <c r="B4424" s="8">
        <v>45147.553372175928</v>
      </c>
      <c r="C4424" s="1" t="s">
        <v>4899</v>
      </c>
      <c r="D4424" s="1" t="s">
        <v>204</v>
      </c>
      <c r="E4424" s="1" t="s">
        <v>17115</v>
      </c>
      <c r="F4424" s="16" t="s">
        <v>37144</v>
      </c>
      <c r="I4424" s="1" t="s">
        <v>75</v>
      </c>
      <c r="J4424" s="1" t="s">
        <v>2</v>
      </c>
      <c r="K4424" s="1" t="s">
        <v>64</v>
      </c>
      <c r="M4424" s="1" t="s">
        <v>17116</v>
      </c>
      <c r="N4424" s="1" t="s">
        <v>615</v>
      </c>
      <c r="AB4424" s="1" t="s">
        <v>122</v>
      </c>
      <c r="AC4424" s="1">
        <v>8</v>
      </c>
      <c r="AD4424" s="1">
        <v>3</v>
      </c>
      <c r="AE4424" s="1">
        <v>2</v>
      </c>
      <c r="AF4424" s="1">
        <v>1260</v>
      </c>
      <c r="AG4424" s="1" t="s">
        <v>107</v>
      </c>
      <c r="AH4424" s="1" t="s">
        <v>17117</v>
      </c>
      <c r="AI4424" s="1" t="s">
        <v>17118</v>
      </c>
      <c r="AJ4424" s="1" t="s">
        <v>17119</v>
      </c>
      <c r="AO4424" s="1" t="s">
        <v>70</v>
      </c>
      <c r="AR4424" s="9">
        <v>40000000</v>
      </c>
      <c r="AT4424" s="1" t="s">
        <v>15119</v>
      </c>
      <c r="AU4424" s="1" t="s">
        <v>6530</v>
      </c>
      <c r="AV4424" s="1" t="s">
        <v>137</v>
      </c>
    </row>
    <row r="4425" spans="1:48" ht="13">
      <c r="A4425" t="s">
        <v>17120</v>
      </c>
      <c r="B4425" s="8">
        <v>45147.557296030092</v>
      </c>
      <c r="C4425" s="1" t="s">
        <v>4899</v>
      </c>
      <c r="D4425" s="1" t="s">
        <v>204</v>
      </c>
      <c r="E4425" s="1" t="s">
        <v>17115</v>
      </c>
      <c r="F4425" s="16" t="s">
        <v>37145</v>
      </c>
      <c r="I4425" s="1" t="s">
        <v>75</v>
      </c>
      <c r="J4425" s="1" t="s">
        <v>1</v>
      </c>
      <c r="K4425" s="1" t="s">
        <v>64</v>
      </c>
      <c r="M4425" s="1" t="s">
        <v>4054</v>
      </c>
      <c r="N4425" s="1" t="s">
        <v>112</v>
      </c>
      <c r="X4425" s="1">
        <v>13</v>
      </c>
      <c r="Y4425" s="1" t="s">
        <v>64</v>
      </c>
      <c r="AA4425" s="1" t="s">
        <v>17121</v>
      </c>
      <c r="AO4425" s="1" t="s">
        <v>70</v>
      </c>
      <c r="AP4425" s="1">
        <v>13500000</v>
      </c>
      <c r="AR4425" s="9"/>
      <c r="AT4425" s="1" t="s">
        <v>17122</v>
      </c>
      <c r="AV4425" s="1" t="s">
        <v>541</v>
      </c>
    </row>
    <row r="4426" spans="1:48" ht="13">
      <c r="A4426" t="s">
        <v>17123</v>
      </c>
      <c r="B4426" s="8">
        <v>45147.560751053243</v>
      </c>
      <c r="C4426" s="1" t="s">
        <v>4899</v>
      </c>
      <c r="D4426" s="1" t="s">
        <v>204</v>
      </c>
      <c r="E4426" s="1" t="s">
        <v>17124</v>
      </c>
      <c r="F4426" s="16" t="s">
        <v>37146</v>
      </c>
      <c r="I4426" s="1" t="s">
        <v>75</v>
      </c>
      <c r="J4426" s="1" t="s">
        <v>1</v>
      </c>
      <c r="K4426" s="1" t="s">
        <v>4295</v>
      </c>
      <c r="M4426" s="1" t="s">
        <v>17125</v>
      </c>
      <c r="N4426" s="1" t="s">
        <v>112</v>
      </c>
      <c r="X4426" s="1">
        <v>20</v>
      </c>
      <c r="Y4426" s="1" t="s">
        <v>4295</v>
      </c>
      <c r="AA4426" s="1" t="s">
        <v>17126</v>
      </c>
      <c r="AO4426" s="1" t="s">
        <v>70</v>
      </c>
      <c r="AP4426" s="1">
        <v>15000000</v>
      </c>
      <c r="AR4426" s="9"/>
      <c r="AT4426" s="1" t="s">
        <v>15119</v>
      </c>
      <c r="AV4426" s="1" t="s">
        <v>541</v>
      </c>
    </row>
    <row r="4427" spans="1:48" ht="13">
      <c r="A4427" t="s">
        <v>17127</v>
      </c>
      <c r="B4427" s="8">
        <v>45147.564609189816</v>
      </c>
      <c r="C4427" s="1" t="s">
        <v>4899</v>
      </c>
      <c r="D4427" s="1" t="s">
        <v>204</v>
      </c>
      <c r="E4427" s="1" t="s">
        <v>17115</v>
      </c>
      <c r="F4427" s="16" t="s">
        <v>37147</v>
      </c>
      <c r="I4427" s="1" t="s">
        <v>75</v>
      </c>
      <c r="J4427" s="1" t="s">
        <v>1</v>
      </c>
      <c r="K4427" s="1" t="s">
        <v>64</v>
      </c>
      <c r="M4427" s="1" t="s">
        <v>17128</v>
      </c>
      <c r="N4427" s="1" t="s">
        <v>112</v>
      </c>
      <c r="X4427" s="1">
        <v>17.7</v>
      </c>
      <c r="Y4427" s="1" t="s">
        <v>64</v>
      </c>
      <c r="AA4427" s="1" t="s">
        <v>17129</v>
      </c>
      <c r="AO4427" s="1" t="s">
        <v>70</v>
      </c>
      <c r="AP4427" s="1">
        <v>16000000</v>
      </c>
      <c r="AR4427" s="9"/>
      <c r="AT4427" s="1" t="s">
        <v>15119</v>
      </c>
      <c r="AV4427" s="1" t="s">
        <v>541</v>
      </c>
    </row>
    <row r="4428" spans="1:48" ht="13">
      <c r="A4428" t="s">
        <v>17130</v>
      </c>
      <c r="B4428" s="8">
        <v>45147.56571790509</v>
      </c>
      <c r="C4428" s="1" t="s">
        <v>132</v>
      </c>
      <c r="D4428" s="1" t="s">
        <v>61</v>
      </c>
      <c r="E4428" s="1" t="s">
        <v>17131</v>
      </c>
      <c r="F4428" s="16" t="s">
        <v>37148</v>
      </c>
      <c r="I4428" s="1" t="s">
        <v>75</v>
      </c>
      <c r="J4428" s="1" t="s">
        <v>2</v>
      </c>
      <c r="M4428" s="1" t="s">
        <v>17132</v>
      </c>
      <c r="N4428" s="1" t="s">
        <v>142</v>
      </c>
      <c r="AB4428" s="1" t="s">
        <v>122</v>
      </c>
      <c r="AC4428" s="1">
        <v>6</v>
      </c>
      <c r="AD4428" s="1">
        <v>3</v>
      </c>
      <c r="AE4428" s="1">
        <v>2</v>
      </c>
      <c r="AF4428" s="1">
        <v>1500</v>
      </c>
      <c r="AG4428" s="1" t="s">
        <v>107</v>
      </c>
      <c r="AI4428" s="1" t="s">
        <v>100</v>
      </c>
      <c r="AO4428" s="1" t="s">
        <v>70</v>
      </c>
      <c r="AR4428" s="9">
        <v>55000000</v>
      </c>
      <c r="AU4428" s="1" t="s">
        <v>6559</v>
      </c>
      <c r="AV4428" s="1" t="s">
        <v>137</v>
      </c>
    </row>
    <row r="4429" spans="1:48" ht="13">
      <c r="A4429" t="s">
        <v>17133</v>
      </c>
      <c r="B4429" s="8">
        <v>45147.578097152778</v>
      </c>
      <c r="C4429" s="1" t="s">
        <v>132</v>
      </c>
      <c r="D4429" s="1" t="s">
        <v>204</v>
      </c>
      <c r="E4429" s="1" t="s">
        <v>267</v>
      </c>
      <c r="F4429" s="16" t="s">
        <v>37149</v>
      </c>
      <c r="I4429" s="1" t="s">
        <v>75</v>
      </c>
      <c r="J4429" s="1" t="s">
        <v>1</v>
      </c>
      <c r="M4429" s="1" t="s">
        <v>17134</v>
      </c>
      <c r="N4429" s="1" t="s">
        <v>66</v>
      </c>
      <c r="X4429" s="1">
        <v>10</v>
      </c>
      <c r="AO4429" s="1" t="s">
        <v>70</v>
      </c>
      <c r="AP4429" s="1">
        <v>2400000</v>
      </c>
      <c r="AR4429" s="9"/>
      <c r="AV4429" s="1" t="s">
        <v>137</v>
      </c>
    </row>
    <row r="4430" spans="1:48" ht="13">
      <c r="A4430" t="s">
        <v>17135</v>
      </c>
      <c r="B4430" s="8">
        <v>45147.587035474542</v>
      </c>
      <c r="C4430" s="1" t="s">
        <v>877</v>
      </c>
      <c r="D4430" s="1" t="s">
        <v>61</v>
      </c>
      <c r="E4430" s="1" t="s">
        <v>17136</v>
      </c>
      <c r="F4430" s="16" t="s">
        <v>37150</v>
      </c>
      <c r="I4430" s="1" t="s">
        <v>75</v>
      </c>
      <c r="J4430" s="1" t="s">
        <v>1</v>
      </c>
      <c r="K4430" s="1" t="s">
        <v>83</v>
      </c>
      <c r="M4430" s="1" t="s">
        <v>17137</v>
      </c>
      <c r="N4430" s="1" t="s">
        <v>364</v>
      </c>
      <c r="X4430" s="1">
        <v>7.55</v>
      </c>
      <c r="Y4430" s="1" t="s">
        <v>1064</v>
      </c>
      <c r="AA4430" s="1" t="s">
        <v>17138</v>
      </c>
      <c r="AO4430" s="1" t="s">
        <v>70</v>
      </c>
      <c r="AP4430" s="1">
        <v>3900000</v>
      </c>
      <c r="AR4430" s="9"/>
      <c r="AV4430" s="1" t="s">
        <v>137</v>
      </c>
    </row>
    <row r="4431" spans="1:48" ht="13">
      <c r="A4431" t="s">
        <v>17139</v>
      </c>
      <c r="B4431" s="8">
        <v>45147.59505930556</v>
      </c>
      <c r="C4431" s="1" t="s">
        <v>132</v>
      </c>
      <c r="D4431" s="1" t="s">
        <v>204</v>
      </c>
      <c r="E4431" s="1" t="s">
        <v>267</v>
      </c>
      <c r="F4431" s="16" t="s">
        <v>37151</v>
      </c>
      <c r="I4431" s="1" t="s">
        <v>75</v>
      </c>
      <c r="J4431" s="1" t="s">
        <v>2</v>
      </c>
      <c r="M4431" s="1" t="s">
        <v>15400</v>
      </c>
      <c r="N4431" s="1"/>
      <c r="AB4431" s="1" t="s">
        <v>122</v>
      </c>
      <c r="AC4431" s="1">
        <v>23</v>
      </c>
      <c r="AD4431" s="1">
        <v>5</v>
      </c>
      <c r="AE4431" s="1">
        <v>5</v>
      </c>
      <c r="AF4431" s="1">
        <v>5000</v>
      </c>
      <c r="AG4431" s="1" t="s">
        <v>98</v>
      </c>
      <c r="AJ4431" s="1" t="s">
        <v>17140</v>
      </c>
      <c r="AO4431" s="1" t="s">
        <v>70</v>
      </c>
      <c r="AR4431" s="9">
        <v>185000000</v>
      </c>
      <c r="AU4431" s="1" t="s">
        <v>6564</v>
      </c>
      <c r="AV4431" s="1" t="s">
        <v>541</v>
      </c>
    </row>
    <row r="4432" spans="1:48" ht="13">
      <c r="A4432" t="s">
        <v>17141</v>
      </c>
      <c r="B4432" s="8">
        <v>45147.649677557871</v>
      </c>
      <c r="C4432" s="1" t="s">
        <v>132</v>
      </c>
      <c r="D4432" s="1" t="s">
        <v>204</v>
      </c>
      <c r="E4432" s="1" t="s">
        <v>17142</v>
      </c>
      <c r="F4432" s="16" t="s">
        <v>37152</v>
      </c>
      <c r="I4432" s="1" t="s">
        <v>75</v>
      </c>
      <c r="J4432" s="1" t="s">
        <v>0</v>
      </c>
      <c r="M4432" s="1" t="s">
        <v>248</v>
      </c>
      <c r="N4432" s="1" t="s">
        <v>248</v>
      </c>
      <c r="O4432" s="1">
        <v>18</v>
      </c>
      <c r="P4432" s="1">
        <v>6</v>
      </c>
      <c r="Q4432" s="1">
        <v>5</v>
      </c>
      <c r="R4432" s="1">
        <v>3600</v>
      </c>
      <c r="S4432" s="1">
        <v>3</v>
      </c>
      <c r="T4432" s="1">
        <v>4</v>
      </c>
      <c r="W4432" s="1" t="s">
        <v>17143</v>
      </c>
      <c r="AO4432" s="1" t="s">
        <v>70</v>
      </c>
      <c r="AR4432" s="9">
        <v>93000000</v>
      </c>
      <c r="AV4432" s="1" t="s">
        <v>541</v>
      </c>
    </row>
    <row r="4433" spans="1:48" ht="13">
      <c r="A4433" t="s">
        <v>17144</v>
      </c>
      <c r="B4433" s="8">
        <v>45147.652864097225</v>
      </c>
      <c r="C4433" s="1" t="s">
        <v>132</v>
      </c>
      <c r="D4433" s="1" t="s">
        <v>204</v>
      </c>
      <c r="E4433" s="1" t="s">
        <v>656</v>
      </c>
      <c r="F4433" s="16" t="s">
        <v>37153</v>
      </c>
      <c r="I4433" s="1" t="s">
        <v>241</v>
      </c>
      <c r="J4433" s="1" t="s">
        <v>2</v>
      </c>
      <c r="M4433" s="1" t="s">
        <v>9000</v>
      </c>
      <c r="N4433" s="1" t="s">
        <v>96</v>
      </c>
      <c r="AB4433" s="1" t="s">
        <v>106</v>
      </c>
      <c r="AC4433" s="1">
        <v>7</v>
      </c>
      <c r="AD4433" s="1">
        <v>3</v>
      </c>
      <c r="AE4433" s="1">
        <v>2</v>
      </c>
      <c r="AF4433" s="1">
        <v>1312</v>
      </c>
      <c r="AG4433" s="1" t="s">
        <v>107</v>
      </c>
      <c r="AO4433" s="1" t="s">
        <v>70</v>
      </c>
      <c r="AR4433" s="9">
        <v>200000</v>
      </c>
      <c r="AU4433" s="1" t="s">
        <v>6530</v>
      </c>
      <c r="AV4433" s="1" t="s">
        <v>137</v>
      </c>
    </row>
    <row r="4434" spans="1:48" ht="13">
      <c r="A4434" t="s">
        <v>17145</v>
      </c>
      <c r="B4434" s="8">
        <v>45147.902587048608</v>
      </c>
      <c r="C4434" s="1" t="s">
        <v>803</v>
      </c>
      <c r="D4434" s="1" t="s">
        <v>204</v>
      </c>
      <c r="E4434" s="1" t="s">
        <v>17146</v>
      </c>
      <c r="F4434" s="16" t="s">
        <v>37154</v>
      </c>
      <c r="I4434" s="1" t="s">
        <v>75</v>
      </c>
      <c r="J4434" s="1" t="s">
        <v>0</v>
      </c>
      <c r="K4434" s="1" t="s">
        <v>64</v>
      </c>
      <c r="M4434" s="1" t="s">
        <v>17147</v>
      </c>
      <c r="N4434" s="1" t="s">
        <v>415</v>
      </c>
      <c r="O4434" s="1">
        <v>10</v>
      </c>
      <c r="P4434" s="1">
        <v>4</v>
      </c>
      <c r="Q4434" s="1">
        <v>4</v>
      </c>
      <c r="R4434" s="1">
        <v>3600</v>
      </c>
      <c r="S4434" s="1">
        <v>2</v>
      </c>
      <c r="T4434" s="1">
        <v>2</v>
      </c>
      <c r="V4434" s="1" t="s">
        <v>390</v>
      </c>
      <c r="W4434" s="1" t="s">
        <v>17148</v>
      </c>
      <c r="AO4434" s="1" t="s">
        <v>70</v>
      </c>
      <c r="AR4434" s="9">
        <v>4000000</v>
      </c>
      <c r="AT4434" s="1" t="s">
        <v>13379</v>
      </c>
      <c r="AV4434" s="1" t="s">
        <v>541</v>
      </c>
    </row>
    <row r="4435" spans="1:48" ht="13">
      <c r="A4435" t="s">
        <v>17149</v>
      </c>
      <c r="B4435" s="8">
        <v>45147.920310949077</v>
      </c>
      <c r="C4435" s="1" t="s">
        <v>803</v>
      </c>
      <c r="D4435" s="1" t="s">
        <v>204</v>
      </c>
      <c r="E4435" s="1" t="s">
        <v>17150</v>
      </c>
      <c r="F4435" s="16" t="s">
        <v>37155</v>
      </c>
      <c r="I4435" s="1" t="s">
        <v>241</v>
      </c>
      <c r="J4435" s="1" t="s">
        <v>352</v>
      </c>
      <c r="K4435" s="1" t="s">
        <v>1128</v>
      </c>
      <c r="M4435" s="1" t="s">
        <v>7714</v>
      </c>
      <c r="N4435" s="1" t="s">
        <v>554</v>
      </c>
      <c r="AK4435" s="1" t="s">
        <v>13944</v>
      </c>
      <c r="AM4435" s="1">
        <v>8000</v>
      </c>
      <c r="AN4435" s="1" t="s">
        <v>17151</v>
      </c>
      <c r="AO4435" s="1" t="s">
        <v>70</v>
      </c>
      <c r="AR4435" s="9">
        <v>300000</v>
      </c>
      <c r="AT4435" s="1" t="s">
        <v>13379</v>
      </c>
      <c r="AV4435" s="1" t="s">
        <v>137</v>
      </c>
    </row>
    <row r="4436" spans="1:48" ht="13">
      <c r="A4436" t="s">
        <v>17152</v>
      </c>
      <c r="B4436" s="8">
        <v>45147.941169687503</v>
      </c>
      <c r="C4436" s="1" t="s">
        <v>803</v>
      </c>
      <c r="D4436" s="1" t="s">
        <v>204</v>
      </c>
      <c r="E4436" s="1" t="s">
        <v>17153</v>
      </c>
      <c r="F4436" s="16" t="s">
        <v>37156</v>
      </c>
      <c r="I4436" s="1" t="s">
        <v>75</v>
      </c>
      <c r="J4436" s="1" t="s">
        <v>1</v>
      </c>
      <c r="K4436" s="1" t="s">
        <v>3504</v>
      </c>
      <c r="M4436" s="1" t="s">
        <v>17154</v>
      </c>
      <c r="N4436" s="1" t="s">
        <v>554</v>
      </c>
      <c r="X4436" s="1">
        <v>67</v>
      </c>
      <c r="Y4436" s="1" t="s">
        <v>17155</v>
      </c>
      <c r="AA4436" s="1" t="s">
        <v>17156</v>
      </c>
      <c r="AO4436" s="1" t="s">
        <v>70</v>
      </c>
      <c r="AP4436" s="1">
        <v>2500000</v>
      </c>
      <c r="AR4436" s="9">
        <v>167500000</v>
      </c>
      <c r="AT4436" s="1" t="s">
        <v>13379</v>
      </c>
      <c r="AV4436" s="1" t="s">
        <v>137</v>
      </c>
    </row>
    <row r="4437" spans="1:48" ht="13">
      <c r="A4437" t="s">
        <v>17157</v>
      </c>
      <c r="B4437" s="8">
        <v>45148.607988530093</v>
      </c>
      <c r="C4437" s="1" t="s">
        <v>132</v>
      </c>
      <c r="D4437" s="1" t="s">
        <v>204</v>
      </c>
      <c r="E4437" s="1" t="s">
        <v>267</v>
      </c>
      <c r="F4437" s="16" t="s">
        <v>37157</v>
      </c>
      <c r="I4437" s="1" t="s">
        <v>75</v>
      </c>
      <c r="J4437" s="1" t="s">
        <v>1</v>
      </c>
      <c r="M4437" s="1" t="s">
        <v>17158</v>
      </c>
      <c r="N4437" s="1" t="s">
        <v>4761</v>
      </c>
      <c r="X4437" s="1">
        <v>150</v>
      </c>
      <c r="AO4437" s="1" t="s">
        <v>70</v>
      </c>
      <c r="AP4437" s="1">
        <v>6500000</v>
      </c>
      <c r="AR4437" s="9"/>
      <c r="AT4437" s="1" t="s">
        <v>12623</v>
      </c>
      <c r="AV4437" s="1" t="s">
        <v>541</v>
      </c>
    </row>
    <row r="4438" spans="1:48" ht="13">
      <c r="A4438" t="s">
        <v>17159</v>
      </c>
      <c r="B4438" s="8">
        <v>45148.618352083329</v>
      </c>
      <c r="C4438" s="1" t="s">
        <v>132</v>
      </c>
      <c r="D4438" s="1" t="s">
        <v>61</v>
      </c>
      <c r="E4438" s="1" t="s">
        <v>17160</v>
      </c>
      <c r="F4438" s="16" t="s">
        <v>37158</v>
      </c>
      <c r="I4438" s="1" t="s">
        <v>75</v>
      </c>
      <c r="J4438" s="1" t="s">
        <v>2</v>
      </c>
      <c r="M4438" s="1" t="s">
        <v>17161</v>
      </c>
      <c r="N4438" s="1" t="s">
        <v>615</v>
      </c>
      <c r="AB4438" s="1" t="s">
        <v>122</v>
      </c>
      <c r="AC4438" s="1">
        <v>4</v>
      </c>
      <c r="AD4438" s="1">
        <v>3</v>
      </c>
      <c r="AE4438" s="1">
        <v>2</v>
      </c>
      <c r="AF4438" s="1">
        <v>1296</v>
      </c>
      <c r="AG4438" s="1" t="s">
        <v>107</v>
      </c>
      <c r="AJ4438" s="1" t="s">
        <v>17162</v>
      </c>
      <c r="AO4438" s="1" t="s">
        <v>70</v>
      </c>
      <c r="AR4438" s="9">
        <v>45000000</v>
      </c>
      <c r="AU4438" s="1" t="s">
        <v>6564</v>
      </c>
      <c r="AV4438" s="1" t="s">
        <v>137</v>
      </c>
    </row>
    <row r="4439" spans="1:48" ht="13">
      <c r="A4439" t="s">
        <v>17163</v>
      </c>
      <c r="B4439" s="8">
        <v>45148.702521238425</v>
      </c>
      <c r="C4439" s="1" t="s">
        <v>803</v>
      </c>
      <c r="D4439" s="1" t="s">
        <v>61</v>
      </c>
      <c r="E4439" s="1" t="s">
        <v>17164</v>
      </c>
      <c r="F4439" s="16" t="s">
        <v>37159</v>
      </c>
      <c r="I4439" s="1" t="s">
        <v>75</v>
      </c>
      <c r="J4439" s="1" t="s">
        <v>1</v>
      </c>
      <c r="K4439" s="1" t="s">
        <v>4295</v>
      </c>
      <c r="M4439" s="1" t="s">
        <v>17165</v>
      </c>
      <c r="N4439" s="1" t="s">
        <v>554</v>
      </c>
      <c r="X4439" s="1">
        <v>23.08</v>
      </c>
      <c r="Y4439" s="1" t="s">
        <v>17166</v>
      </c>
      <c r="AA4439" s="1" t="s">
        <v>17167</v>
      </c>
      <c r="AO4439" s="1" t="s">
        <v>70</v>
      </c>
      <c r="AR4439" s="9">
        <v>94628000</v>
      </c>
      <c r="AT4439" s="1" t="s">
        <v>13379</v>
      </c>
      <c r="AV4439" s="1" t="s">
        <v>137</v>
      </c>
    </row>
    <row r="4440" spans="1:48" ht="13">
      <c r="A4440" t="s">
        <v>17168</v>
      </c>
      <c r="B4440" s="8">
        <v>45148.715218090278</v>
      </c>
      <c r="C4440" s="1" t="s">
        <v>803</v>
      </c>
      <c r="D4440" s="1" t="s">
        <v>61</v>
      </c>
      <c r="E4440" s="1" t="s">
        <v>17169</v>
      </c>
      <c r="F4440" s="16" t="s">
        <v>37160</v>
      </c>
      <c r="I4440" s="1" t="s">
        <v>75</v>
      </c>
      <c r="J4440" s="1" t="s">
        <v>1</v>
      </c>
      <c r="K4440" s="1" t="s">
        <v>64</v>
      </c>
      <c r="M4440" s="1" t="s">
        <v>17170</v>
      </c>
      <c r="N4440" s="1" t="s">
        <v>121</v>
      </c>
      <c r="X4440" s="1">
        <v>15.5</v>
      </c>
      <c r="Y4440" s="1" t="s">
        <v>15991</v>
      </c>
      <c r="AA4440" s="1" t="s">
        <v>17171</v>
      </c>
      <c r="AO4440" s="1" t="s">
        <v>70</v>
      </c>
      <c r="AR4440" s="9">
        <v>25575000</v>
      </c>
      <c r="AT4440" s="1" t="s">
        <v>13379</v>
      </c>
      <c r="AV4440" s="1" t="s">
        <v>541</v>
      </c>
    </row>
    <row r="4441" spans="1:48" ht="13">
      <c r="A4441" t="s">
        <v>17172</v>
      </c>
      <c r="B4441" s="8">
        <v>45148.754610613425</v>
      </c>
      <c r="C4441" s="1" t="s">
        <v>803</v>
      </c>
      <c r="D4441" s="1" t="s">
        <v>61</v>
      </c>
      <c r="E4441" s="1" t="s">
        <v>17173</v>
      </c>
      <c r="F4441" s="16" t="s">
        <v>37161</v>
      </c>
      <c r="I4441" s="1" t="s">
        <v>75</v>
      </c>
      <c r="J4441" s="1" t="s">
        <v>0</v>
      </c>
      <c r="K4441" s="1" t="s">
        <v>64</v>
      </c>
      <c r="M4441" s="1" t="s">
        <v>17174</v>
      </c>
      <c r="N4441" s="1" t="s">
        <v>7370</v>
      </c>
      <c r="O4441" s="1">
        <v>18</v>
      </c>
      <c r="P4441" s="1">
        <v>3</v>
      </c>
      <c r="Q4441" s="1">
        <v>2</v>
      </c>
      <c r="R4441" s="1">
        <v>300</v>
      </c>
      <c r="S4441" s="1">
        <v>2</v>
      </c>
      <c r="T4441" s="1">
        <v>4</v>
      </c>
      <c r="V4441" s="1" t="s">
        <v>2154</v>
      </c>
      <c r="W4441" s="1" t="s">
        <v>17175</v>
      </c>
      <c r="AO4441" s="1" t="s">
        <v>70</v>
      </c>
      <c r="AR4441" s="9">
        <v>96000000</v>
      </c>
      <c r="AT4441" s="1" t="s">
        <v>13379</v>
      </c>
      <c r="AV4441" s="1" t="s">
        <v>421</v>
      </c>
    </row>
    <row r="4442" spans="1:48" ht="13">
      <c r="A4442" t="s">
        <v>17176</v>
      </c>
      <c r="B4442" s="8">
        <v>45150.941535659724</v>
      </c>
      <c r="C4442" s="1" t="s">
        <v>803</v>
      </c>
      <c r="D4442" s="1" t="s">
        <v>204</v>
      </c>
      <c r="E4442" s="1" t="s">
        <v>9363</v>
      </c>
      <c r="F4442" s="16" t="s">
        <v>37162</v>
      </c>
      <c r="I4442" s="1" t="s">
        <v>75</v>
      </c>
      <c r="J4442" s="1" t="s">
        <v>2</v>
      </c>
      <c r="K4442" s="1" t="s">
        <v>64</v>
      </c>
      <c r="M4442" s="1" t="s">
        <v>16843</v>
      </c>
      <c r="N4442" s="1" t="s">
        <v>554</v>
      </c>
      <c r="AB4442" s="1" t="s">
        <v>121</v>
      </c>
      <c r="AC4442" s="1">
        <v>3</v>
      </c>
      <c r="AD4442" s="1">
        <v>3</v>
      </c>
      <c r="AE4442" s="1">
        <v>3</v>
      </c>
      <c r="AF4442" s="1">
        <v>1295</v>
      </c>
      <c r="AG4442" s="1" t="s">
        <v>107</v>
      </c>
      <c r="AH4442" s="1" t="s">
        <v>1293</v>
      </c>
      <c r="AI4442" s="1" t="s">
        <v>123</v>
      </c>
      <c r="AJ4442" s="1" t="s">
        <v>17177</v>
      </c>
      <c r="AO4442" s="1" t="s">
        <v>70</v>
      </c>
      <c r="AR4442" s="9">
        <v>32500000</v>
      </c>
      <c r="AU4442" s="1" t="s">
        <v>6530</v>
      </c>
      <c r="AV4442" s="1" t="s">
        <v>137</v>
      </c>
    </row>
    <row r="4443" spans="1:48" ht="13">
      <c r="A4443" t="s">
        <v>17178</v>
      </c>
      <c r="B4443" s="8">
        <v>45150.989904745365</v>
      </c>
      <c r="C4443" s="1" t="s">
        <v>803</v>
      </c>
      <c r="D4443" s="1" t="s">
        <v>204</v>
      </c>
      <c r="E4443" s="1" t="s">
        <v>17179</v>
      </c>
      <c r="F4443" s="16" t="s">
        <v>37163</v>
      </c>
      <c r="I4443" s="1" t="s">
        <v>75</v>
      </c>
      <c r="J4443" s="1" t="s">
        <v>0</v>
      </c>
      <c r="K4443" s="1" t="s">
        <v>83</v>
      </c>
      <c r="M4443" s="1" t="s">
        <v>17180</v>
      </c>
      <c r="N4443" s="1" t="s">
        <v>554</v>
      </c>
      <c r="O4443" s="1">
        <v>9.7200000000000006</v>
      </c>
      <c r="P4443" s="1">
        <v>12</v>
      </c>
      <c r="Q4443" s="1">
        <v>5</v>
      </c>
      <c r="R4443" s="1">
        <v>5500</v>
      </c>
      <c r="S4443" s="1">
        <v>4</v>
      </c>
      <c r="T4443" s="1">
        <v>4</v>
      </c>
      <c r="V4443" s="1" t="s">
        <v>274</v>
      </c>
      <c r="W4443" s="1" t="s">
        <v>17181</v>
      </c>
      <c r="AO4443" s="1" t="s">
        <v>70</v>
      </c>
      <c r="AR4443" s="9">
        <v>70000000</v>
      </c>
      <c r="AT4443" s="1" t="s">
        <v>13379</v>
      </c>
      <c r="AV4443" s="1" t="s">
        <v>137</v>
      </c>
    </row>
    <row r="4444" spans="1:48" ht="13">
      <c r="A4444" t="s">
        <v>17182</v>
      </c>
      <c r="B4444" s="8">
        <v>45151.022397638888</v>
      </c>
      <c r="C4444" s="1" t="s">
        <v>803</v>
      </c>
      <c r="D4444" s="1" t="s">
        <v>204</v>
      </c>
      <c r="E4444" s="1" t="s">
        <v>17000</v>
      </c>
      <c r="F4444" s="16" t="s">
        <v>37164</v>
      </c>
      <c r="I4444" s="1" t="s">
        <v>241</v>
      </c>
      <c r="J4444" s="1" t="s">
        <v>2</v>
      </c>
      <c r="K4444" s="1" t="s">
        <v>64</v>
      </c>
      <c r="M4444" s="1" t="s">
        <v>11417</v>
      </c>
      <c r="N4444" s="1"/>
      <c r="AB4444" s="1" t="s">
        <v>121</v>
      </c>
      <c r="AC4444" s="1">
        <v>22</v>
      </c>
      <c r="AD4444" s="1">
        <v>3</v>
      </c>
      <c r="AE4444" s="1">
        <v>3</v>
      </c>
      <c r="AF4444" s="1">
        <v>1650</v>
      </c>
      <c r="AG4444" s="1" t="s">
        <v>98</v>
      </c>
      <c r="AI4444" s="1" t="s">
        <v>180</v>
      </c>
      <c r="AJ4444" s="1" t="s">
        <v>17183</v>
      </c>
      <c r="AO4444" s="1" t="s">
        <v>70</v>
      </c>
      <c r="AR4444" s="9">
        <v>350000</v>
      </c>
      <c r="AU4444" s="1" t="s">
        <v>6564</v>
      </c>
      <c r="AV4444" s="1" t="s">
        <v>137</v>
      </c>
    </row>
    <row r="4445" spans="1:48" ht="13">
      <c r="A4445" t="s">
        <v>17184</v>
      </c>
      <c r="B4445" s="8">
        <v>45151.080349328702</v>
      </c>
      <c r="C4445" s="1" t="s">
        <v>803</v>
      </c>
      <c r="D4445" s="1" t="s">
        <v>61</v>
      </c>
      <c r="E4445" s="1" t="s">
        <v>17185</v>
      </c>
      <c r="F4445" s="16" t="s">
        <v>37165</v>
      </c>
      <c r="I4445" s="1" t="s">
        <v>75</v>
      </c>
      <c r="J4445" s="1" t="s">
        <v>352</v>
      </c>
      <c r="K4445" s="1" t="s">
        <v>1128</v>
      </c>
      <c r="M4445" s="1" t="s">
        <v>14839</v>
      </c>
      <c r="N4445" s="1" t="s">
        <v>466</v>
      </c>
      <c r="AK4445" s="1" t="s">
        <v>17186</v>
      </c>
      <c r="AL4445" s="1">
        <v>25</v>
      </c>
      <c r="AN4445" s="1" t="s">
        <v>17187</v>
      </c>
      <c r="AO4445" s="1" t="s">
        <v>70</v>
      </c>
      <c r="AR4445" s="9">
        <v>65000000</v>
      </c>
      <c r="AV4445" s="1" t="s">
        <v>421</v>
      </c>
    </row>
    <row r="4446" spans="1:48" ht="13">
      <c r="A4446" t="s">
        <v>17188</v>
      </c>
      <c r="B4446" s="8">
        <v>45151.104319803242</v>
      </c>
      <c r="C4446" s="1" t="s">
        <v>803</v>
      </c>
      <c r="D4446" s="1" t="s">
        <v>204</v>
      </c>
      <c r="E4446" s="1" t="s">
        <v>17189</v>
      </c>
      <c r="F4446" s="16" t="s">
        <v>37166</v>
      </c>
      <c r="I4446" s="1" t="s">
        <v>75</v>
      </c>
      <c r="J4446" s="1" t="s">
        <v>0</v>
      </c>
      <c r="K4446" s="1" t="s">
        <v>64</v>
      </c>
      <c r="M4446" s="1" t="s">
        <v>17190</v>
      </c>
      <c r="N4446" s="1" t="s">
        <v>1808</v>
      </c>
      <c r="O4446" s="1">
        <v>27</v>
      </c>
      <c r="P4446" s="1">
        <v>4</v>
      </c>
      <c r="Q4446" s="1">
        <v>2</v>
      </c>
      <c r="R4446" s="1">
        <v>1500</v>
      </c>
      <c r="S4446" s="1">
        <v>1</v>
      </c>
      <c r="T4446" s="1">
        <v>6</v>
      </c>
      <c r="V4446" s="1" t="s">
        <v>349</v>
      </c>
      <c r="W4446" s="1" t="s">
        <v>17191</v>
      </c>
      <c r="AO4446" s="1" t="s">
        <v>70</v>
      </c>
      <c r="AR4446" s="9">
        <v>2000000</v>
      </c>
      <c r="AT4446" s="1" t="s">
        <v>13379</v>
      </c>
      <c r="AV4446" s="1" t="s">
        <v>137</v>
      </c>
    </row>
    <row r="4447" spans="1:48" ht="13">
      <c r="A4447" t="s">
        <v>17192</v>
      </c>
      <c r="B4447" s="8">
        <v>45152.662025925922</v>
      </c>
      <c r="C4447" s="1" t="s">
        <v>132</v>
      </c>
      <c r="D4447" s="1" t="s">
        <v>61</v>
      </c>
      <c r="E4447" s="1" t="s">
        <v>392</v>
      </c>
      <c r="F4447" s="16" t="s">
        <v>37167</v>
      </c>
      <c r="I4447" s="1" t="s">
        <v>75</v>
      </c>
      <c r="J4447" s="1" t="s">
        <v>0</v>
      </c>
      <c r="M4447" s="1" t="s">
        <v>17193</v>
      </c>
      <c r="N4447" s="1" t="s">
        <v>248</v>
      </c>
      <c r="O4447" s="1">
        <v>10</v>
      </c>
      <c r="P4447" s="1">
        <v>3</v>
      </c>
      <c r="Q4447" s="1">
        <v>2</v>
      </c>
      <c r="R4447" s="1">
        <v>2200</v>
      </c>
      <c r="S4447" s="1">
        <v>1</v>
      </c>
      <c r="T4447" s="1">
        <v>2</v>
      </c>
      <c r="W4447" s="1" t="s">
        <v>17194</v>
      </c>
      <c r="AO4447" s="1" t="s">
        <v>70</v>
      </c>
      <c r="AR4447" s="9">
        <v>55000000</v>
      </c>
      <c r="AV4447" s="1" t="s">
        <v>137</v>
      </c>
    </row>
    <row r="4448" spans="1:48" ht="13">
      <c r="A4448" t="s">
        <v>17195</v>
      </c>
      <c r="B4448" s="8">
        <v>45152.682751793982</v>
      </c>
      <c r="C4448" s="1" t="s">
        <v>11244</v>
      </c>
      <c r="D4448" s="1" t="s">
        <v>204</v>
      </c>
      <c r="E4448" s="1" t="s">
        <v>10525</v>
      </c>
      <c r="F4448" s="16" t="s">
        <v>37168</v>
      </c>
      <c r="I4448" s="1" t="s">
        <v>75</v>
      </c>
      <c r="J4448" s="1" t="s">
        <v>2</v>
      </c>
      <c r="M4448" s="1" t="s">
        <v>17196</v>
      </c>
      <c r="N4448" s="1" t="s">
        <v>364</v>
      </c>
      <c r="AB4448" s="1" t="s">
        <v>122</v>
      </c>
      <c r="AC4448" s="1">
        <v>2</v>
      </c>
      <c r="AD4448" s="1">
        <v>3</v>
      </c>
      <c r="AE4448" s="1">
        <v>2</v>
      </c>
      <c r="AF4448" s="1">
        <v>1000</v>
      </c>
      <c r="AG4448" s="1" t="s">
        <v>107</v>
      </c>
      <c r="AI4448" s="1" t="s">
        <v>617</v>
      </c>
      <c r="AO4448" s="1" t="s">
        <v>70</v>
      </c>
      <c r="AR4448" s="9">
        <v>28000000</v>
      </c>
      <c r="AU4448" s="1" t="s">
        <v>6530</v>
      </c>
      <c r="AV4448" s="1" t="s">
        <v>541</v>
      </c>
    </row>
    <row r="4449" spans="1:48" ht="13">
      <c r="A4449" t="s">
        <v>17197</v>
      </c>
      <c r="B4449" s="8">
        <v>45152.732783206018</v>
      </c>
      <c r="C4449" s="1" t="s">
        <v>132</v>
      </c>
      <c r="D4449" s="1" t="s">
        <v>204</v>
      </c>
      <c r="E4449" s="1" t="s">
        <v>5152</v>
      </c>
      <c r="F4449" s="16" t="s">
        <v>37169</v>
      </c>
      <c r="G4449" s="11" t="s">
        <v>17198</v>
      </c>
      <c r="I4449" s="1" t="s">
        <v>75</v>
      </c>
      <c r="J4449" s="1" t="s">
        <v>0</v>
      </c>
      <c r="M4449" s="1" t="s">
        <v>17199</v>
      </c>
      <c r="N4449" s="1" t="s">
        <v>1077</v>
      </c>
      <c r="O4449" s="1">
        <v>9.6</v>
      </c>
      <c r="P4449" s="1">
        <v>3</v>
      </c>
      <c r="Q4449" s="1">
        <v>2</v>
      </c>
      <c r="R4449" s="1">
        <v>1500</v>
      </c>
      <c r="S4449" s="1">
        <v>1</v>
      </c>
      <c r="T4449" s="1">
        <v>2</v>
      </c>
      <c r="W4449" s="1" t="s">
        <v>17200</v>
      </c>
      <c r="AO4449" s="1" t="s">
        <v>70</v>
      </c>
      <c r="AR4449" s="9">
        <v>26000000</v>
      </c>
      <c r="AV4449" s="1" t="s">
        <v>541</v>
      </c>
    </row>
    <row r="4450" spans="1:48" ht="13">
      <c r="A4450" t="s">
        <v>17201</v>
      </c>
      <c r="B4450" s="8">
        <v>45153.568271076394</v>
      </c>
      <c r="C4450" s="1" t="s">
        <v>803</v>
      </c>
      <c r="D4450" s="1" t="s">
        <v>204</v>
      </c>
      <c r="E4450" s="1" t="s">
        <v>8815</v>
      </c>
      <c r="F4450" s="16" t="s">
        <v>37170</v>
      </c>
      <c r="I4450" s="1" t="s">
        <v>241</v>
      </c>
      <c r="J4450" s="1" t="s">
        <v>352</v>
      </c>
      <c r="K4450" s="1" t="s">
        <v>1128</v>
      </c>
      <c r="M4450" s="1" t="s">
        <v>8816</v>
      </c>
      <c r="N4450" s="1" t="s">
        <v>121</v>
      </c>
      <c r="AK4450" s="1" t="s">
        <v>13768</v>
      </c>
      <c r="AM4450" s="1">
        <v>5000</v>
      </c>
      <c r="AN4450" s="1" t="s">
        <v>17202</v>
      </c>
      <c r="AO4450" s="1" t="s">
        <v>70</v>
      </c>
      <c r="AQ4450" s="1">
        <v>50</v>
      </c>
      <c r="AR4450" s="9">
        <v>250000</v>
      </c>
      <c r="AT4450" s="1" t="s">
        <v>13379</v>
      </c>
      <c r="AV4450" s="1" t="s">
        <v>137</v>
      </c>
    </row>
    <row r="4451" spans="1:48" ht="13">
      <c r="A4451" t="s">
        <v>17203</v>
      </c>
      <c r="B4451" s="8">
        <v>45153.579244027773</v>
      </c>
      <c r="C4451" s="1" t="s">
        <v>803</v>
      </c>
      <c r="D4451" s="1" t="s">
        <v>204</v>
      </c>
      <c r="E4451" s="1" t="s">
        <v>8815</v>
      </c>
      <c r="F4451" s="16" t="s">
        <v>37171</v>
      </c>
      <c r="I4451" s="1" t="s">
        <v>241</v>
      </c>
      <c r="J4451" s="1" t="s">
        <v>352</v>
      </c>
      <c r="K4451" s="1" t="s">
        <v>1128</v>
      </c>
      <c r="M4451" s="1" t="s">
        <v>17204</v>
      </c>
      <c r="N4451" s="1" t="s">
        <v>121</v>
      </c>
      <c r="AK4451" s="1" t="s">
        <v>13768</v>
      </c>
      <c r="AM4451" s="1">
        <v>10000</v>
      </c>
      <c r="AN4451" s="1" t="s">
        <v>17205</v>
      </c>
      <c r="AO4451" s="1" t="s">
        <v>70</v>
      </c>
      <c r="AQ4451" s="1">
        <v>50</v>
      </c>
      <c r="AR4451" s="9">
        <v>500000</v>
      </c>
      <c r="AT4451" s="1" t="s">
        <v>13379</v>
      </c>
      <c r="AV4451" s="1" t="s">
        <v>137</v>
      </c>
    </row>
    <row r="4452" spans="1:48" ht="13">
      <c r="A4452" t="s">
        <v>17206</v>
      </c>
      <c r="B4452" s="8">
        <v>45153.630855868054</v>
      </c>
      <c r="C4452" s="1" t="s">
        <v>803</v>
      </c>
      <c r="D4452" s="1" t="s">
        <v>61</v>
      </c>
      <c r="E4452" s="1" t="s">
        <v>11928</v>
      </c>
      <c r="F4452" s="16" t="s">
        <v>37172</v>
      </c>
      <c r="G4452" s="11" t="s">
        <v>17207</v>
      </c>
      <c r="I4452" s="1" t="s">
        <v>75</v>
      </c>
      <c r="J4452" s="1" t="s">
        <v>352</v>
      </c>
      <c r="K4452" s="1" t="s">
        <v>1128</v>
      </c>
      <c r="M4452" s="1" t="s">
        <v>17208</v>
      </c>
      <c r="N4452" s="1" t="s">
        <v>1130</v>
      </c>
      <c r="AK4452" s="1" t="s">
        <v>13768</v>
      </c>
      <c r="AL4452" s="1">
        <v>31</v>
      </c>
      <c r="AM4452" s="1">
        <v>8600</v>
      </c>
      <c r="AN4452" s="1" t="s">
        <v>17209</v>
      </c>
      <c r="AO4452" s="1" t="s">
        <v>70</v>
      </c>
      <c r="AR4452" s="9">
        <v>125000000</v>
      </c>
      <c r="AT4452" s="1" t="s">
        <v>13379</v>
      </c>
      <c r="AV4452" s="1" t="s">
        <v>541</v>
      </c>
    </row>
    <row r="4453" spans="1:48" ht="13">
      <c r="A4453" t="s">
        <v>17210</v>
      </c>
      <c r="B4453" s="8">
        <v>45155.657755694439</v>
      </c>
      <c r="C4453" s="1" t="s">
        <v>4899</v>
      </c>
      <c r="D4453" s="1" t="s">
        <v>204</v>
      </c>
      <c r="E4453" s="1" t="s">
        <v>15180</v>
      </c>
      <c r="F4453" s="16" t="s">
        <v>37173</v>
      </c>
      <c r="I4453" s="1" t="s">
        <v>75</v>
      </c>
      <c r="J4453" s="1" t="s">
        <v>0</v>
      </c>
      <c r="K4453" s="1" t="s">
        <v>64</v>
      </c>
      <c r="M4453" s="1" t="s">
        <v>16032</v>
      </c>
      <c r="N4453" s="1" t="s">
        <v>389</v>
      </c>
      <c r="O4453" s="1">
        <v>16</v>
      </c>
      <c r="P4453" s="1">
        <v>3</v>
      </c>
      <c r="Q4453" s="1">
        <v>2</v>
      </c>
      <c r="R4453" s="1">
        <v>3000</v>
      </c>
      <c r="S4453" s="1">
        <v>2</v>
      </c>
      <c r="T4453" s="1">
        <v>2</v>
      </c>
      <c r="U4453" s="1">
        <v>8</v>
      </c>
      <c r="V4453" s="1" t="s">
        <v>68</v>
      </c>
      <c r="W4453" s="1" t="s">
        <v>17211</v>
      </c>
      <c r="AO4453" s="1" t="s">
        <v>70</v>
      </c>
      <c r="AR4453" s="9">
        <v>100000000</v>
      </c>
      <c r="AT4453" s="1" t="s">
        <v>15661</v>
      </c>
      <c r="AV4453" s="1" t="s">
        <v>541</v>
      </c>
    </row>
    <row r="4454" spans="1:48" ht="13">
      <c r="A4454" t="s">
        <v>17212</v>
      </c>
      <c r="B4454" s="8">
        <v>45155.662265856481</v>
      </c>
      <c r="C4454" s="1" t="s">
        <v>4899</v>
      </c>
      <c r="D4454" s="1" t="s">
        <v>61</v>
      </c>
      <c r="E4454" s="1" t="s">
        <v>17213</v>
      </c>
      <c r="F4454" s="16" t="s">
        <v>37174</v>
      </c>
      <c r="I4454" s="1" t="s">
        <v>75</v>
      </c>
      <c r="J4454" s="1" t="s">
        <v>0</v>
      </c>
      <c r="K4454" s="1" t="s">
        <v>64</v>
      </c>
      <c r="M4454" s="1" t="s">
        <v>17214</v>
      </c>
      <c r="N4454" s="1" t="s">
        <v>2459</v>
      </c>
      <c r="O4454" s="1">
        <v>20</v>
      </c>
      <c r="P4454" s="1">
        <v>4</v>
      </c>
      <c r="Q4454" s="1">
        <v>3</v>
      </c>
      <c r="R4454" s="1">
        <v>2500</v>
      </c>
      <c r="S4454" s="1">
        <v>1</v>
      </c>
      <c r="T4454" s="1">
        <v>2</v>
      </c>
      <c r="V4454" s="1" t="s">
        <v>68</v>
      </c>
      <c r="W4454" s="1" t="s">
        <v>17215</v>
      </c>
      <c r="AO4454" s="1" t="s">
        <v>70</v>
      </c>
      <c r="AR4454" s="9">
        <v>45000000</v>
      </c>
      <c r="AT4454" s="1" t="s">
        <v>15661</v>
      </c>
      <c r="AV4454" s="1" t="s">
        <v>137</v>
      </c>
    </row>
    <row r="4455" spans="1:48" ht="13">
      <c r="A4455" t="s">
        <v>17216</v>
      </c>
      <c r="B4455" s="8">
        <v>45155.66508525463</v>
      </c>
      <c r="C4455" s="1" t="s">
        <v>4899</v>
      </c>
      <c r="D4455" s="1" t="s">
        <v>204</v>
      </c>
      <c r="E4455" s="1" t="s">
        <v>4410</v>
      </c>
      <c r="F4455" s="16" t="s">
        <v>37175</v>
      </c>
      <c r="I4455" s="1" t="s">
        <v>75</v>
      </c>
      <c r="J4455" s="1" t="s">
        <v>0</v>
      </c>
      <c r="K4455" s="1" t="s">
        <v>64</v>
      </c>
      <c r="M4455" s="1" t="s">
        <v>17217</v>
      </c>
      <c r="N4455" s="1"/>
      <c r="O4455" s="1">
        <v>7.25</v>
      </c>
      <c r="P4455" s="1">
        <v>4</v>
      </c>
      <c r="Q4455" s="1">
        <v>3</v>
      </c>
      <c r="R4455" s="1">
        <v>3100</v>
      </c>
      <c r="S4455" s="1">
        <v>2</v>
      </c>
      <c r="T4455" s="1">
        <v>2</v>
      </c>
      <c r="V4455" s="1" t="s">
        <v>1176</v>
      </c>
      <c r="W4455" s="1" t="s">
        <v>17218</v>
      </c>
      <c r="AO4455" s="1" t="s">
        <v>70</v>
      </c>
      <c r="AR4455" s="9">
        <v>85000000</v>
      </c>
      <c r="AT4455" s="1" t="s">
        <v>15661</v>
      </c>
      <c r="AV4455" s="1" t="s">
        <v>137</v>
      </c>
    </row>
    <row r="4456" spans="1:48" ht="13">
      <c r="A4456" t="s">
        <v>17219</v>
      </c>
      <c r="B4456" s="8">
        <v>45155.676649016204</v>
      </c>
      <c r="C4456" s="1" t="s">
        <v>4899</v>
      </c>
      <c r="D4456" s="1" t="s">
        <v>61</v>
      </c>
      <c r="E4456" s="1" t="s">
        <v>11195</v>
      </c>
      <c r="F4456" s="16" t="s">
        <v>37176</v>
      </c>
      <c r="I4456" s="1" t="s">
        <v>241</v>
      </c>
      <c r="J4456" s="1" t="s">
        <v>352</v>
      </c>
      <c r="K4456" s="1" t="s">
        <v>7160</v>
      </c>
      <c r="M4456" s="1" t="s">
        <v>17220</v>
      </c>
      <c r="N4456" s="1" t="s">
        <v>77</v>
      </c>
      <c r="AK4456" s="1" t="s">
        <v>11225</v>
      </c>
      <c r="AM4456" s="1">
        <v>3750</v>
      </c>
      <c r="AN4456" s="1" t="s">
        <v>17221</v>
      </c>
      <c r="AO4456" s="1" t="s">
        <v>70</v>
      </c>
      <c r="AR4456" s="9">
        <v>425000</v>
      </c>
      <c r="AT4456" s="1" t="s">
        <v>15661</v>
      </c>
      <c r="AV4456" s="1" t="s">
        <v>137</v>
      </c>
    </row>
    <row r="4457" spans="1:48" ht="13">
      <c r="A4457" t="s">
        <v>17222</v>
      </c>
      <c r="B4457" s="8">
        <v>45155.680759745374</v>
      </c>
      <c r="C4457" s="1" t="s">
        <v>132</v>
      </c>
      <c r="D4457" s="1" t="s">
        <v>61</v>
      </c>
      <c r="E4457" s="1" t="s">
        <v>17223</v>
      </c>
      <c r="F4457" s="16" t="s">
        <v>37177</v>
      </c>
      <c r="I4457" s="1" t="s">
        <v>241</v>
      </c>
      <c r="J4457" s="1" t="s">
        <v>0</v>
      </c>
      <c r="M4457" s="1" t="s">
        <v>1870</v>
      </c>
      <c r="N4457" s="1" t="s">
        <v>307</v>
      </c>
      <c r="O4457" s="1">
        <v>20</v>
      </c>
      <c r="P4457" s="1">
        <v>4</v>
      </c>
      <c r="Q4457" s="1">
        <v>3</v>
      </c>
      <c r="R4457" s="1">
        <v>4000</v>
      </c>
      <c r="S4457" s="1">
        <v>2</v>
      </c>
      <c r="T4457" s="1">
        <v>2</v>
      </c>
      <c r="W4457" s="1" t="s">
        <v>17224</v>
      </c>
      <c r="AO4457" s="1" t="s">
        <v>70</v>
      </c>
      <c r="AR4457" s="9">
        <v>175000</v>
      </c>
      <c r="AV4457" s="1" t="s">
        <v>541</v>
      </c>
    </row>
    <row r="4458" spans="1:48" ht="13">
      <c r="A4458" t="s">
        <v>17225</v>
      </c>
      <c r="B4458" s="8">
        <v>45155.707981388885</v>
      </c>
      <c r="C4458" s="1" t="s">
        <v>132</v>
      </c>
      <c r="D4458" s="1" t="s">
        <v>204</v>
      </c>
      <c r="E4458" s="1" t="s">
        <v>3304</v>
      </c>
      <c r="F4458" s="16" t="s">
        <v>37178</v>
      </c>
      <c r="I4458" s="1" t="s">
        <v>75</v>
      </c>
      <c r="J4458" s="1" t="s">
        <v>0</v>
      </c>
      <c r="M4458" s="1" t="s">
        <v>17226</v>
      </c>
      <c r="N4458" s="1" t="s">
        <v>718</v>
      </c>
      <c r="O4458" s="1">
        <v>9.8000000000000007</v>
      </c>
      <c r="P4458" s="1">
        <v>4</v>
      </c>
      <c r="Q4458" s="1">
        <v>3</v>
      </c>
      <c r="R4458" s="1">
        <v>2454</v>
      </c>
      <c r="S4458" s="1">
        <v>2</v>
      </c>
      <c r="T4458" s="1">
        <v>2</v>
      </c>
      <c r="W4458" s="1" t="s">
        <v>17227</v>
      </c>
      <c r="AO4458" s="1" t="s">
        <v>70</v>
      </c>
      <c r="AR4458" s="9">
        <v>37500000</v>
      </c>
      <c r="AT4458" s="1" t="s">
        <v>17228</v>
      </c>
      <c r="AV4458" s="1" t="s">
        <v>541</v>
      </c>
    </row>
    <row r="4459" spans="1:48" ht="13">
      <c r="A4459" t="s">
        <v>17229</v>
      </c>
      <c r="B4459" s="8">
        <v>45155.734410833335</v>
      </c>
      <c r="C4459" s="1" t="s">
        <v>132</v>
      </c>
      <c r="D4459" s="1" t="s">
        <v>204</v>
      </c>
      <c r="E4459" s="1" t="s">
        <v>3304</v>
      </c>
      <c r="F4459" s="16" t="s">
        <v>37179</v>
      </c>
      <c r="I4459" s="1" t="s">
        <v>241</v>
      </c>
      <c r="J4459" s="1" t="s">
        <v>352</v>
      </c>
      <c r="M4459" s="1" t="s">
        <v>17230</v>
      </c>
      <c r="N4459" s="1" t="s">
        <v>1596</v>
      </c>
      <c r="AL4459" s="1">
        <v>12</v>
      </c>
      <c r="AM4459" s="1">
        <v>21000</v>
      </c>
      <c r="AN4459" s="1" t="s">
        <v>17231</v>
      </c>
      <c r="AO4459" s="1" t="s">
        <v>70</v>
      </c>
      <c r="AR4459" s="9">
        <v>2600000</v>
      </c>
      <c r="AV4459" s="1" t="s">
        <v>137</v>
      </c>
    </row>
    <row r="4460" spans="1:48" ht="13">
      <c r="A4460" t="s">
        <v>17232</v>
      </c>
      <c r="B4460" s="8">
        <v>45155.764467129629</v>
      </c>
      <c r="C4460" s="1" t="s">
        <v>132</v>
      </c>
      <c r="D4460" s="1" t="s">
        <v>204</v>
      </c>
      <c r="E4460" s="1" t="s">
        <v>3304</v>
      </c>
      <c r="F4460" s="16" t="s">
        <v>37180</v>
      </c>
      <c r="I4460" s="1" t="s">
        <v>75</v>
      </c>
      <c r="J4460" s="1" t="s">
        <v>0</v>
      </c>
      <c r="M4460" s="1" t="s">
        <v>17233</v>
      </c>
      <c r="N4460" s="1" t="s">
        <v>248</v>
      </c>
      <c r="O4460" s="1">
        <v>7</v>
      </c>
      <c r="P4460" s="1">
        <v>5</v>
      </c>
      <c r="Q4460" s="1">
        <v>3</v>
      </c>
      <c r="R4460" s="1">
        <v>2500</v>
      </c>
      <c r="S4460" s="1">
        <v>2</v>
      </c>
      <c r="T4460" s="1">
        <v>2</v>
      </c>
      <c r="W4460" s="1" t="s">
        <v>17234</v>
      </c>
      <c r="AO4460" s="1" t="s">
        <v>70</v>
      </c>
      <c r="AR4460" s="9">
        <v>60000000</v>
      </c>
      <c r="AV4460" s="1" t="s">
        <v>137</v>
      </c>
    </row>
    <row r="4461" spans="1:48" ht="13">
      <c r="A4461" t="s">
        <v>17235</v>
      </c>
      <c r="B4461" s="8">
        <v>45155.773670902781</v>
      </c>
      <c r="C4461" s="1" t="s">
        <v>132</v>
      </c>
      <c r="D4461" s="1" t="s">
        <v>204</v>
      </c>
      <c r="E4461" s="1" t="s">
        <v>3304</v>
      </c>
      <c r="F4461" s="16" t="s">
        <v>37181</v>
      </c>
      <c r="I4461" s="1" t="s">
        <v>241</v>
      </c>
      <c r="J4461" s="1" t="s">
        <v>0</v>
      </c>
      <c r="M4461" s="1" t="s">
        <v>17236</v>
      </c>
      <c r="N4461" s="1" t="s">
        <v>1602</v>
      </c>
      <c r="O4461" s="1">
        <v>18</v>
      </c>
      <c r="P4461" s="1">
        <v>5</v>
      </c>
      <c r="Q4461" s="1">
        <v>4</v>
      </c>
      <c r="R4461" s="1">
        <v>3500</v>
      </c>
      <c r="S4461" s="1">
        <v>2</v>
      </c>
      <c r="T4461" s="1">
        <v>2</v>
      </c>
      <c r="W4461" s="1" t="s">
        <v>17237</v>
      </c>
      <c r="AO4461" s="1" t="s">
        <v>70</v>
      </c>
      <c r="AR4461" s="9">
        <v>700000</v>
      </c>
      <c r="AV4461" s="1" t="s">
        <v>541</v>
      </c>
    </row>
    <row r="4462" spans="1:48" ht="13">
      <c r="A4462" t="s">
        <v>17238</v>
      </c>
      <c r="B4462" s="8">
        <v>45156.536322789354</v>
      </c>
      <c r="C4462" s="1" t="s">
        <v>4899</v>
      </c>
      <c r="D4462" s="1" t="s">
        <v>204</v>
      </c>
      <c r="E4462" s="1" t="s">
        <v>10525</v>
      </c>
      <c r="F4462" s="16" t="s">
        <v>37182</v>
      </c>
      <c r="I4462" s="1" t="s">
        <v>241</v>
      </c>
      <c r="J4462" s="1" t="s">
        <v>2</v>
      </c>
      <c r="K4462" s="1" t="s">
        <v>64</v>
      </c>
      <c r="M4462" s="1" t="s">
        <v>12170</v>
      </c>
      <c r="N4462" s="1" t="s">
        <v>1602</v>
      </c>
      <c r="AB4462" s="1" t="s">
        <v>122</v>
      </c>
      <c r="AC4462" s="1">
        <v>3</v>
      </c>
      <c r="AD4462" s="1">
        <v>3</v>
      </c>
      <c r="AE4462" s="1">
        <v>2</v>
      </c>
      <c r="AF4462" s="1">
        <v>1743</v>
      </c>
      <c r="AG4462" s="1" t="s">
        <v>107</v>
      </c>
      <c r="AH4462" s="1" t="s">
        <v>1293</v>
      </c>
      <c r="AI4462" s="1" t="s">
        <v>100</v>
      </c>
      <c r="AO4462" s="1" t="s">
        <v>70</v>
      </c>
      <c r="AR4462" s="9">
        <v>180000</v>
      </c>
      <c r="AT4462" s="1" t="s">
        <v>15661</v>
      </c>
      <c r="AU4462" s="1" t="s">
        <v>6564</v>
      </c>
      <c r="AV4462" s="1" t="s">
        <v>137</v>
      </c>
    </row>
    <row r="4463" spans="1:48" ht="13">
      <c r="A4463" t="s">
        <v>17239</v>
      </c>
      <c r="B4463" s="8">
        <v>45156.538178333329</v>
      </c>
      <c r="C4463" s="1" t="s">
        <v>4899</v>
      </c>
      <c r="D4463" s="1" t="s">
        <v>204</v>
      </c>
      <c r="E4463" s="1" t="s">
        <v>13834</v>
      </c>
      <c r="F4463" s="16" t="s">
        <v>37183</v>
      </c>
      <c r="I4463" s="1" t="s">
        <v>75</v>
      </c>
      <c r="J4463" s="1" t="s">
        <v>2</v>
      </c>
      <c r="K4463" s="1" t="s">
        <v>64</v>
      </c>
      <c r="M4463" s="1" t="s">
        <v>17240</v>
      </c>
      <c r="N4463" s="1" t="s">
        <v>615</v>
      </c>
      <c r="AB4463" s="1" t="s">
        <v>122</v>
      </c>
      <c r="AC4463" s="1">
        <v>3</v>
      </c>
      <c r="AD4463" s="1">
        <v>2</v>
      </c>
      <c r="AE4463" s="1">
        <v>1</v>
      </c>
      <c r="AF4463" s="1">
        <v>800</v>
      </c>
      <c r="AG4463" s="1" t="s">
        <v>107</v>
      </c>
      <c r="AJ4463" s="1" t="s">
        <v>17241</v>
      </c>
      <c r="AO4463" s="1" t="s">
        <v>70</v>
      </c>
      <c r="AR4463" s="9">
        <v>28000000</v>
      </c>
      <c r="AT4463" s="1" t="s">
        <v>15661</v>
      </c>
      <c r="AU4463" s="1" t="s">
        <v>6564</v>
      </c>
      <c r="AV4463" s="1" t="s">
        <v>137</v>
      </c>
    </row>
    <row r="4464" spans="1:48" ht="13">
      <c r="A4464" t="s">
        <v>17242</v>
      </c>
      <c r="B4464" s="8">
        <v>45157.409435138892</v>
      </c>
      <c r="C4464" s="1" t="s">
        <v>803</v>
      </c>
      <c r="D4464" s="1" t="s">
        <v>204</v>
      </c>
      <c r="E4464" s="1" t="s">
        <v>17243</v>
      </c>
      <c r="F4464" s="16" t="s">
        <v>37184</v>
      </c>
      <c r="I4464" s="1" t="s">
        <v>75</v>
      </c>
      <c r="J4464" s="1" t="s">
        <v>0</v>
      </c>
      <c r="K4464" s="1" t="s">
        <v>64</v>
      </c>
      <c r="M4464" s="1" t="s">
        <v>17244</v>
      </c>
      <c r="N4464" s="1" t="s">
        <v>121</v>
      </c>
      <c r="O4464" s="1">
        <v>20</v>
      </c>
      <c r="P4464" s="1">
        <v>4</v>
      </c>
      <c r="Q4464" s="1">
        <v>3</v>
      </c>
      <c r="R4464" s="1">
        <v>2500</v>
      </c>
      <c r="S4464" s="1">
        <v>2</v>
      </c>
      <c r="T4464" s="1">
        <v>10</v>
      </c>
      <c r="V4464" s="1" t="s">
        <v>349</v>
      </c>
      <c r="W4464" s="1" t="s">
        <v>17245</v>
      </c>
      <c r="AO4464" s="1" t="s">
        <v>70</v>
      </c>
      <c r="AR4464" s="9">
        <v>6000000</v>
      </c>
      <c r="AT4464" s="1" t="s">
        <v>13379</v>
      </c>
      <c r="AV4464" s="1" t="s">
        <v>541</v>
      </c>
    </row>
    <row r="4465" spans="1:48" ht="13">
      <c r="A4465" t="s">
        <v>17246</v>
      </c>
      <c r="B4465" s="8">
        <v>45157.510493217589</v>
      </c>
      <c r="C4465" s="1" t="s">
        <v>4899</v>
      </c>
      <c r="D4465" s="1" t="s">
        <v>204</v>
      </c>
      <c r="E4465" s="1" t="s">
        <v>4410</v>
      </c>
      <c r="F4465" s="16" t="s">
        <v>37185</v>
      </c>
      <c r="I4465" s="1" t="s">
        <v>75</v>
      </c>
      <c r="J4465" s="1" t="s">
        <v>0</v>
      </c>
      <c r="K4465" s="1" t="s">
        <v>64</v>
      </c>
      <c r="M4465" s="1" t="s">
        <v>17247</v>
      </c>
      <c r="N4465" s="1"/>
      <c r="O4465" s="1">
        <v>11</v>
      </c>
      <c r="P4465" s="1">
        <v>6</v>
      </c>
      <c r="Q4465" s="1">
        <v>4</v>
      </c>
      <c r="R4465" s="1">
        <v>3000</v>
      </c>
      <c r="S4465" s="1">
        <v>2</v>
      </c>
      <c r="T4465" s="1">
        <v>2</v>
      </c>
      <c r="AO4465" s="1" t="s">
        <v>70</v>
      </c>
      <c r="AR4465" s="9">
        <v>140000000</v>
      </c>
      <c r="AT4465" s="1" t="s">
        <v>15661</v>
      </c>
      <c r="AV4465" s="1" t="s">
        <v>541</v>
      </c>
    </row>
    <row r="4466" spans="1:48" ht="13">
      <c r="A4466" t="s">
        <v>17248</v>
      </c>
      <c r="B4466" s="8">
        <v>45157.801071400463</v>
      </c>
      <c r="C4466" s="1" t="s">
        <v>803</v>
      </c>
      <c r="D4466" s="1" t="s">
        <v>61</v>
      </c>
      <c r="E4466" s="1" t="s">
        <v>17249</v>
      </c>
      <c r="F4466" s="16" t="s">
        <v>37186</v>
      </c>
      <c r="I4466" s="1" t="s">
        <v>75</v>
      </c>
      <c r="J4466" s="1" t="s">
        <v>2</v>
      </c>
      <c r="K4466" s="1" t="s">
        <v>64</v>
      </c>
      <c r="M4466" s="1" t="s">
        <v>11417</v>
      </c>
      <c r="N4466" s="1"/>
      <c r="AB4466" s="1" t="s">
        <v>425</v>
      </c>
      <c r="AC4466" s="1">
        <v>19</v>
      </c>
      <c r="AD4466" s="1">
        <v>2</v>
      </c>
      <c r="AE4466" s="1">
        <v>2</v>
      </c>
      <c r="AF4466" s="1">
        <v>1205</v>
      </c>
      <c r="AG4466" s="1" t="s">
        <v>107</v>
      </c>
      <c r="AH4466" s="1" t="s">
        <v>17250</v>
      </c>
      <c r="AI4466" s="1" t="s">
        <v>2882</v>
      </c>
      <c r="AJ4466" s="1" t="s">
        <v>17251</v>
      </c>
      <c r="AO4466" s="1" t="s">
        <v>70</v>
      </c>
      <c r="AR4466" s="9">
        <v>59000000</v>
      </c>
      <c r="AT4466" s="1" t="s">
        <v>13379</v>
      </c>
      <c r="AU4466" s="1" t="s">
        <v>6530</v>
      </c>
      <c r="AV4466" s="1" t="s">
        <v>137</v>
      </c>
    </row>
    <row r="4467" spans="1:48" ht="13">
      <c r="A4467" t="s">
        <v>17252</v>
      </c>
      <c r="B4467" s="8">
        <v>45158.967201539352</v>
      </c>
      <c r="C4467" s="1" t="s">
        <v>803</v>
      </c>
      <c r="D4467" s="1" t="s">
        <v>61</v>
      </c>
      <c r="E4467" s="1" t="s">
        <v>17253</v>
      </c>
      <c r="F4467" s="16" t="s">
        <v>37187</v>
      </c>
      <c r="I4467" s="1" t="s">
        <v>75</v>
      </c>
      <c r="J4467" s="1" t="s">
        <v>0</v>
      </c>
      <c r="K4467" s="1" t="s">
        <v>64</v>
      </c>
      <c r="M4467" s="1" t="s">
        <v>17254</v>
      </c>
      <c r="N4467" s="1" t="s">
        <v>1808</v>
      </c>
      <c r="O4467" s="1">
        <v>8.34</v>
      </c>
      <c r="P4467" s="1">
        <v>2</v>
      </c>
      <c r="Q4467" s="1">
        <v>2</v>
      </c>
      <c r="R4467" s="1">
        <v>1500</v>
      </c>
      <c r="S4467" s="1">
        <v>2</v>
      </c>
      <c r="T4467" s="1">
        <v>3</v>
      </c>
      <c r="V4467" s="1" t="s">
        <v>349</v>
      </c>
      <c r="W4467" s="1" t="s">
        <v>17255</v>
      </c>
      <c r="AO4467" s="1" t="s">
        <v>70</v>
      </c>
      <c r="AR4467" s="9">
        <v>24000000</v>
      </c>
      <c r="AT4467" s="1" t="s">
        <v>13379</v>
      </c>
      <c r="AV4467" s="1" t="s">
        <v>137</v>
      </c>
    </row>
    <row r="4468" spans="1:48" ht="13">
      <c r="A4468" t="s">
        <v>17256</v>
      </c>
      <c r="B4468" s="8">
        <v>45158.977256354163</v>
      </c>
      <c r="C4468" s="1" t="s">
        <v>803</v>
      </c>
      <c r="D4468" s="1" t="s">
        <v>61</v>
      </c>
      <c r="E4468" s="1" t="s">
        <v>17257</v>
      </c>
      <c r="F4468" s="16" t="s">
        <v>37188</v>
      </c>
      <c r="I4468" s="1" t="s">
        <v>75</v>
      </c>
      <c r="J4468" s="1" t="s">
        <v>1</v>
      </c>
      <c r="K4468" s="1" t="s">
        <v>6542</v>
      </c>
      <c r="M4468" s="1" t="s">
        <v>17258</v>
      </c>
      <c r="N4468" s="1" t="s">
        <v>1808</v>
      </c>
      <c r="X4468" s="1">
        <v>70</v>
      </c>
      <c r="Y4468" s="1" t="s">
        <v>17259</v>
      </c>
      <c r="AA4468" s="1" t="s">
        <v>17260</v>
      </c>
      <c r="AO4468" s="1" t="s">
        <v>70</v>
      </c>
      <c r="AP4468" s="1">
        <v>650000</v>
      </c>
      <c r="AR4468" s="9">
        <v>45500000</v>
      </c>
      <c r="AT4468" s="1" t="s">
        <v>13379</v>
      </c>
      <c r="AV4468" s="1" t="s">
        <v>421</v>
      </c>
    </row>
    <row r="4469" spans="1:48" ht="13">
      <c r="A4469" t="s">
        <v>17261</v>
      </c>
      <c r="B4469" s="8">
        <v>45159.5635415625</v>
      </c>
      <c r="C4469" s="1" t="s">
        <v>877</v>
      </c>
      <c r="D4469" s="1" t="s">
        <v>204</v>
      </c>
      <c r="E4469" s="1" t="s">
        <v>14982</v>
      </c>
      <c r="F4469" s="16" t="s">
        <v>37189</v>
      </c>
      <c r="I4469" s="1" t="s">
        <v>75</v>
      </c>
      <c r="J4469" s="1" t="s">
        <v>0</v>
      </c>
      <c r="K4469" s="1" t="s">
        <v>83</v>
      </c>
      <c r="M4469" s="1" t="s">
        <v>17262</v>
      </c>
      <c r="N4469" s="1" t="s">
        <v>718</v>
      </c>
      <c r="O4469" s="1">
        <v>3.39</v>
      </c>
      <c r="P4469" s="1">
        <v>2</v>
      </c>
      <c r="Q4469" s="1">
        <v>1</v>
      </c>
      <c r="R4469" s="1">
        <v>1000</v>
      </c>
      <c r="S4469" s="1">
        <v>2</v>
      </c>
      <c r="T4469" s="1">
        <v>1</v>
      </c>
      <c r="U4469" s="1">
        <v>30</v>
      </c>
      <c r="W4469" s="1" t="s">
        <v>17263</v>
      </c>
      <c r="AO4469" s="1" t="s">
        <v>70</v>
      </c>
      <c r="AR4469" s="9">
        <v>13000000</v>
      </c>
      <c r="AT4469" s="1" t="s">
        <v>1526</v>
      </c>
      <c r="AV4469" s="1" t="s">
        <v>137</v>
      </c>
    </row>
    <row r="4470" spans="1:48" ht="13">
      <c r="A4470" t="s">
        <v>17264</v>
      </c>
      <c r="B4470" s="8">
        <v>45159.594470613425</v>
      </c>
      <c r="C4470" s="1" t="s">
        <v>877</v>
      </c>
      <c r="D4470" s="1" t="s">
        <v>204</v>
      </c>
      <c r="E4470" s="1" t="s">
        <v>14982</v>
      </c>
      <c r="F4470" s="16" t="s">
        <v>37190</v>
      </c>
      <c r="I4470" s="1" t="s">
        <v>75</v>
      </c>
      <c r="J4470" s="1" t="s">
        <v>1</v>
      </c>
      <c r="K4470" s="1" t="s">
        <v>3</v>
      </c>
      <c r="M4470" s="1" t="s">
        <v>17265</v>
      </c>
      <c r="N4470" s="1" t="s">
        <v>718</v>
      </c>
      <c r="X4470" s="1">
        <v>160</v>
      </c>
      <c r="Y4470" s="1" t="s">
        <v>17266</v>
      </c>
      <c r="AO4470" s="1" t="s">
        <v>70</v>
      </c>
      <c r="AR4470" s="9">
        <v>85000000</v>
      </c>
      <c r="AT4470" s="1" t="s">
        <v>17267</v>
      </c>
      <c r="AV4470" s="1" t="s">
        <v>541</v>
      </c>
    </row>
    <row r="4471" spans="1:48" ht="13">
      <c r="A4471" t="s">
        <v>17268</v>
      </c>
      <c r="B4471" s="8">
        <v>45159.60972375</v>
      </c>
      <c r="C4471" s="1" t="s">
        <v>877</v>
      </c>
      <c r="D4471" s="1" t="s">
        <v>204</v>
      </c>
      <c r="E4471" s="1" t="s">
        <v>14982</v>
      </c>
      <c r="F4471" s="16" t="s">
        <v>37191</v>
      </c>
      <c r="I4471" s="1" t="s">
        <v>75</v>
      </c>
      <c r="J4471" s="1" t="s">
        <v>1</v>
      </c>
      <c r="K4471" s="1" t="s">
        <v>83</v>
      </c>
      <c r="M4471" s="1" t="s">
        <v>17269</v>
      </c>
      <c r="N4471" s="1" t="s">
        <v>448</v>
      </c>
      <c r="X4471" s="1">
        <v>28</v>
      </c>
      <c r="Y4471" s="1" t="s">
        <v>0</v>
      </c>
      <c r="AA4471" s="1" t="s">
        <v>17270</v>
      </c>
      <c r="AO4471" s="1" t="s">
        <v>70</v>
      </c>
      <c r="AP4471" s="1">
        <v>2300000</v>
      </c>
      <c r="AR4471" s="9"/>
      <c r="AV4471" s="1" t="s">
        <v>541</v>
      </c>
    </row>
    <row r="4472" spans="1:48" ht="13">
      <c r="A4472" t="s">
        <v>17271</v>
      </c>
      <c r="B4472" s="8">
        <v>45159.620371631943</v>
      </c>
      <c r="C4472" s="1" t="s">
        <v>803</v>
      </c>
      <c r="D4472" s="1" t="s">
        <v>61</v>
      </c>
      <c r="E4472" s="1" t="s">
        <v>12094</v>
      </c>
      <c r="F4472" s="16" t="s">
        <v>37192</v>
      </c>
      <c r="I4472" s="1" t="s">
        <v>75</v>
      </c>
      <c r="J4472" s="1" t="s">
        <v>1</v>
      </c>
      <c r="K4472" s="1" t="s">
        <v>4386</v>
      </c>
      <c r="M4472" s="1" t="s">
        <v>16272</v>
      </c>
      <c r="N4472" s="1" t="s">
        <v>1808</v>
      </c>
      <c r="X4472" s="1">
        <v>31</v>
      </c>
      <c r="Y4472" s="1" t="s">
        <v>17272</v>
      </c>
      <c r="AA4472" s="1" t="s">
        <v>17273</v>
      </c>
      <c r="AO4472" s="1" t="s">
        <v>70</v>
      </c>
      <c r="AP4472" s="1">
        <v>17500000</v>
      </c>
      <c r="AR4472" s="9">
        <v>542500000</v>
      </c>
      <c r="AT4472" s="1" t="s">
        <v>13379</v>
      </c>
      <c r="AV4472" s="1" t="s">
        <v>421</v>
      </c>
    </row>
    <row r="4473" spans="1:48" ht="13">
      <c r="A4473" t="s">
        <v>17274</v>
      </c>
      <c r="B4473" s="8">
        <v>45159.630150798606</v>
      </c>
      <c r="C4473" s="1" t="s">
        <v>877</v>
      </c>
      <c r="D4473" s="1" t="s">
        <v>204</v>
      </c>
      <c r="E4473" s="1" t="s">
        <v>17275</v>
      </c>
      <c r="F4473" s="16" t="s">
        <v>37193</v>
      </c>
      <c r="I4473" s="1" t="s">
        <v>241</v>
      </c>
      <c r="J4473" s="1" t="s">
        <v>0</v>
      </c>
      <c r="K4473" s="1" t="s">
        <v>83</v>
      </c>
      <c r="M4473" s="1" t="s">
        <v>17276</v>
      </c>
      <c r="N4473" s="1" t="s">
        <v>152</v>
      </c>
      <c r="O4473" s="1">
        <v>10</v>
      </c>
      <c r="P4473" s="1">
        <v>5</v>
      </c>
      <c r="Q4473" s="1">
        <v>3</v>
      </c>
      <c r="R4473" s="1">
        <v>3000</v>
      </c>
      <c r="S4473" s="1">
        <v>1</v>
      </c>
      <c r="T4473" s="1">
        <v>3</v>
      </c>
      <c r="W4473" s="1" t="s">
        <v>17277</v>
      </c>
      <c r="AO4473" s="1" t="s">
        <v>70</v>
      </c>
      <c r="AR4473" s="9">
        <v>400000</v>
      </c>
      <c r="AV4473" s="1" t="s">
        <v>137</v>
      </c>
    </row>
    <row r="4474" spans="1:48" ht="13">
      <c r="A4474" t="s">
        <v>17278</v>
      </c>
      <c r="B4474" s="8">
        <v>45159.636783773152</v>
      </c>
      <c r="C4474" s="1" t="s">
        <v>803</v>
      </c>
      <c r="D4474" s="1" t="s">
        <v>61</v>
      </c>
      <c r="E4474" s="1" t="s">
        <v>17279</v>
      </c>
      <c r="F4474" s="16" t="s">
        <v>37194</v>
      </c>
      <c r="I4474" s="1" t="s">
        <v>75</v>
      </c>
      <c r="J4474" s="1" t="s">
        <v>1</v>
      </c>
      <c r="K4474" s="1" t="s">
        <v>64</v>
      </c>
      <c r="M4474" s="1" t="s">
        <v>17280</v>
      </c>
      <c r="N4474" s="1" t="s">
        <v>1808</v>
      </c>
      <c r="X4474" s="1">
        <v>10</v>
      </c>
      <c r="Y4474" s="1" t="s">
        <v>3699</v>
      </c>
      <c r="AA4474" s="1" t="s">
        <v>17281</v>
      </c>
      <c r="AO4474" s="1" t="s">
        <v>70</v>
      </c>
      <c r="AP4474" s="1">
        <v>750000</v>
      </c>
      <c r="AR4474" s="9">
        <v>7500000</v>
      </c>
      <c r="AT4474" s="1" t="s">
        <v>13379</v>
      </c>
      <c r="AV4474" s="1" t="s">
        <v>541</v>
      </c>
    </row>
    <row r="4475" spans="1:48" ht="13">
      <c r="A4475" t="s">
        <v>17282</v>
      </c>
      <c r="B4475" s="8">
        <v>45159.736196296297</v>
      </c>
      <c r="C4475" s="1" t="s">
        <v>877</v>
      </c>
      <c r="D4475" s="1" t="s">
        <v>61</v>
      </c>
      <c r="E4475" s="1" t="s">
        <v>17283</v>
      </c>
      <c r="F4475" s="16" t="s">
        <v>37195</v>
      </c>
      <c r="I4475" s="1" t="s">
        <v>75</v>
      </c>
      <c r="J4475" s="1" t="s">
        <v>1</v>
      </c>
      <c r="K4475" s="1" t="s">
        <v>83</v>
      </c>
      <c r="M4475" s="1" t="s">
        <v>17284</v>
      </c>
      <c r="N4475" s="1" t="s">
        <v>615</v>
      </c>
      <c r="X4475" s="1">
        <v>8.25</v>
      </c>
      <c r="Y4475" s="1" t="s">
        <v>0</v>
      </c>
      <c r="AA4475" s="1" t="s">
        <v>17285</v>
      </c>
      <c r="AO4475" s="1" t="s">
        <v>70</v>
      </c>
      <c r="AP4475" s="1">
        <v>8500000</v>
      </c>
      <c r="AR4475" s="9"/>
      <c r="AT4475" s="1" t="s">
        <v>10140</v>
      </c>
      <c r="AV4475" s="1" t="s">
        <v>137</v>
      </c>
    </row>
    <row r="4476" spans="1:48" ht="13">
      <c r="A4476" t="s">
        <v>17286</v>
      </c>
      <c r="B4476" s="8">
        <v>45159.792528449078</v>
      </c>
      <c r="C4476" s="1" t="s">
        <v>803</v>
      </c>
      <c r="D4476" s="1" t="s">
        <v>61</v>
      </c>
      <c r="E4476" s="1" t="s">
        <v>17287</v>
      </c>
      <c r="F4476" s="16" t="s">
        <v>37196</v>
      </c>
      <c r="I4476" s="1" t="s">
        <v>75</v>
      </c>
      <c r="J4476" s="1" t="s">
        <v>352</v>
      </c>
      <c r="K4476" s="1" t="s">
        <v>1128</v>
      </c>
      <c r="M4476" s="1" t="s">
        <v>15159</v>
      </c>
      <c r="N4476" s="1" t="s">
        <v>121</v>
      </c>
      <c r="AK4476" s="1" t="s">
        <v>17288</v>
      </c>
      <c r="AL4476" s="1">
        <v>8.5</v>
      </c>
      <c r="AM4476" s="1">
        <v>4000</v>
      </c>
      <c r="AN4476" s="1" t="s">
        <v>17289</v>
      </c>
      <c r="AO4476" s="1" t="s">
        <v>70</v>
      </c>
      <c r="AR4476" s="9">
        <v>80000000</v>
      </c>
      <c r="AT4476" s="1" t="s">
        <v>13379</v>
      </c>
      <c r="AV4476" s="1" t="s">
        <v>421</v>
      </c>
    </row>
    <row r="4477" spans="1:48" ht="13">
      <c r="A4477" t="s">
        <v>17290</v>
      </c>
      <c r="B4477" s="8">
        <v>45159.806181006948</v>
      </c>
      <c r="C4477" s="1" t="s">
        <v>803</v>
      </c>
      <c r="D4477" s="1" t="s">
        <v>61</v>
      </c>
      <c r="E4477" s="1" t="s">
        <v>17291</v>
      </c>
      <c r="F4477" s="16" t="s">
        <v>37197</v>
      </c>
      <c r="I4477" s="1" t="s">
        <v>75</v>
      </c>
      <c r="J4477" s="1" t="s">
        <v>1</v>
      </c>
      <c r="K4477" s="1" t="s">
        <v>4386</v>
      </c>
      <c r="M4477" s="1" t="s">
        <v>17292</v>
      </c>
      <c r="N4477" s="1" t="s">
        <v>121</v>
      </c>
      <c r="X4477" s="1">
        <v>40</v>
      </c>
      <c r="Y4477" s="1" t="s">
        <v>17293</v>
      </c>
      <c r="AA4477" s="1" t="s">
        <v>17294</v>
      </c>
      <c r="AO4477" s="1" t="s">
        <v>70</v>
      </c>
      <c r="AP4477" s="1">
        <v>1500000</v>
      </c>
      <c r="AR4477" s="9">
        <v>60000000</v>
      </c>
      <c r="AT4477" s="1" t="s">
        <v>13379</v>
      </c>
      <c r="AV4477" s="1" t="s">
        <v>541</v>
      </c>
    </row>
    <row r="4478" spans="1:48" ht="13">
      <c r="A4478" t="s">
        <v>17295</v>
      </c>
      <c r="B4478" s="8">
        <v>45159.808312777779</v>
      </c>
      <c r="C4478" s="1" t="s">
        <v>803</v>
      </c>
      <c r="D4478" s="1" t="s">
        <v>61</v>
      </c>
      <c r="E4478" s="1" t="s">
        <v>17291</v>
      </c>
      <c r="F4478" s="16" t="s">
        <v>37198</v>
      </c>
      <c r="I4478" s="1" t="s">
        <v>75</v>
      </c>
      <c r="J4478" s="1" t="s">
        <v>1</v>
      </c>
      <c r="K4478" s="1" t="s">
        <v>4386</v>
      </c>
      <c r="M4478" s="1" t="s">
        <v>17296</v>
      </c>
      <c r="N4478" s="1" t="s">
        <v>121</v>
      </c>
      <c r="X4478" s="1">
        <v>80</v>
      </c>
      <c r="Y4478" s="1" t="s">
        <v>17297</v>
      </c>
      <c r="AA4478" s="1" t="s">
        <v>17298</v>
      </c>
      <c r="AO4478" s="1" t="s">
        <v>70</v>
      </c>
      <c r="AP4478" s="1">
        <v>1500000</v>
      </c>
      <c r="AR4478" s="9">
        <v>120000000</v>
      </c>
      <c r="AT4478" s="1" t="s">
        <v>13379</v>
      </c>
      <c r="AV4478" s="1" t="s">
        <v>541</v>
      </c>
    </row>
    <row r="4479" spans="1:48" ht="13">
      <c r="A4479" t="s">
        <v>17299</v>
      </c>
      <c r="B4479" s="8">
        <v>45160.501981157402</v>
      </c>
      <c r="C4479" s="1" t="s">
        <v>4899</v>
      </c>
      <c r="D4479" s="1" t="s">
        <v>204</v>
      </c>
      <c r="E4479" s="1" t="s">
        <v>15180</v>
      </c>
      <c r="F4479" s="16" t="s">
        <v>37199</v>
      </c>
      <c r="I4479" s="1" t="s">
        <v>75</v>
      </c>
      <c r="J4479" s="1" t="s">
        <v>0</v>
      </c>
      <c r="K4479" s="1" t="s">
        <v>64</v>
      </c>
      <c r="M4479" s="1" t="s">
        <v>17300</v>
      </c>
      <c r="N4479" s="1" t="s">
        <v>152</v>
      </c>
      <c r="O4479" s="1">
        <v>12.98</v>
      </c>
      <c r="P4479" s="1">
        <v>7</v>
      </c>
      <c r="Q4479" s="1">
        <v>5</v>
      </c>
      <c r="R4479" s="1">
        <v>3500</v>
      </c>
      <c r="S4479" s="1">
        <v>2</v>
      </c>
      <c r="T4479" s="1">
        <v>4</v>
      </c>
      <c r="V4479" s="1" t="s">
        <v>68</v>
      </c>
      <c r="W4479" s="1" t="s">
        <v>17301</v>
      </c>
      <c r="AO4479" s="1" t="s">
        <v>70</v>
      </c>
      <c r="AR4479" s="9">
        <v>255000000</v>
      </c>
      <c r="AT4479" s="1" t="s">
        <v>15661</v>
      </c>
      <c r="AV4479" s="1" t="s">
        <v>137</v>
      </c>
    </row>
    <row r="4480" spans="1:48" ht="13">
      <c r="A4480" t="s">
        <v>17302</v>
      </c>
      <c r="B4480" s="8">
        <v>45160.60168655093</v>
      </c>
      <c r="C4480" s="1" t="s">
        <v>11244</v>
      </c>
      <c r="D4480" s="1" t="s">
        <v>61</v>
      </c>
      <c r="E4480" s="1" t="s">
        <v>17303</v>
      </c>
      <c r="F4480" s="16" t="s">
        <v>37200</v>
      </c>
      <c r="I4480" s="1" t="s">
        <v>241</v>
      </c>
      <c r="J4480" s="1" t="s">
        <v>2</v>
      </c>
      <c r="M4480" s="1" t="s">
        <v>17304</v>
      </c>
      <c r="N4480" s="1" t="s">
        <v>77</v>
      </c>
      <c r="AB4480" s="1" t="s">
        <v>122</v>
      </c>
      <c r="AD4480" s="1">
        <v>3</v>
      </c>
      <c r="AE4480" s="1">
        <v>2</v>
      </c>
      <c r="AF4480" s="1">
        <v>1200</v>
      </c>
      <c r="AG4480" s="1" t="s">
        <v>107</v>
      </c>
      <c r="AI4480" s="1" t="s">
        <v>314</v>
      </c>
      <c r="AO4480" s="1" t="s">
        <v>70</v>
      </c>
      <c r="AR4480" s="9">
        <v>125000</v>
      </c>
      <c r="AT4480" s="1" t="s">
        <v>16533</v>
      </c>
      <c r="AU4480" s="1" t="s">
        <v>6564</v>
      </c>
      <c r="AV4480" s="1" t="s">
        <v>541</v>
      </c>
    </row>
    <row r="4481" spans="1:48" ht="13">
      <c r="A4481" t="s">
        <v>17305</v>
      </c>
      <c r="B4481" s="8">
        <v>45160.604414259258</v>
      </c>
      <c r="C4481" s="1" t="s">
        <v>11244</v>
      </c>
      <c r="D4481" s="1" t="s">
        <v>61</v>
      </c>
      <c r="E4481" s="1" t="s">
        <v>17306</v>
      </c>
      <c r="F4481" s="16" t="s">
        <v>37201</v>
      </c>
      <c r="I4481" s="1" t="s">
        <v>241</v>
      </c>
      <c r="J4481" s="1" t="s">
        <v>2</v>
      </c>
      <c r="M4481" s="1" t="s">
        <v>17307</v>
      </c>
      <c r="N4481" s="1"/>
      <c r="AB4481" s="1" t="s">
        <v>122</v>
      </c>
      <c r="AC4481" s="1">
        <v>15</v>
      </c>
      <c r="AD4481" s="1">
        <v>2</v>
      </c>
      <c r="AE4481" s="1">
        <v>2</v>
      </c>
      <c r="AF4481" s="1">
        <v>1108</v>
      </c>
      <c r="AG4481" s="1" t="s">
        <v>107</v>
      </c>
      <c r="AH4481" s="1" t="s">
        <v>17308</v>
      </c>
      <c r="AI4481" s="1" t="s">
        <v>17309</v>
      </c>
      <c r="AO4481" s="1" t="s">
        <v>70</v>
      </c>
      <c r="AR4481" s="9">
        <v>190000</v>
      </c>
      <c r="AU4481" s="1" t="s">
        <v>6530</v>
      </c>
      <c r="AV4481" s="1" t="s">
        <v>137</v>
      </c>
    </row>
    <row r="4482" spans="1:48" ht="13">
      <c r="A4482" t="s">
        <v>17310</v>
      </c>
      <c r="B4482" s="8">
        <v>45160.606798078705</v>
      </c>
      <c r="C4482" s="1" t="s">
        <v>11244</v>
      </c>
      <c r="D4482" s="1" t="s">
        <v>61</v>
      </c>
      <c r="E4482" s="1" t="s">
        <v>17311</v>
      </c>
      <c r="F4482" s="16" t="s">
        <v>37202</v>
      </c>
      <c r="G4482" s="11" t="s">
        <v>17312</v>
      </c>
      <c r="I4482" s="1" t="s">
        <v>75</v>
      </c>
      <c r="J4482" s="1" t="s">
        <v>0</v>
      </c>
      <c r="M4482" s="1" t="s">
        <v>17313</v>
      </c>
      <c r="N4482" s="1" t="s">
        <v>121</v>
      </c>
      <c r="O4482" s="1">
        <v>7</v>
      </c>
      <c r="P4482" s="1">
        <v>9</v>
      </c>
      <c r="Q4482" s="1">
        <v>6</v>
      </c>
      <c r="R4482" s="1">
        <v>8000</v>
      </c>
      <c r="S4482" s="1">
        <v>4</v>
      </c>
      <c r="T4482" s="1">
        <v>3</v>
      </c>
      <c r="AO4482" s="1" t="s">
        <v>70</v>
      </c>
      <c r="AR4482" s="9">
        <v>95000000</v>
      </c>
      <c r="AV4482" s="1" t="s">
        <v>541</v>
      </c>
    </row>
    <row r="4483" spans="1:48" ht="13">
      <c r="A4483" t="s">
        <v>17314</v>
      </c>
      <c r="B4483" s="8">
        <v>45160.668424872681</v>
      </c>
      <c r="C4483" s="1" t="s">
        <v>877</v>
      </c>
      <c r="D4483" s="1" t="s">
        <v>61</v>
      </c>
      <c r="E4483" s="1" t="s">
        <v>17315</v>
      </c>
      <c r="F4483" s="16" t="s">
        <v>37203</v>
      </c>
      <c r="I4483" s="1" t="s">
        <v>75</v>
      </c>
      <c r="J4483" s="1" t="s">
        <v>0</v>
      </c>
      <c r="K4483" s="1" t="s">
        <v>83</v>
      </c>
      <c r="M4483" s="1" t="s">
        <v>17316</v>
      </c>
      <c r="N4483" s="1" t="s">
        <v>364</v>
      </c>
      <c r="O4483" s="1">
        <v>7.5</v>
      </c>
      <c r="P4483" s="1">
        <v>4</v>
      </c>
      <c r="Q4483" s="1">
        <v>3</v>
      </c>
      <c r="R4483" s="1">
        <v>2500</v>
      </c>
      <c r="S4483" s="1">
        <v>2</v>
      </c>
      <c r="T4483" s="1">
        <v>2</v>
      </c>
      <c r="W4483" s="1" t="s">
        <v>17317</v>
      </c>
      <c r="AO4483" s="1" t="s">
        <v>70</v>
      </c>
      <c r="AR4483" s="9">
        <v>80000000</v>
      </c>
      <c r="AV4483" s="1" t="s">
        <v>137</v>
      </c>
    </row>
    <row r="4484" spans="1:48" ht="13">
      <c r="A4484" t="s">
        <v>17318</v>
      </c>
      <c r="B4484" s="8">
        <v>45161.456241342588</v>
      </c>
      <c r="C4484" s="1" t="s">
        <v>4899</v>
      </c>
      <c r="D4484" s="1" t="s">
        <v>204</v>
      </c>
      <c r="E4484" s="1" t="s">
        <v>10525</v>
      </c>
      <c r="F4484" s="16" t="s">
        <v>37204</v>
      </c>
      <c r="I4484" s="1" t="s">
        <v>75</v>
      </c>
      <c r="J4484" s="1" t="s">
        <v>1</v>
      </c>
      <c r="K4484" s="1" t="s">
        <v>64</v>
      </c>
      <c r="M4484" s="1" t="s">
        <v>11605</v>
      </c>
      <c r="N4484" s="1" t="s">
        <v>681</v>
      </c>
      <c r="X4484" s="1">
        <v>20</v>
      </c>
      <c r="Y4484" s="1" t="s">
        <v>64</v>
      </c>
      <c r="AA4484" s="1" t="s">
        <v>17319</v>
      </c>
      <c r="AO4484" s="1" t="s">
        <v>70</v>
      </c>
      <c r="AP4484" s="1">
        <v>4000000</v>
      </c>
      <c r="AR4484" s="9"/>
      <c r="AT4484" s="1" t="s">
        <v>15661</v>
      </c>
      <c r="AV4484" s="1" t="s">
        <v>541</v>
      </c>
    </row>
    <row r="4485" spans="1:48" ht="13">
      <c r="A4485" t="s">
        <v>17320</v>
      </c>
      <c r="B4485" s="8">
        <v>45161.611183831017</v>
      </c>
      <c r="C4485" s="1" t="s">
        <v>877</v>
      </c>
      <c r="D4485" s="1" t="s">
        <v>204</v>
      </c>
      <c r="E4485" s="1" t="s">
        <v>5309</v>
      </c>
      <c r="F4485" s="16" t="s">
        <v>37205</v>
      </c>
      <c r="I4485" s="1" t="s">
        <v>75</v>
      </c>
      <c r="J4485" s="1" t="s">
        <v>0</v>
      </c>
      <c r="K4485" s="1" t="s">
        <v>83</v>
      </c>
      <c r="M4485" s="1" t="s">
        <v>17321</v>
      </c>
      <c r="N4485" s="1" t="s">
        <v>364</v>
      </c>
      <c r="O4485" s="1">
        <v>9</v>
      </c>
      <c r="P4485" s="1">
        <v>4</v>
      </c>
      <c r="Q4485" s="1">
        <v>3</v>
      </c>
      <c r="R4485" s="1">
        <v>2800</v>
      </c>
      <c r="S4485" s="1">
        <v>3</v>
      </c>
      <c r="T4485" s="1">
        <v>2</v>
      </c>
      <c r="U4485" s="1" t="s">
        <v>550</v>
      </c>
      <c r="AO4485" s="1" t="s">
        <v>70</v>
      </c>
      <c r="AR4485" s="9">
        <v>70000000</v>
      </c>
      <c r="AT4485" s="1" t="s">
        <v>1526</v>
      </c>
      <c r="AV4485" s="1" t="s">
        <v>137</v>
      </c>
    </row>
    <row r="4486" spans="1:48" ht="13">
      <c r="A4486" t="s">
        <v>17322</v>
      </c>
      <c r="B4486" s="8">
        <v>45161.632106284727</v>
      </c>
      <c r="C4486" s="1" t="s">
        <v>4899</v>
      </c>
      <c r="D4486" s="1" t="s">
        <v>61</v>
      </c>
      <c r="E4486" s="1" t="s">
        <v>17323</v>
      </c>
      <c r="F4486" s="16" t="s">
        <v>37206</v>
      </c>
      <c r="I4486" s="1" t="s">
        <v>75</v>
      </c>
      <c r="J4486" s="1" t="s">
        <v>0</v>
      </c>
      <c r="K4486" s="1" t="s">
        <v>64</v>
      </c>
      <c r="M4486" s="1" t="s">
        <v>17324</v>
      </c>
      <c r="N4486" s="1" t="s">
        <v>66</v>
      </c>
      <c r="O4486" s="1">
        <v>12.5</v>
      </c>
      <c r="P4486" s="1">
        <v>5</v>
      </c>
      <c r="Q4486" s="1">
        <v>5</v>
      </c>
      <c r="R4486" s="1">
        <v>3500</v>
      </c>
      <c r="S4486" s="1">
        <v>2</v>
      </c>
      <c r="T4486" s="1">
        <v>4</v>
      </c>
      <c r="V4486" s="1" t="s">
        <v>68</v>
      </c>
      <c r="AO4486" s="1" t="s">
        <v>70</v>
      </c>
      <c r="AR4486" s="9">
        <v>48000000</v>
      </c>
      <c r="AV4486" s="1" t="s">
        <v>541</v>
      </c>
    </row>
    <row r="4487" spans="1:48" ht="13">
      <c r="A4487" t="s">
        <v>17325</v>
      </c>
      <c r="B4487" s="8">
        <v>45161.645472175922</v>
      </c>
      <c r="C4487" s="1" t="s">
        <v>4899</v>
      </c>
      <c r="D4487" s="1" t="s">
        <v>204</v>
      </c>
      <c r="E4487" s="1" t="s">
        <v>4410</v>
      </c>
      <c r="F4487" s="16" t="s">
        <v>37207</v>
      </c>
      <c r="I4487" s="1" t="s">
        <v>241</v>
      </c>
      <c r="J4487" s="1" t="s">
        <v>0</v>
      </c>
      <c r="K4487" s="1" t="s">
        <v>64</v>
      </c>
      <c r="M4487" s="1" t="s">
        <v>17326</v>
      </c>
      <c r="N4487" s="1" t="s">
        <v>142</v>
      </c>
      <c r="O4487" s="1">
        <v>15</v>
      </c>
      <c r="P4487" s="1">
        <v>6</v>
      </c>
      <c r="Q4487" s="1">
        <v>5</v>
      </c>
      <c r="R4487" s="1">
        <v>20000</v>
      </c>
      <c r="S4487" s="1">
        <v>3</v>
      </c>
      <c r="T4487" s="1">
        <v>2</v>
      </c>
      <c r="V4487" s="1" t="s">
        <v>390</v>
      </c>
      <c r="AO4487" s="1" t="s">
        <v>154</v>
      </c>
      <c r="AR4487" s="9">
        <v>3000</v>
      </c>
      <c r="AV4487" s="1" t="s">
        <v>541</v>
      </c>
    </row>
    <row r="4488" spans="1:48" ht="13">
      <c r="A4488" t="s">
        <v>17327</v>
      </c>
      <c r="B4488" s="8">
        <v>45161.650152245369</v>
      </c>
      <c r="C4488" s="1" t="s">
        <v>4899</v>
      </c>
      <c r="D4488" s="1" t="s">
        <v>204</v>
      </c>
      <c r="E4488" s="1" t="s">
        <v>15180</v>
      </c>
      <c r="F4488" s="16" t="s">
        <v>37208</v>
      </c>
      <c r="I4488" s="1" t="s">
        <v>75</v>
      </c>
      <c r="J4488" s="1" t="s">
        <v>1</v>
      </c>
      <c r="K4488" s="1" t="s">
        <v>7160</v>
      </c>
      <c r="M4488" s="1" t="s">
        <v>17328</v>
      </c>
      <c r="N4488" s="1" t="s">
        <v>77</v>
      </c>
      <c r="X4488" s="1">
        <v>16</v>
      </c>
      <c r="Y4488" s="1" t="s">
        <v>17329</v>
      </c>
      <c r="AA4488" s="1" t="s">
        <v>17330</v>
      </c>
      <c r="AO4488" s="1" t="s">
        <v>70</v>
      </c>
      <c r="AP4488" s="1">
        <v>15000000</v>
      </c>
      <c r="AR4488" s="9"/>
      <c r="AV4488" s="1" t="s">
        <v>541</v>
      </c>
    </row>
    <row r="4489" spans="1:48" ht="13">
      <c r="A4489" t="s">
        <v>17331</v>
      </c>
      <c r="B4489" s="8">
        <v>45161.711482662038</v>
      </c>
      <c r="C4489" s="1" t="s">
        <v>877</v>
      </c>
      <c r="D4489" s="1" t="s">
        <v>204</v>
      </c>
      <c r="E4489" s="1" t="s">
        <v>9234</v>
      </c>
      <c r="F4489" s="16" t="s">
        <v>37209</v>
      </c>
      <c r="I4489" s="1" t="s">
        <v>75</v>
      </c>
      <c r="J4489" s="1" t="s">
        <v>352</v>
      </c>
      <c r="K4489" s="1" t="s">
        <v>3</v>
      </c>
      <c r="M4489" s="1" t="s">
        <v>639</v>
      </c>
      <c r="N4489" s="1" t="s">
        <v>364</v>
      </c>
      <c r="AK4489" s="1" t="s">
        <v>3</v>
      </c>
      <c r="AL4489" s="1">
        <v>12</v>
      </c>
      <c r="AM4489" s="1">
        <v>4500</v>
      </c>
      <c r="AN4489" s="1" t="s">
        <v>17332</v>
      </c>
      <c r="AO4489" s="1" t="s">
        <v>70</v>
      </c>
      <c r="AR4489" s="9">
        <v>150000000</v>
      </c>
      <c r="AV4489" s="1" t="s">
        <v>541</v>
      </c>
    </row>
    <row r="4490" spans="1:48" ht="13">
      <c r="A4490" t="s">
        <v>17333</v>
      </c>
      <c r="B4490" s="8">
        <v>45161.734756006947</v>
      </c>
      <c r="C4490" s="1" t="s">
        <v>877</v>
      </c>
      <c r="D4490" s="1" t="s">
        <v>204</v>
      </c>
      <c r="E4490" s="1" t="s">
        <v>4410</v>
      </c>
      <c r="F4490" s="16" t="s">
        <v>37210</v>
      </c>
      <c r="I4490" s="1" t="s">
        <v>75</v>
      </c>
      <c r="J4490" s="1" t="s">
        <v>2</v>
      </c>
      <c r="K4490" s="1" t="s">
        <v>83</v>
      </c>
      <c r="M4490" s="1" t="s">
        <v>17334</v>
      </c>
      <c r="N4490" s="1" t="s">
        <v>615</v>
      </c>
      <c r="AB4490" s="1" t="s">
        <v>122</v>
      </c>
      <c r="AC4490" s="1">
        <v>2</v>
      </c>
      <c r="AD4490" s="1">
        <v>3</v>
      </c>
      <c r="AE4490" s="1">
        <v>2</v>
      </c>
      <c r="AF4490" s="1">
        <v>1350</v>
      </c>
      <c r="AG4490" s="1" t="s">
        <v>107</v>
      </c>
      <c r="AH4490" s="1" t="s">
        <v>14</v>
      </c>
      <c r="AJ4490" s="1" t="s">
        <v>17335</v>
      </c>
      <c r="AO4490" s="1" t="s">
        <v>70</v>
      </c>
      <c r="AR4490" s="9">
        <v>43000000</v>
      </c>
      <c r="AU4490" s="1" t="s">
        <v>6564</v>
      </c>
      <c r="AV4490" s="1" t="s">
        <v>541</v>
      </c>
    </row>
    <row r="4491" spans="1:48" ht="13">
      <c r="A4491" t="s">
        <v>17336</v>
      </c>
      <c r="B4491" s="8">
        <v>45161.743974062498</v>
      </c>
      <c r="C4491" s="1" t="s">
        <v>877</v>
      </c>
      <c r="D4491" s="1" t="s">
        <v>61</v>
      </c>
      <c r="E4491" s="1" t="s">
        <v>17337</v>
      </c>
      <c r="F4491" s="16" t="s">
        <v>37211</v>
      </c>
      <c r="I4491" s="1" t="s">
        <v>75</v>
      </c>
      <c r="J4491" s="1" t="s">
        <v>1</v>
      </c>
      <c r="K4491" s="1" t="s">
        <v>83</v>
      </c>
      <c r="M4491" s="1" t="s">
        <v>17338</v>
      </c>
      <c r="N4491" s="1" t="s">
        <v>273</v>
      </c>
      <c r="X4491" s="1">
        <v>7.45</v>
      </c>
      <c r="Y4491" s="1" t="s">
        <v>0</v>
      </c>
      <c r="AA4491" s="1" t="s">
        <v>17339</v>
      </c>
      <c r="AO4491" s="1" t="s">
        <v>70</v>
      </c>
      <c r="AP4491" s="1">
        <v>4500000</v>
      </c>
      <c r="AR4491" s="9"/>
      <c r="AV4491" s="1" t="s">
        <v>541</v>
      </c>
    </row>
    <row r="4492" spans="1:48" ht="13">
      <c r="A4492" t="s">
        <v>17340</v>
      </c>
      <c r="B4492" s="8">
        <v>45161.750247476855</v>
      </c>
      <c r="C4492" s="1" t="s">
        <v>877</v>
      </c>
      <c r="D4492" s="1" t="s">
        <v>204</v>
      </c>
      <c r="E4492" s="1" t="s">
        <v>17337</v>
      </c>
      <c r="F4492" s="16" t="s">
        <v>37212</v>
      </c>
      <c r="I4492" s="1" t="s">
        <v>75</v>
      </c>
      <c r="J4492" s="1" t="s">
        <v>1</v>
      </c>
      <c r="K4492" s="1" t="s">
        <v>17341</v>
      </c>
      <c r="M4492" s="1" t="s">
        <v>17342</v>
      </c>
      <c r="N4492" s="1" t="s">
        <v>273</v>
      </c>
      <c r="X4492" s="1">
        <v>20</v>
      </c>
      <c r="Y4492" s="1" t="s">
        <v>0</v>
      </c>
      <c r="AA4492" s="1" t="s">
        <v>5118</v>
      </c>
      <c r="AO4492" s="1" t="s">
        <v>70</v>
      </c>
      <c r="AP4492" s="1">
        <v>6000000</v>
      </c>
      <c r="AR4492" s="9"/>
      <c r="AT4492" s="1" t="s">
        <v>10140</v>
      </c>
      <c r="AV4492" s="1" t="s">
        <v>541</v>
      </c>
    </row>
    <row r="4493" spans="1:48" ht="13">
      <c r="A4493" t="s">
        <v>17343</v>
      </c>
      <c r="B4493" s="8">
        <v>45162.63591704861</v>
      </c>
      <c r="C4493" s="1" t="s">
        <v>803</v>
      </c>
      <c r="D4493" s="1" t="s">
        <v>61</v>
      </c>
      <c r="E4493" s="1" t="s">
        <v>17344</v>
      </c>
      <c r="F4493" s="16" t="s">
        <v>37213</v>
      </c>
      <c r="I4493" s="1" t="s">
        <v>75</v>
      </c>
      <c r="J4493" s="1" t="s">
        <v>2</v>
      </c>
      <c r="K4493" s="1" t="s">
        <v>64</v>
      </c>
      <c r="M4493" s="1" t="s">
        <v>17345</v>
      </c>
      <c r="N4493" s="1"/>
      <c r="AB4493" s="1" t="s">
        <v>121</v>
      </c>
      <c r="AC4493" s="1">
        <v>5</v>
      </c>
      <c r="AD4493" s="1">
        <v>3</v>
      </c>
      <c r="AE4493" s="1">
        <v>2</v>
      </c>
      <c r="AF4493" s="1">
        <v>1350</v>
      </c>
      <c r="AG4493" s="1" t="s">
        <v>107</v>
      </c>
      <c r="AH4493" s="1" t="s">
        <v>17346</v>
      </c>
      <c r="AI4493" s="1" t="s">
        <v>123</v>
      </c>
      <c r="AJ4493" s="1" t="s">
        <v>17347</v>
      </c>
      <c r="AO4493" s="1" t="s">
        <v>70</v>
      </c>
      <c r="AR4493" s="9">
        <v>43000000</v>
      </c>
      <c r="AT4493" s="1" t="s">
        <v>13379</v>
      </c>
      <c r="AU4493" s="1" t="s">
        <v>6564</v>
      </c>
      <c r="AV4493" s="1" t="s">
        <v>137</v>
      </c>
    </row>
    <row r="4494" spans="1:48" ht="13">
      <c r="A4494" t="s">
        <v>17348</v>
      </c>
      <c r="B4494" s="8">
        <v>45162.662169421295</v>
      </c>
      <c r="C4494" s="1" t="s">
        <v>4899</v>
      </c>
      <c r="D4494" s="1" t="s">
        <v>204</v>
      </c>
      <c r="E4494" s="1" t="s">
        <v>4410</v>
      </c>
      <c r="F4494" s="16" t="s">
        <v>37214</v>
      </c>
      <c r="I4494" s="1" t="s">
        <v>75</v>
      </c>
      <c r="J4494" s="1" t="s">
        <v>352</v>
      </c>
      <c r="K4494" s="1" t="s">
        <v>4295</v>
      </c>
      <c r="M4494" s="1" t="s">
        <v>14207</v>
      </c>
      <c r="N4494" s="1" t="s">
        <v>152</v>
      </c>
      <c r="AK4494" s="1" t="s">
        <v>17329</v>
      </c>
      <c r="AL4494" s="1">
        <v>7.8</v>
      </c>
      <c r="AM4494" s="1">
        <v>4500</v>
      </c>
      <c r="AN4494" s="1" t="s">
        <v>17349</v>
      </c>
      <c r="AO4494" s="1" t="s">
        <v>70</v>
      </c>
      <c r="AR4494" s="9">
        <v>250000000</v>
      </c>
      <c r="AT4494" s="1" t="s">
        <v>15661</v>
      </c>
      <c r="AV4494" s="1" t="s">
        <v>421</v>
      </c>
    </row>
    <row r="4495" spans="1:48" ht="13">
      <c r="A4495" t="s">
        <v>17350</v>
      </c>
      <c r="B4495" s="8">
        <v>45162.921265937504</v>
      </c>
      <c r="C4495" s="1" t="s">
        <v>803</v>
      </c>
      <c r="D4495" s="1" t="s">
        <v>61</v>
      </c>
      <c r="E4495" s="1" t="s">
        <v>17351</v>
      </c>
      <c r="F4495" s="16" t="s">
        <v>37215</v>
      </c>
      <c r="I4495" s="1" t="s">
        <v>75</v>
      </c>
      <c r="J4495" s="1" t="s">
        <v>1</v>
      </c>
      <c r="K4495" s="1" t="s">
        <v>4386</v>
      </c>
      <c r="M4495" s="1" t="s">
        <v>17352</v>
      </c>
      <c r="N4495" s="1" t="s">
        <v>334</v>
      </c>
      <c r="X4495" s="1">
        <v>108</v>
      </c>
      <c r="Y4495" s="1" t="s">
        <v>17353</v>
      </c>
      <c r="AA4495" s="1" t="s">
        <v>17354</v>
      </c>
      <c r="AO4495" s="1" t="s">
        <v>70</v>
      </c>
      <c r="AP4495" s="1">
        <v>2700000</v>
      </c>
      <c r="AR4495" s="9">
        <v>291600000</v>
      </c>
      <c r="AT4495" s="1" t="s">
        <v>13379</v>
      </c>
      <c r="AV4495" s="1" t="s">
        <v>421</v>
      </c>
    </row>
    <row r="4496" spans="1:48" ht="13">
      <c r="A4496" t="s">
        <v>17355</v>
      </c>
      <c r="B4496" s="8">
        <v>45163.667278182867</v>
      </c>
      <c r="C4496" s="1" t="s">
        <v>4899</v>
      </c>
      <c r="D4496" s="1" t="s">
        <v>61</v>
      </c>
      <c r="E4496" s="1" t="s">
        <v>17356</v>
      </c>
      <c r="F4496" s="16" t="s">
        <v>37216</v>
      </c>
      <c r="I4496" s="1" t="s">
        <v>241</v>
      </c>
      <c r="J4496" s="1" t="s">
        <v>352</v>
      </c>
      <c r="K4496" s="1" t="s">
        <v>1128</v>
      </c>
      <c r="M4496" s="1" t="s">
        <v>17357</v>
      </c>
      <c r="N4496" s="1" t="s">
        <v>615</v>
      </c>
      <c r="AK4496" s="1" t="s">
        <v>17358</v>
      </c>
      <c r="AM4496" s="1">
        <v>1570</v>
      </c>
      <c r="AN4496" s="1" t="s">
        <v>17359</v>
      </c>
      <c r="AO4496" s="1" t="s">
        <v>70</v>
      </c>
      <c r="AR4496" s="9">
        <v>550000</v>
      </c>
      <c r="AT4496" s="1" t="s">
        <v>16095</v>
      </c>
      <c r="AV4496" s="1" t="s">
        <v>137</v>
      </c>
    </row>
    <row r="4497" spans="1:48" ht="13">
      <c r="A4497" t="s">
        <v>17360</v>
      </c>
      <c r="B4497" s="8">
        <v>45163.671342939815</v>
      </c>
      <c r="C4497" s="1" t="s">
        <v>4899</v>
      </c>
      <c r="D4497" s="1" t="s">
        <v>61</v>
      </c>
      <c r="E4497" s="1" t="s">
        <v>17361</v>
      </c>
      <c r="F4497" s="16" t="s">
        <v>37217</v>
      </c>
      <c r="I4497" s="1" t="s">
        <v>75</v>
      </c>
      <c r="J4497" s="1" t="s">
        <v>0</v>
      </c>
      <c r="K4497" s="1" t="s">
        <v>64</v>
      </c>
      <c r="M4497" s="1" t="s">
        <v>9089</v>
      </c>
      <c r="N4497" s="1" t="s">
        <v>438</v>
      </c>
      <c r="O4497" s="1">
        <v>7.1</v>
      </c>
      <c r="P4497" s="1">
        <v>4</v>
      </c>
      <c r="Q4497" s="1">
        <v>3</v>
      </c>
      <c r="R4497" s="1">
        <v>2100</v>
      </c>
      <c r="S4497" s="1">
        <v>1</v>
      </c>
      <c r="T4497" s="1">
        <v>2</v>
      </c>
      <c r="U4497" s="1" t="s">
        <v>1564</v>
      </c>
      <c r="V4497" s="1" t="s">
        <v>390</v>
      </c>
      <c r="W4497" s="1" t="s">
        <v>17362</v>
      </c>
      <c r="AO4497" s="1" t="s">
        <v>70</v>
      </c>
      <c r="AR4497" s="9">
        <v>49000000</v>
      </c>
      <c r="AT4497" s="1" t="s">
        <v>15119</v>
      </c>
      <c r="AV4497" s="1" t="s">
        <v>541</v>
      </c>
    </row>
    <row r="4498" spans="1:48" ht="13">
      <c r="A4498" t="s">
        <v>17363</v>
      </c>
      <c r="B4498" s="8">
        <v>45163.673553506946</v>
      </c>
      <c r="C4498" s="1" t="s">
        <v>4899</v>
      </c>
      <c r="D4498" s="1" t="s">
        <v>61</v>
      </c>
      <c r="E4498" s="1" t="s">
        <v>17364</v>
      </c>
      <c r="F4498" s="16" t="s">
        <v>37218</v>
      </c>
      <c r="I4498" s="1" t="s">
        <v>241</v>
      </c>
      <c r="J4498" s="1" t="s">
        <v>352</v>
      </c>
      <c r="K4498" s="1" t="s">
        <v>1128</v>
      </c>
      <c r="M4498" s="1" t="s">
        <v>17365</v>
      </c>
      <c r="N4498" s="1" t="s">
        <v>152</v>
      </c>
      <c r="AK4498" s="1" t="s">
        <v>17366</v>
      </c>
      <c r="AM4498" s="1">
        <v>30000</v>
      </c>
      <c r="AN4498" s="1" t="s">
        <v>17367</v>
      </c>
      <c r="AO4498" s="1" t="s">
        <v>70</v>
      </c>
      <c r="AQ4498" s="1">
        <v>275</v>
      </c>
      <c r="AR4498" s="9"/>
      <c r="AT4498" s="1" t="s">
        <v>17368</v>
      </c>
      <c r="AV4498" s="1" t="s">
        <v>421</v>
      </c>
    </row>
    <row r="4499" spans="1:48" ht="13">
      <c r="A4499" t="s">
        <v>17369</v>
      </c>
      <c r="B4499" s="8">
        <v>45163.677835694441</v>
      </c>
      <c r="C4499" s="1" t="s">
        <v>4899</v>
      </c>
      <c r="D4499" s="1" t="s">
        <v>204</v>
      </c>
      <c r="E4499" s="1" t="s">
        <v>4410</v>
      </c>
      <c r="F4499" s="16" t="s">
        <v>37219</v>
      </c>
      <c r="I4499" s="1" t="s">
        <v>241</v>
      </c>
      <c r="J4499" s="1" t="s">
        <v>0</v>
      </c>
      <c r="K4499" s="1" t="s">
        <v>64</v>
      </c>
      <c r="M4499" s="1" t="s">
        <v>2043</v>
      </c>
      <c r="N4499" s="1" t="s">
        <v>248</v>
      </c>
      <c r="O4499" s="1">
        <v>80</v>
      </c>
      <c r="P4499" s="1">
        <v>10</v>
      </c>
      <c r="Q4499" s="1">
        <v>12</v>
      </c>
      <c r="R4499" s="1">
        <v>18000</v>
      </c>
      <c r="S4499" s="1">
        <v>3</v>
      </c>
      <c r="T4499" s="1">
        <v>5</v>
      </c>
      <c r="V4499" s="1" t="s">
        <v>2766</v>
      </c>
      <c r="W4499" s="1" t="s">
        <v>17370</v>
      </c>
      <c r="AO4499" s="1" t="s">
        <v>154</v>
      </c>
      <c r="AR4499" s="9">
        <v>10000</v>
      </c>
      <c r="AT4499" s="1" t="s">
        <v>15661</v>
      </c>
      <c r="AV4499" s="1" t="s">
        <v>137</v>
      </c>
    </row>
    <row r="4500" spans="1:48" ht="13">
      <c r="A4500" t="s">
        <v>17371</v>
      </c>
      <c r="B4500" s="8">
        <v>45163.901495300925</v>
      </c>
      <c r="C4500" s="1" t="s">
        <v>803</v>
      </c>
      <c r="D4500" s="1" t="s">
        <v>204</v>
      </c>
      <c r="E4500" s="1" t="s">
        <v>17372</v>
      </c>
      <c r="F4500" s="16" t="s">
        <v>37220</v>
      </c>
      <c r="I4500" s="1" t="s">
        <v>241</v>
      </c>
      <c r="J4500" s="1" t="s">
        <v>352</v>
      </c>
      <c r="K4500" s="1" t="s">
        <v>1128</v>
      </c>
      <c r="M4500" s="1" t="s">
        <v>17373</v>
      </c>
      <c r="N4500" s="1" t="s">
        <v>121</v>
      </c>
      <c r="AK4500" s="1" t="s">
        <v>13768</v>
      </c>
      <c r="AM4500" s="1">
        <v>10000</v>
      </c>
      <c r="AN4500" s="1" t="s">
        <v>17374</v>
      </c>
      <c r="AO4500" s="1" t="s">
        <v>70</v>
      </c>
      <c r="AQ4500" s="1">
        <v>65</v>
      </c>
      <c r="AR4500" s="9">
        <v>650000</v>
      </c>
      <c r="AT4500" s="1" t="s">
        <v>13379</v>
      </c>
      <c r="AV4500" s="1" t="s">
        <v>137</v>
      </c>
    </row>
    <row r="4501" spans="1:48" ht="13">
      <c r="A4501" t="s">
        <v>17375</v>
      </c>
      <c r="B4501" s="8">
        <v>45163.950013935188</v>
      </c>
      <c r="C4501" s="1" t="s">
        <v>803</v>
      </c>
      <c r="D4501" s="1" t="s">
        <v>61</v>
      </c>
      <c r="E4501" s="1" t="s">
        <v>17376</v>
      </c>
      <c r="F4501" s="16" t="s">
        <v>37221</v>
      </c>
      <c r="I4501" s="1" t="s">
        <v>75</v>
      </c>
      <c r="J4501" s="1" t="s">
        <v>1</v>
      </c>
      <c r="K4501" s="1" t="s">
        <v>10808</v>
      </c>
      <c r="M4501" s="1" t="s">
        <v>17377</v>
      </c>
      <c r="N4501" s="1" t="s">
        <v>554</v>
      </c>
      <c r="X4501" s="1">
        <v>40</v>
      </c>
      <c r="Y4501" s="1" t="s">
        <v>17378</v>
      </c>
      <c r="AA4501" s="1" t="s">
        <v>17379</v>
      </c>
      <c r="AO4501" s="1" t="s">
        <v>70</v>
      </c>
      <c r="AR4501" s="9">
        <v>120000000</v>
      </c>
      <c r="AT4501" s="1" t="s">
        <v>13379</v>
      </c>
      <c r="AV4501" s="1" t="s">
        <v>137</v>
      </c>
    </row>
    <row r="4502" spans="1:48" ht="13">
      <c r="A4502" t="s">
        <v>17380</v>
      </c>
      <c r="B4502" s="8">
        <v>45164.056126898147</v>
      </c>
      <c r="C4502" s="1" t="s">
        <v>803</v>
      </c>
      <c r="D4502" s="1" t="s">
        <v>61</v>
      </c>
      <c r="E4502" s="1" t="s">
        <v>17381</v>
      </c>
      <c r="F4502" s="16" t="s">
        <v>37222</v>
      </c>
      <c r="I4502" s="1" t="s">
        <v>75</v>
      </c>
      <c r="J4502" s="1" t="s">
        <v>1</v>
      </c>
      <c r="K4502" s="1" t="s">
        <v>6542</v>
      </c>
      <c r="M4502" s="1" t="s">
        <v>17382</v>
      </c>
      <c r="N4502" s="1" t="s">
        <v>554</v>
      </c>
      <c r="X4502" s="1">
        <v>53</v>
      </c>
      <c r="Y4502" s="1" t="s">
        <v>17383</v>
      </c>
      <c r="AA4502" s="1" t="s">
        <v>17384</v>
      </c>
      <c r="AO4502" s="1" t="s">
        <v>70</v>
      </c>
      <c r="AR4502" s="9">
        <v>109710000</v>
      </c>
      <c r="AT4502" s="1" t="s">
        <v>13379</v>
      </c>
      <c r="AV4502" s="1" t="s">
        <v>421</v>
      </c>
    </row>
    <row r="4503" spans="1:48" ht="13">
      <c r="A4503" t="s">
        <v>17385</v>
      </c>
      <c r="B4503" s="8">
        <v>45164.863280347221</v>
      </c>
      <c r="C4503" s="1" t="s">
        <v>803</v>
      </c>
      <c r="D4503" s="1" t="s">
        <v>61</v>
      </c>
      <c r="E4503" s="1" t="s">
        <v>17386</v>
      </c>
      <c r="F4503" s="16" t="s">
        <v>37223</v>
      </c>
      <c r="I4503" s="1" t="s">
        <v>241</v>
      </c>
      <c r="J4503" s="1" t="s">
        <v>352</v>
      </c>
      <c r="K4503" s="1" t="s">
        <v>1128</v>
      </c>
      <c r="M4503" s="1" t="s">
        <v>7515</v>
      </c>
      <c r="N4503" s="1" t="s">
        <v>554</v>
      </c>
      <c r="AK4503" s="1" t="s">
        <v>13768</v>
      </c>
      <c r="AM4503" s="1">
        <v>4200</v>
      </c>
      <c r="AN4503" s="1" t="s">
        <v>17388</v>
      </c>
      <c r="AO4503" s="1" t="s">
        <v>70</v>
      </c>
      <c r="AR4503" s="9">
        <v>300000</v>
      </c>
      <c r="AT4503" s="1" t="s">
        <v>13379</v>
      </c>
      <c r="AV4503" s="1" t="s">
        <v>137</v>
      </c>
    </row>
    <row r="4504" spans="1:48" ht="13">
      <c r="A4504" t="s">
        <v>17389</v>
      </c>
      <c r="B4504" s="8">
        <v>45164.875931342591</v>
      </c>
      <c r="C4504" s="1" t="s">
        <v>803</v>
      </c>
      <c r="D4504" s="1" t="s">
        <v>61</v>
      </c>
      <c r="E4504" s="1" t="s">
        <v>17390</v>
      </c>
      <c r="F4504" s="16" t="s">
        <v>37224</v>
      </c>
      <c r="I4504" s="1" t="s">
        <v>241</v>
      </c>
      <c r="J4504" s="1" t="s">
        <v>1</v>
      </c>
      <c r="K4504" s="1" t="s">
        <v>1128</v>
      </c>
      <c r="M4504" s="1" t="s">
        <v>17391</v>
      </c>
      <c r="N4504" s="1" t="s">
        <v>554</v>
      </c>
      <c r="X4504" s="1">
        <v>25</v>
      </c>
      <c r="Y4504" s="1" t="s">
        <v>17392</v>
      </c>
      <c r="AA4504" s="1" t="s">
        <v>17393</v>
      </c>
      <c r="AO4504" s="1" t="s">
        <v>70</v>
      </c>
      <c r="AR4504" s="9">
        <v>250000</v>
      </c>
      <c r="AT4504" s="1" t="s">
        <v>13379</v>
      </c>
      <c r="AV4504" s="1" t="s">
        <v>137</v>
      </c>
    </row>
    <row r="4505" spans="1:48" ht="13">
      <c r="A4505" t="s">
        <v>17394</v>
      </c>
      <c r="B4505" s="8">
        <v>45164.938904675924</v>
      </c>
      <c r="C4505" s="1" t="s">
        <v>803</v>
      </c>
      <c r="D4505" s="1" t="s">
        <v>61</v>
      </c>
      <c r="E4505" s="1" t="s">
        <v>17395</v>
      </c>
      <c r="F4505" s="16" t="s">
        <v>37225</v>
      </c>
      <c r="I4505" s="1" t="s">
        <v>241</v>
      </c>
      <c r="J4505" s="1" t="s">
        <v>352</v>
      </c>
      <c r="K4505" s="1" t="s">
        <v>1128</v>
      </c>
      <c r="M4505" s="1" t="s">
        <v>17396</v>
      </c>
      <c r="N4505" s="1" t="s">
        <v>121</v>
      </c>
      <c r="AK4505" s="1" t="s">
        <v>17397</v>
      </c>
      <c r="AM4505" s="1">
        <v>1500</v>
      </c>
      <c r="AN4505" s="1" t="s">
        <v>17398</v>
      </c>
      <c r="AO4505" s="1" t="s">
        <v>70</v>
      </c>
      <c r="AR4505" s="9">
        <v>200000</v>
      </c>
      <c r="AT4505" s="1" t="s">
        <v>13379</v>
      </c>
      <c r="AV4505" s="1" t="s">
        <v>137</v>
      </c>
    </row>
    <row r="4506" spans="1:48" ht="13">
      <c r="A4506" t="s">
        <v>17399</v>
      </c>
      <c r="B4506" s="8">
        <v>45166.476410752315</v>
      </c>
      <c r="C4506" s="1" t="s">
        <v>803</v>
      </c>
      <c r="D4506" s="1" t="s">
        <v>61</v>
      </c>
      <c r="E4506" s="1" t="s">
        <v>17400</v>
      </c>
      <c r="F4506" s="16" t="s">
        <v>37226</v>
      </c>
      <c r="I4506" s="1" t="s">
        <v>75</v>
      </c>
      <c r="J4506" s="1" t="s">
        <v>1</v>
      </c>
      <c r="K4506" s="1" t="s">
        <v>64</v>
      </c>
      <c r="M4506" s="1" t="s">
        <v>17401</v>
      </c>
      <c r="N4506" s="1" t="s">
        <v>121</v>
      </c>
      <c r="X4506" s="1">
        <v>18</v>
      </c>
      <c r="Y4506" s="1" t="s">
        <v>9780</v>
      </c>
      <c r="AA4506" s="1" t="s">
        <v>17402</v>
      </c>
      <c r="AO4506" s="1" t="s">
        <v>70</v>
      </c>
      <c r="AP4506" s="1">
        <v>1400000</v>
      </c>
      <c r="AR4506" s="9">
        <v>25200000</v>
      </c>
      <c r="AT4506" s="1" t="s">
        <v>13379</v>
      </c>
      <c r="AV4506" s="1" t="s">
        <v>421</v>
      </c>
    </row>
    <row r="4507" spans="1:48" ht="13">
      <c r="A4507" t="s">
        <v>17403</v>
      </c>
      <c r="B4507" s="8">
        <v>45166.561060636574</v>
      </c>
      <c r="C4507" s="1" t="s">
        <v>803</v>
      </c>
      <c r="D4507" s="1" t="s">
        <v>61</v>
      </c>
      <c r="E4507" s="1" t="s">
        <v>17404</v>
      </c>
      <c r="F4507" s="16" t="s">
        <v>37227</v>
      </c>
      <c r="I4507" s="1" t="s">
        <v>75</v>
      </c>
      <c r="J4507" s="1" t="s">
        <v>1</v>
      </c>
      <c r="K4507" s="1" t="s">
        <v>64</v>
      </c>
      <c r="M4507" s="1" t="s">
        <v>17401</v>
      </c>
      <c r="N4507" s="1" t="s">
        <v>121</v>
      </c>
      <c r="X4507" s="1">
        <v>15.5</v>
      </c>
      <c r="Y4507" s="1" t="s">
        <v>3699</v>
      </c>
      <c r="AA4507" s="1" t="s">
        <v>17405</v>
      </c>
      <c r="AO4507" s="1" t="s">
        <v>70</v>
      </c>
      <c r="AP4507" s="1">
        <v>1550000</v>
      </c>
      <c r="AR4507" s="9">
        <v>24025000</v>
      </c>
      <c r="AT4507" s="1" t="s">
        <v>13379</v>
      </c>
      <c r="AV4507" s="1" t="s">
        <v>421</v>
      </c>
    </row>
    <row r="4508" spans="1:48" ht="13">
      <c r="A4508" t="s">
        <v>17406</v>
      </c>
      <c r="B4508" s="8">
        <v>45166.657993749999</v>
      </c>
      <c r="C4508" s="1" t="s">
        <v>803</v>
      </c>
      <c r="D4508" s="1" t="s">
        <v>61</v>
      </c>
      <c r="E4508" s="1" t="s">
        <v>17407</v>
      </c>
      <c r="F4508" s="16" t="s">
        <v>37228</v>
      </c>
      <c r="I4508" s="1" t="s">
        <v>75</v>
      </c>
      <c r="J4508" s="1" t="s">
        <v>0</v>
      </c>
      <c r="K4508" s="1" t="s">
        <v>10808</v>
      </c>
      <c r="M4508" s="1" t="s">
        <v>17408</v>
      </c>
      <c r="N4508" s="1" t="s">
        <v>121</v>
      </c>
      <c r="O4508" s="1">
        <v>11.25</v>
      </c>
      <c r="P4508" s="1">
        <v>4</v>
      </c>
      <c r="Q4508" s="1">
        <v>2</v>
      </c>
      <c r="R4508" s="1">
        <v>5000</v>
      </c>
      <c r="S4508" s="1">
        <v>2</v>
      </c>
      <c r="T4508" s="1">
        <v>3</v>
      </c>
      <c r="W4508" s="1" t="s">
        <v>17409</v>
      </c>
      <c r="AO4508" s="1" t="s">
        <v>70</v>
      </c>
      <c r="AR4508" s="9">
        <v>59500000</v>
      </c>
      <c r="AT4508" s="1" t="s">
        <v>13379</v>
      </c>
      <c r="AV4508" s="1" t="s">
        <v>421</v>
      </c>
    </row>
    <row r="4509" spans="1:48" ht="13">
      <c r="A4509" t="s">
        <v>17410</v>
      </c>
      <c r="B4509" s="8">
        <v>45166.745756111108</v>
      </c>
      <c r="C4509" s="1" t="s">
        <v>803</v>
      </c>
      <c r="D4509" s="1" t="s">
        <v>61</v>
      </c>
      <c r="E4509" s="1" t="s">
        <v>17411</v>
      </c>
      <c r="F4509" s="16" t="s">
        <v>37229</v>
      </c>
      <c r="G4509" s="11" t="s">
        <v>17412</v>
      </c>
      <c r="I4509" s="1" t="s">
        <v>75</v>
      </c>
      <c r="J4509" s="1" t="s">
        <v>0</v>
      </c>
      <c r="K4509" s="1" t="s">
        <v>64</v>
      </c>
      <c r="M4509" s="1" t="s">
        <v>17413</v>
      </c>
      <c r="N4509" s="1" t="s">
        <v>66</v>
      </c>
      <c r="O4509" s="1">
        <v>21.4</v>
      </c>
      <c r="P4509" s="1">
        <v>3</v>
      </c>
      <c r="Q4509" s="1">
        <v>3</v>
      </c>
      <c r="R4509" s="1">
        <v>4800</v>
      </c>
      <c r="S4509" s="1">
        <v>2</v>
      </c>
      <c r="T4509" s="1">
        <v>4</v>
      </c>
      <c r="V4509" s="1" t="s">
        <v>68</v>
      </c>
      <c r="W4509" s="1" t="s">
        <v>17414</v>
      </c>
      <c r="AO4509" s="1" t="s">
        <v>70</v>
      </c>
      <c r="AR4509" s="9">
        <v>200000000</v>
      </c>
      <c r="AT4509" s="1" t="s">
        <v>13379</v>
      </c>
      <c r="AV4509" s="1" t="s">
        <v>541</v>
      </c>
    </row>
    <row r="4510" spans="1:48" ht="13">
      <c r="A4510" t="s">
        <v>17415</v>
      </c>
      <c r="B4510" s="8">
        <v>45166.833633738424</v>
      </c>
      <c r="C4510" s="1" t="s">
        <v>803</v>
      </c>
      <c r="D4510" s="1" t="s">
        <v>61</v>
      </c>
      <c r="E4510" s="1" t="s">
        <v>17416</v>
      </c>
      <c r="F4510" s="16" t="s">
        <v>37230</v>
      </c>
      <c r="I4510" s="1" t="s">
        <v>75</v>
      </c>
      <c r="J4510" s="1" t="s">
        <v>1</v>
      </c>
      <c r="K4510" s="1" t="s">
        <v>64</v>
      </c>
      <c r="M4510" s="1" t="s">
        <v>17417</v>
      </c>
      <c r="N4510" s="1" t="s">
        <v>858</v>
      </c>
      <c r="X4510" s="1">
        <v>16.75</v>
      </c>
      <c r="Y4510" s="1" t="s">
        <v>3699</v>
      </c>
      <c r="AA4510" s="1" t="s">
        <v>17418</v>
      </c>
      <c r="AO4510" s="1" t="s">
        <v>70</v>
      </c>
      <c r="AR4510" s="9">
        <v>30000000</v>
      </c>
      <c r="AT4510" s="1" t="s">
        <v>13379</v>
      </c>
      <c r="AV4510" s="1" t="s">
        <v>541</v>
      </c>
    </row>
    <row r="4511" spans="1:48" ht="13">
      <c r="A4511" t="s">
        <v>17419</v>
      </c>
      <c r="B4511" s="8">
        <v>45166.848120474533</v>
      </c>
      <c r="C4511" s="1" t="s">
        <v>803</v>
      </c>
      <c r="D4511" s="1" t="s">
        <v>61</v>
      </c>
      <c r="E4511" s="1" t="s">
        <v>17420</v>
      </c>
      <c r="F4511" s="16" t="s">
        <v>37231</v>
      </c>
      <c r="I4511" s="1" t="s">
        <v>75</v>
      </c>
      <c r="J4511" s="1" t="s">
        <v>0</v>
      </c>
      <c r="K4511" s="1" t="s">
        <v>4386</v>
      </c>
      <c r="M4511" s="1" t="s">
        <v>17421</v>
      </c>
      <c r="N4511" s="1" t="s">
        <v>214</v>
      </c>
      <c r="O4511" s="1">
        <v>11.77</v>
      </c>
      <c r="P4511" s="1">
        <v>7</v>
      </c>
      <c r="Q4511" s="1">
        <v>4</v>
      </c>
      <c r="R4511" s="1">
        <v>2500</v>
      </c>
      <c r="S4511" s="1">
        <v>3</v>
      </c>
      <c r="T4511" s="1">
        <v>2</v>
      </c>
      <c r="V4511" s="1" t="s">
        <v>68</v>
      </c>
      <c r="W4511" s="1" t="s">
        <v>17422</v>
      </c>
      <c r="AO4511" s="1" t="s">
        <v>70</v>
      </c>
      <c r="AR4511" s="9">
        <v>75000000</v>
      </c>
      <c r="AT4511" s="1" t="s">
        <v>13379</v>
      </c>
      <c r="AV4511" s="1" t="s">
        <v>541</v>
      </c>
    </row>
    <row r="4512" spans="1:48" ht="13">
      <c r="A4512" t="s">
        <v>17423</v>
      </c>
      <c r="B4512" s="8">
        <v>45169.349366678245</v>
      </c>
      <c r="C4512" s="1" t="s">
        <v>4899</v>
      </c>
      <c r="D4512" s="1" t="s">
        <v>204</v>
      </c>
      <c r="E4512" s="1" t="s">
        <v>15180</v>
      </c>
      <c r="F4512" s="16" t="s">
        <v>37232</v>
      </c>
      <c r="I4512" s="1" t="s">
        <v>75</v>
      </c>
      <c r="J4512" s="1" t="s">
        <v>352</v>
      </c>
      <c r="K4512" s="1" t="s">
        <v>1128</v>
      </c>
      <c r="M4512" s="1" t="s">
        <v>9247</v>
      </c>
      <c r="N4512" s="1" t="s">
        <v>152</v>
      </c>
      <c r="AK4512" s="1" t="s">
        <v>17329</v>
      </c>
      <c r="AL4512" s="1">
        <v>10</v>
      </c>
      <c r="AM4512" s="1">
        <v>2000</v>
      </c>
      <c r="AN4512" s="1" t="s">
        <v>17424</v>
      </c>
      <c r="AO4512" s="1" t="s">
        <v>70</v>
      </c>
      <c r="AP4512" s="1">
        <v>20000000</v>
      </c>
      <c r="AR4512" s="9"/>
      <c r="AT4512" s="1" t="s">
        <v>15661</v>
      </c>
      <c r="AV4512" s="1" t="s">
        <v>421</v>
      </c>
    </row>
    <row r="4513" spans="1:48" ht="13">
      <c r="A4513" t="s">
        <v>17425</v>
      </c>
      <c r="B4513" s="8">
        <v>45169.35461289352</v>
      </c>
      <c r="C4513" s="1" t="s">
        <v>4899</v>
      </c>
      <c r="D4513" s="1" t="s">
        <v>204</v>
      </c>
      <c r="E4513" s="1" t="s">
        <v>15180</v>
      </c>
      <c r="F4513" s="16" t="s">
        <v>37233</v>
      </c>
      <c r="I4513" s="1" t="s">
        <v>75</v>
      </c>
      <c r="J4513" s="1" t="s">
        <v>352</v>
      </c>
      <c r="K4513" s="1" t="s">
        <v>17329</v>
      </c>
      <c r="M4513" s="1" t="s">
        <v>17426</v>
      </c>
      <c r="N4513" s="1" t="s">
        <v>1130</v>
      </c>
      <c r="AK4513" s="1" t="s">
        <v>17427</v>
      </c>
      <c r="AL4513" s="1">
        <v>120</v>
      </c>
      <c r="AN4513" s="1" t="s">
        <v>17428</v>
      </c>
      <c r="AO4513" s="1" t="s">
        <v>70</v>
      </c>
      <c r="AP4513" s="1">
        <v>15000000</v>
      </c>
      <c r="AR4513" s="9"/>
      <c r="AT4513" s="1" t="s">
        <v>15661</v>
      </c>
      <c r="AV4513" s="1" t="s">
        <v>137</v>
      </c>
    </row>
    <row r="4514" spans="1:48" ht="13">
      <c r="A4514" t="s">
        <v>17429</v>
      </c>
      <c r="B4514" s="8">
        <v>45169.457437789351</v>
      </c>
      <c r="C4514" s="1" t="s">
        <v>11244</v>
      </c>
      <c r="D4514" s="1" t="s">
        <v>61</v>
      </c>
      <c r="E4514" s="1" t="s">
        <v>17430</v>
      </c>
      <c r="F4514" s="16" t="s">
        <v>37234</v>
      </c>
      <c r="I4514" s="1" t="s">
        <v>75</v>
      </c>
      <c r="J4514" s="1" t="s">
        <v>2</v>
      </c>
      <c r="M4514" s="1" t="s">
        <v>17431</v>
      </c>
      <c r="N4514" s="1" t="s">
        <v>77</v>
      </c>
      <c r="AB4514" s="1" t="s">
        <v>122</v>
      </c>
      <c r="AC4514" s="1">
        <v>6</v>
      </c>
      <c r="AD4514" s="1">
        <v>3</v>
      </c>
      <c r="AE4514" s="1">
        <v>3</v>
      </c>
      <c r="AF4514" s="1">
        <v>1800</v>
      </c>
      <c r="AG4514" s="1" t="s">
        <v>107</v>
      </c>
      <c r="AI4514" s="1" t="s">
        <v>100</v>
      </c>
      <c r="AO4514" s="1" t="s">
        <v>70</v>
      </c>
      <c r="AR4514" s="9">
        <v>65000000</v>
      </c>
      <c r="AU4514" s="1" t="s">
        <v>6530</v>
      </c>
      <c r="AV4514" s="1" t="s">
        <v>137</v>
      </c>
    </row>
    <row r="4515" spans="1:48" ht="13">
      <c r="A4515" t="s">
        <v>17432</v>
      </c>
      <c r="B4515" s="8">
        <v>45169.460032268515</v>
      </c>
      <c r="C4515" s="1" t="s">
        <v>11244</v>
      </c>
      <c r="D4515" s="1" t="s">
        <v>61</v>
      </c>
      <c r="E4515" s="1" t="s">
        <v>5801</v>
      </c>
      <c r="F4515" s="16" t="s">
        <v>37235</v>
      </c>
      <c r="I4515" s="1" t="s">
        <v>75</v>
      </c>
      <c r="J4515" s="1" t="s">
        <v>0</v>
      </c>
      <c r="M4515" s="1" t="s">
        <v>17433</v>
      </c>
      <c r="N4515" s="1" t="s">
        <v>527</v>
      </c>
      <c r="O4515" s="1">
        <v>28</v>
      </c>
      <c r="P4515" s="1">
        <v>2</v>
      </c>
      <c r="Q4515" s="1">
        <v>1</v>
      </c>
      <c r="R4515" s="1">
        <v>1200</v>
      </c>
      <c r="S4515" s="1">
        <v>1</v>
      </c>
      <c r="T4515" s="1">
        <v>4</v>
      </c>
      <c r="U4515" s="1">
        <v>40</v>
      </c>
      <c r="V4515" s="1" t="s">
        <v>274</v>
      </c>
      <c r="W4515" s="1" t="s">
        <v>17434</v>
      </c>
      <c r="AO4515" s="1" t="s">
        <v>70</v>
      </c>
      <c r="AP4515" s="1">
        <v>1700000</v>
      </c>
      <c r="AR4515" s="9"/>
      <c r="AV4515" s="1" t="s">
        <v>541</v>
      </c>
    </row>
    <row r="4516" spans="1:48" ht="13">
      <c r="A4516" t="s">
        <v>17435</v>
      </c>
      <c r="B4516" s="8">
        <v>45169.461230891204</v>
      </c>
      <c r="C4516" s="1" t="s">
        <v>11244</v>
      </c>
      <c r="D4516" s="1" t="s">
        <v>61</v>
      </c>
      <c r="E4516" s="1" t="s">
        <v>17436</v>
      </c>
      <c r="F4516" s="16" t="s">
        <v>37236</v>
      </c>
      <c r="I4516" s="1" t="s">
        <v>75</v>
      </c>
      <c r="J4516" s="1" t="s">
        <v>1</v>
      </c>
      <c r="M4516" s="1" t="s">
        <v>17437</v>
      </c>
      <c r="N4516" s="1" t="s">
        <v>527</v>
      </c>
      <c r="X4516" s="1">
        <v>7.5</v>
      </c>
      <c r="AO4516" s="1" t="s">
        <v>70</v>
      </c>
      <c r="AP4516" s="1">
        <v>1600000</v>
      </c>
      <c r="AR4516" s="9"/>
      <c r="AV4516" s="1" t="s">
        <v>541</v>
      </c>
    </row>
    <row r="4517" spans="1:48" ht="13">
      <c r="A4517" t="s">
        <v>17438</v>
      </c>
      <c r="B4517" s="8">
        <v>45169.462820509259</v>
      </c>
      <c r="C4517" s="1" t="s">
        <v>11244</v>
      </c>
      <c r="D4517" s="1" t="s">
        <v>61</v>
      </c>
      <c r="E4517" s="1" t="s">
        <v>17439</v>
      </c>
      <c r="F4517" s="16" t="s">
        <v>37237</v>
      </c>
      <c r="I4517" s="1" t="s">
        <v>75</v>
      </c>
      <c r="J4517" s="1" t="s">
        <v>1</v>
      </c>
      <c r="M4517" s="1" t="s">
        <v>17440</v>
      </c>
      <c r="N4517" s="1" t="s">
        <v>438</v>
      </c>
      <c r="X4517" s="1">
        <v>12</v>
      </c>
      <c r="AO4517" s="1" t="s">
        <v>70</v>
      </c>
      <c r="AP4517" s="1">
        <v>1550000</v>
      </c>
      <c r="AR4517" s="9"/>
      <c r="AV4517" s="1" t="s">
        <v>541</v>
      </c>
    </row>
    <row r="4518" spans="1:48" ht="13">
      <c r="A4518" t="s">
        <v>17441</v>
      </c>
      <c r="B4518" s="8">
        <v>45169.463977222222</v>
      </c>
      <c r="C4518" s="1" t="s">
        <v>11244</v>
      </c>
      <c r="D4518" s="1" t="s">
        <v>61</v>
      </c>
      <c r="E4518" s="1" t="s">
        <v>17442</v>
      </c>
      <c r="F4518" s="16" t="s">
        <v>37238</v>
      </c>
      <c r="I4518" s="1" t="s">
        <v>75</v>
      </c>
      <c r="J4518" s="1" t="s">
        <v>1</v>
      </c>
      <c r="M4518" s="1" t="s">
        <v>17443</v>
      </c>
      <c r="N4518" s="1" t="s">
        <v>438</v>
      </c>
      <c r="X4518" s="1">
        <v>24</v>
      </c>
      <c r="AO4518" s="1" t="s">
        <v>70</v>
      </c>
      <c r="AP4518" s="1">
        <v>2750000</v>
      </c>
      <c r="AR4518" s="9"/>
      <c r="AV4518" s="1" t="s">
        <v>541</v>
      </c>
    </row>
    <row r="4519" spans="1:48" ht="13">
      <c r="A4519" t="s">
        <v>17444</v>
      </c>
      <c r="B4519" s="8">
        <v>45169.497825474537</v>
      </c>
      <c r="C4519" s="1" t="s">
        <v>803</v>
      </c>
      <c r="D4519" s="1" t="s">
        <v>61</v>
      </c>
      <c r="E4519" s="1" t="s">
        <v>13273</v>
      </c>
      <c r="F4519" s="16" t="s">
        <v>37239</v>
      </c>
      <c r="I4519" s="1" t="s">
        <v>241</v>
      </c>
      <c r="J4519" s="1" t="s">
        <v>2</v>
      </c>
      <c r="K4519" s="1" t="s">
        <v>64</v>
      </c>
      <c r="M4519" s="1" t="s">
        <v>13274</v>
      </c>
      <c r="N4519" s="1" t="s">
        <v>96</v>
      </c>
      <c r="AB4519" s="1" t="s">
        <v>106</v>
      </c>
      <c r="AC4519" s="1">
        <v>11</v>
      </c>
      <c r="AD4519" s="1">
        <v>2</v>
      </c>
      <c r="AE4519" s="1">
        <v>2</v>
      </c>
      <c r="AF4519" s="1">
        <v>907</v>
      </c>
      <c r="AG4519" s="1" t="s">
        <v>107</v>
      </c>
      <c r="AI4519" s="1" t="s">
        <v>144</v>
      </c>
      <c r="AJ4519" s="1" t="s">
        <v>17445</v>
      </c>
      <c r="AO4519" s="1" t="s">
        <v>70</v>
      </c>
      <c r="AR4519" s="9">
        <v>240000</v>
      </c>
      <c r="AT4519" s="1" t="s">
        <v>13379</v>
      </c>
      <c r="AU4519" s="1" t="s">
        <v>6564</v>
      </c>
      <c r="AV4519" s="1" t="s">
        <v>137</v>
      </c>
    </row>
    <row r="4520" spans="1:48" ht="13">
      <c r="A4520" t="s">
        <v>17446</v>
      </c>
      <c r="B4520" s="8">
        <v>45169.557295844905</v>
      </c>
      <c r="C4520" s="1" t="s">
        <v>803</v>
      </c>
      <c r="D4520" s="1" t="s">
        <v>61</v>
      </c>
      <c r="E4520" s="1" t="s">
        <v>7097</v>
      </c>
      <c r="F4520" s="16" t="s">
        <v>37240</v>
      </c>
      <c r="I4520" s="1" t="s">
        <v>241</v>
      </c>
      <c r="J4520" s="1" t="s">
        <v>2</v>
      </c>
      <c r="K4520" s="1" t="s">
        <v>64</v>
      </c>
      <c r="M4520" s="1" t="s">
        <v>7098</v>
      </c>
      <c r="N4520" s="1" t="s">
        <v>77</v>
      </c>
      <c r="AB4520" s="1" t="s">
        <v>121</v>
      </c>
      <c r="AC4520" s="1">
        <v>1</v>
      </c>
      <c r="AD4520" s="1">
        <v>3</v>
      </c>
      <c r="AE4520" s="1">
        <v>2</v>
      </c>
      <c r="AF4520" s="1">
        <v>1200</v>
      </c>
      <c r="AG4520" s="1" t="s">
        <v>107</v>
      </c>
      <c r="AJ4520" s="1" t="s">
        <v>17447</v>
      </c>
      <c r="AO4520" s="1" t="s">
        <v>70</v>
      </c>
      <c r="AR4520" s="9">
        <v>125000</v>
      </c>
      <c r="AU4520" s="1" t="s">
        <v>6564</v>
      </c>
      <c r="AV4520" s="1" t="s">
        <v>137</v>
      </c>
    </row>
    <row r="4521" spans="1:48" ht="13">
      <c r="A4521" t="s">
        <v>17448</v>
      </c>
      <c r="B4521" s="8">
        <v>45169.58696335648</v>
      </c>
      <c r="C4521" s="1" t="s">
        <v>803</v>
      </c>
      <c r="D4521" s="1" t="s">
        <v>61</v>
      </c>
      <c r="E4521" s="1" t="s">
        <v>4232</v>
      </c>
      <c r="F4521" s="16" t="s">
        <v>37241</v>
      </c>
      <c r="I4521" s="1" t="s">
        <v>241</v>
      </c>
      <c r="J4521" s="1" t="s">
        <v>2</v>
      </c>
      <c r="K4521" s="1" t="s">
        <v>64</v>
      </c>
      <c r="M4521" s="1" t="s">
        <v>4233</v>
      </c>
      <c r="N4521" s="1" t="s">
        <v>615</v>
      </c>
      <c r="AB4521" s="1" t="s">
        <v>121</v>
      </c>
      <c r="AC4521" s="1">
        <v>1</v>
      </c>
      <c r="AD4521" s="1">
        <v>3</v>
      </c>
      <c r="AE4521" s="1">
        <v>2</v>
      </c>
      <c r="AF4521" s="1">
        <v>1200</v>
      </c>
      <c r="AG4521" s="1" t="s">
        <v>107</v>
      </c>
      <c r="AI4521" s="1" t="s">
        <v>144</v>
      </c>
      <c r="AJ4521" s="1" t="s">
        <v>17449</v>
      </c>
      <c r="AO4521" s="1" t="s">
        <v>70</v>
      </c>
      <c r="AR4521" s="9">
        <v>220000</v>
      </c>
      <c r="AT4521" s="1" t="s">
        <v>13379</v>
      </c>
      <c r="AU4521" s="1" t="s">
        <v>6564</v>
      </c>
      <c r="AV4521" s="1" t="s">
        <v>421</v>
      </c>
    </row>
    <row r="4522" spans="1:48" ht="13">
      <c r="A4522" t="s">
        <v>17450</v>
      </c>
      <c r="B4522" s="8">
        <v>45169.612719525467</v>
      </c>
      <c r="C4522" s="1" t="s">
        <v>803</v>
      </c>
      <c r="D4522" s="1" t="s">
        <v>61</v>
      </c>
      <c r="E4522" s="1" t="s">
        <v>3992</v>
      </c>
      <c r="F4522" s="16" t="s">
        <v>37242</v>
      </c>
      <c r="I4522" s="1" t="s">
        <v>75</v>
      </c>
      <c r="J4522" s="1" t="s">
        <v>2</v>
      </c>
      <c r="K4522" s="1" t="s">
        <v>64</v>
      </c>
      <c r="M4522" s="1" t="s">
        <v>17451</v>
      </c>
      <c r="N4522" s="1" t="s">
        <v>152</v>
      </c>
      <c r="AB4522" s="1" t="s">
        <v>121</v>
      </c>
      <c r="AD4522" s="1">
        <v>2</v>
      </c>
      <c r="AE4522" s="1">
        <v>2</v>
      </c>
      <c r="AF4522" s="1">
        <v>1200</v>
      </c>
      <c r="AG4522" s="1" t="s">
        <v>107</v>
      </c>
      <c r="AI4522" s="1" t="s">
        <v>3994</v>
      </c>
      <c r="AJ4522" s="1" t="s">
        <v>17452</v>
      </c>
      <c r="AO4522" s="1" t="s">
        <v>70</v>
      </c>
      <c r="AR4522" s="9">
        <v>38000000</v>
      </c>
      <c r="AT4522" s="1" t="s">
        <v>13379</v>
      </c>
      <c r="AU4522" s="1" t="s">
        <v>6564</v>
      </c>
      <c r="AV4522" s="1" t="s">
        <v>541</v>
      </c>
    </row>
    <row r="4523" spans="1:48" ht="13">
      <c r="A4523" t="s">
        <v>17453</v>
      </c>
      <c r="B4523" s="8">
        <v>45169.673213946764</v>
      </c>
      <c r="C4523" s="1" t="s">
        <v>803</v>
      </c>
      <c r="D4523" s="1" t="s">
        <v>204</v>
      </c>
      <c r="E4523" s="1" t="s">
        <v>17454</v>
      </c>
      <c r="F4523" s="16" t="s">
        <v>37243</v>
      </c>
      <c r="I4523" s="1" t="s">
        <v>75</v>
      </c>
      <c r="J4523" s="1" t="s">
        <v>1</v>
      </c>
      <c r="K4523" s="1" t="s">
        <v>4386</v>
      </c>
      <c r="M4523" s="1" t="s">
        <v>17455</v>
      </c>
      <c r="N4523" s="1" t="s">
        <v>121</v>
      </c>
      <c r="X4523" s="1">
        <v>320</v>
      </c>
      <c r="Y4523" s="1" t="s">
        <v>17456</v>
      </c>
      <c r="AA4523" s="1" t="s">
        <v>17457</v>
      </c>
      <c r="AO4523" s="1" t="s">
        <v>70</v>
      </c>
      <c r="AP4523" s="1" t="s">
        <v>15361</v>
      </c>
      <c r="AR4523" s="9">
        <v>384000000</v>
      </c>
      <c r="AT4523" s="1" t="s">
        <v>13379</v>
      </c>
      <c r="AV4523" s="1" t="s">
        <v>541</v>
      </c>
    </row>
    <row r="4524" spans="1:48" ht="13">
      <c r="A4524" t="s">
        <v>17458</v>
      </c>
      <c r="B4524" s="8">
        <v>45169.6822559375</v>
      </c>
      <c r="C4524" s="1" t="s">
        <v>803</v>
      </c>
      <c r="D4524" s="1" t="s">
        <v>61</v>
      </c>
      <c r="E4524" s="1" t="s">
        <v>5290</v>
      </c>
      <c r="F4524" s="16" t="s">
        <v>37244</v>
      </c>
      <c r="G4524" s="11" t="s">
        <v>5291</v>
      </c>
      <c r="I4524" s="1" t="s">
        <v>241</v>
      </c>
      <c r="J4524" s="1" t="s">
        <v>352</v>
      </c>
      <c r="K4524" s="1" t="s">
        <v>1128</v>
      </c>
      <c r="M4524" s="1" t="s">
        <v>17459</v>
      </c>
      <c r="N4524" s="1" t="s">
        <v>389</v>
      </c>
      <c r="AK4524" s="1" t="s">
        <v>17460</v>
      </c>
      <c r="AM4524" s="1">
        <v>5000</v>
      </c>
      <c r="AN4524" s="1" t="s">
        <v>17461</v>
      </c>
      <c r="AO4524" s="1" t="s">
        <v>70</v>
      </c>
      <c r="AR4524" s="9">
        <v>475000</v>
      </c>
      <c r="AT4524" s="1" t="s">
        <v>13379</v>
      </c>
      <c r="AV4524" s="1" t="s">
        <v>137</v>
      </c>
    </row>
    <row r="4525" spans="1:48" ht="13">
      <c r="A4525" t="s">
        <v>17462</v>
      </c>
      <c r="B4525" s="8">
        <v>45169.700575601848</v>
      </c>
      <c r="C4525" s="1" t="s">
        <v>803</v>
      </c>
      <c r="D4525" s="1" t="s">
        <v>61</v>
      </c>
      <c r="E4525" s="1" t="s">
        <v>17463</v>
      </c>
      <c r="F4525" s="16" t="s">
        <v>37245</v>
      </c>
      <c r="G4525" s="11" t="s">
        <v>17464</v>
      </c>
      <c r="I4525" s="1" t="s">
        <v>75</v>
      </c>
      <c r="J4525" s="1" t="s">
        <v>1</v>
      </c>
      <c r="K4525" s="1" t="s">
        <v>64</v>
      </c>
      <c r="M4525" s="1" t="s">
        <v>17465</v>
      </c>
      <c r="N4525" s="1" t="s">
        <v>438</v>
      </c>
      <c r="X4525" s="1">
        <v>20</v>
      </c>
      <c r="Y4525" s="1" t="s">
        <v>3187</v>
      </c>
      <c r="AA4525" s="1" t="s">
        <v>17466</v>
      </c>
      <c r="AO4525" s="1" t="s">
        <v>70</v>
      </c>
      <c r="AR4525" s="9">
        <v>44000000</v>
      </c>
      <c r="AT4525" s="1" t="s">
        <v>13379</v>
      </c>
      <c r="AV4525" s="1" t="s">
        <v>541</v>
      </c>
    </row>
    <row r="4526" spans="1:48" ht="13">
      <c r="A4526" t="s">
        <v>17467</v>
      </c>
      <c r="B4526" s="8">
        <v>45169.712897442128</v>
      </c>
      <c r="C4526" s="1" t="s">
        <v>803</v>
      </c>
      <c r="D4526" s="1" t="s">
        <v>61</v>
      </c>
      <c r="E4526" s="1" t="s">
        <v>17468</v>
      </c>
      <c r="F4526" s="16" t="s">
        <v>37246</v>
      </c>
      <c r="I4526" s="1" t="s">
        <v>241</v>
      </c>
      <c r="J4526" s="1" t="s">
        <v>352</v>
      </c>
      <c r="K4526" s="1" t="s">
        <v>1128</v>
      </c>
      <c r="M4526" s="1" t="s">
        <v>17469</v>
      </c>
      <c r="N4526" s="1" t="s">
        <v>273</v>
      </c>
      <c r="AK4526" s="1" t="s">
        <v>17470</v>
      </c>
      <c r="AM4526" s="1">
        <v>7000</v>
      </c>
      <c r="AN4526" s="1" t="s">
        <v>17471</v>
      </c>
      <c r="AO4526" s="1" t="s">
        <v>70</v>
      </c>
      <c r="AR4526" s="9">
        <v>750000</v>
      </c>
      <c r="AT4526" s="1" t="s">
        <v>13379</v>
      </c>
      <c r="AV4526" s="1" t="s">
        <v>137</v>
      </c>
    </row>
    <row r="4527" spans="1:48" ht="13">
      <c r="A4527" t="s">
        <v>17472</v>
      </c>
      <c r="B4527" s="8">
        <v>45169.737915034726</v>
      </c>
      <c r="C4527" s="1" t="s">
        <v>803</v>
      </c>
      <c r="D4527" s="1" t="s">
        <v>204</v>
      </c>
      <c r="E4527" s="1" t="s">
        <v>17473</v>
      </c>
      <c r="F4527" s="16" t="s">
        <v>37247</v>
      </c>
      <c r="I4527" s="1" t="s">
        <v>75</v>
      </c>
      <c r="J4527" s="1" t="s">
        <v>2</v>
      </c>
      <c r="K4527" s="1" t="s">
        <v>64</v>
      </c>
      <c r="M4527" s="1" t="s">
        <v>17474</v>
      </c>
      <c r="N4527" s="1" t="s">
        <v>1356</v>
      </c>
      <c r="AB4527" s="1" t="s">
        <v>121</v>
      </c>
      <c r="AC4527" s="1">
        <v>3</v>
      </c>
      <c r="AD4527" s="1">
        <v>3</v>
      </c>
      <c r="AE4527" s="1">
        <v>2</v>
      </c>
      <c r="AF4527" s="1">
        <v>1400</v>
      </c>
      <c r="AG4527" s="1" t="s">
        <v>107</v>
      </c>
      <c r="AH4527" s="1" t="s">
        <v>1293</v>
      </c>
      <c r="AI4527" s="1" t="s">
        <v>284</v>
      </c>
      <c r="AJ4527" s="1" t="s">
        <v>17475</v>
      </c>
      <c r="AO4527" s="1" t="s">
        <v>70</v>
      </c>
      <c r="AR4527" s="9">
        <v>65500000</v>
      </c>
      <c r="AT4527" s="1" t="s">
        <v>17476</v>
      </c>
      <c r="AU4527" s="1" t="s">
        <v>6530</v>
      </c>
      <c r="AV4527" s="1" t="s">
        <v>421</v>
      </c>
    </row>
    <row r="4528" spans="1:48" ht="13">
      <c r="A4528" t="s">
        <v>17477</v>
      </c>
      <c r="B4528" s="8">
        <v>45169.740986898149</v>
      </c>
      <c r="C4528" s="1" t="s">
        <v>803</v>
      </c>
      <c r="D4528" s="1" t="s">
        <v>204</v>
      </c>
      <c r="E4528" s="1" t="s">
        <v>17473</v>
      </c>
      <c r="F4528" s="16" t="s">
        <v>37248</v>
      </c>
      <c r="I4528" s="1" t="s">
        <v>75</v>
      </c>
      <c r="J4528" s="1" t="s">
        <v>2</v>
      </c>
      <c r="K4528" s="1" t="s">
        <v>64</v>
      </c>
      <c r="M4528" s="1" t="s">
        <v>17474</v>
      </c>
      <c r="N4528" s="1" t="s">
        <v>1356</v>
      </c>
      <c r="AB4528" s="1" t="s">
        <v>121</v>
      </c>
      <c r="AC4528" s="1">
        <v>3</v>
      </c>
      <c r="AD4528" s="1">
        <v>2</v>
      </c>
      <c r="AE4528" s="1">
        <v>2</v>
      </c>
      <c r="AF4528" s="1">
        <v>1053</v>
      </c>
      <c r="AG4528" s="1" t="s">
        <v>107</v>
      </c>
      <c r="AH4528" s="1" t="s">
        <v>1293</v>
      </c>
      <c r="AI4528" s="1" t="s">
        <v>284</v>
      </c>
      <c r="AJ4528" s="1" t="s">
        <v>17478</v>
      </c>
      <c r="AO4528" s="1" t="s">
        <v>70</v>
      </c>
      <c r="AR4528" s="9">
        <v>55500000</v>
      </c>
      <c r="AT4528" s="1" t="s">
        <v>17476</v>
      </c>
      <c r="AU4528" s="1" t="s">
        <v>6530</v>
      </c>
      <c r="AV4528" s="1" t="s">
        <v>421</v>
      </c>
    </row>
    <row r="4529" spans="1:48" ht="13">
      <c r="A4529" t="s">
        <v>17479</v>
      </c>
      <c r="B4529" s="8">
        <v>45169.757191817131</v>
      </c>
      <c r="C4529" s="1" t="s">
        <v>803</v>
      </c>
      <c r="D4529" s="1" t="s">
        <v>204</v>
      </c>
      <c r="E4529" s="1" t="s">
        <v>8131</v>
      </c>
      <c r="F4529" s="16" t="s">
        <v>37249</v>
      </c>
      <c r="I4529" s="1" t="s">
        <v>75</v>
      </c>
      <c r="J4529" s="1" t="s">
        <v>1</v>
      </c>
      <c r="K4529" s="1" t="s">
        <v>4386</v>
      </c>
      <c r="M4529" s="1" t="s">
        <v>17480</v>
      </c>
      <c r="N4529" s="1" t="s">
        <v>1327</v>
      </c>
      <c r="X4529" s="1">
        <v>59.29</v>
      </c>
      <c r="Y4529" s="1" t="s">
        <v>17481</v>
      </c>
      <c r="AA4529" s="1" t="s">
        <v>17482</v>
      </c>
      <c r="AO4529" s="1" t="s">
        <v>70</v>
      </c>
      <c r="AR4529" s="9">
        <v>88935000</v>
      </c>
      <c r="AT4529" s="1" t="s">
        <v>13379</v>
      </c>
      <c r="AV4529" s="1" t="s">
        <v>421</v>
      </c>
    </row>
    <row r="4530" spans="1:48" ht="13">
      <c r="A4530" t="s">
        <v>17483</v>
      </c>
      <c r="B4530" s="8">
        <v>45170.399693981482</v>
      </c>
      <c r="C4530" s="1" t="s">
        <v>11244</v>
      </c>
      <c r="D4530" s="1" t="s">
        <v>61</v>
      </c>
      <c r="E4530" s="1" t="s">
        <v>5801</v>
      </c>
      <c r="F4530" s="16" t="s">
        <v>37250</v>
      </c>
      <c r="I4530" s="1" t="s">
        <v>75</v>
      </c>
      <c r="J4530" s="1" t="s">
        <v>1</v>
      </c>
      <c r="M4530" s="1" t="s">
        <v>17484</v>
      </c>
      <c r="N4530" s="1" t="s">
        <v>527</v>
      </c>
      <c r="X4530" s="1">
        <v>6</v>
      </c>
      <c r="Y4530" s="1" t="s">
        <v>64</v>
      </c>
      <c r="AA4530" s="1" t="s">
        <v>17485</v>
      </c>
      <c r="AO4530" s="1" t="s">
        <v>70</v>
      </c>
      <c r="AP4530" s="1">
        <v>1700000</v>
      </c>
      <c r="AR4530" s="9"/>
      <c r="AV4530" s="1" t="s">
        <v>541</v>
      </c>
    </row>
    <row r="4531" spans="1:48" ht="13">
      <c r="A4531" t="s">
        <v>17486</v>
      </c>
      <c r="B4531" s="8">
        <v>45170.400844548611</v>
      </c>
      <c r="C4531" s="1" t="s">
        <v>11244</v>
      </c>
      <c r="D4531" s="1" t="s">
        <v>61</v>
      </c>
      <c r="E4531" s="1" t="s">
        <v>5801</v>
      </c>
      <c r="F4531" s="16" t="s">
        <v>37251</v>
      </c>
      <c r="I4531" s="1" t="s">
        <v>75</v>
      </c>
      <c r="J4531" s="1" t="s">
        <v>1</v>
      </c>
      <c r="M4531" s="1" t="s">
        <v>17433</v>
      </c>
      <c r="N4531" s="1" t="s">
        <v>527</v>
      </c>
      <c r="X4531" s="1">
        <v>11</v>
      </c>
      <c r="AO4531" s="1" t="s">
        <v>70</v>
      </c>
      <c r="AP4531" s="1">
        <v>1700000</v>
      </c>
      <c r="AR4531" s="9"/>
      <c r="AV4531" s="1" t="s">
        <v>541</v>
      </c>
    </row>
    <row r="4532" spans="1:48" ht="13">
      <c r="A4532" t="s">
        <v>17487</v>
      </c>
      <c r="B4532" s="8">
        <v>45170.53444422454</v>
      </c>
      <c r="C4532" s="1" t="s">
        <v>132</v>
      </c>
      <c r="D4532" s="1" t="s">
        <v>61</v>
      </c>
      <c r="E4532" s="1" t="s">
        <v>17488</v>
      </c>
      <c r="F4532" s="16" t="s">
        <v>37252</v>
      </c>
      <c r="I4532" s="1" t="s">
        <v>75</v>
      </c>
      <c r="J4532" s="1" t="s">
        <v>2</v>
      </c>
      <c r="M4532" s="1" t="s">
        <v>8403</v>
      </c>
      <c r="N4532" s="1"/>
      <c r="AB4532" s="1" t="s">
        <v>122</v>
      </c>
      <c r="AC4532" s="1">
        <v>3</v>
      </c>
      <c r="AD4532" s="1">
        <v>3</v>
      </c>
      <c r="AE4532" s="1">
        <v>2</v>
      </c>
      <c r="AF4532" s="1">
        <v>1600</v>
      </c>
      <c r="AG4532" s="1" t="s">
        <v>107</v>
      </c>
      <c r="AI4532" s="1" t="s">
        <v>100</v>
      </c>
      <c r="AJ4532" s="1" t="s">
        <v>17489</v>
      </c>
      <c r="AO4532" s="1" t="s">
        <v>70</v>
      </c>
      <c r="AR4532" s="9">
        <v>62500000</v>
      </c>
      <c r="AU4532" s="1" t="s">
        <v>6530</v>
      </c>
      <c r="AV4532" s="1" t="s">
        <v>421</v>
      </c>
    </row>
    <row r="4533" spans="1:48" ht="13">
      <c r="A4533" t="s">
        <v>17490</v>
      </c>
      <c r="B4533" s="8">
        <v>45170.536035150464</v>
      </c>
      <c r="C4533" s="1" t="s">
        <v>4899</v>
      </c>
      <c r="D4533" s="1" t="s">
        <v>61</v>
      </c>
      <c r="E4533" s="1" t="s">
        <v>17491</v>
      </c>
      <c r="F4533" s="16" t="s">
        <v>37253</v>
      </c>
      <c r="I4533" s="1" t="s">
        <v>75</v>
      </c>
      <c r="J4533" s="1" t="s">
        <v>352</v>
      </c>
      <c r="K4533" s="1" t="s">
        <v>1128</v>
      </c>
      <c r="M4533" s="1" t="s">
        <v>6486</v>
      </c>
      <c r="N4533" s="1" t="s">
        <v>112</v>
      </c>
      <c r="AK4533" s="1" t="s">
        <v>17492</v>
      </c>
      <c r="AL4533" s="1">
        <v>7.8</v>
      </c>
      <c r="AM4533" s="1">
        <v>4500</v>
      </c>
      <c r="AN4533" s="1" t="s">
        <v>17493</v>
      </c>
      <c r="AO4533" s="1" t="s">
        <v>70</v>
      </c>
      <c r="AR4533" s="9">
        <v>235000000</v>
      </c>
      <c r="AT4533" s="1" t="s">
        <v>17494</v>
      </c>
      <c r="AV4533" s="1" t="s">
        <v>421</v>
      </c>
    </row>
    <row r="4534" spans="1:48" ht="13">
      <c r="A4534" t="s">
        <v>17495</v>
      </c>
      <c r="B4534" s="8">
        <v>45170.933674525462</v>
      </c>
      <c r="C4534" s="1" t="s">
        <v>803</v>
      </c>
      <c r="D4534" s="1" t="s">
        <v>61</v>
      </c>
      <c r="E4534" s="1" t="s">
        <v>17496</v>
      </c>
      <c r="F4534" s="16" t="s">
        <v>37254</v>
      </c>
      <c r="I4534" s="1" t="s">
        <v>75</v>
      </c>
      <c r="J4534" s="1" t="s">
        <v>1</v>
      </c>
      <c r="K4534" s="1" t="s">
        <v>64</v>
      </c>
      <c r="M4534" s="1" t="s">
        <v>17497</v>
      </c>
      <c r="N4534" s="1" t="s">
        <v>121</v>
      </c>
      <c r="X4534" s="1">
        <v>13.5</v>
      </c>
      <c r="Y4534" s="1" t="s">
        <v>17498</v>
      </c>
      <c r="AA4534" s="1" t="s">
        <v>17499</v>
      </c>
      <c r="AO4534" s="1" t="s">
        <v>70</v>
      </c>
      <c r="AP4534" s="1">
        <v>1700000</v>
      </c>
      <c r="AR4534" s="9">
        <v>22950000</v>
      </c>
      <c r="AT4534" s="1" t="s">
        <v>13379</v>
      </c>
      <c r="AV4534" s="1" t="s">
        <v>541</v>
      </c>
    </row>
    <row r="4535" spans="1:48" ht="13">
      <c r="A4535" t="s">
        <v>17500</v>
      </c>
      <c r="B4535" s="8">
        <v>45171.386397812501</v>
      </c>
      <c r="C4535" s="1" t="s">
        <v>803</v>
      </c>
      <c r="D4535" s="1" t="s">
        <v>61</v>
      </c>
      <c r="E4535" s="1" t="s">
        <v>17501</v>
      </c>
      <c r="F4535" s="16" t="s">
        <v>37255</v>
      </c>
      <c r="I4535" s="1" t="s">
        <v>75</v>
      </c>
      <c r="J4535" s="1" t="s">
        <v>1</v>
      </c>
      <c r="K4535" s="1" t="s">
        <v>64</v>
      </c>
      <c r="M4535" s="1" t="s">
        <v>17502</v>
      </c>
      <c r="N4535" s="1" t="s">
        <v>2723</v>
      </c>
      <c r="X4535" s="1">
        <v>6.6</v>
      </c>
      <c r="Y4535" s="1" t="s">
        <v>3699</v>
      </c>
      <c r="AA4535" s="1" t="s">
        <v>17503</v>
      </c>
      <c r="AO4535" s="1" t="s">
        <v>70</v>
      </c>
      <c r="AR4535" s="9">
        <v>13200000</v>
      </c>
      <c r="AT4535" s="1" t="s">
        <v>13379</v>
      </c>
      <c r="AV4535" s="1" t="s">
        <v>137</v>
      </c>
    </row>
    <row r="4536" spans="1:48" ht="13">
      <c r="A4536" t="s">
        <v>17504</v>
      </c>
      <c r="B4536" s="8">
        <v>45171.402653495374</v>
      </c>
      <c r="C4536" s="1" t="s">
        <v>803</v>
      </c>
      <c r="D4536" s="1" t="s">
        <v>204</v>
      </c>
      <c r="E4536" s="1" t="s">
        <v>17386</v>
      </c>
      <c r="F4536" s="16" t="s">
        <v>37256</v>
      </c>
      <c r="I4536" s="1" t="s">
        <v>241</v>
      </c>
      <c r="J4536" s="1" t="s">
        <v>352</v>
      </c>
      <c r="K4536" s="1" t="s">
        <v>1128</v>
      </c>
      <c r="M4536" s="1" t="s">
        <v>17505</v>
      </c>
      <c r="N4536" s="1" t="s">
        <v>1596</v>
      </c>
      <c r="AK4536" s="1" t="s">
        <v>13944</v>
      </c>
      <c r="AM4536" s="1">
        <v>7500</v>
      </c>
      <c r="AN4536" s="1" t="s">
        <v>17506</v>
      </c>
      <c r="AO4536" s="1" t="s">
        <v>70</v>
      </c>
      <c r="AR4536" s="9">
        <v>550000</v>
      </c>
      <c r="AV4536" s="1" t="s">
        <v>137</v>
      </c>
    </row>
    <row r="4537" spans="1:48" ht="13">
      <c r="A4537" t="s">
        <v>17507</v>
      </c>
      <c r="B4537" s="8">
        <v>45171.448689120371</v>
      </c>
      <c r="C4537" s="1" t="s">
        <v>803</v>
      </c>
      <c r="D4537" s="1" t="s">
        <v>61</v>
      </c>
      <c r="E4537" s="1" t="s">
        <v>17508</v>
      </c>
      <c r="F4537" s="16" t="s">
        <v>37257</v>
      </c>
      <c r="G4537" s="11" t="s">
        <v>17509</v>
      </c>
      <c r="I4537" s="1" t="s">
        <v>75</v>
      </c>
      <c r="J4537" s="1" t="s">
        <v>0</v>
      </c>
      <c r="K4537" s="1" t="s">
        <v>4295</v>
      </c>
      <c r="M4537" s="1" t="s">
        <v>17497</v>
      </c>
      <c r="N4537" s="1" t="s">
        <v>121</v>
      </c>
      <c r="O4537" s="1">
        <v>11</v>
      </c>
      <c r="P4537" s="1">
        <v>4</v>
      </c>
      <c r="Q4537" s="1">
        <v>3</v>
      </c>
      <c r="R4537" s="1">
        <v>4000</v>
      </c>
      <c r="S4537" s="1">
        <v>2</v>
      </c>
      <c r="T4537" s="1">
        <v>2</v>
      </c>
      <c r="V4537" s="1" t="s">
        <v>390</v>
      </c>
      <c r="W4537" s="1" t="s">
        <v>17510</v>
      </c>
      <c r="AO4537" s="1" t="s">
        <v>70</v>
      </c>
      <c r="AR4537" s="9">
        <v>50000000</v>
      </c>
      <c r="AT4537" s="1" t="s">
        <v>13379</v>
      </c>
      <c r="AV4537" s="1" t="s">
        <v>541</v>
      </c>
    </row>
    <row r="4538" spans="1:48" ht="13">
      <c r="A4538" t="s">
        <v>17511</v>
      </c>
      <c r="B4538" s="8">
        <v>45171.491140509257</v>
      </c>
      <c r="C4538" s="1" t="s">
        <v>803</v>
      </c>
      <c r="D4538" s="1" t="s">
        <v>61</v>
      </c>
      <c r="E4538" s="1" t="s">
        <v>17512</v>
      </c>
      <c r="F4538" s="16" t="s">
        <v>37258</v>
      </c>
      <c r="I4538" s="1" t="s">
        <v>241</v>
      </c>
      <c r="J4538" s="1" t="s">
        <v>2</v>
      </c>
      <c r="K4538" s="1" t="s">
        <v>64</v>
      </c>
      <c r="M4538" s="1" t="s">
        <v>17513</v>
      </c>
      <c r="N4538" s="1" t="s">
        <v>121</v>
      </c>
      <c r="AB4538" s="1" t="s">
        <v>122</v>
      </c>
      <c r="AC4538" s="1">
        <v>1</v>
      </c>
      <c r="AD4538" s="1">
        <v>3</v>
      </c>
      <c r="AE4538" s="1">
        <v>2</v>
      </c>
      <c r="AF4538" s="1">
        <v>1400</v>
      </c>
      <c r="AG4538" s="1" t="s">
        <v>107</v>
      </c>
      <c r="AJ4538" s="1" t="s">
        <v>17514</v>
      </c>
      <c r="AO4538" s="1" t="s">
        <v>70</v>
      </c>
      <c r="AR4538" s="9">
        <v>150000</v>
      </c>
      <c r="AT4538" s="1" t="s">
        <v>13379</v>
      </c>
      <c r="AU4538" s="1" t="s">
        <v>6564</v>
      </c>
      <c r="AV4538" s="1" t="s">
        <v>137</v>
      </c>
    </row>
    <row r="4539" spans="1:48" ht="13">
      <c r="A4539" t="s">
        <v>17515</v>
      </c>
      <c r="B4539" s="8">
        <v>45171.80106140046</v>
      </c>
      <c r="C4539" s="1" t="s">
        <v>803</v>
      </c>
      <c r="D4539" s="1" t="s">
        <v>61</v>
      </c>
      <c r="E4539" s="1" t="s">
        <v>17516</v>
      </c>
      <c r="F4539" s="16" t="s">
        <v>37259</v>
      </c>
      <c r="I4539" s="1" t="s">
        <v>75</v>
      </c>
      <c r="J4539" s="1" t="s">
        <v>1</v>
      </c>
      <c r="K4539" s="1" t="s">
        <v>64</v>
      </c>
      <c r="M4539" s="1" t="s">
        <v>17502</v>
      </c>
      <c r="N4539" s="1" t="s">
        <v>2723</v>
      </c>
      <c r="X4539" s="1">
        <v>10.87</v>
      </c>
      <c r="Y4539" s="1" t="s">
        <v>3187</v>
      </c>
      <c r="AA4539" s="1" t="s">
        <v>17517</v>
      </c>
      <c r="AO4539" s="1" t="s">
        <v>70</v>
      </c>
      <c r="AR4539" s="9">
        <v>19022500</v>
      </c>
      <c r="AT4539" s="1" t="s">
        <v>13379</v>
      </c>
      <c r="AV4539" s="1" t="s">
        <v>541</v>
      </c>
    </row>
    <row r="4540" spans="1:48" ht="13">
      <c r="A4540" t="s">
        <v>17518</v>
      </c>
      <c r="B4540" s="8">
        <v>45172.863287071756</v>
      </c>
      <c r="C4540" s="1" t="s">
        <v>803</v>
      </c>
      <c r="D4540" s="1" t="s">
        <v>61</v>
      </c>
      <c r="E4540" s="1" t="s">
        <v>14573</v>
      </c>
      <c r="F4540" s="16" t="s">
        <v>37260</v>
      </c>
      <c r="I4540" s="1" t="s">
        <v>75</v>
      </c>
      <c r="J4540" s="1" t="s">
        <v>2</v>
      </c>
      <c r="K4540" s="1" t="s">
        <v>64</v>
      </c>
      <c r="M4540" s="1" t="s">
        <v>17519</v>
      </c>
      <c r="N4540" s="1" t="s">
        <v>466</v>
      </c>
      <c r="AB4540" s="1" t="s">
        <v>122</v>
      </c>
      <c r="AC4540" s="1">
        <v>6</v>
      </c>
      <c r="AD4540" s="1">
        <v>1</v>
      </c>
      <c r="AE4540" s="1">
        <v>1</v>
      </c>
      <c r="AF4540" s="1">
        <v>432</v>
      </c>
      <c r="AG4540" s="1" t="s">
        <v>107</v>
      </c>
      <c r="AH4540" s="1" t="s">
        <v>3703</v>
      </c>
      <c r="AI4540" s="1" t="s">
        <v>14819</v>
      </c>
      <c r="AJ4540" s="1" t="s">
        <v>17520</v>
      </c>
      <c r="AO4540" s="1" t="s">
        <v>70</v>
      </c>
      <c r="AR4540" s="9">
        <v>26000000</v>
      </c>
      <c r="AT4540" s="1" t="s">
        <v>13379</v>
      </c>
      <c r="AU4540" s="1" t="s">
        <v>6564</v>
      </c>
      <c r="AV4540" s="1" t="s">
        <v>137</v>
      </c>
    </row>
    <row r="4541" spans="1:48" ht="13">
      <c r="A4541" t="s">
        <v>17521</v>
      </c>
      <c r="B4541" s="8">
        <v>45173.753121122689</v>
      </c>
      <c r="C4541" s="1" t="s">
        <v>803</v>
      </c>
      <c r="D4541" s="1" t="s">
        <v>204</v>
      </c>
      <c r="E4541" s="1" t="s">
        <v>16697</v>
      </c>
      <c r="F4541" s="16" t="s">
        <v>37261</v>
      </c>
      <c r="I4541" s="1" t="s">
        <v>75</v>
      </c>
      <c r="J4541" s="1" t="s">
        <v>1</v>
      </c>
      <c r="K4541" s="1" t="s">
        <v>64</v>
      </c>
      <c r="M4541" s="1" t="s">
        <v>17522</v>
      </c>
      <c r="N4541" s="1" t="s">
        <v>554</v>
      </c>
      <c r="X4541" s="1">
        <v>9</v>
      </c>
      <c r="Y4541" s="1" t="s">
        <v>3699</v>
      </c>
      <c r="AA4541" s="1" t="s">
        <v>17523</v>
      </c>
      <c r="AO4541" s="1" t="s">
        <v>70</v>
      </c>
      <c r="AR4541" s="9">
        <v>14400000</v>
      </c>
      <c r="AT4541" s="1" t="s">
        <v>13379</v>
      </c>
      <c r="AV4541" s="1" t="s">
        <v>541</v>
      </c>
    </row>
    <row r="4542" spans="1:48" ht="13">
      <c r="A4542" t="s">
        <v>17524</v>
      </c>
      <c r="B4542" s="8">
        <v>45173.937941736112</v>
      </c>
      <c r="C4542" s="1" t="s">
        <v>803</v>
      </c>
      <c r="D4542" s="1" t="s">
        <v>61</v>
      </c>
      <c r="E4542" s="1" t="s">
        <v>17525</v>
      </c>
      <c r="F4542" s="16" t="s">
        <v>37262</v>
      </c>
      <c r="I4542" s="1" t="s">
        <v>241</v>
      </c>
      <c r="J4542" s="1" t="s">
        <v>0</v>
      </c>
      <c r="K4542" s="1" t="s">
        <v>64</v>
      </c>
      <c r="M4542" s="1" t="s">
        <v>17526</v>
      </c>
      <c r="N4542" s="1" t="s">
        <v>66</v>
      </c>
      <c r="O4542" s="1">
        <v>10</v>
      </c>
      <c r="P4542" s="1">
        <v>4</v>
      </c>
      <c r="Q4542" s="1">
        <v>3</v>
      </c>
      <c r="R4542" s="1">
        <v>2500</v>
      </c>
      <c r="S4542" s="1">
        <v>2</v>
      </c>
      <c r="T4542" s="1">
        <v>1</v>
      </c>
      <c r="V4542" s="1" t="s">
        <v>68</v>
      </c>
      <c r="W4542" s="1" t="s">
        <v>17527</v>
      </c>
      <c r="AO4542" s="1" t="s">
        <v>70</v>
      </c>
      <c r="AR4542" s="9">
        <v>1350000</v>
      </c>
      <c r="AT4542" s="1" t="s">
        <v>13379</v>
      </c>
      <c r="AV4542" s="1" t="s">
        <v>137</v>
      </c>
    </row>
    <row r="4543" spans="1:48" ht="13">
      <c r="A4543" t="s">
        <v>17528</v>
      </c>
      <c r="B4543" s="8">
        <v>45174.389648101853</v>
      </c>
      <c r="C4543" s="1" t="s">
        <v>877</v>
      </c>
      <c r="D4543" s="1" t="s">
        <v>61</v>
      </c>
      <c r="E4543" s="1" t="s">
        <v>17529</v>
      </c>
      <c r="F4543" s="16" t="s">
        <v>37263</v>
      </c>
      <c r="I4543" s="1" t="s">
        <v>75</v>
      </c>
      <c r="J4543" s="1" t="s">
        <v>0</v>
      </c>
      <c r="K4543" s="1" t="s">
        <v>83</v>
      </c>
      <c r="M4543" s="1" t="s">
        <v>2043</v>
      </c>
      <c r="N4543" s="1" t="s">
        <v>248</v>
      </c>
      <c r="O4543" s="1">
        <v>26.45</v>
      </c>
      <c r="P4543" s="1">
        <v>5</v>
      </c>
      <c r="Q4543" s="1">
        <v>4</v>
      </c>
      <c r="R4543" s="1">
        <v>3500</v>
      </c>
      <c r="S4543" s="1">
        <v>2</v>
      </c>
      <c r="T4543" s="1">
        <v>4</v>
      </c>
      <c r="U4543" s="1">
        <v>25</v>
      </c>
      <c r="V4543" s="1" t="s">
        <v>68</v>
      </c>
      <c r="W4543" s="1" t="s">
        <v>17530</v>
      </c>
      <c r="AO4543" s="1" t="s">
        <v>70</v>
      </c>
      <c r="AR4543" s="9">
        <v>140000000</v>
      </c>
      <c r="AV4543" s="1" t="s">
        <v>137</v>
      </c>
    </row>
    <row r="4544" spans="1:48" ht="13">
      <c r="A4544" t="s">
        <v>17531</v>
      </c>
      <c r="B4544" s="8">
        <v>45174.543525104164</v>
      </c>
      <c r="C4544" s="1" t="s">
        <v>877</v>
      </c>
      <c r="D4544" s="1" t="s">
        <v>204</v>
      </c>
      <c r="E4544" s="1" t="s">
        <v>9092</v>
      </c>
      <c r="F4544" s="16" t="s">
        <v>37264</v>
      </c>
      <c r="I4544" s="1" t="s">
        <v>241</v>
      </c>
      <c r="J4544" s="1" t="s">
        <v>2</v>
      </c>
      <c r="K4544" s="1" t="s">
        <v>83</v>
      </c>
      <c r="M4544" s="1" t="s">
        <v>17532</v>
      </c>
      <c r="N4544" s="1" t="s">
        <v>96</v>
      </c>
      <c r="AB4544" s="1" t="s">
        <v>122</v>
      </c>
      <c r="AD4544" s="1">
        <v>2</v>
      </c>
      <c r="AE4544" s="1">
        <v>2</v>
      </c>
      <c r="AF4544" s="1">
        <v>850</v>
      </c>
      <c r="AG4544" s="1" t="s">
        <v>107</v>
      </c>
      <c r="AH4544" s="1" t="s">
        <v>17533</v>
      </c>
      <c r="AJ4544" s="1" t="s">
        <v>17534</v>
      </c>
      <c r="AO4544" s="1" t="s">
        <v>154</v>
      </c>
      <c r="AR4544" s="9">
        <v>1200</v>
      </c>
      <c r="AU4544" s="1" t="s">
        <v>6564</v>
      </c>
      <c r="AV4544" s="1" t="s">
        <v>541</v>
      </c>
    </row>
    <row r="4545" spans="1:48" ht="13">
      <c r="A4545" t="s">
        <v>17535</v>
      </c>
      <c r="B4545" s="8">
        <v>45174.556796724537</v>
      </c>
      <c r="C4545" s="1" t="s">
        <v>877</v>
      </c>
      <c r="D4545" s="1" t="s">
        <v>204</v>
      </c>
      <c r="E4545" s="1" t="s">
        <v>6278</v>
      </c>
      <c r="F4545" s="16" t="s">
        <v>37265</v>
      </c>
      <c r="I4545" s="1" t="s">
        <v>75</v>
      </c>
      <c r="J4545" s="1" t="s">
        <v>2</v>
      </c>
      <c r="K4545" s="1" t="s">
        <v>83</v>
      </c>
      <c r="M4545" s="1" t="s">
        <v>17536</v>
      </c>
      <c r="N4545" s="1" t="s">
        <v>142</v>
      </c>
      <c r="AB4545" s="1" t="s">
        <v>122</v>
      </c>
      <c r="AD4545" s="1">
        <v>3</v>
      </c>
      <c r="AE4545" s="1">
        <v>2</v>
      </c>
      <c r="AF4545" s="1">
        <v>1500</v>
      </c>
      <c r="AG4545" s="1" t="s">
        <v>107</v>
      </c>
      <c r="AI4545" s="1" t="s">
        <v>617</v>
      </c>
      <c r="AJ4545" s="1" t="s">
        <v>17537</v>
      </c>
      <c r="AO4545" s="1" t="s">
        <v>70</v>
      </c>
      <c r="AR4545" s="9">
        <v>60000000</v>
      </c>
      <c r="AU4545" s="1" t="s">
        <v>6559</v>
      </c>
      <c r="AV4545" s="1" t="s">
        <v>411</v>
      </c>
    </row>
    <row r="4546" spans="1:48" ht="13">
      <c r="A4546" t="s">
        <v>17538</v>
      </c>
      <c r="B4546" s="8">
        <v>45174.559558749999</v>
      </c>
      <c r="C4546" s="1" t="s">
        <v>11244</v>
      </c>
      <c r="D4546" s="1" t="s">
        <v>61</v>
      </c>
      <c r="E4546" s="1" t="s">
        <v>17539</v>
      </c>
      <c r="F4546" s="16" t="s">
        <v>37266</v>
      </c>
      <c r="I4546" s="1" t="s">
        <v>75</v>
      </c>
      <c r="J4546" s="1" t="s">
        <v>2</v>
      </c>
      <c r="M4546" s="1" t="s">
        <v>17540</v>
      </c>
      <c r="N4546" s="1" t="s">
        <v>615</v>
      </c>
      <c r="AB4546" s="1" t="s">
        <v>122</v>
      </c>
      <c r="AC4546" s="1">
        <v>2</v>
      </c>
      <c r="AD4546" s="1">
        <v>2</v>
      </c>
      <c r="AE4546" s="1">
        <v>2</v>
      </c>
      <c r="AF4546" s="1">
        <v>650</v>
      </c>
      <c r="AG4546" s="1" t="s">
        <v>107</v>
      </c>
      <c r="AI4546" s="1" t="s">
        <v>617</v>
      </c>
      <c r="AJ4546" s="1" t="s">
        <v>17541</v>
      </c>
      <c r="AO4546" s="1" t="s">
        <v>70</v>
      </c>
      <c r="AR4546" s="9">
        <v>19500000</v>
      </c>
      <c r="AU4546" s="1" t="s">
        <v>6530</v>
      </c>
      <c r="AV4546" s="1" t="s">
        <v>541</v>
      </c>
    </row>
    <row r="4547" spans="1:48" ht="13">
      <c r="A4547" t="s">
        <v>17542</v>
      </c>
      <c r="B4547" s="8">
        <v>45174.561598796296</v>
      </c>
      <c r="C4547" s="1" t="s">
        <v>877</v>
      </c>
      <c r="D4547" s="1" t="s">
        <v>204</v>
      </c>
      <c r="E4547" s="1" t="s">
        <v>6278</v>
      </c>
      <c r="F4547" s="16" t="s">
        <v>37267</v>
      </c>
      <c r="I4547" s="1" t="s">
        <v>75</v>
      </c>
      <c r="J4547" s="1" t="s">
        <v>2</v>
      </c>
      <c r="K4547" s="1" t="s">
        <v>83</v>
      </c>
      <c r="M4547" s="1" t="s">
        <v>17078</v>
      </c>
      <c r="N4547" s="1" t="s">
        <v>142</v>
      </c>
      <c r="AB4547" s="1" t="s">
        <v>122</v>
      </c>
      <c r="AD4547" s="1">
        <v>4</v>
      </c>
      <c r="AE4547" s="1">
        <v>4</v>
      </c>
      <c r="AF4547" s="1">
        <v>2850</v>
      </c>
      <c r="AG4547" s="1" t="s">
        <v>98</v>
      </c>
      <c r="AO4547" s="1" t="s">
        <v>70</v>
      </c>
      <c r="AR4547" s="9">
        <v>310000000</v>
      </c>
      <c r="AT4547" s="1" t="s">
        <v>17543</v>
      </c>
      <c r="AU4547" s="1" t="s">
        <v>6530</v>
      </c>
      <c r="AV4547" s="1" t="s">
        <v>137</v>
      </c>
    </row>
    <row r="4548" spans="1:48" ht="13">
      <c r="A4548" t="s">
        <v>17544</v>
      </c>
      <c r="B4548" s="8">
        <v>45174.576800648152</v>
      </c>
      <c r="C4548" s="1" t="s">
        <v>11244</v>
      </c>
      <c r="D4548" s="1" t="s">
        <v>61</v>
      </c>
      <c r="E4548" s="1" t="s">
        <v>17545</v>
      </c>
      <c r="F4548" s="16" t="s">
        <v>37268</v>
      </c>
      <c r="I4548" s="1" t="s">
        <v>75</v>
      </c>
      <c r="J4548" s="1" t="s">
        <v>0</v>
      </c>
      <c r="M4548" s="1" t="s">
        <v>17546</v>
      </c>
      <c r="N4548" s="1" t="s">
        <v>1341</v>
      </c>
      <c r="O4548" s="1">
        <v>6</v>
      </c>
      <c r="P4548" s="1">
        <v>9</v>
      </c>
      <c r="Q4548" s="1">
        <v>5</v>
      </c>
      <c r="R4548" s="1">
        <v>3600</v>
      </c>
      <c r="S4548" s="1">
        <v>3</v>
      </c>
      <c r="T4548" s="1">
        <v>3</v>
      </c>
      <c r="U4548" s="1">
        <v>1</v>
      </c>
      <c r="V4548" s="1" t="s">
        <v>1176</v>
      </c>
      <c r="W4548" s="1" t="s">
        <v>17547</v>
      </c>
      <c r="AO4548" s="1" t="s">
        <v>70</v>
      </c>
      <c r="AR4548" s="9">
        <v>68000000</v>
      </c>
      <c r="AV4548" s="1" t="s">
        <v>137</v>
      </c>
    </row>
    <row r="4549" spans="1:48" ht="13">
      <c r="A4549" t="s">
        <v>17548</v>
      </c>
      <c r="B4549" s="8">
        <v>45174.581873622687</v>
      </c>
      <c r="C4549" s="1" t="s">
        <v>877</v>
      </c>
      <c r="D4549" s="1" t="s">
        <v>204</v>
      </c>
      <c r="E4549" s="1" t="s">
        <v>6278</v>
      </c>
      <c r="F4549" s="16" t="s">
        <v>37269</v>
      </c>
      <c r="I4549" s="1" t="s">
        <v>75</v>
      </c>
      <c r="J4549" s="1" t="s">
        <v>2</v>
      </c>
      <c r="K4549" s="1" t="s">
        <v>83</v>
      </c>
      <c r="M4549" s="1" t="s">
        <v>8041</v>
      </c>
      <c r="N4549" s="1" t="s">
        <v>96</v>
      </c>
      <c r="AB4549" s="1" t="s">
        <v>122</v>
      </c>
      <c r="AD4549" s="1">
        <v>5</v>
      </c>
      <c r="AE4549" s="1">
        <v>4</v>
      </c>
      <c r="AF4549" s="1">
        <v>4972</v>
      </c>
      <c r="AG4549" s="1" t="s">
        <v>98</v>
      </c>
      <c r="AH4549" s="1" t="s">
        <v>17549</v>
      </c>
      <c r="AJ4549" s="1" t="s">
        <v>17550</v>
      </c>
      <c r="AO4549" s="1" t="s">
        <v>70</v>
      </c>
      <c r="AR4549" s="9">
        <v>420000000</v>
      </c>
      <c r="AU4549" s="1" t="s">
        <v>6530</v>
      </c>
      <c r="AV4549" s="1" t="s">
        <v>137</v>
      </c>
    </row>
    <row r="4550" spans="1:48" ht="13">
      <c r="A4550" t="s">
        <v>17551</v>
      </c>
      <c r="B4550" s="8">
        <v>45174.586354375002</v>
      </c>
      <c r="C4550" s="1" t="s">
        <v>877</v>
      </c>
      <c r="D4550" s="1" t="s">
        <v>204</v>
      </c>
      <c r="E4550" s="1" t="s">
        <v>6278</v>
      </c>
      <c r="F4550" s="16" t="s">
        <v>37270</v>
      </c>
      <c r="I4550" s="1" t="s">
        <v>75</v>
      </c>
      <c r="J4550" s="1" t="s">
        <v>2</v>
      </c>
      <c r="K4550" s="1" t="s">
        <v>83</v>
      </c>
      <c r="M4550" s="1" t="s">
        <v>15819</v>
      </c>
      <c r="N4550" s="1"/>
      <c r="AB4550" s="1" t="s">
        <v>122</v>
      </c>
      <c r="AD4550" s="1">
        <v>3</v>
      </c>
      <c r="AE4550" s="1">
        <v>3</v>
      </c>
      <c r="AF4550" s="1">
        <v>1900</v>
      </c>
      <c r="AG4550" s="1" t="s">
        <v>107</v>
      </c>
      <c r="AH4550" s="1" t="s">
        <v>14</v>
      </c>
      <c r="AJ4550" s="1" t="s">
        <v>17552</v>
      </c>
      <c r="AO4550" s="1" t="s">
        <v>70</v>
      </c>
      <c r="AR4550" s="9">
        <v>89000000</v>
      </c>
      <c r="AU4550" s="1" t="s">
        <v>6564</v>
      </c>
      <c r="AV4550" s="1" t="s">
        <v>137</v>
      </c>
    </row>
    <row r="4551" spans="1:48" ht="13">
      <c r="A4551" t="s">
        <v>17553</v>
      </c>
      <c r="B4551" s="8">
        <v>45174.592294259259</v>
      </c>
      <c r="C4551" s="1" t="s">
        <v>877</v>
      </c>
      <c r="D4551" s="1" t="s">
        <v>204</v>
      </c>
      <c r="E4551" s="1" t="s">
        <v>6278</v>
      </c>
      <c r="F4551" s="16" t="s">
        <v>37271</v>
      </c>
      <c r="I4551" s="1" t="s">
        <v>241</v>
      </c>
      <c r="J4551" s="1" t="s">
        <v>2</v>
      </c>
      <c r="K4551" s="1" t="s">
        <v>83</v>
      </c>
      <c r="M4551" s="1" t="s">
        <v>7502</v>
      </c>
      <c r="N4551" s="1" t="s">
        <v>96</v>
      </c>
      <c r="AB4551" s="1" t="s">
        <v>9159</v>
      </c>
      <c r="AD4551" s="1">
        <v>5</v>
      </c>
      <c r="AE4551" s="1">
        <v>5</v>
      </c>
      <c r="AF4551" s="1">
        <v>5000</v>
      </c>
      <c r="AG4551" s="1" t="s">
        <v>2981</v>
      </c>
      <c r="AH4551" s="1" t="s">
        <v>17554</v>
      </c>
      <c r="AJ4551" s="1" t="s">
        <v>17555</v>
      </c>
      <c r="AO4551" s="1" t="s">
        <v>154</v>
      </c>
      <c r="AR4551" s="9">
        <v>5000</v>
      </c>
      <c r="AU4551" s="1" t="s">
        <v>6530</v>
      </c>
      <c r="AV4551" s="1" t="s">
        <v>541</v>
      </c>
    </row>
    <row r="4552" spans="1:48" ht="13">
      <c r="A4552" t="s">
        <v>17556</v>
      </c>
      <c r="B4552" s="8">
        <v>45174.598632627312</v>
      </c>
      <c r="C4552" s="1" t="s">
        <v>877</v>
      </c>
      <c r="D4552" s="1" t="s">
        <v>204</v>
      </c>
      <c r="E4552" s="1" t="s">
        <v>6278</v>
      </c>
      <c r="F4552" s="16" t="s">
        <v>37272</v>
      </c>
      <c r="I4552" s="1" t="s">
        <v>75</v>
      </c>
      <c r="J4552" s="1" t="s">
        <v>2</v>
      </c>
      <c r="K4552" s="1" t="s">
        <v>83</v>
      </c>
      <c r="M4552" s="1" t="s">
        <v>17557</v>
      </c>
      <c r="N4552" s="1" t="s">
        <v>142</v>
      </c>
      <c r="AB4552" s="1" t="s">
        <v>122</v>
      </c>
      <c r="AD4552" s="1">
        <v>3</v>
      </c>
      <c r="AE4552" s="1">
        <v>2</v>
      </c>
      <c r="AF4552" s="1">
        <v>1345</v>
      </c>
      <c r="AG4552" s="1" t="s">
        <v>107</v>
      </c>
      <c r="AO4552" s="1" t="s">
        <v>70</v>
      </c>
      <c r="AR4552" s="9">
        <v>95000000</v>
      </c>
      <c r="AU4552" s="1" t="s">
        <v>6564</v>
      </c>
      <c r="AV4552" s="1" t="s">
        <v>137</v>
      </c>
    </row>
    <row r="4553" spans="1:48" ht="13">
      <c r="A4553" t="s">
        <v>17558</v>
      </c>
      <c r="B4553" s="8">
        <v>45174.601411006945</v>
      </c>
      <c r="C4553" s="1" t="s">
        <v>877</v>
      </c>
      <c r="D4553" s="1" t="s">
        <v>204</v>
      </c>
      <c r="E4553" s="1" t="s">
        <v>6278</v>
      </c>
      <c r="F4553" s="16" t="s">
        <v>37273</v>
      </c>
      <c r="I4553" s="1" t="s">
        <v>75</v>
      </c>
      <c r="J4553" s="1" t="s">
        <v>2</v>
      </c>
      <c r="K4553" s="1" t="s">
        <v>83</v>
      </c>
      <c r="M4553" s="1" t="s">
        <v>17559</v>
      </c>
      <c r="N4553" s="1" t="s">
        <v>96</v>
      </c>
      <c r="AB4553" s="1" t="s">
        <v>122</v>
      </c>
      <c r="AD4553" s="1">
        <v>2</v>
      </c>
      <c r="AE4553" s="1">
        <v>2</v>
      </c>
      <c r="AF4553" s="1">
        <v>981</v>
      </c>
      <c r="AG4553" s="1" t="s">
        <v>107</v>
      </c>
      <c r="AJ4553" s="1" t="s">
        <v>17560</v>
      </c>
      <c r="AO4553" s="1" t="s">
        <v>70</v>
      </c>
      <c r="AR4553" s="9">
        <v>95000000</v>
      </c>
      <c r="AU4553" s="1" t="s">
        <v>6564</v>
      </c>
      <c r="AV4553" s="1" t="s">
        <v>137</v>
      </c>
    </row>
    <row r="4554" spans="1:48" ht="13">
      <c r="A4554" t="s">
        <v>17561</v>
      </c>
      <c r="B4554" s="8">
        <v>45174.606007627313</v>
      </c>
      <c r="C4554" s="1" t="s">
        <v>877</v>
      </c>
      <c r="D4554" s="1" t="s">
        <v>204</v>
      </c>
      <c r="E4554" s="1" t="s">
        <v>6278</v>
      </c>
      <c r="F4554" s="16" t="s">
        <v>37274</v>
      </c>
      <c r="I4554" s="1" t="s">
        <v>241</v>
      </c>
      <c r="J4554" s="1" t="s">
        <v>352</v>
      </c>
      <c r="K4554" s="1" t="s">
        <v>3</v>
      </c>
      <c r="M4554" s="1" t="s">
        <v>17562</v>
      </c>
      <c r="N4554" s="1" t="s">
        <v>1602</v>
      </c>
      <c r="AK4554" s="1" t="s">
        <v>3</v>
      </c>
      <c r="AL4554" s="1">
        <v>12</v>
      </c>
      <c r="AM4554" s="1">
        <v>4000</v>
      </c>
      <c r="AN4554" s="1" t="s">
        <v>17563</v>
      </c>
      <c r="AO4554" s="1" t="s">
        <v>70</v>
      </c>
      <c r="AR4554" s="9">
        <v>700000</v>
      </c>
      <c r="AV4554" s="1" t="s">
        <v>137</v>
      </c>
    </row>
    <row r="4555" spans="1:48" ht="13">
      <c r="A4555" t="s">
        <v>17564</v>
      </c>
      <c r="B4555" s="8">
        <v>45174.613431620368</v>
      </c>
      <c r="C4555" s="1" t="s">
        <v>877</v>
      </c>
      <c r="D4555" s="1" t="s">
        <v>204</v>
      </c>
      <c r="E4555" s="1" t="s">
        <v>6278</v>
      </c>
      <c r="F4555" s="16" t="s">
        <v>37275</v>
      </c>
      <c r="I4555" s="1" t="s">
        <v>75</v>
      </c>
      <c r="J4555" s="1" t="s">
        <v>2</v>
      </c>
      <c r="K4555" s="1" t="s">
        <v>83</v>
      </c>
      <c r="M4555" s="1" t="s">
        <v>10371</v>
      </c>
      <c r="N4555" s="1" t="s">
        <v>77</v>
      </c>
      <c r="AB4555" s="1" t="s">
        <v>122</v>
      </c>
      <c r="AD4555" s="1">
        <v>2</v>
      </c>
      <c r="AE4555" s="1">
        <v>2</v>
      </c>
      <c r="AF4555" s="1">
        <v>1250</v>
      </c>
      <c r="AG4555" s="1" t="s">
        <v>107</v>
      </c>
      <c r="AJ4555" s="1" t="s">
        <v>17565</v>
      </c>
      <c r="AO4555" s="1" t="s">
        <v>70</v>
      </c>
      <c r="AR4555" s="9">
        <v>82000000</v>
      </c>
      <c r="AU4555" s="1" t="s">
        <v>6530</v>
      </c>
      <c r="AV4555" s="1" t="s">
        <v>541</v>
      </c>
    </row>
    <row r="4556" spans="1:48" ht="13">
      <c r="A4556" t="s">
        <v>17566</v>
      </c>
      <c r="B4556" s="8">
        <v>45174.624821666672</v>
      </c>
      <c r="C4556" s="1" t="s">
        <v>877</v>
      </c>
      <c r="D4556" s="1" t="s">
        <v>61</v>
      </c>
      <c r="E4556" s="1" t="s">
        <v>17567</v>
      </c>
      <c r="F4556" s="16" t="s">
        <v>37276</v>
      </c>
      <c r="G4556" s="11" t="s">
        <v>17568</v>
      </c>
      <c r="I4556" s="1" t="s">
        <v>75</v>
      </c>
      <c r="J4556" s="1" t="s">
        <v>0</v>
      </c>
      <c r="K4556" s="1" t="s">
        <v>83</v>
      </c>
      <c r="M4556" s="1" t="s">
        <v>17569</v>
      </c>
      <c r="N4556" s="1" t="s">
        <v>248</v>
      </c>
      <c r="O4556" s="1">
        <v>16.23</v>
      </c>
      <c r="P4556" s="1">
        <v>3</v>
      </c>
      <c r="Q4556" s="1">
        <v>2</v>
      </c>
      <c r="R4556" s="1">
        <v>1880</v>
      </c>
      <c r="S4556" s="1">
        <v>2</v>
      </c>
      <c r="T4556" s="1">
        <v>2</v>
      </c>
      <c r="W4556" s="1" t="s">
        <v>11938</v>
      </c>
      <c r="AO4556" s="1" t="s">
        <v>70</v>
      </c>
      <c r="AP4556" s="1">
        <v>4500000</v>
      </c>
      <c r="AR4556" s="9"/>
      <c r="AV4556" s="1" t="s">
        <v>541</v>
      </c>
    </row>
    <row r="4557" spans="1:48" ht="13">
      <c r="A4557" t="s">
        <v>17570</v>
      </c>
      <c r="B4557" s="8">
        <v>45174.628937326386</v>
      </c>
      <c r="C4557" s="1" t="s">
        <v>877</v>
      </c>
      <c r="D4557" s="1" t="s">
        <v>61</v>
      </c>
      <c r="E4557" s="1" t="s">
        <v>17571</v>
      </c>
      <c r="F4557" s="16" t="s">
        <v>37277</v>
      </c>
      <c r="I4557" s="1" t="s">
        <v>75</v>
      </c>
      <c r="J4557" s="1" t="s">
        <v>2</v>
      </c>
      <c r="K4557" s="1" t="s">
        <v>83</v>
      </c>
      <c r="M4557" s="1" t="s">
        <v>17572</v>
      </c>
      <c r="N4557" s="1" t="s">
        <v>615</v>
      </c>
      <c r="AB4557" s="1" t="s">
        <v>122</v>
      </c>
      <c r="AC4557" s="1">
        <v>6</v>
      </c>
      <c r="AD4557" s="1">
        <v>4</v>
      </c>
      <c r="AE4557" s="1">
        <v>3</v>
      </c>
      <c r="AF4557" s="1">
        <v>1875</v>
      </c>
      <c r="AG4557" s="1" t="s">
        <v>98</v>
      </c>
      <c r="AO4557" s="1" t="s">
        <v>70</v>
      </c>
      <c r="AR4557" s="9">
        <v>78750000</v>
      </c>
      <c r="AU4557" s="1" t="s">
        <v>6530</v>
      </c>
      <c r="AV4557" s="1" t="s">
        <v>541</v>
      </c>
    </row>
    <row r="4558" spans="1:48" ht="13">
      <c r="A4558" t="s">
        <v>17573</v>
      </c>
      <c r="B4558" s="8">
        <v>45174.653825648144</v>
      </c>
      <c r="C4558" s="1" t="s">
        <v>877</v>
      </c>
      <c r="D4558" s="1" t="s">
        <v>204</v>
      </c>
      <c r="E4558" s="1" t="s">
        <v>17574</v>
      </c>
      <c r="F4558" s="16" t="s">
        <v>37278</v>
      </c>
      <c r="I4558" s="1" t="s">
        <v>75</v>
      </c>
      <c r="J4558" s="1" t="s">
        <v>1</v>
      </c>
      <c r="K4558" s="1" t="s">
        <v>83</v>
      </c>
      <c r="M4558" s="1" t="s">
        <v>17575</v>
      </c>
      <c r="N4558" s="1" t="s">
        <v>718</v>
      </c>
      <c r="X4558" s="1">
        <v>22.5</v>
      </c>
      <c r="Y4558" s="1" t="s">
        <v>0</v>
      </c>
      <c r="AA4558" s="1" t="s">
        <v>17576</v>
      </c>
      <c r="AO4558" s="1" t="s">
        <v>70</v>
      </c>
      <c r="AR4558" s="9">
        <v>34000000</v>
      </c>
      <c r="AV4558" s="1" t="s">
        <v>541</v>
      </c>
    </row>
    <row r="4559" spans="1:48" ht="13">
      <c r="A4559" t="s">
        <v>17577</v>
      </c>
      <c r="B4559" s="8">
        <v>45174.841590231481</v>
      </c>
      <c r="C4559" s="1" t="s">
        <v>803</v>
      </c>
      <c r="D4559" s="1" t="s">
        <v>204</v>
      </c>
      <c r="E4559" s="1" t="s">
        <v>17578</v>
      </c>
      <c r="F4559" s="16" t="s">
        <v>37279</v>
      </c>
      <c r="I4559" s="1" t="s">
        <v>75</v>
      </c>
      <c r="J4559" s="1" t="s">
        <v>0</v>
      </c>
      <c r="K4559" s="1" t="s">
        <v>64</v>
      </c>
      <c r="M4559" s="1" t="s">
        <v>17579</v>
      </c>
      <c r="N4559" s="1" t="s">
        <v>554</v>
      </c>
      <c r="O4559" s="1">
        <v>20</v>
      </c>
      <c r="P4559" s="1">
        <v>6</v>
      </c>
      <c r="Q4559" s="1">
        <v>3</v>
      </c>
      <c r="R4559" s="1">
        <v>4000</v>
      </c>
      <c r="S4559" s="1">
        <v>2</v>
      </c>
      <c r="T4559" s="1">
        <v>5</v>
      </c>
      <c r="V4559" s="1" t="s">
        <v>68</v>
      </c>
      <c r="W4559" s="1" t="s">
        <v>17580</v>
      </c>
      <c r="AO4559" s="1" t="s">
        <v>70</v>
      </c>
      <c r="AR4559" s="9">
        <v>55000000</v>
      </c>
      <c r="AT4559" s="1" t="s">
        <v>13379</v>
      </c>
      <c r="AV4559" s="1" t="s">
        <v>137</v>
      </c>
    </row>
    <row r="4560" spans="1:48" ht="13">
      <c r="A4560" t="s">
        <v>17581</v>
      </c>
      <c r="B4560" s="8">
        <v>45174.927324791672</v>
      </c>
      <c r="C4560" s="1" t="s">
        <v>803</v>
      </c>
      <c r="D4560" s="1" t="s">
        <v>61</v>
      </c>
      <c r="E4560" s="1" t="s">
        <v>7101</v>
      </c>
      <c r="F4560" s="16" t="s">
        <v>37280</v>
      </c>
      <c r="I4560" s="1" t="s">
        <v>241</v>
      </c>
      <c r="J4560" s="1" t="s">
        <v>352</v>
      </c>
      <c r="K4560" s="1" t="s">
        <v>13768</v>
      </c>
      <c r="M4560" s="1" t="s">
        <v>14472</v>
      </c>
      <c r="N4560" s="1" t="s">
        <v>554</v>
      </c>
      <c r="AK4560" s="1" t="s">
        <v>13768</v>
      </c>
      <c r="AM4560" s="1" t="s">
        <v>17582</v>
      </c>
      <c r="AN4560" s="1" t="s">
        <v>17583</v>
      </c>
      <c r="AO4560" s="1" t="s">
        <v>70</v>
      </c>
      <c r="AQ4560" s="1">
        <v>85</v>
      </c>
      <c r="AR4560" s="9">
        <v>2720000</v>
      </c>
      <c r="AT4560" s="1" t="s">
        <v>13379</v>
      </c>
      <c r="AV4560" s="1" t="s">
        <v>541</v>
      </c>
    </row>
    <row r="4561" spans="1:48" ht="13">
      <c r="A4561" t="s">
        <v>17584</v>
      </c>
      <c r="B4561" s="8">
        <v>45174.940569270839</v>
      </c>
      <c r="C4561" s="1" t="s">
        <v>803</v>
      </c>
      <c r="D4561" s="1" t="s">
        <v>61</v>
      </c>
      <c r="E4561" s="1" t="s">
        <v>17585</v>
      </c>
      <c r="F4561" s="16" t="s">
        <v>37281</v>
      </c>
      <c r="I4561" s="1" t="s">
        <v>241</v>
      </c>
      <c r="J4561" s="1" t="s">
        <v>352</v>
      </c>
      <c r="K4561" s="1" t="s">
        <v>1128</v>
      </c>
      <c r="M4561" s="1" t="s">
        <v>17586</v>
      </c>
      <c r="N4561" s="1" t="s">
        <v>554</v>
      </c>
      <c r="AK4561" s="1" t="s">
        <v>13768</v>
      </c>
      <c r="AM4561" s="1">
        <v>4000</v>
      </c>
      <c r="AN4561" s="1" t="s">
        <v>17587</v>
      </c>
      <c r="AO4561" s="1" t="s">
        <v>70</v>
      </c>
      <c r="AR4561" s="9">
        <v>300000</v>
      </c>
      <c r="AT4561" s="1" t="s">
        <v>13379</v>
      </c>
      <c r="AV4561" s="1" t="s">
        <v>137</v>
      </c>
    </row>
    <row r="4562" spans="1:48" ht="13">
      <c r="A4562" t="s">
        <v>17588</v>
      </c>
      <c r="B4562" s="8">
        <v>45174.965141631939</v>
      </c>
      <c r="C4562" s="1" t="s">
        <v>803</v>
      </c>
      <c r="D4562" s="1" t="s">
        <v>204</v>
      </c>
      <c r="E4562" s="1" t="s">
        <v>11701</v>
      </c>
      <c r="F4562" s="16" t="s">
        <v>37282</v>
      </c>
      <c r="I4562" s="1" t="s">
        <v>75</v>
      </c>
      <c r="J4562" s="1" t="s">
        <v>0</v>
      </c>
      <c r="K4562" s="1" t="s">
        <v>64</v>
      </c>
      <c r="M4562" s="1" t="s">
        <v>17589</v>
      </c>
      <c r="N4562" s="1" t="s">
        <v>348</v>
      </c>
      <c r="O4562" s="1">
        <v>6.68</v>
      </c>
      <c r="P4562" s="1">
        <v>3</v>
      </c>
      <c r="Q4562" s="1">
        <v>2</v>
      </c>
      <c r="R4562" s="1">
        <v>2100</v>
      </c>
      <c r="S4562" s="1">
        <v>2</v>
      </c>
      <c r="T4562" s="1">
        <v>2</v>
      </c>
      <c r="V4562" s="1" t="s">
        <v>349</v>
      </c>
      <c r="W4562" s="1" t="s">
        <v>17590</v>
      </c>
      <c r="AO4562" s="1" t="s">
        <v>70</v>
      </c>
      <c r="AR4562" s="9">
        <v>25800000</v>
      </c>
      <c r="AV4562" s="1" t="s">
        <v>137</v>
      </c>
    </row>
    <row r="4563" spans="1:48" ht="13">
      <c r="A4563" t="s">
        <v>17591</v>
      </c>
      <c r="B4563" s="8">
        <v>45175.535931423612</v>
      </c>
      <c r="C4563" s="1" t="s">
        <v>4899</v>
      </c>
      <c r="D4563" s="1" t="s">
        <v>204</v>
      </c>
      <c r="E4563" s="1" t="s">
        <v>10516</v>
      </c>
      <c r="F4563" s="16" t="s">
        <v>37283</v>
      </c>
      <c r="I4563" s="1" t="s">
        <v>75</v>
      </c>
      <c r="J4563" s="1" t="s">
        <v>0</v>
      </c>
      <c r="K4563" s="1" t="s">
        <v>64</v>
      </c>
      <c r="M4563" s="1" t="s">
        <v>17592</v>
      </c>
      <c r="N4563" s="1" t="s">
        <v>389</v>
      </c>
      <c r="O4563" s="1">
        <v>5.2</v>
      </c>
      <c r="P4563" s="1">
        <v>4</v>
      </c>
      <c r="Q4563" s="1">
        <v>2</v>
      </c>
      <c r="R4563" s="1">
        <v>2000</v>
      </c>
      <c r="S4563" s="1">
        <v>2</v>
      </c>
      <c r="T4563" s="1">
        <v>2</v>
      </c>
      <c r="V4563" s="1" t="s">
        <v>1288</v>
      </c>
      <c r="AO4563" s="1" t="s">
        <v>70</v>
      </c>
      <c r="AR4563" s="9">
        <v>28500000</v>
      </c>
      <c r="AV4563" s="1" t="s">
        <v>541</v>
      </c>
    </row>
    <row r="4564" spans="1:48" ht="13">
      <c r="A4564" t="s">
        <v>17593</v>
      </c>
      <c r="B4564" s="8">
        <v>45175.539034131943</v>
      </c>
      <c r="C4564" s="1" t="s">
        <v>4899</v>
      </c>
      <c r="D4564" s="1" t="s">
        <v>204</v>
      </c>
      <c r="E4564" s="1" t="s">
        <v>17594</v>
      </c>
      <c r="F4564" s="16" t="s">
        <v>37284</v>
      </c>
      <c r="I4564" s="1" t="s">
        <v>75</v>
      </c>
      <c r="J4564" s="1" t="s">
        <v>0</v>
      </c>
      <c r="K4564" s="1" t="s">
        <v>64</v>
      </c>
      <c r="M4564" s="1" t="s">
        <v>17595</v>
      </c>
      <c r="N4564" s="1" t="s">
        <v>152</v>
      </c>
      <c r="O4564" s="1">
        <v>9.5</v>
      </c>
      <c r="P4564" s="1">
        <v>3</v>
      </c>
      <c r="Q4564" s="1">
        <v>2</v>
      </c>
      <c r="R4564" s="1">
        <v>2000</v>
      </c>
      <c r="S4564" s="1">
        <v>2</v>
      </c>
      <c r="T4564" s="1">
        <v>1</v>
      </c>
      <c r="W4564" s="1" t="s">
        <v>17596</v>
      </c>
      <c r="AO4564" s="1" t="s">
        <v>70</v>
      </c>
      <c r="AR4564" s="9">
        <v>180000000</v>
      </c>
      <c r="AV4564" s="1" t="s">
        <v>137</v>
      </c>
    </row>
    <row r="4565" spans="1:48" ht="13">
      <c r="A4565" t="s">
        <v>17597</v>
      </c>
      <c r="B4565" s="8">
        <v>45175.54168425926</v>
      </c>
      <c r="C4565" s="1" t="s">
        <v>4899</v>
      </c>
      <c r="D4565" s="1" t="s">
        <v>204</v>
      </c>
      <c r="E4565" s="1" t="s">
        <v>17124</v>
      </c>
      <c r="F4565" s="16" t="s">
        <v>37285</v>
      </c>
      <c r="I4565" s="1" t="s">
        <v>75</v>
      </c>
      <c r="J4565" s="1" t="s">
        <v>352</v>
      </c>
      <c r="K4565" s="1" t="s">
        <v>4295</v>
      </c>
      <c r="M4565" s="1" t="s">
        <v>17598</v>
      </c>
      <c r="N4565" s="1" t="s">
        <v>152</v>
      </c>
      <c r="AK4565" s="1" t="s">
        <v>17599</v>
      </c>
      <c r="AL4565" s="1">
        <v>8</v>
      </c>
      <c r="AM4565" s="1">
        <v>3000</v>
      </c>
      <c r="AN4565" s="1" t="s">
        <v>17600</v>
      </c>
      <c r="AO4565" s="1" t="s">
        <v>70</v>
      </c>
      <c r="AR4565" s="9">
        <v>220000000</v>
      </c>
      <c r="AT4565" s="1" t="s">
        <v>17601</v>
      </c>
      <c r="AV4565" s="1" t="s">
        <v>421</v>
      </c>
    </row>
    <row r="4566" spans="1:48" ht="13">
      <c r="A4566" t="s">
        <v>17602</v>
      </c>
      <c r="B4566" s="8">
        <v>45175.54312574074</v>
      </c>
      <c r="C4566" s="1" t="s">
        <v>4899</v>
      </c>
      <c r="D4566" s="1" t="s">
        <v>204</v>
      </c>
      <c r="E4566" s="1" t="s">
        <v>17594</v>
      </c>
      <c r="F4566" s="16" t="s">
        <v>37286</v>
      </c>
      <c r="I4566" s="1" t="s">
        <v>75</v>
      </c>
      <c r="J4566" s="1" t="s">
        <v>1</v>
      </c>
      <c r="K4566" s="1" t="s">
        <v>64</v>
      </c>
      <c r="M4566" s="1" t="s">
        <v>11863</v>
      </c>
      <c r="N4566" s="1" t="s">
        <v>142</v>
      </c>
      <c r="X4566" s="1">
        <v>17.5</v>
      </c>
      <c r="Y4566" s="1" t="s">
        <v>64</v>
      </c>
      <c r="AA4566" s="1" t="s">
        <v>17603</v>
      </c>
      <c r="AO4566" s="1" t="s">
        <v>70</v>
      </c>
      <c r="AP4566" s="1">
        <v>23000000</v>
      </c>
      <c r="AR4566" s="9"/>
      <c r="AV4566" s="1" t="s">
        <v>421</v>
      </c>
    </row>
    <row r="4567" spans="1:48" ht="13">
      <c r="A4567" t="s">
        <v>17604</v>
      </c>
      <c r="B4567" s="8">
        <v>45175.674143379627</v>
      </c>
      <c r="C4567" s="1" t="s">
        <v>877</v>
      </c>
      <c r="D4567" s="1" t="s">
        <v>61</v>
      </c>
      <c r="E4567" s="1" t="s">
        <v>17605</v>
      </c>
      <c r="F4567" s="16" t="s">
        <v>37287</v>
      </c>
      <c r="I4567" s="1" t="s">
        <v>75</v>
      </c>
      <c r="J4567" s="1" t="s">
        <v>0</v>
      </c>
      <c r="K4567" s="1" t="s">
        <v>83</v>
      </c>
      <c r="M4567" s="1" t="s">
        <v>17606</v>
      </c>
      <c r="N4567" s="1" t="s">
        <v>364</v>
      </c>
      <c r="O4567" s="1">
        <v>15</v>
      </c>
      <c r="P4567" s="1">
        <v>5</v>
      </c>
      <c r="Q4567" s="1">
        <v>3</v>
      </c>
      <c r="R4567" s="1">
        <v>3082</v>
      </c>
      <c r="S4567" s="1">
        <v>2</v>
      </c>
      <c r="T4567" s="1">
        <v>2</v>
      </c>
      <c r="V4567" s="1" t="s">
        <v>68</v>
      </c>
      <c r="AO4567" s="1" t="s">
        <v>70</v>
      </c>
      <c r="AR4567" s="9">
        <v>77000000</v>
      </c>
      <c r="AV4567" s="1" t="s">
        <v>137</v>
      </c>
    </row>
    <row r="4568" spans="1:48" ht="13">
      <c r="A4568" t="s">
        <v>17607</v>
      </c>
      <c r="B4568" s="8">
        <v>45175.681602164354</v>
      </c>
      <c r="C4568" s="1" t="s">
        <v>877</v>
      </c>
      <c r="D4568" s="1" t="s">
        <v>61</v>
      </c>
      <c r="E4568" s="1" t="s">
        <v>11207</v>
      </c>
      <c r="F4568" s="16" t="s">
        <v>37288</v>
      </c>
      <c r="I4568" s="1" t="s">
        <v>75</v>
      </c>
      <c r="J4568" s="1" t="s">
        <v>0</v>
      </c>
      <c r="K4568" s="1" t="s">
        <v>83</v>
      </c>
      <c r="M4568" s="1" t="s">
        <v>17608</v>
      </c>
      <c r="N4568" s="1" t="s">
        <v>273</v>
      </c>
      <c r="O4568" s="1">
        <v>14.8</v>
      </c>
      <c r="P4568" s="1">
        <v>4</v>
      </c>
      <c r="Q4568" s="1">
        <v>3</v>
      </c>
      <c r="R4568" s="1">
        <v>2704</v>
      </c>
      <c r="S4568" s="1">
        <v>2</v>
      </c>
      <c r="T4568" s="1">
        <v>8</v>
      </c>
      <c r="U4568" s="1">
        <v>25</v>
      </c>
      <c r="V4568" s="1" t="s">
        <v>274</v>
      </c>
      <c r="W4568" s="1" t="s">
        <v>17609</v>
      </c>
      <c r="AO4568" s="1" t="s">
        <v>70</v>
      </c>
      <c r="AR4568" s="9">
        <v>58000000</v>
      </c>
      <c r="AV4568" s="1" t="s">
        <v>541</v>
      </c>
    </row>
    <row r="4569" spans="1:48" ht="13">
      <c r="A4569" t="s">
        <v>17610</v>
      </c>
      <c r="B4569" s="8">
        <v>45175.883201805555</v>
      </c>
      <c r="C4569" s="1" t="s">
        <v>4899</v>
      </c>
      <c r="D4569" s="1" t="s">
        <v>204</v>
      </c>
      <c r="E4569" s="1" t="s">
        <v>17611</v>
      </c>
      <c r="F4569" s="16" t="s">
        <v>37289</v>
      </c>
      <c r="I4569" s="1" t="s">
        <v>241</v>
      </c>
      <c r="J4569" s="1" t="s">
        <v>352</v>
      </c>
      <c r="K4569" s="1" t="s">
        <v>1128</v>
      </c>
      <c r="M4569" s="1" t="s">
        <v>17612</v>
      </c>
      <c r="N4569" s="1" t="s">
        <v>77</v>
      </c>
      <c r="AK4569" s="1" t="s">
        <v>7123</v>
      </c>
      <c r="AL4569" s="1">
        <v>6.5</v>
      </c>
      <c r="AM4569" s="1">
        <v>3000</v>
      </c>
      <c r="AN4569" s="1" t="s">
        <v>17613</v>
      </c>
      <c r="AO4569" s="1" t="s">
        <v>70</v>
      </c>
      <c r="AR4569" s="9">
        <v>800000</v>
      </c>
      <c r="AT4569" s="1" t="s">
        <v>16095</v>
      </c>
      <c r="AV4569" s="1" t="s">
        <v>137</v>
      </c>
    </row>
    <row r="4570" spans="1:48" ht="13">
      <c r="A4570" t="s">
        <v>17614</v>
      </c>
      <c r="B4570" s="8">
        <v>45175.884929722219</v>
      </c>
      <c r="C4570" s="1" t="s">
        <v>4899</v>
      </c>
      <c r="D4570" s="1" t="s">
        <v>204</v>
      </c>
      <c r="E4570" s="1" t="s">
        <v>17615</v>
      </c>
      <c r="F4570" s="16" t="s">
        <v>37290</v>
      </c>
      <c r="I4570" s="1" t="s">
        <v>241</v>
      </c>
      <c r="J4570" s="1" t="s">
        <v>352</v>
      </c>
      <c r="K4570" s="1" t="s">
        <v>1128</v>
      </c>
      <c r="M4570" s="1" t="s">
        <v>13151</v>
      </c>
      <c r="N4570" s="1" t="s">
        <v>77</v>
      </c>
      <c r="AK4570" s="1" t="s">
        <v>7123</v>
      </c>
      <c r="AM4570" s="1">
        <v>10500</v>
      </c>
      <c r="AN4570" s="1" t="s">
        <v>17616</v>
      </c>
      <c r="AO4570" s="1" t="s">
        <v>70</v>
      </c>
      <c r="AQ4570" s="1">
        <v>150</v>
      </c>
      <c r="AR4570" s="9"/>
      <c r="AT4570" s="1" t="s">
        <v>15119</v>
      </c>
      <c r="AV4570" s="1" t="s">
        <v>541</v>
      </c>
    </row>
    <row r="4571" spans="1:48" ht="13">
      <c r="A4571" t="s">
        <v>17617</v>
      </c>
      <c r="B4571" s="8">
        <v>45175.886723692129</v>
      </c>
      <c r="C4571" s="1" t="s">
        <v>4899</v>
      </c>
      <c r="D4571" s="1" t="s">
        <v>204</v>
      </c>
      <c r="E4571" s="1" t="s">
        <v>17618</v>
      </c>
      <c r="F4571" s="16" t="s">
        <v>37291</v>
      </c>
      <c r="I4571" s="1" t="s">
        <v>75</v>
      </c>
      <c r="J4571" s="1" t="s">
        <v>0</v>
      </c>
      <c r="K4571" s="1" t="s">
        <v>64</v>
      </c>
      <c r="M4571" s="1" t="s">
        <v>1814</v>
      </c>
      <c r="N4571" s="1" t="s">
        <v>644</v>
      </c>
      <c r="O4571" s="1">
        <v>8.5</v>
      </c>
      <c r="P4571" s="1">
        <v>4</v>
      </c>
      <c r="Q4571" s="1">
        <v>3</v>
      </c>
      <c r="R4571" s="1">
        <v>2200</v>
      </c>
      <c r="S4571" s="1">
        <v>2</v>
      </c>
      <c r="T4571" s="1">
        <v>2</v>
      </c>
      <c r="AO4571" s="1" t="s">
        <v>70</v>
      </c>
      <c r="AR4571" s="9">
        <v>40000000</v>
      </c>
      <c r="AV4571" s="1" t="s">
        <v>137</v>
      </c>
    </row>
    <row r="4572" spans="1:48" ht="13">
      <c r="A4572" t="s">
        <v>17619</v>
      </c>
      <c r="B4572" s="8">
        <v>45176.350407557868</v>
      </c>
      <c r="C4572" s="1" t="s">
        <v>4899</v>
      </c>
      <c r="D4572" s="1" t="s">
        <v>61</v>
      </c>
      <c r="E4572" s="1" t="s">
        <v>17620</v>
      </c>
      <c r="F4572" s="16" t="s">
        <v>37292</v>
      </c>
      <c r="I4572" s="1" t="s">
        <v>241</v>
      </c>
      <c r="J4572" s="1" t="s">
        <v>2</v>
      </c>
      <c r="K4572" s="1" t="s">
        <v>64</v>
      </c>
      <c r="M4572" s="1" t="s">
        <v>10371</v>
      </c>
      <c r="N4572" s="1" t="s">
        <v>77</v>
      </c>
      <c r="AB4572" s="1" t="s">
        <v>302</v>
      </c>
      <c r="AC4572" s="1">
        <v>17</v>
      </c>
      <c r="AD4572" s="1">
        <v>3</v>
      </c>
      <c r="AE4572" s="1">
        <v>2</v>
      </c>
      <c r="AF4572" s="1">
        <v>1300</v>
      </c>
      <c r="AG4572" s="1" t="s">
        <v>107</v>
      </c>
      <c r="AH4572" s="1" t="s">
        <v>11851</v>
      </c>
      <c r="AI4572" s="1" t="s">
        <v>123</v>
      </c>
      <c r="AO4572" s="1" t="s">
        <v>154</v>
      </c>
      <c r="AR4572" s="9">
        <v>1650</v>
      </c>
      <c r="AU4572" s="1" t="s">
        <v>6564</v>
      </c>
      <c r="AV4572" s="1" t="s">
        <v>421</v>
      </c>
    </row>
    <row r="4573" spans="1:48" ht="13">
      <c r="A4573" t="s">
        <v>17621</v>
      </c>
      <c r="B4573" s="8">
        <v>45176.400208506944</v>
      </c>
      <c r="C4573" s="1" t="s">
        <v>4899</v>
      </c>
      <c r="D4573" s="1" t="s">
        <v>204</v>
      </c>
      <c r="E4573" s="1" t="s">
        <v>15180</v>
      </c>
      <c r="F4573" s="16" t="s">
        <v>37293</v>
      </c>
      <c r="I4573" s="1" t="s">
        <v>75</v>
      </c>
      <c r="J4573" s="1" t="s">
        <v>0</v>
      </c>
      <c r="K4573" s="1" t="s">
        <v>64</v>
      </c>
      <c r="M4573" s="1" t="s">
        <v>17622</v>
      </c>
      <c r="N4573" s="1" t="s">
        <v>389</v>
      </c>
      <c r="O4573" s="1">
        <v>37</v>
      </c>
      <c r="P4573" s="1">
        <v>4</v>
      </c>
      <c r="Q4573" s="1">
        <v>4</v>
      </c>
      <c r="R4573" s="1">
        <v>5000</v>
      </c>
      <c r="S4573" s="1">
        <v>2</v>
      </c>
      <c r="T4573" s="1">
        <v>4</v>
      </c>
      <c r="V4573" s="1" t="s">
        <v>68</v>
      </c>
      <c r="W4573" s="1" t="s">
        <v>17623</v>
      </c>
      <c r="AO4573" s="1" t="s">
        <v>70</v>
      </c>
      <c r="AR4573" s="9">
        <v>185000000</v>
      </c>
      <c r="AV4573" s="1" t="s">
        <v>541</v>
      </c>
    </row>
    <row r="4574" spans="1:48" ht="13">
      <c r="A4574" t="s">
        <v>17624</v>
      </c>
      <c r="B4574" s="8">
        <v>45176.540712395828</v>
      </c>
      <c r="C4574" s="1" t="s">
        <v>11244</v>
      </c>
      <c r="D4574" s="1" t="s">
        <v>61</v>
      </c>
      <c r="E4574" s="1" t="s">
        <v>17625</v>
      </c>
      <c r="F4574" s="16" t="s">
        <v>37294</v>
      </c>
      <c r="I4574" s="1" t="s">
        <v>241</v>
      </c>
      <c r="J4574" s="1" t="s">
        <v>0</v>
      </c>
      <c r="M4574" s="1" t="s">
        <v>961</v>
      </c>
      <c r="N4574" s="1" t="s">
        <v>615</v>
      </c>
      <c r="O4574" s="1">
        <v>10</v>
      </c>
      <c r="P4574" s="1">
        <v>5</v>
      </c>
      <c r="Q4574" s="1">
        <v>3</v>
      </c>
      <c r="R4574" s="1">
        <v>5300</v>
      </c>
      <c r="S4574" s="1">
        <v>2</v>
      </c>
      <c r="T4574" s="1">
        <v>2</v>
      </c>
      <c r="V4574" s="1" t="s">
        <v>100</v>
      </c>
      <c r="W4574" s="1" t="s">
        <v>17626</v>
      </c>
      <c r="AO4574" s="1" t="s">
        <v>70</v>
      </c>
      <c r="AR4574" s="9">
        <v>350000</v>
      </c>
      <c r="AV4574" s="1" t="s">
        <v>541</v>
      </c>
    </row>
    <row r="4575" spans="1:48" ht="13">
      <c r="A4575" t="s">
        <v>17627</v>
      </c>
      <c r="B4575" s="8">
        <v>45176.55420893518</v>
      </c>
      <c r="C4575" s="1" t="s">
        <v>11244</v>
      </c>
      <c r="D4575" s="1" t="s">
        <v>61</v>
      </c>
      <c r="E4575" s="1" t="s">
        <v>8425</v>
      </c>
      <c r="F4575" s="16" t="s">
        <v>37295</v>
      </c>
      <c r="I4575" s="1" t="s">
        <v>75</v>
      </c>
      <c r="J4575" s="1" t="s">
        <v>0</v>
      </c>
      <c r="M4575" s="1" t="s">
        <v>17628</v>
      </c>
      <c r="N4575" s="1" t="s">
        <v>681</v>
      </c>
      <c r="O4575" s="1">
        <v>5.3</v>
      </c>
      <c r="P4575" s="1">
        <v>6</v>
      </c>
      <c r="Q4575" s="1">
        <v>4</v>
      </c>
      <c r="R4575" s="1">
        <v>1361</v>
      </c>
      <c r="S4575" s="1">
        <v>2</v>
      </c>
      <c r="T4575" s="1">
        <v>2</v>
      </c>
      <c r="U4575" s="1">
        <v>7</v>
      </c>
      <c r="AO4575" s="1" t="s">
        <v>70</v>
      </c>
      <c r="AR4575" s="9">
        <v>62000000</v>
      </c>
      <c r="AV4575" s="1" t="s">
        <v>541</v>
      </c>
    </row>
    <row r="4576" spans="1:48" ht="13">
      <c r="A4576" t="s">
        <v>17629</v>
      </c>
      <c r="B4576" s="8">
        <v>45176.56062679398</v>
      </c>
      <c r="C4576" s="1" t="s">
        <v>11244</v>
      </c>
      <c r="D4576" s="1" t="s">
        <v>61</v>
      </c>
      <c r="E4576" s="1" t="s">
        <v>17630</v>
      </c>
      <c r="F4576" s="16" t="s">
        <v>37296</v>
      </c>
      <c r="I4576" s="1" t="s">
        <v>75</v>
      </c>
      <c r="J4576" s="1" t="s">
        <v>0</v>
      </c>
      <c r="M4576" s="1" t="s">
        <v>17631</v>
      </c>
      <c r="N4576" s="1" t="s">
        <v>2739</v>
      </c>
      <c r="O4576" s="1">
        <v>20</v>
      </c>
      <c r="P4576" s="1">
        <v>4</v>
      </c>
      <c r="Q4576" s="1">
        <v>2</v>
      </c>
      <c r="R4576" s="1">
        <v>2000</v>
      </c>
      <c r="S4576" s="1">
        <v>1</v>
      </c>
      <c r="T4576" s="1">
        <v>2</v>
      </c>
      <c r="U4576" s="1">
        <v>30</v>
      </c>
      <c r="V4576" s="1" t="s">
        <v>349</v>
      </c>
      <c r="AO4576" s="1" t="s">
        <v>70</v>
      </c>
      <c r="AR4576" s="9">
        <v>26000000</v>
      </c>
      <c r="AV4576" s="1" t="s">
        <v>137</v>
      </c>
    </row>
    <row r="4577" spans="1:48" ht="13">
      <c r="A4577" t="s">
        <v>17632</v>
      </c>
      <c r="B4577" s="8">
        <v>45176.575837534721</v>
      </c>
      <c r="C4577" s="1" t="s">
        <v>877</v>
      </c>
      <c r="D4577" s="1" t="s">
        <v>61</v>
      </c>
      <c r="E4577" s="1" t="s">
        <v>17633</v>
      </c>
      <c r="F4577" s="16" t="s">
        <v>37297</v>
      </c>
      <c r="I4577" s="1" t="s">
        <v>75</v>
      </c>
      <c r="J4577" s="1" t="s">
        <v>1</v>
      </c>
      <c r="K4577" s="1" t="s">
        <v>83</v>
      </c>
      <c r="M4577" s="1" t="s">
        <v>17634</v>
      </c>
      <c r="N4577" s="1" t="s">
        <v>364</v>
      </c>
      <c r="X4577" s="1">
        <v>6</v>
      </c>
      <c r="Y4577" s="1" t="s">
        <v>0</v>
      </c>
      <c r="AA4577" s="1" t="s">
        <v>17635</v>
      </c>
      <c r="AO4577" s="1" t="s">
        <v>70</v>
      </c>
      <c r="AP4577" s="1">
        <v>3800000</v>
      </c>
      <c r="AR4577" s="9"/>
      <c r="AV4577" s="1" t="s">
        <v>541</v>
      </c>
    </row>
    <row r="4578" spans="1:48" ht="13">
      <c r="A4578" t="s">
        <v>17636</v>
      </c>
      <c r="B4578" s="8">
        <v>45176.587781689814</v>
      </c>
      <c r="C4578" s="1" t="s">
        <v>803</v>
      </c>
      <c r="D4578" s="1" t="s">
        <v>204</v>
      </c>
      <c r="E4578" s="1" t="s">
        <v>17637</v>
      </c>
      <c r="F4578" s="16" t="s">
        <v>37298</v>
      </c>
      <c r="I4578" s="1" t="s">
        <v>75</v>
      </c>
      <c r="J4578" s="1" t="s">
        <v>0</v>
      </c>
      <c r="K4578" s="1" t="s">
        <v>64</v>
      </c>
      <c r="M4578" s="1" t="s">
        <v>12946</v>
      </c>
      <c r="N4578" s="1" t="s">
        <v>307</v>
      </c>
      <c r="O4578" s="1">
        <v>17</v>
      </c>
      <c r="P4578" s="1">
        <v>3</v>
      </c>
      <c r="Q4578" s="1">
        <v>3</v>
      </c>
      <c r="R4578" s="1">
        <v>2000</v>
      </c>
      <c r="S4578" s="1">
        <v>2</v>
      </c>
      <c r="T4578" s="1">
        <v>5</v>
      </c>
      <c r="V4578" s="1" t="s">
        <v>68</v>
      </c>
      <c r="W4578" s="1" t="s">
        <v>17638</v>
      </c>
      <c r="AO4578" s="1" t="s">
        <v>70</v>
      </c>
      <c r="AR4578" s="9">
        <v>35000000</v>
      </c>
      <c r="AT4578" s="1" t="s">
        <v>13379</v>
      </c>
      <c r="AV4578" s="1" t="s">
        <v>421</v>
      </c>
    </row>
    <row r="4579" spans="1:48" ht="13">
      <c r="A4579" t="s">
        <v>17639</v>
      </c>
      <c r="B4579" s="8">
        <v>45176.595574791667</v>
      </c>
      <c r="C4579" s="1" t="s">
        <v>11244</v>
      </c>
      <c r="D4579" s="1" t="s">
        <v>61</v>
      </c>
      <c r="E4579" s="1" t="s">
        <v>17640</v>
      </c>
      <c r="F4579" s="16" t="s">
        <v>37299</v>
      </c>
      <c r="I4579" s="1" t="s">
        <v>75</v>
      </c>
      <c r="J4579" s="1" t="s">
        <v>2</v>
      </c>
      <c r="M4579" s="1" t="s">
        <v>17641</v>
      </c>
      <c r="N4579" s="1" t="s">
        <v>152</v>
      </c>
      <c r="AB4579" s="1" t="s">
        <v>122</v>
      </c>
      <c r="AC4579" s="1">
        <v>5</v>
      </c>
      <c r="AD4579" s="1">
        <v>3</v>
      </c>
      <c r="AE4579" s="1">
        <v>2</v>
      </c>
      <c r="AF4579" s="1">
        <v>1550</v>
      </c>
      <c r="AG4579" s="1" t="s">
        <v>107</v>
      </c>
      <c r="AI4579" s="1" t="s">
        <v>909</v>
      </c>
      <c r="AO4579" s="1" t="s">
        <v>70</v>
      </c>
      <c r="AR4579" s="9">
        <v>50000000</v>
      </c>
      <c r="AU4579" s="1" t="s">
        <v>6559</v>
      </c>
      <c r="AV4579" s="1" t="s">
        <v>541</v>
      </c>
    </row>
    <row r="4580" spans="1:48" ht="13">
      <c r="A4580" t="s">
        <v>17642</v>
      </c>
      <c r="B4580" s="8">
        <v>45176.719435231484</v>
      </c>
      <c r="C4580" s="1" t="s">
        <v>803</v>
      </c>
      <c r="D4580" s="1" t="s">
        <v>61</v>
      </c>
      <c r="E4580" s="1" t="s">
        <v>17643</v>
      </c>
      <c r="F4580" s="16" t="s">
        <v>37300</v>
      </c>
      <c r="I4580" s="1" t="s">
        <v>75</v>
      </c>
      <c r="J4580" s="1" t="s">
        <v>1</v>
      </c>
      <c r="K4580" s="1" t="s">
        <v>64</v>
      </c>
      <c r="M4580" s="1" t="s">
        <v>17644</v>
      </c>
      <c r="N4580" s="1" t="s">
        <v>307</v>
      </c>
      <c r="X4580" s="1">
        <v>6</v>
      </c>
      <c r="Y4580" s="1" t="s">
        <v>3699</v>
      </c>
      <c r="AA4580" s="1" t="s">
        <v>17645</v>
      </c>
      <c r="AO4580" s="1" t="s">
        <v>70</v>
      </c>
      <c r="AR4580" s="9">
        <v>5400000</v>
      </c>
      <c r="AT4580" s="1" t="s">
        <v>13379</v>
      </c>
      <c r="AV4580" s="1" t="s">
        <v>137</v>
      </c>
    </row>
    <row r="4581" spans="1:48" ht="13">
      <c r="A4581" t="s">
        <v>17646</v>
      </c>
      <c r="B4581" s="8">
        <v>45176.772833553245</v>
      </c>
      <c r="C4581" s="1" t="s">
        <v>803</v>
      </c>
      <c r="D4581" s="1" t="s">
        <v>61</v>
      </c>
      <c r="E4581" s="1" t="s">
        <v>17647</v>
      </c>
      <c r="F4581" s="16" t="s">
        <v>37301</v>
      </c>
      <c r="I4581" s="1" t="s">
        <v>75</v>
      </c>
      <c r="J4581" s="1" t="s">
        <v>1</v>
      </c>
      <c r="K4581" s="1" t="s">
        <v>64</v>
      </c>
      <c r="M4581" s="1" t="s">
        <v>17648</v>
      </c>
      <c r="N4581" s="1" t="s">
        <v>307</v>
      </c>
      <c r="X4581" s="1">
        <v>6</v>
      </c>
      <c r="Y4581" s="1" t="s">
        <v>3699</v>
      </c>
      <c r="AA4581" s="1" t="s">
        <v>17649</v>
      </c>
      <c r="AO4581" s="1" t="s">
        <v>70</v>
      </c>
      <c r="AR4581" s="9">
        <v>3120000</v>
      </c>
      <c r="AT4581" s="1" t="s">
        <v>13379</v>
      </c>
      <c r="AV4581" s="1" t="s">
        <v>137</v>
      </c>
    </row>
    <row r="4582" spans="1:48" ht="13">
      <c r="A4582" t="s">
        <v>17650</v>
      </c>
      <c r="B4582" s="8">
        <v>45177.951663541666</v>
      </c>
      <c r="C4582" s="1" t="s">
        <v>803</v>
      </c>
      <c r="D4582" s="1" t="s">
        <v>204</v>
      </c>
      <c r="E4582" s="1" t="s">
        <v>17651</v>
      </c>
      <c r="F4582" s="16" t="s">
        <v>37302</v>
      </c>
      <c r="I4582" s="1" t="s">
        <v>75</v>
      </c>
      <c r="J4582" s="1" t="s">
        <v>2</v>
      </c>
      <c r="K4582" s="1" t="s">
        <v>64</v>
      </c>
      <c r="M4582" s="1" t="s">
        <v>11417</v>
      </c>
      <c r="N4582" s="1"/>
      <c r="AB4582" s="1" t="s">
        <v>1741</v>
      </c>
      <c r="AC4582" s="1">
        <v>5</v>
      </c>
      <c r="AD4582" s="1">
        <v>3</v>
      </c>
      <c r="AE4582" s="1">
        <v>2</v>
      </c>
      <c r="AF4582" s="1">
        <v>1454</v>
      </c>
      <c r="AG4582" s="1" t="s">
        <v>98</v>
      </c>
      <c r="AI4582" s="1" t="s">
        <v>123</v>
      </c>
      <c r="AJ4582" s="1" t="s">
        <v>17652</v>
      </c>
      <c r="AO4582" s="1" t="s">
        <v>70</v>
      </c>
      <c r="AR4582" s="9">
        <v>70000000</v>
      </c>
      <c r="AU4582" s="1" t="s">
        <v>6564</v>
      </c>
      <c r="AV4582" s="1" t="s">
        <v>541</v>
      </c>
    </row>
    <row r="4583" spans="1:48" ht="13">
      <c r="A4583" t="s">
        <v>17653</v>
      </c>
      <c r="B4583" s="8">
        <v>45178.381130289352</v>
      </c>
      <c r="C4583" s="1" t="s">
        <v>877</v>
      </c>
      <c r="D4583" s="1" t="s">
        <v>61</v>
      </c>
      <c r="E4583" s="1" t="s">
        <v>17654</v>
      </c>
      <c r="F4583" s="16" t="s">
        <v>37303</v>
      </c>
      <c r="I4583" s="1" t="s">
        <v>75</v>
      </c>
      <c r="J4583" s="1" t="s">
        <v>0</v>
      </c>
      <c r="K4583" s="1" t="s">
        <v>83</v>
      </c>
      <c r="M4583" s="1" t="s">
        <v>17655</v>
      </c>
      <c r="N4583" s="1" t="s">
        <v>1341</v>
      </c>
      <c r="O4583" s="1">
        <v>5</v>
      </c>
      <c r="P4583" s="1">
        <v>2</v>
      </c>
      <c r="Q4583" s="1">
        <v>2</v>
      </c>
      <c r="R4583" s="1">
        <v>1000</v>
      </c>
      <c r="S4583" s="1">
        <v>1</v>
      </c>
      <c r="T4583" s="1">
        <v>1</v>
      </c>
      <c r="AO4583" s="1" t="s">
        <v>70</v>
      </c>
      <c r="AR4583" s="9">
        <v>19000000</v>
      </c>
      <c r="AV4583" s="1" t="s">
        <v>541</v>
      </c>
    </row>
    <row r="4584" spans="1:48" ht="13">
      <c r="A4584" t="s">
        <v>17656</v>
      </c>
      <c r="B4584" s="8">
        <v>45179.365381770833</v>
      </c>
      <c r="C4584" s="1" t="s">
        <v>877</v>
      </c>
      <c r="D4584" s="1" t="s">
        <v>204</v>
      </c>
      <c r="E4584" s="1" t="s">
        <v>3822</v>
      </c>
      <c r="F4584" s="16" t="s">
        <v>37304</v>
      </c>
      <c r="I4584" s="1" t="s">
        <v>241</v>
      </c>
      <c r="J4584" s="1" t="s">
        <v>352</v>
      </c>
      <c r="K4584" s="1" t="s">
        <v>3</v>
      </c>
      <c r="M4584" s="1" t="s">
        <v>7559</v>
      </c>
      <c r="N4584" s="1" t="s">
        <v>112</v>
      </c>
      <c r="AK4584" s="1" t="s">
        <v>3</v>
      </c>
      <c r="AL4584" s="1">
        <v>15</v>
      </c>
      <c r="AM4584" s="1">
        <v>7550</v>
      </c>
      <c r="AN4584" s="1" t="s">
        <v>17657</v>
      </c>
      <c r="AO4584" s="1" t="s">
        <v>70</v>
      </c>
      <c r="AR4584" s="9">
        <v>1500000</v>
      </c>
      <c r="AT4584" s="1" t="s">
        <v>17658</v>
      </c>
      <c r="AV4584" s="1" t="s">
        <v>137</v>
      </c>
    </row>
    <row r="4585" spans="1:48" ht="13">
      <c r="A4585" t="s">
        <v>17659</v>
      </c>
      <c r="B4585" s="8">
        <v>45179.929096412037</v>
      </c>
      <c r="C4585" s="1" t="s">
        <v>11244</v>
      </c>
      <c r="D4585" s="1" t="s">
        <v>61</v>
      </c>
      <c r="E4585" s="1" t="s">
        <v>14731</v>
      </c>
      <c r="F4585" s="16" t="s">
        <v>37305</v>
      </c>
      <c r="I4585" s="1" t="s">
        <v>75</v>
      </c>
      <c r="J4585" s="1" t="s">
        <v>0</v>
      </c>
      <c r="M4585" s="1" t="s">
        <v>17660</v>
      </c>
      <c r="N4585" s="1" t="s">
        <v>1341</v>
      </c>
      <c r="O4585" s="1">
        <v>7</v>
      </c>
      <c r="P4585" s="1">
        <v>4</v>
      </c>
      <c r="Q4585" s="1">
        <v>3</v>
      </c>
      <c r="R4585" s="1">
        <v>2000</v>
      </c>
      <c r="S4585" s="1">
        <v>3</v>
      </c>
      <c r="T4585" s="1">
        <v>1</v>
      </c>
      <c r="U4585" s="1">
        <v>10</v>
      </c>
      <c r="V4585" s="1" t="s">
        <v>100</v>
      </c>
      <c r="AO4585" s="1" t="s">
        <v>70</v>
      </c>
      <c r="AR4585" s="9">
        <v>70000000</v>
      </c>
      <c r="AV4585" s="1" t="s">
        <v>137</v>
      </c>
    </row>
    <row r="4586" spans="1:48" ht="13">
      <c r="A4586" t="s">
        <v>17661</v>
      </c>
      <c r="B4586" s="8">
        <v>45179.930567962962</v>
      </c>
      <c r="C4586" s="1" t="s">
        <v>11244</v>
      </c>
      <c r="D4586" s="1" t="s">
        <v>61</v>
      </c>
      <c r="E4586" s="1" t="s">
        <v>8498</v>
      </c>
      <c r="F4586" s="16" t="s">
        <v>37306</v>
      </c>
      <c r="I4586" s="1" t="s">
        <v>75</v>
      </c>
      <c r="J4586" s="1" t="s">
        <v>0</v>
      </c>
      <c r="M4586" s="1" t="s">
        <v>17662</v>
      </c>
      <c r="N4586" s="1" t="s">
        <v>516</v>
      </c>
      <c r="O4586" s="1">
        <v>20</v>
      </c>
      <c r="P4586" s="1">
        <v>4</v>
      </c>
      <c r="Q4586" s="1">
        <v>3</v>
      </c>
      <c r="R4586" s="1">
        <v>3000</v>
      </c>
      <c r="S4586" s="1">
        <v>2</v>
      </c>
      <c r="T4586" s="1">
        <v>3</v>
      </c>
      <c r="U4586" s="1">
        <v>23</v>
      </c>
      <c r="V4586" s="1" t="s">
        <v>68</v>
      </c>
      <c r="AO4586" s="1" t="s">
        <v>70</v>
      </c>
      <c r="AR4586" s="9">
        <v>60000000</v>
      </c>
      <c r="AV4586" s="1" t="s">
        <v>541</v>
      </c>
    </row>
    <row r="4587" spans="1:48" ht="13">
      <c r="A4587" t="s">
        <v>17663</v>
      </c>
      <c r="B4587" s="8">
        <v>45179.936276423614</v>
      </c>
      <c r="C4587" s="1" t="s">
        <v>11244</v>
      </c>
      <c r="D4587" s="1" t="s">
        <v>61</v>
      </c>
      <c r="E4587" s="1" t="s">
        <v>3025</v>
      </c>
      <c r="F4587" s="16" t="s">
        <v>37307</v>
      </c>
      <c r="I4587" s="1" t="s">
        <v>75</v>
      </c>
      <c r="J4587" s="1" t="s">
        <v>2</v>
      </c>
      <c r="M4587" s="1" t="s">
        <v>17664</v>
      </c>
      <c r="N4587" s="1" t="s">
        <v>334</v>
      </c>
      <c r="AB4587" s="1" t="s">
        <v>122</v>
      </c>
      <c r="AC4587" s="1">
        <v>1</v>
      </c>
      <c r="AD4587" s="1">
        <v>2</v>
      </c>
      <c r="AE4587" s="1">
        <v>1</v>
      </c>
      <c r="AF4587" s="1">
        <v>700</v>
      </c>
      <c r="AG4587" s="1" t="s">
        <v>107</v>
      </c>
      <c r="AI4587" s="1" t="s">
        <v>175</v>
      </c>
      <c r="AO4587" s="1" t="s">
        <v>70</v>
      </c>
      <c r="AR4587" s="9">
        <v>11000000</v>
      </c>
      <c r="AU4587" s="1" t="s">
        <v>6530</v>
      </c>
      <c r="AV4587" s="1" t="s">
        <v>541</v>
      </c>
    </row>
    <row r="4588" spans="1:48" ht="13">
      <c r="A4588" t="s">
        <v>17665</v>
      </c>
      <c r="B4588" s="8">
        <v>45179.949783425924</v>
      </c>
      <c r="C4588" s="1" t="s">
        <v>11244</v>
      </c>
      <c r="D4588" s="1" t="s">
        <v>61</v>
      </c>
      <c r="E4588" s="1" t="s">
        <v>9264</v>
      </c>
      <c r="F4588" s="16" t="s">
        <v>37308</v>
      </c>
      <c r="I4588" s="1" t="s">
        <v>75</v>
      </c>
      <c r="J4588" s="1" t="s">
        <v>0</v>
      </c>
      <c r="M4588" s="1" t="s">
        <v>17666</v>
      </c>
      <c r="N4588" s="1" t="s">
        <v>415</v>
      </c>
      <c r="O4588" s="1">
        <v>12.5</v>
      </c>
      <c r="P4588" s="1">
        <v>4</v>
      </c>
      <c r="Q4588" s="1">
        <v>3</v>
      </c>
      <c r="R4588" s="1">
        <v>3790</v>
      </c>
      <c r="S4588" s="1">
        <v>2</v>
      </c>
      <c r="T4588" s="1">
        <v>3</v>
      </c>
      <c r="V4588" s="1" t="s">
        <v>68</v>
      </c>
      <c r="AO4588" s="1" t="s">
        <v>70</v>
      </c>
      <c r="AR4588" s="9">
        <v>64000000</v>
      </c>
      <c r="AV4588" s="1" t="s">
        <v>541</v>
      </c>
    </row>
    <row r="4589" spans="1:48" ht="13">
      <c r="A4589" t="s">
        <v>17667</v>
      </c>
      <c r="B4589" s="8">
        <v>45179.953727974542</v>
      </c>
      <c r="C4589" s="1" t="s">
        <v>11244</v>
      </c>
      <c r="D4589" s="1" t="s">
        <v>61</v>
      </c>
      <c r="E4589" s="1" t="s">
        <v>17668</v>
      </c>
      <c r="F4589" s="16" t="s">
        <v>37309</v>
      </c>
      <c r="I4589" s="1" t="s">
        <v>75</v>
      </c>
      <c r="J4589" s="1" t="s">
        <v>352</v>
      </c>
      <c r="M4589" s="1" t="s">
        <v>718</v>
      </c>
      <c r="N4589" s="1" t="s">
        <v>718</v>
      </c>
      <c r="AL4589" s="1">
        <v>27.5</v>
      </c>
      <c r="AO4589" s="1" t="s">
        <v>70</v>
      </c>
      <c r="AR4589" s="9">
        <v>25500000</v>
      </c>
      <c r="AV4589" s="1" t="s">
        <v>541</v>
      </c>
    </row>
    <row r="4590" spans="1:48" ht="13">
      <c r="A4590" t="s">
        <v>17669</v>
      </c>
      <c r="B4590" s="8">
        <v>45180.567613935185</v>
      </c>
      <c r="C4590" s="1" t="s">
        <v>803</v>
      </c>
      <c r="D4590" s="1" t="s">
        <v>204</v>
      </c>
      <c r="E4590" s="1" t="s">
        <v>17670</v>
      </c>
      <c r="F4590" s="16" t="s">
        <v>37310</v>
      </c>
      <c r="I4590" s="1" t="s">
        <v>75</v>
      </c>
      <c r="J4590" s="1" t="s">
        <v>0</v>
      </c>
      <c r="K4590" s="1" t="s">
        <v>64</v>
      </c>
      <c r="M4590" s="1" t="s">
        <v>17671</v>
      </c>
      <c r="N4590" s="1" t="s">
        <v>554</v>
      </c>
      <c r="O4590" s="1">
        <v>8</v>
      </c>
      <c r="P4590" s="1">
        <v>4</v>
      </c>
      <c r="Q4590" s="1">
        <v>4</v>
      </c>
      <c r="R4590" s="1">
        <v>2500</v>
      </c>
      <c r="S4590" s="1">
        <v>2</v>
      </c>
      <c r="T4590" s="1">
        <v>2</v>
      </c>
      <c r="V4590" s="1" t="s">
        <v>1176</v>
      </c>
      <c r="W4590" s="1" t="s">
        <v>17672</v>
      </c>
      <c r="AO4590" s="1" t="s">
        <v>70</v>
      </c>
      <c r="AR4590" s="9">
        <v>48500000</v>
      </c>
      <c r="AT4590" s="1" t="s">
        <v>13379</v>
      </c>
      <c r="AV4590" s="1" t="s">
        <v>137</v>
      </c>
    </row>
    <row r="4591" spans="1:48" ht="13">
      <c r="A4591" t="s">
        <v>17673</v>
      </c>
      <c r="B4591" s="8">
        <v>45180.614891481484</v>
      </c>
      <c r="C4591" s="1" t="s">
        <v>877</v>
      </c>
      <c r="D4591" s="1" t="s">
        <v>204</v>
      </c>
      <c r="E4591" s="1" t="s">
        <v>5309</v>
      </c>
      <c r="F4591" s="16" t="s">
        <v>37311</v>
      </c>
      <c r="I4591" s="1" t="s">
        <v>75</v>
      </c>
      <c r="J4591" s="1" t="s">
        <v>0</v>
      </c>
      <c r="K4591" s="1" t="s">
        <v>83</v>
      </c>
      <c r="M4591" s="1" t="s">
        <v>11971</v>
      </c>
      <c r="N4591" s="1" t="s">
        <v>2723</v>
      </c>
      <c r="O4591" s="1">
        <v>9</v>
      </c>
      <c r="P4591" s="1">
        <v>5</v>
      </c>
      <c r="Q4591" s="1">
        <v>4</v>
      </c>
      <c r="R4591" s="1">
        <v>4200</v>
      </c>
      <c r="S4591" s="1">
        <v>2</v>
      </c>
      <c r="T4591" s="1">
        <v>2</v>
      </c>
      <c r="U4591" s="1">
        <v>4</v>
      </c>
      <c r="AO4591" s="1" t="s">
        <v>70</v>
      </c>
      <c r="AR4591" s="9">
        <v>85000000</v>
      </c>
      <c r="AV4591" s="1" t="s">
        <v>137</v>
      </c>
    </row>
    <row r="4592" spans="1:48" ht="13">
      <c r="A4592" t="s">
        <v>17674</v>
      </c>
      <c r="B4592" s="8">
        <v>45180.737639224535</v>
      </c>
      <c r="C4592" s="1" t="s">
        <v>877</v>
      </c>
      <c r="D4592" s="1" t="s">
        <v>61</v>
      </c>
      <c r="E4592" s="1" t="s">
        <v>17675</v>
      </c>
      <c r="F4592" s="16" t="s">
        <v>37312</v>
      </c>
      <c r="I4592" s="1" t="s">
        <v>241</v>
      </c>
      <c r="J4592" s="1" t="s">
        <v>0</v>
      </c>
      <c r="K4592" s="1" t="s">
        <v>83</v>
      </c>
      <c r="M4592" s="1" t="s">
        <v>17676</v>
      </c>
      <c r="N4592" s="1" t="s">
        <v>142</v>
      </c>
      <c r="O4592" s="1">
        <v>9</v>
      </c>
      <c r="P4592" s="1">
        <v>7</v>
      </c>
      <c r="Q4592" s="1">
        <v>7</v>
      </c>
      <c r="R4592" s="1">
        <v>4000</v>
      </c>
      <c r="S4592" s="1">
        <v>3</v>
      </c>
      <c r="T4592" s="1">
        <v>1</v>
      </c>
      <c r="W4592" s="1" t="s">
        <v>17677</v>
      </c>
      <c r="AO4592" s="1" t="s">
        <v>154</v>
      </c>
      <c r="AR4592" s="9">
        <v>3000</v>
      </c>
      <c r="AT4592" s="1" t="s">
        <v>17075</v>
      </c>
      <c r="AV4592" s="1" t="s">
        <v>137</v>
      </c>
    </row>
    <row r="4593" spans="1:48" ht="13">
      <c r="A4593" t="s">
        <v>17678</v>
      </c>
      <c r="B4593" s="8">
        <v>45180.968834027779</v>
      </c>
      <c r="C4593" s="1" t="s">
        <v>803</v>
      </c>
      <c r="D4593" s="1" t="s">
        <v>61</v>
      </c>
      <c r="E4593" s="1" t="s">
        <v>17679</v>
      </c>
      <c r="F4593" s="16" t="s">
        <v>37313</v>
      </c>
      <c r="I4593" s="1" t="s">
        <v>75</v>
      </c>
      <c r="J4593" s="1" t="s">
        <v>2</v>
      </c>
      <c r="K4593" s="1" t="s">
        <v>64</v>
      </c>
      <c r="M4593" s="1" t="s">
        <v>17680</v>
      </c>
      <c r="N4593" s="1" t="s">
        <v>2723</v>
      </c>
      <c r="AB4593" s="1" t="s">
        <v>122</v>
      </c>
      <c r="AC4593" s="1">
        <v>4</v>
      </c>
      <c r="AD4593" s="1">
        <v>2</v>
      </c>
      <c r="AE4593" s="1">
        <v>2</v>
      </c>
      <c r="AF4593" s="1">
        <v>1000</v>
      </c>
      <c r="AG4593" s="1" t="s">
        <v>107</v>
      </c>
      <c r="AH4593" s="1" t="s">
        <v>1293</v>
      </c>
      <c r="AJ4593" s="1" t="s">
        <v>17681</v>
      </c>
      <c r="AO4593" s="1" t="s">
        <v>70</v>
      </c>
      <c r="AR4593" s="9">
        <v>24000000</v>
      </c>
      <c r="AU4593" s="1" t="s">
        <v>6530</v>
      </c>
      <c r="AV4593" s="1" t="s">
        <v>137</v>
      </c>
    </row>
    <row r="4594" spans="1:48" ht="13">
      <c r="A4594" t="s">
        <v>17682</v>
      </c>
      <c r="B4594" s="8">
        <v>45181.490514039353</v>
      </c>
      <c r="C4594" s="1" t="s">
        <v>11244</v>
      </c>
      <c r="D4594" s="1" t="s">
        <v>61</v>
      </c>
      <c r="E4594" s="1" t="s">
        <v>17683</v>
      </c>
      <c r="F4594" s="16" t="s">
        <v>37314</v>
      </c>
      <c r="I4594" s="1" t="s">
        <v>241</v>
      </c>
      <c r="J4594" s="1" t="s">
        <v>0</v>
      </c>
      <c r="M4594" s="1" t="s">
        <v>17684</v>
      </c>
      <c r="N4594" s="1" t="s">
        <v>152</v>
      </c>
      <c r="O4594" s="1">
        <v>10</v>
      </c>
      <c r="P4594" s="1">
        <v>6</v>
      </c>
      <c r="Q4594" s="1">
        <v>5</v>
      </c>
      <c r="R4594" s="1">
        <v>5800</v>
      </c>
      <c r="S4594" s="1">
        <v>5</v>
      </c>
      <c r="T4594" s="1">
        <v>2</v>
      </c>
      <c r="V4594" s="1" t="s">
        <v>17685</v>
      </c>
      <c r="AO4594" s="1" t="s">
        <v>154</v>
      </c>
      <c r="AR4594" s="9">
        <v>4000</v>
      </c>
      <c r="AV4594" s="1" t="s">
        <v>137</v>
      </c>
    </row>
    <row r="4595" spans="1:48" ht="13">
      <c r="A4595" t="s">
        <v>17686</v>
      </c>
      <c r="B4595" s="8">
        <v>45181.491559270835</v>
      </c>
      <c r="C4595" s="1" t="s">
        <v>11244</v>
      </c>
      <c r="D4595" s="1" t="s">
        <v>61</v>
      </c>
      <c r="E4595" s="1" t="s">
        <v>17687</v>
      </c>
      <c r="F4595" s="16" t="s">
        <v>37315</v>
      </c>
      <c r="I4595" s="1" t="s">
        <v>75</v>
      </c>
      <c r="J4595" s="1" t="s">
        <v>1</v>
      </c>
      <c r="M4595" s="1" t="s">
        <v>17688</v>
      </c>
      <c r="N4595" s="1" t="s">
        <v>77</v>
      </c>
      <c r="X4595" s="1">
        <v>11</v>
      </c>
      <c r="Y4595" s="1" t="s">
        <v>64</v>
      </c>
      <c r="AO4595" s="1" t="s">
        <v>70</v>
      </c>
      <c r="AP4595" s="1">
        <v>8000000</v>
      </c>
      <c r="AR4595" s="9"/>
      <c r="AV4595" s="1" t="s">
        <v>541</v>
      </c>
    </row>
    <row r="4596" spans="1:48" ht="13">
      <c r="A4596" t="s">
        <v>17689</v>
      </c>
      <c r="B4596" s="8">
        <v>45181.496976192131</v>
      </c>
      <c r="C4596" s="1" t="s">
        <v>11244</v>
      </c>
      <c r="D4596" s="1" t="s">
        <v>61</v>
      </c>
      <c r="E4596" s="1" t="s">
        <v>17690</v>
      </c>
      <c r="F4596" s="16" t="s">
        <v>37316</v>
      </c>
      <c r="I4596" s="1" t="s">
        <v>75</v>
      </c>
      <c r="J4596" s="1" t="s">
        <v>2</v>
      </c>
      <c r="M4596" s="1" t="s">
        <v>17641</v>
      </c>
      <c r="N4596" s="1" t="s">
        <v>152</v>
      </c>
      <c r="AB4596" s="1" t="s">
        <v>122</v>
      </c>
      <c r="AC4596" s="1">
        <v>5</v>
      </c>
      <c r="AD4596" s="1">
        <v>3</v>
      </c>
      <c r="AE4596" s="1">
        <v>2</v>
      </c>
      <c r="AF4596" s="1">
        <v>1550</v>
      </c>
      <c r="AG4596" s="1" t="s">
        <v>107</v>
      </c>
      <c r="AI4596" s="1" t="s">
        <v>909</v>
      </c>
      <c r="AO4596" s="1" t="s">
        <v>70</v>
      </c>
      <c r="AR4596" s="9">
        <v>50000000</v>
      </c>
      <c r="AU4596" s="1" t="s">
        <v>6559</v>
      </c>
      <c r="AV4596" s="1" t="s">
        <v>541</v>
      </c>
    </row>
    <row r="4597" spans="1:48" ht="13">
      <c r="A4597" t="s">
        <v>17691</v>
      </c>
      <c r="B4597" s="8">
        <v>45181.585875034725</v>
      </c>
      <c r="C4597" s="1" t="s">
        <v>877</v>
      </c>
      <c r="D4597" s="1" t="s">
        <v>204</v>
      </c>
      <c r="E4597" s="1" t="s">
        <v>9092</v>
      </c>
      <c r="F4597" s="16" t="s">
        <v>37317</v>
      </c>
      <c r="I4597" s="1" t="s">
        <v>75</v>
      </c>
      <c r="J4597" s="1" t="s">
        <v>2</v>
      </c>
      <c r="K4597" s="1" t="s">
        <v>83</v>
      </c>
      <c r="M4597" s="1" t="s">
        <v>17692</v>
      </c>
      <c r="N4597" s="1" t="s">
        <v>615</v>
      </c>
      <c r="AB4597" s="1" t="s">
        <v>122</v>
      </c>
      <c r="AC4597" s="1">
        <v>5</v>
      </c>
      <c r="AD4597" s="1">
        <v>3</v>
      </c>
      <c r="AE4597" s="1">
        <v>2</v>
      </c>
      <c r="AF4597" s="1">
        <v>1360</v>
      </c>
      <c r="AG4597" s="1" t="s">
        <v>107</v>
      </c>
      <c r="AH4597" s="1" t="s">
        <v>1964</v>
      </c>
      <c r="AJ4597" s="1" t="s">
        <v>17693</v>
      </c>
      <c r="AO4597" s="1" t="s">
        <v>70</v>
      </c>
      <c r="AR4597" s="9">
        <v>29500000</v>
      </c>
      <c r="AT4597" s="1" t="s">
        <v>10140</v>
      </c>
      <c r="AU4597" s="1" t="s">
        <v>6530</v>
      </c>
      <c r="AV4597" s="1" t="s">
        <v>541</v>
      </c>
    </row>
    <row r="4598" spans="1:48" ht="13">
      <c r="A4598" t="s">
        <v>17694</v>
      </c>
      <c r="B4598" s="8">
        <v>45181.5963328125</v>
      </c>
      <c r="C4598" s="1" t="s">
        <v>877</v>
      </c>
      <c r="D4598" s="1" t="s">
        <v>61</v>
      </c>
      <c r="E4598" s="1" t="s">
        <v>17695</v>
      </c>
      <c r="F4598" s="16" t="s">
        <v>37318</v>
      </c>
      <c r="I4598" s="1" t="s">
        <v>75</v>
      </c>
      <c r="J4598" s="1" t="s">
        <v>0</v>
      </c>
      <c r="K4598" s="1" t="s">
        <v>83</v>
      </c>
      <c r="M4598" s="1" t="s">
        <v>17696</v>
      </c>
      <c r="N4598" s="1" t="s">
        <v>364</v>
      </c>
      <c r="O4598" s="1">
        <v>12</v>
      </c>
      <c r="P4598" s="1">
        <v>4</v>
      </c>
      <c r="Q4598" s="1">
        <v>3</v>
      </c>
      <c r="R4598" s="1">
        <v>2500</v>
      </c>
      <c r="S4598" s="1">
        <v>2</v>
      </c>
      <c r="T4598" s="1">
        <v>2</v>
      </c>
      <c r="U4598" s="1">
        <v>15</v>
      </c>
      <c r="W4598" s="1" t="s">
        <v>17697</v>
      </c>
      <c r="AO4598" s="1" t="s">
        <v>70</v>
      </c>
      <c r="AR4598" s="9">
        <v>70000000</v>
      </c>
      <c r="AT4598" s="1" t="s">
        <v>1526</v>
      </c>
      <c r="AV4598" s="1" t="s">
        <v>137</v>
      </c>
    </row>
    <row r="4599" spans="1:48" ht="13">
      <c r="A4599" t="s">
        <v>17698</v>
      </c>
      <c r="B4599" s="8">
        <v>45181.608395960648</v>
      </c>
      <c r="C4599" s="1" t="s">
        <v>877</v>
      </c>
      <c r="D4599" s="1" t="s">
        <v>61</v>
      </c>
      <c r="E4599" s="1" t="s">
        <v>17699</v>
      </c>
      <c r="F4599" s="16" t="s">
        <v>37319</v>
      </c>
      <c r="I4599" s="1" t="s">
        <v>75</v>
      </c>
      <c r="J4599" s="1" t="s">
        <v>2</v>
      </c>
      <c r="K4599" s="1" t="s">
        <v>83</v>
      </c>
      <c r="M4599" s="1" t="s">
        <v>14081</v>
      </c>
      <c r="N4599" s="1" t="s">
        <v>96</v>
      </c>
      <c r="AB4599" s="1" t="s">
        <v>122</v>
      </c>
      <c r="AD4599" s="1">
        <v>2</v>
      </c>
      <c r="AE4599" s="1">
        <v>2</v>
      </c>
      <c r="AF4599" s="1">
        <v>726</v>
      </c>
      <c r="AG4599" s="1" t="s">
        <v>122</v>
      </c>
      <c r="AH4599" s="1" t="s">
        <v>14</v>
      </c>
      <c r="AO4599" s="1" t="s">
        <v>70</v>
      </c>
      <c r="AR4599" s="9">
        <v>62000000</v>
      </c>
      <c r="AT4599" s="1" t="s">
        <v>16863</v>
      </c>
      <c r="AU4599" s="1" t="s">
        <v>6530</v>
      </c>
      <c r="AV4599" s="1" t="s">
        <v>137</v>
      </c>
    </row>
    <row r="4600" spans="1:48" ht="13">
      <c r="A4600" t="s">
        <v>17700</v>
      </c>
      <c r="B4600" s="8">
        <v>45181.752487673613</v>
      </c>
      <c r="C4600" s="1" t="s">
        <v>877</v>
      </c>
      <c r="D4600" s="1" t="s">
        <v>61</v>
      </c>
      <c r="E4600" s="1" t="s">
        <v>17701</v>
      </c>
      <c r="F4600" s="16" t="s">
        <v>37320</v>
      </c>
      <c r="I4600" s="1" t="s">
        <v>75</v>
      </c>
      <c r="J4600" s="1" t="s">
        <v>2</v>
      </c>
      <c r="K4600" s="1" t="s">
        <v>83</v>
      </c>
      <c r="M4600" s="1" t="s">
        <v>17702</v>
      </c>
      <c r="N4600" s="1" t="s">
        <v>615</v>
      </c>
      <c r="AB4600" s="1" t="s">
        <v>122</v>
      </c>
      <c r="AC4600" s="1">
        <v>6</v>
      </c>
      <c r="AD4600" s="1">
        <v>3</v>
      </c>
      <c r="AE4600" s="1">
        <v>2</v>
      </c>
      <c r="AF4600" s="1">
        <v>1050</v>
      </c>
      <c r="AG4600" s="1" t="s">
        <v>107</v>
      </c>
      <c r="AH4600" s="1" t="s">
        <v>114</v>
      </c>
      <c r="AJ4600" s="1" t="s">
        <v>17703</v>
      </c>
      <c r="AO4600" s="1" t="s">
        <v>70</v>
      </c>
      <c r="AR4600" s="9">
        <v>33000000</v>
      </c>
      <c r="AU4600" s="1" t="s">
        <v>6530</v>
      </c>
      <c r="AV4600" s="1" t="s">
        <v>541</v>
      </c>
    </row>
    <row r="4601" spans="1:48" ht="13">
      <c r="A4601" t="s">
        <v>17704</v>
      </c>
      <c r="B4601" s="8">
        <v>45181.930563703703</v>
      </c>
      <c r="C4601" s="1" t="s">
        <v>803</v>
      </c>
      <c r="D4601" s="1" t="s">
        <v>204</v>
      </c>
      <c r="E4601" s="1" t="s">
        <v>17705</v>
      </c>
      <c r="F4601" s="16" t="s">
        <v>37321</v>
      </c>
      <c r="I4601" s="1" t="s">
        <v>75</v>
      </c>
      <c r="J4601" s="1" t="s">
        <v>0</v>
      </c>
      <c r="K4601" s="1" t="s">
        <v>64</v>
      </c>
      <c r="M4601" s="1" t="s">
        <v>17706</v>
      </c>
      <c r="N4601" s="1" t="s">
        <v>466</v>
      </c>
      <c r="O4601" s="1">
        <v>10</v>
      </c>
      <c r="P4601" s="1">
        <v>4</v>
      </c>
      <c r="Q4601" s="1">
        <v>3</v>
      </c>
      <c r="R4601" s="1">
        <v>2214</v>
      </c>
      <c r="S4601" s="1">
        <v>2</v>
      </c>
      <c r="T4601" s="1">
        <v>2</v>
      </c>
      <c r="U4601" s="1" t="s">
        <v>1564</v>
      </c>
      <c r="V4601" s="1" t="s">
        <v>274</v>
      </c>
      <c r="W4601" s="1" t="s">
        <v>17707</v>
      </c>
      <c r="AO4601" s="1" t="s">
        <v>70</v>
      </c>
      <c r="AR4601" s="9">
        <v>48000000</v>
      </c>
      <c r="AT4601" s="1" t="s">
        <v>13379</v>
      </c>
      <c r="AV4601" s="1" t="s">
        <v>137</v>
      </c>
    </row>
    <row r="4602" spans="1:48" ht="13">
      <c r="A4602" t="s">
        <v>17708</v>
      </c>
      <c r="B4602" s="8">
        <v>45181.967079178241</v>
      </c>
      <c r="C4602" s="1" t="s">
        <v>803</v>
      </c>
      <c r="D4602" s="1" t="s">
        <v>61</v>
      </c>
      <c r="E4602" s="1" t="s">
        <v>17709</v>
      </c>
      <c r="F4602" s="16" t="s">
        <v>37322</v>
      </c>
      <c r="I4602" s="1" t="s">
        <v>75</v>
      </c>
      <c r="J4602" s="1" t="s">
        <v>2</v>
      </c>
      <c r="K4602" s="1" t="s">
        <v>64</v>
      </c>
      <c r="M4602" s="1" t="s">
        <v>17710</v>
      </c>
      <c r="N4602" s="1" t="s">
        <v>466</v>
      </c>
      <c r="AB4602" s="1" t="s">
        <v>121</v>
      </c>
      <c r="AC4602" s="1">
        <v>3</v>
      </c>
      <c r="AD4602" s="1">
        <v>3</v>
      </c>
      <c r="AE4602" s="1">
        <v>3</v>
      </c>
      <c r="AF4602" s="1">
        <v>1005</v>
      </c>
      <c r="AG4602" s="1" t="s">
        <v>107</v>
      </c>
      <c r="AH4602" s="1" t="s">
        <v>1293</v>
      </c>
      <c r="AI4602" s="1" t="s">
        <v>8528</v>
      </c>
      <c r="AJ4602" s="1" t="s">
        <v>17711</v>
      </c>
      <c r="AO4602" s="1" t="s">
        <v>70</v>
      </c>
      <c r="AR4602" s="9">
        <v>33000000</v>
      </c>
      <c r="AT4602" s="1" t="s">
        <v>13379</v>
      </c>
      <c r="AU4602" s="1" t="s">
        <v>6530</v>
      </c>
      <c r="AV4602" s="1" t="s">
        <v>137</v>
      </c>
    </row>
    <row r="4603" spans="1:48" ht="13">
      <c r="A4603" t="s">
        <v>17712</v>
      </c>
      <c r="B4603" s="8">
        <v>45182.006120092592</v>
      </c>
      <c r="C4603" s="1" t="s">
        <v>803</v>
      </c>
      <c r="D4603" s="1" t="s">
        <v>61</v>
      </c>
      <c r="E4603" s="1" t="s">
        <v>17713</v>
      </c>
      <c r="F4603" s="16" t="s">
        <v>37323</v>
      </c>
      <c r="I4603" s="1" t="s">
        <v>75</v>
      </c>
      <c r="J4603" s="1" t="s">
        <v>352</v>
      </c>
      <c r="K4603" s="1" t="s">
        <v>1128</v>
      </c>
      <c r="M4603" s="1" t="s">
        <v>17706</v>
      </c>
      <c r="N4603" s="1" t="s">
        <v>466</v>
      </c>
      <c r="AK4603" s="1" t="s">
        <v>17714</v>
      </c>
      <c r="AL4603" s="1">
        <v>80</v>
      </c>
      <c r="AM4603" s="1">
        <v>5000</v>
      </c>
      <c r="AN4603" s="1" t="s">
        <v>17715</v>
      </c>
      <c r="AO4603" s="1" t="s">
        <v>70</v>
      </c>
      <c r="AR4603" s="9">
        <v>160000000</v>
      </c>
      <c r="AT4603" s="1" t="s">
        <v>13379</v>
      </c>
      <c r="AV4603" s="1" t="s">
        <v>421</v>
      </c>
    </row>
    <row r="4604" spans="1:48" ht="13">
      <c r="A4604" t="s">
        <v>17716</v>
      </c>
      <c r="B4604" s="8">
        <v>45182.796411145835</v>
      </c>
      <c r="C4604" s="1" t="s">
        <v>877</v>
      </c>
      <c r="D4604" s="1" t="s">
        <v>204</v>
      </c>
      <c r="E4604" s="1" t="s">
        <v>5309</v>
      </c>
      <c r="F4604" s="16" t="s">
        <v>37324</v>
      </c>
      <c r="I4604" s="1" t="s">
        <v>75</v>
      </c>
      <c r="J4604" s="1" t="s">
        <v>0</v>
      </c>
      <c r="K4604" s="1" t="s">
        <v>83</v>
      </c>
      <c r="M4604" s="1" t="s">
        <v>17717</v>
      </c>
      <c r="N4604" s="1" t="s">
        <v>2723</v>
      </c>
      <c r="O4604" s="1">
        <v>9</v>
      </c>
      <c r="P4604" s="1">
        <v>4</v>
      </c>
      <c r="Q4604" s="1">
        <v>2</v>
      </c>
      <c r="R4604" s="1">
        <v>1800</v>
      </c>
      <c r="S4604" s="1">
        <v>2</v>
      </c>
      <c r="T4604" s="1">
        <v>2</v>
      </c>
      <c r="V4604" s="1" t="s">
        <v>68</v>
      </c>
      <c r="W4604" s="1" t="s">
        <v>17718</v>
      </c>
      <c r="AO4604" s="1" t="s">
        <v>70</v>
      </c>
      <c r="AR4604" s="9">
        <v>38500000</v>
      </c>
      <c r="AT4604" s="1" t="s">
        <v>1526</v>
      </c>
      <c r="AV4604" s="1" t="s">
        <v>541</v>
      </c>
    </row>
    <row r="4605" spans="1:48" ht="13">
      <c r="A4605" t="s">
        <v>17719</v>
      </c>
      <c r="B4605" s="8">
        <v>45182.893419768516</v>
      </c>
      <c r="C4605" s="1" t="s">
        <v>803</v>
      </c>
      <c r="D4605" s="1" t="s">
        <v>61</v>
      </c>
      <c r="E4605" s="1" t="s">
        <v>17720</v>
      </c>
      <c r="F4605" s="16" t="s">
        <v>37325</v>
      </c>
      <c r="I4605" s="1" t="s">
        <v>75</v>
      </c>
      <c r="J4605" s="1" t="s">
        <v>1</v>
      </c>
      <c r="K4605" s="1" t="s">
        <v>64</v>
      </c>
      <c r="M4605" s="1" t="s">
        <v>17706</v>
      </c>
      <c r="N4605" s="1" t="s">
        <v>466</v>
      </c>
      <c r="X4605" s="1">
        <v>10</v>
      </c>
      <c r="Y4605" s="1" t="s">
        <v>12059</v>
      </c>
      <c r="AA4605" s="1" t="s">
        <v>17721</v>
      </c>
      <c r="AO4605" s="1" t="s">
        <v>70</v>
      </c>
      <c r="AP4605" s="1">
        <v>1300000</v>
      </c>
      <c r="AR4605" s="9">
        <v>13000000</v>
      </c>
      <c r="AT4605" s="1" t="s">
        <v>13379</v>
      </c>
      <c r="AV4605" s="1" t="s">
        <v>541</v>
      </c>
    </row>
    <row r="4606" spans="1:48" ht="13">
      <c r="A4606" t="s">
        <v>17722</v>
      </c>
      <c r="B4606" s="8">
        <v>45182.921127337962</v>
      </c>
      <c r="C4606" s="1" t="s">
        <v>803</v>
      </c>
      <c r="D4606" s="1" t="s">
        <v>61</v>
      </c>
      <c r="E4606" s="1" t="s">
        <v>17723</v>
      </c>
      <c r="F4606" s="16" t="s">
        <v>37326</v>
      </c>
      <c r="I4606" s="1" t="s">
        <v>75</v>
      </c>
      <c r="J4606" s="1" t="s">
        <v>1</v>
      </c>
      <c r="K4606" s="1" t="s">
        <v>4295</v>
      </c>
      <c r="M4606" s="1" t="s">
        <v>17724</v>
      </c>
      <c r="N4606" s="1" t="s">
        <v>466</v>
      </c>
      <c r="X4606" s="1">
        <v>24</v>
      </c>
      <c r="Y4606" s="1" t="s">
        <v>17725</v>
      </c>
      <c r="AA4606" s="1" t="s">
        <v>17726</v>
      </c>
      <c r="AO4606" s="1" t="s">
        <v>70</v>
      </c>
      <c r="AR4606" s="9">
        <v>52800000</v>
      </c>
      <c r="AT4606" s="1" t="s">
        <v>13379</v>
      </c>
      <c r="AV4606" s="1" t="s">
        <v>421</v>
      </c>
    </row>
    <row r="4607" spans="1:48" ht="13">
      <c r="A4607" t="s">
        <v>17727</v>
      </c>
      <c r="B4607" s="8">
        <v>45182.954963472221</v>
      </c>
      <c r="C4607" s="1" t="s">
        <v>803</v>
      </c>
      <c r="D4607" s="1" t="s">
        <v>61</v>
      </c>
      <c r="E4607" s="1" t="s">
        <v>17728</v>
      </c>
      <c r="F4607" s="16" t="s">
        <v>37327</v>
      </c>
      <c r="I4607" s="1" t="s">
        <v>75</v>
      </c>
      <c r="J4607" s="1" t="s">
        <v>352</v>
      </c>
      <c r="K4607" s="1" t="s">
        <v>4386</v>
      </c>
      <c r="M4607" s="1" t="s">
        <v>17729</v>
      </c>
      <c r="N4607" s="1" t="s">
        <v>466</v>
      </c>
      <c r="AK4607" s="1" t="s">
        <v>17730</v>
      </c>
      <c r="AL4607" s="1">
        <v>24.5</v>
      </c>
      <c r="AM4607" s="1">
        <v>7000</v>
      </c>
      <c r="AN4607" s="1" t="s">
        <v>17731</v>
      </c>
      <c r="AO4607" s="1" t="s">
        <v>70</v>
      </c>
      <c r="AR4607" s="9">
        <v>87000000</v>
      </c>
      <c r="AT4607" s="1" t="s">
        <v>13379</v>
      </c>
      <c r="AV4607" s="1" t="s">
        <v>421</v>
      </c>
    </row>
    <row r="4608" spans="1:48" ht="13">
      <c r="A4608" t="s">
        <v>17732</v>
      </c>
      <c r="B4608" s="8">
        <v>45182.978248344909</v>
      </c>
      <c r="C4608" s="1" t="s">
        <v>11244</v>
      </c>
      <c r="D4608" s="1" t="s">
        <v>61</v>
      </c>
      <c r="E4608" s="1" t="s">
        <v>12421</v>
      </c>
      <c r="F4608" s="16" t="s">
        <v>37328</v>
      </c>
      <c r="I4608" s="1" t="s">
        <v>75</v>
      </c>
      <c r="J4608" s="1" t="s">
        <v>2</v>
      </c>
      <c r="M4608" s="1" t="s">
        <v>17733</v>
      </c>
      <c r="N4608" s="1" t="s">
        <v>2739</v>
      </c>
      <c r="AB4608" s="1" t="s">
        <v>122</v>
      </c>
      <c r="AC4608" s="1">
        <v>2</v>
      </c>
      <c r="AD4608" s="1">
        <v>2</v>
      </c>
      <c r="AE4608" s="1">
        <v>2</v>
      </c>
      <c r="AF4608" s="1">
        <v>703</v>
      </c>
      <c r="AG4608" s="1" t="s">
        <v>107</v>
      </c>
      <c r="AI4608" s="1" t="s">
        <v>8038</v>
      </c>
      <c r="AO4608" s="1" t="s">
        <v>70</v>
      </c>
      <c r="AR4608" s="9">
        <v>22000000</v>
      </c>
      <c r="AU4608" s="1" t="s">
        <v>6530</v>
      </c>
      <c r="AV4608" s="1" t="s">
        <v>137</v>
      </c>
    </row>
    <row r="4609" spans="1:48" ht="13">
      <c r="A4609" t="s">
        <v>17734</v>
      </c>
      <c r="B4609" s="8">
        <v>45182.982559432872</v>
      </c>
      <c r="C4609" s="1" t="s">
        <v>11244</v>
      </c>
      <c r="D4609" s="1" t="s">
        <v>61</v>
      </c>
      <c r="E4609" s="1" t="s">
        <v>2052</v>
      </c>
      <c r="F4609" s="16" t="s">
        <v>37329</v>
      </c>
      <c r="I4609" s="1" t="s">
        <v>75</v>
      </c>
      <c r="J4609" s="1" t="s">
        <v>2</v>
      </c>
      <c r="M4609" s="1" t="s">
        <v>17735</v>
      </c>
      <c r="N4609" s="1" t="s">
        <v>112</v>
      </c>
      <c r="AB4609" s="1" t="s">
        <v>122</v>
      </c>
      <c r="AC4609" s="1">
        <v>2</v>
      </c>
      <c r="AD4609" s="1">
        <v>3</v>
      </c>
      <c r="AE4609" s="1">
        <v>2</v>
      </c>
      <c r="AF4609" s="1">
        <v>1200</v>
      </c>
      <c r="AG4609" s="1" t="s">
        <v>107</v>
      </c>
      <c r="AO4609" s="1" t="s">
        <v>70</v>
      </c>
      <c r="AR4609" s="9">
        <v>26000000</v>
      </c>
      <c r="AU4609" s="1" t="s">
        <v>6530</v>
      </c>
      <c r="AV4609" s="1" t="s">
        <v>541</v>
      </c>
    </row>
    <row r="4610" spans="1:48" ht="13">
      <c r="A4610" t="s">
        <v>17736</v>
      </c>
      <c r="B4610" s="8">
        <v>45183.002253090279</v>
      </c>
      <c r="C4610" s="1" t="s">
        <v>803</v>
      </c>
      <c r="D4610" s="1" t="s">
        <v>61</v>
      </c>
      <c r="E4610" s="1" t="s">
        <v>17737</v>
      </c>
      <c r="F4610" s="16" t="s">
        <v>37330</v>
      </c>
      <c r="I4610" s="1" t="s">
        <v>75</v>
      </c>
      <c r="J4610" s="1" t="s">
        <v>352</v>
      </c>
      <c r="K4610" s="1" t="s">
        <v>1128</v>
      </c>
      <c r="M4610" s="1" t="s">
        <v>17738</v>
      </c>
      <c r="N4610" s="1" t="s">
        <v>466</v>
      </c>
      <c r="AK4610" s="1" t="s">
        <v>17739</v>
      </c>
      <c r="AL4610" s="1">
        <v>39.799999999999997</v>
      </c>
      <c r="AM4610" s="1">
        <v>14000</v>
      </c>
      <c r="AN4610" s="1" t="s">
        <v>17740</v>
      </c>
      <c r="AO4610" s="1" t="s">
        <v>70</v>
      </c>
      <c r="AR4610" s="9">
        <v>350000000</v>
      </c>
      <c r="AT4610" s="1" t="s">
        <v>13379</v>
      </c>
      <c r="AV4610" s="1" t="s">
        <v>421</v>
      </c>
    </row>
    <row r="4611" spans="1:48" ht="13">
      <c r="A4611" t="s">
        <v>17741</v>
      </c>
      <c r="B4611" s="8">
        <v>45183.028660717595</v>
      </c>
      <c r="C4611" s="1" t="s">
        <v>803</v>
      </c>
      <c r="D4611" s="1" t="s">
        <v>61</v>
      </c>
      <c r="E4611" s="1" t="s">
        <v>17737</v>
      </c>
      <c r="F4611" s="16" t="s">
        <v>37331</v>
      </c>
      <c r="I4611" s="1" t="s">
        <v>75</v>
      </c>
      <c r="J4611" s="1" t="s">
        <v>352</v>
      </c>
      <c r="K4611" s="1" t="s">
        <v>1128</v>
      </c>
      <c r="M4611" s="1" t="s">
        <v>17742</v>
      </c>
      <c r="N4611" s="1" t="s">
        <v>466</v>
      </c>
      <c r="AK4611" s="1" t="s">
        <v>17743</v>
      </c>
      <c r="AL4611" s="1">
        <v>58</v>
      </c>
      <c r="AM4611" s="1">
        <v>15000</v>
      </c>
      <c r="AN4611" s="1" t="s">
        <v>17744</v>
      </c>
      <c r="AO4611" s="1" t="s">
        <v>70</v>
      </c>
      <c r="AR4611" s="9">
        <v>150000000</v>
      </c>
      <c r="AT4611" s="1" t="s">
        <v>13379</v>
      </c>
      <c r="AV4611" s="1" t="s">
        <v>421</v>
      </c>
    </row>
    <row r="4612" spans="1:48" ht="13">
      <c r="A4612" t="s">
        <v>17745</v>
      </c>
      <c r="B4612" s="8">
        <v>45183.044283483796</v>
      </c>
      <c r="C4612" s="1" t="s">
        <v>803</v>
      </c>
      <c r="D4612" s="1" t="s">
        <v>61</v>
      </c>
      <c r="E4612" s="1" t="s">
        <v>17746</v>
      </c>
      <c r="F4612" s="16" t="s">
        <v>37332</v>
      </c>
      <c r="I4612" s="1" t="s">
        <v>75</v>
      </c>
      <c r="J4612" s="1" t="s">
        <v>1</v>
      </c>
      <c r="K4612" s="1" t="s">
        <v>1128</v>
      </c>
      <c r="M4612" s="1" t="s">
        <v>17747</v>
      </c>
      <c r="N4612" s="1" t="s">
        <v>466</v>
      </c>
      <c r="X4612" s="1">
        <v>15</v>
      </c>
      <c r="Y4612" s="1" t="s">
        <v>17748</v>
      </c>
      <c r="AA4612" s="1" t="s">
        <v>17749</v>
      </c>
      <c r="AO4612" s="1" t="s">
        <v>70</v>
      </c>
      <c r="AR4612" s="9">
        <v>630000000</v>
      </c>
      <c r="AT4612" s="1" t="s">
        <v>13379</v>
      </c>
      <c r="AV4612" s="1" t="s">
        <v>421</v>
      </c>
    </row>
    <row r="4613" spans="1:48" ht="13">
      <c r="A4613" t="s">
        <v>17750</v>
      </c>
      <c r="B4613" s="8">
        <v>45183.40798113426</v>
      </c>
      <c r="C4613" s="1" t="s">
        <v>11244</v>
      </c>
      <c r="D4613" s="1" t="s">
        <v>61</v>
      </c>
      <c r="E4613" s="1" t="s">
        <v>17751</v>
      </c>
      <c r="F4613" s="16" t="s">
        <v>37333</v>
      </c>
      <c r="I4613" s="1" t="s">
        <v>75</v>
      </c>
      <c r="J4613" s="1" t="s">
        <v>0</v>
      </c>
      <c r="M4613" s="1" t="s">
        <v>17752</v>
      </c>
      <c r="N4613" s="1" t="s">
        <v>681</v>
      </c>
      <c r="O4613" s="1">
        <v>6.4</v>
      </c>
      <c r="P4613" s="1">
        <v>4</v>
      </c>
      <c r="Q4613" s="1">
        <v>3</v>
      </c>
      <c r="R4613" s="1">
        <v>2300</v>
      </c>
      <c r="S4613" s="1">
        <v>3</v>
      </c>
      <c r="T4613" s="1">
        <v>1</v>
      </c>
      <c r="V4613" s="1" t="s">
        <v>487</v>
      </c>
      <c r="AO4613" s="1" t="s">
        <v>70</v>
      </c>
      <c r="AR4613" s="9">
        <v>52000000</v>
      </c>
      <c r="AV4613" s="1" t="s">
        <v>137</v>
      </c>
    </row>
    <row r="4614" spans="1:48" ht="13">
      <c r="A4614" t="s">
        <v>17753</v>
      </c>
      <c r="B4614" s="8">
        <v>45183.409348229165</v>
      </c>
      <c r="C4614" s="1" t="s">
        <v>11244</v>
      </c>
      <c r="D4614" s="1" t="s">
        <v>61</v>
      </c>
      <c r="E4614" s="1" t="s">
        <v>17754</v>
      </c>
      <c r="F4614" s="16" t="s">
        <v>37334</v>
      </c>
      <c r="I4614" s="1" t="s">
        <v>75</v>
      </c>
      <c r="J4614" s="1" t="s">
        <v>1</v>
      </c>
      <c r="M4614" s="1" t="s">
        <v>17755</v>
      </c>
      <c r="N4614" s="1" t="s">
        <v>681</v>
      </c>
      <c r="X4614" s="1">
        <v>6</v>
      </c>
      <c r="Y4614" s="1" t="s">
        <v>64</v>
      </c>
      <c r="AO4614" s="1" t="s">
        <v>70</v>
      </c>
      <c r="AP4614" s="1">
        <v>3300000</v>
      </c>
      <c r="AR4614" s="9"/>
      <c r="AV4614" s="1" t="s">
        <v>541</v>
      </c>
    </row>
    <row r="4615" spans="1:48" ht="13">
      <c r="A4615" t="s">
        <v>17756</v>
      </c>
      <c r="B4615" s="8">
        <v>45183.410274479167</v>
      </c>
      <c r="C4615" s="1" t="s">
        <v>11244</v>
      </c>
      <c r="D4615" s="1" t="s">
        <v>61</v>
      </c>
      <c r="E4615" s="1" t="s">
        <v>17754</v>
      </c>
      <c r="F4615" s="16" t="s">
        <v>37335</v>
      </c>
      <c r="I4615" s="1" t="s">
        <v>75</v>
      </c>
      <c r="J4615" s="1" t="s">
        <v>1</v>
      </c>
      <c r="M4615" s="1" t="s">
        <v>17757</v>
      </c>
      <c r="N4615" s="1" t="s">
        <v>681</v>
      </c>
      <c r="X4615" s="1">
        <v>10</v>
      </c>
      <c r="Y4615" s="1" t="s">
        <v>64</v>
      </c>
      <c r="AO4615" s="1" t="s">
        <v>70</v>
      </c>
      <c r="AP4615" s="1">
        <v>3300000</v>
      </c>
      <c r="AR4615" s="9"/>
      <c r="AV4615" s="1" t="s">
        <v>541</v>
      </c>
    </row>
    <row r="4616" spans="1:48" ht="13">
      <c r="A4616" t="s">
        <v>17758</v>
      </c>
      <c r="B4616" s="8">
        <v>45183.428873564815</v>
      </c>
      <c r="C4616" s="1" t="s">
        <v>11244</v>
      </c>
      <c r="D4616" s="1" t="s">
        <v>61</v>
      </c>
      <c r="E4616" s="1" t="s">
        <v>17759</v>
      </c>
      <c r="F4616" s="16" t="s">
        <v>37336</v>
      </c>
      <c r="I4616" s="1" t="s">
        <v>75</v>
      </c>
      <c r="J4616" s="1" t="s">
        <v>1</v>
      </c>
      <c r="M4616" s="1" t="s">
        <v>17760</v>
      </c>
      <c r="N4616" s="1" t="s">
        <v>248</v>
      </c>
      <c r="X4616" s="1">
        <v>24</v>
      </c>
      <c r="Y4616" s="1" t="s">
        <v>64</v>
      </c>
      <c r="AA4616" s="1" t="s">
        <v>17761</v>
      </c>
      <c r="AO4616" s="1" t="s">
        <v>70</v>
      </c>
      <c r="AP4616" s="1">
        <v>5500000</v>
      </c>
      <c r="AR4616" s="9"/>
      <c r="AV4616" s="1" t="s">
        <v>541</v>
      </c>
    </row>
    <row r="4617" spans="1:48" ht="13">
      <c r="A4617" t="s">
        <v>17762</v>
      </c>
      <c r="B4617" s="8">
        <v>45183.44734111111</v>
      </c>
      <c r="C4617" s="1" t="s">
        <v>11244</v>
      </c>
      <c r="D4617" s="1" t="s">
        <v>61</v>
      </c>
      <c r="E4617" s="1" t="s">
        <v>17763</v>
      </c>
      <c r="F4617" s="16" t="s">
        <v>37337</v>
      </c>
      <c r="I4617" s="1" t="s">
        <v>75</v>
      </c>
      <c r="J4617" s="1" t="s">
        <v>352</v>
      </c>
      <c r="M4617" s="1" t="s">
        <v>17764</v>
      </c>
      <c r="N4617" s="1" t="s">
        <v>112</v>
      </c>
      <c r="AK4617" s="1" t="s">
        <v>4386</v>
      </c>
      <c r="AL4617" s="1">
        <v>6</v>
      </c>
      <c r="AM4617" s="1">
        <v>4800</v>
      </c>
      <c r="AN4617" s="1" t="s">
        <v>17765</v>
      </c>
      <c r="AO4617" s="1" t="s">
        <v>70</v>
      </c>
      <c r="AR4617" s="9">
        <v>270000000</v>
      </c>
      <c r="AV4617" s="1" t="s">
        <v>137</v>
      </c>
    </row>
    <row r="4618" spans="1:48" ht="13">
      <c r="A4618" t="s">
        <v>17766</v>
      </c>
      <c r="B4618" s="8">
        <v>45183.58802649306</v>
      </c>
      <c r="C4618" s="1" t="s">
        <v>132</v>
      </c>
      <c r="D4618" s="1" t="s">
        <v>204</v>
      </c>
      <c r="E4618" s="1" t="s">
        <v>17767</v>
      </c>
      <c r="F4618" s="16" t="s">
        <v>37338</v>
      </c>
      <c r="I4618" s="1" t="s">
        <v>75</v>
      </c>
      <c r="J4618" s="1" t="s">
        <v>1</v>
      </c>
      <c r="M4618" s="1" t="s">
        <v>562</v>
      </c>
      <c r="N4618" s="1" t="s">
        <v>379</v>
      </c>
      <c r="X4618" s="1">
        <v>8</v>
      </c>
      <c r="AA4618" s="1" t="s">
        <v>17768</v>
      </c>
      <c r="AO4618" s="1" t="s">
        <v>70</v>
      </c>
      <c r="AP4618" s="1">
        <v>2000000</v>
      </c>
      <c r="AR4618" s="9">
        <v>12000000</v>
      </c>
      <c r="AV4618" s="1" t="s">
        <v>541</v>
      </c>
    </row>
    <row r="4619" spans="1:48" ht="13">
      <c r="A4619" t="s">
        <v>17769</v>
      </c>
      <c r="B4619" s="8">
        <v>45183.621660925928</v>
      </c>
      <c r="C4619" s="1" t="s">
        <v>132</v>
      </c>
      <c r="D4619" s="1" t="s">
        <v>204</v>
      </c>
      <c r="E4619" s="1" t="s">
        <v>15936</v>
      </c>
      <c r="F4619" s="16" t="s">
        <v>37339</v>
      </c>
      <c r="I4619" s="1" t="s">
        <v>75</v>
      </c>
      <c r="J4619" s="1" t="s">
        <v>352</v>
      </c>
      <c r="M4619" s="1" t="s">
        <v>17770</v>
      </c>
      <c r="N4619" s="1" t="s">
        <v>781</v>
      </c>
      <c r="AL4619" s="1">
        <v>38</v>
      </c>
      <c r="AN4619" s="1" t="s">
        <v>17771</v>
      </c>
      <c r="AO4619" s="1" t="s">
        <v>70</v>
      </c>
      <c r="AR4619" s="9">
        <v>300000000</v>
      </c>
      <c r="AV4619" s="1" t="s">
        <v>541</v>
      </c>
    </row>
    <row r="4620" spans="1:48" ht="13">
      <c r="A4620" t="s">
        <v>17772</v>
      </c>
      <c r="B4620" s="8">
        <v>45183.720069131945</v>
      </c>
      <c r="C4620" s="1" t="s">
        <v>803</v>
      </c>
      <c r="D4620" s="1" t="s">
        <v>61</v>
      </c>
      <c r="E4620" s="1" t="s">
        <v>9593</v>
      </c>
      <c r="F4620" s="16" t="s">
        <v>37340</v>
      </c>
      <c r="I4620" s="1" t="s">
        <v>75</v>
      </c>
      <c r="J4620" s="1" t="s">
        <v>1</v>
      </c>
      <c r="K4620" s="1" t="s">
        <v>64</v>
      </c>
      <c r="M4620" s="1" t="s">
        <v>17773</v>
      </c>
      <c r="N4620" s="1" t="s">
        <v>466</v>
      </c>
      <c r="X4620" s="1">
        <v>15</v>
      </c>
      <c r="Y4620" s="1" t="s">
        <v>3699</v>
      </c>
      <c r="AA4620" s="1" t="s">
        <v>17774</v>
      </c>
      <c r="AO4620" s="1" t="s">
        <v>70</v>
      </c>
      <c r="AR4620" s="9">
        <v>26250000</v>
      </c>
      <c r="AT4620" s="1" t="s">
        <v>13379</v>
      </c>
      <c r="AV4620" s="1" t="s">
        <v>137</v>
      </c>
    </row>
    <row r="4621" spans="1:48" ht="13">
      <c r="A4621" t="s">
        <v>17775</v>
      </c>
      <c r="B4621" s="8">
        <v>45183.757124548611</v>
      </c>
      <c r="C4621" s="1" t="s">
        <v>877</v>
      </c>
      <c r="D4621" s="1" t="s">
        <v>61</v>
      </c>
      <c r="E4621" s="1" t="s">
        <v>17776</v>
      </c>
      <c r="F4621" s="16" t="s">
        <v>37341</v>
      </c>
      <c r="I4621" s="1" t="s">
        <v>75</v>
      </c>
      <c r="J4621" s="1" t="s">
        <v>2</v>
      </c>
      <c r="K4621" s="1" t="s">
        <v>83</v>
      </c>
      <c r="M4621" s="1" t="s">
        <v>10371</v>
      </c>
      <c r="N4621" s="1" t="s">
        <v>77</v>
      </c>
      <c r="AB4621" s="1" t="s">
        <v>302</v>
      </c>
      <c r="AC4621" s="1">
        <v>5</v>
      </c>
      <c r="AD4621" s="1">
        <v>3</v>
      </c>
      <c r="AE4621" s="1">
        <v>2</v>
      </c>
      <c r="AF4621" s="1">
        <v>1500</v>
      </c>
      <c r="AG4621" s="1" t="s">
        <v>107</v>
      </c>
      <c r="AH4621" s="1" t="s">
        <v>11800</v>
      </c>
      <c r="AI4621" s="1" t="s">
        <v>123</v>
      </c>
      <c r="AO4621" s="1" t="s">
        <v>70</v>
      </c>
      <c r="AR4621" s="9">
        <v>104000000</v>
      </c>
      <c r="AU4621" s="1" t="s">
        <v>6530</v>
      </c>
      <c r="AV4621" s="1" t="s">
        <v>137</v>
      </c>
    </row>
    <row r="4622" spans="1:48" ht="13">
      <c r="A4622" t="s">
        <v>17777</v>
      </c>
      <c r="B4622" s="8">
        <v>45183.76859305556</v>
      </c>
      <c r="C4622" s="1" t="s">
        <v>803</v>
      </c>
      <c r="D4622" s="1" t="s">
        <v>61</v>
      </c>
      <c r="E4622" s="1" t="s">
        <v>17778</v>
      </c>
      <c r="F4622" s="16" t="s">
        <v>37342</v>
      </c>
      <c r="I4622" s="1" t="s">
        <v>75</v>
      </c>
      <c r="J4622" s="1" t="s">
        <v>0</v>
      </c>
      <c r="K4622" s="1" t="s">
        <v>64</v>
      </c>
      <c r="M4622" s="1" t="s">
        <v>10073</v>
      </c>
      <c r="N4622" s="1" t="s">
        <v>121</v>
      </c>
      <c r="O4622" s="1">
        <v>13.5</v>
      </c>
      <c r="P4622" s="1">
        <v>3</v>
      </c>
      <c r="Q4622" s="1">
        <v>3</v>
      </c>
      <c r="R4622" s="1">
        <v>2269</v>
      </c>
      <c r="S4622" s="1">
        <v>2</v>
      </c>
      <c r="T4622" s="1">
        <v>1</v>
      </c>
      <c r="V4622" s="1" t="s">
        <v>753</v>
      </c>
      <c r="W4622" s="1" t="s">
        <v>17779</v>
      </c>
      <c r="AO4622" s="1" t="s">
        <v>70</v>
      </c>
      <c r="AR4622" s="9">
        <v>30000000</v>
      </c>
      <c r="AV4622" s="1" t="s">
        <v>421</v>
      </c>
    </row>
    <row r="4623" spans="1:48" ht="13">
      <c r="A4623" t="s">
        <v>17780</v>
      </c>
      <c r="B4623" s="8">
        <v>45183.775126932873</v>
      </c>
      <c r="C4623" s="1" t="s">
        <v>877</v>
      </c>
      <c r="D4623" s="1" t="s">
        <v>61</v>
      </c>
      <c r="E4623" s="1" t="s">
        <v>17781</v>
      </c>
      <c r="F4623" s="16" t="s">
        <v>37343</v>
      </c>
      <c r="I4623" s="1" t="s">
        <v>75</v>
      </c>
      <c r="J4623" s="1" t="s">
        <v>0</v>
      </c>
      <c r="K4623" s="1" t="s">
        <v>83</v>
      </c>
      <c r="M4623" s="1" t="s">
        <v>17782</v>
      </c>
      <c r="N4623" s="1" t="s">
        <v>66</v>
      </c>
      <c r="O4623" s="1">
        <v>8</v>
      </c>
      <c r="P4623" s="1">
        <v>4</v>
      </c>
      <c r="Q4623" s="1">
        <v>4</v>
      </c>
      <c r="R4623" s="1">
        <v>3500</v>
      </c>
      <c r="S4623" s="1">
        <v>3</v>
      </c>
      <c r="T4623" s="1">
        <v>2</v>
      </c>
      <c r="W4623" s="1" t="s">
        <v>17783</v>
      </c>
      <c r="AO4623" s="1" t="s">
        <v>70</v>
      </c>
      <c r="AR4623" s="9">
        <v>55000000</v>
      </c>
      <c r="AV4623" s="1" t="s">
        <v>137</v>
      </c>
    </row>
    <row r="4624" spans="1:48" ht="13">
      <c r="A4624" t="s">
        <v>17784</v>
      </c>
      <c r="B4624" s="8">
        <v>45183.801884282409</v>
      </c>
      <c r="C4624" s="1" t="s">
        <v>803</v>
      </c>
      <c r="D4624" s="1" t="s">
        <v>61</v>
      </c>
      <c r="E4624" s="1" t="s">
        <v>17785</v>
      </c>
      <c r="F4624" s="16" t="s">
        <v>37344</v>
      </c>
      <c r="G4624" s="11" t="s">
        <v>17786</v>
      </c>
      <c r="I4624" s="1" t="s">
        <v>75</v>
      </c>
      <c r="J4624" s="1" t="s">
        <v>1</v>
      </c>
      <c r="K4624" s="1" t="s">
        <v>7053</v>
      </c>
      <c r="M4624" s="1" t="s">
        <v>14830</v>
      </c>
      <c r="N4624" s="1" t="s">
        <v>466</v>
      </c>
      <c r="X4624" s="1">
        <v>32</v>
      </c>
      <c r="Y4624" s="1" t="s">
        <v>11815</v>
      </c>
      <c r="AA4624" s="1" t="s">
        <v>17787</v>
      </c>
      <c r="AO4624" s="1" t="s">
        <v>70</v>
      </c>
      <c r="AR4624" s="9">
        <v>640000000</v>
      </c>
      <c r="AT4624" s="1" t="s">
        <v>13379</v>
      </c>
      <c r="AV4624" s="1" t="s">
        <v>421</v>
      </c>
    </row>
    <row r="4625" spans="1:48" ht="13">
      <c r="A4625" t="s">
        <v>17788</v>
      </c>
      <c r="B4625" s="8">
        <v>45183.858268333337</v>
      </c>
      <c r="C4625" s="1" t="s">
        <v>803</v>
      </c>
      <c r="D4625" s="1" t="s">
        <v>61</v>
      </c>
      <c r="E4625" s="1" t="s">
        <v>17789</v>
      </c>
      <c r="F4625" s="16" t="s">
        <v>37345</v>
      </c>
      <c r="I4625" s="1" t="s">
        <v>75</v>
      </c>
      <c r="J4625" s="1" t="s">
        <v>0</v>
      </c>
      <c r="K4625" s="1" t="s">
        <v>64</v>
      </c>
      <c r="M4625" s="1" t="s">
        <v>17790</v>
      </c>
      <c r="N4625" s="1" t="s">
        <v>7370</v>
      </c>
      <c r="O4625" s="1">
        <v>12</v>
      </c>
      <c r="P4625" s="1">
        <v>7</v>
      </c>
      <c r="Q4625" s="1">
        <v>5</v>
      </c>
      <c r="R4625" s="1">
        <v>5600</v>
      </c>
      <c r="S4625" s="1">
        <v>2</v>
      </c>
      <c r="T4625" s="1">
        <v>2</v>
      </c>
      <c r="W4625" s="1" t="s">
        <v>17791</v>
      </c>
      <c r="AO4625" s="1" t="s">
        <v>70</v>
      </c>
      <c r="AR4625" s="9">
        <v>63000000</v>
      </c>
      <c r="AT4625" s="1" t="s">
        <v>13379</v>
      </c>
      <c r="AV4625" s="1" t="s">
        <v>541</v>
      </c>
    </row>
    <row r="4626" spans="1:48" ht="13">
      <c r="A4626" t="s">
        <v>17792</v>
      </c>
      <c r="B4626" s="8">
        <v>45183.87343363426</v>
      </c>
      <c r="C4626" s="1" t="s">
        <v>803</v>
      </c>
      <c r="D4626" s="1" t="s">
        <v>61</v>
      </c>
      <c r="E4626" s="1" t="s">
        <v>17793</v>
      </c>
      <c r="F4626" s="16" t="s">
        <v>37346</v>
      </c>
      <c r="I4626" s="1" t="s">
        <v>75</v>
      </c>
      <c r="J4626" s="1" t="s">
        <v>1</v>
      </c>
      <c r="K4626" s="1" t="s">
        <v>64</v>
      </c>
      <c r="M4626" s="1" t="s">
        <v>17794</v>
      </c>
      <c r="N4626" s="1" t="s">
        <v>438</v>
      </c>
      <c r="X4626" s="1">
        <v>10</v>
      </c>
      <c r="Y4626" s="1" t="s">
        <v>17795</v>
      </c>
      <c r="AA4626" s="1" t="s">
        <v>17796</v>
      </c>
      <c r="AO4626" s="1" t="s">
        <v>70</v>
      </c>
      <c r="AR4626" s="9">
        <v>18000000</v>
      </c>
      <c r="AT4626" s="1" t="s">
        <v>13379</v>
      </c>
      <c r="AV4626" s="1" t="s">
        <v>541</v>
      </c>
    </row>
    <row r="4627" spans="1:48" ht="13">
      <c r="A4627" t="s">
        <v>17797</v>
      </c>
      <c r="B4627" s="8">
        <v>45183.906412731478</v>
      </c>
      <c r="C4627" s="1" t="s">
        <v>803</v>
      </c>
      <c r="D4627" s="1" t="s">
        <v>61</v>
      </c>
      <c r="E4627" s="1" t="s">
        <v>17798</v>
      </c>
      <c r="F4627" s="16" t="s">
        <v>37347</v>
      </c>
      <c r="I4627" s="1" t="s">
        <v>241</v>
      </c>
      <c r="J4627" s="1" t="s">
        <v>0</v>
      </c>
      <c r="K4627" s="1" t="s">
        <v>64</v>
      </c>
      <c r="M4627" s="1" t="s">
        <v>17799</v>
      </c>
      <c r="N4627" s="1" t="s">
        <v>66</v>
      </c>
      <c r="O4627" s="1">
        <v>15</v>
      </c>
      <c r="P4627" s="1">
        <v>4</v>
      </c>
      <c r="Q4627" s="1">
        <v>4</v>
      </c>
      <c r="R4627" s="1">
        <v>3000</v>
      </c>
      <c r="S4627" s="1">
        <v>2</v>
      </c>
      <c r="T4627" s="1">
        <v>2</v>
      </c>
      <c r="V4627" s="1" t="s">
        <v>68</v>
      </c>
      <c r="W4627" s="1" t="s">
        <v>17800</v>
      </c>
      <c r="AO4627" s="1" t="s">
        <v>70</v>
      </c>
      <c r="AR4627" s="9">
        <v>300000</v>
      </c>
      <c r="AT4627" s="1" t="s">
        <v>13379</v>
      </c>
      <c r="AV4627" s="1" t="s">
        <v>137</v>
      </c>
    </row>
    <row r="4628" spans="1:48" ht="13">
      <c r="A4628" t="s">
        <v>17801</v>
      </c>
      <c r="B4628" s="8">
        <v>45183.913546145835</v>
      </c>
      <c r="C4628" s="1" t="s">
        <v>4899</v>
      </c>
      <c r="D4628" s="1" t="s">
        <v>204</v>
      </c>
      <c r="E4628" s="1" t="s">
        <v>11637</v>
      </c>
      <c r="F4628" s="16" t="s">
        <v>37348</v>
      </c>
      <c r="I4628" s="1" t="s">
        <v>75</v>
      </c>
      <c r="J4628" s="1" t="s">
        <v>2</v>
      </c>
      <c r="K4628" s="1" t="s">
        <v>64</v>
      </c>
      <c r="M4628" s="1" t="s">
        <v>995</v>
      </c>
      <c r="N4628" s="1" t="s">
        <v>152</v>
      </c>
      <c r="AB4628" s="1" t="s">
        <v>122</v>
      </c>
      <c r="AC4628" s="1">
        <v>4</v>
      </c>
      <c r="AD4628" s="1">
        <v>3</v>
      </c>
      <c r="AE4628" s="1">
        <v>2</v>
      </c>
      <c r="AF4628" s="1">
        <v>1700</v>
      </c>
      <c r="AG4628" s="1" t="s">
        <v>107</v>
      </c>
      <c r="AI4628" s="1" t="s">
        <v>123</v>
      </c>
      <c r="AO4628" s="1" t="s">
        <v>70</v>
      </c>
      <c r="AR4628" s="9">
        <v>75000000</v>
      </c>
      <c r="AU4628" s="1" t="s">
        <v>6564</v>
      </c>
      <c r="AV4628" s="1" t="s">
        <v>137</v>
      </c>
    </row>
    <row r="4629" spans="1:48" ht="13">
      <c r="A4629" t="s">
        <v>17802</v>
      </c>
      <c r="B4629" s="8">
        <v>45183.916154282408</v>
      </c>
      <c r="C4629" s="1" t="s">
        <v>4899</v>
      </c>
      <c r="D4629" s="1" t="s">
        <v>204</v>
      </c>
      <c r="E4629" s="1" t="s">
        <v>12304</v>
      </c>
      <c r="F4629" s="16" t="s">
        <v>37349</v>
      </c>
      <c r="I4629" s="1" t="s">
        <v>75</v>
      </c>
      <c r="J4629" s="1" t="s">
        <v>2</v>
      </c>
      <c r="K4629" s="1" t="s">
        <v>64</v>
      </c>
      <c r="M4629" s="1" t="s">
        <v>3976</v>
      </c>
      <c r="N4629" s="1" t="s">
        <v>681</v>
      </c>
      <c r="AB4629" s="1" t="s">
        <v>122</v>
      </c>
      <c r="AC4629" s="1">
        <v>6</v>
      </c>
      <c r="AD4629" s="1">
        <v>3</v>
      </c>
      <c r="AE4629" s="1">
        <v>3</v>
      </c>
      <c r="AF4629" s="1">
        <v>1400</v>
      </c>
      <c r="AG4629" s="1" t="s">
        <v>107</v>
      </c>
      <c r="AH4629" s="1" t="s">
        <v>1293</v>
      </c>
      <c r="AI4629" s="1" t="s">
        <v>714</v>
      </c>
      <c r="AO4629" s="1" t="s">
        <v>70</v>
      </c>
      <c r="AR4629" s="9">
        <v>35000000</v>
      </c>
      <c r="AU4629" s="1" t="s">
        <v>6564</v>
      </c>
      <c r="AV4629" s="1" t="s">
        <v>421</v>
      </c>
    </row>
    <row r="4630" spans="1:48" ht="13">
      <c r="A4630" t="s">
        <v>17803</v>
      </c>
      <c r="B4630" s="8">
        <v>45183.919704085652</v>
      </c>
      <c r="C4630" s="1" t="s">
        <v>4899</v>
      </c>
      <c r="D4630" s="1" t="s">
        <v>204</v>
      </c>
      <c r="E4630" s="1" t="s">
        <v>12304</v>
      </c>
      <c r="F4630" s="16" t="s">
        <v>37350</v>
      </c>
      <c r="I4630" s="1" t="s">
        <v>241</v>
      </c>
      <c r="J4630" s="1" t="s">
        <v>2</v>
      </c>
      <c r="K4630" s="1" t="s">
        <v>64</v>
      </c>
      <c r="M4630" s="1" t="s">
        <v>995</v>
      </c>
      <c r="N4630" s="1" t="s">
        <v>152</v>
      </c>
      <c r="AB4630" s="1" t="s">
        <v>122</v>
      </c>
      <c r="AC4630" s="1">
        <v>4</v>
      </c>
      <c r="AD4630" s="1">
        <v>2</v>
      </c>
      <c r="AE4630" s="1">
        <v>2</v>
      </c>
      <c r="AF4630" s="1">
        <v>1200</v>
      </c>
      <c r="AG4630" s="1" t="s">
        <v>107</v>
      </c>
      <c r="AH4630" s="1" t="s">
        <v>9688</v>
      </c>
      <c r="AI4630" s="1" t="s">
        <v>2543</v>
      </c>
      <c r="AO4630" s="1" t="s">
        <v>70</v>
      </c>
      <c r="AR4630" s="9">
        <v>250000</v>
      </c>
      <c r="AU4630" s="1" t="s">
        <v>6564</v>
      </c>
      <c r="AV4630" s="1" t="s">
        <v>137</v>
      </c>
    </row>
    <row r="4631" spans="1:48" ht="13">
      <c r="A4631" t="s">
        <v>17804</v>
      </c>
      <c r="B4631" s="8">
        <v>45183.922513067126</v>
      </c>
      <c r="C4631" s="1" t="s">
        <v>4899</v>
      </c>
      <c r="D4631" s="1" t="s">
        <v>204</v>
      </c>
      <c r="E4631" s="1" t="s">
        <v>12304</v>
      </c>
      <c r="F4631" s="16" t="s">
        <v>37351</v>
      </c>
      <c r="I4631" s="1" t="s">
        <v>75</v>
      </c>
      <c r="J4631" s="1" t="s">
        <v>352</v>
      </c>
      <c r="K4631" s="1" t="s">
        <v>7160</v>
      </c>
      <c r="M4631" s="1" t="s">
        <v>3843</v>
      </c>
      <c r="N4631" s="1" t="s">
        <v>466</v>
      </c>
      <c r="AK4631" s="1" t="s">
        <v>17805</v>
      </c>
      <c r="AL4631" s="1">
        <v>57</v>
      </c>
      <c r="AM4631" s="1">
        <v>20000</v>
      </c>
      <c r="AN4631" s="1" t="s">
        <v>17806</v>
      </c>
      <c r="AO4631" s="1" t="s">
        <v>70</v>
      </c>
      <c r="AR4631" s="9">
        <v>100000000</v>
      </c>
      <c r="AV4631" s="1" t="s">
        <v>541</v>
      </c>
    </row>
    <row r="4632" spans="1:48" ht="13">
      <c r="A4632" t="s">
        <v>17807</v>
      </c>
      <c r="B4632" s="8">
        <v>45183.924513773149</v>
      </c>
      <c r="C4632" s="1" t="s">
        <v>4899</v>
      </c>
      <c r="D4632" s="1" t="s">
        <v>204</v>
      </c>
      <c r="E4632" s="1" t="s">
        <v>12304</v>
      </c>
      <c r="F4632" s="16" t="s">
        <v>37352</v>
      </c>
      <c r="I4632" s="1" t="s">
        <v>75</v>
      </c>
      <c r="J4632" s="1" t="s">
        <v>0</v>
      </c>
      <c r="K4632" s="1" t="s">
        <v>64</v>
      </c>
      <c r="M4632" s="1" t="s">
        <v>17808</v>
      </c>
      <c r="N4632" s="1" t="s">
        <v>307</v>
      </c>
      <c r="O4632" s="1">
        <v>10</v>
      </c>
      <c r="P4632" s="1">
        <v>2</v>
      </c>
      <c r="Q4632" s="1">
        <v>1</v>
      </c>
      <c r="R4632" s="1">
        <v>2000</v>
      </c>
      <c r="S4632" s="1">
        <v>2</v>
      </c>
      <c r="T4632" s="1">
        <v>1</v>
      </c>
      <c r="V4632" s="1" t="s">
        <v>2154</v>
      </c>
      <c r="AO4632" s="1" t="s">
        <v>70</v>
      </c>
      <c r="AR4632" s="9">
        <v>22500000</v>
      </c>
      <c r="AV4632" s="1" t="s">
        <v>137</v>
      </c>
    </row>
    <row r="4633" spans="1:48" ht="13">
      <c r="A4633" t="s">
        <v>17809</v>
      </c>
      <c r="B4633" s="8">
        <v>45183.926689780092</v>
      </c>
      <c r="C4633" s="1" t="s">
        <v>4899</v>
      </c>
      <c r="D4633" s="1" t="s">
        <v>204</v>
      </c>
      <c r="E4633" s="1" t="s">
        <v>12304</v>
      </c>
      <c r="F4633" s="16" t="s">
        <v>37353</v>
      </c>
      <c r="I4633" s="1" t="s">
        <v>75</v>
      </c>
      <c r="J4633" s="1" t="s">
        <v>1</v>
      </c>
      <c r="K4633" s="1" t="s">
        <v>64</v>
      </c>
      <c r="M4633" s="1" t="s">
        <v>3976</v>
      </c>
      <c r="N4633" s="1" t="s">
        <v>681</v>
      </c>
      <c r="X4633" s="1">
        <v>7</v>
      </c>
      <c r="AA4633" s="1" t="s">
        <v>17810</v>
      </c>
      <c r="AO4633" s="1" t="s">
        <v>70</v>
      </c>
      <c r="AP4633" s="1">
        <v>3500000</v>
      </c>
      <c r="AR4633" s="9"/>
      <c r="AV4633" s="1" t="s">
        <v>137</v>
      </c>
    </row>
    <row r="4634" spans="1:48" ht="13">
      <c r="A4634" t="s">
        <v>17811</v>
      </c>
      <c r="B4634" s="8">
        <v>45183.929836828705</v>
      </c>
      <c r="C4634" s="1" t="s">
        <v>4899</v>
      </c>
      <c r="D4634" s="1" t="s">
        <v>61</v>
      </c>
      <c r="E4634" s="1" t="s">
        <v>16082</v>
      </c>
      <c r="F4634" s="16" t="s">
        <v>37354</v>
      </c>
      <c r="I4634" s="1" t="s">
        <v>75</v>
      </c>
      <c r="J4634" s="1" t="s">
        <v>1</v>
      </c>
      <c r="K4634" s="1" t="s">
        <v>64</v>
      </c>
      <c r="M4634" s="1" t="s">
        <v>17812</v>
      </c>
      <c r="N4634" s="1" t="s">
        <v>438</v>
      </c>
      <c r="X4634" s="1">
        <v>150</v>
      </c>
      <c r="AA4634" s="1" t="s">
        <v>17813</v>
      </c>
      <c r="AO4634" s="1" t="s">
        <v>70</v>
      </c>
      <c r="AP4634" s="1">
        <v>1300000</v>
      </c>
      <c r="AR4634" s="9"/>
      <c r="AV4634" s="1" t="s">
        <v>541</v>
      </c>
    </row>
    <row r="4635" spans="1:48" ht="13">
      <c r="A4635" t="s">
        <v>17814</v>
      </c>
      <c r="B4635" s="8">
        <v>45183.931394733794</v>
      </c>
      <c r="C4635" s="1" t="s">
        <v>4899</v>
      </c>
      <c r="D4635" s="1" t="s">
        <v>61</v>
      </c>
      <c r="E4635" s="1" t="s">
        <v>16082</v>
      </c>
      <c r="F4635" s="16" t="s">
        <v>37355</v>
      </c>
      <c r="I4635" s="1" t="s">
        <v>75</v>
      </c>
      <c r="J4635" s="1" t="s">
        <v>1</v>
      </c>
      <c r="K4635" s="1" t="s">
        <v>1128</v>
      </c>
      <c r="M4635" s="1" t="s">
        <v>12938</v>
      </c>
      <c r="N4635" s="1" t="s">
        <v>273</v>
      </c>
      <c r="X4635" s="1">
        <v>20</v>
      </c>
      <c r="AA4635" s="1" t="s">
        <v>17815</v>
      </c>
      <c r="AO4635" s="1" t="s">
        <v>70</v>
      </c>
      <c r="AP4635" s="1">
        <v>10000000</v>
      </c>
      <c r="AR4635" s="9"/>
      <c r="AV4635" s="1" t="s">
        <v>541</v>
      </c>
    </row>
    <row r="4636" spans="1:48" ht="13">
      <c r="A4636" t="s">
        <v>17816</v>
      </c>
      <c r="B4636" s="8">
        <v>45183.945191493054</v>
      </c>
      <c r="C4636" s="1" t="s">
        <v>803</v>
      </c>
      <c r="D4636" s="1" t="s">
        <v>61</v>
      </c>
      <c r="E4636" s="1" t="s">
        <v>17817</v>
      </c>
      <c r="F4636" s="16" t="s">
        <v>37356</v>
      </c>
      <c r="I4636" s="1" t="s">
        <v>75</v>
      </c>
      <c r="J4636" s="1" t="s">
        <v>1</v>
      </c>
      <c r="K4636" s="1" t="s">
        <v>17818</v>
      </c>
      <c r="M4636" s="1" t="s">
        <v>17819</v>
      </c>
      <c r="N4636" s="1" t="s">
        <v>415</v>
      </c>
      <c r="X4636" s="1">
        <v>241</v>
      </c>
      <c r="Y4636" s="1" t="s">
        <v>17820</v>
      </c>
      <c r="AA4636" s="1" t="s">
        <v>17821</v>
      </c>
      <c r="AO4636" s="1" t="s">
        <v>70</v>
      </c>
      <c r="AR4636" s="9">
        <v>433800000</v>
      </c>
      <c r="AT4636" s="1" t="s">
        <v>13379</v>
      </c>
      <c r="AV4636" s="1" t="s">
        <v>421</v>
      </c>
    </row>
    <row r="4637" spans="1:48" ht="13">
      <c r="A4637" t="s">
        <v>17822</v>
      </c>
      <c r="B4637" s="8">
        <v>45183.977472754632</v>
      </c>
      <c r="C4637" s="1" t="s">
        <v>803</v>
      </c>
      <c r="D4637" s="1" t="s">
        <v>61</v>
      </c>
      <c r="E4637" s="1" t="s">
        <v>13789</v>
      </c>
      <c r="F4637" s="16" t="s">
        <v>37357</v>
      </c>
      <c r="I4637" s="1" t="s">
        <v>75</v>
      </c>
      <c r="J4637" s="1" t="s">
        <v>1</v>
      </c>
      <c r="K4637" s="1" t="s">
        <v>1128</v>
      </c>
      <c r="M4637" s="1" t="s">
        <v>17819</v>
      </c>
      <c r="N4637" s="1" t="s">
        <v>415</v>
      </c>
      <c r="X4637" s="1">
        <v>164</v>
      </c>
      <c r="Y4637" s="1" t="s">
        <v>17823</v>
      </c>
      <c r="AA4637" s="1" t="s">
        <v>17824</v>
      </c>
      <c r="AO4637" s="1" t="s">
        <v>70</v>
      </c>
      <c r="AR4637" s="9">
        <v>295200000</v>
      </c>
      <c r="AT4637" s="1" t="s">
        <v>13379</v>
      </c>
      <c r="AV4637" s="1" t="s">
        <v>421</v>
      </c>
    </row>
    <row r="4638" spans="1:48" ht="13">
      <c r="A4638" t="s">
        <v>17825</v>
      </c>
      <c r="B4638" s="8">
        <v>45184.410409351854</v>
      </c>
      <c r="C4638" s="1" t="s">
        <v>4899</v>
      </c>
      <c r="D4638" s="1" t="s">
        <v>204</v>
      </c>
      <c r="E4638" s="1" t="s">
        <v>15180</v>
      </c>
      <c r="F4638" s="16" t="s">
        <v>37358</v>
      </c>
      <c r="I4638" s="1" t="s">
        <v>75</v>
      </c>
      <c r="J4638" s="1" t="s">
        <v>0</v>
      </c>
      <c r="K4638" s="1" t="s">
        <v>64</v>
      </c>
      <c r="M4638" s="1" t="s">
        <v>17826</v>
      </c>
      <c r="N4638" s="1" t="s">
        <v>214</v>
      </c>
      <c r="O4638" s="1">
        <v>10</v>
      </c>
      <c r="P4638" s="1">
        <v>5</v>
      </c>
      <c r="Q4638" s="1">
        <v>4</v>
      </c>
      <c r="R4638" s="1">
        <v>2000</v>
      </c>
      <c r="S4638" s="1">
        <v>2</v>
      </c>
      <c r="T4638" s="1">
        <v>2</v>
      </c>
      <c r="V4638" s="1" t="s">
        <v>100</v>
      </c>
      <c r="AO4638" s="1" t="s">
        <v>70</v>
      </c>
      <c r="AR4638" s="9">
        <v>80000000</v>
      </c>
      <c r="AV4638" s="1" t="s">
        <v>541</v>
      </c>
    </row>
    <row r="4639" spans="1:48" ht="13">
      <c r="A4639" t="s">
        <v>17827</v>
      </c>
      <c r="B4639" s="8">
        <v>45184.413760219904</v>
      </c>
      <c r="C4639" s="1" t="s">
        <v>4899</v>
      </c>
      <c r="D4639" s="1" t="s">
        <v>61</v>
      </c>
      <c r="E4639" s="1" t="s">
        <v>17828</v>
      </c>
      <c r="F4639" s="16" t="s">
        <v>37359</v>
      </c>
      <c r="I4639" s="1" t="s">
        <v>75</v>
      </c>
      <c r="J4639" s="1" t="s">
        <v>2</v>
      </c>
      <c r="K4639" s="1" t="s">
        <v>64</v>
      </c>
      <c r="M4639" s="1" t="s">
        <v>7834</v>
      </c>
      <c r="N4639" s="1" t="s">
        <v>96</v>
      </c>
      <c r="AB4639" s="1" t="s">
        <v>106</v>
      </c>
      <c r="AC4639" s="1">
        <v>25</v>
      </c>
      <c r="AD4639" s="1">
        <v>3</v>
      </c>
      <c r="AE4639" s="1">
        <v>3</v>
      </c>
      <c r="AF4639" s="1">
        <v>1270</v>
      </c>
      <c r="AG4639" s="1" t="s">
        <v>107</v>
      </c>
      <c r="AH4639" s="1" t="s">
        <v>1293</v>
      </c>
      <c r="AI4639" s="1" t="s">
        <v>123</v>
      </c>
      <c r="AO4639" s="1" t="s">
        <v>70</v>
      </c>
      <c r="AR4639" s="9">
        <v>72000000</v>
      </c>
      <c r="AT4639" s="1" t="s">
        <v>17829</v>
      </c>
      <c r="AU4639" s="1" t="s">
        <v>6564</v>
      </c>
      <c r="AV4639" s="1" t="s">
        <v>137</v>
      </c>
    </row>
    <row r="4640" spans="1:48" ht="13">
      <c r="A4640" t="s">
        <v>17830</v>
      </c>
      <c r="B4640" s="8">
        <v>45184.449727673607</v>
      </c>
      <c r="C4640" s="1" t="s">
        <v>4899</v>
      </c>
      <c r="D4640" s="1" t="s">
        <v>61</v>
      </c>
      <c r="E4640" s="1" t="s">
        <v>17831</v>
      </c>
      <c r="F4640" s="16" t="s">
        <v>37360</v>
      </c>
      <c r="I4640" s="1" t="s">
        <v>241</v>
      </c>
      <c r="J4640" s="1" t="s">
        <v>2</v>
      </c>
      <c r="K4640" s="1" t="s">
        <v>64</v>
      </c>
      <c r="M4640" s="1" t="s">
        <v>7839</v>
      </c>
      <c r="N4640" s="1" t="s">
        <v>96</v>
      </c>
      <c r="AB4640" s="1" t="s">
        <v>9159</v>
      </c>
      <c r="AC4640" s="1">
        <v>6</v>
      </c>
      <c r="AD4640" s="1">
        <v>2</v>
      </c>
      <c r="AE4640" s="1">
        <v>2</v>
      </c>
      <c r="AF4640" s="1">
        <v>1250</v>
      </c>
      <c r="AG4640" s="1" t="s">
        <v>107</v>
      </c>
      <c r="AH4640" s="1" t="s">
        <v>17832</v>
      </c>
      <c r="AI4640" s="1" t="s">
        <v>144</v>
      </c>
      <c r="AJ4640" s="1" t="s">
        <v>17833</v>
      </c>
      <c r="AO4640" s="1" t="s">
        <v>154</v>
      </c>
      <c r="AR4640" s="9">
        <v>2000</v>
      </c>
      <c r="AU4640" s="1" t="s">
        <v>6564</v>
      </c>
      <c r="AV4640" s="1" t="s">
        <v>421</v>
      </c>
    </row>
    <row r="4641" spans="1:48" ht="13">
      <c r="A4641" t="s">
        <v>17834</v>
      </c>
      <c r="B4641" s="8">
        <v>45184.454709814818</v>
      </c>
      <c r="C4641" s="1" t="s">
        <v>4899</v>
      </c>
      <c r="D4641" s="1" t="s">
        <v>204</v>
      </c>
      <c r="E4641" s="1" t="s">
        <v>14311</v>
      </c>
      <c r="F4641" s="16" t="s">
        <v>37361</v>
      </c>
      <c r="I4641" s="1" t="s">
        <v>75</v>
      </c>
      <c r="J4641" s="1" t="s">
        <v>0</v>
      </c>
      <c r="K4641" s="1" t="s">
        <v>64</v>
      </c>
      <c r="M4641" s="1" t="s">
        <v>17835</v>
      </c>
      <c r="N4641" s="1"/>
      <c r="O4641" s="1">
        <v>24</v>
      </c>
      <c r="P4641" s="1">
        <v>6</v>
      </c>
      <c r="Q4641" s="1">
        <v>4</v>
      </c>
      <c r="R4641" s="1">
        <v>6500</v>
      </c>
      <c r="S4641" s="1">
        <v>2</v>
      </c>
      <c r="T4641" s="1">
        <v>4</v>
      </c>
      <c r="V4641" s="1" t="s">
        <v>100</v>
      </c>
      <c r="W4641" s="1" t="s">
        <v>17836</v>
      </c>
      <c r="AO4641" s="1" t="s">
        <v>70</v>
      </c>
      <c r="AR4641" s="9">
        <v>145000000</v>
      </c>
      <c r="AV4641" s="1" t="s">
        <v>541</v>
      </c>
    </row>
    <row r="4642" spans="1:48" ht="13">
      <c r="A4642" t="s">
        <v>17837</v>
      </c>
      <c r="B4642" s="8">
        <v>45184.45709275463</v>
      </c>
      <c r="C4642" s="1" t="s">
        <v>4899</v>
      </c>
      <c r="D4642" s="1" t="s">
        <v>204</v>
      </c>
      <c r="E4642" s="1" t="s">
        <v>14311</v>
      </c>
      <c r="F4642" s="16" t="s">
        <v>37362</v>
      </c>
      <c r="I4642" s="1" t="s">
        <v>75</v>
      </c>
      <c r="J4642" s="1" t="s">
        <v>2</v>
      </c>
      <c r="K4642" s="1" t="s">
        <v>64</v>
      </c>
      <c r="M4642" s="1" t="s">
        <v>3181</v>
      </c>
      <c r="N4642" s="1" t="s">
        <v>77</v>
      </c>
      <c r="AB4642" s="1" t="s">
        <v>122</v>
      </c>
      <c r="AC4642" s="1">
        <v>2</v>
      </c>
      <c r="AD4642" s="1">
        <v>2</v>
      </c>
      <c r="AE4642" s="1">
        <v>2</v>
      </c>
      <c r="AF4642" s="1">
        <v>900</v>
      </c>
      <c r="AG4642" s="1" t="s">
        <v>107</v>
      </c>
      <c r="AI4642" s="1" t="s">
        <v>1792</v>
      </c>
      <c r="AJ4642" s="1" t="s">
        <v>17838</v>
      </c>
      <c r="AO4642" s="1" t="s">
        <v>70</v>
      </c>
      <c r="AR4642" s="9">
        <v>30000000</v>
      </c>
      <c r="AU4642" s="1" t="s">
        <v>6564</v>
      </c>
      <c r="AV4642" s="1" t="s">
        <v>137</v>
      </c>
    </row>
    <row r="4643" spans="1:48" ht="13">
      <c r="A4643" t="s">
        <v>17839</v>
      </c>
      <c r="B4643" s="8">
        <v>45184.465832025468</v>
      </c>
      <c r="C4643" s="1" t="s">
        <v>4899</v>
      </c>
      <c r="D4643" s="1" t="s">
        <v>204</v>
      </c>
      <c r="E4643" s="1" t="s">
        <v>15180</v>
      </c>
      <c r="F4643" s="16" t="s">
        <v>37363</v>
      </c>
      <c r="I4643" s="1" t="s">
        <v>75</v>
      </c>
      <c r="J4643" s="1" t="s">
        <v>0</v>
      </c>
      <c r="K4643" s="1" t="s">
        <v>64</v>
      </c>
      <c r="M4643" s="1" t="s">
        <v>17840</v>
      </c>
      <c r="N4643" s="1" t="s">
        <v>77</v>
      </c>
      <c r="O4643" s="1">
        <v>33.28</v>
      </c>
      <c r="P4643" s="1">
        <v>5</v>
      </c>
      <c r="Q4643" s="1">
        <v>4</v>
      </c>
      <c r="R4643" s="1">
        <v>4200</v>
      </c>
      <c r="S4643" s="1">
        <v>2</v>
      </c>
      <c r="T4643" s="1">
        <v>6</v>
      </c>
      <c r="V4643" s="1" t="s">
        <v>651</v>
      </c>
      <c r="W4643" s="1" t="s">
        <v>17841</v>
      </c>
      <c r="AO4643" s="1" t="s">
        <v>70</v>
      </c>
      <c r="AR4643" s="9">
        <v>265000000</v>
      </c>
      <c r="AV4643" s="1" t="s">
        <v>541</v>
      </c>
    </row>
    <row r="4644" spans="1:48" ht="13">
      <c r="A4644" t="s">
        <v>17842</v>
      </c>
      <c r="B4644" s="8">
        <v>45184.474138055557</v>
      </c>
      <c r="C4644" s="1" t="s">
        <v>4899</v>
      </c>
      <c r="D4644" s="1" t="s">
        <v>204</v>
      </c>
      <c r="E4644" s="1" t="s">
        <v>14311</v>
      </c>
      <c r="F4644" s="16" t="s">
        <v>37364</v>
      </c>
      <c r="I4644" s="1" t="s">
        <v>241</v>
      </c>
      <c r="J4644" s="1" t="s">
        <v>352</v>
      </c>
      <c r="K4644" s="1" t="s">
        <v>1128</v>
      </c>
      <c r="M4644" s="1" t="s">
        <v>15071</v>
      </c>
      <c r="N4644" s="1" t="s">
        <v>77</v>
      </c>
      <c r="AK4644" s="1" t="s">
        <v>17843</v>
      </c>
      <c r="AL4644" s="1">
        <v>24</v>
      </c>
      <c r="AM4644" s="1">
        <v>3500</v>
      </c>
      <c r="AN4644" s="1" t="s">
        <v>17844</v>
      </c>
      <c r="AO4644" s="1" t="s">
        <v>70</v>
      </c>
      <c r="AR4644" s="9">
        <v>700000</v>
      </c>
      <c r="AV4644" s="1" t="s">
        <v>137</v>
      </c>
    </row>
    <row r="4645" spans="1:48" ht="13">
      <c r="A4645" t="s">
        <v>17845</v>
      </c>
      <c r="B4645" s="8">
        <v>45184.475951365741</v>
      </c>
      <c r="C4645" s="1" t="s">
        <v>4899</v>
      </c>
      <c r="D4645" s="1" t="s">
        <v>204</v>
      </c>
      <c r="E4645" s="1" t="s">
        <v>14311</v>
      </c>
      <c r="F4645" s="16" t="s">
        <v>37365</v>
      </c>
      <c r="I4645" s="1" t="s">
        <v>75</v>
      </c>
      <c r="J4645" s="1" t="s">
        <v>1</v>
      </c>
      <c r="K4645" s="1" t="s">
        <v>64</v>
      </c>
      <c r="M4645" s="1" t="s">
        <v>14560</v>
      </c>
      <c r="N4645" s="1" t="s">
        <v>152</v>
      </c>
      <c r="X4645" s="1">
        <v>5</v>
      </c>
      <c r="Y4645" s="1" t="s">
        <v>64</v>
      </c>
      <c r="AA4645" s="1" t="s">
        <v>17846</v>
      </c>
      <c r="AO4645" s="1" t="s">
        <v>70</v>
      </c>
      <c r="AR4645" s="9">
        <v>90000000</v>
      </c>
      <c r="AV4645" s="1" t="s">
        <v>541</v>
      </c>
    </row>
    <row r="4646" spans="1:48" ht="13">
      <c r="A4646" t="s">
        <v>17847</v>
      </c>
      <c r="B4646" s="8">
        <v>45184.481634224532</v>
      </c>
      <c r="C4646" s="1" t="s">
        <v>4899</v>
      </c>
      <c r="D4646" s="1" t="s">
        <v>204</v>
      </c>
      <c r="E4646" s="1" t="s">
        <v>14311</v>
      </c>
      <c r="F4646" s="16" t="s">
        <v>37366</v>
      </c>
      <c r="I4646" s="1" t="s">
        <v>75</v>
      </c>
      <c r="J4646" s="1" t="s">
        <v>0</v>
      </c>
      <c r="K4646" s="1" t="s">
        <v>64</v>
      </c>
      <c r="M4646" s="1" t="s">
        <v>17848</v>
      </c>
      <c r="N4646" s="1" t="s">
        <v>77</v>
      </c>
      <c r="O4646" s="1">
        <v>5.75</v>
      </c>
      <c r="P4646" s="1">
        <v>4</v>
      </c>
      <c r="Q4646" s="1">
        <v>3</v>
      </c>
      <c r="R4646" s="1">
        <v>2000</v>
      </c>
      <c r="S4646" s="1">
        <v>2</v>
      </c>
      <c r="T4646" s="1">
        <v>2</v>
      </c>
      <c r="V4646" s="1" t="s">
        <v>274</v>
      </c>
      <c r="W4646" s="1" t="s">
        <v>17849</v>
      </c>
      <c r="AO4646" s="1" t="s">
        <v>70</v>
      </c>
      <c r="AR4646" s="9">
        <v>82000000</v>
      </c>
      <c r="AV4646" s="1" t="s">
        <v>541</v>
      </c>
    </row>
    <row r="4647" spans="1:48" ht="13">
      <c r="A4647" t="s">
        <v>17850</v>
      </c>
      <c r="B4647" s="8">
        <v>45184.505577303236</v>
      </c>
      <c r="C4647" s="1" t="s">
        <v>4899</v>
      </c>
      <c r="D4647" s="1" t="s">
        <v>61</v>
      </c>
      <c r="E4647" s="1" t="s">
        <v>17851</v>
      </c>
      <c r="F4647" s="16" t="s">
        <v>37367</v>
      </c>
      <c r="I4647" s="1" t="s">
        <v>241</v>
      </c>
      <c r="J4647" s="1" t="s">
        <v>352</v>
      </c>
      <c r="K4647" s="1" t="s">
        <v>1128</v>
      </c>
      <c r="M4647" s="1" t="s">
        <v>17852</v>
      </c>
      <c r="N4647" s="1" t="s">
        <v>96</v>
      </c>
      <c r="AK4647" s="1" t="s">
        <v>17853</v>
      </c>
      <c r="AM4647" s="1">
        <v>6000</v>
      </c>
      <c r="AN4647" s="1" t="s">
        <v>17854</v>
      </c>
      <c r="AO4647" s="1" t="s">
        <v>70</v>
      </c>
      <c r="AR4647" s="9">
        <v>500000</v>
      </c>
      <c r="AV4647" s="1" t="s">
        <v>421</v>
      </c>
    </row>
    <row r="4648" spans="1:48" ht="13">
      <c r="A4648" t="s">
        <v>17855</v>
      </c>
      <c r="B4648" s="8">
        <v>45184.509127418976</v>
      </c>
      <c r="C4648" s="1" t="s">
        <v>132</v>
      </c>
      <c r="D4648" s="1" t="s">
        <v>204</v>
      </c>
      <c r="E4648" s="1" t="s">
        <v>3304</v>
      </c>
      <c r="F4648" s="16" t="s">
        <v>37368</v>
      </c>
      <c r="I4648" s="1" t="s">
        <v>75</v>
      </c>
      <c r="J4648" s="1" t="s">
        <v>1</v>
      </c>
      <c r="M4648" s="1" t="s">
        <v>17856</v>
      </c>
      <c r="N4648" s="1" t="s">
        <v>112</v>
      </c>
      <c r="X4648" s="1">
        <v>35.5</v>
      </c>
      <c r="AA4648" s="1" t="s">
        <v>17857</v>
      </c>
      <c r="AO4648" s="1" t="s">
        <v>70</v>
      </c>
      <c r="AP4648" s="1">
        <v>27000000</v>
      </c>
      <c r="AR4648" s="9"/>
      <c r="AV4648" s="1" t="s">
        <v>541</v>
      </c>
    </row>
    <row r="4649" spans="1:48" ht="13">
      <c r="A4649" t="s">
        <v>17858</v>
      </c>
      <c r="B4649" s="8">
        <v>45184.517762430551</v>
      </c>
      <c r="C4649" s="1" t="s">
        <v>132</v>
      </c>
      <c r="D4649" s="1" t="s">
        <v>204</v>
      </c>
      <c r="E4649" s="1" t="s">
        <v>3304</v>
      </c>
      <c r="F4649" s="16" t="s">
        <v>37369</v>
      </c>
      <c r="I4649" s="1" t="s">
        <v>75</v>
      </c>
      <c r="J4649" s="1" t="s">
        <v>1</v>
      </c>
      <c r="M4649" s="1" t="s">
        <v>17859</v>
      </c>
      <c r="N4649" s="1" t="s">
        <v>718</v>
      </c>
      <c r="X4649" s="1">
        <v>15</v>
      </c>
      <c r="AA4649" s="1" t="s">
        <v>17860</v>
      </c>
      <c r="AO4649" s="1" t="s">
        <v>70</v>
      </c>
      <c r="AP4649" s="1">
        <v>2000000</v>
      </c>
      <c r="AR4649" s="9"/>
      <c r="AV4649" s="1" t="s">
        <v>541</v>
      </c>
    </row>
    <row r="4650" spans="1:48" ht="13">
      <c r="A4650" t="s">
        <v>17861</v>
      </c>
      <c r="B4650" s="8">
        <v>45184.524076388887</v>
      </c>
      <c r="C4650" s="1" t="s">
        <v>132</v>
      </c>
      <c r="D4650" s="1" t="s">
        <v>204</v>
      </c>
      <c r="E4650" s="1" t="s">
        <v>10525</v>
      </c>
      <c r="F4650" s="16" t="s">
        <v>37370</v>
      </c>
      <c r="I4650" s="1" t="s">
        <v>75</v>
      </c>
      <c r="J4650" s="1" t="s">
        <v>0</v>
      </c>
      <c r="M4650" s="1" t="s">
        <v>17862</v>
      </c>
      <c r="N4650" s="1" t="s">
        <v>389</v>
      </c>
      <c r="O4650" s="1">
        <v>37</v>
      </c>
      <c r="P4650" s="1">
        <v>4</v>
      </c>
      <c r="Q4650" s="1">
        <v>4</v>
      </c>
      <c r="R4650" s="1">
        <v>4000</v>
      </c>
      <c r="S4650" s="1">
        <v>2</v>
      </c>
      <c r="T4650" s="1">
        <v>3</v>
      </c>
      <c r="U4650" s="1">
        <v>25</v>
      </c>
      <c r="W4650" s="1" t="s">
        <v>17863</v>
      </c>
      <c r="AO4650" s="1" t="s">
        <v>70</v>
      </c>
      <c r="AR4650" s="9">
        <v>185000000</v>
      </c>
      <c r="AV4650" s="1" t="s">
        <v>541</v>
      </c>
    </row>
    <row r="4651" spans="1:48" ht="13">
      <c r="A4651" t="s">
        <v>17864</v>
      </c>
      <c r="B4651" s="8">
        <v>45184.524501446758</v>
      </c>
      <c r="C4651" s="1" t="s">
        <v>877</v>
      </c>
      <c r="D4651" s="1" t="s">
        <v>61</v>
      </c>
      <c r="E4651" s="1" t="s">
        <v>17865</v>
      </c>
      <c r="F4651" s="16" t="s">
        <v>37371</v>
      </c>
      <c r="I4651" s="1" t="s">
        <v>241</v>
      </c>
      <c r="J4651" s="1" t="s">
        <v>0</v>
      </c>
      <c r="K4651" s="1" t="s">
        <v>83</v>
      </c>
      <c r="M4651" s="1" t="s">
        <v>17866</v>
      </c>
      <c r="N4651" s="1" t="s">
        <v>66</v>
      </c>
      <c r="O4651" s="1">
        <v>8</v>
      </c>
      <c r="P4651" s="1">
        <v>4</v>
      </c>
      <c r="Q4651" s="1">
        <v>4</v>
      </c>
      <c r="R4651" s="1">
        <v>3500</v>
      </c>
      <c r="S4651" s="1">
        <v>2</v>
      </c>
      <c r="T4651" s="1">
        <v>2</v>
      </c>
      <c r="W4651" s="1" t="s">
        <v>17867</v>
      </c>
      <c r="AO4651" s="1" t="s">
        <v>70</v>
      </c>
      <c r="AR4651" s="9">
        <v>150000</v>
      </c>
      <c r="AV4651" s="1" t="s">
        <v>541</v>
      </c>
    </row>
    <row r="4652" spans="1:48" ht="13">
      <c r="A4652" t="s">
        <v>17868</v>
      </c>
      <c r="B4652" s="8">
        <v>45184.542598321757</v>
      </c>
      <c r="C4652" s="1" t="s">
        <v>877</v>
      </c>
      <c r="D4652" s="1" t="s">
        <v>61</v>
      </c>
      <c r="E4652" s="1" t="s">
        <v>17869</v>
      </c>
      <c r="F4652" s="16" t="s">
        <v>37372</v>
      </c>
      <c r="I4652" s="1" t="s">
        <v>75</v>
      </c>
      <c r="J4652" s="1" t="s">
        <v>1</v>
      </c>
      <c r="K4652" s="1" t="s">
        <v>83</v>
      </c>
      <c r="M4652" s="1" t="s">
        <v>17870</v>
      </c>
      <c r="N4652" s="1" t="s">
        <v>214</v>
      </c>
      <c r="X4652" s="1">
        <v>14.65</v>
      </c>
      <c r="Y4652" s="1" t="s">
        <v>0</v>
      </c>
      <c r="AA4652" s="1" t="s">
        <v>17871</v>
      </c>
      <c r="AO4652" s="1" t="s">
        <v>70</v>
      </c>
      <c r="AP4652" s="1">
        <v>4700000</v>
      </c>
      <c r="AR4652" s="9"/>
      <c r="AT4652" s="1" t="s">
        <v>1526</v>
      </c>
      <c r="AV4652" s="1" t="s">
        <v>541</v>
      </c>
    </row>
    <row r="4653" spans="1:48" ht="13">
      <c r="A4653" t="s">
        <v>17872</v>
      </c>
      <c r="B4653" s="8">
        <v>45184.793042175923</v>
      </c>
      <c r="C4653" s="1" t="s">
        <v>4899</v>
      </c>
      <c r="D4653" s="1" t="s">
        <v>204</v>
      </c>
      <c r="E4653" s="1" t="s">
        <v>4410</v>
      </c>
      <c r="F4653" s="16" t="s">
        <v>37373</v>
      </c>
      <c r="I4653" s="1" t="s">
        <v>241</v>
      </c>
      <c r="J4653" s="1" t="s">
        <v>0</v>
      </c>
      <c r="K4653" s="1" t="s">
        <v>64</v>
      </c>
      <c r="M4653" s="1" t="s">
        <v>17873</v>
      </c>
      <c r="N4653" s="1" t="s">
        <v>77</v>
      </c>
      <c r="O4653" s="1">
        <v>18</v>
      </c>
      <c r="P4653" s="1">
        <v>4</v>
      </c>
      <c r="Q4653" s="1">
        <v>4</v>
      </c>
      <c r="R4653" s="1">
        <v>6000</v>
      </c>
      <c r="S4653" s="1">
        <v>2</v>
      </c>
      <c r="T4653" s="1">
        <v>2</v>
      </c>
      <c r="V4653" s="1" t="s">
        <v>651</v>
      </c>
      <c r="W4653" s="1" t="s">
        <v>17874</v>
      </c>
      <c r="AO4653" s="1" t="s">
        <v>154</v>
      </c>
      <c r="AR4653" s="9">
        <v>5000</v>
      </c>
      <c r="AV4653" s="1" t="s">
        <v>541</v>
      </c>
    </row>
    <row r="4654" spans="1:48" ht="13">
      <c r="A4654" t="s">
        <v>17875</v>
      </c>
      <c r="B4654" s="8">
        <v>45186.333046377316</v>
      </c>
      <c r="C4654" s="1" t="s">
        <v>877</v>
      </c>
      <c r="D4654" s="1" t="s">
        <v>204</v>
      </c>
      <c r="E4654" s="1" t="s">
        <v>9234</v>
      </c>
      <c r="F4654" s="16" t="s">
        <v>37374</v>
      </c>
      <c r="I4654" s="1" t="s">
        <v>75</v>
      </c>
      <c r="J4654" s="1" t="s">
        <v>2</v>
      </c>
      <c r="K4654" s="1" t="s">
        <v>83</v>
      </c>
      <c r="M4654" s="1" t="s">
        <v>17532</v>
      </c>
      <c r="N4654" s="1" t="s">
        <v>96</v>
      </c>
      <c r="AB4654" s="1" t="s">
        <v>122</v>
      </c>
      <c r="AC4654" s="1">
        <v>26</v>
      </c>
      <c r="AD4654" s="1">
        <v>3</v>
      </c>
      <c r="AE4654" s="1">
        <v>3</v>
      </c>
      <c r="AF4654" s="1">
        <v>1690</v>
      </c>
      <c r="AG4654" s="1" t="s">
        <v>107</v>
      </c>
      <c r="AH4654" s="1" t="s">
        <v>17876</v>
      </c>
      <c r="AI4654" s="1" t="s">
        <v>123</v>
      </c>
      <c r="AJ4654" s="1" t="s">
        <v>17877</v>
      </c>
      <c r="AO4654" s="1" t="s">
        <v>70</v>
      </c>
      <c r="AR4654" s="9">
        <v>190000000</v>
      </c>
      <c r="AU4654" s="1" t="s">
        <v>6564</v>
      </c>
      <c r="AV4654" s="1" t="s">
        <v>541</v>
      </c>
    </row>
    <row r="4655" spans="1:48" ht="13">
      <c r="A4655" t="s">
        <v>17878</v>
      </c>
      <c r="B4655" s="8">
        <v>45186.348465902774</v>
      </c>
      <c r="C4655" s="1" t="s">
        <v>877</v>
      </c>
      <c r="D4655" s="1" t="s">
        <v>204</v>
      </c>
      <c r="E4655" s="1" t="s">
        <v>9092</v>
      </c>
      <c r="F4655" s="16" t="s">
        <v>37375</v>
      </c>
      <c r="I4655" s="1" t="s">
        <v>75</v>
      </c>
      <c r="J4655" s="1" t="s">
        <v>2</v>
      </c>
      <c r="K4655" s="1" t="s">
        <v>83</v>
      </c>
      <c r="M4655" s="1" t="s">
        <v>16185</v>
      </c>
      <c r="N4655" s="1" t="s">
        <v>96</v>
      </c>
      <c r="AB4655" s="1" t="s">
        <v>122</v>
      </c>
      <c r="AC4655" s="1">
        <v>27</v>
      </c>
      <c r="AD4655" s="1">
        <v>2</v>
      </c>
      <c r="AE4655" s="1">
        <v>2</v>
      </c>
      <c r="AF4655" s="1">
        <v>1070</v>
      </c>
      <c r="AG4655" s="1" t="s">
        <v>107</v>
      </c>
      <c r="AH4655" s="1" t="s">
        <v>17879</v>
      </c>
      <c r="AJ4655" s="1" t="s">
        <v>17880</v>
      </c>
      <c r="AO4655" s="1" t="s">
        <v>70</v>
      </c>
      <c r="AR4655" s="9">
        <v>110000000</v>
      </c>
      <c r="AU4655" s="1" t="s">
        <v>6530</v>
      </c>
      <c r="AV4655" s="1" t="s">
        <v>541</v>
      </c>
    </row>
    <row r="4656" spans="1:48" ht="13">
      <c r="A4656" t="s">
        <v>17881</v>
      </c>
      <c r="B4656" s="8">
        <v>45186.653899050929</v>
      </c>
      <c r="C4656" s="1" t="s">
        <v>803</v>
      </c>
      <c r="D4656" s="1" t="s">
        <v>61</v>
      </c>
      <c r="E4656" s="1" t="s">
        <v>17882</v>
      </c>
      <c r="F4656" s="16" t="s">
        <v>37376</v>
      </c>
      <c r="I4656" s="1" t="s">
        <v>75</v>
      </c>
      <c r="J4656" s="1" t="s">
        <v>2</v>
      </c>
      <c r="K4656" s="1" t="s">
        <v>64</v>
      </c>
      <c r="M4656" s="1" t="s">
        <v>17883</v>
      </c>
      <c r="N4656" s="1" t="s">
        <v>438</v>
      </c>
      <c r="AB4656" s="1" t="s">
        <v>121</v>
      </c>
      <c r="AC4656" s="1">
        <v>5</v>
      </c>
      <c r="AD4656" s="1">
        <v>3</v>
      </c>
      <c r="AE4656" s="1">
        <v>3</v>
      </c>
      <c r="AF4656" s="1">
        <v>970</v>
      </c>
      <c r="AG4656" s="1" t="s">
        <v>107</v>
      </c>
      <c r="AH4656" s="1" t="s">
        <v>1293</v>
      </c>
      <c r="AI4656" s="1" t="s">
        <v>144</v>
      </c>
      <c r="AJ4656" s="1" t="s">
        <v>17884</v>
      </c>
      <c r="AO4656" s="1" t="s">
        <v>70</v>
      </c>
      <c r="AR4656" s="9">
        <v>28000000</v>
      </c>
      <c r="AU4656" s="1" t="s">
        <v>6530</v>
      </c>
      <c r="AV4656" s="1" t="s">
        <v>137</v>
      </c>
    </row>
    <row r="4657" spans="1:48" ht="13">
      <c r="A4657" t="s">
        <v>17885</v>
      </c>
      <c r="B4657" s="8">
        <v>45186.678412962967</v>
      </c>
      <c r="C4657" s="1" t="s">
        <v>803</v>
      </c>
      <c r="D4657" s="1" t="s">
        <v>204</v>
      </c>
      <c r="E4657" s="1" t="s">
        <v>17886</v>
      </c>
      <c r="F4657" s="16" t="s">
        <v>37377</v>
      </c>
      <c r="I4657" s="1" t="s">
        <v>241</v>
      </c>
      <c r="J4657" s="1" t="s">
        <v>352</v>
      </c>
      <c r="K4657" s="1" t="s">
        <v>1128</v>
      </c>
      <c r="M4657" s="1" t="s">
        <v>17887</v>
      </c>
      <c r="N4657" s="1" t="s">
        <v>554</v>
      </c>
      <c r="AK4657" s="1" t="s">
        <v>13768</v>
      </c>
      <c r="AM4657" s="1">
        <v>4800</v>
      </c>
      <c r="AN4657" s="1" t="s">
        <v>17888</v>
      </c>
      <c r="AO4657" s="1" t="s">
        <v>70</v>
      </c>
      <c r="AR4657" s="9">
        <v>250000</v>
      </c>
      <c r="AT4657" s="1" t="s">
        <v>13379</v>
      </c>
      <c r="AV4657" s="1" t="s">
        <v>137</v>
      </c>
    </row>
    <row r="4658" spans="1:48" ht="13">
      <c r="A4658" t="s">
        <v>17889</v>
      </c>
      <c r="B4658" s="8">
        <v>45186.742966678241</v>
      </c>
      <c r="C4658" s="1" t="s">
        <v>803</v>
      </c>
      <c r="D4658" s="1" t="s">
        <v>204</v>
      </c>
      <c r="E4658" s="1" t="s">
        <v>17890</v>
      </c>
      <c r="F4658" s="16" t="s">
        <v>37378</v>
      </c>
      <c r="I4658" s="1" t="s">
        <v>75</v>
      </c>
      <c r="J4658" s="1" t="s">
        <v>0</v>
      </c>
      <c r="K4658" s="1" t="s">
        <v>64</v>
      </c>
      <c r="M4658" s="1" t="s">
        <v>17891</v>
      </c>
      <c r="N4658" s="1" t="s">
        <v>1327</v>
      </c>
      <c r="O4658" s="1">
        <v>15</v>
      </c>
      <c r="P4658" s="1">
        <v>3</v>
      </c>
      <c r="Q4658" s="1">
        <v>3</v>
      </c>
      <c r="R4658" s="1">
        <v>1500</v>
      </c>
      <c r="S4658" s="1">
        <v>1</v>
      </c>
      <c r="T4658" s="1">
        <v>4</v>
      </c>
      <c r="V4658" s="1" t="s">
        <v>349</v>
      </c>
      <c r="W4658" s="1" t="s">
        <v>17892</v>
      </c>
      <c r="AO4658" s="1" t="s">
        <v>70</v>
      </c>
      <c r="AR4658" s="9">
        <v>25000000</v>
      </c>
      <c r="AT4658" s="1" t="s">
        <v>13379</v>
      </c>
      <c r="AV4658" s="1" t="s">
        <v>541</v>
      </c>
    </row>
    <row r="4659" spans="1:48" ht="13">
      <c r="A4659" t="s">
        <v>17893</v>
      </c>
      <c r="B4659" s="8">
        <v>45186.762359502318</v>
      </c>
      <c r="C4659" s="1" t="s">
        <v>803</v>
      </c>
      <c r="D4659" s="1" t="s">
        <v>61</v>
      </c>
      <c r="E4659" s="1" t="s">
        <v>17894</v>
      </c>
      <c r="F4659" s="16" t="s">
        <v>37379</v>
      </c>
      <c r="I4659" s="1" t="s">
        <v>75</v>
      </c>
      <c r="J4659" s="1" t="s">
        <v>1</v>
      </c>
      <c r="K4659" s="1" t="s">
        <v>64</v>
      </c>
      <c r="M4659" s="1" t="s">
        <v>17895</v>
      </c>
      <c r="N4659" s="1" t="s">
        <v>1327</v>
      </c>
      <c r="X4659" s="1">
        <v>15.5</v>
      </c>
      <c r="Y4659" s="1" t="s">
        <v>3699</v>
      </c>
      <c r="AA4659" s="1" t="s">
        <v>17896</v>
      </c>
      <c r="AO4659" s="1" t="s">
        <v>70</v>
      </c>
      <c r="AP4659" s="1">
        <v>1000000</v>
      </c>
      <c r="AR4659" s="9">
        <v>15500000</v>
      </c>
      <c r="AT4659" s="1" t="s">
        <v>13379</v>
      </c>
      <c r="AV4659" s="1" t="s">
        <v>541</v>
      </c>
    </row>
    <row r="4660" spans="1:48" ht="13">
      <c r="A4660" t="s">
        <v>17897</v>
      </c>
      <c r="B4660" s="8">
        <v>45186.847638900465</v>
      </c>
      <c r="C4660" s="1" t="s">
        <v>803</v>
      </c>
      <c r="D4660" s="1" t="s">
        <v>61</v>
      </c>
      <c r="E4660" s="1" t="s">
        <v>17898</v>
      </c>
      <c r="F4660" s="16" t="s">
        <v>37380</v>
      </c>
      <c r="I4660" s="1" t="s">
        <v>75</v>
      </c>
      <c r="J4660" s="1" t="s">
        <v>1</v>
      </c>
      <c r="K4660" s="1" t="s">
        <v>64</v>
      </c>
      <c r="M4660" s="1" t="s">
        <v>17895</v>
      </c>
      <c r="N4660" s="1" t="s">
        <v>1327</v>
      </c>
      <c r="X4660" s="1">
        <v>20</v>
      </c>
      <c r="Y4660" s="1" t="s">
        <v>3699</v>
      </c>
      <c r="AA4660" s="1" t="s">
        <v>17899</v>
      </c>
      <c r="AO4660" s="1" t="s">
        <v>70</v>
      </c>
      <c r="AP4660" s="1">
        <v>700000</v>
      </c>
      <c r="AR4660" s="9">
        <v>14000000</v>
      </c>
      <c r="AT4660" s="1" t="s">
        <v>13379</v>
      </c>
      <c r="AV4660" s="1" t="s">
        <v>541</v>
      </c>
    </row>
    <row r="4661" spans="1:48" ht="13">
      <c r="A4661" t="s">
        <v>17900</v>
      </c>
      <c r="B4661" s="8">
        <v>45186.869435914356</v>
      </c>
      <c r="C4661" s="1" t="s">
        <v>803</v>
      </c>
      <c r="D4661" s="1" t="s">
        <v>61</v>
      </c>
      <c r="E4661" s="1" t="s">
        <v>17901</v>
      </c>
      <c r="F4661" s="16" t="s">
        <v>37381</v>
      </c>
      <c r="I4661" s="1" t="s">
        <v>75</v>
      </c>
      <c r="J4661" s="1" t="s">
        <v>0</v>
      </c>
      <c r="K4661" s="1" t="s">
        <v>11519</v>
      </c>
      <c r="M4661" s="1" t="s">
        <v>14630</v>
      </c>
      <c r="N4661" s="1" t="s">
        <v>1327</v>
      </c>
      <c r="O4661" s="1">
        <v>25</v>
      </c>
      <c r="P4661" s="1">
        <v>3</v>
      </c>
      <c r="Q4661" s="1">
        <v>2</v>
      </c>
      <c r="R4661" s="1">
        <v>5000</v>
      </c>
      <c r="S4661" s="1">
        <v>1</v>
      </c>
      <c r="T4661" s="1">
        <v>4</v>
      </c>
      <c r="V4661" s="1" t="s">
        <v>274</v>
      </c>
      <c r="W4661" s="1" t="s">
        <v>17902</v>
      </c>
      <c r="AO4661" s="1" t="s">
        <v>70</v>
      </c>
      <c r="AP4661" s="1">
        <v>4500000</v>
      </c>
      <c r="AR4661" s="9">
        <v>112500000</v>
      </c>
      <c r="AT4661" s="1" t="s">
        <v>13379</v>
      </c>
      <c r="AV4661" s="1" t="s">
        <v>421</v>
      </c>
    </row>
    <row r="4662" spans="1:48" ht="13">
      <c r="A4662" t="s">
        <v>17903</v>
      </c>
      <c r="B4662" s="8">
        <v>45186.89566465278</v>
      </c>
      <c r="C4662" s="1" t="s">
        <v>803</v>
      </c>
      <c r="D4662" s="1" t="s">
        <v>61</v>
      </c>
      <c r="E4662" s="1" t="s">
        <v>17904</v>
      </c>
      <c r="F4662" s="16" t="s">
        <v>37382</v>
      </c>
      <c r="I4662" s="1" t="s">
        <v>75</v>
      </c>
      <c r="J4662" s="1" t="s">
        <v>1</v>
      </c>
      <c r="K4662" s="1" t="s">
        <v>64</v>
      </c>
      <c r="M4662" s="1" t="s">
        <v>17905</v>
      </c>
      <c r="N4662" s="1" t="s">
        <v>1327</v>
      </c>
      <c r="X4662" s="1">
        <v>18</v>
      </c>
      <c r="Y4662" s="1" t="s">
        <v>3699</v>
      </c>
      <c r="AA4662" s="1" t="s">
        <v>17906</v>
      </c>
      <c r="AO4662" s="1" t="s">
        <v>70</v>
      </c>
      <c r="AR4662" s="9">
        <v>27000000</v>
      </c>
      <c r="AT4662" s="1" t="s">
        <v>13379</v>
      </c>
      <c r="AV4662" s="1" t="s">
        <v>541</v>
      </c>
    </row>
    <row r="4663" spans="1:48" ht="13">
      <c r="A4663" t="s">
        <v>17907</v>
      </c>
      <c r="B4663" s="8">
        <v>45187.60311546296</v>
      </c>
      <c r="C4663" s="1" t="s">
        <v>11244</v>
      </c>
      <c r="D4663" s="1" t="s">
        <v>61</v>
      </c>
      <c r="E4663" s="1" t="s">
        <v>17908</v>
      </c>
      <c r="F4663" s="16" t="s">
        <v>37383</v>
      </c>
      <c r="I4663" s="1" t="s">
        <v>241</v>
      </c>
      <c r="J4663" s="1" t="s">
        <v>0</v>
      </c>
      <c r="M4663" s="1" t="s">
        <v>17909</v>
      </c>
      <c r="N4663" s="1" t="s">
        <v>77</v>
      </c>
      <c r="O4663" s="1">
        <v>18</v>
      </c>
      <c r="P4663" s="1">
        <v>4</v>
      </c>
      <c r="Q4663" s="1">
        <v>4</v>
      </c>
      <c r="R4663" s="1">
        <v>6000</v>
      </c>
      <c r="S4663" s="1">
        <v>2</v>
      </c>
      <c r="T4663" s="1">
        <v>2</v>
      </c>
      <c r="V4663" s="1" t="s">
        <v>17910</v>
      </c>
      <c r="W4663" s="1" t="s">
        <v>17911</v>
      </c>
      <c r="AO4663" s="1" t="s">
        <v>154</v>
      </c>
      <c r="AR4663" s="9">
        <v>5000</v>
      </c>
      <c r="AV4663" s="1" t="s">
        <v>137</v>
      </c>
    </row>
    <row r="4664" spans="1:48" ht="13">
      <c r="A4664" t="s">
        <v>17912</v>
      </c>
      <c r="B4664" s="8">
        <v>45187.72597219907</v>
      </c>
      <c r="C4664" s="1" t="s">
        <v>803</v>
      </c>
      <c r="D4664" s="1" t="s">
        <v>61</v>
      </c>
      <c r="E4664" s="1" t="s">
        <v>10179</v>
      </c>
      <c r="F4664" s="16" t="s">
        <v>37384</v>
      </c>
      <c r="I4664" s="1" t="s">
        <v>75</v>
      </c>
      <c r="J4664" s="1" t="s">
        <v>1</v>
      </c>
      <c r="K4664" s="1" t="s">
        <v>4386</v>
      </c>
      <c r="M4664" s="1" t="s">
        <v>17913</v>
      </c>
      <c r="N4664" s="1" t="s">
        <v>1327</v>
      </c>
      <c r="X4664" s="1">
        <v>104</v>
      </c>
      <c r="Y4664" s="1" t="s">
        <v>17914</v>
      </c>
      <c r="AA4664" s="1" t="s">
        <v>17915</v>
      </c>
      <c r="AO4664" s="1" t="s">
        <v>70</v>
      </c>
      <c r="AR4664" s="9">
        <v>312000000</v>
      </c>
      <c r="AT4664" s="1" t="s">
        <v>13379</v>
      </c>
      <c r="AV4664" s="1" t="s">
        <v>421</v>
      </c>
    </row>
    <row r="4665" spans="1:48" ht="13">
      <c r="A4665" t="s">
        <v>17916</v>
      </c>
      <c r="B4665" s="8">
        <v>45187.73847434028</v>
      </c>
      <c r="C4665" s="1" t="s">
        <v>803</v>
      </c>
      <c r="D4665" s="1" t="s">
        <v>204</v>
      </c>
      <c r="E4665" s="1" t="s">
        <v>17886</v>
      </c>
      <c r="F4665" s="16" t="s">
        <v>37385</v>
      </c>
      <c r="I4665" s="1" t="s">
        <v>75</v>
      </c>
      <c r="J4665" s="1" t="s">
        <v>1</v>
      </c>
      <c r="K4665" s="1" t="s">
        <v>64</v>
      </c>
      <c r="M4665" s="1" t="s">
        <v>17917</v>
      </c>
      <c r="N4665" s="1" t="s">
        <v>1327</v>
      </c>
      <c r="X4665" s="1">
        <v>18</v>
      </c>
      <c r="Y4665" s="1" t="s">
        <v>3699</v>
      </c>
      <c r="AA4665" s="1" t="s">
        <v>17918</v>
      </c>
      <c r="AO4665" s="1" t="s">
        <v>70</v>
      </c>
      <c r="AR4665" s="9">
        <v>16200000</v>
      </c>
      <c r="AT4665" s="1" t="s">
        <v>13379</v>
      </c>
      <c r="AV4665" s="1" t="s">
        <v>137</v>
      </c>
    </row>
    <row r="4666" spans="1:48" ht="13">
      <c r="A4666" t="s">
        <v>17919</v>
      </c>
      <c r="B4666" s="8">
        <v>45188.494060752317</v>
      </c>
      <c r="C4666" s="1" t="s">
        <v>877</v>
      </c>
      <c r="D4666" s="1" t="s">
        <v>204</v>
      </c>
      <c r="E4666" s="1" t="s">
        <v>6282</v>
      </c>
      <c r="F4666" s="16" t="s">
        <v>37386</v>
      </c>
      <c r="I4666" s="1" t="s">
        <v>75</v>
      </c>
      <c r="J4666" s="1" t="s">
        <v>2</v>
      </c>
      <c r="K4666" s="1" t="s">
        <v>83</v>
      </c>
      <c r="M4666" s="1" t="s">
        <v>17920</v>
      </c>
      <c r="N4666" s="1" t="s">
        <v>96</v>
      </c>
      <c r="AB4666" s="1" t="s">
        <v>122</v>
      </c>
      <c r="AC4666" s="1">
        <v>40</v>
      </c>
      <c r="AD4666" s="1">
        <v>4</v>
      </c>
      <c r="AE4666" s="1">
        <v>3</v>
      </c>
      <c r="AF4666" s="1">
        <v>2740</v>
      </c>
      <c r="AG4666" s="1" t="s">
        <v>98</v>
      </c>
      <c r="AH4666" s="1" t="s">
        <v>17921</v>
      </c>
      <c r="AI4666" s="1" t="s">
        <v>100</v>
      </c>
      <c r="AJ4666" s="1" t="s">
        <v>17922</v>
      </c>
      <c r="AO4666" s="1" t="s">
        <v>70</v>
      </c>
      <c r="AR4666" s="9">
        <v>435000000</v>
      </c>
      <c r="AU4666" s="1" t="s">
        <v>6530</v>
      </c>
      <c r="AV4666" s="1" t="s">
        <v>541</v>
      </c>
    </row>
    <row r="4667" spans="1:48" ht="13">
      <c r="A4667" t="s">
        <v>17923</v>
      </c>
      <c r="B4667" s="8">
        <v>45188.504727349537</v>
      </c>
      <c r="C4667" s="1" t="s">
        <v>877</v>
      </c>
      <c r="D4667" s="1" t="s">
        <v>204</v>
      </c>
      <c r="E4667" s="1" t="s">
        <v>9092</v>
      </c>
      <c r="F4667" s="16" t="s">
        <v>37387</v>
      </c>
      <c r="I4667" s="1" t="s">
        <v>241</v>
      </c>
      <c r="J4667" s="1" t="s">
        <v>2</v>
      </c>
      <c r="K4667" s="1" t="s">
        <v>83</v>
      </c>
      <c r="M4667" s="1" t="s">
        <v>17924</v>
      </c>
      <c r="N4667" s="1" t="s">
        <v>96</v>
      </c>
      <c r="AB4667" s="1" t="s">
        <v>122</v>
      </c>
      <c r="AD4667" s="1">
        <v>2</v>
      </c>
      <c r="AE4667" s="1">
        <v>2</v>
      </c>
      <c r="AF4667" s="1">
        <v>850</v>
      </c>
      <c r="AG4667" s="1" t="s">
        <v>107</v>
      </c>
      <c r="AH4667" s="1" t="s">
        <v>17925</v>
      </c>
      <c r="AJ4667" s="1" t="s">
        <v>17926</v>
      </c>
      <c r="AO4667" s="1" t="s">
        <v>154</v>
      </c>
      <c r="AR4667" s="9">
        <v>1200</v>
      </c>
      <c r="AU4667" s="1" t="s">
        <v>6564</v>
      </c>
      <c r="AV4667" s="1" t="s">
        <v>541</v>
      </c>
    </row>
    <row r="4668" spans="1:48" ht="13">
      <c r="A4668" t="s">
        <v>17927</v>
      </c>
      <c r="B4668" s="8">
        <v>45188.516840717595</v>
      </c>
      <c r="C4668" s="1" t="s">
        <v>877</v>
      </c>
      <c r="D4668" s="1" t="s">
        <v>204</v>
      </c>
      <c r="E4668" s="1" t="s">
        <v>9092</v>
      </c>
      <c r="F4668" s="16" t="s">
        <v>37388</v>
      </c>
      <c r="I4668" s="1" t="s">
        <v>241</v>
      </c>
      <c r="J4668" s="1" t="s">
        <v>2</v>
      </c>
      <c r="K4668" s="1" t="s">
        <v>83</v>
      </c>
      <c r="M4668" s="1" t="s">
        <v>17928</v>
      </c>
      <c r="N4668" s="1" t="s">
        <v>96</v>
      </c>
      <c r="AB4668" s="1" t="s">
        <v>122</v>
      </c>
      <c r="AD4668" s="1">
        <v>2</v>
      </c>
      <c r="AE4668" s="1">
        <v>2</v>
      </c>
      <c r="AF4668" s="1">
        <v>1070</v>
      </c>
      <c r="AG4668" s="1" t="s">
        <v>107</v>
      </c>
      <c r="AH4668" s="1" t="s">
        <v>17929</v>
      </c>
      <c r="AJ4668" s="1" t="s">
        <v>17930</v>
      </c>
      <c r="AO4668" s="1" t="s">
        <v>154</v>
      </c>
      <c r="AR4668" s="9">
        <v>1550</v>
      </c>
      <c r="AU4668" s="1" t="s">
        <v>6564</v>
      </c>
      <c r="AV4668" s="1" t="s">
        <v>541</v>
      </c>
    </row>
    <row r="4669" spans="1:48" ht="13">
      <c r="A4669" t="s">
        <v>17931</v>
      </c>
      <c r="B4669" s="8">
        <v>45188.55419678241</v>
      </c>
      <c r="C4669" s="1" t="s">
        <v>877</v>
      </c>
      <c r="D4669" s="1" t="s">
        <v>61</v>
      </c>
      <c r="E4669" s="1" t="s">
        <v>17932</v>
      </c>
      <c r="F4669" s="16" t="s">
        <v>37389</v>
      </c>
      <c r="I4669" s="1" t="s">
        <v>241</v>
      </c>
      <c r="J4669" s="1" t="s">
        <v>0</v>
      </c>
      <c r="K4669" s="1" t="s">
        <v>83</v>
      </c>
      <c r="M4669" s="1" t="s">
        <v>17933</v>
      </c>
      <c r="N4669" s="1" t="s">
        <v>214</v>
      </c>
      <c r="O4669" s="1">
        <v>18</v>
      </c>
      <c r="P4669" s="1">
        <v>4</v>
      </c>
      <c r="Q4669" s="1">
        <v>3</v>
      </c>
      <c r="R4669" s="1">
        <v>3000</v>
      </c>
      <c r="S4669" s="1">
        <v>2</v>
      </c>
      <c r="T4669" s="1">
        <v>2</v>
      </c>
      <c r="W4669" s="1" t="s">
        <v>17934</v>
      </c>
      <c r="AO4669" s="1" t="s">
        <v>70</v>
      </c>
      <c r="AR4669" s="9">
        <v>250000</v>
      </c>
      <c r="AT4669" s="1" t="s">
        <v>1526</v>
      </c>
      <c r="AV4669" s="1" t="s">
        <v>541</v>
      </c>
    </row>
    <row r="4670" spans="1:48" ht="13">
      <c r="A4670" t="s">
        <v>17935</v>
      </c>
      <c r="B4670" s="8">
        <v>45188.598989108796</v>
      </c>
      <c r="C4670" s="1" t="s">
        <v>4899</v>
      </c>
      <c r="D4670" s="1" t="s">
        <v>204</v>
      </c>
      <c r="E4670" s="1" t="s">
        <v>15180</v>
      </c>
      <c r="F4670" s="16" t="s">
        <v>37390</v>
      </c>
      <c r="I4670" s="1" t="s">
        <v>75</v>
      </c>
      <c r="J4670" s="1" t="s">
        <v>352</v>
      </c>
      <c r="K4670" s="1" t="s">
        <v>1864</v>
      </c>
      <c r="M4670" s="1" t="s">
        <v>214</v>
      </c>
      <c r="N4670" s="1" t="s">
        <v>214</v>
      </c>
      <c r="AK4670" s="1" t="s">
        <v>17936</v>
      </c>
      <c r="AL4670" s="1">
        <v>11.35</v>
      </c>
      <c r="AM4670" s="1">
        <v>3000</v>
      </c>
      <c r="AN4670" s="1" t="s">
        <v>17937</v>
      </c>
      <c r="AO4670" s="1" t="s">
        <v>70</v>
      </c>
      <c r="AR4670" s="9">
        <v>200000000</v>
      </c>
      <c r="AV4670" s="1" t="s">
        <v>421</v>
      </c>
    </row>
    <row r="4671" spans="1:48" ht="13">
      <c r="A4671" t="s">
        <v>17938</v>
      </c>
      <c r="B4671" s="8">
        <v>45188.605211956019</v>
      </c>
      <c r="C4671" s="1" t="s">
        <v>4899</v>
      </c>
      <c r="D4671" s="1" t="s">
        <v>204</v>
      </c>
      <c r="E4671" s="1" t="s">
        <v>17939</v>
      </c>
      <c r="F4671" s="16" t="s">
        <v>37391</v>
      </c>
      <c r="I4671" s="1" t="s">
        <v>241</v>
      </c>
      <c r="J4671" s="1" t="s">
        <v>352</v>
      </c>
      <c r="K4671" s="1" t="s">
        <v>7160</v>
      </c>
      <c r="M4671" s="1" t="s">
        <v>17940</v>
      </c>
      <c r="N4671" s="1" t="s">
        <v>1596</v>
      </c>
      <c r="AK4671" s="1" t="s">
        <v>17941</v>
      </c>
      <c r="AM4671" s="1">
        <v>40000</v>
      </c>
      <c r="AN4671" s="1" t="s">
        <v>17942</v>
      </c>
      <c r="AO4671" s="1" t="s">
        <v>70</v>
      </c>
      <c r="AR4671" s="9">
        <v>2800000</v>
      </c>
      <c r="AV4671" s="1" t="s">
        <v>137</v>
      </c>
    </row>
    <row r="4672" spans="1:48" ht="13">
      <c r="A4672" t="s">
        <v>17943</v>
      </c>
      <c r="B4672" s="8">
        <v>45188.618993136573</v>
      </c>
      <c r="C4672" s="1" t="s">
        <v>4899</v>
      </c>
      <c r="D4672" s="1" t="s">
        <v>61</v>
      </c>
      <c r="E4672" s="1" t="s">
        <v>17944</v>
      </c>
      <c r="F4672" s="16" t="s">
        <v>37392</v>
      </c>
      <c r="I4672" s="1" t="s">
        <v>75</v>
      </c>
      <c r="J4672" s="1" t="s">
        <v>1</v>
      </c>
      <c r="K4672" s="1" t="s">
        <v>1128</v>
      </c>
      <c r="M4672" s="1" t="s">
        <v>17945</v>
      </c>
      <c r="N4672" s="1" t="s">
        <v>96</v>
      </c>
      <c r="X4672" s="1">
        <v>15</v>
      </c>
      <c r="Y4672" s="1" t="s">
        <v>17329</v>
      </c>
      <c r="AA4672" s="1" t="s">
        <v>17946</v>
      </c>
      <c r="AO4672" s="1" t="s">
        <v>70</v>
      </c>
      <c r="AP4672" s="1">
        <v>19000000</v>
      </c>
      <c r="AR4672" s="9"/>
      <c r="AV4672" s="1" t="s">
        <v>541</v>
      </c>
    </row>
    <row r="4673" spans="1:48" ht="13">
      <c r="A4673" t="s">
        <v>17947</v>
      </c>
      <c r="B4673" s="8">
        <v>45188.620618217596</v>
      </c>
      <c r="C4673" s="1" t="s">
        <v>4899</v>
      </c>
      <c r="D4673" s="1" t="s">
        <v>61</v>
      </c>
      <c r="E4673" s="1" t="s">
        <v>17948</v>
      </c>
      <c r="F4673" s="16" t="s">
        <v>37393</v>
      </c>
      <c r="I4673" s="1" t="s">
        <v>75</v>
      </c>
      <c r="J4673" s="1" t="s">
        <v>1</v>
      </c>
      <c r="K4673" s="1" t="s">
        <v>1128</v>
      </c>
      <c r="M4673" s="1" t="s">
        <v>17949</v>
      </c>
      <c r="N4673" s="1" t="s">
        <v>96</v>
      </c>
      <c r="X4673" s="1">
        <v>26</v>
      </c>
      <c r="Y4673" s="1" t="s">
        <v>7160</v>
      </c>
      <c r="AA4673" s="1" t="s">
        <v>17950</v>
      </c>
      <c r="AO4673" s="1" t="s">
        <v>70</v>
      </c>
      <c r="AP4673" s="1">
        <v>19000000</v>
      </c>
      <c r="AR4673" s="9"/>
      <c r="AV4673" s="1" t="s">
        <v>541</v>
      </c>
    </row>
    <row r="4674" spans="1:48" ht="13">
      <c r="A4674" t="s">
        <v>17951</v>
      </c>
      <c r="B4674" s="8">
        <v>45188.622717743056</v>
      </c>
      <c r="C4674" s="1" t="s">
        <v>4899</v>
      </c>
      <c r="D4674" s="1" t="s">
        <v>204</v>
      </c>
      <c r="E4674" s="1" t="s">
        <v>12141</v>
      </c>
      <c r="F4674" s="16" t="s">
        <v>37394</v>
      </c>
      <c r="I4674" s="1" t="s">
        <v>75</v>
      </c>
      <c r="J4674" s="1" t="s">
        <v>1</v>
      </c>
      <c r="K4674" s="1" t="s">
        <v>64</v>
      </c>
      <c r="M4674" s="1" t="s">
        <v>17952</v>
      </c>
      <c r="N4674" s="1" t="s">
        <v>718</v>
      </c>
      <c r="X4674" s="1">
        <v>10.8</v>
      </c>
      <c r="Y4674" s="1" t="s">
        <v>64</v>
      </c>
      <c r="AA4674" s="1" t="s">
        <v>17953</v>
      </c>
      <c r="AO4674" s="1" t="s">
        <v>70</v>
      </c>
      <c r="AP4674" s="1">
        <v>1500000</v>
      </c>
      <c r="AR4674" s="9"/>
      <c r="AV4674" s="1" t="s">
        <v>541</v>
      </c>
    </row>
    <row r="4675" spans="1:48" ht="13">
      <c r="A4675" t="s">
        <v>17954</v>
      </c>
      <c r="B4675" s="8">
        <v>45188.62501260417</v>
      </c>
      <c r="C4675" s="1" t="s">
        <v>4899</v>
      </c>
      <c r="D4675" s="1" t="s">
        <v>204</v>
      </c>
      <c r="E4675" s="1" t="s">
        <v>17955</v>
      </c>
      <c r="F4675" s="16" t="s">
        <v>37395</v>
      </c>
      <c r="I4675" s="1" t="s">
        <v>75</v>
      </c>
      <c r="J4675" s="1" t="s">
        <v>2</v>
      </c>
      <c r="K4675" s="1" t="s">
        <v>64</v>
      </c>
      <c r="M4675" s="1" t="s">
        <v>59</v>
      </c>
      <c r="N4675" s="1"/>
      <c r="AB4675" s="1" t="s">
        <v>468</v>
      </c>
      <c r="AC4675" s="1">
        <v>15</v>
      </c>
      <c r="AD4675" s="1">
        <v>2</v>
      </c>
      <c r="AE4675" s="1">
        <v>2</v>
      </c>
      <c r="AF4675" s="1">
        <v>1205</v>
      </c>
      <c r="AG4675" s="1" t="s">
        <v>107</v>
      </c>
      <c r="AH4675" s="1" t="s">
        <v>1293</v>
      </c>
      <c r="AI4675" s="1" t="s">
        <v>123</v>
      </c>
      <c r="AO4675" s="1" t="s">
        <v>70</v>
      </c>
      <c r="AR4675" s="9">
        <v>56000000</v>
      </c>
      <c r="AU4675" s="1" t="s">
        <v>6530</v>
      </c>
      <c r="AV4675" s="1" t="s">
        <v>421</v>
      </c>
    </row>
    <row r="4676" spans="1:48" ht="13">
      <c r="A4676" t="s">
        <v>17956</v>
      </c>
      <c r="B4676" s="8">
        <v>45188.627097627315</v>
      </c>
      <c r="C4676" s="1" t="s">
        <v>4899</v>
      </c>
      <c r="D4676" s="1" t="s">
        <v>204</v>
      </c>
      <c r="E4676" s="1" t="s">
        <v>12141</v>
      </c>
      <c r="F4676" s="16" t="s">
        <v>37396</v>
      </c>
      <c r="I4676" s="1" t="s">
        <v>241</v>
      </c>
      <c r="J4676" s="1" t="s">
        <v>0</v>
      </c>
      <c r="K4676" s="1" t="s">
        <v>64</v>
      </c>
      <c r="M4676" s="1" t="s">
        <v>17957</v>
      </c>
      <c r="N4676" s="1" t="s">
        <v>66</v>
      </c>
      <c r="O4676" s="1">
        <v>11</v>
      </c>
      <c r="P4676" s="1">
        <v>4</v>
      </c>
      <c r="Q4676" s="1">
        <v>2</v>
      </c>
      <c r="R4676" s="1">
        <v>2900</v>
      </c>
      <c r="S4676" s="1">
        <v>2</v>
      </c>
      <c r="T4676" s="1">
        <v>1</v>
      </c>
      <c r="V4676" s="1" t="s">
        <v>100</v>
      </c>
      <c r="AO4676" s="1" t="s">
        <v>70</v>
      </c>
      <c r="AR4676" s="9">
        <v>150000</v>
      </c>
      <c r="AV4676" s="1" t="s">
        <v>137</v>
      </c>
    </row>
    <row r="4677" spans="1:48" ht="13">
      <c r="A4677" t="s">
        <v>17958</v>
      </c>
      <c r="B4677" s="8">
        <v>45188.920350381944</v>
      </c>
      <c r="C4677" s="1" t="s">
        <v>803</v>
      </c>
      <c r="D4677" s="1" t="s">
        <v>61</v>
      </c>
      <c r="E4677" s="1" t="s">
        <v>17959</v>
      </c>
      <c r="F4677" s="16" t="s">
        <v>37397</v>
      </c>
      <c r="I4677" s="1" t="s">
        <v>75</v>
      </c>
      <c r="J4677" s="1" t="s">
        <v>2</v>
      </c>
      <c r="K4677" s="1" t="s">
        <v>64</v>
      </c>
      <c r="M4677" s="1" t="s">
        <v>17960</v>
      </c>
      <c r="N4677" s="1" t="s">
        <v>77</v>
      </c>
      <c r="AB4677" s="1" t="s">
        <v>121</v>
      </c>
      <c r="AC4677" s="1">
        <v>6</v>
      </c>
      <c r="AD4677" s="1">
        <v>2</v>
      </c>
      <c r="AE4677" s="1">
        <v>2</v>
      </c>
      <c r="AF4677" s="1">
        <v>1100</v>
      </c>
      <c r="AG4677" s="1" t="s">
        <v>107</v>
      </c>
      <c r="AH4677" s="1" t="s">
        <v>1293</v>
      </c>
      <c r="AI4677" s="1" t="s">
        <v>123</v>
      </c>
      <c r="AJ4677" s="1" t="s">
        <v>17961</v>
      </c>
      <c r="AO4677" s="1" t="s">
        <v>70</v>
      </c>
      <c r="AR4677" s="9">
        <v>46350000</v>
      </c>
      <c r="AU4677" s="1" t="s">
        <v>6530</v>
      </c>
      <c r="AV4677" s="1" t="s">
        <v>137</v>
      </c>
    </row>
    <row r="4678" spans="1:48" ht="13">
      <c r="A4678" t="s">
        <v>17962</v>
      </c>
      <c r="B4678" s="8">
        <v>45188.948203576394</v>
      </c>
      <c r="C4678" s="1" t="s">
        <v>803</v>
      </c>
      <c r="D4678" s="1" t="s">
        <v>204</v>
      </c>
      <c r="E4678" s="1" t="s">
        <v>17963</v>
      </c>
      <c r="F4678" s="16" t="s">
        <v>37398</v>
      </c>
      <c r="I4678" s="1" t="s">
        <v>75</v>
      </c>
      <c r="J4678" s="1" t="s">
        <v>0</v>
      </c>
      <c r="K4678" s="1" t="s">
        <v>64</v>
      </c>
      <c r="M4678" s="1" t="s">
        <v>17964</v>
      </c>
      <c r="N4678" s="1" t="s">
        <v>307</v>
      </c>
      <c r="O4678" s="1">
        <v>9</v>
      </c>
      <c r="P4678" s="1">
        <v>5</v>
      </c>
      <c r="Q4678" s="1">
        <v>2</v>
      </c>
      <c r="R4678" s="1">
        <v>5000</v>
      </c>
      <c r="S4678" s="1">
        <v>2</v>
      </c>
      <c r="T4678" s="1">
        <v>2</v>
      </c>
      <c r="V4678" s="1" t="s">
        <v>349</v>
      </c>
      <c r="W4678" s="1" t="s">
        <v>17965</v>
      </c>
      <c r="AO4678" s="1" t="s">
        <v>70</v>
      </c>
      <c r="AR4678" s="9">
        <v>45000000</v>
      </c>
      <c r="AT4678" s="1" t="s">
        <v>13379</v>
      </c>
      <c r="AV4678" s="1" t="s">
        <v>411</v>
      </c>
    </row>
    <row r="4679" spans="1:48" ht="13">
      <c r="A4679" t="s">
        <v>17966</v>
      </c>
      <c r="B4679" s="8">
        <v>45189.380369791666</v>
      </c>
      <c r="C4679" s="1" t="s">
        <v>877</v>
      </c>
      <c r="D4679" s="1" t="s">
        <v>204</v>
      </c>
      <c r="E4679" s="1" t="s">
        <v>9092</v>
      </c>
      <c r="F4679" s="16" t="s">
        <v>37399</v>
      </c>
      <c r="I4679" s="1" t="s">
        <v>241</v>
      </c>
      <c r="J4679" s="1" t="s">
        <v>2</v>
      </c>
      <c r="K4679" s="1" t="s">
        <v>83</v>
      </c>
      <c r="M4679" s="1" t="s">
        <v>17967</v>
      </c>
      <c r="N4679" s="1" t="s">
        <v>96</v>
      </c>
      <c r="AB4679" s="1" t="s">
        <v>122</v>
      </c>
      <c r="AD4679" s="1">
        <v>2</v>
      </c>
      <c r="AE4679" s="1">
        <v>2</v>
      </c>
      <c r="AF4679" s="1">
        <v>1600</v>
      </c>
      <c r="AG4679" s="1" t="s">
        <v>107</v>
      </c>
      <c r="AH4679" s="1" t="s">
        <v>12957</v>
      </c>
      <c r="AJ4679" s="1" t="s">
        <v>17968</v>
      </c>
      <c r="AO4679" s="1" t="s">
        <v>154</v>
      </c>
      <c r="AR4679" s="9">
        <v>2500</v>
      </c>
      <c r="AU4679" s="1" t="s">
        <v>6564</v>
      </c>
      <c r="AV4679" s="1" t="s">
        <v>541</v>
      </c>
    </row>
    <row r="4680" spans="1:48" ht="13">
      <c r="A4680" t="s">
        <v>17969</v>
      </c>
      <c r="B4680" s="8">
        <v>45189.413056620368</v>
      </c>
      <c r="C4680" s="1" t="s">
        <v>132</v>
      </c>
      <c r="D4680" s="1" t="s">
        <v>61</v>
      </c>
      <c r="E4680" s="1" t="s">
        <v>17970</v>
      </c>
      <c r="F4680" s="16" t="s">
        <v>6240</v>
      </c>
      <c r="I4680" s="1" t="s">
        <v>241</v>
      </c>
      <c r="J4680" s="1" t="s">
        <v>2</v>
      </c>
      <c r="M4680" s="1" t="s">
        <v>17971</v>
      </c>
      <c r="N4680" s="1" t="s">
        <v>77</v>
      </c>
      <c r="AB4680" s="1" t="s">
        <v>122</v>
      </c>
      <c r="AC4680" s="1">
        <v>3</v>
      </c>
      <c r="AD4680" s="1">
        <v>3</v>
      </c>
      <c r="AE4680" s="1">
        <v>2</v>
      </c>
      <c r="AF4680" s="1">
        <v>1300</v>
      </c>
      <c r="AG4680" s="1" t="s">
        <v>107</v>
      </c>
      <c r="AI4680" s="1" t="s">
        <v>144</v>
      </c>
      <c r="AJ4680" s="1" t="s">
        <v>17972</v>
      </c>
      <c r="AO4680" s="1" t="s">
        <v>70</v>
      </c>
      <c r="AR4680" s="9">
        <v>170000</v>
      </c>
      <c r="AU4680" s="1" t="s">
        <v>6564</v>
      </c>
      <c r="AV4680" s="1" t="s">
        <v>411</v>
      </c>
    </row>
    <row r="4681" spans="1:48" ht="13">
      <c r="A4681" t="s">
        <v>17973</v>
      </c>
      <c r="B4681" s="8">
        <v>45189.419517465278</v>
      </c>
      <c r="C4681" s="1" t="s">
        <v>877</v>
      </c>
      <c r="D4681" s="1" t="s">
        <v>204</v>
      </c>
      <c r="E4681" s="1" t="s">
        <v>5537</v>
      </c>
      <c r="F4681" s="16" t="s">
        <v>37400</v>
      </c>
      <c r="I4681" s="1" t="s">
        <v>75</v>
      </c>
      <c r="J4681" s="1" t="s">
        <v>2</v>
      </c>
      <c r="K4681" s="1" t="s">
        <v>83</v>
      </c>
      <c r="M4681" s="1" t="s">
        <v>17974</v>
      </c>
      <c r="N4681" s="1" t="s">
        <v>615</v>
      </c>
      <c r="AB4681" s="1" t="s">
        <v>122</v>
      </c>
      <c r="AC4681" s="1">
        <v>1</v>
      </c>
      <c r="AD4681" s="1">
        <v>3</v>
      </c>
      <c r="AE4681" s="1">
        <v>2</v>
      </c>
      <c r="AF4681" s="1">
        <v>1500</v>
      </c>
      <c r="AG4681" s="1" t="s">
        <v>107</v>
      </c>
      <c r="AJ4681" s="1" t="s">
        <v>17975</v>
      </c>
      <c r="AO4681" s="1" t="s">
        <v>70</v>
      </c>
      <c r="AQ4681" s="1">
        <v>52500000</v>
      </c>
      <c r="AR4681" s="9"/>
      <c r="AT4681" s="1" t="s">
        <v>12373</v>
      </c>
      <c r="AU4681" s="1" t="s">
        <v>6530</v>
      </c>
      <c r="AV4681" s="1" t="s">
        <v>137</v>
      </c>
    </row>
    <row r="4682" spans="1:48" ht="13">
      <c r="A4682" t="s">
        <v>17976</v>
      </c>
      <c r="B4682" s="8">
        <v>45189.427667384254</v>
      </c>
      <c r="C4682" s="1" t="s">
        <v>11244</v>
      </c>
      <c r="D4682" s="1" t="s">
        <v>61</v>
      </c>
      <c r="E4682" s="1" t="s">
        <v>17977</v>
      </c>
      <c r="F4682" s="16" t="s">
        <v>37401</v>
      </c>
      <c r="G4682" s="1">
        <v>971529919140</v>
      </c>
      <c r="I4682" s="1" t="s">
        <v>75</v>
      </c>
      <c r="J4682" s="1" t="s">
        <v>1</v>
      </c>
      <c r="M4682" s="1" t="s">
        <v>17978</v>
      </c>
      <c r="N4682" s="1" t="s">
        <v>438</v>
      </c>
      <c r="X4682" s="1">
        <v>10</v>
      </c>
      <c r="Y4682" s="1" t="s">
        <v>64</v>
      </c>
      <c r="AO4682" s="1" t="s">
        <v>70</v>
      </c>
      <c r="AP4682" s="1">
        <v>2100000</v>
      </c>
      <c r="AR4682" s="9"/>
      <c r="AV4682" s="1" t="s">
        <v>541</v>
      </c>
    </row>
    <row r="4683" spans="1:48" ht="13">
      <c r="A4683" t="s">
        <v>17979</v>
      </c>
      <c r="B4683" s="8">
        <v>45189.439983576391</v>
      </c>
      <c r="C4683" s="1" t="s">
        <v>132</v>
      </c>
      <c r="D4683" s="1" t="s">
        <v>204</v>
      </c>
      <c r="E4683" s="1" t="s">
        <v>3304</v>
      </c>
      <c r="F4683" s="16" t="s">
        <v>37402</v>
      </c>
      <c r="I4683" s="1" t="s">
        <v>75</v>
      </c>
      <c r="J4683" s="1" t="s">
        <v>1</v>
      </c>
      <c r="M4683" s="1" t="s">
        <v>17980</v>
      </c>
      <c r="N4683" s="1" t="s">
        <v>77</v>
      </c>
      <c r="X4683" s="1">
        <v>20</v>
      </c>
      <c r="AA4683" s="1" t="s">
        <v>17981</v>
      </c>
      <c r="AO4683" s="1" t="s">
        <v>70</v>
      </c>
      <c r="AP4683" s="1">
        <v>15000000</v>
      </c>
      <c r="AR4683" s="9"/>
      <c r="AV4683" s="1" t="s">
        <v>137</v>
      </c>
    </row>
    <row r="4684" spans="1:48" ht="13">
      <c r="A4684" t="s">
        <v>17982</v>
      </c>
      <c r="B4684" s="8">
        <v>45189.449759594907</v>
      </c>
      <c r="C4684" s="1" t="s">
        <v>877</v>
      </c>
      <c r="D4684" s="1" t="s">
        <v>204</v>
      </c>
      <c r="E4684" s="1" t="s">
        <v>17983</v>
      </c>
      <c r="F4684" s="16" t="s">
        <v>37403</v>
      </c>
      <c r="I4684" s="1" t="s">
        <v>75</v>
      </c>
      <c r="J4684" s="1" t="s">
        <v>352</v>
      </c>
      <c r="K4684" s="1" t="s">
        <v>3</v>
      </c>
      <c r="M4684" s="1" t="s">
        <v>15986</v>
      </c>
      <c r="N4684" s="1" t="s">
        <v>781</v>
      </c>
      <c r="AK4684" s="1" t="s">
        <v>3</v>
      </c>
      <c r="AL4684" s="1">
        <v>97</v>
      </c>
      <c r="AN4684" s="1" t="s">
        <v>17984</v>
      </c>
      <c r="AO4684" s="1" t="s">
        <v>70</v>
      </c>
      <c r="AR4684" s="9">
        <v>320000000</v>
      </c>
      <c r="AV4684" s="1" t="s">
        <v>137</v>
      </c>
    </row>
    <row r="4685" spans="1:48" ht="13">
      <c r="A4685" t="s">
        <v>17985</v>
      </c>
      <c r="B4685" s="8">
        <v>45189.613364745368</v>
      </c>
      <c r="C4685" s="1" t="s">
        <v>11244</v>
      </c>
      <c r="D4685" s="1" t="s">
        <v>61</v>
      </c>
      <c r="E4685" s="1" t="s">
        <v>17986</v>
      </c>
      <c r="F4685" s="16" t="s">
        <v>37404</v>
      </c>
      <c r="I4685" s="1" t="s">
        <v>75</v>
      </c>
      <c r="J4685" s="1" t="s">
        <v>1</v>
      </c>
      <c r="K4685" s="1" t="s">
        <v>64</v>
      </c>
      <c r="M4685" s="1" t="s">
        <v>17987</v>
      </c>
      <c r="N4685" s="1" t="s">
        <v>527</v>
      </c>
      <c r="X4685" s="1">
        <v>6.2</v>
      </c>
      <c r="Y4685" s="1" t="s">
        <v>64</v>
      </c>
      <c r="AO4685" s="1" t="s">
        <v>70</v>
      </c>
      <c r="AP4685" s="1">
        <v>850000</v>
      </c>
      <c r="AR4685" s="9"/>
      <c r="AV4685" s="1" t="s">
        <v>541</v>
      </c>
    </row>
    <row r="4686" spans="1:48" ht="13">
      <c r="A4686" t="s">
        <v>17988</v>
      </c>
      <c r="B4686" s="8">
        <v>45189.819428981486</v>
      </c>
      <c r="C4686" s="1" t="s">
        <v>803</v>
      </c>
      <c r="D4686" s="1" t="s">
        <v>204</v>
      </c>
      <c r="E4686" s="1" t="s">
        <v>17989</v>
      </c>
      <c r="F4686" s="16" t="s">
        <v>37405</v>
      </c>
      <c r="I4686" s="1" t="s">
        <v>241</v>
      </c>
      <c r="J4686" s="1" t="s">
        <v>352</v>
      </c>
      <c r="K4686" s="1" t="s">
        <v>1128</v>
      </c>
      <c r="M4686" s="1" t="s">
        <v>17990</v>
      </c>
      <c r="N4686" s="1" t="s">
        <v>121</v>
      </c>
      <c r="AK4686" s="1" t="s">
        <v>13768</v>
      </c>
      <c r="AM4686" s="1">
        <v>70000</v>
      </c>
      <c r="AN4686" s="1" t="s">
        <v>17991</v>
      </c>
      <c r="AO4686" s="1" t="s">
        <v>70</v>
      </c>
      <c r="AQ4686" s="1">
        <v>100</v>
      </c>
      <c r="AR4686" s="9">
        <v>7000000</v>
      </c>
      <c r="AT4686" s="1" t="s">
        <v>13379</v>
      </c>
      <c r="AV4686" s="1" t="s">
        <v>137</v>
      </c>
    </row>
    <row r="4687" spans="1:48" ht="13">
      <c r="A4687" t="s">
        <v>17992</v>
      </c>
      <c r="B4687" s="8">
        <v>45189.841377199074</v>
      </c>
      <c r="C4687" s="1" t="s">
        <v>803</v>
      </c>
      <c r="D4687" s="1" t="s">
        <v>61</v>
      </c>
      <c r="E4687" s="1" t="s">
        <v>1555</v>
      </c>
      <c r="F4687" s="16" t="s">
        <v>37406</v>
      </c>
      <c r="I4687" s="1" t="s">
        <v>75</v>
      </c>
      <c r="J4687" s="1" t="s">
        <v>0</v>
      </c>
      <c r="K4687" s="1" t="s">
        <v>64</v>
      </c>
      <c r="M4687" s="1" t="s">
        <v>17993</v>
      </c>
      <c r="N4687" s="1" t="s">
        <v>438</v>
      </c>
      <c r="O4687" s="1">
        <v>10</v>
      </c>
      <c r="P4687" s="1">
        <v>4</v>
      </c>
      <c r="Q4687" s="1">
        <v>3</v>
      </c>
      <c r="R4687" s="1">
        <v>2000</v>
      </c>
      <c r="S4687" s="1">
        <v>2</v>
      </c>
      <c r="T4687" s="1">
        <v>3</v>
      </c>
      <c r="U4687" s="1" t="s">
        <v>17994</v>
      </c>
      <c r="V4687" s="1" t="s">
        <v>274</v>
      </c>
      <c r="W4687" s="1" t="s">
        <v>17995</v>
      </c>
      <c r="AO4687" s="1" t="s">
        <v>70</v>
      </c>
      <c r="AR4687" s="9">
        <v>50000000</v>
      </c>
      <c r="AT4687" s="1" t="s">
        <v>13379</v>
      </c>
      <c r="AV4687" s="1" t="s">
        <v>137</v>
      </c>
    </row>
    <row r="4688" spans="1:48" ht="13">
      <c r="A4688" t="s">
        <v>17996</v>
      </c>
      <c r="B4688" s="8">
        <v>45189.866680046296</v>
      </c>
      <c r="C4688" s="1" t="s">
        <v>803</v>
      </c>
      <c r="D4688" s="1" t="s">
        <v>61</v>
      </c>
      <c r="E4688" s="1" t="s">
        <v>17997</v>
      </c>
      <c r="F4688" s="16" t="s">
        <v>37407</v>
      </c>
      <c r="I4688" s="1" t="s">
        <v>75</v>
      </c>
      <c r="J4688" s="1" t="s">
        <v>1</v>
      </c>
      <c r="K4688" s="1" t="s">
        <v>4341</v>
      </c>
      <c r="M4688" s="1" t="s">
        <v>17998</v>
      </c>
      <c r="N4688" s="1" t="s">
        <v>1808</v>
      </c>
      <c r="X4688" s="1">
        <v>416</v>
      </c>
      <c r="Y4688" s="1" t="s">
        <v>17999</v>
      </c>
      <c r="AA4688" s="1" t="s">
        <v>18000</v>
      </c>
      <c r="AO4688" s="1" t="s">
        <v>70</v>
      </c>
      <c r="AP4688" s="1">
        <v>400000</v>
      </c>
      <c r="AR4688" s="9">
        <v>166400000</v>
      </c>
      <c r="AT4688" s="1" t="s">
        <v>13379</v>
      </c>
      <c r="AV4688" s="1" t="s">
        <v>541</v>
      </c>
    </row>
    <row r="4689" spans="1:48" ht="13">
      <c r="A4689" t="s">
        <v>18001</v>
      </c>
      <c r="B4689" s="8">
        <v>45190.557719837961</v>
      </c>
      <c r="C4689" s="1" t="s">
        <v>877</v>
      </c>
      <c r="D4689" s="1" t="s">
        <v>61</v>
      </c>
      <c r="E4689" s="1" t="s">
        <v>18002</v>
      </c>
      <c r="F4689" s="16" t="s">
        <v>37408</v>
      </c>
      <c r="I4689" s="1" t="s">
        <v>75</v>
      </c>
      <c r="J4689" s="1" t="s">
        <v>2</v>
      </c>
      <c r="K4689" s="1" t="s">
        <v>83</v>
      </c>
      <c r="M4689" s="1" t="s">
        <v>17078</v>
      </c>
      <c r="N4689" s="1" t="s">
        <v>142</v>
      </c>
      <c r="AB4689" s="1" t="s">
        <v>122</v>
      </c>
      <c r="AC4689" s="1">
        <v>20</v>
      </c>
      <c r="AD4689" s="1">
        <v>2</v>
      </c>
      <c r="AE4689" s="1">
        <v>2</v>
      </c>
      <c r="AF4689" s="1">
        <v>1050</v>
      </c>
      <c r="AG4689" s="1" t="s">
        <v>107</v>
      </c>
      <c r="AH4689" s="1" t="s">
        <v>3413</v>
      </c>
      <c r="AO4689" s="1" t="s">
        <v>70</v>
      </c>
      <c r="AR4689" s="9">
        <v>95000000</v>
      </c>
      <c r="AU4689" s="1" t="s">
        <v>6530</v>
      </c>
      <c r="AV4689" s="1" t="s">
        <v>541</v>
      </c>
    </row>
    <row r="4690" spans="1:48" ht="13">
      <c r="A4690" t="s">
        <v>18003</v>
      </c>
      <c r="B4690" s="8">
        <v>45190.618953437501</v>
      </c>
      <c r="C4690" s="1" t="s">
        <v>877</v>
      </c>
      <c r="D4690" s="1" t="s">
        <v>61</v>
      </c>
      <c r="E4690" s="1" t="s">
        <v>18004</v>
      </c>
      <c r="F4690" s="16" t="s">
        <v>37409</v>
      </c>
      <c r="I4690" s="1" t="s">
        <v>75</v>
      </c>
      <c r="J4690" s="1" t="s">
        <v>2</v>
      </c>
      <c r="K4690" s="1" t="s">
        <v>64</v>
      </c>
      <c r="M4690" s="1" t="s">
        <v>18005</v>
      </c>
      <c r="N4690" s="1"/>
      <c r="AB4690" s="1" t="s">
        <v>122</v>
      </c>
      <c r="AC4690" s="1">
        <v>20</v>
      </c>
      <c r="AD4690" s="1">
        <v>1205</v>
      </c>
      <c r="AE4690" s="1">
        <v>2</v>
      </c>
      <c r="AF4690" s="1">
        <v>2</v>
      </c>
      <c r="AG4690" s="1" t="s">
        <v>107</v>
      </c>
      <c r="AI4690" s="1" t="s">
        <v>1792</v>
      </c>
      <c r="AJ4690" s="1" t="s">
        <v>11787</v>
      </c>
      <c r="AO4690" s="1" t="s">
        <v>70</v>
      </c>
      <c r="AR4690" s="9">
        <v>56000000</v>
      </c>
      <c r="AU4690" s="1" t="s">
        <v>6530</v>
      </c>
      <c r="AV4690" s="1" t="s">
        <v>541</v>
      </c>
    </row>
    <row r="4691" spans="1:48" ht="13">
      <c r="A4691" t="s">
        <v>18006</v>
      </c>
      <c r="B4691" s="8">
        <v>45190.635908263888</v>
      </c>
      <c r="C4691" s="1" t="s">
        <v>11244</v>
      </c>
      <c r="D4691" s="1" t="s">
        <v>61</v>
      </c>
      <c r="E4691" s="1" t="s">
        <v>18007</v>
      </c>
      <c r="F4691" s="16" t="s">
        <v>37410</v>
      </c>
      <c r="I4691" s="1" t="s">
        <v>75</v>
      </c>
      <c r="J4691" s="1" t="s">
        <v>352</v>
      </c>
      <c r="M4691" s="1" t="s">
        <v>18008</v>
      </c>
      <c r="N4691" s="1" t="s">
        <v>781</v>
      </c>
      <c r="AK4691" s="1" t="s">
        <v>1128</v>
      </c>
      <c r="AL4691" s="1">
        <v>10</v>
      </c>
      <c r="AN4691" s="1" t="s">
        <v>18009</v>
      </c>
      <c r="AO4691" s="1" t="s">
        <v>70</v>
      </c>
      <c r="AR4691" s="9">
        <v>135000000</v>
      </c>
      <c r="AV4691" s="1" t="s">
        <v>541</v>
      </c>
    </row>
    <row r="4692" spans="1:48" ht="13">
      <c r="A4692" t="s">
        <v>18010</v>
      </c>
      <c r="B4692" s="8">
        <v>45190.639589432874</v>
      </c>
      <c r="C4692" s="1" t="s">
        <v>11244</v>
      </c>
      <c r="D4692" s="1" t="s">
        <v>61</v>
      </c>
      <c r="E4692" s="1" t="s">
        <v>18007</v>
      </c>
      <c r="F4692" s="16" t="s">
        <v>37411</v>
      </c>
      <c r="I4692" s="1" t="s">
        <v>75</v>
      </c>
      <c r="J4692" s="1" t="s">
        <v>352</v>
      </c>
      <c r="M4692" s="1" t="s">
        <v>18011</v>
      </c>
      <c r="N4692" s="1" t="s">
        <v>121</v>
      </c>
      <c r="AK4692" s="1" t="s">
        <v>1128</v>
      </c>
      <c r="AL4692" s="1">
        <v>11</v>
      </c>
      <c r="AN4692" s="1" t="s">
        <v>18012</v>
      </c>
      <c r="AO4692" s="1" t="s">
        <v>70</v>
      </c>
      <c r="AR4692" s="9">
        <v>140000000</v>
      </c>
      <c r="AV4692" s="1" t="s">
        <v>541</v>
      </c>
    </row>
    <row r="4693" spans="1:48" ht="13">
      <c r="A4693" t="s">
        <v>18013</v>
      </c>
      <c r="B4693" s="8">
        <v>45190.70078619213</v>
      </c>
      <c r="C4693" s="1" t="s">
        <v>803</v>
      </c>
      <c r="D4693" s="1" t="s">
        <v>61</v>
      </c>
      <c r="E4693" s="1" t="s">
        <v>18014</v>
      </c>
      <c r="F4693" s="16" t="s">
        <v>37412</v>
      </c>
      <c r="I4693" s="1" t="s">
        <v>75</v>
      </c>
      <c r="J4693" s="1" t="s">
        <v>2</v>
      </c>
      <c r="K4693" s="1" t="s">
        <v>64</v>
      </c>
      <c r="M4693" s="1" t="s">
        <v>17883</v>
      </c>
      <c r="N4693" s="1" t="s">
        <v>438</v>
      </c>
      <c r="AB4693" s="1" t="s">
        <v>121</v>
      </c>
      <c r="AC4693" s="1">
        <v>4</v>
      </c>
      <c r="AD4693" s="1">
        <v>2</v>
      </c>
      <c r="AE4693" s="1">
        <v>2</v>
      </c>
      <c r="AF4693" s="1">
        <v>771</v>
      </c>
      <c r="AG4693" s="1" t="s">
        <v>107</v>
      </c>
      <c r="AH4693" s="1" t="s">
        <v>1293</v>
      </c>
      <c r="AI4693" s="1" t="s">
        <v>144</v>
      </c>
      <c r="AJ4693" s="1" t="s">
        <v>18015</v>
      </c>
      <c r="AO4693" s="1" t="s">
        <v>70</v>
      </c>
      <c r="AR4693" s="9">
        <v>25500000</v>
      </c>
      <c r="AU4693" s="1" t="s">
        <v>6530</v>
      </c>
      <c r="AV4693" s="1" t="s">
        <v>137</v>
      </c>
    </row>
    <row r="4694" spans="1:48" ht="13">
      <c r="A4694" t="s">
        <v>18016</v>
      </c>
      <c r="B4694" s="8">
        <v>45190.711791921298</v>
      </c>
      <c r="C4694" s="1" t="s">
        <v>803</v>
      </c>
      <c r="D4694" s="1" t="s">
        <v>204</v>
      </c>
      <c r="E4694" s="1" t="s">
        <v>10278</v>
      </c>
      <c r="F4694" s="16" t="s">
        <v>37413</v>
      </c>
      <c r="I4694" s="1" t="s">
        <v>241</v>
      </c>
      <c r="J4694" s="1" t="s">
        <v>352</v>
      </c>
      <c r="K4694" s="1" t="s">
        <v>1128</v>
      </c>
      <c r="M4694" s="1" t="s">
        <v>18017</v>
      </c>
      <c r="N4694" s="1" t="s">
        <v>121</v>
      </c>
      <c r="AK4694" s="1" t="s">
        <v>13768</v>
      </c>
      <c r="AM4694" s="1">
        <v>45000</v>
      </c>
      <c r="AN4694" s="1" t="s">
        <v>18018</v>
      </c>
      <c r="AO4694" s="1" t="s">
        <v>70</v>
      </c>
      <c r="AR4694" s="9">
        <v>2925000</v>
      </c>
      <c r="AT4694" s="1" t="s">
        <v>13379</v>
      </c>
      <c r="AV4694" s="1" t="s">
        <v>137</v>
      </c>
    </row>
    <row r="4695" spans="1:48" ht="13">
      <c r="A4695" t="s">
        <v>18019</v>
      </c>
      <c r="B4695" s="8">
        <v>45190.732506909721</v>
      </c>
      <c r="C4695" s="1" t="s">
        <v>4899</v>
      </c>
      <c r="D4695" s="1" t="s">
        <v>204</v>
      </c>
      <c r="E4695" s="1" t="s">
        <v>14311</v>
      </c>
      <c r="F4695" s="16" t="s">
        <v>37414</v>
      </c>
      <c r="I4695" s="1" t="s">
        <v>75</v>
      </c>
      <c r="J4695" s="1" t="s">
        <v>0</v>
      </c>
      <c r="K4695" s="1" t="s">
        <v>4295</v>
      </c>
      <c r="M4695" s="1" t="s">
        <v>13151</v>
      </c>
      <c r="N4695" s="1" t="s">
        <v>77</v>
      </c>
      <c r="O4695" s="1">
        <v>36.4</v>
      </c>
      <c r="P4695" s="1">
        <v>7</v>
      </c>
      <c r="Q4695" s="1">
        <v>7</v>
      </c>
      <c r="R4695" s="1">
        <v>6400</v>
      </c>
      <c r="S4695" s="1">
        <v>2</v>
      </c>
      <c r="T4695" s="1">
        <v>5</v>
      </c>
      <c r="V4695" s="1" t="s">
        <v>2766</v>
      </c>
      <c r="W4695" s="1" t="s">
        <v>18020</v>
      </c>
      <c r="AO4695" s="1" t="s">
        <v>70</v>
      </c>
      <c r="AR4695" s="9">
        <v>360000000</v>
      </c>
      <c r="AV4695" s="1" t="s">
        <v>421</v>
      </c>
    </row>
    <row r="4696" spans="1:48" ht="13">
      <c r="A4696" t="s">
        <v>18021</v>
      </c>
      <c r="B4696" s="8">
        <v>45190.749246504631</v>
      </c>
      <c r="C4696" s="1" t="s">
        <v>4899</v>
      </c>
      <c r="D4696" s="1" t="s">
        <v>61</v>
      </c>
      <c r="E4696" s="1" t="s">
        <v>18022</v>
      </c>
      <c r="F4696" s="16" t="s">
        <v>37415</v>
      </c>
      <c r="I4696" s="1" t="s">
        <v>75</v>
      </c>
      <c r="J4696" s="1" t="s">
        <v>1</v>
      </c>
      <c r="K4696" s="1" t="s">
        <v>64</v>
      </c>
      <c r="M4696" s="1" t="s">
        <v>18023</v>
      </c>
      <c r="N4696" s="1" t="s">
        <v>438</v>
      </c>
      <c r="X4696" s="1">
        <v>10</v>
      </c>
      <c r="Y4696" s="1" t="s">
        <v>64</v>
      </c>
      <c r="AA4696" s="1" t="s">
        <v>18024</v>
      </c>
      <c r="AO4696" s="1" t="s">
        <v>70</v>
      </c>
      <c r="AP4696" s="1">
        <v>2100000</v>
      </c>
      <c r="AR4696" s="9"/>
      <c r="AV4696" s="1" t="s">
        <v>137</v>
      </c>
    </row>
    <row r="4697" spans="1:48" ht="13">
      <c r="A4697" t="s">
        <v>18025</v>
      </c>
      <c r="B4697" s="8">
        <v>45190.874594490742</v>
      </c>
      <c r="C4697" s="1" t="s">
        <v>4899</v>
      </c>
      <c r="D4697" s="1" t="s">
        <v>204</v>
      </c>
      <c r="E4697" s="1" t="s">
        <v>12304</v>
      </c>
      <c r="F4697" s="16" t="s">
        <v>37416</v>
      </c>
      <c r="I4697" s="1" t="s">
        <v>75</v>
      </c>
      <c r="J4697" s="1" t="s">
        <v>1</v>
      </c>
      <c r="K4697" s="1" t="s">
        <v>64</v>
      </c>
      <c r="M4697" s="1" t="s">
        <v>2043</v>
      </c>
      <c r="N4697" s="1" t="s">
        <v>248</v>
      </c>
      <c r="X4697" s="1">
        <v>20</v>
      </c>
      <c r="Y4697" s="1" t="s">
        <v>64</v>
      </c>
      <c r="AA4697" s="1" t="s">
        <v>18026</v>
      </c>
      <c r="AO4697" s="1" t="s">
        <v>70</v>
      </c>
      <c r="AP4697" s="1">
        <v>3500000</v>
      </c>
      <c r="AR4697" s="9"/>
      <c r="AV4697" s="1" t="s">
        <v>421</v>
      </c>
    </row>
    <row r="4698" spans="1:48" ht="13">
      <c r="A4698" t="s">
        <v>18027</v>
      </c>
      <c r="B4698" s="8">
        <v>45190.877810486112</v>
      </c>
      <c r="C4698" s="1" t="s">
        <v>4899</v>
      </c>
      <c r="D4698" s="1" t="s">
        <v>204</v>
      </c>
      <c r="E4698" s="1" t="s">
        <v>14311</v>
      </c>
      <c r="F4698" s="16" t="s">
        <v>37417</v>
      </c>
      <c r="I4698" s="1" t="s">
        <v>75</v>
      </c>
      <c r="J4698" s="1" t="s">
        <v>0</v>
      </c>
      <c r="K4698" s="1" t="s">
        <v>64</v>
      </c>
      <c r="M4698" s="1" t="s">
        <v>18028</v>
      </c>
      <c r="N4698" s="1" t="s">
        <v>77</v>
      </c>
      <c r="O4698" s="1">
        <v>5.8</v>
      </c>
      <c r="P4698" s="1">
        <v>4</v>
      </c>
      <c r="Q4698" s="1">
        <v>3</v>
      </c>
      <c r="R4698" s="1">
        <v>2000</v>
      </c>
      <c r="S4698" s="1">
        <v>2</v>
      </c>
      <c r="T4698" s="1">
        <v>2</v>
      </c>
      <c r="V4698" s="1" t="s">
        <v>100</v>
      </c>
      <c r="W4698" s="1" t="s">
        <v>18029</v>
      </c>
      <c r="AO4698" s="1" t="s">
        <v>70</v>
      </c>
      <c r="AR4698" s="9">
        <v>70000000</v>
      </c>
      <c r="AV4698" s="1" t="s">
        <v>541</v>
      </c>
    </row>
    <row r="4699" spans="1:48" ht="13">
      <c r="A4699" t="s">
        <v>18030</v>
      </c>
      <c r="B4699" s="8">
        <v>45191.505610196764</v>
      </c>
      <c r="C4699" s="1" t="s">
        <v>877</v>
      </c>
      <c r="D4699" s="1" t="s">
        <v>61</v>
      </c>
      <c r="E4699" s="1" t="s">
        <v>18031</v>
      </c>
      <c r="F4699" s="16" t="s">
        <v>37418</v>
      </c>
      <c r="I4699" s="1" t="s">
        <v>75</v>
      </c>
      <c r="J4699" s="1" t="s">
        <v>0</v>
      </c>
      <c r="K4699" s="1" t="s">
        <v>83</v>
      </c>
      <c r="M4699" s="1" t="s">
        <v>18032</v>
      </c>
      <c r="N4699" s="1" t="s">
        <v>615</v>
      </c>
      <c r="O4699" s="1">
        <v>19.79</v>
      </c>
      <c r="P4699" s="1">
        <v>8</v>
      </c>
      <c r="Q4699" s="1">
        <v>6</v>
      </c>
      <c r="R4699" s="1">
        <v>4945</v>
      </c>
      <c r="S4699" s="1">
        <v>2</v>
      </c>
      <c r="T4699" s="1">
        <v>4</v>
      </c>
      <c r="AO4699" s="1" t="s">
        <v>70</v>
      </c>
      <c r="AR4699" s="9">
        <v>250000000</v>
      </c>
      <c r="AV4699" s="1" t="s">
        <v>5217</v>
      </c>
    </row>
    <row r="4700" spans="1:48" ht="13">
      <c r="A4700" t="s">
        <v>18033</v>
      </c>
      <c r="B4700" s="8">
        <v>45191.516455763893</v>
      </c>
      <c r="C4700" s="1" t="s">
        <v>877</v>
      </c>
      <c r="D4700" s="1" t="s">
        <v>61</v>
      </c>
      <c r="E4700" s="1" t="s">
        <v>14066</v>
      </c>
      <c r="F4700" s="16" t="s">
        <v>37419</v>
      </c>
      <c r="I4700" s="1" t="s">
        <v>241</v>
      </c>
      <c r="J4700" s="1" t="s">
        <v>352</v>
      </c>
      <c r="K4700" s="1" t="s">
        <v>3</v>
      </c>
      <c r="M4700" s="1" t="s">
        <v>7559</v>
      </c>
      <c r="N4700" s="1" t="s">
        <v>112</v>
      </c>
      <c r="AK4700" s="1" t="s">
        <v>3</v>
      </c>
      <c r="AL4700" s="1">
        <v>10</v>
      </c>
      <c r="AM4700" s="1">
        <v>1000</v>
      </c>
      <c r="AN4700" s="1" t="s">
        <v>13126</v>
      </c>
      <c r="AO4700" s="1" t="s">
        <v>70</v>
      </c>
      <c r="AR4700" s="9">
        <v>130000</v>
      </c>
      <c r="AT4700" s="1" t="s">
        <v>1526</v>
      </c>
      <c r="AV4700" s="1" t="s">
        <v>137</v>
      </c>
    </row>
    <row r="4701" spans="1:48" ht="13">
      <c r="A4701" t="s">
        <v>18034</v>
      </c>
      <c r="B4701" s="8">
        <v>45191.538504756943</v>
      </c>
      <c r="C4701" s="1" t="s">
        <v>4899</v>
      </c>
      <c r="D4701" s="1" t="s">
        <v>204</v>
      </c>
      <c r="E4701" s="1" t="s">
        <v>4410</v>
      </c>
      <c r="F4701" s="16" t="s">
        <v>37420</v>
      </c>
      <c r="I4701" s="1" t="s">
        <v>75</v>
      </c>
      <c r="J4701" s="1" t="s">
        <v>0</v>
      </c>
      <c r="K4701" s="1" t="s">
        <v>64</v>
      </c>
      <c r="M4701" s="1" t="s">
        <v>11863</v>
      </c>
      <c r="N4701" s="1" t="s">
        <v>142</v>
      </c>
      <c r="O4701" s="1">
        <v>9.4</v>
      </c>
      <c r="P4701" s="1">
        <v>3</v>
      </c>
      <c r="Q4701" s="1">
        <v>2</v>
      </c>
      <c r="R4701" s="1">
        <v>2000</v>
      </c>
      <c r="S4701" s="1">
        <v>2</v>
      </c>
      <c r="T4701" s="1">
        <v>2</v>
      </c>
      <c r="V4701" s="1" t="s">
        <v>100</v>
      </c>
      <c r="W4701" s="1" t="s">
        <v>18035</v>
      </c>
      <c r="AO4701" s="1" t="s">
        <v>70</v>
      </c>
      <c r="AP4701" s="1">
        <v>22500000</v>
      </c>
      <c r="AR4701" s="9"/>
      <c r="AV4701" s="1" t="s">
        <v>541</v>
      </c>
    </row>
    <row r="4702" spans="1:48" ht="13">
      <c r="A4702" t="s">
        <v>18036</v>
      </c>
      <c r="B4702" s="8">
        <v>45191.540361701387</v>
      </c>
      <c r="C4702" s="1" t="s">
        <v>4899</v>
      </c>
      <c r="D4702" s="1" t="s">
        <v>61</v>
      </c>
      <c r="E4702" s="1" t="s">
        <v>18037</v>
      </c>
      <c r="F4702" s="16" t="s">
        <v>37421</v>
      </c>
      <c r="I4702" s="1" t="s">
        <v>75</v>
      </c>
      <c r="J4702" s="1" t="s">
        <v>0</v>
      </c>
      <c r="K4702" s="1" t="s">
        <v>64</v>
      </c>
      <c r="M4702" s="1" t="s">
        <v>18038</v>
      </c>
      <c r="N4702" s="1" t="s">
        <v>112</v>
      </c>
      <c r="O4702" s="1">
        <v>7.85</v>
      </c>
      <c r="P4702" s="1">
        <v>6</v>
      </c>
      <c r="Q4702" s="1">
        <v>5</v>
      </c>
      <c r="R4702" s="1">
        <v>5500</v>
      </c>
      <c r="S4702" s="1">
        <v>2</v>
      </c>
      <c r="T4702" s="1">
        <v>2</v>
      </c>
      <c r="W4702" s="1" t="s">
        <v>18039</v>
      </c>
      <c r="AO4702" s="1" t="s">
        <v>70</v>
      </c>
      <c r="AR4702" s="9">
        <v>120000000</v>
      </c>
      <c r="AV4702" s="1" t="s">
        <v>541</v>
      </c>
    </row>
    <row r="4703" spans="1:48" ht="13">
      <c r="A4703" t="s">
        <v>18040</v>
      </c>
      <c r="B4703" s="8">
        <v>45191.542276307868</v>
      </c>
      <c r="C4703" s="1" t="s">
        <v>4899</v>
      </c>
      <c r="D4703" s="1" t="s">
        <v>61</v>
      </c>
      <c r="E4703" s="1" t="s">
        <v>18041</v>
      </c>
      <c r="F4703" s="16" t="s">
        <v>37422</v>
      </c>
      <c r="I4703" s="1" t="s">
        <v>75</v>
      </c>
      <c r="J4703" s="1" t="s">
        <v>0</v>
      </c>
      <c r="K4703" s="1" t="s">
        <v>64</v>
      </c>
      <c r="M4703" s="1" t="s">
        <v>18042</v>
      </c>
      <c r="N4703" s="1" t="s">
        <v>112</v>
      </c>
      <c r="O4703" s="1">
        <v>6.2</v>
      </c>
      <c r="P4703" s="1">
        <v>4</v>
      </c>
      <c r="Q4703" s="1">
        <v>3</v>
      </c>
      <c r="R4703" s="1">
        <v>3200</v>
      </c>
      <c r="S4703" s="1">
        <v>2</v>
      </c>
      <c r="T4703" s="1">
        <v>2</v>
      </c>
      <c r="AO4703" s="1" t="s">
        <v>70</v>
      </c>
      <c r="AR4703" s="9">
        <v>120000000</v>
      </c>
      <c r="AT4703" s="1" t="s">
        <v>10433</v>
      </c>
      <c r="AV4703" s="1" t="s">
        <v>421</v>
      </c>
    </row>
    <row r="4704" spans="1:48" ht="13">
      <c r="A4704" t="s">
        <v>18043</v>
      </c>
      <c r="B4704" s="8">
        <v>45191.811027870368</v>
      </c>
      <c r="C4704" s="1" t="s">
        <v>803</v>
      </c>
      <c r="D4704" s="1" t="s">
        <v>61</v>
      </c>
      <c r="E4704" s="1" t="s">
        <v>18044</v>
      </c>
      <c r="F4704" s="16" t="s">
        <v>37423</v>
      </c>
      <c r="I4704" s="1" t="s">
        <v>75</v>
      </c>
      <c r="J4704" s="1" t="s">
        <v>0</v>
      </c>
      <c r="K4704" s="1" t="s">
        <v>64</v>
      </c>
      <c r="M4704" s="1" t="s">
        <v>18045</v>
      </c>
      <c r="N4704" s="1" t="s">
        <v>554</v>
      </c>
      <c r="O4704" s="1">
        <v>7.8</v>
      </c>
      <c r="P4704" s="1">
        <v>5</v>
      </c>
      <c r="Q4704" s="1">
        <v>3</v>
      </c>
      <c r="R4704" s="1">
        <v>3328</v>
      </c>
      <c r="S4704" s="1">
        <v>2</v>
      </c>
      <c r="T4704" s="1">
        <v>1</v>
      </c>
      <c r="V4704" s="1" t="s">
        <v>2154</v>
      </c>
      <c r="W4704" s="1" t="s">
        <v>18046</v>
      </c>
      <c r="AO4704" s="1" t="s">
        <v>70</v>
      </c>
      <c r="AR4704" s="9">
        <v>47500000</v>
      </c>
      <c r="AT4704" s="1" t="s">
        <v>13379</v>
      </c>
      <c r="AV4704" s="1" t="s">
        <v>137</v>
      </c>
    </row>
    <row r="4705" spans="1:48" ht="13">
      <c r="A4705" t="s">
        <v>18047</v>
      </c>
      <c r="B4705" s="8">
        <v>45191.841347476853</v>
      </c>
      <c r="C4705" s="1" t="s">
        <v>803</v>
      </c>
      <c r="D4705" s="1" t="s">
        <v>61</v>
      </c>
      <c r="E4705" s="1" t="s">
        <v>18048</v>
      </c>
      <c r="F4705" s="16" t="s">
        <v>37424</v>
      </c>
      <c r="I4705" s="1" t="s">
        <v>75</v>
      </c>
      <c r="J4705" s="1" t="s">
        <v>0</v>
      </c>
      <c r="K4705" s="1" t="s">
        <v>64</v>
      </c>
      <c r="M4705" s="1" t="s">
        <v>18049</v>
      </c>
      <c r="N4705" s="1" t="s">
        <v>554</v>
      </c>
      <c r="O4705" s="1">
        <v>7.15</v>
      </c>
      <c r="P4705" s="1">
        <v>3</v>
      </c>
      <c r="Q4705" s="1">
        <v>2</v>
      </c>
      <c r="R4705" s="1">
        <v>1200</v>
      </c>
      <c r="S4705" s="1">
        <v>1</v>
      </c>
      <c r="T4705" s="1">
        <v>2</v>
      </c>
      <c r="V4705" s="1" t="s">
        <v>274</v>
      </c>
      <c r="W4705" s="1" t="s">
        <v>18050</v>
      </c>
      <c r="AO4705" s="1" t="s">
        <v>70</v>
      </c>
      <c r="AR4705" s="9">
        <v>3500000</v>
      </c>
      <c r="AT4705" s="1" t="s">
        <v>13379</v>
      </c>
      <c r="AV4705" s="1" t="s">
        <v>541</v>
      </c>
    </row>
    <row r="4706" spans="1:48" ht="13">
      <c r="A4706" t="s">
        <v>18051</v>
      </c>
      <c r="B4706" s="8">
        <v>45191.866393564815</v>
      </c>
      <c r="C4706" s="1" t="s">
        <v>803</v>
      </c>
      <c r="D4706" s="1" t="s">
        <v>61</v>
      </c>
      <c r="E4706" s="1" t="s">
        <v>18052</v>
      </c>
      <c r="F4706" s="16" t="s">
        <v>37425</v>
      </c>
      <c r="I4706" s="1" t="s">
        <v>241</v>
      </c>
      <c r="J4706" s="1" t="s">
        <v>2</v>
      </c>
      <c r="K4706" s="1" t="s">
        <v>64</v>
      </c>
      <c r="M4706" s="1" t="s">
        <v>18053</v>
      </c>
      <c r="N4706" s="1" t="s">
        <v>379</v>
      </c>
      <c r="AB4706" s="1" t="s">
        <v>121</v>
      </c>
      <c r="AC4706" s="1">
        <v>1</v>
      </c>
      <c r="AD4706" s="1">
        <v>2</v>
      </c>
      <c r="AE4706" s="1">
        <v>2</v>
      </c>
      <c r="AF4706" s="1">
        <v>800</v>
      </c>
      <c r="AG4706" s="1" t="s">
        <v>107</v>
      </c>
      <c r="AJ4706" s="1" t="s">
        <v>18054</v>
      </c>
      <c r="AO4706" s="1" t="s">
        <v>70</v>
      </c>
      <c r="AR4706" s="9">
        <v>100000</v>
      </c>
      <c r="AU4706" s="1" t="s">
        <v>6559</v>
      </c>
      <c r="AV4706" s="1" t="s">
        <v>137</v>
      </c>
    </row>
    <row r="4707" spans="1:48" ht="13">
      <c r="A4707" t="s">
        <v>18055</v>
      </c>
      <c r="B4707" s="8">
        <v>45191.932524814816</v>
      </c>
      <c r="C4707" s="1" t="s">
        <v>803</v>
      </c>
      <c r="D4707" s="1" t="s">
        <v>61</v>
      </c>
      <c r="E4707" s="1" t="s">
        <v>9859</v>
      </c>
      <c r="F4707" s="16" t="s">
        <v>37426</v>
      </c>
      <c r="G4707" s="1" t="s">
        <v>9860</v>
      </c>
      <c r="I4707" s="1" t="s">
        <v>75</v>
      </c>
      <c r="J4707" s="1" t="s">
        <v>352</v>
      </c>
      <c r="K4707" s="1" t="s">
        <v>1128</v>
      </c>
      <c r="M4707" s="1" t="s">
        <v>9861</v>
      </c>
      <c r="N4707" s="1" t="s">
        <v>681</v>
      </c>
      <c r="AK4707" s="1" t="s">
        <v>18056</v>
      </c>
      <c r="AL4707" s="1">
        <v>14.2</v>
      </c>
      <c r="AM4707" s="1">
        <v>14000</v>
      </c>
      <c r="AN4707" s="1" t="s">
        <v>18057</v>
      </c>
      <c r="AO4707" s="1" t="s">
        <v>70</v>
      </c>
      <c r="AR4707" s="9">
        <v>160000000</v>
      </c>
      <c r="AT4707" s="1" t="s">
        <v>13379</v>
      </c>
      <c r="AV4707" s="1" t="s">
        <v>421</v>
      </c>
    </row>
    <row r="4708" spans="1:48" ht="13">
      <c r="A4708" t="s">
        <v>18058</v>
      </c>
      <c r="B4708" s="8">
        <v>45191.943190682869</v>
      </c>
      <c r="C4708" s="1" t="s">
        <v>803</v>
      </c>
      <c r="D4708" s="1" t="s">
        <v>61</v>
      </c>
      <c r="E4708" s="1" t="s">
        <v>9859</v>
      </c>
      <c r="F4708" s="16" t="s">
        <v>37427</v>
      </c>
      <c r="G4708" s="1" t="s">
        <v>9860</v>
      </c>
      <c r="I4708" s="1" t="s">
        <v>241</v>
      </c>
      <c r="J4708" s="1" t="s">
        <v>352</v>
      </c>
      <c r="K4708" s="1" t="s">
        <v>1128</v>
      </c>
      <c r="M4708" s="1" t="s">
        <v>9861</v>
      </c>
      <c r="N4708" s="1" t="s">
        <v>681</v>
      </c>
      <c r="AK4708" s="1" t="s">
        <v>18059</v>
      </c>
      <c r="AL4708" s="1">
        <v>14.2</v>
      </c>
      <c r="AM4708" s="1">
        <v>14000</v>
      </c>
      <c r="AN4708" s="1" t="s">
        <v>18060</v>
      </c>
      <c r="AO4708" s="1" t="s">
        <v>70</v>
      </c>
      <c r="AR4708" s="9">
        <v>1000000</v>
      </c>
      <c r="AT4708" s="1" t="s">
        <v>18061</v>
      </c>
      <c r="AV4708" s="1" t="s">
        <v>137</v>
      </c>
    </row>
    <row r="4709" spans="1:48" ht="13">
      <c r="A4709" t="s">
        <v>18062</v>
      </c>
      <c r="B4709" s="8">
        <v>45191.990297291668</v>
      </c>
      <c r="C4709" s="1" t="s">
        <v>803</v>
      </c>
      <c r="D4709" s="1" t="s">
        <v>61</v>
      </c>
      <c r="E4709" s="1" t="s">
        <v>18063</v>
      </c>
      <c r="F4709" s="16" t="s">
        <v>37428</v>
      </c>
      <c r="I4709" s="1" t="s">
        <v>75</v>
      </c>
      <c r="J4709" s="1" t="s">
        <v>1</v>
      </c>
      <c r="K4709" s="1" t="s">
        <v>64</v>
      </c>
      <c r="M4709" s="1" t="s">
        <v>18064</v>
      </c>
      <c r="N4709" s="1" t="s">
        <v>466</v>
      </c>
      <c r="X4709" s="1">
        <v>40</v>
      </c>
      <c r="Y4709" s="1" t="s">
        <v>18065</v>
      </c>
      <c r="AA4709" s="1" t="s">
        <v>18066</v>
      </c>
      <c r="AO4709" s="1" t="s">
        <v>70</v>
      </c>
      <c r="AP4709" s="1">
        <v>2200000</v>
      </c>
      <c r="AR4709" s="9">
        <v>88000000</v>
      </c>
      <c r="AT4709" s="1" t="s">
        <v>13379</v>
      </c>
      <c r="AV4709" s="1" t="s">
        <v>421</v>
      </c>
    </row>
    <row r="4710" spans="1:48" ht="13">
      <c r="A4710" t="s">
        <v>18067</v>
      </c>
      <c r="B4710" s="8">
        <v>45192.022814178243</v>
      </c>
      <c r="C4710" s="1" t="s">
        <v>803</v>
      </c>
      <c r="D4710" s="1" t="s">
        <v>61</v>
      </c>
      <c r="E4710" s="1" t="s">
        <v>18068</v>
      </c>
      <c r="F4710" s="16" t="s">
        <v>37429</v>
      </c>
      <c r="I4710" s="1" t="s">
        <v>241</v>
      </c>
      <c r="J4710" s="1" t="s">
        <v>0</v>
      </c>
      <c r="K4710" s="1" t="s">
        <v>64</v>
      </c>
      <c r="M4710" s="1" t="s">
        <v>18069</v>
      </c>
      <c r="N4710" s="1" t="s">
        <v>1602</v>
      </c>
      <c r="O4710" s="1">
        <v>20</v>
      </c>
      <c r="P4710" s="1">
        <v>4</v>
      </c>
      <c r="Q4710" s="1">
        <v>3</v>
      </c>
      <c r="R4710" s="1">
        <v>3000</v>
      </c>
      <c r="S4710" s="1">
        <v>2</v>
      </c>
      <c r="T4710" s="1">
        <v>4</v>
      </c>
      <c r="V4710" s="1" t="s">
        <v>100</v>
      </c>
      <c r="W4710" s="1" t="s">
        <v>18070</v>
      </c>
      <c r="AO4710" s="1" t="s">
        <v>70</v>
      </c>
      <c r="AR4710" s="9">
        <v>300000</v>
      </c>
      <c r="AV4710" s="1" t="s">
        <v>137</v>
      </c>
    </row>
    <row r="4711" spans="1:48" ht="13">
      <c r="A4711" t="s">
        <v>18071</v>
      </c>
      <c r="B4711" s="8">
        <v>45192.497588761573</v>
      </c>
      <c r="C4711" s="1" t="s">
        <v>803</v>
      </c>
      <c r="D4711" s="1" t="s">
        <v>204</v>
      </c>
      <c r="E4711" s="1" t="s">
        <v>18072</v>
      </c>
      <c r="F4711" s="16" t="s">
        <v>37430</v>
      </c>
      <c r="I4711" s="1" t="s">
        <v>75</v>
      </c>
      <c r="J4711" s="1" t="s">
        <v>0</v>
      </c>
      <c r="K4711" s="1" t="s">
        <v>64</v>
      </c>
      <c r="M4711" s="1" t="s">
        <v>10154</v>
      </c>
      <c r="N4711" s="1" t="s">
        <v>1327</v>
      </c>
      <c r="O4711" s="1">
        <v>13.5</v>
      </c>
      <c r="P4711" s="1">
        <v>5</v>
      </c>
      <c r="Q4711" s="1">
        <v>2</v>
      </c>
      <c r="R4711" s="1">
        <v>3000</v>
      </c>
      <c r="S4711" s="1">
        <v>2</v>
      </c>
      <c r="T4711" s="1">
        <v>5</v>
      </c>
      <c r="V4711" s="1" t="s">
        <v>390</v>
      </c>
      <c r="W4711" s="1" t="s">
        <v>18073</v>
      </c>
      <c r="AO4711" s="1" t="s">
        <v>70</v>
      </c>
      <c r="AR4711" s="9">
        <v>36000000</v>
      </c>
      <c r="AT4711" s="1" t="s">
        <v>13379</v>
      </c>
      <c r="AV4711" s="1" t="s">
        <v>541</v>
      </c>
    </row>
    <row r="4712" spans="1:48" ht="13">
      <c r="A4712" t="s">
        <v>18074</v>
      </c>
      <c r="B4712" s="8">
        <v>45192.624071388884</v>
      </c>
      <c r="C4712" s="1" t="s">
        <v>803</v>
      </c>
      <c r="D4712" s="1" t="s">
        <v>204</v>
      </c>
      <c r="E4712" s="1" t="s">
        <v>18075</v>
      </c>
      <c r="F4712" s="16" t="s">
        <v>37431</v>
      </c>
      <c r="I4712" s="1" t="s">
        <v>75</v>
      </c>
      <c r="J4712" s="1" t="s">
        <v>0</v>
      </c>
      <c r="K4712" s="1" t="s">
        <v>64</v>
      </c>
      <c r="M4712" s="1" t="s">
        <v>18076</v>
      </c>
      <c r="N4712" s="1" t="s">
        <v>379</v>
      </c>
      <c r="O4712" s="1">
        <v>15.7</v>
      </c>
      <c r="P4712" s="1">
        <v>4</v>
      </c>
      <c r="Q4712" s="1">
        <v>4</v>
      </c>
      <c r="R4712" s="1">
        <v>3830</v>
      </c>
      <c r="S4712" s="1">
        <v>2</v>
      </c>
      <c r="T4712" s="1">
        <v>2</v>
      </c>
      <c r="V4712" s="1" t="s">
        <v>68</v>
      </c>
      <c r="W4712" s="1" t="s">
        <v>18077</v>
      </c>
      <c r="AO4712" s="1" t="s">
        <v>70</v>
      </c>
      <c r="AR4712" s="9">
        <v>65000000</v>
      </c>
      <c r="AT4712" s="1" t="s">
        <v>13379</v>
      </c>
      <c r="AV4712" s="1" t="s">
        <v>137</v>
      </c>
    </row>
    <row r="4713" spans="1:48" ht="13">
      <c r="A4713" t="s">
        <v>18078</v>
      </c>
      <c r="B4713" s="8">
        <v>45192.740057847222</v>
      </c>
      <c r="C4713" s="1" t="s">
        <v>877</v>
      </c>
      <c r="D4713" s="1" t="s">
        <v>61</v>
      </c>
      <c r="E4713" s="1" t="s">
        <v>18079</v>
      </c>
      <c r="F4713" s="16" t="s">
        <v>37432</v>
      </c>
      <c r="I4713" s="1" t="s">
        <v>75</v>
      </c>
      <c r="J4713" s="1" t="s">
        <v>1</v>
      </c>
      <c r="K4713" s="1" t="s">
        <v>83</v>
      </c>
      <c r="M4713" s="1" t="s">
        <v>18080</v>
      </c>
      <c r="N4713" s="1" t="s">
        <v>77</v>
      </c>
      <c r="X4713" s="1">
        <v>7</v>
      </c>
      <c r="Y4713" s="1" t="s">
        <v>1064</v>
      </c>
      <c r="AO4713" s="1" t="s">
        <v>70</v>
      </c>
      <c r="AP4713" s="1">
        <v>6000000</v>
      </c>
      <c r="AR4713" s="9"/>
      <c r="AV4713" s="1" t="s">
        <v>421</v>
      </c>
    </row>
    <row r="4714" spans="1:48" ht="13">
      <c r="A4714" t="s">
        <v>18081</v>
      </c>
      <c r="B4714" s="8">
        <v>45192.934840150461</v>
      </c>
      <c r="C4714" s="1" t="s">
        <v>803</v>
      </c>
      <c r="D4714" s="1" t="s">
        <v>204</v>
      </c>
      <c r="E4714" s="1" t="s">
        <v>18082</v>
      </c>
      <c r="F4714" s="16" t="s">
        <v>37433</v>
      </c>
      <c r="I4714" s="1" t="s">
        <v>75</v>
      </c>
      <c r="J4714" s="1" t="s">
        <v>1</v>
      </c>
      <c r="K4714" s="1" t="s">
        <v>11519</v>
      </c>
      <c r="M4714" s="1" t="s">
        <v>6418</v>
      </c>
      <c r="N4714" s="1" t="s">
        <v>554</v>
      </c>
      <c r="X4714" s="1">
        <v>12.7</v>
      </c>
      <c r="Y4714" s="1" t="s">
        <v>18083</v>
      </c>
      <c r="AA4714" s="1" t="s">
        <v>18084</v>
      </c>
      <c r="AO4714" s="1" t="s">
        <v>70</v>
      </c>
      <c r="AR4714" s="9">
        <v>27940000</v>
      </c>
      <c r="AT4714" s="1" t="s">
        <v>13379</v>
      </c>
      <c r="AV4714" s="1" t="s">
        <v>137</v>
      </c>
    </row>
    <row r="4715" spans="1:48" ht="13">
      <c r="A4715" t="s">
        <v>18085</v>
      </c>
      <c r="B4715" s="8">
        <v>45192.998341597224</v>
      </c>
      <c r="C4715" s="1" t="s">
        <v>803</v>
      </c>
      <c r="D4715" s="1" t="s">
        <v>61</v>
      </c>
      <c r="E4715" s="1" t="s">
        <v>18086</v>
      </c>
      <c r="F4715" s="16" t="s">
        <v>37434</v>
      </c>
      <c r="G4715" s="11" t="s">
        <v>18087</v>
      </c>
      <c r="I4715" s="1" t="s">
        <v>75</v>
      </c>
      <c r="J4715" s="1" t="s">
        <v>0</v>
      </c>
      <c r="K4715" s="1" t="s">
        <v>64</v>
      </c>
      <c r="M4715" s="1" t="s">
        <v>16829</v>
      </c>
      <c r="N4715" s="1" t="s">
        <v>438</v>
      </c>
      <c r="O4715" s="1">
        <v>6</v>
      </c>
      <c r="P4715" s="1">
        <v>4</v>
      </c>
      <c r="Q4715" s="1">
        <v>2</v>
      </c>
      <c r="R4715" s="1">
        <v>2115</v>
      </c>
      <c r="S4715" s="1">
        <v>3</v>
      </c>
      <c r="T4715" s="1">
        <v>2</v>
      </c>
      <c r="W4715" s="1" t="s">
        <v>18088</v>
      </c>
      <c r="AO4715" s="1" t="s">
        <v>70</v>
      </c>
      <c r="AR4715" s="9">
        <v>25000000</v>
      </c>
      <c r="AT4715" s="1" t="s">
        <v>13379</v>
      </c>
      <c r="AV4715" s="1" t="s">
        <v>137</v>
      </c>
    </row>
    <row r="4716" spans="1:48" ht="13">
      <c r="A4716" t="s">
        <v>18089</v>
      </c>
      <c r="B4716" s="8">
        <v>45193.722871307866</v>
      </c>
      <c r="C4716" s="1" t="s">
        <v>877</v>
      </c>
      <c r="D4716" s="1" t="s">
        <v>61</v>
      </c>
      <c r="E4716" s="1" t="s">
        <v>18090</v>
      </c>
      <c r="F4716" s="16" t="s">
        <v>37435</v>
      </c>
      <c r="I4716" s="1" t="s">
        <v>241</v>
      </c>
      <c r="J4716" s="1" t="s">
        <v>2</v>
      </c>
      <c r="K4716" s="1" t="s">
        <v>83</v>
      </c>
      <c r="M4716" s="1" t="s">
        <v>18091</v>
      </c>
      <c r="N4716" s="1" t="s">
        <v>77</v>
      </c>
      <c r="AB4716" s="1" t="s">
        <v>122</v>
      </c>
      <c r="AC4716" s="1">
        <v>2</v>
      </c>
      <c r="AD4716" s="1">
        <v>2</v>
      </c>
      <c r="AE4716" s="1">
        <v>2</v>
      </c>
      <c r="AF4716" s="1">
        <v>1000</v>
      </c>
      <c r="AG4716" s="1" t="s">
        <v>107</v>
      </c>
      <c r="AO4716" s="1" t="s">
        <v>70</v>
      </c>
      <c r="AR4716" s="9">
        <v>140000</v>
      </c>
      <c r="AU4716" s="1" t="s">
        <v>6530</v>
      </c>
      <c r="AV4716" s="1" t="s">
        <v>541</v>
      </c>
    </row>
    <row r="4717" spans="1:48" ht="13">
      <c r="A4717" t="s">
        <v>18092</v>
      </c>
      <c r="B4717" s="8">
        <v>45193.728228194443</v>
      </c>
      <c r="C4717" s="1" t="s">
        <v>877</v>
      </c>
      <c r="D4717" s="1" t="s">
        <v>61</v>
      </c>
      <c r="E4717" s="1" t="s">
        <v>18093</v>
      </c>
      <c r="F4717" s="16" t="s">
        <v>37436</v>
      </c>
      <c r="I4717" s="1" t="s">
        <v>75</v>
      </c>
      <c r="J4717" s="1" t="s">
        <v>2</v>
      </c>
      <c r="K4717" s="1" t="s">
        <v>83</v>
      </c>
      <c r="M4717" s="1" t="s">
        <v>18094</v>
      </c>
      <c r="N4717" s="1" t="s">
        <v>1602</v>
      </c>
      <c r="AB4717" s="1" t="s">
        <v>122</v>
      </c>
      <c r="AC4717" s="1">
        <v>1</v>
      </c>
      <c r="AD4717" s="1">
        <v>2</v>
      </c>
      <c r="AE4717" s="1">
        <v>1</v>
      </c>
      <c r="AF4717" s="1">
        <v>800</v>
      </c>
      <c r="AG4717" s="1" t="s">
        <v>107</v>
      </c>
      <c r="AI4717" s="1" t="s">
        <v>314</v>
      </c>
      <c r="AJ4717" s="1" t="s">
        <v>18095</v>
      </c>
      <c r="AO4717" s="1" t="s">
        <v>70</v>
      </c>
      <c r="AR4717" s="9">
        <v>16000000</v>
      </c>
      <c r="AU4717" s="1" t="s">
        <v>6530</v>
      </c>
      <c r="AV4717" s="1" t="s">
        <v>541</v>
      </c>
    </row>
    <row r="4718" spans="1:48" ht="13">
      <c r="A4718" t="s">
        <v>18096</v>
      </c>
      <c r="B4718" s="8">
        <v>45194.404165046297</v>
      </c>
      <c r="C4718" s="1" t="s">
        <v>11244</v>
      </c>
      <c r="D4718" s="1" t="s">
        <v>61</v>
      </c>
      <c r="E4718" s="1" t="s">
        <v>18097</v>
      </c>
      <c r="F4718" s="16" t="s">
        <v>37437</v>
      </c>
      <c r="I4718" s="1" t="s">
        <v>241</v>
      </c>
      <c r="J4718" s="1" t="s">
        <v>352</v>
      </c>
      <c r="K4718" s="1" t="s">
        <v>6341</v>
      </c>
      <c r="M4718" s="1" t="s">
        <v>18098</v>
      </c>
      <c r="N4718" s="1" t="s">
        <v>2723</v>
      </c>
      <c r="AM4718" s="1">
        <v>2100</v>
      </c>
      <c r="AO4718" s="1" t="s">
        <v>70</v>
      </c>
      <c r="AR4718" s="9">
        <v>80000</v>
      </c>
      <c r="AV4718" s="1" t="s">
        <v>137</v>
      </c>
    </row>
    <row r="4719" spans="1:48" ht="13">
      <c r="A4719" t="s">
        <v>18099</v>
      </c>
      <c r="B4719" s="8">
        <v>45194.477485162039</v>
      </c>
      <c r="C4719" s="1" t="s">
        <v>11244</v>
      </c>
      <c r="D4719" s="1" t="s">
        <v>61</v>
      </c>
      <c r="E4719" s="1" t="s">
        <v>803</v>
      </c>
      <c r="F4719" s="16" t="s">
        <v>37438</v>
      </c>
      <c r="I4719" s="1" t="s">
        <v>75</v>
      </c>
      <c r="J4719" s="1" t="s">
        <v>0</v>
      </c>
      <c r="M4719" s="1" t="s">
        <v>18100</v>
      </c>
      <c r="N4719" s="1" t="s">
        <v>415</v>
      </c>
      <c r="O4719" s="1">
        <v>9</v>
      </c>
      <c r="P4719" s="1">
        <v>4</v>
      </c>
      <c r="Q4719" s="1">
        <v>3</v>
      </c>
      <c r="R4719" s="1">
        <v>2773</v>
      </c>
      <c r="S4719" s="1">
        <v>2</v>
      </c>
      <c r="T4719" s="1">
        <v>2</v>
      </c>
      <c r="V4719" s="1" t="s">
        <v>68</v>
      </c>
      <c r="AO4719" s="1" t="s">
        <v>70</v>
      </c>
      <c r="AR4719" s="9">
        <v>46000000</v>
      </c>
      <c r="AV4719" s="1" t="s">
        <v>541</v>
      </c>
    </row>
    <row r="4720" spans="1:48" ht="13">
      <c r="A4720" t="s">
        <v>18101</v>
      </c>
      <c r="B4720" s="8">
        <v>45194.504516863424</v>
      </c>
      <c r="C4720" s="1" t="s">
        <v>132</v>
      </c>
      <c r="D4720" s="1" t="s">
        <v>61</v>
      </c>
      <c r="E4720" s="1" t="s">
        <v>18102</v>
      </c>
      <c r="F4720" s="16" t="s">
        <v>37439</v>
      </c>
      <c r="G4720" s="11" t="s">
        <v>18103</v>
      </c>
      <c r="I4720" s="1" t="s">
        <v>241</v>
      </c>
      <c r="J4720" s="1" t="s">
        <v>352</v>
      </c>
      <c r="M4720" s="1" t="s">
        <v>18104</v>
      </c>
      <c r="N4720" s="1" t="s">
        <v>248</v>
      </c>
      <c r="AL4720" s="1">
        <v>10</v>
      </c>
      <c r="AM4720" s="1">
        <v>3500</v>
      </c>
      <c r="AN4720" s="1" t="s">
        <v>18105</v>
      </c>
      <c r="AO4720" s="1" t="s">
        <v>70</v>
      </c>
      <c r="AR4720" s="9">
        <v>350000</v>
      </c>
      <c r="AV4720" s="1" t="s">
        <v>137</v>
      </c>
    </row>
    <row r="4721" spans="1:48" ht="13">
      <c r="A4721" t="s">
        <v>18106</v>
      </c>
      <c r="B4721" s="8">
        <v>45194.515427256949</v>
      </c>
      <c r="C4721" s="1" t="s">
        <v>4899</v>
      </c>
      <c r="D4721" s="1" t="s">
        <v>204</v>
      </c>
      <c r="E4721" s="1" t="s">
        <v>13834</v>
      </c>
      <c r="F4721" s="16" t="s">
        <v>37440</v>
      </c>
      <c r="I4721" s="1" t="s">
        <v>75</v>
      </c>
      <c r="J4721" s="1" t="s">
        <v>0</v>
      </c>
      <c r="K4721" s="1" t="s">
        <v>64</v>
      </c>
      <c r="M4721" s="1" t="s">
        <v>18107</v>
      </c>
      <c r="N4721" s="1" t="s">
        <v>364</v>
      </c>
      <c r="O4721" s="1">
        <v>17.5</v>
      </c>
      <c r="P4721" s="1">
        <v>3</v>
      </c>
      <c r="Q4721" s="1">
        <v>2</v>
      </c>
      <c r="R4721" s="1">
        <v>2000</v>
      </c>
      <c r="S4721" s="1">
        <v>1</v>
      </c>
      <c r="T4721" s="1">
        <v>3</v>
      </c>
      <c r="V4721" s="1" t="s">
        <v>274</v>
      </c>
      <c r="W4721" s="1" t="s">
        <v>18108</v>
      </c>
      <c r="AO4721" s="1" t="s">
        <v>70</v>
      </c>
      <c r="AP4721" s="1">
        <v>6000000</v>
      </c>
      <c r="AR4721" s="9"/>
      <c r="AV4721" s="1" t="s">
        <v>541</v>
      </c>
    </row>
    <row r="4722" spans="1:48" ht="13">
      <c r="A4722" t="s">
        <v>18109</v>
      </c>
      <c r="B4722" s="8">
        <v>45194.541703159717</v>
      </c>
      <c r="C4722" s="1" t="s">
        <v>132</v>
      </c>
      <c r="D4722" s="1" t="s">
        <v>204</v>
      </c>
      <c r="E4722" s="1" t="s">
        <v>18110</v>
      </c>
      <c r="F4722" s="16" t="s">
        <v>37441</v>
      </c>
      <c r="I4722" s="1" t="s">
        <v>75</v>
      </c>
      <c r="J4722" s="1" t="s">
        <v>1</v>
      </c>
      <c r="M4722" s="1" t="s">
        <v>18111</v>
      </c>
      <c r="N4722" s="1" t="s">
        <v>248</v>
      </c>
      <c r="X4722" s="1">
        <v>25.1</v>
      </c>
      <c r="AA4722" s="1" t="s">
        <v>18112</v>
      </c>
      <c r="AO4722" s="1" t="s">
        <v>70</v>
      </c>
      <c r="AP4722" s="1">
        <v>2700000</v>
      </c>
      <c r="AR4722" s="9"/>
      <c r="AV4722" s="1" t="s">
        <v>541</v>
      </c>
    </row>
    <row r="4723" spans="1:48" ht="13">
      <c r="A4723" t="s">
        <v>18113</v>
      </c>
      <c r="B4723" s="8">
        <v>45194.542781724536</v>
      </c>
      <c r="C4723" s="1" t="s">
        <v>4899</v>
      </c>
      <c r="D4723" s="1" t="s">
        <v>61</v>
      </c>
      <c r="E4723" s="1" t="s">
        <v>18114</v>
      </c>
      <c r="F4723" s="16" t="s">
        <v>37442</v>
      </c>
      <c r="I4723" s="1" t="s">
        <v>241</v>
      </c>
      <c r="J4723" s="1" t="s">
        <v>0</v>
      </c>
      <c r="K4723" s="1" t="s">
        <v>64</v>
      </c>
      <c r="M4723" s="1" t="s">
        <v>18115</v>
      </c>
      <c r="N4723" s="1" t="s">
        <v>379</v>
      </c>
      <c r="O4723" s="1">
        <v>10</v>
      </c>
      <c r="P4723" s="1">
        <v>4</v>
      </c>
      <c r="Q4723" s="1">
        <v>3</v>
      </c>
      <c r="R4723" s="1">
        <v>3000</v>
      </c>
      <c r="S4723" s="1">
        <v>2</v>
      </c>
      <c r="T4723" s="1">
        <v>2</v>
      </c>
      <c r="V4723" s="1" t="s">
        <v>390</v>
      </c>
      <c r="W4723" s="1" t="s">
        <v>18116</v>
      </c>
      <c r="AO4723" s="1" t="s">
        <v>70</v>
      </c>
      <c r="AR4723" s="9">
        <v>140000</v>
      </c>
      <c r="AV4723" s="1" t="s">
        <v>541</v>
      </c>
    </row>
    <row r="4724" spans="1:48" ht="13">
      <c r="A4724" t="s">
        <v>18117</v>
      </c>
      <c r="B4724" s="8">
        <v>45194.562672326385</v>
      </c>
      <c r="C4724" s="1" t="s">
        <v>4899</v>
      </c>
      <c r="D4724" s="1" t="s">
        <v>61</v>
      </c>
      <c r="E4724" s="1" t="s">
        <v>18118</v>
      </c>
      <c r="F4724" s="16" t="s">
        <v>37443</v>
      </c>
      <c r="I4724" s="1" t="s">
        <v>75</v>
      </c>
      <c r="J4724" s="1" t="s">
        <v>1</v>
      </c>
      <c r="K4724" s="1" t="s">
        <v>1128</v>
      </c>
      <c r="M4724" s="1" t="s">
        <v>18119</v>
      </c>
      <c r="N4724" s="1" t="s">
        <v>2394</v>
      </c>
      <c r="X4724" s="1">
        <v>150</v>
      </c>
      <c r="Y4724" s="1" t="s">
        <v>7160</v>
      </c>
      <c r="AA4724" s="1" t="s">
        <v>18120</v>
      </c>
      <c r="AO4724" s="1" t="s">
        <v>70</v>
      </c>
      <c r="AP4724" s="1">
        <v>1500000</v>
      </c>
      <c r="AR4724" s="9"/>
      <c r="AV4724" s="1" t="s">
        <v>541</v>
      </c>
    </row>
    <row r="4725" spans="1:48" ht="13">
      <c r="A4725" t="s">
        <v>18121</v>
      </c>
      <c r="B4725" s="8">
        <v>45194.797677187496</v>
      </c>
      <c r="C4725" s="1" t="s">
        <v>803</v>
      </c>
      <c r="D4725" s="1" t="s">
        <v>61</v>
      </c>
      <c r="E4725" s="1" t="s">
        <v>18122</v>
      </c>
      <c r="F4725" s="16" t="s">
        <v>37444</v>
      </c>
      <c r="I4725" s="1" t="s">
        <v>75</v>
      </c>
      <c r="J4725" s="1" t="s">
        <v>0</v>
      </c>
      <c r="K4725" s="1" t="s">
        <v>64</v>
      </c>
      <c r="M4725" s="1" t="s">
        <v>18123</v>
      </c>
      <c r="N4725" s="1" t="s">
        <v>516</v>
      </c>
      <c r="O4725" s="1">
        <v>6.1</v>
      </c>
      <c r="P4725" s="1">
        <v>3</v>
      </c>
      <c r="Q4725" s="1">
        <v>3</v>
      </c>
      <c r="R4725" s="1">
        <v>2000</v>
      </c>
      <c r="S4725" s="1">
        <v>2</v>
      </c>
      <c r="T4725" s="1">
        <v>2</v>
      </c>
      <c r="W4725" s="1" t="s">
        <v>18124</v>
      </c>
      <c r="AO4725" s="1" t="s">
        <v>70</v>
      </c>
      <c r="AR4725" s="9">
        <v>30000000</v>
      </c>
      <c r="AT4725" s="1" t="s">
        <v>13379</v>
      </c>
      <c r="AV4725" s="1" t="s">
        <v>137</v>
      </c>
    </row>
    <row r="4726" spans="1:48" ht="13">
      <c r="A4726" t="s">
        <v>18125</v>
      </c>
      <c r="B4726" s="8">
        <v>45195.320754004628</v>
      </c>
      <c r="C4726" s="1" t="s">
        <v>803</v>
      </c>
      <c r="D4726" s="1" t="s">
        <v>61</v>
      </c>
      <c r="E4726" s="1" t="s">
        <v>18126</v>
      </c>
      <c r="F4726" s="16" t="s">
        <v>37445</v>
      </c>
      <c r="I4726" s="1" t="s">
        <v>75</v>
      </c>
      <c r="J4726" s="1" t="s">
        <v>1</v>
      </c>
      <c r="K4726" s="1" t="s">
        <v>11519</v>
      </c>
      <c r="M4726" s="1" t="s">
        <v>18127</v>
      </c>
      <c r="N4726" s="1" t="s">
        <v>364</v>
      </c>
      <c r="X4726" s="1">
        <v>12</v>
      </c>
      <c r="Y4726" s="1" t="s">
        <v>18128</v>
      </c>
      <c r="AA4726" s="1" t="s">
        <v>18129</v>
      </c>
      <c r="AO4726" s="1" t="s">
        <v>70</v>
      </c>
      <c r="AP4726" s="1">
        <v>4300000</v>
      </c>
      <c r="AR4726" s="9">
        <v>51600000</v>
      </c>
      <c r="AT4726" s="1" t="s">
        <v>13379</v>
      </c>
      <c r="AV4726" s="1" t="s">
        <v>541</v>
      </c>
    </row>
    <row r="4727" spans="1:48" ht="13">
      <c r="A4727" t="s">
        <v>18130</v>
      </c>
      <c r="B4727" s="8">
        <v>45195.33986659722</v>
      </c>
      <c r="C4727" s="1" t="s">
        <v>803</v>
      </c>
      <c r="D4727" s="1" t="s">
        <v>61</v>
      </c>
      <c r="E4727" s="1" t="s">
        <v>18131</v>
      </c>
      <c r="F4727" s="16" t="s">
        <v>37446</v>
      </c>
      <c r="I4727" s="1" t="s">
        <v>75</v>
      </c>
      <c r="J4727" s="1" t="s">
        <v>0</v>
      </c>
      <c r="K4727" s="1" t="s">
        <v>64</v>
      </c>
      <c r="M4727" s="1" t="s">
        <v>18132</v>
      </c>
      <c r="N4727" s="1" t="s">
        <v>121</v>
      </c>
      <c r="O4727" s="1">
        <v>12.6</v>
      </c>
      <c r="P4727" s="1">
        <v>5</v>
      </c>
      <c r="Q4727" s="1">
        <v>4</v>
      </c>
      <c r="R4727" s="1">
        <v>4048</v>
      </c>
      <c r="S4727" s="1">
        <v>2</v>
      </c>
      <c r="T4727" s="1">
        <v>2</v>
      </c>
      <c r="U4727" s="1">
        <v>5</v>
      </c>
      <c r="V4727" s="1" t="s">
        <v>18133</v>
      </c>
      <c r="W4727" s="1" t="s">
        <v>18134</v>
      </c>
      <c r="AO4727" s="1" t="s">
        <v>70</v>
      </c>
      <c r="AR4727" s="9">
        <v>77000000</v>
      </c>
      <c r="AT4727" s="1" t="s">
        <v>13379</v>
      </c>
      <c r="AV4727" s="1" t="s">
        <v>421</v>
      </c>
    </row>
    <row r="4728" spans="1:48" ht="13">
      <c r="A4728" t="s">
        <v>18135</v>
      </c>
      <c r="B4728" s="8">
        <v>45195.502143229169</v>
      </c>
      <c r="C4728" s="1" t="s">
        <v>877</v>
      </c>
      <c r="D4728" s="1" t="s">
        <v>61</v>
      </c>
      <c r="E4728" s="1" t="s">
        <v>18136</v>
      </c>
      <c r="F4728" s="16" t="s">
        <v>37447</v>
      </c>
      <c r="I4728" s="1" t="s">
        <v>75</v>
      </c>
      <c r="J4728" s="1" t="s">
        <v>1</v>
      </c>
      <c r="K4728" s="1" t="s">
        <v>64</v>
      </c>
      <c r="M4728" s="1" t="s">
        <v>18137</v>
      </c>
      <c r="N4728" s="1" t="s">
        <v>214</v>
      </c>
      <c r="X4728" s="1">
        <v>6</v>
      </c>
      <c r="Y4728" s="1" t="s">
        <v>1064</v>
      </c>
      <c r="AA4728" s="1" t="s">
        <v>18138</v>
      </c>
      <c r="AO4728" s="1" t="s">
        <v>70</v>
      </c>
      <c r="AP4728" s="1">
        <v>5000000</v>
      </c>
      <c r="AR4728" s="9"/>
      <c r="AV4728" s="1" t="s">
        <v>137</v>
      </c>
    </row>
    <row r="4729" spans="1:48" ht="13">
      <c r="A4729" t="s">
        <v>18139</v>
      </c>
      <c r="B4729" s="8">
        <v>45195.642242222224</v>
      </c>
      <c r="C4729" s="1" t="s">
        <v>803</v>
      </c>
      <c r="D4729" s="1" t="s">
        <v>61</v>
      </c>
      <c r="E4729" s="1" t="s">
        <v>18140</v>
      </c>
      <c r="F4729" s="16" t="s">
        <v>37448</v>
      </c>
      <c r="I4729" s="1" t="s">
        <v>241</v>
      </c>
      <c r="J4729" s="1" t="s">
        <v>2</v>
      </c>
      <c r="K4729" s="1" t="s">
        <v>64</v>
      </c>
      <c r="M4729" s="1" t="s">
        <v>18141</v>
      </c>
      <c r="N4729" s="1" t="s">
        <v>142</v>
      </c>
      <c r="AB4729" s="1" t="s">
        <v>121</v>
      </c>
      <c r="AC4729" s="1">
        <v>3</v>
      </c>
      <c r="AD4729" s="1">
        <v>3</v>
      </c>
      <c r="AE4729" s="1">
        <v>2</v>
      </c>
      <c r="AF4729" s="1">
        <v>1850</v>
      </c>
      <c r="AG4729" s="1" t="s">
        <v>107</v>
      </c>
      <c r="AH4729" s="1" t="s">
        <v>18142</v>
      </c>
      <c r="AI4729" s="1" t="s">
        <v>175</v>
      </c>
      <c r="AJ4729" s="1" t="s">
        <v>18143</v>
      </c>
      <c r="AO4729" s="1" t="s">
        <v>70</v>
      </c>
      <c r="AR4729" s="9">
        <v>310000</v>
      </c>
      <c r="AU4729" s="1" t="s">
        <v>6564</v>
      </c>
      <c r="AV4729" s="1" t="s">
        <v>137</v>
      </c>
    </row>
    <row r="4730" spans="1:48" ht="13">
      <c r="A4730" t="s">
        <v>18144</v>
      </c>
      <c r="B4730" s="8">
        <v>45195.647827789348</v>
      </c>
      <c r="C4730" s="1" t="s">
        <v>11244</v>
      </c>
      <c r="D4730" s="1" t="s">
        <v>61</v>
      </c>
      <c r="E4730" s="1" t="s">
        <v>17763</v>
      </c>
      <c r="F4730" s="16" t="s">
        <v>37449</v>
      </c>
      <c r="I4730" s="1" t="s">
        <v>241</v>
      </c>
      <c r="J4730" s="1" t="s">
        <v>0</v>
      </c>
      <c r="M4730" s="1" t="s">
        <v>18145</v>
      </c>
      <c r="N4730" s="1" t="s">
        <v>615</v>
      </c>
      <c r="O4730" s="1">
        <v>5</v>
      </c>
      <c r="P4730" s="1">
        <v>3</v>
      </c>
      <c r="Q4730" s="1">
        <v>2</v>
      </c>
      <c r="R4730" s="1">
        <v>1200</v>
      </c>
      <c r="S4730" s="1">
        <v>2</v>
      </c>
      <c r="T4730" s="1">
        <v>2</v>
      </c>
      <c r="V4730" s="1" t="s">
        <v>274</v>
      </c>
      <c r="AO4730" s="1" t="s">
        <v>70</v>
      </c>
      <c r="AR4730" s="9">
        <v>90000</v>
      </c>
      <c r="AV4730" s="1" t="s">
        <v>541</v>
      </c>
    </row>
    <row r="4731" spans="1:48" ht="13">
      <c r="A4731" t="s">
        <v>18146</v>
      </c>
      <c r="B4731" s="8">
        <v>45195.745031747691</v>
      </c>
      <c r="C4731" s="1" t="s">
        <v>803</v>
      </c>
      <c r="D4731" s="1" t="s">
        <v>61</v>
      </c>
      <c r="E4731" s="1" t="s">
        <v>18147</v>
      </c>
      <c r="F4731" s="16" t="s">
        <v>37450</v>
      </c>
      <c r="I4731" s="1" t="s">
        <v>75</v>
      </c>
      <c r="J4731" s="1" t="s">
        <v>0</v>
      </c>
      <c r="K4731" s="1" t="s">
        <v>64</v>
      </c>
      <c r="M4731" s="1" t="s">
        <v>18148</v>
      </c>
      <c r="N4731" s="1" t="s">
        <v>438</v>
      </c>
      <c r="O4731" s="1">
        <v>8.5</v>
      </c>
      <c r="P4731" s="1">
        <v>4</v>
      </c>
      <c r="Q4731" s="1">
        <v>5</v>
      </c>
      <c r="R4731" s="1">
        <v>2500</v>
      </c>
      <c r="S4731" s="1">
        <v>2</v>
      </c>
      <c r="T4731" s="1">
        <v>2</v>
      </c>
      <c r="V4731" s="1" t="s">
        <v>274</v>
      </c>
      <c r="W4731" s="1" t="s">
        <v>18149</v>
      </c>
      <c r="AO4731" s="1" t="s">
        <v>70</v>
      </c>
      <c r="AR4731" s="9">
        <v>28000000</v>
      </c>
      <c r="AT4731" s="1" t="s">
        <v>13379</v>
      </c>
      <c r="AV4731" s="1" t="s">
        <v>541</v>
      </c>
    </row>
    <row r="4732" spans="1:48" ht="13">
      <c r="A4732" t="s">
        <v>18150</v>
      </c>
      <c r="B4732" s="8">
        <v>45196.880986620366</v>
      </c>
      <c r="C4732" s="1" t="s">
        <v>803</v>
      </c>
      <c r="D4732" s="1" t="s">
        <v>61</v>
      </c>
      <c r="E4732" s="1" t="s">
        <v>18151</v>
      </c>
      <c r="F4732" s="16" t="s">
        <v>37451</v>
      </c>
      <c r="I4732" s="1" t="s">
        <v>75</v>
      </c>
      <c r="J4732" s="1" t="s">
        <v>1</v>
      </c>
      <c r="K4732" s="1" t="s">
        <v>64</v>
      </c>
      <c r="M4732" s="1" t="s">
        <v>18152</v>
      </c>
      <c r="N4732" s="1" t="s">
        <v>554</v>
      </c>
      <c r="X4732" s="1">
        <v>11</v>
      </c>
      <c r="Y4732" s="1" t="s">
        <v>1134</v>
      </c>
      <c r="AA4732" s="1" t="s">
        <v>18153</v>
      </c>
      <c r="AO4732" s="1" t="s">
        <v>70</v>
      </c>
      <c r="AP4732" s="1">
        <v>2300000</v>
      </c>
      <c r="AR4732" s="9">
        <v>25300000</v>
      </c>
      <c r="AT4732" s="1" t="s">
        <v>13379</v>
      </c>
      <c r="AV4732" s="1" t="s">
        <v>137</v>
      </c>
    </row>
    <row r="4733" spans="1:48" ht="13">
      <c r="A4733" t="s">
        <v>18154</v>
      </c>
      <c r="B4733" s="8">
        <v>45196.924766122684</v>
      </c>
      <c r="C4733" s="1" t="s">
        <v>803</v>
      </c>
      <c r="D4733" s="1" t="s">
        <v>61</v>
      </c>
      <c r="E4733" s="1" t="s">
        <v>18155</v>
      </c>
      <c r="F4733" s="16" t="s">
        <v>37452</v>
      </c>
      <c r="I4733" s="1" t="s">
        <v>75</v>
      </c>
      <c r="J4733" s="1" t="s">
        <v>0</v>
      </c>
      <c r="K4733" s="1" t="s">
        <v>64</v>
      </c>
      <c r="M4733" s="1" t="s">
        <v>18156</v>
      </c>
      <c r="N4733" s="1" t="s">
        <v>554</v>
      </c>
      <c r="O4733" s="1">
        <v>8.5</v>
      </c>
      <c r="P4733" s="1">
        <v>4</v>
      </c>
      <c r="Q4733" s="1">
        <v>4</v>
      </c>
      <c r="R4733" s="1">
        <v>2500</v>
      </c>
      <c r="S4733" s="1">
        <v>2</v>
      </c>
      <c r="T4733" s="1">
        <v>3</v>
      </c>
      <c r="W4733" s="1" t="s">
        <v>18157</v>
      </c>
      <c r="AO4733" s="1" t="s">
        <v>70</v>
      </c>
      <c r="AR4733" s="9">
        <v>32000000</v>
      </c>
      <c r="AT4733" s="1" t="s">
        <v>13379</v>
      </c>
      <c r="AV4733" s="1" t="s">
        <v>541</v>
      </c>
    </row>
    <row r="4734" spans="1:48" ht="13">
      <c r="A4734" t="s">
        <v>18158</v>
      </c>
      <c r="B4734" s="8">
        <v>45196.971832384261</v>
      </c>
      <c r="C4734" s="1" t="s">
        <v>803</v>
      </c>
      <c r="D4734" s="1" t="s">
        <v>61</v>
      </c>
      <c r="E4734" s="1" t="s">
        <v>7548</v>
      </c>
      <c r="F4734" s="16" t="s">
        <v>37453</v>
      </c>
      <c r="I4734" s="1" t="s">
        <v>75</v>
      </c>
      <c r="J4734" s="1" t="s">
        <v>1</v>
      </c>
      <c r="K4734" s="1" t="s">
        <v>4386</v>
      </c>
      <c r="M4734" s="1" t="s">
        <v>5302</v>
      </c>
      <c r="N4734" s="1" t="s">
        <v>554</v>
      </c>
      <c r="X4734" s="1">
        <v>66</v>
      </c>
      <c r="Y4734" s="1" t="s">
        <v>18159</v>
      </c>
      <c r="AA4734" s="1" t="s">
        <v>18160</v>
      </c>
      <c r="AO4734" s="1" t="s">
        <v>70</v>
      </c>
      <c r="AP4734" s="1">
        <v>5000000</v>
      </c>
      <c r="AR4734" s="9">
        <v>330000000</v>
      </c>
      <c r="AT4734" s="1" t="s">
        <v>13379</v>
      </c>
      <c r="AV4734" s="1" t="s">
        <v>541</v>
      </c>
    </row>
    <row r="4735" spans="1:48" ht="13">
      <c r="A4735" t="s">
        <v>18161</v>
      </c>
      <c r="B4735" s="8">
        <v>45197.030718437498</v>
      </c>
      <c r="C4735" s="1" t="s">
        <v>803</v>
      </c>
      <c r="D4735" s="1" t="s">
        <v>204</v>
      </c>
      <c r="E4735" s="1" t="s">
        <v>18162</v>
      </c>
      <c r="F4735" s="16" t="s">
        <v>37454</v>
      </c>
      <c r="I4735" s="1" t="s">
        <v>75</v>
      </c>
      <c r="J4735" s="1" t="s">
        <v>1</v>
      </c>
      <c r="K4735" s="1" t="s">
        <v>18163</v>
      </c>
      <c r="M4735" s="1" t="s">
        <v>18164</v>
      </c>
      <c r="N4735" s="1" t="s">
        <v>121</v>
      </c>
      <c r="X4735" s="1">
        <v>36800</v>
      </c>
      <c r="Y4735" s="1" t="s">
        <v>18165</v>
      </c>
      <c r="AA4735" s="1" t="s">
        <v>18166</v>
      </c>
      <c r="AO4735" s="1" t="s">
        <v>70</v>
      </c>
      <c r="AR4735" s="9">
        <v>2300000000</v>
      </c>
      <c r="AT4735" s="1" t="s">
        <v>13379</v>
      </c>
      <c r="AV4735" s="1" t="s">
        <v>541</v>
      </c>
    </row>
    <row r="4736" spans="1:48" ht="13">
      <c r="A4736" t="s">
        <v>18167</v>
      </c>
      <c r="B4736" s="8">
        <v>45197.060299687495</v>
      </c>
      <c r="C4736" s="1" t="s">
        <v>803</v>
      </c>
      <c r="D4736" s="1" t="s">
        <v>204</v>
      </c>
      <c r="E4736" s="1" t="s">
        <v>18168</v>
      </c>
      <c r="F4736" s="16" t="s">
        <v>37455</v>
      </c>
      <c r="I4736" s="1" t="s">
        <v>241</v>
      </c>
      <c r="J4736" s="1" t="s">
        <v>1</v>
      </c>
      <c r="K4736" s="1" t="s">
        <v>1128</v>
      </c>
      <c r="M4736" s="1" t="s">
        <v>18169</v>
      </c>
      <c r="N4736" s="1" t="s">
        <v>554</v>
      </c>
      <c r="X4736" s="1">
        <v>1120</v>
      </c>
      <c r="Y4736" s="1" t="s">
        <v>18170</v>
      </c>
      <c r="AA4736" s="1" t="s">
        <v>18171</v>
      </c>
      <c r="AO4736" s="1" t="s">
        <v>70</v>
      </c>
      <c r="AQ4736" s="1" t="s">
        <v>18172</v>
      </c>
      <c r="AR4736" s="9">
        <v>10672200</v>
      </c>
      <c r="AT4736" s="1" t="s">
        <v>13379</v>
      </c>
      <c r="AV4736" s="1" t="s">
        <v>421</v>
      </c>
    </row>
    <row r="4737" spans="1:48" ht="13">
      <c r="A4737" t="s">
        <v>18173</v>
      </c>
      <c r="B4737" s="8">
        <v>45197.370994178244</v>
      </c>
      <c r="C4737" s="1" t="s">
        <v>877</v>
      </c>
      <c r="D4737" s="1" t="s">
        <v>204</v>
      </c>
      <c r="E4737" s="1" t="s">
        <v>9092</v>
      </c>
      <c r="F4737" s="16" t="s">
        <v>37456</v>
      </c>
      <c r="I4737" s="1" t="s">
        <v>75</v>
      </c>
      <c r="J4737" s="1" t="s">
        <v>1</v>
      </c>
      <c r="K4737" s="1" t="s">
        <v>83</v>
      </c>
      <c r="M4737" s="1" t="s">
        <v>18174</v>
      </c>
      <c r="N4737" s="1" t="s">
        <v>681</v>
      </c>
      <c r="X4737" s="1">
        <v>19.399999999999999</v>
      </c>
      <c r="Y4737" s="1" t="s">
        <v>0</v>
      </c>
      <c r="AA4737" s="1" t="s">
        <v>18175</v>
      </c>
      <c r="AO4737" s="1" t="s">
        <v>70</v>
      </c>
      <c r="AP4737" s="1">
        <v>3000000</v>
      </c>
      <c r="AR4737" s="9"/>
      <c r="AV4737" s="1" t="s">
        <v>541</v>
      </c>
    </row>
    <row r="4738" spans="1:48" ht="13">
      <c r="A4738" t="s">
        <v>18176</v>
      </c>
      <c r="B4738" s="8">
        <v>45197.593497708338</v>
      </c>
      <c r="C4738" s="1" t="s">
        <v>132</v>
      </c>
      <c r="D4738" s="1" t="s">
        <v>204</v>
      </c>
      <c r="E4738" s="1" t="s">
        <v>3304</v>
      </c>
      <c r="F4738" s="16" t="s">
        <v>37457</v>
      </c>
      <c r="I4738" s="1" t="s">
        <v>75</v>
      </c>
      <c r="J4738" s="1" t="s">
        <v>2</v>
      </c>
      <c r="M4738" s="1" t="s">
        <v>18177</v>
      </c>
      <c r="N4738" s="1" t="s">
        <v>152</v>
      </c>
      <c r="AB4738" s="1" t="s">
        <v>122</v>
      </c>
      <c r="AC4738" s="1">
        <v>4</v>
      </c>
      <c r="AD4738" s="1">
        <v>3</v>
      </c>
      <c r="AE4738" s="1">
        <v>2</v>
      </c>
      <c r="AF4738" s="1">
        <v>1550</v>
      </c>
      <c r="AG4738" s="1" t="s">
        <v>107</v>
      </c>
      <c r="AH4738" s="1" t="s">
        <v>7427</v>
      </c>
      <c r="AI4738" s="1" t="s">
        <v>284</v>
      </c>
      <c r="AJ4738" s="1" t="s">
        <v>18178</v>
      </c>
      <c r="AO4738" s="1" t="s">
        <v>70</v>
      </c>
      <c r="AR4738" s="9">
        <v>75000000</v>
      </c>
      <c r="AU4738" s="1" t="s">
        <v>6530</v>
      </c>
      <c r="AV4738" s="1" t="s">
        <v>541</v>
      </c>
    </row>
    <row r="4739" spans="1:48" ht="13">
      <c r="A4739" t="s">
        <v>18179</v>
      </c>
      <c r="B4739" s="8">
        <v>45197.599729374997</v>
      </c>
      <c r="C4739" s="1" t="s">
        <v>132</v>
      </c>
      <c r="D4739" s="1" t="s">
        <v>204</v>
      </c>
      <c r="E4739" s="1" t="s">
        <v>3304</v>
      </c>
      <c r="F4739" s="16" t="s">
        <v>37458</v>
      </c>
      <c r="I4739" s="1" t="s">
        <v>75</v>
      </c>
      <c r="J4739" s="1" t="s">
        <v>0</v>
      </c>
      <c r="M4739" s="1" t="s">
        <v>9254</v>
      </c>
      <c r="N4739" s="1" t="s">
        <v>248</v>
      </c>
      <c r="O4739" s="1">
        <v>40</v>
      </c>
      <c r="P4739" s="1">
        <v>5</v>
      </c>
      <c r="Q4739" s="1">
        <v>5</v>
      </c>
      <c r="R4739" s="1">
        <v>10000</v>
      </c>
      <c r="S4739" s="1">
        <v>3</v>
      </c>
      <c r="T4739" s="1">
        <v>7</v>
      </c>
      <c r="V4739" s="1" t="s">
        <v>100</v>
      </c>
      <c r="W4739" s="1" t="s">
        <v>18180</v>
      </c>
      <c r="AO4739" s="1" t="s">
        <v>70</v>
      </c>
      <c r="AR4739" s="9">
        <v>350000000</v>
      </c>
      <c r="AV4739" s="1" t="s">
        <v>541</v>
      </c>
    </row>
    <row r="4740" spans="1:48" ht="13">
      <c r="A4740" t="s">
        <v>18181</v>
      </c>
      <c r="B4740" s="8">
        <v>45197.607444085646</v>
      </c>
      <c r="C4740" s="1" t="s">
        <v>132</v>
      </c>
      <c r="D4740" s="1" t="s">
        <v>61</v>
      </c>
      <c r="E4740" s="1" t="s">
        <v>3304</v>
      </c>
      <c r="F4740" s="16" t="s">
        <v>37459</v>
      </c>
      <c r="I4740" s="1" t="s">
        <v>75</v>
      </c>
      <c r="J4740" s="1" t="s">
        <v>1</v>
      </c>
      <c r="M4740" s="1" t="s">
        <v>17862</v>
      </c>
      <c r="N4740" s="1" t="s">
        <v>389</v>
      </c>
      <c r="X4740" s="1">
        <v>36</v>
      </c>
      <c r="AA4740" s="1" t="s">
        <v>18182</v>
      </c>
      <c r="AO4740" s="1" t="s">
        <v>70</v>
      </c>
      <c r="AP4740" s="1">
        <v>5000000</v>
      </c>
      <c r="AR4740" s="9"/>
      <c r="AV4740" s="1" t="s">
        <v>541</v>
      </c>
    </row>
    <row r="4741" spans="1:48" ht="13">
      <c r="A4741" t="s">
        <v>18183</v>
      </c>
      <c r="B4741" s="8">
        <v>45197.616201296296</v>
      </c>
      <c r="C4741" s="1" t="s">
        <v>132</v>
      </c>
      <c r="D4741" s="1" t="s">
        <v>61</v>
      </c>
      <c r="E4741" s="1" t="s">
        <v>18184</v>
      </c>
      <c r="F4741" s="16" t="s">
        <v>37460</v>
      </c>
      <c r="I4741" s="1" t="s">
        <v>241</v>
      </c>
      <c r="J4741" s="1" t="s">
        <v>0</v>
      </c>
      <c r="M4741" s="1" t="s">
        <v>18185</v>
      </c>
      <c r="N4741" s="1" t="s">
        <v>527</v>
      </c>
      <c r="O4741" s="1">
        <v>8</v>
      </c>
      <c r="P4741" s="1">
        <v>4</v>
      </c>
      <c r="Q4741" s="1">
        <v>3</v>
      </c>
      <c r="R4741" s="1">
        <v>3000</v>
      </c>
      <c r="S4741" s="1">
        <v>2</v>
      </c>
      <c r="T4741" s="1">
        <v>1</v>
      </c>
      <c r="U4741" s="1">
        <v>3</v>
      </c>
      <c r="W4741" s="1" t="s">
        <v>18186</v>
      </c>
      <c r="AO4741" s="1" t="s">
        <v>70</v>
      </c>
      <c r="AR4741" s="9">
        <v>100000</v>
      </c>
      <c r="AV4741" s="1" t="s">
        <v>541</v>
      </c>
    </row>
    <row r="4742" spans="1:48" ht="13">
      <c r="A4742" t="s">
        <v>18187</v>
      </c>
      <c r="B4742" s="8">
        <v>45197.622364803239</v>
      </c>
      <c r="C4742" s="1" t="s">
        <v>132</v>
      </c>
      <c r="D4742" s="1" t="s">
        <v>204</v>
      </c>
      <c r="E4742" s="1" t="s">
        <v>3304</v>
      </c>
      <c r="F4742" s="16" t="s">
        <v>37461</v>
      </c>
      <c r="I4742" s="1" t="s">
        <v>75</v>
      </c>
      <c r="J4742" s="1" t="s">
        <v>1</v>
      </c>
      <c r="M4742" s="1" t="s">
        <v>18188</v>
      </c>
      <c r="N4742" s="1" t="s">
        <v>379</v>
      </c>
      <c r="X4742" s="1">
        <v>20</v>
      </c>
      <c r="AA4742" s="1" t="s">
        <v>18189</v>
      </c>
      <c r="AO4742" s="1" t="s">
        <v>70</v>
      </c>
      <c r="AP4742" s="1">
        <v>2000000</v>
      </c>
      <c r="AR4742" s="9"/>
      <c r="AV4742" s="1" t="s">
        <v>541</v>
      </c>
    </row>
    <row r="4743" spans="1:48" ht="13">
      <c r="A4743" t="s">
        <v>18190</v>
      </c>
      <c r="B4743" s="8">
        <v>45197.643164872687</v>
      </c>
      <c r="C4743" s="1" t="s">
        <v>132</v>
      </c>
      <c r="D4743" s="1" t="s">
        <v>61</v>
      </c>
      <c r="E4743" s="1" t="s">
        <v>18191</v>
      </c>
      <c r="F4743" s="16" t="s">
        <v>37462</v>
      </c>
      <c r="G4743" s="11" t="s">
        <v>18192</v>
      </c>
      <c r="I4743" s="1" t="s">
        <v>241</v>
      </c>
      <c r="J4743" s="1" t="s">
        <v>2</v>
      </c>
      <c r="M4743" s="1" t="s">
        <v>438</v>
      </c>
      <c r="N4743" s="1" t="s">
        <v>438</v>
      </c>
      <c r="AB4743" s="1" t="s">
        <v>122</v>
      </c>
      <c r="AC4743" s="1">
        <v>2</v>
      </c>
      <c r="AD4743" s="1">
        <v>2</v>
      </c>
      <c r="AE4743" s="1">
        <v>2</v>
      </c>
      <c r="AF4743" s="1">
        <v>805</v>
      </c>
      <c r="AG4743" s="1" t="s">
        <v>107</v>
      </c>
      <c r="AJ4743" s="1" t="s">
        <v>18193</v>
      </c>
      <c r="AO4743" s="1" t="s">
        <v>70</v>
      </c>
      <c r="AR4743" s="9">
        <v>120000</v>
      </c>
      <c r="AU4743" s="1" t="s">
        <v>6530</v>
      </c>
      <c r="AV4743" s="1" t="s">
        <v>137</v>
      </c>
    </row>
    <row r="4744" spans="1:48" ht="13">
      <c r="A4744" t="s">
        <v>18194</v>
      </c>
      <c r="B4744" s="8">
        <v>45197.933541319449</v>
      </c>
      <c r="C4744" s="1" t="s">
        <v>803</v>
      </c>
      <c r="D4744" s="1" t="s">
        <v>204</v>
      </c>
      <c r="E4744" s="1" t="s">
        <v>18195</v>
      </c>
      <c r="F4744" s="16" t="s">
        <v>37463</v>
      </c>
      <c r="I4744" s="1" t="s">
        <v>75</v>
      </c>
      <c r="J4744" s="1" t="s">
        <v>1</v>
      </c>
      <c r="K4744" s="1" t="s">
        <v>1128</v>
      </c>
      <c r="M4744" s="1" t="s">
        <v>9767</v>
      </c>
      <c r="N4744" s="1" t="s">
        <v>681</v>
      </c>
      <c r="X4744" s="1">
        <v>16.5</v>
      </c>
      <c r="Y4744" s="1" t="s">
        <v>18196</v>
      </c>
      <c r="AA4744" s="1" t="s">
        <v>18197</v>
      </c>
      <c r="AO4744" s="1" t="s">
        <v>70</v>
      </c>
      <c r="AP4744" s="1">
        <v>6500000</v>
      </c>
      <c r="AR4744" s="9">
        <v>107250000</v>
      </c>
      <c r="AT4744" s="1" t="s">
        <v>13379</v>
      </c>
      <c r="AV4744" s="1" t="s">
        <v>421</v>
      </c>
    </row>
    <row r="4745" spans="1:48" ht="13">
      <c r="A4745" t="s">
        <v>18198</v>
      </c>
      <c r="B4745" s="8">
        <v>45197.953871759259</v>
      </c>
      <c r="C4745" s="1" t="s">
        <v>803</v>
      </c>
      <c r="D4745" s="1" t="s">
        <v>61</v>
      </c>
      <c r="E4745" s="1" t="s">
        <v>16456</v>
      </c>
      <c r="F4745" s="16" t="s">
        <v>37464</v>
      </c>
      <c r="I4745" s="1" t="s">
        <v>241</v>
      </c>
      <c r="J4745" s="1" t="s">
        <v>2</v>
      </c>
      <c r="K4745" s="1" t="s">
        <v>64</v>
      </c>
      <c r="M4745" s="1" t="s">
        <v>18199</v>
      </c>
      <c r="N4745" s="1" t="s">
        <v>121</v>
      </c>
      <c r="AB4745" s="1" t="s">
        <v>121</v>
      </c>
      <c r="AC4745" s="1">
        <v>1</v>
      </c>
      <c r="AD4745" s="1">
        <v>2</v>
      </c>
      <c r="AE4745" s="1">
        <v>2</v>
      </c>
      <c r="AF4745" s="1">
        <v>1000</v>
      </c>
      <c r="AG4745" s="1" t="s">
        <v>107</v>
      </c>
      <c r="AJ4745" s="1" t="s">
        <v>18200</v>
      </c>
      <c r="AO4745" s="1" t="s">
        <v>70</v>
      </c>
      <c r="AR4745" s="9">
        <v>65000</v>
      </c>
      <c r="AT4745" s="1" t="s">
        <v>13379</v>
      </c>
      <c r="AU4745" s="1" t="s">
        <v>6530</v>
      </c>
      <c r="AV4745" s="1" t="s">
        <v>5217</v>
      </c>
    </row>
    <row r="4746" spans="1:48" ht="13">
      <c r="A4746" t="s">
        <v>18201</v>
      </c>
      <c r="B4746" s="8">
        <v>45198.000574050922</v>
      </c>
      <c r="C4746" s="1" t="s">
        <v>803</v>
      </c>
      <c r="D4746" s="1" t="s">
        <v>61</v>
      </c>
      <c r="E4746" s="1" t="s">
        <v>17746</v>
      </c>
      <c r="F4746" s="16" t="s">
        <v>37465</v>
      </c>
      <c r="I4746" s="1" t="s">
        <v>75</v>
      </c>
      <c r="J4746" s="1" t="s">
        <v>1</v>
      </c>
      <c r="K4746" s="1" t="s">
        <v>1128</v>
      </c>
      <c r="M4746" s="1" t="s">
        <v>18202</v>
      </c>
      <c r="N4746" s="1" t="s">
        <v>307</v>
      </c>
      <c r="X4746" s="1">
        <v>17.5</v>
      </c>
      <c r="Y4746" s="1" t="s">
        <v>18203</v>
      </c>
      <c r="AA4746" s="1" t="s">
        <v>18204</v>
      </c>
      <c r="AO4746" s="1" t="s">
        <v>70</v>
      </c>
      <c r="AP4746" s="1">
        <v>1400000</v>
      </c>
      <c r="AR4746" s="9">
        <v>24500000</v>
      </c>
      <c r="AT4746" s="1" t="s">
        <v>13379</v>
      </c>
      <c r="AV4746" s="1" t="s">
        <v>541</v>
      </c>
    </row>
    <row r="4747" spans="1:48" ht="13">
      <c r="A4747" t="s">
        <v>18205</v>
      </c>
      <c r="B4747" s="8">
        <v>45198.422278958329</v>
      </c>
      <c r="C4747" s="1" t="s">
        <v>877</v>
      </c>
      <c r="D4747" s="1" t="s">
        <v>61</v>
      </c>
      <c r="E4747" s="1" t="s">
        <v>18206</v>
      </c>
      <c r="F4747" s="16" t="s">
        <v>37466</v>
      </c>
      <c r="I4747" s="1" t="s">
        <v>75</v>
      </c>
      <c r="J4747" s="1" t="s">
        <v>0</v>
      </c>
      <c r="K4747" s="1" t="s">
        <v>6803</v>
      </c>
      <c r="M4747" s="1" t="s">
        <v>18207</v>
      </c>
      <c r="N4747" s="1" t="s">
        <v>77</v>
      </c>
      <c r="O4747" s="1">
        <v>8</v>
      </c>
      <c r="P4747" s="1">
        <v>5</v>
      </c>
      <c r="Q4747" s="1">
        <v>7</v>
      </c>
      <c r="R4747" s="1">
        <v>2500</v>
      </c>
      <c r="S4747" s="1">
        <v>2</v>
      </c>
      <c r="T4747" s="1">
        <v>2</v>
      </c>
      <c r="V4747" s="1" t="s">
        <v>1176</v>
      </c>
      <c r="W4747" s="1" t="s">
        <v>18208</v>
      </c>
      <c r="AO4747" s="1" t="s">
        <v>70</v>
      </c>
      <c r="AR4747" s="9">
        <v>90000000</v>
      </c>
      <c r="AV4747" s="1" t="s">
        <v>541</v>
      </c>
    </row>
    <row r="4748" spans="1:48" ht="13">
      <c r="A4748" t="s">
        <v>18209</v>
      </c>
      <c r="B4748" s="8">
        <v>45198.798207002314</v>
      </c>
      <c r="C4748" s="1" t="s">
        <v>803</v>
      </c>
      <c r="D4748" s="1" t="s">
        <v>61</v>
      </c>
      <c r="E4748" s="1" t="s">
        <v>18210</v>
      </c>
      <c r="F4748" s="16" t="s">
        <v>37467</v>
      </c>
      <c r="I4748" s="1" t="s">
        <v>75</v>
      </c>
      <c r="J4748" s="1" t="s">
        <v>1</v>
      </c>
      <c r="K4748" s="1" t="s">
        <v>10808</v>
      </c>
      <c r="M4748" s="1" t="s">
        <v>18211</v>
      </c>
      <c r="N4748" s="1" t="s">
        <v>121</v>
      </c>
      <c r="X4748" s="1">
        <v>16</v>
      </c>
      <c r="Y4748" s="1" t="s">
        <v>18212</v>
      </c>
      <c r="AA4748" s="1" t="s">
        <v>18213</v>
      </c>
      <c r="AO4748" s="1" t="s">
        <v>70</v>
      </c>
      <c r="AR4748" s="9">
        <v>65000000</v>
      </c>
      <c r="AT4748" s="1" t="s">
        <v>13379</v>
      </c>
      <c r="AV4748" s="1" t="s">
        <v>137</v>
      </c>
    </row>
    <row r="4749" spans="1:48" ht="13">
      <c r="A4749" t="s">
        <v>18214</v>
      </c>
      <c r="B4749" s="8">
        <v>45198.854682233796</v>
      </c>
      <c r="C4749" s="1" t="s">
        <v>803</v>
      </c>
      <c r="D4749" s="1" t="s">
        <v>61</v>
      </c>
      <c r="E4749" s="1" t="s">
        <v>18215</v>
      </c>
      <c r="F4749" s="16" t="s">
        <v>37468</v>
      </c>
      <c r="I4749" s="1" t="s">
        <v>75</v>
      </c>
      <c r="J4749" s="1" t="s">
        <v>1</v>
      </c>
      <c r="K4749" s="1" t="s">
        <v>4386</v>
      </c>
      <c r="M4749" s="1" t="s">
        <v>18216</v>
      </c>
      <c r="N4749" s="1" t="s">
        <v>121</v>
      </c>
      <c r="X4749" s="1">
        <v>10.5</v>
      </c>
      <c r="Y4749" s="1" t="s">
        <v>18217</v>
      </c>
      <c r="AA4749" s="1" t="s">
        <v>18218</v>
      </c>
      <c r="AO4749" s="1" t="s">
        <v>70</v>
      </c>
      <c r="AR4749" s="9">
        <v>17000000</v>
      </c>
      <c r="AT4749" s="1" t="s">
        <v>13379</v>
      </c>
      <c r="AV4749" s="1" t="s">
        <v>421</v>
      </c>
    </row>
    <row r="4750" spans="1:48" ht="13">
      <c r="A4750" t="s">
        <v>18219</v>
      </c>
      <c r="B4750" s="8">
        <v>45199.538015358798</v>
      </c>
      <c r="C4750" s="1" t="s">
        <v>877</v>
      </c>
      <c r="D4750" s="1" t="s">
        <v>204</v>
      </c>
      <c r="E4750" s="1" t="s">
        <v>18220</v>
      </c>
      <c r="F4750" s="16" t="s">
        <v>37469</v>
      </c>
      <c r="I4750" s="1" t="s">
        <v>75</v>
      </c>
      <c r="J4750" s="1" t="s">
        <v>2</v>
      </c>
      <c r="K4750" s="1" t="s">
        <v>83</v>
      </c>
      <c r="M4750" s="1" t="s">
        <v>18221</v>
      </c>
      <c r="N4750" s="1"/>
      <c r="AB4750" s="1" t="s">
        <v>122</v>
      </c>
      <c r="AC4750" s="1">
        <v>23</v>
      </c>
      <c r="AD4750" s="1">
        <v>4</v>
      </c>
      <c r="AE4750" s="1">
        <v>2</v>
      </c>
      <c r="AF4750" s="1">
        <v>2123</v>
      </c>
      <c r="AG4750" s="1" t="s">
        <v>98</v>
      </c>
      <c r="AI4750" s="1" t="s">
        <v>123</v>
      </c>
      <c r="AJ4750" s="1" t="s">
        <v>18222</v>
      </c>
      <c r="AO4750" s="1" t="s">
        <v>70</v>
      </c>
      <c r="AR4750" s="9">
        <v>105000000</v>
      </c>
      <c r="AU4750" s="1" t="s">
        <v>6530</v>
      </c>
      <c r="AV4750" s="1" t="s">
        <v>137</v>
      </c>
    </row>
    <row r="4751" spans="1:48" ht="13">
      <c r="A4751" t="s">
        <v>18223</v>
      </c>
      <c r="B4751" s="8">
        <v>45199.560320856486</v>
      </c>
      <c r="C4751" s="1" t="s">
        <v>877</v>
      </c>
      <c r="D4751" s="1" t="s">
        <v>204</v>
      </c>
      <c r="E4751" s="1" t="s">
        <v>5092</v>
      </c>
      <c r="F4751" s="16" t="s">
        <v>37470</v>
      </c>
      <c r="I4751" s="1" t="s">
        <v>75</v>
      </c>
      <c r="J4751" s="1" t="s">
        <v>2</v>
      </c>
      <c r="K4751" s="1" t="s">
        <v>83</v>
      </c>
      <c r="M4751" s="1" t="s">
        <v>18224</v>
      </c>
      <c r="N4751" s="1" t="s">
        <v>364</v>
      </c>
      <c r="AB4751" s="1" t="s">
        <v>122</v>
      </c>
      <c r="AD4751" s="1">
        <v>3</v>
      </c>
      <c r="AE4751" s="1">
        <v>2</v>
      </c>
      <c r="AF4751" s="1">
        <v>1250</v>
      </c>
      <c r="AG4751" s="1" t="s">
        <v>107</v>
      </c>
      <c r="AI4751" s="1" t="s">
        <v>314</v>
      </c>
      <c r="AJ4751" s="1" t="s">
        <v>18225</v>
      </c>
      <c r="AO4751" s="1" t="s">
        <v>70</v>
      </c>
      <c r="AR4751" s="9">
        <v>40000000</v>
      </c>
      <c r="AU4751" s="1" t="s">
        <v>6530</v>
      </c>
      <c r="AV4751" s="1" t="s">
        <v>137</v>
      </c>
    </row>
    <row r="4752" spans="1:48" ht="13">
      <c r="A4752" t="s">
        <v>18226</v>
      </c>
      <c r="B4752" s="8">
        <v>45199.752700173616</v>
      </c>
      <c r="C4752" s="1" t="s">
        <v>803</v>
      </c>
      <c r="D4752" s="1" t="s">
        <v>61</v>
      </c>
      <c r="E4752" s="1" t="s">
        <v>18227</v>
      </c>
      <c r="F4752" s="16" t="s">
        <v>37471</v>
      </c>
      <c r="I4752" s="1" t="s">
        <v>75</v>
      </c>
      <c r="J4752" s="1" t="s">
        <v>1</v>
      </c>
      <c r="K4752" s="1" t="s">
        <v>64</v>
      </c>
      <c r="M4752" s="1" t="s">
        <v>15773</v>
      </c>
      <c r="N4752" s="1" t="s">
        <v>121</v>
      </c>
      <c r="X4752" s="1">
        <v>12.5</v>
      </c>
      <c r="Y4752" s="1" t="s">
        <v>3699</v>
      </c>
      <c r="AA4752" s="1" t="s">
        <v>18228</v>
      </c>
      <c r="AO4752" s="1" t="s">
        <v>70</v>
      </c>
      <c r="AP4752" s="1">
        <v>1500000</v>
      </c>
      <c r="AR4752" s="9">
        <v>18750000</v>
      </c>
      <c r="AT4752" s="1" t="s">
        <v>13379</v>
      </c>
      <c r="AV4752" s="1" t="s">
        <v>421</v>
      </c>
    </row>
    <row r="4753" spans="1:48" ht="13">
      <c r="A4753" t="s">
        <v>18229</v>
      </c>
      <c r="B4753" s="8">
        <v>45199.803099456018</v>
      </c>
      <c r="C4753" s="1" t="s">
        <v>803</v>
      </c>
      <c r="D4753" s="1" t="s">
        <v>61</v>
      </c>
      <c r="E4753" s="1" t="s">
        <v>18230</v>
      </c>
      <c r="F4753" s="16" t="s">
        <v>37472</v>
      </c>
      <c r="I4753" s="1" t="s">
        <v>75</v>
      </c>
      <c r="J4753" s="1" t="s">
        <v>2</v>
      </c>
      <c r="K4753" s="1" t="s">
        <v>64</v>
      </c>
      <c r="M4753" s="1" t="s">
        <v>18231</v>
      </c>
      <c r="N4753" s="1" t="s">
        <v>152</v>
      </c>
      <c r="AB4753" s="1" t="s">
        <v>121</v>
      </c>
      <c r="AC4753" s="1">
        <v>8</v>
      </c>
      <c r="AD4753" s="1">
        <v>3</v>
      </c>
      <c r="AE4753" s="1">
        <v>2</v>
      </c>
      <c r="AF4753" s="1">
        <v>1541</v>
      </c>
      <c r="AG4753" s="1" t="s">
        <v>107</v>
      </c>
      <c r="AH4753" s="1" t="s">
        <v>1293</v>
      </c>
      <c r="AI4753" s="1" t="s">
        <v>100</v>
      </c>
      <c r="AJ4753" s="1" t="s">
        <v>18232</v>
      </c>
      <c r="AO4753" s="1" t="s">
        <v>70</v>
      </c>
      <c r="AR4753" s="9">
        <v>40000000</v>
      </c>
      <c r="AU4753" s="1" t="s">
        <v>6559</v>
      </c>
      <c r="AV4753" s="1" t="s">
        <v>137</v>
      </c>
    </row>
    <row r="4754" spans="1:48" ht="13">
      <c r="A4754" t="s">
        <v>18233</v>
      </c>
      <c r="B4754" s="8">
        <v>45199.973444398143</v>
      </c>
      <c r="C4754" s="1" t="s">
        <v>803</v>
      </c>
      <c r="D4754" s="1" t="s">
        <v>204</v>
      </c>
      <c r="E4754" s="1" t="s">
        <v>11701</v>
      </c>
      <c r="F4754" s="16" t="s">
        <v>37473</v>
      </c>
      <c r="I4754" s="1" t="s">
        <v>75</v>
      </c>
      <c r="J4754" s="1" t="s">
        <v>1</v>
      </c>
      <c r="K4754" s="1" t="s">
        <v>4295</v>
      </c>
      <c r="M4754" s="1" t="s">
        <v>18234</v>
      </c>
      <c r="N4754" s="1" t="s">
        <v>615</v>
      </c>
      <c r="X4754" s="1">
        <v>14.14</v>
      </c>
      <c r="Y4754" s="1" t="s">
        <v>18235</v>
      </c>
      <c r="AA4754" s="1" t="s">
        <v>18236</v>
      </c>
      <c r="AO4754" s="1" t="s">
        <v>70</v>
      </c>
      <c r="AP4754" s="1">
        <v>11700000</v>
      </c>
      <c r="AR4754" s="9">
        <v>165438000</v>
      </c>
      <c r="AV4754" s="1" t="s">
        <v>541</v>
      </c>
    </row>
    <row r="4755" spans="1:48" ht="13">
      <c r="A4755" t="s">
        <v>18237</v>
      </c>
      <c r="B4755" s="8">
        <v>45200.958621157406</v>
      </c>
      <c r="C4755" s="1" t="s">
        <v>11244</v>
      </c>
      <c r="D4755" s="1" t="s">
        <v>61</v>
      </c>
      <c r="E4755" s="1" t="s">
        <v>18238</v>
      </c>
      <c r="F4755" s="16" t="s">
        <v>37474</v>
      </c>
      <c r="I4755" s="1" t="s">
        <v>75</v>
      </c>
      <c r="J4755" s="1" t="s">
        <v>0</v>
      </c>
      <c r="M4755" s="1" t="s">
        <v>18239</v>
      </c>
      <c r="N4755" s="1" t="s">
        <v>248</v>
      </c>
      <c r="O4755" s="1">
        <v>31</v>
      </c>
      <c r="P4755" s="1">
        <v>9000</v>
      </c>
      <c r="Q4755" s="1">
        <v>5</v>
      </c>
      <c r="R4755" s="1">
        <v>7</v>
      </c>
      <c r="S4755" s="1">
        <v>3</v>
      </c>
      <c r="T4755" s="1">
        <v>4</v>
      </c>
      <c r="V4755" s="1" t="s">
        <v>390</v>
      </c>
      <c r="AO4755" s="1" t="s">
        <v>70</v>
      </c>
      <c r="AR4755" s="9">
        <v>350000000</v>
      </c>
      <c r="AT4755" s="1" t="s">
        <v>15590</v>
      </c>
      <c r="AV4755" s="1" t="s">
        <v>541</v>
      </c>
    </row>
    <row r="4756" spans="1:48" ht="13">
      <c r="A4756" t="s">
        <v>18240</v>
      </c>
      <c r="B4756" s="8">
        <v>45200.964435069443</v>
      </c>
      <c r="C4756" s="1" t="s">
        <v>11244</v>
      </c>
      <c r="D4756" s="1" t="s">
        <v>61</v>
      </c>
      <c r="E4756" s="1" t="s">
        <v>18241</v>
      </c>
      <c r="F4756" s="16" t="s">
        <v>37475</v>
      </c>
      <c r="I4756" s="1" t="s">
        <v>75</v>
      </c>
      <c r="J4756" s="1" t="s">
        <v>352</v>
      </c>
      <c r="M4756" s="1" t="s">
        <v>18242</v>
      </c>
      <c r="N4756" s="1" t="s">
        <v>112</v>
      </c>
      <c r="AL4756" s="1">
        <v>6.75</v>
      </c>
      <c r="AN4756" s="1" t="s">
        <v>18243</v>
      </c>
      <c r="AO4756" s="1" t="s">
        <v>70</v>
      </c>
      <c r="AR4756" s="9">
        <v>160000000</v>
      </c>
      <c r="AT4756" s="1" t="s">
        <v>15590</v>
      </c>
      <c r="AV4756" s="1" t="s">
        <v>541</v>
      </c>
    </row>
    <row r="4757" spans="1:48" ht="13">
      <c r="A4757" t="s">
        <v>18244</v>
      </c>
      <c r="B4757" s="8">
        <v>45201.507207731484</v>
      </c>
      <c r="C4757" s="1" t="s">
        <v>132</v>
      </c>
      <c r="D4757" s="1" t="s">
        <v>61</v>
      </c>
      <c r="E4757" s="1" t="s">
        <v>18245</v>
      </c>
      <c r="F4757" s="16" t="s">
        <v>37476</v>
      </c>
      <c r="I4757" s="1" t="s">
        <v>241</v>
      </c>
      <c r="J4757" s="1" t="s">
        <v>0</v>
      </c>
      <c r="M4757" s="1" t="s">
        <v>18246</v>
      </c>
      <c r="N4757" s="1" t="s">
        <v>718</v>
      </c>
      <c r="O4757" s="1">
        <v>6</v>
      </c>
      <c r="P4757" s="1">
        <v>4</v>
      </c>
      <c r="Q4757" s="1">
        <v>3</v>
      </c>
      <c r="R4757" s="1">
        <v>3500</v>
      </c>
      <c r="S4757" s="1">
        <v>2</v>
      </c>
      <c r="T4757" s="1">
        <v>1</v>
      </c>
      <c r="W4757" s="1" t="s">
        <v>18247</v>
      </c>
      <c r="AO4757" s="1" t="s">
        <v>70</v>
      </c>
      <c r="AR4757" s="9">
        <v>100000</v>
      </c>
      <c r="AV4757" s="1" t="s">
        <v>541</v>
      </c>
    </row>
    <row r="4758" spans="1:48" ht="13">
      <c r="A4758" t="s">
        <v>18248</v>
      </c>
      <c r="B4758" s="8">
        <v>45201.521633009259</v>
      </c>
      <c r="C4758" s="1" t="s">
        <v>132</v>
      </c>
      <c r="D4758" s="1" t="s">
        <v>61</v>
      </c>
      <c r="E4758" s="1" t="s">
        <v>18245</v>
      </c>
      <c r="F4758" s="16" t="s">
        <v>37477</v>
      </c>
      <c r="I4758" s="1" t="s">
        <v>75</v>
      </c>
      <c r="J4758" s="1" t="s">
        <v>0</v>
      </c>
      <c r="M4758" s="1" t="s">
        <v>18249</v>
      </c>
      <c r="N4758" s="1" t="s">
        <v>718</v>
      </c>
      <c r="O4758" s="1">
        <v>6</v>
      </c>
      <c r="P4758" s="1">
        <v>4</v>
      </c>
      <c r="Q4758" s="1">
        <v>3</v>
      </c>
      <c r="R4758" s="1">
        <v>3500</v>
      </c>
      <c r="S4758" s="1">
        <v>2</v>
      </c>
      <c r="T4758" s="1">
        <v>1</v>
      </c>
      <c r="W4758" s="1" t="s">
        <v>18250</v>
      </c>
      <c r="AO4758" s="1" t="s">
        <v>70</v>
      </c>
      <c r="AR4758" s="9">
        <v>33000000</v>
      </c>
      <c r="AV4758" s="1" t="s">
        <v>137</v>
      </c>
    </row>
    <row r="4759" spans="1:48" ht="13">
      <c r="A4759" t="s">
        <v>18251</v>
      </c>
      <c r="B4759" s="8">
        <v>45201.593260069443</v>
      </c>
      <c r="C4759" s="1" t="s">
        <v>132</v>
      </c>
      <c r="D4759" s="1" t="s">
        <v>61</v>
      </c>
      <c r="E4759" s="1" t="s">
        <v>18252</v>
      </c>
      <c r="F4759" s="16" t="s">
        <v>37478</v>
      </c>
      <c r="I4759" s="1" t="s">
        <v>241</v>
      </c>
      <c r="J4759" s="1" t="s">
        <v>0</v>
      </c>
      <c r="M4759" s="1" t="s">
        <v>18253</v>
      </c>
      <c r="N4759" s="1" t="s">
        <v>615</v>
      </c>
      <c r="O4759" s="1">
        <v>10</v>
      </c>
      <c r="P4759" s="1">
        <v>3</v>
      </c>
      <c r="Q4759" s="1">
        <v>2</v>
      </c>
      <c r="R4759" s="1">
        <v>1500</v>
      </c>
      <c r="S4759" s="1">
        <v>2</v>
      </c>
      <c r="T4759" s="1">
        <v>3</v>
      </c>
      <c r="W4759" s="1" t="s">
        <v>18254</v>
      </c>
      <c r="AO4759" s="1" t="s">
        <v>70</v>
      </c>
      <c r="AR4759" s="9">
        <v>125000</v>
      </c>
      <c r="AV4759" s="1" t="s">
        <v>137</v>
      </c>
    </row>
    <row r="4760" spans="1:48" ht="13">
      <c r="A4760" t="s">
        <v>18255</v>
      </c>
      <c r="B4760" s="8">
        <v>45201.60750868055</v>
      </c>
      <c r="C4760" s="1" t="s">
        <v>132</v>
      </c>
      <c r="D4760" s="1" t="s">
        <v>61</v>
      </c>
      <c r="E4760" s="1" t="s">
        <v>18256</v>
      </c>
      <c r="F4760" s="16" t="s">
        <v>37479</v>
      </c>
      <c r="I4760" s="1" t="s">
        <v>241</v>
      </c>
      <c r="J4760" s="1" t="s">
        <v>2</v>
      </c>
      <c r="M4760" s="1" t="s">
        <v>12773</v>
      </c>
      <c r="N4760" s="1"/>
      <c r="AB4760" s="1" t="s">
        <v>122</v>
      </c>
      <c r="AC4760" s="1">
        <v>3</v>
      </c>
      <c r="AD4760" s="1">
        <v>3</v>
      </c>
      <c r="AE4760" s="1">
        <v>2</v>
      </c>
      <c r="AF4760" s="1">
        <v>1300</v>
      </c>
      <c r="AG4760" s="1" t="s">
        <v>107</v>
      </c>
      <c r="AI4760" s="1" t="s">
        <v>180</v>
      </c>
      <c r="AJ4760" s="1" t="s">
        <v>18257</v>
      </c>
      <c r="AO4760" s="1" t="s">
        <v>70</v>
      </c>
      <c r="AR4760" s="9">
        <v>230000</v>
      </c>
      <c r="AU4760" s="1" t="s">
        <v>6564</v>
      </c>
      <c r="AV4760" s="1" t="s">
        <v>541</v>
      </c>
    </row>
    <row r="4761" spans="1:48" ht="13">
      <c r="A4761" t="s">
        <v>18258</v>
      </c>
      <c r="B4761" s="8">
        <v>45201.616399386578</v>
      </c>
      <c r="C4761" s="1" t="s">
        <v>132</v>
      </c>
      <c r="D4761" s="1" t="s">
        <v>61</v>
      </c>
      <c r="E4761" s="1" t="s">
        <v>18259</v>
      </c>
      <c r="F4761" s="16" t="s">
        <v>37480</v>
      </c>
      <c r="I4761" s="1" t="s">
        <v>241</v>
      </c>
      <c r="J4761" s="1" t="s">
        <v>352</v>
      </c>
      <c r="M4761" s="1" t="s">
        <v>16437</v>
      </c>
      <c r="N4761" s="1" t="s">
        <v>66</v>
      </c>
      <c r="AL4761" s="1">
        <v>10</v>
      </c>
      <c r="AM4761" s="1">
        <v>2800</v>
      </c>
      <c r="AN4761" s="1" t="s">
        <v>18260</v>
      </c>
      <c r="AO4761" s="1" t="s">
        <v>70</v>
      </c>
      <c r="AQ4761" s="1">
        <v>150000</v>
      </c>
      <c r="AR4761" s="9"/>
      <c r="AV4761" s="1" t="s">
        <v>137</v>
      </c>
    </row>
    <row r="4762" spans="1:48" ht="13">
      <c r="A4762" t="s">
        <v>18261</v>
      </c>
      <c r="B4762" s="8">
        <v>45201.630891655092</v>
      </c>
      <c r="C4762" s="1" t="s">
        <v>132</v>
      </c>
      <c r="D4762" s="1" t="s">
        <v>61</v>
      </c>
      <c r="E4762" s="1" t="s">
        <v>18262</v>
      </c>
      <c r="F4762" s="16" t="s">
        <v>37481</v>
      </c>
      <c r="I4762" s="1" t="s">
        <v>75</v>
      </c>
      <c r="J4762" s="1" t="s">
        <v>0</v>
      </c>
      <c r="M4762" s="1" t="s">
        <v>18263</v>
      </c>
      <c r="N4762" s="1" t="s">
        <v>18263</v>
      </c>
      <c r="O4762" s="1">
        <v>10.6</v>
      </c>
      <c r="P4762" s="1">
        <v>4</v>
      </c>
      <c r="Q4762" s="1">
        <v>3</v>
      </c>
      <c r="R4762" s="1">
        <v>4500</v>
      </c>
      <c r="S4762" s="1">
        <v>3</v>
      </c>
      <c r="T4762" s="1">
        <v>2</v>
      </c>
      <c r="W4762" s="1" t="s">
        <v>18264</v>
      </c>
      <c r="AO4762" s="1" t="s">
        <v>70</v>
      </c>
      <c r="AR4762" s="9">
        <v>92500000</v>
      </c>
      <c r="AV4762" s="1" t="s">
        <v>541</v>
      </c>
    </row>
    <row r="4763" spans="1:48" ht="13">
      <c r="A4763" t="s">
        <v>18265</v>
      </c>
      <c r="B4763" s="8">
        <v>45202.471259699072</v>
      </c>
      <c r="C4763" s="1" t="s">
        <v>132</v>
      </c>
      <c r="D4763" s="1" t="s">
        <v>204</v>
      </c>
      <c r="E4763" s="1" t="s">
        <v>3304</v>
      </c>
      <c r="F4763" s="16" t="s">
        <v>37482</v>
      </c>
      <c r="I4763" s="1" t="s">
        <v>75</v>
      </c>
      <c r="J4763" s="1" t="s">
        <v>0</v>
      </c>
      <c r="M4763" s="1" t="s">
        <v>214</v>
      </c>
      <c r="N4763" s="1" t="s">
        <v>214</v>
      </c>
      <c r="O4763" s="1">
        <v>40</v>
      </c>
      <c r="P4763" s="1">
        <v>3</v>
      </c>
      <c r="Q4763" s="1">
        <v>4</v>
      </c>
      <c r="R4763" s="1">
        <v>7000</v>
      </c>
      <c r="S4763" s="1">
        <v>3</v>
      </c>
      <c r="T4763" s="1">
        <v>5</v>
      </c>
      <c r="U4763" s="1">
        <v>22</v>
      </c>
      <c r="W4763" s="1" t="s">
        <v>18266</v>
      </c>
      <c r="AO4763" s="1" t="s">
        <v>70</v>
      </c>
      <c r="AR4763" s="9">
        <v>330000000</v>
      </c>
      <c r="AV4763" s="1" t="s">
        <v>541</v>
      </c>
    </row>
    <row r="4764" spans="1:48" ht="13">
      <c r="A4764" t="s">
        <v>18267</v>
      </c>
      <c r="B4764" s="8">
        <v>45202.505389247686</v>
      </c>
      <c r="C4764" s="1" t="s">
        <v>132</v>
      </c>
      <c r="D4764" s="1" t="s">
        <v>204</v>
      </c>
      <c r="E4764" s="1" t="s">
        <v>3304</v>
      </c>
      <c r="F4764" s="16" t="s">
        <v>37483</v>
      </c>
      <c r="I4764" s="1" t="s">
        <v>75</v>
      </c>
      <c r="J4764" s="1" t="s">
        <v>0</v>
      </c>
      <c r="M4764" s="1" t="s">
        <v>18268</v>
      </c>
      <c r="N4764" s="1" t="s">
        <v>248</v>
      </c>
      <c r="O4764" s="1">
        <v>7</v>
      </c>
      <c r="P4764" s="1">
        <v>5</v>
      </c>
      <c r="Q4764" s="1">
        <v>3</v>
      </c>
      <c r="R4764" s="1">
        <v>3000</v>
      </c>
      <c r="S4764" s="1">
        <v>2</v>
      </c>
      <c r="T4764" s="1">
        <v>2</v>
      </c>
      <c r="W4764" s="1" t="s">
        <v>18269</v>
      </c>
      <c r="AO4764" s="1" t="s">
        <v>70</v>
      </c>
      <c r="AR4764" s="9">
        <v>65000000</v>
      </c>
      <c r="AV4764" s="1" t="s">
        <v>541</v>
      </c>
    </row>
    <row r="4765" spans="1:48" ht="13">
      <c r="A4765" t="s">
        <v>18270</v>
      </c>
      <c r="B4765" s="8">
        <v>45202.538588888885</v>
      </c>
      <c r="C4765" s="1" t="s">
        <v>803</v>
      </c>
      <c r="D4765" s="1" t="s">
        <v>204</v>
      </c>
      <c r="E4765" s="1" t="s">
        <v>18271</v>
      </c>
      <c r="F4765" s="16" t="s">
        <v>37484</v>
      </c>
      <c r="I4765" s="1" t="s">
        <v>75</v>
      </c>
      <c r="J4765" s="1" t="s">
        <v>352</v>
      </c>
      <c r="K4765" s="1" t="s">
        <v>1128</v>
      </c>
      <c r="M4765" s="1" t="s">
        <v>18272</v>
      </c>
      <c r="N4765" s="1" t="s">
        <v>121</v>
      </c>
      <c r="AK4765" s="1" t="s">
        <v>13768</v>
      </c>
      <c r="AL4765" s="1">
        <v>40</v>
      </c>
      <c r="AM4765" s="1">
        <v>10000</v>
      </c>
      <c r="AN4765" s="1" t="s">
        <v>18273</v>
      </c>
      <c r="AO4765" s="1" t="s">
        <v>70</v>
      </c>
      <c r="AR4765" s="9">
        <v>160000000</v>
      </c>
      <c r="AT4765" s="1" t="s">
        <v>13379</v>
      </c>
      <c r="AV4765" s="1" t="s">
        <v>137</v>
      </c>
    </row>
    <row r="4766" spans="1:48" ht="13">
      <c r="A4766" t="s">
        <v>18274</v>
      </c>
      <c r="B4766" s="8">
        <v>45202.590351041668</v>
      </c>
      <c r="C4766" s="1" t="s">
        <v>803</v>
      </c>
      <c r="D4766" s="1" t="s">
        <v>204</v>
      </c>
      <c r="E4766" s="1" t="s">
        <v>18275</v>
      </c>
      <c r="F4766" s="16" t="s">
        <v>37485</v>
      </c>
      <c r="I4766" s="1" t="s">
        <v>75</v>
      </c>
      <c r="J4766" s="1" t="s">
        <v>352</v>
      </c>
      <c r="K4766" s="1" t="s">
        <v>1128</v>
      </c>
      <c r="M4766" s="1" t="s">
        <v>18276</v>
      </c>
      <c r="N4766" s="1" t="s">
        <v>554</v>
      </c>
      <c r="AK4766" s="1" t="s">
        <v>18277</v>
      </c>
      <c r="AL4766" s="1">
        <v>35</v>
      </c>
      <c r="AM4766" s="1">
        <v>5000</v>
      </c>
      <c r="AN4766" s="1" t="s">
        <v>18278</v>
      </c>
      <c r="AO4766" s="1" t="s">
        <v>70</v>
      </c>
      <c r="AR4766" s="9">
        <v>45000000</v>
      </c>
      <c r="AT4766" s="1" t="s">
        <v>13379</v>
      </c>
      <c r="AV4766" s="1" t="s">
        <v>541</v>
      </c>
    </row>
    <row r="4767" spans="1:48" ht="13">
      <c r="A4767" t="s">
        <v>18279</v>
      </c>
      <c r="B4767" s="8">
        <v>45202.72629549769</v>
      </c>
      <c r="C4767" s="1" t="s">
        <v>877</v>
      </c>
      <c r="D4767" s="1" t="s">
        <v>61</v>
      </c>
      <c r="E4767" s="1" t="s">
        <v>18280</v>
      </c>
      <c r="F4767" s="16" t="s">
        <v>37486</v>
      </c>
      <c r="I4767" s="1" t="s">
        <v>241</v>
      </c>
      <c r="J4767" s="1" t="s">
        <v>0</v>
      </c>
      <c r="K4767" s="1" t="s">
        <v>83</v>
      </c>
      <c r="M4767" s="1" t="s">
        <v>6861</v>
      </c>
      <c r="N4767" s="1" t="s">
        <v>77</v>
      </c>
      <c r="O4767" s="1">
        <v>9</v>
      </c>
      <c r="P4767" s="1">
        <v>4</v>
      </c>
      <c r="Q4767" s="1">
        <v>3</v>
      </c>
      <c r="R4767" s="1">
        <v>2500</v>
      </c>
      <c r="S4767" s="1">
        <v>2</v>
      </c>
      <c r="T4767" s="1">
        <v>2</v>
      </c>
      <c r="W4767" s="1" t="s">
        <v>6861</v>
      </c>
      <c r="AO4767" s="1" t="s">
        <v>70</v>
      </c>
      <c r="AR4767" s="9">
        <v>140000</v>
      </c>
      <c r="AV4767" s="1" t="s">
        <v>541</v>
      </c>
    </row>
    <row r="4768" spans="1:48" ht="13">
      <c r="A4768" t="s">
        <v>18281</v>
      </c>
      <c r="B4768" s="8">
        <v>45202.924096342591</v>
      </c>
      <c r="C4768" s="1" t="s">
        <v>803</v>
      </c>
      <c r="D4768" s="1" t="s">
        <v>61</v>
      </c>
      <c r="E4768" s="1" t="s">
        <v>11701</v>
      </c>
      <c r="F4768" s="16" t="s">
        <v>37487</v>
      </c>
      <c r="I4768" s="1" t="s">
        <v>75</v>
      </c>
      <c r="J4768" s="1" t="s">
        <v>0</v>
      </c>
      <c r="K4768" s="1" t="s">
        <v>64</v>
      </c>
      <c r="M4768" s="1" t="s">
        <v>18282</v>
      </c>
      <c r="N4768" s="1" t="s">
        <v>348</v>
      </c>
      <c r="O4768" s="1">
        <v>14</v>
      </c>
      <c r="P4768" s="1">
        <v>3</v>
      </c>
      <c r="Q4768" s="1">
        <v>3</v>
      </c>
      <c r="R4768" s="1">
        <v>3200</v>
      </c>
      <c r="S4768" s="1">
        <v>3</v>
      </c>
      <c r="T4768" s="1">
        <v>3</v>
      </c>
      <c r="V4768" s="1" t="s">
        <v>68</v>
      </c>
      <c r="W4768" s="1" t="s">
        <v>18283</v>
      </c>
      <c r="AO4768" s="1" t="s">
        <v>70</v>
      </c>
      <c r="AR4768" s="9">
        <v>36000000</v>
      </c>
      <c r="AV4768" s="1" t="s">
        <v>137</v>
      </c>
    </row>
    <row r="4769" spans="1:48" ht="13">
      <c r="A4769" t="s">
        <v>18284</v>
      </c>
      <c r="B4769" s="8">
        <v>45202.959140092593</v>
      </c>
      <c r="C4769" s="1" t="s">
        <v>11244</v>
      </c>
      <c r="D4769" s="1" t="s">
        <v>61</v>
      </c>
      <c r="E4769" s="1" t="s">
        <v>18285</v>
      </c>
      <c r="F4769" s="16" t="s">
        <v>37488</v>
      </c>
      <c r="I4769" s="1" t="s">
        <v>241</v>
      </c>
      <c r="J4769" s="1" t="s">
        <v>2</v>
      </c>
      <c r="M4769" s="1" t="s">
        <v>18286</v>
      </c>
      <c r="N4769" s="1" t="s">
        <v>77</v>
      </c>
      <c r="AB4769" s="1" t="s">
        <v>122</v>
      </c>
      <c r="AC4769" s="1">
        <v>8</v>
      </c>
      <c r="AD4769" s="1">
        <v>3</v>
      </c>
      <c r="AE4769" s="1">
        <v>2</v>
      </c>
      <c r="AF4769" s="1">
        <v>1300</v>
      </c>
      <c r="AG4769" s="1" t="s">
        <v>107</v>
      </c>
      <c r="AI4769" s="1" t="s">
        <v>175</v>
      </c>
      <c r="AO4769" s="1" t="s">
        <v>70</v>
      </c>
      <c r="AR4769" s="9">
        <v>170000</v>
      </c>
      <c r="AU4769" s="1" t="s">
        <v>6564</v>
      </c>
      <c r="AV4769" s="1" t="s">
        <v>411</v>
      </c>
    </row>
    <row r="4770" spans="1:48" ht="13">
      <c r="A4770" t="s">
        <v>18287</v>
      </c>
      <c r="B4770" s="8">
        <v>45203.02221185185</v>
      </c>
      <c r="C4770" s="1" t="s">
        <v>803</v>
      </c>
      <c r="D4770" s="1" t="s">
        <v>61</v>
      </c>
      <c r="E4770" s="1" t="s">
        <v>1555</v>
      </c>
      <c r="F4770" s="16" t="s">
        <v>37489</v>
      </c>
      <c r="I4770" s="1" t="s">
        <v>75</v>
      </c>
      <c r="J4770" s="1" t="s">
        <v>2</v>
      </c>
      <c r="K4770" s="1" t="s">
        <v>64</v>
      </c>
      <c r="M4770" s="1" t="s">
        <v>17710</v>
      </c>
      <c r="N4770" s="1" t="s">
        <v>466</v>
      </c>
      <c r="AB4770" s="1" t="s">
        <v>121</v>
      </c>
      <c r="AC4770" s="1">
        <v>3</v>
      </c>
      <c r="AD4770" s="1">
        <v>3</v>
      </c>
      <c r="AE4770" s="1">
        <v>3</v>
      </c>
      <c r="AF4770" s="1">
        <v>1005</v>
      </c>
      <c r="AG4770" s="1" t="s">
        <v>107</v>
      </c>
      <c r="AI4770" s="1" t="s">
        <v>144</v>
      </c>
      <c r="AJ4770" s="1" t="s">
        <v>18288</v>
      </c>
      <c r="AO4770" s="1" t="s">
        <v>70</v>
      </c>
      <c r="AR4770" s="9">
        <v>29000000</v>
      </c>
      <c r="AT4770" s="1" t="s">
        <v>13379</v>
      </c>
      <c r="AU4770" s="1" t="s">
        <v>6530</v>
      </c>
      <c r="AV4770" s="1" t="s">
        <v>411</v>
      </c>
    </row>
    <row r="4771" spans="1:48" ht="13">
      <c r="A4771" t="s">
        <v>18289</v>
      </c>
      <c r="B4771" s="8">
        <v>45203.062559756945</v>
      </c>
      <c r="C4771" s="1" t="s">
        <v>803</v>
      </c>
      <c r="D4771" s="1" t="s">
        <v>204</v>
      </c>
      <c r="E4771" s="1" t="s">
        <v>18290</v>
      </c>
      <c r="F4771" s="16" t="s">
        <v>37490</v>
      </c>
      <c r="I4771" s="1" t="s">
        <v>75</v>
      </c>
      <c r="J4771" s="1" t="s">
        <v>0</v>
      </c>
      <c r="K4771" s="1" t="s">
        <v>64</v>
      </c>
      <c r="M4771" s="1" t="s">
        <v>18291</v>
      </c>
      <c r="N4771" s="1" t="s">
        <v>554</v>
      </c>
      <c r="O4771" s="1">
        <v>6.9</v>
      </c>
      <c r="P4771" s="1">
        <v>4</v>
      </c>
      <c r="Q4771" s="1">
        <v>2</v>
      </c>
      <c r="R4771" s="1">
        <v>2500</v>
      </c>
      <c r="S4771" s="1">
        <v>2</v>
      </c>
      <c r="T4771" s="1">
        <v>2</v>
      </c>
      <c r="V4771" s="1" t="s">
        <v>1288</v>
      </c>
      <c r="W4771" s="1" t="s">
        <v>18292</v>
      </c>
      <c r="AO4771" s="1" t="s">
        <v>70</v>
      </c>
      <c r="AR4771" s="9">
        <v>38000000</v>
      </c>
      <c r="AT4771" s="1" t="s">
        <v>13379</v>
      </c>
      <c r="AV4771" s="1" t="s">
        <v>411</v>
      </c>
    </row>
    <row r="4772" spans="1:48" ht="13">
      <c r="A4772" t="s">
        <v>18293</v>
      </c>
      <c r="B4772" s="8">
        <v>45203.419938321764</v>
      </c>
      <c r="C4772" s="1" t="s">
        <v>132</v>
      </c>
      <c r="D4772" s="1" t="s">
        <v>204</v>
      </c>
      <c r="E4772" s="1" t="s">
        <v>18294</v>
      </c>
      <c r="F4772" s="16" t="s">
        <v>37491</v>
      </c>
      <c r="I4772" s="1" t="s">
        <v>75</v>
      </c>
      <c r="J4772" s="1" t="s">
        <v>0</v>
      </c>
      <c r="M4772" s="1" t="s">
        <v>1802</v>
      </c>
      <c r="N4772" s="1" t="s">
        <v>307</v>
      </c>
      <c r="O4772" s="1">
        <v>10.199999999999999</v>
      </c>
      <c r="P4772" s="1">
        <v>4</v>
      </c>
      <c r="Q4772" s="1">
        <v>3</v>
      </c>
      <c r="R4772" s="1">
        <v>4110</v>
      </c>
      <c r="S4772" s="1">
        <v>2</v>
      </c>
      <c r="T4772" s="1">
        <v>2</v>
      </c>
      <c r="W4772" s="1" t="s">
        <v>18295</v>
      </c>
      <c r="AO4772" s="1" t="s">
        <v>70</v>
      </c>
      <c r="AR4772" s="9">
        <v>60000000</v>
      </c>
      <c r="AV4772" s="1" t="s">
        <v>137</v>
      </c>
    </row>
    <row r="4773" spans="1:48" ht="13">
      <c r="A4773" t="s">
        <v>18296</v>
      </c>
      <c r="B4773" s="8">
        <v>45203.528895682874</v>
      </c>
      <c r="C4773" s="1" t="s">
        <v>4899</v>
      </c>
      <c r="D4773" s="1" t="s">
        <v>61</v>
      </c>
      <c r="E4773" s="1" t="s">
        <v>18297</v>
      </c>
      <c r="F4773" s="16" t="s">
        <v>37492</v>
      </c>
      <c r="I4773" s="1" t="s">
        <v>75</v>
      </c>
      <c r="J4773" s="1" t="s">
        <v>0</v>
      </c>
      <c r="K4773" s="1" t="s">
        <v>64</v>
      </c>
      <c r="M4773" s="1" t="s">
        <v>15621</v>
      </c>
      <c r="N4773" s="1" t="s">
        <v>248</v>
      </c>
      <c r="O4773" s="1">
        <v>15</v>
      </c>
      <c r="P4773" s="1">
        <v>8</v>
      </c>
      <c r="Q4773" s="1">
        <v>5</v>
      </c>
      <c r="R4773" s="1">
        <v>4500</v>
      </c>
      <c r="S4773" s="1">
        <v>2</v>
      </c>
      <c r="T4773" s="1">
        <v>3</v>
      </c>
      <c r="V4773" s="1" t="s">
        <v>390</v>
      </c>
      <c r="W4773" s="1" t="s">
        <v>18298</v>
      </c>
      <c r="AO4773" s="1" t="s">
        <v>70</v>
      </c>
      <c r="AR4773" s="9">
        <v>130000000</v>
      </c>
      <c r="AV4773" s="1" t="s">
        <v>421</v>
      </c>
    </row>
    <row r="4774" spans="1:48" ht="13">
      <c r="A4774" t="s">
        <v>18299</v>
      </c>
      <c r="B4774" s="8">
        <v>45203.531655162034</v>
      </c>
      <c r="C4774" s="1" t="s">
        <v>4899</v>
      </c>
      <c r="D4774" s="1" t="s">
        <v>204</v>
      </c>
      <c r="E4774" s="1" t="s">
        <v>15180</v>
      </c>
      <c r="F4774" s="16" t="s">
        <v>37493</v>
      </c>
      <c r="I4774" s="1" t="s">
        <v>75</v>
      </c>
      <c r="J4774" s="1" t="s">
        <v>0</v>
      </c>
      <c r="K4774" s="1" t="s">
        <v>64</v>
      </c>
      <c r="M4774" s="1" t="s">
        <v>9084</v>
      </c>
      <c r="N4774" s="1" t="s">
        <v>273</v>
      </c>
      <c r="O4774" s="1">
        <v>14.6</v>
      </c>
      <c r="P4774" s="1">
        <v>4</v>
      </c>
      <c r="Q4774" s="1">
        <v>3</v>
      </c>
      <c r="R4774" s="1">
        <v>3000</v>
      </c>
      <c r="S4774" s="1">
        <v>3</v>
      </c>
      <c r="T4774" s="1">
        <v>2</v>
      </c>
      <c r="U4774" s="1" t="s">
        <v>18300</v>
      </c>
      <c r="V4774" s="1" t="s">
        <v>68</v>
      </c>
      <c r="W4774" s="1" t="s">
        <v>18301</v>
      </c>
      <c r="AO4774" s="1" t="s">
        <v>70</v>
      </c>
      <c r="AR4774" s="9">
        <v>79500000</v>
      </c>
      <c r="AV4774" s="1" t="s">
        <v>541</v>
      </c>
    </row>
    <row r="4775" spans="1:48" ht="13">
      <c r="A4775" t="s">
        <v>18302</v>
      </c>
      <c r="B4775" s="8">
        <v>45203.538516365741</v>
      </c>
      <c r="C4775" s="1" t="s">
        <v>4899</v>
      </c>
      <c r="D4775" s="1" t="s">
        <v>204</v>
      </c>
      <c r="E4775" s="1" t="s">
        <v>15180</v>
      </c>
      <c r="F4775" s="16" t="s">
        <v>37494</v>
      </c>
      <c r="I4775" s="1" t="s">
        <v>241</v>
      </c>
      <c r="J4775" s="1" t="s">
        <v>0</v>
      </c>
      <c r="K4775" s="1" t="s">
        <v>64</v>
      </c>
      <c r="M4775" s="1" t="s">
        <v>18303</v>
      </c>
      <c r="N4775" s="1" t="s">
        <v>2723</v>
      </c>
      <c r="O4775" s="1">
        <v>15</v>
      </c>
      <c r="P4775" s="1">
        <v>3</v>
      </c>
      <c r="Q4775" s="1">
        <v>3</v>
      </c>
      <c r="R4775" s="1">
        <v>2500</v>
      </c>
      <c r="S4775" s="1">
        <v>3</v>
      </c>
      <c r="T4775" s="1">
        <v>2</v>
      </c>
      <c r="V4775" s="1" t="s">
        <v>68</v>
      </c>
      <c r="W4775" s="1" t="s">
        <v>18304</v>
      </c>
      <c r="AO4775" s="1" t="s">
        <v>70</v>
      </c>
      <c r="AR4775" s="9">
        <v>200000</v>
      </c>
      <c r="AV4775" s="1" t="s">
        <v>541</v>
      </c>
    </row>
    <row r="4776" spans="1:48" ht="13">
      <c r="A4776" t="s">
        <v>18305</v>
      </c>
      <c r="B4776" s="8">
        <v>45203.603422731481</v>
      </c>
      <c r="C4776" s="1" t="s">
        <v>803</v>
      </c>
      <c r="D4776" s="1" t="s">
        <v>61</v>
      </c>
      <c r="E4776" s="1" t="s">
        <v>18306</v>
      </c>
      <c r="F4776" s="16" t="s">
        <v>37495</v>
      </c>
      <c r="I4776" s="1" t="s">
        <v>75</v>
      </c>
      <c r="J4776" s="1" t="s">
        <v>0</v>
      </c>
      <c r="K4776" s="1" t="s">
        <v>64</v>
      </c>
      <c r="M4776" s="1" t="s">
        <v>18307</v>
      </c>
      <c r="N4776" s="1" t="s">
        <v>554</v>
      </c>
      <c r="O4776" s="1">
        <v>10</v>
      </c>
      <c r="P4776" s="1">
        <v>5</v>
      </c>
      <c r="Q4776" s="1">
        <v>3</v>
      </c>
      <c r="R4776" s="1">
        <v>2000</v>
      </c>
      <c r="S4776" s="1">
        <v>2</v>
      </c>
      <c r="T4776" s="1">
        <v>3</v>
      </c>
      <c r="W4776" s="1" t="s">
        <v>18308</v>
      </c>
      <c r="AO4776" s="1" t="s">
        <v>70</v>
      </c>
      <c r="AR4776" s="9">
        <v>26500000</v>
      </c>
      <c r="AT4776" s="1" t="s">
        <v>13379</v>
      </c>
      <c r="AV4776" s="1" t="s">
        <v>421</v>
      </c>
    </row>
    <row r="4777" spans="1:48" ht="13">
      <c r="A4777" t="s">
        <v>18309</v>
      </c>
      <c r="B4777" s="8">
        <v>45203.622862164353</v>
      </c>
      <c r="C4777" s="1" t="s">
        <v>132</v>
      </c>
      <c r="D4777" s="1" t="s">
        <v>61</v>
      </c>
      <c r="E4777" s="1" t="s">
        <v>3466</v>
      </c>
      <c r="F4777" s="16" t="s">
        <v>37496</v>
      </c>
      <c r="I4777" s="1" t="s">
        <v>241</v>
      </c>
      <c r="J4777" s="1" t="s">
        <v>352</v>
      </c>
      <c r="M4777" s="1" t="s">
        <v>18310</v>
      </c>
      <c r="N4777" s="1" t="s">
        <v>77</v>
      </c>
      <c r="AL4777" s="1">
        <v>8</v>
      </c>
      <c r="AM4777" s="1">
        <v>2000</v>
      </c>
      <c r="AN4777" s="1" t="s">
        <v>18311</v>
      </c>
      <c r="AO4777" s="1" t="s">
        <v>70</v>
      </c>
      <c r="AR4777" s="9">
        <v>260000</v>
      </c>
      <c r="AV4777" s="1" t="s">
        <v>541</v>
      </c>
    </row>
    <row r="4778" spans="1:48" ht="13">
      <c r="A4778" t="s">
        <v>18312</v>
      </c>
      <c r="B4778" s="8">
        <v>45204.575282847218</v>
      </c>
      <c r="C4778" s="1" t="s">
        <v>877</v>
      </c>
      <c r="D4778" s="1" t="s">
        <v>204</v>
      </c>
      <c r="E4778" s="1" t="s">
        <v>18313</v>
      </c>
      <c r="F4778" s="16" t="s">
        <v>37497</v>
      </c>
      <c r="I4778" s="1" t="s">
        <v>75</v>
      </c>
      <c r="J4778" s="1" t="s">
        <v>2</v>
      </c>
      <c r="K4778" s="1" t="s">
        <v>4901</v>
      </c>
      <c r="M4778" s="1" t="s">
        <v>10478</v>
      </c>
      <c r="N4778" s="1" t="s">
        <v>152</v>
      </c>
      <c r="AB4778" s="1" t="s">
        <v>4977</v>
      </c>
      <c r="AD4778" s="1">
        <v>3</v>
      </c>
      <c r="AE4778" s="1">
        <v>2</v>
      </c>
      <c r="AF4778" s="1">
        <v>1830</v>
      </c>
      <c r="AG4778" s="1" t="s">
        <v>107</v>
      </c>
      <c r="AH4778" s="1" t="s">
        <v>18315</v>
      </c>
      <c r="AI4778" s="1" t="s">
        <v>100</v>
      </c>
      <c r="AO4778" s="1" t="s">
        <v>70</v>
      </c>
      <c r="AR4778" s="9">
        <v>135000000</v>
      </c>
      <c r="AU4778" s="1" t="s">
        <v>6530</v>
      </c>
      <c r="AV4778" s="1" t="s">
        <v>541</v>
      </c>
    </row>
    <row r="4779" spans="1:48" ht="13">
      <c r="A4779" t="s">
        <v>18316</v>
      </c>
      <c r="B4779" s="8">
        <v>45204.591068032409</v>
      </c>
      <c r="C4779" s="1" t="s">
        <v>877</v>
      </c>
      <c r="D4779" s="1" t="s">
        <v>204</v>
      </c>
      <c r="E4779" s="1" t="s">
        <v>9092</v>
      </c>
      <c r="F4779" s="16" t="s">
        <v>37498</v>
      </c>
      <c r="I4779" s="1" t="s">
        <v>241</v>
      </c>
      <c r="J4779" s="1" t="s">
        <v>2</v>
      </c>
      <c r="K4779" s="1" t="s">
        <v>83</v>
      </c>
      <c r="M4779" s="1" t="s">
        <v>18317</v>
      </c>
      <c r="N4779" s="1" t="s">
        <v>152</v>
      </c>
      <c r="AB4779" s="1" t="s">
        <v>185</v>
      </c>
      <c r="AD4779" s="1">
        <v>3</v>
      </c>
      <c r="AE4779" s="1">
        <v>3</v>
      </c>
      <c r="AF4779" s="1">
        <v>2100</v>
      </c>
      <c r="AG4779" s="1" t="s">
        <v>98</v>
      </c>
      <c r="AI4779" s="1" t="s">
        <v>123</v>
      </c>
      <c r="AJ4779" s="1" t="s">
        <v>18318</v>
      </c>
      <c r="AO4779" s="1" t="s">
        <v>154</v>
      </c>
      <c r="AR4779" s="9">
        <v>2600</v>
      </c>
      <c r="AU4779" s="1" t="s">
        <v>6564</v>
      </c>
      <c r="AV4779" s="1" t="s">
        <v>541</v>
      </c>
    </row>
    <row r="4780" spans="1:48" ht="13">
      <c r="A4780" t="s">
        <v>18319</v>
      </c>
      <c r="B4780" s="8">
        <v>45205.578521319447</v>
      </c>
      <c r="C4780" s="1" t="s">
        <v>132</v>
      </c>
      <c r="D4780" s="1" t="s">
        <v>204</v>
      </c>
      <c r="E4780" s="1" t="s">
        <v>1755</v>
      </c>
      <c r="F4780" s="16" t="s">
        <v>37499</v>
      </c>
      <c r="I4780" s="1" t="s">
        <v>241</v>
      </c>
      <c r="J4780" s="1" t="s">
        <v>2</v>
      </c>
      <c r="M4780" s="1" t="s">
        <v>248</v>
      </c>
      <c r="N4780" s="1" t="s">
        <v>248</v>
      </c>
      <c r="AB4780" s="1" t="s">
        <v>122</v>
      </c>
      <c r="AC4780" s="1">
        <v>2</v>
      </c>
      <c r="AD4780" s="1">
        <v>3</v>
      </c>
      <c r="AE4780" s="1">
        <v>2</v>
      </c>
      <c r="AF4780" s="1">
        <v>1350</v>
      </c>
      <c r="AG4780" s="1" t="s">
        <v>107</v>
      </c>
      <c r="AI4780" s="1" t="s">
        <v>123</v>
      </c>
      <c r="AJ4780" s="1" t="s">
        <v>18320</v>
      </c>
      <c r="AO4780" s="1" t="s">
        <v>70</v>
      </c>
      <c r="AR4780" s="9">
        <v>155000</v>
      </c>
      <c r="AU4780" s="1" t="s">
        <v>6564</v>
      </c>
      <c r="AV4780" s="1" t="s">
        <v>137</v>
      </c>
    </row>
    <row r="4781" spans="1:48" ht="13">
      <c r="A4781" t="s">
        <v>18321</v>
      </c>
      <c r="B4781" s="8">
        <v>45205.594464872687</v>
      </c>
      <c r="C4781" s="1" t="s">
        <v>132</v>
      </c>
      <c r="D4781" s="1" t="s">
        <v>204</v>
      </c>
      <c r="E4781" s="1" t="s">
        <v>15936</v>
      </c>
      <c r="F4781" s="16" t="s">
        <v>37500</v>
      </c>
      <c r="I4781" s="1" t="s">
        <v>75</v>
      </c>
      <c r="J4781" s="1" t="s">
        <v>6533</v>
      </c>
      <c r="M4781" s="1" t="s">
        <v>18322</v>
      </c>
      <c r="N4781" s="1" t="s">
        <v>7382</v>
      </c>
      <c r="X4781" s="1">
        <v>5600</v>
      </c>
      <c r="Z4781" s="1" t="s">
        <v>6535</v>
      </c>
      <c r="AO4781" s="1" t="s">
        <v>70</v>
      </c>
      <c r="AR4781" s="9">
        <v>75000000</v>
      </c>
      <c r="AV4781" s="1" t="s">
        <v>541</v>
      </c>
    </row>
    <row r="4782" spans="1:48" ht="13">
      <c r="A4782" t="s">
        <v>18323</v>
      </c>
      <c r="B4782" s="8">
        <v>45206.508963692133</v>
      </c>
      <c r="C4782" s="1" t="s">
        <v>877</v>
      </c>
      <c r="D4782" s="1" t="s">
        <v>61</v>
      </c>
      <c r="E4782" s="1" t="s">
        <v>12404</v>
      </c>
      <c r="F4782" s="16" t="s">
        <v>37501</v>
      </c>
      <c r="I4782" s="1" t="s">
        <v>75</v>
      </c>
      <c r="J4782" s="1" t="s">
        <v>2</v>
      </c>
      <c r="K4782" s="1" t="s">
        <v>83</v>
      </c>
      <c r="M4782" s="1" t="s">
        <v>7502</v>
      </c>
      <c r="N4782" s="1" t="s">
        <v>96</v>
      </c>
      <c r="AB4782" s="1" t="s">
        <v>122</v>
      </c>
      <c r="AD4782" s="1">
        <v>2</v>
      </c>
      <c r="AE4782" s="1">
        <v>2</v>
      </c>
      <c r="AF4782" s="1">
        <v>1268</v>
      </c>
      <c r="AG4782" s="1" t="s">
        <v>107</v>
      </c>
      <c r="AH4782" s="1" t="s">
        <v>201</v>
      </c>
      <c r="AO4782" s="1" t="s">
        <v>70</v>
      </c>
      <c r="AR4782" s="9">
        <v>177000000</v>
      </c>
      <c r="AU4782" s="1" t="s">
        <v>6530</v>
      </c>
      <c r="AV4782" s="1" t="s">
        <v>541</v>
      </c>
    </row>
    <row r="4783" spans="1:48" ht="13">
      <c r="A4783" t="s">
        <v>18324</v>
      </c>
      <c r="B4783" s="8">
        <v>45206.535129675925</v>
      </c>
      <c r="C4783" s="1" t="s">
        <v>4899</v>
      </c>
      <c r="D4783" s="1" t="s">
        <v>61</v>
      </c>
      <c r="E4783" s="1" t="s">
        <v>18325</v>
      </c>
      <c r="F4783" s="16" t="s">
        <v>37502</v>
      </c>
      <c r="I4783" s="1" t="s">
        <v>75</v>
      </c>
      <c r="J4783" s="1" t="s">
        <v>0</v>
      </c>
      <c r="K4783" s="1" t="s">
        <v>64</v>
      </c>
      <c r="M4783" s="1" t="s">
        <v>18326</v>
      </c>
      <c r="N4783" s="1" t="s">
        <v>121</v>
      </c>
      <c r="O4783" s="1">
        <v>17.5</v>
      </c>
      <c r="P4783" s="1">
        <v>5</v>
      </c>
      <c r="Q4783" s="1">
        <v>2</v>
      </c>
      <c r="R4783" s="1">
        <v>3400</v>
      </c>
      <c r="S4783" s="1">
        <v>2</v>
      </c>
      <c r="T4783" s="1">
        <v>2</v>
      </c>
      <c r="V4783" s="1" t="s">
        <v>390</v>
      </c>
      <c r="AO4783" s="1" t="s">
        <v>70</v>
      </c>
      <c r="AR4783" s="9">
        <v>38000000</v>
      </c>
      <c r="AT4783" s="1" t="s">
        <v>16095</v>
      </c>
      <c r="AV4783" s="1" t="s">
        <v>421</v>
      </c>
    </row>
    <row r="4784" spans="1:48" ht="13">
      <c r="A4784" t="s">
        <v>18327</v>
      </c>
      <c r="B4784" s="8">
        <v>45206.539453877311</v>
      </c>
      <c r="C4784" s="1" t="s">
        <v>4899</v>
      </c>
      <c r="D4784" s="1" t="s">
        <v>61</v>
      </c>
      <c r="E4784" s="1" t="s">
        <v>18328</v>
      </c>
      <c r="F4784" s="16" t="s">
        <v>37503</v>
      </c>
      <c r="I4784" s="1" t="s">
        <v>75</v>
      </c>
      <c r="J4784" s="1" t="s">
        <v>0</v>
      </c>
      <c r="K4784" s="1" t="s">
        <v>64</v>
      </c>
      <c r="M4784" s="1" t="s">
        <v>18329</v>
      </c>
      <c r="N4784" s="1" t="s">
        <v>1030</v>
      </c>
      <c r="O4784" s="1">
        <v>14.5</v>
      </c>
      <c r="P4784" s="1">
        <v>3</v>
      </c>
      <c r="Q4784" s="1">
        <v>2</v>
      </c>
      <c r="R4784" s="1">
        <v>3000</v>
      </c>
      <c r="S4784" s="1">
        <v>1</v>
      </c>
      <c r="T4784" s="1">
        <v>3</v>
      </c>
      <c r="V4784" s="1" t="s">
        <v>100</v>
      </c>
      <c r="W4784" s="1" t="s">
        <v>18330</v>
      </c>
      <c r="AO4784" s="1" t="s">
        <v>70</v>
      </c>
      <c r="AP4784" s="1">
        <v>6000000</v>
      </c>
      <c r="AR4784" s="9"/>
      <c r="AT4784" s="1" t="s">
        <v>15119</v>
      </c>
      <c r="AV4784" s="1" t="s">
        <v>541</v>
      </c>
    </row>
    <row r="4785" spans="1:48" ht="13">
      <c r="A4785" t="s">
        <v>18331</v>
      </c>
      <c r="B4785" s="8">
        <v>45206.556614965273</v>
      </c>
      <c r="C4785" s="1" t="s">
        <v>877</v>
      </c>
      <c r="D4785" s="1" t="s">
        <v>61</v>
      </c>
      <c r="E4785" s="1" t="s">
        <v>18332</v>
      </c>
      <c r="F4785" s="16" t="s">
        <v>37504</v>
      </c>
      <c r="I4785" s="1" t="s">
        <v>241</v>
      </c>
      <c r="J4785" s="1" t="s">
        <v>0</v>
      </c>
      <c r="M4785" s="1" t="s">
        <v>18333</v>
      </c>
      <c r="N4785" s="1" t="s">
        <v>152</v>
      </c>
      <c r="O4785" s="1">
        <v>8</v>
      </c>
      <c r="P4785" s="1">
        <v>3</v>
      </c>
      <c r="Q4785" s="1">
        <v>2</v>
      </c>
      <c r="R4785" s="1">
        <v>2000</v>
      </c>
      <c r="S4785" s="1">
        <v>1</v>
      </c>
      <c r="T4785" s="1">
        <v>2</v>
      </c>
      <c r="W4785" s="1" t="s">
        <v>18334</v>
      </c>
      <c r="AO4785" s="1" t="s">
        <v>70</v>
      </c>
      <c r="AR4785" s="9">
        <v>150000</v>
      </c>
      <c r="AV4785" s="1" t="s">
        <v>541</v>
      </c>
    </row>
    <row r="4786" spans="1:48" ht="13">
      <c r="A4786" t="s">
        <v>18335</v>
      </c>
      <c r="B4786" s="8">
        <v>45206.69926721065</v>
      </c>
      <c r="C4786" s="1" t="s">
        <v>803</v>
      </c>
      <c r="D4786" s="1" t="s">
        <v>61</v>
      </c>
      <c r="E4786" s="1" t="s">
        <v>18336</v>
      </c>
      <c r="F4786" s="16" t="s">
        <v>37505</v>
      </c>
      <c r="I4786" s="1" t="s">
        <v>75</v>
      </c>
      <c r="J4786" s="1" t="s">
        <v>1</v>
      </c>
      <c r="K4786" s="1" t="s">
        <v>4341</v>
      </c>
      <c r="M4786" s="1" t="s">
        <v>18337</v>
      </c>
      <c r="N4786" s="1" t="s">
        <v>942</v>
      </c>
      <c r="X4786" s="1">
        <v>22</v>
      </c>
      <c r="Y4786" s="1" t="s">
        <v>18338</v>
      </c>
      <c r="AA4786" s="1" t="s">
        <v>18339</v>
      </c>
      <c r="AO4786" s="1" t="s">
        <v>70</v>
      </c>
      <c r="AR4786" s="9">
        <v>33000000</v>
      </c>
      <c r="AT4786" s="1" t="s">
        <v>18340</v>
      </c>
      <c r="AV4786" s="1" t="s">
        <v>541</v>
      </c>
    </row>
    <row r="4787" spans="1:48" ht="13">
      <c r="A4787" t="s">
        <v>18341</v>
      </c>
      <c r="B4787" s="8">
        <v>45206.712642962964</v>
      </c>
      <c r="C4787" s="1" t="s">
        <v>803</v>
      </c>
      <c r="D4787" s="1" t="s">
        <v>61</v>
      </c>
      <c r="E4787" s="1" t="s">
        <v>7548</v>
      </c>
      <c r="F4787" s="16" t="s">
        <v>37506</v>
      </c>
      <c r="I4787" s="1" t="s">
        <v>75</v>
      </c>
      <c r="J4787" s="1" t="s">
        <v>0</v>
      </c>
      <c r="K4787" s="1" t="s">
        <v>64</v>
      </c>
      <c r="M4787" s="1" t="s">
        <v>18342</v>
      </c>
      <c r="N4787" s="1" t="s">
        <v>942</v>
      </c>
      <c r="O4787" s="1">
        <v>10</v>
      </c>
      <c r="P4787" s="1">
        <v>4</v>
      </c>
      <c r="Q4787" s="1">
        <v>3</v>
      </c>
      <c r="R4787" s="1">
        <v>2000</v>
      </c>
      <c r="S4787" s="1">
        <v>2</v>
      </c>
      <c r="T4787" s="1">
        <v>2</v>
      </c>
      <c r="V4787" s="1" t="s">
        <v>274</v>
      </c>
      <c r="W4787" s="1" t="s">
        <v>18343</v>
      </c>
      <c r="AO4787" s="1" t="s">
        <v>70</v>
      </c>
      <c r="AR4787" s="9">
        <v>25000000</v>
      </c>
      <c r="AT4787" s="1" t="s">
        <v>13379</v>
      </c>
      <c r="AV4787" s="1" t="s">
        <v>137</v>
      </c>
    </row>
    <row r="4788" spans="1:48" ht="13">
      <c r="A4788" t="s">
        <v>18344</v>
      </c>
      <c r="B4788" s="8">
        <v>45206.747437060185</v>
      </c>
      <c r="C4788" s="1" t="s">
        <v>803</v>
      </c>
      <c r="D4788" s="1" t="s">
        <v>61</v>
      </c>
      <c r="E4788" s="1" t="s">
        <v>18345</v>
      </c>
      <c r="F4788" s="16" t="s">
        <v>37507</v>
      </c>
      <c r="I4788" s="1" t="s">
        <v>75</v>
      </c>
      <c r="J4788" s="1" t="s">
        <v>0</v>
      </c>
      <c r="K4788" s="1" t="s">
        <v>64</v>
      </c>
      <c r="M4788" s="1" t="s">
        <v>18346</v>
      </c>
      <c r="N4788" s="1" t="s">
        <v>942</v>
      </c>
      <c r="O4788" s="1">
        <v>9.5</v>
      </c>
      <c r="P4788" s="1">
        <v>4</v>
      </c>
      <c r="Q4788" s="1">
        <v>2</v>
      </c>
      <c r="R4788" s="1">
        <v>2800</v>
      </c>
      <c r="S4788" s="1">
        <v>2</v>
      </c>
      <c r="T4788" s="1">
        <v>2</v>
      </c>
      <c r="W4788" s="1" t="s">
        <v>18347</v>
      </c>
      <c r="AO4788" s="1" t="s">
        <v>70</v>
      </c>
      <c r="AR4788" s="9">
        <v>24000000</v>
      </c>
      <c r="AT4788" s="1" t="s">
        <v>13379</v>
      </c>
      <c r="AV4788" s="1" t="s">
        <v>421</v>
      </c>
    </row>
    <row r="4789" spans="1:48" ht="13">
      <c r="A4789" t="s">
        <v>18348</v>
      </c>
      <c r="B4789" s="8">
        <v>45206.873962037032</v>
      </c>
      <c r="C4789" s="1" t="s">
        <v>803</v>
      </c>
      <c r="D4789" s="1" t="s">
        <v>61</v>
      </c>
      <c r="E4789" s="1" t="s">
        <v>18349</v>
      </c>
      <c r="F4789" s="16" t="s">
        <v>37508</v>
      </c>
      <c r="I4789" s="1" t="s">
        <v>75</v>
      </c>
      <c r="J4789" s="1" t="s">
        <v>1</v>
      </c>
      <c r="K4789" s="1" t="s">
        <v>64</v>
      </c>
      <c r="M4789" s="1" t="s">
        <v>18350</v>
      </c>
      <c r="N4789" s="1" t="s">
        <v>942</v>
      </c>
      <c r="X4789" s="1">
        <v>15</v>
      </c>
      <c r="Y4789" s="1" t="s">
        <v>3699</v>
      </c>
      <c r="AA4789" s="1" t="s">
        <v>18351</v>
      </c>
      <c r="AO4789" s="1" t="s">
        <v>70</v>
      </c>
      <c r="AP4789" s="1">
        <v>820000</v>
      </c>
      <c r="AR4789" s="9">
        <v>12300000</v>
      </c>
      <c r="AT4789" s="1" t="s">
        <v>13379</v>
      </c>
      <c r="AV4789" s="1" t="s">
        <v>541</v>
      </c>
    </row>
    <row r="4790" spans="1:48" ht="13">
      <c r="A4790" t="s">
        <v>18352</v>
      </c>
      <c r="B4790" s="8">
        <v>45208.340884710648</v>
      </c>
      <c r="C4790" s="1" t="s">
        <v>132</v>
      </c>
      <c r="D4790" s="1" t="s">
        <v>204</v>
      </c>
      <c r="E4790" s="1" t="s">
        <v>267</v>
      </c>
      <c r="F4790" s="16" t="s">
        <v>37509</v>
      </c>
      <c r="I4790" s="1" t="s">
        <v>75</v>
      </c>
      <c r="J4790" s="1" t="s">
        <v>1</v>
      </c>
      <c r="M4790" s="1" t="s">
        <v>18353</v>
      </c>
      <c r="N4790" s="1"/>
      <c r="X4790" s="1">
        <v>13.18</v>
      </c>
      <c r="AA4790" s="1" t="s">
        <v>18354</v>
      </c>
      <c r="AO4790" s="1" t="s">
        <v>70</v>
      </c>
      <c r="AP4790" s="1">
        <v>4500000</v>
      </c>
      <c r="AR4790" s="9"/>
      <c r="AV4790" s="1" t="s">
        <v>541</v>
      </c>
    </row>
    <row r="4791" spans="1:48" ht="13">
      <c r="A4791" t="s">
        <v>18355</v>
      </c>
      <c r="B4791" s="8">
        <v>45208.360223020834</v>
      </c>
      <c r="C4791" s="1" t="s">
        <v>4899</v>
      </c>
      <c r="D4791" s="1" t="s">
        <v>61</v>
      </c>
      <c r="E4791" s="1" t="s">
        <v>18356</v>
      </c>
      <c r="F4791" s="16" t="s">
        <v>37510</v>
      </c>
      <c r="I4791" s="1" t="s">
        <v>75</v>
      </c>
      <c r="J4791" s="1" t="s">
        <v>352</v>
      </c>
      <c r="K4791" s="1" t="s">
        <v>7160</v>
      </c>
      <c r="M4791" s="1" t="s">
        <v>18357</v>
      </c>
      <c r="N4791" s="1" t="s">
        <v>77</v>
      </c>
      <c r="AK4791" s="1" t="s">
        <v>15703</v>
      </c>
      <c r="AL4791" s="1">
        <v>15</v>
      </c>
      <c r="AM4791" s="1">
        <v>15000</v>
      </c>
      <c r="AO4791" s="1" t="s">
        <v>70</v>
      </c>
      <c r="AR4791" s="9">
        <v>328000000</v>
      </c>
      <c r="AT4791" s="1" t="s">
        <v>15910</v>
      </c>
      <c r="AV4791" s="1" t="s">
        <v>421</v>
      </c>
    </row>
    <row r="4792" spans="1:48" ht="13">
      <c r="A4792" t="s">
        <v>18358</v>
      </c>
      <c r="B4792" s="8">
        <v>45208.455921168978</v>
      </c>
      <c r="C4792" s="1" t="s">
        <v>877</v>
      </c>
      <c r="D4792" s="1" t="s">
        <v>61</v>
      </c>
      <c r="E4792" s="1" t="s">
        <v>18359</v>
      </c>
      <c r="F4792" s="16" t="s">
        <v>37511</v>
      </c>
      <c r="I4792" s="1" t="s">
        <v>75</v>
      </c>
      <c r="J4792" s="1" t="s">
        <v>0</v>
      </c>
      <c r="K4792" s="1" t="s">
        <v>83</v>
      </c>
      <c r="M4792" s="1" t="s">
        <v>18360</v>
      </c>
      <c r="N4792" s="1" t="s">
        <v>121</v>
      </c>
      <c r="O4792" s="1">
        <v>20</v>
      </c>
      <c r="P4792" s="1">
        <v>6</v>
      </c>
      <c r="Q4792" s="1">
        <v>2</v>
      </c>
      <c r="R4792" s="1">
        <v>3100</v>
      </c>
      <c r="S4792" s="1">
        <v>2</v>
      </c>
      <c r="T4792" s="1">
        <v>2</v>
      </c>
      <c r="W4792" s="1" t="s">
        <v>18361</v>
      </c>
      <c r="AO4792" s="1" t="s">
        <v>70</v>
      </c>
      <c r="AR4792" s="9">
        <v>70000000</v>
      </c>
      <c r="AV4792" s="1" t="s">
        <v>541</v>
      </c>
    </row>
    <row r="4793" spans="1:48" ht="13">
      <c r="A4793" t="s">
        <v>18362</v>
      </c>
      <c r="B4793" s="8">
        <v>45208.511839814819</v>
      </c>
      <c r="C4793" s="1" t="s">
        <v>132</v>
      </c>
      <c r="D4793" s="1" t="s">
        <v>61</v>
      </c>
      <c r="E4793" s="1" t="s">
        <v>18363</v>
      </c>
      <c r="F4793" s="16" t="s">
        <v>37512</v>
      </c>
      <c r="I4793" s="1" t="s">
        <v>241</v>
      </c>
      <c r="J4793" s="1" t="s">
        <v>2</v>
      </c>
      <c r="M4793" s="1" t="s">
        <v>10751</v>
      </c>
      <c r="N4793" s="1" t="s">
        <v>77</v>
      </c>
      <c r="AB4793" s="1" t="s">
        <v>302</v>
      </c>
      <c r="AC4793" s="1">
        <v>8</v>
      </c>
      <c r="AD4793" s="1">
        <v>3</v>
      </c>
      <c r="AE4793" s="1">
        <v>2</v>
      </c>
      <c r="AF4793" s="1">
        <v>1350</v>
      </c>
      <c r="AG4793" s="1" t="s">
        <v>107</v>
      </c>
      <c r="AH4793" s="1" t="s">
        <v>14</v>
      </c>
      <c r="AI4793" s="1" t="s">
        <v>123</v>
      </c>
      <c r="AO4793" s="1" t="s">
        <v>70</v>
      </c>
      <c r="AR4793" s="9">
        <v>280000</v>
      </c>
      <c r="AU4793" s="1" t="s">
        <v>6530</v>
      </c>
      <c r="AV4793" s="1" t="s">
        <v>541</v>
      </c>
    </row>
    <row r="4794" spans="1:48" ht="13">
      <c r="A4794" t="s">
        <v>18364</v>
      </c>
      <c r="B4794" s="8">
        <v>45208.835167233796</v>
      </c>
      <c r="C4794" s="1" t="s">
        <v>803</v>
      </c>
      <c r="D4794" s="1" t="s">
        <v>61</v>
      </c>
      <c r="E4794" s="1" t="s">
        <v>18365</v>
      </c>
      <c r="F4794" s="16" t="s">
        <v>37513</v>
      </c>
      <c r="I4794" s="1" t="s">
        <v>75</v>
      </c>
      <c r="J4794" s="1" t="s">
        <v>1</v>
      </c>
      <c r="K4794" s="1" t="s">
        <v>4386</v>
      </c>
      <c r="M4794" s="1" t="s">
        <v>18366</v>
      </c>
      <c r="N4794" s="1" t="s">
        <v>942</v>
      </c>
      <c r="X4794" s="1">
        <v>40</v>
      </c>
      <c r="Y4794" s="1" t="s">
        <v>18367</v>
      </c>
      <c r="AA4794" s="1" t="s">
        <v>18368</v>
      </c>
      <c r="AO4794" s="1" t="s">
        <v>70</v>
      </c>
      <c r="AP4794" s="1">
        <v>800000</v>
      </c>
      <c r="AR4794" s="9">
        <v>32000000</v>
      </c>
      <c r="AT4794" s="1" t="s">
        <v>13379</v>
      </c>
      <c r="AV4794" s="1" t="s">
        <v>421</v>
      </c>
    </row>
    <row r="4795" spans="1:48" ht="13">
      <c r="A4795" t="s">
        <v>18369</v>
      </c>
      <c r="B4795" s="8">
        <v>45208.858484166667</v>
      </c>
      <c r="C4795" s="1" t="s">
        <v>803</v>
      </c>
      <c r="D4795" s="1" t="s">
        <v>61</v>
      </c>
      <c r="E4795" s="1" t="s">
        <v>18370</v>
      </c>
      <c r="F4795" s="16" t="s">
        <v>37514</v>
      </c>
      <c r="I4795" s="1" t="s">
        <v>75</v>
      </c>
      <c r="J4795" s="1" t="s">
        <v>0</v>
      </c>
      <c r="K4795" s="1" t="s">
        <v>64</v>
      </c>
      <c r="M4795" s="1" t="s">
        <v>18371</v>
      </c>
      <c r="N4795" s="1" t="s">
        <v>942</v>
      </c>
      <c r="O4795" s="1">
        <v>10</v>
      </c>
      <c r="P4795" s="1">
        <v>3</v>
      </c>
      <c r="Q4795" s="1">
        <v>1</v>
      </c>
      <c r="R4795" s="1">
        <v>1500</v>
      </c>
      <c r="S4795" s="1">
        <v>1</v>
      </c>
      <c r="T4795" s="1">
        <v>1</v>
      </c>
      <c r="V4795" s="1" t="s">
        <v>349</v>
      </c>
      <c r="W4795" s="1" t="s">
        <v>18372</v>
      </c>
      <c r="AO4795" s="1" t="s">
        <v>70</v>
      </c>
      <c r="AR4795" s="9">
        <v>13400000</v>
      </c>
      <c r="AT4795" s="1" t="s">
        <v>13379</v>
      </c>
      <c r="AV4795" s="1" t="s">
        <v>137</v>
      </c>
    </row>
    <row r="4796" spans="1:48" ht="13">
      <c r="A4796" t="s">
        <v>18373</v>
      </c>
      <c r="B4796" s="8">
        <v>45208.941141134259</v>
      </c>
      <c r="C4796" s="1" t="s">
        <v>803</v>
      </c>
      <c r="D4796" s="1" t="s">
        <v>61</v>
      </c>
      <c r="E4796" s="1" t="s">
        <v>18374</v>
      </c>
      <c r="F4796" s="16" t="s">
        <v>37515</v>
      </c>
      <c r="I4796" s="1" t="s">
        <v>75</v>
      </c>
      <c r="J4796" s="1" t="s">
        <v>1</v>
      </c>
      <c r="K4796" s="1" t="s">
        <v>3504</v>
      </c>
      <c r="M4796" s="1" t="s">
        <v>18375</v>
      </c>
      <c r="N4796" s="1" t="s">
        <v>1077</v>
      </c>
      <c r="X4796" s="1">
        <v>8</v>
      </c>
      <c r="Y4796" s="1" t="s">
        <v>18376</v>
      </c>
      <c r="AA4796" s="1" t="s">
        <v>18377</v>
      </c>
      <c r="AO4796" s="1" t="s">
        <v>70</v>
      </c>
      <c r="AP4796" s="1" t="s">
        <v>16625</v>
      </c>
      <c r="AR4796" s="9">
        <v>12800000</v>
      </c>
      <c r="AT4796" s="1" t="s">
        <v>13379</v>
      </c>
      <c r="AV4796" s="1" t="s">
        <v>541</v>
      </c>
    </row>
    <row r="4797" spans="1:48" ht="13">
      <c r="A4797" t="s">
        <v>18378</v>
      </c>
      <c r="B4797" s="8">
        <v>45208.964097453703</v>
      </c>
      <c r="C4797" s="1" t="s">
        <v>803</v>
      </c>
      <c r="D4797" s="1" t="s">
        <v>61</v>
      </c>
      <c r="E4797" s="1" t="s">
        <v>18379</v>
      </c>
      <c r="F4797" s="16" t="s">
        <v>37516</v>
      </c>
      <c r="I4797" s="1" t="s">
        <v>75</v>
      </c>
      <c r="J4797" s="1" t="s">
        <v>1</v>
      </c>
      <c r="K4797" s="1" t="s">
        <v>64</v>
      </c>
      <c r="M4797" s="1" t="s">
        <v>18380</v>
      </c>
      <c r="N4797" s="1" t="s">
        <v>1077</v>
      </c>
      <c r="X4797" s="1">
        <v>8</v>
      </c>
      <c r="Y4797" s="1" t="s">
        <v>3699</v>
      </c>
      <c r="AA4797" s="1" t="s">
        <v>18381</v>
      </c>
      <c r="AO4797" s="1" t="s">
        <v>70</v>
      </c>
      <c r="AP4797" s="1" t="s">
        <v>18382</v>
      </c>
      <c r="AR4797" s="9">
        <v>14400000</v>
      </c>
      <c r="AT4797" s="1" t="s">
        <v>13379</v>
      </c>
      <c r="AV4797" s="1" t="s">
        <v>541</v>
      </c>
    </row>
    <row r="4798" spans="1:48" ht="13">
      <c r="A4798" t="s">
        <v>18383</v>
      </c>
      <c r="B4798" s="8">
        <v>45209.440658240739</v>
      </c>
      <c r="C4798" s="1" t="s">
        <v>877</v>
      </c>
      <c r="D4798" s="1" t="s">
        <v>61</v>
      </c>
      <c r="E4798" s="1" t="s">
        <v>18384</v>
      </c>
      <c r="F4798" s="16" t="s">
        <v>37517</v>
      </c>
      <c r="I4798" s="1" t="s">
        <v>241</v>
      </c>
      <c r="J4798" s="1" t="s">
        <v>352</v>
      </c>
      <c r="K4798" s="1" t="s">
        <v>3</v>
      </c>
      <c r="M4798" s="1" t="s">
        <v>18385</v>
      </c>
      <c r="N4798" s="1" t="s">
        <v>615</v>
      </c>
      <c r="AK4798" s="1" t="s">
        <v>3</v>
      </c>
      <c r="AL4798" s="1">
        <v>10</v>
      </c>
      <c r="AM4798" s="1">
        <v>1900</v>
      </c>
      <c r="AN4798" s="1" t="s">
        <v>18386</v>
      </c>
      <c r="AO4798" s="1" t="s">
        <v>70</v>
      </c>
      <c r="AR4798" s="9">
        <v>150000</v>
      </c>
      <c r="AV4798" s="1" t="s">
        <v>137</v>
      </c>
    </row>
    <row r="4799" spans="1:48" ht="13">
      <c r="A4799" t="s">
        <v>18387</v>
      </c>
      <c r="B4799" s="8">
        <v>45210.411241817128</v>
      </c>
      <c r="C4799" s="1" t="s">
        <v>11244</v>
      </c>
      <c r="D4799" s="1" t="s">
        <v>61</v>
      </c>
      <c r="E4799" s="1" t="s">
        <v>18388</v>
      </c>
      <c r="F4799" s="16" t="s">
        <v>37518</v>
      </c>
      <c r="I4799" s="1" t="s">
        <v>241</v>
      </c>
      <c r="J4799" s="1" t="s">
        <v>0</v>
      </c>
      <c r="M4799" s="1" t="s">
        <v>18389</v>
      </c>
      <c r="N4799" s="1" t="s">
        <v>364</v>
      </c>
      <c r="O4799" s="1">
        <v>10</v>
      </c>
      <c r="P4799" s="1">
        <v>3</v>
      </c>
      <c r="Q4799" s="1">
        <v>2</v>
      </c>
      <c r="R4799" s="1">
        <v>2500</v>
      </c>
      <c r="S4799" s="1">
        <v>1</v>
      </c>
      <c r="T4799" s="1">
        <v>2</v>
      </c>
      <c r="U4799" s="1">
        <v>10</v>
      </c>
      <c r="V4799" s="1" t="s">
        <v>68</v>
      </c>
      <c r="AO4799" s="1" t="s">
        <v>70</v>
      </c>
      <c r="AR4799" s="9">
        <v>150000</v>
      </c>
      <c r="AV4799" s="1" t="s">
        <v>137</v>
      </c>
    </row>
    <row r="4800" spans="1:48" ht="13">
      <c r="A4800" t="s">
        <v>18390</v>
      </c>
      <c r="B4800" s="8">
        <v>45210.649511400465</v>
      </c>
      <c r="C4800" s="1" t="s">
        <v>4899</v>
      </c>
      <c r="D4800" s="1" t="s">
        <v>61</v>
      </c>
      <c r="E4800" s="1" t="s">
        <v>18391</v>
      </c>
      <c r="F4800" s="16" t="s">
        <v>37519</v>
      </c>
      <c r="I4800" s="1" t="s">
        <v>75</v>
      </c>
      <c r="J4800" s="1" t="s">
        <v>0</v>
      </c>
      <c r="K4800" s="1" t="s">
        <v>64</v>
      </c>
      <c r="M4800" s="1" t="s">
        <v>18392</v>
      </c>
      <c r="N4800" s="1" t="s">
        <v>681</v>
      </c>
      <c r="O4800" s="1">
        <v>16.23</v>
      </c>
      <c r="P4800" s="1">
        <v>3</v>
      </c>
      <c r="Q4800" s="1">
        <v>1</v>
      </c>
      <c r="R4800" s="1">
        <v>2000</v>
      </c>
      <c r="S4800" s="1">
        <v>1</v>
      </c>
      <c r="T4800" s="1">
        <v>2</v>
      </c>
      <c r="V4800" s="1" t="s">
        <v>68</v>
      </c>
      <c r="W4800" s="1" t="s">
        <v>18393</v>
      </c>
      <c r="AO4800" s="1" t="s">
        <v>70</v>
      </c>
      <c r="AR4800" s="9">
        <v>67000000</v>
      </c>
      <c r="AT4800" s="1" t="s">
        <v>16095</v>
      </c>
      <c r="AV4800" s="1" t="s">
        <v>541</v>
      </c>
    </row>
    <row r="4801" spans="1:48" ht="13">
      <c r="A4801" t="s">
        <v>18394</v>
      </c>
      <c r="B4801" s="8">
        <v>45210.651531643518</v>
      </c>
      <c r="C4801" s="1" t="s">
        <v>4899</v>
      </c>
      <c r="D4801" s="1" t="s">
        <v>204</v>
      </c>
      <c r="E4801" s="1" t="s">
        <v>10516</v>
      </c>
      <c r="F4801" s="16" t="s">
        <v>37520</v>
      </c>
      <c r="I4801" s="1" t="s">
        <v>75</v>
      </c>
      <c r="J4801" s="1" t="s">
        <v>1</v>
      </c>
      <c r="K4801" s="1" t="s">
        <v>64</v>
      </c>
      <c r="M4801" s="1" t="s">
        <v>18395</v>
      </c>
      <c r="N4801" s="1" t="s">
        <v>77</v>
      </c>
      <c r="X4801" s="1">
        <v>10.9</v>
      </c>
      <c r="Y4801" s="1" t="s">
        <v>8679</v>
      </c>
      <c r="AA4801" s="1" t="s">
        <v>18396</v>
      </c>
      <c r="AO4801" s="1" t="s">
        <v>70</v>
      </c>
      <c r="AR4801" s="9">
        <v>200000000</v>
      </c>
      <c r="AT4801" s="1" t="s">
        <v>15661</v>
      </c>
      <c r="AV4801" s="1" t="s">
        <v>421</v>
      </c>
    </row>
    <row r="4802" spans="1:48" ht="13">
      <c r="A4802" t="s">
        <v>18397</v>
      </c>
      <c r="B4802" s="8">
        <v>45210.658287743056</v>
      </c>
      <c r="C4802" s="1" t="s">
        <v>4899</v>
      </c>
      <c r="D4802" s="1" t="s">
        <v>61</v>
      </c>
      <c r="E4802" s="1" t="s">
        <v>3721</v>
      </c>
      <c r="F4802" s="16" t="s">
        <v>37521</v>
      </c>
      <c r="I4802" s="1" t="s">
        <v>241</v>
      </c>
      <c r="J4802" s="1" t="s">
        <v>0</v>
      </c>
      <c r="K4802" s="1" t="s">
        <v>4295</v>
      </c>
      <c r="M4802" s="1" t="s">
        <v>8683</v>
      </c>
      <c r="N4802" s="1" t="s">
        <v>681</v>
      </c>
      <c r="O4802" s="1">
        <v>24</v>
      </c>
      <c r="P4802" s="1">
        <v>7</v>
      </c>
      <c r="Q4802" s="1">
        <v>7</v>
      </c>
      <c r="R4802" s="1">
        <v>4800</v>
      </c>
      <c r="S4802" s="1">
        <v>2</v>
      </c>
      <c r="T4802" s="1">
        <v>4</v>
      </c>
      <c r="V4802" s="1" t="s">
        <v>68</v>
      </c>
      <c r="AO4802" s="1" t="s">
        <v>70</v>
      </c>
      <c r="AR4802" s="9">
        <v>300000</v>
      </c>
      <c r="AT4802" s="1" t="s">
        <v>18398</v>
      </c>
      <c r="AV4802" s="1" t="s">
        <v>421</v>
      </c>
    </row>
    <row r="4803" spans="1:48" ht="13">
      <c r="A4803" t="s">
        <v>18399</v>
      </c>
      <c r="B4803" s="8">
        <v>45210.667946956019</v>
      </c>
      <c r="C4803" s="1" t="s">
        <v>4899</v>
      </c>
      <c r="D4803" s="1" t="s">
        <v>204</v>
      </c>
      <c r="E4803" s="1" t="s">
        <v>18400</v>
      </c>
      <c r="F4803" s="16" t="s">
        <v>37522</v>
      </c>
      <c r="I4803" s="1" t="s">
        <v>75</v>
      </c>
      <c r="J4803" s="1" t="s">
        <v>6533</v>
      </c>
      <c r="K4803" s="1" t="s">
        <v>1128</v>
      </c>
      <c r="M4803" s="1" t="s">
        <v>18401</v>
      </c>
      <c r="N4803" s="1" t="s">
        <v>121</v>
      </c>
      <c r="X4803" s="1">
        <v>188</v>
      </c>
      <c r="AA4803" s="1" t="s">
        <v>18402</v>
      </c>
      <c r="AO4803" s="1" t="s">
        <v>70</v>
      </c>
      <c r="AR4803" s="9">
        <v>40000000</v>
      </c>
      <c r="AT4803" s="1" t="s">
        <v>15661</v>
      </c>
      <c r="AV4803" s="1" t="s">
        <v>541</v>
      </c>
    </row>
    <row r="4804" spans="1:48" ht="13">
      <c r="A4804" t="s">
        <v>18403</v>
      </c>
      <c r="B4804" s="8">
        <v>45210.674693275461</v>
      </c>
      <c r="C4804" s="1" t="s">
        <v>11244</v>
      </c>
      <c r="D4804" s="1" t="s">
        <v>61</v>
      </c>
      <c r="E4804" s="1" t="s">
        <v>18404</v>
      </c>
      <c r="F4804" s="16" t="s">
        <v>37523</v>
      </c>
      <c r="I4804" s="1" t="s">
        <v>75</v>
      </c>
      <c r="J4804" s="1" t="s">
        <v>0</v>
      </c>
      <c r="M4804" s="1" t="s">
        <v>18405</v>
      </c>
      <c r="N4804" s="1" t="s">
        <v>644</v>
      </c>
      <c r="O4804" s="1">
        <v>40</v>
      </c>
      <c r="P4804" s="1">
        <v>4</v>
      </c>
      <c r="Q4804" s="1">
        <v>3</v>
      </c>
      <c r="R4804" s="1">
        <v>3500</v>
      </c>
      <c r="S4804" s="1">
        <v>2</v>
      </c>
      <c r="T4804" s="1">
        <v>5</v>
      </c>
      <c r="V4804" s="1" t="s">
        <v>390</v>
      </c>
      <c r="AO4804" s="1" t="s">
        <v>70</v>
      </c>
      <c r="AR4804" s="9">
        <v>85000000</v>
      </c>
      <c r="AV4804" s="1" t="s">
        <v>541</v>
      </c>
    </row>
    <row r="4805" spans="1:48" ht="13">
      <c r="A4805" t="s">
        <v>18406</v>
      </c>
      <c r="B4805" s="8">
        <v>45210.685562789353</v>
      </c>
      <c r="C4805" s="1" t="s">
        <v>877</v>
      </c>
      <c r="D4805" s="1" t="s">
        <v>61</v>
      </c>
      <c r="E4805" s="1" t="s">
        <v>18407</v>
      </c>
      <c r="F4805" s="16" t="s">
        <v>37524</v>
      </c>
      <c r="I4805" s="1" t="s">
        <v>75</v>
      </c>
      <c r="J4805" s="1" t="s">
        <v>1</v>
      </c>
      <c r="K4805" s="1" t="s">
        <v>83</v>
      </c>
      <c r="M4805" s="1" t="s">
        <v>18408</v>
      </c>
      <c r="N4805" s="1" t="s">
        <v>415</v>
      </c>
      <c r="X4805" s="1">
        <v>100</v>
      </c>
      <c r="AA4805" s="1" t="s">
        <v>18409</v>
      </c>
      <c r="AO4805" s="1" t="s">
        <v>70</v>
      </c>
      <c r="AR4805" s="9">
        <v>140000000</v>
      </c>
      <c r="AV4805" s="1" t="s">
        <v>541</v>
      </c>
    </row>
    <row r="4806" spans="1:48" ht="13">
      <c r="A4806" t="s">
        <v>18410</v>
      </c>
      <c r="B4806" s="8">
        <v>45211.464828842596</v>
      </c>
      <c r="C4806" s="1" t="s">
        <v>803</v>
      </c>
      <c r="D4806" s="1" t="s">
        <v>61</v>
      </c>
      <c r="E4806" s="1" t="s">
        <v>18411</v>
      </c>
      <c r="F4806" s="16" t="s">
        <v>37525</v>
      </c>
      <c r="G4806" s="11" t="s">
        <v>9643</v>
      </c>
      <c r="I4806" s="1" t="s">
        <v>241</v>
      </c>
      <c r="J4806" s="1" t="s">
        <v>0</v>
      </c>
      <c r="K4806" s="1" t="s">
        <v>64</v>
      </c>
      <c r="M4806" s="1" t="s">
        <v>9645</v>
      </c>
      <c r="N4806" s="1" t="s">
        <v>364</v>
      </c>
      <c r="O4806" s="1">
        <v>20</v>
      </c>
      <c r="P4806" s="1">
        <v>4</v>
      </c>
      <c r="Q4806" s="1">
        <v>6</v>
      </c>
      <c r="R4806" s="1">
        <v>7500</v>
      </c>
      <c r="S4806" s="1">
        <v>3</v>
      </c>
      <c r="T4806" s="1">
        <v>3</v>
      </c>
      <c r="V4806" s="1" t="s">
        <v>18412</v>
      </c>
      <c r="W4806" s="1" t="s">
        <v>18413</v>
      </c>
      <c r="AO4806" s="1" t="s">
        <v>70</v>
      </c>
      <c r="AR4806" s="9">
        <v>500000</v>
      </c>
      <c r="AT4806" s="1" t="s">
        <v>13379</v>
      </c>
      <c r="AV4806" s="1" t="s">
        <v>137</v>
      </c>
    </row>
    <row r="4807" spans="1:48" ht="13">
      <c r="A4807" t="s">
        <v>18414</v>
      </c>
      <c r="B4807" s="8">
        <v>45211.948637476853</v>
      </c>
      <c r="C4807" s="1" t="s">
        <v>803</v>
      </c>
      <c r="D4807" s="1" t="s">
        <v>61</v>
      </c>
      <c r="E4807" s="1" t="s">
        <v>18415</v>
      </c>
      <c r="F4807" s="16" t="s">
        <v>37526</v>
      </c>
      <c r="I4807" s="1" t="s">
        <v>75</v>
      </c>
      <c r="J4807" s="1" t="s">
        <v>0</v>
      </c>
      <c r="K4807" s="1" t="s">
        <v>64</v>
      </c>
      <c r="M4807" s="1" t="s">
        <v>18416</v>
      </c>
      <c r="N4807" s="1" t="s">
        <v>307</v>
      </c>
      <c r="O4807" s="1">
        <v>15</v>
      </c>
      <c r="P4807" s="1">
        <v>3</v>
      </c>
      <c r="Q4807" s="1">
        <v>1</v>
      </c>
      <c r="R4807" s="1">
        <v>1700</v>
      </c>
      <c r="S4807" s="1">
        <v>1</v>
      </c>
      <c r="T4807" s="1">
        <v>3</v>
      </c>
      <c r="W4807" s="1" t="s">
        <v>18417</v>
      </c>
      <c r="AO4807" s="1" t="s">
        <v>70</v>
      </c>
      <c r="AR4807" s="9">
        <v>17000000</v>
      </c>
      <c r="AT4807" s="1" t="s">
        <v>13379</v>
      </c>
      <c r="AV4807" s="1" t="s">
        <v>137</v>
      </c>
    </row>
    <row r="4808" spans="1:48" ht="13">
      <c r="A4808" t="s">
        <v>18418</v>
      </c>
      <c r="B4808" s="8">
        <v>45211.972195706017</v>
      </c>
      <c r="C4808" s="1" t="s">
        <v>803</v>
      </c>
      <c r="D4808" s="1" t="s">
        <v>61</v>
      </c>
      <c r="E4808" s="1" t="s">
        <v>12143</v>
      </c>
      <c r="F4808" s="16" t="s">
        <v>37527</v>
      </c>
      <c r="I4808" s="1" t="s">
        <v>75</v>
      </c>
      <c r="J4808" s="1" t="s">
        <v>1</v>
      </c>
      <c r="K4808" s="1" t="s">
        <v>11519</v>
      </c>
      <c r="M4808" s="1" t="s">
        <v>18419</v>
      </c>
      <c r="N4808" s="1" t="s">
        <v>307</v>
      </c>
      <c r="X4808" s="1">
        <v>60</v>
      </c>
      <c r="Y4808" s="1" t="s">
        <v>18420</v>
      </c>
      <c r="AA4808" s="1" t="s">
        <v>18421</v>
      </c>
      <c r="AO4808" s="1" t="s">
        <v>70</v>
      </c>
      <c r="AP4808" s="1">
        <v>1200000</v>
      </c>
      <c r="AR4808" s="9">
        <v>102000000</v>
      </c>
      <c r="AT4808" s="1" t="s">
        <v>13379</v>
      </c>
      <c r="AV4808" s="1" t="s">
        <v>137</v>
      </c>
    </row>
    <row r="4809" spans="1:48" ht="13">
      <c r="A4809" t="s">
        <v>18422</v>
      </c>
      <c r="B4809" s="8">
        <v>45211.977173726853</v>
      </c>
      <c r="C4809" s="1" t="s">
        <v>803</v>
      </c>
      <c r="D4809" s="1" t="s">
        <v>61</v>
      </c>
      <c r="E4809" s="1" t="s">
        <v>12143</v>
      </c>
      <c r="F4809" s="16" t="s">
        <v>37528</v>
      </c>
      <c r="I4809" s="1" t="s">
        <v>75</v>
      </c>
      <c r="J4809" s="1" t="s">
        <v>1</v>
      </c>
      <c r="K4809" s="1" t="s">
        <v>4295</v>
      </c>
      <c r="M4809" s="1" t="s">
        <v>18423</v>
      </c>
      <c r="N4809" s="1" t="s">
        <v>307</v>
      </c>
      <c r="X4809" s="1">
        <v>8</v>
      </c>
      <c r="Y4809" s="1" t="s">
        <v>18424</v>
      </c>
      <c r="AA4809" s="1" t="s">
        <v>18425</v>
      </c>
      <c r="AO4809" s="1" t="s">
        <v>70</v>
      </c>
      <c r="AP4809" s="1">
        <v>1200000</v>
      </c>
      <c r="AR4809" s="9">
        <v>9600000</v>
      </c>
      <c r="AT4809" s="1" t="s">
        <v>13379</v>
      </c>
      <c r="AV4809" s="1" t="s">
        <v>137</v>
      </c>
    </row>
    <row r="4810" spans="1:48" ht="13">
      <c r="A4810" t="s">
        <v>18426</v>
      </c>
      <c r="B4810" s="8">
        <v>45211.98487054398</v>
      </c>
      <c r="C4810" s="1" t="s">
        <v>803</v>
      </c>
      <c r="D4810" s="1" t="s">
        <v>61</v>
      </c>
      <c r="E4810" s="1" t="s">
        <v>18427</v>
      </c>
      <c r="F4810" s="16" t="s">
        <v>37529</v>
      </c>
      <c r="I4810" s="1" t="s">
        <v>75</v>
      </c>
      <c r="J4810" s="1" t="s">
        <v>1</v>
      </c>
      <c r="K4810" s="1" t="s">
        <v>6542</v>
      </c>
      <c r="M4810" s="1" t="s">
        <v>18428</v>
      </c>
      <c r="N4810" s="1" t="s">
        <v>554</v>
      </c>
      <c r="X4810" s="1">
        <v>27.5</v>
      </c>
      <c r="Y4810" s="1" t="s">
        <v>18429</v>
      </c>
      <c r="AA4810" s="1" t="s">
        <v>18430</v>
      </c>
      <c r="AO4810" s="1" t="s">
        <v>70</v>
      </c>
      <c r="AP4810" s="1">
        <v>27500000</v>
      </c>
      <c r="AR4810" s="9">
        <v>756250000</v>
      </c>
      <c r="AT4810" s="1" t="s">
        <v>13379</v>
      </c>
      <c r="AV4810" s="1" t="s">
        <v>5217</v>
      </c>
    </row>
    <row r="4811" spans="1:48" ht="13">
      <c r="A4811" t="s">
        <v>18431</v>
      </c>
      <c r="B4811" s="8">
        <v>45212.471219826388</v>
      </c>
      <c r="C4811" s="1" t="s">
        <v>877</v>
      </c>
      <c r="D4811" s="1" t="s">
        <v>204</v>
      </c>
      <c r="E4811" s="1" t="s">
        <v>6278</v>
      </c>
      <c r="F4811" s="16" t="s">
        <v>37530</v>
      </c>
      <c r="I4811" s="1" t="s">
        <v>75</v>
      </c>
      <c r="J4811" s="1" t="s">
        <v>2</v>
      </c>
      <c r="K4811" s="1" t="s">
        <v>83</v>
      </c>
      <c r="M4811" s="1" t="s">
        <v>18432</v>
      </c>
      <c r="N4811" s="1" t="s">
        <v>1602</v>
      </c>
      <c r="AB4811" s="1" t="s">
        <v>122</v>
      </c>
      <c r="AD4811" s="1">
        <v>2</v>
      </c>
      <c r="AE4811" s="1">
        <v>2</v>
      </c>
      <c r="AF4811" s="1">
        <v>890</v>
      </c>
      <c r="AG4811" s="1" t="s">
        <v>107</v>
      </c>
      <c r="AI4811" s="1" t="s">
        <v>8038</v>
      </c>
      <c r="AJ4811" s="1" t="s">
        <v>18433</v>
      </c>
      <c r="AO4811" s="1" t="s">
        <v>70</v>
      </c>
      <c r="AR4811" s="9">
        <v>39500000</v>
      </c>
      <c r="AU4811" s="1" t="s">
        <v>6564</v>
      </c>
      <c r="AV4811" s="1" t="s">
        <v>137</v>
      </c>
    </row>
    <row r="4812" spans="1:48" ht="13">
      <c r="A4812" t="s">
        <v>18434</v>
      </c>
      <c r="B4812" s="8">
        <v>45212.477819143518</v>
      </c>
      <c r="C4812" s="1" t="s">
        <v>877</v>
      </c>
      <c r="D4812" s="1" t="s">
        <v>204</v>
      </c>
      <c r="E4812" s="1" t="s">
        <v>18435</v>
      </c>
      <c r="F4812" s="16" t="s">
        <v>37531</v>
      </c>
      <c r="I4812" s="1" t="s">
        <v>241</v>
      </c>
      <c r="J4812" s="1" t="s">
        <v>2</v>
      </c>
      <c r="K4812" s="1" t="s">
        <v>83</v>
      </c>
      <c r="M4812" s="1" t="s">
        <v>15819</v>
      </c>
      <c r="N4812" s="1"/>
      <c r="AB4812" s="1" t="s">
        <v>122</v>
      </c>
      <c r="AC4812" s="1">
        <v>16</v>
      </c>
      <c r="AD4812" s="1">
        <v>2</v>
      </c>
      <c r="AE4812" s="1">
        <v>2</v>
      </c>
      <c r="AF4812" s="1">
        <v>1100</v>
      </c>
      <c r="AG4812" s="1" t="s">
        <v>107</v>
      </c>
      <c r="AJ4812" s="1" t="s">
        <v>18436</v>
      </c>
      <c r="AO4812" s="1" t="s">
        <v>70</v>
      </c>
      <c r="AR4812" s="9">
        <v>195000</v>
      </c>
      <c r="AU4812" s="1" t="s">
        <v>6530</v>
      </c>
      <c r="AV4812" s="1" t="s">
        <v>137</v>
      </c>
    </row>
    <row r="4813" spans="1:48" ht="13">
      <c r="A4813" t="s">
        <v>18437</v>
      </c>
      <c r="B4813" s="8">
        <v>45212.491757222218</v>
      </c>
      <c r="C4813" s="1" t="s">
        <v>877</v>
      </c>
      <c r="D4813" s="1" t="s">
        <v>204</v>
      </c>
      <c r="E4813" s="1" t="s">
        <v>17089</v>
      </c>
      <c r="F4813" s="16" t="s">
        <v>37532</v>
      </c>
      <c r="I4813" s="1" t="s">
        <v>75</v>
      </c>
      <c r="J4813" s="1" t="s">
        <v>2</v>
      </c>
      <c r="K4813" s="1" t="s">
        <v>83</v>
      </c>
      <c r="M4813" s="1" t="s">
        <v>18438</v>
      </c>
      <c r="N4813" s="1" t="s">
        <v>615</v>
      </c>
      <c r="AB4813" s="1" t="s">
        <v>122</v>
      </c>
      <c r="AC4813" s="1">
        <v>3</v>
      </c>
      <c r="AD4813" s="1">
        <v>3</v>
      </c>
      <c r="AE4813" s="1">
        <v>2</v>
      </c>
      <c r="AF4813" s="1">
        <v>1260</v>
      </c>
      <c r="AG4813" s="1" t="s">
        <v>107</v>
      </c>
      <c r="AH4813" s="1" t="s">
        <v>114</v>
      </c>
      <c r="AI4813" s="1" t="s">
        <v>314</v>
      </c>
      <c r="AJ4813" s="1" t="s">
        <v>18439</v>
      </c>
      <c r="AO4813" s="1" t="s">
        <v>70</v>
      </c>
      <c r="AR4813" s="9">
        <v>42000000</v>
      </c>
      <c r="AU4813" s="1" t="s">
        <v>6530</v>
      </c>
      <c r="AV4813" s="1" t="s">
        <v>137</v>
      </c>
    </row>
    <row r="4814" spans="1:48" ht="13">
      <c r="A4814" t="s">
        <v>18440</v>
      </c>
      <c r="B4814" s="8">
        <v>45212.592666099532</v>
      </c>
      <c r="C4814" s="1" t="s">
        <v>4899</v>
      </c>
      <c r="D4814" s="1" t="s">
        <v>204</v>
      </c>
      <c r="E4814" s="1" t="s">
        <v>12304</v>
      </c>
      <c r="F4814" s="16" t="s">
        <v>37533</v>
      </c>
      <c r="I4814" s="1" t="s">
        <v>75</v>
      </c>
      <c r="J4814" s="1" t="s">
        <v>1</v>
      </c>
      <c r="K4814" s="1" t="s">
        <v>4295</v>
      </c>
      <c r="M4814" s="1" t="s">
        <v>18441</v>
      </c>
      <c r="N4814" s="1" t="s">
        <v>615</v>
      </c>
      <c r="X4814" s="1">
        <v>24</v>
      </c>
      <c r="AA4814" s="1" t="s">
        <v>18442</v>
      </c>
      <c r="AO4814" s="1" t="s">
        <v>70</v>
      </c>
      <c r="AR4814" s="9">
        <v>270000000</v>
      </c>
      <c r="AT4814" s="1" t="s">
        <v>15661</v>
      </c>
      <c r="AV4814" s="1" t="s">
        <v>541</v>
      </c>
    </row>
    <row r="4815" spans="1:48" ht="13">
      <c r="A4815" t="s">
        <v>18443</v>
      </c>
      <c r="B4815" s="8">
        <v>45212.594914166664</v>
      </c>
      <c r="C4815" s="1" t="s">
        <v>4899</v>
      </c>
      <c r="D4815" s="1" t="s">
        <v>61</v>
      </c>
      <c r="E4815" s="1" t="s">
        <v>18444</v>
      </c>
      <c r="F4815" s="16" t="s">
        <v>37534</v>
      </c>
      <c r="I4815" s="1" t="s">
        <v>75</v>
      </c>
      <c r="J4815" s="1" t="s">
        <v>1</v>
      </c>
      <c r="K4815" s="1" t="s">
        <v>64</v>
      </c>
      <c r="M4815" s="1" t="s">
        <v>18445</v>
      </c>
      <c r="N4815" s="1" t="s">
        <v>364</v>
      </c>
      <c r="X4815" s="1">
        <v>9</v>
      </c>
      <c r="Y4815" s="1" t="s">
        <v>64</v>
      </c>
      <c r="AA4815" s="1" t="s">
        <v>18446</v>
      </c>
      <c r="AO4815" s="1" t="s">
        <v>70</v>
      </c>
      <c r="AP4815" s="1">
        <v>6900000</v>
      </c>
      <c r="AR4815" s="9"/>
      <c r="AT4815" s="1" t="s">
        <v>15119</v>
      </c>
      <c r="AV4815" s="1" t="s">
        <v>137</v>
      </c>
    </row>
    <row r="4816" spans="1:48" ht="13">
      <c r="A4816" t="s">
        <v>18447</v>
      </c>
      <c r="B4816" s="8">
        <v>45212.604107511579</v>
      </c>
      <c r="C4816" s="1" t="s">
        <v>4899</v>
      </c>
      <c r="D4816" s="1" t="s">
        <v>61</v>
      </c>
      <c r="E4816" s="1" t="s">
        <v>18448</v>
      </c>
      <c r="F4816" s="16" t="s">
        <v>37535</v>
      </c>
      <c r="I4816" s="1" t="s">
        <v>75</v>
      </c>
      <c r="J4816" s="1" t="s">
        <v>1</v>
      </c>
      <c r="K4816" s="1" t="s">
        <v>4295</v>
      </c>
      <c r="M4816" s="1" t="s">
        <v>18449</v>
      </c>
      <c r="N4816" s="1" t="s">
        <v>681</v>
      </c>
      <c r="X4816" s="1">
        <v>45</v>
      </c>
      <c r="AA4816" s="1" t="s">
        <v>18450</v>
      </c>
      <c r="AO4816" s="1" t="s">
        <v>70</v>
      </c>
      <c r="AP4816" s="1">
        <v>5000000</v>
      </c>
      <c r="AR4816" s="9"/>
      <c r="AT4816" s="1" t="s">
        <v>15119</v>
      </c>
      <c r="AV4816" s="1" t="s">
        <v>541</v>
      </c>
    </row>
    <row r="4817" spans="1:48" ht="13">
      <c r="A4817" t="s">
        <v>18451</v>
      </c>
      <c r="B4817" s="8">
        <v>45213.0043940162</v>
      </c>
      <c r="C4817" s="1" t="s">
        <v>803</v>
      </c>
      <c r="D4817" s="1" t="s">
        <v>61</v>
      </c>
      <c r="E4817" s="1" t="s">
        <v>18452</v>
      </c>
      <c r="F4817" s="16" t="s">
        <v>37536</v>
      </c>
      <c r="I4817" s="1" t="s">
        <v>75</v>
      </c>
      <c r="J4817" s="1" t="s">
        <v>0</v>
      </c>
      <c r="K4817" s="1" t="s">
        <v>64</v>
      </c>
      <c r="M4817" s="1" t="s">
        <v>18453</v>
      </c>
      <c r="N4817" s="1" t="s">
        <v>4647</v>
      </c>
      <c r="O4817" s="1">
        <v>3</v>
      </c>
      <c r="P4817" s="1">
        <v>4</v>
      </c>
      <c r="Q4817" s="1">
        <v>3</v>
      </c>
      <c r="R4817" s="1">
        <v>2000</v>
      </c>
      <c r="S4817" s="1">
        <v>3</v>
      </c>
      <c r="T4817" s="1">
        <v>1</v>
      </c>
      <c r="V4817" s="1" t="s">
        <v>1288</v>
      </c>
      <c r="W4817" s="1" t="s">
        <v>18454</v>
      </c>
      <c r="AO4817" s="1" t="s">
        <v>70</v>
      </c>
      <c r="AR4817" s="9">
        <v>11500000</v>
      </c>
      <c r="AT4817" s="1" t="s">
        <v>13379</v>
      </c>
      <c r="AV4817" s="1" t="s">
        <v>541</v>
      </c>
    </row>
    <row r="4818" spans="1:48" ht="13">
      <c r="A4818" t="s">
        <v>18455</v>
      </c>
      <c r="B4818" s="8">
        <v>45213.019700925928</v>
      </c>
      <c r="C4818" s="1" t="s">
        <v>803</v>
      </c>
      <c r="D4818" s="1" t="s">
        <v>61</v>
      </c>
      <c r="E4818" s="1" t="s">
        <v>18456</v>
      </c>
      <c r="F4818" s="16" t="s">
        <v>37537</v>
      </c>
      <c r="I4818" s="1" t="s">
        <v>75</v>
      </c>
      <c r="J4818" s="1" t="s">
        <v>1</v>
      </c>
      <c r="K4818" s="1" t="s">
        <v>4386</v>
      </c>
      <c r="M4818" s="1" t="s">
        <v>18457</v>
      </c>
      <c r="N4818" s="1" t="s">
        <v>4647</v>
      </c>
      <c r="X4818" s="1">
        <v>24.4</v>
      </c>
      <c r="Y4818" s="1" t="s">
        <v>18458</v>
      </c>
      <c r="AA4818" s="1" t="s">
        <v>18459</v>
      </c>
      <c r="AO4818" s="1" t="s">
        <v>70</v>
      </c>
      <c r="AP4818" s="1">
        <v>3000000</v>
      </c>
      <c r="AR4818" s="9">
        <v>73200000</v>
      </c>
      <c r="AT4818" s="1" t="s">
        <v>13379</v>
      </c>
      <c r="AV4818" s="1" t="s">
        <v>421</v>
      </c>
    </row>
    <row r="4819" spans="1:48" ht="13">
      <c r="A4819" t="s">
        <v>18460</v>
      </c>
      <c r="B4819" s="8">
        <v>45213.033073437502</v>
      </c>
      <c r="C4819" s="1" t="s">
        <v>803</v>
      </c>
      <c r="D4819" s="1" t="s">
        <v>204</v>
      </c>
      <c r="E4819" s="1" t="s">
        <v>18461</v>
      </c>
      <c r="F4819" s="16" t="s">
        <v>37538</v>
      </c>
      <c r="I4819" s="1" t="s">
        <v>75</v>
      </c>
      <c r="J4819" s="1" t="s">
        <v>2</v>
      </c>
      <c r="K4819" s="1" t="s">
        <v>64</v>
      </c>
      <c r="M4819" s="1" t="s">
        <v>18462</v>
      </c>
      <c r="N4819" s="1" t="s">
        <v>4761</v>
      </c>
      <c r="AB4819" s="1" t="s">
        <v>122</v>
      </c>
      <c r="AC4819" s="1">
        <v>1</v>
      </c>
      <c r="AD4819" s="1">
        <v>2</v>
      </c>
      <c r="AE4819" s="1">
        <v>1</v>
      </c>
      <c r="AF4819" s="1">
        <v>400</v>
      </c>
      <c r="AG4819" s="1" t="s">
        <v>107</v>
      </c>
      <c r="AJ4819" s="1" t="s">
        <v>18463</v>
      </c>
      <c r="AO4819" s="1" t="s">
        <v>70</v>
      </c>
      <c r="AR4819" s="9">
        <v>10000000</v>
      </c>
      <c r="AT4819" s="1" t="s">
        <v>13379</v>
      </c>
      <c r="AU4819" s="1" t="s">
        <v>6530</v>
      </c>
      <c r="AV4819" s="1" t="s">
        <v>541</v>
      </c>
    </row>
    <row r="4820" spans="1:48" ht="13">
      <c r="A4820" t="s">
        <v>18464</v>
      </c>
      <c r="B4820" s="8">
        <v>45213.044869675927</v>
      </c>
      <c r="C4820" s="1" t="s">
        <v>803</v>
      </c>
      <c r="D4820" s="1" t="s">
        <v>61</v>
      </c>
      <c r="E4820" s="1" t="s">
        <v>18465</v>
      </c>
      <c r="F4820" s="16" t="s">
        <v>37539</v>
      </c>
      <c r="G4820" s="11" t="s">
        <v>18466</v>
      </c>
      <c r="I4820" s="1" t="s">
        <v>241</v>
      </c>
      <c r="J4820" s="1" t="s">
        <v>0</v>
      </c>
      <c r="K4820" s="1" t="s">
        <v>64</v>
      </c>
      <c r="M4820" s="1" t="s">
        <v>18467</v>
      </c>
      <c r="N4820" s="1" t="s">
        <v>364</v>
      </c>
      <c r="O4820" s="1">
        <v>10.5</v>
      </c>
      <c r="P4820" s="1">
        <v>4</v>
      </c>
      <c r="Q4820" s="1">
        <v>4</v>
      </c>
      <c r="R4820" s="1">
        <v>2800</v>
      </c>
      <c r="S4820" s="1">
        <v>2</v>
      </c>
      <c r="T4820" s="1">
        <v>2</v>
      </c>
      <c r="V4820" s="1" t="s">
        <v>68</v>
      </c>
      <c r="W4820" s="1" t="s">
        <v>18468</v>
      </c>
      <c r="AO4820" s="1" t="s">
        <v>70</v>
      </c>
      <c r="AR4820" s="9">
        <v>240000</v>
      </c>
      <c r="AT4820" s="1" t="s">
        <v>13379</v>
      </c>
      <c r="AV4820" s="1" t="s">
        <v>137</v>
      </c>
    </row>
    <row r="4821" spans="1:48" ht="13">
      <c r="A4821" t="s">
        <v>18469</v>
      </c>
      <c r="B4821" s="8">
        <v>45213.629199814815</v>
      </c>
      <c r="C4821" s="1" t="s">
        <v>803</v>
      </c>
      <c r="D4821" s="1" t="s">
        <v>61</v>
      </c>
      <c r="E4821" s="1" t="s">
        <v>18470</v>
      </c>
      <c r="F4821" s="16" t="s">
        <v>37540</v>
      </c>
      <c r="I4821" s="1" t="s">
        <v>75</v>
      </c>
      <c r="J4821" s="1" t="s">
        <v>352</v>
      </c>
      <c r="K4821" s="1" t="s">
        <v>1128</v>
      </c>
      <c r="M4821" s="1" t="s">
        <v>18471</v>
      </c>
      <c r="N4821" s="1" t="s">
        <v>4647</v>
      </c>
      <c r="AK4821" s="1" t="s">
        <v>13768</v>
      </c>
      <c r="AL4821" s="1">
        <v>33.9</v>
      </c>
      <c r="AM4821" s="1">
        <v>7500</v>
      </c>
      <c r="AN4821" s="1" t="s">
        <v>18472</v>
      </c>
      <c r="AO4821" s="1" t="s">
        <v>70</v>
      </c>
      <c r="AR4821" s="9">
        <v>100000000</v>
      </c>
      <c r="AT4821" s="1" t="s">
        <v>13379</v>
      </c>
      <c r="AV4821" s="1" t="s">
        <v>421</v>
      </c>
    </row>
    <row r="4822" spans="1:48" ht="13">
      <c r="A4822" t="s">
        <v>18473</v>
      </c>
      <c r="B4822" s="8">
        <v>45214.397564837964</v>
      </c>
      <c r="C4822" s="1" t="s">
        <v>4899</v>
      </c>
      <c r="D4822" s="1" t="s">
        <v>204</v>
      </c>
      <c r="E4822" s="1" t="s">
        <v>18474</v>
      </c>
      <c r="F4822" s="16" t="s">
        <v>37541</v>
      </c>
      <c r="I4822" s="1" t="s">
        <v>75</v>
      </c>
      <c r="J4822" s="1" t="s">
        <v>2</v>
      </c>
      <c r="K4822" s="1" t="s">
        <v>64</v>
      </c>
      <c r="M4822" s="1" t="s">
        <v>10354</v>
      </c>
      <c r="N4822" s="1"/>
      <c r="AB4822" s="1" t="s">
        <v>453</v>
      </c>
      <c r="AC4822" s="1">
        <v>28</v>
      </c>
      <c r="AD4822" s="1">
        <v>3</v>
      </c>
      <c r="AE4822" s="1">
        <v>2</v>
      </c>
      <c r="AF4822" s="1">
        <v>1454</v>
      </c>
      <c r="AG4822" s="1" t="s">
        <v>107</v>
      </c>
      <c r="AH4822" s="1" t="s">
        <v>1293</v>
      </c>
      <c r="AI4822" s="1" t="s">
        <v>180</v>
      </c>
      <c r="AO4822" s="1" t="s">
        <v>70</v>
      </c>
      <c r="AR4822" s="9">
        <v>75000000</v>
      </c>
      <c r="AU4822" s="1" t="s">
        <v>6530</v>
      </c>
      <c r="AV4822" s="1" t="s">
        <v>541</v>
      </c>
    </row>
    <row r="4823" spans="1:48" ht="13">
      <c r="A4823" t="s">
        <v>18475</v>
      </c>
      <c r="B4823" s="8">
        <v>45214.400149074077</v>
      </c>
      <c r="C4823" s="1" t="s">
        <v>4899</v>
      </c>
      <c r="D4823" s="1" t="s">
        <v>204</v>
      </c>
      <c r="E4823" s="1" t="s">
        <v>15907</v>
      </c>
      <c r="F4823" s="16" t="s">
        <v>37542</v>
      </c>
      <c r="I4823" s="1" t="s">
        <v>75</v>
      </c>
      <c r="J4823" s="1" t="s">
        <v>0</v>
      </c>
      <c r="K4823" s="1" t="s">
        <v>64</v>
      </c>
      <c r="M4823" s="1" t="s">
        <v>18476</v>
      </c>
      <c r="N4823" s="1" t="s">
        <v>214</v>
      </c>
      <c r="O4823" s="1">
        <v>6.5</v>
      </c>
      <c r="P4823" s="1">
        <v>4</v>
      </c>
      <c r="Q4823" s="1">
        <v>4</v>
      </c>
      <c r="R4823" s="1">
        <v>2000</v>
      </c>
      <c r="S4823" s="1">
        <v>2</v>
      </c>
      <c r="T4823" s="1">
        <v>2</v>
      </c>
      <c r="V4823" s="1" t="s">
        <v>274</v>
      </c>
      <c r="AO4823" s="1" t="s">
        <v>70</v>
      </c>
      <c r="AR4823" s="9">
        <v>45000000</v>
      </c>
      <c r="AV4823" s="1" t="s">
        <v>541</v>
      </c>
    </row>
    <row r="4824" spans="1:48" ht="13">
      <c r="A4824" t="s">
        <v>18477</v>
      </c>
      <c r="B4824" s="8">
        <v>45214.438254826389</v>
      </c>
      <c r="C4824" s="1" t="s">
        <v>4899</v>
      </c>
      <c r="D4824" s="1" t="s">
        <v>204</v>
      </c>
      <c r="E4824" s="1" t="s">
        <v>15180</v>
      </c>
      <c r="F4824" s="16" t="s">
        <v>37543</v>
      </c>
      <c r="I4824" s="1" t="s">
        <v>75</v>
      </c>
      <c r="J4824" s="1" t="s">
        <v>0</v>
      </c>
      <c r="K4824" s="1" t="s">
        <v>64</v>
      </c>
      <c r="M4824" s="1" t="s">
        <v>18478</v>
      </c>
      <c r="N4824" s="1" t="s">
        <v>415</v>
      </c>
      <c r="O4824" s="1">
        <v>6</v>
      </c>
      <c r="P4824" s="1">
        <v>3</v>
      </c>
      <c r="Q4824" s="1">
        <v>1</v>
      </c>
      <c r="R4824" s="1">
        <v>2000</v>
      </c>
      <c r="S4824" s="1">
        <v>1</v>
      </c>
      <c r="T4824" s="1">
        <v>1</v>
      </c>
      <c r="W4824" s="1" t="s">
        <v>18479</v>
      </c>
      <c r="AO4824" s="1" t="s">
        <v>70</v>
      </c>
      <c r="AR4824" s="9">
        <v>22500000</v>
      </c>
      <c r="AV4824" s="1" t="s">
        <v>541</v>
      </c>
    </row>
    <row r="4825" spans="1:48" ht="13">
      <c r="A4825" t="s">
        <v>18480</v>
      </c>
      <c r="B4825" s="8">
        <v>45214.725884513886</v>
      </c>
      <c r="C4825" s="1" t="s">
        <v>4899</v>
      </c>
      <c r="D4825" s="1" t="s">
        <v>204</v>
      </c>
      <c r="E4825" s="1" t="s">
        <v>12304</v>
      </c>
      <c r="F4825" s="16" t="s">
        <v>37544</v>
      </c>
      <c r="I4825" s="1" t="s">
        <v>75</v>
      </c>
      <c r="J4825" s="1" t="s">
        <v>2</v>
      </c>
      <c r="K4825" s="1" t="s">
        <v>64</v>
      </c>
      <c r="M4825" s="1" t="s">
        <v>1419</v>
      </c>
      <c r="N4825" s="1" t="s">
        <v>112</v>
      </c>
      <c r="AB4825" s="1" t="s">
        <v>122</v>
      </c>
      <c r="AC4825" s="1">
        <v>2</v>
      </c>
      <c r="AD4825" s="1">
        <v>2</v>
      </c>
      <c r="AE4825" s="1">
        <v>2</v>
      </c>
      <c r="AF4825" s="1">
        <v>830</v>
      </c>
      <c r="AG4825" s="1" t="s">
        <v>107</v>
      </c>
      <c r="AH4825" s="1" t="s">
        <v>1293</v>
      </c>
      <c r="AI4825" s="1" t="s">
        <v>144</v>
      </c>
      <c r="AO4825" s="1" t="s">
        <v>70</v>
      </c>
      <c r="AR4825" s="9">
        <v>33000000</v>
      </c>
      <c r="AU4825" s="1" t="s">
        <v>6530</v>
      </c>
      <c r="AV4825" s="1" t="s">
        <v>541</v>
      </c>
    </row>
    <row r="4826" spans="1:48" ht="13">
      <c r="A4826" t="s">
        <v>18481</v>
      </c>
      <c r="B4826" s="8">
        <v>45214.948588148152</v>
      </c>
      <c r="C4826" s="1" t="s">
        <v>11244</v>
      </c>
      <c r="D4826" s="1" t="s">
        <v>61</v>
      </c>
      <c r="E4826" s="1" t="s">
        <v>18482</v>
      </c>
      <c r="F4826" s="16" t="s">
        <v>37545</v>
      </c>
      <c r="I4826" s="1" t="s">
        <v>241</v>
      </c>
      <c r="J4826" s="1" t="s">
        <v>0</v>
      </c>
      <c r="M4826" s="1" t="s">
        <v>18483</v>
      </c>
      <c r="N4826" s="1" t="s">
        <v>2723</v>
      </c>
      <c r="O4826" s="1">
        <v>17</v>
      </c>
      <c r="P4826" s="1">
        <v>5</v>
      </c>
      <c r="Q4826" s="1">
        <v>4</v>
      </c>
      <c r="R4826" s="1">
        <v>4000</v>
      </c>
      <c r="S4826" s="1">
        <v>2</v>
      </c>
      <c r="T4826" s="1">
        <v>2</v>
      </c>
      <c r="V4826" s="1" t="s">
        <v>68</v>
      </c>
      <c r="AO4826" s="1" t="s">
        <v>70</v>
      </c>
      <c r="AR4826" s="9">
        <v>225000</v>
      </c>
      <c r="AT4826" s="1" t="s">
        <v>15590</v>
      </c>
      <c r="AV4826" s="1" t="s">
        <v>411</v>
      </c>
    </row>
    <row r="4827" spans="1:48" ht="13">
      <c r="A4827" t="s">
        <v>18484</v>
      </c>
      <c r="B4827" s="8">
        <v>45214.950437349537</v>
      </c>
      <c r="C4827" s="1" t="s">
        <v>11244</v>
      </c>
      <c r="D4827" s="1" t="s">
        <v>61</v>
      </c>
      <c r="E4827" s="1" t="s">
        <v>18485</v>
      </c>
      <c r="F4827" s="16" t="s">
        <v>37546</v>
      </c>
      <c r="I4827" s="1" t="s">
        <v>241</v>
      </c>
      <c r="J4827" s="1" t="s">
        <v>0</v>
      </c>
      <c r="M4827" s="1" t="s">
        <v>18486</v>
      </c>
      <c r="N4827" s="1" t="s">
        <v>121</v>
      </c>
      <c r="O4827" s="1">
        <v>21</v>
      </c>
      <c r="P4827" s="1">
        <v>4</v>
      </c>
      <c r="Q4827" s="1">
        <v>4</v>
      </c>
      <c r="R4827" s="1">
        <v>4500</v>
      </c>
      <c r="S4827" s="1">
        <v>2</v>
      </c>
      <c r="T4827" s="1">
        <v>1</v>
      </c>
      <c r="V4827" s="1" t="s">
        <v>651</v>
      </c>
      <c r="AO4827" s="1" t="s">
        <v>70</v>
      </c>
      <c r="AR4827" s="9">
        <v>385000</v>
      </c>
      <c r="AT4827" s="1" t="s">
        <v>15590</v>
      </c>
      <c r="AV4827" s="1" t="s">
        <v>541</v>
      </c>
    </row>
    <row r="4828" spans="1:48" ht="13">
      <c r="A4828" t="s">
        <v>18487</v>
      </c>
      <c r="B4828" s="8">
        <v>45214.952195231483</v>
      </c>
      <c r="C4828" s="1" t="s">
        <v>11244</v>
      </c>
      <c r="D4828" s="1" t="s">
        <v>61</v>
      </c>
      <c r="E4828" s="1" t="s">
        <v>18488</v>
      </c>
      <c r="F4828" s="16" t="s">
        <v>37547</v>
      </c>
      <c r="I4828" s="1" t="s">
        <v>241</v>
      </c>
      <c r="J4828" s="1" t="s">
        <v>0</v>
      </c>
      <c r="M4828" s="1" t="s">
        <v>18489</v>
      </c>
      <c r="N4828" s="1"/>
      <c r="O4828" s="1">
        <v>22.5</v>
      </c>
      <c r="P4828" s="1">
        <v>4</v>
      </c>
      <c r="Q4828" s="1">
        <v>3</v>
      </c>
      <c r="R4828" s="1">
        <v>5000</v>
      </c>
      <c r="S4828" s="1">
        <v>2</v>
      </c>
      <c r="T4828" s="1">
        <v>2</v>
      </c>
      <c r="V4828" s="1" t="s">
        <v>100</v>
      </c>
      <c r="AO4828" s="1" t="s">
        <v>70</v>
      </c>
      <c r="AR4828" s="9">
        <v>375000</v>
      </c>
      <c r="AV4828" s="1" t="s">
        <v>541</v>
      </c>
    </row>
    <row r="4829" spans="1:48" ht="13">
      <c r="A4829" t="s">
        <v>18490</v>
      </c>
      <c r="B4829" s="8">
        <v>45215.410682546295</v>
      </c>
      <c r="C4829" s="1" t="s">
        <v>877</v>
      </c>
      <c r="D4829" s="1" t="s">
        <v>204</v>
      </c>
      <c r="E4829" s="1" t="s">
        <v>9092</v>
      </c>
      <c r="F4829" s="16" t="s">
        <v>37548</v>
      </c>
      <c r="I4829" s="1" t="s">
        <v>75</v>
      </c>
      <c r="J4829" s="1" t="s">
        <v>0</v>
      </c>
      <c r="K4829" s="1" t="s">
        <v>83</v>
      </c>
      <c r="M4829" s="1" t="s">
        <v>18491</v>
      </c>
      <c r="N4829" s="1" t="s">
        <v>554</v>
      </c>
      <c r="O4829" s="1">
        <v>8</v>
      </c>
      <c r="P4829" s="1">
        <v>4</v>
      </c>
      <c r="Q4829" s="1">
        <v>3</v>
      </c>
      <c r="R4829" s="1">
        <v>1800</v>
      </c>
      <c r="S4829" s="1">
        <v>2</v>
      </c>
      <c r="T4829" s="1">
        <v>2</v>
      </c>
      <c r="W4829" s="1" t="s">
        <v>18492</v>
      </c>
      <c r="AO4829" s="1" t="s">
        <v>70</v>
      </c>
      <c r="AR4829" s="9">
        <v>47500000</v>
      </c>
      <c r="AV4829" s="1" t="s">
        <v>541</v>
      </c>
    </row>
    <row r="4830" spans="1:48" ht="13">
      <c r="A4830" t="s">
        <v>18493</v>
      </c>
      <c r="B4830" s="8">
        <v>45215.453415370372</v>
      </c>
      <c r="C4830" s="1" t="s">
        <v>877</v>
      </c>
      <c r="D4830" s="1" t="s">
        <v>204</v>
      </c>
      <c r="E4830" s="1" t="s">
        <v>5794</v>
      </c>
      <c r="F4830" s="16" t="s">
        <v>37549</v>
      </c>
      <c r="I4830" s="1" t="s">
        <v>75</v>
      </c>
      <c r="J4830" s="1" t="s">
        <v>2</v>
      </c>
      <c r="K4830" s="1" t="s">
        <v>64</v>
      </c>
      <c r="M4830" s="1" t="s">
        <v>18494</v>
      </c>
      <c r="N4830" s="1" t="s">
        <v>142</v>
      </c>
      <c r="AB4830" s="1" t="s">
        <v>122</v>
      </c>
      <c r="AD4830" s="1">
        <v>3</v>
      </c>
      <c r="AE4830" s="1">
        <v>2</v>
      </c>
      <c r="AF4830" s="1">
        <v>1350</v>
      </c>
      <c r="AG4830" s="1" t="s">
        <v>107</v>
      </c>
      <c r="AJ4830" s="1" t="s">
        <v>18495</v>
      </c>
      <c r="AO4830" s="1" t="s">
        <v>70</v>
      </c>
      <c r="AR4830" s="9">
        <v>95000000</v>
      </c>
      <c r="AU4830" s="1" t="s">
        <v>6530</v>
      </c>
      <c r="AV4830" s="1" t="s">
        <v>541</v>
      </c>
    </row>
    <row r="4831" spans="1:48" ht="13">
      <c r="A4831" t="s">
        <v>18496</v>
      </c>
      <c r="B4831" s="8">
        <v>45215.579787650466</v>
      </c>
      <c r="C4831" s="1" t="s">
        <v>4899</v>
      </c>
      <c r="D4831" s="1" t="s">
        <v>61</v>
      </c>
      <c r="E4831" s="1" t="s">
        <v>18497</v>
      </c>
      <c r="F4831" s="16" t="s">
        <v>37550</v>
      </c>
      <c r="I4831" s="1" t="s">
        <v>75</v>
      </c>
      <c r="J4831" s="1" t="s">
        <v>1</v>
      </c>
      <c r="K4831" s="1" t="s">
        <v>64</v>
      </c>
      <c r="M4831" s="1" t="s">
        <v>18498</v>
      </c>
      <c r="N4831" s="1" t="s">
        <v>379</v>
      </c>
      <c r="X4831" s="1">
        <v>13.45</v>
      </c>
      <c r="Y4831" s="1" t="s">
        <v>64</v>
      </c>
      <c r="AA4831" s="1" t="s">
        <v>18499</v>
      </c>
      <c r="AO4831" s="1" t="s">
        <v>70</v>
      </c>
      <c r="AP4831" s="1">
        <v>1700000</v>
      </c>
      <c r="AR4831" s="9"/>
      <c r="AT4831" s="1" t="s">
        <v>15661</v>
      </c>
      <c r="AV4831" s="1" t="s">
        <v>541</v>
      </c>
    </row>
    <row r="4832" spans="1:48" ht="13">
      <c r="A4832" t="s">
        <v>18500</v>
      </c>
      <c r="B4832" s="8">
        <v>45215.581819699073</v>
      </c>
      <c r="C4832" s="1" t="s">
        <v>4899</v>
      </c>
      <c r="D4832" s="1" t="s">
        <v>61</v>
      </c>
      <c r="E4832" s="1" t="s">
        <v>18501</v>
      </c>
      <c r="F4832" s="16" t="s">
        <v>37551</v>
      </c>
      <c r="I4832" s="1" t="s">
        <v>75</v>
      </c>
      <c r="J4832" s="1" t="s">
        <v>0</v>
      </c>
      <c r="K4832" s="1" t="s">
        <v>64</v>
      </c>
      <c r="M4832" s="1" t="s">
        <v>18502</v>
      </c>
      <c r="N4832" s="1" t="s">
        <v>547</v>
      </c>
      <c r="O4832" s="1">
        <v>11.6</v>
      </c>
      <c r="P4832" s="1">
        <v>4</v>
      </c>
      <c r="Q4832" s="1">
        <v>3</v>
      </c>
      <c r="R4832" s="1">
        <v>3000</v>
      </c>
      <c r="S4832" s="1">
        <v>3</v>
      </c>
      <c r="T4832" s="1">
        <v>2</v>
      </c>
      <c r="U4832" s="1">
        <v>6</v>
      </c>
      <c r="V4832" s="1" t="s">
        <v>68</v>
      </c>
      <c r="W4832" s="1" t="s">
        <v>18503</v>
      </c>
      <c r="AO4832" s="1" t="s">
        <v>70</v>
      </c>
      <c r="AR4832" s="9">
        <v>60000000</v>
      </c>
      <c r="AT4832" s="1" t="s">
        <v>15661</v>
      </c>
      <c r="AV4832" s="1" t="s">
        <v>137</v>
      </c>
    </row>
    <row r="4833" spans="1:48" ht="13">
      <c r="A4833" t="s">
        <v>18504</v>
      </c>
      <c r="B4833" s="8">
        <v>45215.827195914353</v>
      </c>
      <c r="C4833" s="1" t="s">
        <v>803</v>
      </c>
      <c r="D4833" s="1" t="s">
        <v>61</v>
      </c>
      <c r="E4833" s="1" t="s">
        <v>17064</v>
      </c>
      <c r="F4833" s="16" t="s">
        <v>37552</v>
      </c>
      <c r="I4833" s="1" t="s">
        <v>75</v>
      </c>
      <c r="J4833" s="1" t="s">
        <v>0</v>
      </c>
      <c r="K4833" s="1" t="s">
        <v>64</v>
      </c>
      <c r="M4833" s="1" t="s">
        <v>18505</v>
      </c>
      <c r="N4833" s="1" t="s">
        <v>66</v>
      </c>
      <c r="O4833" s="1">
        <v>10</v>
      </c>
      <c r="P4833" s="1">
        <v>4</v>
      </c>
      <c r="Q4833" s="1">
        <v>3</v>
      </c>
      <c r="R4833" s="1">
        <v>2400</v>
      </c>
      <c r="S4833" s="1">
        <v>2</v>
      </c>
      <c r="T4833" s="1">
        <v>2</v>
      </c>
      <c r="U4833" s="1">
        <v>8</v>
      </c>
      <c r="W4833" s="1" t="s">
        <v>18506</v>
      </c>
      <c r="AO4833" s="1" t="s">
        <v>70</v>
      </c>
      <c r="AR4833" s="9">
        <v>65000000</v>
      </c>
      <c r="AT4833" s="1" t="s">
        <v>13379</v>
      </c>
      <c r="AV4833" s="1" t="s">
        <v>541</v>
      </c>
    </row>
    <row r="4834" spans="1:48" ht="13">
      <c r="A4834" t="s">
        <v>18507</v>
      </c>
      <c r="B4834" s="8">
        <v>45215.840340520837</v>
      </c>
      <c r="C4834" s="1" t="s">
        <v>803</v>
      </c>
      <c r="D4834" s="1" t="s">
        <v>61</v>
      </c>
      <c r="E4834" s="1" t="s">
        <v>18508</v>
      </c>
      <c r="F4834" s="16" t="s">
        <v>37553</v>
      </c>
      <c r="I4834" s="1" t="s">
        <v>75</v>
      </c>
      <c r="J4834" s="1" t="s">
        <v>1</v>
      </c>
      <c r="K4834" s="1" t="s">
        <v>3504</v>
      </c>
      <c r="M4834" s="1" t="s">
        <v>18509</v>
      </c>
      <c r="N4834" s="1" t="s">
        <v>66</v>
      </c>
      <c r="X4834" s="1">
        <v>35</v>
      </c>
      <c r="Y4834" s="1" t="s">
        <v>18510</v>
      </c>
      <c r="AA4834" s="1" t="s">
        <v>18511</v>
      </c>
      <c r="AO4834" s="1" t="s">
        <v>70</v>
      </c>
      <c r="AP4834" s="1">
        <v>3000000</v>
      </c>
      <c r="AR4834" s="9">
        <v>105000000</v>
      </c>
      <c r="AT4834" s="1" t="s">
        <v>13379</v>
      </c>
      <c r="AV4834" s="1" t="s">
        <v>421</v>
      </c>
    </row>
    <row r="4835" spans="1:48" ht="13">
      <c r="A4835" t="s">
        <v>18512</v>
      </c>
      <c r="B4835" s="8">
        <v>45216.410829814813</v>
      </c>
      <c r="C4835" s="1" t="s">
        <v>4899</v>
      </c>
      <c r="D4835" s="1" t="s">
        <v>61</v>
      </c>
      <c r="E4835" s="1" t="s">
        <v>18513</v>
      </c>
      <c r="F4835" s="16" t="s">
        <v>37554</v>
      </c>
      <c r="I4835" s="1" t="s">
        <v>75</v>
      </c>
      <c r="J4835" s="1" t="s">
        <v>0</v>
      </c>
      <c r="K4835" s="1" t="s">
        <v>64</v>
      </c>
      <c r="M4835" s="1" t="s">
        <v>3761</v>
      </c>
      <c r="N4835" s="1" t="s">
        <v>379</v>
      </c>
      <c r="O4835" s="1">
        <v>10</v>
      </c>
      <c r="P4835" s="1">
        <v>4</v>
      </c>
      <c r="Q4835" s="1">
        <v>3</v>
      </c>
      <c r="R4835" s="1">
        <v>3800</v>
      </c>
      <c r="S4835" s="1">
        <v>2</v>
      </c>
      <c r="T4835" s="1">
        <v>2</v>
      </c>
      <c r="U4835" s="1">
        <v>1</v>
      </c>
      <c r="V4835" s="1" t="s">
        <v>390</v>
      </c>
      <c r="AO4835" s="1" t="s">
        <v>70</v>
      </c>
      <c r="AR4835" s="9">
        <v>63000000</v>
      </c>
      <c r="AT4835" s="1" t="s">
        <v>15661</v>
      </c>
      <c r="AV4835" s="1" t="s">
        <v>541</v>
      </c>
    </row>
    <row r="4836" spans="1:48" ht="13">
      <c r="A4836" t="s">
        <v>18514</v>
      </c>
      <c r="B4836" s="8">
        <v>45216.439108182865</v>
      </c>
      <c r="C4836" s="1" t="s">
        <v>4899</v>
      </c>
      <c r="D4836" s="1" t="s">
        <v>204</v>
      </c>
      <c r="E4836" s="1" t="s">
        <v>13834</v>
      </c>
      <c r="F4836" s="16" t="s">
        <v>37555</v>
      </c>
      <c r="I4836" s="1" t="s">
        <v>75</v>
      </c>
      <c r="J4836" s="1" t="s">
        <v>0</v>
      </c>
      <c r="K4836" s="1" t="s">
        <v>64</v>
      </c>
      <c r="M4836" s="1" t="s">
        <v>18515</v>
      </c>
      <c r="N4836" s="1" t="s">
        <v>121</v>
      </c>
      <c r="O4836" s="1">
        <v>7</v>
      </c>
      <c r="P4836" s="1">
        <v>2</v>
      </c>
      <c r="Q4836" s="1">
        <v>1</v>
      </c>
      <c r="R4836" s="1">
        <v>1200</v>
      </c>
      <c r="S4836" s="1">
        <v>1</v>
      </c>
      <c r="T4836" s="1">
        <v>1</v>
      </c>
      <c r="AO4836" s="1" t="s">
        <v>70</v>
      </c>
      <c r="AR4836" s="9">
        <v>17000000</v>
      </c>
      <c r="AT4836" s="1" t="s">
        <v>15661</v>
      </c>
      <c r="AV4836" s="1" t="s">
        <v>421</v>
      </c>
    </row>
    <row r="4837" spans="1:48" ht="13">
      <c r="A4837" t="s">
        <v>18516</v>
      </c>
      <c r="B4837" s="8">
        <v>45216.447798460649</v>
      </c>
      <c r="C4837" s="1" t="s">
        <v>4899</v>
      </c>
      <c r="D4837" s="1" t="s">
        <v>204</v>
      </c>
      <c r="E4837" s="1" t="s">
        <v>18517</v>
      </c>
      <c r="F4837" s="16" t="s">
        <v>37556</v>
      </c>
      <c r="I4837" s="1" t="s">
        <v>241</v>
      </c>
      <c r="J4837" s="1" t="s">
        <v>0</v>
      </c>
      <c r="K4837" s="1" t="s">
        <v>7160</v>
      </c>
      <c r="M4837" s="1" t="s">
        <v>18518</v>
      </c>
      <c r="N4837" s="1" t="s">
        <v>364</v>
      </c>
      <c r="O4837" s="1">
        <v>15</v>
      </c>
      <c r="P4837" s="1">
        <v>6</v>
      </c>
      <c r="Q4837" s="1">
        <v>3</v>
      </c>
      <c r="R4837" s="1">
        <v>2200</v>
      </c>
      <c r="S4837" s="1">
        <v>1</v>
      </c>
      <c r="T4837" s="1">
        <v>5</v>
      </c>
      <c r="W4837" s="1" t="s">
        <v>18519</v>
      </c>
      <c r="AO4837" s="1" t="s">
        <v>70</v>
      </c>
      <c r="AR4837" s="9">
        <v>195000</v>
      </c>
      <c r="AT4837" s="1" t="s">
        <v>15661</v>
      </c>
      <c r="AV4837" s="1" t="s">
        <v>137</v>
      </c>
    </row>
    <row r="4838" spans="1:48" ht="13">
      <c r="A4838" t="s">
        <v>18520</v>
      </c>
      <c r="B4838" s="8">
        <v>45216.778124432865</v>
      </c>
      <c r="C4838" s="1" t="s">
        <v>11244</v>
      </c>
      <c r="D4838" s="1" t="s">
        <v>61</v>
      </c>
      <c r="E4838" s="1" t="s">
        <v>18521</v>
      </c>
      <c r="F4838" s="16" t="s">
        <v>37557</v>
      </c>
      <c r="I4838" s="1" t="s">
        <v>75</v>
      </c>
      <c r="J4838" s="1" t="s">
        <v>2</v>
      </c>
      <c r="M4838" s="1" t="s">
        <v>18522</v>
      </c>
      <c r="N4838" s="1" t="s">
        <v>77</v>
      </c>
      <c r="AB4838" s="1" t="s">
        <v>269</v>
      </c>
      <c r="AC4838" s="1">
        <v>6</v>
      </c>
      <c r="AD4838" s="1">
        <v>3</v>
      </c>
      <c r="AE4838" s="1">
        <v>2</v>
      </c>
      <c r="AF4838" s="1">
        <v>1253</v>
      </c>
      <c r="AG4838" s="1" t="s">
        <v>107</v>
      </c>
      <c r="AI4838" s="1" t="s">
        <v>981</v>
      </c>
      <c r="AO4838" s="1" t="s">
        <v>70</v>
      </c>
      <c r="AR4838" s="9">
        <v>57000000</v>
      </c>
      <c r="AT4838" s="1" t="s">
        <v>15590</v>
      </c>
      <c r="AU4838" s="1" t="s">
        <v>6564</v>
      </c>
      <c r="AV4838" s="1" t="s">
        <v>421</v>
      </c>
    </row>
    <row r="4839" spans="1:48" ht="13">
      <c r="A4839" t="s">
        <v>18523</v>
      </c>
      <c r="B4839" s="8">
        <v>45216.96687340278</v>
      </c>
      <c r="C4839" s="1" t="s">
        <v>803</v>
      </c>
      <c r="D4839" s="1" t="s">
        <v>204</v>
      </c>
      <c r="E4839" s="1" t="s">
        <v>18524</v>
      </c>
      <c r="F4839" s="16" t="s">
        <v>37558</v>
      </c>
      <c r="I4839" s="1" t="s">
        <v>75</v>
      </c>
      <c r="J4839" s="1" t="s">
        <v>352</v>
      </c>
      <c r="K4839" s="1" t="s">
        <v>1128</v>
      </c>
      <c r="M4839" s="1" t="s">
        <v>18525</v>
      </c>
      <c r="N4839" s="1" t="s">
        <v>121</v>
      </c>
      <c r="AK4839" s="1" t="s">
        <v>18526</v>
      </c>
      <c r="AL4839" s="1">
        <v>342</v>
      </c>
      <c r="AM4839" s="1">
        <v>32000</v>
      </c>
      <c r="AN4839" s="1" t="s">
        <v>18527</v>
      </c>
      <c r="AO4839" s="1" t="s">
        <v>70</v>
      </c>
      <c r="AR4839" s="9">
        <v>460000000</v>
      </c>
      <c r="AT4839" s="1" t="s">
        <v>13379</v>
      </c>
      <c r="AV4839" s="1" t="s">
        <v>137</v>
      </c>
    </row>
    <row r="4840" spans="1:48" ht="13">
      <c r="A4840" t="s">
        <v>18528</v>
      </c>
      <c r="B4840" s="8">
        <v>45217.561892013888</v>
      </c>
      <c r="C4840" s="1" t="s">
        <v>132</v>
      </c>
      <c r="D4840" s="1" t="s">
        <v>61</v>
      </c>
      <c r="E4840" s="1" t="s">
        <v>18529</v>
      </c>
      <c r="F4840" s="16" t="s">
        <v>37559</v>
      </c>
      <c r="I4840" s="1" t="s">
        <v>75</v>
      </c>
      <c r="J4840" s="1" t="s">
        <v>0</v>
      </c>
      <c r="M4840" s="1" t="s">
        <v>18530</v>
      </c>
      <c r="N4840" s="1" t="s">
        <v>681</v>
      </c>
      <c r="O4840" s="1">
        <v>6</v>
      </c>
      <c r="P4840" s="1">
        <v>4</v>
      </c>
      <c r="Q4840" s="1">
        <v>3</v>
      </c>
      <c r="R4840" s="1">
        <v>2500</v>
      </c>
      <c r="S4840" s="1">
        <v>2</v>
      </c>
      <c r="T4840" s="1">
        <v>1</v>
      </c>
      <c r="W4840" s="1" t="s">
        <v>18531</v>
      </c>
      <c r="AO4840" s="1" t="s">
        <v>70</v>
      </c>
      <c r="AR4840" s="9">
        <v>55000000</v>
      </c>
      <c r="AV4840" s="1" t="s">
        <v>421</v>
      </c>
    </row>
    <row r="4841" spans="1:48" ht="13">
      <c r="A4841" t="s">
        <v>18532</v>
      </c>
      <c r="B4841" s="8">
        <v>45217.650266018522</v>
      </c>
      <c r="C4841" s="1" t="s">
        <v>4899</v>
      </c>
      <c r="D4841" s="1" t="s">
        <v>204</v>
      </c>
      <c r="E4841" s="1" t="s">
        <v>12304</v>
      </c>
      <c r="F4841" s="16" t="s">
        <v>37560</v>
      </c>
      <c r="I4841" s="1" t="s">
        <v>241</v>
      </c>
      <c r="J4841" s="1" t="s">
        <v>352</v>
      </c>
      <c r="K4841" s="1" t="s">
        <v>7160</v>
      </c>
      <c r="M4841" s="1" t="s">
        <v>18533</v>
      </c>
      <c r="N4841" s="1" t="s">
        <v>1602</v>
      </c>
      <c r="AK4841" s="1" t="s">
        <v>18534</v>
      </c>
      <c r="AM4841" s="1">
        <v>10948</v>
      </c>
      <c r="AN4841" s="1" t="s">
        <v>18535</v>
      </c>
      <c r="AO4841" s="1" t="s">
        <v>70</v>
      </c>
      <c r="AQ4841" s="1">
        <v>225</v>
      </c>
      <c r="AR4841" s="9"/>
      <c r="AT4841" s="1" t="s">
        <v>15661</v>
      </c>
      <c r="AV4841" s="1" t="s">
        <v>137</v>
      </c>
    </row>
    <row r="4842" spans="1:48" ht="13">
      <c r="A4842" t="s">
        <v>18536</v>
      </c>
      <c r="B4842" s="8">
        <v>45217.65577445602</v>
      </c>
      <c r="C4842" s="1" t="s">
        <v>4899</v>
      </c>
      <c r="D4842" s="1" t="s">
        <v>204</v>
      </c>
      <c r="E4842" s="1" t="s">
        <v>18537</v>
      </c>
      <c r="F4842" s="16" t="s">
        <v>37561</v>
      </c>
      <c r="I4842" s="1" t="s">
        <v>241</v>
      </c>
      <c r="J4842" s="1" t="s">
        <v>352</v>
      </c>
      <c r="K4842" s="1" t="s">
        <v>7160</v>
      </c>
      <c r="M4842" s="1" t="s">
        <v>16083</v>
      </c>
      <c r="N4842" s="1" t="s">
        <v>142</v>
      </c>
      <c r="AK4842" s="1" t="s">
        <v>7123</v>
      </c>
      <c r="AM4842" s="1">
        <v>3200</v>
      </c>
      <c r="AN4842" s="1" t="s">
        <v>18538</v>
      </c>
      <c r="AO4842" s="1" t="s">
        <v>70</v>
      </c>
      <c r="AQ4842" s="1">
        <v>200</v>
      </c>
      <c r="AR4842" s="9"/>
      <c r="AT4842" s="1" t="s">
        <v>18539</v>
      </c>
      <c r="AV4842" s="1" t="s">
        <v>421</v>
      </c>
    </row>
    <row r="4843" spans="1:48" ht="13">
      <c r="A4843" t="s">
        <v>18540</v>
      </c>
      <c r="B4843" s="8">
        <v>45217.84980325232</v>
      </c>
      <c r="C4843" s="1" t="s">
        <v>4899</v>
      </c>
      <c r="D4843" s="1" t="s">
        <v>61</v>
      </c>
      <c r="E4843" s="1" t="s">
        <v>13905</v>
      </c>
      <c r="F4843" s="16" t="s">
        <v>37562</v>
      </c>
      <c r="I4843" s="1" t="s">
        <v>241</v>
      </c>
      <c r="J4843" s="1" t="s">
        <v>352</v>
      </c>
      <c r="K4843" s="1" t="s">
        <v>7160</v>
      </c>
      <c r="M4843" s="1" t="s">
        <v>18541</v>
      </c>
      <c r="N4843" s="1" t="s">
        <v>1602</v>
      </c>
      <c r="AK4843" s="1" t="s">
        <v>18542</v>
      </c>
      <c r="AM4843" s="1">
        <v>3300</v>
      </c>
      <c r="AN4843" s="1" t="s">
        <v>18543</v>
      </c>
      <c r="AO4843" s="1" t="s">
        <v>70</v>
      </c>
      <c r="AR4843" s="9">
        <v>1200000</v>
      </c>
      <c r="AT4843" s="1" t="s">
        <v>15661</v>
      </c>
      <c r="AV4843" s="1" t="s">
        <v>541</v>
      </c>
    </row>
    <row r="4844" spans="1:48" ht="13">
      <c r="A4844" t="s">
        <v>18544</v>
      </c>
      <c r="B4844" s="8">
        <v>45217.916509108793</v>
      </c>
      <c r="C4844" s="1" t="s">
        <v>803</v>
      </c>
      <c r="D4844" s="1" t="s">
        <v>204</v>
      </c>
      <c r="E4844" s="1" t="s">
        <v>18545</v>
      </c>
      <c r="F4844" s="16" t="s">
        <v>37563</v>
      </c>
      <c r="I4844" s="1" t="s">
        <v>75</v>
      </c>
      <c r="J4844" s="1" t="s">
        <v>0</v>
      </c>
      <c r="K4844" s="1" t="s">
        <v>4295</v>
      </c>
      <c r="M4844" s="1" t="s">
        <v>18546</v>
      </c>
      <c r="N4844" s="1" t="s">
        <v>1327</v>
      </c>
      <c r="O4844" s="1">
        <v>15.9</v>
      </c>
      <c r="P4844" s="1">
        <v>10</v>
      </c>
      <c r="Q4844" s="1">
        <v>4</v>
      </c>
      <c r="R4844" s="1">
        <v>6000</v>
      </c>
      <c r="S4844" s="1">
        <v>3</v>
      </c>
      <c r="T4844" s="1">
        <v>4</v>
      </c>
      <c r="V4844" s="1" t="s">
        <v>390</v>
      </c>
      <c r="W4844" s="1" t="s">
        <v>18547</v>
      </c>
      <c r="AO4844" s="1" t="s">
        <v>70</v>
      </c>
      <c r="AR4844" s="9">
        <v>40000000</v>
      </c>
      <c r="AT4844" s="1" t="s">
        <v>13379</v>
      </c>
      <c r="AV4844" s="1" t="s">
        <v>421</v>
      </c>
    </row>
    <row r="4845" spans="1:48" ht="13">
      <c r="A4845" t="s">
        <v>18548</v>
      </c>
      <c r="B4845" s="8">
        <v>45217.94936697917</v>
      </c>
      <c r="C4845" s="1" t="s">
        <v>803</v>
      </c>
      <c r="D4845" s="1" t="s">
        <v>61</v>
      </c>
      <c r="E4845" s="1" t="s">
        <v>18549</v>
      </c>
      <c r="F4845" s="16" t="s">
        <v>37564</v>
      </c>
      <c r="I4845" s="1" t="s">
        <v>75</v>
      </c>
      <c r="J4845" s="1" t="s">
        <v>1</v>
      </c>
      <c r="K4845" s="1" t="s">
        <v>64</v>
      </c>
      <c r="M4845" s="1" t="s">
        <v>18550</v>
      </c>
      <c r="N4845" s="1" t="s">
        <v>554</v>
      </c>
      <c r="X4845" s="1">
        <v>10</v>
      </c>
      <c r="Y4845" s="1" t="s">
        <v>3699</v>
      </c>
      <c r="AA4845" s="1" t="s">
        <v>18551</v>
      </c>
      <c r="AO4845" s="1" t="s">
        <v>70</v>
      </c>
      <c r="AP4845" s="1">
        <v>2000000</v>
      </c>
      <c r="AR4845" s="9">
        <v>20000000</v>
      </c>
      <c r="AT4845" s="1" t="s">
        <v>13379</v>
      </c>
      <c r="AV4845" s="1" t="s">
        <v>137</v>
      </c>
    </row>
    <row r="4846" spans="1:48" ht="13">
      <c r="A4846" t="s">
        <v>18552</v>
      </c>
      <c r="B4846" s="8">
        <v>45218.002640254628</v>
      </c>
      <c r="C4846" s="1" t="s">
        <v>803</v>
      </c>
      <c r="D4846" s="1" t="s">
        <v>204</v>
      </c>
      <c r="E4846" s="1" t="s">
        <v>11701</v>
      </c>
      <c r="F4846" s="16" t="s">
        <v>37565</v>
      </c>
      <c r="I4846" s="1" t="s">
        <v>75</v>
      </c>
      <c r="J4846" s="1" t="s">
        <v>0</v>
      </c>
      <c r="K4846" s="1" t="s">
        <v>64</v>
      </c>
      <c r="M4846" s="1" t="s">
        <v>18553</v>
      </c>
      <c r="N4846" s="1" t="s">
        <v>913</v>
      </c>
      <c r="O4846" s="1">
        <v>14.55</v>
      </c>
      <c r="P4846" s="1">
        <v>4</v>
      </c>
      <c r="Q4846" s="1">
        <v>4</v>
      </c>
      <c r="R4846" s="1">
        <v>5000</v>
      </c>
      <c r="S4846" s="1">
        <v>3</v>
      </c>
      <c r="T4846" s="1">
        <v>2</v>
      </c>
      <c r="W4846" s="1" t="s">
        <v>18554</v>
      </c>
      <c r="AO4846" s="1" t="s">
        <v>70</v>
      </c>
      <c r="AR4846" s="9">
        <v>88900000</v>
      </c>
      <c r="AT4846" s="1" t="s">
        <v>13379</v>
      </c>
      <c r="AV4846" s="1" t="s">
        <v>137</v>
      </c>
    </row>
    <row r="4847" spans="1:48" ht="13">
      <c r="A4847" t="s">
        <v>18555</v>
      </c>
      <c r="B4847" s="8">
        <v>45218.776526273148</v>
      </c>
      <c r="C4847" s="1" t="s">
        <v>803</v>
      </c>
      <c r="D4847" s="1" t="s">
        <v>61</v>
      </c>
      <c r="E4847" s="1" t="s">
        <v>18556</v>
      </c>
      <c r="F4847" s="16" t="s">
        <v>37566</v>
      </c>
      <c r="I4847" s="1" t="s">
        <v>75</v>
      </c>
      <c r="J4847" s="1" t="s">
        <v>0</v>
      </c>
      <c r="K4847" s="1" t="s">
        <v>64</v>
      </c>
      <c r="M4847" s="1" t="s">
        <v>16656</v>
      </c>
      <c r="N4847" s="1" t="s">
        <v>364</v>
      </c>
      <c r="O4847" s="1">
        <v>6</v>
      </c>
      <c r="P4847" s="1">
        <v>4</v>
      </c>
      <c r="Q4847" s="1">
        <v>4</v>
      </c>
      <c r="R4847" s="1">
        <v>2100</v>
      </c>
      <c r="S4847" s="1">
        <v>2</v>
      </c>
      <c r="T4847" s="1">
        <v>1</v>
      </c>
      <c r="W4847" s="1" t="s">
        <v>18557</v>
      </c>
      <c r="AO4847" s="1" t="s">
        <v>70</v>
      </c>
      <c r="AR4847" s="9">
        <v>39000000</v>
      </c>
      <c r="AT4847" s="1" t="s">
        <v>13379</v>
      </c>
      <c r="AV4847" s="1" t="s">
        <v>137</v>
      </c>
    </row>
    <row r="4848" spans="1:48" ht="13">
      <c r="A4848" t="s">
        <v>18558</v>
      </c>
      <c r="B4848" s="8">
        <v>45218.803362164355</v>
      </c>
      <c r="C4848" s="1" t="s">
        <v>803</v>
      </c>
      <c r="D4848" s="1" t="s">
        <v>204</v>
      </c>
      <c r="E4848" s="1" t="s">
        <v>11701</v>
      </c>
      <c r="F4848" s="16" t="s">
        <v>37567</v>
      </c>
      <c r="I4848" s="1" t="s">
        <v>241</v>
      </c>
      <c r="J4848" s="1" t="s">
        <v>2</v>
      </c>
      <c r="K4848" s="1" t="s">
        <v>64</v>
      </c>
      <c r="M4848" s="1" t="s">
        <v>372</v>
      </c>
      <c r="N4848" s="1"/>
      <c r="AB4848" s="1" t="s">
        <v>1741</v>
      </c>
      <c r="AC4848" s="1">
        <v>9</v>
      </c>
      <c r="AD4848" s="1">
        <v>4</v>
      </c>
      <c r="AE4848" s="1">
        <v>4</v>
      </c>
      <c r="AF4848" s="1">
        <v>3000</v>
      </c>
      <c r="AG4848" s="1" t="s">
        <v>107</v>
      </c>
      <c r="AI4848" s="1" t="s">
        <v>18559</v>
      </c>
      <c r="AJ4848" s="1" t="s">
        <v>18560</v>
      </c>
      <c r="AO4848" s="1" t="s">
        <v>70</v>
      </c>
      <c r="AR4848" s="9">
        <v>550000</v>
      </c>
      <c r="AU4848" s="1" t="s">
        <v>6564</v>
      </c>
      <c r="AV4848" s="1" t="s">
        <v>541</v>
      </c>
    </row>
    <row r="4849" spans="1:48" ht="13">
      <c r="A4849" t="s">
        <v>18561</v>
      </c>
      <c r="B4849" s="8">
        <v>45220.669513553235</v>
      </c>
      <c r="C4849" s="1" t="s">
        <v>803</v>
      </c>
      <c r="D4849" s="1" t="s">
        <v>204</v>
      </c>
      <c r="E4849" s="1" t="s">
        <v>11701</v>
      </c>
      <c r="F4849" s="16" t="s">
        <v>37568</v>
      </c>
      <c r="G4849" s="11" t="s">
        <v>11702</v>
      </c>
      <c r="I4849" s="1" t="s">
        <v>75</v>
      </c>
      <c r="J4849" s="1" t="s">
        <v>1</v>
      </c>
      <c r="K4849" s="1" t="s">
        <v>64</v>
      </c>
      <c r="M4849" s="1" t="s">
        <v>18562</v>
      </c>
      <c r="N4849" s="1" t="s">
        <v>66</v>
      </c>
      <c r="X4849" s="1">
        <v>23.94</v>
      </c>
      <c r="Y4849" s="1" t="s">
        <v>18563</v>
      </c>
      <c r="AA4849" s="1" t="s">
        <v>18564</v>
      </c>
      <c r="AO4849" s="1" t="s">
        <v>70</v>
      </c>
      <c r="AP4849" s="1">
        <v>50000000</v>
      </c>
      <c r="AR4849" s="9">
        <v>1197000000</v>
      </c>
      <c r="AT4849" s="1" t="s">
        <v>13379</v>
      </c>
      <c r="AV4849" s="1" t="s">
        <v>421</v>
      </c>
    </row>
    <row r="4850" spans="1:48" ht="13">
      <c r="A4850" t="s">
        <v>18565</v>
      </c>
      <c r="B4850" s="8">
        <v>45220.7096303125</v>
      </c>
      <c r="C4850" s="1" t="s">
        <v>803</v>
      </c>
      <c r="D4850" s="1" t="s">
        <v>61</v>
      </c>
      <c r="E4850" s="1" t="s">
        <v>18566</v>
      </c>
      <c r="F4850" s="16" t="s">
        <v>37569</v>
      </c>
      <c r="I4850" s="1" t="s">
        <v>75</v>
      </c>
      <c r="J4850" s="1" t="s">
        <v>0</v>
      </c>
      <c r="K4850" s="1" t="s">
        <v>4295</v>
      </c>
      <c r="M4850" s="1" t="s">
        <v>18567</v>
      </c>
      <c r="N4850" s="1" t="s">
        <v>66</v>
      </c>
      <c r="O4850" s="1">
        <v>7</v>
      </c>
      <c r="P4850" s="1">
        <v>2</v>
      </c>
      <c r="Q4850" s="1">
        <v>2</v>
      </c>
      <c r="R4850" s="1">
        <v>1597</v>
      </c>
      <c r="S4850" s="1">
        <v>2</v>
      </c>
      <c r="T4850" s="1">
        <v>3</v>
      </c>
      <c r="V4850" s="1" t="s">
        <v>68</v>
      </c>
      <c r="W4850" s="1" t="s">
        <v>18568</v>
      </c>
      <c r="AO4850" s="1" t="s">
        <v>70</v>
      </c>
      <c r="AR4850" s="9">
        <v>55000000</v>
      </c>
      <c r="AT4850" s="1" t="s">
        <v>13379</v>
      </c>
      <c r="AV4850" s="1" t="s">
        <v>541</v>
      </c>
    </row>
    <row r="4851" spans="1:48" ht="13">
      <c r="A4851" t="s">
        <v>18569</v>
      </c>
      <c r="B4851" s="8">
        <v>45220.822710960652</v>
      </c>
      <c r="C4851" s="1" t="s">
        <v>803</v>
      </c>
      <c r="D4851" s="1" t="s">
        <v>61</v>
      </c>
      <c r="E4851" s="1" t="s">
        <v>18570</v>
      </c>
      <c r="F4851" s="16" t="s">
        <v>37570</v>
      </c>
      <c r="I4851" s="1" t="s">
        <v>75</v>
      </c>
      <c r="J4851" s="1" t="s">
        <v>1</v>
      </c>
      <c r="K4851" s="1" t="s">
        <v>64</v>
      </c>
      <c r="M4851" s="1" t="s">
        <v>18571</v>
      </c>
      <c r="N4851" s="1" t="s">
        <v>942</v>
      </c>
      <c r="X4851" s="1">
        <v>6</v>
      </c>
      <c r="Y4851" s="1" t="s">
        <v>3699</v>
      </c>
      <c r="AA4851" s="1" t="s">
        <v>18572</v>
      </c>
      <c r="AO4851" s="1" t="s">
        <v>70</v>
      </c>
      <c r="AR4851" s="9">
        <v>3000000</v>
      </c>
      <c r="AT4851" s="1" t="s">
        <v>13379</v>
      </c>
      <c r="AV4851" s="1" t="s">
        <v>137</v>
      </c>
    </row>
    <row r="4852" spans="1:48" ht="13">
      <c r="A4852" t="s">
        <v>18573</v>
      </c>
      <c r="B4852" s="8">
        <v>45220.889600717594</v>
      </c>
      <c r="C4852" s="1" t="s">
        <v>803</v>
      </c>
      <c r="D4852" s="1" t="s">
        <v>204</v>
      </c>
      <c r="E4852" s="1" t="s">
        <v>18574</v>
      </c>
      <c r="F4852" s="16" t="s">
        <v>37571</v>
      </c>
      <c r="I4852" s="1" t="s">
        <v>75</v>
      </c>
      <c r="J4852" s="1" t="s">
        <v>1</v>
      </c>
      <c r="K4852" s="1" t="s">
        <v>64</v>
      </c>
      <c r="M4852" s="1" t="s">
        <v>18575</v>
      </c>
      <c r="N4852" s="1" t="s">
        <v>554</v>
      </c>
      <c r="X4852" s="1">
        <v>6.76</v>
      </c>
      <c r="Y4852" s="1" t="s">
        <v>3699</v>
      </c>
      <c r="AA4852" s="1" t="s">
        <v>18576</v>
      </c>
      <c r="AO4852" s="1" t="s">
        <v>70</v>
      </c>
      <c r="AP4852" s="1">
        <v>1700000</v>
      </c>
      <c r="AR4852" s="9">
        <v>11492000</v>
      </c>
      <c r="AV4852" s="1" t="s">
        <v>137</v>
      </c>
    </row>
    <row r="4853" spans="1:48" ht="13">
      <c r="A4853" t="s">
        <v>18577</v>
      </c>
      <c r="B4853" s="8">
        <v>45221.445422372686</v>
      </c>
      <c r="C4853" s="1" t="s">
        <v>877</v>
      </c>
      <c r="D4853" s="1" t="s">
        <v>204</v>
      </c>
      <c r="E4853" s="1" t="s">
        <v>9092</v>
      </c>
      <c r="F4853" s="16" t="s">
        <v>37572</v>
      </c>
      <c r="I4853" s="1" t="s">
        <v>75</v>
      </c>
      <c r="J4853" s="1" t="s">
        <v>2</v>
      </c>
      <c r="K4853" s="1" t="s">
        <v>64</v>
      </c>
      <c r="M4853" s="1" t="s">
        <v>18578</v>
      </c>
      <c r="N4853" s="1" t="s">
        <v>364</v>
      </c>
      <c r="AB4853" s="1" t="s">
        <v>122</v>
      </c>
      <c r="AC4853" s="1">
        <v>1</v>
      </c>
      <c r="AD4853" s="1">
        <v>2</v>
      </c>
      <c r="AE4853" s="1">
        <v>2</v>
      </c>
      <c r="AF4853" s="1">
        <v>900</v>
      </c>
      <c r="AG4853" s="1" t="s">
        <v>107</v>
      </c>
      <c r="AJ4853" s="1" t="s">
        <v>18579</v>
      </c>
      <c r="AO4853" s="1" t="s">
        <v>70</v>
      </c>
      <c r="AR4853" s="9">
        <v>25000000</v>
      </c>
      <c r="AU4853" s="1" t="s">
        <v>6530</v>
      </c>
      <c r="AV4853" s="1" t="s">
        <v>541</v>
      </c>
    </row>
    <row r="4854" spans="1:48" ht="13">
      <c r="A4854" t="s">
        <v>18580</v>
      </c>
      <c r="B4854" s="8">
        <v>45221.515877708334</v>
      </c>
      <c r="C4854" s="1" t="s">
        <v>877</v>
      </c>
      <c r="D4854" s="1" t="s">
        <v>204</v>
      </c>
      <c r="E4854" s="1" t="s">
        <v>18581</v>
      </c>
      <c r="F4854" s="16" t="s">
        <v>37573</v>
      </c>
      <c r="I4854" s="1" t="s">
        <v>75</v>
      </c>
      <c r="J4854" s="1" t="s">
        <v>2</v>
      </c>
      <c r="K4854" s="1" t="s">
        <v>83</v>
      </c>
      <c r="M4854" s="1" t="s">
        <v>18582</v>
      </c>
      <c r="N4854" s="1" t="s">
        <v>1602</v>
      </c>
      <c r="AB4854" s="1" t="s">
        <v>122</v>
      </c>
      <c r="AC4854" s="1">
        <v>2</v>
      </c>
      <c r="AD4854" s="1">
        <v>3</v>
      </c>
      <c r="AE4854" s="1">
        <v>2</v>
      </c>
      <c r="AF4854" s="1">
        <v>1850</v>
      </c>
      <c r="AG4854" s="1" t="s">
        <v>107</v>
      </c>
      <c r="AJ4854" s="1" t="s">
        <v>18583</v>
      </c>
      <c r="AO4854" s="1" t="s">
        <v>70</v>
      </c>
      <c r="AR4854" s="9">
        <v>68000000</v>
      </c>
      <c r="AU4854" s="1" t="s">
        <v>6564</v>
      </c>
      <c r="AV4854" s="1" t="s">
        <v>541</v>
      </c>
    </row>
    <row r="4855" spans="1:48" ht="13">
      <c r="A4855" t="s">
        <v>18584</v>
      </c>
      <c r="B4855" s="8">
        <v>45221.52260517361</v>
      </c>
      <c r="C4855" s="1" t="s">
        <v>877</v>
      </c>
      <c r="D4855" s="1" t="s">
        <v>204</v>
      </c>
      <c r="E4855" s="1" t="s">
        <v>18585</v>
      </c>
      <c r="F4855" s="16" t="s">
        <v>37574</v>
      </c>
      <c r="I4855" s="1" t="s">
        <v>241</v>
      </c>
      <c r="J4855" s="1" t="s">
        <v>2</v>
      </c>
      <c r="K4855" s="1" t="s">
        <v>83</v>
      </c>
      <c r="M4855" s="1" t="s">
        <v>10225</v>
      </c>
      <c r="N4855" s="1" t="s">
        <v>152</v>
      </c>
      <c r="AB4855" s="1" t="s">
        <v>200</v>
      </c>
      <c r="AC4855" s="1">
        <v>10</v>
      </c>
      <c r="AD4855" s="1">
        <v>2</v>
      </c>
      <c r="AE4855" s="1">
        <v>2</v>
      </c>
      <c r="AF4855" s="1">
        <v>1750</v>
      </c>
      <c r="AG4855" s="1" t="s">
        <v>107</v>
      </c>
      <c r="AH4855" s="1" t="s">
        <v>18586</v>
      </c>
      <c r="AO4855" s="1" t="s">
        <v>70</v>
      </c>
      <c r="AR4855" s="9">
        <v>350000</v>
      </c>
      <c r="AU4855" s="1" t="s">
        <v>6564</v>
      </c>
      <c r="AV4855" s="1" t="s">
        <v>137</v>
      </c>
    </row>
    <row r="4856" spans="1:48" ht="13">
      <c r="A4856" t="s">
        <v>18587</v>
      </c>
      <c r="B4856" s="8">
        <v>45221.52693068287</v>
      </c>
      <c r="C4856" s="1" t="s">
        <v>877</v>
      </c>
      <c r="D4856" s="1" t="s">
        <v>204</v>
      </c>
      <c r="E4856" s="1" t="s">
        <v>11799</v>
      </c>
      <c r="F4856" s="16" t="s">
        <v>37575</v>
      </c>
      <c r="I4856" s="1" t="s">
        <v>75</v>
      </c>
      <c r="J4856" s="1" t="s">
        <v>2</v>
      </c>
      <c r="K4856" s="1" t="s">
        <v>83</v>
      </c>
      <c r="M4856" s="1" t="s">
        <v>10371</v>
      </c>
      <c r="N4856" s="1" t="s">
        <v>77</v>
      </c>
      <c r="AB4856" s="1" t="s">
        <v>302</v>
      </c>
      <c r="AD4856" s="1">
        <v>2</v>
      </c>
      <c r="AE4856" s="1">
        <v>2</v>
      </c>
      <c r="AF4856" s="1">
        <v>1119</v>
      </c>
      <c r="AG4856" s="1" t="s">
        <v>107</v>
      </c>
      <c r="AH4856" s="1" t="s">
        <v>10372</v>
      </c>
      <c r="AO4856" s="1" t="s">
        <v>70</v>
      </c>
      <c r="AR4856" s="9">
        <v>83000000</v>
      </c>
      <c r="AU4856" s="1" t="s">
        <v>6530</v>
      </c>
      <c r="AV4856" s="1" t="s">
        <v>541</v>
      </c>
    </row>
    <row r="4857" spans="1:48" ht="13">
      <c r="A4857" t="s">
        <v>18588</v>
      </c>
      <c r="B4857" s="8">
        <v>45221.532167048616</v>
      </c>
      <c r="C4857" s="1" t="s">
        <v>877</v>
      </c>
      <c r="D4857" s="1" t="s">
        <v>204</v>
      </c>
      <c r="E4857" s="1" t="s">
        <v>18581</v>
      </c>
      <c r="F4857" s="16" t="s">
        <v>37576</v>
      </c>
      <c r="I4857" s="1" t="s">
        <v>75</v>
      </c>
      <c r="J4857" s="1" t="s">
        <v>2</v>
      </c>
      <c r="K4857" s="1" t="s">
        <v>83</v>
      </c>
      <c r="M4857" s="1" t="s">
        <v>18589</v>
      </c>
      <c r="N4857" s="1"/>
      <c r="AB4857" s="1" t="s">
        <v>122</v>
      </c>
      <c r="AC4857" s="1">
        <v>20</v>
      </c>
      <c r="AD4857" s="1">
        <v>3</v>
      </c>
      <c r="AE4857" s="1">
        <v>3</v>
      </c>
      <c r="AF4857" s="1">
        <v>1750</v>
      </c>
      <c r="AG4857" s="1" t="s">
        <v>107</v>
      </c>
      <c r="AH4857" s="1" t="s">
        <v>18590</v>
      </c>
      <c r="AJ4857" s="1" t="s">
        <v>18591</v>
      </c>
      <c r="AO4857" s="1" t="s">
        <v>70</v>
      </c>
      <c r="AR4857" s="9">
        <v>70000000</v>
      </c>
      <c r="AU4857" s="1" t="s">
        <v>6530</v>
      </c>
      <c r="AV4857" s="1" t="s">
        <v>541</v>
      </c>
    </row>
    <row r="4858" spans="1:48" ht="13">
      <c r="A4858" t="s">
        <v>18592</v>
      </c>
      <c r="B4858" s="8">
        <v>45221.545813749995</v>
      </c>
      <c r="C4858" s="1" t="s">
        <v>877</v>
      </c>
      <c r="D4858" s="1" t="s">
        <v>204</v>
      </c>
      <c r="E4858" s="1" t="s">
        <v>18593</v>
      </c>
      <c r="F4858" s="16" t="s">
        <v>37577</v>
      </c>
      <c r="I4858" s="1" t="s">
        <v>75</v>
      </c>
      <c r="J4858" s="1" t="s">
        <v>2</v>
      </c>
      <c r="K4858" s="1" t="s">
        <v>83</v>
      </c>
      <c r="M4858" s="1" t="s">
        <v>18594</v>
      </c>
      <c r="N4858" s="1" t="s">
        <v>96</v>
      </c>
      <c r="AB4858" s="1" t="s">
        <v>122</v>
      </c>
      <c r="AC4858" s="1">
        <v>25</v>
      </c>
      <c r="AD4858" s="1">
        <v>3</v>
      </c>
      <c r="AE4858" s="1">
        <v>3</v>
      </c>
      <c r="AF4858" s="1">
        <v>1654</v>
      </c>
      <c r="AG4858" s="1" t="s">
        <v>107</v>
      </c>
      <c r="AH4858" s="1" t="s">
        <v>114</v>
      </c>
      <c r="AJ4858" s="1" t="s">
        <v>18595</v>
      </c>
      <c r="AO4858" s="1" t="s">
        <v>70</v>
      </c>
      <c r="AR4858" s="9">
        <v>210000000</v>
      </c>
      <c r="AU4858" s="1" t="s">
        <v>6530</v>
      </c>
      <c r="AV4858" s="1" t="s">
        <v>541</v>
      </c>
    </row>
    <row r="4859" spans="1:48" ht="13">
      <c r="A4859" t="s">
        <v>18596</v>
      </c>
      <c r="B4859" s="8">
        <v>45221.57089451389</v>
      </c>
      <c r="C4859" s="1" t="s">
        <v>877</v>
      </c>
      <c r="D4859" s="1" t="s">
        <v>204</v>
      </c>
      <c r="E4859" s="1" t="s">
        <v>18585</v>
      </c>
      <c r="F4859" s="16" t="s">
        <v>37578</v>
      </c>
      <c r="I4859" s="1" t="s">
        <v>241</v>
      </c>
      <c r="J4859" s="1" t="s">
        <v>2</v>
      </c>
      <c r="K4859" s="1" t="s">
        <v>83</v>
      </c>
      <c r="M4859" s="1" t="s">
        <v>10371</v>
      </c>
      <c r="N4859" s="1" t="s">
        <v>77</v>
      </c>
      <c r="AB4859" s="1" t="s">
        <v>122</v>
      </c>
      <c r="AC4859" s="1">
        <v>8</v>
      </c>
      <c r="AD4859" s="1">
        <v>3</v>
      </c>
      <c r="AE4859" s="1">
        <v>2</v>
      </c>
      <c r="AF4859" s="1">
        <v>1390</v>
      </c>
      <c r="AG4859" s="1" t="s">
        <v>107</v>
      </c>
      <c r="AH4859" s="1" t="s">
        <v>3413</v>
      </c>
      <c r="AO4859" s="1" t="s">
        <v>70</v>
      </c>
      <c r="AR4859" s="9">
        <v>290000</v>
      </c>
      <c r="AU4859" s="1" t="s">
        <v>6530</v>
      </c>
      <c r="AV4859" s="1" t="s">
        <v>137</v>
      </c>
    </row>
    <row r="4860" spans="1:48" ht="13">
      <c r="A4860" t="s">
        <v>18597</v>
      </c>
      <c r="B4860" s="8">
        <v>45221.592278877317</v>
      </c>
      <c r="C4860" s="1" t="s">
        <v>877</v>
      </c>
      <c r="D4860" s="1" t="s">
        <v>204</v>
      </c>
      <c r="E4860" s="1" t="s">
        <v>18598</v>
      </c>
      <c r="F4860" s="16" t="s">
        <v>37579</v>
      </c>
      <c r="I4860" s="1" t="s">
        <v>75</v>
      </c>
      <c r="J4860" s="1" t="s">
        <v>0</v>
      </c>
      <c r="K4860" s="1" t="s">
        <v>83</v>
      </c>
      <c r="M4860" s="1" t="s">
        <v>18599</v>
      </c>
      <c r="N4860" s="1" t="s">
        <v>77</v>
      </c>
      <c r="O4860" s="1">
        <v>20</v>
      </c>
      <c r="P4860" s="1">
        <v>4</v>
      </c>
      <c r="Q4860" s="1">
        <v>4</v>
      </c>
      <c r="R4860" s="1">
        <v>5000</v>
      </c>
      <c r="S4860" s="1">
        <v>2</v>
      </c>
      <c r="T4860" s="1">
        <v>2</v>
      </c>
      <c r="W4860" s="1" t="s">
        <v>18600</v>
      </c>
      <c r="AO4860" s="1" t="s">
        <v>70</v>
      </c>
      <c r="AR4860" s="9">
        <v>360000000</v>
      </c>
      <c r="AV4860" s="1" t="s">
        <v>541</v>
      </c>
    </row>
    <row r="4861" spans="1:48" ht="13">
      <c r="A4861" t="s">
        <v>18601</v>
      </c>
      <c r="B4861" s="8">
        <v>45221.957739351856</v>
      </c>
      <c r="C4861" s="1" t="s">
        <v>803</v>
      </c>
      <c r="D4861" s="1" t="s">
        <v>204</v>
      </c>
      <c r="E4861" s="1" t="s">
        <v>11701</v>
      </c>
      <c r="F4861" s="16" t="s">
        <v>37580</v>
      </c>
      <c r="G4861" s="11" t="s">
        <v>11702</v>
      </c>
      <c r="I4861" s="1" t="s">
        <v>75</v>
      </c>
      <c r="J4861" s="1" t="s">
        <v>2</v>
      </c>
      <c r="K4861" s="1" t="s">
        <v>64</v>
      </c>
      <c r="M4861" s="1" t="s">
        <v>18602</v>
      </c>
      <c r="N4861" s="1" t="s">
        <v>348</v>
      </c>
      <c r="AB4861" s="1" t="s">
        <v>121</v>
      </c>
      <c r="AC4861" s="1">
        <v>2</v>
      </c>
      <c r="AD4861" s="1">
        <v>3</v>
      </c>
      <c r="AE4861" s="1">
        <v>2</v>
      </c>
      <c r="AF4861" s="1">
        <v>1200</v>
      </c>
      <c r="AG4861" s="1" t="s">
        <v>107</v>
      </c>
      <c r="AI4861" s="1" t="s">
        <v>144</v>
      </c>
      <c r="AJ4861" s="1" t="s">
        <v>18603</v>
      </c>
      <c r="AO4861" s="1" t="s">
        <v>70</v>
      </c>
      <c r="AR4861" s="9">
        <v>19500000</v>
      </c>
      <c r="AU4861" s="1" t="s">
        <v>6564</v>
      </c>
      <c r="AV4861" s="1" t="s">
        <v>137</v>
      </c>
    </row>
    <row r="4862" spans="1:48" ht="13">
      <c r="A4862" t="s">
        <v>18604</v>
      </c>
      <c r="B4862" s="8">
        <v>45221.961363599534</v>
      </c>
      <c r="C4862" s="1" t="s">
        <v>11244</v>
      </c>
      <c r="D4862" s="1" t="s">
        <v>61</v>
      </c>
      <c r="E4862" s="1" t="s">
        <v>18605</v>
      </c>
      <c r="F4862" s="16" t="s">
        <v>37581</v>
      </c>
      <c r="I4862" s="1" t="s">
        <v>241</v>
      </c>
      <c r="J4862" s="1" t="s">
        <v>0</v>
      </c>
      <c r="M4862" s="1" t="s">
        <v>18606</v>
      </c>
      <c r="N4862" s="1" t="s">
        <v>248</v>
      </c>
      <c r="O4862" s="1">
        <v>9</v>
      </c>
      <c r="P4862" s="1">
        <v>3</v>
      </c>
      <c r="Q4862" s="1">
        <v>1</v>
      </c>
      <c r="R4862" s="1">
        <v>1100</v>
      </c>
      <c r="S4862" s="1">
        <v>1</v>
      </c>
      <c r="T4862" s="1">
        <v>1</v>
      </c>
      <c r="W4862" s="1" t="s">
        <v>18607</v>
      </c>
      <c r="AO4862" s="1" t="s">
        <v>70</v>
      </c>
      <c r="AR4862" s="9">
        <v>100000</v>
      </c>
      <c r="AV4862" s="1" t="s">
        <v>541</v>
      </c>
    </row>
    <row r="4863" spans="1:48" ht="13">
      <c r="A4863" t="s">
        <v>18608</v>
      </c>
      <c r="B4863" s="8">
        <v>45221.966270277779</v>
      </c>
      <c r="C4863" s="1" t="s">
        <v>11244</v>
      </c>
      <c r="D4863" s="1" t="s">
        <v>61</v>
      </c>
      <c r="E4863" s="1" t="s">
        <v>2023</v>
      </c>
      <c r="F4863" s="16" t="s">
        <v>37582</v>
      </c>
      <c r="I4863" s="1" t="s">
        <v>75</v>
      </c>
      <c r="J4863" s="1" t="s">
        <v>0</v>
      </c>
      <c r="M4863" s="1" t="s">
        <v>18609</v>
      </c>
      <c r="N4863" s="1" t="s">
        <v>364</v>
      </c>
      <c r="O4863" s="1">
        <v>7.25</v>
      </c>
      <c r="P4863" s="1">
        <v>4</v>
      </c>
      <c r="Q4863" s="1">
        <v>3</v>
      </c>
      <c r="R4863" s="1">
        <v>2850</v>
      </c>
      <c r="S4863" s="1">
        <v>2</v>
      </c>
      <c r="T4863" s="1">
        <v>1</v>
      </c>
      <c r="V4863" s="1" t="s">
        <v>100</v>
      </c>
      <c r="AO4863" s="1" t="s">
        <v>70</v>
      </c>
      <c r="AR4863" s="9">
        <v>53000000</v>
      </c>
      <c r="AV4863" s="1" t="s">
        <v>541</v>
      </c>
    </row>
    <row r="4864" spans="1:48" ht="13">
      <c r="A4864" t="s">
        <v>18610</v>
      </c>
      <c r="B4864" s="8">
        <v>45221.972365636575</v>
      </c>
      <c r="C4864" s="1" t="s">
        <v>11244</v>
      </c>
      <c r="D4864" s="1" t="s">
        <v>61</v>
      </c>
      <c r="E4864" s="1" t="s">
        <v>18611</v>
      </c>
      <c r="F4864" s="16" t="s">
        <v>37583</v>
      </c>
      <c r="I4864" s="1" t="s">
        <v>75</v>
      </c>
      <c r="J4864" s="1" t="s">
        <v>2</v>
      </c>
      <c r="M4864" s="1" t="s">
        <v>18612</v>
      </c>
      <c r="N4864" s="1" t="s">
        <v>112</v>
      </c>
      <c r="AB4864" s="1" t="s">
        <v>122</v>
      </c>
      <c r="AC4864" s="1">
        <v>6</v>
      </c>
      <c r="AD4864" s="1">
        <v>5</v>
      </c>
      <c r="AE4864" s="1">
        <v>3</v>
      </c>
      <c r="AF4864" s="1">
        <v>2425</v>
      </c>
      <c r="AG4864" s="1" t="s">
        <v>98</v>
      </c>
      <c r="AI4864" s="1" t="s">
        <v>676</v>
      </c>
      <c r="AO4864" s="1" t="s">
        <v>70</v>
      </c>
      <c r="AR4864" s="9">
        <v>85000000</v>
      </c>
      <c r="AT4864" s="1" t="s">
        <v>15590</v>
      </c>
      <c r="AU4864" s="1" t="s">
        <v>6530</v>
      </c>
      <c r="AV4864" s="1" t="s">
        <v>137</v>
      </c>
    </row>
    <row r="4865" spans="1:48" ht="13">
      <c r="A4865" t="s">
        <v>18613</v>
      </c>
      <c r="B4865" s="8">
        <v>45222.386570173607</v>
      </c>
      <c r="C4865" s="1" t="s">
        <v>877</v>
      </c>
      <c r="D4865" s="1" t="s">
        <v>61</v>
      </c>
      <c r="E4865" s="1" t="s">
        <v>18614</v>
      </c>
      <c r="F4865" s="16" t="s">
        <v>37584</v>
      </c>
      <c r="I4865" s="1" t="s">
        <v>75</v>
      </c>
      <c r="J4865" s="1" t="s">
        <v>352</v>
      </c>
      <c r="K4865" s="1" t="s">
        <v>3</v>
      </c>
      <c r="M4865" s="1" t="s">
        <v>18615</v>
      </c>
      <c r="N4865" s="1" t="s">
        <v>121</v>
      </c>
      <c r="AK4865" s="1" t="s">
        <v>1128</v>
      </c>
      <c r="AL4865" s="1">
        <v>880</v>
      </c>
      <c r="AN4865" s="1" t="s">
        <v>18616</v>
      </c>
      <c r="AO4865" s="1" t="s">
        <v>70</v>
      </c>
      <c r="AR4865" s="9"/>
      <c r="AT4865" s="1" t="s">
        <v>18617</v>
      </c>
      <c r="AV4865" s="1" t="s">
        <v>541</v>
      </c>
    </row>
    <row r="4866" spans="1:48" ht="13">
      <c r="A4866" t="s">
        <v>18618</v>
      </c>
      <c r="B4866" s="8">
        <v>45222.664001990735</v>
      </c>
      <c r="C4866" s="1" t="s">
        <v>4899</v>
      </c>
      <c r="D4866" s="1" t="s">
        <v>204</v>
      </c>
      <c r="E4866" s="1" t="s">
        <v>15180</v>
      </c>
      <c r="F4866" s="16" t="s">
        <v>37585</v>
      </c>
      <c r="I4866" s="1" t="s">
        <v>241</v>
      </c>
      <c r="J4866" s="1" t="s">
        <v>0</v>
      </c>
      <c r="K4866" s="1" t="s">
        <v>64</v>
      </c>
      <c r="M4866" s="1" t="s">
        <v>18619</v>
      </c>
      <c r="N4866" s="1" t="s">
        <v>214</v>
      </c>
      <c r="O4866" s="1">
        <v>11</v>
      </c>
      <c r="P4866" s="1">
        <v>5</v>
      </c>
      <c r="Q4866" s="1">
        <v>4</v>
      </c>
      <c r="R4866" s="1">
        <v>3000</v>
      </c>
      <c r="S4866" s="1">
        <v>2</v>
      </c>
      <c r="T4866" s="1">
        <v>2</v>
      </c>
      <c r="U4866" s="1">
        <v>9</v>
      </c>
      <c r="V4866" s="1" t="s">
        <v>68</v>
      </c>
      <c r="AO4866" s="1" t="s">
        <v>70</v>
      </c>
      <c r="AR4866" s="9">
        <v>600000</v>
      </c>
      <c r="AT4866" s="1" t="s">
        <v>15661</v>
      </c>
      <c r="AV4866" s="1" t="s">
        <v>541</v>
      </c>
    </row>
    <row r="4867" spans="1:48" ht="13">
      <c r="A4867" t="s">
        <v>18620</v>
      </c>
      <c r="B4867" s="8">
        <v>45223.869185347226</v>
      </c>
      <c r="C4867" s="1" t="s">
        <v>803</v>
      </c>
      <c r="D4867" s="1" t="s">
        <v>61</v>
      </c>
      <c r="E4867" s="1" t="s">
        <v>18621</v>
      </c>
      <c r="F4867" s="16" t="s">
        <v>37586</v>
      </c>
      <c r="I4867" s="1" t="s">
        <v>75</v>
      </c>
      <c r="J4867" s="1" t="s">
        <v>1</v>
      </c>
      <c r="K4867" s="1" t="s">
        <v>4386</v>
      </c>
      <c r="M4867" s="1" t="s">
        <v>18622</v>
      </c>
      <c r="N4867" s="1" t="s">
        <v>121</v>
      </c>
      <c r="X4867" s="1">
        <v>265</v>
      </c>
      <c r="Y4867" s="1" t="s">
        <v>18623</v>
      </c>
      <c r="AA4867" s="1" t="s">
        <v>18624</v>
      </c>
      <c r="AO4867" s="1" t="s">
        <v>70</v>
      </c>
      <c r="AP4867" s="1">
        <v>4000000</v>
      </c>
      <c r="AR4867" s="9">
        <v>1060000000</v>
      </c>
      <c r="AT4867" s="1" t="s">
        <v>13379</v>
      </c>
      <c r="AV4867" s="1" t="s">
        <v>541</v>
      </c>
    </row>
    <row r="4868" spans="1:48" ht="13">
      <c r="A4868" t="s">
        <v>18625</v>
      </c>
      <c r="B4868" s="8">
        <v>45223.919668171293</v>
      </c>
      <c r="C4868" s="1" t="s">
        <v>803</v>
      </c>
      <c r="D4868" s="1" t="s">
        <v>61</v>
      </c>
      <c r="E4868" s="1" t="s">
        <v>17746</v>
      </c>
      <c r="F4868" s="16" t="s">
        <v>37587</v>
      </c>
      <c r="I4868" s="1" t="s">
        <v>75</v>
      </c>
      <c r="J4868" s="1" t="s">
        <v>352</v>
      </c>
      <c r="K4868" s="1" t="s">
        <v>1128</v>
      </c>
      <c r="M4868" s="1" t="s">
        <v>9767</v>
      </c>
      <c r="N4868" s="1" t="s">
        <v>681</v>
      </c>
      <c r="AK4868" s="1" t="s">
        <v>18626</v>
      </c>
      <c r="AL4868" s="1">
        <v>7</v>
      </c>
      <c r="AM4868" s="1">
        <v>4900</v>
      </c>
      <c r="AN4868" s="1" t="s">
        <v>18627</v>
      </c>
      <c r="AO4868" s="1" t="s">
        <v>70</v>
      </c>
      <c r="AR4868" s="9">
        <v>135000000</v>
      </c>
      <c r="AT4868" s="1" t="s">
        <v>13379</v>
      </c>
      <c r="AV4868" s="1" t="s">
        <v>541</v>
      </c>
    </row>
    <row r="4869" spans="1:48" ht="13">
      <c r="A4869" t="s">
        <v>18628</v>
      </c>
      <c r="B4869" s="8">
        <v>45223.963130185184</v>
      </c>
      <c r="C4869" s="1" t="s">
        <v>803</v>
      </c>
      <c r="D4869" s="1" t="s">
        <v>61</v>
      </c>
      <c r="E4869" s="1" t="s">
        <v>17746</v>
      </c>
      <c r="F4869" s="16" t="s">
        <v>37588</v>
      </c>
      <c r="I4869" s="1" t="s">
        <v>241</v>
      </c>
      <c r="J4869" s="1" t="s">
        <v>352</v>
      </c>
      <c r="K4869" s="1" t="s">
        <v>1128</v>
      </c>
      <c r="M4869" s="1" t="s">
        <v>9767</v>
      </c>
      <c r="N4869" s="1" t="s">
        <v>681</v>
      </c>
      <c r="AK4869" s="1" t="s">
        <v>18626</v>
      </c>
      <c r="AL4869" s="1">
        <v>7</v>
      </c>
      <c r="AM4869" s="1">
        <v>4900</v>
      </c>
      <c r="AN4869" s="1" t="s">
        <v>18629</v>
      </c>
      <c r="AO4869" s="1" t="s">
        <v>70</v>
      </c>
      <c r="AR4869" s="9">
        <v>650000</v>
      </c>
      <c r="AT4869" s="1" t="s">
        <v>13379</v>
      </c>
      <c r="AV4869" s="1" t="s">
        <v>541</v>
      </c>
    </row>
    <row r="4870" spans="1:48" ht="13">
      <c r="A4870" t="s">
        <v>18630</v>
      </c>
      <c r="B4870" s="8">
        <v>45223.988923425924</v>
      </c>
      <c r="C4870" s="1" t="s">
        <v>803</v>
      </c>
      <c r="D4870" s="1" t="s">
        <v>61</v>
      </c>
      <c r="E4870" s="1" t="s">
        <v>18631</v>
      </c>
      <c r="F4870" s="16" t="s">
        <v>37589</v>
      </c>
      <c r="I4870" s="1" t="s">
        <v>75</v>
      </c>
      <c r="J4870" s="1" t="s">
        <v>1</v>
      </c>
      <c r="K4870" s="1" t="s">
        <v>4295</v>
      </c>
      <c r="M4870" s="1" t="s">
        <v>9767</v>
      </c>
      <c r="N4870" s="1" t="s">
        <v>681</v>
      </c>
      <c r="X4870" s="1">
        <v>7.8</v>
      </c>
      <c r="Y4870" s="1" t="s">
        <v>11815</v>
      </c>
      <c r="AA4870" s="1" t="s">
        <v>18632</v>
      </c>
      <c r="AO4870" s="1" t="s">
        <v>70</v>
      </c>
      <c r="AP4870" s="1">
        <v>5400000</v>
      </c>
      <c r="AR4870" s="9">
        <v>42120000</v>
      </c>
      <c r="AT4870" s="1" t="s">
        <v>13379</v>
      </c>
      <c r="AV4870" s="1" t="s">
        <v>421</v>
      </c>
    </row>
    <row r="4871" spans="1:48" ht="13">
      <c r="A4871" t="s">
        <v>18633</v>
      </c>
      <c r="B4871" s="8">
        <v>45224.012737199075</v>
      </c>
      <c r="C4871" s="1" t="s">
        <v>803</v>
      </c>
      <c r="D4871" s="1" t="s">
        <v>61</v>
      </c>
      <c r="E4871" s="1" t="s">
        <v>18634</v>
      </c>
      <c r="F4871" s="16" t="s">
        <v>37590</v>
      </c>
      <c r="I4871" s="1" t="s">
        <v>75</v>
      </c>
      <c r="J4871" s="1" t="s">
        <v>0</v>
      </c>
      <c r="K4871" s="1" t="s">
        <v>64</v>
      </c>
      <c r="M4871" s="1" t="s">
        <v>18635</v>
      </c>
      <c r="N4871" s="1" t="s">
        <v>681</v>
      </c>
      <c r="O4871" s="1">
        <v>10.5</v>
      </c>
      <c r="P4871" s="1">
        <v>4</v>
      </c>
      <c r="Q4871" s="1">
        <v>2</v>
      </c>
      <c r="R4871" s="1">
        <v>2000</v>
      </c>
      <c r="S4871" s="1">
        <v>2</v>
      </c>
      <c r="T4871" s="1">
        <v>3</v>
      </c>
      <c r="W4871" s="1" t="s">
        <v>18636</v>
      </c>
      <c r="AO4871" s="1" t="s">
        <v>70</v>
      </c>
      <c r="AR4871" s="9">
        <v>55000000</v>
      </c>
      <c r="AT4871" s="1" t="s">
        <v>13379</v>
      </c>
      <c r="AV4871" s="1" t="s">
        <v>137</v>
      </c>
    </row>
    <row r="4872" spans="1:48" ht="13">
      <c r="A4872" t="s">
        <v>18637</v>
      </c>
      <c r="B4872" s="8">
        <v>45224.485575752318</v>
      </c>
      <c r="C4872" s="1" t="s">
        <v>4899</v>
      </c>
      <c r="D4872" s="1" t="s">
        <v>61</v>
      </c>
      <c r="E4872" s="1" t="s">
        <v>18638</v>
      </c>
      <c r="F4872" s="16" t="s">
        <v>37591</v>
      </c>
      <c r="I4872" s="1" t="s">
        <v>75</v>
      </c>
      <c r="J4872" s="1" t="s">
        <v>0</v>
      </c>
      <c r="K4872" s="1" t="s">
        <v>64</v>
      </c>
      <c r="M4872" s="1" t="s">
        <v>18639</v>
      </c>
      <c r="N4872" s="1" t="s">
        <v>364</v>
      </c>
      <c r="O4872" s="1">
        <v>8.25</v>
      </c>
      <c r="P4872" s="1">
        <v>4</v>
      </c>
      <c r="Q4872" s="1">
        <v>3</v>
      </c>
      <c r="R4872" s="1">
        <v>3250</v>
      </c>
      <c r="S4872" s="1">
        <v>2</v>
      </c>
      <c r="T4872" s="1">
        <v>2</v>
      </c>
      <c r="V4872" s="1" t="s">
        <v>100</v>
      </c>
      <c r="W4872" s="1" t="s">
        <v>18640</v>
      </c>
      <c r="AO4872" s="1" t="s">
        <v>70</v>
      </c>
      <c r="AR4872" s="9">
        <v>58000000</v>
      </c>
      <c r="AT4872" s="1" t="s">
        <v>15661</v>
      </c>
      <c r="AV4872" s="1" t="s">
        <v>421</v>
      </c>
    </row>
    <row r="4873" spans="1:48" ht="13">
      <c r="A4873" t="s">
        <v>18641</v>
      </c>
      <c r="B4873" s="8">
        <v>45224.487646724534</v>
      </c>
      <c r="C4873" s="1" t="s">
        <v>4899</v>
      </c>
      <c r="D4873" s="1" t="s">
        <v>61</v>
      </c>
      <c r="E4873" s="1" t="s">
        <v>18638</v>
      </c>
      <c r="F4873" s="16" t="s">
        <v>37592</v>
      </c>
      <c r="I4873" s="1" t="s">
        <v>75</v>
      </c>
      <c r="J4873" s="1" t="s">
        <v>1</v>
      </c>
      <c r="K4873" s="1" t="s">
        <v>64</v>
      </c>
      <c r="M4873" s="1" t="s">
        <v>18642</v>
      </c>
      <c r="N4873" s="1" t="s">
        <v>364</v>
      </c>
      <c r="X4873" s="1">
        <v>6.1</v>
      </c>
      <c r="Y4873" s="1" t="s">
        <v>64</v>
      </c>
      <c r="AA4873" s="1" t="s">
        <v>18643</v>
      </c>
      <c r="AO4873" s="1" t="s">
        <v>70</v>
      </c>
      <c r="AP4873" s="1">
        <v>4200000</v>
      </c>
      <c r="AR4873" s="9"/>
      <c r="AT4873" s="1" t="s">
        <v>15661</v>
      </c>
      <c r="AV4873" s="1" t="s">
        <v>421</v>
      </c>
    </row>
    <row r="4874" spans="1:48" ht="13">
      <c r="A4874" t="s">
        <v>18644</v>
      </c>
      <c r="B4874" s="8">
        <v>45224.490619895834</v>
      </c>
      <c r="C4874" s="1" t="s">
        <v>4899</v>
      </c>
      <c r="D4874" s="1" t="s">
        <v>61</v>
      </c>
      <c r="E4874" s="1" t="s">
        <v>18645</v>
      </c>
      <c r="F4874" s="16" t="s">
        <v>37593</v>
      </c>
      <c r="I4874" s="1" t="s">
        <v>75</v>
      </c>
      <c r="J4874" s="1" t="s">
        <v>352</v>
      </c>
      <c r="K4874" s="1" t="s">
        <v>1128</v>
      </c>
      <c r="M4874" s="1" t="s">
        <v>18646</v>
      </c>
      <c r="N4874" s="1" t="s">
        <v>554</v>
      </c>
      <c r="AK4874" s="1" t="s">
        <v>18647</v>
      </c>
      <c r="AL4874" s="1">
        <v>40</v>
      </c>
      <c r="AM4874" s="1">
        <v>15000</v>
      </c>
      <c r="AN4874" s="1" t="s">
        <v>18648</v>
      </c>
      <c r="AO4874" s="1" t="s">
        <v>70</v>
      </c>
      <c r="AR4874" s="9">
        <v>200000000</v>
      </c>
      <c r="AT4874" s="1" t="s">
        <v>15661</v>
      </c>
      <c r="AV4874" s="1" t="s">
        <v>421</v>
      </c>
    </row>
    <row r="4875" spans="1:48" ht="13">
      <c r="A4875" t="s">
        <v>18649</v>
      </c>
      <c r="B4875" s="8">
        <v>45224.494096203707</v>
      </c>
      <c r="C4875" s="1" t="s">
        <v>4899</v>
      </c>
      <c r="D4875" s="1" t="s">
        <v>61</v>
      </c>
      <c r="E4875" s="1" t="s">
        <v>18650</v>
      </c>
      <c r="F4875" s="16" t="s">
        <v>37594</v>
      </c>
      <c r="I4875" s="1" t="s">
        <v>241</v>
      </c>
      <c r="J4875" s="1" t="s">
        <v>0</v>
      </c>
      <c r="K4875" s="1" t="s">
        <v>64</v>
      </c>
      <c r="M4875" s="1" t="s">
        <v>18651</v>
      </c>
      <c r="N4875" s="1" t="s">
        <v>142</v>
      </c>
      <c r="O4875" s="1">
        <v>12</v>
      </c>
      <c r="P4875" s="1">
        <v>5</v>
      </c>
      <c r="Q4875" s="1">
        <v>4</v>
      </c>
      <c r="R4875" s="1">
        <v>4000</v>
      </c>
      <c r="S4875" s="1">
        <v>3</v>
      </c>
      <c r="T4875" s="1">
        <v>3</v>
      </c>
      <c r="V4875" s="1" t="s">
        <v>390</v>
      </c>
      <c r="AO4875" s="1" t="s">
        <v>70</v>
      </c>
      <c r="AR4875" s="9">
        <v>550000</v>
      </c>
      <c r="AT4875" s="1" t="s">
        <v>15661</v>
      </c>
      <c r="AV4875" s="1" t="s">
        <v>421</v>
      </c>
    </row>
    <row r="4876" spans="1:48" ht="13">
      <c r="A4876" t="s">
        <v>18652</v>
      </c>
      <c r="B4876" s="8">
        <v>45224.498207002311</v>
      </c>
      <c r="C4876" s="1" t="s">
        <v>4899</v>
      </c>
      <c r="D4876" s="1" t="s">
        <v>204</v>
      </c>
      <c r="E4876" s="1" t="s">
        <v>18653</v>
      </c>
      <c r="F4876" s="16" t="s">
        <v>37595</v>
      </c>
      <c r="I4876" s="1" t="s">
        <v>75</v>
      </c>
      <c r="J4876" s="1" t="s">
        <v>2</v>
      </c>
      <c r="K4876" s="1" t="s">
        <v>64</v>
      </c>
      <c r="M4876" s="1" t="s">
        <v>11007</v>
      </c>
      <c r="N4876" s="1" t="s">
        <v>96</v>
      </c>
      <c r="AB4876" s="1" t="s">
        <v>587</v>
      </c>
      <c r="AC4876" s="1">
        <v>35</v>
      </c>
      <c r="AD4876" s="1">
        <v>2</v>
      </c>
      <c r="AE4876" s="1">
        <v>2</v>
      </c>
      <c r="AF4876" s="1">
        <v>973</v>
      </c>
      <c r="AG4876" s="1" t="s">
        <v>107</v>
      </c>
      <c r="AH4876" s="1" t="s">
        <v>1293</v>
      </c>
      <c r="AI4876" s="1" t="s">
        <v>144</v>
      </c>
      <c r="AO4876" s="1" t="s">
        <v>70</v>
      </c>
      <c r="AR4876" s="9">
        <v>95000000</v>
      </c>
      <c r="AT4876" s="1" t="s">
        <v>16027</v>
      </c>
      <c r="AU4876" s="1" t="s">
        <v>6530</v>
      </c>
      <c r="AV4876" s="1" t="s">
        <v>421</v>
      </c>
    </row>
    <row r="4877" spans="1:48" ht="13">
      <c r="A4877" t="s">
        <v>18654</v>
      </c>
      <c r="B4877" s="8">
        <v>45224.499665150463</v>
      </c>
      <c r="C4877" s="1" t="s">
        <v>4899</v>
      </c>
      <c r="D4877" s="1" t="s">
        <v>204</v>
      </c>
      <c r="E4877" s="1" t="s">
        <v>18653</v>
      </c>
      <c r="F4877" s="16" t="s">
        <v>37596</v>
      </c>
      <c r="I4877" s="1" t="s">
        <v>75</v>
      </c>
      <c r="J4877" s="1" t="s">
        <v>2</v>
      </c>
      <c r="K4877" s="1" t="s">
        <v>64</v>
      </c>
      <c r="M4877" s="1" t="s">
        <v>11007</v>
      </c>
      <c r="N4877" s="1" t="s">
        <v>96</v>
      </c>
      <c r="AB4877" s="1" t="s">
        <v>587</v>
      </c>
      <c r="AC4877" s="1">
        <v>35</v>
      </c>
      <c r="AD4877" s="1">
        <v>2</v>
      </c>
      <c r="AE4877" s="1">
        <v>2</v>
      </c>
      <c r="AF4877" s="1">
        <v>1249</v>
      </c>
      <c r="AG4877" s="1" t="s">
        <v>107</v>
      </c>
      <c r="AH4877" s="1" t="s">
        <v>1293</v>
      </c>
      <c r="AI4877" s="1" t="s">
        <v>123</v>
      </c>
      <c r="AO4877" s="1" t="s">
        <v>70</v>
      </c>
      <c r="AR4877" s="9">
        <v>125000000</v>
      </c>
      <c r="AT4877" s="1" t="s">
        <v>16027</v>
      </c>
      <c r="AU4877" s="1" t="s">
        <v>6530</v>
      </c>
      <c r="AV4877" s="1" t="s">
        <v>421</v>
      </c>
    </row>
    <row r="4878" spans="1:48" ht="13">
      <c r="A4878" t="s">
        <v>18655</v>
      </c>
      <c r="B4878" s="8">
        <v>45224.506769490741</v>
      </c>
      <c r="C4878" s="1" t="s">
        <v>4899</v>
      </c>
      <c r="D4878" s="1" t="s">
        <v>204</v>
      </c>
      <c r="E4878" s="1" t="s">
        <v>15180</v>
      </c>
      <c r="F4878" s="16" t="s">
        <v>37597</v>
      </c>
      <c r="I4878" s="1" t="s">
        <v>75</v>
      </c>
      <c r="J4878" s="1" t="s">
        <v>0</v>
      </c>
      <c r="K4878" s="1" t="s">
        <v>64</v>
      </c>
      <c r="M4878" s="1" t="s">
        <v>14522</v>
      </c>
      <c r="N4878" s="1" t="s">
        <v>438</v>
      </c>
      <c r="O4878" s="1">
        <v>6.4</v>
      </c>
      <c r="P4878" s="1">
        <v>3</v>
      </c>
      <c r="Q4878" s="1">
        <v>3</v>
      </c>
      <c r="R4878" s="1">
        <v>2000</v>
      </c>
      <c r="S4878" s="1">
        <v>2</v>
      </c>
      <c r="T4878" s="1">
        <v>1</v>
      </c>
      <c r="V4878" s="1" t="s">
        <v>390</v>
      </c>
      <c r="W4878" s="1" t="s">
        <v>18656</v>
      </c>
      <c r="AO4878" s="1" t="s">
        <v>70</v>
      </c>
      <c r="AR4878" s="9">
        <v>42000000</v>
      </c>
      <c r="AT4878" s="1" t="s">
        <v>15661</v>
      </c>
      <c r="AV4878" s="1" t="s">
        <v>421</v>
      </c>
    </row>
    <row r="4879" spans="1:48" ht="13">
      <c r="A4879" t="s">
        <v>18657</v>
      </c>
      <c r="B4879" s="8">
        <v>45224.856517916662</v>
      </c>
      <c r="C4879" s="1" t="s">
        <v>803</v>
      </c>
      <c r="D4879" s="1" t="s">
        <v>204</v>
      </c>
      <c r="E4879" s="1" t="s">
        <v>18658</v>
      </c>
      <c r="F4879" s="16" t="s">
        <v>37598</v>
      </c>
      <c r="I4879" s="1" t="s">
        <v>75</v>
      </c>
      <c r="J4879" s="1" t="s">
        <v>352</v>
      </c>
      <c r="K4879" s="1" t="s">
        <v>1128</v>
      </c>
      <c r="M4879" s="1" t="s">
        <v>18659</v>
      </c>
      <c r="N4879" s="1" t="s">
        <v>121</v>
      </c>
      <c r="AK4879" s="1" t="s">
        <v>18660</v>
      </c>
      <c r="AL4879" s="1">
        <v>223</v>
      </c>
      <c r="AM4879" s="1">
        <v>12500</v>
      </c>
      <c r="AN4879" s="1" t="s">
        <v>18661</v>
      </c>
      <c r="AO4879" s="1" t="s">
        <v>70</v>
      </c>
      <c r="AP4879" s="1">
        <v>2000000</v>
      </c>
      <c r="AR4879" s="9">
        <v>446000000</v>
      </c>
      <c r="AT4879" s="1" t="s">
        <v>13379</v>
      </c>
      <c r="AV4879" s="1" t="s">
        <v>421</v>
      </c>
    </row>
    <row r="4880" spans="1:48" ht="13">
      <c r="A4880" t="s">
        <v>18662</v>
      </c>
      <c r="B4880" s="8">
        <v>45224.961178564816</v>
      </c>
      <c r="C4880" s="1" t="s">
        <v>803</v>
      </c>
      <c r="D4880" s="1" t="s">
        <v>61</v>
      </c>
      <c r="E4880" s="1" t="s">
        <v>18663</v>
      </c>
      <c r="F4880" s="16" t="s">
        <v>37599</v>
      </c>
      <c r="I4880" s="1" t="s">
        <v>75</v>
      </c>
      <c r="J4880" s="1" t="s">
        <v>0</v>
      </c>
      <c r="K4880" s="1" t="s">
        <v>64</v>
      </c>
      <c r="M4880" s="1" t="s">
        <v>18664</v>
      </c>
      <c r="N4880" s="1" t="s">
        <v>4647</v>
      </c>
      <c r="O4880" s="1">
        <v>7</v>
      </c>
      <c r="P4880" s="1">
        <v>3</v>
      </c>
      <c r="Q4880" s="1">
        <v>2</v>
      </c>
      <c r="R4880" s="1">
        <v>200</v>
      </c>
      <c r="S4880" s="1">
        <v>1</v>
      </c>
      <c r="T4880" s="1">
        <v>3</v>
      </c>
      <c r="V4880" s="1" t="s">
        <v>274</v>
      </c>
      <c r="W4880" s="1" t="s">
        <v>18665</v>
      </c>
      <c r="AO4880" s="1" t="s">
        <v>70</v>
      </c>
      <c r="AP4880" s="1">
        <v>6000000</v>
      </c>
      <c r="AR4880" s="9">
        <v>102000000</v>
      </c>
      <c r="AT4880" s="1" t="s">
        <v>13379</v>
      </c>
      <c r="AV4880" s="1" t="s">
        <v>421</v>
      </c>
    </row>
    <row r="4881" spans="1:48" ht="13">
      <c r="A4881" t="s">
        <v>18666</v>
      </c>
      <c r="B4881" s="8">
        <v>45225.275199884258</v>
      </c>
      <c r="C4881" s="1" t="s">
        <v>803</v>
      </c>
      <c r="D4881" s="1" t="s">
        <v>61</v>
      </c>
      <c r="E4881" s="1" t="s">
        <v>12067</v>
      </c>
      <c r="F4881" s="16" t="s">
        <v>37600</v>
      </c>
      <c r="I4881" s="1" t="s">
        <v>241</v>
      </c>
      <c r="J4881" s="1" t="s">
        <v>352</v>
      </c>
      <c r="K4881" s="1" t="s">
        <v>1128</v>
      </c>
      <c r="M4881" s="1" t="s">
        <v>5302</v>
      </c>
      <c r="N4881" s="1" t="s">
        <v>554</v>
      </c>
      <c r="AK4881" s="1" t="s">
        <v>18667</v>
      </c>
      <c r="AM4881" s="1">
        <v>3500</v>
      </c>
      <c r="AN4881" s="1" t="s">
        <v>18668</v>
      </c>
      <c r="AO4881" s="1" t="s">
        <v>70</v>
      </c>
      <c r="AR4881" s="9">
        <v>300000</v>
      </c>
      <c r="AT4881" s="1" t="s">
        <v>13379</v>
      </c>
      <c r="AV4881" s="1" t="s">
        <v>137</v>
      </c>
    </row>
    <row r="4882" spans="1:48" ht="13">
      <c r="A4882" t="s">
        <v>18669</v>
      </c>
      <c r="B4882" s="8">
        <v>45225.389093518519</v>
      </c>
      <c r="C4882" s="1" t="s">
        <v>4899</v>
      </c>
      <c r="D4882" s="1" t="s">
        <v>61</v>
      </c>
      <c r="E4882" s="1" t="s">
        <v>18670</v>
      </c>
      <c r="F4882" s="16" t="s">
        <v>37601</v>
      </c>
      <c r="I4882" s="1" t="s">
        <v>241</v>
      </c>
      <c r="J4882" s="1" t="s">
        <v>2</v>
      </c>
      <c r="K4882" s="1" t="s">
        <v>64</v>
      </c>
      <c r="M4882" s="1" t="s">
        <v>18671</v>
      </c>
      <c r="N4882" s="1" t="s">
        <v>615</v>
      </c>
      <c r="AB4882" s="1" t="s">
        <v>122</v>
      </c>
      <c r="AC4882" s="1">
        <v>4</v>
      </c>
      <c r="AD4882" s="1">
        <v>3</v>
      </c>
      <c r="AE4882" s="1">
        <v>3</v>
      </c>
      <c r="AF4882" s="1">
        <v>2400</v>
      </c>
      <c r="AG4882" s="1" t="s">
        <v>107</v>
      </c>
      <c r="AH4882" s="1" t="s">
        <v>1293</v>
      </c>
      <c r="AI4882" s="1" t="s">
        <v>100</v>
      </c>
      <c r="AJ4882" s="1" t="s">
        <v>18672</v>
      </c>
      <c r="AO4882" s="1" t="s">
        <v>70</v>
      </c>
      <c r="AR4882" s="9">
        <v>225000</v>
      </c>
      <c r="AT4882" s="1" t="s">
        <v>15661</v>
      </c>
      <c r="AU4882" s="1" t="s">
        <v>6530</v>
      </c>
      <c r="AV4882" s="1" t="s">
        <v>137</v>
      </c>
    </row>
    <row r="4883" spans="1:48" ht="13">
      <c r="A4883" t="s">
        <v>18673</v>
      </c>
      <c r="B4883" s="8">
        <v>45225.48326418981</v>
      </c>
      <c r="C4883" s="1" t="s">
        <v>4899</v>
      </c>
      <c r="D4883" s="1" t="s">
        <v>61</v>
      </c>
      <c r="E4883" s="1" t="s">
        <v>18674</v>
      </c>
      <c r="F4883" s="16" t="s">
        <v>37602</v>
      </c>
      <c r="I4883" s="1" t="s">
        <v>75</v>
      </c>
      <c r="J4883" s="1" t="s">
        <v>352</v>
      </c>
      <c r="K4883" s="1" t="s">
        <v>7160</v>
      </c>
      <c r="M4883" s="1" t="s">
        <v>18675</v>
      </c>
      <c r="N4883" s="1" t="s">
        <v>121</v>
      </c>
      <c r="AK4883" s="1" t="s">
        <v>18676</v>
      </c>
      <c r="AN4883" s="1" t="s">
        <v>18677</v>
      </c>
      <c r="AO4883" s="1" t="s">
        <v>70</v>
      </c>
      <c r="AR4883" s="9">
        <v>160000000</v>
      </c>
      <c r="AT4883" s="1" t="s">
        <v>15661</v>
      </c>
      <c r="AV4883" s="1" t="s">
        <v>421</v>
      </c>
    </row>
    <row r="4884" spans="1:48" ht="13">
      <c r="A4884" t="s">
        <v>18678</v>
      </c>
      <c r="B4884" s="8">
        <v>45225.487484259254</v>
      </c>
      <c r="C4884" s="1" t="s">
        <v>4899</v>
      </c>
      <c r="D4884" s="1" t="s">
        <v>61</v>
      </c>
      <c r="E4884" s="1" t="s">
        <v>18674</v>
      </c>
      <c r="F4884" s="16" t="s">
        <v>37603</v>
      </c>
      <c r="I4884" s="1" t="s">
        <v>75</v>
      </c>
      <c r="J4884" s="1" t="s">
        <v>352</v>
      </c>
      <c r="K4884" s="1" t="s">
        <v>7160</v>
      </c>
      <c r="M4884" s="1" t="s">
        <v>18679</v>
      </c>
      <c r="N4884" s="1" t="s">
        <v>466</v>
      </c>
      <c r="AK4884" s="1" t="s">
        <v>18680</v>
      </c>
      <c r="AL4884" s="1">
        <v>55</v>
      </c>
      <c r="AN4884" s="1" t="s">
        <v>18681</v>
      </c>
      <c r="AO4884" s="1" t="s">
        <v>70</v>
      </c>
      <c r="AR4884" s="9">
        <v>55000000</v>
      </c>
      <c r="AT4884" s="1" t="s">
        <v>15661</v>
      </c>
      <c r="AV4884" s="1" t="s">
        <v>421</v>
      </c>
    </row>
    <row r="4885" spans="1:48" ht="13">
      <c r="A4885" t="s">
        <v>18682</v>
      </c>
      <c r="B4885" s="8">
        <v>45225.492028900466</v>
      </c>
      <c r="C4885" s="1" t="s">
        <v>4899</v>
      </c>
      <c r="D4885" s="1" t="s">
        <v>61</v>
      </c>
      <c r="E4885" s="1" t="s">
        <v>18683</v>
      </c>
      <c r="F4885" s="16" t="s">
        <v>37604</v>
      </c>
      <c r="I4885" s="1" t="s">
        <v>75</v>
      </c>
      <c r="J4885" s="1" t="s">
        <v>1</v>
      </c>
      <c r="K4885" s="1" t="s">
        <v>7160</v>
      </c>
      <c r="M4885" s="1" t="s">
        <v>18684</v>
      </c>
      <c r="N4885" s="1" t="s">
        <v>554</v>
      </c>
      <c r="X4885" s="1">
        <v>8125</v>
      </c>
      <c r="Y4885" s="1" t="s">
        <v>18685</v>
      </c>
      <c r="AA4885" s="1" t="s">
        <v>18686</v>
      </c>
      <c r="AO4885" s="1" t="s">
        <v>70</v>
      </c>
      <c r="AP4885" s="1">
        <v>250000</v>
      </c>
      <c r="AR4885" s="9"/>
      <c r="AT4885" s="1" t="s">
        <v>15661</v>
      </c>
      <c r="AV4885" s="1" t="s">
        <v>421</v>
      </c>
    </row>
    <row r="4886" spans="1:48" ht="13">
      <c r="A4886" t="s">
        <v>18687</v>
      </c>
      <c r="B4886" s="8">
        <v>45225.493991342591</v>
      </c>
      <c r="C4886" s="1" t="s">
        <v>4899</v>
      </c>
      <c r="D4886" s="1" t="s">
        <v>61</v>
      </c>
      <c r="E4886" s="1" t="s">
        <v>18683</v>
      </c>
      <c r="F4886" s="16" t="s">
        <v>37605</v>
      </c>
      <c r="I4886" s="1" t="s">
        <v>75</v>
      </c>
      <c r="J4886" s="1" t="s">
        <v>1</v>
      </c>
      <c r="K4886" s="1" t="s">
        <v>7160</v>
      </c>
      <c r="M4886" s="1" t="s">
        <v>3843</v>
      </c>
      <c r="N4886" s="1" t="s">
        <v>466</v>
      </c>
      <c r="X4886" s="1">
        <v>3250</v>
      </c>
      <c r="Z4886" s="1" t="s">
        <v>1102</v>
      </c>
      <c r="AA4886" s="1" t="s">
        <v>18688</v>
      </c>
      <c r="AO4886" s="1" t="s">
        <v>70</v>
      </c>
      <c r="AR4886" s="9">
        <v>800000000</v>
      </c>
      <c r="AT4886" s="1" t="s">
        <v>15661</v>
      </c>
      <c r="AV4886" s="1" t="s">
        <v>421</v>
      </c>
    </row>
    <row r="4887" spans="1:48" ht="13">
      <c r="A4887" t="s">
        <v>18689</v>
      </c>
      <c r="B4887" s="8">
        <v>45225.495596388893</v>
      </c>
      <c r="C4887" s="1" t="s">
        <v>4899</v>
      </c>
      <c r="D4887" s="1" t="s">
        <v>61</v>
      </c>
      <c r="E4887" s="1" t="s">
        <v>18683</v>
      </c>
      <c r="F4887" s="16" t="s">
        <v>37606</v>
      </c>
      <c r="I4887" s="1" t="s">
        <v>75</v>
      </c>
      <c r="J4887" s="1" t="s">
        <v>1</v>
      </c>
      <c r="K4887" s="1" t="s">
        <v>7160</v>
      </c>
      <c r="M4887" s="1" t="s">
        <v>18690</v>
      </c>
      <c r="N4887" s="1" t="s">
        <v>466</v>
      </c>
      <c r="X4887" s="1">
        <v>160</v>
      </c>
      <c r="Z4887" s="1" t="s">
        <v>1102</v>
      </c>
      <c r="AA4887" s="1" t="s">
        <v>18691</v>
      </c>
      <c r="AO4887" s="1" t="s">
        <v>70</v>
      </c>
      <c r="AP4887" s="1">
        <v>4500000</v>
      </c>
      <c r="AR4887" s="9"/>
      <c r="AT4887" s="1" t="s">
        <v>15661</v>
      </c>
      <c r="AV4887" s="1" t="s">
        <v>421</v>
      </c>
    </row>
    <row r="4888" spans="1:48" ht="13">
      <c r="A4888" t="s">
        <v>18692</v>
      </c>
      <c r="B4888" s="8">
        <v>45225.563502650461</v>
      </c>
      <c r="C4888" s="1" t="s">
        <v>4899</v>
      </c>
      <c r="D4888" s="1" t="s">
        <v>61</v>
      </c>
      <c r="E4888" s="1" t="s">
        <v>18693</v>
      </c>
      <c r="F4888" s="16" t="s">
        <v>37607</v>
      </c>
      <c r="I4888" s="1" t="s">
        <v>75</v>
      </c>
      <c r="J4888" s="1" t="s">
        <v>1</v>
      </c>
      <c r="K4888" s="1" t="s">
        <v>7160</v>
      </c>
      <c r="M4888" s="1" t="s">
        <v>18694</v>
      </c>
      <c r="N4888" s="1" t="s">
        <v>415</v>
      </c>
      <c r="X4888" s="1">
        <v>61.5</v>
      </c>
      <c r="Y4888" s="1" t="s">
        <v>18695</v>
      </c>
      <c r="AA4888" s="1" t="s">
        <v>18696</v>
      </c>
      <c r="AO4888" s="1" t="s">
        <v>70</v>
      </c>
      <c r="AP4888" s="1">
        <v>600000</v>
      </c>
      <c r="AR4888" s="9"/>
      <c r="AT4888" s="1" t="s">
        <v>18697</v>
      </c>
      <c r="AV4888" s="1" t="s">
        <v>421</v>
      </c>
    </row>
    <row r="4889" spans="1:48" ht="13">
      <c r="A4889" t="s">
        <v>18698</v>
      </c>
      <c r="B4889" s="8">
        <v>45225.565800428245</v>
      </c>
      <c r="C4889" s="1" t="s">
        <v>4899</v>
      </c>
      <c r="D4889" s="1" t="s">
        <v>61</v>
      </c>
      <c r="E4889" s="1" t="s">
        <v>18699</v>
      </c>
      <c r="F4889" s="16" t="s">
        <v>37608</v>
      </c>
      <c r="I4889" s="1" t="s">
        <v>75</v>
      </c>
      <c r="J4889" s="1" t="s">
        <v>1</v>
      </c>
      <c r="K4889" s="1" t="s">
        <v>18700</v>
      </c>
      <c r="M4889" s="1" t="s">
        <v>6794</v>
      </c>
      <c r="N4889" s="1" t="s">
        <v>781</v>
      </c>
      <c r="X4889" s="1">
        <v>275</v>
      </c>
      <c r="Z4889" s="1" t="s">
        <v>808</v>
      </c>
      <c r="AA4889" s="1" t="s">
        <v>18701</v>
      </c>
      <c r="AO4889" s="1" t="s">
        <v>70</v>
      </c>
      <c r="AP4889" s="1">
        <v>600000</v>
      </c>
      <c r="AR4889" s="9"/>
      <c r="AT4889" s="1" t="s">
        <v>15661</v>
      </c>
      <c r="AV4889" s="1" t="s">
        <v>421</v>
      </c>
    </row>
    <row r="4890" spans="1:48" ht="13">
      <c r="A4890" t="s">
        <v>18702</v>
      </c>
      <c r="B4890" s="8">
        <v>45225.567069722223</v>
      </c>
      <c r="C4890" s="1" t="s">
        <v>4899</v>
      </c>
      <c r="D4890" s="1" t="s">
        <v>204</v>
      </c>
      <c r="E4890" s="1" t="s">
        <v>14311</v>
      </c>
      <c r="F4890" s="16" t="s">
        <v>37609</v>
      </c>
      <c r="I4890" s="1" t="s">
        <v>75</v>
      </c>
      <c r="J4890" s="1" t="s">
        <v>1</v>
      </c>
      <c r="K4890" s="1" t="s">
        <v>4295</v>
      </c>
      <c r="M4890" s="1" t="s">
        <v>17300</v>
      </c>
      <c r="N4890" s="1" t="s">
        <v>152</v>
      </c>
      <c r="X4890" s="1">
        <v>36.5</v>
      </c>
      <c r="AO4890" s="1" t="s">
        <v>70</v>
      </c>
      <c r="AP4890" s="1">
        <v>20000000</v>
      </c>
      <c r="AR4890" s="9"/>
      <c r="AT4890" s="1" t="s">
        <v>15661</v>
      </c>
      <c r="AV4890" s="1" t="s">
        <v>421</v>
      </c>
    </row>
    <row r="4891" spans="1:48" ht="13">
      <c r="A4891" t="s">
        <v>18703</v>
      </c>
      <c r="B4891" s="8">
        <v>45225.770446875002</v>
      </c>
      <c r="C4891" s="1" t="s">
        <v>4899</v>
      </c>
      <c r="D4891" s="1" t="s">
        <v>204</v>
      </c>
      <c r="E4891" s="1" t="s">
        <v>18653</v>
      </c>
      <c r="F4891" s="16" t="s">
        <v>37610</v>
      </c>
      <c r="I4891" s="1" t="s">
        <v>75</v>
      </c>
      <c r="J4891" s="1" t="s">
        <v>0</v>
      </c>
      <c r="K4891" s="1" t="s">
        <v>64</v>
      </c>
      <c r="M4891" s="1" t="s">
        <v>14312</v>
      </c>
      <c r="N4891" s="1" t="s">
        <v>77</v>
      </c>
      <c r="O4891" s="1">
        <v>18.350000000000001</v>
      </c>
      <c r="P4891" s="1">
        <v>4</v>
      </c>
      <c r="Q4891" s="1">
        <v>4</v>
      </c>
      <c r="R4891" s="1">
        <v>3500</v>
      </c>
      <c r="S4891" s="1">
        <v>1</v>
      </c>
      <c r="T4891" s="1">
        <v>4</v>
      </c>
      <c r="V4891" s="1" t="s">
        <v>68</v>
      </c>
      <c r="W4891" s="1" t="s">
        <v>18704</v>
      </c>
      <c r="AO4891" s="1" t="s">
        <v>70</v>
      </c>
      <c r="AR4891" s="9">
        <v>330000000</v>
      </c>
      <c r="AT4891" s="1" t="s">
        <v>15661</v>
      </c>
      <c r="AV4891" s="1" t="s">
        <v>137</v>
      </c>
    </row>
    <row r="4892" spans="1:48" ht="13">
      <c r="A4892" t="s">
        <v>18705</v>
      </c>
      <c r="B4892" s="8">
        <v>45225.774199282409</v>
      </c>
      <c r="C4892" s="1" t="s">
        <v>4899</v>
      </c>
      <c r="D4892" s="1" t="s">
        <v>61</v>
      </c>
      <c r="E4892" s="1" t="s">
        <v>18706</v>
      </c>
      <c r="F4892" s="16" t="s">
        <v>37611</v>
      </c>
      <c r="I4892" s="1" t="s">
        <v>241</v>
      </c>
      <c r="J4892" s="1" t="s">
        <v>2</v>
      </c>
      <c r="K4892" s="1" t="s">
        <v>64</v>
      </c>
      <c r="M4892" s="1" t="s">
        <v>7834</v>
      </c>
      <c r="N4892" s="1" t="s">
        <v>96</v>
      </c>
      <c r="AB4892" s="1" t="s">
        <v>106</v>
      </c>
      <c r="AC4892" s="1">
        <v>20</v>
      </c>
      <c r="AD4892" s="1">
        <v>3</v>
      </c>
      <c r="AE4892" s="1">
        <v>2</v>
      </c>
      <c r="AF4892" s="1">
        <v>1228</v>
      </c>
      <c r="AG4892" s="1" t="s">
        <v>98</v>
      </c>
      <c r="AH4892" s="1" t="s">
        <v>1293</v>
      </c>
      <c r="AI4892" s="1" t="s">
        <v>2882</v>
      </c>
      <c r="AJ4892" s="1" t="s">
        <v>18707</v>
      </c>
      <c r="AO4892" s="1" t="s">
        <v>70</v>
      </c>
      <c r="AR4892" s="9">
        <v>250000</v>
      </c>
      <c r="AT4892" s="1" t="s">
        <v>15661</v>
      </c>
      <c r="AU4892" s="1" t="s">
        <v>6530</v>
      </c>
      <c r="AV4892" s="1" t="s">
        <v>137</v>
      </c>
    </row>
    <row r="4893" spans="1:48" ht="13">
      <c r="A4893" t="s">
        <v>18708</v>
      </c>
      <c r="B4893" s="8">
        <v>45225.828750138884</v>
      </c>
      <c r="C4893" s="1" t="s">
        <v>803</v>
      </c>
      <c r="D4893" s="1" t="s">
        <v>204</v>
      </c>
      <c r="E4893" s="1" t="s">
        <v>18709</v>
      </c>
      <c r="F4893" s="16" t="s">
        <v>37612</v>
      </c>
      <c r="I4893" s="1" t="s">
        <v>75</v>
      </c>
      <c r="J4893" s="1" t="s">
        <v>352</v>
      </c>
      <c r="K4893" s="1" t="s">
        <v>1128</v>
      </c>
      <c r="M4893" s="1" t="s">
        <v>18710</v>
      </c>
      <c r="N4893" s="1" t="s">
        <v>554</v>
      </c>
      <c r="AK4893" s="1" t="s">
        <v>18711</v>
      </c>
      <c r="AL4893" s="1">
        <v>135</v>
      </c>
      <c r="AM4893" s="1">
        <v>44000</v>
      </c>
      <c r="AN4893" s="1" t="s">
        <v>18712</v>
      </c>
      <c r="AO4893" s="1" t="s">
        <v>70</v>
      </c>
      <c r="AR4893" s="9">
        <v>550000000</v>
      </c>
      <c r="AT4893" s="1" t="s">
        <v>13379</v>
      </c>
      <c r="AV4893" s="1" t="s">
        <v>421</v>
      </c>
    </row>
    <row r="4894" spans="1:48" ht="13">
      <c r="A4894" t="s">
        <v>18713</v>
      </c>
      <c r="B4894" s="8">
        <v>45225.836234143513</v>
      </c>
      <c r="C4894" s="1" t="s">
        <v>803</v>
      </c>
      <c r="D4894" s="1" t="s">
        <v>204</v>
      </c>
      <c r="E4894" s="1" t="s">
        <v>18714</v>
      </c>
      <c r="F4894" s="16" t="s">
        <v>37613</v>
      </c>
      <c r="I4894" s="1" t="s">
        <v>241</v>
      </c>
      <c r="J4894" s="1" t="s">
        <v>352</v>
      </c>
      <c r="K4894" s="1" t="s">
        <v>1128</v>
      </c>
      <c r="M4894" s="1" t="s">
        <v>18710</v>
      </c>
      <c r="N4894" s="1" t="s">
        <v>554</v>
      </c>
      <c r="AK4894" s="1" t="s">
        <v>18715</v>
      </c>
      <c r="AL4894" s="1">
        <v>135</v>
      </c>
      <c r="AM4894" s="1">
        <v>44000</v>
      </c>
      <c r="AN4894" s="1" t="s">
        <v>18716</v>
      </c>
      <c r="AO4894" s="1" t="s">
        <v>70</v>
      </c>
      <c r="AR4894" s="9">
        <v>2500000</v>
      </c>
      <c r="AT4894" s="1" t="s">
        <v>13379</v>
      </c>
      <c r="AV4894" s="1" t="s">
        <v>421</v>
      </c>
    </row>
    <row r="4895" spans="1:48" ht="13">
      <c r="A4895" t="s">
        <v>18717</v>
      </c>
      <c r="B4895" s="8">
        <v>45225.909647349537</v>
      </c>
      <c r="C4895" s="1" t="s">
        <v>803</v>
      </c>
      <c r="D4895" s="1" t="s">
        <v>61</v>
      </c>
      <c r="E4895" s="1" t="s">
        <v>17746</v>
      </c>
      <c r="F4895" s="16" t="s">
        <v>37614</v>
      </c>
      <c r="I4895" s="1" t="s">
        <v>75</v>
      </c>
      <c r="J4895" s="1" t="s">
        <v>352</v>
      </c>
      <c r="K4895" s="1" t="s">
        <v>10808</v>
      </c>
      <c r="M4895" s="1" t="s">
        <v>18718</v>
      </c>
      <c r="N4895" s="1" t="s">
        <v>466</v>
      </c>
      <c r="AK4895" s="1" t="s">
        <v>18719</v>
      </c>
      <c r="AL4895" s="1">
        <v>24</v>
      </c>
      <c r="AM4895" s="1">
        <v>15000</v>
      </c>
      <c r="AN4895" s="1" t="s">
        <v>18720</v>
      </c>
      <c r="AO4895" s="1" t="s">
        <v>70</v>
      </c>
      <c r="AR4895" s="9">
        <v>240000000</v>
      </c>
      <c r="AT4895" s="1" t="s">
        <v>13379</v>
      </c>
      <c r="AV4895" s="1" t="s">
        <v>421</v>
      </c>
    </row>
    <row r="4896" spans="1:48" ht="13">
      <c r="A4896" t="s">
        <v>18721</v>
      </c>
      <c r="B4896" s="8">
        <v>45225.938026099539</v>
      </c>
      <c r="C4896" s="1" t="s">
        <v>803</v>
      </c>
      <c r="D4896" s="1" t="s">
        <v>61</v>
      </c>
      <c r="E4896" s="1" t="s">
        <v>18722</v>
      </c>
      <c r="F4896" s="16" t="s">
        <v>37615</v>
      </c>
      <c r="I4896" s="1" t="s">
        <v>75</v>
      </c>
      <c r="J4896" s="1" t="s">
        <v>2</v>
      </c>
      <c r="K4896" s="1" t="s">
        <v>11519</v>
      </c>
      <c r="M4896" s="1" t="s">
        <v>18723</v>
      </c>
      <c r="N4896" s="1" t="s">
        <v>466</v>
      </c>
      <c r="AB4896" s="1" t="s">
        <v>121</v>
      </c>
      <c r="AD4896" s="1">
        <v>16</v>
      </c>
      <c r="AE4896" s="1">
        <v>16</v>
      </c>
      <c r="AF4896" s="1">
        <v>20000</v>
      </c>
      <c r="AG4896" s="1" t="s">
        <v>122</v>
      </c>
      <c r="AI4896" s="1" t="s">
        <v>4454</v>
      </c>
      <c r="AJ4896" s="1" t="s">
        <v>18724</v>
      </c>
      <c r="AO4896" s="1" t="s">
        <v>70</v>
      </c>
      <c r="AR4896" s="9">
        <v>150000000</v>
      </c>
      <c r="AT4896" s="1" t="s">
        <v>13379</v>
      </c>
      <c r="AU4896" s="1" t="s">
        <v>6559</v>
      </c>
      <c r="AV4896" s="1" t="s">
        <v>421</v>
      </c>
    </row>
    <row r="4897" spans="1:48" ht="13">
      <c r="A4897" t="s">
        <v>18725</v>
      </c>
      <c r="B4897" s="8">
        <v>45225.97157256944</v>
      </c>
      <c r="C4897" s="1" t="s">
        <v>803</v>
      </c>
      <c r="D4897" s="1" t="s">
        <v>61</v>
      </c>
      <c r="E4897" s="1" t="s">
        <v>18726</v>
      </c>
      <c r="F4897" s="16" t="s">
        <v>37616</v>
      </c>
      <c r="I4897" s="1" t="s">
        <v>75</v>
      </c>
      <c r="J4897" s="1" t="s">
        <v>352</v>
      </c>
      <c r="K4897" s="1" t="s">
        <v>1128</v>
      </c>
      <c r="M4897" s="1" t="s">
        <v>18727</v>
      </c>
      <c r="N4897" s="1" t="s">
        <v>121</v>
      </c>
      <c r="AK4897" s="1" t="s">
        <v>18728</v>
      </c>
      <c r="AL4897" s="1">
        <v>20</v>
      </c>
      <c r="AM4897" s="1">
        <v>15000</v>
      </c>
      <c r="AN4897" s="1" t="s">
        <v>18729</v>
      </c>
      <c r="AO4897" s="1" t="s">
        <v>70</v>
      </c>
      <c r="AR4897" s="9">
        <v>50000000</v>
      </c>
      <c r="AT4897" s="1" t="s">
        <v>13379</v>
      </c>
      <c r="AV4897" s="1" t="s">
        <v>137</v>
      </c>
    </row>
    <row r="4898" spans="1:48" ht="13">
      <c r="A4898" t="s">
        <v>18730</v>
      </c>
      <c r="B4898" s="8">
        <v>45226.237672037038</v>
      </c>
      <c r="C4898" s="1" t="s">
        <v>4899</v>
      </c>
      <c r="D4898" s="1" t="s">
        <v>204</v>
      </c>
      <c r="E4898" s="1" t="s">
        <v>18731</v>
      </c>
      <c r="F4898" s="16" t="s">
        <v>37617</v>
      </c>
      <c r="I4898" s="1" t="s">
        <v>241</v>
      </c>
      <c r="J4898" s="1" t="s">
        <v>2</v>
      </c>
      <c r="K4898" s="1" t="s">
        <v>64</v>
      </c>
      <c r="M4898" s="1" t="s">
        <v>7834</v>
      </c>
      <c r="N4898" s="1" t="s">
        <v>96</v>
      </c>
      <c r="AB4898" s="1" t="s">
        <v>106</v>
      </c>
      <c r="AC4898" s="1">
        <v>17</v>
      </c>
      <c r="AD4898" s="1">
        <v>2</v>
      </c>
      <c r="AE4898" s="1">
        <v>2</v>
      </c>
      <c r="AF4898" s="1">
        <v>1012</v>
      </c>
      <c r="AG4898" s="1" t="s">
        <v>107</v>
      </c>
      <c r="AI4898" s="1" t="s">
        <v>8190</v>
      </c>
      <c r="AO4898" s="1" t="s">
        <v>70</v>
      </c>
      <c r="AR4898" s="9">
        <v>255000</v>
      </c>
      <c r="AT4898" s="1" t="s">
        <v>15661</v>
      </c>
      <c r="AU4898" s="1" t="s">
        <v>6564</v>
      </c>
      <c r="AV4898" s="1" t="s">
        <v>137</v>
      </c>
    </row>
    <row r="4899" spans="1:48" ht="13">
      <c r="A4899" t="s">
        <v>18732</v>
      </c>
      <c r="B4899" s="8">
        <v>45226.564324942126</v>
      </c>
      <c r="C4899" s="1" t="s">
        <v>803</v>
      </c>
      <c r="D4899" s="1" t="s">
        <v>204</v>
      </c>
      <c r="E4899" s="1" t="s">
        <v>11701</v>
      </c>
      <c r="F4899" s="16" t="s">
        <v>37618</v>
      </c>
      <c r="G4899" s="11" t="s">
        <v>11702</v>
      </c>
      <c r="I4899" s="1" t="s">
        <v>75</v>
      </c>
      <c r="J4899" s="1" t="s">
        <v>0</v>
      </c>
      <c r="K4899" s="1" t="s">
        <v>64</v>
      </c>
      <c r="M4899" s="1" t="s">
        <v>18733</v>
      </c>
      <c r="N4899" s="1" t="s">
        <v>718</v>
      </c>
      <c r="O4899" s="1">
        <v>10.77</v>
      </c>
      <c r="P4899" s="1">
        <v>3</v>
      </c>
      <c r="Q4899" s="1">
        <v>3</v>
      </c>
      <c r="R4899" s="1">
        <v>3462</v>
      </c>
      <c r="S4899" s="1">
        <v>2</v>
      </c>
      <c r="T4899" s="1">
        <v>3</v>
      </c>
      <c r="V4899" s="1" t="s">
        <v>68</v>
      </c>
      <c r="W4899" s="1" t="s">
        <v>18734</v>
      </c>
      <c r="AO4899" s="1" t="s">
        <v>70</v>
      </c>
      <c r="AR4899" s="9">
        <v>35200000</v>
      </c>
      <c r="AT4899" s="1" t="s">
        <v>13379</v>
      </c>
      <c r="AV4899" s="1" t="s">
        <v>137</v>
      </c>
    </row>
    <row r="4900" spans="1:48" ht="13">
      <c r="A4900" t="s">
        <v>18735</v>
      </c>
      <c r="B4900" s="8">
        <v>45226.579942037039</v>
      </c>
      <c r="C4900" s="1" t="s">
        <v>803</v>
      </c>
      <c r="D4900" s="1" t="s">
        <v>204</v>
      </c>
      <c r="E4900" s="1" t="s">
        <v>11701</v>
      </c>
      <c r="F4900" s="16" t="s">
        <v>37619</v>
      </c>
      <c r="G4900" s="11" t="s">
        <v>11702</v>
      </c>
      <c r="I4900" s="1" t="s">
        <v>75</v>
      </c>
      <c r="J4900" s="1" t="s">
        <v>0</v>
      </c>
      <c r="K4900" s="1" t="s">
        <v>64</v>
      </c>
      <c r="M4900" s="1" t="s">
        <v>18736</v>
      </c>
      <c r="N4900" s="1" t="s">
        <v>273</v>
      </c>
      <c r="O4900" s="1">
        <v>60</v>
      </c>
      <c r="P4900" s="1">
        <v>6</v>
      </c>
      <c r="Q4900" s="1">
        <v>6</v>
      </c>
      <c r="R4900" s="1">
        <v>16000</v>
      </c>
      <c r="S4900" s="1">
        <v>4</v>
      </c>
      <c r="T4900" s="1">
        <v>10</v>
      </c>
      <c r="V4900" s="1" t="s">
        <v>18737</v>
      </c>
      <c r="W4900" s="1" t="s">
        <v>18738</v>
      </c>
      <c r="AO4900" s="1" t="s">
        <v>70</v>
      </c>
      <c r="AR4900" s="9">
        <v>385000000</v>
      </c>
      <c r="AT4900" s="1" t="s">
        <v>13379</v>
      </c>
      <c r="AV4900" s="1" t="s">
        <v>137</v>
      </c>
    </row>
    <row r="4901" spans="1:48" ht="13">
      <c r="A4901" t="s">
        <v>18739</v>
      </c>
      <c r="B4901" s="8">
        <v>45226.58165039352</v>
      </c>
      <c r="C4901" s="1" t="s">
        <v>877</v>
      </c>
      <c r="D4901" s="1" t="s">
        <v>61</v>
      </c>
      <c r="E4901" s="1" t="s">
        <v>18740</v>
      </c>
      <c r="F4901" s="16" t="s">
        <v>37620</v>
      </c>
      <c r="I4901" s="1" t="s">
        <v>75</v>
      </c>
      <c r="J4901" s="1" t="s">
        <v>0</v>
      </c>
      <c r="K4901" s="1" t="s">
        <v>83</v>
      </c>
      <c r="M4901" s="1" t="s">
        <v>18741</v>
      </c>
      <c r="N4901" s="1" t="s">
        <v>2739</v>
      </c>
      <c r="O4901" s="1">
        <v>11</v>
      </c>
      <c r="P4901" s="1">
        <v>7</v>
      </c>
      <c r="Q4901" s="1">
        <v>5</v>
      </c>
      <c r="R4901" s="1">
        <v>3000</v>
      </c>
      <c r="S4901" s="1">
        <v>2</v>
      </c>
      <c r="T4901" s="1">
        <v>4</v>
      </c>
      <c r="W4901" s="1" t="s">
        <v>18742</v>
      </c>
      <c r="AO4901" s="1" t="s">
        <v>70</v>
      </c>
      <c r="AR4901" s="9">
        <v>58000000</v>
      </c>
      <c r="AV4901" s="1" t="s">
        <v>541</v>
      </c>
    </row>
    <row r="4902" spans="1:48" ht="13">
      <c r="A4902" t="s">
        <v>18743</v>
      </c>
      <c r="B4902" s="8">
        <v>45226.620669664349</v>
      </c>
      <c r="C4902" s="1" t="s">
        <v>877</v>
      </c>
      <c r="D4902" s="1" t="s">
        <v>61</v>
      </c>
      <c r="E4902" s="1" t="s">
        <v>18744</v>
      </c>
      <c r="F4902" s="16" t="s">
        <v>37621</v>
      </c>
      <c r="I4902" s="1" t="s">
        <v>75</v>
      </c>
      <c r="J4902" s="1" t="s">
        <v>1</v>
      </c>
      <c r="K4902" s="1" t="s">
        <v>83</v>
      </c>
      <c r="M4902" s="1" t="s">
        <v>18745</v>
      </c>
      <c r="N4902" s="1" t="s">
        <v>77</v>
      </c>
      <c r="X4902" s="1">
        <v>10</v>
      </c>
      <c r="AO4902" s="1" t="s">
        <v>70</v>
      </c>
      <c r="AP4902" s="1">
        <v>5700000</v>
      </c>
      <c r="AR4902" s="9"/>
      <c r="AV4902" s="1" t="s">
        <v>541</v>
      </c>
    </row>
    <row r="4903" spans="1:48" ht="13">
      <c r="A4903" t="s">
        <v>18746</v>
      </c>
      <c r="B4903" s="8">
        <v>45226.660848611107</v>
      </c>
      <c r="C4903" s="1" t="s">
        <v>803</v>
      </c>
      <c r="D4903" s="1" t="s">
        <v>204</v>
      </c>
      <c r="E4903" s="1" t="s">
        <v>11701</v>
      </c>
      <c r="F4903" s="16" t="s">
        <v>37622</v>
      </c>
      <c r="I4903" s="1" t="s">
        <v>75</v>
      </c>
      <c r="J4903" s="1" t="s">
        <v>0</v>
      </c>
      <c r="K4903" s="1" t="s">
        <v>64</v>
      </c>
      <c r="M4903" s="1" t="s">
        <v>18747</v>
      </c>
      <c r="N4903" s="1" t="s">
        <v>547</v>
      </c>
      <c r="O4903" s="1">
        <v>30</v>
      </c>
      <c r="P4903" s="1">
        <v>4</v>
      </c>
      <c r="Q4903" s="1">
        <v>2</v>
      </c>
      <c r="R4903" s="1">
        <v>2600</v>
      </c>
      <c r="S4903" s="1">
        <v>2</v>
      </c>
      <c r="T4903" s="1">
        <v>3</v>
      </c>
      <c r="V4903" s="1" t="s">
        <v>68</v>
      </c>
      <c r="W4903" s="1" t="s">
        <v>18748</v>
      </c>
      <c r="AO4903" s="1" t="s">
        <v>70</v>
      </c>
      <c r="AR4903" s="9">
        <v>68500000</v>
      </c>
      <c r="AV4903" s="1" t="s">
        <v>541</v>
      </c>
    </row>
    <row r="4904" spans="1:48" ht="13">
      <c r="A4904" t="s">
        <v>18749</v>
      </c>
      <c r="B4904" s="8">
        <v>45226.688325856478</v>
      </c>
      <c r="C4904" s="1" t="s">
        <v>803</v>
      </c>
      <c r="D4904" s="1" t="s">
        <v>204</v>
      </c>
      <c r="E4904" s="1" t="s">
        <v>11701</v>
      </c>
      <c r="F4904" s="16" t="s">
        <v>37623</v>
      </c>
      <c r="I4904" s="1" t="s">
        <v>75</v>
      </c>
      <c r="J4904" s="1" t="s">
        <v>1</v>
      </c>
      <c r="K4904" s="1" t="s">
        <v>64</v>
      </c>
      <c r="M4904" s="1" t="s">
        <v>18750</v>
      </c>
      <c r="N4904" s="1" t="s">
        <v>273</v>
      </c>
      <c r="X4904" s="1">
        <v>8</v>
      </c>
      <c r="Y4904" s="1" t="s">
        <v>3699</v>
      </c>
      <c r="AA4904" s="1" t="s">
        <v>18751</v>
      </c>
      <c r="AO4904" s="1" t="s">
        <v>70</v>
      </c>
      <c r="AP4904" s="1">
        <v>3600000</v>
      </c>
      <c r="AR4904" s="9">
        <v>28800000</v>
      </c>
      <c r="AV4904" s="1" t="s">
        <v>541</v>
      </c>
    </row>
    <row r="4905" spans="1:48" ht="13">
      <c r="A4905" t="s">
        <v>18752</v>
      </c>
      <c r="B4905" s="8">
        <v>45226.709862384261</v>
      </c>
      <c r="C4905" s="1" t="s">
        <v>803</v>
      </c>
      <c r="D4905" s="1" t="s">
        <v>61</v>
      </c>
      <c r="E4905" s="1" t="s">
        <v>7101</v>
      </c>
      <c r="F4905" s="16" t="s">
        <v>37624</v>
      </c>
      <c r="I4905" s="1" t="s">
        <v>75</v>
      </c>
      <c r="J4905" s="1" t="s">
        <v>1</v>
      </c>
      <c r="K4905" s="1" t="s">
        <v>64</v>
      </c>
      <c r="M4905" s="1" t="s">
        <v>18753</v>
      </c>
      <c r="N4905" s="1" t="s">
        <v>121</v>
      </c>
      <c r="X4905" s="1">
        <v>32</v>
      </c>
      <c r="Y4905" s="1" t="s">
        <v>3699</v>
      </c>
      <c r="AA4905" s="1" t="s">
        <v>18754</v>
      </c>
      <c r="AO4905" s="1" t="s">
        <v>70</v>
      </c>
      <c r="AP4905" s="1">
        <v>500000</v>
      </c>
      <c r="AR4905" s="9">
        <v>16000000</v>
      </c>
      <c r="AT4905" s="1" t="s">
        <v>13379</v>
      </c>
      <c r="AV4905" s="1" t="s">
        <v>421</v>
      </c>
    </row>
    <row r="4906" spans="1:48" ht="13">
      <c r="A4906" t="s">
        <v>18755</v>
      </c>
      <c r="B4906" s="8">
        <v>45226.715953148145</v>
      </c>
      <c r="C4906" s="1" t="s">
        <v>803</v>
      </c>
      <c r="D4906" s="1" t="s">
        <v>61</v>
      </c>
      <c r="E4906" s="1" t="s">
        <v>7101</v>
      </c>
      <c r="F4906" s="16" t="s">
        <v>37625</v>
      </c>
      <c r="I4906" s="1" t="s">
        <v>75</v>
      </c>
      <c r="J4906" s="1" t="s">
        <v>1</v>
      </c>
      <c r="K4906" s="1" t="s">
        <v>64</v>
      </c>
      <c r="M4906" s="1" t="s">
        <v>18756</v>
      </c>
      <c r="N4906" s="1" t="s">
        <v>121</v>
      </c>
      <c r="X4906" s="1">
        <v>10</v>
      </c>
      <c r="Y4906" s="1" t="s">
        <v>3699</v>
      </c>
      <c r="AA4906" s="1" t="s">
        <v>18757</v>
      </c>
      <c r="AO4906" s="1" t="s">
        <v>70</v>
      </c>
      <c r="AP4906" s="1">
        <v>500000</v>
      </c>
      <c r="AR4906" s="9">
        <v>5000000</v>
      </c>
      <c r="AT4906" s="1" t="s">
        <v>13379</v>
      </c>
      <c r="AV4906" s="1" t="s">
        <v>421</v>
      </c>
    </row>
    <row r="4907" spans="1:48" ht="13">
      <c r="A4907" t="s">
        <v>18758</v>
      </c>
      <c r="B4907" s="8">
        <v>45226.718020185188</v>
      </c>
      <c r="C4907" s="1" t="s">
        <v>803</v>
      </c>
      <c r="D4907" s="1" t="s">
        <v>61</v>
      </c>
      <c r="E4907" s="1" t="s">
        <v>7101</v>
      </c>
      <c r="F4907" s="16" t="s">
        <v>37626</v>
      </c>
      <c r="I4907" s="1" t="s">
        <v>75</v>
      </c>
      <c r="J4907" s="1" t="s">
        <v>1</v>
      </c>
      <c r="K4907" s="1" t="s">
        <v>64</v>
      </c>
      <c r="M4907" s="1" t="s">
        <v>18756</v>
      </c>
      <c r="N4907" s="1" t="s">
        <v>121</v>
      </c>
      <c r="X4907" s="1">
        <v>12</v>
      </c>
      <c r="Y4907" s="1" t="s">
        <v>3699</v>
      </c>
      <c r="AA4907" s="1" t="s">
        <v>18759</v>
      </c>
      <c r="AO4907" s="1" t="s">
        <v>70</v>
      </c>
      <c r="AP4907" s="1">
        <v>500000</v>
      </c>
      <c r="AR4907" s="9">
        <v>6000000</v>
      </c>
      <c r="AT4907" s="1" t="s">
        <v>13379</v>
      </c>
      <c r="AV4907" s="1" t="s">
        <v>421</v>
      </c>
    </row>
    <row r="4908" spans="1:48" ht="13">
      <c r="A4908" t="s">
        <v>18760</v>
      </c>
      <c r="B4908" s="8">
        <v>45226.729967662039</v>
      </c>
      <c r="C4908" s="1" t="s">
        <v>803</v>
      </c>
      <c r="D4908" s="1" t="s">
        <v>61</v>
      </c>
      <c r="E4908" s="1" t="s">
        <v>5473</v>
      </c>
      <c r="F4908" s="16" t="s">
        <v>37627</v>
      </c>
      <c r="I4908" s="1" t="s">
        <v>75</v>
      </c>
      <c r="J4908" s="1" t="s">
        <v>0</v>
      </c>
      <c r="K4908" s="1" t="s">
        <v>3504</v>
      </c>
      <c r="M4908" s="1" t="s">
        <v>18761</v>
      </c>
      <c r="N4908" s="1" t="s">
        <v>121</v>
      </c>
      <c r="O4908" s="1">
        <v>49.5</v>
      </c>
      <c r="P4908" s="1">
        <v>3</v>
      </c>
      <c r="Q4908" s="1">
        <v>2</v>
      </c>
      <c r="R4908" s="1">
        <v>1500</v>
      </c>
      <c r="S4908" s="1">
        <v>1</v>
      </c>
      <c r="T4908" s="1">
        <v>5</v>
      </c>
      <c r="V4908" s="1" t="s">
        <v>274</v>
      </c>
      <c r="W4908" s="1" t="s">
        <v>18762</v>
      </c>
      <c r="AO4908" s="1" t="s">
        <v>70</v>
      </c>
      <c r="AR4908" s="9">
        <v>45000000</v>
      </c>
      <c r="AT4908" s="1" t="s">
        <v>13379</v>
      </c>
      <c r="AV4908" s="1" t="s">
        <v>421</v>
      </c>
    </row>
    <row r="4909" spans="1:48" ht="13">
      <c r="A4909" t="s">
        <v>18763</v>
      </c>
      <c r="B4909" s="8">
        <v>45226.788500173614</v>
      </c>
      <c r="C4909" s="1" t="s">
        <v>803</v>
      </c>
      <c r="D4909" s="1" t="s">
        <v>61</v>
      </c>
      <c r="E4909" s="1" t="s">
        <v>18764</v>
      </c>
      <c r="F4909" s="16" t="s">
        <v>37628</v>
      </c>
      <c r="I4909" s="1" t="s">
        <v>75</v>
      </c>
      <c r="J4909" s="1" t="s">
        <v>1</v>
      </c>
      <c r="K4909" s="1" t="s">
        <v>6542</v>
      </c>
      <c r="M4909" s="1" t="s">
        <v>18765</v>
      </c>
      <c r="N4909" s="1" t="s">
        <v>121</v>
      </c>
      <c r="X4909" s="1">
        <v>61</v>
      </c>
      <c r="Y4909" s="1" t="s">
        <v>18766</v>
      </c>
      <c r="AA4909" s="1" t="s">
        <v>18767</v>
      </c>
      <c r="AO4909" s="1" t="s">
        <v>70</v>
      </c>
      <c r="AR4909" s="9">
        <v>50000000</v>
      </c>
      <c r="AT4909" s="1" t="s">
        <v>13379</v>
      </c>
      <c r="AV4909" s="1" t="s">
        <v>421</v>
      </c>
    </row>
    <row r="4910" spans="1:48" ht="13">
      <c r="A4910" t="s">
        <v>18768</v>
      </c>
      <c r="B4910" s="8">
        <v>45226.803020289357</v>
      </c>
      <c r="C4910" s="1" t="s">
        <v>803</v>
      </c>
      <c r="D4910" s="1" t="s">
        <v>61</v>
      </c>
      <c r="E4910" s="1" t="s">
        <v>4782</v>
      </c>
      <c r="F4910" s="16" t="s">
        <v>37629</v>
      </c>
      <c r="I4910" s="1" t="s">
        <v>75</v>
      </c>
      <c r="J4910" s="1" t="s">
        <v>1</v>
      </c>
      <c r="K4910" s="1" t="s">
        <v>64</v>
      </c>
      <c r="M4910" s="1" t="s">
        <v>18769</v>
      </c>
      <c r="N4910" s="1" t="s">
        <v>681</v>
      </c>
      <c r="X4910" s="1">
        <v>4.5</v>
      </c>
      <c r="Y4910" s="1" t="s">
        <v>18770</v>
      </c>
      <c r="AA4910" s="1" t="s">
        <v>18771</v>
      </c>
      <c r="AO4910" s="1" t="s">
        <v>70</v>
      </c>
      <c r="AR4910" s="9">
        <v>18000000</v>
      </c>
      <c r="AT4910" s="1" t="s">
        <v>13379</v>
      </c>
      <c r="AV4910" s="1" t="s">
        <v>541</v>
      </c>
    </row>
    <row r="4911" spans="1:48" ht="13">
      <c r="A4911" t="s">
        <v>18772</v>
      </c>
      <c r="B4911" s="8">
        <v>45226.813613437502</v>
      </c>
      <c r="C4911" s="1" t="s">
        <v>803</v>
      </c>
      <c r="D4911" s="1" t="s">
        <v>61</v>
      </c>
      <c r="E4911" s="1" t="s">
        <v>18773</v>
      </c>
      <c r="F4911" s="16" t="s">
        <v>37630</v>
      </c>
      <c r="I4911" s="1" t="s">
        <v>75</v>
      </c>
      <c r="J4911" s="1" t="s">
        <v>1</v>
      </c>
      <c r="K4911" s="1" t="s">
        <v>4386</v>
      </c>
      <c r="M4911" s="1" t="s">
        <v>18774</v>
      </c>
      <c r="N4911" s="1" t="s">
        <v>2723</v>
      </c>
      <c r="X4911" s="1">
        <v>22</v>
      </c>
      <c r="Y4911" s="1" t="s">
        <v>18775</v>
      </c>
      <c r="Z4911" s="1" t="s">
        <v>1102</v>
      </c>
      <c r="AA4911" s="1" t="s">
        <v>18776</v>
      </c>
      <c r="AO4911" s="1" t="s">
        <v>70</v>
      </c>
      <c r="AP4911" s="1">
        <v>1000000</v>
      </c>
      <c r="AR4911" s="9">
        <v>22000000</v>
      </c>
      <c r="AT4911" s="1" t="s">
        <v>13379</v>
      </c>
      <c r="AV4911" s="1" t="s">
        <v>541</v>
      </c>
    </row>
    <row r="4912" spans="1:48" ht="13">
      <c r="A4912" t="s">
        <v>18777</v>
      </c>
      <c r="B4912" s="8">
        <v>45226.850363935184</v>
      </c>
      <c r="C4912" s="1" t="s">
        <v>803</v>
      </c>
      <c r="D4912" s="1" t="s">
        <v>61</v>
      </c>
      <c r="E4912" s="1" t="s">
        <v>18778</v>
      </c>
      <c r="F4912" s="16" t="s">
        <v>37631</v>
      </c>
      <c r="G4912" s="11" t="s">
        <v>18779</v>
      </c>
      <c r="I4912" s="1" t="s">
        <v>75</v>
      </c>
      <c r="J4912" s="1" t="s">
        <v>0</v>
      </c>
      <c r="K4912" s="1" t="s">
        <v>64</v>
      </c>
      <c r="M4912" s="1" t="s">
        <v>18780</v>
      </c>
      <c r="N4912" s="1" t="s">
        <v>681</v>
      </c>
      <c r="O4912" s="1">
        <v>2.5</v>
      </c>
      <c r="P4912" s="1">
        <v>4</v>
      </c>
      <c r="Q4912" s="1">
        <v>2</v>
      </c>
      <c r="R4912" s="1">
        <v>1000</v>
      </c>
      <c r="S4912" s="1">
        <v>2</v>
      </c>
      <c r="T4912" s="1">
        <v>0</v>
      </c>
      <c r="W4912" s="1" t="s">
        <v>18781</v>
      </c>
      <c r="AO4912" s="1" t="s">
        <v>70</v>
      </c>
      <c r="AR4912" s="9">
        <v>10000000</v>
      </c>
      <c r="AT4912" s="1" t="s">
        <v>13379</v>
      </c>
      <c r="AV4912" s="1" t="s">
        <v>541</v>
      </c>
    </row>
    <row r="4913" spans="1:48" ht="13">
      <c r="A4913" t="s">
        <v>18782</v>
      </c>
      <c r="B4913" s="8">
        <v>45226.86870446759</v>
      </c>
      <c r="C4913" s="1" t="s">
        <v>803</v>
      </c>
      <c r="D4913" s="1" t="s">
        <v>61</v>
      </c>
      <c r="E4913" s="1" t="s">
        <v>18783</v>
      </c>
      <c r="F4913" s="16" t="s">
        <v>37632</v>
      </c>
      <c r="I4913" s="1" t="s">
        <v>75</v>
      </c>
      <c r="J4913" s="1" t="s">
        <v>0</v>
      </c>
      <c r="K4913" s="1" t="s">
        <v>64</v>
      </c>
      <c r="M4913" s="1" t="s">
        <v>18784</v>
      </c>
      <c r="N4913" s="1" t="s">
        <v>681</v>
      </c>
      <c r="O4913" s="1">
        <v>7</v>
      </c>
      <c r="P4913" s="1">
        <v>3</v>
      </c>
      <c r="Q4913" s="1">
        <v>1</v>
      </c>
      <c r="R4913" s="1">
        <v>1000</v>
      </c>
      <c r="S4913" s="1">
        <v>1</v>
      </c>
      <c r="T4913" s="1">
        <v>1</v>
      </c>
      <c r="W4913" s="1" t="s">
        <v>18785</v>
      </c>
      <c r="AO4913" s="1" t="s">
        <v>70</v>
      </c>
      <c r="AP4913" s="1">
        <v>5500000</v>
      </c>
      <c r="AR4913" s="9">
        <v>38500000</v>
      </c>
      <c r="AT4913" s="1" t="s">
        <v>13379</v>
      </c>
      <c r="AV4913" s="1" t="s">
        <v>421</v>
      </c>
    </row>
    <row r="4914" spans="1:48" ht="13">
      <c r="A4914" t="s">
        <v>18786</v>
      </c>
      <c r="B4914" s="8">
        <v>45226.885686516209</v>
      </c>
      <c r="C4914" s="1" t="s">
        <v>803</v>
      </c>
      <c r="D4914" s="1" t="s">
        <v>61</v>
      </c>
      <c r="E4914" s="1" t="s">
        <v>18787</v>
      </c>
      <c r="F4914" s="16" t="s">
        <v>37633</v>
      </c>
      <c r="I4914" s="1" t="s">
        <v>75</v>
      </c>
      <c r="J4914" s="1" t="s">
        <v>1</v>
      </c>
      <c r="K4914" s="1" t="s">
        <v>4386</v>
      </c>
      <c r="M4914" s="1" t="s">
        <v>18788</v>
      </c>
      <c r="N4914" s="1" t="s">
        <v>681</v>
      </c>
      <c r="X4914" s="1">
        <v>40</v>
      </c>
      <c r="Y4914" s="1" t="s">
        <v>18789</v>
      </c>
      <c r="AA4914" s="1" t="s">
        <v>18790</v>
      </c>
      <c r="AO4914" s="1" t="s">
        <v>70</v>
      </c>
      <c r="AP4914" s="1">
        <v>4000000</v>
      </c>
      <c r="AR4914" s="9">
        <v>160000000</v>
      </c>
      <c r="AT4914" s="1" t="s">
        <v>13379</v>
      </c>
      <c r="AV4914" s="1" t="s">
        <v>421</v>
      </c>
    </row>
    <row r="4915" spans="1:48" ht="13">
      <c r="A4915" t="s">
        <v>18791</v>
      </c>
      <c r="B4915" s="8">
        <v>45226.900091388889</v>
      </c>
      <c r="C4915" s="1" t="s">
        <v>803</v>
      </c>
      <c r="D4915" s="1" t="s">
        <v>204</v>
      </c>
      <c r="E4915" s="1" t="s">
        <v>11701</v>
      </c>
      <c r="F4915" s="16" t="s">
        <v>37634</v>
      </c>
      <c r="I4915" s="1" t="s">
        <v>75</v>
      </c>
      <c r="J4915" s="1" t="s">
        <v>1</v>
      </c>
      <c r="K4915" s="1" t="s">
        <v>64</v>
      </c>
      <c r="M4915" s="1" t="s">
        <v>18792</v>
      </c>
      <c r="N4915" s="1" t="s">
        <v>1602</v>
      </c>
      <c r="X4915" s="1">
        <v>8.82</v>
      </c>
      <c r="Y4915" s="1" t="s">
        <v>3187</v>
      </c>
      <c r="AA4915" s="1" t="s">
        <v>18793</v>
      </c>
      <c r="AO4915" s="1" t="s">
        <v>70</v>
      </c>
      <c r="AP4915" s="1">
        <v>6250000</v>
      </c>
      <c r="AR4915" s="9">
        <v>55125000</v>
      </c>
      <c r="AV4915" s="1" t="s">
        <v>421</v>
      </c>
    </row>
    <row r="4916" spans="1:48" ht="13">
      <c r="A4916" t="s">
        <v>18794</v>
      </c>
      <c r="B4916" s="8">
        <v>45226.91601439815</v>
      </c>
      <c r="C4916" s="1" t="s">
        <v>803</v>
      </c>
      <c r="D4916" s="1" t="s">
        <v>204</v>
      </c>
      <c r="E4916" s="1" t="s">
        <v>18795</v>
      </c>
      <c r="F4916" s="16" t="s">
        <v>37635</v>
      </c>
      <c r="I4916" s="1" t="s">
        <v>75</v>
      </c>
      <c r="J4916" s="1" t="s">
        <v>2</v>
      </c>
      <c r="K4916" s="1" t="s">
        <v>64</v>
      </c>
      <c r="M4916" s="1" t="s">
        <v>12689</v>
      </c>
      <c r="N4916" s="1" t="s">
        <v>554</v>
      </c>
      <c r="AB4916" s="1" t="s">
        <v>121</v>
      </c>
      <c r="AC4916" s="1">
        <v>2</v>
      </c>
      <c r="AD4916" s="1">
        <v>2</v>
      </c>
      <c r="AE4916" s="1">
        <v>2</v>
      </c>
      <c r="AF4916" s="1">
        <v>1028</v>
      </c>
      <c r="AG4916" s="1" t="s">
        <v>107</v>
      </c>
      <c r="AH4916" s="1" t="s">
        <v>2318</v>
      </c>
      <c r="AI4916" s="1" t="s">
        <v>123</v>
      </c>
      <c r="AJ4916" s="1" t="s">
        <v>18796</v>
      </c>
      <c r="AO4916" s="1" t="s">
        <v>70</v>
      </c>
      <c r="AR4916" s="9">
        <v>27000000</v>
      </c>
      <c r="AT4916" s="1" t="s">
        <v>13379</v>
      </c>
      <c r="AU4916" s="1" t="s">
        <v>6530</v>
      </c>
      <c r="AV4916" s="1" t="s">
        <v>137</v>
      </c>
    </row>
    <row r="4917" spans="1:48" ht="13">
      <c r="A4917" t="s">
        <v>18797</v>
      </c>
      <c r="B4917" s="8">
        <v>45226.922695659727</v>
      </c>
      <c r="C4917" s="1" t="s">
        <v>803</v>
      </c>
      <c r="D4917" s="1" t="s">
        <v>204</v>
      </c>
      <c r="E4917" s="1" t="s">
        <v>18795</v>
      </c>
      <c r="F4917" s="16" t="s">
        <v>37636</v>
      </c>
      <c r="I4917" s="1" t="s">
        <v>75</v>
      </c>
      <c r="J4917" s="1" t="s">
        <v>2</v>
      </c>
      <c r="K4917" s="1" t="s">
        <v>64</v>
      </c>
      <c r="M4917" s="1" t="s">
        <v>12689</v>
      </c>
      <c r="N4917" s="1" t="s">
        <v>554</v>
      </c>
      <c r="AB4917" s="1" t="s">
        <v>121</v>
      </c>
      <c r="AC4917" s="1">
        <v>2</v>
      </c>
      <c r="AD4917" s="1">
        <v>3</v>
      </c>
      <c r="AE4917" s="1">
        <v>2</v>
      </c>
      <c r="AF4917" s="1">
        <v>1360</v>
      </c>
      <c r="AG4917" s="1" t="s">
        <v>107</v>
      </c>
      <c r="AI4917" s="1" t="s">
        <v>123</v>
      </c>
      <c r="AJ4917" s="1" t="s">
        <v>18798</v>
      </c>
      <c r="AO4917" s="1" t="s">
        <v>70</v>
      </c>
      <c r="AR4917" s="9">
        <v>38000000</v>
      </c>
      <c r="AT4917" s="1" t="s">
        <v>13379</v>
      </c>
      <c r="AU4917" s="1" t="s">
        <v>6530</v>
      </c>
      <c r="AV4917" s="1" t="s">
        <v>137</v>
      </c>
    </row>
    <row r="4918" spans="1:48" ht="13">
      <c r="A4918" t="s">
        <v>18799</v>
      </c>
      <c r="B4918" s="8">
        <v>45229.305314444442</v>
      </c>
      <c r="C4918" s="1" t="s">
        <v>11244</v>
      </c>
      <c r="D4918" s="1" t="s">
        <v>61</v>
      </c>
      <c r="E4918" s="1" t="s">
        <v>18521</v>
      </c>
      <c r="F4918" s="16" t="s">
        <v>37637</v>
      </c>
      <c r="I4918" s="1" t="s">
        <v>75</v>
      </c>
      <c r="J4918" s="1" t="s">
        <v>2</v>
      </c>
      <c r="M4918" s="1" t="s">
        <v>18800</v>
      </c>
      <c r="N4918" s="1" t="s">
        <v>77</v>
      </c>
      <c r="AB4918" s="1" t="s">
        <v>269</v>
      </c>
      <c r="AD4918" s="1">
        <v>3</v>
      </c>
      <c r="AE4918" s="1">
        <v>2</v>
      </c>
      <c r="AF4918" s="1">
        <v>1253</v>
      </c>
      <c r="AG4918" s="1" t="s">
        <v>107</v>
      </c>
      <c r="AI4918" s="1" t="s">
        <v>981</v>
      </c>
      <c r="AO4918" s="1" t="s">
        <v>70</v>
      </c>
      <c r="AR4918" s="9">
        <v>55000000</v>
      </c>
      <c r="AU4918" s="1" t="s">
        <v>6564</v>
      </c>
      <c r="AV4918" s="1" t="s">
        <v>137</v>
      </c>
    </row>
    <row r="4919" spans="1:48" ht="13">
      <c r="A4919" t="s">
        <v>18801</v>
      </c>
      <c r="B4919" s="8">
        <v>45229.653873703704</v>
      </c>
      <c r="C4919" s="1" t="s">
        <v>4899</v>
      </c>
      <c r="D4919" s="1" t="s">
        <v>61</v>
      </c>
      <c r="E4919" s="1" t="s">
        <v>18802</v>
      </c>
      <c r="F4919" s="16" t="s">
        <v>37638</v>
      </c>
      <c r="I4919" s="1" t="s">
        <v>75</v>
      </c>
      <c r="J4919" s="1" t="s">
        <v>1</v>
      </c>
      <c r="K4919" s="1" t="s">
        <v>64</v>
      </c>
      <c r="M4919" s="1" t="s">
        <v>18803</v>
      </c>
      <c r="N4919" s="1" t="s">
        <v>248</v>
      </c>
      <c r="X4919" s="1">
        <v>10.5</v>
      </c>
      <c r="Y4919" s="1" t="s">
        <v>64</v>
      </c>
      <c r="AA4919" s="1" t="s">
        <v>18804</v>
      </c>
      <c r="AO4919" s="1" t="s">
        <v>70</v>
      </c>
      <c r="AP4919" s="1">
        <v>4500000</v>
      </c>
      <c r="AR4919" s="9"/>
      <c r="AT4919" s="1" t="s">
        <v>15119</v>
      </c>
      <c r="AV4919" s="1" t="s">
        <v>541</v>
      </c>
    </row>
    <row r="4920" spans="1:48" ht="13">
      <c r="A4920" t="s">
        <v>18805</v>
      </c>
      <c r="B4920" s="8">
        <v>45229.659470405095</v>
      </c>
      <c r="C4920" s="1" t="s">
        <v>4899</v>
      </c>
      <c r="D4920" s="1" t="s">
        <v>61</v>
      </c>
      <c r="E4920" s="1" t="s">
        <v>18806</v>
      </c>
      <c r="F4920" s="16" t="s">
        <v>37639</v>
      </c>
      <c r="I4920" s="1" t="s">
        <v>241</v>
      </c>
      <c r="J4920" s="1" t="s">
        <v>352</v>
      </c>
      <c r="K4920" s="1" t="s">
        <v>7160</v>
      </c>
      <c r="M4920" s="1" t="s">
        <v>18807</v>
      </c>
      <c r="N4920" s="1" t="s">
        <v>858</v>
      </c>
      <c r="AL4920" s="1">
        <v>30</v>
      </c>
      <c r="AM4920" s="1">
        <v>4500</v>
      </c>
      <c r="AN4920" s="1" t="s">
        <v>18808</v>
      </c>
      <c r="AO4920" s="1" t="s">
        <v>70</v>
      </c>
      <c r="AR4920" s="9">
        <v>225000</v>
      </c>
      <c r="AT4920" s="1" t="s">
        <v>15661</v>
      </c>
      <c r="AV4920" s="1" t="s">
        <v>137</v>
      </c>
    </row>
    <row r="4921" spans="1:48" ht="13">
      <c r="A4921" t="s">
        <v>18809</v>
      </c>
      <c r="B4921" s="8">
        <v>45229.667358043982</v>
      </c>
      <c r="C4921" s="1" t="s">
        <v>4899</v>
      </c>
      <c r="D4921" s="1" t="s">
        <v>61</v>
      </c>
      <c r="E4921" s="1" t="s">
        <v>18810</v>
      </c>
      <c r="F4921" s="16" t="s">
        <v>37640</v>
      </c>
      <c r="I4921" s="1" t="s">
        <v>75</v>
      </c>
      <c r="J4921" s="1" t="s">
        <v>2</v>
      </c>
      <c r="K4921" s="1" t="s">
        <v>64</v>
      </c>
      <c r="M4921" s="1" t="s">
        <v>18811</v>
      </c>
      <c r="N4921" s="1"/>
      <c r="AB4921" s="1" t="s">
        <v>122</v>
      </c>
      <c r="AC4921" s="1">
        <v>3</v>
      </c>
      <c r="AD4921" s="1">
        <v>2</v>
      </c>
      <c r="AE4921" s="1">
        <v>2</v>
      </c>
      <c r="AF4921" s="1">
        <v>2000</v>
      </c>
      <c r="AG4921" s="1" t="s">
        <v>107</v>
      </c>
      <c r="AH4921" s="1" t="s">
        <v>1293</v>
      </c>
      <c r="AI4921" s="1" t="s">
        <v>714</v>
      </c>
      <c r="AO4921" s="1" t="s">
        <v>70</v>
      </c>
      <c r="AR4921" s="9">
        <v>68000000</v>
      </c>
      <c r="AT4921" s="1" t="s">
        <v>15661</v>
      </c>
      <c r="AU4921" s="1" t="s">
        <v>6564</v>
      </c>
      <c r="AV4921" s="1" t="s">
        <v>541</v>
      </c>
    </row>
    <row r="4922" spans="1:48" ht="13">
      <c r="A4922" t="s">
        <v>18812</v>
      </c>
      <c r="B4922" s="8">
        <v>45229.678553171296</v>
      </c>
      <c r="C4922" s="1" t="s">
        <v>4899</v>
      </c>
      <c r="D4922" s="1" t="s">
        <v>61</v>
      </c>
      <c r="E4922" s="1" t="s">
        <v>18813</v>
      </c>
      <c r="F4922" s="16" t="s">
        <v>37641</v>
      </c>
      <c r="I4922" s="1" t="s">
        <v>75</v>
      </c>
      <c r="J4922" s="1" t="s">
        <v>2</v>
      </c>
      <c r="K4922" s="1" t="s">
        <v>64</v>
      </c>
      <c r="M4922" s="1" t="s">
        <v>18814</v>
      </c>
      <c r="N4922" s="1" t="s">
        <v>112</v>
      </c>
      <c r="AB4922" s="1" t="s">
        <v>122</v>
      </c>
      <c r="AC4922" s="1">
        <v>2</v>
      </c>
      <c r="AD4922" s="1">
        <v>3</v>
      </c>
      <c r="AE4922" s="1">
        <v>2</v>
      </c>
      <c r="AF4922" s="1">
        <v>1080</v>
      </c>
      <c r="AG4922" s="1" t="s">
        <v>107</v>
      </c>
      <c r="AO4922" s="1" t="s">
        <v>70</v>
      </c>
      <c r="AR4922" s="9">
        <v>30000000</v>
      </c>
      <c r="AU4922" s="1" t="s">
        <v>6564</v>
      </c>
      <c r="AV4922" s="1" t="s">
        <v>5217</v>
      </c>
    </row>
    <row r="4923" spans="1:48" ht="13">
      <c r="A4923" t="s">
        <v>18815</v>
      </c>
      <c r="B4923" s="8">
        <v>45230.323276400464</v>
      </c>
      <c r="C4923" s="1" t="s">
        <v>803</v>
      </c>
      <c r="D4923" s="1" t="s">
        <v>204</v>
      </c>
      <c r="E4923" s="1" t="s">
        <v>18816</v>
      </c>
      <c r="F4923" s="16" t="s">
        <v>37642</v>
      </c>
      <c r="I4923" s="1" t="s">
        <v>75</v>
      </c>
      <c r="J4923" s="1" t="s">
        <v>352</v>
      </c>
      <c r="K4923" s="1" t="s">
        <v>1128</v>
      </c>
      <c r="M4923" s="1" t="s">
        <v>18622</v>
      </c>
      <c r="N4923" s="1" t="s">
        <v>121</v>
      </c>
      <c r="AK4923" s="1" t="s">
        <v>18817</v>
      </c>
      <c r="AL4923" s="1">
        <v>165</v>
      </c>
      <c r="AM4923" s="1">
        <v>20000</v>
      </c>
      <c r="AN4923" s="1" t="s">
        <v>18818</v>
      </c>
      <c r="AO4923" s="1" t="s">
        <v>70</v>
      </c>
      <c r="AP4923" s="1">
        <v>5500000</v>
      </c>
      <c r="AR4923" s="9">
        <v>907500000</v>
      </c>
      <c r="AT4923" s="1" t="s">
        <v>13379</v>
      </c>
      <c r="AV4923" s="1" t="s">
        <v>421</v>
      </c>
    </row>
    <row r="4924" spans="1:48" ht="13">
      <c r="A4924" t="s">
        <v>18819</v>
      </c>
      <c r="B4924" s="8">
        <v>45230.502957534722</v>
      </c>
      <c r="C4924" s="1" t="s">
        <v>877</v>
      </c>
      <c r="D4924" s="1" t="s">
        <v>204</v>
      </c>
      <c r="E4924" s="1" t="s">
        <v>9234</v>
      </c>
      <c r="F4924" s="16" t="s">
        <v>37643</v>
      </c>
      <c r="I4924" s="1" t="s">
        <v>75</v>
      </c>
      <c r="J4924" s="1" t="s">
        <v>2</v>
      </c>
      <c r="K4924" s="1" t="s">
        <v>64</v>
      </c>
      <c r="M4924" s="1" t="s">
        <v>18820</v>
      </c>
      <c r="N4924" s="1" t="s">
        <v>152</v>
      </c>
      <c r="AB4924" s="1" t="s">
        <v>122</v>
      </c>
      <c r="AC4924" s="1">
        <v>7</v>
      </c>
      <c r="AD4924" s="1">
        <v>4</v>
      </c>
      <c r="AE4924" s="1">
        <v>3</v>
      </c>
      <c r="AF4924" s="1">
        <v>1830</v>
      </c>
      <c r="AG4924" s="1" t="s">
        <v>107</v>
      </c>
      <c r="AH4924" s="1" t="s">
        <v>14</v>
      </c>
      <c r="AI4924" s="1" t="s">
        <v>100</v>
      </c>
      <c r="AO4924" s="1" t="s">
        <v>70</v>
      </c>
      <c r="AR4924" s="9">
        <v>87000000</v>
      </c>
      <c r="AU4924" s="1" t="s">
        <v>6530</v>
      </c>
      <c r="AV4924" s="1" t="s">
        <v>137</v>
      </c>
    </row>
    <row r="4925" spans="1:48" ht="13">
      <c r="A4925" t="s">
        <v>18821</v>
      </c>
      <c r="B4925" s="8">
        <v>45230.528233356483</v>
      </c>
      <c r="C4925" s="1" t="s">
        <v>877</v>
      </c>
      <c r="D4925" s="1" t="s">
        <v>61</v>
      </c>
      <c r="E4925" s="1" t="s">
        <v>18822</v>
      </c>
      <c r="F4925" s="16" t="s">
        <v>37644</v>
      </c>
      <c r="I4925" s="1" t="s">
        <v>75</v>
      </c>
      <c r="J4925" s="1" t="s">
        <v>0</v>
      </c>
      <c r="K4925" s="1" t="s">
        <v>1128</v>
      </c>
      <c r="M4925" s="1" t="s">
        <v>18823</v>
      </c>
      <c r="N4925" s="1" t="s">
        <v>554</v>
      </c>
      <c r="O4925" s="1">
        <v>6.8</v>
      </c>
      <c r="P4925" s="1">
        <v>2</v>
      </c>
      <c r="Q4925" s="1">
        <v>2</v>
      </c>
      <c r="R4925" s="1">
        <v>2000</v>
      </c>
      <c r="S4925" s="1">
        <v>2</v>
      </c>
      <c r="T4925" s="1">
        <v>1</v>
      </c>
      <c r="W4925" s="1" t="s">
        <v>18824</v>
      </c>
      <c r="AO4925" s="1" t="s">
        <v>70</v>
      </c>
      <c r="AR4925" s="9">
        <v>42000000</v>
      </c>
      <c r="AV4925" s="1" t="s">
        <v>137</v>
      </c>
    </row>
    <row r="4926" spans="1:48" ht="13">
      <c r="A4926" t="s">
        <v>18825</v>
      </c>
      <c r="B4926" s="8">
        <v>45230.610017037034</v>
      </c>
      <c r="C4926" s="1" t="s">
        <v>877</v>
      </c>
      <c r="D4926" s="1" t="s">
        <v>204</v>
      </c>
      <c r="E4926" s="1" t="s">
        <v>5369</v>
      </c>
      <c r="F4926" s="16" t="s">
        <v>37645</v>
      </c>
      <c r="I4926" s="1" t="s">
        <v>75</v>
      </c>
      <c r="J4926" s="1" t="s">
        <v>1</v>
      </c>
      <c r="K4926" s="1" t="s">
        <v>83</v>
      </c>
      <c r="M4926" s="1" t="s">
        <v>18826</v>
      </c>
      <c r="N4926" s="1" t="s">
        <v>2723</v>
      </c>
      <c r="X4926" s="1">
        <v>12</v>
      </c>
      <c r="Y4926" s="1" t="s">
        <v>1064</v>
      </c>
      <c r="AO4926" s="1" t="s">
        <v>70</v>
      </c>
      <c r="AP4926" s="1">
        <v>3500000</v>
      </c>
      <c r="AR4926" s="9"/>
      <c r="AT4926" s="1" t="s">
        <v>18827</v>
      </c>
      <c r="AV4926" s="1" t="s">
        <v>137</v>
      </c>
    </row>
    <row r="4927" spans="1:48" ht="13">
      <c r="A4927" t="s">
        <v>18828</v>
      </c>
      <c r="B4927" s="8">
        <v>45230.614009837962</v>
      </c>
      <c r="C4927" s="1" t="s">
        <v>877</v>
      </c>
      <c r="D4927" s="1" t="s">
        <v>204</v>
      </c>
      <c r="E4927" s="1" t="s">
        <v>5520</v>
      </c>
      <c r="F4927" s="16" t="s">
        <v>37646</v>
      </c>
      <c r="I4927" s="1" t="s">
        <v>75</v>
      </c>
      <c r="J4927" s="1" t="s">
        <v>1</v>
      </c>
      <c r="K4927" s="1" t="s">
        <v>83</v>
      </c>
      <c r="M4927" s="1" t="s">
        <v>18829</v>
      </c>
      <c r="N4927" s="1" t="s">
        <v>681</v>
      </c>
      <c r="X4927" s="1">
        <v>12</v>
      </c>
      <c r="Y4927" s="1" t="s">
        <v>1064</v>
      </c>
      <c r="AA4927" s="1" t="s">
        <v>18830</v>
      </c>
      <c r="AO4927" s="1" t="s">
        <v>70</v>
      </c>
      <c r="AP4927" s="1">
        <v>3500000</v>
      </c>
      <c r="AR4927" s="9"/>
      <c r="AT4927" s="1" t="s">
        <v>18831</v>
      </c>
      <c r="AV4927" s="1" t="s">
        <v>137</v>
      </c>
    </row>
    <row r="4928" spans="1:48" ht="13">
      <c r="A4928" t="s">
        <v>18832</v>
      </c>
      <c r="B4928" s="8">
        <v>45230.61969806713</v>
      </c>
      <c r="C4928" s="1" t="s">
        <v>877</v>
      </c>
      <c r="D4928" s="1" t="s">
        <v>61</v>
      </c>
      <c r="E4928" s="1" t="s">
        <v>18833</v>
      </c>
      <c r="F4928" s="16" t="s">
        <v>37647</v>
      </c>
      <c r="I4928" s="1" t="s">
        <v>75</v>
      </c>
      <c r="J4928" s="1" t="s">
        <v>2</v>
      </c>
      <c r="K4928" s="1" t="s">
        <v>83</v>
      </c>
      <c r="M4928" s="1" t="s">
        <v>16620</v>
      </c>
      <c r="N4928" s="1"/>
      <c r="AB4928" s="1" t="s">
        <v>122</v>
      </c>
      <c r="AC4928" s="1">
        <v>7</v>
      </c>
      <c r="AD4928" s="1">
        <v>3</v>
      </c>
      <c r="AE4928" s="1">
        <v>3</v>
      </c>
      <c r="AF4928" s="1">
        <v>1600</v>
      </c>
      <c r="AG4928" s="1" t="s">
        <v>107</v>
      </c>
      <c r="AH4928" s="1" t="s">
        <v>14</v>
      </c>
      <c r="AI4928" s="1" t="s">
        <v>8190</v>
      </c>
      <c r="AO4928" s="1" t="s">
        <v>70</v>
      </c>
      <c r="AR4928" s="9">
        <v>108000000</v>
      </c>
      <c r="AU4928" s="1" t="s">
        <v>6530</v>
      </c>
      <c r="AV4928" s="1" t="s">
        <v>541</v>
      </c>
    </row>
    <row r="4929" spans="1:48" ht="13">
      <c r="A4929" t="s">
        <v>18834</v>
      </c>
      <c r="B4929" s="8">
        <v>45230.697924328706</v>
      </c>
      <c r="C4929" s="1" t="s">
        <v>803</v>
      </c>
      <c r="D4929" s="1" t="s">
        <v>204</v>
      </c>
      <c r="E4929" s="1" t="s">
        <v>18835</v>
      </c>
      <c r="F4929" s="16" t="s">
        <v>37648</v>
      </c>
      <c r="I4929" s="1" t="s">
        <v>75</v>
      </c>
      <c r="J4929" s="1" t="s">
        <v>1</v>
      </c>
      <c r="K4929" s="1" t="s">
        <v>3504</v>
      </c>
      <c r="M4929" s="1" t="s">
        <v>18836</v>
      </c>
      <c r="N4929" s="1" t="s">
        <v>152</v>
      </c>
      <c r="X4929" s="1">
        <v>20</v>
      </c>
      <c r="Y4929" s="1" t="s">
        <v>18837</v>
      </c>
      <c r="AA4929" s="1" t="s">
        <v>18838</v>
      </c>
      <c r="AO4929" s="1" t="s">
        <v>70</v>
      </c>
      <c r="AP4929" s="1">
        <v>23000000</v>
      </c>
      <c r="AR4929" s="9">
        <v>460000000</v>
      </c>
      <c r="AT4929" s="1" t="s">
        <v>18839</v>
      </c>
      <c r="AV4929" s="1" t="s">
        <v>421</v>
      </c>
    </row>
    <row r="4930" spans="1:48" ht="13">
      <c r="A4930" t="s">
        <v>18840</v>
      </c>
      <c r="B4930" s="8">
        <v>45230.713321909723</v>
      </c>
      <c r="C4930" s="1" t="s">
        <v>803</v>
      </c>
      <c r="D4930" s="1" t="s">
        <v>61</v>
      </c>
      <c r="E4930" s="1" t="s">
        <v>18841</v>
      </c>
      <c r="F4930" s="16" t="s">
        <v>37649</v>
      </c>
      <c r="I4930" s="1" t="s">
        <v>75</v>
      </c>
      <c r="J4930" s="1" t="s">
        <v>1</v>
      </c>
      <c r="K4930" s="1" t="s">
        <v>4386</v>
      </c>
      <c r="M4930" s="1" t="s">
        <v>18842</v>
      </c>
      <c r="N4930" s="1" t="s">
        <v>152</v>
      </c>
      <c r="X4930" s="1">
        <v>14.1</v>
      </c>
      <c r="Y4930" s="1" t="s">
        <v>18843</v>
      </c>
      <c r="AA4930" s="1" t="s">
        <v>18844</v>
      </c>
      <c r="AO4930" s="1" t="s">
        <v>70</v>
      </c>
      <c r="AR4930" s="9">
        <v>265000000</v>
      </c>
      <c r="AT4930" s="1" t="s">
        <v>13379</v>
      </c>
      <c r="AV4930" s="1" t="s">
        <v>137</v>
      </c>
    </row>
    <row r="4931" spans="1:48" ht="13">
      <c r="A4931" t="s">
        <v>18845</v>
      </c>
      <c r="B4931" s="8">
        <v>45230.725587939814</v>
      </c>
      <c r="C4931" s="1" t="s">
        <v>803</v>
      </c>
      <c r="D4931" s="1" t="s">
        <v>61</v>
      </c>
      <c r="E4931" s="1" t="s">
        <v>18846</v>
      </c>
      <c r="F4931" s="16" t="s">
        <v>37650</v>
      </c>
      <c r="I4931" s="1" t="s">
        <v>241</v>
      </c>
      <c r="J4931" s="1" t="s">
        <v>352</v>
      </c>
      <c r="K4931" s="1" t="s">
        <v>4354</v>
      </c>
      <c r="M4931" s="1" t="s">
        <v>18847</v>
      </c>
      <c r="N4931" s="1" t="s">
        <v>152</v>
      </c>
      <c r="AK4931" s="1" t="s">
        <v>4354</v>
      </c>
      <c r="AM4931" s="1">
        <v>1100</v>
      </c>
      <c r="AN4931" s="1" t="s">
        <v>18848</v>
      </c>
      <c r="AO4931" s="1" t="s">
        <v>70</v>
      </c>
      <c r="AR4931" s="9">
        <v>190000</v>
      </c>
      <c r="AT4931" s="1" t="s">
        <v>13379</v>
      </c>
      <c r="AV4931" s="1" t="s">
        <v>137</v>
      </c>
    </row>
    <row r="4932" spans="1:48" ht="13">
      <c r="A4932" t="s">
        <v>18849</v>
      </c>
      <c r="B4932" s="8">
        <v>45230.748229432866</v>
      </c>
      <c r="C4932" s="1" t="s">
        <v>803</v>
      </c>
      <c r="D4932" s="1" t="s">
        <v>61</v>
      </c>
      <c r="E4932" s="1" t="s">
        <v>18850</v>
      </c>
      <c r="F4932" s="16" t="s">
        <v>37651</v>
      </c>
      <c r="I4932" s="1" t="s">
        <v>75</v>
      </c>
      <c r="J4932" s="1" t="s">
        <v>0</v>
      </c>
      <c r="K4932" s="1" t="s">
        <v>4295</v>
      </c>
      <c r="M4932" s="1" t="s">
        <v>18851</v>
      </c>
      <c r="N4932" s="1" t="s">
        <v>4647</v>
      </c>
      <c r="O4932" s="1">
        <v>10.78</v>
      </c>
      <c r="P4932" s="1">
        <v>7</v>
      </c>
      <c r="Q4932" s="1">
        <v>4</v>
      </c>
      <c r="R4932" s="1">
        <v>2500</v>
      </c>
      <c r="S4932" s="1">
        <v>2</v>
      </c>
      <c r="T4932" s="1">
        <v>2</v>
      </c>
      <c r="W4932" s="1" t="s">
        <v>18852</v>
      </c>
      <c r="AO4932" s="1" t="s">
        <v>70</v>
      </c>
      <c r="AR4932" s="9">
        <v>68000000</v>
      </c>
      <c r="AT4932" s="1" t="s">
        <v>13379</v>
      </c>
      <c r="AV4932" s="1" t="s">
        <v>421</v>
      </c>
    </row>
    <row r="4933" spans="1:48" ht="13">
      <c r="A4933" t="s">
        <v>18853</v>
      </c>
      <c r="B4933" s="8">
        <v>45231.405592164352</v>
      </c>
      <c r="C4933" s="1" t="s">
        <v>11244</v>
      </c>
      <c r="D4933" s="1" t="s">
        <v>61</v>
      </c>
      <c r="E4933" s="1" t="s">
        <v>18854</v>
      </c>
      <c r="F4933" s="16" t="s">
        <v>37652</v>
      </c>
      <c r="I4933" s="1" t="s">
        <v>75</v>
      </c>
      <c r="J4933" s="1" t="s">
        <v>0</v>
      </c>
      <c r="M4933" s="1" t="s">
        <v>18855</v>
      </c>
      <c r="N4933" s="1" t="s">
        <v>554</v>
      </c>
      <c r="O4933" s="1">
        <v>8</v>
      </c>
      <c r="P4933" s="1">
        <v>8</v>
      </c>
      <c r="Q4933" s="1">
        <v>4</v>
      </c>
      <c r="R4933" s="1">
        <v>3200</v>
      </c>
      <c r="S4933" s="1">
        <v>3</v>
      </c>
      <c r="T4933" s="1">
        <v>1</v>
      </c>
      <c r="AO4933" s="1" t="s">
        <v>70</v>
      </c>
      <c r="AR4933" s="9">
        <v>30000000</v>
      </c>
      <c r="AV4933" s="1" t="s">
        <v>541</v>
      </c>
    </row>
    <row r="4934" spans="1:48" ht="13">
      <c r="A4934" t="s">
        <v>18856</v>
      </c>
      <c r="B4934" s="8">
        <v>45231.407431828702</v>
      </c>
      <c r="C4934" s="1" t="s">
        <v>11244</v>
      </c>
      <c r="D4934" s="1" t="s">
        <v>61</v>
      </c>
      <c r="E4934" s="1" t="s">
        <v>18854</v>
      </c>
      <c r="F4934" s="16" t="s">
        <v>37653</v>
      </c>
      <c r="I4934" s="1" t="s">
        <v>75</v>
      </c>
      <c r="J4934" s="1" t="s">
        <v>0</v>
      </c>
      <c r="M4934" s="1" t="s">
        <v>18857</v>
      </c>
      <c r="N4934" s="1" t="s">
        <v>718</v>
      </c>
      <c r="O4934" s="1">
        <v>6</v>
      </c>
      <c r="P4934" s="1">
        <v>7</v>
      </c>
      <c r="Q4934" s="1">
        <v>4</v>
      </c>
      <c r="R4934" s="1">
        <v>3300</v>
      </c>
      <c r="S4934" s="1">
        <v>3</v>
      </c>
      <c r="T4934" s="1">
        <v>2</v>
      </c>
      <c r="V4934" s="1" t="s">
        <v>274</v>
      </c>
      <c r="AO4934" s="1" t="s">
        <v>70</v>
      </c>
      <c r="AR4934" s="9">
        <v>40000000</v>
      </c>
      <c r="AV4934" s="1" t="s">
        <v>541</v>
      </c>
    </row>
    <row r="4935" spans="1:48" ht="13">
      <c r="A4935" t="s">
        <v>18858</v>
      </c>
      <c r="B4935" s="8">
        <v>45231.413535752319</v>
      </c>
      <c r="C4935" s="1" t="s">
        <v>11244</v>
      </c>
      <c r="D4935" s="1" t="s">
        <v>204</v>
      </c>
      <c r="E4935" s="1" t="s">
        <v>18859</v>
      </c>
      <c r="F4935" s="16" t="s">
        <v>37654</v>
      </c>
      <c r="I4935" s="1" t="s">
        <v>75</v>
      </c>
      <c r="J4935" s="1" t="s">
        <v>352</v>
      </c>
      <c r="M4935" s="1" t="s">
        <v>18860</v>
      </c>
      <c r="N4935" s="1" t="s">
        <v>644</v>
      </c>
      <c r="AK4935" s="1" t="s">
        <v>1128</v>
      </c>
      <c r="AL4935" s="1">
        <v>28.5</v>
      </c>
      <c r="AM4935" s="1">
        <v>5000</v>
      </c>
      <c r="AO4935" s="1" t="s">
        <v>70</v>
      </c>
      <c r="AR4935" s="9">
        <v>160000000</v>
      </c>
      <c r="AT4935" s="1" t="s">
        <v>15590</v>
      </c>
      <c r="AV4935" s="1" t="s">
        <v>541</v>
      </c>
    </row>
    <row r="4936" spans="1:48" ht="13">
      <c r="A4936" t="s">
        <v>18861</v>
      </c>
      <c r="B4936" s="8">
        <v>45231.535662048613</v>
      </c>
      <c r="C4936" s="1" t="s">
        <v>877</v>
      </c>
      <c r="D4936" s="1" t="s">
        <v>61</v>
      </c>
      <c r="E4936" s="1" t="s">
        <v>18862</v>
      </c>
      <c r="F4936" s="16" t="s">
        <v>37655</v>
      </c>
      <c r="I4936" s="1" t="s">
        <v>75</v>
      </c>
      <c r="J4936" s="1" t="s">
        <v>0</v>
      </c>
      <c r="K4936" s="1" t="s">
        <v>83</v>
      </c>
      <c r="M4936" s="1" t="s">
        <v>18863</v>
      </c>
      <c r="N4936" s="1" t="s">
        <v>681</v>
      </c>
      <c r="O4936" s="1">
        <v>7.5</v>
      </c>
      <c r="P4936" s="1">
        <v>4</v>
      </c>
      <c r="Q4936" s="1">
        <v>2</v>
      </c>
      <c r="R4936" s="1">
        <v>3400</v>
      </c>
      <c r="S4936" s="1">
        <v>2</v>
      </c>
      <c r="T4936" s="1">
        <v>2</v>
      </c>
      <c r="W4936" s="1" t="s">
        <v>18864</v>
      </c>
      <c r="AO4936" s="1" t="s">
        <v>70</v>
      </c>
      <c r="AR4936" s="9">
        <v>52000000</v>
      </c>
      <c r="AV4936" s="1" t="s">
        <v>541</v>
      </c>
    </row>
    <row r="4937" spans="1:48" ht="13">
      <c r="A4937" t="s">
        <v>18865</v>
      </c>
      <c r="B4937" s="8">
        <v>45231.552682013891</v>
      </c>
      <c r="C4937" s="1" t="s">
        <v>877</v>
      </c>
      <c r="D4937" s="1" t="s">
        <v>61</v>
      </c>
      <c r="E4937" s="1" t="s">
        <v>18866</v>
      </c>
      <c r="F4937" s="16" t="s">
        <v>37656</v>
      </c>
      <c r="I4937" s="1" t="s">
        <v>241</v>
      </c>
      <c r="J4937" s="1" t="s">
        <v>352</v>
      </c>
      <c r="K4937" s="1" t="s">
        <v>3</v>
      </c>
      <c r="M4937" s="1" t="s">
        <v>18333</v>
      </c>
      <c r="N4937" s="1" t="s">
        <v>152</v>
      </c>
      <c r="AK4937" s="1" t="s">
        <v>3</v>
      </c>
      <c r="AL4937" s="1">
        <v>15</v>
      </c>
      <c r="AM4937" s="1">
        <v>4000</v>
      </c>
      <c r="AN4937" s="1" t="s">
        <v>18867</v>
      </c>
      <c r="AO4937" s="1" t="s">
        <v>70</v>
      </c>
      <c r="AR4937" s="9">
        <v>400000</v>
      </c>
      <c r="AV4937" s="1" t="s">
        <v>137</v>
      </c>
    </row>
    <row r="4938" spans="1:48" ht="13">
      <c r="A4938" t="s">
        <v>18868</v>
      </c>
      <c r="B4938" s="8">
        <v>45231.899626840277</v>
      </c>
      <c r="C4938" s="1" t="s">
        <v>4899</v>
      </c>
      <c r="D4938" s="1" t="s">
        <v>204</v>
      </c>
      <c r="E4938" s="1" t="s">
        <v>18653</v>
      </c>
      <c r="F4938" s="16" t="s">
        <v>37657</v>
      </c>
      <c r="I4938" s="1" t="s">
        <v>75</v>
      </c>
      <c r="J4938" s="1" t="s">
        <v>1</v>
      </c>
      <c r="K4938" s="1" t="s">
        <v>64</v>
      </c>
      <c r="M4938" s="1" t="s">
        <v>1000</v>
      </c>
      <c r="N4938" s="1" t="s">
        <v>152</v>
      </c>
      <c r="X4938" s="1">
        <v>32</v>
      </c>
      <c r="AA4938" s="1" t="s">
        <v>18869</v>
      </c>
      <c r="AO4938" s="1" t="s">
        <v>70</v>
      </c>
      <c r="AP4938" s="1">
        <v>18000000</v>
      </c>
      <c r="AR4938" s="9"/>
      <c r="AV4938" s="1" t="s">
        <v>541</v>
      </c>
    </row>
    <row r="4939" spans="1:48" ht="13">
      <c r="A4939" t="s">
        <v>18870</v>
      </c>
      <c r="B4939" s="8">
        <v>45232.285890162035</v>
      </c>
      <c r="C4939" s="1" t="s">
        <v>803</v>
      </c>
      <c r="D4939" s="1" t="s">
        <v>61</v>
      </c>
      <c r="E4939" s="1" t="s">
        <v>18871</v>
      </c>
      <c r="F4939" s="16" t="s">
        <v>37658</v>
      </c>
      <c r="I4939" s="1" t="s">
        <v>75</v>
      </c>
      <c r="J4939" s="1" t="s">
        <v>1</v>
      </c>
      <c r="K4939" s="1" t="s">
        <v>4386</v>
      </c>
      <c r="M4939" s="1" t="s">
        <v>15950</v>
      </c>
      <c r="N4939" s="1" t="s">
        <v>554</v>
      </c>
      <c r="X4939" s="1">
        <v>16</v>
      </c>
      <c r="Y4939" s="1" t="s">
        <v>18872</v>
      </c>
      <c r="AA4939" s="1" t="s">
        <v>18873</v>
      </c>
      <c r="AO4939" s="1" t="s">
        <v>70</v>
      </c>
      <c r="AP4939" s="1">
        <v>4700000</v>
      </c>
      <c r="AR4939" s="9">
        <v>75200000</v>
      </c>
      <c r="AT4939" s="1" t="s">
        <v>18874</v>
      </c>
      <c r="AV4939" s="1" t="s">
        <v>421</v>
      </c>
    </row>
    <row r="4940" spans="1:48" ht="13">
      <c r="A4940" t="s">
        <v>18875</v>
      </c>
      <c r="B4940" s="8">
        <v>45232.873521678237</v>
      </c>
      <c r="C4940" s="1" t="s">
        <v>803</v>
      </c>
      <c r="D4940" s="1" t="s">
        <v>61</v>
      </c>
      <c r="E4940" s="1" t="s">
        <v>18876</v>
      </c>
      <c r="F4940" s="16" t="s">
        <v>37659</v>
      </c>
      <c r="I4940" s="1" t="s">
        <v>75</v>
      </c>
      <c r="J4940" s="1" t="s">
        <v>0</v>
      </c>
      <c r="K4940" s="1" t="s">
        <v>64</v>
      </c>
      <c r="M4940" s="1" t="s">
        <v>18877</v>
      </c>
      <c r="N4940" s="1" t="s">
        <v>379</v>
      </c>
      <c r="O4940" s="1">
        <v>10.35</v>
      </c>
      <c r="P4940" s="1">
        <v>3</v>
      </c>
      <c r="Q4940" s="1">
        <v>3</v>
      </c>
      <c r="R4940" s="1">
        <v>2300</v>
      </c>
      <c r="S4940" s="1">
        <v>2</v>
      </c>
      <c r="T4940" s="1">
        <v>1</v>
      </c>
      <c r="V4940" s="1" t="s">
        <v>68</v>
      </c>
      <c r="W4940" s="1" t="s">
        <v>18878</v>
      </c>
      <c r="AO4940" s="1" t="s">
        <v>70</v>
      </c>
      <c r="AR4940" s="9">
        <v>43000000</v>
      </c>
      <c r="AT4940" s="1" t="s">
        <v>13379</v>
      </c>
      <c r="AV4940" s="1" t="s">
        <v>421</v>
      </c>
    </row>
    <row r="4941" spans="1:48" ht="13">
      <c r="A4941" t="s">
        <v>18879</v>
      </c>
      <c r="B4941" s="8">
        <v>45232.89069832176</v>
      </c>
      <c r="C4941" s="1" t="s">
        <v>803</v>
      </c>
      <c r="D4941" s="1" t="s">
        <v>61</v>
      </c>
      <c r="E4941" s="1" t="s">
        <v>18876</v>
      </c>
      <c r="F4941" s="16" t="s">
        <v>37660</v>
      </c>
      <c r="I4941" s="1" t="s">
        <v>75</v>
      </c>
      <c r="J4941" s="1" t="s">
        <v>1</v>
      </c>
      <c r="K4941" s="1" t="s">
        <v>64</v>
      </c>
      <c r="M4941" s="1" t="s">
        <v>18877</v>
      </c>
      <c r="N4941" s="1" t="s">
        <v>379</v>
      </c>
      <c r="X4941" s="1">
        <v>10.9</v>
      </c>
      <c r="Y4941" s="1" t="s">
        <v>5850</v>
      </c>
      <c r="AA4941" s="1" t="s">
        <v>18880</v>
      </c>
      <c r="AO4941" s="1" t="s">
        <v>70</v>
      </c>
      <c r="AP4941" s="1">
        <v>2600000</v>
      </c>
      <c r="AR4941" s="9">
        <v>28340000</v>
      </c>
      <c r="AT4941" s="1" t="s">
        <v>13379</v>
      </c>
      <c r="AV4941" s="1" t="s">
        <v>421</v>
      </c>
    </row>
    <row r="4942" spans="1:48" ht="13">
      <c r="A4942" t="s">
        <v>18881</v>
      </c>
      <c r="B4942" s="8">
        <v>45233.380138680557</v>
      </c>
      <c r="C4942" s="1" t="s">
        <v>4899</v>
      </c>
      <c r="D4942" s="1" t="s">
        <v>204</v>
      </c>
      <c r="E4942" s="1" t="s">
        <v>14311</v>
      </c>
      <c r="F4942" s="16" t="s">
        <v>37661</v>
      </c>
      <c r="I4942" s="1" t="s">
        <v>75</v>
      </c>
      <c r="J4942" s="1" t="s">
        <v>0</v>
      </c>
      <c r="K4942" s="1" t="s">
        <v>64</v>
      </c>
      <c r="M4942" s="1" t="s">
        <v>3761</v>
      </c>
      <c r="N4942" s="1" t="s">
        <v>379</v>
      </c>
      <c r="O4942" s="1">
        <v>20</v>
      </c>
      <c r="P4942" s="1">
        <v>4</v>
      </c>
      <c r="Q4942" s="1">
        <v>4</v>
      </c>
      <c r="R4942" s="1">
        <v>3000</v>
      </c>
      <c r="S4942" s="1">
        <v>1</v>
      </c>
      <c r="T4942" s="1">
        <v>3</v>
      </c>
      <c r="V4942" s="1" t="s">
        <v>68</v>
      </c>
      <c r="W4942" s="1" t="s">
        <v>18882</v>
      </c>
      <c r="AO4942" s="1" t="s">
        <v>70</v>
      </c>
      <c r="AR4942" s="9">
        <v>69000000</v>
      </c>
      <c r="AT4942" s="1" t="s">
        <v>15661</v>
      </c>
      <c r="AV4942" s="1" t="s">
        <v>137</v>
      </c>
    </row>
    <row r="4943" spans="1:48" ht="13">
      <c r="A4943" t="s">
        <v>18883</v>
      </c>
      <c r="B4943" s="8">
        <v>45233.616690115741</v>
      </c>
      <c r="C4943" s="1" t="s">
        <v>803</v>
      </c>
      <c r="D4943" s="1" t="s">
        <v>61</v>
      </c>
      <c r="E4943" s="1" t="s">
        <v>18884</v>
      </c>
      <c r="F4943" s="16" t="s">
        <v>37662</v>
      </c>
      <c r="I4943" s="1" t="s">
        <v>75</v>
      </c>
      <c r="J4943" s="1" t="s">
        <v>1</v>
      </c>
      <c r="K4943" s="1" t="s">
        <v>4295</v>
      </c>
      <c r="M4943" s="1" t="s">
        <v>18885</v>
      </c>
      <c r="N4943" s="1" t="s">
        <v>438</v>
      </c>
      <c r="X4943" s="1">
        <v>18</v>
      </c>
      <c r="Y4943" s="1" t="s">
        <v>18886</v>
      </c>
      <c r="AA4943" s="1" t="s">
        <v>18887</v>
      </c>
      <c r="AO4943" s="1" t="s">
        <v>70</v>
      </c>
      <c r="AP4943" s="1">
        <v>1800000</v>
      </c>
      <c r="AR4943" s="9">
        <v>32400000</v>
      </c>
      <c r="AT4943" s="1" t="s">
        <v>13379</v>
      </c>
      <c r="AV4943" s="1" t="s">
        <v>421</v>
      </c>
    </row>
    <row r="4944" spans="1:48" ht="13">
      <c r="A4944" t="s">
        <v>18888</v>
      </c>
      <c r="B4944" s="8">
        <v>45233.628985034724</v>
      </c>
      <c r="C4944" s="1" t="s">
        <v>803</v>
      </c>
      <c r="D4944" s="1" t="s">
        <v>204</v>
      </c>
      <c r="E4944" s="1" t="s">
        <v>18889</v>
      </c>
      <c r="F4944" s="16" t="s">
        <v>37663</v>
      </c>
      <c r="I4944" s="1" t="s">
        <v>75</v>
      </c>
      <c r="J4944" s="1" t="s">
        <v>1</v>
      </c>
      <c r="K4944" s="1" t="s">
        <v>6542</v>
      </c>
      <c r="M4944" s="1" t="s">
        <v>18890</v>
      </c>
      <c r="N4944" s="1" t="s">
        <v>307</v>
      </c>
      <c r="X4944" s="1">
        <v>30</v>
      </c>
      <c r="Y4944" s="1" t="s">
        <v>18891</v>
      </c>
      <c r="AA4944" s="1" t="s">
        <v>18892</v>
      </c>
      <c r="AO4944" s="1" t="s">
        <v>70</v>
      </c>
      <c r="AP4944" s="1">
        <v>1100000</v>
      </c>
      <c r="AR4944" s="9">
        <v>33000000</v>
      </c>
      <c r="AT4944" s="1" t="s">
        <v>13379</v>
      </c>
      <c r="AV4944" s="1" t="s">
        <v>421</v>
      </c>
    </row>
    <row r="4945" spans="1:48" ht="13">
      <c r="A4945" t="s">
        <v>18893</v>
      </c>
      <c r="B4945" s="8">
        <v>45233.655052615737</v>
      </c>
      <c r="C4945" s="1" t="s">
        <v>803</v>
      </c>
      <c r="D4945" s="1" t="s">
        <v>61</v>
      </c>
      <c r="E4945" s="1" t="s">
        <v>15261</v>
      </c>
      <c r="F4945" s="16" t="s">
        <v>37664</v>
      </c>
      <c r="I4945" s="1" t="s">
        <v>75</v>
      </c>
      <c r="J4945" s="1" t="s">
        <v>0</v>
      </c>
      <c r="K4945" s="1" t="s">
        <v>64</v>
      </c>
      <c r="M4945" s="1" t="s">
        <v>18894</v>
      </c>
      <c r="N4945" s="1" t="s">
        <v>379</v>
      </c>
      <c r="O4945" s="1">
        <v>21</v>
      </c>
      <c r="P4945" s="1">
        <v>5</v>
      </c>
      <c r="Q4945" s="1">
        <v>3</v>
      </c>
      <c r="R4945" s="1">
        <v>4000</v>
      </c>
      <c r="S4945" s="1">
        <v>2</v>
      </c>
      <c r="T4945" s="1">
        <v>10</v>
      </c>
      <c r="V4945" s="1" t="s">
        <v>274</v>
      </c>
      <c r="W4945" s="1" t="s">
        <v>18895</v>
      </c>
      <c r="AO4945" s="1" t="s">
        <v>70</v>
      </c>
      <c r="AR4945" s="9">
        <v>43000000</v>
      </c>
      <c r="AT4945" s="1" t="s">
        <v>13379</v>
      </c>
      <c r="AV4945" s="1" t="s">
        <v>421</v>
      </c>
    </row>
    <row r="4946" spans="1:48" ht="13">
      <c r="A4946" t="s">
        <v>18896</v>
      </c>
      <c r="B4946" s="8">
        <v>45236.288107187502</v>
      </c>
      <c r="C4946" s="1" t="s">
        <v>803</v>
      </c>
      <c r="D4946" s="1" t="s">
        <v>61</v>
      </c>
      <c r="E4946" s="1" t="s">
        <v>18897</v>
      </c>
      <c r="F4946" s="16" t="s">
        <v>37665</v>
      </c>
      <c r="I4946" s="1" t="s">
        <v>75</v>
      </c>
      <c r="J4946" s="1" t="s">
        <v>1</v>
      </c>
      <c r="K4946" s="1" t="s">
        <v>64</v>
      </c>
      <c r="M4946" s="1" t="s">
        <v>18898</v>
      </c>
      <c r="N4946" s="1" t="s">
        <v>1077</v>
      </c>
      <c r="X4946" s="1">
        <v>11</v>
      </c>
      <c r="Y4946" s="1" t="s">
        <v>3699</v>
      </c>
      <c r="AA4946" s="1" t="s">
        <v>18899</v>
      </c>
      <c r="AO4946" s="1" t="s">
        <v>70</v>
      </c>
      <c r="AP4946" s="1">
        <v>1200000</v>
      </c>
      <c r="AR4946" s="9">
        <v>13200000</v>
      </c>
      <c r="AT4946" s="1" t="s">
        <v>13379</v>
      </c>
      <c r="AV4946" s="1" t="s">
        <v>541</v>
      </c>
    </row>
    <row r="4947" spans="1:48" ht="13">
      <c r="A4947" t="s">
        <v>18900</v>
      </c>
      <c r="B4947" s="8">
        <v>45236.541317719908</v>
      </c>
      <c r="C4947" s="1" t="s">
        <v>803</v>
      </c>
      <c r="D4947" s="1" t="s">
        <v>61</v>
      </c>
      <c r="E4947" s="1" t="s">
        <v>18901</v>
      </c>
      <c r="F4947" s="16" t="s">
        <v>37666</v>
      </c>
      <c r="I4947" s="1" t="s">
        <v>241</v>
      </c>
      <c r="J4947" s="1" t="s">
        <v>0</v>
      </c>
      <c r="K4947" s="1" t="s">
        <v>64</v>
      </c>
      <c r="M4947" s="1" t="s">
        <v>18902</v>
      </c>
      <c r="N4947" s="1" t="s">
        <v>331</v>
      </c>
      <c r="O4947" s="1">
        <v>15</v>
      </c>
      <c r="P4947" s="1">
        <v>4</v>
      </c>
      <c r="Q4947" s="1">
        <v>3</v>
      </c>
      <c r="R4947" s="1">
        <v>3000</v>
      </c>
      <c r="S4947" s="1">
        <v>2</v>
      </c>
      <c r="T4947" s="1">
        <v>2</v>
      </c>
      <c r="W4947" s="1" t="s">
        <v>18903</v>
      </c>
      <c r="AO4947" s="1" t="s">
        <v>70</v>
      </c>
      <c r="AR4947" s="9">
        <v>225000</v>
      </c>
      <c r="AT4947" s="1" t="s">
        <v>13379</v>
      </c>
      <c r="AV4947" s="1" t="s">
        <v>137</v>
      </c>
    </row>
    <row r="4948" spans="1:48" ht="13">
      <c r="A4948" t="s">
        <v>18904</v>
      </c>
      <c r="B4948" s="8">
        <v>45236.559565219912</v>
      </c>
      <c r="C4948" s="1" t="s">
        <v>803</v>
      </c>
      <c r="D4948" s="1" t="s">
        <v>61</v>
      </c>
      <c r="E4948" s="1" t="s">
        <v>18905</v>
      </c>
      <c r="F4948" s="16" t="s">
        <v>37667</v>
      </c>
      <c r="I4948" s="1" t="s">
        <v>75</v>
      </c>
      <c r="J4948" s="1" t="s">
        <v>1</v>
      </c>
      <c r="K4948" s="1" t="s">
        <v>4295</v>
      </c>
      <c r="M4948" s="1" t="s">
        <v>18906</v>
      </c>
      <c r="N4948" s="1" t="s">
        <v>121</v>
      </c>
      <c r="X4948" s="1">
        <v>230</v>
      </c>
      <c r="Y4948" s="1" t="s">
        <v>18907</v>
      </c>
      <c r="AA4948" s="1" t="s">
        <v>18908</v>
      </c>
      <c r="AO4948" s="1" t="s">
        <v>70</v>
      </c>
      <c r="AP4948" s="1">
        <v>700000</v>
      </c>
      <c r="AR4948" s="9">
        <v>161000000</v>
      </c>
      <c r="AT4948" s="1" t="s">
        <v>13379</v>
      </c>
      <c r="AV4948" s="1" t="s">
        <v>421</v>
      </c>
    </row>
    <row r="4949" spans="1:48" ht="13">
      <c r="A4949" t="s">
        <v>18909</v>
      </c>
      <c r="B4949" s="8">
        <v>45236.884258310187</v>
      </c>
      <c r="C4949" s="1" t="s">
        <v>803</v>
      </c>
      <c r="D4949" s="1" t="s">
        <v>61</v>
      </c>
      <c r="E4949" s="1" t="s">
        <v>18910</v>
      </c>
      <c r="F4949" s="16" t="s">
        <v>37668</v>
      </c>
      <c r="I4949" s="1" t="s">
        <v>75</v>
      </c>
      <c r="J4949" s="1" t="s">
        <v>0</v>
      </c>
      <c r="K4949" s="1" t="s">
        <v>64</v>
      </c>
      <c r="M4949" s="1" t="s">
        <v>18911</v>
      </c>
      <c r="N4949" s="1" t="s">
        <v>681</v>
      </c>
      <c r="O4949" s="1">
        <v>7</v>
      </c>
      <c r="P4949" s="1">
        <v>6</v>
      </c>
      <c r="Q4949" s="1">
        <v>4</v>
      </c>
      <c r="R4949" s="1">
        <v>3960</v>
      </c>
      <c r="S4949" s="1">
        <v>3</v>
      </c>
      <c r="T4949" s="1">
        <v>2</v>
      </c>
      <c r="V4949" s="1" t="s">
        <v>68</v>
      </c>
      <c r="W4949" s="1" t="s">
        <v>18912</v>
      </c>
      <c r="AO4949" s="1" t="s">
        <v>70</v>
      </c>
      <c r="AR4949" s="9">
        <v>77000000</v>
      </c>
      <c r="AV4949" s="1" t="s">
        <v>137</v>
      </c>
    </row>
    <row r="4950" spans="1:48" ht="13">
      <c r="A4950" t="s">
        <v>18913</v>
      </c>
      <c r="B4950" s="8">
        <v>45237.509867349538</v>
      </c>
      <c r="C4950" s="1" t="s">
        <v>11244</v>
      </c>
      <c r="D4950" s="1" t="s">
        <v>61</v>
      </c>
      <c r="E4950" s="1" t="s">
        <v>15642</v>
      </c>
      <c r="F4950" s="16" t="s">
        <v>37669</v>
      </c>
      <c r="I4950" s="1" t="s">
        <v>241</v>
      </c>
      <c r="J4950" s="1" t="s">
        <v>0</v>
      </c>
      <c r="M4950" s="1" t="s">
        <v>18914</v>
      </c>
      <c r="N4950" s="1" t="s">
        <v>615</v>
      </c>
      <c r="O4950" s="1">
        <v>21</v>
      </c>
      <c r="P4950" s="1">
        <v>3</v>
      </c>
      <c r="Q4950" s="1">
        <v>2</v>
      </c>
      <c r="R4950" s="1">
        <v>1400</v>
      </c>
      <c r="S4950" s="1">
        <v>2</v>
      </c>
      <c r="T4950" s="1">
        <v>2</v>
      </c>
      <c r="V4950" s="1" t="s">
        <v>487</v>
      </c>
      <c r="AO4950" s="1" t="s">
        <v>70</v>
      </c>
      <c r="AR4950" s="9">
        <v>150000</v>
      </c>
      <c r="AV4950" s="1" t="s">
        <v>541</v>
      </c>
    </row>
    <row r="4951" spans="1:48" ht="13">
      <c r="A4951" t="s">
        <v>18915</v>
      </c>
      <c r="B4951" s="8">
        <v>45237.630158020838</v>
      </c>
      <c r="C4951" s="1" t="s">
        <v>877</v>
      </c>
      <c r="D4951" s="1" t="s">
        <v>204</v>
      </c>
      <c r="E4951" s="1" t="s">
        <v>9092</v>
      </c>
      <c r="F4951" s="16" t="s">
        <v>37670</v>
      </c>
      <c r="I4951" s="1" t="s">
        <v>75</v>
      </c>
      <c r="J4951" s="1" t="s">
        <v>1</v>
      </c>
      <c r="K4951" s="1" t="s">
        <v>83</v>
      </c>
      <c r="M4951" s="1" t="s">
        <v>18916</v>
      </c>
      <c r="N4951" s="1" t="s">
        <v>1077</v>
      </c>
      <c r="X4951" s="1">
        <v>13.75</v>
      </c>
      <c r="Y4951" s="1" t="s">
        <v>1064</v>
      </c>
      <c r="AA4951" s="1" t="s">
        <v>18917</v>
      </c>
      <c r="AO4951" s="1" t="s">
        <v>70</v>
      </c>
      <c r="AP4951" s="1">
        <v>2800000</v>
      </c>
      <c r="AR4951" s="9"/>
      <c r="AV4951" s="1" t="s">
        <v>541</v>
      </c>
    </row>
    <row r="4952" spans="1:48" ht="13">
      <c r="A4952" t="s">
        <v>18918</v>
      </c>
      <c r="B4952" s="8">
        <v>45237.645212465279</v>
      </c>
      <c r="C4952" s="1" t="s">
        <v>877</v>
      </c>
      <c r="D4952" s="1" t="s">
        <v>204</v>
      </c>
      <c r="E4952" s="1" t="s">
        <v>9092</v>
      </c>
      <c r="F4952" s="16" t="s">
        <v>37671</v>
      </c>
      <c r="I4952" s="1" t="s">
        <v>75</v>
      </c>
      <c r="J4952" s="1" t="s">
        <v>352</v>
      </c>
      <c r="K4952" s="1" t="s">
        <v>3</v>
      </c>
      <c r="M4952" s="1" t="s">
        <v>18919</v>
      </c>
      <c r="N4952" s="1" t="s">
        <v>1602</v>
      </c>
      <c r="AK4952" s="1" t="s">
        <v>3</v>
      </c>
      <c r="AL4952" s="1">
        <v>10</v>
      </c>
      <c r="AM4952" s="1">
        <v>12000</v>
      </c>
      <c r="AN4952" s="1" t="s">
        <v>18920</v>
      </c>
      <c r="AO4952" s="1" t="s">
        <v>70</v>
      </c>
      <c r="AR4952" s="9">
        <v>590000000</v>
      </c>
      <c r="AV4952" s="1" t="s">
        <v>421</v>
      </c>
    </row>
    <row r="4953" spans="1:48" ht="13">
      <c r="A4953" t="s">
        <v>18921</v>
      </c>
      <c r="B4953" s="8">
        <v>45238.607717905092</v>
      </c>
      <c r="C4953" s="1" t="s">
        <v>11244</v>
      </c>
      <c r="D4953" s="1" t="s">
        <v>61</v>
      </c>
      <c r="E4953" s="1" t="s">
        <v>18922</v>
      </c>
      <c r="F4953" s="16" t="s">
        <v>37672</v>
      </c>
      <c r="I4953" s="1" t="s">
        <v>75</v>
      </c>
      <c r="J4953" s="1" t="s">
        <v>0</v>
      </c>
      <c r="M4953" s="1" t="s">
        <v>18923</v>
      </c>
      <c r="N4953" s="1" t="s">
        <v>248</v>
      </c>
      <c r="O4953" s="1">
        <v>6.64</v>
      </c>
      <c r="P4953" s="1">
        <v>6</v>
      </c>
      <c r="Q4953" s="1">
        <v>3</v>
      </c>
      <c r="R4953" s="1">
        <v>2550</v>
      </c>
      <c r="S4953" s="1">
        <v>2</v>
      </c>
      <c r="T4953" s="1">
        <v>1</v>
      </c>
      <c r="V4953" s="1" t="s">
        <v>68</v>
      </c>
      <c r="AO4953" s="1" t="s">
        <v>70</v>
      </c>
      <c r="AR4953" s="9">
        <v>40000000</v>
      </c>
      <c r="AV4953" s="1" t="s">
        <v>137</v>
      </c>
    </row>
    <row r="4954" spans="1:48" ht="13">
      <c r="A4954" t="s">
        <v>18924</v>
      </c>
      <c r="B4954" s="8">
        <v>45239.434597430554</v>
      </c>
      <c r="C4954" s="1" t="s">
        <v>132</v>
      </c>
      <c r="D4954" s="1" t="s">
        <v>204</v>
      </c>
      <c r="E4954" s="1" t="s">
        <v>3304</v>
      </c>
      <c r="F4954" s="16" t="s">
        <v>37673</v>
      </c>
      <c r="I4954" s="1" t="s">
        <v>75</v>
      </c>
      <c r="J4954" s="1" t="s">
        <v>2</v>
      </c>
      <c r="M4954" s="1" t="s">
        <v>2474</v>
      </c>
      <c r="N4954" s="1" t="s">
        <v>96</v>
      </c>
      <c r="AB4954" s="1" t="s">
        <v>992</v>
      </c>
      <c r="AC4954" s="1">
        <v>20</v>
      </c>
      <c r="AD4954" s="1">
        <v>3</v>
      </c>
      <c r="AE4954" s="1">
        <v>3</v>
      </c>
      <c r="AF4954" s="1">
        <v>2154</v>
      </c>
      <c r="AG4954" s="1" t="s">
        <v>98</v>
      </c>
      <c r="AJ4954" s="1" t="s">
        <v>18925</v>
      </c>
      <c r="AO4954" s="1" t="s">
        <v>70</v>
      </c>
      <c r="AR4954" s="9">
        <v>241000000</v>
      </c>
      <c r="AU4954" s="1" t="s">
        <v>6530</v>
      </c>
      <c r="AV4954" s="1" t="s">
        <v>541</v>
      </c>
    </row>
    <row r="4955" spans="1:48" ht="13">
      <c r="A4955" t="s">
        <v>18926</v>
      </c>
      <c r="B4955" s="8">
        <v>45239.441727534722</v>
      </c>
      <c r="C4955" s="1" t="s">
        <v>132</v>
      </c>
      <c r="D4955" s="1" t="s">
        <v>204</v>
      </c>
      <c r="E4955" s="1" t="s">
        <v>3304</v>
      </c>
      <c r="F4955" s="16" t="s">
        <v>37674</v>
      </c>
      <c r="I4955" s="1" t="s">
        <v>75</v>
      </c>
      <c r="J4955" s="1" t="s">
        <v>2</v>
      </c>
      <c r="M4955" s="1" t="s">
        <v>2474</v>
      </c>
      <c r="N4955" s="1" t="s">
        <v>96</v>
      </c>
      <c r="AB4955" s="1" t="s">
        <v>992</v>
      </c>
      <c r="AC4955" s="1">
        <v>20</v>
      </c>
      <c r="AD4955" s="1">
        <v>3</v>
      </c>
      <c r="AE4955" s="1">
        <v>3</v>
      </c>
      <c r="AF4955" s="1">
        <v>2154</v>
      </c>
      <c r="AG4955" s="1" t="s">
        <v>107</v>
      </c>
      <c r="AH4955" s="1" t="s">
        <v>7556</v>
      </c>
      <c r="AJ4955" s="1" t="s">
        <v>18927</v>
      </c>
      <c r="AO4955" s="1" t="s">
        <v>70</v>
      </c>
      <c r="AR4955" s="9">
        <v>235000000</v>
      </c>
      <c r="AU4955" s="1" t="s">
        <v>6530</v>
      </c>
      <c r="AV4955" s="1" t="s">
        <v>541</v>
      </c>
    </row>
    <row r="4956" spans="1:48" ht="13">
      <c r="A4956" t="s">
        <v>18928</v>
      </c>
      <c r="B4956" s="8">
        <v>45239.445543842594</v>
      </c>
      <c r="C4956" s="1" t="s">
        <v>132</v>
      </c>
      <c r="D4956" s="1" t="s">
        <v>204</v>
      </c>
      <c r="E4956" s="1" t="s">
        <v>15337</v>
      </c>
      <c r="F4956" s="16" t="s">
        <v>37675</v>
      </c>
      <c r="I4956" s="1" t="s">
        <v>241</v>
      </c>
      <c r="J4956" s="1" t="s">
        <v>2</v>
      </c>
      <c r="M4956" s="1" t="s">
        <v>2474</v>
      </c>
      <c r="N4956" s="1" t="s">
        <v>96</v>
      </c>
      <c r="AB4956" s="1" t="s">
        <v>992</v>
      </c>
      <c r="AC4956" s="1">
        <v>20</v>
      </c>
      <c r="AD4956" s="1">
        <v>3</v>
      </c>
      <c r="AE4956" s="1">
        <v>3</v>
      </c>
      <c r="AF4956" s="1">
        <v>2154</v>
      </c>
      <c r="AG4956" s="1" t="s">
        <v>107</v>
      </c>
      <c r="AJ4956" s="1" t="s">
        <v>18929</v>
      </c>
      <c r="AO4956" s="1" t="s">
        <v>70</v>
      </c>
      <c r="AR4956" s="9">
        <v>725000</v>
      </c>
      <c r="AU4956" s="1" t="s">
        <v>6530</v>
      </c>
      <c r="AV4956" s="1" t="s">
        <v>541</v>
      </c>
    </row>
    <row r="4957" spans="1:48" ht="13">
      <c r="A4957" t="s">
        <v>18930</v>
      </c>
      <c r="B4957" s="8">
        <v>45239.457403668981</v>
      </c>
      <c r="C4957" s="1" t="s">
        <v>132</v>
      </c>
      <c r="D4957" s="1" t="s">
        <v>204</v>
      </c>
      <c r="E4957" s="1" t="s">
        <v>3304</v>
      </c>
      <c r="F4957" s="16" t="s">
        <v>37676</v>
      </c>
      <c r="I4957" s="1" t="s">
        <v>241</v>
      </c>
      <c r="J4957" s="1" t="s">
        <v>2</v>
      </c>
      <c r="M4957" s="1" t="s">
        <v>18931</v>
      </c>
      <c r="N4957" s="1" t="s">
        <v>1602</v>
      </c>
      <c r="AB4957" s="1" t="s">
        <v>122</v>
      </c>
      <c r="AC4957" s="1">
        <v>13</v>
      </c>
      <c r="AD4957" s="1">
        <v>3</v>
      </c>
      <c r="AE4957" s="1">
        <v>3</v>
      </c>
      <c r="AF4957" s="1">
        <v>1930</v>
      </c>
      <c r="AG4957" s="1" t="s">
        <v>107</v>
      </c>
      <c r="AI4957" s="1" t="s">
        <v>299</v>
      </c>
      <c r="AJ4957" s="1" t="s">
        <v>18932</v>
      </c>
      <c r="AO4957" s="1" t="s">
        <v>70</v>
      </c>
      <c r="AR4957" s="9">
        <v>450000</v>
      </c>
      <c r="AU4957" s="1" t="s">
        <v>6564</v>
      </c>
      <c r="AV4957" s="1" t="s">
        <v>411</v>
      </c>
    </row>
    <row r="4958" spans="1:48" ht="13">
      <c r="A4958" t="s">
        <v>18933</v>
      </c>
      <c r="B4958" s="8">
        <v>45239.46318590278</v>
      </c>
      <c r="C4958" s="1" t="s">
        <v>132</v>
      </c>
      <c r="D4958" s="1" t="s">
        <v>204</v>
      </c>
      <c r="E4958" s="1" t="s">
        <v>3304</v>
      </c>
      <c r="F4958" s="16" t="s">
        <v>37677</v>
      </c>
      <c r="I4958" s="1" t="s">
        <v>75</v>
      </c>
      <c r="J4958" s="1" t="s">
        <v>2</v>
      </c>
      <c r="M4958" s="1" t="s">
        <v>18934</v>
      </c>
      <c r="N4958" s="1" t="s">
        <v>4761</v>
      </c>
      <c r="AB4958" s="1" t="s">
        <v>122</v>
      </c>
      <c r="AC4958" s="1">
        <v>5</v>
      </c>
      <c r="AD4958" s="1">
        <v>3</v>
      </c>
      <c r="AE4958" s="1">
        <v>2</v>
      </c>
      <c r="AF4958" s="1">
        <v>1238</v>
      </c>
      <c r="AG4958" s="1" t="s">
        <v>107</v>
      </c>
      <c r="AI4958" s="1" t="s">
        <v>100</v>
      </c>
      <c r="AJ4958" s="1" t="s">
        <v>18935</v>
      </c>
      <c r="AO4958" s="1" t="s">
        <v>70</v>
      </c>
      <c r="AR4958" s="9">
        <v>35000000</v>
      </c>
      <c r="AU4958" s="1" t="s">
        <v>6530</v>
      </c>
      <c r="AV4958" s="1" t="s">
        <v>137</v>
      </c>
    </row>
    <row r="4959" spans="1:48" ht="13">
      <c r="A4959" t="s">
        <v>18936</v>
      </c>
      <c r="B4959" s="8">
        <v>45239.6598734375</v>
      </c>
      <c r="C4959" s="1" t="s">
        <v>877</v>
      </c>
      <c r="D4959" s="1" t="s">
        <v>61</v>
      </c>
      <c r="E4959" s="1" t="s">
        <v>15320</v>
      </c>
      <c r="F4959" s="16" t="s">
        <v>37678</v>
      </c>
      <c r="I4959" s="1" t="s">
        <v>75</v>
      </c>
      <c r="J4959" s="1" t="s">
        <v>2</v>
      </c>
      <c r="K4959" s="1" t="s">
        <v>83</v>
      </c>
      <c r="M4959" s="1" t="s">
        <v>7502</v>
      </c>
      <c r="N4959" s="1" t="s">
        <v>96</v>
      </c>
      <c r="AB4959" s="1" t="s">
        <v>122</v>
      </c>
      <c r="AC4959" s="1">
        <v>37</v>
      </c>
      <c r="AD4959" s="1">
        <v>2</v>
      </c>
      <c r="AE4959" s="1">
        <v>2</v>
      </c>
      <c r="AF4959" s="1">
        <v>1130</v>
      </c>
      <c r="AG4959" s="1" t="s">
        <v>107</v>
      </c>
      <c r="AH4959" s="1" t="s">
        <v>1787</v>
      </c>
      <c r="AJ4959" s="1" t="s">
        <v>18937</v>
      </c>
      <c r="AO4959" s="1" t="s">
        <v>70</v>
      </c>
      <c r="AR4959" s="9">
        <v>130000000</v>
      </c>
      <c r="AU4959" s="1" t="s">
        <v>6564</v>
      </c>
      <c r="AV4959" s="1" t="s">
        <v>541</v>
      </c>
    </row>
    <row r="4960" spans="1:48" ht="13">
      <c r="A4960" t="s">
        <v>18938</v>
      </c>
      <c r="B4960" s="8">
        <v>45240.46634648148</v>
      </c>
      <c r="C4960" s="1" t="s">
        <v>4899</v>
      </c>
      <c r="D4960" s="1" t="s">
        <v>204</v>
      </c>
      <c r="E4960" s="1" t="s">
        <v>14311</v>
      </c>
      <c r="F4960" s="16" t="s">
        <v>37679</v>
      </c>
      <c r="I4960" s="1" t="s">
        <v>75</v>
      </c>
      <c r="J4960" s="1" t="s">
        <v>0</v>
      </c>
      <c r="K4960" s="1" t="s">
        <v>64</v>
      </c>
      <c r="M4960" s="1" t="s">
        <v>14312</v>
      </c>
      <c r="N4960" s="1" t="s">
        <v>77</v>
      </c>
      <c r="O4960" s="1">
        <v>11.38</v>
      </c>
      <c r="P4960" s="1">
        <v>4</v>
      </c>
      <c r="Q4960" s="1">
        <v>2</v>
      </c>
      <c r="R4960" s="1">
        <v>3000</v>
      </c>
      <c r="S4960" s="1">
        <v>1</v>
      </c>
      <c r="T4960" s="1">
        <v>2</v>
      </c>
      <c r="V4960" s="1" t="s">
        <v>68</v>
      </c>
      <c r="W4960" s="1" t="s">
        <v>18939</v>
      </c>
      <c r="AO4960" s="1" t="s">
        <v>70</v>
      </c>
      <c r="AP4960" s="1">
        <v>15000000</v>
      </c>
      <c r="AR4960" s="9"/>
      <c r="AT4960" s="1" t="s">
        <v>18940</v>
      </c>
      <c r="AV4960" s="1" t="s">
        <v>541</v>
      </c>
    </row>
    <row r="4961" spans="1:48" ht="13">
      <c r="A4961" t="s">
        <v>18941</v>
      </c>
      <c r="B4961" s="8">
        <v>45240.473250925927</v>
      </c>
      <c r="C4961" s="1" t="s">
        <v>4899</v>
      </c>
      <c r="D4961" s="1" t="s">
        <v>204</v>
      </c>
      <c r="E4961" s="1" t="s">
        <v>15180</v>
      </c>
      <c r="F4961" s="16" t="s">
        <v>37680</v>
      </c>
      <c r="I4961" s="1" t="s">
        <v>241</v>
      </c>
      <c r="J4961" s="1" t="s">
        <v>2</v>
      </c>
      <c r="K4961" s="1" t="s">
        <v>64</v>
      </c>
      <c r="M4961" s="1" t="s">
        <v>18942</v>
      </c>
      <c r="N4961" s="1" t="s">
        <v>152</v>
      </c>
      <c r="AB4961" s="1" t="s">
        <v>122</v>
      </c>
      <c r="AC4961" s="1">
        <v>14</v>
      </c>
      <c r="AD4961" s="1">
        <v>4</v>
      </c>
      <c r="AE4961" s="1">
        <v>4</v>
      </c>
      <c r="AF4961" s="1">
        <v>2750</v>
      </c>
      <c r="AG4961" s="1" t="s">
        <v>107</v>
      </c>
      <c r="AH4961" s="1" t="s">
        <v>11610</v>
      </c>
      <c r="AI4961" s="1" t="s">
        <v>8190</v>
      </c>
      <c r="AO4961" s="1" t="s">
        <v>70</v>
      </c>
      <c r="AR4961" s="9">
        <v>550000</v>
      </c>
      <c r="AT4961" s="1" t="s">
        <v>15661</v>
      </c>
      <c r="AU4961" s="1" t="s">
        <v>6564</v>
      </c>
      <c r="AV4961" s="1" t="s">
        <v>421</v>
      </c>
    </row>
    <row r="4962" spans="1:48" ht="13">
      <c r="A4962" t="s">
        <v>18943</v>
      </c>
      <c r="B4962" s="8">
        <v>45240.47484949074</v>
      </c>
      <c r="C4962" s="1" t="s">
        <v>4899</v>
      </c>
      <c r="D4962" s="1" t="s">
        <v>204</v>
      </c>
      <c r="E4962" s="1" t="s">
        <v>15180</v>
      </c>
      <c r="F4962" s="16" t="s">
        <v>37681</v>
      </c>
      <c r="I4962" s="1" t="s">
        <v>241</v>
      </c>
      <c r="J4962" s="1" t="s">
        <v>352</v>
      </c>
      <c r="K4962" s="1" t="s">
        <v>4295</v>
      </c>
      <c r="M4962" s="1" t="s">
        <v>18944</v>
      </c>
      <c r="N4962" s="1" t="s">
        <v>77</v>
      </c>
      <c r="AK4962" s="1" t="s">
        <v>1128</v>
      </c>
      <c r="AM4962" s="1">
        <v>7000</v>
      </c>
      <c r="AN4962" s="1" t="s">
        <v>18945</v>
      </c>
      <c r="AO4962" s="1" t="s">
        <v>70</v>
      </c>
      <c r="AR4962" s="9">
        <v>800000</v>
      </c>
      <c r="AV4962" s="1" t="s">
        <v>541</v>
      </c>
    </row>
    <row r="4963" spans="1:48" ht="13">
      <c r="A4963" t="s">
        <v>18946</v>
      </c>
      <c r="B4963" s="8">
        <v>45240.901759560184</v>
      </c>
      <c r="C4963" s="1" t="s">
        <v>803</v>
      </c>
      <c r="D4963" s="1" t="s">
        <v>61</v>
      </c>
      <c r="E4963" s="1" t="s">
        <v>18947</v>
      </c>
      <c r="F4963" s="16" t="s">
        <v>37682</v>
      </c>
      <c r="I4963" s="1" t="s">
        <v>75</v>
      </c>
      <c r="J4963" s="1" t="s">
        <v>0</v>
      </c>
      <c r="K4963" s="1" t="s">
        <v>64</v>
      </c>
      <c r="M4963" s="1" t="s">
        <v>18948</v>
      </c>
      <c r="N4963" s="1" t="s">
        <v>121</v>
      </c>
      <c r="O4963" s="1">
        <v>8</v>
      </c>
      <c r="P4963" s="1">
        <v>4</v>
      </c>
      <c r="Q4963" s="1">
        <v>3</v>
      </c>
      <c r="R4963" s="1">
        <v>2700</v>
      </c>
      <c r="S4963" s="1">
        <v>2</v>
      </c>
      <c r="T4963" s="1">
        <v>2</v>
      </c>
      <c r="U4963" s="1" t="s">
        <v>1564</v>
      </c>
      <c r="V4963" s="1" t="s">
        <v>68</v>
      </c>
      <c r="W4963" s="1" t="s">
        <v>18949</v>
      </c>
      <c r="AO4963" s="1" t="s">
        <v>70</v>
      </c>
      <c r="AR4963" s="9">
        <v>49500000</v>
      </c>
      <c r="AT4963" s="1" t="s">
        <v>18950</v>
      </c>
      <c r="AV4963" s="1" t="s">
        <v>137</v>
      </c>
    </row>
    <row r="4964" spans="1:48" ht="13">
      <c r="A4964" t="s">
        <v>18951</v>
      </c>
      <c r="B4964" s="8">
        <v>45240.934177962961</v>
      </c>
      <c r="C4964" s="1" t="s">
        <v>803</v>
      </c>
      <c r="D4964" s="1" t="s">
        <v>204</v>
      </c>
      <c r="E4964" s="1" t="s">
        <v>18952</v>
      </c>
      <c r="F4964" s="16" t="s">
        <v>37683</v>
      </c>
      <c r="I4964" s="1" t="s">
        <v>75</v>
      </c>
      <c r="J4964" s="1" t="s">
        <v>0</v>
      </c>
      <c r="K4964" s="1" t="s">
        <v>64</v>
      </c>
      <c r="M4964" s="1" t="s">
        <v>12693</v>
      </c>
      <c r="N4964" s="1" t="s">
        <v>121</v>
      </c>
      <c r="O4964" s="1">
        <v>8</v>
      </c>
      <c r="P4964" s="1">
        <v>4</v>
      </c>
      <c r="Q4964" s="1">
        <v>3</v>
      </c>
      <c r="R4964" s="1">
        <v>2150</v>
      </c>
      <c r="S4964" s="1">
        <v>2</v>
      </c>
      <c r="T4964" s="1">
        <v>3</v>
      </c>
      <c r="V4964" s="1" t="s">
        <v>274</v>
      </c>
      <c r="W4964" s="1" t="s">
        <v>18953</v>
      </c>
      <c r="AO4964" s="1" t="s">
        <v>70</v>
      </c>
      <c r="AR4964" s="9">
        <v>26000000</v>
      </c>
      <c r="AT4964" s="1" t="s">
        <v>13379</v>
      </c>
      <c r="AV4964" s="1" t="s">
        <v>137</v>
      </c>
    </row>
    <row r="4965" spans="1:48" ht="13">
      <c r="A4965" t="s">
        <v>18954</v>
      </c>
      <c r="B4965" s="8">
        <v>45241.971426539356</v>
      </c>
      <c r="C4965" s="1" t="s">
        <v>803</v>
      </c>
      <c r="D4965" s="1" t="s">
        <v>61</v>
      </c>
      <c r="E4965" s="1" t="s">
        <v>18955</v>
      </c>
      <c r="F4965" s="16" t="s">
        <v>37684</v>
      </c>
      <c r="I4965" s="1" t="s">
        <v>75</v>
      </c>
      <c r="J4965" s="1" t="s">
        <v>1</v>
      </c>
      <c r="K4965" s="1" t="s">
        <v>4295</v>
      </c>
      <c r="M4965" s="1" t="s">
        <v>18956</v>
      </c>
      <c r="N4965" s="1" t="s">
        <v>554</v>
      </c>
      <c r="X4965" s="1">
        <v>10</v>
      </c>
      <c r="Y4965" s="1" t="s">
        <v>18957</v>
      </c>
      <c r="AA4965" s="1" t="s">
        <v>18958</v>
      </c>
      <c r="AO4965" s="1" t="s">
        <v>70</v>
      </c>
      <c r="AP4965" s="1">
        <v>2100000</v>
      </c>
      <c r="AR4965" s="9">
        <v>21000000</v>
      </c>
      <c r="AT4965" s="1" t="s">
        <v>13379</v>
      </c>
      <c r="AV4965" s="1" t="s">
        <v>421</v>
      </c>
    </row>
    <row r="4966" spans="1:48" ht="13">
      <c r="A4966" t="s">
        <v>18959</v>
      </c>
      <c r="B4966" s="8">
        <v>45241.998766261575</v>
      </c>
      <c r="C4966" s="1" t="s">
        <v>803</v>
      </c>
      <c r="D4966" s="1" t="s">
        <v>61</v>
      </c>
      <c r="E4966" s="1" t="s">
        <v>18960</v>
      </c>
      <c r="F4966" s="16" t="s">
        <v>37685</v>
      </c>
      <c r="I4966" s="1" t="s">
        <v>75</v>
      </c>
      <c r="J4966" s="1" t="s">
        <v>352</v>
      </c>
      <c r="K4966" s="1" t="s">
        <v>10808</v>
      </c>
      <c r="M4966" s="1" t="s">
        <v>18961</v>
      </c>
      <c r="N4966" s="1" t="s">
        <v>1808</v>
      </c>
      <c r="AK4966" s="1" t="s">
        <v>18962</v>
      </c>
      <c r="AM4966" s="1">
        <v>3000</v>
      </c>
      <c r="AN4966" s="1" t="s">
        <v>18963</v>
      </c>
      <c r="AO4966" s="1" t="s">
        <v>70</v>
      </c>
      <c r="AR4966" s="9">
        <v>200000000</v>
      </c>
      <c r="AT4966" s="1" t="s">
        <v>13379</v>
      </c>
      <c r="AV4966" s="1" t="s">
        <v>421</v>
      </c>
    </row>
    <row r="4967" spans="1:48" ht="13">
      <c r="A4967" t="s">
        <v>18964</v>
      </c>
      <c r="B4967" s="8">
        <v>45242.025986817127</v>
      </c>
      <c r="C4967" s="1" t="s">
        <v>803</v>
      </c>
      <c r="D4967" s="1" t="s">
        <v>204</v>
      </c>
      <c r="E4967" s="1" t="s">
        <v>18965</v>
      </c>
      <c r="F4967" s="16" t="s">
        <v>37686</v>
      </c>
      <c r="I4967" s="1" t="s">
        <v>75</v>
      </c>
      <c r="J4967" s="1" t="s">
        <v>1</v>
      </c>
      <c r="K4967" s="1" t="s">
        <v>64</v>
      </c>
      <c r="M4967" s="1" t="s">
        <v>18966</v>
      </c>
      <c r="N4967" s="1" t="s">
        <v>307</v>
      </c>
      <c r="X4967" s="1">
        <v>14.75</v>
      </c>
      <c r="Y4967" s="1" t="s">
        <v>3699</v>
      </c>
      <c r="AA4967" s="1" t="s">
        <v>18967</v>
      </c>
      <c r="AO4967" s="1" t="s">
        <v>70</v>
      </c>
      <c r="AP4967" s="1">
        <v>1500000</v>
      </c>
      <c r="AR4967" s="9">
        <v>22125000</v>
      </c>
      <c r="AT4967" s="1" t="s">
        <v>13379</v>
      </c>
      <c r="AV4967" s="1" t="s">
        <v>421</v>
      </c>
    </row>
    <row r="4968" spans="1:48" ht="13">
      <c r="A4968" t="s">
        <v>18968</v>
      </c>
      <c r="B4968" s="8">
        <v>45242.037677523149</v>
      </c>
      <c r="C4968" s="1" t="s">
        <v>803</v>
      </c>
      <c r="D4968" s="1" t="s">
        <v>204</v>
      </c>
      <c r="E4968" s="1" t="s">
        <v>18969</v>
      </c>
      <c r="F4968" s="16" t="s">
        <v>37687</v>
      </c>
      <c r="I4968" s="1" t="s">
        <v>75</v>
      </c>
      <c r="J4968" s="1" t="s">
        <v>1</v>
      </c>
      <c r="K4968" s="1" t="s">
        <v>4295</v>
      </c>
      <c r="M4968" s="1" t="s">
        <v>18970</v>
      </c>
      <c r="N4968" s="1" t="s">
        <v>307</v>
      </c>
      <c r="X4968" s="1">
        <v>10</v>
      </c>
      <c r="Y4968" s="1" t="s">
        <v>18971</v>
      </c>
      <c r="AA4968" s="1" t="s">
        <v>18972</v>
      </c>
      <c r="AO4968" s="1" t="s">
        <v>70</v>
      </c>
      <c r="AP4968" s="1">
        <v>1250000</v>
      </c>
      <c r="AR4968" s="9">
        <v>12500000</v>
      </c>
      <c r="AT4968" s="1" t="s">
        <v>13379</v>
      </c>
      <c r="AV4968" s="1" t="s">
        <v>421</v>
      </c>
    </row>
    <row r="4969" spans="1:48" ht="13">
      <c r="A4969" t="s">
        <v>18973</v>
      </c>
      <c r="B4969" s="8">
        <v>45242.043202731482</v>
      </c>
      <c r="C4969" s="1" t="s">
        <v>803</v>
      </c>
      <c r="D4969" s="1" t="s">
        <v>61</v>
      </c>
      <c r="E4969" s="1" t="s">
        <v>18974</v>
      </c>
      <c r="F4969" s="16" t="s">
        <v>37688</v>
      </c>
      <c r="I4969" s="1" t="s">
        <v>75</v>
      </c>
      <c r="J4969" s="1" t="s">
        <v>1</v>
      </c>
      <c r="K4969" s="1" t="s">
        <v>64</v>
      </c>
      <c r="M4969" s="1" t="s">
        <v>18966</v>
      </c>
      <c r="N4969" s="1" t="s">
        <v>307</v>
      </c>
      <c r="X4969" s="1">
        <v>14.6</v>
      </c>
      <c r="Y4969" s="1" t="s">
        <v>3699</v>
      </c>
      <c r="AA4969" s="1" t="s">
        <v>18975</v>
      </c>
      <c r="AO4969" s="1" t="s">
        <v>70</v>
      </c>
      <c r="AP4969" s="1">
        <v>850000</v>
      </c>
      <c r="AR4969" s="9">
        <v>12410000</v>
      </c>
      <c r="AT4969" s="1" t="s">
        <v>13379</v>
      </c>
      <c r="AV4969" s="1" t="s">
        <v>421</v>
      </c>
    </row>
    <row r="4970" spans="1:48" ht="13">
      <c r="A4970" t="s">
        <v>18976</v>
      </c>
      <c r="B4970" s="8">
        <v>45242.055167708335</v>
      </c>
      <c r="C4970" s="1" t="s">
        <v>803</v>
      </c>
      <c r="D4970" s="1" t="s">
        <v>204</v>
      </c>
      <c r="E4970" s="1" t="s">
        <v>18977</v>
      </c>
      <c r="F4970" s="16" t="s">
        <v>37689</v>
      </c>
      <c r="G4970" s="11" t="s">
        <v>18978</v>
      </c>
      <c r="I4970" s="1" t="s">
        <v>75</v>
      </c>
      <c r="J4970" s="1" t="s">
        <v>0</v>
      </c>
      <c r="K4970" s="1" t="s">
        <v>64</v>
      </c>
      <c r="M4970" s="1" t="s">
        <v>18979</v>
      </c>
      <c r="N4970" s="1" t="s">
        <v>1327</v>
      </c>
      <c r="O4970" s="1">
        <v>9.8000000000000007</v>
      </c>
      <c r="P4970" s="1">
        <v>4</v>
      </c>
      <c r="Q4970" s="1">
        <v>2</v>
      </c>
      <c r="R4970" s="1">
        <v>4300</v>
      </c>
      <c r="S4970" s="1">
        <v>2</v>
      </c>
      <c r="T4970" s="1">
        <v>3</v>
      </c>
      <c r="V4970" s="1" t="s">
        <v>487</v>
      </c>
      <c r="W4970" s="1" t="s">
        <v>18980</v>
      </c>
      <c r="AO4970" s="1" t="s">
        <v>70</v>
      </c>
      <c r="AR4970" s="9">
        <v>35000000</v>
      </c>
      <c r="AT4970" s="1" t="s">
        <v>13379</v>
      </c>
      <c r="AV4970" s="1" t="s">
        <v>421</v>
      </c>
    </row>
    <row r="4971" spans="1:48" ht="13">
      <c r="A4971" t="s">
        <v>18981</v>
      </c>
      <c r="B4971" s="8">
        <v>45242.066872812502</v>
      </c>
      <c r="C4971" s="1" t="s">
        <v>803</v>
      </c>
      <c r="D4971" s="1" t="s">
        <v>204</v>
      </c>
      <c r="E4971" s="1" t="s">
        <v>18977</v>
      </c>
      <c r="F4971" s="16" t="s">
        <v>37690</v>
      </c>
      <c r="I4971" s="1" t="s">
        <v>75</v>
      </c>
      <c r="J4971" s="1" t="s">
        <v>1</v>
      </c>
      <c r="K4971" s="1" t="s">
        <v>64</v>
      </c>
      <c r="M4971" s="1" t="s">
        <v>18982</v>
      </c>
      <c r="N4971" s="1" t="s">
        <v>1327</v>
      </c>
      <c r="X4971" s="1">
        <v>9.8000000000000007</v>
      </c>
      <c r="Y4971" s="1" t="s">
        <v>3699</v>
      </c>
      <c r="AA4971" s="1" t="s">
        <v>18983</v>
      </c>
      <c r="AO4971" s="1" t="s">
        <v>70</v>
      </c>
      <c r="AP4971" s="1">
        <v>1000000</v>
      </c>
      <c r="AR4971" s="9">
        <v>9800000</v>
      </c>
      <c r="AT4971" s="1" t="s">
        <v>13379</v>
      </c>
      <c r="AV4971" s="1" t="s">
        <v>421</v>
      </c>
    </row>
    <row r="4972" spans="1:48" ht="13">
      <c r="A4972" t="s">
        <v>18984</v>
      </c>
      <c r="B4972" s="8">
        <v>45242.083497812499</v>
      </c>
      <c r="C4972" s="1" t="s">
        <v>803</v>
      </c>
      <c r="D4972" s="1" t="s">
        <v>61</v>
      </c>
      <c r="E4972" s="1" t="s">
        <v>18985</v>
      </c>
      <c r="F4972" s="16" t="s">
        <v>37691</v>
      </c>
      <c r="I4972" s="1" t="s">
        <v>75</v>
      </c>
      <c r="J4972" s="1" t="s">
        <v>0</v>
      </c>
      <c r="K4972" s="1" t="s">
        <v>64</v>
      </c>
      <c r="M4972" s="1" t="s">
        <v>18986</v>
      </c>
      <c r="N4972" s="1" t="s">
        <v>1327</v>
      </c>
      <c r="O4972" s="1">
        <v>11</v>
      </c>
      <c r="P4972" s="1">
        <v>5</v>
      </c>
      <c r="Q4972" s="1">
        <v>4</v>
      </c>
      <c r="R4972" s="1">
        <v>1980</v>
      </c>
      <c r="S4972" s="1">
        <v>2</v>
      </c>
      <c r="T4972" s="1">
        <v>2</v>
      </c>
      <c r="W4972" s="1" t="s">
        <v>18987</v>
      </c>
      <c r="AO4972" s="1" t="s">
        <v>70</v>
      </c>
      <c r="AR4972" s="9">
        <v>20000000</v>
      </c>
      <c r="AT4972" s="1" t="s">
        <v>13379</v>
      </c>
      <c r="AV4972" s="1" t="s">
        <v>411</v>
      </c>
    </row>
    <row r="4973" spans="1:48" ht="13">
      <c r="A4973" t="s">
        <v>18988</v>
      </c>
      <c r="B4973" s="8">
        <v>45244.41211568287</v>
      </c>
      <c r="C4973" s="1" t="s">
        <v>4899</v>
      </c>
      <c r="D4973" s="1" t="s">
        <v>204</v>
      </c>
      <c r="E4973" s="1" t="s">
        <v>11637</v>
      </c>
      <c r="F4973" s="16" t="s">
        <v>37692</v>
      </c>
      <c r="I4973" s="1" t="s">
        <v>75</v>
      </c>
      <c r="J4973" s="1" t="s">
        <v>2</v>
      </c>
      <c r="K4973" s="1" t="s">
        <v>64</v>
      </c>
      <c r="M4973" s="1" t="s">
        <v>2043</v>
      </c>
      <c r="N4973" s="1" t="s">
        <v>248</v>
      </c>
      <c r="AB4973" s="1" t="s">
        <v>122</v>
      </c>
      <c r="AC4973" s="1">
        <v>3</v>
      </c>
      <c r="AD4973" s="1">
        <v>2</v>
      </c>
      <c r="AE4973" s="1">
        <v>2</v>
      </c>
      <c r="AF4973" s="1">
        <v>1257</v>
      </c>
      <c r="AG4973" s="1" t="s">
        <v>107</v>
      </c>
      <c r="AH4973" s="1" t="s">
        <v>1293</v>
      </c>
      <c r="AI4973" s="1" t="s">
        <v>123</v>
      </c>
      <c r="AO4973" s="1" t="s">
        <v>70</v>
      </c>
      <c r="AR4973" s="9">
        <v>42500000</v>
      </c>
      <c r="AU4973" s="1" t="s">
        <v>6564</v>
      </c>
      <c r="AV4973" s="1" t="s">
        <v>421</v>
      </c>
    </row>
    <row r="4974" spans="1:48" ht="13">
      <c r="A4974" t="s">
        <v>18989</v>
      </c>
      <c r="B4974" s="8">
        <v>45244.414322986107</v>
      </c>
      <c r="C4974" s="1" t="s">
        <v>4899</v>
      </c>
      <c r="D4974" s="1" t="s">
        <v>204</v>
      </c>
      <c r="E4974" s="1" t="s">
        <v>11637</v>
      </c>
      <c r="F4974" s="16" t="s">
        <v>37693</v>
      </c>
      <c r="I4974" s="1" t="s">
        <v>75</v>
      </c>
      <c r="J4974" s="1" t="s">
        <v>0</v>
      </c>
      <c r="K4974" s="1" t="s">
        <v>64</v>
      </c>
      <c r="M4974" s="1" t="s">
        <v>18990</v>
      </c>
      <c r="N4974" s="1" t="s">
        <v>466</v>
      </c>
      <c r="O4974" s="1">
        <v>15</v>
      </c>
      <c r="P4974" s="1">
        <v>3</v>
      </c>
      <c r="Q4974" s="1">
        <v>2</v>
      </c>
      <c r="R4974" s="1">
        <v>1500</v>
      </c>
      <c r="S4974" s="1">
        <v>1</v>
      </c>
      <c r="T4974" s="1">
        <v>2</v>
      </c>
      <c r="V4974" s="1" t="s">
        <v>68</v>
      </c>
      <c r="W4974" s="1" t="s">
        <v>18991</v>
      </c>
      <c r="AO4974" s="1" t="s">
        <v>70</v>
      </c>
      <c r="AR4974" s="9">
        <v>30000000</v>
      </c>
      <c r="AV4974" s="1" t="s">
        <v>541</v>
      </c>
    </row>
    <row r="4975" spans="1:48" ht="13">
      <c r="A4975" t="s">
        <v>18992</v>
      </c>
      <c r="B4975" s="8">
        <v>45244.415501111114</v>
      </c>
      <c r="C4975" s="1" t="s">
        <v>11244</v>
      </c>
      <c r="D4975" s="1" t="s">
        <v>204</v>
      </c>
      <c r="E4975" s="1" t="s">
        <v>18993</v>
      </c>
      <c r="F4975" s="16" t="s">
        <v>37694</v>
      </c>
      <c r="I4975" s="1" t="s">
        <v>75</v>
      </c>
      <c r="J4975" s="1" t="s">
        <v>1</v>
      </c>
      <c r="M4975" s="1" t="s">
        <v>18994</v>
      </c>
      <c r="N4975" s="1" t="s">
        <v>14878</v>
      </c>
      <c r="X4975" s="1">
        <v>13.5</v>
      </c>
      <c r="AO4975" s="1" t="s">
        <v>70</v>
      </c>
      <c r="AP4975" s="1">
        <v>1600000</v>
      </c>
      <c r="AR4975" s="9"/>
      <c r="AV4975" s="1" t="s">
        <v>137</v>
      </c>
    </row>
    <row r="4976" spans="1:48" ht="13">
      <c r="A4976" t="s">
        <v>18995</v>
      </c>
      <c r="B4976" s="8">
        <v>45244.50725170139</v>
      </c>
      <c r="C4976" s="1" t="s">
        <v>132</v>
      </c>
      <c r="D4976" s="1" t="s">
        <v>204</v>
      </c>
      <c r="E4976" s="1" t="s">
        <v>3304</v>
      </c>
      <c r="F4976" s="16" t="s">
        <v>37695</v>
      </c>
      <c r="I4976" s="1" t="s">
        <v>241</v>
      </c>
      <c r="J4976" s="1" t="s">
        <v>2</v>
      </c>
      <c r="M4976" s="1" t="s">
        <v>2474</v>
      </c>
      <c r="N4976" s="1" t="s">
        <v>96</v>
      </c>
      <c r="AB4976" s="1" t="s">
        <v>122</v>
      </c>
      <c r="AC4976" s="1">
        <v>43</v>
      </c>
      <c r="AD4976" s="1">
        <v>2</v>
      </c>
      <c r="AE4976" s="1">
        <v>2</v>
      </c>
      <c r="AF4976" s="1">
        <v>1800</v>
      </c>
      <c r="AG4976" s="1" t="s">
        <v>107</v>
      </c>
      <c r="AJ4976" s="1" t="s">
        <v>18996</v>
      </c>
      <c r="AO4976" s="1" t="s">
        <v>154</v>
      </c>
      <c r="AR4976" s="9">
        <v>2700</v>
      </c>
      <c r="AU4976" s="1" t="s">
        <v>6564</v>
      </c>
      <c r="AV4976" s="1" t="s">
        <v>541</v>
      </c>
    </row>
    <row r="4977" spans="1:48" ht="13">
      <c r="A4977" t="s">
        <v>18997</v>
      </c>
      <c r="B4977" s="8">
        <v>45244.51154013889</v>
      </c>
      <c r="C4977" s="1" t="s">
        <v>132</v>
      </c>
      <c r="D4977" s="1" t="s">
        <v>204</v>
      </c>
      <c r="E4977" s="1" t="s">
        <v>3304</v>
      </c>
      <c r="F4977" s="16" t="s">
        <v>37696</v>
      </c>
      <c r="I4977" s="1" t="s">
        <v>75</v>
      </c>
      <c r="J4977" s="1" t="s">
        <v>2</v>
      </c>
      <c r="M4977" s="1" t="s">
        <v>13220</v>
      </c>
      <c r="N4977" s="1" t="s">
        <v>152</v>
      </c>
      <c r="AB4977" s="1" t="s">
        <v>97</v>
      </c>
      <c r="AC4977" s="1">
        <v>22</v>
      </c>
      <c r="AD4977" s="1">
        <v>3</v>
      </c>
      <c r="AE4977" s="1">
        <v>4</v>
      </c>
      <c r="AF4977" s="1">
        <v>4865</v>
      </c>
      <c r="AG4977" s="1" t="s">
        <v>2981</v>
      </c>
      <c r="AJ4977" s="1" t="s">
        <v>18998</v>
      </c>
      <c r="AO4977" s="1" t="s">
        <v>70</v>
      </c>
      <c r="AR4977" s="9">
        <v>250000000</v>
      </c>
      <c r="AU4977" s="1" t="s">
        <v>6530</v>
      </c>
      <c r="AV4977" s="1" t="s">
        <v>541</v>
      </c>
    </row>
    <row r="4978" spans="1:48" ht="13">
      <c r="A4978" t="s">
        <v>18999</v>
      </c>
      <c r="B4978" s="8">
        <v>45244.520294456015</v>
      </c>
      <c r="C4978" s="1" t="s">
        <v>132</v>
      </c>
      <c r="D4978" s="1" t="s">
        <v>204</v>
      </c>
      <c r="E4978" s="1" t="s">
        <v>3304</v>
      </c>
      <c r="F4978" s="16" t="s">
        <v>37697</v>
      </c>
      <c r="I4978" s="1" t="s">
        <v>241</v>
      </c>
      <c r="J4978" s="1" t="s">
        <v>0</v>
      </c>
      <c r="M4978" s="1" t="s">
        <v>438</v>
      </c>
      <c r="N4978" s="1" t="s">
        <v>438</v>
      </c>
      <c r="O4978" s="1">
        <v>17.5</v>
      </c>
      <c r="P4978" s="1">
        <v>4</v>
      </c>
      <c r="Q4978" s="1">
        <v>3</v>
      </c>
      <c r="R4978" s="1">
        <v>6200</v>
      </c>
      <c r="S4978" s="1">
        <v>3</v>
      </c>
      <c r="T4978" s="1">
        <v>2</v>
      </c>
      <c r="W4978" s="1" t="s">
        <v>19000</v>
      </c>
      <c r="AO4978" s="1" t="s">
        <v>70</v>
      </c>
      <c r="AR4978" s="9">
        <v>170000</v>
      </c>
      <c r="AV4978" s="1" t="s">
        <v>541</v>
      </c>
    </row>
    <row r="4979" spans="1:48" ht="13">
      <c r="A4979" t="s">
        <v>19001</v>
      </c>
      <c r="B4979" s="8">
        <v>45244.524020300931</v>
      </c>
      <c r="C4979" s="1" t="s">
        <v>132</v>
      </c>
      <c r="D4979" s="1" t="s">
        <v>204</v>
      </c>
      <c r="E4979" s="1" t="s">
        <v>3304</v>
      </c>
      <c r="F4979" s="16" t="s">
        <v>37698</v>
      </c>
      <c r="I4979" s="1" t="s">
        <v>75</v>
      </c>
      <c r="J4979" s="1" t="s">
        <v>0</v>
      </c>
      <c r="M4979" s="1" t="s">
        <v>438</v>
      </c>
      <c r="N4979" s="1" t="s">
        <v>438</v>
      </c>
      <c r="O4979" s="1">
        <v>17.5</v>
      </c>
      <c r="P4979" s="1">
        <v>4</v>
      </c>
      <c r="Q4979" s="1">
        <v>3</v>
      </c>
      <c r="R4979" s="1">
        <v>6200</v>
      </c>
      <c r="S4979" s="1">
        <v>2</v>
      </c>
      <c r="T4979" s="1">
        <v>2</v>
      </c>
      <c r="W4979" s="1" t="s">
        <v>19002</v>
      </c>
      <c r="AO4979" s="1" t="s">
        <v>70</v>
      </c>
      <c r="AR4979" s="9">
        <v>135000000</v>
      </c>
      <c r="AV4979" s="1" t="s">
        <v>541</v>
      </c>
    </row>
    <row r="4980" spans="1:48" ht="13">
      <c r="A4980" t="s">
        <v>19003</v>
      </c>
      <c r="B4980" s="8">
        <v>45244.572388645829</v>
      </c>
      <c r="C4980" s="1" t="s">
        <v>132</v>
      </c>
      <c r="D4980" s="1" t="s">
        <v>204</v>
      </c>
      <c r="E4980" s="1" t="s">
        <v>19004</v>
      </c>
      <c r="F4980" s="16" t="s">
        <v>37699</v>
      </c>
      <c r="I4980" s="1" t="s">
        <v>75</v>
      </c>
      <c r="J4980" s="1" t="s">
        <v>0</v>
      </c>
      <c r="M4980" s="1" t="s">
        <v>5890</v>
      </c>
      <c r="N4980" s="1" t="s">
        <v>307</v>
      </c>
      <c r="O4980" s="1">
        <v>18</v>
      </c>
      <c r="P4980" s="1">
        <v>4</v>
      </c>
      <c r="Q4980" s="1">
        <v>2</v>
      </c>
      <c r="R4980" s="1">
        <v>2200</v>
      </c>
      <c r="S4980" s="1">
        <v>1</v>
      </c>
      <c r="T4980" s="1">
        <v>3</v>
      </c>
      <c r="W4980" s="1" t="s">
        <v>19005</v>
      </c>
      <c r="AO4980" s="1" t="s">
        <v>70</v>
      </c>
      <c r="AR4980" s="9">
        <v>35000000</v>
      </c>
      <c r="AV4980" s="1" t="s">
        <v>137</v>
      </c>
    </row>
    <row r="4981" spans="1:48" ht="13">
      <c r="A4981" t="s">
        <v>19006</v>
      </c>
      <c r="B4981" s="8">
        <v>45244.631397638892</v>
      </c>
      <c r="C4981" s="1" t="s">
        <v>4899</v>
      </c>
      <c r="D4981" s="1" t="s">
        <v>61</v>
      </c>
      <c r="E4981" s="1" t="s">
        <v>19007</v>
      </c>
      <c r="F4981" s="16" t="s">
        <v>37700</v>
      </c>
      <c r="I4981" s="1" t="s">
        <v>75</v>
      </c>
      <c r="J4981" s="1" t="s">
        <v>0</v>
      </c>
      <c r="K4981" s="1" t="s">
        <v>64</v>
      </c>
      <c r="M4981" s="1" t="s">
        <v>19008</v>
      </c>
      <c r="N4981" s="1" t="s">
        <v>364</v>
      </c>
      <c r="O4981" s="1">
        <v>40</v>
      </c>
      <c r="P4981" s="1">
        <v>8</v>
      </c>
      <c r="Q4981" s="1">
        <v>6</v>
      </c>
      <c r="R4981" s="1">
        <v>6700</v>
      </c>
      <c r="S4981" s="1">
        <v>2</v>
      </c>
      <c r="T4981" s="1">
        <v>5</v>
      </c>
      <c r="V4981" s="1" t="s">
        <v>390</v>
      </c>
      <c r="W4981" s="1" t="s">
        <v>19009</v>
      </c>
      <c r="AO4981" s="1" t="s">
        <v>70</v>
      </c>
      <c r="AR4981" s="9">
        <v>325000000</v>
      </c>
      <c r="AV4981" s="1" t="s">
        <v>541</v>
      </c>
    </row>
    <row r="4982" spans="1:48" ht="13">
      <c r="A4982" t="s">
        <v>19010</v>
      </c>
      <c r="B4982" s="8">
        <v>45244.672449768521</v>
      </c>
      <c r="C4982" s="1" t="s">
        <v>877</v>
      </c>
      <c r="D4982" s="1" t="s">
        <v>204</v>
      </c>
      <c r="E4982" s="1" t="s">
        <v>19011</v>
      </c>
      <c r="F4982" s="16" t="s">
        <v>37701</v>
      </c>
      <c r="I4982" s="1" t="s">
        <v>75</v>
      </c>
      <c r="J4982" s="1" t="s">
        <v>1</v>
      </c>
      <c r="K4982" s="1" t="s">
        <v>83</v>
      </c>
      <c r="M4982" s="1" t="s">
        <v>1443</v>
      </c>
      <c r="N4982" s="1" t="s">
        <v>364</v>
      </c>
      <c r="X4982" s="1">
        <v>15</v>
      </c>
      <c r="Y4982" s="1" t="s">
        <v>1064</v>
      </c>
      <c r="AO4982" s="1" t="s">
        <v>70</v>
      </c>
      <c r="AP4982" s="1">
        <v>4400000</v>
      </c>
      <c r="AR4982" s="9"/>
      <c r="AV4982" s="1" t="s">
        <v>541</v>
      </c>
    </row>
    <row r="4983" spans="1:48" ht="13">
      <c r="A4983" t="s">
        <v>19012</v>
      </c>
      <c r="B4983" s="8">
        <v>45245.390947256943</v>
      </c>
      <c r="C4983" s="1" t="s">
        <v>877</v>
      </c>
      <c r="D4983" s="1" t="s">
        <v>61</v>
      </c>
      <c r="E4983" s="1" t="s">
        <v>19013</v>
      </c>
      <c r="F4983" s="16" t="s">
        <v>37702</v>
      </c>
      <c r="I4983" s="1" t="s">
        <v>75</v>
      </c>
      <c r="J4983" s="1" t="s">
        <v>0</v>
      </c>
      <c r="K4983" s="1" t="s">
        <v>83</v>
      </c>
      <c r="M4983" s="1" t="s">
        <v>19014</v>
      </c>
      <c r="N4983" s="1" t="s">
        <v>1341</v>
      </c>
      <c r="O4983" s="1">
        <v>6</v>
      </c>
      <c r="P4983" s="1">
        <v>3</v>
      </c>
      <c r="Q4983" s="1">
        <v>2</v>
      </c>
      <c r="R4983" s="1">
        <v>2000</v>
      </c>
      <c r="S4983" s="1">
        <v>2</v>
      </c>
      <c r="T4983" s="1">
        <v>1</v>
      </c>
      <c r="AO4983" s="1" t="s">
        <v>70</v>
      </c>
      <c r="AR4983" s="9">
        <v>50000000</v>
      </c>
      <c r="AT4983" s="1" t="s">
        <v>19015</v>
      </c>
      <c r="AV4983" s="1" t="s">
        <v>137</v>
      </c>
    </row>
    <row r="4984" spans="1:48" ht="13">
      <c r="A4984" t="s">
        <v>19016</v>
      </c>
      <c r="B4984" s="8">
        <v>45245.614143923609</v>
      </c>
      <c r="C4984" s="1" t="s">
        <v>4899</v>
      </c>
      <c r="D4984" s="1" t="s">
        <v>61</v>
      </c>
      <c r="E4984" s="1" t="s">
        <v>19017</v>
      </c>
      <c r="F4984" s="16" t="s">
        <v>37703</v>
      </c>
      <c r="I4984" s="1" t="s">
        <v>75</v>
      </c>
      <c r="J4984" s="1" t="s">
        <v>1</v>
      </c>
      <c r="K4984" s="1" t="s">
        <v>4295</v>
      </c>
      <c r="M4984" s="1" t="s">
        <v>3761</v>
      </c>
      <c r="N4984" s="1" t="s">
        <v>379</v>
      </c>
      <c r="X4984" s="1">
        <v>133</v>
      </c>
      <c r="AA4984" s="1" t="s">
        <v>19018</v>
      </c>
      <c r="AO4984" s="1" t="s">
        <v>70</v>
      </c>
      <c r="AP4984" s="1">
        <v>4000000</v>
      </c>
      <c r="AR4984" s="9"/>
      <c r="AV4984" s="1" t="s">
        <v>137</v>
      </c>
    </row>
    <row r="4985" spans="1:48" ht="13">
      <c r="A4985" t="s">
        <v>19019</v>
      </c>
      <c r="B4985" s="8">
        <v>45246.677176296296</v>
      </c>
      <c r="C4985" s="1" t="s">
        <v>4899</v>
      </c>
      <c r="D4985" s="1" t="s">
        <v>204</v>
      </c>
      <c r="E4985" s="1" t="s">
        <v>17115</v>
      </c>
      <c r="F4985" s="16" t="s">
        <v>37704</v>
      </c>
      <c r="I4985" s="1" t="s">
        <v>75</v>
      </c>
      <c r="J4985" s="1" t="s">
        <v>2</v>
      </c>
      <c r="K4985" s="1" t="s">
        <v>64</v>
      </c>
      <c r="M4985" s="1" t="s">
        <v>995</v>
      </c>
      <c r="N4985" s="1" t="s">
        <v>152</v>
      </c>
      <c r="AB4985" s="1" t="s">
        <v>4977</v>
      </c>
      <c r="AC4985" s="1">
        <v>3</v>
      </c>
      <c r="AD4985" s="1">
        <v>2</v>
      </c>
      <c r="AE4985" s="1">
        <v>2</v>
      </c>
      <c r="AF4985" s="1">
        <v>1100</v>
      </c>
      <c r="AG4985" s="1" t="s">
        <v>107</v>
      </c>
      <c r="AH4985" s="1" t="s">
        <v>1293</v>
      </c>
      <c r="AI4985" s="1" t="s">
        <v>144</v>
      </c>
      <c r="AO4985" s="1" t="s">
        <v>70</v>
      </c>
      <c r="AR4985" s="9">
        <v>65000000</v>
      </c>
      <c r="AU4985" s="1" t="s">
        <v>6559</v>
      </c>
      <c r="AV4985" s="1" t="s">
        <v>541</v>
      </c>
    </row>
    <row r="4986" spans="1:48" ht="13">
      <c r="A4986" t="s">
        <v>19020</v>
      </c>
      <c r="B4986" s="8">
        <v>45247.585973124995</v>
      </c>
      <c r="C4986" s="1" t="s">
        <v>877</v>
      </c>
      <c r="D4986" s="1" t="s">
        <v>61</v>
      </c>
      <c r="E4986" s="1" t="s">
        <v>19021</v>
      </c>
      <c r="F4986" s="16" t="s">
        <v>37705</v>
      </c>
      <c r="I4986" s="1" t="s">
        <v>241</v>
      </c>
      <c r="J4986" s="1" t="s">
        <v>352</v>
      </c>
      <c r="K4986" s="1" t="s">
        <v>3</v>
      </c>
      <c r="M4986" s="1" t="s">
        <v>19022</v>
      </c>
      <c r="N4986" s="1" t="s">
        <v>152</v>
      </c>
      <c r="AK4986" s="1" t="s">
        <v>3</v>
      </c>
      <c r="AL4986" s="1">
        <v>8</v>
      </c>
      <c r="AM4986" s="1">
        <v>2000</v>
      </c>
      <c r="AN4986" s="1" t="s">
        <v>19023</v>
      </c>
      <c r="AO4986" s="1" t="s">
        <v>70</v>
      </c>
      <c r="AR4986" s="9">
        <v>225000</v>
      </c>
      <c r="AV4986" s="1" t="s">
        <v>137</v>
      </c>
    </row>
    <row r="4987" spans="1:48" ht="13">
      <c r="A4987" t="s">
        <v>19024</v>
      </c>
      <c r="B4987" s="8">
        <v>45247.661006909722</v>
      </c>
      <c r="C4987" s="1" t="s">
        <v>132</v>
      </c>
      <c r="D4987" s="1" t="s">
        <v>204</v>
      </c>
      <c r="E4987" s="1" t="s">
        <v>3304</v>
      </c>
      <c r="F4987" s="16" t="s">
        <v>37706</v>
      </c>
      <c r="I4987" s="1" t="s">
        <v>241</v>
      </c>
      <c r="J4987" s="1" t="s">
        <v>352</v>
      </c>
      <c r="M4987" s="1" t="s">
        <v>19025</v>
      </c>
      <c r="N4987" s="1" t="s">
        <v>4647</v>
      </c>
      <c r="AM4987" s="1">
        <v>8000</v>
      </c>
      <c r="AN4987" s="1" t="s">
        <v>19026</v>
      </c>
      <c r="AO4987" s="1" t="s">
        <v>70</v>
      </c>
      <c r="AR4987" s="9">
        <v>520000</v>
      </c>
      <c r="AV4987" s="1" t="s">
        <v>137</v>
      </c>
    </row>
    <row r="4988" spans="1:48" ht="13">
      <c r="A4988" t="s">
        <v>19027</v>
      </c>
      <c r="B4988" s="8">
        <v>45247.663677233795</v>
      </c>
      <c r="C4988" s="1" t="s">
        <v>132</v>
      </c>
      <c r="D4988" s="1" t="s">
        <v>204</v>
      </c>
      <c r="E4988" s="1" t="s">
        <v>3304</v>
      </c>
      <c r="F4988" s="16" t="s">
        <v>37707</v>
      </c>
      <c r="I4988" s="1" t="s">
        <v>241</v>
      </c>
      <c r="J4988" s="1" t="s">
        <v>352</v>
      </c>
      <c r="M4988" s="1" t="s">
        <v>19025</v>
      </c>
      <c r="N4988" s="1" t="s">
        <v>4647</v>
      </c>
      <c r="AM4988" s="1">
        <v>24000</v>
      </c>
      <c r="AN4988" s="1" t="s">
        <v>19026</v>
      </c>
      <c r="AO4988" s="1" t="s">
        <v>70</v>
      </c>
      <c r="AR4988" s="9">
        <v>1560000</v>
      </c>
      <c r="AV4988" s="1" t="s">
        <v>137</v>
      </c>
    </row>
    <row r="4989" spans="1:48" ht="13">
      <c r="A4989" t="s">
        <v>19028</v>
      </c>
      <c r="B4989" s="8">
        <v>45247.686703935186</v>
      </c>
      <c r="C4989" s="1" t="s">
        <v>132</v>
      </c>
      <c r="D4989" s="1" t="s">
        <v>204</v>
      </c>
      <c r="E4989" s="1" t="s">
        <v>3304</v>
      </c>
      <c r="F4989" s="16" t="s">
        <v>37708</v>
      </c>
      <c r="I4989" s="1" t="s">
        <v>241</v>
      </c>
      <c r="J4989" s="1" t="s">
        <v>2</v>
      </c>
      <c r="M4989" s="1" t="s">
        <v>2474</v>
      </c>
      <c r="N4989" s="1" t="s">
        <v>96</v>
      </c>
      <c r="AB4989" s="1" t="s">
        <v>122</v>
      </c>
      <c r="AC4989" s="1">
        <v>38</v>
      </c>
      <c r="AD4989" s="1">
        <v>2</v>
      </c>
      <c r="AE4989" s="1">
        <v>2</v>
      </c>
      <c r="AF4989" s="1">
        <v>1120</v>
      </c>
      <c r="AG4989" s="1" t="s">
        <v>107</v>
      </c>
      <c r="AJ4989" s="1" t="s">
        <v>19029</v>
      </c>
      <c r="AO4989" s="1" t="s">
        <v>70</v>
      </c>
      <c r="AR4989" s="9">
        <v>500000</v>
      </c>
      <c r="AU4989" s="1" t="s">
        <v>6564</v>
      </c>
      <c r="AV4989" s="1" t="s">
        <v>411</v>
      </c>
    </row>
    <row r="4990" spans="1:48" ht="13">
      <c r="A4990" t="s">
        <v>19030</v>
      </c>
      <c r="B4990" s="8">
        <v>45247.690480266203</v>
      </c>
      <c r="C4990" s="1" t="s">
        <v>803</v>
      </c>
      <c r="D4990" s="1" t="s">
        <v>61</v>
      </c>
      <c r="E4990" s="1" t="s">
        <v>19031</v>
      </c>
      <c r="F4990" s="16" t="s">
        <v>37709</v>
      </c>
      <c r="G4990" s="11" t="s">
        <v>19032</v>
      </c>
      <c r="I4990" s="1" t="s">
        <v>75</v>
      </c>
      <c r="J4990" s="1" t="s">
        <v>0</v>
      </c>
      <c r="K4990" s="1" t="s">
        <v>64</v>
      </c>
      <c r="M4990" s="1" t="s">
        <v>19033</v>
      </c>
      <c r="N4990" s="1" t="s">
        <v>554</v>
      </c>
      <c r="O4990" s="1">
        <v>11.1</v>
      </c>
      <c r="P4990" s="1">
        <v>4</v>
      </c>
      <c r="Q4990" s="1">
        <v>3</v>
      </c>
      <c r="R4990" s="1">
        <v>3312</v>
      </c>
      <c r="S4990" s="1">
        <v>3</v>
      </c>
      <c r="T4990" s="1">
        <v>3</v>
      </c>
      <c r="V4990" s="1" t="s">
        <v>274</v>
      </c>
      <c r="W4990" s="1" t="s">
        <v>19034</v>
      </c>
      <c r="AO4990" s="1" t="s">
        <v>70</v>
      </c>
      <c r="AR4990" s="9">
        <v>56000000</v>
      </c>
      <c r="AT4990" s="1" t="s">
        <v>13379</v>
      </c>
      <c r="AV4990" s="1" t="s">
        <v>421</v>
      </c>
    </row>
    <row r="4991" spans="1:48" ht="13">
      <c r="A4991" t="s">
        <v>19035</v>
      </c>
      <c r="B4991" s="8">
        <v>45247.692314016203</v>
      </c>
      <c r="C4991" s="1" t="s">
        <v>132</v>
      </c>
      <c r="D4991" s="1" t="s">
        <v>204</v>
      </c>
      <c r="E4991" s="1" t="s">
        <v>3304</v>
      </c>
      <c r="F4991" s="16" t="s">
        <v>37710</v>
      </c>
      <c r="I4991" s="1" t="s">
        <v>75</v>
      </c>
      <c r="J4991" s="1" t="s">
        <v>2</v>
      </c>
      <c r="M4991" s="1" t="s">
        <v>19036</v>
      </c>
      <c r="N4991" s="1" t="s">
        <v>142</v>
      </c>
      <c r="AB4991" s="1" t="s">
        <v>122</v>
      </c>
      <c r="AC4991" s="1">
        <v>19</v>
      </c>
      <c r="AD4991" s="1">
        <v>2</v>
      </c>
      <c r="AE4991" s="1">
        <v>2</v>
      </c>
      <c r="AF4991" s="1">
        <v>1134</v>
      </c>
      <c r="AG4991" s="1" t="s">
        <v>98</v>
      </c>
      <c r="AH4991" s="1" t="s">
        <v>14</v>
      </c>
      <c r="AJ4991" s="1" t="s">
        <v>19037</v>
      </c>
      <c r="AO4991" s="1" t="s">
        <v>70</v>
      </c>
      <c r="AR4991" s="9">
        <v>100000000</v>
      </c>
      <c r="AU4991" s="1" t="s">
        <v>6530</v>
      </c>
      <c r="AV4991" s="1" t="s">
        <v>137</v>
      </c>
    </row>
    <row r="4992" spans="1:48" ht="13">
      <c r="A4992" t="s">
        <v>19038</v>
      </c>
      <c r="B4992" s="8">
        <v>45247.721340219912</v>
      </c>
      <c r="C4992" s="1" t="s">
        <v>132</v>
      </c>
      <c r="D4992" s="1" t="s">
        <v>204</v>
      </c>
      <c r="E4992" s="1" t="s">
        <v>3304</v>
      </c>
      <c r="F4992" s="16" t="s">
        <v>37711</v>
      </c>
      <c r="I4992" s="1" t="s">
        <v>241</v>
      </c>
      <c r="J4992" s="1" t="s">
        <v>2</v>
      </c>
      <c r="M4992" s="1" t="s">
        <v>2474</v>
      </c>
      <c r="N4992" s="1" t="s">
        <v>96</v>
      </c>
      <c r="AB4992" s="1" t="s">
        <v>122</v>
      </c>
      <c r="AC4992" s="1">
        <v>11</v>
      </c>
      <c r="AD4992" s="1">
        <v>3</v>
      </c>
      <c r="AE4992" s="1">
        <v>3</v>
      </c>
      <c r="AF4992" s="1">
        <v>2200</v>
      </c>
      <c r="AG4992" s="1" t="s">
        <v>107</v>
      </c>
      <c r="AH4992" s="1" t="s">
        <v>1964</v>
      </c>
      <c r="AJ4992" s="1" t="s">
        <v>19039</v>
      </c>
      <c r="AO4992" s="1" t="s">
        <v>154</v>
      </c>
      <c r="AR4992" s="9">
        <v>3500</v>
      </c>
      <c r="AU4992" s="1" t="s">
        <v>6564</v>
      </c>
      <c r="AV4992" s="1" t="s">
        <v>137</v>
      </c>
    </row>
    <row r="4993" spans="1:48" ht="13">
      <c r="A4993" t="s">
        <v>19040</v>
      </c>
      <c r="B4993" s="8">
        <v>45247.815847847218</v>
      </c>
      <c r="C4993" s="1" t="s">
        <v>803</v>
      </c>
      <c r="D4993" s="1" t="s">
        <v>61</v>
      </c>
      <c r="E4993" s="1" t="s">
        <v>19041</v>
      </c>
      <c r="F4993" s="16" t="s">
        <v>37712</v>
      </c>
      <c r="I4993" s="1" t="s">
        <v>75</v>
      </c>
      <c r="J4993" s="1" t="s">
        <v>0</v>
      </c>
      <c r="K4993" s="1" t="s">
        <v>64</v>
      </c>
      <c r="M4993" s="1" t="s">
        <v>19042</v>
      </c>
      <c r="N4993" s="1" t="s">
        <v>554</v>
      </c>
      <c r="O4993" s="1">
        <v>7.5</v>
      </c>
      <c r="P4993" s="1">
        <v>3</v>
      </c>
      <c r="Q4993" s="1">
        <v>2</v>
      </c>
      <c r="R4993" s="1">
        <v>1500</v>
      </c>
      <c r="S4993" s="1">
        <v>1</v>
      </c>
      <c r="T4993" s="1">
        <v>1</v>
      </c>
      <c r="W4993" s="1" t="s">
        <v>19043</v>
      </c>
      <c r="AO4993" s="1" t="s">
        <v>70</v>
      </c>
      <c r="AR4993" s="9">
        <v>30000000</v>
      </c>
      <c r="AT4993" s="1" t="s">
        <v>13379</v>
      </c>
      <c r="AV4993" s="1" t="s">
        <v>541</v>
      </c>
    </row>
    <row r="4994" spans="1:48" ht="13">
      <c r="A4994" t="s">
        <v>19044</v>
      </c>
      <c r="B4994" s="8">
        <v>45248.431459027779</v>
      </c>
      <c r="C4994" s="1" t="s">
        <v>877</v>
      </c>
      <c r="D4994" s="1" t="s">
        <v>204</v>
      </c>
      <c r="E4994" s="1" t="s">
        <v>9234</v>
      </c>
      <c r="F4994" s="16" t="s">
        <v>37713</v>
      </c>
      <c r="I4994" s="1" t="s">
        <v>75</v>
      </c>
      <c r="J4994" s="1" t="s">
        <v>0</v>
      </c>
      <c r="M4994" s="1" t="s">
        <v>17873</v>
      </c>
      <c r="N4994" s="1" t="s">
        <v>77</v>
      </c>
      <c r="O4994" s="1">
        <v>15.54</v>
      </c>
      <c r="P4994" s="1">
        <v>6</v>
      </c>
      <c r="Q4994" s="1">
        <v>3</v>
      </c>
      <c r="R4994" s="1">
        <v>3000</v>
      </c>
      <c r="S4994" s="1">
        <v>2</v>
      </c>
      <c r="T4994" s="1">
        <v>2</v>
      </c>
      <c r="W4994" s="1" t="s">
        <v>19045</v>
      </c>
      <c r="AO4994" s="1" t="s">
        <v>70</v>
      </c>
      <c r="AR4994" s="9">
        <v>256410000</v>
      </c>
      <c r="AT4994" s="1" t="s">
        <v>19046</v>
      </c>
      <c r="AV4994" s="1" t="s">
        <v>541</v>
      </c>
    </row>
    <row r="4995" spans="1:48" ht="13">
      <c r="A4995" t="s">
        <v>19047</v>
      </c>
      <c r="B4995" s="8">
        <v>45248.462744606484</v>
      </c>
      <c r="C4995" s="1" t="s">
        <v>877</v>
      </c>
      <c r="D4995" s="1" t="s">
        <v>61</v>
      </c>
      <c r="E4995" s="1" t="s">
        <v>19048</v>
      </c>
      <c r="F4995" s="16" t="s">
        <v>37714</v>
      </c>
      <c r="I4995" s="1" t="s">
        <v>75</v>
      </c>
      <c r="J4995" s="1" t="s">
        <v>0</v>
      </c>
      <c r="K4995" s="1" t="s">
        <v>64</v>
      </c>
      <c r="M4995" s="1" t="s">
        <v>19049</v>
      </c>
      <c r="N4995" s="1" t="s">
        <v>4647</v>
      </c>
      <c r="O4995" s="1">
        <v>6.5</v>
      </c>
      <c r="P4995" s="1">
        <v>4</v>
      </c>
      <c r="Q4995" s="1">
        <v>3</v>
      </c>
      <c r="R4995" s="1">
        <v>1200</v>
      </c>
      <c r="S4995" s="1">
        <v>1</v>
      </c>
      <c r="T4995" s="1">
        <v>1</v>
      </c>
      <c r="AO4995" s="1" t="s">
        <v>70</v>
      </c>
      <c r="AR4995" s="9">
        <v>35000000</v>
      </c>
      <c r="AV4995" s="1" t="s">
        <v>137</v>
      </c>
    </row>
    <row r="4996" spans="1:48" ht="13">
      <c r="A4996" t="s">
        <v>19050</v>
      </c>
      <c r="B4996" s="8">
        <v>45248.466111956019</v>
      </c>
      <c r="C4996" s="1" t="s">
        <v>877</v>
      </c>
      <c r="D4996" s="1" t="s">
        <v>61</v>
      </c>
      <c r="E4996" s="1" t="s">
        <v>19051</v>
      </c>
      <c r="F4996" s="16" t="s">
        <v>37715</v>
      </c>
      <c r="I4996" s="1" t="s">
        <v>75</v>
      </c>
      <c r="J4996" s="1" t="s">
        <v>0</v>
      </c>
      <c r="K4996" s="1" t="s">
        <v>83</v>
      </c>
      <c r="M4996" s="1" t="s">
        <v>19052</v>
      </c>
      <c r="N4996" s="1" t="s">
        <v>364</v>
      </c>
      <c r="O4996" s="1">
        <v>10</v>
      </c>
      <c r="P4996" s="1">
        <v>6</v>
      </c>
      <c r="Q4996" s="1">
        <v>6</v>
      </c>
      <c r="R4996" s="1">
        <v>4000</v>
      </c>
      <c r="S4996" s="1">
        <v>2</v>
      </c>
      <c r="T4996" s="1">
        <v>2</v>
      </c>
      <c r="W4996" s="1" t="s">
        <v>19053</v>
      </c>
      <c r="AO4996" s="1" t="s">
        <v>70</v>
      </c>
      <c r="AR4996" s="9">
        <v>120000000</v>
      </c>
      <c r="AV4996" s="1" t="s">
        <v>541</v>
      </c>
    </row>
    <row r="4997" spans="1:48" ht="13">
      <c r="A4997" t="s">
        <v>19054</v>
      </c>
      <c r="B4997" s="8">
        <v>45248.497109479169</v>
      </c>
      <c r="C4997" s="1" t="s">
        <v>4899</v>
      </c>
      <c r="D4997" s="1" t="s">
        <v>204</v>
      </c>
      <c r="E4997" s="1" t="s">
        <v>14311</v>
      </c>
      <c r="F4997" s="16" t="s">
        <v>37716</v>
      </c>
      <c r="I4997" s="1" t="s">
        <v>75</v>
      </c>
      <c r="J4997" s="1" t="s">
        <v>1</v>
      </c>
      <c r="K4997" s="1" t="s">
        <v>64</v>
      </c>
      <c r="M4997" s="1" t="s">
        <v>19055</v>
      </c>
      <c r="N4997" s="1" t="s">
        <v>77</v>
      </c>
      <c r="X4997" s="1">
        <v>10.5</v>
      </c>
      <c r="Y4997" s="1" t="s">
        <v>64</v>
      </c>
      <c r="AA4997" s="1" t="s">
        <v>19056</v>
      </c>
      <c r="AO4997" s="1" t="s">
        <v>70</v>
      </c>
      <c r="AP4997" s="1">
        <v>17500000</v>
      </c>
      <c r="AR4997" s="9"/>
      <c r="AV4997" s="1" t="s">
        <v>421</v>
      </c>
    </row>
    <row r="4998" spans="1:48" ht="13">
      <c r="A4998" t="s">
        <v>19057</v>
      </c>
      <c r="B4998" s="8">
        <v>45248.498899872684</v>
      </c>
      <c r="C4998" s="1" t="s">
        <v>4899</v>
      </c>
      <c r="D4998" s="1" t="s">
        <v>61</v>
      </c>
      <c r="E4998" s="1" t="s">
        <v>19058</v>
      </c>
      <c r="F4998" s="16" t="s">
        <v>37717</v>
      </c>
      <c r="I4998" s="1" t="s">
        <v>75</v>
      </c>
      <c r="J4998" s="1" t="s">
        <v>1</v>
      </c>
      <c r="K4998" s="1" t="s">
        <v>6603</v>
      </c>
      <c r="M4998" s="1" t="s">
        <v>19059</v>
      </c>
      <c r="N4998" s="1" t="s">
        <v>781</v>
      </c>
      <c r="X4998" s="1">
        <v>80</v>
      </c>
      <c r="Z4998" s="1" t="s">
        <v>808</v>
      </c>
      <c r="AA4998" s="1" t="s">
        <v>19060</v>
      </c>
      <c r="AO4998" s="1" t="s">
        <v>70</v>
      </c>
      <c r="AP4998" s="1">
        <v>400000</v>
      </c>
      <c r="AR4998" s="9"/>
      <c r="AV4998" s="1" t="s">
        <v>421</v>
      </c>
    </row>
    <row r="4999" spans="1:48" ht="13">
      <c r="A4999" t="s">
        <v>19061</v>
      </c>
      <c r="B4999" s="8">
        <v>45250.382269479167</v>
      </c>
      <c r="C4999" s="1" t="s">
        <v>132</v>
      </c>
      <c r="D4999" s="1" t="s">
        <v>61</v>
      </c>
      <c r="E4999" s="1" t="s">
        <v>3442</v>
      </c>
      <c r="F4999" s="16" t="s">
        <v>37718</v>
      </c>
      <c r="I4999" s="1" t="s">
        <v>75</v>
      </c>
      <c r="J4999" s="1" t="s">
        <v>0</v>
      </c>
      <c r="M4999" s="1" t="s">
        <v>19062</v>
      </c>
      <c r="N4999" s="1" t="s">
        <v>718</v>
      </c>
      <c r="O4999" s="1">
        <v>8</v>
      </c>
      <c r="P4999" s="1">
        <v>5</v>
      </c>
      <c r="Q4999" s="1">
        <v>4</v>
      </c>
      <c r="R4999" s="1">
        <v>3400</v>
      </c>
      <c r="S4999" s="1">
        <v>2</v>
      </c>
      <c r="T4999" s="1">
        <v>2</v>
      </c>
      <c r="W4999" s="1" t="s">
        <v>19063</v>
      </c>
      <c r="AO4999" s="1" t="s">
        <v>70</v>
      </c>
      <c r="AR4999" s="9">
        <v>47000000</v>
      </c>
      <c r="AV4999" s="1" t="s">
        <v>541</v>
      </c>
    </row>
    <row r="5000" spans="1:48" ht="13">
      <c r="A5000" t="s">
        <v>19064</v>
      </c>
      <c r="B5000" s="8">
        <v>45250.387369826392</v>
      </c>
      <c r="C5000" s="1" t="s">
        <v>132</v>
      </c>
      <c r="D5000" s="1" t="s">
        <v>61</v>
      </c>
      <c r="E5000" s="1" t="s">
        <v>12712</v>
      </c>
      <c r="F5000" s="16" t="s">
        <v>37719</v>
      </c>
      <c r="I5000" s="1" t="s">
        <v>75</v>
      </c>
      <c r="J5000" s="1" t="s">
        <v>352</v>
      </c>
      <c r="M5000" s="1" t="s">
        <v>1596</v>
      </c>
      <c r="N5000" s="1" t="s">
        <v>1596</v>
      </c>
      <c r="AL5000" s="1">
        <v>17.5</v>
      </c>
      <c r="AM5000" s="1">
        <v>10000</v>
      </c>
      <c r="AN5000" s="1" t="s">
        <v>19065</v>
      </c>
      <c r="AO5000" s="1" t="s">
        <v>70</v>
      </c>
      <c r="AR5000" s="9">
        <v>175000000</v>
      </c>
      <c r="AV5000" s="1" t="s">
        <v>541</v>
      </c>
    </row>
    <row r="5001" spans="1:48" ht="13">
      <c r="A5001" t="s">
        <v>19066</v>
      </c>
      <c r="B5001" s="8">
        <v>45250.389729421295</v>
      </c>
      <c r="C5001" s="1" t="s">
        <v>132</v>
      </c>
      <c r="D5001" s="1" t="s">
        <v>61</v>
      </c>
      <c r="E5001" s="1" t="s">
        <v>12712</v>
      </c>
      <c r="F5001" s="16" t="s">
        <v>37720</v>
      </c>
      <c r="I5001" s="1" t="s">
        <v>241</v>
      </c>
      <c r="J5001" s="1" t="s">
        <v>352</v>
      </c>
      <c r="M5001" s="1" t="s">
        <v>1596</v>
      </c>
      <c r="N5001" s="1" t="s">
        <v>1596</v>
      </c>
      <c r="AL5001" s="1">
        <v>17.5</v>
      </c>
      <c r="AM5001" s="1">
        <v>10000</v>
      </c>
      <c r="AN5001" s="1" t="s">
        <v>19067</v>
      </c>
      <c r="AO5001" s="1" t="s">
        <v>70</v>
      </c>
      <c r="AR5001" s="9">
        <v>850000</v>
      </c>
      <c r="AV5001" s="1" t="s">
        <v>541</v>
      </c>
    </row>
    <row r="5002" spans="1:48" ht="13">
      <c r="A5002" t="s">
        <v>19068</v>
      </c>
      <c r="B5002" s="8">
        <v>45250.428672754628</v>
      </c>
      <c r="C5002" s="1" t="s">
        <v>11244</v>
      </c>
      <c r="D5002" s="1" t="s">
        <v>61</v>
      </c>
      <c r="E5002" s="1" t="s">
        <v>19069</v>
      </c>
      <c r="F5002" s="16" t="s">
        <v>37721</v>
      </c>
      <c r="I5002" s="1" t="s">
        <v>75</v>
      </c>
      <c r="J5002" s="1" t="s">
        <v>1</v>
      </c>
      <c r="M5002" s="1" t="s">
        <v>19070</v>
      </c>
      <c r="N5002" s="1" t="s">
        <v>121</v>
      </c>
      <c r="X5002" s="1">
        <v>12</v>
      </c>
      <c r="AA5002" s="1" t="s">
        <v>19071</v>
      </c>
      <c r="AO5002" s="1" t="s">
        <v>70</v>
      </c>
      <c r="AQ5002" s="1">
        <v>500000</v>
      </c>
      <c r="AR5002" s="9"/>
      <c r="AV5002" s="1" t="s">
        <v>541</v>
      </c>
    </row>
    <row r="5003" spans="1:48" ht="13">
      <c r="A5003" t="s">
        <v>19072</v>
      </c>
      <c r="B5003" s="8">
        <v>45250.437226249996</v>
      </c>
      <c r="C5003" s="1" t="s">
        <v>11244</v>
      </c>
      <c r="D5003" s="1" t="s">
        <v>61</v>
      </c>
      <c r="E5003" s="1" t="s">
        <v>19073</v>
      </c>
      <c r="F5003" s="16" t="s">
        <v>37722</v>
      </c>
      <c r="I5003" s="1" t="s">
        <v>75</v>
      </c>
      <c r="J5003" s="1" t="s">
        <v>2</v>
      </c>
      <c r="M5003" s="1" t="s">
        <v>19074</v>
      </c>
      <c r="N5003" s="1" t="s">
        <v>348</v>
      </c>
      <c r="AB5003" s="1" t="s">
        <v>122</v>
      </c>
      <c r="AC5003" s="1">
        <v>2</v>
      </c>
      <c r="AD5003" s="1">
        <v>2</v>
      </c>
      <c r="AE5003" s="1">
        <v>1</v>
      </c>
      <c r="AF5003" s="1">
        <v>660</v>
      </c>
      <c r="AG5003" s="1" t="s">
        <v>107</v>
      </c>
      <c r="AI5003" s="1" t="s">
        <v>8528</v>
      </c>
      <c r="AO5003" s="1" t="s">
        <v>70</v>
      </c>
      <c r="AR5003" s="9">
        <v>16000000</v>
      </c>
      <c r="AU5003" s="1" t="s">
        <v>6530</v>
      </c>
      <c r="AV5003" s="1" t="s">
        <v>541</v>
      </c>
    </row>
    <row r="5004" spans="1:48" ht="13">
      <c r="A5004" t="s">
        <v>19075</v>
      </c>
      <c r="B5004" s="8">
        <v>45250.472755740746</v>
      </c>
      <c r="C5004" s="1" t="s">
        <v>132</v>
      </c>
      <c r="D5004" s="1" t="s">
        <v>61</v>
      </c>
      <c r="E5004" s="1" t="s">
        <v>19076</v>
      </c>
      <c r="F5004" s="16" t="s">
        <v>37723</v>
      </c>
      <c r="I5004" s="1" t="s">
        <v>75</v>
      </c>
      <c r="J5004" s="1" t="s">
        <v>0</v>
      </c>
      <c r="M5004" s="1" t="s">
        <v>19077</v>
      </c>
      <c r="N5004" s="1" t="s">
        <v>152</v>
      </c>
      <c r="O5004" s="1">
        <v>27</v>
      </c>
      <c r="P5004" s="1">
        <v>6</v>
      </c>
      <c r="Q5004" s="1">
        <v>6</v>
      </c>
      <c r="R5004" s="1">
        <v>8000</v>
      </c>
      <c r="S5004" s="1">
        <v>2</v>
      </c>
      <c r="T5004" s="1">
        <v>3</v>
      </c>
      <c r="W5004" s="1" t="s">
        <v>19078</v>
      </c>
      <c r="AO5004" s="1" t="s">
        <v>70</v>
      </c>
      <c r="AR5004" s="9">
        <v>600000000</v>
      </c>
      <c r="AV5004" s="1" t="s">
        <v>541</v>
      </c>
    </row>
    <row r="5005" spans="1:48" ht="13">
      <c r="A5005" t="s">
        <v>19079</v>
      </c>
      <c r="B5005" s="8">
        <v>45250.482352696759</v>
      </c>
      <c r="C5005" s="1" t="s">
        <v>4899</v>
      </c>
      <c r="D5005" s="1" t="s">
        <v>204</v>
      </c>
      <c r="E5005" s="1" t="s">
        <v>12141</v>
      </c>
      <c r="F5005" s="16" t="s">
        <v>37724</v>
      </c>
      <c r="I5005" s="1" t="s">
        <v>75</v>
      </c>
      <c r="J5005" s="1" t="s">
        <v>2</v>
      </c>
      <c r="K5005" s="1" t="s">
        <v>64</v>
      </c>
      <c r="M5005" s="1" t="s">
        <v>10354</v>
      </c>
      <c r="N5005" s="1"/>
      <c r="AB5005" s="1" t="s">
        <v>1741</v>
      </c>
      <c r="AC5005" s="1">
        <v>25</v>
      </c>
      <c r="AD5005" s="1">
        <v>3</v>
      </c>
      <c r="AE5005" s="1">
        <v>2</v>
      </c>
      <c r="AF5005" s="1">
        <v>2100</v>
      </c>
      <c r="AG5005" s="1" t="s">
        <v>107</v>
      </c>
      <c r="AH5005" s="1" t="s">
        <v>1293</v>
      </c>
      <c r="AI5005" s="1" t="s">
        <v>144</v>
      </c>
      <c r="AO5005" s="1" t="s">
        <v>70</v>
      </c>
      <c r="AR5005" s="9">
        <v>95000000</v>
      </c>
      <c r="AU5005" s="1" t="s">
        <v>6530</v>
      </c>
      <c r="AV5005" s="1" t="s">
        <v>541</v>
      </c>
    </row>
    <row r="5006" spans="1:48" ht="13">
      <c r="A5006" t="s">
        <v>19080</v>
      </c>
      <c r="B5006" s="8">
        <v>45250.484101412032</v>
      </c>
      <c r="C5006" s="1" t="s">
        <v>4899</v>
      </c>
      <c r="D5006" s="1" t="s">
        <v>204</v>
      </c>
      <c r="E5006" s="1" t="s">
        <v>17124</v>
      </c>
      <c r="F5006" s="16" t="s">
        <v>37725</v>
      </c>
      <c r="I5006" s="1" t="s">
        <v>75</v>
      </c>
      <c r="J5006" s="1" t="s">
        <v>0</v>
      </c>
      <c r="K5006" s="1" t="s">
        <v>64</v>
      </c>
      <c r="M5006" s="1" t="s">
        <v>19081</v>
      </c>
      <c r="N5006" s="1" t="s">
        <v>615</v>
      </c>
      <c r="O5006" s="1">
        <v>8.5</v>
      </c>
      <c r="P5006" s="1">
        <v>6</v>
      </c>
      <c r="Q5006" s="1">
        <v>4</v>
      </c>
      <c r="R5006" s="1">
        <v>3000</v>
      </c>
      <c r="S5006" s="1">
        <v>2</v>
      </c>
      <c r="T5006" s="1">
        <v>2</v>
      </c>
      <c r="U5006" s="1">
        <v>8</v>
      </c>
      <c r="V5006" s="1" t="s">
        <v>1792</v>
      </c>
      <c r="AO5006" s="1" t="s">
        <v>70</v>
      </c>
      <c r="AR5006" s="9">
        <v>105000000</v>
      </c>
      <c r="AT5006" s="1" t="s">
        <v>19082</v>
      </c>
      <c r="AV5006" s="1" t="s">
        <v>421</v>
      </c>
    </row>
    <row r="5007" spans="1:48" ht="13">
      <c r="A5007" t="s">
        <v>19083</v>
      </c>
      <c r="B5007" s="8">
        <v>45250.51177769676</v>
      </c>
      <c r="C5007" s="1" t="s">
        <v>132</v>
      </c>
      <c r="D5007" s="1" t="s">
        <v>204</v>
      </c>
      <c r="E5007" s="1" t="s">
        <v>19084</v>
      </c>
      <c r="F5007" s="16" t="s">
        <v>37726</v>
      </c>
      <c r="I5007" s="1" t="s">
        <v>75</v>
      </c>
      <c r="J5007" s="1" t="s">
        <v>0</v>
      </c>
      <c r="M5007" s="1" t="s">
        <v>19085</v>
      </c>
      <c r="N5007" s="1" t="s">
        <v>112</v>
      </c>
      <c r="O5007" s="1">
        <v>10.75</v>
      </c>
      <c r="P5007" s="1">
        <v>5</v>
      </c>
      <c r="Q5007" s="1">
        <v>3</v>
      </c>
      <c r="R5007" s="1">
        <v>2500</v>
      </c>
      <c r="S5007" s="1">
        <v>2</v>
      </c>
      <c r="T5007" s="1">
        <v>3</v>
      </c>
      <c r="W5007" s="1" t="s">
        <v>19086</v>
      </c>
      <c r="AO5007" s="1" t="s">
        <v>70</v>
      </c>
      <c r="AR5007" s="9">
        <v>140000000</v>
      </c>
      <c r="AV5007" s="1" t="s">
        <v>137</v>
      </c>
    </row>
    <row r="5008" spans="1:48" ht="13">
      <c r="A5008" t="s">
        <v>19087</v>
      </c>
      <c r="B5008" s="8">
        <v>45250.676152141205</v>
      </c>
      <c r="C5008" s="1" t="s">
        <v>132</v>
      </c>
      <c r="D5008" s="1" t="s">
        <v>61</v>
      </c>
      <c r="E5008" s="1" t="s">
        <v>19088</v>
      </c>
      <c r="F5008" s="16" t="s">
        <v>37727</v>
      </c>
      <c r="I5008" s="1" t="s">
        <v>75</v>
      </c>
      <c r="J5008" s="1" t="s">
        <v>0</v>
      </c>
      <c r="M5008" s="1" t="s">
        <v>19089</v>
      </c>
      <c r="N5008" s="1" t="s">
        <v>273</v>
      </c>
      <c r="O5008" s="1">
        <v>16</v>
      </c>
      <c r="P5008" s="1">
        <v>4</v>
      </c>
      <c r="Q5008" s="1">
        <v>3</v>
      </c>
      <c r="R5008" s="1">
        <v>3000</v>
      </c>
      <c r="S5008" s="1">
        <v>2</v>
      </c>
      <c r="T5008" s="1">
        <v>4</v>
      </c>
      <c r="U5008" s="1">
        <v>35</v>
      </c>
      <c r="W5008" s="1" t="s">
        <v>19090</v>
      </c>
      <c r="AO5008" s="1" t="s">
        <v>70</v>
      </c>
      <c r="AR5008" s="9">
        <v>50000000</v>
      </c>
      <c r="AV5008" s="1" t="s">
        <v>541</v>
      </c>
    </row>
    <row r="5009" spans="1:48" ht="13">
      <c r="A5009" t="s">
        <v>19091</v>
      </c>
      <c r="B5009" s="8">
        <v>45250.707432754629</v>
      </c>
      <c r="C5009" s="1" t="s">
        <v>132</v>
      </c>
      <c r="D5009" s="1" t="s">
        <v>204</v>
      </c>
      <c r="E5009" s="1" t="s">
        <v>3304</v>
      </c>
      <c r="F5009" s="16" t="s">
        <v>37728</v>
      </c>
      <c r="I5009" s="1" t="s">
        <v>241</v>
      </c>
      <c r="J5009" s="1" t="s">
        <v>2</v>
      </c>
      <c r="M5009" s="1" t="s">
        <v>2474</v>
      </c>
      <c r="N5009" s="1" t="s">
        <v>96</v>
      </c>
      <c r="AB5009" s="1" t="s">
        <v>122</v>
      </c>
      <c r="AC5009" s="1">
        <v>11</v>
      </c>
      <c r="AD5009" s="1">
        <v>2</v>
      </c>
      <c r="AE5009" s="1">
        <v>2</v>
      </c>
      <c r="AF5009" s="1">
        <v>800</v>
      </c>
      <c r="AG5009" s="1" t="s">
        <v>107</v>
      </c>
      <c r="AH5009" s="1" t="s">
        <v>1139</v>
      </c>
      <c r="AJ5009" s="1" t="s">
        <v>19092</v>
      </c>
      <c r="AO5009" s="1" t="s">
        <v>70</v>
      </c>
      <c r="AR5009" s="9">
        <v>325000</v>
      </c>
      <c r="AU5009" s="1" t="s">
        <v>6564</v>
      </c>
      <c r="AV5009" s="1" t="s">
        <v>137</v>
      </c>
    </row>
    <row r="5010" spans="1:48" ht="13">
      <c r="A5010" t="s">
        <v>19093</v>
      </c>
      <c r="B5010" s="8">
        <v>45250.710995196758</v>
      </c>
      <c r="C5010" s="1" t="s">
        <v>132</v>
      </c>
      <c r="D5010" s="1" t="s">
        <v>204</v>
      </c>
      <c r="E5010" s="1" t="s">
        <v>3304</v>
      </c>
      <c r="F5010" s="16" t="s">
        <v>37729</v>
      </c>
      <c r="I5010" s="1" t="s">
        <v>75</v>
      </c>
      <c r="J5010" s="1" t="s">
        <v>2</v>
      </c>
      <c r="M5010" s="1" t="s">
        <v>12647</v>
      </c>
      <c r="N5010" s="1" t="s">
        <v>77</v>
      </c>
      <c r="AB5010" s="1" t="s">
        <v>302</v>
      </c>
      <c r="AC5010" s="1">
        <v>14</v>
      </c>
      <c r="AD5010" s="1">
        <v>2</v>
      </c>
      <c r="AE5010" s="1">
        <v>2</v>
      </c>
      <c r="AF5010" s="1">
        <v>1100</v>
      </c>
      <c r="AG5010" s="1" t="s">
        <v>107</v>
      </c>
      <c r="AH5010" s="1" t="s">
        <v>14</v>
      </c>
      <c r="AJ5010" s="1" t="s">
        <v>19094</v>
      </c>
      <c r="AO5010" s="1" t="s">
        <v>70</v>
      </c>
      <c r="AR5010" s="9">
        <v>79000000</v>
      </c>
      <c r="AU5010" s="1" t="s">
        <v>6530</v>
      </c>
      <c r="AV5010" s="1" t="s">
        <v>137</v>
      </c>
    </row>
    <row r="5011" spans="1:48" ht="13">
      <c r="A5011" t="s">
        <v>19095</v>
      </c>
      <c r="B5011" s="8">
        <v>45250.756320300927</v>
      </c>
      <c r="C5011" s="1" t="s">
        <v>803</v>
      </c>
      <c r="D5011" s="1" t="s">
        <v>204</v>
      </c>
      <c r="E5011" s="1" t="s">
        <v>19096</v>
      </c>
      <c r="F5011" s="16" t="s">
        <v>37730</v>
      </c>
      <c r="I5011" s="1" t="s">
        <v>241</v>
      </c>
      <c r="J5011" s="1" t="s">
        <v>352</v>
      </c>
      <c r="K5011" s="1" t="s">
        <v>1128</v>
      </c>
      <c r="M5011" s="1" t="s">
        <v>17586</v>
      </c>
      <c r="N5011" s="1" t="s">
        <v>554</v>
      </c>
      <c r="AK5011" s="1" t="s">
        <v>13768</v>
      </c>
      <c r="AM5011" s="1">
        <v>15000</v>
      </c>
      <c r="AN5011" s="1" t="s">
        <v>19097</v>
      </c>
      <c r="AO5011" s="1" t="s">
        <v>70</v>
      </c>
      <c r="AQ5011" s="1" t="s">
        <v>19098</v>
      </c>
      <c r="AR5011" s="9">
        <v>1125000</v>
      </c>
      <c r="AT5011" s="1" t="s">
        <v>13379</v>
      </c>
      <c r="AV5011" s="1" t="s">
        <v>137</v>
      </c>
    </row>
    <row r="5012" spans="1:48" ht="13">
      <c r="A5012" t="s">
        <v>19099</v>
      </c>
      <c r="B5012" s="8">
        <v>45250.783915821754</v>
      </c>
      <c r="C5012" s="1" t="s">
        <v>803</v>
      </c>
      <c r="D5012" s="1" t="s">
        <v>204</v>
      </c>
      <c r="E5012" s="1" t="s">
        <v>19100</v>
      </c>
      <c r="F5012" s="16" t="s">
        <v>37731</v>
      </c>
      <c r="I5012" s="1" t="s">
        <v>75</v>
      </c>
      <c r="J5012" s="1" t="s">
        <v>0</v>
      </c>
      <c r="K5012" s="1" t="s">
        <v>64</v>
      </c>
      <c r="M5012" s="1" t="s">
        <v>19101</v>
      </c>
      <c r="N5012" s="1" t="s">
        <v>121</v>
      </c>
      <c r="O5012" s="1">
        <v>10</v>
      </c>
      <c r="P5012" s="1">
        <v>5</v>
      </c>
      <c r="Q5012" s="1">
        <v>3</v>
      </c>
      <c r="R5012" s="1">
        <v>2500</v>
      </c>
      <c r="S5012" s="1">
        <v>2</v>
      </c>
      <c r="T5012" s="1">
        <v>2</v>
      </c>
      <c r="U5012" s="1" t="s">
        <v>1564</v>
      </c>
      <c r="V5012" s="1" t="s">
        <v>68</v>
      </c>
      <c r="W5012" s="1" t="s">
        <v>19102</v>
      </c>
      <c r="AO5012" s="1" t="s">
        <v>70</v>
      </c>
      <c r="AR5012" s="9">
        <v>55000000</v>
      </c>
      <c r="AT5012" s="1" t="s">
        <v>13379</v>
      </c>
      <c r="AV5012" s="1" t="s">
        <v>421</v>
      </c>
    </row>
    <row r="5013" spans="1:48" ht="13">
      <c r="A5013" t="s">
        <v>19103</v>
      </c>
      <c r="B5013" s="8">
        <v>45251.034494768523</v>
      </c>
      <c r="C5013" s="1" t="s">
        <v>803</v>
      </c>
      <c r="D5013" s="1" t="s">
        <v>204</v>
      </c>
      <c r="E5013" s="1" t="s">
        <v>19104</v>
      </c>
      <c r="F5013" s="16" t="s">
        <v>37732</v>
      </c>
      <c r="I5013" s="1" t="s">
        <v>75</v>
      </c>
      <c r="J5013" s="1" t="s">
        <v>0</v>
      </c>
      <c r="K5013" s="1" t="s">
        <v>64</v>
      </c>
      <c r="M5013" s="1" t="s">
        <v>19105</v>
      </c>
      <c r="N5013" s="1" t="s">
        <v>121</v>
      </c>
      <c r="O5013" s="1">
        <v>9.5</v>
      </c>
      <c r="P5013" s="1">
        <v>5</v>
      </c>
      <c r="Q5013" s="1">
        <v>5</v>
      </c>
      <c r="R5013" s="1">
        <v>1842</v>
      </c>
      <c r="S5013" s="1">
        <v>2</v>
      </c>
      <c r="T5013" s="1">
        <v>2</v>
      </c>
      <c r="V5013" s="1" t="s">
        <v>274</v>
      </c>
      <c r="W5013" s="1" t="s">
        <v>19106</v>
      </c>
      <c r="AO5013" s="1" t="s">
        <v>70</v>
      </c>
      <c r="AR5013" s="9">
        <v>60000000</v>
      </c>
      <c r="AT5013" s="1" t="s">
        <v>13379</v>
      </c>
      <c r="AV5013" s="1" t="s">
        <v>421</v>
      </c>
    </row>
    <row r="5014" spans="1:48" ht="13">
      <c r="A5014" t="s">
        <v>19107</v>
      </c>
      <c r="B5014" s="8">
        <v>45251.53017268519</v>
      </c>
      <c r="C5014" s="1" t="s">
        <v>803</v>
      </c>
      <c r="D5014" s="1" t="s">
        <v>204</v>
      </c>
      <c r="E5014" s="1" t="s">
        <v>17886</v>
      </c>
      <c r="F5014" s="16" t="s">
        <v>37733</v>
      </c>
      <c r="I5014" s="1" t="s">
        <v>75</v>
      </c>
      <c r="J5014" s="1" t="s">
        <v>0</v>
      </c>
      <c r="K5014" s="1" t="s">
        <v>64</v>
      </c>
      <c r="M5014" s="1" t="s">
        <v>19108</v>
      </c>
      <c r="N5014" s="1" t="s">
        <v>1327</v>
      </c>
      <c r="O5014" s="1">
        <v>10.5</v>
      </c>
      <c r="P5014" s="1">
        <v>3</v>
      </c>
      <c r="Q5014" s="1">
        <v>2</v>
      </c>
      <c r="R5014" s="1">
        <v>1600</v>
      </c>
      <c r="S5014" s="1">
        <v>2</v>
      </c>
      <c r="T5014" s="1">
        <v>3</v>
      </c>
      <c r="V5014" s="1" t="s">
        <v>274</v>
      </c>
      <c r="W5014" s="1" t="s">
        <v>19109</v>
      </c>
      <c r="AO5014" s="1" t="s">
        <v>70</v>
      </c>
      <c r="AR5014" s="9">
        <v>16500000</v>
      </c>
      <c r="AT5014" s="1" t="s">
        <v>13379</v>
      </c>
      <c r="AV5014" s="1" t="s">
        <v>137</v>
      </c>
    </row>
    <row r="5015" spans="1:48" ht="13">
      <c r="A5015" t="s">
        <v>19110</v>
      </c>
      <c r="B5015" s="8">
        <v>45251.66817153935</v>
      </c>
      <c r="C5015" s="1" t="s">
        <v>11244</v>
      </c>
      <c r="D5015" s="1" t="s">
        <v>61</v>
      </c>
      <c r="E5015" s="1" t="s">
        <v>19111</v>
      </c>
      <c r="F5015" s="16" t="s">
        <v>37734</v>
      </c>
      <c r="I5015" s="1" t="s">
        <v>75</v>
      </c>
      <c r="J5015" s="1" t="s">
        <v>2</v>
      </c>
      <c r="M5015" s="1" t="s">
        <v>19112</v>
      </c>
      <c r="N5015" s="1" t="s">
        <v>364</v>
      </c>
      <c r="AB5015" s="1" t="s">
        <v>122</v>
      </c>
      <c r="AD5015" s="1">
        <v>2</v>
      </c>
      <c r="AE5015" s="1">
        <v>2</v>
      </c>
      <c r="AF5015" s="1">
        <v>690</v>
      </c>
      <c r="AG5015" s="1" t="s">
        <v>107</v>
      </c>
      <c r="AO5015" s="1" t="s">
        <v>70</v>
      </c>
      <c r="AR5015" s="9">
        <v>16500000</v>
      </c>
      <c r="AU5015" s="1" t="s">
        <v>6530</v>
      </c>
      <c r="AV5015" s="1" t="s">
        <v>137</v>
      </c>
    </row>
    <row r="5016" spans="1:48" ht="13">
      <c r="A5016" t="s">
        <v>19113</v>
      </c>
      <c r="B5016" s="8">
        <v>45251.681530046291</v>
      </c>
      <c r="C5016" s="1" t="s">
        <v>803</v>
      </c>
      <c r="D5016" s="1" t="s">
        <v>61</v>
      </c>
      <c r="E5016" s="1" t="s">
        <v>19114</v>
      </c>
      <c r="F5016" s="16" t="s">
        <v>37735</v>
      </c>
      <c r="I5016" s="1" t="s">
        <v>75</v>
      </c>
      <c r="J5016" s="1" t="s">
        <v>0</v>
      </c>
      <c r="K5016" s="1" t="s">
        <v>64</v>
      </c>
      <c r="M5016" s="1" t="s">
        <v>19115</v>
      </c>
      <c r="N5016" s="1" t="s">
        <v>554</v>
      </c>
      <c r="O5016" s="1">
        <v>6.4</v>
      </c>
      <c r="P5016" s="1">
        <v>5</v>
      </c>
      <c r="Q5016" s="1">
        <v>3</v>
      </c>
      <c r="R5016" s="1">
        <v>2500</v>
      </c>
      <c r="S5016" s="1">
        <v>2</v>
      </c>
      <c r="T5016" s="1">
        <v>2</v>
      </c>
      <c r="V5016" s="1" t="s">
        <v>487</v>
      </c>
      <c r="W5016" s="1" t="s">
        <v>19116</v>
      </c>
      <c r="AO5016" s="1" t="s">
        <v>70</v>
      </c>
      <c r="AR5016" s="9">
        <v>35000000</v>
      </c>
      <c r="AT5016" s="1" t="s">
        <v>13379</v>
      </c>
      <c r="AV5016" s="1" t="s">
        <v>137</v>
      </c>
    </row>
    <row r="5017" spans="1:48" ht="13">
      <c r="A5017" t="s">
        <v>19117</v>
      </c>
      <c r="B5017" s="8">
        <v>45251.70345940972</v>
      </c>
      <c r="C5017" s="1" t="s">
        <v>132</v>
      </c>
      <c r="D5017" s="1" t="s">
        <v>61</v>
      </c>
      <c r="E5017" s="1" t="s">
        <v>19118</v>
      </c>
      <c r="F5017" s="16" t="s">
        <v>37736</v>
      </c>
      <c r="I5017" s="1" t="s">
        <v>241</v>
      </c>
      <c r="J5017" s="1" t="s">
        <v>2</v>
      </c>
      <c r="M5017" s="1" t="s">
        <v>19119</v>
      </c>
      <c r="N5017" s="1" t="s">
        <v>96</v>
      </c>
      <c r="AB5017" s="1" t="s">
        <v>106</v>
      </c>
      <c r="AC5017" s="1">
        <v>20</v>
      </c>
      <c r="AD5017" s="1">
        <v>3</v>
      </c>
      <c r="AE5017" s="1">
        <v>2</v>
      </c>
      <c r="AF5017" s="1">
        <v>1228</v>
      </c>
      <c r="AG5017" s="1" t="s">
        <v>98</v>
      </c>
      <c r="AI5017" s="1" t="s">
        <v>100</v>
      </c>
      <c r="AJ5017" s="1" t="s">
        <v>19120</v>
      </c>
      <c r="AO5017" s="1" t="s">
        <v>70</v>
      </c>
      <c r="AR5017" s="9">
        <v>250000</v>
      </c>
      <c r="AU5017" s="1" t="s">
        <v>6530</v>
      </c>
      <c r="AV5017" s="1" t="s">
        <v>137</v>
      </c>
    </row>
    <row r="5018" spans="1:48" ht="13">
      <c r="A5018" t="s">
        <v>19121</v>
      </c>
      <c r="B5018" s="8">
        <v>45252.405748171295</v>
      </c>
      <c r="C5018" s="1" t="s">
        <v>877</v>
      </c>
      <c r="D5018" s="1" t="s">
        <v>61</v>
      </c>
      <c r="E5018" s="1" t="s">
        <v>10488</v>
      </c>
      <c r="F5018" s="16" t="s">
        <v>37737</v>
      </c>
      <c r="I5018" s="1" t="s">
        <v>75</v>
      </c>
      <c r="J5018" s="1" t="s">
        <v>2</v>
      </c>
      <c r="K5018" s="1" t="s">
        <v>83</v>
      </c>
      <c r="M5018" s="1" t="s">
        <v>19122</v>
      </c>
      <c r="N5018" s="1" t="s">
        <v>152</v>
      </c>
      <c r="AB5018" s="1" t="s">
        <v>207</v>
      </c>
      <c r="AC5018" s="1">
        <v>4</v>
      </c>
      <c r="AD5018" s="1">
        <v>3</v>
      </c>
      <c r="AE5018" s="1">
        <v>2</v>
      </c>
      <c r="AF5018" s="1">
        <v>1400</v>
      </c>
      <c r="AG5018" s="1" t="s">
        <v>107</v>
      </c>
      <c r="AH5018" s="1" t="s">
        <v>19123</v>
      </c>
      <c r="AO5018" s="1" t="s">
        <v>70</v>
      </c>
      <c r="AR5018" s="9">
        <v>90000000</v>
      </c>
      <c r="AU5018" s="1" t="s">
        <v>6530</v>
      </c>
      <c r="AV5018" s="1" t="s">
        <v>137</v>
      </c>
    </row>
    <row r="5019" spans="1:48" ht="13">
      <c r="A5019" t="s">
        <v>19124</v>
      </c>
      <c r="B5019" s="8">
        <v>45252.472124652777</v>
      </c>
      <c r="C5019" s="1" t="s">
        <v>877</v>
      </c>
      <c r="D5019" s="1" t="s">
        <v>61</v>
      </c>
      <c r="E5019" s="1" t="s">
        <v>19125</v>
      </c>
      <c r="F5019" s="16" t="s">
        <v>37738</v>
      </c>
      <c r="I5019" s="1" t="s">
        <v>241</v>
      </c>
      <c r="J5019" s="1" t="s">
        <v>352</v>
      </c>
      <c r="K5019" s="1" t="s">
        <v>3</v>
      </c>
      <c r="M5019" s="1" t="s">
        <v>19126</v>
      </c>
      <c r="N5019" s="1" t="s">
        <v>112</v>
      </c>
      <c r="AK5019" s="1" t="s">
        <v>3</v>
      </c>
      <c r="AL5019" s="1">
        <v>6</v>
      </c>
      <c r="AM5019" s="1">
        <v>350</v>
      </c>
      <c r="AN5019" s="1" t="s">
        <v>19127</v>
      </c>
      <c r="AO5019" s="1" t="s">
        <v>70</v>
      </c>
      <c r="AR5019" s="9">
        <v>45000</v>
      </c>
      <c r="AV5019" s="1" t="s">
        <v>137</v>
      </c>
    </row>
    <row r="5020" spans="1:48" ht="13">
      <c r="A5020" t="s">
        <v>19128</v>
      </c>
      <c r="B5020" s="8">
        <v>45252.535364513889</v>
      </c>
      <c r="C5020" s="1" t="s">
        <v>877</v>
      </c>
      <c r="D5020" s="1" t="s">
        <v>61</v>
      </c>
      <c r="E5020" s="1" t="s">
        <v>19129</v>
      </c>
      <c r="F5020" s="16" t="s">
        <v>37739</v>
      </c>
      <c r="I5020" s="1" t="s">
        <v>241</v>
      </c>
      <c r="J5020" s="1" t="s">
        <v>2</v>
      </c>
      <c r="K5020" s="1" t="s">
        <v>83</v>
      </c>
      <c r="M5020" s="1" t="s">
        <v>11088</v>
      </c>
      <c r="N5020" s="1" t="s">
        <v>77</v>
      </c>
      <c r="AB5020" s="1" t="s">
        <v>122</v>
      </c>
      <c r="AC5020" s="1">
        <v>6</v>
      </c>
      <c r="AD5020" s="1">
        <v>4</v>
      </c>
      <c r="AE5020" s="1">
        <v>3</v>
      </c>
      <c r="AF5020" s="1">
        <v>2200</v>
      </c>
      <c r="AG5020" s="1" t="s">
        <v>107</v>
      </c>
      <c r="AJ5020" s="1" t="s">
        <v>19130</v>
      </c>
      <c r="AO5020" s="1" t="s">
        <v>70</v>
      </c>
      <c r="AR5020" s="9">
        <v>250000</v>
      </c>
      <c r="AU5020" s="1" t="s">
        <v>6564</v>
      </c>
      <c r="AV5020" s="1" t="s">
        <v>541</v>
      </c>
    </row>
    <row r="5021" spans="1:48" ht="13">
      <c r="A5021" t="s">
        <v>19131</v>
      </c>
      <c r="B5021" s="8">
        <v>45252.925464201384</v>
      </c>
      <c r="C5021" s="1" t="s">
        <v>803</v>
      </c>
      <c r="D5021" s="1" t="s">
        <v>61</v>
      </c>
      <c r="E5021" s="1" t="s">
        <v>19132</v>
      </c>
      <c r="F5021" s="16" t="s">
        <v>37740</v>
      </c>
      <c r="I5021" s="1" t="s">
        <v>75</v>
      </c>
      <c r="J5021" s="1" t="s">
        <v>0</v>
      </c>
      <c r="K5021" s="1" t="s">
        <v>64</v>
      </c>
      <c r="M5021" s="1" t="s">
        <v>19133</v>
      </c>
      <c r="N5021" s="1" t="s">
        <v>554</v>
      </c>
      <c r="O5021" s="1">
        <v>8</v>
      </c>
      <c r="P5021" s="1">
        <v>2</v>
      </c>
      <c r="Q5021" s="1">
        <v>1</v>
      </c>
      <c r="R5021" s="1">
        <v>1000</v>
      </c>
      <c r="S5021" s="1">
        <v>1</v>
      </c>
      <c r="T5021" s="1">
        <v>1</v>
      </c>
      <c r="V5021" s="1" t="s">
        <v>274</v>
      </c>
      <c r="W5021" s="1" t="s">
        <v>19134</v>
      </c>
      <c r="AO5021" s="1" t="s">
        <v>70</v>
      </c>
      <c r="AR5021" s="9">
        <v>21000000</v>
      </c>
      <c r="AT5021" s="1" t="s">
        <v>13379</v>
      </c>
      <c r="AV5021" s="1" t="s">
        <v>137</v>
      </c>
    </row>
    <row r="5022" spans="1:48" ht="13">
      <c r="A5022" t="s">
        <v>19135</v>
      </c>
      <c r="B5022" s="8">
        <v>45253.455021817128</v>
      </c>
      <c r="C5022" s="1" t="s">
        <v>4899</v>
      </c>
      <c r="D5022" s="1" t="s">
        <v>204</v>
      </c>
      <c r="E5022" s="1" t="s">
        <v>14311</v>
      </c>
      <c r="F5022" s="16" t="s">
        <v>37741</v>
      </c>
      <c r="I5022" s="1" t="s">
        <v>75</v>
      </c>
      <c r="J5022" s="1" t="s">
        <v>0</v>
      </c>
      <c r="K5022" s="1" t="s">
        <v>64</v>
      </c>
      <c r="M5022" s="1" t="s">
        <v>7672</v>
      </c>
      <c r="N5022" s="1" t="s">
        <v>77</v>
      </c>
      <c r="O5022" s="1">
        <v>6.1</v>
      </c>
      <c r="P5022" s="1">
        <v>5</v>
      </c>
      <c r="Q5022" s="1">
        <v>4</v>
      </c>
      <c r="R5022" s="1">
        <v>2000</v>
      </c>
      <c r="S5022" s="1">
        <v>2</v>
      </c>
      <c r="T5022" s="1">
        <v>1</v>
      </c>
      <c r="AO5022" s="1" t="s">
        <v>70</v>
      </c>
      <c r="AR5022" s="9">
        <v>100000000</v>
      </c>
      <c r="AV5022" s="1" t="s">
        <v>541</v>
      </c>
    </row>
    <row r="5023" spans="1:48" ht="13">
      <c r="A5023" t="s">
        <v>19136</v>
      </c>
      <c r="B5023" s="8">
        <v>45253.476282754629</v>
      </c>
      <c r="C5023" s="1" t="s">
        <v>803</v>
      </c>
      <c r="D5023" s="1" t="s">
        <v>61</v>
      </c>
      <c r="E5023" s="1" t="s">
        <v>19137</v>
      </c>
      <c r="F5023" s="16" t="s">
        <v>37742</v>
      </c>
      <c r="I5023" s="1" t="s">
        <v>75</v>
      </c>
      <c r="J5023" s="1" t="s">
        <v>1</v>
      </c>
      <c r="K5023" s="1" t="s">
        <v>64</v>
      </c>
      <c r="M5023" s="1" t="s">
        <v>19138</v>
      </c>
      <c r="N5023" s="1" t="s">
        <v>554</v>
      </c>
      <c r="X5023" s="1">
        <v>12.5</v>
      </c>
      <c r="Y5023" s="1" t="s">
        <v>18424</v>
      </c>
      <c r="AA5023" s="1" t="s">
        <v>19139</v>
      </c>
      <c r="AO5023" s="1" t="s">
        <v>70</v>
      </c>
      <c r="AP5023" s="1">
        <v>2200000</v>
      </c>
      <c r="AR5023" s="9">
        <v>27500000</v>
      </c>
      <c r="AT5023" s="1" t="s">
        <v>13379</v>
      </c>
      <c r="AV5023" s="1" t="s">
        <v>541</v>
      </c>
    </row>
    <row r="5024" spans="1:48" ht="13">
      <c r="A5024" t="s">
        <v>19140</v>
      </c>
      <c r="B5024" s="8">
        <v>45253.48943908565</v>
      </c>
      <c r="C5024" s="1" t="s">
        <v>132</v>
      </c>
      <c r="D5024" s="1" t="s">
        <v>61</v>
      </c>
      <c r="E5024" s="1" t="s">
        <v>3304</v>
      </c>
      <c r="F5024" s="16" t="s">
        <v>37743</v>
      </c>
      <c r="I5024" s="1" t="s">
        <v>241</v>
      </c>
      <c r="J5024" s="1" t="s">
        <v>2</v>
      </c>
      <c r="M5024" s="1" t="s">
        <v>8147</v>
      </c>
      <c r="N5024" s="1" t="s">
        <v>77</v>
      </c>
      <c r="AB5024" s="1" t="s">
        <v>122</v>
      </c>
      <c r="AC5024" s="1">
        <v>24</v>
      </c>
      <c r="AD5024" s="1">
        <v>3</v>
      </c>
      <c r="AE5024" s="1">
        <v>2</v>
      </c>
      <c r="AF5024" s="1">
        <v>1350</v>
      </c>
      <c r="AG5024" s="1" t="s">
        <v>107</v>
      </c>
      <c r="AJ5024" s="1" t="s">
        <v>19141</v>
      </c>
      <c r="AO5024" s="1" t="s">
        <v>70</v>
      </c>
      <c r="AR5024" s="9">
        <v>340000</v>
      </c>
      <c r="AU5024" s="1" t="s">
        <v>6530</v>
      </c>
      <c r="AV5024" s="1" t="s">
        <v>541</v>
      </c>
    </row>
    <row r="5025" spans="1:48" ht="13">
      <c r="A5025" t="s">
        <v>19142</v>
      </c>
      <c r="B5025" s="8">
        <v>45253.496999340277</v>
      </c>
      <c r="C5025" s="1" t="s">
        <v>132</v>
      </c>
      <c r="D5025" s="1" t="s">
        <v>204</v>
      </c>
      <c r="E5025" s="1" t="s">
        <v>3304</v>
      </c>
      <c r="F5025" s="16" t="s">
        <v>37744</v>
      </c>
      <c r="I5025" s="1" t="s">
        <v>75</v>
      </c>
      <c r="J5025" s="1" t="s">
        <v>0</v>
      </c>
      <c r="M5025" s="1" t="s">
        <v>19143</v>
      </c>
      <c r="N5025" s="1" t="s">
        <v>2739</v>
      </c>
      <c r="O5025" s="1">
        <v>11.2</v>
      </c>
      <c r="P5025" s="1">
        <v>3</v>
      </c>
      <c r="Q5025" s="1">
        <v>2</v>
      </c>
      <c r="R5025" s="1">
        <v>2000</v>
      </c>
      <c r="S5025" s="1">
        <v>1</v>
      </c>
      <c r="T5025" s="1">
        <v>2</v>
      </c>
      <c r="W5025" s="1" t="s">
        <v>19144</v>
      </c>
      <c r="AO5025" s="1" t="s">
        <v>70</v>
      </c>
      <c r="AR5025" s="9">
        <v>17500000</v>
      </c>
      <c r="AV5025" s="1" t="s">
        <v>541</v>
      </c>
    </row>
    <row r="5026" spans="1:48" ht="13">
      <c r="A5026" t="s">
        <v>19145</v>
      </c>
      <c r="B5026" s="8">
        <v>45253.502317106482</v>
      </c>
      <c r="C5026" s="1" t="s">
        <v>803</v>
      </c>
      <c r="D5026" s="1" t="s">
        <v>61</v>
      </c>
      <c r="E5026" s="1" t="s">
        <v>19146</v>
      </c>
      <c r="F5026" s="16" t="s">
        <v>37745</v>
      </c>
      <c r="I5026" s="1" t="s">
        <v>75</v>
      </c>
      <c r="J5026" s="1" t="s">
        <v>0</v>
      </c>
      <c r="K5026" s="1" t="s">
        <v>4295</v>
      </c>
      <c r="M5026" s="1" t="s">
        <v>19147</v>
      </c>
      <c r="N5026" s="1" t="s">
        <v>554</v>
      </c>
      <c r="O5026" s="1">
        <v>23</v>
      </c>
      <c r="P5026" s="1">
        <v>4</v>
      </c>
      <c r="Q5026" s="1">
        <v>2</v>
      </c>
      <c r="R5026" s="1">
        <v>5000</v>
      </c>
      <c r="S5026" s="1">
        <v>2</v>
      </c>
      <c r="T5026" s="1">
        <v>10</v>
      </c>
      <c r="V5026" s="1" t="s">
        <v>274</v>
      </c>
      <c r="W5026" s="1" t="s">
        <v>19148</v>
      </c>
      <c r="AO5026" s="1" t="s">
        <v>70</v>
      </c>
      <c r="AR5026" s="9">
        <v>120000000</v>
      </c>
      <c r="AT5026" s="1" t="s">
        <v>13379</v>
      </c>
      <c r="AV5026" s="1" t="s">
        <v>421</v>
      </c>
    </row>
    <row r="5027" spans="1:48" ht="13">
      <c r="A5027" t="s">
        <v>19149</v>
      </c>
      <c r="B5027" s="8">
        <v>45253.527091342592</v>
      </c>
      <c r="C5027" s="1" t="s">
        <v>803</v>
      </c>
      <c r="D5027" s="1" t="s">
        <v>61</v>
      </c>
      <c r="E5027" s="1" t="s">
        <v>19150</v>
      </c>
      <c r="F5027" s="16" t="s">
        <v>37746</v>
      </c>
      <c r="I5027" s="1" t="s">
        <v>75</v>
      </c>
      <c r="J5027" s="1" t="s">
        <v>1</v>
      </c>
      <c r="K5027" s="1" t="s">
        <v>64</v>
      </c>
      <c r="M5027" s="1" t="s">
        <v>9992</v>
      </c>
      <c r="N5027" s="1" t="s">
        <v>554</v>
      </c>
      <c r="X5027" s="1">
        <v>20</v>
      </c>
      <c r="Y5027" s="1" t="s">
        <v>11668</v>
      </c>
      <c r="AA5027" s="1" t="s">
        <v>19151</v>
      </c>
      <c r="AO5027" s="1" t="s">
        <v>70</v>
      </c>
      <c r="AP5027" s="1">
        <v>2400000</v>
      </c>
      <c r="AR5027" s="9">
        <v>48000000</v>
      </c>
      <c r="AT5027" s="1" t="s">
        <v>13379</v>
      </c>
      <c r="AV5027" s="1" t="s">
        <v>421</v>
      </c>
    </row>
    <row r="5028" spans="1:48" ht="13">
      <c r="A5028" t="s">
        <v>19152</v>
      </c>
      <c r="B5028" s="8">
        <v>45253.527109212962</v>
      </c>
      <c r="C5028" s="1" t="s">
        <v>132</v>
      </c>
      <c r="D5028" s="1" t="s">
        <v>204</v>
      </c>
      <c r="E5028" s="1" t="s">
        <v>3304</v>
      </c>
      <c r="F5028" s="16" t="s">
        <v>37747</v>
      </c>
      <c r="I5028" s="1" t="s">
        <v>75</v>
      </c>
      <c r="J5028" s="1" t="s">
        <v>2</v>
      </c>
      <c r="M5028" s="1" t="s">
        <v>2634</v>
      </c>
      <c r="N5028" s="1" t="s">
        <v>1602</v>
      </c>
      <c r="AB5028" s="1" t="s">
        <v>122</v>
      </c>
      <c r="AC5028" s="1">
        <v>3</v>
      </c>
      <c r="AD5028" s="1">
        <v>3</v>
      </c>
      <c r="AE5028" s="1">
        <v>2</v>
      </c>
      <c r="AF5028" s="1">
        <v>1850</v>
      </c>
      <c r="AG5028" s="1" t="s">
        <v>107</v>
      </c>
      <c r="AI5028" s="1" t="s">
        <v>123</v>
      </c>
      <c r="AO5028" s="1" t="s">
        <v>70</v>
      </c>
      <c r="AR5028" s="9">
        <v>70000000</v>
      </c>
      <c r="AU5028" s="1" t="s">
        <v>6564</v>
      </c>
      <c r="AV5028" s="1" t="s">
        <v>137</v>
      </c>
    </row>
    <row r="5029" spans="1:48" ht="13">
      <c r="A5029" t="s">
        <v>19153</v>
      </c>
      <c r="B5029" s="8">
        <v>45253.557367384259</v>
      </c>
      <c r="C5029" s="1" t="s">
        <v>11244</v>
      </c>
      <c r="D5029" s="1" t="s">
        <v>61</v>
      </c>
      <c r="E5029" s="1" t="s">
        <v>19154</v>
      </c>
      <c r="F5029" s="16" t="s">
        <v>37748</v>
      </c>
      <c r="G5029" s="11" t="s">
        <v>19155</v>
      </c>
      <c r="I5029" s="1" t="s">
        <v>75</v>
      </c>
      <c r="J5029" s="1" t="s">
        <v>0</v>
      </c>
      <c r="M5029" s="1" t="s">
        <v>19156</v>
      </c>
      <c r="N5029" s="1" t="s">
        <v>644</v>
      </c>
      <c r="O5029" s="1">
        <v>12.5</v>
      </c>
      <c r="P5029" s="1">
        <v>5</v>
      </c>
      <c r="Q5029" s="1">
        <v>3</v>
      </c>
      <c r="R5029" s="1">
        <v>4050</v>
      </c>
      <c r="S5029" s="1">
        <v>3</v>
      </c>
      <c r="T5029" s="1">
        <v>2</v>
      </c>
      <c r="V5029" s="1" t="s">
        <v>390</v>
      </c>
      <c r="AO5029" s="1" t="s">
        <v>70</v>
      </c>
      <c r="AR5029" s="9">
        <v>55000000</v>
      </c>
      <c r="AV5029" s="1" t="s">
        <v>137</v>
      </c>
    </row>
    <row r="5030" spans="1:48" ht="13">
      <c r="A5030" t="s">
        <v>19157</v>
      </c>
      <c r="B5030" s="8">
        <v>45253.558725844909</v>
      </c>
      <c r="C5030" s="1" t="s">
        <v>803</v>
      </c>
      <c r="D5030" s="1" t="s">
        <v>204</v>
      </c>
      <c r="E5030" s="1" t="s">
        <v>14573</v>
      </c>
      <c r="F5030" s="16" t="s">
        <v>37749</v>
      </c>
      <c r="I5030" s="1" t="s">
        <v>75</v>
      </c>
      <c r="J5030" s="1" t="s">
        <v>0</v>
      </c>
      <c r="K5030" s="1" t="s">
        <v>64</v>
      </c>
      <c r="M5030" s="1" t="s">
        <v>19158</v>
      </c>
      <c r="N5030" s="1" t="s">
        <v>554</v>
      </c>
      <c r="O5030" s="1">
        <v>16.52</v>
      </c>
      <c r="P5030" s="1">
        <v>4</v>
      </c>
      <c r="Q5030" s="1">
        <v>5</v>
      </c>
      <c r="R5030" s="1">
        <v>2681</v>
      </c>
      <c r="S5030" s="1">
        <v>3</v>
      </c>
      <c r="T5030" s="1">
        <v>2</v>
      </c>
      <c r="V5030" s="1" t="s">
        <v>68</v>
      </c>
      <c r="W5030" s="1" t="s">
        <v>19159</v>
      </c>
      <c r="AO5030" s="1" t="s">
        <v>70</v>
      </c>
      <c r="AR5030" s="9">
        <v>70000000</v>
      </c>
      <c r="AT5030" s="1" t="s">
        <v>13379</v>
      </c>
      <c r="AV5030" s="1" t="s">
        <v>137</v>
      </c>
    </row>
    <row r="5031" spans="1:48" ht="13">
      <c r="A5031" t="s">
        <v>19160</v>
      </c>
      <c r="B5031" s="8">
        <v>45253.567632314815</v>
      </c>
      <c r="C5031" s="1" t="s">
        <v>877</v>
      </c>
      <c r="D5031" s="1" t="s">
        <v>204</v>
      </c>
      <c r="E5031" s="1" t="s">
        <v>19161</v>
      </c>
      <c r="F5031" s="16" t="s">
        <v>37750</v>
      </c>
      <c r="I5031" s="1" t="s">
        <v>75</v>
      </c>
      <c r="J5031" s="1" t="s">
        <v>2</v>
      </c>
      <c r="K5031" s="1" t="s">
        <v>83</v>
      </c>
      <c r="M5031" s="1" t="s">
        <v>19162</v>
      </c>
      <c r="N5031" s="1" t="s">
        <v>152</v>
      </c>
      <c r="AB5031" s="1" t="s">
        <v>122</v>
      </c>
      <c r="AC5031" s="1">
        <v>23</v>
      </c>
      <c r="AD5031" s="1">
        <v>3</v>
      </c>
      <c r="AE5031" s="1">
        <v>3</v>
      </c>
      <c r="AF5031" s="1">
        <v>2200</v>
      </c>
      <c r="AG5031" s="1" t="s">
        <v>107</v>
      </c>
      <c r="AI5031" s="1" t="s">
        <v>100</v>
      </c>
      <c r="AO5031" s="1" t="s">
        <v>70</v>
      </c>
      <c r="AR5031" s="9">
        <v>150000000</v>
      </c>
      <c r="AU5031" s="1" t="s">
        <v>6530</v>
      </c>
      <c r="AV5031" s="1" t="s">
        <v>541</v>
      </c>
    </row>
    <row r="5032" spans="1:48" ht="13">
      <c r="A5032" t="s">
        <v>19163</v>
      </c>
      <c r="B5032" s="8">
        <v>45253.597137604171</v>
      </c>
      <c r="C5032" s="1" t="s">
        <v>803</v>
      </c>
      <c r="E5032" s="1" t="s">
        <v>17153</v>
      </c>
      <c r="F5032" s="16" t="s">
        <v>37751</v>
      </c>
      <c r="I5032" s="1" t="s">
        <v>75</v>
      </c>
      <c r="J5032" s="1" t="s">
        <v>1</v>
      </c>
      <c r="K5032" s="1" t="s">
        <v>64</v>
      </c>
      <c r="M5032" s="1" t="s">
        <v>17154</v>
      </c>
      <c r="N5032" s="1" t="s">
        <v>554</v>
      </c>
      <c r="X5032" s="1">
        <v>30</v>
      </c>
      <c r="Y5032" s="1" t="s">
        <v>3699</v>
      </c>
      <c r="AA5032" s="1" t="s">
        <v>19164</v>
      </c>
      <c r="AO5032" s="1" t="s">
        <v>70</v>
      </c>
      <c r="AP5032" s="1">
        <v>2500000</v>
      </c>
      <c r="AR5032" s="9">
        <v>75000000</v>
      </c>
      <c r="AT5032" s="1" t="s">
        <v>13379</v>
      </c>
      <c r="AV5032" s="1" t="s">
        <v>137</v>
      </c>
    </row>
    <row r="5033" spans="1:48" ht="13">
      <c r="A5033" t="s">
        <v>19165</v>
      </c>
      <c r="B5033" s="8">
        <v>45253.616991828705</v>
      </c>
      <c r="C5033" s="1" t="s">
        <v>803</v>
      </c>
      <c r="D5033" s="1" t="s">
        <v>61</v>
      </c>
      <c r="E5033" s="1" t="s">
        <v>19166</v>
      </c>
      <c r="F5033" s="16" t="s">
        <v>37752</v>
      </c>
      <c r="I5033" s="1" t="s">
        <v>75</v>
      </c>
      <c r="J5033" s="1" t="s">
        <v>2</v>
      </c>
      <c r="K5033" s="1" t="s">
        <v>64</v>
      </c>
      <c r="M5033" s="1" t="s">
        <v>19167</v>
      </c>
      <c r="N5033" s="1" t="s">
        <v>152</v>
      </c>
      <c r="AB5033" s="1" t="s">
        <v>121</v>
      </c>
      <c r="AC5033" s="1">
        <v>9</v>
      </c>
      <c r="AD5033" s="1">
        <v>3</v>
      </c>
      <c r="AE5033" s="1">
        <v>2</v>
      </c>
      <c r="AF5033" s="1">
        <v>1800</v>
      </c>
      <c r="AG5033" s="1" t="s">
        <v>107</v>
      </c>
      <c r="AI5033" s="1" t="s">
        <v>144</v>
      </c>
      <c r="AJ5033" s="1" t="s">
        <v>19168</v>
      </c>
      <c r="AO5033" s="1" t="s">
        <v>70</v>
      </c>
      <c r="AR5033" s="9">
        <v>72000000</v>
      </c>
      <c r="AT5033" s="1" t="s">
        <v>13379</v>
      </c>
      <c r="AU5033" s="1" t="s">
        <v>6564</v>
      </c>
      <c r="AV5033" s="1" t="s">
        <v>137</v>
      </c>
    </row>
    <row r="5034" spans="1:48" ht="13">
      <c r="A5034" t="s">
        <v>19169</v>
      </c>
      <c r="B5034" s="8">
        <v>45253.631719317127</v>
      </c>
      <c r="C5034" s="1" t="s">
        <v>803</v>
      </c>
      <c r="D5034" s="1" t="s">
        <v>61</v>
      </c>
      <c r="E5034" s="1" t="s">
        <v>19170</v>
      </c>
      <c r="F5034" s="16" t="s">
        <v>37753</v>
      </c>
      <c r="I5034" s="1" t="s">
        <v>241</v>
      </c>
      <c r="J5034" s="1" t="s">
        <v>0</v>
      </c>
      <c r="K5034" s="1" t="s">
        <v>11519</v>
      </c>
      <c r="M5034" s="1" t="s">
        <v>19171</v>
      </c>
      <c r="N5034" s="1" t="s">
        <v>438</v>
      </c>
      <c r="O5034" s="1">
        <v>20</v>
      </c>
      <c r="P5034" s="1">
        <v>5</v>
      </c>
      <c r="Q5034" s="1">
        <v>6</v>
      </c>
      <c r="R5034" s="1">
        <v>3549</v>
      </c>
      <c r="S5034" s="1">
        <v>3</v>
      </c>
      <c r="T5034" s="1">
        <v>2</v>
      </c>
      <c r="V5034" s="1" t="s">
        <v>68</v>
      </c>
      <c r="W5034" s="1" t="s">
        <v>19172</v>
      </c>
      <c r="AO5034" s="1" t="s">
        <v>70</v>
      </c>
      <c r="AR5034" s="9">
        <v>190000</v>
      </c>
      <c r="AT5034" s="1" t="s">
        <v>13379</v>
      </c>
      <c r="AV5034" s="1" t="s">
        <v>137</v>
      </c>
    </row>
    <row r="5035" spans="1:48" ht="13">
      <c r="A5035" t="s">
        <v>19173</v>
      </c>
      <c r="B5035" s="8">
        <v>45253.75780039352</v>
      </c>
      <c r="C5035" s="1" t="s">
        <v>803</v>
      </c>
      <c r="D5035" s="1" t="s">
        <v>61</v>
      </c>
      <c r="E5035" s="1" t="s">
        <v>19174</v>
      </c>
      <c r="F5035" s="16" t="s">
        <v>37754</v>
      </c>
      <c r="I5035" s="1" t="s">
        <v>75</v>
      </c>
      <c r="J5035" s="1" t="s">
        <v>0</v>
      </c>
      <c r="K5035" s="1" t="s">
        <v>64</v>
      </c>
      <c r="M5035" s="1" t="s">
        <v>19175</v>
      </c>
      <c r="N5035" s="1" t="s">
        <v>66</v>
      </c>
      <c r="O5035" s="1">
        <v>20</v>
      </c>
      <c r="P5035" s="1">
        <v>6</v>
      </c>
      <c r="Q5035" s="1">
        <v>4</v>
      </c>
      <c r="R5035" s="1">
        <v>2000</v>
      </c>
      <c r="S5035" s="1">
        <v>2</v>
      </c>
      <c r="T5035" s="1">
        <v>4</v>
      </c>
      <c r="V5035" s="1" t="s">
        <v>274</v>
      </c>
      <c r="W5035" s="1" t="s">
        <v>19176</v>
      </c>
      <c r="AO5035" s="1" t="s">
        <v>70</v>
      </c>
      <c r="AP5035" s="1">
        <v>4200000</v>
      </c>
      <c r="AR5035" s="9">
        <v>84000000</v>
      </c>
      <c r="AT5035" s="1" t="s">
        <v>13379</v>
      </c>
      <c r="AV5035" s="1" t="s">
        <v>137</v>
      </c>
    </row>
    <row r="5036" spans="1:48" ht="13">
      <c r="A5036" t="s">
        <v>19177</v>
      </c>
      <c r="B5036" s="8">
        <v>45254.488346215279</v>
      </c>
      <c r="C5036" s="1" t="s">
        <v>877</v>
      </c>
      <c r="D5036" s="1" t="s">
        <v>61</v>
      </c>
      <c r="E5036" s="1" t="s">
        <v>19178</v>
      </c>
      <c r="F5036" s="16" t="s">
        <v>37755</v>
      </c>
      <c r="I5036" s="1" t="s">
        <v>75</v>
      </c>
      <c r="J5036" s="1" t="s">
        <v>0</v>
      </c>
      <c r="K5036" s="1" t="s">
        <v>83</v>
      </c>
      <c r="M5036" s="1" t="s">
        <v>19179</v>
      </c>
      <c r="N5036" s="1" t="s">
        <v>77</v>
      </c>
      <c r="O5036" s="1">
        <v>10</v>
      </c>
      <c r="P5036" s="1">
        <v>9</v>
      </c>
      <c r="Q5036" s="1">
        <v>8</v>
      </c>
      <c r="R5036" s="1">
        <v>3000</v>
      </c>
      <c r="S5036" s="1">
        <v>2</v>
      </c>
      <c r="T5036" s="1">
        <v>2</v>
      </c>
      <c r="W5036" s="1" t="s">
        <v>19180</v>
      </c>
      <c r="AO5036" s="1" t="s">
        <v>70</v>
      </c>
      <c r="AR5036" s="9">
        <v>120000000</v>
      </c>
      <c r="AV5036" s="1" t="s">
        <v>541</v>
      </c>
    </row>
    <row r="5037" spans="1:48" ht="13">
      <c r="A5037" t="s">
        <v>19181</v>
      </c>
      <c r="B5037" s="8">
        <v>45254.539125821757</v>
      </c>
      <c r="C5037" s="1" t="s">
        <v>803</v>
      </c>
      <c r="D5037" s="1" t="s">
        <v>61</v>
      </c>
      <c r="E5037" s="1" t="s">
        <v>2245</v>
      </c>
      <c r="F5037" s="16" t="s">
        <v>37756</v>
      </c>
      <c r="I5037" s="1" t="s">
        <v>75</v>
      </c>
      <c r="J5037" s="1" t="s">
        <v>352</v>
      </c>
      <c r="K5037" s="1" t="s">
        <v>1128</v>
      </c>
      <c r="M5037" s="1" t="s">
        <v>19182</v>
      </c>
      <c r="N5037" s="1" t="s">
        <v>1327</v>
      </c>
      <c r="AK5037" s="1" t="s">
        <v>19183</v>
      </c>
      <c r="AL5037" s="1">
        <v>35.5</v>
      </c>
      <c r="AN5037" s="1" t="s">
        <v>19184</v>
      </c>
      <c r="AO5037" s="1" t="s">
        <v>70</v>
      </c>
      <c r="AP5037" s="1">
        <v>2000000</v>
      </c>
      <c r="AR5037" s="9">
        <v>71000000</v>
      </c>
      <c r="AT5037" s="1" t="s">
        <v>13379</v>
      </c>
      <c r="AV5037" s="1" t="s">
        <v>421</v>
      </c>
    </row>
    <row r="5038" spans="1:48" ht="13">
      <c r="A5038" t="s">
        <v>19185</v>
      </c>
      <c r="B5038" s="8">
        <v>45254.562205011578</v>
      </c>
      <c r="C5038" s="1" t="s">
        <v>803</v>
      </c>
      <c r="D5038" s="1" t="s">
        <v>61</v>
      </c>
      <c r="E5038" s="1" t="s">
        <v>19186</v>
      </c>
      <c r="F5038" s="16" t="s">
        <v>37757</v>
      </c>
      <c r="I5038" s="1" t="s">
        <v>75</v>
      </c>
      <c r="J5038" s="1" t="s">
        <v>1</v>
      </c>
      <c r="K5038" s="1" t="s">
        <v>4295</v>
      </c>
      <c r="M5038" s="1" t="s">
        <v>16641</v>
      </c>
      <c r="N5038" s="1" t="s">
        <v>554</v>
      </c>
      <c r="X5038" s="1">
        <v>50</v>
      </c>
      <c r="Y5038" s="1" t="s">
        <v>19187</v>
      </c>
      <c r="AA5038" s="1" t="s">
        <v>19188</v>
      </c>
      <c r="AO5038" s="1" t="s">
        <v>70</v>
      </c>
      <c r="AP5038" s="1">
        <v>1600000</v>
      </c>
      <c r="AR5038" s="9">
        <v>80000000</v>
      </c>
      <c r="AT5038" s="1" t="s">
        <v>13379</v>
      </c>
      <c r="AV5038" s="1" t="s">
        <v>137</v>
      </c>
    </row>
    <row r="5039" spans="1:48" ht="13">
      <c r="A5039" t="s">
        <v>19189</v>
      </c>
      <c r="B5039" s="8">
        <v>45254.738117685185</v>
      </c>
      <c r="C5039" s="1" t="s">
        <v>803</v>
      </c>
      <c r="D5039" s="1" t="s">
        <v>61</v>
      </c>
      <c r="E5039" s="1" t="s">
        <v>19190</v>
      </c>
      <c r="F5039" s="16" t="s">
        <v>37758</v>
      </c>
      <c r="I5039" s="1" t="s">
        <v>75</v>
      </c>
      <c r="J5039" s="1" t="s">
        <v>0</v>
      </c>
      <c r="K5039" s="1" t="s">
        <v>11519</v>
      </c>
      <c r="M5039" s="1" t="s">
        <v>19191</v>
      </c>
      <c r="N5039" s="1" t="s">
        <v>554</v>
      </c>
      <c r="O5039" s="1">
        <v>11</v>
      </c>
      <c r="P5039" s="1">
        <v>4</v>
      </c>
      <c r="Q5039" s="1">
        <v>3</v>
      </c>
      <c r="R5039" s="1">
        <v>5000</v>
      </c>
      <c r="S5039" s="1">
        <v>4</v>
      </c>
      <c r="T5039" s="1">
        <v>2</v>
      </c>
      <c r="W5039" s="1" t="s">
        <v>19192</v>
      </c>
      <c r="AO5039" s="1" t="s">
        <v>70</v>
      </c>
      <c r="AR5039" s="9">
        <v>62000000</v>
      </c>
      <c r="AT5039" s="1" t="s">
        <v>13379</v>
      </c>
      <c r="AV5039" s="1" t="s">
        <v>421</v>
      </c>
    </row>
    <row r="5040" spans="1:48" ht="13">
      <c r="A5040" t="s">
        <v>19193</v>
      </c>
      <c r="B5040" s="8">
        <v>45257.487616261569</v>
      </c>
      <c r="C5040" s="1" t="s">
        <v>132</v>
      </c>
      <c r="D5040" s="1" t="s">
        <v>61</v>
      </c>
      <c r="E5040" s="1" t="s">
        <v>19194</v>
      </c>
      <c r="F5040" s="16" t="s">
        <v>37759</v>
      </c>
      <c r="I5040" s="1" t="s">
        <v>75</v>
      </c>
      <c r="J5040" s="1" t="s">
        <v>0</v>
      </c>
      <c r="M5040" s="1" t="s">
        <v>16682</v>
      </c>
      <c r="N5040" s="1" t="s">
        <v>438</v>
      </c>
      <c r="O5040" s="1">
        <v>12.12</v>
      </c>
      <c r="P5040" s="1">
        <v>5</v>
      </c>
      <c r="Q5040" s="1">
        <v>3</v>
      </c>
      <c r="R5040" s="1">
        <v>3400</v>
      </c>
      <c r="S5040" s="1">
        <v>3</v>
      </c>
      <c r="T5040" s="1">
        <v>2</v>
      </c>
      <c r="W5040" s="1" t="s">
        <v>19195</v>
      </c>
      <c r="AO5040" s="1" t="s">
        <v>70</v>
      </c>
      <c r="AR5040" s="9">
        <v>60000000</v>
      </c>
      <c r="AV5040" s="1" t="s">
        <v>541</v>
      </c>
    </row>
    <row r="5041" spans="1:48" ht="13">
      <c r="A5041" t="s">
        <v>19196</v>
      </c>
      <c r="B5041" s="8">
        <v>45257.518676828702</v>
      </c>
      <c r="C5041" s="1" t="s">
        <v>132</v>
      </c>
      <c r="D5041" s="1" t="s">
        <v>61</v>
      </c>
      <c r="E5041" s="1" t="s">
        <v>19197</v>
      </c>
      <c r="F5041" s="16" t="s">
        <v>37760</v>
      </c>
      <c r="I5041" s="1" t="s">
        <v>75</v>
      </c>
      <c r="J5041" s="1" t="s">
        <v>6533</v>
      </c>
      <c r="M5041" s="1" t="s">
        <v>2394</v>
      </c>
      <c r="N5041" s="1" t="s">
        <v>2394</v>
      </c>
      <c r="X5041" s="1">
        <v>1280</v>
      </c>
      <c r="AA5041" s="1" t="s">
        <v>19198</v>
      </c>
      <c r="AO5041" s="1" t="s">
        <v>70</v>
      </c>
      <c r="AR5041" s="9">
        <v>195000000</v>
      </c>
      <c r="AV5041" s="1" t="s">
        <v>541</v>
      </c>
    </row>
    <row r="5042" spans="1:48" ht="13">
      <c r="A5042" t="s">
        <v>19199</v>
      </c>
      <c r="B5042" s="8">
        <v>45259.730347256947</v>
      </c>
      <c r="C5042" s="1" t="s">
        <v>877</v>
      </c>
      <c r="D5042" s="1" t="s">
        <v>204</v>
      </c>
      <c r="E5042" s="1" t="s">
        <v>19200</v>
      </c>
      <c r="F5042" s="16" t="s">
        <v>37761</v>
      </c>
      <c r="I5042" s="1" t="s">
        <v>75</v>
      </c>
      <c r="J5042" s="1" t="s">
        <v>0</v>
      </c>
      <c r="M5042" s="1" t="s">
        <v>12369</v>
      </c>
      <c r="N5042" s="1" t="s">
        <v>615</v>
      </c>
      <c r="O5042" s="1">
        <v>9.1</v>
      </c>
      <c r="P5042" s="1">
        <v>3</v>
      </c>
      <c r="Q5042" s="1">
        <v>3</v>
      </c>
      <c r="R5042" s="1">
        <v>1300</v>
      </c>
      <c r="S5042" s="1">
        <v>1</v>
      </c>
      <c r="T5042" s="1">
        <v>2</v>
      </c>
      <c r="AO5042" s="1" t="s">
        <v>70</v>
      </c>
      <c r="AR5042" s="9">
        <v>85000000</v>
      </c>
      <c r="AT5042" s="1" t="s">
        <v>19201</v>
      </c>
      <c r="AV5042" s="1" t="s">
        <v>411</v>
      </c>
    </row>
    <row r="5043" spans="1:48" ht="13">
      <c r="A5043" t="s">
        <v>19202</v>
      </c>
      <c r="B5043" s="8">
        <v>45260.489337141204</v>
      </c>
      <c r="C5043" s="1" t="s">
        <v>11244</v>
      </c>
      <c r="D5043" s="1" t="s">
        <v>61</v>
      </c>
      <c r="E5043" s="1" t="s">
        <v>19203</v>
      </c>
      <c r="F5043" s="16" t="s">
        <v>37762</v>
      </c>
      <c r="I5043" s="1" t="s">
        <v>75</v>
      </c>
      <c r="J5043" s="1" t="s">
        <v>1</v>
      </c>
      <c r="M5043" s="1" t="s">
        <v>19204</v>
      </c>
      <c r="N5043" s="1" t="s">
        <v>1030</v>
      </c>
      <c r="X5043" s="1">
        <v>28.5</v>
      </c>
      <c r="AO5043" s="1" t="s">
        <v>70</v>
      </c>
      <c r="AR5043" s="9">
        <v>60000000</v>
      </c>
      <c r="AV5043" s="1" t="s">
        <v>541</v>
      </c>
    </row>
    <row r="5044" spans="1:48" ht="13">
      <c r="A5044" t="s">
        <v>19205</v>
      </c>
      <c r="B5044" s="8">
        <v>45260.491242986114</v>
      </c>
      <c r="C5044" s="1" t="s">
        <v>132</v>
      </c>
      <c r="D5044" s="1" t="s">
        <v>61</v>
      </c>
      <c r="E5044" s="1" t="s">
        <v>392</v>
      </c>
      <c r="F5044" s="16" t="s">
        <v>37763</v>
      </c>
      <c r="I5044" s="1" t="s">
        <v>75</v>
      </c>
      <c r="J5044" s="1" t="s">
        <v>0</v>
      </c>
      <c r="M5044" s="1" t="s">
        <v>19206</v>
      </c>
      <c r="N5044" s="1" t="s">
        <v>334</v>
      </c>
      <c r="O5044" s="1">
        <v>7</v>
      </c>
      <c r="P5044" s="1">
        <v>3</v>
      </c>
      <c r="Q5044" s="1">
        <v>2</v>
      </c>
      <c r="R5044" s="1">
        <v>1750</v>
      </c>
      <c r="S5044" s="1">
        <v>2</v>
      </c>
      <c r="T5044" s="1">
        <v>1</v>
      </c>
      <c r="AO5044" s="1" t="s">
        <v>70</v>
      </c>
      <c r="AR5044" s="9">
        <v>23000000</v>
      </c>
      <c r="AV5044" s="1" t="s">
        <v>137</v>
      </c>
    </row>
    <row r="5045" spans="1:48" ht="13">
      <c r="A5045" t="s">
        <v>19207</v>
      </c>
      <c r="B5045" s="8">
        <v>45260.501949768513</v>
      </c>
      <c r="C5045" s="1" t="s">
        <v>11244</v>
      </c>
      <c r="D5045" s="1" t="s">
        <v>61</v>
      </c>
      <c r="E5045" s="1" t="s">
        <v>19208</v>
      </c>
      <c r="F5045" s="16" t="s">
        <v>37764</v>
      </c>
      <c r="I5045" s="1" t="s">
        <v>75</v>
      </c>
      <c r="J5045" s="1" t="s">
        <v>2</v>
      </c>
      <c r="M5045" s="1" t="s">
        <v>19209</v>
      </c>
      <c r="N5045" s="1" t="s">
        <v>364</v>
      </c>
      <c r="AB5045" s="1" t="s">
        <v>122</v>
      </c>
      <c r="AD5045" s="1">
        <v>3</v>
      </c>
      <c r="AE5045" s="1">
        <v>3</v>
      </c>
      <c r="AF5045" s="1">
        <v>1750</v>
      </c>
      <c r="AG5045" s="1" t="s">
        <v>107</v>
      </c>
      <c r="AI5045" s="1" t="s">
        <v>144</v>
      </c>
      <c r="AO5045" s="1" t="s">
        <v>70</v>
      </c>
      <c r="AR5045" s="9">
        <v>45000000</v>
      </c>
      <c r="AU5045" s="1" t="s">
        <v>6530</v>
      </c>
      <c r="AV5045" s="1" t="s">
        <v>541</v>
      </c>
    </row>
    <row r="5046" spans="1:48" ht="13">
      <c r="A5046" t="s">
        <v>19210</v>
      </c>
      <c r="B5046" s="8">
        <v>45260.697379120371</v>
      </c>
      <c r="C5046" s="1" t="s">
        <v>11244</v>
      </c>
      <c r="D5046" s="1" t="s">
        <v>61</v>
      </c>
      <c r="E5046" s="1" t="s">
        <v>2029</v>
      </c>
      <c r="F5046" s="16" t="s">
        <v>37765</v>
      </c>
      <c r="G5046" s="11" t="s">
        <v>19211</v>
      </c>
      <c r="I5046" s="1" t="s">
        <v>75</v>
      </c>
      <c r="J5046" s="1" t="s">
        <v>2</v>
      </c>
      <c r="M5046" s="1" t="s">
        <v>19212</v>
      </c>
      <c r="N5046" s="1" t="s">
        <v>348</v>
      </c>
      <c r="AB5046" s="1" t="s">
        <v>122</v>
      </c>
      <c r="AC5046" s="1">
        <v>2</v>
      </c>
      <c r="AD5046" s="1">
        <v>2</v>
      </c>
      <c r="AE5046" s="1">
        <v>2</v>
      </c>
      <c r="AF5046" s="1">
        <v>765</v>
      </c>
      <c r="AG5046" s="1" t="s">
        <v>107</v>
      </c>
      <c r="AI5046" s="1" t="s">
        <v>8528</v>
      </c>
      <c r="AO5046" s="1" t="s">
        <v>70</v>
      </c>
      <c r="AR5046" s="9">
        <v>18500000</v>
      </c>
      <c r="AU5046" s="1" t="s">
        <v>6530</v>
      </c>
      <c r="AV5046" s="1" t="s">
        <v>137</v>
      </c>
    </row>
    <row r="5047" spans="1:48" ht="13">
      <c r="A5047" t="s">
        <v>19213</v>
      </c>
      <c r="B5047" s="8">
        <v>45261.422517824074</v>
      </c>
      <c r="C5047" s="1" t="s">
        <v>132</v>
      </c>
      <c r="D5047" s="1" t="s">
        <v>204</v>
      </c>
      <c r="E5047" s="1" t="s">
        <v>3304</v>
      </c>
      <c r="F5047" s="16" t="s">
        <v>37766</v>
      </c>
      <c r="I5047" s="1" t="s">
        <v>75</v>
      </c>
      <c r="J5047" s="1" t="s">
        <v>2</v>
      </c>
      <c r="M5047" s="1" t="s">
        <v>12647</v>
      </c>
      <c r="N5047" s="1" t="s">
        <v>77</v>
      </c>
      <c r="AB5047" s="1" t="s">
        <v>302</v>
      </c>
      <c r="AC5047" s="1">
        <v>18</v>
      </c>
      <c r="AD5047" s="1">
        <v>3</v>
      </c>
      <c r="AE5047" s="1">
        <v>2</v>
      </c>
      <c r="AF5047" s="1">
        <v>1356</v>
      </c>
      <c r="AG5047" s="1" t="s">
        <v>107</v>
      </c>
      <c r="AH5047" s="1" t="s">
        <v>19214</v>
      </c>
      <c r="AJ5047" s="1" t="s">
        <v>19215</v>
      </c>
      <c r="AO5047" s="1" t="s">
        <v>70</v>
      </c>
      <c r="AR5047" s="9">
        <v>132000000</v>
      </c>
      <c r="AU5047" s="1" t="s">
        <v>6530</v>
      </c>
      <c r="AV5047" s="1" t="s">
        <v>541</v>
      </c>
    </row>
    <row r="5048" spans="1:48" ht="13">
      <c r="A5048" t="s">
        <v>19216</v>
      </c>
      <c r="B5048" s="8">
        <v>45261.436675810182</v>
      </c>
      <c r="C5048" s="1" t="s">
        <v>132</v>
      </c>
      <c r="D5048" s="1" t="s">
        <v>204</v>
      </c>
      <c r="E5048" s="1" t="s">
        <v>3304</v>
      </c>
      <c r="F5048" s="16" t="s">
        <v>37767</v>
      </c>
      <c r="I5048" s="1" t="s">
        <v>241</v>
      </c>
      <c r="J5048" s="1" t="s">
        <v>2</v>
      </c>
      <c r="M5048" s="1" t="s">
        <v>19217</v>
      </c>
      <c r="N5048" s="1" t="s">
        <v>142</v>
      </c>
      <c r="AB5048" s="1" t="s">
        <v>122</v>
      </c>
      <c r="AC5048" s="1">
        <v>18</v>
      </c>
      <c r="AD5048" s="1">
        <v>3</v>
      </c>
      <c r="AE5048" s="1">
        <v>3</v>
      </c>
      <c r="AF5048" s="1">
        <v>1500</v>
      </c>
      <c r="AG5048" s="1" t="s">
        <v>107</v>
      </c>
      <c r="AH5048" s="1" t="s">
        <v>1139</v>
      </c>
      <c r="AJ5048" s="1" t="s">
        <v>19218</v>
      </c>
      <c r="AO5048" s="1" t="s">
        <v>70</v>
      </c>
      <c r="AR5048" s="9">
        <v>500000</v>
      </c>
      <c r="AU5048" s="1" t="s">
        <v>6564</v>
      </c>
      <c r="AV5048" s="1" t="s">
        <v>137</v>
      </c>
    </row>
    <row r="5049" spans="1:48" ht="13">
      <c r="A5049" t="s">
        <v>19219</v>
      </c>
      <c r="B5049" s="8">
        <v>45261.461014236113</v>
      </c>
      <c r="C5049" s="1" t="s">
        <v>132</v>
      </c>
      <c r="D5049" s="1" t="s">
        <v>204</v>
      </c>
      <c r="E5049" s="1" t="s">
        <v>3304</v>
      </c>
      <c r="F5049" s="16" t="s">
        <v>37768</v>
      </c>
      <c r="I5049" s="1" t="s">
        <v>241</v>
      </c>
      <c r="J5049" s="1" t="s">
        <v>2</v>
      </c>
      <c r="M5049" s="1" t="s">
        <v>19220</v>
      </c>
      <c r="N5049" s="1" t="s">
        <v>96</v>
      </c>
      <c r="AB5049" s="1" t="s">
        <v>9159</v>
      </c>
      <c r="AC5049" s="1">
        <v>15</v>
      </c>
      <c r="AD5049" s="1">
        <v>2</v>
      </c>
      <c r="AE5049" s="1">
        <v>2</v>
      </c>
      <c r="AF5049" s="1">
        <v>1273</v>
      </c>
      <c r="AG5049" s="1" t="s">
        <v>107</v>
      </c>
      <c r="AJ5049" s="1" t="s">
        <v>19221</v>
      </c>
      <c r="AO5049" s="1" t="s">
        <v>154</v>
      </c>
      <c r="AR5049" s="9">
        <v>2000</v>
      </c>
      <c r="AU5049" s="1" t="s">
        <v>6564</v>
      </c>
      <c r="AV5049" s="1" t="s">
        <v>541</v>
      </c>
    </row>
    <row r="5050" spans="1:48" ht="13">
      <c r="A5050" t="s">
        <v>19222</v>
      </c>
      <c r="B5050" s="8">
        <v>45261.470325671296</v>
      </c>
      <c r="C5050" s="1" t="s">
        <v>132</v>
      </c>
      <c r="D5050" s="1" t="s">
        <v>204</v>
      </c>
      <c r="E5050" s="1" t="s">
        <v>3304</v>
      </c>
      <c r="F5050" s="16" t="s">
        <v>37769</v>
      </c>
      <c r="I5050" s="1" t="s">
        <v>75</v>
      </c>
      <c r="J5050" s="1" t="s">
        <v>1</v>
      </c>
      <c r="M5050" s="1" t="s">
        <v>18353</v>
      </c>
      <c r="N5050" s="1"/>
      <c r="X5050" s="1">
        <v>11</v>
      </c>
      <c r="AA5050" s="1" t="s">
        <v>19223</v>
      </c>
      <c r="AO5050" s="1" t="s">
        <v>70</v>
      </c>
      <c r="AR5050" s="9">
        <v>70000000</v>
      </c>
      <c r="AV5050" s="1" t="s">
        <v>541</v>
      </c>
    </row>
    <row r="5051" spans="1:48" ht="13">
      <c r="A5051" t="s">
        <v>19224</v>
      </c>
      <c r="B5051" s="8">
        <v>45261.508274664353</v>
      </c>
      <c r="C5051" s="1" t="s">
        <v>132</v>
      </c>
      <c r="D5051" s="1" t="s">
        <v>204</v>
      </c>
      <c r="E5051" s="1" t="s">
        <v>3304</v>
      </c>
      <c r="F5051" s="16" t="s">
        <v>37770</v>
      </c>
      <c r="I5051" s="1" t="s">
        <v>75</v>
      </c>
      <c r="J5051" s="1" t="s">
        <v>2</v>
      </c>
      <c r="M5051" s="1" t="s">
        <v>19225</v>
      </c>
      <c r="N5051" s="1" t="s">
        <v>615</v>
      </c>
      <c r="AB5051" s="1" t="s">
        <v>122</v>
      </c>
      <c r="AC5051" s="1">
        <v>2</v>
      </c>
      <c r="AD5051" s="1">
        <v>3</v>
      </c>
      <c r="AE5051" s="1">
        <v>2</v>
      </c>
      <c r="AF5051" s="1">
        <v>922</v>
      </c>
      <c r="AG5051" s="1" t="s">
        <v>107</v>
      </c>
      <c r="AJ5051" s="1" t="s">
        <v>19226</v>
      </c>
      <c r="AO5051" s="1" t="s">
        <v>70</v>
      </c>
      <c r="AR5051" s="9">
        <v>36000000</v>
      </c>
      <c r="AU5051" s="1" t="s">
        <v>6530</v>
      </c>
      <c r="AV5051" s="1" t="s">
        <v>137</v>
      </c>
    </row>
    <row r="5052" spans="1:48" ht="13">
      <c r="A5052" t="s">
        <v>19227</v>
      </c>
      <c r="B5052" s="8">
        <v>45261.523940752319</v>
      </c>
      <c r="C5052" s="1" t="s">
        <v>803</v>
      </c>
      <c r="D5052" s="1" t="s">
        <v>61</v>
      </c>
      <c r="E5052" s="1" t="s">
        <v>19228</v>
      </c>
      <c r="F5052" s="16" t="s">
        <v>37771</v>
      </c>
      <c r="I5052" s="1" t="s">
        <v>75</v>
      </c>
      <c r="J5052" s="1" t="s">
        <v>1</v>
      </c>
      <c r="K5052" s="1" t="s">
        <v>64</v>
      </c>
      <c r="M5052" s="1" t="s">
        <v>19229</v>
      </c>
      <c r="N5052" s="1" t="s">
        <v>615</v>
      </c>
      <c r="X5052" s="1">
        <v>14.14</v>
      </c>
      <c r="Y5052" s="1" t="s">
        <v>15991</v>
      </c>
      <c r="AA5052" s="1" t="s">
        <v>19230</v>
      </c>
      <c r="AO5052" s="1" t="s">
        <v>70</v>
      </c>
      <c r="AP5052" s="1">
        <v>11500000</v>
      </c>
      <c r="AR5052" s="9">
        <v>162610000</v>
      </c>
      <c r="AT5052" s="1" t="s">
        <v>13379</v>
      </c>
      <c r="AV5052" s="1" t="s">
        <v>137</v>
      </c>
    </row>
    <row r="5053" spans="1:48" ht="13">
      <c r="A5053" t="s">
        <v>19231</v>
      </c>
      <c r="B5053" s="8">
        <v>45261.563699155093</v>
      </c>
      <c r="C5053" s="1" t="s">
        <v>803</v>
      </c>
      <c r="D5053" s="1" t="s">
        <v>61</v>
      </c>
      <c r="E5053" s="1" t="s">
        <v>19232</v>
      </c>
      <c r="F5053" s="16" t="s">
        <v>37772</v>
      </c>
      <c r="I5053" s="1" t="s">
        <v>75</v>
      </c>
      <c r="J5053" s="1" t="s">
        <v>2</v>
      </c>
      <c r="K5053" s="1" t="s">
        <v>64</v>
      </c>
      <c r="M5053" s="1" t="s">
        <v>19233</v>
      </c>
      <c r="N5053" s="1" t="s">
        <v>77</v>
      </c>
      <c r="AB5053" s="1" t="s">
        <v>298</v>
      </c>
      <c r="AC5053" s="1">
        <v>7</v>
      </c>
      <c r="AD5053" s="1">
        <v>2</v>
      </c>
      <c r="AE5053" s="1">
        <v>2</v>
      </c>
      <c r="AF5053" s="1">
        <v>1000</v>
      </c>
      <c r="AG5053" s="1" t="s">
        <v>107</v>
      </c>
      <c r="AI5053" s="1" t="s">
        <v>284</v>
      </c>
      <c r="AJ5053" s="1" t="s">
        <v>19234</v>
      </c>
      <c r="AO5053" s="1" t="s">
        <v>70</v>
      </c>
      <c r="AR5053" s="9">
        <v>42000000</v>
      </c>
      <c r="AU5053" s="1" t="s">
        <v>6530</v>
      </c>
      <c r="AV5053" s="1" t="s">
        <v>137</v>
      </c>
    </row>
    <row r="5054" spans="1:48" ht="13">
      <c r="A5054" t="s">
        <v>19235</v>
      </c>
      <c r="B5054" s="8">
        <v>45261.591081493054</v>
      </c>
      <c r="C5054" s="1" t="s">
        <v>803</v>
      </c>
      <c r="D5054" s="1" t="s">
        <v>61</v>
      </c>
      <c r="E5054" s="1" t="s">
        <v>19236</v>
      </c>
      <c r="F5054" s="16" t="s">
        <v>37773</v>
      </c>
      <c r="G5054" s="11" t="s">
        <v>19237</v>
      </c>
      <c r="I5054" s="1" t="s">
        <v>241</v>
      </c>
      <c r="J5054" s="1" t="s">
        <v>2</v>
      </c>
      <c r="K5054" s="1" t="s">
        <v>64</v>
      </c>
      <c r="M5054" s="1" t="s">
        <v>19238</v>
      </c>
      <c r="N5054" s="1" t="s">
        <v>96</v>
      </c>
      <c r="AB5054" s="1" t="s">
        <v>587</v>
      </c>
      <c r="AC5054" s="1">
        <v>27</v>
      </c>
      <c r="AD5054" s="1">
        <v>2</v>
      </c>
      <c r="AE5054" s="1">
        <v>2</v>
      </c>
      <c r="AF5054" s="1">
        <v>950</v>
      </c>
      <c r="AG5054" s="1" t="s">
        <v>107</v>
      </c>
      <c r="AH5054" s="1" t="s">
        <v>3703</v>
      </c>
      <c r="AI5054" s="1" t="s">
        <v>144</v>
      </c>
      <c r="AJ5054" s="1" t="s">
        <v>19239</v>
      </c>
      <c r="AO5054" s="1" t="s">
        <v>70</v>
      </c>
      <c r="AR5054" s="9">
        <v>500000</v>
      </c>
      <c r="AU5054" s="1" t="s">
        <v>6564</v>
      </c>
      <c r="AV5054" s="1" t="s">
        <v>137</v>
      </c>
    </row>
    <row r="5055" spans="1:48" ht="13">
      <c r="A5055" t="s">
        <v>19240</v>
      </c>
      <c r="B5055" s="8">
        <v>45261.702267395834</v>
      </c>
      <c r="C5055" s="1" t="s">
        <v>11244</v>
      </c>
      <c r="D5055" s="1" t="s">
        <v>61</v>
      </c>
      <c r="E5055" s="1" t="s">
        <v>1033</v>
      </c>
      <c r="F5055" s="16" t="s">
        <v>37774</v>
      </c>
      <c r="I5055" s="1" t="s">
        <v>75</v>
      </c>
      <c r="J5055" s="1" t="s">
        <v>2</v>
      </c>
      <c r="M5055" s="1" t="s">
        <v>19241</v>
      </c>
      <c r="N5055" s="1" t="s">
        <v>348</v>
      </c>
      <c r="AB5055" s="1" t="s">
        <v>122</v>
      </c>
      <c r="AC5055" s="1">
        <v>3</v>
      </c>
      <c r="AD5055" s="1">
        <v>2</v>
      </c>
      <c r="AE5055" s="1">
        <v>1</v>
      </c>
      <c r="AF5055" s="1">
        <v>700</v>
      </c>
      <c r="AG5055" s="1" t="s">
        <v>107</v>
      </c>
      <c r="AI5055" s="1" t="s">
        <v>8528</v>
      </c>
      <c r="AO5055" s="1" t="s">
        <v>70</v>
      </c>
      <c r="AR5055" s="9">
        <v>17500000</v>
      </c>
      <c r="AU5055" s="1" t="s">
        <v>6564</v>
      </c>
      <c r="AV5055" s="1" t="s">
        <v>137</v>
      </c>
    </row>
    <row r="5056" spans="1:48" ht="13">
      <c r="A5056" t="s">
        <v>19242</v>
      </c>
      <c r="B5056" s="8">
        <v>45261.717355289351</v>
      </c>
      <c r="C5056" s="1" t="s">
        <v>803</v>
      </c>
      <c r="D5056" s="1" t="s">
        <v>61</v>
      </c>
      <c r="E5056" s="1" t="s">
        <v>19243</v>
      </c>
      <c r="F5056" s="16" t="s">
        <v>37775</v>
      </c>
      <c r="I5056" s="1" t="s">
        <v>75</v>
      </c>
      <c r="J5056" s="1" t="s">
        <v>1</v>
      </c>
      <c r="K5056" s="1" t="s">
        <v>64</v>
      </c>
      <c r="M5056" s="1" t="s">
        <v>15898</v>
      </c>
      <c r="N5056" s="1" t="s">
        <v>66</v>
      </c>
      <c r="X5056" s="1">
        <v>13.8</v>
      </c>
      <c r="Y5056" s="1" t="s">
        <v>5850</v>
      </c>
      <c r="AA5056" s="1" t="s">
        <v>19244</v>
      </c>
      <c r="AO5056" s="1" t="s">
        <v>70</v>
      </c>
      <c r="AP5056" s="1">
        <v>3500000</v>
      </c>
      <c r="AR5056" s="9">
        <v>48300000</v>
      </c>
      <c r="AT5056" s="1" t="s">
        <v>13379</v>
      </c>
      <c r="AV5056" s="1" t="s">
        <v>421</v>
      </c>
    </row>
    <row r="5057" spans="1:48" ht="13">
      <c r="A5057" t="s">
        <v>19245</v>
      </c>
      <c r="B5057" s="8">
        <v>45264.553192499996</v>
      </c>
      <c r="C5057" s="1" t="s">
        <v>132</v>
      </c>
      <c r="D5057" s="1" t="s">
        <v>204</v>
      </c>
      <c r="E5057" s="1" t="s">
        <v>3304</v>
      </c>
      <c r="F5057" s="16" t="s">
        <v>37776</v>
      </c>
      <c r="I5057" s="1" t="s">
        <v>75</v>
      </c>
      <c r="J5057" s="1" t="s">
        <v>1</v>
      </c>
      <c r="M5057" s="1" t="s">
        <v>214</v>
      </c>
      <c r="N5057" s="1" t="s">
        <v>214</v>
      </c>
      <c r="X5057" s="1">
        <v>6</v>
      </c>
      <c r="AA5057" s="1" t="s">
        <v>19246</v>
      </c>
      <c r="AO5057" s="1" t="s">
        <v>70</v>
      </c>
      <c r="AR5057" s="9">
        <v>5000000</v>
      </c>
      <c r="AV5057" s="1" t="s">
        <v>541</v>
      </c>
    </row>
    <row r="5058" spans="1:48" ht="13">
      <c r="A5058" t="s">
        <v>19247</v>
      </c>
      <c r="B5058" s="8">
        <v>45264.56783482639</v>
      </c>
      <c r="C5058" s="1" t="s">
        <v>132</v>
      </c>
      <c r="D5058" s="1" t="s">
        <v>204</v>
      </c>
      <c r="E5058" s="1" t="s">
        <v>3304</v>
      </c>
      <c r="F5058" s="16" t="s">
        <v>37777</v>
      </c>
      <c r="I5058" s="1" t="s">
        <v>241</v>
      </c>
      <c r="J5058" s="1" t="s">
        <v>2</v>
      </c>
      <c r="M5058" s="1" t="s">
        <v>2474</v>
      </c>
      <c r="N5058" s="1" t="s">
        <v>96</v>
      </c>
      <c r="AB5058" s="1" t="s">
        <v>4977</v>
      </c>
      <c r="AC5058" s="1">
        <v>18</v>
      </c>
      <c r="AD5058" s="1">
        <v>2</v>
      </c>
      <c r="AE5058" s="1">
        <v>2</v>
      </c>
      <c r="AF5058" s="1">
        <v>1250</v>
      </c>
      <c r="AG5058" s="1" t="s">
        <v>107</v>
      </c>
      <c r="AJ5058" s="1" t="s">
        <v>19248</v>
      </c>
      <c r="AO5058" s="1" t="s">
        <v>70</v>
      </c>
      <c r="AR5058" s="9">
        <v>325000</v>
      </c>
      <c r="AU5058" s="1" t="s">
        <v>6564</v>
      </c>
      <c r="AV5058" s="1" t="s">
        <v>541</v>
      </c>
    </row>
    <row r="5059" spans="1:48" ht="13">
      <c r="A5059" t="s">
        <v>19249</v>
      </c>
      <c r="B5059" s="8">
        <v>45264.571305057871</v>
      </c>
      <c r="C5059" s="1" t="s">
        <v>132</v>
      </c>
      <c r="D5059" s="1" t="s">
        <v>204</v>
      </c>
      <c r="E5059" s="1" t="s">
        <v>3304</v>
      </c>
      <c r="F5059" s="16" t="s">
        <v>37778</v>
      </c>
      <c r="I5059" s="1" t="s">
        <v>75</v>
      </c>
      <c r="J5059" s="1" t="s">
        <v>1</v>
      </c>
      <c r="M5059" s="1" t="s">
        <v>19250</v>
      </c>
      <c r="N5059" s="1" t="s">
        <v>1602</v>
      </c>
      <c r="X5059" s="1">
        <v>19.2</v>
      </c>
      <c r="AO5059" s="1" t="s">
        <v>70</v>
      </c>
      <c r="AR5059" s="9">
        <v>160000000</v>
      </c>
      <c r="AV5059" s="1" t="s">
        <v>541</v>
      </c>
    </row>
    <row r="5060" spans="1:48" ht="13">
      <c r="A5060" t="s">
        <v>19251</v>
      </c>
      <c r="B5060" s="8">
        <v>45264.572869293981</v>
      </c>
      <c r="C5060" s="1" t="s">
        <v>132</v>
      </c>
      <c r="D5060" s="1" t="s">
        <v>204</v>
      </c>
      <c r="E5060" s="1" t="s">
        <v>3304</v>
      </c>
      <c r="F5060" s="16" t="s">
        <v>37779</v>
      </c>
      <c r="I5060" s="1" t="s">
        <v>75</v>
      </c>
      <c r="J5060" s="1" t="s">
        <v>1</v>
      </c>
      <c r="M5060" s="1" t="s">
        <v>1318</v>
      </c>
      <c r="N5060" s="1" t="s">
        <v>66</v>
      </c>
      <c r="X5060" s="1">
        <v>20</v>
      </c>
      <c r="AA5060" s="1" t="s">
        <v>19252</v>
      </c>
      <c r="AO5060" s="1" t="s">
        <v>70</v>
      </c>
      <c r="AP5060" s="1">
        <v>3500000</v>
      </c>
      <c r="AR5060" s="9"/>
      <c r="AV5060" s="1" t="s">
        <v>541</v>
      </c>
    </row>
    <row r="5061" spans="1:48" ht="13">
      <c r="A5061" t="s">
        <v>19253</v>
      </c>
      <c r="B5061" s="8">
        <v>45265.527111354168</v>
      </c>
      <c r="C5061" s="1" t="s">
        <v>877</v>
      </c>
      <c r="D5061" s="1" t="s">
        <v>61</v>
      </c>
      <c r="E5061" s="1" t="s">
        <v>19254</v>
      </c>
      <c r="F5061" s="16" t="s">
        <v>37780</v>
      </c>
      <c r="I5061" s="1" t="s">
        <v>75</v>
      </c>
      <c r="J5061" s="1" t="s">
        <v>1</v>
      </c>
      <c r="K5061" s="1" t="s">
        <v>83</v>
      </c>
      <c r="M5061" s="1" t="s">
        <v>19255</v>
      </c>
      <c r="N5061" s="1" t="s">
        <v>364</v>
      </c>
      <c r="X5061" s="1">
        <v>7</v>
      </c>
      <c r="Y5061" s="1" t="s">
        <v>0</v>
      </c>
      <c r="AO5061" s="1" t="s">
        <v>70</v>
      </c>
      <c r="AP5061" s="1">
        <v>3000000</v>
      </c>
      <c r="AR5061" s="9"/>
      <c r="AT5061" s="1" t="s">
        <v>16863</v>
      </c>
      <c r="AV5061" s="1" t="s">
        <v>541</v>
      </c>
    </row>
    <row r="5062" spans="1:48" ht="13">
      <c r="A5062" t="s">
        <v>19256</v>
      </c>
      <c r="B5062" s="8">
        <v>45265.634106967591</v>
      </c>
      <c r="C5062" s="1" t="s">
        <v>803</v>
      </c>
      <c r="D5062" s="1" t="s">
        <v>204</v>
      </c>
      <c r="E5062" s="1" t="s">
        <v>19257</v>
      </c>
      <c r="F5062" s="16" t="s">
        <v>37781</v>
      </c>
      <c r="I5062" s="1" t="s">
        <v>75</v>
      </c>
      <c r="J5062" s="1" t="s">
        <v>0</v>
      </c>
      <c r="K5062" s="1" t="s">
        <v>64</v>
      </c>
      <c r="M5062" s="1" t="s">
        <v>19258</v>
      </c>
      <c r="N5062" s="1" t="s">
        <v>1327</v>
      </c>
      <c r="O5062" s="1">
        <v>12</v>
      </c>
      <c r="P5062" s="1">
        <v>4</v>
      </c>
      <c r="Q5062" s="1">
        <v>2</v>
      </c>
      <c r="R5062" s="1">
        <v>2500</v>
      </c>
      <c r="S5062" s="1">
        <v>2</v>
      </c>
      <c r="T5062" s="1">
        <v>7</v>
      </c>
      <c r="V5062" s="1" t="s">
        <v>68</v>
      </c>
      <c r="W5062" s="1" t="s">
        <v>19259</v>
      </c>
      <c r="AO5062" s="1" t="s">
        <v>70</v>
      </c>
      <c r="AR5062" s="9">
        <v>29000000</v>
      </c>
      <c r="AT5062" s="1" t="s">
        <v>13379</v>
      </c>
      <c r="AV5062" s="1" t="s">
        <v>137</v>
      </c>
    </row>
    <row r="5063" spans="1:48" ht="13">
      <c r="A5063" t="s">
        <v>19260</v>
      </c>
      <c r="B5063" s="8">
        <v>45265.63475513889</v>
      </c>
      <c r="C5063" s="1" t="s">
        <v>877</v>
      </c>
      <c r="D5063" s="1" t="s">
        <v>204</v>
      </c>
      <c r="E5063" s="1" t="s">
        <v>12127</v>
      </c>
      <c r="F5063" s="16" t="s">
        <v>37782</v>
      </c>
      <c r="I5063" s="1" t="s">
        <v>241</v>
      </c>
      <c r="J5063" s="1" t="s">
        <v>2</v>
      </c>
      <c r="K5063" s="1" t="s">
        <v>83</v>
      </c>
      <c r="M5063" s="1" t="s">
        <v>19261</v>
      </c>
      <c r="N5063" s="1"/>
      <c r="AB5063" s="1" t="s">
        <v>122</v>
      </c>
      <c r="AD5063" s="1">
        <v>4</v>
      </c>
      <c r="AE5063" s="1">
        <v>4</v>
      </c>
      <c r="AF5063" s="1">
        <v>3700</v>
      </c>
      <c r="AG5063" s="1" t="s">
        <v>107</v>
      </c>
      <c r="AH5063" s="1" t="s">
        <v>14</v>
      </c>
      <c r="AJ5063" s="1" t="s">
        <v>19262</v>
      </c>
      <c r="AO5063" s="1" t="s">
        <v>154</v>
      </c>
      <c r="AR5063" s="9">
        <v>2000</v>
      </c>
      <c r="AU5063" s="1" t="s">
        <v>6564</v>
      </c>
      <c r="AV5063" s="1" t="s">
        <v>541</v>
      </c>
    </row>
    <row r="5064" spans="1:48" ht="13">
      <c r="A5064" t="s">
        <v>19263</v>
      </c>
      <c r="B5064" s="8">
        <v>45265.639783530089</v>
      </c>
      <c r="C5064" s="1" t="s">
        <v>4899</v>
      </c>
      <c r="D5064" s="1" t="s">
        <v>204</v>
      </c>
      <c r="E5064" s="1" t="s">
        <v>13834</v>
      </c>
      <c r="F5064" s="16" t="s">
        <v>37783</v>
      </c>
      <c r="I5064" s="1" t="s">
        <v>241</v>
      </c>
      <c r="J5064" s="1" t="s">
        <v>352</v>
      </c>
      <c r="K5064" s="1" t="s">
        <v>7160</v>
      </c>
      <c r="M5064" s="1" t="s">
        <v>7823</v>
      </c>
      <c r="N5064" s="1" t="s">
        <v>152</v>
      </c>
      <c r="AK5064" s="1" t="s">
        <v>19264</v>
      </c>
      <c r="AM5064" s="1">
        <v>5400</v>
      </c>
      <c r="AN5064" s="1" t="s">
        <v>19265</v>
      </c>
      <c r="AO5064" s="1" t="s">
        <v>70</v>
      </c>
      <c r="AR5064" s="9">
        <v>750000</v>
      </c>
      <c r="AT5064" s="1" t="s">
        <v>19266</v>
      </c>
      <c r="AV5064" s="1" t="s">
        <v>421</v>
      </c>
    </row>
    <row r="5065" spans="1:48" ht="13">
      <c r="A5065" t="s">
        <v>19267</v>
      </c>
      <c r="B5065" s="8">
        <v>45265.644938182872</v>
      </c>
      <c r="C5065" s="1" t="s">
        <v>877</v>
      </c>
      <c r="D5065" s="1" t="s">
        <v>204</v>
      </c>
      <c r="E5065" s="1" t="s">
        <v>18435</v>
      </c>
      <c r="F5065" s="16" t="s">
        <v>37784</v>
      </c>
      <c r="I5065" s="1" t="s">
        <v>75</v>
      </c>
      <c r="J5065" s="1" t="s">
        <v>2</v>
      </c>
      <c r="K5065" s="1" t="s">
        <v>83</v>
      </c>
      <c r="M5065" s="1" t="s">
        <v>19268</v>
      </c>
      <c r="N5065" s="1" t="s">
        <v>96</v>
      </c>
      <c r="AB5065" s="1" t="s">
        <v>122</v>
      </c>
      <c r="AD5065" s="1">
        <v>3</v>
      </c>
      <c r="AE5065" s="1">
        <v>3</v>
      </c>
      <c r="AF5065" s="1">
        <v>2350</v>
      </c>
      <c r="AG5065" s="1" t="s">
        <v>107</v>
      </c>
      <c r="AJ5065" s="1" t="s">
        <v>19269</v>
      </c>
      <c r="AO5065" s="1" t="s">
        <v>154</v>
      </c>
      <c r="AR5065" s="9">
        <v>990000</v>
      </c>
      <c r="AU5065" s="1" t="s">
        <v>6530</v>
      </c>
      <c r="AV5065" s="1" t="s">
        <v>541</v>
      </c>
    </row>
    <row r="5066" spans="1:48" ht="13">
      <c r="A5066" t="s">
        <v>19270</v>
      </c>
      <c r="B5066" s="8">
        <v>45265.652881064816</v>
      </c>
      <c r="C5066" s="1" t="s">
        <v>877</v>
      </c>
      <c r="D5066" s="1" t="s">
        <v>204</v>
      </c>
      <c r="E5066" s="1" t="s">
        <v>6278</v>
      </c>
      <c r="F5066" s="16" t="s">
        <v>37785</v>
      </c>
      <c r="I5066" s="1" t="s">
        <v>75</v>
      </c>
      <c r="J5066" s="1" t="s">
        <v>2</v>
      </c>
      <c r="K5066" s="1" t="s">
        <v>83</v>
      </c>
      <c r="M5066" s="1" t="s">
        <v>19271</v>
      </c>
      <c r="N5066" s="1" t="s">
        <v>96</v>
      </c>
      <c r="AB5066" s="1" t="s">
        <v>122</v>
      </c>
      <c r="AD5066" s="1">
        <v>4</v>
      </c>
      <c r="AE5066" s="1">
        <v>3</v>
      </c>
      <c r="AF5066" s="1">
        <v>2740</v>
      </c>
      <c r="AG5066" s="1" t="s">
        <v>98</v>
      </c>
      <c r="AJ5066" s="1" t="s">
        <v>19272</v>
      </c>
      <c r="AO5066" s="1" t="s">
        <v>154</v>
      </c>
      <c r="AR5066" s="9">
        <v>1100000</v>
      </c>
      <c r="AU5066" s="1" t="s">
        <v>6564</v>
      </c>
      <c r="AV5066" s="1" t="s">
        <v>137</v>
      </c>
    </row>
    <row r="5067" spans="1:48" ht="13">
      <c r="A5067" t="s">
        <v>19273</v>
      </c>
      <c r="B5067" s="8">
        <v>45265.655657372685</v>
      </c>
      <c r="C5067" s="1" t="s">
        <v>877</v>
      </c>
      <c r="D5067" s="1" t="s">
        <v>204</v>
      </c>
      <c r="E5067" s="1" t="s">
        <v>6278</v>
      </c>
      <c r="F5067" s="16" t="s">
        <v>37786</v>
      </c>
      <c r="I5067" s="1" t="s">
        <v>75</v>
      </c>
      <c r="J5067" s="1" t="s">
        <v>2</v>
      </c>
      <c r="K5067" s="1" t="s">
        <v>83</v>
      </c>
      <c r="M5067" s="1" t="s">
        <v>19274</v>
      </c>
      <c r="N5067" s="1"/>
      <c r="AB5067" s="1" t="s">
        <v>122</v>
      </c>
      <c r="AD5067" s="1">
        <v>4</v>
      </c>
      <c r="AE5067" s="1">
        <v>3</v>
      </c>
      <c r="AF5067" s="1">
        <v>2150</v>
      </c>
      <c r="AG5067" s="1" t="s">
        <v>98</v>
      </c>
      <c r="AO5067" s="1" t="s">
        <v>70</v>
      </c>
      <c r="AR5067" s="9">
        <v>98000000</v>
      </c>
      <c r="AU5067" s="1" t="s">
        <v>6530</v>
      </c>
      <c r="AV5067" s="1" t="s">
        <v>137</v>
      </c>
    </row>
    <row r="5068" spans="1:48" ht="13">
      <c r="A5068" t="s">
        <v>19275</v>
      </c>
      <c r="B5068" s="8">
        <v>45265.678974571754</v>
      </c>
      <c r="C5068" s="1" t="s">
        <v>877</v>
      </c>
      <c r="D5068" s="1" t="s">
        <v>204</v>
      </c>
      <c r="E5068" s="1" t="s">
        <v>19276</v>
      </c>
      <c r="F5068" s="16" t="s">
        <v>37787</v>
      </c>
      <c r="I5068" s="1" t="s">
        <v>75</v>
      </c>
      <c r="J5068" s="1" t="s">
        <v>0</v>
      </c>
      <c r="K5068" s="1" t="s">
        <v>83</v>
      </c>
      <c r="M5068" s="1" t="s">
        <v>19277</v>
      </c>
      <c r="N5068" s="1" t="s">
        <v>2723</v>
      </c>
      <c r="O5068" s="1">
        <v>9.67</v>
      </c>
      <c r="P5068" s="1">
        <v>3</v>
      </c>
      <c r="Q5068" s="1">
        <v>2</v>
      </c>
      <c r="R5068" s="1">
        <v>1600</v>
      </c>
      <c r="S5068" s="1">
        <v>1</v>
      </c>
      <c r="T5068" s="1">
        <v>1</v>
      </c>
      <c r="AO5068" s="1" t="s">
        <v>70</v>
      </c>
      <c r="AR5068" s="9">
        <v>40000000</v>
      </c>
      <c r="AV5068" s="1" t="s">
        <v>421</v>
      </c>
    </row>
    <row r="5069" spans="1:48" ht="13">
      <c r="A5069" t="s">
        <v>19278</v>
      </c>
      <c r="B5069" s="8">
        <v>45265.705049652781</v>
      </c>
      <c r="C5069" s="1" t="s">
        <v>803</v>
      </c>
      <c r="D5069" s="1" t="s">
        <v>61</v>
      </c>
      <c r="E5069" s="1" t="s">
        <v>19279</v>
      </c>
      <c r="F5069" s="16" t="s">
        <v>37788</v>
      </c>
      <c r="I5069" s="1" t="s">
        <v>75</v>
      </c>
      <c r="J5069" s="1" t="s">
        <v>0</v>
      </c>
      <c r="K5069" s="1" t="s">
        <v>4295</v>
      </c>
      <c r="M5069" s="1" t="s">
        <v>19280</v>
      </c>
      <c r="N5069" s="1" t="s">
        <v>554</v>
      </c>
      <c r="O5069" s="1">
        <v>7</v>
      </c>
      <c r="P5069" s="1">
        <v>5</v>
      </c>
      <c r="Q5069" s="1">
        <v>3</v>
      </c>
      <c r="R5069" s="1">
        <v>2500</v>
      </c>
      <c r="S5069" s="1">
        <v>2</v>
      </c>
      <c r="T5069" s="1">
        <v>1</v>
      </c>
      <c r="V5069" s="1" t="s">
        <v>1288</v>
      </c>
      <c r="W5069" s="1" t="s">
        <v>19281</v>
      </c>
      <c r="AO5069" s="1" t="s">
        <v>70</v>
      </c>
      <c r="AR5069" s="9">
        <v>35000000</v>
      </c>
      <c r="AT5069" s="1" t="s">
        <v>13379</v>
      </c>
      <c r="AV5069" s="1" t="s">
        <v>137</v>
      </c>
    </row>
    <row r="5070" spans="1:48" ht="13">
      <c r="A5070" t="s">
        <v>19282</v>
      </c>
      <c r="B5070" s="8">
        <v>45265.877665567124</v>
      </c>
      <c r="C5070" s="1" t="s">
        <v>803</v>
      </c>
      <c r="D5070" s="1" t="s">
        <v>61</v>
      </c>
      <c r="E5070" s="1" t="s">
        <v>19283</v>
      </c>
      <c r="F5070" s="16" t="s">
        <v>37789</v>
      </c>
      <c r="I5070" s="1" t="s">
        <v>75</v>
      </c>
      <c r="J5070" s="1" t="s">
        <v>1</v>
      </c>
      <c r="K5070" s="1" t="s">
        <v>3504</v>
      </c>
      <c r="M5070" s="1" t="s">
        <v>19280</v>
      </c>
      <c r="N5070" s="1" t="s">
        <v>554</v>
      </c>
      <c r="X5070" s="1">
        <v>24</v>
      </c>
      <c r="Y5070" s="1" t="s">
        <v>19284</v>
      </c>
      <c r="AA5070" s="1" t="s">
        <v>19285</v>
      </c>
      <c r="AO5070" s="1" t="s">
        <v>70</v>
      </c>
      <c r="AR5070" s="9">
        <v>50000000</v>
      </c>
      <c r="AT5070" s="1" t="s">
        <v>13379</v>
      </c>
      <c r="AV5070" s="1" t="s">
        <v>137</v>
      </c>
    </row>
    <row r="5071" spans="1:48" ht="13">
      <c r="A5071" t="s">
        <v>19286</v>
      </c>
      <c r="B5071" s="8">
        <v>45265.890673726855</v>
      </c>
      <c r="C5071" s="1" t="s">
        <v>803</v>
      </c>
      <c r="D5071" s="1" t="s">
        <v>61</v>
      </c>
      <c r="E5071" s="1" t="s">
        <v>19287</v>
      </c>
      <c r="F5071" s="16" t="s">
        <v>37790</v>
      </c>
      <c r="I5071" s="1" t="s">
        <v>241</v>
      </c>
      <c r="J5071" s="1" t="s">
        <v>352</v>
      </c>
      <c r="K5071" s="1" t="s">
        <v>1128</v>
      </c>
      <c r="M5071" s="1" t="s">
        <v>17586</v>
      </c>
      <c r="N5071" s="1" t="s">
        <v>554</v>
      </c>
      <c r="AK5071" s="1" t="s">
        <v>19288</v>
      </c>
      <c r="AM5071" s="1">
        <v>25000</v>
      </c>
      <c r="AN5071" s="1" t="s">
        <v>19289</v>
      </c>
      <c r="AO5071" s="1" t="s">
        <v>70</v>
      </c>
      <c r="AQ5071" s="1" t="s">
        <v>9361</v>
      </c>
      <c r="AR5071" s="9">
        <v>1500000</v>
      </c>
      <c r="AT5071" s="1" t="s">
        <v>13379</v>
      </c>
      <c r="AV5071" s="1" t="s">
        <v>137</v>
      </c>
    </row>
    <row r="5072" spans="1:48" ht="13">
      <c r="A5072" t="s">
        <v>19290</v>
      </c>
      <c r="B5072" s="8">
        <v>45265.957617141205</v>
      </c>
      <c r="C5072" s="1" t="s">
        <v>803</v>
      </c>
      <c r="D5072" s="1" t="s">
        <v>61</v>
      </c>
      <c r="E5072" s="1" t="s">
        <v>19291</v>
      </c>
      <c r="F5072" s="16" t="s">
        <v>37791</v>
      </c>
      <c r="I5072" s="1" t="s">
        <v>75</v>
      </c>
      <c r="J5072" s="1" t="s">
        <v>0</v>
      </c>
      <c r="K5072" s="1" t="s">
        <v>64</v>
      </c>
      <c r="M5072" s="1" t="s">
        <v>19292</v>
      </c>
      <c r="N5072" s="1" t="s">
        <v>273</v>
      </c>
      <c r="O5072" s="1">
        <v>9.5399999999999991</v>
      </c>
      <c r="P5072" s="1">
        <v>3</v>
      </c>
      <c r="Q5072" s="1">
        <v>2</v>
      </c>
      <c r="R5072" s="1">
        <v>2500</v>
      </c>
      <c r="S5072" s="1">
        <v>2</v>
      </c>
      <c r="T5072" s="1">
        <v>2</v>
      </c>
      <c r="V5072" s="1" t="s">
        <v>68</v>
      </c>
      <c r="W5072" s="1" t="s">
        <v>19293</v>
      </c>
      <c r="AO5072" s="1" t="s">
        <v>70</v>
      </c>
      <c r="AR5072" s="9">
        <v>40000000</v>
      </c>
      <c r="AT5072" s="1" t="s">
        <v>13379</v>
      </c>
      <c r="AV5072" s="1" t="s">
        <v>137</v>
      </c>
    </row>
    <row r="5073" spans="1:48" ht="13">
      <c r="A5073" t="s">
        <v>19294</v>
      </c>
      <c r="B5073" s="8">
        <v>45266.459161261577</v>
      </c>
      <c r="C5073" s="1" t="s">
        <v>877</v>
      </c>
      <c r="D5073" s="1" t="s">
        <v>61</v>
      </c>
      <c r="E5073" s="1" t="s">
        <v>978</v>
      </c>
      <c r="F5073" s="16" t="s">
        <v>37792</v>
      </c>
      <c r="I5073" s="1" t="s">
        <v>75</v>
      </c>
      <c r="J5073" s="1" t="s">
        <v>1</v>
      </c>
      <c r="K5073" s="1" t="s">
        <v>3</v>
      </c>
      <c r="M5073" s="1" t="s">
        <v>9562</v>
      </c>
      <c r="N5073" s="1" t="s">
        <v>615</v>
      </c>
      <c r="X5073" s="1">
        <v>3.7</v>
      </c>
      <c r="Y5073" s="1" t="s">
        <v>2857</v>
      </c>
      <c r="AA5073" s="1" t="s">
        <v>19295</v>
      </c>
      <c r="AO5073" s="1" t="s">
        <v>70</v>
      </c>
      <c r="AR5073" s="9">
        <v>90000000</v>
      </c>
      <c r="AV5073" s="1" t="s">
        <v>541</v>
      </c>
    </row>
    <row r="5074" spans="1:48" ht="13">
      <c r="A5074" t="s">
        <v>19296</v>
      </c>
      <c r="B5074" s="8">
        <v>45266.474653090278</v>
      </c>
      <c r="C5074" s="1" t="s">
        <v>132</v>
      </c>
      <c r="D5074" s="1" t="s">
        <v>204</v>
      </c>
      <c r="E5074" s="1" t="s">
        <v>3304</v>
      </c>
      <c r="F5074" s="16" t="s">
        <v>37793</v>
      </c>
      <c r="I5074" s="1" t="s">
        <v>75</v>
      </c>
      <c r="J5074" s="1" t="s">
        <v>0</v>
      </c>
      <c r="M5074" s="1" t="s">
        <v>19297</v>
      </c>
      <c r="N5074" s="1" t="s">
        <v>19297</v>
      </c>
      <c r="O5074" s="1">
        <v>19.600000000000001</v>
      </c>
      <c r="P5074" s="1">
        <v>7</v>
      </c>
      <c r="Q5074" s="1">
        <v>7</v>
      </c>
      <c r="R5074" s="1">
        <v>5300</v>
      </c>
      <c r="S5074" s="1">
        <v>2</v>
      </c>
      <c r="T5074" s="1">
        <v>5</v>
      </c>
      <c r="U5074" s="1">
        <v>14</v>
      </c>
      <c r="W5074" s="1" t="s">
        <v>19298</v>
      </c>
      <c r="AO5074" s="1" t="s">
        <v>70</v>
      </c>
      <c r="AR5074" s="9">
        <v>300000000</v>
      </c>
      <c r="AV5074" s="1" t="s">
        <v>541</v>
      </c>
    </row>
    <row r="5075" spans="1:48" ht="13">
      <c r="A5075" t="s">
        <v>19299</v>
      </c>
      <c r="B5075" s="8">
        <v>45266.481283587964</v>
      </c>
      <c r="C5075" s="1" t="s">
        <v>132</v>
      </c>
      <c r="D5075" s="1" t="s">
        <v>204</v>
      </c>
      <c r="E5075" s="1" t="s">
        <v>3304</v>
      </c>
      <c r="F5075" s="16" t="s">
        <v>37794</v>
      </c>
      <c r="I5075" s="1" t="s">
        <v>75</v>
      </c>
      <c r="J5075" s="1" t="s">
        <v>1</v>
      </c>
      <c r="M5075" s="1" t="s">
        <v>19300</v>
      </c>
      <c r="N5075" s="1" t="s">
        <v>2739</v>
      </c>
      <c r="X5075" s="1">
        <v>30.72</v>
      </c>
      <c r="AA5075" s="1" t="s">
        <v>19301</v>
      </c>
      <c r="AO5075" s="1" t="s">
        <v>70</v>
      </c>
      <c r="AR5075" s="9">
        <v>50000000</v>
      </c>
      <c r="AV5075" s="1" t="s">
        <v>541</v>
      </c>
    </row>
    <row r="5076" spans="1:48" ht="13">
      <c r="A5076" t="s">
        <v>19302</v>
      </c>
      <c r="B5076" s="8">
        <v>45266.487652071759</v>
      </c>
      <c r="C5076" s="1" t="s">
        <v>132</v>
      </c>
      <c r="D5076" s="1" t="s">
        <v>204</v>
      </c>
      <c r="E5076" s="1" t="s">
        <v>3304</v>
      </c>
      <c r="F5076" s="16" t="s">
        <v>37795</v>
      </c>
      <c r="I5076" s="1" t="s">
        <v>75</v>
      </c>
      <c r="J5076" s="1" t="s">
        <v>1</v>
      </c>
      <c r="M5076" s="1" t="s">
        <v>1318</v>
      </c>
      <c r="N5076" s="1" t="s">
        <v>66</v>
      </c>
      <c r="X5076" s="1">
        <v>20</v>
      </c>
      <c r="AA5076" s="1" t="s">
        <v>19303</v>
      </c>
      <c r="AO5076" s="1" t="s">
        <v>70</v>
      </c>
      <c r="AP5076" s="1">
        <v>3500000</v>
      </c>
      <c r="AR5076" s="9"/>
      <c r="AV5076" s="1" t="s">
        <v>137</v>
      </c>
    </row>
    <row r="5077" spans="1:48" ht="13">
      <c r="A5077" t="s">
        <v>19304</v>
      </c>
      <c r="B5077" s="8">
        <v>45266.494228379626</v>
      </c>
      <c r="C5077" s="1" t="s">
        <v>132</v>
      </c>
      <c r="D5077" s="1" t="s">
        <v>204</v>
      </c>
      <c r="E5077" s="1" t="s">
        <v>3304</v>
      </c>
      <c r="F5077" s="16" t="s">
        <v>37796</v>
      </c>
      <c r="I5077" s="1" t="s">
        <v>241</v>
      </c>
      <c r="J5077" s="1" t="s">
        <v>2</v>
      </c>
      <c r="M5077" s="1" t="s">
        <v>19305</v>
      </c>
      <c r="N5077" s="1" t="s">
        <v>96</v>
      </c>
      <c r="AB5077" s="1" t="s">
        <v>97</v>
      </c>
      <c r="AC5077" s="1">
        <v>18</v>
      </c>
      <c r="AD5077" s="1">
        <v>3</v>
      </c>
      <c r="AE5077" s="1">
        <v>4</v>
      </c>
      <c r="AF5077" s="1">
        <v>2500</v>
      </c>
      <c r="AG5077" s="1" t="s">
        <v>98</v>
      </c>
      <c r="AJ5077" s="1" t="s">
        <v>19306</v>
      </c>
      <c r="AO5077" s="1" t="s">
        <v>154</v>
      </c>
      <c r="AR5077" s="9">
        <v>2000</v>
      </c>
      <c r="AU5077" s="1" t="s">
        <v>6564</v>
      </c>
      <c r="AV5077" s="1" t="s">
        <v>541</v>
      </c>
    </row>
    <row r="5078" spans="1:48" ht="13">
      <c r="A5078" t="s">
        <v>19307</v>
      </c>
      <c r="B5078" s="8">
        <v>45266.506643900459</v>
      </c>
      <c r="C5078" s="1" t="s">
        <v>132</v>
      </c>
      <c r="D5078" s="1" t="s">
        <v>204</v>
      </c>
      <c r="E5078" s="1" t="s">
        <v>3304</v>
      </c>
      <c r="F5078" s="16" t="s">
        <v>37797</v>
      </c>
      <c r="I5078" s="1" t="s">
        <v>75</v>
      </c>
      <c r="J5078" s="1" t="s">
        <v>0</v>
      </c>
      <c r="M5078" s="1" t="s">
        <v>19308</v>
      </c>
      <c r="N5078" s="1" t="s">
        <v>248</v>
      </c>
      <c r="O5078" s="1">
        <v>20</v>
      </c>
      <c r="P5078" s="1">
        <v>4</v>
      </c>
      <c r="Q5078" s="1">
        <v>3</v>
      </c>
      <c r="R5078" s="1">
        <v>2000</v>
      </c>
      <c r="S5078" s="1">
        <v>1</v>
      </c>
      <c r="T5078" s="1">
        <v>3</v>
      </c>
      <c r="U5078" s="1">
        <v>15</v>
      </c>
      <c r="W5078" s="1" t="s">
        <v>19309</v>
      </c>
      <c r="AO5078" s="1" t="s">
        <v>70</v>
      </c>
      <c r="AR5078" s="9">
        <v>95000000</v>
      </c>
      <c r="AV5078" s="1" t="s">
        <v>541</v>
      </c>
    </row>
    <row r="5079" spans="1:48" ht="13">
      <c r="A5079" t="s">
        <v>19310</v>
      </c>
      <c r="B5079" s="8">
        <v>45266.574763865741</v>
      </c>
      <c r="C5079" s="1" t="s">
        <v>132</v>
      </c>
      <c r="D5079" s="1" t="s">
        <v>61</v>
      </c>
      <c r="E5079" s="1" t="s">
        <v>19311</v>
      </c>
      <c r="F5079" s="16" t="s">
        <v>37798</v>
      </c>
      <c r="I5079" s="1" t="s">
        <v>75</v>
      </c>
      <c r="J5079" s="1" t="s">
        <v>0</v>
      </c>
      <c r="M5079" s="1" t="s">
        <v>19312</v>
      </c>
      <c r="N5079" s="1" t="s">
        <v>66</v>
      </c>
      <c r="O5079" s="1">
        <v>8</v>
      </c>
      <c r="P5079" s="1">
        <v>4</v>
      </c>
      <c r="Q5079" s="1">
        <v>4</v>
      </c>
      <c r="R5079" s="1">
        <v>2000</v>
      </c>
      <c r="S5079" s="1">
        <v>2</v>
      </c>
      <c r="T5079" s="1">
        <v>2</v>
      </c>
      <c r="W5079" s="1" t="s">
        <v>19313</v>
      </c>
      <c r="AO5079" s="1" t="s">
        <v>70</v>
      </c>
      <c r="AR5079" s="9">
        <v>45000000</v>
      </c>
      <c r="AV5079" s="1" t="s">
        <v>541</v>
      </c>
    </row>
    <row r="5080" spans="1:48" ht="13">
      <c r="A5080" t="s">
        <v>19314</v>
      </c>
      <c r="B5080" s="8">
        <v>45267.711689999996</v>
      </c>
      <c r="C5080" s="1" t="s">
        <v>803</v>
      </c>
      <c r="D5080" s="1" t="s">
        <v>61</v>
      </c>
      <c r="E5080" s="1" t="s">
        <v>19315</v>
      </c>
      <c r="F5080" s="16" t="s">
        <v>37799</v>
      </c>
      <c r="I5080" s="1" t="s">
        <v>75</v>
      </c>
      <c r="J5080" s="1" t="s">
        <v>1</v>
      </c>
      <c r="K5080" s="1" t="s">
        <v>64</v>
      </c>
      <c r="M5080" s="1" t="s">
        <v>19316</v>
      </c>
      <c r="N5080" s="1" t="s">
        <v>364</v>
      </c>
      <c r="X5080" s="1">
        <v>12.5</v>
      </c>
      <c r="Y5080" s="1" t="s">
        <v>3699</v>
      </c>
      <c r="AA5080" s="1" t="s">
        <v>19317</v>
      </c>
      <c r="AO5080" s="1" t="s">
        <v>70</v>
      </c>
      <c r="AP5080" s="1" t="s">
        <v>19318</v>
      </c>
      <c r="AR5080" s="9">
        <v>71250000</v>
      </c>
      <c r="AT5080" s="1" t="s">
        <v>13379</v>
      </c>
      <c r="AV5080" s="1" t="s">
        <v>137</v>
      </c>
    </row>
    <row r="5081" spans="1:48" ht="13">
      <c r="A5081" t="s">
        <v>19319</v>
      </c>
      <c r="B5081" s="8">
        <v>45267.724745370375</v>
      </c>
      <c r="C5081" s="1" t="s">
        <v>803</v>
      </c>
      <c r="D5081" s="1" t="s">
        <v>61</v>
      </c>
      <c r="E5081" s="1" t="s">
        <v>19320</v>
      </c>
      <c r="F5081" s="16" t="s">
        <v>37800</v>
      </c>
      <c r="I5081" s="1" t="s">
        <v>75</v>
      </c>
      <c r="J5081" s="1" t="s">
        <v>0</v>
      </c>
      <c r="K5081" s="1" t="s">
        <v>64</v>
      </c>
      <c r="M5081" s="1" t="s">
        <v>19321</v>
      </c>
      <c r="N5081" s="1" t="s">
        <v>364</v>
      </c>
      <c r="O5081" s="1">
        <v>15</v>
      </c>
      <c r="P5081" s="1">
        <v>5</v>
      </c>
      <c r="Q5081" s="1">
        <v>3</v>
      </c>
      <c r="R5081" s="1">
        <v>3082</v>
      </c>
      <c r="S5081" s="1">
        <v>2</v>
      </c>
      <c r="T5081" s="1">
        <v>5</v>
      </c>
      <c r="V5081" s="1" t="s">
        <v>68</v>
      </c>
      <c r="W5081" s="1" t="s">
        <v>19322</v>
      </c>
      <c r="AO5081" s="1" t="s">
        <v>70</v>
      </c>
      <c r="AR5081" s="9">
        <v>70000000</v>
      </c>
      <c r="AT5081" s="1" t="s">
        <v>13379</v>
      </c>
      <c r="AV5081" s="1" t="s">
        <v>137</v>
      </c>
    </row>
    <row r="5082" spans="1:48" ht="13">
      <c r="A5082" t="s">
        <v>19323</v>
      </c>
      <c r="B5082" s="8">
        <v>45267.738585717598</v>
      </c>
      <c r="C5082" s="1" t="s">
        <v>803</v>
      </c>
      <c r="D5082" s="1" t="s">
        <v>204</v>
      </c>
      <c r="E5082" s="1" t="s">
        <v>19324</v>
      </c>
      <c r="F5082" s="16" t="s">
        <v>37801</v>
      </c>
      <c r="I5082" s="1" t="s">
        <v>75</v>
      </c>
      <c r="J5082" s="1" t="s">
        <v>1</v>
      </c>
      <c r="K5082" s="1" t="s">
        <v>3504</v>
      </c>
      <c r="M5082" s="1" t="s">
        <v>19325</v>
      </c>
      <c r="N5082" s="1" t="s">
        <v>121</v>
      </c>
      <c r="X5082" s="1">
        <v>12</v>
      </c>
      <c r="Y5082" s="1" t="s">
        <v>11815</v>
      </c>
      <c r="AA5082" s="1" t="s">
        <v>19326</v>
      </c>
      <c r="AO5082" s="1" t="s">
        <v>70</v>
      </c>
      <c r="AP5082" s="1">
        <v>2800000</v>
      </c>
      <c r="AR5082" s="9">
        <v>33600000</v>
      </c>
      <c r="AT5082" s="1" t="s">
        <v>13379</v>
      </c>
      <c r="AV5082" s="1" t="s">
        <v>421</v>
      </c>
    </row>
    <row r="5083" spans="1:48" ht="13">
      <c r="A5083" t="s">
        <v>19327</v>
      </c>
      <c r="B5083" s="8">
        <v>45271.47946667824</v>
      </c>
      <c r="C5083" s="1" t="s">
        <v>803</v>
      </c>
      <c r="D5083" s="1" t="s">
        <v>204</v>
      </c>
      <c r="E5083" s="1" t="s">
        <v>19328</v>
      </c>
      <c r="F5083" s="16" t="s">
        <v>37802</v>
      </c>
      <c r="I5083" s="1" t="s">
        <v>241</v>
      </c>
      <c r="J5083" s="1" t="s">
        <v>352</v>
      </c>
      <c r="K5083" s="1" t="s">
        <v>1128</v>
      </c>
      <c r="M5083" s="1" t="s">
        <v>15159</v>
      </c>
      <c r="N5083" s="1" t="s">
        <v>121</v>
      </c>
      <c r="AK5083" s="1" t="s">
        <v>10280</v>
      </c>
      <c r="AM5083" s="1">
        <v>17300</v>
      </c>
      <c r="AN5083" s="1" t="s">
        <v>19329</v>
      </c>
      <c r="AO5083" s="1" t="s">
        <v>70</v>
      </c>
      <c r="AQ5083" s="1">
        <v>80</v>
      </c>
      <c r="AR5083" s="9">
        <v>1384000</v>
      </c>
      <c r="AV5083" s="1" t="s">
        <v>137</v>
      </c>
    </row>
    <row r="5084" spans="1:48" ht="13">
      <c r="A5084" t="s">
        <v>19330</v>
      </c>
      <c r="B5084" s="8">
        <v>45271.572496354165</v>
      </c>
      <c r="C5084" s="1" t="s">
        <v>803</v>
      </c>
      <c r="D5084" s="1" t="s">
        <v>61</v>
      </c>
      <c r="E5084" s="1" t="s">
        <v>16456</v>
      </c>
      <c r="F5084" s="16" t="s">
        <v>37803</v>
      </c>
      <c r="I5084" s="1" t="s">
        <v>241</v>
      </c>
      <c r="J5084" s="1" t="s">
        <v>2</v>
      </c>
      <c r="K5084" s="1" t="s">
        <v>64</v>
      </c>
      <c r="M5084" s="1" t="s">
        <v>18199</v>
      </c>
      <c r="N5084" s="1" t="s">
        <v>121</v>
      </c>
      <c r="AB5084" s="1" t="s">
        <v>122</v>
      </c>
      <c r="AC5084" s="1">
        <v>3</v>
      </c>
      <c r="AD5084" s="1">
        <v>2</v>
      </c>
      <c r="AE5084" s="1">
        <v>2</v>
      </c>
      <c r="AF5084" s="1">
        <v>1000</v>
      </c>
      <c r="AG5084" s="1" t="s">
        <v>107</v>
      </c>
      <c r="AI5084" s="1" t="s">
        <v>314</v>
      </c>
      <c r="AJ5084" s="1" t="s">
        <v>19331</v>
      </c>
      <c r="AO5084" s="1" t="s">
        <v>70</v>
      </c>
      <c r="AR5084" s="9">
        <v>125000</v>
      </c>
      <c r="AU5084" s="1" t="s">
        <v>6564</v>
      </c>
      <c r="AV5084" s="1" t="s">
        <v>541</v>
      </c>
    </row>
    <row r="5085" spans="1:48" ht="13">
      <c r="A5085" t="s">
        <v>19332</v>
      </c>
      <c r="B5085" s="8">
        <v>45271.584184363426</v>
      </c>
      <c r="C5085" s="1" t="s">
        <v>803</v>
      </c>
      <c r="D5085" s="1" t="s">
        <v>204</v>
      </c>
      <c r="E5085" s="1" t="s">
        <v>19333</v>
      </c>
      <c r="F5085" s="16" t="s">
        <v>37804</v>
      </c>
      <c r="I5085" s="1" t="s">
        <v>75</v>
      </c>
      <c r="J5085" s="1" t="s">
        <v>1</v>
      </c>
      <c r="K5085" s="1" t="s">
        <v>4386</v>
      </c>
      <c r="M5085" s="1" t="s">
        <v>9851</v>
      </c>
      <c r="N5085" s="1" t="s">
        <v>681</v>
      </c>
      <c r="X5085" s="1">
        <v>8.4</v>
      </c>
      <c r="Y5085" s="1" t="s">
        <v>19334</v>
      </c>
      <c r="AA5085" s="1" t="s">
        <v>19335</v>
      </c>
      <c r="AO5085" s="1" t="s">
        <v>70</v>
      </c>
      <c r="AP5085" s="1">
        <v>5500000</v>
      </c>
      <c r="AR5085" s="9">
        <v>46200000</v>
      </c>
      <c r="AT5085" s="1" t="s">
        <v>13379</v>
      </c>
      <c r="AV5085" s="1" t="s">
        <v>421</v>
      </c>
    </row>
    <row r="5086" spans="1:48" ht="13">
      <c r="A5086" t="s">
        <v>19336</v>
      </c>
      <c r="B5086" s="8">
        <v>45271.59396140046</v>
      </c>
      <c r="C5086" s="1" t="s">
        <v>803</v>
      </c>
      <c r="D5086" s="1" t="s">
        <v>204</v>
      </c>
      <c r="E5086" s="1" t="s">
        <v>19333</v>
      </c>
      <c r="F5086" s="16" t="s">
        <v>37805</v>
      </c>
      <c r="I5086" s="1" t="s">
        <v>75</v>
      </c>
      <c r="J5086" s="1" t="s">
        <v>0</v>
      </c>
      <c r="K5086" s="1" t="s">
        <v>4295</v>
      </c>
      <c r="M5086" s="1" t="s">
        <v>19337</v>
      </c>
      <c r="N5086" s="1" t="s">
        <v>681</v>
      </c>
      <c r="O5086" s="1">
        <v>33.5</v>
      </c>
      <c r="P5086" s="1">
        <v>10</v>
      </c>
      <c r="Q5086" s="1">
        <v>6</v>
      </c>
      <c r="R5086" s="1">
        <v>5000</v>
      </c>
      <c r="S5086" s="1">
        <v>2</v>
      </c>
      <c r="T5086" s="1">
        <v>7</v>
      </c>
      <c r="V5086" s="1" t="s">
        <v>68</v>
      </c>
      <c r="W5086" s="1" t="s">
        <v>19338</v>
      </c>
      <c r="AO5086" s="1" t="s">
        <v>70</v>
      </c>
      <c r="AP5086" s="1">
        <v>6000000</v>
      </c>
      <c r="AR5086" s="9">
        <v>201000000</v>
      </c>
      <c r="AT5086" s="1" t="s">
        <v>13379</v>
      </c>
      <c r="AV5086" s="1" t="s">
        <v>421</v>
      </c>
    </row>
    <row r="5087" spans="1:48" ht="13">
      <c r="A5087" t="s">
        <v>19339</v>
      </c>
      <c r="B5087" s="8">
        <v>45271.60446023148</v>
      </c>
      <c r="C5087" s="1" t="s">
        <v>803</v>
      </c>
      <c r="D5087" s="1" t="s">
        <v>61</v>
      </c>
      <c r="E5087" s="1" t="s">
        <v>19340</v>
      </c>
      <c r="F5087" s="16" t="s">
        <v>37806</v>
      </c>
      <c r="I5087" s="1" t="s">
        <v>75</v>
      </c>
      <c r="J5087" s="1" t="s">
        <v>2</v>
      </c>
      <c r="K5087" s="1" t="s">
        <v>64</v>
      </c>
      <c r="M5087" s="1" t="s">
        <v>19341</v>
      </c>
      <c r="N5087" s="1" t="s">
        <v>8875</v>
      </c>
      <c r="AB5087" s="1" t="s">
        <v>122</v>
      </c>
      <c r="AC5087" s="1">
        <v>1</v>
      </c>
      <c r="AD5087" s="1">
        <v>3</v>
      </c>
      <c r="AE5087" s="1">
        <v>2</v>
      </c>
      <c r="AF5087" s="1">
        <v>1060</v>
      </c>
      <c r="AG5087" s="1" t="s">
        <v>107</v>
      </c>
      <c r="AH5087" s="1" t="s">
        <v>1293</v>
      </c>
      <c r="AJ5087" s="1" t="s">
        <v>19342</v>
      </c>
      <c r="AO5087" s="1" t="s">
        <v>70</v>
      </c>
      <c r="AR5087" s="9">
        <v>29500000</v>
      </c>
      <c r="AU5087" s="1" t="s">
        <v>6530</v>
      </c>
      <c r="AV5087" s="1" t="s">
        <v>541</v>
      </c>
    </row>
    <row r="5088" spans="1:48" ht="13">
      <c r="A5088" t="s">
        <v>19343</v>
      </c>
      <c r="B5088" s="8">
        <v>45271.677247557869</v>
      </c>
      <c r="C5088" s="1" t="s">
        <v>4899</v>
      </c>
      <c r="D5088" s="1" t="s">
        <v>204</v>
      </c>
      <c r="E5088" s="1" t="s">
        <v>18653</v>
      </c>
      <c r="F5088" s="16" t="s">
        <v>37807</v>
      </c>
      <c r="I5088" s="1" t="s">
        <v>75</v>
      </c>
      <c r="J5088" s="1" t="s">
        <v>0</v>
      </c>
      <c r="K5088" s="1" t="s">
        <v>64</v>
      </c>
      <c r="M5088" s="1" t="s">
        <v>13725</v>
      </c>
      <c r="N5088" s="1" t="s">
        <v>1602</v>
      </c>
      <c r="O5088" s="1">
        <v>22.6</v>
      </c>
      <c r="P5088" s="1">
        <v>4</v>
      </c>
      <c r="Q5088" s="1">
        <v>3</v>
      </c>
      <c r="R5088" s="1">
        <v>3900</v>
      </c>
      <c r="S5088" s="1">
        <v>1</v>
      </c>
      <c r="T5088" s="1">
        <v>2</v>
      </c>
      <c r="U5088" s="1">
        <v>30</v>
      </c>
      <c r="V5088" s="1" t="s">
        <v>68</v>
      </c>
      <c r="W5088" s="1" t="s">
        <v>19344</v>
      </c>
      <c r="AO5088" s="1" t="s">
        <v>70</v>
      </c>
      <c r="AR5088" s="9">
        <v>190000000</v>
      </c>
      <c r="AV5088" s="1" t="s">
        <v>541</v>
      </c>
    </row>
    <row r="5089" spans="1:48" ht="13">
      <c r="A5089" t="s">
        <v>19345</v>
      </c>
      <c r="B5089" s="8">
        <v>45271.68198804398</v>
      </c>
      <c r="C5089" s="1" t="s">
        <v>4899</v>
      </c>
      <c r="D5089" s="1" t="s">
        <v>61</v>
      </c>
      <c r="E5089" s="1" t="s">
        <v>19346</v>
      </c>
      <c r="F5089" s="16" t="s">
        <v>37808</v>
      </c>
      <c r="I5089" s="1" t="s">
        <v>241</v>
      </c>
      <c r="J5089" s="1" t="s">
        <v>2</v>
      </c>
      <c r="K5089" s="1" t="s">
        <v>64</v>
      </c>
      <c r="M5089" s="1" t="s">
        <v>12008</v>
      </c>
      <c r="N5089" s="1" t="s">
        <v>96</v>
      </c>
      <c r="AB5089" s="1" t="s">
        <v>587</v>
      </c>
      <c r="AC5089" s="1">
        <v>25</v>
      </c>
      <c r="AD5089" s="1">
        <v>2</v>
      </c>
      <c r="AE5089" s="1">
        <v>2</v>
      </c>
      <c r="AF5089" s="1">
        <v>1126</v>
      </c>
      <c r="AG5089" s="1" t="s">
        <v>107</v>
      </c>
      <c r="AH5089" s="1" t="s">
        <v>19347</v>
      </c>
      <c r="AI5089" s="1" t="s">
        <v>144</v>
      </c>
      <c r="AO5089" s="1" t="s">
        <v>154</v>
      </c>
      <c r="AR5089" s="9">
        <v>1600</v>
      </c>
      <c r="AT5089" s="1" t="s">
        <v>19348</v>
      </c>
      <c r="AU5089" s="1" t="s">
        <v>6564</v>
      </c>
      <c r="AV5089" s="1" t="s">
        <v>137</v>
      </c>
    </row>
    <row r="5090" spans="1:48" ht="13">
      <c r="A5090" t="s">
        <v>19349</v>
      </c>
      <c r="B5090" s="8">
        <v>45271.688885150463</v>
      </c>
      <c r="C5090" s="1" t="s">
        <v>4899</v>
      </c>
      <c r="D5090" s="1" t="s">
        <v>204</v>
      </c>
      <c r="E5090" s="1" t="s">
        <v>17618</v>
      </c>
      <c r="F5090" s="16" t="s">
        <v>37809</v>
      </c>
      <c r="I5090" s="1" t="s">
        <v>75</v>
      </c>
      <c r="J5090" s="1" t="s">
        <v>0</v>
      </c>
      <c r="K5090" s="1" t="s">
        <v>64</v>
      </c>
      <c r="M5090" s="1" t="s">
        <v>19350</v>
      </c>
      <c r="N5090" s="1" t="s">
        <v>644</v>
      </c>
      <c r="O5090" s="1">
        <v>8</v>
      </c>
      <c r="P5090" s="1">
        <v>4</v>
      </c>
      <c r="Q5090" s="1">
        <v>3</v>
      </c>
      <c r="R5090" s="1">
        <v>2000</v>
      </c>
      <c r="S5090" s="1">
        <v>2</v>
      </c>
      <c r="T5090" s="1">
        <v>1</v>
      </c>
      <c r="W5090" s="1" t="s">
        <v>19351</v>
      </c>
      <c r="AO5090" s="1" t="s">
        <v>70</v>
      </c>
      <c r="AR5090" s="9">
        <v>39500000</v>
      </c>
      <c r="AV5090" s="1" t="s">
        <v>541</v>
      </c>
    </row>
    <row r="5091" spans="1:48" ht="13">
      <c r="A5091" t="s">
        <v>19352</v>
      </c>
      <c r="B5091" s="8">
        <v>45272.406892511572</v>
      </c>
      <c r="C5091" s="1" t="s">
        <v>132</v>
      </c>
      <c r="D5091" s="1" t="s">
        <v>204</v>
      </c>
      <c r="E5091" s="1" t="s">
        <v>3304</v>
      </c>
      <c r="F5091" s="16" t="s">
        <v>37810</v>
      </c>
      <c r="I5091" s="1" t="s">
        <v>241</v>
      </c>
      <c r="J5091" s="1" t="s">
        <v>2</v>
      </c>
      <c r="M5091" s="1" t="s">
        <v>4411</v>
      </c>
      <c r="N5091" s="1" t="s">
        <v>96</v>
      </c>
      <c r="AB5091" s="1" t="s">
        <v>587</v>
      </c>
      <c r="AC5091" s="1">
        <v>25</v>
      </c>
      <c r="AD5091" s="1">
        <v>2</v>
      </c>
      <c r="AE5091" s="1">
        <v>2</v>
      </c>
      <c r="AF5091" s="1">
        <v>1126</v>
      </c>
      <c r="AG5091" s="1" t="s">
        <v>107</v>
      </c>
      <c r="AJ5091" s="1" t="s">
        <v>19353</v>
      </c>
      <c r="AO5091" s="1" t="s">
        <v>70</v>
      </c>
      <c r="AR5091" s="9">
        <v>500000</v>
      </c>
      <c r="AU5091" s="1" t="s">
        <v>6564</v>
      </c>
      <c r="AV5091" s="1" t="s">
        <v>541</v>
      </c>
    </row>
    <row r="5092" spans="1:48" ht="13">
      <c r="A5092" t="s">
        <v>19354</v>
      </c>
      <c r="B5092" s="8">
        <v>45272.55536293982</v>
      </c>
      <c r="C5092" s="1" t="s">
        <v>4899</v>
      </c>
      <c r="D5092" s="1" t="s">
        <v>204</v>
      </c>
      <c r="E5092" s="1" t="s">
        <v>15907</v>
      </c>
      <c r="F5092" s="16" t="s">
        <v>37811</v>
      </c>
      <c r="I5092" s="1" t="s">
        <v>75</v>
      </c>
      <c r="J5092" s="1" t="s">
        <v>2</v>
      </c>
      <c r="K5092" s="1" t="s">
        <v>64</v>
      </c>
      <c r="M5092" s="1" t="s">
        <v>7834</v>
      </c>
      <c r="N5092" s="1" t="s">
        <v>96</v>
      </c>
      <c r="AB5092" s="1" t="s">
        <v>122</v>
      </c>
      <c r="AC5092" s="1">
        <v>18</v>
      </c>
      <c r="AD5092" s="1">
        <v>2</v>
      </c>
      <c r="AE5092" s="1">
        <v>2</v>
      </c>
      <c r="AF5092" s="1">
        <v>993</v>
      </c>
      <c r="AG5092" s="1" t="s">
        <v>107</v>
      </c>
      <c r="AH5092" s="1" t="s">
        <v>1293</v>
      </c>
      <c r="AI5092" s="1" t="s">
        <v>299</v>
      </c>
      <c r="AO5092" s="1" t="s">
        <v>70</v>
      </c>
      <c r="AR5092" s="9">
        <v>74000000</v>
      </c>
      <c r="AU5092" s="1" t="s">
        <v>6530</v>
      </c>
      <c r="AV5092" s="1" t="s">
        <v>541</v>
      </c>
    </row>
    <row r="5093" spans="1:48" ht="13">
      <c r="A5093" t="s">
        <v>19355</v>
      </c>
      <c r="B5093" s="8">
        <v>45272.557664652777</v>
      </c>
      <c r="C5093" s="1" t="s">
        <v>4899</v>
      </c>
      <c r="D5093" s="1" t="s">
        <v>204</v>
      </c>
      <c r="E5093" s="1" t="s">
        <v>4410</v>
      </c>
      <c r="F5093" s="16" t="s">
        <v>37812</v>
      </c>
      <c r="I5093" s="1" t="s">
        <v>75</v>
      </c>
      <c r="J5093" s="1" t="s">
        <v>2</v>
      </c>
      <c r="K5093" s="1" t="s">
        <v>64</v>
      </c>
      <c r="M5093" s="1" t="s">
        <v>17852</v>
      </c>
      <c r="N5093" s="1" t="s">
        <v>96</v>
      </c>
      <c r="AB5093" s="1" t="s">
        <v>587</v>
      </c>
      <c r="AC5093" s="1">
        <v>40</v>
      </c>
      <c r="AD5093" s="1">
        <v>3</v>
      </c>
      <c r="AE5093" s="1">
        <v>3</v>
      </c>
      <c r="AF5093" s="1">
        <v>1654</v>
      </c>
      <c r="AG5093" s="1" t="s">
        <v>107</v>
      </c>
      <c r="AH5093" s="1" t="s">
        <v>11610</v>
      </c>
      <c r="AI5093" s="1" t="s">
        <v>144</v>
      </c>
      <c r="AJ5093" s="1" t="s">
        <v>19356</v>
      </c>
      <c r="AO5093" s="1" t="s">
        <v>70</v>
      </c>
      <c r="AR5093" s="9">
        <v>240000000</v>
      </c>
      <c r="AT5093" s="1" t="s">
        <v>19357</v>
      </c>
      <c r="AU5093" s="1" t="s">
        <v>6564</v>
      </c>
      <c r="AV5093" s="1" t="s">
        <v>421</v>
      </c>
    </row>
    <row r="5094" spans="1:48" ht="13">
      <c r="A5094" t="s">
        <v>19358</v>
      </c>
      <c r="B5094" s="8">
        <v>45272.56446144676</v>
      </c>
      <c r="C5094" s="1" t="s">
        <v>4899</v>
      </c>
      <c r="D5094" s="1" t="s">
        <v>204</v>
      </c>
      <c r="E5094" s="1" t="s">
        <v>13834</v>
      </c>
      <c r="F5094" s="16" t="s">
        <v>37813</v>
      </c>
      <c r="I5094" s="1" t="s">
        <v>75</v>
      </c>
      <c r="J5094" s="1" t="s">
        <v>2</v>
      </c>
      <c r="K5094" s="1" t="s">
        <v>64</v>
      </c>
      <c r="M5094" s="1" t="s">
        <v>3181</v>
      </c>
      <c r="N5094" s="1" t="s">
        <v>77</v>
      </c>
      <c r="AB5094" s="1" t="s">
        <v>302</v>
      </c>
      <c r="AC5094" s="1">
        <v>12</v>
      </c>
      <c r="AD5094" s="1">
        <v>3</v>
      </c>
      <c r="AE5094" s="1">
        <v>2</v>
      </c>
      <c r="AF5094" s="1">
        <v>1430</v>
      </c>
      <c r="AG5094" s="1" t="s">
        <v>107</v>
      </c>
      <c r="AH5094" s="1" t="s">
        <v>11851</v>
      </c>
      <c r="AI5094" s="1" t="s">
        <v>123</v>
      </c>
      <c r="AO5094" s="1" t="s">
        <v>70</v>
      </c>
      <c r="AR5094" s="9">
        <v>130000000</v>
      </c>
      <c r="AT5094" s="1" t="s">
        <v>19359</v>
      </c>
      <c r="AU5094" s="1" t="s">
        <v>6564</v>
      </c>
      <c r="AV5094" s="1" t="s">
        <v>421</v>
      </c>
    </row>
    <row r="5095" spans="1:48" ht="13">
      <c r="A5095" t="s">
        <v>19360</v>
      </c>
      <c r="B5095" s="8">
        <v>45272.600838865736</v>
      </c>
      <c r="C5095" s="1" t="s">
        <v>4899</v>
      </c>
      <c r="D5095" s="1" t="s">
        <v>204</v>
      </c>
      <c r="E5095" s="1" t="s">
        <v>13834</v>
      </c>
      <c r="F5095" s="16" t="s">
        <v>37814</v>
      </c>
      <c r="I5095" s="1" t="s">
        <v>75</v>
      </c>
      <c r="J5095" s="1" t="s">
        <v>2</v>
      </c>
      <c r="K5095" s="1" t="s">
        <v>64</v>
      </c>
      <c r="M5095" s="1" t="s">
        <v>19361</v>
      </c>
      <c r="N5095" s="1" t="s">
        <v>615</v>
      </c>
      <c r="AB5095" s="1" t="s">
        <v>122</v>
      </c>
      <c r="AC5095" s="1">
        <v>1</v>
      </c>
      <c r="AD5095" s="1">
        <v>4</v>
      </c>
      <c r="AE5095" s="1">
        <v>4</v>
      </c>
      <c r="AF5095" s="1">
        <v>2200</v>
      </c>
      <c r="AG5095" s="1" t="s">
        <v>98</v>
      </c>
      <c r="AO5095" s="1" t="s">
        <v>70</v>
      </c>
      <c r="AQ5095" s="1">
        <v>36000</v>
      </c>
      <c r="AR5095" s="9"/>
      <c r="AT5095" s="1" t="s">
        <v>10433</v>
      </c>
      <c r="AU5095" s="1" t="s">
        <v>6530</v>
      </c>
      <c r="AV5095" s="1" t="s">
        <v>421</v>
      </c>
    </row>
    <row r="5096" spans="1:48" ht="13">
      <c r="A5096" t="s">
        <v>19362</v>
      </c>
      <c r="B5096" s="8">
        <v>45272.657067858796</v>
      </c>
      <c r="C5096" s="1" t="s">
        <v>132</v>
      </c>
      <c r="D5096" s="1" t="s">
        <v>204</v>
      </c>
      <c r="E5096" s="1" t="s">
        <v>3304</v>
      </c>
      <c r="F5096" s="16" t="s">
        <v>37815</v>
      </c>
      <c r="I5096" s="1" t="s">
        <v>75</v>
      </c>
      <c r="J5096" s="1" t="s">
        <v>0</v>
      </c>
      <c r="M5096" s="1" t="s">
        <v>527</v>
      </c>
      <c r="N5096" s="1" t="s">
        <v>527</v>
      </c>
      <c r="O5096" s="1">
        <v>12.12</v>
      </c>
      <c r="P5096" s="1">
        <v>5</v>
      </c>
      <c r="Q5096" s="1">
        <v>4</v>
      </c>
      <c r="R5096" s="1">
        <v>3400</v>
      </c>
      <c r="S5096" s="1">
        <v>3</v>
      </c>
      <c r="T5096" s="1">
        <v>2</v>
      </c>
      <c r="W5096" s="1" t="s">
        <v>19363</v>
      </c>
      <c r="AO5096" s="1" t="s">
        <v>70</v>
      </c>
      <c r="AR5096" s="9">
        <v>60000000</v>
      </c>
      <c r="AV5096" s="1" t="s">
        <v>541</v>
      </c>
    </row>
    <row r="5097" spans="1:48" ht="13">
      <c r="A5097" t="s">
        <v>19364</v>
      </c>
      <c r="B5097" s="8">
        <v>45272.663440729171</v>
      </c>
      <c r="C5097" s="1" t="s">
        <v>132</v>
      </c>
      <c r="D5097" s="1" t="s">
        <v>204</v>
      </c>
      <c r="E5097" s="1" t="s">
        <v>3304</v>
      </c>
      <c r="F5097" s="16" t="s">
        <v>37816</v>
      </c>
      <c r="I5097" s="1" t="s">
        <v>75</v>
      </c>
      <c r="J5097" s="1" t="s">
        <v>2</v>
      </c>
      <c r="M5097" s="1" t="s">
        <v>19365</v>
      </c>
      <c r="N5097" s="1" t="s">
        <v>142</v>
      </c>
      <c r="AB5097" s="1" t="s">
        <v>143</v>
      </c>
      <c r="AC5097" s="1">
        <v>2</v>
      </c>
      <c r="AD5097" s="1">
        <v>2</v>
      </c>
      <c r="AE5097" s="1">
        <v>3</v>
      </c>
      <c r="AF5097" s="1">
        <v>2100</v>
      </c>
      <c r="AG5097" s="1" t="s">
        <v>107</v>
      </c>
      <c r="AJ5097" s="1" t="s">
        <v>19366</v>
      </c>
      <c r="AO5097" s="1" t="s">
        <v>70</v>
      </c>
      <c r="AR5097" s="9">
        <v>280000000</v>
      </c>
      <c r="AU5097" s="1" t="s">
        <v>6564</v>
      </c>
      <c r="AV5097" s="1" t="s">
        <v>541</v>
      </c>
    </row>
    <row r="5098" spans="1:48" ht="13">
      <c r="A5098" t="s">
        <v>19367</v>
      </c>
      <c r="B5098" s="8">
        <v>45272.819247824074</v>
      </c>
      <c r="C5098" s="1" t="s">
        <v>4899</v>
      </c>
      <c r="D5098" s="1" t="s">
        <v>204</v>
      </c>
      <c r="E5098" s="1" t="s">
        <v>4410</v>
      </c>
      <c r="F5098" s="16" t="s">
        <v>37817</v>
      </c>
      <c r="I5098" s="1" t="s">
        <v>75</v>
      </c>
      <c r="J5098" s="1" t="s">
        <v>2</v>
      </c>
      <c r="K5098" s="1" t="s">
        <v>64</v>
      </c>
      <c r="M5098" s="1" t="s">
        <v>7834</v>
      </c>
      <c r="N5098" s="1" t="s">
        <v>96</v>
      </c>
      <c r="AB5098" s="1" t="s">
        <v>106</v>
      </c>
      <c r="AC5098" s="1">
        <v>7</v>
      </c>
      <c r="AD5098" s="1">
        <v>3</v>
      </c>
      <c r="AE5098" s="1">
        <v>2</v>
      </c>
      <c r="AF5098" s="1">
        <v>1312</v>
      </c>
      <c r="AG5098" s="1" t="s">
        <v>107</v>
      </c>
      <c r="AH5098" s="1" t="s">
        <v>1293</v>
      </c>
      <c r="AI5098" s="1" t="s">
        <v>123</v>
      </c>
      <c r="AJ5098" s="1" t="s">
        <v>19368</v>
      </c>
      <c r="AO5098" s="1" t="s">
        <v>70</v>
      </c>
      <c r="AR5098" s="9">
        <v>58000000</v>
      </c>
      <c r="AT5098" s="1" t="s">
        <v>19369</v>
      </c>
      <c r="AU5098" s="1" t="s">
        <v>6530</v>
      </c>
      <c r="AV5098" s="1" t="s">
        <v>137</v>
      </c>
    </row>
    <row r="5099" spans="1:48" ht="13">
      <c r="A5099" t="s">
        <v>19370</v>
      </c>
      <c r="B5099" s="8">
        <v>45273.493722303239</v>
      </c>
      <c r="C5099" s="1" t="s">
        <v>877</v>
      </c>
      <c r="D5099" s="1" t="s">
        <v>204</v>
      </c>
      <c r="E5099" s="1" t="s">
        <v>10816</v>
      </c>
      <c r="F5099" s="16" t="s">
        <v>37818</v>
      </c>
      <c r="I5099" s="1" t="s">
        <v>75</v>
      </c>
      <c r="J5099" s="1" t="s">
        <v>0</v>
      </c>
      <c r="K5099" s="1" t="s">
        <v>83</v>
      </c>
      <c r="M5099" s="1" t="s">
        <v>19371</v>
      </c>
      <c r="N5099" s="1" t="s">
        <v>364</v>
      </c>
      <c r="O5099" s="1">
        <v>19</v>
      </c>
      <c r="P5099" s="1">
        <v>4</v>
      </c>
      <c r="Q5099" s="1">
        <v>3</v>
      </c>
      <c r="R5099" s="1">
        <v>2200</v>
      </c>
      <c r="S5099" s="1">
        <v>2</v>
      </c>
      <c r="T5099" s="1">
        <v>2</v>
      </c>
      <c r="W5099" s="1" t="s">
        <v>19372</v>
      </c>
      <c r="AO5099" s="1" t="s">
        <v>70</v>
      </c>
      <c r="AP5099" s="1">
        <v>7000000</v>
      </c>
      <c r="AR5099" s="9"/>
      <c r="AV5099" s="1" t="s">
        <v>137</v>
      </c>
    </row>
    <row r="5100" spans="1:48" ht="13">
      <c r="A5100" t="s">
        <v>19373</v>
      </c>
      <c r="B5100" s="8">
        <v>45273.499772256946</v>
      </c>
      <c r="C5100" s="1" t="s">
        <v>877</v>
      </c>
      <c r="D5100" s="1" t="s">
        <v>204</v>
      </c>
      <c r="E5100" s="1" t="s">
        <v>10488</v>
      </c>
      <c r="F5100" s="16" t="s">
        <v>37819</v>
      </c>
      <c r="I5100" s="1" t="s">
        <v>75</v>
      </c>
      <c r="J5100" s="1" t="s">
        <v>0</v>
      </c>
      <c r="K5100" s="1" t="s">
        <v>83</v>
      </c>
      <c r="M5100" s="1" t="s">
        <v>19374</v>
      </c>
      <c r="N5100" s="1" t="s">
        <v>364</v>
      </c>
      <c r="O5100" s="1">
        <v>6.13</v>
      </c>
      <c r="P5100" s="1">
        <v>3</v>
      </c>
      <c r="Q5100" s="1">
        <v>2</v>
      </c>
      <c r="R5100" s="1">
        <v>1500</v>
      </c>
      <c r="S5100" s="1">
        <v>1</v>
      </c>
      <c r="T5100" s="1">
        <v>1</v>
      </c>
      <c r="AO5100" s="1" t="s">
        <v>70</v>
      </c>
      <c r="AR5100" s="9">
        <v>45000000</v>
      </c>
      <c r="AT5100" s="1" t="s">
        <v>19375</v>
      </c>
      <c r="AV5100" s="1" t="s">
        <v>137</v>
      </c>
    </row>
    <row r="5101" spans="1:48" ht="13">
      <c r="A5101" t="s">
        <v>19376</v>
      </c>
      <c r="B5101" s="8">
        <v>45273.502600219908</v>
      </c>
      <c r="C5101" s="1" t="s">
        <v>877</v>
      </c>
      <c r="D5101" s="1" t="s">
        <v>204</v>
      </c>
      <c r="E5101" s="1" t="s">
        <v>19377</v>
      </c>
      <c r="F5101" s="16" t="s">
        <v>37820</v>
      </c>
      <c r="I5101" s="1" t="s">
        <v>75</v>
      </c>
      <c r="J5101" s="1" t="s">
        <v>0</v>
      </c>
      <c r="K5101" s="1" t="s">
        <v>83</v>
      </c>
      <c r="M5101" s="1" t="s">
        <v>19378</v>
      </c>
      <c r="N5101" s="1" t="s">
        <v>615</v>
      </c>
      <c r="O5101" s="1">
        <v>5.9</v>
      </c>
      <c r="P5101" s="1">
        <v>3</v>
      </c>
      <c r="Q5101" s="1">
        <v>2</v>
      </c>
      <c r="R5101" s="1">
        <v>1200</v>
      </c>
      <c r="S5101" s="1">
        <v>1</v>
      </c>
      <c r="T5101" s="1">
        <v>1</v>
      </c>
      <c r="AO5101" s="1" t="s">
        <v>70</v>
      </c>
      <c r="AR5101" s="9">
        <v>75000000</v>
      </c>
      <c r="AV5101" s="1" t="s">
        <v>137</v>
      </c>
    </row>
    <row r="5102" spans="1:48" ht="13">
      <c r="A5102" t="s">
        <v>19379</v>
      </c>
      <c r="B5102" s="8">
        <v>45273.57866136574</v>
      </c>
      <c r="C5102" s="1" t="s">
        <v>877</v>
      </c>
      <c r="D5102" s="1" t="s">
        <v>204</v>
      </c>
      <c r="E5102" s="1" t="s">
        <v>19380</v>
      </c>
      <c r="F5102" s="16" t="s">
        <v>37821</v>
      </c>
      <c r="I5102" s="1" t="s">
        <v>75</v>
      </c>
      <c r="J5102" s="1" t="s">
        <v>2</v>
      </c>
      <c r="K5102" s="1" t="s">
        <v>83</v>
      </c>
      <c r="M5102" s="1" t="s">
        <v>7628</v>
      </c>
      <c r="N5102" s="1" t="s">
        <v>615</v>
      </c>
      <c r="AB5102" s="1" t="s">
        <v>122</v>
      </c>
      <c r="AD5102" s="1">
        <v>2</v>
      </c>
      <c r="AE5102" s="1">
        <v>2</v>
      </c>
      <c r="AF5102" s="1">
        <v>930</v>
      </c>
      <c r="AG5102" s="1" t="s">
        <v>107</v>
      </c>
      <c r="AJ5102" s="1" t="s">
        <v>19381</v>
      </c>
      <c r="AO5102" s="1" t="s">
        <v>70</v>
      </c>
      <c r="AR5102" s="9">
        <v>33000000</v>
      </c>
      <c r="AU5102" s="1" t="s">
        <v>6530</v>
      </c>
      <c r="AV5102" s="1" t="s">
        <v>541</v>
      </c>
    </row>
    <row r="5103" spans="1:48" ht="13">
      <c r="A5103" t="s">
        <v>19382</v>
      </c>
      <c r="B5103" s="8">
        <v>45273.980112199075</v>
      </c>
      <c r="C5103" s="1" t="s">
        <v>803</v>
      </c>
      <c r="D5103" s="1" t="s">
        <v>61</v>
      </c>
      <c r="E5103" s="1" t="s">
        <v>19383</v>
      </c>
      <c r="F5103" s="16" t="s">
        <v>37822</v>
      </c>
      <c r="I5103" s="1" t="s">
        <v>75</v>
      </c>
      <c r="J5103" s="1" t="s">
        <v>2</v>
      </c>
      <c r="K5103" s="1" t="s">
        <v>64</v>
      </c>
      <c r="M5103" s="1" t="s">
        <v>19384</v>
      </c>
      <c r="N5103" s="1" t="s">
        <v>77</v>
      </c>
      <c r="AB5103" s="1" t="s">
        <v>302</v>
      </c>
      <c r="AC5103" s="1">
        <v>8</v>
      </c>
      <c r="AD5103" s="1">
        <v>2</v>
      </c>
      <c r="AE5103" s="1">
        <v>2</v>
      </c>
      <c r="AF5103" s="1">
        <v>1119</v>
      </c>
      <c r="AG5103" s="1" t="s">
        <v>98</v>
      </c>
      <c r="AH5103" s="1" t="s">
        <v>11851</v>
      </c>
      <c r="AI5103" s="1" t="s">
        <v>180</v>
      </c>
      <c r="AJ5103" s="1" t="s">
        <v>19385</v>
      </c>
      <c r="AO5103" s="1" t="s">
        <v>70</v>
      </c>
      <c r="AR5103" s="9">
        <v>85000000</v>
      </c>
      <c r="AU5103" s="1" t="s">
        <v>6530</v>
      </c>
      <c r="AV5103" s="1" t="s">
        <v>137</v>
      </c>
    </row>
    <row r="5104" spans="1:48" ht="13">
      <c r="A5104" t="s">
        <v>19386</v>
      </c>
      <c r="B5104" s="8">
        <v>45274.021406238426</v>
      </c>
      <c r="C5104" s="1" t="s">
        <v>803</v>
      </c>
      <c r="D5104" s="1" t="s">
        <v>61</v>
      </c>
      <c r="E5104" s="1" t="s">
        <v>19387</v>
      </c>
      <c r="F5104" s="16" t="s">
        <v>37823</v>
      </c>
      <c r="I5104" s="1" t="s">
        <v>75</v>
      </c>
      <c r="J5104" s="1" t="s">
        <v>1</v>
      </c>
      <c r="K5104" s="1" t="s">
        <v>64</v>
      </c>
      <c r="M5104" s="1" t="s">
        <v>19388</v>
      </c>
      <c r="N5104" s="1" t="s">
        <v>379</v>
      </c>
      <c r="X5104" s="1">
        <v>15</v>
      </c>
      <c r="Y5104" s="1" t="s">
        <v>5850</v>
      </c>
      <c r="AA5104" s="1" t="s">
        <v>19389</v>
      </c>
      <c r="AO5104" s="1" t="s">
        <v>70</v>
      </c>
      <c r="AP5104" s="1">
        <v>2700000</v>
      </c>
      <c r="AR5104" s="9">
        <v>20250000</v>
      </c>
      <c r="AT5104" s="1" t="s">
        <v>13379</v>
      </c>
      <c r="AV5104" s="1" t="s">
        <v>541</v>
      </c>
    </row>
    <row r="5105" spans="1:48" ht="13">
      <c r="A5105" t="s">
        <v>19390</v>
      </c>
      <c r="B5105" s="8">
        <v>45274.392493854168</v>
      </c>
      <c r="C5105" s="1" t="s">
        <v>877</v>
      </c>
      <c r="D5105" s="1" t="s">
        <v>204</v>
      </c>
      <c r="E5105" s="1" t="s">
        <v>5794</v>
      </c>
      <c r="F5105" s="16" t="s">
        <v>37824</v>
      </c>
      <c r="I5105" s="1" t="s">
        <v>75</v>
      </c>
      <c r="J5105" s="1" t="s">
        <v>0</v>
      </c>
      <c r="K5105" s="1" t="s">
        <v>83</v>
      </c>
      <c r="M5105" s="1" t="s">
        <v>19391</v>
      </c>
      <c r="N5105" s="1" t="s">
        <v>554</v>
      </c>
      <c r="O5105" s="1">
        <v>7.5</v>
      </c>
      <c r="P5105" s="1">
        <v>4</v>
      </c>
      <c r="Q5105" s="1">
        <v>3</v>
      </c>
      <c r="R5105" s="1">
        <v>2400</v>
      </c>
      <c r="S5105" s="1">
        <v>2</v>
      </c>
      <c r="T5105" s="1">
        <v>2</v>
      </c>
      <c r="W5105" s="1" t="s">
        <v>19392</v>
      </c>
      <c r="AO5105" s="1" t="s">
        <v>70</v>
      </c>
      <c r="AR5105" s="9">
        <v>42500000</v>
      </c>
      <c r="AV5105" s="1" t="s">
        <v>541</v>
      </c>
    </row>
    <row r="5106" spans="1:48" ht="13">
      <c r="A5106" t="s">
        <v>19393</v>
      </c>
      <c r="B5106" s="8">
        <v>45274.581099826391</v>
      </c>
      <c r="C5106" s="1" t="s">
        <v>11244</v>
      </c>
      <c r="D5106" s="1" t="s">
        <v>61</v>
      </c>
      <c r="E5106" s="1" t="s">
        <v>19394</v>
      </c>
      <c r="F5106" s="16" t="s">
        <v>37825</v>
      </c>
      <c r="G5106" s="11" t="s">
        <v>19395</v>
      </c>
      <c r="I5106" s="1" t="s">
        <v>241</v>
      </c>
      <c r="J5106" s="1" t="s">
        <v>2</v>
      </c>
      <c r="M5106" s="1" t="s">
        <v>19396</v>
      </c>
      <c r="N5106" s="1" t="s">
        <v>77</v>
      </c>
      <c r="AB5106" s="1" t="s">
        <v>122</v>
      </c>
      <c r="AC5106" s="1">
        <v>6</v>
      </c>
      <c r="AD5106" s="1">
        <v>2</v>
      </c>
      <c r="AE5106" s="1">
        <v>2</v>
      </c>
      <c r="AF5106" s="1">
        <v>1140</v>
      </c>
      <c r="AG5106" s="1" t="s">
        <v>107</v>
      </c>
      <c r="AI5106" s="1" t="s">
        <v>175</v>
      </c>
      <c r="AO5106" s="1" t="s">
        <v>70</v>
      </c>
      <c r="AR5106" s="9">
        <v>300000</v>
      </c>
      <c r="AU5106" s="1" t="s">
        <v>6564</v>
      </c>
      <c r="AV5106" s="1" t="s">
        <v>541</v>
      </c>
    </row>
    <row r="5107" spans="1:48" ht="13">
      <c r="A5107" t="s">
        <v>19397</v>
      </c>
      <c r="B5107" s="8">
        <v>45274.599394513891</v>
      </c>
      <c r="C5107" s="1" t="s">
        <v>11244</v>
      </c>
      <c r="D5107" s="1" t="s">
        <v>204</v>
      </c>
      <c r="E5107" s="1" t="s">
        <v>3304</v>
      </c>
      <c r="F5107" s="16" t="s">
        <v>37826</v>
      </c>
      <c r="I5107" s="1" t="s">
        <v>75</v>
      </c>
      <c r="J5107" s="1" t="s">
        <v>1</v>
      </c>
      <c r="M5107" s="1" t="s">
        <v>19398</v>
      </c>
      <c r="N5107" s="1"/>
      <c r="X5107" s="1">
        <v>10</v>
      </c>
      <c r="AO5107" s="1" t="s">
        <v>70</v>
      </c>
      <c r="AP5107" s="1">
        <v>5000000</v>
      </c>
      <c r="AR5107" s="9"/>
      <c r="AV5107" s="1" t="s">
        <v>541</v>
      </c>
    </row>
    <row r="5108" spans="1:48" ht="13">
      <c r="A5108" t="s">
        <v>19399</v>
      </c>
      <c r="B5108" s="8">
        <v>45274.601879444446</v>
      </c>
      <c r="C5108" s="1" t="s">
        <v>11244</v>
      </c>
      <c r="D5108" s="1" t="s">
        <v>61</v>
      </c>
      <c r="E5108" s="1" t="s">
        <v>19400</v>
      </c>
      <c r="F5108" s="16" t="s">
        <v>37827</v>
      </c>
      <c r="I5108" s="1" t="s">
        <v>241</v>
      </c>
      <c r="J5108" s="1" t="s">
        <v>0</v>
      </c>
      <c r="M5108" s="1" t="s">
        <v>19401</v>
      </c>
      <c r="N5108" s="1" t="s">
        <v>77</v>
      </c>
      <c r="O5108" s="1">
        <v>9</v>
      </c>
      <c r="P5108" s="1">
        <v>4</v>
      </c>
      <c r="Q5108" s="1">
        <v>3</v>
      </c>
      <c r="R5108" s="1">
        <v>2500</v>
      </c>
      <c r="S5108" s="1">
        <v>3</v>
      </c>
      <c r="T5108" s="1">
        <v>1</v>
      </c>
      <c r="AO5108" s="1" t="s">
        <v>70</v>
      </c>
      <c r="AR5108" s="9">
        <v>771087311</v>
      </c>
      <c r="AV5108" s="1" t="s">
        <v>137</v>
      </c>
    </row>
    <row r="5109" spans="1:48" ht="13">
      <c r="A5109" t="s">
        <v>19402</v>
      </c>
      <c r="B5109" s="8">
        <v>45274.610557314816</v>
      </c>
      <c r="C5109" s="1" t="s">
        <v>877</v>
      </c>
      <c r="D5109" s="1" t="s">
        <v>204</v>
      </c>
      <c r="E5109" s="1" t="s">
        <v>8434</v>
      </c>
      <c r="F5109" s="16" t="s">
        <v>37828</v>
      </c>
      <c r="I5109" s="1" t="s">
        <v>75</v>
      </c>
      <c r="J5109" s="1" t="s">
        <v>0</v>
      </c>
      <c r="K5109" s="1" t="s">
        <v>19403</v>
      </c>
      <c r="M5109" s="1" t="s">
        <v>19404</v>
      </c>
      <c r="N5109" s="1" t="s">
        <v>615</v>
      </c>
      <c r="O5109" s="1">
        <v>8.1300000000000008</v>
      </c>
      <c r="P5109" s="1">
        <v>4</v>
      </c>
      <c r="Q5109" s="1">
        <v>3</v>
      </c>
      <c r="R5109" s="1">
        <v>2000</v>
      </c>
      <c r="S5109" s="1">
        <v>2</v>
      </c>
      <c r="T5109" s="1">
        <v>2</v>
      </c>
      <c r="W5109" s="1" t="s">
        <v>19405</v>
      </c>
      <c r="AO5109" s="1" t="s">
        <v>70</v>
      </c>
      <c r="AR5109" s="9">
        <v>98000000</v>
      </c>
      <c r="AV5109" s="1" t="s">
        <v>541</v>
      </c>
    </row>
    <row r="5110" spans="1:48" ht="13">
      <c r="A5110" t="s">
        <v>19406</v>
      </c>
      <c r="B5110" s="8">
        <v>45274.71548806713</v>
      </c>
      <c r="C5110" s="1" t="s">
        <v>877</v>
      </c>
      <c r="D5110" s="1" t="s">
        <v>61</v>
      </c>
      <c r="E5110" s="1" t="s">
        <v>10666</v>
      </c>
      <c r="F5110" s="16" t="s">
        <v>37829</v>
      </c>
      <c r="I5110" s="1" t="s">
        <v>241</v>
      </c>
      <c r="J5110" s="1" t="s">
        <v>2</v>
      </c>
      <c r="K5110" s="1" t="s">
        <v>83</v>
      </c>
      <c r="M5110" s="1" t="s">
        <v>7502</v>
      </c>
      <c r="N5110" s="1" t="s">
        <v>96</v>
      </c>
      <c r="AB5110" s="1" t="s">
        <v>9159</v>
      </c>
      <c r="AC5110" s="1">
        <v>8</v>
      </c>
      <c r="AD5110" s="1">
        <v>2</v>
      </c>
      <c r="AE5110" s="1">
        <v>2</v>
      </c>
      <c r="AF5110" s="1">
        <v>1238</v>
      </c>
      <c r="AG5110" s="1" t="s">
        <v>107</v>
      </c>
      <c r="AH5110" s="1" t="s">
        <v>303</v>
      </c>
      <c r="AO5110" s="1" t="s">
        <v>154</v>
      </c>
      <c r="AR5110" s="9">
        <v>1300</v>
      </c>
      <c r="AU5110" s="1" t="s">
        <v>6530</v>
      </c>
      <c r="AV5110" s="1" t="s">
        <v>137</v>
      </c>
    </row>
    <row r="5111" spans="1:48" ht="13">
      <c r="A5111" t="s">
        <v>19407</v>
      </c>
      <c r="B5111" s="8">
        <v>45275.398893530088</v>
      </c>
      <c r="C5111" s="1" t="s">
        <v>11244</v>
      </c>
      <c r="D5111" s="1" t="s">
        <v>61</v>
      </c>
      <c r="E5111" s="1" t="s">
        <v>9531</v>
      </c>
      <c r="F5111" s="16" t="s">
        <v>37830</v>
      </c>
      <c r="I5111" s="1" t="s">
        <v>241</v>
      </c>
      <c r="J5111" s="1" t="s">
        <v>2</v>
      </c>
      <c r="M5111" s="1" t="s">
        <v>19408</v>
      </c>
      <c r="N5111" s="1"/>
      <c r="AB5111" s="1" t="s">
        <v>159</v>
      </c>
      <c r="AD5111" s="1">
        <v>3</v>
      </c>
      <c r="AE5111" s="1">
        <v>2</v>
      </c>
      <c r="AF5111" s="1">
        <v>2420</v>
      </c>
      <c r="AG5111" s="1" t="s">
        <v>98</v>
      </c>
      <c r="AI5111" s="1" t="s">
        <v>175</v>
      </c>
      <c r="AO5111" s="1" t="s">
        <v>154</v>
      </c>
      <c r="AR5111" s="9">
        <v>1750</v>
      </c>
      <c r="AU5111" s="1" t="s">
        <v>6564</v>
      </c>
      <c r="AV5111" s="1" t="s">
        <v>137</v>
      </c>
    </row>
    <row r="5112" spans="1:48" ht="13">
      <c r="A5112" t="s">
        <v>19409</v>
      </c>
      <c r="B5112" s="8">
        <v>45275.40125836806</v>
      </c>
      <c r="C5112" s="1" t="s">
        <v>11244</v>
      </c>
      <c r="D5112" s="1" t="s">
        <v>61</v>
      </c>
      <c r="E5112" s="1" t="s">
        <v>19410</v>
      </c>
      <c r="F5112" s="16" t="s">
        <v>37831</v>
      </c>
      <c r="I5112" s="1" t="s">
        <v>75</v>
      </c>
      <c r="J5112" s="1" t="s">
        <v>0</v>
      </c>
      <c r="M5112" s="1" t="s">
        <v>19411</v>
      </c>
      <c r="N5112" s="1" t="s">
        <v>121</v>
      </c>
      <c r="O5112" s="1">
        <v>58</v>
      </c>
      <c r="P5112" s="1">
        <v>4</v>
      </c>
      <c r="Q5112" s="1">
        <v>3</v>
      </c>
      <c r="R5112" s="1">
        <v>1664</v>
      </c>
      <c r="S5112" s="1">
        <v>1</v>
      </c>
      <c r="T5112" s="1">
        <v>4</v>
      </c>
      <c r="U5112" s="1">
        <v>10</v>
      </c>
      <c r="V5112" s="1" t="s">
        <v>68</v>
      </c>
      <c r="AO5112" s="1" t="s">
        <v>70</v>
      </c>
      <c r="AR5112" s="9">
        <v>140000000</v>
      </c>
      <c r="AV5112" s="1" t="s">
        <v>541</v>
      </c>
    </row>
    <row r="5113" spans="1:48" ht="13">
      <c r="A5113" t="s">
        <v>19412</v>
      </c>
      <c r="B5113" s="8">
        <v>45275.526290520836</v>
      </c>
      <c r="C5113" s="1" t="s">
        <v>11244</v>
      </c>
      <c r="D5113" s="1" t="s">
        <v>204</v>
      </c>
      <c r="E5113" s="1" t="s">
        <v>19413</v>
      </c>
      <c r="F5113" s="16" t="s">
        <v>37832</v>
      </c>
      <c r="I5113" s="1" t="s">
        <v>75</v>
      </c>
      <c r="J5113" s="1" t="s">
        <v>0</v>
      </c>
      <c r="M5113" s="1" t="s">
        <v>12087</v>
      </c>
      <c r="N5113" s="1" t="s">
        <v>307</v>
      </c>
      <c r="O5113" s="1">
        <v>40</v>
      </c>
      <c r="P5113" s="1">
        <v>5</v>
      </c>
      <c r="Q5113" s="1">
        <v>5</v>
      </c>
      <c r="R5113" s="1">
        <v>6000</v>
      </c>
      <c r="S5113" s="1">
        <v>2</v>
      </c>
      <c r="T5113" s="1">
        <v>8</v>
      </c>
      <c r="V5113" s="1" t="s">
        <v>19414</v>
      </c>
      <c r="AO5113" s="1" t="s">
        <v>70</v>
      </c>
      <c r="AR5113" s="9">
        <v>80000000</v>
      </c>
      <c r="AV5113" s="1" t="s">
        <v>541</v>
      </c>
    </row>
    <row r="5114" spans="1:48" ht="13">
      <c r="A5114" t="s">
        <v>19415</v>
      </c>
      <c r="B5114" s="8">
        <v>45275.532631747687</v>
      </c>
      <c r="C5114" s="1" t="s">
        <v>11244</v>
      </c>
      <c r="D5114" s="1" t="s">
        <v>204</v>
      </c>
      <c r="E5114" s="1" t="s">
        <v>4691</v>
      </c>
      <c r="F5114" s="16" t="s">
        <v>37833</v>
      </c>
      <c r="I5114" s="1" t="s">
        <v>75</v>
      </c>
      <c r="J5114" s="1" t="s">
        <v>0</v>
      </c>
      <c r="M5114" s="1" t="s">
        <v>19416</v>
      </c>
      <c r="N5114" s="1" t="s">
        <v>214</v>
      </c>
      <c r="O5114" s="1">
        <v>34</v>
      </c>
      <c r="P5114" s="1">
        <v>5</v>
      </c>
      <c r="Q5114" s="1">
        <v>5</v>
      </c>
      <c r="R5114" s="1">
        <v>4500</v>
      </c>
      <c r="S5114" s="1">
        <v>2</v>
      </c>
      <c r="T5114" s="1">
        <v>2</v>
      </c>
      <c r="V5114" s="1" t="s">
        <v>68</v>
      </c>
      <c r="AO5114" s="1" t="s">
        <v>70</v>
      </c>
      <c r="AR5114" s="9">
        <v>190000000</v>
      </c>
      <c r="AV5114" s="1" t="s">
        <v>541</v>
      </c>
    </row>
    <row r="5115" spans="1:48" ht="13">
      <c r="A5115" t="s">
        <v>19417</v>
      </c>
      <c r="B5115" s="8">
        <v>45275.59948675926</v>
      </c>
      <c r="C5115" s="1" t="s">
        <v>11244</v>
      </c>
      <c r="D5115" s="1" t="s">
        <v>61</v>
      </c>
      <c r="E5115" s="1" t="s">
        <v>16524</v>
      </c>
      <c r="F5115" s="16" t="s">
        <v>37834</v>
      </c>
      <c r="I5115" s="1" t="s">
        <v>75</v>
      </c>
      <c r="J5115" s="1" t="s">
        <v>0</v>
      </c>
      <c r="M5115" s="1" t="s">
        <v>19418</v>
      </c>
      <c r="N5115" s="1" t="s">
        <v>307</v>
      </c>
      <c r="O5115" s="1">
        <v>18</v>
      </c>
      <c r="P5115" s="1">
        <v>3</v>
      </c>
      <c r="Q5115" s="1">
        <v>2</v>
      </c>
      <c r="R5115" s="1">
        <v>2000</v>
      </c>
      <c r="S5115" s="1">
        <v>2</v>
      </c>
      <c r="T5115" s="1">
        <v>2</v>
      </c>
      <c r="V5115" s="1" t="s">
        <v>68</v>
      </c>
      <c r="AO5115" s="1" t="s">
        <v>70</v>
      </c>
      <c r="AR5115" s="9">
        <v>29000000</v>
      </c>
      <c r="AV5115" s="1" t="s">
        <v>137</v>
      </c>
    </row>
    <row r="5116" spans="1:48" ht="13">
      <c r="A5116" t="s">
        <v>19419</v>
      </c>
      <c r="B5116" s="8">
        <v>45275.797495694445</v>
      </c>
      <c r="C5116" s="1" t="s">
        <v>803</v>
      </c>
      <c r="D5116" s="1" t="s">
        <v>61</v>
      </c>
      <c r="E5116" s="1" t="s">
        <v>19420</v>
      </c>
      <c r="F5116" s="16" t="s">
        <v>37835</v>
      </c>
      <c r="I5116" s="1" t="s">
        <v>241</v>
      </c>
      <c r="J5116" s="1" t="s">
        <v>0</v>
      </c>
      <c r="K5116" s="1" t="s">
        <v>64</v>
      </c>
      <c r="M5116" s="1" t="s">
        <v>19421</v>
      </c>
      <c r="N5116" s="1" t="s">
        <v>66</v>
      </c>
      <c r="O5116" s="1">
        <v>15</v>
      </c>
      <c r="P5116" s="1">
        <v>3</v>
      </c>
      <c r="Q5116" s="1">
        <v>2</v>
      </c>
      <c r="R5116" s="1">
        <v>1700</v>
      </c>
      <c r="S5116" s="1">
        <v>2</v>
      </c>
      <c r="T5116" s="1">
        <v>2</v>
      </c>
      <c r="V5116" s="1" t="s">
        <v>274</v>
      </c>
      <c r="W5116" s="1" t="s">
        <v>19422</v>
      </c>
      <c r="AO5116" s="1" t="s">
        <v>70</v>
      </c>
      <c r="AR5116" s="9">
        <v>200000</v>
      </c>
      <c r="AV5116" s="1" t="s">
        <v>137</v>
      </c>
    </row>
    <row r="5117" spans="1:48" ht="13">
      <c r="A5117" t="s">
        <v>19423</v>
      </c>
      <c r="B5117" s="8">
        <v>45275.842369143516</v>
      </c>
      <c r="C5117" s="1" t="s">
        <v>803</v>
      </c>
      <c r="D5117" s="1" t="s">
        <v>61</v>
      </c>
      <c r="E5117" s="1" t="s">
        <v>2146</v>
      </c>
      <c r="F5117" s="16" t="s">
        <v>37836</v>
      </c>
      <c r="I5117" s="1" t="s">
        <v>75</v>
      </c>
      <c r="J5117" s="1" t="s">
        <v>2</v>
      </c>
      <c r="K5117" s="1" t="s">
        <v>64</v>
      </c>
      <c r="M5117" s="1" t="s">
        <v>19424</v>
      </c>
      <c r="N5117" s="1" t="s">
        <v>96</v>
      </c>
      <c r="AB5117" s="1" t="s">
        <v>121</v>
      </c>
      <c r="AC5117" s="1">
        <v>39</v>
      </c>
      <c r="AD5117" s="1">
        <v>2</v>
      </c>
      <c r="AE5117" s="1">
        <v>1</v>
      </c>
      <c r="AF5117" s="1">
        <v>720</v>
      </c>
      <c r="AG5117" s="1" t="s">
        <v>107</v>
      </c>
      <c r="AI5117" s="1" t="s">
        <v>144</v>
      </c>
      <c r="AJ5117" s="1" t="s">
        <v>19425</v>
      </c>
      <c r="AO5117" s="1" t="s">
        <v>70</v>
      </c>
      <c r="AR5117" s="9">
        <v>57000000</v>
      </c>
      <c r="AU5117" s="1" t="s">
        <v>6530</v>
      </c>
      <c r="AV5117" s="1" t="s">
        <v>137</v>
      </c>
    </row>
    <row r="5118" spans="1:48" ht="13">
      <c r="A5118" t="s">
        <v>19426</v>
      </c>
      <c r="B5118" s="8">
        <v>45275.875369212961</v>
      </c>
      <c r="C5118" s="1" t="s">
        <v>803</v>
      </c>
      <c r="D5118" s="1" t="s">
        <v>61</v>
      </c>
      <c r="E5118" s="1" t="s">
        <v>19427</v>
      </c>
      <c r="F5118" s="16" t="s">
        <v>37837</v>
      </c>
      <c r="I5118" s="1" t="s">
        <v>75</v>
      </c>
      <c r="J5118" s="1" t="s">
        <v>352</v>
      </c>
      <c r="K5118" s="1" t="s">
        <v>1128</v>
      </c>
      <c r="M5118" s="1" t="s">
        <v>19428</v>
      </c>
      <c r="N5118" s="1" t="s">
        <v>1108</v>
      </c>
      <c r="AK5118" s="1" t="s">
        <v>19429</v>
      </c>
      <c r="AL5118" s="1">
        <v>108</v>
      </c>
      <c r="AM5118" s="1" t="s">
        <v>19430</v>
      </c>
      <c r="AN5118" s="1" t="s">
        <v>19431</v>
      </c>
      <c r="AO5118" s="1" t="s">
        <v>70</v>
      </c>
      <c r="AR5118" s="9">
        <v>680000000</v>
      </c>
      <c r="AV5118" s="1" t="s">
        <v>421</v>
      </c>
    </row>
    <row r="5119" spans="1:48" ht="13">
      <c r="A5119" t="s">
        <v>19432</v>
      </c>
      <c r="B5119" s="8">
        <v>45275.884693217595</v>
      </c>
      <c r="C5119" s="1" t="s">
        <v>132</v>
      </c>
      <c r="D5119" s="1" t="s">
        <v>61</v>
      </c>
      <c r="E5119" s="1" t="s">
        <v>19433</v>
      </c>
      <c r="F5119" s="16" t="s">
        <v>37838</v>
      </c>
      <c r="I5119" s="1" t="s">
        <v>241</v>
      </c>
      <c r="J5119" s="1" t="s">
        <v>2</v>
      </c>
      <c r="M5119" s="1" t="s">
        <v>19434</v>
      </c>
      <c r="N5119" s="1" t="s">
        <v>96</v>
      </c>
      <c r="AB5119" s="1" t="s">
        <v>97</v>
      </c>
      <c r="AC5119" s="1">
        <v>18</v>
      </c>
      <c r="AD5119" s="1">
        <v>3</v>
      </c>
      <c r="AE5119" s="1">
        <v>4</v>
      </c>
      <c r="AF5119" s="1">
        <v>2350</v>
      </c>
      <c r="AG5119" s="1" t="s">
        <v>98</v>
      </c>
      <c r="AI5119" s="1" t="s">
        <v>123</v>
      </c>
      <c r="AO5119" s="1" t="s">
        <v>70</v>
      </c>
      <c r="AR5119" s="9">
        <v>660000</v>
      </c>
      <c r="AU5119" s="1" t="s">
        <v>6564</v>
      </c>
      <c r="AV5119" s="1" t="s">
        <v>137</v>
      </c>
    </row>
    <row r="5120" spans="1:48" ht="13">
      <c r="A5120" t="s">
        <v>19435</v>
      </c>
      <c r="B5120" s="8">
        <v>45275.999373483792</v>
      </c>
      <c r="C5120" s="1" t="s">
        <v>803</v>
      </c>
      <c r="D5120" s="1" t="s">
        <v>61</v>
      </c>
      <c r="E5120" s="1" t="s">
        <v>19436</v>
      </c>
      <c r="F5120" s="16" t="s">
        <v>37839</v>
      </c>
      <c r="I5120" s="1" t="s">
        <v>75</v>
      </c>
      <c r="J5120" s="1" t="s">
        <v>2</v>
      </c>
      <c r="K5120" s="1" t="s">
        <v>64</v>
      </c>
      <c r="M5120" s="1" t="s">
        <v>19437</v>
      </c>
      <c r="N5120" s="1" t="s">
        <v>112</v>
      </c>
      <c r="AB5120" s="1" t="s">
        <v>121</v>
      </c>
      <c r="AC5120" s="1">
        <v>2</v>
      </c>
      <c r="AD5120" s="1">
        <v>3</v>
      </c>
      <c r="AE5120" s="1">
        <v>3</v>
      </c>
      <c r="AF5120" s="1">
        <v>1119</v>
      </c>
      <c r="AG5120" s="1" t="s">
        <v>107</v>
      </c>
      <c r="AJ5120" s="1" t="s">
        <v>19438</v>
      </c>
      <c r="AO5120" s="1" t="s">
        <v>70</v>
      </c>
      <c r="AR5120" s="9">
        <v>43000000</v>
      </c>
      <c r="AU5120" s="1" t="s">
        <v>6564</v>
      </c>
      <c r="AV5120" s="1" t="s">
        <v>137</v>
      </c>
    </row>
    <row r="5121" spans="1:48" ht="13">
      <c r="A5121" t="s">
        <v>19439</v>
      </c>
      <c r="B5121" s="8">
        <v>45276.766065995369</v>
      </c>
      <c r="C5121" s="1" t="s">
        <v>803</v>
      </c>
      <c r="D5121" s="1" t="s">
        <v>204</v>
      </c>
      <c r="E5121" s="1" t="s">
        <v>19440</v>
      </c>
      <c r="F5121" s="16" t="s">
        <v>37840</v>
      </c>
      <c r="I5121" s="1" t="s">
        <v>75</v>
      </c>
      <c r="J5121" s="1" t="s">
        <v>1</v>
      </c>
      <c r="K5121" s="1" t="s">
        <v>4295</v>
      </c>
      <c r="M5121" s="1" t="s">
        <v>19441</v>
      </c>
      <c r="N5121" s="1" t="s">
        <v>1356</v>
      </c>
      <c r="X5121" s="1">
        <v>19</v>
      </c>
      <c r="Y5121" s="1" t="s">
        <v>19442</v>
      </c>
      <c r="AA5121" s="1" t="s">
        <v>19443</v>
      </c>
      <c r="AO5121" s="1" t="s">
        <v>70</v>
      </c>
      <c r="AP5121" s="1">
        <v>21000000</v>
      </c>
      <c r="AR5121" s="9">
        <v>399000000</v>
      </c>
      <c r="AT5121" s="1" t="s">
        <v>13379</v>
      </c>
      <c r="AV5121" s="1" t="s">
        <v>421</v>
      </c>
    </row>
    <row r="5122" spans="1:48" ht="13">
      <c r="A5122" t="s">
        <v>19444</v>
      </c>
      <c r="B5122" s="8">
        <v>45276.782065462961</v>
      </c>
      <c r="C5122" s="1" t="s">
        <v>803</v>
      </c>
      <c r="D5122" s="1" t="s">
        <v>61</v>
      </c>
      <c r="E5122" s="1" t="s">
        <v>19445</v>
      </c>
      <c r="F5122" s="16" t="s">
        <v>37841</v>
      </c>
      <c r="I5122" s="1" t="s">
        <v>75</v>
      </c>
      <c r="J5122" s="1" t="s">
        <v>352</v>
      </c>
      <c r="K5122" s="1" t="s">
        <v>1128</v>
      </c>
      <c r="M5122" s="1" t="s">
        <v>19446</v>
      </c>
      <c r="N5122" s="1" t="s">
        <v>1356</v>
      </c>
      <c r="AK5122" s="1" t="s">
        <v>3875</v>
      </c>
      <c r="AL5122" s="1">
        <v>7.5</v>
      </c>
      <c r="AN5122" s="1" t="s">
        <v>19447</v>
      </c>
      <c r="AO5122" s="1" t="s">
        <v>70</v>
      </c>
      <c r="AP5122" s="1">
        <v>22000000</v>
      </c>
      <c r="AR5122" s="9">
        <v>165000000</v>
      </c>
      <c r="AT5122" s="1" t="s">
        <v>13379</v>
      </c>
      <c r="AV5122" s="1" t="s">
        <v>421</v>
      </c>
    </row>
    <row r="5123" spans="1:48" ht="13">
      <c r="A5123" t="s">
        <v>19448</v>
      </c>
      <c r="B5123" s="8">
        <v>45276.82128319444</v>
      </c>
      <c r="C5123" s="1" t="s">
        <v>803</v>
      </c>
      <c r="D5123" s="1" t="s">
        <v>61</v>
      </c>
      <c r="E5123" s="1" t="s">
        <v>19449</v>
      </c>
      <c r="F5123" s="16" t="s">
        <v>37842</v>
      </c>
      <c r="I5123" s="1" t="s">
        <v>75</v>
      </c>
      <c r="J5123" s="1" t="s">
        <v>0</v>
      </c>
      <c r="K5123" s="1" t="s">
        <v>64</v>
      </c>
      <c r="M5123" s="1" t="s">
        <v>19450</v>
      </c>
      <c r="N5123" s="1" t="s">
        <v>554</v>
      </c>
      <c r="O5123" s="1">
        <v>20</v>
      </c>
      <c r="P5123" s="1">
        <v>6</v>
      </c>
      <c r="Q5123" s="1">
        <v>5</v>
      </c>
      <c r="R5123" s="1">
        <v>4200</v>
      </c>
      <c r="S5123" s="1">
        <v>3</v>
      </c>
      <c r="T5123" s="1">
        <v>4</v>
      </c>
      <c r="V5123" s="1" t="s">
        <v>68</v>
      </c>
      <c r="W5123" s="1" t="s">
        <v>19451</v>
      </c>
      <c r="AO5123" s="1" t="s">
        <v>70</v>
      </c>
      <c r="AR5123" s="9">
        <v>65000000</v>
      </c>
      <c r="AT5123" s="1" t="s">
        <v>13379</v>
      </c>
      <c r="AV5123" s="1" t="s">
        <v>541</v>
      </c>
    </row>
    <row r="5124" spans="1:48" ht="13">
      <c r="A5124" t="s">
        <v>19452</v>
      </c>
      <c r="B5124" s="8">
        <v>45276.914690335645</v>
      </c>
      <c r="C5124" s="1" t="s">
        <v>803</v>
      </c>
      <c r="D5124" s="1" t="s">
        <v>61</v>
      </c>
      <c r="E5124" s="1" t="s">
        <v>19453</v>
      </c>
      <c r="F5124" s="16" t="s">
        <v>37843</v>
      </c>
      <c r="I5124" s="1" t="s">
        <v>75</v>
      </c>
      <c r="J5124" s="1" t="s">
        <v>1</v>
      </c>
      <c r="K5124" s="1" t="s">
        <v>64</v>
      </c>
      <c r="M5124" s="1" t="s">
        <v>19454</v>
      </c>
      <c r="N5124" s="1" t="s">
        <v>379</v>
      </c>
      <c r="X5124" s="1">
        <v>10</v>
      </c>
      <c r="Y5124" s="1" t="s">
        <v>3699</v>
      </c>
      <c r="AA5124" s="1" t="s">
        <v>19455</v>
      </c>
      <c r="AO5124" s="1" t="s">
        <v>70</v>
      </c>
      <c r="AP5124" s="1">
        <v>2000000</v>
      </c>
      <c r="AR5124" s="9">
        <v>20000000</v>
      </c>
      <c r="AT5124" s="1" t="s">
        <v>13379</v>
      </c>
      <c r="AV5124" s="1" t="s">
        <v>541</v>
      </c>
    </row>
    <row r="5125" spans="1:48" ht="13">
      <c r="A5125" t="s">
        <v>19456</v>
      </c>
      <c r="B5125" s="8">
        <v>45276.975736412038</v>
      </c>
      <c r="C5125" s="1" t="s">
        <v>11244</v>
      </c>
      <c r="D5125" s="1" t="s">
        <v>204</v>
      </c>
      <c r="E5125" s="1" t="s">
        <v>3304</v>
      </c>
      <c r="F5125" s="16" t="s">
        <v>37844</v>
      </c>
      <c r="I5125" s="1" t="s">
        <v>241</v>
      </c>
      <c r="J5125" s="1" t="s">
        <v>2</v>
      </c>
      <c r="M5125" s="1" t="s">
        <v>19457</v>
      </c>
      <c r="N5125" s="1" t="s">
        <v>96</v>
      </c>
      <c r="AB5125" s="1" t="s">
        <v>587</v>
      </c>
      <c r="AC5125" s="1">
        <v>28</v>
      </c>
      <c r="AD5125" s="1">
        <v>2</v>
      </c>
      <c r="AE5125" s="1">
        <v>2</v>
      </c>
      <c r="AF5125" s="1">
        <v>986</v>
      </c>
      <c r="AG5125" s="1" t="s">
        <v>107</v>
      </c>
      <c r="AI5125" s="1" t="s">
        <v>175</v>
      </c>
      <c r="AO5125" s="1" t="s">
        <v>70</v>
      </c>
      <c r="AR5125" s="9">
        <v>500000</v>
      </c>
      <c r="AU5125" s="1" t="s">
        <v>6564</v>
      </c>
      <c r="AV5125" s="1" t="s">
        <v>137</v>
      </c>
    </row>
    <row r="5126" spans="1:48" ht="13">
      <c r="A5126" t="s">
        <v>19458</v>
      </c>
      <c r="B5126" s="8">
        <v>45276.990309444445</v>
      </c>
      <c r="C5126" s="1" t="s">
        <v>11244</v>
      </c>
      <c r="D5126" s="1" t="s">
        <v>61</v>
      </c>
      <c r="E5126" s="1" t="s">
        <v>19459</v>
      </c>
      <c r="F5126" s="16" t="s">
        <v>37845</v>
      </c>
      <c r="I5126" s="1" t="s">
        <v>241</v>
      </c>
      <c r="J5126" s="1" t="s">
        <v>0</v>
      </c>
      <c r="K5126" s="1" t="s">
        <v>4386</v>
      </c>
      <c r="M5126" s="1" t="s">
        <v>19460</v>
      </c>
      <c r="N5126" s="1" t="s">
        <v>644</v>
      </c>
      <c r="O5126" s="1">
        <v>10</v>
      </c>
      <c r="P5126" s="1">
        <v>2</v>
      </c>
      <c r="Q5126" s="1">
        <v>1</v>
      </c>
      <c r="R5126" s="1">
        <v>1000</v>
      </c>
      <c r="S5126" s="1">
        <v>2</v>
      </c>
      <c r="T5126" s="1">
        <v>2</v>
      </c>
      <c r="V5126" s="1" t="s">
        <v>274</v>
      </c>
      <c r="AO5126" s="1" t="s">
        <v>70</v>
      </c>
      <c r="AR5126" s="9">
        <v>150000</v>
      </c>
      <c r="AV5126" s="1" t="s">
        <v>541</v>
      </c>
    </row>
    <row r="5127" spans="1:48" ht="13">
      <c r="A5127" t="s">
        <v>19461</v>
      </c>
      <c r="B5127" s="8">
        <v>45277.520202997686</v>
      </c>
      <c r="C5127" s="1" t="s">
        <v>803</v>
      </c>
      <c r="D5127" s="1" t="s">
        <v>61</v>
      </c>
      <c r="E5127" s="1" t="s">
        <v>11060</v>
      </c>
      <c r="F5127" s="16" t="s">
        <v>37846</v>
      </c>
      <c r="I5127" s="1" t="s">
        <v>75</v>
      </c>
      <c r="J5127" s="1" t="s">
        <v>1</v>
      </c>
      <c r="K5127" s="1" t="s">
        <v>64</v>
      </c>
      <c r="M5127" s="1" t="s">
        <v>19462</v>
      </c>
      <c r="N5127" s="1" t="s">
        <v>121</v>
      </c>
      <c r="X5127" s="1">
        <v>24</v>
      </c>
      <c r="Y5127" s="1" t="s">
        <v>19463</v>
      </c>
      <c r="AA5127" s="1" t="s">
        <v>19464</v>
      </c>
      <c r="AO5127" s="1" t="s">
        <v>70</v>
      </c>
      <c r="AP5127" s="1">
        <v>2000000</v>
      </c>
      <c r="AR5127" s="9">
        <v>48000000</v>
      </c>
      <c r="AT5127" s="1" t="s">
        <v>13379</v>
      </c>
      <c r="AV5127" s="1" t="s">
        <v>541</v>
      </c>
    </row>
    <row r="5128" spans="1:48" ht="13">
      <c r="A5128" t="s">
        <v>19465</v>
      </c>
      <c r="B5128" s="8">
        <v>45277.632302152779</v>
      </c>
      <c r="C5128" s="1" t="s">
        <v>803</v>
      </c>
      <c r="D5128" s="1" t="s">
        <v>61</v>
      </c>
      <c r="E5128" s="1" t="s">
        <v>19466</v>
      </c>
      <c r="F5128" s="16" t="s">
        <v>37847</v>
      </c>
      <c r="I5128" s="1" t="s">
        <v>75</v>
      </c>
      <c r="J5128" s="1" t="s">
        <v>1</v>
      </c>
      <c r="K5128" s="1" t="s">
        <v>64</v>
      </c>
      <c r="M5128" s="1" t="s">
        <v>19462</v>
      </c>
      <c r="N5128" s="1" t="s">
        <v>121</v>
      </c>
      <c r="X5128" s="1">
        <v>9.5</v>
      </c>
      <c r="Y5128" s="1" t="s">
        <v>3699</v>
      </c>
      <c r="AA5128" s="1" t="s">
        <v>19467</v>
      </c>
      <c r="AO5128" s="1" t="s">
        <v>70</v>
      </c>
      <c r="AP5128" s="1">
        <v>2000000</v>
      </c>
      <c r="AR5128" s="9">
        <v>19000000</v>
      </c>
      <c r="AT5128" s="1" t="s">
        <v>13379</v>
      </c>
      <c r="AV5128" s="1" t="s">
        <v>541</v>
      </c>
    </row>
    <row r="5129" spans="1:48" ht="13">
      <c r="A5129" t="s">
        <v>19468</v>
      </c>
      <c r="B5129" s="8">
        <v>45277.651014664356</v>
      </c>
      <c r="C5129" s="1" t="s">
        <v>803</v>
      </c>
      <c r="D5129" s="1" t="s">
        <v>61</v>
      </c>
      <c r="E5129" s="1" t="s">
        <v>19466</v>
      </c>
      <c r="F5129" s="16" t="s">
        <v>37848</v>
      </c>
      <c r="I5129" s="1" t="s">
        <v>75</v>
      </c>
      <c r="J5129" s="1" t="s">
        <v>1</v>
      </c>
      <c r="K5129" s="1" t="s">
        <v>64</v>
      </c>
      <c r="M5129" s="1" t="s">
        <v>19469</v>
      </c>
      <c r="N5129" s="1" t="s">
        <v>379</v>
      </c>
      <c r="X5129" s="1">
        <v>11</v>
      </c>
      <c r="Y5129" s="1" t="s">
        <v>3699</v>
      </c>
      <c r="AA5129" s="1" t="s">
        <v>19470</v>
      </c>
      <c r="AO5129" s="1" t="s">
        <v>70</v>
      </c>
      <c r="AP5129" s="1">
        <v>1600000</v>
      </c>
      <c r="AR5129" s="9">
        <v>17600000</v>
      </c>
      <c r="AT5129" s="1" t="s">
        <v>13379</v>
      </c>
      <c r="AV5129" s="1" t="s">
        <v>541</v>
      </c>
    </row>
    <row r="5130" spans="1:48" ht="13">
      <c r="A5130" t="s">
        <v>19471</v>
      </c>
      <c r="B5130" s="8">
        <v>45279.833201921298</v>
      </c>
      <c r="C5130" s="1" t="s">
        <v>803</v>
      </c>
      <c r="D5130" s="1" t="s">
        <v>204</v>
      </c>
      <c r="E5130" s="1" t="s">
        <v>19472</v>
      </c>
      <c r="F5130" s="16" t="s">
        <v>37849</v>
      </c>
      <c r="I5130" s="1" t="s">
        <v>75</v>
      </c>
      <c r="J5130" s="1" t="s">
        <v>0</v>
      </c>
      <c r="K5130" s="1" t="s">
        <v>64</v>
      </c>
      <c r="M5130" s="1" t="s">
        <v>19473</v>
      </c>
      <c r="N5130" s="1" t="s">
        <v>681</v>
      </c>
      <c r="O5130" s="1">
        <v>7.5</v>
      </c>
      <c r="P5130" s="1">
        <v>4</v>
      </c>
      <c r="Q5130" s="1">
        <v>4</v>
      </c>
      <c r="R5130" s="1">
        <v>2500</v>
      </c>
      <c r="S5130" s="1">
        <v>3</v>
      </c>
      <c r="T5130" s="1">
        <v>2</v>
      </c>
      <c r="W5130" s="1" t="s">
        <v>19474</v>
      </c>
      <c r="AO5130" s="1" t="s">
        <v>70</v>
      </c>
      <c r="AR5130" s="9">
        <v>75000000</v>
      </c>
      <c r="AT5130" s="1" t="s">
        <v>13379</v>
      </c>
      <c r="AV5130" s="1" t="s">
        <v>421</v>
      </c>
    </row>
    <row r="5131" spans="1:48" ht="13">
      <c r="A5131" t="s">
        <v>19475</v>
      </c>
      <c r="B5131" s="8">
        <v>45279.855740543979</v>
      </c>
      <c r="C5131" s="1" t="s">
        <v>803</v>
      </c>
      <c r="D5131" s="1" t="s">
        <v>61</v>
      </c>
      <c r="E5131" s="1" t="s">
        <v>19476</v>
      </c>
      <c r="F5131" s="16" t="s">
        <v>37850</v>
      </c>
      <c r="I5131" s="1" t="s">
        <v>75</v>
      </c>
      <c r="J5131" s="1" t="s">
        <v>352</v>
      </c>
      <c r="K5131" s="1" t="s">
        <v>1128</v>
      </c>
      <c r="M5131" s="1" t="s">
        <v>19477</v>
      </c>
      <c r="N5131" s="1" t="s">
        <v>4761</v>
      </c>
      <c r="AK5131" s="1" t="s">
        <v>19478</v>
      </c>
      <c r="AL5131" s="1">
        <v>38</v>
      </c>
      <c r="AM5131" s="1">
        <v>12000</v>
      </c>
      <c r="AN5131" s="1" t="s">
        <v>19479</v>
      </c>
      <c r="AO5131" s="1" t="s">
        <v>70</v>
      </c>
      <c r="AR5131" s="9">
        <v>250000000</v>
      </c>
      <c r="AT5131" s="1" t="s">
        <v>13379</v>
      </c>
      <c r="AV5131" s="1" t="s">
        <v>421</v>
      </c>
    </row>
    <row r="5132" spans="1:48" ht="13">
      <c r="A5132" t="s">
        <v>19480</v>
      </c>
      <c r="B5132" s="8">
        <v>45279.901204039357</v>
      </c>
      <c r="C5132" s="1" t="s">
        <v>803</v>
      </c>
      <c r="D5132" s="1" t="s">
        <v>204</v>
      </c>
      <c r="E5132" s="1" t="s">
        <v>19481</v>
      </c>
      <c r="F5132" s="16" t="s">
        <v>37851</v>
      </c>
      <c r="I5132" s="1" t="s">
        <v>241</v>
      </c>
      <c r="J5132" s="1" t="s">
        <v>352</v>
      </c>
      <c r="K5132" s="1" t="s">
        <v>1128</v>
      </c>
      <c r="M5132" s="1" t="s">
        <v>19482</v>
      </c>
      <c r="N5132" s="1" t="s">
        <v>4761</v>
      </c>
      <c r="AK5132" s="1" t="s">
        <v>10280</v>
      </c>
      <c r="AM5132" s="1">
        <v>13000</v>
      </c>
      <c r="AN5132" s="1" t="s">
        <v>19483</v>
      </c>
      <c r="AO5132" s="1" t="s">
        <v>70</v>
      </c>
      <c r="AQ5132" s="1" t="s">
        <v>15270</v>
      </c>
      <c r="AR5132" s="9">
        <v>975000</v>
      </c>
      <c r="AT5132" s="1" t="s">
        <v>13379</v>
      </c>
      <c r="AV5132" s="1" t="s">
        <v>541</v>
      </c>
    </row>
    <row r="5133" spans="1:48" ht="13">
      <c r="A5133" t="s">
        <v>19484</v>
      </c>
      <c r="B5133" s="8">
        <v>45279.933342557866</v>
      </c>
      <c r="C5133" s="1" t="s">
        <v>11244</v>
      </c>
      <c r="D5133" s="1" t="s">
        <v>204</v>
      </c>
      <c r="E5133" s="1" t="s">
        <v>3304</v>
      </c>
      <c r="F5133" s="16" t="s">
        <v>37852</v>
      </c>
      <c r="I5133" s="1" t="s">
        <v>75</v>
      </c>
      <c r="J5133" s="1" t="s">
        <v>0</v>
      </c>
      <c r="M5133" s="1" t="s">
        <v>19485</v>
      </c>
      <c r="N5133" s="1" t="s">
        <v>644</v>
      </c>
      <c r="O5133" s="1">
        <v>7</v>
      </c>
      <c r="P5133" s="1">
        <v>4</v>
      </c>
      <c r="Q5133" s="1">
        <v>4</v>
      </c>
      <c r="R5133" s="1">
        <v>1550</v>
      </c>
      <c r="S5133" s="1">
        <v>2</v>
      </c>
      <c r="T5133" s="1">
        <v>3</v>
      </c>
      <c r="U5133" s="1">
        <v>0</v>
      </c>
      <c r="V5133" s="1" t="s">
        <v>390</v>
      </c>
      <c r="AO5133" s="1" t="s">
        <v>70</v>
      </c>
      <c r="AR5133" s="9">
        <v>40000000</v>
      </c>
      <c r="AV5133" s="1" t="s">
        <v>541</v>
      </c>
    </row>
    <row r="5134" spans="1:48" ht="13">
      <c r="A5134" t="s">
        <v>19486</v>
      </c>
      <c r="B5134" s="8">
        <v>45279.935041631943</v>
      </c>
      <c r="C5134" s="1" t="s">
        <v>11244</v>
      </c>
      <c r="D5134" s="1" t="s">
        <v>204</v>
      </c>
      <c r="E5134" s="1" t="s">
        <v>3304</v>
      </c>
      <c r="F5134" s="16" t="s">
        <v>37853</v>
      </c>
      <c r="I5134" s="1" t="s">
        <v>75</v>
      </c>
      <c r="J5134" s="1" t="s">
        <v>2</v>
      </c>
      <c r="M5134" s="1" t="s">
        <v>19487</v>
      </c>
      <c r="N5134" s="1" t="s">
        <v>248</v>
      </c>
      <c r="AB5134" s="1" t="s">
        <v>122</v>
      </c>
      <c r="AD5134" s="1">
        <v>3</v>
      </c>
      <c r="AE5134" s="1">
        <v>3</v>
      </c>
      <c r="AF5134" s="1">
        <v>1246</v>
      </c>
      <c r="AG5134" s="1" t="s">
        <v>107</v>
      </c>
      <c r="AI5134" s="1" t="s">
        <v>175</v>
      </c>
      <c r="AO5134" s="1" t="s">
        <v>70</v>
      </c>
      <c r="AR5134" s="9">
        <v>43000000</v>
      </c>
      <c r="AU5134" s="1" t="s">
        <v>6530</v>
      </c>
      <c r="AV5134" s="1" t="s">
        <v>541</v>
      </c>
    </row>
    <row r="5135" spans="1:48" ht="13">
      <c r="A5135" t="s">
        <v>19488</v>
      </c>
      <c r="B5135" s="8">
        <v>45280.557439641205</v>
      </c>
      <c r="C5135" s="1" t="s">
        <v>803</v>
      </c>
      <c r="D5135" s="1" t="s">
        <v>61</v>
      </c>
      <c r="E5135" s="1" t="s">
        <v>19489</v>
      </c>
      <c r="F5135" s="16" t="s">
        <v>37854</v>
      </c>
      <c r="I5135" s="1" t="s">
        <v>75</v>
      </c>
      <c r="J5135" s="1" t="s">
        <v>2</v>
      </c>
      <c r="K5135" s="1" t="s">
        <v>64</v>
      </c>
      <c r="M5135" s="1" t="s">
        <v>12689</v>
      </c>
      <c r="N5135" s="1" t="s">
        <v>554</v>
      </c>
      <c r="AB5135" s="1" t="s">
        <v>121</v>
      </c>
      <c r="AC5135" s="1">
        <v>7</v>
      </c>
      <c r="AD5135" s="1">
        <v>2</v>
      </c>
      <c r="AE5135" s="1">
        <v>1</v>
      </c>
      <c r="AF5135" s="1">
        <v>903</v>
      </c>
      <c r="AG5135" s="1" t="s">
        <v>107</v>
      </c>
      <c r="AH5135" s="1" t="s">
        <v>3570</v>
      </c>
      <c r="AI5135" s="1" t="s">
        <v>123</v>
      </c>
      <c r="AJ5135" s="1" t="s">
        <v>19490</v>
      </c>
      <c r="AO5135" s="1" t="s">
        <v>70</v>
      </c>
      <c r="AR5135" s="9">
        <v>31000000</v>
      </c>
      <c r="AU5135" s="1" t="s">
        <v>6530</v>
      </c>
      <c r="AV5135" s="1" t="s">
        <v>137</v>
      </c>
    </row>
    <row r="5136" spans="1:48" ht="13">
      <c r="A5136" t="s">
        <v>19491</v>
      </c>
      <c r="B5136" s="8">
        <v>45280.762974618061</v>
      </c>
      <c r="C5136" s="1" t="s">
        <v>4899</v>
      </c>
      <c r="D5136" s="1" t="s">
        <v>61</v>
      </c>
      <c r="E5136" s="1" t="s">
        <v>19492</v>
      </c>
      <c r="F5136" s="16" t="s">
        <v>37855</v>
      </c>
      <c r="I5136" s="1" t="s">
        <v>75</v>
      </c>
      <c r="J5136" s="1" t="s">
        <v>0</v>
      </c>
      <c r="K5136" s="1" t="s">
        <v>64</v>
      </c>
      <c r="M5136" s="1" t="s">
        <v>19493</v>
      </c>
      <c r="N5136" s="1" t="s">
        <v>121</v>
      </c>
      <c r="O5136" s="1">
        <v>63</v>
      </c>
      <c r="P5136" s="1">
        <v>4</v>
      </c>
      <c r="Q5136" s="1">
        <v>2</v>
      </c>
      <c r="R5136" s="1">
        <v>2000</v>
      </c>
      <c r="S5136" s="1">
        <v>1</v>
      </c>
      <c r="T5136" s="1">
        <v>2</v>
      </c>
      <c r="V5136" s="1" t="s">
        <v>274</v>
      </c>
      <c r="W5136" s="1" t="s">
        <v>19494</v>
      </c>
      <c r="AO5136" s="1" t="s">
        <v>70</v>
      </c>
      <c r="AR5136" s="9">
        <v>38000000</v>
      </c>
      <c r="AV5136" s="1" t="s">
        <v>541</v>
      </c>
    </row>
    <row r="5137" spans="1:48" ht="13">
      <c r="A5137" t="s">
        <v>19495</v>
      </c>
      <c r="B5137" s="8">
        <v>45281.451484398145</v>
      </c>
      <c r="C5137" s="1" t="s">
        <v>877</v>
      </c>
      <c r="D5137" s="1" t="s">
        <v>61</v>
      </c>
      <c r="E5137" s="1" t="s">
        <v>1625</v>
      </c>
      <c r="F5137" s="16" t="s">
        <v>37856</v>
      </c>
      <c r="I5137" s="1" t="s">
        <v>75</v>
      </c>
      <c r="J5137" s="1" t="s">
        <v>1</v>
      </c>
      <c r="K5137" s="1" t="s">
        <v>83</v>
      </c>
      <c r="M5137" s="1" t="s">
        <v>19496</v>
      </c>
      <c r="N5137" s="1" t="s">
        <v>615</v>
      </c>
      <c r="X5137" s="1">
        <v>11.02</v>
      </c>
      <c r="Y5137" s="1" t="s">
        <v>0</v>
      </c>
      <c r="AO5137" s="1" t="s">
        <v>70</v>
      </c>
      <c r="AR5137" s="9">
        <v>77000000</v>
      </c>
      <c r="AV5137" s="1" t="s">
        <v>137</v>
      </c>
    </row>
    <row r="5138" spans="1:48" ht="13">
      <c r="A5138" t="s">
        <v>19497</v>
      </c>
      <c r="B5138" s="8">
        <v>45281.466515115739</v>
      </c>
      <c r="C5138" s="1" t="s">
        <v>877</v>
      </c>
      <c r="D5138" s="1" t="s">
        <v>61</v>
      </c>
      <c r="E5138" s="1" t="s">
        <v>19498</v>
      </c>
      <c r="F5138" s="16" t="s">
        <v>37857</v>
      </c>
      <c r="I5138" s="1" t="s">
        <v>75</v>
      </c>
      <c r="J5138" s="1" t="s">
        <v>0</v>
      </c>
      <c r="K5138" s="1" t="s">
        <v>83</v>
      </c>
      <c r="M5138" s="1" t="s">
        <v>19499</v>
      </c>
      <c r="N5138" s="1" t="s">
        <v>66</v>
      </c>
      <c r="O5138" s="1">
        <v>37.18</v>
      </c>
      <c r="P5138" s="1">
        <v>4</v>
      </c>
      <c r="Q5138" s="1">
        <v>3</v>
      </c>
      <c r="R5138" s="1">
        <v>4000</v>
      </c>
      <c r="S5138" s="1">
        <v>2</v>
      </c>
      <c r="T5138" s="1">
        <v>2</v>
      </c>
      <c r="V5138" s="1" t="s">
        <v>68</v>
      </c>
      <c r="AO5138" s="1" t="s">
        <v>70</v>
      </c>
      <c r="AR5138" s="9">
        <v>125000000</v>
      </c>
      <c r="AV5138" s="1" t="s">
        <v>421</v>
      </c>
    </row>
    <row r="5139" spans="1:48" ht="13">
      <c r="A5139" t="s">
        <v>19500</v>
      </c>
      <c r="B5139" s="8">
        <v>45281.548821898148</v>
      </c>
      <c r="C5139" s="1" t="s">
        <v>803</v>
      </c>
      <c r="D5139" s="1" t="s">
        <v>61</v>
      </c>
      <c r="E5139" s="1" t="s">
        <v>19501</v>
      </c>
      <c r="F5139" s="16" t="s">
        <v>37858</v>
      </c>
      <c r="I5139" s="1" t="s">
        <v>75</v>
      </c>
      <c r="J5139" s="1" t="s">
        <v>0</v>
      </c>
      <c r="K5139" s="1" t="s">
        <v>64</v>
      </c>
      <c r="M5139" s="1" t="s">
        <v>19502</v>
      </c>
      <c r="N5139" s="1" t="s">
        <v>121</v>
      </c>
      <c r="O5139" s="1">
        <v>18</v>
      </c>
      <c r="P5139" s="1">
        <v>3</v>
      </c>
      <c r="Q5139" s="1">
        <v>2</v>
      </c>
      <c r="R5139" s="1">
        <v>4000</v>
      </c>
      <c r="S5139" s="1">
        <v>3</v>
      </c>
      <c r="T5139" s="1">
        <v>2</v>
      </c>
      <c r="V5139" s="1" t="s">
        <v>68</v>
      </c>
      <c r="W5139" s="1" t="s">
        <v>19503</v>
      </c>
      <c r="AO5139" s="1" t="s">
        <v>70</v>
      </c>
      <c r="AR5139" s="9">
        <v>138000000</v>
      </c>
      <c r="AT5139" s="1" t="s">
        <v>13379</v>
      </c>
      <c r="AV5139" s="1" t="s">
        <v>421</v>
      </c>
    </row>
    <row r="5140" spans="1:48" ht="13">
      <c r="A5140" t="s">
        <v>19504</v>
      </c>
      <c r="B5140" s="8">
        <v>45281.617288124995</v>
      </c>
      <c r="C5140" s="1" t="s">
        <v>877</v>
      </c>
      <c r="D5140" s="1" t="s">
        <v>204</v>
      </c>
      <c r="E5140" s="1" t="s">
        <v>15057</v>
      </c>
      <c r="F5140" s="16" t="s">
        <v>37859</v>
      </c>
      <c r="I5140" s="1" t="s">
        <v>241</v>
      </c>
      <c r="J5140" s="1" t="s">
        <v>352</v>
      </c>
      <c r="K5140" s="1" t="s">
        <v>3</v>
      </c>
      <c r="M5140" s="1" t="s">
        <v>11057</v>
      </c>
      <c r="N5140" s="1" t="s">
        <v>77</v>
      </c>
      <c r="AK5140" s="1" t="s">
        <v>3</v>
      </c>
      <c r="AL5140" s="1">
        <v>15</v>
      </c>
      <c r="AM5140" s="1">
        <v>5000</v>
      </c>
      <c r="AN5140" s="1" t="s">
        <v>19505</v>
      </c>
      <c r="AO5140" s="1" t="s">
        <v>70</v>
      </c>
      <c r="AR5140" s="9">
        <v>550000</v>
      </c>
      <c r="AV5140" s="1" t="s">
        <v>137</v>
      </c>
    </row>
    <row r="5141" spans="1:48" ht="13">
      <c r="A5141" t="s">
        <v>19506</v>
      </c>
      <c r="B5141" s="8">
        <v>45281.634017025463</v>
      </c>
      <c r="C5141" s="1" t="s">
        <v>877</v>
      </c>
      <c r="D5141" s="1" t="s">
        <v>204</v>
      </c>
      <c r="E5141" s="1" t="s">
        <v>15057</v>
      </c>
      <c r="F5141" s="16" t="s">
        <v>37860</v>
      </c>
      <c r="I5141" s="1" t="s">
        <v>75</v>
      </c>
      <c r="J5141" s="1" t="s">
        <v>0</v>
      </c>
      <c r="K5141" s="1" t="s">
        <v>83</v>
      </c>
      <c r="M5141" s="1" t="s">
        <v>19507</v>
      </c>
      <c r="N5141" s="1" t="s">
        <v>77</v>
      </c>
      <c r="O5141" s="1">
        <v>8.5</v>
      </c>
      <c r="P5141" s="1">
        <v>5</v>
      </c>
      <c r="Q5141" s="1">
        <v>2</v>
      </c>
      <c r="R5141" s="1">
        <v>2500</v>
      </c>
      <c r="S5141" s="1">
        <v>2</v>
      </c>
      <c r="T5141" s="1">
        <v>2</v>
      </c>
      <c r="V5141" s="1" t="s">
        <v>68</v>
      </c>
      <c r="W5141" s="1" t="s">
        <v>19508</v>
      </c>
      <c r="AO5141" s="1" t="s">
        <v>70</v>
      </c>
      <c r="AR5141" s="9">
        <v>125000000</v>
      </c>
      <c r="AV5141" s="1" t="s">
        <v>541</v>
      </c>
    </row>
    <row r="5142" spans="1:48" ht="13">
      <c r="A5142" t="s">
        <v>19509</v>
      </c>
      <c r="B5142" s="8">
        <v>45281.649807476853</v>
      </c>
      <c r="C5142" s="1" t="s">
        <v>877</v>
      </c>
      <c r="D5142" s="1" t="s">
        <v>204</v>
      </c>
      <c r="E5142" s="1" t="s">
        <v>9234</v>
      </c>
      <c r="F5142" s="16" t="s">
        <v>37861</v>
      </c>
      <c r="I5142" s="1" t="s">
        <v>75</v>
      </c>
      <c r="J5142" s="1" t="s">
        <v>2</v>
      </c>
      <c r="K5142" s="1" t="s">
        <v>83</v>
      </c>
      <c r="M5142" s="1" t="s">
        <v>19510</v>
      </c>
      <c r="N5142" s="1" t="s">
        <v>112</v>
      </c>
      <c r="AB5142" s="1" t="s">
        <v>122</v>
      </c>
      <c r="AC5142" s="1">
        <v>4</v>
      </c>
      <c r="AD5142" s="1">
        <v>3</v>
      </c>
      <c r="AE5142" s="1">
        <v>2</v>
      </c>
      <c r="AF5142" s="1">
        <v>1300</v>
      </c>
      <c r="AG5142" s="1" t="s">
        <v>107</v>
      </c>
      <c r="AO5142" s="1" t="s">
        <v>70</v>
      </c>
      <c r="AR5142" s="9">
        <v>62000000</v>
      </c>
      <c r="AU5142" s="1" t="s">
        <v>6564</v>
      </c>
      <c r="AV5142" s="1" t="s">
        <v>137</v>
      </c>
    </row>
    <row r="5143" spans="1:48" ht="13">
      <c r="A5143" t="s">
        <v>19511</v>
      </c>
      <c r="B5143" s="8">
        <v>45281.659367534725</v>
      </c>
      <c r="C5143" s="1" t="s">
        <v>877</v>
      </c>
      <c r="D5143" s="1" t="s">
        <v>204</v>
      </c>
      <c r="E5143" s="1" t="s">
        <v>5794</v>
      </c>
      <c r="F5143" s="16" t="s">
        <v>37862</v>
      </c>
      <c r="I5143" s="1" t="s">
        <v>75</v>
      </c>
      <c r="J5143" s="1" t="s">
        <v>2</v>
      </c>
      <c r="K5143" s="1" t="s">
        <v>83</v>
      </c>
      <c r="M5143" s="1" t="s">
        <v>17532</v>
      </c>
      <c r="N5143" s="1" t="s">
        <v>96</v>
      </c>
      <c r="AB5143" s="1" t="s">
        <v>122</v>
      </c>
      <c r="AC5143" s="1">
        <v>15</v>
      </c>
      <c r="AD5143" s="1">
        <v>2</v>
      </c>
      <c r="AE5143" s="1">
        <v>2</v>
      </c>
      <c r="AF5143" s="1">
        <v>1070</v>
      </c>
      <c r="AG5143" s="1" t="s">
        <v>107</v>
      </c>
      <c r="AO5143" s="1" t="s">
        <v>70</v>
      </c>
      <c r="AR5143" s="9">
        <v>91000000</v>
      </c>
      <c r="AU5143" s="1" t="s">
        <v>6530</v>
      </c>
      <c r="AV5143" s="1" t="s">
        <v>541</v>
      </c>
    </row>
    <row r="5144" spans="1:48" ht="13">
      <c r="A5144" t="s">
        <v>19512</v>
      </c>
      <c r="B5144" s="8">
        <v>45281.66357553241</v>
      </c>
      <c r="C5144" s="1" t="s">
        <v>877</v>
      </c>
      <c r="D5144" s="1" t="s">
        <v>204</v>
      </c>
      <c r="E5144" s="1" t="s">
        <v>12127</v>
      </c>
      <c r="F5144" s="16" t="s">
        <v>37863</v>
      </c>
      <c r="I5144" s="1" t="s">
        <v>75</v>
      </c>
      <c r="J5144" s="1" t="s">
        <v>2</v>
      </c>
      <c r="K5144" s="1" t="s">
        <v>83</v>
      </c>
      <c r="M5144" s="1" t="s">
        <v>19513</v>
      </c>
      <c r="N5144" s="1" t="s">
        <v>96</v>
      </c>
      <c r="AB5144" s="1" t="s">
        <v>122</v>
      </c>
      <c r="AC5144" s="1">
        <v>23</v>
      </c>
      <c r="AD5144" s="1">
        <v>3</v>
      </c>
      <c r="AE5144" s="1">
        <v>2</v>
      </c>
      <c r="AF5144" s="1">
        <v>1100</v>
      </c>
      <c r="AG5144" s="1" t="s">
        <v>107</v>
      </c>
      <c r="AI5144" s="1" t="s">
        <v>100</v>
      </c>
      <c r="AO5144" s="1" t="s">
        <v>70</v>
      </c>
      <c r="AR5144" s="9">
        <v>102000000</v>
      </c>
      <c r="AU5144" s="1" t="s">
        <v>6564</v>
      </c>
      <c r="AV5144" s="1" t="s">
        <v>541</v>
      </c>
    </row>
    <row r="5145" spans="1:48" ht="13">
      <c r="A5145" t="s">
        <v>19514</v>
      </c>
      <c r="B5145" s="8">
        <v>45281.672607569446</v>
      </c>
      <c r="C5145" s="1" t="s">
        <v>877</v>
      </c>
      <c r="D5145" s="1" t="s">
        <v>61</v>
      </c>
      <c r="E5145" s="1" t="s">
        <v>19515</v>
      </c>
      <c r="F5145" s="16" t="s">
        <v>37864</v>
      </c>
      <c r="I5145" s="1" t="s">
        <v>75</v>
      </c>
      <c r="J5145" s="1" t="s">
        <v>2</v>
      </c>
      <c r="K5145" s="1" t="s">
        <v>83</v>
      </c>
      <c r="M5145" s="1" t="s">
        <v>19516</v>
      </c>
      <c r="N5145" s="1" t="s">
        <v>615</v>
      </c>
      <c r="AB5145" s="1" t="s">
        <v>122</v>
      </c>
      <c r="AC5145" s="1">
        <v>1</v>
      </c>
      <c r="AD5145" s="1">
        <v>3</v>
      </c>
      <c r="AE5145" s="1">
        <v>2</v>
      </c>
      <c r="AF5145" s="1">
        <v>1000</v>
      </c>
      <c r="AG5145" s="1" t="s">
        <v>107</v>
      </c>
      <c r="AJ5145" s="1" t="s">
        <v>19517</v>
      </c>
      <c r="AO5145" s="1" t="s">
        <v>70</v>
      </c>
      <c r="AR5145" s="9">
        <v>33000000</v>
      </c>
      <c r="AU5145" s="1" t="s">
        <v>6530</v>
      </c>
      <c r="AV5145" s="1" t="s">
        <v>137</v>
      </c>
    </row>
    <row r="5146" spans="1:48" ht="13">
      <c r="A5146" t="s">
        <v>19518</v>
      </c>
      <c r="B5146" s="8">
        <v>45282.79553275463</v>
      </c>
      <c r="C5146" s="1" t="s">
        <v>803</v>
      </c>
      <c r="D5146" s="1" t="s">
        <v>204</v>
      </c>
      <c r="E5146" s="1" t="s">
        <v>19519</v>
      </c>
      <c r="F5146" s="16" t="s">
        <v>37865</v>
      </c>
      <c r="I5146" s="1" t="s">
        <v>75</v>
      </c>
      <c r="J5146" s="1" t="s">
        <v>352</v>
      </c>
      <c r="K5146" s="1" t="s">
        <v>6542</v>
      </c>
      <c r="M5146" s="1" t="s">
        <v>19520</v>
      </c>
      <c r="N5146" s="1" t="s">
        <v>248</v>
      </c>
      <c r="AK5146" s="1" t="s">
        <v>19521</v>
      </c>
      <c r="AL5146" s="1">
        <v>45</v>
      </c>
      <c r="AM5146" s="1">
        <v>13000</v>
      </c>
      <c r="AN5146" s="1" t="s">
        <v>19522</v>
      </c>
      <c r="AO5146" s="1" t="s">
        <v>70</v>
      </c>
      <c r="AP5146" s="1">
        <v>7000000</v>
      </c>
      <c r="AR5146" s="9">
        <v>315000000</v>
      </c>
      <c r="AT5146" s="1" t="s">
        <v>13379</v>
      </c>
      <c r="AV5146" s="1" t="s">
        <v>421</v>
      </c>
    </row>
    <row r="5147" spans="1:48" ht="13">
      <c r="A5147" t="s">
        <v>19523</v>
      </c>
      <c r="B5147" s="8">
        <v>45282.807006446761</v>
      </c>
      <c r="C5147" s="1" t="s">
        <v>803</v>
      </c>
      <c r="D5147" s="1" t="s">
        <v>204</v>
      </c>
      <c r="E5147" s="1" t="s">
        <v>19519</v>
      </c>
      <c r="F5147" s="16" t="s">
        <v>37866</v>
      </c>
      <c r="I5147" s="1" t="s">
        <v>75</v>
      </c>
      <c r="J5147" s="1" t="s">
        <v>1</v>
      </c>
      <c r="K5147" s="1" t="s">
        <v>64</v>
      </c>
      <c r="M5147" s="1" t="s">
        <v>19524</v>
      </c>
      <c r="N5147" s="1" t="s">
        <v>248</v>
      </c>
      <c r="X5147" s="1">
        <v>22</v>
      </c>
      <c r="Y5147" s="1" t="s">
        <v>1134</v>
      </c>
      <c r="AA5147" s="1" t="s">
        <v>19525</v>
      </c>
      <c r="AO5147" s="1" t="s">
        <v>70</v>
      </c>
      <c r="AP5147" s="1">
        <v>3500000</v>
      </c>
      <c r="AR5147" s="9">
        <v>77000000</v>
      </c>
      <c r="AT5147" s="1" t="s">
        <v>13379</v>
      </c>
      <c r="AV5147" s="1" t="s">
        <v>137</v>
      </c>
    </row>
    <row r="5148" spans="1:48" ht="13">
      <c r="A5148" t="s">
        <v>19526</v>
      </c>
      <c r="B5148" s="8">
        <v>45286.862920358792</v>
      </c>
      <c r="C5148" s="1" t="s">
        <v>803</v>
      </c>
      <c r="D5148" s="1" t="s">
        <v>61</v>
      </c>
      <c r="E5148" s="1" t="s">
        <v>12067</v>
      </c>
      <c r="F5148" s="16" t="s">
        <v>37867</v>
      </c>
      <c r="I5148" s="1" t="s">
        <v>75</v>
      </c>
      <c r="J5148" s="1" t="s">
        <v>0</v>
      </c>
      <c r="K5148" s="1" t="s">
        <v>64</v>
      </c>
      <c r="M5148" s="1" t="s">
        <v>13296</v>
      </c>
      <c r="N5148" s="1" t="s">
        <v>248</v>
      </c>
      <c r="O5148" s="1">
        <v>11</v>
      </c>
      <c r="P5148" s="1">
        <v>7</v>
      </c>
      <c r="Q5148" s="1">
        <v>3</v>
      </c>
      <c r="R5148" s="1">
        <v>2500</v>
      </c>
      <c r="S5148" s="1">
        <v>2</v>
      </c>
      <c r="T5148" s="1">
        <v>2</v>
      </c>
      <c r="W5148" s="1" t="s">
        <v>19527</v>
      </c>
      <c r="AO5148" s="1" t="s">
        <v>70</v>
      </c>
      <c r="AR5148" s="9">
        <v>37000000</v>
      </c>
      <c r="AT5148" s="1" t="s">
        <v>13379</v>
      </c>
      <c r="AV5148" s="1" t="s">
        <v>421</v>
      </c>
    </row>
    <row r="5149" spans="1:48" ht="13">
      <c r="A5149" t="s">
        <v>19528</v>
      </c>
      <c r="B5149" s="8">
        <v>45289.969056840273</v>
      </c>
      <c r="C5149" s="1" t="s">
        <v>803</v>
      </c>
      <c r="D5149" s="1" t="s">
        <v>61</v>
      </c>
      <c r="E5149" s="1" t="s">
        <v>19529</v>
      </c>
      <c r="F5149" s="16" t="s">
        <v>37868</v>
      </c>
      <c r="I5149" s="1" t="s">
        <v>75</v>
      </c>
      <c r="J5149" s="1" t="s">
        <v>352</v>
      </c>
      <c r="K5149" s="1" t="s">
        <v>4386</v>
      </c>
      <c r="M5149" s="1" t="s">
        <v>19520</v>
      </c>
      <c r="N5149" s="1" t="s">
        <v>248</v>
      </c>
      <c r="AK5149" s="1" t="s">
        <v>19530</v>
      </c>
      <c r="AL5149" s="1">
        <v>11.75</v>
      </c>
      <c r="AN5149" s="1" t="s">
        <v>19531</v>
      </c>
      <c r="AO5149" s="1" t="s">
        <v>70</v>
      </c>
      <c r="AP5149" s="1">
        <v>5500000</v>
      </c>
      <c r="AR5149" s="9">
        <v>64625000</v>
      </c>
      <c r="AT5149" s="1" t="s">
        <v>13379</v>
      </c>
      <c r="AV5149" s="1" t="s">
        <v>421</v>
      </c>
    </row>
    <row r="5150" spans="1:48" ht="13">
      <c r="A5150" t="s">
        <v>19532</v>
      </c>
      <c r="B5150" s="8">
        <v>45289.992434583335</v>
      </c>
      <c r="C5150" s="1" t="s">
        <v>803</v>
      </c>
      <c r="D5150" s="1" t="s">
        <v>204</v>
      </c>
      <c r="E5150" s="1" t="s">
        <v>19533</v>
      </c>
      <c r="F5150" s="16" t="s">
        <v>37869</v>
      </c>
      <c r="I5150" s="1" t="s">
        <v>75</v>
      </c>
      <c r="J5150" s="1" t="s">
        <v>0</v>
      </c>
      <c r="K5150" s="1" t="s">
        <v>64</v>
      </c>
      <c r="M5150" s="1" t="s">
        <v>11470</v>
      </c>
      <c r="N5150" s="1" t="s">
        <v>554</v>
      </c>
      <c r="O5150" s="1">
        <v>15</v>
      </c>
      <c r="P5150" s="1">
        <v>4</v>
      </c>
      <c r="Q5150" s="1">
        <v>4</v>
      </c>
      <c r="R5150" s="1">
        <v>4000</v>
      </c>
      <c r="S5150" s="1">
        <v>2</v>
      </c>
      <c r="T5150" s="1">
        <v>4</v>
      </c>
      <c r="U5150" s="1">
        <v>20</v>
      </c>
      <c r="V5150" s="1" t="s">
        <v>68</v>
      </c>
      <c r="W5150" s="1" t="s">
        <v>19534</v>
      </c>
      <c r="AO5150" s="1" t="s">
        <v>70</v>
      </c>
      <c r="AR5150" s="9">
        <v>77500000</v>
      </c>
      <c r="AT5150" s="1" t="s">
        <v>13379</v>
      </c>
      <c r="AV5150" s="1" t="s">
        <v>137</v>
      </c>
    </row>
    <row r="5151" spans="1:48" ht="13">
      <c r="A5151" t="s">
        <v>19535</v>
      </c>
      <c r="B5151" s="8">
        <v>45290.340031828702</v>
      </c>
      <c r="C5151" s="1" t="s">
        <v>803</v>
      </c>
      <c r="D5151" s="1" t="s">
        <v>61</v>
      </c>
      <c r="E5151" s="1" t="s">
        <v>19536</v>
      </c>
      <c r="F5151" s="16" t="s">
        <v>37870</v>
      </c>
      <c r="I5151" s="1" t="s">
        <v>75</v>
      </c>
      <c r="J5151" s="1" t="s">
        <v>2</v>
      </c>
      <c r="K5151" s="1" t="s">
        <v>64</v>
      </c>
      <c r="M5151" s="1" t="s">
        <v>19537</v>
      </c>
      <c r="N5151" s="1" t="s">
        <v>4647</v>
      </c>
      <c r="AB5151" s="1" t="s">
        <v>121</v>
      </c>
      <c r="AC5151" s="1">
        <v>9</v>
      </c>
      <c r="AD5151" s="1">
        <v>2</v>
      </c>
      <c r="AE5151" s="1">
        <v>1</v>
      </c>
      <c r="AF5151" s="1">
        <v>741</v>
      </c>
      <c r="AG5151" s="1" t="s">
        <v>107</v>
      </c>
      <c r="AH5151" s="1" t="s">
        <v>19538</v>
      </c>
      <c r="AI5151" s="1" t="s">
        <v>8038</v>
      </c>
      <c r="AJ5151" s="1" t="s">
        <v>19539</v>
      </c>
      <c r="AO5151" s="1" t="s">
        <v>70</v>
      </c>
      <c r="AR5151" s="9">
        <v>49000000</v>
      </c>
      <c r="AU5151" s="1" t="s">
        <v>6530</v>
      </c>
      <c r="AV5151" s="1" t="s">
        <v>541</v>
      </c>
    </row>
    <row r="5152" spans="1:48" ht="13">
      <c r="A5152" t="s">
        <v>19540</v>
      </c>
      <c r="B5152" s="8">
        <v>45290.361770474541</v>
      </c>
      <c r="C5152" s="1" t="s">
        <v>803</v>
      </c>
      <c r="D5152" s="1" t="s">
        <v>61</v>
      </c>
      <c r="E5152" s="1" t="s">
        <v>19541</v>
      </c>
      <c r="F5152" s="16" t="s">
        <v>37871</v>
      </c>
      <c r="I5152" s="1" t="s">
        <v>75</v>
      </c>
      <c r="J5152" s="1" t="s">
        <v>352</v>
      </c>
      <c r="K5152" s="1" t="s">
        <v>4386</v>
      </c>
      <c r="M5152" s="1" t="s">
        <v>19542</v>
      </c>
      <c r="N5152" s="1" t="s">
        <v>121</v>
      </c>
      <c r="AK5152" s="1" t="s">
        <v>19543</v>
      </c>
      <c r="AL5152" s="1">
        <v>1280</v>
      </c>
      <c r="AN5152" s="1" t="s">
        <v>19544</v>
      </c>
      <c r="AO5152" s="1" t="s">
        <v>70</v>
      </c>
      <c r="AP5152" s="1" t="s">
        <v>19545</v>
      </c>
      <c r="AR5152" s="9">
        <v>576000000</v>
      </c>
      <c r="AT5152" s="1" t="s">
        <v>13379</v>
      </c>
      <c r="AV5152" s="1" t="s">
        <v>421</v>
      </c>
    </row>
    <row r="5153" spans="1:48" ht="13">
      <c r="A5153" t="s">
        <v>19546</v>
      </c>
      <c r="B5153" s="8">
        <v>45290.388219270833</v>
      </c>
      <c r="C5153" s="1" t="s">
        <v>803</v>
      </c>
      <c r="D5153" s="1" t="s">
        <v>61</v>
      </c>
      <c r="E5153" s="1" t="s">
        <v>19547</v>
      </c>
      <c r="F5153" s="16" t="s">
        <v>37872</v>
      </c>
      <c r="I5153" s="1" t="s">
        <v>75</v>
      </c>
      <c r="J5153" s="1" t="s">
        <v>0</v>
      </c>
      <c r="K5153" s="1" t="s">
        <v>64</v>
      </c>
      <c r="M5153" s="1" t="s">
        <v>19548</v>
      </c>
      <c r="N5153" s="1" t="s">
        <v>644</v>
      </c>
      <c r="O5153" s="1">
        <v>35.5</v>
      </c>
      <c r="P5153" s="1">
        <v>3</v>
      </c>
      <c r="Q5153" s="1">
        <v>4</v>
      </c>
      <c r="R5153" s="1">
        <v>2800</v>
      </c>
      <c r="S5153" s="1">
        <v>1</v>
      </c>
      <c r="T5153" s="1">
        <v>4</v>
      </c>
      <c r="V5153" s="1" t="s">
        <v>274</v>
      </c>
      <c r="W5153" s="1" t="s">
        <v>19549</v>
      </c>
      <c r="AO5153" s="1" t="s">
        <v>70</v>
      </c>
      <c r="AR5153" s="9">
        <v>120000000</v>
      </c>
      <c r="AV5153" s="1" t="s">
        <v>421</v>
      </c>
    </row>
    <row r="5154" spans="1:48" ht="13">
      <c r="A5154" t="s">
        <v>19550</v>
      </c>
      <c r="B5154" s="8">
        <v>45290.393844166669</v>
      </c>
      <c r="C5154" s="1" t="s">
        <v>803</v>
      </c>
      <c r="D5154" s="1" t="s">
        <v>61</v>
      </c>
      <c r="E5154" s="1" t="s">
        <v>19551</v>
      </c>
      <c r="F5154" s="16" t="s">
        <v>37873</v>
      </c>
      <c r="I5154" s="1" t="s">
        <v>75</v>
      </c>
      <c r="J5154" s="1" t="s">
        <v>0</v>
      </c>
      <c r="K5154" s="1" t="s">
        <v>3504</v>
      </c>
      <c r="M5154" s="1" t="s">
        <v>19552</v>
      </c>
      <c r="N5154" s="1" t="s">
        <v>248</v>
      </c>
      <c r="O5154" s="1">
        <v>28.5</v>
      </c>
      <c r="P5154" s="1">
        <v>4</v>
      </c>
      <c r="Q5154" s="1">
        <v>3</v>
      </c>
      <c r="R5154" s="1">
        <v>2500</v>
      </c>
      <c r="S5154" s="1">
        <v>2</v>
      </c>
      <c r="T5154" s="1">
        <v>5</v>
      </c>
      <c r="V5154" s="1" t="s">
        <v>274</v>
      </c>
      <c r="W5154" s="1" t="s">
        <v>19553</v>
      </c>
      <c r="AO5154" s="1" t="s">
        <v>70</v>
      </c>
      <c r="AP5154" s="1">
        <v>5000000</v>
      </c>
      <c r="AR5154" s="9">
        <v>142500000</v>
      </c>
      <c r="AT5154" s="1" t="s">
        <v>13379</v>
      </c>
      <c r="AV5154" s="1" t="s">
        <v>421</v>
      </c>
    </row>
    <row r="5155" spans="1:48" ht="13">
      <c r="A5155" t="s">
        <v>19554</v>
      </c>
      <c r="B5155" s="8">
        <v>45290.523214467597</v>
      </c>
      <c r="C5155" s="1" t="s">
        <v>803</v>
      </c>
      <c r="D5155" s="1" t="s">
        <v>61</v>
      </c>
      <c r="E5155" s="1" t="s">
        <v>19555</v>
      </c>
      <c r="F5155" s="16" t="s">
        <v>37874</v>
      </c>
      <c r="I5155" s="1" t="s">
        <v>75</v>
      </c>
      <c r="J5155" s="1" t="s">
        <v>2</v>
      </c>
      <c r="K5155" s="1" t="s">
        <v>64</v>
      </c>
      <c r="M5155" s="1" t="s">
        <v>19556</v>
      </c>
      <c r="N5155" s="1" t="s">
        <v>96</v>
      </c>
      <c r="AB5155" s="1" t="s">
        <v>121</v>
      </c>
      <c r="AC5155" s="1">
        <v>30</v>
      </c>
      <c r="AD5155" s="1">
        <v>2</v>
      </c>
      <c r="AE5155" s="1">
        <v>1</v>
      </c>
      <c r="AF5155" s="1">
        <v>720</v>
      </c>
      <c r="AG5155" s="1" t="s">
        <v>107</v>
      </c>
      <c r="AH5155" s="1" t="s">
        <v>1293</v>
      </c>
      <c r="AJ5155" s="1" t="s">
        <v>19557</v>
      </c>
      <c r="AO5155" s="1" t="s">
        <v>70</v>
      </c>
      <c r="AR5155" s="9">
        <v>57500000</v>
      </c>
      <c r="AU5155" s="1" t="s">
        <v>6530</v>
      </c>
      <c r="AV5155" s="1" t="s">
        <v>541</v>
      </c>
    </row>
    <row r="5156" spans="1:48" ht="13">
      <c r="A5156" t="s">
        <v>19558</v>
      </c>
      <c r="B5156" s="8">
        <v>45290.766665451389</v>
      </c>
      <c r="C5156" s="1" t="s">
        <v>803</v>
      </c>
      <c r="D5156" s="1" t="s">
        <v>61</v>
      </c>
      <c r="E5156" s="1" t="s">
        <v>19559</v>
      </c>
      <c r="F5156" s="16" t="s">
        <v>37875</v>
      </c>
      <c r="I5156" s="1" t="s">
        <v>75</v>
      </c>
      <c r="J5156" s="1" t="s">
        <v>2</v>
      </c>
      <c r="K5156" s="1" t="s">
        <v>64</v>
      </c>
      <c r="M5156" s="1" t="s">
        <v>11417</v>
      </c>
      <c r="N5156" s="1"/>
      <c r="AB5156" s="1" t="s">
        <v>425</v>
      </c>
      <c r="AC5156" s="1">
        <v>9</v>
      </c>
      <c r="AD5156" s="1">
        <v>3</v>
      </c>
      <c r="AE5156" s="1">
        <v>3</v>
      </c>
      <c r="AF5156" s="1">
        <v>1640</v>
      </c>
      <c r="AG5156" s="1" t="s">
        <v>98</v>
      </c>
      <c r="AI5156" s="1" t="s">
        <v>2882</v>
      </c>
      <c r="AJ5156" s="1" t="s">
        <v>19560</v>
      </c>
      <c r="AO5156" s="1" t="s">
        <v>70</v>
      </c>
      <c r="AR5156" s="9">
        <v>95000000</v>
      </c>
      <c r="AU5156" s="1" t="s">
        <v>6530</v>
      </c>
      <c r="AV5156" s="1" t="s">
        <v>137</v>
      </c>
    </row>
    <row r="5157" spans="1:48" ht="13">
      <c r="A5157" t="s">
        <v>19561</v>
      </c>
      <c r="B5157" s="8">
        <v>45290.799403877318</v>
      </c>
      <c r="C5157" s="1" t="s">
        <v>803</v>
      </c>
      <c r="D5157" s="1" t="s">
        <v>61</v>
      </c>
      <c r="E5157" s="1" t="s">
        <v>19562</v>
      </c>
      <c r="F5157" s="16" t="s">
        <v>37876</v>
      </c>
      <c r="I5157" s="1" t="s">
        <v>75</v>
      </c>
      <c r="J5157" s="1" t="s">
        <v>2</v>
      </c>
      <c r="K5157" s="1" t="s">
        <v>64</v>
      </c>
      <c r="M5157" s="1" t="s">
        <v>19563</v>
      </c>
      <c r="N5157" s="1" t="s">
        <v>112</v>
      </c>
      <c r="AB5157" s="1" t="s">
        <v>121</v>
      </c>
      <c r="AC5157" s="1">
        <v>4</v>
      </c>
      <c r="AD5157" s="1">
        <v>2</v>
      </c>
      <c r="AE5157" s="1">
        <v>2</v>
      </c>
      <c r="AF5157" s="1">
        <v>914</v>
      </c>
      <c r="AG5157" s="1" t="s">
        <v>107</v>
      </c>
      <c r="AI5157" s="1" t="s">
        <v>144</v>
      </c>
      <c r="AJ5157" s="1" t="s">
        <v>19564</v>
      </c>
      <c r="AO5157" s="1" t="s">
        <v>70</v>
      </c>
      <c r="AR5157" s="9">
        <v>49000000</v>
      </c>
      <c r="AU5157" s="1" t="s">
        <v>6530</v>
      </c>
      <c r="AV5157" s="1" t="s">
        <v>137</v>
      </c>
    </row>
    <row r="5158" spans="1:48" ht="13">
      <c r="A5158" t="s">
        <v>19565</v>
      </c>
      <c r="B5158" s="8">
        <v>45290.856557615742</v>
      </c>
      <c r="C5158" s="1" t="s">
        <v>803</v>
      </c>
      <c r="D5158" s="1" t="s">
        <v>61</v>
      </c>
      <c r="E5158" s="1" t="s">
        <v>5590</v>
      </c>
      <c r="F5158" s="16" t="s">
        <v>37877</v>
      </c>
      <c r="G5158" s="11" t="s">
        <v>19566</v>
      </c>
      <c r="I5158" s="1" t="s">
        <v>241</v>
      </c>
      <c r="J5158" s="1" t="s">
        <v>2</v>
      </c>
      <c r="K5158" s="1" t="s">
        <v>64</v>
      </c>
      <c r="M5158" s="1" t="s">
        <v>19567</v>
      </c>
      <c r="N5158" s="1" t="s">
        <v>152</v>
      </c>
      <c r="AB5158" s="1" t="s">
        <v>121</v>
      </c>
      <c r="AC5158" s="1">
        <v>6</v>
      </c>
      <c r="AD5158" s="1">
        <v>3</v>
      </c>
      <c r="AE5158" s="1">
        <v>3</v>
      </c>
      <c r="AF5158" s="1">
        <v>1800</v>
      </c>
      <c r="AG5158" s="1" t="s">
        <v>107</v>
      </c>
      <c r="AI5158" s="1" t="s">
        <v>123</v>
      </c>
      <c r="AJ5158" s="1" t="s">
        <v>19568</v>
      </c>
      <c r="AO5158" s="1" t="s">
        <v>70</v>
      </c>
      <c r="AR5158" s="9">
        <v>285000</v>
      </c>
      <c r="AU5158" s="1" t="s">
        <v>6564</v>
      </c>
      <c r="AV5158" s="1" t="s">
        <v>137</v>
      </c>
    </row>
    <row r="5159" spans="1:48" ht="13">
      <c r="A5159" t="s">
        <v>19569</v>
      </c>
      <c r="B5159" s="8">
        <v>45290.988688888887</v>
      </c>
      <c r="C5159" s="1" t="s">
        <v>803</v>
      </c>
      <c r="D5159" s="1" t="s">
        <v>61</v>
      </c>
      <c r="E5159" s="1" t="s">
        <v>19570</v>
      </c>
      <c r="F5159" s="16" t="s">
        <v>37878</v>
      </c>
      <c r="G5159" s="11" t="s">
        <v>19571</v>
      </c>
      <c r="I5159" s="1" t="s">
        <v>241</v>
      </c>
      <c r="J5159" s="1" t="s">
        <v>2</v>
      </c>
      <c r="K5159" s="1" t="s">
        <v>64</v>
      </c>
      <c r="M5159" s="1" t="s">
        <v>19572</v>
      </c>
      <c r="N5159" s="1" t="s">
        <v>248</v>
      </c>
      <c r="AB5159" s="1" t="s">
        <v>121</v>
      </c>
      <c r="AC5159" s="1">
        <v>1</v>
      </c>
      <c r="AD5159" s="1">
        <v>3</v>
      </c>
      <c r="AE5159" s="1">
        <v>3</v>
      </c>
      <c r="AF5159" s="1">
        <v>1750</v>
      </c>
      <c r="AG5159" s="1" t="s">
        <v>107</v>
      </c>
      <c r="AI5159" s="1" t="s">
        <v>123</v>
      </c>
      <c r="AJ5159" s="1" t="s">
        <v>19573</v>
      </c>
      <c r="AO5159" s="1" t="s">
        <v>70</v>
      </c>
      <c r="AR5159" s="9">
        <v>300000</v>
      </c>
      <c r="AU5159" s="1" t="s">
        <v>6564</v>
      </c>
      <c r="AV5159" s="1" t="s">
        <v>137</v>
      </c>
    </row>
    <row r="5160" spans="1:48" ht="13">
      <c r="A5160" t="s">
        <v>19574</v>
      </c>
      <c r="B5160" s="8">
        <v>45291.031224155093</v>
      </c>
      <c r="C5160" s="1" t="s">
        <v>803</v>
      </c>
      <c r="D5160" s="1" t="s">
        <v>61</v>
      </c>
      <c r="E5160" s="1" t="s">
        <v>19575</v>
      </c>
      <c r="F5160" s="16" t="s">
        <v>37879</v>
      </c>
      <c r="I5160" s="1" t="s">
        <v>75</v>
      </c>
      <c r="J5160" s="1" t="s">
        <v>0</v>
      </c>
      <c r="K5160" s="1" t="s">
        <v>64</v>
      </c>
      <c r="M5160" s="1" t="s">
        <v>19576</v>
      </c>
      <c r="N5160" s="1" t="s">
        <v>121</v>
      </c>
      <c r="O5160" s="1">
        <v>7.25</v>
      </c>
      <c r="P5160" s="1">
        <v>5</v>
      </c>
      <c r="Q5160" s="1">
        <v>3</v>
      </c>
      <c r="R5160" s="1">
        <v>2460</v>
      </c>
      <c r="S5160" s="1">
        <v>3</v>
      </c>
      <c r="T5160" s="1">
        <v>3</v>
      </c>
      <c r="V5160" s="1" t="s">
        <v>487</v>
      </c>
      <c r="W5160" s="1" t="s">
        <v>19577</v>
      </c>
      <c r="AO5160" s="1" t="s">
        <v>70</v>
      </c>
      <c r="AR5160" s="9">
        <v>37000000</v>
      </c>
      <c r="AV5160" s="1" t="s">
        <v>421</v>
      </c>
    </row>
    <row r="5161" spans="1:48" ht="13">
      <c r="A5161" t="s">
        <v>19578</v>
      </c>
      <c r="B5161" s="8">
        <v>45291.683938252318</v>
      </c>
      <c r="C5161" s="1" t="s">
        <v>803</v>
      </c>
      <c r="D5161" s="1" t="s">
        <v>61</v>
      </c>
      <c r="E5161" s="1" t="s">
        <v>19579</v>
      </c>
      <c r="F5161" s="16" t="s">
        <v>37880</v>
      </c>
      <c r="I5161" s="1" t="s">
        <v>75</v>
      </c>
      <c r="J5161" s="1" t="s">
        <v>2</v>
      </c>
      <c r="K5161" s="1" t="s">
        <v>64</v>
      </c>
      <c r="M5161" s="1" t="s">
        <v>19580</v>
      </c>
      <c r="N5161" s="1" t="s">
        <v>516</v>
      </c>
      <c r="AB5161" s="1" t="s">
        <v>121</v>
      </c>
      <c r="AD5161" s="1">
        <v>12</v>
      </c>
      <c r="AE5161" s="1">
        <v>12</v>
      </c>
      <c r="AF5161" s="1">
        <v>5400</v>
      </c>
      <c r="AG5161" s="1" t="s">
        <v>122</v>
      </c>
      <c r="AI5161" s="1" t="s">
        <v>617</v>
      </c>
      <c r="AJ5161" s="1" t="s">
        <v>19581</v>
      </c>
      <c r="AO5161" s="1" t="s">
        <v>70</v>
      </c>
      <c r="AR5161" s="9">
        <v>350000000</v>
      </c>
      <c r="AU5161" s="1" t="s">
        <v>6564</v>
      </c>
      <c r="AV5161" s="1" t="s">
        <v>137</v>
      </c>
    </row>
    <row r="5162" spans="1:48" ht="13">
      <c r="A5162" t="s">
        <v>19582</v>
      </c>
      <c r="B5162" s="8">
        <v>45294.38290809028</v>
      </c>
      <c r="C5162" s="1" t="s">
        <v>132</v>
      </c>
      <c r="D5162" s="1" t="s">
        <v>61</v>
      </c>
      <c r="E5162" s="1" t="s">
        <v>19583</v>
      </c>
      <c r="F5162" s="16" t="s">
        <v>37881</v>
      </c>
      <c r="I5162" s="1" t="s">
        <v>75</v>
      </c>
      <c r="J5162" s="1" t="s">
        <v>0</v>
      </c>
      <c r="M5162" s="1" t="s">
        <v>19584</v>
      </c>
      <c r="N5162" s="1" t="s">
        <v>718</v>
      </c>
      <c r="O5162" s="1">
        <v>33</v>
      </c>
      <c r="P5162" s="1">
        <v>6</v>
      </c>
      <c r="Q5162" s="1">
        <v>6</v>
      </c>
      <c r="R5162" s="1">
        <v>7500</v>
      </c>
      <c r="S5162" s="1">
        <v>2</v>
      </c>
      <c r="T5162" s="1">
        <v>6</v>
      </c>
      <c r="V5162" s="1" t="s">
        <v>2766</v>
      </c>
      <c r="AO5162" s="1" t="s">
        <v>70</v>
      </c>
      <c r="AR5162" s="9">
        <v>262000000</v>
      </c>
      <c r="AV5162" s="1" t="s">
        <v>137</v>
      </c>
    </row>
    <row r="5163" spans="1:48" ht="13">
      <c r="A5163" t="s">
        <v>19585</v>
      </c>
      <c r="B5163" s="8">
        <v>45294.868540173615</v>
      </c>
      <c r="C5163" s="1" t="s">
        <v>4899</v>
      </c>
      <c r="D5163" s="1" t="s">
        <v>61</v>
      </c>
      <c r="E5163" s="1" t="s">
        <v>13917</v>
      </c>
      <c r="F5163" s="16" t="s">
        <v>37882</v>
      </c>
      <c r="I5163" s="1" t="s">
        <v>75</v>
      </c>
      <c r="J5163" s="1" t="s">
        <v>0</v>
      </c>
      <c r="K5163" s="1" t="s">
        <v>64</v>
      </c>
      <c r="M5163" s="1" t="s">
        <v>19586</v>
      </c>
      <c r="N5163" s="1" t="s">
        <v>644</v>
      </c>
      <c r="O5163" s="1">
        <v>9.8000000000000007</v>
      </c>
      <c r="P5163" s="1">
        <v>5</v>
      </c>
      <c r="Q5163" s="1">
        <v>5</v>
      </c>
      <c r="R5163" s="1">
        <v>4800</v>
      </c>
      <c r="S5163" s="1">
        <v>3</v>
      </c>
      <c r="T5163" s="1">
        <v>2</v>
      </c>
      <c r="U5163" s="1">
        <v>2</v>
      </c>
      <c r="V5163" s="1" t="s">
        <v>1176</v>
      </c>
      <c r="W5163" s="1" t="s">
        <v>19587</v>
      </c>
      <c r="AO5163" s="1" t="s">
        <v>70</v>
      </c>
      <c r="AR5163" s="9">
        <v>42000000</v>
      </c>
      <c r="AT5163" s="1" t="s">
        <v>15661</v>
      </c>
      <c r="AV5163" s="1" t="s">
        <v>421</v>
      </c>
    </row>
    <row r="5164" spans="1:48" ht="13">
      <c r="A5164" t="s">
        <v>19588</v>
      </c>
      <c r="B5164" s="8">
        <v>45294.870972962963</v>
      </c>
      <c r="C5164" s="1" t="s">
        <v>4899</v>
      </c>
      <c r="D5164" s="1" t="s">
        <v>204</v>
      </c>
      <c r="E5164" s="1" t="s">
        <v>15180</v>
      </c>
      <c r="F5164" s="16" t="s">
        <v>37883</v>
      </c>
      <c r="I5164" s="1" t="s">
        <v>241</v>
      </c>
      <c r="J5164" s="1" t="s">
        <v>0</v>
      </c>
      <c r="K5164" s="1" t="s">
        <v>64</v>
      </c>
      <c r="M5164" s="1" t="s">
        <v>16911</v>
      </c>
      <c r="N5164" s="1" t="s">
        <v>66</v>
      </c>
      <c r="O5164" s="1">
        <v>18</v>
      </c>
      <c r="P5164" s="1">
        <v>4</v>
      </c>
      <c r="Q5164" s="1">
        <v>3</v>
      </c>
      <c r="R5164" s="1">
        <v>5000</v>
      </c>
      <c r="S5164" s="1">
        <v>2</v>
      </c>
      <c r="T5164" s="1">
        <v>5</v>
      </c>
      <c r="V5164" s="1" t="s">
        <v>390</v>
      </c>
      <c r="AO5164" s="1" t="s">
        <v>70</v>
      </c>
      <c r="AR5164" s="9">
        <v>550000</v>
      </c>
      <c r="AT5164" s="1" t="s">
        <v>15661</v>
      </c>
      <c r="AV5164" s="1" t="s">
        <v>541</v>
      </c>
    </row>
    <row r="5165" spans="1:48" ht="13">
      <c r="A5165" t="s">
        <v>19589</v>
      </c>
      <c r="B5165" s="8">
        <v>45294.874391527774</v>
      </c>
      <c r="C5165" s="1" t="s">
        <v>4899</v>
      </c>
      <c r="D5165" s="1" t="s">
        <v>61</v>
      </c>
      <c r="E5165" s="1" t="s">
        <v>19590</v>
      </c>
      <c r="F5165" s="16" t="s">
        <v>37884</v>
      </c>
      <c r="I5165" s="1" t="s">
        <v>75</v>
      </c>
      <c r="J5165" s="1" t="s">
        <v>0</v>
      </c>
      <c r="K5165" s="1" t="s">
        <v>64</v>
      </c>
      <c r="M5165" s="1" t="s">
        <v>9084</v>
      </c>
      <c r="N5165" s="1" t="s">
        <v>66</v>
      </c>
      <c r="O5165" s="1">
        <v>29</v>
      </c>
      <c r="P5165" s="1">
        <v>3</v>
      </c>
      <c r="Q5165" s="1">
        <v>2</v>
      </c>
      <c r="R5165" s="1">
        <v>3000</v>
      </c>
      <c r="S5165" s="1">
        <v>1</v>
      </c>
      <c r="T5165" s="1">
        <v>2</v>
      </c>
      <c r="V5165" s="1" t="s">
        <v>68</v>
      </c>
      <c r="AO5165" s="1" t="s">
        <v>70</v>
      </c>
      <c r="AR5165" s="9">
        <v>65000000</v>
      </c>
      <c r="AT5165" s="1" t="s">
        <v>15661</v>
      </c>
      <c r="AV5165" s="1" t="s">
        <v>137</v>
      </c>
    </row>
    <row r="5166" spans="1:48" ht="13">
      <c r="A5166" t="s">
        <v>19591</v>
      </c>
      <c r="B5166" s="8">
        <v>45294.890782129631</v>
      </c>
      <c r="C5166" s="1" t="s">
        <v>803</v>
      </c>
      <c r="D5166" s="1" t="s">
        <v>61</v>
      </c>
      <c r="E5166" s="1" t="s">
        <v>19592</v>
      </c>
      <c r="F5166" s="16" t="s">
        <v>37885</v>
      </c>
      <c r="I5166" s="1" t="s">
        <v>241</v>
      </c>
      <c r="J5166" s="1" t="s">
        <v>2</v>
      </c>
      <c r="K5166" s="1" t="s">
        <v>64</v>
      </c>
      <c r="M5166" s="1" t="s">
        <v>6567</v>
      </c>
      <c r="N5166" s="1" t="s">
        <v>681</v>
      </c>
      <c r="AB5166" s="1" t="s">
        <v>121</v>
      </c>
      <c r="AC5166" s="1">
        <v>10</v>
      </c>
      <c r="AD5166" s="1">
        <v>2</v>
      </c>
      <c r="AE5166" s="1">
        <v>2</v>
      </c>
      <c r="AF5166" s="1">
        <v>900</v>
      </c>
      <c r="AG5166" s="1" t="s">
        <v>107</v>
      </c>
      <c r="AI5166" s="1" t="s">
        <v>144</v>
      </c>
      <c r="AJ5166" s="1" t="s">
        <v>19593</v>
      </c>
      <c r="AO5166" s="1" t="s">
        <v>70</v>
      </c>
      <c r="AR5166" s="9">
        <v>1500000</v>
      </c>
      <c r="AU5166" s="1" t="s">
        <v>6564</v>
      </c>
      <c r="AV5166" s="1" t="s">
        <v>137</v>
      </c>
    </row>
    <row r="5167" spans="1:48" ht="13">
      <c r="A5167" t="s">
        <v>19594</v>
      </c>
      <c r="B5167" s="8">
        <v>45296.392140416661</v>
      </c>
      <c r="C5167" s="1" t="s">
        <v>132</v>
      </c>
      <c r="D5167" s="1" t="s">
        <v>204</v>
      </c>
      <c r="E5167" s="1" t="s">
        <v>5940</v>
      </c>
      <c r="F5167" s="16" t="s">
        <v>37886</v>
      </c>
      <c r="I5167" s="1" t="s">
        <v>75</v>
      </c>
      <c r="J5167" s="1" t="s">
        <v>2</v>
      </c>
      <c r="M5167" s="1" t="s">
        <v>14732</v>
      </c>
      <c r="N5167" s="1" t="s">
        <v>214</v>
      </c>
      <c r="AB5167" s="1" t="s">
        <v>122</v>
      </c>
      <c r="AC5167" s="1">
        <v>9</v>
      </c>
      <c r="AD5167" s="1">
        <v>2</v>
      </c>
      <c r="AE5167" s="1">
        <v>2</v>
      </c>
      <c r="AF5167" s="1">
        <v>950</v>
      </c>
      <c r="AG5167" s="1" t="s">
        <v>107</v>
      </c>
      <c r="AJ5167" s="1" t="s">
        <v>19595</v>
      </c>
      <c r="AO5167" s="1" t="s">
        <v>70</v>
      </c>
      <c r="AR5167" s="9">
        <v>40000000</v>
      </c>
      <c r="AU5167" s="1" t="s">
        <v>6530</v>
      </c>
      <c r="AV5167" s="1" t="s">
        <v>137</v>
      </c>
    </row>
    <row r="5168" spans="1:48" ht="13">
      <c r="A5168" t="s">
        <v>19596</v>
      </c>
      <c r="B5168" s="8">
        <v>45296.588394340273</v>
      </c>
      <c r="C5168" s="1" t="s">
        <v>4899</v>
      </c>
      <c r="D5168" s="1" t="s">
        <v>204</v>
      </c>
      <c r="E5168" s="1" t="s">
        <v>16355</v>
      </c>
      <c r="F5168" s="16" t="s">
        <v>37887</v>
      </c>
      <c r="I5168" s="1" t="s">
        <v>75</v>
      </c>
      <c r="J5168" s="1" t="s">
        <v>0</v>
      </c>
      <c r="K5168" s="1" t="s">
        <v>64</v>
      </c>
      <c r="M5168" s="1" t="s">
        <v>19597</v>
      </c>
      <c r="N5168" s="1" t="s">
        <v>142</v>
      </c>
      <c r="O5168" s="1">
        <v>15.25</v>
      </c>
      <c r="P5168" s="1">
        <v>6</v>
      </c>
      <c r="Q5168" s="1">
        <v>6</v>
      </c>
      <c r="R5168" s="1">
        <v>4000</v>
      </c>
      <c r="S5168" s="1">
        <v>2</v>
      </c>
      <c r="T5168" s="1">
        <v>2</v>
      </c>
      <c r="V5168" s="1" t="s">
        <v>100</v>
      </c>
      <c r="W5168" s="1" t="s">
        <v>19598</v>
      </c>
      <c r="AO5168" s="1" t="s">
        <v>70</v>
      </c>
      <c r="AP5168" s="1">
        <v>20000000</v>
      </c>
      <c r="AR5168" s="9"/>
      <c r="AV5168" s="1" t="s">
        <v>421</v>
      </c>
    </row>
    <row r="5169" spans="1:48" ht="13">
      <c r="A5169" t="s">
        <v>19599</v>
      </c>
      <c r="B5169" s="8">
        <v>45296.595745162034</v>
      </c>
      <c r="C5169" s="1" t="s">
        <v>4899</v>
      </c>
      <c r="D5169" s="1" t="s">
        <v>204</v>
      </c>
      <c r="E5169" s="1" t="s">
        <v>15180</v>
      </c>
      <c r="F5169" s="16" t="s">
        <v>37888</v>
      </c>
      <c r="I5169" s="1" t="s">
        <v>241</v>
      </c>
      <c r="J5169" s="1" t="s">
        <v>0</v>
      </c>
      <c r="K5169" s="1" t="s">
        <v>64</v>
      </c>
      <c r="M5169" s="1" t="s">
        <v>19600</v>
      </c>
      <c r="N5169" s="1" t="s">
        <v>1602</v>
      </c>
      <c r="O5169" s="1">
        <v>11</v>
      </c>
      <c r="P5169" s="1">
        <v>3</v>
      </c>
      <c r="Q5169" s="1">
        <v>4</v>
      </c>
      <c r="R5169" s="1">
        <v>3300</v>
      </c>
      <c r="S5169" s="1">
        <v>2</v>
      </c>
      <c r="T5169" s="1">
        <v>1</v>
      </c>
      <c r="V5169" s="1" t="s">
        <v>487</v>
      </c>
      <c r="W5169" s="1" t="s">
        <v>19601</v>
      </c>
      <c r="AO5169" s="1" t="s">
        <v>154</v>
      </c>
      <c r="AR5169" s="9">
        <v>2000</v>
      </c>
      <c r="AV5169" s="1" t="s">
        <v>421</v>
      </c>
    </row>
    <row r="5170" spans="1:48" ht="13">
      <c r="A5170" t="s">
        <v>19602</v>
      </c>
      <c r="B5170" s="8">
        <v>45296.597251342595</v>
      </c>
      <c r="C5170" s="1" t="s">
        <v>4899</v>
      </c>
      <c r="D5170" s="1" t="s">
        <v>204</v>
      </c>
      <c r="E5170" s="1" t="s">
        <v>15180</v>
      </c>
      <c r="F5170" s="16" t="s">
        <v>37889</v>
      </c>
      <c r="I5170" s="1" t="s">
        <v>241</v>
      </c>
      <c r="J5170" s="1" t="s">
        <v>2</v>
      </c>
      <c r="K5170" s="1" t="s">
        <v>64</v>
      </c>
      <c r="M5170" s="1" t="s">
        <v>17852</v>
      </c>
      <c r="N5170" s="1" t="s">
        <v>96</v>
      </c>
      <c r="AB5170" s="1" t="s">
        <v>992</v>
      </c>
      <c r="AC5170" s="1">
        <v>7</v>
      </c>
      <c r="AD5170" s="1">
        <v>2</v>
      </c>
      <c r="AE5170" s="1">
        <v>2</v>
      </c>
      <c r="AF5170" s="1">
        <v>1468</v>
      </c>
      <c r="AG5170" s="1" t="s">
        <v>107</v>
      </c>
      <c r="AH5170" s="1" t="s">
        <v>19603</v>
      </c>
      <c r="AI5170" s="1" t="s">
        <v>123</v>
      </c>
      <c r="AO5170" s="1" t="s">
        <v>154</v>
      </c>
      <c r="AR5170" s="9">
        <v>2000</v>
      </c>
      <c r="AU5170" s="1" t="s">
        <v>6564</v>
      </c>
      <c r="AV5170" s="1" t="s">
        <v>421</v>
      </c>
    </row>
    <row r="5171" spans="1:48" ht="13">
      <c r="A5171" t="s">
        <v>19604</v>
      </c>
      <c r="B5171" s="8">
        <v>45298.393803831015</v>
      </c>
      <c r="C5171" s="1" t="s">
        <v>877</v>
      </c>
      <c r="D5171" s="1" t="s">
        <v>61</v>
      </c>
      <c r="E5171" s="1" t="s">
        <v>19605</v>
      </c>
      <c r="F5171" s="16" t="s">
        <v>37890</v>
      </c>
      <c r="I5171" s="1" t="s">
        <v>241</v>
      </c>
      <c r="J5171" s="1" t="s">
        <v>352</v>
      </c>
      <c r="K5171" s="1" t="s">
        <v>3</v>
      </c>
      <c r="M5171" s="1" t="s">
        <v>19606</v>
      </c>
      <c r="N5171" s="1" t="s">
        <v>112</v>
      </c>
      <c r="AK5171" s="1" t="s">
        <v>3</v>
      </c>
      <c r="AL5171" s="1">
        <v>8</v>
      </c>
      <c r="AM5171" s="1">
        <v>1000</v>
      </c>
      <c r="AN5171" s="1" t="s">
        <v>19607</v>
      </c>
      <c r="AO5171" s="1" t="s">
        <v>70</v>
      </c>
      <c r="AR5171" s="9">
        <v>130000</v>
      </c>
      <c r="AV5171" s="1" t="s">
        <v>137</v>
      </c>
    </row>
    <row r="5172" spans="1:48" ht="13">
      <c r="A5172" t="s">
        <v>19608</v>
      </c>
      <c r="B5172" s="8">
        <v>45299.3699055787</v>
      </c>
      <c r="C5172" s="1" t="s">
        <v>132</v>
      </c>
      <c r="D5172" s="1" t="s">
        <v>204</v>
      </c>
      <c r="E5172" s="1" t="s">
        <v>10525</v>
      </c>
      <c r="F5172" s="16" t="s">
        <v>37891</v>
      </c>
      <c r="I5172" s="1" t="s">
        <v>75</v>
      </c>
      <c r="J5172" s="1" t="s">
        <v>0</v>
      </c>
      <c r="M5172" s="1" t="s">
        <v>1030</v>
      </c>
      <c r="N5172" s="1" t="s">
        <v>1030</v>
      </c>
      <c r="O5172" s="1">
        <v>11.03</v>
      </c>
      <c r="P5172" s="1">
        <v>3</v>
      </c>
      <c r="Q5172" s="1">
        <v>4</v>
      </c>
      <c r="R5172" s="1">
        <v>3000</v>
      </c>
      <c r="S5172" s="1">
        <v>2</v>
      </c>
      <c r="T5172" s="1">
        <v>3</v>
      </c>
      <c r="W5172" s="1" t="s">
        <v>19609</v>
      </c>
      <c r="AO5172" s="1" t="s">
        <v>70</v>
      </c>
      <c r="AR5172" s="9">
        <v>95000000</v>
      </c>
      <c r="AV5172" s="1" t="s">
        <v>541</v>
      </c>
    </row>
    <row r="5173" spans="1:48" ht="13">
      <c r="A5173" t="s">
        <v>19610</v>
      </c>
      <c r="B5173" s="8">
        <v>45299.409979027776</v>
      </c>
      <c r="C5173" s="1" t="s">
        <v>132</v>
      </c>
      <c r="D5173" s="1" t="s">
        <v>204</v>
      </c>
      <c r="E5173" s="1" t="s">
        <v>267</v>
      </c>
      <c r="F5173" s="16" t="s">
        <v>37892</v>
      </c>
      <c r="I5173" s="1" t="s">
        <v>75</v>
      </c>
      <c r="J5173" s="1" t="s">
        <v>1</v>
      </c>
      <c r="M5173" s="1" t="s">
        <v>19611</v>
      </c>
      <c r="N5173" s="1" t="s">
        <v>681</v>
      </c>
      <c r="X5173" s="1">
        <v>28.5</v>
      </c>
      <c r="AA5173" s="1" t="s">
        <v>19612</v>
      </c>
      <c r="AO5173" s="1" t="s">
        <v>70</v>
      </c>
      <c r="AP5173" s="1">
        <v>4000000</v>
      </c>
      <c r="AR5173" s="9"/>
      <c r="AV5173" s="1" t="s">
        <v>541</v>
      </c>
    </row>
    <row r="5174" spans="1:48" ht="13">
      <c r="A5174" t="s">
        <v>19613</v>
      </c>
      <c r="B5174" s="8">
        <v>45299.55092966435</v>
      </c>
      <c r="C5174" s="1" t="s">
        <v>877</v>
      </c>
      <c r="D5174" s="1" t="s">
        <v>61</v>
      </c>
      <c r="E5174" s="1" t="s">
        <v>19614</v>
      </c>
      <c r="F5174" s="16" t="s">
        <v>37893</v>
      </c>
      <c r="I5174" s="1" t="s">
        <v>75</v>
      </c>
      <c r="J5174" s="1" t="s">
        <v>1</v>
      </c>
      <c r="K5174" s="1" t="s">
        <v>83</v>
      </c>
      <c r="M5174" s="1" t="s">
        <v>19615</v>
      </c>
      <c r="N5174" s="1" t="s">
        <v>681</v>
      </c>
      <c r="X5174" s="1">
        <v>56</v>
      </c>
      <c r="Y5174" s="1" t="s">
        <v>1064</v>
      </c>
      <c r="AO5174" s="1" t="s">
        <v>70</v>
      </c>
      <c r="AP5174" s="1">
        <v>3500000</v>
      </c>
      <c r="AR5174" s="9"/>
      <c r="AV5174" s="1" t="s">
        <v>541</v>
      </c>
    </row>
    <row r="5175" spans="1:48" ht="13">
      <c r="A5175" t="s">
        <v>19616</v>
      </c>
      <c r="B5175" s="8">
        <v>45299.589532569444</v>
      </c>
      <c r="C5175" s="1" t="s">
        <v>132</v>
      </c>
      <c r="D5175" s="1" t="s">
        <v>61</v>
      </c>
      <c r="E5175" s="1" t="s">
        <v>16720</v>
      </c>
      <c r="F5175" s="16" t="s">
        <v>37894</v>
      </c>
      <c r="I5175" s="1" t="s">
        <v>75</v>
      </c>
      <c r="J5175" s="1" t="s">
        <v>0</v>
      </c>
      <c r="M5175" s="1" t="s">
        <v>19617</v>
      </c>
      <c r="N5175" s="1" t="s">
        <v>2723</v>
      </c>
      <c r="O5175" s="1">
        <v>7.5</v>
      </c>
      <c r="P5175" s="1">
        <v>3</v>
      </c>
      <c r="Q5175" s="1">
        <v>3</v>
      </c>
      <c r="R5175" s="1">
        <v>3000</v>
      </c>
      <c r="S5175" s="1">
        <v>2</v>
      </c>
      <c r="T5175" s="1">
        <v>1</v>
      </c>
      <c r="W5175" s="1" t="s">
        <v>19618</v>
      </c>
      <c r="AO5175" s="1" t="s">
        <v>70</v>
      </c>
      <c r="AR5175" s="9">
        <v>60000000</v>
      </c>
      <c r="AV5175" s="1" t="s">
        <v>137</v>
      </c>
    </row>
    <row r="5176" spans="1:48" ht="13">
      <c r="A5176" t="s">
        <v>19619</v>
      </c>
      <c r="B5176" s="8">
        <v>45299.647065219906</v>
      </c>
      <c r="C5176" s="1" t="s">
        <v>132</v>
      </c>
      <c r="D5176" s="1" t="s">
        <v>204</v>
      </c>
      <c r="E5176" s="1" t="s">
        <v>267</v>
      </c>
      <c r="F5176" s="16" t="s">
        <v>37895</v>
      </c>
      <c r="I5176" s="1" t="s">
        <v>241</v>
      </c>
      <c r="J5176" s="1" t="s">
        <v>0</v>
      </c>
      <c r="M5176" s="1" t="s">
        <v>8997</v>
      </c>
      <c r="N5176" s="1" t="s">
        <v>77</v>
      </c>
      <c r="O5176" s="1">
        <v>11</v>
      </c>
      <c r="P5176" s="1">
        <v>4</v>
      </c>
      <c r="Q5176" s="1">
        <v>6</v>
      </c>
      <c r="R5176" s="1">
        <v>12500</v>
      </c>
      <c r="S5176" s="1">
        <v>3</v>
      </c>
      <c r="T5176" s="1">
        <v>10</v>
      </c>
      <c r="W5176" s="1" t="s">
        <v>19620</v>
      </c>
      <c r="AO5176" s="1" t="s">
        <v>70</v>
      </c>
      <c r="AR5176" s="9">
        <v>2000000</v>
      </c>
      <c r="AV5176" s="1" t="s">
        <v>541</v>
      </c>
    </row>
    <row r="5177" spans="1:48" ht="13">
      <c r="A5177" t="s">
        <v>19621</v>
      </c>
      <c r="B5177" s="8">
        <v>45299.674428437502</v>
      </c>
      <c r="C5177" s="1" t="s">
        <v>803</v>
      </c>
      <c r="D5177" s="1" t="s">
        <v>204</v>
      </c>
      <c r="E5177" s="1" t="s">
        <v>19622</v>
      </c>
      <c r="F5177" s="16" t="s">
        <v>37896</v>
      </c>
      <c r="I5177" s="1" t="s">
        <v>241</v>
      </c>
      <c r="J5177" s="1" t="s">
        <v>352</v>
      </c>
      <c r="K5177" s="1" t="s">
        <v>1128</v>
      </c>
      <c r="M5177" s="1" t="s">
        <v>19623</v>
      </c>
      <c r="N5177" s="1" t="s">
        <v>554</v>
      </c>
      <c r="AK5177" s="1" t="s">
        <v>19624</v>
      </c>
      <c r="AM5177" s="1" t="s">
        <v>19625</v>
      </c>
      <c r="AN5177" s="1" t="s">
        <v>19626</v>
      </c>
      <c r="AO5177" s="1" t="s">
        <v>70</v>
      </c>
      <c r="AQ5177" s="1" t="s">
        <v>15270</v>
      </c>
      <c r="AR5177" s="9">
        <v>3375000</v>
      </c>
      <c r="AT5177" s="1" t="s">
        <v>13379</v>
      </c>
      <c r="AV5177" s="1" t="s">
        <v>137</v>
      </c>
    </row>
    <row r="5178" spans="1:48" ht="13">
      <c r="A5178" t="s">
        <v>19627</v>
      </c>
      <c r="B5178" s="8">
        <v>45299.711064062503</v>
      </c>
      <c r="C5178" s="1" t="s">
        <v>877</v>
      </c>
      <c r="D5178" s="1" t="s">
        <v>61</v>
      </c>
      <c r="E5178" s="1" t="s">
        <v>19628</v>
      </c>
      <c r="F5178" s="16" t="s">
        <v>37897</v>
      </c>
      <c r="I5178" s="1" t="s">
        <v>75</v>
      </c>
      <c r="J5178" s="1" t="s">
        <v>1</v>
      </c>
      <c r="K5178" s="1" t="s">
        <v>83</v>
      </c>
      <c r="M5178" s="1" t="s">
        <v>19629</v>
      </c>
      <c r="N5178" s="1" t="s">
        <v>2723</v>
      </c>
      <c r="X5178" s="1">
        <v>25</v>
      </c>
      <c r="Y5178" s="1" t="s">
        <v>1064</v>
      </c>
      <c r="AA5178" s="1" t="s">
        <v>19630</v>
      </c>
      <c r="AO5178" s="1" t="s">
        <v>70</v>
      </c>
      <c r="AP5178" s="1">
        <v>3800000</v>
      </c>
      <c r="AR5178" s="9"/>
      <c r="AV5178" s="1" t="s">
        <v>421</v>
      </c>
    </row>
    <row r="5179" spans="1:48" ht="13">
      <c r="A5179" t="s">
        <v>19631</v>
      </c>
      <c r="B5179" s="8">
        <v>45299.746998472227</v>
      </c>
      <c r="C5179" s="1" t="s">
        <v>877</v>
      </c>
      <c r="D5179" s="1" t="s">
        <v>61</v>
      </c>
      <c r="E5179" s="1" t="s">
        <v>19632</v>
      </c>
      <c r="F5179" s="16" t="s">
        <v>37898</v>
      </c>
      <c r="I5179" s="1" t="s">
        <v>75</v>
      </c>
      <c r="J5179" s="1" t="s">
        <v>1</v>
      </c>
      <c r="K5179" s="1" t="s">
        <v>83</v>
      </c>
      <c r="M5179" s="1" t="s">
        <v>1072</v>
      </c>
      <c r="N5179" s="1" t="s">
        <v>364</v>
      </c>
      <c r="X5179" s="1">
        <v>8.25</v>
      </c>
      <c r="Y5179" s="1" t="s">
        <v>1064</v>
      </c>
      <c r="AA5179" s="1" t="s">
        <v>19633</v>
      </c>
      <c r="AO5179" s="1" t="s">
        <v>70</v>
      </c>
      <c r="AP5179" s="1">
        <v>5500000</v>
      </c>
      <c r="AR5179" s="9"/>
      <c r="AV5179" s="1" t="s">
        <v>541</v>
      </c>
    </row>
    <row r="5180" spans="1:48" ht="13">
      <c r="A5180" t="s">
        <v>19634</v>
      </c>
      <c r="B5180" s="8">
        <v>45300.37807446759</v>
      </c>
      <c r="C5180" s="1" t="s">
        <v>803</v>
      </c>
      <c r="D5180" s="1" t="s">
        <v>204</v>
      </c>
      <c r="E5180" s="1" t="s">
        <v>17000</v>
      </c>
      <c r="F5180" s="16" t="s">
        <v>37899</v>
      </c>
      <c r="I5180" s="1" t="s">
        <v>75</v>
      </c>
      <c r="J5180" s="1" t="s">
        <v>2</v>
      </c>
      <c r="K5180" s="1" t="s">
        <v>64</v>
      </c>
      <c r="M5180" s="1" t="s">
        <v>11417</v>
      </c>
      <c r="N5180" s="1"/>
      <c r="AB5180" s="1" t="s">
        <v>121</v>
      </c>
      <c r="AC5180" s="1">
        <v>10</v>
      </c>
      <c r="AD5180" s="1">
        <v>2</v>
      </c>
      <c r="AE5180" s="1">
        <v>2</v>
      </c>
      <c r="AF5180" s="1">
        <v>1108</v>
      </c>
      <c r="AG5180" s="1" t="s">
        <v>107</v>
      </c>
      <c r="AI5180" s="1" t="s">
        <v>180</v>
      </c>
      <c r="AJ5180" s="1" t="s">
        <v>19635</v>
      </c>
      <c r="AO5180" s="1" t="s">
        <v>70</v>
      </c>
      <c r="AR5180" s="9">
        <v>56000000</v>
      </c>
      <c r="AU5180" s="1" t="s">
        <v>6530</v>
      </c>
      <c r="AV5180" s="1" t="s">
        <v>137</v>
      </c>
    </row>
    <row r="5181" spans="1:48" ht="13">
      <c r="A5181" t="s">
        <v>19636</v>
      </c>
      <c r="B5181" s="8">
        <v>45300.382189317126</v>
      </c>
      <c r="C5181" s="1" t="s">
        <v>803</v>
      </c>
      <c r="D5181" s="1" t="s">
        <v>204</v>
      </c>
      <c r="E5181" s="1" t="s">
        <v>17000</v>
      </c>
      <c r="F5181" s="16" t="s">
        <v>37900</v>
      </c>
      <c r="I5181" s="1" t="s">
        <v>75</v>
      </c>
      <c r="J5181" s="1" t="s">
        <v>2</v>
      </c>
      <c r="K5181" s="1" t="s">
        <v>64</v>
      </c>
      <c r="M5181" s="1" t="s">
        <v>19637</v>
      </c>
      <c r="N5181" s="1"/>
      <c r="AB5181" s="1" t="s">
        <v>121</v>
      </c>
      <c r="AC5181" s="1">
        <v>14</v>
      </c>
      <c r="AD5181" s="1">
        <v>2</v>
      </c>
      <c r="AE5181" s="1">
        <v>2</v>
      </c>
      <c r="AF5181" s="1">
        <v>1108</v>
      </c>
      <c r="AG5181" s="1" t="s">
        <v>107</v>
      </c>
      <c r="AH5181" s="1" t="s">
        <v>4637</v>
      </c>
      <c r="AI5181" s="1" t="s">
        <v>180</v>
      </c>
      <c r="AJ5181" s="1" t="s">
        <v>19638</v>
      </c>
      <c r="AO5181" s="1" t="s">
        <v>70</v>
      </c>
      <c r="AR5181" s="9">
        <v>64000000</v>
      </c>
      <c r="AU5181" s="1" t="s">
        <v>6559</v>
      </c>
      <c r="AV5181" s="1" t="s">
        <v>137</v>
      </c>
    </row>
    <row r="5182" spans="1:48" ht="13">
      <c r="A5182" t="s">
        <v>19639</v>
      </c>
      <c r="B5182" s="8">
        <v>45300.421099976855</v>
      </c>
      <c r="C5182" s="1" t="s">
        <v>803</v>
      </c>
      <c r="D5182" s="1" t="s">
        <v>204</v>
      </c>
      <c r="E5182" s="1" t="s">
        <v>17000</v>
      </c>
      <c r="F5182" s="16" t="s">
        <v>37901</v>
      </c>
      <c r="I5182" s="1" t="s">
        <v>241</v>
      </c>
      <c r="J5182" s="1" t="s">
        <v>2</v>
      </c>
      <c r="K5182" s="1" t="s">
        <v>64</v>
      </c>
      <c r="M5182" s="1" t="s">
        <v>372</v>
      </c>
      <c r="N5182" s="1"/>
      <c r="AB5182" s="1" t="s">
        <v>121</v>
      </c>
      <c r="AC5182" s="1">
        <v>11</v>
      </c>
      <c r="AD5182" s="1">
        <v>2</v>
      </c>
      <c r="AE5182" s="1">
        <v>2</v>
      </c>
      <c r="AF5182" s="1">
        <v>1108</v>
      </c>
      <c r="AG5182" s="1" t="s">
        <v>107</v>
      </c>
      <c r="AH5182" s="1" t="s">
        <v>2318</v>
      </c>
      <c r="AI5182" s="1" t="s">
        <v>123</v>
      </c>
      <c r="AJ5182" s="1" t="s">
        <v>19640</v>
      </c>
      <c r="AO5182" s="1" t="s">
        <v>70</v>
      </c>
      <c r="AR5182" s="9">
        <v>250000</v>
      </c>
      <c r="AU5182" s="1" t="s">
        <v>6564</v>
      </c>
      <c r="AV5182" s="1" t="s">
        <v>137</v>
      </c>
    </row>
    <row r="5183" spans="1:48" ht="13">
      <c r="A5183" t="s">
        <v>19641</v>
      </c>
      <c r="B5183" s="8">
        <v>45300.443476388886</v>
      </c>
      <c r="C5183" s="1" t="s">
        <v>803</v>
      </c>
      <c r="D5183" s="1" t="s">
        <v>61</v>
      </c>
      <c r="E5183" s="1" t="s">
        <v>19642</v>
      </c>
      <c r="F5183" s="16" t="s">
        <v>37902</v>
      </c>
      <c r="I5183" s="1" t="s">
        <v>75</v>
      </c>
      <c r="J5183" s="1" t="s">
        <v>352</v>
      </c>
      <c r="K5183" s="1" t="s">
        <v>11519</v>
      </c>
      <c r="M5183" s="1" t="s">
        <v>19643</v>
      </c>
      <c r="N5183" s="1" t="s">
        <v>942</v>
      </c>
      <c r="AK5183" s="1" t="s">
        <v>19644</v>
      </c>
      <c r="AL5183" s="1">
        <v>15</v>
      </c>
      <c r="AM5183" s="1">
        <v>3000</v>
      </c>
      <c r="AN5183" s="1" t="s">
        <v>19645</v>
      </c>
      <c r="AO5183" s="1" t="s">
        <v>70</v>
      </c>
      <c r="AR5183" s="9">
        <v>42000000</v>
      </c>
      <c r="AV5183" s="1" t="s">
        <v>421</v>
      </c>
    </row>
    <row r="5184" spans="1:48" ht="13">
      <c r="A5184" t="s">
        <v>19646</v>
      </c>
      <c r="B5184" s="8">
        <v>45300.470732615737</v>
      </c>
      <c r="C5184" s="1" t="s">
        <v>803</v>
      </c>
      <c r="D5184" s="1" t="s">
        <v>61</v>
      </c>
      <c r="E5184" s="1" t="s">
        <v>16136</v>
      </c>
      <c r="F5184" s="16" t="s">
        <v>37903</v>
      </c>
      <c r="I5184" s="1" t="s">
        <v>241</v>
      </c>
      <c r="J5184" s="1" t="s">
        <v>352</v>
      </c>
      <c r="K5184" s="1" t="s">
        <v>1128</v>
      </c>
      <c r="M5184" s="1" t="s">
        <v>19647</v>
      </c>
      <c r="N5184" s="1" t="s">
        <v>554</v>
      </c>
      <c r="AK5184" s="1" t="s">
        <v>19648</v>
      </c>
      <c r="AM5184" s="1">
        <v>2500</v>
      </c>
      <c r="AN5184" s="1" t="s">
        <v>19649</v>
      </c>
      <c r="AO5184" s="1" t="s">
        <v>70</v>
      </c>
      <c r="AR5184" s="9">
        <v>100000</v>
      </c>
      <c r="AT5184" s="1" t="s">
        <v>13379</v>
      </c>
      <c r="AV5184" s="1" t="s">
        <v>137</v>
      </c>
    </row>
    <row r="5185" spans="1:48" ht="13">
      <c r="A5185" t="s">
        <v>19650</v>
      </c>
      <c r="B5185" s="8">
        <v>45300.589471087966</v>
      </c>
      <c r="C5185" s="1" t="s">
        <v>877</v>
      </c>
      <c r="D5185" s="1" t="s">
        <v>61</v>
      </c>
      <c r="E5185" s="1" t="s">
        <v>19651</v>
      </c>
      <c r="F5185" s="16" t="s">
        <v>37904</v>
      </c>
      <c r="I5185" s="1" t="s">
        <v>75</v>
      </c>
      <c r="J5185" s="1" t="s">
        <v>0</v>
      </c>
      <c r="K5185" s="1" t="s">
        <v>83</v>
      </c>
      <c r="M5185" s="1" t="s">
        <v>19652</v>
      </c>
      <c r="N5185" s="1" t="s">
        <v>2723</v>
      </c>
      <c r="O5185" s="1">
        <v>10</v>
      </c>
      <c r="P5185" s="1">
        <v>3</v>
      </c>
      <c r="Q5185" s="1">
        <v>1</v>
      </c>
      <c r="R5185" s="1">
        <v>1000</v>
      </c>
      <c r="S5185" s="1" t="s">
        <v>121</v>
      </c>
      <c r="T5185" s="1">
        <v>1</v>
      </c>
      <c r="V5185" s="1" t="s">
        <v>314</v>
      </c>
      <c r="AO5185" s="1" t="s">
        <v>70</v>
      </c>
      <c r="AR5185" s="9">
        <v>46000000</v>
      </c>
      <c r="AV5185" s="1" t="s">
        <v>541</v>
      </c>
    </row>
    <row r="5186" spans="1:48" ht="13">
      <c r="A5186" t="s">
        <v>19653</v>
      </c>
      <c r="B5186" s="8">
        <v>45301.337618321762</v>
      </c>
      <c r="C5186" s="1" t="s">
        <v>11244</v>
      </c>
      <c r="D5186" s="1" t="s">
        <v>61</v>
      </c>
      <c r="E5186" s="1" t="s">
        <v>19654</v>
      </c>
      <c r="F5186" s="16" t="s">
        <v>37905</v>
      </c>
      <c r="I5186" s="1" t="s">
        <v>241</v>
      </c>
      <c r="J5186" s="1" t="s">
        <v>0</v>
      </c>
      <c r="M5186" s="1" t="s">
        <v>19655</v>
      </c>
      <c r="N5186" s="1" t="s">
        <v>389</v>
      </c>
      <c r="O5186" s="1">
        <v>15</v>
      </c>
      <c r="P5186" s="1">
        <v>4</v>
      </c>
      <c r="Q5186" s="1">
        <v>4</v>
      </c>
      <c r="R5186" s="1">
        <v>2500</v>
      </c>
      <c r="S5186" s="1">
        <v>3</v>
      </c>
      <c r="T5186" s="1">
        <v>3</v>
      </c>
      <c r="V5186" s="1" t="s">
        <v>68</v>
      </c>
      <c r="AO5186" s="1" t="s">
        <v>70</v>
      </c>
      <c r="AR5186" s="9">
        <v>260000</v>
      </c>
      <c r="AV5186" s="1" t="s">
        <v>137</v>
      </c>
    </row>
    <row r="5187" spans="1:48" ht="13">
      <c r="A5187" t="s">
        <v>19656</v>
      </c>
      <c r="B5187" s="8">
        <v>45301.340364374999</v>
      </c>
      <c r="C5187" s="1" t="s">
        <v>11244</v>
      </c>
      <c r="D5187" s="1" t="s">
        <v>61</v>
      </c>
      <c r="E5187" s="1" t="s">
        <v>19657</v>
      </c>
      <c r="F5187" s="16" t="s">
        <v>37906</v>
      </c>
      <c r="I5187" s="1" t="s">
        <v>241</v>
      </c>
      <c r="J5187" s="1" t="s">
        <v>2</v>
      </c>
      <c r="M5187" s="1" t="s">
        <v>19658</v>
      </c>
      <c r="N5187" s="1" t="s">
        <v>77</v>
      </c>
      <c r="AB5187" s="1" t="s">
        <v>122</v>
      </c>
      <c r="AC5187" s="1">
        <v>6</v>
      </c>
      <c r="AD5187" s="1">
        <v>3</v>
      </c>
      <c r="AE5187" s="1">
        <v>2</v>
      </c>
      <c r="AF5187" s="1">
        <v>1200</v>
      </c>
      <c r="AG5187" s="1" t="s">
        <v>107</v>
      </c>
      <c r="AI5187" s="1" t="s">
        <v>175</v>
      </c>
      <c r="AO5187" s="1" t="s">
        <v>70</v>
      </c>
      <c r="AR5187" s="9">
        <v>150000</v>
      </c>
      <c r="AU5187" s="1" t="s">
        <v>6564</v>
      </c>
      <c r="AV5187" s="1" t="s">
        <v>411</v>
      </c>
    </row>
    <row r="5188" spans="1:48" ht="13">
      <c r="A5188" t="s">
        <v>19659</v>
      </c>
      <c r="B5188" s="8">
        <v>45301.424658495365</v>
      </c>
      <c r="C5188" s="1" t="s">
        <v>877</v>
      </c>
      <c r="D5188" s="1" t="s">
        <v>61</v>
      </c>
      <c r="E5188" s="1" t="s">
        <v>19660</v>
      </c>
      <c r="F5188" s="16" t="s">
        <v>37907</v>
      </c>
      <c r="I5188" s="1" t="s">
        <v>75</v>
      </c>
      <c r="J5188" s="1" t="s">
        <v>1</v>
      </c>
      <c r="K5188" s="1" t="s">
        <v>3</v>
      </c>
      <c r="M5188" s="1" t="s">
        <v>19661</v>
      </c>
      <c r="N5188" s="1" t="s">
        <v>2723</v>
      </c>
      <c r="X5188" s="1">
        <v>60</v>
      </c>
      <c r="AO5188" s="1" t="s">
        <v>70</v>
      </c>
      <c r="AP5188" s="1">
        <v>6500000</v>
      </c>
      <c r="AR5188" s="9"/>
      <c r="AV5188" s="1" t="s">
        <v>541</v>
      </c>
    </row>
    <row r="5189" spans="1:48" ht="13">
      <c r="A5189" t="s">
        <v>19662</v>
      </c>
      <c r="B5189" s="8">
        <v>45301.521074606484</v>
      </c>
      <c r="C5189" s="1" t="s">
        <v>4899</v>
      </c>
      <c r="D5189" s="1" t="s">
        <v>61</v>
      </c>
      <c r="E5189" s="1" t="s">
        <v>19663</v>
      </c>
      <c r="F5189" s="16" t="s">
        <v>37908</v>
      </c>
      <c r="I5189" s="1" t="s">
        <v>75</v>
      </c>
      <c r="J5189" s="1" t="s">
        <v>2</v>
      </c>
      <c r="K5189" s="1" t="s">
        <v>64</v>
      </c>
      <c r="M5189" s="1" t="s">
        <v>15838</v>
      </c>
      <c r="N5189" s="1" t="s">
        <v>142</v>
      </c>
      <c r="AB5189" s="1" t="s">
        <v>122</v>
      </c>
      <c r="AC5189" s="1">
        <v>24</v>
      </c>
      <c r="AD5189" s="1">
        <v>3</v>
      </c>
      <c r="AE5189" s="1">
        <v>3</v>
      </c>
      <c r="AF5189" s="1">
        <v>1500</v>
      </c>
      <c r="AG5189" s="1" t="s">
        <v>98</v>
      </c>
      <c r="AH5189" s="1" t="s">
        <v>11610</v>
      </c>
      <c r="AI5189" s="1" t="s">
        <v>123</v>
      </c>
      <c r="AO5189" s="1" t="s">
        <v>70</v>
      </c>
      <c r="AR5189" s="9">
        <v>175000000</v>
      </c>
      <c r="AT5189" s="1" t="s">
        <v>19664</v>
      </c>
      <c r="AU5189" s="1" t="s">
        <v>6530</v>
      </c>
      <c r="AV5189" s="1" t="s">
        <v>421</v>
      </c>
    </row>
    <row r="5190" spans="1:48" ht="13">
      <c r="A5190" t="s">
        <v>19665</v>
      </c>
      <c r="B5190" s="8">
        <v>45301.575318460644</v>
      </c>
      <c r="C5190" s="1" t="s">
        <v>877</v>
      </c>
      <c r="D5190" s="1" t="s">
        <v>204</v>
      </c>
      <c r="E5190" s="1" t="s">
        <v>19666</v>
      </c>
      <c r="F5190" s="16" t="s">
        <v>37909</v>
      </c>
      <c r="I5190" s="1" t="s">
        <v>75</v>
      </c>
      <c r="J5190" s="1" t="s">
        <v>0</v>
      </c>
      <c r="K5190" s="1" t="s">
        <v>83</v>
      </c>
      <c r="M5190" s="1" t="s">
        <v>16205</v>
      </c>
      <c r="N5190" s="1" t="s">
        <v>2723</v>
      </c>
      <c r="O5190" s="1">
        <v>12</v>
      </c>
      <c r="P5190" s="1">
        <v>4</v>
      </c>
      <c r="Q5190" s="1">
        <v>4</v>
      </c>
      <c r="R5190" s="1">
        <v>3500</v>
      </c>
      <c r="S5190" s="1">
        <v>2</v>
      </c>
      <c r="T5190" s="1">
        <v>2</v>
      </c>
      <c r="W5190" s="1" t="s">
        <v>19667</v>
      </c>
      <c r="AO5190" s="1" t="s">
        <v>70</v>
      </c>
      <c r="AR5190" s="9">
        <v>88000000</v>
      </c>
      <c r="AV5190" s="1" t="s">
        <v>137</v>
      </c>
    </row>
    <row r="5191" spans="1:48" ht="13">
      <c r="A5191" t="s">
        <v>19668</v>
      </c>
      <c r="B5191" s="8">
        <v>45301.629160462966</v>
      </c>
      <c r="C5191" s="1" t="s">
        <v>11244</v>
      </c>
      <c r="D5191" s="1" t="s">
        <v>204</v>
      </c>
      <c r="E5191" s="1" t="s">
        <v>3304</v>
      </c>
      <c r="F5191" s="16" t="s">
        <v>37910</v>
      </c>
      <c r="I5191" s="1" t="s">
        <v>75</v>
      </c>
      <c r="J5191" s="1" t="s">
        <v>0</v>
      </c>
      <c r="M5191" s="1" t="s">
        <v>19669</v>
      </c>
      <c r="N5191" s="1" t="s">
        <v>77</v>
      </c>
      <c r="O5191" s="1">
        <v>11.5</v>
      </c>
      <c r="P5191" s="1">
        <v>4</v>
      </c>
      <c r="Q5191" s="1">
        <v>3</v>
      </c>
      <c r="R5191" s="1">
        <v>3000</v>
      </c>
      <c r="S5191" s="1">
        <v>2</v>
      </c>
      <c r="T5191" s="1">
        <v>2</v>
      </c>
      <c r="V5191" s="1" t="s">
        <v>274</v>
      </c>
      <c r="AO5191" s="1" t="s">
        <v>70</v>
      </c>
      <c r="AR5191" s="9">
        <v>82000000</v>
      </c>
      <c r="AV5191" s="1" t="s">
        <v>137</v>
      </c>
    </row>
    <row r="5192" spans="1:48" ht="13">
      <c r="A5192" t="s">
        <v>19670</v>
      </c>
      <c r="B5192" s="8">
        <v>45301.656774930554</v>
      </c>
      <c r="C5192" s="1" t="s">
        <v>11244</v>
      </c>
      <c r="D5192" s="1" t="s">
        <v>61</v>
      </c>
      <c r="E5192" s="1" t="s">
        <v>19671</v>
      </c>
      <c r="F5192" s="16" t="s">
        <v>37911</v>
      </c>
      <c r="G5192" s="1">
        <v>777002889</v>
      </c>
      <c r="I5192" s="1" t="s">
        <v>241</v>
      </c>
      <c r="J5192" s="1" t="s">
        <v>0</v>
      </c>
      <c r="M5192" s="1" t="s">
        <v>19672</v>
      </c>
      <c r="N5192" s="1" t="s">
        <v>1341</v>
      </c>
      <c r="O5192" s="1">
        <v>21</v>
      </c>
      <c r="P5192" s="1">
        <v>4</v>
      </c>
      <c r="Q5192" s="1">
        <v>4</v>
      </c>
      <c r="R5192" s="1">
        <v>2000</v>
      </c>
      <c r="S5192" s="1">
        <v>1</v>
      </c>
      <c r="T5192" s="1">
        <v>5</v>
      </c>
      <c r="U5192" s="1">
        <v>30</v>
      </c>
      <c r="V5192" s="1" t="s">
        <v>68</v>
      </c>
      <c r="AO5192" s="1" t="s">
        <v>70</v>
      </c>
      <c r="AR5192" s="9">
        <v>150000</v>
      </c>
      <c r="AV5192" s="1" t="s">
        <v>541</v>
      </c>
    </row>
    <row r="5193" spans="1:48" ht="13">
      <c r="A5193" t="s">
        <v>19673</v>
      </c>
      <c r="B5193" s="8">
        <v>45301.659910706017</v>
      </c>
      <c r="C5193" s="1" t="s">
        <v>11244</v>
      </c>
      <c r="D5193" s="1" t="s">
        <v>61</v>
      </c>
      <c r="E5193" s="1" t="s">
        <v>19674</v>
      </c>
      <c r="F5193" s="16" t="s">
        <v>37912</v>
      </c>
      <c r="I5193" s="1" t="s">
        <v>75</v>
      </c>
      <c r="J5193" s="1" t="s">
        <v>0</v>
      </c>
      <c r="M5193" s="1" t="s">
        <v>19675</v>
      </c>
      <c r="N5193" s="1" t="s">
        <v>248</v>
      </c>
      <c r="O5193" s="1">
        <v>23.5</v>
      </c>
      <c r="P5193" s="1">
        <v>6</v>
      </c>
      <c r="Q5193" s="1">
        <v>3</v>
      </c>
      <c r="R5193" s="1">
        <v>2500</v>
      </c>
      <c r="S5193" s="1">
        <v>2</v>
      </c>
      <c r="T5193" s="1">
        <v>5</v>
      </c>
      <c r="V5193" s="1" t="s">
        <v>68</v>
      </c>
      <c r="AO5193" s="1" t="s">
        <v>70</v>
      </c>
      <c r="AR5193" s="9">
        <v>70000000</v>
      </c>
      <c r="AV5193" s="1" t="s">
        <v>137</v>
      </c>
    </row>
    <row r="5194" spans="1:48" ht="13">
      <c r="A5194" t="s">
        <v>19676</v>
      </c>
      <c r="B5194" s="8">
        <v>45302.389231273148</v>
      </c>
      <c r="C5194" s="1" t="s">
        <v>11244</v>
      </c>
      <c r="D5194" s="1" t="s">
        <v>204</v>
      </c>
      <c r="E5194" s="1" t="s">
        <v>19677</v>
      </c>
      <c r="F5194" s="16" t="s">
        <v>37913</v>
      </c>
      <c r="I5194" s="1" t="s">
        <v>75</v>
      </c>
      <c r="J5194" s="1" t="s">
        <v>0</v>
      </c>
      <c r="M5194" s="1" t="s">
        <v>19678</v>
      </c>
      <c r="N5194" s="1" t="s">
        <v>248</v>
      </c>
      <c r="O5194" s="1">
        <v>11.8</v>
      </c>
      <c r="P5194" s="1">
        <v>5</v>
      </c>
      <c r="Q5194" s="1">
        <v>4</v>
      </c>
      <c r="R5194" s="1">
        <v>4100</v>
      </c>
      <c r="S5194" s="1">
        <v>2</v>
      </c>
      <c r="T5194" s="1">
        <v>2</v>
      </c>
      <c r="V5194" s="1" t="s">
        <v>390</v>
      </c>
      <c r="AO5194" s="1" t="s">
        <v>70</v>
      </c>
      <c r="AR5194" s="9">
        <v>170000000</v>
      </c>
      <c r="AV5194" s="1" t="s">
        <v>541</v>
      </c>
    </row>
    <row r="5195" spans="1:48" ht="13">
      <c r="A5195" t="s">
        <v>19679</v>
      </c>
      <c r="B5195" s="8">
        <v>45302.440099826388</v>
      </c>
      <c r="C5195" s="1" t="s">
        <v>803</v>
      </c>
      <c r="D5195" s="1" t="s">
        <v>61</v>
      </c>
      <c r="E5195" s="1" t="s">
        <v>19680</v>
      </c>
      <c r="F5195" s="16" t="s">
        <v>37914</v>
      </c>
      <c r="I5195" s="1" t="s">
        <v>75</v>
      </c>
      <c r="J5195" s="1" t="s">
        <v>352</v>
      </c>
      <c r="K5195" s="1" t="s">
        <v>1128</v>
      </c>
      <c r="M5195" s="1" t="s">
        <v>19681</v>
      </c>
      <c r="N5195" s="1" t="s">
        <v>1626</v>
      </c>
      <c r="AK5195" s="1" t="s">
        <v>19682</v>
      </c>
      <c r="AL5195" s="1">
        <v>55</v>
      </c>
      <c r="AM5195" s="1">
        <v>6500</v>
      </c>
      <c r="AN5195" s="1" t="s">
        <v>19683</v>
      </c>
      <c r="AO5195" s="1" t="s">
        <v>70</v>
      </c>
      <c r="AR5195" s="9">
        <v>200000000</v>
      </c>
      <c r="AV5195" s="1" t="s">
        <v>541</v>
      </c>
    </row>
    <row r="5196" spans="1:48" ht="13">
      <c r="A5196" t="s">
        <v>19684</v>
      </c>
      <c r="B5196" s="8">
        <v>45302.47194599537</v>
      </c>
      <c r="C5196" s="1" t="s">
        <v>803</v>
      </c>
      <c r="D5196" s="1" t="s">
        <v>204</v>
      </c>
      <c r="E5196" s="1" t="s">
        <v>19328</v>
      </c>
      <c r="F5196" s="16" t="s">
        <v>37915</v>
      </c>
      <c r="I5196" s="1" t="s">
        <v>241</v>
      </c>
      <c r="J5196" s="1" t="s">
        <v>352</v>
      </c>
      <c r="K5196" s="1" t="s">
        <v>1128</v>
      </c>
      <c r="M5196" s="1" t="s">
        <v>13943</v>
      </c>
      <c r="N5196" s="1" t="s">
        <v>121</v>
      </c>
      <c r="AK5196" s="1" t="s">
        <v>10280</v>
      </c>
      <c r="AL5196" s="1">
        <v>40</v>
      </c>
      <c r="AM5196" s="1">
        <v>8000</v>
      </c>
      <c r="AN5196" s="1" t="s">
        <v>19685</v>
      </c>
      <c r="AO5196" s="1" t="s">
        <v>70</v>
      </c>
      <c r="AR5196" s="9">
        <v>680000</v>
      </c>
      <c r="AV5196" s="1" t="s">
        <v>137</v>
      </c>
    </row>
    <row r="5197" spans="1:48" ht="13">
      <c r="A5197" t="s">
        <v>19686</v>
      </c>
      <c r="B5197" s="8">
        <v>45302.615605706014</v>
      </c>
      <c r="C5197" s="1" t="s">
        <v>11244</v>
      </c>
      <c r="D5197" s="1" t="s">
        <v>61</v>
      </c>
      <c r="E5197" s="1" t="s">
        <v>19687</v>
      </c>
      <c r="F5197" s="16" t="s">
        <v>37916</v>
      </c>
      <c r="I5197" s="1" t="s">
        <v>241</v>
      </c>
      <c r="J5197" s="1" t="s">
        <v>2</v>
      </c>
      <c r="M5197" s="1" t="s">
        <v>19688</v>
      </c>
      <c r="N5197" s="1" t="s">
        <v>364</v>
      </c>
      <c r="AB5197" s="1" t="s">
        <v>122</v>
      </c>
      <c r="AC5197" s="1">
        <v>2</v>
      </c>
      <c r="AD5197" s="1">
        <v>3</v>
      </c>
      <c r="AE5197" s="1">
        <v>2</v>
      </c>
      <c r="AF5197" s="1">
        <v>1200</v>
      </c>
      <c r="AG5197" s="1" t="s">
        <v>107</v>
      </c>
      <c r="AI5197" s="1" t="s">
        <v>123</v>
      </c>
      <c r="AO5197" s="1" t="s">
        <v>70</v>
      </c>
      <c r="AR5197" s="9">
        <v>150000</v>
      </c>
      <c r="AU5197" s="1" t="s">
        <v>6564</v>
      </c>
      <c r="AV5197" s="1" t="s">
        <v>137</v>
      </c>
    </row>
    <row r="5198" spans="1:48" ht="13">
      <c r="A5198" t="s">
        <v>19689</v>
      </c>
      <c r="B5198" s="8">
        <v>45302.617830601856</v>
      </c>
      <c r="C5198" s="1" t="s">
        <v>11244</v>
      </c>
      <c r="D5198" s="1" t="s">
        <v>61</v>
      </c>
      <c r="E5198" s="1" t="s">
        <v>19690</v>
      </c>
      <c r="F5198" s="16" t="s">
        <v>37917</v>
      </c>
      <c r="G5198" s="11" t="s">
        <v>19691</v>
      </c>
      <c r="I5198" s="1" t="s">
        <v>241</v>
      </c>
      <c r="J5198" s="1" t="s">
        <v>2</v>
      </c>
      <c r="M5198" s="1" t="s">
        <v>19692</v>
      </c>
      <c r="N5198" s="1" t="s">
        <v>364</v>
      </c>
      <c r="AB5198" s="1" t="s">
        <v>122</v>
      </c>
      <c r="AC5198" s="1">
        <v>3</v>
      </c>
      <c r="AD5198" s="1">
        <v>2</v>
      </c>
      <c r="AE5198" s="1">
        <v>2</v>
      </c>
      <c r="AF5198" s="1">
        <v>910</v>
      </c>
      <c r="AG5198" s="1" t="s">
        <v>107</v>
      </c>
      <c r="AI5198" s="1" t="s">
        <v>175</v>
      </c>
      <c r="AO5198" s="1" t="s">
        <v>70</v>
      </c>
      <c r="AR5198" s="9">
        <v>150000</v>
      </c>
      <c r="AU5198" s="1" t="s">
        <v>6564</v>
      </c>
      <c r="AV5198" s="1" t="s">
        <v>137</v>
      </c>
    </row>
    <row r="5199" spans="1:48" ht="13">
      <c r="A5199" t="s">
        <v>19693</v>
      </c>
      <c r="B5199" s="8">
        <v>45303.385163506944</v>
      </c>
      <c r="C5199" s="1" t="s">
        <v>11244</v>
      </c>
      <c r="D5199" s="1" t="s">
        <v>61</v>
      </c>
      <c r="E5199" s="1" t="s">
        <v>19694</v>
      </c>
      <c r="F5199" s="16" t="s">
        <v>37918</v>
      </c>
      <c r="I5199" s="1" t="s">
        <v>75</v>
      </c>
      <c r="J5199" s="1" t="s">
        <v>0</v>
      </c>
      <c r="M5199" s="1" t="s">
        <v>19695</v>
      </c>
      <c r="N5199" s="1" t="s">
        <v>112</v>
      </c>
      <c r="O5199" s="1">
        <v>7.8</v>
      </c>
      <c r="P5199" s="1">
        <v>4</v>
      </c>
      <c r="Q5199" s="1">
        <v>6</v>
      </c>
      <c r="R5199" s="1">
        <v>4500</v>
      </c>
      <c r="S5199" s="1">
        <v>2</v>
      </c>
      <c r="T5199" s="1">
        <v>2</v>
      </c>
      <c r="V5199" s="1" t="s">
        <v>100</v>
      </c>
      <c r="AO5199" s="1" t="s">
        <v>70</v>
      </c>
      <c r="AR5199" s="9">
        <v>260000000</v>
      </c>
      <c r="AV5199" s="1" t="s">
        <v>541</v>
      </c>
    </row>
    <row r="5200" spans="1:48" ht="13">
      <c r="A5200" t="s">
        <v>19696</v>
      </c>
      <c r="B5200" s="8">
        <v>45303.392302511573</v>
      </c>
      <c r="C5200" s="1" t="s">
        <v>11244</v>
      </c>
      <c r="D5200" s="1" t="s">
        <v>61</v>
      </c>
      <c r="E5200" s="1" t="s">
        <v>19697</v>
      </c>
      <c r="F5200" s="16" t="s">
        <v>37919</v>
      </c>
      <c r="I5200" s="1" t="s">
        <v>75</v>
      </c>
      <c r="J5200" s="1" t="s">
        <v>0</v>
      </c>
      <c r="M5200" s="1" t="s">
        <v>19698</v>
      </c>
      <c r="N5200" s="1" t="s">
        <v>364</v>
      </c>
      <c r="O5200" s="1">
        <v>9</v>
      </c>
      <c r="P5200" s="1">
        <v>3</v>
      </c>
      <c r="Q5200" s="1">
        <v>2</v>
      </c>
      <c r="R5200" s="1">
        <v>1100</v>
      </c>
      <c r="S5200" s="1">
        <v>1</v>
      </c>
      <c r="T5200" s="1">
        <v>1</v>
      </c>
      <c r="V5200" s="1" t="s">
        <v>68</v>
      </c>
      <c r="AO5200" s="1" t="s">
        <v>70</v>
      </c>
      <c r="AR5200" s="9">
        <v>33000000</v>
      </c>
      <c r="AV5200" s="1" t="s">
        <v>541</v>
      </c>
    </row>
    <row r="5201" spans="1:48" ht="13">
      <c r="A5201" t="s">
        <v>19699</v>
      </c>
      <c r="B5201" s="8">
        <v>45303.990890659727</v>
      </c>
      <c r="C5201" s="1" t="s">
        <v>803</v>
      </c>
      <c r="D5201" s="1" t="s">
        <v>204</v>
      </c>
      <c r="E5201" s="1" t="s">
        <v>19700</v>
      </c>
      <c r="F5201" s="16" t="s">
        <v>37920</v>
      </c>
      <c r="I5201" s="1" t="s">
        <v>75</v>
      </c>
      <c r="J5201" s="1" t="s">
        <v>0</v>
      </c>
      <c r="K5201" s="1" t="s">
        <v>64</v>
      </c>
      <c r="M5201" s="1" t="s">
        <v>19701</v>
      </c>
      <c r="N5201" s="1" t="s">
        <v>1327</v>
      </c>
      <c r="O5201" s="1">
        <v>19.25</v>
      </c>
      <c r="P5201" s="1">
        <v>4</v>
      </c>
      <c r="Q5201" s="1">
        <v>3</v>
      </c>
      <c r="R5201" s="1">
        <v>4200</v>
      </c>
      <c r="S5201" s="1">
        <v>2</v>
      </c>
      <c r="T5201" s="1">
        <v>4</v>
      </c>
      <c r="V5201" s="1" t="s">
        <v>68</v>
      </c>
      <c r="W5201" s="1" t="s">
        <v>19702</v>
      </c>
      <c r="AO5201" s="1" t="s">
        <v>70</v>
      </c>
      <c r="AR5201" s="9">
        <v>70000000</v>
      </c>
      <c r="AT5201" s="1" t="s">
        <v>13379</v>
      </c>
      <c r="AV5201" s="1" t="s">
        <v>137</v>
      </c>
    </row>
    <row r="5202" spans="1:48" ht="13">
      <c r="A5202" t="s">
        <v>19703</v>
      </c>
      <c r="B5202" s="8">
        <v>45304.02774853009</v>
      </c>
      <c r="C5202" s="1" t="s">
        <v>803</v>
      </c>
      <c r="D5202" s="1" t="s">
        <v>61</v>
      </c>
      <c r="E5202" s="1" t="s">
        <v>19704</v>
      </c>
      <c r="F5202" s="16" t="s">
        <v>37921</v>
      </c>
      <c r="I5202" s="1" t="s">
        <v>75</v>
      </c>
      <c r="J5202" s="1" t="s">
        <v>1</v>
      </c>
      <c r="K5202" s="1" t="s">
        <v>64</v>
      </c>
      <c r="M5202" s="1" t="s">
        <v>19705</v>
      </c>
      <c r="N5202" s="1" t="s">
        <v>4647</v>
      </c>
      <c r="X5202" s="1">
        <v>12</v>
      </c>
      <c r="Y5202" s="1" t="s">
        <v>3699</v>
      </c>
      <c r="AA5202" s="1" t="s">
        <v>19706</v>
      </c>
      <c r="AO5202" s="1" t="s">
        <v>70</v>
      </c>
      <c r="AR5202" s="9">
        <v>90000000</v>
      </c>
      <c r="AT5202" s="1" t="s">
        <v>13379</v>
      </c>
      <c r="AV5202" s="1" t="s">
        <v>421</v>
      </c>
    </row>
    <row r="5203" spans="1:48" ht="13">
      <c r="A5203" t="s">
        <v>19707</v>
      </c>
      <c r="B5203" s="8">
        <v>45304.049796145831</v>
      </c>
      <c r="C5203" s="1" t="s">
        <v>803</v>
      </c>
      <c r="D5203" s="1" t="s">
        <v>61</v>
      </c>
      <c r="E5203" s="1" t="s">
        <v>4782</v>
      </c>
      <c r="F5203" s="16" t="s">
        <v>37922</v>
      </c>
      <c r="I5203" s="1" t="s">
        <v>75</v>
      </c>
      <c r="J5203" s="1" t="s">
        <v>1</v>
      </c>
      <c r="K5203" s="1" t="s">
        <v>64</v>
      </c>
      <c r="M5203" s="1" t="s">
        <v>19708</v>
      </c>
      <c r="N5203" s="1" t="s">
        <v>307</v>
      </c>
      <c r="X5203" s="1">
        <v>8.3000000000000007</v>
      </c>
      <c r="Y5203" s="1" t="s">
        <v>3699</v>
      </c>
      <c r="AA5203" s="1" t="s">
        <v>19709</v>
      </c>
      <c r="AO5203" s="1" t="s">
        <v>70</v>
      </c>
      <c r="AR5203" s="9">
        <v>12450000</v>
      </c>
      <c r="AT5203" s="1" t="s">
        <v>13379</v>
      </c>
      <c r="AV5203" s="1" t="s">
        <v>421</v>
      </c>
    </row>
    <row r="5204" spans="1:48" ht="13">
      <c r="A5204" t="s">
        <v>19710</v>
      </c>
      <c r="B5204" s="8">
        <v>45304.067486423606</v>
      </c>
      <c r="C5204" s="1" t="s">
        <v>803</v>
      </c>
      <c r="D5204" s="1" t="s">
        <v>61</v>
      </c>
      <c r="E5204" s="1" t="s">
        <v>19711</v>
      </c>
      <c r="F5204" s="16" t="s">
        <v>37923</v>
      </c>
      <c r="I5204" s="1" t="s">
        <v>75</v>
      </c>
      <c r="J5204" s="1" t="s">
        <v>2</v>
      </c>
      <c r="K5204" s="1" t="s">
        <v>64</v>
      </c>
      <c r="M5204" s="1" t="s">
        <v>19712</v>
      </c>
      <c r="N5204" s="1" t="s">
        <v>1130</v>
      </c>
      <c r="AB5204" s="1" t="s">
        <v>121</v>
      </c>
      <c r="AD5204" s="1">
        <v>10</v>
      </c>
      <c r="AE5204" s="1">
        <v>10</v>
      </c>
      <c r="AF5204" s="1">
        <v>15400</v>
      </c>
      <c r="AG5204" s="1" t="s">
        <v>122</v>
      </c>
      <c r="AI5204" s="1" t="s">
        <v>175</v>
      </c>
      <c r="AJ5204" s="1" t="s">
        <v>19713</v>
      </c>
      <c r="AO5204" s="1" t="s">
        <v>70</v>
      </c>
      <c r="AR5204" s="9">
        <v>375000000</v>
      </c>
      <c r="AU5204" s="1" t="s">
        <v>6530</v>
      </c>
      <c r="AV5204" s="1" t="s">
        <v>421</v>
      </c>
    </row>
    <row r="5205" spans="1:48" ht="13">
      <c r="A5205" t="s">
        <v>19714</v>
      </c>
      <c r="B5205" s="8">
        <v>45304.631317430554</v>
      </c>
      <c r="C5205" s="1" t="s">
        <v>803</v>
      </c>
      <c r="D5205" s="1" t="s">
        <v>61</v>
      </c>
      <c r="E5205" s="1" t="s">
        <v>19715</v>
      </c>
      <c r="F5205" s="16" t="s">
        <v>37924</v>
      </c>
      <c r="I5205" s="1" t="s">
        <v>75</v>
      </c>
      <c r="J5205" s="1" t="s">
        <v>352</v>
      </c>
      <c r="K5205" s="1" t="s">
        <v>1128</v>
      </c>
      <c r="M5205" s="1" t="s">
        <v>19716</v>
      </c>
      <c r="N5205" s="1" t="s">
        <v>121</v>
      </c>
      <c r="AK5205" s="1" t="s">
        <v>19717</v>
      </c>
      <c r="AL5205" s="1">
        <v>3360</v>
      </c>
      <c r="AN5205" s="1" t="s">
        <v>19718</v>
      </c>
      <c r="AO5205" s="1" t="s">
        <v>70</v>
      </c>
      <c r="AR5205" s="9">
        <v>136500000</v>
      </c>
      <c r="AV5205" s="1" t="s">
        <v>137</v>
      </c>
    </row>
    <row r="5206" spans="1:48" ht="13">
      <c r="A5206" t="s">
        <v>19719</v>
      </c>
      <c r="B5206" s="8">
        <v>45304.778331400463</v>
      </c>
      <c r="C5206" s="1" t="s">
        <v>803</v>
      </c>
      <c r="D5206" s="1" t="s">
        <v>204</v>
      </c>
      <c r="E5206" s="1" t="s">
        <v>19720</v>
      </c>
      <c r="F5206" s="16" t="s">
        <v>37925</v>
      </c>
      <c r="I5206" s="1" t="s">
        <v>75</v>
      </c>
      <c r="J5206" s="1" t="s">
        <v>0</v>
      </c>
      <c r="K5206" s="1" t="s">
        <v>64</v>
      </c>
      <c r="M5206" s="1" t="s">
        <v>19721</v>
      </c>
      <c r="N5206" s="1" t="s">
        <v>1327</v>
      </c>
      <c r="O5206" s="1">
        <v>12</v>
      </c>
      <c r="P5206" s="1">
        <v>4</v>
      </c>
      <c r="Q5206" s="1">
        <v>3</v>
      </c>
      <c r="R5206" s="1">
        <v>3500</v>
      </c>
      <c r="S5206" s="1">
        <v>2</v>
      </c>
      <c r="T5206" s="1">
        <v>3</v>
      </c>
      <c r="U5206" s="1" t="s">
        <v>1564</v>
      </c>
      <c r="V5206" s="1" t="s">
        <v>68</v>
      </c>
      <c r="W5206" s="1" t="s">
        <v>19722</v>
      </c>
      <c r="AO5206" s="1" t="s">
        <v>70</v>
      </c>
      <c r="AR5206" s="9">
        <v>28500000</v>
      </c>
      <c r="AT5206" s="1" t="s">
        <v>13379</v>
      </c>
      <c r="AV5206" s="1" t="s">
        <v>137</v>
      </c>
    </row>
    <row r="5207" spans="1:48" ht="13">
      <c r="A5207" t="s">
        <v>19723</v>
      </c>
      <c r="B5207" s="8">
        <v>45304.829826458328</v>
      </c>
      <c r="C5207" s="1" t="s">
        <v>803</v>
      </c>
      <c r="D5207" s="1" t="s">
        <v>204</v>
      </c>
      <c r="E5207" s="1" t="s">
        <v>18290</v>
      </c>
      <c r="F5207" s="16" t="s">
        <v>37926</v>
      </c>
      <c r="I5207" s="1" t="s">
        <v>75</v>
      </c>
      <c r="J5207" s="1" t="s">
        <v>1</v>
      </c>
      <c r="K5207" s="1" t="s">
        <v>4295</v>
      </c>
      <c r="M5207" s="1" t="s">
        <v>19724</v>
      </c>
      <c r="N5207" s="1" t="s">
        <v>121</v>
      </c>
      <c r="X5207" s="1">
        <v>40</v>
      </c>
      <c r="Y5207" s="1" t="s">
        <v>19725</v>
      </c>
      <c r="AA5207" s="1" t="s">
        <v>19726</v>
      </c>
      <c r="AO5207" s="1" t="s">
        <v>70</v>
      </c>
      <c r="AR5207" s="9">
        <v>100000000</v>
      </c>
      <c r="AT5207" s="1" t="s">
        <v>13379</v>
      </c>
      <c r="AV5207" s="1" t="s">
        <v>421</v>
      </c>
    </row>
    <row r="5208" spans="1:48" ht="13">
      <c r="A5208" t="s">
        <v>19727</v>
      </c>
      <c r="B5208" s="8">
        <v>45304.910959675923</v>
      </c>
      <c r="C5208" s="1" t="s">
        <v>11244</v>
      </c>
      <c r="D5208" s="1" t="s">
        <v>61</v>
      </c>
      <c r="E5208" s="1" t="s">
        <v>19728</v>
      </c>
      <c r="F5208" s="16" t="s">
        <v>37927</v>
      </c>
      <c r="I5208" s="1" t="s">
        <v>241</v>
      </c>
      <c r="J5208" s="1" t="s">
        <v>2</v>
      </c>
      <c r="M5208" s="1" t="s">
        <v>19729</v>
      </c>
      <c r="N5208" s="1" t="s">
        <v>77</v>
      </c>
      <c r="AB5208" s="1" t="s">
        <v>122</v>
      </c>
      <c r="AC5208" s="1">
        <v>2</v>
      </c>
      <c r="AD5208" s="1">
        <v>3</v>
      </c>
      <c r="AE5208" s="1">
        <v>2</v>
      </c>
      <c r="AF5208" s="1">
        <v>1200</v>
      </c>
      <c r="AG5208" s="1" t="s">
        <v>107</v>
      </c>
      <c r="AI5208" s="1" t="s">
        <v>617</v>
      </c>
      <c r="AO5208" s="1" t="s">
        <v>70</v>
      </c>
      <c r="AR5208" s="9">
        <v>140000</v>
      </c>
      <c r="AU5208" s="1" t="s">
        <v>6564</v>
      </c>
      <c r="AV5208" s="1" t="s">
        <v>411</v>
      </c>
    </row>
    <row r="5209" spans="1:48" ht="13">
      <c r="A5209" t="s">
        <v>19730</v>
      </c>
      <c r="B5209" s="8">
        <v>45304.914029548614</v>
      </c>
      <c r="C5209" s="1" t="s">
        <v>11244</v>
      </c>
      <c r="D5209" s="1" t="s">
        <v>61</v>
      </c>
      <c r="E5209" s="1" t="s">
        <v>19731</v>
      </c>
      <c r="F5209" s="16" t="s">
        <v>37928</v>
      </c>
      <c r="I5209" s="1" t="s">
        <v>241</v>
      </c>
      <c r="J5209" s="1" t="s">
        <v>2</v>
      </c>
      <c r="M5209" s="1" t="s">
        <v>19658</v>
      </c>
      <c r="N5209" s="1" t="s">
        <v>77</v>
      </c>
      <c r="AB5209" s="1" t="s">
        <v>122</v>
      </c>
      <c r="AC5209" s="1">
        <v>4</v>
      </c>
      <c r="AD5209" s="1">
        <v>4</v>
      </c>
      <c r="AE5209" s="1">
        <v>4</v>
      </c>
      <c r="AF5209" s="1">
        <v>1830</v>
      </c>
      <c r="AG5209" s="1" t="s">
        <v>98</v>
      </c>
      <c r="AI5209" s="1" t="s">
        <v>180</v>
      </c>
      <c r="AO5209" s="1" t="s">
        <v>70</v>
      </c>
      <c r="AR5209" s="9">
        <v>250000</v>
      </c>
      <c r="AU5209" s="1" t="s">
        <v>6530</v>
      </c>
      <c r="AV5209" s="1" t="s">
        <v>541</v>
      </c>
    </row>
    <row r="5210" spans="1:48" ht="13">
      <c r="A5210" t="s">
        <v>19732</v>
      </c>
      <c r="B5210" s="8">
        <v>45304.915242013885</v>
      </c>
      <c r="C5210" s="1" t="s">
        <v>11244</v>
      </c>
      <c r="D5210" s="1" t="s">
        <v>61</v>
      </c>
      <c r="E5210" s="1" t="s">
        <v>19731</v>
      </c>
      <c r="F5210" s="16" t="s">
        <v>37929</v>
      </c>
      <c r="I5210" s="1" t="s">
        <v>75</v>
      </c>
      <c r="J5210" s="1" t="s">
        <v>2</v>
      </c>
      <c r="M5210" s="1" t="s">
        <v>19658</v>
      </c>
      <c r="N5210" s="1" t="s">
        <v>77</v>
      </c>
      <c r="AB5210" s="1" t="s">
        <v>122</v>
      </c>
      <c r="AC5210" s="1">
        <v>4</v>
      </c>
      <c r="AD5210" s="1">
        <v>4</v>
      </c>
      <c r="AE5210" s="1">
        <v>4</v>
      </c>
      <c r="AF5210" s="1">
        <v>1830</v>
      </c>
      <c r="AG5210" s="1" t="s">
        <v>98</v>
      </c>
      <c r="AI5210" s="1" t="s">
        <v>180</v>
      </c>
      <c r="AO5210" s="1" t="s">
        <v>70</v>
      </c>
      <c r="AR5210" s="9">
        <v>68000000</v>
      </c>
      <c r="AU5210" s="1" t="s">
        <v>6530</v>
      </c>
      <c r="AV5210" s="1" t="s">
        <v>5217</v>
      </c>
    </row>
    <row r="5211" spans="1:48" ht="13">
      <c r="A5211" t="s">
        <v>19733</v>
      </c>
      <c r="B5211" s="8">
        <v>45304.92231918982</v>
      </c>
      <c r="C5211" s="1" t="s">
        <v>803</v>
      </c>
      <c r="D5211" s="1" t="s">
        <v>204</v>
      </c>
      <c r="E5211" s="1" t="s">
        <v>19734</v>
      </c>
      <c r="F5211" s="16" t="s">
        <v>37930</v>
      </c>
      <c r="I5211" s="1" t="s">
        <v>75</v>
      </c>
      <c r="J5211" s="1" t="s">
        <v>0</v>
      </c>
      <c r="K5211" s="1" t="s">
        <v>64</v>
      </c>
      <c r="M5211" s="1" t="s">
        <v>19735</v>
      </c>
      <c r="N5211" s="1" t="s">
        <v>1327</v>
      </c>
      <c r="O5211" s="1">
        <v>10</v>
      </c>
      <c r="P5211" s="1">
        <v>3</v>
      </c>
      <c r="Q5211" s="1">
        <v>1</v>
      </c>
      <c r="R5211" s="1">
        <v>1500</v>
      </c>
      <c r="S5211" s="1">
        <v>1</v>
      </c>
      <c r="T5211" s="1">
        <v>2</v>
      </c>
      <c r="V5211" s="1" t="s">
        <v>274</v>
      </c>
      <c r="W5211" s="1" t="s">
        <v>19736</v>
      </c>
      <c r="AO5211" s="1" t="s">
        <v>70</v>
      </c>
      <c r="AR5211" s="9">
        <v>13000000</v>
      </c>
      <c r="AT5211" s="1" t="s">
        <v>13379</v>
      </c>
      <c r="AV5211" s="1" t="s">
        <v>137</v>
      </c>
    </row>
    <row r="5212" spans="1:48" ht="13">
      <c r="A5212" t="s">
        <v>19737</v>
      </c>
      <c r="B5212" s="8">
        <v>45304.945154247689</v>
      </c>
      <c r="C5212" s="1" t="s">
        <v>803</v>
      </c>
      <c r="D5212" s="1" t="s">
        <v>204</v>
      </c>
      <c r="E5212" s="1" t="s">
        <v>17886</v>
      </c>
      <c r="F5212" s="16" t="s">
        <v>37931</v>
      </c>
      <c r="I5212" s="1" t="s">
        <v>75</v>
      </c>
      <c r="J5212" s="1" t="s">
        <v>0</v>
      </c>
      <c r="K5212" s="1" t="s">
        <v>64</v>
      </c>
      <c r="M5212" s="1" t="s">
        <v>19738</v>
      </c>
      <c r="N5212" s="1" t="s">
        <v>121</v>
      </c>
      <c r="O5212" s="1">
        <v>23</v>
      </c>
      <c r="P5212" s="1">
        <v>5</v>
      </c>
      <c r="Q5212" s="1">
        <v>3</v>
      </c>
      <c r="R5212" s="1">
        <v>3500</v>
      </c>
      <c r="S5212" s="1">
        <v>2</v>
      </c>
      <c r="T5212" s="1">
        <v>5</v>
      </c>
      <c r="U5212" s="1" t="s">
        <v>1564</v>
      </c>
      <c r="V5212" s="1" t="s">
        <v>390</v>
      </c>
      <c r="W5212" s="1" t="s">
        <v>19739</v>
      </c>
      <c r="AO5212" s="1" t="s">
        <v>70</v>
      </c>
      <c r="AR5212" s="9">
        <v>55000000</v>
      </c>
      <c r="AT5212" s="1" t="s">
        <v>13379</v>
      </c>
      <c r="AV5212" s="1" t="s">
        <v>421</v>
      </c>
    </row>
    <row r="5213" spans="1:48" ht="13">
      <c r="A5213" t="s">
        <v>19740</v>
      </c>
      <c r="B5213" s="8">
        <v>45305.422554745368</v>
      </c>
      <c r="C5213" s="1" t="s">
        <v>877</v>
      </c>
      <c r="D5213" s="1" t="s">
        <v>61</v>
      </c>
      <c r="E5213" s="1" t="s">
        <v>19741</v>
      </c>
      <c r="F5213" s="16" t="s">
        <v>37932</v>
      </c>
      <c r="I5213" s="1" t="s">
        <v>75</v>
      </c>
      <c r="J5213" s="1" t="s">
        <v>2</v>
      </c>
      <c r="K5213" s="1" t="s">
        <v>83</v>
      </c>
      <c r="M5213" s="1" t="s">
        <v>19742</v>
      </c>
      <c r="N5213" s="1" t="s">
        <v>152</v>
      </c>
      <c r="AB5213" s="1" t="s">
        <v>122</v>
      </c>
      <c r="AC5213" s="1">
        <v>8</v>
      </c>
      <c r="AD5213" s="1">
        <v>3</v>
      </c>
      <c r="AE5213" s="1">
        <v>2</v>
      </c>
      <c r="AF5213" s="1">
        <v>1450</v>
      </c>
      <c r="AG5213" s="1" t="s">
        <v>107</v>
      </c>
      <c r="AH5213" s="1" t="s">
        <v>14</v>
      </c>
      <c r="AI5213" s="1" t="s">
        <v>909</v>
      </c>
      <c r="AO5213" s="1" t="s">
        <v>70</v>
      </c>
      <c r="AR5213" s="9">
        <v>50000000</v>
      </c>
      <c r="AU5213" s="1" t="s">
        <v>6530</v>
      </c>
      <c r="AV5213" s="1" t="s">
        <v>137</v>
      </c>
    </row>
    <row r="5214" spans="1:48" ht="13">
      <c r="A5214" t="s">
        <v>19743</v>
      </c>
      <c r="B5214" s="8">
        <v>45305.438551145839</v>
      </c>
      <c r="C5214" s="1" t="s">
        <v>877</v>
      </c>
      <c r="D5214" s="1" t="s">
        <v>204</v>
      </c>
      <c r="E5214" s="1" t="s">
        <v>9333</v>
      </c>
      <c r="F5214" s="16" t="s">
        <v>37933</v>
      </c>
      <c r="I5214" s="1" t="s">
        <v>75</v>
      </c>
      <c r="J5214" s="1" t="s">
        <v>2</v>
      </c>
      <c r="K5214" s="1" t="s">
        <v>83</v>
      </c>
      <c r="M5214" s="1" t="s">
        <v>17532</v>
      </c>
      <c r="N5214" s="1" t="s">
        <v>96</v>
      </c>
      <c r="AB5214" s="1" t="s">
        <v>122</v>
      </c>
      <c r="AC5214" s="1">
        <v>44</v>
      </c>
      <c r="AD5214" s="1">
        <v>2</v>
      </c>
      <c r="AE5214" s="1">
        <v>2</v>
      </c>
      <c r="AF5214" s="1">
        <v>850</v>
      </c>
      <c r="AG5214" s="1" t="s">
        <v>107</v>
      </c>
      <c r="AH5214" s="1" t="s">
        <v>19744</v>
      </c>
      <c r="AO5214" s="1" t="s">
        <v>70</v>
      </c>
      <c r="AR5214" s="9">
        <v>85000000</v>
      </c>
      <c r="AU5214" s="1" t="s">
        <v>6530</v>
      </c>
      <c r="AV5214" s="1" t="s">
        <v>137</v>
      </c>
    </row>
    <row r="5215" spans="1:48" ht="13">
      <c r="A5215" t="s">
        <v>19745</v>
      </c>
      <c r="B5215" s="8">
        <v>45305.744128321763</v>
      </c>
      <c r="C5215" s="1" t="s">
        <v>803</v>
      </c>
      <c r="D5215" s="1" t="s">
        <v>204</v>
      </c>
      <c r="E5215" s="1" t="s">
        <v>19746</v>
      </c>
      <c r="F5215" s="16" t="s">
        <v>37934</v>
      </c>
      <c r="I5215" s="1" t="s">
        <v>75</v>
      </c>
      <c r="J5215" s="1" t="s">
        <v>1</v>
      </c>
      <c r="K5215" s="1" t="s">
        <v>4295</v>
      </c>
      <c r="M5215" s="1" t="s">
        <v>19747</v>
      </c>
      <c r="N5215" s="1" t="s">
        <v>307</v>
      </c>
      <c r="X5215" s="1">
        <v>12</v>
      </c>
      <c r="Y5215" s="1" t="s">
        <v>14119</v>
      </c>
      <c r="AA5215" s="1" t="s">
        <v>19748</v>
      </c>
      <c r="AO5215" s="1" t="s">
        <v>70</v>
      </c>
      <c r="AP5215" s="1">
        <v>1150000</v>
      </c>
      <c r="AR5215" s="9">
        <v>13800000</v>
      </c>
      <c r="AT5215" s="1" t="s">
        <v>13379</v>
      </c>
      <c r="AV5215" s="1" t="s">
        <v>421</v>
      </c>
    </row>
    <row r="5216" spans="1:48" ht="13">
      <c r="A5216" t="s">
        <v>19749</v>
      </c>
      <c r="B5216" s="8">
        <v>45305.82746857639</v>
      </c>
      <c r="C5216" s="1" t="s">
        <v>803</v>
      </c>
      <c r="D5216" s="1" t="s">
        <v>204</v>
      </c>
      <c r="E5216" s="1" t="s">
        <v>19750</v>
      </c>
      <c r="F5216" s="16" t="s">
        <v>37935</v>
      </c>
      <c r="I5216" s="1" t="s">
        <v>75</v>
      </c>
      <c r="J5216" s="1" t="s">
        <v>1</v>
      </c>
      <c r="K5216" s="1" t="s">
        <v>1128</v>
      </c>
      <c r="M5216" s="1" t="s">
        <v>19751</v>
      </c>
      <c r="N5216" s="1" t="s">
        <v>1327</v>
      </c>
      <c r="X5216" s="1">
        <v>70</v>
      </c>
      <c r="Y5216" s="1" t="s">
        <v>19752</v>
      </c>
      <c r="AA5216" s="1" t="s">
        <v>19753</v>
      </c>
      <c r="AO5216" s="1" t="s">
        <v>70</v>
      </c>
      <c r="AR5216" s="9">
        <v>75000000</v>
      </c>
      <c r="AT5216" s="1" t="s">
        <v>13379</v>
      </c>
      <c r="AV5216" s="1" t="s">
        <v>421</v>
      </c>
    </row>
    <row r="5217" spans="1:48" ht="13">
      <c r="A5217" t="s">
        <v>19754</v>
      </c>
      <c r="B5217" s="8">
        <v>45305.848308784727</v>
      </c>
      <c r="C5217" s="1" t="s">
        <v>803</v>
      </c>
      <c r="D5217" s="1" t="s">
        <v>204</v>
      </c>
      <c r="E5217" s="1" t="s">
        <v>19755</v>
      </c>
      <c r="F5217" s="16" t="s">
        <v>37936</v>
      </c>
      <c r="I5217" s="1" t="s">
        <v>75</v>
      </c>
      <c r="J5217" s="1" t="s">
        <v>1</v>
      </c>
      <c r="K5217" s="1" t="s">
        <v>64</v>
      </c>
      <c r="M5217" s="1" t="s">
        <v>19756</v>
      </c>
      <c r="N5217" s="1" t="s">
        <v>1327</v>
      </c>
      <c r="X5217" s="1">
        <v>10</v>
      </c>
      <c r="Y5217" s="1" t="s">
        <v>3187</v>
      </c>
      <c r="AA5217" s="1" t="s">
        <v>19757</v>
      </c>
      <c r="AO5217" s="1" t="s">
        <v>70</v>
      </c>
      <c r="AP5217" s="1">
        <v>1500000</v>
      </c>
      <c r="AR5217" s="9">
        <v>15000000</v>
      </c>
      <c r="AT5217" s="1" t="s">
        <v>13379</v>
      </c>
      <c r="AV5217" s="1" t="s">
        <v>421</v>
      </c>
    </row>
    <row r="5218" spans="1:48" ht="13">
      <c r="A5218" t="s">
        <v>19758</v>
      </c>
      <c r="B5218" s="8">
        <v>45305.874267962965</v>
      </c>
      <c r="C5218" s="1" t="s">
        <v>803</v>
      </c>
      <c r="D5218" s="1" t="s">
        <v>204</v>
      </c>
      <c r="E5218" s="1" t="s">
        <v>19759</v>
      </c>
      <c r="F5218" s="16" t="s">
        <v>37937</v>
      </c>
      <c r="I5218" s="1" t="s">
        <v>75</v>
      </c>
      <c r="J5218" s="1" t="s">
        <v>0</v>
      </c>
      <c r="K5218" s="1" t="s">
        <v>64</v>
      </c>
      <c r="M5218" s="1" t="s">
        <v>19760</v>
      </c>
      <c r="N5218" s="1" t="s">
        <v>121</v>
      </c>
      <c r="O5218" s="1">
        <v>7</v>
      </c>
      <c r="P5218" s="1">
        <v>3</v>
      </c>
      <c r="Q5218" s="1">
        <v>2</v>
      </c>
      <c r="R5218" s="1">
        <v>2500</v>
      </c>
      <c r="S5218" s="1">
        <v>2</v>
      </c>
      <c r="T5218" s="1">
        <v>2</v>
      </c>
      <c r="V5218" s="1" t="s">
        <v>1288</v>
      </c>
      <c r="W5218" s="1" t="s">
        <v>19761</v>
      </c>
      <c r="AO5218" s="1" t="s">
        <v>70</v>
      </c>
      <c r="AR5218" s="9">
        <v>22000000</v>
      </c>
      <c r="AT5218" s="1" t="s">
        <v>13379</v>
      </c>
      <c r="AV5218" s="1" t="s">
        <v>137</v>
      </c>
    </row>
    <row r="5219" spans="1:48" ht="13">
      <c r="A5219" t="s">
        <v>19762</v>
      </c>
      <c r="B5219" s="8">
        <v>45305.919046423616</v>
      </c>
      <c r="C5219" s="1" t="s">
        <v>803</v>
      </c>
      <c r="D5219" s="1" t="s">
        <v>204</v>
      </c>
      <c r="E5219" s="1" t="s">
        <v>19763</v>
      </c>
      <c r="F5219" s="16" t="s">
        <v>37938</v>
      </c>
      <c r="I5219" s="1" t="s">
        <v>75</v>
      </c>
      <c r="J5219" s="1" t="s">
        <v>0</v>
      </c>
      <c r="K5219" s="1" t="s">
        <v>64</v>
      </c>
      <c r="M5219" s="1" t="s">
        <v>19764</v>
      </c>
      <c r="N5219" s="1" t="s">
        <v>1327</v>
      </c>
      <c r="O5219" s="1">
        <v>13.5</v>
      </c>
      <c r="P5219" s="1">
        <v>5</v>
      </c>
      <c r="Q5219" s="1">
        <v>6</v>
      </c>
      <c r="R5219" s="1">
        <v>3000</v>
      </c>
      <c r="S5219" s="1">
        <v>2</v>
      </c>
      <c r="T5219" s="1">
        <v>2</v>
      </c>
      <c r="U5219" s="1" t="s">
        <v>1564</v>
      </c>
      <c r="W5219" s="1" t="s">
        <v>19765</v>
      </c>
      <c r="AO5219" s="1" t="s">
        <v>70</v>
      </c>
      <c r="AR5219" s="9">
        <v>57500000</v>
      </c>
      <c r="AT5219" s="1" t="s">
        <v>13379</v>
      </c>
      <c r="AV5219" s="1" t="s">
        <v>137</v>
      </c>
    </row>
    <row r="5220" spans="1:48" ht="13">
      <c r="A5220" t="s">
        <v>19766</v>
      </c>
      <c r="B5220" s="8">
        <v>45306.503788634262</v>
      </c>
      <c r="C5220" s="1" t="s">
        <v>803</v>
      </c>
      <c r="D5220" s="1" t="s">
        <v>61</v>
      </c>
      <c r="E5220" s="1" t="s">
        <v>19767</v>
      </c>
      <c r="F5220" s="16" t="s">
        <v>37939</v>
      </c>
      <c r="G5220" s="11" t="s">
        <v>19768</v>
      </c>
      <c r="I5220" s="1" t="s">
        <v>75</v>
      </c>
      <c r="J5220" s="1" t="s">
        <v>0</v>
      </c>
      <c r="K5220" s="1" t="s">
        <v>64</v>
      </c>
      <c r="M5220" s="1" t="s">
        <v>19769</v>
      </c>
      <c r="N5220" s="1" t="s">
        <v>466</v>
      </c>
      <c r="O5220" s="1">
        <v>13.5</v>
      </c>
      <c r="P5220" s="1">
        <v>3</v>
      </c>
      <c r="Q5220" s="1">
        <v>2</v>
      </c>
      <c r="R5220" s="1">
        <v>5000</v>
      </c>
      <c r="S5220" s="1">
        <v>1</v>
      </c>
      <c r="T5220" s="1">
        <v>3</v>
      </c>
      <c r="W5220" s="1" t="s">
        <v>19770</v>
      </c>
      <c r="AO5220" s="1" t="s">
        <v>70</v>
      </c>
      <c r="AR5220" s="9">
        <v>20000000</v>
      </c>
      <c r="AV5220" s="1" t="s">
        <v>541</v>
      </c>
    </row>
    <row r="5221" spans="1:48" ht="13">
      <c r="A5221" t="s">
        <v>19771</v>
      </c>
      <c r="B5221" s="8">
        <v>45306.786413738431</v>
      </c>
      <c r="C5221" s="1" t="s">
        <v>4899</v>
      </c>
      <c r="D5221" s="1" t="s">
        <v>204</v>
      </c>
      <c r="E5221" s="1" t="s">
        <v>19772</v>
      </c>
      <c r="F5221" s="16" t="s">
        <v>37940</v>
      </c>
      <c r="I5221" s="1" t="s">
        <v>75</v>
      </c>
      <c r="J5221" s="1" t="s">
        <v>0</v>
      </c>
      <c r="K5221" s="1" t="s">
        <v>64</v>
      </c>
      <c r="M5221" s="1" t="s">
        <v>19773</v>
      </c>
      <c r="N5221" s="1"/>
      <c r="O5221" s="1">
        <v>12</v>
      </c>
      <c r="P5221" s="1">
        <v>5</v>
      </c>
      <c r="Q5221" s="1">
        <v>4</v>
      </c>
      <c r="R5221" s="1">
        <v>3500</v>
      </c>
      <c r="S5221" s="1">
        <v>2</v>
      </c>
      <c r="T5221" s="1">
        <v>2</v>
      </c>
      <c r="U5221" s="1">
        <v>10</v>
      </c>
      <c r="V5221" s="1" t="s">
        <v>390</v>
      </c>
      <c r="AO5221" s="1" t="s">
        <v>70</v>
      </c>
      <c r="AR5221" s="9">
        <v>110000000</v>
      </c>
      <c r="AT5221" s="1" t="s">
        <v>19266</v>
      </c>
      <c r="AV5221" s="1" t="s">
        <v>421</v>
      </c>
    </row>
    <row r="5222" spans="1:48" ht="13">
      <c r="A5222" t="s">
        <v>19774</v>
      </c>
      <c r="B5222" s="8">
        <v>45308.454573067131</v>
      </c>
      <c r="C5222" s="1" t="s">
        <v>11244</v>
      </c>
      <c r="D5222" s="1" t="s">
        <v>204</v>
      </c>
      <c r="E5222" s="1" t="s">
        <v>19775</v>
      </c>
      <c r="F5222" s="16" t="s">
        <v>37941</v>
      </c>
      <c r="I5222" s="1" t="s">
        <v>75</v>
      </c>
      <c r="J5222" s="1" t="s">
        <v>1</v>
      </c>
      <c r="M5222" s="1" t="s">
        <v>19776</v>
      </c>
      <c r="N5222" s="1" t="s">
        <v>364</v>
      </c>
      <c r="X5222" s="1">
        <v>31</v>
      </c>
      <c r="AO5222" s="1" t="s">
        <v>70</v>
      </c>
      <c r="AP5222" s="1">
        <v>6800000</v>
      </c>
      <c r="AR5222" s="9"/>
      <c r="AV5222" s="1" t="s">
        <v>541</v>
      </c>
    </row>
    <row r="5223" spans="1:48" ht="13">
      <c r="A5223" t="s">
        <v>19777</v>
      </c>
      <c r="B5223" s="8">
        <v>45308.458082372686</v>
      </c>
      <c r="C5223" s="1" t="s">
        <v>11244</v>
      </c>
      <c r="D5223" s="1" t="s">
        <v>61</v>
      </c>
      <c r="E5223" s="1" t="s">
        <v>19778</v>
      </c>
      <c r="F5223" s="16" t="s">
        <v>37942</v>
      </c>
      <c r="I5223" s="1" t="s">
        <v>75</v>
      </c>
      <c r="J5223" s="1" t="s">
        <v>0</v>
      </c>
      <c r="M5223" s="1" t="s">
        <v>19779</v>
      </c>
      <c r="N5223" s="1" t="s">
        <v>248</v>
      </c>
      <c r="O5223" s="1">
        <v>7</v>
      </c>
      <c r="P5223" s="1">
        <v>3</v>
      </c>
      <c r="Q5223" s="1">
        <v>2</v>
      </c>
      <c r="R5223" s="1">
        <v>2000</v>
      </c>
      <c r="S5223" s="1">
        <v>2</v>
      </c>
      <c r="T5223" s="1">
        <v>1</v>
      </c>
      <c r="V5223" s="1" t="s">
        <v>274</v>
      </c>
      <c r="AO5223" s="1" t="s">
        <v>70</v>
      </c>
      <c r="AR5223" s="9">
        <v>32000000</v>
      </c>
      <c r="AV5223" s="1" t="s">
        <v>541</v>
      </c>
    </row>
    <row r="5224" spans="1:48" ht="13">
      <c r="A5224" t="s">
        <v>19780</v>
      </c>
      <c r="B5224" s="8">
        <v>45308.766399571759</v>
      </c>
      <c r="C5224" s="1" t="s">
        <v>803</v>
      </c>
      <c r="D5224" s="1" t="s">
        <v>204</v>
      </c>
      <c r="E5224" s="1" t="s">
        <v>19781</v>
      </c>
      <c r="F5224" s="16" t="s">
        <v>37943</v>
      </c>
      <c r="I5224" s="1" t="s">
        <v>75</v>
      </c>
      <c r="J5224" s="1" t="s">
        <v>0</v>
      </c>
      <c r="K5224" s="1" t="s">
        <v>64</v>
      </c>
      <c r="M5224" s="1" t="s">
        <v>19782</v>
      </c>
      <c r="N5224" s="1" t="s">
        <v>1327</v>
      </c>
      <c r="O5224" s="1">
        <v>10</v>
      </c>
      <c r="P5224" s="1">
        <v>4</v>
      </c>
      <c r="Q5224" s="1">
        <v>2</v>
      </c>
      <c r="R5224" s="1">
        <v>1500</v>
      </c>
      <c r="S5224" s="1">
        <v>2</v>
      </c>
      <c r="T5224" s="1">
        <v>2</v>
      </c>
      <c r="V5224" s="1" t="s">
        <v>274</v>
      </c>
      <c r="W5224" s="1" t="s">
        <v>19783</v>
      </c>
      <c r="AO5224" s="1" t="s">
        <v>70</v>
      </c>
      <c r="AR5224" s="9">
        <v>25000000</v>
      </c>
      <c r="AT5224" s="1" t="s">
        <v>13379</v>
      </c>
      <c r="AV5224" s="1" t="s">
        <v>541</v>
      </c>
    </row>
    <row r="5225" spans="1:48" ht="13">
      <c r="A5225" t="s">
        <v>19784</v>
      </c>
      <c r="B5225" s="8">
        <v>45308.859900509255</v>
      </c>
      <c r="C5225" s="1" t="s">
        <v>803</v>
      </c>
      <c r="D5225" s="1" t="s">
        <v>204</v>
      </c>
      <c r="E5225" s="1" t="s">
        <v>19785</v>
      </c>
      <c r="F5225" s="16" t="s">
        <v>37944</v>
      </c>
      <c r="I5225" s="1" t="s">
        <v>75</v>
      </c>
      <c r="J5225" s="1" t="s">
        <v>0</v>
      </c>
      <c r="K5225" s="1" t="s">
        <v>64</v>
      </c>
      <c r="M5225" s="1" t="s">
        <v>19786</v>
      </c>
      <c r="N5225" s="1" t="s">
        <v>1327</v>
      </c>
      <c r="O5225" s="1">
        <v>5</v>
      </c>
      <c r="P5225" s="1">
        <v>3</v>
      </c>
      <c r="Q5225" s="1">
        <v>2</v>
      </c>
      <c r="R5225" s="1">
        <v>2500</v>
      </c>
      <c r="S5225" s="1">
        <v>2</v>
      </c>
      <c r="T5225" s="1">
        <v>1</v>
      </c>
      <c r="W5225" s="1" t="s">
        <v>19787</v>
      </c>
      <c r="AO5225" s="1" t="s">
        <v>70</v>
      </c>
      <c r="AR5225" s="9">
        <v>18500000</v>
      </c>
      <c r="AT5225" s="1" t="s">
        <v>13379</v>
      </c>
      <c r="AV5225" s="1" t="s">
        <v>137</v>
      </c>
    </row>
    <row r="5226" spans="1:48" ht="13">
      <c r="A5226" t="s">
        <v>19788</v>
      </c>
      <c r="B5226" s="8">
        <v>45308.883148796296</v>
      </c>
      <c r="C5226" s="1" t="s">
        <v>803</v>
      </c>
      <c r="D5226" s="1" t="s">
        <v>204</v>
      </c>
      <c r="E5226" s="1" t="s">
        <v>19789</v>
      </c>
      <c r="F5226" s="16" t="s">
        <v>37945</v>
      </c>
      <c r="I5226" s="1" t="s">
        <v>75</v>
      </c>
      <c r="J5226" s="1" t="s">
        <v>1</v>
      </c>
      <c r="K5226" s="1" t="s">
        <v>64</v>
      </c>
      <c r="M5226" s="1" t="s">
        <v>19790</v>
      </c>
      <c r="N5226" s="1" t="s">
        <v>1327</v>
      </c>
      <c r="X5226" s="1">
        <v>8</v>
      </c>
      <c r="Y5226" s="1" t="s">
        <v>3699</v>
      </c>
      <c r="AA5226" s="1" t="s">
        <v>19791</v>
      </c>
      <c r="AO5226" s="1" t="s">
        <v>70</v>
      </c>
      <c r="AP5226" s="1">
        <v>1500000</v>
      </c>
      <c r="AR5226" s="9">
        <v>12000000</v>
      </c>
      <c r="AT5226" s="1" t="s">
        <v>13379</v>
      </c>
      <c r="AV5226" s="1" t="s">
        <v>421</v>
      </c>
    </row>
    <row r="5227" spans="1:48" ht="13">
      <c r="A5227" t="s">
        <v>19792</v>
      </c>
      <c r="B5227" s="8">
        <v>45308.906830960652</v>
      </c>
      <c r="C5227" s="1" t="s">
        <v>803</v>
      </c>
      <c r="D5227" s="1" t="s">
        <v>204</v>
      </c>
      <c r="E5227" s="1" t="s">
        <v>19793</v>
      </c>
      <c r="F5227" s="16" t="s">
        <v>37946</v>
      </c>
      <c r="I5227" s="1" t="s">
        <v>75</v>
      </c>
      <c r="J5227" s="1" t="s">
        <v>352</v>
      </c>
      <c r="K5227" s="1" t="s">
        <v>1128</v>
      </c>
      <c r="M5227" s="1" t="s">
        <v>19794</v>
      </c>
      <c r="N5227" s="1" t="s">
        <v>1327</v>
      </c>
      <c r="AK5227" s="1" t="s">
        <v>18277</v>
      </c>
      <c r="AL5227" s="1">
        <v>41.5</v>
      </c>
      <c r="AM5227" s="1">
        <v>4400</v>
      </c>
      <c r="AN5227" s="1" t="s">
        <v>19795</v>
      </c>
      <c r="AO5227" s="1" t="s">
        <v>70</v>
      </c>
      <c r="AR5227" s="9">
        <v>87500000</v>
      </c>
      <c r="AT5227" s="1" t="s">
        <v>13379</v>
      </c>
      <c r="AV5227" s="1" t="s">
        <v>137</v>
      </c>
    </row>
    <row r="5228" spans="1:48" ht="13">
      <c r="A5228" t="s">
        <v>19796</v>
      </c>
      <c r="B5228" s="8">
        <v>45308.93597770833</v>
      </c>
      <c r="C5228" s="1" t="s">
        <v>803</v>
      </c>
      <c r="D5228" s="1" t="s">
        <v>204</v>
      </c>
      <c r="E5228" s="1" t="s">
        <v>17886</v>
      </c>
      <c r="F5228" s="16" t="s">
        <v>37947</v>
      </c>
      <c r="I5228" s="1" t="s">
        <v>75</v>
      </c>
      <c r="J5228" s="1" t="s">
        <v>352</v>
      </c>
      <c r="K5228" s="1" t="s">
        <v>1128</v>
      </c>
      <c r="M5228" s="1" t="s">
        <v>19797</v>
      </c>
      <c r="N5228" s="1" t="s">
        <v>121</v>
      </c>
      <c r="AK5228" s="1" t="s">
        <v>13768</v>
      </c>
      <c r="AL5228" s="1">
        <v>165</v>
      </c>
      <c r="AM5228" s="1">
        <v>22000</v>
      </c>
      <c r="AN5228" s="1" t="s">
        <v>19798</v>
      </c>
      <c r="AO5228" s="1" t="s">
        <v>70</v>
      </c>
      <c r="AR5228" s="9">
        <v>160000000</v>
      </c>
      <c r="AT5228" s="1" t="s">
        <v>13379</v>
      </c>
      <c r="AV5228" s="1" t="s">
        <v>421</v>
      </c>
    </row>
    <row r="5229" spans="1:48" ht="13">
      <c r="A5229" t="s">
        <v>19799</v>
      </c>
      <c r="B5229" s="8">
        <v>45308.950055520836</v>
      </c>
      <c r="C5229" s="1" t="s">
        <v>803</v>
      </c>
      <c r="D5229" s="1" t="s">
        <v>204</v>
      </c>
      <c r="E5229" s="1" t="s">
        <v>19800</v>
      </c>
      <c r="F5229" s="16" t="s">
        <v>37948</v>
      </c>
      <c r="G5229" s="11" t="s">
        <v>19801</v>
      </c>
      <c r="I5229" s="1" t="s">
        <v>75</v>
      </c>
      <c r="J5229" s="1" t="s">
        <v>1</v>
      </c>
      <c r="K5229" s="1" t="s">
        <v>64</v>
      </c>
      <c r="M5229" s="1" t="s">
        <v>19802</v>
      </c>
      <c r="N5229" s="1" t="s">
        <v>1327</v>
      </c>
      <c r="X5229" s="1">
        <v>17</v>
      </c>
      <c r="Y5229" s="1" t="s">
        <v>19803</v>
      </c>
      <c r="AA5229" s="1" t="s">
        <v>19804</v>
      </c>
      <c r="AO5229" s="1" t="s">
        <v>70</v>
      </c>
      <c r="AP5229" s="1">
        <v>1200000</v>
      </c>
      <c r="AR5229" s="9">
        <v>20400000</v>
      </c>
      <c r="AT5229" s="1" t="s">
        <v>13379</v>
      </c>
      <c r="AV5229" s="1" t="s">
        <v>421</v>
      </c>
    </row>
    <row r="5230" spans="1:48" ht="13">
      <c r="A5230" t="s">
        <v>19805</v>
      </c>
      <c r="B5230" s="8">
        <v>45308.990399386574</v>
      </c>
      <c r="C5230" s="1" t="s">
        <v>803</v>
      </c>
      <c r="D5230" s="1" t="s">
        <v>204</v>
      </c>
      <c r="E5230" s="1" t="s">
        <v>19806</v>
      </c>
      <c r="F5230" s="16" t="s">
        <v>37949</v>
      </c>
      <c r="I5230" s="1" t="s">
        <v>75</v>
      </c>
      <c r="J5230" s="1" t="s">
        <v>1</v>
      </c>
      <c r="K5230" s="1" t="s">
        <v>19807</v>
      </c>
      <c r="M5230" s="1" t="s">
        <v>19808</v>
      </c>
      <c r="N5230" s="1" t="s">
        <v>121</v>
      </c>
      <c r="X5230" s="1">
        <v>20</v>
      </c>
      <c r="Y5230" s="1" t="s">
        <v>19809</v>
      </c>
      <c r="AA5230" s="1" t="s">
        <v>19810</v>
      </c>
      <c r="AO5230" s="1" t="s">
        <v>70</v>
      </c>
      <c r="AR5230" s="9">
        <v>3800000</v>
      </c>
      <c r="AT5230" s="1" t="s">
        <v>13379</v>
      </c>
      <c r="AV5230" s="1" t="s">
        <v>541</v>
      </c>
    </row>
    <row r="5231" spans="1:48" ht="13">
      <c r="A5231" t="s">
        <v>19811</v>
      </c>
      <c r="B5231" s="8">
        <v>45309.686792326393</v>
      </c>
      <c r="C5231" s="1" t="s">
        <v>877</v>
      </c>
      <c r="D5231" s="1" t="s">
        <v>61</v>
      </c>
      <c r="E5231" s="1" t="s">
        <v>19812</v>
      </c>
      <c r="F5231" s="16" t="s">
        <v>37950</v>
      </c>
      <c r="I5231" s="1" t="s">
        <v>75</v>
      </c>
      <c r="J5231" s="1" t="s">
        <v>1</v>
      </c>
      <c r="M5231" s="1" t="s">
        <v>19813</v>
      </c>
      <c r="N5231" s="1" t="s">
        <v>547</v>
      </c>
      <c r="X5231" s="1">
        <v>320</v>
      </c>
      <c r="AA5231" s="1" t="s">
        <v>19814</v>
      </c>
      <c r="AO5231" s="1" t="s">
        <v>70</v>
      </c>
      <c r="AP5231" s="1">
        <v>250000</v>
      </c>
      <c r="AR5231" s="9"/>
      <c r="AV5231" s="1" t="s">
        <v>541</v>
      </c>
    </row>
    <row r="5232" spans="1:48" ht="13">
      <c r="A5232" t="s">
        <v>19815</v>
      </c>
      <c r="B5232" s="8">
        <v>45310.358436979164</v>
      </c>
      <c r="C5232" s="1" t="s">
        <v>11244</v>
      </c>
      <c r="D5232" s="1" t="s">
        <v>61</v>
      </c>
      <c r="E5232" s="1" t="s">
        <v>19657</v>
      </c>
      <c r="F5232" s="16" t="s">
        <v>37951</v>
      </c>
      <c r="I5232" s="1" t="s">
        <v>75</v>
      </c>
      <c r="J5232" s="1" t="s">
        <v>2</v>
      </c>
      <c r="M5232" s="1" t="s">
        <v>19658</v>
      </c>
      <c r="N5232" s="1" t="s">
        <v>77</v>
      </c>
      <c r="AB5232" s="1" t="s">
        <v>122</v>
      </c>
      <c r="AC5232" s="1">
        <v>6</v>
      </c>
      <c r="AD5232" s="1">
        <v>3</v>
      </c>
      <c r="AE5232" s="1">
        <v>2</v>
      </c>
      <c r="AF5232" s="1">
        <v>1200</v>
      </c>
      <c r="AG5232" s="1" t="s">
        <v>107</v>
      </c>
      <c r="AI5232" s="1" t="s">
        <v>175</v>
      </c>
      <c r="AO5232" s="1" t="s">
        <v>70</v>
      </c>
      <c r="AR5232" s="9">
        <v>45000000</v>
      </c>
      <c r="AU5232" s="1" t="s">
        <v>6530</v>
      </c>
      <c r="AV5232" s="1" t="s">
        <v>541</v>
      </c>
    </row>
    <row r="5233" spans="1:48" ht="13">
      <c r="A5233" t="s">
        <v>19816</v>
      </c>
      <c r="B5233" s="8">
        <v>45310.374117928237</v>
      </c>
      <c r="C5233" s="1" t="s">
        <v>11244</v>
      </c>
      <c r="D5233" s="1" t="s">
        <v>61</v>
      </c>
      <c r="E5233" s="1" t="s">
        <v>19657</v>
      </c>
      <c r="F5233" s="16" t="s">
        <v>37952</v>
      </c>
      <c r="I5233" s="1" t="s">
        <v>75</v>
      </c>
      <c r="J5233" s="1" t="s">
        <v>1</v>
      </c>
      <c r="M5233" s="1" t="s">
        <v>19817</v>
      </c>
      <c r="N5233" s="1" t="s">
        <v>615</v>
      </c>
      <c r="X5233" s="1">
        <v>19.5</v>
      </c>
      <c r="AO5233" s="1" t="s">
        <v>70</v>
      </c>
      <c r="AP5233" s="1">
        <v>6500000</v>
      </c>
      <c r="AR5233" s="9"/>
      <c r="AV5233" s="1" t="s">
        <v>541</v>
      </c>
    </row>
    <row r="5234" spans="1:48" ht="13">
      <c r="A5234" t="s">
        <v>19818</v>
      </c>
      <c r="B5234" s="8">
        <v>45310.383885740739</v>
      </c>
      <c r="C5234" s="1" t="s">
        <v>11244</v>
      </c>
      <c r="D5234" s="1" t="s">
        <v>61</v>
      </c>
      <c r="E5234" s="1" t="s">
        <v>19657</v>
      </c>
      <c r="F5234" s="16" t="s">
        <v>37953</v>
      </c>
      <c r="I5234" s="1" t="s">
        <v>75</v>
      </c>
      <c r="J5234" s="1" t="s">
        <v>2</v>
      </c>
      <c r="M5234" s="1" t="s">
        <v>19819</v>
      </c>
      <c r="N5234" s="1" t="s">
        <v>77</v>
      </c>
      <c r="AB5234" s="1" t="s">
        <v>122</v>
      </c>
      <c r="AC5234" s="1">
        <v>2</v>
      </c>
      <c r="AD5234" s="1">
        <v>3</v>
      </c>
      <c r="AE5234" s="1">
        <v>2</v>
      </c>
      <c r="AF5234" s="1">
        <v>1100</v>
      </c>
      <c r="AG5234" s="1" t="s">
        <v>107</v>
      </c>
      <c r="AI5234" s="1" t="s">
        <v>617</v>
      </c>
      <c r="AO5234" s="1" t="s">
        <v>70</v>
      </c>
      <c r="AR5234" s="9">
        <v>35000000</v>
      </c>
      <c r="AU5234" s="1" t="s">
        <v>6530</v>
      </c>
      <c r="AV5234" s="1" t="s">
        <v>541</v>
      </c>
    </row>
    <row r="5235" spans="1:48" ht="13">
      <c r="A5235" t="s">
        <v>19820</v>
      </c>
      <c r="B5235" s="8">
        <v>45310.475080520831</v>
      </c>
      <c r="C5235" s="1" t="s">
        <v>11244</v>
      </c>
      <c r="D5235" s="1" t="s">
        <v>61</v>
      </c>
      <c r="E5235" s="1" t="s">
        <v>19821</v>
      </c>
      <c r="F5235" s="16" t="s">
        <v>37954</v>
      </c>
      <c r="I5235" s="1" t="s">
        <v>75</v>
      </c>
      <c r="J5235" s="1" t="s">
        <v>352</v>
      </c>
      <c r="K5235" s="1" t="s">
        <v>3</v>
      </c>
      <c r="M5235" s="1" t="s">
        <v>19822</v>
      </c>
      <c r="N5235" s="1" t="s">
        <v>248</v>
      </c>
      <c r="AK5235" s="1" t="s">
        <v>3</v>
      </c>
      <c r="AL5235" s="1">
        <v>10.5</v>
      </c>
      <c r="AM5235" s="1">
        <v>10000</v>
      </c>
      <c r="AN5235" s="1" t="s">
        <v>19823</v>
      </c>
      <c r="AO5235" s="1" t="s">
        <v>70</v>
      </c>
      <c r="AR5235" s="9">
        <v>325000000</v>
      </c>
      <c r="AT5235" s="1" t="s">
        <v>19824</v>
      </c>
      <c r="AV5235" s="1" t="s">
        <v>541</v>
      </c>
    </row>
    <row r="5236" spans="1:48" ht="13">
      <c r="A5236" t="s">
        <v>19825</v>
      </c>
      <c r="B5236" s="8">
        <v>45310.924728333332</v>
      </c>
      <c r="C5236" s="1" t="s">
        <v>803</v>
      </c>
      <c r="D5236" s="1" t="s">
        <v>204</v>
      </c>
      <c r="E5236" s="1" t="s">
        <v>19826</v>
      </c>
      <c r="F5236" s="16" t="s">
        <v>37955</v>
      </c>
      <c r="I5236" s="1" t="s">
        <v>75</v>
      </c>
      <c r="J5236" s="1" t="s">
        <v>0</v>
      </c>
      <c r="K5236" s="1" t="s">
        <v>64</v>
      </c>
      <c r="M5236" s="1" t="s">
        <v>19827</v>
      </c>
      <c r="N5236" s="1" t="s">
        <v>4647</v>
      </c>
      <c r="O5236" s="1">
        <v>6.7</v>
      </c>
      <c r="P5236" s="1">
        <v>4</v>
      </c>
      <c r="Q5236" s="1">
        <v>3</v>
      </c>
      <c r="R5236" s="1">
        <v>2500</v>
      </c>
      <c r="S5236" s="1">
        <v>2</v>
      </c>
      <c r="T5236" s="1">
        <v>1</v>
      </c>
      <c r="V5236" s="1" t="s">
        <v>1176</v>
      </c>
      <c r="W5236" s="1" t="s">
        <v>19828</v>
      </c>
      <c r="AO5236" s="1" t="s">
        <v>70</v>
      </c>
      <c r="AR5236" s="9">
        <v>45000000</v>
      </c>
      <c r="AT5236" s="1" t="s">
        <v>13379</v>
      </c>
      <c r="AV5236" s="1" t="s">
        <v>421</v>
      </c>
    </row>
    <row r="5237" spans="1:48" ht="13">
      <c r="A5237" t="s">
        <v>19829</v>
      </c>
      <c r="B5237" s="8">
        <v>45310.992266226851</v>
      </c>
      <c r="C5237" s="1" t="s">
        <v>803</v>
      </c>
      <c r="D5237" s="1" t="s">
        <v>61</v>
      </c>
      <c r="E5237" s="1" t="s">
        <v>19830</v>
      </c>
      <c r="F5237" s="16" t="s">
        <v>37956</v>
      </c>
      <c r="G5237" s="11" t="s">
        <v>19831</v>
      </c>
      <c r="I5237" s="1" t="s">
        <v>75</v>
      </c>
      <c r="J5237" s="1" t="s">
        <v>1</v>
      </c>
      <c r="K5237" s="1" t="s">
        <v>6542</v>
      </c>
      <c r="M5237" s="1" t="s">
        <v>17204</v>
      </c>
      <c r="N5237" s="1" t="s">
        <v>121</v>
      </c>
      <c r="X5237" s="1">
        <v>800</v>
      </c>
      <c r="Y5237" s="1" t="s">
        <v>19832</v>
      </c>
      <c r="AA5237" s="1" t="s">
        <v>19833</v>
      </c>
      <c r="AO5237" s="1" t="s">
        <v>70</v>
      </c>
      <c r="AR5237" s="9">
        <v>125000000</v>
      </c>
      <c r="AT5237" s="1" t="s">
        <v>13379</v>
      </c>
      <c r="AV5237" s="1" t="s">
        <v>421</v>
      </c>
    </row>
    <row r="5238" spans="1:48" ht="13">
      <c r="A5238" t="s">
        <v>19834</v>
      </c>
      <c r="B5238" s="8">
        <v>45311.032250138887</v>
      </c>
      <c r="C5238" s="1" t="s">
        <v>803</v>
      </c>
      <c r="D5238" s="1" t="s">
        <v>61</v>
      </c>
      <c r="E5238" s="1" t="s">
        <v>19835</v>
      </c>
      <c r="F5238" s="16" t="s">
        <v>37957</v>
      </c>
      <c r="I5238" s="1" t="s">
        <v>75</v>
      </c>
      <c r="J5238" s="1" t="s">
        <v>1</v>
      </c>
      <c r="K5238" s="1" t="s">
        <v>11519</v>
      </c>
      <c r="M5238" s="1" t="s">
        <v>10198</v>
      </c>
      <c r="N5238" s="1" t="s">
        <v>121</v>
      </c>
      <c r="X5238" s="1">
        <v>900</v>
      </c>
      <c r="Y5238" s="1" t="s">
        <v>19836</v>
      </c>
      <c r="AA5238" s="1" t="s">
        <v>19837</v>
      </c>
      <c r="AO5238" s="1" t="s">
        <v>70</v>
      </c>
      <c r="AP5238" s="1">
        <v>1100000</v>
      </c>
      <c r="AR5238" s="9">
        <v>990000000</v>
      </c>
      <c r="AT5238" s="1" t="s">
        <v>13379</v>
      </c>
      <c r="AV5238" s="1" t="s">
        <v>421</v>
      </c>
    </row>
    <row r="5239" spans="1:48" ht="13">
      <c r="A5239" t="s">
        <v>19838</v>
      </c>
      <c r="B5239" s="8">
        <v>45311.589137546296</v>
      </c>
      <c r="C5239" s="1" t="s">
        <v>877</v>
      </c>
      <c r="D5239" s="1" t="s">
        <v>61</v>
      </c>
      <c r="E5239" s="1" t="s">
        <v>19839</v>
      </c>
      <c r="F5239" s="16" t="s">
        <v>37958</v>
      </c>
      <c r="I5239" s="1" t="s">
        <v>75</v>
      </c>
      <c r="J5239" s="1" t="s">
        <v>0</v>
      </c>
      <c r="K5239" s="1" t="s">
        <v>83</v>
      </c>
      <c r="M5239" s="1" t="s">
        <v>19840</v>
      </c>
      <c r="N5239" s="1" t="s">
        <v>2723</v>
      </c>
      <c r="O5239" s="1">
        <v>10</v>
      </c>
      <c r="P5239" s="1">
        <v>4</v>
      </c>
      <c r="Q5239" s="1">
        <v>3</v>
      </c>
      <c r="R5239" s="1">
        <v>2000</v>
      </c>
      <c r="S5239" s="1">
        <v>2</v>
      </c>
      <c r="T5239" s="1">
        <v>2</v>
      </c>
      <c r="W5239" s="1" t="s">
        <v>19841</v>
      </c>
      <c r="AO5239" s="1" t="s">
        <v>70</v>
      </c>
      <c r="AR5239" s="9">
        <v>32000000</v>
      </c>
      <c r="AV5239" s="1" t="s">
        <v>541</v>
      </c>
    </row>
    <row r="5240" spans="1:48" ht="13">
      <c r="A5240" t="s">
        <v>19842</v>
      </c>
      <c r="B5240" s="8">
        <v>45311.610665335647</v>
      </c>
      <c r="C5240" s="1" t="s">
        <v>877</v>
      </c>
      <c r="D5240" s="1" t="s">
        <v>61</v>
      </c>
      <c r="E5240" s="1" t="s">
        <v>18215</v>
      </c>
      <c r="F5240" s="16" t="s">
        <v>37959</v>
      </c>
      <c r="I5240" s="1" t="s">
        <v>75</v>
      </c>
      <c r="J5240" s="1" t="s">
        <v>0</v>
      </c>
      <c r="K5240" s="1" t="s">
        <v>83</v>
      </c>
      <c r="M5240" s="1" t="s">
        <v>19843</v>
      </c>
      <c r="N5240" s="1" t="s">
        <v>112</v>
      </c>
      <c r="O5240" s="1">
        <v>7.5</v>
      </c>
      <c r="P5240" s="1">
        <v>6</v>
      </c>
      <c r="Q5240" s="1">
        <v>6</v>
      </c>
      <c r="R5240" s="1">
        <v>2178</v>
      </c>
      <c r="S5240" s="1">
        <v>2</v>
      </c>
      <c r="T5240" s="1">
        <v>2</v>
      </c>
      <c r="AO5240" s="1" t="s">
        <v>70</v>
      </c>
      <c r="AR5240" s="9">
        <v>125000000</v>
      </c>
      <c r="AV5240" s="1" t="s">
        <v>541</v>
      </c>
    </row>
    <row r="5241" spans="1:48" ht="13">
      <c r="A5241" t="s">
        <v>19844</v>
      </c>
      <c r="B5241" s="8">
        <v>45311.934846157412</v>
      </c>
      <c r="C5241" s="1" t="s">
        <v>803</v>
      </c>
      <c r="D5241" s="1" t="s">
        <v>204</v>
      </c>
      <c r="E5241" s="1" t="s">
        <v>19845</v>
      </c>
      <c r="F5241" s="16" t="s">
        <v>37960</v>
      </c>
      <c r="I5241" s="1" t="s">
        <v>75</v>
      </c>
      <c r="J5241" s="1" t="s">
        <v>0</v>
      </c>
      <c r="K5241" s="1" t="s">
        <v>64</v>
      </c>
      <c r="M5241" s="1" t="s">
        <v>19846</v>
      </c>
      <c r="N5241" s="1" t="s">
        <v>307</v>
      </c>
      <c r="O5241" s="1">
        <v>11</v>
      </c>
      <c r="P5241" s="1">
        <v>4</v>
      </c>
      <c r="Q5241" s="1">
        <v>3</v>
      </c>
      <c r="R5241" s="1">
        <v>4200</v>
      </c>
      <c r="S5241" s="1">
        <v>3</v>
      </c>
      <c r="T5241" s="1">
        <v>3</v>
      </c>
      <c r="U5241" s="1" t="s">
        <v>1564</v>
      </c>
      <c r="V5241" s="1" t="s">
        <v>68</v>
      </c>
      <c r="W5241" s="1" t="s">
        <v>19847</v>
      </c>
      <c r="AO5241" s="1" t="s">
        <v>70</v>
      </c>
      <c r="AR5241" s="9">
        <v>49000000</v>
      </c>
      <c r="AT5241" s="1" t="s">
        <v>13379</v>
      </c>
      <c r="AV5241" s="1" t="s">
        <v>137</v>
      </c>
    </row>
    <row r="5242" spans="1:48" ht="13">
      <c r="A5242" t="s">
        <v>19848</v>
      </c>
      <c r="B5242" s="8">
        <v>45312.908117245373</v>
      </c>
      <c r="C5242" s="1" t="s">
        <v>803</v>
      </c>
      <c r="D5242" s="1" t="s">
        <v>204</v>
      </c>
      <c r="E5242" s="1" t="s">
        <v>19849</v>
      </c>
      <c r="F5242" s="16" t="s">
        <v>37961</v>
      </c>
      <c r="I5242" s="1" t="s">
        <v>75</v>
      </c>
      <c r="J5242" s="1" t="s">
        <v>0</v>
      </c>
      <c r="K5242" s="1" t="s">
        <v>64</v>
      </c>
      <c r="M5242" s="1" t="s">
        <v>19850</v>
      </c>
      <c r="N5242" s="1" t="s">
        <v>334</v>
      </c>
      <c r="O5242" s="1">
        <v>14.5</v>
      </c>
      <c r="P5242" s="1">
        <v>5</v>
      </c>
      <c r="Q5242" s="1">
        <v>2</v>
      </c>
      <c r="R5242" s="1">
        <v>3100</v>
      </c>
      <c r="S5242" s="1">
        <v>2</v>
      </c>
      <c r="T5242" s="1">
        <v>2</v>
      </c>
      <c r="V5242" s="1" t="s">
        <v>390</v>
      </c>
      <c r="W5242" s="1" t="s">
        <v>19851</v>
      </c>
      <c r="AO5242" s="1" t="s">
        <v>70</v>
      </c>
      <c r="AR5242" s="9">
        <v>35000000</v>
      </c>
      <c r="AV5242" s="1" t="s">
        <v>421</v>
      </c>
    </row>
    <row r="5243" spans="1:48" ht="13">
      <c r="A5243" t="s">
        <v>19852</v>
      </c>
      <c r="B5243" s="8">
        <v>45312.957479803241</v>
      </c>
      <c r="C5243" s="1" t="s">
        <v>803</v>
      </c>
      <c r="D5243" s="1" t="s">
        <v>61</v>
      </c>
      <c r="E5243" s="1" t="s">
        <v>19853</v>
      </c>
      <c r="F5243" s="16" t="s">
        <v>37962</v>
      </c>
      <c r="I5243" s="1" t="s">
        <v>75</v>
      </c>
      <c r="J5243" s="1" t="s">
        <v>2</v>
      </c>
      <c r="K5243" s="1" t="s">
        <v>64</v>
      </c>
      <c r="M5243" s="1" t="s">
        <v>11417</v>
      </c>
      <c r="N5243" s="1"/>
      <c r="AB5243" s="1" t="s">
        <v>468</v>
      </c>
      <c r="AC5243" s="1">
        <v>2</v>
      </c>
      <c r="AD5243" s="1">
        <v>2</v>
      </c>
      <c r="AE5243" s="1">
        <v>2</v>
      </c>
      <c r="AF5243" s="1">
        <v>1200</v>
      </c>
      <c r="AG5243" s="1" t="s">
        <v>107</v>
      </c>
      <c r="AI5243" s="1" t="s">
        <v>180</v>
      </c>
      <c r="AJ5243" s="1" t="s">
        <v>19854</v>
      </c>
      <c r="AO5243" s="1" t="s">
        <v>70</v>
      </c>
      <c r="AR5243" s="9">
        <v>58000000</v>
      </c>
      <c r="AU5243" s="1" t="s">
        <v>6564</v>
      </c>
      <c r="AV5243" s="1" t="s">
        <v>137</v>
      </c>
    </row>
    <row r="5244" spans="1:48" ht="13">
      <c r="A5244" t="s">
        <v>19855</v>
      </c>
      <c r="B5244" s="8">
        <v>45312.975268344904</v>
      </c>
      <c r="C5244" s="1" t="s">
        <v>803</v>
      </c>
      <c r="D5244" s="1" t="s">
        <v>204</v>
      </c>
      <c r="E5244" s="1" t="s">
        <v>19856</v>
      </c>
      <c r="F5244" s="16" t="s">
        <v>37963</v>
      </c>
      <c r="I5244" s="1" t="s">
        <v>241</v>
      </c>
      <c r="J5244" s="1" t="s">
        <v>2</v>
      </c>
      <c r="K5244" s="1" t="s">
        <v>64</v>
      </c>
      <c r="M5244" s="1" t="s">
        <v>12689</v>
      </c>
      <c r="N5244" s="1" t="s">
        <v>554</v>
      </c>
      <c r="AB5244" s="1" t="s">
        <v>121</v>
      </c>
      <c r="AC5244" s="1">
        <v>4</v>
      </c>
      <c r="AD5244" s="1">
        <v>2</v>
      </c>
      <c r="AE5244" s="1">
        <v>1</v>
      </c>
      <c r="AF5244" s="1">
        <v>940</v>
      </c>
      <c r="AG5244" s="1" t="s">
        <v>107</v>
      </c>
      <c r="AI5244" s="1" t="s">
        <v>123</v>
      </c>
      <c r="AJ5244" s="1" t="s">
        <v>19857</v>
      </c>
      <c r="AO5244" s="1" t="s">
        <v>70</v>
      </c>
      <c r="AR5244" s="9">
        <v>120000</v>
      </c>
      <c r="AU5244" s="1" t="s">
        <v>6530</v>
      </c>
      <c r="AV5244" s="1" t="s">
        <v>137</v>
      </c>
    </row>
    <row r="5245" spans="1:48" ht="13">
      <c r="A5245" t="s">
        <v>19858</v>
      </c>
      <c r="B5245" s="8">
        <v>45313.002289270837</v>
      </c>
      <c r="C5245" s="1" t="s">
        <v>803</v>
      </c>
      <c r="D5245" s="1" t="s">
        <v>204</v>
      </c>
      <c r="E5245" s="1" t="s">
        <v>19859</v>
      </c>
      <c r="F5245" s="16" t="s">
        <v>37964</v>
      </c>
      <c r="I5245" s="1" t="s">
        <v>75</v>
      </c>
      <c r="J5245" s="1" t="s">
        <v>1</v>
      </c>
      <c r="K5245" s="1" t="s">
        <v>4295</v>
      </c>
      <c r="M5245" s="1" t="s">
        <v>19860</v>
      </c>
      <c r="N5245" s="1" t="s">
        <v>121</v>
      </c>
      <c r="X5245" s="1">
        <v>37.590000000000003</v>
      </c>
      <c r="Y5245" s="1" t="s">
        <v>19861</v>
      </c>
      <c r="AA5245" s="1" t="s">
        <v>19862</v>
      </c>
      <c r="AO5245" s="1" t="s">
        <v>70</v>
      </c>
      <c r="AP5245" s="1">
        <v>500000</v>
      </c>
      <c r="AR5245" s="9">
        <v>18795000</v>
      </c>
      <c r="AT5245" s="1" t="s">
        <v>13379</v>
      </c>
      <c r="AV5245" s="1" t="s">
        <v>421</v>
      </c>
    </row>
    <row r="5246" spans="1:48" ht="13">
      <c r="A5246" t="s">
        <v>19863</v>
      </c>
      <c r="B5246" s="8">
        <v>45313.345845960648</v>
      </c>
      <c r="C5246" s="1" t="s">
        <v>803</v>
      </c>
      <c r="D5246" s="1" t="s">
        <v>61</v>
      </c>
      <c r="E5246" s="1" t="s">
        <v>19864</v>
      </c>
      <c r="F5246" s="16" t="s">
        <v>37965</v>
      </c>
      <c r="I5246" s="1" t="s">
        <v>241</v>
      </c>
      <c r="J5246" s="1" t="s">
        <v>352</v>
      </c>
      <c r="K5246" s="1" t="s">
        <v>1128</v>
      </c>
      <c r="M5246" s="1" t="s">
        <v>19865</v>
      </c>
      <c r="N5246" s="1" t="s">
        <v>554</v>
      </c>
      <c r="AK5246" s="1" t="s">
        <v>13944</v>
      </c>
      <c r="AM5246" s="1">
        <v>1300</v>
      </c>
      <c r="AN5246" s="1" t="s">
        <v>19866</v>
      </c>
      <c r="AO5246" s="1" t="s">
        <v>70</v>
      </c>
      <c r="AR5246" s="9">
        <v>90000</v>
      </c>
      <c r="AT5246" s="1" t="s">
        <v>13379</v>
      </c>
      <c r="AV5246" s="1" t="s">
        <v>137</v>
      </c>
    </row>
    <row r="5247" spans="1:48" ht="13">
      <c r="A5247" t="s">
        <v>19867</v>
      </c>
      <c r="B5247" s="8">
        <v>45313.34858633102</v>
      </c>
      <c r="C5247" s="1" t="s">
        <v>803</v>
      </c>
      <c r="D5247" s="1" t="s">
        <v>61</v>
      </c>
      <c r="E5247" s="1" t="s">
        <v>19864</v>
      </c>
      <c r="F5247" s="16" t="s">
        <v>37966</v>
      </c>
      <c r="I5247" s="1" t="s">
        <v>241</v>
      </c>
      <c r="J5247" s="1" t="s">
        <v>352</v>
      </c>
      <c r="K5247" s="1" t="s">
        <v>1128</v>
      </c>
      <c r="M5247" s="1" t="s">
        <v>19868</v>
      </c>
      <c r="N5247" s="1" t="s">
        <v>554</v>
      </c>
      <c r="AK5247" s="1" t="s">
        <v>19869</v>
      </c>
      <c r="AM5247" s="1">
        <v>2400</v>
      </c>
      <c r="AN5247" s="1" t="s">
        <v>19870</v>
      </c>
      <c r="AO5247" s="1" t="s">
        <v>70</v>
      </c>
      <c r="AR5247" s="9">
        <v>140000</v>
      </c>
      <c r="AT5247" s="1" t="s">
        <v>13379</v>
      </c>
      <c r="AV5247" s="1" t="s">
        <v>137</v>
      </c>
    </row>
    <row r="5248" spans="1:48" ht="13">
      <c r="A5248" t="s">
        <v>19871</v>
      </c>
      <c r="B5248" s="8">
        <v>45313.351415393518</v>
      </c>
      <c r="C5248" s="1" t="s">
        <v>803</v>
      </c>
      <c r="D5248" s="1" t="s">
        <v>61</v>
      </c>
      <c r="E5248" s="1" t="s">
        <v>19864</v>
      </c>
      <c r="F5248" s="16" t="s">
        <v>37967</v>
      </c>
      <c r="I5248" s="1" t="s">
        <v>241</v>
      </c>
      <c r="J5248" s="1" t="s">
        <v>352</v>
      </c>
      <c r="K5248" s="1" t="s">
        <v>1128</v>
      </c>
      <c r="M5248" s="1" t="s">
        <v>19868</v>
      </c>
      <c r="N5248" s="1" t="s">
        <v>554</v>
      </c>
      <c r="AK5248" s="1" t="s">
        <v>13944</v>
      </c>
      <c r="AM5248" s="1">
        <v>900</v>
      </c>
      <c r="AN5248" s="1" t="s">
        <v>19872</v>
      </c>
      <c r="AO5248" s="1" t="s">
        <v>70</v>
      </c>
      <c r="AR5248" s="9">
        <v>55000</v>
      </c>
      <c r="AT5248" s="1" t="s">
        <v>13379</v>
      </c>
      <c r="AV5248" s="1" t="s">
        <v>137</v>
      </c>
    </row>
    <row r="5249" spans="1:48" ht="13">
      <c r="A5249" t="s">
        <v>19873</v>
      </c>
      <c r="B5249" s="8">
        <v>45313.374237824071</v>
      </c>
      <c r="C5249" s="1" t="s">
        <v>803</v>
      </c>
      <c r="D5249" s="1" t="s">
        <v>61</v>
      </c>
      <c r="E5249" s="1" t="s">
        <v>19874</v>
      </c>
      <c r="F5249" s="16" t="s">
        <v>37968</v>
      </c>
      <c r="I5249" s="1" t="s">
        <v>75</v>
      </c>
      <c r="J5249" s="1" t="s">
        <v>1</v>
      </c>
      <c r="K5249" s="1" t="s">
        <v>4295</v>
      </c>
      <c r="M5249" s="1" t="s">
        <v>19875</v>
      </c>
      <c r="N5249" s="1" t="s">
        <v>121</v>
      </c>
      <c r="X5249" s="1">
        <v>3.6</v>
      </c>
      <c r="Y5249" s="1" t="s">
        <v>19876</v>
      </c>
      <c r="AA5249" s="1" t="s">
        <v>19877</v>
      </c>
      <c r="AO5249" s="1" t="s">
        <v>70</v>
      </c>
      <c r="AP5249" s="1">
        <v>1500000</v>
      </c>
      <c r="AR5249" s="9">
        <v>5400000</v>
      </c>
      <c r="AT5249" s="1" t="s">
        <v>13379</v>
      </c>
      <c r="AV5249" s="1" t="s">
        <v>541</v>
      </c>
    </row>
    <row r="5250" spans="1:48" ht="13">
      <c r="A5250" t="s">
        <v>19878</v>
      </c>
      <c r="B5250" s="8">
        <v>45313.694154270837</v>
      </c>
      <c r="C5250" s="1" t="s">
        <v>803</v>
      </c>
      <c r="D5250" s="1" t="s">
        <v>204</v>
      </c>
      <c r="E5250" s="1" t="s">
        <v>19879</v>
      </c>
      <c r="F5250" s="16" t="s">
        <v>37969</v>
      </c>
      <c r="I5250" s="1" t="s">
        <v>75</v>
      </c>
      <c r="J5250" s="1" t="s">
        <v>1</v>
      </c>
      <c r="K5250" s="1" t="s">
        <v>64</v>
      </c>
      <c r="M5250" s="1" t="s">
        <v>19880</v>
      </c>
      <c r="N5250" s="1" t="s">
        <v>1327</v>
      </c>
      <c r="X5250" s="1">
        <v>15</v>
      </c>
      <c r="Y5250" s="1" t="s">
        <v>3699</v>
      </c>
      <c r="AA5250" s="1" t="s">
        <v>19881</v>
      </c>
      <c r="AO5250" s="1" t="s">
        <v>70</v>
      </c>
      <c r="AP5250" s="1">
        <v>1350000</v>
      </c>
      <c r="AR5250" s="9">
        <v>20150000</v>
      </c>
      <c r="AT5250" s="1" t="s">
        <v>13379</v>
      </c>
      <c r="AV5250" s="1" t="s">
        <v>421</v>
      </c>
    </row>
    <row r="5251" spans="1:48" ht="13">
      <c r="A5251" t="s">
        <v>19882</v>
      </c>
      <c r="B5251" s="8">
        <v>45313.704806458336</v>
      </c>
      <c r="C5251" s="1" t="s">
        <v>803</v>
      </c>
      <c r="D5251" s="1" t="s">
        <v>204</v>
      </c>
      <c r="E5251" s="1" t="s">
        <v>19883</v>
      </c>
      <c r="F5251" s="16" t="s">
        <v>37970</v>
      </c>
      <c r="I5251" s="1" t="s">
        <v>241</v>
      </c>
      <c r="J5251" s="1" t="s">
        <v>352</v>
      </c>
      <c r="K5251" s="1" t="s">
        <v>1128</v>
      </c>
      <c r="M5251" s="1" t="s">
        <v>15159</v>
      </c>
      <c r="N5251" s="1" t="s">
        <v>121</v>
      </c>
      <c r="AK5251" s="1" t="s">
        <v>19884</v>
      </c>
      <c r="AM5251" s="1">
        <v>4200</v>
      </c>
      <c r="AN5251" s="1" t="s">
        <v>19885</v>
      </c>
      <c r="AO5251" s="1" t="s">
        <v>70</v>
      </c>
      <c r="AQ5251" s="1" t="s">
        <v>19886</v>
      </c>
      <c r="AR5251" s="9">
        <v>504000</v>
      </c>
      <c r="AT5251" s="1" t="s">
        <v>13379</v>
      </c>
      <c r="AV5251" s="1" t="s">
        <v>137</v>
      </c>
    </row>
    <row r="5252" spans="1:48" ht="13">
      <c r="A5252" t="s">
        <v>19887</v>
      </c>
      <c r="B5252" s="8">
        <v>45313.705738275465</v>
      </c>
      <c r="C5252" s="1" t="s">
        <v>11244</v>
      </c>
      <c r="D5252" s="1" t="s">
        <v>204</v>
      </c>
      <c r="E5252" s="1" t="s">
        <v>19888</v>
      </c>
      <c r="F5252" s="16" t="s">
        <v>37971</v>
      </c>
      <c r="I5252" s="1" t="s">
        <v>75</v>
      </c>
      <c r="J5252" s="1" t="s">
        <v>0</v>
      </c>
      <c r="M5252" s="1" t="s">
        <v>19889</v>
      </c>
      <c r="N5252" s="1" t="s">
        <v>364</v>
      </c>
      <c r="O5252" s="1">
        <v>18.72</v>
      </c>
      <c r="P5252" s="1">
        <v>9</v>
      </c>
      <c r="Q5252" s="1">
        <v>4</v>
      </c>
      <c r="R5252" s="1">
        <v>4572</v>
      </c>
      <c r="S5252" s="1">
        <v>2</v>
      </c>
      <c r="T5252" s="1">
        <v>4</v>
      </c>
      <c r="V5252" s="1" t="s">
        <v>274</v>
      </c>
      <c r="AO5252" s="1" t="s">
        <v>70</v>
      </c>
      <c r="AP5252" s="1">
        <v>7000000</v>
      </c>
      <c r="AR5252" s="9"/>
      <c r="AV5252" s="1" t="s">
        <v>541</v>
      </c>
    </row>
    <row r="5253" spans="1:48" ht="13">
      <c r="A5253" t="s">
        <v>19890</v>
      </c>
      <c r="B5253" s="8">
        <v>45313.709937916668</v>
      </c>
      <c r="C5253" s="1" t="s">
        <v>11244</v>
      </c>
      <c r="D5253" s="1" t="s">
        <v>204</v>
      </c>
      <c r="E5253" s="1" t="s">
        <v>19891</v>
      </c>
      <c r="F5253" s="16" t="s">
        <v>37972</v>
      </c>
      <c r="I5253" s="1" t="s">
        <v>75</v>
      </c>
      <c r="J5253" s="1" t="s">
        <v>2</v>
      </c>
      <c r="M5253" s="1" t="s">
        <v>19892</v>
      </c>
      <c r="N5253" s="1" t="s">
        <v>112</v>
      </c>
      <c r="AB5253" s="1" t="s">
        <v>122</v>
      </c>
      <c r="AC5253" s="1">
        <v>8</v>
      </c>
      <c r="AD5253" s="1">
        <v>3</v>
      </c>
      <c r="AE5253" s="1">
        <v>2</v>
      </c>
      <c r="AF5253" s="1">
        <v>1070</v>
      </c>
      <c r="AG5253" s="1" t="s">
        <v>107</v>
      </c>
      <c r="AI5253" s="1" t="s">
        <v>175</v>
      </c>
      <c r="AO5253" s="1" t="s">
        <v>70</v>
      </c>
      <c r="AR5253" s="9">
        <v>46500000</v>
      </c>
      <c r="AU5253" s="1" t="s">
        <v>6564</v>
      </c>
      <c r="AV5253" s="1" t="s">
        <v>137</v>
      </c>
    </row>
    <row r="5254" spans="1:48" ht="13">
      <c r="A5254" t="s">
        <v>19893</v>
      </c>
      <c r="B5254" s="8">
        <v>45313.711890729166</v>
      </c>
      <c r="C5254" s="1" t="s">
        <v>11244</v>
      </c>
      <c r="D5254" s="1" t="s">
        <v>61</v>
      </c>
      <c r="E5254" s="1" t="s">
        <v>19894</v>
      </c>
      <c r="F5254" s="16" t="s">
        <v>37973</v>
      </c>
      <c r="I5254" s="1" t="s">
        <v>75</v>
      </c>
      <c r="J5254" s="1" t="s">
        <v>1</v>
      </c>
      <c r="M5254" s="1" t="s">
        <v>19895</v>
      </c>
      <c r="N5254" s="1" t="s">
        <v>1077</v>
      </c>
      <c r="X5254" s="1">
        <v>10</v>
      </c>
      <c r="Y5254" s="1" t="s">
        <v>6466</v>
      </c>
      <c r="AO5254" s="1" t="s">
        <v>70</v>
      </c>
      <c r="AP5254" s="1">
        <v>2500000</v>
      </c>
      <c r="AR5254" s="9"/>
      <c r="AV5254" s="1" t="s">
        <v>541</v>
      </c>
    </row>
    <row r="5255" spans="1:48" ht="13">
      <c r="A5255" t="s">
        <v>19896</v>
      </c>
      <c r="B5255" s="8">
        <v>45313.728224282408</v>
      </c>
      <c r="C5255" s="1" t="s">
        <v>803</v>
      </c>
      <c r="D5255" s="1" t="s">
        <v>61</v>
      </c>
      <c r="E5255" s="1" t="s">
        <v>19897</v>
      </c>
      <c r="F5255" s="16" t="s">
        <v>37974</v>
      </c>
      <c r="I5255" s="1" t="s">
        <v>75</v>
      </c>
      <c r="J5255" s="1" t="s">
        <v>0</v>
      </c>
      <c r="K5255" s="1" t="s">
        <v>64</v>
      </c>
      <c r="M5255" s="1" t="s">
        <v>19898</v>
      </c>
      <c r="N5255" s="1" t="s">
        <v>554</v>
      </c>
      <c r="O5255" s="1">
        <v>15.68</v>
      </c>
      <c r="P5255" s="1">
        <v>3</v>
      </c>
      <c r="Q5255" s="1">
        <v>3</v>
      </c>
      <c r="R5255" s="1">
        <v>5000</v>
      </c>
      <c r="S5255" s="1">
        <v>3</v>
      </c>
      <c r="T5255" s="1">
        <v>3</v>
      </c>
      <c r="V5255" s="1" t="s">
        <v>390</v>
      </c>
      <c r="W5255" s="1" t="s">
        <v>19899</v>
      </c>
      <c r="AO5255" s="1" t="s">
        <v>70</v>
      </c>
      <c r="AR5255" s="9">
        <v>50000000</v>
      </c>
      <c r="AT5255" s="1" t="s">
        <v>13379</v>
      </c>
      <c r="AV5255" s="1" t="s">
        <v>137</v>
      </c>
    </row>
    <row r="5256" spans="1:48" ht="13">
      <c r="A5256" t="s">
        <v>19900</v>
      </c>
      <c r="B5256" s="8">
        <v>45313.751937372683</v>
      </c>
      <c r="C5256" s="1" t="s">
        <v>803</v>
      </c>
      <c r="D5256" s="1" t="s">
        <v>204</v>
      </c>
      <c r="E5256" s="1" t="s">
        <v>19901</v>
      </c>
      <c r="F5256" s="16" t="s">
        <v>37975</v>
      </c>
      <c r="I5256" s="1" t="s">
        <v>75</v>
      </c>
      <c r="J5256" s="1" t="s">
        <v>1</v>
      </c>
      <c r="K5256" s="1" t="s">
        <v>64</v>
      </c>
      <c r="M5256" s="1" t="s">
        <v>19902</v>
      </c>
      <c r="N5256" s="1" t="s">
        <v>1327</v>
      </c>
      <c r="X5256" s="1">
        <v>8</v>
      </c>
      <c r="Y5256" s="1" t="s">
        <v>3187</v>
      </c>
      <c r="AA5256" s="1" t="s">
        <v>19903</v>
      </c>
      <c r="AO5256" s="1" t="s">
        <v>70</v>
      </c>
      <c r="AP5256" s="1">
        <v>1175000</v>
      </c>
      <c r="AR5256" s="9">
        <v>9400000</v>
      </c>
      <c r="AT5256" s="1" t="s">
        <v>13379</v>
      </c>
      <c r="AV5256" s="1" t="s">
        <v>421</v>
      </c>
    </row>
    <row r="5257" spans="1:48" ht="13">
      <c r="A5257" t="s">
        <v>19904</v>
      </c>
      <c r="B5257" s="8">
        <v>45314.438436018521</v>
      </c>
      <c r="C5257" s="1" t="s">
        <v>11244</v>
      </c>
      <c r="D5257" s="1" t="s">
        <v>61</v>
      </c>
      <c r="E5257" s="1" t="s">
        <v>19905</v>
      </c>
      <c r="F5257" s="16" t="s">
        <v>37976</v>
      </c>
      <c r="I5257" s="1" t="s">
        <v>241</v>
      </c>
      <c r="J5257" s="1" t="s">
        <v>2</v>
      </c>
      <c r="M5257" s="1" t="s">
        <v>19906</v>
      </c>
      <c r="N5257" s="1"/>
      <c r="AB5257" s="1" t="s">
        <v>468</v>
      </c>
      <c r="AC5257" s="1">
        <v>22</v>
      </c>
      <c r="AD5257" s="1">
        <v>2</v>
      </c>
      <c r="AE5257" s="1">
        <v>2</v>
      </c>
      <c r="AF5257" s="1">
        <v>1135</v>
      </c>
      <c r="AG5257" s="1" t="s">
        <v>107</v>
      </c>
      <c r="AI5257" s="1" t="s">
        <v>8038</v>
      </c>
      <c r="AO5257" s="1" t="s">
        <v>70</v>
      </c>
      <c r="AR5257" s="9">
        <v>230000</v>
      </c>
      <c r="AT5257" s="1" t="s">
        <v>19907</v>
      </c>
      <c r="AU5257" s="1" t="s">
        <v>6564</v>
      </c>
      <c r="AV5257" s="1" t="s">
        <v>137</v>
      </c>
    </row>
    <row r="5258" spans="1:48" ht="13">
      <c r="A5258" t="s">
        <v>19908</v>
      </c>
      <c r="B5258" s="8">
        <v>45314.461178611113</v>
      </c>
      <c r="C5258" s="1" t="s">
        <v>4899</v>
      </c>
      <c r="D5258" s="1" t="s">
        <v>204</v>
      </c>
      <c r="E5258" s="1" t="s">
        <v>10525</v>
      </c>
      <c r="F5258" s="16" t="s">
        <v>37977</v>
      </c>
      <c r="I5258" s="1" t="s">
        <v>241</v>
      </c>
      <c r="J5258" s="1" t="s">
        <v>2</v>
      </c>
      <c r="K5258" s="1" t="s">
        <v>64</v>
      </c>
      <c r="M5258" s="1" t="s">
        <v>59</v>
      </c>
      <c r="N5258" s="1"/>
      <c r="AB5258" s="1" t="s">
        <v>1741</v>
      </c>
      <c r="AC5258" s="1">
        <v>16</v>
      </c>
      <c r="AD5258" s="1">
        <v>3</v>
      </c>
      <c r="AE5258" s="1">
        <v>2</v>
      </c>
      <c r="AF5258" s="1">
        <v>1700</v>
      </c>
      <c r="AG5258" s="1" t="s">
        <v>107</v>
      </c>
      <c r="AH5258" s="1" t="s">
        <v>19909</v>
      </c>
      <c r="AI5258" s="1" t="s">
        <v>123</v>
      </c>
      <c r="AO5258" s="1" t="s">
        <v>70</v>
      </c>
      <c r="AR5258" s="9">
        <v>350000</v>
      </c>
      <c r="AU5258" s="1" t="s">
        <v>6564</v>
      </c>
      <c r="AV5258" s="1" t="s">
        <v>421</v>
      </c>
    </row>
    <row r="5259" spans="1:48" ht="13">
      <c r="A5259" t="s">
        <v>19910</v>
      </c>
      <c r="B5259" s="8">
        <v>45314.474404479166</v>
      </c>
      <c r="C5259" s="1" t="s">
        <v>4899</v>
      </c>
      <c r="D5259" s="1" t="s">
        <v>204</v>
      </c>
      <c r="E5259" s="1" t="s">
        <v>15180</v>
      </c>
      <c r="F5259" s="16" t="s">
        <v>37978</v>
      </c>
      <c r="I5259" s="1" t="s">
        <v>241</v>
      </c>
      <c r="J5259" s="1" t="s">
        <v>2</v>
      </c>
      <c r="K5259" s="1" t="s">
        <v>64</v>
      </c>
      <c r="M5259" s="1" t="s">
        <v>12008</v>
      </c>
      <c r="N5259" s="1" t="s">
        <v>96</v>
      </c>
      <c r="AB5259" s="1" t="s">
        <v>992</v>
      </c>
      <c r="AC5259" s="1">
        <v>7</v>
      </c>
      <c r="AD5259" s="1">
        <v>2</v>
      </c>
      <c r="AE5259" s="1">
        <v>2</v>
      </c>
      <c r="AF5259" s="1">
        <v>1468</v>
      </c>
      <c r="AG5259" s="1" t="s">
        <v>107</v>
      </c>
      <c r="AH5259" s="1" t="s">
        <v>19603</v>
      </c>
      <c r="AI5259" s="1" t="s">
        <v>123</v>
      </c>
      <c r="AJ5259" s="1" t="s">
        <v>19911</v>
      </c>
      <c r="AO5259" s="1" t="s">
        <v>154</v>
      </c>
      <c r="AR5259" s="9">
        <v>2000</v>
      </c>
      <c r="AU5259" s="1" t="s">
        <v>6564</v>
      </c>
      <c r="AV5259" s="1" t="s">
        <v>421</v>
      </c>
    </row>
    <row r="5260" spans="1:48" ht="13">
      <c r="A5260" t="s">
        <v>19912</v>
      </c>
      <c r="B5260" s="8">
        <v>45314.479920914353</v>
      </c>
      <c r="C5260" s="1" t="s">
        <v>4899</v>
      </c>
      <c r="D5260" s="1" t="s">
        <v>204</v>
      </c>
      <c r="E5260" s="1" t="s">
        <v>15180</v>
      </c>
      <c r="F5260" s="16" t="s">
        <v>37979</v>
      </c>
      <c r="I5260" s="1" t="s">
        <v>75</v>
      </c>
      <c r="J5260" s="1" t="s">
        <v>2</v>
      </c>
      <c r="K5260" s="1" t="s">
        <v>64</v>
      </c>
      <c r="M5260" s="1" t="s">
        <v>18942</v>
      </c>
      <c r="N5260" s="1" t="s">
        <v>152</v>
      </c>
      <c r="AB5260" s="1" t="s">
        <v>122</v>
      </c>
      <c r="AC5260" s="1">
        <v>7</v>
      </c>
      <c r="AD5260" s="1">
        <v>4</v>
      </c>
      <c r="AE5260" s="1">
        <v>4</v>
      </c>
      <c r="AF5260" s="1">
        <v>2750</v>
      </c>
      <c r="AG5260" s="1" t="s">
        <v>98</v>
      </c>
      <c r="AH5260" s="1" t="s">
        <v>3703</v>
      </c>
      <c r="AI5260" s="1" t="s">
        <v>123</v>
      </c>
      <c r="AO5260" s="1" t="s">
        <v>70</v>
      </c>
      <c r="AR5260" s="9">
        <v>165000000</v>
      </c>
      <c r="AU5260" s="1" t="s">
        <v>6564</v>
      </c>
      <c r="AV5260" s="1" t="s">
        <v>421</v>
      </c>
    </row>
    <row r="5261" spans="1:48" ht="13">
      <c r="A5261" t="s">
        <v>19913</v>
      </c>
      <c r="B5261" s="8">
        <v>45314.481760069444</v>
      </c>
      <c r="C5261" s="1" t="s">
        <v>4899</v>
      </c>
      <c r="D5261" s="1" t="s">
        <v>204</v>
      </c>
      <c r="E5261" s="1" t="s">
        <v>15180</v>
      </c>
      <c r="F5261" s="16" t="s">
        <v>37980</v>
      </c>
      <c r="I5261" s="1" t="s">
        <v>75</v>
      </c>
      <c r="J5261" s="1" t="s">
        <v>1</v>
      </c>
      <c r="K5261" s="1" t="s">
        <v>64</v>
      </c>
      <c r="M5261" s="1" t="s">
        <v>11374</v>
      </c>
      <c r="N5261" s="1" t="s">
        <v>142</v>
      </c>
      <c r="X5261" s="1">
        <v>16.600000000000001</v>
      </c>
      <c r="Y5261" s="1" t="s">
        <v>64</v>
      </c>
      <c r="AA5261" s="1" t="s">
        <v>19914</v>
      </c>
      <c r="AO5261" s="1" t="s">
        <v>70</v>
      </c>
      <c r="AP5261" s="1">
        <v>22000000</v>
      </c>
      <c r="AR5261" s="9"/>
      <c r="AV5261" s="1" t="s">
        <v>421</v>
      </c>
    </row>
    <row r="5262" spans="1:48" ht="13">
      <c r="A5262" t="s">
        <v>19915</v>
      </c>
      <c r="B5262" s="8">
        <v>45314.483672569448</v>
      </c>
      <c r="C5262" s="1" t="s">
        <v>4899</v>
      </c>
      <c r="D5262" s="1" t="s">
        <v>204</v>
      </c>
      <c r="E5262" s="1" t="s">
        <v>15180</v>
      </c>
      <c r="F5262" s="16" t="s">
        <v>37981</v>
      </c>
      <c r="I5262" s="1" t="s">
        <v>75</v>
      </c>
      <c r="J5262" s="1" t="s">
        <v>2</v>
      </c>
      <c r="K5262" s="1" t="s">
        <v>64</v>
      </c>
      <c r="M5262" s="1" t="s">
        <v>19916</v>
      </c>
      <c r="N5262" s="1" t="s">
        <v>152</v>
      </c>
      <c r="AB5262" s="1" t="s">
        <v>122</v>
      </c>
      <c r="AC5262" s="1">
        <v>7</v>
      </c>
      <c r="AD5262" s="1">
        <v>3</v>
      </c>
      <c r="AE5262" s="1">
        <v>2</v>
      </c>
      <c r="AF5262" s="1">
        <v>1800</v>
      </c>
      <c r="AG5262" s="1" t="s">
        <v>107</v>
      </c>
      <c r="AH5262" s="1" t="s">
        <v>1293</v>
      </c>
      <c r="AI5262" s="1" t="s">
        <v>100</v>
      </c>
      <c r="AO5262" s="1" t="s">
        <v>70</v>
      </c>
      <c r="AR5262" s="9">
        <v>400000</v>
      </c>
      <c r="AU5262" s="1" t="s">
        <v>6559</v>
      </c>
      <c r="AV5262" s="1" t="s">
        <v>421</v>
      </c>
    </row>
    <row r="5263" spans="1:48" ht="13">
      <c r="A5263" t="s">
        <v>19917</v>
      </c>
      <c r="B5263" s="8">
        <v>45314.631001759262</v>
      </c>
      <c r="C5263" s="1" t="s">
        <v>4899</v>
      </c>
      <c r="D5263" s="1" t="s">
        <v>61</v>
      </c>
      <c r="E5263" s="1" t="s">
        <v>19918</v>
      </c>
      <c r="F5263" s="16" t="s">
        <v>37982</v>
      </c>
      <c r="I5263" s="1" t="s">
        <v>241</v>
      </c>
      <c r="J5263" s="1" t="s">
        <v>2</v>
      </c>
      <c r="K5263" s="1" t="s">
        <v>64</v>
      </c>
      <c r="M5263" s="1" t="s">
        <v>7839</v>
      </c>
      <c r="N5263" s="1" t="s">
        <v>96</v>
      </c>
      <c r="AB5263" s="1" t="s">
        <v>992</v>
      </c>
      <c r="AC5263" s="1">
        <v>38</v>
      </c>
      <c r="AD5263" s="1">
        <v>3</v>
      </c>
      <c r="AE5263" s="1">
        <v>2</v>
      </c>
      <c r="AF5263" s="1">
        <v>1861</v>
      </c>
      <c r="AG5263" s="1" t="s">
        <v>107</v>
      </c>
      <c r="AH5263" s="1" t="s">
        <v>19919</v>
      </c>
      <c r="AI5263" s="1" t="s">
        <v>123</v>
      </c>
      <c r="AO5263" s="1" t="s">
        <v>154</v>
      </c>
      <c r="AR5263" s="9">
        <v>2500</v>
      </c>
      <c r="AU5263" s="1" t="s">
        <v>6564</v>
      </c>
      <c r="AV5263" s="1" t="s">
        <v>421</v>
      </c>
    </row>
    <row r="5264" spans="1:48" ht="13">
      <c r="A5264" t="s">
        <v>19920</v>
      </c>
      <c r="B5264" s="8">
        <v>45314.921974016208</v>
      </c>
      <c r="C5264" s="1" t="s">
        <v>803</v>
      </c>
      <c r="D5264" s="1" t="s">
        <v>204</v>
      </c>
      <c r="E5264" s="1" t="s">
        <v>19921</v>
      </c>
      <c r="F5264" s="16" t="s">
        <v>37983</v>
      </c>
      <c r="I5264" s="1" t="s">
        <v>75</v>
      </c>
      <c r="J5264" s="1" t="s">
        <v>0</v>
      </c>
      <c r="K5264" s="1" t="s">
        <v>64</v>
      </c>
      <c r="M5264" s="1" t="s">
        <v>7883</v>
      </c>
      <c r="N5264" s="1" t="s">
        <v>121</v>
      </c>
      <c r="O5264" s="1">
        <v>15</v>
      </c>
      <c r="P5264" s="1">
        <v>5</v>
      </c>
      <c r="Q5264" s="1">
        <v>3</v>
      </c>
      <c r="R5264" s="1">
        <v>4046</v>
      </c>
      <c r="S5264" s="1">
        <v>2</v>
      </c>
      <c r="T5264" s="1">
        <v>3</v>
      </c>
      <c r="W5264" s="1" t="s">
        <v>19922</v>
      </c>
      <c r="AO5264" s="1" t="s">
        <v>70</v>
      </c>
      <c r="AR5264" s="9">
        <v>32500000</v>
      </c>
      <c r="AT5264" s="1" t="s">
        <v>13379</v>
      </c>
      <c r="AV5264" s="1" t="s">
        <v>137</v>
      </c>
    </row>
    <row r="5265" spans="1:48" ht="13">
      <c r="A5265" t="s">
        <v>19923</v>
      </c>
      <c r="B5265" s="8">
        <v>45314.949043159722</v>
      </c>
      <c r="C5265" s="1" t="s">
        <v>803</v>
      </c>
      <c r="D5265" s="1" t="s">
        <v>61</v>
      </c>
      <c r="E5265" s="1" t="s">
        <v>19864</v>
      </c>
      <c r="F5265" s="16" t="s">
        <v>37984</v>
      </c>
      <c r="I5265" s="1" t="s">
        <v>241</v>
      </c>
      <c r="J5265" s="1" t="s">
        <v>352</v>
      </c>
      <c r="K5265" s="1" t="s">
        <v>1128</v>
      </c>
      <c r="M5265" s="1" t="s">
        <v>19865</v>
      </c>
      <c r="N5265" s="1" t="s">
        <v>554</v>
      </c>
      <c r="AK5265" s="1" t="s">
        <v>19924</v>
      </c>
      <c r="AM5265" s="1">
        <v>1800</v>
      </c>
      <c r="AN5265" s="1" t="s">
        <v>19925</v>
      </c>
      <c r="AO5265" s="1" t="s">
        <v>70</v>
      </c>
      <c r="AR5265" s="9">
        <v>100000</v>
      </c>
      <c r="AT5265" s="1" t="s">
        <v>13379</v>
      </c>
      <c r="AV5265" s="1" t="s">
        <v>137</v>
      </c>
    </row>
    <row r="5266" spans="1:48" ht="13">
      <c r="A5266" t="s">
        <v>19926</v>
      </c>
      <c r="B5266" s="8">
        <v>45314.965642719908</v>
      </c>
      <c r="C5266" s="1" t="s">
        <v>803</v>
      </c>
      <c r="D5266" s="1" t="s">
        <v>61</v>
      </c>
      <c r="E5266" s="1" t="s">
        <v>19927</v>
      </c>
      <c r="F5266" s="16" t="s">
        <v>37985</v>
      </c>
      <c r="I5266" s="1" t="s">
        <v>75</v>
      </c>
      <c r="J5266" s="1" t="s">
        <v>0</v>
      </c>
      <c r="K5266" s="1" t="s">
        <v>64</v>
      </c>
      <c r="M5266" s="1" t="s">
        <v>19928</v>
      </c>
      <c r="N5266" s="1" t="s">
        <v>554</v>
      </c>
      <c r="O5266" s="1">
        <v>10</v>
      </c>
      <c r="P5266" s="1">
        <v>4</v>
      </c>
      <c r="Q5266" s="1">
        <v>2</v>
      </c>
      <c r="R5266" s="1">
        <v>2000</v>
      </c>
      <c r="S5266" s="1">
        <v>2</v>
      </c>
      <c r="T5266" s="1">
        <v>2</v>
      </c>
      <c r="V5266" s="1" t="s">
        <v>1860</v>
      </c>
      <c r="W5266" s="1" t="s">
        <v>19929</v>
      </c>
      <c r="AO5266" s="1" t="s">
        <v>70</v>
      </c>
      <c r="AR5266" s="9">
        <v>47500000</v>
      </c>
      <c r="AT5266" s="1" t="s">
        <v>13379</v>
      </c>
      <c r="AV5266" s="1" t="s">
        <v>137</v>
      </c>
    </row>
    <row r="5267" spans="1:48" ht="13">
      <c r="A5267" t="s">
        <v>19930</v>
      </c>
      <c r="B5267" s="8">
        <v>45315.578364340283</v>
      </c>
      <c r="C5267" s="1" t="s">
        <v>11244</v>
      </c>
      <c r="D5267" s="1" t="s">
        <v>61</v>
      </c>
      <c r="E5267" s="1" t="s">
        <v>19931</v>
      </c>
      <c r="F5267" s="16" t="s">
        <v>37986</v>
      </c>
      <c r="I5267" s="1" t="s">
        <v>75</v>
      </c>
      <c r="J5267" s="1" t="s">
        <v>1</v>
      </c>
      <c r="M5267" s="1" t="s">
        <v>19932</v>
      </c>
      <c r="N5267" s="1" t="s">
        <v>1341</v>
      </c>
      <c r="X5267" s="1">
        <v>28</v>
      </c>
      <c r="AO5267" s="1" t="s">
        <v>70</v>
      </c>
      <c r="AP5267" s="1">
        <v>4500000</v>
      </c>
      <c r="AR5267" s="9"/>
      <c r="AV5267" s="1" t="s">
        <v>541</v>
      </c>
    </row>
    <row r="5268" spans="1:48" ht="13">
      <c r="A5268" t="s">
        <v>19933</v>
      </c>
      <c r="B5268" s="8">
        <v>45316.03367819445</v>
      </c>
      <c r="C5268" s="1" t="s">
        <v>803</v>
      </c>
      <c r="D5268" s="1" t="s">
        <v>61</v>
      </c>
      <c r="E5268" s="1" t="s">
        <v>19934</v>
      </c>
      <c r="F5268" s="16" t="s">
        <v>37987</v>
      </c>
      <c r="I5268" s="1" t="s">
        <v>75</v>
      </c>
      <c r="J5268" s="1" t="s">
        <v>1</v>
      </c>
      <c r="K5268" s="1" t="s">
        <v>64</v>
      </c>
      <c r="M5268" s="1" t="s">
        <v>6418</v>
      </c>
      <c r="N5268" s="1" t="s">
        <v>554</v>
      </c>
      <c r="X5268" s="1">
        <v>9.25</v>
      </c>
      <c r="Y5268" s="1" t="s">
        <v>3699</v>
      </c>
      <c r="AA5268" s="1" t="s">
        <v>19935</v>
      </c>
      <c r="AO5268" s="1" t="s">
        <v>70</v>
      </c>
      <c r="AP5268" s="1">
        <v>1700000</v>
      </c>
      <c r="AR5268" s="9">
        <v>15725000</v>
      </c>
      <c r="AT5268" s="1" t="s">
        <v>13379</v>
      </c>
      <c r="AV5268" s="1" t="s">
        <v>137</v>
      </c>
    </row>
    <row r="5269" spans="1:48" ht="13">
      <c r="A5269" t="s">
        <v>19936</v>
      </c>
      <c r="B5269" s="8">
        <v>45316.053053622687</v>
      </c>
      <c r="C5269" s="1" t="s">
        <v>803</v>
      </c>
      <c r="D5269" s="1" t="s">
        <v>61</v>
      </c>
      <c r="E5269" s="1" t="s">
        <v>19937</v>
      </c>
      <c r="F5269" s="16" t="s">
        <v>37988</v>
      </c>
      <c r="I5269" s="1" t="s">
        <v>75</v>
      </c>
      <c r="J5269" s="1" t="s">
        <v>0</v>
      </c>
      <c r="K5269" s="1" t="s">
        <v>64</v>
      </c>
      <c r="M5269" s="1" t="s">
        <v>19938</v>
      </c>
      <c r="N5269" s="1" t="s">
        <v>121</v>
      </c>
      <c r="O5269" s="1">
        <v>15</v>
      </c>
      <c r="P5269" s="1">
        <v>3</v>
      </c>
      <c r="Q5269" s="1">
        <v>3</v>
      </c>
      <c r="R5269" s="1">
        <v>2600</v>
      </c>
      <c r="S5269" s="1">
        <v>2</v>
      </c>
      <c r="T5269" s="1">
        <v>4</v>
      </c>
      <c r="U5269" s="1" t="s">
        <v>1564</v>
      </c>
      <c r="V5269" s="1" t="s">
        <v>274</v>
      </c>
      <c r="W5269" s="1" t="s">
        <v>19939</v>
      </c>
      <c r="AO5269" s="1" t="s">
        <v>70</v>
      </c>
      <c r="AR5269" s="9">
        <v>15500000</v>
      </c>
      <c r="AT5269" s="1" t="s">
        <v>13379</v>
      </c>
      <c r="AV5269" s="1" t="s">
        <v>421</v>
      </c>
    </row>
    <row r="5270" spans="1:48" ht="13">
      <c r="A5270" t="s">
        <v>19940</v>
      </c>
      <c r="B5270" s="8">
        <v>45316.373678530093</v>
      </c>
      <c r="C5270" s="1" t="s">
        <v>877</v>
      </c>
      <c r="D5270" s="1" t="s">
        <v>61</v>
      </c>
      <c r="E5270" s="1" t="s">
        <v>19941</v>
      </c>
      <c r="F5270" s="16" t="s">
        <v>37989</v>
      </c>
      <c r="I5270" s="1" t="s">
        <v>75</v>
      </c>
      <c r="J5270" s="1" t="s">
        <v>1</v>
      </c>
      <c r="M5270" s="1" t="s">
        <v>19942</v>
      </c>
      <c r="N5270" s="1" t="s">
        <v>364</v>
      </c>
      <c r="X5270" s="1">
        <v>17</v>
      </c>
      <c r="AO5270" s="1" t="s">
        <v>70</v>
      </c>
      <c r="AP5270" s="1">
        <v>4600000</v>
      </c>
      <c r="AR5270" s="9"/>
      <c r="AT5270" s="1" t="s">
        <v>19943</v>
      </c>
      <c r="AV5270" s="1" t="s">
        <v>411</v>
      </c>
    </row>
    <row r="5271" spans="1:48" ht="13">
      <c r="A5271" t="s">
        <v>19944</v>
      </c>
      <c r="B5271" s="8">
        <v>45316.427624108794</v>
      </c>
      <c r="C5271" s="1" t="s">
        <v>877</v>
      </c>
      <c r="D5271" s="1" t="s">
        <v>61</v>
      </c>
      <c r="E5271" s="1" t="s">
        <v>8252</v>
      </c>
      <c r="F5271" s="16" t="s">
        <v>37990</v>
      </c>
      <c r="I5271" s="1" t="s">
        <v>241</v>
      </c>
      <c r="J5271" s="1" t="s">
        <v>0</v>
      </c>
      <c r="K5271" s="1" t="s">
        <v>83</v>
      </c>
      <c r="M5271" s="1" t="s">
        <v>19945</v>
      </c>
      <c r="N5271" s="1" t="s">
        <v>615</v>
      </c>
      <c r="O5271" s="1">
        <v>17</v>
      </c>
      <c r="P5271" s="1">
        <v>4</v>
      </c>
      <c r="Q5271" s="1">
        <v>3</v>
      </c>
      <c r="R5271" s="1">
        <v>1250</v>
      </c>
      <c r="S5271" s="1">
        <v>1</v>
      </c>
      <c r="T5271" s="1">
        <v>4</v>
      </c>
      <c r="W5271" s="1" t="s">
        <v>19946</v>
      </c>
      <c r="AO5271" s="1" t="s">
        <v>70</v>
      </c>
      <c r="AR5271" s="9">
        <v>130000</v>
      </c>
      <c r="AV5271" s="1" t="s">
        <v>137</v>
      </c>
    </row>
    <row r="5272" spans="1:48" ht="13">
      <c r="A5272" t="s">
        <v>19947</v>
      </c>
      <c r="B5272" s="8">
        <v>45318.021931111114</v>
      </c>
      <c r="C5272" s="1" t="s">
        <v>803</v>
      </c>
      <c r="D5272" s="1" t="s">
        <v>61</v>
      </c>
      <c r="E5272" s="1" t="s">
        <v>19948</v>
      </c>
      <c r="F5272" s="16" t="s">
        <v>37991</v>
      </c>
      <c r="I5272" s="1" t="s">
        <v>75</v>
      </c>
      <c r="J5272" s="1" t="s">
        <v>1</v>
      </c>
      <c r="K5272" s="1" t="s">
        <v>4295</v>
      </c>
      <c r="M5272" s="1" t="s">
        <v>19949</v>
      </c>
      <c r="N5272" s="1" t="s">
        <v>1327</v>
      </c>
      <c r="X5272" s="1">
        <v>23</v>
      </c>
      <c r="Y5272" s="1" t="s">
        <v>19950</v>
      </c>
      <c r="AA5272" s="1" t="s">
        <v>19951</v>
      </c>
      <c r="AO5272" s="1" t="s">
        <v>70</v>
      </c>
      <c r="AP5272" s="1">
        <v>550000</v>
      </c>
      <c r="AR5272" s="9">
        <v>12650000</v>
      </c>
      <c r="AT5272" s="1" t="s">
        <v>13379</v>
      </c>
      <c r="AV5272" s="1" t="s">
        <v>421</v>
      </c>
    </row>
    <row r="5273" spans="1:48" ht="13">
      <c r="A5273" t="s">
        <v>19952</v>
      </c>
      <c r="B5273" s="8">
        <v>45318.030405983794</v>
      </c>
      <c r="C5273" s="1" t="s">
        <v>803</v>
      </c>
      <c r="D5273" s="1" t="s">
        <v>61</v>
      </c>
      <c r="E5273" s="1" t="s">
        <v>19953</v>
      </c>
      <c r="F5273" s="16" t="s">
        <v>37992</v>
      </c>
      <c r="I5273" s="1" t="s">
        <v>75</v>
      </c>
      <c r="J5273" s="1" t="s">
        <v>1</v>
      </c>
      <c r="K5273" s="1" t="s">
        <v>64</v>
      </c>
      <c r="M5273" s="1" t="s">
        <v>19954</v>
      </c>
      <c r="N5273" s="1" t="s">
        <v>554</v>
      </c>
      <c r="X5273" s="1">
        <v>9.2899999999999991</v>
      </c>
      <c r="Y5273" s="1" t="s">
        <v>3699</v>
      </c>
      <c r="AA5273" s="1" t="s">
        <v>19955</v>
      </c>
      <c r="AO5273" s="1" t="s">
        <v>70</v>
      </c>
      <c r="AP5273" s="1">
        <v>1700000</v>
      </c>
      <c r="AR5273" s="9">
        <v>15793000</v>
      </c>
      <c r="AT5273" s="1" t="s">
        <v>13379</v>
      </c>
      <c r="AV5273" s="1" t="s">
        <v>137</v>
      </c>
    </row>
    <row r="5274" spans="1:48" ht="13">
      <c r="A5274" t="s">
        <v>19956</v>
      </c>
      <c r="B5274" s="8">
        <v>45319.499707511575</v>
      </c>
      <c r="C5274" s="1" t="s">
        <v>877</v>
      </c>
      <c r="D5274" s="1" t="s">
        <v>204</v>
      </c>
      <c r="E5274" s="1" t="s">
        <v>19957</v>
      </c>
      <c r="F5274" s="16" t="s">
        <v>37993</v>
      </c>
      <c r="I5274" s="1" t="s">
        <v>75</v>
      </c>
      <c r="J5274" s="1" t="s">
        <v>1</v>
      </c>
      <c r="K5274" s="1" t="s">
        <v>3</v>
      </c>
      <c r="M5274" s="1" t="s">
        <v>19958</v>
      </c>
      <c r="N5274" s="1" t="s">
        <v>121</v>
      </c>
      <c r="X5274" s="1">
        <v>1512</v>
      </c>
      <c r="Y5274" s="1" t="s">
        <v>766</v>
      </c>
      <c r="Z5274" s="1" t="s">
        <v>1102</v>
      </c>
      <c r="AA5274" s="1" t="s">
        <v>19959</v>
      </c>
      <c r="AO5274" s="1" t="s">
        <v>70</v>
      </c>
      <c r="AP5274" s="1">
        <v>1200000</v>
      </c>
      <c r="AR5274" s="9"/>
      <c r="AV5274" s="1" t="s">
        <v>541</v>
      </c>
    </row>
    <row r="5275" spans="1:48" ht="13">
      <c r="A5275" t="s">
        <v>19960</v>
      </c>
      <c r="B5275" s="8">
        <v>45319.50990355324</v>
      </c>
      <c r="C5275" s="1" t="s">
        <v>877</v>
      </c>
      <c r="D5275" s="1" t="s">
        <v>204</v>
      </c>
      <c r="E5275" s="1" t="s">
        <v>19961</v>
      </c>
      <c r="F5275" s="16" t="s">
        <v>37994</v>
      </c>
      <c r="I5275" s="1" t="s">
        <v>75</v>
      </c>
      <c r="J5275" s="1" t="s">
        <v>1</v>
      </c>
      <c r="K5275" s="1" t="s">
        <v>3</v>
      </c>
      <c r="M5275" s="1" t="s">
        <v>19962</v>
      </c>
      <c r="N5275" s="1" t="s">
        <v>121</v>
      </c>
      <c r="X5275" s="1">
        <v>300</v>
      </c>
      <c r="Y5275" s="1" t="s">
        <v>766</v>
      </c>
      <c r="AA5275" s="1" t="s">
        <v>19963</v>
      </c>
      <c r="AO5275" s="1" t="s">
        <v>70</v>
      </c>
      <c r="AP5275" s="1">
        <v>1100000</v>
      </c>
      <c r="AR5275" s="9"/>
      <c r="AV5275" s="1" t="s">
        <v>541</v>
      </c>
    </row>
    <row r="5276" spans="1:48" ht="13">
      <c r="A5276" t="s">
        <v>19964</v>
      </c>
      <c r="B5276" s="8">
        <v>45319.528946666665</v>
      </c>
      <c r="C5276" s="1" t="s">
        <v>877</v>
      </c>
      <c r="D5276" s="1" t="s">
        <v>204</v>
      </c>
      <c r="E5276" s="1" t="s">
        <v>19957</v>
      </c>
      <c r="F5276" s="16" t="s">
        <v>37995</v>
      </c>
      <c r="I5276" s="1" t="s">
        <v>75</v>
      </c>
      <c r="J5276" s="1" t="s">
        <v>1</v>
      </c>
      <c r="K5276" s="1" t="s">
        <v>3</v>
      </c>
      <c r="M5276" s="1" t="s">
        <v>19965</v>
      </c>
      <c r="N5276" s="1" t="s">
        <v>121</v>
      </c>
      <c r="X5276" s="1">
        <v>688</v>
      </c>
      <c r="Y5276" s="1" t="s">
        <v>766</v>
      </c>
      <c r="Z5276" s="1" t="s">
        <v>1102</v>
      </c>
      <c r="AO5276" s="1" t="s">
        <v>70</v>
      </c>
      <c r="AP5276" s="1">
        <v>1100000</v>
      </c>
      <c r="AR5276" s="9"/>
      <c r="AV5276" s="1" t="s">
        <v>541</v>
      </c>
    </row>
    <row r="5277" spans="1:48" ht="13">
      <c r="A5277" t="s">
        <v>19966</v>
      </c>
      <c r="B5277" s="8">
        <v>45319.550273784727</v>
      </c>
      <c r="C5277" s="1" t="s">
        <v>877</v>
      </c>
      <c r="D5277" s="1" t="s">
        <v>204</v>
      </c>
      <c r="E5277" s="1" t="s">
        <v>19961</v>
      </c>
      <c r="F5277" s="16" t="s">
        <v>37996</v>
      </c>
      <c r="I5277" s="1" t="s">
        <v>75</v>
      </c>
      <c r="J5277" s="1" t="s">
        <v>1</v>
      </c>
      <c r="K5277" s="1" t="s">
        <v>3</v>
      </c>
      <c r="M5277" s="1" t="s">
        <v>19967</v>
      </c>
      <c r="N5277" s="1" t="s">
        <v>121</v>
      </c>
      <c r="X5277" s="1">
        <v>18900</v>
      </c>
      <c r="Y5277" s="1" t="s">
        <v>19968</v>
      </c>
      <c r="AA5277" s="1" t="s">
        <v>19969</v>
      </c>
      <c r="AO5277" s="1" t="s">
        <v>154</v>
      </c>
      <c r="AR5277" s="9">
        <v>24000000</v>
      </c>
      <c r="AV5277" s="1" t="s">
        <v>541</v>
      </c>
    </row>
    <row r="5278" spans="1:48" ht="13">
      <c r="A5278" t="s">
        <v>19970</v>
      </c>
      <c r="B5278" s="8">
        <v>45323.995873090273</v>
      </c>
      <c r="C5278" s="1" t="s">
        <v>11244</v>
      </c>
      <c r="D5278" s="1" t="s">
        <v>61</v>
      </c>
      <c r="E5278" s="1" t="s">
        <v>19971</v>
      </c>
      <c r="F5278" s="16" t="s">
        <v>37997</v>
      </c>
      <c r="I5278" s="1" t="s">
        <v>75</v>
      </c>
      <c r="J5278" s="1" t="s">
        <v>0</v>
      </c>
      <c r="M5278" s="1" t="s">
        <v>19972</v>
      </c>
      <c r="N5278" s="1" t="s">
        <v>527</v>
      </c>
      <c r="O5278" s="1">
        <v>8</v>
      </c>
      <c r="P5278" s="1">
        <v>3</v>
      </c>
      <c r="Q5278" s="1">
        <v>2</v>
      </c>
      <c r="R5278" s="1">
        <v>1700</v>
      </c>
      <c r="S5278" s="1">
        <v>2</v>
      </c>
      <c r="T5278" s="1">
        <v>2</v>
      </c>
      <c r="V5278" s="1" t="s">
        <v>68</v>
      </c>
      <c r="AO5278" s="1" t="s">
        <v>70</v>
      </c>
      <c r="AR5278" s="9">
        <v>27000000</v>
      </c>
      <c r="AV5278" s="1" t="s">
        <v>137</v>
      </c>
    </row>
    <row r="5279" spans="1:48" ht="13">
      <c r="A5279" t="s">
        <v>19973</v>
      </c>
      <c r="B5279" s="8">
        <v>45323.998168344908</v>
      </c>
      <c r="C5279" s="1" t="s">
        <v>11244</v>
      </c>
      <c r="D5279" s="1" t="s">
        <v>61</v>
      </c>
      <c r="E5279" s="1" t="s">
        <v>19974</v>
      </c>
      <c r="F5279" s="16" t="s">
        <v>37998</v>
      </c>
      <c r="I5279" s="1" t="s">
        <v>75</v>
      </c>
      <c r="J5279" s="1" t="s">
        <v>0</v>
      </c>
      <c r="M5279" s="1" t="s">
        <v>19975</v>
      </c>
      <c r="N5279" s="1" t="s">
        <v>438</v>
      </c>
      <c r="O5279" s="1">
        <v>10.8</v>
      </c>
      <c r="P5279" s="1">
        <v>5</v>
      </c>
      <c r="Q5279" s="1">
        <v>4</v>
      </c>
      <c r="R5279" s="1">
        <v>3800</v>
      </c>
      <c r="S5279" s="1">
        <v>2</v>
      </c>
      <c r="T5279" s="1">
        <v>2</v>
      </c>
      <c r="V5279" s="1" t="s">
        <v>390</v>
      </c>
      <c r="AO5279" s="1" t="s">
        <v>70</v>
      </c>
      <c r="AR5279" s="9">
        <v>45000000</v>
      </c>
      <c r="AV5279" s="1" t="s">
        <v>541</v>
      </c>
    </row>
    <row r="5280" spans="1:48" ht="13">
      <c r="A5280" t="s">
        <v>19976</v>
      </c>
      <c r="B5280" s="8">
        <v>45324.502885254631</v>
      </c>
      <c r="C5280" s="1" t="s">
        <v>4899</v>
      </c>
      <c r="D5280" s="1" t="s">
        <v>61</v>
      </c>
      <c r="E5280" s="1" t="s">
        <v>19977</v>
      </c>
      <c r="F5280" s="16" t="s">
        <v>37999</v>
      </c>
      <c r="I5280" s="1" t="s">
        <v>241</v>
      </c>
      <c r="J5280" s="1" t="s">
        <v>2</v>
      </c>
      <c r="K5280" s="1" t="s">
        <v>64</v>
      </c>
      <c r="M5280" s="1" t="s">
        <v>17852</v>
      </c>
      <c r="N5280" s="1" t="s">
        <v>96</v>
      </c>
      <c r="AB5280" s="1" t="s">
        <v>587</v>
      </c>
      <c r="AC5280" s="1">
        <v>29</v>
      </c>
      <c r="AD5280" s="1">
        <v>2</v>
      </c>
      <c r="AE5280" s="1">
        <v>2</v>
      </c>
      <c r="AF5280" s="1">
        <v>1302</v>
      </c>
      <c r="AG5280" s="1" t="s">
        <v>107</v>
      </c>
      <c r="AH5280" s="1" t="s">
        <v>1293</v>
      </c>
      <c r="AI5280" s="1" t="s">
        <v>123</v>
      </c>
      <c r="AO5280" s="1" t="s">
        <v>154</v>
      </c>
      <c r="AR5280" s="9">
        <v>1800</v>
      </c>
      <c r="AU5280" s="1" t="s">
        <v>6564</v>
      </c>
      <c r="AV5280" s="1" t="s">
        <v>421</v>
      </c>
    </row>
    <row r="5281" spans="1:48" ht="13">
      <c r="A5281" t="s">
        <v>19978</v>
      </c>
      <c r="B5281" s="8">
        <v>45324.60312324074</v>
      </c>
      <c r="C5281" s="1" t="s">
        <v>4899</v>
      </c>
      <c r="D5281" s="1" t="s">
        <v>61</v>
      </c>
      <c r="E5281" s="1" t="s">
        <v>19979</v>
      </c>
      <c r="F5281" s="16" t="s">
        <v>38000</v>
      </c>
      <c r="I5281" s="1" t="s">
        <v>241</v>
      </c>
      <c r="J5281" s="1" t="s">
        <v>2</v>
      </c>
      <c r="K5281" s="1" t="s">
        <v>64</v>
      </c>
      <c r="M5281" s="1" t="s">
        <v>19980</v>
      </c>
      <c r="N5281" s="1"/>
      <c r="AB5281" s="1" t="s">
        <v>122</v>
      </c>
      <c r="AC5281" s="1">
        <v>3</v>
      </c>
      <c r="AD5281" s="1">
        <v>2</v>
      </c>
      <c r="AE5281" s="1">
        <v>2</v>
      </c>
      <c r="AF5281" s="1">
        <v>1015</v>
      </c>
      <c r="AG5281" s="1" t="s">
        <v>107</v>
      </c>
      <c r="AH5281" s="1" t="s">
        <v>1293</v>
      </c>
      <c r="AI5281" s="1" t="s">
        <v>144</v>
      </c>
      <c r="AJ5281" s="1" t="s">
        <v>19981</v>
      </c>
      <c r="AO5281" s="1" t="s">
        <v>154</v>
      </c>
      <c r="AR5281" s="9">
        <v>650</v>
      </c>
      <c r="AU5281" s="1" t="s">
        <v>6564</v>
      </c>
      <c r="AV5281" s="1" t="s">
        <v>421</v>
      </c>
    </row>
    <row r="5282" spans="1:48" ht="13">
      <c r="A5282" t="s">
        <v>19982</v>
      </c>
      <c r="B5282" s="8">
        <v>45325.518157534723</v>
      </c>
      <c r="C5282" s="1" t="s">
        <v>4899</v>
      </c>
      <c r="D5282" s="1" t="s">
        <v>204</v>
      </c>
      <c r="E5282" s="1" t="s">
        <v>15180</v>
      </c>
      <c r="F5282" s="16" t="s">
        <v>38001</v>
      </c>
      <c r="I5282" s="1" t="s">
        <v>241</v>
      </c>
      <c r="J5282" s="1" t="s">
        <v>0</v>
      </c>
      <c r="K5282" s="1" t="s">
        <v>64</v>
      </c>
      <c r="M5282" s="1" t="s">
        <v>18651</v>
      </c>
      <c r="N5282" s="1" t="s">
        <v>142</v>
      </c>
      <c r="O5282" s="1">
        <v>12</v>
      </c>
      <c r="P5282" s="1">
        <v>5</v>
      </c>
      <c r="Q5282" s="1">
        <v>4</v>
      </c>
      <c r="R5282" s="1">
        <v>3500</v>
      </c>
      <c r="S5282" s="1">
        <v>2</v>
      </c>
      <c r="T5282" s="1">
        <v>2</v>
      </c>
      <c r="V5282" s="1" t="s">
        <v>390</v>
      </c>
      <c r="AO5282" s="1" t="s">
        <v>70</v>
      </c>
      <c r="AR5282" s="9">
        <v>650000</v>
      </c>
      <c r="AV5282" s="1" t="s">
        <v>541</v>
      </c>
    </row>
    <row r="5283" spans="1:48" ht="13">
      <c r="A5283" t="s">
        <v>19983</v>
      </c>
      <c r="B5283" s="8">
        <v>45325.534747268517</v>
      </c>
      <c r="C5283" s="1" t="s">
        <v>4899</v>
      </c>
      <c r="D5283" s="1" t="s">
        <v>61</v>
      </c>
      <c r="E5283" s="1" t="s">
        <v>7676</v>
      </c>
      <c r="F5283" s="16" t="s">
        <v>38002</v>
      </c>
      <c r="I5283" s="1" t="s">
        <v>241</v>
      </c>
      <c r="J5283" s="1" t="s">
        <v>2</v>
      </c>
      <c r="K5283" s="1" t="s">
        <v>64</v>
      </c>
      <c r="M5283" s="1" t="s">
        <v>17852</v>
      </c>
      <c r="N5283" s="1" t="s">
        <v>96</v>
      </c>
      <c r="AB5283" s="1" t="s">
        <v>992</v>
      </c>
      <c r="AC5283" s="1">
        <v>29</v>
      </c>
      <c r="AD5283" s="1">
        <v>3</v>
      </c>
      <c r="AE5283" s="1">
        <v>3</v>
      </c>
      <c r="AF5283" s="1">
        <v>1767</v>
      </c>
      <c r="AG5283" s="1" t="s">
        <v>98</v>
      </c>
      <c r="AH5283" s="1" t="s">
        <v>303</v>
      </c>
      <c r="AI5283" s="1" t="s">
        <v>8190</v>
      </c>
      <c r="AO5283" s="1" t="s">
        <v>154</v>
      </c>
      <c r="AR5283" s="9">
        <v>2750</v>
      </c>
      <c r="AU5283" s="1" t="s">
        <v>6564</v>
      </c>
      <c r="AV5283" s="1" t="s">
        <v>541</v>
      </c>
    </row>
    <row r="5284" spans="1:48" ht="13">
      <c r="A5284" t="s">
        <v>19984</v>
      </c>
      <c r="B5284" s="8">
        <v>45326.508183773149</v>
      </c>
      <c r="C5284" s="1" t="s">
        <v>877</v>
      </c>
      <c r="D5284" s="1" t="s">
        <v>204</v>
      </c>
      <c r="E5284" s="1" t="s">
        <v>15057</v>
      </c>
      <c r="F5284" s="16" t="s">
        <v>38003</v>
      </c>
      <c r="I5284" s="1" t="s">
        <v>75</v>
      </c>
      <c r="J5284" s="1" t="s">
        <v>0</v>
      </c>
      <c r="K5284" s="1" t="s">
        <v>83</v>
      </c>
      <c r="M5284" s="1" t="s">
        <v>6685</v>
      </c>
      <c r="N5284" s="1" t="s">
        <v>77</v>
      </c>
      <c r="O5284" s="1">
        <v>7.8</v>
      </c>
      <c r="P5284" s="1">
        <v>4</v>
      </c>
      <c r="Q5284" s="1">
        <v>3</v>
      </c>
      <c r="R5284" s="1">
        <v>4000</v>
      </c>
      <c r="S5284" s="1">
        <v>2</v>
      </c>
      <c r="T5284" s="1">
        <v>1</v>
      </c>
      <c r="V5284" s="1" t="s">
        <v>100</v>
      </c>
      <c r="W5284" s="1" t="s">
        <v>19985</v>
      </c>
      <c r="AO5284" s="1" t="s">
        <v>70</v>
      </c>
      <c r="AR5284" s="9">
        <v>130000000</v>
      </c>
      <c r="AV5284" s="1" t="s">
        <v>137</v>
      </c>
    </row>
    <row r="5285" spans="1:48" ht="13">
      <c r="A5285" t="s">
        <v>19986</v>
      </c>
      <c r="B5285" s="8">
        <v>45326.515572245371</v>
      </c>
      <c r="C5285" s="1" t="s">
        <v>877</v>
      </c>
      <c r="D5285" s="1" t="s">
        <v>204</v>
      </c>
      <c r="E5285" s="1" t="s">
        <v>15057</v>
      </c>
      <c r="F5285" s="16" t="s">
        <v>38004</v>
      </c>
      <c r="I5285" s="1" t="s">
        <v>75</v>
      </c>
      <c r="J5285" s="1" t="s">
        <v>0</v>
      </c>
      <c r="K5285" s="1" t="s">
        <v>83</v>
      </c>
      <c r="M5285" s="1" t="s">
        <v>19987</v>
      </c>
      <c r="N5285" s="1" t="s">
        <v>77</v>
      </c>
      <c r="O5285" s="1">
        <v>9</v>
      </c>
      <c r="P5285" s="1">
        <v>5</v>
      </c>
      <c r="Q5285" s="1">
        <v>5</v>
      </c>
      <c r="R5285" s="1">
        <v>3000</v>
      </c>
      <c r="S5285" s="1">
        <v>2</v>
      </c>
      <c r="T5285" s="1">
        <v>2</v>
      </c>
      <c r="V5285" s="1" t="s">
        <v>100</v>
      </c>
      <c r="W5285" s="1" t="s">
        <v>19988</v>
      </c>
      <c r="AO5285" s="1" t="s">
        <v>70</v>
      </c>
      <c r="AR5285" s="9">
        <v>150000000</v>
      </c>
      <c r="AV5285" s="1" t="s">
        <v>541</v>
      </c>
    </row>
    <row r="5286" spans="1:48" ht="13">
      <c r="A5286" t="s">
        <v>19989</v>
      </c>
      <c r="B5286" s="8">
        <v>45326.519746296297</v>
      </c>
      <c r="C5286" s="1" t="s">
        <v>877</v>
      </c>
      <c r="D5286" s="1" t="s">
        <v>204</v>
      </c>
      <c r="E5286" s="1" t="s">
        <v>15057</v>
      </c>
      <c r="F5286" s="16" t="s">
        <v>38005</v>
      </c>
      <c r="I5286" s="1" t="s">
        <v>75</v>
      </c>
      <c r="J5286" s="1" t="s">
        <v>0</v>
      </c>
      <c r="K5286" s="1" t="s">
        <v>83</v>
      </c>
      <c r="M5286" s="1" t="s">
        <v>19990</v>
      </c>
      <c r="N5286" s="1" t="s">
        <v>77</v>
      </c>
      <c r="O5286" s="1">
        <v>15</v>
      </c>
      <c r="P5286" s="1">
        <v>4</v>
      </c>
      <c r="Q5286" s="1">
        <v>2</v>
      </c>
      <c r="R5286" s="1">
        <v>2500</v>
      </c>
      <c r="S5286" s="1" t="s">
        <v>121</v>
      </c>
      <c r="T5286" s="1">
        <v>2</v>
      </c>
      <c r="U5286" s="1" t="s">
        <v>19991</v>
      </c>
      <c r="V5286" s="1" t="s">
        <v>68</v>
      </c>
      <c r="W5286" s="1" t="s">
        <v>19992</v>
      </c>
      <c r="AO5286" s="1" t="s">
        <v>70</v>
      </c>
      <c r="AP5286" s="1">
        <v>6000000</v>
      </c>
      <c r="AR5286" s="9"/>
      <c r="AV5286" s="1" t="s">
        <v>137</v>
      </c>
    </row>
    <row r="5287" spans="1:48" ht="13">
      <c r="A5287" t="s">
        <v>19993</v>
      </c>
      <c r="B5287" s="8">
        <v>45326.524943217591</v>
      </c>
      <c r="C5287" s="1" t="s">
        <v>877</v>
      </c>
      <c r="D5287" s="1" t="s">
        <v>204</v>
      </c>
      <c r="E5287" s="1" t="s">
        <v>19994</v>
      </c>
      <c r="F5287" s="16" t="s">
        <v>38006</v>
      </c>
      <c r="I5287" s="1" t="s">
        <v>75</v>
      </c>
      <c r="J5287" s="1" t="s">
        <v>2</v>
      </c>
      <c r="K5287" s="1" t="s">
        <v>83</v>
      </c>
      <c r="M5287" s="1" t="s">
        <v>19995</v>
      </c>
      <c r="N5287" s="1" t="s">
        <v>152</v>
      </c>
      <c r="AB5287" s="1" t="s">
        <v>566</v>
      </c>
      <c r="AD5287" s="1">
        <v>2</v>
      </c>
      <c r="AE5287" s="1">
        <v>2</v>
      </c>
      <c r="AF5287" s="1">
        <v>1200</v>
      </c>
      <c r="AG5287" s="1" t="s">
        <v>107</v>
      </c>
      <c r="AO5287" s="1" t="s">
        <v>70</v>
      </c>
      <c r="AR5287" s="9">
        <v>80000000</v>
      </c>
      <c r="AT5287" s="1" t="s">
        <v>19996</v>
      </c>
      <c r="AU5287" s="1" t="s">
        <v>6564</v>
      </c>
      <c r="AV5287" s="1" t="s">
        <v>541</v>
      </c>
    </row>
    <row r="5288" spans="1:48" ht="13">
      <c r="A5288" t="s">
        <v>19997</v>
      </c>
      <c r="B5288" s="8">
        <v>45326.567675474536</v>
      </c>
      <c r="C5288" s="1" t="s">
        <v>877</v>
      </c>
      <c r="D5288" s="1" t="s">
        <v>61</v>
      </c>
      <c r="E5288" s="1" t="s">
        <v>19998</v>
      </c>
      <c r="F5288" s="16" t="s">
        <v>38007</v>
      </c>
      <c r="I5288" s="1" t="s">
        <v>75</v>
      </c>
      <c r="J5288" s="1" t="s">
        <v>2</v>
      </c>
      <c r="K5288" s="1" t="s">
        <v>83</v>
      </c>
      <c r="M5288" s="1" t="s">
        <v>10371</v>
      </c>
      <c r="N5288" s="1" t="s">
        <v>77</v>
      </c>
      <c r="AB5288" s="1" t="s">
        <v>122</v>
      </c>
      <c r="AC5288" s="1">
        <v>12</v>
      </c>
      <c r="AD5288" s="1">
        <v>3</v>
      </c>
      <c r="AE5288" s="1">
        <v>3</v>
      </c>
      <c r="AF5288" s="1">
        <v>1430</v>
      </c>
      <c r="AG5288" s="1" t="s">
        <v>107</v>
      </c>
      <c r="AH5288" s="1" t="s">
        <v>13407</v>
      </c>
      <c r="AI5288" s="1" t="s">
        <v>8190</v>
      </c>
      <c r="AO5288" s="1" t="s">
        <v>70</v>
      </c>
      <c r="AR5288" s="9">
        <v>130000000</v>
      </c>
      <c r="AU5288" s="1" t="s">
        <v>6564</v>
      </c>
      <c r="AV5288" s="1" t="s">
        <v>137</v>
      </c>
    </row>
    <row r="5289" spans="1:48" ht="13">
      <c r="A5289" t="s">
        <v>19999</v>
      </c>
      <c r="B5289" s="8">
        <v>45326.590001805554</v>
      </c>
      <c r="C5289" s="1" t="s">
        <v>877</v>
      </c>
      <c r="D5289" s="1" t="s">
        <v>61</v>
      </c>
      <c r="E5289" s="1" t="s">
        <v>20000</v>
      </c>
      <c r="F5289" s="16" t="s">
        <v>38008</v>
      </c>
      <c r="I5289" s="1" t="s">
        <v>75</v>
      </c>
      <c r="J5289" s="1" t="s">
        <v>0</v>
      </c>
      <c r="K5289" s="1" t="s">
        <v>83</v>
      </c>
      <c r="M5289" s="1" t="s">
        <v>20001</v>
      </c>
      <c r="N5289" s="1" t="s">
        <v>112</v>
      </c>
      <c r="O5289" s="1">
        <v>10</v>
      </c>
      <c r="P5289" s="1">
        <v>5</v>
      </c>
      <c r="Q5289" s="1">
        <v>5</v>
      </c>
      <c r="R5289" s="1">
        <v>6500</v>
      </c>
      <c r="S5289" s="1">
        <v>3</v>
      </c>
      <c r="T5289" s="1">
        <v>2</v>
      </c>
      <c r="V5289" s="1" t="s">
        <v>68</v>
      </c>
      <c r="AO5289" s="1" t="s">
        <v>70</v>
      </c>
      <c r="AR5289" s="9">
        <v>165000000</v>
      </c>
      <c r="AV5289" s="1" t="s">
        <v>421</v>
      </c>
    </row>
    <row r="5290" spans="1:48" ht="13">
      <c r="A5290" t="s">
        <v>20002</v>
      </c>
      <c r="B5290" s="8">
        <v>45326.593519340277</v>
      </c>
      <c r="C5290" s="1" t="s">
        <v>877</v>
      </c>
      <c r="D5290" s="1" t="s">
        <v>61</v>
      </c>
      <c r="E5290" s="1" t="s">
        <v>20003</v>
      </c>
      <c r="F5290" s="16" t="s">
        <v>38009</v>
      </c>
      <c r="I5290" s="1" t="s">
        <v>241</v>
      </c>
      <c r="J5290" s="1" t="s">
        <v>0</v>
      </c>
      <c r="K5290" s="1" t="s">
        <v>83</v>
      </c>
      <c r="M5290" s="1" t="s">
        <v>20001</v>
      </c>
      <c r="N5290" s="1" t="s">
        <v>112</v>
      </c>
      <c r="O5290" s="1">
        <v>10</v>
      </c>
      <c r="P5290" s="1">
        <v>5</v>
      </c>
      <c r="Q5290" s="1">
        <v>5</v>
      </c>
      <c r="R5290" s="1">
        <v>6500</v>
      </c>
      <c r="S5290" s="1">
        <v>3</v>
      </c>
      <c r="T5290" s="1">
        <v>4</v>
      </c>
      <c r="V5290" s="1" t="s">
        <v>100</v>
      </c>
      <c r="W5290" s="1" t="s">
        <v>20004</v>
      </c>
      <c r="AO5290" s="1" t="s">
        <v>70</v>
      </c>
      <c r="AR5290" s="9">
        <v>395000</v>
      </c>
      <c r="AV5290" s="1" t="s">
        <v>541</v>
      </c>
    </row>
    <row r="5291" spans="1:48" ht="13">
      <c r="A5291" t="s">
        <v>20005</v>
      </c>
      <c r="B5291" s="8">
        <v>45326.597507719911</v>
      </c>
      <c r="C5291" s="1" t="s">
        <v>877</v>
      </c>
      <c r="D5291" s="1" t="s">
        <v>204</v>
      </c>
      <c r="E5291" s="1" t="s">
        <v>20006</v>
      </c>
      <c r="F5291" s="16" t="s">
        <v>38010</v>
      </c>
      <c r="I5291" s="1" t="s">
        <v>75</v>
      </c>
      <c r="J5291" s="1" t="s">
        <v>1</v>
      </c>
      <c r="K5291" s="1" t="s">
        <v>83</v>
      </c>
      <c r="M5291" s="1" t="s">
        <v>20007</v>
      </c>
      <c r="N5291" s="1" t="s">
        <v>121</v>
      </c>
      <c r="X5291" s="1">
        <v>17.7</v>
      </c>
      <c r="Y5291" s="1" t="s">
        <v>0</v>
      </c>
      <c r="AO5291" s="1" t="s">
        <v>70</v>
      </c>
      <c r="AP5291" s="1">
        <v>575000</v>
      </c>
      <c r="AR5291" s="9"/>
      <c r="AV5291" s="1" t="s">
        <v>541</v>
      </c>
    </row>
    <row r="5292" spans="1:48" ht="13">
      <c r="A5292" t="s">
        <v>20008</v>
      </c>
      <c r="B5292" s="8">
        <v>45326.60197689815</v>
      </c>
      <c r="C5292" s="1" t="s">
        <v>877</v>
      </c>
      <c r="D5292" s="1" t="s">
        <v>61</v>
      </c>
      <c r="E5292" s="1" t="s">
        <v>20009</v>
      </c>
      <c r="F5292" s="16" t="s">
        <v>38011</v>
      </c>
      <c r="I5292" s="1" t="s">
        <v>75</v>
      </c>
      <c r="J5292" s="1" t="s">
        <v>1</v>
      </c>
      <c r="K5292" s="1" t="s">
        <v>83</v>
      </c>
      <c r="M5292" s="1" t="s">
        <v>20010</v>
      </c>
      <c r="N5292" s="1" t="s">
        <v>2723</v>
      </c>
      <c r="X5292" s="1">
        <v>19</v>
      </c>
      <c r="Y5292" s="1" t="s">
        <v>0</v>
      </c>
      <c r="AA5292" s="1" t="s">
        <v>14289</v>
      </c>
      <c r="AO5292" s="1" t="s">
        <v>70</v>
      </c>
      <c r="AP5292" s="1">
        <v>4000000</v>
      </c>
      <c r="AR5292" s="9"/>
      <c r="AV5292" s="1" t="s">
        <v>541</v>
      </c>
    </row>
    <row r="5293" spans="1:48" ht="13">
      <c r="A5293" t="s">
        <v>20011</v>
      </c>
      <c r="B5293" s="8">
        <v>45326.637283067132</v>
      </c>
      <c r="C5293" s="1" t="s">
        <v>877</v>
      </c>
      <c r="D5293" s="1" t="s">
        <v>61</v>
      </c>
      <c r="E5293" s="1" t="s">
        <v>20012</v>
      </c>
      <c r="F5293" s="16" t="s">
        <v>38012</v>
      </c>
      <c r="I5293" s="1" t="s">
        <v>241</v>
      </c>
      <c r="J5293" s="1" t="s">
        <v>2</v>
      </c>
      <c r="K5293" s="1" t="s">
        <v>83</v>
      </c>
      <c r="M5293" s="1" t="s">
        <v>19510</v>
      </c>
      <c r="N5293" s="1" t="s">
        <v>112</v>
      </c>
      <c r="AB5293" s="1" t="s">
        <v>122</v>
      </c>
      <c r="AC5293" s="1">
        <v>5</v>
      </c>
      <c r="AD5293" s="1">
        <v>3</v>
      </c>
      <c r="AE5293" s="1">
        <v>3</v>
      </c>
      <c r="AF5293" s="1">
        <v>1300</v>
      </c>
      <c r="AG5293" s="1" t="s">
        <v>107</v>
      </c>
      <c r="AI5293" s="1" t="s">
        <v>100</v>
      </c>
      <c r="AJ5293" s="1" t="s">
        <v>20013</v>
      </c>
      <c r="AO5293" s="1" t="s">
        <v>70</v>
      </c>
      <c r="AR5293" s="9">
        <v>230000</v>
      </c>
      <c r="AU5293" s="1" t="s">
        <v>6564</v>
      </c>
      <c r="AV5293" s="1" t="s">
        <v>541</v>
      </c>
    </row>
    <row r="5294" spans="1:48" ht="13">
      <c r="A5294" t="s">
        <v>20014</v>
      </c>
      <c r="B5294" s="8">
        <v>45327.523278553243</v>
      </c>
      <c r="C5294" s="1" t="s">
        <v>877</v>
      </c>
      <c r="D5294" s="1" t="s">
        <v>204</v>
      </c>
      <c r="E5294" s="1" t="s">
        <v>20015</v>
      </c>
      <c r="F5294" s="16" t="s">
        <v>38013</v>
      </c>
      <c r="I5294" s="1" t="s">
        <v>75</v>
      </c>
      <c r="J5294" s="1" t="s">
        <v>1</v>
      </c>
      <c r="K5294" s="1" t="s">
        <v>83</v>
      </c>
      <c r="M5294" s="1" t="s">
        <v>8156</v>
      </c>
      <c r="N5294" s="1" t="s">
        <v>214</v>
      </c>
      <c r="X5294" s="1">
        <v>20</v>
      </c>
      <c r="Y5294" s="1" t="s">
        <v>1064</v>
      </c>
      <c r="AO5294" s="1" t="s">
        <v>70</v>
      </c>
      <c r="AP5294" s="1">
        <v>5000000</v>
      </c>
      <c r="AR5294" s="9"/>
      <c r="AV5294" s="1" t="s">
        <v>541</v>
      </c>
    </row>
    <row r="5295" spans="1:48" ht="13">
      <c r="A5295" t="s">
        <v>20016</v>
      </c>
      <c r="B5295" s="8">
        <v>45327.528628865737</v>
      </c>
      <c r="C5295" s="1" t="s">
        <v>877</v>
      </c>
      <c r="D5295" s="1" t="s">
        <v>61</v>
      </c>
      <c r="E5295" s="1" t="s">
        <v>20017</v>
      </c>
      <c r="F5295" s="16" t="s">
        <v>38014</v>
      </c>
      <c r="I5295" s="1" t="s">
        <v>75</v>
      </c>
      <c r="J5295" s="1" t="s">
        <v>2</v>
      </c>
      <c r="K5295" s="1" t="s">
        <v>83</v>
      </c>
      <c r="M5295" s="1" t="s">
        <v>20018</v>
      </c>
      <c r="N5295" s="1" t="s">
        <v>96</v>
      </c>
      <c r="AB5295" s="1" t="s">
        <v>122</v>
      </c>
      <c r="AC5295" s="1">
        <v>25</v>
      </c>
      <c r="AD5295" s="1">
        <v>802</v>
      </c>
      <c r="AE5295" s="1">
        <v>2</v>
      </c>
      <c r="AF5295" s="1">
        <v>2</v>
      </c>
      <c r="AG5295" s="1" t="s">
        <v>107</v>
      </c>
      <c r="AH5295" s="1" t="s">
        <v>201</v>
      </c>
      <c r="AO5295" s="1" t="s">
        <v>70</v>
      </c>
      <c r="AR5295" s="9">
        <v>70000000</v>
      </c>
      <c r="AT5295" s="1" t="s">
        <v>16863</v>
      </c>
      <c r="AU5295" s="1" t="s">
        <v>6530</v>
      </c>
      <c r="AV5295" s="1" t="s">
        <v>137</v>
      </c>
    </row>
    <row r="5296" spans="1:48" ht="13">
      <c r="A5296" t="s">
        <v>20019</v>
      </c>
      <c r="B5296" s="8">
        <v>45327.69601083333</v>
      </c>
      <c r="C5296" s="1" t="s">
        <v>11244</v>
      </c>
      <c r="D5296" s="1" t="s">
        <v>61</v>
      </c>
      <c r="E5296" s="1" t="s">
        <v>20020</v>
      </c>
      <c r="F5296" s="16" t="s">
        <v>38015</v>
      </c>
      <c r="I5296" s="1" t="s">
        <v>75</v>
      </c>
      <c r="J5296" s="1" t="s">
        <v>2</v>
      </c>
      <c r="M5296" s="1" t="s">
        <v>20021</v>
      </c>
      <c r="N5296" s="1" t="s">
        <v>681</v>
      </c>
      <c r="AB5296" s="1" t="s">
        <v>122</v>
      </c>
      <c r="AC5296" s="1">
        <v>2</v>
      </c>
      <c r="AD5296" s="1">
        <v>2</v>
      </c>
      <c r="AE5296" s="1">
        <v>2</v>
      </c>
      <c r="AF5296" s="1">
        <v>900</v>
      </c>
      <c r="AG5296" s="1" t="s">
        <v>107</v>
      </c>
      <c r="AI5296" s="1" t="s">
        <v>175</v>
      </c>
      <c r="AO5296" s="1" t="s">
        <v>70</v>
      </c>
      <c r="AR5296" s="9">
        <v>35000000</v>
      </c>
      <c r="AU5296" s="1" t="s">
        <v>6564</v>
      </c>
      <c r="AV5296" s="1" t="s">
        <v>421</v>
      </c>
    </row>
    <row r="5297" spans="1:48" ht="13">
      <c r="A5297" t="s">
        <v>20022</v>
      </c>
      <c r="B5297" s="8">
        <v>45327.697825995376</v>
      </c>
      <c r="C5297" s="1" t="s">
        <v>11244</v>
      </c>
      <c r="D5297" s="1" t="s">
        <v>61</v>
      </c>
      <c r="E5297" s="1" t="s">
        <v>12526</v>
      </c>
      <c r="F5297" s="16" t="s">
        <v>38016</v>
      </c>
      <c r="I5297" s="1" t="s">
        <v>241</v>
      </c>
      <c r="J5297" s="1" t="s">
        <v>0</v>
      </c>
      <c r="M5297" s="1" t="s">
        <v>20023</v>
      </c>
      <c r="N5297" s="1" t="s">
        <v>681</v>
      </c>
      <c r="O5297" s="1">
        <v>9</v>
      </c>
      <c r="P5297" s="1">
        <v>4</v>
      </c>
      <c r="Q5297" s="1">
        <v>3</v>
      </c>
      <c r="R5297" s="1">
        <v>3700</v>
      </c>
      <c r="S5297" s="1">
        <v>3</v>
      </c>
      <c r="T5297" s="1">
        <v>2</v>
      </c>
      <c r="V5297" s="1" t="s">
        <v>390</v>
      </c>
      <c r="AO5297" s="1" t="s">
        <v>70</v>
      </c>
      <c r="AR5297" s="9">
        <v>350000</v>
      </c>
      <c r="AV5297" s="1" t="s">
        <v>137</v>
      </c>
    </row>
    <row r="5298" spans="1:48" ht="13">
      <c r="A5298" t="s">
        <v>20024</v>
      </c>
      <c r="B5298" s="8">
        <v>45327.699795555556</v>
      </c>
      <c r="C5298" s="1" t="s">
        <v>11244</v>
      </c>
      <c r="D5298" s="1" t="s">
        <v>61</v>
      </c>
      <c r="E5298" s="1" t="s">
        <v>6521</v>
      </c>
      <c r="F5298" s="16" t="s">
        <v>38017</v>
      </c>
      <c r="I5298" s="1" t="s">
        <v>241</v>
      </c>
      <c r="J5298" s="1" t="s">
        <v>2</v>
      </c>
      <c r="M5298" s="1" t="s">
        <v>20025</v>
      </c>
      <c r="N5298" s="1" t="s">
        <v>615</v>
      </c>
      <c r="AB5298" s="1" t="s">
        <v>122</v>
      </c>
      <c r="AC5298" s="1">
        <v>3</v>
      </c>
      <c r="AD5298" s="1">
        <v>3</v>
      </c>
      <c r="AE5298" s="1">
        <v>2</v>
      </c>
      <c r="AF5298" s="1">
        <v>1210</v>
      </c>
      <c r="AG5298" s="1" t="s">
        <v>107</v>
      </c>
      <c r="AO5298" s="1" t="s">
        <v>70</v>
      </c>
      <c r="AR5298" s="9">
        <v>200000</v>
      </c>
      <c r="AU5298" s="1" t="s">
        <v>6564</v>
      </c>
      <c r="AV5298" s="1" t="s">
        <v>137</v>
      </c>
    </row>
    <row r="5299" spans="1:48" ht="13">
      <c r="A5299" t="s">
        <v>20026</v>
      </c>
      <c r="B5299" s="8">
        <v>45327.726897696761</v>
      </c>
      <c r="C5299" s="1" t="s">
        <v>11244</v>
      </c>
      <c r="D5299" s="1" t="s">
        <v>61</v>
      </c>
      <c r="E5299" s="1" t="s">
        <v>20027</v>
      </c>
      <c r="F5299" s="16" t="s">
        <v>38018</v>
      </c>
      <c r="I5299" s="1" t="s">
        <v>75</v>
      </c>
      <c r="J5299" s="1" t="s">
        <v>0</v>
      </c>
      <c r="M5299" s="1" t="s">
        <v>20028</v>
      </c>
      <c r="N5299" s="1" t="s">
        <v>1077</v>
      </c>
      <c r="O5299" s="1">
        <v>14</v>
      </c>
      <c r="P5299" s="1">
        <v>3</v>
      </c>
      <c r="Q5299" s="1">
        <v>1</v>
      </c>
      <c r="R5299" s="1">
        <v>1500</v>
      </c>
      <c r="S5299" s="1">
        <v>1</v>
      </c>
      <c r="T5299" s="1">
        <v>1</v>
      </c>
      <c r="AO5299" s="1" t="s">
        <v>70</v>
      </c>
      <c r="AR5299" s="9">
        <v>20000000</v>
      </c>
      <c r="AV5299" s="1" t="s">
        <v>137</v>
      </c>
    </row>
    <row r="5300" spans="1:48" ht="13">
      <c r="A5300" t="s">
        <v>20029</v>
      </c>
      <c r="B5300" s="8">
        <v>45327.728948009259</v>
      </c>
      <c r="C5300" s="1" t="s">
        <v>11244</v>
      </c>
      <c r="D5300" s="1" t="s">
        <v>61</v>
      </c>
      <c r="E5300" s="1" t="s">
        <v>20030</v>
      </c>
      <c r="F5300" s="16" t="s">
        <v>38019</v>
      </c>
      <c r="I5300" s="1" t="s">
        <v>241</v>
      </c>
      <c r="J5300" s="1" t="s">
        <v>2</v>
      </c>
      <c r="M5300" s="1" t="s">
        <v>20031</v>
      </c>
      <c r="N5300" s="1" t="s">
        <v>364</v>
      </c>
      <c r="AB5300" s="1" t="s">
        <v>122</v>
      </c>
      <c r="AD5300" s="1">
        <v>2</v>
      </c>
      <c r="AE5300" s="1">
        <v>2</v>
      </c>
      <c r="AF5300" s="1">
        <v>900</v>
      </c>
      <c r="AG5300" s="1" t="s">
        <v>107</v>
      </c>
      <c r="AO5300" s="1" t="s">
        <v>70</v>
      </c>
      <c r="AR5300" s="9">
        <v>100000</v>
      </c>
      <c r="AU5300" s="1" t="s">
        <v>6564</v>
      </c>
      <c r="AV5300" s="1" t="s">
        <v>137</v>
      </c>
    </row>
    <row r="5301" spans="1:48" ht="13">
      <c r="A5301" t="s">
        <v>20032</v>
      </c>
      <c r="B5301" s="8">
        <v>45328.025900983797</v>
      </c>
      <c r="C5301" s="1" t="s">
        <v>803</v>
      </c>
      <c r="D5301" s="1" t="s">
        <v>204</v>
      </c>
      <c r="E5301" s="1" t="s">
        <v>20033</v>
      </c>
      <c r="F5301" s="16" t="s">
        <v>38020</v>
      </c>
      <c r="I5301" s="1" t="s">
        <v>241</v>
      </c>
      <c r="J5301" s="1" t="s">
        <v>2</v>
      </c>
      <c r="K5301" s="1" t="s">
        <v>64</v>
      </c>
      <c r="M5301" s="1" t="s">
        <v>12689</v>
      </c>
      <c r="N5301" s="1" t="s">
        <v>554</v>
      </c>
      <c r="AB5301" s="1" t="s">
        <v>122</v>
      </c>
      <c r="AC5301" s="1">
        <v>2</v>
      </c>
      <c r="AD5301" s="1">
        <v>2</v>
      </c>
      <c r="AE5301" s="1">
        <v>2</v>
      </c>
      <c r="AF5301" s="1">
        <v>1028</v>
      </c>
      <c r="AG5301" s="1" t="s">
        <v>107</v>
      </c>
      <c r="AI5301" s="1" t="s">
        <v>123</v>
      </c>
      <c r="AJ5301" s="1" t="s">
        <v>20034</v>
      </c>
      <c r="AO5301" s="1" t="s">
        <v>70</v>
      </c>
      <c r="AR5301" s="9">
        <v>160000</v>
      </c>
      <c r="AT5301" s="1" t="s">
        <v>13379</v>
      </c>
      <c r="AU5301" s="1" t="s">
        <v>6564</v>
      </c>
      <c r="AV5301" s="1" t="s">
        <v>541</v>
      </c>
    </row>
    <row r="5302" spans="1:48" ht="13">
      <c r="A5302" t="s">
        <v>20035</v>
      </c>
      <c r="B5302" s="8">
        <v>45328.044237511574</v>
      </c>
      <c r="C5302" s="1" t="s">
        <v>803</v>
      </c>
      <c r="D5302" s="1" t="s">
        <v>61</v>
      </c>
      <c r="E5302" s="1" t="s">
        <v>20036</v>
      </c>
      <c r="F5302" s="16" t="s">
        <v>38021</v>
      </c>
      <c r="I5302" s="1" t="s">
        <v>241</v>
      </c>
      <c r="J5302" s="1" t="s">
        <v>352</v>
      </c>
      <c r="K5302" s="1" t="s">
        <v>1128</v>
      </c>
      <c r="M5302" s="1" t="s">
        <v>20037</v>
      </c>
      <c r="N5302" s="1" t="s">
        <v>1327</v>
      </c>
      <c r="AK5302" s="1" t="s">
        <v>20038</v>
      </c>
      <c r="AN5302" s="1" t="s">
        <v>20039</v>
      </c>
      <c r="AO5302" s="1" t="s">
        <v>70</v>
      </c>
      <c r="AR5302" s="9">
        <v>250000</v>
      </c>
      <c r="AT5302" s="1" t="s">
        <v>13379</v>
      </c>
      <c r="AV5302" s="1" t="s">
        <v>541</v>
      </c>
    </row>
    <row r="5303" spans="1:48" ht="13">
      <c r="A5303" t="s">
        <v>20040</v>
      </c>
      <c r="B5303" s="8">
        <v>45328.051886354166</v>
      </c>
      <c r="C5303" s="1" t="s">
        <v>803</v>
      </c>
      <c r="D5303" s="1" t="s">
        <v>61</v>
      </c>
      <c r="E5303" s="1" t="s">
        <v>20041</v>
      </c>
      <c r="F5303" s="16" t="s">
        <v>38022</v>
      </c>
      <c r="I5303" s="1" t="s">
        <v>75</v>
      </c>
      <c r="J5303" s="1" t="s">
        <v>0</v>
      </c>
      <c r="K5303" s="1" t="s">
        <v>64</v>
      </c>
      <c r="M5303" s="1" t="s">
        <v>19794</v>
      </c>
      <c r="N5303" s="1" t="s">
        <v>1327</v>
      </c>
      <c r="O5303" s="1">
        <v>20</v>
      </c>
      <c r="P5303" s="1">
        <v>6</v>
      </c>
      <c r="Q5303" s="1">
        <v>5</v>
      </c>
      <c r="R5303" s="1">
        <v>3000</v>
      </c>
      <c r="S5303" s="1">
        <v>2</v>
      </c>
      <c r="T5303" s="1">
        <v>5</v>
      </c>
      <c r="V5303" s="1" t="s">
        <v>68</v>
      </c>
      <c r="W5303" s="1" t="s">
        <v>20042</v>
      </c>
      <c r="AO5303" s="1" t="s">
        <v>70</v>
      </c>
      <c r="AR5303" s="9">
        <v>65000000</v>
      </c>
      <c r="AT5303" s="1" t="s">
        <v>13379</v>
      </c>
      <c r="AV5303" s="1" t="s">
        <v>421</v>
      </c>
    </row>
    <row r="5304" spans="1:48" ht="13">
      <c r="A5304" t="s">
        <v>20043</v>
      </c>
      <c r="B5304" s="8">
        <v>45328.464683298611</v>
      </c>
      <c r="C5304" s="1" t="s">
        <v>11244</v>
      </c>
      <c r="D5304" s="1" t="s">
        <v>61</v>
      </c>
      <c r="E5304" s="1" t="s">
        <v>20044</v>
      </c>
      <c r="F5304" s="16" t="s">
        <v>38023</v>
      </c>
      <c r="I5304" s="1" t="s">
        <v>75</v>
      </c>
      <c r="J5304" s="1" t="s">
        <v>0</v>
      </c>
      <c r="M5304" s="1" t="s">
        <v>20045</v>
      </c>
      <c r="N5304" s="1" t="s">
        <v>438</v>
      </c>
      <c r="O5304" s="1">
        <v>10</v>
      </c>
      <c r="P5304" s="1">
        <v>3</v>
      </c>
      <c r="Q5304" s="1">
        <v>3</v>
      </c>
      <c r="R5304" s="1">
        <v>1500</v>
      </c>
      <c r="S5304" s="1">
        <v>2</v>
      </c>
      <c r="T5304" s="1">
        <v>2</v>
      </c>
      <c r="V5304" s="1" t="s">
        <v>20046</v>
      </c>
      <c r="AO5304" s="1" t="s">
        <v>70</v>
      </c>
      <c r="AR5304" s="9">
        <v>57000000</v>
      </c>
      <c r="AV5304" s="1" t="s">
        <v>541</v>
      </c>
    </row>
    <row r="5305" spans="1:48" ht="13">
      <c r="A5305" t="s">
        <v>20047</v>
      </c>
      <c r="B5305" s="8">
        <v>45328.517637523153</v>
      </c>
      <c r="C5305" s="1" t="s">
        <v>877</v>
      </c>
      <c r="D5305" s="1" t="s">
        <v>204</v>
      </c>
      <c r="E5305" s="1" t="s">
        <v>20048</v>
      </c>
      <c r="F5305" s="16" t="s">
        <v>38024</v>
      </c>
      <c r="I5305" s="1" t="s">
        <v>75</v>
      </c>
      <c r="J5305" s="1" t="s">
        <v>0</v>
      </c>
      <c r="K5305" s="1" t="s">
        <v>83</v>
      </c>
      <c r="M5305" s="1" t="s">
        <v>20049</v>
      </c>
      <c r="N5305" s="1" t="s">
        <v>1341</v>
      </c>
      <c r="O5305" s="1">
        <v>6.88</v>
      </c>
      <c r="P5305" s="1">
        <v>4</v>
      </c>
      <c r="Q5305" s="1">
        <v>3</v>
      </c>
      <c r="R5305" s="1">
        <v>2000</v>
      </c>
      <c r="S5305" s="1">
        <v>2</v>
      </c>
      <c r="T5305" s="1">
        <v>2</v>
      </c>
      <c r="AO5305" s="1" t="s">
        <v>70</v>
      </c>
      <c r="AR5305" s="9">
        <v>49900000</v>
      </c>
      <c r="AV5305" s="1" t="s">
        <v>137</v>
      </c>
    </row>
    <row r="5306" spans="1:48" ht="13">
      <c r="A5306" t="s">
        <v>20050</v>
      </c>
      <c r="B5306" s="8">
        <v>45328.527340740737</v>
      </c>
      <c r="C5306" s="1" t="s">
        <v>877</v>
      </c>
      <c r="D5306" s="1" t="s">
        <v>61</v>
      </c>
      <c r="E5306" s="1" t="s">
        <v>20051</v>
      </c>
      <c r="F5306" s="16" t="s">
        <v>38025</v>
      </c>
      <c r="I5306" s="1" t="s">
        <v>75</v>
      </c>
      <c r="J5306" s="1" t="s">
        <v>352</v>
      </c>
      <c r="K5306" s="1" t="s">
        <v>3</v>
      </c>
      <c r="M5306" s="1" t="s">
        <v>20052</v>
      </c>
      <c r="N5306" s="1" t="s">
        <v>1130</v>
      </c>
      <c r="AK5306" s="1" t="s">
        <v>3</v>
      </c>
      <c r="AL5306" s="1">
        <v>35</v>
      </c>
      <c r="AM5306" s="1">
        <v>17540</v>
      </c>
      <c r="AN5306" s="1" t="s">
        <v>20053</v>
      </c>
      <c r="AO5306" s="1" t="s">
        <v>70</v>
      </c>
      <c r="AR5306" s="9">
        <v>650000000</v>
      </c>
      <c r="AV5306" s="1" t="s">
        <v>541</v>
      </c>
    </row>
    <row r="5307" spans="1:48" ht="13">
      <c r="A5307" t="s">
        <v>20054</v>
      </c>
      <c r="B5307" s="8">
        <v>45328.537700312503</v>
      </c>
      <c r="C5307" s="1" t="s">
        <v>4899</v>
      </c>
      <c r="D5307" s="1" t="s">
        <v>204</v>
      </c>
      <c r="E5307" s="1" t="s">
        <v>10525</v>
      </c>
      <c r="F5307" s="16" t="s">
        <v>38026</v>
      </c>
      <c r="I5307" s="1" t="s">
        <v>75</v>
      </c>
      <c r="J5307" s="1" t="s">
        <v>1</v>
      </c>
      <c r="K5307" s="1" t="s">
        <v>64</v>
      </c>
      <c r="M5307" s="1" t="s">
        <v>16255</v>
      </c>
      <c r="N5307" s="1" t="s">
        <v>66</v>
      </c>
      <c r="X5307" s="1">
        <v>12.14</v>
      </c>
      <c r="Y5307" s="1" t="s">
        <v>64</v>
      </c>
      <c r="AA5307" s="1" t="s">
        <v>20055</v>
      </c>
      <c r="AO5307" s="1" t="s">
        <v>70</v>
      </c>
      <c r="AP5307" s="1">
        <v>1800000</v>
      </c>
      <c r="AR5307" s="9"/>
      <c r="AV5307" s="1" t="s">
        <v>541</v>
      </c>
    </row>
    <row r="5308" spans="1:48" ht="13">
      <c r="A5308" t="s">
        <v>20056</v>
      </c>
      <c r="B5308" s="8">
        <v>45328.544621493056</v>
      </c>
      <c r="C5308" s="1" t="s">
        <v>132</v>
      </c>
      <c r="D5308" s="1" t="s">
        <v>204</v>
      </c>
      <c r="E5308" s="1" t="s">
        <v>3304</v>
      </c>
      <c r="F5308" s="16" t="s">
        <v>38027</v>
      </c>
      <c r="I5308" s="1" t="s">
        <v>75</v>
      </c>
      <c r="J5308" s="1" t="s">
        <v>1</v>
      </c>
      <c r="M5308" s="1" t="s">
        <v>20057</v>
      </c>
      <c r="N5308" s="1" t="s">
        <v>77</v>
      </c>
      <c r="X5308" s="1">
        <v>22</v>
      </c>
      <c r="AA5308" s="1" t="s">
        <v>20058</v>
      </c>
      <c r="AO5308" s="1" t="s">
        <v>70</v>
      </c>
      <c r="AP5308" s="1">
        <v>16000000</v>
      </c>
      <c r="AR5308" s="9"/>
      <c r="AV5308" s="1" t="s">
        <v>541</v>
      </c>
    </row>
    <row r="5309" spans="1:48" ht="13">
      <c r="A5309" t="s">
        <v>20059</v>
      </c>
      <c r="B5309" s="8">
        <v>45328.558446712967</v>
      </c>
      <c r="C5309" s="1" t="s">
        <v>4899</v>
      </c>
      <c r="D5309" s="1" t="s">
        <v>204</v>
      </c>
      <c r="E5309" s="1" t="s">
        <v>12304</v>
      </c>
      <c r="F5309" s="16" t="s">
        <v>38028</v>
      </c>
      <c r="I5309" s="1" t="s">
        <v>75</v>
      </c>
      <c r="J5309" s="1" t="s">
        <v>0</v>
      </c>
      <c r="K5309" s="1" t="s">
        <v>64</v>
      </c>
      <c r="M5309" s="1" t="s">
        <v>20060</v>
      </c>
      <c r="N5309" s="1" t="s">
        <v>66</v>
      </c>
      <c r="O5309" s="1">
        <v>7</v>
      </c>
      <c r="P5309" s="1">
        <v>3</v>
      </c>
      <c r="Q5309" s="1">
        <v>2</v>
      </c>
      <c r="R5309" s="1">
        <v>3000</v>
      </c>
      <c r="S5309" s="1">
        <v>2</v>
      </c>
      <c r="T5309" s="1">
        <v>1</v>
      </c>
      <c r="V5309" s="1" t="s">
        <v>8431</v>
      </c>
      <c r="W5309" s="1" t="s">
        <v>20061</v>
      </c>
      <c r="AO5309" s="1" t="s">
        <v>70</v>
      </c>
      <c r="AR5309" s="9">
        <v>65000000</v>
      </c>
      <c r="AV5309" s="1" t="s">
        <v>541</v>
      </c>
    </row>
    <row r="5310" spans="1:48" ht="13">
      <c r="A5310" t="s">
        <v>20062</v>
      </c>
      <c r="B5310" s="8">
        <v>45328.656914583335</v>
      </c>
      <c r="C5310" s="1" t="s">
        <v>132</v>
      </c>
      <c r="D5310" s="1" t="s">
        <v>61</v>
      </c>
      <c r="E5310" s="1" t="s">
        <v>20063</v>
      </c>
      <c r="F5310" s="16" t="s">
        <v>38029</v>
      </c>
      <c r="I5310" s="1" t="s">
        <v>75</v>
      </c>
      <c r="J5310" s="1" t="s">
        <v>1</v>
      </c>
      <c r="M5310" s="1" t="s">
        <v>20064</v>
      </c>
      <c r="N5310" s="1" t="s">
        <v>77</v>
      </c>
      <c r="X5310" s="1">
        <v>7</v>
      </c>
      <c r="AA5310" s="1" t="s">
        <v>20065</v>
      </c>
      <c r="AO5310" s="1" t="s">
        <v>70</v>
      </c>
      <c r="AR5310" s="9">
        <v>17000000</v>
      </c>
      <c r="AT5310" s="1" t="s">
        <v>20066</v>
      </c>
      <c r="AV5310" s="1" t="s">
        <v>541</v>
      </c>
    </row>
    <row r="5311" spans="1:48" ht="13">
      <c r="A5311" t="s">
        <v>20067</v>
      </c>
      <c r="B5311" s="8">
        <v>45328.680964907406</v>
      </c>
      <c r="C5311" s="1" t="s">
        <v>11244</v>
      </c>
      <c r="D5311" s="1" t="s">
        <v>61</v>
      </c>
      <c r="E5311" s="1" t="s">
        <v>20044</v>
      </c>
      <c r="F5311" s="16" t="s">
        <v>38030</v>
      </c>
      <c r="I5311" s="1" t="s">
        <v>241</v>
      </c>
      <c r="J5311" s="1" t="s">
        <v>0</v>
      </c>
      <c r="M5311" s="1" t="s">
        <v>20045</v>
      </c>
      <c r="N5311" s="1" t="s">
        <v>438</v>
      </c>
      <c r="O5311" s="1">
        <v>10</v>
      </c>
      <c r="P5311" s="1">
        <v>3</v>
      </c>
      <c r="Q5311" s="1">
        <v>3</v>
      </c>
      <c r="R5311" s="1">
        <v>1500</v>
      </c>
      <c r="S5311" s="1">
        <v>2</v>
      </c>
      <c r="T5311" s="1">
        <v>2</v>
      </c>
      <c r="V5311" s="1" t="s">
        <v>20046</v>
      </c>
      <c r="AO5311" s="1" t="s">
        <v>70</v>
      </c>
      <c r="AR5311" s="9">
        <v>175000</v>
      </c>
      <c r="AV5311" s="1" t="s">
        <v>541</v>
      </c>
    </row>
    <row r="5312" spans="1:48" ht="13">
      <c r="A5312" t="s">
        <v>20068</v>
      </c>
      <c r="B5312" s="8">
        <v>45328.838785972221</v>
      </c>
      <c r="C5312" s="1" t="s">
        <v>803</v>
      </c>
      <c r="D5312" s="1" t="s">
        <v>61</v>
      </c>
      <c r="E5312" s="1" t="s">
        <v>20036</v>
      </c>
      <c r="F5312" s="16" t="s">
        <v>38031</v>
      </c>
      <c r="I5312" s="1" t="s">
        <v>241</v>
      </c>
      <c r="J5312" s="1" t="s">
        <v>352</v>
      </c>
      <c r="K5312" s="1" t="s">
        <v>1128</v>
      </c>
      <c r="M5312" s="1" t="s">
        <v>20037</v>
      </c>
      <c r="N5312" s="1" t="s">
        <v>1327</v>
      </c>
      <c r="AK5312" s="1" t="s">
        <v>20069</v>
      </c>
      <c r="AM5312" s="1">
        <v>3300</v>
      </c>
      <c r="AN5312" s="1" t="s">
        <v>20070</v>
      </c>
      <c r="AO5312" s="1" t="s">
        <v>70</v>
      </c>
      <c r="AR5312" s="9">
        <v>195000</v>
      </c>
      <c r="AT5312" s="1" t="s">
        <v>13379</v>
      </c>
      <c r="AV5312" s="1" t="s">
        <v>137</v>
      </c>
    </row>
    <row r="5313" spans="1:48" ht="13">
      <c r="A5313" t="s">
        <v>20071</v>
      </c>
      <c r="B5313" s="8">
        <v>45328.843339814819</v>
      </c>
      <c r="C5313" s="1" t="s">
        <v>803</v>
      </c>
      <c r="D5313" s="1" t="s">
        <v>61</v>
      </c>
      <c r="E5313" s="1" t="s">
        <v>20036</v>
      </c>
      <c r="F5313" s="16" t="s">
        <v>38032</v>
      </c>
      <c r="I5313" s="1" t="s">
        <v>241</v>
      </c>
      <c r="J5313" s="1" t="s">
        <v>352</v>
      </c>
      <c r="K5313" s="1" t="s">
        <v>1128</v>
      </c>
      <c r="M5313" s="1" t="s">
        <v>20072</v>
      </c>
      <c r="N5313" s="1" t="s">
        <v>1327</v>
      </c>
      <c r="AK5313" s="1" t="s">
        <v>20073</v>
      </c>
      <c r="AM5313" s="1">
        <v>3600</v>
      </c>
      <c r="AN5313" s="1" t="s">
        <v>20074</v>
      </c>
      <c r="AO5313" s="1" t="s">
        <v>70</v>
      </c>
      <c r="AR5313" s="9">
        <v>250000</v>
      </c>
      <c r="AT5313" s="1" t="s">
        <v>13379</v>
      </c>
      <c r="AV5313" s="1" t="s">
        <v>541</v>
      </c>
    </row>
    <row r="5314" spans="1:48" ht="13">
      <c r="A5314" t="s">
        <v>20075</v>
      </c>
      <c r="B5314" s="8">
        <v>45328.856186377314</v>
      </c>
      <c r="C5314" s="1" t="s">
        <v>803</v>
      </c>
      <c r="D5314" s="1" t="s">
        <v>204</v>
      </c>
      <c r="E5314" s="1" t="s">
        <v>17000</v>
      </c>
      <c r="F5314" s="16" t="s">
        <v>38033</v>
      </c>
      <c r="I5314" s="1" t="s">
        <v>241</v>
      </c>
      <c r="J5314" s="1" t="s">
        <v>2</v>
      </c>
      <c r="K5314" s="1" t="s">
        <v>64</v>
      </c>
      <c r="M5314" s="1" t="s">
        <v>11417</v>
      </c>
      <c r="N5314" s="1"/>
      <c r="AB5314" s="1" t="s">
        <v>122</v>
      </c>
      <c r="AD5314" s="1">
        <v>2</v>
      </c>
      <c r="AE5314" s="1">
        <v>2</v>
      </c>
      <c r="AF5314" s="1">
        <v>1108</v>
      </c>
      <c r="AG5314" s="1" t="s">
        <v>107</v>
      </c>
      <c r="AH5314" s="1" t="s">
        <v>1293</v>
      </c>
      <c r="AI5314" s="1" t="s">
        <v>123</v>
      </c>
      <c r="AJ5314" s="1" t="s">
        <v>20076</v>
      </c>
      <c r="AO5314" s="1" t="s">
        <v>70</v>
      </c>
      <c r="AR5314" s="9">
        <v>250000</v>
      </c>
      <c r="AU5314" s="1" t="s">
        <v>6564</v>
      </c>
      <c r="AV5314" s="1" t="s">
        <v>137</v>
      </c>
    </row>
    <row r="5315" spans="1:48" ht="13">
      <c r="A5315" t="s">
        <v>20077</v>
      </c>
      <c r="B5315" s="8">
        <v>45329.515436319445</v>
      </c>
      <c r="C5315" s="1" t="s">
        <v>877</v>
      </c>
      <c r="D5315" s="1" t="s">
        <v>204</v>
      </c>
      <c r="E5315" s="1" t="s">
        <v>9333</v>
      </c>
      <c r="F5315" s="16" t="s">
        <v>38034</v>
      </c>
      <c r="I5315" s="1" t="s">
        <v>241</v>
      </c>
      <c r="J5315" s="1" t="s">
        <v>352</v>
      </c>
      <c r="K5315" s="1" t="s">
        <v>3</v>
      </c>
      <c r="M5315" s="1" t="s">
        <v>7753</v>
      </c>
      <c r="N5315" s="1" t="s">
        <v>112</v>
      </c>
      <c r="AK5315" s="1" t="s">
        <v>3</v>
      </c>
      <c r="AL5315" s="1">
        <v>10</v>
      </c>
      <c r="AM5315" s="1">
        <v>20000</v>
      </c>
      <c r="AN5315" s="1" t="s">
        <v>20078</v>
      </c>
      <c r="AO5315" s="1" t="s">
        <v>70</v>
      </c>
      <c r="AR5315" s="9">
        <v>4000000</v>
      </c>
      <c r="AV5315" s="1" t="s">
        <v>137</v>
      </c>
    </row>
    <row r="5316" spans="1:48" ht="13">
      <c r="A5316" t="s">
        <v>20079</v>
      </c>
      <c r="B5316" s="8">
        <v>45329.522633796296</v>
      </c>
      <c r="C5316" s="1" t="s">
        <v>877</v>
      </c>
      <c r="D5316" s="1" t="s">
        <v>204</v>
      </c>
      <c r="E5316" s="1" t="s">
        <v>10310</v>
      </c>
      <c r="F5316" s="16" t="s">
        <v>38035</v>
      </c>
      <c r="I5316" s="1" t="s">
        <v>75</v>
      </c>
      <c r="J5316" s="1" t="s">
        <v>0</v>
      </c>
      <c r="K5316" s="1" t="s">
        <v>83</v>
      </c>
      <c r="M5316" s="1" t="s">
        <v>20080</v>
      </c>
      <c r="N5316" s="1" t="s">
        <v>615</v>
      </c>
      <c r="O5316" s="1">
        <v>26</v>
      </c>
      <c r="P5316" s="1">
        <v>5</v>
      </c>
      <c r="Q5316" s="1">
        <v>4</v>
      </c>
      <c r="R5316" s="1">
        <v>4900</v>
      </c>
      <c r="S5316" s="1">
        <v>2</v>
      </c>
      <c r="T5316" s="1">
        <v>2</v>
      </c>
      <c r="U5316" s="1">
        <v>4</v>
      </c>
      <c r="V5316" s="1" t="s">
        <v>68</v>
      </c>
      <c r="W5316" s="1" t="s">
        <v>20081</v>
      </c>
      <c r="AO5316" s="1" t="s">
        <v>70</v>
      </c>
      <c r="AR5316" s="9">
        <v>250000000</v>
      </c>
      <c r="AT5316" s="1" t="s">
        <v>16863</v>
      </c>
      <c r="AV5316" s="1" t="s">
        <v>421</v>
      </c>
    </row>
    <row r="5317" spans="1:48" ht="13">
      <c r="A5317" t="s">
        <v>20082</v>
      </c>
      <c r="B5317" s="8">
        <v>45329.527635381943</v>
      </c>
      <c r="C5317" s="1" t="s">
        <v>877</v>
      </c>
      <c r="D5317" s="1" t="s">
        <v>204</v>
      </c>
      <c r="E5317" s="1" t="s">
        <v>10310</v>
      </c>
      <c r="F5317" s="16" t="s">
        <v>38036</v>
      </c>
      <c r="I5317" s="1" t="s">
        <v>241</v>
      </c>
      <c r="J5317" s="1" t="s">
        <v>2</v>
      </c>
      <c r="K5317" s="1" t="s">
        <v>83</v>
      </c>
      <c r="M5317" s="1" t="s">
        <v>20083</v>
      </c>
      <c r="N5317" s="1" t="s">
        <v>96</v>
      </c>
      <c r="AB5317" s="1" t="s">
        <v>122</v>
      </c>
      <c r="AD5317" s="1">
        <v>2</v>
      </c>
      <c r="AE5317" s="1">
        <v>2</v>
      </c>
      <c r="AF5317" s="1">
        <v>1001</v>
      </c>
      <c r="AG5317" s="1" t="s">
        <v>107</v>
      </c>
      <c r="AH5317" s="1" t="s">
        <v>14</v>
      </c>
      <c r="AI5317" s="1" t="s">
        <v>20084</v>
      </c>
      <c r="AJ5317" s="1" t="s">
        <v>20085</v>
      </c>
      <c r="AO5317" s="1" t="s">
        <v>154</v>
      </c>
      <c r="AR5317" s="9">
        <v>1200</v>
      </c>
      <c r="AU5317" s="1" t="s">
        <v>6564</v>
      </c>
      <c r="AV5317" s="1" t="s">
        <v>137</v>
      </c>
    </row>
    <row r="5318" spans="1:48" ht="13">
      <c r="A5318" t="s">
        <v>20086</v>
      </c>
      <c r="B5318" s="8">
        <v>45329.533208749999</v>
      </c>
      <c r="C5318" s="1" t="s">
        <v>877</v>
      </c>
      <c r="D5318" s="1" t="s">
        <v>204</v>
      </c>
      <c r="E5318" s="1" t="s">
        <v>9333</v>
      </c>
      <c r="F5318" s="16" t="s">
        <v>38037</v>
      </c>
      <c r="I5318" s="1" t="s">
        <v>75</v>
      </c>
      <c r="J5318" s="1" t="s">
        <v>1</v>
      </c>
      <c r="K5318" s="1" t="s">
        <v>3</v>
      </c>
      <c r="M5318" s="1" t="s">
        <v>20087</v>
      </c>
      <c r="N5318" s="1" t="s">
        <v>615</v>
      </c>
      <c r="X5318" s="1">
        <v>13.93</v>
      </c>
      <c r="AA5318" s="1" t="s">
        <v>20088</v>
      </c>
      <c r="AO5318" s="1" t="s">
        <v>70</v>
      </c>
      <c r="AP5318" s="1">
        <v>12500000</v>
      </c>
      <c r="AR5318" s="9"/>
      <c r="AV5318" s="1" t="s">
        <v>137</v>
      </c>
    </row>
    <row r="5319" spans="1:48" ht="13">
      <c r="A5319" t="s">
        <v>20089</v>
      </c>
      <c r="B5319" s="8">
        <v>45329.537361435185</v>
      </c>
      <c r="C5319" s="1" t="s">
        <v>877</v>
      </c>
      <c r="D5319" s="1" t="s">
        <v>204</v>
      </c>
      <c r="E5319" s="1" t="s">
        <v>10310</v>
      </c>
      <c r="F5319" s="16" t="s">
        <v>38038</v>
      </c>
      <c r="I5319" s="1" t="s">
        <v>75</v>
      </c>
      <c r="J5319" s="1" t="s">
        <v>2</v>
      </c>
      <c r="K5319" s="1" t="s">
        <v>83</v>
      </c>
      <c r="M5319" s="1" t="s">
        <v>11787</v>
      </c>
      <c r="N5319" s="1"/>
      <c r="AB5319" s="1" t="s">
        <v>122</v>
      </c>
      <c r="AD5319" s="1">
        <v>3</v>
      </c>
      <c r="AE5319" s="1">
        <v>3</v>
      </c>
      <c r="AF5319" s="1">
        <v>1600</v>
      </c>
      <c r="AG5319" s="1" t="s">
        <v>107</v>
      </c>
      <c r="AI5319" s="1" t="s">
        <v>8190</v>
      </c>
      <c r="AJ5319" s="1" t="s">
        <v>20090</v>
      </c>
      <c r="AO5319" s="1" t="s">
        <v>70</v>
      </c>
      <c r="AR5319" s="9">
        <v>105000000</v>
      </c>
      <c r="AU5319" s="1" t="s">
        <v>6530</v>
      </c>
      <c r="AV5319" s="1" t="s">
        <v>541</v>
      </c>
    </row>
    <row r="5320" spans="1:48" ht="13">
      <c r="A5320" t="s">
        <v>20091</v>
      </c>
      <c r="B5320" s="8">
        <v>45329.543117002315</v>
      </c>
      <c r="C5320" s="1" t="s">
        <v>877</v>
      </c>
      <c r="D5320" s="1" t="s">
        <v>204</v>
      </c>
      <c r="E5320" s="1" t="s">
        <v>9333</v>
      </c>
      <c r="F5320" s="16" t="s">
        <v>38039</v>
      </c>
      <c r="I5320" s="1" t="s">
        <v>75</v>
      </c>
      <c r="J5320" s="1" t="s">
        <v>0</v>
      </c>
      <c r="K5320" s="1" t="s">
        <v>83</v>
      </c>
      <c r="M5320" s="1" t="s">
        <v>20092</v>
      </c>
      <c r="N5320" s="1" t="s">
        <v>142</v>
      </c>
      <c r="O5320" s="1">
        <v>12.32</v>
      </c>
      <c r="P5320" s="1">
        <v>4</v>
      </c>
      <c r="Q5320" s="1">
        <v>4</v>
      </c>
      <c r="R5320" s="1">
        <v>3000</v>
      </c>
      <c r="S5320" s="1">
        <v>2</v>
      </c>
      <c r="T5320" s="1">
        <v>3</v>
      </c>
      <c r="V5320" s="1" t="s">
        <v>390</v>
      </c>
      <c r="W5320" s="1" t="s">
        <v>20093</v>
      </c>
      <c r="AO5320" s="1" t="s">
        <v>70</v>
      </c>
      <c r="AR5320" s="9">
        <v>258720000</v>
      </c>
      <c r="AV5320" s="1" t="s">
        <v>541</v>
      </c>
    </row>
    <row r="5321" spans="1:48" ht="13">
      <c r="A5321" t="s">
        <v>20094</v>
      </c>
      <c r="B5321" s="8">
        <v>45329.584156793979</v>
      </c>
      <c r="C5321" s="1" t="s">
        <v>877</v>
      </c>
      <c r="D5321" s="1" t="s">
        <v>204</v>
      </c>
      <c r="E5321" s="1" t="s">
        <v>18313</v>
      </c>
      <c r="F5321" s="16" t="s">
        <v>38040</v>
      </c>
      <c r="I5321" s="1" t="s">
        <v>75</v>
      </c>
      <c r="J5321" s="1" t="s">
        <v>2</v>
      </c>
      <c r="K5321" s="1" t="s">
        <v>83</v>
      </c>
      <c r="M5321" s="1" t="s">
        <v>20095</v>
      </c>
      <c r="N5321" s="1"/>
      <c r="AB5321" s="1" t="s">
        <v>122</v>
      </c>
      <c r="AC5321" s="1">
        <v>5</v>
      </c>
      <c r="AD5321" s="1">
        <v>3</v>
      </c>
      <c r="AE5321" s="1">
        <v>2</v>
      </c>
      <c r="AF5321" s="1">
        <v>1367</v>
      </c>
      <c r="AG5321" s="1" t="s">
        <v>107</v>
      </c>
      <c r="AO5321" s="1" t="s">
        <v>70</v>
      </c>
      <c r="AR5321" s="9">
        <v>43000000</v>
      </c>
      <c r="AU5321" s="1" t="s">
        <v>6530</v>
      </c>
      <c r="AV5321" s="1" t="s">
        <v>137</v>
      </c>
    </row>
    <row r="5322" spans="1:48" ht="13">
      <c r="A5322" t="s">
        <v>20096</v>
      </c>
      <c r="B5322" s="8">
        <v>45329.590368622681</v>
      </c>
      <c r="C5322" s="1" t="s">
        <v>877</v>
      </c>
      <c r="D5322" s="1" t="s">
        <v>61</v>
      </c>
      <c r="E5322" s="1" t="s">
        <v>19961</v>
      </c>
      <c r="F5322" s="16" t="s">
        <v>38041</v>
      </c>
      <c r="I5322" s="1" t="s">
        <v>241</v>
      </c>
      <c r="J5322" s="1" t="s">
        <v>352</v>
      </c>
      <c r="K5322" s="1" t="s">
        <v>3</v>
      </c>
      <c r="M5322" s="1" t="s">
        <v>20097</v>
      </c>
      <c r="N5322" s="1" t="s">
        <v>142</v>
      </c>
      <c r="AK5322" s="1" t="s">
        <v>3</v>
      </c>
      <c r="AL5322" s="1">
        <v>8</v>
      </c>
      <c r="AM5322" s="1">
        <v>3000</v>
      </c>
      <c r="AN5322" s="1" t="s">
        <v>20098</v>
      </c>
      <c r="AO5322" s="1" t="s">
        <v>70</v>
      </c>
      <c r="AR5322" s="9">
        <v>900000</v>
      </c>
      <c r="AT5322" s="1" t="s">
        <v>1526</v>
      </c>
      <c r="AV5322" s="1" t="s">
        <v>541</v>
      </c>
    </row>
    <row r="5323" spans="1:48" ht="13">
      <c r="A5323" t="s">
        <v>20099</v>
      </c>
      <c r="B5323" s="8">
        <v>45329.778294652773</v>
      </c>
      <c r="C5323" s="1" t="s">
        <v>11244</v>
      </c>
      <c r="D5323" s="1" t="s">
        <v>61</v>
      </c>
      <c r="E5323" s="1" t="s">
        <v>6248</v>
      </c>
      <c r="F5323" s="16" t="s">
        <v>38042</v>
      </c>
      <c r="I5323" s="1" t="s">
        <v>241</v>
      </c>
      <c r="J5323" s="1" t="s">
        <v>2</v>
      </c>
      <c r="M5323" s="1" t="s">
        <v>20100</v>
      </c>
      <c r="N5323" s="1" t="s">
        <v>364</v>
      </c>
      <c r="AB5323" s="1" t="s">
        <v>122</v>
      </c>
      <c r="AD5323" s="1">
        <v>3</v>
      </c>
      <c r="AE5323" s="1">
        <v>2</v>
      </c>
      <c r="AF5323" s="1">
        <v>1300</v>
      </c>
      <c r="AG5323" s="1" t="s">
        <v>107</v>
      </c>
      <c r="AI5323" s="1" t="s">
        <v>314</v>
      </c>
      <c r="AO5323" s="1" t="s">
        <v>70</v>
      </c>
      <c r="AR5323" s="9">
        <v>150000</v>
      </c>
      <c r="AU5323" s="1" t="s">
        <v>6530</v>
      </c>
      <c r="AV5323" s="1" t="s">
        <v>137</v>
      </c>
    </row>
    <row r="5324" spans="1:48" ht="13">
      <c r="A5324" t="s">
        <v>20101</v>
      </c>
      <c r="B5324" s="8">
        <v>45329.891796562501</v>
      </c>
      <c r="C5324" s="1" t="s">
        <v>4899</v>
      </c>
      <c r="D5324" s="1" t="s">
        <v>204</v>
      </c>
      <c r="E5324" s="1" t="s">
        <v>13834</v>
      </c>
      <c r="F5324" s="16" t="s">
        <v>38043</v>
      </c>
      <c r="I5324" s="1" t="s">
        <v>241</v>
      </c>
      <c r="J5324" s="1" t="s">
        <v>2</v>
      </c>
      <c r="K5324" s="1" t="s">
        <v>64</v>
      </c>
      <c r="M5324" s="1" t="s">
        <v>20102</v>
      </c>
      <c r="N5324" s="1" t="s">
        <v>364</v>
      </c>
      <c r="AB5324" s="1" t="s">
        <v>122</v>
      </c>
      <c r="AC5324" s="1">
        <v>1</v>
      </c>
      <c r="AD5324" s="1">
        <v>3</v>
      </c>
      <c r="AE5324" s="1">
        <v>2</v>
      </c>
      <c r="AF5324" s="1">
        <v>1167</v>
      </c>
      <c r="AG5324" s="1" t="s">
        <v>107</v>
      </c>
      <c r="AH5324" s="1" t="s">
        <v>1293</v>
      </c>
      <c r="AO5324" s="1" t="s">
        <v>70</v>
      </c>
      <c r="AR5324" s="9">
        <v>130000</v>
      </c>
      <c r="AU5324" s="1" t="s">
        <v>6564</v>
      </c>
      <c r="AV5324" s="1" t="s">
        <v>137</v>
      </c>
    </row>
    <row r="5325" spans="1:48" ht="13">
      <c r="A5325" t="s">
        <v>20103</v>
      </c>
      <c r="B5325" s="8">
        <v>45329.894915231482</v>
      </c>
      <c r="C5325" s="1" t="s">
        <v>4899</v>
      </c>
      <c r="D5325" s="1" t="s">
        <v>204</v>
      </c>
      <c r="E5325" s="1" t="s">
        <v>4410</v>
      </c>
      <c r="F5325" s="16" t="s">
        <v>38044</v>
      </c>
      <c r="I5325" s="1" t="s">
        <v>75</v>
      </c>
      <c r="J5325" s="1" t="s">
        <v>0</v>
      </c>
      <c r="K5325" s="1" t="s">
        <v>4295</v>
      </c>
      <c r="M5325" s="1" t="s">
        <v>20104</v>
      </c>
      <c r="N5325" s="1" t="s">
        <v>152</v>
      </c>
      <c r="O5325" s="1">
        <v>1</v>
      </c>
      <c r="P5325" s="1">
        <v>2</v>
      </c>
      <c r="Q5325" s="1">
        <v>1</v>
      </c>
      <c r="R5325" s="1">
        <v>500</v>
      </c>
      <c r="S5325" s="1">
        <v>1</v>
      </c>
      <c r="W5325" s="1" t="s">
        <v>20105</v>
      </c>
      <c r="AO5325" s="1" t="s">
        <v>70</v>
      </c>
      <c r="AR5325" s="9">
        <v>18000000</v>
      </c>
      <c r="AV5325" s="1" t="s">
        <v>541</v>
      </c>
    </row>
    <row r="5326" spans="1:48" ht="13">
      <c r="A5326" t="s">
        <v>20106</v>
      </c>
      <c r="B5326" s="8">
        <v>45329.898278981476</v>
      </c>
      <c r="C5326" s="1" t="s">
        <v>4899</v>
      </c>
      <c r="D5326" s="1" t="s">
        <v>204</v>
      </c>
      <c r="E5326" s="1" t="s">
        <v>17594</v>
      </c>
      <c r="F5326" s="16" t="s">
        <v>38045</v>
      </c>
      <c r="I5326" s="1" t="s">
        <v>75</v>
      </c>
      <c r="J5326" s="1" t="s">
        <v>2</v>
      </c>
      <c r="K5326" s="1" t="s">
        <v>64</v>
      </c>
      <c r="M5326" s="1" t="s">
        <v>2004</v>
      </c>
      <c r="N5326" s="1" t="s">
        <v>364</v>
      </c>
      <c r="AB5326" s="1" t="s">
        <v>122</v>
      </c>
      <c r="AC5326" s="1">
        <v>3</v>
      </c>
      <c r="AD5326" s="1">
        <v>3</v>
      </c>
      <c r="AE5326" s="1">
        <v>2</v>
      </c>
      <c r="AF5326" s="1">
        <v>1150</v>
      </c>
      <c r="AG5326" s="1" t="s">
        <v>107</v>
      </c>
      <c r="AH5326" s="1" t="s">
        <v>1293</v>
      </c>
      <c r="AI5326" s="1" t="s">
        <v>100</v>
      </c>
      <c r="AO5326" s="1" t="s">
        <v>70</v>
      </c>
      <c r="AR5326" s="9">
        <v>36000000</v>
      </c>
      <c r="AU5326" s="1" t="s">
        <v>6530</v>
      </c>
      <c r="AV5326" s="1" t="s">
        <v>421</v>
      </c>
    </row>
    <row r="5327" spans="1:48" ht="13">
      <c r="A5327" t="s">
        <v>20107</v>
      </c>
      <c r="B5327" s="8">
        <v>45329.901018530094</v>
      </c>
      <c r="C5327" s="1" t="s">
        <v>4899</v>
      </c>
      <c r="D5327" s="1" t="s">
        <v>204</v>
      </c>
      <c r="E5327" s="1" t="s">
        <v>17594</v>
      </c>
      <c r="F5327" s="16" t="s">
        <v>38046</v>
      </c>
      <c r="I5327" s="1" t="s">
        <v>75</v>
      </c>
      <c r="J5327" s="1" t="s">
        <v>2</v>
      </c>
      <c r="K5327" s="1" t="s">
        <v>64</v>
      </c>
      <c r="M5327" s="1" t="s">
        <v>59</v>
      </c>
      <c r="N5327" s="1"/>
      <c r="AB5327" s="1" t="s">
        <v>159</v>
      </c>
      <c r="AC5327" s="1">
        <v>6</v>
      </c>
      <c r="AD5327" s="1">
        <v>3</v>
      </c>
      <c r="AE5327" s="1">
        <v>2</v>
      </c>
      <c r="AF5327" s="1">
        <v>2350</v>
      </c>
      <c r="AG5327" s="1" t="s">
        <v>98</v>
      </c>
      <c r="AH5327" s="1" t="s">
        <v>1293</v>
      </c>
      <c r="AI5327" s="1" t="s">
        <v>123</v>
      </c>
      <c r="AO5327" s="1" t="s">
        <v>70</v>
      </c>
      <c r="AR5327" s="9">
        <v>120000000</v>
      </c>
      <c r="AU5327" s="1" t="s">
        <v>6564</v>
      </c>
      <c r="AV5327" s="1" t="s">
        <v>137</v>
      </c>
    </row>
    <row r="5328" spans="1:48" ht="13">
      <c r="A5328" t="s">
        <v>20108</v>
      </c>
      <c r="B5328" s="8">
        <v>45329.904563865741</v>
      </c>
      <c r="C5328" s="1" t="s">
        <v>4899</v>
      </c>
      <c r="D5328" s="1" t="s">
        <v>204</v>
      </c>
      <c r="E5328" s="1" t="s">
        <v>15180</v>
      </c>
      <c r="F5328" s="16" t="s">
        <v>38047</v>
      </c>
      <c r="I5328" s="1" t="s">
        <v>75</v>
      </c>
      <c r="J5328" s="1" t="s">
        <v>0</v>
      </c>
      <c r="K5328" s="1" t="s">
        <v>64</v>
      </c>
      <c r="M5328" s="1" t="s">
        <v>18357</v>
      </c>
      <c r="N5328" s="1" t="s">
        <v>77</v>
      </c>
      <c r="O5328" s="1">
        <v>16.5</v>
      </c>
      <c r="P5328" s="1">
        <v>9</v>
      </c>
      <c r="Q5328" s="1">
        <v>9</v>
      </c>
      <c r="R5328" s="1">
        <v>4500</v>
      </c>
      <c r="S5328" s="1">
        <v>2</v>
      </c>
      <c r="T5328" s="1">
        <v>5</v>
      </c>
      <c r="V5328" s="1" t="s">
        <v>68</v>
      </c>
      <c r="W5328" s="1" t="s">
        <v>20109</v>
      </c>
      <c r="AO5328" s="1" t="s">
        <v>70</v>
      </c>
      <c r="AR5328" s="9">
        <v>350000000</v>
      </c>
      <c r="AV5328" s="1" t="s">
        <v>421</v>
      </c>
    </row>
    <row r="5329" spans="1:48" ht="13">
      <c r="A5329" t="s">
        <v>20110</v>
      </c>
      <c r="B5329" s="8">
        <v>45329.908518842596</v>
      </c>
      <c r="C5329" s="1" t="s">
        <v>4899</v>
      </c>
      <c r="D5329" s="1" t="s">
        <v>204</v>
      </c>
      <c r="E5329" s="1" t="s">
        <v>17594</v>
      </c>
      <c r="F5329" s="16" t="s">
        <v>38048</v>
      </c>
      <c r="I5329" s="1" t="s">
        <v>75</v>
      </c>
      <c r="J5329" s="1" t="s">
        <v>0</v>
      </c>
      <c r="K5329" s="1" t="s">
        <v>64</v>
      </c>
      <c r="M5329" s="1" t="s">
        <v>9296</v>
      </c>
      <c r="N5329" s="1" t="s">
        <v>379</v>
      </c>
      <c r="O5329" s="1">
        <v>14.2</v>
      </c>
      <c r="P5329" s="1">
        <v>3</v>
      </c>
      <c r="Q5329" s="1">
        <v>3</v>
      </c>
      <c r="R5329" s="1">
        <v>3900</v>
      </c>
      <c r="S5329" s="1">
        <v>2</v>
      </c>
      <c r="T5329" s="1">
        <v>2</v>
      </c>
      <c r="V5329" s="1" t="s">
        <v>2766</v>
      </c>
      <c r="W5329" s="1" t="s">
        <v>20111</v>
      </c>
      <c r="AO5329" s="1" t="s">
        <v>70</v>
      </c>
      <c r="AR5329" s="9">
        <v>95000000</v>
      </c>
      <c r="AV5329" s="1" t="s">
        <v>541</v>
      </c>
    </row>
    <row r="5330" spans="1:48" ht="13">
      <c r="A5330" t="s">
        <v>20112</v>
      </c>
      <c r="B5330" s="8">
        <v>45330.447456817128</v>
      </c>
      <c r="C5330" s="1" t="s">
        <v>4899</v>
      </c>
      <c r="D5330" s="1" t="s">
        <v>204</v>
      </c>
      <c r="E5330" s="1" t="s">
        <v>4410</v>
      </c>
      <c r="F5330" s="16" t="s">
        <v>38049</v>
      </c>
      <c r="I5330" s="1" t="s">
        <v>75</v>
      </c>
      <c r="J5330" s="1" t="s">
        <v>2</v>
      </c>
      <c r="K5330" s="1" t="s">
        <v>64</v>
      </c>
      <c r="M5330" s="1" t="s">
        <v>11388</v>
      </c>
      <c r="N5330" s="1" t="s">
        <v>615</v>
      </c>
      <c r="AB5330" s="1" t="s">
        <v>122</v>
      </c>
      <c r="AC5330" s="1">
        <v>3</v>
      </c>
      <c r="AD5330" s="1">
        <v>3</v>
      </c>
      <c r="AE5330" s="1">
        <v>2</v>
      </c>
      <c r="AF5330" s="1">
        <v>1240</v>
      </c>
      <c r="AG5330" s="1" t="s">
        <v>107</v>
      </c>
      <c r="AH5330" s="1" t="s">
        <v>1293</v>
      </c>
      <c r="AJ5330" s="1" t="s">
        <v>20113</v>
      </c>
      <c r="AO5330" s="1" t="s">
        <v>70</v>
      </c>
      <c r="AR5330" s="9">
        <v>54000000</v>
      </c>
      <c r="AU5330" s="1" t="s">
        <v>6530</v>
      </c>
      <c r="AV5330" s="1" t="s">
        <v>541</v>
      </c>
    </row>
    <row r="5331" spans="1:48" ht="13">
      <c r="A5331" t="s">
        <v>20114</v>
      </c>
      <c r="B5331" s="8">
        <v>45330.449176585651</v>
      </c>
      <c r="C5331" s="1" t="s">
        <v>4899</v>
      </c>
      <c r="D5331" s="1" t="s">
        <v>204</v>
      </c>
      <c r="E5331" s="1" t="s">
        <v>4410</v>
      </c>
      <c r="F5331" s="16" t="s">
        <v>38050</v>
      </c>
      <c r="I5331" s="1" t="s">
        <v>75</v>
      </c>
      <c r="J5331" s="1" t="s">
        <v>1</v>
      </c>
      <c r="K5331" s="1" t="s">
        <v>64</v>
      </c>
      <c r="M5331" s="1" t="s">
        <v>20115</v>
      </c>
      <c r="N5331" s="1" t="s">
        <v>1602</v>
      </c>
      <c r="X5331" s="1">
        <v>14.5</v>
      </c>
      <c r="AA5331" s="1" t="s">
        <v>20116</v>
      </c>
      <c r="AO5331" s="1" t="s">
        <v>70</v>
      </c>
      <c r="AP5331" s="1">
        <v>15000000</v>
      </c>
      <c r="AR5331" s="9"/>
      <c r="AV5331" s="1" t="s">
        <v>421</v>
      </c>
    </row>
    <row r="5332" spans="1:48" ht="13">
      <c r="A5332" t="s">
        <v>20117</v>
      </c>
      <c r="B5332" s="8">
        <v>45330.546309166668</v>
      </c>
      <c r="C5332" s="1" t="s">
        <v>803</v>
      </c>
      <c r="D5332" s="1" t="s">
        <v>61</v>
      </c>
      <c r="E5332" s="1" t="s">
        <v>20118</v>
      </c>
      <c r="F5332" s="16" t="s">
        <v>38051</v>
      </c>
      <c r="I5332" s="1" t="s">
        <v>75</v>
      </c>
      <c r="J5332" s="1" t="s">
        <v>352</v>
      </c>
      <c r="K5332" s="1" t="s">
        <v>1128</v>
      </c>
      <c r="M5332" s="1" t="s">
        <v>20119</v>
      </c>
      <c r="N5332" s="1" t="s">
        <v>1108</v>
      </c>
      <c r="AK5332" s="1" t="s">
        <v>20120</v>
      </c>
      <c r="AL5332" s="1">
        <v>60.5</v>
      </c>
      <c r="AM5332" s="1">
        <v>5000</v>
      </c>
      <c r="AN5332" s="1" t="s">
        <v>20121</v>
      </c>
      <c r="AO5332" s="1" t="s">
        <v>70</v>
      </c>
      <c r="AR5332" s="9">
        <v>200000000</v>
      </c>
      <c r="AV5332" s="1" t="s">
        <v>541</v>
      </c>
    </row>
    <row r="5333" spans="1:48" ht="13">
      <c r="A5333" t="s">
        <v>20122</v>
      </c>
      <c r="B5333" s="8">
        <v>45330.596559664351</v>
      </c>
      <c r="C5333" s="1" t="s">
        <v>803</v>
      </c>
      <c r="D5333" s="1" t="s">
        <v>61</v>
      </c>
      <c r="E5333" s="1" t="s">
        <v>20118</v>
      </c>
      <c r="F5333" s="16" t="s">
        <v>38052</v>
      </c>
      <c r="I5333" s="1" t="s">
        <v>75</v>
      </c>
      <c r="J5333" s="1" t="s">
        <v>352</v>
      </c>
      <c r="K5333" s="1" t="s">
        <v>1128</v>
      </c>
      <c r="M5333" s="1" t="s">
        <v>20119</v>
      </c>
      <c r="N5333" s="1" t="s">
        <v>1108</v>
      </c>
      <c r="AK5333" s="1" t="s">
        <v>20123</v>
      </c>
      <c r="AL5333" s="1">
        <v>618</v>
      </c>
      <c r="AN5333" s="1" t="s">
        <v>20124</v>
      </c>
      <c r="AO5333" s="1" t="s">
        <v>70</v>
      </c>
      <c r="AR5333" s="9">
        <v>140000000</v>
      </c>
      <c r="AV5333" s="1" t="s">
        <v>137</v>
      </c>
    </row>
    <row r="5334" spans="1:48" ht="13">
      <c r="A5334" t="s">
        <v>20125</v>
      </c>
      <c r="B5334" s="8">
        <v>45330.626470428237</v>
      </c>
      <c r="C5334" s="1" t="s">
        <v>803</v>
      </c>
      <c r="D5334" s="1" t="s">
        <v>61</v>
      </c>
      <c r="E5334" s="1" t="s">
        <v>20126</v>
      </c>
      <c r="F5334" s="16" t="s">
        <v>38053</v>
      </c>
      <c r="I5334" s="1" t="s">
        <v>75</v>
      </c>
      <c r="J5334" s="1" t="s">
        <v>1</v>
      </c>
      <c r="K5334" s="1" t="s">
        <v>4295</v>
      </c>
      <c r="M5334" s="1" t="s">
        <v>12185</v>
      </c>
      <c r="N5334" s="1" t="s">
        <v>554</v>
      </c>
      <c r="X5334" s="1">
        <v>6.7</v>
      </c>
      <c r="Y5334" s="1" t="s">
        <v>3875</v>
      </c>
      <c r="AA5334" s="1" t="s">
        <v>20127</v>
      </c>
      <c r="AO5334" s="1" t="s">
        <v>70</v>
      </c>
      <c r="AP5334" s="1">
        <v>3200000</v>
      </c>
      <c r="AR5334" s="9">
        <v>21440000</v>
      </c>
      <c r="AT5334" s="1" t="s">
        <v>13379</v>
      </c>
      <c r="AV5334" s="1" t="s">
        <v>541</v>
      </c>
    </row>
    <row r="5335" spans="1:48" ht="13">
      <c r="A5335" t="s">
        <v>20128</v>
      </c>
      <c r="B5335" s="8">
        <v>45330.659242291666</v>
      </c>
      <c r="C5335" s="1" t="s">
        <v>4899</v>
      </c>
      <c r="D5335" s="1" t="s">
        <v>61</v>
      </c>
      <c r="E5335" s="1" t="s">
        <v>20129</v>
      </c>
      <c r="F5335" s="16" t="s">
        <v>38054</v>
      </c>
      <c r="I5335" s="1" t="s">
        <v>75</v>
      </c>
      <c r="J5335" s="1" t="s">
        <v>0</v>
      </c>
      <c r="K5335" s="1" t="s">
        <v>64</v>
      </c>
      <c r="M5335" s="1" t="s">
        <v>438</v>
      </c>
      <c r="N5335" s="1" t="s">
        <v>438</v>
      </c>
      <c r="O5335" s="1">
        <v>10</v>
      </c>
      <c r="P5335" s="1">
        <v>3</v>
      </c>
      <c r="Q5335" s="1">
        <v>2</v>
      </c>
      <c r="R5335" s="1">
        <v>1850</v>
      </c>
      <c r="S5335" s="1">
        <v>1</v>
      </c>
      <c r="T5335" s="1">
        <v>1</v>
      </c>
      <c r="V5335" s="1" t="s">
        <v>68</v>
      </c>
      <c r="W5335" s="1" t="s">
        <v>20130</v>
      </c>
      <c r="AO5335" s="1" t="s">
        <v>70</v>
      </c>
      <c r="AR5335" s="9">
        <v>25000000</v>
      </c>
      <c r="AV5335" s="1" t="s">
        <v>541</v>
      </c>
    </row>
    <row r="5336" spans="1:48" ht="13">
      <c r="A5336" t="s">
        <v>20131</v>
      </c>
      <c r="B5336" s="8">
        <v>45330.730492326387</v>
      </c>
      <c r="C5336" s="1" t="s">
        <v>803</v>
      </c>
      <c r="D5336" s="1" t="s">
        <v>204</v>
      </c>
      <c r="E5336" s="1" t="s">
        <v>20132</v>
      </c>
      <c r="F5336" s="16" t="s">
        <v>38055</v>
      </c>
      <c r="I5336" s="1" t="s">
        <v>75</v>
      </c>
      <c r="J5336" s="1" t="s">
        <v>0</v>
      </c>
      <c r="K5336" s="1" t="s">
        <v>64</v>
      </c>
      <c r="M5336" s="1" t="s">
        <v>20133</v>
      </c>
      <c r="N5336" s="1" t="s">
        <v>1327</v>
      </c>
      <c r="O5336" s="1">
        <v>21</v>
      </c>
      <c r="P5336" s="1">
        <v>4</v>
      </c>
      <c r="Q5336" s="1">
        <v>3</v>
      </c>
      <c r="R5336" s="1">
        <v>4000</v>
      </c>
      <c r="S5336" s="1">
        <v>2</v>
      </c>
      <c r="T5336" s="1">
        <v>4</v>
      </c>
      <c r="V5336" s="1" t="s">
        <v>390</v>
      </c>
      <c r="W5336" s="1" t="s">
        <v>20134</v>
      </c>
      <c r="AO5336" s="1" t="s">
        <v>70</v>
      </c>
      <c r="AR5336" s="9">
        <v>45000000</v>
      </c>
      <c r="AT5336" s="1" t="s">
        <v>13379</v>
      </c>
      <c r="AV5336" s="1" t="s">
        <v>5217</v>
      </c>
    </row>
    <row r="5337" spans="1:48" ht="13">
      <c r="A5337" t="s">
        <v>20135</v>
      </c>
      <c r="B5337" s="8">
        <v>45331.348528576389</v>
      </c>
      <c r="C5337" s="1" t="s">
        <v>132</v>
      </c>
      <c r="D5337" s="1" t="s">
        <v>61</v>
      </c>
      <c r="E5337" s="1" t="s">
        <v>20136</v>
      </c>
      <c r="F5337" s="16" t="s">
        <v>38056</v>
      </c>
      <c r="G5337" s="11" t="s">
        <v>20137</v>
      </c>
      <c r="I5337" s="1" t="s">
        <v>75</v>
      </c>
      <c r="J5337" s="1" t="s">
        <v>1</v>
      </c>
      <c r="M5337" s="1" t="s">
        <v>20138</v>
      </c>
      <c r="N5337" s="1" t="s">
        <v>379</v>
      </c>
      <c r="X5337" s="1">
        <v>35</v>
      </c>
      <c r="AA5337" s="1" t="s">
        <v>20139</v>
      </c>
      <c r="AO5337" s="1" t="s">
        <v>70</v>
      </c>
      <c r="AR5337" s="9">
        <v>80000000</v>
      </c>
      <c r="AV5337" s="1" t="s">
        <v>541</v>
      </c>
    </row>
    <row r="5338" spans="1:48" ht="13">
      <c r="A5338" t="s">
        <v>20140</v>
      </c>
      <c r="B5338" s="8">
        <v>45331.466973703704</v>
      </c>
      <c r="C5338" s="1" t="s">
        <v>877</v>
      </c>
      <c r="D5338" s="1" t="s">
        <v>61</v>
      </c>
      <c r="E5338" s="1" t="s">
        <v>20141</v>
      </c>
      <c r="F5338" s="16" t="s">
        <v>38057</v>
      </c>
      <c r="I5338" s="1" t="s">
        <v>241</v>
      </c>
      <c r="J5338" s="1" t="s">
        <v>2</v>
      </c>
      <c r="K5338" s="1" t="s">
        <v>83</v>
      </c>
      <c r="M5338" s="1" t="s">
        <v>15764</v>
      </c>
      <c r="N5338" s="1" t="s">
        <v>152</v>
      </c>
      <c r="AB5338" s="1" t="s">
        <v>121</v>
      </c>
      <c r="AC5338" s="1">
        <v>4</v>
      </c>
      <c r="AD5338" s="1">
        <v>3</v>
      </c>
      <c r="AE5338" s="1">
        <v>3</v>
      </c>
      <c r="AF5338" s="1">
        <v>1520</v>
      </c>
      <c r="AG5338" s="1" t="s">
        <v>98</v>
      </c>
      <c r="AJ5338" s="1" t="s">
        <v>20142</v>
      </c>
      <c r="AO5338" s="1" t="s">
        <v>70</v>
      </c>
      <c r="AR5338" s="9">
        <v>350000</v>
      </c>
      <c r="AT5338" s="1" t="s">
        <v>20143</v>
      </c>
      <c r="AU5338" s="1" t="s">
        <v>6564</v>
      </c>
      <c r="AV5338" s="1" t="s">
        <v>137</v>
      </c>
    </row>
    <row r="5339" spans="1:48" ht="13">
      <c r="A5339" t="s">
        <v>20144</v>
      </c>
      <c r="B5339" s="8">
        <v>45331.59358296296</v>
      </c>
      <c r="C5339" s="1" t="s">
        <v>132</v>
      </c>
      <c r="D5339" s="1" t="s">
        <v>204</v>
      </c>
      <c r="E5339" s="1" t="s">
        <v>18110</v>
      </c>
      <c r="F5339" s="16" t="s">
        <v>38058</v>
      </c>
      <c r="G5339" s="11" t="s">
        <v>20137</v>
      </c>
      <c r="I5339" s="1" t="s">
        <v>241</v>
      </c>
      <c r="J5339" s="1" t="s">
        <v>0</v>
      </c>
      <c r="M5339" s="1" t="s">
        <v>20145</v>
      </c>
      <c r="N5339" s="1" t="s">
        <v>1602</v>
      </c>
      <c r="O5339" s="1">
        <v>17</v>
      </c>
      <c r="P5339" s="1">
        <v>6</v>
      </c>
      <c r="Q5339" s="1">
        <v>6</v>
      </c>
      <c r="R5339" s="1">
        <v>5000</v>
      </c>
      <c r="S5339" s="1">
        <v>3</v>
      </c>
      <c r="T5339" s="1">
        <v>7</v>
      </c>
      <c r="W5339" s="1" t="s">
        <v>20146</v>
      </c>
      <c r="AO5339" s="1" t="s">
        <v>70</v>
      </c>
      <c r="AR5339" s="9">
        <v>625000</v>
      </c>
      <c r="AV5339" s="1" t="s">
        <v>541</v>
      </c>
    </row>
    <row r="5340" spans="1:48" ht="13">
      <c r="A5340" t="s">
        <v>20147</v>
      </c>
      <c r="B5340" s="8">
        <v>45331.607001122684</v>
      </c>
      <c r="C5340" s="1" t="s">
        <v>132</v>
      </c>
      <c r="D5340" s="1" t="s">
        <v>204</v>
      </c>
      <c r="E5340" s="1" t="s">
        <v>20148</v>
      </c>
      <c r="F5340" s="16" t="s">
        <v>38059</v>
      </c>
      <c r="G5340" s="11" t="s">
        <v>20149</v>
      </c>
      <c r="I5340" s="1" t="s">
        <v>75</v>
      </c>
      <c r="J5340" s="1" t="s">
        <v>0</v>
      </c>
      <c r="M5340" s="1" t="s">
        <v>20150</v>
      </c>
      <c r="N5340" s="1" t="s">
        <v>644</v>
      </c>
      <c r="O5340" s="1">
        <v>7.1</v>
      </c>
      <c r="P5340" s="1">
        <v>4</v>
      </c>
      <c r="Q5340" s="1">
        <v>2</v>
      </c>
      <c r="R5340" s="1">
        <v>2000</v>
      </c>
      <c r="S5340" s="1">
        <v>2</v>
      </c>
      <c r="T5340" s="1">
        <v>1</v>
      </c>
      <c r="W5340" s="1" t="s">
        <v>20151</v>
      </c>
      <c r="AO5340" s="1" t="s">
        <v>70</v>
      </c>
      <c r="AR5340" s="9">
        <v>28500000</v>
      </c>
      <c r="AV5340" s="1" t="s">
        <v>137</v>
      </c>
    </row>
    <row r="5341" spans="1:48" ht="13">
      <c r="A5341" t="s">
        <v>20152</v>
      </c>
      <c r="B5341" s="8">
        <v>45331.941499768523</v>
      </c>
      <c r="C5341" s="1" t="s">
        <v>803</v>
      </c>
      <c r="D5341" s="1" t="s">
        <v>204</v>
      </c>
      <c r="E5341" s="1" t="s">
        <v>20153</v>
      </c>
      <c r="F5341" s="16" t="s">
        <v>38060</v>
      </c>
      <c r="I5341" s="1" t="s">
        <v>75</v>
      </c>
      <c r="J5341" s="1" t="s">
        <v>1</v>
      </c>
      <c r="K5341" s="1" t="s">
        <v>4295</v>
      </c>
      <c r="M5341" s="1" t="s">
        <v>20154</v>
      </c>
      <c r="N5341" s="1" t="s">
        <v>121</v>
      </c>
      <c r="X5341" s="1">
        <v>25</v>
      </c>
      <c r="Y5341" s="1" t="s">
        <v>20155</v>
      </c>
      <c r="AA5341" s="1" t="s">
        <v>20156</v>
      </c>
      <c r="AO5341" s="1" t="s">
        <v>70</v>
      </c>
      <c r="AP5341" s="1">
        <v>200000</v>
      </c>
      <c r="AR5341" s="9">
        <v>5000000</v>
      </c>
      <c r="AT5341" s="1" t="s">
        <v>13379</v>
      </c>
      <c r="AV5341" s="1" t="s">
        <v>421</v>
      </c>
    </row>
    <row r="5342" spans="1:48" ht="13">
      <c r="A5342" t="s">
        <v>20157</v>
      </c>
      <c r="B5342" s="8">
        <v>45333.470911944445</v>
      </c>
      <c r="C5342" s="1" t="s">
        <v>803</v>
      </c>
      <c r="D5342" s="1" t="s">
        <v>204</v>
      </c>
      <c r="E5342" s="1" t="s">
        <v>20158</v>
      </c>
      <c r="F5342" s="16" t="s">
        <v>38061</v>
      </c>
      <c r="I5342" s="1" t="s">
        <v>241</v>
      </c>
      <c r="J5342" s="1" t="s">
        <v>352</v>
      </c>
      <c r="K5342" s="1" t="s">
        <v>1128</v>
      </c>
      <c r="M5342" s="1" t="s">
        <v>20159</v>
      </c>
      <c r="N5342" s="1" t="s">
        <v>1808</v>
      </c>
      <c r="AK5342" s="1" t="s">
        <v>20160</v>
      </c>
      <c r="AM5342" s="1">
        <v>20000</v>
      </c>
      <c r="AN5342" s="1" t="s">
        <v>20161</v>
      </c>
      <c r="AO5342" s="1" t="s">
        <v>70</v>
      </c>
      <c r="AR5342" s="9">
        <v>1500000</v>
      </c>
      <c r="AT5342" s="1" t="s">
        <v>13379</v>
      </c>
      <c r="AV5342" s="1" t="s">
        <v>137</v>
      </c>
    </row>
    <row r="5343" spans="1:48" ht="13">
      <c r="A5343" t="s">
        <v>20162</v>
      </c>
      <c r="B5343" s="8">
        <v>45333.485294224534</v>
      </c>
      <c r="C5343" s="1" t="s">
        <v>803</v>
      </c>
      <c r="D5343" s="1" t="s">
        <v>204</v>
      </c>
      <c r="E5343" s="1" t="s">
        <v>20163</v>
      </c>
      <c r="F5343" s="16" t="s">
        <v>38062</v>
      </c>
      <c r="I5343" s="1" t="s">
        <v>241</v>
      </c>
      <c r="J5343" s="1" t="s">
        <v>352</v>
      </c>
      <c r="K5343" s="1" t="s">
        <v>1128</v>
      </c>
      <c r="M5343" s="1" t="s">
        <v>17990</v>
      </c>
      <c r="N5343" s="1" t="s">
        <v>121</v>
      </c>
      <c r="AK5343" s="1" t="s">
        <v>20164</v>
      </c>
      <c r="AM5343" s="9">
        <v>30000</v>
      </c>
      <c r="AN5343" s="1" t="s">
        <v>20165</v>
      </c>
      <c r="AO5343" s="1" t="s">
        <v>70</v>
      </c>
      <c r="AQ5343" s="1" t="s">
        <v>13771</v>
      </c>
      <c r="AR5343" s="9">
        <v>2170000</v>
      </c>
      <c r="AT5343" s="1" t="s">
        <v>13379</v>
      </c>
      <c r="AV5343" s="1" t="s">
        <v>137</v>
      </c>
    </row>
    <row r="5344" spans="1:48" ht="13">
      <c r="A5344" t="s">
        <v>20166</v>
      </c>
      <c r="B5344" s="8">
        <v>45333.502689710644</v>
      </c>
      <c r="C5344" s="1" t="s">
        <v>803</v>
      </c>
      <c r="D5344" s="1" t="s">
        <v>204</v>
      </c>
      <c r="E5344" s="1" t="s">
        <v>20167</v>
      </c>
      <c r="F5344" s="16" t="s">
        <v>38063</v>
      </c>
      <c r="I5344" s="1" t="s">
        <v>75</v>
      </c>
      <c r="J5344" s="1" t="s">
        <v>1</v>
      </c>
      <c r="K5344" s="1" t="s">
        <v>3504</v>
      </c>
      <c r="M5344" s="1" t="s">
        <v>20168</v>
      </c>
      <c r="N5344" s="1" t="s">
        <v>307</v>
      </c>
      <c r="X5344" s="1">
        <v>150</v>
      </c>
      <c r="Y5344" s="1" t="s">
        <v>20169</v>
      </c>
      <c r="AA5344" s="1" t="s">
        <v>20170</v>
      </c>
      <c r="AO5344" s="1" t="s">
        <v>70</v>
      </c>
      <c r="AP5344" s="1">
        <v>450000</v>
      </c>
      <c r="AR5344" s="9">
        <v>67500000</v>
      </c>
      <c r="AT5344" s="1" t="s">
        <v>13379</v>
      </c>
      <c r="AV5344" s="1" t="s">
        <v>421</v>
      </c>
    </row>
    <row r="5345" spans="1:48" ht="13">
      <c r="A5345" t="s">
        <v>20171</v>
      </c>
      <c r="B5345" s="8">
        <v>45334.614281817128</v>
      </c>
      <c r="C5345" s="1" t="s">
        <v>132</v>
      </c>
      <c r="D5345" s="1" t="s">
        <v>204</v>
      </c>
      <c r="E5345" s="1" t="s">
        <v>20172</v>
      </c>
      <c r="F5345" s="16" t="s">
        <v>38064</v>
      </c>
      <c r="I5345" s="1" t="s">
        <v>75</v>
      </c>
      <c r="J5345" s="1" t="s">
        <v>0</v>
      </c>
      <c r="M5345" s="1" t="s">
        <v>18533</v>
      </c>
      <c r="N5345" s="1" t="s">
        <v>1602</v>
      </c>
      <c r="O5345" s="1">
        <v>23</v>
      </c>
      <c r="P5345" s="1">
        <v>4</v>
      </c>
      <c r="Q5345" s="1">
        <v>3</v>
      </c>
      <c r="R5345" s="1">
        <v>2000</v>
      </c>
      <c r="S5345" s="1">
        <v>2</v>
      </c>
      <c r="T5345" s="1">
        <v>2</v>
      </c>
      <c r="U5345" s="1">
        <v>20</v>
      </c>
      <c r="W5345" s="1" t="s">
        <v>20173</v>
      </c>
      <c r="AO5345" s="1" t="s">
        <v>70</v>
      </c>
      <c r="AR5345" s="9">
        <v>190000000</v>
      </c>
      <c r="AV5345" s="1" t="s">
        <v>421</v>
      </c>
    </row>
    <row r="5346" spans="1:48" ht="13">
      <c r="A5346" t="s">
        <v>20174</v>
      </c>
      <c r="B5346" s="8">
        <v>45334.616231215274</v>
      </c>
      <c r="C5346" s="1" t="s">
        <v>877</v>
      </c>
      <c r="D5346" s="1" t="s">
        <v>61</v>
      </c>
      <c r="E5346" s="1" t="s">
        <v>20175</v>
      </c>
      <c r="F5346" s="16" t="s">
        <v>38065</v>
      </c>
      <c r="I5346" s="1" t="s">
        <v>241</v>
      </c>
      <c r="J5346" s="1" t="s">
        <v>2</v>
      </c>
      <c r="K5346" s="1" t="s">
        <v>83</v>
      </c>
      <c r="M5346" s="1" t="s">
        <v>20176</v>
      </c>
      <c r="N5346" s="1" t="s">
        <v>331</v>
      </c>
      <c r="AB5346" s="1" t="s">
        <v>122</v>
      </c>
      <c r="AC5346" s="1">
        <v>5</v>
      </c>
      <c r="AD5346" s="1">
        <v>3</v>
      </c>
      <c r="AE5346" s="1">
        <v>2</v>
      </c>
      <c r="AF5346" s="1">
        <v>1248</v>
      </c>
      <c r="AG5346" s="1" t="s">
        <v>107</v>
      </c>
      <c r="AH5346" s="1" t="s">
        <v>14</v>
      </c>
      <c r="AI5346" s="1" t="s">
        <v>144</v>
      </c>
      <c r="AJ5346" s="1" t="s">
        <v>20177</v>
      </c>
      <c r="AO5346" s="1" t="s">
        <v>70</v>
      </c>
      <c r="AR5346" s="9">
        <v>140000</v>
      </c>
      <c r="AU5346" s="1" t="s">
        <v>6564</v>
      </c>
      <c r="AV5346" s="1" t="s">
        <v>137</v>
      </c>
    </row>
    <row r="5347" spans="1:48" ht="13">
      <c r="A5347" t="s">
        <v>20178</v>
      </c>
      <c r="B5347" s="8">
        <v>45334.621454027772</v>
      </c>
      <c r="C5347" s="1" t="s">
        <v>877</v>
      </c>
      <c r="D5347" s="1" t="s">
        <v>204</v>
      </c>
      <c r="E5347" s="1" t="s">
        <v>20179</v>
      </c>
      <c r="F5347" s="16" t="s">
        <v>38066</v>
      </c>
      <c r="I5347" s="1" t="s">
        <v>75</v>
      </c>
      <c r="J5347" s="1" t="s">
        <v>1</v>
      </c>
      <c r="K5347" s="1" t="s">
        <v>83</v>
      </c>
      <c r="M5347" s="1" t="s">
        <v>20180</v>
      </c>
      <c r="N5347" s="1" t="s">
        <v>364</v>
      </c>
      <c r="X5347" s="1">
        <v>10</v>
      </c>
      <c r="AO5347" s="1" t="s">
        <v>70</v>
      </c>
      <c r="AP5347" s="1">
        <v>7500000</v>
      </c>
      <c r="AR5347" s="9"/>
      <c r="AT5347" s="1" t="s">
        <v>20181</v>
      </c>
      <c r="AV5347" s="1" t="s">
        <v>137</v>
      </c>
    </row>
    <row r="5348" spans="1:48" ht="13">
      <c r="A5348" t="s">
        <v>20182</v>
      </c>
      <c r="B5348" s="8">
        <v>45334.62253552083</v>
      </c>
      <c r="C5348" s="1" t="s">
        <v>132</v>
      </c>
      <c r="D5348" s="1" t="s">
        <v>204</v>
      </c>
      <c r="E5348" s="1" t="s">
        <v>10525</v>
      </c>
      <c r="F5348" s="16" t="s">
        <v>38067</v>
      </c>
      <c r="I5348" s="1" t="s">
        <v>75</v>
      </c>
      <c r="J5348" s="1" t="s">
        <v>1</v>
      </c>
      <c r="M5348" s="1" t="s">
        <v>20183</v>
      </c>
      <c r="N5348" s="1" t="s">
        <v>77</v>
      </c>
      <c r="X5348" s="1">
        <v>12</v>
      </c>
      <c r="AA5348" s="1" t="s">
        <v>20184</v>
      </c>
      <c r="AO5348" s="1" t="s">
        <v>70</v>
      </c>
      <c r="AP5348" s="1">
        <v>10000000</v>
      </c>
      <c r="AR5348" s="9"/>
      <c r="AV5348" s="1" t="s">
        <v>541</v>
      </c>
    </row>
    <row r="5349" spans="1:48" ht="13">
      <c r="A5349" t="s">
        <v>20185</v>
      </c>
      <c r="B5349" s="8">
        <v>45334.624049849532</v>
      </c>
      <c r="C5349" s="1" t="s">
        <v>132</v>
      </c>
      <c r="D5349" s="1" t="s">
        <v>204</v>
      </c>
      <c r="E5349" s="1" t="s">
        <v>10525</v>
      </c>
      <c r="F5349" s="16" t="s">
        <v>38068</v>
      </c>
      <c r="I5349" s="1" t="s">
        <v>75</v>
      </c>
      <c r="J5349" s="1" t="s">
        <v>1</v>
      </c>
      <c r="M5349" s="1" t="s">
        <v>20183</v>
      </c>
      <c r="N5349" s="1" t="s">
        <v>77</v>
      </c>
      <c r="X5349" s="1">
        <v>35.5</v>
      </c>
      <c r="AA5349" s="1" t="s">
        <v>20186</v>
      </c>
      <c r="AO5349" s="1" t="s">
        <v>70</v>
      </c>
      <c r="AP5349" s="1">
        <v>10000000</v>
      </c>
      <c r="AR5349" s="9"/>
      <c r="AV5349" s="1" t="s">
        <v>541</v>
      </c>
    </row>
    <row r="5350" spans="1:48" ht="13">
      <c r="A5350" t="s">
        <v>20187</v>
      </c>
      <c r="B5350" s="8">
        <v>45334.63535725695</v>
      </c>
      <c r="C5350" s="1" t="s">
        <v>877</v>
      </c>
      <c r="D5350" s="1" t="s">
        <v>204</v>
      </c>
      <c r="E5350" s="1" t="s">
        <v>9333</v>
      </c>
      <c r="F5350" s="16" t="s">
        <v>38069</v>
      </c>
      <c r="I5350" s="1" t="s">
        <v>75</v>
      </c>
      <c r="J5350" s="1" t="s">
        <v>352</v>
      </c>
      <c r="K5350" s="1" t="s">
        <v>3</v>
      </c>
      <c r="M5350" s="1" t="s">
        <v>18919</v>
      </c>
      <c r="N5350" s="1" t="s">
        <v>1602</v>
      </c>
      <c r="AK5350" s="1" t="s">
        <v>3</v>
      </c>
      <c r="AL5350" s="1">
        <v>10</v>
      </c>
      <c r="AM5350" s="1">
        <v>12000</v>
      </c>
      <c r="AN5350" s="1" t="s">
        <v>20188</v>
      </c>
      <c r="AO5350" s="1" t="s">
        <v>70</v>
      </c>
      <c r="AR5350" s="9">
        <v>590000000</v>
      </c>
      <c r="AT5350" s="1" t="s">
        <v>19375</v>
      </c>
      <c r="AV5350" s="1" t="s">
        <v>421</v>
      </c>
    </row>
    <row r="5351" spans="1:48" ht="13">
      <c r="A5351" t="s">
        <v>20189</v>
      </c>
      <c r="B5351" s="8">
        <v>45334.63922730324</v>
      </c>
      <c r="C5351" s="1" t="s">
        <v>877</v>
      </c>
      <c r="D5351" s="1" t="s">
        <v>204</v>
      </c>
      <c r="E5351" s="1" t="s">
        <v>20179</v>
      </c>
      <c r="F5351" s="16" t="s">
        <v>38070</v>
      </c>
      <c r="I5351" s="1" t="s">
        <v>75</v>
      </c>
      <c r="J5351" s="1" t="s">
        <v>1</v>
      </c>
      <c r="K5351" s="1" t="s">
        <v>3</v>
      </c>
      <c r="M5351" s="1" t="s">
        <v>20190</v>
      </c>
      <c r="N5351" s="1" t="s">
        <v>364</v>
      </c>
      <c r="X5351" s="1">
        <v>6.78</v>
      </c>
      <c r="Y5351" s="1" t="s">
        <v>3</v>
      </c>
      <c r="AO5351" s="1" t="s">
        <v>70</v>
      </c>
      <c r="AR5351" s="9">
        <v>32500000</v>
      </c>
      <c r="AT5351" s="1" t="s">
        <v>16863</v>
      </c>
      <c r="AV5351" s="1" t="s">
        <v>541</v>
      </c>
    </row>
    <row r="5352" spans="1:48" ht="13">
      <c r="A5352" t="s">
        <v>20191</v>
      </c>
      <c r="B5352" s="8">
        <v>45334.673105405091</v>
      </c>
      <c r="C5352" s="1" t="s">
        <v>877</v>
      </c>
      <c r="D5352" s="1" t="s">
        <v>204</v>
      </c>
      <c r="E5352" s="1" t="s">
        <v>10488</v>
      </c>
      <c r="F5352" s="16" t="s">
        <v>38071</v>
      </c>
      <c r="I5352" s="1" t="s">
        <v>75</v>
      </c>
      <c r="J5352" s="1" t="s">
        <v>352</v>
      </c>
      <c r="K5352" s="1" t="s">
        <v>3</v>
      </c>
      <c r="M5352" s="1" t="s">
        <v>9247</v>
      </c>
      <c r="N5352" s="1" t="s">
        <v>152</v>
      </c>
      <c r="AK5352" s="1" t="s">
        <v>3</v>
      </c>
      <c r="AL5352" s="1">
        <v>8.23</v>
      </c>
      <c r="AM5352" s="1">
        <v>11000</v>
      </c>
      <c r="AN5352" s="1" t="s">
        <v>20192</v>
      </c>
      <c r="AO5352" s="1" t="s">
        <v>70</v>
      </c>
      <c r="AR5352" s="9">
        <v>400000000</v>
      </c>
      <c r="AT5352" s="1" t="s">
        <v>16863</v>
      </c>
      <c r="AV5352" s="1" t="s">
        <v>541</v>
      </c>
    </row>
    <row r="5353" spans="1:48" ht="13">
      <c r="A5353" t="s">
        <v>20193</v>
      </c>
      <c r="B5353" s="8">
        <v>45334.691425254627</v>
      </c>
      <c r="C5353" s="1" t="s">
        <v>11244</v>
      </c>
      <c r="D5353" s="1" t="s">
        <v>204</v>
      </c>
      <c r="E5353" s="1" t="s">
        <v>3304</v>
      </c>
      <c r="F5353" s="16" t="s">
        <v>38072</v>
      </c>
      <c r="I5353" s="1" t="s">
        <v>75</v>
      </c>
      <c r="J5353" s="1" t="s">
        <v>2</v>
      </c>
      <c r="M5353" s="1" t="s">
        <v>20194</v>
      </c>
      <c r="N5353" s="1" t="s">
        <v>96</v>
      </c>
      <c r="AB5353" s="1" t="s">
        <v>20195</v>
      </c>
      <c r="AC5353" s="1">
        <v>4</v>
      </c>
      <c r="AD5353" s="1">
        <v>3</v>
      </c>
      <c r="AE5353" s="1">
        <v>2</v>
      </c>
      <c r="AF5353" s="1">
        <v>1800</v>
      </c>
      <c r="AG5353" s="1" t="s">
        <v>107</v>
      </c>
      <c r="AI5353" s="1" t="s">
        <v>100</v>
      </c>
      <c r="AO5353" s="1" t="s">
        <v>70</v>
      </c>
      <c r="AR5353" s="9">
        <v>60000000</v>
      </c>
      <c r="AU5353" s="1" t="s">
        <v>6530</v>
      </c>
      <c r="AV5353" s="1" t="s">
        <v>137</v>
      </c>
    </row>
    <row r="5354" spans="1:48" ht="13">
      <c r="A5354" t="s">
        <v>20196</v>
      </c>
      <c r="B5354" s="8">
        <v>45334.695899363425</v>
      </c>
      <c r="C5354" s="1" t="s">
        <v>11244</v>
      </c>
      <c r="D5354" s="1" t="s">
        <v>61</v>
      </c>
      <c r="E5354" s="1" t="s">
        <v>20197</v>
      </c>
      <c r="F5354" s="16" t="s">
        <v>38073</v>
      </c>
      <c r="I5354" s="1" t="s">
        <v>241</v>
      </c>
      <c r="J5354" s="1" t="s">
        <v>352</v>
      </c>
      <c r="M5354" s="1" t="s">
        <v>20198</v>
      </c>
      <c r="N5354" s="1" t="s">
        <v>248</v>
      </c>
      <c r="AK5354" s="1" t="s">
        <v>20199</v>
      </c>
      <c r="AM5354" s="1">
        <v>1200</v>
      </c>
      <c r="AO5354" s="1" t="s">
        <v>70</v>
      </c>
      <c r="AR5354" s="9">
        <v>100000</v>
      </c>
      <c r="AV5354" s="1" t="s">
        <v>541</v>
      </c>
    </row>
    <row r="5355" spans="1:48" ht="13">
      <c r="A5355" t="s">
        <v>20200</v>
      </c>
      <c r="B5355" s="8">
        <v>45334.699978229168</v>
      </c>
      <c r="C5355" s="1" t="s">
        <v>877</v>
      </c>
      <c r="D5355" s="1" t="s">
        <v>204</v>
      </c>
      <c r="E5355" s="1" t="s">
        <v>9333</v>
      </c>
      <c r="F5355" s="16" t="s">
        <v>38074</v>
      </c>
      <c r="I5355" s="1" t="s">
        <v>75</v>
      </c>
      <c r="J5355" s="1" t="s">
        <v>1</v>
      </c>
      <c r="K5355" s="1" t="s">
        <v>3</v>
      </c>
      <c r="M5355" s="1" t="s">
        <v>20201</v>
      </c>
      <c r="N5355" s="1" t="s">
        <v>554</v>
      </c>
      <c r="X5355" s="1">
        <v>70</v>
      </c>
      <c r="AA5355" s="1" t="s">
        <v>20202</v>
      </c>
      <c r="AO5355" s="1" t="s">
        <v>70</v>
      </c>
      <c r="AP5355" s="1">
        <v>2000000</v>
      </c>
      <c r="AR5355" s="9"/>
      <c r="AV5355" s="1" t="s">
        <v>541</v>
      </c>
    </row>
    <row r="5356" spans="1:48" ht="13">
      <c r="A5356" t="s">
        <v>20203</v>
      </c>
      <c r="B5356" s="8">
        <v>45335.014658530097</v>
      </c>
      <c r="C5356" s="1" t="s">
        <v>803</v>
      </c>
      <c r="D5356" s="1" t="s">
        <v>61</v>
      </c>
      <c r="E5356" s="1" t="s">
        <v>20204</v>
      </c>
      <c r="F5356" s="16" t="s">
        <v>38075</v>
      </c>
      <c r="I5356" s="1" t="s">
        <v>75</v>
      </c>
      <c r="J5356" s="1" t="s">
        <v>352</v>
      </c>
      <c r="K5356" s="1" t="s">
        <v>1128</v>
      </c>
      <c r="M5356" s="1" t="s">
        <v>20205</v>
      </c>
      <c r="N5356" s="1" t="s">
        <v>121</v>
      </c>
      <c r="AK5356" s="1" t="s">
        <v>20206</v>
      </c>
      <c r="AL5356" s="1">
        <v>640</v>
      </c>
      <c r="AM5356" s="1">
        <v>45694</v>
      </c>
      <c r="AN5356" s="1" t="s">
        <v>20207</v>
      </c>
      <c r="AO5356" s="1" t="s">
        <v>154</v>
      </c>
      <c r="AR5356" s="9">
        <v>4000000</v>
      </c>
      <c r="AT5356" s="1" t="s">
        <v>13379</v>
      </c>
      <c r="AV5356" s="1" t="s">
        <v>421</v>
      </c>
    </row>
    <row r="5357" spans="1:48" ht="13">
      <c r="A5357" t="s">
        <v>20208</v>
      </c>
      <c r="B5357" s="8">
        <v>45335.436207777777</v>
      </c>
      <c r="C5357" s="1" t="s">
        <v>803</v>
      </c>
      <c r="D5357" s="1" t="s">
        <v>204</v>
      </c>
      <c r="E5357" s="1" t="s">
        <v>13711</v>
      </c>
      <c r="F5357" s="16" t="s">
        <v>38076</v>
      </c>
      <c r="I5357" s="1" t="s">
        <v>241</v>
      </c>
      <c r="J5357" s="1" t="s">
        <v>352</v>
      </c>
      <c r="K5357" s="1" t="s">
        <v>1128</v>
      </c>
      <c r="M5357" s="1" t="s">
        <v>20205</v>
      </c>
      <c r="N5357" s="1" t="s">
        <v>121</v>
      </c>
      <c r="AK5357" s="1" t="s">
        <v>20209</v>
      </c>
      <c r="AM5357" s="1">
        <v>30000</v>
      </c>
      <c r="AN5357" s="1" t="s">
        <v>20210</v>
      </c>
      <c r="AO5357" s="1" t="s">
        <v>70</v>
      </c>
      <c r="AQ5357" s="1">
        <v>65</v>
      </c>
      <c r="AR5357" s="9">
        <v>1950000</v>
      </c>
      <c r="AT5357" s="1" t="s">
        <v>13379</v>
      </c>
      <c r="AV5357" s="1" t="s">
        <v>137</v>
      </c>
    </row>
    <row r="5358" spans="1:48" ht="13">
      <c r="A5358" t="s">
        <v>20211</v>
      </c>
      <c r="B5358" s="8">
        <v>45335.449789444443</v>
      </c>
      <c r="C5358" s="1" t="s">
        <v>4899</v>
      </c>
      <c r="D5358" s="1" t="s">
        <v>204</v>
      </c>
      <c r="E5358" s="1" t="s">
        <v>15180</v>
      </c>
      <c r="F5358" s="16" t="s">
        <v>38077</v>
      </c>
      <c r="I5358" s="1" t="s">
        <v>75</v>
      </c>
      <c r="J5358" s="1" t="s">
        <v>0</v>
      </c>
      <c r="K5358" s="1" t="s">
        <v>64</v>
      </c>
      <c r="M5358" s="1" t="s">
        <v>20212</v>
      </c>
      <c r="N5358" s="1" t="s">
        <v>66</v>
      </c>
      <c r="O5358" s="1">
        <v>16</v>
      </c>
      <c r="P5358" s="1">
        <v>5</v>
      </c>
      <c r="Q5358" s="1">
        <v>5</v>
      </c>
      <c r="R5358" s="1">
        <v>3200</v>
      </c>
      <c r="S5358" s="1">
        <v>2</v>
      </c>
      <c r="T5358" s="1">
        <v>4</v>
      </c>
      <c r="V5358" s="1" t="s">
        <v>651</v>
      </c>
      <c r="W5358" s="1" t="s">
        <v>20213</v>
      </c>
      <c r="AO5358" s="1" t="s">
        <v>70</v>
      </c>
      <c r="AR5358" s="9">
        <v>100000000</v>
      </c>
      <c r="AV5358" s="1" t="s">
        <v>541</v>
      </c>
    </row>
    <row r="5359" spans="1:48" ht="13">
      <c r="A5359" t="s">
        <v>20214</v>
      </c>
      <c r="B5359" s="8">
        <v>45335.472012569444</v>
      </c>
      <c r="C5359" s="1" t="s">
        <v>4899</v>
      </c>
      <c r="D5359" s="1" t="s">
        <v>204</v>
      </c>
      <c r="E5359" s="1" t="s">
        <v>15180</v>
      </c>
      <c r="F5359" s="16" t="s">
        <v>38078</v>
      </c>
      <c r="I5359" s="1" t="s">
        <v>241</v>
      </c>
      <c r="J5359" s="1" t="s">
        <v>2</v>
      </c>
      <c r="K5359" s="1" t="s">
        <v>64</v>
      </c>
      <c r="M5359" s="1" t="s">
        <v>3625</v>
      </c>
      <c r="N5359" s="1" t="s">
        <v>142</v>
      </c>
      <c r="AB5359" s="1" t="s">
        <v>122</v>
      </c>
      <c r="AC5359" s="1">
        <v>5</v>
      </c>
      <c r="AD5359" s="1">
        <v>3</v>
      </c>
      <c r="AE5359" s="1">
        <v>2</v>
      </c>
      <c r="AF5359" s="1">
        <v>1650</v>
      </c>
      <c r="AG5359" s="1" t="s">
        <v>107</v>
      </c>
      <c r="AH5359" s="1" t="s">
        <v>1293</v>
      </c>
      <c r="AI5359" s="1" t="s">
        <v>180</v>
      </c>
      <c r="AO5359" s="1" t="s">
        <v>70</v>
      </c>
      <c r="AR5359" s="9">
        <v>250000</v>
      </c>
      <c r="AU5359" s="1" t="s">
        <v>6564</v>
      </c>
      <c r="AV5359" s="1" t="s">
        <v>541</v>
      </c>
    </row>
    <row r="5360" spans="1:48" ht="13">
      <c r="A5360" t="s">
        <v>20215</v>
      </c>
      <c r="B5360" s="8">
        <v>45335.761762349532</v>
      </c>
      <c r="C5360" s="1" t="s">
        <v>803</v>
      </c>
      <c r="D5360" s="1" t="s">
        <v>204</v>
      </c>
      <c r="E5360" s="1" t="s">
        <v>13711</v>
      </c>
      <c r="F5360" s="16" t="s">
        <v>38079</v>
      </c>
      <c r="I5360" s="1" t="s">
        <v>241</v>
      </c>
      <c r="J5360" s="1" t="s">
        <v>352</v>
      </c>
      <c r="K5360" s="1" t="s">
        <v>1128</v>
      </c>
      <c r="M5360" s="1" t="s">
        <v>20216</v>
      </c>
      <c r="N5360" s="1" t="s">
        <v>121</v>
      </c>
      <c r="AK5360" s="1" t="s">
        <v>20217</v>
      </c>
      <c r="AM5360" s="1">
        <v>65009</v>
      </c>
      <c r="AN5360" s="1" t="s">
        <v>20218</v>
      </c>
      <c r="AO5360" s="1" t="s">
        <v>70</v>
      </c>
      <c r="AQ5360" s="1" t="s">
        <v>10283</v>
      </c>
      <c r="AR5360" s="9">
        <v>4225000</v>
      </c>
      <c r="AT5360" s="1" t="s">
        <v>13379</v>
      </c>
      <c r="AV5360" s="1" t="s">
        <v>137</v>
      </c>
    </row>
    <row r="5361" spans="1:48" ht="13">
      <c r="A5361" t="s">
        <v>20219</v>
      </c>
      <c r="B5361" s="8">
        <v>45335.770990115736</v>
      </c>
      <c r="C5361" s="1" t="s">
        <v>803</v>
      </c>
      <c r="D5361" s="1" t="s">
        <v>204</v>
      </c>
      <c r="E5361" s="1" t="s">
        <v>13711</v>
      </c>
      <c r="F5361" s="16" t="s">
        <v>38080</v>
      </c>
      <c r="I5361" s="1" t="s">
        <v>241</v>
      </c>
      <c r="J5361" s="1" t="s">
        <v>352</v>
      </c>
      <c r="K5361" s="1" t="s">
        <v>1128</v>
      </c>
      <c r="M5361" s="1" t="s">
        <v>20220</v>
      </c>
      <c r="N5361" s="1" t="s">
        <v>121</v>
      </c>
      <c r="AK5361" s="1" t="s">
        <v>20217</v>
      </c>
      <c r="AM5361" s="1">
        <v>13500</v>
      </c>
      <c r="AN5361" s="1" t="s">
        <v>20221</v>
      </c>
      <c r="AO5361" s="1" t="s">
        <v>70</v>
      </c>
      <c r="AQ5361" s="1">
        <v>13500</v>
      </c>
      <c r="AR5361" s="9">
        <v>877500</v>
      </c>
      <c r="AT5361" s="1" t="s">
        <v>13379</v>
      </c>
      <c r="AV5361" s="1" t="s">
        <v>137</v>
      </c>
    </row>
    <row r="5362" spans="1:48" ht="13">
      <c r="A5362" t="s">
        <v>20222</v>
      </c>
      <c r="B5362" s="8">
        <v>45335.773857835651</v>
      </c>
      <c r="C5362" s="1" t="s">
        <v>803</v>
      </c>
      <c r="D5362" s="1" t="s">
        <v>204</v>
      </c>
      <c r="E5362" s="1" t="s">
        <v>13711</v>
      </c>
      <c r="F5362" s="16" t="s">
        <v>38081</v>
      </c>
      <c r="I5362" s="1" t="s">
        <v>241</v>
      </c>
      <c r="J5362" s="1" t="s">
        <v>352</v>
      </c>
      <c r="K5362" s="1" t="s">
        <v>1128</v>
      </c>
      <c r="M5362" s="1" t="s">
        <v>20223</v>
      </c>
      <c r="N5362" s="1" t="s">
        <v>121</v>
      </c>
      <c r="AK5362" s="1" t="s">
        <v>20217</v>
      </c>
      <c r="AM5362" s="1">
        <v>12500</v>
      </c>
      <c r="AN5362" s="1" t="s">
        <v>20224</v>
      </c>
      <c r="AO5362" s="1" t="s">
        <v>70</v>
      </c>
      <c r="AQ5362" s="1">
        <v>65</v>
      </c>
      <c r="AR5362" s="9">
        <v>812500</v>
      </c>
      <c r="AT5362" s="1" t="s">
        <v>13379</v>
      </c>
      <c r="AV5362" s="1" t="s">
        <v>137</v>
      </c>
    </row>
    <row r="5363" spans="1:48" ht="13">
      <c r="A5363" t="s">
        <v>20225</v>
      </c>
      <c r="B5363" s="8">
        <v>45335.863669861108</v>
      </c>
      <c r="C5363" s="1" t="s">
        <v>803</v>
      </c>
      <c r="D5363" s="1" t="s">
        <v>204</v>
      </c>
      <c r="E5363" s="1" t="s">
        <v>20226</v>
      </c>
      <c r="F5363" s="16" t="s">
        <v>38082</v>
      </c>
      <c r="I5363" s="1" t="s">
        <v>241</v>
      </c>
      <c r="J5363" s="1" t="s">
        <v>352</v>
      </c>
      <c r="K5363" s="1" t="s">
        <v>1128</v>
      </c>
      <c r="M5363" s="1" t="s">
        <v>20227</v>
      </c>
      <c r="N5363" s="1" t="s">
        <v>121</v>
      </c>
      <c r="AK5363" s="1" t="s">
        <v>20217</v>
      </c>
      <c r="AM5363" s="1">
        <v>7500</v>
      </c>
      <c r="AN5363" s="1" t="s">
        <v>20228</v>
      </c>
      <c r="AO5363" s="1" t="s">
        <v>70</v>
      </c>
      <c r="AR5363" s="9">
        <v>42500</v>
      </c>
      <c r="AT5363" s="1" t="s">
        <v>13379</v>
      </c>
      <c r="AV5363" s="1" t="s">
        <v>137</v>
      </c>
    </row>
    <row r="5364" spans="1:48" ht="13">
      <c r="A5364" t="s">
        <v>20229</v>
      </c>
      <c r="B5364" s="8">
        <v>45335.891255439812</v>
      </c>
      <c r="C5364" s="1" t="s">
        <v>803</v>
      </c>
      <c r="D5364" s="1" t="s">
        <v>204</v>
      </c>
      <c r="E5364" s="1" t="s">
        <v>9189</v>
      </c>
      <c r="F5364" s="16" t="s">
        <v>38083</v>
      </c>
      <c r="I5364" s="1" t="s">
        <v>241</v>
      </c>
      <c r="J5364" s="1" t="s">
        <v>352</v>
      </c>
      <c r="K5364" s="1" t="s">
        <v>1128</v>
      </c>
      <c r="M5364" s="1" t="s">
        <v>20230</v>
      </c>
      <c r="N5364" s="1" t="s">
        <v>1130</v>
      </c>
      <c r="AK5364" s="1" t="s">
        <v>13768</v>
      </c>
      <c r="AM5364" s="1">
        <v>4500</v>
      </c>
      <c r="AN5364" s="1" t="s">
        <v>20231</v>
      </c>
      <c r="AO5364" s="1" t="s">
        <v>70</v>
      </c>
      <c r="AQ5364" s="1">
        <v>70</v>
      </c>
      <c r="AR5364" s="9">
        <v>315000</v>
      </c>
      <c r="AT5364" s="1" t="s">
        <v>13379</v>
      </c>
      <c r="AV5364" s="1" t="s">
        <v>137</v>
      </c>
    </row>
    <row r="5365" spans="1:48" ht="13">
      <c r="A5365" t="s">
        <v>20232</v>
      </c>
      <c r="B5365" s="8">
        <v>45335.98610707176</v>
      </c>
      <c r="C5365" s="1" t="s">
        <v>803</v>
      </c>
      <c r="D5365" s="1" t="s">
        <v>204</v>
      </c>
      <c r="E5365" s="1" t="s">
        <v>20233</v>
      </c>
      <c r="F5365" s="16" t="s">
        <v>38084</v>
      </c>
      <c r="I5365" s="1" t="s">
        <v>241</v>
      </c>
      <c r="J5365" s="1" t="s">
        <v>352</v>
      </c>
      <c r="K5365" s="1" t="s">
        <v>1128</v>
      </c>
      <c r="M5365" s="1" t="s">
        <v>20234</v>
      </c>
      <c r="N5365" s="1" t="s">
        <v>121</v>
      </c>
      <c r="AK5365" s="1" t="s">
        <v>20217</v>
      </c>
      <c r="AL5365" s="1">
        <v>106</v>
      </c>
      <c r="AM5365" s="1">
        <v>11000</v>
      </c>
      <c r="AN5365" s="1" t="s">
        <v>20235</v>
      </c>
      <c r="AO5365" s="1" t="s">
        <v>70</v>
      </c>
      <c r="AR5365" s="9">
        <v>1600000</v>
      </c>
      <c r="AT5365" s="1" t="s">
        <v>13379</v>
      </c>
      <c r="AV5365" s="1" t="s">
        <v>541</v>
      </c>
    </row>
    <row r="5366" spans="1:48" ht="13">
      <c r="A5366" t="s">
        <v>20236</v>
      </c>
      <c r="B5366" s="8">
        <v>45336.447744467594</v>
      </c>
      <c r="C5366" s="1" t="s">
        <v>11244</v>
      </c>
      <c r="D5366" s="1" t="s">
        <v>204</v>
      </c>
      <c r="E5366" s="1" t="s">
        <v>20237</v>
      </c>
      <c r="F5366" s="16" t="s">
        <v>38085</v>
      </c>
      <c r="I5366" s="1" t="s">
        <v>75</v>
      </c>
      <c r="J5366" s="1" t="s">
        <v>2</v>
      </c>
      <c r="M5366" s="1" t="s">
        <v>20238</v>
      </c>
      <c r="N5366" s="1" t="s">
        <v>248</v>
      </c>
      <c r="AB5366" s="1" t="s">
        <v>122</v>
      </c>
      <c r="AD5366" s="1">
        <v>3</v>
      </c>
      <c r="AE5366" s="1">
        <v>2</v>
      </c>
      <c r="AF5366" s="1">
        <v>2700</v>
      </c>
      <c r="AG5366" s="1" t="s">
        <v>107</v>
      </c>
      <c r="AI5366" s="1" t="s">
        <v>180</v>
      </c>
      <c r="AJ5366" s="1" t="s">
        <v>20239</v>
      </c>
      <c r="AO5366" s="1" t="s">
        <v>70</v>
      </c>
      <c r="AR5366" s="9">
        <v>65000000</v>
      </c>
      <c r="AU5366" s="1" t="s">
        <v>6530</v>
      </c>
      <c r="AV5366" s="1" t="s">
        <v>137</v>
      </c>
    </row>
    <row r="5367" spans="1:48" ht="13">
      <c r="A5367" t="s">
        <v>20240</v>
      </c>
      <c r="B5367" s="8">
        <v>45336.605421562504</v>
      </c>
      <c r="C5367" s="1" t="s">
        <v>11244</v>
      </c>
      <c r="D5367" s="1" t="s">
        <v>204</v>
      </c>
      <c r="E5367" s="1" t="s">
        <v>20241</v>
      </c>
      <c r="F5367" s="16" t="s">
        <v>38086</v>
      </c>
      <c r="I5367" s="1" t="s">
        <v>241</v>
      </c>
      <c r="J5367" s="1" t="s">
        <v>2</v>
      </c>
      <c r="M5367" s="1" t="s">
        <v>20242</v>
      </c>
      <c r="N5367" s="1" t="s">
        <v>248</v>
      </c>
      <c r="AB5367" s="1" t="s">
        <v>122</v>
      </c>
      <c r="AD5367" s="1">
        <v>2</v>
      </c>
      <c r="AE5367" s="1">
        <v>1</v>
      </c>
      <c r="AF5367" s="1">
        <v>1100</v>
      </c>
      <c r="AG5367" s="1" t="s">
        <v>107</v>
      </c>
      <c r="AI5367" s="1" t="s">
        <v>909</v>
      </c>
      <c r="AO5367" s="1" t="s">
        <v>70</v>
      </c>
      <c r="AR5367" s="9">
        <v>110000</v>
      </c>
      <c r="AU5367" s="1" t="s">
        <v>6530</v>
      </c>
      <c r="AV5367" s="1" t="s">
        <v>137</v>
      </c>
    </row>
    <row r="5368" spans="1:48" ht="13">
      <c r="A5368" t="s">
        <v>20243</v>
      </c>
      <c r="B5368" s="8">
        <v>45337.856712141205</v>
      </c>
      <c r="C5368" s="1" t="s">
        <v>4899</v>
      </c>
      <c r="D5368" s="1" t="s">
        <v>204</v>
      </c>
      <c r="E5368" s="1" t="s">
        <v>12141</v>
      </c>
      <c r="F5368" s="16" t="s">
        <v>38087</v>
      </c>
      <c r="I5368" s="1" t="s">
        <v>75</v>
      </c>
      <c r="J5368" s="1" t="s">
        <v>1</v>
      </c>
      <c r="K5368" s="1" t="s">
        <v>64</v>
      </c>
      <c r="M5368" s="1" t="s">
        <v>10354</v>
      </c>
      <c r="N5368" s="1"/>
      <c r="X5368" s="1">
        <v>8</v>
      </c>
      <c r="AA5368" s="1" t="s">
        <v>20244</v>
      </c>
      <c r="AO5368" s="1" t="s">
        <v>70</v>
      </c>
      <c r="AP5368" s="1">
        <v>4500000</v>
      </c>
      <c r="AR5368" s="9"/>
      <c r="AV5368" s="1" t="s">
        <v>541</v>
      </c>
    </row>
    <row r="5369" spans="1:48" ht="13">
      <c r="A5369" t="s">
        <v>20245</v>
      </c>
      <c r="B5369" s="8">
        <v>45337.85784744213</v>
      </c>
      <c r="C5369" s="1" t="s">
        <v>4899</v>
      </c>
      <c r="D5369" s="1" t="s">
        <v>204</v>
      </c>
      <c r="E5369" s="1" t="s">
        <v>12141</v>
      </c>
      <c r="F5369" s="16" t="s">
        <v>38088</v>
      </c>
      <c r="I5369" s="1" t="s">
        <v>241</v>
      </c>
      <c r="J5369" s="1" t="s">
        <v>2</v>
      </c>
      <c r="K5369" s="1" t="s">
        <v>64</v>
      </c>
      <c r="M5369" s="1" t="s">
        <v>20246</v>
      </c>
      <c r="N5369" s="1" t="s">
        <v>379</v>
      </c>
      <c r="AB5369" s="1" t="s">
        <v>122</v>
      </c>
      <c r="AC5369" s="1">
        <v>2</v>
      </c>
      <c r="AD5369" s="1">
        <v>3</v>
      </c>
      <c r="AE5369" s="1">
        <v>2</v>
      </c>
      <c r="AF5369" s="1">
        <v>1300</v>
      </c>
      <c r="AG5369" s="1" t="s">
        <v>107</v>
      </c>
      <c r="AH5369" s="1" t="s">
        <v>1293</v>
      </c>
      <c r="AI5369" s="1" t="s">
        <v>100</v>
      </c>
      <c r="AO5369" s="1" t="s">
        <v>70</v>
      </c>
      <c r="AR5369" s="9">
        <v>120000</v>
      </c>
      <c r="AU5369" s="1" t="s">
        <v>6559</v>
      </c>
      <c r="AV5369" s="1" t="s">
        <v>541</v>
      </c>
    </row>
    <row r="5370" spans="1:48" ht="13">
      <c r="A5370" t="s">
        <v>20247</v>
      </c>
      <c r="B5370" s="8">
        <v>45337.859117476852</v>
      </c>
      <c r="C5370" s="1" t="s">
        <v>4899</v>
      </c>
      <c r="D5370" s="1" t="s">
        <v>204</v>
      </c>
      <c r="E5370" s="1" t="s">
        <v>12141</v>
      </c>
      <c r="F5370" s="16" t="s">
        <v>38089</v>
      </c>
      <c r="I5370" s="1" t="s">
        <v>241</v>
      </c>
      <c r="J5370" s="1" t="s">
        <v>0</v>
      </c>
      <c r="K5370" s="1" t="s">
        <v>64</v>
      </c>
      <c r="M5370" s="1" t="s">
        <v>20248</v>
      </c>
      <c r="N5370" s="1" t="s">
        <v>1077</v>
      </c>
      <c r="O5370" s="1">
        <v>17.5</v>
      </c>
      <c r="P5370" s="1">
        <v>6</v>
      </c>
      <c r="Q5370" s="1">
        <v>4</v>
      </c>
      <c r="R5370" s="1">
        <v>3500</v>
      </c>
      <c r="S5370" s="1">
        <v>2</v>
      </c>
      <c r="T5370" s="1">
        <v>3</v>
      </c>
      <c r="V5370" s="1" t="s">
        <v>390</v>
      </c>
      <c r="AO5370" s="1" t="s">
        <v>70</v>
      </c>
      <c r="AR5370" s="9">
        <v>175000</v>
      </c>
      <c r="AV5370" s="1" t="s">
        <v>541</v>
      </c>
    </row>
    <row r="5371" spans="1:48" ht="13">
      <c r="A5371" t="s">
        <v>20249</v>
      </c>
      <c r="B5371" s="8">
        <v>45337.860620069448</v>
      </c>
      <c r="C5371" s="1" t="s">
        <v>4899</v>
      </c>
      <c r="D5371" s="1" t="s">
        <v>204</v>
      </c>
      <c r="E5371" s="1" t="s">
        <v>12141</v>
      </c>
      <c r="F5371" s="16" t="s">
        <v>38090</v>
      </c>
      <c r="I5371" s="1" t="s">
        <v>75</v>
      </c>
      <c r="J5371" s="1" t="s">
        <v>1</v>
      </c>
      <c r="K5371" s="1" t="s">
        <v>64</v>
      </c>
      <c r="M5371" s="1" t="s">
        <v>20250</v>
      </c>
      <c r="N5371" s="1" t="s">
        <v>1602</v>
      </c>
      <c r="X5371" s="1">
        <v>27</v>
      </c>
      <c r="AO5371" s="1" t="s">
        <v>70</v>
      </c>
      <c r="AP5371" s="1">
        <v>6500000</v>
      </c>
      <c r="AR5371" s="9"/>
      <c r="AT5371" s="1" t="s">
        <v>20251</v>
      </c>
      <c r="AV5371" s="1" t="s">
        <v>421</v>
      </c>
    </row>
    <row r="5372" spans="1:48" ht="13">
      <c r="A5372" t="s">
        <v>20252</v>
      </c>
      <c r="B5372" s="8">
        <v>45337.965663414347</v>
      </c>
      <c r="C5372" s="1" t="s">
        <v>803</v>
      </c>
      <c r="D5372" s="1" t="s">
        <v>204</v>
      </c>
      <c r="E5372" s="1" t="s">
        <v>20253</v>
      </c>
      <c r="F5372" s="16" t="s">
        <v>38091</v>
      </c>
      <c r="I5372" s="1" t="s">
        <v>75</v>
      </c>
      <c r="J5372" s="1" t="s">
        <v>352</v>
      </c>
      <c r="K5372" s="1" t="s">
        <v>1128</v>
      </c>
      <c r="M5372" s="1" t="s">
        <v>20254</v>
      </c>
      <c r="N5372" s="1" t="s">
        <v>121</v>
      </c>
      <c r="AK5372" s="1" t="s">
        <v>20255</v>
      </c>
      <c r="AL5372" s="1">
        <v>978</v>
      </c>
      <c r="AM5372" s="1" t="s">
        <v>20256</v>
      </c>
      <c r="AN5372" s="1" t="s">
        <v>20257</v>
      </c>
      <c r="AO5372" s="1" t="s">
        <v>70</v>
      </c>
      <c r="AR5372" s="9">
        <v>1000000000</v>
      </c>
      <c r="AT5372" s="1" t="s">
        <v>13379</v>
      </c>
      <c r="AV5372" s="1" t="s">
        <v>421</v>
      </c>
    </row>
    <row r="5373" spans="1:48" ht="13">
      <c r="A5373" t="s">
        <v>20258</v>
      </c>
      <c r="B5373" s="8">
        <v>45338.00696658565</v>
      </c>
      <c r="C5373" s="1" t="s">
        <v>803</v>
      </c>
      <c r="D5373" s="1" t="s">
        <v>61</v>
      </c>
      <c r="E5373" s="1" t="s">
        <v>20259</v>
      </c>
      <c r="F5373" s="16" t="s">
        <v>38092</v>
      </c>
      <c r="I5373" s="1" t="s">
        <v>75</v>
      </c>
      <c r="J5373" s="1" t="s">
        <v>1</v>
      </c>
      <c r="K5373" s="1" t="s">
        <v>10808</v>
      </c>
      <c r="M5373" s="1" t="s">
        <v>12074</v>
      </c>
      <c r="N5373" s="1" t="s">
        <v>121</v>
      </c>
      <c r="X5373" s="1">
        <v>140</v>
      </c>
      <c r="Y5373" s="1" t="s">
        <v>20260</v>
      </c>
      <c r="Z5373" s="1" t="s">
        <v>1102</v>
      </c>
      <c r="AA5373" s="1" t="s">
        <v>20261</v>
      </c>
      <c r="AO5373" s="1" t="s">
        <v>70</v>
      </c>
      <c r="AP5373" s="1">
        <v>1000000</v>
      </c>
      <c r="AR5373" s="9">
        <v>140000000</v>
      </c>
      <c r="AT5373" s="1" t="s">
        <v>13379</v>
      </c>
      <c r="AV5373" s="1" t="s">
        <v>421</v>
      </c>
    </row>
    <row r="5374" spans="1:48" ht="13">
      <c r="A5374" t="s">
        <v>20262</v>
      </c>
      <c r="B5374" s="8">
        <v>45338.019186631944</v>
      </c>
      <c r="C5374" s="1" t="s">
        <v>803</v>
      </c>
      <c r="D5374" s="1" t="s">
        <v>61</v>
      </c>
      <c r="E5374" s="1" t="s">
        <v>20263</v>
      </c>
      <c r="F5374" s="16" t="s">
        <v>38093</v>
      </c>
      <c r="I5374" s="1" t="s">
        <v>75</v>
      </c>
      <c r="J5374" s="1" t="s">
        <v>1</v>
      </c>
      <c r="K5374" s="1" t="s">
        <v>6542</v>
      </c>
      <c r="M5374" s="1" t="s">
        <v>20264</v>
      </c>
      <c r="N5374" s="1" t="s">
        <v>121</v>
      </c>
      <c r="X5374" s="1">
        <v>91</v>
      </c>
      <c r="Y5374" s="1" t="s">
        <v>20265</v>
      </c>
      <c r="AA5374" s="1" t="s">
        <v>20266</v>
      </c>
      <c r="AO5374" s="1" t="s">
        <v>70</v>
      </c>
      <c r="AP5374" s="1">
        <v>550000</v>
      </c>
      <c r="AR5374" s="9">
        <v>50050000</v>
      </c>
      <c r="AT5374" s="1" t="s">
        <v>13379</v>
      </c>
      <c r="AV5374" s="1" t="s">
        <v>421</v>
      </c>
    </row>
    <row r="5375" spans="1:48" ht="13">
      <c r="A5375" t="s">
        <v>20267</v>
      </c>
      <c r="B5375" s="8">
        <v>45338.581248692135</v>
      </c>
      <c r="C5375" s="1" t="s">
        <v>803</v>
      </c>
      <c r="D5375" s="1" t="s">
        <v>204</v>
      </c>
      <c r="E5375" s="1" t="s">
        <v>20268</v>
      </c>
      <c r="F5375" s="16" t="s">
        <v>38094</v>
      </c>
      <c r="I5375" s="1" t="s">
        <v>241</v>
      </c>
      <c r="J5375" s="1" t="s">
        <v>352</v>
      </c>
      <c r="K5375" s="1" t="s">
        <v>1128</v>
      </c>
      <c r="M5375" s="1" t="s">
        <v>15159</v>
      </c>
      <c r="N5375" s="1" t="s">
        <v>121</v>
      </c>
      <c r="AK5375" s="1" t="s">
        <v>20217</v>
      </c>
      <c r="AM5375" s="1">
        <v>9400</v>
      </c>
      <c r="AN5375" s="1" t="s">
        <v>20269</v>
      </c>
      <c r="AO5375" s="1" t="s">
        <v>70</v>
      </c>
      <c r="AQ5375" s="1" t="s">
        <v>10914</v>
      </c>
      <c r="AR5375" s="9">
        <v>752000</v>
      </c>
      <c r="AT5375" s="1" t="s">
        <v>13379</v>
      </c>
      <c r="AV5375" s="1" t="s">
        <v>137</v>
      </c>
    </row>
    <row r="5376" spans="1:48" ht="13">
      <c r="A5376" t="s">
        <v>20270</v>
      </c>
      <c r="B5376" s="8">
        <v>45338.611622928242</v>
      </c>
      <c r="C5376" s="1" t="s">
        <v>803</v>
      </c>
      <c r="D5376" s="1" t="s">
        <v>61</v>
      </c>
      <c r="E5376" s="1" t="s">
        <v>20271</v>
      </c>
      <c r="F5376" s="16" t="s">
        <v>38095</v>
      </c>
      <c r="I5376" s="1" t="s">
        <v>75</v>
      </c>
      <c r="J5376" s="1" t="s">
        <v>1</v>
      </c>
      <c r="K5376" s="1" t="s">
        <v>4386</v>
      </c>
      <c r="M5376" s="1" t="s">
        <v>12074</v>
      </c>
      <c r="N5376" s="1" t="s">
        <v>121</v>
      </c>
      <c r="X5376" s="1">
        <v>130</v>
      </c>
      <c r="Y5376" s="1" t="s">
        <v>20272</v>
      </c>
      <c r="Z5376" s="1" t="s">
        <v>1102</v>
      </c>
      <c r="AA5376" s="1" t="s">
        <v>20273</v>
      </c>
      <c r="AO5376" s="1" t="s">
        <v>70</v>
      </c>
      <c r="AP5376" s="1">
        <v>1000000</v>
      </c>
      <c r="AR5376" s="9">
        <v>130000000</v>
      </c>
      <c r="AT5376" s="1" t="s">
        <v>13379</v>
      </c>
      <c r="AV5376" s="1" t="s">
        <v>421</v>
      </c>
    </row>
    <row r="5377" spans="1:48" ht="13">
      <c r="A5377" t="s">
        <v>20274</v>
      </c>
      <c r="B5377" s="8">
        <v>45338.753098738423</v>
      </c>
      <c r="C5377" s="1" t="s">
        <v>803</v>
      </c>
      <c r="D5377" s="1" t="s">
        <v>61</v>
      </c>
      <c r="E5377" s="1" t="s">
        <v>20275</v>
      </c>
      <c r="F5377" s="16" t="s">
        <v>38096</v>
      </c>
      <c r="I5377" s="1" t="s">
        <v>241</v>
      </c>
      <c r="J5377" s="1" t="s">
        <v>352</v>
      </c>
      <c r="K5377" s="1" t="s">
        <v>1128</v>
      </c>
      <c r="M5377" s="1" t="s">
        <v>20276</v>
      </c>
      <c r="N5377" s="1" t="s">
        <v>121</v>
      </c>
      <c r="AK5377" s="1" t="s">
        <v>20217</v>
      </c>
      <c r="AM5377" s="1">
        <v>19000</v>
      </c>
      <c r="AN5377" s="1" t="s">
        <v>20277</v>
      </c>
      <c r="AO5377" s="1" t="s">
        <v>70</v>
      </c>
      <c r="AQ5377" s="1" t="s">
        <v>9361</v>
      </c>
      <c r="AR5377" s="9">
        <v>1140000</v>
      </c>
      <c r="AT5377" s="1" t="s">
        <v>13379</v>
      </c>
      <c r="AV5377" s="1" t="s">
        <v>137</v>
      </c>
    </row>
    <row r="5378" spans="1:48" ht="13">
      <c r="A5378" t="s">
        <v>20278</v>
      </c>
      <c r="B5378" s="8">
        <v>45338.819082870366</v>
      </c>
      <c r="C5378" s="1" t="s">
        <v>803</v>
      </c>
      <c r="D5378" s="1" t="s">
        <v>61</v>
      </c>
      <c r="E5378" s="1" t="s">
        <v>20279</v>
      </c>
      <c r="F5378" s="16" t="s">
        <v>38097</v>
      </c>
      <c r="I5378" s="1" t="s">
        <v>75</v>
      </c>
      <c r="J5378" s="1" t="s">
        <v>2</v>
      </c>
      <c r="K5378" s="1" t="s">
        <v>64</v>
      </c>
      <c r="M5378" s="1" t="s">
        <v>20280</v>
      </c>
      <c r="N5378" s="1"/>
      <c r="AB5378" s="1" t="s">
        <v>122</v>
      </c>
      <c r="AC5378" s="1">
        <v>4</v>
      </c>
      <c r="AD5378" s="1">
        <v>2</v>
      </c>
      <c r="AE5378" s="1">
        <v>2</v>
      </c>
      <c r="AF5378" s="1">
        <v>1050</v>
      </c>
      <c r="AG5378" s="1" t="s">
        <v>107</v>
      </c>
      <c r="AI5378" s="1" t="s">
        <v>299</v>
      </c>
      <c r="AJ5378" s="1" t="s">
        <v>20281</v>
      </c>
      <c r="AO5378" s="1" t="s">
        <v>70</v>
      </c>
      <c r="AR5378" s="9">
        <v>39000000</v>
      </c>
      <c r="AU5378" s="1" t="s">
        <v>6564</v>
      </c>
      <c r="AV5378" s="1" t="s">
        <v>137</v>
      </c>
    </row>
    <row r="5379" spans="1:48" ht="13">
      <c r="A5379" t="s">
        <v>20282</v>
      </c>
      <c r="B5379" s="8">
        <v>45339.831786898147</v>
      </c>
      <c r="C5379" s="1" t="s">
        <v>803</v>
      </c>
      <c r="D5379" s="1" t="s">
        <v>204</v>
      </c>
      <c r="E5379" s="1" t="s">
        <v>20283</v>
      </c>
      <c r="F5379" s="16" t="s">
        <v>38098</v>
      </c>
      <c r="I5379" s="1" t="s">
        <v>75</v>
      </c>
      <c r="J5379" s="1" t="s">
        <v>0</v>
      </c>
      <c r="K5379" s="1" t="s">
        <v>64</v>
      </c>
      <c r="M5379" s="1" t="s">
        <v>20284</v>
      </c>
      <c r="N5379" s="1" t="s">
        <v>554</v>
      </c>
      <c r="O5379" s="1">
        <v>10</v>
      </c>
      <c r="P5379" s="1">
        <v>5</v>
      </c>
      <c r="Q5379" s="1">
        <v>3</v>
      </c>
      <c r="R5379" s="1">
        <v>2500</v>
      </c>
      <c r="S5379" s="1">
        <v>2</v>
      </c>
      <c r="T5379" s="1">
        <v>4</v>
      </c>
      <c r="V5379" s="1" t="s">
        <v>68</v>
      </c>
      <c r="W5379" s="1" t="s">
        <v>20285</v>
      </c>
      <c r="AO5379" s="1" t="s">
        <v>70</v>
      </c>
      <c r="AR5379" s="9">
        <v>38500000</v>
      </c>
      <c r="AT5379" s="1" t="s">
        <v>13379</v>
      </c>
      <c r="AV5379" s="1" t="s">
        <v>541</v>
      </c>
    </row>
    <row r="5380" spans="1:48" ht="13">
      <c r="A5380" t="s">
        <v>20286</v>
      </c>
      <c r="B5380" s="8">
        <v>45340.326434224538</v>
      </c>
      <c r="C5380" s="1" t="s">
        <v>4899</v>
      </c>
      <c r="D5380" s="1" t="s">
        <v>204</v>
      </c>
      <c r="E5380" s="1" t="s">
        <v>11637</v>
      </c>
      <c r="F5380" s="16" t="s">
        <v>38099</v>
      </c>
      <c r="I5380" s="1" t="s">
        <v>75</v>
      </c>
      <c r="J5380" s="1" t="s">
        <v>2</v>
      </c>
      <c r="K5380" s="1" t="s">
        <v>64</v>
      </c>
      <c r="M5380" s="1" t="s">
        <v>20287</v>
      </c>
      <c r="N5380" s="1" t="s">
        <v>289</v>
      </c>
      <c r="AB5380" s="1" t="s">
        <v>122</v>
      </c>
      <c r="AC5380" s="1">
        <v>2</v>
      </c>
      <c r="AD5380" s="1">
        <v>2</v>
      </c>
      <c r="AE5380" s="1">
        <v>2</v>
      </c>
      <c r="AF5380" s="1">
        <v>1050</v>
      </c>
      <c r="AG5380" s="1" t="s">
        <v>107</v>
      </c>
      <c r="AH5380" s="1" t="s">
        <v>1293</v>
      </c>
      <c r="AI5380" s="1" t="s">
        <v>144</v>
      </c>
      <c r="AJ5380" s="1" t="s">
        <v>20288</v>
      </c>
      <c r="AO5380" s="1" t="s">
        <v>70</v>
      </c>
      <c r="AR5380" s="9">
        <v>29000000</v>
      </c>
      <c r="AU5380" s="1" t="s">
        <v>6564</v>
      </c>
      <c r="AV5380" s="1" t="s">
        <v>541</v>
      </c>
    </row>
    <row r="5381" spans="1:48" ht="13">
      <c r="A5381" t="s">
        <v>20289</v>
      </c>
      <c r="B5381" s="8">
        <v>45340.578048958334</v>
      </c>
      <c r="C5381" s="1" t="s">
        <v>132</v>
      </c>
      <c r="D5381" s="1" t="s">
        <v>61</v>
      </c>
      <c r="E5381" s="1" t="s">
        <v>13530</v>
      </c>
      <c r="F5381" s="16" t="s">
        <v>38100</v>
      </c>
      <c r="I5381" s="1" t="s">
        <v>241</v>
      </c>
      <c r="J5381" s="1" t="s">
        <v>0</v>
      </c>
      <c r="M5381" s="1" t="s">
        <v>20290</v>
      </c>
      <c r="N5381" s="1" t="s">
        <v>77</v>
      </c>
      <c r="O5381" s="1">
        <v>10</v>
      </c>
      <c r="P5381" s="1">
        <v>5</v>
      </c>
      <c r="Q5381" s="1">
        <v>6</v>
      </c>
      <c r="R5381" s="1">
        <v>4500</v>
      </c>
      <c r="S5381" s="1">
        <v>2</v>
      </c>
      <c r="T5381" s="1">
        <v>2</v>
      </c>
      <c r="U5381" s="1" t="s">
        <v>20291</v>
      </c>
      <c r="W5381" s="1" t="s">
        <v>20292</v>
      </c>
      <c r="AO5381" s="1" t="s">
        <v>70</v>
      </c>
      <c r="AR5381" s="9">
        <v>1200000</v>
      </c>
      <c r="AV5381" s="1" t="s">
        <v>541</v>
      </c>
    </row>
    <row r="5382" spans="1:48" ht="13">
      <c r="A5382" t="s">
        <v>20293</v>
      </c>
      <c r="B5382" s="8">
        <v>45340.888446400466</v>
      </c>
      <c r="C5382" s="1" t="s">
        <v>4899</v>
      </c>
      <c r="D5382" s="1" t="s">
        <v>204</v>
      </c>
      <c r="E5382" s="1" t="s">
        <v>15907</v>
      </c>
      <c r="F5382" s="16" t="s">
        <v>38101</v>
      </c>
      <c r="I5382" s="1" t="s">
        <v>75</v>
      </c>
      <c r="J5382" s="1" t="s">
        <v>2</v>
      </c>
      <c r="K5382" s="1" t="s">
        <v>64</v>
      </c>
      <c r="M5382" s="1" t="s">
        <v>3181</v>
      </c>
      <c r="N5382" s="1" t="s">
        <v>77</v>
      </c>
      <c r="AB5382" s="1" t="s">
        <v>302</v>
      </c>
      <c r="AC5382" s="1">
        <v>19</v>
      </c>
      <c r="AD5382" s="1">
        <v>3</v>
      </c>
      <c r="AE5382" s="1">
        <v>2</v>
      </c>
      <c r="AF5382" s="1">
        <v>1300</v>
      </c>
      <c r="AG5382" s="1" t="s">
        <v>107</v>
      </c>
      <c r="AH5382" s="1" t="s">
        <v>11851</v>
      </c>
      <c r="AI5382" s="1" t="s">
        <v>123</v>
      </c>
      <c r="AO5382" s="1" t="s">
        <v>70</v>
      </c>
      <c r="AR5382" s="9">
        <v>135000000</v>
      </c>
      <c r="AU5382" s="1" t="s">
        <v>6564</v>
      </c>
      <c r="AV5382" s="1" t="s">
        <v>541</v>
      </c>
    </row>
    <row r="5383" spans="1:48" ht="13">
      <c r="A5383" t="s">
        <v>20294</v>
      </c>
      <c r="B5383" s="8">
        <v>45341.859243240746</v>
      </c>
      <c r="C5383" s="1" t="s">
        <v>4899</v>
      </c>
      <c r="D5383" s="1" t="s">
        <v>61</v>
      </c>
      <c r="E5383" s="1" t="s">
        <v>20295</v>
      </c>
      <c r="F5383" s="16" t="s">
        <v>38102</v>
      </c>
      <c r="I5383" s="1" t="s">
        <v>75</v>
      </c>
      <c r="J5383" s="1" t="s">
        <v>0</v>
      </c>
      <c r="K5383" s="1" t="s">
        <v>64</v>
      </c>
      <c r="M5383" s="1" t="s">
        <v>18533</v>
      </c>
      <c r="N5383" s="1" t="s">
        <v>1602</v>
      </c>
      <c r="O5383" s="1">
        <v>22.6</v>
      </c>
      <c r="P5383" s="1">
        <v>6</v>
      </c>
      <c r="Q5383" s="1">
        <v>4</v>
      </c>
      <c r="R5383" s="1">
        <v>4000</v>
      </c>
      <c r="S5383" s="1">
        <v>2</v>
      </c>
      <c r="T5383" s="1">
        <v>2</v>
      </c>
      <c r="V5383" s="1" t="s">
        <v>68</v>
      </c>
      <c r="W5383" s="1" t="s">
        <v>19598</v>
      </c>
      <c r="AO5383" s="1" t="s">
        <v>70</v>
      </c>
      <c r="AP5383" s="1">
        <v>9000000</v>
      </c>
      <c r="AR5383" s="9"/>
      <c r="AV5383" s="1" t="s">
        <v>541</v>
      </c>
    </row>
    <row r="5384" spans="1:48" ht="13">
      <c r="A5384" t="s">
        <v>20296</v>
      </c>
      <c r="B5384" s="8">
        <v>45341.86175773148</v>
      </c>
      <c r="C5384" s="1" t="s">
        <v>4899</v>
      </c>
      <c r="D5384" s="1" t="s">
        <v>61</v>
      </c>
      <c r="E5384" s="1" t="s">
        <v>20297</v>
      </c>
      <c r="F5384" s="16" t="s">
        <v>38103</v>
      </c>
      <c r="I5384" s="1" t="s">
        <v>75</v>
      </c>
      <c r="J5384" s="1" t="s">
        <v>2</v>
      </c>
      <c r="K5384" s="1" t="s">
        <v>64</v>
      </c>
      <c r="M5384" s="1" t="s">
        <v>20298</v>
      </c>
      <c r="N5384" s="1" t="s">
        <v>77</v>
      </c>
      <c r="AB5384" s="1" t="s">
        <v>122</v>
      </c>
      <c r="AC5384" s="1">
        <v>2</v>
      </c>
      <c r="AD5384" s="1">
        <v>2</v>
      </c>
      <c r="AE5384" s="1">
        <v>2</v>
      </c>
      <c r="AF5384" s="1">
        <v>960</v>
      </c>
      <c r="AG5384" s="1" t="s">
        <v>107</v>
      </c>
      <c r="AH5384" s="1" t="s">
        <v>1293</v>
      </c>
      <c r="AO5384" s="1" t="s">
        <v>70</v>
      </c>
      <c r="AR5384" s="9">
        <v>28000000</v>
      </c>
      <c r="AU5384" s="1" t="s">
        <v>6530</v>
      </c>
      <c r="AV5384" s="1" t="s">
        <v>541</v>
      </c>
    </row>
    <row r="5385" spans="1:48" ht="13">
      <c r="A5385" t="s">
        <v>20299</v>
      </c>
      <c r="B5385" s="8">
        <v>45342.340322743054</v>
      </c>
      <c r="C5385" s="1" t="s">
        <v>132</v>
      </c>
      <c r="D5385" s="1" t="s">
        <v>61</v>
      </c>
      <c r="E5385" s="1" t="s">
        <v>20300</v>
      </c>
      <c r="F5385" s="16" t="s">
        <v>38104</v>
      </c>
      <c r="I5385" s="1" t="s">
        <v>75</v>
      </c>
      <c r="J5385" s="1" t="s">
        <v>2</v>
      </c>
      <c r="M5385" s="1" t="s">
        <v>19225</v>
      </c>
      <c r="N5385" s="1" t="s">
        <v>615</v>
      </c>
      <c r="AB5385" s="1" t="s">
        <v>122</v>
      </c>
      <c r="AC5385" s="1">
        <v>3</v>
      </c>
      <c r="AD5385" s="1">
        <v>2</v>
      </c>
      <c r="AE5385" s="1">
        <v>2</v>
      </c>
      <c r="AF5385" s="1">
        <v>820</v>
      </c>
      <c r="AG5385" s="1" t="s">
        <v>107</v>
      </c>
      <c r="AH5385" s="1" t="s">
        <v>1964</v>
      </c>
      <c r="AJ5385" s="1" t="s">
        <v>20301</v>
      </c>
      <c r="AO5385" s="1" t="s">
        <v>70</v>
      </c>
      <c r="AR5385" s="9">
        <v>35000000</v>
      </c>
      <c r="AU5385" s="1" t="s">
        <v>6530</v>
      </c>
      <c r="AV5385" s="1" t="s">
        <v>137</v>
      </c>
    </row>
    <row r="5386" spans="1:48" ht="13">
      <c r="A5386" t="s">
        <v>20302</v>
      </c>
      <c r="B5386" s="8">
        <v>45342.347381874999</v>
      </c>
      <c r="C5386" s="1" t="s">
        <v>132</v>
      </c>
      <c r="D5386" s="1" t="s">
        <v>204</v>
      </c>
      <c r="E5386" s="1" t="s">
        <v>3304</v>
      </c>
      <c r="F5386" s="16" t="s">
        <v>38105</v>
      </c>
      <c r="I5386" s="1" t="s">
        <v>75</v>
      </c>
      <c r="J5386" s="1" t="s">
        <v>0</v>
      </c>
      <c r="M5386" s="1" t="s">
        <v>20303</v>
      </c>
      <c r="N5386" s="1" t="s">
        <v>7370</v>
      </c>
      <c r="O5386" s="1">
        <v>19.73</v>
      </c>
      <c r="P5386" s="1">
        <v>5</v>
      </c>
      <c r="Q5386" s="1">
        <v>3</v>
      </c>
      <c r="R5386" s="1">
        <v>2700</v>
      </c>
      <c r="S5386" s="1">
        <v>1</v>
      </c>
      <c r="T5386" s="1">
        <v>4</v>
      </c>
      <c r="W5386" s="1" t="s">
        <v>20304</v>
      </c>
      <c r="AO5386" s="1" t="s">
        <v>70</v>
      </c>
      <c r="AR5386" s="9">
        <v>52500000</v>
      </c>
      <c r="AV5386" s="1" t="s">
        <v>541</v>
      </c>
    </row>
    <row r="5387" spans="1:48" ht="13">
      <c r="A5387" t="s">
        <v>20305</v>
      </c>
      <c r="B5387" s="8">
        <v>45342.608310671298</v>
      </c>
      <c r="C5387" s="1" t="s">
        <v>877</v>
      </c>
      <c r="D5387" s="1" t="s">
        <v>61</v>
      </c>
      <c r="E5387" s="1" t="s">
        <v>20306</v>
      </c>
      <c r="F5387" s="16" t="s">
        <v>38106</v>
      </c>
      <c r="I5387" s="1" t="s">
        <v>75</v>
      </c>
      <c r="J5387" s="1" t="s">
        <v>0</v>
      </c>
      <c r="K5387" s="1" t="s">
        <v>83</v>
      </c>
      <c r="M5387" s="1" t="s">
        <v>20307</v>
      </c>
      <c r="N5387" s="1" t="s">
        <v>681</v>
      </c>
      <c r="O5387" s="1">
        <v>14</v>
      </c>
      <c r="P5387" s="1">
        <v>5</v>
      </c>
      <c r="Q5387" s="1">
        <v>3</v>
      </c>
      <c r="R5387" s="1">
        <v>2500</v>
      </c>
      <c r="S5387" s="1">
        <v>2</v>
      </c>
      <c r="T5387" s="1">
        <v>3</v>
      </c>
      <c r="U5387" s="1" t="s">
        <v>20308</v>
      </c>
      <c r="V5387" s="1" t="s">
        <v>20309</v>
      </c>
      <c r="W5387" s="1" t="s">
        <v>20310</v>
      </c>
      <c r="AO5387" s="1" t="s">
        <v>70</v>
      </c>
      <c r="AR5387" s="9">
        <v>90000000</v>
      </c>
      <c r="AT5387" s="1" t="s">
        <v>20311</v>
      </c>
      <c r="AV5387" s="1" t="s">
        <v>541</v>
      </c>
    </row>
    <row r="5388" spans="1:48" ht="13">
      <c r="A5388" t="s">
        <v>20312</v>
      </c>
      <c r="B5388" s="8">
        <v>45342.667129965281</v>
      </c>
      <c r="C5388" s="1" t="s">
        <v>877</v>
      </c>
      <c r="D5388" s="1" t="s">
        <v>61</v>
      </c>
      <c r="E5388" s="1" t="s">
        <v>20313</v>
      </c>
      <c r="F5388" s="16" t="s">
        <v>38107</v>
      </c>
      <c r="I5388" s="1" t="s">
        <v>75</v>
      </c>
      <c r="J5388" s="1" t="s">
        <v>1</v>
      </c>
      <c r="K5388" s="1" t="s">
        <v>3</v>
      </c>
      <c r="M5388" s="1" t="s">
        <v>20314</v>
      </c>
      <c r="N5388" s="1" t="s">
        <v>771</v>
      </c>
      <c r="X5388" s="1">
        <v>1030</v>
      </c>
      <c r="AA5388" s="1" t="s">
        <v>20315</v>
      </c>
      <c r="AO5388" s="1" t="s">
        <v>70</v>
      </c>
      <c r="AP5388" s="1">
        <v>400000</v>
      </c>
      <c r="AR5388" s="9"/>
      <c r="AV5388" s="1" t="s">
        <v>541</v>
      </c>
    </row>
    <row r="5389" spans="1:48" ht="13">
      <c r="A5389" t="s">
        <v>20316</v>
      </c>
      <c r="B5389" s="8">
        <v>45342.724733229166</v>
      </c>
      <c r="C5389" s="1" t="s">
        <v>877</v>
      </c>
      <c r="D5389" s="1" t="s">
        <v>61</v>
      </c>
      <c r="E5389" s="1" t="s">
        <v>20317</v>
      </c>
      <c r="F5389" s="16" t="s">
        <v>38108</v>
      </c>
      <c r="I5389" s="1" t="s">
        <v>75</v>
      </c>
      <c r="J5389" s="1" t="s">
        <v>1</v>
      </c>
      <c r="M5389" s="1" t="s">
        <v>20318</v>
      </c>
      <c r="N5389" s="1" t="s">
        <v>681</v>
      </c>
      <c r="X5389" s="1">
        <v>43</v>
      </c>
      <c r="AA5389" s="1" t="s">
        <v>20319</v>
      </c>
      <c r="AO5389" s="1" t="s">
        <v>70</v>
      </c>
      <c r="AP5389" s="1">
        <v>4000000</v>
      </c>
      <c r="AR5389" s="9"/>
      <c r="AT5389" s="1" t="s">
        <v>20320</v>
      </c>
      <c r="AV5389" s="1" t="s">
        <v>541</v>
      </c>
    </row>
    <row r="5390" spans="1:48" ht="13">
      <c r="A5390" t="s">
        <v>20321</v>
      </c>
      <c r="B5390" s="8">
        <v>45342.927758622682</v>
      </c>
      <c r="C5390" s="1" t="s">
        <v>803</v>
      </c>
      <c r="D5390" s="1" t="s">
        <v>61</v>
      </c>
      <c r="E5390" s="1" t="s">
        <v>20322</v>
      </c>
      <c r="F5390" s="16" t="s">
        <v>38109</v>
      </c>
      <c r="I5390" s="1" t="s">
        <v>75</v>
      </c>
      <c r="J5390" s="1" t="s">
        <v>1</v>
      </c>
      <c r="K5390" s="1" t="s">
        <v>64</v>
      </c>
      <c r="M5390" s="1" t="s">
        <v>20323</v>
      </c>
      <c r="N5390" s="1" t="s">
        <v>554</v>
      </c>
      <c r="X5390" s="1">
        <v>6.9</v>
      </c>
      <c r="Y5390" s="1" t="s">
        <v>3699</v>
      </c>
      <c r="AA5390" s="1" t="s">
        <v>20324</v>
      </c>
      <c r="AO5390" s="1" t="s">
        <v>70</v>
      </c>
      <c r="AP5390" s="1">
        <v>3000000</v>
      </c>
      <c r="AR5390" s="9">
        <v>20700000</v>
      </c>
      <c r="AT5390" s="1" t="s">
        <v>13379</v>
      </c>
      <c r="AV5390" s="1" t="s">
        <v>137</v>
      </c>
    </row>
    <row r="5391" spans="1:48" ht="13">
      <c r="A5391" t="s">
        <v>20325</v>
      </c>
      <c r="B5391" s="8">
        <v>45342.946233009265</v>
      </c>
      <c r="C5391" s="1" t="s">
        <v>803</v>
      </c>
      <c r="D5391" s="1" t="s">
        <v>61</v>
      </c>
      <c r="E5391" s="1" t="s">
        <v>20326</v>
      </c>
      <c r="F5391" s="16" t="s">
        <v>38110</v>
      </c>
      <c r="I5391" s="1" t="s">
        <v>241</v>
      </c>
      <c r="J5391" s="1" t="s">
        <v>2</v>
      </c>
      <c r="K5391" s="1" t="s">
        <v>64</v>
      </c>
      <c r="M5391" s="1" t="s">
        <v>20327</v>
      </c>
      <c r="N5391" s="1" t="s">
        <v>96</v>
      </c>
      <c r="AB5391" s="1" t="s">
        <v>9159</v>
      </c>
      <c r="AC5391" s="1">
        <v>23</v>
      </c>
      <c r="AD5391" s="1">
        <v>2</v>
      </c>
      <c r="AE5391" s="1">
        <v>2</v>
      </c>
      <c r="AF5391" s="1">
        <v>1130</v>
      </c>
      <c r="AG5391" s="1" t="s">
        <v>107</v>
      </c>
      <c r="AH5391" s="1" t="s">
        <v>20328</v>
      </c>
      <c r="AI5391" s="1" t="s">
        <v>175</v>
      </c>
      <c r="AJ5391" s="1" t="s">
        <v>20329</v>
      </c>
      <c r="AO5391" s="1" t="s">
        <v>154</v>
      </c>
      <c r="AR5391" s="9">
        <v>1500</v>
      </c>
      <c r="AU5391" s="1" t="s">
        <v>6564</v>
      </c>
      <c r="AV5391" s="1" t="s">
        <v>137</v>
      </c>
    </row>
    <row r="5392" spans="1:48" ht="13">
      <c r="A5392" t="s">
        <v>20330</v>
      </c>
      <c r="B5392" s="8">
        <v>45343.428558715277</v>
      </c>
      <c r="C5392" s="1" t="s">
        <v>803</v>
      </c>
      <c r="D5392" s="1" t="s">
        <v>61</v>
      </c>
      <c r="E5392" s="1" t="s">
        <v>20331</v>
      </c>
      <c r="F5392" s="16" t="s">
        <v>38111</v>
      </c>
      <c r="I5392" s="1" t="s">
        <v>75</v>
      </c>
      <c r="J5392" s="1" t="s">
        <v>1</v>
      </c>
      <c r="K5392" s="1" t="s">
        <v>64</v>
      </c>
      <c r="M5392" s="1" t="s">
        <v>20332</v>
      </c>
      <c r="N5392" s="1" t="s">
        <v>121</v>
      </c>
      <c r="X5392" s="1">
        <v>12.97</v>
      </c>
      <c r="Y5392" s="1" t="s">
        <v>3699</v>
      </c>
      <c r="AA5392" s="1" t="s">
        <v>20333</v>
      </c>
      <c r="AO5392" s="1" t="s">
        <v>70</v>
      </c>
      <c r="AP5392" s="1">
        <v>1500000</v>
      </c>
      <c r="AR5392" s="9">
        <v>19455000</v>
      </c>
      <c r="AT5392" s="1" t="s">
        <v>13379</v>
      </c>
      <c r="AV5392" s="1" t="s">
        <v>421</v>
      </c>
    </row>
    <row r="5393" spans="1:48" ht="13">
      <c r="A5393" t="s">
        <v>20334</v>
      </c>
      <c r="B5393" s="8">
        <v>45343.464398622687</v>
      </c>
      <c r="C5393" s="1" t="s">
        <v>803</v>
      </c>
      <c r="D5393" s="1" t="s">
        <v>204</v>
      </c>
      <c r="E5393" s="1" t="s">
        <v>20335</v>
      </c>
      <c r="F5393" s="16" t="s">
        <v>38112</v>
      </c>
      <c r="I5393" s="1" t="s">
        <v>75</v>
      </c>
      <c r="J5393" s="1" t="s">
        <v>2</v>
      </c>
      <c r="K5393" s="1" t="s">
        <v>64</v>
      </c>
      <c r="M5393" s="1" t="s">
        <v>20336</v>
      </c>
      <c r="N5393" s="1" t="s">
        <v>121</v>
      </c>
      <c r="AB5393" s="1" t="s">
        <v>121</v>
      </c>
      <c r="AC5393" s="1">
        <v>6</v>
      </c>
      <c r="AD5393" s="1">
        <v>3</v>
      </c>
      <c r="AE5393" s="1">
        <v>2</v>
      </c>
      <c r="AF5393" s="1">
        <v>1200</v>
      </c>
      <c r="AG5393" s="1" t="s">
        <v>107</v>
      </c>
      <c r="AI5393" s="1" t="s">
        <v>144</v>
      </c>
      <c r="AJ5393" s="1" t="s">
        <v>20337</v>
      </c>
      <c r="AO5393" s="1" t="s">
        <v>70</v>
      </c>
      <c r="AR5393" s="9">
        <v>37000000</v>
      </c>
      <c r="AT5393" s="1" t="s">
        <v>13379</v>
      </c>
      <c r="AU5393" s="1" t="s">
        <v>6530</v>
      </c>
      <c r="AV5393" s="1" t="s">
        <v>137</v>
      </c>
    </row>
    <row r="5394" spans="1:48" ht="13">
      <c r="A5394" t="s">
        <v>20338</v>
      </c>
      <c r="B5394" s="8">
        <v>45343.544460601857</v>
      </c>
      <c r="C5394" s="1" t="s">
        <v>877</v>
      </c>
      <c r="D5394" s="1" t="s">
        <v>61</v>
      </c>
      <c r="E5394" s="1" t="s">
        <v>20339</v>
      </c>
      <c r="F5394" s="16" t="s">
        <v>38113</v>
      </c>
      <c r="I5394" s="1" t="s">
        <v>241</v>
      </c>
      <c r="J5394" s="1" t="s">
        <v>2</v>
      </c>
      <c r="M5394" s="1" t="s">
        <v>7648</v>
      </c>
      <c r="N5394" s="1" t="s">
        <v>96</v>
      </c>
      <c r="AB5394" s="1" t="s">
        <v>122</v>
      </c>
      <c r="AD5394" s="1">
        <v>3</v>
      </c>
      <c r="AE5394" s="1">
        <v>2</v>
      </c>
      <c r="AF5394" s="1">
        <v>1200</v>
      </c>
      <c r="AG5394" s="1" t="s">
        <v>107</v>
      </c>
      <c r="AH5394" s="1" t="s">
        <v>20340</v>
      </c>
      <c r="AJ5394" s="1" t="s">
        <v>20341</v>
      </c>
      <c r="AO5394" s="1" t="s">
        <v>70</v>
      </c>
      <c r="AR5394" s="9">
        <v>300000</v>
      </c>
      <c r="AT5394" s="1" t="s">
        <v>20342</v>
      </c>
      <c r="AU5394" s="1" t="s">
        <v>6564</v>
      </c>
      <c r="AV5394" s="1" t="s">
        <v>137</v>
      </c>
    </row>
    <row r="5395" spans="1:48" ht="13">
      <c r="A5395" t="s">
        <v>20343</v>
      </c>
      <c r="B5395" s="8">
        <v>45343.548367141208</v>
      </c>
      <c r="C5395" s="1" t="s">
        <v>877</v>
      </c>
      <c r="D5395" s="1" t="s">
        <v>204</v>
      </c>
      <c r="E5395" s="1" t="s">
        <v>20344</v>
      </c>
      <c r="F5395" s="16" t="s">
        <v>38114</v>
      </c>
      <c r="I5395" s="1" t="s">
        <v>241</v>
      </c>
      <c r="J5395" s="1" t="s">
        <v>2</v>
      </c>
      <c r="M5395" s="1" t="s">
        <v>20345</v>
      </c>
      <c r="N5395" s="1" t="s">
        <v>152</v>
      </c>
      <c r="AB5395" s="1" t="s">
        <v>207</v>
      </c>
      <c r="AC5395" s="1">
        <v>4</v>
      </c>
      <c r="AD5395" s="1">
        <v>2</v>
      </c>
      <c r="AE5395" s="1">
        <v>2</v>
      </c>
      <c r="AF5395" s="1">
        <v>1100</v>
      </c>
      <c r="AG5395" s="1" t="s">
        <v>107</v>
      </c>
      <c r="AO5395" s="1" t="s">
        <v>70</v>
      </c>
      <c r="AR5395" s="9">
        <v>300000</v>
      </c>
      <c r="AU5395" s="1" t="s">
        <v>6564</v>
      </c>
      <c r="AV5395" s="1" t="s">
        <v>541</v>
      </c>
    </row>
    <row r="5396" spans="1:48" ht="13">
      <c r="A5396" t="s">
        <v>20346</v>
      </c>
      <c r="B5396" s="8">
        <v>45343.54904273148</v>
      </c>
      <c r="C5396" s="1" t="s">
        <v>803</v>
      </c>
      <c r="D5396" s="1" t="s">
        <v>61</v>
      </c>
      <c r="E5396" s="1" t="s">
        <v>20347</v>
      </c>
      <c r="F5396" s="16" t="s">
        <v>38115</v>
      </c>
      <c r="I5396" s="1" t="s">
        <v>75</v>
      </c>
      <c r="J5396" s="1" t="s">
        <v>1</v>
      </c>
      <c r="K5396" s="1" t="s">
        <v>64</v>
      </c>
      <c r="M5396" s="1" t="s">
        <v>20348</v>
      </c>
      <c r="N5396" s="1"/>
      <c r="X5396" s="1">
        <v>10</v>
      </c>
      <c r="Y5396" s="1" t="s">
        <v>20349</v>
      </c>
      <c r="AA5396" s="1" t="s">
        <v>20350</v>
      </c>
      <c r="AO5396" s="1" t="s">
        <v>70</v>
      </c>
      <c r="AP5396" s="1">
        <v>4500000</v>
      </c>
      <c r="AR5396" s="9">
        <v>45000000</v>
      </c>
      <c r="AV5396" s="1" t="s">
        <v>137</v>
      </c>
    </row>
    <row r="5397" spans="1:48" ht="13">
      <c r="A5397" t="s">
        <v>20351</v>
      </c>
      <c r="B5397" s="8">
        <v>45343.585510740741</v>
      </c>
      <c r="C5397" s="1" t="s">
        <v>803</v>
      </c>
      <c r="D5397" s="1" t="s">
        <v>61</v>
      </c>
      <c r="E5397" s="1" t="s">
        <v>5633</v>
      </c>
      <c r="F5397" s="16" t="s">
        <v>38116</v>
      </c>
      <c r="I5397" s="1" t="s">
        <v>75</v>
      </c>
      <c r="J5397" s="1" t="s">
        <v>0</v>
      </c>
      <c r="K5397" s="1" t="s">
        <v>64</v>
      </c>
      <c r="M5397" s="1" t="s">
        <v>20352</v>
      </c>
      <c r="N5397" s="1" t="s">
        <v>121</v>
      </c>
      <c r="O5397" s="1">
        <v>19</v>
      </c>
      <c r="P5397" s="1">
        <v>4</v>
      </c>
      <c r="Q5397" s="1">
        <v>3</v>
      </c>
      <c r="R5397" s="1">
        <v>3000</v>
      </c>
      <c r="S5397" s="1">
        <v>2</v>
      </c>
      <c r="T5397" s="1">
        <v>3</v>
      </c>
      <c r="V5397" s="1" t="s">
        <v>68</v>
      </c>
      <c r="W5397" s="1" t="s">
        <v>20353</v>
      </c>
      <c r="AO5397" s="1" t="s">
        <v>70</v>
      </c>
      <c r="AR5397" s="9">
        <v>72000000</v>
      </c>
      <c r="AT5397" s="1" t="s">
        <v>13379</v>
      </c>
      <c r="AV5397" s="1" t="s">
        <v>137</v>
      </c>
    </row>
    <row r="5398" spans="1:48" ht="13">
      <c r="A5398" t="s">
        <v>20354</v>
      </c>
      <c r="B5398" s="8">
        <v>45343.884566412038</v>
      </c>
      <c r="C5398" s="1" t="s">
        <v>803</v>
      </c>
      <c r="D5398" s="1" t="s">
        <v>204</v>
      </c>
      <c r="E5398" s="1" t="s">
        <v>20355</v>
      </c>
      <c r="F5398" s="16" t="s">
        <v>38117</v>
      </c>
      <c r="I5398" s="1" t="s">
        <v>75</v>
      </c>
      <c r="J5398" s="1" t="s">
        <v>1</v>
      </c>
      <c r="K5398" s="1" t="s">
        <v>64</v>
      </c>
      <c r="M5398" s="1" t="s">
        <v>20356</v>
      </c>
      <c r="N5398" s="1" t="s">
        <v>554</v>
      </c>
      <c r="X5398" s="1">
        <v>19.399999999999999</v>
      </c>
      <c r="Y5398" s="1" t="s">
        <v>20357</v>
      </c>
      <c r="AA5398" s="1" t="s">
        <v>20358</v>
      </c>
      <c r="AO5398" s="1" t="s">
        <v>70</v>
      </c>
      <c r="AP5398" s="1">
        <v>17500000</v>
      </c>
      <c r="AR5398" s="9">
        <v>339500000</v>
      </c>
      <c r="AT5398" s="1" t="s">
        <v>13379</v>
      </c>
      <c r="AV5398" s="1" t="s">
        <v>421</v>
      </c>
    </row>
    <row r="5399" spans="1:48" ht="13">
      <c r="A5399" t="s">
        <v>20359</v>
      </c>
      <c r="B5399" s="8">
        <v>45343.910924930555</v>
      </c>
      <c r="C5399" s="1" t="s">
        <v>803</v>
      </c>
      <c r="D5399" s="1" t="s">
        <v>61</v>
      </c>
      <c r="E5399" s="1" t="s">
        <v>20360</v>
      </c>
      <c r="F5399" s="16" t="s">
        <v>38118</v>
      </c>
      <c r="I5399" s="1" t="s">
        <v>75</v>
      </c>
      <c r="J5399" s="1" t="s">
        <v>352</v>
      </c>
      <c r="K5399" s="1" t="s">
        <v>1128</v>
      </c>
      <c r="M5399" s="1" t="s">
        <v>20361</v>
      </c>
      <c r="N5399" s="1" t="s">
        <v>554</v>
      </c>
      <c r="AK5399" s="1" t="s">
        <v>20362</v>
      </c>
      <c r="AL5399" s="1">
        <v>41.5</v>
      </c>
      <c r="AM5399" s="1">
        <v>10000</v>
      </c>
      <c r="AN5399" s="1" t="s">
        <v>20363</v>
      </c>
      <c r="AO5399" s="1" t="s">
        <v>70</v>
      </c>
      <c r="AR5399" s="9">
        <v>125000000</v>
      </c>
      <c r="AT5399" s="1" t="s">
        <v>13379</v>
      </c>
      <c r="AV5399" s="1" t="s">
        <v>421</v>
      </c>
    </row>
    <row r="5400" spans="1:48" ht="13">
      <c r="A5400" t="s">
        <v>20364</v>
      </c>
      <c r="B5400" s="8">
        <v>45344.541753391204</v>
      </c>
      <c r="C5400" s="1" t="s">
        <v>803</v>
      </c>
      <c r="D5400" s="1" t="s">
        <v>204</v>
      </c>
      <c r="E5400" s="1" t="s">
        <v>20365</v>
      </c>
      <c r="F5400" s="16" t="s">
        <v>38119</v>
      </c>
      <c r="I5400" s="1" t="s">
        <v>241</v>
      </c>
      <c r="J5400" s="1" t="s">
        <v>352</v>
      </c>
      <c r="K5400" s="1" t="s">
        <v>1128</v>
      </c>
      <c r="M5400" s="1" t="s">
        <v>20366</v>
      </c>
      <c r="N5400" s="1" t="s">
        <v>121</v>
      </c>
      <c r="AK5400" s="1" t="s">
        <v>20217</v>
      </c>
      <c r="AM5400" s="1">
        <v>7600</v>
      </c>
      <c r="AN5400" s="1" t="s">
        <v>20367</v>
      </c>
      <c r="AO5400" s="1" t="s">
        <v>70</v>
      </c>
      <c r="AP5400" s="1" t="s">
        <v>13319</v>
      </c>
      <c r="AR5400" s="9">
        <v>304000</v>
      </c>
      <c r="AT5400" s="1" t="s">
        <v>13379</v>
      </c>
      <c r="AV5400" s="1" t="s">
        <v>541</v>
      </c>
    </row>
    <row r="5401" spans="1:48" ht="13">
      <c r="A5401" t="s">
        <v>20368</v>
      </c>
      <c r="B5401" s="8">
        <v>45344.933521921295</v>
      </c>
      <c r="C5401" s="1" t="s">
        <v>803</v>
      </c>
      <c r="D5401" s="1" t="s">
        <v>61</v>
      </c>
      <c r="E5401" s="1" t="s">
        <v>20369</v>
      </c>
      <c r="F5401" s="16" t="s">
        <v>38120</v>
      </c>
      <c r="I5401" s="1" t="s">
        <v>75</v>
      </c>
      <c r="J5401" s="1" t="s">
        <v>1</v>
      </c>
      <c r="K5401" s="1" t="s">
        <v>4295</v>
      </c>
      <c r="M5401" s="1" t="s">
        <v>19868</v>
      </c>
      <c r="N5401" s="1" t="s">
        <v>554</v>
      </c>
      <c r="X5401" s="1">
        <v>12</v>
      </c>
      <c r="Y5401" s="1" t="s">
        <v>20370</v>
      </c>
      <c r="AA5401" s="1" t="s">
        <v>20371</v>
      </c>
      <c r="AO5401" s="1" t="s">
        <v>70</v>
      </c>
      <c r="AP5401" s="1">
        <v>1200000</v>
      </c>
      <c r="AR5401" s="9">
        <v>14400000</v>
      </c>
      <c r="AT5401" s="1" t="s">
        <v>13379</v>
      </c>
      <c r="AV5401" s="1" t="s">
        <v>421</v>
      </c>
    </row>
    <row r="5402" spans="1:48" ht="13">
      <c r="A5402" t="s">
        <v>20372</v>
      </c>
      <c r="B5402" s="8">
        <v>45345.986421400463</v>
      </c>
      <c r="C5402" s="1" t="s">
        <v>803</v>
      </c>
      <c r="D5402" s="1" t="s">
        <v>61</v>
      </c>
      <c r="E5402" s="1" t="s">
        <v>17386</v>
      </c>
      <c r="F5402" s="16" t="s">
        <v>38121</v>
      </c>
      <c r="I5402" s="1" t="s">
        <v>241</v>
      </c>
      <c r="J5402" s="1" t="s">
        <v>352</v>
      </c>
      <c r="K5402" s="1" t="s">
        <v>1128</v>
      </c>
      <c r="M5402" s="1" t="s">
        <v>17505</v>
      </c>
      <c r="N5402" s="1" t="s">
        <v>121</v>
      </c>
      <c r="AK5402" s="1" t="s">
        <v>20217</v>
      </c>
      <c r="AM5402" s="1">
        <v>7500</v>
      </c>
      <c r="AN5402" s="1" t="s">
        <v>20373</v>
      </c>
      <c r="AO5402" s="1" t="s">
        <v>70</v>
      </c>
      <c r="AR5402" s="9">
        <v>550000</v>
      </c>
      <c r="AT5402" s="1" t="s">
        <v>13379</v>
      </c>
      <c r="AV5402" s="1" t="s">
        <v>137</v>
      </c>
    </row>
    <row r="5403" spans="1:48" ht="13">
      <c r="A5403" t="s">
        <v>20374</v>
      </c>
      <c r="B5403" s="8">
        <v>45346.011765185191</v>
      </c>
      <c r="C5403" s="1" t="s">
        <v>803</v>
      </c>
      <c r="D5403" s="1" t="s">
        <v>204</v>
      </c>
      <c r="E5403" s="1" t="s">
        <v>11701</v>
      </c>
      <c r="F5403" s="16" t="s">
        <v>38122</v>
      </c>
      <c r="I5403" s="1" t="s">
        <v>75</v>
      </c>
      <c r="J5403" s="1" t="s">
        <v>0</v>
      </c>
      <c r="K5403" s="1" t="s">
        <v>64</v>
      </c>
      <c r="M5403" s="1" t="s">
        <v>20375</v>
      </c>
      <c r="N5403" s="1" t="s">
        <v>121</v>
      </c>
      <c r="O5403" s="1">
        <v>7</v>
      </c>
      <c r="P5403" s="1">
        <v>4</v>
      </c>
      <c r="Q5403" s="1">
        <v>2</v>
      </c>
      <c r="R5403" s="1">
        <v>2150</v>
      </c>
      <c r="S5403" s="1">
        <v>2</v>
      </c>
      <c r="T5403" s="1">
        <v>2</v>
      </c>
      <c r="U5403" s="1" t="s">
        <v>90</v>
      </c>
      <c r="V5403" s="1" t="s">
        <v>274</v>
      </c>
      <c r="W5403" s="1" t="s">
        <v>20376</v>
      </c>
      <c r="AO5403" s="1" t="s">
        <v>70</v>
      </c>
      <c r="AR5403" s="9">
        <v>26500000</v>
      </c>
      <c r="AT5403" s="1" t="s">
        <v>13379</v>
      </c>
      <c r="AV5403" s="1" t="s">
        <v>421</v>
      </c>
    </row>
    <row r="5404" spans="1:48" ht="13">
      <c r="A5404" t="s">
        <v>20377</v>
      </c>
      <c r="B5404" s="8">
        <v>45347.39571704861</v>
      </c>
      <c r="C5404" s="1" t="s">
        <v>11244</v>
      </c>
      <c r="D5404" s="1" t="s">
        <v>204</v>
      </c>
      <c r="E5404" s="1" t="s">
        <v>20237</v>
      </c>
      <c r="F5404" s="16" t="s">
        <v>38123</v>
      </c>
      <c r="I5404" s="1" t="s">
        <v>75</v>
      </c>
      <c r="J5404" s="1" t="s">
        <v>0</v>
      </c>
      <c r="M5404" s="1" t="s">
        <v>20378</v>
      </c>
      <c r="N5404" s="1" t="s">
        <v>364</v>
      </c>
      <c r="O5404" s="1">
        <v>6</v>
      </c>
      <c r="P5404" s="1">
        <v>6</v>
      </c>
      <c r="Q5404" s="1">
        <v>4</v>
      </c>
      <c r="R5404" s="1">
        <v>2500</v>
      </c>
      <c r="S5404" s="1">
        <v>3</v>
      </c>
      <c r="T5404" s="1">
        <v>2</v>
      </c>
      <c r="V5404" s="1" t="s">
        <v>390</v>
      </c>
      <c r="AO5404" s="1" t="s">
        <v>70</v>
      </c>
      <c r="AR5404" s="9">
        <v>50000000</v>
      </c>
      <c r="AV5404" s="1" t="s">
        <v>137</v>
      </c>
    </row>
    <row r="5405" spans="1:48" ht="13">
      <c r="A5405" t="s">
        <v>20379</v>
      </c>
      <c r="B5405" s="8">
        <v>45347.397580960649</v>
      </c>
      <c r="C5405" s="1" t="s">
        <v>11244</v>
      </c>
      <c r="D5405" s="1" t="s">
        <v>61</v>
      </c>
      <c r="E5405" s="1" t="s">
        <v>20237</v>
      </c>
      <c r="F5405" s="16" t="s">
        <v>38124</v>
      </c>
      <c r="I5405" s="1" t="s">
        <v>75</v>
      </c>
      <c r="J5405" s="1" t="s">
        <v>0</v>
      </c>
      <c r="M5405" s="1" t="s">
        <v>20380</v>
      </c>
      <c r="N5405" s="1" t="s">
        <v>364</v>
      </c>
      <c r="O5405" s="1">
        <v>8</v>
      </c>
      <c r="P5405" s="1">
        <v>3</v>
      </c>
      <c r="Q5405" s="1">
        <v>2</v>
      </c>
      <c r="R5405" s="1">
        <v>2000</v>
      </c>
      <c r="S5405" s="1">
        <v>1</v>
      </c>
      <c r="T5405" s="1">
        <v>2</v>
      </c>
      <c r="V5405" s="1" t="s">
        <v>68</v>
      </c>
      <c r="AO5405" s="1" t="s">
        <v>70</v>
      </c>
      <c r="AR5405" s="9">
        <v>50000000</v>
      </c>
      <c r="AV5405" s="1" t="s">
        <v>137</v>
      </c>
    </row>
    <row r="5406" spans="1:48" ht="13">
      <c r="A5406" t="s">
        <v>20381</v>
      </c>
      <c r="B5406" s="8">
        <v>45347.400073622688</v>
      </c>
      <c r="C5406" s="1" t="s">
        <v>11244</v>
      </c>
      <c r="D5406" s="1" t="s">
        <v>61</v>
      </c>
      <c r="E5406" s="1" t="s">
        <v>20382</v>
      </c>
      <c r="F5406" s="16" t="s">
        <v>38125</v>
      </c>
      <c r="I5406" s="1" t="s">
        <v>75</v>
      </c>
      <c r="J5406" s="1" t="s">
        <v>1</v>
      </c>
      <c r="M5406" s="1" t="s">
        <v>20383</v>
      </c>
      <c r="N5406" s="1" t="s">
        <v>214</v>
      </c>
      <c r="X5406" s="1">
        <v>22.65</v>
      </c>
      <c r="Y5406" s="1" t="s">
        <v>6466</v>
      </c>
      <c r="AO5406" s="1" t="s">
        <v>70</v>
      </c>
      <c r="AP5406" s="1">
        <v>5500000</v>
      </c>
      <c r="AR5406" s="9"/>
      <c r="AT5406" s="1" t="s">
        <v>20384</v>
      </c>
      <c r="AV5406" s="1" t="s">
        <v>421</v>
      </c>
    </row>
    <row r="5407" spans="1:48" ht="13">
      <c r="A5407" t="s">
        <v>20385</v>
      </c>
      <c r="B5407" s="8">
        <v>45348.968889895834</v>
      </c>
      <c r="C5407" s="1" t="s">
        <v>803</v>
      </c>
      <c r="D5407" s="1" t="s">
        <v>204</v>
      </c>
      <c r="E5407" s="1" t="s">
        <v>20386</v>
      </c>
      <c r="F5407" s="16" t="s">
        <v>38126</v>
      </c>
      <c r="I5407" s="1" t="s">
        <v>241</v>
      </c>
      <c r="J5407" s="1" t="s">
        <v>352</v>
      </c>
      <c r="K5407" s="1" t="s">
        <v>1128</v>
      </c>
      <c r="M5407" s="1" t="s">
        <v>20387</v>
      </c>
      <c r="N5407" s="1" t="s">
        <v>4159</v>
      </c>
      <c r="AK5407" s="1" t="s">
        <v>20217</v>
      </c>
      <c r="AL5407" s="1">
        <v>40</v>
      </c>
      <c r="AM5407" s="1">
        <v>5500</v>
      </c>
      <c r="AN5407" s="1" t="s">
        <v>20388</v>
      </c>
      <c r="AO5407" s="1" t="s">
        <v>70</v>
      </c>
      <c r="AR5407" s="9">
        <v>250000</v>
      </c>
      <c r="AT5407" s="1" t="s">
        <v>13379</v>
      </c>
      <c r="AV5407" s="1" t="s">
        <v>137</v>
      </c>
    </row>
    <row r="5408" spans="1:48" ht="13">
      <c r="A5408" t="s">
        <v>20389</v>
      </c>
      <c r="B5408" s="8">
        <v>45349.02144675926</v>
      </c>
      <c r="C5408" s="1" t="s">
        <v>803</v>
      </c>
      <c r="D5408" s="1" t="s">
        <v>204</v>
      </c>
      <c r="E5408" s="1" t="s">
        <v>20390</v>
      </c>
      <c r="F5408" s="16" t="s">
        <v>38127</v>
      </c>
      <c r="I5408" s="1" t="s">
        <v>75</v>
      </c>
      <c r="J5408" s="1" t="s">
        <v>352</v>
      </c>
      <c r="K5408" s="1" t="s">
        <v>1128</v>
      </c>
      <c r="M5408" s="1" t="s">
        <v>20391</v>
      </c>
      <c r="N5408" s="1" t="s">
        <v>121</v>
      </c>
      <c r="AK5408" s="1" t="s">
        <v>20392</v>
      </c>
      <c r="AL5408" s="1">
        <v>1199.3900000000001</v>
      </c>
      <c r="AN5408" s="1" t="s">
        <v>20393</v>
      </c>
      <c r="AO5408" s="1" t="s">
        <v>70</v>
      </c>
      <c r="AP5408" s="1" t="s">
        <v>20394</v>
      </c>
      <c r="AR5408" s="9">
        <v>1199000000</v>
      </c>
      <c r="AT5408" s="1" t="s">
        <v>13379</v>
      </c>
      <c r="AV5408" s="1" t="s">
        <v>421</v>
      </c>
    </row>
    <row r="5409" spans="1:48" ht="13">
      <c r="A5409" t="s">
        <v>20395</v>
      </c>
      <c r="B5409" s="8">
        <v>45349.633185763887</v>
      </c>
      <c r="C5409" s="1" t="s">
        <v>132</v>
      </c>
      <c r="D5409" s="1" t="s">
        <v>61</v>
      </c>
      <c r="E5409" s="1" t="s">
        <v>10827</v>
      </c>
      <c r="F5409" s="16" t="s">
        <v>38128</v>
      </c>
      <c r="I5409" s="1" t="s">
        <v>75</v>
      </c>
      <c r="J5409" s="1" t="s">
        <v>2</v>
      </c>
      <c r="M5409" s="1" t="s">
        <v>7555</v>
      </c>
      <c r="N5409" s="1" t="s">
        <v>152</v>
      </c>
      <c r="AB5409" s="1" t="s">
        <v>122</v>
      </c>
      <c r="AC5409" s="1">
        <v>2</v>
      </c>
      <c r="AD5409" s="1">
        <v>2</v>
      </c>
      <c r="AE5409" s="1">
        <v>2</v>
      </c>
      <c r="AF5409" s="1">
        <v>1050</v>
      </c>
      <c r="AG5409" s="1" t="s">
        <v>107</v>
      </c>
      <c r="AJ5409" s="1" t="s">
        <v>20396</v>
      </c>
      <c r="AO5409" s="1" t="s">
        <v>70</v>
      </c>
      <c r="AR5409" s="9">
        <v>50000000</v>
      </c>
      <c r="AU5409" s="1" t="s">
        <v>6564</v>
      </c>
      <c r="AV5409" s="1" t="s">
        <v>541</v>
      </c>
    </row>
    <row r="5410" spans="1:48" ht="13">
      <c r="A5410" t="s">
        <v>20397</v>
      </c>
      <c r="B5410" s="8">
        <v>45349.648104664353</v>
      </c>
      <c r="C5410" s="1" t="s">
        <v>132</v>
      </c>
      <c r="D5410" s="1" t="s">
        <v>61</v>
      </c>
      <c r="E5410" s="1" t="s">
        <v>1492</v>
      </c>
      <c r="F5410" s="16" t="s">
        <v>38129</v>
      </c>
      <c r="I5410" s="1" t="s">
        <v>241</v>
      </c>
      <c r="J5410" s="1" t="s">
        <v>2</v>
      </c>
      <c r="M5410" s="1" t="s">
        <v>438</v>
      </c>
      <c r="N5410" s="1" t="s">
        <v>438</v>
      </c>
      <c r="AB5410" s="1" t="s">
        <v>122</v>
      </c>
      <c r="AC5410" s="1">
        <v>2</v>
      </c>
      <c r="AD5410" s="1">
        <v>3</v>
      </c>
      <c r="AE5410" s="1">
        <v>2</v>
      </c>
      <c r="AF5410" s="1">
        <v>1200</v>
      </c>
      <c r="AG5410" s="1" t="s">
        <v>107</v>
      </c>
      <c r="AI5410" s="1" t="s">
        <v>100</v>
      </c>
      <c r="AJ5410" s="1" t="s">
        <v>20398</v>
      </c>
      <c r="AO5410" s="1" t="s">
        <v>70</v>
      </c>
      <c r="AR5410" s="9">
        <v>150000</v>
      </c>
      <c r="AU5410" s="1" t="s">
        <v>6564</v>
      </c>
      <c r="AV5410" s="1" t="s">
        <v>411</v>
      </c>
    </row>
    <row r="5411" spans="1:48" ht="13">
      <c r="A5411" t="s">
        <v>20399</v>
      </c>
      <c r="B5411" s="8">
        <v>45350.450168368057</v>
      </c>
      <c r="C5411" s="1" t="s">
        <v>877</v>
      </c>
      <c r="D5411" s="1" t="s">
        <v>204</v>
      </c>
      <c r="E5411" s="1" t="s">
        <v>9333</v>
      </c>
      <c r="F5411" s="16" t="s">
        <v>38130</v>
      </c>
      <c r="I5411" s="1" t="s">
        <v>75</v>
      </c>
      <c r="J5411" s="1" t="s">
        <v>2</v>
      </c>
      <c r="K5411" s="1" t="s">
        <v>83</v>
      </c>
      <c r="M5411" s="1" t="s">
        <v>15071</v>
      </c>
      <c r="N5411" s="1" t="s">
        <v>77</v>
      </c>
      <c r="AB5411" s="1" t="s">
        <v>122</v>
      </c>
      <c r="AC5411" s="1">
        <v>5</v>
      </c>
      <c r="AD5411" s="1">
        <v>3</v>
      </c>
      <c r="AE5411" s="1">
        <v>2</v>
      </c>
      <c r="AF5411" s="1">
        <v>1740</v>
      </c>
      <c r="AG5411" s="1" t="s">
        <v>98</v>
      </c>
      <c r="AH5411" s="1" t="s">
        <v>14</v>
      </c>
      <c r="AI5411" s="1" t="s">
        <v>180</v>
      </c>
      <c r="AJ5411" s="1" t="s">
        <v>20400</v>
      </c>
      <c r="AO5411" s="1" t="s">
        <v>70</v>
      </c>
      <c r="AR5411" s="9">
        <v>69000000</v>
      </c>
      <c r="AU5411" s="1" t="s">
        <v>6530</v>
      </c>
      <c r="AV5411" s="1" t="s">
        <v>541</v>
      </c>
    </row>
    <row r="5412" spans="1:48" ht="13">
      <c r="A5412" t="s">
        <v>20401</v>
      </c>
      <c r="B5412" s="8">
        <v>45350.466396736112</v>
      </c>
      <c r="C5412" s="1" t="s">
        <v>877</v>
      </c>
      <c r="D5412" s="1" t="s">
        <v>204</v>
      </c>
      <c r="E5412" s="1" t="s">
        <v>9333</v>
      </c>
      <c r="F5412" s="16" t="s">
        <v>38131</v>
      </c>
      <c r="I5412" s="1" t="s">
        <v>75</v>
      </c>
      <c r="J5412" s="1" t="s">
        <v>2</v>
      </c>
      <c r="K5412" s="1" t="s">
        <v>83</v>
      </c>
      <c r="M5412" s="1" t="s">
        <v>20402</v>
      </c>
      <c r="N5412" s="1" t="s">
        <v>152</v>
      </c>
      <c r="AB5412" s="1" t="s">
        <v>122</v>
      </c>
      <c r="AC5412" s="1">
        <v>7</v>
      </c>
      <c r="AD5412" s="1">
        <v>4</v>
      </c>
      <c r="AE5412" s="1">
        <v>3</v>
      </c>
      <c r="AF5412" s="1">
        <v>1830</v>
      </c>
      <c r="AG5412" s="1" t="s">
        <v>98</v>
      </c>
      <c r="AH5412" s="1" t="s">
        <v>14</v>
      </c>
      <c r="AI5412" s="1" t="s">
        <v>100</v>
      </c>
      <c r="AJ5412" s="1" t="s">
        <v>20403</v>
      </c>
      <c r="AO5412" s="1" t="s">
        <v>70</v>
      </c>
      <c r="AR5412" s="9">
        <v>87000000</v>
      </c>
      <c r="AU5412" s="1" t="s">
        <v>6530</v>
      </c>
      <c r="AV5412" s="1" t="s">
        <v>137</v>
      </c>
    </row>
    <row r="5413" spans="1:48" ht="13">
      <c r="A5413" t="s">
        <v>20404</v>
      </c>
      <c r="B5413" s="8">
        <v>45350.483305347225</v>
      </c>
      <c r="C5413" s="1" t="s">
        <v>877</v>
      </c>
      <c r="D5413" s="1" t="s">
        <v>204</v>
      </c>
      <c r="E5413" s="1" t="s">
        <v>19666</v>
      </c>
      <c r="F5413" s="16" t="s">
        <v>38132</v>
      </c>
      <c r="G5413" s="11" t="s">
        <v>18314</v>
      </c>
      <c r="I5413" s="1" t="s">
        <v>241</v>
      </c>
      <c r="J5413" s="1" t="s">
        <v>2</v>
      </c>
      <c r="K5413" s="1" t="s">
        <v>83</v>
      </c>
      <c r="M5413" s="1" t="s">
        <v>20405</v>
      </c>
      <c r="N5413" s="1" t="s">
        <v>77</v>
      </c>
      <c r="AB5413" s="1" t="s">
        <v>122</v>
      </c>
      <c r="AC5413" s="1">
        <v>3</v>
      </c>
      <c r="AD5413" s="1">
        <v>2</v>
      </c>
      <c r="AE5413" s="1">
        <v>2</v>
      </c>
      <c r="AF5413" s="1">
        <v>990</v>
      </c>
      <c r="AG5413" s="1" t="s">
        <v>107</v>
      </c>
      <c r="AJ5413" s="1" t="s">
        <v>20406</v>
      </c>
      <c r="AO5413" s="1" t="s">
        <v>70</v>
      </c>
      <c r="AR5413" s="9">
        <v>300000</v>
      </c>
      <c r="AT5413" s="1" t="s">
        <v>19375</v>
      </c>
      <c r="AU5413" s="1" t="s">
        <v>6564</v>
      </c>
      <c r="AV5413" s="1" t="s">
        <v>137</v>
      </c>
    </row>
    <row r="5414" spans="1:48" ht="13">
      <c r="A5414" t="s">
        <v>20407</v>
      </c>
      <c r="B5414" s="8">
        <v>45350.494541365741</v>
      </c>
      <c r="C5414" s="1" t="s">
        <v>877</v>
      </c>
      <c r="D5414" s="1" t="s">
        <v>204</v>
      </c>
      <c r="E5414" s="1" t="s">
        <v>19666</v>
      </c>
      <c r="F5414" s="16" t="s">
        <v>38133</v>
      </c>
      <c r="I5414" s="1" t="s">
        <v>241</v>
      </c>
      <c r="J5414" s="1" t="s">
        <v>2</v>
      </c>
      <c r="K5414" s="1" t="s">
        <v>83</v>
      </c>
      <c r="M5414" s="1" t="s">
        <v>20408</v>
      </c>
      <c r="N5414" s="1" t="s">
        <v>152</v>
      </c>
      <c r="AB5414" s="1" t="s">
        <v>122</v>
      </c>
      <c r="AC5414" s="1">
        <v>10</v>
      </c>
      <c r="AD5414" s="1">
        <v>3</v>
      </c>
      <c r="AE5414" s="1">
        <v>2</v>
      </c>
      <c r="AF5414" s="1">
        <v>1850</v>
      </c>
      <c r="AG5414" s="1" t="s">
        <v>107</v>
      </c>
      <c r="AH5414" s="1" t="s">
        <v>14</v>
      </c>
      <c r="AI5414" s="1" t="s">
        <v>100</v>
      </c>
      <c r="AJ5414" s="1" t="s">
        <v>20409</v>
      </c>
      <c r="AO5414" s="1" t="s">
        <v>154</v>
      </c>
      <c r="AR5414" s="9">
        <v>1700</v>
      </c>
      <c r="AT5414" s="1" t="s">
        <v>19375</v>
      </c>
      <c r="AU5414" s="1" t="s">
        <v>6564</v>
      </c>
      <c r="AV5414" s="1" t="s">
        <v>541</v>
      </c>
    </row>
    <row r="5415" spans="1:48" ht="13">
      <c r="A5415" t="s">
        <v>20410</v>
      </c>
      <c r="B5415" s="8">
        <v>45350.49894445602</v>
      </c>
      <c r="C5415" s="1" t="s">
        <v>877</v>
      </c>
      <c r="D5415" s="1" t="s">
        <v>204</v>
      </c>
      <c r="E5415" s="1" t="s">
        <v>18435</v>
      </c>
      <c r="F5415" s="16" t="s">
        <v>38134</v>
      </c>
      <c r="I5415" s="1" t="s">
        <v>75</v>
      </c>
      <c r="J5415" s="1" t="s">
        <v>2</v>
      </c>
      <c r="K5415" s="1" t="s">
        <v>83</v>
      </c>
      <c r="M5415" s="1" t="s">
        <v>20411</v>
      </c>
      <c r="N5415" s="1" t="s">
        <v>96</v>
      </c>
      <c r="AB5415" s="1" t="s">
        <v>122</v>
      </c>
      <c r="AC5415" s="1">
        <v>35</v>
      </c>
      <c r="AD5415" s="1">
        <v>3</v>
      </c>
      <c r="AE5415" s="1">
        <v>2</v>
      </c>
      <c r="AF5415" s="1">
        <v>1679</v>
      </c>
      <c r="AG5415" s="1" t="s">
        <v>107</v>
      </c>
      <c r="AJ5415" s="1" t="s">
        <v>20412</v>
      </c>
      <c r="AO5415" s="1" t="s">
        <v>70</v>
      </c>
      <c r="AR5415" s="9">
        <v>198000000</v>
      </c>
      <c r="AT5415" s="1" t="s">
        <v>19375</v>
      </c>
      <c r="AU5415" s="1" t="s">
        <v>6564</v>
      </c>
      <c r="AV5415" s="1" t="s">
        <v>541</v>
      </c>
    </row>
    <row r="5416" spans="1:48" ht="13">
      <c r="A5416" t="s">
        <v>20413</v>
      </c>
      <c r="B5416" s="8">
        <v>45350.633625682865</v>
      </c>
      <c r="C5416" s="1" t="s">
        <v>132</v>
      </c>
      <c r="D5416" s="1" t="s">
        <v>61</v>
      </c>
      <c r="E5416" s="1" t="s">
        <v>5914</v>
      </c>
      <c r="F5416" s="16" t="s">
        <v>38135</v>
      </c>
      <c r="G5416" s="11" t="s">
        <v>20414</v>
      </c>
      <c r="I5416" s="1" t="s">
        <v>75</v>
      </c>
      <c r="J5416" s="1" t="s">
        <v>1</v>
      </c>
      <c r="M5416" s="1" t="s">
        <v>20415</v>
      </c>
      <c r="N5416" s="1" t="s">
        <v>214</v>
      </c>
      <c r="X5416" s="1">
        <v>16</v>
      </c>
      <c r="AA5416" s="1" t="s">
        <v>20416</v>
      </c>
      <c r="AO5416" s="1" t="s">
        <v>70</v>
      </c>
      <c r="AR5416" s="9">
        <v>80000000</v>
      </c>
      <c r="AV5416" s="1" t="s">
        <v>541</v>
      </c>
    </row>
    <row r="5417" spans="1:48" ht="13">
      <c r="A5417" t="s">
        <v>20417</v>
      </c>
      <c r="B5417" s="8">
        <v>45350.64323105324</v>
      </c>
      <c r="C5417" s="1" t="s">
        <v>132</v>
      </c>
      <c r="D5417" s="1" t="s">
        <v>61</v>
      </c>
      <c r="E5417" s="1" t="s">
        <v>20418</v>
      </c>
      <c r="F5417" s="16" t="s">
        <v>38136</v>
      </c>
      <c r="I5417" s="1" t="s">
        <v>75</v>
      </c>
      <c r="J5417" s="1" t="s">
        <v>1</v>
      </c>
      <c r="M5417" s="1" t="s">
        <v>20419</v>
      </c>
      <c r="N5417" s="1" t="s">
        <v>214</v>
      </c>
      <c r="X5417" s="1">
        <v>32.5</v>
      </c>
      <c r="AA5417" s="1" t="s">
        <v>20420</v>
      </c>
      <c r="AO5417" s="1" t="s">
        <v>70</v>
      </c>
      <c r="AP5417" s="1">
        <v>4500000</v>
      </c>
      <c r="AR5417" s="9"/>
      <c r="AV5417" s="1" t="s">
        <v>541</v>
      </c>
    </row>
    <row r="5418" spans="1:48" ht="13">
      <c r="A5418" t="s">
        <v>20421</v>
      </c>
      <c r="B5418" s="8">
        <v>45350.650242407406</v>
      </c>
      <c r="C5418" s="1" t="s">
        <v>132</v>
      </c>
      <c r="D5418" s="1" t="s">
        <v>204</v>
      </c>
      <c r="E5418" s="1" t="s">
        <v>267</v>
      </c>
      <c r="F5418" s="16" t="s">
        <v>38137</v>
      </c>
      <c r="I5418" s="1" t="s">
        <v>75</v>
      </c>
      <c r="J5418" s="1" t="s">
        <v>1</v>
      </c>
      <c r="M5418" s="1" t="s">
        <v>8172</v>
      </c>
      <c r="N5418" s="1" t="s">
        <v>389</v>
      </c>
      <c r="X5418" s="1">
        <v>71.400000000000006</v>
      </c>
      <c r="AA5418" s="1" t="s">
        <v>20422</v>
      </c>
      <c r="AO5418" s="1" t="s">
        <v>70</v>
      </c>
      <c r="AP5418" s="1">
        <v>5500000</v>
      </c>
      <c r="AR5418" s="9"/>
      <c r="AV5418" s="1" t="s">
        <v>541</v>
      </c>
    </row>
    <row r="5419" spans="1:48" ht="13">
      <c r="A5419" t="s">
        <v>20423</v>
      </c>
      <c r="B5419" s="8">
        <v>45350.758225671292</v>
      </c>
      <c r="C5419" s="1" t="s">
        <v>11244</v>
      </c>
      <c r="D5419" s="1" t="s">
        <v>61</v>
      </c>
      <c r="E5419" s="1" t="s">
        <v>17049</v>
      </c>
      <c r="F5419" s="16" t="s">
        <v>38138</v>
      </c>
      <c r="I5419" s="1" t="s">
        <v>241</v>
      </c>
      <c r="J5419" s="1" t="s">
        <v>0</v>
      </c>
      <c r="M5419" s="1" t="s">
        <v>20424</v>
      </c>
      <c r="N5419" s="1" t="s">
        <v>248</v>
      </c>
      <c r="O5419" s="1">
        <v>20</v>
      </c>
      <c r="P5419" s="1">
        <v>3</v>
      </c>
      <c r="Q5419" s="1">
        <v>2</v>
      </c>
      <c r="R5419" s="1">
        <v>2000</v>
      </c>
      <c r="S5419" s="1">
        <v>1</v>
      </c>
      <c r="T5419" s="1">
        <v>4</v>
      </c>
      <c r="V5419" s="1" t="s">
        <v>274</v>
      </c>
      <c r="AO5419" s="1" t="s">
        <v>70</v>
      </c>
      <c r="AR5419" s="9">
        <v>110000</v>
      </c>
      <c r="AV5419" s="1" t="s">
        <v>137</v>
      </c>
    </row>
    <row r="5420" spans="1:48" ht="13">
      <c r="A5420" t="s">
        <v>20425</v>
      </c>
      <c r="B5420" s="8">
        <v>45350.762277083333</v>
      </c>
      <c r="C5420" s="1" t="s">
        <v>11244</v>
      </c>
      <c r="D5420" s="1" t="s">
        <v>61</v>
      </c>
      <c r="E5420" s="1" t="s">
        <v>20426</v>
      </c>
      <c r="F5420" s="16" t="s">
        <v>38139</v>
      </c>
      <c r="I5420" s="1" t="s">
        <v>241</v>
      </c>
      <c r="J5420" s="1" t="s">
        <v>2</v>
      </c>
      <c r="M5420" s="1" t="s">
        <v>20427</v>
      </c>
      <c r="N5420" s="1" t="s">
        <v>2723</v>
      </c>
      <c r="AB5420" s="1" t="s">
        <v>122</v>
      </c>
      <c r="AC5420" s="1">
        <v>3</v>
      </c>
      <c r="AD5420" s="1">
        <v>3</v>
      </c>
      <c r="AE5420" s="1">
        <v>3</v>
      </c>
      <c r="AF5420" s="1">
        <v>1141</v>
      </c>
      <c r="AG5420" s="1" t="s">
        <v>107</v>
      </c>
      <c r="AO5420" s="1" t="s">
        <v>70</v>
      </c>
      <c r="AR5420" s="9">
        <v>140000</v>
      </c>
      <c r="AU5420" s="1" t="s">
        <v>6559</v>
      </c>
      <c r="AV5420" s="1" t="s">
        <v>541</v>
      </c>
    </row>
    <row r="5421" spans="1:48" ht="13">
      <c r="A5421" t="s">
        <v>20428</v>
      </c>
      <c r="B5421" s="8">
        <v>45351.409431354172</v>
      </c>
      <c r="C5421" s="1" t="s">
        <v>132</v>
      </c>
      <c r="D5421" s="1" t="s">
        <v>61</v>
      </c>
      <c r="E5421" s="1" t="s">
        <v>20429</v>
      </c>
      <c r="F5421" s="16" t="s">
        <v>38140</v>
      </c>
      <c r="I5421" s="1" t="s">
        <v>75</v>
      </c>
      <c r="J5421" s="1" t="s">
        <v>0</v>
      </c>
      <c r="M5421" s="1" t="s">
        <v>20430</v>
      </c>
      <c r="N5421" s="1" t="s">
        <v>331</v>
      </c>
      <c r="O5421" s="1">
        <v>25</v>
      </c>
      <c r="P5421" s="1">
        <v>4</v>
      </c>
      <c r="Q5421" s="1">
        <v>3</v>
      </c>
      <c r="R5421" s="1">
        <v>4500</v>
      </c>
      <c r="S5421" s="1">
        <v>3</v>
      </c>
      <c r="T5421" s="1">
        <v>4</v>
      </c>
      <c r="W5421" s="1" t="s">
        <v>20431</v>
      </c>
      <c r="AO5421" s="1" t="s">
        <v>70</v>
      </c>
      <c r="AR5421" s="9">
        <v>65000000</v>
      </c>
      <c r="AV5421" s="1" t="s">
        <v>541</v>
      </c>
    </row>
    <row r="5422" spans="1:48" ht="13">
      <c r="A5422" t="s">
        <v>20432</v>
      </c>
      <c r="B5422" s="8">
        <v>45351.418222812499</v>
      </c>
      <c r="C5422" s="1" t="s">
        <v>132</v>
      </c>
      <c r="D5422" s="1" t="s">
        <v>204</v>
      </c>
      <c r="E5422" s="1" t="s">
        <v>267</v>
      </c>
      <c r="F5422" s="16" t="s">
        <v>38141</v>
      </c>
      <c r="I5422" s="1" t="s">
        <v>75</v>
      </c>
      <c r="J5422" s="1" t="s">
        <v>2</v>
      </c>
      <c r="M5422" s="1" t="s">
        <v>20433</v>
      </c>
      <c r="N5422" s="1" t="s">
        <v>96</v>
      </c>
      <c r="AB5422" s="1" t="s">
        <v>9159</v>
      </c>
      <c r="AC5422" s="1">
        <v>41</v>
      </c>
      <c r="AD5422" s="1">
        <v>4</v>
      </c>
      <c r="AE5422" s="1">
        <v>4</v>
      </c>
      <c r="AF5422" s="1">
        <v>3291</v>
      </c>
      <c r="AG5422" s="1" t="s">
        <v>107</v>
      </c>
      <c r="AJ5422" s="1" t="s">
        <v>20434</v>
      </c>
      <c r="AO5422" s="1" t="s">
        <v>70</v>
      </c>
      <c r="AR5422" s="9">
        <v>500000000</v>
      </c>
      <c r="AU5422" s="1" t="s">
        <v>6564</v>
      </c>
      <c r="AV5422" s="1" t="s">
        <v>541</v>
      </c>
    </row>
    <row r="5423" spans="1:48" ht="13">
      <c r="A5423" t="s">
        <v>20435</v>
      </c>
      <c r="B5423" s="8">
        <v>45351.426319768521</v>
      </c>
      <c r="C5423" s="1" t="s">
        <v>4899</v>
      </c>
      <c r="D5423" s="1" t="s">
        <v>204</v>
      </c>
      <c r="E5423" s="1" t="s">
        <v>15180</v>
      </c>
      <c r="F5423" s="16" t="s">
        <v>38142</v>
      </c>
      <c r="I5423" s="1" t="s">
        <v>75</v>
      </c>
      <c r="J5423" s="1" t="s">
        <v>1</v>
      </c>
      <c r="K5423" s="1" t="s">
        <v>64</v>
      </c>
      <c r="M5423" s="1" t="s">
        <v>20436</v>
      </c>
      <c r="N5423" s="1" t="s">
        <v>77</v>
      </c>
      <c r="X5423" s="1">
        <v>17.5</v>
      </c>
      <c r="Y5423" s="1" t="s">
        <v>64</v>
      </c>
      <c r="AA5423" s="1" t="s">
        <v>20437</v>
      </c>
      <c r="AO5423" s="1" t="s">
        <v>70</v>
      </c>
      <c r="AR5423" s="9">
        <v>160000000</v>
      </c>
      <c r="AV5423" s="1" t="s">
        <v>541</v>
      </c>
    </row>
    <row r="5424" spans="1:48" ht="13">
      <c r="A5424" t="s">
        <v>20438</v>
      </c>
      <c r="B5424" s="8">
        <v>45351.441343541665</v>
      </c>
      <c r="C5424" s="1" t="s">
        <v>132</v>
      </c>
      <c r="D5424" s="1" t="s">
        <v>204</v>
      </c>
      <c r="E5424" s="1" t="s">
        <v>267</v>
      </c>
      <c r="F5424" s="16" t="s">
        <v>38143</v>
      </c>
      <c r="I5424" s="1" t="s">
        <v>241</v>
      </c>
      <c r="J5424" s="1" t="s">
        <v>0</v>
      </c>
      <c r="M5424" s="1" t="s">
        <v>1452</v>
      </c>
      <c r="N5424" s="1" t="s">
        <v>681</v>
      </c>
      <c r="O5424" s="1">
        <v>10</v>
      </c>
      <c r="P5424" s="1">
        <v>5</v>
      </c>
      <c r="Q5424" s="1">
        <v>3</v>
      </c>
      <c r="R5424" s="1">
        <v>2500</v>
      </c>
      <c r="S5424" s="1">
        <v>2</v>
      </c>
      <c r="T5424" s="1">
        <v>2</v>
      </c>
      <c r="W5424" s="1" t="s">
        <v>20439</v>
      </c>
      <c r="AO5424" s="1" t="s">
        <v>70</v>
      </c>
      <c r="AR5424" s="9">
        <v>165000</v>
      </c>
      <c r="AV5424" s="1" t="s">
        <v>411</v>
      </c>
    </row>
    <row r="5425" spans="1:48" ht="13">
      <c r="A5425" t="s">
        <v>20440</v>
      </c>
      <c r="B5425" s="8">
        <v>45351.443867789349</v>
      </c>
      <c r="C5425" s="1" t="s">
        <v>132</v>
      </c>
      <c r="D5425" s="1" t="s">
        <v>204</v>
      </c>
      <c r="E5425" s="1" t="s">
        <v>267</v>
      </c>
      <c r="F5425" s="16" t="s">
        <v>38144</v>
      </c>
      <c r="I5425" s="1" t="s">
        <v>75</v>
      </c>
      <c r="J5425" s="1" t="s">
        <v>1</v>
      </c>
      <c r="M5425" s="1" t="s">
        <v>20441</v>
      </c>
      <c r="N5425" s="1" t="s">
        <v>2739</v>
      </c>
      <c r="X5425" s="1">
        <v>110</v>
      </c>
      <c r="AA5425" s="1" t="s">
        <v>20442</v>
      </c>
      <c r="AO5425" s="1" t="s">
        <v>70</v>
      </c>
      <c r="AP5425" s="1">
        <v>1100000</v>
      </c>
      <c r="AR5425" s="9"/>
      <c r="AV5425" s="1" t="s">
        <v>541</v>
      </c>
    </row>
    <row r="5426" spans="1:48" ht="13">
      <c r="A5426" t="s">
        <v>20443</v>
      </c>
      <c r="B5426" s="8">
        <v>45351.462229270837</v>
      </c>
      <c r="C5426" s="1" t="s">
        <v>4899</v>
      </c>
      <c r="D5426" s="1" t="s">
        <v>204</v>
      </c>
      <c r="E5426" s="1" t="s">
        <v>15180</v>
      </c>
      <c r="F5426" s="16" t="s">
        <v>38145</v>
      </c>
      <c r="I5426" s="1" t="s">
        <v>241</v>
      </c>
      <c r="J5426" s="1" t="s">
        <v>0</v>
      </c>
      <c r="K5426" s="1" t="s">
        <v>64</v>
      </c>
      <c r="M5426" s="1" t="s">
        <v>16911</v>
      </c>
      <c r="N5426" s="1" t="s">
        <v>66</v>
      </c>
      <c r="O5426" s="1">
        <v>21</v>
      </c>
      <c r="P5426" s="1">
        <v>7</v>
      </c>
      <c r="Q5426" s="1">
        <v>4</v>
      </c>
      <c r="R5426" s="1">
        <v>4500</v>
      </c>
      <c r="S5426" s="1">
        <v>1</v>
      </c>
      <c r="T5426" s="1">
        <v>6</v>
      </c>
      <c r="V5426" s="1" t="s">
        <v>68</v>
      </c>
      <c r="AO5426" s="1" t="s">
        <v>70</v>
      </c>
      <c r="AR5426" s="9">
        <v>600000</v>
      </c>
      <c r="AV5426" s="1" t="s">
        <v>541</v>
      </c>
    </row>
    <row r="5427" spans="1:48" ht="13">
      <c r="A5427" t="s">
        <v>20444</v>
      </c>
      <c r="B5427" s="8">
        <v>45351.46303215278</v>
      </c>
      <c r="C5427" s="1" t="s">
        <v>132</v>
      </c>
      <c r="D5427" s="1" t="s">
        <v>204</v>
      </c>
      <c r="E5427" s="1" t="s">
        <v>267</v>
      </c>
      <c r="F5427" s="16" t="s">
        <v>38146</v>
      </c>
      <c r="I5427" s="1" t="s">
        <v>241</v>
      </c>
      <c r="J5427" s="1" t="s">
        <v>0</v>
      </c>
      <c r="M5427" s="1" t="s">
        <v>7316</v>
      </c>
      <c r="N5427" s="1" t="s">
        <v>77</v>
      </c>
      <c r="O5427" s="1">
        <v>10</v>
      </c>
      <c r="P5427" s="1">
        <v>8</v>
      </c>
      <c r="Q5427" s="1">
        <v>5</v>
      </c>
      <c r="R5427" s="1">
        <v>3000</v>
      </c>
      <c r="S5427" s="1">
        <v>2</v>
      </c>
      <c r="T5427" s="1">
        <v>2</v>
      </c>
      <c r="W5427" s="1" t="s">
        <v>20445</v>
      </c>
      <c r="AO5427" s="1" t="s">
        <v>70</v>
      </c>
      <c r="AR5427" s="9">
        <v>500000</v>
      </c>
      <c r="AV5427" s="1" t="s">
        <v>137</v>
      </c>
    </row>
    <row r="5428" spans="1:48" ht="13">
      <c r="A5428" t="s">
        <v>20446</v>
      </c>
      <c r="B5428" s="8">
        <v>45351.470385370369</v>
      </c>
      <c r="C5428" s="1" t="s">
        <v>132</v>
      </c>
      <c r="D5428" s="1" t="s">
        <v>204</v>
      </c>
      <c r="E5428" s="1" t="s">
        <v>267</v>
      </c>
      <c r="F5428" s="16" t="s">
        <v>38147</v>
      </c>
      <c r="I5428" s="1" t="s">
        <v>75</v>
      </c>
      <c r="J5428" s="1" t="s">
        <v>0</v>
      </c>
      <c r="M5428" s="1" t="s">
        <v>20447</v>
      </c>
      <c r="N5428" s="1" t="s">
        <v>547</v>
      </c>
      <c r="O5428" s="1">
        <v>40</v>
      </c>
      <c r="P5428" s="1">
        <v>3</v>
      </c>
      <c r="Q5428" s="1">
        <v>2</v>
      </c>
      <c r="R5428" s="1">
        <v>1500</v>
      </c>
      <c r="S5428" s="1">
        <v>2</v>
      </c>
      <c r="T5428" s="1">
        <v>5</v>
      </c>
      <c r="W5428" s="1" t="s">
        <v>20448</v>
      </c>
      <c r="AO5428" s="1" t="s">
        <v>70</v>
      </c>
      <c r="AR5428" s="9">
        <v>90000000</v>
      </c>
      <c r="AV5428" s="1" t="s">
        <v>541</v>
      </c>
    </row>
    <row r="5429" spans="1:48" ht="13">
      <c r="A5429" t="s">
        <v>20449</v>
      </c>
      <c r="B5429" s="8">
        <v>45351.487131041664</v>
      </c>
      <c r="C5429" s="1" t="s">
        <v>132</v>
      </c>
      <c r="D5429" s="1" t="s">
        <v>204</v>
      </c>
      <c r="E5429" s="1" t="s">
        <v>267</v>
      </c>
      <c r="F5429" s="16" t="s">
        <v>38148</v>
      </c>
      <c r="I5429" s="1" t="s">
        <v>75</v>
      </c>
      <c r="J5429" s="1" t="s">
        <v>1</v>
      </c>
      <c r="M5429" s="1" t="s">
        <v>20450</v>
      </c>
      <c r="N5429" s="1" t="s">
        <v>547</v>
      </c>
      <c r="X5429" s="1">
        <v>1200</v>
      </c>
      <c r="AA5429" s="1" t="s">
        <v>20451</v>
      </c>
      <c r="AO5429" s="1" t="s">
        <v>70</v>
      </c>
      <c r="AR5429" s="9">
        <v>110000000</v>
      </c>
      <c r="AV5429" s="1" t="s">
        <v>541</v>
      </c>
    </row>
    <row r="5430" spans="1:48" ht="13">
      <c r="A5430" t="s">
        <v>20452</v>
      </c>
      <c r="B5430" s="8">
        <v>45351.61532626157</v>
      </c>
      <c r="C5430" s="1" t="s">
        <v>803</v>
      </c>
      <c r="D5430" s="1" t="s">
        <v>204</v>
      </c>
      <c r="E5430" s="1" t="s">
        <v>20453</v>
      </c>
      <c r="F5430" s="16" t="s">
        <v>38149</v>
      </c>
      <c r="I5430" s="1" t="s">
        <v>75</v>
      </c>
      <c r="J5430" s="1" t="s">
        <v>1</v>
      </c>
      <c r="K5430" s="1" t="s">
        <v>1128</v>
      </c>
      <c r="M5430" s="1" t="s">
        <v>20454</v>
      </c>
      <c r="N5430" s="1" t="s">
        <v>554</v>
      </c>
      <c r="X5430" s="1">
        <v>900</v>
      </c>
      <c r="Y5430" s="1" t="s">
        <v>20455</v>
      </c>
      <c r="AA5430" s="1" t="s">
        <v>20456</v>
      </c>
      <c r="AO5430" s="1" t="s">
        <v>70</v>
      </c>
      <c r="AR5430" s="9">
        <v>1350000000</v>
      </c>
      <c r="AT5430" s="1" t="s">
        <v>13379</v>
      </c>
      <c r="AV5430" s="1" t="s">
        <v>421</v>
      </c>
    </row>
    <row r="5431" spans="1:48" ht="13">
      <c r="A5431" t="s">
        <v>20457</v>
      </c>
      <c r="B5431" s="8">
        <v>45351.761616493051</v>
      </c>
      <c r="C5431" s="1" t="s">
        <v>803</v>
      </c>
      <c r="D5431" s="1" t="s">
        <v>61</v>
      </c>
      <c r="E5431" s="1" t="s">
        <v>20458</v>
      </c>
      <c r="F5431" s="16" t="s">
        <v>38150</v>
      </c>
      <c r="I5431" s="1" t="s">
        <v>241</v>
      </c>
      <c r="J5431" s="1" t="s">
        <v>0</v>
      </c>
      <c r="K5431" s="1" t="s">
        <v>64</v>
      </c>
      <c r="M5431" s="1" t="s">
        <v>20459</v>
      </c>
      <c r="N5431" s="1" t="s">
        <v>214</v>
      </c>
      <c r="O5431" s="1">
        <v>18</v>
      </c>
      <c r="P5431" s="1">
        <v>6</v>
      </c>
      <c r="Q5431" s="1">
        <v>5</v>
      </c>
      <c r="R5431" s="1">
        <v>4000</v>
      </c>
      <c r="S5431" s="1">
        <v>3</v>
      </c>
      <c r="T5431" s="1">
        <v>4</v>
      </c>
      <c r="V5431" s="1" t="s">
        <v>651</v>
      </c>
      <c r="W5431" s="1" t="s">
        <v>20460</v>
      </c>
      <c r="AO5431" s="1" t="s">
        <v>154</v>
      </c>
      <c r="AR5431" s="9">
        <v>2300</v>
      </c>
      <c r="AT5431" s="1" t="s">
        <v>13379</v>
      </c>
      <c r="AV5431" s="1" t="s">
        <v>137</v>
      </c>
    </row>
    <row r="5432" spans="1:48" ht="13">
      <c r="A5432" t="s">
        <v>20461</v>
      </c>
      <c r="B5432" s="8">
        <v>45351.776341249999</v>
      </c>
      <c r="C5432" s="1" t="s">
        <v>803</v>
      </c>
      <c r="D5432" s="1" t="s">
        <v>61</v>
      </c>
      <c r="E5432" s="1" t="s">
        <v>20462</v>
      </c>
      <c r="F5432" s="16" t="s">
        <v>38151</v>
      </c>
      <c r="I5432" s="1" t="s">
        <v>75</v>
      </c>
      <c r="J5432" s="1" t="s">
        <v>352</v>
      </c>
      <c r="K5432" s="1" t="s">
        <v>1128</v>
      </c>
      <c r="M5432" s="1" t="s">
        <v>20463</v>
      </c>
      <c r="N5432" s="1" t="s">
        <v>142</v>
      </c>
      <c r="AK5432" s="1" t="s">
        <v>20464</v>
      </c>
      <c r="AL5432" s="1">
        <v>1.48</v>
      </c>
      <c r="AM5432" s="1">
        <v>330</v>
      </c>
      <c r="AN5432" s="1" t="s">
        <v>20465</v>
      </c>
      <c r="AO5432" s="1" t="s">
        <v>70</v>
      </c>
      <c r="AR5432" s="9">
        <v>25000000</v>
      </c>
      <c r="AT5432" s="1" t="s">
        <v>13379</v>
      </c>
      <c r="AV5432" s="1" t="s">
        <v>421</v>
      </c>
    </row>
    <row r="5433" spans="1:48" ht="13">
      <c r="A5433" t="s">
        <v>20466</v>
      </c>
      <c r="B5433" s="8">
        <v>45351.945538541666</v>
      </c>
      <c r="C5433" s="1" t="s">
        <v>803</v>
      </c>
      <c r="D5433" s="1" t="s">
        <v>61</v>
      </c>
      <c r="E5433" s="1" t="s">
        <v>20467</v>
      </c>
      <c r="F5433" s="16" t="s">
        <v>38152</v>
      </c>
      <c r="I5433" s="1" t="s">
        <v>75</v>
      </c>
      <c r="J5433" s="1" t="s">
        <v>0</v>
      </c>
      <c r="K5433" s="1" t="s">
        <v>64</v>
      </c>
      <c r="M5433" s="1" t="s">
        <v>20468</v>
      </c>
      <c r="N5433" s="1" t="s">
        <v>214</v>
      </c>
      <c r="O5433" s="1">
        <v>12</v>
      </c>
      <c r="P5433" s="1">
        <v>4</v>
      </c>
      <c r="Q5433" s="1">
        <v>3</v>
      </c>
      <c r="R5433" s="1">
        <v>3150</v>
      </c>
      <c r="S5433" s="1">
        <v>3</v>
      </c>
      <c r="T5433" s="1">
        <v>3</v>
      </c>
      <c r="V5433" s="1" t="s">
        <v>2766</v>
      </c>
      <c r="W5433" s="1" t="s">
        <v>20469</v>
      </c>
      <c r="AO5433" s="1" t="s">
        <v>70</v>
      </c>
      <c r="AR5433" s="9">
        <v>88000000</v>
      </c>
      <c r="AT5433" s="1" t="s">
        <v>13379</v>
      </c>
      <c r="AV5433" s="1" t="s">
        <v>137</v>
      </c>
    </row>
    <row r="5434" spans="1:48" ht="13">
      <c r="A5434" t="s">
        <v>20470</v>
      </c>
      <c r="B5434" s="8">
        <v>45351.975034571762</v>
      </c>
      <c r="C5434" s="1" t="s">
        <v>803</v>
      </c>
      <c r="D5434" s="1" t="s">
        <v>204</v>
      </c>
      <c r="E5434" s="1" t="s">
        <v>20471</v>
      </c>
      <c r="F5434" s="16" t="s">
        <v>38153</v>
      </c>
      <c r="I5434" s="1" t="s">
        <v>75</v>
      </c>
      <c r="J5434" s="1" t="s">
        <v>1</v>
      </c>
      <c r="K5434" s="1" t="s">
        <v>3504</v>
      </c>
      <c r="M5434" s="1" t="s">
        <v>20472</v>
      </c>
      <c r="N5434" s="1" t="s">
        <v>389</v>
      </c>
      <c r="X5434" s="1">
        <v>42.7</v>
      </c>
      <c r="Y5434" s="1" t="s">
        <v>20473</v>
      </c>
      <c r="AA5434" s="1" t="s">
        <v>20474</v>
      </c>
      <c r="AO5434" s="1" t="s">
        <v>70</v>
      </c>
      <c r="AP5434" s="1">
        <v>4500000</v>
      </c>
      <c r="AR5434" s="9">
        <v>192150000</v>
      </c>
      <c r="AT5434" s="1" t="s">
        <v>13379</v>
      </c>
      <c r="AV5434" s="1" t="s">
        <v>421</v>
      </c>
    </row>
    <row r="5435" spans="1:48" ht="13">
      <c r="A5435" t="s">
        <v>20475</v>
      </c>
      <c r="B5435" s="8">
        <v>45351.985634305558</v>
      </c>
      <c r="C5435" s="1" t="s">
        <v>803</v>
      </c>
      <c r="D5435" s="1" t="s">
        <v>204</v>
      </c>
      <c r="E5435" s="1" t="s">
        <v>20476</v>
      </c>
      <c r="F5435" s="16" t="s">
        <v>38154</v>
      </c>
      <c r="I5435" s="1" t="s">
        <v>75</v>
      </c>
      <c r="J5435" s="1" t="s">
        <v>1</v>
      </c>
      <c r="K5435" s="1" t="s">
        <v>64</v>
      </c>
      <c r="M5435" s="1" t="s">
        <v>7893</v>
      </c>
      <c r="N5435" s="1" t="s">
        <v>1327</v>
      </c>
      <c r="X5435" s="1">
        <v>31</v>
      </c>
      <c r="Y5435" s="1" t="s">
        <v>20477</v>
      </c>
      <c r="AA5435" s="1" t="s">
        <v>20478</v>
      </c>
      <c r="AO5435" s="1" t="s">
        <v>70</v>
      </c>
      <c r="AP5435" s="1">
        <v>1500000</v>
      </c>
      <c r="AR5435" s="9">
        <v>46500000</v>
      </c>
      <c r="AT5435" s="1" t="s">
        <v>13379</v>
      </c>
      <c r="AV5435" s="1" t="s">
        <v>421</v>
      </c>
    </row>
    <row r="5436" spans="1:48" ht="13">
      <c r="A5436" t="s">
        <v>20479</v>
      </c>
      <c r="B5436" s="8">
        <v>45351.993785335653</v>
      </c>
      <c r="C5436" s="1" t="s">
        <v>803</v>
      </c>
      <c r="D5436" s="1" t="s">
        <v>61</v>
      </c>
      <c r="E5436" s="1" t="s">
        <v>20480</v>
      </c>
      <c r="F5436" s="16" t="s">
        <v>38155</v>
      </c>
      <c r="I5436" s="1" t="s">
        <v>241</v>
      </c>
      <c r="J5436" s="1" t="s">
        <v>1</v>
      </c>
      <c r="K5436" s="1" t="s">
        <v>1128</v>
      </c>
      <c r="M5436" s="1" t="s">
        <v>14630</v>
      </c>
      <c r="N5436" s="1" t="s">
        <v>1327</v>
      </c>
      <c r="X5436" s="1">
        <v>40</v>
      </c>
      <c r="Y5436" s="1" t="s">
        <v>20481</v>
      </c>
      <c r="AA5436" s="1" t="s">
        <v>20482</v>
      </c>
      <c r="AO5436" s="1" t="s">
        <v>70</v>
      </c>
      <c r="AR5436" s="9">
        <v>500000</v>
      </c>
      <c r="AT5436" s="1" t="s">
        <v>13379</v>
      </c>
      <c r="AV5436" s="1" t="s">
        <v>541</v>
      </c>
    </row>
    <row r="5437" spans="1:48" ht="13">
      <c r="A5437" t="s">
        <v>20483</v>
      </c>
      <c r="B5437" s="8">
        <v>45353.478633437495</v>
      </c>
      <c r="C5437" s="1" t="s">
        <v>877</v>
      </c>
      <c r="D5437" s="1" t="s">
        <v>61</v>
      </c>
      <c r="E5437" s="1" t="s">
        <v>10310</v>
      </c>
      <c r="F5437" s="16" t="s">
        <v>38156</v>
      </c>
      <c r="I5437" s="1" t="s">
        <v>75</v>
      </c>
      <c r="J5437" s="1" t="s">
        <v>2</v>
      </c>
      <c r="K5437" s="1" t="s">
        <v>83</v>
      </c>
      <c r="M5437" s="1" t="s">
        <v>20484</v>
      </c>
      <c r="N5437" s="1" t="s">
        <v>112</v>
      </c>
      <c r="AB5437" s="1" t="s">
        <v>122</v>
      </c>
      <c r="AC5437" s="1">
        <v>4</v>
      </c>
      <c r="AD5437" s="1">
        <v>3</v>
      </c>
      <c r="AE5437" s="1">
        <v>2</v>
      </c>
      <c r="AF5437" s="1">
        <v>1310</v>
      </c>
      <c r="AG5437" s="1" t="s">
        <v>107</v>
      </c>
      <c r="AH5437" s="1" t="s">
        <v>14</v>
      </c>
      <c r="AI5437" s="1" t="s">
        <v>314</v>
      </c>
      <c r="AJ5437" s="1" t="s">
        <v>20485</v>
      </c>
      <c r="AO5437" s="1" t="s">
        <v>70</v>
      </c>
      <c r="AR5437" s="9">
        <v>59000000</v>
      </c>
      <c r="AU5437" s="1" t="s">
        <v>6564</v>
      </c>
      <c r="AV5437" s="1" t="s">
        <v>137</v>
      </c>
    </row>
    <row r="5438" spans="1:48" ht="13">
      <c r="A5438" t="s">
        <v>20486</v>
      </c>
      <c r="B5438" s="8">
        <v>45353.480398009255</v>
      </c>
      <c r="C5438" s="1" t="s">
        <v>11244</v>
      </c>
      <c r="D5438" s="1" t="s">
        <v>61</v>
      </c>
      <c r="E5438" s="1" t="s">
        <v>20487</v>
      </c>
      <c r="F5438" s="16" t="s">
        <v>38157</v>
      </c>
      <c r="I5438" s="1" t="s">
        <v>75</v>
      </c>
      <c r="J5438" s="1" t="s">
        <v>2</v>
      </c>
      <c r="M5438" s="1" t="s">
        <v>20427</v>
      </c>
      <c r="N5438" s="1" t="s">
        <v>2723</v>
      </c>
      <c r="AB5438" s="1" t="s">
        <v>122</v>
      </c>
      <c r="AD5438" s="1">
        <v>3</v>
      </c>
      <c r="AE5438" s="1">
        <v>3</v>
      </c>
      <c r="AF5438" s="1">
        <v>1141</v>
      </c>
      <c r="AG5438" s="1" t="s">
        <v>107</v>
      </c>
      <c r="AO5438" s="1" t="s">
        <v>70</v>
      </c>
      <c r="AR5438" s="9">
        <v>35000000</v>
      </c>
      <c r="AU5438" s="1" t="s">
        <v>6564</v>
      </c>
      <c r="AV5438" s="1" t="s">
        <v>541</v>
      </c>
    </row>
    <row r="5439" spans="1:48" ht="13">
      <c r="A5439" t="s">
        <v>20488</v>
      </c>
      <c r="B5439" s="8">
        <v>45353.483559768516</v>
      </c>
      <c r="C5439" s="1" t="s">
        <v>11244</v>
      </c>
      <c r="D5439" s="1" t="s">
        <v>61</v>
      </c>
      <c r="E5439" s="1" t="s">
        <v>423</v>
      </c>
      <c r="F5439" s="16" t="s">
        <v>38158</v>
      </c>
      <c r="I5439" s="1" t="s">
        <v>75</v>
      </c>
      <c r="J5439" s="1" t="s">
        <v>1</v>
      </c>
      <c r="M5439" s="1" t="s">
        <v>20489</v>
      </c>
      <c r="N5439" s="1" t="s">
        <v>66</v>
      </c>
      <c r="X5439" s="1">
        <v>18</v>
      </c>
      <c r="AO5439" s="1" t="s">
        <v>70</v>
      </c>
      <c r="AP5439" s="1">
        <v>2050000</v>
      </c>
      <c r="AR5439" s="9"/>
      <c r="AV5439" s="1" t="s">
        <v>541</v>
      </c>
    </row>
    <row r="5440" spans="1:48" ht="13">
      <c r="A5440" t="s">
        <v>20490</v>
      </c>
      <c r="B5440" s="8">
        <v>45353.485520104165</v>
      </c>
      <c r="C5440" s="1" t="s">
        <v>877</v>
      </c>
      <c r="D5440" s="1" t="s">
        <v>61</v>
      </c>
      <c r="E5440" s="1" t="s">
        <v>12094</v>
      </c>
      <c r="F5440" s="16" t="s">
        <v>38159</v>
      </c>
      <c r="I5440" s="1" t="s">
        <v>75</v>
      </c>
      <c r="J5440" s="1" t="s">
        <v>0</v>
      </c>
      <c r="K5440" s="1" t="s">
        <v>83</v>
      </c>
      <c r="M5440" s="1" t="s">
        <v>20491</v>
      </c>
      <c r="N5440" s="1" t="s">
        <v>681</v>
      </c>
      <c r="O5440" s="1">
        <v>2.2999999999999998</v>
      </c>
      <c r="P5440" s="1">
        <v>2</v>
      </c>
      <c r="Q5440" s="1">
        <v>1</v>
      </c>
      <c r="R5440" s="1">
        <v>600</v>
      </c>
      <c r="S5440" s="1" t="s">
        <v>121</v>
      </c>
      <c r="T5440" s="1">
        <v>0</v>
      </c>
      <c r="W5440" s="1" t="s">
        <v>20492</v>
      </c>
      <c r="AO5440" s="1" t="s">
        <v>70</v>
      </c>
      <c r="AR5440" s="9">
        <v>18500000</v>
      </c>
      <c r="AV5440" s="1" t="s">
        <v>541</v>
      </c>
    </row>
    <row r="5441" spans="1:48" ht="13">
      <c r="A5441" t="s">
        <v>20493</v>
      </c>
      <c r="B5441" s="8">
        <v>45353.494890914357</v>
      </c>
      <c r="C5441" s="1" t="s">
        <v>877</v>
      </c>
      <c r="D5441" s="1" t="s">
        <v>61</v>
      </c>
      <c r="E5441" s="1" t="s">
        <v>12094</v>
      </c>
      <c r="F5441" s="16" t="s">
        <v>38160</v>
      </c>
      <c r="I5441" s="1" t="s">
        <v>75</v>
      </c>
      <c r="J5441" s="1" t="s">
        <v>352</v>
      </c>
      <c r="K5441" s="1" t="s">
        <v>83</v>
      </c>
      <c r="M5441" s="1" t="s">
        <v>20494</v>
      </c>
      <c r="N5441" s="1" t="s">
        <v>681</v>
      </c>
      <c r="AK5441" s="1" t="s">
        <v>3</v>
      </c>
      <c r="AL5441" s="1">
        <v>7.3</v>
      </c>
      <c r="AM5441" s="1">
        <v>3000</v>
      </c>
      <c r="AN5441" s="1" t="s">
        <v>20495</v>
      </c>
      <c r="AO5441" s="1" t="s">
        <v>70</v>
      </c>
      <c r="AR5441" s="9">
        <v>56000000</v>
      </c>
      <c r="AT5441" s="1" t="s">
        <v>1526</v>
      </c>
      <c r="AV5441" s="1" t="s">
        <v>541</v>
      </c>
    </row>
    <row r="5442" spans="1:48" ht="13">
      <c r="A5442" t="s">
        <v>20496</v>
      </c>
      <c r="B5442" s="8">
        <v>45353.497375844905</v>
      </c>
      <c r="C5442" s="1" t="s">
        <v>11244</v>
      </c>
      <c r="D5442" s="1" t="s">
        <v>61</v>
      </c>
      <c r="E5442" s="1" t="s">
        <v>20497</v>
      </c>
      <c r="F5442" s="16" t="s">
        <v>38161</v>
      </c>
      <c r="I5442" s="1" t="s">
        <v>75</v>
      </c>
      <c r="J5442" s="1" t="s">
        <v>2</v>
      </c>
      <c r="M5442" s="1" t="s">
        <v>20498</v>
      </c>
      <c r="N5442" s="1"/>
      <c r="AB5442" s="1" t="s">
        <v>122</v>
      </c>
      <c r="AC5442" s="1">
        <v>3</v>
      </c>
      <c r="AD5442" s="1">
        <v>3</v>
      </c>
      <c r="AE5442" s="1">
        <v>2</v>
      </c>
      <c r="AF5442" s="1">
        <v>1310</v>
      </c>
      <c r="AG5442" s="1" t="s">
        <v>107</v>
      </c>
      <c r="AI5442" s="1" t="s">
        <v>180</v>
      </c>
      <c r="AO5442" s="1" t="s">
        <v>70</v>
      </c>
      <c r="AR5442" s="9">
        <v>48500000</v>
      </c>
      <c r="AU5442" s="1" t="s">
        <v>6530</v>
      </c>
      <c r="AV5442" s="1" t="s">
        <v>421</v>
      </c>
    </row>
    <row r="5443" spans="1:48" ht="13">
      <c r="A5443" t="s">
        <v>20499</v>
      </c>
      <c r="B5443" s="8">
        <v>45353.503928819446</v>
      </c>
      <c r="C5443" s="1" t="s">
        <v>877</v>
      </c>
      <c r="D5443" s="1" t="s">
        <v>61</v>
      </c>
      <c r="E5443" s="1" t="s">
        <v>20500</v>
      </c>
      <c r="F5443" s="16" t="s">
        <v>38162</v>
      </c>
      <c r="I5443" s="1" t="s">
        <v>75</v>
      </c>
      <c r="J5443" s="1" t="s">
        <v>0</v>
      </c>
      <c r="K5443" s="1" t="s">
        <v>83</v>
      </c>
      <c r="M5443" s="1" t="s">
        <v>20501</v>
      </c>
      <c r="N5443" s="1" t="s">
        <v>681</v>
      </c>
      <c r="O5443" s="1">
        <v>7.8</v>
      </c>
      <c r="P5443" s="1">
        <v>4</v>
      </c>
      <c r="Q5443" s="1">
        <v>3</v>
      </c>
      <c r="R5443" s="1">
        <v>2100</v>
      </c>
      <c r="S5443" s="1">
        <v>2</v>
      </c>
      <c r="T5443" s="1">
        <v>2</v>
      </c>
      <c r="V5443" s="1" t="s">
        <v>314</v>
      </c>
      <c r="W5443" s="1" t="s">
        <v>20502</v>
      </c>
      <c r="AO5443" s="1" t="s">
        <v>70</v>
      </c>
      <c r="AR5443" s="9">
        <v>52000000</v>
      </c>
      <c r="AV5443" s="1" t="s">
        <v>541</v>
      </c>
    </row>
    <row r="5444" spans="1:48" ht="13">
      <c r="A5444" t="s">
        <v>20503</v>
      </c>
      <c r="B5444" s="8">
        <v>45353.50713888889</v>
      </c>
      <c r="C5444" s="1" t="s">
        <v>11244</v>
      </c>
      <c r="D5444" s="1" t="s">
        <v>61</v>
      </c>
      <c r="E5444" s="1" t="s">
        <v>20504</v>
      </c>
      <c r="F5444" s="16" t="s">
        <v>38163</v>
      </c>
      <c r="I5444" s="1" t="s">
        <v>241</v>
      </c>
      <c r="J5444" s="1" t="s">
        <v>2</v>
      </c>
      <c r="M5444" s="1" t="s">
        <v>20505</v>
      </c>
      <c r="N5444" s="1" t="s">
        <v>214</v>
      </c>
      <c r="AB5444" s="1" t="s">
        <v>122</v>
      </c>
      <c r="AD5444" s="1">
        <v>3</v>
      </c>
      <c r="AE5444" s="1">
        <v>2</v>
      </c>
      <c r="AF5444" s="1">
        <v>1400</v>
      </c>
      <c r="AG5444" s="1" t="s">
        <v>107</v>
      </c>
      <c r="AO5444" s="1" t="s">
        <v>70</v>
      </c>
      <c r="AR5444" s="9">
        <v>200000</v>
      </c>
      <c r="AU5444" s="1" t="s">
        <v>6559</v>
      </c>
      <c r="AV5444" s="1" t="s">
        <v>541</v>
      </c>
    </row>
    <row r="5445" spans="1:48" ht="13">
      <c r="A5445" t="s">
        <v>20506</v>
      </c>
      <c r="B5445" s="8">
        <v>45353.510539502313</v>
      </c>
      <c r="C5445" s="1" t="s">
        <v>877</v>
      </c>
      <c r="D5445" s="1" t="s">
        <v>61</v>
      </c>
      <c r="E5445" s="1" t="s">
        <v>20507</v>
      </c>
      <c r="F5445" s="16" t="s">
        <v>38164</v>
      </c>
      <c r="I5445" s="1" t="s">
        <v>75</v>
      </c>
      <c r="J5445" s="1" t="s">
        <v>0</v>
      </c>
      <c r="K5445" s="1" t="s">
        <v>83</v>
      </c>
      <c r="M5445" s="1" t="s">
        <v>20508</v>
      </c>
      <c r="N5445" s="1" t="s">
        <v>248</v>
      </c>
      <c r="O5445" s="1">
        <v>9</v>
      </c>
      <c r="P5445" s="1">
        <v>5</v>
      </c>
      <c r="Q5445" s="1">
        <v>5</v>
      </c>
      <c r="R5445" s="1">
        <v>2800</v>
      </c>
      <c r="S5445" s="1">
        <v>2</v>
      </c>
      <c r="T5445" s="1">
        <v>2</v>
      </c>
      <c r="W5445" s="1" t="s">
        <v>20509</v>
      </c>
      <c r="AO5445" s="1" t="s">
        <v>70</v>
      </c>
      <c r="AR5445" s="9">
        <v>49000000</v>
      </c>
      <c r="AV5445" s="1" t="s">
        <v>541</v>
      </c>
    </row>
    <row r="5446" spans="1:48" ht="13">
      <c r="A5446" t="s">
        <v>20510</v>
      </c>
      <c r="B5446" s="8">
        <v>45353.513900613427</v>
      </c>
      <c r="C5446" s="1" t="s">
        <v>11244</v>
      </c>
      <c r="D5446" s="1" t="s">
        <v>61</v>
      </c>
      <c r="E5446" s="1" t="s">
        <v>20511</v>
      </c>
      <c r="F5446" s="16" t="s">
        <v>38165</v>
      </c>
      <c r="I5446" s="1" t="s">
        <v>75</v>
      </c>
      <c r="J5446" s="1" t="s">
        <v>0</v>
      </c>
      <c r="M5446" s="1" t="s">
        <v>20512</v>
      </c>
      <c r="N5446" s="1" t="s">
        <v>214</v>
      </c>
      <c r="O5446" s="1">
        <v>20</v>
      </c>
      <c r="P5446" s="1">
        <v>5</v>
      </c>
      <c r="Q5446" s="1">
        <v>3</v>
      </c>
      <c r="R5446" s="1">
        <v>2500</v>
      </c>
      <c r="S5446" s="1">
        <v>2</v>
      </c>
      <c r="T5446" s="1">
        <v>2</v>
      </c>
      <c r="U5446" s="1">
        <v>20</v>
      </c>
      <c r="V5446" s="1" t="s">
        <v>68</v>
      </c>
      <c r="AO5446" s="1" t="s">
        <v>70</v>
      </c>
      <c r="AR5446" s="9">
        <v>85000000</v>
      </c>
      <c r="AV5446" s="1" t="s">
        <v>137</v>
      </c>
    </row>
    <row r="5447" spans="1:48" ht="13">
      <c r="A5447" t="s">
        <v>20513</v>
      </c>
      <c r="B5447" s="8">
        <v>45353.514910694445</v>
      </c>
      <c r="C5447" s="1" t="s">
        <v>877</v>
      </c>
      <c r="D5447" s="1" t="s">
        <v>61</v>
      </c>
      <c r="E5447" s="1" t="s">
        <v>20514</v>
      </c>
      <c r="F5447" s="16" t="s">
        <v>38166</v>
      </c>
      <c r="I5447" s="1" t="s">
        <v>75</v>
      </c>
      <c r="J5447" s="1" t="s">
        <v>0</v>
      </c>
      <c r="K5447" s="1" t="s">
        <v>83</v>
      </c>
      <c r="M5447" s="1" t="s">
        <v>20515</v>
      </c>
      <c r="N5447" s="1" t="s">
        <v>364</v>
      </c>
      <c r="O5447" s="1">
        <v>6</v>
      </c>
      <c r="P5447" s="1">
        <v>5</v>
      </c>
      <c r="Q5447" s="1">
        <v>4</v>
      </c>
      <c r="R5447" s="1">
        <v>3200</v>
      </c>
      <c r="S5447" s="1">
        <v>2</v>
      </c>
      <c r="T5447" s="1">
        <v>2</v>
      </c>
      <c r="W5447" s="1" t="s">
        <v>20516</v>
      </c>
      <c r="AO5447" s="1" t="s">
        <v>70</v>
      </c>
      <c r="AR5447" s="9">
        <v>48500000</v>
      </c>
      <c r="AV5447" s="1" t="s">
        <v>137</v>
      </c>
    </row>
    <row r="5448" spans="1:48" ht="13">
      <c r="A5448" t="s">
        <v>20517</v>
      </c>
      <c r="B5448" s="8">
        <v>45353.52616465278</v>
      </c>
      <c r="C5448" s="1" t="s">
        <v>11244</v>
      </c>
      <c r="D5448" s="1" t="s">
        <v>61</v>
      </c>
      <c r="E5448" s="1" t="s">
        <v>20518</v>
      </c>
      <c r="F5448" s="16" t="s">
        <v>38167</v>
      </c>
      <c r="I5448" s="1" t="s">
        <v>75</v>
      </c>
      <c r="J5448" s="1" t="s">
        <v>1</v>
      </c>
      <c r="M5448" s="1" t="s">
        <v>20519</v>
      </c>
      <c r="N5448" s="1" t="s">
        <v>248</v>
      </c>
      <c r="X5448" s="1">
        <v>11</v>
      </c>
      <c r="AO5448" s="1" t="s">
        <v>70</v>
      </c>
      <c r="AP5448" s="1">
        <v>3400000</v>
      </c>
      <c r="AR5448" s="9"/>
      <c r="AV5448" s="1" t="s">
        <v>541</v>
      </c>
    </row>
    <row r="5449" spans="1:48" ht="13">
      <c r="A5449" t="s">
        <v>20520</v>
      </c>
      <c r="B5449" s="8">
        <v>45353.529080034721</v>
      </c>
      <c r="C5449" s="1" t="s">
        <v>11244</v>
      </c>
      <c r="D5449" s="1" t="s">
        <v>61</v>
      </c>
      <c r="E5449" s="1" t="s">
        <v>20521</v>
      </c>
      <c r="F5449" s="16" t="s">
        <v>38168</v>
      </c>
      <c r="I5449" s="1" t="s">
        <v>75</v>
      </c>
      <c r="J5449" s="1" t="s">
        <v>1</v>
      </c>
      <c r="M5449" s="1" t="s">
        <v>20522</v>
      </c>
      <c r="N5449" s="1" t="s">
        <v>493</v>
      </c>
      <c r="X5449" s="1">
        <v>10.6</v>
      </c>
      <c r="AO5449" s="1" t="s">
        <v>70</v>
      </c>
      <c r="AP5449" s="1">
        <v>625000</v>
      </c>
      <c r="AR5449" s="9"/>
      <c r="AV5449" s="1" t="s">
        <v>541</v>
      </c>
    </row>
    <row r="5450" spans="1:48" ht="13">
      <c r="A5450" t="s">
        <v>20523</v>
      </c>
      <c r="B5450" s="8">
        <v>45353.531303240743</v>
      </c>
      <c r="C5450" s="1" t="s">
        <v>11244</v>
      </c>
      <c r="D5450" s="1" t="s">
        <v>61</v>
      </c>
      <c r="E5450" s="1" t="s">
        <v>20521</v>
      </c>
      <c r="F5450" s="16" t="s">
        <v>38169</v>
      </c>
      <c r="I5450" s="1" t="s">
        <v>75</v>
      </c>
      <c r="J5450" s="1" t="s">
        <v>1</v>
      </c>
      <c r="M5450" s="1" t="s">
        <v>20524</v>
      </c>
      <c r="N5450" s="1" t="s">
        <v>121</v>
      </c>
      <c r="X5450" s="1">
        <v>15</v>
      </c>
      <c r="AO5450" s="1" t="s">
        <v>70</v>
      </c>
      <c r="AP5450" s="1">
        <v>275000</v>
      </c>
      <c r="AR5450" s="9"/>
      <c r="AV5450" s="1" t="s">
        <v>541</v>
      </c>
    </row>
    <row r="5451" spans="1:48" ht="13">
      <c r="A5451" t="s">
        <v>20525</v>
      </c>
      <c r="B5451" s="8">
        <v>45353.532634710646</v>
      </c>
      <c r="C5451" s="1" t="s">
        <v>11244</v>
      </c>
      <c r="D5451" s="1" t="s">
        <v>61</v>
      </c>
      <c r="E5451" s="1" t="s">
        <v>20521</v>
      </c>
      <c r="F5451" s="16" t="s">
        <v>38170</v>
      </c>
      <c r="I5451" s="1" t="s">
        <v>75</v>
      </c>
      <c r="J5451" s="1" t="s">
        <v>1</v>
      </c>
      <c r="M5451" s="1" t="s">
        <v>20526</v>
      </c>
      <c r="N5451" s="1" t="s">
        <v>448</v>
      </c>
      <c r="X5451" s="1">
        <v>23</v>
      </c>
      <c r="AO5451" s="1" t="s">
        <v>70</v>
      </c>
      <c r="AP5451" s="1">
        <v>675000</v>
      </c>
      <c r="AR5451" s="9"/>
      <c r="AV5451" s="1" t="s">
        <v>541</v>
      </c>
    </row>
    <row r="5452" spans="1:48" ht="13">
      <c r="A5452" t="s">
        <v>20527</v>
      </c>
      <c r="B5452" s="8">
        <v>45355.297654085647</v>
      </c>
      <c r="C5452" s="1" t="s">
        <v>803</v>
      </c>
      <c r="D5452" s="1" t="s">
        <v>204</v>
      </c>
      <c r="E5452" s="1" t="s">
        <v>20528</v>
      </c>
      <c r="F5452" s="16" t="s">
        <v>38171</v>
      </c>
      <c r="I5452" s="1" t="s">
        <v>75</v>
      </c>
      <c r="J5452" s="1" t="s">
        <v>0</v>
      </c>
      <c r="K5452" s="1" t="s">
        <v>64</v>
      </c>
      <c r="M5452" s="1" t="s">
        <v>11703</v>
      </c>
      <c r="N5452" s="1" t="s">
        <v>681</v>
      </c>
      <c r="O5452" s="1">
        <v>8.5</v>
      </c>
      <c r="P5452" s="1">
        <v>4</v>
      </c>
      <c r="Q5452" s="1">
        <v>3</v>
      </c>
      <c r="R5452" s="1">
        <v>3000</v>
      </c>
      <c r="S5452" s="1">
        <v>2</v>
      </c>
      <c r="T5452" s="1">
        <v>2</v>
      </c>
      <c r="V5452" s="1" t="s">
        <v>274</v>
      </c>
      <c r="W5452" s="1" t="s">
        <v>20529</v>
      </c>
      <c r="AO5452" s="1" t="s">
        <v>70</v>
      </c>
      <c r="AR5452" s="9">
        <v>65000000</v>
      </c>
      <c r="AT5452" s="1" t="s">
        <v>13379</v>
      </c>
      <c r="AV5452" s="1" t="s">
        <v>137</v>
      </c>
    </row>
    <row r="5453" spans="1:48" ht="13">
      <c r="A5453" t="s">
        <v>20530</v>
      </c>
      <c r="B5453" s="8">
        <v>45355.307258368055</v>
      </c>
      <c r="C5453" s="1" t="s">
        <v>803</v>
      </c>
      <c r="D5453" s="1" t="s">
        <v>204</v>
      </c>
      <c r="E5453" s="1" t="s">
        <v>18524</v>
      </c>
      <c r="F5453" s="16" t="s">
        <v>38172</v>
      </c>
      <c r="I5453" s="1" t="s">
        <v>75</v>
      </c>
      <c r="J5453" s="1" t="s">
        <v>1</v>
      </c>
      <c r="K5453" s="1" t="s">
        <v>3</v>
      </c>
      <c r="M5453" s="1" t="s">
        <v>20531</v>
      </c>
      <c r="N5453" s="1" t="s">
        <v>2723</v>
      </c>
      <c r="X5453" s="1">
        <v>800</v>
      </c>
      <c r="Y5453" s="1" t="s">
        <v>20532</v>
      </c>
      <c r="AA5453" s="1" t="s">
        <v>20533</v>
      </c>
      <c r="AO5453" s="1" t="s">
        <v>70</v>
      </c>
      <c r="AP5453" s="1">
        <v>1600000</v>
      </c>
      <c r="AR5453" s="9">
        <v>800000000</v>
      </c>
      <c r="AT5453" s="1" t="s">
        <v>13379</v>
      </c>
      <c r="AV5453" s="1" t="s">
        <v>421</v>
      </c>
    </row>
    <row r="5454" spans="1:48" ht="13">
      <c r="A5454" t="s">
        <v>20534</v>
      </c>
      <c r="B5454" s="8">
        <v>45355.603293553242</v>
      </c>
      <c r="C5454" s="1" t="s">
        <v>877</v>
      </c>
      <c r="D5454" s="1" t="s">
        <v>204</v>
      </c>
      <c r="E5454" s="1" t="s">
        <v>18435</v>
      </c>
      <c r="F5454" s="16" t="s">
        <v>38173</v>
      </c>
      <c r="I5454" s="1" t="s">
        <v>75</v>
      </c>
      <c r="J5454" s="1" t="s">
        <v>2</v>
      </c>
      <c r="K5454" s="1" t="s">
        <v>83</v>
      </c>
      <c r="M5454" s="1" t="s">
        <v>20535</v>
      </c>
      <c r="N5454" s="1"/>
      <c r="AB5454" s="1" t="s">
        <v>122</v>
      </c>
      <c r="AD5454" s="1">
        <v>3</v>
      </c>
      <c r="AE5454" s="1">
        <v>3</v>
      </c>
      <c r="AF5454" s="1">
        <v>1680</v>
      </c>
      <c r="AG5454" s="1" t="s">
        <v>107</v>
      </c>
      <c r="AJ5454" s="1" t="s">
        <v>20536</v>
      </c>
      <c r="AO5454" s="1" t="s">
        <v>70</v>
      </c>
      <c r="AR5454" s="9">
        <v>83500000</v>
      </c>
      <c r="AU5454" s="1" t="s">
        <v>6530</v>
      </c>
      <c r="AV5454" s="1" t="s">
        <v>541</v>
      </c>
    </row>
    <row r="5455" spans="1:48" ht="13">
      <c r="A5455" t="s">
        <v>20537</v>
      </c>
      <c r="B5455" s="8">
        <v>45356.536038842591</v>
      </c>
      <c r="C5455" s="1" t="s">
        <v>11244</v>
      </c>
      <c r="D5455" s="1" t="s">
        <v>61</v>
      </c>
      <c r="E5455" s="1" t="s">
        <v>20538</v>
      </c>
      <c r="F5455" s="16" t="s">
        <v>38174</v>
      </c>
      <c r="I5455" s="1" t="s">
        <v>75</v>
      </c>
      <c r="J5455" s="1" t="s">
        <v>0</v>
      </c>
      <c r="M5455" s="1" t="s">
        <v>20539</v>
      </c>
      <c r="N5455" s="1" t="s">
        <v>66</v>
      </c>
      <c r="O5455" s="1">
        <v>9.33</v>
      </c>
      <c r="P5455" s="1">
        <v>3</v>
      </c>
      <c r="Q5455" s="1">
        <v>3</v>
      </c>
      <c r="R5455" s="1">
        <v>1400</v>
      </c>
      <c r="S5455" s="1">
        <v>1</v>
      </c>
      <c r="T5455" s="1">
        <v>3</v>
      </c>
      <c r="V5455" s="1" t="s">
        <v>314</v>
      </c>
      <c r="AO5455" s="1" t="s">
        <v>70</v>
      </c>
      <c r="AR5455" s="9">
        <v>25000000</v>
      </c>
      <c r="AV5455" s="1" t="s">
        <v>137</v>
      </c>
    </row>
    <row r="5456" spans="1:48" ht="13">
      <c r="A5456" t="s">
        <v>20540</v>
      </c>
      <c r="B5456" s="8">
        <v>45356.683477627317</v>
      </c>
      <c r="C5456" s="1" t="s">
        <v>11244</v>
      </c>
      <c r="D5456" s="1" t="s">
        <v>61</v>
      </c>
      <c r="E5456" s="1" t="s">
        <v>20541</v>
      </c>
      <c r="F5456" s="16" t="s">
        <v>38175</v>
      </c>
      <c r="I5456" s="1" t="s">
        <v>75</v>
      </c>
      <c r="J5456" s="1" t="s">
        <v>1</v>
      </c>
      <c r="M5456" s="1" t="s">
        <v>20542</v>
      </c>
      <c r="N5456" s="1" t="s">
        <v>554</v>
      </c>
      <c r="X5456" s="1">
        <v>55.5</v>
      </c>
      <c r="AO5456" s="1" t="s">
        <v>70</v>
      </c>
      <c r="AP5456" s="1">
        <v>650000</v>
      </c>
      <c r="AR5456" s="9"/>
      <c r="AV5456" s="1" t="s">
        <v>541</v>
      </c>
    </row>
    <row r="5457" spans="1:48" ht="13">
      <c r="A5457" t="s">
        <v>20543</v>
      </c>
      <c r="B5457" s="8">
        <v>45357.500218622685</v>
      </c>
      <c r="C5457" s="1" t="s">
        <v>11244</v>
      </c>
      <c r="D5457" s="1" t="s">
        <v>61</v>
      </c>
      <c r="E5457" s="1" t="s">
        <v>20544</v>
      </c>
      <c r="F5457" s="16" t="s">
        <v>38176</v>
      </c>
      <c r="I5457" s="1" t="s">
        <v>75</v>
      </c>
      <c r="J5457" s="1" t="s">
        <v>0</v>
      </c>
      <c r="M5457" s="1" t="s">
        <v>20545</v>
      </c>
      <c r="N5457" s="1" t="s">
        <v>364</v>
      </c>
      <c r="O5457" s="1">
        <v>16</v>
      </c>
      <c r="P5457" s="1">
        <v>6</v>
      </c>
      <c r="Q5457" s="1">
        <v>2</v>
      </c>
      <c r="R5457" s="1">
        <v>2400</v>
      </c>
      <c r="S5457" s="1">
        <v>2</v>
      </c>
      <c r="T5457" s="1">
        <v>3</v>
      </c>
      <c r="U5457" s="1">
        <v>50</v>
      </c>
      <c r="AO5457" s="1" t="s">
        <v>70</v>
      </c>
      <c r="AR5457" s="9">
        <v>56000000</v>
      </c>
      <c r="AV5457" s="1" t="s">
        <v>541</v>
      </c>
    </row>
    <row r="5458" spans="1:48" ht="13">
      <c r="A5458" t="s">
        <v>20546</v>
      </c>
      <c r="B5458" s="8">
        <v>45357.836671643519</v>
      </c>
      <c r="C5458" s="1" t="s">
        <v>803</v>
      </c>
      <c r="D5458" s="1" t="s">
        <v>61</v>
      </c>
      <c r="E5458" s="1" t="s">
        <v>20547</v>
      </c>
      <c r="F5458" s="16" t="s">
        <v>38177</v>
      </c>
      <c r="I5458" s="1" t="s">
        <v>75</v>
      </c>
      <c r="J5458" s="1" t="s">
        <v>1</v>
      </c>
      <c r="K5458" s="1" t="s">
        <v>64</v>
      </c>
      <c r="M5458" s="1" t="s">
        <v>20548</v>
      </c>
      <c r="N5458" s="1" t="s">
        <v>554</v>
      </c>
      <c r="X5458" s="1">
        <v>15.5</v>
      </c>
      <c r="Y5458" s="1" t="s">
        <v>3187</v>
      </c>
      <c r="AA5458" s="1" t="s">
        <v>20549</v>
      </c>
      <c r="AO5458" s="1" t="s">
        <v>70</v>
      </c>
      <c r="AP5458" s="1" t="s">
        <v>20550</v>
      </c>
      <c r="AR5458" s="9">
        <v>26350000</v>
      </c>
      <c r="AT5458" s="1" t="s">
        <v>13379</v>
      </c>
      <c r="AV5458" s="1" t="s">
        <v>541</v>
      </c>
    </row>
    <row r="5459" spans="1:48" ht="13">
      <c r="A5459" t="s">
        <v>20551</v>
      </c>
      <c r="B5459" s="8">
        <v>45357.86517694444</v>
      </c>
      <c r="C5459" s="1" t="s">
        <v>803</v>
      </c>
      <c r="D5459" s="1" t="s">
        <v>61</v>
      </c>
      <c r="E5459" s="1" t="s">
        <v>20552</v>
      </c>
      <c r="F5459" s="16" t="s">
        <v>38178</v>
      </c>
      <c r="I5459" s="1" t="s">
        <v>75</v>
      </c>
      <c r="J5459" s="1" t="s">
        <v>2</v>
      </c>
      <c r="K5459" s="1" t="s">
        <v>4295</v>
      </c>
      <c r="M5459" s="1" t="s">
        <v>20553</v>
      </c>
      <c r="N5459" s="1" t="s">
        <v>554</v>
      </c>
      <c r="AB5459" s="1" t="s">
        <v>121</v>
      </c>
      <c r="AD5459" s="1">
        <v>3</v>
      </c>
      <c r="AE5459" s="1">
        <v>3</v>
      </c>
      <c r="AF5459" s="1">
        <v>2000</v>
      </c>
      <c r="AG5459" s="1" t="s">
        <v>2170</v>
      </c>
      <c r="AJ5459" s="1" t="s">
        <v>20554</v>
      </c>
      <c r="AO5459" s="1" t="s">
        <v>70</v>
      </c>
      <c r="AR5459" s="9">
        <v>50000000</v>
      </c>
      <c r="AT5459" s="1" t="s">
        <v>13379</v>
      </c>
      <c r="AU5459" s="1" t="s">
        <v>6530</v>
      </c>
      <c r="AV5459" s="1" t="s">
        <v>421</v>
      </c>
    </row>
    <row r="5460" spans="1:48" ht="13">
      <c r="A5460" t="s">
        <v>20555</v>
      </c>
      <c r="B5460" s="8">
        <v>45358.005976307875</v>
      </c>
      <c r="C5460" s="1" t="s">
        <v>803</v>
      </c>
      <c r="D5460" s="1" t="s">
        <v>204</v>
      </c>
      <c r="E5460" s="1" t="s">
        <v>20556</v>
      </c>
      <c r="F5460" s="16" t="s">
        <v>38179</v>
      </c>
      <c r="I5460" s="1" t="s">
        <v>75</v>
      </c>
      <c r="J5460" s="1" t="s">
        <v>2</v>
      </c>
      <c r="K5460" s="1" t="s">
        <v>4295</v>
      </c>
      <c r="M5460" s="1" t="s">
        <v>20557</v>
      </c>
      <c r="N5460" s="1" t="s">
        <v>1327</v>
      </c>
      <c r="AB5460" s="1" t="s">
        <v>121</v>
      </c>
      <c r="AD5460" s="1">
        <v>10</v>
      </c>
      <c r="AE5460" s="1">
        <v>10</v>
      </c>
      <c r="AF5460" s="1">
        <v>6000</v>
      </c>
      <c r="AG5460" s="1" t="s">
        <v>2981</v>
      </c>
      <c r="AJ5460" s="1" t="s">
        <v>20558</v>
      </c>
      <c r="AO5460" s="1" t="s">
        <v>70</v>
      </c>
      <c r="AR5460" s="9">
        <v>140000000</v>
      </c>
      <c r="AT5460" s="1" t="s">
        <v>13379</v>
      </c>
      <c r="AU5460" s="1" t="s">
        <v>6530</v>
      </c>
      <c r="AV5460" s="1" t="s">
        <v>421</v>
      </c>
    </row>
    <row r="5461" spans="1:48" ht="13">
      <c r="A5461" t="s">
        <v>20559</v>
      </c>
      <c r="B5461" s="8">
        <v>45358.026218541665</v>
      </c>
      <c r="C5461" s="1" t="s">
        <v>803</v>
      </c>
      <c r="D5461" s="1" t="s">
        <v>61</v>
      </c>
      <c r="E5461" s="1" t="s">
        <v>2245</v>
      </c>
      <c r="F5461" s="16" t="s">
        <v>38180</v>
      </c>
      <c r="I5461" s="1" t="s">
        <v>75</v>
      </c>
      <c r="J5461" s="1" t="s">
        <v>1</v>
      </c>
      <c r="K5461" s="1" t="s">
        <v>3504</v>
      </c>
      <c r="M5461" s="1" t="s">
        <v>20560</v>
      </c>
      <c r="N5461" s="1" t="s">
        <v>1327</v>
      </c>
      <c r="X5461" s="1">
        <v>60</v>
      </c>
      <c r="Y5461" s="1" t="s">
        <v>20561</v>
      </c>
      <c r="AA5461" s="1" t="s">
        <v>20562</v>
      </c>
      <c r="AO5461" s="1" t="s">
        <v>70</v>
      </c>
      <c r="AR5461" s="9">
        <v>42000000</v>
      </c>
      <c r="AT5461" s="1" t="s">
        <v>13379</v>
      </c>
      <c r="AV5461" s="1" t="s">
        <v>137</v>
      </c>
    </row>
    <row r="5462" spans="1:48" ht="13">
      <c r="A5462" t="s">
        <v>20563</v>
      </c>
      <c r="B5462" s="8">
        <v>45358.047495219907</v>
      </c>
      <c r="C5462" s="1" t="s">
        <v>803</v>
      </c>
      <c r="D5462" s="1" t="s">
        <v>61</v>
      </c>
      <c r="E5462" s="1" t="s">
        <v>7002</v>
      </c>
      <c r="F5462" s="16" t="s">
        <v>38181</v>
      </c>
      <c r="I5462" s="1" t="s">
        <v>75</v>
      </c>
      <c r="J5462" s="1" t="s">
        <v>1</v>
      </c>
      <c r="K5462" s="1" t="s">
        <v>64</v>
      </c>
      <c r="M5462" s="1" t="s">
        <v>20564</v>
      </c>
      <c r="N5462" s="1" t="s">
        <v>121</v>
      </c>
      <c r="X5462" s="1">
        <v>31.5</v>
      </c>
      <c r="Y5462" s="1" t="s">
        <v>3699</v>
      </c>
      <c r="AA5462" s="1" t="s">
        <v>20565</v>
      </c>
      <c r="AO5462" s="1" t="s">
        <v>70</v>
      </c>
      <c r="AP5462" s="1">
        <v>980000</v>
      </c>
      <c r="AR5462" s="9"/>
      <c r="AT5462" s="1" t="s">
        <v>13379</v>
      </c>
      <c r="AV5462" s="1" t="s">
        <v>421</v>
      </c>
    </row>
    <row r="5463" spans="1:48" ht="13">
      <c r="A5463" t="s">
        <v>20566</v>
      </c>
      <c r="B5463" s="8">
        <v>45358.052786053246</v>
      </c>
      <c r="C5463" s="1" t="s">
        <v>803</v>
      </c>
      <c r="D5463" s="1" t="s">
        <v>61</v>
      </c>
      <c r="E5463" s="1" t="s">
        <v>7002</v>
      </c>
      <c r="F5463" s="16" t="s">
        <v>38182</v>
      </c>
      <c r="I5463" s="1" t="s">
        <v>75</v>
      </c>
      <c r="J5463" s="1" t="s">
        <v>1</v>
      </c>
      <c r="K5463" s="1" t="s">
        <v>64</v>
      </c>
      <c r="M5463" s="1" t="s">
        <v>15773</v>
      </c>
      <c r="N5463" s="1" t="s">
        <v>121</v>
      </c>
      <c r="X5463" s="1">
        <v>10</v>
      </c>
      <c r="Y5463" s="1" t="s">
        <v>3187</v>
      </c>
      <c r="AA5463" s="1" t="s">
        <v>20567</v>
      </c>
      <c r="AO5463" s="1" t="s">
        <v>70</v>
      </c>
      <c r="AP5463" s="1">
        <v>1200000</v>
      </c>
      <c r="AR5463" s="9">
        <v>12000000</v>
      </c>
      <c r="AT5463" s="1" t="s">
        <v>13379</v>
      </c>
      <c r="AV5463" s="1" t="s">
        <v>421</v>
      </c>
    </row>
    <row r="5464" spans="1:48" ht="13">
      <c r="A5464" t="s">
        <v>20568</v>
      </c>
      <c r="B5464" s="8">
        <v>45358.062372245375</v>
      </c>
      <c r="C5464" s="1" t="s">
        <v>803</v>
      </c>
      <c r="D5464" s="1" t="s">
        <v>61</v>
      </c>
      <c r="E5464" s="1" t="s">
        <v>1330</v>
      </c>
      <c r="F5464" s="16" t="s">
        <v>38183</v>
      </c>
      <c r="I5464" s="1" t="s">
        <v>75</v>
      </c>
      <c r="J5464" s="1" t="s">
        <v>1</v>
      </c>
      <c r="K5464" s="1" t="s">
        <v>64</v>
      </c>
      <c r="M5464" s="1" t="s">
        <v>15773</v>
      </c>
      <c r="N5464" s="1" t="s">
        <v>121</v>
      </c>
      <c r="X5464" s="1">
        <v>6.12</v>
      </c>
      <c r="Y5464" s="1" t="s">
        <v>3699</v>
      </c>
      <c r="AA5464" s="1" t="s">
        <v>20569</v>
      </c>
      <c r="AO5464" s="1" t="s">
        <v>70</v>
      </c>
      <c r="AR5464" s="9">
        <v>12240000</v>
      </c>
      <c r="AT5464" s="1" t="s">
        <v>13379</v>
      </c>
      <c r="AV5464" s="1" t="s">
        <v>421</v>
      </c>
    </row>
    <row r="5465" spans="1:48" ht="13">
      <c r="A5465" t="s">
        <v>20570</v>
      </c>
      <c r="B5465" s="8">
        <v>45358.072725335645</v>
      </c>
      <c r="C5465" s="1" t="s">
        <v>803</v>
      </c>
      <c r="D5465" s="1" t="s">
        <v>204</v>
      </c>
      <c r="E5465" s="1" t="s">
        <v>20571</v>
      </c>
      <c r="F5465" s="16" t="s">
        <v>38184</v>
      </c>
      <c r="I5465" s="1" t="s">
        <v>75</v>
      </c>
      <c r="J5465" s="1" t="s">
        <v>1</v>
      </c>
      <c r="K5465" s="1" t="s">
        <v>64</v>
      </c>
      <c r="M5465" s="1" t="s">
        <v>20572</v>
      </c>
      <c r="N5465" s="1" t="s">
        <v>121</v>
      </c>
      <c r="X5465" s="1">
        <v>11</v>
      </c>
      <c r="Y5465" s="1" t="s">
        <v>3187</v>
      </c>
      <c r="AA5465" s="1" t="s">
        <v>20573</v>
      </c>
      <c r="AO5465" s="1" t="s">
        <v>70</v>
      </c>
      <c r="AP5465" s="1">
        <v>1300000</v>
      </c>
      <c r="AR5465" s="9">
        <v>14300000</v>
      </c>
      <c r="AT5465" s="1" t="s">
        <v>13379</v>
      </c>
      <c r="AV5465" s="1" t="s">
        <v>421</v>
      </c>
    </row>
    <row r="5466" spans="1:48" ht="13">
      <c r="A5466" t="s">
        <v>20574</v>
      </c>
      <c r="B5466" s="8">
        <v>45358.396771030093</v>
      </c>
      <c r="C5466" s="1" t="s">
        <v>11244</v>
      </c>
      <c r="D5466" s="1" t="s">
        <v>61</v>
      </c>
      <c r="E5466" s="1" t="s">
        <v>20575</v>
      </c>
      <c r="F5466" s="16" t="s">
        <v>38185</v>
      </c>
      <c r="I5466" s="1" t="s">
        <v>75</v>
      </c>
      <c r="J5466" s="1" t="s">
        <v>2</v>
      </c>
      <c r="M5466" s="1" t="s">
        <v>20576</v>
      </c>
      <c r="N5466" s="1" t="s">
        <v>348</v>
      </c>
      <c r="AB5466" s="1" t="s">
        <v>122</v>
      </c>
      <c r="AD5466" s="1">
        <v>3</v>
      </c>
      <c r="AE5466" s="1">
        <v>2</v>
      </c>
      <c r="AF5466" s="1">
        <v>1783</v>
      </c>
      <c r="AG5466" s="1" t="s">
        <v>107</v>
      </c>
      <c r="AI5466" s="1" t="s">
        <v>144</v>
      </c>
      <c r="AO5466" s="1" t="s">
        <v>70</v>
      </c>
      <c r="AR5466" s="9">
        <v>30000000</v>
      </c>
      <c r="AU5466" s="1" t="s">
        <v>6530</v>
      </c>
      <c r="AV5466" s="1" t="s">
        <v>541</v>
      </c>
    </row>
    <row r="5467" spans="1:48" ht="13">
      <c r="A5467" t="s">
        <v>20577</v>
      </c>
      <c r="B5467" s="8">
        <v>45359.411600081017</v>
      </c>
      <c r="C5467" s="1" t="s">
        <v>11244</v>
      </c>
      <c r="D5467" s="1" t="s">
        <v>61</v>
      </c>
      <c r="E5467" s="1" t="s">
        <v>11594</v>
      </c>
      <c r="F5467" s="16" t="s">
        <v>38186</v>
      </c>
      <c r="I5467" s="1" t="s">
        <v>75</v>
      </c>
      <c r="J5467" s="1" t="s">
        <v>352</v>
      </c>
      <c r="M5467" s="1" t="s">
        <v>20578</v>
      </c>
      <c r="N5467" s="1" t="s">
        <v>112</v>
      </c>
      <c r="AK5467" s="1" t="s">
        <v>20579</v>
      </c>
      <c r="AL5467" s="1">
        <v>7</v>
      </c>
      <c r="AM5467" s="1">
        <v>5600</v>
      </c>
      <c r="AN5467" s="1" t="s">
        <v>20580</v>
      </c>
      <c r="AO5467" s="1" t="s">
        <v>70</v>
      </c>
      <c r="AR5467" s="9">
        <v>220000000</v>
      </c>
      <c r="AV5467" s="1" t="s">
        <v>541</v>
      </c>
    </row>
    <row r="5468" spans="1:48" ht="13">
      <c r="A5468" t="s">
        <v>20581</v>
      </c>
      <c r="B5468" s="8">
        <v>45359.423606516204</v>
      </c>
      <c r="C5468" s="1" t="s">
        <v>11244</v>
      </c>
      <c r="D5468" s="1" t="s">
        <v>61</v>
      </c>
      <c r="E5468" s="1" t="s">
        <v>20582</v>
      </c>
      <c r="F5468" s="16" t="s">
        <v>38187</v>
      </c>
      <c r="I5468" s="1" t="s">
        <v>75</v>
      </c>
      <c r="J5468" s="1" t="s">
        <v>0</v>
      </c>
      <c r="M5468" s="1" t="s">
        <v>20583</v>
      </c>
      <c r="N5468" s="1" t="s">
        <v>681</v>
      </c>
      <c r="O5468" s="1">
        <v>25.7</v>
      </c>
      <c r="P5468" s="1">
        <v>8</v>
      </c>
      <c r="Q5468" s="1">
        <v>5</v>
      </c>
      <c r="R5468" s="1">
        <v>3500</v>
      </c>
      <c r="S5468" s="1">
        <v>2</v>
      </c>
      <c r="T5468" s="1">
        <v>7</v>
      </c>
      <c r="V5468" s="1" t="s">
        <v>68</v>
      </c>
      <c r="AO5468" s="1" t="s">
        <v>70</v>
      </c>
      <c r="AR5468" s="9">
        <v>200000000</v>
      </c>
      <c r="AV5468" s="1" t="s">
        <v>421</v>
      </c>
    </row>
    <row r="5469" spans="1:48" ht="13">
      <c r="A5469" t="s">
        <v>20584</v>
      </c>
      <c r="B5469" s="8">
        <v>45359.505473877318</v>
      </c>
      <c r="C5469" s="1" t="s">
        <v>11244</v>
      </c>
      <c r="D5469" s="1" t="s">
        <v>61</v>
      </c>
      <c r="E5469" s="1" t="s">
        <v>20585</v>
      </c>
      <c r="F5469" s="16" t="s">
        <v>38188</v>
      </c>
      <c r="I5469" s="1" t="s">
        <v>75</v>
      </c>
      <c r="J5469" s="1" t="s">
        <v>1</v>
      </c>
      <c r="M5469" s="1" t="s">
        <v>20586</v>
      </c>
      <c r="N5469" s="1" t="s">
        <v>66</v>
      </c>
      <c r="X5469" s="1">
        <v>10.4</v>
      </c>
      <c r="AA5469" s="1" t="s">
        <v>20587</v>
      </c>
      <c r="AO5469" s="1" t="s">
        <v>70</v>
      </c>
      <c r="AP5469" s="1">
        <v>3500000</v>
      </c>
      <c r="AR5469" s="9"/>
      <c r="AV5469" s="1" t="s">
        <v>541</v>
      </c>
    </row>
    <row r="5470" spans="1:48" ht="13">
      <c r="A5470" t="s">
        <v>20588</v>
      </c>
      <c r="B5470" s="8">
        <v>45361.376507650464</v>
      </c>
      <c r="C5470" s="1" t="s">
        <v>877</v>
      </c>
      <c r="D5470" s="1" t="s">
        <v>204</v>
      </c>
      <c r="E5470" s="1" t="s">
        <v>10310</v>
      </c>
      <c r="F5470" s="16" t="s">
        <v>38189</v>
      </c>
      <c r="I5470" s="1" t="s">
        <v>75</v>
      </c>
      <c r="J5470" s="1" t="s">
        <v>2</v>
      </c>
      <c r="K5470" s="1" t="s">
        <v>83</v>
      </c>
      <c r="M5470" s="1" t="s">
        <v>20589</v>
      </c>
      <c r="N5470" s="1" t="s">
        <v>112</v>
      </c>
      <c r="AB5470" s="1" t="s">
        <v>122</v>
      </c>
      <c r="AC5470" s="1">
        <v>4</v>
      </c>
      <c r="AD5470" s="1">
        <v>3</v>
      </c>
      <c r="AE5470" s="1">
        <v>2</v>
      </c>
      <c r="AF5470" s="1">
        <v>1310</v>
      </c>
      <c r="AG5470" s="1" t="s">
        <v>107</v>
      </c>
      <c r="AH5470" s="1" t="s">
        <v>14</v>
      </c>
      <c r="AI5470" s="1" t="s">
        <v>314</v>
      </c>
      <c r="AO5470" s="1" t="s">
        <v>70</v>
      </c>
      <c r="AR5470" s="9">
        <v>59000000</v>
      </c>
      <c r="AU5470" s="1" t="s">
        <v>6564</v>
      </c>
      <c r="AV5470" s="1" t="s">
        <v>137</v>
      </c>
    </row>
    <row r="5471" spans="1:48" ht="13">
      <c r="A5471" t="s">
        <v>20590</v>
      </c>
      <c r="B5471" s="8">
        <v>45361.401067928236</v>
      </c>
      <c r="C5471" s="1" t="s">
        <v>877</v>
      </c>
      <c r="D5471" s="1" t="s">
        <v>204</v>
      </c>
      <c r="E5471" s="1" t="s">
        <v>20591</v>
      </c>
      <c r="F5471" s="16" t="s">
        <v>38190</v>
      </c>
      <c r="I5471" s="1" t="s">
        <v>75</v>
      </c>
      <c r="J5471" s="1" t="s">
        <v>2</v>
      </c>
      <c r="K5471" s="1" t="s">
        <v>83</v>
      </c>
      <c r="M5471" s="1" t="s">
        <v>20592</v>
      </c>
      <c r="N5471" s="1" t="s">
        <v>112</v>
      </c>
      <c r="AB5471" s="1" t="s">
        <v>122</v>
      </c>
      <c r="AD5471" s="1">
        <v>2</v>
      </c>
      <c r="AE5471" s="1">
        <v>2</v>
      </c>
      <c r="AF5471" s="1">
        <v>927</v>
      </c>
      <c r="AG5471" s="1" t="s">
        <v>107</v>
      </c>
      <c r="AO5471" s="1" t="s">
        <v>70</v>
      </c>
      <c r="AR5471" s="9">
        <v>40000000</v>
      </c>
      <c r="AT5471" s="1" t="s">
        <v>19375</v>
      </c>
      <c r="AU5471" s="1" t="s">
        <v>6564</v>
      </c>
      <c r="AV5471" s="1" t="s">
        <v>137</v>
      </c>
    </row>
    <row r="5472" spans="1:48" ht="13">
      <c r="A5472" t="s">
        <v>20593</v>
      </c>
      <c r="B5472" s="8">
        <v>45361.404221018514</v>
      </c>
      <c r="C5472" s="1" t="s">
        <v>877</v>
      </c>
      <c r="D5472" s="1" t="s">
        <v>204</v>
      </c>
      <c r="E5472" s="1" t="s">
        <v>20594</v>
      </c>
      <c r="F5472" s="16" t="s">
        <v>38191</v>
      </c>
      <c r="I5472" s="1" t="s">
        <v>75</v>
      </c>
      <c r="J5472" s="1" t="s">
        <v>2</v>
      </c>
      <c r="K5472" s="1" t="s">
        <v>83</v>
      </c>
      <c r="M5472" s="1" t="s">
        <v>20595</v>
      </c>
      <c r="N5472" s="1" t="s">
        <v>112</v>
      </c>
      <c r="AB5472" s="1" t="s">
        <v>122</v>
      </c>
      <c r="AD5472" s="1">
        <v>3</v>
      </c>
      <c r="AE5472" s="1">
        <v>2</v>
      </c>
      <c r="AF5472" s="1">
        <v>1600</v>
      </c>
      <c r="AG5472" s="1" t="s">
        <v>107</v>
      </c>
      <c r="AJ5472" s="1" t="s">
        <v>20596</v>
      </c>
      <c r="AO5472" s="1" t="s">
        <v>70</v>
      </c>
      <c r="AR5472" s="9">
        <v>75000000</v>
      </c>
      <c r="AT5472" s="1" t="s">
        <v>19375</v>
      </c>
      <c r="AU5472" s="1" t="s">
        <v>6530</v>
      </c>
      <c r="AV5472" s="1" t="s">
        <v>541</v>
      </c>
    </row>
    <row r="5473" spans="1:48" ht="13">
      <c r="A5473" t="s">
        <v>20597</v>
      </c>
      <c r="B5473" s="8">
        <v>45361.410151516204</v>
      </c>
      <c r="C5473" s="1" t="s">
        <v>877</v>
      </c>
      <c r="D5473" s="1" t="s">
        <v>204</v>
      </c>
      <c r="E5473" s="1" t="s">
        <v>20598</v>
      </c>
      <c r="F5473" s="16" t="s">
        <v>38192</v>
      </c>
      <c r="I5473" s="1" t="s">
        <v>75</v>
      </c>
      <c r="J5473" s="1" t="s">
        <v>2</v>
      </c>
      <c r="K5473" s="1" t="s">
        <v>83</v>
      </c>
      <c r="M5473" s="1" t="s">
        <v>20599</v>
      </c>
      <c r="N5473" s="1" t="s">
        <v>615</v>
      </c>
      <c r="AB5473" s="1" t="s">
        <v>122</v>
      </c>
      <c r="AC5473" s="1">
        <v>4</v>
      </c>
      <c r="AD5473" s="1">
        <v>3</v>
      </c>
      <c r="AE5473" s="1">
        <v>2</v>
      </c>
      <c r="AF5473" s="1">
        <v>1447</v>
      </c>
      <c r="AG5473" s="1" t="s">
        <v>107</v>
      </c>
      <c r="AI5473" s="1" t="s">
        <v>123</v>
      </c>
      <c r="AO5473" s="1" t="s">
        <v>70</v>
      </c>
      <c r="AR5473" s="9">
        <v>52000000</v>
      </c>
      <c r="AT5473" s="1" t="s">
        <v>19375</v>
      </c>
      <c r="AU5473" s="1" t="s">
        <v>6530</v>
      </c>
      <c r="AV5473" s="1" t="s">
        <v>421</v>
      </c>
    </row>
    <row r="5474" spans="1:48" ht="13">
      <c r="A5474" t="s">
        <v>20600</v>
      </c>
      <c r="B5474" s="8">
        <v>45361.414400567126</v>
      </c>
      <c r="C5474" s="1" t="s">
        <v>877</v>
      </c>
      <c r="D5474" s="1" t="s">
        <v>204</v>
      </c>
      <c r="E5474" s="1" t="s">
        <v>20594</v>
      </c>
      <c r="F5474" s="16" t="s">
        <v>38193</v>
      </c>
      <c r="I5474" s="1" t="s">
        <v>75</v>
      </c>
      <c r="J5474" s="1" t="s">
        <v>2</v>
      </c>
      <c r="K5474" s="1" t="s">
        <v>83</v>
      </c>
      <c r="M5474" s="1" t="s">
        <v>20601</v>
      </c>
      <c r="N5474" s="1" t="s">
        <v>77</v>
      </c>
      <c r="AB5474" s="1" t="s">
        <v>122</v>
      </c>
      <c r="AC5474" s="1">
        <v>1</v>
      </c>
      <c r="AD5474" s="1">
        <v>3</v>
      </c>
      <c r="AE5474" s="1">
        <v>2</v>
      </c>
      <c r="AF5474" s="1">
        <v>1363</v>
      </c>
      <c r="AG5474" s="1" t="s">
        <v>107</v>
      </c>
      <c r="AI5474" s="1" t="s">
        <v>100</v>
      </c>
      <c r="AJ5474" s="1" t="s">
        <v>78</v>
      </c>
      <c r="AO5474" s="1" t="s">
        <v>70</v>
      </c>
      <c r="AR5474" s="9">
        <v>59500000</v>
      </c>
      <c r="AT5474" s="1" t="s">
        <v>19375</v>
      </c>
      <c r="AU5474" s="1" t="s">
        <v>6530</v>
      </c>
      <c r="AV5474" s="1" t="s">
        <v>541</v>
      </c>
    </row>
    <row r="5475" spans="1:48" ht="13">
      <c r="A5475" t="s">
        <v>20602</v>
      </c>
      <c r="B5475" s="8">
        <v>45361.417790844906</v>
      </c>
      <c r="C5475" s="1" t="s">
        <v>877</v>
      </c>
      <c r="D5475" s="1" t="s">
        <v>204</v>
      </c>
      <c r="E5475" s="1" t="s">
        <v>20594</v>
      </c>
      <c r="F5475" s="16" t="s">
        <v>38194</v>
      </c>
      <c r="I5475" s="1" t="s">
        <v>75</v>
      </c>
      <c r="J5475" s="1" t="s">
        <v>0</v>
      </c>
      <c r="K5475" s="1" t="s">
        <v>83</v>
      </c>
      <c r="M5475" s="1" t="s">
        <v>20603</v>
      </c>
      <c r="N5475" s="1" t="s">
        <v>2723</v>
      </c>
      <c r="O5475" s="1">
        <v>6.3</v>
      </c>
      <c r="P5475" s="1">
        <v>3</v>
      </c>
      <c r="Q5475" s="1">
        <v>2</v>
      </c>
      <c r="R5475" s="1">
        <v>1200</v>
      </c>
      <c r="S5475" s="1">
        <v>2</v>
      </c>
      <c r="T5475" s="1">
        <v>2</v>
      </c>
      <c r="AO5475" s="1" t="s">
        <v>70</v>
      </c>
      <c r="AR5475" s="9">
        <v>37000000</v>
      </c>
      <c r="AT5475" s="1" t="s">
        <v>19375</v>
      </c>
      <c r="AV5475" s="1" t="s">
        <v>541</v>
      </c>
    </row>
    <row r="5476" spans="1:48" ht="13">
      <c r="A5476" t="s">
        <v>20604</v>
      </c>
      <c r="B5476" s="8">
        <v>45361.429543935184</v>
      </c>
      <c r="C5476" s="1" t="s">
        <v>877</v>
      </c>
      <c r="D5476" s="1" t="s">
        <v>204</v>
      </c>
      <c r="E5476" s="1" t="s">
        <v>20594</v>
      </c>
      <c r="F5476" s="16" t="s">
        <v>38195</v>
      </c>
      <c r="I5476" s="1" t="s">
        <v>75</v>
      </c>
      <c r="J5476" s="1" t="s">
        <v>0</v>
      </c>
      <c r="K5476" s="1" t="s">
        <v>6803</v>
      </c>
      <c r="M5476" s="1" t="s">
        <v>20605</v>
      </c>
      <c r="N5476" s="1" t="s">
        <v>364</v>
      </c>
      <c r="O5476" s="1">
        <v>20</v>
      </c>
      <c r="P5476" s="1">
        <v>5</v>
      </c>
      <c r="Q5476" s="1">
        <v>4</v>
      </c>
      <c r="R5476" s="1">
        <v>3200</v>
      </c>
      <c r="S5476" s="1">
        <v>2</v>
      </c>
      <c r="T5476" s="1">
        <v>10</v>
      </c>
      <c r="V5476" s="1" t="s">
        <v>100</v>
      </c>
      <c r="W5476" s="1" t="s">
        <v>20606</v>
      </c>
      <c r="AO5476" s="1" t="s">
        <v>70</v>
      </c>
      <c r="AR5476" s="9">
        <v>199000000</v>
      </c>
      <c r="AT5476" s="1" t="s">
        <v>19375</v>
      </c>
      <c r="AV5476" s="1" t="s">
        <v>541</v>
      </c>
    </row>
    <row r="5477" spans="1:48" ht="13">
      <c r="A5477" t="s">
        <v>20607</v>
      </c>
      <c r="B5477" s="8">
        <v>45361.431625520832</v>
      </c>
      <c r="C5477" s="1" t="s">
        <v>877</v>
      </c>
      <c r="D5477" s="1" t="s">
        <v>204</v>
      </c>
      <c r="E5477" s="1" t="s">
        <v>20598</v>
      </c>
      <c r="F5477" s="16" t="s">
        <v>38196</v>
      </c>
      <c r="I5477" s="1" t="s">
        <v>75</v>
      </c>
      <c r="J5477" s="1" t="s">
        <v>0</v>
      </c>
      <c r="K5477" s="1" t="s">
        <v>83</v>
      </c>
      <c r="M5477" s="1" t="s">
        <v>20608</v>
      </c>
      <c r="N5477" s="1" t="s">
        <v>1341</v>
      </c>
      <c r="O5477" s="1">
        <v>11</v>
      </c>
      <c r="P5477" s="1">
        <v>4</v>
      </c>
      <c r="Q5477" s="1">
        <v>3</v>
      </c>
      <c r="R5477" s="1">
        <v>2800</v>
      </c>
      <c r="S5477" s="1">
        <v>1</v>
      </c>
      <c r="T5477" s="1">
        <v>2</v>
      </c>
      <c r="AO5477" s="1" t="s">
        <v>70</v>
      </c>
      <c r="AR5477" s="9">
        <v>80000000</v>
      </c>
      <c r="AT5477" s="1" t="s">
        <v>20609</v>
      </c>
      <c r="AV5477" s="1" t="s">
        <v>541</v>
      </c>
    </row>
    <row r="5478" spans="1:48" ht="13">
      <c r="A5478" t="s">
        <v>20610</v>
      </c>
      <c r="B5478" s="8">
        <v>45361.452450821758</v>
      </c>
      <c r="C5478" s="1" t="s">
        <v>877</v>
      </c>
      <c r="D5478" s="1" t="s">
        <v>204</v>
      </c>
      <c r="E5478" s="1" t="s">
        <v>20611</v>
      </c>
      <c r="F5478" s="16" t="s">
        <v>38197</v>
      </c>
      <c r="I5478" s="1" t="s">
        <v>75</v>
      </c>
      <c r="J5478" s="1" t="s">
        <v>1</v>
      </c>
      <c r="K5478" s="1" t="s">
        <v>83</v>
      </c>
      <c r="M5478" s="1" t="s">
        <v>20612</v>
      </c>
      <c r="N5478" s="1" t="s">
        <v>681</v>
      </c>
      <c r="X5478" s="1">
        <v>21.3</v>
      </c>
      <c r="Y5478" s="1" t="s">
        <v>709</v>
      </c>
      <c r="AA5478" s="1" t="s">
        <v>20613</v>
      </c>
      <c r="AO5478" s="1" t="s">
        <v>70</v>
      </c>
      <c r="AP5478" s="1">
        <v>6500000</v>
      </c>
      <c r="AR5478" s="9"/>
      <c r="AV5478" s="1" t="s">
        <v>541</v>
      </c>
    </row>
    <row r="5479" spans="1:48" ht="13">
      <c r="A5479" t="s">
        <v>20614</v>
      </c>
      <c r="B5479" s="8">
        <v>45361.458005196764</v>
      </c>
      <c r="C5479" s="1" t="s">
        <v>877</v>
      </c>
      <c r="D5479" s="1" t="s">
        <v>204</v>
      </c>
      <c r="E5479" s="1" t="s">
        <v>20611</v>
      </c>
      <c r="F5479" s="16" t="s">
        <v>38198</v>
      </c>
      <c r="I5479" s="1" t="s">
        <v>75</v>
      </c>
      <c r="J5479" s="1" t="s">
        <v>0</v>
      </c>
      <c r="K5479" s="1" t="s">
        <v>83</v>
      </c>
      <c r="M5479" s="1" t="s">
        <v>20615</v>
      </c>
      <c r="N5479" s="1" t="s">
        <v>681</v>
      </c>
      <c r="O5479" s="1">
        <v>6</v>
      </c>
      <c r="P5479" s="1">
        <v>4</v>
      </c>
      <c r="Q5479" s="1">
        <v>3</v>
      </c>
      <c r="R5479" s="1">
        <v>2800</v>
      </c>
      <c r="S5479" s="1">
        <v>2</v>
      </c>
      <c r="T5479" s="1">
        <v>1</v>
      </c>
      <c r="U5479" s="1" t="s">
        <v>5714</v>
      </c>
      <c r="W5479" s="1" t="s">
        <v>20616</v>
      </c>
      <c r="AO5479" s="1" t="s">
        <v>70</v>
      </c>
      <c r="AR5479" s="9">
        <v>55000000</v>
      </c>
      <c r="AV5479" s="1" t="s">
        <v>541</v>
      </c>
    </row>
    <row r="5480" spans="1:48" ht="13">
      <c r="A5480" t="s">
        <v>20617</v>
      </c>
      <c r="B5480" s="8">
        <v>45361.46237032408</v>
      </c>
      <c r="C5480" s="1" t="s">
        <v>877</v>
      </c>
      <c r="D5480" s="1" t="s">
        <v>61</v>
      </c>
      <c r="E5480" s="1" t="s">
        <v>20618</v>
      </c>
      <c r="F5480" s="16" t="s">
        <v>38199</v>
      </c>
      <c r="I5480" s="1" t="s">
        <v>75</v>
      </c>
      <c r="J5480" s="1" t="s">
        <v>1</v>
      </c>
      <c r="K5480" s="1" t="s">
        <v>83</v>
      </c>
      <c r="M5480" s="1" t="s">
        <v>20619</v>
      </c>
      <c r="N5480" s="1" t="s">
        <v>1341</v>
      </c>
      <c r="X5480" s="1">
        <v>4</v>
      </c>
      <c r="Y5480" s="1" t="s">
        <v>1064</v>
      </c>
      <c r="AO5480" s="1" t="s">
        <v>70</v>
      </c>
      <c r="AP5480" s="1">
        <v>4000000</v>
      </c>
      <c r="AR5480" s="9"/>
      <c r="AT5480" s="1" t="s">
        <v>20620</v>
      </c>
      <c r="AV5480" s="1" t="s">
        <v>137</v>
      </c>
    </row>
    <row r="5481" spans="1:48" ht="13">
      <c r="A5481" t="s">
        <v>20621</v>
      </c>
      <c r="B5481" s="8">
        <v>45361.464722708333</v>
      </c>
      <c r="C5481" s="1" t="s">
        <v>877</v>
      </c>
      <c r="D5481" s="1" t="s">
        <v>204</v>
      </c>
      <c r="E5481" s="1" t="s">
        <v>14937</v>
      </c>
      <c r="F5481" s="16" t="s">
        <v>38200</v>
      </c>
      <c r="I5481" s="1" t="s">
        <v>241</v>
      </c>
      <c r="J5481" s="1" t="s">
        <v>352</v>
      </c>
      <c r="K5481" s="1" t="s">
        <v>3</v>
      </c>
      <c r="M5481" s="1" t="s">
        <v>15071</v>
      </c>
      <c r="N5481" s="1" t="s">
        <v>77</v>
      </c>
      <c r="AK5481" s="1" t="s">
        <v>3</v>
      </c>
      <c r="AL5481" s="1">
        <v>35.549999999999997</v>
      </c>
      <c r="AM5481" s="1">
        <v>3500</v>
      </c>
      <c r="AN5481" s="1" t="s">
        <v>20622</v>
      </c>
      <c r="AO5481" s="1" t="s">
        <v>70</v>
      </c>
      <c r="AR5481" s="9">
        <v>700000</v>
      </c>
      <c r="AV5481" s="1" t="s">
        <v>137</v>
      </c>
    </row>
    <row r="5482" spans="1:48" ht="13">
      <c r="A5482" t="s">
        <v>20623</v>
      </c>
      <c r="B5482" s="8">
        <v>45361.468975960648</v>
      </c>
      <c r="C5482" s="1" t="s">
        <v>877</v>
      </c>
      <c r="D5482" s="1" t="s">
        <v>204</v>
      </c>
      <c r="E5482" s="1" t="s">
        <v>14937</v>
      </c>
      <c r="F5482" s="16" t="s">
        <v>38201</v>
      </c>
      <c r="I5482" s="1" t="s">
        <v>75</v>
      </c>
      <c r="J5482" s="1" t="s">
        <v>352</v>
      </c>
      <c r="K5482" s="1" t="s">
        <v>1128</v>
      </c>
      <c r="M5482" s="1" t="s">
        <v>20624</v>
      </c>
      <c r="N5482" s="1" t="s">
        <v>112</v>
      </c>
      <c r="AK5482" s="1" t="s">
        <v>3</v>
      </c>
      <c r="AL5482" s="1">
        <v>15.5</v>
      </c>
      <c r="AM5482" s="1">
        <v>22300</v>
      </c>
      <c r="AN5482" s="1" t="s">
        <v>20625</v>
      </c>
      <c r="AO5482" s="1" t="s">
        <v>70</v>
      </c>
      <c r="AR5482" s="9">
        <v>650000000</v>
      </c>
      <c r="AT5482" s="1" t="s">
        <v>16863</v>
      </c>
      <c r="AV5482" s="1" t="s">
        <v>137</v>
      </c>
    </row>
    <row r="5483" spans="1:48" ht="13">
      <c r="A5483" t="s">
        <v>20626</v>
      </c>
      <c r="B5483" s="8">
        <v>45361.474563229167</v>
      </c>
      <c r="C5483" s="1" t="s">
        <v>877</v>
      </c>
      <c r="D5483" s="1" t="s">
        <v>204</v>
      </c>
      <c r="E5483" s="1" t="s">
        <v>14937</v>
      </c>
      <c r="F5483" s="16" t="s">
        <v>38202</v>
      </c>
      <c r="I5483" s="1" t="s">
        <v>75</v>
      </c>
      <c r="J5483" s="1" t="s">
        <v>352</v>
      </c>
      <c r="K5483" s="1" t="s">
        <v>3</v>
      </c>
      <c r="M5483" s="1" t="s">
        <v>20627</v>
      </c>
      <c r="N5483" s="1" t="s">
        <v>77</v>
      </c>
      <c r="AK5483" s="1" t="s">
        <v>3</v>
      </c>
      <c r="AL5483" s="1">
        <v>14.6</v>
      </c>
      <c r="AM5483" s="1">
        <v>10000</v>
      </c>
      <c r="AN5483" s="1" t="s">
        <v>20628</v>
      </c>
      <c r="AO5483" s="1" t="s">
        <v>70</v>
      </c>
      <c r="AR5483" s="9">
        <v>500000000</v>
      </c>
      <c r="AT5483" s="1" t="s">
        <v>16863</v>
      </c>
      <c r="AV5483" s="1" t="s">
        <v>541</v>
      </c>
    </row>
    <row r="5484" spans="1:48" ht="13">
      <c r="A5484" t="s">
        <v>20629</v>
      </c>
      <c r="B5484" s="8">
        <v>45361.479151967593</v>
      </c>
      <c r="C5484" s="1" t="s">
        <v>877</v>
      </c>
      <c r="D5484" s="1" t="s">
        <v>204</v>
      </c>
      <c r="E5484" s="1" t="s">
        <v>14937</v>
      </c>
      <c r="F5484" s="16" t="s">
        <v>38203</v>
      </c>
      <c r="I5484" s="1" t="s">
        <v>75</v>
      </c>
      <c r="J5484" s="1" t="s">
        <v>352</v>
      </c>
      <c r="K5484" s="1" t="s">
        <v>3</v>
      </c>
      <c r="M5484" s="1" t="s">
        <v>20630</v>
      </c>
      <c r="N5484" s="1" t="s">
        <v>152</v>
      </c>
      <c r="AK5484" s="1" t="s">
        <v>3</v>
      </c>
      <c r="AL5484" s="1">
        <v>11</v>
      </c>
      <c r="AM5484" s="1">
        <v>14000</v>
      </c>
      <c r="AO5484" s="1" t="s">
        <v>70</v>
      </c>
      <c r="AR5484" s="9">
        <v>550000000</v>
      </c>
      <c r="AT5484" s="1" t="s">
        <v>20631</v>
      </c>
      <c r="AV5484" s="1" t="s">
        <v>541</v>
      </c>
    </row>
    <row r="5485" spans="1:48" ht="13">
      <c r="A5485" t="s">
        <v>20632</v>
      </c>
      <c r="B5485" s="8">
        <v>45361.48534994213</v>
      </c>
      <c r="C5485" s="1" t="s">
        <v>877</v>
      </c>
      <c r="D5485" s="1" t="s">
        <v>61</v>
      </c>
      <c r="E5485" s="1" t="s">
        <v>20633</v>
      </c>
      <c r="F5485" s="16" t="s">
        <v>38204</v>
      </c>
      <c r="G5485" s="1" t="s">
        <v>20634</v>
      </c>
      <c r="I5485" s="1" t="s">
        <v>75</v>
      </c>
      <c r="J5485" s="1" t="s">
        <v>2</v>
      </c>
      <c r="K5485" s="1" t="s">
        <v>83</v>
      </c>
      <c r="M5485" s="1" t="s">
        <v>11787</v>
      </c>
      <c r="N5485" s="1"/>
      <c r="AB5485" s="1" t="s">
        <v>122</v>
      </c>
      <c r="AD5485" s="1">
        <v>3</v>
      </c>
      <c r="AE5485" s="1">
        <v>3</v>
      </c>
      <c r="AF5485" s="1">
        <v>1580</v>
      </c>
      <c r="AG5485" s="1" t="s">
        <v>107</v>
      </c>
      <c r="AI5485" s="1" t="s">
        <v>100</v>
      </c>
      <c r="AO5485" s="1" t="s">
        <v>70</v>
      </c>
      <c r="AR5485" s="9">
        <v>78000000</v>
      </c>
      <c r="AU5485" s="1" t="s">
        <v>6530</v>
      </c>
      <c r="AV5485" s="1" t="s">
        <v>541</v>
      </c>
    </row>
    <row r="5486" spans="1:48" ht="13">
      <c r="A5486" t="s">
        <v>20635</v>
      </c>
      <c r="B5486" s="8">
        <v>45361.488315729162</v>
      </c>
      <c r="C5486" s="1" t="s">
        <v>877</v>
      </c>
      <c r="D5486" s="1" t="s">
        <v>61</v>
      </c>
      <c r="E5486" s="1" t="s">
        <v>1236</v>
      </c>
      <c r="F5486" s="16" t="s">
        <v>38205</v>
      </c>
      <c r="G5486" s="1" t="s">
        <v>20634</v>
      </c>
      <c r="I5486" s="1" t="s">
        <v>241</v>
      </c>
      <c r="J5486" s="1" t="s">
        <v>2</v>
      </c>
      <c r="K5486" s="1" t="s">
        <v>83</v>
      </c>
      <c r="M5486" s="1" t="s">
        <v>16620</v>
      </c>
      <c r="N5486" s="1"/>
      <c r="AB5486" s="1" t="s">
        <v>122</v>
      </c>
      <c r="AD5486" s="1">
        <v>3</v>
      </c>
      <c r="AE5486" s="1">
        <v>3</v>
      </c>
      <c r="AF5486" s="1">
        <v>1580</v>
      </c>
      <c r="AG5486" s="1" t="s">
        <v>107</v>
      </c>
      <c r="AI5486" s="1" t="s">
        <v>100</v>
      </c>
      <c r="AO5486" s="1" t="s">
        <v>70</v>
      </c>
      <c r="AR5486" s="9">
        <v>270000</v>
      </c>
      <c r="AU5486" s="1" t="s">
        <v>6530</v>
      </c>
      <c r="AV5486" s="1" t="s">
        <v>541</v>
      </c>
    </row>
    <row r="5487" spans="1:48" ht="13">
      <c r="A5487" t="s">
        <v>20636</v>
      </c>
      <c r="B5487" s="8">
        <v>45361.497191921299</v>
      </c>
      <c r="C5487" s="1" t="s">
        <v>877</v>
      </c>
      <c r="D5487" s="1" t="s">
        <v>204</v>
      </c>
      <c r="E5487" s="1" t="s">
        <v>20637</v>
      </c>
      <c r="F5487" s="16" t="s">
        <v>38206</v>
      </c>
      <c r="I5487" s="1" t="s">
        <v>75</v>
      </c>
      <c r="J5487" s="1" t="s">
        <v>0</v>
      </c>
      <c r="K5487" s="1" t="s">
        <v>83</v>
      </c>
      <c r="M5487" s="1" t="s">
        <v>20638</v>
      </c>
      <c r="N5487" s="1" t="s">
        <v>681</v>
      </c>
      <c r="O5487" s="1">
        <v>11</v>
      </c>
      <c r="P5487" s="1">
        <v>4</v>
      </c>
      <c r="Q5487" s="1">
        <v>3</v>
      </c>
      <c r="R5487" s="1">
        <v>3000</v>
      </c>
      <c r="S5487" s="1">
        <v>2</v>
      </c>
      <c r="T5487" s="1">
        <v>2</v>
      </c>
      <c r="W5487" s="1" t="s">
        <v>20639</v>
      </c>
      <c r="AO5487" s="1" t="s">
        <v>70</v>
      </c>
      <c r="AR5487" s="9">
        <v>50000000</v>
      </c>
      <c r="AV5487" s="1" t="s">
        <v>541</v>
      </c>
    </row>
    <row r="5488" spans="1:48" ht="13">
      <c r="A5488" t="s">
        <v>20640</v>
      </c>
      <c r="B5488" s="8">
        <v>45361.507748912038</v>
      </c>
      <c r="C5488" s="1" t="s">
        <v>877</v>
      </c>
      <c r="D5488" s="1" t="s">
        <v>204</v>
      </c>
      <c r="E5488" s="1" t="s">
        <v>20641</v>
      </c>
      <c r="F5488" s="16" t="s">
        <v>38207</v>
      </c>
      <c r="I5488" s="1" t="s">
        <v>75</v>
      </c>
      <c r="J5488" s="1" t="s">
        <v>1</v>
      </c>
      <c r="K5488" s="1" t="s">
        <v>6803</v>
      </c>
      <c r="M5488" s="1" t="s">
        <v>20642</v>
      </c>
      <c r="N5488" s="1" t="s">
        <v>77</v>
      </c>
      <c r="X5488" s="1">
        <v>29</v>
      </c>
      <c r="AO5488" s="1" t="s">
        <v>70</v>
      </c>
      <c r="AP5488" s="1">
        <v>11000000</v>
      </c>
      <c r="AR5488" s="9"/>
      <c r="AT5488" s="1" t="s">
        <v>20643</v>
      </c>
      <c r="AV5488" s="1" t="s">
        <v>541</v>
      </c>
    </row>
    <row r="5489" spans="1:48" ht="13">
      <c r="A5489" t="s">
        <v>20644</v>
      </c>
      <c r="B5489" s="8">
        <v>45361.529012893516</v>
      </c>
      <c r="C5489" s="1" t="s">
        <v>877</v>
      </c>
      <c r="D5489" s="1" t="s">
        <v>61</v>
      </c>
      <c r="E5489" s="1" t="s">
        <v>5701</v>
      </c>
      <c r="F5489" s="16" t="s">
        <v>38208</v>
      </c>
      <c r="G5489" s="11" t="s">
        <v>20645</v>
      </c>
      <c r="I5489" s="1" t="s">
        <v>75</v>
      </c>
      <c r="J5489" s="1" t="s">
        <v>352</v>
      </c>
      <c r="K5489" s="1" t="s">
        <v>3</v>
      </c>
      <c r="M5489" s="1" t="s">
        <v>19404</v>
      </c>
      <c r="N5489" s="1" t="s">
        <v>615</v>
      </c>
      <c r="AK5489" s="1" t="s">
        <v>3</v>
      </c>
      <c r="AL5489" s="1">
        <v>11</v>
      </c>
      <c r="AM5489" s="1">
        <v>15750</v>
      </c>
      <c r="AN5489" s="1" t="s">
        <v>20646</v>
      </c>
      <c r="AO5489" s="1" t="s">
        <v>70</v>
      </c>
      <c r="AR5489" s="9">
        <v>500000000</v>
      </c>
      <c r="AV5489" s="1" t="s">
        <v>421</v>
      </c>
    </row>
    <row r="5490" spans="1:48" ht="13">
      <c r="A5490" t="s">
        <v>20647</v>
      </c>
      <c r="B5490" s="8">
        <v>45361.534364189814</v>
      </c>
      <c r="C5490" s="1" t="s">
        <v>877</v>
      </c>
      <c r="D5490" s="1" t="s">
        <v>61</v>
      </c>
      <c r="E5490" s="1" t="s">
        <v>20648</v>
      </c>
      <c r="F5490" s="16" t="s">
        <v>38209</v>
      </c>
      <c r="I5490" s="1" t="s">
        <v>75</v>
      </c>
      <c r="J5490" s="1" t="s">
        <v>2</v>
      </c>
      <c r="K5490" s="1" t="s">
        <v>83</v>
      </c>
      <c r="M5490" s="1" t="s">
        <v>20649</v>
      </c>
      <c r="N5490" s="1" t="s">
        <v>77</v>
      </c>
      <c r="AB5490" s="1" t="s">
        <v>122</v>
      </c>
      <c r="AC5490" s="1">
        <v>9</v>
      </c>
      <c r="AD5490" s="1">
        <v>3</v>
      </c>
      <c r="AE5490" s="1">
        <v>2</v>
      </c>
      <c r="AF5490" s="1">
        <v>1250</v>
      </c>
      <c r="AG5490" s="1" t="s">
        <v>107</v>
      </c>
      <c r="AO5490" s="1" t="s">
        <v>70</v>
      </c>
      <c r="AR5490" s="9">
        <v>69000000</v>
      </c>
      <c r="AU5490" s="1" t="s">
        <v>6564</v>
      </c>
      <c r="AV5490" s="1" t="s">
        <v>137</v>
      </c>
    </row>
    <row r="5491" spans="1:48" ht="13">
      <c r="A5491" t="s">
        <v>20650</v>
      </c>
      <c r="B5491" s="8">
        <v>45361.542842905095</v>
      </c>
      <c r="C5491" s="1" t="s">
        <v>877</v>
      </c>
      <c r="D5491" s="1" t="s">
        <v>61</v>
      </c>
      <c r="E5491" s="1" t="s">
        <v>20651</v>
      </c>
      <c r="F5491" s="16" t="s">
        <v>38210</v>
      </c>
      <c r="I5491" s="1" t="s">
        <v>75</v>
      </c>
      <c r="J5491" s="1" t="s">
        <v>2</v>
      </c>
      <c r="K5491" s="1" t="s">
        <v>83</v>
      </c>
      <c r="M5491" s="1" t="s">
        <v>20652</v>
      </c>
      <c r="N5491" s="1" t="s">
        <v>77</v>
      </c>
      <c r="AB5491" s="1" t="s">
        <v>122</v>
      </c>
      <c r="AC5491" s="1">
        <v>8</v>
      </c>
      <c r="AD5491" s="1">
        <v>3</v>
      </c>
      <c r="AE5491" s="1">
        <v>2</v>
      </c>
      <c r="AF5491" s="1">
        <v>1400</v>
      </c>
      <c r="AG5491" s="1" t="s">
        <v>107</v>
      </c>
      <c r="AH5491" s="1" t="s">
        <v>14</v>
      </c>
      <c r="AO5491" s="1" t="s">
        <v>70</v>
      </c>
      <c r="AR5491" s="9">
        <v>65000000</v>
      </c>
      <c r="AU5491" s="1" t="s">
        <v>6564</v>
      </c>
      <c r="AV5491" s="1" t="s">
        <v>137</v>
      </c>
    </row>
    <row r="5492" spans="1:48" ht="13">
      <c r="A5492" t="s">
        <v>20653</v>
      </c>
      <c r="B5492" s="8">
        <v>45362.437021898149</v>
      </c>
      <c r="C5492" s="1" t="s">
        <v>132</v>
      </c>
      <c r="D5492" s="1" t="s">
        <v>204</v>
      </c>
      <c r="E5492" s="1" t="s">
        <v>3304</v>
      </c>
      <c r="F5492" s="16" t="s">
        <v>38211</v>
      </c>
      <c r="I5492" s="1" t="s">
        <v>75</v>
      </c>
      <c r="J5492" s="1" t="s">
        <v>1</v>
      </c>
      <c r="M5492" s="1" t="s">
        <v>20654</v>
      </c>
      <c r="N5492" s="1" t="s">
        <v>331</v>
      </c>
      <c r="X5492" s="1">
        <v>11</v>
      </c>
      <c r="AA5492" s="1" t="s">
        <v>20655</v>
      </c>
      <c r="AO5492" s="1" t="s">
        <v>70</v>
      </c>
      <c r="AP5492" s="1">
        <v>1000000</v>
      </c>
      <c r="AR5492" s="9"/>
      <c r="AV5492" s="1" t="s">
        <v>541</v>
      </c>
    </row>
    <row r="5493" spans="1:48" ht="13">
      <c r="A5493" t="s">
        <v>20656</v>
      </c>
      <c r="B5493" s="8">
        <v>45362.443370011577</v>
      </c>
      <c r="C5493" s="1" t="s">
        <v>877</v>
      </c>
      <c r="D5493" s="1" t="s">
        <v>204</v>
      </c>
      <c r="E5493" s="1" t="s">
        <v>20657</v>
      </c>
      <c r="F5493" s="16" t="s">
        <v>38212</v>
      </c>
      <c r="I5493" s="1" t="s">
        <v>75</v>
      </c>
      <c r="J5493" s="1" t="s">
        <v>2</v>
      </c>
      <c r="K5493" s="1" t="s">
        <v>83</v>
      </c>
      <c r="M5493" s="1" t="s">
        <v>364</v>
      </c>
      <c r="N5493" s="1" t="s">
        <v>364</v>
      </c>
      <c r="AB5493" s="1" t="s">
        <v>122</v>
      </c>
      <c r="AD5493" s="1">
        <v>3</v>
      </c>
      <c r="AE5493" s="1">
        <v>3</v>
      </c>
      <c r="AF5493" s="1">
        <v>1370</v>
      </c>
      <c r="AG5493" s="1" t="s">
        <v>107</v>
      </c>
      <c r="AO5493" s="1" t="s">
        <v>70</v>
      </c>
      <c r="AR5493" s="9">
        <v>44500000</v>
      </c>
      <c r="AT5493" s="1" t="s">
        <v>19375</v>
      </c>
      <c r="AU5493" s="1" t="s">
        <v>6530</v>
      </c>
      <c r="AV5493" s="1" t="s">
        <v>541</v>
      </c>
    </row>
    <row r="5494" spans="1:48" ht="13">
      <c r="A5494" t="s">
        <v>20658</v>
      </c>
      <c r="B5494" s="8">
        <v>45362.602712708336</v>
      </c>
      <c r="C5494" s="1" t="s">
        <v>11244</v>
      </c>
      <c r="D5494" s="1" t="s">
        <v>61</v>
      </c>
      <c r="E5494" s="1" t="s">
        <v>20659</v>
      </c>
      <c r="F5494" s="16" t="s">
        <v>38213</v>
      </c>
      <c r="I5494" s="1" t="s">
        <v>75</v>
      </c>
      <c r="J5494" s="1" t="s">
        <v>0</v>
      </c>
      <c r="M5494" s="1" t="s">
        <v>20660</v>
      </c>
      <c r="N5494" s="1" t="s">
        <v>77</v>
      </c>
      <c r="O5494" s="1">
        <v>15.6</v>
      </c>
      <c r="P5494" s="1">
        <v>5</v>
      </c>
      <c r="Q5494" s="1">
        <v>4</v>
      </c>
      <c r="R5494" s="1">
        <v>3000</v>
      </c>
      <c r="S5494" s="1">
        <v>2</v>
      </c>
      <c r="T5494" s="1">
        <v>3</v>
      </c>
      <c r="V5494" s="1" t="s">
        <v>100</v>
      </c>
      <c r="AO5494" s="1" t="s">
        <v>70</v>
      </c>
      <c r="AP5494" s="1">
        <v>16500000</v>
      </c>
      <c r="AR5494" s="9"/>
      <c r="AV5494" s="1" t="s">
        <v>137</v>
      </c>
    </row>
    <row r="5495" spans="1:48" ht="13">
      <c r="A5495" t="s">
        <v>20661</v>
      </c>
      <c r="B5495" s="8">
        <v>45362.613473576392</v>
      </c>
      <c r="C5495" s="1" t="s">
        <v>803</v>
      </c>
      <c r="D5495" s="1" t="s">
        <v>61</v>
      </c>
      <c r="E5495" s="1" t="s">
        <v>12502</v>
      </c>
      <c r="F5495" s="16" t="s">
        <v>38214</v>
      </c>
      <c r="I5495" s="1" t="s">
        <v>241</v>
      </c>
      <c r="J5495" s="1" t="s">
        <v>0</v>
      </c>
      <c r="K5495" s="1" t="s">
        <v>4295</v>
      </c>
      <c r="M5495" s="1" t="s">
        <v>12503</v>
      </c>
      <c r="N5495" s="1" t="s">
        <v>142</v>
      </c>
      <c r="O5495" s="1">
        <v>10</v>
      </c>
      <c r="P5495" s="1">
        <v>5</v>
      </c>
      <c r="Q5495" s="1">
        <v>5</v>
      </c>
      <c r="R5495" s="1">
        <v>4600</v>
      </c>
      <c r="S5495" s="1">
        <v>2</v>
      </c>
      <c r="T5495" s="1">
        <v>2</v>
      </c>
      <c r="V5495" s="1" t="s">
        <v>390</v>
      </c>
      <c r="W5495" s="1" t="s">
        <v>20662</v>
      </c>
      <c r="AO5495" s="1" t="s">
        <v>70</v>
      </c>
      <c r="AR5495" s="9">
        <v>1000000</v>
      </c>
      <c r="AT5495" s="1" t="s">
        <v>13379</v>
      </c>
      <c r="AV5495" s="1" t="s">
        <v>137</v>
      </c>
    </row>
    <row r="5496" spans="1:48" ht="13">
      <c r="A5496" t="s">
        <v>20663</v>
      </c>
      <c r="B5496" s="8">
        <v>45362.991504664351</v>
      </c>
      <c r="C5496" s="1" t="s">
        <v>803</v>
      </c>
      <c r="D5496" s="1" t="s">
        <v>204</v>
      </c>
      <c r="E5496" s="1" t="s">
        <v>20664</v>
      </c>
      <c r="F5496" s="16" t="s">
        <v>38215</v>
      </c>
      <c r="I5496" s="1" t="s">
        <v>241</v>
      </c>
      <c r="J5496" s="1" t="s">
        <v>352</v>
      </c>
      <c r="K5496" s="1" t="s">
        <v>1128</v>
      </c>
      <c r="M5496" s="1" t="s">
        <v>20665</v>
      </c>
      <c r="N5496" s="1" t="s">
        <v>307</v>
      </c>
      <c r="AK5496" s="1" t="s">
        <v>20217</v>
      </c>
      <c r="AM5496" s="1">
        <v>12000</v>
      </c>
      <c r="AN5496" s="1" t="s">
        <v>20666</v>
      </c>
      <c r="AO5496" s="1" t="s">
        <v>70</v>
      </c>
      <c r="AQ5496" s="1" t="s">
        <v>13771</v>
      </c>
      <c r="AR5496" s="9">
        <v>840000</v>
      </c>
      <c r="AT5496" s="1" t="s">
        <v>13379</v>
      </c>
      <c r="AV5496" s="1" t="s">
        <v>421</v>
      </c>
    </row>
    <row r="5497" spans="1:48" ht="13">
      <c r="A5497" t="s">
        <v>20667</v>
      </c>
      <c r="B5497" s="8">
        <v>45363.017867233793</v>
      </c>
      <c r="C5497" s="1" t="s">
        <v>803</v>
      </c>
      <c r="D5497" s="1" t="s">
        <v>204</v>
      </c>
      <c r="E5497" s="1" t="s">
        <v>20668</v>
      </c>
      <c r="F5497" s="16" t="s">
        <v>38216</v>
      </c>
      <c r="I5497" s="1" t="s">
        <v>75</v>
      </c>
      <c r="J5497" s="1" t="s">
        <v>352</v>
      </c>
      <c r="K5497" s="1" t="s">
        <v>1128</v>
      </c>
      <c r="M5497" s="1" t="s">
        <v>20669</v>
      </c>
      <c r="N5497" s="1" t="s">
        <v>1327</v>
      </c>
      <c r="AK5497" s="1" t="s">
        <v>20670</v>
      </c>
      <c r="AL5497" s="1">
        <v>15.5</v>
      </c>
      <c r="AM5497" s="1">
        <v>3000</v>
      </c>
      <c r="AN5497" s="1" t="s">
        <v>20671</v>
      </c>
      <c r="AO5497" s="1" t="s">
        <v>70</v>
      </c>
      <c r="AR5497" s="9">
        <v>130000000</v>
      </c>
      <c r="AT5497" s="1" t="s">
        <v>13379</v>
      </c>
      <c r="AV5497" s="1" t="s">
        <v>421</v>
      </c>
    </row>
    <row r="5498" spans="1:48" ht="13">
      <c r="A5498" t="s">
        <v>20672</v>
      </c>
      <c r="B5498" s="8">
        <v>45363.042196180555</v>
      </c>
      <c r="C5498" s="1" t="s">
        <v>803</v>
      </c>
      <c r="D5498" s="1" t="s">
        <v>204</v>
      </c>
      <c r="E5498" s="1" t="s">
        <v>20673</v>
      </c>
      <c r="F5498" s="16" t="s">
        <v>38217</v>
      </c>
      <c r="I5498" s="1" t="s">
        <v>75</v>
      </c>
      <c r="J5498" s="1" t="s">
        <v>352</v>
      </c>
      <c r="K5498" s="1" t="s">
        <v>1128</v>
      </c>
      <c r="M5498" s="1" t="s">
        <v>19790</v>
      </c>
      <c r="N5498" s="1" t="s">
        <v>1327</v>
      </c>
      <c r="AK5498" s="1" t="s">
        <v>20674</v>
      </c>
      <c r="AL5498" s="1">
        <v>85</v>
      </c>
      <c r="AN5498" s="1" t="s">
        <v>20675</v>
      </c>
      <c r="AO5498" s="1" t="s">
        <v>70</v>
      </c>
      <c r="AR5498" s="9">
        <v>380000000</v>
      </c>
      <c r="AT5498" s="1" t="s">
        <v>13379</v>
      </c>
      <c r="AV5498" s="1" t="s">
        <v>421</v>
      </c>
    </row>
    <row r="5499" spans="1:48" ht="13">
      <c r="A5499" t="s">
        <v>20676</v>
      </c>
      <c r="B5499" s="8">
        <v>45363.093814513893</v>
      </c>
      <c r="C5499" s="1" t="s">
        <v>803</v>
      </c>
      <c r="D5499" s="1" t="s">
        <v>204</v>
      </c>
      <c r="E5499" s="1" t="s">
        <v>11701</v>
      </c>
      <c r="F5499" s="16" t="s">
        <v>38218</v>
      </c>
      <c r="I5499" s="1" t="s">
        <v>75</v>
      </c>
      <c r="J5499" s="1" t="s">
        <v>0</v>
      </c>
      <c r="K5499" s="1" t="s">
        <v>64</v>
      </c>
      <c r="M5499" s="1" t="s">
        <v>20677</v>
      </c>
      <c r="N5499" s="1" t="s">
        <v>379</v>
      </c>
      <c r="O5499" s="1">
        <v>7.9</v>
      </c>
      <c r="P5499" s="1">
        <v>4</v>
      </c>
      <c r="Q5499" s="1">
        <v>3</v>
      </c>
      <c r="R5499" s="1">
        <v>3200</v>
      </c>
      <c r="S5499" s="1">
        <v>2</v>
      </c>
      <c r="T5499" s="1">
        <v>2</v>
      </c>
      <c r="V5499" s="1" t="s">
        <v>274</v>
      </c>
      <c r="W5499" s="1" t="s">
        <v>20678</v>
      </c>
      <c r="AO5499" s="1" t="s">
        <v>70</v>
      </c>
      <c r="AR5499" s="9">
        <v>66500000</v>
      </c>
      <c r="AV5499" s="1" t="s">
        <v>541</v>
      </c>
    </row>
    <row r="5500" spans="1:48" ht="13">
      <c r="A5500" t="s">
        <v>20679</v>
      </c>
      <c r="B5500" s="8">
        <v>45363.189497511572</v>
      </c>
      <c r="C5500" s="1" t="s">
        <v>803</v>
      </c>
      <c r="D5500" s="1" t="s">
        <v>204</v>
      </c>
      <c r="E5500" s="1" t="s">
        <v>20680</v>
      </c>
      <c r="F5500" s="16" t="s">
        <v>38219</v>
      </c>
      <c r="I5500" s="1" t="s">
        <v>241</v>
      </c>
      <c r="J5500" s="1" t="s">
        <v>352</v>
      </c>
      <c r="K5500" s="1" t="s">
        <v>1128</v>
      </c>
      <c r="M5500" s="1" t="s">
        <v>10198</v>
      </c>
      <c r="N5500" s="1" t="s">
        <v>121</v>
      </c>
      <c r="AK5500" s="1" t="s">
        <v>10280</v>
      </c>
      <c r="AM5500" s="1">
        <v>5000</v>
      </c>
      <c r="AN5500" s="1" t="s">
        <v>20681</v>
      </c>
      <c r="AO5500" s="1" t="s">
        <v>70</v>
      </c>
      <c r="AR5500" s="9">
        <v>225000</v>
      </c>
      <c r="AT5500" s="1" t="s">
        <v>13379</v>
      </c>
      <c r="AV5500" s="1" t="s">
        <v>421</v>
      </c>
    </row>
    <row r="5501" spans="1:48" ht="13">
      <c r="A5501" t="s">
        <v>20682</v>
      </c>
      <c r="B5501" s="8">
        <v>45364.586380011577</v>
      </c>
      <c r="C5501" s="1" t="s">
        <v>803</v>
      </c>
      <c r="D5501" s="1" t="s">
        <v>204</v>
      </c>
      <c r="E5501" s="1" t="s">
        <v>20683</v>
      </c>
      <c r="F5501" s="16" t="s">
        <v>38220</v>
      </c>
      <c r="I5501" s="1" t="s">
        <v>75</v>
      </c>
      <c r="J5501" s="1" t="s">
        <v>1</v>
      </c>
      <c r="K5501" s="1" t="s">
        <v>4386</v>
      </c>
      <c r="M5501" s="1" t="s">
        <v>20205</v>
      </c>
      <c r="N5501" s="1" t="s">
        <v>121</v>
      </c>
      <c r="X5501" s="1">
        <v>31.5</v>
      </c>
      <c r="Y5501" s="1" t="s">
        <v>20684</v>
      </c>
      <c r="AA5501" s="1" t="s">
        <v>20685</v>
      </c>
      <c r="AO5501" s="1" t="s">
        <v>70</v>
      </c>
      <c r="AR5501" s="9">
        <v>26775000</v>
      </c>
      <c r="AT5501" s="1" t="s">
        <v>13379</v>
      </c>
      <c r="AV5501" s="1" t="s">
        <v>421</v>
      </c>
    </row>
    <row r="5502" spans="1:48" ht="13">
      <c r="A5502" t="s">
        <v>20686</v>
      </c>
      <c r="B5502" s="8">
        <v>45364.600261782412</v>
      </c>
      <c r="C5502" s="1" t="s">
        <v>132</v>
      </c>
      <c r="D5502" s="1" t="s">
        <v>204</v>
      </c>
      <c r="E5502" s="1" t="s">
        <v>2482</v>
      </c>
      <c r="F5502" s="16" t="s">
        <v>38221</v>
      </c>
      <c r="I5502" s="1" t="s">
        <v>75</v>
      </c>
      <c r="J5502" s="1" t="s">
        <v>352</v>
      </c>
      <c r="M5502" s="1" t="s">
        <v>2483</v>
      </c>
      <c r="N5502" s="1" t="s">
        <v>2484</v>
      </c>
      <c r="AL5502" s="1">
        <v>56</v>
      </c>
      <c r="AN5502" s="1" t="s">
        <v>20687</v>
      </c>
      <c r="AO5502" s="1" t="s">
        <v>70</v>
      </c>
      <c r="AR5502" s="9">
        <v>60000000</v>
      </c>
      <c r="AV5502" s="1" t="s">
        <v>541</v>
      </c>
    </row>
    <row r="5503" spans="1:48" ht="13">
      <c r="A5503" t="s">
        <v>20688</v>
      </c>
      <c r="B5503" s="8">
        <v>45364.60754986111</v>
      </c>
      <c r="C5503" s="1" t="s">
        <v>132</v>
      </c>
      <c r="D5503" s="1" t="s">
        <v>204</v>
      </c>
      <c r="E5503" s="1" t="s">
        <v>267</v>
      </c>
      <c r="F5503" s="16" t="s">
        <v>38222</v>
      </c>
      <c r="I5503" s="1" t="s">
        <v>75</v>
      </c>
      <c r="J5503" s="1" t="s">
        <v>1</v>
      </c>
      <c r="M5503" s="1" t="s">
        <v>10974</v>
      </c>
      <c r="N5503" s="1" t="s">
        <v>389</v>
      </c>
      <c r="X5503" s="1">
        <v>71.400000000000006</v>
      </c>
      <c r="AA5503" s="1" t="s">
        <v>20422</v>
      </c>
      <c r="AO5503" s="1" t="s">
        <v>70</v>
      </c>
      <c r="AP5503" s="1">
        <v>5500000</v>
      </c>
      <c r="AR5503" s="9"/>
      <c r="AV5503" s="1" t="s">
        <v>137</v>
      </c>
    </row>
    <row r="5504" spans="1:48" ht="13">
      <c r="A5504" t="s">
        <v>20689</v>
      </c>
      <c r="B5504" s="8">
        <v>45364.646590625001</v>
      </c>
      <c r="C5504" s="1" t="s">
        <v>877</v>
      </c>
      <c r="D5504" s="1" t="s">
        <v>204</v>
      </c>
      <c r="E5504" s="1" t="s">
        <v>18435</v>
      </c>
      <c r="F5504" s="16" t="s">
        <v>38223</v>
      </c>
      <c r="I5504" s="1" t="s">
        <v>75</v>
      </c>
      <c r="J5504" s="1" t="s">
        <v>2</v>
      </c>
      <c r="K5504" s="1" t="s">
        <v>83</v>
      </c>
      <c r="M5504" s="1" t="s">
        <v>20690</v>
      </c>
      <c r="N5504" s="1" t="s">
        <v>142</v>
      </c>
      <c r="AB5504" s="1" t="s">
        <v>122</v>
      </c>
      <c r="AC5504" s="1">
        <v>4</v>
      </c>
      <c r="AD5504" s="1">
        <v>2</v>
      </c>
      <c r="AE5504" s="1">
        <v>2</v>
      </c>
      <c r="AF5504" s="1">
        <v>1000</v>
      </c>
      <c r="AG5504" s="1" t="s">
        <v>107</v>
      </c>
      <c r="AO5504" s="1" t="s">
        <v>70</v>
      </c>
      <c r="AR5504" s="9">
        <v>85000000</v>
      </c>
      <c r="AT5504" s="1" t="s">
        <v>20691</v>
      </c>
      <c r="AU5504" s="1" t="s">
        <v>6564</v>
      </c>
      <c r="AV5504" s="1" t="s">
        <v>137</v>
      </c>
    </row>
    <row r="5505" spans="1:48" ht="13">
      <c r="A5505" t="s">
        <v>20692</v>
      </c>
      <c r="B5505" s="8">
        <v>45364.649395127315</v>
      </c>
      <c r="C5505" s="1" t="s">
        <v>11244</v>
      </c>
      <c r="D5505" s="1" t="s">
        <v>61</v>
      </c>
      <c r="E5505" s="1" t="s">
        <v>20693</v>
      </c>
      <c r="F5505" s="16" t="s">
        <v>38224</v>
      </c>
      <c r="G5505" s="11" t="s">
        <v>20694</v>
      </c>
      <c r="I5505" s="1" t="s">
        <v>241</v>
      </c>
      <c r="J5505" s="1" t="s">
        <v>352</v>
      </c>
      <c r="M5505" s="1" t="s">
        <v>20695</v>
      </c>
      <c r="N5505" s="1" t="s">
        <v>121</v>
      </c>
      <c r="AM5505" s="1">
        <v>1200</v>
      </c>
      <c r="AN5505" s="1" t="s">
        <v>20696</v>
      </c>
      <c r="AO5505" s="1" t="s">
        <v>70</v>
      </c>
      <c r="AR5505" s="9">
        <v>100000</v>
      </c>
      <c r="AV5505" s="1" t="s">
        <v>541</v>
      </c>
    </row>
    <row r="5506" spans="1:48" ht="13">
      <c r="A5506" t="s">
        <v>20697</v>
      </c>
      <c r="B5506" s="8">
        <v>45364.652650821758</v>
      </c>
      <c r="C5506" s="1" t="s">
        <v>11244</v>
      </c>
      <c r="D5506" s="1" t="s">
        <v>61</v>
      </c>
      <c r="E5506" s="1" t="s">
        <v>5335</v>
      </c>
      <c r="F5506" s="16" t="s">
        <v>38225</v>
      </c>
      <c r="I5506" s="1" t="s">
        <v>241</v>
      </c>
      <c r="J5506" s="1" t="s">
        <v>0</v>
      </c>
      <c r="M5506" s="1" t="s">
        <v>20698</v>
      </c>
      <c r="N5506" s="1" t="s">
        <v>77</v>
      </c>
      <c r="O5506" s="1">
        <v>15</v>
      </c>
      <c r="P5506" s="1">
        <v>4</v>
      </c>
      <c r="Q5506" s="1">
        <v>4</v>
      </c>
      <c r="R5506" s="1">
        <v>6000</v>
      </c>
      <c r="S5506" s="1">
        <v>3</v>
      </c>
      <c r="T5506" s="1">
        <v>2</v>
      </c>
      <c r="V5506" s="1" t="s">
        <v>20699</v>
      </c>
      <c r="AO5506" s="1" t="s">
        <v>70</v>
      </c>
      <c r="AR5506" s="9">
        <v>500000</v>
      </c>
      <c r="AV5506" s="1" t="s">
        <v>541</v>
      </c>
    </row>
    <row r="5507" spans="1:48" ht="13">
      <c r="A5507" t="s">
        <v>20700</v>
      </c>
      <c r="B5507" s="8">
        <v>45364.662762569445</v>
      </c>
      <c r="C5507" s="1" t="s">
        <v>11244</v>
      </c>
      <c r="D5507" s="1" t="s">
        <v>61</v>
      </c>
      <c r="E5507" s="1" t="s">
        <v>20701</v>
      </c>
      <c r="F5507" s="16" t="s">
        <v>38226</v>
      </c>
      <c r="I5507" s="1" t="s">
        <v>75</v>
      </c>
      <c r="J5507" s="1" t="s">
        <v>2</v>
      </c>
      <c r="M5507" s="1" t="s">
        <v>20702</v>
      </c>
      <c r="N5507" s="1" t="s">
        <v>554</v>
      </c>
      <c r="AB5507" s="1" t="s">
        <v>122</v>
      </c>
      <c r="AC5507" s="1">
        <v>7</v>
      </c>
      <c r="AD5507" s="1">
        <v>2</v>
      </c>
      <c r="AE5507" s="1">
        <v>1</v>
      </c>
      <c r="AF5507" s="1">
        <v>903</v>
      </c>
      <c r="AG5507" s="1" t="s">
        <v>107</v>
      </c>
      <c r="AI5507" s="1" t="s">
        <v>123</v>
      </c>
      <c r="AO5507" s="1" t="s">
        <v>70</v>
      </c>
      <c r="AQ5507" s="1">
        <v>33000000</v>
      </c>
      <c r="AR5507" s="9"/>
      <c r="AU5507" s="1" t="s">
        <v>6564</v>
      </c>
      <c r="AV5507" s="1" t="s">
        <v>137</v>
      </c>
    </row>
    <row r="5508" spans="1:48" ht="13">
      <c r="A5508" t="s">
        <v>20703</v>
      </c>
      <c r="B5508" s="8">
        <v>45364.667549074074</v>
      </c>
      <c r="C5508" s="1" t="s">
        <v>11244</v>
      </c>
      <c r="D5508" s="1" t="s">
        <v>61</v>
      </c>
      <c r="E5508" s="1" t="s">
        <v>2417</v>
      </c>
      <c r="F5508" s="16" t="s">
        <v>38227</v>
      </c>
      <c r="I5508" s="1" t="s">
        <v>75</v>
      </c>
      <c r="J5508" s="1" t="s">
        <v>2</v>
      </c>
      <c r="M5508" s="1" t="s">
        <v>20704</v>
      </c>
      <c r="N5508" s="1" t="s">
        <v>516</v>
      </c>
      <c r="AB5508" s="1" t="s">
        <v>122</v>
      </c>
      <c r="AD5508" s="1">
        <v>3</v>
      </c>
      <c r="AE5508" s="1">
        <v>2</v>
      </c>
      <c r="AF5508" s="1">
        <v>1000</v>
      </c>
      <c r="AG5508" s="1" t="s">
        <v>107</v>
      </c>
      <c r="AO5508" s="1" t="s">
        <v>70</v>
      </c>
      <c r="AR5508" s="9">
        <v>29000000</v>
      </c>
      <c r="AU5508" s="1" t="s">
        <v>6530</v>
      </c>
      <c r="AV5508" s="1" t="s">
        <v>137</v>
      </c>
    </row>
    <row r="5509" spans="1:48" ht="13">
      <c r="A5509" t="s">
        <v>20705</v>
      </c>
      <c r="B5509" s="8">
        <v>45364.668252268515</v>
      </c>
      <c r="C5509" s="1" t="s">
        <v>132</v>
      </c>
      <c r="D5509" s="1" t="s">
        <v>204</v>
      </c>
      <c r="E5509" s="1" t="s">
        <v>267</v>
      </c>
      <c r="F5509" s="16" t="s">
        <v>38228</v>
      </c>
      <c r="I5509" s="1" t="s">
        <v>75</v>
      </c>
      <c r="J5509" s="1" t="s">
        <v>2</v>
      </c>
      <c r="M5509" s="1" t="s">
        <v>2474</v>
      </c>
      <c r="N5509" s="1" t="s">
        <v>96</v>
      </c>
      <c r="AB5509" s="1" t="s">
        <v>122</v>
      </c>
      <c r="AC5509" s="1">
        <v>20</v>
      </c>
      <c r="AD5509" s="1">
        <v>2</v>
      </c>
      <c r="AE5509" s="1">
        <v>2</v>
      </c>
      <c r="AF5509" s="1">
        <v>986</v>
      </c>
      <c r="AG5509" s="1" t="s">
        <v>107</v>
      </c>
      <c r="AJ5509" s="1" t="s">
        <v>20706</v>
      </c>
      <c r="AO5509" s="1" t="s">
        <v>70</v>
      </c>
      <c r="AR5509" s="9">
        <v>100000000</v>
      </c>
      <c r="AU5509" s="1" t="s">
        <v>6564</v>
      </c>
      <c r="AV5509" s="1" t="s">
        <v>137</v>
      </c>
    </row>
    <row r="5510" spans="1:48" ht="13">
      <c r="A5510" t="s">
        <v>20707</v>
      </c>
      <c r="B5510" s="8">
        <v>45364.668539976847</v>
      </c>
      <c r="C5510" s="1" t="s">
        <v>11244</v>
      </c>
      <c r="D5510" s="1" t="s">
        <v>61</v>
      </c>
      <c r="E5510" s="1" t="s">
        <v>2417</v>
      </c>
      <c r="F5510" s="16" t="s">
        <v>38229</v>
      </c>
      <c r="I5510" s="1" t="s">
        <v>241</v>
      </c>
      <c r="J5510" s="1" t="s">
        <v>2</v>
      </c>
      <c r="M5510" s="1" t="s">
        <v>20704</v>
      </c>
      <c r="N5510" s="1" t="s">
        <v>516</v>
      </c>
      <c r="AB5510" s="1" t="s">
        <v>122</v>
      </c>
      <c r="AD5510" s="1">
        <v>3</v>
      </c>
      <c r="AE5510" s="1">
        <v>3</v>
      </c>
      <c r="AF5510" s="1">
        <v>1000</v>
      </c>
      <c r="AG5510" s="1" t="s">
        <v>107</v>
      </c>
      <c r="AO5510" s="1" t="s">
        <v>70</v>
      </c>
      <c r="AR5510" s="9">
        <v>90000</v>
      </c>
      <c r="AU5510" s="1" t="s">
        <v>6530</v>
      </c>
      <c r="AV5510" s="1" t="s">
        <v>541</v>
      </c>
    </row>
    <row r="5511" spans="1:48" ht="13">
      <c r="A5511" t="s">
        <v>20708</v>
      </c>
      <c r="B5511" s="8">
        <v>45364.682564166666</v>
      </c>
      <c r="C5511" s="1" t="s">
        <v>11244</v>
      </c>
      <c r="D5511" s="1" t="s">
        <v>61</v>
      </c>
      <c r="E5511" s="1" t="s">
        <v>20709</v>
      </c>
      <c r="F5511" s="16" t="s">
        <v>38230</v>
      </c>
      <c r="I5511" s="1" t="s">
        <v>241</v>
      </c>
      <c r="J5511" s="1" t="s">
        <v>0</v>
      </c>
      <c r="M5511" s="1" t="s">
        <v>20710</v>
      </c>
      <c r="N5511" s="1" t="s">
        <v>214</v>
      </c>
      <c r="O5511" s="1">
        <v>23</v>
      </c>
      <c r="P5511" s="1">
        <v>4</v>
      </c>
      <c r="Q5511" s="1">
        <v>3</v>
      </c>
      <c r="R5511" s="1">
        <v>2200</v>
      </c>
      <c r="S5511" s="1">
        <v>2</v>
      </c>
      <c r="T5511" s="1">
        <v>3</v>
      </c>
      <c r="V5511" s="1" t="s">
        <v>68</v>
      </c>
      <c r="AO5511" s="1" t="s">
        <v>70</v>
      </c>
      <c r="AR5511" s="9">
        <v>250000</v>
      </c>
      <c r="AV5511" s="1" t="s">
        <v>137</v>
      </c>
    </row>
    <row r="5512" spans="1:48" ht="13">
      <c r="A5512" t="s">
        <v>20711</v>
      </c>
      <c r="B5512" s="8">
        <v>45364.722787280094</v>
      </c>
      <c r="C5512" s="1" t="s">
        <v>132</v>
      </c>
      <c r="D5512" s="1" t="s">
        <v>204</v>
      </c>
      <c r="E5512" s="1" t="s">
        <v>267</v>
      </c>
      <c r="F5512" s="16" t="s">
        <v>38231</v>
      </c>
      <c r="I5512" s="1" t="s">
        <v>75</v>
      </c>
      <c r="J5512" s="1" t="s">
        <v>352</v>
      </c>
      <c r="M5512" s="1" t="s">
        <v>20712</v>
      </c>
      <c r="N5512" s="1" t="s">
        <v>466</v>
      </c>
      <c r="AL5512" s="1">
        <v>33</v>
      </c>
      <c r="AN5512" s="1" t="s">
        <v>20713</v>
      </c>
      <c r="AO5512" s="1" t="s">
        <v>70</v>
      </c>
      <c r="AR5512" s="9">
        <v>300000000</v>
      </c>
      <c r="AV5512" s="1" t="s">
        <v>541</v>
      </c>
    </row>
    <row r="5513" spans="1:48" ht="13">
      <c r="A5513" t="s">
        <v>20714</v>
      </c>
      <c r="B5513" s="8">
        <v>45365.52767945602</v>
      </c>
      <c r="C5513" s="1" t="s">
        <v>132</v>
      </c>
      <c r="D5513" s="1" t="s">
        <v>204</v>
      </c>
      <c r="E5513" s="1" t="s">
        <v>10525</v>
      </c>
      <c r="F5513" s="16" t="s">
        <v>38232</v>
      </c>
      <c r="I5513" s="1" t="s">
        <v>75</v>
      </c>
      <c r="J5513" s="1" t="s">
        <v>0</v>
      </c>
      <c r="M5513" s="1" t="s">
        <v>20715</v>
      </c>
      <c r="N5513" s="1" t="s">
        <v>273</v>
      </c>
      <c r="O5513" s="1">
        <v>12.12</v>
      </c>
      <c r="P5513" s="1">
        <v>5</v>
      </c>
      <c r="Q5513" s="1">
        <v>4</v>
      </c>
      <c r="R5513" s="1">
        <v>3400</v>
      </c>
      <c r="S5513" s="1">
        <v>2</v>
      </c>
      <c r="T5513" s="1">
        <v>2</v>
      </c>
      <c r="W5513" s="1" t="s">
        <v>20716</v>
      </c>
      <c r="AO5513" s="1" t="s">
        <v>70</v>
      </c>
      <c r="AR5513" s="9">
        <v>59500000</v>
      </c>
      <c r="AV5513" s="1" t="s">
        <v>541</v>
      </c>
    </row>
    <row r="5514" spans="1:48" ht="13">
      <c r="A5514" t="s">
        <v>20717</v>
      </c>
      <c r="B5514" s="8">
        <v>45365.629227291662</v>
      </c>
      <c r="C5514" s="1" t="s">
        <v>132</v>
      </c>
      <c r="D5514" s="1" t="s">
        <v>204</v>
      </c>
      <c r="E5514" s="1" t="s">
        <v>20718</v>
      </c>
      <c r="F5514" s="16" t="s">
        <v>38233</v>
      </c>
      <c r="I5514" s="1" t="s">
        <v>241</v>
      </c>
      <c r="J5514" s="1" t="s">
        <v>0</v>
      </c>
      <c r="M5514" s="1" t="s">
        <v>214</v>
      </c>
      <c r="N5514" s="1" t="s">
        <v>214</v>
      </c>
      <c r="O5514" s="1">
        <v>12</v>
      </c>
      <c r="P5514" s="1">
        <v>7</v>
      </c>
      <c r="Q5514" s="1">
        <v>5</v>
      </c>
      <c r="R5514" s="1">
        <v>3000</v>
      </c>
      <c r="S5514" s="1">
        <v>2</v>
      </c>
      <c r="T5514" s="1">
        <v>2</v>
      </c>
      <c r="W5514" s="1" t="s">
        <v>20719</v>
      </c>
      <c r="AO5514" s="1" t="s">
        <v>70</v>
      </c>
      <c r="AR5514" s="9">
        <v>600000</v>
      </c>
      <c r="AV5514" s="1" t="s">
        <v>541</v>
      </c>
    </row>
    <row r="5515" spans="1:48" ht="13">
      <c r="A5515" t="s">
        <v>20720</v>
      </c>
      <c r="B5515" s="8">
        <v>45365.637393715282</v>
      </c>
      <c r="C5515" s="1" t="s">
        <v>132</v>
      </c>
      <c r="D5515" s="1" t="s">
        <v>204</v>
      </c>
      <c r="E5515" s="1" t="s">
        <v>20718</v>
      </c>
      <c r="F5515" s="16" t="s">
        <v>38234</v>
      </c>
      <c r="I5515" s="1" t="s">
        <v>241</v>
      </c>
      <c r="J5515" s="1" t="s">
        <v>0</v>
      </c>
      <c r="M5515" s="1" t="s">
        <v>16948</v>
      </c>
      <c r="N5515" s="1" t="s">
        <v>142</v>
      </c>
      <c r="O5515" s="1">
        <v>10</v>
      </c>
      <c r="P5515" s="1">
        <v>5</v>
      </c>
      <c r="Q5515" s="1">
        <v>5</v>
      </c>
      <c r="R5515" s="1">
        <v>4600</v>
      </c>
      <c r="S5515" s="1">
        <v>2</v>
      </c>
      <c r="T5515" s="1">
        <v>2</v>
      </c>
      <c r="W5515" s="1" t="s">
        <v>20721</v>
      </c>
      <c r="AO5515" s="1" t="s">
        <v>70</v>
      </c>
      <c r="AR5515" s="9">
        <v>1000000</v>
      </c>
      <c r="AV5515" s="1" t="s">
        <v>137</v>
      </c>
    </row>
    <row r="5516" spans="1:48" ht="13">
      <c r="A5516" t="s">
        <v>20722</v>
      </c>
      <c r="B5516" s="8">
        <v>45366.37098457176</v>
      </c>
      <c r="C5516" s="1" t="s">
        <v>11244</v>
      </c>
      <c r="D5516" s="1" t="s">
        <v>204</v>
      </c>
      <c r="E5516" s="1" t="s">
        <v>4691</v>
      </c>
      <c r="F5516" s="16" t="s">
        <v>38235</v>
      </c>
      <c r="I5516" s="1" t="s">
        <v>241</v>
      </c>
      <c r="J5516" s="1" t="s">
        <v>2</v>
      </c>
      <c r="M5516" s="1" t="s">
        <v>586</v>
      </c>
      <c r="N5516" s="1" t="s">
        <v>96</v>
      </c>
      <c r="AB5516" s="1" t="s">
        <v>587</v>
      </c>
      <c r="AD5516" s="1">
        <v>2</v>
      </c>
      <c r="AE5516" s="1">
        <v>2</v>
      </c>
      <c r="AF5516" s="1">
        <v>986</v>
      </c>
      <c r="AG5516" s="1" t="s">
        <v>107</v>
      </c>
      <c r="AI5516" s="1" t="s">
        <v>8528</v>
      </c>
      <c r="AO5516" s="1" t="s">
        <v>70</v>
      </c>
      <c r="AR5516" s="9">
        <v>500000</v>
      </c>
      <c r="AU5516" s="1" t="s">
        <v>6564</v>
      </c>
      <c r="AV5516" s="1" t="s">
        <v>541</v>
      </c>
    </row>
    <row r="5517" spans="1:48" ht="13">
      <c r="A5517" t="s">
        <v>20723</v>
      </c>
      <c r="B5517" s="8">
        <v>45366.543304699073</v>
      </c>
      <c r="C5517" s="1" t="s">
        <v>11244</v>
      </c>
      <c r="D5517" s="1" t="s">
        <v>61</v>
      </c>
      <c r="E5517" s="1" t="s">
        <v>20724</v>
      </c>
      <c r="F5517" s="16" t="s">
        <v>38236</v>
      </c>
      <c r="I5517" s="1" t="s">
        <v>75</v>
      </c>
      <c r="J5517" s="1" t="s">
        <v>2</v>
      </c>
      <c r="M5517" s="1" t="s">
        <v>20725</v>
      </c>
      <c r="N5517" s="1" t="s">
        <v>1602</v>
      </c>
      <c r="AB5517" s="1" t="s">
        <v>122</v>
      </c>
      <c r="AC5517" s="1">
        <v>3</v>
      </c>
      <c r="AD5517" s="1">
        <v>2</v>
      </c>
      <c r="AE5517" s="1">
        <v>2</v>
      </c>
      <c r="AF5517" s="1">
        <v>1000</v>
      </c>
      <c r="AG5517" s="1" t="s">
        <v>107</v>
      </c>
      <c r="AO5517" s="1" t="s">
        <v>70</v>
      </c>
      <c r="AR5517" s="9">
        <v>23000000</v>
      </c>
      <c r="AU5517" s="1" t="s">
        <v>6530</v>
      </c>
      <c r="AV5517" s="1" t="s">
        <v>421</v>
      </c>
    </row>
    <row r="5518" spans="1:48" ht="13">
      <c r="A5518" t="s">
        <v>20726</v>
      </c>
      <c r="B5518" s="8">
        <v>45366.545517129634</v>
      </c>
      <c r="C5518" s="1" t="s">
        <v>132</v>
      </c>
      <c r="D5518" s="1" t="s">
        <v>204</v>
      </c>
      <c r="E5518" s="1" t="s">
        <v>20727</v>
      </c>
      <c r="F5518" s="16" t="s">
        <v>38237</v>
      </c>
      <c r="I5518" s="1" t="s">
        <v>75</v>
      </c>
      <c r="J5518" s="1" t="s">
        <v>0</v>
      </c>
      <c r="M5518" s="1" t="s">
        <v>20728</v>
      </c>
      <c r="N5518" s="1" t="s">
        <v>142</v>
      </c>
      <c r="O5518" s="1">
        <v>11</v>
      </c>
      <c r="P5518" s="1">
        <v>8</v>
      </c>
      <c r="Q5518" s="1">
        <v>8</v>
      </c>
      <c r="R5518" s="1">
        <v>2500</v>
      </c>
      <c r="S5518" s="1">
        <v>2</v>
      </c>
      <c r="T5518" s="1">
        <v>4</v>
      </c>
      <c r="W5518" s="1" t="s">
        <v>20729</v>
      </c>
      <c r="AO5518" s="1" t="s">
        <v>70</v>
      </c>
      <c r="AR5518" s="9">
        <v>350000000</v>
      </c>
      <c r="AV5518" s="1" t="s">
        <v>541</v>
      </c>
    </row>
    <row r="5519" spans="1:48" ht="13">
      <c r="A5519" t="s">
        <v>20730</v>
      </c>
      <c r="B5519" s="8">
        <v>45366.971952754626</v>
      </c>
      <c r="C5519" s="1" t="s">
        <v>803</v>
      </c>
      <c r="D5519" s="1" t="s">
        <v>204</v>
      </c>
      <c r="E5519" s="1" t="s">
        <v>20731</v>
      </c>
      <c r="F5519" s="16" t="s">
        <v>38238</v>
      </c>
      <c r="I5519" s="1" t="s">
        <v>241</v>
      </c>
      <c r="J5519" s="1" t="s">
        <v>352</v>
      </c>
      <c r="K5519" s="1" t="s">
        <v>1128</v>
      </c>
      <c r="M5519" s="1" t="s">
        <v>18890</v>
      </c>
      <c r="N5519" s="1" t="s">
        <v>307</v>
      </c>
      <c r="AK5519" s="1" t="s">
        <v>20732</v>
      </c>
      <c r="AM5519" s="1">
        <v>30000</v>
      </c>
      <c r="AN5519" s="1" t="s">
        <v>20733</v>
      </c>
      <c r="AO5519" s="1" t="s">
        <v>70</v>
      </c>
      <c r="AQ5519" s="1" t="s">
        <v>13771</v>
      </c>
      <c r="AR5519" s="9">
        <v>2100000</v>
      </c>
      <c r="AT5519" s="1" t="s">
        <v>13379</v>
      </c>
      <c r="AV5519" s="1" t="s">
        <v>137</v>
      </c>
    </row>
    <row r="5520" spans="1:48" ht="13">
      <c r="A5520" t="s">
        <v>20734</v>
      </c>
      <c r="B5520" s="8">
        <v>45366.980361539347</v>
      </c>
      <c r="C5520" s="1" t="s">
        <v>803</v>
      </c>
      <c r="D5520" s="1" t="s">
        <v>204</v>
      </c>
      <c r="E5520" s="1" t="s">
        <v>20731</v>
      </c>
      <c r="F5520" s="16" t="s">
        <v>38239</v>
      </c>
      <c r="I5520" s="1" t="s">
        <v>241</v>
      </c>
      <c r="J5520" s="1" t="s">
        <v>352</v>
      </c>
      <c r="K5520" s="1" t="s">
        <v>1128</v>
      </c>
      <c r="M5520" s="1" t="s">
        <v>20735</v>
      </c>
      <c r="N5520" s="1" t="s">
        <v>307</v>
      </c>
      <c r="AK5520" s="1" t="s">
        <v>20736</v>
      </c>
      <c r="AM5520" s="1">
        <v>10000</v>
      </c>
      <c r="AN5520" s="1" t="s">
        <v>20737</v>
      </c>
      <c r="AO5520" s="1" t="s">
        <v>70</v>
      </c>
      <c r="AQ5520" s="1" t="s">
        <v>13771</v>
      </c>
      <c r="AR5520" s="9">
        <v>700000</v>
      </c>
      <c r="AT5520" s="1" t="s">
        <v>13379</v>
      </c>
      <c r="AV5520" s="1" t="s">
        <v>137</v>
      </c>
    </row>
    <row r="5521" spans="1:48" ht="13">
      <c r="A5521" t="s">
        <v>20738</v>
      </c>
      <c r="B5521" s="8">
        <v>45368.41724844907</v>
      </c>
      <c r="C5521" s="1" t="s">
        <v>11244</v>
      </c>
      <c r="D5521" s="1" t="s">
        <v>61</v>
      </c>
      <c r="E5521" s="1" t="s">
        <v>20739</v>
      </c>
      <c r="F5521" s="16" t="s">
        <v>38240</v>
      </c>
      <c r="I5521" s="1" t="s">
        <v>241</v>
      </c>
      <c r="J5521" s="1" t="s">
        <v>352</v>
      </c>
      <c r="M5521" s="1" t="s">
        <v>20740</v>
      </c>
      <c r="N5521" s="1" t="s">
        <v>152</v>
      </c>
      <c r="AK5521" s="1" t="s">
        <v>4955</v>
      </c>
      <c r="AM5521" s="1">
        <v>4000</v>
      </c>
      <c r="AN5521" s="1" t="s">
        <v>20741</v>
      </c>
      <c r="AO5521" s="1" t="s">
        <v>70</v>
      </c>
      <c r="AR5521" s="9">
        <v>1000000</v>
      </c>
      <c r="AV5521" s="1" t="s">
        <v>541</v>
      </c>
    </row>
    <row r="5522" spans="1:48" ht="13">
      <c r="A5522" t="s">
        <v>20742</v>
      </c>
      <c r="B5522" s="8">
        <v>45369.411790636572</v>
      </c>
      <c r="C5522" s="1" t="s">
        <v>11244</v>
      </c>
      <c r="D5522" s="1" t="s">
        <v>61</v>
      </c>
      <c r="E5522" s="1" t="s">
        <v>20743</v>
      </c>
      <c r="F5522" s="16" t="s">
        <v>38241</v>
      </c>
      <c r="I5522" s="1" t="s">
        <v>75</v>
      </c>
      <c r="J5522" s="1" t="s">
        <v>1</v>
      </c>
      <c r="M5522" s="1" t="s">
        <v>20744</v>
      </c>
      <c r="N5522" s="1" t="s">
        <v>248</v>
      </c>
      <c r="X5522" s="1">
        <v>33</v>
      </c>
      <c r="AO5522" s="1" t="s">
        <v>70</v>
      </c>
      <c r="AP5522" s="1">
        <v>2700000</v>
      </c>
      <c r="AR5522" s="9"/>
      <c r="AV5522" s="1" t="s">
        <v>541</v>
      </c>
    </row>
    <row r="5523" spans="1:48" ht="13">
      <c r="A5523" t="s">
        <v>20745</v>
      </c>
      <c r="B5523" s="8">
        <v>45369.495389317133</v>
      </c>
      <c r="C5523" s="1" t="s">
        <v>11244</v>
      </c>
      <c r="D5523" s="1" t="s">
        <v>204</v>
      </c>
      <c r="E5523" s="1" t="s">
        <v>4691</v>
      </c>
      <c r="F5523" s="16" t="s">
        <v>38242</v>
      </c>
      <c r="I5523" s="1" t="s">
        <v>75</v>
      </c>
      <c r="J5523" s="1" t="s">
        <v>2</v>
      </c>
      <c r="M5523" s="1" t="s">
        <v>20746</v>
      </c>
      <c r="N5523" s="1" t="s">
        <v>96</v>
      </c>
      <c r="AB5523" s="1" t="s">
        <v>587</v>
      </c>
      <c r="AD5523" s="1">
        <v>3</v>
      </c>
      <c r="AE5523" s="1">
        <v>2</v>
      </c>
      <c r="AF5523" s="1">
        <v>1654</v>
      </c>
      <c r="AG5523" s="1" t="s">
        <v>107</v>
      </c>
      <c r="AI5523" s="1" t="s">
        <v>175</v>
      </c>
      <c r="AO5523" s="1" t="s">
        <v>70</v>
      </c>
      <c r="AR5523" s="9">
        <v>240000000</v>
      </c>
      <c r="AU5523" s="1" t="s">
        <v>6530</v>
      </c>
      <c r="AV5523" s="1" t="s">
        <v>421</v>
      </c>
    </row>
    <row r="5524" spans="1:48" ht="13">
      <c r="A5524" t="s">
        <v>20747</v>
      </c>
      <c r="B5524" s="8">
        <v>45370.378230173606</v>
      </c>
      <c r="C5524" s="1" t="s">
        <v>11244</v>
      </c>
      <c r="D5524" s="1" t="s">
        <v>204</v>
      </c>
      <c r="E5524" s="1" t="s">
        <v>20748</v>
      </c>
      <c r="F5524" s="16" t="s">
        <v>38243</v>
      </c>
      <c r="I5524" s="1" t="s">
        <v>75</v>
      </c>
      <c r="J5524" s="1" t="s">
        <v>0</v>
      </c>
      <c r="M5524" s="1" t="s">
        <v>20749</v>
      </c>
      <c r="N5524" s="1" t="s">
        <v>615</v>
      </c>
      <c r="O5524" s="1">
        <v>9.1999999999999993</v>
      </c>
      <c r="P5524" s="1">
        <v>8</v>
      </c>
      <c r="Q5524" s="1">
        <v>6</v>
      </c>
      <c r="R5524" s="1">
        <v>3050</v>
      </c>
      <c r="S5524" s="1">
        <v>2</v>
      </c>
      <c r="T5524" s="1">
        <v>3</v>
      </c>
      <c r="V5524" s="1" t="s">
        <v>68</v>
      </c>
      <c r="AO5524" s="1" t="s">
        <v>70</v>
      </c>
      <c r="AR5524" s="9">
        <v>58000000</v>
      </c>
      <c r="AV5524" s="1" t="s">
        <v>541</v>
      </c>
    </row>
    <row r="5525" spans="1:48" ht="13">
      <c r="A5525" t="s">
        <v>20750</v>
      </c>
      <c r="B5525" s="8">
        <v>45370.385405532405</v>
      </c>
      <c r="C5525" s="1" t="s">
        <v>11244</v>
      </c>
      <c r="D5525" s="1" t="s">
        <v>204</v>
      </c>
      <c r="E5525" s="1" t="s">
        <v>20751</v>
      </c>
      <c r="F5525" s="16" t="s">
        <v>38244</v>
      </c>
      <c r="I5525" s="1" t="s">
        <v>241</v>
      </c>
      <c r="J5525" s="1" t="s">
        <v>0</v>
      </c>
      <c r="M5525" s="1" t="s">
        <v>20749</v>
      </c>
      <c r="N5525" s="1" t="s">
        <v>615</v>
      </c>
      <c r="O5525" s="1">
        <v>9.1999999999999993</v>
      </c>
      <c r="P5525" s="1">
        <v>8</v>
      </c>
      <c r="Q5525" s="1">
        <v>6</v>
      </c>
      <c r="R5525" s="1">
        <v>3050</v>
      </c>
      <c r="S5525" s="1">
        <v>2</v>
      </c>
      <c r="T5525" s="1">
        <v>3</v>
      </c>
      <c r="V5525" s="1" t="s">
        <v>68</v>
      </c>
      <c r="AO5525" s="1" t="s">
        <v>70</v>
      </c>
      <c r="AR5525" s="9">
        <v>600000</v>
      </c>
      <c r="AV5525" s="1" t="s">
        <v>541</v>
      </c>
    </row>
    <row r="5526" spans="1:48" ht="13">
      <c r="A5526" t="s">
        <v>20752</v>
      </c>
      <c r="B5526" s="8">
        <v>45370.40957506944</v>
      </c>
      <c r="C5526" s="1" t="s">
        <v>132</v>
      </c>
      <c r="D5526" s="1" t="s">
        <v>204</v>
      </c>
      <c r="E5526" s="1" t="s">
        <v>10525</v>
      </c>
      <c r="F5526" s="16" t="s">
        <v>38245</v>
      </c>
      <c r="I5526" s="1" t="s">
        <v>75</v>
      </c>
      <c r="J5526" s="1" t="s">
        <v>0</v>
      </c>
      <c r="M5526" s="1" t="s">
        <v>20753</v>
      </c>
      <c r="N5526" s="1" t="s">
        <v>248</v>
      </c>
      <c r="O5526" s="1">
        <v>6.05</v>
      </c>
      <c r="P5526" s="1">
        <v>5</v>
      </c>
      <c r="Q5526" s="1">
        <v>3</v>
      </c>
      <c r="R5526" s="1">
        <v>1772</v>
      </c>
      <c r="S5526" s="1">
        <v>2</v>
      </c>
      <c r="T5526" s="1">
        <v>1</v>
      </c>
      <c r="W5526" s="1" t="s">
        <v>20754</v>
      </c>
      <c r="AO5526" s="1" t="s">
        <v>70</v>
      </c>
      <c r="AR5526" s="9">
        <v>24000000</v>
      </c>
      <c r="AV5526" s="1" t="s">
        <v>541</v>
      </c>
    </row>
    <row r="5527" spans="1:48" ht="13">
      <c r="A5527" t="s">
        <v>20755</v>
      </c>
      <c r="B5527" s="8">
        <v>45370.621104004633</v>
      </c>
      <c r="C5527" s="1" t="s">
        <v>132</v>
      </c>
      <c r="D5527" s="1" t="s">
        <v>204</v>
      </c>
      <c r="E5527" s="1" t="s">
        <v>20756</v>
      </c>
      <c r="F5527" s="16" t="s">
        <v>38246</v>
      </c>
      <c r="I5527" s="1" t="s">
        <v>241</v>
      </c>
      <c r="J5527" s="1" t="s">
        <v>2</v>
      </c>
      <c r="M5527" s="1" t="s">
        <v>13220</v>
      </c>
      <c r="N5527" s="1" t="s">
        <v>152</v>
      </c>
      <c r="AB5527" s="1" t="s">
        <v>122</v>
      </c>
      <c r="AC5527" s="1">
        <v>5</v>
      </c>
      <c r="AD5527" s="1">
        <v>3</v>
      </c>
      <c r="AE5527" s="1">
        <v>2</v>
      </c>
      <c r="AF5527" s="1">
        <v>1250</v>
      </c>
      <c r="AG5527" s="1" t="s">
        <v>107</v>
      </c>
      <c r="AJ5527" s="1" t="s">
        <v>20757</v>
      </c>
      <c r="AO5527" s="1" t="s">
        <v>70</v>
      </c>
      <c r="AR5527" s="9">
        <v>350000</v>
      </c>
      <c r="AU5527" s="1" t="s">
        <v>6564</v>
      </c>
      <c r="AV5527" s="1" t="s">
        <v>541</v>
      </c>
    </row>
    <row r="5528" spans="1:48" ht="13">
      <c r="A5528" t="s">
        <v>20758</v>
      </c>
      <c r="B5528" s="8">
        <v>45370.836780914353</v>
      </c>
      <c r="C5528" s="1" t="s">
        <v>803</v>
      </c>
      <c r="D5528" s="1" t="s">
        <v>204</v>
      </c>
      <c r="E5528" s="1" t="s">
        <v>20759</v>
      </c>
      <c r="F5528" s="16" t="s">
        <v>38247</v>
      </c>
      <c r="I5528" s="1" t="s">
        <v>75</v>
      </c>
      <c r="J5528" s="1" t="s">
        <v>0</v>
      </c>
      <c r="K5528" s="1" t="s">
        <v>3504</v>
      </c>
      <c r="M5528" s="1" t="s">
        <v>20760</v>
      </c>
      <c r="N5528" s="1" t="s">
        <v>307</v>
      </c>
      <c r="O5528" s="1">
        <v>7.7</v>
      </c>
      <c r="P5528" s="1">
        <v>3</v>
      </c>
      <c r="Q5528" s="1">
        <v>1</v>
      </c>
      <c r="R5528" s="1">
        <v>1500</v>
      </c>
      <c r="S5528" s="1">
        <v>1</v>
      </c>
      <c r="T5528" s="1">
        <v>1</v>
      </c>
      <c r="W5528" s="1" t="s">
        <v>20761</v>
      </c>
      <c r="AO5528" s="1" t="s">
        <v>70</v>
      </c>
      <c r="AR5528" s="9">
        <v>17500000</v>
      </c>
      <c r="AT5528" s="1" t="s">
        <v>13379</v>
      </c>
      <c r="AV5528" s="1" t="s">
        <v>541</v>
      </c>
    </row>
    <row r="5529" spans="1:48" ht="13">
      <c r="A5529" t="s">
        <v>20762</v>
      </c>
      <c r="B5529" s="8">
        <v>45370.890670393521</v>
      </c>
      <c r="C5529" s="1" t="s">
        <v>803</v>
      </c>
      <c r="D5529" s="1" t="s">
        <v>204</v>
      </c>
      <c r="E5529" s="1" t="s">
        <v>20763</v>
      </c>
      <c r="F5529" s="16" t="s">
        <v>38248</v>
      </c>
      <c r="G5529" s="11" t="s">
        <v>20764</v>
      </c>
      <c r="I5529" s="1" t="s">
        <v>75</v>
      </c>
      <c r="J5529" s="1" t="s">
        <v>0</v>
      </c>
      <c r="K5529" s="1" t="s">
        <v>64</v>
      </c>
      <c r="M5529" s="1" t="s">
        <v>12796</v>
      </c>
      <c r="N5529" s="1" t="s">
        <v>307</v>
      </c>
      <c r="O5529" s="1">
        <v>8.5</v>
      </c>
      <c r="P5529" s="1">
        <v>3</v>
      </c>
      <c r="Q5529" s="1">
        <v>2</v>
      </c>
      <c r="R5529" s="1">
        <v>2000</v>
      </c>
      <c r="S5529" s="1">
        <v>1</v>
      </c>
      <c r="T5529" s="1">
        <v>1</v>
      </c>
      <c r="W5529" s="1" t="s">
        <v>20765</v>
      </c>
      <c r="AO5529" s="1" t="s">
        <v>70</v>
      </c>
      <c r="AR5529" s="9">
        <v>20000000</v>
      </c>
      <c r="AT5529" s="1" t="s">
        <v>13379</v>
      </c>
      <c r="AV5529" s="1" t="s">
        <v>137</v>
      </c>
    </row>
    <row r="5530" spans="1:48" ht="13">
      <c r="A5530" t="s">
        <v>20766</v>
      </c>
      <c r="B5530" s="8">
        <v>45371.472315335646</v>
      </c>
      <c r="C5530" s="1" t="s">
        <v>11244</v>
      </c>
      <c r="D5530" s="1" t="s">
        <v>204</v>
      </c>
      <c r="E5530" s="1" t="s">
        <v>4691</v>
      </c>
      <c r="F5530" s="16" t="s">
        <v>38249</v>
      </c>
      <c r="I5530" s="1" t="s">
        <v>75</v>
      </c>
      <c r="J5530" s="1" t="s">
        <v>1</v>
      </c>
      <c r="M5530" s="1" t="s">
        <v>20767</v>
      </c>
      <c r="N5530" s="1" t="s">
        <v>4159</v>
      </c>
      <c r="X5530" s="1">
        <v>13</v>
      </c>
      <c r="AO5530" s="1" t="s">
        <v>70</v>
      </c>
      <c r="AP5530" s="1">
        <v>1300000</v>
      </c>
      <c r="AR5530" s="9"/>
      <c r="AV5530" s="1" t="s">
        <v>541</v>
      </c>
    </row>
    <row r="5531" spans="1:48" ht="13">
      <c r="A5531" t="s">
        <v>20768</v>
      </c>
      <c r="B5531" s="8">
        <v>45371.475092499997</v>
      </c>
      <c r="C5531" s="1" t="s">
        <v>11244</v>
      </c>
      <c r="D5531" s="1" t="s">
        <v>61</v>
      </c>
      <c r="E5531" s="1" t="s">
        <v>20748</v>
      </c>
      <c r="F5531" s="16" t="s">
        <v>38250</v>
      </c>
      <c r="I5531" s="1" t="s">
        <v>75</v>
      </c>
      <c r="J5531" s="1" t="s">
        <v>352</v>
      </c>
      <c r="M5531" s="1" t="s">
        <v>18994</v>
      </c>
      <c r="N5531" s="1" t="s">
        <v>554</v>
      </c>
      <c r="AL5531" s="1">
        <v>6</v>
      </c>
      <c r="AM5531" s="1">
        <v>2400</v>
      </c>
      <c r="AN5531" s="1" t="s">
        <v>20769</v>
      </c>
      <c r="AO5531" s="1" t="s">
        <v>70</v>
      </c>
      <c r="AR5531" s="9">
        <v>65000000</v>
      </c>
      <c r="AV5531" s="1" t="s">
        <v>541</v>
      </c>
    </row>
    <row r="5532" spans="1:48" ht="13">
      <c r="A5532" t="s">
        <v>20770</v>
      </c>
      <c r="B5532" s="8">
        <v>45372.407119120369</v>
      </c>
      <c r="C5532" s="1" t="s">
        <v>132</v>
      </c>
      <c r="D5532" s="1" t="s">
        <v>204</v>
      </c>
      <c r="E5532" s="1" t="s">
        <v>20300</v>
      </c>
      <c r="F5532" s="16" t="s">
        <v>38251</v>
      </c>
      <c r="I5532" s="1" t="s">
        <v>75</v>
      </c>
      <c r="J5532" s="1" t="s">
        <v>2</v>
      </c>
      <c r="M5532" s="1" t="s">
        <v>364</v>
      </c>
      <c r="N5532" s="1" t="s">
        <v>364</v>
      </c>
      <c r="AB5532" s="1" t="s">
        <v>122</v>
      </c>
      <c r="AC5532" s="1">
        <v>3</v>
      </c>
      <c r="AD5532" s="1">
        <v>3</v>
      </c>
      <c r="AE5532" s="1">
        <v>2</v>
      </c>
      <c r="AF5532" s="1">
        <v>1250</v>
      </c>
      <c r="AG5532" s="1" t="s">
        <v>107</v>
      </c>
      <c r="AJ5532" s="1" t="s">
        <v>20771</v>
      </c>
      <c r="AO5532" s="1" t="s">
        <v>70</v>
      </c>
      <c r="AR5532" s="9">
        <v>45000000</v>
      </c>
      <c r="AU5532" s="1" t="s">
        <v>6530</v>
      </c>
      <c r="AV5532" s="1" t="s">
        <v>137</v>
      </c>
    </row>
    <row r="5533" spans="1:48" ht="13">
      <c r="A5533" t="s">
        <v>20772</v>
      </c>
      <c r="B5533" s="8">
        <v>45372.417665624998</v>
      </c>
      <c r="C5533" s="1" t="s">
        <v>11244</v>
      </c>
      <c r="D5533" s="1" t="s">
        <v>61</v>
      </c>
      <c r="E5533" s="1" t="s">
        <v>20773</v>
      </c>
      <c r="F5533" s="16" t="s">
        <v>38252</v>
      </c>
      <c r="I5533" s="1" t="s">
        <v>75</v>
      </c>
      <c r="J5533" s="1" t="s">
        <v>2</v>
      </c>
      <c r="M5533" s="1" t="s">
        <v>20774</v>
      </c>
      <c r="N5533" s="1" t="s">
        <v>121</v>
      </c>
      <c r="AB5533" s="1" t="s">
        <v>122</v>
      </c>
      <c r="AC5533" s="1">
        <v>3</v>
      </c>
      <c r="AD5533" s="1">
        <v>2</v>
      </c>
      <c r="AE5533" s="1">
        <v>2</v>
      </c>
      <c r="AF5533" s="1">
        <v>864</v>
      </c>
      <c r="AG5533" s="1" t="s">
        <v>107</v>
      </c>
      <c r="AI5533" s="1" t="s">
        <v>8190</v>
      </c>
      <c r="AJ5533" s="1" t="s">
        <v>20775</v>
      </c>
      <c r="AO5533" s="1" t="s">
        <v>70</v>
      </c>
      <c r="AR5533" s="9">
        <v>26500000</v>
      </c>
      <c r="AU5533" s="1" t="s">
        <v>6530</v>
      </c>
      <c r="AV5533" s="1" t="s">
        <v>421</v>
      </c>
    </row>
    <row r="5534" spans="1:48" ht="13">
      <c r="A5534" t="s">
        <v>20776</v>
      </c>
      <c r="B5534" s="8">
        <v>45372.441550439813</v>
      </c>
      <c r="C5534" s="1" t="s">
        <v>132</v>
      </c>
      <c r="D5534" s="1" t="s">
        <v>204</v>
      </c>
      <c r="E5534" s="1" t="s">
        <v>267</v>
      </c>
      <c r="F5534" s="16" t="s">
        <v>38253</v>
      </c>
      <c r="I5534" s="1" t="s">
        <v>75</v>
      </c>
      <c r="J5534" s="1" t="s">
        <v>0</v>
      </c>
      <c r="M5534" s="1" t="s">
        <v>11898</v>
      </c>
      <c r="N5534" s="1" t="s">
        <v>681</v>
      </c>
      <c r="O5534" s="1">
        <v>8.1999999999999993</v>
      </c>
      <c r="P5534" s="1">
        <v>3</v>
      </c>
      <c r="Q5534" s="1">
        <v>3</v>
      </c>
      <c r="R5534" s="1">
        <v>4445</v>
      </c>
      <c r="S5534" s="1">
        <v>2</v>
      </c>
      <c r="T5534" s="1">
        <v>2</v>
      </c>
      <c r="W5534" s="1" t="s">
        <v>20777</v>
      </c>
      <c r="AO5534" s="1" t="s">
        <v>70</v>
      </c>
      <c r="AR5534" s="9">
        <v>80000000</v>
      </c>
      <c r="AV5534" s="1" t="s">
        <v>411</v>
      </c>
    </row>
    <row r="5535" spans="1:48" ht="13">
      <c r="A5535" t="s">
        <v>20778</v>
      </c>
      <c r="B5535" s="8">
        <v>45372.507171412042</v>
      </c>
      <c r="C5535" s="1" t="s">
        <v>132</v>
      </c>
      <c r="D5535" s="1" t="s">
        <v>204</v>
      </c>
      <c r="E5535" s="1" t="s">
        <v>20779</v>
      </c>
      <c r="F5535" s="16" t="s">
        <v>38254</v>
      </c>
      <c r="I5535" s="1" t="s">
        <v>75</v>
      </c>
      <c r="J5535" s="1" t="s">
        <v>0</v>
      </c>
      <c r="M5535" s="1" t="s">
        <v>20780</v>
      </c>
      <c r="N5535" s="1" t="s">
        <v>152</v>
      </c>
      <c r="O5535" s="1">
        <v>9</v>
      </c>
      <c r="P5535" s="1">
        <v>3</v>
      </c>
      <c r="Q5535" s="1">
        <v>3</v>
      </c>
      <c r="R5535" s="1">
        <v>4000</v>
      </c>
      <c r="S5535" s="1">
        <v>2</v>
      </c>
      <c r="T5535" s="1">
        <v>3</v>
      </c>
      <c r="W5535" s="1" t="s">
        <v>20781</v>
      </c>
      <c r="AO5535" s="1" t="s">
        <v>70</v>
      </c>
      <c r="AR5535" s="9">
        <v>250000000</v>
      </c>
      <c r="AV5535" s="1" t="s">
        <v>137</v>
      </c>
    </row>
    <row r="5536" spans="1:48" ht="13">
      <c r="A5536" t="s">
        <v>20782</v>
      </c>
      <c r="B5536" s="8">
        <v>45372.530976527778</v>
      </c>
      <c r="C5536" s="1" t="s">
        <v>132</v>
      </c>
      <c r="D5536" s="1" t="s">
        <v>61</v>
      </c>
      <c r="E5536" s="1" t="s">
        <v>20783</v>
      </c>
      <c r="F5536" s="16" t="s">
        <v>38255</v>
      </c>
      <c r="I5536" s="1" t="s">
        <v>75</v>
      </c>
      <c r="J5536" s="1" t="s">
        <v>2</v>
      </c>
      <c r="M5536" s="1"/>
      <c r="N5536" s="1"/>
      <c r="AB5536" s="1" t="s">
        <v>425</v>
      </c>
      <c r="AC5536" s="1">
        <v>17</v>
      </c>
      <c r="AD5536" s="1">
        <v>3</v>
      </c>
      <c r="AE5536" s="1">
        <v>3</v>
      </c>
      <c r="AF5536" s="1">
        <v>1400</v>
      </c>
      <c r="AG5536" s="1" t="s">
        <v>107</v>
      </c>
      <c r="AJ5536" s="1" t="s">
        <v>20784</v>
      </c>
      <c r="AO5536" s="1" t="s">
        <v>70</v>
      </c>
      <c r="AR5536" s="9">
        <v>80000000</v>
      </c>
      <c r="AU5536" s="1" t="s">
        <v>6559</v>
      </c>
      <c r="AV5536" s="1" t="s">
        <v>541</v>
      </c>
    </row>
    <row r="5537" spans="1:48" ht="13">
      <c r="A5537" t="s">
        <v>20785</v>
      </c>
      <c r="B5537" s="8">
        <v>45372.531082337962</v>
      </c>
      <c r="C5537" s="1" t="s">
        <v>11244</v>
      </c>
      <c r="D5537" s="1" t="s">
        <v>61</v>
      </c>
      <c r="E5537" s="1" t="s">
        <v>20786</v>
      </c>
      <c r="F5537" s="16" t="s">
        <v>38256</v>
      </c>
      <c r="I5537" s="1" t="s">
        <v>241</v>
      </c>
      <c r="J5537" s="1" t="s">
        <v>2</v>
      </c>
      <c r="M5537" s="1" t="s">
        <v>20787</v>
      </c>
      <c r="N5537" s="1" t="s">
        <v>152</v>
      </c>
      <c r="AB5537" s="1" t="s">
        <v>4977</v>
      </c>
      <c r="AC5537" s="1">
        <v>18</v>
      </c>
      <c r="AD5537" s="1">
        <v>2</v>
      </c>
      <c r="AE5537" s="1">
        <v>2</v>
      </c>
      <c r="AF5537" s="1">
        <v>1250</v>
      </c>
      <c r="AG5537" s="1" t="s">
        <v>107</v>
      </c>
      <c r="AI5537" s="1" t="s">
        <v>144</v>
      </c>
      <c r="AO5537" s="1" t="s">
        <v>70</v>
      </c>
      <c r="AR5537" s="9">
        <v>310000</v>
      </c>
      <c r="AU5537" s="1" t="s">
        <v>6564</v>
      </c>
      <c r="AV5537" s="1" t="s">
        <v>541</v>
      </c>
    </row>
    <row r="5538" spans="1:48" ht="13">
      <c r="A5538" t="s">
        <v>20788</v>
      </c>
      <c r="B5538" s="8">
        <v>45372.684435162038</v>
      </c>
      <c r="C5538" s="1" t="s">
        <v>132</v>
      </c>
      <c r="D5538" s="1" t="s">
        <v>204</v>
      </c>
      <c r="E5538" s="1" t="s">
        <v>20789</v>
      </c>
      <c r="F5538" s="16" t="s">
        <v>38257</v>
      </c>
      <c r="I5538" s="1" t="s">
        <v>241</v>
      </c>
      <c r="J5538" s="1" t="s">
        <v>2</v>
      </c>
      <c r="M5538" s="1" t="s">
        <v>12647</v>
      </c>
      <c r="N5538" s="1" t="s">
        <v>77</v>
      </c>
      <c r="AB5538" s="1" t="s">
        <v>302</v>
      </c>
      <c r="AC5538" s="1">
        <v>5</v>
      </c>
      <c r="AD5538" s="1">
        <v>3</v>
      </c>
      <c r="AE5538" s="1">
        <v>2</v>
      </c>
      <c r="AF5538" s="1">
        <v>1350</v>
      </c>
      <c r="AG5538" s="1" t="s">
        <v>107</v>
      </c>
      <c r="AJ5538" s="1" t="s">
        <v>20790</v>
      </c>
      <c r="AO5538" s="1" t="s">
        <v>70</v>
      </c>
      <c r="AR5538" s="9">
        <v>135000</v>
      </c>
      <c r="AU5538" s="1" t="s">
        <v>6564</v>
      </c>
      <c r="AV5538" s="1" t="s">
        <v>137</v>
      </c>
    </row>
    <row r="5539" spans="1:48" ht="13">
      <c r="A5539" t="s">
        <v>20791</v>
      </c>
      <c r="B5539" s="8">
        <v>45372.691608946756</v>
      </c>
      <c r="C5539" s="1" t="s">
        <v>132</v>
      </c>
      <c r="D5539" s="1" t="s">
        <v>204</v>
      </c>
      <c r="E5539" s="1" t="s">
        <v>20789</v>
      </c>
      <c r="F5539" s="16" t="s">
        <v>38258</v>
      </c>
      <c r="I5539" s="1" t="s">
        <v>75</v>
      </c>
      <c r="J5539" s="1" t="s">
        <v>2</v>
      </c>
      <c r="M5539" s="1" t="s">
        <v>12647</v>
      </c>
      <c r="N5539" s="1" t="s">
        <v>77</v>
      </c>
      <c r="AB5539" s="1" t="s">
        <v>302</v>
      </c>
      <c r="AC5539" s="1">
        <v>5</v>
      </c>
      <c r="AD5539" s="1">
        <v>3</v>
      </c>
      <c r="AE5539" s="1">
        <v>2</v>
      </c>
      <c r="AF5539" s="1">
        <v>1350</v>
      </c>
      <c r="AG5539" s="1" t="s">
        <v>107</v>
      </c>
      <c r="AJ5539" s="1" t="s">
        <v>20792</v>
      </c>
      <c r="AO5539" s="1" t="s">
        <v>70</v>
      </c>
      <c r="AR5539" s="9">
        <v>135000000</v>
      </c>
      <c r="AU5539" s="1" t="s">
        <v>6564</v>
      </c>
      <c r="AV5539" s="1" t="s">
        <v>541</v>
      </c>
    </row>
    <row r="5540" spans="1:48" ht="13">
      <c r="A5540" t="s">
        <v>20793</v>
      </c>
      <c r="B5540" s="8">
        <v>45373.496752395833</v>
      </c>
      <c r="C5540" s="1" t="s">
        <v>11244</v>
      </c>
      <c r="D5540" s="1" t="s">
        <v>61</v>
      </c>
      <c r="E5540" s="1" t="s">
        <v>20794</v>
      </c>
      <c r="F5540" s="16" t="s">
        <v>38259</v>
      </c>
      <c r="I5540" s="1" t="s">
        <v>75</v>
      </c>
      <c r="J5540" s="1" t="s">
        <v>0</v>
      </c>
      <c r="M5540" s="1" t="s">
        <v>20795</v>
      </c>
      <c r="N5540" s="1" t="s">
        <v>527</v>
      </c>
      <c r="O5540" s="1">
        <v>5.6</v>
      </c>
      <c r="P5540" s="1">
        <v>4</v>
      </c>
      <c r="Q5540" s="1">
        <v>2</v>
      </c>
      <c r="R5540" s="1">
        <v>1500</v>
      </c>
      <c r="S5540" s="1">
        <v>2</v>
      </c>
      <c r="T5540" s="1">
        <v>1</v>
      </c>
      <c r="U5540" s="1">
        <v>11</v>
      </c>
      <c r="V5540" s="1" t="s">
        <v>274</v>
      </c>
      <c r="AO5540" s="1" t="s">
        <v>70</v>
      </c>
      <c r="AR5540" s="9">
        <v>29000000</v>
      </c>
      <c r="AV5540" s="1" t="s">
        <v>541</v>
      </c>
    </row>
    <row r="5541" spans="1:48" ht="13">
      <c r="A5541" t="s">
        <v>20796</v>
      </c>
      <c r="B5541" s="8">
        <v>45373.533272731482</v>
      </c>
      <c r="C5541" s="1" t="s">
        <v>11244</v>
      </c>
      <c r="D5541" s="1" t="s">
        <v>204</v>
      </c>
      <c r="E5541" s="1" t="s">
        <v>20751</v>
      </c>
      <c r="F5541" s="16" t="s">
        <v>38260</v>
      </c>
      <c r="I5541" s="1" t="s">
        <v>75</v>
      </c>
      <c r="J5541" s="1" t="s">
        <v>2</v>
      </c>
      <c r="M5541" s="1" t="s">
        <v>20797</v>
      </c>
      <c r="N5541" s="1" t="s">
        <v>77</v>
      </c>
      <c r="AB5541" s="1" t="s">
        <v>122</v>
      </c>
      <c r="AC5541" s="1">
        <v>9</v>
      </c>
      <c r="AD5541" s="1">
        <v>3</v>
      </c>
      <c r="AE5541" s="1">
        <v>2</v>
      </c>
      <c r="AF5541" s="1">
        <v>1250</v>
      </c>
      <c r="AG5541" s="1" t="s">
        <v>107</v>
      </c>
      <c r="AI5541" s="1" t="s">
        <v>144</v>
      </c>
      <c r="AO5541" s="1" t="s">
        <v>70</v>
      </c>
      <c r="AR5541" s="9">
        <v>69000000</v>
      </c>
      <c r="AT5541" s="1" t="s">
        <v>20798</v>
      </c>
      <c r="AU5541" s="1" t="s">
        <v>6564</v>
      </c>
      <c r="AV5541" s="1" t="s">
        <v>421</v>
      </c>
    </row>
    <row r="5542" spans="1:48" ht="13">
      <c r="A5542" t="s">
        <v>20799</v>
      </c>
      <c r="B5542" s="8">
        <v>45373.987528391204</v>
      </c>
      <c r="C5542" s="1" t="s">
        <v>803</v>
      </c>
      <c r="D5542" s="1" t="s">
        <v>61</v>
      </c>
      <c r="E5542" s="1" t="s">
        <v>8733</v>
      </c>
      <c r="F5542" s="16" t="s">
        <v>38261</v>
      </c>
      <c r="I5542" s="1" t="s">
        <v>75</v>
      </c>
      <c r="J5542" s="1" t="s">
        <v>1</v>
      </c>
      <c r="K5542" s="1" t="s">
        <v>4386</v>
      </c>
      <c r="M5542" s="1" t="s">
        <v>20800</v>
      </c>
      <c r="N5542" s="1" t="s">
        <v>121</v>
      </c>
      <c r="X5542" s="1">
        <v>14</v>
      </c>
      <c r="Y5542" s="1" t="s">
        <v>20801</v>
      </c>
      <c r="AA5542" s="1" t="s">
        <v>20802</v>
      </c>
      <c r="AO5542" s="1" t="s">
        <v>70</v>
      </c>
      <c r="AP5542" s="1">
        <v>2600000</v>
      </c>
      <c r="AR5542" s="9">
        <v>36400000</v>
      </c>
      <c r="AT5542" s="1" t="s">
        <v>13379</v>
      </c>
      <c r="AV5542" s="1" t="s">
        <v>421</v>
      </c>
    </row>
    <row r="5543" spans="1:48" ht="13">
      <c r="A5543" t="s">
        <v>20803</v>
      </c>
      <c r="B5543" s="8">
        <v>45373.998143310186</v>
      </c>
      <c r="C5543" s="1" t="s">
        <v>803</v>
      </c>
      <c r="D5543" s="1" t="s">
        <v>61</v>
      </c>
      <c r="E5543" s="1" t="s">
        <v>20804</v>
      </c>
      <c r="F5543" s="16" t="s">
        <v>38262</v>
      </c>
      <c r="I5543" s="1" t="s">
        <v>241</v>
      </c>
      <c r="J5543" s="1" t="s">
        <v>352</v>
      </c>
      <c r="K5543" s="1" t="s">
        <v>1128</v>
      </c>
      <c r="M5543" s="1" t="s">
        <v>20805</v>
      </c>
      <c r="N5543" s="1" t="s">
        <v>554</v>
      </c>
      <c r="AK5543" s="1" t="s">
        <v>20806</v>
      </c>
      <c r="AL5543" s="1">
        <v>70</v>
      </c>
      <c r="AN5543" s="1" t="s">
        <v>20807</v>
      </c>
      <c r="AO5543" s="1" t="s">
        <v>70</v>
      </c>
      <c r="AR5543" s="9">
        <v>300000</v>
      </c>
      <c r="AT5543" s="1" t="s">
        <v>13379</v>
      </c>
      <c r="AV5543" s="1" t="s">
        <v>421</v>
      </c>
    </row>
    <row r="5544" spans="1:48" ht="13">
      <c r="A5544" t="s">
        <v>20808</v>
      </c>
      <c r="B5544" s="8">
        <v>45374.010261145835</v>
      </c>
      <c r="C5544" s="1" t="s">
        <v>803</v>
      </c>
      <c r="D5544" s="1" t="s">
        <v>61</v>
      </c>
      <c r="E5544" s="1" t="s">
        <v>20809</v>
      </c>
      <c r="F5544" s="16" t="s">
        <v>38263</v>
      </c>
      <c r="I5544" s="1" t="s">
        <v>75</v>
      </c>
      <c r="J5544" s="1" t="s">
        <v>1</v>
      </c>
      <c r="K5544" s="1" t="s">
        <v>64</v>
      </c>
      <c r="M5544" s="1" t="s">
        <v>20810</v>
      </c>
      <c r="N5544" s="1" t="s">
        <v>554</v>
      </c>
      <c r="X5544" s="1">
        <v>6</v>
      </c>
      <c r="Y5544" s="1" t="s">
        <v>3699</v>
      </c>
      <c r="AA5544" s="1" t="s">
        <v>20811</v>
      </c>
      <c r="AO5544" s="1" t="s">
        <v>70</v>
      </c>
      <c r="AP5544" s="1">
        <v>1100000</v>
      </c>
      <c r="AR5544" s="9">
        <v>6600000</v>
      </c>
      <c r="AT5544" s="1" t="s">
        <v>13379</v>
      </c>
      <c r="AV5544" s="1" t="s">
        <v>541</v>
      </c>
    </row>
    <row r="5545" spans="1:48" ht="13">
      <c r="A5545" t="s">
        <v>20812</v>
      </c>
      <c r="B5545" s="8">
        <v>45374.031093761572</v>
      </c>
      <c r="C5545" s="1" t="s">
        <v>803</v>
      </c>
      <c r="D5545" s="1" t="s">
        <v>61</v>
      </c>
      <c r="E5545" s="1" t="s">
        <v>17395</v>
      </c>
      <c r="F5545" s="16" t="s">
        <v>38264</v>
      </c>
      <c r="I5545" s="1" t="s">
        <v>75</v>
      </c>
      <c r="J5545" s="1" t="s">
        <v>1</v>
      </c>
      <c r="K5545" s="1" t="s">
        <v>1128</v>
      </c>
      <c r="M5545" s="1" t="s">
        <v>20813</v>
      </c>
      <c r="N5545" s="1" t="s">
        <v>121</v>
      </c>
      <c r="X5545" s="1">
        <v>640</v>
      </c>
      <c r="Y5545" s="1" t="s">
        <v>20814</v>
      </c>
      <c r="AA5545" s="1" t="s">
        <v>20815</v>
      </c>
      <c r="AO5545" s="1" t="s">
        <v>70</v>
      </c>
      <c r="AP5545" s="1">
        <v>500000</v>
      </c>
      <c r="AR5545" s="9">
        <v>320000000</v>
      </c>
      <c r="AT5545" s="1" t="s">
        <v>13379</v>
      </c>
      <c r="AV5545" s="1" t="s">
        <v>421</v>
      </c>
    </row>
    <row r="5546" spans="1:48" ht="13">
      <c r="A5546" t="s">
        <v>20816</v>
      </c>
      <c r="B5546" s="8">
        <v>45374.035532905094</v>
      </c>
      <c r="C5546" s="1" t="s">
        <v>803</v>
      </c>
      <c r="D5546" s="1" t="s">
        <v>61</v>
      </c>
      <c r="E5546" s="1" t="s">
        <v>17395</v>
      </c>
      <c r="F5546" s="16" t="s">
        <v>38265</v>
      </c>
      <c r="I5546" s="1" t="s">
        <v>75</v>
      </c>
      <c r="J5546" s="1" t="s">
        <v>1</v>
      </c>
      <c r="K5546" s="1" t="s">
        <v>1128</v>
      </c>
      <c r="M5546" s="1" t="s">
        <v>20813</v>
      </c>
      <c r="N5546" s="1" t="s">
        <v>121</v>
      </c>
      <c r="X5546" s="1">
        <v>150</v>
      </c>
      <c r="Y5546" s="1" t="s">
        <v>20817</v>
      </c>
      <c r="AA5546" s="1" t="s">
        <v>20818</v>
      </c>
      <c r="AO5546" s="1" t="s">
        <v>70</v>
      </c>
      <c r="AP5546" s="1">
        <v>6000000</v>
      </c>
      <c r="AR5546" s="9">
        <v>900000000</v>
      </c>
      <c r="AT5546" s="1" t="s">
        <v>13379</v>
      </c>
      <c r="AV5546" s="1" t="s">
        <v>421</v>
      </c>
    </row>
    <row r="5547" spans="1:48" ht="13">
      <c r="A5547" t="s">
        <v>20819</v>
      </c>
      <c r="B5547" s="8">
        <v>45374.042314675928</v>
      </c>
      <c r="C5547" s="1" t="s">
        <v>803</v>
      </c>
      <c r="D5547" s="1" t="s">
        <v>61</v>
      </c>
      <c r="E5547" s="1" t="s">
        <v>17395</v>
      </c>
      <c r="F5547" s="16" t="s">
        <v>38266</v>
      </c>
      <c r="I5547" s="1" t="s">
        <v>75</v>
      </c>
      <c r="J5547" s="1" t="s">
        <v>1</v>
      </c>
      <c r="K5547" s="1" t="s">
        <v>11519</v>
      </c>
      <c r="M5547" s="1" t="s">
        <v>20813</v>
      </c>
      <c r="N5547" s="1" t="s">
        <v>121</v>
      </c>
      <c r="X5547" s="1">
        <v>60</v>
      </c>
      <c r="Y5547" s="1" t="s">
        <v>20820</v>
      </c>
      <c r="Z5547" s="1" t="s">
        <v>1102</v>
      </c>
      <c r="AA5547" s="1" t="s">
        <v>20821</v>
      </c>
      <c r="AO5547" s="1" t="s">
        <v>70</v>
      </c>
      <c r="AR5547" s="9">
        <v>50000000</v>
      </c>
      <c r="AT5547" s="1" t="s">
        <v>13379</v>
      </c>
      <c r="AV5547" s="1" t="s">
        <v>421</v>
      </c>
    </row>
    <row r="5548" spans="1:48" ht="13">
      <c r="A5548" t="s">
        <v>20822</v>
      </c>
      <c r="B5548" s="8">
        <v>45374.049050127316</v>
      </c>
      <c r="C5548" s="1" t="s">
        <v>803</v>
      </c>
      <c r="D5548" s="1" t="s">
        <v>61</v>
      </c>
      <c r="E5548" s="1" t="s">
        <v>17395</v>
      </c>
      <c r="F5548" s="16" t="s">
        <v>38267</v>
      </c>
      <c r="I5548" s="1" t="s">
        <v>75</v>
      </c>
      <c r="J5548" s="1" t="s">
        <v>1</v>
      </c>
      <c r="K5548" s="1" t="s">
        <v>4295</v>
      </c>
      <c r="M5548" s="1" t="s">
        <v>20813</v>
      </c>
      <c r="N5548" s="1" t="s">
        <v>121</v>
      </c>
      <c r="X5548" s="1">
        <v>300</v>
      </c>
      <c r="Y5548" s="1" t="s">
        <v>20823</v>
      </c>
      <c r="AA5548" s="1" t="s">
        <v>20824</v>
      </c>
      <c r="AO5548" s="1" t="s">
        <v>70</v>
      </c>
      <c r="AP5548" s="1">
        <v>8000000</v>
      </c>
      <c r="AR5548" s="9">
        <v>240000000</v>
      </c>
      <c r="AT5548" s="1" t="s">
        <v>13379</v>
      </c>
      <c r="AV5548" s="1" t="s">
        <v>421</v>
      </c>
    </row>
    <row r="5549" spans="1:48" ht="13">
      <c r="A5549" t="s">
        <v>20825</v>
      </c>
      <c r="B5549" s="8">
        <v>45375.941688761573</v>
      </c>
      <c r="C5549" s="1" t="s">
        <v>803</v>
      </c>
      <c r="D5549" s="1" t="s">
        <v>61</v>
      </c>
      <c r="E5549" s="1" t="s">
        <v>20826</v>
      </c>
      <c r="F5549" s="16" t="s">
        <v>38268</v>
      </c>
      <c r="I5549" s="1" t="s">
        <v>75</v>
      </c>
      <c r="J5549" s="1" t="s">
        <v>1</v>
      </c>
      <c r="K5549" s="1" t="s">
        <v>64</v>
      </c>
      <c r="M5549" s="1" t="s">
        <v>11470</v>
      </c>
      <c r="N5549" s="1" t="s">
        <v>554</v>
      </c>
      <c r="X5549" s="1">
        <v>14.9</v>
      </c>
      <c r="Y5549" s="1" t="s">
        <v>3699</v>
      </c>
      <c r="AA5549" s="1" t="s">
        <v>20827</v>
      </c>
      <c r="AO5549" s="1" t="s">
        <v>70</v>
      </c>
      <c r="AP5549" s="1">
        <v>2400000</v>
      </c>
      <c r="AR5549" s="9">
        <v>44700000</v>
      </c>
      <c r="AT5549" s="1" t="s">
        <v>13379</v>
      </c>
      <c r="AV5549" s="1" t="s">
        <v>421</v>
      </c>
    </row>
    <row r="5550" spans="1:48" ht="13">
      <c r="A5550" t="s">
        <v>20828</v>
      </c>
      <c r="B5550" s="8">
        <v>45375.985440092598</v>
      </c>
      <c r="C5550" s="1" t="s">
        <v>803</v>
      </c>
      <c r="D5550" s="1" t="s">
        <v>61</v>
      </c>
      <c r="E5550" s="1" t="s">
        <v>20829</v>
      </c>
      <c r="F5550" s="16" t="s">
        <v>38269</v>
      </c>
      <c r="I5550" s="1" t="s">
        <v>75</v>
      </c>
      <c r="J5550" s="1" t="s">
        <v>1</v>
      </c>
      <c r="K5550" s="1" t="s">
        <v>4386</v>
      </c>
      <c r="M5550" s="1" t="s">
        <v>20830</v>
      </c>
      <c r="N5550" s="1" t="s">
        <v>554</v>
      </c>
      <c r="X5550" s="1">
        <v>32</v>
      </c>
      <c r="Y5550" s="1" t="s">
        <v>20831</v>
      </c>
      <c r="AA5550" s="1" t="s">
        <v>20832</v>
      </c>
      <c r="AO5550" s="1" t="s">
        <v>70</v>
      </c>
      <c r="AP5550" s="1">
        <v>3500000</v>
      </c>
      <c r="AR5550" s="9">
        <v>112000000</v>
      </c>
      <c r="AT5550" s="1" t="s">
        <v>13379</v>
      </c>
      <c r="AV5550" s="1" t="s">
        <v>421</v>
      </c>
    </row>
    <row r="5551" spans="1:48" ht="13">
      <c r="A5551" t="s">
        <v>20833</v>
      </c>
      <c r="B5551" s="8">
        <v>45376.720389849535</v>
      </c>
      <c r="C5551" s="1" t="s">
        <v>11244</v>
      </c>
      <c r="D5551" s="1" t="s">
        <v>61</v>
      </c>
      <c r="E5551" s="1" t="s">
        <v>20834</v>
      </c>
      <c r="F5551" s="16" t="s">
        <v>38270</v>
      </c>
      <c r="I5551" s="1" t="s">
        <v>75</v>
      </c>
      <c r="J5551" s="1" t="s">
        <v>0</v>
      </c>
      <c r="M5551" s="1" t="s">
        <v>20835</v>
      </c>
      <c r="N5551" s="1" t="s">
        <v>438</v>
      </c>
      <c r="O5551" s="1">
        <v>9.6</v>
      </c>
      <c r="P5551" s="1">
        <v>3</v>
      </c>
      <c r="Q5551" s="1">
        <v>3</v>
      </c>
      <c r="R5551" s="1">
        <v>2000</v>
      </c>
      <c r="S5551" s="1">
        <v>2</v>
      </c>
      <c r="T5551" s="1">
        <v>4</v>
      </c>
      <c r="V5551" s="1" t="s">
        <v>68</v>
      </c>
      <c r="AO5551" s="1" t="s">
        <v>70</v>
      </c>
      <c r="AR5551" s="9">
        <v>45000000</v>
      </c>
      <c r="AV5551" s="1" t="s">
        <v>541</v>
      </c>
    </row>
    <row r="5552" spans="1:48" ht="13">
      <c r="A5552" t="s">
        <v>20836</v>
      </c>
      <c r="B5552" s="8">
        <v>45376.725450405094</v>
      </c>
      <c r="C5552" s="1" t="s">
        <v>11244</v>
      </c>
      <c r="D5552" s="1" t="s">
        <v>204</v>
      </c>
      <c r="E5552" s="1" t="s">
        <v>20837</v>
      </c>
      <c r="F5552" s="16" t="s">
        <v>38271</v>
      </c>
      <c r="I5552" s="1" t="s">
        <v>75</v>
      </c>
      <c r="J5552" s="1" t="s">
        <v>0</v>
      </c>
      <c r="M5552" s="1" t="s">
        <v>20838</v>
      </c>
      <c r="N5552" s="1" t="s">
        <v>718</v>
      </c>
      <c r="O5552" s="1">
        <v>85</v>
      </c>
      <c r="P5552" s="1">
        <v>7</v>
      </c>
      <c r="Q5552" s="1">
        <v>6</v>
      </c>
      <c r="R5552" s="1">
        <v>3500</v>
      </c>
      <c r="S5552" s="1">
        <v>2</v>
      </c>
      <c r="T5552" s="1">
        <v>10</v>
      </c>
      <c r="V5552" s="1" t="s">
        <v>390</v>
      </c>
      <c r="AO5552" s="1" t="s">
        <v>70</v>
      </c>
      <c r="AR5552" s="9">
        <v>85000000</v>
      </c>
      <c r="AV5552" s="1" t="s">
        <v>541</v>
      </c>
    </row>
    <row r="5553" spans="1:48" ht="13">
      <c r="A5553" t="s">
        <v>20839</v>
      </c>
      <c r="B5553" s="8">
        <v>45376.995551319444</v>
      </c>
      <c r="C5553" s="1" t="s">
        <v>803</v>
      </c>
      <c r="D5553" s="1" t="s">
        <v>204</v>
      </c>
      <c r="E5553" s="1" t="s">
        <v>18290</v>
      </c>
      <c r="F5553" s="16" t="s">
        <v>38272</v>
      </c>
      <c r="I5553" s="1" t="s">
        <v>75</v>
      </c>
      <c r="J5553" s="1" t="s">
        <v>1</v>
      </c>
      <c r="K5553" s="1" t="s">
        <v>6542</v>
      </c>
      <c r="M5553" s="1" t="s">
        <v>20840</v>
      </c>
      <c r="N5553" s="1" t="s">
        <v>307</v>
      </c>
      <c r="X5553" s="1">
        <v>3360</v>
      </c>
      <c r="Y5553" s="1" t="s">
        <v>20841</v>
      </c>
      <c r="AA5553" s="1" t="s">
        <v>20842</v>
      </c>
      <c r="AO5553" s="1" t="s">
        <v>70</v>
      </c>
      <c r="AP5553" s="1">
        <v>500000</v>
      </c>
      <c r="AR5553" s="9">
        <v>1680000000</v>
      </c>
      <c r="AT5553" s="1" t="s">
        <v>13379</v>
      </c>
      <c r="AV5553" s="1" t="s">
        <v>421</v>
      </c>
    </row>
    <row r="5554" spans="1:48" ht="13">
      <c r="A5554" t="s">
        <v>20843</v>
      </c>
      <c r="B5554" s="8">
        <v>45377.007805393514</v>
      </c>
      <c r="C5554" s="1" t="s">
        <v>803</v>
      </c>
      <c r="D5554" s="1" t="s">
        <v>61</v>
      </c>
      <c r="E5554" s="1" t="s">
        <v>16855</v>
      </c>
      <c r="F5554" s="16" t="s">
        <v>38273</v>
      </c>
      <c r="I5554" s="1" t="s">
        <v>75</v>
      </c>
      <c r="J5554" s="1" t="s">
        <v>2</v>
      </c>
      <c r="K5554" s="1" t="s">
        <v>64</v>
      </c>
      <c r="M5554" s="1" t="s">
        <v>16856</v>
      </c>
      <c r="N5554" s="1" t="s">
        <v>554</v>
      </c>
      <c r="AB5554" s="1" t="s">
        <v>122</v>
      </c>
      <c r="AC5554" s="1">
        <v>8</v>
      </c>
      <c r="AD5554" s="1">
        <v>2</v>
      </c>
      <c r="AE5554" s="1">
        <v>2</v>
      </c>
      <c r="AF5554" s="1">
        <v>1400</v>
      </c>
      <c r="AG5554" s="1" t="s">
        <v>107</v>
      </c>
      <c r="AH5554" s="1" t="s">
        <v>3570</v>
      </c>
      <c r="AI5554" s="1" t="s">
        <v>144</v>
      </c>
      <c r="AJ5554" s="1" t="s">
        <v>20844</v>
      </c>
      <c r="AO5554" s="1" t="s">
        <v>70</v>
      </c>
      <c r="AR5554" s="9">
        <v>29000000</v>
      </c>
      <c r="AT5554" s="1" t="s">
        <v>13379</v>
      </c>
      <c r="AU5554" s="1" t="s">
        <v>6530</v>
      </c>
      <c r="AV5554" s="1" t="s">
        <v>411</v>
      </c>
    </row>
    <row r="5555" spans="1:48" ht="13">
      <c r="A5555" t="s">
        <v>20845</v>
      </c>
      <c r="B5555" s="8">
        <v>45377.033407025461</v>
      </c>
      <c r="C5555" s="1" t="s">
        <v>803</v>
      </c>
      <c r="D5555" s="1" t="s">
        <v>61</v>
      </c>
      <c r="E5555" s="1" t="s">
        <v>20846</v>
      </c>
      <c r="F5555" s="16" t="s">
        <v>38274</v>
      </c>
      <c r="I5555" s="1" t="s">
        <v>75</v>
      </c>
      <c r="J5555" s="1" t="s">
        <v>1</v>
      </c>
      <c r="K5555" s="1" t="s">
        <v>64</v>
      </c>
      <c r="M5555" s="1" t="s">
        <v>20847</v>
      </c>
      <c r="N5555" s="1" t="s">
        <v>554</v>
      </c>
      <c r="X5555" s="1">
        <v>20</v>
      </c>
      <c r="Y5555" s="1" t="s">
        <v>3699</v>
      </c>
      <c r="AA5555" s="1" t="s">
        <v>20848</v>
      </c>
      <c r="AO5555" s="1" t="s">
        <v>70</v>
      </c>
      <c r="AP5555" s="1">
        <v>2700000</v>
      </c>
      <c r="AR5555" s="9">
        <v>54000000</v>
      </c>
      <c r="AT5555" s="1" t="s">
        <v>13379</v>
      </c>
      <c r="AV5555" s="1" t="s">
        <v>421</v>
      </c>
    </row>
    <row r="5556" spans="1:48" ht="13">
      <c r="A5556" t="s">
        <v>20849</v>
      </c>
      <c r="B5556" s="8">
        <v>45377.568143738426</v>
      </c>
      <c r="C5556" s="1" t="s">
        <v>11244</v>
      </c>
      <c r="D5556" s="1" t="s">
        <v>204</v>
      </c>
      <c r="E5556" s="1" t="s">
        <v>3304</v>
      </c>
      <c r="F5556" s="16" t="s">
        <v>38275</v>
      </c>
      <c r="I5556" s="1" t="s">
        <v>75</v>
      </c>
      <c r="J5556" s="1" t="s">
        <v>2</v>
      </c>
      <c r="M5556" s="1" t="s">
        <v>20850</v>
      </c>
      <c r="N5556" s="1" t="s">
        <v>254</v>
      </c>
      <c r="AB5556" s="1" t="s">
        <v>255</v>
      </c>
      <c r="AD5556" s="1">
        <v>2</v>
      </c>
      <c r="AE5556" s="1">
        <v>2</v>
      </c>
      <c r="AF5556" s="1">
        <v>2200</v>
      </c>
      <c r="AG5556" s="1" t="s">
        <v>107</v>
      </c>
      <c r="AI5556" s="1" t="s">
        <v>123</v>
      </c>
      <c r="AO5556" s="1" t="s">
        <v>70</v>
      </c>
      <c r="AR5556" s="9">
        <v>240000000</v>
      </c>
      <c r="AU5556" s="1" t="s">
        <v>6564</v>
      </c>
      <c r="AV5556" s="1" t="s">
        <v>541</v>
      </c>
    </row>
    <row r="5557" spans="1:48" ht="13">
      <c r="A5557" t="s">
        <v>20851</v>
      </c>
      <c r="B5557" s="8">
        <v>45377.571160335647</v>
      </c>
      <c r="C5557" s="1" t="s">
        <v>11244</v>
      </c>
      <c r="D5557" s="1" t="s">
        <v>204</v>
      </c>
      <c r="E5557" s="1" t="s">
        <v>20748</v>
      </c>
      <c r="F5557" s="16" t="s">
        <v>38276</v>
      </c>
      <c r="I5557" s="1" t="s">
        <v>75</v>
      </c>
      <c r="J5557" s="1" t="s">
        <v>2</v>
      </c>
      <c r="M5557" s="1" t="s">
        <v>20852</v>
      </c>
      <c r="N5557" s="1" t="s">
        <v>438</v>
      </c>
      <c r="AB5557" s="1" t="s">
        <v>122</v>
      </c>
      <c r="AC5557" s="1">
        <v>2</v>
      </c>
      <c r="AD5557" s="1">
        <v>2</v>
      </c>
      <c r="AE5557" s="1">
        <v>1</v>
      </c>
      <c r="AF5557" s="1">
        <v>771</v>
      </c>
      <c r="AG5557" s="1" t="s">
        <v>107</v>
      </c>
      <c r="AI5557" s="1" t="s">
        <v>8528</v>
      </c>
      <c r="AO5557" s="1" t="s">
        <v>70</v>
      </c>
      <c r="AR5557" s="9">
        <v>24800000</v>
      </c>
      <c r="AU5557" s="1" t="s">
        <v>6530</v>
      </c>
      <c r="AV5557" s="1" t="s">
        <v>421</v>
      </c>
    </row>
    <row r="5558" spans="1:48" ht="13">
      <c r="A5558" t="s">
        <v>20853</v>
      </c>
      <c r="B5558" s="8">
        <v>45377.576651435185</v>
      </c>
      <c r="C5558" s="1" t="s">
        <v>11244</v>
      </c>
      <c r="D5558" s="1" t="s">
        <v>204</v>
      </c>
      <c r="E5558" s="1" t="s">
        <v>3304</v>
      </c>
      <c r="F5558" s="16" t="s">
        <v>38277</v>
      </c>
      <c r="I5558" s="1" t="s">
        <v>75</v>
      </c>
      <c r="J5558" s="1" t="s">
        <v>0</v>
      </c>
      <c r="M5558" s="1" t="s">
        <v>20854</v>
      </c>
      <c r="N5558" s="1" t="s">
        <v>77</v>
      </c>
      <c r="O5558" s="1">
        <v>7</v>
      </c>
      <c r="P5558" s="1">
        <v>6</v>
      </c>
      <c r="Q5558" s="1">
        <v>5</v>
      </c>
      <c r="R5558" s="1">
        <v>5500</v>
      </c>
      <c r="S5558" s="1">
        <v>2</v>
      </c>
      <c r="T5558" s="1">
        <v>3</v>
      </c>
      <c r="V5558" s="1" t="s">
        <v>487</v>
      </c>
      <c r="AO5558" s="1" t="s">
        <v>70</v>
      </c>
      <c r="AR5558" s="9">
        <v>87500000</v>
      </c>
      <c r="AV5558" s="1" t="s">
        <v>137</v>
      </c>
    </row>
    <row r="5559" spans="1:48" ht="13">
      <c r="A5559" t="s">
        <v>20855</v>
      </c>
      <c r="B5559" s="8">
        <v>45377.582810115739</v>
      </c>
      <c r="C5559" s="1" t="s">
        <v>11244</v>
      </c>
      <c r="D5559" s="1" t="s">
        <v>204</v>
      </c>
      <c r="E5559" s="1" t="s">
        <v>3304</v>
      </c>
      <c r="F5559" s="16" t="s">
        <v>38278</v>
      </c>
      <c r="I5559" s="1" t="s">
        <v>75</v>
      </c>
      <c r="J5559" s="1" t="s">
        <v>0</v>
      </c>
      <c r="M5559" s="1" t="s">
        <v>214</v>
      </c>
      <c r="N5559" s="1" t="s">
        <v>214</v>
      </c>
      <c r="O5559" s="1">
        <v>10</v>
      </c>
      <c r="P5559" s="1">
        <v>5</v>
      </c>
      <c r="Q5559" s="1">
        <v>3</v>
      </c>
      <c r="R5559" s="1">
        <v>4000</v>
      </c>
      <c r="S5559" s="1">
        <v>2</v>
      </c>
      <c r="T5559" s="1">
        <v>2</v>
      </c>
      <c r="V5559" s="1" t="s">
        <v>68</v>
      </c>
      <c r="AO5559" s="1" t="s">
        <v>70</v>
      </c>
      <c r="AR5559" s="9">
        <v>90000000</v>
      </c>
      <c r="AV5559" s="1" t="s">
        <v>541</v>
      </c>
    </row>
    <row r="5560" spans="1:48" ht="13">
      <c r="A5560" t="s">
        <v>20856</v>
      </c>
      <c r="B5560" s="8">
        <v>45377.640675243056</v>
      </c>
      <c r="C5560" s="1" t="s">
        <v>803</v>
      </c>
      <c r="D5560" s="1" t="s">
        <v>61</v>
      </c>
      <c r="E5560" s="1" t="s">
        <v>20857</v>
      </c>
      <c r="F5560" s="16" t="s">
        <v>38279</v>
      </c>
      <c r="I5560" s="1" t="s">
        <v>75</v>
      </c>
      <c r="J5560" s="1" t="s">
        <v>1</v>
      </c>
      <c r="K5560" s="1" t="s">
        <v>64</v>
      </c>
      <c r="M5560" s="1" t="s">
        <v>20858</v>
      </c>
      <c r="N5560" s="1" t="s">
        <v>554</v>
      </c>
      <c r="X5560" s="1">
        <v>6</v>
      </c>
      <c r="Y5560" s="1" t="s">
        <v>20859</v>
      </c>
      <c r="AA5560" s="1" t="s">
        <v>20860</v>
      </c>
      <c r="AO5560" s="1" t="s">
        <v>70</v>
      </c>
      <c r="AP5560" s="1">
        <v>2500000</v>
      </c>
      <c r="AR5560" s="9">
        <v>15000000</v>
      </c>
      <c r="AT5560" s="1" t="s">
        <v>13379</v>
      </c>
      <c r="AV5560" s="1" t="s">
        <v>137</v>
      </c>
    </row>
    <row r="5561" spans="1:48" ht="13">
      <c r="A5561" t="s">
        <v>20861</v>
      </c>
      <c r="B5561" s="8">
        <v>45377.661931365743</v>
      </c>
      <c r="C5561" s="1" t="s">
        <v>803</v>
      </c>
      <c r="D5561" s="1" t="s">
        <v>61</v>
      </c>
      <c r="E5561" s="1" t="s">
        <v>20846</v>
      </c>
      <c r="F5561" s="16" t="s">
        <v>38280</v>
      </c>
      <c r="I5561" s="1" t="s">
        <v>75</v>
      </c>
      <c r="J5561" s="1" t="s">
        <v>1</v>
      </c>
      <c r="K5561" s="1" t="s">
        <v>64</v>
      </c>
      <c r="M5561" s="1" t="s">
        <v>20847</v>
      </c>
      <c r="N5561" s="1" t="s">
        <v>554</v>
      </c>
      <c r="X5561" s="1">
        <v>10</v>
      </c>
      <c r="Y5561" s="1" t="s">
        <v>3699</v>
      </c>
      <c r="AA5561" s="1" t="s">
        <v>20862</v>
      </c>
      <c r="AO5561" s="1" t="s">
        <v>70</v>
      </c>
      <c r="AP5561" s="1">
        <v>2700000</v>
      </c>
      <c r="AR5561" s="9">
        <v>27000000</v>
      </c>
      <c r="AT5561" s="1" t="s">
        <v>13379</v>
      </c>
      <c r="AV5561" s="1" t="s">
        <v>421</v>
      </c>
    </row>
    <row r="5562" spans="1:48" ht="13">
      <c r="A5562" t="s">
        <v>20863</v>
      </c>
      <c r="B5562" s="8">
        <v>45377.751363692129</v>
      </c>
      <c r="C5562" s="1" t="s">
        <v>803</v>
      </c>
      <c r="D5562" s="1" t="s">
        <v>61</v>
      </c>
      <c r="E5562" s="1" t="s">
        <v>10210</v>
      </c>
      <c r="F5562" s="16" t="s">
        <v>38281</v>
      </c>
      <c r="I5562" s="1" t="s">
        <v>75</v>
      </c>
      <c r="J5562" s="1" t="s">
        <v>1</v>
      </c>
      <c r="K5562" s="1" t="s">
        <v>4295</v>
      </c>
      <c r="M5562" s="1" t="s">
        <v>20864</v>
      </c>
      <c r="N5562" s="1" t="s">
        <v>121</v>
      </c>
      <c r="X5562" s="1">
        <v>30</v>
      </c>
      <c r="Y5562" s="1" t="s">
        <v>20865</v>
      </c>
      <c r="AA5562" s="1" t="s">
        <v>20866</v>
      </c>
      <c r="AO5562" s="1" t="s">
        <v>70</v>
      </c>
      <c r="AP5562" s="1">
        <v>900000</v>
      </c>
      <c r="AR5562" s="9">
        <v>27000000</v>
      </c>
      <c r="AT5562" s="1" t="s">
        <v>13379</v>
      </c>
      <c r="AV5562" s="1" t="s">
        <v>421</v>
      </c>
    </row>
    <row r="5563" spans="1:48" ht="13">
      <c r="A5563" t="s">
        <v>20867</v>
      </c>
      <c r="B5563" s="8">
        <v>45377.756000162037</v>
      </c>
      <c r="C5563" s="1" t="s">
        <v>803</v>
      </c>
      <c r="D5563" s="1" t="s">
        <v>61</v>
      </c>
      <c r="E5563" s="1" t="s">
        <v>10210</v>
      </c>
      <c r="F5563" s="16" t="s">
        <v>38282</v>
      </c>
      <c r="I5563" s="1" t="s">
        <v>75</v>
      </c>
      <c r="J5563" s="1" t="s">
        <v>1</v>
      </c>
      <c r="K5563" s="1" t="s">
        <v>64</v>
      </c>
      <c r="M5563" s="1" t="s">
        <v>20864</v>
      </c>
      <c r="N5563" s="1" t="s">
        <v>121</v>
      </c>
      <c r="X5563" s="1">
        <v>15</v>
      </c>
      <c r="Y5563" s="1" t="s">
        <v>20868</v>
      </c>
      <c r="AA5563" s="1" t="s">
        <v>20869</v>
      </c>
      <c r="AO5563" s="1" t="s">
        <v>70</v>
      </c>
      <c r="AP5563" s="1">
        <v>900000</v>
      </c>
      <c r="AR5563" s="9">
        <v>13500000</v>
      </c>
      <c r="AT5563" s="1" t="s">
        <v>14948</v>
      </c>
      <c r="AV5563" s="1" t="s">
        <v>421</v>
      </c>
    </row>
    <row r="5564" spans="1:48" ht="13">
      <c r="A5564" t="s">
        <v>20870</v>
      </c>
      <c r="B5564" s="8">
        <v>45377.935635879629</v>
      </c>
      <c r="C5564" s="1" t="s">
        <v>803</v>
      </c>
      <c r="D5564" s="1" t="s">
        <v>61</v>
      </c>
      <c r="E5564" s="1" t="s">
        <v>20871</v>
      </c>
      <c r="F5564" s="16" t="s">
        <v>38283</v>
      </c>
      <c r="I5564" s="1" t="s">
        <v>75</v>
      </c>
      <c r="J5564" s="1" t="s">
        <v>1</v>
      </c>
      <c r="K5564" s="1" t="s">
        <v>64</v>
      </c>
      <c r="M5564" s="1" t="s">
        <v>20872</v>
      </c>
      <c r="N5564" s="1" t="s">
        <v>121</v>
      </c>
      <c r="X5564" s="1">
        <v>6.2</v>
      </c>
      <c r="Y5564" s="1" t="s">
        <v>3699</v>
      </c>
      <c r="AA5564" s="1" t="s">
        <v>20873</v>
      </c>
      <c r="AO5564" s="1" t="s">
        <v>70</v>
      </c>
      <c r="AP5564" s="1">
        <v>1000000</v>
      </c>
      <c r="AR5564" s="9">
        <v>6200000</v>
      </c>
      <c r="AT5564" s="1" t="s">
        <v>13379</v>
      </c>
      <c r="AV5564" s="1" t="s">
        <v>421</v>
      </c>
    </row>
    <row r="5565" spans="1:48" ht="13">
      <c r="A5565" t="s">
        <v>20874</v>
      </c>
      <c r="B5565" s="8">
        <v>45377.949746168983</v>
      </c>
      <c r="C5565" s="1" t="s">
        <v>803</v>
      </c>
      <c r="D5565" s="1" t="s">
        <v>204</v>
      </c>
      <c r="E5565" s="1" t="s">
        <v>11701</v>
      </c>
      <c r="F5565" s="16" t="s">
        <v>38284</v>
      </c>
      <c r="I5565" s="1" t="s">
        <v>75</v>
      </c>
      <c r="J5565" s="1" t="s">
        <v>0</v>
      </c>
      <c r="K5565" s="1" t="s">
        <v>64</v>
      </c>
      <c r="M5565" s="1" t="s">
        <v>20875</v>
      </c>
      <c r="N5565" s="1" t="s">
        <v>121</v>
      </c>
      <c r="O5565" s="1">
        <v>6.6</v>
      </c>
      <c r="P5565" s="1">
        <v>4</v>
      </c>
      <c r="Q5565" s="1">
        <v>4</v>
      </c>
      <c r="R5565" s="1">
        <v>3000</v>
      </c>
      <c r="S5565" s="1">
        <v>3</v>
      </c>
      <c r="T5565" s="1">
        <v>2</v>
      </c>
      <c r="U5565" s="1" t="s">
        <v>1564</v>
      </c>
      <c r="W5565" s="1" t="s">
        <v>20876</v>
      </c>
      <c r="AO5565" s="1" t="s">
        <v>70</v>
      </c>
      <c r="AR5565" s="9">
        <v>39500000</v>
      </c>
      <c r="AT5565" s="1" t="s">
        <v>13379</v>
      </c>
      <c r="AV5565" s="1" t="s">
        <v>421</v>
      </c>
    </row>
    <row r="5566" spans="1:48" ht="13">
      <c r="A5566" t="s">
        <v>20877</v>
      </c>
      <c r="B5566" s="8">
        <v>45377.985047766204</v>
      </c>
      <c r="C5566" s="1" t="s">
        <v>803</v>
      </c>
      <c r="D5566" s="1" t="s">
        <v>61</v>
      </c>
      <c r="E5566" s="1" t="s">
        <v>20878</v>
      </c>
      <c r="F5566" s="16" t="s">
        <v>38285</v>
      </c>
      <c r="I5566" s="1" t="s">
        <v>75</v>
      </c>
      <c r="J5566" s="1" t="s">
        <v>0</v>
      </c>
      <c r="K5566" s="1" t="s">
        <v>64</v>
      </c>
      <c r="M5566" s="1" t="s">
        <v>20879</v>
      </c>
      <c r="N5566" s="1" t="s">
        <v>554</v>
      </c>
      <c r="O5566" s="1">
        <v>6.2</v>
      </c>
      <c r="P5566" s="1">
        <v>3</v>
      </c>
      <c r="Q5566" s="1">
        <v>3</v>
      </c>
      <c r="R5566" s="1">
        <v>2600</v>
      </c>
      <c r="S5566" s="1">
        <v>3</v>
      </c>
      <c r="T5566" s="1">
        <v>2</v>
      </c>
      <c r="V5566" s="1" t="s">
        <v>1288</v>
      </c>
      <c r="W5566" s="1" t="s">
        <v>20880</v>
      </c>
      <c r="AO5566" s="1" t="s">
        <v>70</v>
      </c>
      <c r="AR5566" s="9">
        <v>52000000</v>
      </c>
      <c r="AT5566" s="1" t="s">
        <v>13379</v>
      </c>
      <c r="AV5566" s="1" t="s">
        <v>421</v>
      </c>
    </row>
    <row r="5567" spans="1:48" ht="13">
      <c r="A5567" t="s">
        <v>20881</v>
      </c>
      <c r="B5567" s="8">
        <v>45378.514598055554</v>
      </c>
      <c r="C5567" s="1" t="s">
        <v>877</v>
      </c>
      <c r="D5567" s="1" t="s">
        <v>204</v>
      </c>
      <c r="E5567" s="1" t="s">
        <v>1706</v>
      </c>
      <c r="F5567" s="16" t="s">
        <v>38286</v>
      </c>
      <c r="I5567" s="1" t="s">
        <v>75</v>
      </c>
      <c r="J5567" s="1" t="s">
        <v>2</v>
      </c>
      <c r="K5567" s="1" t="s">
        <v>83</v>
      </c>
      <c r="M5567" s="1" t="s">
        <v>20882</v>
      </c>
      <c r="N5567" s="1" t="s">
        <v>152</v>
      </c>
      <c r="AB5567" s="1" t="s">
        <v>122</v>
      </c>
      <c r="AC5567" s="1">
        <v>7</v>
      </c>
      <c r="AD5567" s="1">
        <v>4</v>
      </c>
      <c r="AE5567" s="1">
        <v>3</v>
      </c>
      <c r="AF5567" s="1">
        <v>1800</v>
      </c>
      <c r="AG5567" s="1" t="s">
        <v>107</v>
      </c>
      <c r="AH5567" s="1" t="s">
        <v>14</v>
      </c>
      <c r="AI5567" s="1" t="s">
        <v>123</v>
      </c>
      <c r="AJ5567" s="1" t="s">
        <v>20883</v>
      </c>
      <c r="AO5567" s="1" t="s">
        <v>70</v>
      </c>
      <c r="AR5567" s="9">
        <v>90000000</v>
      </c>
      <c r="AU5567" s="1" t="s">
        <v>6564</v>
      </c>
      <c r="AV5567" s="1" t="s">
        <v>137</v>
      </c>
    </row>
    <row r="5568" spans="1:48" ht="13">
      <c r="A5568" t="s">
        <v>20884</v>
      </c>
      <c r="B5568" s="8">
        <v>45378.552333703701</v>
      </c>
      <c r="C5568" s="1" t="s">
        <v>11244</v>
      </c>
      <c r="D5568" s="1" t="s">
        <v>204</v>
      </c>
      <c r="E5568" s="1" t="s">
        <v>20885</v>
      </c>
      <c r="F5568" s="16" t="s">
        <v>38287</v>
      </c>
      <c r="I5568" s="1" t="s">
        <v>75</v>
      </c>
      <c r="J5568" s="1" t="s">
        <v>0</v>
      </c>
      <c r="M5568" s="1" t="s">
        <v>20886</v>
      </c>
      <c r="N5568" s="1" t="s">
        <v>527</v>
      </c>
      <c r="O5568" s="1">
        <v>12</v>
      </c>
      <c r="P5568" s="1">
        <v>4</v>
      </c>
      <c r="Q5568" s="1">
        <v>2</v>
      </c>
      <c r="R5568" s="1">
        <v>2600</v>
      </c>
      <c r="S5568" s="1">
        <v>2</v>
      </c>
      <c r="T5568" s="1">
        <v>2</v>
      </c>
      <c r="V5568" s="1" t="s">
        <v>68</v>
      </c>
      <c r="AO5568" s="1" t="s">
        <v>70</v>
      </c>
      <c r="AR5568" s="9">
        <v>39000000</v>
      </c>
      <c r="AV5568" s="1" t="s">
        <v>541</v>
      </c>
    </row>
    <row r="5569" spans="1:48" ht="13">
      <c r="A5569" t="s">
        <v>20887</v>
      </c>
      <c r="B5569" s="8">
        <v>45378.555217384259</v>
      </c>
      <c r="C5569" s="1" t="s">
        <v>11244</v>
      </c>
      <c r="D5569" s="1" t="s">
        <v>61</v>
      </c>
      <c r="E5569" s="1" t="s">
        <v>20885</v>
      </c>
      <c r="F5569" s="16" t="s">
        <v>38288</v>
      </c>
      <c r="I5569" s="1" t="s">
        <v>75</v>
      </c>
      <c r="J5569" s="1" t="s">
        <v>0</v>
      </c>
      <c r="M5569" s="1" t="s">
        <v>20888</v>
      </c>
      <c r="N5569" s="1" t="s">
        <v>516</v>
      </c>
      <c r="O5569" s="1">
        <v>9.89</v>
      </c>
      <c r="P5569" s="1">
        <v>4</v>
      </c>
      <c r="Q5569" s="1">
        <v>4</v>
      </c>
      <c r="R5569" s="1">
        <v>2800</v>
      </c>
      <c r="S5569" s="1">
        <v>2</v>
      </c>
      <c r="T5569" s="1">
        <v>5</v>
      </c>
      <c r="V5569" s="1" t="s">
        <v>100</v>
      </c>
      <c r="AO5569" s="1" t="s">
        <v>70</v>
      </c>
      <c r="AR5569" s="9">
        <v>55000000</v>
      </c>
      <c r="AV5569" s="1" t="s">
        <v>541</v>
      </c>
    </row>
    <row r="5570" spans="1:48" ht="13">
      <c r="A5570" t="s">
        <v>20889</v>
      </c>
      <c r="B5570" s="8">
        <v>45378.557850046302</v>
      </c>
      <c r="C5570" s="1" t="s">
        <v>11244</v>
      </c>
      <c r="D5570" s="1" t="s">
        <v>204</v>
      </c>
      <c r="E5570" s="1" t="s">
        <v>20885</v>
      </c>
      <c r="F5570" s="16" t="s">
        <v>38289</v>
      </c>
      <c r="I5570" s="1" t="s">
        <v>75</v>
      </c>
      <c r="J5570" s="1" t="s">
        <v>0</v>
      </c>
      <c r="M5570" s="1" t="s">
        <v>20890</v>
      </c>
      <c r="N5570" s="1" t="s">
        <v>364</v>
      </c>
      <c r="O5570" s="1">
        <v>10.98</v>
      </c>
      <c r="P5570" s="1">
        <v>5</v>
      </c>
      <c r="Q5570" s="1">
        <v>4</v>
      </c>
      <c r="R5570" s="1">
        <v>3600</v>
      </c>
      <c r="S5570" s="1">
        <v>3</v>
      </c>
      <c r="T5570" s="1">
        <v>5</v>
      </c>
      <c r="U5570" s="1">
        <v>15</v>
      </c>
      <c r="V5570" s="1" t="s">
        <v>274</v>
      </c>
      <c r="AO5570" s="1" t="s">
        <v>70</v>
      </c>
      <c r="AR5570" s="9">
        <v>39000000</v>
      </c>
      <c r="AV5570" s="1" t="s">
        <v>541</v>
      </c>
    </row>
    <row r="5571" spans="1:48" ht="13">
      <c r="A5571" t="s">
        <v>20891</v>
      </c>
      <c r="B5571" s="8">
        <v>45378.559520034723</v>
      </c>
      <c r="C5571" s="1" t="s">
        <v>11244</v>
      </c>
      <c r="D5571" s="1" t="s">
        <v>61</v>
      </c>
      <c r="E5571" s="1" t="s">
        <v>20885</v>
      </c>
      <c r="F5571" s="16" t="s">
        <v>38290</v>
      </c>
      <c r="I5571" s="1" t="s">
        <v>75</v>
      </c>
      <c r="J5571" s="1" t="s">
        <v>2</v>
      </c>
      <c r="M5571" s="1" t="s">
        <v>20892</v>
      </c>
      <c r="N5571" s="1" t="s">
        <v>1341</v>
      </c>
      <c r="AB5571" s="1" t="s">
        <v>122</v>
      </c>
      <c r="AC5571" s="1">
        <v>2</v>
      </c>
      <c r="AD5571" s="1">
        <v>2</v>
      </c>
      <c r="AE5571" s="1">
        <v>1</v>
      </c>
      <c r="AF5571" s="1">
        <v>500</v>
      </c>
      <c r="AG5571" s="1" t="s">
        <v>107</v>
      </c>
      <c r="AO5571" s="1" t="s">
        <v>70</v>
      </c>
      <c r="AR5571" s="9">
        <v>13000000</v>
      </c>
      <c r="AU5571" s="1" t="s">
        <v>6530</v>
      </c>
      <c r="AV5571" s="1" t="s">
        <v>421</v>
      </c>
    </row>
    <row r="5572" spans="1:48" ht="13">
      <c r="A5572" t="s">
        <v>20893</v>
      </c>
      <c r="B5572" s="8">
        <v>45378.56215125</v>
      </c>
      <c r="C5572" s="1" t="s">
        <v>11244</v>
      </c>
      <c r="D5572" s="1" t="s">
        <v>61</v>
      </c>
      <c r="E5572" s="1" t="s">
        <v>20885</v>
      </c>
      <c r="F5572" s="16" t="s">
        <v>38291</v>
      </c>
      <c r="I5572" s="1" t="s">
        <v>75</v>
      </c>
      <c r="J5572" s="1" t="s">
        <v>0</v>
      </c>
      <c r="M5572" s="1" t="s">
        <v>20894</v>
      </c>
      <c r="N5572" s="1" t="s">
        <v>681</v>
      </c>
      <c r="O5572" s="1">
        <v>2.1800000000000002</v>
      </c>
      <c r="P5572" s="1">
        <v>3</v>
      </c>
      <c r="Q5572" s="1">
        <v>2</v>
      </c>
      <c r="R5572" s="1">
        <v>600</v>
      </c>
      <c r="S5572" s="1">
        <v>2</v>
      </c>
      <c r="T5572" s="1">
        <v>1</v>
      </c>
      <c r="AO5572" s="1" t="s">
        <v>70</v>
      </c>
      <c r="AR5572" s="9">
        <v>19900000</v>
      </c>
      <c r="AV5572" s="1" t="s">
        <v>137</v>
      </c>
    </row>
    <row r="5573" spans="1:48" ht="13">
      <c r="A5573" t="s">
        <v>20895</v>
      </c>
      <c r="B5573" s="8">
        <v>45378.576748969906</v>
      </c>
      <c r="C5573" s="1" t="s">
        <v>877</v>
      </c>
      <c r="D5573" s="1" t="s">
        <v>61</v>
      </c>
      <c r="E5573" s="1" t="s">
        <v>20896</v>
      </c>
      <c r="F5573" s="16" t="s">
        <v>38292</v>
      </c>
      <c r="G5573" s="11" t="s">
        <v>20897</v>
      </c>
      <c r="I5573" s="1" t="s">
        <v>75</v>
      </c>
      <c r="J5573" s="1" t="s">
        <v>0</v>
      </c>
      <c r="K5573" s="1" t="s">
        <v>83</v>
      </c>
      <c r="M5573" s="1" t="s">
        <v>20898</v>
      </c>
      <c r="N5573" s="1" t="s">
        <v>112</v>
      </c>
      <c r="O5573" s="1">
        <v>10.75</v>
      </c>
      <c r="P5573" s="1">
        <v>5</v>
      </c>
      <c r="Q5573" s="1">
        <v>3</v>
      </c>
      <c r="R5573" s="1">
        <v>2500</v>
      </c>
      <c r="S5573" s="1">
        <v>2</v>
      </c>
      <c r="T5573" s="1">
        <v>2</v>
      </c>
      <c r="U5573" s="1">
        <v>30</v>
      </c>
      <c r="V5573" s="1" t="s">
        <v>390</v>
      </c>
      <c r="AO5573" s="1" t="s">
        <v>70</v>
      </c>
      <c r="AR5573" s="9">
        <v>140000000</v>
      </c>
      <c r="AV5573" s="1" t="s">
        <v>137</v>
      </c>
    </row>
    <row r="5574" spans="1:48" ht="13">
      <c r="A5574" t="s">
        <v>20899</v>
      </c>
      <c r="B5574" s="8">
        <v>45378.589010821757</v>
      </c>
      <c r="C5574" s="1" t="s">
        <v>132</v>
      </c>
      <c r="D5574" s="1" t="s">
        <v>61</v>
      </c>
      <c r="E5574" s="1" t="s">
        <v>20900</v>
      </c>
      <c r="F5574" s="16" t="s">
        <v>38293</v>
      </c>
      <c r="G5574" s="11" t="s">
        <v>20901</v>
      </c>
      <c r="I5574" s="1" t="s">
        <v>75</v>
      </c>
      <c r="J5574" s="1" t="s">
        <v>2</v>
      </c>
      <c r="M5574" s="1" t="s">
        <v>1318</v>
      </c>
      <c r="N5574" s="1" t="s">
        <v>66</v>
      </c>
      <c r="AB5574" s="1" t="s">
        <v>122</v>
      </c>
      <c r="AC5574" s="1">
        <v>4</v>
      </c>
      <c r="AD5574" s="1">
        <v>3</v>
      </c>
      <c r="AE5574" s="1">
        <v>2</v>
      </c>
      <c r="AF5574" s="1">
        <v>1500</v>
      </c>
      <c r="AG5574" s="1" t="s">
        <v>107</v>
      </c>
      <c r="AJ5574" s="1" t="s">
        <v>20902</v>
      </c>
      <c r="AO5574" s="1" t="s">
        <v>70</v>
      </c>
      <c r="AR5574" s="9">
        <v>45000000</v>
      </c>
      <c r="AU5574" s="1" t="s">
        <v>6530</v>
      </c>
      <c r="AV5574" s="1" t="s">
        <v>541</v>
      </c>
    </row>
    <row r="5575" spans="1:48" ht="13">
      <c r="A5575" t="s">
        <v>20903</v>
      </c>
      <c r="B5575" s="8">
        <v>45378.606386597225</v>
      </c>
      <c r="C5575" s="1" t="s">
        <v>132</v>
      </c>
      <c r="D5575" s="1" t="s">
        <v>61</v>
      </c>
      <c r="E5575" s="1" t="s">
        <v>20904</v>
      </c>
      <c r="F5575" s="16" t="s">
        <v>38294</v>
      </c>
      <c r="I5575" s="1" t="s">
        <v>75</v>
      </c>
      <c r="J5575" s="1" t="s">
        <v>1</v>
      </c>
      <c r="M5575" s="1" t="s">
        <v>20905</v>
      </c>
      <c r="N5575" s="1" t="s">
        <v>307</v>
      </c>
      <c r="X5575" s="1">
        <v>8</v>
      </c>
      <c r="AA5575" s="1" t="s">
        <v>20906</v>
      </c>
      <c r="AO5575" s="1" t="s">
        <v>70</v>
      </c>
      <c r="AP5575" s="1">
        <v>1200000</v>
      </c>
      <c r="AR5575" s="9"/>
      <c r="AV5575" s="1" t="s">
        <v>541</v>
      </c>
    </row>
    <row r="5576" spans="1:48" ht="13">
      <c r="A5576" t="s">
        <v>20907</v>
      </c>
      <c r="B5576" s="8">
        <v>45378.61338101852</v>
      </c>
      <c r="C5576" s="1" t="s">
        <v>132</v>
      </c>
      <c r="D5576" s="1" t="s">
        <v>61</v>
      </c>
      <c r="E5576" s="1" t="s">
        <v>20908</v>
      </c>
      <c r="F5576" s="16" t="s">
        <v>38295</v>
      </c>
      <c r="I5576" s="1" t="s">
        <v>75</v>
      </c>
      <c r="J5576" s="1" t="s">
        <v>2</v>
      </c>
      <c r="M5576" s="1" t="s">
        <v>20909</v>
      </c>
      <c r="N5576" s="1" t="s">
        <v>152</v>
      </c>
      <c r="AB5576" s="1" t="s">
        <v>200</v>
      </c>
      <c r="AC5576" s="1">
        <v>8</v>
      </c>
      <c r="AD5576" s="1">
        <v>3</v>
      </c>
      <c r="AE5576" s="1">
        <v>2</v>
      </c>
      <c r="AF5576" s="1">
        <v>1360</v>
      </c>
      <c r="AG5576" s="1" t="s">
        <v>107</v>
      </c>
      <c r="AJ5576" s="1" t="s">
        <v>20910</v>
      </c>
      <c r="AO5576" s="1" t="s">
        <v>70</v>
      </c>
      <c r="AR5576" s="9">
        <v>80000000</v>
      </c>
      <c r="AU5576" s="1" t="s">
        <v>6559</v>
      </c>
      <c r="AV5576" s="1" t="s">
        <v>541</v>
      </c>
    </row>
    <row r="5577" spans="1:48" ht="13">
      <c r="A5577" t="s">
        <v>20911</v>
      </c>
      <c r="B5577" s="8">
        <v>45378.613499270832</v>
      </c>
      <c r="C5577" s="1" t="s">
        <v>877</v>
      </c>
      <c r="D5577" s="1" t="s">
        <v>61</v>
      </c>
      <c r="E5577" s="1" t="s">
        <v>6848</v>
      </c>
      <c r="F5577" s="16" t="s">
        <v>38296</v>
      </c>
      <c r="I5577" s="1" t="s">
        <v>75</v>
      </c>
      <c r="J5577" s="1" t="s">
        <v>0</v>
      </c>
      <c r="K5577" s="1" t="s">
        <v>83</v>
      </c>
      <c r="M5577" s="1" t="s">
        <v>20912</v>
      </c>
      <c r="N5577" s="1" t="s">
        <v>2723</v>
      </c>
      <c r="O5577" s="1">
        <v>17</v>
      </c>
      <c r="P5577" s="1">
        <v>5</v>
      </c>
      <c r="Q5577" s="1">
        <v>3</v>
      </c>
      <c r="R5577" s="1">
        <v>4000</v>
      </c>
      <c r="S5577" s="1" t="s">
        <v>121</v>
      </c>
      <c r="T5577" s="1">
        <v>2</v>
      </c>
      <c r="U5577" s="1">
        <v>40</v>
      </c>
      <c r="V5577" s="1" t="s">
        <v>68</v>
      </c>
      <c r="AO5577" s="1" t="s">
        <v>70</v>
      </c>
      <c r="AR5577" s="9">
        <v>55000000</v>
      </c>
      <c r="AT5577" s="1" t="s">
        <v>1526</v>
      </c>
      <c r="AV5577" s="1" t="s">
        <v>421</v>
      </c>
    </row>
    <row r="5578" spans="1:48" ht="13">
      <c r="A5578" t="s">
        <v>20913</v>
      </c>
      <c r="B5578" s="8">
        <v>45378.630295509254</v>
      </c>
      <c r="C5578" s="1" t="s">
        <v>877</v>
      </c>
      <c r="D5578" s="1" t="s">
        <v>61</v>
      </c>
      <c r="E5578" s="1" t="s">
        <v>20914</v>
      </c>
      <c r="F5578" s="16" t="s">
        <v>38297</v>
      </c>
      <c r="I5578" s="1" t="s">
        <v>75</v>
      </c>
      <c r="J5578" s="1" t="s">
        <v>0</v>
      </c>
      <c r="K5578" s="1" t="s">
        <v>83</v>
      </c>
      <c r="M5578" s="1" t="s">
        <v>20915</v>
      </c>
      <c r="N5578" s="1" t="s">
        <v>1596</v>
      </c>
      <c r="O5578" s="1">
        <v>14</v>
      </c>
      <c r="P5578" s="1">
        <v>6</v>
      </c>
      <c r="Q5578" s="1">
        <v>5</v>
      </c>
      <c r="R5578" s="1">
        <v>4200</v>
      </c>
      <c r="S5578" s="1">
        <v>2</v>
      </c>
      <c r="T5578" s="1">
        <v>5</v>
      </c>
      <c r="V5578" s="1" t="s">
        <v>68</v>
      </c>
      <c r="AO5578" s="1" t="s">
        <v>70</v>
      </c>
      <c r="AR5578" s="9">
        <v>85000000</v>
      </c>
      <c r="AT5578" s="1" t="s">
        <v>16863</v>
      </c>
      <c r="AV5578" s="1" t="s">
        <v>137</v>
      </c>
    </row>
    <row r="5579" spans="1:48" ht="13">
      <c r="A5579" t="s">
        <v>20916</v>
      </c>
      <c r="B5579" s="8">
        <v>45378.950692256942</v>
      </c>
      <c r="C5579" s="1" t="s">
        <v>803</v>
      </c>
      <c r="D5579" s="1" t="s">
        <v>61</v>
      </c>
      <c r="E5579" s="1" t="s">
        <v>20917</v>
      </c>
      <c r="F5579" s="16" t="s">
        <v>38298</v>
      </c>
      <c r="I5579" s="1" t="s">
        <v>241</v>
      </c>
      <c r="J5579" s="1" t="s">
        <v>0</v>
      </c>
      <c r="K5579" s="1" t="s">
        <v>64</v>
      </c>
      <c r="M5579" s="1" t="s">
        <v>18961</v>
      </c>
      <c r="N5579" s="1" t="s">
        <v>1808</v>
      </c>
      <c r="O5579" s="1">
        <v>15</v>
      </c>
      <c r="P5579" s="1">
        <v>4</v>
      </c>
      <c r="Q5579" s="1">
        <v>3</v>
      </c>
      <c r="R5579" s="1">
        <v>2300</v>
      </c>
      <c r="S5579" s="1">
        <v>2</v>
      </c>
      <c r="T5579" s="1">
        <v>2</v>
      </c>
      <c r="W5579" s="1" t="s">
        <v>20918</v>
      </c>
      <c r="AO5579" s="1" t="s">
        <v>70</v>
      </c>
      <c r="AR5579" s="9">
        <v>100000</v>
      </c>
      <c r="AV5579" s="1" t="s">
        <v>137</v>
      </c>
    </row>
    <row r="5580" spans="1:48" ht="13">
      <c r="A5580" t="s">
        <v>20919</v>
      </c>
      <c r="B5580" s="8">
        <v>45378.973665914353</v>
      </c>
      <c r="C5580" s="1" t="s">
        <v>803</v>
      </c>
      <c r="D5580" s="1" t="s">
        <v>204</v>
      </c>
      <c r="E5580" s="1" t="s">
        <v>20920</v>
      </c>
      <c r="F5580" s="16" t="s">
        <v>38299</v>
      </c>
      <c r="I5580" s="1" t="s">
        <v>75</v>
      </c>
      <c r="J5580" s="1" t="s">
        <v>1</v>
      </c>
      <c r="K5580" s="1" t="s">
        <v>4386</v>
      </c>
      <c r="M5580" s="1" t="s">
        <v>20921</v>
      </c>
      <c r="N5580" s="1" t="s">
        <v>554</v>
      </c>
      <c r="X5580" s="1">
        <v>83</v>
      </c>
      <c r="Y5580" s="1" t="s">
        <v>20922</v>
      </c>
      <c r="AA5580" s="1" t="s">
        <v>20923</v>
      </c>
      <c r="AO5580" s="1" t="s">
        <v>70</v>
      </c>
      <c r="AP5580" s="1" t="s">
        <v>20924</v>
      </c>
      <c r="AR5580" s="9">
        <v>327850000</v>
      </c>
      <c r="AT5580" s="1" t="s">
        <v>13379</v>
      </c>
      <c r="AV5580" s="1" t="s">
        <v>421</v>
      </c>
    </row>
    <row r="5581" spans="1:48" ht="13">
      <c r="A5581" t="s">
        <v>20925</v>
      </c>
      <c r="B5581" s="8">
        <v>45379.394352557865</v>
      </c>
      <c r="C5581" s="1" t="s">
        <v>877</v>
      </c>
      <c r="D5581" s="1" t="s">
        <v>61</v>
      </c>
      <c r="E5581" s="1" t="s">
        <v>20926</v>
      </c>
      <c r="F5581" s="16" t="s">
        <v>38300</v>
      </c>
      <c r="I5581" s="1" t="s">
        <v>241</v>
      </c>
      <c r="J5581" s="1" t="s">
        <v>352</v>
      </c>
      <c r="K5581" s="1" t="s">
        <v>3</v>
      </c>
      <c r="M5581" s="1" t="s">
        <v>20927</v>
      </c>
      <c r="N5581" s="1" t="s">
        <v>112</v>
      </c>
      <c r="AK5581" s="1" t="s">
        <v>3</v>
      </c>
      <c r="AL5581" s="1">
        <v>10</v>
      </c>
      <c r="AM5581" s="1">
        <v>6000</v>
      </c>
      <c r="AN5581" s="1" t="s">
        <v>20928</v>
      </c>
      <c r="AO5581" s="1" t="s">
        <v>70</v>
      </c>
      <c r="AR5581" s="9">
        <v>1500000</v>
      </c>
      <c r="AV5581" s="1" t="s">
        <v>541</v>
      </c>
    </row>
    <row r="5582" spans="1:48" ht="13">
      <c r="A5582" t="s">
        <v>20929</v>
      </c>
      <c r="B5582" s="8">
        <v>45379.43293200231</v>
      </c>
      <c r="C5582" s="1" t="s">
        <v>877</v>
      </c>
      <c r="D5582" s="1" t="s">
        <v>61</v>
      </c>
      <c r="E5582" s="1" t="s">
        <v>20930</v>
      </c>
      <c r="F5582" s="16" t="s">
        <v>38301</v>
      </c>
      <c r="I5582" s="1" t="s">
        <v>75</v>
      </c>
      <c r="J5582" s="1" t="s">
        <v>2</v>
      </c>
      <c r="K5582" s="1" t="s">
        <v>83</v>
      </c>
      <c r="M5582" s="1" t="s">
        <v>20931</v>
      </c>
      <c r="N5582" s="1" t="s">
        <v>77</v>
      </c>
      <c r="AB5582" s="1" t="s">
        <v>122</v>
      </c>
      <c r="AC5582" s="1">
        <v>2</v>
      </c>
      <c r="AD5582" s="1">
        <v>3</v>
      </c>
      <c r="AE5582" s="1">
        <v>3</v>
      </c>
      <c r="AF5582" s="1">
        <v>1750</v>
      </c>
      <c r="AG5582" s="1" t="s">
        <v>107</v>
      </c>
      <c r="AH5582" s="1" t="s">
        <v>20932</v>
      </c>
      <c r="AI5582" s="1" t="s">
        <v>180</v>
      </c>
      <c r="AO5582" s="1" t="s">
        <v>70</v>
      </c>
      <c r="AR5582" s="9">
        <v>65000000</v>
      </c>
      <c r="AU5582" s="1" t="s">
        <v>6564</v>
      </c>
      <c r="AV5582" s="1" t="s">
        <v>541</v>
      </c>
    </row>
    <row r="5583" spans="1:48" ht="13">
      <c r="A5583" t="s">
        <v>20933</v>
      </c>
      <c r="B5583" s="8">
        <v>45379.545647870371</v>
      </c>
      <c r="C5583" s="1" t="s">
        <v>132</v>
      </c>
      <c r="D5583" s="1" t="s">
        <v>204</v>
      </c>
      <c r="E5583" s="1" t="s">
        <v>20934</v>
      </c>
      <c r="F5583" s="16" t="s">
        <v>38302</v>
      </c>
      <c r="I5583" s="1" t="s">
        <v>75</v>
      </c>
      <c r="J5583" s="1" t="s">
        <v>2</v>
      </c>
      <c r="M5583" s="1" t="s">
        <v>20935</v>
      </c>
      <c r="N5583" s="1" t="s">
        <v>142</v>
      </c>
      <c r="AB5583" s="1" t="s">
        <v>122</v>
      </c>
      <c r="AC5583" s="1">
        <v>24</v>
      </c>
      <c r="AD5583" s="1">
        <v>3</v>
      </c>
      <c r="AE5583" s="1">
        <v>2</v>
      </c>
      <c r="AF5583" s="1">
        <v>1500</v>
      </c>
      <c r="AG5583" s="1" t="s">
        <v>107</v>
      </c>
      <c r="AJ5583" s="1" t="s">
        <v>20936</v>
      </c>
      <c r="AO5583" s="1" t="s">
        <v>70</v>
      </c>
      <c r="AR5583" s="9">
        <v>175000000</v>
      </c>
      <c r="AU5583" s="1" t="s">
        <v>6530</v>
      </c>
      <c r="AV5583" s="1" t="s">
        <v>137</v>
      </c>
    </row>
    <row r="5584" spans="1:48" ht="13">
      <c r="A5584" t="s">
        <v>20937</v>
      </c>
      <c r="B5584" s="8">
        <v>45379.567605324075</v>
      </c>
      <c r="C5584" s="1" t="s">
        <v>132</v>
      </c>
      <c r="D5584" s="1" t="s">
        <v>204</v>
      </c>
      <c r="E5584" s="1" t="s">
        <v>20938</v>
      </c>
      <c r="F5584" s="16" t="s">
        <v>38303</v>
      </c>
      <c r="I5584" s="1" t="s">
        <v>75</v>
      </c>
      <c r="J5584" s="1" t="s">
        <v>2</v>
      </c>
      <c r="M5584" s="1" t="s">
        <v>20939</v>
      </c>
      <c r="N5584" s="1" t="s">
        <v>121</v>
      </c>
      <c r="AB5584" s="1" t="s">
        <v>122</v>
      </c>
      <c r="AC5584" s="1">
        <v>2</v>
      </c>
      <c r="AD5584" s="1">
        <v>2</v>
      </c>
      <c r="AE5584" s="1">
        <v>1</v>
      </c>
      <c r="AF5584" s="1">
        <v>733</v>
      </c>
      <c r="AG5584" s="1" t="s">
        <v>107</v>
      </c>
      <c r="AJ5584" s="1" t="s">
        <v>20940</v>
      </c>
      <c r="AO5584" s="1" t="s">
        <v>70</v>
      </c>
      <c r="AR5584" s="9">
        <v>25000000</v>
      </c>
      <c r="AU5584" s="1" t="s">
        <v>6530</v>
      </c>
      <c r="AV5584" s="1" t="s">
        <v>541</v>
      </c>
    </row>
    <row r="5585" spans="1:48" ht="13">
      <c r="A5585" t="s">
        <v>20941</v>
      </c>
      <c r="B5585" s="8">
        <v>45379.588834409718</v>
      </c>
      <c r="C5585" s="1" t="s">
        <v>132</v>
      </c>
      <c r="D5585" s="1" t="s">
        <v>61</v>
      </c>
      <c r="E5585" s="1" t="s">
        <v>20942</v>
      </c>
      <c r="F5585" s="16" t="s">
        <v>38304</v>
      </c>
      <c r="I5585" s="1" t="s">
        <v>241</v>
      </c>
      <c r="J5585" s="1" t="s">
        <v>2</v>
      </c>
      <c r="M5585" s="1" t="s">
        <v>2016</v>
      </c>
      <c r="N5585" s="1" t="s">
        <v>121</v>
      </c>
      <c r="AB5585" s="1" t="s">
        <v>122</v>
      </c>
      <c r="AC5585" s="1">
        <v>8</v>
      </c>
      <c r="AD5585" s="1">
        <v>1</v>
      </c>
      <c r="AE5585" s="1">
        <v>1</v>
      </c>
      <c r="AF5585" s="1">
        <v>850</v>
      </c>
      <c r="AG5585" s="1" t="s">
        <v>107</v>
      </c>
      <c r="AJ5585" s="1" t="s">
        <v>20943</v>
      </c>
      <c r="AO5585" s="1" t="s">
        <v>70</v>
      </c>
      <c r="AR5585" s="9">
        <v>125000</v>
      </c>
      <c r="AU5585" s="1" t="s">
        <v>6564</v>
      </c>
      <c r="AV5585" s="1" t="s">
        <v>411</v>
      </c>
    </row>
    <row r="5586" spans="1:48" ht="13">
      <c r="A5586" t="s">
        <v>20944</v>
      </c>
      <c r="B5586" s="8">
        <v>45379.643265057872</v>
      </c>
      <c r="C5586" s="1" t="s">
        <v>877</v>
      </c>
      <c r="D5586" s="1" t="s">
        <v>61</v>
      </c>
      <c r="E5586" s="1" t="s">
        <v>1427</v>
      </c>
      <c r="F5586" s="16" t="s">
        <v>38305</v>
      </c>
      <c r="I5586" s="1" t="s">
        <v>241</v>
      </c>
      <c r="J5586" s="1" t="s">
        <v>2</v>
      </c>
      <c r="K5586" s="1" t="s">
        <v>83</v>
      </c>
      <c r="M5586" s="1" t="s">
        <v>2701</v>
      </c>
      <c r="N5586" s="1" t="s">
        <v>364</v>
      </c>
      <c r="AB5586" s="1" t="s">
        <v>122</v>
      </c>
      <c r="AC5586" s="1">
        <v>5</v>
      </c>
      <c r="AD5586" s="1">
        <v>3</v>
      </c>
      <c r="AE5586" s="1">
        <v>2</v>
      </c>
      <c r="AF5586" s="1">
        <v>1150</v>
      </c>
      <c r="AG5586" s="1" t="s">
        <v>107</v>
      </c>
      <c r="AH5586" s="1" t="s">
        <v>14</v>
      </c>
      <c r="AO5586" s="1" t="s">
        <v>70</v>
      </c>
      <c r="AR5586" s="9">
        <v>150000</v>
      </c>
      <c r="AT5586" s="1" t="s">
        <v>20945</v>
      </c>
      <c r="AU5586" s="1" t="s">
        <v>6564</v>
      </c>
      <c r="AV5586" s="1" t="s">
        <v>137</v>
      </c>
    </row>
    <row r="5587" spans="1:48" ht="13">
      <c r="A5587" t="s">
        <v>20946</v>
      </c>
      <c r="B5587" s="8">
        <v>45379.663312465273</v>
      </c>
      <c r="C5587" s="1" t="s">
        <v>877</v>
      </c>
      <c r="D5587" s="1" t="s">
        <v>61</v>
      </c>
      <c r="E5587" s="1" t="s">
        <v>20947</v>
      </c>
      <c r="F5587" s="16" t="s">
        <v>38306</v>
      </c>
      <c r="I5587" s="1" t="s">
        <v>75</v>
      </c>
      <c r="J5587" s="1" t="s">
        <v>0</v>
      </c>
      <c r="K5587" s="1" t="s">
        <v>83</v>
      </c>
      <c r="M5587" s="1" t="s">
        <v>20948</v>
      </c>
      <c r="N5587" s="1" t="s">
        <v>615</v>
      </c>
      <c r="O5587" s="1">
        <v>14</v>
      </c>
      <c r="P5587" s="1">
        <v>4</v>
      </c>
      <c r="Q5587" s="1">
        <v>3</v>
      </c>
      <c r="R5587" s="1">
        <v>2500</v>
      </c>
      <c r="S5587" s="1">
        <v>2</v>
      </c>
      <c r="T5587" s="1">
        <v>2</v>
      </c>
      <c r="AO5587" s="1" t="s">
        <v>70</v>
      </c>
      <c r="AR5587" s="9">
        <v>195000000</v>
      </c>
      <c r="AT5587" s="1" t="s">
        <v>20949</v>
      </c>
      <c r="AV5587" s="1" t="s">
        <v>421</v>
      </c>
    </row>
    <row r="5588" spans="1:48" ht="13">
      <c r="A5588" t="s">
        <v>20950</v>
      </c>
      <c r="B5588" s="8">
        <v>45379.665823831019</v>
      </c>
      <c r="C5588" s="1" t="s">
        <v>132</v>
      </c>
      <c r="D5588" s="1" t="s">
        <v>61</v>
      </c>
      <c r="E5588" s="1" t="s">
        <v>20951</v>
      </c>
      <c r="F5588" s="16" t="s">
        <v>38307</v>
      </c>
      <c r="I5588" s="1" t="s">
        <v>75</v>
      </c>
      <c r="J5588" s="1" t="s">
        <v>2</v>
      </c>
      <c r="M5588" s="1" t="s">
        <v>20952</v>
      </c>
      <c r="N5588" s="1" t="s">
        <v>121</v>
      </c>
      <c r="AB5588" s="1" t="s">
        <v>122</v>
      </c>
      <c r="AC5588" s="1">
        <v>8</v>
      </c>
      <c r="AD5588" s="1">
        <v>1</v>
      </c>
      <c r="AE5588" s="1">
        <v>1</v>
      </c>
      <c r="AF5588" s="1">
        <v>850</v>
      </c>
      <c r="AG5588" s="1" t="s">
        <v>107</v>
      </c>
      <c r="AH5588" s="1" t="s">
        <v>7556</v>
      </c>
      <c r="AJ5588" s="1" t="s">
        <v>20953</v>
      </c>
      <c r="AO5588" s="1" t="s">
        <v>70</v>
      </c>
      <c r="AR5588" s="9">
        <v>32000000</v>
      </c>
      <c r="AU5588" s="1" t="s">
        <v>6564</v>
      </c>
      <c r="AV5588" s="1" t="s">
        <v>541</v>
      </c>
    </row>
    <row r="5589" spans="1:48" ht="13">
      <c r="A5589" t="s">
        <v>20954</v>
      </c>
      <c r="B5589" s="8">
        <v>45379.669911689816</v>
      </c>
      <c r="C5589" s="1" t="s">
        <v>877</v>
      </c>
      <c r="D5589" s="1" t="s">
        <v>61</v>
      </c>
      <c r="E5589" s="1" t="s">
        <v>20955</v>
      </c>
      <c r="F5589" s="16" t="s">
        <v>38308</v>
      </c>
      <c r="I5589" s="1" t="s">
        <v>75</v>
      </c>
      <c r="J5589" s="1" t="s">
        <v>0</v>
      </c>
      <c r="K5589" s="1" t="s">
        <v>83</v>
      </c>
      <c r="M5589" s="1" t="s">
        <v>20956</v>
      </c>
      <c r="N5589" s="1" t="s">
        <v>615</v>
      </c>
      <c r="O5589" s="1">
        <v>14.5</v>
      </c>
      <c r="P5589" s="1">
        <v>3</v>
      </c>
      <c r="Q5589" s="1">
        <v>2</v>
      </c>
      <c r="R5589" s="1">
        <v>2000</v>
      </c>
      <c r="S5589" s="1">
        <v>1</v>
      </c>
      <c r="T5589" s="1">
        <v>2</v>
      </c>
      <c r="U5589" s="1">
        <v>50</v>
      </c>
      <c r="W5589" s="1" t="s">
        <v>20957</v>
      </c>
      <c r="AO5589" s="1" t="s">
        <v>70</v>
      </c>
      <c r="AR5589" s="9">
        <v>185000000</v>
      </c>
      <c r="AT5589" s="1" t="s">
        <v>20958</v>
      </c>
      <c r="AV5589" s="1" t="s">
        <v>541</v>
      </c>
    </row>
    <row r="5590" spans="1:48" ht="13">
      <c r="A5590" t="s">
        <v>20959</v>
      </c>
      <c r="B5590" s="8">
        <v>45379.674818333333</v>
      </c>
      <c r="C5590" s="1" t="s">
        <v>877</v>
      </c>
      <c r="D5590" s="1" t="s">
        <v>61</v>
      </c>
      <c r="E5590" s="1" t="s">
        <v>13030</v>
      </c>
      <c r="F5590" s="16" t="s">
        <v>38309</v>
      </c>
      <c r="I5590" s="1" t="s">
        <v>75</v>
      </c>
      <c r="J5590" s="1" t="s">
        <v>0</v>
      </c>
      <c r="K5590" s="1" t="s">
        <v>64</v>
      </c>
      <c r="M5590" s="1" t="s">
        <v>20960</v>
      </c>
      <c r="N5590" s="1" t="s">
        <v>112</v>
      </c>
      <c r="O5590" s="1">
        <v>7.5</v>
      </c>
      <c r="P5590" s="1">
        <v>6</v>
      </c>
      <c r="Q5590" s="1">
        <v>5</v>
      </c>
      <c r="R5590" s="1">
        <v>3000</v>
      </c>
      <c r="S5590" s="1">
        <v>2</v>
      </c>
      <c r="T5590" s="1">
        <v>2</v>
      </c>
      <c r="AO5590" s="1" t="s">
        <v>70</v>
      </c>
      <c r="AR5590" s="9">
        <v>125000000</v>
      </c>
      <c r="AT5590" s="1" t="s">
        <v>20961</v>
      </c>
      <c r="AV5590" s="1" t="s">
        <v>541</v>
      </c>
    </row>
    <row r="5591" spans="1:48" ht="13">
      <c r="A5591" t="s">
        <v>20962</v>
      </c>
      <c r="B5591" s="8">
        <v>45379.683070995372</v>
      </c>
      <c r="C5591" s="1" t="s">
        <v>877</v>
      </c>
      <c r="D5591" s="1" t="s">
        <v>61</v>
      </c>
      <c r="E5591" s="1" t="s">
        <v>20963</v>
      </c>
      <c r="F5591" s="16" t="s">
        <v>38310</v>
      </c>
      <c r="I5591" s="1" t="s">
        <v>75</v>
      </c>
      <c r="J5591" s="1" t="s">
        <v>2</v>
      </c>
      <c r="K5591" s="1" t="s">
        <v>83</v>
      </c>
      <c r="M5591" s="1" t="s">
        <v>20964</v>
      </c>
      <c r="N5591" s="1" t="s">
        <v>96</v>
      </c>
      <c r="AB5591" s="1" t="s">
        <v>122</v>
      </c>
      <c r="AD5591" s="1">
        <v>2</v>
      </c>
      <c r="AE5591" s="1">
        <v>2</v>
      </c>
      <c r="AF5591" s="1">
        <v>15</v>
      </c>
      <c r="AG5591" s="1" t="s">
        <v>107</v>
      </c>
      <c r="AJ5591" s="1" t="s">
        <v>20965</v>
      </c>
      <c r="AO5591" s="1" t="s">
        <v>70</v>
      </c>
      <c r="AR5591" s="9">
        <v>75000000</v>
      </c>
      <c r="AU5591" s="1" t="s">
        <v>6530</v>
      </c>
      <c r="AV5591" s="1" t="s">
        <v>137</v>
      </c>
    </row>
    <row r="5592" spans="1:48" ht="13">
      <c r="A5592" t="s">
        <v>20966</v>
      </c>
      <c r="B5592" s="8">
        <v>45379.692231840279</v>
      </c>
      <c r="C5592" s="1" t="s">
        <v>877</v>
      </c>
      <c r="D5592" s="1" t="s">
        <v>61</v>
      </c>
      <c r="E5592" s="1" t="s">
        <v>20967</v>
      </c>
      <c r="F5592" s="16" t="s">
        <v>38311</v>
      </c>
      <c r="I5592" s="1" t="s">
        <v>241</v>
      </c>
      <c r="J5592" s="1" t="s">
        <v>2</v>
      </c>
      <c r="K5592" s="1" t="s">
        <v>83</v>
      </c>
      <c r="M5592" s="1" t="s">
        <v>12956</v>
      </c>
      <c r="N5592" s="1" t="s">
        <v>615</v>
      </c>
      <c r="AB5592" s="1" t="s">
        <v>122</v>
      </c>
      <c r="AC5592" s="1">
        <v>7</v>
      </c>
      <c r="AD5592" s="1">
        <v>1</v>
      </c>
      <c r="AE5592" s="1">
        <v>1</v>
      </c>
      <c r="AF5592" s="1">
        <v>540</v>
      </c>
      <c r="AG5592" s="1" t="s">
        <v>107</v>
      </c>
      <c r="AH5592" s="1" t="s">
        <v>201</v>
      </c>
      <c r="AO5592" s="1" t="s">
        <v>70</v>
      </c>
      <c r="AR5592" s="9">
        <v>95000</v>
      </c>
      <c r="AU5592" s="1" t="s">
        <v>6564</v>
      </c>
      <c r="AV5592" s="1" t="s">
        <v>411</v>
      </c>
    </row>
    <row r="5593" spans="1:48" ht="13">
      <c r="A5593" t="s">
        <v>20968</v>
      </c>
      <c r="B5593" s="8">
        <v>45379.715738773149</v>
      </c>
      <c r="C5593" s="1" t="s">
        <v>877</v>
      </c>
      <c r="D5593" s="1" t="s">
        <v>61</v>
      </c>
      <c r="E5593" s="1" t="s">
        <v>20969</v>
      </c>
      <c r="F5593" s="16" t="s">
        <v>38312</v>
      </c>
      <c r="I5593" s="1" t="s">
        <v>75</v>
      </c>
      <c r="J5593" s="1" t="s">
        <v>0</v>
      </c>
      <c r="K5593" s="1" t="s">
        <v>83</v>
      </c>
      <c r="M5593" s="1" t="s">
        <v>20970</v>
      </c>
      <c r="N5593" s="1" t="s">
        <v>2723</v>
      </c>
      <c r="O5593" s="1">
        <v>8.3000000000000007</v>
      </c>
      <c r="P5593" s="1">
        <v>3</v>
      </c>
      <c r="Q5593" s="1">
        <v>1</v>
      </c>
      <c r="R5593" s="1">
        <v>1200</v>
      </c>
      <c r="S5593" s="1" t="s">
        <v>121</v>
      </c>
      <c r="T5593" s="1">
        <v>3</v>
      </c>
      <c r="V5593" s="1" t="s">
        <v>349</v>
      </c>
      <c r="W5593" s="1" t="s">
        <v>20971</v>
      </c>
      <c r="AO5593" s="1" t="s">
        <v>70</v>
      </c>
      <c r="AR5593" s="9">
        <v>27000000</v>
      </c>
      <c r="AV5593" s="1" t="s">
        <v>541</v>
      </c>
    </row>
    <row r="5594" spans="1:48" ht="13">
      <c r="A5594" t="s">
        <v>20972</v>
      </c>
      <c r="B5594" s="8">
        <v>45380.458646747684</v>
      </c>
      <c r="C5594" s="1" t="s">
        <v>877</v>
      </c>
      <c r="D5594" s="1" t="s">
        <v>204</v>
      </c>
      <c r="E5594" s="1" t="s">
        <v>20973</v>
      </c>
      <c r="F5594" s="16" t="s">
        <v>38313</v>
      </c>
      <c r="I5594" s="1" t="s">
        <v>75</v>
      </c>
      <c r="J5594" s="1" t="s">
        <v>0</v>
      </c>
      <c r="K5594" s="1" t="s">
        <v>83</v>
      </c>
      <c r="M5594" s="1" t="s">
        <v>20974</v>
      </c>
      <c r="N5594" s="1" t="s">
        <v>2723</v>
      </c>
      <c r="O5594" s="1">
        <v>9</v>
      </c>
      <c r="P5594" s="1">
        <v>3</v>
      </c>
      <c r="Q5594" s="1">
        <v>1</v>
      </c>
      <c r="R5594" s="1">
        <v>1000</v>
      </c>
      <c r="S5594" s="1" t="s">
        <v>121</v>
      </c>
      <c r="T5594" s="1">
        <v>1</v>
      </c>
      <c r="V5594" s="1" t="s">
        <v>274</v>
      </c>
      <c r="W5594" s="1" t="s">
        <v>20975</v>
      </c>
      <c r="AO5594" s="1" t="s">
        <v>70</v>
      </c>
      <c r="AR5594" s="9">
        <v>40000000</v>
      </c>
      <c r="AV5594" s="1" t="s">
        <v>541</v>
      </c>
    </row>
    <row r="5595" spans="1:48" ht="13">
      <c r="A5595" t="s">
        <v>20976</v>
      </c>
      <c r="B5595" s="8">
        <v>45380.576068437498</v>
      </c>
      <c r="C5595" s="1" t="s">
        <v>132</v>
      </c>
      <c r="D5595" s="1" t="s">
        <v>61</v>
      </c>
      <c r="E5595" s="1" t="s">
        <v>20977</v>
      </c>
      <c r="F5595" s="16" t="s">
        <v>38314</v>
      </c>
      <c r="I5595" s="1" t="s">
        <v>75</v>
      </c>
      <c r="J5595" s="1" t="s">
        <v>2</v>
      </c>
      <c r="M5595" s="1" t="s">
        <v>20978</v>
      </c>
      <c r="N5595" s="1" t="s">
        <v>152</v>
      </c>
      <c r="AB5595" s="1" t="s">
        <v>185</v>
      </c>
      <c r="AC5595" s="1">
        <v>25</v>
      </c>
      <c r="AD5595" s="1">
        <v>4</v>
      </c>
      <c r="AE5595" s="1">
        <v>3</v>
      </c>
      <c r="AF5595" s="1">
        <v>2500</v>
      </c>
      <c r="AG5595" s="1" t="s">
        <v>107</v>
      </c>
      <c r="AI5595" s="1" t="s">
        <v>123</v>
      </c>
      <c r="AJ5595" s="1" t="s">
        <v>20979</v>
      </c>
      <c r="AO5595" s="1" t="s">
        <v>70</v>
      </c>
      <c r="AR5595" s="9">
        <v>240000000</v>
      </c>
      <c r="AU5595" s="1" t="s">
        <v>6564</v>
      </c>
      <c r="AV5595" s="1" t="s">
        <v>541</v>
      </c>
    </row>
    <row r="5596" spans="1:48" ht="13">
      <c r="A5596" t="s">
        <v>20980</v>
      </c>
      <c r="B5596" s="8">
        <v>45380.999944421295</v>
      </c>
      <c r="C5596" s="1" t="s">
        <v>803</v>
      </c>
      <c r="D5596" s="1" t="s">
        <v>61</v>
      </c>
      <c r="E5596" s="1" t="s">
        <v>20981</v>
      </c>
      <c r="F5596" s="16" t="s">
        <v>38315</v>
      </c>
      <c r="I5596" s="1" t="s">
        <v>75</v>
      </c>
      <c r="J5596" s="1" t="s">
        <v>1</v>
      </c>
      <c r="K5596" s="1" t="s">
        <v>64</v>
      </c>
      <c r="M5596" s="1" t="s">
        <v>20982</v>
      </c>
      <c r="N5596" s="1" t="s">
        <v>554</v>
      </c>
      <c r="X5596" s="1">
        <v>8</v>
      </c>
      <c r="Y5596" s="1" t="s">
        <v>1134</v>
      </c>
      <c r="AA5596" s="1" t="s">
        <v>20983</v>
      </c>
      <c r="AO5596" s="1" t="s">
        <v>70</v>
      </c>
      <c r="AP5596" s="1">
        <v>2350000</v>
      </c>
      <c r="AR5596" s="9">
        <v>18800000</v>
      </c>
      <c r="AT5596" s="1" t="s">
        <v>13379</v>
      </c>
      <c r="AV5596" s="1" t="s">
        <v>541</v>
      </c>
    </row>
    <row r="5597" spans="1:48" ht="13">
      <c r="A5597" t="s">
        <v>20984</v>
      </c>
      <c r="B5597" s="8">
        <v>45381.454185428243</v>
      </c>
      <c r="C5597" s="1" t="s">
        <v>803</v>
      </c>
      <c r="D5597" s="1" t="s">
        <v>204</v>
      </c>
      <c r="E5597" s="1" t="s">
        <v>20920</v>
      </c>
      <c r="F5597" s="16" t="s">
        <v>38316</v>
      </c>
      <c r="I5597" s="1" t="s">
        <v>75</v>
      </c>
      <c r="J5597" s="1" t="s">
        <v>1</v>
      </c>
      <c r="K5597" s="1" t="s">
        <v>4386</v>
      </c>
      <c r="M5597" s="1" t="s">
        <v>17377</v>
      </c>
      <c r="N5597" s="1" t="s">
        <v>554</v>
      </c>
      <c r="X5597" s="1">
        <v>51</v>
      </c>
      <c r="Y5597" s="1" t="s">
        <v>20985</v>
      </c>
      <c r="AA5597" s="1" t="s">
        <v>20986</v>
      </c>
      <c r="AO5597" s="1" t="s">
        <v>70</v>
      </c>
      <c r="AP5597" s="1" t="s">
        <v>20924</v>
      </c>
      <c r="AR5597" s="9">
        <v>201450000</v>
      </c>
      <c r="AT5597" s="1" t="s">
        <v>13379</v>
      </c>
      <c r="AV5597" s="1" t="s">
        <v>421</v>
      </c>
    </row>
    <row r="5598" spans="1:48" ht="13">
      <c r="A5598" t="s">
        <v>20987</v>
      </c>
      <c r="B5598" s="8">
        <v>45381.660690694443</v>
      </c>
      <c r="C5598" s="1" t="s">
        <v>803</v>
      </c>
      <c r="D5598" s="1" t="s">
        <v>61</v>
      </c>
      <c r="E5598" s="1" t="s">
        <v>20988</v>
      </c>
      <c r="F5598" s="16" t="s">
        <v>38317</v>
      </c>
      <c r="I5598" s="1" t="s">
        <v>75</v>
      </c>
      <c r="J5598" s="1" t="s">
        <v>0</v>
      </c>
      <c r="K5598" s="1" t="s">
        <v>64</v>
      </c>
      <c r="M5598" s="1" t="s">
        <v>20989</v>
      </c>
      <c r="N5598" s="1" t="s">
        <v>121</v>
      </c>
      <c r="O5598" s="1">
        <v>20</v>
      </c>
      <c r="P5598" s="1">
        <v>6</v>
      </c>
      <c r="Q5598" s="1">
        <v>4</v>
      </c>
      <c r="R5598" s="1">
        <v>2669</v>
      </c>
      <c r="S5598" s="1">
        <v>2</v>
      </c>
      <c r="T5598" s="1">
        <v>3</v>
      </c>
      <c r="W5598" s="1" t="s">
        <v>20990</v>
      </c>
      <c r="AO5598" s="1" t="s">
        <v>70</v>
      </c>
      <c r="AR5598" s="9">
        <v>54500000</v>
      </c>
      <c r="AV5598" s="1" t="s">
        <v>421</v>
      </c>
    </row>
    <row r="5599" spans="1:48" ht="13">
      <c r="A5599" t="s">
        <v>20991</v>
      </c>
      <c r="B5599" s="8">
        <v>45381.691098726849</v>
      </c>
      <c r="C5599" s="1" t="s">
        <v>803</v>
      </c>
      <c r="D5599" s="1" t="s">
        <v>204</v>
      </c>
      <c r="E5599" s="1" t="s">
        <v>20992</v>
      </c>
      <c r="F5599" s="16" t="s">
        <v>38318</v>
      </c>
      <c r="I5599" s="1" t="s">
        <v>75</v>
      </c>
      <c r="J5599" s="1" t="s">
        <v>0</v>
      </c>
      <c r="K5599" s="1" t="s">
        <v>64</v>
      </c>
      <c r="M5599" s="1" t="s">
        <v>20993</v>
      </c>
      <c r="N5599" s="1" t="s">
        <v>554</v>
      </c>
      <c r="O5599" s="1">
        <v>7</v>
      </c>
      <c r="P5599" s="1">
        <v>5</v>
      </c>
      <c r="Q5599" s="1">
        <v>3</v>
      </c>
      <c r="R5599" s="1">
        <v>3000</v>
      </c>
      <c r="S5599" s="1">
        <v>2</v>
      </c>
      <c r="T5599" s="1">
        <v>2</v>
      </c>
      <c r="U5599" s="1" t="s">
        <v>1564</v>
      </c>
      <c r="V5599" s="1" t="s">
        <v>1288</v>
      </c>
      <c r="W5599" s="1" t="s">
        <v>20994</v>
      </c>
      <c r="AO5599" s="1" t="s">
        <v>70</v>
      </c>
      <c r="AR5599" s="9">
        <v>62500000</v>
      </c>
      <c r="AT5599" s="1" t="s">
        <v>13379</v>
      </c>
      <c r="AV5599" s="1" t="s">
        <v>137</v>
      </c>
    </row>
    <row r="5600" spans="1:48" ht="13">
      <c r="A5600" t="s">
        <v>20995</v>
      </c>
      <c r="B5600" s="8">
        <v>45381.75009775463</v>
      </c>
      <c r="C5600" s="1" t="s">
        <v>803</v>
      </c>
      <c r="D5600" s="1" t="s">
        <v>204</v>
      </c>
      <c r="E5600" s="1" t="s">
        <v>20996</v>
      </c>
      <c r="F5600" s="16" t="s">
        <v>38319</v>
      </c>
      <c r="I5600" s="1" t="s">
        <v>75</v>
      </c>
      <c r="J5600" s="1" t="s">
        <v>2</v>
      </c>
      <c r="K5600" s="1" t="s">
        <v>64</v>
      </c>
      <c r="M5600" s="1" t="s">
        <v>20997</v>
      </c>
      <c r="N5600" s="1" t="s">
        <v>121</v>
      </c>
      <c r="AB5600" s="1" t="s">
        <v>122</v>
      </c>
      <c r="AC5600" s="1">
        <v>15</v>
      </c>
      <c r="AD5600" s="1">
        <v>2</v>
      </c>
      <c r="AE5600" s="1">
        <v>2</v>
      </c>
      <c r="AF5600" s="1">
        <v>860</v>
      </c>
      <c r="AG5600" s="1" t="s">
        <v>107</v>
      </c>
      <c r="AI5600" s="1" t="s">
        <v>144</v>
      </c>
      <c r="AJ5600" s="1" t="s">
        <v>20998</v>
      </c>
      <c r="AO5600" s="1" t="s">
        <v>70</v>
      </c>
      <c r="AR5600" s="9">
        <v>36000000</v>
      </c>
      <c r="AT5600" s="1" t="s">
        <v>13379</v>
      </c>
      <c r="AU5600" s="1" t="s">
        <v>6530</v>
      </c>
      <c r="AV5600" s="1" t="s">
        <v>137</v>
      </c>
    </row>
    <row r="5601" spans="1:48" ht="13">
      <c r="A5601" t="s">
        <v>20999</v>
      </c>
      <c r="B5601" s="8">
        <v>45382.007632395835</v>
      </c>
      <c r="C5601" s="1" t="s">
        <v>803</v>
      </c>
      <c r="D5601" s="1" t="s">
        <v>204</v>
      </c>
      <c r="E5601" s="1" t="s">
        <v>20996</v>
      </c>
      <c r="F5601" s="16" t="s">
        <v>38320</v>
      </c>
      <c r="I5601" s="1" t="s">
        <v>75</v>
      </c>
      <c r="J5601" s="1" t="s">
        <v>2</v>
      </c>
      <c r="K5601" s="1" t="s">
        <v>64</v>
      </c>
      <c r="M5601" s="1" t="s">
        <v>21000</v>
      </c>
      <c r="N5601" s="1" t="s">
        <v>121</v>
      </c>
      <c r="AB5601" s="1" t="s">
        <v>122</v>
      </c>
      <c r="AC5601" s="1">
        <v>3</v>
      </c>
      <c r="AD5601" s="1">
        <v>3</v>
      </c>
      <c r="AE5601" s="1">
        <v>2</v>
      </c>
      <c r="AF5601" s="1">
        <v>1065</v>
      </c>
      <c r="AG5601" s="1" t="s">
        <v>107</v>
      </c>
      <c r="AI5601" s="1" t="s">
        <v>144</v>
      </c>
      <c r="AJ5601" s="1" t="s">
        <v>21001</v>
      </c>
      <c r="AO5601" s="1" t="s">
        <v>70</v>
      </c>
      <c r="AR5601" s="9">
        <v>39000000</v>
      </c>
      <c r="AT5601" s="1" t="s">
        <v>13379</v>
      </c>
      <c r="AU5601" s="1" t="s">
        <v>6530</v>
      </c>
      <c r="AV5601" s="1" t="s">
        <v>137</v>
      </c>
    </row>
    <row r="5602" spans="1:48" ht="13">
      <c r="A5602" t="s">
        <v>21002</v>
      </c>
      <c r="B5602" s="8">
        <v>45382.037895127316</v>
      </c>
      <c r="C5602" s="1" t="s">
        <v>803</v>
      </c>
      <c r="D5602" s="1" t="s">
        <v>204</v>
      </c>
      <c r="E5602" s="1" t="s">
        <v>20996</v>
      </c>
      <c r="F5602" s="16" t="s">
        <v>38321</v>
      </c>
      <c r="I5602" s="1" t="s">
        <v>75</v>
      </c>
      <c r="J5602" s="1" t="s">
        <v>2</v>
      </c>
      <c r="K5602" s="1" t="s">
        <v>64</v>
      </c>
      <c r="M5602" s="1" t="s">
        <v>21003</v>
      </c>
      <c r="N5602" s="1" t="s">
        <v>121</v>
      </c>
      <c r="AB5602" s="1" t="s">
        <v>122</v>
      </c>
      <c r="AC5602" s="1">
        <v>12</v>
      </c>
      <c r="AD5602" s="1">
        <v>3</v>
      </c>
      <c r="AE5602" s="1">
        <v>2</v>
      </c>
      <c r="AF5602" s="1">
        <v>1035</v>
      </c>
      <c r="AG5602" s="1" t="s">
        <v>107</v>
      </c>
      <c r="AI5602" s="1" t="s">
        <v>144</v>
      </c>
      <c r="AJ5602" s="1" t="s">
        <v>21004</v>
      </c>
      <c r="AO5602" s="1" t="s">
        <v>70</v>
      </c>
      <c r="AR5602" s="9">
        <v>40000000</v>
      </c>
      <c r="AT5602" s="1" t="s">
        <v>13379</v>
      </c>
      <c r="AU5602" s="1" t="s">
        <v>6530</v>
      </c>
      <c r="AV5602" s="1" t="s">
        <v>137</v>
      </c>
    </row>
    <row r="5603" spans="1:48" ht="13">
      <c r="A5603" t="s">
        <v>21005</v>
      </c>
      <c r="B5603" s="8">
        <v>45382.409157071757</v>
      </c>
      <c r="C5603" s="1" t="s">
        <v>877</v>
      </c>
      <c r="D5603" s="1" t="s">
        <v>61</v>
      </c>
      <c r="E5603" s="1" t="s">
        <v>21006</v>
      </c>
      <c r="F5603" s="16" t="s">
        <v>38322</v>
      </c>
      <c r="I5603" s="1" t="s">
        <v>241</v>
      </c>
      <c r="J5603" s="1" t="s">
        <v>352</v>
      </c>
      <c r="K5603" s="1" t="s">
        <v>3</v>
      </c>
      <c r="M5603" s="1" t="s">
        <v>21008</v>
      </c>
      <c r="N5603" s="1" t="s">
        <v>121</v>
      </c>
      <c r="AK5603" s="1" t="s">
        <v>3</v>
      </c>
      <c r="AM5603" s="1">
        <v>26000</v>
      </c>
      <c r="AN5603" s="1" t="s">
        <v>21009</v>
      </c>
      <c r="AO5603" s="1" t="s">
        <v>70</v>
      </c>
      <c r="AQ5603" s="1">
        <v>70</v>
      </c>
      <c r="AR5603" s="9"/>
      <c r="AV5603" s="1" t="s">
        <v>137</v>
      </c>
    </row>
    <row r="5604" spans="1:48" ht="13">
      <c r="A5604" t="s">
        <v>21010</v>
      </c>
      <c r="B5604" s="8">
        <v>45382.414058009264</v>
      </c>
      <c r="C5604" s="1" t="s">
        <v>877</v>
      </c>
      <c r="D5604" s="1" t="s">
        <v>61</v>
      </c>
      <c r="E5604" s="1" t="s">
        <v>21006</v>
      </c>
      <c r="F5604" s="16" t="s">
        <v>38323</v>
      </c>
      <c r="I5604" s="1" t="s">
        <v>75</v>
      </c>
      <c r="J5604" s="1" t="s">
        <v>352</v>
      </c>
      <c r="K5604" s="1" t="s">
        <v>3</v>
      </c>
      <c r="M5604" s="1" t="s">
        <v>21008</v>
      </c>
      <c r="N5604" s="1" t="s">
        <v>121</v>
      </c>
      <c r="AK5604" s="1" t="s">
        <v>3</v>
      </c>
      <c r="AM5604" s="1">
        <v>26000</v>
      </c>
      <c r="AN5604" s="1" t="s">
        <v>21011</v>
      </c>
      <c r="AO5604" s="1" t="s">
        <v>70</v>
      </c>
      <c r="AR5604" s="9">
        <v>500000000</v>
      </c>
      <c r="AV5604" s="1" t="s">
        <v>541</v>
      </c>
    </row>
    <row r="5605" spans="1:48" ht="13">
      <c r="A5605" t="s">
        <v>21012</v>
      </c>
      <c r="B5605" s="8">
        <v>45382.419687719907</v>
      </c>
      <c r="C5605" s="1" t="s">
        <v>877</v>
      </c>
      <c r="D5605" s="1" t="s">
        <v>61</v>
      </c>
      <c r="E5605" s="1" t="s">
        <v>21013</v>
      </c>
      <c r="F5605" s="16" t="s">
        <v>38324</v>
      </c>
      <c r="I5605" s="1" t="s">
        <v>75</v>
      </c>
      <c r="J5605" s="1" t="s">
        <v>352</v>
      </c>
      <c r="K5605" s="1" t="s">
        <v>3</v>
      </c>
      <c r="M5605" s="1" t="s">
        <v>21014</v>
      </c>
      <c r="N5605" s="1" t="s">
        <v>121</v>
      </c>
      <c r="AK5605" s="1" t="s">
        <v>3</v>
      </c>
      <c r="AL5605" s="1">
        <v>16.399999999999999</v>
      </c>
      <c r="AM5605" s="1">
        <v>9300</v>
      </c>
      <c r="AN5605" s="1" t="s">
        <v>21015</v>
      </c>
      <c r="AO5605" s="1" t="s">
        <v>70</v>
      </c>
      <c r="AR5605" s="9">
        <v>185000000</v>
      </c>
      <c r="AT5605" s="1" t="s">
        <v>21016</v>
      </c>
      <c r="AV5605" s="1" t="s">
        <v>541</v>
      </c>
    </row>
    <row r="5606" spans="1:48" ht="13">
      <c r="A5606" t="s">
        <v>21017</v>
      </c>
      <c r="B5606" s="8">
        <v>45382.426472037041</v>
      </c>
      <c r="C5606" s="1" t="s">
        <v>877</v>
      </c>
      <c r="D5606" s="1" t="s">
        <v>204</v>
      </c>
      <c r="E5606" s="1" t="s">
        <v>21018</v>
      </c>
      <c r="F5606" s="16" t="s">
        <v>38325</v>
      </c>
      <c r="I5606" s="1" t="s">
        <v>75</v>
      </c>
      <c r="J5606" s="1" t="s">
        <v>352</v>
      </c>
      <c r="K5606" s="1" t="s">
        <v>3</v>
      </c>
      <c r="M5606" s="1" t="s">
        <v>20097</v>
      </c>
      <c r="N5606" s="1" t="s">
        <v>142</v>
      </c>
      <c r="AK5606" s="1" t="s">
        <v>3</v>
      </c>
      <c r="AL5606" s="1">
        <v>15.15</v>
      </c>
      <c r="AN5606" s="1" t="s">
        <v>21019</v>
      </c>
      <c r="AO5606" s="1" t="s">
        <v>70</v>
      </c>
      <c r="AR5606" s="9">
        <v>450000000</v>
      </c>
      <c r="AT5606" s="1" t="s">
        <v>21020</v>
      </c>
      <c r="AV5606" s="1" t="s">
        <v>541</v>
      </c>
    </row>
    <row r="5607" spans="1:48" ht="13">
      <c r="A5607" t="s">
        <v>21021</v>
      </c>
      <c r="B5607" s="8">
        <v>45382.430301712964</v>
      </c>
      <c r="C5607" s="1" t="s">
        <v>877</v>
      </c>
      <c r="D5607" s="1" t="s">
        <v>204</v>
      </c>
      <c r="E5607" s="1" t="s">
        <v>21018</v>
      </c>
      <c r="F5607" s="16" t="s">
        <v>38326</v>
      </c>
      <c r="I5607" s="1" t="s">
        <v>75</v>
      </c>
      <c r="J5607" s="1" t="s">
        <v>352</v>
      </c>
      <c r="K5607" s="1" t="s">
        <v>3</v>
      </c>
      <c r="M5607" s="1" t="s">
        <v>21022</v>
      </c>
      <c r="N5607" s="1" t="s">
        <v>615</v>
      </c>
      <c r="AK5607" s="1">
        <v>35.5</v>
      </c>
      <c r="AN5607" s="1" t="s">
        <v>21023</v>
      </c>
      <c r="AO5607" s="1" t="s">
        <v>70</v>
      </c>
      <c r="AR5607" s="9">
        <v>550000000</v>
      </c>
      <c r="AT5607" s="1" t="s">
        <v>21024</v>
      </c>
      <c r="AV5607" s="1" t="s">
        <v>541</v>
      </c>
    </row>
    <row r="5608" spans="1:48" ht="13">
      <c r="A5608" t="s">
        <v>21025</v>
      </c>
      <c r="B5608" s="8">
        <v>45382.805423819445</v>
      </c>
      <c r="C5608" s="1" t="s">
        <v>803</v>
      </c>
      <c r="D5608" s="1" t="s">
        <v>204</v>
      </c>
      <c r="E5608" s="1" t="s">
        <v>20996</v>
      </c>
      <c r="F5608" s="16" t="s">
        <v>38327</v>
      </c>
      <c r="I5608" s="1" t="s">
        <v>75</v>
      </c>
      <c r="J5608" s="1" t="s">
        <v>2</v>
      </c>
      <c r="K5608" s="1" t="s">
        <v>64</v>
      </c>
      <c r="M5608" s="1" t="s">
        <v>21000</v>
      </c>
      <c r="N5608" s="1" t="s">
        <v>121</v>
      </c>
      <c r="AB5608" s="1" t="s">
        <v>121</v>
      </c>
      <c r="AC5608" s="1">
        <v>17</v>
      </c>
      <c r="AD5608" s="1">
        <v>3</v>
      </c>
      <c r="AE5608" s="1">
        <v>2</v>
      </c>
      <c r="AF5608" s="1">
        <v>1065</v>
      </c>
      <c r="AG5608" s="1" t="s">
        <v>107</v>
      </c>
      <c r="AI5608" s="1" t="s">
        <v>144</v>
      </c>
      <c r="AJ5608" s="1" t="s">
        <v>21026</v>
      </c>
      <c r="AO5608" s="1" t="s">
        <v>70</v>
      </c>
      <c r="AR5608" s="9">
        <v>42000000</v>
      </c>
      <c r="AT5608" s="1" t="s">
        <v>13379</v>
      </c>
      <c r="AU5608" s="1" t="s">
        <v>6530</v>
      </c>
      <c r="AV5608" s="1" t="s">
        <v>137</v>
      </c>
    </row>
    <row r="5609" spans="1:48" ht="13">
      <c r="A5609" t="s">
        <v>21027</v>
      </c>
      <c r="B5609" s="8">
        <v>45382.826353912038</v>
      </c>
      <c r="C5609" s="1" t="s">
        <v>803</v>
      </c>
      <c r="D5609" s="1" t="s">
        <v>61</v>
      </c>
      <c r="E5609" s="1" t="s">
        <v>21028</v>
      </c>
      <c r="F5609" s="16" t="s">
        <v>38328</v>
      </c>
      <c r="I5609" s="1" t="s">
        <v>75</v>
      </c>
      <c r="J5609" s="1" t="s">
        <v>0</v>
      </c>
      <c r="K5609" s="1" t="s">
        <v>64</v>
      </c>
      <c r="M5609" s="1" t="s">
        <v>21029</v>
      </c>
      <c r="N5609" s="1" t="s">
        <v>121</v>
      </c>
      <c r="O5609" s="1">
        <v>7</v>
      </c>
      <c r="P5609" s="1">
        <v>3</v>
      </c>
      <c r="Q5609" s="1">
        <v>1</v>
      </c>
      <c r="R5609" s="1">
        <v>1450</v>
      </c>
      <c r="S5609" s="1">
        <v>2</v>
      </c>
      <c r="T5609" s="1">
        <v>1</v>
      </c>
      <c r="W5609" s="1" t="s">
        <v>21030</v>
      </c>
      <c r="AO5609" s="1" t="s">
        <v>70</v>
      </c>
      <c r="AR5609" s="9">
        <v>17500000</v>
      </c>
      <c r="AV5609" s="1" t="s">
        <v>421</v>
      </c>
    </row>
    <row r="5610" spans="1:48" ht="13">
      <c r="A5610" t="s">
        <v>21031</v>
      </c>
      <c r="B5610" s="8">
        <v>45382.911609166666</v>
      </c>
      <c r="C5610" s="1" t="s">
        <v>11244</v>
      </c>
      <c r="D5610" s="1" t="s">
        <v>204</v>
      </c>
      <c r="E5610" s="1" t="s">
        <v>21032</v>
      </c>
      <c r="F5610" s="16" t="s">
        <v>38329</v>
      </c>
      <c r="I5610" s="1" t="s">
        <v>75</v>
      </c>
      <c r="J5610" s="1" t="s">
        <v>0</v>
      </c>
      <c r="M5610" s="1" t="s">
        <v>21033</v>
      </c>
      <c r="N5610" s="1" t="s">
        <v>248</v>
      </c>
      <c r="O5610" s="1">
        <v>6</v>
      </c>
      <c r="P5610" s="1">
        <v>4</v>
      </c>
      <c r="Q5610" s="1">
        <v>2</v>
      </c>
      <c r="R5610" s="1">
        <v>2500</v>
      </c>
      <c r="S5610" s="1">
        <v>2</v>
      </c>
      <c r="T5610" s="1">
        <v>1</v>
      </c>
      <c r="U5610" s="1">
        <v>6</v>
      </c>
      <c r="V5610" s="1" t="s">
        <v>487</v>
      </c>
      <c r="AO5610" s="1" t="s">
        <v>70</v>
      </c>
      <c r="AR5610" s="9">
        <v>36500000</v>
      </c>
      <c r="AV5610" s="1" t="s">
        <v>541</v>
      </c>
    </row>
    <row r="5611" spans="1:48" ht="13">
      <c r="A5611" t="s">
        <v>21034</v>
      </c>
      <c r="B5611" s="8">
        <v>45382.916446342591</v>
      </c>
      <c r="C5611" s="1" t="s">
        <v>11244</v>
      </c>
      <c r="D5611" s="1" t="s">
        <v>204</v>
      </c>
      <c r="E5611" s="1" t="s">
        <v>20885</v>
      </c>
      <c r="F5611" s="16" t="s">
        <v>38330</v>
      </c>
      <c r="I5611" s="1" t="s">
        <v>75</v>
      </c>
      <c r="J5611" s="1" t="s">
        <v>0</v>
      </c>
      <c r="M5611" s="1" t="s">
        <v>21035</v>
      </c>
      <c r="N5611" s="1" t="s">
        <v>389</v>
      </c>
      <c r="O5611" s="1">
        <v>7</v>
      </c>
      <c r="P5611" s="1">
        <v>5</v>
      </c>
      <c r="Q5611" s="1">
        <v>4</v>
      </c>
      <c r="R5611" s="1">
        <v>3300</v>
      </c>
      <c r="S5611" s="1">
        <v>3</v>
      </c>
      <c r="T5611" s="1">
        <v>3</v>
      </c>
      <c r="V5611" s="1" t="s">
        <v>2154</v>
      </c>
      <c r="AO5611" s="1" t="s">
        <v>70</v>
      </c>
      <c r="AR5611" s="9">
        <v>45000000</v>
      </c>
      <c r="AV5611" s="1" t="s">
        <v>137</v>
      </c>
    </row>
    <row r="5612" spans="1:48" ht="13">
      <c r="A5612" t="s">
        <v>21036</v>
      </c>
      <c r="B5612" s="8">
        <v>45382.919175474541</v>
      </c>
      <c r="C5612" s="1" t="s">
        <v>11244</v>
      </c>
      <c r="D5612" s="1" t="s">
        <v>204</v>
      </c>
      <c r="E5612" s="1" t="s">
        <v>20885</v>
      </c>
      <c r="F5612" s="16" t="s">
        <v>38331</v>
      </c>
      <c r="I5612" s="1" t="s">
        <v>75</v>
      </c>
      <c r="J5612" s="1" t="s">
        <v>0</v>
      </c>
      <c r="M5612" s="1" t="s">
        <v>21037</v>
      </c>
      <c r="N5612" s="1" t="s">
        <v>248</v>
      </c>
      <c r="O5612" s="1">
        <v>3.06</v>
      </c>
      <c r="P5612" s="1">
        <v>4</v>
      </c>
      <c r="Q5612" s="1">
        <v>2</v>
      </c>
      <c r="R5612" s="1">
        <v>1400</v>
      </c>
      <c r="S5612" s="1">
        <v>2</v>
      </c>
      <c r="T5612" s="1">
        <v>1</v>
      </c>
      <c r="AO5612" s="1" t="s">
        <v>70</v>
      </c>
      <c r="AR5612" s="9">
        <v>28000000</v>
      </c>
      <c r="AU5612" s="1" t="s">
        <v>6530</v>
      </c>
      <c r="AV5612" s="1" t="s">
        <v>541</v>
      </c>
    </row>
    <row r="5613" spans="1:48" ht="13">
      <c r="A5613" t="s">
        <v>21038</v>
      </c>
      <c r="B5613" s="8">
        <v>45383.605771446761</v>
      </c>
      <c r="C5613" s="1" t="s">
        <v>877</v>
      </c>
      <c r="D5613" s="1" t="s">
        <v>61</v>
      </c>
      <c r="E5613" s="1" t="s">
        <v>21039</v>
      </c>
      <c r="F5613" s="16" t="s">
        <v>38332</v>
      </c>
      <c r="I5613" s="1" t="s">
        <v>75</v>
      </c>
      <c r="J5613" s="1" t="s">
        <v>0</v>
      </c>
      <c r="K5613" s="1" t="s">
        <v>83</v>
      </c>
      <c r="M5613" s="1" t="s">
        <v>21040</v>
      </c>
      <c r="N5613" s="1" t="s">
        <v>2723</v>
      </c>
      <c r="O5613" s="1">
        <v>10</v>
      </c>
      <c r="P5613" s="1">
        <v>3</v>
      </c>
      <c r="Q5613" s="1">
        <v>2</v>
      </c>
      <c r="R5613" s="1">
        <v>2000</v>
      </c>
      <c r="S5613" s="1" t="s">
        <v>121</v>
      </c>
      <c r="T5613" s="1">
        <v>2</v>
      </c>
      <c r="U5613" s="1">
        <v>15</v>
      </c>
      <c r="V5613" s="1" t="s">
        <v>274</v>
      </c>
      <c r="W5613" s="1" t="s">
        <v>21041</v>
      </c>
      <c r="AO5613" s="1" t="s">
        <v>70</v>
      </c>
      <c r="AP5613" s="1"/>
      <c r="AR5613" s="9">
        <v>28000000</v>
      </c>
      <c r="AV5613" s="1" t="s">
        <v>541</v>
      </c>
    </row>
    <row r="5614" spans="1:48" ht="13">
      <c r="A5614" t="s">
        <v>21042</v>
      </c>
      <c r="B5614" s="8">
        <v>45384.966918530088</v>
      </c>
      <c r="C5614" s="1" t="s">
        <v>803</v>
      </c>
      <c r="D5614" s="1" t="s">
        <v>61</v>
      </c>
      <c r="E5614" s="1" t="s">
        <v>21043</v>
      </c>
      <c r="F5614" s="16" t="s">
        <v>38333</v>
      </c>
      <c r="I5614" s="1" t="s">
        <v>75</v>
      </c>
      <c r="J5614" s="1" t="s">
        <v>0</v>
      </c>
      <c r="K5614" s="1" t="s">
        <v>64</v>
      </c>
      <c r="M5614" s="1" t="s">
        <v>21044</v>
      </c>
      <c r="N5614" s="1" t="s">
        <v>554</v>
      </c>
      <c r="O5614" s="1">
        <v>20</v>
      </c>
      <c r="P5614" s="1">
        <v>5</v>
      </c>
      <c r="Q5614" s="1">
        <v>3</v>
      </c>
      <c r="R5614" s="1">
        <v>4745</v>
      </c>
      <c r="S5614" s="1">
        <v>3</v>
      </c>
      <c r="T5614" s="1">
        <v>3</v>
      </c>
      <c r="V5614" s="1" t="s">
        <v>487</v>
      </c>
      <c r="W5614" s="1" t="s">
        <v>21045</v>
      </c>
      <c r="AO5614" s="1" t="s">
        <v>70</v>
      </c>
      <c r="AR5614" s="9">
        <v>100000000</v>
      </c>
      <c r="AT5614" s="1" t="s">
        <v>13379</v>
      </c>
      <c r="AV5614" s="1" t="s">
        <v>421</v>
      </c>
    </row>
    <row r="5615" spans="1:48" ht="13">
      <c r="A5615" t="s">
        <v>21046</v>
      </c>
      <c r="B5615" s="8">
        <v>45384.988826215282</v>
      </c>
      <c r="C5615" s="1" t="s">
        <v>803</v>
      </c>
      <c r="D5615" s="1" t="s">
        <v>204</v>
      </c>
      <c r="E5615" s="1" t="s">
        <v>21047</v>
      </c>
      <c r="F5615" s="16" t="s">
        <v>38334</v>
      </c>
      <c r="I5615" s="1" t="s">
        <v>241</v>
      </c>
      <c r="J5615" s="1" t="s">
        <v>352</v>
      </c>
      <c r="K5615" s="1" t="s">
        <v>1128</v>
      </c>
      <c r="M5615" s="1" t="s">
        <v>21048</v>
      </c>
      <c r="N5615" s="1" t="s">
        <v>554</v>
      </c>
      <c r="AK5615" s="1" t="s">
        <v>20736</v>
      </c>
      <c r="AM5615" s="1">
        <v>19653</v>
      </c>
      <c r="AN5615" s="1" t="s">
        <v>21049</v>
      </c>
      <c r="AO5615" s="1" t="s">
        <v>70</v>
      </c>
      <c r="AQ5615" s="1" t="s">
        <v>10283</v>
      </c>
      <c r="AR5615" s="9">
        <v>1300000</v>
      </c>
      <c r="AT5615" s="1" t="s">
        <v>13379</v>
      </c>
      <c r="AV5615" s="1" t="s">
        <v>137</v>
      </c>
    </row>
    <row r="5616" spans="1:48" ht="13">
      <c r="A5616" t="s">
        <v>21050</v>
      </c>
      <c r="B5616" s="8">
        <v>45384.998028553237</v>
      </c>
      <c r="C5616" s="1" t="s">
        <v>803</v>
      </c>
      <c r="D5616" s="1" t="s">
        <v>204</v>
      </c>
      <c r="E5616" s="1" t="s">
        <v>21051</v>
      </c>
      <c r="F5616" s="16" t="s">
        <v>38335</v>
      </c>
      <c r="I5616" s="1" t="s">
        <v>241</v>
      </c>
      <c r="J5616" s="1" t="s">
        <v>352</v>
      </c>
      <c r="K5616" s="1" t="s">
        <v>1128</v>
      </c>
      <c r="M5616" s="1" t="s">
        <v>16835</v>
      </c>
      <c r="N5616" s="1" t="s">
        <v>121</v>
      </c>
      <c r="AK5616" s="1" t="s">
        <v>20217</v>
      </c>
      <c r="AL5616" s="1">
        <v>480</v>
      </c>
      <c r="AM5616" s="1">
        <v>75000</v>
      </c>
      <c r="AN5616" s="1" t="s">
        <v>21052</v>
      </c>
      <c r="AO5616" s="1" t="s">
        <v>70</v>
      </c>
      <c r="AQ5616" s="1" t="s">
        <v>15270</v>
      </c>
      <c r="AR5616" s="9">
        <v>5625000</v>
      </c>
      <c r="AT5616" s="1" t="s">
        <v>13379</v>
      </c>
      <c r="AV5616" s="1" t="s">
        <v>137</v>
      </c>
    </row>
    <row r="5617" spans="1:48" ht="13">
      <c r="A5617" t="s">
        <v>21053</v>
      </c>
      <c r="B5617" s="8">
        <v>45385.324693240742</v>
      </c>
      <c r="C5617" s="1" t="s">
        <v>803</v>
      </c>
      <c r="D5617" s="1" t="s">
        <v>61</v>
      </c>
      <c r="E5617" s="1" t="s">
        <v>1464</v>
      </c>
      <c r="F5617" s="16" t="s">
        <v>38336</v>
      </c>
      <c r="I5617" s="1" t="s">
        <v>75</v>
      </c>
      <c r="J5617" s="1" t="s">
        <v>0</v>
      </c>
      <c r="K5617" s="1" t="s">
        <v>64</v>
      </c>
      <c r="M5617" s="1" t="s">
        <v>21054</v>
      </c>
      <c r="N5617" s="1" t="s">
        <v>554</v>
      </c>
      <c r="O5617" s="1">
        <v>9</v>
      </c>
      <c r="P5617" s="1">
        <v>4</v>
      </c>
      <c r="Q5617" s="1">
        <v>3</v>
      </c>
      <c r="R5617" s="1">
        <v>2500</v>
      </c>
      <c r="S5617" s="1">
        <v>3</v>
      </c>
      <c r="T5617" s="1">
        <v>1</v>
      </c>
      <c r="V5617" s="1" t="s">
        <v>487</v>
      </c>
      <c r="W5617" s="1" t="s">
        <v>21055</v>
      </c>
      <c r="AO5617" s="1" t="s">
        <v>70</v>
      </c>
      <c r="AR5617" s="9">
        <v>58500000</v>
      </c>
      <c r="AT5617" s="1" t="s">
        <v>13379</v>
      </c>
      <c r="AV5617" s="1" t="s">
        <v>421</v>
      </c>
    </row>
    <row r="5618" spans="1:48" ht="13">
      <c r="A5618" t="s">
        <v>21056</v>
      </c>
      <c r="B5618" s="8">
        <v>45385.343283518523</v>
      </c>
      <c r="C5618" s="1" t="s">
        <v>11244</v>
      </c>
      <c r="D5618" s="1" t="s">
        <v>204</v>
      </c>
      <c r="E5618" s="1" t="s">
        <v>4691</v>
      </c>
      <c r="F5618" s="16" t="s">
        <v>38337</v>
      </c>
      <c r="I5618" s="1" t="s">
        <v>241</v>
      </c>
      <c r="J5618" s="1" t="s">
        <v>2</v>
      </c>
      <c r="M5618" s="1" t="s">
        <v>9159</v>
      </c>
      <c r="N5618" s="1" t="s">
        <v>96</v>
      </c>
      <c r="AB5618" s="1" t="s">
        <v>9159</v>
      </c>
      <c r="AD5618" s="1">
        <v>2</v>
      </c>
      <c r="AE5618" s="1">
        <v>2</v>
      </c>
      <c r="AF5618" s="1">
        <v>1273</v>
      </c>
      <c r="AG5618" s="1" t="s">
        <v>107</v>
      </c>
      <c r="AI5618" s="1" t="s">
        <v>8038</v>
      </c>
      <c r="AO5618" s="1" t="s">
        <v>154</v>
      </c>
      <c r="AR5618" s="9">
        <v>2000</v>
      </c>
      <c r="AU5618" s="1" t="s">
        <v>6564</v>
      </c>
      <c r="AV5618" s="1" t="s">
        <v>541</v>
      </c>
    </row>
    <row r="5619" spans="1:48" ht="13">
      <c r="A5619" t="s">
        <v>21057</v>
      </c>
      <c r="B5619" s="8">
        <v>45385.419018414352</v>
      </c>
      <c r="C5619" s="1" t="s">
        <v>803</v>
      </c>
      <c r="D5619" s="1" t="s">
        <v>61</v>
      </c>
      <c r="E5619" s="1" t="s">
        <v>21058</v>
      </c>
      <c r="F5619" s="16" t="s">
        <v>38338</v>
      </c>
      <c r="I5619" s="1" t="s">
        <v>75</v>
      </c>
      <c r="J5619" s="1" t="s">
        <v>0</v>
      </c>
      <c r="K5619" s="1" t="s">
        <v>4295</v>
      </c>
      <c r="M5619" s="1" t="s">
        <v>21059</v>
      </c>
      <c r="N5619" s="1" t="s">
        <v>554</v>
      </c>
      <c r="O5619" s="1">
        <v>16.899999999999999</v>
      </c>
      <c r="P5619" s="1">
        <v>7</v>
      </c>
      <c r="Q5619" s="1">
        <v>3</v>
      </c>
      <c r="R5619" s="1">
        <v>2600</v>
      </c>
      <c r="S5619" s="1">
        <v>2</v>
      </c>
      <c r="T5619" s="1">
        <v>2</v>
      </c>
      <c r="W5619" s="1" t="s">
        <v>21060</v>
      </c>
      <c r="AO5619" s="1" t="s">
        <v>70</v>
      </c>
      <c r="AR5619" s="9">
        <v>45000000</v>
      </c>
      <c r="AT5619" s="1" t="s">
        <v>13379</v>
      </c>
      <c r="AV5619" s="1" t="s">
        <v>137</v>
      </c>
    </row>
    <row r="5620" spans="1:48" ht="13">
      <c r="A5620" t="s">
        <v>21061</v>
      </c>
      <c r="B5620" s="8">
        <v>45385.541672291671</v>
      </c>
      <c r="C5620" s="1" t="s">
        <v>11244</v>
      </c>
      <c r="D5620" s="1" t="s">
        <v>204</v>
      </c>
      <c r="E5620" s="1" t="s">
        <v>3304</v>
      </c>
      <c r="F5620" s="16" t="s">
        <v>38339</v>
      </c>
      <c r="I5620" s="1" t="s">
        <v>241</v>
      </c>
      <c r="J5620" s="1" t="s">
        <v>2</v>
      </c>
      <c r="M5620" s="1" t="s">
        <v>21062</v>
      </c>
      <c r="N5620" s="1" t="s">
        <v>152</v>
      </c>
      <c r="AB5620" s="1" t="s">
        <v>4977</v>
      </c>
      <c r="AD5620" s="1">
        <v>2</v>
      </c>
      <c r="AE5620" s="1">
        <v>2</v>
      </c>
      <c r="AF5620" s="1">
        <v>1000</v>
      </c>
      <c r="AG5620" s="1" t="s">
        <v>107</v>
      </c>
      <c r="AI5620" s="1" t="s">
        <v>144</v>
      </c>
      <c r="AO5620" s="1" t="s">
        <v>70</v>
      </c>
      <c r="AR5620" s="9">
        <v>300000</v>
      </c>
      <c r="AU5620" s="1" t="s">
        <v>6564</v>
      </c>
      <c r="AV5620" s="1" t="s">
        <v>541</v>
      </c>
    </row>
    <row r="5621" spans="1:48" ht="13">
      <c r="A5621" t="s">
        <v>21063</v>
      </c>
      <c r="B5621" s="8">
        <v>45385.944220671299</v>
      </c>
      <c r="C5621" s="1" t="s">
        <v>11244</v>
      </c>
      <c r="D5621" s="1" t="s">
        <v>204</v>
      </c>
      <c r="E5621" s="1" t="s">
        <v>20748</v>
      </c>
      <c r="F5621" s="16" t="s">
        <v>38340</v>
      </c>
      <c r="I5621" s="1" t="s">
        <v>75</v>
      </c>
      <c r="J5621" s="1" t="s">
        <v>2</v>
      </c>
      <c r="M5621" s="1" t="s">
        <v>21064</v>
      </c>
      <c r="N5621" s="1" t="s">
        <v>77</v>
      </c>
      <c r="AB5621" s="1" t="s">
        <v>302</v>
      </c>
      <c r="AD5621" s="1">
        <v>2</v>
      </c>
      <c r="AE5621" s="1">
        <v>2</v>
      </c>
      <c r="AF5621" s="1">
        <v>1119</v>
      </c>
      <c r="AG5621" s="1" t="s">
        <v>107</v>
      </c>
      <c r="AH5621" s="1" t="s">
        <v>9063</v>
      </c>
      <c r="AI5621" s="1" t="s">
        <v>123</v>
      </c>
      <c r="AO5621" s="1" t="s">
        <v>70</v>
      </c>
      <c r="AR5621" s="9">
        <v>81500000</v>
      </c>
      <c r="AU5621" s="1" t="s">
        <v>6530</v>
      </c>
      <c r="AV5621" s="1" t="s">
        <v>541</v>
      </c>
    </row>
    <row r="5622" spans="1:48" ht="13">
      <c r="A5622" t="s">
        <v>21065</v>
      </c>
      <c r="B5622" s="8">
        <v>45385.945967025458</v>
      </c>
      <c r="C5622" s="1" t="s">
        <v>11244</v>
      </c>
      <c r="D5622" s="1" t="s">
        <v>204</v>
      </c>
      <c r="E5622" s="1" t="s">
        <v>3304</v>
      </c>
      <c r="F5622" s="16" t="s">
        <v>38341</v>
      </c>
      <c r="I5622" s="1" t="s">
        <v>75</v>
      </c>
      <c r="J5622" s="1" t="s">
        <v>2</v>
      </c>
      <c r="M5622" s="1" t="s">
        <v>21064</v>
      </c>
      <c r="N5622" s="1" t="s">
        <v>77</v>
      </c>
      <c r="AB5622" s="1" t="s">
        <v>302</v>
      </c>
      <c r="AD5622" s="1">
        <v>4</v>
      </c>
      <c r="AE5622" s="1">
        <v>3</v>
      </c>
      <c r="AF5622" s="1">
        <v>1700</v>
      </c>
      <c r="AG5622" s="1" t="s">
        <v>107</v>
      </c>
      <c r="AI5622" s="1" t="s">
        <v>123</v>
      </c>
      <c r="AJ5622" s="1" t="s">
        <v>21066</v>
      </c>
      <c r="AO5622" s="1" t="s">
        <v>70</v>
      </c>
      <c r="AR5622" s="9">
        <v>150000000</v>
      </c>
      <c r="AU5622" s="1" t="s">
        <v>6530</v>
      </c>
      <c r="AV5622" s="1" t="s">
        <v>541</v>
      </c>
    </row>
    <row r="5623" spans="1:48" ht="13">
      <c r="A5623" t="s">
        <v>21067</v>
      </c>
      <c r="B5623" s="8">
        <v>45385.949690266207</v>
      </c>
      <c r="C5623" s="1" t="s">
        <v>11244</v>
      </c>
      <c r="D5623" s="1" t="s">
        <v>204</v>
      </c>
      <c r="E5623" s="1" t="s">
        <v>4691</v>
      </c>
      <c r="F5623" s="16" t="s">
        <v>38342</v>
      </c>
      <c r="I5623" s="1" t="s">
        <v>75</v>
      </c>
      <c r="J5623" s="1" t="s">
        <v>0</v>
      </c>
      <c r="M5623" s="1" t="s">
        <v>21068</v>
      </c>
      <c r="N5623" s="1" t="s">
        <v>389</v>
      </c>
      <c r="O5623" s="1">
        <v>11.5</v>
      </c>
      <c r="P5623" s="1">
        <v>4</v>
      </c>
      <c r="Q5623" s="1">
        <v>3</v>
      </c>
      <c r="R5623" s="1">
        <v>1700</v>
      </c>
      <c r="S5623" s="1">
        <v>2</v>
      </c>
      <c r="T5623" s="1">
        <v>2</v>
      </c>
      <c r="V5623" s="1" t="s">
        <v>68</v>
      </c>
      <c r="AO5623" s="1" t="s">
        <v>70</v>
      </c>
      <c r="AR5623" s="9">
        <v>80000000</v>
      </c>
      <c r="AT5623" s="1" t="s">
        <v>21069</v>
      </c>
      <c r="AV5623" s="1" t="s">
        <v>541</v>
      </c>
    </row>
    <row r="5624" spans="1:48" ht="13">
      <c r="A5624" t="s">
        <v>21070</v>
      </c>
      <c r="B5624" s="8">
        <v>45386.299076400464</v>
      </c>
      <c r="C5624" s="1" t="s">
        <v>803</v>
      </c>
      <c r="D5624" s="1" t="s">
        <v>61</v>
      </c>
      <c r="E5624" s="1" t="s">
        <v>1944</v>
      </c>
      <c r="F5624" s="16" t="s">
        <v>38343</v>
      </c>
      <c r="I5624" s="1" t="s">
        <v>241</v>
      </c>
      <c r="J5624" s="1" t="s">
        <v>2</v>
      </c>
      <c r="K5624" s="1" t="s">
        <v>64</v>
      </c>
      <c r="M5624" s="1" t="s">
        <v>21071</v>
      </c>
      <c r="N5624" s="1" t="s">
        <v>96</v>
      </c>
      <c r="AB5624" s="1" t="s">
        <v>106</v>
      </c>
      <c r="AC5624" s="1">
        <v>21</v>
      </c>
      <c r="AD5624" s="1">
        <v>2</v>
      </c>
      <c r="AE5624" s="1">
        <v>2</v>
      </c>
      <c r="AF5624" s="1">
        <v>1013</v>
      </c>
      <c r="AG5624" s="1" t="s">
        <v>107</v>
      </c>
      <c r="AH5624" s="1" t="s">
        <v>9756</v>
      </c>
      <c r="AI5624" s="1" t="s">
        <v>175</v>
      </c>
      <c r="AJ5624" s="1" t="s">
        <v>21072</v>
      </c>
      <c r="AO5624" s="1" t="s">
        <v>70</v>
      </c>
      <c r="AR5624" s="9">
        <v>300000</v>
      </c>
      <c r="AT5624" s="1" t="s">
        <v>13379</v>
      </c>
      <c r="AU5624" s="1" t="s">
        <v>6564</v>
      </c>
      <c r="AV5624" s="1" t="s">
        <v>137</v>
      </c>
    </row>
    <row r="5625" spans="1:48" ht="13">
      <c r="A5625" t="s">
        <v>21073</v>
      </c>
      <c r="B5625" s="8">
        <v>45386.50020012731</v>
      </c>
      <c r="C5625" s="1" t="s">
        <v>877</v>
      </c>
      <c r="D5625" s="1" t="s">
        <v>61</v>
      </c>
      <c r="E5625" s="1" t="s">
        <v>20339</v>
      </c>
      <c r="F5625" s="16" t="s">
        <v>38344</v>
      </c>
      <c r="I5625" s="1" t="s">
        <v>241</v>
      </c>
      <c r="J5625" s="1" t="s">
        <v>2</v>
      </c>
      <c r="K5625" s="1" t="s">
        <v>83</v>
      </c>
      <c r="M5625" s="1" t="s">
        <v>7648</v>
      </c>
      <c r="N5625" s="1" t="s">
        <v>96</v>
      </c>
      <c r="AB5625" s="1" t="s">
        <v>106</v>
      </c>
      <c r="AC5625" s="1">
        <v>13</v>
      </c>
      <c r="AD5625" s="1">
        <v>3</v>
      </c>
      <c r="AE5625" s="1">
        <v>2</v>
      </c>
      <c r="AF5625" s="1">
        <v>1200</v>
      </c>
      <c r="AG5625" s="1" t="s">
        <v>107</v>
      </c>
      <c r="AH5625" s="1" t="s">
        <v>20932</v>
      </c>
      <c r="AJ5625" s="1" t="s">
        <v>21074</v>
      </c>
      <c r="AO5625" s="1" t="s">
        <v>70</v>
      </c>
      <c r="AR5625" s="9">
        <v>300000</v>
      </c>
      <c r="AU5625" s="1" t="s">
        <v>6564</v>
      </c>
      <c r="AV5625" s="1" t="s">
        <v>137</v>
      </c>
    </row>
    <row r="5626" spans="1:48" ht="13">
      <c r="A5626" t="s">
        <v>21075</v>
      </c>
      <c r="B5626" s="8">
        <v>45386.512030659724</v>
      </c>
      <c r="C5626" s="1" t="s">
        <v>877</v>
      </c>
      <c r="D5626" s="1" t="s">
        <v>204</v>
      </c>
      <c r="E5626" s="1" t="s">
        <v>15057</v>
      </c>
      <c r="F5626" s="16" t="s">
        <v>38345</v>
      </c>
      <c r="I5626" s="1" t="s">
        <v>75</v>
      </c>
      <c r="J5626" s="1" t="s">
        <v>0</v>
      </c>
      <c r="K5626" s="1" t="s">
        <v>83</v>
      </c>
      <c r="M5626" s="1" t="s">
        <v>21076</v>
      </c>
      <c r="N5626" s="1" t="s">
        <v>77</v>
      </c>
      <c r="O5626" s="1">
        <v>10</v>
      </c>
      <c r="P5626" s="1">
        <v>4</v>
      </c>
      <c r="Q5626" s="1">
        <v>4</v>
      </c>
      <c r="R5626" s="1">
        <v>2000</v>
      </c>
      <c r="S5626" s="1">
        <v>2</v>
      </c>
      <c r="T5626" s="1">
        <v>2</v>
      </c>
      <c r="V5626" s="1" t="s">
        <v>274</v>
      </c>
      <c r="AO5626" s="1" t="s">
        <v>70</v>
      </c>
      <c r="AR5626" s="9">
        <v>130000000</v>
      </c>
      <c r="AT5626" s="1" t="s">
        <v>16863</v>
      </c>
      <c r="AV5626" s="1" t="s">
        <v>541</v>
      </c>
    </row>
    <row r="5627" spans="1:48" ht="13">
      <c r="A5627" t="s">
        <v>21077</v>
      </c>
      <c r="B5627" s="8">
        <v>45386.523034733793</v>
      </c>
      <c r="C5627" s="1" t="s">
        <v>877</v>
      </c>
      <c r="D5627" s="1" t="s">
        <v>204</v>
      </c>
      <c r="E5627" s="1" t="s">
        <v>15057</v>
      </c>
      <c r="F5627" s="16" t="s">
        <v>38346</v>
      </c>
      <c r="I5627" s="1" t="s">
        <v>75</v>
      </c>
      <c r="J5627" s="1" t="s">
        <v>0</v>
      </c>
      <c r="K5627" s="1" t="s">
        <v>83</v>
      </c>
      <c r="M5627" s="1" t="s">
        <v>21078</v>
      </c>
      <c r="N5627" s="1" t="s">
        <v>77</v>
      </c>
      <c r="O5627" s="1">
        <v>10</v>
      </c>
      <c r="P5627" s="1">
        <v>4</v>
      </c>
      <c r="Q5627" s="1">
        <v>3</v>
      </c>
      <c r="R5627" s="1">
        <v>2500</v>
      </c>
      <c r="S5627" s="1">
        <v>2</v>
      </c>
      <c r="T5627" s="1">
        <v>2</v>
      </c>
      <c r="V5627" s="1" t="s">
        <v>68</v>
      </c>
      <c r="AO5627" s="1" t="s">
        <v>70</v>
      </c>
      <c r="AR5627" s="9">
        <v>150000000</v>
      </c>
      <c r="AT5627" s="1" t="s">
        <v>16863</v>
      </c>
      <c r="AV5627" s="1" t="s">
        <v>541</v>
      </c>
    </row>
    <row r="5628" spans="1:48" ht="13">
      <c r="A5628" t="s">
        <v>21079</v>
      </c>
      <c r="B5628" s="8">
        <v>45386.529889652782</v>
      </c>
      <c r="C5628" s="1" t="s">
        <v>877</v>
      </c>
      <c r="D5628" s="1" t="s">
        <v>204</v>
      </c>
      <c r="E5628" s="1" t="s">
        <v>15057</v>
      </c>
      <c r="F5628" s="16" t="s">
        <v>38347</v>
      </c>
      <c r="I5628" s="1" t="s">
        <v>75</v>
      </c>
      <c r="J5628" s="1" t="s">
        <v>0</v>
      </c>
      <c r="K5628" s="1" t="s">
        <v>83</v>
      </c>
      <c r="M5628" s="1" t="s">
        <v>21080</v>
      </c>
      <c r="N5628" s="1" t="s">
        <v>77</v>
      </c>
      <c r="O5628" s="1">
        <v>10</v>
      </c>
      <c r="P5628" s="1">
        <v>7</v>
      </c>
      <c r="Q5628" s="1">
        <v>5</v>
      </c>
      <c r="R5628" s="1">
        <v>2100</v>
      </c>
      <c r="S5628" s="1">
        <v>2</v>
      </c>
      <c r="T5628" s="1">
        <v>3</v>
      </c>
      <c r="V5628" s="1" t="s">
        <v>100</v>
      </c>
      <c r="AO5628" s="1" t="s">
        <v>70</v>
      </c>
      <c r="AR5628" s="9">
        <v>110000000</v>
      </c>
      <c r="AT5628" s="1" t="s">
        <v>1526</v>
      </c>
      <c r="AV5628" s="1" t="s">
        <v>541</v>
      </c>
    </row>
    <row r="5629" spans="1:48" ht="13">
      <c r="A5629" t="s">
        <v>21081</v>
      </c>
      <c r="B5629" s="8">
        <v>45386.54231365741</v>
      </c>
      <c r="C5629" s="1" t="s">
        <v>877</v>
      </c>
      <c r="D5629" s="1" t="s">
        <v>204</v>
      </c>
      <c r="E5629" s="1" t="s">
        <v>15057</v>
      </c>
      <c r="F5629" s="16" t="s">
        <v>38348</v>
      </c>
      <c r="I5629" s="1" t="s">
        <v>75</v>
      </c>
      <c r="J5629" s="1" t="s">
        <v>0</v>
      </c>
      <c r="K5629" s="1" t="s">
        <v>83</v>
      </c>
      <c r="M5629" s="1" t="s">
        <v>15071</v>
      </c>
      <c r="N5629" s="1" t="s">
        <v>77</v>
      </c>
      <c r="O5629" s="1">
        <v>20</v>
      </c>
      <c r="P5629" s="1">
        <v>6</v>
      </c>
      <c r="Q5629" s="1">
        <v>5</v>
      </c>
      <c r="R5629" s="1">
        <v>6000</v>
      </c>
      <c r="S5629" s="1">
        <v>2</v>
      </c>
      <c r="T5629" s="1">
        <v>3</v>
      </c>
      <c r="V5629" s="1" t="s">
        <v>68</v>
      </c>
      <c r="AO5629" s="1" t="s">
        <v>70</v>
      </c>
      <c r="AR5629" s="9">
        <v>350000000</v>
      </c>
      <c r="AT5629" s="1" t="s">
        <v>21082</v>
      </c>
      <c r="AV5629" s="1" t="s">
        <v>541</v>
      </c>
    </row>
    <row r="5630" spans="1:48" ht="13">
      <c r="A5630" t="s">
        <v>21083</v>
      </c>
      <c r="B5630" s="8">
        <v>45386.552995902777</v>
      </c>
      <c r="C5630" s="1" t="s">
        <v>877</v>
      </c>
      <c r="D5630" s="1" t="s">
        <v>204</v>
      </c>
      <c r="E5630" s="1" t="s">
        <v>15057</v>
      </c>
      <c r="F5630" s="16" t="s">
        <v>38349</v>
      </c>
      <c r="I5630" s="1" t="s">
        <v>75</v>
      </c>
      <c r="J5630" s="1" t="s">
        <v>0</v>
      </c>
      <c r="K5630" s="1" t="s">
        <v>83</v>
      </c>
      <c r="M5630" s="1" t="s">
        <v>18651</v>
      </c>
      <c r="N5630" s="1" t="s">
        <v>142</v>
      </c>
      <c r="O5630" s="1">
        <v>16.5</v>
      </c>
      <c r="P5630" s="1">
        <v>6</v>
      </c>
      <c r="Q5630" s="1">
        <v>6</v>
      </c>
      <c r="R5630" s="1">
        <v>6200</v>
      </c>
      <c r="S5630" s="1">
        <v>4</v>
      </c>
      <c r="T5630" s="1">
        <v>2</v>
      </c>
      <c r="V5630" s="1" t="s">
        <v>487</v>
      </c>
      <c r="AO5630" s="1" t="s">
        <v>70</v>
      </c>
      <c r="AR5630" s="9">
        <v>400000000</v>
      </c>
      <c r="AT5630" s="1" t="s">
        <v>16863</v>
      </c>
      <c r="AV5630" s="1" t="s">
        <v>541</v>
      </c>
    </row>
    <row r="5631" spans="1:48" ht="13">
      <c r="A5631" t="s">
        <v>21084</v>
      </c>
      <c r="B5631" s="8">
        <v>45386.553153819448</v>
      </c>
      <c r="C5631" s="1" t="s">
        <v>11244</v>
      </c>
      <c r="D5631" s="1" t="s">
        <v>204</v>
      </c>
      <c r="E5631" s="1" t="s">
        <v>20885</v>
      </c>
      <c r="F5631" s="16" t="s">
        <v>38350</v>
      </c>
      <c r="I5631" s="1" t="s">
        <v>75</v>
      </c>
      <c r="J5631" s="1" t="s">
        <v>0</v>
      </c>
      <c r="M5631" s="1" t="s">
        <v>21085</v>
      </c>
      <c r="N5631" s="1" t="s">
        <v>389</v>
      </c>
      <c r="O5631" s="1">
        <v>20</v>
      </c>
      <c r="P5631" s="1">
        <v>7</v>
      </c>
      <c r="Q5631" s="1">
        <v>3</v>
      </c>
      <c r="R5631" s="1">
        <v>3900</v>
      </c>
      <c r="S5631" s="1">
        <v>2</v>
      </c>
      <c r="T5631" s="1">
        <v>4</v>
      </c>
      <c r="V5631" s="1" t="s">
        <v>68</v>
      </c>
      <c r="W5631" s="1" t="s">
        <v>21086</v>
      </c>
      <c r="AO5631" s="1" t="s">
        <v>70</v>
      </c>
      <c r="AR5631" s="9">
        <v>55000000</v>
      </c>
      <c r="AV5631" s="1" t="s">
        <v>541</v>
      </c>
    </row>
    <row r="5632" spans="1:48" ht="13">
      <c r="A5632" t="s">
        <v>21087</v>
      </c>
      <c r="B5632" s="8">
        <v>45386.56107423611</v>
      </c>
      <c r="C5632" s="1" t="s">
        <v>11244</v>
      </c>
      <c r="D5632" s="1" t="s">
        <v>204</v>
      </c>
      <c r="E5632" s="1" t="s">
        <v>20885</v>
      </c>
      <c r="F5632" s="16" t="s">
        <v>38351</v>
      </c>
      <c r="I5632" s="1" t="s">
        <v>75</v>
      </c>
      <c r="J5632" s="1" t="s">
        <v>0</v>
      </c>
      <c r="M5632" s="1" t="s">
        <v>21088</v>
      </c>
      <c r="N5632" s="1" t="s">
        <v>248</v>
      </c>
      <c r="O5632" s="1">
        <v>11.03</v>
      </c>
      <c r="P5632" s="1">
        <v>8</v>
      </c>
      <c r="Q5632" s="1">
        <v>5</v>
      </c>
      <c r="R5632" s="1">
        <v>4500</v>
      </c>
      <c r="S5632" s="1">
        <v>3</v>
      </c>
      <c r="T5632" s="1">
        <v>3</v>
      </c>
      <c r="V5632" s="1" t="s">
        <v>68</v>
      </c>
      <c r="AO5632" s="1" t="s">
        <v>70</v>
      </c>
      <c r="AR5632" s="9">
        <v>50000000</v>
      </c>
      <c r="AV5632" s="1" t="s">
        <v>137</v>
      </c>
    </row>
    <row r="5633" spans="1:48" ht="13">
      <c r="A5633" t="s">
        <v>21089</v>
      </c>
      <c r="B5633" s="8">
        <v>45386.567719618055</v>
      </c>
      <c r="C5633" s="1" t="s">
        <v>11244</v>
      </c>
      <c r="D5633" s="1" t="s">
        <v>204</v>
      </c>
      <c r="E5633" s="1" t="s">
        <v>20885</v>
      </c>
      <c r="F5633" s="16" t="s">
        <v>38352</v>
      </c>
      <c r="I5633" s="1" t="s">
        <v>75</v>
      </c>
      <c r="J5633" s="1" t="s">
        <v>0</v>
      </c>
      <c r="M5633" s="1" t="s">
        <v>21090</v>
      </c>
      <c r="N5633" s="1" t="s">
        <v>121</v>
      </c>
      <c r="O5633" s="1">
        <v>10</v>
      </c>
      <c r="P5633" s="1">
        <v>3</v>
      </c>
      <c r="Q5633" s="1">
        <v>3</v>
      </c>
      <c r="R5633" s="1">
        <v>3000</v>
      </c>
      <c r="S5633" s="1">
        <v>3</v>
      </c>
      <c r="T5633" s="1">
        <v>3</v>
      </c>
      <c r="V5633" s="1" t="s">
        <v>68</v>
      </c>
      <c r="AO5633" s="1" t="s">
        <v>70</v>
      </c>
      <c r="AR5633" s="9">
        <v>50000000</v>
      </c>
      <c r="AV5633" s="1" t="s">
        <v>541</v>
      </c>
    </row>
    <row r="5634" spans="1:48" ht="13">
      <c r="A5634" t="s">
        <v>21091</v>
      </c>
      <c r="B5634" s="8">
        <v>45386.572049861112</v>
      </c>
      <c r="C5634" s="1" t="s">
        <v>11244</v>
      </c>
      <c r="D5634" s="1" t="s">
        <v>204</v>
      </c>
      <c r="E5634" s="1" t="s">
        <v>21092</v>
      </c>
      <c r="F5634" s="16" t="s">
        <v>38353</v>
      </c>
      <c r="I5634" s="1" t="s">
        <v>75</v>
      </c>
      <c r="J5634" s="1" t="s">
        <v>0</v>
      </c>
      <c r="M5634" s="1" t="s">
        <v>21093</v>
      </c>
      <c r="N5634" s="1" t="s">
        <v>248</v>
      </c>
      <c r="O5634" s="1">
        <v>6.05</v>
      </c>
      <c r="P5634" s="1">
        <v>5</v>
      </c>
      <c r="Q5634" s="1">
        <v>3</v>
      </c>
      <c r="R5634" s="1">
        <v>1772</v>
      </c>
      <c r="S5634" s="1">
        <v>2</v>
      </c>
      <c r="T5634" s="1">
        <v>1</v>
      </c>
      <c r="U5634" s="1">
        <v>6</v>
      </c>
      <c r="V5634" s="1" t="s">
        <v>68</v>
      </c>
      <c r="AO5634" s="1" t="s">
        <v>70</v>
      </c>
      <c r="AR5634" s="9">
        <v>27500000</v>
      </c>
      <c r="AV5634" s="1" t="s">
        <v>541</v>
      </c>
    </row>
    <row r="5635" spans="1:48" ht="13">
      <c r="A5635" t="s">
        <v>21094</v>
      </c>
      <c r="B5635" s="8">
        <v>45386.621345555555</v>
      </c>
      <c r="C5635" s="1" t="s">
        <v>877</v>
      </c>
      <c r="D5635" s="1" t="s">
        <v>61</v>
      </c>
      <c r="E5635" s="1" t="s">
        <v>21095</v>
      </c>
      <c r="F5635" s="16" t="s">
        <v>38354</v>
      </c>
      <c r="I5635" s="1" t="s">
        <v>75</v>
      </c>
      <c r="J5635" s="1" t="s">
        <v>2</v>
      </c>
      <c r="K5635" s="1" t="s">
        <v>83</v>
      </c>
      <c r="M5635" s="1" t="s">
        <v>12394</v>
      </c>
      <c r="N5635" s="1"/>
      <c r="AB5635" s="1" t="s">
        <v>122</v>
      </c>
      <c r="AC5635" s="1">
        <v>3</v>
      </c>
      <c r="AD5635" s="1">
        <v>3</v>
      </c>
      <c r="AE5635" s="1">
        <v>3</v>
      </c>
      <c r="AF5635" s="1">
        <v>1630</v>
      </c>
      <c r="AG5635" s="1" t="s">
        <v>107</v>
      </c>
      <c r="AI5635" s="1" t="s">
        <v>180</v>
      </c>
      <c r="AO5635" s="1" t="s">
        <v>70</v>
      </c>
      <c r="AR5635" s="9">
        <v>75000000</v>
      </c>
      <c r="AU5635" s="1" t="s">
        <v>6564</v>
      </c>
      <c r="AV5635" s="1" t="s">
        <v>137</v>
      </c>
    </row>
    <row r="5636" spans="1:48" ht="13">
      <c r="A5636" t="s">
        <v>21096</v>
      </c>
      <c r="B5636" s="8">
        <v>45386.67562011574</v>
      </c>
      <c r="C5636" s="1" t="s">
        <v>877</v>
      </c>
      <c r="D5636" s="1" t="s">
        <v>61</v>
      </c>
      <c r="E5636" s="1" t="s">
        <v>21097</v>
      </c>
      <c r="F5636" s="16" t="s">
        <v>38355</v>
      </c>
      <c r="I5636" s="1" t="s">
        <v>75</v>
      </c>
      <c r="J5636" s="1" t="s">
        <v>2</v>
      </c>
      <c r="K5636" s="1" t="s">
        <v>83</v>
      </c>
      <c r="M5636" s="1" t="s">
        <v>21098</v>
      </c>
      <c r="N5636" s="1" t="s">
        <v>77</v>
      </c>
      <c r="AB5636" s="1" t="s">
        <v>122</v>
      </c>
      <c r="AD5636" s="1">
        <v>3</v>
      </c>
      <c r="AE5636" s="1">
        <v>2</v>
      </c>
      <c r="AF5636" s="1">
        <v>1727</v>
      </c>
      <c r="AG5636" s="1" t="s">
        <v>107</v>
      </c>
      <c r="AO5636" s="1" t="s">
        <v>70</v>
      </c>
      <c r="AR5636" s="9">
        <v>90000000</v>
      </c>
      <c r="AU5636" s="1" t="s">
        <v>6530</v>
      </c>
      <c r="AV5636" s="1" t="s">
        <v>541</v>
      </c>
    </row>
    <row r="5637" spans="1:48" ht="13">
      <c r="A5637" t="s">
        <v>21099</v>
      </c>
      <c r="B5637" s="8">
        <v>45387.36196253472</v>
      </c>
      <c r="C5637" s="1" t="s">
        <v>132</v>
      </c>
      <c r="D5637" s="1" t="s">
        <v>61</v>
      </c>
      <c r="E5637" s="1" t="s">
        <v>423</v>
      </c>
      <c r="F5637" s="16" t="s">
        <v>38356</v>
      </c>
      <c r="I5637" s="1" t="s">
        <v>241</v>
      </c>
      <c r="J5637" s="1" t="s">
        <v>2</v>
      </c>
      <c r="M5637" s="1" t="s">
        <v>21100</v>
      </c>
      <c r="N5637" s="1"/>
      <c r="AB5637" s="1" t="s">
        <v>425</v>
      </c>
      <c r="AC5637" s="1">
        <v>6</v>
      </c>
      <c r="AD5637" s="1">
        <v>3</v>
      </c>
      <c r="AE5637" s="1">
        <v>2</v>
      </c>
      <c r="AF5637" s="1">
        <v>1700</v>
      </c>
      <c r="AG5637" s="1" t="s">
        <v>107</v>
      </c>
      <c r="AJ5637" s="1" t="s">
        <v>21101</v>
      </c>
      <c r="AO5637" s="1" t="s">
        <v>70</v>
      </c>
      <c r="AR5637" s="9">
        <v>260000</v>
      </c>
      <c r="AU5637" s="1" t="s">
        <v>6564</v>
      </c>
      <c r="AV5637" s="1" t="s">
        <v>137</v>
      </c>
    </row>
    <row r="5638" spans="1:48" ht="13">
      <c r="A5638" t="s">
        <v>21102</v>
      </c>
      <c r="B5638" s="8">
        <v>45387.36944159722</v>
      </c>
      <c r="C5638" s="1" t="s">
        <v>132</v>
      </c>
      <c r="D5638" s="1" t="s">
        <v>61</v>
      </c>
      <c r="E5638" s="1" t="s">
        <v>21103</v>
      </c>
      <c r="F5638" s="16" t="s">
        <v>38357</v>
      </c>
      <c r="I5638" s="1" t="s">
        <v>75</v>
      </c>
      <c r="J5638" s="1" t="s">
        <v>2</v>
      </c>
      <c r="M5638" s="1" t="s">
        <v>21104</v>
      </c>
      <c r="N5638" s="1" t="s">
        <v>96</v>
      </c>
      <c r="AB5638" s="1" t="s">
        <v>122</v>
      </c>
      <c r="AC5638" s="1">
        <v>25</v>
      </c>
      <c r="AD5638" s="1">
        <v>2</v>
      </c>
      <c r="AE5638" s="1">
        <v>2</v>
      </c>
      <c r="AF5638" s="1">
        <v>720</v>
      </c>
      <c r="AG5638" s="1" t="s">
        <v>107</v>
      </c>
      <c r="AJ5638" s="1" t="s">
        <v>21105</v>
      </c>
      <c r="AO5638" s="1" t="s">
        <v>70</v>
      </c>
      <c r="AR5638" s="9">
        <v>53000000</v>
      </c>
      <c r="AU5638" s="1" t="s">
        <v>6530</v>
      </c>
      <c r="AV5638" s="1" t="s">
        <v>137</v>
      </c>
    </row>
    <row r="5639" spans="1:48" ht="13">
      <c r="A5639" t="s">
        <v>21106</v>
      </c>
      <c r="B5639" s="8">
        <v>45387.403570798611</v>
      </c>
      <c r="C5639" s="1" t="s">
        <v>132</v>
      </c>
      <c r="D5639" s="1" t="s">
        <v>204</v>
      </c>
      <c r="E5639" s="1" t="s">
        <v>21107</v>
      </c>
      <c r="F5639" s="16" t="s">
        <v>38358</v>
      </c>
      <c r="I5639" s="1" t="s">
        <v>75</v>
      </c>
      <c r="J5639" s="1" t="s">
        <v>1</v>
      </c>
      <c r="M5639" s="1" t="s">
        <v>21108</v>
      </c>
      <c r="N5639" s="1" t="s">
        <v>1596</v>
      </c>
      <c r="X5639" s="1">
        <v>36.6</v>
      </c>
      <c r="AA5639" s="1" t="s">
        <v>21109</v>
      </c>
      <c r="AO5639" s="1" t="s">
        <v>70</v>
      </c>
      <c r="AP5639" s="1">
        <v>1300000</v>
      </c>
      <c r="AR5639" s="9"/>
      <c r="AV5639" s="1" t="s">
        <v>541</v>
      </c>
    </row>
    <row r="5640" spans="1:48" ht="13">
      <c r="A5640" t="s">
        <v>21110</v>
      </c>
      <c r="B5640" s="8">
        <v>45387.41665175926</v>
      </c>
      <c r="C5640" s="1" t="s">
        <v>132</v>
      </c>
      <c r="D5640" s="1" t="s">
        <v>204</v>
      </c>
      <c r="E5640" s="1" t="s">
        <v>267</v>
      </c>
      <c r="F5640" s="16" t="s">
        <v>38359</v>
      </c>
      <c r="I5640" s="1" t="s">
        <v>75</v>
      </c>
      <c r="J5640" s="1" t="s">
        <v>1</v>
      </c>
      <c r="M5640" s="1" t="s">
        <v>516</v>
      </c>
      <c r="N5640" s="1" t="s">
        <v>516</v>
      </c>
      <c r="X5640" s="1">
        <v>17.399999999999999</v>
      </c>
      <c r="AA5640" s="1" t="s">
        <v>21111</v>
      </c>
      <c r="AO5640" s="1" t="s">
        <v>70</v>
      </c>
      <c r="AP5640" s="1">
        <v>2500000</v>
      </c>
      <c r="AR5640" s="9"/>
      <c r="AV5640" s="1" t="s">
        <v>541</v>
      </c>
    </row>
    <row r="5641" spans="1:48" ht="13">
      <c r="A5641" t="s">
        <v>21112</v>
      </c>
      <c r="B5641" s="8">
        <v>45387.419122187501</v>
      </c>
      <c r="C5641" s="1" t="s">
        <v>132</v>
      </c>
      <c r="D5641" s="1" t="s">
        <v>61</v>
      </c>
      <c r="E5641" s="1" t="s">
        <v>21113</v>
      </c>
      <c r="F5641" s="16" t="s">
        <v>38360</v>
      </c>
      <c r="I5641" s="1" t="s">
        <v>241</v>
      </c>
      <c r="J5641" s="1" t="s">
        <v>2</v>
      </c>
      <c r="M5641" s="1" t="s">
        <v>21114</v>
      </c>
      <c r="N5641" s="1" t="s">
        <v>1602</v>
      </c>
      <c r="AB5641" s="1" t="s">
        <v>122</v>
      </c>
      <c r="AC5641" s="1">
        <v>5</v>
      </c>
      <c r="AD5641" s="1">
        <v>2</v>
      </c>
      <c r="AE5641" s="1">
        <v>1</v>
      </c>
      <c r="AF5641" s="1">
        <v>900</v>
      </c>
      <c r="AG5641" s="1" t="s">
        <v>107</v>
      </c>
      <c r="AH5641" s="1" t="s">
        <v>21115</v>
      </c>
      <c r="AJ5641" s="1" t="s">
        <v>21116</v>
      </c>
      <c r="AO5641" s="1" t="s">
        <v>70</v>
      </c>
      <c r="AR5641" s="9">
        <v>120000</v>
      </c>
      <c r="AU5641" s="1" t="s">
        <v>6564</v>
      </c>
      <c r="AV5641" s="1" t="s">
        <v>541</v>
      </c>
    </row>
    <row r="5642" spans="1:48" ht="13">
      <c r="A5642" t="s">
        <v>21117</v>
      </c>
      <c r="B5642" s="8">
        <v>45387.433029976848</v>
      </c>
      <c r="C5642" s="1" t="s">
        <v>132</v>
      </c>
      <c r="D5642" s="1" t="s">
        <v>204</v>
      </c>
      <c r="E5642" s="1" t="s">
        <v>21118</v>
      </c>
      <c r="F5642" s="16" t="s">
        <v>38361</v>
      </c>
      <c r="I5642" s="1" t="s">
        <v>241</v>
      </c>
      <c r="J5642" s="1" t="s">
        <v>2</v>
      </c>
      <c r="M5642" s="1" t="s">
        <v>20433</v>
      </c>
      <c r="N5642" s="1" t="s">
        <v>96</v>
      </c>
      <c r="AB5642" s="1" t="s">
        <v>587</v>
      </c>
      <c r="AC5642" s="1">
        <v>18</v>
      </c>
      <c r="AD5642" s="1">
        <v>2</v>
      </c>
      <c r="AE5642" s="1">
        <v>2</v>
      </c>
      <c r="AF5642" s="1">
        <v>1000</v>
      </c>
      <c r="AG5642" s="1" t="s">
        <v>107</v>
      </c>
      <c r="AJ5642" s="1" t="s">
        <v>21119</v>
      </c>
      <c r="AO5642" s="1" t="s">
        <v>70</v>
      </c>
      <c r="AR5642" s="9">
        <v>550000</v>
      </c>
      <c r="AU5642" s="1" t="s">
        <v>6564</v>
      </c>
      <c r="AV5642" s="1" t="s">
        <v>137</v>
      </c>
    </row>
    <row r="5643" spans="1:48" ht="13">
      <c r="A5643" t="s">
        <v>21120</v>
      </c>
      <c r="B5643" s="8">
        <v>45387.453723252314</v>
      </c>
      <c r="C5643" s="1" t="s">
        <v>132</v>
      </c>
      <c r="D5643" s="1" t="s">
        <v>204</v>
      </c>
      <c r="E5643" s="1" t="s">
        <v>21118</v>
      </c>
      <c r="F5643" s="16" t="s">
        <v>38362</v>
      </c>
      <c r="I5643" s="1" t="s">
        <v>75</v>
      </c>
      <c r="J5643" s="1" t="s">
        <v>352</v>
      </c>
      <c r="M5643" s="1" t="s">
        <v>248</v>
      </c>
      <c r="N5643" s="1" t="s">
        <v>248</v>
      </c>
      <c r="AL5643" s="1">
        <v>20</v>
      </c>
      <c r="AM5643" s="1">
        <v>15000</v>
      </c>
      <c r="AN5643" s="1" t="s">
        <v>21121</v>
      </c>
      <c r="AO5643" s="1" t="s">
        <v>70</v>
      </c>
      <c r="AR5643" s="9">
        <v>400000000</v>
      </c>
      <c r="AV5643" s="1" t="s">
        <v>541</v>
      </c>
    </row>
    <row r="5644" spans="1:48" ht="13">
      <c r="A5644" t="s">
        <v>21122</v>
      </c>
      <c r="B5644" s="8">
        <v>45387.458843287037</v>
      </c>
      <c r="C5644" s="1" t="s">
        <v>132</v>
      </c>
      <c r="D5644" s="1" t="s">
        <v>204</v>
      </c>
      <c r="E5644" s="1" t="s">
        <v>267</v>
      </c>
      <c r="F5644" s="16" t="s">
        <v>38363</v>
      </c>
      <c r="I5644" s="1" t="s">
        <v>75</v>
      </c>
      <c r="J5644" s="1" t="s">
        <v>1</v>
      </c>
      <c r="M5644" s="1" t="s">
        <v>21123</v>
      </c>
      <c r="N5644" s="1" t="s">
        <v>1356</v>
      </c>
      <c r="X5644" s="1">
        <v>26.3</v>
      </c>
      <c r="AA5644" s="1" t="s">
        <v>21124</v>
      </c>
      <c r="AO5644" s="1" t="s">
        <v>70</v>
      </c>
      <c r="AP5644" s="1">
        <v>14500000</v>
      </c>
      <c r="AR5644" s="9"/>
      <c r="AV5644" s="1" t="s">
        <v>541</v>
      </c>
    </row>
    <row r="5645" spans="1:48" ht="13">
      <c r="A5645" t="s">
        <v>21125</v>
      </c>
      <c r="B5645" s="8">
        <v>45387.46693894676</v>
      </c>
      <c r="C5645" s="1" t="s">
        <v>132</v>
      </c>
      <c r="D5645" s="1" t="s">
        <v>204</v>
      </c>
      <c r="E5645" s="1" t="s">
        <v>267</v>
      </c>
      <c r="F5645" s="16" t="s">
        <v>38364</v>
      </c>
      <c r="I5645" s="1" t="s">
        <v>75</v>
      </c>
      <c r="J5645" s="1" t="s">
        <v>0</v>
      </c>
      <c r="M5645" s="1" t="s">
        <v>21126</v>
      </c>
      <c r="N5645" s="1" t="s">
        <v>681</v>
      </c>
      <c r="O5645" s="1">
        <v>8.1999999999999993</v>
      </c>
      <c r="P5645" s="1">
        <v>3</v>
      </c>
      <c r="Q5645" s="1">
        <v>3</v>
      </c>
      <c r="R5645" s="1">
        <v>2200</v>
      </c>
      <c r="S5645" s="1">
        <v>2</v>
      </c>
      <c r="T5645" s="1">
        <v>1</v>
      </c>
      <c r="W5645" s="1" t="s">
        <v>21127</v>
      </c>
      <c r="AO5645" s="1" t="s">
        <v>70</v>
      </c>
      <c r="AR5645" s="9">
        <v>68000000</v>
      </c>
      <c r="AV5645" s="1" t="s">
        <v>541</v>
      </c>
    </row>
    <row r="5646" spans="1:48" ht="13">
      <c r="A5646" t="s">
        <v>21128</v>
      </c>
      <c r="B5646" s="8">
        <v>45387.473284004634</v>
      </c>
      <c r="C5646" s="1" t="s">
        <v>803</v>
      </c>
      <c r="D5646" s="1" t="s">
        <v>204</v>
      </c>
      <c r="E5646" s="1" t="s">
        <v>21129</v>
      </c>
      <c r="F5646" s="16" t="s">
        <v>38365</v>
      </c>
      <c r="I5646" s="1" t="s">
        <v>75</v>
      </c>
      <c r="J5646" s="1" t="s">
        <v>1</v>
      </c>
      <c r="K5646" s="1" t="s">
        <v>4386</v>
      </c>
      <c r="M5646" s="1" t="s">
        <v>21130</v>
      </c>
      <c r="N5646" s="1" t="s">
        <v>307</v>
      </c>
      <c r="X5646" s="1">
        <v>186</v>
      </c>
      <c r="Y5646" s="1" t="s">
        <v>21131</v>
      </c>
      <c r="AA5646" s="1" t="s">
        <v>21132</v>
      </c>
      <c r="AO5646" s="1" t="s">
        <v>70</v>
      </c>
      <c r="AR5646" s="9">
        <v>255000000</v>
      </c>
      <c r="AT5646" s="1" t="s">
        <v>13379</v>
      </c>
      <c r="AV5646" s="1" t="s">
        <v>421</v>
      </c>
    </row>
    <row r="5647" spans="1:48" ht="13">
      <c r="A5647" t="s">
        <v>21133</v>
      </c>
      <c r="B5647" s="8">
        <v>45387.511249745367</v>
      </c>
      <c r="C5647" s="1" t="s">
        <v>877</v>
      </c>
      <c r="D5647" s="1" t="s">
        <v>61</v>
      </c>
      <c r="E5647" s="1" t="s">
        <v>21134</v>
      </c>
      <c r="F5647" s="16" t="s">
        <v>38366</v>
      </c>
      <c r="I5647" s="1" t="s">
        <v>75</v>
      </c>
      <c r="J5647" s="1" t="s">
        <v>1</v>
      </c>
      <c r="K5647" s="1" t="s">
        <v>83</v>
      </c>
      <c r="M5647" s="1" t="s">
        <v>21135</v>
      </c>
      <c r="N5647" s="1" t="s">
        <v>681</v>
      </c>
      <c r="X5647" s="1">
        <v>10.5</v>
      </c>
      <c r="Y5647" s="1" t="s">
        <v>1064</v>
      </c>
      <c r="AO5647" s="1" t="s">
        <v>70</v>
      </c>
      <c r="AP5647" s="1">
        <v>4200000</v>
      </c>
      <c r="AR5647" s="9"/>
      <c r="AV5647" s="1" t="s">
        <v>541</v>
      </c>
    </row>
    <row r="5648" spans="1:48" ht="13">
      <c r="A5648" t="s">
        <v>21136</v>
      </c>
      <c r="B5648" s="8">
        <v>45387.516701261571</v>
      </c>
      <c r="C5648" s="1" t="s">
        <v>877</v>
      </c>
      <c r="D5648" s="1" t="s">
        <v>204</v>
      </c>
      <c r="E5648" s="1" t="s">
        <v>21137</v>
      </c>
      <c r="F5648" s="16" t="s">
        <v>38367</v>
      </c>
      <c r="I5648" s="1" t="s">
        <v>241</v>
      </c>
      <c r="J5648" s="1" t="s">
        <v>2</v>
      </c>
      <c r="K5648" s="1" t="s">
        <v>64</v>
      </c>
      <c r="M5648" s="1" t="s">
        <v>21138</v>
      </c>
      <c r="N5648" s="1" t="s">
        <v>615</v>
      </c>
      <c r="AB5648" s="1" t="s">
        <v>122</v>
      </c>
      <c r="AD5648" s="1">
        <v>3</v>
      </c>
      <c r="AE5648" s="1">
        <v>2</v>
      </c>
      <c r="AF5648" s="1">
        <v>1200</v>
      </c>
      <c r="AG5648" s="1" t="s">
        <v>107</v>
      </c>
      <c r="AJ5648" s="1" t="s">
        <v>21139</v>
      </c>
      <c r="AO5648" s="1" t="s">
        <v>70</v>
      </c>
      <c r="AR5648" s="9">
        <v>120000</v>
      </c>
      <c r="AU5648" s="1" t="s">
        <v>6564</v>
      </c>
      <c r="AV5648" s="1" t="s">
        <v>137</v>
      </c>
    </row>
    <row r="5649" spans="1:48" ht="13">
      <c r="A5649" t="s">
        <v>21140</v>
      </c>
      <c r="B5649" s="8">
        <v>45387.527913437501</v>
      </c>
      <c r="C5649" s="1" t="s">
        <v>132</v>
      </c>
      <c r="D5649" s="1" t="s">
        <v>204</v>
      </c>
      <c r="E5649" s="1" t="s">
        <v>267</v>
      </c>
      <c r="F5649" s="16" t="s">
        <v>38368</v>
      </c>
      <c r="I5649" s="1" t="s">
        <v>75</v>
      </c>
      <c r="J5649" s="1" t="s">
        <v>0</v>
      </c>
      <c r="M5649" s="1" t="s">
        <v>718</v>
      </c>
      <c r="N5649" s="1" t="s">
        <v>718</v>
      </c>
      <c r="O5649" s="1">
        <v>11.8</v>
      </c>
      <c r="P5649" s="1">
        <v>4</v>
      </c>
      <c r="Q5649" s="1">
        <v>4</v>
      </c>
      <c r="R5649" s="1">
        <v>3300</v>
      </c>
      <c r="S5649" s="1">
        <v>3</v>
      </c>
      <c r="T5649" s="1">
        <v>2</v>
      </c>
      <c r="W5649" s="1" t="s">
        <v>21141</v>
      </c>
      <c r="AO5649" s="1" t="s">
        <v>70</v>
      </c>
      <c r="AR5649" s="9">
        <v>110000000</v>
      </c>
      <c r="AV5649" s="1" t="s">
        <v>541</v>
      </c>
    </row>
    <row r="5650" spans="1:48" ht="13">
      <c r="A5650" t="s">
        <v>21142</v>
      </c>
      <c r="B5650" s="8">
        <v>45387.532263402776</v>
      </c>
      <c r="C5650" s="1" t="s">
        <v>132</v>
      </c>
      <c r="D5650" s="1" t="s">
        <v>204</v>
      </c>
      <c r="E5650" s="1" t="s">
        <v>267</v>
      </c>
      <c r="F5650" s="16" t="s">
        <v>38369</v>
      </c>
      <c r="I5650" s="1" t="s">
        <v>75</v>
      </c>
      <c r="J5650" s="1" t="s">
        <v>0</v>
      </c>
      <c r="M5650" s="1" t="s">
        <v>718</v>
      </c>
      <c r="N5650" s="1" t="s">
        <v>718</v>
      </c>
      <c r="O5650" s="1">
        <v>7.8</v>
      </c>
      <c r="P5650" s="1">
        <v>3</v>
      </c>
      <c r="Q5650" s="1">
        <v>3</v>
      </c>
      <c r="R5650" s="1">
        <v>2050</v>
      </c>
      <c r="S5650" s="1">
        <v>2</v>
      </c>
      <c r="T5650" s="1">
        <v>1</v>
      </c>
      <c r="W5650" s="1" t="s">
        <v>21143</v>
      </c>
      <c r="AO5650" s="1" t="s">
        <v>70</v>
      </c>
      <c r="AR5650" s="9">
        <v>75000000</v>
      </c>
      <c r="AV5650" s="1" t="s">
        <v>541</v>
      </c>
    </row>
    <row r="5651" spans="1:48" ht="13">
      <c r="A5651" t="s">
        <v>21144</v>
      </c>
      <c r="B5651" s="8">
        <v>45387.539828634261</v>
      </c>
      <c r="C5651" s="1" t="s">
        <v>877</v>
      </c>
      <c r="D5651" s="1" t="s">
        <v>61</v>
      </c>
      <c r="E5651" s="1" t="s">
        <v>8252</v>
      </c>
      <c r="F5651" s="16" t="s">
        <v>38370</v>
      </c>
      <c r="I5651" s="1" t="s">
        <v>75</v>
      </c>
      <c r="J5651" s="1" t="s">
        <v>0</v>
      </c>
      <c r="K5651" s="1" t="s">
        <v>83</v>
      </c>
      <c r="M5651" s="1" t="s">
        <v>21145</v>
      </c>
      <c r="N5651" s="1" t="s">
        <v>2723</v>
      </c>
      <c r="O5651" s="1">
        <v>15</v>
      </c>
      <c r="P5651" s="1">
        <v>8</v>
      </c>
      <c r="Q5651" s="1">
        <v>4</v>
      </c>
      <c r="R5651" s="1">
        <v>4084</v>
      </c>
      <c r="S5651" s="1">
        <v>2</v>
      </c>
      <c r="T5651" s="1">
        <v>2</v>
      </c>
      <c r="AO5651" s="1" t="s">
        <v>70</v>
      </c>
      <c r="AR5651" s="9">
        <v>62000000</v>
      </c>
      <c r="AV5651" s="1" t="s">
        <v>541</v>
      </c>
    </row>
    <row r="5652" spans="1:48" ht="13">
      <c r="A5652" t="s">
        <v>21146</v>
      </c>
      <c r="B5652" s="8">
        <v>45387.545669699073</v>
      </c>
      <c r="C5652" s="1" t="s">
        <v>132</v>
      </c>
      <c r="D5652" s="1" t="s">
        <v>204</v>
      </c>
      <c r="E5652" s="1" t="s">
        <v>267</v>
      </c>
      <c r="F5652" s="16" t="s">
        <v>38371</v>
      </c>
      <c r="I5652" s="1" t="s">
        <v>75</v>
      </c>
      <c r="J5652" s="1" t="s">
        <v>0</v>
      </c>
      <c r="M5652" s="1" t="s">
        <v>21147</v>
      </c>
      <c r="N5652" s="1" t="s">
        <v>364</v>
      </c>
      <c r="O5652" s="1">
        <v>6.7</v>
      </c>
      <c r="P5652" s="1">
        <v>4</v>
      </c>
      <c r="Q5652" s="1">
        <v>3</v>
      </c>
      <c r="R5652" s="1">
        <v>2000</v>
      </c>
      <c r="S5652" s="1">
        <v>2</v>
      </c>
      <c r="T5652" s="1">
        <v>2</v>
      </c>
      <c r="W5652" s="1" t="s">
        <v>21148</v>
      </c>
      <c r="AO5652" s="1" t="s">
        <v>70</v>
      </c>
      <c r="AR5652" s="9">
        <v>69000000</v>
      </c>
      <c r="AV5652" s="1" t="s">
        <v>541</v>
      </c>
    </row>
    <row r="5653" spans="1:48" ht="13">
      <c r="A5653" t="s">
        <v>21149</v>
      </c>
      <c r="B5653" s="8">
        <v>45387.546233993053</v>
      </c>
      <c r="C5653" s="1" t="s">
        <v>803</v>
      </c>
      <c r="D5653" s="1" t="s">
        <v>204</v>
      </c>
      <c r="E5653" s="1" t="s">
        <v>21150</v>
      </c>
      <c r="F5653" s="16" t="s">
        <v>38372</v>
      </c>
      <c r="I5653" s="1" t="s">
        <v>75</v>
      </c>
      <c r="J5653" s="1" t="s">
        <v>352</v>
      </c>
      <c r="K5653" s="1" t="s">
        <v>1128</v>
      </c>
      <c r="M5653" s="1" t="s">
        <v>12026</v>
      </c>
      <c r="N5653" s="1" t="s">
        <v>121</v>
      </c>
      <c r="AK5653" s="1" t="s">
        <v>13768</v>
      </c>
      <c r="AL5653" s="1">
        <v>45</v>
      </c>
      <c r="AM5653" s="1">
        <v>10500</v>
      </c>
      <c r="AN5653" s="1" t="s">
        <v>21151</v>
      </c>
      <c r="AO5653" s="1" t="s">
        <v>70</v>
      </c>
      <c r="AR5653" s="9">
        <v>160000000</v>
      </c>
      <c r="AT5653" s="1" t="s">
        <v>13379</v>
      </c>
      <c r="AV5653" s="1" t="s">
        <v>541</v>
      </c>
    </row>
    <row r="5654" spans="1:48" ht="13">
      <c r="A5654" t="s">
        <v>21152</v>
      </c>
      <c r="B5654" s="8">
        <v>45387.5966208912</v>
      </c>
      <c r="C5654" s="1" t="s">
        <v>132</v>
      </c>
      <c r="D5654" s="1" t="s">
        <v>204</v>
      </c>
      <c r="E5654" s="1" t="s">
        <v>267</v>
      </c>
      <c r="F5654" s="16" t="s">
        <v>38373</v>
      </c>
      <c r="I5654" s="1" t="s">
        <v>75</v>
      </c>
      <c r="J5654" s="1" t="s">
        <v>352</v>
      </c>
      <c r="M5654" s="1" t="s">
        <v>21153</v>
      </c>
      <c r="N5654" s="1" t="s">
        <v>142</v>
      </c>
      <c r="AN5654" s="1" t="s">
        <v>21154</v>
      </c>
      <c r="AO5654" s="1" t="s">
        <v>70</v>
      </c>
      <c r="AR5654" s="9">
        <v>1800000000</v>
      </c>
      <c r="AV5654" s="1" t="s">
        <v>541</v>
      </c>
    </row>
    <row r="5655" spans="1:48" ht="13">
      <c r="A5655" t="s">
        <v>21155</v>
      </c>
      <c r="B5655" s="8">
        <v>45387.6061562963</v>
      </c>
      <c r="C5655" s="1" t="s">
        <v>132</v>
      </c>
      <c r="D5655" s="1" t="s">
        <v>204</v>
      </c>
      <c r="E5655" s="1" t="s">
        <v>267</v>
      </c>
      <c r="F5655" s="16" t="s">
        <v>38374</v>
      </c>
      <c r="I5655" s="1" t="s">
        <v>75</v>
      </c>
      <c r="J5655" s="1" t="s">
        <v>0</v>
      </c>
      <c r="M5655" s="1" t="s">
        <v>2576</v>
      </c>
      <c r="N5655" s="1" t="s">
        <v>415</v>
      </c>
      <c r="O5655" s="1">
        <v>9.3000000000000007</v>
      </c>
      <c r="P5655" s="1">
        <v>2</v>
      </c>
      <c r="Q5655" s="1">
        <v>2</v>
      </c>
      <c r="R5655" s="1">
        <v>1500</v>
      </c>
      <c r="S5655" s="1">
        <v>1</v>
      </c>
      <c r="T5655" s="1">
        <v>2</v>
      </c>
      <c r="W5655" s="1" t="s">
        <v>21156</v>
      </c>
      <c r="AO5655" s="1" t="s">
        <v>70</v>
      </c>
      <c r="AR5655" s="9">
        <v>12500000</v>
      </c>
      <c r="AV5655" s="1" t="s">
        <v>541</v>
      </c>
    </row>
    <row r="5656" spans="1:48" ht="13">
      <c r="A5656" t="s">
        <v>21157</v>
      </c>
      <c r="B5656" s="8">
        <v>45387.611422662041</v>
      </c>
      <c r="C5656" s="1" t="s">
        <v>132</v>
      </c>
      <c r="D5656" s="1" t="s">
        <v>204</v>
      </c>
      <c r="E5656" s="1" t="s">
        <v>267</v>
      </c>
      <c r="F5656" s="16" t="s">
        <v>38375</v>
      </c>
      <c r="I5656" s="1" t="s">
        <v>75</v>
      </c>
      <c r="J5656" s="1" t="s">
        <v>2</v>
      </c>
      <c r="M5656" s="1" t="s">
        <v>20978</v>
      </c>
      <c r="N5656" s="1" t="s">
        <v>152</v>
      </c>
      <c r="AB5656" s="1" t="s">
        <v>4977</v>
      </c>
      <c r="AC5656" s="1">
        <v>29</v>
      </c>
      <c r="AD5656" s="1">
        <v>4</v>
      </c>
      <c r="AE5656" s="1">
        <v>3</v>
      </c>
      <c r="AF5656" s="1">
        <v>4500</v>
      </c>
      <c r="AG5656" s="1" t="s">
        <v>2981</v>
      </c>
      <c r="AJ5656" s="1" t="s">
        <v>21158</v>
      </c>
      <c r="AO5656" s="1" t="s">
        <v>70</v>
      </c>
      <c r="AR5656" s="9">
        <v>480000000</v>
      </c>
      <c r="AU5656" s="1" t="s">
        <v>6564</v>
      </c>
      <c r="AV5656" s="1" t="s">
        <v>541</v>
      </c>
    </row>
    <row r="5657" spans="1:48" ht="13">
      <c r="A5657" t="s">
        <v>21159</v>
      </c>
      <c r="B5657" s="8">
        <v>45387.625612592594</v>
      </c>
      <c r="C5657" s="1" t="s">
        <v>132</v>
      </c>
      <c r="D5657" s="1" t="s">
        <v>204</v>
      </c>
      <c r="E5657" s="1" t="s">
        <v>267</v>
      </c>
      <c r="F5657" s="16" t="s">
        <v>38376</v>
      </c>
      <c r="I5657" s="1" t="s">
        <v>75</v>
      </c>
      <c r="J5657" s="1" t="s">
        <v>2</v>
      </c>
      <c r="M5657" s="1" t="s">
        <v>1882</v>
      </c>
      <c r="N5657" s="1" t="s">
        <v>152</v>
      </c>
      <c r="AB5657" s="1" t="s">
        <v>4977</v>
      </c>
      <c r="AC5657" s="1">
        <v>25</v>
      </c>
      <c r="AD5657" s="1">
        <v>4</v>
      </c>
      <c r="AE5657" s="1">
        <v>3</v>
      </c>
      <c r="AF5657" s="1">
        <v>4300</v>
      </c>
      <c r="AG5657" s="1" t="s">
        <v>2981</v>
      </c>
      <c r="AJ5657" s="1" t="s">
        <v>21160</v>
      </c>
      <c r="AO5657" s="1" t="s">
        <v>70</v>
      </c>
      <c r="AR5657" s="9">
        <v>390000000</v>
      </c>
      <c r="AU5657" s="1" t="s">
        <v>6564</v>
      </c>
      <c r="AV5657" s="1" t="s">
        <v>541</v>
      </c>
    </row>
    <row r="5658" spans="1:48" ht="13">
      <c r="A5658" t="s">
        <v>21161</v>
      </c>
      <c r="B5658" s="8">
        <v>45387.628081828705</v>
      </c>
      <c r="C5658" s="1" t="s">
        <v>132</v>
      </c>
      <c r="D5658" s="1" t="s">
        <v>204</v>
      </c>
      <c r="E5658" s="1" t="s">
        <v>267</v>
      </c>
      <c r="F5658" s="16" t="s">
        <v>38377</v>
      </c>
      <c r="I5658" s="1" t="s">
        <v>75</v>
      </c>
      <c r="J5658" s="1" t="s">
        <v>0</v>
      </c>
      <c r="M5658" s="1" t="s">
        <v>18148</v>
      </c>
      <c r="N5658" s="1" t="s">
        <v>438</v>
      </c>
      <c r="O5658" s="1">
        <v>12.12</v>
      </c>
      <c r="P5658" s="1">
        <v>5</v>
      </c>
      <c r="Q5658" s="1">
        <v>3</v>
      </c>
      <c r="R5658" s="1">
        <v>3400</v>
      </c>
      <c r="S5658" s="1">
        <v>3</v>
      </c>
      <c r="T5658" s="1">
        <v>2</v>
      </c>
      <c r="W5658" s="1" t="s">
        <v>21162</v>
      </c>
      <c r="AO5658" s="1" t="s">
        <v>70</v>
      </c>
      <c r="AR5658" s="9">
        <v>60000000</v>
      </c>
      <c r="AV5658" s="1" t="s">
        <v>541</v>
      </c>
    </row>
    <row r="5659" spans="1:48" ht="13">
      <c r="A5659" t="s">
        <v>21163</v>
      </c>
      <c r="B5659" s="8">
        <v>45387.637269976854</v>
      </c>
      <c r="C5659" s="1" t="s">
        <v>132</v>
      </c>
      <c r="D5659" s="1" t="s">
        <v>204</v>
      </c>
      <c r="E5659" s="1" t="s">
        <v>267</v>
      </c>
      <c r="F5659" s="16" t="s">
        <v>38378</v>
      </c>
      <c r="I5659" s="1" t="s">
        <v>75</v>
      </c>
      <c r="J5659" s="1" t="s">
        <v>0</v>
      </c>
      <c r="M5659" s="1" t="s">
        <v>20145</v>
      </c>
      <c r="N5659" s="1" t="s">
        <v>1602</v>
      </c>
      <c r="O5659" s="1">
        <v>26</v>
      </c>
      <c r="P5659" s="1">
        <v>5</v>
      </c>
      <c r="Q5659" s="1">
        <v>3</v>
      </c>
      <c r="R5659" s="1">
        <v>2000</v>
      </c>
      <c r="S5659" s="1">
        <v>1</v>
      </c>
      <c r="T5659" s="1">
        <v>5</v>
      </c>
      <c r="U5659" s="1">
        <v>100</v>
      </c>
      <c r="W5659" s="1" t="s">
        <v>21164</v>
      </c>
      <c r="AO5659" s="1" t="s">
        <v>70</v>
      </c>
      <c r="AP5659" s="1">
        <v>6000000</v>
      </c>
      <c r="AR5659" s="9"/>
      <c r="AV5659" s="1" t="s">
        <v>137</v>
      </c>
    </row>
    <row r="5660" spans="1:48" ht="13">
      <c r="A5660" t="s">
        <v>21165</v>
      </c>
      <c r="B5660" s="8">
        <v>45387.649460208333</v>
      </c>
      <c r="C5660" s="1" t="s">
        <v>132</v>
      </c>
      <c r="D5660" s="1" t="s">
        <v>204</v>
      </c>
      <c r="E5660" s="1" t="s">
        <v>3304</v>
      </c>
      <c r="F5660" s="16" t="s">
        <v>38379</v>
      </c>
      <c r="I5660" s="1" t="s">
        <v>75</v>
      </c>
      <c r="J5660" s="1" t="s">
        <v>0</v>
      </c>
      <c r="M5660" s="1" t="s">
        <v>21166</v>
      </c>
      <c r="N5660" s="1" t="s">
        <v>3251</v>
      </c>
      <c r="O5660" s="1">
        <v>7.5</v>
      </c>
      <c r="P5660" s="1">
        <v>3</v>
      </c>
      <c r="Q5660" s="1">
        <v>1</v>
      </c>
      <c r="R5660" s="1">
        <v>1500</v>
      </c>
      <c r="S5660" s="1">
        <v>1</v>
      </c>
      <c r="T5660" s="1">
        <v>2</v>
      </c>
      <c r="U5660" s="1">
        <v>28</v>
      </c>
      <c r="W5660" s="1" t="s">
        <v>21167</v>
      </c>
      <c r="AO5660" s="1" t="s">
        <v>70</v>
      </c>
      <c r="AR5660" s="9">
        <v>50000000</v>
      </c>
      <c r="AV5660" s="1" t="s">
        <v>541</v>
      </c>
    </row>
    <row r="5661" spans="1:48" ht="13">
      <c r="A5661" t="s">
        <v>21168</v>
      </c>
      <c r="B5661" s="8">
        <v>45387.666344224534</v>
      </c>
      <c r="C5661" s="1" t="s">
        <v>132</v>
      </c>
      <c r="D5661" s="1" t="s">
        <v>204</v>
      </c>
      <c r="E5661" s="1" t="s">
        <v>4691</v>
      </c>
      <c r="F5661" s="16" t="s">
        <v>38380</v>
      </c>
      <c r="I5661" s="1" t="s">
        <v>75</v>
      </c>
      <c r="J5661" s="1" t="s">
        <v>0</v>
      </c>
      <c r="M5661" s="1" t="s">
        <v>21169</v>
      </c>
      <c r="N5661" s="1" t="s">
        <v>379</v>
      </c>
      <c r="O5661" s="1">
        <v>11.5</v>
      </c>
      <c r="P5661" s="1">
        <v>4</v>
      </c>
      <c r="Q5661" s="1">
        <v>3</v>
      </c>
      <c r="R5661" s="1">
        <v>1700</v>
      </c>
      <c r="S5661" s="1">
        <v>2</v>
      </c>
      <c r="T5661" s="1">
        <v>2</v>
      </c>
      <c r="W5661" s="1" t="s">
        <v>21170</v>
      </c>
      <c r="AO5661" s="1" t="s">
        <v>70</v>
      </c>
      <c r="AR5661" s="9">
        <v>80000000</v>
      </c>
      <c r="AV5661" s="1" t="s">
        <v>541</v>
      </c>
    </row>
    <row r="5662" spans="1:48" ht="13">
      <c r="A5662" t="s">
        <v>21171</v>
      </c>
      <c r="B5662" s="8">
        <v>45387.670039293982</v>
      </c>
      <c r="C5662" s="1" t="s">
        <v>132</v>
      </c>
      <c r="D5662" s="1" t="s">
        <v>204</v>
      </c>
      <c r="E5662" s="1" t="s">
        <v>3304</v>
      </c>
      <c r="F5662" s="16" t="s">
        <v>38381</v>
      </c>
      <c r="I5662" s="1" t="s">
        <v>241</v>
      </c>
      <c r="J5662" s="1" t="s">
        <v>2</v>
      </c>
      <c r="M5662" s="1" t="s">
        <v>1882</v>
      </c>
      <c r="N5662" s="1" t="s">
        <v>152</v>
      </c>
      <c r="AB5662" s="1" t="s">
        <v>4977</v>
      </c>
      <c r="AC5662" s="1">
        <v>10</v>
      </c>
      <c r="AD5662" s="1">
        <v>2</v>
      </c>
      <c r="AE5662" s="1">
        <v>2</v>
      </c>
      <c r="AF5662" s="1">
        <v>1000</v>
      </c>
      <c r="AG5662" s="1" t="s">
        <v>107</v>
      </c>
      <c r="AJ5662" s="1" t="s">
        <v>21172</v>
      </c>
      <c r="AO5662" s="1" t="s">
        <v>70</v>
      </c>
      <c r="AR5662" s="9">
        <v>300000</v>
      </c>
      <c r="AU5662" s="1" t="s">
        <v>6564</v>
      </c>
      <c r="AV5662" s="1" t="s">
        <v>541</v>
      </c>
    </row>
    <row r="5663" spans="1:48" ht="13">
      <c r="A5663" t="s">
        <v>21173</v>
      </c>
      <c r="B5663" s="8">
        <v>45387.674203460643</v>
      </c>
      <c r="C5663" s="1" t="s">
        <v>132</v>
      </c>
      <c r="D5663" s="1" t="s">
        <v>204</v>
      </c>
      <c r="E5663" s="1" t="s">
        <v>3304</v>
      </c>
      <c r="F5663" s="16" t="s">
        <v>38382</v>
      </c>
      <c r="I5663" s="1" t="s">
        <v>75</v>
      </c>
      <c r="J5663" s="1" t="s">
        <v>2</v>
      </c>
      <c r="M5663" s="1" t="s">
        <v>8147</v>
      </c>
      <c r="N5663" s="1" t="s">
        <v>77</v>
      </c>
      <c r="AB5663" s="1" t="s">
        <v>302</v>
      </c>
      <c r="AC5663" s="1">
        <v>10</v>
      </c>
      <c r="AD5663" s="1">
        <v>2</v>
      </c>
      <c r="AE5663" s="1">
        <v>2</v>
      </c>
      <c r="AF5663" s="1">
        <v>1119</v>
      </c>
      <c r="AG5663" s="1" t="s">
        <v>107</v>
      </c>
      <c r="AJ5663" s="1" t="s">
        <v>21174</v>
      </c>
      <c r="AO5663" s="1" t="s">
        <v>70</v>
      </c>
      <c r="AR5663" s="9">
        <v>81500000</v>
      </c>
      <c r="AU5663" s="1" t="s">
        <v>6564</v>
      </c>
      <c r="AV5663" s="1" t="s">
        <v>541</v>
      </c>
    </row>
    <row r="5664" spans="1:48" ht="13">
      <c r="A5664" t="s">
        <v>21175</v>
      </c>
      <c r="B5664" s="8">
        <v>45387.676146319442</v>
      </c>
      <c r="C5664" s="1" t="s">
        <v>132</v>
      </c>
      <c r="D5664" s="1" t="s">
        <v>204</v>
      </c>
      <c r="E5664" s="1" t="s">
        <v>3304</v>
      </c>
      <c r="F5664" s="16" t="s">
        <v>38383</v>
      </c>
      <c r="I5664" s="1" t="s">
        <v>75</v>
      </c>
      <c r="J5664" s="1" t="s">
        <v>2</v>
      </c>
      <c r="M5664" s="1" t="s">
        <v>8147</v>
      </c>
      <c r="N5664" s="1" t="s">
        <v>77</v>
      </c>
      <c r="AB5664" s="1" t="s">
        <v>302</v>
      </c>
      <c r="AC5664" s="1">
        <v>5</v>
      </c>
      <c r="AD5664" s="1">
        <v>4</v>
      </c>
      <c r="AE5664" s="1">
        <v>3</v>
      </c>
      <c r="AF5664" s="1">
        <v>1700</v>
      </c>
      <c r="AG5664" s="1" t="s">
        <v>107</v>
      </c>
      <c r="AJ5664" s="1" t="s">
        <v>21176</v>
      </c>
      <c r="AO5664" s="1" t="s">
        <v>70</v>
      </c>
      <c r="AR5664" s="9">
        <v>150000000</v>
      </c>
      <c r="AU5664" s="1" t="s">
        <v>6530</v>
      </c>
      <c r="AV5664" s="1" t="s">
        <v>137</v>
      </c>
    </row>
    <row r="5665" spans="1:48" ht="13">
      <c r="A5665" t="s">
        <v>21177</v>
      </c>
      <c r="B5665" s="8">
        <v>45387.678820763889</v>
      </c>
      <c r="C5665" s="1" t="s">
        <v>132</v>
      </c>
      <c r="D5665" s="1" t="s">
        <v>204</v>
      </c>
      <c r="E5665" s="1" t="s">
        <v>3304</v>
      </c>
      <c r="F5665" s="16" t="s">
        <v>38384</v>
      </c>
      <c r="I5665" s="1" t="s">
        <v>75</v>
      </c>
      <c r="J5665" s="1" t="s">
        <v>2</v>
      </c>
      <c r="M5665" s="1" t="s">
        <v>21178</v>
      </c>
      <c r="N5665" s="1" t="s">
        <v>152</v>
      </c>
      <c r="AB5665" s="1" t="s">
        <v>122</v>
      </c>
      <c r="AC5665" s="1">
        <v>15</v>
      </c>
      <c r="AD5665" s="1">
        <v>2</v>
      </c>
      <c r="AE5665" s="1">
        <v>2</v>
      </c>
      <c r="AF5665" s="1">
        <v>2200</v>
      </c>
      <c r="AG5665" s="1" t="s">
        <v>107</v>
      </c>
      <c r="AJ5665" s="1" t="s">
        <v>21179</v>
      </c>
      <c r="AO5665" s="1" t="s">
        <v>70</v>
      </c>
      <c r="AR5665" s="9">
        <v>240000000</v>
      </c>
      <c r="AU5665" s="1" t="s">
        <v>6564</v>
      </c>
      <c r="AV5665" s="1" t="s">
        <v>541</v>
      </c>
    </row>
    <row r="5666" spans="1:48" ht="13">
      <c r="A5666" t="s">
        <v>21180</v>
      </c>
      <c r="B5666" s="8">
        <v>45387.681601064818</v>
      </c>
      <c r="C5666" s="1" t="s">
        <v>132</v>
      </c>
      <c r="D5666" s="1" t="s">
        <v>204</v>
      </c>
      <c r="E5666" s="1" t="s">
        <v>3304</v>
      </c>
      <c r="F5666" s="16" t="s">
        <v>38385</v>
      </c>
      <c r="I5666" s="1" t="s">
        <v>241</v>
      </c>
      <c r="J5666" s="1" t="s">
        <v>0</v>
      </c>
      <c r="M5666" s="1" t="s">
        <v>21181</v>
      </c>
      <c r="N5666" s="1" t="s">
        <v>77</v>
      </c>
      <c r="O5666" s="1">
        <v>10</v>
      </c>
      <c r="P5666" s="1">
        <v>4</v>
      </c>
      <c r="Q5666" s="1">
        <v>3</v>
      </c>
      <c r="R5666" s="1">
        <v>2000</v>
      </c>
      <c r="S5666" s="1">
        <v>1</v>
      </c>
      <c r="T5666" s="1">
        <v>2</v>
      </c>
      <c r="U5666" s="1">
        <v>35</v>
      </c>
      <c r="W5666" s="1" t="s">
        <v>21182</v>
      </c>
      <c r="AO5666" s="1" t="s">
        <v>70</v>
      </c>
      <c r="AR5666" s="9">
        <v>200000</v>
      </c>
      <c r="AV5666" s="1" t="s">
        <v>137</v>
      </c>
    </row>
    <row r="5667" spans="1:48" ht="13">
      <c r="A5667" t="s">
        <v>21183</v>
      </c>
      <c r="B5667" s="8">
        <v>45387.830674756944</v>
      </c>
      <c r="C5667" s="1" t="s">
        <v>803</v>
      </c>
      <c r="D5667" s="1" t="s">
        <v>61</v>
      </c>
      <c r="E5667" s="1" t="s">
        <v>21184</v>
      </c>
      <c r="F5667" s="16" t="s">
        <v>38386</v>
      </c>
      <c r="I5667" s="1" t="s">
        <v>75</v>
      </c>
      <c r="J5667" s="1" t="s">
        <v>0</v>
      </c>
      <c r="K5667" s="1" t="s">
        <v>64</v>
      </c>
      <c r="M5667" s="1" t="s">
        <v>21185</v>
      </c>
      <c r="N5667" s="1" t="s">
        <v>121</v>
      </c>
      <c r="O5667" s="1">
        <v>12</v>
      </c>
      <c r="P5667" s="1">
        <v>4</v>
      </c>
      <c r="Q5667" s="1">
        <v>2</v>
      </c>
      <c r="R5667" s="1">
        <v>1500</v>
      </c>
      <c r="S5667" s="1">
        <v>2</v>
      </c>
      <c r="T5667" s="1">
        <v>6</v>
      </c>
      <c r="V5667" s="1" t="s">
        <v>274</v>
      </c>
      <c r="W5667" s="1" t="s">
        <v>21186</v>
      </c>
      <c r="AO5667" s="1" t="s">
        <v>70</v>
      </c>
      <c r="AR5667" s="9">
        <v>22000000</v>
      </c>
      <c r="AT5667" s="1" t="s">
        <v>13379</v>
      </c>
      <c r="AV5667" s="1" t="s">
        <v>421</v>
      </c>
    </row>
    <row r="5668" spans="1:48" ht="13">
      <c r="A5668" t="s">
        <v>21187</v>
      </c>
      <c r="B5668" s="8">
        <v>45387.889076817126</v>
      </c>
      <c r="C5668" s="1" t="s">
        <v>803</v>
      </c>
      <c r="D5668" s="1" t="s">
        <v>204</v>
      </c>
      <c r="E5668" s="1" t="s">
        <v>20673</v>
      </c>
      <c r="F5668" s="16" t="s">
        <v>38387</v>
      </c>
      <c r="I5668" s="1" t="s">
        <v>75</v>
      </c>
      <c r="J5668" s="1" t="s">
        <v>0</v>
      </c>
      <c r="K5668" s="1" t="s">
        <v>64</v>
      </c>
      <c r="M5668" s="1" t="s">
        <v>21188</v>
      </c>
      <c r="N5668" s="1" t="s">
        <v>4159</v>
      </c>
      <c r="O5668" s="1">
        <v>27</v>
      </c>
      <c r="P5668" s="1">
        <v>3</v>
      </c>
      <c r="Q5668" s="1">
        <v>2</v>
      </c>
      <c r="R5668" s="1">
        <v>2500</v>
      </c>
      <c r="S5668" s="1">
        <v>2</v>
      </c>
      <c r="T5668" s="1">
        <v>5</v>
      </c>
      <c r="U5668" s="1">
        <v>12</v>
      </c>
      <c r="V5668" s="1" t="s">
        <v>68</v>
      </c>
      <c r="W5668" s="1" t="s">
        <v>21189</v>
      </c>
      <c r="AO5668" s="1" t="s">
        <v>70</v>
      </c>
      <c r="AR5668" s="9">
        <v>75000000</v>
      </c>
      <c r="AT5668" s="1" t="s">
        <v>13379</v>
      </c>
      <c r="AV5668" s="1" t="s">
        <v>137</v>
      </c>
    </row>
    <row r="5669" spans="1:48" ht="13">
      <c r="A5669" t="s">
        <v>21190</v>
      </c>
      <c r="B5669" s="8">
        <v>45387.91884731481</v>
      </c>
      <c r="C5669" s="1" t="s">
        <v>803</v>
      </c>
      <c r="D5669" s="1" t="s">
        <v>204</v>
      </c>
      <c r="E5669" s="1" t="s">
        <v>19781</v>
      </c>
      <c r="F5669" s="16" t="s">
        <v>38388</v>
      </c>
      <c r="I5669" s="1" t="s">
        <v>75</v>
      </c>
      <c r="J5669" s="1" t="s">
        <v>0</v>
      </c>
      <c r="K5669" s="1" t="s">
        <v>64</v>
      </c>
      <c r="M5669" s="1" t="s">
        <v>11145</v>
      </c>
      <c r="N5669" s="1" t="s">
        <v>942</v>
      </c>
      <c r="O5669" s="1">
        <v>9.5</v>
      </c>
      <c r="P5669" s="1">
        <v>4</v>
      </c>
      <c r="Q5669" s="1">
        <v>3</v>
      </c>
      <c r="R5669" s="1">
        <v>3000</v>
      </c>
      <c r="S5669" s="1">
        <v>2</v>
      </c>
      <c r="T5669" s="1">
        <v>2</v>
      </c>
      <c r="U5669" s="1" t="s">
        <v>1564</v>
      </c>
      <c r="V5669" s="1" t="s">
        <v>1288</v>
      </c>
      <c r="W5669" s="1" t="s">
        <v>21191</v>
      </c>
      <c r="AO5669" s="1" t="s">
        <v>70</v>
      </c>
      <c r="AR5669" s="9">
        <v>37500000</v>
      </c>
      <c r="AT5669" s="1" t="s">
        <v>13379</v>
      </c>
      <c r="AV5669" s="1" t="s">
        <v>421</v>
      </c>
    </row>
    <row r="5670" spans="1:48" ht="13">
      <c r="A5670" t="s">
        <v>21192</v>
      </c>
      <c r="B5670" s="8">
        <v>45388.955162534723</v>
      </c>
      <c r="C5670" s="1" t="s">
        <v>803</v>
      </c>
      <c r="D5670" s="1" t="s">
        <v>61</v>
      </c>
      <c r="E5670" s="1" t="s">
        <v>21193</v>
      </c>
      <c r="F5670" s="16" t="s">
        <v>38389</v>
      </c>
      <c r="I5670" s="1" t="s">
        <v>75</v>
      </c>
      <c r="J5670" s="1" t="s">
        <v>0</v>
      </c>
      <c r="K5670" s="1" t="s">
        <v>64</v>
      </c>
      <c r="M5670" s="1" t="s">
        <v>21194</v>
      </c>
      <c r="N5670" s="1" t="s">
        <v>121</v>
      </c>
      <c r="O5670" s="1">
        <v>7</v>
      </c>
      <c r="P5670" s="1">
        <v>5</v>
      </c>
      <c r="Q5670" s="1">
        <v>5</v>
      </c>
      <c r="R5670" s="1">
        <v>4100</v>
      </c>
      <c r="S5670" s="1">
        <v>2</v>
      </c>
      <c r="T5670" s="1">
        <v>2</v>
      </c>
      <c r="V5670" s="1" t="s">
        <v>1288</v>
      </c>
      <c r="W5670" s="1" t="s">
        <v>21195</v>
      </c>
      <c r="AO5670" s="1" t="s">
        <v>70</v>
      </c>
      <c r="AR5670" s="9">
        <v>55000000</v>
      </c>
      <c r="AT5670" s="1" t="s">
        <v>13379</v>
      </c>
      <c r="AV5670" s="1" t="s">
        <v>421</v>
      </c>
    </row>
    <row r="5671" spans="1:48" ht="13">
      <c r="A5671" t="s">
        <v>21196</v>
      </c>
      <c r="B5671" s="8">
        <v>45388.972250682869</v>
      </c>
      <c r="C5671" s="1" t="s">
        <v>803</v>
      </c>
      <c r="D5671" s="1" t="s">
        <v>204</v>
      </c>
      <c r="E5671" s="1" t="s">
        <v>21197</v>
      </c>
      <c r="F5671" s="16" t="s">
        <v>38390</v>
      </c>
      <c r="I5671" s="1" t="s">
        <v>75</v>
      </c>
      <c r="J5671" s="1" t="s">
        <v>0</v>
      </c>
      <c r="K5671" s="1" t="s">
        <v>64</v>
      </c>
      <c r="M5671" s="1" t="s">
        <v>21198</v>
      </c>
      <c r="N5671" s="1" t="s">
        <v>554</v>
      </c>
      <c r="O5671" s="1">
        <v>8.16</v>
      </c>
      <c r="P5671" s="1">
        <v>5</v>
      </c>
      <c r="Q5671" s="1">
        <v>3</v>
      </c>
      <c r="R5671" s="1">
        <v>3080</v>
      </c>
      <c r="S5671" s="1">
        <v>2</v>
      </c>
      <c r="T5671" s="1">
        <v>2</v>
      </c>
      <c r="W5671" s="1" t="s">
        <v>21199</v>
      </c>
      <c r="AO5671" s="1" t="s">
        <v>70</v>
      </c>
      <c r="AR5671" s="9">
        <v>36500000</v>
      </c>
      <c r="AT5671" s="1" t="s">
        <v>13379</v>
      </c>
      <c r="AV5671" s="1" t="s">
        <v>421</v>
      </c>
    </row>
    <row r="5672" spans="1:48" ht="13">
      <c r="A5672" t="s">
        <v>21200</v>
      </c>
      <c r="B5672" s="8">
        <v>45388.98700710648</v>
      </c>
      <c r="C5672" s="1" t="s">
        <v>803</v>
      </c>
      <c r="D5672" s="1" t="s">
        <v>204</v>
      </c>
      <c r="E5672" s="1" t="s">
        <v>21201</v>
      </c>
      <c r="F5672" s="16" t="s">
        <v>38391</v>
      </c>
      <c r="I5672" s="1" t="s">
        <v>75</v>
      </c>
      <c r="J5672" s="1" t="s">
        <v>0</v>
      </c>
      <c r="K5672" s="1" t="s">
        <v>64</v>
      </c>
      <c r="M5672" s="1" t="s">
        <v>21202</v>
      </c>
      <c r="N5672" s="1" t="s">
        <v>121</v>
      </c>
      <c r="O5672" s="1">
        <v>15.5</v>
      </c>
      <c r="P5672" s="1">
        <v>3</v>
      </c>
      <c r="Q5672" s="1">
        <v>2</v>
      </c>
      <c r="R5672" s="1">
        <v>1400</v>
      </c>
      <c r="S5672" s="1">
        <v>1</v>
      </c>
      <c r="T5672" s="1">
        <v>4</v>
      </c>
      <c r="V5672" s="1" t="s">
        <v>274</v>
      </c>
      <c r="W5672" s="1" t="s">
        <v>21203</v>
      </c>
      <c r="AO5672" s="1" t="s">
        <v>70</v>
      </c>
      <c r="AR5672" s="9">
        <v>17000000</v>
      </c>
      <c r="AT5672" s="1" t="s">
        <v>13379</v>
      </c>
      <c r="AV5672" s="1" t="s">
        <v>541</v>
      </c>
    </row>
    <row r="5673" spans="1:48" ht="13">
      <c r="A5673" t="s">
        <v>21204</v>
      </c>
      <c r="B5673" s="8">
        <v>45388.996260312502</v>
      </c>
      <c r="C5673" s="1" t="s">
        <v>803</v>
      </c>
      <c r="D5673" s="1" t="s">
        <v>204</v>
      </c>
      <c r="E5673" s="1" t="s">
        <v>21205</v>
      </c>
      <c r="F5673" s="16" t="s">
        <v>38392</v>
      </c>
      <c r="I5673" s="1" t="s">
        <v>75</v>
      </c>
      <c r="J5673" s="1" t="s">
        <v>1</v>
      </c>
      <c r="K5673" s="1" t="s">
        <v>64</v>
      </c>
      <c r="M5673" s="1" t="s">
        <v>21206</v>
      </c>
      <c r="N5673" s="1" t="s">
        <v>554</v>
      </c>
      <c r="X5673" s="1">
        <v>6.5</v>
      </c>
      <c r="Y5673" s="1" t="s">
        <v>3699</v>
      </c>
      <c r="AA5673" s="1" t="s">
        <v>21207</v>
      </c>
      <c r="AO5673" s="1" t="s">
        <v>70</v>
      </c>
      <c r="AP5673" s="1">
        <v>2400000</v>
      </c>
      <c r="AR5673" s="9">
        <v>15600000</v>
      </c>
      <c r="AT5673" s="1" t="s">
        <v>13379</v>
      </c>
      <c r="AV5673" s="1" t="s">
        <v>137</v>
      </c>
    </row>
    <row r="5674" spans="1:48" ht="13">
      <c r="A5674" t="s">
        <v>21208</v>
      </c>
      <c r="B5674" s="8">
        <v>45389.575704733797</v>
      </c>
      <c r="C5674" s="1" t="s">
        <v>803</v>
      </c>
      <c r="D5674" s="1" t="s">
        <v>204</v>
      </c>
      <c r="E5674" s="1" t="s">
        <v>21209</v>
      </c>
      <c r="F5674" s="16" t="s">
        <v>38393</v>
      </c>
      <c r="I5674" s="1" t="s">
        <v>75</v>
      </c>
      <c r="J5674" s="1" t="s">
        <v>2</v>
      </c>
      <c r="K5674" s="1" t="s">
        <v>64</v>
      </c>
      <c r="M5674" s="1" t="s">
        <v>11417</v>
      </c>
      <c r="N5674" s="1"/>
      <c r="AB5674" s="1" t="s">
        <v>425</v>
      </c>
      <c r="AC5674" s="1">
        <v>7</v>
      </c>
      <c r="AD5674" s="1">
        <v>2</v>
      </c>
      <c r="AE5674" s="1">
        <v>2</v>
      </c>
      <c r="AF5674" s="1">
        <v>1205</v>
      </c>
      <c r="AG5674" s="1" t="s">
        <v>107</v>
      </c>
      <c r="AI5674" s="1" t="s">
        <v>180</v>
      </c>
      <c r="AJ5674" s="1" t="s">
        <v>21210</v>
      </c>
      <c r="AO5674" s="1" t="s">
        <v>70</v>
      </c>
      <c r="AR5674" s="9">
        <v>53000000</v>
      </c>
      <c r="AU5674" s="1" t="s">
        <v>6530</v>
      </c>
      <c r="AV5674" s="1" t="s">
        <v>137</v>
      </c>
    </row>
    <row r="5675" spans="1:48" ht="13">
      <c r="A5675" t="s">
        <v>21211</v>
      </c>
      <c r="B5675" s="8">
        <v>45389.869792025464</v>
      </c>
      <c r="C5675" s="1" t="s">
        <v>803</v>
      </c>
      <c r="D5675" s="1" t="s">
        <v>204</v>
      </c>
      <c r="E5675" s="1" t="s">
        <v>21212</v>
      </c>
      <c r="F5675" s="16" t="s">
        <v>38394</v>
      </c>
      <c r="I5675" s="1" t="s">
        <v>75</v>
      </c>
      <c r="J5675" s="1" t="s">
        <v>0</v>
      </c>
      <c r="K5675" s="1" t="s">
        <v>64</v>
      </c>
      <c r="M5675" s="1" t="s">
        <v>21213</v>
      </c>
      <c r="N5675" s="1" t="s">
        <v>121</v>
      </c>
      <c r="O5675" s="1">
        <v>6.4</v>
      </c>
      <c r="P5675" s="1">
        <v>2</v>
      </c>
      <c r="Q5675" s="1">
        <v>2</v>
      </c>
      <c r="R5675" s="1">
        <v>1400</v>
      </c>
      <c r="S5675" s="1">
        <v>1</v>
      </c>
      <c r="T5675" s="1">
        <v>2</v>
      </c>
      <c r="W5675" s="1" t="s">
        <v>21214</v>
      </c>
      <c r="AO5675" s="1" t="s">
        <v>70</v>
      </c>
      <c r="AR5675" s="9">
        <v>17000000</v>
      </c>
      <c r="AT5675" s="1" t="s">
        <v>13379</v>
      </c>
      <c r="AV5675" s="1" t="s">
        <v>137</v>
      </c>
    </row>
    <row r="5676" spans="1:48" ht="13">
      <c r="A5676" t="s">
        <v>21215</v>
      </c>
      <c r="B5676" s="8">
        <v>45390.391158564817</v>
      </c>
      <c r="C5676" s="1" t="s">
        <v>11244</v>
      </c>
      <c r="D5676" s="1" t="s">
        <v>61</v>
      </c>
      <c r="E5676" s="1" t="s">
        <v>21216</v>
      </c>
      <c r="F5676" s="16" t="s">
        <v>38395</v>
      </c>
      <c r="I5676" s="1" t="s">
        <v>75</v>
      </c>
      <c r="J5676" s="1" t="s">
        <v>0</v>
      </c>
      <c r="M5676" s="1" t="s">
        <v>21217</v>
      </c>
      <c r="N5676" s="1" t="s">
        <v>248</v>
      </c>
      <c r="O5676" s="1">
        <v>7.5</v>
      </c>
      <c r="P5676" s="1">
        <v>6</v>
      </c>
      <c r="Q5676" s="1">
        <v>4</v>
      </c>
      <c r="R5676" s="1">
        <v>5000</v>
      </c>
      <c r="S5676" s="1">
        <v>2</v>
      </c>
      <c r="T5676" s="1">
        <v>3</v>
      </c>
      <c r="V5676" s="1" t="s">
        <v>68</v>
      </c>
      <c r="W5676" s="1" t="s">
        <v>21218</v>
      </c>
      <c r="AO5676" s="1" t="s">
        <v>70</v>
      </c>
      <c r="AR5676" s="9">
        <v>55000000</v>
      </c>
      <c r="AV5676" s="1" t="s">
        <v>541</v>
      </c>
    </row>
    <row r="5677" spans="1:48" ht="13">
      <c r="A5677" t="s">
        <v>21219</v>
      </c>
      <c r="B5677" s="8">
        <v>45390.412358784721</v>
      </c>
      <c r="C5677" s="1" t="s">
        <v>11244</v>
      </c>
      <c r="D5677" s="1" t="s">
        <v>61</v>
      </c>
      <c r="E5677" s="1" t="s">
        <v>21220</v>
      </c>
      <c r="F5677" s="16" t="s">
        <v>38396</v>
      </c>
      <c r="I5677" s="1" t="s">
        <v>241</v>
      </c>
      <c r="J5677" s="1" t="s">
        <v>0</v>
      </c>
      <c r="M5677" s="1" t="s">
        <v>21221</v>
      </c>
      <c r="N5677" s="1" t="s">
        <v>152</v>
      </c>
      <c r="O5677" s="1">
        <v>6</v>
      </c>
      <c r="P5677" s="1">
        <v>2</v>
      </c>
      <c r="Q5677" s="1">
        <v>1</v>
      </c>
      <c r="R5677" s="1">
        <v>1500</v>
      </c>
      <c r="S5677" s="1">
        <v>1</v>
      </c>
      <c r="T5677" s="1">
        <v>1</v>
      </c>
      <c r="V5677" s="1" t="s">
        <v>314</v>
      </c>
      <c r="W5677" s="1" t="s">
        <v>21222</v>
      </c>
      <c r="AO5677" s="1" t="s">
        <v>70</v>
      </c>
      <c r="AR5677" s="9">
        <v>200000</v>
      </c>
      <c r="AV5677" s="1" t="s">
        <v>541</v>
      </c>
    </row>
    <row r="5678" spans="1:48" ht="13">
      <c r="A5678" t="s">
        <v>21223</v>
      </c>
      <c r="B5678" s="8">
        <v>45390.417473831018</v>
      </c>
      <c r="C5678" s="1" t="s">
        <v>11244</v>
      </c>
      <c r="D5678" s="1" t="s">
        <v>61</v>
      </c>
      <c r="E5678" s="1" t="s">
        <v>21224</v>
      </c>
      <c r="F5678" s="16" t="s">
        <v>38397</v>
      </c>
      <c r="I5678" s="1" t="s">
        <v>75</v>
      </c>
      <c r="J5678" s="1" t="s">
        <v>0</v>
      </c>
      <c r="M5678" s="1" t="s">
        <v>21225</v>
      </c>
      <c r="N5678" s="1" t="s">
        <v>364</v>
      </c>
      <c r="O5678" s="1">
        <v>12.5</v>
      </c>
      <c r="P5678" s="1">
        <v>2</v>
      </c>
      <c r="Q5678" s="1">
        <v>2</v>
      </c>
      <c r="R5678" s="1">
        <v>900</v>
      </c>
      <c r="S5678" s="1">
        <v>1</v>
      </c>
      <c r="T5678" s="1">
        <v>5</v>
      </c>
      <c r="V5678" s="1" t="s">
        <v>274</v>
      </c>
      <c r="AO5678" s="1" t="s">
        <v>70</v>
      </c>
      <c r="AP5678" s="1">
        <v>3200000</v>
      </c>
      <c r="AR5678" s="9"/>
      <c r="AV5678" s="1" t="s">
        <v>541</v>
      </c>
    </row>
    <row r="5679" spans="1:48" ht="13">
      <c r="A5679" t="s">
        <v>21226</v>
      </c>
      <c r="B5679" s="8">
        <v>45390.453145416672</v>
      </c>
      <c r="C5679" s="1" t="s">
        <v>11244</v>
      </c>
      <c r="D5679" s="1" t="s">
        <v>61</v>
      </c>
      <c r="E5679" s="1" t="s">
        <v>21227</v>
      </c>
      <c r="F5679" s="16" t="s">
        <v>38398</v>
      </c>
      <c r="I5679" s="1" t="s">
        <v>75</v>
      </c>
      <c r="J5679" s="1" t="s">
        <v>0</v>
      </c>
      <c r="M5679" s="1" t="s">
        <v>21228</v>
      </c>
      <c r="N5679" s="1"/>
      <c r="O5679" s="1">
        <v>14.4</v>
      </c>
      <c r="P5679" s="1">
        <v>4</v>
      </c>
      <c r="Q5679" s="1">
        <v>2</v>
      </c>
      <c r="R5679" s="1">
        <v>3500</v>
      </c>
      <c r="S5679" s="1">
        <v>2</v>
      </c>
      <c r="T5679" s="1">
        <v>2</v>
      </c>
      <c r="U5679" s="1">
        <v>12</v>
      </c>
      <c r="V5679" s="1" t="s">
        <v>68</v>
      </c>
      <c r="AO5679" s="1" t="s">
        <v>70</v>
      </c>
      <c r="AR5679" s="9">
        <v>52000000</v>
      </c>
      <c r="AV5679" s="1" t="s">
        <v>541</v>
      </c>
    </row>
    <row r="5680" spans="1:48" ht="13">
      <c r="A5680" t="s">
        <v>21229</v>
      </c>
      <c r="B5680" s="8">
        <v>45390.456465844909</v>
      </c>
      <c r="C5680" s="1" t="s">
        <v>11244</v>
      </c>
      <c r="D5680" s="1" t="s">
        <v>61</v>
      </c>
      <c r="E5680" s="1" t="s">
        <v>21230</v>
      </c>
      <c r="F5680" s="16" t="s">
        <v>38399</v>
      </c>
      <c r="I5680" s="1" t="s">
        <v>75</v>
      </c>
      <c r="J5680" s="1" t="s">
        <v>2</v>
      </c>
      <c r="M5680" s="14" t="s">
        <v>992</v>
      </c>
      <c r="N5680" s="1" t="s">
        <v>96</v>
      </c>
      <c r="AB5680" s="1" t="s">
        <v>21231</v>
      </c>
      <c r="AC5680" s="1">
        <v>51</v>
      </c>
      <c r="AD5680" s="1">
        <v>3</v>
      </c>
      <c r="AE5680" s="1">
        <v>4</v>
      </c>
      <c r="AF5680" s="1">
        <v>1931</v>
      </c>
      <c r="AG5680" s="1" t="s">
        <v>107</v>
      </c>
      <c r="AI5680" s="1" t="s">
        <v>2882</v>
      </c>
      <c r="AO5680" s="1" t="s">
        <v>70</v>
      </c>
      <c r="AR5680" s="9">
        <v>200000000</v>
      </c>
      <c r="AU5680" s="1" t="s">
        <v>6564</v>
      </c>
      <c r="AV5680" s="1" t="s">
        <v>541</v>
      </c>
    </row>
    <row r="5681" spans="1:48" ht="13">
      <c r="A5681" t="s">
        <v>21232</v>
      </c>
      <c r="B5681" s="8">
        <v>45390.459507199077</v>
      </c>
      <c r="C5681" s="1" t="s">
        <v>11244</v>
      </c>
      <c r="D5681" s="1" t="s">
        <v>61</v>
      </c>
      <c r="E5681" s="1" t="s">
        <v>21230</v>
      </c>
      <c r="F5681" s="16" t="s">
        <v>38400</v>
      </c>
      <c r="I5681" s="1" t="s">
        <v>75</v>
      </c>
      <c r="J5681" s="1" t="s">
        <v>2</v>
      </c>
      <c r="M5681" s="14" t="s">
        <v>992</v>
      </c>
      <c r="N5681" s="1" t="s">
        <v>96</v>
      </c>
      <c r="AB5681" s="1" t="s">
        <v>21231</v>
      </c>
      <c r="AC5681" s="1">
        <v>29</v>
      </c>
      <c r="AD5681" s="1">
        <v>3</v>
      </c>
      <c r="AE5681" s="1">
        <v>3</v>
      </c>
      <c r="AF5681" s="1">
        <v>1627</v>
      </c>
      <c r="AG5681" s="1" t="s">
        <v>107</v>
      </c>
      <c r="AI5681" s="1" t="s">
        <v>123</v>
      </c>
      <c r="AO5681" s="1" t="s">
        <v>70</v>
      </c>
      <c r="AR5681" s="9">
        <v>165000000</v>
      </c>
      <c r="AU5681" s="1" t="s">
        <v>6564</v>
      </c>
      <c r="AV5681" s="1" t="s">
        <v>541</v>
      </c>
    </row>
    <row r="5682" spans="1:48" ht="13">
      <c r="A5682" t="s">
        <v>21233</v>
      </c>
      <c r="B5682" s="8">
        <v>45390.492521805558</v>
      </c>
      <c r="C5682" s="1" t="s">
        <v>877</v>
      </c>
      <c r="D5682" s="1" t="s">
        <v>61</v>
      </c>
      <c r="E5682" s="1" t="s">
        <v>21234</v>
      </c>
      <c r="F5682" s="16" t="s">
        <v>38401</v>
      </c>
      <c r="I5682" s="1" t="s">
        <v>241</v>
      </c>
      <c r="J5682" s="1" t="s">
        <v>2</v>
      </c>
      <c r="K5682" s="1" t="s">
        <v>83</v>
      </c>
      <c r="M5682" s="1" t="s">
        <v>21235</v>
      </c>
      <c r="N5682" s="1" t="s">
        <v>615</v>
      </c>
      <c r="AB5682" s="1" t="s">
        <v>122</v>
      </c>
      <c r="AC5682" s="1">
        <v>7</v>
      </c>
      <c r="AD5682" s="1">
        <v>3</v>
      </c>
      <c r="AE5682" s="1">
        <v>2</v>
      </c>
      <c r="AF5682" s="1">
        <v>1500</v>
      </c>
      <c r="AG5682" s="1" t="s">
        <v>107</v>
      </c>
      <c r="AH5682" s="1" t="s">
        <v>14</v>
      </c>
      <c r="AI5682" s="1" t="s">
        <v>981</v>
      </c>
      <c r="AO5682" s="1" t="s">
        <v>70</v>
      </c>
      <c r="AR5682" s="9">
        <v>350000</v>
      </c>
      <c r="AU5682" s="1" t="s">
        <v>6564</v>
      </c>
      <c r="AV5682" s="1" t="s">
        <v>541</v>
      </c>
    </row>
    <row r="5683" spans="1:48" ht="13">
      <c r="A5683" t="s">
        <v>21236</v>
      </c>
      <c r="B5683" s="8">
        <v>45390.503703564813</v>
      </c>
      <c r="C5683" s="1" t="s">
        <v>877</v>
      </c>
      <c r="D5683" s="1" t="s">
        <v>204</v>
      </c>
      <c r="E5683" s="1" t="s">
        <v>21237</v>
      </c>
      <c r="F5683" s="16" t="s">
        <v>38402</v>
      </c>
      <c r="I5683" s="1" t="s">
        <v>75</v>
      </c>
      <c r="J5683" s="1" t="s">
        <v>1</v>
      </c>
      <c r="K5683" s="1" t="s">
        <v>83</v>
      </c>
      <c r="M5683" s="1" t="s">
        <v>21238</v>
      </c>
      <c r="N5683" s="1" t="s">
        <v>615</v>
      </c>
      <c r="X5683" s="1">
        <v>20</v>
      </c>
      <c r="Y5683" s="1" t="s">
        <v>1064</v>
      </c>
      <c r="AA5683" s="1" t="s">
        <v>21239</v>
      </c>
      <c r="AO5683" s="1" t="s">
        <v>70</v>
      </c>
      <c r="AP5683" s="1">
        <v>12000000</v>
      </c>
      <c r="AR5683" s="9"/>
      <c r="AV5683" s="1" t="s">
        <v>541</v>
      </c>
    </row>
    <row r="5684" spans="1:48" ht="13">
      <c r="A5684" t="s">
        <v>21240</v>
      </c>
      <c r="B5684" s="8">
        <v>45390.522584629631</v>
      </c>
      <c r="C5684" s="1" t="s">
        <v>11244</v>
      </c>
      <c r="D5684" s="1" t="s">
        <v>61</v>
      </c>
      <c r="E5684" s="1" t="s">
        <v>21241</v>
      </c>
      <c r="F5684" s="16" t="s">
        <v>38403</v>
      </c>
      <c r="I5684" s="1" t="s">
        <v>75</v>
      </c>
      <c r="J5684" s="1" t="s">
        <v>0</v>
      </c>
      <c r="M5684" s="1" t="s">
        <v>21242</v>
      </c>
      <c r="N5684" s="1" t="s">
        <v>1130</v>
      </c>
      <c r="O5684" s="1">
        <v>5.85</v>
      </c>
      <c r="P5684" s="1">
        <v>4</v>
      </c>
      <c r="Q5684" s="1">
        <v>3</v>
      </c>
      <c r="R5684" s="1">
        <v>1500</v>
      </c>
      <c r="S5684" s="1">
        <v>2</v>
      </c>
      <c r="T5684" s="1">
        <v>0</v>
      </c>
      <c r="AO5684" s="1" t="s">
        <v>70</v>
      </c>
      <c r="AR5684" s="9">
        <v>23000000</v>
      </c>
      <c r="AV5684" s="1" t="s">
        <v>541</v>
      </c>
    </row>
    <row r="5685" spans="1:48" ht="13">
      <c r="A5685" t="s">
        <v>21243</v>
      </c>
      <c r="B5685" s="8">
        <v>45390.553884837966</v>
      </c>
      <c r="C5685" s="1" t="s">
        <v>11244</v>
      </c>
      <c r="D5685" s="1" t="s">
        <v>61</v>
      </c>
      <c r="E5685" s="1" t="s">
        <v>21244</v>
      </c>
      <c r="F5685" s="16" t="s">
        <v>38404</v>
      </c>
      <c r="I5685" s="1" t="s">
        <v>75</v>
      </c>
      <c r="J5685" s="1" t="s">
        <v>2</v>
      </c>
      <c r="M5685" s="1" t="s">
        <v>21245</v>
      </c>
      <c r="N5685" s="1"/>
      <c r="AB5685" s="1" t="s">
        <v>121</v>
      </c>
      <c r="AC5685" s="1">
        <v>5</v>
      </c>
      <c r="AD5685" s="1">
        <v>2</v>
      </c>
      <c r="AE5685" s="1">
        <v>2</v>
      </c>
      <c r="AF5685" s="1">
        <v>1015</v>
      </c>
      <c r="AG5685" s="1" t="s">
        <v>107</v>
      </c>
      <c r="AI5685" s="1" t="s">
        <v>175</v>
      </c>
      <c r="AO5685" s="1" t="s">
        <v>70</v>
      </c>
      <c r="AR5685" s="9">
        <v>36000000</v>
      </c>
      <c r="AU5685" s="1" t="s">
        <v>6564</v>
      </c>
      <c r="AV5685" s="1" t="s">
        <v>137</v>
      </c>
    </row>
    <row r="5686" spans="1:48" ht="13">
      <c r="A5686" t="s">
        <v>21246</v>
      </c>
      <c r="B5686" s="8">
        <v>45390.566969687497</v>
      </c>
      <c r="C5686" s="1" t="s">
        <v>877</v>
      </c>
      <c r="D5686" s="1" t="s">
        <v>61</v>
      </c>
      <c r="E5686" s="1" t="s">
        <v>21247</v>
      </c>
      <c r="F5686" s="16" t="s">
        <v>38405</v>
      </c>
      <c r="I5686" s="1" t="s">
        <v>75</v>
      </c>
      <c r="J5686" s="1" t="s">
        <v>1</v>
      </c>
      <c r="K5686" s="1" t="s">
        <v>83</v>
      </c>
      <c r="M5686" s="1" t="s">
        <v>21248</v>
      </c>
      <c r="N5686" s="1" t="s">
        <v>2723</v>
      </c>
      <c r="X5686" s="1">
        <v>12</v>
      </c>
      <c r="Y5686" s="1" t="s">
        <v>1064</v>
      </c>
      <c r="AA5686" s="1" t="s">
        <v>21249</v>
      </c>
      <c r="AO5686" s="1" t="s">
        <v>70</v>
      </c>
      <c r="AP5686" s="1">
        <v>2600000</v>
      </c>
      <c r="AR5686" s="9"/>
      <c r="AV5686" s="1" t="s">
        <v>541</v>
      </c>
    </row>
    <row r="5687" spans="1:48" ht="13">
      <c r="A5687" t="s">
        <v>21250</v>
      </c>
      <c r="B5687" s="8">
        <v>45390.567762974533</v>
      </c>
      <c r="C5687" s="1" t="s">
        <v>11244</v>
      </c>
      <c r="D5687" s="1" t="s">
        <v>61</v>
      </c>
      <c r="E5687" s="1" t="s">
        <v>21251</v>
      </c>
      <c r="F5687" s="16" t="s">
        <v>38406</v>
      </c>
      <c r="I5687" s="1" t="s">
        <v>75</v>
      </c>
      <c r="J5687" s="1" t="s">
        <v>2</v>
      </c>
      <c r="M5687" s="1" t="s">
        <v>2997</v>
      </c>
      <c r="N5687" s="1" t="s">
        <v>77</v>
      </c>
      <c r="AB5687" s="1" t="s">
        <v>302</v>
      </c>
      <c r="AC5687" s="1">
        <v>4</v>
      </c>
      <c r="AD5687" s="1">
        <v>4</v>
      </c>
      <c r="AE5687" s="1">
        <v>3</v>
      </c>
      <c r="AF5687" s="1">
        <v>1690</v>
      </c>
      <c r="AG5687" s="1" t="s">
        <v>107</v>
      </c>
      <c r="AI5687" s="1" t="s">
        <v>123</v>
      </c>
      <c r="AO5687" s="1" t="s">
        <v>70</v>
      </c>
      <c r="AR5687" s="9">
        <v>120000000</v>
      </c>
      <c r="AU5687" s="1" t="s">
        <v>6530</v>
      </c>
      <c r="AV5687" s="1" t="s">
        <v>137</v>
      </c>
    </row>
    <row r="5688" spans="1:48" ht="13">
      <c r="A5688" t="s">
        <v>21252</v>
      </c>
      <c r="B5688" s="8">
        <v>45390.573227256944</v>
      </c>
      <c r="C5688" s="1" t="s">
        <v>11244</v>
      </c>
      <c r="D5688" s="1" t="s">
        <v>61</v>
      </c>
      <c r="E5688" s="1" t="s">
        <v>2743</v>
      </c>
      <c r="F5688" s="16" t="s">
        <v>38407</v>
      </c>
      <c r="I5688" s="1" t="s">
        <v>75</v>
      </c>
      <c r="J5688" s="1" t="s">
        <v>2</v>
      </c>
      <c r="M5688" s="1" t="s">
        <v>21253</v>
      </c>
      <c r="N5688" s="1" t="s">
        <v>77</v>
      </c>
      <c r="AB5688" s="1" t="s">
        <v>121</v>
      </c>
      <c r="AC5688" s="1">
        <v>9</v>
      </c>
      <c r="AD5688" s="1">
        <v>3</v>
      </c>
      <c r="AE5688" s="1">
        <v>2</v>
      </c>
      <c r="AF5688" s="1">
        <v>1250</v>
      </c>
      <c r="AG5688" s="1" t="s">
        <v>107</v>
      </c>
      <c r="AI5688" s="1" t="s">
        <v>180</v>
      </c>
      <c r="AJ5688" s="1" t="s">
        <v>21254</v>
      </c>
      <c r="AO5688" s="1" t="s">
        <v>70</v>
      </c>
      <c r="AR5688" s="9">
        <v>69000000</v>
      </c>
      <c r="AU5688" s="1" t="s">
        <v>6564</v>
      </c>
      <c r="AV5688" s="1" t="s">
        <v>421</v>
      </c>
    </row>
    <row r="5689" spans="1:48" ht="13">
      <c r="A5689" t="s">
        <v>21255</v>
      </c>
      <c r="B5689" s="8">
        <v>45390.574020057873</v>
      </c>
      <c r="C5689" s="1" t="s">
        <v>877</v>
      </c>
      <c r="D5689" s="1" t="s">
        <v>61</v>
      </c>
      <c r="E5689" s="1" t="s">
        <v>21256</v>
      </c>
      <c r="F5689" s="16" t="s">
        <v>38408</v>
      </c>
      <c r="I5689" s="1" t="s">
        <v>241</v>
      </c>
      <c r="J5689" s="1" t="s">
        <v>0</v>
      </c>
      <c r="K5689" s="1" t="s">
        <v>3</v>
      </c>
      <c r="M5689" s="1" t="s">
        <v>21257</v>
      </c>
      <c r="N5689" s="1" t="s">
        <v>142</v>
      </c>
      <c r="O5689" s="1">
        <v>10</v>
      </c>
      <c r="P5689" s="1">
        <v>5</v>
      </c>
      <c r="Q5689" s="1">
        <v>5</v>
      </c>
      <c r="R5689" s="1">
        <v>3500</v>
      </c>
      <c r="S5689" s="1">
        <v>2</v>
      </c>
      <c r="T5689" s="1">
        <v>2</v>
      </c>
      <c r="AO5689" s="1" t="s">
        <v>70</v>
      </c>
      <c r="AR5689" s="9">
        <v>600000</v>
      </c>
      <c r="AT5689" s="1" t="s">
        <v>16863</v>
      </c>
      <c r="AV5689" s="1" t="s">
        <v>541</v>
      </c>
    </row>
    <row r="5690" spans="1:48" ht="13">
      <c r="A5690" t="s">
        <v>21258</v>
      </c>
      <c r="B5690" s="8">
        <v>45390.576484513891</v>
      </c>
      <c r="C5690" s="1" t="s">
        <v>11244</v>
      </c>
      <c r="D5690" s="1" t="s">
        <v>61</v>
      </c>
      <c r="E5690" s="1" t="s">
        <v>2743</v>
      </c>
      <c r="F5690" s="16" t="s">
        <v>38409</v>
      </c>
      <c r="I5690" s="1" t="s">
        <v>75</v>
      </c>
      <c r="J5690" s="1" t="s">
        <v>2</v>
      </c>
      <c r="M5690" s="1" t="s">
        <v>21259</v>
      </c>
      <c r="N5690" s="1" t="s">
        <v>77</v>
      </c>
      <c r="AB5690" s="1" t="s">
        <v>121</v>
      </c>
      <c r="AC5690" s="1">
        <v>8</v>
      </c>
      <c r="AD5690" s="1">
        <v>3</v>
      </c>
      <c r="AE5690" s="1">
        <v>2</v>
      </c>
      <c r="AF5690" s="1">
        <v>1400</v>
      </c>
      <c r="AG5690" s="1" t="s">
        <v>107</v>
      </c>
      <c r="AI5690" s="1" t="s">
        <v>180</v>
      </c>
      <c r="AO5690" s="1" t="s">
        <v>70</v>
      </c>
      <c r="AR5690" s="9">
        <v>65000000</v>
      </c>
      <c r="AU5690" s="1" t="s">
        <v>6564</v>
      </c>
      <c r="AV5690" s="1" t="s">
        <v>421</v>
      </c>
    </row>
    <row r="5691" spans="1:48" ht="13">
      <c r="A5691" t="s">
        <v>21260</v>
      </c>
      <c r="B5691" s="8">
        <v>45390.579435324078</v>
      </c>
      <c r="C5691" s="1" t="s">
        <v>132</v>
      </c>
      <c r="D5691" s="1" t="s">
        <v>204</v>
      </c>
      <c r="E5691" s="1" t="s">
        <v>21118</v>
      </c>
      <c r="F5691" s="16" t="s">
        <v>38410</v>
      </c>
      <c r="I5691" s="1" t="s">
        <v>241</v>
      </c>
      <c r="J5691" s="1" t="s">
        <v>0</v>
      </c>
      <c r="M5691" s="1" t="s">
        <v>21261</v>
      </c>
      <c r="N5691" s="1" t="s">
        <v>66</v>
      </c>
      <c r="O5691" s="1">
        <v>30</v>
      </c>
      <c r="P5691" s="1">
        <v>8</v>
      </c>
      <c r="Q5691" s="1">
        <v>5</v>
      </c>
      <c r="R5691" s="1">
        <v>4000</v>
      </c>
      <c r="S5691" s="1">
        <v>2</v>
      </c>
      <c r="T5691" s="1">
        <v>3</v>
      </c>
      <c r="W5691" s="1" t="s">
        <v>21262</v>
      </c>
      <c r="AO5691" s="1" t="s">
        <v>70</v>
      </c>
      <c r="AR5691" s="9">
        <v>700000</v>
      </c>
      <c r="AV5691" s="1" t="s">
        <v>137</v>
      </c>
    </row>
    <row r="5692" spans="1:48" ht="13">
      <c r="A5692" t="s">
        <v>21263</v>
      </c>
      <c r="B5692" s="8">
        <v>45390.585716747686</v>
      </c>
      <c r="C5692" s="1" t="s">
        <v>877</v>
      </c>
      <c r="D5692" s="1" t="s">
        <v>61</v>
      </c>
      <c r="E5692" s="1" t="s">
        <v>21264</v>
      </c>
      <c r="F5692" s="16" t="s">
        <v>38411</v>
      </c>
      <c r="I5692" s="1" t="s">
        <v>75</v>
      </c>
      <c r="J5692" s="1" t="s">
        <v>1</v>
      </c>
      <c r="K5692" s="1" t="s">
        <v>8863</v>
      </c>
      <c r="M5692" s="1" t="s">
        <v>21265</v>
      </c>
      <c r="N5692" s="1" t="s">
        <v>681</v>
      </c>
      <c r="X5692" s="1">
        <v>32</v>
      </c>
      <c r="AO5692" s="1" t="s">
        <v>70</v>
      </c>
      <c r="AP5692" s="1">
        <v>3600000</v>
      </c>
      <c r="AR5692" s="9"/>
      <c r="AT5692" s="1" t="s">
        <v>16863</v>
      </c>
      <c r="AV5692" s="1" t="s">
        <v>541</v>
      </c>
    </row>
    <row r="5693" spans="1:48" ht="13">
      <c r="A5693" t="s">
        <v>21266</v>
      </c>
      <c r="B5693" s="8">
        <v>45390.589032141201</v>
      </c>
      <c r="C5693" s="1" t="s">
        <v>11244</v>
      </c>
      <c r="D5693" s="1" t="s">
        <v>204</v>
      </c>
      <c r="E5693" s="1" t="s">
        <v>20885</v>
      </c>
      <c r="F5693" s="16" t="s">
        <v>38412</v>
      </c>
      <c r="I5693" s="1" t="s">
        <v>75</v>
      </c>
      <c r="J5693" s="1" t="s">
        <v>0</v>
      </c>
      <c r="M5693" s="1" t="s">
        <v>6022</v>
      </c>
      <c r="N5693" s="1" t="s">
        <v>66</v>
      </c>
      <c r="O5693" s="1">
        <v>9.07</v>
      </c>
      <c r="P5693" s="1">
        <v>3</v>
      </c>
      <c r="Q5693" s="1">
        <v>3</v>
      </c>
      <c r="R5693" s="1">
        <v>2400</v>
      </c>
      <c r="S5693" s="1">
        <v>2</v>
      </c>
      <c r="T5693" s="1">
        <v>2</v>
      </c>
      <c r="U5693" s="1">
        <v>5</v>
      </c>
      <c r="V5693" s="1" t="s">
        <v>274</v>
      </c>
      <c r="W5693" s="1" t="s">
        <v>21267</v>
      </c>
      <c r="AO5693" s="1" t="s">
        <v>70</v>
      </c>
      <c r="AR5693" s="9">
        <v>45000000</v>
      </c>
      <c r="AV5693" s="1" t="s">
        <v>137</v>
      </c>
    </row>
    <row r="5694" spans="1:48" ht="13">
      <c r="A5694" t="s">
        <v>21268</v>
      </c>
      <c r="B5694" s="8">
        <v>45390.592424212962</v>
      </c>
      <c r="C5694" s="1" t="s">
        <v>11244</v>
      </c>
      <c r="D5694" s="1" t="s">
        <v>204</v>
      </c>
      <c r="E5694" s="1" t="s">
        <v>20885</v>
      </c>
      <c r="F5694" s="16" t="s">
        <v>38413</v>
      </c>
      <c r="I5694" s="1" t="s">
        <v>75</v>
      </c>
      <c r="J5694" s="1" t="s">
        <v>0</v>
      </c>
      <c r="M5694" s="1" t="s">
        <v>21269</v>
      </c>
      <c r="N5694" s="1" t="s">
        <v>644</v>
      </c>
      <c r="O5694" s="1">
        <v>11.05</v>
      </c>
      <c r="P5694" s="1">
        <v>5</v>
      </c>
      <c r="Q5694" s="1">
        <v>3</v>
      </c>
      <c r="R5694" s="1">
        <v>3000</v>
      </c>
      <c r="S5694" s="1">
        <v>2</v>
      </c>
      <c r="T5694" s="1">
        <v>2</v>
      </c>
      <c r="V5694" s="1" t="s">
        <v>68</v>
      </c>
      <c r="AO5694" s="1" t="s">
        <v>70</v>
      </c>
      <c r="AR5694" s="9">
        <v>57000000</v>
      </c>
      <c r="AV5694" s="1" t="s">
        <v>541</v>
      </c>
    </row>
    <row r="5695" spans="1:48" ht="13">
      <c r="A5695" t="s">
        <v>21270</v>
      </c>
      <c r="B5695" s="8">
        <v>45390.605911643521</v>
      </c>
      <c r="C5695" s="1" t="s">
        <v>11244</v>
      </c>
      <c r="D5695" s="1" t="s">
        <v>61</v>
      </c>
      <c r="E5695" s="1" t="s">
        <v>21271</v>
      </c>
      <c r="F5695" s="16" t="s">
        <v>38414</v>
      </c>
      <c r="I5695" s="1" t="s">
        <v>75</v>
      </c>
      <c r="J5695" s="1" t="s">
        <v>2</v>
      </c>
      <c r="M5695" s="1" t="s">
        <v>21272</v>
      </c>
      <c r="N5695" s="1" t="s">
        <v>681</v>
      </c>
      <c r="AB5695" s="1" t="s">
        <v>122</v>
      </c>
      <c r="AD5695" s="1">
        <v>12</v>
      </c>
      <c r="AE5695" s="1">
        <v>12</v>
      </c>
      <c r="AF5695" s="1">
        <v>7700</v>
      </c>
      <c r="AG5695" s="1" t="s">
        <v>122</v>
      </c>
      <c r="AI5695" s="1" t="s">
        <v>617</v>
      </c>
      <c r="AJ5695" s="1" t="s">
        <v>21273</v>
      </c>
      <c r="AO5695" s="1" t="s">
        <v>70</v>
      </c>
      <c r="AR5695" s="9">
        <v>220000000</v>
      </c>
      <c r="AU5695" s="1" t="s">
        <v>6530</v>
      </c>
      <c r="AV5695" s="1" t="s">
        <v>421</v>
      </c>
    </row>
    <row r="5696" spans="1:48" ht="13">
      <c r="A5696" t="s">
        <v>21274</v>
      </c>
      <c r="B5696" s="8">
        <v>45390.6333121875</v>
      </c>
      <c r="C5696" s="1" t="s">
        <v>11244</v>
      </c>
      <c r="D5696" s="1" t="s">
        <v>204</v>
      </c>
      <c r="E5696" s="1" t="s">
        <v>3304</v>
      </c>
      <c r="F5696" s="16" t="s">
        <v>38415</v>
      </c>
      <c r="I5696" s="1" t="s">
        <v>241</v>
      </c>
      <c r="J5696" s="1" t="s">
        <v>2</v>
      </c>
      <c r="M5696" s="1" t="s">
        <v>21275</v>
      </c>
      <c r="N5696" s="1" t="s">
        <v>77</v>
      </c>
      <c r="AB5696" s="1" t="s">
        <v>122</v>
      </c>
      <c r="AC5696" s="1">
        <v>0</v>
      </c>
      <c r="AD5696" s="1">
        <v>3</v>
      </c>
      <c r="AE5696" s="1">
        <v>2</v>
      </c>
      <c r="AF5696" s="1">
        <v>1300</v>
      </c>
      <c r="AG5696" s="1" t="s">
        <v>107</v>
      </c>
      <c r="AJ5696" s="1" t="s">
        <v>21276</v>
      </c>
      <c r="AO5696" s="1" t="s">
        <v>70</v>
      </c>
      <c r="AR5696" s="9">
        <v>180000</v>
      </c>
      <c r="AU5696" s="1" t="s">
        <v>6564</v>
      </c>
      <c r="AV5696" s="1" t="s">
        <v>137</v>
      </c>
    </row>
    <row r="5697" spans="1:48" ht="13">
      <c r="A5697" t="s">
        <v>21277</v>
      </c>
      <c r="B5697" s="8">
        <v>45390.636019293983</v>
      </c>
      <c r="C5697" s="1" t="s">
        <v>877</v>
      </c>
      <c r="D5697" s="1" t="s">
        <v>61</v>
      </c>
      <c r="E5697" s="1" t="s">
        <v>21278</v>
      </c>
      <c r="F5697" s="16" t="s">
        <v>38416</v>
      </c>
      <c r="I5697" s="1" t="s">
        <v>75</v>
      </c>
      <c r="J5697" s="1" t="s">
        <v>1</v>
      </c>
      <c r="K5697" s="1" t="s">
        <v>83</v>
      </c>
      <c r="M5697" s="1" t="s">
        <v>21279</v>
      </c>
      <c r="N5697" s="1" t="s">
        <v>121</v>
      </c>
      <c r="X5697" s="1">
        <v>6.5</v>
      </c>
      <c r="Y5697" s="1" t="s">
        <v>1064</v>
      </c>
      <c r="AA5697" s="1" t="s">
        <v>21280</v>
      </c>
      <c r="AO5697" s="1" t="s">
        <v>70</v>
      </c>
      <c r="AP5697" s="1">
        <v>450000</v>
      </c>
      <c r="AR5697" s="9"/>
      <c r="AV5697" s="1" t="s">
        <v>137</v>
      </c>
    </row>
    <row r="5698" spans="1:48" ht="13">
      <c r="A5698" t="s">
        <v>21281</v>
      </c>
      <c r="B5698" s="8">
        <v>45390.652688043978</v>
      </c>
      <c r="C5698" s="1" t="s">
        <v>877</v>
      </c>
      <c r="D5698" s="1" t="s">
        <v>61</v>
      </c>
      <c r="E5698" s="1" t="s">
        <v>21282</v>
      </c>
      <c r="F5698" s="16" t="s">
        <v>38417</v>
      </c>
      <c r="I5698" s="1" t="s">
        <v>241</v>
      </c>
      <c r="J5698" s="1" t="s">
        <v>2</v>
      </c>
      <c r="K5698" s="1" t="s">
        <v>83</v>
      </c>
      <c r="M5698" s="1" t="s">
        <v>21283</v>
      </c>
      <c r="N5698" s="1" t="s">
        <v>248</v>
      </c>
      <c r="AB5698" s="1" t="s">
        <v>122</v>
      </c>
      <c r="AD5698" s="1">
        <v>4</v>
      </c>
      <c r="AE5698" s="1">
        <v>4</v>
      </c>
      <c r="AF5698" s="1">
        <v>1800</v>
      </c>
      <c r="AG5698" s="1" t="s">
        <v>107</v>
      </c>
      <c r="AI5698" s="1" t="s">
        <v>100</v>
      </c>
      <c r="AO5698" s="1" t="s">
        <v>70</v>
      </c>
      <c r="AR5698" s="9">
        <v>250000</v>
      </c>
      <c r="AT5698" s="1" t="s">
        <v>16863</v>
      </c>
      <c r="AU5698" s="1" t="s">
        <v>6564</v>
      </c>
      <c r="AV5698" s="1" t="s">
        <v>137</v>
      </c>
    </row>
    <row r="5699" spans="1:48" ht="13">
      <c r="A5699" t="s">
        <v>21284</v>
      </c>
      <c r="B5699" s="8">
        <v>45391.383854490741</v>
      </c>
      <c r="C5699" s="1" t="s">
        <v>877</v>
      </c>
      <c r="D5699" s="1" t="s">
        <v>61</v>
      </c>
      <c r="E5699" s="1" t="s">
        <v>21285</v>
      </c>
      <c r="F5699" s="16" t="s">
        <v>38418</v>
      </c>
      <c r="I5699" s="1" t="s">
        <v>75</v>
      </c>
      <c r="J5699" s="1" t="s">
        <v>0</v>
      </c>
      <c r="K5699" s="1" t="s">
        <v>83</v>
      </c>
      <c r="M5699" s="1" t="s">
        <v>21286</v>
      </c>
      <c r="N5699" s="1" t="s">
        <v>615</v>
      </c>
      <c r="O5699" s="1">
        <v>11</v>
      </c>
      <c r="P5699" s="1">
        <v>3</v>
      </c>
      <c r="Q5699" s="1">
        <v>2</v>
      </c>
      <c r="R5699" s="1">
        <v>4500</v>
      </c>
      <c r="S5699" s="1">
        <v>2</v>
      </c>
      <c r="T5699" s="1">
        <v>1</v>
      </c>
      <c r="V5699" s="1" t="s">
        <v>274</v>
      </c>
      <c r="AO5699" s="1" t="s">
        <v>70</v>
      </c>
      <c r="AR5699" s="9">
        <v>150000000</v>
      </c>
      <c r="AV5699" s="1" t="s">
        <v>541</v>
      </c>
    </row>
    <row r="5700" spans="1:48" ht="13">
      <c r="A5700" t="s">
        <v>21287</v>
      </c>
      <c r="B5700" s="8">
        <v>45391.396547164353</v>
      </c>
      <c r="C5700" s="1" t="s">
        <v>877</v>
      </c>
      <c r="D5700" s="1" t="s">
        <v>204</v>
      </c>
      <c r="E5700" s="1" t="s">
        <v>21288</v>
      </c>
      <c r="F5700" s="16" t="s">
        <v>38419</v>
      </c>
      <c r="G5700" s="11" t="s">
        <v>21289</v>
      </c>
      <c r="I5700" s="1" t="s">
        <v>241</v>
      </c>
      <c r="J5700" s="1" t="s">
        <v>2</v>
      </c>
      <c r="K5700" s="1" t="s">
        <v>83</v>
      </c>
      <c r="M5700" s="1" t="s">
        <v>21290</v>
      </c>
      <c r="N5700" s="1" t="s">
        <v>112</v>
      </c>
      <c r="AB5700" s="1" t="s">
        <v>122</v>
      </c>
      <c r="AC5700" s="1">
        <v>7</v>
      </c>
      <c r="AD5700" s="1">
        <v>3</v>
      </c>
      <c r="AE5700" s="1">
        <v>2</v>
      </c>
      <c r="AF5700" s="1">
        <v>1400</v>
      </c>
      <c r="AG5700" s="1" t="s">
        <v>107</v>
      </c>
      <c r="AH5700" s="1" t="s">
        <v>21291</v>
      </c>
      <c r="AI5700" s="1" t="s">
        <v>7428</v>
      </c>
      <c r="AO5700" s="1" t="s">
        <v>70</v>
      </c>
      <c r="AR5700" s="9">
        <v>170000</v>
      </c>
      <c r="AT5700" s="1" t="s">
        <v>21292</v>
      </c>
      <c r="AU5700" s="1" t="s">
        <v>6530</v>
      </c>
      <c r="AV5700" s="1" t="s">
        <v>137</v>
      </c>
    </row>
    <row r="5701" spans="1:48" ht="13">
      <c r="A5701" t="s">
        <v>21293</v>
      </c>
      <c r="B5701" s="8">
        <v>45391.453566701384</v>
      </c>
      <c r="C5701" s="1" t="s">
        <v>11244</v>
      </c>
      <c r="D5701" s="1" t="s">
        <v>61</v>
      </c>
      <c r="E5701" s="1" t="s">
        <v>21294</v>
      </c>
      <c r="F5701" s="16" t="s">
        <v>38420</v>
      </c>
      <c r="I5701" s="1" t="s">
        <v>75</v>
      </c>
      <c r="J5701" s="1" t="s">
        <v>0</v>
      </c>
      <c r="M5701" s="1" t="s">
        <v>21295</v>
      </c>
      <c r="N5701" s="1" t="s">
        <v>438</v>
      </c>
      <c r="O5701" s="1">
        <v>10.15</v>
      </c>
      <c r="P5701" s="1">
        <v>3</v>
      </c>
      <c r="Q5701" s="1">
        <v>3</v>
      </c>
      <c r="R5701" s="1">
        <v>1506</v>
      </c>
      <c r="S5701" s="1">
        <v>2</v>
      </c>
      <c r="T5701" s="1">
        <v>3</v>
      </c>
      <c r="V5701" s="1" t="s">
        <v>651</v>
      </c>
      <c r="AO5701" s="1" t="s">
        <v>70</v>
      </c>
      <c r="AR5701" s="9">
        <v>45500000</v>
      </c>
      <c r="AV5701" s="1" t="s">
        <v>541</v>
      </c>
    </row>
    <row r="5702" spans="1:48" ht="13">
      <c r="A5702" t="s">
        <v>21296</v>
      </c>
      <c r="B5702" s="8">
        <v>45391.563190347224</v>
      </c>
      <c r="C5702" s="1" t="s">
        <v>11244</v>
      </c>
      <c r="D5702" s="1" t="s">
        <v>61</v>
      </c>
      <c r="E5702" s="1" t="s">
        <v>21271</v>
      </c>
      <c r="F5702" s="16" t="s">
        <v>38421</v>
      </c>
      <c r="I5702" s="1" t="s">
        <v>241</v>
      </c>
      <c r="J5702" s="1" t="s">
        <v>2</v>
      </c>
      <c r="M5702" s="1" t="s">
        <v>21272</v>
      </c>
      <c r="N5702" s="1" t="s">
        <v>681</v>
      </c>
      <c r="AB5702" s="1" t="s">
        <v>122</v>
      </c>
      <c r="AD5702" s="1">
        <v>12</v>
      </c>
      <c r="AE5702" s="1">
        <v>12</v>
      </c>
      <c r="AF5702" s="1">
        <v>7700</v>
      </c>
      <c r="AG5702" s="1" t="s">
        <v>122</v>
      </c>
      <c r="AI5702" s="1" t="s">
        <v>617</v>
      </c>
      <c r="AJ5702" s="1" t="s">
        <v>21273</v>
      </c>
      <c r="AO5702" s="1" t="s">
        <v>70</v>
      </c>
      <c r="AR5702" s="9">
        <v>1000000</v>
      </c>
      <c r="AU5702" s="1" t="s">
        <v>6530</v>
      </c>
      <c r="AV5702" s="1" t="s">
        <v>421</v>
      </c>
    </row>
    <row r="5703" spans="1:48" ht="13">
      <c r="A5703" t="s">
        <v>21297</v>
      </c>
      <c r="B5703" s="8">
        <v>45391.56982498843</v>
      </c>
      <c r="C5703" s="1" t="s">
        <v>11244</v>
      </c>
      <c r="D5703" s="1" t="s">
        <v>61</v>
      </c>
      <c r="E5703" s="1" t="s">
        <v>21298</v>
      </c>
      <c r="F5703" s="16" t="s">
        <v>38422</v>
      </c>
      <c r="I5703" s="1" t="s">
        <v>75</v>
      </c>
      <c r="J5703" s="1" t="s">
        <v>0</v>
      </c>
      <c r="M5703" s="1" t="s">
        <v>21299</v>
      </c>
      <c r="N5703" s="1" t="s">
        <v>364</v>
      </c>
      <c r="O5703" s="1">
        <v>7.5</v>
      </c>
      <c r="P5703" s="1">
        <v>3</v>
      </c>
      <c r="Q5703" s="1">
        <v>3</v>
      </c>
      <c r="R5703" s="1">
        <v>3200</v>
      </c>
      <c r="S5703" s="1">
        <v>2</v>
      </c>
      <c r="T5703" s="1">
        <v>2</v>
      </c>
      <c r="V5703" s="1" t="s">
        <v>390</v>
      </c>
      <c r="AO5703" s="1" t="s">
        <v>70</v>
      </c>
      <c r="AR5703" s="9">
        <v>54000000</v>
      </c>
      <c r="AV5703" s="1" t="s">
        <v>137</v>
      </c>
    </row>
    <row r="5704" spans="1:48" ht="13">
      <c r="A5704" t="s">
        <v>21300</v>
      </c>
      <c r="B5704" s="8">
        <v>45391.572748414357</v>
      </c>
      <c r="C5704" s="1" t="s">
        <v>11244</v>
      </c>
      <c r="D5704" s="1" t="s">
        <v>61</v>
      </c>
      <c r="E5704" s="1" t="s">
        <v>21301</v>
      </c>
      <c r="F5704" s="16" t="s">
        <v>38423</v>
      </c>
      <c r="I5704" s="1" t="s">
        <v>75</v>
      </c>
      <c r="J5704" s="1" t="s">
        <v>2</v>
      </c>
      <c r="M5704" s="1" t="s">
        <v>21302</v>
      </c>
      <c r="N5704" s="1" t="s">
        <v>248</v>
      </c>
      <c r="AB5704" s="1" t="s">
        <v>122</v>
      </c>
      <c r="AC5704" s="1">
        <v>1</v>
      </c>
      <c r="AD5704" s="1">
        <v>3</v>
      </c>
      <c r="AE5704" s="1">
        <v>3</v>
      </c>
      <c r="AF5704" s="1">
        <v>1360</v>
      </c>
      <c r="AG5704" s="1" t="s">
        <v>107</v>
      </c>
      <c r="AI5704" s="1" t="s">
        <v>123</v>
      </c>
      <c r="AO5704" s="1" t="s">
        <v>70</v>
      </c>
      <c r="AR5704" s="9">
        <v>43000000</v>
      </c>
      <c r="AU5704" s="1" t="s">
        <v>6530</v>
      </c>
      <c r="AV5704" s="1" t="s">
        <v>541</v>
      </c>
    </row>
    <row r="5705" spans="1:48" ht="13">
      <c r="A5705" t="s">
        <v>21303</v>
      </c>
      <c r="B5705" s="8">
        <v>45392.593557581014</v>
      </c>
      <c r="C5705" s="1" t="s">
        <v>132</v>
      </c>
      <c r="D5705" s="1" t="s">
        <v>61</v>
      </c>
      <c r="E5705" s="1" t="s">
        <v>21304</v>
      </c>
      <c r="F5705" s="16" t="s">
        <v>38424</v>
      </c>
      <c r="G5705" s="11" t="s">
        <v>21305</v>
      </c>
      <c r="I5705" s="1" t="s">
        <v>241</v>
      </c>
      <c r="J5705" s="1" t="s">
        <v>0</v>
      </c>
      <c r="M5705" s="1" t="s">
        <v>21306</v>
      </c>
      <c r="N5705" s="1" t="s">
        <v>273</v>
      </c>
      <c r="O5705" s="1">
        <v>10</v>
      </c>
      <c r="P5705" s="1">
        <v>4</v>
      </c>
      <c r="Q5705" s="1">
        <v>3</v>
      </c>
      <c r="R5705" s="1">
        <v>3500</v>
      </c>
      <c r="S5705" s="1">
        <v>2</v>
      </c>
      <c r="T5705" s="1">
        <v>2</v>
      </c>
      <c r="W5705" s="1" t="s">
        <v>21307</v>
      </c>
      <c r="AO5705" s="1" t="s">
        <v>70</v>
      </c>
      <c r="AR5705" s="9">
        <v>300000</v>
      </c>
      <c r="AV5705" s="1" t="s">
        <v>137</v>
      </c>
    </row>
    <row r="5706" spans="1:48" ht="13">
      <c r="A5706" t="s">
        <v>21308</v>
      </c>
      <c r="B5706" s="8">
        <v>45392.603949027776</v>
      </c>
      <c r="C5706" s="1" t="s">
        <v>11244</v>
      </c>
      <c r="D5706" s="1" t="s">
        <v>204</v>
      </c>
      <c r="E5706" s="1" t="s">
        <v>15337</v>
      </c>
      <c r="F5706" s="16" t="s">
        <v>38425</v>
      </c>
      <c r="I5706" s="1" t="s">
        <v>75</v>
      </c>
      <c r="J5706" s="1" t="s">
        <v>1</v>
      </c>
      <c r="M5706" s="1" t="s">
        <v>21309</v>
      </c>
      <c r="N5706" s="1" t="s">
        <v>942</v>
      </c>
      <c r="X5706" s="1">
        <v>17.399999999999999</v>
      </c>
      <c r="AA5706" s="1" t="s">
        <v>21310</v>
      </c>
      <c r="AO5706" s="1" t="s">
        <v>70</v>
      </c>
      <c r="AP5706" s="1">
        <v>950000</v>
      </c>
      <c r="AR5706" s="9"/>
      <c r="AV5706" s="1" t="s">
        <v>541</v>
      </c>
    </row>
    <row r="5707" spans="1:48" ht="13">
      <c r="A5707" t="s">
        <v>21311</v>
      </c>
      <c r="B5707" s="8">
        <v>45392.604455081018</v>
      </c>
      <c r="C5707" s="1" t="s">
        <v>877</v>
      </c>
      <c r="D5707" s="1" t="s">
        <v>61</v>
      </c>
      <c r="E5707" s="1" t="s">
        <v>2063</v>
      </c>
      <c r="F5707" s="16" t="s">
        <v>38426</v>
      </c>
      <c r="I5707" s="1" t="s">
        <v>75</v>
      </c>
      <c r="J5707" s="1" t="s">
        <v>0</v>
      </c>
      <c r="K5707" s="1" t="s">
        <v>83</v>
      </c>
      <c r="M5707" s="1" t="s">
        <v>21312</v>
      </c>
      <c r="N5707" s="1" t="s">
        <v>615</v>
      </c>
      <c r="O5707" s="1">
        <v>16.079999999999998</v>
      </c>
      <c r="P5707" s="1">
        <v>5</v>
      </c>
      <c r="Q5707" s="1">
        <v>3</v>
      </c>
      <c r="R5707" s="1">
        <v>3500</v>
      </c>
      <c r="S5707" s="1">
        <v>2</v>
      </c>
      <c r="T5707" s="1">
        <v>2</v>
      </c>
      <c r="AO5707" s="1" t="s">
        <v>70</v>
      </c>
      <c r="AP5707" s="1">
        <v>8500000</v>
      </c>
      <c r="AR5707" s="9"/>
      <c r="AT5707" s="1" t="s">
        <v>19375</v>
      </c>
      <c r="AV5707" s="1" t="s">
        <v>541</v>
      </c>
    </row>
    <row r="5708" spans="1:48" ht="13">
      <c r="A5708" t="s">
        <v>21313</v>
      </c>
      <c r="B5708" s="8">
        <v>45392.606811921301</v>
      </c>
      <c r="C5708" s="1" t="s">
        <v>11244</v>
      </c>
      <c r="D5708" s="1" t="s">
        <v>204</v>
      </c>
      <c r="E5708" s="1" t="s">
        <v>20748</v>
      </c>
      <c r="F5708" s="16" t="s">
        <v>38427</v>
      </c>
      <c r="I5708" s="1" t="s">
        <v>75</v>
      </c>
      <c r="J5708" s="1" t="s">
        <v>0</v>
      </c>
      <c r="M5708" s="1" t="s">
        <v>21314</v>
      </c>
      <c r="N5708" s="1" t="s">
        <v>438</v>
      </c>
      <c r="O5708" s="1">
        <v>24</v>
      </c>
      <c r="P5708" s="1">
        <v>4</v>
      </c>
      <c r="Q5708" s="1">
        <v>3</v>
      </c>
      <c r="R5708" s="1">
        <v>2000</v>
      </c>
      <c r="S5708" s="1">
        <v>2</v>
      </c>
      <c r="T5708" s="1">
        <v>4</v>
      </c>
      <c r="U5708" s="1">
        <v>30</v>
      </c>
      <c r="V5708" s="1" t="s">
        <v>68</v>
      </c>
      <c r="AO5708" s="1" t="s">
        <v>70</v>
      </c>
      <c r="AR5708" s="9">
        <v>55000000</v>
      </c>
      <c r="AV5708" s="1" t="s">
        <v>541</v>
      </c>
    </row>
    <row r="5709" spans="1:48" ht="13">
      <c r="A5709" t="s">
        <v>21315</v>
      </c>
      <c r="B5709" s="8">
        <v>45392.607259745375</v>
      </c>
      <c r="C5709" s="1" t="s">
        <v>132</v>
      </c>
      <c r="D5709" s="1" t="s">
        <v>61</v>
      </c>
      <c r="E5709" s="1" t="s">
        <v>204</v>
      </c>
      <c r="F5709" s="16" t="s">
        <v>38428</v>
      </c>
      <c r="I5709" s="1" t="s">
        <v>241</v>
      </c>
      <c r="J5709" s="1" t="s">
        <v>2</v>
      </c>
      <c r="M5709" s="1" t="s">
        <v>4081</v>
      </c>
      <c r="N5709" s="1" t="s">
        <v>2723</v>
      </c>
      <c r="AB5709" s="1" t="s">
        <v>122</v>
      </c>
      <c r="AC5709" s="1">
        <v>2</v>
      </c>
      <c r="AD5709" s="1">
        <v>2</v>
      </c>
      <c r="AE5709" s="1">
        <v>2</v>
      </c>
      <c r="AF5709" s="1">
        <v>1100</v>
      </c>
      <c r="AG5709" s="1" t="s">
        <v>107</v>
      </c>
      <c r="AJ5709" s="1" t="s">
        <v>21316</v>
      </c>
      <c r="AO5709" s="1" t="s">
        <v>70</v>
      </c>
      <c r="AR5709" s="9">
        <v>120000</v>
      </c>
      <c r="AU5709" s="1" t="s">
        <v>6564</v>
      </c>
      <c r="AV5709" s="1" t="s">
        <v>137</v>
      </c>
    </row>
    <row r="5710" spans="1:48" ht="13">
      <c r="A5710" t="s">
        <v>21317</v>
      </c>
      <c r="B5710" s="8">
        <v>45392.609583622689</v>
      </c>
      <c r="C5710" s="1" t="s">
        <v>132</v>
      </c>
      <c r="D5710" s="1" t="s">
        <v>61</v>
      </c>
      <c r="E5710" s="1" t="s">
        <v>1094</v>
      </c>
      <c r="F5710" s="16" t="s">
        <v>38429</v>
      </c>
      <c r="I5710" s="1" t="s">
        <v>241</v>
      </c>
      <c r="J5710" s="1" t="s">
        <v>0</v>
      </c>
      <c r="M5710" s="1" t="s">
        <v>21318</v>
      </c>
      <c r="N5710" s="1" t="s">
        <v>214</v>
      </c>
      <c r="O5710" s="1">
        <v>10</v>
      </c>
      <c r="P5710" s="1">
        <v>4</v>
      </c>
      <c r="Q5710" s="1">
        <v>3</v>
      </c>
      <c r="R5710" s="1">
        <v>3000</v>
      </c>
      <c r="S5710" s="1">
        <v>2</v>
      </c>
      <c r="T5710" s="1">
        <v>2</v>
      </c>
      <c r="W5710" s="1" t="s">
        <v>21319</v>
      </c>
      <c r="AO5710" s="1" t="s">
        <v>70</v>
      </c>
      <c r="AR5710" s="9">
        <v>375000</v>
      </c>
      <c r="AV5710" s="1" t="s">
        <v>541</v>
      </c>
    </row>
    <row r="5711" spans="1:48" ht="13">
      <c r="A5711" t="s">
        <v>21320</v>
      </c>
      <c r="B5711" s="8">
        <v>45392.617860659724</v>
      </c>
      <c r="C5711" s="1" t="s">
        <v>132</v>
      </c>
      <c r="D5711" s="1" t="s">
        <v>61</v>
      </c>
      <c r="E5711" s="1" t="s">
        <v>21321</v>
      </c>
      <c r="F5711" s="16" t="s">
        <v>38430</v>
      </c>
      <c r="I5711" s="1" t="s">
        <v>241</v>
      </c>
      <c r="J5711" s="1" t="s">
        <v>2</v>
      </c>
      <c r="M5711" s="1" t="s">
        <v>13341</v>
      </c>
      <c r="N5711" s="1" t="s">
        <v>152</v>
      </c>
      <c r="AB5711" s="1" t="s">
        <v>122</v>
      </c>
      <c r="AC5711" s="1">
        <v>4</v>
      </c>
      <c r="AD5711" s="1">
        <v>2</v>
      </c>
      <c r="AE5711" s="1">
        <v>2</v>
      </c>
      <c r="AF5711" s="1">
        <v>1250</v>
      </c>
      <c r="AG5711" s="1" t="s">
        <v>107</v>
      </c>
      <c r="AJ5711" s="1" t="s">
        <v>21322</v>
      </c>
      <c r="AO5711" s="1" t="s">
        <v>70</v>
      </c>
      <c r="AR5711" s="9">
        <v>275000</v>
      </c>
      <c r="AU5711" s="1" t="s">
        <v>6564</v>
      </c>
      <c r="AV5711" s="1" t="s">
        <v>137</v>
      </c>
    </row>
    <row r="5712" spans="1:48" ht="13">
      <c r="A5712" t="s">
        <v>21323</v>
      </c>
      <c r="B5712" s="8">
        <v>45392.635860636576</v>
      </c>
      <c r="C5712" s="1" t="s">
        <v>132</v>
      </c>
      <c r="D5712" s="1" t="s">
        <v>61</v>
      </c>
      <c r="E5712" s="1" t="s">
        <v>21324</v>
      </c>
      <c r="F5712" s="16" t="s">
        <v>38431</v>
      </c>
      <c r="I5712" s="1" t="s">
        <v>241</v>
      </c>
      <c r="J5712" s="1" t="s">
        <v>0</v>
      </c>
      <c r="M5712" s="1" t="s">
        <v>7535</v>
      </c>
      <c r="N5712" s="1" t="s">
        <v>112</v>
      </c>
      <c r="O5712" s="1">
        <v>12</v>
      </c>
      <c r="P5712" s="1">
        <v>6</v>
      </c>
      <c r="Q5712" s="1">
        <v>5</v>
      </c>
      <c r="R5712" s="1">
        <v>3500</v>
      </c>
      <c r="S5712" s="1">
        <v>2</v>
      </c>
      <c r="T5712" s="1">
        <v>2</v>
      </c>
      <c r="W5712" s="1" t="s">
        <v>21325</v>
      </c>
      <c r="AO5712" s="1" t="s">
        <v>70</v>
      </c>
      <c r="AR5712" s="9">
        <v>450000</v>
      </c>
      <c r="AV5712" s="1" t="s">
        <v>541</v>
      </c>
    </row>
    <row r="5713" spans="1:48" ht="13">
      <c r="A5713" t="s">
        <v>21326</v>
      </c>
      <c r="B5713" s="8">
        <v>45397.463172476855</v>
      </c>
      <c r="C5713" s="1" t="s">
        <v>11244</v>
      </c>
      <c r="D5713" s="1" t="s">
        <v>204</v>
      </c>
      <c r="E5713" s="1" t="s">
        <v>20885</v>
      </c>
      <c r="F5713" s="16" t="s">
        <v>38432</v>
      </c>
      <c r="I5713" s="1" t="s">
        <v>75</v>
      </c>
      <c r="J5713" s="1" t="s">
        <v>0</v>
      </c>
      <c r="M5713" s="1" t="s">
        <v>14367</v>
      </c>
      <c r="N5713" s="1" t="s">
        <v>438</v>
      </c>
      <c r="O5713" s="1">
        <v>12</v>
      </c>
      <c r="P5713" s="1">
        <v>5</v>
      </c>
      <c r="Q5713" s="1">
        <v>4</v>
      </c>
      <c r="R5713" s="1">
        <v>2500</v>
      </c>
      <c r="S5713" s="1">
        <v>2</v>
      </c>
      <c r="T5713" s="1">
        <v>2</v>
      </c>
      <c r="V5713" s="1" t="s">
        <v>68</v>
      </c>
      <c r="W5713" s="1" t="s">
        <v>21327</v>
      </c>
      <c r="AO5713" s="1" t="s">
        <v>70</v>
      </c>
      <c r="AR5713" s="9">
        <v>46500000</v>
      </c>
      <c r="AV5713" s="1" t="s">
        <v>541</v>
      </c>
    </row>
    <row r="5714" spans="1:48" ht="13">
      <c r="A5714" t="s">
        <v>21328</v>
      </c>
      <c r="B5714" s="8">
        <v>45397.469654270833</v>
      </c>
      <c r="C5714" s="1" t="s">
        <v>11244</v>
      </c>
      <c r="D5714" s="1" t="s">
        <v>204</v>
      </c>
      <c r="E5714" s="1" t="s">
        <v>21092</v>
      </c>
      <c r="F5714" s="16" t="s">
        <v>38433</v>
      </c>
      <c r="I5714" s="1" t="s">
        <v>75</v>
      </c>
      <c r="J5714" s="1" t="s">
        <v>0</v>
      </c>
      <c r="M5714" s="1" t="s">
        <v>21329</v>
      </c>
      <c r="N5714" s="1" t="s">
        <v>2723</v>
      </c>
      <c r="O5714" s="1">
        <v>12.2</v>
      </c>
      <c r="P5714" s="1">
        <v>6</v>
      </c>
      <c r="Q5714" s="1">
        <v>4</v>
      </c>
      <c r="R5714" s="1">
        <v>2800</v>
      </c>
      <c r="S5714" s="1">
        <v>2</v>
      </c>
      <c r="T5714" s="1">
        <v>4</v>
      </c>
      <c r="U5714" s="1">
        <v>5</v>
      </c>
      <c r="V5714" s="1" t="s">
        <v>390</v>
      </c>
      <c r="AO5714" s="1" t="s">
        <v>70</v>
      </c>
      <c r="AR5714" s="9">
        <v>37500000</v>
      </c>
      <c r="AV5714" s="1" t="s">
        <v>541</v>
      </c>
    </row>
    <row r="5715" spans="1:48" ht="13">
      <c r="A5715" t="s">
        <v>21330</v>
      </c>
      <c r="B5715" s="8">
        <v>45397.47851267361</v>
      </c>
      <c r="C5715" s="1" t="s">
        <v>11244</v>
      </c>
      <c r="D5715" s="1" t="s">
        <v>204</v>
      </c>
      <c r="E5715" s="1" t="s">
        <v>21092</v>
      </c>
      <c r="F5715" s="16" t="s">
        <v>38434</v>
      </c>
      <c r="I5715" s="1" t="s">
        <v>241</v>
      </c>
      <c r="J5715" s="1" t="s">
        <v>2</v>
      </c>
      <c r="M5715" s="1" t="s">
        <v>21037</v>
      </c>
      <c r="N5715" s="1" t="s">
        <v>248</v>
      </c>
      <c r="AB5715" s="1" t="s">
        <v>122</v>
      </c>
      <c r="AD5715" s="1">
        <v>2</v>
      </c>
      <c r="AE5715" s="1">
        <v>1</v>
      </c>
      <c r="AF5715" s="1">
        <v>1000</v>
      </c>
      <c r="AG5715" s="1" t="s">
        <v>98</v>
      </c>
      <c r="AJ5715" s="1" t="s">
        <v>21331</v>
      </c>
      <c r="AO5715" s="1" t="s">
        <v>70</v>
      </c>
      <c r="AR5715" s="9">
        <v>130000</v>
      </c>
      <c r="AU5715" s="1" t="s">
        <v>6564</v>
      </c>
      <c r="AV5715" s="1" t="s">
        <v>541</v>
      </c>
    </row>
    <row r="5716" spans="1:48" ht="13">
      <c r="A5716" t="s">
        <v>21332</v>
      </c>
      <c r="B5716" s="8">
        <v>45397.481669004628</v>
      </c>
      <c r="C5716" s="1" t="s">
        <v>11244</v>
      </c>
      <c r="D5716" s="1" t="s">
        <v>204</v>
      </c>
      <c r="E5716" s="1" t="s">
        <v>21092</v>
      </c>
      <c r="F5716" s="16" t="s">
        <v>38435</v>
      </c>
      <c r="I5716" s="1" t="s">
        <v>75</v>
      </c>
      <c r="J5716" s="1" t="s">
        <v>0</v>
      </c>
      <c r="M5716" s="1" t="s">
        <v>21333</v>
      </c>
      <c r="N5716" s="1" t="s">
        <v>121</v>
      </c>
      <c r="O5716" s="1">
        <v>14.5</v>
      </c>
      <c r="P5716" s="1">
        <v>4</v>
      </c>
      <c r="Q5716" s="1">
        <v>2</v>
      </c>
      <c r="R5716" s="1">
        <v>1800</v>
      </c>
      <c r="S5716" s="1">
        <v>2</v>
      </c>
      <c r="T5716" s="1">
        <v>2</v>
      </c>
      <c r="V5716" s="1" t="s">
        <v>274</v>
      </c>
      <c r="AO5716" s="1" t="s">
        <v>70</v>
      </c>
      <c r="AR5716" s="9">
        <v>20000000</v>
      </c>
      <c r="AV5716" s="1" t="s">
        <v>541</v>
      </c>
    </row>
    <row r="5717" spans="1:48" ht="13">
      <c r="A5717" t="s">
        <v>21334</v>
      </c>
      <c r="B5717" s="8">
        <v>45397.483785509263</v>
      </c>
      <c r="C5717" s="1" t="s">
        <v>11244</v>
      </c>
      <c r="D5717" s="1" t="s">
        <v>204</v>
      </c>
      <c r="E5717" s="1" t="s">
        <v>21092</v>
      </c>
      <c r="F5717" s="16" t="s">
        <v>38436</v>
      </c>
      <c r="I5717" s="1" t="s">
        <v>75</v>
      </c>
      <c r="J5717" s="1" t="s">
        <v>0</v>
      </c>
      <c r="M5717" s="1" t="s">
        <v>1802</v>
      </c>
      <c r="N5717" s="1" t="s">
        <v>307</v>
      </c>
      <c r="O5717" s="1">
        <v>28</v>
      </c>
      <c r="P5717" s="1">
        <v>4</v>
      </c>
      <c r="Q5717" s="1">
        <v>2</v>
      </c>
      <c r="R5717" s="1">
        <v>1800</v>
      </c>
      <c r="S5717" s="1">
        <v>1</v>
      </c>
      <c r="T5717" s="1">
        <v>5</v>
      </c>
      <c r="V5717" s="1" t="s">
        <v>349</v>
      </c>
      <c r="AO5717" s="1" t="s">
        <v>70</v>
      </c>
      <c r="AR5717" s="9">
        <v>17000000</v>
      </c>
      <c r="AV5717" s="1" t="s">
        <v>541</v>
      </c>
    </row>
    <row r="5718" spans="1:48" ht="13">
      <c r="A5718" t="s">
        <v>21335</v>
      </c>
      <c r="B5718" s="8">
        <v>45397.487100381943</v>
      </c>
      <c r="C5718" s="1" t="s">
        <v>11244</v>
      </c>
      <c r="D5718" s="1" t="s">
        <v>204</v>
      </c>
      <c r="E5718" s="1" t="s">
        <v>21092</v>
      </c>
      <c r="F5718" s="16" t="s">
        <v>38437</v>
      </c>
      <c r="I5718" s="1" t="s">
        <v>75</v>
      </c>
      <c r="J5718" s="1" t="s">
        <v>0</v>
      </c>
      <c r="M5718" s="1" t="s">
        <v>21336</v>
      </c>
      <c r="N5718" s="1" t="s">
        <v>307</v>
      </c>
      <c r="O5718" s="1">
        <v>22</v>
      </c>
      <c r="P5718" s="1">
        <v>3</v>
      </c>
      <c r="Q5718" s="1">
        <v>2</v>
      </c>
      <c r="R5718" s="1">
        <v>1500</v>
      </c>
      <c r="S5718" s="1">
        <v>1</v>
      </c>
      <c r="T5718" s="1">
        <v>4</v>
      </c>
      <c r="V5718" s="1" t="s">
        <v>274</v>
      </c>
      <c r="W5718" s="1" t="s">
        <v>21337</v>
      </c>
      <c r="AO5718" s="1" t="s">
        <v>70</v>
      </c>
      <c r="AR5718" s="9">
        <v>16000000</v>
      </c>
      <c r="AV5718" s="1" t="s">
        <v>541</v>
      </c>
    </row>
    <row r="5719" spans="1:48" ht="13">
      <c r="A5719" t="s">
        <v>21338</v>
      </c>
      <c r="B5719" s="8">
        <v>45397.494919791665</v>
      </c>
      <c r="C5719" s="1" t="s">
        <v>11244</v>
      </c>
      <c r="D5719" s="1" t="s">
        <v>204</v>
      </c>
      <c r="E5719" s="1" t="s">
        <v>21092</v>
      </c>
      <c r="F5719" s="16" t="s">
        <v>38438</v>
      </c>
      <c r="I5719" s="1" t="s">
        <v>75</v>
      </c>
      <c r="J5719" s="1" t="s">
        <v>0</v>
      </c>
      <c r="M5719" s="1" t="s">
        <v>21339</v>
      </c>
      <c r="N5719" s="1" t="s">
        <v>2459</v>
      </c>
      <c r="O5719" s="1">
        <v>27</v>
      </c>
      <c r="P5719" s="1">
        <v>4</v>
      </c>
      <c r="Q5719" s="1">
        <v>2</v>
      </c>
      <c r="R5719" s="1">
        <v>4000</v>
      </c>
      <c r="S5719" s="1">
        <v>1</v>
      </c>
      <c r="T5719" s="1">
        <v>7</v>
      </c>
      <c r="V5719" s="1" t="s">
        <v>68</v>
      </c>
      <c r="W5719" s="1" t="s">
        <v>21340</v>
      </c>
      <c r="AO5719" s="1" t="s">
        <v>70</v>
      </c>
      <c r="AR5719" s="9">
        <v>65000000</v>
      </c>
      <c r="AV5719" s="1" t="s">
        <v>541</v>
      </c>
    </row>
    <row r="5720" spans="1:48" ht="13">
      <c r="A5720" t="s">
        <v>21341</v>
      </c>
      <c r="B5720" s="8">
        <v>45397.497516678239</v>
      </c>
      <c r="C5720" s="1" t="s">
        <v>11244</v>
      </c>
      <c r="D5720" s="1" t="s">
        <v>204</v>
      </c>
      <c r="E5720" s="1" t="s">
        <v>21092</v>
      </c>
      <c r="F5720" s="16" t="s">
        <v>38439</v>
      </c>
      <c r="I5720" s="1" t="s">
        <v>75</v>
      </c>
      <c r="J5720" s="1" t="s">
        <v>0</v>
      </c>
      <c r="M5720" s="1" t="s">
        <v>415</v>
      </c>
      <c r="N5720" s="1" t="s">
        <v>415</v>
      </c>
      <c r="O5720" s="1">
        <v>38</v>
      </c>
      <c r="P5720" s="1">
        <v>4</v>
      </c>
      <c r="Q5720" s="1">
        <v>3</v>
      </c>
      <c r="R5720" s="1">
        <v>4500</v>
      </c>
      <c r="S5720" s="1">
        <v>2</v>
      </c>
      <c r="T5720" s="1">
        <v>3</v>
      </c>
      <c r="V5720" s="1" t="s">
        <v>651</v>
      </c>
      <c r="W5720" s="1" t="s">
        <v>21342</v>
      </c>
      <c r="AO5720" s="1" t="s">
        <v>70</v>
      </c>
      <c r="AR5720" s="9">
        <v>92000000</v>
      </c>
      <c r="AV5720" s="1" t="s">
        <v>541</v>
      </c>
    </row>
    <row r="5721" spans="1:48" ht="13">
      <c r="A5721" t="s">
        <v>21343</v>
      </c>
      <c r="B5721" s="8">
        <v>45397.769658518519</v>
      </c>
      <c r="C5721" s="1" t="s">
        <v>132</v>
      </c>
      <c r="D5721" s="1" t="s">
        <v>61</v>
      </c>
      <c r="E5721" s="1" t="s">
        <v>21344</v>
      </c>
      <c r="F5721" s="16" t="s">
        <v>38440</v>
      </c>
      <c r="G5721" s="11" t="s">
        <v>21345</v>
      </c>
      <c r="I5721" s="1" t="s">
        <v>241</v>
      </c>
      <c r="J5721" s="1" t="s">
        <v>0</v>
      </c>
      <c r="M5721" s="1" t="s">
        <v>21346</v>
      </c>
      <c r="N5721" s="1" t="s">
        <v>1602</v>
      </c>
      <c r="O5721" s="1">
        <v>10</v>
      </c>
      <c r="P5721" s="1">
        <v>3</v>
      </c>
      <c r="Q5721" s="1">
        <v>2</v>
      </c>
      <c r="R5721" s="1">
        <v>2000</v>
      </c>
      <c r="S5721" s="1">
        <v>1</v>
      </c>
      <c r="T5721" s="1">
        <v>2</v>
      </c>
      <c r="W5721" s="1" t="s">
        <v>21347</v>
      </c>
      <c r="AO5721" s="1" t="s">
        <v>70</v>
      </c>
      <c r="AR5721" s="9">
        <v>150000</v>
      </c>
      <c r="AV5721" s="1" t="s">
        <v>137</v>
      </c>
    </row>
    <row r="5722" spans="1:48" ht="13">
      <c r="A5722" t="s">
        <v>21348</v>
      </c>
      <c r="B5722" s="8">
        <v>45397.783099178239</v>
      </c>
      <c r="C5722" s="1" t="s">
        <v>132</v>
      </c>
      <c r="D5722" s="1" t="s">
        <v>204</v>
      </c>
      <c r="E5722" s="1" t="s">
        <v>10525</v>
      </c>
      <c r="F5722" s="16" t="s">
        <v>38441</v>
      </c>
      <c r="I5722" s="1" t="s">
        <v>75</v>
      </c>
      <c r="J5722" s="1" t="s">
        <v>0</v>
      </c>
      <c r="M5722" s="1" t="s">
        <v>21349</v>
      </c>
      <c r="N5722" s="1" t="s">
        <v>142</v>
      </c>
      <c r="O5722" s="1">
        <v>10</v>
      </c>
      <c r="P5722" s="1">
        <v>4</v>
      </c>
      <c r="Q5722" s="1">
        <v>3</v>
      </c>
      <c r="R5722" s="1">
        <v>4200</v>
      </c>
      <c r="S5722" s="1">
        <v>3</v>
      </c>
      <c r="T5722" s="1">
        <v>1</v>
      </c>
      <c r="W5722" s="1" t="s">
        <v>21350</v>
      </c>
      <c r="AO5722" s="1" t="s">
        <v>70</v>
      </c>
      <c r="AR5722" s="9">
        <v>240000000</v>
      </c>
      <c r="AV5722" s="1" t="s">
        <v>137</v>
      </c>
    </row>
    <row r="5723" spans="1:48" ht="13">
      <c r="A5723" t="s">
        <v>21351</v>
      </c>
      <c r="B5723" s="8">
        <v>45397.795196157407</v>
      </c>
      <c r="C5723" s="1" t="s">
        <v>132</v>
      </c>
      <c r="D5723" s="1" t="s">
        <v>204</v>
      </c>
      <c r="E5723" s="1" t="s">
        <v>267</v>
      </c>
      <c r="F5723" s="16" t="s">
        <v>38442</v>
      </c>
      <c r="I5723" s="1" t="s">
        <v>75</v>
      </c>
      <c r="J5723" s="1" t="s">
        <v>1</v>
      </c>
      <c r="M5723" s="1" t="s">
        <v>2739</v>
      </c>
      <c r="N5723" s="1" t="s">
        <v>2739</v>
      </c>
      <c r="X5723" s="1">
        <v>110</v>
      </c>
      <c r="AA5723" s="1" t="s">
        <v>21352</v>
      </c>
      <c r="AO5723" s="1" t="s">
        <v>70</v>
      </c>
      <c r="AP5723" s="1">
        <v>1100000</v>
      </c>
      <c r="AR5723" s="9"/>
      <c r="AV5723" s="1" t="s">
        <v>541</v>
      </c>
    </row>
    <row r="5724" spans="1:48" ht="13">
      <c r="A5724" t="s">
        <v>21353</v>
      </c>
      <c r="B5724" s="8">
        <v>45397.80046042824</v>
      </c>
      <c r="C5724" s="1" t="s">
        <v>132</v>
      </c>
      <c r="D5724" s="1" t="s">
        <v>204</v>
      </c>
      <c r="E5724" s="1" t="s">
        <v>267</v>
      </c>
      <c r="F5724" s="16" t="s">
        <v>38443</v>
      </c>
      <c r="I5724" s="1" t="s">
        <v>75</v>
      </c>
      <c r="J5724" s="1" t="s">
        <v>1</v>
      </c>
      <c r="M5724" s="1" t="s">
        <v>21354</v>
      </c>
      <c r="N5724" s="1" t="s">
        <v>681</v>
      </c>
      <c r="X5724" s="1">
        <v>28.5</v>
      </c>
      <c r="AA5724" s="1" t="s">
        <v>21355</v>
      </c>
      <c r="AO5724" s="1" t="s">
        <v>70</v>
      </c>
      <c r="AR5724" s="9">
        <v>4000000</v>
      </c>
      <c r="AV5724" s="1" t="s">
        <v>541</v>
      </c>
    </row>
    <row r="5725" spans="1:48" ht="13">
      <c r="A5725" t="s">
        <v>21356</v>
      </c>
      <c r="B5725" s="8">
        <v>45398.425084525465</v>
      </c>
      <c r="C5725" s="1" t="s">
        <v>132</v>
      </c>
      <c r="D5725" s="1" t="s">
        <v>61</v>
      </c>
      <c r="E5725" s="1" t="s">
        <v>21357</v>
      </c>
      <c r="F5725" s="16" t="s">
        <v>38444</v>
      </c>
      <c r="I5725" s="1" t="s">
        <v>241</v>
      </c>
      <c r="J5725" s="1" t="s">
        <v>352</v>
      </c>
      <c r="M5725" s="1" t="s">
        <v>21358</v>
      </c>
      <c r="N5725" s="1" t="s">
        <v>142</v>
      </c>
      <c r="AL5725" s="1">
        <v>10</v>
      </c>
      <c r="AM5725" s="1">
        <v>3000</v>
      </c>
      <c r="AN5725" s="1" t="s">
        <v>21359</v>
      </c>
      <c r="AO5725" s="1" t="s">
        <v>70</v>
      </c>
      <c r="AR5725" s="9">
        <v>800000</v>
      </c>
      <c r="AV5725" s="1" t="s">
        <v>137</v>
      </c>
    </row>
    <row r="5726" spans="1:48" ht="13">
      <c r="A5726" t="s">
        <v>21360</v>
      </c>
      <c r="B5726" s="8">
        <v>45398.426378576391</v>
      </c>
      <c r="C5726" s="1" t="s">
        <v>877</v>
      </c>
      <c r="D5726" s="1" t="s">
        <v>61</v>
      </c>
      <c r="E5726" s="1" t="s">
        <v>21361</v>
      </c>
      <c r="F5726" s="16" t="s">
        <v>38445</v>
      </c>
      <c r="I5726" s="1" t="s">
        <v>75</v>
      </c>
      <c r="J5726" s="1" t="s">
        <v>2</v>
      </c>
      <c r="K5726" s="1" t="s">
        <v>83</v>
      </c>
      <c r="M5726" s="1" t="s">
        <v>21362</v>
      </c>
      <c r="N5726" s="1" t="s">
        <v>615</v>
      </c>
      <c r="AB5726" s="1" t="s">
        <v>122</v>
      </c>
      <c r="AC5726" s="1">
        <v>5</v>
      </c>
      <c r="AD5726" s="1">
        <v>3</v>
      </c>
      <c r="AE5726" s="1">
        <v>2</v>
      </c>
      <c r="AF5726" s="1">
        <v>1450</v>
      </c>
      <c r="AG5726" s="1" t="s">
        <v>107</v>
      </c>
      <c r="AI5726" s="1" t="s">
        <v>981</v>
      </c>
      <c r="AO5726" s="1" t="s">
        <v>70</v>
      </c>
      <c r="AR5726" s="9">
        <v>54000000</v>
      </c>
      <c r="AU5726" s="1" t="s">
        <v>6530</v>
      </c>
      <c r="AV5726" s="1" t="s">
        <v>541</v>
      </c>
    </row>
    <row r="5727" spans="1:48" ht="13">
      <c r="A5727" t="s">
        <v>21363</v>
      </c>
      <c r="B5727" s="8">
        <v>45399.402487962958</v>
      </c>
      <c r="C5727" s="1" t="s">
        <v>877</v>
      </c>
      <c r="D5727" s="1" t="s">
        <v>61</v>
      </c>
      <c r="E5727" s="1" t="s">
        <v>21278</v>
      </c>
      <c r="F5727" s="16" t="s">
        <v>38446</v>
      </c>
      <c r="I5727" s="1" t="s">
        <v>75</v>
      </c>
      <c r="J5727" s="1" t="s">
        <v>1</v>
      </c>
      <c r="K5727" s="1" t="s">
        <v>83</v>
      </c>
      <c r="M5727" s="1" t="s">
        <v>21364</v>
      </c>
      <c r="N5727" s="1" t="s">
        <v>516</v>
      </c>
      <c r="X5727" s="1">
        <v>10.7</v>
      </c>
      <c r="Y5727" s="1" t="s">
        <v>1064</v>
      </c>
      <c r="AO5727" s="1" t="s">
        <v>70</v>
      </c>
      <c r="AP5727" s="1">
        <v>2500000</v>
      </c>
      <c r="AR5727" s="9"/>
      <c r="AV5727" s="1" t="s">
        <v>541</v>
      </c>
    </row>
    <row r="5728" spans="1:48" ht="13">
      <c r="A5728" t="s">
        <v>21365</v>
      </c>
      <c r="B5728" s="8">
        <v>45400.42268340278</v>
      </c>
      <c r="C5728" s="1" t="s">
        <v>132</v>
      </c>
      <c r="D5728" s="1" t="s">
        <v>61</v>
      </c>
      <c r="E5728" s="1" t="s">
        <v>21366</v>
      </c>
      <c r="F5728" s="16" t="s">
        <v>38447</v>
      </c>
      <c r="I5728" s="1" t="s">
        <v>75</v>
      </c>
      <c r="J5728" s="1" t="s">
        <v>352</v>
      </c>
      <c r="M5728" s="1" t="s">
        <v>364</v>
      </c>
      <c r="N5728" s="1" t="s">
        <v>364</v>
      </c>
      <c r="AN5728" s="1" t="s">
        <v>21367</v>
      </c>
      <c r="AO5728" s="1" t="s">
        <v>70</v>
      </c>
      <c r="AR5728" s="9">
        <v>400000000</v>
      </c>
      <c r="AV5728" s="1" t="s">
        <v>541</v>
      </c>
    </row>
    <row r="5729" spans="1:48" ht="13">
      <c r="A5729" t="s">
        <v>21368</v>
      </c>
      <c r="B5729" s="8">
        <v>45400.431650543978</v>
      </c>
      <c r="C5729" s="1" t="s">
        <v>132</v>
      </c>
      <c r="D5729" s="1" t="s">
        <v>61</v>
      </c>
      <c r="E5729" s="1" t="s">
        <v>21369</v>
      </c>
      <c r="F5729" s="16" t="s">
        <v>38448</v>
      </c>
      <c r="I5729" s="1" t="s">
        <v>241</v>
      </c>
      <c r="J5729" s="1" t="s">
        <v>2</v>
      </c>
      <c r="M5729" s="1" t="s">
        <v>21370</v>
      </c>
      <c r="N5729" s="1" t="s">
        <v>77</v>
      </c>
      <c r="AB5729" s="1" t="s">
        <v>122</v>
      </c>
      <c r="AC5729" s="1">
        <v>2</v>
      </c>
      <c r="AD5729" s="1">
        <v>3</v>
      </c>
      <c r="AE5729" s="1">
        <v>2</v>
      </c>
      <c r="AF5729" s="1">
        <v>1750</v>
      </c>
      <c r="AG5729" s="1" t="s">
        <v>107</v>
      </c>
      <c r="AJ5729" s="1" t="s">
        <v>21371</v>
      </c>
      <c r="AO5729" s="1" t="s">
        <v>70</v>
      </c>
      <c r="AR5729" s="9">
        <v>380000</v>
      </c>
      <c r="AU5729" s="1" t="s">
        <v>6564</v>
      </c>
      <c r="AV5729" s="1" t="s">
        <v>137</v>
      </c>
    </row>
    <row r="5730" spans="1:48" ht="13">
      <c r="A5730" t="s">
        <v>21372</v>
      </c>
      <c r="B5730" s="8">
        <v>45400.466326817128</v>
      </c>
      <c r="C5730" s="1" t="s">
        <v>11244</v>
      </c>
      <c r="D5730" s="1" t="s">
        <v>61</v>
      </c>
      <c r="E5730" s="1" t="s">
        <v>21373</v>
      </c>
      <c r="F5730" s="16" t="s">
        <v>38449</v>
      </c>
      <c r="G5730" s="11" t="s">
        <v>21374</v>
      </c>
      <c r="I5730" s="1" t="s">
        <v>75</v>
      </c>
      <c r="J5730" s="1" t="s">
        <v>0</v>
      </c>
      <c r="M5730" s="1" t="s">
        <v>21375</v>
      </c>
      <c r="N5730" s="1" t="s">
        <v>516</v>
      </c>
      <c r="O5730" s="1">
        <v>6.51</v>
      </c>
      <c r="P5730" s="1">
        <v>4</v>
      </c>
      <c r="Q5730" s="1">
        <v>2</v>
      </c>
      <c r="R5730" s="1">
        <v>1800</v>
      </c>
      <c r="S5730" s="1">
        <v>2</v>
      </c>
      <c r="T5730" s="1">
        <v>2</v>
      </c>
      <c r="AO5730" s="1" t="s">
        <v>70</v>
      </c>
      <c r="AR5730" s="9">
        <v>22500000</v>
      </c>
      <c r="AV5730" s="1" t="s">
        <v>541</v>
      </c>
    </row>
    <row r="5731" spans="1:48" ht="13">
      <c r="A5731" t="s">
        <v>21376</v>
      </c>
      <c r="B5731" s="8">
        <v>45400.469930474537</v>
      </c>
      <c r="C5731" s="1" t="s">
        <v>11244</v>
      </c>
      <c r="D5731" s="1" t="s">
        <v>61</v>
      </c>
      <c r="E5731" s="1" t="s">
        <v>21377</v>
      </c>
      <c r="F5731" s="16" t="s">
        <v>38450</v>
      </c>
      <c r="I5731" s="1" t="s">
        <v>75</v>
      </c>
      <c r="J5731" s="1" t="s">
        <v>2</v>
      </c>
      <c r="M5731" s="1" t="s">
        <v>21378</v>
      </c>
      <c r="N5731" s="1" t="s">
        <v>142</v>
      </c>
      <c r="AB5731" s="1" t="s">
        <v>122</v>
      </c>
      <c r="AC5731" s="1">
        <v>6</v>
      </c>
      <c r="AD5731" s="1">
        <v>3</v>
      </c>
      <c r="AE5731" s="1">
        <v>2</v>
      </c>
      <c r="AF5731" s="1">
        <v>2000</v>
      </c>
      <c r="AG5731" s="1" t="s">
        <v>98</v>
      </c>
      <c r="AI5731" s="1" t="s">
        <v>909</v>
      </c>
      <c r="AO5731" s="1" t="s">
        <v>70</v>
      </c>
      <c r="AR5731" s="9">
        <v>67000000</v>
      </c>
      <c r="AU5731" s="1" t="s">
        <v>6530</v>
      </c>
      <c r="AV5731" s="1" t="s">
        <v>137</v>
      </c>
    </row>
    <row r="5732" spans="1:48" ht="13">
      <c r="A5732" t="s">
        <v>21379</v>
      </c>
      <c r="B5732" s="8">
        <v>45400.609551909722</v>
      </c>
      <c r="C5732" s="1" t="s">
        <v>11244</v>
      </c>
      <c r="D5732" s="1" t="s">
        <v>61</v>
      </c>
      <c r="E5732" s="1" t="s">
        <v>21380</v>
      </c>
      <c r="F5732" s="16" t="s">
        <v>38451</v>
      </c>
      <c r="I5732" s="1" t="s">
        <v>75</v>
      </c>
      <c r="J5732" s="1" t="s">
        <v>2</v>
      </c>
      <c r="M5732" s="1" t="s">
        <v>21381</v>
      </c>
      <c r="N5732" s="1" t="s">
        <v>77</v>
      </c>
      <c r="AB5732" s="1" t="s">
        <v>122</v>
      </c>
      <c r="AD5732" s="1">
        <v>3</v>
      </c>
      <c r="AE5732" s="1">
        <v>2</v>
      </c>
      <c r="AF5732" s="1">
        <v>1145</v>
      </c>
      <c r="AG5732" s="1" t="s">
        <v>107</v>
      </c>
      <c r="AI5732" s="1" t="s">
        <v>180</v>
      </c>
      <c r="AJ5732" s="1" t="s">
        <v>21382</v>
      </c>
      <c r="AO5732" s="1" t="s">
        <v>70</v>
      </c>
      <c r="AR5732" s="9">
        <v>45000000</v>
      </c>
      <c r="AU5732" s="1" t="s">
        <v>6530</v>
      </c>
      <c r="AV5732" s="1" t="s">
        <v>137</v>
      </c>
    </row>
    <row r="5733" spans="1:48" ht="13">
      <c r="A5733" t="s">
        <v>21383</v>
      </c>
      <c r="B5733" s="8">
        <v>45400.611209016206</v>
      </c>
      <c r="C5733" s="1" t="s">
        <v>11244</v>
      </c>
      <c r="D5733" s="1" t="s">
        <v>61</v>
      </c>
      <c r="E5733" s="1" t="s">
        <v>21380</v>
      </c>
      <c r="F5733" s="16" t="s">
        <v>38452</v>
      </c>
      <c r="I5733" s="1" t="s">
        <v>75</v>
      </c>
      <c r="J5733" s="1" t="s">
        <v>2</v>
      </c>
      <c r="M5733" s="1" t="s">
        <v>3960</v>
      </c>
      <c r="N5733" s="1" t="s">
        <v>681</v>
      </c>
      <c r="AB5733" s="1" t="s">
        <v>122</v>
      </c>
      <c r="AD5733" s="1">
        <v>2</v>
      </c>
      <c r="AE5733" s="1">
        <v>2</v>
      </c>
      <c r="AF5733" s="1">
        <v>1275</v>
      </c>
      <c r="AG5733" s="1" t="s">
        <v>107</v>
      </c>
      <c r="AH5733" s="1" t="s">
        <v>21384</v>
      </c>
      <c r="AI5733" s="1" t="s">
        <v>180</v>
      </c>
      <c r="AJ5733" s="1" t="s">
        <v>21385</v>
      </c>
      <c r="AO5733" s="1" t="s">
        <v>70</v>
      </c>
      <c r="AR5733" s="9">
        <v>60000000</v>
      </c>
      <c r="AU5733" s="1" t="s">
        <v>6530</v>
      </c>
      <c r="AV5733" s="1" t="s">
        <v>421</v>
      </c>
    </row>
    <row r="5734" spans="1:48" ht="13">
      <c r="A5734" t="s">
        <v>21386</v>
      </c>
      <c r="B5734" s="8">
        <v>45400.614931099539</v>
      </c>
      <c r="C5734" s="1" t="s">
        <v>11244</v>
      </c>
      <c r="D5734" s="1" t="s">
        <v>61</v>
      </c>
      <c r="E5734" s="1" t="s">
        <v>21387</v>
      </c>
      <c r="F5734" s="16" t="s">
        <v>38453</v>
      </c>
      <c r="I5734" s="1" t="s">
        <v>241</v>
      </c>
      <c r="J5734" s="1" t="s">
        <v>0</v>
      </c>
      <c r="M5734" s="1" t="s">
        <v>21388</v>
      </c>
      <c r="N5734" s="1" t="s">
        <v>364</v>
      </c>
      <c r="O5734" s="1">
        <v>7</v>
      </c>
      <c r="P5734" s="1">
        <v>6</v>
      </c>
      <c r="Q5734" s="1">
        <v>4</v>
      </c>
      <c r="R5734" s="1">
        <v>2200</v>
      </c>
      <c r="S5734" s="1">
        <v>2</v>
      </c>
      <c r="T5734" s="1">
        <v>5</v>
      </c>
      <c r="V5734" s="1" t="s">
        <v>274</v>
      </c>
      <c r="W5734" s="1" t="s">
        <v>21389</v>
      </c>
      <c r="AO5734" s="1" t="s">
        <v>70</v>
      </c>
      <c r="AR5734" s="9">
        <v>160000</v>
      </c>
      <c r="AV5734" s="1" t="s">
        <v>137</v>
      </c>
    </row>
    <row r="5735" spans="1:48" ht="13">
      <c r="A5735" t="s">
        <v>21390</v>
      </c>
      <c r="B5735" s="8">
        <v>45400.617207627314</v>
      </c>
      <c r="C5735" s="1" t="s">
        <v>877</v>
      </c>
      <c r="D5735" s="1" t="s">
        <v>61</v>
      </c>
      <c r="E5735" s="1" t="s">
        <v>21391</v>
      </c>
      <c r="F5735" s="16" t="s">
        <v>38454</v>
      </c>
      <c r="I5735" s="1" t="s">
        <v>75</v>
      </c>
      <c r="J5735" s="1" t="s">
        <v>0</v>
      </c>
      <c r="K5735" s="1" t="s">
        <v>83</v>
      </c>
      <c r="M5735" s="1" t="s">
        <v>21392</v>
      </c>
      <c r="N5735" s="1" t="s">
        <v>1341</v>
      </c>
      <c r="O5735" s="1">
        <v>7.4</v>
      </c>
      <c r="P5735" s="1">
        <v>3</v>
      </c>
      <c r="Q5735" s="1">
        <v>2</v>
      </c>
      <c r="R5735" s="1">
        <v>1100</v>
      </c>
      <c r="S5735" s="1">
        <v>2</v>
      </c>
      <c r="T5735" s="1">
        <v>2</v>
      </c>
      <c r="AO5735" s="1" t="s">
        <v>70</v>
      </c>
      <c r="AR5735" s="9">
        <v>35000000</v>
      </c>
      <c r="AV5735" s="1" t="s">
        <v>541</v>
      </c>
    </row>
    <row r="5736" spans="1:48" ht="13">
      <c r="A5736" t="s">
        <v>21393</v>
      </c>
      <c r="B5736" s="8">
        <v>45400.630618518517</v>
      </c>
      <c r="C5736" s="1" t="s">
        <v>11244</v>
      </c>
      <c r="D5736" s="1" t="s">
        <v>61</v>
      </c>
      <c r="E5736" s="1" t="s">
        <v>21394</v>
      </c>
      <c r="F5736" s="16" t="s">
        <v>38455</v>
      </c>
      <c r="G5736" s="11" t="s">
        <v>21395</v>
      </c>
      <c r="I5736" s="1" t="s">
        <v>75</v>
      </c>
      <c r="J5736" s="1" t="s">
        <v>0</v>
      </c>
      <c r="M5736" s="1" t="s">
        <v>21396</v>
      </c>
      <c r="N5736" s="1" t="s">
        <v>1077</v>
      </c>
      <c r="O5736" s="1">
        <v>11</v>
      </c>
      <c r="P5736" s="1">
        <v>3</v>
      </c>
      <c r="Q5736" s="1">
        <v>2</v>
      </c>
      <c r="R5736" s="1">
        <v>1908</v>
      </c>
      <c r="S5736" s="1">
        <v>3</v>
      </c>
      <c r="T5736" s="1">
        <v>3</v>
      </c>
      <c r="U5736" s="1">
        <v>8</v>
      </c>
      <c r="V5736" s="1" t="s">
        <v>2154</v>
      </c>
      <c r="AO5736" s="1" t="s">
        <v>70</v>
      </c>
      <c r="AR5736" s="9">
        <v>39500000</v>
      </c>
      <c r="AV5736" s="1" t="s">
        <v>541</v>
      </c>
    </row>
    <row r="5737" spans="1:48" ht="13">
      <c r="A5737" t="s">
        <v>21397</v>
      </c>
      <c r="B5737" s="8">
        <v>45400.639945532406</v>
      </c>
      <c r="C5737" s="1" t="s">
        <v>11244</v>
      </c>
      <c r="D5737" s="1" t="s">
        <v>61</v>
      </c>
      <c r="E5737" s="1" t="s">
        <v>21394</v>
      </c>
      <c r="F5737" s="16" t="s">
        <v>38456</v>
      </c>
      <c r="G5737" s="11" t="s">
        <v>21395</v>
      </c>
      <c r="I5737" s="1" t="s">
        <v>75</v>
      </c>
      <c r="J5737" s="1" t="s">
        <v>0</v>
      </c>
      <c r="M5737" s="1" t="s">
        <v>21398</v>
      </c>
      <c r="N5737" s="1" t="s">
        <v>1077</v>
      </c>
      <c r="O5737" s="1">
        <v>14.75</v>
      </c>
      <c r="P5737" s="1">
        <v>5</v>
      </c>
      <c r="Q5737" s="1">
        <v>3</v>
      </c>
      <c r="R5737" s="1">
        <v>3800</v>
      </c>
      <c r="S5737" s="1">
        <v>2</v>
      </c>
      <c r="T5737" s="1">
        <v>3</v>
      </c>
      <c r="V5737" s="1" t="s">
        <v>390</v>
      </c>
      <c r="AO5737" s="1" t="s">
        <v>70</v>
      </c>
      <c r="AR5737" s="9">
        <v>50000000</v>
      </c>
      <c r="AV5737" s="1" t="s">
        <v>541</v>
      </c>
    </row>
    <row r="5738" spans="1:48" ht="13">
      <c r="A5738" t="s">
        <v>21399</v>
      </c>
      <c r="B5738" s="8">
        <v>45400.641786516208</v>
      </c>
      <c r="C5738" s="1" t="s">
        <v>877</v>
      </c>
      <c r="D5738" s="1" t="s">
        <v>204</v>
      </c>
      <c r="E5738" s="1" t="s">
        <v>15057</v>
      </c>
      <c r="F5738" s="16" t="s">
        <v>38457</v>
      </c>
      <c r="I5738" s="1" t="s">
        <v>75</v>
      </c>
      <c r="J5738" s="1" t="s">
        <v>1</v>
      </c>
      <c r="K5738" s="1" t="s">
        <v>83</v>
      </c>
      <c r="M5738" s="1" t="s">
        <v>21400</v>
      </c>
      <c r="N5738" s="1" t="s">
        <v>214</v>
      </c>
      <c r="X5738" s="1">
        <v>9.5</v>
      </c>
      <c r="AA5738" s="1" t="s">
        <v>21401</v>
      </c>
      <c r="AO5738" s="1" t="s">
        <v>70</v>
      </c>
      <c r="AP5738" s="1">
        <v>4500000</v>
      </c>
      <c r="AR5738" s="9"/>
      <c r="AT5738" s="1" t="s">
        <v>16863</v>
      </c>
      <c r="AV5738" s="1" t="s">
        <v>137</v>
      </c>
    </row>
    <row r="5739" spans="1:48" ht="13">
      <c r="A5739" t="s">
        <v>21402</v>
      </c>
      <c r="B5739" s="8">
        <v>45400.645147071758</v>
      </c>
      <c r="C5739" s="1" t="s">
        <v>877</v>
      </c>
      <c r="D5739" s="1" t="s">
        <v>61</v>
      </c>
      <c r="E5739" s="1" t="s">
        <v>11425</v>
      </c>
      <c r="F5739" s="16" t="s">
        <v>38458</v>
      </c>
      <c r="I5739" s="1" t="s">
        <v>241</v>
      </c>
      <c r="J5739" s="1" t="s">
        <v>2</v>
      </c>
      <c r="K5739" s="1" t="s">
        <v>83</v>
      </c>
      <c r="M5739" s="1" t="s">
        <v>7648</v>
      </c>
      <c r="N5739" s="1" t="s">
        <v>96</v>
      </c>
      <c r="AB5739" s="1" t="s">
        <v>106</v>
      </c>
      <c r="AD5739" s="1">
        <v>3</v>
      </c>
      <c r="AE5739" s="1">
        <v>2</v>
      </c>
      <c r="AF5739" s="1">
        <v>1207</v>
      </c>
      <c r="AG5739" s="1" t="s">
        <v>107</v>
      </c>
      <c r="AO5739" s="1" t="s">
        <v>70</v>
      </c>
      <c r="AR5739" s="9">
        <v>270000</v>
      </c>
      <c r="AU5739" s="1" t="s">
        <v>6559</v>
      </c>
      <c r="AV5739" s="1" t="s">
        <v>541</v>
      </c>
    </row>
    <row r="5740" spans="1:48" ht="13">
      <c r="A5740" t="s">
        <v>21403</v>
      </c>
      <c r="B5740" s="8">
        <v>45400.91565304398</v>
      </c>
      <c r="C5740" s="1" t="s">
        <v>803</v>
      </c>
      <c r="D5740" s="1" t="s">
        <v>61</v>
      </c>
      <c r="E5740" s="1" t="s">
        <v>21404</v>
      </c>
      <c r="F5740" s="16" t="s">
        <v>38459</v>
      </c>
      <c r="I5740" s="1" t="s">
        <v>241</v>
      </c>
      <c r="J5740" s="1" t="s">
        <v>2</v>
      </c>
      <c r="K5740" s="1" t="s">
        <v>64</v>
      </c>
      <c r="M5740" s="1" t="s">
        <v>11703</v>
      </c>
      <c r="N5740" s="1" t="s">
        <v>681</v>
      </c>
      <c r="AB5740" s="1" t="s">
        <v>121</v>
      </c>
      <c r="AC5740" s="1">
        <v>7</v>
      </c>
      <c r="AD5740" s="1">
        <v>3</v>
      </c>
      <c r="AE5740" s="1">
        <v>2</v>
      </c>
      <c r="AF5740" s="1">
        <v>1700</v>
      </c>
      <c r="AG5740" s="1" t="s">
        <v>107</v>
      </c>
      <c r="AI5740" s="1" t="s">
        <v>144</v>
      </c>
      <c r="AJ5740" s="1" t="s">
        <v>21405</v>
      </c>
      <c r="AO5740" s="1" t="s">
        <v>70</v>
      </c>
      <c r="AR5740" s="9">
        <v>190000</v>
      </c>
      <c r="AU5740" s="1" t="s">
        <v>6564</v>
      </c>
      <c r="AV5740" s="1" t="s">
        <v>137</v>
      </c>
    </row>
    <row r="5741" spans="1:48" ht="13">
      <c r="A5741" t="s">
        <v>21406</v>
      </c>
      <c r="B5741" s="8">
        <v>45401.511285509259</v>
      </c>
      <c r="C5741" s="1" t="s">
        <v>803</v>
      </c>
      <c r="D5741" s="1" t="s">
        <v>204</v>
      </c>
      <c r="E5741" s="1" t="s">
        <v>21407</v>
      </c>
      <c r="F5741" s="16" t="s">
        <v>38460</v>
      </c>
      <c r="G5741" s="11" t="s">
        <v>21408</v>
      </c>
      <c r="I5741" s="1" t="s">
        <v>75</v>
      </c>
      <c r="J5741" s="1" t="s">
        <v>352</v>
      </c>
      <c r="K5741" s="1" t="s">
        <v>1128</v>
      </c>
      <c r="M5741" s="1" t="s">
        <v>21409</v>
      </c>
      <c r="N5741" s="1" t="s">
        <v>121</v>
      </c>
      <c r="AK5741" s="1" t="s">
        <v>21410</v>
      </c>
      <c r="AL5741" s="1">
        <v>53.4</v>
      </c>
      <c r="AM5741" s="1">
        <v>40000</v>
      </c>
      <c r="AN5741" s="1" t="s">
        <v>21411</v>
      </c>
      <c r="AO5741" s="1" t="s">
        <v>70</v>
      </c>
      <c r="AR5741" s="9">
        <v>700000000</v>
      </c>
      <c r="AT5741" s="1" t="s">
        <v>13379</v>
      </c>
      <c r="AV5741" s="1" t="s">
        <v>421</v>
      </c>
    </row>
    <row r="5742" spans="1:48" ht="13">
      <c r="A5742" t="s">
        <v>21412</v>
      </c>
      <c r="B5742" s="8">
        <v>45401.61621857639</v>
      </c>
      <c r="C5742" s="1" t="s">
        <v>132</v>
      </c>
      <c r="D5742" s="1" t="s">
        <v>61</v>
      </c>
      <c r="E5742" s="1" t="s">
        <v>21413</v>
      </c>
      <c r="F5742" s="16" t="s">
        <v>38461</v>
      </c>
      <c r="I5742" s="1" t="s">
        <v>241</v>
      </c>
      <c r="J5742" s="1" t="s">
        <v>2</v>
      </c>
      <c r="M5742" s="1" t="s">
        <v>21414</v>
      </c>
      <c r="N5742" s="1" t="s">
        <v>681</v>
      </c>
      <c r="AB5742" s="1" t="s">
        <v>122</v>
      </c>
      <c r="AC5742" s="1">
        <v>8</v>
      </c>
      <c r="AD5742" s="1">
        <v>2</v>
      </c>
      <c r="AE5742" s="1">
        <v>2</v>
      </c>
      <c r="AF5742" s="1">
        <v>1000</v>
      </c>
      <c r="AG5742" s="1" t="s">
        <v>107</v>
      </c>
      <c r="AJ5742" s="1" t="s">
        <v>21415</v>
      </c>
      <c r="AO5742" s="1" t="s">
        <v>70</v>
      </c>
      <c r="AR5742" s="9">
        <v>180000</v>
      </c>
      <c r="AU5742" s="1" t="s">
        <v>6564</v>
      </c>
      <c r="AV5742" s="1" t="s">
        <v>137</v>
      </c>
    </row>
    <row r="5743" spans="1:48" ht="13">
      <c r="A5743" t="s">
        <v>21416</v>
      </c>
      <c r="B5743" s="8">
        <v>45401.676994247682</v>
      </c>
      <c r="C5743" s="1" t="s">
        <v>132</v>
      </c>
      <c r="D5743" s="1" t="s">
        <v>61</v>
      </c>
      <c r="E5743" s="1" t="s">
        <v>803</v>
      </c>
      <c r="F5743" s="16" t="s">
        <v>38462</v>
      </c>
      <c r="I5743" s="1" t="s">
        <v>241</v>
      </c>
      <c r="J5743" s="1" t="s">
        <v>2</v>
      </c>
      <c r="M5743" s="1" t="s">
        <v>20290</v>
      </c>
      <c r="N5743" s="1" t="s">
        <v>77</v>
      </c>
      <c r="AB5743" s="1" t="s">
        <v>122</v>
      </c>
      <c r="AC5743" s="1">
        <v>2</v>
      </c>
      <c r="AD5743" s="1">
        <v>3</v>
      </c>
      <c r="AE5743" s="1">
        <v>2</v>
      </c>
      <c r="AF5743" s="1">
        <v>1400</v>
      </c>
      <c r="AG5743" s="1" t="s">
        <v>107</v>
      </c>
      <c r="AJ5743" s="1" t="s">
        <v>21417</v>
      </c>
      <c r="AO5743" s="1" t="s">
        <v>70</v>
      </c>
      <c r="AR5743" s="9">
        <v>360000</v>
      </c>
      <c r="AU5743" s="1" t="s">
        <v>6564</v>
      </c>
      <c r="AV5743" s="1" t="s">
        <v>137</v>
      </c>
    </row>
    <row r="5744" spans="1:48" ht="13">
      <c r="A5744" t="s">
        <v>21418</v>
      </c>
      <c r="B5744" s="8">
        <v>45401.705250729166</v>
      </c>
      <c r="C5744" s="1" t="s">
        <v>132</v>
      </c>
      <c r="D5744" s="1" t="s">
        <v>204</v>
      </c>
      <c r="E5744" s="1" t="s">
        <v>21419</v>
      </c>
      <c r="F5744" s="16" t="s">
        <v>38463</v>
      </c>
      <c r="I5744" s="1" t="s">
        <v>241</v>
      </c>
      <c r="J5744" s="1" t="s">
        <v>2</v>
      </c>
      <c r="M5744" s="1" t="s">
        <v>21420</v>
      </c>
      <c r="N5744" s="1" t="s">
        <v>77</v>
      </c>
      <c r="AB5744" s="1" t="s">
        <v>122</v>
      </c>
      <c r="AC5744" s="1">
        <v>2</v>
      </c>
      <c r="AD5744" s="1">
        <v>2</v>
      </c>
      <c r="AE5744" s="1">
        <v>2</v>
      </c>
      <c r="AF5744" s="1">
        <v>1000</v>
      </c>
      <c r="AG5744" s="1" t="s">
        <v>107</v>
      </c>
      <c r="AJ5744" s="1" t="s">
        <v>21421</v>
      </c>
      <c r="AO5744" s="1" t="s">
        <v>70</v>
      </c>
      <c r="AR5744" s="9">
        <v>150000</v>
      </c>
      <c r="AU5744" s="1" t="s">
        <v>6564</v>
      </c>
      <c r="AV5744" s="1" t="s">
        <v>137</v>
      </c>
    </row>
    <row r="5745" spans="1:48" ht="13">
      <c r="A5745" t="s">
        <v>21422</v>
      </c>
      <c r="B5745" s="8">
        <v>45401.714649155096</v>
      </c>
      <c r="C5745" s="1" t="s">
        <v>132</v>
      </c>
      <c r="D5745" s="1" t="s">
        <v>61</v>
      </c>
      <c r="E5745" s="1" t="s">
        <v>17488</v>
      </c>
      <c r="F5745" s="16" t="s">
        <v>38464</v>
      </c>
      <c r="I5745" s="1" t="s">
        <v>75</v>
      </c>
      <c r="J5745" s="1" t="s">
        <v>2</v>
      </c>
      <c r="M5745" s="1" t="s">
        <v>21423</v>
      </c>
      <c r="N5745" s="1"/>
      <c r="AB5745" s="1" t="s">
        <v>122</v>
      </c>
      <c r="AC5745" s="1">
        <v>1</v>
      </c>
      <c r="AD5745" s="1">
        <v>3</v>
      </c>
      <c r="AE5745" s="1">
        <v>2</v>
      </c>
      <c r="AF5745" s="1">
        <v>1200</v>
      </c>
      <c r="AG5745" s="1" t="s">
        <v>107</v>
      </c>
      <c r="AJ5745" s="1" t="s">
        <v>21424</v>
      </c>
      <c r="AO5745" s="1" t="s">
        <v>70</v>
      </c>
      <c r="AR5745" s="9">
        <v>32000000</v>
      </c>
      <c r="AU5745" s="1" t="s">
        <v>6559</v>
      </c>
      <c r="AV5745" s="1" t="s">
        <v>137</v>
      </c>
    </row>
    <row r="5746" spans="1:48" ht="13">
      <c r="A5746" t="s">
        <v>21425</v>
      </c>
      <c r="B5746" s="8">
        <v>45401.726752557872</v>
      </c>
      <c r="C5746" s="1" t="s">
        <v>132</v>
      </c>
      <c r="D5746" s="1" t="s">
        <v>61</v>
      </c>
      <c r="E5746" s="1" t="s">
        <v>21426</v>
      </c>
      <c r="F5746" s="16" t="s">
        <v>38465</v>
      </c>
      <c r="I5746" s="1" t="s">
        <v>75</v>
      </c>
      <c r="J5746" s="1" t="s">
        <v>1</v>
      </c>
      <c r="M5746" s="1" t="s">
        <v>18533</v>
      </c>
      <c r="N5746" s="1" t="s">
        <v>1602</v>
      </c>
      <c r="X5746" s="1">
        <v>13</v>
      </c>
      <c r="AA5746" s="1" t="s">
        <v>21427</v>
      </c>
      <c r="AO5746" s="1" t="s">
        <v>70</v>
      </c>
      <c r="AR5746" s="9">
        <v>170000000</v>
      </c>
      <c r="AV5746" s="1" t="s">
        <v>541</v>
      </c>
    </row>
    <row r="5747" spans="1:48" ht="13">
      <c r="A5747" t="s">
        <v>21428</v>
      </c>
      <c r="B5747" s="8">
        <v>45401.747082939815</v>
      </c>
      <c r="C5747" s="1" t="s">
        <v>132</v>
      </c>
      <c r="D5747" s="1" t="s">
        <v>61</v>
      </c>
      <c r="E5747" s="1" t="s">
        <v>21429</v>
      </c>
      <c r="F5747" s="16" t="s">
        <v>38466</v>
      </c>
      <c r="I5747" s="1" t="s">
        <v>241</v>
      </c>
      <c r="J5747" s="1" t="s">
        <v>0</v>
      </c>
      <c r="M5747" s="1"/>
      <c r="N5747" s="1"/>
      <c r="O5747" s="1">
        <v>320</v>
      </c>
      <c r="P5747" s="1">
        <v>1</v>
      </c>
      <c r="Q5747" s="1">
        <v>1</v>
      </c>
      <c r="R5747" s="1">
        <v>600</v>
      </c>
      <c r="S5747" s="1">
        <v>1</v>
      </c>
      <c r="T5747" s="1">
        <v>20</v>
      </c>
      <c r="W5747" s="1" t="s">
        <v>21430</v>
      </c>
      <c r="AO5747" s="1" t="s">
        <v>70</v>
      </c>
      <c r="AR5747" s="9">
        <v>100000</v>
      </c>
      <c r="AV5747" s="1" t="s">
        <v>541</v>
      </c>
    </row>
    <row r="5748" spans="1:48" ht="13">
      <c r="A5748" t="s">
        <v>21431</v>
      </c>
      <c r="B5748" s="8">
        <v>45401.760830127314</v>
      </c>
      <c r="C5748" s="1" t="s">
        <v>132</v>
      </c>
      <c r="D5748" s="1" t="s">
        <v>61</v>
      </c>
      <c r="E5748" s="1" t="s">
        <v>21432</v>
      </c>
      <c r="F5748" s="16" t="s">
        <v>38467</v>
      </c>
      <c r="I5748" s="1" t="s">
        <v>241</v>
      </c>
      <c r="J5748" s="1" t="s">
        <v>2</v>
      </c>
      <c r="M5748" s="1" t="s">
        <v>21433</v>
      </c>
      <c r="N5748" s="1" t="s">
        <v>615</v>
      </c>
      <c r="AB5748" s="1" t="s">
        <v>122</v>
      </c>
      <c r="AC5748" s="1">
        <v>2</v>
      </c>
      <c r="AD5748" s="1">
        <v>2</v>
      </c>
      <c r="AE5748" s="1">
        <v>2</v>
      </c>
      <c r="AF5748" s="1">
        <v>950</v>
      </c>
      <c r="AG5748" s="1" t="s">
        <v>107</v>
      </c>
      <c r="AJ5748" s="1" t="s">
        <v>21434</v>
      </c>
      <c r="AO5748" s="1" t="s">
        <v>70</v>
      </c>
      <c r="AR5748" s="9">
        <v>110000</v>
      </c>
      <c r="AU5748" s="1" t="s">
        <v>6564</v>
      </c>
      <c r="AV5748" s="1" t="s">
        <v>137</v>
      </c>
    </row>
    <row r="5749" spans="1:48" ht="13">
      <c r="A5749" t="s">
        <v>21435</v>
      </c>
      <c r="B5749" s="8">
        <v>45401.848211620367</v>
      </c>
      <c r="C5749" s="1" t="s">
        <v>803</v>
      </c>
      <c r="D5749" s="1" t="s">
        <v>61</v>
      </c>
      <c r="E5749" s="1" t="s">
        <v>21436</v>
      </c>
      <c r="F5749" s="16" t="s">
        <v>38468</v>
      </c>
      <c r="I5749" s="1" t="s">
        <v>75</v>
      </c>
      <c r="J5749" s="1" t="s">
        <v>1</v>
      </c>
      <c r="K5749" s="1" t="s">
        <v>1128</v>
      </c>
      <c r="M5749" s="1" t="s">
        <v>21437</v>
      </c>
      <c r="N5749" s="1" t="s">
        <v>121</v>
      </c>
      <c r="X5749" s="1">
        <v>10</v>
      </c>
      <c r="Y5749" s="1" t="s">
        <v>3875</v>
      </c>
      <c r="AA5749" s="1" t="s">
        <v>21438</v>
      </c>
      <c r="AO5749" s="1" t="s">
        <v>70</v>
      </c>
      <c r="AP5749" s="1">
        <v>1200000</v>
      </c>
      <c r="AR5749" s="9">
        <v>12000000</v>
      </c>
      <c r="AT5749" s="1" t="s">
        <v>13379</v>
      </c>
      <c r="AV5749" s="1" t="s">
        <v>137</v>
      </c>
    </row>
    <row r="5750" spans="1:48" ht="13">
      <c r="A5750" t="s">
        <v>21439</v>
      </c>
      <c r="B5750" s="8">
        <v>45402.886412442131</v>
      </c>
      <c r="C5750" s="1" t="s">
        <v>803</v>
      </c>
      <c r="D5750" s="1" t="s">
        <v>61</v>
      </c>
      <c r="E5750" s="1" t="s">
        <v>16140</v>
      </c>
      <c r="F5750" s="16" t="s">
        <v>38469</v>
      </c>
      <c r="I5750" s="1" t="s">
        <v>241</v>
      </c>
      <c r="J5750" s="1" t="s">
        <v>352</v>
      </c>
      <c r="K5750" s="1" t="s">
        <v>1128</v>
      </c>
      <c r="M5750" s="1" t="s">
        <v>21440</v>
      </c>
      <c r="N5750" s="1" t="s">
        <v>554</v>
      </c>
      <c r="AK5750" s="1" t="s">
        <v>13768</v>
      </c>
      <c r="AM5750" s="1">
        <v>4500</v>
      </c>
      <c r="AN5750" s="1" t="s">
        <v>21441</v>
      </c>
      <c r="AO5750" s="1" t="s">
        <v>70</v>
      </c>
      <c r="AQ5750" s="1" t="s">
        <v>13946</v>
      </c>
      <c r="AR5750" s="9">
        <v>225000</v>
      </c>
      <c r="AT5750" s="1" t="s">
        <v>13379</v>
      </c>
      <c r="AV5750" s="1" t="s">
        <v>137</v>
      </c>
    </row>
    <row r="5751" spans="1:48" ht="13">
      <c r="A5751" t="s">
        <v>21442</v>
      </c>
      <c r="B5751" s="8">
        <v>45402.924025150467</v>
      </c>
      <c r="C5751" s="1" t="s">
        <v>803</v>
      </c>
      <c r="D5751" s="1" t="s">
        <v>204</v>
      </c>
      <c r="E5751" s="1" t="s">
        <v>21443</v>
      </c>
      <c r="F5751" s="16" t="s">
        <v>38470</v>
      </c>
      <c r="I5751" s="1" t="s">
        <v>75</v>
      </c>
      <c r="J5751" s="1" t="s">
        <v>0</v>
      </c>
      <c r="K5751" s="1" t="s">
        <v>64</v>
      </c>
      <c r="M5751" s="1" t="s">
        <v>21444</v>
      </c>
      <c r="N5751" s="1" t="s">
        <v>942</v>
      </c>
      <c r="O5751" s="1">
        <v>8</v>
      </c>
      <c r="P5751" s="1">
        <v>4</v>
      </c>
      <c r="Q5751" s="1">
        <v>3</v>
      </c>
      <c r="R5751" s="1">
        <v>3000</v>
      </c>
      <c r="S5751" s="1">
        <v>2</v>
      </c>
      <c r="T5751" s="1">
        <v>2</v>
      </c>
      <c r="U5751" s="1" t="s">
        <v>1564</v>
      </c>
      <c r="W5751" s="1" t="s">
        <v>21445</v>
      </c>
      <c r="AO5751" s="1" t="s">
        <v>70</v>
      </c>
      <c r="AR5751" s="9">
        <v>42500000</v>
      </c>
      <c r="AT5751" s="1" t="s">
        <v>13379</v>
      </c>
      <c r="AV5751" s="1" t="s">
        <v>137</v>
      </c>
    </row>
    <row r="5752" spans="1:48" ht="13">
      <c r="A5752" t="s">
        <v>21446</v>
      </c>
      <c r="B5752" s="8">
        <v>45404.396735231479</v>
      </c>
      <c r="C5752" s="1" t="s">
        <v>11244</v>
      </c>
      <c r="D5752" s="1" t="s">
        <v>61</v>
      </c>
      <c r="E5752" s="1" t="s">
        <v>21447</v>
      </c>
      <c r="F5752" s="16" t="s">
        <v>38471</v>
      </c>
      <c r="I5752" s="1" t="s">
        <v>75</v>
      </c>
      <c r="J5752" s="1" t="s">
        <v>0</v>
      </c>
      <c r="M5752" s="1" t="s">
        <v>21448</v>
      </c>
      <c r="N5752" s="1" t="s">
        <v>3251</v>
      </c>
      <c r="O5752" s="1">
        <v>9.1999999999999993</v>
      </c>
      <c r="P5752" s="1">
        <v>6</v>
      </c>
      <c r="Q5752" s="1">
        <v>3</v>
      </c>
      <c r="R5752" s="1">
        <v>2000</v>
      </c>
      <c r="S5752" s="1">
        <v>2</v>
      </c>
      <c r="T5752" s="1">
        <v>2</v>
      </c>
      <c r="V5752" s="1" t="s">
        <v>68</v>
      </c>
      <c r="W5752" s="1" t="s">
        <v>21449</v>
      </c>
      <c r="AO5752" s="1" t="s">
        <v>70</v>
      </c>
      <c r="AR5752" s="9">
        <v>45000000</v>
      </c>
      <c r="AV5752" s="1" t="s">
        <v>137</v>
      </c>
    </row>
    <row r="5753" spans="1:48" ht="13">
      <c r="A5753" t="s">
        <v>21450</v>
      </c>
      <c r="B5753" s="8">
        <v>45404.606411562505</v>
      </c>
      <c r="C5753" s="1" t="s">
        <v>803</v>
      </c>
      <c r="D5753" s="1" t="s">
        <v>204</v>
      </c>
      <c r="E5753" s="1" t="s">
        <v>21451</v>
      </c>
      <c r="F5753" s="16" t="s">
        <v>38472</v>
      </c>
      <c r="I5753" s="1" t="s">
        <v>241</v>
      </c>
      <c r="J5753" s="1" t="s">
        <v>352</v>
      </c>
      <c r="K5753" s="1" t="s">
        <v>1128</v>
      </c>
      <c r="M5753" s="1" t="s">
        <v>15159</v>
      </c>
      <c r="N5753" s="1" t="s">
        <v>121</v>
      </c>
      <c r="AK5753" s="1" t="s">
        <v>21452</v>
      </c>
      <c r="AL5753" s="1">
        <v>80</v>
      </c>
      <c r="AM5753" s="1">
        <v>4500</v>
      </c>
      <c r="AN5753" s="1" t="s">
        <v>21453</v>
      </c>
      <c r="AO5753" s="1" t="s">
        <v>70</v>
      </c>
      <c r="AQ5753" s="1">
        <v>150</v>
      </c>
      <c r="AR5753" s="9">
        <v>675000</v>
      </c>
      <c r="AT5753" s="1" t="s">
        <v>13379</v>
      </c>
      <c r="AV5753" s="1" t="s">
        <v>137</v>
      </c>
    </row>
    <row r="5754" spans="1:48" ht="13">
      <c r="A5754" t="s">
        <v>21454</v>
      </c>
      <c r="B5754" s="8">
        <v>45404.64833600694</v>
      </c>
      <c r="C5754" s="1" t="s">
        <v>803</v>
      </c>
      <c r="D5754" s="1" t="s">
        <v>204</v>
      </c>
      <c r="E5754" s="1" t="s">
        <v>21451</v>
      </c>
      <c r="F5754" s="16" t="s">
        <v>38473</v>
      </c>
      <c r="I5754" s="1" t="s">
        <v>241</v>
      </c>
      <c r="J5754" s="1" t="s">
        <v>352</v>
      </c>
      <c r="K5754" s="1" t="s">
        <v>1128</v>
      </c>
      <c r="M5754" s="1" t="s">
        <v>15159</v>
      </c>
      <c r="N5754" s="1" t="s">
        <v>121</v>
      </c>
      <c r="AK5754" s="1" t="s">
        <v>21455</v>
      </c>
      <c r="AL5754" s="1">
        <v>80</v>
      </c>
      <c r="AM5754" s="1">
        <v>2500</v>
      </c>
      <c r="AN5754" s="1" t="s">
        <v>21456</v>
      </c>
      <c r="AO5754" s="1" t="s">
        <v>70</v>
      </c>
      <c r="AQ5754" s="1">
        <v>100</v>
      </c>
      <c r="AR5754" s="9">
        <v>250000</v>
      </c>
      <c r="AT5754" s="1" t="s">
        <v>13379</v>
      </c>
      <c r="AV5754" s="1" t="s">
        <v>137</v>
      </c>
    </row>
    <row r="5755" spans="1:48" ht="13">
      <c r="A5755" t="s">
        <v>21457</v>
      </c>
      <c r="B5755" s="8">
        <v>45404.66521550926</v>
      </c>
      <c r="C5755" s="1" t="s">
        <v>803</v>
      </c>
      <c r="D5755" s="1" t="s">
        <v>61</v>
      </c>
      <c r="E5755" s="1" t="s">
        <v>21458</v>
      </c>
      <c r="F5755" s="16" t="s">
        <v>38474</v>
      </c>
      <c r="G5755" s="1">
        <v>773592594</v>
      </c>
      <c r="I5755" s="1" t="s">
        <v>241</v>
      </c>
      <c r="J5755" s="1" t="s">
        <v>2</v>
      </c>
      <c r="K5755" s="1" t="s">
        <v>64</v>
      </c>
      <c r="M5755" s="1" t="s">
        <v>9861</v>
      </c>
      <c r="N5755" s="1" t="s">
        <v>681</v>
      </c>
      <c r="AB5755" s="1" t="s">
        <v>121</v>
      </c>
      <c r="AC5755" s="1">
        <v>6</v>
      </c>
      <c r="AD5755" s="1">
        <v>2</v>
      </c>
      <c r="AE5755" s="1">
        <v>2</v>
      </c>
      <c r="AF5755" s="1">
        <v>1284</v>
      </c>
      <c r="AG5755" s="1" t="s">
        <v>107</v>
      </c>
      <c r="AH5755" s="1" t="s">
        <v>3703</v>
      </c>
      <c r="AI5755" s="1" t="s">
        <v>175</v>
      </c>
      <c r="AJ5755" s="1" t="s">
        <v>21459</v>
      </c>
      <c r="AO5755" s="1" t="s">
        <v>70</v>
      </c>
      <c r="AR5755" s="9">
        <v>250000</v>
      </c>
      <c r="AU5755" s="1" t="s">
        <v>6564</v>
      </c>
      <c r="AV5755" s="1" t="s">
        <v>137</v>
      </c>
    </row>
    <row r="5756" spans="1:48" ht="13">
      <c r="A5756" t="s">
        <v>21460</v>
      </c>
      <c r="B5756" s="8">
        <v>45404.781229363427</v>
      </c>
      <c r="C5756" s="1" t="s">
        <v>803</v>
      </c>
      <c r="D5756" s="1" t="s">
        <v>61</v>
      </c>
      <c r="E5756" s="1" t="s">
        <v>21461</v>
      </c>
      <c r="F5756" s="16" t="s">
        <v>38475</v>
      </c>
      <c r="I5756" s="1" t="s">
        <v>75</v>
      </c>
      <c r="J5756" s="1" t="s">
        <v>1</v>
      </c>
      <c r="K5756" s="1" t="s">
        <v>64</v>
      </c>
      <c r="M5756" s="1" t="s">
        <v>21462</v>
      </c>
      <c r="N5756" s="1" t="s">
        <v>681</v>
      </c>
      <c r="X5756" s="1">
        <v>43</v>
      </c>
      <c r="Y5756" s="1" t="s">
        <v>21463</v>
      </c>
      <c r="AA5756" s="1" t="s">
        <v>21464</v>
      </c>
      <c r="AO5756" s="1" t="s">
        <v>70</v>
      </c>
      <c r="AP5756" s="1">
        <v>3800000</v>
      </c>
      <c r="AR5756" s="9">
        <v>163400000</v>
      </c>
      <c r="AV5756" s="1" t="s">
        <v>421</v>
      </c>
    </row>
    <row r="5757" spans="1:48" ht="13">
      <c r="A5757" t="s">
        <v>21465</v>
      </c>
      <c r="B5757" s="8">
        <v>45404.80837643519</v>
      </c>
      <c r="C5757" s="1" t="s">
        <v>803</v>
      </c>
      <c r="D5757" s="1" t="s">
        <v>204</v>
      </c>
      <c r="E5757" s="1" t="s">
        <v>19100</v>
      </c>
      <c r="F5757" s="16" t="s">
        <v>38476</v>
      </c>
      <c r="I5757" s="1" t="s">
        <v>75</v>
      </c>
      <c r="J5757" s="1" t="s">
        <v>1</v>
      </c>
      <c r="K5757" s="1" t="s">
        <v>64</v>
      </c>
      <c r="M5757" s="1" t="s">
        <v>21466</v>
      </c>
      <c r="N5757" s="1" t="s">
        <v>1327</v>
      </c>
      <c r="X5757" s="1">
        <v>12.9</v>
      </c>
      <c r="Y5757" s="1" t="s">
        <v>3699</v>
      </c>
      <c r="AA5757" s="1" t="s">
        <v>21467</v>
      </c>
      <c r="AO5757" s="1" t="s">
        <v>70</v>
      </c>
      <c r="AP5757" s="1">
        <v>1000000</v>
      </c>
      <c r="AR5757" s="9">
        <v>12900000</v>
      </c>
      <c r="AT5757" s="1" t="s">
        <v>13379</v>
      </c>
      <c r="AV5757" s="1" t="s">
        <v>541</v>
      </c>
    </row>
    <row r="5758" spans="1:48" ht="13">
      <c r="A5758" t="s">
        <v>21468</v>
      </c>
      <c r="B5758" s="8">
        <v>45406.5146287963</v>
      </c>
      <c r="C5758" s="1" t="s">
        <v>877</v>
      </c>
      <c r="D5758" s="1" t="s">
        <v>204</v>
      </c>
      <c r="E5758" s="1" t="s">
        <v>21469</v>
      </c>
      <c r="F5758" s="16" t="s">
        <v>38477</v>
      </c>
      <c r="I5758" s="1" t="s">
        <v>241</v>
      </c>
      <c r="J5758" s="1" t="s">
        <v>0</v>
      </c>
      <c r="K5758" s="1" t="s">
        <v>83</v>
      </c>
      <c r="M5758" s="1" t="s">
        <v>21470</v>
      </c>
      <c r="N5758" s="1" t="s">
        <v>77</v>
      </c>
      <c r="O5758" s="1">
        <v>10</v>
      </c>
      <c r="P5758" s="1">
        <v>5</v>
      </c>
      <c r="Q5758" s="1">
        <v>5</v>
      </c>
      <c r="R5758" s="1">
        <v>2500</v>
      </c>
      <c r="S5758" s="1">
        <v>1</v>
      </c>
      <c r="T5758" s="1">
        <v>2</v>
      </c>
      <c r="V5758" s="1" t="s">
        <v>1176</v>
      </c>
      <c r="AO5758" s="1" t="s">
        <v>154</v>
      </c>
      <c r="AR5758" s="9">
        <v>2000</v>
      </c>
      <c r="AV5758" s="1" t="s">
        <v>541</v>
      </c>
    </row>
    <row r="5759" spans="1:48" ht="13">
      <c r="A5759" t="s">
        <v>21471</v>
      </c>
      <c r="B5759" s="8">
        <v>45406.590896655092</v>
      </c>
      <c r="C5759" s="1" t="s">
        <v>877</v>
      </c>
      <c r="D5759" s="1" t="s">
        <v>61</v>
      </c>
      <c r="E5759" s="1" t="s">
        <v>21472</v>
      </c>
      <c r="F5759" s="16" t="s">
        <v>38478</v>
      </c>
      <c r="I5759" s="1" t="s">
        <v>241</v>
      </c>
      <c r="J5759" s="1" t="s">
        <v>2</v>
      </c>
      <c r="K5759" s="1" t="s">
        <v>83</v>
      </c>
      <c r="M5759" s="1" t="s">
        <v>7648</v>
      </c>
      <c r="N5759" s="1" t="s">
        <v>96</v>
      </c>
      <c r="AB5759" s="1" t="s">
        <v>106</v>
      </c>
      <c r="AC5759" s="1">
        <v>10</v>
      </c>
      <c r="AD5759" s="1">
        <v>2</v>
      </c>
      <c r="AE5759" s="1">
        <v>2</v>
      </c>
      <c r="AF5759" s="1">
        <v>1015</v>
      </c>
      <c r="AG5759" s="1" t="s">
        <v>107</v>
      </c>
      <c r="AI5759" s="1" t="s">
        <v>314</v>
      </c>
      <c r="AJ5759" s="1" t="s">
        <v>19368</v>
      </c>
      <c r="AO5759" s="1" t="s">
        <v>70</v>
      </c>
      <c r="AR5759" s="9">
        <v>275000</v>
      </c>
      <c r="AU5759" s="1" t="s">
        <v>6564</v>
      </c>
      <c r="AV5759" s="1" t="s">
        <v>137</v>
      </c>
    </row>
    <row r="5760" spans="1:48" ht="13">
      <c r="A5760" t="s">
        <v>21473</v>
      </c>
      <c r="B5760" s="8">
        <v>45406.622737986108</v>
      </c>
      <c r="C5760" s="1" t="s">
        <v>11244</v>
      </c>
      <c r="D5760" s="1" t="s">
        <v>204</v>
      </c>
      <c r="E5760" s="1" t="s">
        <v>21474</v>
      </c>
      <c r="F5760" s="16" t="s">
        <v>38479</v>
      </c>
      <c r="G5760" s="11" t="s">
        <v>21475</v>
      </c>
      <c r="I5760" s="1" t="s">
        <v>75</v>
      </c>
      <c r="J5760" s="1" t="s">
        <v>0</v>
      </c>
      <c r="M5760" s="1" t="s">
        <v>21476</v>
      </c>
      <c r="N5760" s="1" t="s">
        <v>364</v>
      </c>
      <c r="O5760" s="1">
        <v>12.8</v>
      </c>
      <c r="P5760" s="1">
        <v>6</v>
      </c>
      <c r="Q5760" s="1">
        <v>3</v>
      </c>
      <c r="R5760" s="1">
        <v>3500</v>
      </c>
      <c r="S5760" s="1">
        <v>2</v>
      </c>
      <c r="T5760" s="1">
        <v>2</v>
      </c>
      <c r="U5760" s="1">
        <v>12</v>
      </c>
      <c r="V5760" s="1" t="s">
        <v>2154</v>
      </c>
      <c r="W5760" s="1" t="s">
        <v>21477</v>
      </c>
      <c r="AO5760" s="1" t="s">
        <v>70</v>
      </c>
      <c r="AQ5760" s="1">
        <v>5500000</v>
      </c>
      <c r="AR5760" s="9"/>
      <c r="AV5760" s="1" t="s">
        <v>541</v>
      </c>
    </row>
    <row r="5761" spans="1:48" ht="13">
      <c r="A5761" t="s">
        <v>21478</v>
      </c>
      <c r="B5761" s="8">
        <v>45407.281302384261</v>
      </c>
      <c r="C5761" s="1" t="s">
        <v>877</v>
      </c>
      <c r="D5761" s="1" t="s">
        <v>204</v>
      </c>
      <c r="E5761" s="1" t="s">
        <v>4101</v>
      </c>
      <c r="F5761" s="16" t="s">
        <v>38480</v>
      </c>
      <c r="I5761" s="1" t="s">
        <v>75</v>
      </c>
      <c r="J5761" s="1" t="s">
        <v>1</v>
      </c>
      <c r="K5761" s="1" t="s">
        <v>83</v>
      </c>
      <c r="M5761" s="1" t="s">
        <v>21479</v>
      </c>
      <c r="N5761" s="1" t="s">
        <v>112</v>
      </c>
      <c r="X5761" s="1">
        <v>12</v>
      </c>
      <c r="Y5761" s="1" t="s">
        <v>1064</v>
      </c>
      <c r="AO5761" s="1" t="s">
        <v>70</v>
      </c>
      <c r="AP5761" s="1">
        <v>12000000</v>
      </c>
      <c r="AR5761" s="9"/>
      <c r="AT5761" s="1" t="s">
        <v>9909</v>
      </c>
      <c r="AV5761" s="1" t="s">
        <v>541</v>
      </c>
    </row>
    <row r="5762" spans="1:48" ht="13">
      <c r="A5762" t="s">
        <v>21480</v>
      </c>
      <c r="B5762" s="8">
        <v>45407.286489131948</v>
      </c>
      <c r="C5762" s="1" t="s">
        <v>877</v>
      </c>
      <c r="D5762" s="1" t="s">
        <v>204</v>
      </c>
      <c r="E5762" s="1" t="s">
        <v>15057</v>
      </c>
      <c r="F5762" s="16" t="s">
        <v>38481</v>
      </c>
      <c r="I5762" s="1" t="s">
        <v>241</v>
      </c>
      <c r="J5762" s="1" t="s">
        <v>0</v>
      </c>
      <c r="K5762" s="1" t="s">
        <v>83</v>
      </c>
      <c r="M5762" s="1" t="s">
        <v>21481</v>
      </c>
      <c r="N5762" s="1" t="s">
        <v>77</v>
      </c>
      <c r="O5762" s="1">
        <v>6</v>
      </c>
      <c r="P5762" s="1">
        <v>4</v>
      </c>
      <c r="Q5762" s="1">
        <v>3</v>
      </c>
      <c r="R5762" s="1">
        <v>2000</v>
      </c>
      <c r="S5762" s="1">
        <v>1</v>
      </c>
      <c r="T5762" s="1">
        <v>2</v>
      </c>
      <c r="AO5762" s="1" t="s">
        <v>70</v>
      </c>
      <c r="AR5762" s="9">
        <v>250000</v>
      </c>
      <c r="AT5762" s="1" t="s">
        <v>9909</v>
      </c>
      <c r="AV5762" s="1" t="s">
        <v>411</v>
      </c>
    </row>
    <row r="5763" spans="1:48" ht="13">
      <c r="A5763" t="s">
        <v>21482</v>
      </c>
      <c r="B5763" s="8">
        <v>45407.291899108794</v>
      </c>
      <c r="C5763" s="1" t="s">
        <v>877</v>
      </c>
      <c r="D5763" s="1" t="s">
        <v>61</v>
      </c>
      <c r="E5763" s="1" t="s">
        <v>21483</v>
      </c>
      <c r="F5763" s="16" t="s">
        <v>38482</v>
      </c>
      <c r="I5763" s="1" t="s">
        <v>75</v>
      </c>
      <c r="J5763" s="1" t="s">
        <v>0</v>
      </c>
      <c r="K5763" s="1" t="s">
        <v>83</v>
      </c>
      <c r="M5763" s="1" t="s">
        <v>21485</v>
      </c>
      <c r="N5763" s="1" t="s">
        <v>2723</v>
      </c>
      <c r="O5763" s="1">
        <v>8</v>
      </c>
      <c r="P5763" s="1">
        <v>3</v>
      </c>
      <c r="Q5763" s="1">
        <v>2</v>
      </c>
      <c r="R5763" s="1">
        <v>2000</v>
      </c>
      <c r="S5763" s="1">
        <v>2</v>
      </c>
      <c r="T5763" s="1">
        <v>2</v>
      </c>
      <c r="V5763" s="1" t="s">
        <v>68</v>
      </c>
      <c r="AO5763" s="1" t="s">
        <v>70</v>
      </c>
      <c r="AR5763" s="9">
        <v>40000000</v>
      </c>
      <c r="AT5763" s="1" t="s">
        <v>21486</v>
      </c>
      <c r="AV5763" s="1" t="s">
        <v>411</v>
      </c>
    </row>
    <row r="5764" spans="1:48" ht="13">
      <c r="A5764" t="s">
        <v>21487</v>
      </c>
      <c r="B5764" s="8">
        <v>45407.498145011574</v>
      </c>
      <c r="C5764" s="1" t="s">
        <v>877</v>
      </c>
      <c r="D5764" s="1" t="s">
        <v>204</v>
      </c>
      <c r="E5764" s="1" t="s">
        <v>10310</v>
      </c>
      <c r="F5764" s="16" t="s">
        <v>38483</v>
      </c>
      <c r="I5764" s="1" t="s">
        <v>75</v>
      </c>
      <c r="J5764" s="1" t="s">
        <v>2</v>
      </c>
      <c r="K5764" s="1" t="s">
        <v>64</v>
      </c>
      <c r="M5764" s="1" t="s">
        <v>21488</v>
      </c>
      <c r="N5764" s="1" t="s">
        <v>96</v>
      </c>
      <c r="AB5764" s="1" t="s">
        <v>122</v>
      </c>
      <c r="AC5764" s="1">
        <v>25</v>
      </c>
      <c r="AD5764" s="1">
        <v>3</v>
      </c>
      <c r="AE5764" s="1">
        <v>3</v>
      </c>
      <c r="AF5764" s="1">
        <v>1690</v>
      </c>
      <c r="AG5764" s="1" t="s">
        <v>107</v>
      </c>
      <c r="AI5764" s="1" t="s">
        <v>100</v>
      </c>
      <c r="AO5764" s="1" t="s">
        <v>70</v>
      </c>
      <c r="AR5764" s="9">
        <v>170000000</v>
      </c>
      <c r="AU5764" s="1" t="s">
        <v>6530</v>
      </c>
      <c r="AV5764" s="1" t="s">
        <v>541</v>
      </c>
    </row>
    <row r="5765" spans="1:48" ht="13">
      <c r="A5765" t="s">
        <v>21489</v>
      </c>
      <c r="B5765" s="8">
        <v>45407.504877870371</v>
      </c>
      <c r="C5765" s="1" t="s">
        <v>877</v>
      </c>
      <c r="D5765" s="1" t="s">
        <v>204</v>
      </c>
      <c r="E5765" s="1" t="s">
        <v>10310</v>
      </c>
      <c r="F5765" s="16" t="s">
        <v>38484</v>
      </c>
      <c r="I5765" s="1" t="s">
        <v>75</v>
      </c>
      <c r="J5765" s="1" t="s">
        <v>2</v>
      </c>
      <c r="K5765" s="1" t="s">
        <v>64</v>
      </c>
      <c r="M5765" s="1" t="s">
        <v>21488</v>
      </c>
      <c r="N5765" s="1" t="s">
        <v>96</v>
      </c>
      <c r="AB5765" s="1" t="s">
        <v>122</v>
      </c>
      <c r="AC5765" s="1">
        <v>17</v>
      </c>
      <c r="AD5765" s="1">
        <v>1690</v>
      </c>
      <c r="AE5765" s="1">
        <v>3</v>
      </c>
      <c r="AF5765" s="1">
        <v>3</v>
      </c>
      <c r="AG5765" s="1" t="s">
        <v>107</v>
      </c>
      <c r="AI5765" s="1" t="s">
        <v>100</v>
      </c>
      <c r="AO5765" s="1" t="s">
        <v>70</v>
      </c>
      <c r="AR5765" s="9">
        <v>160000000</v>
      </c>
      <c r="AU5765" s="1" t="s">
        <v>6530</v>
      </c>
      <c r="AV5765" s="1" t="s">
        <v>137</v>
      </c>
    </row>
    <row r="5766" spans="1:48" ht="13">
      <c r="A5766" t="s">
        <v>21490</v>
      </c>
      <c r="B5766" s="8">
        <v>45407.511156469904</v>
      </c>
      <c r="C5766" s="1" t="s">
        <v>877</v>
      </c>
      <c r="D5766" s="1" t="s">
        <v>204</v>
      </c>
      <c r="E5766" s="1" t="s">
        <v>10310</v>
      </c>
      <c r="F5766" s="16" t="s">
        <v>38485</v>
      </c>
      <c r="I5766" s="1" t="s">
        <v>75</v>
      </c>
      <c r="J5766" s="1" t="s">
        <v>2</v>
      </c>
      <c r="K5766" s="1" t="s">
        <v>64</v>
      </c>
      <c r="M5766" s="1" t="s">
        <v>21491</v>
      </c>
      <c r="N5766" s="1" t="s">
        <v>615</v>
      </c>
      <c r="AB5766" s="1" t="s">
        <v>122</v>
      </c>
      <c r="AD5766" s="1">
        <v>3</v>
      </c>
      <c r="AE5766" s="1">
        <v>2</v>
      </c>
      <c r="AF5766" s="1">
        <v>1250</v>
      </c>
      <c r="AG5766" s="1" t="s">
        <v>107</v>
      </c>
      <c r="AI5766" s="1" t="s">
        <v>175</v>
      </c>
      <c r="AJ5766" s="1" t="s">
        <v>21492</v>
      </c>
      <c r="AO5766" s="1" t="s">
        <v>70</v>
      </c>
      <c r="AR5766" s="9">
        <v>56250000</v>
      </c>
      <c r="AU5766" s="1" t="s">
        <v>6530</v>
      </c>
      <c r="AV5766" s="1" t="s">
        <v>421</v>
      </c>
    </row>
    <row r="5767" spans="1:48" ht="13">
      <c r="A5767" t="s">
        <v>21493</v>
      </c>
      <c r="B5767" s="8">
        <v>45407.51740055556</v>
      </c>
      <c r="C5767" s="1" t="s">
        <v>877</v>
      </c>
      <c r="D5767" s="1" t="s">
        <v>204</v>
      </c>
      <c r="E5767" s="1" t="s">
        <v>10310</v>
      </c>
      <c r="F5767" s="16" t="s">
        <v>38486</v>
      </c>
      <c r="I5767" s="1" t="s">
        <v>75</v>
      </c>
      <c r="J5767" s="1" t="s">
        <v>2</v>
      </c>
      <c r="K5767" s="1" t="s">
        <v>83</v>
      </c>
      <c r="M5767" s="1" t="s">
        <v>21494</v>
      </c>
      <c r="N5767" s="1" t="s">
        <v>615</v>
      </c>
      <c r="AB5767" s="1" t="s">
        <v>122</v>
      </c>
      <c r="AC5767" s="1">
        <v>1</v>
      </c>
      <c r="AD5767" s="1">
        <v>3</v>
      </c>
      <c r="AE5767" s="1">
        <v>3</v>
      </c>
      <c r="AF5767" s="1">
        <v>1650</v>
      </c>
      <c r="AG5767" s="1" t="s">
        <v>107</v>
      </c>
      <c r="AI5767" s="1" t="s">
        <v>175</v>
      </c>
      <c r="AJ5767" s="1" t="s">
        <v>21495</v>
      </c>
      <c r="AO5767" s="1" t="s">
        <v>70</v>
      </c>
      <c r="AR5767" s="9">
        <v>57750000</v>
      </c>
      <c r="AU5767" s="1" t="s">
        <v>6530</v>
      </c>
      <c r="AV5767" s="1" t="s">
        <v>541</v>
      </c>
    </row>
    <row r="5768" spans="1:48" ht="13">
      <c r="A5768" t="s">
        <v>21496</v>
      </c>
      <c r="B5768" s="8">
        <v>45408.630877083335</v>
      </c>
      <c r="C5768" s="1" t="s">
        <v>877</v>
      </c>
      <c r="D5768" s="1" t="s">
        <v>204</v>
      </c>
      <c r="E5768" s="1" t="s">
        <v>15057</v>
      </c>
      <c r="F5768" s="16" t="s">
        <v>38487</v>
      </c>
      <c r="I5768" s="1" t="s">
        <v>241</v>
      </c>
      <c r="J5768" s="1" t="s">
        <v>352</v>
      </c>
      <c r="K5768" s="1" t="s">
        <v>3</v>
      </c>
      <c r="M5768" s="1" t="s">
        <v>21497</v>
      </c>
      <c r="N5768" s="1" t="s">
        <v>112</v>
      </c>
      <c r="AK5768" s="1" t="s">
        <v>3</v>
      </c>
      <c r="AL5768" s="1">
        <v>12</v>
      </c>
      <c r="AM5768" s="1">
        <v>7000</v>
      </c>
      <c r="AN5768" s="1" t="s">
        <v>21498</v>
      </c>
      <c r="AO5768" s="1" t="s">
        <v>70</v>
      </c>
      <c r="AR5768" s="9">
        <v>700000</v>
      </c>
      <c r="AT5768" s="1" t="s">
        <v>21499</v>
      </c>
      <c r="AV5768" s="1" t="s">
        <v>137</v>
      </c>
    </row>
    <row r="5769" spans="1:48" ht="13">
      <c r="A5769" t="s">
        <v>21500</v>
      </c>
      <c r="B5769" s="8">
        <v>45408.636173726853</v>
      </c>
      <c r="C5769" s="1" t="s">
        <v>877</v>
      </c>
      <c r="D5769" s="1" t="s">
        <v>204</v>
      </c>
      <c r="E5769" s="1" t="s">
        <v>15057</v>
      </c>
      <c r="F5769" s="16" t="s">
        <v>38488</v>
      </c>
      <c r="I5769" s="1" t="s">
        <v>75</v>
      </c>
      <c r="J5769" s="1" t="s">
        <v>1</v>
      </c>
      <c r="K5769" s="1" t="s">
        <v>83</v>
      </c>
      <c r="M5769" s="1" t="s">
        <v>21501</v>
      </c>
      <c r="N5769" s="1" t="s">
        <v>214</v>
      </c>
      <c r="X5769" s="1">
        <v>9.5</v>
      </c>
      <c r="Y5769" s="1" t="s">
        <v>1064</v>
      </c>
      <c r="AO5769" s="1" t="s">
        <v>70</v>
      </c>
      <c r="AP5769" s="1">
        <v>4500000</v>
      </c>
      <c r="AR5769" s="9"/>
      <c r="AT5769" s="1" t="s">
        <v>21502</v>
      </c>
      <c r="AV5769" s="1" t="s">
        <v>541</v>
      </c>
    </row>
    <row r="5770" spans="1:48" ht="13">
      <c r="A5770" t="s">
        <v>21503</v>
      </c>
      <c r="B5770" s="8">
        <v>45408.671808252315</v>
      </c>
      <c r="C5770" s="1" t="s">
        <v>803</v>
      </c>
      <c r="D5770" s="1" t="s">
        <v>61</v>
      </c>
      <c r="E5770" s="1" t="s">
        <v>21504</v>
      </c>
      <c r="F5770" s="16" t="s">
        <v>38489</v>
      </c>
      <c r="I5770" s="1" t="s">
        <v>75</v>
      </c>
      <c r="J5770" s="1" t="s">
        <v>1</v>
      </c>
      <c r="K5770" s="1" t="s">
        <v>11519</v>
      </c>
      <c r="M5770" s="1" t="s">
        <v>21505</v>
      </c>
      <c r="N5770" s="1" t="s">
        <v>121</v>
      </c>
      <c r="X5770" s="1">
        <v>57.32</v>
      </c>
      <c r="Y5770" s="1" t="s">
        <v>21506</v>
      </c>
      <c r="Z5770" s="1" t="s">
        <v>1102</v>
      </c>
      <c r="AA5770" s="1" t="s">
        <v>21507</v>
      </c>
      <c r="AO5770" s="1" t="s">
        <v>70</v>
      </c>
      <c r="AP5770" s="1" t="s">
        <v>10726</v>
      </c>
      <c r="AR5770" s="9">
        <v>85980000</v>
      </c>
      <c r="AT5770" s="1" t="s">
        <v>13745</v>
      </c>
      <c r="AV5770" s="1" t="s">
        <v>421</v>
      </c>
    </row>
    <row r="5771" spans="1:48" ht="13">
      <c r="A5771" t="s">
        <v>21508</v>
      </c>
      <c r="B5771" s="8">
        <v>45409.931033368055</v>
      </c>
      <c r="C5771" s="1" t="s">
        <v>803</v>
      </c>
      <c r="D5771" s="1" t="s">
        <v>61</v>
      </c>
      <c r="E5771" s="1" t="s">
        <v>9018</v>
      </c>
      <c r="F5771" s="16" t="s">
        <v>38490</v>
      </c>
      <c r="I5771" s="1" t="s">
        <v>75</v>
      </c>
      <c r="J5771" s="1" t="s">
        <v>1</v>
      </c>
      <c r="K5771" s="1" t="s">
        <v>4386</v>
      </c>
      <c r="M5771" s="1" t="s">
        <v>21509</v>
      </c>
      <c r="N5771" s="1" t="s">
        <v>121</v>
      </c>
      <c r="X5771" s="1">
        <v>166.16</v>
      </c>
      <c r="Y5771" s="1" t="s">
        <v>21510</v>
      </c>
      <c r="AA5771" s="1" t="s">
        <v>21511</v>
      </c>
      <c r="AO5771" s="1" t="s">
        <v>70</v>
      </c>
      <c r="AP5771" s="1" t="s">
        <v>21512</v>
      </c>
      <c r="AR5771" s="9">
        <v>136251200</v>
      </c>
      <c r="AT5771" s="1" t="s">
        <v>13379</v>
      </c>
      <c r="AV5771" s="1" t="s">
        <v>421</v>
      </c>
    </row>
    <row r="5772" spans="1:48" ht="13">
      <c r="A5772" t="s">
        <v>21513</v>
      </c>
      <c r="B5772" s="8">
        <v>45409.950371666666</v>
      </c>
      <c r="C5772" s="1" t="s">
        <v>803</v>
      </c>
      <c r="D5772" s="1" t="s">
        <v>61</v>
      </c>
      <c r="E5772" s="1" t="s">
        <v>11587</v>
      </c>
      <c r="F5772" s="16" t="s">
        <v>38491</v>
      </c>
      <c r="I5772" s="1" t="s">
        <v>75</v>
      </c>
      <c r="J5772" s="1" t="s">
        <v>0</v>
      </c>
      <c r="K5772" s="1" t="s">
        <v>64</v>
      </c>
      <c r="M5772" s="1" t="s">
        <v>21514</v>
      </c>
      <c r="N5772" s="1" t="s">
        <v>466</v>
      </c>
      <c r="O5772" s="1">
        <v>15</v>
      </c>
      <c r="P5772" s="1">
        <v>4</v>
      </c>
      <c r="Q5772" s="1">
        <v>2</v>
      </c>
      <c r="R5772" s="1">
        <v>2500</v>
      </c>
      <c r="S5772" s="1">
        <v>2</v>
      </c>
      <c r="T5772" s="1">
        <v>4</v>
      </c>
      <c r="V5772" s="1" t="s">
        <v>274</v>
      </c>
      <c r="W5772" s="1" t="s">
        <v>21515</v>
      </c>
      <c r="AO5772" s="1" t="s">
        <v>70</v>
      </c>
      <c r="AR5772" s="9">
        <v>35000000</v>
      </c>
      <c r="AT5772" s="1" t="s">
        <v>13379</v>
      </c>
      <c r="AV5772" s="1" t="s">
        <v>421</v>
      </c>
    </row>
    <row r="5773" spans="1:48" ht="13">
      <c r="A5773" t="s">
        <v>21516</v>
      </c>
      <c r="B5773" s="8">
        <v>45410.484700173613</v>
      </c>
      <c r="C5773" s="1" t="s">
        <v>132</v>
      </c>
      <c r="D5773" s="1" t="s">
        <v>204</v>
      </c>
      <c r="E5773" s="1" t="s">
        <v>10525</v>
      </c>
      <c r="F5773" s="16" t="s">
        <v>38492</v>
      </c>
      <c r="I5773" s="1" t="s">
        <v>75</v>
      </c>
      <c r="J5773" s="1" t="s">
        <v>352</v>
      </c>
      <c r="M5773" s="1" t="s">
        <v>2474</v>
      </c>
      <c r="N5773" s="1" t="s">
        <v>96</v>
      </c>
      <c r="AL5773" s="1">
        <v>26.5</v>
      </c>
      <c r="AM5773" s="1">
        <v>13500</v>
      </c>
      <c r="AN5773" s="1" t="s">
        <v>21517</v>
      </c>
      <c r="AO5773" s="1" t="s">
        <v>70</v>
      </c>
      <c r="AP5773" s="1">
        <v>650000000</v>
      </c>
      <c r="AR5773" s="9"/>
      <c r="AV5773" s="1" t="s">
        <v>541</v>
      </c>
    </row>
    <row r="5774" spans="1:48" ht="13">
      <c r="A5774" t="s">
        <v>21518</v>
      </c>
      <c r="B5774" s="8">
        <v>45410.587429652776</v>
      </c>
      <c r="C5774" s="1" t="s">
        <v>132</v>
      </c>
      <c r="D5774" s="1" t="s">
        <v>204</v>
      </c>
      <c r="E5774" s="1" t="s">
        <v>10525</v>
      </c>
      <c r="F5774" s="16" t="s">
        <v>38493</v>
      </c>
      <c r="I5774" s="1" t="s">
        <v>75</v>
      </c>
      <c r="J5774" s="1" t="s">
        <v>0</v>
      </c>
      <c r="M5774" s="1" t="s">
        <v>21519</v>
      </c>
      <c r="N5774" s="1" t="s">
        <v>66</v>
      </c>
      <c r="O5774" s="1">
        <v>49.6</v>
      </c>
      <c r="P5774" s="1">
        <v>6</v>
      </c>
      <c r="Q5774" s="1">
        <v>3</v>
      </c>
      <c r="R5774" s="1">
        <v>7706</v>
      </c>
      <c r="S5774" s="1">
        <v>2</v>
      </c>
      <c r="T5774" s="1">
        <v>4</v>
      </c>
      <c r="U5774" s="1">
        <v>25</v>
      </c>
      <c r="W5774" s="1" t="s">
        <v>21520</v>
      </c>
      <c r="AO5774" s="1" t="s">
        <v>70</v>
      </c>
      <c r="AR5774" s="9">
        <v>325000000</v>
      </c>
      <c r="AV5774" s="1" t="s">
        <v>541</v>
      </c>
    </row>
    <row r="5775" spans="1:48" ht="13">
      <c r="A5775" t="s">
        <v>21521</v>
      </c>
      <c r="B5775" s="8">
        <v>45411.82300369213</v>
      </c>
      <c r="C5775" s="1" t="s">
        <v>803</v>
      </c>
      <c r="D5775" s="1" t="s">
        <v>61</v>
      </c>
      <c r="E5775" s="1" t="s">
        <v>21522</v>
      </c>
      <c r="F5775" s="16" t="s">
        <v>38494</v>
      </c>
      <c r="I5775" s="1" t="s">
        <v>75</v>
      </c>
      <c r="J5775" s="1" t="s">
        <v>0</v>
      </c>
      <c r="K5775" s="1" t="s">
        <v>64</v>
      </c>
      <c r="M5775" s="1" t="s">
        <v>21523</v>
      </c>
      <c r="N5775" s="1" t="s">
        <v>278</v>
      </c>
      <c r="O5775" s="1">
        <v>5</v>
      </c>
      <c r="P5775" s="1">
        <v>3</v>
      </c>
      <c r="Q5775" s="1">
        <v>3</v>
      </c>
      <c r="R5775" s="1">
        <v>1500</v>
      </c>
      <c r="S5775" s="1">
        <v>2</v>
      </c>
      <c r="T5775" s="1">
        <v>2</v>
      </c>
      <c r="V5775" s="1" t="s">
        <v>314</v>
      </c>
      <c r="W5775" s="1" t="s">
        <v>21524</v>
      </c>
      <c r="AO5775" s="1" t="s">
        <v>70</v>
      </c>
      <c r="AR5775" s="9">
        <v>25000000</v>
      </c>
      <c r="AT5775" s="1" t="s">
        <v>13379</v>
      </c>
      <c r="AV5775" s="1" t="s">
        <v>137</v>
      </c>
    </row>
    <row r="5776" spans="1:48" ht="13">
      <c r="A5776" t="s">
        <v>21525</v>
      </c>
      <c r="B5776" s="8">
        <v>45411.862225752317</v>
      </c>
      <c r="C5776" s="1" t="s">
        <v>803</v>
      </c>
      <c r="D5776" s="1" t="s">
        <v>204</v>
      </c>
      <c r="E5776" s="1" t="s">
        <v>21526</v>
      </c>
      <c r="F5776" s="16" t="s">
        <v>38495</v>
      </c>
      <c r="I5776" s="1" t="s">
        <v>75</v>
      </c>
      <c r="J5776" s="1" t="s">
        <v>0</v>
      </c>
      <c r="K5776" s="1" t="s">
        <v>64</v>
      </c>
      <c r="M5776" s="1" t="s">
        <v>21527</v>
      </c>
      <c r="N5776" s="1" t="s">
        <v>77</v>
      </c>
      <c r="O5776" s="1">
        <v>7.44</v>
      </c>
      <c r="P5776" s="1">
        <v>5</v>
      </c>
      <c r="Q5776" s="1">
        <v>4</v>
      </c>
      <c r="R5776" s="1">
        <v>3000</v>
      </c>
      <c r="S5776" s="1">
        <v>2</v>
      </c>
      <c r="T5776" s="1">
        <v>2</v>
      </c>
      <c r="V5776" s="1" t="s">
        <v>390</v>
      </c>
      <c r="W5776" s="1" t="s">
        <v>21528</v>
      </c>
      <c r="AO5776" s="1" t="s">
        <v>70</v>
      </c>
      <c r="AR5776" s="9">
        <v>98000000</v>
      </c>
      <c r="AT5776" s="1" t="s">
        <v>13379</v>
      </c>
      <c r="AV5776" s="1" t="s">
        <v>541</v>
      </c>
    </row>
    <row r="5777" spans="1:48" ht="13">
      <c r="A5777" t="s">
        <v>21529</v>
      </c>
      <c r="B5777" s="8">
        <v>45412.00379224537</v>
      </c>
      <c r="C5777" s="1" t="s">
        <v>803</v>
      </c>
      <c r="D5777" s="1" t="s">
        <v>204</v>
      </c>
      <c r="E5777" s="1" t="s">
        <v>12506</v>
      </c>
      <c r="F5777" s="16" t="s">
        <v>38496</v>
      </c>
      <c r="I5777" s="1" t="s">
        <v>75</v>
      </c>
      <c r="J5777" s="1" t="s">
        <v>1</v>
      </c>
      <c r="K5777" s="1" t="s">
        <v>64</v>
      </c>
      <c r="M5777" s="1" t="s">
        <v>21530</v>
      </c>
      <c r="N5777" s="1" t="s">
        <v>214</v>
      </c>
      <c r="X5777" s="1">
        <v>20</v>
      </c>
      <c r="Y5777" s="1" t="s">
        <v>3699</v>
      </c>
      <c r="AA5777" s="1" t="s">
        <v>21531</v>
      </c>
      <c r="AO5777" s="1" t="s">
        <v>70</v>
      </c>
      <c r="AP5777" s="1">
        <v>4800000</v>
      </c>
      <c r="AR5777" s="9">
        <v>96000000</v>
      </c>
      <c r="AT5777" s="1" t="s">
        <v>21532</v>
      </c>
      <c r="AV5777" s="1" t="s">
        <v>421</v>
      </c>
    </row>
    <row r="5778" spans="1:48" ht="13">
      <c r="A5778" t="s">
        <v>21533</v>
      </c>
      <c r="B5778" s="8">
        <v>45412.443065879634</v>
      </c>
      <c r="C5778" s="1" t="s">
        <v>132</v>
      </c>
      <c r="D5778" s="1" t="s">
        <v>61</v>
      </c>
      <c r="E5778" s="1" t="s">
        <v>21534</v>
      </c>
      <c r="F5778" s="16" t="s">
        <v>38497</v>
      </c>
      <c r="I5778" s="1" t="s">
        <v>241</v>
      </c>
      <c r="J5778" s="1" t="s">
        <v>2</v>
      </c>
      <c r="M5778" s="1" t="s">
        <v>21535</v>
      </c>
      <c r="N5778" s="1" t="s">
        <v>438</v>
      </c>
      <c r="AB5778" s="1" t="s">
        <v>122</v>
      </c>
      <c r="AC5778" s="1">
        <v>3</v>
      </c>
      <c r="AD5778" s="1">
        <v>3</v>
      </c>
      <c r="AE5778" s="1">
        <v>2</v>
      </c>
      <c r="AF5778" s="1">
        <v>1250</v>
      </c>
      <c r="AG5778" s="1" t="s">
        <v>107</v>
      </c>
      <c r="AI5778" s="1" t="s">
        <v>144</v>
      </c>
      <c r="AJ5778" s="1" t="s">
        <v>21536</v>
      </c>
      <c r="AO5778" s="1" t="s">
        <v>70</v>
      </c>
      <c r="AR5778" s="9">
        <v>1550000</v>
      </c>
      <c r="AU5778" s="1" t="s">
        <v>6564</v>
      </c>
      <c r="AV5778" s="1" t="s">
        <v>137</v>
      </c>
    </row>
    <row r="5779" spans="1:48" ht="13">
      <c r="A5779" t="s">
        <v>21537</v>
      </c>
      <c r="B5779" s="8">
        <v>45412.471238854167</v>
      </c>
      <c r="C5779" s="1" t="s">
        <v>132</v>
      </c>
      <c r="D5779" s="1" t="s">
        <v>204</v>
      </c>
      <c r="E5779" s="1" t="s">
        <v>3304</v>
      </c>
      <c r="F5779" s="16" t="s">
        <v>38498</v>
      </c>
      <c r="I5779" s="1" t="s">
        <v>75</v>
      </c>
      <c r="J5779" s="1" t="s">
        <v>0</v>
      </c>
      <c r="M5779" s="1" t="s">
        <v>21538</v>
      </c>
      <c r="N5779" s="1" t="s">
        <v>214</v>
      </c>
      <c r="O5779" s="1">
        <v>8</v>
      </c>
      <c r="P5779" s="1">
        <v>5</v>
      </c>
      <c r="Q5779" s="1">
        <v>4</v>
      </c>
      <c r="R5779" s="1">
        <v>5000</v>
      </c>
      <c r="S5779" s="1">
        <v>3</v>
      </c>
      <c r="T5779" s="1">
        <v>2</v>
      </c>
      <c r="W5779" s="1" t="s">
        <v>21539</v>
      </c>
      <c r="AO5779" s="1" t="s">
        <v>70</v>
      </c>
      <c r="AR5779" s="9">
        <v>145000000</v>
      </c>
      <c r="AV5779" s="1" t="s">
        <v>541</v>
      </c>
    </row>
    <row r="5780" spans="1:48" ht="13">
      <c r="A5780" t="s">
        <v>21540</v>
      </c>
      <c r="B5780" s="8">
        <v>45412.641979305554</v>
      </c>
      <c r="C5780" s="1" t="s">
        <v>803</v>
      </c>
      <c r="D5780" s="1" t="s">
        <v>204</v>
      </c>
      <c r="E5780" s="1" t="s">
        <v>20253</v>
      </c>
      <c r="F5780" s="16" t="s">
        <v>38499</v>
      </c>
      <c r="I5780" s="1" t="s">
        <v>75</v>
      </c>
      <c r="J5780" s="1" t="s">
        <v>1</v>
      </c>
      <c r="K5780" s="1" t="s">
        <v>64</v>
      </c>
      <c r="M5780" s="1" t="s">
        <v>21541</v>
      </c>
      <c r="N5780" s="1" t="s">
        <v>248</v>
      </c>
      <c r="X5780" s="1">
        <v>19.399999999999999</v>
      </c>
      <c r="Y5780" s="1" t="s">
        <v>3699</v>
      </c>
      <c r="AA5780" s="1" t="s">
        <v>21542</v>
      </c>
      <c r="AO5780" s="1" t="s">
        <v>70</v>
      </c>
      <c r="AR5780" s="9">
        <v>57000000</v>
      </c>
      <c r="AT5780" s="1" t="s">
        <v>13379</v>
      </c>
      <c r="AV5780" s="1" t="s">
        <v>421</v>
      </c>
    </row>
    <row r="5781" spans="1:48" ht="13">
      <c r="A5781" t="s">
        <v>21543</v>
      </c>
      <c r="B5781" s="8">
        <v>45412.671625324074</v>
      </c>
      <c r="C5781" s="1" t="s">
        <v>803</v>
      </c>
      <c r="D5781" s="1" t="s">
        <v>61</v>
      </c>
      <c r="E5781" s="1" t="s">
        <v>7101</v>
      </c>
      <c r="F5781" s="16" t="s">
        <v>38500</v>
      </c>
      <c r="G5781" s="11" t="s">
        <v>21544</v>
      </c>
      <c r="I5781" s="1" t="s">
        <v>75</v>
      </c>
      <c r="J5781" s="1" t="s">
        <v>1</v>
      </c>
      <c r="K5781" s="1" t="s">
        <v>64</v>
      </c>
      <c r="M5781" s="1" t="s">
        <v>21545</v>
      </c>
      <c r="N5781" s="1" t="s">
        <v>214</v>
      </c>
      <c r="X5781" s="1">
        <v>20</v>
      </c>
      <c r="Y5781" s="1" t="s">
        <v>15991</v>
      </c>
      <c r="AA5781" s="1" t="s">
        <v>21546</v>
      </c>
      <c r="AO5781" s="1" t="s">
        <v>70</v>
      </c>
      <c r="AP5781" s="1">
        <v>6900000</v>
      </c>
      <c r="AR5781" s="9">
        <v>138000000</v>
      </c>
      <c r="AT5781" s="1" t="s">
        <v>13379</v>
      </c>
      <c r="AV5781" s="1" t="s">
        <v>421</v>
      </c>
    </row>
    <row r="5782" spans="1:48" ht="13">
      <c r="A5782" t="s">
        <v>21547</v>
      </c>
      <c r="B5782" s="8">
        <v>45412.754526493052</v>
      </c>
      <c r="C5782" s="1" t="s">
        <v>803</v>
      </c>
      <c r="D5782" s="1" t="s">
        <v>204</v>
      </c>
      <c r="E5782" s="1" t="s">
        <v>21548</v>
      </c>
      <c r="F5782" s="16" t="s">
        <v>38501</v>
      </c>
      <c r="I5782" s="1" t="s">
        <v>241</v>
      </c>
      <c r="J5782" s="1" t="s">
        <v>352</v>
      </c>
      <c r="K5782" s="1" t="s">
        <v>1128</v>
      </c>
      <c r="M5782" s="1" t="s">
        <v>21549</v>
      </c>
      <c r="N5782" s="1" t="s">
        <v>1356</v>
      </c>
      <c r="AK5782" s="1" t="s">
        <v>10280</v>
      </c>
      <c r="AM5782" s="1">
        <v>8000</v>
      </c>
      <c r="AN5782" s="1" t="s">
        <v>21550</v>
      </c>
      <c r="AO5782" s="1" t="s">
        <v>70</v>
      </c>
      <c r="AQ5782" s="1">
        <v>100</v>
      </c>
      <c r="AR5782" s="9">
        <v>800000</v>
      </c>
      <c r="AT5782" s="1" t="s">
        <v>13379</v>
      </c>
      <c r="AV5782" s="1" t="s">
        <v>137</v>
      </c>
    </row>
    <row r="5783" spans="1:48" ht="13">
      <c r="A5783" t="s">
        <v>21551</v>
      </c>
      <c r="B5783" s="8">
        <v>45412.765485254626</v>
      </c>
      <c r="C5783" s="1" t="s">
        <v>803</v>
      </c>
      <c r="D5783" s="1" t="s">
        <v>61</v>
      </c>
      <c r="E5783" s="1" t="s">
        <v>21552</v>
      </c>
      <c r="F5783" s="16" t="s">
        <v>38502</v>
      </c>
      <c r="I5783" s="1" t="s">
        <v>75</v>
      </c>
      <c r="J5783" s="1" t="s">
        <v>1</v>
      </c>
      <c r="K5783" s="1" t="s">
        <v>1128</v>
      </c>
      <c r="M5783" s="1" t="s">
        <v>21553</v>
      </c>
      <c r="N5783" s="1" t="s">
        <v>8875</v>
      </c>
      <c r="X5783" s="1">
        <v>36</v>
      </c>
      <c r="Y5783" s="1" t="s">
        <v>21554</v>
      </c>
      <c r="AA5783" s="1" t="s">
        <v>21555</v>
      </c>
      <c r="AO5783" s="1" t="s">
        <v>70</v>
      </c>
      <c r="AP5783" s="1" t="s">
        <v>21556</v>
      </c>
      <c r="AR5783" s="9">
        <v>288000000</v>
      </c>
      <c r="AT5783" s="1" t="s">
        <v>13379</v>
      </c>
      <c r="AV5783" s="1" t="s">
        <v>421</v>
      </c>
    </row>
    <row r="5784" spans="1:48" ht="13">
      <c r="A5784" t="s">
        <v>21557</v>
      </c>
      <c r="B5784" s="8">
        <v>45412.786271377314</v>
      </c>
      <c r="C5784" s="1" t="s">
        <v>803</v>
      </c>
      <c r="D5784" s="1" t="s">
        <v>61</v>
      </c>
      <c r="E5784" s="1" t="s">
        <v>21558</v>
      </c>
      <c r="F5784" s="16" t="s">
        <v>38503</v>
      </c>
      <c r="I5784" s="1" t="s">
        <v>75</v>
      </c>
      <c r="J5784" s="1" t="s">
        <v>1</v>
      </c>
      <c r="K5784" s="1" t="s">
        <v>3504</v>
      </c>
      <c r="M5784" s="1" t="s">
        <v>21559</v>
      </c>
      <c r="N5784" s="1" t="s">
        <v>4647</v>
      </c>
      <c r="X5784" s="1">
        <v>6.8</v>
      </c>
      <c r="Y5784" s="1" t="s">
        <v>20868</v>
      </c>
      <c r="AA5784" s="1" t="s">
        <v>21560</v>
      </c>
      <c r="AO5784" s="1" t="s">
        <v>70</v>
      </c>
      <c r="AP5784" s="1">
        <v>3500000</v>
      </c>
      <c r="AR5784" s="9">
        <v>23800000</v>
      </c>
      <c r="AT5784" s="1" t="s">
        <v>13379</v>
      </c>
      <c r="AV5784" s="1" t="s">
        <v>421</v>
      </c>
    </row>
    <row r="5785" spans="1:48" ht="13">
      <c r="A5785" t="s">
        <v>21561</v>
      </c>
      <c r="B5785" s="8">
        <v>45412.812265231478</v>
      </c>
      <c r="C5785" s="1" t="s">
        <v>803</v>
      </c>
      <c r="D5785" s="1" t="s">
        <v>61</v>
      </c>
      <c r="E5785" s="1" t="s">
        <v>21562</v>
      </c>
      <c r="F5785" s="16" t="s">
        <v>38504</v>
      </c>
      <c r="I5785" s="1" t="s">
        <v>75</v>
      </c>
      <c r="J5785" s="1" t="s">
        <v>1</v>
      </c>
      <c r="K5785" s="1" t="s">
        <v>64</v>
      </c>
      <c r="M5785" s="1" t="s">
        <v>21563</v>
      </c>
      <c r="N5785" s="1" t="s">
        <v>4647</v>
      </c>
      <c r="X5785" s="1">
        <v>17.2</v>
      </c>
      <c r="Y5785" s="1" t="s">
        <v>1134</v>
      </c>
      <c r="AA5785" s="1" t="s">
        <v>21564</v>
      </c>
      <c r="AO5785" s="1" t="s">
        <v>70</v>
      </c>
      <c r="AP5785" s="1">
        <v>5500000</v>
      </c>
      <c r="AR5785" s="9">
        <v>94600000</v>
      </c>
      <c r="AT5785" s="1" t="s">
        <v>13379</v>
      </c>
      <c r="AV5785" s="1" t="s">
        <v>421</v>
      </c>
    </row>
    <row r="5786" spans="1:48" ht="13">
      <c r="A5786" t="s">
        <v>21565</v>
      </c>
      <c r="B5786" s="8">
        <v>45412.835431423606</v>
      </c>
      <c r="C5786" s="1" t="s">
        <v>803</v>
      </c>
      <c r="D5786" s="1" t="s">
        <v>204</v>
      </c>
      <c r="E5786" s="1" t="s">
        <v>21129</v>
      </c>
      <c r="F5786" s="16" t="s">
        <v>38505</v>
      </c>
      <c r="I5786" s="1" t="s">
        <v>75</v>
      </c>
      <c r="J5786" s="1" t="s">
        <v>1</v>
      </c>
      <c r="K5786" s="1" t="s">
        <v>11519</v>
      </c>
      <c r="M5786" s="1" t="s">
        <v>21566</v>
      </c>
      <c r="N5786" s="1" t="s">
        <v>214</v>
      </c>
      <c r="X5786" s="1">
        <v>28.3</v>
      </c>
      <c r="Y5786" s="1" t="s">
        <v>21567</v>
      </c>
      <c r="AA5786" s="1" t="s">
        <v>21568</v>
      </c>
      <c r="AO5786" s="1" t="s">
        <v>70</v>
      </c>
      <c r="AR5786" s="9">
        <v>255000000</v>
      </c>
      <c r="AT5786" s="1" t="s">
        <v>13379</v>
      </c>
      <c r="AV5786" s="1" t="s">
        <v>421</v>
      </c>
    </row>
    <row r="5787" spans="1:48" ht="13">
      <c r="A5787" t="s">
        <v>21569</v>
      </c>
      <c r="B5787" s="8">
        <v>45412.958738958332</v>
      </c>
      <c r="C5787" s="1" t="s">
        <v>803</v>
      </c>
      <c r="D5787" s="1" t="s">
        <v>61</v>
      </c>
      <c r="E5787" s="1" t="s">
        <v>21570</v>
      </c>
      <c r="F5787" s="16" t="s">
        <v>38506</v>
      </c>
      <c r="I5787" s="1" t="s">
        <v>75</v>
      </c>
      <c r="J5787" s="1" t="s">
        <v>0</v>
      </c>
      <c r="K5787" s="1" t="s">
        <v>64</v>
      </c>
      <c r="M5787" s="1" t="s">
        <v>21571</v>
      </c>
      <c r="N5787" s="1" t="s">
        <v>615</v>
      </c>
      <c r="O5787" s="1">
        <v>21</v>
      </c>
      <c r="P5787" s="1">
        <v>5</v>
      </c>
      <c r="Q5787" s="1">
        <v>4</v>
      </c>
      <c r="R5787" s="1">
        <v>5000</v>
      </c>
      <c r="S5787" s="1">
        <v>2</v>
      </c>
      <c r="T5787" s="1">
        <v>4</v>
      </c>
      <c r="U5787" s="1">
        <v>15</v>
      </c>
      <c r="V5787" s="1" t="s">
        <v>68</v>
      </c>
      <c r="W5787" s="1" t="s">
        <v>21572</v>
      </c>
      <c r="AO5787" s="1" t="s">
        <v>70</v>
      </c>
      <c r="AR5787" s="9">
        <v>275000000</v>
      </c>
      <c r="AV5787" s="1" t="s">
        <v>421</v>
      </c>
    </row>
    <row r="5788" spans="1:48" ht="13">
      <c r="A5788" t="s">
        <v>21573</v>
      </c>
      <c r="B5788" s="8">
        <v>45412.977400578704</v>
      </c>
      <c r="C5788" s="1" t="s">
        <v>803</v>
      </c>
      <c r="D5788" s="1" t="s">
        <v>61</v>
      </c>
      <c r="E5788" s="1" t="s">
        <v>21574</v>
      </c>
      <c r="F5788" s="16" t="s">
        <v>38507</v>
      </c>
      <c r="I5788" s="1" t="s">
        <v>75</v>
      </c>
      <c r="J5788" s="1" t="s">
        <v>1</v>
      </c>
      <c r="K5788" s="1" t="s">
        <v>1128</v>
      </c>
      <c r="M5788" s="1" t="s">
        <v>21575</v>
      </c>
      <c r="N5788" s="1" t="s">
        <v>942</v>
      </c>
      <c r="X5788" s="1">
        <v>26.85</v>
      </c>
      <c r="Y5788" s="1" t="s">
        <v>21576</v>
      </c>
      <c r="AA5788" s="1" t="s">
        <v>21577</v>
      </c>
      <c r="AO5788" s="1" t="s">
        <v>70</v>
      </c>
      <c r="AR5788" s="9">
        <v>72495000</v>
      </c>
      <c r="AT5788" s="1" t="s">
        <v>13379</v>
      </c>
      <c r="AV5788" s="1" t="s">
        <v>421</v>
      </c>
    </row>
    <row r="5789" spans="1:48" ht="13">
      <c r="A5789" t="s">
        <v>21578</v>
      </c>
      <c r="B5789" s="8">
        <v>45413.916001319449</v>
      </c>
      <c r="C5789" s="1" t="s">
        <v>132</v>
      </c>
      <c r="D5789" s="1" t="s">
        <v>204</v>
      </c>
      <c r="E5789" s="1" t="s">
        <v>10525</v>
      </c>
      <c r="F5789" s="16" t="s">
        <v>38508</v>
      </c>
      <c r="I5789" s="1" t="s">
        <v>241</v>
      </c>
      <c r="J5789" s="1" t="s">
        <v>2</v>
      </c>
      <c r="M5789" s="1" t="s">
        <v>20433</v>
      </c>
      <c r="N5789" s="1" t="s">
        <v>96</v>
      </c>
      <c r="AB5789" s="1" t="s">
        <v>587</v>
      </c>
      <c r="AC5789" s="1">
        <v>18</v>
      </c>
      <c r="AD5789" s="1">
        <v>2</v>
      </c>
      <c r="AE5789" s="1">
        <v>2</v>
      </c>
      <c r="AF5789" s="1">
        <v>1135</v>
      </c>
      <c r="AG5789" s="1" t="s">
        <v>107</v>
      </c>
      <c r="AJ5789" s="1" t="s">
        <v>21579</v>
      </c>
      <c r="AO5789" s="1" t="s">
        <v>70</v>
      </c>
      <c r="AR5789" s="9">
        <v>510000</v>
      </c>
      <c r="AU5789" s="1" t="s">
        <v>6564</v>
      </c>
      <c r="AV5789" s="1" t="s">
        <v>137</v>
      </c>
    </row>
    <row r="5790" spans="1:48" ht="13">
      <c r="A5790" t="s">
        <v>21580</v>
      </c>
      <c r="B5790" s="8">
        <v>45413.921408344904</v>
      </c>
      <c r="C5790" s="1" t="s">
        <v>132</v>
      </c>
      <c r="D5790" s="1" t="s">
        <v>61</v>
      </c>
      <c r="E5790" s="1" t="s">
        <v>21581</v>
      </c>
      <c r="F5790" s="16" t="s">
        <v>38509</v>
      </c>
      <c r="I5790" s="1" t="s">
        <v>241</v>
      </c>
      <c r="J5790" s="1" t="s">
        <v>2</v>
      </c>
      <c r="M5790" s="1" t="s">
        <v>11588</v>
      </c>
      <c r="N5790" s="1"/>
      <c r="AB5790" s="1" t="s">
        <v>425</v>
      </c>
      <c r="AC5790" s="1">
        <v>17</v>
      </c>
      <c r="AD5790" s="1">
        <v>2</v>
      </c>
      <c r="AE5790" s="1">
        <v>2</v>
      </c>
      <c r="AF5790" s="1">
        <v>1050</v>
      </c>
      <c r="AG5790" s="1" t="s">
        <v>107</v>
      </c>
      <c r="AJ5790" s="1" t="s">
        <v>21582</v>
      </c>
      <c r="AO5790" s="1" t="s">
        <v>70</v>
      </c>
      <c r="AR5790" s="9">
        <v>250000</v>
      </c>
      <c r="AU5790" s="1" t="s">
        <v>6564</v>
      </c>
      <c r="AV5790" s="1" t="s">
        <v>541</v>
      </c>
    </row>
    <row r="5791" spans="1:48" ht="13">
      <c r="A5791" t="s">
        <v>21583</v>
      </c>
      <c r="B5791" s="8">
        <v>45413.928491562503</v>
      </c>
      <c r="C5791" s="1" t="s">
        <v>132</v>
      </c>
      <c r="D5791" s="1" t="s">
        <v>61</v>
      </c>
      <c r="E5791" s="1" t="s">
        <v>11561</v>
      </c>
      <c r="F5791" s="16" t="s">
        <v>38510</v>
      </c>
      <c r="I5791" s="1" t="s">
        <v>241</v>
      </c>
      <c r="J5791" s="1" t="s">
        <v>2</v>
      </c>
      <c r="M5791" s="1" t="s">
        <v>21584</v>
      </c>
      <c r="N5791" s="1" t="s">
        <v>152</v>
      </c>
      <c r="AB5791" s="1" t="s">
        <v>4977</v>
      </c>
      <c r="AC5791" s="1">
        <v>11</v>
      </c>
      <c r="AD5791" s="1">
        <v>2</v>
      </c>
      <c r="AE5791" s="1">
        <v>2</v>
      </c>
      <c r="AF5791" s="1">
        <v>1270</v>
      </c>
      <c r="AG5791" s="1" t="s">
        <v>107</v>
      </c>
      <c r="AJ5791" s="1" t="s">
        <v>21585</v>
      </c>
      <c r="AO5791" s="1" t="s">
        <v>70</v>
      </c>
      <c r="AR5791" s="9">
        <v>330000</v>
      </c>
      <c r="AU5791" s="1" t="s">
        <v>6564</v>
      </c>
      <c r="AV5791" s="1" t="s">
        <v>137</v>
      </c>
    </row>
    <row r="5792" spans="1:48" ht="13">
      <c r="A5792" t="s">
        <v>21586</v>
      </c>
      <c r="B5792" s="8">
        <v>45413.966910706018</v>
      </c>
      <c r="C5792" s="1" t="s">
        <v>132</v>
      </c>
      <c r="D5792" s="1" t="s">
        <v>61</v>
      </c>
      <c r="E5792" s="1" t="s">
        <v>21587</v>
      </c>
      <c r="F5792" s="16" t="s">
        <v>38511</v>
      </c>
      <c r="I5792" s="1" t="s">
        <v>241</v>
      </c>
      <c r="J5792" s="1" t="s">
        <v>2</v>
      </c>
      <c r="M5792" s="1" t="s">
        <v>9000</v>
      </c>
      <c r="N5792" s="1" t="s">
        <v>96</v>
      </c>
      <c r="AB5792" s="1" t="s">
        <v>106</v>
      </c>
      <c r="AC5792" s="1">
        <v>18</v>
      </c>
      <c r="AD5792" s="1">
        <v>2</v>
      </c>
      <c r="AE5792" s="1">
        <v>2</v>
      </c>
      <c r="AF5792" s="1">
        <v>1074</v>
      </c>
      <c r="AG5792" s="1" t="s">
        <v>107</v>
      </c>
      <c r="AJ5792" s="1" t="s">
        <v>21588</v>
      </c>
      <c r="AO5792" s="1" t="s">
        <v>70</v>
      </c>
      <c r="AR5792" s="9">
        <v>300000</v>
      </c>
      <c r="AU5792" s="1" t="s">
        <v>6564</v>
      </c>
      <c r="AV5792" s="1" t="s">
        <v>137</v>
      </c>
    </row>
    <row r="5793" spans="1:48" ht="13">
      <c r="A5793" t="s">
        <v>21589</v>
      </c>
      <c r="B5793" s="8">
        <v>45413.971014664348</v>
      </c>
      <c r="C5793" s="1" t="s">
        <v>132</v>
      </c>
      <c r="D5793" s="1" t="s">
        <v>61</v>
      </c>
      <c r="E5793" s="1" t="s">
        <v>21534</v>
      </c>
      <c r="F5793" s="16" t="s">
        <v>38512</v>
      </c>
      <c r="I5793" s="1" t="s">
        <v>241</v>
      </c>
      <c r="J5793" s="1" t="s">
        <v>2</v>
      </c>
      <c r="M5793" s="1" t="s">
        <v>21590</v>
      </c>
      <c r="N5793" s="1" t="s">
        <v>348</v>
      </c>
      <c r="AB5793" s="1" t="s">
        <v>122</v>
      </c>
      <c r="AC5793" s="1">
        <v>1</v>
      </c>
      <c r="AD5793" s="1">
        <v>2</v>
      </c>
      <c r="AE5793" s="1">
        <v>1</v>
      </c>
      <c r="AF5793" s="1">
        <v>735</v>
      </c>
      <c r="AG5793" s="1" t="s">
        <v>107</v>
      </c>
      <c r="AJ5793" s="1" t="s">
        <v>21591</v>
      </c>
      <c r="AO5793" s="1" t="s">
        <v>70</v>
      </c>
      <c r="AR5793" s="9">
        <v>115000</v>
      </c>
      <c r="AU5793" s="1" t="s">
        <v>6564</v>
      </c>
      <c r="AV5793" s="1" t="s">
        <v>541</v>
      </c>
    </row>
    <row r="5794" spans="1:48" ht="13">
      <c r="A5794" t="s">
        <v>21592</v>
      </c>
      <c r="B5794" s="8">
        <v>45414.686938321756</v>
      </c>
      <c r="C5794" s="1" t="s">
        <v>877</v>
      </c>
      <c r="D5794" s="1" t="s">
        <v>204</v>
      </c>
      <c r="E5794" s="1" t="s">
        <v>5520</v>
      </c>
      <c r="F5794" s="16" t="s">
        <v>38513</v>
      </c>
      <c r="I5794" s="1" t="s">
        <v>75</v>
      </c>
      <c r="J5794" s="1" t="s">
        <v>1</v>
      </c>
      <c r="K5794" s="1" t="s">
        <v>3</v>
      </c>
      <c r="M5794" s="1" t="s">
        <v>21593</v>
      </c>
      <c r="N5794" s="1" t="s">
        <v>681</v>
      </c>
      <c r="X5794" s="1">
        <v>100</v>
      </c>
      <c r="AO5794" s="1" t="s">
        <v>70</v>
      </c>
      <c r="AP5794" s="1">
        <v>3500000</v>
      </c>
      <c r="AR5794" s="9"/>
      <c r="AV5794" s="1" t="s">
        <v>541</v>
      </c>
    </row>
    <row r="5795" spans="1:48" ht="13">
      <c r="A5795" t="s">
        <v>21594</v>
      </c>
      <c r="B5795" s="8">
        <v>45415.521598182866</v>
      </c>
      <c r="C5795" s="1" t="s">
        <v>877</v>
      </c>
      <c r="D5795" s="1" t="s">
        <v>204</v>
      </c>
      <c r="E5795" s="1" t="s">
        <v>10310</v>
      </c>
      <c r="F5795" s="16" t="s">
        <v>38514</v>
      </c>
      <c r="I5795" s="1" t="s">
        <v>75</v>
      </c>
      <c r="J5795" s="1" t="s">
        <v>2</v>
      </c>
      <c r="K5795" s="1" t="s">
        <v>83</v>
      </c>
      <c r="M5795" s="1" t="s">
        <v>21595</v>
      </c>
      <c r="N5795" s="1" t="s">
        <v>152</v>
      </c>
      <c r="AB5795" s="1" t="s">
        <v>122</v>
      </c>
      <c r="AC5795" s="1">
        <v>7</v>
      </c>
      <c r="AD5795" s="1">
        <v>4</v>
      </c>
      <c r="AE5795" s="1">
        <v>3</v>
      </c>
      <c r="AF5795" s="1">
        <v>1830</v>
      </c>
      <c r="AG5795" s="1" t="s">
        <v>107</v>
      </c>
      <c r="AH5795" s="1" t="s">
        <v>14</v>
      </c>
      <c r="AI5795" s="1" t="s">
        <v>321</v>
      </c>
      <c r="AO5795" s="1" t="s">
        <v>70</v>
      </c>
      <c r="AR5795" s="9">
        <v>85000000</v>
      </c>
      <c r="AU5795" s="1" t="s">
        <v>6530</v>
      </c>
      <c r="AV5795" s="1" t="s">
        <v>137</v>
      </c>
    </row>
    <row r="5796" spans="1:48" ht="13">
      <c r="A5796" t="s">
        <v>21596</v>
      </c>
      <c r="B5796" s="8">
        <v>45418.377463958328</v>
      </c>
      <c r="C5796" s="1" t="s">
        <v>132</v>
      </c>
      <c r="D5796" s="1" t="s">
        <v>61</v>
      </c>
      <c r="E5796" s="1" t="s">
        <v>13718</v>
      </c>
      <c r="F5796" s="16" t="s">
        <v>2271</v>
      </c>
      <c r="I5796" s="1" t="s">
        <v>75</v>
      </c>
      <c r="J5796" s="1" t="s">
        <v>1</v>
      </c>
      <c r="M5796" s="1" t="s">
        <v>21597</v>
      </c>
      <c r="N5796" s="1" t="s">
        <v>438</v>
      </c>
      <c r="X5796" s="1">
        <v>11</v>
      </c>
      <c r="AO5796" s="1" t="s">
        <v>70</v>
      </c>
      <c r="AP5796" s="1">
        <v>1500000</v>
      </c>
      <c r="AR5796" s="9"/>
      <c r="AV5796" s="1" t="s">
        <v>541</v>
      </c>
    </row>
    <row r="5797" spans="1:48" ht="13">
      <c r="A5797" t="s">
        <v>21598</v>
      </c>
      <c r="B5797" s="8">
        <v>45418.404687592592</v>
      </c>
      <c r="C5797" s="1" t="s">
        <v>132</v>
      </c>
      <c r="D5797" s="1" t="s">
        <v>204</v>
      </c>
      <c r="E5797" s="1" t="s">
        <v>4410</v>
      </c>
      <c r="F5797" s="16" t="s">
        <v>38515</v>
      </c>
      <c r="I5797" s="1" t="s">
        <v>241</v>
      </c>
      <c r="J5797" s="1" t="s">
        <v>2</v>
      </c>
      <c r="M5797" s="1" t="s">
        <v>21599</v>
      </c>
      <c r="N5797" s="1" t="s">
        <v>615</v>
      </c>
      <c r="AB5797" s="1" t="s">
        <v>122</v>
      </c>
      <c r="AC5797" s="1">
        <v>2</v>
      </c>
      <c r="AD5797" s="1">
        <v>2</v>
      </c>
      <c r="AE5797" s="1">
        <v>2</v>
      </c>
      <c r="AF5797" s="1">
        <v>925</v>
      </c>
      <c r="AG5797" s="1" t="s">
        <v>107</v>
      </c>
      <c r="AJ5797" s="1" t="s">
        <v>21600</v>
      </c>
      <c r="AO5797" s="1" t="s">
        <v>70</v>
      </c>
      <c r="AR5797" s="9">
        <v>125000</v>
      </c>
      <c r="AU5797" s="1" t="s">
        <v>6564</v>
      </c>
      <c r="AV5797" s="1" t="s">
        <v>411</v>
      </c>
    </row>
    <row r="5798" spans="1:48" ht="13">
      <c r="A5798" t="s">
        <v>21601</v>
      </c>
      <c r="B5798" s="8">
        <v>45418.422626284722</v>
      </c>
      <c r="C5798" s="1" t="s">
        <v>132</v>
      </c>
      <c r="D5798" s="1" t="s">
        <v>204</v>
      </c>
      <c r="E5798" s="1" t="s">
        <v>21602</v>
      </c>
      <c r="F5798" s="16" t="s">
        <v>38516</v>
      </c>
      <c r="I5798" s="1" t="s">
        <v>241</v>
      </c>
      <c r="J5798" s="1" t="s">
        <v>2</v>
      </c>
      <c r="M5798" s="1" t="s">
        <v>13341</v>
      </c>
      <c r="N5798" s="1" t="s">
        <v>152</v>
      </c>
      <c r="AB5798" s="1" t="s">
        <v>4977</v>
      </c>
      <c r="AC5798" s="1">
        <v>10</v>
      </c>
      <c r="AD5798" s="1">
        <v>2</v>
      </c>
      <c r="AE5798" s="1">
        <v>2</v>
      </c>
      <c r="AF5798" s="1">
        <v>1200</v>
      </c>
      <c r="AG5798" s="1" t="s">
        <v>107</v>
      </c>
      <c r="AJ5798" s="1" t="s">
        <v>21603</v>
      </c>
      <c r="AO5798" s="1" t="s">
        <v>70</v>
      </c>
      <c r="AR5798" s="9">
        <v>280000</v>
      </c>
      <c r="AU5798" s="1" t="s">
        <v>6564</v>
      </c>
      <c r="AV5798" s="1" t="s">
        <v>137</v>
      </c>
    </row>
    <row r="5799" spans="1:48" ht="13">
      <c r="A5799" t="s">
        <v>21604</v>
      </c>
      <c r="B5799" s="8">
        <v>45418.429498912039</v>
      </c>
      <c r="C5799" s="1" t="s">
        <v>877</v>
      </c>
      <c r="D5799" s="1" t="s">
        <v>61</v>
      </c>
      <c r="E5799" s="1" t="s">
        <v>18079</v>
      </c>
      <c r="F5799" s="16" t="s">
        <v>38517</v>
      </c>
      <c r="G5799" s="11" t="s">
        <v>21484</v>
      </c>
      <c r="I5799" s="1" t="s">
        <v>75</v>
      </c>
      <c r="J5799" s="1" t="s">
        <v>0</v>
      </c>
      <c r="K5799" s="1" t="s">
        <v>83</v>
      </c>
      <c r="M5799" s="1" t="s">
        <v>21605</v>
      </c>
      <c r="N5799" s="1" t="s">
        <v>2723</v>
      </c>
      <c r="O5799" s="1">
        <v>8</v>
      </c>
      <c r="P5799" s="1">
        <v>3</v>
      </c>
      <c r="Q5799" s="1">
        <v>3</v>
      </c>
      <c r="R5799" s="1">
        <v>4200</v>
      </c>
      <c r="S5799" s="1">
        <v>2</v>
      </c>
      <c r="T5799" s="1">
        <v>2</v>
      </c>
      <c r="U5799" s="1" t="s">
        <v>1564</v>
      </c>
      <c r="V5799" s="1" t="s">
        <v>349</v>
      </c>
      <c r="AO5799" s="1" t="s">
        <v>70</v>
      </c>
      <c r="AR5799" s="9">
        <v>43000000</v>
      </c>
      <c r="AT5799" s="1" t="s">
        <v>21606</v>
      </c>
      <c r="AV5799" s="1" t="s">
        <v>541</v>
      </c>
    </row>
    <row r="5800" spans="1:48" ht="13">
      <c r="A5800" t="s">
        <v>21607</v>
      </c>
      <c r="B5800" s="8">
        <v>45418.455948750001</v>
      </c>
      <c r="C5800" s="1" t="s">
        <v>11244</v>
      </c>
      <c r="D5800" s="1" t="s">
        <v>204</v>
      </c>
      <c r="E5800" s="1" t="s">
        <v>20885</v>
      </c>
      <c r="F5800" s="16" t="s">
        <v>38518</v>
      </c>
      <c r="I5800" s="1" t="s">
        <v>241</v>
      </c>
      <c r="J5800" s="1" t="s">
        <v>2</v>
      </c>
      <c r="M5800" s="1" t="s">
        <v>21608</v>
      </c>
      <c r="N5800" s="1" t="s">
        <v>96</v>
      </c>
      <c r="AB5800" s="1" t="s">
        <v>587</v>
      </c>
      <c r="AC5800" s="1">
        <v>15</v>
      </c>
      <c r="AD5800" s="1">
        <v>2</v>
      </c>
      <c r="AE5800" s="1">
        <v>2</v>
      </c>
      <c r="AF5800" s="1">
        <v>1135</v>
      </c>
      <c r="AG5800" s="1" t="s">
        <v>107</v>
      </c>
      <c r="AI5800" s="1" t="s">
        <v>144</v>
      </c>
      <c r="AO5800" s="1" t="s">
        <v>154</v>
      </c>
      <c r="AR5800" s="9">
        <v>1700</v>
      </c>
      <c r="AU5800" s="1" t="s">
        <v>6564</v>
      </c>
      <c r="AV5800" s="1" t="s">
        <v>137</v>
      </c>
    </row>
    <row r="5801" spans="1:48" ht="13">
      <c r="A5801" t="s">
        <v>21609</v>
      </c>
      <c r="B5801" s="8">
        <v>45418.46252079861</v>
      </c>
      <c r="C5801" s="1" t="s">
        <v>11244</v>
      </c>
      <c r="D5801" s="1" t="s">
        <v>204</v>
      </c>
      <c r="E5801" s="1" t="s">
        <v>21092</v>
      </c>
      <c r="F5801" s="16" t="s">
        <v>38519</v>
      </c>
      <c r="I5801" s="1" t="s">
        <v>75</v>
      </c>
      <c r="J5801" s="1" t="s">
        <v>0</v>
      </c>
      <c r="M5801" s="1" t="s">
        <v>21610</v>
      </c>
      <c r="N5801" s="1" t="s">
        <v>448</v>
      </c>
      <c r="O5801" s="1">
        <v>25</v>
      </c>
      <c r="P5801" s="1">
        <v>5</v>
      </c>
      <c r="Q5801" s="1">
        <v>4</v>
      </c>
      <c r="R5801" s="1">
        <v>5200</v>
      </c>
      <c r="S5801" s="1">
        <v>2</v>
      </c>
      <c r="T5801" s="1">
        <v>2</v>
      </c>
      <c r="V5801" s="1" t="s">
        <v>68</v>
      </c>
      <c r="AO5801" s="1" t="s">
        <v>70</v>
      </c>
      <c r="AR5801" s="9">
        <v>80000000</v>
      </c>
      <c r="AV5801" s="1" t="s">
        <v>541</v>
      </c>
    </row>
    <row r="5802" spans="1:48" ht="13">
      <c r="A5802" t="s">
        <v>21611</v>
      </c>
      <c r="B5802" s="8">
        <v>45418.497405127317</v>
      </c>
      <c r="C5802" s="1" t="s">
        <v>877</v>
      </c>
      <c r="D5802" s="1" t="s">
        <v>61</v>
      </c>
      <c r="E5802" s="1" t="s">
        <v>21612</v>
      </c>
      <c r="F5802" s="16" t="s">
        <v>38520</v>
      </c>
      <c r="G5802" s="11" t="s">
        <v>21484</v>
      </c>
      <c r="I5802" s="1" t="s">
        <v>75</v>
      </c>
      <c r="J5802" s="1" t="s">
        <v>0</v>
      </c>
      <c r="K5802" s="1" t="s">
        <v>83</v>
      </c>
      <c r="M5802" s="1" t="s">
        <v>21613</v>
      </c>
      <c r="N5802" s="1" t="s">
        <v>2723</v>
      </c>
      <c r="O5802" s="1">
        <v>7</v>
      </c>
      <c r="P5802" s="1">
        <v>3</v>
      </c>
      <c r="Q5802" s="1">
        <v>2</v>
      </c>
      <c r="R5802" s="1">
        <v>4200</v>
      </c>
      <c r="S5802" s="1">
        <v>2</v>
      </c>
      <c r="T5802" s="1">
        <v>2</v>
      </c>
      <c r="U5802" s="1" t="s">
        <v>1564</v>
      </c>
      <c r="V5802" s="1" t="s">
        <v>68</v>
      </c>
      <c r="W5802" s="1" t="s">
        <v>21614</v>
      </c>
      <c r="AO5802" s="1" t="s">
        <v>70</v>
      </c>
      <c r="AR5802" s="9">
        <v>41000000</v>
      </c>
      <c r="AT5802" s="1" t="s">
        <v>21615</v>
      </c>
      <c r="AV5802" s="1" t="s">
        <v>411</v>
      </c>
    </row>
    <row r="5803" spans="1:48" ht="13">
      <c r="A5803" t="s">
        <v>21616</v>
      </c>
      <c r="B5803" s="8">
        <v>45418.508687280089</v>
      </c>
      <c r="C5803" s="1" t="s">
        <v>11244</v>
      </c>
      <c r="D5803" s="1" t="s">
        <v>204</v>
      </c>
      <c r="E5803" s="1" t="s">
        <v>20885</v>
      </c>
      <c r="F5803" s="16" t="s">
        <v>38521</v>
      </c>
      <c r="I5803" s="1" t="s">
        <v>75</v>
      </c>
      <c r="J5803" s="1" t="s">
        <v>0</v>
      </c>
      <c r="M5803" s="1" t="s">
        <v>21617</v>
      </c>
      <c r="N5803" s="1"/>
      <c r="O5803" s="1">
        <v>10</v>
      </c>
      <c r="P5803" s="1">
        <v>4</v>
      </c>
      <c r="Q5803" s="1">
        <v>4</v>
      </c>
      <c r="R5803" s="1">
        <v>4000</v>
      </c>
      <c r="S5803" s="1">
        <v>3</v>
      </c>
      <c r="T5803" s="1">
        <v>2</v>
      </c>
      <c r="V5803" s="1" t="s">
        <v>8431</v>
      </c>
      <c r="AO5803" s="1" t="s">
        <v>70</v>
      </c>
      <c r="AR5803" s="9">
        <v>130000000</v>
      </c>
      <c r="AV5803" s="1" t="s">
        <v>541</v>
      </c>
    </row>
    <row r="5804" spans="1:48" ht="13">
      <c r="A5804" t="s">
        <v>21618</v>
      </c>
      <c r="B5804" s="8">
        <v>45418.533326932869</v>
      </c>
      <c r="C5804" s="1" t="s">
        <v>11244</v>
      </c>
      <c r="D5804" s="1" t="s">
        <v>204</v>
      </c>
      <c r="E5804" s="1" t="s">
        <v>20885</v>
      </c>
      <c r="F5804" s="16" t="s">
        <v>38522</v>
      </c>
      <c r="I5804" s="1" t="s">
        <v>75</v>
      </c>
      <c r="J5804" s="1" t="s">
        <v>0</v>
      </c>
      <c r="M5804" s="1" t="s">
        <v>21619</v>
      </c>
      <c r="N5804" s="1" t="s">
        <v>66</v>
      </c>
      <c r="O5804" s="1">
        <v>49</v>
      </c>
      <c r="P5804" s="1">
        <v>6</v>
      </c>
      <c r="Q5804" s="1">
        <v>3</v>
      </c>
      <c r="R5804" s="1">
        <v>7706</v>
      </c>
      <c r="S5804" s="1">
        <v>2</v>
      </c>
      <c r="T5804" s="1">
        <v>4</v>
      </c>
      <c r="V5804" s="1" t="s">
        <v>2766</v>
      </c>
      <c r="AO5804" s="1" t="s">
        <v>70</v>
      </c>
      <c r="AR5804" s="9">
        <v>325000000</v>
      </c>
      <c r="AV5804" s="1" t="s">
        <v>541</v>
      </c>
    </row>
    <row r="5805" spans="1:48" ht="13">
      <c r="A5805" t="s">
        <v>21620</v>
      </c>
      <c r="B5805" s="8">
        <v>45418.539462025466</v>
      </c>
      <c r="C5805" s="1" t="s">
        <v>11244</v>
      </c>
      <c r="D5805" s="1" t="s">
        <v>61</v>
      </c>
      <c r="E5805" s="1" t="s">
        <v>21092</v>
      </c>
      <c r="F5805" s="16" t="s">
        <v>38523</v>
      </c>
      <c r="I5805" s="1" t="s">
        <v>75</v>
      </c>
      <c r="J5805" s="1" t="s">
        <v>0</v>
      </c>
      <c r="M5805" s="1" t="s">
        <v>21621</v>
      </c>
      <c r="N5805" s="1" t="s">
        <v>364</v>
      </c>
      <c r="O5805" s="1">
        <v>6.02</v>
      </c>
      <c r="P5805" s="1">
        <v>3</v>
      </c>
      <c r="Q5805" s="1">
        <v>3</v>
      </c>
      <c r="R5805" s="1">
        <v>2400</v>
      </c>
      <c r="S5805" s="1">
        <v>2</v>
      </c>
      <c r="T5805" s="1">
        <v>2</v>
      </c>
      <c r="U5805" s="1">
        <v>10</v>
      </c>
      <c r="V5805" s="1" t="s">
        <v>68</v>
      </c>
      <c r="AO5805" s="1" t="s">
        <v>70</v>
      </c>
      <c r="AR5805" s="9">
        <v>42000000</v>
      </c>
      <c r="AV5805" s="1" t="s">
        <v>137</v>
      </c>
    </row>
    <row r="5806" spans="1:48" ht="13">
      <c r="A5806" t="s">
        <v>21622</v>
      </c>
      <c r="B5806" s="8">
        <v>45418.551109120366</v>
      </c>
      <c r="C5806" s="1" t="s">
        <v>11244</v>
      </c>
      <c r="D5806" s="1" t="s">
        <v>204</v>
      </c>
      <c r="E5806" s="1" t="s">
        <v>3304</v>
      </c>
      <c r="F5806" s="16" t="s">
        <v>38524</v>
      </c>
      <c r="I5806" s="1" t="s">
        <v>241</v>
      </c>
      <c r="J5806" s="1" t="s">
        <v>2</v>
      </c>
      <c r="M5806" s="1" t="s">
        <v>21623</v>
      </c>
      <c r="N5806" s="1" t="s">
        <v>96</v>
      </c>
      <c r="AB5806" s="1" t="s">
        <v>122</v>
      </c>
      <c r="AD5806" s="1">
        <v>2</v>
      </c>
      <c r="AE5806" s="1">
        <v>2</v>
      </c>
      <c r="AF5806" s="1">
        <v>800</v>
      </c>
      <c r="AG5806" s="1" t="s">
        <v>107</v>
      </c>
      <c r="AI5806" s="1" t="s">
        <v>175</v>
      </c>
      <c r="AJ5806" s="1" t="s">
        <v>21624</v>
      </c>
      <c r="AO5806" s="1" t="s">
        <v>70</v>
      </c>
      <c r="AR5806" s="9">
        <v>350000</v>
      </c>
      <c r="AU5806" s="1" t="s">
        <v>6564</v>
      </c>
      <c r="AV5806" s="1" t="s">
        <v>541</v>
      </c>
    </row>
    <row r="5807" spans="1:48" ht="13">
      <c r="A5807" t="s">
        <v>21625</v>
      </c>
      <c r="B5807" s="8">
        <v>45418.610378842597</v>
      </c>
      <c r="C5807" s="1" t="s">
        <v>11244</v>
      </c>
      <c r="D5807" s="1" t="s">
        <v>204</v>
      </c>
      <c r="E5807" s="1" t="s">
        <v>20751</v>
      </c>
      <c r="F5807" s="16" t="s">
        <v>38525</v>
      </c>
      <c r="I5807" s="1" t="s">
        <v>75</v>
      </c>
      <c r="J5807" s="1" t="s">
        <v>0</v>
      </c>
      <c r="M5807" s="1" t="s">
        <v>21626</v>
      </c>
      <c r="N5807" s="1" t="s">
        <v>615</v>
      </c>
      <c r="O5807" s="1">
        <v>8</v>
      </c>
      <c r="P5807" s="1">
        <v>5</v>
      </c>
      <c r="Q5807" s="1">
        <v>4</v>
      </c>
      <c r="R5807" s="1">
        <v>4000</v>
      </c>
      <c r="S5807" s="1">
        <v>3</v>
      </c>
      <c r="T5807" s="1">
        <v>2</v>
      </c>
      <c r="V5807" s="1" t="s">
        <v>100</v>
      </c>
      <c r="AO5807" s="1" t="s">
        <v>70</v>
      </c>
      <c r="AR5807" s="9">
        <v>100000000</v>
      </c>
      <c r="AV5807" s="1" t="s">
        <v>541</v>
      </c>
    </row>
    <row r="5808" spans="1:48" ht="13">
      <c r="A5808" t="s">
        <v>21627</v>
      </c>
      <c r="B5808" s="8">
        <v>45418.61269444444</v>
      </c>
      <c r="C5808" s="1" t="s">
        <v>11244</v>
      </c>
      <c r="D5808" s="1" t="s">
        <v>204</v>
      </c>
      <c r="E5808" s="1" t="s">
        <v>4691</v>
      </c>
      <c r="F5808" s="16" t="s">
        <v>38526</v>
      </c>
      <c r="I5808" s="1" t="s">
        <v>241</v>
      </c>
      <c r="J5808" s="1" t="s">
        <v>2</v>
      </c>
      <c r="M5808" s="1" t="s">
        <v>200</v>
      </c>
      <c r="N5808" s="1" t="s">
        <v>152</v>
      </c>
      <c r="AB5808" s="1" t="s">
        <v>200</v>
      </c>
      <c r="AD5808" s="1">
        <v>2</v>
      </c>
      <c r="AE5808" s="1">
        <v>2</v>
      </c>
      <c r="AF5808" s="1">
        <v>1050</v>
      </c>
      <c r="AG5808" s="1" t="s">
        <v>107</v>
      </c>
      <c r="AH5808" s="1" t="s">
        <v>114</v>
      </c>
      <c r="AI5808" s="1" t="s">
        <v>144</v>
      </c>
      <c r="AO5808" s="1" t="s">
        <v>70</v>
      </c>
      <c r="AR5808" s="9">
        <v>365000</v>
      </c>
      <c r="AU5808" s="1" t="s">
        <v>6564</v>
      </c>
      <c r="AV5808" s="1" t="s">
        <v>137</v>
      </c>
    </row>
    <row r="5809" spans="1:48" ht="13">
      <c r="A5809" t="s">
        <v>21628</v>
      </c>
      <c r="B5809" s="8">
        <v>45419.334631458332</v>
      </c>
      <c r="C5809" s="1" t="s">
        <v>11244</v>
      </c>
      <c r="D5809" s="1" t="s">
        <v>61</v>
      </c>
      <c r="E5809" s="1" t="s">
        <v>21629</v>
      </c>
      <c r="F5809" s="16" t="s">
        <v>38527</v>
      </c>
      <c r="I5809" s="1" t="s">
        <v>241</v>
      </c>
      <c r="J5809" s="1" t="s">
        <v>0</v>
      </c>
      <c r="M5809" s="1" t="s">
        <v>21630</v>
      </c>
      <c r="N5809" s="1" t="s">
        <v>248</v>
      </c>
      <c r="O5809" s="1">
        <v>19</v>
      </c>
      <c r="P5809" s="1">
        <v>5</v>
      </c>
      <c r="Q5809" s="1">
        <v>4</v>
      </c>
      <c r="R5809" s="1">
        <v>4500</v>
      </c>
      <c r="S5809" s="1">
        <v>2</v>
      </c>
      <c r="T5809" s="1">
        <v>3</v>
      </c>
      <c r="V5809" s="1" t="s">
        <v>68</v>
      </c>
      <c r="W5809" s="1" t="s">
        <v>21631</v>
      </c>
      <c r="AO5809" s="1" t="s">
        <v>70</v>
      </c>
      <c r="AR5809" s="9">
        <v>375000</v>
      </c>
      <c r="AT5809" s="1" t="s">
        <v>20798</v>
      </c>
      <c r="AV5809" s="1" t="s">
        <v>541</v>
      </c>
    </row>
    <row r="5810" spans="1:48" ht="13">
      <c r="A5810" t="s">
        <v>21632</v>
      </c>
      <c r="B5810" s="8">
        <v>45419.477223854163</v>
      </c>
      <c r="C5810" s="1" t="s">
        <v>877</v>
      </c>
      <c r="D5810" s="1" t="s">
        <v>61</v>
      </c>
      <c r="E5810" s="1" t="s">
        <v>21633</v>
      </c>
      <c r="F5810" s="16" t="s">
        <v>38528</v>
      </c>
      <c r="G5810" s="11" t="s">
        <v>21634</v>
      </c>
      <c r="I5810" s="1" t="s">
        <v>241</v>
      </c>
      <c r="J5810" s="1" t="s">
        <v>352</v>
      </c>
      <c r="K5810" s="1" t="s">
        <v>21635</v>
      </c>
      <c r="M5810" s="1" t="s">
        <v>6853</v>
      </c>
      <c r="N5810" s="1" t="s">
        <v>364</v>
      </c>
      <c r="AK5810" s="1" t="s">
        <v>3</v>
      </c>
      <c r="AL5810" s="1">
        <v>8</v>
      </c>
      <c r="AM5810" s="1">
        <v>1450</v>
      </c>
      <c r="AN5810" s="1" t="s">
        <v>21636</v>
      </c>
      <c r="AO5810" s="1" t="s">
        <v>70</v>
      </c>
      <c r="AR5810" s="9">
        <v>140000</v>
      </c>
      <c r="AV5810" s="1" t="s">
        <v>137</v>
      </c>
    </row>
    <row r="5811" spans="1:48" ht="13">
      <c r="A5811" t="s">
        <v>21637</v>
      </c>
      <c r="B5811" s="8">
        <v>45419.568389768523</v>
      </c>
      <c r="C5811" s="1" t="s">
        <v>803</v>
      </c>
      <c r="D5811" s="1" t="s">
        <v>61</v>
      </c>
      <c r="E5811" s="1" t="s">
        <v>21638</v>
      </c>
      <c r="F5811" s="16" t="s">
        <v>38529</v>
      </c>
      <c r="I5811" s="1" t="s">
        <v>241</v>
      </c>
      <c r="J5811" s="1" t="s">
        <v>352</v>
      </c>
      <c r="K5811" s="1" t="s">
        <v>1128</v>
      </c>
      <c r="M5811" s="1" t="s">
        <v>105</v>
      </c>
      <c r="N5811" s="1" t="s">
        <v>96</v>
      </c>
      <c r="AK5811" s="1" t="s">
        <v>21639</v>
      </c>
      <c r="AM5811" s="1">
        <v>300</v>
      </c>
      <c r="AN5811" s="1" t="s">
        <v>21640</v>
      </c>
      <c r="AO5811" s="1" t="s">
        <v>70</v>
      </c>
      <c r="AR5811" s="9">
        <v>300000</v>
      </c>
      <c r="AV5811" s="1" t="s">
        <v>137</v>
      </c>
    </row>
    <row r="5812" spans="1:48" ht="13">
      <c r="A5812" t="s">
        <v>21641</v>
      </c>
      <c r="B5812" s="8">
        <v>45420.36514819444</v>
      </c>
      <c r="C5812" s="1" t="s">
        <v>803</v>
      </c>
      <c r="D5812" s="1" t="s">
        <v>204</v>
      </c>
      <c r="E5812" s="1" t="s">
        <v>21642</v>
      </c>
      <c r="F5812" s="16" t="s">
        <v>38530</v>
      </c>
      <c r="I5812" s="1" t="s">
        <v>241</v>
      </c>
      <c r="J5812" s="1" t="s">
        <v>352</v>
      </c>
      <c r="K5812" s="1" t="s">
        <v>1128</v>
      </c>
      <c r="M5812" s="1" t="s">
        <v>21643</v>
      </c>
      <c r="N5812" s="1" t="s">
        <v>554</v>
      </c>
      <c r="AK5812" s="1" t="s">
        <v>21644</v>
      </c>
      <c r="AM5812" s="1">
        <v>22000</v>
      </c>
      <c r="AN5812" s="1" t="s">
        <v>21645</v>
      </c>
      <c r="AO5812" s="1" t="s">
        <v>70</v>
      </c>
      <c r="AQ5812" s="1" t="s">
        <v>21646</v>
      </c>
      <c r="AR5812" s="9">
        <v>1100000</v>
      </c>
      <c r="AT5812" s="1" t="s">
        <v>13379</v>
      </c>
      <c r="AV5812" s="1" t="s">
        <v>137</v>
      </c>
    </row>
    <row r="5813" spans="1:48" ht="13">
      <c r="A5813" t="s">
        <v>21647</v>
      </c>
      <c r="B5813" s="8">
        <v>45420.382374039356</v>
      </c>
      <c r="C5813" s="1" t="s">
        <v>803</v>
      </c>
      <c r="D5813" s="1" t="s">
        <v>61</v>
      </c>
      <c r="E5813" s="1" t="s">
        <v>20804</v>
      </c>
      <c r="F5813" s="16" t="s">
        <v>38531</v>
      </c>
      <c r="I5813" s="1" t="s">
        <v>75</v>
      </c>
      <c r="J5813" s="1" t="s">
        <v>1</v>
      </c>
      <c r="K5813" s="1" t="s">
        <v>3504</v>
      </c>
      <c r="M5813" s="1" t="s">
        <v>21648</v>
      </c>
      <c r="N5813" s="1" t="s">
        <v>554</v>
      </c>
      <c r="X5813" s="1">
        <v>70</v>
      </c>
      <c r="Y5813" s="1" t="s">
        <v>21649</v>
      </c>
      <c r="AA5813" s="1" t="s">
        <v>21650</v>
      </c>
      <c r="AO5813" s="1" t="s">
        <v>70</v>
      </c>
      <c r="AP5813" s="1" t="s">
        <v>15578</v>
      </c>
      <c r="AR5813" s="9">
        <v>140000000</v>
      </c>
      <c r="AT5813" s="1" t="s">
        <v>13379</v>
      </c>
      <c r="AV5813" s="1" t="s">
        <v>421</v>
      </c>
    </row>
    <row r="5814" spans="1:48" ht="13">
      <c r="A5814" t="s">
        <v>21651</v>
      </c>
      <c r="B5814" s="8">
        <v>45421.691127025464</v>
      </c>
      <c r="C5814" s="1" t="s">
        <v>132</v>
      </c>
      <c r="D5814" s="1" t="s">
        <v>204</v>
      </c>
      <c r="E5814" s="1" t="s">
        <v>3304</v>
      </c>
      <c r="F5814" s="16" t="s">
        <v>38532</v>
      </c>
      <c r="I5814" s="1" t="s">
        <v>75</v>
      </c>
      <c r="J5814" s="1" t="s">
        <v>352</v>
      </c>
      <c r="M5814" s="1" t="s">
        <v>21652</v>
      </c>
      <c r="N5814" s="1" t="s">
        <v>112</v>
      </c>
      <c r="AL5814" s="1">
        <v>20</v>
      </c>
      <c r="AM5814" s="1">
        <v>5000</v>
      </c>
      <c r="AN5814" s="1" t="s">
        <v>21653</v>
      </c>
      <c r="AO5814" s="1" t="s">
        <v>70</v>
      </c>
      <c r="AP5814" s="1">
        <v>25000000</v>
      </c>
      <c r="AR5814" s="9"/>
      <c r="AT5814" s="1" t="s">
        <v>11919</v>
      </c>
      <c r="AV5814" s="1" t="s">
        <v>541</v>
      </c>
    </row>
    <row r="5815" spans="1:48" ht="13">
      <c r="A5815" t="s">
        <v>21654</v>
      </c>
      <c r="B5815" s="8">
        <v>45421.704977048612</v>
      </c>
      <c r="C5815" s="1" t="s">
        <v>132</v>
      </c>
      <c r="D5815" s="1" t="s">
        <v>204</v>
      </c>
      <c r="E5815" s="1" t="s">
        <v>267</v>
      </c>
      <c r="F5815" s="16" t="s">
        <v>38533</v>
      </c>
      <c r="I5815" s="1" t="s">
        <v>75</v>
      </c>
      <c r="J5815" s="1" t="s">
        <v>2</v>
      </c>
      <c r="M5815" s="1" t="s">
        <v>3251</v>
      </c>
      <c r="N5815" s="1" t="s">
        <v>3251</v>
      </c>
      <c r="AB5815" s="1" t="s">
        <v>122</v>
      </c>
      <c r="AC5815" s="1">
        <v>8</v>
      </c>
      <c r="AD5815" s="1">
        <v>3</v>
      </c>
      <c r="AE5815" s="1">
        <v>2</v>
      </c>
      <c r="AF5815" s="1">
        <v>1540</v>
      </c>
      <c r="AG5815" s="1" t="s">
        <v>107</v>
      </c>
      <c r="AJ5815" s="1" t="s">
        <v>21655</v>
      </c>
      <c r="AO5815" s="1" t="s">
        <v>70</v>
      </c>
      <c r="AR5815" s="9">
        <v>54000000</v>
      </c>
      <c r="AU5815" s="1" t="s">
        <v>6564</v>
      </c>
      <c r="AV5815" s="1" t="s">
        <v>137</v>
      </c>
    </row>
    <row r="5816" spans="1:48" ht="13">
      <c r="A5816" t="s">
        <v>21656</v>
      </c>
      <c r="B5816" s="8">
        <v>45421.723166006945</v>
      </c>
      <c r="C5816" s="1" t="s">
        <v>132</v>
      </c>
      <c r="D5816" s="1" t="s">
        <v>204</v>
      </c>
      <c r="E5816" s="1" t="s">
        <v>267</v>
      </c>
      <c r="F5816" s="16" t="s">
        <v>38534</v>
      </c>
      <c r="I5816" s="1" t="s">
        <v>75</v>
      </c>
      <c r="J5816" s="1" t="s">
        <v>2</v>
      </c>
      <c r="M5816" s="1" t="s">
        <v>21657</v>
      </c>
      <c r="N5816" s="1" t="s">
        <v>1602</v>
      </c>
      <c r="AB5816" s="1" t="s">
        <v>122</v>
      </c>
      <c r="AC5816" s="1">
        <v>21</v>
      </c>
      <c r="AD5816" s="1">
        <v>2</v>
      </c>
      <c r="AE5816" s="1">
        <v>1</v>
      </c>
      <c r="AF5816" s="1">
        <v>700</v>
      </c>
      <c r="AG5816" s="1" t="s">
        <v>107</v>
      </c>
      <c r="AJ5816" s="1" t="s">
        <v>21658</v>
      </c>
      <c r="AO5816" s="1" t="s">
        <v>70</v>
      </c>
      <c r="AR5816" s="9">
        <v>35000000</v>
      </c>
      <c r="AU5816" s="1" t="s">
        <v>6564</v>
      </c>
      <c r="AV5816" s="1" t="s">
        <v>541</v>
      </c>
    </row>
    <row r="5817" spans="1:48" ht="13">
      <c r="A5817" t="s">
        <v>21659</v>
      </c>
      <c r="B5817" s="8">
        <v>45421.730074976847</v>
      </c>
      <c r="C5817" s="1" t="s">
        <v>132</v>
      </c>
      <c r="D5817" s="1" t="s">
        <v>204</v>
      </c>
      <c r="E5817" s="1" t="s">
        <v>267</v>
      </c>
      <c r="F5817" s="16" t="s">
        <v>38535</v>
      </c>
      <c r="I5817" s="1" t="s">
        <v>75</v>
      </c>
      <c r="J5817" s="1" t="s">
        <v>0</v>
      </c>
      <c r="M5817" s="1" t="s">
        <v>12422</v>
      </c>
      <c r="N5817" s="1" t="s">
        <v>348</v>
      </c>
      <c r="O5817" s="1">
        <v>10</v>
      </c>
      <c r="P5817" s="1">
        <v>3</v>
      </c>
      <c r="Q5817" s="1">
        <v>2</v>
      </c>
      <c r="R5817" s="1">
        <v>1039</v>
      </c>
      <c r="S5817" s="1">
        <v>1</v>
      </c>
      <c r="T5817" s="1">
        <v>2</v>
      </c>
      <c r="W5817" s="1" t="s">
        <v>21660</v>
      </c>
      <c r="AO5817" s="1" t="s">
        <v>70</v>
      </c>
      <c r="AR5817" s="9">
        <v>19500000</v>
      </c>
      <c r="AV5817" s="1" t="s">
        <v>541</v>
      </c>
    </row>
    <row r="5818" spans="1:48" ht="13">
      <c r="A5818" t="s">
        <v>21661</v>
      </c>
      <c r="B5818" s="8">
        <v>45422.791652870372</v>
      </c>
      <c r="C5818" s="1" t="s">
        <v>877</v>
      </c>
      <c r="D5818" s="1" t="s">
        <v>61</v>
      </c>
      <c r="E5818" s="1" t="s">
        <v>21662</v>
      </c>
      <c r="F5818" s="16" t="s">
        <v>38536</v>
      </c>
      <c r="I5818" s="1" t="s">
        <v>75</v>
      </c>
      <c r="J5818" s="1" t="s">
        <v>2</v>
      </c>
      <c r="K5818" s="1" t="s">
        <v>83</v>
      </c>
      <c r="M5818" s="1" t="s">
        <v>7648</v>
      </c>
      <c r="N5818" s="1" t="s">
        <v>96</v>
      </c>
      <c r="AB5818" s="1" t="s">
        <v>106</v>
      </c>
      <c r="AC5818" s="1">
        <v>36</v>
      </c>
      <c r="AD5818" s="1">
        <v>3</v>
      </c>
      <c r="AE5818" s="1">
        <v>2</v>
      </c>
      <c r="AF5818" s="1">
        <v>1228</v>
      </c>
      <c r="AG5818" s="1" t="s">
        <v>107</v>
      </c>
      <c r="AH5818" s="1" t="s">
        <v>14</v>
      </c>
      <c r="AI5818" s="1" t="s">
        <v>123</v>
      </c>
      <c r="AJ5818" s="1" t="s">
        <v>21663</v>
      </c>
      <c r="AO5818" s="1" t="s">
        <v>70</v>
      </c>
      <c r="AR5818" s="9">
        <v>70000000</v>
      </c>
      <c r="AT5818" s="1" t="s">
        <v>1526</v>
      </c>
      <c r="AU5818" s="1" t="s">
        <v>6559</v>
      </c>
      <c r="AV5818" s="1" t="s">
        <v>137</v>
      </c>
    </row>
    <row r="5819" spans="1:48" ht="13">
      <c r="A5819" t="s">
        <v>21664</v>
      </c>
      <c r="B5819" s="8">
        <v>45422.79723708333</v>
      </c>
      <c r="C5819" s="1" t="s">
        <v>877</v>
      </c>
      <c r="D5819" s="1" t="s">
        <v>61</v>
      </c>
      <c r="E5819" s="1" t="s">
        <v>11425</v>
      </c>
      <c r="F5819" s="16" t="s">
        <v>38537</v>
      </c>
      <c r="I5819" s="1" t="s">
        <v>241</v>
      </c>
      <c r="J5819" s="1" t="s">
        <v>2</v>
      </c>
      <c r="K5819" s="1" t="s">
        <v>83</v>
      </c>
      <c r="M5819" s="1" t="s">
        <v>7648</v>
      </c>
      <c r="N5819" s="1" t="s">
        <v>96</v>
      </c>
      <c r="AB5819" s="1" t="s">
        <v>106</v>
      </c>
      <c r="AC5819" s="1">
        <v>36</v>
      </c>
      <c r="AD5819" s="1">
        <v>1228</v>
      </c>
      <c r="AE5819" s="1">
        <v>3</v>
      </c>
      <c r="AF5819" s="1">
        <v>2</v>
      </c>
      <c r="AG5819" s="1" t="s">
        <v>107</v>
      </c>
      <c r="AH5819" s="1" t="s">
        <v>14</v>
      </c>
      <c r="AI5819" s="1" t="s">
        <v>123</v>
      </c>
      <c r="AJ5819" s="1" t="s">
        <v>21665</v>
      </c>
      <c r="AO5819" s="1" t="s">
        <v>70</v>
      </c>
      <c r="AR5819" s="9">
        <v>275000</v>
      </c>
      <c r="AU5819" s="1" t="s">
        <v>6559</v>
      </c>
      <c r="AV5819" s="1" t="s">
        <v>541</v>
      </c>
    </row>
    <row r="5820" spans="1:48" ht="13">
      <c r="A5820" t="s">
        <v>21666</v>
      </c>
      <c r="B5820" s="8">
        <v>45422.809015393519</v>
      </c>
      <c r="C5820" s="1" t="s">
        <v>877</v>
      </c>
      <c r="D5820" s="1" t="s">
        <v>204</v>
      </c>
      <c r="E5820" s="1" t="s">
        <v>21667</v>
      </c>
      <c r="F5820" s="16" t="s">
        <v>38538</v>
      </c>
      <c r="I5820" s="1" t="s">
        <v>75</v>
      </c>
      <c r="J5820" s="1" t="s">
        <v>352</v>
      </c>
      <c r="K5820" s="1" t="s">
        <v>3</v>
      </c>
      <c r="M5820" s="1" t="s">
        <v>2484</v>
      </c>
      <c r="N5820" s="1" t="s">
        <v>121</v>
      </c>
      <c r="AK5820" s="1" t="s">
        <v>3</v>
      </c>
      <c r="AO5820" s="1" t="s">
        <v>70</v>
      </c>
      <c r="AR5820" s="9"/>
      <c r="AT5820" s="1" t="s">
        <v>21668</v>
      </c>
      <c r="AV5820" s="1" t="s">
        <v>541</v>
      </c>
    </row>
    <row r="5821" spans="1:48" ht="13">
      <c r="A5821" t="s">
        <v>21669</v>
      </c>
      <c r="B5821" s="8">
        <v>45422.813110000003</v>
      </c>
      <c r="C5821" s="1" t="s">
        <v>877</v>
      </c>
      <c r="D5821" s="1" t="s">
        <v>204</v>
      </c>
      <c r="E5821" s="1" t="s">
        <v>21670</v>
      </c>
      <c r="F5821" s="16" t="s">
        <v>38539</v>
      </c>
      <c r="I5821" s="1" t="s">
        <v>75</v>
      </c>
      <c r="J5821" s="1" t="s">
        <v>352</v>
      </c>
      <c r="K5821" s="1" t="s">
        <v>3</v>
      </c>
      <c r="M5821" s="1" t="s">
        <v>21671</v>
      </c>
      <c r="N5821" s="1" t="s">
        <v>142</v>
      </c>
      <c r="AK5821" s="1" t="s">
        <v>3</v>
      </c>
      <c r="AL5821" s="1">
        <v>21.5</v>
      </c>
      <c r="AM5821" s="1">
        <v>6772</v>
      </c>
      <c r="AN5821" s="1" t="s">
        <v>21672</v>
      </c>
      <c r="AO5821" s="1" t="s">
        <v>70</v>
      </c>
      <c r="AP5821" s="1">
        <v>25000000</v>
      </c>
      <c r="AR5821" s="9"/>
      <c r="AT5821" s="1" t="s">
        <v>21673</v>
      </c>
      <c r="AV5821" s="1" t="s">
        <v>541</v>
      </c>
    </row>
    <row r="5822" spans="1:48" ht="13">
      <c r="A5822" t="s">
        <v>21674</v>
      </c>
      <c r="B5822" s="8">
        <v>45422.844819918981</v>
      </c>
      <c r="C5822" s="1" t="s">
        <v>877</v>
      </c>
      <c r="D5822" s="1" t="s">
        <v>204</v>
      </c>
      <c r="E5822" s="1" t="s">
        <v>21675</v>
      </c>
      <c r="F5822" s="16" t="s">
        <v>38540</v>
      </c>
      <c r="I5822" s="1" t="s">
        <v>75</v>
      </c>
      <c r="J5822" s="1" t="s">
        <v>2</v>
      </c>
      <c r="K5822" s="1" t="s">
        <v>83</v>
      </c>
      <c r="M5822" s="1" t="s">
        <v>21676</v>
      </c>
      <c r="N5822" s="1" t="s">
        <v>96</v>
      </c>
      <c r="AB5822" s="1" t="s">
        <v>587</v>
      </c>
      <c r="AC5822" s="1">
        <v>35</v>
      </c>
      <c r="AD5822" s="1">
        <v>2</v>
      </c>
      <c r="AE5822" s="1">
        <v>2</v>
      </c>
      <c r="AF5822" s="1">
        <v>973</v>
      </c>
      <c r="AG5822" s="1" t="s">
        <v>107</v>
      </c>
      <c r="AJ5822" s="1" t="s">
        <v>21677</v>
      </c>
      <c r="AO5822" s="1" t="s">
        <v>70</v>
      </c>
      <c r="AR5822" s="9">
        <v>100000000</v>
      </c>
      <c r="AU5822" s="1" t="s">
        <v>6530</v>
      </c>
      <c r="AV5822" s="1" t="s">
        <v>137</v>
      </c>
    </row>
    <row r="5823" spans="1:48" ht="13">
      <c r="A5823" t="s">
        <v>21678</v>
      </c>
      <c r="B5823" s="8">
        <v>45422.849663842593</v>
      </c>
      <c r="C5823" s="1" t="s">
        <v>877</v>
      </c>
      <c r="D5823" s="1" t="s">
        <v>204</v>
      </c>
      <c r="E5823" s="1" t="s">
        <v>21679</v>
      </c>
      <c r="F5823" s="16" t="s">
        <v>38541</v>
      </c>
      <c r="I5823" s="1" t="s">
        <v>75</v>
      </c>
      <c r="J5823" s="1" t="s">
        <v>2</v>
      </c>
      <c r="K5823" s="1" t="s">
        <v>83</v>
      </c>
      <c r="M5823" s="1" t="s">
        <v>21680</v>
      </c>
      <c r="N5823" s="1" t="s">
        <v>96</v>
      </c>
      <c r="AB5823" s="1" t="s">
        <v>587</v>
      </c>
      <c r="AC5823" s="1">
        <v>35</v>
      </c>
      <c r="AD5823" s="1">
        <v>2</v>
      </c>
      <c r="AE5823" s="1">
        <v>2</v>
      </c>
      <c r="AF5823" s="1">
        <v>1249</v>
      </c>
      <c r="AG5823" s="1" t="s">
        <v>107</v>
      </c>
      <c r="AJ5823" s="1" t="s">
        <v>21681</v>
      </c>
      <c r="AO5823" s="1" t="s">
        <v>70</v>
      </c>
      <c r="AR5823" s="9">
        <v>130000000</v>
      </c>
      <c r="AU5823" s="1" t="s">
        <v>6564</v>
      </c>
      <c r="AV5823" s="1" t="s">
        <v>137</v>
      </c>
    </row>
    <row r="5824" spans="1:48" ht="13">
      <c r="A5824" t="s">
        <v>21682</v>
      </c>
      <c r="B5824" s="8">
        <v>45422.854814814811</v>
      </c>
      <c r="C5824" s="1" t="s">
        <v>877</v>
      </c>
      <c r="D5824" s="1" t="s">
        <v>204</v>
      </c>
      <c r="E5824" s="1" t="s">
        <v>21679</v>
      </c>
      <c r="F5824" s="16" t="s">
        <v>38542</v>
      </c>
      <c r="I5824" s="1" t="s">
        <v>75</v>
      </c>
      <c r="J5824" s="1" t="s">
        <v>2</v>
      </c>
      <c r="K5824" s="1" t="s">
        <v>83</v>
      </c>
      <c r="M5824" s="1" t="s">
        <v>21680</v>
      </c>
      <c r="N5824" s="1" t="s">
        <v>96</v>
      </c>
      <c r="AB5824" s="1" t="s">
        <v>587</v>
      </c>
      <c r="AC5824" s="1">
        <v>25</v>
      </c>
      <c r="AD5824" s="1">
        <v>2</v>
      </c>
      <c r="AE5824" s="1">
        <v>2</v>
      </c>
      <c r="AF5824" s="1">
        <v>1249</v>
      </c>
      <c r="AG5824" s="1" t="s">
        <v>107</v>
      </c>
      <c r="AJ5824" s="1" t="s">
        <v>21683</v>
      </c>
      <c r="AO5824" s="1" t="s">
        <v>70</v>
      </c>
      <c r="AR5824" s="9">
        <v>125000000</v>
      </c>
      <c r="AT5824" s="1" t="s">
        <v>21684</v>
      </c>
      <c r="AU5824" s="1" t="s">
        <v>6564</v>
      </c>
      <c r="AV5824" s="1" t="s">
        <v>137</v>
      </c>
    </row>
    <row r="5825" spans="1:48" ht="13">
      <c r="A5825" t="s">
        <v>21685</v>
      </c>
      <c r="B5825" s="8">
        <v>45423.66751219907</v>
      </c>
      <c r="C5825" s="1" t="s">
        <v>877</v>
      </c>
      <c r="D5825" s="1" t="s">
        <v>61</v>
      </c>
      <c r="E5825" s="1" t="s">
        <v>2889</v>
      </c>
      <c r="F5825" s="16" t="s">
        <v>38543</v>
      </c>
      <c r="I5825" s="1" t="s">
        <v>75</v>
      </c>
      <c r="J5825" s="1" t="s">
        <v>0</v>
      </c>
      <c r="K5825" s="1" t="s">
        <v>83</v>
      </c>
      <c r="M5825" s="1" t="s">
        <v>21686</v>
      </c>
      <c r="N5825" s="1" t="s">
        <v>364</v>
      </c>
      <c r="O5825" s="1">
        <v>3.5</v>
      </c>
      <c r="P5825" s="1">
        <v>3</v>
      </c>
      <c r="Q5825" s="1">
        <v>2</v>
      </c>
      <c r="R5825" s="1">
        <v>950</v>
      </c>
      <c r="S5825" s="1">
        <v>1</v>
      </c>
      <c r="T5825" s="1">
        <v>0</v>
      </c>
      <c r="W5825" s="1" t="s">
        <v>21687</v>
      </c>
      <c r="AO5825" s="1" t="s">
        <v>70</v>
      </c>
      <c r="AR5825" s="9">
        <v>19000000</v>
      </c>
      <c r="AV5825" s="1" t="s">
        <v>541</v>
      </c>
    </row>
    <row r="5826" spans="1:48" ht="13">
      <c r="A5826" t="s">
        <v>21688</v>
      </c>
      <c r="B5826" s="8">
        <v>45423.6966015625</v>
      </c>
      <c r="C5826" s="1" t="s">
        <v>877</v>
      </c>
      <c r="D5826" s="1" t="s">
        <v>61</v>
      </c>
      <c r="E5826" s="1" t="s">
        <v>21689</v>
      </c>
      <c r="F5826" s="16" t="s">
        <v>38544</v>
      </c>
      <c r="I5826" s="1" t="s">
        <v>75</v>
      </c>
      <c r="J5826" s="1" t="s">
        <v>0</v>
      </c>
      <c r="K5826" s="1" t="s">
        <v>83</v>
      </c>
      <c r="M5826" s="1" t="s">
        <v>21690</v>
      </c>
      <c r="N5826" s="1" t="s">
        <v>2723</v>
      </c>
      <c r="O5826" s="1">
        <v>9</v>
      </c>
      <c r="P5826" s="1">
        <v>5</v>
      </c>
      <c r="Q5826" s="1">
        <v>3</v>
      </c>
      <c r="R5826" s="1">
        <v>2400</v>
      </c>
      <c r="S5826" s="1">
        <v>2</v>
      </c>
      <c r="T5826" s="1">
        <v>1</v>
      </c>
      <c r="W5826" s="1" t="s">
        <v>21691</v>
      </c>
      <c r="AO5826" s="1" t="s">
        <v>70</v>
      </c>
      <c r="AR5826" s="9">
        <v>60000000</v>
      </c>
      <c r="AT5826" s="1" t="s">
        <v>21692</v>
      </c>
      <c r="AV5826" s="1" t="s">
        <v>541</v>
      </c>
    </row>
    <row r="5827" spans="1:48" ht="13">
      <c r="A5827" t="s">
        <v>21693</v>
      </c>
      <c r="B5827" s="8">
        <v>45423.699515914355</v>
      </c>
      <c r="C5827" s="1" t="s">
        <v>803</v>
      </c>
      <c r="D5827" s="1" t="s">
        <v>61</v>
      </c>
      <c r="E5827" s="1" t="s">
        <v>21694</v>
      </c>
      <c r="F5827" s="16" t="s">
        <v>38545</v>
      </c>
      <c r="G5827" s="11" t="s">
        <v>7591</v>
      </c>
      <c r="I5827" s="1" t="s">
        <v>75</v>
      </c>
      <c r="J5827" s="1" t="s">
        <v>1</v>
      </c>
      <c r="K5827" s="1" t="s">
        <v>4295</v>
      </c>
      <c r="M5827" s="1" t="s">
        <v>21695</v>
      </c>
      <c r="N5827" s="1" t="s">
        <v>307</v>
      </c>
      <c r="X5827" s="1">
        <v>32</v>
      </c>
      <c r="Y5827" s="1" t="s">
        <v>21696</v>
      </c>
      <c r="AA5827" s="1" t="s">
        <v>21697</v>
      </c>
      <c r="AO5827" s="1" t="s">
        <v>70</v>
      </c>
      <c r="AP5827" s="1" t="s">
        <v>21698</v>
      </c>
      <c r="AR5827" s="9">
        <v>14400000</v>
      </c>
      <c r="AT5827" s="1" t="s">
        <v>13379</v>
      </c>
      <c r="AV5827" s="1" t="s">
        <v>541</v>
      </c>
    </row>
    <row r="5828" spans="1:48" ht="13">
      <c r="A5828" t="s">
        <v>21699</v>
      </c>
      <c r="B5828" s="8">
        <v>45423.706317627315</v>
      </c>
      <c r="C5828" s="1" t="s">
        <v>877</v>
      </c>
      <c r="D5828" s="1" t="s">
        <v>61</v>
      </c>
      <c r="E5828" s="1" t="s">
        <v>21700</v>
      </c>
      <c r="F5828" s="16" t="s">
        <v>38546</v>
      </c>
      <c r="G5828" s="11" t="s">
        <v>21701</v>
      </c>
      <c r="I5828" s="1" t="s">
        <v>241</v>
      </c>
      <c r="J5828" s="1" t="s">
        <v>2</v>
      </c>
      <c r="K5828" s="1" t="s">
        <v>83</v>
      </c>
      <c r="M5828" s="1" t="s">
        <v>21702</v>
      </c>
      <c r="N5828" s="1" t="s">
        <v>112</v>
      </c>
      <c r="AB5828" s="1" t="s">
        <v>122</v>
      </c>
      <c r="AC5828" s="1">
        <v>3</v>
      </c>
      <c r="AD5828" s="1">
        <v>3</v>
      </c>
      <c r="AE5828" s="1">
        <v>2</v>
      </c>
      <c r="AF5828" s="1">
        <v>1000</v>
      </c>
      <c r="AG5828" s="1" t="s">
        <v>107</v>
      </c>
      <c r="AH5828" s="1" t="s">
        <v>21703</v>
      </c>
      <c r="AI5828" s="1" t="s">
        <v>314</v>
      </c>
      <c r="AJ5828" s="1" t="s">
        <v>21704</v>
      </c>
      <c r="AO5828" s="1" t="s">
        <v>70</v>
      </c>
      <c r="AR5828" s="9">
        <v>165000</v>
      </c>
      <c r="AT5828" s="1" t="s">
        <v>21705</v>
      </c>
      <c r="AU5828" s="1" t="s">
        <v>6559</v>
      </c>
      <c r="AV5828" s="1" t="s">
        <v>137</v>
      </c>
    </row>
    <row r="5829" spans="1:48" ht="13">
      <c r="A5829" t="s">
        <v>21706</v>
      </c>
      <c r="B5829" s="8">
        <v>45423.718866620373</v>
      </c>
      <c r="C5829" s="1" t="s">
        <v>877</v>
      </c>
      <c r="D5829" s="1" t="s">
        <v>204</v>
      </c>
      <c r="E5829" s="1" t="s">
        <v>15057</v>
      </c>
      <c r="F5829" s="16" t="s">
        <v>38547</v>
      </c>
      <c r="I5829" s="1" t="s">
        <v>75</v>
      </c>
      <c r="J5829" s="1" t="s">
        <v>2</v>
      </c>
      <c r="K5829" s="1" t="s">
        <v>83</v>
      </c>
      <c r="M5829" s="1" t="s">
        <v>21497</v>
      </c>
      <c r="N5829" s="1" t="s">
        <v>112</v>
      </c>
      <c r="AB5829" s="1" t="s">
        <v>122</v>
      </c>
      <c r="AD5829" s="1">
        <v>3</v>
      </c>
      <c r="AE5829" s="1">
        <v>2</v>
      </c>
      <c r="AF5829" s="1">
        <v>1300</v>
      </c>
      <c r="AG5829" s="1" t="s">
        <v>107</v>
      </c>
      <c r="AJ5829" s="1" t="s">
        <v>21707</v>
      </c>
      <c r="AO5829" s="1" t="s">
        <v>70</v>
      </c>
      <c r="AR5829" s="9">
        <v>48000000</v>
      </c>
      <c r="AT5829" s="1" t="s">
        <v>1526</v>
      </c>
      <c r="AU5829" s="1" t="s">
        <v>6530</v>
      </c>
      <c r="AV5829" s="1" t="s">
        <v>541</v>
      </c>
    </row>
    <row r="5830" spans="1:48" ht="13">
      <c r="A5830" t="s">
        <v>21708</v>
      </c>
      <c r="B5830" s="8">
        <v>45423.721250671297</v>
      </c>
      <c r="C5830" s="1" t="s">
        <v>803</v>
      </c>
      <c r="D5830" s="1" t="s">
        <v>61</v>
      </c>
      <c r="E5830" s="1" t="s">
        <v>21694</v>
      </c>
      <c r="F5830" s="16" t="s">
        <v>38548</v>
      </c>
      <c r="G5830" s="11" t="s">
        <v>7591</v>
      </c>
      <c r="I5830" s="1" t="s">
        <v>75</v>
      </c>
      <c r="J5830" s="1" t="s">
        <v>1</v>
      </c>
      <c r="K5830" s="1" t="s">
        <v>4386</v>
      </c>
      <c r="M5830" s="1" t="s">
        <v>21709</v>
      </c>
      <c r="N5830" s="1" t="s">
        <v>307</v>
      </c>
      <c r="X5830" s="1">
        <v>83</v>
      </c>
      <c r="Y5830" s="1" t="s">
        <v>21710</v>
      </c>
      <c r="AA5830" s="1" t="s">
        <v>21711</v>
      </c>
      <c r="AO5830" s="1" t="s">
        <v>70</v>
      </c>
      <c r="AP5830" s="1" t="s">
        <v>21712</v>
      </c>
      <c r="AR5830" s="9">
        <v>45650000</v>
      </c>
      <c r="AT5830" s="1" t="s">
        <v>13379</v>
      </c>
      <c r="AV5830" s="1" t="s">
        <v>541</v>
      </c>
    </row>
    <row r="5831" spans="1:48" ht="13">
      <c r="A5831" t="s">
        <v>21713</v>
      </c>
      <c r="B5831" s="8">
        <v>45423.754822372684</v>
      </c>
      <c r="C5831" s="1" t="s">
        <v>877</v>
      </c>
      <c r="D5831" s="1" t="s">
        <v>61</v>
      </c>
      <c r="E5831" s="1" t="s">
        <v>21714</v>
      </c>
      <c r="F5831" s="16" t="s">
        <v>38549</v>
      </c>
      <c r="I5831" s="1" t="s">
        <v>75</v>
      </c>
      <c r="J5831" s="1" t="s">
        <v>1</v>
      </c>
      <c r="K5831" s="1" t="s">
        <v>83</v>
      </c>
      <c r="M5831" s="1" t="s">
        <v>21715</v>
      </c>
      <c r="N5831" s="1" t="s">
        <v>718</v>
      </c>
      <c r="X5831" s="1">
        <v>9.6</v>
      </c>
      <c r="Y5831" s="1" t="s">
        <v>0</v>
      </c>
      <c r="AA5831" s="1" t="s">
        <v>21716</v>
      </c>
      <c r="AO5831" s="1" t="s">
        <v>70</v>
      </c>
      <c r="AP5831" s="1">
        <v>1400000</v>
      </c>
      <c r="AR5831" s="9"/>
      <c r="AT5831" s="1" t="s">
        <v>21717</v>
      </c>
      <c r="AV5831" s="1" t="s">
        <v>137</v>
      </c>
    </row>
    <row r="5832" spans="1:48" ht="13">
      <c r="A5832" t="s">
        <v>21718</v>
      </c>
      <c r="B5832" s="8">
        <v>45425.352193634259</v>
      </c>
      <c r="C5832" s="1" t="s">
        <v>132</v>
      </c>
      <c r="D5832" s="1" t="s">
        <v>204</v>
      </c>
      <c r="E5832" s="1" t="s">
        <v>267</v>
      </c>
      <c r="F5832" s="16" t="s">
        <v>38550</v>
      </c>
      <c r="I5832" s="1" t="s">
        <v>75</v>
      </c>
      <c r="J5832" s="1" t="s">
        <v>2</v>
      </c>
      <c r="M5832" s="1" t="s">
        <v>468</v>
      </c>
      <c r="N5832" s="1"/>
      <c r="AB5832" s="1" t="s">
        <v>122</v>
      </c>
      <c r="AC5832" s="1">
        <v>10</v>
      </c>
      <c r="AD5832" s="1">
        <v>3</v>
      </c>
      <c r="AE5832" s="1">
        <v>3</v>
      </c>
      <c r="AF5832" s="1">
        <v>1650</v>
      </c>
      <c r="AG5832" s="1" t="s">
        <v>107</v>
      </c>
      <c r="AJ5832" s="1" t="s">
        <v>21719</v>
      </c>
      <c r="AO5832" s="1" t="s">
        <v>70</v>
      </c>
      <c r="AR5832" s="9">
        <v>80000000</v>
      </c>
      <c r="AU5832" s="1" t="s">
        <v>6530</v>
      </c>
      <c r="AV5832" s="1" t="s">
        <v>541</v>
      </c>
    </row>
    <row r="5833" spans="1:48" ht="13">
      <c r="A5833" t="s">
        <v>21720</v>
      </c>
      <c r="B5833" s="8">
        <v>45425.354488425925</v>
      </c>
      <c r="C5833" s="1" t="s">
        <v>132</v>
      </c>
      <c r="D5833" s="1" t="s">
        <v>204</v>
      </c>
      <c r="E5833" s="1" t="s">
        <v>267</v>
      </c>
      <c r="F5833" s="16" t="s">
        <v>38551</v>
      </c>
      <c r="I5833" s="1" t="s">
        <v>241</v>
      </c>
      <c r="J5833" s="1" t="s">
        <v>2</v>
      </c>
      <c r="M5833" s="1"/>
      <c r="N5833" s="1"/>
      <c r="AB5833" s="1" t="s">
        <v>122</v>
      </c>
      <c r="AC5833" s="1">
        <v>10</v>
      </c>
      <c r="AD5833" s="1">
        <v>3</v>
      </c>
      <c r="AE5833" s="1">
        <v>3</v>
      </c>
      <c r="AF5833" s="1">
        <v>1650</v>
      </c>
      <c r="AG5833" s="1" t="s">
        <v>107</v>
      </c>
      <c r="AJ5833" s="1" t="s">
        <v>21721</v>
      </c>
      <c r="AO5833" s="1" t="s">
        <v>70</v>
      </c>
      <c r="AR5833" s="9">
        <v>200000</v>
      </c>
      <c r="AU5833" s="1" t="s">
        <v>6530</v>
      </c>
      <c r="AV5833" s="1" t="s">
        <v>411</v>
      </c>
    </row>
    <row r="5834" spans="1:48" ht="13">
      <c r="A5834" t="s">
        <v>21722</v>
      </c>
      <c r="B5834" s="8">
        <v>45425.385744421292</v>
      </c>
      <c r="C5834" s="1" t="s">
        <v>132</v>
      </c>
      <c r="D5834" s="1" t="s">
        <v>204</v>
      </c>
      <c r="E5834" s="1" t="s">
        <v>1755</v>
      </c>
      <c r="F5834" s="16" t="s">
        <v>38552</v>
      </c>
      <c r="I5834" s="1" t="s">
        <v>241</v>
      </c>
      <c r="J5834" s="1" t="s">
        <v>2</v>
      </c>
      <c r="M5834" s="1" t="s">
        <v>21723</v>
      </c>
      <c r="N5834" s="1" t="s">
        <v>1602</v>
      </c>
      <c r="AB5834" s="1" t="s">
        <v>122</v>
      </c>
      <c r="AC5834" s="1">
        <v>5</v>
      </c>
      <c r="AD5834" s="1">
        <v>5</v>
      </c>
      <c r="AE5834" s="1">
        <v>5</v>
      </c>
      <c r="AF5834" s="1">
        <v>2100</v>
      </c>
      <c r="AG5834" s="1" t="s">
        <v>107</v>
      </c>
      <c r="AJ5834" s="1" t="s">
        <v>21724</v>
      </c>
      <c r="AO5834" s="1" t="s">
        <v>70</v>
      </c>
      <c r="AR5834" s="9">
        <v>300000</v>
      </c>
      <c r="AU5834" s="1" t="s">
        <v>6564</v>
      </c>
      <c r="AV5834" s="1" t="s">
        <v>137</v>
      </c>
    </row>
    <row r="5835" spans="1:48" ht="13">
      <c r="A5835" t="s">
        <v>21725</v>
      </c>
      <c r="B5835" s="8">
        <v>45425.428074814816</v>
      </c>
      <c r="C5835" s="1" t="s">
        <v>132</v>
      </c>
      <c r="D5835" s="1" t="s">
        <v>204</v>
      </c>
      <c r="E5835" s="1" t="s">
        <v>20789</v>
      </c>
      <c r="F5835" s="16" t="s">
        <v>38553</v>
      </c>
      <c r="I5835" s="1" t="s">
        <v>241</v>
      </c>
      <c r="J5835" s="1" t="s">
        <v>352</v>
      </c>
      <c r="M5835" s="1" t="s">
        <v>21726</v>
      </c>
      <c r="N5835" s="1" t="s">
        <v>112</v>
      </c>
      <c r="AL5835" s="1">
        <v>10</v>
      </c>
      <c r="AM5835" s="1">
        <v>8000</v>
      </c>
      <c r="AN5835" s="1" t="s">
        <v>21727</v>
      </c>
      <c r="AO5835" s="1" t="s">
        <v>70</v>
      </c>
      <c r="AR5835" s="9">
        <v>800000</v>
      </c>
      <c r="AV5835" s="1" t="s">
        <v>541</v>
      </c>
    </row>
    <row r="5836" spans="1:48" ht="13">
      <c r="A5836" t="s">
        <v>21728</v>
      </c>
      <c r="B5836" s="8">
        <v>45425.438102094908</v>
      </c>
      <c r="C5836" s="1" t="s">
        <v>132</v>
      </c>
      <c r="D5836" s="1" t="s">
        <v>204</v>
      </c>
      <c r="E5836" s="1" t="s">
        <v>267</v>
      </c>
      <c r="F5836" s="16" t="s">
        <v>38554</v>
      </c>
      <c r="I5836" s="1" t="s">
        <v>75</v>
      </c>
      <c r="J5836" s="1" t="s">
        <v>0</v>
      </c>
      <c r="M5836" s="1" t="s">
        <v>16746</v>
      </c>
      <c r="N5836" s="1" t="s">
        <v>248</v>
      </c>
      <c r="O5836" s="1">
        <v>11.1</v>
      </c>
      <c r="P5836" s="1">
        <v>5</v>
      </c>
      <c r="Q5836" s="1">
        <v>5</v>
      </c>
      <c r="R5836" s="1">
        <v>5000</v>
      </c>
      <c r="S5836" s="1">
        <v>2</v>
      </c>
      <c r="T5836" s="1">
        <v>2</v>
      </c>
      <c r="W5836" s="1" t="s">
        <v>21729</v>
      </c>
      <c r="AO5836" s="1" t="s">
        <v>70</v>
      </c>
      <c r="AR5836" s="9">
        <v>80000000</v>
      </c>
      <c r="AV5836" s="1" t="s">
        <v>541</v>
      </c>
    </row>
    <row r="5837" spans="1:48" ht="13">
      <c r="A5837" t="s">
        <v>21730</v>
      </c>
      <c r="B5837" s="8">
        <v>45425.447097592594</v>
      </c>
      <c r="C5837" s="1" t="s">
        <v>132</v>
      </c>
      <c r="D5837" s="1" t="s">
        <v>204</v>
      </c>
      <c r="E5837" s="1" t="s">
        <v>267</v>
      </c>
      <c r="F5837" s="16" t="s">
        <v>38555</v>
      </c>
      <c r="I5837" s="1" t="s">
        <v>75</v>
      </c>
      <c r="J5837" s="1" t="s">
        <v>1</v>
      </c>
      <c r="M5837" s="1" t="s">
        <v>21731</v>
      </c>
      <c r="N5837" s="1" t="s">
        <v>389</v>
      </c>
      <c r="X5837" s="1">
        <v>37</v>
      </c>
      <c r="AA5837" s="1" t="s">
        <v>21732</v>
      </c>
      <c r="AO5837" s="1" t="s">
        <v>70</v>
      </c>
      <c r="AP5837" s="1">
        <v>4200000</v>
      </c>
      <c r="AR5837" s="9"/>
      <c r="AV5837" s="1" t="s">
        <v>541</v>
      </c>
    </row>
    <row r="5838" spans="1:48" ht="13">
      <c r="A5838" t="s">
        <v>21733</v>
      </c>
      <c r="B5838" s="8">
        <v>45425.449665555556</v>
      </c>
      <c r="C5838" s="1" t="s">
        <v>132</v>
      </c>
      <c r="D5838" s="1" t="s">
        <v>204</v>
      </c>
      <c r="E5838" s="1" t="s">
        <v>267</v>
      </c>
      <c r="F5838" s="16" t="s">
        <v>38556</v>
      </c>
      <c r="I5838" s="1" t="s">
        <v>75</v>
      </c>
      <c r="J5838" s="1" t="s">
        <v>1</v>
      </c>
      <c r="M5838" s="1" t="s">
        <v>493</v>
      </c>
      <c r="N5838" s="1" t="s">
        <v>493</v>
      </c>
      <c r="X5838" s="1">
        <v>26.7</v>
      </c>
      <c r="AA5838" s="1" t="s">
        <v>21734</v>
      </c>
      <c r="AO5838" s="1" t="s">
        <v>70</v>
      </c>
      <c r="AP5838" s="1">
        <v>2000000</v>
      </c>
      <c r="AR5838" s="9"/>
      <c r="AV5838" s="1" t="s">
        <v>541</v>
      </c>
    </row>
    <row r="5839" spans="1:48" ht="13">
      <c r="A5839" t="s">
        <v>21735</v>
      </c>
      <c r="B5839" s="8">
        <v>45425.451351967597</v>
      </c>
      <c r="C5839" s="1" t="s">
        <v>132</v>
      </c>
      <c r="D5839" s="1" t="s">
        <v>204</v>
      </c>
      <c r="E5839" s="1" t="s">
        <v>267</v>
      </c>
      <c r="F5839" s="16" t="s">
        <v>38557</v>
      </c>
      <c r="I5839" s="1" t="s">
        <v>75</v>
      </c>
      <c r="J5839" s="1" t="s">
        <v>1</v>
      </c>
      <c r="M5839" s="1" t="s">
        <v>21736</v>
      </c>
      <c r="N5839" s="1" t="s">
        <v>681</v>
      </c>
      <c r="X5839" s="1">
        <v>10</v>
      </c>
      <c r="AA5839" s="1" t="s">
        <v>21737</v>
      </c>
      <c r="AO5839" s="1" t="s">
        <v>70</v>
      </c>
      <c r="AP5839" s="1">
        <v>3900000</v>
      </c>
      <c r="AR5839" s="9"/>
      <c r="AV5839" s="1" t="s">
        <v>541</v>
      </c>
    </row>
    <row r="5840" spans="1:48" ht="13">
      <c r="A5840" t="s">
        <v>21738</v>
      </c>
      <c r="B5840" s="8">
        <v>45425.458121365737</v>
      </c>
      <c r="C5840" s="1" t="s">
        <v>11244</v>
      </c>
      <c r="D5840" s="1" t="s">
        <v>61</v>
      </c>
      <c r="E5840" s="1" t="s">
        <v>21739</v>
      </c>
      <c r="F5840" s="16" t="s">
        <v>38558</v>
      </c>
      <c r="I5840" s="1" t="s">
        <v>75</v>
      </c>
      <c r="J5840" s="1" t="s">
        <v>2</v>
      </c>
      <c r="M5840" s="1" t="s">
        <v>21740</v>
      </c>
      <c r="N5840" s="1"/>
      <c r="AB5840" s="1" t="s">
        <v>122</v>
      </c>
      <c r="AC5840" s="1">
        <v>2</v>
      </c>
      <c r="AD5840" s="1">
        <v>2</v>
      </c>
      <c r="AE5840" s="1">
        <v>2</v>
      </c>
      <c r="AF5840" s="1">
        <v>948</v>
      </c>
      <c r="AG5840" s="1" t="s">
        <v>107</v>
      </c>
      <c r="AI5840" s="1" t="s">
        <v>123</v>
      </c>
      <c r="AO5840" s="1" t="s">
        <v>70</v>
      </c>
      <c r="AR5840" s="9">
        <v>28500000</v>
      </c>
      <c r="AU5840" s="1" t="s">
        <v>6530</v>
      </c>
      <c r="AV5840" s="1" t="s">
        <v>421</v>
      </c>
    </row>
    <row r="5841" spans="1:48" ht="13">
      <c r="A5841" t="s">
        <v>21741</v>
      </c>
      <c r="B5841" s="8">
        <v>45425.484981666668</v>
      </c>
      <c r="C5841" s="1" t="s">
        <v>132</v>
      </c>
      <c r="D5841" s="1" t="s">
        <v>61</v>
      </c>
      <c r="E5841" s="1" t="s">
        <v>21742</v>
      </c>
      <c r="F5841" s="16" t="s">
        <v>38559</v>
      </c>
      <c r="I5841" s="1" t="s">
        <v>241</v>
      </c>
      <c r="J5841" s="1" t="s">
        <v>0</v>
      </c>
      <c r="M5841" s="1" t="s">
        <v>11250</v>
      </c>
      <c r="N5841" s="1"/>
      <c r="O5841" s="1">
        <v>22.4</v>
      </c>
      <c r="P5841" s="1">
        <v>4</v>
      </c>
      <c r="Q5841" s="1">
        <v>5</v>
      </c>
      <c r="R5841" s="1">
        <v>3500</v>
      </c>
      <c r="S5841" s="1">
        <v>2</v>
      </c>
      <c r="T5841" s="1">
        <v>4</v>
      </c>
      <c r="W5841" s="1" t="s">
        <v>21743</v>
      </c>
      <c r="AO5841" s="1" t="s">
        <v>70</v>
      </c>
      <c r="AR5841" s="9">
        <v>180000000</v>
      </c>
      <c r="AV5841" s="1" t="s">
        <v>541</v>
      </c>
    </row>
    <row r="5842" spans="1:48" ht="13">
      <c r="A5842" t="s">
        <v>21744</v>
      </c>
      <c r="B5842" s="8">
        <v>45425.49591513889</v>
      </c>
      <c r="C5842" s="1" t="s">
        <v>132</v>
      </c>
      <c r="D5842" s="1" t="s">
        <v>61</v>
      </c>
      <c r="E5842" s="1" t="s">
        <v>21742</v>
      </c>
      <c r="F5842" s="16" t="s">
        <v>38560</v>
      </c>
      <c r="I5842" s="1" t="s">
        <v>241</v>
      </c>
      <c r="J5842" s="1" t="s">
        <v>0</v>
      </c>
      <c r="M5842" s="1" t="s">
        <v>11250</v>
      </c>
      <c r="N5842" s="1"/>
      <c r="O5842" s="1">
        <v>22.4</v>
      </c>
      <c r="P5842" s="1">
        <v>4</v>
      </c>
      <c r="Q5842" s="1">
        <v>5</v>
      </c>
      <c r="R5842" s="1">
        <v>3500</v>
      </c>
      <c r="S5842" s="1">
        <v>2</v>
      </c>
      <c r="T5842" s="1">
        <v>4</v>
      </c>
      <c r="W5842" s="1" t="s">
        <v>21745</v>
      </c>
      <c r="AO5842" s="1" t="s">
        <v>70</v>
      </c>
      <c r="AR5842" s="9">
        <v>300000</v>
      </c>
      <c r="AV5842" s="1" t="s">
        <v>541</v>
      </c>
    </row>
    <row r="5843" spans="1:48" ht="13">
      <c r="A5843" t="s">
        <v>21746</v>
      </c>
      <c r="B5843" s="8">
        <v>45425.51787880787</v>
      </c>
      <c r="C5843" s="1" t="s">
        <v>132</v>
      </c>
      <c r="D5843" s="1" t="s">
        <v>61</v>
      </c>
      <c r="E5843" s="1" t="s">
        <v>21747</v>
      </c>
      <c r="F5843" s="16" t="s">
        <v>38561</v>
      </c>
      <c r="I5843" s="1" t="s">
        <v>241</v>
      </c>
      <c r="J5843" s="1" t="s">
        <v>2</v>
      </c>
      <c r="M5843" s="1" t="s">
        <v>21748</v>
      </c>
      <c r="N5843" s="1" t="s">
        <v>2723</v>
      </c>
      <c r="AB5843" s="1" t="s">
        <v>122</v>
      </c>
      <c r="AC5843" s="1">
        <v>2</v>
      </c>
      <c r="AD5843" s="1">
        <v>12</v>
      </c>
      <c r="AE5843" s="1">
        <v>12</v>
      </c>
      <c r="AF5843" s="1">
        <v>4500</v>
      </c>
      <c r="AG5843" s="1" t="s">
        <v>122</v>
      </c>
      <c r="AJ5843" s="1" t="s">
        <v>21749</v>
      </c>
      <c r="AO5843" s="1" t="s">
        <v>70</v>
      </c>
      <c r="AR5843" s="9">
        <v>500000</v>
      </c>
      <c r="AU5843" s="1" t="s">
        <v>6530</v>
      </c>
      <c r="AV5843" s="1" t="s">
        <v>541</v>
      </c>
    </row>
    <row r="5844" spans="1:48" ht="13">
      <c r="A5844" t="s">
        <v>21750</v>
      </c>
      <c r="B5844" s="8">
        <v>45425.548350497687</v>
      </c>
      <c r="C5844" s="1" t="s">
        <v>132</v>
      </c>
      <c r="D5844" s="1" t="s">
        <v>204</v>
      </c>
      <c r="E5844" s="1" t="s">
        <v>13527</v>
      </c>
      <c r="F5844" s="16" t="s">
        <v>38562</v>
      </c>
      <c r="I5844" s="1" t="s">
        <v>75</v>
      </c>
      <c r="J5844" s="1" t="s">
        <v>352</v>
      </c>
      <c r="M5844" s="1" t="s">
        <v>1489</v>
      </c>
      <c r="N5844" s="1" t="s">
        <v>781</v>
      </c>
      <c r="AL5844" s="1">
        <v>20</v>
      </c>
      <c r="AN5844" s="1" t="s">
        <v>21751</v>
      </c>
      <c r="AO5844" s="1" t="s">
        <v>70</v>
      </c>
      <c r="AR5844" s="9">
        <v>65000000</v>
      </c>
      <c r="AV5844" s="1" t="s">
        <v>541</v>
      </c>
    </row>
    <row r="5845" spans="1:48" ht="13">
      <c r="A5845" t="s">
        <v>21752</v>
      </c>
      <c r="B5845" s="8">
        <v>45425.555069733797</v>
      </c>
      <c r="C5845" s="1" t="s">
        <v>132</v>
      </c>
      <c r="D5845" s="1" t="s">
        <v>204</v>
      </c>
      <c r="E5845" s="1" t="s">
        <v>21753</v>
      </c>
      <c r="F5845" s="16" t="s">
        <v>38563</v>
      </c>
      <c r="I5845" s="1" t="s">
        <v>75</v>
      </c>
      <c r="J5845" s="1" t="s">
        <v>0</v>
      </c>
      <c r="M5845" s="1" t="s">
        <v>21754</v>
      </c>
      <c r="N5845" s="1" t="s">
        <v>438</v>
      </c>
      <c r="O5845" s="1">
        <v>5.5</v>
      </c>
      <c r="P5845" s="1">
        <v>3</v>
      </c>
      <c r="Q5845" s="1">
        <v>4</v>
      </c>
      <c r="R5845" s="1">
        <v>3500</v>
      </c>
      <c r="S5845" s="1">
        <v>2</v>
      </c>
      <c r="T5845" s="1">
        <v>4</v>
      </c>
      <c r="W5845" s="1" t="s">
        <v>21755</v>
      </c>
      <c r="AO5845" s="1" t="s">
        <v>70</v>
      </c>
      <c r="AR5845" s="9">
        <v>43000000</v>
      </c>
      <c r="AV5845" s="1" t="s">
        <v>421</v>
      </c>
    </row>
    <row r="5846" spans="1:48" ht="13">
      <c r="A5846" t="s">
        <v>21756</v>
      </c>
      <c r="B5846" s="8">
        <v>45425.565385856476</v>
      </c>
      <c r="C5846" s="1" t="s">
        <v>132</v>
      </c>
      <c r="D5846" s="1" t="s">
        <v>61</v>
      </c>
      <c r="E5846" s="1" t="s">
        <v>21757</v>
      </c>
      <c r="F5846" s="16" t="s">
        <v>38564</v>
      </c>
      <c r="I5846" s="1" t="s">
        <v>75</v>
      </c>
      <c r="J5846" s="1" t="s">
        <v>2</v>
      </c>
      <c r="M5846" s="1" t="s">
        <v>21599</v>
      </c>
      <c r="N5846" s="1" t="s">
        <v>615</v>
      </c>
      <c r="AB5846" s="1" t="s">
        <v>122</v>
      </c>
      <c r="AC5846" s="1">
        <v>4</v>
      </c>
      <c r="AD5846" s="1">
        <v>3</v>
      </c>
      <c r="AE5846" s="1">
        <v>2</v>
      </c>
      <c r="AF5846" s="1">
        <v>1315</v>
      </c>
      <c r="AG5846" s="1" t="s">
        <v>107</v>
      </c>
      <c r="AJ5846" s="1" t="s">
        <v>21758</v>
      </c>
      <c r="AO5846" s="1" t="s">
        <v>70</v>
      </c>
      <c r="AR5846" s="9">
        <v>70000000</v>
      </c>
      <c r="AU5846" s="1" t="s">
        <v>6564</v>
      </c>
      <c r="AV5846" s="1" t="s">
        <v>541</v>
      </c>
    </row>
    <row r="5847" spans="1:48" ht="13">
      <c r="A5847" t="s">
        <v>21759</v>
      </c>
      <c r="B5847" s="8">
        <v>45425.568213761573</v>
      </c>
      <c r="C5847" s="1" t="s">
        <v>132</v>
      </c>
      <c r="D5847" s="1" t="s">
        <v>61</v>
      </c>
      <c r="E5847" s="1" t="s">
        <v>21757</v>
      </c>
      <c r="F5847" s="16" t="s">
        <v>38565</v>
      </c>
      <c r="I5847" s="1" t="s">
        <v>241</v>
      </c>
      <c r="J5847" s="1" t="s">
        <v>2</v>
      </c>
      <c r="M5847" s="1" t="s">
        <v>21760</v>
      </c>
      <c r="N5847" s="1" t="s">
        <v>615</v>
      </c>
      <c r="AB5847" s="1" t="s">
        <v>122</v>
      </c>
      <c r="AC5847" s="1">
        <v>4</v>
      </c>
      <c r="AD5847" s="1">
        <v>3</v>
      </c>
      <c r="AE5847" s="1">
        <v>2</v>
      </c>
      <c r="AF5847" s="1">
        <v>1315</v>
      </c>
      <c r="AG5847" s="1" t="s">
        <v>107</v>
      </c>
      <c r="AJ5847" s="1" t="s">
        <v>21761</v>
      </c>
      <c r="AO5847" s="1" t="s">
        <v>70</v>
      </c>
      <c r="AR5847" s="9">
        <v>200000</v>
      </c>
      <c r="AU5847" s="1" t="s">
        <v>6564</v>
      </c>
      <c r="AV5847" s="1" t="s">
        <v>541</v>
      </c>
    </row>
    <row r="5848" spans="1:48" ht="13">
      <c r="A5848" t="s">
        <v>21762</v>
      </c>
      <c r="B5848" s="8">
        <v>45425.58984291667</v>
      </c>
      <c r="C5848" s="1" t="s">
        <v>132</v>
      </c>
      <c r="D5848" s="1" t="s">
        <v>61</v>
      </c>
      <c r="E5848" s="1" t="s">
        <v>21763</v>
      </c>
      <c r="F5848" s="16" t="s">
        <v>38566</v>
      </c>
      <c r="I5848" s="1" t="s">
        <v>75</v>
      </c>
      <c r="J5848" s="1" t="s">
        <v>1</v>
      </c>
      <c r="M5848" s="1" t="s">
        <v>21764</v>
      </c>
      <c r="N5848" s="1" t="s">
        <v>77</v>
      </c>
      <c r="X5848" s="1">
        <v>8.8000000000000007</v>
      </c>
      <c r="AA5848" s="1" t="s">
        <v>21765</v>
      </c>
      <c r="AO5848" s="1" t="s">
        <v>70</v>
      </c>
      <c r="AP5848" s="1">
        <v>15000000</v>
      </c>
      <c r="AR5848" s="9"/>
      <c r="AV5848" s="1" t="s">
        <v>421</v>
      </c>
    </row>
    <row r="5849" spans="1:48" ht="13">
      <c r="A5849" t="s">
        <v>21766</v>
      </c>
      <c r="B5849" s="8">
        <v>45425.636720023147</v>
      </c>
      <c r="C5849" s="1" t="s">
        <v>132</v>
      </c>
      <c r="D5849" s="1" t="s">
        <v>61</v>
      </c>
      <c r="E5849" s="1" t="s">
        <v>21767</v>
      </c>
      <c r="F5849" s="16" t="s">
        <v>38567</v>
      </c>
      <c r="I5849" s="1" t="s">
        <v>241</v>
      </c>
      <c r="J5849" s="1" t="s">
        <v>0</v>
      </c>
      <c r="M5849" s="1" t="s">
        <v>13781</v>
      </c>
      <c r="N5849" s="1" t="s">
        <v>142</v>
      </c>
      <c r="O5849" s="1">
        <v>10</v>
      </c>
      <c r="P5849" s="1">
        <v>4</v>
      </c>
      <c r="Q5849" s="1">
        <v>4</v>
      </c>
      <c r="R5849" s="1">
        <v>2800</v>
      </c>
      <c r="S5849" s="1">
        <v>2</v>
      </c>
      <c r="T5849" s="1">
        <v>2</v>
      </c>
      <c r="W5849" s="1" t="s">
        <v>21768</v>
      </c>
      <c r="AO5849" s="1" t="s">
        <v>70</v>
      </c>
      <c r="AR5849" s="9">
        <v>400000</v>
      </c>
      <c r="AV5849" s="1" t="s">
        <v>541</v>
      </c>
    </row>
    <row r="5850" spans="1:48" ht="13">
      <c r="A5850" t="s">
        <v>21769</v>
      </c>
      <c r="B5850" s="8">
        <v>45426.400542372685</v>
      </c>
      <c r="C5850" s="1" t="s">
        <v>132</v>
      </c>
      <c r="D5850" s="1" t="s">
        <v>61</v>
      </c>
      <c r="E5850" s="1" t="s">
        <v>21429</v>
      </c>
      <c r="F5850" s="16" t="s">
        <v>38568</v>
      </c>
      <c r="I5850" s="1" t="s">
        <v>75</v>
      </c>
      <c r="J5850" s="1" t="s">
        <v>0</v>
      </c>
      <c r="M5850" s="1" t="s">
        <v>14267</v>
      </c>
      <c r="N5850" s="1" t="s">
        <v>389</v>
      </c>
      <c r="O5850" s="1">
        <v>20</v>
      </c>
      <c r="P5850" s="1">
        <v>3</v>
      </c>
      <c r="Q5850" s="1">
        <v>2</v>
      </c>
      <c r="R5850" s="1">
        <v>1100</v>
      </c>
      <c r="S5850" s="1">
        <v>1</v>
      </c>
      <c r="T5850" s="1">
        <v>4</v>
      </c>
      <c r="U5850" s="1">
        <v>30</v>
      </c>
      <c r="W5850" s="1" t="s">
        <v>21770</v>
      </c>
      <c r="AO5850" s="1" t="s">
        <v>70</v>
      </c>
      <c r="AR5850" s="9">
        <v>100000000</v>
      </c>
      <c r="AV5850" s="1" t="s">
        <v>541</v>
      </c>
    </row>
    <row r="5851" spans="1:48" ht="13">
      <c r="A5851" t="s">
        <v>21771</v>
      </c>
      <c r="B5851" s="8">
        <v>45426.431663148149</v>
      </c>
      <c r="C5851" s="1" t="s">
        <v>132</v>
      </c>
      <c r="D5851" s="1" t="s">
        <v>61</v>
      </c>
      <c r="E5851" s="1" t="s">
        <v>21429</v>
      </c>
      <c r="F5851" s="16" t="s">
        <v>38569</v>
      </c>
      <c r="I5851" s="1" t="s">
        <v>241</v>
      </c>
      <c r="J5851" s="1" t="s">
        <v>0</v>
      </c>
      <c r="M5851" s="1" t="s">
        <v>14267</v>
      </c>
      <c r="N5851" s="1" t="s">
        <v>389</v>
      </c>
      <c r="O5851" s="1">
        <v>20</v>
      </c>
      <c r="P5851" s="1">
        <v>3</v>
      </c>
      <c r="Q5851" s="1">
        <v>2</v>
      </c>
      <c r="R5851" s="1">
        <v>1100</v>
      </c>
      <c r="S5851" s="1">
        <v>1</v>
      </c>
      <c r="T5851" s="1">
        <v>5</v>
      </c>
      <c r="U5851" s="1">
        <v>30</v>
      </c>
      <c r="W5851" s="1" t="s">
        <v>21772</v>
      </c>
      <c r="AO5851" s="1" t="s">
        <v>70</v>
      </c>
      <c r="AR5851" s="9">
        <v>250000</v>
      </c>
      <c r="AV5851" s="1" t="s">
        <v>137</v>
      </c>
    </row>
    <row r="5852" spans="1:48" ht="13">
      <c r="A5852" t="s">
        <v>21773</v>
      </c>
      <c r="B5852" s="8">
        <v>45426.864556388886</v>
      </c>
      <c r="C5852" s="1" t="s">
        <v>803</v>
      </c>
      <c r="D5852" s="1" t="s">
        <v>61</v>
      </c>
      <c r="E5852" s="1" t="s">
        <v>21774</v>
      </c>
      <c r="F5852" s="16" t="s">
        <v>38570</v>
      </c>
      <c r="I5852" s="1" t="s">
        <v>241</v>
      </c>
      <c r="J5852" s="1" t="s">
        <v>2</v>
      </c>
      <c r="K5852" s="1" t="s">
        <v>4386</v>
      </c>
      <c r="M5852" s="1" t="s">
        <v>21775</v>
      </c>
      <c r="N5852" s="1" t="s">
        <v>379</v>
      </c>
      <c r="AB5852" s="1" t="s">
        <v>121</v>
      </c>
      <c r="AC5852" s="1">
        <v>1</v>
      </c>
      <c r="AD5852" s="1">
        <v>2</v>
      </c>
      <c r="AE5852" s="1">
        <v>2</v>
      </c>
      <c r="AF5852" s="1">
        <v>1105</v>
      </c>
      <c r="AG5852" s="1" t="s">
        <v>107</v>
      </c>
      <c r="AJ5852" s="1" t="s">
        <v>21776</v>
      </c>
      <c r="AO5852" s="1" t="s">
        <v>70</v>
      </c>
      <c r="AR5852" s="9">
        <v>100000</v>
      </c>
      <c r="AU5852" s="1" t="s">
        <v>6564</v>
      </c>
      <c r="AV5852" s="1" t="s">
        <v>411</v>
      </c>
    </row>
    <row r="5853" spans="1:48" ht="13">
      <c r="A5853" t="s">
        <v>21777</v>
      </c>
      <c r="B5853" s="8">
        <v>45426.89589936343</v>
      </c>
      <c r="C5853" s="1" t="s">
        <v>803</v>
      </c>
      <c r="D5853" s="1" t="s">
        <v>61</v>
      </c>
      <c r="E5853" s="1" t="s">
        <v>10059</v>
      </c>
      <c r="F5853" s="16" t="s">
        <v>38571</v>
      </c>
      <c r="I5853" s="1" t="s">
        <v>75</v>
      </c>
      <c r="J5853" s="1" t="s">
        <v>352</v>
      </c>
      <c r="K5853" s="1" t="s">
        <v>4295</v>
      </c>
      <c r="M5853" s="1" t="s">
        <v>21778</v>
      </c>
      <c r="N5853" s="1" t="s">
        <v>1130</v>
      </c>
      <c r="AK5853" s="1" t="s">
        <v>21779</v>
      </c>
      <c r="AL5853" s="1">
        <v>39.5</v>
      </c>
      <c r="AN5853" s="1" t="s">
        <v>21780</v>
      </c>
      <c r="AO5853" s="1" t="s">
        <v>70</v>
      </c>
      <c r="AP5853" s="1" t="s">
        <v>21781</v>
      </c>
      <c r="AR5853" s="9">
        <v>256750000</v>
      </c>
      <c r="AT5853" s="1" t="s">
        <v>13379</v>
      </c>
      <c r="AV5853" s="1" t="s">
        <v>421</v>
      </c>
    </row>
    <row r="5854" spans="1:48" ht="13">
      <c r="A5854" t="s">
        <v>21782</v>
      </c>
      <c r="B5854" s="8">
        <v>45426.936463958336</v>
      </c>
      <c r="C5854" s="1" t="s">
        <v>803</v>
      </c>
      <c r="D5854" s="1" t="s">
        <v>61</v>
      </c>
      <c r="E5854" s="1" t="s">
        <v>21783</v>
      </c>
      <c r="F5854" s="16" t="s">
        <v>38572</v>
      </c>
      <c r="I5854" s="1" t="s">
        <v>241</v>
      </c>
      <c r="J5854" s="1" t="s">
        <v>352</v>
      </c>
      <c r="K5854" s="1" t="s">
        <v>1128</v>
      </c>
      <c r="M5854" s="1" t="s">
        <v>15159</v>
      </c>
      <c r="N5854" s="1" t="s">
        <v>121</v>
      </c>
      <c r="AK5854" s="1" t="s">
        <v>21784</v>
      </c>
      <c r="AM5854" s="1">
        <v>9700</v>
      </c>
      <c r="AN5854" s="1" t="s">
        <v>21785</v>
      </c>
      <c r="AO5854" s="1" t="s">
        <v>70</v>
      </c>
      <c r="AQ5854" s="1" t="s">
        <v>21786</v>
      </c>
      <c r="AR5854" s="9">
        <v>970000</v>
      </c>
      <c r="AT5854" s="1" t="s">
        <v>13379</v>
      </c>
      <c r="AV5854" s="1" t="s">
        <v>137</v>
      </c>
    </row>
    <row r="5855" spans="1:48" ht="13">
      <c r="A5855" t="s">
        <v>21787</v>
      </c>
      <c r="B5855" s="8">
        <v>45427.372812233793</v>
      </c>
      <c r="C5855" s="1" t="s">
        <v>132</v>
      </c>
      <c r="D5855" s="1" t="s">
        <v>204</v>
      </c>
      <c r="E5855" s="1" t="s">
        <v>21788</v>
      </c>
      <c r="F5855" s="16" t="s">
        <v>38573</v>
      </c>
      <c r="I5855" s="1" t="s">
        <v>75</v>
      </c>
      <c r="J5855" s="1" t="s">
        <v>0</v>
      </c>
      <c r="M5855" s="1" t="s">
        <v>21789</v>
      </c>
      <c r="N5855" s="1" t="s">
        <v>273</v>
      </c>
      <c r="O5855" s="1">
        <v>30</v>
      </c>
      <c r="P5855" s="1">
        <v>6</v>
      </c>
      <c r="Q5855" s="1">
        <v>7</v>
      </c>
      <c r="R5855" s="1">
        <v>9000</v>
      </c>
      <c r="S5855" s="1">
        <v>3</v>
      </c>
      <c r="T5855" s="1">
        <v>8</v>
      </c>
      <c r="W5855" s="1" t="s">
        <v>21790</v>
      </c>
      <c r="AO5855" s="1" t="s">
        <v>70</v>
      </c>
      <c r="AR5855" s="9">
        <v>350000000</v>
      </c>
      <c r="AV5855" s="1" t="s">
        <v>541</v>
      </c>
    </row>
    <row r="5856" spans="1:48" ht="13">
      <c r="A5856" t="s">
        <v>21791</v>
      </c>
      <c r="B5856" s="8">
        <v>45427.848368831023</v>
      </c>
      <c r="C5856" s="1" t="s">
        <v>803</v>
      </c>
      <c r="D5856" s="1" t="s">
        <v>61</v>
      </c>
      <c r="E5856" s="1" t="s">
        <v>21043</v>
      </c>
      <c r="F5856" s="16" t="s">
        <v>38574</v>
      </c>
      <c r="I5856" s="1" t="s">
        <v>75</v>
      </c>
      <c r="J5856" s="1" t="s">
        <v>2</v>
      </c>
      <c r="K5856" s="1" t="s">
        <v>64</v>
      </c>
      <c r="M5856" s="1" t="s">
        <v>11007</v>
      </c>
      <c r="N5856" s="1" t="s">
        <v>96</v>
      </c>
      <c r="AB5856" s="1" t="s">
        <v>121</v>
      </c>
      <c r="AC5856" s="1">
        <v>15</v>
      </c>
      <c r="AD5856" s="1">
        <v>3</v>
      </c>
      <c r="AE5856" s="1">
        <v>2</v>
      </c>
      <c r="AF5856" s="1">
        <v>1079</v>
      </c>
      <c r="AG5856" s="1" t="s">
        <v>107</v>
      </c>
      <c r="AH5856" s="1" t="s">
        <v>21792</v>
      </c>
      <c r="AI5856" s="1" t="s">
        <v>4448</v>
      </c>
      <c r="AJ5856" s="1" t="s">
        <v>21793</v>
      </c>
      <c r="AO5856" s="1" t="s">
        <v>70</v>
      </c>
      <c r="AR5856" s="9">
        <v>160000000</v>
      </c>
      <c r="AT5856" s="1" t="s">
        <v>13379</v>
      </c>
      <c r="AU5856" s="1" t="s">
        <v>6564</v>
      </c>
      <c r="AV5856" s="1" t="s">
        <v>541</v>
      </c>
    </row>
    <row r="5857" spans="1:48" ht="13">
      <c r="A5857" t="s">
        <v>21794</v>
      </c>
      <c r="B5857" s="8">
        <v>45428.343978634264</v>
      </c>
      <c r="C5857" s="1" t="s">
        <v>132</v>
      </c>
      <c r="D5857" s="1" t="s">
        <v>61</v>
      </c>
      <c r="E5857" s="1" t="s">
        <v>21795</v>
      </c>
      <c r="F5857" s="16" t="s">
        <v>38575</v>
      </c>
      <c r="I5857" s="1" t="s">
        <v>75</v>
      </c>
      <c r="J5857" s="1" t="s">
        <v>1</v>
      </c>
      <c r="M5857" s="1" t="s">
        <v>21796</v>
      </c>
      <c r="N5857" s="1" t="s">
        <v>112</v>
      </c>
      <c r="X5857" s="1">
        <v>22.5</v>
      </c>
      <c r="AA5857" s="1" t="s">
        <v>21797</v>
      </c>
      <c r="AO5857" s="1" t="s">
        <v>70</v>
      </c>
      <c r="AP5857" s="1">
        <v>21500000</v>
      </c>
      <c r="AR5857" s="9"/>
      <c r="AV5857" s="1" t="s">
        <v>541</v>
      </c>
    </row>
    <row r="5858" spans="1:48" ht="13">
      <c r="A5858" t="s">
        <v>21798</v>
      </c>
      <c r="B5858" s="8">
        <v>45428.454165081013</v>
      </c>
      <c r="C5858" s="1" t="s">
        <v>877</v>
      </c>
      <c r="D5858" s="1" t="s">
        <v>204</v>
      </c>
      <c r="E5858" s="1" t="s">
        <v>10310</v>
      </c>
      <c r="F5858" s="16" t="s">
        <v>38576</v>
      </c>
      <c r="I5858" s="1" t="s">
        <v>75</v>
      </c>
      <c r="J5858" s="1" t="s">
        <v>2</v>
      </c>
      <c r="K5858" s="1" t="s">
        <v>83</v>
      </c>
      <c r="M5858" s="1" t="s">
        <v>19361</v>
      </c>
      <c r="N5858" s="1" t="s">
        <v>615</v>
      </c>
      <c r="AB5858" s="1" t="s">
        <v>122</v>
      </c>
      <c r="AD5858" s="1">
        <v>3</v>
      </c>
      <c r="AE5858" s="1">
        <v>2</v>
      </c>
      <c r="AF5858" s="1">
        <v>1450</v>
      </c>
      <c r="AG5858" s="1" t="s">
        <v>107</v>
      </c>
      <c r="AH5858" s="1" t="s">
        <v>3413</v>
      </c>
      <c r="AI5858" s="1" t="s">
        <v>314</v>
      </c>
      <c r="AO5858" s="1" t="s">
        <v>70</v>
      </c>
      <c r="AR5858" s="9">
        <v>58000000</v>
      </c>
      <c r="AT5858" s="1" t="s">
        <v>21799</v>
      </c>
      <c r="AU5858" s="1" t="s">
        <v>6530</v>
      </c>
      <c r="AV5858" s="1" t="s">
        <v>421</v>
      </c>
    </row>
    <row r="5859" spans="1:48" ht="13">
      <c r="A5859" t="s">
        <v>21800</v>
      </c>
      <c r="B5859" s="8">
        <v>45428.476589791666</v>
      </c>
      <c r="C5859" s="1" t="s">
        <v>877</v>
      </c>
      <c r="D5859" s="1" t="s">
        <v>204</v>
      </c>
      <c r="E5859" s="1" t="s">
        <v>10816</v>
      </c>
      <c r="F5859" s="16" t="s">
        <v>38577</v>
      </c>
      <c r="I5859" s="1" t="s">
        <v>75</v>
      </c>
      <c r="J5859" s="1" t="s">
        <v>2</v>
      </c>
      <c r="K5859" s="1" t="s">
        <v>83</v>
      </c>
      <c r="M5859" s="1" t="s">
        <v>21801</v>
      </c>
      <c r="N5859" s="1" t="s">
        <v>681</v>
      </c>
      <c r="AB5859" s="1" t="s">
        <v>122</v>
      </c>
      <c r="AD5859" s="1">
        <v>3</v>
      </c>
      <c r="AE5859" s="1">
        <v>2</v>
      </c>
      <c r="AF5859" s="1">
        <v>1650</v>
      </c>
      <c r="AG5859" s="1" t="s">
        <v>107</v>
      </c>
      <c r="AI5859" s="1" t="s">
        <v>180</v>
      </c>
      <c r="AJ5859" s="1" t="s">
        <v>21802</v>
      </c>
      <c r="AO5859" s="1" t="s">
        <v>70</v>
      </c>
      <c r="AR5859" s="9">
        <v>42000000</v>
      </c>
      <c r="AU5859" s="1" t="s">
        <v>6564</v>
      </c>
      <c r="AV5859" s="1" t="s">
        <v>541</v>
      </c>
    </row>
    <row r="5860" spans="1:48" ht="13">
      <c r="A5860" t="s">
        <v>21803</v>
      </c>
      <c r="B5860" s="8">
        <v>45428.974319953704</v>
      </c>
      <c r="C5860" s="1" t="s">
        <v>803</v>
      </c>
      <c r="D5860" s="1" t="s">
        <v>61</v>
      </c>
      <c r="E5860" s="1" t="s">
        <v>21804</v>
      </c>
      <c r="F5860" s="16" t="s">
        <v>38578</v>
      </c>
      <c r="I5860" s="1" t="s">
        <v>75</v>
      </c>
      <c r="J5860" s="1" t="s">
        <v>1</v>
      </c>
      <c r="K5860" s="1" t="s">
        <v>7053</v>
      </c>
      <c r="M5860" s="1" t="s">
        <v>21805</v>
      </c>
      <c r="N5860" s="1" t="s">
        <v>121</v>
      </c>
      <c r="X5860" s="1">
        <v>123</v>
      </c>
      <c r="Y5860" s="1" t="s">
        <v>21806</v>
      </c>
      <c r="AA5860" s="1" t="s">
        <v>21807</v>
      </c>
      <c r="AO5860" s="1" t="s">
        <v>70</v>
      </c>
      <c r="AP5860" s="1" t="s">
        <v>21808</v>
      </c>
      <c r="AR5860" s="9">
        <v>49200000</v>
      </c>
      <c r="AT5860" s="1" t="s">
        <v>13379</v>
      </c>
      <c r="AV5860" s="1" t="s">
        <v>421</v>
      </c>
    </row>
    <row r="5861" spans="1:48" ht="13">
      <c r="A5861" t="s">
        <v>21809</v>
      </c>
      <c r="B5861" s="8">
        <v>45428.994394907408</v>
      </c>
      <c r="C5861" s="1" t="s">
        <v>803</v>
      </c>
      <c r="D5861" s="1" t="s">
        <v>204</v>
      </c>
      <c r="E5861" s="1" t="s">
        <v>12506</v>
      </c>
      <c r="F5861" s="16" t="s">
        <v>38579</v>
      </c>
      <c r="I5861" s="1" t="s">
        <v>241</v>
      </c>
      <c r="J5861" s="1" t="s">
        <v>2</v>
      </c>
      <c r="K5861" s="1" t="s">
        <v>64</v>
      </c>
      <c r="M5861" s="1" t="s">
        <v>21810</v>
      </c>
      <c r="N5861" s="1" t="s">
        <v>96</v>
      </c>
      <c r="AB5861" s="1" t="s">
        <v>992</v>
      </c>
      <c r="AC5861" s="1">
        <v>55</v>
      </c>
      <c r="AD5861" s="1">
        <v>3</v>
      </c>
      <c r="AE5861" s="1">
        <v>2</v>
      </c>
      <c r="AF5861" s="1">
        <v>1600</v>
      </c>
      <c r="AG5861" s="1" t="s">
        <v>107</v>
      </c>
      <c r="AI5861" s="1" t="s">
        <v>144</v>
      </c>
      <c r="AJ5861" s="1" t="s">
        <v>21811</v>
      </c>
      <c r="AO5861" s="1" t="s">
        <v>154</v>
      </c>
      <c r="AR5861" s="9">
        <v>2200</v>
      </c>
      <c r="AT5861" s="1" t="s">
        <v>21812</v>
      </c>
      <c r="AU5861" s="1" t="s">
        <v>6564</v>
      </c>
      <c r="AV5861" s="1" t="s">
        <v>541</v>
      </c>
    </row>
    <row r="5862" spans="1:48" ht="13">
      <c r="A5862" t="s">
        <v>21813</v>
      </c>
      <c r="B5862" s="8">
        <v>45429.005029270833</v>
      </c>
      <c r="C5862" s="1" t="s">
        <v>803</v>
      </c>
      <c r="D5862" s="1" t="s">
        <v>204</v>
      </c>
      <c r="E5862" s="1" t="s">
        <v>12506</v>
      </c>
      <c r="F5862" s="16" t="s">
        <v>38580</v>
      </c>
      <c r="I5862" s="1" t="s">
        <v>241</v>
      </c>
      <c r="J5862" s="1" t="s">
        <v>2</v>
      </c>
      <c r="K5862" s="1" t="s">
        <v>64</v>
      </c>
      <c r="M5862" s="1" t="s">
        <v>21814</v>
      </c>
      <c r="N5862" s="1" t="s">
        <v>152</v>
      </c>
      <c r="AB5862" s="1" t="s">
        <v>4977</v>
      </c>
      <c r="AD5862" s="1">
        <v>2</v>
      </c>
      <c r="AE5862" s="1">
        <v>2</v>
      </c>
      <c r="AF5862" s="1">
        <v>1250</v>
      </c>
      <c r="AG5862" s="1" t="s">
        <v>107</v>
      </c>
      <c r="AJ5862" s="1" t="s">
        <v>21815</v>
      </c>
      <c r="AO5862" s="1" t="s">
        <v>70</v>
      </c>
      <c r="AR5862" s="9">
        <v>275000</v>
      </c>
      <c r="AT5862" s="1" t="s">
        <v>21816</v>
      </c>
      <c r="AU5862" s="1" t="s">
        <v>6564</v>
      </c>
      <c r="AV5862" s="1" t="s">
        <v>541</v>
      </c>
    </row>
    <row r="5863" spans="1:48" ht="13">
      <c r="A5863" t="s">
        <v>21817</v>
      </c>
      <c r="B5863" s="8">
        <v>45429.411585810187</v>
      </c>
      <c r="C5863" s="1" t="s">
        <v>11244</v>
      </c>
      <c r="D5863" s="1" t="s">
        <v>61</v>
      </c>
      <c r="E5863" s="1" t="s">
        <v>21818</v>
      </c>
      <c r="F5863" s="16" t="s">
        <v>38581</v>
      </c>
      <c r="I5863" s="1" t="s">
        <v>75</v>
      </c>
      <c r="J5863" s="1" t="s">
        <v>1</v>
      </c>
      <c r="M5863" s="1" t="s">
        <v>13493</v>
      </c>
      <c r="N5863" s="1" t="s">
        <v>2723</v>
      </c>
      <c r="X5863" s="1">
        <v>12</v>
      </c>
      <c r="Y5863" s="1" t="s">
        <v>64</v>
      </c>
      <c r="AO5863" s="1" t="s">
        <v>70</v>
      </c>
      <c r="AP5863" s="1">
        <v>1800000</v>
      </c>
      <c r="AQ5863" s="1"/>
      <c r="AR5863" s="9"/>
      <c r="AV5863" s="1" t="s">
        <v>541</v>
      </c>
    </row>
    <row r="5864" spans="1:48" ht="13">
      <c r="A5864" t="s">
        <v>21819</v>
      </c>
      <c r="B5864" s="8">
        <v>45429.629860740737</v>
      </c>
      <c r="C5864" s="1" t="s">
        <v>877</v>
      </c>
      <c r="D5864" s="1" t="s">
        <v>204</v>
      </c>
      <c r="E5864" s="1" t="s">
        <v>21675</v>
      </c>
      <c r="F5864" s="16" t="s">
        <v>38582</v>
      </c>
      <c r="I5864" s="1" t="s">
        <v>75</v>
      </c>
      <c r="J5864" s="1" t="s">
        <v>1</v>
      </c>
      <c r="K5864" s="1" t="s">
        <v>3</v>
      </c>
      <c r="M5864" s="1" t="s">
        <v>21820</v>
      </c>
      <c r="N5864" s="1" t="s">
        <v>615</v>
      </c>
      <c r="X5864" s="1">
        <v>14.7</v>
      </c>
      <c r="Y5864" s="1" t="s">
        <v>2857</v>
      </c>
      <c r="AA5864" s="1" t="s">
        <v>21821</v>
      </c>
      <c r="AO5864" s="1" t="s">
        <v>70</v>
      </c>
      <c r="AP5864" s="1">
        <v>14500000</v>
      </c>
      <c r="AR5864" s="9"/>
      <c r="AT5864" s="1" t="s">
        <v>21822</v>
      </c>
      <c r="AV5864" s="1" t="s">
        <v>541</v>
      </c>
    </row>
    <row r="5865" spans="1:48" ht="13">
      <c r="A5865" t="s">
        <v>21823</v>
      </c>
      <c r="B5865" s="8">
        <v>45429.635872662038</v>
      </c>
      <c r="C5865" s="1" t="s">
        <v>877</v>
      </c>
      <c r="D5865" s="1" t="s">
        <v>204</v>
      </c>
      <c r="E5865" s="1" t="s">
        <v>9333</v>
      </c>
      <c r="F5865" s="16" t="s">
        <v>38583</v>
      </c>
      <c r="I5865" s="1" t="s">
        <v>75</v>
      </c>
      <c r="J5865" s="1" t="s">
        <v>352</v>
      </c>
      <c r="K5865" s="1" t="s">
        <v>3</v>
      </c>
      <c r="M5865" s="1" t="s">
        <v>8007</v>
      </c>
      <c r="N5865" s="1" t="s">
        <v>615</v>
      </c>
      <c r="AK5865" s="1" t="s">
        <v>3</v>
      </c>
      <c r="AL5865" s="1">
        <v>4.5</v>
      </c>
      <c r="AM5865" s="1">
        <v>1500</v>
      </c>
      <c r="AO5865" s="1" t="s">
        <v>70</v>
      </c>
      <c r="AR5865" s="9">
        <v>60000000</v>
      </c>
      <c r="AT5865" s="1" t="s">
        <v>21024</v>
      </c>
      <c r="AV5865" s="1" t="s">
        <v>541</v>
      </c>
    </row>
    <row r="5866" spans="1:48" ht="13">
      <c r="A5866" t="s">
        <v>21824</v>
      </c>
      <c r="B5866" s="8">
        <v>45432.412500081016</v>
      </c>
      <c r="C5866" s="1" t="s">
        <v>877</v>
      </c>
      <c r="D5866" s="1" t="s">
        <v>61</v>
      </c>
      <c r="E5866" s="1" t="s">
        <v>21825</v>
      </c>
      <c r="F5866" s="16" t="s">
        <v>38584</v>
      </c>
      <c r="I5866" s="1" t="s">
        <v>75</v>
      </c>
      <c r="J5866" s="1" t="s">
        <v>1</v>
      </c>
      <c r="K5866" s="1" t="s">
        <v>83</v>
      </c>
      <c r="M5866" s="1" t="s">
        <v>21826</v>
      </c>
      <c r="N5866" s="1" t="s">
        <v>77</v>
      </c>
      <c r="X5866" s="1">
        <v>6</v>
      </c>
      <c r="Y5866" s="1" t="s">
        <v>1064</v>
      </c>
      <c r="AO5866" s="1" t="s">
        <v>70</v>
      </c>
      <c r="AP5866" s="1">
        <v>6250000</v>
      </c>
      <c r="AR5866" s="9"/>
      <c r="AT5866" s="1" t="s">
        <v>21024</v>
      </c>
      <c r="AV5866" s="1" t="s">
        <v>541</v>
      </c>
    </row>
    <row r="5867" spans="1:48" ht="13">
      <c r="A5867" t="s">
        <v>21827</v>
      </c>
      <c r="B5867" s="8">
        <v>45433.657145740741</v>
      </c>
      <c r="C5867" s="1" t="s">
        <v>11244</v>
      </c>
      <c r="D5867" s="1" t="s">
        <v>204</v>
      </c>
      <c r="E5867" s="1" t="s">
        <v>3304</v>
      </c>
      <c r="F5867" s="16" t="s">
        <v>38585</v>
      </c>
      <c r="I5867" s="1" t="s">
        <v>75</v>
      </c>
      <c r="J5867" s="1" t="s">
        <v>0</v>
      </c>
      <c r="M5867" s="1" t="s">
        <v>21828</v>
      </c>
      <c r="N5867" s="1" t="s">
        <v>66</v>
      </c>
      <c r="O5867" s="1">
        <v>37.18</v>
      </c>
      <c r="P5867" s="1">
        <v>4</v>
      </c>
      <c r="Q5867" s="1">
        <v>3</v>
      </c>
      <c r="R5867" s="1">
        <v>3000</v>
      </c>
      <c r="S5867" s="1">
        <v>2</v>
      </c>
      <c r="T5867" s="1">
        <v>3</v>
      </c>
      <c r="V5867" s="1" t="s">
        <v>68</v>
      </c>
      <c r="AO5867" s="1" t="s">
        <v>70</v>
      </c>
      <c r="AP5867" s="1">
        <v>3000000</v>
      </c>
      <c r="AR5867" s="9">
        <v>111540000</v>
      </c>
      <c r="AV5867" s="1" t="s">
        <v>541</v>
      </c>
    </row>
    <row r="5868" spans="1:48" ht="13">
      <c r="A5868" t="s">
        <v>21829</v>
      </c>
      <c r="B5868" s="8">
        <v>45433.667936620375</v>
      </c>
      <c r="C5868" s="1" t="s">
        <v>11244</v>
      </c>
      <c r="D5868" s="1" t="s">
        <v>204</v>
      </c>
      <c r="E5868" s="1" t="s">
        <v>3304</v>
      </c>
      <c r="F5868" s="16" t="s">
        <v>38586</v>
      </c>
      <c r="I5868" s="1" t="s">
        <v>75</v>
      </c>
      <c r="J5868" s="1" t="s">
        <v>1</v>
      </c>
      <c r="M5868" s="1" t="s">
        <v>1845</v>
      </c>
      <c r="N5868" s="1" t="s">
        <v>554</v>
      </c>
      <c r="X5868" s="1">
        <v>32</v>
      </c>
      <c r="Y5868" s="1" t="s">
        <v>3504</v>
      </c>
      <c r="AO5868" s="1" t="s">
        <v>70</v>
      </c>
      <c r="AP5868" s="1">
        <v>3000000</v>
      </c>
      <c r="AR5868" s="9"/>
      <c r="AV5868" s="1" t="s">
        <v>541</v>
      </c>
    </row>
    <row r="5869" spans="1:48" ht="13">
      <c r="A5869" t="s">
        <v>21830</v>
      </c>
      <c r="B5869" s="8">
        <v>45433.86653856482</v>
      </c>
      <c r="C5869" s="1" t="s">
        <v>803</v>
      </c>
      <c r="D5869" s="1" t="s">
        <v>61</v>
      </c>
      <c r="E5869" s="1" t="s">
        <v>13798</v>
      </c>
      <c r="F5869" s="16" t="s">
        <v>38587</v>
      </c>
      <c r="I5869" s="1" t="s">
        <v>241</v>
      </c>
      <c r="J5869" s="1" t="s">
        <v>352</v>
      </c>
      <c r="K5869" s="1" t="s">
        <v>21831</v>
      </c>
      <c r="M5869" s="1" t="s">
        <v>16402</v>
      </c>
      <c r="N5869" s="1" t="s">
        <v>152</v>
      </c>
      <c r="AK5869" s="1" t="s">
        <v>21832</v>
      </c>
      <c r="AM5869" s="1">
        <v>4500</v>
      </c>
      <c r="AN5869" s="1" t="s">
        <v>21833</v>
      </c>
      <c r="AO5869" s="1" t="s">
        <v>70</v>
      </c>
      <c r="AR5869" s="9">
        <v>650000</v>
      </c>
      <c r="AT5869" s="1" t="s">
        <v>13379</v>
      </c>
      <c r="AV5869" s="1" t="s">
        <v>137</v>
      </c>
    </row>
    <row r="5870" spans="1:48" ht="13">
      <c r="A5870" t="s">
        <v>21834</v>
      </c>
      <c r="B5870" s="8">
        <v>45434.40286530093</v>
      </c>
      <c r="C5870" s="1" t="s">
        <v>803</v>
      </c>
      <c r="D5870" s="1" t="s">
        <v>61</v>
      </c>
      <c r="E5870" s="1" t="s">
        <v>21835</v>
      </c>
      <c r="F5870" s="16" t="s">
        <v>38588</v>
      </c>
      <c r="I5870" s="1" t="s">
        <v>75</v>
      </c>
      <c r="J5870" s="1" t="s">
        <v>1</v>
      </c>
      <c r="K5870" s="1" t="s">
        <v>64</v>
      </c>
      <c r="M5870" s="1" t="s">
        <v>21836</v>
      </c>
      <c r="N5870" s="1" t="s">
        <v>554</v>
      </c>
      <c r="X5870" s="1">
        <v>20</v>
      </c>
      <c r="Y5870" s="1" t="s">
        <v>21837</v>
      </c>
      <c r="AA5870" s="1" t="s">
        <v>21838</v>
      </c>
      <c r="AO5870" s="1" t="s">
        <v>70</v>
      </c>
      <c r="AP5870" s="1">
        <v>2300000</v>
      </c>
      <c r="AR5870" s="9">
        <v>46000000</v>
      </c>
      <c r="AT5870" s="1" t="s">
        <v>13379</v>
      </c>
      <c r="AV5870" s="1" t="s">
        <v>421</v>
      </c>
    </row>
    <row r="5871" spans="1:48" ht="13">
      <c r="A5871" t="s">
        <v>21839</v>
      </c>
      <c r="B5871" s="8">
        <v>45434.406094548613</v>
      </c>
      <c r="C5871" s="1" t="s">
        <v>803</v>
      </c>
      <c r="D5871" s="1" t="s">
        <v>61</v>
      </c>
      <c r="E5871" s="1" t="s">
        <v>21835</v>
      </c>
      <c r="F5871" s="16" t="s">
        <v>38589</v>
      </c>
      <c r="I5871" s="1" t="s">
        <v>75</v>
      </c>
      <c r="J5871" s="1" t="s">
        <v>1</v>
      </c>
      <c r="K5871" s="1" t="s">
        <v>64</v>
      </c>
      <c r="M5871" s="1" t="s">
        <v>21840</v>
      </c>
      <c r="N5871" s="1" t="s">
        <v>554</v>
      </c>
      <c r="X5871" s="1">
        <v>10</v>
      </c>
      <c r="Y5871" s="1" t="s">
        <v>3699</v>
      </c>
      <c r="AA5871" s="1" t="s">
        <v>21841</v>
      </c>
      <c r="AO5871" s="1" t="s">
        <v>70</v>
      </c>
      <c r="AP5871" s="1">
        <v>2300000</v>
      </c>
      <c r="AR5871" s="9">
        <v>23000000</v>
      </c>
      <c r="AV5871" s="1" t="s">
        <v>421</v>
      </c>
    </row>
    <row r="5872" spans="1:48" ht="13">
      <c r="A5872" t="s">
        <v>21842</v>
      </c>
      <c r="B5872" s="8">
        <v>45434.478060567126</v>
      </c>
      <c r="C5872" s="1" t="s">
        <v>11244</v>
      </c>
      <c r="D5872" s="1" t="s">
        <v>61</v>
      </c>
      <c r="E5872" s="1" t="s">
        <v>21843</v>
      </c>
      <c r="F5872" s="16" t="s">
        <v>38590</v>
      </c>
      <c r="I5872" s="1" t="s">
        <v>75</v>
      </c>
      <c r="J5872" s="1" t="s">
        <v>0</v>
      </c>
      <c r="K5872" s="1" t="s">
        <v>3504</v>
      </c>
      <c r="M5872" s="1" t="s">
        <v>21844</v>
      </c>
      <c r="N5872" s="1" t="s">
        <v>77</v>
      </c>
      <c r="O5872" s="1">
        <v>8</v>
      </c>
      <c r="P5872" s="1">
        <v>4</v>
      </c>
      <c r="Q5872" s="1">
        <v>3</v>
      </c>
      <c r="R5872" s="1">
        <v>2500</v>
      </c>
      <c r="S5872" s="1">
        <v>2</v>
      </c>
      <c r="T5872" s="1">
        <v>2</v>
      </c>
      <c r="V5872" s="1" t="s">
        <v>68</v>
      </c>
      <c r="AO5872" s="1" t="s">
        <v>70</v>
      </c>
      <c r="AR5872" s="9">
        <v>96000000</v>
      </c>
      <c r="AV5872" s="1" t="s">
        <v>541</v>
      </c>
    </row>
    <row r="5873" spans="1:48" ht="13">
      <c r="A5873" t="s">
        <v>21845</v>
      </c>
      <c r="B5873" s="8">
        <v>45436.888261365741</v>
      </c>
      <c r="C5873" s="1" t="s">
        <v>803</v>
      </c>
      <c r="D5873" s="1" t="s">
        <v>204</v>
      </c>
      <c r="E5873" s="1" t="s">
        <v>15989</v>
      </c>
      <c r="F5873" s="16" t="s">
        <v>38591</v>
      </c>
      <c r="I5873" s="1" t="s">
        <v>75</v>
      </c>
      <c r="J5873" s="1" t="s">
        <v>0</v>
      </c>
      <c r="K5873" s="1" t="s">
        <v>64</v>
      </c>
      <c r="M5873" s="1" t="s">
        <v>21846</v>
      </c>
      <c r="N5873" s="1" t="s">
        <v>142</v>
      </c>
      <c r="O5873" s="1">
        <v>20</v>
      </c>
      <c r="P5873" s="1">
        <v>6</v>
      </c>
      <c r="Q5873" s="1">
        <v>5</v>
      </c>
      <c r="R5873" s="1">
        <v>7509</v>
      </c>
      <c r="S5873" s="1">
        <v>2</v>
      </c>
      <c r="T5873" s="1">
        <v>2</v>
      </c>
      <c r="U5873" s="1">
        <v>15</v>
      </c>
      <c r="V5873" s="1" t="s">
        <v>274</v>
      </c>
      <c r="W5873" s="1" t="s">
        <v>21847</v>
      </c>
      <c r="AO5873" s="1" t="s">
        <v>70</v>
      </c>
      <c r="AR5873" s="9">
        <v>350000000</v>
      </c>
      <c r="AT5873" s="1" t="s">
        <v>13379</v>
      </c>
      <c r="AV5873" s="1" t="s">
        <v>421</v>
      </c>
    </row>
    <row r="5874" spans="1:48" ht="13">
      <c r="A5874" t="s">
        <v>21848</v>
      </c>
      <c r="B5874" s="8">
        <v>45437.376055208333</v>
      </c>
      <c r="C5874" s="1" t="s">
        <v>877</v>
      </c>
      <c r="D5874" s="1" t="s">
        <v>61</v>
      </c>
      <c r="E5874" s="1" t="s">
        <v>21849</v>
      </c>
      <c r="F5874" s="16" t="s">
        <v>38592</v>
      </c>
      <c r="I5874" s="1" t="s">
        <v>241</v>
      </c>
      <c r="J5874" s="1" t="s">
        <v>2</v>
      </c>
      <c r="K5874" s="1" t="s">
        <v>83</v>
      </c>
      <c r="M5874" s="1" t="s">
        <v>21850</v>
      </c>
      <c r="N5874" s="1" t="s">
        <v>364</v>
      </c>
      <c r="AB5874" s="1" t="s">
        <v>122</v>
      </c>
      <c r="AC5874" s="1">
        <v>5</v>
      </c>
      <c r="AD5874" s="1">
        <v>3</v>
      </c>
      <c r="AE5874" s="1">
        <v>2</v>
      </c>
      <c r="AF5874" s="1">
        <v>1150</v>
      </c>
      <c r="AG5874" s="1" t="s">
        <v>107</v>
      </c>
      <c r="AH5874" s="1" t="s">
        <v>201</v>
      </c>
      <c r="AJ5874" s="1" t="s">
        <v>21851</v>
      </c>
      <c r="AO5874" s="1" t="s">
        <v>70</v>
      </c>
      <c r="AR5874" s="9">
        <v>145000</v>
      </c>
      <c r="AT5874" s="1" t="s">
        <v>21292</v>
      </c>
      <c r="AU5874" s="1" t="s">
        <v>6564</v>
      </c>
      <c r="AV5874" s="1" t="s">
        <v>137</v>
      </c>
    </row>
    <row r="5875" spans="1:48" ht="13">
      <c r="A5875" t="s">
        <v>21852</v>
      </c>
      <c r="B5875" s="8">
        <v>45437.61326997685</v>
      </c>
      <c r="C5875" s="1" t="s">
        <v>803</v>
      </c>
      <c r="D5875" s="1" t="s">
        <v>61</v>
      </c>
      <c r="E5875" s="1" t="s">
        <v>21853</v>
      </c>
      <c r="F5875" s="16" t="s">
        <v>38593</v>
      </c>
      <c r="I5875" s="1" t="s">
        <v>75</v>
      </c>
      <c r="J5875" s="1" t="s">
        <v>1</v>
      </c>
      <c r="K5875" s="1" t="s">
        <v>4295</v>
      </c>
      <c r="M5875" s="1" t="s">
        <v>7377</v>
      </c>
      <c r="N5875" s="1" t="s">
        <v>77</v>
      </c>
      <c r="X5875" s="1">
        <v>21</v>
      </c>
      <c r="Y5875" s="1" t="s">
        <v>21854</v>
      </c>
      <c r="AA5875" s="1" t="s">
        <v>21855</v>
      </c>
      <c r="AO5875" s="1" t="s">
        <v>70</v>
      </c>
      <c r="AP5875" s="1" t="s">
        <v>21856</v>
      </c>
      <c r="AR5875" s="9">
        <v>346500000</v>
      </c>
      <c r="AT5875" s="1" t="s">
        <v>13379</v>
      </c>
      <c r="AV5875" s="1" t="s">
        <v>421</v>
      </c>
    </row>
    <row r="5876" spans="1:48" ht="13">
      <c r="A5876" t="s">
        <v>21857</v>
      </c>
      <c r="B5876" s="8">
        <v>45437.640989594904</v>
      </c>
      <c r="C5876" s="1" t="s">
        <v>803</v>
      </c>
      <c r="D5876" s="1" t="s">
        <v>61</v>
      </c>
      <c r="E5876" s="1" t="s">
        <v>21858</v>
      </c>
      <c r="F5876" s="16" t="s">
        <v>38594</v>
      </c>
      <c r="I5876" s="1" t="s">
        <v>75</v>
      </c>
      <c r="J5876" s="1" t="s">
        <v>0</v>
      </c>
      <c r="K5876" s="1" t="s">
        <v>64</v>
      </c>
      <c r="M5876" s="1" t="s">
        <v>21859</v>
      </c>
      <c r="N5876" s="1" t="s">
        <v>554</v>
      </c>
      <c r="O5876" s="1">
        <v>10</v>
      </c>
      <c r="P5876" s="1">
        <v>6</v>
      </c>
      <c r="Q5876" s="1">
        <v>2</v>
      </c>
      <c r="R5876" s="1">
        <v>5000</v>
      </c>
      <c r="S5876" s="1">
        <v>2</v>
      </c>
      <c r="T5876" s="1">
        <v>3</v>
      </c>
      <c r="W5876" s="1" t="s">
        <v>21860</v>
      </c>
      <c r="AO5876" s="1" t="s">
        <v>70</v>
      </c>
      <c r="AR5876" s="9">
        <v>26500000</v>
      </c>
      <c r="AT5876" s="1" t="s">
        <v>13379</v>
      </c>
      <c r="AV5876" s="1" t="s">
        <v>421</v>
      </c>
    </row>
    <row r="5877" spans="1:48" ht="13">
      <c r="A5877" t="s">
        <v>21861</v>
      </c>
      <c r="B5877" s="8">
        <v>45440.744632557871</v>
      </c>
      <c r="C5877" s="1" t="s">
        <v>11244</v>
      </c>
      <c r="D5877" s="1" t="s">
        <v>204</v>
      </c>
      <c r="E5877" s="1" t="s">
        <v>17056</v>
      </c>
      <c r="F5877" s="16" t="s">
        <v>38595</v>
      </c>
      <c r="I5877" s="1" t="s">
        <v>241</v>
      </c>
      <c r="J5877" s="1" t="s">
        <v>0</v>
      </c>
      <c r="M5877" s="1" t="s">
        <v>21862</v>
      </c>
      <c r="N5877" s="1" t="s">
        <v>364</v>
      </c>
      <c r="O5877" s="1">
        <v>40</v>
      </c>
      <c r="P5877" s="1">
        <v>5</v>
      </c>
      <c r="Q5877" s="1">
        <v>5</v>
      </c>
      <c r="R5877" s="1">
        <v>9000</v>
      </c>
      <c r="S5877" s="1">
        <v>2</v>
      </c>
      <c r="T5877" s="1">
        <v>5</v>
      </c>
      <c r="V5877" s="1" t="s">
        <v>68</v>
      </c>
      <c r="AO5877" s="1" t="s">
        <v>70</v>
      </c>
      <c r="AR5877" s="9">
        <v>1500000</v>
      </c>
      <c r="AV5877" s="1" t="s">
        <v>541</v>
      </c>
    </row>
    <row r="5878" spans="1:48" ht="13">
      <c r="A5878" t="s">
        <v>21863</v>
      </c>
      <c r="B5878" s="8">
        <v>45441.518950347221</v>
      </c>
      <c r="C5878" s="1" t="s">
        <v>11244</v>
      </c>
      <c r="D5878" s="1" t="s">
        <v>61</v>
      </c>
      <c r="E5878" s="1" t="s">
        <v>21864</v>
      </c>
      <c r="F5878" s="16" t="s">
        <v>38596</v>
      </c>
      <c r="G5878" s="11" t="s">
        <v>21865</v>
      </c>
      <c r="I5878" s="1" t="s">
        <v>241</v>
      </c>
      <c r="J5878" s="1" t="s">
        <v>2</v>
      </c>
      <c r="M5878" s="1" t="s">
        <v>21866</v>
      </c>
      <c r="N5878" s="1" t="s">
        <v>142</v>
      </c>
      <c r="AB5878" s="1" t="s">
        <v>122</v>
      </c>
      <c r="AD5878" s="1">
        <v>2</v>
      </c>
      <c r="AE5878" s="1">
        <v>2</v>
      </c>
      <c r="AF5878" s="1">
        <v>1290</v>
      </c>
      <c r="AG5878" s="1" t="s">
        <v>107</v>
      </c>
      <c r="AI5878" s="1" t="s">
        <v>617</v>
      </c>
      <c r="AO5878" s="1" t="s">
        <v>70</v>
      </c>
      <c r="AR5878" s="9">
        <v>275000</v>
      </c>
      <c r="AU5878" s="1" t="s">
        <v>6559</v>
      </c>
      <c r="AV5878" s="1" t="s">
        <v>541</v>
      </c>
    </row>
    <row r="5879" spans="1:48" ht="13">
      <c r="A5879" t="s">
        <v>21867</v>
      </c>
      <c r="B5879" s="8">
        <v>45442.464829652774</v>
      </c>
      <c r="C5879" s="1" t="s">
        <v>11244</v>
      </c>
      <c r="D5879" s="1" t="s">
        <v>61</v>
      </c>
      <c r="E5879" s="1" t="s">
        <v>21868</v>
      </c>
      <c r="F5879" s="16" t="s">
        <v>38597</v>
      </c>
      <c r="I5879" s="1" t="s">
        <v>75</v>
      </c>
      <c r="J5879" s="1" t="s">
        <v>0</v>
      </c>
      <c r="M5879" s="1" t="s">
        <v>21869</v>
      </c>
      <c r="N5879" s="1" t="s">
        <v>214</v>
      </c>
      <c r="O5879" s="1">
        <v>9.1300000000000008</v>
      </c>
      <c r="P5879" s="1">
        <v>5</v>
      </c>
      <c r="Q5879" s="1">
        <v>5</v>
      </c>
      <c r="R5879" s="1">
        <v>4200</v>
      </c>
      <c r="S5879" s="1">
        <v>3</v>
      </c>
      <c r="T5879" s="1">
        <v>1</v>
      </c>
      <c r="U5879" s="1">
        <v>15</v>
      </c>
      <c r="V5879" s="1" t="s">
        <v>68</v>
      </c>
      <c r="AO5879" s="1" t="s">
        <v>70</v>
      </c>
      <c r="AR5879" s="9">
        <v>80000000</v>
      </c>
      <c r="AV5879" s="1" t="s">
        <v>137</v>
      </c>
    </row>
    <row r="5880" spans="1:48" ht="13">
      <c r="A5880" t="s">
        <v>21870</v>
      </c>
      <c r="B5880" s="8">
        <v>45442.559946053239</v>
      </c>
      <c r="C5880" s="1" t="s">
        <v>11244</v>
      </c>
      <c r="D5880" s="1" t="s">
        <v>61</v>
      </c>
      <c r="E5880" s="1" t="s">
        <v>21871</v>
      </c>
      <c r="F5880" s="16" t="s">
        <v>38598</v>
      </c>
      <c r="I5880" s="1" t="s">
        <v>75</v>
      </c>
      <c r="J5880" s="1" t="s">
        <v>0</v>
      </c>
      <c r="M5880" s="1" t="s">
        <v>21872</v>
      </c>
      <c r="N5880" s="1" t="s">
        <v>214</v>
      </c>
      <c r="O5880" s="1">
        <v>7</v>
      </c>
      <c r="P5880" s="1">
        <v>3</v>
      </c>
      <c r="Q5880" s="1">
        <v>3</v>
      </c>
      <c r="R5880" s="1">
        <v>1850</v>
      </c>
      <c r="S5880" s="1">
        <v>2</v>
      </c>
      <c r="T5880" s="1">
        <v>2</v>
      </c>
      <c r="U5880" s="1">
        <v>19</v>
      </c>
      <c r="V5880" s="1" t="s">
        <v>274</v>
      </c>
      <c r="AO5880" s="1" t="s">
        <v>70</v>
      </c>
      <c r="AR5880" s="9">
        <v>70000000</v>
      </c>
      <c r="AV5880" s="1" t="s">
        <v>541</v>
      </c>
    </row>
    <row r="5881" spans="1:48" ht="13">
      <c r="A5881" t="s">
        <v>21873</v>
      </c>
      <c r="B5881" s="8">
        <v>45442.571247592598</v>
      </c>
      <c r="C5881" s="1" t="s">
        <v>803</v>
      </c>
      <c r="D5881" s="1" t="s">
        <v>61</v>
      </c>
      <c r="E5881" s="1" t="s">
        <v>21874</v>
      </c>
      <c r="F5881" s="16" t="s">
        <v>38599</v>
      </c>
      <c r="I5881" s="1" t="s">
        <v>75</v>
      </c>
      <c r="J5881" s="1" t="s">
        <v>0</v>
      </c>
      <c r="K5881" s="1" t="s">
        <v>64</v>
      </c>
      <c r="M5881" s="1" t="s">
        <v>21875</v>
      </c>
      <c r="N5881" s="1" t="s">
        <v>307</v>
      </c>
      <c r="O5881" s="1">
        <v>16.899999999999999</v>
      </c>
      <c r="P5881" s="1">
        <v>4</v>
      </c>
      <c r="Q5881" s="1">
        <v>2</v>
      </c>
      <c r="R5881" s="1">
        <v>3000</v>
      </c>
      <c r="S5881" s="1">
        <v>1</v>
      </c>
      <c r="T5881" s="1">
        <v>6</v>
      </c>
      <c r="V5881" s="1" t="s">
        <v>349</v>
      </c>
      <c r="W5881" s="1" t="s">
        <v>21876</v>
      </c>
      <c r="AO5881" s="1" t="s">
        <v>70</v>
      </c>
      <c r="AR5881" s="9">
        <v>19000000</v>
      </c>
      <c r="AT5881" s="1" t="s">
        <v>13379</v>
      </c>
      <c r="AV5881" s="1" t="s">
        <v>137</v>
      </c>
    </row>
    <row r="5882" spans="1:48" ht="13">
      <c r="A5882" t="s">
        <v>21877</v>
      </c>
      <c r="B5882" s="8">
        <v>45442.582768622684</v>
      </c>
      <c r="C5882" s="1" t="s">
        <v>803</v>
      </c>
      <c r="D5882" s="1" t="s">
        <v>61</v>
      </c>
      <c r="E5882" s="1" t="s">
        <v>21878</v>
      </c>
      <c r="F5882" s="16" t="s">
        <v>38600</v>
      </c>
      <c r="I5882" s="1" t="s">
        <v>241</v>
      </c>
      <c r="J5882" s="1" t="s">
        <v>352</v>
      </c>
      <c r="K5882" s="1" t="s">
        <v>1128</v>
      </c>
      <c r="M5882" s="1" t="s">
        <v>21879</v>
      </c>
      <c r="N5882" s="1" t="s">
        <v>554</v>
      </c>
      <c r="AK5882" s="1" t="s">
        <v>21880</v>
      </c>
      <c r="AL5882" s="1">
        <v>40</v>
      </c>
      <c r="AN5882" s="1" t="s">
        <v>21881</v>
      </c>
      <c r="AO5882" s="1" t="s">
        <v>70</v>
      </c>
      <c r="AR5882" s="9">
        <v>60000</v>
      </c>
      <c r="AT5882" s="1" t="s">
        <v>13379</v>
      </c>
      <c r="AV5882" s="1" t="s">
        <v>421</v>
      </c>
    </row>
    <row r="5883" spans="1:48" ht="13">
      <c r="A5883" t="s">
        <v>21882</v>
      </c>
      <c r="B5883" s="8">
        <v>45442.594856388889</v>
      </c>
      <c r="C5883" s="1" t="s">
        <v>803</v>
      </c>
      <c r="D5883" s="1" t="s">
        <v>61</v>
      </c>
      <c r="E5883" s="1" t="s">
        <v>21883</v>
      </c>
      <c r="F5883" s="16" t="s">
        <v>38601</v>
      </c>
      <c r="I5883" s="1" t="s">
        <v>75</v>
      </c>
      <c r="J5883" s="1" t="s">
        <v>1</v>
      </c>
      <c r="K5883" s="1" t="s">
        <v>4295</v>
      </c>
      <c r="M5883" s="1" t="s">
        <v>21884</v>
      </c>
      <c r="N5883" s="1" t="s">
        <v>121</v>
      </c>
      <c r="X5883" s="1">
        <v>20</v>
      </c>
      <c r="Y5883" s="1" t="s">
        <v>21885</v>
      </c>
      <c r="AA5883" s="1" t="s">
        <v>21886</v>
      </c>
      <c r="AO5883" s="1" t="s">
        <v>70</v>
      </c>
      <c r="AP5883" s="1" t="s">
        <v>21887</v>
      </c>
      <c r="AR5883" s="9">
        <v>26000000</v>
      </c>
      <c r="AT5883" s="1" t="s">
        <v>13379</v>
      </c>
      <c r="AV5883" s="1" t="s">
        <v>421</v>
      </c>
    </row>
    <row r="5884" spans="1:48" ht="13">
      <c r="A5884" t="s">
        <v>21888</v>
      </c>
      <c r="B5884" s="8">
        <v>45442.609525335647</v>
      </c>
      <c r="C5884" s="1" t="s">
        <v>803</v>
      </c>
      <c r="D5884" s="1" t="s">
        <v>204</v>
      </c>
      <c r="E5884" s="1" t="s">
        <v>21889</v>
      </c>
      <c r="F5884" s="16" t="s">
        <v>38602</v>
      </c>
      <c r="I5884" s="1" t="s">
        <v>75</v>
      </c>
      <c r="J5884" s="1" t="s">
        <v>1</v>
      </c>
      <c r="K5884" s="1" t="s">
        <v>64</v>
      </c>
      <c r="M5884" s="1" t="s">
        <v>21890</v>
      </c>
      <c r="N5884" s="1" t="s">
        <v>121</v>
      </c>
      <c r="X5884" s="1">
        <v>12</v>
      </c>
      <c r="Y5884" s="1" t="s">
        <v>3699</v>
      </c>
      <c r="AA5884" s="1" t="s">
        <v>21891</v>
      </c>
      <c r="AO5884" s="1" t="s">
        <v>70</v>
      </c>
      <c r="AP5884" s="1">
        <v>450000</v>
      </c>
      <c r="AR5884" s="9">
        <v>5400000</v>
      </c>
      <c r="AT5884" s="1" t="s">
        <v>13379</v>
      </c>
      <c r="AV5884" s="1" t="s">
        <v>541</v>
      </c>
    </row>
    <row r="5885" spans="1:48" ht="13">
      <c r="A5885" t="s">
        <v>21892</v>
      </c>
      <c r="B5885" s="8">
        <v>45442.624517349541</v>
      </c>
      <c r="C5885" s="1" t="s">
        <v>803</v>
      </c>
      <c r="D5885" s="1" t="s">
        <v>61</v>
      </c>
      <c r="E5885" s="1" t="s">
        <v>21893</v>
      </c>
      <c r="F5885" s="16" t="s">
        <v>38603</v>
      </c>
      <c r="I5885" s="1" t="s">
        <v>75</v>
      </c>
      <c r="J5885" s="1" t="s">
        <v>1</v>
      </c>
      <c r="K5885" s="1" t="s">
        <v>21831</v>
      </c>
      <c r="M5885" s="1" t="s">
        <v>21894</v>
      </c>
      <c r="N5885" s="1" t="s">
        <v>121</v>
      </c>
      <c r="X5885" s="1">
        <v>113</v>
      </c>
      <c r="Y5885" s="1" t="s">
        <v>21895</v>
      </c>
      <c r="AA5885" s="1" t="s">
        <v>21896</v>
      </c>
      <c r="AO5885" s="1" t="s">
        <v>70</v>
      </c>
      <c r="AP5885" s="1" t="s">
        <v>15905</v>
      </c>
      <c r="AR5885" s="9">
        <v>107350000</v>
      </c>
      <c r="AT5885" s="1" t="s">
        <v>13379</v>
      </c>
      <c r="AV5885" s="1" t="s">
        <v>421</v>
      </c>
    </row>
    <row r="5886" spans="1:48" ht="13">
      <c r="A5886" t="s">
        <v>21897</v>
      </c>
      <c r="B5886" s="8">
        <v>45442.631805509256</v>
      </c>
      <c r="C5886" s="1" t="s">
        <v>11244</v>
      </c>
      <c r="D5886" s="1" t="s">
        <v>61</v>
      </c>
      <c r="E5886" s="1" t="s">
        <v>19154</v>
      </c>
      <c r="F5886" s="16" t="s">
        <v>38604</v>
      </c>
      <c r="I5886" s="1" t="s">
        <v>75</v>
      </c>
      <c r="J5886" s="1" t="s">
        <v>0</v>
      </c>
      <c r="M5886" s="1" t="s">
        <v>21898</v>
      </c>
      <c r="N5886" s="1" t="s">
        <v>1077</v>
      </c>
      <c r="O5886" s="1">
        <v>8.0399999999999991</v>
      </c>
      <c r="P5886" s="1">
        <v>5</v>
      </c>
      <c r="Q5886" s="1">
        <v>4</v>
      </c>
      <c r="R5886" s="1">
        <v>3200</v>
      </c>
      <c r="S5886" s="1">
        <v>2</v>
      </c>
      <c r="T5886" s="1">
        <v>2</v>
      </c>
      <c r="V5886" s="1" t="s">
        <v>68</v>
      </c>
      <c r="AO5886" s="1" t="s">
        <v>70</v>
      </c>
      <c r="AR5886" s="9">
        <v>45000000</v>
      </c>
      <c r="AV5886" s="1" t="s">
        <v>137</v>
      </c>
    </row>
    <row r="5887" spans="1:48" ht="13">
      <c r="A5887" t="s">
        <v>21899</v>
      </c>
      <c r="B5887" s="8">
        <v>45442.734864178245</v>
      </c>
      <c r="C5887" s="1" t="s">
        <v>803</v>
      </c>
      <c r="D5887" s="1" t="s">
        <v>61</v>
      </c>
      <c r="E5887" s="1" t="s">
        <v>21900</v>
      </c>
      <c r="F5887" s="16" t="s">
        <v>38605</v>
      </c>
      <c r="I5887" s="1" t="s">
        <v>75</v>
      </c>
      <c r="J5887" s="1" t="s">
        <v>1</v>
      </c>
      <c r="K5887" s="1" t="s">
        <v>4386</v>
      </c>
      <c r="M5887" s="1" t="s">
        <v>21901</v>
      </c>
      <c r="N5887" s="1" t="s">
        <v>121</v>
      </c>
      <c r="X5887" s="1">
        <v>107</v>
      </c>
      <c r="Y5887" s="1" t="s">
        <v>21902</v>
      </c>
      <c r="AA5887" s="1" t="s">
        <v>21903</v>
      </c>
      <c r="AO5887" s="1" t="s">
        <v>70</v>
      </c>
      <c r="AR5887" s="9">
        <v>88800000</v>
      </c>
      <c r="AT5887" s="1" t="s">
        <v>13379</v>
      </c>
      <c r="AV5887" s="1" t="s">
        <v>421</v>
      </c>
    </row>
    <row r="5888" spans="1:48" ht="13">
      <c r="A5888" t="s">
        <v>21904</v>
      </c>
      <c r="B5888" s="8">
        <v>45442.945722326389</v>
      </c>
      <c r="C5888" s="1" t="s">
        <v>803</v>
      </c>
      <c r="D5888" s="1" t="s">
        <v>61</v>
      </c>
      <c r="E5888" s="1" t="s">
        <v>21905</v>
      </c>
      <c r="F5888" s="16" t="s">
        <v>38606</v>
      </c>
      <c r="I5888" s="1" t="s">
        <v>75</v>
      </c>
      <c r="J5888" s="1" t="s">
        <v>1</v>
      </c>
      <c r="K5888" s="1" t="s">
        <v>64</v>
      </c>
      <c r="M5888" s="1" t="s">
        <v>21906</v>
      </c>
      <c r="N5888" s="1" t="s">
        <v>942</v>
      </c>
      <c r="X5888" s="1">
        <v>16</v>
      </c>
      <c r="Y5888" s="1" t="s">
        <v>3699</v>
      </c>
      <c r="AA5888" s="1" t="s">
        <v>21907</v>
      </c>
      <c r="AO5888" s="1" t="s">
        <v>70</v>
      </c>
      <c r="AR5888" s="9">
        <v>20800000</v>
      </c>
      <c r="AT5888" s="1" t="s">
        <v>13379</v>
      </c>
      <c r="AV5888" s="1" t="s">
        <v>421</v>
      </c>
    </row>
    <row r="5889" spans="1:48" ht="13">
      <c r="A5889" t="s">
        <v>21908</v>
      </c>
      <c r="B5889" s="8">
        <v>45443.36371020833</v>
      </c>
      <c r="C5889" s="1" t="s">
        <v>11244</v>
      </c>
      <c r="D5889" s="1" t="s">
        <v>61</v>
      </c>
      <c r="E5889" s="1" t="s">
        <v>21909</v>
      </c>
      <c r="F5889" s="16" t="s">
        <v>38607</v>
      </c>
      <c r="I5889" s="1" t="s">
        <v>241</v>
      </c>
      <c r="J5889" s="1" t="s">
        <v>0</v>
      </c>
      <c r="K5889" s="1" t="s">
        <v>3504</v>
      </c>
      <c r="M5889" s="1" t="s">
        <v>21911</v>
      </c>
      <c r="N5889" s="1" t="s">
        <v>77</v>
      </c>
      <c r="O5889" s="1">
        <v>10</v>
      </c>
      <c r="P5889" s="1">
        <v>5</v>
      </c>
      <c r="Q5889" s="1">
        <v>5</v>
      </c>
      <c r="R5889" s="1">
        <v>3800</v>
      </c>
      <c r="S5889" s="1">
        <v>2</v>
      </c>
      <c r="T5889" s="1">
        <v>4</v>
      </c>
      <c r="V5889" s="1" t="s">
        <v>68</v>
      </c>
      <c r="W5889" s="1" t="s">
        <v>21912</v>
      </c>
      <c r="AO5889" s="1" t="s">
        <v>70</v>
      </c>
      <c r="AR5889" s="9">
        <v>350000</v>
      </c>
      <c r="AV5889" s="1" t="s">
        <v>137</v>
      </c>
    </row>
    <row r="5890" spans="1:48" ht="13">
      <c r="A5890" t="s">
        <v>21913</v>
      </c>
      <c r="B5890" s="8">
        <v>45443.49255362268</v>
      </c>
      <c r="C5890" s="1" t="s">
        <v>11244</v>
      </c>
      <c r="D5890" s="1" t="s">
        <v>61</v>
      </c>
      <c r="E5890" s="1" t="s">
        <v>21914</v>
      </c>
      <c r="F5890" s="16" t="s">
        <v>38608</v>
      </c>
      <c r="I5890" s="1" t="s">
        <v>241</v>
      </c>
      <c r="J5890" s="1" t="s">
        <v>2</v>
      </c>
      <c r="M5890" s="1" t="s">
        <v>21915</v>
      </c>
      <c r="N5890" s="1" t="s">
        <v>77</v>
      </c>
      <c r="AB5890" s="1" t="s">
        <v>122</v>
      </c>
      <c r="AD5890" s="1">
        <v>3</v>
      </c>
      <c r="AE5890" s="1">
        <v>2</v>
      </c>
      <c r="AF5890" s="1">
        <v>1750</v>
      </c>
      <c r="AG5890" s="1" t="s">
        <v>107</v>
      </c>
      <c r="AI5890" s="1" t="s">
        <v>144</v>
      </c>
      <c r="AO5890" s="1" t="s">
        <v>70</v>
      </c>
      <c r="AR5890" s="9">
        <v>300000</v>
      </c>
      <c r="AU5890" s="1" t="s">
        <v>6530</v>
      </c>
      <c r="AV5890" s="1" t="s">
        <v>137</v>
      </c>
    </row>
    <row r="5891" spans="1:48" ht="13">
      <c r="A5891" t="s">
        <v>21916</v>
      </c>
      <c r="B5891" s="8">
        <v>45443.64005717593</v>
      </c>
      <c r="C5891" s="1" t="s">
        <v>803</v>
      </c>
      <c r="D5891" s="1" t="s">
        <v>61</v>
      </c>
      <c r="E5891" s="1" t="s">
        <v>21917</v>
      </c>
      <c r="F5891" s="16" t="s">
        <v>38609</v>
      </c>
      <c r="I5891" s="1" t="s">
        <v>75</v>
      </c>
      <c r="J5891" s="1" t="s">
        <v>0</v>
      </c>
      <c r="K5891" s="1" t="s">
        <v>64</v>
      </c>
      <c r="M5891" s="1" t="s">
        <v>21918</v>
      </c>
      <c r="N5891" s="1" t="s">
        <v>307</v>
      </c>
      <c r="O5891" s="1">
        <v>20</v>
      </c>
      <c r="P5891" s="1">
        <v>2</v>
      </c>
      <c r="Q5891" s="1">
        <v>2</v>
      </c>
      <c r="R5891" s="1">
        <v>2000</v>
      </c>
      <c r="S5891" s="1">
        <v>2</v>
      </c>
      <c r="T5891" s="1">
        <v>3</v>
      </c>
      <c r="V5891" s="1" t="s">
        <v>349</v>
      </c>
      <c r="W5891" s="1" t="s">
        <v>21919</v>
      </c>
      <c r="AO5891" s="1" t="s">
        <v>70</v>
      </c>
      <c r="AR5891" s="9">
        <v>27500000</v>
      </c>
      <c r="AT5891" s="1" t="s">
        <v>13379</v>
      </c>
      <c r="AV5891" s="1" t="s">
        <v>541</v>
      </c>
    </row>
    <row r="5892" spans="1:48" ht="13">
      <c r="A5892" t="s">
        <v>21920</v>
      </c>
      <c r="B5892" s="8">
        <v>45443.765066747685</v>
      </c>
      <c r="C5892" s="1" t="s">
        <v>803</v>
      </c>
      <c r="D5892" s="1" t="s">
        <v>61</v>
      </c>
      <c r="E5892" s="1" t="s">
        <v>1464</v>
      </c>
      <c r="F5892" s="16" t="s">
        <v>38610</v>
      </c>
      <c r="I5892" s="1" t="s">
        <v>75</v>
      </c>
      <c r="J5892" s="1" t="s">
        <v>1</v>
      </c>
      <c r="K5892" s="1" t="s">
        <v>4295</v>
      </c>
      <c r="M5892" s="1" t="s">
        <v>21921</v>
      </c>
      <c r="N5892" s="1" t="s">
        <v>307</v>
      </c>
      <c r="X5892" s="1">
        <v>40</v>
      </c>
      <c r="Y5892" s="1" t="s">
        <v>21922</v>
      </c>
      <c r="AA5892" s="1" t="s">
        <v>21923</v>
      </c>
      <c r="AO5892" s="1" t="s">
        <v>70</v>
      </c>
      <c r="AP5892" s="1">
        <v>900000</v>
      </c>
      <c r="AR5892" s="9">
        <v>36000000</v>
      </c>
      <c r="AT5892" s="1" t="s">
        <v>13379</v>
      </c>
      <c r="AV5892" s="1" t="s">
        <v>421</v>
      </c>
    </row>
    <row r="5893" spans="1:48" ht="13">
      <c r="A5893" t="s">
        <v>21924</v>
      </c>
      <c r="B5893" s="8">
        <v>45443.898285162039</v>
      </c>
      <c r="C5893" s="1" t="s">
        <v>803</v>
      </c>
      <c r="D5893" s="1" t="s">
        <v>61</v>
      </c>
      <c r="E5893" s="1" t="s">
        <v>21925</v>
      </c>
      <c r="F5893" s="16" t="s">
        <v>38611</v>
      </c>
      <c r="I5893" s="1" t="s">
        <v>241</v>
      </c>
      <c r="J5893" s="1" t="s">
        <v>2</v>
      </c>
      <c r="K5893" s="1" t="s">
        <v>64</v>
      </c>
      <c r="M5893" s="1" t="s">
        <v>21926</v>
      </c>
      <c r="N5893" s="1" t="s">
        <v>681</v>
      </c>
      <c r="AB5893" s="1" t="s">
        <v>121</v>
      </c>
      <c r="AC5893" s="1">
        <v>5</v>
      </c>
      <c r="AD5893" s="1">
        <v>2</v>
      </c>
      <c r="AE5893" s="1">
        <v>2</v>
      </c>
      <c r="AF5893" s="1">
        <v>1100</v>
      </c>
      <c r="AG5893" s="1" t="s">
        <v>107</v>
      </c>
      <c r="AH5893" s="1" t="s">
        <v>3703</v>
      </c>
      <c r="AI5893" s="1" t="s">
        <v>144</v>
      </c>
      <c r="AJ5893" s="1" t="s">
        <v>21927</v>
      </c>
      <c r="AO5893" s="1" t="s">
        <v>70</v>
      </c>
      <c r="AR5893" s="9">
        <v>210000</v>
      </c>
      <c r="AT5893" s="1" t="s">
        <v>13379</v>
      </c>
      <c r="AU5893" s="1" t="s">
        <v>6564</v>
      </c>
      <c r="AV5893" s="1" t="s">
        <v>421</v>
      </c>
    </row>
    <row r="5894" spans="1:48" ht="13">
      <c r="A5894" t="s">
        <v>21928</v>
      </c>
      <c r="B5894" s="8">
        <v>45443.935181516208</v>
      </c>
      <c r="C5894" s="1" t="s">
        <v>803</v>
      </c>
      <c r="D5894" s="1" t="s">
        <v>204</v>
      </c>
      <c r="E5894" s="1" t="s">
        <v>21929</v>
      </c>
      <c r="F5894" s="16" t="s">
        <v>38612</v>
      </c>
      <c r="I5894" s="1" t="s">
        <v>75</v>
      </c>
      <c r="J5894" s="1" t="s">
        <v>352</v>
      </c>
      <c r="K5894" s="1" t="s">
        <v>1128</v>
      </c>
      <c r="M5894" s="1" t="s">
        <v>5302</v>
      </c>
      <c r="N5894" s="1" t="s">
        <v>554</v>
      </c>
      <c r="AK5894" s="1" t="s">
        <v>21930</v>
      </c>
      <c r="AL5894" s="1">
        <v>9</v>
      </c>
      <c r="AM5894" s="1">
        <v>11942</v>
      </c>
      <c r="AN5894" s="1" t="s">
        <v>21931</v>
      </c>
      <c r="AO5894" s="1" t="s">
        <v>70</v>
      </c>
      <c r="AR5894" s="9">
        <v>195000000</v>
      </c>
      <c r="AT5894" s="1" t="s">
        <v>13379</v>
      </c>
      <c r="AV5894" s="1" t="s">
        <v>5217</v>
      </c>
    </row>
    <row r="5895" spans="1:48" ht="13">
      <c r="A5895" t="s">
        <v>21932</v>
      </c>
      <c r="B5895" s="8">
        <v>45445.711357106484</v>
      </c>
      <c r="C5895" s="1" t="s">
        <v>877</v>
      </c>
      <c r="D5895" s="1" t="s">
        <v>61</v>
      </c>
      <c r="E5895" s="1" t="s">
        <v>21933</v>
      </c>
      <c r="F5895" s="16" t="s">
        <v>38613</v>
      </c>
      <c r="I5895" s="1" t="s">
        <v>75</v>
      </c>
      <c r="J5895" s="1" t="s">
        <v>2</v>
      </c>
      <c r="K5895" s="1" t="s">
        <v>83</v>
      </c>
      <c r="M5895" s="1" t="s">
        <v>21934</v>
      </c>
      <c r="N5895" s="1" t="s">
        <v>364</v>
      </c>
      <c r="AB5895" s="1" t="s">
        <v>122</v>
      </c>
      <c r="AC5895" s="1">
        <v>7</v>
      </c>
      <c r="AD5895" s="1">
        <v>3</v>
      </c>
      <c r="AE5895" s="1">
        <v>2</v>
      </c>
      <c r="AF5895" s="1">
        <v>1300</v>
      </c>
      <c r="AG5895" s="1" t="s">
        <v>107</v>
      </c>
      <c r="AO5895" s="1" t="s">
        <v>70</v>
      </c>
      <c r="AR5895" s="9">
        <v>45500000</v>
      </c>
      <c r="AU5895" s="1" t="s">
        <v>6530</v>
      </c>
      <c r="AV5895" s="1" t="s">
        <v>541</v>
      </c>
    </row>
    <row r="5896" spans="1:48" ht="13">
      <c r="A5896" t="s">
        <v>21935</v>
      </c>
      <c r="B5896" s="8">
        <v>45445.719188530093</v>
      </c>
      <c r="C5896" s="1" t="s">
        <v>803</v>
      </c>
      <c r="D5896" s="1" t="s">
        <v>61</v>
      </c>
      <c r="E5896" s="1" t="s">
        <v>8123</v>
      </c>
      <c r="F5896" s="16" t="s">
        <v>38614</v>
      </c>
      <c r="I5896" s="1" t="s">
        <v>241</v>
      </c>
      <c r="J5896" s="1" t="s">
        <v>2</v>
      </c>
      <c r="K5896" s="1" t="s">
        <v>64</v>
      </c>
      <c r="M5896" s="1" t="s">
        <v>8124</v>
      </c>
      <c r="N5896" s="1" t="s">
        <v>681</v>
      </c>
      <c r="AB5896" s="1" t="s">
        <v>1741</v>
      </c>
      <c r="AC5896" s="1">
        <v>8</v>
      </c>
      <c r="AD5896" s="1">
        <v>2</v>
      </c>
      <c r="AE5896" s="1">
        <v>2</v>
      </c>
      <c r="AF5896" s="1">
        <v>1119</v>
      </c>
      <c r="AG5896" s="1" t="s">
        <v>107</v>
      </c>
      <c r="AH5896" s="1" t="s">
        <v>3703</v>
      </c>
      <c r="AI5896" s="1" t="s">
        <v>144</v>
      </c>
      <c r="AJ5896" s="1" t="s">
        <v>21936</v>
      </c>
      <c r="AO5896" s="1" t="s">
        <v>70</v>
      </c>
      <c r="AR5896" s="9">
        <v>200000</v>
      </c>
      <c r="AT5896" s="1" t="s">
        <v>13379</v>
      </c>
      <c r="AU5896" s="1" t="s">
        <v>6564</v>
      </c>
      <c r="AV5896" s="1" t="s">
        <v>541</v>
      </c>
    </row>
    <row r="5897" spans="1:48" ht="13">
      <c r="A5897" t="s">
        <v>21937</v>
      </c>
      <c r="B5897" s="8">
        <v>45445.733202083335</v>
      </c>
      <c r="C5897" s="1" t="s">
        <v>877</v>
      </c>
      <c r="D5897" s="1" t="s">
        <v>61</v>
      </c>
      <c r="E5897" s="1" t="s">
        <v>21938</v>
      </c>
      <c r="F5897" s="16" t="s">
        <v>38615</v>
      </c>
      <c r="I5897" s="1" t="s">
        <v>75</v>
      </c>
      <c r="J5897" s="1" t="s">
        <v>2</v>
      </c>
      <c r="K5897" s="1" t="s">
        <v>83</v>
      </c>
      <c r="M5897" s="1" t="s">
        <v>21939</v>
      </c>
      <c r="N5897" s="1" t="s">
        <v>77</v>
      </c>
      <c r="AB5897" s="1" t="s">
        <v>122</v>
      </c>
      <c r="AC5897" s="1">
        <v>5</v>
      </c>
      <c r="AD5897" s="1">
        <v>3</v>
      </c>
      <c r="AE5897" s="1">
        <v>2</v>
      </c>
      <c r="AF5897" s="1">
        <v>1300</v>
      </c>
      <c r="AG5897" s="1" t="s">
        <v>107</v>
      </c>
      <c r="AI5897" s="1" t="s">
        <v>100</v>
      </c>
      <c r="AO5897" s="1" t="s">
        <v>70</v>
      </c>
      <c r="AR5897" s="9">
        <v>66000000</v>
      </c>
      <c r="AU5897" s="1" t="s">
        <v>6564</v>
      </c>
      <c r="AV5897" s="1" t="s">
        <v>137</v>
      </c>
    </row>
    <row r="5898" spans="1:48" ht="13">
      <c r="A5898" t="s">
        <v>21940</v>
      </c>
      <c r="B5898" s="8">
        <v>45445.736662604162</v>
      </c>
      <c r="C5898" s="1" t="s">
        <v>803</v>
      </c>
      <c r="D5898" s="1" t="s">
        <v>204</v>
      </c>
      <c r="E5898" s="1" t="s">
        <v>12506</v>
      </c>
      <c r="F5898" s="16" t="s">
        <v>38616</v>
      </c>
      <c r="I5898" s="1" t="s">
        <v>75</v>
      </c>
      <c r="J5898" s="1" t="s">
        <v>2</v>
      </c>
      <c r="K5898" s="1" t="s">
        <v>64</v>
      </c>
      <c r="M5898" s="1" t="s">
        <v>10354</v>
      </c>
      <c r="N5898" s="1"/>
      <c r="AB5898" s="1" t="s">
        <v>425</v>
      </c>
      <c r="AC5898" s="1">
        <v>14</v>
      </c>
      <c r="AD5898" s="1">
        <v>3</v>
      </c>
      <c r="AE5898" s="1">
        <v>3</v>
      </c>
      <c r="AF5898" s="1">
        <v>1650</v>
      </c>
      <c r="AG5898" s="1" t="s">
        <v>107</v>
      </c>
      <c r="AI5898" s="1" t="s">
        <v>2882</v>
      </c>
      <c r="AJ5898" s="1" t="s">
        <v>21941</v>
      </c>
      <c r="AO5898" s="1" t="s">
        <v>70</v>
      </c>
      <c r="AR5898" s="9">
        <v>87000000</v>
      </c>
      <c r="AT5898" s="1" t="s">
        <v>13379</v>
      </c>
      <c r="AU5898" s="1" t="s">
        <v>6530</v>
      </c>
      <c r="AV5898" s="1" t="s">
        <v>421</v>
      </c>
    </row>
    <row r="5899" spans="1:48" ht="13">
      <c r="A5899" t="s">
        <v>21942</v>
      </c>
      <c r="B5899" s="8">
        <v>45445.743160520833</v>
      </c>
      <c r="C5899" s="1" t="s">
        <v>877</v>
      </c>
      <c r="D5899" s="1" t="s">
        <v>61</v>
      </c>
      <c r="E5899" s="1" t="s">
        <v>21938</v>
      </c>
      <c r="F5899" s="16" t="s">
        <v>38617</v>
      </c>
      <c r="I5899" s="1" t="s">
        <v>241</v>
      </c>
      <c r="J5899" s="1" t="s">
        <v>2</v>
      </c>
      <c r="K5899" s="1" t="s">
        <v>83</v>
      </c>
      <c r="M5899" s="1" t="s">
        <v>21939</v>
      </c>
      <c r="N5899" s="1" t="s">
        <v>77</v>
      </c>
      <c r="AB5899" s="1" t="s">
        <v>122</v>
      </c>
      <c r="AC5899" s="1">
        <v>5</v>
      </c>
      <c r="AD5899" s="1">
        <v>3</v>
      </c>
      <c r="AE5899" s="1">
        <v>2</v>
      </c>
      <c r="AF5899" s="1">
        <v>1300</v>
      </c>
      <c r="AG5899" s="1" t="s">
        <v>107</v>
      </c>
      <c r="AI5899" s="1" t="s">
        <v>100</v>
      </c>
      <c r="AO5899" s="1" t="s">
        <v>70</v>
      </c>
      <c r="AR5899" s="9">
        <v>250000</v>
      </c>
      <c r="AU5899" s="1" t="s">
        <v>6564</v>
      </c>
      <c r="AV5899" s="1" t="s">
        <v>137</v>
      </c>
    </row>
    <row r="5900" spans="1:48" ht="13">
      <c r="A5900" t="s">
        <v>21943</v>
      </c>
      <c r="B5900" s="8">
        <v>45445.746440104165</v>
      </c>
      <c r="C5900" s="1" t="s">
        <v>877</v>
      </c>
      <c r="D5900" s="1" t="s">
        <v>61</v>
      </c>
      <c r="E5900" s="1" t="s">
        <v>21944</v>
      </c>
      <c r="F5900" s="16" t="s">
        <v>38618</v>
      </c>
      <c r="I5900" s="1" t="s">
        <v>241</v>
      </c>
      <c r="J5900" s="1" t="s">
        <v>352</v>
      </c>
      <c r="K5900" s="1" t="s">
        <v>3</v>
      </c>
      <c r="M5900" s="1" t="s">
        <v>21945</v>
      </c>
      <c r="N5900" s="1"/>
      <c r="AK5900" s="1" t="s">
        <v>3</v>
      </c>
      <c r="AL5900" s="1">
        <v>10</v>
      </c>
      <c r="AM5900" s="1">
        <v>1500</v>
      </c>
      <c r="AN5900" s="1" t="s">
        <v>21946</v>
      </c>
      <c r="AO5900" s="1" t="s">
        <v>70</v>
      </c>
      <c r="AR5900" s="9">
        <v>150000</v>
      </c>
      <c r="AT5900" s="1" t="s">
        <v>21947</v>
      </c>
      <c r="AV5900" s="1" t="s">
        <v>541</v>
      </c>
    </row>
    <row r="5901" spans="1:48" ht="13">
      <c r="A5901" t="s">
        <v>21948</v>
      </c>
      <c r="B5901" s="8">
        <v>45445.833528506948</v>
      </c>
      <c r="C5901" s="1" t="s">
        <v>803</v>
      </c>
      <c r="D5901" s="1" t="s">
        <v>61</v>
      </c>
      <c r="E5901" s="1" t="s">
        <v>21949</v>
      </c>
      <c r="F5901" s="16" t="s">
        <v>38619</v>
      </c>
      <c r="I5901" s="1" t="s">
        <v>75</v>
      </c>
      <c r="J5901" s="1" t="s">
        <v>2</v>
      </c>
      <c r="K5901" s="1" t="s">
        <v>64</v>
      </c>
      <c r="M5901" s="1" t="s">
        <v>21950</v>
      </c>
      <c r="N5901" s="1" t="s">
        <v>389</v>
      </c>
      <c r="AB5901" s="1" t="s">
        <v>122</v>
      </c>
      <c r="AC5901" s="1">
        <v>5</v>
      </c>
      <c r="AD5901" s="1">
        <v>3</v>
      </c>
      <c r="AE5901" s="1">
        <v>2</v>
      </c>
      <c r="AF5901" s="1">
        <v>1511</v>
      </c>
      <c r="AG5901" s="1" t="s">
        <v>107</v>
      </c>
      <c r="AI5901" s="1" t="s">
        <v>123</v>
      </c>
      <c r="AJ5901" s="1" t="s">
        <v>21951</v>
      </c>
      <c r="AO5901" s="1" t="s">
        <v>70</v>
      </c>
      <c r="AR5901" s="9">
        <v>64500000</v>
      </c>
      <c r="AU5901" s="1" t="s">
        <v>6564</v>
      </c>
      <c r="AV5901" s="1" t="s">
        <v>137</v>
      </c>
    </row>
    <row r="5902" spans="1:48" ht="13">
      <c r="A5902" t="s">
        <v>21952</v>
      </c>
      <c r="B5902" s="8">
        <v>45446.497499895835</v>
      </c>
      <c r="C5902" s="1" t="s">
        <v>132</v>
      </c>
      <c r="D5902" s="1" t="s">
        <v>204</v>
      </c>
      <c r="E5902" s="1" t="s">
        <v>21953</v>
      </c>
      <c r="F5902" s="16" t="s">
        <v>38620</v>
      </c>
      <c r="I5902" s="1" t="s">
        <v>241</v>
      </c>
      <c r="J5902" s="1" t="s">
        <v>0</v>
      </c>
      <c r="M5902" s="1" t="s">
        <v>21954</v>
      </c>
      <c r="N5902" s="1" t="s">
        <v>1602</v>
      </c>
      <c r="O5902" s="1">
        <v>15</v>
      </c>
      <c r="P5902" s="1">
        <v>5</v>
      </c>
      <c r="Q5902" s="1">
        <v>3</v>
      </c>
      <c r="R5902" s="1">
        <v>3000</v>
      </c>
      <c r="S5902" s="1">
        <v>2</v>
      </c>
      <c r="T5902" s="1">
        <v>4</v>
      </c>
      <c r="W5902" s="1" t="s">
        <v>21955</v>
      </c>
      <c r="AO5902" s="1" t="s">
        <v>70</v>
      </c>
      <c r="AR5902" s="9">
        <v>600000</v>
      </c>
      <c r="AV5902" s="1" t="s">
        <v>541</v>
      </c>
    </row>
    <row r="5903" spans="1:48" ht="13">
      <c r="A5903" t="s">
        <v>21956</v>
      </c>
      <c r="B5903" s="8">
        <v>45446.602472592596</v>
      </c>
      <c r="C5903" s="1" t="s">
        <v>132</v>
      </c>
      <c r="D5903" s="1" t="s">
        <v>61</v>
      </c>
      <c r="E5903" s="1" t="s">
        <v>21957</v>
      </c>
      <c r="F5903" s="16" t="s">
        <v>38621</v>
      </c>
      <c r="I5903" s="1" t="s">
        <v>75</v>
      </c>
      <c r="J5903" s="1" t="s">
        <v>2</v>
      </c>
      <c r="M5903" s="1" t="s">
        <v>21958</v>
      </c>
      <c r="N5903" s="1" t="s">
        <v>248</v>
      </c>
      <c r="AB5903" s="1" t="s">
        <v>122</v>
      </c>
      <c r="AC5903" s="1">
        <v>3</v>
      </c>
      <c r="AD5903" s="1">
        <v>2</v>
      </c>
      <c r="AE5903" s="1">
        <v>2</v>
      </c>
      <c r="AF5903" s="1">
        <v>1400</v>
      </c>
      <c r="AG5903" s="1" t="s">
        <v>107</v>
      </c>
      <c r="AI5903" s="1" t="s">
        <v>144</v>
      </c>
      <c r="AJ5903" s="1" t="s">
        <v>21959</v>
      </c>
      <c r="AO5903" s="1" t="s">
        <v>70</v>
      </c>
      <c r="AR5903" s="9">
        <v>46000000</v>
      </c>
      <c r="AU5903" s="1" t="s">
        <v>6559</v>
      </c>
      <c r="AV5903" s="1" t="s">
        <v>137</v>
      </c>
    </row>
    <row r="5904" spans="1:48" ht="13">
      <c r="A5904" t="s">
        <v>21960</v>
      </c>
      <c r="B5904" s="8">
        <v>45446.647414641207</v>
      </c>
      <c r="C5904" s="1" t="s">
        <v>877</v>
      </c>
      <c r="D5904" s="1" t="s">
        <v>61</v>
      </c>
      <c r="E5904" s="1" t="s">
        <v>21961</v>
      </c>
      <c r="F5904" s="16" t="s">
        <v>38622</v>
      </c>
      <c r="I5904" s="1" t="s">
        <v>75</v>
      </c>
      <c r="J5904" s="1" t="s">
        <v>0</v>
      </c>
      <c r="K5904" s="1" t="s">
        <v>83</v>
      </c>
      <c r="M5904" s="1" t="s">
        <v>21962</v>
      </c>
      <c r="N5904" s="1"/>
      <c r="O5904" s="1">
        <v>25</v>
      </c>
      <c r="P5904" s="1">
        <v>4</v>
      </c>
      <c r="Q5904" s="1">
        <v>4</v>
      </c>
      <c r="R5904" s="1">
        <v>3000</v>
      </c>
      <c r="S5904" s="1">
        <v>2</v>
      </c>
      <c r="T5904" s="1">
        <v>3</v>
      </c>
      <c r="V5904" s="1" t="s">
        <v>68</v>
      </c>
      <c r="W5904" s="1" t="s">
        <v>21963</v>
      </c>
      <c r="AO5904" s="1" t="s">
        <v>70</v>
      </c>
      <c r="AR5904" s="9">
        <v>150000000</v>
      </c>
      <c r="AT5904" s="1" t="s">
        <v>16863</v>
      </c>
      <c r="AV5904" s="1" t="s">
        <v>541</v>
      </c>
    </row>
    <row r="5905" spans="1:48" ht="13">
      <c r="A5905" t="s">
        <v>21964</v>
      </c>
      <c r="B5905" s="8">
        <v>45446.647568113425</v>
      </c>
      <c r="C5905" s="1" t="s">
        <v>132</v>
      </c>
      <c r="D5905" s="1" t="s">
        <v>61</v>
      </c>
      <c r="E5905" s="1" t="s">
        <v>21767</v>
      </c>
      <c r="F5905" s="16" t="s">
        <v>38623</v>
      </c>
      <c r="I5905" s="1" t="s">
        <v>75</v>
      </c>
      <c r="J5905" s="1" t="s">
        <v>0</v>
      </c>
      <c r="M5905" s="1" t="s">
        <v>21965</v>
      </c>
      <c r="N5905" s="1" t="s">
        <v>142</v>
      </c>
      <c r="O5905" s="1">
        <v>9</v>
      </c>
      <c r="P5905" s="1">
        <v>4</v>
      </c>
      <c r="Q5905" s="1">
        <v>4</v>
      </c>
      <c r="R5905" s="1">
        <v>2800</v>
      </c>
      <c r="S5905" s="1">
        <v>1</v>
      </c>
      <c r="T5905" s="1">
        <v>2</v>
      </c>
      <c r="U5905" s="1">
        <v>30</v>
      </c>
      <c r="W5905" s="1" t="s">
        <v>21966</v>
      </c>
      <c r="AO5905" s="1" t="s">
        <v>70</v>
      </c>
      <c r="AR5905" s="9">
        <v>200000000</v>
      </c>
      <c r="AV5905" s="1" t="s">
        <v>137</v>
      </c>
    </row>
    <row r="5906" spans="1:48" ht="13">
      <c r="A5906" t="s">
        <v>21967</v>
      </c>
      <c r="B5906" s="8">
        <v>45446.657867141199</v>
      </c>
      <c r="C5906" s="1" t="s">
        <v>877</v>
      </c>
      <c r="D5906" s="1" t="s">
        <v>61</v>
      </c>
      <c r="E5906" s="1" t="s">
        <v>21968</v>
      </c>
      <c r="F5906" s="16" t="s">
        <v>38624</v>
      </c>
      <c r="I5906" s="1" t="s">
        <v>75</v>
      </c>
      <c r="J5906" s="1" t="s">
        <v>2</v>
      </c>
      <c r="K5906" s="1" t="s">
        <v>83</v>
      </c>
      <c r="M5906" s="1" t="s">
        <v>21969</v>
      </c>
      <c r="N5906" s="1" t="s">
        <v>96</v>
      </c>
      <c r="AB5906" s="1" t="s">
        <v>122</v>
      </c>
      <c r="AD5906" s="1">
        <v>2</v>
      </c>
      <c r="AE5906" s="1">
        <v>2</v>
      </c>
      <c r="AF5906" s="1">
        <v>802</v>
      </c>
      <c r="AG5906" s="1" t="s">
        <v>107</v>
      </c>
      <c r="AH5906" s="1" t="s">
        <v>21970</v>
      </c>
      <c r="AO5906" s="1" t="s">
        <v>70</v>
      </c>
      <c r="AR5906" s="9">
        <v>77000000</v>
      </c>
      <c r="AU5906" s="1" t="s">
        <v>6530</v>
      </c>
      <c r="AV5906" s="1" t="s">
        <v>541</v>
      </c>
    </row>
    <row r="5907" spans="1:48" ht="13">
      <c r="A5907" t="s">
        <v>21971</v>
      </c>
      <c r="B5907" s="8">
        <v>45446.668602731486</v>
      </c>
      <c r="C5907" s="1" t="s">
        <v>877</v>
      </c>
      <c r="D5907" s="1" t="s">
        <v>61</v>
      </c>
      <c r="E5907" s="1" t="s">
        <v>1374</v>
      </c>
      <c r="F5907" s="16" t="s">
        <v>38625</v>
      </c>
      <c r="I5907" s="1" t="s">
        <v>75</v>
      </c>
      <c r="J5907" s="1" t="s">
        <v>1</v>
      </c>
      <c r="K5907" s="1" t="s">
        <v>83</v>
      </c>
      <c r="M5907" s="1" t="s">
        <v>21972</v>
      </c>
      <c r="N5907" s="1" t="s">
        <v>364</v>
      </c>
      <c r="X5907" s="1">
        <v>8</v>
      </c>
      <c r="Y5907" s="1" t="s">
        <v>1064</v>
      </c>
      <c r="AO5907" s="1" t="s">
        <v>70</v>
      </c>
      <c r="AP5907" s="1">
        <v>5500000</v>
      </c>
      <c r="AR5907" s="9"/>
      <c r="AV5907" s="1" t="s">
        <v>137</v>
      </c>
    </row>
    <row r="5908" spans="1:48" ht="13">
      <c r="A5908" t="s">
        <v>21973</v>
      </c>
      <c r="B5908" s="8">
        <v>45446.716932800926</v>
      </c>
      <c r="C5908" s="1" t="s">
        <v>877</v>
      </c>
      <c r="D5908" s="1" t="s">
        <v>61</v>
      </c>
      <c r="E5908" s="1" t="s">
        <v>21974</v>
      </c>
      <c r="F5908" s="16" t="s">
        <v>38626</v>
      </c>
      <c r="I5908" s="1" t="s">
        <v>241</v>
      </c>
      <c r="J5908" s="1" t="s">
        <v>2</v>
      </c>
      <c r="K5908" s="1" t="s">
        <v>64</v>
      </c>
      <c r="M5908" s="1" t="s">
        <v>10225</v>
      </c>
      <c r="N5908" s="1" t="s">
        <v>152</v>
      </c>
      <c r="AB5908" s="1" t="s">
        <v>200</v>
      </c>
      <c r="AC5908" s="1">
        <v>16</v>
      </c>
      <c r="AD5908" s="1">
        <v>2</v>
      </c>
      <c r="AE5908" s="1">
        <v>2</v>
      </c>
      <c r="AF5908" s="1">
        <v>1350</v>
      </c>
      <c r="AG5908" s="1" t="s">
        <v>107</v>
      </c>
      <c r="AJ5908" s="1" t="s">
        <v>21975</v>
      </c>
      <c r="AO5908" s="1" t="s">
        <v>70</v>
      </c>
      <c r="AR5908" s="9">
        <v>350000</v>
      </c>
      <c r="AU5908" s="1" t="s">
        <v>6564</v>
      </c>
      <c r="AV5908" s="1" t="s">
        <v>137</v>
      </c>
    </row>
    <row r="5909" spans="1:48" ht="13">
      <c r="A5909" t="s">
        <v>21976</v>
      </c>
      <c r="B5909" s="8">
        <v>45446.934764641206</v>
      </c>
      <c r="C5909" s="1" t="s">
        <v>803</v>
      </c>
      <c r="D5909" s="1" t="s">
        <v>61</v>
      </c>
      <c r="E5909" s="1" t="s">
        <v>21977</v>
      </c>
      <c r="F5909" s="16" t="s">
        <v>38627</v>
      </c>
      <c r="I5909" s="1" t="s">
        <v>75</v>
      </c>
      <c r="J5909" s="1" t="s">
        <v>1</v>
      </c>
      <c r="K5909" s="1" t="s">
        <v>4295</v>
      </c>
      <c r="M5909" s="1" t="s">
        <v>11470</v>
      </c>
      <c r="N5909" s="1" t="s">
        <v>554</v>
      </c>
      <c r="X5909" s="1">
        <v>18</v>
      </c>
      <c r="Y5909" s="1" t="s">
        <v>21978</v>
      </c>
      <c r="AA5909" s="1" t="s">
        <v>21979</v>
      </c>
      <c r="AO5909" s="1" t="s">
        <v>70</v>
      </c>
      <c r="AP5909" s="1" t="s">
        <v>10164</v>
      </c>
      <c r="AR5909" s="9">
        <v>54000000</v>
      </c>
      <c r="AT5909" s="1" t="s">
        <v>13379</v>
      </c>
      <c r="AV5909" s="1" t="s">
        <v>541</v>
      </c>
    </row>
    <row r="5910" spans="1:48" ht="13">
      <c r="A5910" t="s">
        <v>21980</v>
      </c>
      <c r="B5910" s="8">
        <v>45446.956318182871</v>
      </c>
      <c r="C5910" s="1" t="s">
        <v>803</v>
      </c>
      <c r="D5910" s="1" t="s">
        <v>61</v>
      </c>
      <c r="E5910" s="1" t="s">
        <v>21981</v>
      </c>
      <c r="F5910" s="16" t="s">
        <v>38628</v>
      </c>
      <c r="I5910" s="1" t="s">
        <v>241</v>
      </c>
      <c r="J5910" s="1" t="s">
        <v>2</v>
      </c>
      <c r="K5910" s="1" t="s">
        <v>64</v>
      </c>
      <c r="M5910" s="1" t="s">
        <v>21982</v>
      </c>
      <c r="N5910" s="1" t="s">
        <v>152</v>
      </c>
      <c r="AB5910" s="1" t="s">
        <v>200</v>
      </c>
      <c r="AC5910" s="1">
        <v>27</v>
      </c>
      <c r="AD5910" s="1">
        <v>2</v>
      </c>
      <c r="AE5910" s="1">
        <v>2</v>
      </c>
      <c r="AF5910" s="1">
        <v>1100</v>
      </c>
      <c r="AG5910" s="1" t="s">
        <v>107</v>
      </c>
      <c r="AH5910" s="1" t="s">
        <v>21983</v>
      </c>
      <c r="AI5910" s="1" t="s">
        <v>144</v>
      </c>
      <c r="AJ5910" s="1" t="s">
        <v>21984</v>
      </c>
      <c r="AO5910" s="1" t="s">
        <v>70</v>
      </c>
      <c r="AR5910" s="9">
        <v>275000</v>
      </c>
      <c r="AT5910" s="1" t="s">
        <v>13379</v>
      </c>
      <c r="AU5910" s="1" t="s">
        <v>6564</v>
      </c>
      <c r="AV5910" s="1" t="s">
        <v>137</v>
      </c>
    </row>
    <row r="5911" spans="1:48" ht="13">
      <c r="A5911" t="s">
        <v>21985</v>
      </c>
      <c r="B5911" s="8">
        <v>45447.355030497682</v>
      </c>
      <c r="C5911" s="1" t="s">
        <v>132</v>
      </c>
      <c r="D5911" s="1" t="s">
        <v>61</v>
      </c>
      <c r="E5911" s="1" t="s">
        <v>5914</v>
      </c>
      <c r="F5911" s="16" t="s">
        <v>38629</v>
      </c>
      <c r="I5911" s="1" t="s">
        <v>241</v>
      </c>
      <c r="J5911" s="1" t="s">
        <v>2</v>
      </c>
      <c r="M5911" s="1" t="s">
        <v>9000</v>
      </c>
      <c r="N5911" s="1" t="s">
        <v>96</v>
      </c>
      <c r="AB5911" s="1" t="s">
        <v>106</v>
      </c>
      <c r="AC5911" s="1">
        <v>25</v>
      </c>
      <c r="AD5911" s="1">
        <v>3</v>
      </c>
      <c r="AE5911" s="1">
        <v>2</v>
      </c>
      <c r="AF5911" s="1">
        <v>1300</v>
      </c>
      <c r="AG5911" s="1" t="s">
        <v>107</v>
      </c>
      <c r="AJ5911" s="1" t="s">
        <v>21986</v>
      </c>
      <c r="AO5911" s="1" t="s">
        <v>70</v>
      </c>
      <c r="AR5911" s="9">
        <v>300000</v>
      </c>
      <c r="AU5911" s="1" t="s">
        <v>6564</v>
      </c>
      <c r="AV5911" s="1" t="s">
        <v>541</v>
      </c>
    </row>
    <row r="5912" spans="1:48" ht="13">
      <c r="A5912" t="s">
        <v>21987</v>
      </c>
      <c r="B5912" s="8">
        <v>45447.377096562501</v>
      </c>
      <c r="C5912" s="1" t="s">
        <v>132</v>
      </c>
      <c r="D5912" s="1" t="s">
        <v>204</v>
      </c>
      <c r="E5912" s="1" t="s">
        <v>15936</v>
      </c>
      <c r="F5912" s="16" t="s">
        <v>38630</v>
      </c>
      <c r="I5912" s="1" t="s">
        <v>75</v>
      </c>
      <c r="J5912" s="1" t="s">
        <v>352</v>
      </c>
      <c r="M5912" s="1" t="s">
        <v>21988</v>
      </c>
      <c r="N5912" s="1" t="s">
        <v>121</v>
      </c>
      <c r="AL5912" s="1">
        <v>45</v>
      </c>
      <c r="AN5912" s="1" t="s">
        <v>21989</v>
      </c>
      <c r="AO5912" s="1" t="s">
        <v>70</v>
      </c>
      <c r="AR5912" s="9">
        <v>450000000</v>
      </c>
      <c r="AV5912" s="1" t="s">
        <v>541</v>
      </c>
    </row>
    <row r="5913" spans="1:48" ht="13">
      <c r="A5913" t="s">
        <v>21990</v>
      </c>
      <c r="B5913" s="8">
        <v>45447.504495277783</v>
      </c>
      <c r="C5913" s="1" t="s">
        <v>877</v>
      </c>
      <c r="D5913" s="1" t="s">
        <v>204</v>
      </c>
      <c r="E5913" s="1" t="s">
        <v>10310</v>
      </c>
      <c r="F5913" s="16" t="s">
        <v>38631</v>
      </c>
      <c r="I5913" s="1" t="s">
        <v>75</v>
      </c>
      <c r="J5913" s="1" t="s">
        <v>0</v>
      </c>
      <c r="K5913" s="1" t="s">
        <v>83</v>
      </c>
      <c r="M5913" s="1" t="s">
        <v>21991</v>
      </c>
      <c r="N5913" s="1" t="s">
        <v>214</v>
      </c>
      <c r="O5913" s="1">
        <v>16.100000000000001</v>
      </c>
      <c r="P5913" s="1">
        <v>4</v>
      </c>
      <c r="Q5913" s="1">
        <v>2</v>
      </c>
      <c r="R5913" s="1">
        <v>3000</v>
      </c>
      <c r="S5913" s="1" t="s">
        <v>121</v>
      </c>
      <c r="T5913" s="1">
        <v>2</v>
      </c>
      <c r="V5913" s="1" t="s">
        <v>68</v>
      </c>
      <c r="W5913" s="1" t="s">
        <v>21992</v>
      </c>
      <c r="AO5913" s="1" t="s">
        <v>70</v>
      </c>
      <c r="AR5913" s="9">
        <v>90000000</v>
      </c>
      <c r="AV5913" s="1" t="s">
        <v>137</v>
      </c>
    </row>
    <row r="5914" spans="1:48" ht="13">
      <c r="A5914" t="s">
        <v>21993</v>
      </c>
      <c r="B5914" s="8">
        <v>45447.511449780097</v>
      </c>
      <c r="C5914" s="1" t="s">
        <v>132</v>
      </c>
      <c r="D5914" s="1" t="s">
        <v>61</v>
      </c>
      <c r="E5914" s="1" t="s">
        <v>21994</v>
      </c>
      <c r="F5914" s="16" t="s">
        <v>38632</v>
      </c>
      <c r="I5914" s="1" t="s">
        <v>75</v>
      </c>
      <c r="J5914" s="1" t="s">
        <v>0</v>
      </c>
      <c r="M5914" s="1" t="s">
        <v>21995</v>
      </c>
      <c r="N5914" s="1" t="s">
        <v>214</v>
      </c>
      <c r="O5914" s="1">
        <v>10.5</v>
      </c>
      <c r="P5914" s="1">
        <v>5</v>
      </c>
      <c r="Q5914" s="1">
        <v>3</v>
      </c>
      <c r="R5914" s="1">
        <v>4000</v>
      </c>
      <c r="S5914" s="1">
        <v>2</v>
      </c>
      <c r="T5914" s="1">
        <v>2</v>
      </c>
      <c r="U5914" s="1">
        <v>20</v>
      </c>
      <c r="W5914" s="1" t="s">
        <v>21996</v>
      </c>
      <c r="AO5914" s="1" t="s">
        <v>70</v>
      </c>
      <c r="AR5914" s="9">
        <v>90000000</v>
      </c>
      <c r="AV5914" s="1" t="s">
        <v>137</v>
      </c>
    </row>
    <row r="5915" spans="1:48" ht="13">
      <c r="A5915" t="s">
        <v>21997</v>
      </c>
      <c r="B5915" s="8">
        <v>45447.559143611114</v>
      </c>
      <c r="C5915" s="1" t="s">
        <v>132</v>
      </c>
      <c r="D5915" s="1" t="s">
        <v>61</v>
      </c>
      <c r="E5915" s="1" t="s">
        <v>755</v>
      </c>
      <c r="F5915" s="16" t="s">
        <v>38633</v>
      </c>
      <c r="I5915" s="1" t="s">
        <v>75</v>
      </c>
      <c r="J5915" s="1" t="s">
        <v>0</v>
      </c>
      <c r="M5915" s="1" t="s">
        <v>21998</v>
      </c>
      <c r="N5915" s="1" t="s">
        <v>248</v>
      </c>
      <c r="O5915" s="1">
        <v>7.5</v>
      </c>
      <c r="P5915" s="1">
        <v>6</v>
      </c>
      <c r="Q5915" s="1">
        <v>4</v>
      </c>
      <c r="R5915" s="1">
        <v>5000</v>
      </c>
      <c r="S5915" s="1">
        <v>2</v>
      </c>
      <c r="T5915" s="1">
        <v>2</v>
      </c>
      <c r="U5915" s="1">
        <v>15</v>
      </c>
      <c r="W5915" s="1" t="s">
        <v>21999</v>
      </c>
      <c r="AO5915" s="1" t="s">
        <v>70</v>
      </c>
      <c r="AR5915" s="9">
        <v>55000000</v>
      </c>
      <c r="AV5915" s="1" t="s">
        <v>541</v>
      </c>
    </row>
    <row r="5916" spans="1:48" ht="13">
      <c r="A5916" t="s">
        <v>22000</v>
      </c>
      <c r="B5916" s="8">
        <v>45447.567199004625</v>
      </c>
      <c r="C5916" s="1" t="s">
        <v>132</v>
      </c>
      <c r="D5916" s="1" t="s">
        <v>61</v>
      </c>
      <c r="E5916" s="1" t="s">
        <v>755</v>
      </c>
      <c r="F5916" s="16" t="s">
        <v>38634</v>
      </c>
      <c r="I5916" s="1" t="s">
        <v>241</v>
      </c>
      <c r="J5916" s="1" t="s">
        <v>0</v>
      </c>
      <c r="M5916" s="1" t="s">
        <v>21998</v>
      </c>
      <c r="N5916" s="1" t="s">
        <v>248</v>
      </c>
      <c r="O5916" s="1">
        <v>7.5</v>
      </c>
      <c r="P5916" s="1">
        <v>6</v>
      </c>
      <c r="Q5916" s="1">
        <v>4</v>
      </c>
      <c r="R5916" s="1">
        <v>5000</v>
      </c>
      <c r="S5916" s="1">
        <v>2</v>
      </c>
      <c r="T5916" s="1">
        <v>3</v>
      </c>
      <c r="W5916" s="1" t="s">
        <v>22001</v>
      </c>
      <c r="AO5916" s="1" t="s">
        <v>70</v>
      </c>
      <c r="AR5916" s="9">
        <v>225000</v>
      </c>
      <c r="AV5916" s="1" t="s">
        <v>541</v>
      </c>
    </row>
    <row r="5917" spans="1:48" ht="13">
      <c r="A5917" t="s">
        <v>22002</v>
      </c>
      <c r="B5917" s="8">
        <v>45447.612273923616</v>
      </c>
      <c r="C5917" s="1" t="s">
        <v>803</v>
      </c>
      <c r="D5917" s="1" t="s">
        <v>204</v>
      </c>
      <c r="E5917" s="1" t="s">
        <v>13711</v>
      </c>
      <c r="F5917" s="16" t="s">
        <v>38635</v>
      </c>
      <c r="I5917" s="1" t="s">
        <v>75</v>
      </c>
      <c r="J5917" s="1" t="s">
        <v>352</v>
      </c>
      <c r="K5917" s="1" t="s">
        <v>1128</v>
      </c>
      <c r="M5917" s="1" t="s">
        <v>22003</v>
      </c>
      <c r="N5917" s="1" t="s">
        <v>121</v>
      </c>
      <c r="AK5917" s="1" t="s">
        <v>22004</v>
      </c>
      <c r="AL5917" s="1">
        <v>920</v>
      </c>
      <c r="AM5917" s="1">
        <v>155000</v>
      </c>
      <c r="AN5917" s="1" t="s">
        <v>22005</v>
      </c>
      <c r="AO5917" s="1" t="s">
        <v>70</v>
      </c>
      <c r="AR5917" s="9">
        <v>2000000000</v>
      </c>
      <c r="AT5917" s="1" t="s">
        <v>13379</v>
      </c>
      <c r="AV5917" s="1" t="s">
        <v>421</v>
      </c>
    </row>
    <row r="5918" spans="1:48" ht="13">
      <c r="A5918" t="s">
        <v>22006</v>
      </c>
      <c r="B5918" s="8">
        <v>45447.635151562499</v>
      </c>
      <c r="C5918" s="1" t="s">
        <v>803</v>
      </c>
      <c r="D5918" s="1" t="s">
        <v>204</v>
      </c>
      <c r="E5918" s="1" t="s">
        <v>12506</v>
      </c>
      <c r="F5918" s="16" t="s">
        <v>38636</v>
      </c>
      <c r="I5918" s="1" t="s">
        <v>75</v>
      </c>
      <c r="J5918" s="1" t="s">
        <v>2</v>
      </c>
      <c r="K5918" s="1" t="s">
        <v>64</v>
      </c>
      <c r="M5918" s="1" t="s">
        <v>10354</v>
      </c>
      <c r="N5918" s="1"/>
      <c r="AB5918" s="1" t="s">
        <v>121</v>
      </c>
      <c r="AC5918" s="1">
        <v>9</v>
      </c>
      <c r="AD5918" s="1">
        <v>2</v>
      </c>
      <c r="AE5918" s="1">
        <v>2</v>
      </c>
      <c r="AF5918" s="1">
        <v>2139</v>
      </c>
      <c r="AG5918" s="1" t="s">
        <v>98</v>
      </c>
      <c r="AH5918" s="1" t="s">
        <v>1293</v>
      </c>
      <c r="AI5918" s="1" t="s">
        <v>144</v>
      </c>
      <c r="AJ5918" s="1" t="s">
        <v>22007</v>
      </c>
      <c r="AO5918" s="1" t="s">
        <v>70</v>
      </c>
      <c r="AR5918" s="9">
        <v>95000000</v>
      </c>
      <c r="AU5918" s="1" t="s">
        <v>6530</v>
      </c>
      <c r="AV5918" s="1" t="s">
        <v>421</v>
      </c>
    </row>
    <row r="5919" spans="1:48" ht="13">
      <c r="A5919" t="s">
        <v>22008</v>
      </c>
      <c r="B5919" s="8">
        <v>45447.689058819444</v>
      </c>
      <c r="C5919" s="1" t="s">
        <v>803</v>
      </c>
      <c r="D5919" s="1" t="s">
        <v>61</v>
      </c>
      <c r="E5919" s="1" t="s">
        <v>22009</v>
      </c>
      <c r="F5919" s="16" t="s">
        <v>38637</v>
      </c>
      <c r="I5919" s="1" t="s">
        <v>75</v>
      </c>
      <c r="J5919" s="1" t="s">
        <v>2</v>
      </c>
      <c r="K5919" s="1" t="s">
        <v>64</v>
      </c>
      <c r="M5919" s="1" t="s">
        <v>22010</v>
      </c>
      <c r="N5919" s="1" t="s">
        <v>96</v>
      </c>
      <c r="AB5919" s="1" t="s">
        <v>587</v>
      </c>
      <c r="AC5919" s="1">
        <v>29</v>
      </c>
      <c r="AD5919" s="1">
        <v>3</v>
      </c>
      <c r="AE5919" s="1">
        <v>3</v>
      </c>
      <c r="AF5919" s="1">
        <v>1654</v>
      </c>
      <c r="AG5919" s="1" t="s">
        <v>107</v>
      </c>
      <c r="AI5919" s="1" t="s">
        <v>180</v>
      </c>
      <c r="AJ5919" s="1" t="s">
        <v>22011</v>
      </c>
      <c r="AO5919" s="1" t="s">
        <v>70</v>
      </c>
      <c r="AR5919" s="9">
        <v>226600000</v>
      </c>
      <c r="AU5919" s="1" t="s">
        <v>6530</v>
      </c>
      <c r="AV5919" s="1" t="s">
        <v>137</v>
      </c>
    </row>
    <row r="5920" spans="1:48" ht="13">
      <c r="A5920" t="s">
        <v>22012</v>
      </c>
      <c r="B5920" s="8">
        <v>45447.704836296296</v>
      </c>
      <c r="C5920" s="1" t="s">
        <v>803</v>
      </c>
      <c r="D5920" s="1" t="s">
        <v>61</v>
      </c>
      <c r="E5920" s="1" t="s">
        <v>22013</v>
      </c>
      <c r="F5920" s="16" t="s">
        <v>38638</v>
      </c>
      <c r="I5920" s="1" t="s">
        <v>75</v>
      </c>
      <c r="J5920" s="1" t="s">
        <v>1</v>
      </c>
      <c r="K5920" s="1" t="s">
        <v>4295</v>
      </c>
      <c r="M5920" s="1" t="s">
        <v>22014</v>
      </c>
      <c r="N5920" s="1" t="s">
        <v>121</v>
      </c>
      <c r="X5920" s="1">
        <v>20</v>
      </c>
      <c r="Y5920" s="1" t="s">
        <v>22015</v>
      </c>
      <c r="AA5920" s="1" t="s">
        <v>22016</v>
      </c>
      <c r="AO5920" s="1" t="s">
        <v>70</v>
      </c>
      <c r="AP5920" s="1">
        <v>1100000</v>
      </c>
      <c r="AR5920" s="9">
        <v>22000000</v>
      </c>
      <c r="AT5920" s="1" t="s">
        <v>13379</v>
      </c>
      <c r="AV5920" s="1" t="s">
        <v>421</v>
      </c>
    </row>
    <row r="5921" spans="1:48" ht="13">
      <c r="A5921" t="s">
        <v>22017</v>
      </c>
      <c r="B5921" s="8">
        <v>45447.715243333332</v>
      </c>
      <c r="C5921" s="1" t="s">
        <v>803</v>
      </c>
      <c r="D5921" s="1" t="s">
        <v>61</v>
      </c>
      <c r="E5921" s="1" t="s">
        <v>22018</v>
      </c>
      <c r="F5921" s="16" t="s">
        <v>38639</v>
      </c>
      <c r="I5921" s="1" t="s">
        <v>75</v>
      </c>
      <c r="J5921" s="1" t="s">
        <v>1</v>
      </c>
      <c r="K5921" s="1" t="s">
        <v>64</v>
      </c>
      <c r="M5921" s="1" t="s">
        <v>22019</v>
      </c>
      <c r="N5921" s="1" t="s">
        <v>942</v>
      </c>
      <c r="X5921" s="1">
        <v>8</v>
      </c>
      <c r="Y5921" s="1" t="s">
        <v>22020</v>
      </c>
      <c r="AA5921" s="1" t="s">
        <v>22021</v>
      </c>
      <c r="AO5921" s="1" t="s">
        <v>70</v>
      </c>
      <c r="AP5921" s="1">
        <v>1600000</v>
      </c>
      <c r="AR5921" s="9">
        <v>12800000</v>
      </c>
      <c r="AT5921" s="1" t="s">
        <v>13379</v>
      </c>
      <c r="AV5921" s="1" t="s">
        <v>421</v>
      </c>
    </row>
    <row r="5922" spans="1:48" ht="13">
      <c r="A5922" t="s">
        <v>22022</v>
      </c>
      <c r="B5922" s="8">
        <v>45447.737419050929</v>
      </c>
      <c r="C5922" s="1" t="s">
        <v>803</v>
      </c>
      <c r="D5922" s="1" t="s">
        <v>61</v>
      </c>
      <c r="E5922" s="1" t="s">
        <v>22023</v>
      </c>
      <c r="F5922" s="16" t="s">
        <v>38640</v>
      </c>
      <c r="I5922" s="1" t="s">
        <v>75</v>
      </c>
      <c r="J5922" s="1" t="s">
        <v>1</v>
      </c>
      <c r="K5922" s="1" t="s">
        <v>4386</v>
      </c>
      <c r="M5922" s="1" t="s">
        <v>22024</v>
      </c>
      <c r="N5922" s="1" t="s">
        <v>942</v>
      </c>
      <c r="X5922" s="1">
        <v>26.4</v>
      </c>
      <c r="Y5922" s="1" t="s">
        <v>21854</v>
      </c>
      <c r="AA5922" s="1" t="s">
        <v>22025</v>
      </c>
      <c r="AO5922" s="1" t="s">
        <v>70</v>
      </c>
      <c r="AR5922" s="9">
        <v>32000000</v>
      </c>
      <c r="AT5922" s="1" t="s">
        <v>13379</v>
      </c>
      <c r="AV5922" s="1" t="s">
        <v>421</v>
      </c>
    </row>
    <row r="5923" spans="1:48" ht="13">
      <c r="A5923" t="s">
        <v>22026</v>
      </c>
      <c r="B5923" s="8">
        <v>45447.74822760417</v>
      </c>
      <c r="C5923" s="1" t="s">
        <v>803</v>
      </c>
      <c r="D5923" s="1" t="s">
        <v>61</v>
      </c>
      <c r="E5923" s="1" t="s">
        <v>1505</v>
      </c>
      <c r="F5923" s="16" t="s">
        <v>38641</v>
      </c>
      <c r="I5923" s="1" t="s">
        <v>75</v>
      </c>
      <c r="J5923" s="1" t="s">
        <v>1</v>
      </c>
      <c r="K5923" s="1" t="s">
        <v>64</v>
      </c>
      <c r="M5923" s="1" t="s">
        <v>22027</v>
      </c>
      <c r="N5923" s="1" t="s">
        <v>66</v>
      </c>
      <c r="X5923" s="1">
        <v>26</v>
      </c>
      <c r="Y5923" s="1" t="s">
        <v>3699</v>
      </c>
      <c r="AA5923" s="1" t="s">
        <v>22028</v>
      </c>
      <c r="AO5923" s="1" t="s">
        <v>70</v>
      </c>
      <c r="AP5923" s="1" t="s">
        <v>22029</v>
      </c>
      <c r="AR5923" s="9">
        <v>72800000</v>
      </c>
      <c r="AT5923" s="1" t="s">
        <v>13379</v>
      </c>
      <c r="AV5923" s="1" t="s">
        <v>421</v>
      </c>
    </row>
    <row r="5924" spans="1:48" ht="13">
      <c r="A5924" t="s">
        <v>22030</v>
      </c>
      <c r="B5924" s="8">
        <v>45447.892516053238</v>
      </c>
      <c r="C5924" s="1" t="s">
        <v>803</v>
      </c>
      <c r="D5924" s="1" t="s">
        <v>61</v>
      </c>
      <c r="E5924" s="1" t="s">
        <v>22031</v>
      </c>
      <c r="F5924" s="16" t="s">
        <v>38642</v>
      </c>
      <c r="I5924" s="1" t="s">
        <v>75</v>
      </c>
      <c r="J5924" s="1" t="s">
        <v>1</v>
      </c>
      <c r="K5924" s="1" t="s">
        <v>64</v>
      </c>
      <c r="M5924" s="1" t="s">
        <v>22032</v>
      </c>
      <c r="N5924" s="1" t="s">
        <v>1327</v>
      </c>
      <c r="X5924" s="1">
        <v>26.5</v>
      </c>
      <c r="Y5924" s="1" t="s">
        <v>3699</v>
      </c>
      <c r="AA5924" s="1" t="s">
        <v>22033</v>
      </c>
      <c r="AO5924" s="1" t="s">
        <v>70</v>
      </c>
      <c r="AP5924" s="1">
        <v>875000</v>
      </c>
      <c r="AR5924" s="9">
        <v>23187500</v>
      </c>
      <c r="AT5924" s="1" t="s">
        <v>13379</v>
      </c>
      <c r="AV5924" s="1" t="s">
        <v>541</v>
      </c>
    </row>
    <row r="5925" spans="1:48" ht="13">
      <c r="A5925" t="s">
        <v>22034</v>
      </c>
      <c r="B5925" s="8">
        <v>45447.949218333335</v>
      </c>
      <c r="C5925" s="1" t="s">
        <v>803</v>
      </c>
      <c r="D5925" s="1" t="s">
        <v>204</v>
      </c>
      <c r="E5925" s="1" t="s">
        <v>22035</v>
      </c>
      <c r="F5925" s="16" t="s">
        <v>38643</v>
      </c>
      <c r="G5925" s="1">
        <v>112241349</v>
      </c>
      <c r="I5925" s="1" t="s">
        <v>75</v>
      </c>
      <c r="J5925" s="1" t="s">
        <v>0</v>
      </c>
      <c r="K5925" s="1" t="s">
        <v>64</v>
      </c>
      <c r="M5925" s="1" t="s">
        <v>22036</v>
      </c>
      <c r="N5925" s="1" t="s">
        <v>1327</v>
      </c>
      <c r="O5925" s="1">
        <v>12.5</v>
      </c>
      <c r="P5925" s="1">
        <v>3</v>
      </c>
      <c r="Q5925" s="1">
        <v>2</v>
      </c>
      <c r="R5925" s="1">
        <v>2000</v>
      </c>
      <c r="S5925" s="1">
        <v>1</v>
      </c>
      <c r="T5925" s="1">
        <v>2</v>
      </c>
      <c r="V5925" s="1" t="s">
        <v>274</v>
      </c>
      <c r="W5925" s="1" t="s">
        <v>22037</v>
      </c>
      <c r="AO5925" s="1" t="s">
        <v>70</v>
      </c>
      <c r="AR5925" s="9">
        <v>16000000</v>
      </c>
      <c r="AT5925" s="1" t="s">
        <v>13379</v>
      </c>
      <c r="AV5925" s="1" t="s">
        <v>137</v>
      </c>
    </row>
    <row r="5926" spans="1:48" ht="13">
      <c r="A5926" t="s">
        <v>22038</v>
      </c>
      <c r="B5926" s="8">
        <v>45448.607878842595</v>
      </c>
      <c r="C5926" s="1" t="s">
        <v>132</v>
      </c>
      <c r="D5926" s="1" t="s">
        <v>61</v>
      </c>
      <c r="E5926" s="1" t="s">
        <v>4436</v>
      </c>
      <c r="F5926" s="16" t="s">
        <v>38644</v>
      </c>
      <c r="I5926" s="1" t="s">
        <v>241</v>
      </c>
      <c r="J5926" s="1" t="s">
        <v>2</v>
      </c>
      <c r="M5926" s="1" t="s">
        <v>13337</v>
      </c>
      <c r="N5926" s="1" t="s">
        <v>96</v>
      </c>
      <c r="AB5926" s="1" t="s">
        <v>122</v>
      </c>
      <c r="AC5926" s="1">
        <v>11</v>
      </c>
      <c r="AD5926" s="1">
        <v>2</v>
      </c>
      <c r="AE5926" s="1">
        <v>2</v>
      </c>
      <c r="AF5926" s="1">
        <v>944</v>
      </c>
      <c r="AG5926" s="1" t="s">
        <v>107</v>
      </c>
      <c r="AJ5926" s="1" t="s">
        <v>22039</v>
      </c>
      <c r="AO5926" s="1" t="s">
        <v>70</v>
      </c>
      <c r="AR5926" s="9">
        <v>325000</v>
      </c>
      <c r="AU5926" s="1" t="s">
        <v>6564</v>
      </c>
      <c r="AV5926" s="1" t="s">
        <v>137</v>
      </c>
    </row>
    <row r="5927" spans="1:48" ht="13">
      <c r="A5927" t="s">
        <v>22040</v>
      </c>
      <c r="B5927" s="8">
        <v>45448.636185694442</v>
      </c>
      <c r="C5927" s="1" t="s">
        <v>132</v>
      </c>
      <c r="D5927" s="1" t="s">
        <v>61</v>
      </c>
      <c r="E5927" s="1" t="s">
        <v>3743</v>
      </c>
      <c r="F5927" s="16" t="s">
        <v>38645</v>
      </c>
      <c r="I5927" s="1" t="s">
        <v>241</v>
      </c>
      <c r="J5927" s="1" t="s">
        <v>0</v>
      </c>
      <c r="M5927" s="1" t="s">
        <v>214</v>
      </c>
      <c r="N5927" s="1" t="s">
        <v>214</v>
      </c>
      <c r="O5927" s="1">
        <v>11</v>
      </c>
      <c r="P5927" s="1">
        <v>5</v>
      </c>
      <c r="Q5927" s="1">
        <v>4</v>
      </c>
      <c r="R5927" s="1">
        <v>4000</v>
      </c>
      <c r="S5927" s="1">
        <v>3</v>
      </c>
      <c r="T5927" s="1">
        <v>4</v>
      </c>
      <c r="W5927" s="1" t="s">
        <v>22041</v>
      </c>
      <c r="AO5927" s="1" t="s">
        <v>70</v>
      </c>
      <c r="AR5927" s="9">
        <v>900000</v>
      </c>
      <c r="AV5927" s="1" t="s">
        <v>137</v>
      </c>
    </row>
    <row r="5928" spans="1:48" ht="13">
      <c r="A5928" t="s">
        <v>22042</v>
      </c>
      <c r="B5928" s="8">
        <v>45448.640331481482</v>
      </c>
      <c r="C5928" s="1" t="s">
        <v>132</v>
      </c>
      <c r="D5928" s="1" t="s">
        <v>204</v>
      </c>
      <c r="E5928" s="1" t="s">
        <v>4410</v>
      </c>
      <c r="F5928" s="16" t="s">
        <v>38646</v>
      </c>
      <c r="I5928" s="1" t="s">
        <v>241</v>
      </c>
      <c r="J5928" s="1" t="s">
        <v>0</v>
      </c>
      <c r="M5928" s="1" t="s">
        <v>7944</v>
      </c>
      <c r="N5928" s="1" t="s">
        <v>142</v>
      </c>
      <c r="O5928" s="1">
        <v>10</v>
      </c>
      <c r="P5928" s="1">
        <v>7</v>
      </c>
      <c r="Q5928" s="1">
        <v>5</v>
      </c>
      <c r="R5928" s="1">
        <v>4800</v>
      </c>
      <c r="S5928" s="1">
        <v>2</v>
      </c>
      <c r="T5928" s="1">
        <v>2</v>
      </c>
      <c r="W5928" s="1" t="s">
        <v>22043</v>
      </c>
      <c r="AO5928" s="1" t="s">
        <v>70</v>
      </c>
      <c r="AR5928" s="9">
        <v>700000</v>
      </c>
      <c r="AV5928" s="1" t="s">
        <v>541</v>
      </c>
    </row>
    <row r="5929" spans="1:48" ht="13">
      <c r="A5929" t="s">
        <v>22044</v>
      </c>
      <c r="B5929" s="8">
        <v>45448.644839386572</v>
      </c>
      <c r="C5929" s="1" t="s">
        <v>132</v>
      </c>
      <c r="D5929" s="1" t="s">
        <v>204</v>
      </c>
      <c r="E5929" s="1" t="s">
        <v>21953</v>
      </c>
      <c r="F5929" s="16" t="s">
        <v>38647</v>
      </c>
      <c r="I5929" s="1" t="s">
        <v>241</v>
      </c>
      <c r="J5929" s="1" t="s">
        <v>0</v>
      </c>
      <c r="M5929" s="1" t="s">
        <v>8172</v>
      </c>
      <c r="N5929" s="1" t="s">
        <v>389</v>
      </c>
      <c r="O5929" s="1">
        <v>10</v>
      </c>
      <c r="P5929" s="1">
        <v>5</v>
      </c>
      <c r="Q5929" s="1">
        <v>4</v>
      </c>
      <c r="R5929" s="1">
        <v>4000</v>
      </c>
      <c r="S5929" s="1">
        <v>2</v>
      </c>
      <c r="T5929" s="1">
        <v>3</v>
      </c>
      <c r="W5929" s="1" t="s">
        <v>22045</v>
      </c>
      <c r="AO5929" s="1" t="s">
        <v>70</v>
      </c>
      <c r="AR5929" s="9">
        <v>600000</v>
      </c>
      <c r="AV5929" s="1" t="s">
        <v>541</v>
      </c>
    </row>
    <row r="5930" spans="1:48" ht="13">
      <c r="A5930" t="s">
        <v>22046</v>
      </c>
      <c r="B5930" s="8">
        <v>45448.671698321763</v>
      </c>
      <c r="C5930" s="1" t="s">
        <v>877</v>
      </c>
      <c r="D5930" s="1" t="s">
        <v>61</v>
      </c>
      <c r="E5930" s="1" t="s">
        <v>22047</v>
      </c>
      <c r="F5930" s="16" t="s">
        <v>38648</v>
      </c>
      <c r="I5930" s="1" t="s">
        <v>75</v>
      </c>
      <c r="J5930" s="1" t="s">
        <v>1</v>
      </c>
      <c r="K5930" s="1" t="s">
        <v>83</v>
      </c>
      <c r="M5930" s="1" t="s">
        <v>22048</v>
      </c>
      <c r="N5930" s="1" t="s">
        <v>389</v>
      </c>
      <c r="X5930" s="1">
        <v>8.6199999999999992</v>
      </c>
      <c r="Y5930" s="1" t="s">
        <v>0</v>
      </c>
      <c r="AA5930" s="1" t="s">
        <v>22049</v>
      </c>
      <c r="AO5930" s="1" t="s">
        <v>70</v>
      </c>
      <c r="AP5930" s="1">
        <v>4000000</v>
      </c>
      <c r="AR5930" s="9"/>
      <c r="AV5930" s="1" t="s">
        <v>541</v>
      </c>
    </row>
    <row r="5931" spans="1:48" ht="13">
      <c r="A5931" t="s">
        <v>22050</v>
      </c>
      <c r="B5931" s="8">
        <v>45448.685793020835</v>
      </c>
      <c r="C5931" s="1" t="s">
        <v>877</v>
      </c>
      <c r="D5931" s="1" t="s">
        <v>61</v>
      </c>
      <c r="E5931" s="1" t="s">
        <v>22051</v>
      </c>
      <c r="F5931" s="16" t="s">
        <v>38649</v>
      </c>
      <c r="I5931" s="1" t="s">
        <v>75</v>
      </c>
      <c r="J5931" s="1" t="s">
        <v>1</v>
      </c>
      <c r="K5931" s="1" t="s">
        <v>3</v>
      </c>
      <c r="M5931" s="1" t="s">
        <v>22052</v>
      </c>
      <c r="N5931" s="1" t="s">
        <v>615</v>
      </c>
      <c r="X5931" s="1">
        <v>8</v>
      </c>
      <c r="Y5931" s="1" t="s">
        <v>0</v>
      </c>
      <c r="AO5931" s="1" t="s">
        <v>70</v>
      </c>
      <c r="AR5931" s="9">
        <v>140000000</v>
      </c>
      <c r="AT5931" s="1" t="s">
        <v>22053</v>
      </c>
      <c r="AV5931" s="1" t="s">
        <v>541</v>
      </c>
    </row>
    <row r="5932" spans="1:48" ht="13">
      <c r="A5932" t="s">
        <v>22054</v>
      </c>
      <c r="B5932" s="8">
        <v>45448.687860659724</v>
      </c>
      <c r="C5932" s="1" t="s">
        <v>877</v>
      </c>
      <c r="D5932" s="1" t="s">
        <v>204</v>
      </c>
      <c r="E5932" s="1" t="s">
        <v>19666</v>
      </c>
      <c r="F5932" s="16" t="s">
        <v>38650</v>
      </c>
      <c r="I5932" s="1" t="s">
        <v>75</v>
      </c>
      <c r="J5932" s="1" t="s">
        <v>2</v>
      </c>
      <c r="K5932" s="1" t="s">
        <v>83</v>
      </c>
      <c r="M5932" s="1" t="s">
        <v>22055</v>
      </c>
      <c r="N5932" s="1" t="s">
        <v>152</v>
      </c>
      <c r="AB5932" s="1" t="s">
        <v>4977</v>
      </c>
      <c r="AC5932" s="1">
        <v>10</v>
      </c>
      <c r="AD5932" s="1">
        <v>3</v>
      </c>
      <c r="AE5932" s="1">
        <v>2</v>
      </c>
      <c r="AF5932" s="1">
        <v>1840</v>
      </c>
      <c r="AG5932" s="1" t="s">
        <v>107</v>
      </c>
      <c r="AH5932" s="1" t="s">
        <v>766</v>
      </c>
      <c r="AI5932" s="1" t="s">
        <v>123</v>
      </c>
      <c r="AO5932" s="1" t="s">
        <v>70</v>
      </c>
      <c r="AR5932" s="9">
        <v>100000000</v>
      </c>
      <c r="AT5932" s="1" t="s">
        <v>16863</v>
      </c>
      <c r="AU5932" s="1" t="s">
        <v>6530</v>
      </c>
      <c r="AV5932" s="1" t="s">
        <v>541</v>
      </c>
    </row>
    <row r="5933" spans="1:48" ht="13">
      <c r="A5933" t="s">
        <v>22056</v>
      </c>
      <c r="B5933" s="8">
        <v>45448.696057557871</v>
      </c>
      <c r="C5933" s="1" t="s">
        <v>877</v>
      </c>
      <c r="D5933" s="1" t="s">
        <v>61</v>
      </c>
      <c r="E5933" s="1" t="s">
        <v>21825</v>
      </c>
      <c r="F5933" s="16" t="s">
        <v>38651</v>
      </c>
      <c r="I5933" s="1" t="s">
        <v>75</v>
      </c>
      <c r="J5933" s="1" t="s">
        <v>1</v>
      </c>
      <c r="K5933" s="1" t="s">
        <v>83</v>
      </c>
      <c r="M5933" s="1" t="s">
        <v>22057</v>
      </c>
      <c r="N5933" s="1" t="s">
        <v>77</v>
      </c>
      <c r="X5933" s="1">
        <v>6</v>
      </c>
      <c r="Y5933" s="1" t="s">
        <v>1064</v>
      </c>
      <c r="AO5933" s="1" t="s">
        <v>70</v>
      </c>
      <c r="AP5933" s="1">
        <v>7500000</v>
      </c>
      <c r="AR5933" s="9"/>
      <c r="AV5933" s="1" t="s">
        <v>541</v>
      </c>
    </row>
    <row r="5934" spans="1:48" ht="13">
      <c r="A5934" t="s">
        <v>22058</v>
      </c>
      <c r="B5934" s="8">
        <v>45448.732413888887</v>
      </c>
      <c r="C5934" s="1" t="s">
        <v>11244</v>
      </c>
      <c r="D5934" s="1" t="s">
        <v>61</v>
      </c>
      <c r="E5934" s="1" t="s">
        <v>22059</v>
      </c>
      <c r="F5934" s="16" t="s">
        <v>38652</v>
      </c>
      <c r="I5934" s="1" t="s">
        <v>241</v>
      </c>
      <c r="J5934" s="1" t="s">
        <v>0</v>
      </c>
      <c r="M5934" s="1" t="s">
        <v>22060</v>
      </c>
      <c r="N5934" s="1" t="s">
        <v>681</v>
      </c>
      <c r="O5934" s="1">
        <v>24</v>
      </c>
      <c r="P5934" s="1">
        <v>6</v>
      </c>
      <c r="Q5934" s="1">
        <v>6</v>
      </c>
      <c r="R5934" s="1">
        <v>4800</v>
      </c>
      <c r="S5934" s="1">
        <v>2</v>
      </c>
      <c r="T5934" s="1">
        <v>4</v>
      </c>
      <c r="V5934" s="1" t="s">
        <v>390</v>
      </c>
      <c r="W5934" s="1" t="s">
        <v>22061</v>
      </c>
      <c r="AO5934" s="1" t="s">
        <v>70</v>
      </c>
      <c r="AR5934" s="9">
        <v>350000</v>
      </c>
      <c r="AV5934" s="1" t="s">
        <v>137</v>
      </c>
    </row>
    <row r="5935" spans="1:48" ht="13">
      <c r="A5935" t="s">
        <v>22062</v>
      </c>
      <c r="B5935" s="8">
        <v>45448.74166936343</v>
      </c>
      <c r="C5935" s="1" t="s">
        <v>11244</v>
      </c>
      <c r="D5935" s="1" t="s">
        <v>61</v>
      </c>
      <c r="E5935" s="1" t="s">
        <v>15415</v>
      </c>
      <c r="F5935" s="16" t="s">
        <v>38653</v>
      </c>
      <c r="I5935" s="1" t="s">
        <v>241</v>
      </c>
      <c r="J5935" s="1" t="s">
        <v>2</v>
      </c>
      <c r="M5935" s="1" t="s">
        <v>22063</v>
      </c>
      <c r="N5935" s="1" t="s">
        <v>248</v>
      </c>
      <c r="AB5935" s="1" t="s">
        <v>122</v>
      </c>
      <c r="AD5935" s="1">
        <v>3</v>
      </c>
      <c r="AE5935" s="1">
        <v>2</v>
      </c>
      <c r="AF5935" s="1">
        <v>1450</v>
      </c>
      <c r="AG5935" s="1" t="s">
        <v>107</v>
      </c>
      <c r="AI5935" s="1" t="s">
        <v>100</v>
      </c>
      <c r="AO5935" s="1" t="s">
        <v>70</v>
      </c>
      <c r="AR5935" s="9">
        <v>150000</v>
      </c>
      <c r="AU5935" s="1" t="s">
        <v>6564</v>
      </c>
      <c r="AV5935" s="1" t="s">
        <v>137</v>
      </c>
    </row>
    <row r="5936" spans="1:48" ht="13">
      <c r="A5936" t="s">
        <v>22064</v>
      </c>
      <c r="B5936" s="8">
        <v>45448.753514143522</v>
      </c>
      <c r="C5936" s="1" t="s">
        <v>11244</v>
      </c>
      <c r="D5936" s="1" t="s">
        <v>61</v>
      </c>
      <c r="E5936" s="1" t="s">
        <v>22065</v>
      </c>
      <c r="F5936" s="16" t="s">
        <v>38654</v>
      </c>
      <c r="I5936" s="1" t="s">
        <v>75</v>
      </c>
      <c r="J5936" s="1" t="s">
        <v>0</v>
      </c>
      <c r="M5936" s="1" t="s">
        <v>22066</v>
      </c>
      <c r="N5936" s="1" t="s">
        <v>66</v>
      </c>
      <c r="O5936" s="1">
        <v>6.1</v>
      </c>
      <c r="P5936" s="1">
        <v>4</v>
      </c>
      <c r="Q5936" s="1">
        <v>4</v>
      </c>
      <c r="R5936" s="1">
        <v>3200</v>
      </c>
      <c r="S5936" s="1">
        <v>3</v>
      </c>
      <c r="T5936" s="1">
        <v>2</v>
      </c>
      <c r="V5936" s="1" t="s">
        <v>274</v>
      </c>
      <c r="AO5936" s="1" t="s">
        <v>70</v>
      </c>
      <c r="AR5936" s="9">
        <v>35000000</v>
      </c>
      <c r="AV5936" s="1" t="s">
        <v>541</v>
      </c>
    </row>
    <row r="5937" spans="1:48" ht="13">
      <c r="A5937" t="s">
        <v>22067</v>
      </c>
      <c r="B5937" s="8">
        <v>45448.772070960651</v>
      </c>
      <c r="C5937" s="1" t="s">
        <v>11244</v>
      </c>
      <c r="D5937" s="1" t="s">
        <v>204</v>
      </c>
      <c r="E5937" s="1" t="s">
        <v>21092</v>
      </c>
      <c r="F5937" s="16" t="s">
        <v>38655</v>
      </c>
      <c r="I5937" s="1" t="s">
        <v>241</v>
      </c>
      <c r="J5937" s="1" t="s">
        <v>0</v>
      </c>
      <c r="M5937" s="1" t="s">
        <v>22068</v>
      </c>
      <c r="N5937" s="1" t="s">
        <v>142</v>
      </c>
      <c r="O5937" s="1">
        <v>15</v>
      </c>
      <c r="P5937" s="1">
        <v>7</v>
      </c>
      <c r="Q5937" s="1">
        <v>5</v>
      </c>
      <c r="R5937" s="1">
        <v>4800</v>
      </c>
      <c r="S5937" s="1">
        <v>2</v>
      </c>
      <c r="T5937" s="1">
        <v>2</v>
      </c>
      <c r="V5937" s="1" t="s">
        <v>390</v>
      </c>
      <c r="W5937" s="1" t="s">
        <v>22069</v>
      </c>
      <c r="AO5937" s="1" t="s">
        <v>70</v>
      </c>
      <c r="AR5937" s="9">
        <v>700000</v>
      </c>
      <c r="AV5937" s="1" t="s">
        <v>137</v>
      </c>
    </row>
    <row r="5938" spans="1:48" ht="13">
      <c r="A5938" t="s">
        <v>22070</v>
      </c>
      <c r="B5938" s="8">
        <v>45448.933694652776</v>
      </c>
      <c r="C5938" s="1" t="s">
        <v>803</v>
      </c>
      <c r="D5938" s="1" t="s">
        <v>61</v>
      </c>
      <c r="E5938" s="1" t="s">
        <v>22071</v>
      </c>
      <c r="F5938" s="16" t="s">
        <v>38656</v>
      </c>
      <c r="I5938" s="1" t="s">
        <v>75</v>
      </c>
      <c r="J5938" s="1" t="s">
        <v>1</v>
      </c>
      <c r="K5938" s="1" t="s">
        <v>4295</v>
      </c>
      <c r="M5938" s="1" t="s">
        <v>20284</v>
      </c>
      <c r="N5938" s="1" t="s">
        <v>554</v>
      </c>
      <c r="X5938" s="1">
        <v>23</v>
      </c>
      <c r="Y5938" s="1" t="s">
        <v>22073</v>
      </c>
      <c r="AA5938" s="1" t="s">
        <v>22074</v>
      </c>
      <c r="AO5938" s="1" t="s">
        <v>70</v>
      </c>
      <c r="AP5938" s="1">
        <v>1950000</v>
      </c>
      <c r="AR5938" s="9">
        <v>44850000</v>
      </c>
      <c r="AT5938" s="1" t="s">
        <v>13379</v>
      </c>
      <c r="AV5938" s="1" t="s">
        <v>421</v>
      </c>
    </row>
    <row r="5939" spans="1:48" ht="13">
      <c r="A5939" t="s">
        <v>22075</v>
      </c>
      <c r="B5939" s="8">
        <v>45449.349482592588</v>
      </c>
      <c r="C5939" s="1" t="s">
        <v>132</v>
      </c>
      <c r="D5939" s="1" t="s">
        <v>61</v>
      </c>
      <c r="E5939" s="1" t="s">
        <v>22076</v>
      </c>
      <c r="F5939" s="16" t="s">
        <v>38657</v>
      </c>
      <c r="I5939" s="1" t="s">
        <v>241</v>
      </c>
      <c r="J5939" s="1" t="s">
        <v>2</v>
      </c>
      <c r="M5939" s="1" t="s">
        <v>22077</v>
      </c>
      <c r="N5939" s="1" t="s">
        <v>77</v>
      </c>
      <c r="AB5939" s="1" t="s">
        <v>302</v>
      </c>
      <c r="AC5939" s="1">
        <v>25</v>
      </c>
      <c r="AD5939" s="1">
        <v>3</v>
      </c>
      <c r="AE5939" s="1">
        <v>2</v>
      </c>
      <c r="AF5939" s="1">
        <v>1444</v>
      </c>
      <c r="AG5939" s="1" t="s">
        <v>107</v>
      </c>
      <c r="AJ5939" s="1" t="s">
        <v>22078</v>
      </c>
      <c r="AO5939" s="1" t="s">
        <v>70</v>
      </c>
      <c r="AR5939" s="9">
        <v>350000</v>
      </c>
      <c r="AU5939" s="1" t="s">
        <v>6530</v>
      </c>
      <c r="AV5939" s="1" t="s">
        <v>137</v>
      </c>
    </row>
    <row r="5940" spans="1:48" ht="13">
      <c r="A5940" t="s">
        <v>22079</v>
      </c>
      <c r="B5940" s="8">
        <v>45449.354101990742</v>
      </c>
      <c r="C5940" s="1" t="s">
        <v>132</v>
      </c>
      <c r="D5940" s="1" t="s">
        <v>61</v>
      </c>
      <c r="E5940" s="1" t="s">
        <v>22076</v>
      </c>
      <c r="F5940" s="16" t="s">
        <v>38658</v>
      </c>
      <c r="I5940" s="1" t="s">
        <v>241</v>
      </c>
      <c r="J5940" s="1" t="s">
        <v>2</v>
      </c>
      <c r="M5940" s="1" t="s">
        <v>22080</v>
      </c>
      <c r="N5940" s="1" t="s">
        <v>77</v>
      </c>
      <c r="AB5940" s="1" t="s">
        <v>302</v>
      </c>
      <c r="AC5940" s="1">
        <v>24</v>
      </c>
      <c r="AD5940" s="1">
        <v>3</v>
      </c>
      <c r="AE5940" s="1">
        <v>2</v>
      </c>
      <c r="AF5940" s="1">
        <v>1300</v>
      </c>
      <c r="AG5940" s="1" t="s">
        <v>107</v>
      </c>
      <c r="AJ5940" s="1" t="s">
        <v>22081</v>
      </c>
      <c r="AO5940" s="1" t="s">
        <v>70</v>
      </c>
      <c r="AR5940" s="9">
        <v>300000</v>
      </c>
      <c r="AU5940" s="1" t="s">
        <v>6530</v>
      </c>
      <c r="AV5940" s="1" t="s">
        <v>137</v>
      </c>
    </row>
    <row r="5941" spans="1:48" ht="13">
      <c r="A5941" t="s">
        <v>22082</v>
      </c>
      <c r="B5941" s="8">
        <v>45449.366536377318</v>
      </c>
      <c r="C5941" s="1" t="s">
        <v>132</v>
      </c>
      <c r="D5941" s="1" t="s">
        <v>204</v>
      </c>
      <c r="E5941" s="1" t="s">
        <v>22083</v>
      </c>
      <c r="F5941" s="16" t="s">
        <v>38659</v>
      </c>
      <c r="I5941" s="1" t="s">
        <v>75</v>
      </c>
      <c r="J5941" s="1" t="s">
        <v>2</v>
      </c>
      <c r="M5941" s="1" t="s">
        <v>22084</v>
      </c>
      <c r="N5941" s="1" t="s">
        <v>142</v>
      </c>
      <c r="AB5941" s="1" t="s">
        <v>122</v>
      </c>
      <c r="AC5941" s="1">
        <v>28</v>
      </c>
      <c r="AD5941" s="1">
        <v>4</v>
      </c>
      <c r="AE5941" s="1">
        <v>4</v>
      </c>
      <c r="AF5941" s="1">
        <v>2870</v>
      </c>
      <c r="AG5941" s="1" t="s">
        <v>107</v>
      </c>
      <c r="AH5941" s="1" t="s">
        <v>1964</v>
      </c>
      <c r="AJ5941" s="1" t="s">
        <v>22085</v>
      </c>
      <c r="AO5941" s="1" t="s">
        <v>70</v>
      </c>
      <c r="AR5941" s="9">
        <v>300000000</v>
      </c>
      <c r="AU5941" s="1" t="s">
        <v>6530</v>
      </c>
      <c r="AV5941" s="1" t="s">
        <v>137</v>
      </c>
    </row>
    <row r="5942" spans="1:48" ht="13">
      <c r="A5942" t="s">
        <v>22086</v>
      </c>
      <c r="B5942" s="8">
        <v>45449.376385451389</v>
      </c>
      <c r="C5942" s="1" t="s">
        <v>132</v>
      </c>
      <c r="D5942" s="1" t="s">
        <v>204</v>
      </c>
      <c r="E5942" s="1" t="s">
        <v>22087</v>
      </c>
      <c r="F5942" s="16" t="s">
        <v>38660</v>
      </c>
      <c r="I5942" s="1" t="s">
        <v>75</v>
      </c>
      <c r="J5942" s="1" t="s">
        <v>2</v>
      </c>
      <c r="M5942" s="1" t="s">
        <v>11588</v>
      </c>
      <c r="N5942" s="1"/>
      <c r="AB5942" s="1" t="s">
        <v>122</v>
      </c>
      <c r="AC5942" s="1">
        <v>12</v>
      </c>
      <c r="AD5942" s="1">
        <v>3</v>
      </c>
      <c r="AE5942" s="1">
        <v>3</v>
      </c>
      <c r="AF5942" s="1">
        <v>1580</v>
      </c>
      <c r="AG5942" s="1" t="s">
        <v>107</v>
      </c>
      <c r="AJ5942" s="1" t="s">
        <v>22088</v>
      </c>
      <c r="AO5942" s="1" t="s">
        <v>70</v>
      </c>
      <c r="AR5942" s="9">
        <v>78000000</v>
      </c>
      <c r="AU5942" s="1" t="s">
        <v>6530</v>
      </c>
      <c r="AV5942" s="1" t="s">
        <v>541</v>
      </c>
    </row>
    <row r="5943" spans="1:48" ht="13">
      <c r="A5943" t="s">
        <v>22089</v>
      </c>
      <c r="B5943" s="8">
        <v>45449.37858773148</v>
      </c>
      <c r="C5943" s="1" t="s">
        <v>132</v>
      </c>
      <c r="D5943" s="1" t="s">
        <v>204</v>
      </c>
      <c r="E5943" s="1" t="s">
        <v>22087</v>
      </c>
      <c r="F5943" s="16" t="s">
        <v>38661</v>
      </c>
      <c r="I5943" s="1" t="s">
        <v>241</v>
      </c>
      <c r="J5943" s="1" t="s">
        <v>2</v>
      </c>
      <c r="M5943" s="1" t="s">
        <v>11588</v>
      </c>
      <c r="N5943" s="1"/>
      <c r="AB5943" s="1" t="s">
        <v>122</v>
      </c>
      <c r="AC5943" s="1">
        <v>12</v>
      </c>
      <c r="AD5943" s="1">
        <v>3</v>
      </c>
      <c r="AE5943" s="1">
        <v>3</v>
      </c>
      <c r="AF5943" s="1">
        <v>1580</v>
      </c>
      <c r="AG5943" s="1" t="s">
        <v>107</v>
      </c>
      <c r="AJ5943" s="1" t="s">
        <v>22090</v>
      </c>
      <c r="AO5943" s="1" t="s">
        <v>70</v>
      </c>
      <c r="AR5943" s="9">
        <v>270000</v>
      </c>
      <c r="AU5943" s="1" t="s">
        <v>6530</v>
      </c>
      <c r="AV5943" s="1" t="s">
        <v>137</v>
      </c>
    </row>
    <row r="5944" spans="1:48" ht="13">
      <c r="A5944" t="s">
        <v>22091</v>
      </c>
      <c r="B5944" s="8">
        <v>45449.389931307873</v>
      </c>
      <c r="C5944" s="1" t="s">
        <v>132</v>
      </c>
      <c r="D5944" s="1" t="s">
        <v>204</v>
      </c>
      <c r="E5944" s="1" t="s">
        <v>22083</v>
      </c>
      <c r="F5944" s="16" t="s">
        <v>38662</v>
      </c>
      <c r="I5944" s="1" t="s">
        <v>75</v>
      </c>
      <c r="J5944" s="1" t="s">
        <v>2</v>
      </c>
      <c r="M5944" s="1" t="s">
        <v>22092</v>
      </c>
      <c r="N5944" s="1" t="s">
        <v>77</v>
      </c>
      <c r="AB5944" s="1" t="s">
        <v>302</v>
      </c>
      <c r="AC5944" s="1">
        <v>16</v>
      </c>
      <c r="AD5944" s="1">
        <v>2</v>
      </c>
      <c r="AE5944" s="1">
        <v>2</v>
      </c>
      <c r="AF5944" s="1">
        <v>1119</v>
      </c>
      <c r="AG5944" s="1" t="s">
        <v>107</v>
      </c>
      <c r="AJ5944" s="1" t="s">
        <v>22093</v>
      </c>
      <c r="AO5944" s="1" t="s">
        <v>70</v>
      </c>
      <c r="AR5944" s="9">
        <v>85000000</v>
      </c>
      <c r="AU5944" s="1" t="s">
        <v>6564</v>
      </c>
      <c r="AV5944" s="1" t="s">
        <v>137</v>
      </c>
    </row>
    <row r="5945" spans="1:48" ht="13">
      <c r="A5945" t="s">
        <v>22094</v>
      </c>
      <c r="B5945" s="8">
        <v>45449.627960821759</v>
      </c>
      <c r="C5945" s="1" t="s">
        <v>803</v>
      </c>
      <c r="D5945" s="1" t="s">
        <v>204</v>
      </c>
      <c r="E5945" s="1" t="s">
        <v>22095</v>
      </c>
      <c r="F5945" s="16" t="s">
        <v>38663</v>
      </c>
      <c r="I5945" s="1" t="s">
        <v>75</v>
      </c>
      <c r="J5945" s="1" t="s">
        <v>2</v>
      </c>
      <c r="K5945" s="1" t="s">
        <v>64</v>
      </c>
      <c r="M5945" s="1" t="s">
        <v>22096</v>
      </c>
      <c r="N5945" s="1" t="s">
        <v>389</v>
      </c>
      <c r="AB5945" s="1" t="s">
        <v>122</v>
      </c>
      <c r="AC5945" s="1">
        <v>2</v>
      </c>
      <c r="AD5945" s="1">
        <v>3</v>
      </c>
      <c r="AE5945" s="1">
        <v>2</v>
      </c>
      <c r="AF5945" s="1">
        <v>1450</v>
      </c>
      <c r="AG5945" s="1" t="s">
        <v>107</v>
      </c>
      <c r="AI5945" s="1" t="s">
        <v>249</v>
      </c>
      <c r="AJ5945" s="1" t="s">
        <v>22097</v>
      </c>
      <c r="AO5945" s="1" t="s">
        <v>70</v>
      </c>
      <c r="AR5945" s="9">
        <v>45000000</v>
      </c>
      <c r="AU5945" s="1" t="s">
        <v>6564</v>
      </c>
      <c r="AV5945" s="1" t="s">
        <v>137</v>
      </c>
    </row>
    <row r="5946" spans="1:48" ht="13">
      <c r="A5946" t="s">
        <v>22098</v>
      </c>
      <c r="B5946" s="8">
        <v>45449.655679409727</v>
      </c>
      <c r="C5946" s="1" t="s">
        <v>803</v>
      </c>
      <c r="D5946" s="1" t="s">
        <v>204</v>
      </c>
      <c r="E5946" s="1" t="s">
        <v>22099</v>
      </c>
      <c r="F5946" s="16" t="s">
        <v>38664</v>
      </c>
      <c r="I5946" s="1" t="s">
        <v>241</v>
      </c>
      <c r="J5946" s="1" t="s">
        <v>352</v>
      </c>
      <c r="K5946" s="1" t="s">
        <v>1128</v>
      </c>
      <c r="M5946" s="1" t="s">
        <v>22100</v>
      </c>
      <c r="N5946" s="1" t="s">
        <v>554</v>
      </c>
      <c r="AK5946" s="1" t="s">
        <v>22101</v>
      </c>
      <c r="AM5946" s="1">
        <v>10000</v>
      </c>
      <c r="AN5946" s="1" t="s">
        <v>22102</v>
      </c>
      <c r="AO5946" s="1" t="s">
        <v>70</v>
      </c>
      <c r="AR5946" s="9">
        <v>650000</v>
      </c>
      <c r="AT5946" s="1" t="s">
        <v>13379</v>
      </c>
      <c r="AV5946" s="1" t="s">
        <v>137</v>
      </c>
    </row>
    <row r="5947" spans="1:48" ht="13">
      <c r="A5947" t="s">
        <v>22103</v>
      </c>
      <c r="B5947" s="8">
        <v>45449.665487465274</v>
      </c>
      <c r="C5947" s="1" t="s">
        <v>803</v>
      </c>
      <c r="D5947" s="1" t="s">
        <v>204</v>
      </c>
      <c r="E5947" s="1" t="s">
        <v>9855</v>
      </c>
      <c r="F5947" s="16" t="s">
        <v>38665</v>
      </c>
      <c r="I5947" s="1" t="s">
        <v>241</v>
      </c>
      <c r="J5947" s="1" t="s">
        <v>352</v>
      </c>
      <c r="K5947" s="1" t="s">
        <v>1128</v>
      </c>
      <c r="M5947" s="1" t="s">
        <v>22104</v>
      </c>
      <c r="N5947" s="1" t="s">
        <v>121</v>
      </c>
      <c r="AK5947" s="1" t="s">
        <v>22105</v>
      </c>
      <c r="AM5947" s="1">
        <v>13500</v>
      </c>
      <c r="AN5947" s="1" t="s">
        <v>22106</v>
      </c>
      <c r="AO5947" s="1" t="s">
        <v>70</v>
      </c>
      <c r="AQ5947" s="1" t="s">
        <v>13771</v>
      </c>
      <c r="AR5947" s="9">
        <v>945000</v>
      </c>
      <c r="AT5947" s="1" t="s">
        <v>13379</v>
      </c>
      <c r="AV5947" s="1" t="s">
        <v>5217</v>
      </c>
    </row>
    <row r="5948" spans="1:48" ht="13">
      <c r="A5948" t="s">
        <v>22107</v>
      </c>
      <c r="B5948" s="8">
        <v>45449.710197002314</v>
      </c>
      <c r="C5948" s="1" t="s">
        <v>803</v>
      </c>
      <c r="D5948" s="1" t="s">
        <v>61</v>
      </c>
      <c r="E5948" s="1" t="s">
        <v>17901</v>
      </c>
      <c r="F5948" s="16" t="s">
        <v>38666</v>
      </c>
      <c r="G5948" s="11" t="s">
        <v>22109</v>
      </c>
      <c r="I5948" s="1" t="s">
        <v>241</v>
      </c>
      <c r="J5948" s="1" t="s">
        <v>352</v>
      </c>
      <c r="K5948" s="1" t="s">
        <v>1128</v>
      </c>
      <c r="M5948" s="1" t="s">
        <v>22110</v>
      </c>
      <c r="N5948" s="1" t="s">
        <v>554</v>
      </c>
      <c r="AK5948" s="1" t="s">
        <v>10280</v>
      </c>
      <c r="AM5948" s="1">
        <v>40000</v>
      </c>
      <c r="AN5948" s="1" t="s">
        <v>22111</v>
      </c>
      <c r="AO5948" s="1" t="s">
        <v>70</v>
      </c>
      <c r="AR5948" s="9">
        <v>200000</v>
      </c>
      <c r="AT5948" s="1" t="s">
        <v>13379</v>
      </c>
      <c r="AV5948" s="1" t="s">
        <v>541</v>
      </c>
    </row>
    <row r="5949" spans="1:48" ht="13">
      <c r="A5949" t="s">
        <v>22112</v>
      </c>
      <c r="B5949" s="8">
        <v>45449.727514826387</v>
      </c>
      <c r="C5949" s="1" t="s">
        <v>803</v>
      </c>
      <c r="D5949" s="1" t="s">
        <v>204</v>
      </c>
      <c r="E5949" s="1" t="s">
        <v>22113</v>
      </c>
      <c r="F5949" s="16" t="s">
        <v>38667</v>
      </c>
      <c r="I5949" s="1" t="s">
        <v>75</v>
      </c>
      <c r="J5949" s="1" t="s">
        <v>1</v>
      </c>
      <c r="K5949" s="1" t="s">
        <v>1128</v>
      </c>
      <c r="M5949" s="1" t="s">
        <v>22114</v>
      </c>
      <c r="N5949" s="1" t="s">
        <v>121</v>
      </c>
      <c r="X5949" s="1">
        <v>75</v>
      </c>
      <c r="Y5949" s="1" t="s">
        <v>22115</v>
      </c>
      <c r="AA5949" s="1" t="s">
        <v>22116</v>
      </c>
      <c r="AO5949" s="1" t="s">
        <v>70</v>
      </c>
      <c r="AP5949" s="1">
        <v>2500000</v>
      </c>
      <c r="AR5949" s="9">
        <v>187500000</v>
      </c>
      <c r="AT5949" s="1" t="s">
        <v>13379</v>
      </c>
      <c r="AV5949" s="1" t="s">
        <v>421</v>
      </c>
    </row>
    <row r="5950" spans="1:48" ht="13">
      <c r="A5950" t="s">
        <v>22117</v>
      </c>
      <c r="B5950" s="8">
        <v>45449.785108564814</v>
      </c>
      <c r="C5950" s="1" t="s">
        <v>803</v>
      </c>
      <c r="D5950" s="1" t="s">
        <v>61</v>
      </c>
      <c r="E5950" s="1" t="s">
        <v>21949</v>
      </c>
      <c r="F5950" s="16" t="s">
        <v>38668</v>
      </c>
      <c r="I5950" s="1" t="s">
        <v>241</v>
      </c>
      <c r="J5950" s="1" t="s">
        <v>2</v>
      </c>
      <c r="K5950" s="1" t="s">
        <v>64</v>
      </c>
      <c r="M5950" s="1" t="s">
        <v>22010</v>
      </c>
      <c r="N5950" s="1" t="s">
        <v>96</v>
      </c>
      <c r="AB5950" s="1" t="s">
        <v>587</v>
      </c>
      <c r="AC5950" s="1">
        <v>25</v>
      </c>
      <c r="AD5950" s="1">
        <v>2</v>
      </c>
      <c r="AE5950" s="1">
        <v>2</v>
      </c>
      <c r="AF5950" s="1">
        <v>1126</v>
      </c>
      <c r="AG5950" s="1" t="s">
        <v>107</v>
      </c>
      <c r="AH5950" s="1" t="s">
        <v>22118</v>
      </c>
      <c r="AI5950" s="1" t="s">
        <v>123</v>
      </c>
      <c r="AJ5950" s="1" t="s">
        <v>22119</v>
      </c>
      <c r="AO5950" s="1" t="s">
        <v>154</v>
      </c>
      <c r="AR5950" s="9">
        <v>1500</v>
      </c>
      <c r="AU5950" s="1" t="s">
        <v>6564</v>
      </c>
      <c r="AV5950" s="1" t="s">
        <v>137</v>
      </c>
    </row>
    <row r="5951" spans="1:48" ht="13">
      <c r="A5951" t="s">
        <v>22120</v>
      </c>
      <c r="B5951" s="8">
        <v>45449.801120601856</v>
      </c>
      <c r="C5951" s="1" t="s">
        <v>11244</v>
      </c>
      <c r="D5951" s="1" t="s">
        <v>61</v>
      </c>
      <c r="E5951" s="1" t="s">
        <v>22121</v>
      </c>
      <c r="F5951" s="16" t="s">
        <v>38669</v>
      </c>
      <c r="I5951" s="1" t="s">
        <v>75</v>
      </c>
      <c r="J5951" s="1" t="s">
        <v>2</v>
      </c>
      <c r="M5951" s="1" t="s">
        <v>22122</v>
      </c>
      <c r="N5951" s="1" t="s">
        <v>77</v>
      </c>
      <c r="AB5951" s="1" t="s">
        <v>122</v>
      </c>
      <c r="AC5951" s="1">
        <v>3</v>
      </c>
      <c r="AD5951" s="1">
        <v>2</v>
      </c>
      <c r="AE5951" s="1">
        <v>2</v>
      </c>
      <c r="AF5951" s="1">
        <v>750</v>
      </c>
      <c r="AG5951" s="1" t="s">
        <v>107</v>
      </c>
      <c r="AJ5951" s="1" t="s">
        <v>22123</v>
      </c>
      <c r="AO5951" s="1" t="s">
        <v>70</v>
      </c>
      <c r="AR5951" s="9">
        <v>22500000</v>
      </c>
      <c r="AU5951" s="1" t="s">
        <v>6530</v>
      </c>
      <c r="AV5951" s="1" t="s">
        <v>421</v>
      </c>
    </row>
    <row r="5952" spans="1:48" ht="13">
      <c r="A5952" t="s">
        <v>22124</v>
      </c>
      <c r="B5952" s="8">
        <v>45449.807774745372</v>
      </c>
      <c r="C5952" s="1" t="s">
        <v>11244</v>
      </c>
      <c r="D5952" s="1" t="s">
        <v>204</v>
      </c>
      <c r="E5952" s="1" t="s">
        <v>22125</v>
      </c>
      <c r="F5952" s="16" t="s">
        <v>38670</v>
      </c>
      <c r="I5952" s="1" t="s">
        <v>75</v>
      </c>
      <c r="J5952" s="1" t="s">
        <v>1</v>
      </c>
      <c r="M5952" s="1" t="s">
        <v>22126</v>
      </c>
      <c r="N5952" s="1" t="s">
        <v>389</v>
      </c>
      <c r="X5952" s="1">
        <v>42.6</v>
      </c>
      <c r="Y5952" s="1" t="s">
        <v>22127</v>
      </c>
      <c r="AO5952" s="1" t="s">
        <v>70</v>
      </c>
      <c r="AP5952" s="1">
        <v>5000000</v>
      </c>
      <c r="AR5952" s="9"/>
      <c r="AV5952" s="1" t="s">
        <v>541</v>
      </c>
    </row>
    <row r="5953" spans="1:48" ht="13">
      <c r="A5953" t="s">
        <v>22128</v>
      </c>
      <c r="B5953" s="8">
        <v>45449.810060069445</v>
      </c>
      <c r="C5953" s="1" t="s">
        <v>11244</v>
      </c>
      <c r="D5953" s="1" t="s">
        <v>204</v>
      </c>
      <c r="E5953" s="1" t="s">
        <v>21092</v>
      </c>
      <c r="F5953" s="16" t="s">
        <v>38671</v>
      </c>
      <c r="I5953" s="1" t="s">
        <v>75</v>
      </c>
      <c r="J5953" s="1" t="s">
        <v>1</v>
      </c>
      <c r="M5953" s="1" t="s">
        <v>22129</v>
      </c>
      <c r="N5953" s="1" t="s">
        <v>1602</v>
      </c>
      <c r="X5953" s="1">
        <v>9.5</v>
      </c>
      <c r="AA5953" s="1" t="s">
        <v>22130</v>
      </c>
      <c r="AO5953" s="1" t="s">
        <v>70</v>
      </c>
      <c r="AP5953" s="1">
        <v>4800000</v>
      </c>
      <c r="AR5953" s="9">
        <v>46500000</v>
      </c>
      <c r="AV5953" s="1" t="s">
        <v>541</v>
      </c>
    </row>
    <row r="5954" spans="1:48" ht="13">
      <c r="A5954" t="s">
        <v>22131</v>
      </c>
      <c r="B5954" s="8">
        <v>45450.488899328702</v>
      </c>
      <c r="C5954" s="1" t="s">
        <v>132</v>
      </c>
      <c r="D5954" s="1" t="s">
        <v>61</v>
      </c>
      <c r="E5954" s="1" t="s">
        <v>22132</v>
      </c>
      <c r="F5954" s="16" t="s">
        <v>38672</v>
      </c>
      <c r="I5954" s="1" t="s">
        <v>75</v>
      </c>
      <c r="J5954" s="1" t="s">
        <v>1</v>
      </c>
      <c r="M5954" s="1" t="s">
        <v>22133</v>
      </c>
      <c r="N5954" s="1" t="s">
        <v>4647</v>
      </c>
      <c r="X5954" s="1">
        <v>22.3</v>
      </c>
      <c r="AA5954" s="1" t="s">
        <v>22134</v>
      </c>
      <c r="AO5954" s="1" t="s">
        <v>70</v>
      </c>
      <c r="AR5954" s="9">
        <v>65000000</v>
      </c>
      <c r="AV5954" s="1" t="s">
        <v>137</v>
      </c>
    </row>
    <row r="5955" spans="1:48" ht="13">
      <c r="A5955" t="s">
        <v>22135</v>
      </c>
      <c r="B5955" s="8">
        <v>45451.361143981485</v>
      </c>
      <c r="C5955" s="1" t="s">
        <v>803</v>
      </c>
      <c r="D5955" s="1" t="s">
        <v>204</v>
      </c>
      <c r="E5955" s="1" t="s">
        <v>22136</v>
      </c>
      <c r="F5955" s="16" t="s">
        <v>38673</v>
      </c>
      <c r="G5955" s="11" t="s">
        <v>22137</v>
      </c>
      <c r="I5955" s="1" t="s">
        <v>75</v>
      </c>
      <c r="J5955" s="1" t="s">
        <v>1</v>
      </c>
      <c r="K5955" s="1" t="s">
        <v>64</v>
      </c>
      <c r="M5955" s="1" t="s">
        <v>22138</v>
      </c>
      <c r="N5955" s="1" t="s">
        <v>121</v>
      </c>
      <c r="X5955" s="1">
        <v>10</v>
      </c>
      <c r="Y5955" s="1" t="s">
        <v>3699</v>
      </c>
      <c r="AA5955" s="1" t="s">
        <v>22139</v>
      </c>
      <c r="AO5955" s="1" t="s">
        <v>70</v>
      </c>
      <c r="AP5955" s="1" t="s">
        <v>15361</v>
      </c>
      <c r="AR5955" s="9">
        <v>12000000</v>
      </c>
      <c r="AT5955" s="1" t="s">
        <v>13379</v>
      </c>
      <c r="AV5955" s="1" t="s">
        <v>541</v>
      </c>
    </row>
    <row r="5956" spans="1:48" ht="13">
      <c r="A5956" t="s">
        <v>22140</v>
      </c>
      <c r="B5956" s="8">
        <v>45451.395505844906</v>
      </c>
      <c r="C5956" s="1" t="s">
        <v>803</v>
      </c>
      <c r="D5956" s="1" t="s">
        <v>61</v>
      </c>
      <c r="E5956" s="1" t="s">
        <v>22141</v>
      </c>
      <c r="F5956" s="16" t="s">
        <v>38674</v>
      </c>
      <c r="G5956" s="11" t="s">
        <v>13000</v>
      </c>
      <c r="I5956" s="1" t="s">
        <v>75</v>
      </c>
      <c r="J5956" s="1" t="s">
        <v>1</v>
      </c>
      <c r="K5956" s="1" t="s">
        <v>10808</v>
      </c>
      <c r="M5956" s="1" t="s">
        <v>9767</v>
      </c>
      <c r="N5956" s="1" t="s">
        <v>681</v>
      </c>
      <c r="X5956" s="1">
        <v>21</v>
      </c>
      <c r="Y5956" s="1" t="s">
        <v>22142</v>
      </c>
      <c r="AA5956" s="1" t="s">
        <v>22143</v>
      </c>
      <c r="AO5956" s="1" t="s">
        <v>70</v>
      </c>
      <c r="AP5956" s="1" t="s">
        <v>13063</v>
      </c>
      <c r="AR5956" s="9">
        <v>126000000</v>
      </c>
      <c r="AT5956" s="1" t="s">
        <v>13379</v>
      </c>
      <c r="AV5956" s="1" t="s">
        <v>421</v>
      </c>
    </row>
    <row r="5957" spans="1:48" ht="13">
      <c r="A5957" t="s">
        <v>22144</v>
      </c>
      <c r="B5957" s="8">
        <v>45451.562760706016</v>
      </c>
      <c r="C5957" s="1" t="s">
        <v>803</v>
      </c>
      <c r="D5957" s="1" t="s">
        <v>61</v>
      </c>
      <c r="E5957" s="1" t="s">
        <v>22145</v>
      </c>
      <c r="F5957" s="16" t="s">
        <v>38675</v>
      </c>
      <c r="G5957" s="11" t="s">
        <v>22072</v>
      </c>
      <c r="I5957" s="1" t="s">
        <v>75</v>
      </c>
      <c r="J5957" s="1" t="s">
        <v>352</v>
      </c>
      <c r="K5957" s="1" t="s">
        <v>21831</v>
      </c>
      <c r="M5957" s="1" t="s">
        <v>22146</v>
      </c>
      <c r="N5957" s="1" t="s">
        <v>121</v>
      </c>
      <c r="AK5957" s="1" t="s">
        <v>22147</v>
      </c>
      <c r="AL5957" s="1">
        <v>72</v>
      </c>
      <c r="AM5957" s="1">
        <v>5500</v>
      </c>
      <c r="AN5957" s="1" t="s">
        <v>22148</v>
      </c>
      <c r="AO5957" s="1" t="s">
        <v>70</v>
      </c>
      <c r="AR5957" s="9">
        <v>135000000</v>
      </c>
      <c r="AV5957" s="1" t="s">
        <v>421</v>
      </c>
    </row>
    <row r="5958" spans="1:48" ht="13">
      <c r="A5958" t="s">
        <v>22149</v>
      </c>
      <c r="B5958" s="8">
        <v>45451.614441041667</v>
      </c>
      <c r="C5958" s="1" t="s">
        <v>803</v>
      </c>
      <c r="D5958" s="1" t="s">
        <v>204</v>
      </c>
      <c r="E5958" s="1" t="s">
        <v>22150</v>
      </c>
      <c r="F5958" s="16" t="s">
        <v>38676</v>
      </c>
      <c r="I5958" s="1" t="s">
        <v>75</v>
      </c>
      <c r="J5958" s="1" t="s">
        <v>0</v>
      </c>
      <c r="K5958" s="1" t="s">
        <v>64</v>
      </c>
      <c r="M5958" s="1" t="s">
        <v>22151</v>
      </c>
      <c r="N5958" s="1" t="s">
        <v>121</v>
      </c>
      <c r="O5958" s="1">
        <v>7.5</v>
      </c>
      <c r="P5958" s="1">
        <v>4</v>
      </c>
      <c r="Q5958" s="1">
        <v>2</v>
      </c>
      <c r="R5958" s="1">
        <v>1840</v>
      </c>
      <c r="S5958" s="1">
        <v>2</v>
      </c>
      <c r="T5958" s="1">
        <v>2</v>
      </c>
      <c r="V5958" s="1" t="s">
        <v>314</v>
      </c>
      <c r="W5958" s="1" t="s">
        <v>22152</v>
      </c>
      <c r="AO5958" s="1" t="s">
        <v>70</v>
      </c>
      <c r="AR5958" s="9">
        <v>30000000</v>
      </c>
      <c r="AT5958" s="1" t="s">
        <v>13379</v>
      </c>
      <c r="AV5958" s="1" t="s">
        <v>421</v>
      </c>
    </row>
    <row r="5959" spans="1:48" ht="13">
      <c r="A5959" t="s">
        <v>22153</v>
      </c>
      <c r="B5959" s="8">
        <v>45451.898851087964</v>
      </c>
      <c r="C5959" s="1" t="s">
        <v>803</v>
      </c>
      <c r="D5959" s="1" t="s">
        <v>204</v>
      </c>
      <c r="E5959" s="1" t="s">
        <v>22154</v>
      </c>
      <c r="F5959" s="16" t="s">
        <v>38677</v>
      </c>
      <c r="I5959" s="1" t="s">
        <v>75</v>
      </c>
      <c r="J5959" s="1" t="s">
        <v>0</v>
      </c>
      <c r="K5959" s="1" t="s">
        <v>64</v>
      </c>
      <c r="M5959" s="1" t="s">
        <v>22151</v>
      </c>
      <c r="N5959" s="1" t="s">
        <v>121</v>
      </c>
      <c r="O5959" s="1">
        <v>7.5</v>
      </c>
      <c r="P5959" s="1">
        <v>3</v>
      </c>
      <c r="Q5959" s="1">
        <v>2</v>
      </c>
      <c r="R5959" s="1">
        <v>2000</v>
      </c>
      <c r="S5959" s="1">
        <v>2</v>
      </c>
      <c r="T5959" s="1">
        <v>1</v>
      </c>
      <c r="V5959" s="1" t="s">
        <v>314</v>
      </c>
      <c r="W5959" s="1" t="s">
        <v>22155</v>
      </c>
      <c r="AO5959" s="1" t="s">
        <v>70</v>
      </c>
      <c r="AR5959" s="9">
        <v>28000000</v>
      </c>
      <c r="AT5959" s="1" t="s">
        <v>13379</v>
      </c>
      <c r="AV5959" s="1" t="s">
        <v>541</v>
      </c>
    </row>
    <row r="5960" spans="1:48" ht="13">
      <c r="A5960" t="s">
        <v>22156</v>
      </c>
      <c r="B5960" s="8">
        <v>45451.961559826392</v>
      </c>
      <c r="C5960" s="1" t="s">
        <v>803</v>
      </c>
      <c r="D5960" s="1" t="s">
        <v>204</v>
      </c>
      <c r="E5960" s="1" t="s">
        <v>22157</v>
      </c>
      <c r="F5960" s="16" t="s">
        <v>38678</v>
      </c>
      <c r="I5960" s="1" t="s">
        <v>75</v>
      </c>
      <c r="J5960" s="1" t="s">
        <v>0</v>
      </c>
      <c r="K5960" s="1" t="s">
        <v>64</v>
      </c>
      <c r="M5960" s="1" t="s">
        <v>22158</v>
      </c>
      <c r="N5960" s="1" t="s">
        <v>307</v>
      </c>
      <c r="O5960" s="1">
        <v>9.6</v>
      </c>
      <c r="P5960" s="1">
        <v>4</v>
      </c>
      <c r="Q5960" s="1">
        <v>2</v>
      </c>
      <c r="R5960" s="1">
        <v>2000</v>
      </c>
      <c r="S5960" s="1">
        <v>2</v>
      </c>
      <c r="T5960" s="1">
        <v>2</v>
      </c>
      <c r="V5960" s="1" t="s">
        <v>314</v>
      </c>
      <c r="W5960" s="1" t="s">
        <v>22159</v>
      </c>
      <c r="AO5960" s="1" t="s">
        <v>70</v>
      </c>
      <c r="AR5960" s="9">
        <v>20000000</v>
      </c>
      <c r="AT5960" s="1" t="s">
        <v>13379</v>
      </c>
      <c r="AV5960" s="1" t="s">
        <v>137</v>
      </c>
    </row>
    <row r="5961" spans="1:48" ht="13">
      <c r="A5961" t="s">
        <v>22160</v>
      </c>
      <c r="B5961" s="8">
        <v>45452.718948912036</v>
      </c>
      <c r="C5961" s="1" t="s">
        <v>803</v>
      </c>
      <c r="D5961" s="1" t="s">
        <v>204</v>
      </c>
      <c r="E5961" s="1" t="s">
        <v>22161</v>
      </c>
      <c r="F5961" s="16" t="s">
        <v>38679</v>
      </c>
      <c r="I5961" s="1" t="s">
        <v>75</v>
      </c>
      <c r="J5961" s="1" t="s">
        <v>0</v>
      </c>
      <c r="K5961" s="1" t="s">
        <v>64</v>
      </c>
      <c r="M5961" s="1" t="s">
        <v>22162</v>
      </c>
      <c r="N5961" s="1" t="s">
        <v>1327</v>
      </c>
      <c r="O5961" s="1">
        <v>8</v>
      </c>
      <c r="P5961" s="1">
        <v>4</v>
      </c>
      <c r="Q5961" s="1">
        <v>4</v>
      </c>
      <c r="R5961" s="1">
        <v>4000</v>
      </c>
      <c r="S5961" s="1">
        <v>3</v>
      </c>
      <c r="T5961" s="1">
        <v>3</v>
      </c>
      <c r="U5961" s="1" t="s">
        <v>90</v>
      </c>
      <c r="V5961" s="1" t="s">
        <v>1439</v>
      </c>
      <c r="W5961" s="1" t="s">
        <v>22163</v>
      </c>
      <c r="AO5961" s="1" t="s">
        <v>70</v>
      </c>
      <c r="AR5961" s="9">
        <v>45000000</v>
      </c>
      <c r="AT5961" s="1" t="s">
        <v>13379</v>
      </c>
      <c r="AV5961" s="1" t="s">
        <v>421</v>
      </c>
    </row>
    <row r="5962" spans="1:48" ht="13">
      <c r="A5962" t="s">
        <v>22164</v>
      </c>
      <c r="B5962" s="8">
        <v>45452.782525949078</v>
      </c>
      <c r="C5962" s="1" t="s">
        <v>803</v>
      </c>
      <c r="D5962" s="1" t="s">
        <v>61</v>
      </c>
      <c r="E5962" s="1" t="s">
        <v>888</v>
      </c>
      <c r="F5962" s="16" t="s">
        <v>38680</v>
      </c>
      <c r="I5962" s="1" t="s">
        <v>75</v>
      </c>
      <c r="J5962" s="1" t="s">
        <v>352</v>
      </c>
      <c r="K5962" s="1" t="s">
        <v>4341</v>
      </c>
      <c r="M5962" s="1" t="s">
        <v>22165</v>
      </c>
      <c r="N5962" s="1" t="s">
        <v>121</v>
      </c>
      <c r="AK5962" s="1" t="s">
        <v>22166</v>
      </c>
      <c r="AL5962" s="1">
        <v>116</v>
      </c>
      <c r="AM5962" s="1">
        <v>5000</v>
      </c>
      <c r="AN5962" s="1" t="s">
        <v>22167</v>
      </c>
      <c r="AO5962" s="1" t="s">
        <v>70</v>
      </c>
      <c r="AP5962" s="1" t="s">
        <v>15727</v>
      </c>
      <c r="AR5962" s="9">
        <v>58000000</v>
      </c>
      <c r="AT5962" s="1" t="s">
        <v>13379</v>
      </c>
      <c r="AV5962" s="1" t="s">
        <v>421</v>
      </c>
    </row>
    <row r="5963" spans="1:48" ht="13">
      <c r="A5963" t="s">
        <v>22168</v>
      </c>
      <c r="B5963" s="8">
        <v>45452.831653634261</v>
      </c>
      <c r="C5963" s="1" t="s">
        <v>803</v>
      </c>
      <c r="D5963" s="1" t="s">
        <v>204</v>
      </c>
      <c r="E5963" s="1" t="s">
        <v>22169</v>
      </c>
      <c r="F5963" s="16" t="s">
        <v>38681</v>
      </c>
      <c r="I5963" s="1" t="s">
        <v>75</v>
      </c>
      <c r="J5963" s="1" t="s">
        <v>0</v>
      </c>
      <c r="K5963" s="1" t="s">
        <v>64</v>
      </c>
      <c r="M5963" s="1" t="s">
        <v>22170</v>
      </c>
      <c r="N5963" s="1" t="s">
        <v>121</v>
      </c>
      <c r="O5963" s="1">
        <v>10</v>
      </c>
      <c r="P5963" s="1">
        <v>4</v>
      </c>
      <c r="Q5963" s="1">
        <v>3</v>
      </c>
      <c r="R5963" s="1">
        <v>1900</v>
      </c>
      <c r="S5963" s="1">
        <v>2</v>
      </c>
      <c r="T5963" s="1">
        <v>2</v>
      </c>
      <c r="V5963" s="1" t="s">
        <v>274</v>
      </c>
      <c r="W5963" s="1" t="s">
        <v>22171</v>
      </c>
      <c r="AO5963" s="1" t="s">
        <v>70</v>
      </c>
      <c r="AR5963" s="9">
        <v>37500000</v>
      </c>
      <c r="AT5963" s="1" t="s">
        <v>13379</v>
      </c>
      <c r="AV5963" s="1" t="s">
        <v>421</v>
      </c>
    </row>
    <row r="5964" spans="1:48" ht="13">
      <c r="A5964" t="s">
        <v>22172</v>
      </c>
      <c r="B5964" s="8">
        <v>45452.963184016204</v>
      </c>
      <c r="C5964" s="1" t="s">
        <v>11244</v>
      </c>
      <c r="D5964" s="1" t="s">
        <v>61</v>
      </c>
      <c r="E5964" s="1" t="s">
        <v>2023</v>
      </c>
      <c r="F5964" s="16" t="s">
        <v>38682</v>
      </c>
      <c r="I5964" s="1" t="s">
        <v>75</v>
      </c>
      <c r="J5964" s="1" t="s">
        <v>352</v>
      </c>
      <c r="M5964" s="1" t="s">
        <v>22173</v>
      </c>
      <c r="N5964" s="1" t="s">
        <v>1596</v>
      </c>
      <c r="AK5964" s="1" t="s">
        <v>6542</v>
      </c>
      <c r="AL5964" s="1">
        <v>17.5</v>
      </c>
      <c r="AM5964" s="1">
        <v>10050</v>
      </c>
      <c r="AN5964" s="1" t="s">
        <v>22174</v>
      </c>
      <c r="AO5964" s="1" t="s">
        <v>70</v>
      </c>
      <c r="AR5964" s="9">
        <v>200000000</v>
      </c>
      <c r="AV5964" s="1" t="s">
        <v>541</v>
      </c>
    </row>
    <row r="5965" spans="1:48" ht="13">
      <c r="A5965" t="s">
        <v>22175</v>
      </c>
      <c r="B5965" s="8">
        <v>45452.971938761577</v>
      </c>
      <c r="C5965" s="1" t="s">
        <v>11244</v>
      </c>
      <c r="D5965" s="1" t="s">
        <v>61</v>
      </c>
      <c r="E5965" s="1" t="s">
        <v>2023</v>
      </c>
      <c r="F5965" s="16" t="s">
        <v>38683</v>
      </c>
      <c r="I5965" s="1" t="s">
        <v>241</v>
      </c>
      <c r="J5965" s="1" t="s">
        <v>2</v>
      </c>
      <c r="M5965" s="1" t="s">
        <v>22176</v>
      </c>
      <c r="N5965" s="1" t="s">
        <v>142</v>
      </c>
      <c r="AB5965" s="1" t="s">
        <v>122</v>
      </c>
      <c r="AD5965" s="1">
        <v>3</v>
      </c>
      <c r="AE5965" s="1">
        <v>2</v>
      </c>
      <c r="AF5965" s="1">
        <v>1550</v>
      </c>
      <c r="AG5965" s="1" t="s">
        <v>107</v>
      </c>
      <c r="AI5965" s="1" t="s">
        <v>180</v>
      </c>
      <c r="AJ5965" s="1" t="s">
        <v>22177</v>
      </c>
      <c r="AO5965" s="1" t="s">
        <v>154</v>
      </c>
      <c r="AR5965" s="9">
        <v>1250</v>
      </c>
      <c r="AU5965" s="1" t="s">
        <v>6564</v>
      </c>
      <c r="AV5965" s="1" t="s">
        <v>541</v>
      </c>
    </row>
    <row r="5966" spans="1:48" ht="13">
      <c r="A5966" t="s">
        <v>22178</v>
      </c>
      <c r="B5966" s="8">
        <v>45452.98001201389</v>
      </c>
      <c r="C5966" s="1" t="s">
        <v>11244</v>
      </c>
      <c r="D5966" s="1" t="s">
        <v>61</v>
      </c>
      <c r="E5966" s="1" t="s">
        <v>2023</v>
      </c>
      <c r="F5966" s="16" t="s">
        <v>38684</v>
      </c>
      <c r="I5966" s="1" t="s">
        <v>75</v>
      </c>
      <c r="J5966" s="1" t="s">
        <v>1</v>
      </c>
      <c r="M5966" s="1" t="s">
        <v>22179</v>
      </c>
      <c r="N5966" s="1" t="s">
        <v>121</v>
      </c>
      <c r="X5966" s="1">
        <v>65</v>
      </c>
      <c r="AA5966" s="1" t="s">
        <v>22180</v>
      </c>
      <c r="AO5966" s="1" t="s">
        <v>70</v>
      </c>
      <c r="AP5966" s="1">
        <v>2700000</v>
      </c>
      <c r="AR5966" s="9"/>
      <c r="AV5966" s="1" t="s">
        <v>541</v>
      </c>
    </row>
    <row r="5967" spans="1:48" ht="13">
      <c r="A5967" t="s">
        <v>22181</v>
      </c>
      <c r="B5967" s="8">
        <v>45452.988043657402</v>
      </c>
      <c r="C5967" s="1" t="s">
        <v>11244</v>
      </c>
      <c r="D5967" s="1" t="s">
        <v>61</v>
      </c>
      <c r="E5967" s="1" t="s">
        <v>22182</v>
      </c>
      <c r="F5967" s="16" t="s">
        <v>38685</v>
      </c>
      <c r="I5967" s="1" t="s">
        <v>241</v>
      </c>
      <c r="J5967" s="1" t="s">
        <v>0</v>
      </c>
      <c r="M5967" s="1" t="s">
        <v>22183</v>
      </c>
      <c r="N5967" s="1" t="s">
        <v>77</v>
      </c>
      <c r="O5967" s="1">
        <v>7</v>
      </c>
      <c r="P5967" s="1">
        <v>3</v>
      </c>
      <c r="Q5967" s="1">
        <v>2</v>
      </c>
      <c r="R5967" s="1">
        <v>1800</v>
      </c>
      <c r="S5967" s="1">
        <v>2</v>
      </c>
      <c r="T5967" s="1">
        <v>2</v>
      </c>
      <c r="U5967" s="1">
        <v>5</v>
      </c>
      <c r="V5967" s="1" t="s">
        <v>68</v>
      </c>
      <c r="AO5967" s="1" t="s">
        <v>70</v>
      </c>
      <c r="AR5967" s="9">
        <v>300000</v>
      </c>
      <c r="AV5967" s="1" t="s">
        <v>541</v>
      </c>
    </row>
    <row r="5968" spans="1:48" ht="13">
      <c r="A5968" t="s">
        <v>22184</v>
      </c>
      <c r="B5968" s="8">
        <v>45453.357068171295</v>
      </c>
      <c r="C5968" s="1" t="s">
        <v>132</v>
      </c>
      <c r="D5968" s="1" t="s">
        <v>61</v>
      </c>
      <c r="E5968" s="1" t="s">
        <v>22185</v>
      </c>
      <c r="F5968" s="16" t="s">
        <v>38686</v>
      </c>
      <c r="I5968" s="1" t="s">
        <v>75</v>
      </c>
      <c r="J5968" s="1" t="s">
        <v>1</v>
      </c>
      <c r="M5968" s="1" t="s">
        <v>22186</v>
      </c>
      <c r="N5968" s="1" t="s">
        <v>214</v>
      </c>
      <c r="X5968" s="1">
        <v>9.5</v>
      </c>
      <c r="AA5968" s="1" t="s">
        <v>22187</v>
      </c>
      <c r="AO5968" s="1" t="s">
        <v>70</v>
      </c>
      <c r="AP5968" s="1">
        <v>4500000</v>
      </c>
      <c r="AR5968" s="9"/>
      <c r="AV5968" s="1" t="s">
        <v>541</v>
      </c>
    </row>
    <row r="5969" spans="1:48" ht="13">
      <c r="A5969" t="s">
        <v>22188</v>
      </c>
      <c r="B5969" s="8">
        <v>45453.361679189809</v>
      </c>
      <c r="C5969" s="1" t="s">
        <v>132</v>
      </c>
      <c r="D5969" s="1" t="s">
        <v>61</v>
      </c>
      <c r="E5969" s="1" t="s">
        <v>15645</v>
      </c>
      <c r="F5969" s="16" t="s">
        <v>38687</v>
      </c>
      <c r="I5969" s="1" t="s">
        <v>241</v>
      </c>
      <c r="J5969" s="1" t="s">
        <v>2</v>
      </c>
      <c r="M5969" s="1" t="s">
        <v>22189</v>
      </c>
      <c r="N5969" s="1" t="s">
        <v>152</v>
      </c>
      <c r="AB5969" s="1" t="s">
        <v>566</v>
      </c>
      <c r="AC5969" s="1">
        <v>6</v>
      </c>
      <c r="AD5969" s="1">
        <v>2</v>
      </c>
      <c r="AE5969" s="1">
        <v>2</v>
      </c>
      <c r="AF5969" s="1">
        <v>6</v>
      </c>
      <c r="AG5969" s="1" t="s">
        <v>107</v>
      </c>
      <c r="AJ5969" s="1" t="s">
        <v>22190</v>
      </c>
      <c r="AO5969" s="1" t="s">
        <v>70</v>
      </c>
      <c r="AR5969" s="9">
        <v>450000</v>
      </c>
      <c r="AU5969" s="1" t="s">
        <v>6564</v>
      </c>
      <c r="AV5969" s="1" t="s">
        <v>541</v>
      </c>
    </row>
    <row r="5970" spans="1:48" ht="13">
      <c r="A5970" t="s">
        <v>22191</v>
      </c>
      <c r="B5970" s="8">
        <v>45453.368218009258</v>
      </c>
      <c r="C5970" s="1" t="s">
        <v>132</v>
      </c>
      <c r="D5970" s="1" t="s">
        <v>61</v>
      </c>
      <c r="E5970" s="1" t="s">
        <v>22192</v>
      </c>
      <c r="F5970" s="16" t="s">
        <v>38688</v>
      </c>
      <c r="I5970" s="1" t="s">
        <v>75</v>
      </c>
      <c r="J5970" s="1" t="s">
        <v>1</v>
      </c>
      <c r="M5970" s="1" t="s">
        <v>516</v>
      </c>
      <c r="N5970" s="1" t="s">
        <v>516</v>
      </c>
      <c r="X5970" s="1">
        <v>19.100000000000001</v>
      </c>
      <c r="AA5970" s="1" t="s">
        <v>22193</v>
      </c>
      <c r="AO5970" s="1" t="s">
        <v>70</v>
      </c>
      <c r="AP5970" s="1">
        <v>1500000</v>
      </c>
      <c r="AR5970" s="9"/>
      <c r="AV5970" s="1" t="s">
        <v>541</v>
      </c>
    </row>
    <row r="5971" spans="1:48" ht="13">
      <c r="A5971" t="s">
        <v>22194</v>
      </c>
      <c r="B5971" s="8">
        <v>45453.378804745371</v>
      </c>
      <c r="C5971" s="1" t="s">
        <v>132</v>
      </c>
      <c r="D5971" s="1" t="s">
        <v>61</v>
      </c>
      <c r="E5971" s="1" t="s">
        <v>22195</v>
      </c>
      <c r="F5971" s="16" t="s">
        <v>38689</v>
      </c>
      <c r="G5971" s="11" t="s">
        <v>22196</v>
      </c>
      <c r="I5971" s="1" t="s">
        <v>241</v>
      </c>
      <c r="J5971" s="1" t="s">
        <v>2</v>
      </c>
      <c r="M5971" s="1" t="s">
        <v>22197</v>
      </c>
      <c r="N5971" s="1" t="s">
        <v>142</v>
      </c>
      <c r="AB5971" s="1" t="s">
        <v>122</v>
      </c>
      <c r="AC5971" s="1">
        <v>12</v>
      </c>
      <c r="AD5971" s="1">
        <v>2</v>
      </c>
      <c r="AE5971" s="1">
        <v>2</v>
      </c>
      <c r="AF5971" s="1">
        <v>1157</v>
      </c>
      <c r="AG5971" s="1" t="s">
        <v>107</v>
      </c>
      <c r="AJ5971" s="1" t="s">
        <v>22198</v>
      </c>
      <c r="AO5971" s="1" t="s">
        <v>70</v>
      </c>
      <c r="AR5971" s="9">
        <v>550000</v>
      </c>
      <c r="AU5971" s="1" t="s">
        <v>6564</v>
      </c>
      <c r="AV5971" s="1" t="s">
        <v>541</v>
      </c>
    </row>
    <row r="5972" spans="1:48" ht="13">
      <c r="A5972" t="s">
        <v>22199</v>
      </c>
      <c r="B5972" s="8">
        <v>45453.406985393522</v>
      </c>
      <c r="C5972" s="1" t="s">
        <v>132</v>
      </c>
      <c r="D5972" s="1" t="s">
        <v>204</v>
      </c>
      <c r="E5972" s="1" t="s">
        <v>22200</v>
      </c>
      <c r="F5972" s="16" t="s">
        <v>38690</v>
      </c>
      <c r="I5972" s="1" t="s">
        <v>75</v>
      </c>
      <c r="J5972" s="1" t="s">
        <v>2</v>
      </c>
      <c r="M5972" s="1" t="s">
        <v>22201</v>
      </c>
      <c r="N5972" s="1" t="s">
        <v>379</v>
      </c>
      <c r="AB5972" s="1" t="s">
        <v>122</v>
      </c>
      <c r="AC5972" s="1">
        <v>2</v>
      </c>
      <c r="AD5972" s="1">
        <v>3</v>
      </c>
      <c r="AE5972" s="1">
        <v>3</v>
      </c>
      <c r="AF5972" s="1">
        <v>1550</v>
      </c>
      <c r="AG5972" s="1" t="s">
        <v>107</v>
      </c>
      <c r="AJ5972" s="1" t="s">
        <v>22202</v>
      </c>
      <c r="AO5972" s="1" t="s">
        <v>70</v>
      </c>
      <c r="AR5972" s="9">
        <v>32000000</v>
      </c>
      <c r="AU5972" s="1" t="s">
        <v>6530</v>
      </c>
      <c r="AV5972" s="1" t="s">
        <v>137</v>
      </c>
    </row>
    <row r="5973" spans="1:48" ht="13">
      <c r="A5973" t="s">
        <v>22203</v>
      </c>
      <c r="B5973" s="8">
        <v>45453.437154155094</v>
      </c>
      <c r="C5973" s="1" t="s">
        <v>803</v>
      </c>
      <c r="D5973" s="1" t="s">
        <v>204</v>
      </c>
      <c r="E5973" s="1" t="s">
        <v>22204</v>
      </c>
      <c r="F5973" s="16" t="s">
        <v>38691</v>
      </c>
      <c r="I5973" s="1" t="s">
        <v>75</v>
      </c>
      <c r="J5973" s="1" t="s">
        <v>0</v>
      </c>
      <c r="K5973" s="1" t="s">
        <v>64</v>
      </c>
      <c r="M5973" s="1" t="s">
        <v>22205</v>
      </c>
      <c r="N5973" s="1" t="s">
        <v>307</v>
      </c>
      <c r="O5973" s="1">
        <v>7</v>
      </c>
      <c r="P5973" s="1">
        <v>5</v>
      </c>
      <c r="Q5973" s="1">
        <v>3</v>
      </c>
      <c r="R5973" s="1">
        <v>2500</v>
      </c>
      <c r="S5973" s="1">
        <v>2</v>
      </c>
      <c r="T5973" s="1">
        <v>2</v>
      </c>
      <c r="V5973" s="1" t="s">
        <v>1288</v>
      </c>
      <c r="W5973" s="1" t="s">
        <v>22206</v>
      </c>
      <c r="AO5973" s="1" t="s">
        <v>70</v>
      </c>
      <c r="AR5973" s="9">
        <v>22500000</v>
      </c>
      <c r="AT5973" s="1" t="s">
        <v>13379</v>
      </c>
      <c r="AV5973" s="1" t="s">
        <v>137</v>
      </c>
    </row>
    <row r="5974" spans="1:48" ht="13">
      <c r="A5974" t="s">
        <v>22207</v>
      </c>
      <c r="B5974" s="8">
        <v>45453.45730454861</v>
      </c>
      <c r="C5974" s="1" t="s">
        <v>803</v>
      </c>
      <c r="D5974" s="1" t="s">
        <v>204</v>
      </c>
      <c r="E5974" s="1" t="s">
        <v>22208</v>
      </c>
      <c r="F5974" s="16" t="s">
        <v>38692</v>
      </c>
      <c r="I5974" s="1" t="s">
        <v>75</v>
      </c>
      <c r="J5974" s="1" t="s">
        <v>1</v>
      </c>
      <c r="K5974" s="1" t="s">
        <v>4295</v>
      </c>
      <c r="M5974" s="1" t="s">
        <v>22209</v>
      </c>
      <c r="N5974" s="1" t="s">
        <v>1327</v>
      </c>
      <c r="X5974" s="1">
        <v>21</v>
      </c>
      <c r="Y5974" s="1" t="s">
        <v>22210</v>
      </c>
      <c r="AA5974" s="1" t="s">
        <v>22211</v>
      </c>
      <c r="AO5974" s="1" t="s">
        <v>70</v>
      </c>
      <c r="AP5974" s="1" t="s">
        <v>22212</v>
      </c>
      <c r="AR5974" s="9">
        <v>31500000</v>
      </c>
      <c r="AV5974" s="1" t="s">
        <v>421</v>
      </c>
    </row>
    <row r="5975" spans="1:48" ht="13">
      <c r="A5975" t="s">
        <v>22213</v>
      </c>
      <c r="B5975" s="8">
        <v>45453.492571817129</v>
      </c>
      <c r="C5975" s="1" t="s">
        <v>132</v>
      </c>
      <c r="D5975" s="1" t="s">
        <v>204</v>
      </c>
      <c r="E5975" s="1" t="s">
        <v>267</v>
      </c>
      <c r="F5975" s="16" t="s">
        <v>38693</v>
      </c>
      <c r="I5975" s="1" t="s">
        <v>75</v>
      </c>
      <c r="J5975" s="1" t="s">
        <v>0</v>
      </c>
      <c r="M5975" s="1" t="s">
        <v>22214</v>
      </c>
      <c r="N5975" s="1" t="s">
        <v>121</v>
      </c>
      <c r="O5975" s="1">
        <v>106</v>
      </c>
      <c r="P5975" s="1">
        <v>5</v>
      </c>
      <c r="Q5975" s="1">
        <v>2</v>
      </c>
      <c r="R5975" s="1">
        <v>2500</v>
      </c>
      <c r="S5975" s="1">
        <v>2</v>
      </c>
      <c r="T5975" s="1">
        <v>10</v>
      </c>
      <c r="W5975" s="1" t="s">
        <v>22215</v>
      </c>
      <c r="AO5975" s="1" t="s">
        <v>70</v>
      </c>
      <c r="AR5975" s="9">
        <v>50000000</v>
      </c>
      <c r="AV5975" s="1" t="s">
        <v>541</v>
      </c>
    </row>
    <row r="5976" spans="1:48" ht="13">
      <c r="A5976" t="s">
        <v>22216</v>
      </c>
      <c r="B5976" s="8">
        <v>45453.517760011571</v>
      </c>
      <c r="C5976" s="1" t="s">
        <v>803</v>
      </c>
      <c r="D5976" s="1" t="s">
        <v>204</v>
      </c>
      <c r="E5976" s="1" t="s">
        <v>22217</v>
      </c>
      <c r="F5976" s="16" t="s">
        <v>38694</v>
      </c>
      <c r="I5976" s="1" t="s">
        <v>75</v>
      </c>
      <c r="J5976" s="1" t="s">
        <v>1</v>
      </c>
      <c r="K5976" s="1" t="s">
        <v>4386</v>
      </c>
      <c r="M5976" s="1" t="s">
        <v>22218</v>
      </c>
      <c r="N5976" s="1" t="s">
        <v>1327</v>
      </c>
      <c r="X5976" s="1">
        <v>21</v>
      </c>
      <c r="Y5976" s="1" t="s">
        <v>22219</v>
      </c>
      <c r="AA5976" s="1" t="s">
        <v>22220</v>
      </c>
      <c r="AO5976" s="1" t="s">
        <v>70</v>
      </c>
      <c r="AP5976" s="1" t="s">
        <v>12085</v>
      </c>
      <c r="AR5976" s="9">
        <v>21000000</v>
      </c>
      <c r="AT5976" s="1" t="s">
        <v>13379</v>
      </c>
      <c r="AV5976" s="1" t="s">
        <v>421</v>
      </c>
    </row>
    <row r="5977" spans="1:48" ht="13">
      <c r="A5977" t="s">
        <v>22221</v>
      </c>
      <c r="B5977" s="8">
        <v>45453.541651226857</v>
      </c>
      <c r="C5977" s="1" t="s">
        <v>803</v>
      </c>
      <c r="D5977" s="1" t="s">
        <v>204</v>
      </c>
      <c r="E5977" s="1" t="s">
        <v>22222</v>
      </c>
      <c r="F5977" s="16" t="s">
        <v>38695</v>
      </c>
      <c r="I5977" s="1" t="s">
        <v>75</v>
      </c>
      <c r="J5977" s="1" t="s">
        <v>0</v>
      </c>
      <c r="K5977" s="1" t="s">
        <v>64</v>
      </c>
      <c r="M5977" s="1" t="s">
        <v>22223</v>
      </c>
      <c r="N5977" s="1" t="s">
        <v>121</v>
      </c>
      <c r="O5977" s="1">
        <v>8.5</v>
      </c>
      <c r="P5977" s="1">
        <v>5</v>
      </c>
      <c r="Q5977" s="1">
        <v>2</v>
      </c>
      <c r="R5977" s="1">
        <v>2600</v>
      </c>
      <c r="S5977" s="1">
        <v>2</v>
      </c>
      <c r="T5977" s="1">
        <v>2</v>
      </c>
      <c r="V5977" s="1" t="s">
        <v>314</v>
      </c>
      <c r="W5977" s="1" t="s">
        <v>22224</v>
      </c>
      <c r="AO5977" s="1" t="s">
        <v>70</v>
      </c>
      <c r="AR5977" s="9">
        <v>30000000</v>
      </c>
      <c r="AT5977" s="1" t="s">
        <v>13379</v>
      </c>
      <c r="AV5977" s="1" t="s">
        <v>421</v>
      </c>
    </row>
    <row r="5978" spans="1:48" ht="13">
      <c r="A5978" t="s">
        <v>22225</v>
      </c>
      <c r="B5978" s="8">
        <v>45453.564102037039</v>
      </c>
      <c r="C5978" s="1" t="s">
        <v>132</v>
      </c>
      <c r="D5978" s="1" t="s">
        <v>61</v>
      </c>
      <c r="E5978" s="1" t="s">
        <v>1895</v>
      </c>
      <c r="F5978" s="16" t="s">
        <v>38696</v>
      </c>
      <c r="I5978" s="1" t="s">
        <v>75</v>
      </c>
      <c r="J5978" s="1" t="s">
        <v>2</v>
      </c>
      <c r="M5978" s="1" t="s">
        <v>452</v>
      </c>
      <c r="N5978" s="1"/>
      <c r="AB5978" s="1" t="s">
        <v>453</v>
      </c>
      <c r="AC5978" s="1">
        <v>15</v>
      </c>
      <c r="AD5978" s="1">
        <v>3</v>
      </c>
      <c r="AE5978" s="1">
        <v>2</v>
      </c>
      <c r="AF5978" s="1">
        <v>1450</v>
      </c>
      <c r="AG5978" s="1" t="s">
        <v>98</v>
      </c>
      <c r="AJ5978" s="1" t="s">
        <v>22226</v>
      </c>
      <c r="AO5978" s="1" t="s">
        <v>70</v>
      </c>
      <c r="AR5978" s="9">
        <v>250000</v>
      </c>
      <c r="AU5978" s="1" t="s">
        <v>6530</v>
      </c>
      <c r="AV5978" s="1" t="s">
        <v>137</v>
      </c>
    </row>
    <row r="5979" spans="1:48" ht="13">
      <c r="A5979" t="s">
        <v>22227</v>
      </c>
      <c r="B5979" s="8">
        <v>45453.571996041668</v>
      </c>
      <c r="C5979" s="1" t="s">
        <v>132</v>
      </c>
      <c r="D5979" s="1" t="s">
        <v>61</v>
      </c>
      <c r="E5979" s="1" t="s">
        <v>3721</v>
      </c>
      <c r="F5979" s="16" t="s">
        <v>38697</v>
      </c>
      <c r="I5979" s="1" t="s">
        <v>75</v>
      </c>
      <c r="J5979" s="1" t="s">
        <v>2</v>
      </c>
      <c r="M5979" s="1" t="s">
        <v>22228</v>
      </c>
      <c r="N5979" s="1" t="s">
        <v>389</v>
      </c>
      <c r="AB5979" s="1" t="s">
        <v>122</v>
      </c>
      <c r="AC5979" s="1">
        <v>8</v>
      </c>
      <c r="AD5979" s="1">
        <v>3</v>
      </c>
      <c r="AE5979" s="1">
        <v>2</v>
      </c>
      <c r="AF5979" s="1">
        <v>1511</v>
      </c>
      <c r="AG5979" s="1" t="s">
        <v>98</v>
      </c>
      <c r="AJ5979" s="1" t="s">
        <v>22229</v>
      </c>
      <c r="AO5979" s="1" t="s">
        <v>70</v>
      </c>
      <c r="AR5979" s="9">
        <v>63000000</v>
      </c>
      <c r="AU5979" s="1" t="s">
        <v>6564</v>
      </c>
      <c r="AV5979" s="1" t="s">
        <v>137</v>
      </c>
    </row>
    <row r="5980" spans="1:48" ht="13">
      <c r="A5980" t="s">
        <v>22230</v>
      </c>
      <c r="B5980" s="8">
        <v>45454.430141990742</v>
      </c>
      <c r="C5980" s="1" t="s">
        <v>132</v>
      </c>
      <c r="D5980" s="1" t="s">
        <v>61</v>
      </c>
      <c r="E5980" s="1" t="s">
        <v>22231</v>
      </c>
      <c r="F5980" s="16" t="s">
        <v>38698</v>
      </c>
      <c r="I5980" s="1" t="s">
        <v>75</v>
      </c>
      <c r="J5980" s="1" t="s">
        <v>2</v>
      </c>
      <c r="M5980" s="1" t="s">
        <v>9000</v>
      </c>
      <c r="N5980" s="1" t="s">
        <v>96</v>
      </c>
      <c r="AB5980" s="1" t="s">
        <v>106</v>
      </c>
      <c r="AC5980" s="1">
        <v>15</v>
      </c>
      <c r="AD5980" s="1">
        <v>2</v>
      </c>
      <c r="AE5980" s="1">
        <v>2</v>
      </c>
      <c r="AF5980" s="1">
        <v>1074</v>
      </c>
      <c r="AG5980" s="1" t="s">
        <v>107</v>
      </c>
      <c r="AJ5980" s="1" t="s">
        <v>22232</v>
      </c>
      <c r="AO5980" s="1" t="s">
        <v>70</v>
      </c>
      <c r="AR5980" s="9">
        <v>56000000</v>
      </c>
      <c r="AU5980" s="1" t="s">
        <v>6559</v>
      </c>
      <c r="AV5980" s="1" t="s">
        <v>137</v>
      </c>
    </row>
    <row r="5981" spans="1:48" ht="13">
      <c r="A5981" t="s">
        <v>22233</v>
      </c>
      <c r="B5981" s="8">
        <v>45454.445933067131</v>
      </c>
      <c r="C5981" s="1" t="s">
        <v>132</v>
      </c>
      <c r="D5981" s="1" t="s">
        <v>61</v>
      </c>
      <c r="E5981" s="1" t="s">
        <v>22234</v>
      </c>
      <c r="F5981" s="16" t="s">
        <v>38699</v>
      </c>
      <c r="I5981" s="1" t="s">
        <v>75</v>
      </c>
      <c r="J5981" s="1" t="s">
        <v>2</v>
      </c>
      <c r="M5981" s="1" t="s">
        <v>22235</v>
      </c>
      <c r="N5981" s="1" t="s">
        <v>152</v>
      </c>
      <c r="AB5981" s="1" t="s">
        <v>122</v>
      </c>
      <c r="AC5981" s="1">
        <v>48</v>
      </c>
      <c r="AD5981" s="1">
        <v>2</v>
      </c>
      <c r="AE5981" s="1">
        <v>2</v>
      </c>
      <c r="AF5981" s="1">
        <v>1650</v>
      </c>
      <c r="AG5981" s="1" t="s">
        <v>107</v>
      </c>
      <c r="AJ5981" s="1" t="s">
        <v>22236</v>
      </c>
      <c r="AO5981" s="1" t="s">
        <v>70</v>
      </c>
      <c r="AR5981" s="9">
        <v>230000000</v>
      </c>
      <c r="AU5981" s="1" t="s">
        <v>6564</v>
      </c>
      <c r="AV5981" s="1" t="s">
        <v>541</v>
      </c>
    </row>
    <row r="5982" spans="1:48" ht="13">
      <c r="A5982" t="s">
        <v>22237</v>
      </c>
      <c r="B5982" s="8">
        <v>45454.601652314814</v>
      </c>
      <c r="C5982" s="1" t="s">
        <v>11244</v>
      </c>
      <c r="D5982" s="1" t="s">
        <v>61</v>
      </c>
      <c r="E5982" s="1" t="s">
        <v>22238</v>
      </c>
      <c r="F5982" s="16" t="s">
        <v>38700</v>
      </c>
      <c r="I5982" s="1" t="s">
        <v>241</v>
      </c>
      <c r="J5982" s="1" t="s">
        <v>2</v>
      </c>
      <c r="M5982" s="1" t="s">
        <v>22239</v>
      </c>
      <c r="N5982" s="1" t="s">
        <v>112</v>
      </c>
      <c r="AB5982" s="1" t="s">
        <v>122</v>
      </c>
      <c r="AD5982" s="1">
        <v>3</v>
      </c>
      <c r="AE5982" s="1">
        <v>2</v>
      </c>
      <c r="AF5982" s="1">
        <v>1278</v>
      </c>
      <c r="AG5982" s="1" t="s">
        <v>107</v>
      </c>
      <c r="AI5982" s="1" t="s">
        <v>180</v>
      </c>
      <c r="AJ5982" s="1" t="s">
        <v>22240</v>
      </c>
      <c r="AO5982" s="1" t="s">
        <v>70</v>
      </c>
      <c r="AR5982" s="9">
        <v>300000</v>
      </c>
      <c r="AU5982" s="1" t="s">
        <v>6564</v>
      </c>
      <c r="AV5982" s="1" t="s">
        <v>137</v>
      </c>
    </row>
    <row r="5983" spans="1:48" ht="13">
      <c r="A5983" t="s">
        <v>22241</v>
      </c>
      <c r="B5983" s="8">
        <v>45454.633777256946</v>
      </c>
      <c r="C5983" s="1" t="s">
        <v>11244</v>
      </c>
      <c r="D5983" s="1" t="s">
        <v>61</v>
      </c>
      <c r="E5983" s="1" t="s">
        <v>22242</v>
      </c>
      <c r="F5983" s="16" t="s">
        <v>38701</v>
      </c>
      <c r="I5983" s="1" t="s">
        <v>241</v>
      </c>
      <c r="J5983" s="1" t="s">
        <v>2</v>
      </c>
      <c r="M5983" s="1" t="s">
        <v>22243</v>
      </c>
      <c r="N5983" s="1"/>
      <c r="AB5983" s="1" t="s">
        <v>11385</v>
      </c>
      <c r="AC5983" s="1">
        <v>15</v>
      </c>
      <c r="AD5983" s="1">
        <v>3</v>
      </c>
      <c r="AE5983" s="1">
        <v>2</v>
      </c>
      <c r="AF5983" s="1">
        <v>1800</v>
      </c>
      <c r="AG5983" s="1" t="s">
        <v>107</v>
      </c>
      <c r="AI5983" s="1" t="s">
        <v>180</v>
      </c>
      <c r="AO5983" s="1" t="s">
        <v>70</v>
      </c>
      <c r="AR5983" s="9">
        <v>250000</v>
      </c>
      <c r="AU5983" s="1" t="s">
        <v>6564</v>
      </c>
      <c r="AV5983" s="1" t="s">
        <v>137</v>
      </c>
    </row>
    <row r="5984" spans="1:48" ht="13">
      <c r="A5984" t="s">
        <v>22244</v>
      </c>
      <c r="B5984" s="8">
        <v>45454.704912557871</v>
      </c>
      <c r="C5984" s="1" t="s">
        <v>803</v>
      </c>
      <c r="D5984" s="1" t="s">
        <v>61</v>
      </c>
      <c r="E5984" s="1" t="s">
        <v>22245</v>
      </c>
      <c r="F5984" s="16" t="s">
        <v>38702</v>
      </c>
      <c r="G5984" s="1" t="s">
        <v>22246</v>
      </c>
      <c r="I5984" s="1" t="s">
        <v>75</v>
      </c>
      <c r="J5984" s="1" t="s">
        <v>0</v>
      </c>
      <c r="K5984" s="1" t="s">
        <v>64</v>
      </c>
      <c r="M5984" s="1" t="s">
        <v>22247</v>
      </c>
      <c r="N5984" s="1" t="s">
        <v>121</v>
      </c>
      <c r="O5984" s="1">
        <v>12</v>
      </c>
      <c r="P5984" s="1">
        <v>4</v>
      </c>
      <c r="Q5984" s="1">
        <v>3</v>
      </c>
      <c r="R5984" s="1">
        <v>2400</v>
      </c>
      <c r="S5984" s="1">
        <v>2</v>
      </c>
      <c r="T5984" s="1">
        <v>2</v>
      </c>
      <c r="V5984" s="1" t="s">
        <v>274</v>
      </c>
      <c r="W5984" s="1" t="s">
        <v>22248</v>
      </c>
      <c r="AO5984" s="1" t="s">
        <v>70</v>
      </c>
      <c r="AR5984" s="9">
        <v>30000000</v>
      </c>
      <c r="AT5984" s="1" t="s">
        <v>13379</v>
      </c>
      <c r="AV5984" s="1" t="s">
        <v>137</v>
      </c>
    </row>
    <row r="5985" spans="1:48" ht="13">
      <c r="A5985" t="s">
        <v>22249</v>
      </c>
      <c r="B5985" s="8">
        <v>45454.856006608796</v>
      </c>
      <c r="C5985" s="1" t="s">
        <v>803</v>
      </c>
      <c r="D5985" s="1" t="s">
        <v>61</v>
      </c>
      <c r="E5985" s="1" t="s">
        <v>22250</v>
      </c>
      <c r="F5985" s="16" t="s">
        <v>38703</v>
      </c>
      <c r="I5985" s="1" t="s">
        <v>75</v>
      </c>
      <c r="J5985" s="1" t="s">
        <v>0</v>
      </c>
      <c r="K5985" s="1" t="s">
        <v>7053</v>
      </c>
      <c r="M5985" s="1" t="s">
        <v>22251</v>
      </c>
      <c r="N5985" s="1" t="s">
        <v>121</v>
      </c>
      <c r="O5985" s="1">
        <v>27.5</v>
      </c>
      <c r="P5985" s="1">
        <v>7</v>
      </c>
      <c r="Q5985" s="1">
        <v>3</v>
      </c>
      <c r="R5985" s="1">
        <v>1500</v>
      </c>
      <c r="S5985" s="1">
        <v>1</v>
      </c>
      <c r="T5985" s="1">
        <v>5</v>
      </c>
      <c r="V5985" s="1" t="s">
        <v>274</v>
      </c>
      <c r="W5985" s="1" t="s">
        <v>22252</v>
      </c>
      <c r="AO5985" s="1" t="s">
        <v>70</v>
      </c>
      <c r="AP5985" s="1" t="s">
        <v>22253</v>
      </c>
      <c r="AR5985" s="9">
        <v>22000000</v>
      </c>
      <c r="AT5985" s="1" t="s">
        <v>13379</v>
      </c>
      <c r="AV5985" s="1" t="s">
        <v>421</v>
      </c>
    </row>
    <row r="5986" spans="1:48" ht="13">
      <c r="A5986" t="s">
        <v>22254</v>
      </c>
      <c r="B5986" s="8">
        <v>45454.908286377315</v>
      </c>
      <c r="C5986" s="1" t="s">
        <v>803</v>
      </c>
      <c r="D5986" s="1" t="s">
        <v>61</v>
      </c>
      <c r="E5986" s="1" t="s">
        <v>22255</v>
      </c>
      <c r="F5986" s="16" t="s">
        <v>38704</v>
      </c>
      <c r="I5986" s="1" t="s">
        <v>75</v>
      </c>
      <c r="J5986" s="1" t="s">
        <v>0</v>
      </c>
      <c r="K5986" s="1" t="s">
        <v>64</v>
      </c>
      <c r="M5986" s="1" t="s">
        <v>22256</v>
      </c>
      <c r="N5986" s="1" t="s">
        <v>121</v>
      </c>
      <c r="O5986" s="1">
        <v>21</v>
      </c>
      <c r="P5986" s="1">
        <v>5</v>
      </c>
      <c r="Q5986" s="1">
        <v>3</v>
      </c>
      <c r="R5986" s="1">
        <v>3000</v>
      </c>
      <c r="S5986" s="1">
        <v>2</v>
      </c>
      <c r="T5986" s="1">
        <v>5</v>
      </c>
      <c r="V5986" s="1" t="s">
        <v>274</v>
      </c>
      <c r="W5986" s="1" t="s">
        <v>22257</v>
      </c>
      <c r="AO5986" s="1" t="s">
        <v>70</v>
      </c>
      <c r="AR5986" s="9">
        <v>36000000</v>
      </c>
      <c r="AT5986" s="1" t="s">
        <v>13379</v>
      </c>
      <c r="AV5986" s="1" t="s">
        <v>421</v>
      </c>
    </row>
    <row r="5987" spans="1:48" ht="13">
      <c r="A5987" t="s">
        <v>22258</v>
      </c>
      <c r="B5987" s="8">
        <v>45454.940148726848</v>
      </c>
      <c r="C5987" s="1" t="s">
        <v>803</v>
      </c>
      <c r="D5987" s="1" t="s">
        <v>61</v>
      </c>
      <c r="E5987" s="1" t="s">
        <v>22259</v>
      </c>
      <c r="F5987" s="16" t="s">
        <v>38705</v>
      </c>
      <c r="I5987" s="1" t="s">
        <v>75</v>
      </c>
      <c r="J5987" s="1" t="s">
        <v>0</v>
      </c>
      <c r="K5987" s="1" t="s">
        <v>64</v>
      </c>
      <c r="M5987" s="1" t="s">
        <v>22260</v>
      </c>
      <c r="N5987" s="1" t="s">
        <v>121</v>
      </c>
      <c r="O5987" s="1">
        <v>13</v>
      </c>
      <c r="P5987" s="1">
        <v>5</v>
      </c>
      <c r="Q5987" s="1">
        <v>3</v>
      </c>
      <c r="R5987" s="1">
        <v>2972</v>
      </c>
      <c r="S5987" s="1">
        <v>2</v>
      </c>
      <c r="T5987" s="1">
        <v>2</v>
      </c>
      <c r="V5987" s="1" t="s">
        <v>274</v>
      </c>
      <c r="W5987" s="1" t="s">
        <v>22261</v>
      </c>
      <c r="AO5987" s="1" t="s">
        <v>70</v>
      </c>
      <c r="AR5987" s="9">
        <v>15000000</v>
      </c>
      <c r="AT5987" s="1" t="s">
        <v>13379</v>
      </c>
      <c r="AV5987" s="1" t="s">
        <v>421</v>
      </c>
    </row>
    <row r="5988" spans="1:48" ht="13">
      <c r="A5988" t="s">
        <v>22262</v>
      </c>
      <c r="B5988" s="8">
        <v>45455.52053228009</v>
      </c>
      <c r="C5988" s="1" t="s">
        <v>803</v>
      </c>
      <c r="D5988" s="1" t="s">
        <v>61</v>
      </c>
      <c r="E5988" s="1" t="s">
        <v>22263</v>
      </c>
      <c r="F5988" s="16" t="s">
        <v>38706</v>
      </c>
      <c r="I5988" s="1" t="s">
        <v>241</v>
      </c>
      <c r="J5988" s="1" t="s">
        <v>0</v>
      </c>
      <c r="K5988" s="1" t="s">
        <v>64</v>
      </c>
      <c r="M5988" s="1" t="s">
        <v>22264</v>
      </c>
      <c r="N5988" s="1" t="s">
        <v>121</v>
      </c>
      <c r="O5988" s="1">
        <v>12</v>
      </c>
      <c r="P5988" s="1">
        <v>4</v>
      </c>
      <c r="Q5988" s="1">
        <v>3</v>
      </c>
      <c r="R5988" s="1">
        <v>2300</v>
      </c>
      <c r="S5988" s="1">
        <v>2</v>
      </c>
      <c r="T5988" s="1">
        <v>2</v>
      </c>
      <c r="V5988" s="1" t="s">
        <v>7863</v>
      </c>
      <c r="W5988" s="1" t="s">
        <v>22265</v>
      </c>
      <c r="AO5988" s="1" t="s">
        <v>70</v>
      </c>
      <c r="AR5988" s="9">
        <v>140000</v>
      </c>
      <c r="AT5988" s="1" t="s">
        <v>13379</v>
      </c>
      <c r="AV5988" s="1" t="s">
        <v>137</v>
      </c>
    </row>
    <row r="5989" spans="1:48" ht="13">
      <c r="A5989" t="s">
        <v>22266</v>
      </c>
      <c r="B5989" s="8">
        <v>45455.539234166667</v>
      </c>
      <c r="C5989" s="1" t="s">
        <v>803</v>
      </c>
      <c r="D5989" s="1" t="s">
        <v>204</v>
      </c>
      <c r="E5989" s="1" t="s">
        <v>22267</v>
      </c>
      <c r="F5989" s="16" t="s">
        <v>38707</v>
      </c>
      <c r="I5989" s="1" t="s">
        <v>75</v>
      </c>
      <c r="J5989" s="1" t="s">
        <v>1</v>
      </c>
      <c r="K5989" s="1" t="s">
        <v>4386</v>
      </c>
      <c r="M5989" s="1" t="s">
        <v>22268</v>
      </c>
      <c r="N5989" s="1" t="s">
        <v>121</v>
      </c>
      <c r="X5989" s="1">
        <v>160</v>
      </c>
      <c r="Y5989" s="1" t="s">
        <v>22269</v>
      </c>
      <c r="AA5989" s="1" t="s">
        <v>22270</v>
      </c>
      <c r="AO5989" s="1" t="s">
        <v>70</v>
      </c>
      <c r="AP5989" s="1">
        <v>700000</v>
      </c>
      <c r="AR5989" s="9">
        <v>112000000</v>
      </c>
      <c r="AT5989" s="1" t="s">
        <v>13379</v>
      </c>
      <c r="AV5989" s="1" t="s">
        <v>421</v>
      </c>
    </row>
    <row r="5990" spans="1:48" ht="13">
      <c r="A5990" t="s">
        <v>22271</v>
      </c>
      <c r="B5990" s="8">
        <v>45455.54177059028</v>
      </c>
      <c r="C5990" s="1" t="s">
        <v>132</v>
      </c>
      <c r="D5990" s="1" t="s">
        <v>61</v>
      </c>
      <c r="E5990" s="1" t="s">
        <v>8146</v>
      </c>
      <c r="F5990" s="16" t="s">
        <v>38708</v>
      </c>
      <c r="I5990" s="1" t="s">
        <v>75</v>
      </c>
      <c r="J5990" s="1" t="s">
        <v>1</v>
      </c>
      <c r="M5990" s="1" t="s">
        <v>22272</v>
      </c>
      <c r="N5990" s="1" t="s">
        <v>248</v>
      </c>
      <c r="X5990" s="1">
        <v>35.5</v>
      </c>
      <c r="AA5990" s="1" t="s">
        <v>22273</v>
      </c>
      <c r="AO5990" s="1" t="s">
        <v>70</v>
      </c>
      <c r="AP5990" s="1">
        <v>3000000</v>
      </c>
      <c r="AR5990" s="9"/>
      <c r="AV5990" s="1" t="s">
        <v>421</v>
      </c>
    </row>
    <row r="5991" spans="1:48" ht="13">
      <c r="A5991" t="s">
        <v>22274</v>
      </c>
      <c r="B5991" s="8">
        <v>45455.547620115743</v>
      </c>
      <c r="C5991" s="1" t="s">
        <v>132</v>
      </c>
      <c r="D5991" s="1" t="s">
        <v>61</v>
      </c>
      <c r="E5991" s="1" t="s">
        <v>22275</v>
      </c>
      <c r="F5991" s="16" t="s">
        <v>38709</v>
      </c>
      <c r="G5991" s="11" t="s">
        <v>22276</v>
      </c>
      <c r="I5991" s="1" t="s">
        <v>241</v>
      </c>
      <c r="J5991" s="1" t="s">
        <v>0</v>
      </c>
      <c r="M5991" s="1" t="s">
        <v>22277</v>
      </c>
      <c r="N5991" s="1" t="s">
        <v>112</v>
      </c>
      <c r="O5991" s="1">
        <v>5</v>
      </c>
      <c r="P5991" s="1">
        <v>2</v>
      </c>
      <c r="Q5991" s="1">
        <v>2</v>
      </c>
      <c r="R5991" s="1">
        <v>1000</v>
      </c>
      <c r="S5991" s="1">
        <v>2</v>
      </c>
      <c r="T5991" s="1">
        <v>1</v>
      </c>
      <c r="W5991" s="1" t="s">
        <v>22278</v>
      </c>
      <c r="AO5991" s="1" t="s">
        <v>70</v>
      </c>
      <c r="AR5991" s="9">
        <v>100000</v>
      </c>
      <c r="AV5991" s="1" t="s">
        <v>137</v>
      </c>
    </row>
    <row r="5992" spans="1:48" ht="13">
      <c r="A5992" t="s">
        <v>22279</v>
      </c>
      <c r="B5992" s="8">
        <v>45455.566451666666</v>
      </c>
      <c r="C5992" s="1" t="s">
        <v>132</v>
      </c>
      <c r="D5992" s="1" t="s">
        <v>61</v>
      </c>
      <c r="E5992" s="1" t="s">
        <v>22275</v>
      </c>
      <c r="F5992" s="16" t="s">
        <v>38710</v>
      </c>
      <c r="G5992" s="11" t="s">
        <v>22276</v>
      </c>
      <c r="I5992" s="1" t="s">
        <v>241</v>
      </c>
      <c r="J5992" s="1" t="s">
        <v>2</v>
      </c>
      <c r="M5992" s="1" t="s">
        <v>22280</v>
      </c>
      <c r="N5992" s="1" t="s">
        <v>96</v>
      </c>
      <c r="AB5992" s="1" t="s">
        <v>587</v>
      </c>
      <c r="AC5992" s="1">
        <v>18</v>
      </c>
      <c r="AD5992" s="1">
        <v>2</v>
      </c>
      <c r="AE5992" s="1">
        <v>2</v>
      </c>
      <c r="AF5992" s="1">
        <v>1126</v>
      </c>
      <c r="AG5992" s="1" t="s">
        <v>107</v>
      </c>
      <c r="AJ5992" s="1" t="s">
        <v>22281</v>
      </c>
      <c r="AO5992" s="1" t="s">
        <v>70</v>
      </c>
      <c r="AR5992" s="9">
        <v>510000</v>
      </c>
      <c r="AU5992" s="1" t="s">
        <v>6564</v>
      </c>
      <c r="AV5992" s="1" t="s">
        <v>137</v>
      </c>
    </row>
    <row r="5993" spans="1:48" ht="13">
      <c r="A5993" t="s">
        <v>22282</v>
      </c>
      <c r="B5993" s="8">
        <v>45455.575793622687</v>
      </c>
      <c r="C5993" s="1" t="s">
        <v>803</v>
      </c>
      <c r="D5993" s="1" t="s">
        <v>204</v>
      </c>
      <c r="E5993" s="1" t="s">
        <v>22208</v>
      </c>
      <c r="F5993" s="16" t="s">
        <v>38711</v>
      </c>
      <c r="I5993" s="1" t="s">
        <v>75</v>
      </c>
      <c r="J5993" s="1" t="s">
        <v>0</v>
      </c>
      <c r="K5993" s="1" t="s">
        <v>64</v>
      </c>
      <c r="M5993" s="1" t="s">
        <v>22283</v>
      </c>
      <c r="N5993" s="1" t="s">
        <v>1327</v>
      </c>
      <c r="O5993" s="1">
        <v>17.5</v>
      </c>
      <c r="P5993" s="1">
        <v>4</v>
      </c>
      <c r="Q5993" s="1">
        <v>2</v>
      </c>
      <c r="R5993" s="1">
        <v>1500</v>
      </c>
      <c r="S5993" s="1">
        <v>1</v>
      </c>
      <c r="T5993" s="1">
        <v>2</v>
      </c>
      <c r="V5993" s="1" t="s">
        <v>274</v>
      </c>
      <c r="W5993" s="1" t="s">
        <v>22284</v>
      </c>
      <c r="AO5993" s="1" t="s">
        <v>70</v>
      </c>
      <c r="AR5993" s="9">
        <v>16000000</v>
      </c>
      <c r="AT5993" s="1" t="s">
        <v>13379</v>
      </c>
      <c r="AV5993" s="1" t="s">
        <v>137</v>
      </c>
    </row>
    <row r="5994" spans="1:48" ht="13">
      <c r="A5994" t="s">
        <v>22285</v>
      </c>
      <c r="B5994" s="8">
        <v>45455.597813773144</v>
      </c>
      <c r="C5994" s="1" t="s">
        <v>132</v>
      </c>
      <c r="D5994" s="1" t="s">
        <v>204</v>
      </c>
      <c r="E5994" s="1" t="s">
        <v>21953</v>
      </c>
      <c r="F5994" s="16" t="s">
        <v>38712</v>
      </c>
      <c r="I5994" s="1" t="s">
        <v>241</v>
      </c>
      <c r="J5994" s="1" t="s">
        <v>0</v>
      </c>
      <c r="M5994" s="1" t="s">
        <v>20290</v>
      </c>
      <c r="N5994" s="1" t="s">
        <v>77</v>
      </c>
      <c r="O5994" s="1">
        <v>8</v>
      </c>
      <c r="P5994" s="1">
        <v>4</v>
      </c>
      <c r="Q5994" s="1">
        <v>3</v>
      </c>
      <c r="R5994" s="1">
        <v>3168</v>
      </c>
      <c r="S5994" s="1">
        <v>2</v>
      </c>
      <c r="T5994" s="1">
        <v>2</v>
      </c>
      <c r="W5994" s="1" t="s">
        <v>22286</v>
      </c>
      <c r="AO5994" s="1" t="s">
        <v>70</v>
      </c>
      <c r="AR5994" s="9">
        <v>450000</v>
      </c>
      <c r="AV5994" s="1" t="s">
        <v>541</v>
      </c>
    </row>
    <row r="5995" spans="1:48" ht="13">
      <c r="A5995" t="s">
        <v>22287</v>
      </c>
      <c r="B5995" s="8">
        <v>45455.600177245375</v>
      </c>
      <c r="C5995" s="1" t="s">
        <v>132</v>
      </c>
      <c r="D5995" s="1" t="s">
        <v>204</v>
      </c>
      <c r="E5995" s="1" t="s">
        <v>21953</v>
      </c>
      <c r="F5995" s="16" t="s">
        <v>38713</v>
      </c>
      <c r="I5995" s="1" t="s">
        <v>241</v>
      </c>
      <c r="J5995" s="1" t="s">
        <v>0</v>
      </c>
      <c r="M5995" s="1" t="s">
        <v>22288</v>
      </c>
      <c r="N5995" s="1" t="s">
        <v>66</v>
      </c>
      <c r="O5995" s="1">
        <v>30</v>
      </c>
      <c r="P5995" s="1">
        <v>5</v>
      </c>
      <c r="Q5995" s="1">
        <v>5</v>
      </c>
      <c r="R5995" s="1">
        <v>3500</v>
      </c>
      <c r="S5995" s="1">
        <v>2</v>
      </c>
      <c r="T5995" s="1">
        <v>4</v>
      </c>
      <c r="W5995" s="1" t="s">
        <v>22289</v>
      </c>
      <c r="AO5995" s="1" t="s">
        <v>70</v>
      </c>
      <c r="AR5995" s="9">
        <v>1200000</v>
      </c>
      <c r="AV5995" s="1" t="s">
        <v>541</v>
      </c>
    </row>
    <row r="5996" spans="1:48" ht="13">
      <c r="A5996" t="s">
        <v>22290</v>
      </c>
      <c r="B5996" s="8">
        <v>45455.608273726852</v>
      </c>
      <c r="C5996" s="1" t="s">
        <v>803</v>
      </c>
      <c r="D5996" s="1" t="s">
        <v>204</v>
      </c>
      <c r="E5996" s="1" t="s">
        <v>22291</v>
      </c>
      <c r="F5996" s="16" t="s">
        <v>38714</v>
      </c>
      <c r="I5996" s="1" t="s">
        <v>75</v>
      </c>
      <c r="J5996" s="1" t="s">
        <v>1</v>
      </c>
      <c r="K5996" s="1" t="s">
        <v>1128</v>
      </c>
      <c r="M5996" s="1" t="s">
        <v>22292</v>
      </c>
      <c r="N5996" s="1" t="s">
        <v>1327</v>
      </c>
      <c r="X5996" s="1">
        <v>36.5</v>
      </c>
      <c r="Y5996" s="1" t="s">
        <v>22293</v>
      </c>
      <c r="AA5996" s="1" t="s">
        <v>22294</v>
      </c>
      <c r="AO5996" s="1" t="s">
        <v>70</v>
      </c>
      <c r="AP5996" s="1">
        <v>450000</v>
      </c>
      <c r="AR5996" s="9">
        <v>16425000</v>
      </c>
      <c r="AT5996" s="1" t="s">
        <v>13379</v>
      </c>
      <c r="AV5996" s="1" t="s">
        <v>421</v>
      </c>
    </row>
    <row r="5997" spans="1:48" ht="13">
      <c r="A5997" t="s">
        <v>22295</v>
      </c>
      <c r="B5997" s="8">
        <v>45455.620775821764</v>
      </c>
      <c r="C5997" s="1" t="s">
        <v>11244</v>
      </c>
      <c r="D5997" s="1" t="s">
        <v>204</v>
      </c>
      <c r="E5997" s="1" t="s">
        <v>20885</v>
      </c>
      <c r="F5997" s="16" t="s">
        <v>38715</v>
      </c>
      <c r="I5997" s="1" t="s">
        <v>75</v>
      </c>
      <c r="J5997" s="1" t="s">
        <v>0</v>
      </c>
      <c r="M5997" s="1" t="s">
        <v>21088</v>
      </c>
      <c r="N5997" s="1" t="s">
        <v>248</v>
      </c>
      <c r="O5997" s="1">
        <v>15.7</v>
      </c>
      <c r="P5997" s="1">
        <v>5</v>
      </c>
      <c r="Q5997" s="1">
        <v>4</v>
      </c>
      <c r="R5997" s="1">
        <v>5500</v>
      </c>
      <c r="S5997" s="1">
        <v>2</v>
      </c>
      <c r="T5997" s="1">
        <v>2</v>
      </c>
      <c r="V5997" s="1" t="s">
        <v>68</v>
      </c>
      <c r="AO5997" s="1" t="s">
        <v>70</v>
      </c>
      <c r="AR5997" s="9">
        <v>140000000</v>
      </c>
      <c r="AV5997" s="1" t="s">
        <v>541</v>
      </c>
    </row>
    <row r="5998" spans="1:48" ht="13">
      <c r="A5998" t="s">
        <v>22296</v>
      </c>
      <c r="B5998" s="8">
        <v>45455.627303981484</v>
      </c>
      <c r="C5998" s="1" t="s">
        <v>11244</v>
      </c>
      <c r="D5998" s="1" t="s">
        <v>61</v>
      </c>
      <c r="E5998" s="1" t="s">
        <v>22297</v>
      </c>
      <c r="F5998" s="16" t="s">
        <v>38716</v>
      </c>
      <c r="I5998" s="1" t="s">
        <v>241</v>
      </c>
      <c r="J5998" s="1" t="s">
        <v>2</v>
      </c>
      <c r="M5998" s="1" t="s">
        <v>22298</v>
      </c>
      <c r="N5998" s="1" t="s">
        <v>142</v>
      </c>
      <c r="AB5998" s="1" t="s">
        <v>122</v>
      </c>
      <c r="AD5998" s="1">
        <v>3</v>
      </c>
      <c r="AE5998" s="1">
        <v>2</v>
      </c>
      <c r="AF5998" s="1">
        <v>1700</v>
      </c>
      <c r="AG5998" s="1" t="s">
        <v>107</v>
      </c>
      <c r="AI5998" s="1" t="s">
        <v>180</v>
      </c>
      <c r="AJ5998" s="1" t="s">
        <v>22299</v>
      </c>
      <c r="AO5998" s="1" t="s">
        <v>70</v>
      </c>
      <c r="AR5998" s="9">
        <v>275000</v>
      </c>
      <c r="AT5998" s="1" t="s">
        <v>15590</v>
      </c>
      <c r="AU5998" s="1" t="s">
        <v>6564</v>
      </c>
      <c r="AV5998" s="1" t="s">
        <v>137</v>
      </c>
    </row>
    <row r="5999" spans="1:48" ht="13">
      <c r="A5999" t="s">
        <v>22300</v>
      </c>
      <c r="B5999" s="8">
        <v>45455.631481574077</v>
      </c>
      <c r="C5999" s="1" t="s">
        <v>11244</v>
      </c>
      <c r="D5999" s="1" t="s">
        <v>61</v>
      </c>
      <c r="E5999" s="1" t="s">
        <v>22301</v>
      </c>
      <c r="F5999" s="16" t="s">
        <v>38717</v>
      </c>
      <c r="I5999" s="1" t="s">
        <v>75</v>
      </c>
      <c r="J5999" s="1" t="s">
        <v>0</v>
      </c>
      <c r="M5999" s="1" t="s">
        <v>22302</v>
      </c>
      <c r="N5999" s="1" t="s">
        <v>2723</v>
      </c>
      <c r="O5999" s="1">
        <v>10</v>
      </c>
      <c r="P5999" s="1">
        <v>4</v>
      </c>
      <c r="Q5999" s="1">
        <v>3</v>
      </c>
      <c r="R5999" s="1">
        <v>2000</v>
      </c>
      <c r="S5999" s="1">
        <v>2</v>
      </c>
      <c r="T5999" s="1">
        <v>2</v>
      </c>
      <c r="V5999" s="1" t="s">
        <v>68</v>
      </c>
      <c r="W5999" s="1" t="s">
        <v>22303</v>
      </c>
      <c r="AO5999" s="1" t="s">
        <v>70</v>
      </c>
      <c r="AR5999" s="9">
        <v>37000000</v>
      </c>
      <c r="AV5999" s="1" t="s">
        <v>541</v>
      </c>
    </row>
    <row r="6000" spans="1:48" ht="13">
      <c r="A6000" t="s">
        <v>22304</v>
      </c>
      <c r="B6000" s="8">
        <v>45455.634170173609</v>
      </c>
      <c r="C6000" s="1" t="s">
        <v>11244</v>
      </c>
      <c r="D6000" s="1" t="s">
        <v>61</v>
      </c>
      <c r="E6000" s="1" t="s">
        <v>22305</v>
      </c>
      <c r="F6000" s="16" t="s">
        <v>38718</v>
      </c>
      <c r="I6000" s="1" t="s">
        <v>241</v>
      </c>
      <c r="J6000" s="1" t="s">
        <v>0</v>
      </c>
      <c r="M6000" s="1" t="s">
        <v>22306</v>
      </c>
      <c r="N6000" s="1" t="s">
        <v>77</v>
      </c>
      <c r="O6000" s="1">
        <v>25</v>
      </c>
      <c r="P6000" s="1">
        <v>3</v>
      </c>
      <c r="Q6000" s="1">
        <v>3</v>
      </c>
      <c r="R6000" s="1">
        <v>3300</v>
      </c>
      <c r="S6000" s="1">
        <v>2</v>
      </c>
      <c r="T6000" s="1">
        <v>2</v>
      </c>
      <c r="V6000" s="1" t="s">
        <v>68</v>
      </c>
      <c r="AO6000" s="1" t="s">
        <v>70</v>
      </c>
      <c r="AR6000" s="9">
        <v>325000</v>
      </c>
      <c r="AV6000" s="1" t="s">
        <v>541</v>
      </c>
    </row>
    <row r="6001" spans="1:48" ht="13">
      <c r="A6001" t="s">
        <v>22307</v>
      </c>
      <c r="B6001" s="8">
        <v>45455.652134861113</v>
      </c>
      <c r="C6001" s="1" t="s">
        <v>11244</v>
      </c>
      <c r="D6001" s="1" t="s">
        <v>61</v>
      </c>
      <c r="E6001" s="1" t="s">
        <v>4850</v>
      </c>
      <c r="F6001" s="16" t="s">
        <v>38719</v>
      </c>
      <c r="I6001" s="1" t="s">
        <v>75</v>
      </c>
      <c r="J6001" s="1" t="s">
        <v>2</v>
      </c>
      <c r="M6001" s="1" t="s">
        <v>22308</v>
      </c>
      <c r="N6001" s="1" t="s">
        <v>364</v>
      </c>
      <c r="AB6001" s="1" t="s">
        <v>122</v>
      </c>
      <c r="AC6001" s="1">
        <v>12</v>
      </c>
      <c r="AD6001" s="1">
        <v>3</v>
      </c>
      <c r="AE6001" s="1">
        <v>2</v>
      </c>
      <c r="AF6001" s="1">
        <v>1200</v>
      </c>
      <c r="AG6001" s="1" t="s">
        <v>107</v>
      </c>
      <c r="AI6001" s="1" t="s">
        <v>175</v>
      </c>
      <c r="AJ6001" s="1" t="s">
        <v>22309</v>
      </c>
      <c r="AO6001" s="1" t="s">
        <v>70</v>
      </c>
      <c r="AR6001" s="9">
        <v>38000000</v>
      </c>
      <c r="AU6001" s="1" t="s">
        <v>6530</v>
      </c>
      <c r="AV6001" s="1" t="s">
        <v>541</v>
      </c>
    </row>
    <row r="6002" spans="1:48" ht="13">
      <c r="A6002" t="s">
        <v>22310</v>
      </c>
      <c r="B6002" s="8">
        <v>45455.693049571761</v>
      </c>
      <c r="C6002" s="1" t="s">
        <v>803</v>
      </c>
      <c r="D6002" s="1" t="s">
        <v>204</v>
      </c>
      <c r="E6002" s="1" t="s">
        <v>22311</v>
      </c>
      <c r="F6002" s="16" t="s">
        <v>38720</v>
      </c>
      <c r="I6002" s="1" t="s">
        <v>75</v>
      </c>
      <c r="J6002" s="1" t="s">
        <v>1</v>
      </c>
      <c r="K6002" s="1" t="s">
        <v>4386</v>
      </c>
      <c r="M6002" s="1" t="s">
        <v>22312</v>
      </c>
      <c r="N6002" s="1" t="s">
        <v>1327</v>
      </c>
      <c r="X6002" s="1">
        <v>25.4</v>
      </c>
      <c r="Y6002" s="1" t="s">
        <v>22313</v>
      </c>
      <c r="AA6002" s="1" t="s">
        <v>22314</v>
      </c>
      <c r="AO6002" s="1" t="s">
        <v>70</v>
      </c>
      <c r="AP6002" s="1" t="s">
        <v>10189</v>
      </c>
      <c r="AR6002" s="9">
        <v>34290000</v>
      </c>
      <c r="AT6002" s="1" t="s">
        <v>13379</v>
      </c>
      <c r="AV6002" s="1" t="s">
        <v>421</v>
      </c>
    </row>
    <row r="6003" spans="1:48" ht="13">
      <c r="A6003" t="s">
        <v>22315</v>
      </c>
      <c r="B6003" s="8">
        <v>45457.388674189817</v>
      </c>
      <c r="C6003" s="1" t="s">
        <v>11244</v>
      </c>
      <c r="D6003" s="1" t="s">
        <v>61</v>
      </c>
      <c r="E6003" s="1" t="s">
        <v>22316</v>
      </c>
      <c r="F6003" s="16" t="s">
        <v>38721</v>
      </c>
      <c r="I6003" s="1" t="s">
        <v>75</v>
      </c>
      <c r="J6003" s="1" t="s">
        <v>2</v>
      </c>
      <c r="M6003" s="1" t="s">
        <v>22317</v>
      </c>
      <c r="N6003" s="1" t="s">
        <v>389</v>
      </c>
      <c r="AB6003" s="1" t="s">
        <v>122</v>
      </c>
      <c r="AC6003" s="1">
        <v>1</v>
      </c>
      <c r="AD6003" s="1">
        <v>3</v>
      </c>
      <c r="AE6003" s="1">
        <v>2</v>
      </c>
      <c r="AF6003" s="1">
        <v>1100</v>
      </c>
      <c r="AG6003" s="1" t="s">
        <v>107</v>
      </c>
      <c r="AI6003" s="1" t="s">
        <v>123</v>
      </c>
      <c r="AJ6003" s="1" t="s">
        <v>22318</v>
      </c>
      <c r="AO6003" s="1" t="s">
        <v>70</v>
      </c>
      <c r="AR6003" s="9">
        <v>24000000</v>
      </c>
      <c r="AU6003" s="1" t="s">
        <v>6530</v>
      </c>
      <c r="AV6003" s="1" t="s">
        <v>421</v>
      </c>
    </row>
    <row r="6004" spans="1:48" ht="13">
      <c r="A6004" t="s">
        <v>22319</v>
      </c>
      <c r="B6004" s="8">
        <v>45457.406608310186</v>
      </c>
      <c r="C6004" s="1" t="s">
        <v>877</v>
      </c>
      <c r="D6004" s="1" t="s">
        <v>61</v>
      </c>
      <c r="E6004" s="1" t="s">
        <v>22320</v>
      </c>
      <c r="F6004" s="16" t="s">
        <v>38722</v>
      </c>
      <c r="I6004" s="1" t="s">
        <v>75</v>
      </c>
      <c r="J6004" s="1" t="s">
        <v>1</v>
      </c>
      <c r="K6004" s="1" t="s">
        <v>83</v>
      </c>
      <c r="M6004" s="1" t="s">
        <v>22321</v>
      </c>
      <c r="N6004" s="1" t="s">
        <v>2723</v>
      </c>
      <c r="X6004" s="1">
        <v>9.3000000000000007</v>
      </c>
      <c r="Y6004" s="1" t="s">
        <v>1064</v>
      </c>
      <c r="AA6004" s="1" t="s">
        <v>22322</v>
      </c>
      <c r="AO6004" s="1" t="s">
        <v>70</v>
      </c>
      <c r="AR6004" s="9">
        <v>24000000</v>
      </c>
      <c r="AV6004" s="1" t="s">
        <v>541</v>
      </c>
    </row>
    <row r="6005" spans="1:48" ht="13">
      <c r="A6005" t="s">
        <v>22323</v>
      </c>
      <c r="B6005" s="8">
        <v>45457.434526527781</v>
      </c>
      <c r="C6005" s="1" t="s">
        <v>877</v>
      </c>
      <c r="D6005" s="1" t="s">
        <v>61</v>
      </c>
      <c r="E6005" s="1" t="s">
        <v>22324</v>
      </c>
      <c r="F6005" s="16" t="s">
        <v>38723</v>
      </c>
      <c r="I6005" s="1" t="s">
        <v>75</v>
      </c>
      <c r="J6005" s="1" t="s">
        <v>0</v>
      </c>
      <c r="K6005" s="1" t="s">
        <v>83</v>
      </c>
      <c r="M6005" s="1" t="s">
        <v>22325</v>
      </c>
      <c r="N6005" s="1" t="s">
        <v>2723</v>
      </c>
      <c r="O6005" s="1">
        <v>9.6</v>
      </c>
      <c r="P6005" s="1">
        <v>4</v>
      </c>
      <c r="Q6005" s="1">
        <v>2</v>
      </c>
      <c r="R6005" s="1">
        <v>1300</v>
      </c>
      <c r="S6005" s="1" t="s">
        <v>121</v>
      </c>
      <c r="T6005" s="1">
        <v>1</v>
      </c>
      <c r="V6005" s="1" t="s">
        <v>314</v>
      </c>
      <c r="W6005" s="1" t="s">
        <v>22326</v>
      </c>
      <c r="AO6005" s="1" t="s">
        <v>70</v>
      </c>
      <c r="AR6005" s="9">
        <v>27000000</v>
      </c>
      <c r="AV6005" s="1" t="s">
        <v>541</v>
      </c>
    </row>
    <row r="6006" spans="1:48" ht="13">
      <c r="A6006" t="s">
        <v>22327</v>
      </c>
      <c r="B6006" s="8">
        <v>45457.680393622686</v>
      </c>
      <c r="C6006" s="1" t="s">
        <v>877</v>
      </c>
      <c r="D6006" s="1" t="s">
        <v>204</v>
      </c>
      <c r="E6006" s="1" t="s">
        <v>22328</v>
      </c>
      <c r="F6006" s="16" t="s">
        <v>38724</v>
      </c>
      <c r="I6006" s="1" t="s">
        <v>75</v>
      </c>
      <c r="J6006" s="1" t="s">
        <v>352</v>
      </c>
      <c r="K6006" s="1" t="s">
        <v>3</v>
      </c>
      <c r="M6006" s="1" t="s">
        <v>22329</v>
      </c>
      <c r="N6006" s="1" t="s">
        <v>121</v>
      </c>
      <c r="AK6006" s="1" t="s">
        <v>3</v>
      </c>
      <c r="AL6006" s="1">
        <v>21</v>
      </c>
      <c r="AM6006" s="1">
        <v>4000</v>
      </c>
      <c r="AN6006" s="1" t="s">
        <v>22330</v>
      </c>
      <c r="AO6006" s="1" t="s">
        <v>70</v>
      </c>
      <c r="AR6006" s="9">
        <v>30000000</v>
      </c>
      <c r="AV6006" s="1" t="s">
        <v>541</v>
      </c>
    </row>
    <row r="6007" spans="1:48" ht="13">
      <c r="A6007" t="s">
        <v>22331</v>
      </c>
      <c r="B6007" s="8">
        <v>45457.688682129628</v>
      </c>
      <c r="C6007" s="1" t="s">
        <v>877</v>
      </c>
      <c r="D6007" s="1" t="s">
        <v>61</v>
      </c>
      <c r="E6007" s="1" t="s">
        <v>9960</v>
      </c>
      <c r="F6007" s="16" t="s">
        <v>38725</v>
      </c>
      <c r="I6007" s="1" t="s">
        <v>75</v>
      </c>
      <c r="J6007" s="1" t="s">
        <v>2</v>
      </c>
      <c r="K6007" s="1" t="s">
        <v>83</v>
      </c>
      <c r="M6007" s="1" t="s">
        <v>22332</v>
      </c>
      <c r="N6007" s="1" t="s">
        <v>364</v>
      </c>
      <c r="AB6007" s="1" t="s">
        <v>122</v>
      </c>
      <c r="AC6007" s="1">
        <v>12</v>
      </c>
      <c r="AD6007" s="1">
        <v>3</v>
      </c>
      <c r="AE6007" s="1">
        <v>2</v>
      </c>
      <c r="AF6007" s="1">
        <v>1200</v>
      </c>
      <c r="AG6007" s="1" t="s">
        <v>107</v>
      </c>
      <c r="AH6007" s="1" t="s">
        <v>22333</v>
      </c>
      <c r="AI6007" s="1" t="s">
        <v>8528</v>
      </c>
      <c r="AJ6007" s="1" t="s">
        <v>22334</v>
      </c>
      <c r="AO6007" s="1" t="s">
        <v>70</v>
      </c>
      <c r="AR6007" s="9">
        <v>41000000</v>
      </c>
      <c r="AU6007" s="1" t="s">
        <v>6530</v>
      </c>
      <c r="AV6007" s="1" t="s">
        <v>137</v>
      </c>
    </row>
    <row r="6008" spans="1:48" ht="13">
      <c r="A6008" t="s">
        <v>22335</v>
      </c>
      <c r="B6008" s="8">
        <v>45457.952654155088</v>
      </c>
      <c r="C6008" s="1" t="s">
        <v>803</v>
      </c>
      <c r="D6008" s="1" t="s">
        <v>61</v>
      </c>
      <c r="E6008" s="1" t="s">
        <v>22336</v>
      </c>
      <c r="F6008" s="16" t="s">
        <v>38726</v>
      </c>
      <c r="I6008" s="1" t="s">
        <v>75</v>
      </c>
      <c r="J6008" s="1" t="s">
        <v>0</v>
      </c>
      <c r="K6008" s="1" t="s">
        <v>64</v>
      </c>
      <c r="M6008" s="1" t="s">
        <v>22337</v>
      </c>
      <c r="N6008" s="1" t="s">
        <v>942</v>
      </c>
      <c r="O6008" s="1">
        <v>7</v>
      </c>
      <c r="P6008" s="1">
        <v>3</v>
      </c>
      <c r="Q6008" s="1">
        <v>2</v>
      </c>
      <c r="R6008" s="1">
        <v>1600</v>
      </c>
      <c r="S6008" s="1">
        <v>2</v>
      </c>
      <c r="T6008" s="1">
        <v>1</v>
      </c>
      <c r="U6008" s="1" t="s">
        <v>1564</v>
      </c>
      <c r="W6008" s="1" t="s">
        <v>22338</v>
      </c>
      <c r="AO6008" s="1" t="s">
        <v>70</v>
      </c>
      <c r="AR6008" s="9">
        <v>24000000</v>
      </c>
      <c r="AT6008" s="1" t="s">
        <v>13379</v>
      </c>
      <c r="AV6008" s="1" t="s">
        <v>137</v>
      </c>
    </row>
    <row r="6009" spans="1:48" ht="13">
      <c r="A6009" t="s">
        <v>22339</v>
      </c>
      <c r="B6009" s="8">
        <v>45458.007989513892</v>
      </c>
      <c r="C6009" s="1" t="s">
        <v>803</v>
      </c>
      <c r="D6009" s="1" t="s">
        <v>61</v>
      </c>
      <c r="E6009" s="1" t="s">
        <v>22340</v>
      </c>
      <c r="F6009" s="16" t="s">
        <v>38727</v>
      </c>
      <c r="I6009" s="1" t="s">
        <v>75</v>
      </c>
      <c r="J6009" s="1" t="s">
        <v>0</v>
      </c>
      <c r="K6009" s="1" t="s">
        <v>64</v>
      </c>
      <c r="M6009" s="1" t="s">
        <v>22341</v>
      </c>
      <c r="N6009" s="1" t="s">
        <v>307</v>
      </c>
      <c r="O6009" s="1">
        <v>25.36</v>
      </c>
      <c r="P6009" s="1">
        <v>4</v>
      </c>
      <c r="Q6009" s="1">
        <v>1</v>
      </c>
      <c r="R6009" s="1">
        <v>1500</v>
      </c>
      <c r="S6009" s="1">
        <v>1</v>
      </c>
      <c r="T6009" s="1">
        <v>3</v>
      </c>
      <c r="V6009" s="1" t="s">
        <v>274</v>
      </c>
      <c r="W6009" s="1" t="s">
        <v>22342</v>
      </c>
      <c r="AO6009" s="1" t="s">
        <v>70</v>
      </c>
      <c r="AR6009" s="9">
        <v>22000000</v>
      </c>
      <c r="AT6009" s="1" t="s">
        <v>13379</v>
      </c>
      <c r="AV6009" s="1" t="s">
        <v>541</v>
      </c>
    </row>
    <row r="6010" spans="1:48" ht="13">
      <c r="A6010" t="s">
        <v>22343</v>
      </c>
      <c r="B6010" s="8">
        <v>45458.029669236115</v>
      </c>
      <c r="C6010" s="1" t="s">
        <v>803</v>
      </c>
      <c r="D6010" s="1" t="s">
        <v>61</v>
      </c>
      <c r="E6010" s="1" t="s">
        <v>22344</v>
      </c>
      <c r="F6010" s="16" t="s">
        <v>38728</v>
      </c>
      <c r="I6010" s="1" t="s">
        <v>75</v>
      </c>
      <c r="J6010" s="1" t="s">
        <v>0</v>
      </c>
      <c r="K6010" s="1" t="s">
        <v>64</v>
      </c>
      <c r="M6010" s="1" t="s">
        <v>22345</v>
      </c>
      <c r="N6010" s="1" t="s">
        <v>307</v>
      </c>
      <c r="O6010" s="1">
        <v>9.35</v>
      </c>
      <c r="P6010" s="1">
        <v>2</v>
      </c>
      <c r="Q6010" s="1">
        <v>1</v>
      </c>
      <c r="R6010" s="1">
        <v>2000</v>
      </c>
      <c r="S6010" s="1">
        <v>2</v>
      </c>
      <c r="T6010" s="1">
        <v>1</v>
      </c>
      <c r="V6010" s="1" t="s">
        <v>314</v>
      </c>
      <c r="W6010" s="1" t="s">
        <v>22346</v>
      </c>
      <c r="AO6010" s="1" t="s">
        <v>70</v>
      </c>
      <c r="AR6010" s="9">
        <v>15000000</v>
      </c>
      <c r="AT6010" s="1" t="s">
        <v>13379</v>
      </c>
      <c r="AV6010" s="1" t="s">
        <v>137</v>
      </c>
    </row>
    <row r="6011" spans="1:48" ht="13">
      <c r="A6011" t="s">
        <v>22347</v>
      </c>
      <c r="B6011" s="8">
        <v>45458.051948101856</v>
      </c>
      <c r="C6011" s="1" t="s">
        <v>803</v>
      </c>
      <c r="D6011" s="1" t="s">
        <v>61</v>
      </c>
      <c r="E6011" s="1" t="s">
        <v>22348</v>
      </c>
      <c r="F6011" s="16" t="s">
        <v>38729</v>
      </c>
      <c r="I6011" s="1" t="s">
        <v>75</v>
      </c>
      <c r="J6011" s="1" t="s">
        <v>1</v>
      </c>
      <c r="K6011" s="1" t="s">
        <v>64</v>
      </c>
      <c r="M6011" s="1" t="s">
        <v>22349</v>
      </c>
      <c r="N6011" s="1" t="s">
        <v>942</v>
      </c>
      <c r="X6011" s="1">
        <v>8</v>
      </c>
      <c r="Y6011" s="1" t="s">
        <v>3699</v>
      </c>
      <c r="AA6011" s="1" t="s">
        <v>22350</v>
      </c>
      <c r="AO6011" s="1" t="s">
        <v>70</v>
      </c>
      <c r="AP6011" s="1" t="s">
        <v>22351</v>
      </c>
      <c r="AR6011" s="9">
        <v>5600000</v>
      </c>
      <c r="AT6011" s="1" t="s">
        <v>13379</v>
      </c>
      <c r="AV6011" s="1" t="s">
        <v>421</v>
      </c>
    </row>
    <row r="6012" spans="1:48" ht="13">
      <c r="A6012" t="s">
        <v>22352</v>
      </c>
      <c r="B6012" s="8">
        <v>45458.910679976849</v>
      </c>
      <c r="C6012" s="1" t="s">
        <v>803</v>
      </c>
      <c r="D6012" s="1" t="s">
        <v>61</v>
      </c>
      <c r="E6012" s="1" t="s">
        <v>22353</v>
      </c>
      <c r="F6012" s="16" t="s">
        <v>38730</v>
      </c>
      <c r="I6012" s="1" t="s">
        <v>75</v>
      </c>
      <c r="J6012" s="1" t="s">
        <v>0</v>
      </c>
      <c r="K6012" s="1" t="s">
        <v>64</v>
      </c>
      <c r="M6012" s="1" t="s">
        <v>22354</v>
      </c>
      <c r="N6012" s="1" t="s">
        <v>248</v>
      </c>
      <c r="O6012" s="1">
        <v>33.5</v>
      </c>
      <c r="P6012" s="1">
        <v>3</v>
      </c>
      <c r="Q6012" s="1">
        <v>2</v>
      </c>
      <c r="R6012" s="1">
        <v>2000</v>
      </c>
      <c r="S6012" s="1">
        <v>1</v>
      </c>
      <c r="T6012" s="1">
        <v>7</v>
      </c>
      <c r="W6012" s="1" t="s">
        <v>22355</v>
      </c>
      <c r="AO6012" s="1" t="s">
        <v>70</v>
      </c>
      <c r="AP6012" s="1" t="s">
        <v>22356</v>
      </c>
      <c r="AR6012" s="9">
        <v>160800000</v>
      </c>
      <c r="AV6012" s="1" t="s">
        <v>421</v>
      </c>
    </row>
    <row r="6013" spans="1:48" ht="13">
      <c r="A6013" t="s">
        <v>22357</v>
      </c>
      <c r="B6013" s="8">
        <v>45459.607592337961</v>
      </c>
      <c r="C6013" s="1" t="s">
        <v>803</v>
      </c>
      <c r="D6013" s="1" t="s">
        <v>204</v>
      </c>
      <c r="E6013" s="1" t="s">
        <v>22358</v>
      </c>
      <c r="F6013" s="16" t="s">
        <v>38731</v>
      </c>
      <c r="I6013" s="1" t="s">
        <v>75</v>
      </c>
      <c r="J6013" s="1" t="s">
        <v>2</v>
      </c>
      <c r="K6013" s="1" t="s">
        <v>64</v>
      </c>
      <c r="M6013" s="1" t="s">
        <v>12689</v>
      </c>
      <c r="N6013" s="1" t="s">
        <v>554</v>
      </c>
      <c r="AB6013" s="1" t="s">
        <v>122</v>
      </c>
      <c r="AC6013" s="1">
        <v>2</v>
      </c>
      <c r="AD6013" s="1">
        <v>3</v>
      </c>
      <c r="AE6013" s="1">
        <v>3</v>
      </c>
      <c r="AF6013" s="1">
        <v>1431</v>
      </c>
      <c r="AG6013" s="1" t="s">
        <v>107</v>
      </c>
      <c r="AH6013" s="1" t="s">
        <v>1293</v>
      </c>
      <c r="AI6013" s="1" t="s">
        <v>22359</v>
      </c>
      <c r="AJ6013" s="1" t="s">
        <v>22360</v>
      </c>
      <c r="AO6013" s="1" t="s">
        <v>70</v>
      </c>
      <c r="AR6013" s="9">
        <v>36500000</v>
      </c>
      <c r="AT6013" s="1" t="s">
        <v>13379</v>
      </c>
      <c r="AU6013" s="1" t="s">
        <v>6530</v>
      </c>
      <c r="AV6013" s="1" t="s">
        <v>137</v>
      </c>
    </row>
    <row r="6014" spans="1:48" ht="13">
      <c r="A6014" t="s">
        <v>22361</v>
      </c>
      <c r="B6014" s="8">
        <v>45459.65298457176</v>
      </c>
      <c r="C6014" s="1" t="s">
        <v>877</v>
      </c>
      <c r="D6014" s="1" t="s">
        <v>204</v>
      </c>
      <c r="E6014" s="1" t="s">
        <v>10310</v>
      </c>
      <c r="F6014" s="16" t="s">
        <v>38732</v>
      </c>
      <c r="I6014" s="1" t="s">
        <v>75</v>
      </c>
      <c r="J6014" s="1" t="s">
        <v>1</v>
      </c>
      <c r="M6014" s="1" t="s">
        <v>22362</v>
      </c>
      <c r="N6014" s="1" t="s">
        <v>615</v>
      </c>
      <c r="X6014" s="1">
        <v>19.649999999999999</v>
      </c>
      <c r="AO6014" s="1" t="s">
        <v>70</v>
      </c>
      <c r="AR6014" s="9">
        <v>170000000</v>
      </c>
      <c r="AT6014" s="1" t="s">
        <v>22363</v>
      </c>
      <c r="AV6014" s="1" t="s">
        <v>541</v>
      </c>
    </row>
    <row r="6015" spans="1:48" ht="13">
      <c r="A6015" t="s">
        <v>22364</v>
      </c>
      <c r="B6015" s="8">
        <v>45459.86861189815</v>
      </c>
      <c r="C6015" s="1" t="s">
        <v>803</v>
      </c>
      <c r="D6015" s="1" t="s">
        <v>61</v>
      </c>
      <c r="E6015" s="1" t="s">
        <v>22365</v>
      </c>
      <c r="F6015" s="16" t="s">
        <v>38733</v>
      </c>
      <c r="I6015" s="1" t="s">
        <v>75</v>
      </c>
      <c r="J6015" s="1" t="s">
        <v>0</v>
      </c>
      <c r="K6015" s="1" t="s">
        <v>4295</v>
      </c>
      <c r="M6015" s="1" t="s">
        <v>22366</v>
      </c>
      <c r="N6015" s="1" t="s">
        <v>942</v>
      </c>
      <c r="O6015" s="1">
        <v>19</v>
      </c>
      <c r="P6015" s="1">
        <v>6</v>
      </c>
      <c r="Q6015" s="1">
        <v>3</v>
      </c>
      <c r="R6015" s="1">
        <v>3000</v>
      </c>
      <c r="S6015" s="1">
        <v>2</v>
      </c>
      <c r="T6015" s="1">
        <v>5</v>
      </c>
      <c r="V6015" s="1" t="s">
        <v>274</v>
      </c>
      <c r="W6015" s="1" t="s">
        <v>22367</v>
      </c>
      <c r="AO6015" s="1" t="s">
        <v>70</v>
      </c>
      <c r="AR6015" s="9">
        <v>42500000</v>
      </c>
      <c r="AT6015" s="1" t="s">
        <v>13379</v>
      </c>
      <c r="AV6015" s="1" t="s">
        <v>421</v>
      </c>
    </row>
    <row r="6016" spans="1:48" ht="13">
      <c r="A6016" t="s">
        <v>22368</v>
      </c>
      <c r="B6016" s="8">
        <v>45459.901557118057</v>
      </c>
      <c r="C6016" s="1" t="s">
        <v>803</v>
      </c>
      <c r="D6016" s="1" t="s">
        <v>204</v>
      </c>
      <c r="E6016" s="1" t="s">
        <v>22369</v>
      </c>
      <c r="F6016" s="16" t="s">
        <v>38734</v>
      </c>
      <c r="I6016" s="1" t="s">
        <v>75</v>
      </c>
      <c r="J6016" s="1" t="s">
        <v>0</v>
      </c>
      <c r="K6016" s="1" t="s">
        <v>64</v>
      </c>
      <c r="M6016" s="1" t="s">
        <v>22370</v>
      </c>
      <c r="N6016" s="1" t="s">
        <v>1327</v>
      </c>
      <c r="O6016" s="1">
        <v>25</v>
      </c>
      <c r="P6016" s="1">
        <v>4</v>
      </c>
      <c r="Q6016" s="1">
        <v>3</v>
      </c>
      <c r="R6016" s="1">
        <v>3500</v>
      </c>
      <c r="S6016" s="1">
        <v>2</v>
      </c>
      <c r="T6016" s="1">
        <v>5</v>
      </c>
      <c r="V6016" s="1" t="s">
        <v>274</v>
      </c>
      <c r="W6016" s="1" t="s">
        <v>22371</v>
      </c>
      <c r="AO6016" s="1" t="s">
        <v>70</v>
      </c>
      <c r="AR6016" s="9">
        <v>40000000</v>
      </c>
      <c r="AT6016" s="1" t="s">
        <v>13379</v>
      </c>
      <c r="AV6016" s="1" t="s">
        <v>137</v>
      </c>
    </row>
    <row r="6017" spans="1:48" ht="13">
      <c r="A6017" t="s">
        <v>22372</v>
      </c>
      <c r="B6017" s="8">
        <v>45459.910907604164</v>
      </c>
      <c r="C6017" s="1" t="s">
        <v>803</v>
      </c>
      <c r="D6017" s="1" t="s">
        <v>61</v>
      </c>
      <c r="E6017" s="1" t="s">
        <v>22373</v>
      </c>
      <c r="F6017" s="16" t="s">
        <v>38735</v>
      </c>
      <c r="I6017" s="1" t="s">
        <v>241</v>
      </c>
      <c r="J6017" s="1" t="s">
        <v>352</v>
      </c>
      <c r="K6017" s="1" t="s">
        <v>1128</v>
      </c>
      <c r="M6017" s="1" t="s">
        <v>22374</v>
      </c>
      <c r="N6017" s="1" t="s">
        <v>1808</v>
      </c>
      <c r="AK6017" s="1" t="s">
        <v>22375</v>
      </c>
      <c r="AL6017" s="1">
        <v>45</v>
      </c>
      <c r="AM6017" s="1">
        <v>3500</v>
      </c>
      <c r="AN6017" s="1" t="s">
        <v>22376</v>
      </c>
      <c r="AO6017" s="1" t="s">
        <v>70</v>
      </c>
      <c r="AR6017" s="9">
        <v>6000000</v>
      </c>
      <c r="AV6017" s="1" t="s">
        <v>541</v>
      </c>
    </row>
    <row r="6018" spans="1:48" ht="13">
      <c r="A6018" t="s">
        <v>22377</v>
      </c>
      <c r="B6018" s="8">
        <v>45459.961718749997</v>
      </c>
      <c r="C6018" s="1" t="s">
        <v>803</v>
      </c>
      <c r="D6018" s="1" t="s">
        <v>61</v>
      </c>
      <c r="E6018" s="1" t="s">
        <v>22378</v>
      </c>
      <c r="F6018" s="16" t="s">
        <v>38736</v>
      </c>
      <c r="I6018" s="1" t="s">
        <v>75</v>
      </c>
      <c r="J6018" s="1" t="s">
        <v>1</v>
      </c>
      <c r="K6018" s="1" t="s">
        <v>4295</v>
      </c>
      <c r="M6018" s="1" t="s">
        <v>22379</v>
      </c>
      <c r="N6018" s="1" t="s">
        <v>307</v>
      </c>
      <c r="X6018" s="1">
        <v>20</v>
      </c>
      <c r="Y6018" s="1" t="s">
        <v>22380</v>
      </c>
      <c r="AA6018" s="1" t="s">
        <v>22381</v>
      </c>
      <c r="AO6018" s="1" t="s">
        <v>70</v>
      </c>
      <c r="AP6018" s="1" t="s">
        <v>10721</v>
      </c>
      <c r="AR6018" s="9">
        <v>26000000</v>
      </c>
      <c r="AT6018" s="1" t="s">
        <v>13379</v>
      </c>
      <c r="AV6018" s="1" t="s">
        <v>421</v>
      </c>
    </row>
    <row r="6019" spans="1:48" ht="13">
      <c r="A6019" t="s">
        <v>22382</v>
      </c>
      <c r="B6019" s="8">
        <v>45460.443231689816</v>
      </c>
      <c r="C6019" s="1" t="s">
        <v>11244</v>
      </c>
      <c r="D6019" s="1" t="s">
        <v>61</v>
      </c>
      <c r="E6019" s="1" t="s">
        <v>22383</v>
      </c>
      <c r="F6019" s="16" t="s">
        <v>38737</v>
      </c>
      <c r="I6019" s="1" t="s">
        <v>75</v>
      </c>
      <c r="J6019" s="1" t="s">
        <v>0</v>
      </c>
      <c r="M6019" s="1" t="s">
        <v>22384</v>
      </c>
      <c r="N6019" s="1" t="s">
        <v>112</v>
      </c>
      <c r="O6019" s="1">
        <v>19.25</v>
      </c>
      <c r="P6019" s="1">
        <v>11</v>
      </c>
      <c r="Q6019" s="1">
        <v>6</v>
      </c>
      <c r="R6019" s="1">
        <v>5000</v>
      </c>
      <c r="S6019" s="1">
        <v>2</v>
      </c>
      <c r="T6019" s="1">
        <v>5</v>
      </c>
      <c r="U6019" s="1">
        <v>26</v>
      </c>
      <c r="V6019" s="1" t="s">
        <v>68</v>
      </c>
      <c r="AO6019" s="1" t="s">
        <v>70</v>
      </c>
      <c r="AP6019" s="1">
        <v>19000000</v>
      </c>
      <c r="AR6019" s="9">
        <v>366000000</v>
      </c>
      <c r="AV6019" s="1" t="s">
        <v>137</v>
      </c>
    </row>
    <row r="6020" spans="1:48" ht="13">
      <c r="A6020" t="s">
        <v>22385</v>
      </c>
      <c r="B6020" s="8">
        <v>45460.447914293982</v>
      </c>
      <c r="C6020" s="1" t="s">
        <v>11244</v>
      </c>
      <c r="D6020" s="1" t="s">
        <v>61</v>
      </c>
      <c r="E6020" s="1" t="s">
        <v>1488</v>
      </c>
      <c r="F6020" s="16" t="s">
        <v>38738</v>
      </c>
      <c r="I6020" s="1" t="s">
        <v>75</v>
      </c>
      <c r="J6020" s="1" t="s">
        <v>2</v>
      </c>
      <c r="M6020" s="1" t="s">
        <v>22386</v>
      </c>
      <c r="N6020" s="1" t="s">
        <v>152</v>
      </c>
      <c r="AB6020" s="1" t="s">
        <v>122</v>
      </c>
      <c r="AC6020" s="1">
        <v>3</v>
      </c>
      <c r="AD6020" s="1">
        <v>3</v>
      </c>
      <c r="AE6020" s="1">
        <v>2</v>
      </c>
      <c r="AF6020" s="1">
        <v>1100</v>
      </c>
      <c r="AG6020" s="1" t="s">
        <v>107</v>
      </c>
      <c r="AO6020" s="1" t="s">
        <v>70</v>
      </c>
      <c r="AR6020" s="9">
        <v>28000000</v>
      </c>
      <c r="AU6020" s="1" t="s">
        <v>6530</v>
      </c>
      <c r="AV6020" s="1" t="s">
        <v>541</v>
      </c>
    </row>
    <row r="6021" spans="1:48" ht="13">
      <c r="A6021" t="s">
        <v>22387</v>
      </c>
      <c r="B6021" s="8">
        <v>45460.453524884259</v>
      </c>
      <c r="C6021" s="1" t="s">
        <v>11244</v>
      </c>
      <c r="D6021" s="1" t="s">
        <v>61</v>
      </c>
      <c r="E6021" s="1" t="s">
        <v>22388</v>
      </c>
      <c r="F6021" s="16" t="s">
        <v>38739</v>
      </c>
      <c r="I6021" s="1" t="s">
        <v>75</v>
      </c>
      <c r="J6021" s="1" t="s">
        <v>2</v>
      </c>
      <c r="M6021" s="1" t="s">
        <v>22389</v>
      </c>
      <c r="N6021" s="1"/>
      <c r="AB6021" s="1" t="s">
        <v>159</v>
      </c>
      <c r="AC6021" s="1">
        <v>5</v>
      </c>
      <c r="AD6021" s="1">
        <v>3</v>
      </c>
      <c r="AE6021" s="1">
        <v>2</v>
      </c>
      <c r="AF6021" s="1">
        <v>2400</v>
      </c>
      <c r="AG6021" s="1" t="s">
        <v>98</v>
      </c>
      <c r="AI6021" s="1" t="s">
        <v>123</v>
      </c>
      <c r="AO6021" s="1" t="s">
        <v>70</v>
      </c>
      <c r="AR6021" s="9">
        <v>130000000</v>
      </c>
      <c r="AU6021" s="1" t="s">
        <v>6564</v>
      </c>
      <c r="AV6021" s="1" t="s">
        <v>137</v>
      </c>
    </row>
    <row r="6022" spans="1:48" ht="13">
      <c r="A6022" t="s">
        <v>22390</v>
      </c>
      <c r="B6022" s="8">
        <v>45460.45936267361</v>
      </c>
      <c r="C6022" s="1" t="s">
        <v>11244</v>
      </c>
      <c r="D6022" s="1" t="s">
        <v>61</v>
      </c>
      <c r="E6022" s="1" t="s">
        <v>22391</v>
      </c>
      <c r="F6022" s="16" t="s">
        <v>38740</v>
      </c>
      <c r="I6022" s="1" t="s">
        <v>75</v>
      </c>
      <c r="J6022" s="1" t="s">
        <v>0</v>
      </c>
      <c r="M6022" s="1" t="s">
        <v>22392</v>
      </c>
      <c r="N6022" s="1" t="s">
        <v>273</v>
      </c>
      <c r="O6022" s="1">
        <v>6</v>
      </c>
      <c r="P6022" s="1">
        <v>4</v>
      </c>
      <c r="Q6022" s="1">
        <v>3</v>
      </c>
      <c r="R6022" s="1">
        <v>3000</v>
      </c>
      <c r="S6022" s="1">
        <v>2</v>
      </c>
      <c r="T6022" s="1">
        <v>2</v>
      </c>
      <c r="U6022" s="1">
        <v>1.5</v>
      </c>
      <c r="V6022" s="1" t="s">
        <v>68</v>
      </c>
      <c r="AO6022" s="1" t="s">
        <v>70</v>
      </c>
      <c r="AR6022" s="9">
        <v>59000000</v>
      </c>
      <c r="AV6022" s="1" t="s">
        <v>541</v>
      </c>
    </row>
    <row r="6023" spans="1:48" ht="13">
      <c r="A6023" t="s">
        <v>22393</v>
      </c>
      <c r="B6023" s="8">
        <v>45460.516510532412</v>
      </c>
      <c r="C6023" s="1" t="s">
        <v>11244</v>
      </c>
      <c r="D6023" s="1" t="s">
        <v>61</v>
      </c>
      <c r="E6023" s="1" t="s">
        <v>22394</v>
      </c>
      <c r="F6023" s="16" t="s">
        <v>38741</v>
      </c>
      <c r="I6023" s="1" t="s">
        <v>241</v>
      </c>
      <c r="J6023" s="1" t="s">
        <v>0</v>
      </c>
      <c r="M6023" s="1" t="s">
        <v>22395</v>
      </c>
      <c r="N6023" s="1" t="s">
        <v>214</v>
      </c>
      <c r="O6023" s="1">
        <v>20</v>
      </c>
      <c r="P6023" s="1">
        <v>5</v>
      </c>
      <c r="Q6023" s="1">
        <v>3</v>
      </c>
      <c r="R6023" s="1">
        <v>4000</v>
      </c>
      <c r="S6023" s="1">
        <v>2</v>
      </c>
      <c r="T6023" s="1">
        <v>3</v>
      </c>
      <c r="V6023" s="1" t="s">
        <v>68</v>
      </c>
      <c r="AO6023" s="1" t="s">
        <v>70</v>
      </c>
      <c r="AR6023" s="9">
        <v>250000</v>
      </c>
      <c r="AV6023" s="1" t="s">
        <v>137</v>
      </c>
    </row>
    <row r="6024" spans="1:48" ht="13">
      <c r="A6024" t="s">
        <v>22396</v>
      </c>
      <c r="B6024" s="8">
        <v>45460.51954400463</v>
      </c>
      <c r="C6024" s="1" t="s">
        <v>11244</v>
      </c>
      <c r="D6024" s="1" t="s">
        <v>204</v>
      </c>
      <c r="E6024" s="1" t="s">
        <v>20885</v>
      </c>
      <c r="F6024" s="16" t="s">
        <v>38742</v>
      </c>
      <c r="I6024" s="1" t="s">
        <v>241</v>
      </c>
      <c r="J6024" s="1" t="s">
        <v>0</v>
      </c>
      <c r="M6024" s="1" t="s">
        <v>22397</v>
      </c>
      <c r="N6024" s="1" t="s">
        <v>364</v>
      </c>
      <c r="O6024" s="1">
        <v>14</v>
      </c>
      <c r="P6024" s="1">
        <v>5</v>
      </c>
      <c r="Q6024" s="1">
        <v>5</v>
      </c>
      <c r="R6024" s="1">
        <v>5000</v>
      </c>
      <c r="S6024" s="1">
        <v>2</v>
      </c>
      <c r="T6024" s="1">
        <v>2</v>
      </c>
      <c r="V6024" s="1" t="s">
        <v>68</v>
      </c>
      <c r="AO6024" s="1" t="s">
        <v>70</v>
      </c>
      <c r="AR6024" s="9">
        <v>300000</v>
      </c>
      <c r="AV6024" s="1" t="s">
        <v>137</v>
      </c>
    </row>
    <row r="6025" spans="1:48" ht="13">
      <c r="A6025" t="s">
        <v>22398</v>
      </c>
      <c r="B6025" s="8">
        <v>45460.580710254631</v>
      </c>
      <c r="C6025" s="1" t="s">
        <v>877</v>
      </c>
      <c r="D6025" s="1" t="s">
        <v>61</v>
      </c>
      <c r="E6025" s="1" t="s">
        <v>22399</v>
      </c>
      <c r="F6025" s="16" t="s">
        <v>38743</v>
      </c>
      <c r="I6025" s="1" t="s">
        <v>75</v>
      </c>
      <c r="J6025" s="1" t="s">
        <v>0</v>
      </c>
      <c r="K6025" s="1" t="s">
        <v>83</v>
      </c>
      <c r="M6025" s="1" t="s">
        <v>22400</v>
      </c>
      <c r="N6025" s="1"/>
      <c r="O6025" s="1">
        <v>14.4</v>
      </c>
      <c r="P6025" s="1">
        <v>4</v>
      </c>
      <c r="Q6025" s="1">
        <v>2</v>
      </c>
      <c r="R6025" s="1">
        <v>3500</v>
      </c>
      <c r="S6025" s="1">
        <v>2</v>
      </c>
      <c r="T6025" s="1">
        <v>2</v>
      </c>
      <c r="V6025" s="1" t="s">
        <v>702</v>
      </c>
      <c r="W6025" s="1" t="s">
        <v>22401</v>
      </c>
      <c r="AO6025" s="1" t="s">
        <v>70</v>
      </c>
      <c r="AR6025" s="9">
        <v>52000000</v>
      </c>
      <c r="AV6025" s="1" t="s">
        <v>541</v>
      </c>
    </row>
    <row r="6026" spans="1:48" ht="13">
      <c r="A6026" t="s">
        <v>22402</v>
      </c>
      <c r="B6026" s="8">
        <v>45460.617150925929</v>
      </c>
      <c r="C6026" s="1" t="s">
        <v>877</v>
      </c>
      <c r="D6026" s="1" t="s">
        <v>61</v>
      </c>
      <c r="E6026" s="1" t="s">
        <v>22403</v>
      </c>
      <c r="F6026" s="16" t="s">
        <v>38744</v>
      </c>
      <c r="I6026" s="1" t="s">
        <v>241</v>
      </c>
      <c r="J6026" s="1" t="s">
        <v>2</v>
      </c>
      <c r="K6026" s="1" t="s">
        <v>83</v>
      </c>
      <c r="M6026" s="1" t="s">
        <v>22404</v>
      </c>
      <c r="N6026" s="1" t="s">
        <v>615</v>
      </c>
      <c r="AB6026" s="1" t="s">
        <v>121</v>
      </c>
      <c r="AC6026" s="1">
        <v>4</v>
      </c>
      <c r="AD6026" s="1">
        <v>3</v>
      </c>
      <c r="AE6026" s="1">
        <v>2</v>
      </c>
      <c r="AF6026" s="1">
        <v>1250</v>
      </c>
      <c r="AG6026" s="1" t="s">
        <v>107</v>
      </c>
      <c r="AH6026" s="1" t="s">
        <v>14</v>
      </c>
      <c r="AI6026" s="1" t="s">
        <v>175</v>
      </c>
      <c r="AO6026" s="1" t="s">
        <v>70</v>
      </c>
      <c r="AR6026" s="9">
        <v>140000</v>
      </c>
      <c r="AU6026" s="1" t="s">
        <v>6530</v>
      </c>
      <c r="AV6026" s="1" t="s">
        <v>137</v>
      </c>
    </row>
    <row r="6027" spans="1:48" ht="13">
      <c r="A6027" t="s">
        <v>22405</v>
      </c>
      <c r="B6027" s="8">
        <v>45460.670546377311</v>
      </c>
      <c r="C6027" s="1" t="s">
        <v>803</v>
      </c>
      <c r="D6027" s="1" t="s">
        <v>61</v>
      </c>
      <c r="E6027" s="1" t="s">
        <v>22406</v>
      </c>
      <c r="F6027" s="16" t="s">
        <v>38745</v>
      </c>
      <c r="I6027" s="1" t="s">
        <v>75</v>
      </c>
      <c r="J6027" s="1" t="s">
        <v>1</v>
      </c>
      <c r="K6027" s="1" t="s">
        <v>64</v>
      </c>
      <c r="M6027" s="1" t="s">
        <v>22407</v>
      </c>
      <c r="N6027" s="1" t="s">
        <v>1327</v>
      </c>
      <c r="X6027" s="1">
        <v>17</v>
      </c>
      <c r="Y6027" s="1" t="s">
        <v>3699</v>
      </c>
      <c r="AA6027" s="1" t="s">
        <v>22408</v>
      </c>
      <c r="AO6027" s="1" t="s">
        <v>70</v>
      </c>
      <c r="AP6027" s="1" t="s">
        <v>10726</v>
      </c>
      <c r="AR6027" s="9">
        <v>25500000</v>
      </c>
      <c r="AT6027" s="1" t="s">
        <v>13379</v>
      </c>
      <c r="AV6027" s="1" t="s">
        <v>421</v>
      </c>
    </row>
    <row r="6028" spans="1:48" ht="13">
      <c r="A6028" t="s">
        <v>22409</v>
      </c>
      <c r="B6028" s="8">
        <v>45460.96359594907</v>
      </c>
      <c r="C6028" s="1" t="s">
        <v>803</v>
      </c>
      <c r="D6028" s="1" t="s">
        <v>204</v>
      </c>
      <c r="E6028" s="1" t="s">
        <v>22208</v>
      </c>
      <c r="F6028" s="16" t="s">
        <v>38746</v>
      </c>
      <c r="I6028" s="1" t="s">
        <v>75</v>
      </c>
      <c r="J6028" s="1" t="s">
        <v>0</v>
      </c>
      <c r="K6028" s="1" t="s">
        <v>64</v>
      </c>
      <c r="M6028" s="1" t="s">
        <v>22410</v>
      </c>
      <c r="N6028" s="1" t="s">
        <v>1327</v>
      </c>
      <c r="O6028" s="1">
        <v>13.6</v>
      </c>
      <c r="P6028" s="1">
        <v>3</v>
      </c>
      <c r="Q6028" s="1">
        <v>2</v>
      </c>
      <c r="R6028" s="1">
        <v>2500</v>
      </c>
      <c r="S6028" s="1">
        <v>1</v>
      </c>
      <c r="T6028" s="1">
        <v>4</v>
      </c>
      <c r="W6028" s="1" t="s">
        <v>22411</v>
      </c>
      <c r="AO6028" s="1" t="s">
        <v>70</v>
      </c>
      <c r="AR6028" s="9">
        <v>23500000</v>
      </c>
      <c r="AT6028" s="1" t="s">
        <v>13379</v>
      </c>
      <c r="AV6028" s="1" t="s">
        <v>421</v>
      </c>
    </row>
    <row r="6029" spans="1:48" ht="13">
      <c r="A6029" t="s">
        <v>22412</v>
      </c>
      <c r="B6029" s="8">
        <v>45460.976339513887</v>
      </c>
      <c r="C6029" s="1" t="s">
        <v>803</v>
      </c>
      <c r="D6029" s="1" t="s">
        <v>61</v>
      </c>
      <c r="E6029" s="1" t="s">
        <v>22413</v>
      </c>
      <c r="F6029" s="16" t="s">
        <v>38747</v>
      </c>
      <c r="I6029" s="1" t="s">
        <v>241</v>
      </c>
      <c r="J6029" s="1" t="s">
        <v>2</v>
      </c>
      <c r="K6029" s="1" t="s">
        <v>64</v>
      </c>
      <c r="M6029" s="1" t="s">
        <v>22414</v>
      </c>
      <c r="N6029" s="1"/>
      <c r="AB6029" s="1" t="s">
        <v>121</v>
      </c>
      <c r="AC6029" s="1">
        <v>16</v>
      </c>
      <c r="AD6029" s="1">
        <v>4</v>
      </c>
      <c r="AE6029" s="1">
        <v>3</v>
      </c>
      <c r="AF6029" s="1">
        <v>2122</v>
      </c>
      <c r="AG6029" s="1" t="s">
        <v>98</v>
      </c>
      <c r="AH6029" s="1" t="s">
        <v>4015</v>
      </c>
      <c r="AI6029" s="1" t="s">
        <v>123</v>
      </c>
      <c r="AJ6029" s="1" t="s">
        <v>22415</v>
      </c>
      <c r="AO6029" s="1" t="s">
        <v>70</v>
      </c>
      <c r="AR6029" s="9">
        <v>400000</v>
      </c>
      <c r="AT6029" s="1" t="s">
        <v>13379</v>
      </c>
      <c r="AU6029" s="1" t="s">
        <v>6530</v>
      </c>
      <c r="AV6029" s="1" t="s">
        <v>541</v>
      </c>
    </row>
    <row r="6030" spans="1:48" ht="13">
      <c r="A6030" t="s">
        <v>22416</v>
      </c>
      <c r="B6030" s="8">
        <v>45460.994158275462</v>
      </c>
      <c r="C6030" s="1" t="s">
        <v>803</v>
      </c>
      <c r="D6030" s="1" t="s">
        <v>61</v>
      </c>
      <c r="E6030" s="1" t="s">
        <v>22417</v>
      </c>
      <c r="F6030" s="16" t="s">
        <v>38748</v>
      </c>
      <c r="G6030" s="11" t="s">
        <v>22418</v>
      </c>
      <c r="I6030" s="1" t="s">
        <v>75</v>
      </c>
      <c r="J6030" s="1" t="s">
        <v>0</v>
      </c>
      <c r="K6030" s="1" t="s">
        <v>4295</v>
      </c>
      <c r="M6030" s="1" t="s">
        <v>22419</v>
      </c>
      <c r="N6030" s="1" t="s">
        <v>307</v>
      </c>
      <c r="O6030" s="1">
        <v>51</v>
      </c>
      <c r="P6030" s="1">
        <v>5</v>
      </c>
      <c r="Q6030" s="1">
        <v>3</v>
      </c>
      <c r="R6030" s="1">
        <v>5000</v>
      </c>
      <c r="S6030" s="1">
        <v>1</v>
      </c>
      <c r="T6030" s="1">
        <v>10</v>
      </c>
      <c r="V6030" s="1" t="s">
        <v>68</v>
      </c>
      <c r="W6030" s="1" t="s">
        <v>22420</v>
      </c>
      <c r="AO6030" s="1" t="s">
        <v>70</v>
      </c>
      <c r="AR6030" s="9">
        <v>76500000</v>
      </c>
      <c r="AT6030" s="1" t="s">
        <v>13379</v>
      </c>
      <c r="AV6030" s="1" t="s">
        <v>421</v>
      </c>
    </row>
    <row r="6031" spans="1:48" ht="13">
      <c r="A6031" t="s">
        <v>22421</v>
      </c>
      <c r="B6031" s="8">
        <v>45461.412201087966</v>
      </c>
      <c r="C6031" s="1" t="s">
        <v>11244</v>
      </c>
      <c r="D6031" s="1" t="s">
        <v>61</v>
      </c>
      <c r="E6031" s="1" t="s">
        <v>20511</v>
      </c>
      <c r="F6031" s="16" t="s">
        <v>38749</v>
      </c>
      <c r="I6031" s="1" t="s">
        <v>75</v>
      </c>
      <c r="J6031" s="1" t="s">
        <v>0</v>
      </c>
      <c r="M6031" s="1" t="s">
        <v>22422</v>
      </c>
      <c r="N6031" s="1" t="s">
        <v>2739</v>
      </c>
      <c r="O6031" s="1">
        <v>22.5</v>
      </c>
      <c r="P6031" s="1">
        <v>4</v>
      </c>
      <c r="Q6031" s="1">
        <v>4</v>
      </c>
      <c r="R6031" s="1">
        <v>3200</v>
      </c>
      <c r="S6031" s="1">
        <v>2</v>
      </c>
      <c r="T6031" s="1">
        <v>3</v>
      </c>
      <c r="U6031" s="1">
        <v>10</v>
      </c>
      <c r="V6031" s="1" t="s">
        <v>390</v>
      </c>
      <c r="AO6031" s="1" t="s">
        <v>70</v>
      </c>
      <c r="AR6031" s="9">
        <v>55000000</v>
      </c>
      <c r="AV6031" s="1" t="s">
        <v>541</v>
      </c>
    </row>
    <row r="6032" spans="1:48" ht="13">
      <c r="A6032" t="s">
        <v>22423</v>
      </c>
      <c r="B6032" s="8">
        <v>45461.527201238423</v>
      </c>
      <c r="C6032" s="1" t="s">
        <v>132</v>
      </c>
      <c r="D6032" s="1" t="s">
        <v>204</v>
      </c>
      <c r="E6032" s="1" t="s">
        <v>22424</v>
      </c>
      <c r="F6032" s="16" t="s">
        <v>38750</v>
      </c>
      <c r="I6032" s="1" t="s">
        <v>241</v>
      </c>
      <c r="J6032" s="1" t="s">
        <v>2</v>
      </c>
      <c r="M6032" s="1" t="s">
        <v>13337</v>
      </c>
      <c r="N6032" s="1" t="s">
        <v>96</v>
      </c>
      <c r="AB6032" s="1" t="s">
        <v>122</v>
      </c>
      <c r="AC6032" s="1">
        <v>11</v>
      </c>
      <c r="AD6032" s="1">
        <v>3</v>
      </c>
      <c r="AE6032" s="1">
        <v>2</v>
      </c>
      <c r="AF6032" s="1">
        <v>1045</v>
      </c>
      <c r="AG6032" s="1" t="s">
        <v>107</v>
      </c>
      <c r="AJ6032" s="1" t="s">
        <v>22425</v>
      </c>
      <c r="AO6032" s="1" t="s">
        <v>70</v>
      </c>
      <c r="AR6032" s="9">
        <v>525000</v>
      </c>
      <c r="AU6032" s="1" t="s">
        <v>6564</v>
      </c>
      <c r="AV6032" s="1" t="s">
        <v>137</v>
      </c>
    </row>
    <row r="6033" spans="1:48" ht="13">
      <c r="A6033" t="s">
        <v>22426</v>
      </c>
      <c r="B6033" s="8">
        <v>45461.545043958336</v>
      </c>
      <c r="C6033" s="1" t="s">
        <v>132</v>
      </c>
      <c r="D6033" s="1" t="s">
        <v>204</v>
      </c>
      <c r="E6033" s="1" t="s">
        <v>10525</v>
      </c>
      <c r="F6033" s="16" t="s">
        <v>38751</v>
      </c>
      <c r="I6033" s="1" t="s">
        <v>241</v>
      </c>
      <c r="J6033" s="1" t="s">
        <v>0</v>
      </c>
      <c r="M6033" s="1" t="s">
        <v>21789</v>
      </c>
      <c r="N6033" s="1" t="s">
        <v>66</v>
      </c>
      <c r="O6033" s="1">
        <v>52</v>
      </c>
      <c r="P6033" s="1">
        <v>4</v>
      </c>
      <c r="Q6033" s="1">
        <v>4</v>
      </c>
      <c r="R6033" s="1">
        <v>4500</v>
      </c>
      <c r="S6033" s="1">
        <v>2</v>
      </c>
      <c r="T6033" s="1">
        <v>10</v>
      </c>
      <c r="W6033" s="1" t="s">
        <v>22427</v>
      </c>
      <c r="AO6033" s="1" t="s">
        <v>70</v>
      </c>
      <c r="AR6033" s="9">
        <v>700000</v>
      </c>
      <c r="AV6033" s="1" t="s">
        <v>541</v>
      </c>
    </row>
    <row r="6034" spans="1:48" ht="13">
      <c r="A6034" t="s">
        <v>22428</v>
      </c>
      <c r="B6034" s="8">
        <v>45461.595373738426</v>
      </c>
      <c r="C6034" s="1" t="s">
        <v>132</v>
      </c>
      <c r="D6034" s="1" t="s">
        <v>204</v>
      </c>
      <c r="E6034" s="1" t="s">
        <v>267</v>
      </c>
      <c r="F6034" s="16" t="s">
        <v>38752</v>
      </c>
      <c r="I6034" s="1" t="s">
        <v>75</v>
      </c>
      <c r="J6034" s="1" t="s">
        <v>0</v>
      </c>
      <c r="M6034" s="1" t="s">
        <v>22429</v>
      </c>
      <c r="N6034" s="1" t="s">
        <v>307</v>
      </c>
      <c r="O6034" s="1">
        <v>35</v>
      </c>
      <c r="P6034" s="1">
        <v>5</v>
      </c>
      <c r="Q6034" s="1">
        <v>2</v>
      </c>
      <c r="R6034" s="1">
        <v>2500</v>
      </c>
      <c r="S6034" s="1">
        <v>1</v>
      </c>
      <c r="T6034" s="1">
        <v>5</v>
      </c>
      <c r="W6034" s="1" t="s">
        <v>22430</v>
      </c>
      <c r="AO6034" s="1" t="s">
        <v>70</v>
      </c>
      <c r="AR6034" s="9">
        <v>30000000</v>
      </c>
      <c r="AV6034" s="1" t="s">
        <v>541</v>
      </c>
    </row>
    <row r="6035" spans="1:48" ht="13">
      <c r="A6035" t="s">
        <v>22431</v>
      </c>
      <c r="B6035" s="8">
        <v>45461.612918425926</v>
      </c>
      <c r="C6035" s="1" t="s">
        <v>132</v>
      </c>
      <c r="D6035" s="1" t="s">
        <v>204</v>
      </c>
      <c r="E6035" s="1" t="s">
        <v>22432</v>
      </c>
      <c r="F6035" s="16" t="s">
        <v>38753</v>
      </c>
      <c r="I6035" s="1" t="s">
        <v>75</v>
      </c>
      <c r="J6035" s="1" t="s">
        <v>2</v>
      </c>
      <c r="M6035" s="1" t="s">
        <v>22433</v>
      </c>
      <c r="N6035" s="1" t="s">
        <v>96</v>
      </c>
      <c r="AB6035" s="1" t="s">
        <v>122</v>
      </c>
      <c r="AC6035" s="1">
        <v>20</v>
      </c>
      <c r="AD6035" s="1">
        <v>3</v>
      </c>
      <c r="AE6035" s="1">
        <v>3</v>
      </c>
      <c r="AF6035" s="1">
        <v>1627</v>
      </c>
      <c r="AG6035" s="1" t="s">
        <v>107</v>
      </c>
      <c r="AJ6035" s="1" t="s">
        <v>22434</v>
      </c>
      <c r="AO6035" s="1" t="s">
        <v>70</v>
      </c>
      <c r="AR6035" s="9">
        <v>165000000</v>
      </c>
      <c r="AU6035" s="1" t="s">
        <v>6564</v>
      </c>
      <c r="AV6035" s="1" t="s">
        <v>541</v>
      </c>
    </row>
    <row r="6036" spans="1:48" ht="13">
      <c r="A6036" t="s">
        <v>22435</v>
      </c>
      <c r="B6036" s="8">
        <v>45461.615638912037</v>
      </c>
      <c r="C6036" s="1" t="s">
        <v>132</v>
      </c>
      <c r="D6036" s="1" t="s">
        <v>204</v>
      </c>
      <c r="E6036" s="1" t="s">
        <v>22432</v>
      </c>
      <c r="F6036" s="16" t="s">
        <v>38754</v>
      </c>
      <c r="I6036" s="1" t="s">
        <v>75</v>
      </c>
      <c r="J6036" s="1" t="s">
        <v>2</v>
      </c>
      <c r="M6036" s="1" t="s">
        <v>22433</v>
      </c>
      <c r="N6036" s="1" t="s">
        <v>96</v>
      </c>
      <c r="AB6036" s="1" t="s">
        <v>122</v>
      </c>
      <c r="AC6036" s="1">
        <v>50</v>
      </c>
      <c r="AD6036" s="1">
        <v>3</v>
      </c>
      <c r="AE6036" s="1">
        <v>4</v>
      </c>
      <c r="AF6036" s="1">
        <v>1931</v>
      </c>
      <c r="AG6036" s="1" t="s">
        <v>107</v>
      </c>
      <c r="AJ6036" s="1" t="s">
        <v>22436</v>
      </c>
      <c r="AO6036" s="1" t="s">
        <v>70</v>
      </c>
      <c r="AR6036" s="9">
        <v>200000</v>
      </c>
      <c r="AU6036" s="1" t="s">
        <v>6564</v>
      </c>
      <c r="AV6036" s="1" t="s">
        <v>541</v>
      </c>
    </row>
    <row r="6037" spans="1:48" ht="13">
      <c r="A6037" t="s">
        <v>22437</v>
      </c>
      <c r="B6037" s="8">
        <v>45461.923055787032</v>
      </c>
      <c r="C6037" s="1" t="s">
        <v>803</v>
      </c>
      <c r="D6037" s="1" t="s">
        <v>204</v>
      </c>
      <c r="E6037" s="1" t="s">
        <v>22438</v>
      </c>
      <c r="F6037" s="16" t="s">
        <v>38755</v>
      </c>
      <c r="I6037" s="1" t="s">
        <v>75</v>
      </c>
      <c r="J6037" s="1" t="s">
        <v>1</v>
      </c>
      <c r="K6037" s="1" t="s">
        <v>4295</v>
      </c>
      <c r="M6037" s="1" t="s">
        <v>22439</v>
      </c>
      <c r="N6037" s="1" t="s">
        <v>554</v>
      </c>
      <c r="X6037" s="1">
        <v>13.55</v>
      </c>
      <c r="Y6037" s="1" t="s">
        <v>22380</v>
      </c>
      <c r="AA6037" s="1" t="s">
        <v>22440</v>
      </c>
      <c r="AO6037" s="1" t="s">
        <v>70</v>
      </c>
      <c r="AR6037" s="9">
        <v>22500000</v>
      </c>
      <c r="AT6037" s="1" t="s">
        <v>13379</v>
      </c>
      <c r="AV6037" s="1" t="s">
        <v>421</v>
      </c>
    </row>
    <row r="6038" spans="1:48" ht="13">
      <c r="A6038" t="s">
        <v>22441</v>
      </c>
      <c r="B6038" s="8">
        <v>45461.936749988425</v>
      </c>
      <c r="C6038" s="1" t="s">
        <v>803</v>
      </c>
      <c r="D6038" s="1" t="s">
        <v>61</v>
      </c>
      <c r="E6038" s="1" t="s">
        <v>22442</v>
      </c>
      <c r="F6038" s="16" t="s">
        <v>38756</v>
      </c>
      <c r="I6038" s="1" t="s">
        <v>241</v>
      </c>
      <c r="J6038" s="1" t="s">
        <v>352</v>
      </c>
      <c r="K6038" s="1" t="s">
        <v>1128</v>
      </c>
      <c r="M6038" s="1" t="s">
        <v>22443</v>
      </c>
      <c r="N6038" s="1" t="s">
        <v>4647</v>
      </c>
      <c r="AK6038" s="1" t="s">
        <v>22444</v>
      </c>
      <c r="AL6038" s="1">
        <v>100</v>
      </c>
      <c r="AN6038" s="1" t="s">
        <v>22445</v>
      </c>
      <c r="AO6038" s="1" t="s">
        <v>70</v>
      </c>
      <c r="AR6038" s="9">
        <v>450000</v>
      </c>
      <c r="AT6038" s="1" t="s">
        <v>13379</v>
      </c>
      <c r="AV6038" s="1" t="s">
        <v>421</v>
      </c>
    </row>
    <row r="6039" spans="1:48" ht="13">
      <c r="A6039" t="s">
        <v>22446</v>
      </c>
      <c r="B6039" s="8">
        <v>45461.952865752319</v>
      </c>
      <c r="C6039" s="1" t="s">
        <v>803</v>
      </c>
      <c r="D6039" s="1" t="s">
        <v>204</v>
      </c>
      <c r="E6039" s="1" t="s">
        <v>22447</v>
      </c>
      <c r="F6039" s="16" t="s">
        <v>38757</v>
      </c>
      <c r="I6039" s="1" t="s">
        <v>75</v>
      </c>
      <c r="J6039" s="1" t="s">
        <v>0</v>
      </c>
      <c r="K6039" s="1" t="s">
        <v>64</v>
      </c>
      <c r="M6039" s="1" t="s">
        <v>22448</v>
      </c>
      <c r="N6039" s="1" t="s">
        <v>4647</v>
      </c>
      <c r="O6039" s="1">
        <v>3.4</v>
      </c>
      <c r="P6039" s="1">
        <v>4</v>
      </c>
      <c r="Q6039" s="1">
        <v>2</v>
      </c>
      <c r="R6039" s="1">
        <v>700</v>
      </c>
      <c r="S6039" s="1">
        <v>2</v>
      </c>
      <c r="T6039" s="1">
        <v>1</v>
      </c>
      <c r="W6039" s="1" t="s">
        <v>22449</v>
      </c>
      <c r="AO6039" s="1" t="s">
        <v>70</v>
      </c>
      <c r="AR6039" s="9">
        <v>25000000</v>
      </c>
      <c r="AT6039" s="1" t="s">
        <v>13379</v>
      </c>
      <c r="AV6039" s="1" t="s">
        <v>421</v>
      </c>
    </row>
    <row r="6040" spans="1:48" ht="13">
      <c r="A6040" t="s">
        <v>22450</v>
      </c>
      <c r="B6040" s="8">
        <v>45461.972729664354</v>
      </c>
      <c r="C6040" s="1" t="s">
        <v>803</v>
      </c>
      <c r="D6040" s="1" t="s">
        <v>204</v>
      </c>
      <c r="E6040" s="1" t="s">
        <v>22451</v>
      </c>
      <c r="F6040" s="16" t="s">
        <v>38758</v>
      </c>
      <c r="I6040" s="1" t="s">
        <v>75</v>
      </c>
      <c r="J6040" s="1" t="s">
        <v>1</v>
      </c>
      <c r="K6040" s="1" t="s">
        <v>64</v>
      </c>
      <c r="M6040" s="1" t="s">
        <v>22452</v>
      </c>
      <c r="N6040" s="1" t="s">
        <v>554</v>
      </c>
      <c r="X6040" s="1">
        <v>7.6</v>
      </c>
      <c r="Y6040" s="1" t="s">
        <v>3699</v>
      </c>
      <c r="AA6040" s="1" t="s">
        <v>22453</v>
      </c>
      <c r="AO6040" s="1" t="s">
        <v>70</v>
      </c>
      <c r="AP6040" s="1" t="s">
        <v>12927</v>
      </c>
      <c r="AR6040" s="9">
        <v>19000000</v>
      </c>
      <c r="AT6040" s="1" t="s">
        <v>13379</v>
      </c>
      <c r="AV6040" s="1" t="s">
        <v>541</v>
      </c>
    </row>
    <row r="6041" spans="1:48" ht="13">
      <c r="A6041" t="s">
        <v>22454</v>
      </c>
      <c r="B6041" s="8">
        <v>45461.976533171299</v>
      </c>
      <c r="C6041" s="1" t="s">
        <v>803</v>
      </c>
      <c r="D6041" s="1" t="s">
        <v>204</v>
      </c>
      <c r="E6041" s="1" t="s">
        <v>22451</v>
      </c>
      <c r="F6041" s="16" t="s">
        <v>38759</v>
      </c>
      <c r="I6041" s="1" t="s">
        <v>75</v>
      </c>
      <c r="J6041" s="1" t="s">
        <v>1</v>
      </c>
      <c r="K6041" s="1" t="s">
        <v>64</v>
      </c>
      <c r="M6041" s="1" t="s">
        <v>22452</v>
      </c>
      <c r="N6041" s="1" t="s">
        <v>554</v>
      </c>
      <c r="X6041" s="1">
        <v>5.5</v>
      </c>
      <c r="Y6041" s="1" t="s">
        <v>3187</v>
      </c>
      <c r="AA6041" s="1" t="s">
        <v>22455</v>
      </c>
      <c r="AO6041" s="1" t="s">
        <v>70</v>
      </c>
      <c r="AP6041" s="1" t="s">
        <v>12927</v>
      </c>
      <c r="AR6041" s="9">
        <v>13750000</v>
      </c>
      <c r="AT6041" s="1" t="s">
        <v>13379</v>
      </c>
      <c r="AV6041" s="1" t="s">
        <v>421</v>
      </c>
    </row>
    <row r="6042" spans="1:48" ht="13">
      <c r="A6042" t="s">
        <v>22456</v>
      </c>
      <c r="B6042" s="8">
        <v>45462.39432688657</v>
      </c>
      <c r="C6042" s="1" t="s">
        <v>11244</v>
      </c>
      <c r="D6042" s="1" t="s">
        <v>61</v>
      </c>
      <c r="E6042" s="1" t="s">
        <v>13642</v>
      </c>
      <c r="F6042" s="16" t="s">
        <v>38760</v>
      </c>
      <c r="I6042" s="1" t="s">
        <v>75</v>
      </c>
      <c r="J6042" s="1" t="s">
        <v>2</v>
      </c>
      <c r="M6042" s="1" t="s">
        <v>22457</v>
      </c>
      <c r="N6042" s="1"/>
      <c r="AB6042" s="1" t="s">
        <v>262</v>
      </c>
      <c r="AC6042" s="1">
        <v>1</v>
      </c>
      <c r="AD6042" s="1">
        <v>3</v>
      </c>
      <c r="AE6042" s="1">
        <v>2</v>
      </c>
      <c r="AF6042" s="1">
        <v>1350</v>
      </c>
      <c r="AG6042" s="1" t="s">
        <v>107</v>
      </c>
      <c r="AI6042" s="1" t="s">
        <v>175</v>
      </c>
      <c r="AO6042" s="1" t="s">
        <v>70</v>
      </c>
      <c r="AR6042" s="9">
        <v>70000000</v>
      </c>
      <c r="AU6042" s="1" t="s">
        <v>6564</v>
      </c>
      <c r="AV6042" s="1" t="s">
        <v>541</v>
      </c>
    </row>
    <row r="6043" spans="1:48" ht="13">
      <c r="A6043" t="s">
        <v>22458</v>
      </c>
      <c r="B6043" s="8">
        <v>45462.398619490741</v>
      </c>
      <c r="C6043" s="1" t="s">
        <v>132</v>
      </c>
      <c r="D6043" s="1" t="s">
        <v>61</v>
      </c>
      <c r="E6043" s="1" t="s">
        <v>22459</v>
      </c>
      <c r="F6043" s="16" t="s">
        <v>38761</v>
      </c>
      <c r="I6043" s="1" t="s">
        <v>75</v>
      </c>
      <c r="J6043" s="1" t="s">
        <v>0</v>
      </c>
      <c r="M6043" s="1" t="s">
        <v>22460</v>
      </c>
      <c r="N6043" s="1" t="s">
        <v>66</v>
      </c>
      <c r="O6043" s="1">
        <v>12</v>
      </c>
      <c r="P6043" s="1">
        <v>5</v>
      </c>
      <c r="Q6043" s="1">
        <v>4</v>
      </c>
      <c r="R6043" s="1">
        <v>2870</v>
      </c>
      <c r="S6043" s="1">
        <v>2</v>
      </c>
      <c r="T6043" s="1">
        <v>2</v>
      </c>
      <c r="U6043" s="1">
        <v>18</v>
      </c>
      <c r="W6043" s="1" t="s">
        <v>22461</v>
      </c>
      <c r="AO6043" s="1" t="s">
        <v>70</v>
      </c>
      <c r="AR6043" s="9">
        <v>69000000</v>
      </c>
      <c r="AV6043" s="1" t="s">
        <v>541</v>
      </c>
    </row>
    <row r="6044" spans="1:48" ht="13">
      <c r="A6044" t="s">
        <v>22462</v>
      </c>
      <c r="B6044" s="8">
        <v>45462.402418981481</v>
      </c>
      <c r="C6044" s="1" t="s">
        <v>132</v>
      </c>
      <c r="D6044" s="1" t="s">
        <v>61</v>
      </c>
      <c r="E6044" s="1" t="s">
        <v>3721</v>
      </c>
      <c r="F6044" s="16" t="s">
        <v>38762</v>
      </c>
      <c r="I6044" s="1" t="s">
        <v>241</v>
      </c>
      <c r="J6044" s="1" t="s">
        <v>2</v>
      </c>
      <c r="M6044" s="1" t="s">
        <v>22280</v>
      </c>
      <c r="N6044" s="1" t="s">
        <v>96</v>
      </c>
      <c r="AB6044" s="1" t="s">
        <v>122</v>
      </c>
      <c r="AC6044" s="1">
        <v>25</v>
      </c>
      <c r="AD6044" s="1">
        <v>2</v>
      </c>
      <c r="AE6044" s="1">
        <v>2</v>
      </c>
      <c r="AF6044" s="1">
        <v>1126</v>
      </c>
      <c r="AG6044" s="1" t="s">
        <v>107</v>
      </c>
      <c r="AJ6044" s="1" t="s">
        <v>22463</v>
      </c>
      <c r="AO6044" s="1" t="s">
        <v>70</v>
      </c>
      <c r="AR6044" s="9">
        <v>450000</v>
      </c>
      <c r="AU6044" s="1" t="s">
        <v>6564</v>
      </c>
      <c r="AV6044" s="1" t="s">
        <v>137</v>
      </c>
    </row>
    <row r="6045" spans="1:48" ht="13">
      <c r="A6045" t="s">
        <v>22464</v>
      </c>
      <c r="B6045" s="8">
        <v>45463.424341597223</v>
      </c>
      <c r="C6045" s="1" t="s">
        <v>132</v>
      </c>
      <c r="D6045" s="1" t="s">
        <v>204</v>
      </c>
      <c r="E6045" s="1" t="s">
        <v>21953</v>
      </c>
      <c r="F6045" s="16" t="s">
        <v>38763</v>
      </c>
      <c r="I6045" s="1" t="s">
        <v>75</v>
      </c>
      <c r="J6045" s="1" t="s">
        <v>0</v>
      </c>
      <c r="M6045" s="1" t="s">
        <v>22465</v>
      </c>
      <c r="N6045" s="1"/>
      <c r="O6045" s="1">
        <v>10.3</v>
      </c>
      <c r="P6045" s="1">
        <v>6</v>
      </c>
      <c r="Q6045" s="1">
        <v>6</v>
      </c>
      <c r="R6045" s="1">
        <v>3666</v>
      </c>
      <c r="S6045" s="1">
        <v>2</v>
      </c>
      <c r="T6045" s="1">
        <v>2</v>
      </c>
      <c r="W6045" s="1" t="s">
        <v>22466</v>
      </c>
      <c r="AO6045" s="1" t="s">
        <v>70</v>
      </c>
      <c r="AR6045" s="9">
        <v>170000000</v>
      </c>
      <c r="AV6045" s="1" t="s">
        <v>541</v>
      </c>
    </row>
    <row r="6046" spans="1:48" ht="13">
      <c r="A6046" t="s">
        <v>22467</v>
      </c>
      <c r="B6046" s="8">
        <v>45463.436267025463</v>
      </c>
      <c r="C6046" s="1" t="s">
        <v>132</v>
      </c>
      <c r="D6046" s="1" t="s">
        <v>61</v>
      </c>
      <c r="E6046" s="1" t="s">
        <v>22468</v>
      </c>
      <c r="F6046" s="16" t="s">
        <v>38764</v>
      </c>
      <c r="I6046" s="1" t="s">
        <v>75</v>
      </c>
      <c r="J6046" s="1" t="s">
        <v>2</v>
      </c>
      <c r="M6046" s="1" t="s">
        <v>22469</v>
      </c>
      <c r="N6046" s="1" t="s">
        <v>96</v>
      </c>
      <c r="AB6046" s="1" t="s">
        <v>97</v>
      </c>
      <c r="AC6046" s="1">
        <v>17</v>
      </c>
      <c r="AD6046" s="1">
        <v>3</v>
      </c>
      <c r="AE6046" s="1">
        <v>3</v>
      </c>
      <c r="AF6046" s="1">
        <v>2025</v>
      </c>
      <c r="AG6046" s="1" t="s">
        <v>107</v>
      </c>
      <c r="AJ6046" s="1" t="s">
        <v>22470</v>
      </c>
      <c r="AO6046" s="1" t="s">
        <v>70</v>
      </c>
      <c r="AR6046" s="9">
        <v>100000000</v>
      </c>
      <c r="AU6046" s="1" t="s">
        <v>6564</v>
      </c>
      <c r="AV6046" s="1" t="s">
        <v>137</v>
      </c>
    </row>
    <row r="6047" spans="1:48" ht="13">
      <c r="A6047" t="s">
        <v>22471</v>
      </c>
      <c r="B6047" s="8">
        <v>45464.663758900468</v>
      </c>
      <c r="C6047" s="1" t="s">
        <v>803</v>
      </c>
      <c r="D6047" s="1" t="s">
        <v>61</v>
      </c>
      <c r="E6047" s="1" t="s">
        <v>22472</v>
      </c>
      <c r="F6047" s="16" t="s">
        <v>38765</v>
      </c>
      <c r="I6047" s="1" t="s">
        <v>75</v>
      </c>
      <c r="J6047" s="1" t="s">
        <v>1</v>
      </c>
      <c r="K6047" s="1" t="s">
        <v>64</v>
      </c>
      <c r="M6047" s="1" t="s">
        <v>22473</v>
      </c>
      <c r="N6047" s="1" t="s">
        <v>121</v>
      </c>
      <c r="X6047" s="1">
        <v>13.3</v>
      </c>
      <c r="Y6047" s="1" t="s">
        <v>3699</v>
      </c>
      <c r="AA6047" s="1" t="s">
        <v>22474</v>
      </c>
      <c r="AO6047" s="1" t="s">
        <v>70</v>
      </c>
      <c r="AP6047" s="9">
        <v>1300000</v>
      </c>
      <c r="AR6047" s="9">
        <v>17290000</v>
      </c>
      <c r="AT6047" s="1" t="s">
        <v>13379</v>
      </c>
      <c r="AV6047" s="1" t="s">
        <v>421</v>
      </c>
    </row>
    <row r="6048" spans="1:48" ht="13">
      <c r="A6048" t="s">
        <v>22475</v>
      </c>
      <c r="B6048" s="8">
        <v>45464.690852789354</v>
      </c>
      <c r="C6048" s="1" t="s">
        <v>803</v>
      </c>
      <c r="D6048" s="1" t="s">
        <v>61</v>
      </c>
      <c r="E6048" s="1" t="s">
        <v>22476</v>
      </c>
      <c r="F6048" s="16" t="s">
        <v>38766</v>
      </c>
      <c r="I6048" s="1" t="s">
        <v>75</v>
      </c>
      <c r="J6048" s="1" t="s">
        <v>0</v>
      </c>
      <c r="K6048" s="1" t="s">
        <v>4295</v>
      </c>
      <c r="M6048" s="1" t="s">
        <v>22477</v>
      </c>
      <c r="N6048" s="1" t="s">
        <v>121</v>
      </c>
      <c r="O6048" s="1">
        <v>35</v>
      </c>
      <c r="P6048" s="1">
        <v>5</v>
      </c>
      <c r="Q6048" s="1">
        <v>4</v>
      </c>
      <c r="R6048" s="1">
        <v>5000</v>
      </c>
      <c r="S6048" s="1">
        <v>3</v>
      </c>
      <c r="T6048" s="1">
        <v>20</v>
      </c>
      <c r="V6048" s="1" t="s">
        <v>487</v>
      </c>
      <c r="W6048" s="1" t="s">
        <v>22478</v>
      </c>
      <c r="AO6048" s="1" t="s">
        <v>70</v>
      </c>
      <c r="AR6048" s="9">
        <v>65000000</v>
      </c>
      <c r="AT6048" s="1" t="s">
        <v>13379</v>
      </c>
      <c r="AV6048" s="1" t="s">
        <v>421</v>
      </c>
    </row>
    <row r="6049" spans="1:48" ht="13">
      <c r="A6049" t="s">
        <v>22479</v>
      </c>
      <c r="B6049" s="8">
        <v>45466.512629004632</v>
      </c>
      <c r="C6049" s="1" t="s">
        <v>803</v>
      </c>
      <c r="D6049" s="1" t="s">
        <v>204</v>
      </c>
      <c r="E6049" s="1" t="s">
        <v>7203</v>
      </c>
      <c r="F6049" s="16" t="s">
        <v>38767</v>
      </c>
      <c r="I6049" s="1" t="s">
        <v>241</v>
      </c>
      <c r="J6049" s="1" t="s">
        <v>352</v>
      </c>
      <c r="K6049" s="1" t="s">
        <v>1128</v>
      </c>
      <c r="M6049" s="1" t="s">
        <v>22480</v>
      </c>
      <c r="N6049" s="1" t="s">
        <v>554</v>
      </c>
      <c r="AK6049" s="1" t="s">
        <v>22481</v>
      </c>
      <c r="AM6049" s="1">
        <v>10000</v>
      </c>
      <c r="AN6049" s="1" t="s">
        <v>22482</v>
      </c>
      <c r="AO6049" s="1" t="s">
        <v>70</v>
      </c>
      <c r="AQ6049" s="1">
        <v>80</v>
      </c>
      <c r="AR6049" s="9">
        <v>800000</v>
      </c>
      <c r="AT6049" s="1" t="s">
        <v>13379</v>
      </c>
      <c r="AV6049" s="1" t="s">
        <v>137</v>
      </c>
    </row>
    <row r="6050" spans="1:48" ht="13">
      <c r="A6050" t="s">
        <v>22483</v>
      </c>
      <c r="B6050" s="8">
        <v>45466.893853217596</v>
      </c>
      <c r="C6050" s="1" t="s">
        <v>803</v>
      </c>
      <c r="D6050" s="1" t="s">
        <v>61</v>
      </c>
      <c r="E6050" s="1" t="s">
        <v>22484</v>
      </c>
      <c r="F6050" s="16" t="s">
        <v>38768</v>
      </c>
      <c r="I6050" s="1" t="s">
        <v>75</v>
      </c>
      <c r="J6050" s="1" t="s">
        <v>1</v>
      </c>
      <c r="K6050" s="1" t="s">
        <v>64</v>
      </c>
      <c r="M6050" s="1" t="s">
        <v>9992</v>
      </c>
      <c r="N6050" s="1" t="s">
        <v>554</v>
      </c>
      <c r="X6050" s="1">
        <v>17</v>
      </c>
      <c r="Y6050" s="1" t="s">
        <v>3699</v>
      </c>
      <c r="AA6050" s="1" t="s">
        <v>22485</v>
      </c>
      <c r="AO6050" s="1" t="s">
        <v>70</v>
      </c>
      <c r="AP6050" s="1" t="s">
        <v>10189</v>
      </c>
      <c r="AR6050" s="9">
        <v>22950000</v>
      </c>
      <c r="AT6050" s="1" t="s">
        <v>13379</v>
      </c>
      <c r="AV6050" s="1" t="s">
        <v>137</v>
      </c>
    </row>
    <row r="6051" spans="1:48" ht="13">
      <c r="A6051" t="s">
        <v>22486</v>
      </c>
      <c r="B6051" s="8">
        <v>45467.949043194443</v>
      </c>
      <c r="C6051" s="1" t="s">
        <v>803</v>
      </c>
      <c r="D6051" s="1" t="s">
        <v>61</v>
      </c>
      <c r="E6051" s="1" t="s">
        <v>22487</v>
      </c>
      <c r="F6051" s="16" t="s">
        <v>38769</v>
      </c>
      <c r="I6051" s="1" t="s">
        <v>75</v>
      </c>
      <c r="J6051" s="1" t="s">
        <v>0</v>
      </c>
      <c r="K6051" s="1" t="s">
        <v>64</v>
      </c>
      <c r="M6051" s="1" t="s">
        <v>22488</v>
      </c>
      <c r="N6051" s="1" t="s">
        <v>379</v>
      </c>
      <c r="O6051" s="1">
        <v>12</v>
      </c>
      <c r="P6051" s="1">
        <v>6</v>
      </c>
      <c r="Q6051" s="1">
        <v>3</v>
      </c>
      <c r="R6051" s="1">
        <v>6000</v>
      </c>
      <c r="S6051" s="1">
        <v>2</v>
      </c>
      <c r="T6051" s="1">
        <v>1</v>
      </c>
      <c r="V6051" s="1" t="s">
        <v>349</v>
      </c>
      <c r="W6051" s="1" t="s">
        <v>22489</v>
      </c>
      <c r="AO6051" s="1" t="s">
        <v>70</v>
      </c>
      <c r="AR6051" s="9">
        <v>85000000</v>
      </c>
      <c r="AT6051" s="1" t="s">
        <v>13379</v>
      </c>
      <c r="AV6051" s="1" t="s">
        <v>421</v>
      </c>
    </row>
    <row r="6052" spans="1:48" ht="13">
      <c r="A6052" t="s">
        <v>22490</v>
      </c>
      <c r="B6052" s="8">
        <v>45467.96278001157</v>
      </c>
      <c r="C6052" s="1" t="s">
        <v>803</v>
      </c>
      <c r="D6052" s="1" t="s">
        <v>204</v>
      </c>
      <c r="E6052" s="1" t="s">
        <v>22491</v>
      </c>
      <c r="F6052" s="16" t="s">
        <v>38770</v>
      </c>
      <c r="I6052" s="1" t="s">
        <v>75</v>
      </c>
      <c r="J6052" s="1" t="s">
        <v>0</v>
      </c>
      <c r="K6052" s="1" t="s">
        <v>64</v>
      </c>
      <c r="M6052" s="1" t="s">
        <v>22492</v>
      </c>
      <c r="N6052" s="1" t="s">
        <v>1077</v>
      </c>
      <c r="O6052" s="1">
        <v>10</v>
      </c>
      <c r="P6052" s="1">
        <v>4</v>
      </c>
      <c r="Q6052" s="1">
        <v>2</v>
      </c>
      <c r="R6052" s="1">
        <v>2000</v>
      </c>
      <c r="S6052" s="1">
        <v>1</v>
      </c>
      <c r="T6052" s="1">
        <v>3</v>
      </c>
      <c r="W6052" s="1" t="s">
        <v>22493</v>
      </c>
      <c r="AO6052" s="1" t="s">
        <v>70</v>
      </c>
      <c r="AR6052" s="9">
        <v>17500000</v>
      </c>
      <c r="AT6052" s="1" t="s">
        <v>13379</v>
      </c>
      <c r="AV6052" s="1" t="s">
        <v>421</v>
      </c>
    </row>
    <row r="6053" spans="1:48" ht="13">
      <c r="A6053" t="s">
        <v>22494</v>
      </c>
      <c r="B6053" s="8">
        <v>45467.97356706018</v>
      </c>
      <c r="C6053" s="1" t="s">
        <v>803</v>
      </c>
      <c r="D6053" s="1" t="s">
        <v>61</v>
      </c>
      <c r="E6053" s="1" t="s">
        <v>22495</v>
      </c>
      <c r="F6053" s="16" t="s">
        <v>38771</v>
      </c>
      <c r="G6053" s="11" t="s">
        <v>22496</v>
      </c>
      <c r="I6053" s="1" t="s">
        <v>75</v>
      </c>
      <c r="J6053" s="1" t="s">
        <v>1</v>
      </c>
      <c r="K6053" s="1" t="s">
        <v>64</v>
      </c>
      <c r="M6053" s="1" t="s">
        <v>22497</v>
      </c>
      <c r="N6053" s="1" t="s">
        <v>1077</v>
      </c>
      <c r="X6053" s="1">
        <v>8.85</v>
      </c>
      <c r="Y6053" s="1" t="s">
        <v>3699</v>
      </c>
      <c r="AA6053" s="1" t="s">
        <v>22498</v>
      </c>
      <c r="AO6053" s="1" t="s">
        <v>70</v>
      </c>
      <c r="AP6053" s="1" t="s">
        <v>11936</v>
      </c>
      <c r="AR6053" s="9">
        <v>17257500</v>
      </c>
      <c r="AT6053" s="1" t="s">
        <v>13379</v>
      </c>
      <c r="AV6053" s="1" t="s">
        <v>421</v>
      </c>
    </row>
    <row r="6054" spans="1:48" ht="13">
      <c r="A6054" t="s">
        <v>22499</v>
      </c>
      <c r="B6054" s="8">
        <v>45468.411521655093</v>
      </c>
      <c r="C6054" s="1" t="s">
        <v>803</v>
      </c>
      <c r="D6054" s="1" t="s">
        <v>61</v>
      </c>
      <c r="E6054" s="1" t="s">
        <v>22500</v>
      </c>
      <c r="F6054" s="16" t="s">
        <v>38772</v>
      </c>
      <c r="I6054" s="1" t="s">
        <v>75</v>
      </c>
      <c r="J6054" s="1" t="s">
        <v>1</v>
      </c>
      <c r="K6054" s="1" t="s">
        <v>64</v>
      </c>
      <c r="M6054" s="1" t="s">
        <v>12946</v>
      </c>
      <c r="N6054" s="1" t="s">
        <v>307</v>
      </c>
      <c r="X6054" s="1">
        <v>15</v>
      </c>
      <c r="Y6054" s="1" t="s">
        <v>3699</v>
      </c>
      <c r="AA6054" s="1" t="s">
        <v>22501</v>
      </c>
      <c r="AO6054" s="1" t="s">
        <v>70</v>
      </c>
      <c r="AP6054" s="9">
        <v>700000</v>
      </c>
      <c r="AR6054" s="9">
        <v>10500000</v>
      </c>
      <c r="AT6054" s="1" t="s">
        <v>13379</v>
      </c>
      <c r="AV6054" s="1" t="s">
        <v>421</v>
      </c>
    </row>
    <row r="6055" spans="1:48" ht="13">
      <c r="A6055" t="s">
        <v>22502</v>
      </c>
      <c r="B6055" s="8">
        <v>45468.514261192133</v>
      </c>
      <c r="C6055" s="1" t="s">
        <v>11244</v>
      </c>
      <c r="D6055" s="1" t="s">
        <v>61</v>
      </c>
      <c r="E6055" s="1" t="s">
        <v>22503</v>
      </c>
      <c r="F6055" s="16" t="s">
        <v>38773</v>
      </c>
      <c r="I6055" s="1" t="s">
        <v>75</v>
      </c>
      <c r="J6055" s="1" t="s">
        <v>0</v>
      </c>
      <c r="M6055" s="1" t="s">
        <v>22504</v>
      </c>
      <c r="N6055" s="1" t="s">
        <v>1341</v>
      </c>
      <c r="O6055" s="1">
        <v>7.7</v>
      </c>
      <c r="P6055" s="1">
        <v>6</v>
      </c>
      <c r="Q6055" s="1">
        <v>6</v>
      </c>
      <c r="R6055" s="1">
        <v>2800</v>
      </c>
      <c r="S6055" s="1">
        <v>2</v>
      </c>
      <c r="T6055" s="1">
        <v>1</v>
      </c>
      <c r="V6055" s="1" t="s">
        <v>487</v>
      </c>
      <c r="AO6055" s="1" t="s">
        <v>70</v>
      </c>
      <c r="AR6055" s="9">
        <v>62000000</v>
      </c>
      <c r="AV6055" s="1" t="s">
        <v>541</v>
      </c>
    </row>
    <row r="6056" spans="1:48" ht="13">
      <c r="A6056" t="s">
        <v>22505</v>
      </c>
      <c r="B6056" s="8">
        <v>45468.676617638892</v>
      </c>
      <c r="C6056" s="1" t="s">
        <v>803</v>
      </c>
      <c r="D6056" s="1" t="s">
        <v>204</v>
      </c>
      <c r="E6056" s="1" t="s">
        <v>22506</v>
      </c>
      <c r="F6056" s="16" t="s">
        <v>38774</v>
      </c>
      <c r="I6056" s="1" t="s">
        <v>75</v>
      </c>
      <c r="J6056" s="1" t="s">
        <v>1</v>
      </c>
      <c r="K6056" s="1" t="s">
        <v>64</v>
      </c>
      <c r="M6056" s="1" t="s">
        <v>22507</v>
      </c>
      <c r="N6056" s="1" t="s">
        <v>121</v>
      </c>
      <c r="X6056" s="1">
        <v>10.3</v>
      </c>
      <c r="Y6056" s="1" t="s">
        <v>3699</v>
      </c>
      <c r="AA6056" s="1" t="s">
        <v>22508</v>
      </c>
      <c r="AO6056" s="1" t="s">
        <v>70</v>
      </c>
      <c r="AP6056" s="1">
        <v>550000</v>
      </c>
      <c r="AR6056" s="9">
        <v>5665000</v>
      </c>
      <c r="AV6056" s="1" t="s">
        <v>421</v>
      </c>
    </row>
    <row r="6057" spans="1:48" ht="13">
      <c r="A6057" t="s">
        <v>22509</v>
      </c>
      <c r="B6057" s="8">
        <v>45468.884153090279</v>
      </c>
      <c r="C6057" s="1" t="s">
        <v>11244</v>
      </c>
      <c r="D6057" s="1" t="s">
        <v>61</v>
      </c>
      <c r="E6057" s="1" t="s">
        <v>22510</v>
      </c>
      <c r="F6057" s="16" t="s">
        <v>38775</v>
      </c>
      <c r="G6057" s="11" t="s">
        <v>22511</v>
      </c>
      <c r="I6057" s="1" t="s">
        <v>241</v>
      </c>
      <c r="J6057" s="1" t="s">
        <v>2</v>
      </c>
      <c r="M6057" s="1" t="s">
        <v>22512</v>
      </c>
      <c r="N6057" s="1" t="s">
        <v>77</v>
      </c>
      <c r="AB6057" s="1" t="s">
        <v>122</v>
      </c>
      <c r="AD6057" s="1">
        <v>3</v>
      </c>
      <c r="AE6057" s="1">
        <v>2</v>
      </c>
      <c r="AF6057" s="1">
        <v>1750</v>
      </c>
      <c r="AG6057" s="1" t="s">
        <v>107</v>
      </c>
      <c r="AI6057" s="1" t="s">
        <v>180</v>
      </c>
      <c r="AO6057" s="1" t="s">
        <v>70</v>
      </c>
      <c r="AR6057" s="9">
        <v>175000</v>
      </c>
      <c r="AU6057" s="1" t="s">
        <v>6564</v>
      </c>
      <c r="AV6057" s="1" t="s">
        <v>137</v>
      </c>
    </row>
    <row r="6058" spans="1:48" ht="13">
      <c r="A6058" t="s">
        <v>22513</v>
      </c>
      <c r="B6058" s="8">
        <v>45468.88913019676</v>
      </c>
      <c r="C6058" s="1" t="s">
        <v>803</v>
      </c>
      <c r="D6058" s="1" t="s">
        <v>61</v>
      </c>
      <c r="E6058" s="1" t="s">
        <v>7870</v>
      </c>
      <c r="F6058" s="16" t="s">
        <v>38776</v>
      </c>
      <c r="I6058" s="1" t="s">
        <v>75</v>
      </c>
      <c r="J6058" s="1" t="s">
        <v>2</v>
      </c>
      <c r="K6058" s="1" t="s">
        <v>64</v>
      </c>
      <c r="M6058" s="1" t="s">
        <v>22514</v>
      </c>
      <c r="N6058" s="1" t="s">
        <v>289</v>
      </c>
      <c r="AB6058" s="1" t="s">
        <v>122</v>
      </c>
      <c r="AC6058" s="1">
        <v>2</v>
      </c>
      <c r="AD6058" s="1">
        <v>2</v>
      </c>
      <c r="AE6058" s="1">
        <v>1</v>
      </c>
      <c r="AF6058" s="1">
        <v>595</v>
      </c>
      <c r="AG6058" s="1" t="s">
        <v>2170</v>
      </c>
      <c r="AJ6058" s="1" t="s">
        <v>22515</v>
      </c>
      <c r="AO6058" s="1" t="s">
        <v>70</v>
      </c>
      <c r="AR6058" s="9">
        <v>9000000</v>
      </c>
      <c r="AU6058" s="1" t="s">
        <v>6530</v>
      </c>
      <c r="AV6058" s="1" t="s">
        <v>137</v>
      </c>
    </row>
    <row r="6059" spans="1:48" ht="13">
      <c r="A6059" t="s">
        <v>22516</v>
      </c>
      <c r="B6059" s="8">
        <v>45468.893314340283</v>
      </c>
      <c r="C6059" s="1" t="s">
        <v>11244</v>
      </c>
      <c r="D6059" s="1" t="s">
        <v>61</v>
      </c>
      <c r="E6059" s="1" t="s">
        <v>22517</v>
      </c>
      <c r="F6059" s="16" t="s">
        <v>38777</v>
      </c>
      <c r="G6059" s="11" t="s">
        <v>1057</v>
      </c>
      <c r="I6059" s="1" t="s">
        <v>241</v>
      </c>
      <c r="J6059" s="1" t="s">
        <v>2</v>
      </c>
      <c r="M6059" s="1" t="s">
        <v>22518</v>
      </c>
      <c r="N6059" s="1"/>
      <c r="AB6059" s="1" t="s">
        <v>453</v>
      </c>
      <c r="AC6059" s="1">
        <v>22</v>
      </c>
      <c r="AD6059" s="1">
        <v>2</v>
      </c>
      <c r="AE6059" s="1">
        <v>2</v>
      </c>
      <c r="AF6059" s="1">
        <v>1040</v>
      </c>
      <c r="AG6059" s="1" t="s">
        <v>107</v>
      </c>
      <c r="AH6059" s="1" t="s">
        <v>22519</v>
      </c>
      <c r="AI6059" s="1" t="s">
        <v>144</v>
      </c>
      <c r="AO6059" s="1" t="s">
        <v>70</v>
      </c>
      <c r="AR6059" s="9">
        <v>225000</v>
      </c>
      <c r="AU6059" s="1" t="s">
        <v>6564</v>
      </c>
      <c r="AV6059" s="1" t="s">
        <v>137</v>
      </c>
    </row>
    <row r="6060" spans="1:48" ht="13">
      <c r="A6060" t="s">
        <v>22520</v>
      </c>
      <c r="B6060" s="8">
        <v>45468.896459386575</v>
      </c>
      <c r="C6060" s="1" t="s">
        <v>11244</v>
      </c>
      <c r="D6060" s="1" t="s">
        <v>61</v>
      </c>
      <c r="E6060" s="1" t="s">
        <v>22521</v>
      </c>
      <c r="F6060" s="16" t="s">
        <v>38778</v>
      </c>
      <c r="G6060" s="11" t="s">
        <v>22522</v>
      </c>
      <c r="I6060" s="1" t="s">
        <v>241</v>
      </c>
      <c r="J6060" s="1" t="s">
        <v>2</v>
      </c>
      <c r="M6060" s="1" t="s">
        <v>19408</v>
      </c>
      <c r="N6060" s="1"/>
      <c r="AB6060" s="1" t="s">
        <v>159</v>
      </c>
      <c r="AC6060" s="1">
        <v>35</v>
      </c>
      <c r="AD6060" s="1">
        <v>3</v>
      </c>
      <c r="AE6060" s="1">
        <v>3</v>
      </c>
      <c r="AF6060" s="1">
        <v>2427</v>
      </c>
      <c r="AG6060" s="1" t="s">
        <v>98</v>
      </c>
      <c r="AI6060" s="1" t="s">
        <v>180</v>
      </c>
      <c r="AO6060" s="1" t="s">
        <v>70</v>
      </c>
      <c r="AR6060" s="9">
        <v>600000</v>
      </c>
      <c r="AU6060" s="1" t="s">
        <v>6564</v>
      </c>
      <c r="AV6060" s="1" t="s">
        <v>541</v>
      </c>
    </row>
    <row r="6061" spans="1:48" ht="13">
      <c r="A6061" t="s">
        <v>22523</v>
      </c>
      <c r="B6061" s="8">
        <v>45468.90671693287</v>
      </c>
      <c r="C6061" s="1" t="s">
        <v>803</v>
      </c>
      <c r="D6061" s="1" t="s">
        <v>61</v>
      </c>
      <c r="E6061" s="1" t="s">
        <v>22524</v>
      </c>
      <c r="F6061" s="16" t="s">
        <v>38779</v>
      </c>
      <c r="I6061" s="1" t="s">
        <v>75</v>
      </c>
      <c r="J6061" s="1" t="s">
        <v>0</v>
      </c>
      <c r="K6061" s="1" t="s">
        <v>64</v>
      </c>
      <c r="M6061" s="1" t="s">
        <v>22379</v>
      </c>
      <c r="N6061" s="1" t="s">
        <v>307</v>
      </c>
      <c r="O6061" s="1">
        <v>8</v>
      </c>
      <c r="P6061" s="1">
        <v>3</v>
      </c>
      <c r="Q6061" s="1">
        <v>2</v>
      </c>
      <c r="R6061" s="1">
        <v>2500</v>
      </c>
      <c r="S6061" s="1">
        <v>1</v>
      </c>
      <c r="T6061" s="1">
        <v>2</v>
      </c>
      <c r="V6061" s="1" t="s">
        <v>22525</v>
      </c>
      <c r="W6061" s="1" t="s">
        <v>22526</v>
      </c>
      <c r="AO6061" s="1" t="s">
        <v>70</v>
      </c>
      <c r="AR6061" s="9">
        <v>18000000</v>
      </c>
      <c r="AT6061" s="1" t="s">
        <v>13379</v>
      </c>
      <c r="AV6061" s="1" t="s">
        <v>541</v>
      </c>
    </row>
    <row r="6062" spans="1:48" ht="13">
      <c r="A6062" t="s">
        <v>22527</v>
      </c>
      <c r="B6062" s="8">
        <v>45469.613001157406</v>
      </c>
      <c r="C6062" s="1" t="s">
        <v>877</v>
      </c>
      <c r="D6062" s="1" t="s">
        <v>204</v>
      </c>
      <c r="E6062" s="1" t="s">
        <v>10310</v>
      </c>
      <c r="F6062" s="16" t="s">
        <v>38780</v>
      </c>
      <c r="I6062" s="1" t="s">
        <v>75</v>
      </c>
      <c r="J6062" s="1" t="s">
        <v>2</v>
      </c>
      <c r="K6062" s="1" t="s">
        <v>83</v>
      </c>
      <c r="M6062" s="1" t="s">
        <v>22528</v>
      </c>
      <c r="N6062" s="1" t="s">
        <v>364</v>
      </c>
      <c r="AB6062" s="1" t="s">
        <v>122</v>
      </c>
      <c r="AC6062" s="1">
        <v>5</v>
      </c>
      <c r="AD6062" s="1">
        <v>3</v>
      </c>
      <c r="AE6062" s="1">
        <v>2</v>
      </c>
      <c r="AF6062" s="1">
        <v>1150</v>
      </c>
      <c r="AG6062" s="1" t="s">
        <v>107</v>
      </c>
      <c r="AH6062" s="1" t="s">
        <v>14</v>
      </c>
      <c r="AJ6062" s="1" t="s">
        <v>22529</v>
      </c>
      <c r="AO6062" s="1" t="s">
        <v>70</v>
      </c>
      <c r="AR6062" s="1">
        <v>37500000</v>
      </c>
      <c r="AU6062" s="1" t="s">
        <v>6530</v>
      </c>
      <c r="AV6062" s="1" t="s">
        <v>137</v>
      </c>
    </row>
    <row r="6063" spans="1:48" ht="13">
      <c r="A6063" t="s">
        <v>22530</v>
      </c>
      <c r="B6063" s="8">
        <v>45469.874698553242</v>
      </c>
      <c r="C6063" s="1" t="s">
        <v>803</v>
      </c>
      <c r="D6063" s="1" t="s">
        <v>61</v>
      </c>
      <c r="E6063" s="1" t="s">
        <v>22531</v>
      </c>
      <c r="F6063" s="16" t="s">
        <v>38781</v>
      </c>
      <c r="I6063" s="1" t="s">
        <v>75</v>
      </c>
      <c r="J6063" s="1" t="s">
        <v>0</v>
      </c>
      <c r="K6063" s="1" t="s">
        <v>64</v>
      </c>
      <c r="M6063" s="1" t="s">
        <v>11833</v>
      </c>
      <c r="N6063" s="1" t="s">
        <v>1327</v>
      </c>
      <c r="O6063" s="1">
        <v>22.3</v>
      </c>
      <c r="P6063" s="1">
        <v>3</v>
      </c>
      <c r="Q6063" s="1">
        <v>3</v>
      </c>
      <c r="R6063" s="1">
        <v>5000</v>
      </c>
      <c r="S6063" s="1">
        <v>2</v>
      </c>
      <c r="T6063" s="1">
        <v>4</v>
      </c>
      <c r="V6063" s="1" t="s">
        <v>274</v>
      </c>
      <c r="W6063" s="1" t="s">
        <v>22532</v>
      </c>
      <c r="AO6063" s="1" t="s">
        <v>70</v>
      </c>
      <c r="AR6063" s="1">
        <v>77250000</v>
      </c>
      <c r="AT6063" s="1" t="s">
        <v>13379</v>
      </c>
      <c r="AV6063" s="1" t="s">
        <v>421</v>
      </c>
    </row>
    <row r="6064" spans="1:48" ht="13">
      <c r="A6064" t="s">
        <v>22533</v>
      </c>
      <c r="B6064" s="8">
        <v>45469.88738216435</v>
      </c>
      <c r="C6064" s="1" t="s">
        <v>803</v>
      </c>
      <c r="D6064" s="1" t="s">
        <v>61</v>
      </c>
      <c r="E6064" s="1" t="s">
        <v>22531</v>
      </c>
      <c r="F6064" s="16" t="s">
        <v>38782</v>
      </c>
      <c r="I6064" s="1" t="s">
        <v>75</v>
      </c>
      <c r="J6064" s="1" t="s">
        <v>1</v>
      </c>
      <c r="K6064" s="1" t="s">
        <v>64</v>
      </c>
      <c r="M6064" s="1" t="s">
        <v>19790</v>
      </c>
      <c r="N6064" s="1" t="s">
        <v>1327</v>
      </c>
      <c r="X6064" s="1">
        <v>15.3</v>
      </c>
      <c r="Y6064" s="1" t="s">
        <v>3699</v>
      </c>
      <c r="AA6064" s="1" t="s">
        <v>22534</v>
      </c>
      <c r="AO6064" s="1" t="s">
        <v>70</v>
      </c>
      <c r="AR6064" s="1">
        <v>38000000</v>
      </c>
      <c r="AT6064" s="1" t="s">
        <v>13379</v>
      </c>
      <c r="AV6064" s="1" t="s">
        <v>421</v>
      </c>
    </row>
    <row r="6065" spans="1:48" ht="13">
      <c r="A6065" t="s">
        <v>22535</v>
      </c>
      <c r="B6065" s="8">
        <v>45471.348882118051</v>
      </c>
      <c r="C6065" s="1" t="s">
        <v>803</v>
      </c>
      <c r="D6065" s="1" t="s">
        <v>61</v>
      </c>
      <c r="E6065" s="1" t="s">
        <v>22536</v>
      </c>
      <c r="F6065" s="16" t="s">
        <v>38783</v>
      </c>
      <c r="I6065" s="1" t="s">
        <v>75</v>
      </c>
      <c r="J6065" s="1" t="s">
        <v>1</v>
      </c>
      <c r="K6065" s="1" t="s">
        <v>1128</v>
      </c>
      <c r="M6065" s="1" t="s">
        <v>22537</v>
      </c>
      <c r="N6065" s="1" t="s">
        <v>14878</v>
      </c>
      <c r="X6065" s="1">
        <v>78.16</v>
      </c>
      <c r="Y6065" s="1" t="s">
        <v>22538</v>
      </c>
      <c r="AA6065" s="1" t="s">
        <v>22539</v>
      </c>
      <c r="AO6065" s="1" t="s">
        <v>70</v>
      </c>
      <c r="AP6065" s="1" t="s">
        <v>22540</v>
      </c>
      <c r="AR6065" s="1">
        <v>187584000</v>
      </c>
      <c r="AT6065" s="1" t="s">
        <v>13379</v>
      </c>
      <c r="AV6065" s="1" t="s">
        <v>421</v>
      </c>
    </row>
    <row r="6066" spans="1:48" ht="13">
      <c r="A6066" t="s">
        <v>22541</v>
      </c>
      <c r="B6066" s="8">
        <v>45471.441817002313</v>
      </c>
      <c r="C6066" s="1" t="s">
        <v>132</v>
      </c>
      <c r="D6066" s="1" t="s">
        <v>204</v>
      </c>
      <c r="E6066" s="1" t="s">
        <v>22542</v>
      </c>
      <c r="F6066" s="16" t="s">
        <v>38784</v>
      </c>
      <c r="I6066" s="1" t="s">
        <v>241</v>
      </c>
      <c r="J6066" s="1" t="s">
        <v>0</v>
      </c>
      <c r="M6066" s="1" t="s">
        <v>13781</v>
      </c>
      <c r="N6066" s="1" t="s">
        <v>142</v>
      </c>
      <c r="O6066" s="1">
        <v>100</v>
      </c>
      <c r="P6066" s="1">
        <v>7</v>
      </c>
      <c r="Q6066" s="1">
        <v>5</v>
      </c>
      <c r="R6066" s="1">
        <v>8500</v>
      </c>
      <c r="S6066" s="1">
        <v>2</v>
      </c>
      <c r="T6066" s="1">
        <v>10</v>
      </c>
      <c r="W6066" s="1" t="s">
        <v>22543</v>
      </c>
      <c r="AO6066" s="1" t="s">
        <v>154</v>
      </c>
      <c r="AR6066" s="1">
        <v>12000</v>
      </c>
      <c r="AV6066" s="1" t="s">
        <v>541</v>
      </c>
    </row>
    <row r="6067" spans="1:48" ht="13">
      <c r="A6067" t="s">
        <v>22544</v>
      </c>
      <c r="B6067" s="8">
        <v>45471.464722152778</v>
      </c>
      <c r="C6067" s="1" t="s">
        <v>11244</v>
      </c>
      <c r="D6067" s="1" t="s">
        <v>61</v>
      </c>
      <c r="E6067" s="1" t="s">
        <v>15520</v>
      </c>
      <c r="F6067" s="16" t="s">
        <v>38785</v>
      </c>
      <c r="I6067" s="1" t="s">
        <v>75</v>
      </c>
      <c r="J6067" s="1" t="s">
        <v>0</v>
      </c>
      <c r="M6067" s="1" t="s">
        <v>22545</v>
      </c>
      <c r="N6067" s="1" t="s">
        <v>2739</v>
      </c>
      <c r="O6067" s="1">
        <v>6</v>
      </c>
      <c r="P6067" s="1">
        <v>2</v>
      </c>
      <c r="Q6067" s="1">
        <v>1</v>
      </c>
      <c r="R6067" s="1">
        <v>1050</v>
      </c>
      <c r="S6067" s="1">
        <v>1</v>
      </c>
      <c r="T6067" s="1">
        <v>1</v>
      </c>
      <c r="V6067" s="1" t="s">
        <v>349</v>
      </c>
      <c r="AO6067" s="1" t="s">
        <v>70</v>
      </c>
      <c r="AR6067" s="1">
        <v>23000000</v>
      </c>
      <c r="AV6067" s="1" t="s">
        <v>137</v>
      </c>
    </row>
    <row r="6068" spans="1:48" ht="13">
      <c r="A6068" t="s">
        <v>22546</v>
      </c>
      <c r="B6068" s="8">
        <v>45471.466246469907</v>
      </c>
      <c r="C6068" s="1" t="s">
        <v>132</v>
      </c>
      <c r="D6068" s="1" t="s">
        <v>61</v>
      </c>
      <c r="E6068" s="1" t="s">
        <v>22547</v>
      </c>
      <c r="F6068" s="16" t="s">
        <v>38786</v>
      </c>
      <c r="I6068" s="1" t="s">
        <v>75</v>
      </c>
      <c r="J6068" s="1" t="s">
        <v>0</v>
      </c>
      <c r="M6068" s="1" t="s">
        <v>22548</v>
      </c>
      <c r="N6068" s="1" t="s">
        <v>334</v>
      </c>
      <c r="O6068" s="1">
        <v>38</v>
      </c>
      <c r="P6068" s="1">
        <v>4</v>
      </c>
      <c r="Q6068" s="1">
        <v>2</v>
      </c>
      <c r="R6068" s="1">
        <v>2500</v>
      </c>
      <c r="S6068" s="1">
        <v>1</v>
      </c>
      <c r="T6068" s="1">
        <v>5</v>
      </c>
      <c r="W6068" s="1" t="s">
        <v>22549</v>
      </c>
      <c r="AO6068" s="1" t="s">
        <v>70</v>
      </c>
      <c r="AR6068" s="1">
        <v>45000000</v>
      </c>
      <c r="AV6068" s="1" t="s">
        <v>541</v>
      </c>
    </row>
    <row r="6069" spans="1:48" ht="13">
      <c r="A6069" t="s">
        <v>22550</v>
      </c>
      <c r="B6069" s="8">
        <v>45471.470148275461</v>
      </c>
      <c r="C6069" s="1" t="s">
        <v>132</v>
      </c>
      <c r="D6069" s="1" t="s">
        <v>61</v>
      </c>
      <c r="E6069" s="1" t="s">
        <v>3482</v>
      </c>
      <c r="F6069" s="16" t="s">
        <v>38787</v>
      </c>
      <c r="I6069" s="1" t="s">
        <v>241</v>
      </c>
      <c r="J6069" s="1" t="s">
        <v>2</v>
      </c>
      <c r="M6069" s="1" t="s">
        <v>13926</v>
      </c>
      <c r="N6069" s="1" t="s">
        <v>96</v>
      </c>
      <c r="AB6069" s="1" t="s">
        <v>9159</v>
      </c>
      <c r="AC6069" s="1">
        <v>15</v>
      </c>
      <c r="AD6069" s="1">
        <v>2</v>
      </c>
      <c r="AE6069" s="1">
        <v>2</v>
      </c>
      <c r="AF6069" s="1">
        <v>1650</v>
      </c>
      <c r="AG6069" s="1" t="s">
        <v>107</v>
      </c>
      <c r="AJ6069" s="1" t="s">
        <v>22551</v>
      </c>
      <c r="AO6069" s="1" t="s">
        <v>70</v>
      </c>
      <c r="AR6069" s="1">
        <v>500000</v>
      </c>
      <c r="AU6069" s="1" t="s">
        <v>6564</v>
      </c>
      <c r="AV6069" s="1" t="s">
        <v>137</v>
      </c>
    </row>
    <row r="6070" spans="1:48" ht="13">
      <c r="A6070" t="s">
        <v>22552</v>
      </c>
      <c r="B6070" s="8">
        <v>45471.481711863424</v>
      </c>
      <c r="C6070" s="1" t="s">
        <v>132</v>
      </c>
      <c r="D6070" s="1" t="s">
        <v>61</v>
      </c>
      <c r="E6070" s="1" t="s">
        <v>280</v>
      </c>
      <c r="F6070" s="16" t="s">
        <v>38788</v>
      </c>
      <c r="I6070" s="1" t="s">
        <v>241</v>
      </c>
      <c r="J6070" s="1" t="s">
        <v>2</v>
      </c>
      <c r="M6070" s="1" t="s">
        <v>22553</v>
      </c>
      <c r="N6070" s="1" t="s">
        <v>142</v>
      </c>
      <c r="AB6070" s="1" t="s">
        <v>122</v>
      </c>
      <c r="AC6070" s="1">
        <v>7</v>
      </c>
      <c r="AD6070" s="1">
        <v>2</v>
      </c>
      <c r="AE6070" s="1">
        <v>2</v>
      </c>
      <c r="AF6070" s="1">
        <v>1132</v>
      </c>
      <c r="AG6070" s="1" t="s">
        <v>107</v>
      </c>
      <c r="AJ6070" s="1" t="s">
        <v>22554</v>
      </c>
      <c r="AO6070" s="1" t="s">
        <v>70</v>
      </c>
      <c r="AR6070" s="1">
        <v>425000</v>
      </c>
      <c r="AU6070" s="1" t="s">
        <v>6564</v>
      </c>
      <c r="AV6070" s="1" t="s">
        <v>541</v>
      </c>
    </row>
    <row r="6071" spans="1:48" ht="13">
      <c r="A6071" t="s">
        <v>22555</v>
      </c>
      <c r="B6071" s="8">
        <v>45471.929246250002</v>
      </c>
      <c r="C6071" s="1" t="s">
        <v>803</v>
      </c>
      <c r="D6071" s="1" t="s">
        <v>61</v>
      </c>
      <c r="E6071" s="1" t="s">
        <v>22556</v>
      </c>
      <c r="F6071" s="16" t="s">
        <v>38789</v>
      </c>
      <c r="I6071" s="1" t="s">
        <v>75</v>
      </c>
      <c r="J6071" s="1" t="s">
        <v>0</v>
      </c>
      <c r="K6071" s="1" t="s">
        <v>64</v>
      </c>
      <c r="M6071" s="1" t="s">
        <v>22557</v>
      </c>
      <c r="N6071" s="1" t="s">
        <v>121</v>
      </c>
      <c r="O6071" s="1">
        <v>21.7</v>
      </c>
      <c r="P6071" s="1">
        <v>3</v>
      </c>
      <c r="Q6071" s="1">
        <v>1</v>
      </c>
      <c r="R6071" s="1">
        <v>3000</v>
      </c>
      <c r="S6071" s="1">
        <v>1</v>
      </c>
      <c r="T6071" s="1">
        <v>2</v>
      </c>
      <c r="V6071" s="1" t="s">
        <v>349</v>
      </c>
      <c r="W6071" s="1" t="s">
        <v>22558</v>
      </c>
      <c r="AO6071" s="1" t="s">
        <v>70</v>
      </c>
      <c r="AR6071" s="1">
        <v>45000000</v>
      </c>
      <c r="AT6071" s="1" t="s">
        <v>13379</v>
      </c>
      <c r="AV6071" s="1" t="s">
        <v>421</v>
      </c>
    </row>
    <row r="6072" spans="1:48" ht="13">
      <c r="A6072" t="s">
        <v>22559</v>
      </c>
      <c r="B6072" s="8">
        <v>45471.980926388889</v>
      </c>
      <c r="C6072" s="1" t="s">
        <v>803</v>
      </c>
      <c r="D6072" s="1" t="s">
        <v>61</v>
      </c>
      <c r="E6072" s="1" t="s">
        <v>22560</v>
      </c>
      <c r="F6072" s="16" t="s">
        <v>38790</v>
      </c>
      <c r="I6072" s="1" t="s">
        <v>75</v>
      </c>
      <c r="J6072" s="1" t="s">
        <v>352</v>
      </c>
      <c r="K6072" s="1" t="s">
        <v>1128</v>
      </c>
      <c r="M6072" s="1" t="s">
        <v>22561</v>
      </c>
      <c r="N6072" s="1" t="s">
        <v>466</v>
      </c>
      <c r="AK6072" s="1" t="s">
        <v>22562</v>
      </c>
      <c r="AL6072" s="1">
        <v>29.2</v>
      </c>
      <c r="AM6072" s="1">
        <v>6500</v>
      </c>
      <c r="AN6072" s="1" t="s">
        <v>22563</v>
      </c>
      <c r="AO6072" s="1" t="s">
        <v>70</v>
      </c>
      <c r="AR6072" s="1">
        <v>89500000</v>
      </c>
      <c r="AT6072" s="1" t="s">
        <v>13379</v>
      </c>
      <c r="AV6072" s="1" t="s">
        <v>137</v>
      </c>
    </row>
    <row r="6073" spans="1:48" ht="13">
      <c r="A6073" t="s">
        <v>22564</v>
      </c>
      <c r="B6073" s="8">
        <v>45472.003866643514</v>
      </c>
      <c r="C6073" s="1" t="s">
        <v>803</v>
      </c>
      <c r="D6073" s="1" t="s">
        <v>61</v>
      </c>
      <c r="E6073" s="1" t="s">
        <v>22565</v>
      </c>
      <c r="F6073" s="16" t="s">
        <v>38791</v>
      </c>
      <c r="I6073" s="1" t="s">
        <v>75</v>
      </c>
      <c r="J6073" s="1" t="s">
        <v>0</v>
      </c>
      <c r="K6073" s="1" t="s">
        <v>4295</v>
      </c>
      <c r="M6073" s="1" t="s">
        <v>22566</v>
      </c>
      <c r="N6073" s="1" t="s">
        <v>14878</v>
      </c>
      <c r="O6073" s="1">
        <v>13.1</v>
      </c>
      <c r="P6073" s="1">
        <v>3</v>
      </c>
      <c r="Q6073" s="1">
        <v>3</v>
      </c>
      <c r="R6073" s="1">
        <v>1500</v>
      </c>
      <c r="S6073" s="1">
        <v>1</v>
      </c>
      <c r="T6073" s="1">
        <v>4</v>
      </c>
      <c r="V6073" s="1" t="s">
        <v>274</v>
      </c>
      <c r="W6073" s="1" t="s">
        <v>22567</v>
      </c>
      <c r="AO6073" s="1" t="s">
        <v>70</v>
      </c>
      <c r="AR6073" s="1">
        <v>10000000</v>
      </c>
      <c r="AT6073" s="1" t="s">
        <v>13379</v>
      </c>
      <c r="AV6073" s="1" t="s">
        <v>421</v>
      </c>
    </row>
    <row r="6074" spans="1:48" ht="13">
      <c r="A6074" t="s">
        <v>22568</v>
      </c>
      <c r="B6074" s="8">
        <v>45472.016934664352</v>
      </c>
      <c r="C6074" s="1" t="s">
        <v>803</v>
      </c>
      <c r="D6074" s="1" t="s">
        <v>61</v>
      </c>
      <c r="E6074" s="1" t="s">
        <v>22565</v>
      </c>
      <c r="F6074" s="16" t="s">
        <v>38792</v>
      </c>
      <c r="I6074" s="1" t="s">
        <v>75</v>
      </c>
      <c r="J6074" s="1" t="s">
        <v>0</v>
      </c>
      <c r="K6074" s="1" t="s">
        <v>7053</v>
      </c>
      <c r="M6074" s="1" t="s">
        <v>22566</v>
      </c>
      <c r="N6074" s="1" t="s">
        <v>14878</v>
      </c>
      <c r="O6074" s="1">
        <v>13.1</v>
      </c>
      <c r="P6074" s="1">
        <v>2</v>
      </c>
      <c r="Q6074" s="1">
        <v>2</v>
      </c>
      <c r="R6074" s="1">
        <v>100</v>
      </c>
      <c r="S6074" s="1">
        <v>1</v>
      </c>
      <c r="T6074" s="1">
        <v>4</v>
      </c>
      <c r="V6074" s="1" t="s">
        <v>15369</v>
      </c>
      <c r="W6074" s="1" t="s">
        <v>22569</v>
      </c>
      <c r="AO6074" s="1" t="s">
        <v>70</v>
      </c>
      <c r="AR6074" s="1">
        <v>7500000</v>
      </c>
      <c r="AT6074" s="1" t="s">
        <v>13379</v>
      </c>
      <c r="AV6074" s="1" t="s">
        <v>421</v>
      </c>
    </row>
    <row r="6075" spans="1:48" ht="13">
      <c r="A6075" t="s">
        <v>22570</v>
      </c>
      <c r="B6075" s="8">
        <v>45472.808558657409</v>
      </c>
      <c r="C6075" s="1" t="s">
        <v>803</v>
      </c>
      <c r="D6075" s="1" t="s">
        <v>204</v>
      </c>
      <c r="E6075" s="1" t="s">
        <v>17473</v>
      </c>
      <c r="F6075" s="16" t="s">
        <v>38793</v>
      </c>
      <c r="I6075" s="1" t="s">
        <v>75</v>
      </c>
      <c r="J6075" s="1" t="s">
        <v>1</v>
      </c>
      <c r="K6075" s="1" t="s">
        <v>64</v>
      </c>
      <c r="M6075" s="1" t="s">
        <v>22571</v>
      </c>
      <c r="N6075" s="1" t="s">
        <v>214</v>
      </c>
      <c r="X6075" s="1">
        <v>19</v>
      </c>
      <c r="Y6075" s="1" t="s">
        <v>3699</v>
      </c>
      <c r="AA6075" s="1" t="s">
        <v>22572</v>
      </c>
      <c r="AO6075" s="1" t="s">
        <v>70</v>
      </c>
      <c r="AP6075" s="1">
        <v>5000000</v>
      </c>
      <c r="AR6075" s="1">
        <v>95000000</v>
      </c>
      <c r="AT6075" s="1" t="s">
        <v>22573</v>
      </c>
      <c r="AV6075" s="1" t="s">
        <v>421</v>
      </c>
    </row>
    <row r="6076" spans="1:48" ht="13">
      <c r="A6076" t="s">
        <v>22574</v>
      </c>
      <c r="B6076" s="8">
        <v>45472.831407581019</v>
      </c>
      <c r="C6076" s="1" t="s">
        <v>803</v>
      </c>
      <c r="D6076" s="1" t="s">
        <v>61</v>
      </c>
      <c r="E6076" s="1" t="s">
        <v>22575</v>
      </c>
      <c r="F6076" s="16" t="s">
        <v>38794</v>
      </c>
      <c r="I6076" s="1" t="s">
        <v>75</v>
      </c>
      <c r="J6076" s="1" t="s">
        <v>1</v>
      </c>
      <c r="K6076" s="1" t="s">
        <v>4295</v>
      </c>
      <c r="M6076" s="1" t="s">
        <v>22576</v>
      </c>
      <c r="N6076" s="1" t="s">
        <v>942</v>
      </c>
      <c r="X6076" s="1">
        <v>14.2</v>
      </c>
      <c r="Y6076" s="1" t="s">
        <v>22577</v>
      </c>
      <c r="AA6076" s="1" t="s">
        <v>22578</v>
      </c>
      <c r="AO6076" s="1" t="s">
        <v>70</v>
      </c>
      <c r="AP6076" s="1" t="s">
        <v>22579</v>
      </c>
      <c r="AR6076" s="1">
        <v>14910000</v>
      </c>
      <c r="AT6076" s="1" t="s">
        <v>13379</v>
      </c>
      <c r="AV6076" s="1" t="s">
        <v>421</v>
      </c>
    </row>
    <row r="6077" spans="1:48" ht="13">
      <c r="A6077" t="s">
        <v>22580</v>
      </c>
      <c r="B6077" s="8">
        <v>45472.839432569446</v>
      </c>
      <c r="C6077" s="1" t="s">
        <v>803</v>
      </c>
      <c r="D6077" s="1" t="s">
        <v>61</v>
      </c>
      <c r="E6077" s="1" t="s">
        <v>22575</v>
      </c>
      <c r="F6077" s="16" t="s">
        <v>38795</v>
      </c>
      <c r="I6077" s="1" t="s">
        <v>75</v>
      </c>
      <c r="J6077" s="1" t="s">
        <v>0</v>
      </c>
      <c r="K6077" s="1" t="s">
        <v>64</v>
      </c>
      <c r="M6077" s="1" t="s">
        <v>22581</v>
      </c>
      <c r="N6077" s="1" t="s">
        <v>942</v>
      </c>
      <c r="O6077" s="1">
        <v>14.3</v>
      </c>
      <c r="P6077" s="1">
        <v>3</v>
      </c>
      <c r="Q6077" s="1">
        <v>1</v>
      </c>
      <c r="R6077" s="1">
        <v>1500</v>
      </c>
      <c r="S6077" s="1">
        <v>1</v>
      </c>
      <c r="T6077" s="1">
        <v>2</v>
      </c>
      <c r="W6077" s="1" t="s">
        <v>22582</v>
      </c>
      <c r="AO6077" s="1" t="s">
        <v>70</v>
      </c>
      <c r="AR6077" s="1">
        <v>16500000</v>
      </c>
      <c r="AT6077" s="1" t="s">
        <v>13379</v>
      </c>
      <c r="AV6077" s="1" t="s">
        <v>421</v>
      </c>
    </row>
    <row r="6078" spans="1:48" ht="13">
      <c r="A6078" t="s">
        <v>22583</v>
      </c>
      <c r="B6078" s="8">
        <v>45472.891048356483</v>
      </c>
      <c r="C6078" s="1" t="s">
        <v>803</v>
      </c>
      <c r="D6078" s="1" t="s">
        <v>61</v>
      </c>
      <c r="E6078" s="1" t="s">
        <v>22584</v>
      </c>
      <c r="F6078" s="16" t="s">
        <v>38796</v>
      </c>
      <c r="I6078" s="1" t="s">
        <v>75</v>
      </c>
      <c r="J6078" s="1" t="s">
        <v>0</v>
      </c>
      <c r="K6078" s="1" t="s">
        <v>64</v>
      </c>
      <c r="M6078" s="1" t="s">
        <v>22585</v>
      </c>
      <c r="N6078" s="1" t="s">
        <v>466</v>
      </c>
      <c r="O6078" s="1">
        <v>28</v>
      </c>
      <c r="P6078" s="1">
        <v>5</v>
      </c>
      <c r="Q6078" s="1">
        <v>3</v>
      </c>
      <c r="R6078" s="1">
        <v>4000</v>
      </c>
      <c r="S6078" s="1">
        <v>2</v>
      </c>
      <c r="T6078" s="1">
        <v>3</v>
      </c>
      <c r="U6078" s="1">
        <v>10</v>
      </c>
      <c r="V6078" s="1" t="s">
        <v>68</v>
      </c>
      <c r="W6078" s="1" t="s">
        <v>22586</v>
      </c>
      <c r="AO6078" s="1" t="s">
        <v>70</v>
      </c>
      <c r="AR6078" s="1">
        <v>57500000</v>
      </c>
      <c r="AV6078" s="1" t="s">
        <v>421</v>
      </c>
    </row>
    <row r="6079" spans="1:48" ht="13">
      <c r="A6079" t="s">
        <v>22587</v>
      </c>
      <c r="B6079" s="8">
        <v>45472.917702141203</v>
      </c>
      <c r="C6079" s="1" t="s">
        <v>803</v>
      </c>
      <c r="D6079" s="1" t="s">
        <v>61</v>
      </c>
      <c r="E6079" s="1" t="s">
        <v>22588</v>
      </c>
      <c r="F6079" s="16" t="s">
        <v>38797</v>
      </c>
      <c r="I6079" s="1" t="s">
        <v>241</v>
      </c>
      <c r="J6079" s="1" t="s">
        <v>352</v>
      </c>
      <c r="K6079" s="1" t="s">
        <v>1128</v>
      </c>
      <c r="M6079" s="1" t="s">
        <v>22589</v>
      </c>
      <c r="N6079" s="1" t="s">
        <v>1808</v>
      </c>
      <c r="AK6079" s="1" t="s">
        <v>22590</v>
      </c>
      <c r="AL6079" s="1">
        <v>80</v>
      </c>
      <c r="AN6079" s="1" t="s">
        <v>22591</v>
      </c>
      <c r="AO6079" s="1" t="s">
        <v>70</v>
      </c>
      <c r="AR6079" s="1">
        <v>350000</v>
      </c>
      <c r="AT6079" s="1" t="s">
        <v>13379</v>
      </c>
      <c r="AV6079" s="1" t="s">
        <v>137</v>
      </c>
    </row>
    <row r="6080" spans="1:48" ht="13">
      <c r="A6080" t="s">
        <v>22592</v>
      </c>
      <c r="B6080" s="8">
        <v>45472.952020324075</v>
      </c>
      <c r="C6080" s="1" t="s">
        <v>803</v>
      </c>
      <c r="D6080" s="1" t="s">
        <v>61</v>
      </c>
      <c r="E6080" s="1" t="s">
        <v>22593</v>
      </c>
      <c r="F6080" s="16" t="s">
        <v>38798</v>
      </c>
      <c r="I6080" s="1" t="s">
        <v>75</v>
      </c>
      <c r="J6080" s="1" t="s">
        <v>352</v>
      </c>
      <c r="K6080" s="1" t="s">
        <v>22594</v>
      </c>
      <c r="M6080" s="1" t="s">
        <v>22595</v>
      </c>
      <c r="N6080" s="1" t="s">
        <v>1808</v>
      </c>
      <c r="AK6080" s="1" t="s">
        <v>22596</v>
      </c>
      <c r="AL6080" s="1">
        <v>110</v>
      </c>
      <c r="AM6080" s="1">
        <v>2400</v>
      </c>
      <c r="AN6080" s="1" t="s">
        <v>22597</v>
      </c>
      <c r="AO6080" s="1" t="s">
        <v>70</v>
      </c>
      <c r="AR6080" s="1">
        <v>250000000</v>
      </c>
      <c r="AT6080" s="1" t="s">
        <v>13379</v>
      </c>
      <c r="AV6080" s="1" t="s">
        <v>421</v>
      </c>
    </row>
    <row r="6081" spans="1:48" ht="13">
      <c r="A6081" t="s">
        <v>22598</v>
      </c>
      <c r="B6081" s="8">
        <v>45472.960318229168</v>
      </c>
      <c r="C6081" s="1" t="s">
        <v>803</v>
      </c>
      <c r="D6081" s="1" t="s">
        <v>61</v>
      </c>
      <c r="E6081" s="1" t="s">
        <v>22593</v>
      </c>
      <c r="F6081" s="16" t="s">
        <v>38799</v>
      </c>
      <c r="I6081" s="1" t="s">
        <v>75</v>
      </c>
      <c r="J6081" s="1" t="s">
        <v>1</v>
      </c>
      <c r="K6081" s="1" t="s">
        <v>64</v>
      </c>
      <c r="M6081" s="1" t="s">
        <v>22595</v>
      </c>
      <c r="N6081" s="1" t="s">
        <v>1808</v>
      </c>
      <c r="X6081" s="1">
        <v>10</v>
      </c>
      <c r="Y6081" s="1" t="s">
        <v>3699</v>
      </c>
      <c r="AA6081" s="1" t="s">
        <v>22599</v>
      </c>
      <c r="AO6081" s="1" t="s">
        <v>70</v>
      </c>
      <c r="AP6081" s="1" t="s">
        <v>15578</v>
      </c>
      <c r="AR6081" s="1">
        <v>20000000</v>
      </c>
      <c r="AT6081" s="1" t="s">
        <v>13379</v>
      </c>
      <c r="AV6081" s="1" t="s">
        <v>421</v>
      </c>
    </row>
    <row r="6082" spans="1:48" ht="13">
      <c r="A6082" t="s">
        <v>22600</v>
      </c>
      <c r="B6082" s="8">
        <v>45472.981481238428</v>
      </c>
      <c r="C6082" s="1" t="s">
        <v>803</v>
      </c>
      <c r="D6082" s="1" t="s">
        <v>61</v>
      </c>
      <c r="E6082" s="1" t="s">
        <v>22601</v>
      </c>
      <c r="F6082" s="16" t="s">
        <v>38800</v>
      </c>
      <c r="I6082" s="1" t="s">
        <v>75</v>
      </c>
      <c r="J6082" s="1" t="s">
        <v>1</v>
      </c>
      <c r="K6082" s="1" t="s">
        <v>64</v>
      </c>
      <c r="M6082" s="1" t="s">
        <v>22602</v>
      </c>
      <c r="N6082" s="1" t="s">
        <v>942</v>
      </c>
      <c r="X6082" s="1">
        <v>10</v>
      </c>
      <c r="Y6082" s="1" t="s">
        <v>3699</v>
      </c>
      <c r="AA6082" s="1" t="s">
        <v>22603</v>
      </c>
      <c r="AO6082" s="1" t="s">
        <v>70</v>
      </c>
      <c r="AR6082" s="1">
        <v>10000000</v>
      </c>
      <c r="AT6082" s="1" t="s">
        <v>13379</v>
      </c>
      <c r="AV6082" s="1" t="s">
        <v>421</v>
      </c>
    </row>
    <row r="6083" spans="1:48" ht="13">
      <c r="A6083" t="s">
        <v>22604</v>
      </c>
      <c r="B6083" s="8">
        <v>45472.997175439814</v>
      </c>
      <c r="C6083" s="1" t="s">
        <v>803</v>
      </c>
      <c r="D6083" s="1" t="s">
        <v>61</v>
      </c>
      <c r="E6083" s="1" t="s">
        <v>8733</v>
      </c>
      <c r="F6083" s="16" t="s">
        <v>38801</v>
      </c>
      <c r="I6083" s="1" t="s">
        <v>75</v>
      </c>
      <c r="J6083" s="1" t="s">
        <v>0</v>
      </c>
      <c r="K6083" s="1" t="s">
        <v>64</v>
      </c>
      <c r="M6083" s="1" t="s">
        <v>22605</v>
      </c>
      <c r="N6083" s="1" t="s">
        <v>554</v>
      </c>
      <c r="O6083" s="1">
        <v>15</v>
      </c>
      <c r="P6083" s="1">
        <v>3</v>
      </c>
      <c r="Q6083" s="1">
        <v>2</v>
      </c>
      <c r="R6083" s="1">
        <v>1200</v>
      </c>
      <c r="S6083" s="1">
        <v>1</v>
      </c>
      <c r="T6083" s="1">
        <v>1</v>
      </c>
      <c r="V6083" s="1" t="s">
        <v>274</v>
      </c>
      <c r="W6083" s="1" t="s">
        <v>22606</v>
      </c>
      <c r="AO6083" s="1" t="s">
        <v>70</v>
      </c>
      <c r="AP6083" s="1">
        <v>1500000</v>
      </c>
      <c r="AR6083" s="1">
        <v>22500000</v>
      </c>
      <c r="AT6083" s="1" t="s">
        <v>13379</v>
      </c>
      <c r="AV6083" s="1" t="s">
        <v>421</v>
      </c>
    </row>
    <row r="6084" spans="1:48" ht="13">
      <c r="A6084" t="s">
        <v>22607</v>
      </c>
      <c r="B6084" s="8">
        <v>45473.020017314819</v>
      </c>
      <c r="C6084" s="1" t="s">
        <v>803</v>
      </c>
      <c r="D6084" s="1" t="s">
        <v>61</v>
      </c>
      <c r="E6084" s="1" t="s">
        <v>22608</v>
      </c>
      <c r="F6084" s="16" t="s">
        <v>38802</v>
      </c>
      <c r="I6084" s="1" t="s">
        <v>75</v>
      </c>
      <c r="J6084" s="1" t="s">
        <v>0</v>
      </c>
      <c r="K6084" s="1" t="s">
        <v>64</v>
      </c>
      <c r="M6084" s="1" t="s">
        <v>22609</v>
      </c>
      <c r="N6084" s="1" t="s">
        <v>942</v>
      </c>
      <c r="O6084" s="1">
        <v>14.3</v>
      </c>
      <c r="P6084" s="1">
        <v>5</v>
      </c>
      <c r="Q6084" s="1">
        <v>3</v>
      </c>
      <c r="R6084" s="1">
        <v>3800</v>
      </c>
      <c r="S6084" s="1">
        <v>2</v>
      </c>
      <c r="T6084" s="1">
        <v>2</v>
      </c>
      <c r="V6084" s="1" t="s">
        <v>18133</v>
      </c>
      <c r="W6084" s="1" t="s">
        <v>22610</v>
      </c>
      <c r="AO6084" s="1" t="s">
        <v>70</v>
      </c>
      <c r="AR6084" s="1">
        <v>40000000</v>
      </c>
      <c r="AT6084" s="1" t="s">
        <v>13379</v>
      </c>
      <c r="AV6084" s="1" t="s">
        <v>421</v>
      </c>
    </row>
    <row r="6085" spans="1:48" ht="13">
      <c r="A6085" t="s">
        <v>22611</v>
      </c>
      <c r="B6085" s="8">
        <v>45473.413546180556</v>
      </c>
      <c r="C6085" s="1" t="s">
        <v>803</v>
      </c>
      <c r="D6085" s="1" t="s">
        <v>61</v>
      </c>
      <c r="E6085" s="1" t="s">
        <v>19383</v>
      </c>
      <c r="F6085" s="16" t="s">
        <v>38803</v>
      </c>
      <c r="I6085" s="1" t="s">
        <v>75</v>
      </c>
      <c r="J6085" s="1" t="s">
        <v>2</v>
      </c>
      <c r="K6085" s="1" t="s">
        <v>64</v>
      </c>
      <c r="M6085" s="1" t="s">
        <v>22612</v>
      </c>
      <c r="N6085" s="1" t="s">
        <v>77</v>
      </c>
      <c r="AB6085" s="1" t="s">
        <v>302</v>
      </c>
      <c r="AC6085" s="1">
        <v>16</v>
      </c>
      <c r="AD6085" s="1">
        <v>2</v>
      </c>
      <c r="AE6085" s="1">
        <v>2</v>
      </c>
      <c r="AF6085" s="1">
        <v>1119</v>
      </c>
      <c r="AG6085" s="1" t="s">
        <v>107</v>
      </c>
      <c r="AH6085" s="1" t="s">
        <v>11851</v>
      </c>
      <c r="AI6085" s="1" t="s">
        <v>123</v>
      </c>
      <c r="AJ6085" s="1" t="s">
        <v>22613</v>
      </c>
      <c r="AO6085" s="1" t="s">
        <v>70</v>
      </c>
      <c r="AR6085" s="1">
        <v>85000000</v>
      </c>
      <c r="AU6085" s="1" t="s">
        <v>6564</v>
      </c>
      <c r="AV6085" s="1" t="s">
        <v>137</v>
      </c>
    </row>
    <row r="6086" spans="1:48" ht="13">
      <c r="A6086" t="s">
        <v>22614</v>
      </c>
      <c r="B6086" s="8">
        <v>45473.425797800926</v>
      </c>
      <c r="C6086" s="1" t="s">
        <v>803</v>
      </c>
      <c r="D6086" s="1" t="s">
        <v>61</v>
      </c>
      <c r="E6086" s="1" t="s">
        <v>22615</v>
      </c>
      <c r="F6086" s="16" t="s">
        <v>38804</v>
      </c>
      <c r="I6086" s="1" t="s">
        <v>75</v>
      </c>
      <c r="J6086" s="1" t="s">
        <v>1</v>
      </c>
      <c r="K6086" s="1" t="s">
        <v>3504</v>
      </c>
      <c r="M6086" s="1" t="s">
        <v>19790</v>
      </c>
      <c r="N6086" s="1" t="s">
        <v>1327</v>
      </c>
      <c r="X6086" s="1">
        <v>180</v>
      </c>
      <c r="Y6086" s="1" t="s">
        <v>22616</v>
      </c>
      <c r="AA6086" s="1" t="s">
        <v>22617</v>
      </c>
      <c r="AO6086" s="1" t="s">
        <v>70</v>
      </c>
      <c r="AP6086" s="1" t="s">
        <v>22618</v>
      </c>
      <c r="AR6086" s="1">
        <v>396000000</v>
      </c>
      <c r="AT6086" s="1" t="s">
        <v>13379</v>
      </c>
      <c r="AV6086" s="1" t="s">
        <v>541</v>
      </c>
    </row>
    <row r="6087" spans="1:48" ht="13">
      <c r="A6087" t="s">
        <v>22619</v>
      </c>
      <c r="B6087" s="8">
        <v>45473.468118425924</v>
      </c>
      <c r="C6087" s="1" t="s">
        <v>803</v>
      </c>
      <c r="D6087" s="1" t="s">
        <v>61</v>
      </c>
      <c r="E6087" s="1" t="s">
        <v>22601</v>
      </c>
      <c r="F6087" s="16" t="s">
        <v>38805</v>
      </c>
      <c r="I6087" s="1" t="s">
        <v>75</v>
      </c>
      <c r="J6087" s="1" t="s">
        <v>0</v>
      </c>
      <c r="K6087" s="1" t="s">
        <v>64</v>
      </c>
      <c r="M6087" s="1" t="s">
        <v>22602</v>
      </c>
      <c r="N6087" s="1" t="s">
        <v>942</v>
      </c>
      <c r="O6087" s="1">
        <v>21</v>
      </c>
      <c r="P6087" s="1">
        <v>3</v>
      </c>
      <c r="Q6087" s="1">
        <v>1</v>
      </c>
      <c r="R6087" s="1">
        <v>2500</v>
      </c>
      <c r="S6087" s="1">
        <v>1</v>
      </c>
      <c r="T6087" s="1">
        <v>2</v>
      </c>
      <c r="V6087" s="1" t="s">
        <v>349</v>
      </c>
      <c r="W6087" s="1" t="s">
        <v>22620</v>
      </c>
      <c r="AO6087" s="1" t="s">
        <v>70</v>
      </c>
      <c r="AR6087" s="1">
        <v>27500000</v>
      </c>
      <c r="AT6087" s="1" t="s">
        <v>13379</v>
      </c>
      <c r="AV6087" s="1" t="s">
        <v>421</v>
      </c>
    </row>
    <row r="6088" spans="1:48" ht="13">
      <c r="A6088" t="s">
        <v>22621</v>
      </c>
      <c r="B6088" s="8">
        <v>45473.482261469908</v>
      </c>
      <c r="C6088" s="1" t="s">
        <v>803</v>
      </c>
      <c r="D6088" s="1" t="s">
        <v>61</v>
      </c>
      <c r="E6088" s="1" t="s">
        <v>22622</v>
      </c>
      <c r="F6088" s="16" t="s">
        <v>38806</v>
      </c>
      <c r="I6088" s="1" t="s">
        <v>75</v>
      </c>
      <c r="J6088" s="1" t="s">
        <v>1</v>
      </c>
      <c r="K6088" s="1" t="s">
        <v>64</v>
      </c>
      <c r="M6088" s="1" t="s">
        <v>22492</v>
      </c>
      <c r="N6088" s="1" t="s">
        <v>1077</v>
      </c>
      <c r="X6088" s="1">
        <v>6.7</v>
      </c>
      <c r="Y6088" s="1" t="s">
        <v>3699</v>
      </c>
      <c r="AA6088" s="1" t="s">
        <v>22624</v>
      </c>
      <c r="AO6088" s="1" t="s">
        <v>70</v>
      </c>
      <c r="AP6088" s="1" t="s">
        <v>12684</v>
      </c>
      <c r="AR6088" s="1">
        <v>12060000</v>
      </c>
      <c r="AT6088" s="1" t="s">
        <v>13379</v>
      </c>
      <c r="AV6088" s="1" t="s">
        <v>421</v>
      </c>
    </row>
    <row r="6089" spans="1:48" ht="13">
      <c r="A6089" t="s">
        <v>22625</v>
      </c>
      <c r="B6089" s="8">
        <v>45473.514846759259</v>
      </c>
      <c r="C6089" s="1" t="s">
        <v>803</v>
      </c>
      <c r="D6089" s="1" t="s">
        <v>61</v>
      </c>
      <c r="E6089" s="1" t="s">
        <v>22622</v>
      </c>
      <c r="F6089" s="16" t="s">
        <v>38807</v>
      </c>
      <c r="I6089" s="1" t="s">
        <v>241</v>
      </c>
      <c r="J6089" s="1" t="s">
        <v>2</v>
      </c>
      <c r="K6089" s="1" t="s">
        <v>64</v>
      </c>
      <c r="M6089" s="1" t="s">
        <v>22626</v>
      </c>
      <c r="N6089" s="1" t="s">
        <v>152</v>
      </c>
      <c r="AB6089" s="1" t="s">
        <v>121</v>
      </c>
      <c r="AC6089" s="1">
        <v>12</v>
      </c>
      <c r="AD6089" s="1">
        <v>2</v>
      </c>
      <c r="AE6089" s="1">
        <v>2</v>
      </c>
      <c r="AF6089" s="1">
        <v>1680</v>
      </c>
      <c r="AG6089" s="1" t="s">
        <v>107</v>
      </c>
      <c r="AH6089" s="1" t="s">
        <v>22627</v>
      </c>
      <c r="AI6089" s="1" t="s">
        <v>123</v>
      </c>
      <c r="AJ6089" s="1" t="s">
        <v>22628</v>
      </c>
      <c r="AO6089" s="1" t="s">
        <v>70</v>
      </c>
      <c r="AR6089" s="1">
        <v>350000</v>
      </c>
      <c r="AT6089" s="1" t="s">
        <v>13379</v>
      </c>
      <c r="AU6089" s="1" t="s">
        <v>6564</v>
      </c>
      <c r="AV6089" s="1" t="s">
        <v>137</v>
      </c>
    </row>
    <row r="6090" spans="1:48" ht="13">
      <c r="A6090" t="s">
        <v>22629</v>
      </c>
      <c r="B6090" s="8">
        <v>45473.554254722221</v>
      </c>
      <c r="C6090" s="1" t="s">
        <v>803</v>
      </c>
      <c r="D6090" s="1" t="s">
        <v>61</v>
      </c>
      <c r="E6090" s="1" t="s">
        <v>1873</v>
      </c>
      <c r="F6090" s="16" t="s">
        <v>38808</v>
      </c>
      <c r="I6090" s="1" t="s">
        <v>75</v>
      </c>
      <c r="J6090" s="1" t="s">
        <v>0</v>
      </c>
      <c r="K6090" s="1" t="s">
        <v>64</v>
      </c>
      <c r="M6090" s="1" t="s">
        <v>22630</v>
      </c>
      <c r="N6090" s="1" t="s">
        <v>307</v>
      </c>
      <c r="O6090" s="1">
        <v>23</v>
      </c>
      <c r="P6090" s="1">
        <v>5</v>
      </c>
      <c r="Q6090" s="1">
        <v>3</v>
      </c>
      <c r="R6090" s="1">
        <v>4000</v>
      </c>
      <c r="S6090" s="1">
        <v>1</v>
      </c>
      <c r="T6090" s="1">
        <v>4</v>
      </c>
      <c r="V6090" s="1" t="s">
        <v>274</v>
      </c>
      <c r="W6090" s="1" t="s">
        <v>22631</v>
      </c>
      <c r="AO6090" s="1" t="s">
        <v>70</v>
      </c>
      <c r="AR6090" s="1">
        <v>35000000</v>
      </c>
      <c r="AV6090" s="1" t="s">
        <v>137</v>
      </c>
    </row>
    <row r="6091" spans="1:48" ht="13">
      <c r="A6091" t="s">
        <v>22632</v>
      </c>
      <c r="B6091" s="8">
        <v>45473.585846631948</v>
      </c>
      <c r="C6091" s="1" t="s">
        <v>803</v>
      </c>
      <c r="D6091" s="1" t="s">
        <v>61</v>
      </c>
      <c r="E6091" s="1" t="s">
        <v>1873</v>
      </c>
      <c r="F6091" s="16" t="s">
        <v>38809</v>
      </c>
      <c r="I6091" s="1" t="s">
        <v>75</v>
      </c>
      <c r="J6091" s="1" t="s">
        <v>0</v>
      </c>
      <c r="K6091" s="1" t="s">
        <v>4295</v>
      </c>
      <c r="M6091" s="1" t="s">
        <v>22633</v>
      </c>
      <c r="N6091" s="1" t="s">
        <v>307</v>
      </c>
      <c r="O6091" s="1">
        <v>108</v>
      </c>
      <c r="P6091" s="1">
        <v>5</v>
      </c>
      <c r="Q6091" s="1">
        <v>3</v>
      </c>
      <c r="R6091" s="1">
        <v>4000</v>
      </c>
      <c r="S6091" s="1">
        <v>1</v>
      </c>
      <c r="T6091" s="1">
        <v>10</v>
      </c>
      <c r="V6091" s="1" t="s">
        <v>274</v>
      </c>
      <c r="W6091" s="1" t="s">
        <v>22634</v>
      </c>
      <c r="AO6091" s="1" t="s">
        <v>70</v>
      </c>
      <c r="AR6091" s="1">
        <v>105000000</v>
      </c>
      <c r="AT6091" s="1" t="s">
        <v>13379</v>
      </c>
      <c r="AV6091" s="1" t="s">
        <v>137</v>
      </c>
    </row>
    <row r="6092" spans="1:48" ht="13">
      <c r="A6092" t="s">
        <v>22635</v>
      </c>
      <c r="B6092" s="8">
        <v>45473.594202870372</v>
      </c>
      <c r="C6092" s="1" t="s">
        <v>803</v>
      </c>
      <c r="D6092" s="1" t="s">
        <v>61</v>
      </c>
      <c r="E6092" s="1" t="s">
        <v>1873</v>
      </c>
      <c r="F6092" s="16" t="s">
        <v>38810</v>
      </c>
      <c r="I6092" s="1" t="s">
        <v>75</v>
      </c>
      <c r="J6092" s="1" t="s">
        <v>1</v>
      </c>
      <c r="K6092" s="1" t="s">
        <v>4295</v>
      </c>
      <c r="M6092" s="1" t="s">
        <v>22636</v>
      </c>
      <c r="N6092" s="1" t="s">
        <v>307</v>
      </c>
      <c r="X6092" s="1">
        <v>85</v>
      </c>
      <c r="Y6092" s="1" t="s">
        <v>22637</v>
      </c>
      <c r="AA6092" s="1" t="s">
        <v>22638</v>
      </c>
      <c r="AO6092" s="1" t="s">
        <v>70</v>
      </c>
      <c r="AP6092" s="1">
        <v>1000000</v>
      </c>
      <c r="AT6092" s="1" t="s">
        <v>13379</v>
      </c>
      <c r="AV6092" s="1" t="s">
        <v>137</v>
      </c>
    </row>
    <row r="6093" spans="1:48" ht="13">
      <c r="A6093" t="s">
        <v>22639</v>
      </c>
      <c r="B6093" s="8">
        <v>45473.613836932869</v>
      </c>
      <c r="C6093" s="1" t="s">
        <v>803</v>
      </c>
      <c r="D6093" s="1" t="s">
        <v>61</v>
      </c>
      <c r="E6093" s="1" t="s">
        <v>2986</v>
      </c>
      <c r="F6093" s="16" t="s">
        <v>38811</v>
      </c>
      <c r="I6093" s="1" t="s">
        <v>75</v>
      </c>
      <c r="J6093" s="1" t="s">
        <v>1</v>
      </c>
      <c r="K6093" s="1" t="s">
        <v>64</v>
      </c>
      <c r="M6093" s="1" t="s">
        <v>22640</v>
      </c>
      <c r="N6093" s="1" t="s">
        <v>1327</v>
      </c>
      <c r="X6093" s="1">
        <v>15</v>
      </c>
      <c r="Y6093" s="1" t="s">
        <v>3699</v>
      </c>
      <c r="AA6093" s="1" t="s">
        <v>22641</v>
      </c>
      <c r="AO6093" s="1" t="s">
        <v>70</v>
      </c>
      <c r="AP6093" s="1" t="s">
        <v>13309</v>
      </c>
      <c r="AR6093" s="1">
        <v>15000000</v>
      </c>
      <c r="AT6093" s="1" t="s">
        <v>13379</v>
      </c>
      <c r="AV6093" s="1" t="s">
        <v>541</v>
      </c>
    </row>
    <row r="6094" spans="1:48" ht="13">
      <c r="A6094" t="s">
        <v>22642</v>
      </c>
      <c r="B6094" s="8">
        <v>45473.645186238427</v>
      </c>
      <c r="C6094" s="1" t="s">
        <v>803</v>
      </c>
      <c r="D6094" s="1" t="s">
        <v>61</v>
      </c>
      <c r="E6094" s="1" t="s">
        <v>22643</v>
      </c>
      <c r="F6094" s="16" t="s">
        <v>38812</v>
      </c>
      <c r="I6094" s="1" t="s">
        <v>75</v>
      </c>
      <c r="J6094" s="1" t="s">
        <v>1</v>
      </c>
      <c r="K6094" s="1" t="s">
        <v>4295</v>
      </c>
      <c r="M6094" s="1" t="s">
        <v>22644</v>
      </c>
      <c r="N6094" s="1" t="s">
        <v>121</v>
      </c>
      <c r="X6094" s="1">
        <v>12.5</v>
      </c>
      <c r="Y6094" s="1" t="s">
        <v>21922</v>
      </c>
      <c r="AA6094" s="1" t="s">
        <v>22645</v>
      </c>
      <c r="AO6094" s="1" t="s">
        <v>70</v>
      </c>
      <c r="AP6094" s="1">
        <v>725000</v>
      </c>
      <c r="AR6094" s="1">
        <v>9062500</v>
      </c>
      <c r="AV6094" s="1" t="s">
        <v>421</v>
      </c>
    </row>
    <row r="6095" spans="1:48" ht="13">
      <c r="A6095" t="s">
        <v>22646</v>
      </c>
      <c r="B6095" s="8">
        <v>45473.817022986113</v>
      </c>
      <c r="C6095" s="1" t="s">
        <v>803</v>
      </c>
      <c r="D6095" s="1" t="s">
        <v>61</v>
      </c>
      <c r="E6095" s="1" t="s">
        <v>22647</v>
      </c>
      <c r="F6095" s="16" t="s">
        <v>38813</v>
      </c>
      <c r="I6095" s="1" t="s">
        <v>75</v>
      </c>
      <c r="J6095" s="1" t="s">
        <v>1</v>
      </c>
      <c r="K6095" s="1" t="s">
        <v>6150</v>
      </c>
      <c r="M6095" s="1" t="s">
        <v>22648</v>
      </c>
      <c r="N6095" s="1" t="s">
        <v>6553</v>
      </c>
      <c r="X6095" s="1">
        <v>2958</v>
      </c>
      <c r="Y6095" s="1" t="s">
        <v>22649</v>
      </c>
      <c r="AA6095" s="1" t="s">
        <v>22650</v>
      </c>
      <c r="AO6095" s="1" t="s">
        <v>70</v>
      </c>
      <c r="AR6095" s="1">
        <v>120000000</v>
      </c>
      <c r="AV6095" s="1" t="s">
        <v>137</v>
      </c>
    </row>
    <row r="6096" spans="1:48" ht="13">
      <c r="A6096" t="s">
        <v>22651</v>
      </c>
      <c r="B6096" s="8">
        <v>45473.865141458329</v>
      </c>
      <c r="C6096" s="1" t="s">
        <v>803</v>
      </c>
      <c r="D6096" s="1" t="s">
        <v>61</v>
      </c>
      <c r="E6096" s="1" t="s">
        <v>22652</v>
      </c>
      <c r="F6096" s="16" t="s">
        <v>38814</v>
      </c>
      <c r="I6096" s="1" t="s">
        <v>241</v>
      </c>
      <c r="J6096" s="1" t="s">
        <v>352</v>
      </c>
      <c r="K6096" s="1" t="s">
        <v>20736</v>
      </c>
      <c r="M6096" s="1" t="s">
        <v>7714</v>
      </c>
      <c r="N6096" s="1" t="s">
        <v>554</v>
      </c>
      <c r="AK6096" s="1" t="s">
        <v>22653</v>
      </c>
      <c r="AM6096" s="1">
        <v>5600</v>
      </c>
      <c r="AN6096" s="1" t="s">
        <v>22654</v>
      </c>
      <c r="AO6096" s="1" t="s">
        <v>70</v>
      </c>
      <c r="AQ6096" s="1" t="s">
        <v>10914</v>
      </c>
      <c r="AR6096" s="1">
        <v>448000</v>
      </c>
      <c r="AT6096" s="1" t="s">
        <v>13379</v>
      </c>
      <c r="AV6096" s="1" t="s">
        <v>137</v>
      </c>
    </row>
    <row r="6097" spans="1:48" ht="13">
      <c r="A6097" t="s">
        <v>22655</v>
      </c>
      <c r="B6097" s="8">
        <v>45475.424215856481</v>
      </c>
      <c r="C6097" s="1" t="s">
        <v>11244</v>
      </c>
      <c r="D6097" s="1" t="s">
        <v>61</v>
      </c>
      <c r="E6097" s="1" t="s">
        <v>22656</v>
      </c>
      <c r="F6097" s="16" t="s">
        <v>38815</v>
      </c>
      <c r="I6097" s="1" t="s">
        <v>75</v>
      </c>
      <c r="J6097" s="1" t="s">
        <v>0</v>
      </c>
      <c r="M6097" s="1" t="s">
        <v>22657</v>
      </c>
      <c r="N6097" s="1" t="s">
        <v>364</v>
      </c>
      <c r="O6097" s="1">
        <v>6.7</v>
      </c>
      <c r="P6097" s="1">
        <v>3</v>
      </c>
      <c r="Q6097" s="1">
        <v>3</v>
      </c>
      <c r="R6097" s="1">
        <v>1300</v>
      </c>
      <c r="S6097" s="1">
        <v>1</v>
      </c>
      <c r="T6097" s="1">
        <v>2</v>
      </c>
      <c r="W6097" s="1" t="s">
        <v>22658</v>
      </c>
      <c r="AO6097" s="1" t="s">
        <v>70</v>
      </c>
      <c r="AR6097" s="1">
        <v>48000000</v>
      </c>
      <c r="AT6097" s="1" t="s">
        <v>19201</v>
      </c>
      <c r="AV6097" s="1" t="s">
        <v>5217</v>
      </c>
    </row>
    <row r="6098" spans="1:48" ht="13">
      <c r="A6098" t="s">
        <v>22659</v>
      </c>
      <c r="B6098" s="8">
        <v>45475.657467592595</v>
      </c>
      <c r="C6098" s="1" t="s">
        <v>11244</v>
      </c>
      <c r="D6098" s="1" t="s">
        <v>61</v>
      </c>
      <c r="E6098" s="1" t="s">
        <v>22660</v>
      </c>
      <c r="F6098" s="16" t="s">
        <v>38816</v>
      </c>
      <c r="I6098" s="1" t="s">
        <v>241</v>
      </c>
      <c r="J6098" s="1" t="s">
        <v>2</v>
      </c>
      <c r="M6098" s="1" t="s">
        <v>22661</v>
      </c>
      <c r="N6098" s="1" t="s">
        <v>112</v>
      </c>
      <c r="AB6098" s="1" t="s">
        <v>122</v>
      </c>
      <c r="AC6098" s="1">
        <v>5</v>
      </c>
      <c r="AD6098" s="1">
        <v>3</v>
      </c>
      <c r="AE6098" s="1">
        <v>2</v>
      </c>
      <c r="AF6098" s="1">
        <v>1625</v>
      </c>
      <c r="AG6098" s="1" t="s">
        <v>107</v>
      </c>
      <c r="AI6098" s="1" t="s">
        <v>180</v>
      </c>
      <c r="AJ6098" s="1" t="s">
        <v>22662</v>
      </c>
      <c r="AO6098" s="1" t="s">
        <v>70</v>
      </c>
      <c r="AR6098" s="1">
        <v>250000</v>
      </c>
      <c r="AU6098" s="1" t="s">
        <v>6564</v>
      </c>
      <c r="AV6098" s="1" t="s">
        <v>541</v>
      </c>
    </row>
    <row r="6099" spans="1:48" ht="13">
      <c r="A6099" t="s">
        <v>22663</v>
      </c>
      <c r="B6099" s="8">
        <v>45476.404410347226</v>
      </c>
      <c r="C6099" s="1" t="s">
        <v>11244</v>
      </c>
      <c r="D6099" s="1" t="s">
        <v>61</v>
      </c>
      <c r="E6099" s="1" t="s">
        <v>22664</v>
      </c>
      <c r="F6099" s="16" t="s">
        <v>38817</v>
      </c>
      <c r="I6099" s="1" t="s">
        <v>75</v>
      </c>
      <c r="J6099" s="1" t="s">
        <v>0</v>
      </c>
      <c r="M6099" s="1" t="s">
        <v>22665</v>
      </c>
      <c r="N6099" s="1" t="s">
        <v>289</v>
      </c>
      <c r="O6099" s="1">
        <v>10</v>
      </c>
      <c r="P6099" s="1">
        <v>4</v>
      </c>
      <c r="Q6099" s="1">
        <v>2</v>
      </c>
      <c r="R6099" s="1">
        <v>1500</v>
      </c>
      <c r="S6099" s="1">
        <v>2</v>
      </c>
      <c r="T6099" s="1">
        <v>3</v>
      </c>
      <c r="U6099" s="1">
        <v>120</v>
      </c>
      <c r="V6099" s="1" t="s">
        <v>68</v>
      </c>
      <c r="AO6099" s="1" t="s">
        <v>70</v>
      </c>
      <c r="AR6099" s="1">
        <v>85000000</v>
      </c>
      <c r="AV6099" s="1" t="s">
        <v>541</v>
      </c>
    </row>
    <row r="6100" spans="1:48" ht="13">
      <c r="A6100" t="s">
        <v>22666</v>
      </c>
      <c r="B6100" s="8">
        <v>45476.416658090282</v>
      </c>
      <c r="C6100" s="1" t="s">
        <v>11244</v>
      </c>
      <c r="D6100" s="1" t="s">
        <v>61</v>
      </c>
      <c r="E6100" s="1" t="s">
        <v>22667</v>
      </c>
      <c r="F6100" s="16" t="s">
        <v>38818</v>
      </c>
      <c r="G6100" s="11" t="s">
        <v>22668</v>
      </c>
      <c r="I6100" s="1" t="s">
        <v>75</v>
      </c>
      <c r="J6100" s="1" t="s">
        <v>0</v>
      </c>
      <c r="M6100" s="1" t="s">
        <v>22669</v>
      </c>
      <c r="N6100" s="1" t="s">
        <v>77</v>
      </c>
      <c r="O6100" s="1">
        <v>15.54</v>
      </c>
      <c r="P6100" s="1">
        <v>7</v>
      </c>
      <c r="Q6100" s="1">
        <v>3</v>
      </c>
      <c r="R6100" s="1">
        <v>3500</v>
      </c>
      <c r="S6100" s="1">
        <v>2</v>
      </c>
      <c r="T6100" s="1">
        <v>2</v>
      </c>
      <c r="V6100" s="1" t="s">
        <v>68</v>
      </c>
      <c r="AO6100" s="1" t="s">
        <v>70</v>
      </c>
      <c r="AR6100" s="1">
        <v>225000000</v>
      </c>
      <c r="AV6100" s="1" t="s">
        <v>421</v>
      </c>
    </row>
    <row r="6101" spans="1:48" ht="13">
      <c r="A6101" t="s">
        <v>22670</v>
      </c>
      <c r="B6101" s="8">
        <v>45476.420807037037</v>
      </c>
      <c r="C6101" s="1" t="s">
        <v>11244</v>
      </c>
      <c r="D6101" s="1" t="s">
        <v>61</v>
      </c>
      <c r="E6101" s="1" t="s">
        <v>22671</v>
      </c>
      <c r="F6101" s="16" t="s">
        <v>38819</v>
      </c>
      <c r="I6101" s="1" t="s">
        <v>241</v>
      </c>
      <c r="J6101" s="1" t="s">
        <v>2</v>
      </c>
      <c r="M6101" s="1" t="s">
        <v>22672</v>
      </c>
      <c r="N6101" s="1" t="s">
        <v>152</v>
      </c>
      <c r="AB6101" s="1" t="s">
        <v>122</v>
      </c>
      <c r="AC6101" s="1">
        <v>3</v>
      </c>
      <c r="AD6101" s="1">
        <v>2</v>
      </c>
      <c r="AE6101" s="1">
        <v>2</v>
      </c>
      <c r="AF6101" s="1">
        <v>1400</v>
      </c>
      <c r="AG6101" s="1" t="s">
        <v>107</v>
      </c>
      <c r="AJ6101" s="1" t="s">
        <v>22673</v>
      </c>
      <c r="AO6101" s="1" t="s">
        <v>70</v>
      </c>
      <c r="AR6101" s="1">
        <v>125000</v>
      </c>
      <c r="AU6101" s="1" t="s">
        <v>6530</v>
      </c>
      <c r="AV6101" s="1" t="s">
        <v>541</v>
      </c>
    </row>
    <row r="6102" spans="1:48" ht="13">
      <c r="A6102" t="s">
        <v>22674</v>
      </c>
      <c r="B6102" s="8">
        <v>45476.432439189812</v>
      </c>
      <c r="C6102" s="1" t="s">
        <v>11244</v>
      </c>
      <c r="D6102" s="1" t="s">
        <v>61</v>
      </c>
      <c r="E6102" s="1" t="s">
        <v>22675</v>
      </c>
      <c r="F6102" s="16" t="s">
        <v>38820</v>
      </c>
      <c r="I6102" s="1" t="s">
        <v>241</v>
      </c>
      <c r="J6102" s="1" t="s">
        <v>2</v>
      </c>
      <c r="M6102" s="1" t="s">
        <v>16620</v>
      </c>
      <c r="N6102" s="1"/>
      <c r="AB6102" s="1" t="s">
        <v>468</v>
      </c>
      <c r="AC6102" s="1">
        <v>28</v>
      </c>
      <c r="AD6102" s="1">
        <v>3</v>
      </c>
      <c r="AE6102" s="1">
        <v>3</v>
      </c>
      <c r="AF6102" s="1">
        <v>1650</v>
      </c>
      <c r="AG6102" s="1" t="s">
        <v>98</v>
      </c>
      <c r="AH6102" s="1" t="s">
        <v>22676</v>
      </c>
      <c r="AI6102" s="1" t="s">
        <v>180</v>
      </c>
      <c r="AO6102" s="1" t="s">
        <v>70</v>
      </c>
      <c r="AR6102" s="1">
        <v>350000</v>
      </c>
      <c r="AU6102" s="1" t="s">
        <v>6530</v>
      </c>
      <c r="AV6102" s="1" t="s">
        <v>541</v>
      </c>
    </row>
    <row r="6103" spans="1:48" ht="13">
      <c r="A6103" t="s">
        <v>22677</v>
      </c>
      <c r="B6103" s="8">
        <v>45479.993548090279</v>
      </c>
      <c r="C6103" s="1" t="s">
        <v>803</v>
      </c>
      <c r="D6103" s="1" t="s">
        <v>61</v>
      </c>
      <c r="E6103" s="1" t="s">
        <v>22678</v>
      </c>
      <c r="F6103" s="16" t="s">
        <v>38821</v>
      </c>
      <c r="I6103" s="1" t="s">
        <v>75</v>
      </c>
      <c r="J6103" s="1" t="s">
        <v>352</v>
      </c>
      <c r="K6103" s="1" t="s">
        <v>1128</v>
      </c>
      <c r="M6103" s="1" t="s">
        <v>22679</v>
      </c>
      <c r="N6103" s="1" t="s">
        <v>4159</v>
      </c>
      <c r="AK6103" s="1" t="s">
        <v>22680</v>
      </c>
      <c r="AL6103" s="1">
        <v>15.7</v>
      </c>
      <c r="AM6103" s="1">
        <v>1000</v>
      </c>
      <c r="AN6103" s="1" t="s">
        <v>22681</v>
      </c>
      <c r="AO6103" s="1" t="s">
        <v>70</v>
      </c>
      <c r="AP6103" s="1" t="s">
        <v>22682</v>
      </c>
      <c r="AR6103" s="1">
        <v>42390000</v>
      </c>
      <c r="AT6103" s="1" t="s">
        <v>13379</v>
      </c>
      <c r="AV6103" s="1" t="s">
        <v>421</v>
      </c>
    </row>
    <row r="6104" spans="1:48" ht="13">
      <c r="A6104" t="s">
        <v>22683</v>
      </c>
      <c r="B6104" s="8">
        <v>45481.335371956018</v>
      </c>
      <c r="C6104" s="1" t="s">
        <v>132</v>
      </c>
      <c r="D6104" s="1" t="s">
        <v>61</v>
      </c>
      <c r="E6104" s="1" t="s">
        <v>22684</v>
      </c>
      <c r="F6104" s="16" t="s">
        <v>38822</v>
      </c>
      <c r="I6104" s="1" t="s">
        <v>75</v>
      </c>
      <c r="J6104" s="1" t="s">
        <v>2</v>
      </c>
      <c r="M6104" s="1" t="s">
        <v>9000</v>
      </c>
      <c r="N6104" s="1" t="s">
        <v>96</v>
      </c>
      <c r="AB6104" s="1" t="s">
        <v>106</v>
      </c>
      <c r="AC6104" s="1">
        <v>22</v>
      </c>
      <c r="AD6104" s="1">
        <v>2</v>
      </c>
      <c r="AE6104" s="1">
        <v>2</v>
      </c>
      <c r="AF6104" s="1">
        <v>900</v>
      </c>
      <c r="AG6104" s="1" t="s">
        <v>107</v>
      </c>
      <c r="AJ6104" s="1" t="s">
        <v>22685</v>
      </c>
      <c r="AO6104" s="1" t="s">
        <v>70</v>
      </c>
      <c r="AR6104" s="1">
        <v>58000000</v>
      </c>
      <c r="AU6104" s="1" t="s">
        <v>6564</v>
      </c>
      <c r="AV6104" s="1" t="s">
        <v>541</v>
      </c>
    </row>
    <row r="6105" spans="1:48" ht="13">
      <c r="A6105" t="s">
        <v>22686</v>
      </c>
      <c r="B6105" s="8">
        <v>45481.365414004627</v>
      </c>
      <c r="C6105" s="1" t="s">
        <v>132</v>
      </c>
      <c r="D6105" s="1" t="s">
        <v>61</v>
      </c>
      <c r="E6105" s="1" t="s">
        <v>3743</v>
      </c>
      <c r="F6105" s="16" t="s">
        <v>38823</v>
      </c>
      <c r="I6105" s="1" t="s">
        <v>75</v>
      </c>
      <c r="J6105" s="1" t="s">
        <v>2</v>
      </c>
      <c r="M6105" s="1" t="s">
        <v>22687</v>
      </c>
      <c r="N6105" s="1" t="s">
        <v>77</v>
      </c>
      <c r="AB6105" s="1" t="s">
        <v>122</v>
      </c>
      <c r="AC6105" s="1">
        <v>2</v>
      </c>
      <c r="AD6105" s="1">
        <v>3</v>
      </c>
      <c r="AE6105" s="1">
        <v>2</v>
      </c>
      <c r="AF6105" s="1">
        <v>1350</v>
      </c>
      <c r="AG6105" s="1" t="s">
        <v>107</v>
      </c>
      <c r="AJ6105" s="1" t="s">
        <v>22688</v>
      </c>
      <c r="AO6105" s="1" t="s">
        <v>70</v>
      </c>
      <c r="AR6105" s="1">
        <v>50000000</v>
      </c>
      <c r="AU6105" s="1" t="s">
        <v>6530</v>
      </c>
      <c r="AV6105" s="1" t="s">
        <v>541</v>
      </c>
    </row>
    <row r="6106" spans="1:48" ht="13">
      <c r="A6106" t="s">
        <v>22689</v>
      </c>
      <c r="B6106" s="8">
        <v>45481.368117523147</v>
      </c>
      <c r="C6106" s="1" t="s">
        <v>132</v>
      </c>
      <c r="D6106" s="1" t="s">
        <v>61</v>
      </c>
      <c r="E6106" s="1" t="s">
        <v>3743</v>
      </c>
      <c r="F6106" s="16" t="s">
        <v>38824</v>
      </c>
      <c r="I6106" s="1" t="s">
        <v>241</v>
      </c>
      <c r="J6106" s="1" t="s">
        <v>2</v>
      </c>
      <c r="M6106" s="1" t="s">
        <v>22690</v>
      </c>
      <c r="N6106" s="1" t="s">
        <v>96</v>
      </c>
      <c r="AB6106" s="1" t="s">
        <v>122</v>
      </c>
      <c r="AC6106" s="1">
        <v>2</v>
      </c>
      <c r="AD6106" s="1">
        <v>3</v>
      </c>
      <c r="AE6106" s="1">
        <v>2</v>
      </c>
      <c r="AF6106" s="1">
        <v>1350</v>
      </c>
      <c r="AG6106" s="1" t="s">
        <v>107</v>
      </c>
      <c r="AJ6106" s="1" t="s">
        <v>22691</v>
      </c>
      <c r="AO6106" s="1" t="s">
        <v>70</v>
      </c>
      <c r="AR6106" s="1">
        <v>160000</v>
      </c>
      <c r="AU6106" s="1" t="s">
        <v>6530</v>
      </c>
      <c r="AV6106" s="1" t="s">
        <v>5217</v>
      </c>
    </row>
    <row r="6107" spans="1:48" ht="13">
      <c r="A6107" t="s">
        <v>22692</v>
      </c>
      <c r="B6107" s="8">
        <v>45481.37609528935</v>
      </c>
      <c r="C6107" s="1" t="s">
        <v>11244</v>
      </c>
      <c r="D6107" s="1" t="s">
        <v>61</v>
      </c>
      <c r="E6107" s="1" t="s">
        <v>22693</v>
      </c>
      <c r="F6107" s="16" t="s">
        <v>38825</v>
      </c>
      <c r="I6107" s="1" t="s">
        <v>75</v>
      </c>
      <c r="J6107" s="1" t="s">
        <v>2</v>
      </c>
      <c r="M6107" s="1" t="s">
        <v>22694</v>
      </c>
      <c r="N6107" s="1" t="s">
        <v>681</v>
      </c>
      <c r="AB6107" s="1" t="s">
        <v>122</v>
      </c>
      <c r="AC6107" s="1">
        <v>5</v>
      </c>
      <c r="AD6107" s="1">
        <v>2</v>
      </c>
      <c r="AE6107" s="1">
        <v>2</v>
      </c>
      <c r="AF6107" s="1">
        <v>960</v>
      </c>
      <c r="AG6107" s="1" t="s">
        <v>107</v>
      </c>
      <c r="AH6107" s="1" t="s">
        <v>3703</v>
      </c>
      <c r="AI6107" s="1" t="s">
        <v>144</v>
      </c>
      <c r="AJ6107" s="1" t="s">
        <v>22695</v>
      </c>
      <c r="AO6107" s="1" t="s">
        <v>70</v>
      </c>
      <c r="AR6107" s="1">
        <v>38000000</v>
      </c>
      <c r="AU6107" s="1" t="s">
        <v>6564</v>
      </c>
      <c r="AV6107" s="1" t="s">
        <v>421</v>
      </c>
    </row>
    <row r="6108" spans="1:48" ht="13">
      <c r="A6108" t="s">
        <v>22696</v>
      </c>
      <c r="B6108" s="8">
        <v>45481.392302812499</v>
      </c>
      <c r="C6108" s="1" t="s">
        <v>11244</v>
      </c>
      <c r="D6108" s="1" t="s">
        <v>61</v>
      </c>
      <c r="E6108" s="1" t="s">
        <v>392</v>
      </c>
      <c r="F6108" s="16" t="s">
        <v>38826</v>
      </c>
      <c r="I6108" s="1" t="s">
        <v>241</v>
      </c>
      <c r="J6108" s="1" t="s">
        <v>2</v>
      </c>
      <c r="M6108" s="1" t="s">
        <v>22697</v>
      </c>
      <c r="N6108" s="1" t="s">
        <v>152</v>
      </c>
      <c r="AB6108" s="1" t="s">
        <v>122</v>
      </c>
      <c r="AC6108" s="1">
        <v>3</v>
      </c>
      <c r="AD6108" s="1">
        <v>2</v>
      </c>
      <c r="AE6108" s="1">
        <v>2</v>
      </c>
      <c r="AF6108" s="1">
        <v>1400</v>
      </c>
      <c r="AG6108" s="1" t="s">
        <v>107</v>
      </c>
      <c r="AO6108" s="1" t="s">
        <v>70</v>
      </c>
      <c r="AR6108" s="1">
        <v>125000</v>
      </c>
      <c r="AU6108" s="1" t="s">
        <v>6530</v>
      </c>
      <c r="AV6108" s="1" t="s">
        <v>541</v>
      </c>
    </row>
    <row r="6109" spans="1:48" ht="13">
      <c r="A6109" t="s">
        <v>22698</v>
      </c>
      <c r="B6109" s="8">
        <v>45481.397056400463</v>
      </c>
      <c r="C6109" s="1" t="s">
        <v>11244</v>
      </c>
      <c r="D6109" s="1" t="s">
        <v>61</v>
      </c>
      <c r="E6109" s="1" t="s">
        <v>22699</v>
      </c>
      <c r="F6109" s="16" t="s">
        <v>38827</v>
      </c>
      <c r="I6109" s="1" t="s">
        <v>241</v>
      </c>
      <c r="J6109" s="1" t="s">
        <v>352</v>
      </c>
      <c r="M6109" s="1" t="s">
        <v>22700</v>
      </c>
      <c r="N6109" s="1" t="s">
        <v>248</v>
      </c>
      <c r="AK6109" s="1" t="s">
        <v>5673</v>
      </c>
      <c r="AM6109" s="1">
        <v>2200</v>
      </c>
      <c r="AO6109" s="1" t="s">
        <v>70</v>
      </c>
      <c r="AR6109" s="1">
        <v>200000</v>
      </c>
      <c r="AV6109" s="1" t="s">
        <v>541</v>
      </c>
    </row>
    <row r="6110" spans="1:48" ht="13">
      <c r="A6110" t="s">
        <v>22701</v>
      </c>
      <c r="B6110" s="8">
        <v>45481.42601387731</v>
      </c>
      <c r="C6110" s="1" t="s">
        <v>132</v>
      </c>
      <c r="D6110" s="1" t="s">
        <v>204</v>
      </c>
      <c r="E6110" s="1" t="s">
        <v>22702</v>
      </c>
      <c r="F6110" s="16" t="s">
        <v>38828</v>
      </c>
      <c r="I6110" s="1" t="s">
        <v>241</v>
      </c>
      <c r="J6110" s="1" t="s">
        <v>0</v>
      </c>
      <c r="M6110" s="1" t="s">
        <v>22703</v>
      </c>
      <c r="N6110" s="1" t="s">
        <v>66</v>
      </c>
      <c r="O6110" s="1">
        <v>10</v>
      </c>
      <c r="P6110" s="1">
        <v>4</v>
      </c>
      <c r="Q6110" s="1">
        <v>3</v>
      </c>
      <c r="R6110" s="1">
        <v>2000</v>
      </c>
      <c r="S6110" s="1">
        <v>2</v>
      </c>
      <c r="T6110" s="1">
        <v>1</v>
      </c>
      <c r="W6110" s="1" t="s">
        <v>22704</v>
      </c>
      <c r="AO6110" s="1" t="s">
        <v>70</v>
      </c>
      <c r="AR6110" s="1">
        <v>150000</v>
      </c>
      <c r="AV6110" s="1" t="s">
        <v>137</v>
      </c>
    </row>
    <row r="6111" spans="1:48" ht="13">
      <c r="A6111" t="s">
        <v>22705</v>
      </c>
      <c r="B6111" s="8">
        <v>45481.979822395835</v>
      </c>
      <c r="C6111" s="1" t="s">
        <v>803</v>
      </c>
      <c r="D6111" s="1" t="s">
        <v>61</v>
      </c>
      <c r="E6111" s="1" t="s">
        <v>22706</v>
      </c>
      <c r="F6111" s="16" t="s">
        <v>38829</v>
      </c>
      <c r="I6111" s="1" t="s">
        <v>75</v>
      </c>
      <c r="J6111" s="1" t="s">
        <v>1</v>
      </c>
      <c r="K6111" s="1" t="s">
        <v>64</v>
      </c>
      <c r="M6111" s="1" t="s">
        <v>22707</v>
      </c>
      <c r="N6111" s="1" t="s">
        <v>121</v>
      </c>
      <c r="X6111" s="1">
        <v>22</v>
      </c>
      <c r="Y6111" s="1" t="s">
        <v>3699</v>
      </c>
      <c r="AA6111" s="1" t="s">
        <v>22708</v>
      </c>
      <c r="AO6111" s="1" t="s">
        <v>70</v>
      </c>
      <c r="AP6111" s="1">
        <v>1250000</v>
      </c>
      <c r="AR6111" s="1">
        <v>27500000</v>
      </c>
      <c r="AT6111" s="1" t="s">
        <v>13379</v>
      </c>
      <c r="AV6111" s="1" t="s">
        <v>421</v>
      </c>
    </row>
    <row r="6112" spans="1:48" ht="13">
      <c r="A6112" t="s">
        <v>22709</v>
      </c>
      <c r="B6112" s="8">
        <v>45482.380127025463</v>
      </c>
      <c r="C6112" s="1" t="s">
        <v>11244</v>
      </c>
      <c r="D6112" s="1" t="s">
        <v>61</v>
      </c>
      <c r="E6112" s="1" t="s">
        <v>22710</v>
      </c>
      <c r="F6112" s="16" t="s">
        <v>38830</v>
      </c>
      <c r="I6112" s="1" t="s">
        <v>241</v>
      </c>
      <c r="J6112" s="1" t="s">
        <v>0</v>
      </c>
      <c r="M6112" s="1" t="s">
        <v>22711</v>
      </c>
      <c r="N6112" s="1" t="s">
        <v>248</v>
      </c>
      <c r="O6112" s="1">
        <v>7.5</v>
      </c>
      <c r="P6112" s="1">
        <v>6</v>
      </c>
      <c r="Q6112" s="1">
        <v>4</v>
      </c>
      <c r="R6112" s="1">
        <v>5000</v>
      </c>
      <c r="S6112" s="1">
        <v>2</v>
      </c>
      <c r="T6112" s="1">
        <v>3</v>
      </c>
      <c r="V6112" s="1" t="s">
        <v>68</v>
      </c>
      <c r="W6112" s="1" t="s">
        <v>21218</v>
      </c>
      <c r="AO6112" s="1" t="s">
        <v>70</v>
      </c>
      <c r="AR6112" s="1">
        <v>200000</v>
      </c>
      <c r="AV6112" s="1" t="s">
        <v>541</v>
      </c>
    </row>
    <row r="6113" spans="1:48" ht="13">
      <c r="A6113" t="s">
        <v>22712</v>
      </c>
      <c r="B6113" s="8">
        <v>45482.401243703702</v>
      </c>
      <c r="C6113" s="1" t="s">
        <v>803</v>
      </c>
      <c r="D6113" s="1" t="s">
        <v>204</v>
      </c>
      <c r="E6113" s="1" t="s">
        <v>17473</v>
      </c>
      <c r="F6113" s="16" t="s">
        <v>38831</v>
      </c>
      <c r="I6113" s="1" t="s">
        <v>75</v>
      </c>
      <c r="J6113" s="1" t="s">
        <v>2</v>
      </c>
      <c r="K6113" s="1" t="s">
        <v>64</v>
      </c>
      <c r="M6113" s="1" t="s">
        <v>10354</v>
      </c>
      <c r="N6113" s="1"/>
      <c r="AB6113" s="1" t="s">
        <v>373</v>
      </c>
      <c r="AC6113" s="1">
        <v>9</v>
      </c>
      <c r="AD6113" s="1">
        <v>2</v>
      </c>
      <c r="AE6113" s="1">
        <v>2</v>
      </c>
      <c r="AF6113" s="1">
        <v>2130</v>
      </c>
      <c r="AG6113" s="1" t="s">
        <v>98</v>
      </c>
      <c r="AI6113" s="1" t="s">
        <v>7428</v>
      </c>
      <c r="AJ6113" s="1" t="s">
        <v>22713</v>
      </c>
      <c r="AO6113" s="1" t="s">
        <v>70</v>
      </c>
      <c r="AR6113" s="1">
        <v>85000000</v>
      </c>
      <c r="AU6113" s="1" t="s">
        <v>6530</v>
      </c>
      <c r="AV6113" s="1" t="s">
        <v>421</v>
      </c>
    </row>
    <row r="6114" spans="1:48" ht="13">
      <c r="A6114" t="s">
        <v>22714</v>
      </c>
      <c r="B6114" s="8">
        <v>45482.405356099538</v>
      </c>
      <c r="C6114" s="1" t="s">
        <v>11244</v>
      </c>
      <c r="D6114" s="1" t="s">
        <v>61</v>
      </c>
      <c r="E6114" s="1" t="s">
        <v>22715</v>
      </c>
      <c r="F6114" s="16" t="s">
        <v>38832</v>
      </c>
      <c r="I6114" s="1" t="s">
        <v>75</v>
      </c>
      <c r="J6114" s="1" t="s">
        <v>0</v>
      </c>
      <c r="M6114" s="1" t="s">
        <v>22716</v>
      </c>
      <c r="N6114" s="1" t="s">
        <v>248</v>
      </c>
      <c r="O6114" s="1">
        <v>12.5</v>
      </c>
      <c r="P6114" s="1">
        <v>4</v>
      </c>
      <c r="Q6114" s="1">
        <v>2</v>
      </c>
      <c r="R6114" s="1">
        <v>2000</v>
      </c>
      <c r="S6114" s="1">
        <v>2</v>
      </c>
      <c r="T6114" s="1">
        <v>3</v>
      </c>
      <c r="U6114" s="1">
        <v>5</v>
      </c>
      <c r="V6114" s="1" t="s">
        <v>68</v>
      </c>
      <c r="AO6114" s="1" t="s">
        <v>70</v>
      </c>
      <c r="AR6114" s="1">
        <v>32000000</v>
      </c>
      <c r="AV6114" s="1" t="s">
        <v>137</v>
      </c>
    </row>
    <row r="6115" spans="1:48" ht="13">
      <c r="A6115" t="s">
        <v>22717</v>
      </c>
      <c r="B6115" s="8">
        <v>45482.416327210653</v>
      </c>
      <c r="C6115" s="1" t="s">
        <v>132</v>
      </c>
      <c r="D6115" s="1" t="s">
        <v>204</v>
      </c>
      <c r="E6115" s="1" t="s">
        <v>22718</v>
      </c>
      <c r="F6115" s="16" t="s">
        <v>38833</v>
      </c>
      <c r="I6115" s="1" t="s">
        <v>75</v>
      </c>
      <c r="J6115" s="1" t="s">
        <v>2</v>
      </c>
      <c r="M6115" s="1" t="s">
        <v>22719</v>
      </c>
      <c r="N6115" s="1"/>
      <c r="AB6115" s="1" t="s">
        <v>122</v>
      </c>
      <c r="AC6115" s="1">
        <v>9</v>
      </c>
      <c r="AD6115" s="1">
        <v>2</v>
      </c>
      <c r="AE6115" s="1">
        <v>2</v>
      </c>
      <c r="AF6115" s="1">
        <v>2130</v>
      </c>
      <c r="AG6115" s="1" t="s">
        <v>98</v>
      </c>
      <c r="AJ6115" s="1" t="s">
        <v>22720</v>
      </c>
      <c r="AO6115" s="1" t="s">
        <v>70</v>
      </c>
      <c r="AR6115" s="1">
        <v>85000000</v>
      </c>
      <c r="AU6115" s="1" t="s">
        <v>6530</v>
      </c>
      <c r="AV6115" s="1" t="s">
        <v>541</v>
      </c>
    </row>
    <row r="6116" spans="1:48" ht="13">
      <c r="A6116" t="s">
        <v>22721</v>
      </c>
      <c r="B6116" s="8">
        <v>45482.433329004634</v>
      </c>
      <c r="C6116" s="1" t="s">
        <v>11244</v>
      </c>
      <c r="D6116" s="1" t="s">
        <v>61</v>
      </c>
      <c r="E6116" s="1" t="s">
        <v>22722</v>
      </c>
      <c r="F6116" s="16" t="s">
        <v>38834</v>
      </c>
      <c r="I6116" s="1" t="s">
        <v>75</v>
      </c>
      <c r="J6116" s="1" t="s">
        <v>0</v>
      </c>
      <c r="M6116" s="1" t="s">
        <v>22723</v>
      </c>
      <c r="N6116" s="1"/>
      <c r="O6116" s="1">
        <v>9.5</v>
      </c>
      <c r="P6116" s="1">
        <v>12</v>
      </c>
      <c r="Q6116" s="1">
        <v>10</v>
      </c>
      <c r="R6116" s="1">
        <v>4000</v>
      </c>
      <c r="S6116" s="1">
        <v>3</v>
      </c>
      <c r="T6116" s="1">
        <v>3</v>
      </c>
      <c r="W6116" s="1" t="s">
        <v>22724</v>
      </c>
      <c r="AO6116" s="1" t="s">
        <v>70</v>
      </c>
      <c r="AR6116" s="1">
        <v>65000000</v>
      </c>
      <c r="AV6116" s="1" t="s">
        <v>541</v>
      </c>
    </row>
    <row r="6117" spans="1:48" ht="13">
      <c r="A6117" t="s">
        <v>22725</v>
      </c>
      <c r="B6117" s="8">
        <v>45482.521733182875</v>
      </c>
      <c r="C6117" s="1" t="s">
        <v>132</v>
      </c>
      <c r="D6117" s="1" t="s">
        <v>204</v>
      </c>
      <c r="E6117" s="1" t="s">
        <v>21953</v>
      </c>
      <c r="F6117" s="16" t="s">
        <v>38835</v>
      </c>
      <c r="I6117" s="1" t="s">
        <v>75</v>
      </c>
      <c r="J6117" s="1" t="s">
        <v>2</v>
      </c>
      <c r="M6117" s="1" t="s">
        <v>22726</v>
      </c>
      <c r="N6117" s="1" t="s">
        <v>96</v>
      </c>
      <c r="AB6117" s="1" t="s">
        <v>122</v>
      </c>
      <c r="AC6117" s="1">
        <v>27</v>
      </c>
      <c r="AD6117" s="1">
        <v>3</v>
      </c>
      <c r="AE6117" s="1">
        <v>2</v>
      </c>
      <c r="AF6117" s="1">
        <v>989</v>
      </c>
      <c r="AG6117" s="1" t="s">
        <v>107</v>
      </c>
      <c r="AJ6117" s="1" t="s">
        <v>22727</v>
      </c>
      <c r="AO6117" s="1" t="s">
        <v>70</v>
      </c>
      <c r="AR6117" s="1">
        <v>77000000</v>
      </c>
      <c r="AU6117" s="1" t="s">
        <v>6530</v>
      </c>
      <c r="AV6117" s="1" t="s">
        <v>541</v>
      </c>
    </row>
    <row r="6118" spans="1:48" ht="13">
      <c r="A6118" t="s">
        <v>22728</v>
      </c>
      <c r="B6118" s="8">
        <v>45482.530945034727</v>
      </c>
      <c r="C6118" s="1" t="s">
        <v>132</v>
      </c>
      <c r="D6118" s="1" t="s">
        <v>204</v>
      </c>
      <c r="E6118" s="1" t="s">
        <v>21953</v>
      </c>
      <c r="F6118" s="16" t="s">
        <v>38836</v>
      </c>
      <c r="I6118" s="1" t="s">
        <v>75</v>
      </c>
      <c r="J6118" s="1" t="s">
        <v>1</v>
      </c>
      <c r="M6118" s="1" t="s">
        <v>22729</v>
      </c>
      <c r="N6118" s="1" t="s">
        <v>121</v>
      </c>
      <c r="X6118" s="1">
        <v>600</v>
      </c>
      <c r="Z6118" s="1" t="s">
        <v>1102</v>
      </c>
      <c r="AA6118" s="1" t="s">
        <v>22730</v>
      </c>
      <c r="AO6118" s="1" t="s">
        <v>70</v>
      </c>
      <c r="AP6118" s="1">
        <v>1000000</v>
      </c>
      <c r="AT6118" s="1" t="s">
        <v>22731</v>
      </c>
      <c r="AV6118" s="1" t="s">
        <v>541</v>
      </c>
    </row>
    <row r="6119" spans="1:48" ht="13">
      <c r="A6119" t="s">
        <v>22732</v>
      </c>
      <c r="B6119" s="8">
        <v>45482.548668483796</v>
      </c>
      <c r="C6119" s="1" t="s">
        <v>132</v>
      </c>
      <c r="D6119" s="1" t="s">
        <v>204</v>
      </c>
      <c r="E6119" s="1" t="s">
        <v>21953</v>
      </c>
      <c r="F6119" s="16" t="s">
        <v>38837</v>
      </c>
      <c r="I6119" s="1" t="s">
        <v>241</v>
      </c>
      <c r="J6119" s="1" t="s">
        <v>0</v>
      </c>
      <c r="M6119" s="1" t="s">
        <v>22733</v>
      </c>
      <c r="N6119" s="1" t="s">
        <v>77</v>
      </c>
      <c r="O6119" s="1">
        <v>15</v>
      </c>
      <c r="P6119" s="1">
        <v>5</v>
      </c>
      <c r="Q6119" s="1">
        <v>5</v>
      </c>
      <c r="R6119" s="1">
        <v>2500</v>
      </c>
      <c r="S6119" s="1">
        <v>2</v>
      </c>
      <c r="T6119" s="1">
        <v>5</v>
      </c>
      <c r="W6119" s="1" t="s">
        <v>22734</v>
      </c>
      <c r="AO6119" s="1" t="s">
        <v>70</v>
      </c>
      <c r="AR6119" s="1">
        <v>600000</v>
      </c>
      <c r="AV6119" s="1" t="s">
        <v>137</v>
      </c>
    </row>
    <row r="6120" spans="1:48" ht="13">
      <c r="A6120" t="s">
        <v>22735</v>
      </c>
      <c r="B6120" s="8">
        <v>45482.555825381947</v>
      </c>
      <c r="C6120" s="1" t="s">
        <v>11244</v>
      </c>
      <c r="D6120" s="1" t="s">
        <v>61</v>
      </c>
      <c r="E6120" s="1" t="s">
        <v>22195</v>
      </c>
      <c r="F6120" s="16" t="s">
        <v>38838</v>
      </c>
      <c r="G6120" s="11" t="s">
        <v>4930</v>
      </c>
      <c r="I6120" s="1" t="s">
        <v>241</v>
      </c>
      <c r="J6120" s="1" t="s">
        <v>2</v>
      </c>
      <c r="M6120" s="1" t="s">
        <v>22736</v>
      </c>
      <c r="N6120" s="1" t="s">
        <v>142</v>
      </c>
      <c r="AB6120" s="1" t="s">
        <v>122</v>
      </c>
      <c r="AC6120" s="1">
        <v>12</v>
      </c>
      <c r="AD6120" s="1">
        <v>2</v>
      </c>
      <c r="AE6120" s="1">
        <v>2</v>
      </c>
      <c r="AF6120" s="1">
        <v>1157</v>
      </c>
      <c r="AG6120" s="1" t="s">
        <v>107</v>
      </c>
      <c r="AI6120" s="1" t="s">
        <v>2882</v>
      </c>
      <c r="AJ6120" s="1" t="s">
        <v>22737</v>
      </c>
      <c r="AO6120" s="1" t="s">
        <v>70</v>
      </c>
      <c r="AR6120" s="1">
        <v>550000</v>
      </c>
      <c r="AU6120" s="1" t="s">
        <v>6564</v>
      </c>
      <c r="AV6120" s="1" t="s">
        <v>541</v>
      </c>
    </row>
    <row r="6121" spans="1:48" ht="13">
      <c r="A6121" t="s">
        <v>22738</v>
      </c>
      <c r="B6121" s="8">
        <v>45482.560690300925</v>
      </c>
      <c r="C6121" s="1" t="s">
        <v>132</v>
      </c>
      <c r="D6121" s="1" t="s">
        <v>204</v>
      </c>
      <c r="E6121" s="1" t="s">
        <v>22087</v>
      </c>
      <c r="F6121" s="16" t="s">
        <v>38839</v>
      </c>
      <c r="I6121" s="1" t="s">
        <v>241</v>
      </c>
      <c r="J6121" s="1" t="s">
        <v>2</v>
      </c>
      <c r="M6121" s="1" t="s">
        <v>22726</v>
      </c>
      <c r="N6121" s="1" t="s">
        <v>96</v>
      </c>
      <c r="AB6121" s="1" t="s">
        <v>122</v>
      </c>
      <c r="AC6121" s="1">
        <v>48</v>
      </c>
      <c r="AD6121" s="1">
        <v>2</v>
      </c>
      <c r="AE6121" s="1">
        <v>2</v>
      </c>
      <c r="AF6121" s="1">
        <v>1085</v>
      </c>
      <c r="AG6121" s="1" t="s">
        <v>107</v>
      </c>
      <c r="AJ6121" s="1" t="s">
        <v>22739</v>
      </c>
      <c r="AO6121" s="1" t="s">
        <v>70</v>
      </c>
      <c r="AR6121" s="1">
        <v>350000</v>
      </c>
      <c r="AU6121" s="1" t="s">
        <v>6564</v>
      </c>
      <c r="AV6121" s="1" t="s">
        <v>137</v>
      </c>
    </row>
    <row r="6122" spans="1:48" ht="13">
      <c r="A6122" t="s">
        <v>22740</v>
      </c>
      <c r="B6122" s="8">
        <v>45482.564992280095</v>
      </c>
      <c r="C6122" s="1" t="s">
        <v>132</v>
      </c>
      <c r="D6122" s="1" t="s">
        <v>204</v>
      </c>
      <c r="E6122" s="1" t="s">
        <v>22087</v>
      </c>
      <c r="F6122" s="16" t="s">
        <v>38840</v>
      </c>
      <c r="I6122" s="1" t="s">
        <v>241</v>
      </c>
      <c r="J6122" s="1" t="s">
        <v>2</v>
      </c>
      <c r="M6122" s="1" t="s">
        <v>22741</v>
      </c>
      <c r="N6122" s="1" t="s">
        <v>96</v>
      </c>
      <c r="AB6122" s="1" t="s">
        <v>122</v>
      </c>
      <c r="AC6122" s="1">
        <v>48</v>
      </c>
      <c r="AD6122" s="1">
        <v>1</v>
      </c>
      <c r="AE6122" s="1">
        <v>1</v>
      </c>
      <c r="AF6122" s="1">
        <v>720</v>
      </c>
      <c r="AG6122" s="1" t="s">
        <v>107</v>
      </c>
      <c r="AJ6122" s="1" t="s">
        <v>22742</v>
      </c>
      <c r="AO6122" s="1" t="s">
        <v>70</v>
      </c>
      <c r="AR6122" s="1">
        <v>250000</v>
      </c>
      <c r="AU6122" s="1" t="s">
        <v>6564</v>
      </c>
      <c r="AV6122" s="1" t="s">
        <v>137</v>
      </c>
    </row>
    <row r="6123" spans="1:48" ht="13">
      <c r="A6123" t="s">
        <v>22743</v>
      </c>
      <c r="B6123" s="8">
        <v>45482.568870451389</v>
      </c>
      <c r="C6123" s="1" t="s">
        <v>132</v>
      </c>
      <c r="D6123" s="1" t="s">
        <v>204</v>
      </c>
      <c r="E6123" s="1" t="s">
        <v>22087</v>
      </c>
      <c r="F6123" s="16" t="s">
        <v>38841</v>
      </c>
      <c r="I6123" s="1" t="s">
        <v>241</v>
      </c>
      <c r="J6123" s="1" t="s">
        <v>2</v>
      </c>
      <c r="M6123" s="1" t="s">
        <v>22744</v>
      </c>
      <c r="N6123" s="1" t="s">
        <v>96</v>
      </c>
      <c r="AB6123" s="1" t="s">
        <v>9159</v>
      </c>
      <c r="AC6123" s="1">
        <v>34</v>
      </c>
      <c r="AD6123" s="1">
        <v>2</v>
      </c>
      <c r="AE6123" s="1">
        <v>2</v>
      </c>
      <c r="AF6123" s="1">
        <v>1376</v>
      </c>
      <c r="AG6123" s="1" t="s">
        <v>107</v>
      </c>
      <c r="AH6123" s="1" t="s">
        <v>7556</v>
      </c>
      <c r="AJ6123" s="1" t="s">
        <v>22745</v>
      </c>
      <c r="AO6123" s="1" t="s">
        <v>70</v>
      </c>
      <c r="AR6123" s="1">
        <v>485000</v>
      </c>
      <c r="AU6123" s="1" t="s">
        <v>6530</v>
      </c>
      <c r="AV6123" s="1" t="s">
        <v>137</v>
      </c>
    </row>
    <row r="6124" spans="1:48" ht="13">
      <c r="A6124" t="s">
        <v>22746</v>
      </c>
      <c r="B6124" s="8">
        <v>45482.568951446759</v>
      </c>
      <c r="C6124" s="1" t="s">
        <v>11244</v>
      </c>
      <c r="D6124" s="1" t="s">
        <v>204</v>
      </c>
      <c r="E6124" s="1" t="s">
        <v>20885</v>
      </c>
      <c r="F6124" s="16" t="s">
        <v>38842</v>
      </c>
      <c r="I6124" s="1" t="s">
        <v>241</v>
      </c>
      <c r="J6124" s="1" t="s">
        <v>352</v>
      </c>
      <c r="M6124" s="1" t="s">
        <v>22747</v>
      </c>
      <c r="N6124" s="1" t="s">
        <v>152</v>
      </c>
      <c r="AN6124" s="1" t="s">
        <v>22748</v>
      </c>
      <c r="AO6124" s="1" t="s">
        <v>70</v>
      </c>
      <c r="AR6124" s="1">
        <v>650000</v>
      </c>
      <c r="AV6124" s="1" t="s">
        <v>541</v>
      </c>
    </row>
    <row r="6125" spans="1:48" ht="13">
      <c r="A6125" t="s">
        <v>22749</v>
      </c>
      <c r="B6125" s="8">
        <v>45482.573329120365</v>
      </c>
      <c r="C6125" s="1" t="s">
        <v>877</v>
      </c>
      <c r="D6125" s="1" t="s">
        <v>61</v>
      </c>
      <c r="E6125" s="1" t="s">
        <v>1407</v>
      </c>
      <c r="F6125" s="16" t="s">
        <v>38843</v>
      </c>
      <c r="I6125" s="1" t="s">
        <v>75</v>
      </c>
      <c r="J6125" s="1" t="s">
        <v>2</v>
      </c>
      <c r="K6125" s="1" t="s">
        <v>83</v>
      </c>
      <c r="M6125" s="1" t="s">
        <v>10578</v>
      </c>
      <c r="N6125" s="1" t="s">
        <v>96</v>
      </c>
      <c r="AB6125" s="1" t="s">
        <v>122</v>
      </c>
      <c r="AC6125" s="1">
        <v>15</v>
      </c>
      <c r="AD6125" s="1">
        <v>2</v>
      </c>
      <c r="AE6125" s="1">
        <v>2</v>
      </c>
      <c r="AF6125" s="1">
        <v>1268</v>
      </c>
      <c r="AG6125" s="1" t="s">
        <v>107</v>
      </c>
      <c r="AJ6125" s="1" t="s">
        <v>22750</v>
      </c>
      <c r="AO6125" s="1" t="s">
        <v>70</v>
      </c>
      <c r="AR6125" s="1">
        <v>179000000</v>
      </c>
      <c r="AU6125" s="1" t="s">
        <v>6564</v>
      </c>
      <c r="AV6125" s="1" t="s">
        <v>541</v>
      </c>
    </row>
    <row r="6126" spans="1:48" ht="13">
      <c r="A6126" t="s">
        <v>22751</v>
      </c>
      <c r="B6126" s="8">
        <v>45482.577945347221</v>
      </c>
      <c r="C6126" s="1" t="s">
        <v>803</v>
      </c>
      <c r="D6126" s="1" t="s">
        <v>204</v>
      </c>
      <c r="E6126" s="1" t="s">
        <v>22752</v>
      </c>
      <c r="F6126" s="16" t="s">
        <v>38844</v>
      </c>
      <c r="G6126" s="11" t="s">
        <v>22753</v>
      </c>
      <c r="I6126" s="1" t="s">
        <v>75</v>
      </c>
      <c r="J6126" s="1" t="s">
        <v>352</v>
      </c>
      <c r="K6126" s="1" t="s">
        <v>1128</v>
      </c>
      <c r="M6126" s="1" t="s">
        <v>22754</v>
      </c>
      <c r="N6126" s="1" t="s">
        <v>248</v>
      </c>
      <c r="AK6126" s="1" t="s">
        <v>22755</v>
      </c>
      <c r="AL6126" s="1">
        <v>13.25</v>
      </c>
      <c r="AM6126" s="1">
        <v>3000</v>
      </c>
      <c r="AN6126" s="1" t="s">
        <v>22756</v>
      </c>
      <c r="AO6126" s="1" t="s">
        <v>70</v>
      </c>
      <c r="AR6126" s="1">
        <v>50000000</v>
      </c>
      <c r="AT6126" s="1" t="s">
        <v>13379</v>
      </c>
      <c r="AV6126" s="1" t="s">
        <v>421</v>
      </c>
    </row>
    <row r="6127" spans="1:48" ht="13">
      <c r="A6127" t="s">
        <v>22757</v>
      </c>
      <c r="B6127" s="8">
        <v>45482.58305001157</v>
      </c>
      <c r="C6127" s="1" t="s">
        <v>877</v>
      </c>
      <c r="D6127" s="1" t="s">
        <v>204</v>
      </c>
      <c r="E6127" s="1" t="s">
        <v>10310</v>
      </c>
      <c r="F6127" s="16" t="s">
        <v>38845</v>
      </c>
      <c r="I6127" s="1" t="s">
        <v>75</v>
      </c>
      <c r="J6127" s="1" t="s">
        <v>1</v>
      </c>
      <c r="M6127" s="1" t="s">
        <v>22758</v>
      </c>
      <c r="N6127" s="1" t="s">
        <v>615</v>
      </c>
      <c r="X6127" s="1">
        <v>20</v>
      </c>
      <c r="AA6127" s="1" t="s">
        <v>22759</v>
      </c>
      <c r="AO6127" s="1" t="s">
        <v>70</v>
      </c>
      <c r="AP6127" s="1">
        <v>10000000</v>
      </c>
      <c r="AT6127" s="1" t="s">
        <v>22760</v>
      </c>
      <c r="AV6127" s="1" t="s">
        <v>421</v>
      </c>
    </row>
    <row r="6128" spans="1:48" ht="13">
      <c r="A6128" t="s">
        <v>22761</v>
      </c>
      <c r="B6128" s="8">
        <v>45482.598185659721</v>
      </c>
      <c r="C6128" s="1" t="s">
        <v>803</v>
      </c>
      <c r="D6128" s="1" t="s">
        <v>204</v>
      </c>
      <c r="E6128" s="1" t="s">
        <v>22762</v>
      </c>
      <c r="F6128" s="16" t="s">
        <v>38846</v>
      </c>
      <c r="I6128" s="1" t="s">
        <v>75</v>
      </c>
      <c r="J6128" s="1" t="s">
        <v>1</v>
      </c>
      <c r="K6128" s="1" t="s">
        <v>1128</v>
      </c>
      <c r="M6128" s="1" t="s">
        <v>22763</v>
      </c>
      <c r="N6128" s="1" t="s">
        <v>781</v>
      </c>
      <c r="X6128" s="1">
        <v>40</v>
      </c>
      <c r="Y6128" s="1" t="s">
        <v>22764</v>
      </c>
      <c r="AA6128" s="1" t="s">
        <v>22765</v>
      </c>
      <c r="AO6128" s="1" t="s">
        <v>70</v>
      </c>
      <c r="AP6128" s="1">
        <v>2000000</v>
      </c>
      <c r="AR6128" s="1">
        <v>80000000</v>
      </c>
      <c r="AV6128" s="1" t="s">
        <v>421</v>
      </c>
    </row>
    <row r="6129" spans="1:48" ht="13">
      <c r="A6129" t="s">
        <v>22766</v>
      </c>
      <c r="B6129" s="8">
        <v>45482.63726260417</v>
      </c>
      <c r="C6129" s="1" t="s">
        <v>11244</v>
      </c>
      <c r="D6129" s="1" t="s">
        <v>61</v>
      </c>
      <c r="E6129" s="1" t="s">
        <v>22767</v>
      </c>
      <c r="F6129" s="16" t="s">
        <v>38847</v>
      </c>
      <c r="I6129" s="1" t="s">
        <v>241</v>
      </c>
      <c r="J6129" s="1" t="s">
        <v>0</v>
      </c>
      <c r="M6129" s="1" t="s">
        <v>22768</v>
      </c>
      <c r="N6129" s="1" t="s">
        <v>77</v>
      </c>
      <c r="O6129" s="1">
        <v>12</v>
      </c>
      <c r="P6129" s="1">
        <v>3</v>
      </c>
      <c r="Q6129" s="1">
        <v>3</v>
      </c>
      <c r="R6129" s="1">
        <v>2000</v>
      </c>
      <c r="S6129" s="1">
        <v>2</v>
      </c>
      <c r="T6129" s="1">
        <v>1</v>
      </c>
      <c r="V6129" s="1" t="s">
        <v>100</v>
      </c>
      <c r="W6129" s="1" t="s">
        <v>22769</v>
      </c>
      <c r="AO6129" s="1" t="s">
        <v>70</v>
      </c>
      <c r="AR6129" s="1">
        <v>250000</v>
      </c>
      <c r="AV6129" s="1" t="s">
        <v>541</v>
      </c>
    </row>
    <row r="6130" spans="1:48" ht="13">
      <c r="A6130" t="s">
        <v>22770</v>
      </c>
      <c r="B6130" s="8">
        <v>45482.895477407408</v>
      </c>
      <c r="C6130" s="1" t="s">
        <v>803</v>
      </c>
      <c r="D6130" s="1" t="s">
        <v>61</v>
      </c>
      <c r="E6130" s="1" t="s">
        <v>22771</v>
      </c>
      <c r="F6130" s="16" t="s">
        <v>38848</v>
      </c>
      <c r="G6130" s="11" t="s">
        <v>22772</v>
      </c>
      <c r="I6130" s="1" t="s">
        <v>75</v>
      </c>
      <c r="J6130" s="1" t="s">
        <v>0</v>
      </c>
      <c r="K6130" s="1" t="s">
        <v>64</v>
      </c>
      <c r="M6130" s="1" t="s">
        <v>22773</v>
      </c>
      <c r="N6130" s="1" t="s">
        <v>466</v>
      </c>
      <c r="O6130" s="1">
        <v>15</v>
      </c>
      <c r="P6130" s="1">
        <v>4</v>
      </c>
      <c r="Q6130" s="1">
        <v>3</v>
      </c>
      <c r="R6130" s="1">
        <v>1800</v>
      </c>
      <c r="S6130" s="1">
        <v>2</v>
      </c>
      <c r="T6130" s="1">
        <v>4</v>
      </c>
      <c r="U6130" s="1">
        <v>5</v>
      </c>
      <c r="V6130" s="1" t="s">
        <v>274</v>
      </c>
      <c r="W6130" s="1" t="s">
        <v>22774</v>
      </c>
      <c r="AO6130" s="1" t="s">
        <v>70</v>
      </c>
      <c r="AR6130" s="1">
        <v>35000000</v>
      </c>
      <c r="AT6130" s="1" t="s">
        <v>13379</v>
      </c>
      <c r="AV6130" s="1" t="s">
        <v>421</v>
      </c>
    </row>
    <row r="6131" spans="1:48" ht="13">
      <c r="A6131" t="s">
        <v>22775</v>
      </c>
      <c r="B6131" s="8">
        <v>45482.923084942129</v>
      </c>
      <c r="C6131" s="1" t="s">
        <v>803</v>
      </c>
      <c r="D6131" s="1" t="s">
        <v>61</v>
      </c>
      <c r="E6131" s="1" t="s">
        <v>22776</v>
      </c>
      <c r="F6131" s="16" t="s">
        <v>38849</v>
      </c>
      <c r="I6131" s="1" t="s">
        <v>75</v>
      </c>
      <c r="J6131" s="1" t="s">
        <v>0</v>
      </c>
      <c r="K6131" s="1" t="s">
        <v>64</v>
      </c>
      <c r="M6131" s="1" t="s">
        <v>22777</v>
      </c>
      <c r="N6131" s="1" t="s">
        <v>121</v>
      </c>
      <c r="O6131" s="1">
        <v>9</v>
      </c>
      <c r="P6131" s="1">
        <v>3</v>
      </c>
      <c r="Q6131" s="1">
        <v>2</v>
      </c>
      <c r="R6131" s="1">
        <v>2000</v>
      </c>
      <c r="S6131" s="1">
        <v>2</v>
      </c>
      <c r="T6131" s="1">
        <v>2</v>
      </c>
      <c r="U6131" s="1">
        <v>8</v>
      </c>
      <c r="W6131" s="1" t="s">
        <v>22778</v>
      </c>
      <c r="AO6131" s="1" t="s">
        <v>70</v>
      </c>
      <c r="AR6131" s="1">
        <v>27000000</v>
      </c>
      <c r="AT6131" s="1" t="s">
        <v>13379</v>
      </c>
      <c r="AV6131" s="1" t="s">
        <v>421</v>
      </c>
    </row>
    <row r="6132" spans="1:48" ht="13">
      <c r="A6132" t="s">
        <v>22779</v>
      </c>
      <c r="B6132" s="8">
        <v>45482.934448437503</v>
      </c>
      <c r="C6132" s="1" t="s">
        <v>803</v>
      </c>
      <c r="D6132" s="1" t="s">
        <v>61</v>
      </c>
      <c r="E6132" s="1" t="s">
        <v>22780</v>
      </c>
      <c r="F6132" s="16" t="s">
        <v>38850</v>
      </c>
      <c r="I6132" s="1" t="s">
        <v>241</v>
      </c>
      <c r="J6132" s="1" t="s">
        <v>352</v>
      </c>
      <c r="K6132" s="1" t="s">
        <v>1128</v>
      </c>
      <c r="M6132" s="1" t="s">
        <v>22781</v>
      </c>
      <c r="N6132" s="1" t="s">
        <v>554</v>
      </c>
      <c r="AK6132" s="1" t="s">
        <v>20736</v>
      </c>
      <c r="AM6132" s="1">
        <v>8000</v>
      </c>
      <c r="AN6132" s="1" t="s">
        <v>22782</v>
      </c>
      <c r="AO6132" s="1" t="s">
        <v>70</v>
      </c>
      <c r="AQ6132" s="1" t="s">
        <v>15270</v>
      </c>
      <c r="AR6132" s="1">
        <v>600000</v>
      </c>
      <c r="AT6132" s="1" t="s">
        <v>13379</v>
      </c>
      <c r="AV6132" s="1" t="s">
        <v>137</v>
      </c>
    </row>
    <row r="6133" spans="1:48" ht="13">
      <c r="A6133" t="s">
        <v>22783</v>
      </c>
      <c r="B6133" s="8">
        <v>45483.387379085645</v>
      </c>
      <c r="C6133" s="1" t="s">
        <v>11244</v>
      </c>
      <c r="D6133" s="1" t="s">
        <v>61</v>
      </c>
      <c r="E6133" s="1" t="s">
        <v>22784</v>
      </c>
      <c r="F6133" s="16" t="s">
        <v>38851</v>
      </c>
      <c r="I6133" s="1" t="s">
        <v>241</v>
      </c>
      <c r="J6133" s="1" t="s">
        <v>0</v>
      </c>
      <c r="M6133" s="1" t="s">
        <v>22785</v>
      </c>
      <c r="N6133" s="1" t="s">
        <v>214</v>
      </c>
      <c r="O6133" s="1">
        <v>8</v>
      </c>
      <c r="P6133" s="1">
        <v>4</v>
      </c>
      <c r="Q6133" s="1">
        <v>3</v>
      </c>
      <c r="R6133" s="1">
        <v>2200</v>
      </c>
      <c r="S6133" s="1">
        <v>2</v>
      </c>
      <c r="T6133" s="1">
        <v>1</v>
      </c>
      <c r="V6133" s="1" t="s">
        <v>68</v>
      </c>
      <c r="AO6133" s="1" t="s">
        <v>70</v>
      </c>
      <c r="AR6133" s="1">
        <v>250000</v>
      </c>
      <c r="AV6133" s="1" t="s">
        <v>541</v>
      </c>
    </row>
    <row r="6134" spans="1:48" ht="13">
      <c r="A6134" t="s">
        <v>22786</v>
      </c>
      <c r="B6134" s="8">
        <v>45483.405245752314</v>
      </c>
      <c r="C6134" s="1" t="s">
        <v>11244</v>
      </c>
      <c r="D6134" s="1" t="s">
        <v>61</v>
      </c>
      <c r="E6134" s="1" t="s">
        <v>22787</v>
      </c>
      <c r="F6134" s="16" t="s">
        <v>38852</v>
      </c>
      <c r="I6134" s="1" t="s">
        <v>241</v>
      </c>
      <c r="J6134" s="1" t="s">
        <v>2</v>
      </c>
      <c r="M6134" s="1" t="s">
        <v>840</v>
      </c>
      <c r="N6134" s="1" t="s">
        <v>142</v>
      </c>
      <c r="AB6134" s="1" t="s">
        <v>122</v>
      </c>
      <c r="AC6134" s="1">
        <v>7</v>
      </c>
      <c r="AD6134" s="1">
        <v>2</v>
      </c>
      <c r="AE6134" s="1">
        <v>2</v>
      </c>
      <c r="AF6134" s="1">
        <v>1132</v>
      </c>
      <c r="AG6134" s="1" t="s">
        <v>107</v>
      </c>
      <c r="AI6134" s="1" t="s">
        <v>8038</v>
      </c>
      <c r="AJ6134" s="1" t="s">
        <v>22788</v>
      </c>
      <c r="AO6134" s="1" t="s">
        <v>154</v>
      </c>
      <c r="AR6134" s="1">
        <v>1400</v>
      </c>
      <c r="AU6134" s="1" t="s">
        <v>6564</v>
      </c>
      <c r="AV6134" s="1" t="s">
        <v>137</v>
      </c>
    </row>
    <row r="6135" spans="1:48" ht="13">
      <c r="A6135" t="s">
        <v>22789</v>
      </c>
      <c r="B6135" s="8">
        <v>45483.412084490745</v>
      </c>
      <c r="C6135" s="1" t="s">
        <v>11244</v>
      </c>
      <c r="D6135" s="1" t="s">
        <v>61</v>
      </c>
      <c r="E6135" s="1" t="s">
        <v>22790</v>
      </c>
      <c r="F6135" s="16" t="s">
        <v>38853</v>
      </c>
      <c r="I6135" s="1" t="s">
        <v>241</v>
      </c>
      <c r="J6135" s="1" t="s">
        <v>0</v>
      </c>
      <c r="M6135" s="1" t="s">
        <v>22791</v>
      </c>
      <c r="N6135" s="1" t="s">
        <v>142</v>
      </c>
      <c r="O6135" s="1">
        <v>12</v>
      </c>
      <c r="P6135" s="1">
        <v>5</v>
      </c>
      <c r="Q6135" s="1">
        <v>4</v>
      </c>
      <c r="R6135" s="1">
        <v>4000</v>
      </c>
      <c r="S6135" s="1">
        <v>3</v>
      </c>
      <c r="T6135" s="1">
        <v>3</v>
      </c>
      <c r="V6135" s="1" t="s">
        <v>68</v>
      </c>
      <c r="AO6135" s="1" t="s">
        <v>70</v>
      </c>
      <c r="AR6135" s="1">
        <v>600000</v>
      </c>
      <c r="AV6135" s="1" t="s">
        <v>421</v>
      </c>
    </row>
    <row r="6136" spans="1:48" ht="13">
      <c r="A6136" t="s">
        <v>22792</v>
      </c>
      <c r="B6136" s="8">
        <v>45483.520403125003</v>
      </c>
      <c r="C6136" s="1" t="s">
        <v>132</v>
      </c>
      <c r="D6136" s="1" t="s">
        <v>204</v>
      </c>
      <c r="E6136" s="1" t="s">
        <v>267</v>
      </c>
      <c r="F6136" s="16" t="s">
        <v>38854</v>
      </c>
      <c r="I6136" s="1" t="s">
        <v>75</v>
      </c>
      <c r="J6136" s="1" t="s">
        <v>1</v>
      </c>
      <c r="M6136" s="1" t="s">
        <v>2731</v>
      </c>
      <c r="N6136" s="1" t="s">
        <v>516</v>
      </c>
      <c r="X6136" s="1">
        <v>17.399999999999999</v>
      </c>
      <c r="AA6136" s="1" t="s">
        <v>22793</v>
      </c>
      <c r="AO6136" s="1" t="s">
        <v>70</v>
      </c>
      <c r="AP6136" s="1">
        <v>2200000</v>
      </c>
      <c r="AV6136" s="1" t="s">
        <v>541</v>
      </c>
    </row>
    <row r="6137" spans="1:48" ht="13">
      <c r="A6137" t="s">
        <v>22794</v>
      </c>
      <c r="B6137" s="8">
        <v>45483.577830150462</v>
      </c>
      <c r="C6137" s="1" t="s">
        <v>11244</v>
      </c>
      <c r="D6137" s="1" t="s">
        <v>61</v>
      </c>
      <c r="E6137" s="1" t="s">
        <v>22795</v>
      </c>
      <c r="F6137" s="16" t="s">
        <v>38855</v>
      </c>
      <c r="I6137" s="1" t="s">
        <v>75</v>
      </c>
      <c r="J6137" s="1" t="s">
        <v>0</v>
      </c>
      <c r="M6137" s="1" t="s">
        <v>22796</v>
      </c>
      <c r="N6137" s="1" t="s">
        <v>66</v>
      </c>
      <c r="O6137" s="1">
        <v>12</v>
      </c>
      <c r="P6137" s="1">
        <v>5</v>
      </c>
      <c r="Q6137" s="1">
        <v>4</v>
      </c>
      <c r="R6137" s="1">
        <v>2870</v>
      </c>
      <c r="S6137" s="1">
        <v>3</v>
      </c>
      <c r="T6137" s="1">
        <v>2</v>
      </c>
      <c r="U6137" s="1">
        <v>11</v>
      </c>
      <c r="V6137" s="1" t="s">
        <v>68</v>
      </c>
      <c r="AO6137" s="1" t="s">
        <v>70</v>
      </c>
      <c r="AR6137" s="1">
        <v>69000000</v>
      </c>
      <c r="AV6137" s="1" t="s">
        <v>421</v>
      </c>
    </row>
    <row r="6138" spans="1:48" ht="13">
      <c r="A6138" t="s">
        <v>22797</v>
      </c>
      <c r="B6138" s="8">
        <v>45483.583030891205</v>
      </c>
      <c r="C6138" s="1" t="s">
        <v>11244</v>
      </c>
      <c r="D6138" s="1" t="s">
        <v>61</v>
      </c>
      <c r="E6138" s="1" t="s">
        <v>22798</v>
      </c>
      <c r="F6138" s="16" t="s">
        <v>38856</v>
      </c>
      <c r="I6138" s="1" t="s">
        <v>75</v>
      </c>
      <c r="J6138" s="1" t="s">
        <v>0</v>
      </c>
      <c r="M6138" s="1" t="s">
        <v>22799</v>
      </c>
      <c r="N6138" s="1" t="s">
        <v>379</v>
      </c>
      <c r="O6138" s="1">
        <v>33</v>
      </c>
      <c r="P6138" s="1">
        <v>4</v>
      </c>
      <c r="Q6138" s="1">
        <v>3</v>
      </c>
      <c r="R6138" s="1">
        <v>3750</v>
      </c>
      <c r="S6138" s="1">
        <v>2</v>
      </c>
      <c r="T6138" s="1">
        <v>3</v>
      </c>
      <c r="U6138" s="1">
        <v>10</v>
      </c>
      <c r="V6138" s="1" t="s">
        <v>68</v>
      </c>
      <c r="AO6138" s="1" t="s">
        <v>70</v>
      </c>
      <c r="AR6138" s="1">
        <v>120000000</v>
      </c>
      <c r="AV6138" s="1" t="s">
        <v>421</v>
      </c>
    </row>
    <row r="6139" spans="1:48" ht="13">
      <c r="A6139" t="s">
        <v>22800</v>
      </c>
      <c r="B6139" s="8">
        <v>45483.650152164351</v>
      </c>
      <c r="C6139" s="1" t="s">
        <v>11244</v>
      </c>
      <c r="D6139" s="1" t="s">
        <v>61</v>
      </c>
      <c r="E6139" s="1" t="s">
        <v>3743</v>
      </c>
      <c r="F6139" s="16" t="s">
        <v>38857</v>
      </c>
      <c r="I6139" s="1" t="s">
        <v>75</v>
      </c>
      <c r="J6139" s="1" t="s">
        <v>2</v>
      </c>
      <c r="M6139" s="1" t="s">
        <v>22801</v>
      </c>
      <c r="N6139" s="1" t="s">
        <v>248</v>
      </c>
      <c r="AB6139" s="1" t="s">
        <v>559</v>
      </c>
      <c r="AC6139" s="1">
        <v>3</v>
      </c>
      <c r="AD6139" s="1">
        <v>3</v>
      </c>
      <c r="AE6139" s="1">
        <v>2</v>
      </c>
      <c r="AF6139" s="1">
        <v>1300</v>
      </c>
      <c r="AG6139" s="1" t="s">
        <v>107</v>
      </c>
      <c r="AI6139" s="1" t="s">
        <v>180</v>
      </c>
      <c r="AO6139" s="1" t="s">
        <v>70</v>
      </c>
      <c r="AR6139" s="1">
        <v>50000000</v>
      </c>
      <c r="AU6139" s="1" t="s">
        <v>6530</v>
      </c>
      <c r="AV6139" s="1" t="s">
        <v>541</v>
      </c>
    </row>
    <row r="6140" spans="1:48" ht="13">
      <c r="A6140" t="s">
        <v>22802</v>
      </c>
      <c r="B6140" s="8">
        <v>45483.687330775458</v>
      </c>
      <c r="C6140" s="1" t="s">
        <v>11244</v>
      </c>
      <c r="D6140" s="1" t="s">
        <v>61</v>
      </c>
      <c r="E6140" s="1" t="s">
        <v>22803</v>
      </c>
      <c r="F6140" s="16" t="s">
        <v>38858</v>
      </c>
      <c r="I6140" s="1" t="s">
        <v>75</v>
      </c>
      <c r="J6140" s="1" t="s">
        <v>0</v>
      </c>
      <c r="M6140" s="1" t="s">
        <v>22804</v>
      </c>
      <c r="N6140" s="1" t="s">
        <v>214</v>
      </c>
      <c r="O6140" s="1">
        <v>84</v>
      </c>
      <c r="P6140" s="1">
        <v>6</v>
      </c>
      <c r="Q6140" s="1">
        <v>6</v>
      </c>
      <c r="R6140" s="1">
        <v>6766</v>
      </c>
      <c r="S6140" s="1">
        <v>2</v>
      </c>
      <c r="T6140" s="1">
        <v>3</v>
      </c>
      <c r="U6140" s="1">
        <v>15</v>
      </c>
      <c r="V6140" s="1" t="s">
        <v>7088</v>
      </c>
      <c r="W6140" s="1" t="s">
        <v>22805</v>
      </c>
      <c r="AO6140" s="1" t="s">
        <v>70</v>
      </c>
      <c r="AP6140" s="1">
        <v>4800000</v>
      </c>
      <c r="AR6140" s="1">
        <v>403200000</v>
      </c>
      <c r="AV6140" s="1" t="s">
        <v>421</v>
      </c>
    </row>
    <row r="6141" spans="1:48" ht="13">
      <c r="A6141" t="s">
        <v>22806</v>
      </c>
      <c r="B6141" s="8">
        <v>45484.655474733794</v>
      </c>
      <c r="C6141" s="1" t="s">
        <v>11244</v>
      </c>
      <c r="D6141" s="1" t="s">
        <v>61</v>
      </c>
      <c r="E6141" s="1" t="s">
        <v>22807</v>
      </c>
      <c r="F6141" s="16" t="s">
        <v>38859</v>
      </c>
      <c r="I6141" s="1" t="s">
        <v>75</v>
      </c>
      <c r="J6141" s="1" t="s">
        <v>2</v>
      </c>
      <c r="M6141" s="1" t="s">
        <v>22808</v>
      </c>
      <c r="N6141" s="1" t="s">
        <v>121</v>
      </c>
      <c r="AB6141" s="1" t="s">
        <v>122</v>
      </c>
      <c r="AC6141" s="1">
        <v>3</v>
      </c>
      <c r="AD6141" s="1">
        <v>2</v>
      </c>
      <c r="AE6141" s="1">
        <v>2</v>
      </c>
      <c r="AF6141" s="1">
        <v>810</v>
      </c>
      <c r="AG6141" s="1" t="s">
        <v>107</v>
      </c>
      <c r="AI6141" s="1" t="s">
        <v>8190</v>
      </c>
      <c r="AJ6141" s="1" t="s">
        <v>22809</v>
      </c>
      <c r="AO6141" s="1" t="s">
        <v>70</v>
      </c>
      <c r="AR6141" s="1">
        <v>35000000</v>
      </c>
      <c r="AU6141" s="1" t="s">
        <v>6564</v>
      </c>
      <c r="AV6141" s="1" t="s">
        <v>421</v>
      </c>
    </row>
    <row r="6142" spans="1:48" ht="13">
      <c r="A6142" t="s">
        <v>22810</v>
      </c>
      <c r="B6142" s="8">
        <v>45484.676267118055</v>
      </c>
      <c r="C6142" s="1" t="s">
        <v>11244</v>
      </c>
      <c r="D6142" s="1" t="s">
        <v>61</v>
      </c>
      <c r="E6142" s="1" t="s">
        <v>22811</v>
      </c>
      <c r="F6142" s="16" t="s">
        <v>38860</v>
      </c>
      <c r="I6142" s="1" t="s">
        <v>75</v>
      </c>
      <c r="J6142" s="1" t="s">
        <v>352</v>
      </c>
      <c r="M6142" s="1" t="s">
        <v>22812</v>
      </c>
      <c r="N6142" s="1" t="s">
        <v>96</v>
      </c>
      <c r="AL6142" s="1">
        <v>7.2</v>
      </c>
      <c r="AM6142" s="1">
        <v>4700</v>
      </c>
      <c r="AN6142" s="1" t="s">
        <v>22813</v>
      </c>
      <c r="AO6142" s="1" t="s">
        <v>70</v>
      </c>
      <c r="AR6142" s="1">
        <v>180000000</v>
      </c>
      <c r="AV6142" s="1" t="s">
        <v>137</v>
      </c>
    </row>
    <row r="6143" spans="1:48" ht="13">
      <c r="A6143" t="s">
        <v>22814</v>
      </c>
      <c r="B6143" s="8">
        <v>45484.716992083333</v>
      </c>
      <c r="C6143" s="1" t="s">
        <v>11244</v>
      </c>
      <c r="D6143" s="1" t="s">
        <v>61</v>
      </c>
      <c r="E6143" s="1" t="s">
        <v>22815</v>
      </c>
      <c r="F6143" s="16" t="s">
        <v>38861</v>
      </c>
      <c r="I6143" s="1" t="s">
        <v>75</v>
      </c>
      <c r="J6143" s="1" t="s">
        <v>1</v>
      </c>
      <c r="M6143" s="1" t="s">
        <v>22816</v>
      </c>
      <c r="N6143" s="1" t="s">
        <v>77</v>
      </c>
      <c r="X6143" s="1">
        <v>10</v>
      </c>
      <c r="Y6143" s="1" t="s">
        <v>64</v>
      </c>
      <c r="AO6143" s="1" t="s">
        <v>70</v>
      </c>
      <c r="AR6143" s="1">
        <v>58000000</v>
      </c>
      <c r="AV6143" s="1" t="s">
        <v>421</v>
      </c>
    </row>
    <row r="6144" spans="1:48" ht="13">
      <c r="A6144" t="s">
        <v>22817</v>
      </c>
      <c r="B6144" s="8">
        <v>45485.963855694441</v>
      </c>
      <c r="C6144" s="1" t="s">
        <v>803</v>
      </c>
      <c r="D6144" s="1" t="s">
        <v>61</v>
      </c>
      <c r="E6144" s="1" t="s">
        <v>2245</v>
      </c>
      <c r="F6144" s="16" t="s">
        <v>38862</v>
      </c>
      <c r="I6144" s="1" t="s">
        <v>75</v>
      </c>
      <c r="J6144" s="1" t="s">
        <v>0</v>
      </c>
      <c r="K6144" s="1" t="s">
        <v>64</v>
      </c>
      <c r="M6144" s="1" t="s">
        <v>22818</v>
      </c>
      <c r="N6144" s="1" t="s">
        <v>307</v>
      </c>
      <c r="O6144" s="1">
        <v>19.75</v>
      </c>
      <c r="P6144" s="1">
        <v>5</v>
      </c>
      <c r="Q6144" s="1">
        <v>5</v>
      </c>
      <c r="R6144" s="1">
        <v>3000</v>
      </c>
      <c r="S6144" s="1">
        <v>2</v>
      </c>
      <c r="T6144" s="1">
        <v>3</v>
      </c>
      <c r="U6144" s="1">
        <v>5</v>
      </c>
      <c r="V6144" s="1" t="s">
        <v>274</v>
      </c>
      <c r="W6144" s="1" t="s">
        <v>22819</v>
      </c>
      <c r="AO6144" s="1" t="s">
        <v>70</v>
      </c>
      <c r="AR6144" s="1">
        <v>50000000</v>
      </c>
      <c r="AT6144" s="1" t="s">
        <v>13379</v>
      </c>
      <c r="AV6144" s="1" t="s">
        <v>421</v>
      </c>
    </row>
    <row r="6145" spans="1:48" ht="13">
      <c r="A6145" t="s">
        <v>22820</v>
      </c>
      <c r="B6145" s="8">
        <v>45486.636101793978</v>
      </c>
      <c r="C6145" s="1" t="s">
        <v>803</v>
      </c>
      <c r="D6145" s="1" t="s">
        <v>61</v>
      </c>
      <c r="E6145" s="1" t="s">
        <v>2245</v>
      </c>
      <c r="F6145" s="16" t="s">
        <v>38863</v>
      </c>
      <c r="I6145" s="1" t="s">
        <v>75</v>
      </c>
      <c r="J6145" s="1" t="s">
        <v>352</v>
      </c>
      <c r="K6145" s="1" t="s">
        <v>10808</v>
      </c>
      <c r="M6145" s="1" t="s">
        <v>18622</v>
      </c>
      <c r="N6145" s="1" t="s">
        <v>121</v>
      </c>
      <c r="AK6145" s="1" t="s">
        <v>22821</v>
      </c>
      <c r="AL6145" s="1">
        <v>52</v>
      </c>
      <c r="AN6145" s="1" t="s">
        <v>22822</v>
      </c>
      <c r="AO6145" s="1" t="s">
        <v>70</v>
      </c>
      <c r="AP6145" s="1" t="s">
        <v>22823</v>
      </c>
      <c r="AR6145" s="1">
        <v>150800000</v>
      </c>
      <c r="AT6145" s="1" t="s">
        <v>13379</v>
      </c>
      <c r="AV6145" s="1" t="s">
        <v>421</v>
      </c>
    </row>
    <row r="6146" spans="1:48" ht="13">
      <c r="A6146" t="s">
        <v>22824</v>
      </c>
      <c r="B6146" s="8">
        <v>45486.718206331017</v>
      </c>
      <c r="C6146" s="1" t="s">
        <v>803</v>
      </c>
      <c r="D6146" s="1" t="s">
        <v>204</v>
      </c>
      <c r="E6146" s="1" t="s">
        <v>22825</v>
      </c>
      <c r="F6146" s="16" t="s">
        <v>38864</v>
      </c>
      <c r="I6146" s="1" t="s">
        <v>75</v>
      </c>
      <c r="J6146" s="1" t="s">
        <v>0</v>
      </c>
      <c r="K6146" s="1" t="s">
        <v>64</v>
      </c>
      <c r="M6146" s="1" t="s">
        <v>22826</v>
      </c>
      <c r="N6146" s="1" t="s">
        <v>121</v>
      </c>
      <c r="O6146" s="1">
        <v>12.5</v>
      </c>
      <c r="P6146" s="1">
        <v>3</v>
      </c>
      <c r="Q6146" s="1">
        <v>2</v>
      </c>
      <c r="R6146" s="1">
        <v>2000</v>
      </c>
      <c r="S6146" s="1">
        <v>2</v>
      </c>
      <c r="T6146" s="1">
        <v>5</v>
      </c>
      <c r="V6146" s="1" t="s">
        <v>274</v>
      </c>
      <c r="W6146" s="1" t="s">
        <v>22827</v>
      </c>
      <c r="AO6146" s="1" t="s">
        <v>70</v>
      </c>
      <c r="AR6146" s="1">
        <v>31000000</v>
      </c>
      <c r="AT6146" s="1" t="s">
        <v>13379</v>
      </c>
      <c r="AV6146" s="1" t="s">
        <v>421</v>
      </c>
    </row>
    <row r="6147" spans="1:48" ht="13">
      <c r="A6147" t="s">
        <v>22828</v>
      </c>
      <c r="B6147" s="8">
        <v>45486.856411215282</v>
      </c>
      <c r="C6147" s="1" t="s">
        <v>803</v>
      </c>
      <c r="D6147" s="1" t="s">
        <v>61</v>
      </c>
      <c r="E6147" s="1" t="s">
        <v>10623</v>
      </c>
      <c r="F6147" s="16" t="s">
        <v>38865</v>
      </c>
      <c r="I6147" s="1" t="s">
        <v>241</v>
      </c>
      <c r="J6147" s="1" t="s">
        <v>2</v>
      </c>
      <c r="K6147" s="1" t="s">
        <v>64</v>
      </c>
      <c r="M6147" s="1" t="s">
        <v>22829</v>
      </c>
      <c r="N6147" s="1" t="s">
        <v>681</v>
      </c>
      <c r="AB6147" s="1" t="s">
        <v>121</v>
      </c>
      <c r="AC6147" s="1">
        <v>2</v>
      </c>
      <c r="AD6147" s="1">
        <v>3</v>
      </c>
      <c r="AE6147" s="1">
        <v>2</v>
      </c>
      <c r="AF6147" s="1">
        <v>1200</v>
      </c>
      <c r="AG6147" s="1" t="s">
        <v>107</v>
      </c>
      <c r="AI6147" s="1" t="s">
        <v>144</v>
      </c>
      <c r="AJ6147" s="1" t="s">
        <v>22830</v>
      </c>
      <c r="AO6147" s="1" t="s">
        <v>70</v>
      </c>
      <c r="AR6147" s="1">
        <v>175000</v>
      </c>
      <c r="AU6147" s="1" t="s">
        <v>6564</v>
      </c>
      <c r="AV6147" s="1" t="s">
        <v>137</v>
      </c>
    </row>
    <row r="6148" spans="1:48" ht="13">
      <c r="A6148" t="s">
        <v>22831</v>
      </c>
      <c r="B6148" s="8">
        <v>45487.427504513893</v>
      </c>
      <c r="C6148" s="1" t="s">
        <v>877</v>
      </c>
      <c r="D6148" s="1" t="s">
        <v>61</v>
      </c>
      <c r="E6148" s="1" t="s">
        <v>22832</v>
      </c>
      <c r="F6148" s="16" t="s">
        <v>38866</v>
      </c>
      <c r="I6148" s="1" t="s">
        <v>241</v>
      </c>
      <c r="J6148" s="1" t="s">
        <v>2</v>
      </c>
      <c r="K6148" s="1" t="s">
        <v>83</v>
      </c>
      <c r="M6148" s="1" t="s">
        <v>22833</v>
      </c>
      <c r="N6148" s="1"/>
      <c r="AB6148" s="1" t="s">
        <v>122</v>
      </c>
      <c r="AD6148" s="1">
        <v>5</v>
      </c>
      <c r="AE6148" s="1">
        <v>4</v>
      </c>
      <c r="AF6148" s="1">
        <v>3200</v>
      </c>
      <c r="AG6148" s="1" t="s">
        <v>98</v>
      </c>
      <c r="AI6148" s="1" t="s">
        <v>123</v>
      </c>
      <c r="AO6148" s="1" t="s">
        <v>154</v>
      </c>
      <c r="AR6148" s="1">
        <v>2000</v>
      </c>
      <c r="AT6148" s="1" t="s">
        <v>22834</v>
      </c>
      <c r="AU6148" s="1" t="s">
        <v>6564</v>
      </c>
      <c r="AV6148" s="1" t="s">
        <v>137</v>
      </c>
    </row>
    <row r="6149" spans="1:48" ht="13">
      <c r="A6149" t="s">
        <v>22835</v>
      </c>
      <c r="B6149" s="8">
        <v>45487.458445914352</v>
      </c>
      <c r="C6149" s="1" t="s">
        <v>877</v>
      </c>
      <c r="D6149" s="1" t="s">
        <v>61</v>
      </c>
      <c r="E6149" s="1" t="s">
        <v>22836</v>
      </c>
      <c r="F6149" s="16" t="s">
        <v>38867</v>
      </c>
      <c r="I6149" s="1" t="s">
        <v>241</v>
      </c>
      <c r="J6149" s="1" t="s">
        <v>2</v>
      </c>
      <c r="K6149" s="1" t="s">
        <v>83</v>
      </c>
      <c r="M6149" s="1" t="s">
        <v>22837</v>
      </c>
      <c r="N6149" s="1" t="s">
        <v>152</v>
      </c>
      <c r="AB6149" s="1" t="s">
        <v>122</v>
      </c>
      <c r="AC6149" s="1">
        <v>34</v>
      </c>
      <c r="AD6149" s="1">
        <v>2</v>
      </c>
      <c r="AE6149" s="1">
        <v>2</v>
      </c>
      <c r="AF6149" s="1">
        <v>1200</v>
      </c>
      <c r="AG6149" s="1" t="s">
        <v>107</v>
      </c>
      <c r="AJ6149" s="1" t="s">
        <v>22838</v>
      </c>
      <c r="AO6149" s="1" t="s">
        <v>154</v>
      </c>
      <c r="AR6149" s="1">
        <v>2500</v>
      </c>
      <c r="AU6149" s="1" t="s">
        <v>6564</v>
      </c>
      <c r="AV6149" s="1" t="s">
        <v>137</v>
      </c>
    </row>
    <row r="6150" spans="1:48" ht="13">
      <c r="A6150" t="s">
        <v>22839</v>
      </c>
      <c r="B6150" s="8">
        <v>45487.946342777781</v>
      </c>
      <c r="C6150" s="1" t="s">
        <v>803</v>
      </c>
      <c r="D6150" s="1" t="s">
        <v>61</v>
      </c>
      <c r="E6150" s="1" t="s">
        <v>4538</v>
      </c>
      <c r="F6150" s="16" t="s">
        <v>38868</v>
      </c>
      <c r="I6150" s="1" t="s">
        <v>75</v>
      </c>
      <c r="J6150" s="1" t="s">
        <v>1</v>
      </c>
      <c r="K6150" s="1" t="s">
        <v>1128</v>
      </c>
      <c r="M6150" s="1" t="s">
        <v>22840</v>
      </c>
      <c r="N6150" s="1" t="s">
        <v>554</v>
      </c>
      <c r="X6150" s="1">
        <v>65</v>
      </c>
      <c r="Y6150" s="1" t="s">
        <v>22841</v>
      </c>
      <c r="AA6150" s="1" t="s">
        <v>22842</v>
      </c>
      <c r="AO6150" s="1" t="s">
        <v>70</v>
      </c>
      <c r="AP6150" s="1" t="s">
        <v>22843</v>
      </c>
      <c r="AR6150" s="1">
        <v>175500000</v>
      </c>
      <c r="AT6150" s="1" t="s">
        <v>13379</v>
      </c>
      <c r="AV6150" s="1" t="s">
        <v>421</v>
      </c>
    </row>
    <row r="6151" spans="1:48" ht="13">
      <c r="A6151" t="s">
        <v>22844</v>
      </c>
      <c r="B6151" s="8">
        <v>45487.961926851851</v>
      </c>
      <c r="C6151" s="1" t="s">
        <v>803</v>
      </c>
      <c r="D6151" s="1" t="s">
        <v>61</v>
      </c>
      <c r="E6151" s="1" t="s">
        <v>22762</v>
      </c>
      <c r="F6151" s="16" t="s">
        <v>38869</v>
      </c>
      <c r="I6151" s="1" t="s">
        <v>75</v>
      </c>
      <c r="J6151" s="1" t="s">
        <v>1</v>
      </c>
      <c r="K6151" s="1" t="s">
        <v>4386</v>
      </c>
      <c r="M6151" s="1" t="s">
        <v>22845</v>
      </c>
      <c r="N6151" s="1" t="s">
        <v>348</v>
      </c>
      <c r="X6151" s="1">
        <v>273</v>
      </c>
      <c r="Y6151" s="1" t="s">
        <v>22846</v>
      </c>
      <c r="AA6151" s="1" t="s">
        <v>22847</v>
      </c>
      <c r="AO6151" s="1" t="s">
        <v>70</v>
      </c>
      <c r="AP6151" s="1">
        <v>900000</v>
      </c>
      <c r="AR6151" s="9">
        <v>245700000</v>
      </c>
      <c r="AT6151" s="1" t="s">
        <v>13379</v>
      </c>
      <c r="AV6151" s="1" t="s">
        <v>421</v>
      </c>
    </row>
    <row r="6152" spans="1:48" ht="13">
      <c r="A6152" t="s">
        <v>22848</v>
      </c>
      <c r="B6152" s="8">
        <v>45488.480184201384</v>
      </c>
      <c r="C6152" s="1" t="s">
        <v>877</v>
      </c>
      <c r="D6152" s="1" t="s">
        <v>61</v>
      </c>
      <c r="E6152" s="1" t="s">
        <v>22849</v>
      </c>
      <c r="F6152" s="16" t="s">
        <v>38870</v>
      </c>
      <c r="I6152" s="1" t="s">
        <v>75</v>
      </c>
      <c r="J6152" s="1" t="s">
        <v>2</v>
      </c>
      <c r="K6152" s="1" t="s">
        <v>83</v>
      </c>
      <c r="M6152" s="1" t="s">
        <v>22850</v>
      </c>
      <c r="N6152" s="1" t="s">
        <v>615</v>
      </c>
      <c r="AB6152" s="1" t="s">
        <v>122</v>
      </c>
      <c r="AC6152" s="1">
        <v>7</v>
      </c>
      <c r="AD6152" s="1">
        <v>3</v>
      </c>
      <c r="AE6152" s="1">
        <v>2</v>
      </c>
      <c r="AF6152" s="1">
        <v>1150</v>
      </c>
      <c r="AG6152" s="1" t="s">
        <v>107</v>
      </c>
      <c r="AJ6152" s="1" t="s">
        <v>22851</v>
      </c>
      <c r="AO6152" s="1" t="s">
        <v>70</v>
      </c>
      <c r="AR6152" s="1">
        <v>32000000</v>
      </c>
      <c r="AU6152" s="1" t="s">
        <v>6530</v>
      </c>
      <c r="AV6152" s="1" t="s">
        <v>421</v>
      </c>
    </row>
    <row r="6153" spans="1:48" ht="13">
      <c r="A6153" t="s">
        <v>22852</v>
      </c>
      <c r="B6153" s="8">
        <v>45488.617414120366</v>
      </c>
      <c r="C6153" s="1" t="s">
        <v>132</v>
      </c>
      <c r="D6153" s="1" t="s">
        <v>204</v>
      </c>
      <c r="E6153" s="1" t="s">
        <v>267</v>
      </c>
      <c r="F6153" s="16" t="s">
        <v>38871</v>
      </c>
      <c r="I6153" s="1" t="s">
        <v>75</v>
      </c>
      <c r="J6153" s="1" t="s">
        <v>2</v>
      </c>
      <c r="M6153" s="1" t="s">
        <v>22853</v>
      </c>
      <c r="N6153" s="1"/>
      <c r="AB6153" s="1" t="s">
        <v>122</v>
      </c>
      <c r="AC6153" s="1">
        <v>2</v>
      </c>
      <c r="AD6153" s="1">
        <v>3</v>
      </c>
      <c r="AE6153" s="1">
        <v>2</v>
      </c>
      <c r="AF6153" s="1">
        <v>2000</v>
      </c>
      <c r="AG6153" s="1" t="s">
        <v>107</v>
      </c>
      <c r="AJ6153" s="1" t="s">
        <v>22854</v>
      </c>
      <c r="AO6153" s="1" t="s">
        <v>70</v>
      </c>
      <c r="AR6153" s="1">
        <v>58000000</v>
      </c>
      <c r="AU6153" s="1" t="s">
        <v>6564</v>
      </c>
      <c r="AV6153" s="1" t="s">
        <v>541</v>
      </c>
    </row>
    <row r="6154" spans="1:48" ht="13">
      <c r="A6154" t="s">
        <v>22855</v>
      </c>
      <c r="B6154" s="8">
        <v>45488.946120173612</v>
      </c>
      <c r="C6154" s="1" t="s">
        <v>803</v>
      </c>
      <c r="D6154" s="1" t="s">
        <v>204</v>
      </c>
      <c r="E6154" s="1" t="s">
        <v>22856</v>
      </c>
      <c r="F6154" s="16" t="s">
        <v>38872</v>
      </c>
      <c r="I6154" s="1" t="s">
        <v>241</v>
      </c>
      <c r="J6154" s="1" t="s">
        <v>352</v>
      </c>
      <c r="K6154" s="1" t="s">
        <v>1128</v>
      </c>
      <c r="M6154" s="1" t="s">
        <v>22857</v>
      </c>
      <c r="N6154" s="1" t="s">
        <v>121</v>
      </c>
      <c r="AK6154" s="1" t="s">
        <v>20736</v>
      </c>
      <c r="AM6154" s="1">
        <v>40000</v>
      </c>
      <c r="AN6154" s="1" t="s">
        <v>22858</v>
      </c>
      <c r="AO6154" s="1" t="s">
        <v>70</v>
      </c>
      <c r="AQ6154" s="1" t="s">
        <v>13771</v>
      </c>
      <c r="AR6154" s="1">
        <v>2800000</v>
      </c>
      <c r="AV6154" s="1" t="s">
        <v>137</v>
      </c>
    </row>
    <row r="6155" spans="1:48" ht="13">
      <c r="A6155" t="s">
        <v>22859</v>
      </c>
      <c r="B6155" s="8">
        <v>45488.956214305552</v>
      </c>
      <c r="C6155" s="1" t="s">
        <v>803</v>
      </c>
      <c r="D6155" s="1" t="s">
        <v>204</v>
      </c>
      <c r="E6155" s="1" t="s">
        <v>22860</v>
      </c>
      <c r="F6155" s="16" t="s">
        <v>38873</v>
      </c>
      <c r="I6155" s="1" t="s">
        <v>241</v>
      </c>
      <c r="J6155" s="1" t="s">
        <v>352</v>
      </c>
      <c r="K6155" s="1" t="s">
        <v>1128</v>
      </c>
      <c r="M6155" s="1" t="s">
        <v>22861</v>
      </c>
      <c r="N6155" s="1" t="s">
        <v>348</v>
      </c>
      <c r="AK6155" s="1" t="s">
        <v>20736</v>
      </c>
      <c r="AM6155" s="1">
        <v>75000</v>
      </c>
      <c r="AN6155" s="1" t="s">
        <v>22862</v>
      </c>
      <c r="AO6155" s="1" t="s">
        <v>70</v>
      </c>
      <c r="AQ6155" s="1" t="s">
        <v>10914</v>
      </c>
      <c r="AR6155" s="1">
        <v>6000000</v>
      </c>
      <c r="AV6155" s="1" t="s">
        <v>137</v>
      </c>
    </row>
    <row r="6156" spans="1:48" ht="13">
      <c r="A6156" t="s">
        <v>22863</v>
      </c>
      <c r="B6156" s="8">
        <v>45489.606250127312</v>
      </c>
      <c r="C6156" s="1" t="s">
        <v>877</v>
      </c>
      <c r="D6156" s="1" t="s">
        <v>61</v>
      </c>
      <c r="E6156" s="1" t="s">
        <v>22864</v>
      </c>
      <c r="F6156" s="16" t="s">
        <v>38874</v>
      </c>
      <c r="I6156" s="1" t="s">
        <v>75</v>
      </c>
      <c r="J6156" s="1" t="s">
        <v>0</v>
      </c>
      <c r="K6156" s="1" t="s">
        <v>83</v>
      </c>
      <c r="M6156" s="1" t="s">
        <v>22865</v>
      </c>
      <c r="N6156" s="1" t="s">
        <v>364</v>
      </c>
      <c r="O6156" s="1">
        <v>7</v>
      </c>
      <c r="P6156" s="1">
        <v>3</v>
      </c>
      <c r="Q6156" s="1">
        <v>2</v>
      </c>
      <c r="R6156" s="1">
        <v>1900</v>
      </c>
      <c r="S6156" s="1" t="s">
        <v>121</v>
      </c>
      <c r="T6156" s="1">
        <v>1</v>
      </c>
      <c r="AO6156" s="1" t="s">
        <v>70</v>
      </c>
      <c r="AR6156" s="1">
        <v>39000000</v>
      </c>
      <c r="AV6156" s="1" t="s">
        <v>541</v>
      </c>
    </row>
    <row r="6157" spans="1:48" ht="13">
      <c r="A6157" t="s">
        <v>22866</v>
      </c>
      <c r="B6157" s="8">
        <v>45490.351254490743</v>
      </c>
      <c r="C6157" s="1" t="s">
        <v>11244</v>
      </c>
      <c r="D6157" s="1" t="s">
        <v>204</v>
      </c>
      <c r="E6157" s="1" t="s">
        <v>22867</v>
      </c>
      <c r="F6157" s="16" t="s">
        <v>38875</v>
      </c>
      <c r="I6157" s="1" t="s">
        <v>241</v>
      </c>
      <c r="J6157" s="1" t="s">
        <v>2</v>
      </c>
      <c r="M6157" s="1" t="s">
        <v>22868</v>
      </c>
      <c r="N6157" s="1" t="s">
        <v>248</v>
      </c>
      <c r="AB6157" s="1" t="s">
        <v>559</v>
      </c>
      <c r="AC6157" s="1">
        <v>3</v>
      </c>
      <c r="AD6157" s="1">
        <v>3</v>
      </c>
      <c r="AE6157" s="1">
        <v>2</v>
      </c>
      <c r="AF6157" s="1">
        <v>1300</v>
      </c>
      <c r="AG6157" s="1" t="s">
        <v>107</v>
      </c>
      <c r="AI6157" s="1" t="s">
        <v>180</v>
      </c>
      <c r="AO6157" s="1" t="s">
        <v>70</v>
      </c>
      <c r="AR6157" s="1">
        <v>180000</v>
      </c>
      <c r="AU6157" s="1" t="s">
        <v>6530</v>
      </c>
      <c r="AV6157" s="1" t="s">
        <v>541</v>
      </c>
    </row>
    <row r="6158" spans="1:48" ht="13">
      <c r="A6158" t="s">
        <v>22869</v>
      </c>
      <c r="B6158" s="8">
        <v>45490.49471712963</v>
      </c>
      <c r="C6158" s="1" t="s">
        <v>11244</v>
      </c>
      <c r="D6158" s="1" t="s">
        <v>61</v>
      </c>
      <c r="E6158" s="1" t="s">
        <v>22870</v>
      </c>
      <c r="F6158" s="16" t="s">
        <v>38876</v>
      </c>
      <c r="I6158" s="1" t="s">
        <v>75</v>
      </c>
      <c r="J6158" s="1" t="s">
        <v>2</v>
      </c>
      <c r="M6158" s="1" t="s">
        <v>22871</v>
      </c>
      <c r="N6158" s="1" t="s">
        <v>96</v>
      </c>
      <c r="AB6158" s="1" t="s">
        <v>122</v>
      </c>
      <c r="AD6158" s="1">
        <v>2</v>
      </c>
      <c r="AE6158" s="1">
        <v>2</v>
      </c>
      <c r="AF6158" s="1">
        <v>900</v>
      </c>
      <c r="AG6158" s="1" t="s">
        <v>107</v>
      </c>
      <c r="AI6158" s="1" t="s">
        <v>8038</v>
      </c>
      <c r="AO6158" s="1" t="s">
        <v>70</v>
      </c>
      <c r="AR6158" s="1">
        <v>84000000</v>
      </c>
      <c r="AU6158" s="1" t="s">
        <v>6564</v>
      </c>
      <c r="AV6158" s="1" t="s">
        <v>541</v>
      </c>
    </row>
    <row r="6159" spans="1:48" ht="13">
      <c r="A6159" t="s">
        <v>22872</v>
      </c>
      <c r="B6159" s="8">
        <v>45491.403762719907</v>
      </c>
      <c r="C6159" s="1" t="s">
        <v>11244</v>
      </c>
      <c r="D6159" s="1" t="s">
        <v>61</v>
      </c>
      <c r="E6159" s="1" t="s">
        <v>22873</v>
      </c>
      <c r="F6159" s="16" t="s">
        <v>38877</v>
      </c>
      <c r="I6159" s="1" t="s">
        <v>75</v>
      </c>
      <c r="J6159" s="1" t="s">
        <v>0</v>
      </c>
      <c r="M6159" s="1" t="s">
        <v>22874</v>
      </c>
      <c r="N6159" s="1" t="s">
        <v>364</v>
      </c>
      <c r="O6159" s="1">
        <v>7.3</v>
      </c>
      <c r="P6159" s="1">
        <v>4</v>
      </c>
      <c r="Q6159" s="1">
        <v>4</v>
      </c>
      <c r="R6159" s="1">
        <v>1900</v>
      </c>
      <c r="S6159" s="1">
        <v>2</v>
      </c>
      <c r="T6159" s="1">
        <v>3</v>
      </c>
      <c r="V6159" s="1" t="s">
        <v>100</v>
      </c>
      <c r="AO6159" s="1" t="s">
        <v>70</v>
      </c>
      <c r="AR6159" s="1">
        <v>68000000</v>
      </c>
      <c r="AV6159" s="1" t="s">
        <v>421</v>
      </c>
    </row>
    <row r="6160" spans="1:48" ht="13">
      <c r="A6160" t="s">
        <v>22875</v>
      </c>
      <c r="B6160" s="8">
        <v>45491.415017129628</v>
      </c>
      <c r="C6160" s="1" t="s">
        <v>11244</v>
      </c>
      <c r="D6160" s="1" t="s">
        <v>61</v>
      </c>
      <c r="E6160" s="1" t="s">
        <v>22876</v>
      </c>
      <c r="F6160" s="16" t="s">
        <v>38878</v>
      </c>
      <c r="I6160" s="1" t="s">
        <v>75</v>
      </c>
      <c r="J6160" s="1" t="s">
        <v>0</v>
      </c>
      <c r="M6160" s="1" t="s">
        <v>22877</v>
      </c>
      <c r="N6160" s="1" t="s">
        <v>307</v>
      </c>
      <c r="O6160" s="1">
        <v>11.23</v>
      </c>
      <c r="P6160" s="1">
        <v>4</v>
      </c>
      <c r="Q6160" s="1">
        <v>3</v>
      </c>
      <c r="R6160" s="1">
        <v>2000</v>
      </c>
      <c r="S6160" s="1">
        <v>2</v>
      </c>
      <c r="T6160" s="1">
        <v>2</v>
      </c>
      <c r="V6160" s="1" t="s">
        <v>18133</v>
      </c>
      <c r="AO6160" s="1" t="s">
        <v>70</v>
      </c>
      <c r="AR6160" s="1">
        <v>30000000</v>
      </c>
      <c r="AT6160" s="1" t="s">
        <v>22878</v>
      </c>
      <c r="AV6160" s="1" t="s">
        <v>541</v>
      </c>
    </row>
    <row r="6161" spans="1:48" ht="13">
      <c r="A6161" t="s">
        <v>22879</v>
      </c>
      <c r="B6161" s="8">
        <v>45491.421712152776</v>
      </c>
      <c r="C6161" s="1" t="s">
        <v>11244</v>
      </c>
      <c r="D6161" s="1" t="s">
        <v>204</v>
      </c>
      <c r="E6161" s="1" t="s">
        <v>22880</v>
      </c>
      <c r="F6161" s="16" t="s">
        <v>38879</v>
      </c>
      <c r="I6161" s="1" t="s">
        <v>75</v>
      </c>
      <c r="J6161" s="1" t="s">
        <v>0</v>
      </c>
      <c r="M6161" s="1" t="s">
        <v>22881</v>
      </c>
      <c r="N6161" s="1" t="s">
        <v>214</v>
      </c>
      <c r="O6161" s="1">
        <v>6</v>
      </c>
      <c r="P6161" s="1">
        <v>5</v>
      </c>
      <c r="Q6161" s="1">
        <v>4</v>
      </c>
      <c r="R6161" s="1">
        <v>2818</v>
      </c>
      <c r="S6161" s="1">
        <v>3</v>
      </c>
      <c r="T6161" s="1">
        <v>2</v>
      </c>
      <c r="U6161" s="1">
        <v>12</v>
      </c>
      <c r="V6161" s="1" t="s">
        <v>100</v>
      </c>
      <c r="AO6161" s="1" t="s">
        <v>70</v>
      </c>
      <c r="AR6161" s="1">
        <v>65000000</v>
      </c>
      <c r="AV6161" s="1" t="s">
        <v>421</v>
      </c>
    </row>
    <row r="6162" spans="1:48" ht="13">
      <c r="A6162" t="s">
        <v>22882</v>
      </c>
      <c r="B6162" s="8">
        <v>45491.650694942131</v>
      </c>
      <c r="C6162" s="1" t="s">
        <v>11244</v>
      </c>
      <c r="D6162" s="1" t="s">
        <v>61</v>
      </c>
      <c r="E6162" s="1" t="s">
        <v>22883</v>
      </c>
      <c r="F6162" s="16" t="s">
        <v>38880</v>
      </c>
      <c r="I6162" s="1" t="s">
        <v>241</v>
      </c>
      <c r="J6162" s="1" t="s">
        <v>0</v>
      </c>
      <c r="M6162" s="1" t="s">
        <v>22884</v>
      </c>
      <c r="N6162" s="1" t="s">
        <v>152</v>
      </c>
      <c r="O6162" s="1">
        <v>10</v>
      </c>
      <c r="P6162" s="1">
        <v>5</v>
      </c>
      <c r="Q6162" s="1">
        <v>4</v>
      </c>
      <c r="R6162" s="1">
        <v>4000</v>
      </c>
      <c r="S6162" s="1">
        <v>3</v>
      </c>
      <c r="T6162" s="1">
        <v>2</v>
      </c>
      <c r="V6162" s="1" t="s">
        <v>22885</v>
      </c>
      <c r="AO6162" s="1" t="s">
        <v>70</v>
      </c>
      <c r="AR6162" s="1">
        <v>450000</v>
      </c>
      <c r="AV6162" s="1" t="s">
        <v>541</v>
      </c>
    </row>
    <row r="6163" spans="1:48" ht="13">
      <c r="A6163" t="s">
        <v>22886</v>
      </c>
      <c r="B6163" s="8">
        <v>45491.710123969911</v>
      </c>
      <c r="C6163" s="1" t="s">
        <v>11244</v>
      </c>
      <c r="D6163" s="1" t="s">
        <v>61</v>
      </c>
      <c r="E6163" s="1" t="s">
        <v>22887</v>
      </c>
      <c r="F6163" s="16" t="s">
        <v>38881</v>
      </c>
      <c r="I6163" s="1" t="s">
        <v>75</v>
      </c>
      <c r="J6163" s="1" t="s">
        <v>0</v>
      </c>
      <c r="M6163" s="1" t="s">
        <v>22888</v>
      </c>
      <c r="N6163" s="1" t="s">
        <v>152</v>
      </c>
      <c r="O6163" s="1">
        <v>18.38</v>
      </c>
      <c r="P6163" s="1">
        <v>10</v>
      </c>
      <c r="Q6163" s="1">
        <v>6</v>
      </c>
      <c r="R6163" s="1">
        <v>5000</v>
      </c>
      <c r="S6163" s="1">
        <v>2</v>
      </c>
      <c r="T6163" s="1">
        <v>5</v>
      </c>
      <c r="V6163" s="1" t="s">
        <v>68</v>
      </c>
      <c r="W6163" s="1" t="s">
        <v>22889</v>
      </c>
      <c r="AO6163" s="1" t="s">
        <v>70</v>
      </c>
      <c r="AR6163" s="1">
        <v>350000000</v>
      </c>
      <c r="AV6163" s="1" t="s">
        <v>421</v>
      </c>
    </row>
    <row r="6164" spans="1:48" ht="13">
      <c r="A6164" t="s">
        <v>22890</v>
      </c>
      <c r="B6164" s="8">
        <v>45492.437469629629</v>
      </c>
      <c r="C6164" s="1" t="s">
        <v>11244</v>
      </c>
      <c r="D6164" s="1" t="s">
        <v>61</v>
      </c>
      <c r="E6164" s="1" t="s">
        <v>22891</v>
      </c>
      <c r="F6164" s="16" t="s">
        <v>38882</v>
      </c>
      <c r="I6164" s="1" t="s">
        <v>75</v>
      </c>
      <c r="J6164" s="1" t="s">
        <v>2</v>
      </c>
      <c r="M6164" s="1" t="s">
        <v>22892</v>
      </c>
      <c r="N6164" s="1" t="s">
        <v>248</v>
      </c>
      <c r="AB6164" s="1" t="s">
        <v>122</v>
      </c>
      <c r="AC6164" s="1">
        <v>1</v>
      </c>
      <c r="AD6164" s="1">
        <v>3</v>
      </c>
      <c r="AE6164" s="1">
        <v>2</v>
      </c>
      <c r="AF6164" s="1">
        <v>1109</v>
      </c>
      <c r="AG6164" s="1" t="s">
        <v>107</v>
      </c>
      <c r="AI6164" s="1" t="s">
        <v>17118</v>
      </c>
      <c r="AJ6164" s="1" t="s">
        <v>22893</v>
      </c>
      <c r="AO6164" s="1" t="s">
        <v>70</v>
      </c>
      <c r="AR6164" s="1">
        <v>33500000</v>
      </c>
      <c r="AU6164" s="1" t="s">
        <v>6530</v>
      </c>
      <c r="AV6164" s="1" t="s">
        <v>421</v>
      </c>
    </row>
    <row r="6165" spans="1:48" ht="13">
      <c r="A6165" t="s">
        <v>22894</v>
      </c>
      <c r="B6165" s="8">
        <v>45492.695160335643</v>
      </c>
      <c r="C6165" s="1" t="s">
        <v>11244</v>
      </c>
      <c r="D6165" s="1" t="s">
        <v>61</v>
      </c>
      <c r="E6165" s="1" t="s">
        <v>22895</v>
      </c>
      <c r="F6165" s="16" t="s">
        <v>38883</v>
      </c>
      <c r="I6165" s="1" t="s">
        <v>75</v>
      </c>
      <c r="J6165" s="1" t="s">
        <v>0</v>
      </c>
      <c r="M6165" s="1" t="s">
        <v>22896</v>
      </c>
      <c r="N6165" s="1" t="s">
        <v>273</v>
      </c>
      <c r="O6165" s="1">
        <v>7.2</v>
      </c>
      <c r="P6165" s="1">
        <v>4</v>
      </c>
      <c r="Q6165" s="1">
        <v>4</v>
      </c>
      <c r="R6165" s="1">
        <v>5000</v>
      </c>
      <c r="S6165" s="1">
        <v>2</v>
      </c>
      <c r="T6165" s="1">
        <v>2</v>
      </c>
      <c r="V6165" s="1" t="s">
        <v>340</v>
      </c>
      <c r="AO6165" s="1" t="s">
        <v>70</v>
      </c>
      <c r="AR6165" s="1">
        <v>120000000</v>
      </c>
      <c r="AV6165" s="1" t="s">
        <v>541</v>
      </c>
    </row>
    <row r="6166" spans="1:48" ht="13">
      <c r="A6166" t="s">
        <v>22897</v>
      </c>
      <c r="B6166" s="8">
        <v>45493.462030902781</v>
      </c>
      <c r="C6166" s="1" t="s">
        <v>877</v>
      </c>
      <c r="D6166" s="1" t="s">
        <v>61</v>
      </c>
      <c r="E6166" s="1" t="s">
        <v>2889</v>
      </c>
      <c r="F6166" s="16" t="s">
        <v>38884</v>
      </c>
      <c r="I6166" s="1" t="s">
        <v>75</v>
      </c>
      <c r="J6166" s="1" t="s">
        <v>0</v>
      </c>
      <c r="K6166" s="1" t="s">
        <v>83</v>
      </c>
      <c r="M6166" s="1" t="s">
        <v>21686</v>
      </c>
      <c r="N6166" s="1" t="s">
        <v>364</v>
      </c>
      <c r="O6166" s="1">
        <v>3.5</v>
      </c>
      <c r="P6166" s="1">
        <v>3</v>
      </c>
      <c r="Q6166" s="1">
        <v>2</v>
      </c>
      <c r="R6166" s="1">
        <v>950</v>
      </c>
      <c r="S6166" s="1">
        <v>1</v>
      </c>
      <c r="T6166" s="1">
        <v>0</v>
      </c>
      <c r="U6166" s="1" t="s">
        <v>7560</v>
      </c>
      <c r="W6166" s="1" t="s">
        <v>22898</v>
      </c>
      <c r="AO6166" s="1" t="s">
        <v>70</v>
      </c>
      <c r="AR6166" s="1">
        <v>17500000</v>
      </c>
      <c r="AV6166" s="1" t="s">
        <v>541</v>
      </c>
    </row>
    <row r="6167" spans="1:48" ht="13">
      <c r="A6167" t="s">
        <v>22899</v>
      </c>
      <c r="B6167" s="8">
        <v>45493.870424907407</v>
      </c>
      <c r="C6167" s="1" t="s">
        <v>803</v>
      </c>
      <c r="D6167" s="1" t="s">
        <v>204</v>
      </c>
      <c r="E6167" s="1" t="s">
        <v>22900</v>
      </c>
      <c r="F6167" s="16" t="s">
        <v>38885</v>
      </c>
      <c r="I6167" s="1" t="s">
        <v>75</v>
      </c>
      <c r="J6167" s="1" t="s">
        <v>0</v>
      </c>
      <c r="K6167" s="1" t="s">
        <v>4295</v>
      </c>
      <c r="M6167" s="1" t="s">
        <v>22901</v>
      </c>
      <c r="N6167" s="1" t="s">
        <v>14878</v>
      </c>
      <c r="O6167" s="1">
        <v>24</v>
      </c>
      <c r="P6167" s="1">
        <v>6</v>
      </c>
      <c r="Q6167" s="1">
        <v>4</v>
      </c>
      <c r="R6167" s="1">
        <v>2550</v>
      </c>
      <c r="S6167" s="1">
        <v>2</v>
      </c>
      <c r="T6167" s="1">
        <v>7</v>
      </c>
      <c r="V6167" s="1" t="s">
        <v>274</v>
      </c>
      <c r="W6167" s="1" t="s">
        <v>22902</v>
      </c>
      <c r="AO6167" s="1" t="s">
        <v>70</v>
      </c>
      <c r="AR6167" s="1">
        <v>85000000</v>
      </c>
      <c r="AT6167" s="1" t="s">
        <v>13379</v>
      </c>
      <c r="AV6167" s="1" t="s">
        <v>421</v>
      </c>
    </row>
    <row r="6168" spans="1:48" ht="13">
      <c r="A6168" t="s">
        <v>22903</v>
      </c>
      <c r="B6168" s="8">
        <v>45493.910288090279</v>
      </c>
      <c r="C6168" s="1" t="s">
        <v>803</v>
      </c>
      <c r="D6168" s="1" t="s">
        <v>61</v>
      </c>
      <c r="E6168" s="1" t="s">
        <v>22904</v>
      </c>
      <c r="F6168" s="16" t="s">
        <v>38886</v>
      </c>
      <c r="I6168" s="1" t="s">
        <v>75</v>
      </c>
      <c r="J6168" s="1" t="s">
        <v>0</v>
      </c>
      <c r="K6168" s="1" t="s">
        <v>64</v>
      </c>
      <c r="M6168" s="1" t="s">
        <v>22905</v>
      </c>
      <c r="N6168" s="1" t="s">
        <v>1596</v>
      </c>
      <c r="O6168" s="1">
        <v>21.5</v>
      </c>
      <c r="P6168" s="1">
        <v>5</v>
      </c>
      <c r="Q6168" s="1">
        <v>5</v>
      </c>
      <c r="R6168" s="1">
        <v>3500</v>
      </c>
      <c r="S6168" s="1">
        <v>2</v>
      </c>
      <c r="T6168" s="1">
        <v>10</v>
      </c>
      <c r="V6168" s="1" t="s">
        <v>68</v>
      </c>
      <c r="W6168" s="1" t="s">
        <v>22906</v>
      </c>
      <c r="AO6168" s="1" t="s">
        <v>70</v>
      </c>
      <c r="AR6168" s="1">
        <v>60000000</v>
      </c>
      <c r="AT6168" s="1" t="s">
        <v>13379</v>
      </c>
      <c r="AV6168" s="1" t="s">
        <v>421</v>
      </c>
    </row>
    <row r="6169" spans="1:48" ht="13">
      <c r="A6169" t="s">
        <v>22907</v>
      </c>
      <c r="B6169" s="8">
        <v>45494.807805914352</v>
      </c>
      <c r="C6169" s="1" t="s">
        <v>803</v>
      </c>
      <c r="D6169" s="1" t="s">
        <v>61</v>
      </c>
      <c r="E6169" s="1" t="s">
        <v>22904</v>
      </c>
      <c r="F6169" s="16" t="s">
        <v>38887</v>
      </c>
      <c r="I6169" s="1" t="s">
        <v>75</v>
      </c>
      <c r="J6169" s="1" t="s">
        <v>0</v>
      </c>
      <c r="K6169" s="1" t="s">
        <v>64</v>
      </c>
      <c r="M6169" s="1" t="s">
        <v>22908</v>
      </c>
      <c r="N6169" s="1" t="s">
        <v>121</v>
      </c>
      <c r="O6169" s="1">
        <v>12</v>
      </c>
      <c r="P6169" s="1">
        <v>4</v>
      </c>
      <c r="Q6169" s="1">
        <v>3</v>
      </c>
      <c r="R6169" s="1">
        <v>3500</v>
      </c>
      <c r="S6169" s="1">
        <v>3</v>
      </c>
      <c r="T6169" s="1">
        <v>2</v>
      </c>
      <c r="V6169" s="1" t="s">
        <v>1288</v>
      </c>
      <c r="W6169" s="1" t="s">
        <v>22909</v>
      </c>
      <c r="AO6169" s="1" t="s">
        <v>70</v>
      </c>
      <c r="AR6169" s="1">
        <v>38000000</v>
      </c>
      <c r="AT6169" s="1" t="s">
        <v>13379</v>
      </c>
      <c r="AV6169" s="1" t="s">
        <v>421</v>
      </c>
    </row>
    <row r="6170" spans="1:48" ht="13">
      <c r="A6170" t="s">
        <v>22910</v>
      </c>
      <c r="B6170" s="8">
        <v>45494.852764560186</v>
      </c>
      <c r="C6170" s="1" t="s">
        <v>803</v>
      </c>
      <c r="D6170" s="1" t="s">
        <v>61</v>
      </c>
      <c r="E6170" s="1" t="s">
        <v>22911</v>
      </c>
      <c r="F6170" s="16" t="s">
        <v>38888</v>
      </c>
      <c r="I6170" s="1" t="s">
        <v>75</v>
      </c>
      <c r="J6170" s="1" t="s">
        <v>1</v>
      </c>
      <c r="K6170" s="1" t="s">
        <v>64</v>
      </c>
      <c r="M6170" s="1" t="s">
        <v>22912</v>
      </c>
      <c r="N6170" s="1" t="s">
        <v>121</v>
      </c>
      <c r="X6170" s="1">
        <v>7.3</v>
      </c>
      <c r="Y6170" s="1" t="s">
        <v>3699</v>
      </c>
      <c r="AA6170" s="1" t="s">
        <v>22913</v>
      </c>
      <c r="AO6170" s="1" t="s">
        <v>70</v>
      </c>
      <c r="AP6170" s="1">
        <v>1200000</v>
      </c>
      <c r="AR6170" s="1">
        <v>8760000</v>
      </c>
      <c r="AV6170" s="1" t="s">
        <v>421</v>
      </c>
    </row>
    <row r="6171" spans="1:48" ht="13">
      <c r="A6171" t="s">
        <v>22914</v>
      </c>
      <c r="B6171" s="8">
        <v>45495.342585034727</v>
      </c>
      <c r="C6171" s="1" t="s">
        <v>132</v>
      </c>
      <c r="D6171" s="1" t="s">
        <v>204</v>
      </c>
      <c r="E6171" s="1" t="s">
        <v>4410</v>
      </c>
      <c r="F6171" s="16" t="s">
        <v>38889</v>
      </c>
      <c r="I6171" s="1" t="s">
        <v>75</v>
      </c>
      <c r="J6171" s="1" t="s">
        <v>352</v>
      </c>
      <c r="M6171" s="1" t="s">
        <v>6241</v>
      </c>
      <c r="N6171" s="1" t="s">
        <v>112</v>
      </c>
      <c r="AN6171" s="1" t="s">
        <v>22915</v>
      </c>
      <c r="AO6171" s="1" t="s">
        <v>70</v>
      </c>
      <c r="AR6171" s="1">
        <v>750000000</v>
      </c>
      <c r="AT6171" s="1" t="s">
        <v>22916</v>
      </c>
      <c r="AV6171" s="1" t="s">
        <v>541</v>
      </c>
    </row>
    <row r="6172" spans="1:48" ht="13">
      <c r="A6172" t="s">
        <v>22917</v>
      </c>
      <c r="B6172" s="8">
        <v>45495.381041793982</v>
      </c>
      <c r="C6172" s="1" t="s">
        <v>132</v>
      </c>
      <c r="D6172" s="1" t="s">
        <v>204</v>
      </c>
      <c r="E6172" s="1" t="s">
        <v>22200</v>
      </c>
      <c r="F6172" s="16" t="s">
        <v>38890</v>
      </c>
      <c r="I6172" s="1" t="s">
        <v>241</v>
      </c>
      <c r="J6172" s="1" t="s">
        <v>2</v>
      </c>
      <c r="M6172" s="1" t="s">
        <v>22918</v>
      </c>
      <c r="N6172" s="1" t="s">
        <v>112</v>
      </c>
      <c r="AB6172" s="1" t="s">
        <v>122</v>
      </c>
      <c r="AC6172" s="1">
        <v>7</v>
      </c>
      <c r="AD6172" s="1">
        <v>3</v>
      </c>
      <c r="AE6172" s="1">
        <v>2</v>
      </c>
      <c r="AF6172" s="1">
        <v>1400</v>
      </c>
      <c r="AG6172" s="1" t="s">
        <v>107</v>
      </c>
      <c r="AJ6172" s="1" t="s">
        <v>22919</v>
      </c>
      <c r="AO6172" s="1" t="s">
        <v>70</v>
      </c>
      <c r="AR6172" s="1">
        <v>180000</v>
      </c>
      <c r="AU6172" s="1" t="s">
        <v>6559</v>
      </c>
      <c r="AV6172" s="1" t="s">
        <v>411</v>
      </c>
    </row>
    <row r="6173" spans="1:48" ht="13">
      <c r="A6173" t="s">
        <v>22920</v>
      </c>
      <c r="B6173" s="8">
        <v>45495.41246712963</v>
      </c>
      <c r="C6173" s="1" t="s">
        <v>132</v>
      </c>
      <c r="D6173" s="1" t="s">
        <v>61</v>
      </c>
      <c r="E6173" s="1" t="s">
        <v>22921</v>
      </c>
      <c r="F6173" s="16" t="s">
        <v>38891</v>
      </c>
      <c r="I6173" s="1" t="s">
        <v>241</v>
      </c>
      <c r="J6173" s="1" t="s">
        <v>0</v>
      </c>
      <c r="M6173" s="1" t="s">
        <v>22922</v>
      </c>
      <c r="N6173" s="1" t="s">
        <v>547</v>
      </c>
      <c r="O6173" s="1">
        <v>10</v>
      </c>
      <c r="P6173" s="1">
        <v>3</v>
      </c>
      <c r="Q6173" s="1">
        <v>3</v>
      </c>
      <c r="R6173" s="1">
        <v>2000</v>
      </c>
      <c r="S6173" s="1">
        <v>2</v>
      </c>
      <c r="T6173" s="1">
        <v>2</v>
      </c>
      <c r="W6173" s="1" t="s">
        <v>22923</v>
      </c>
      <c r="AO6173" s="1" t="s">
        <v>70</v>
      </c>
      <c r="AR6173" s="1">
        <v>275000</v>
      </c>
      <c r="AV6173" s="1" t="s">
        <v>541</v>
      </c>
    </row>
    <row r="6174" spans="1:48" ht="13">
      <c r="A6174" t="s">
        <v>22924</v>
      </c>
      <c r="B6174" s="8">
        <v>45495.433208310184</v>
      </c>
      <c r="C6174" s="1" t="s">
        <v>11244</v>
      </c>
      <c r="D6174" s="1" t="s">
        <v>61</v>
      </c>
      <c r="E6174" s="1" t="s">
        <v>22925</v>
      </c>
      <c r="F6174" s="16" t="s">
        <v>38892</v>
      </c>
      <c r="I6174" s="1" t="s">
        <v>75</v>
      </c>
      <c r="J6174" s="1" t="s">
        <v>0</v>
      </c>
      <c r="M6174" s="1" t="s">
        <v>22926</v>
      </c>
      <c r="N6174" s="1" t="s">
        <v>364</v>
      </c>
      <c r="O6174" s="1">
        <v>18.5</v>
      </c>
      <c r="P6174" s="1">
        <v>8</v>
      </c>
      <c r="Q6174" s="1">
        <v>6</v>
      </c>
      <c r="R6174" s="1">
        <v>4000</v>
      </c>
      <c r="S6174" s="1">
        <v>1</v>
      </c>
      <c r="T6174" s="1">
        <v>2</v>
      </c>
      <c r="U6174" s="1">
        <v>20</v>
      </c>
      <c r="V6174" s="1" t="s">
        <v>274</v>
      </c>
      <c r="W6174" s="1" t="s">
        <v>22927</v>
      </c>
      <c r="AO6174" s="1" t="s">
        <v>70</v>
      </c>
      <c r="AR6174" s="1">
        <v>48500000</v>
      </c>
      <c r="AV6174" s="1" t="s">
        <v>541</v>
      </c>
    </row>
    <row r="6175" spans="1:48" ht="13">
      <c r="A6175" t="s">
        <v>22928</v>
      </c>
      <c r="B6175" s="8">
        <v>45495.449405810185</v>
      </c>
      <c r="C6175" s="1" t="s">
        <v>132</v>
      </c>
      <c r="D6175" s="1" t="s">
        <v>204</v>
      </c>
      <c r="E6175" s="1" t="s">
        <v>22087</v>
      </c>
      <c r="F6175" s="16" t="s">
        <v>38893</v>
      </c>
      <c r="I6175" s="1" t="s">
        <v>75</v>
      </c>
      <c r="J6175" s="1" t="s">
        <v>2</v>
      </c>
      <c r="M6175" s="1" t="s">
        <v>22929</v>
      </c>
      <c r="N6175" s="1" t="s">
        <v>615</v>
      </c>
      <c r="AB6175" s="1" t="s">
        <v>122</v>
      </c>
      <c r="AC6175" s="1">
        <v>5</v>
      </c>
      <c r="AD6175" s="1">
        <v>2</v>
      </c>
      <c r="AE6175" s="1">
        <v>2</v>
      </c>
      <c r="AF6175" s="1">
        <v>800</v>
      </c>
      <c r="AG6175" s="1" t="s">
        <v>107</v>
      </c>
      <c r="AJ6175" s="1" t="s">
        <v>22930</v>
      </c>
      <c r="AO6175" s="1" t="s">
        <v>70</v>
      </c>
      <c r="AR6175" s="1">
        <v>29000000</v>
      </c>
      <c r="AU6175" s="1" t="s">
        <v>6530</v>
      </c>
      <c r="AV6175" s="1" t="s">
        <v>137</v>
      </c>
    </row>
    <row r="6176" spans="1:48" ht="13">
      <c r="A6176" t="s">
        <v>22931</v>
      </c>
      <c r="B6176" s="8">
        <v>45495.455364918977</v>
      </c>
      <c r="C6176" s="1" t="s">
        <v>132</v>
      </c>
      <c r="D6176" s="1" t="s">
        <v>204</v>
      </c>
      <c r="E6176" s="1" t="s">
        <v>1755</v>
      </c>
      <c r="F6176" s="16" t="s">
        <v>38894</v>
      </c>
      <c r="I6176" s="1" t="s">
        <v>241</v>
      </c>
      <c r="J6176" s="1" t="s">
        <v>2</v>
      </c>
      <c r="M6176" s="1" t="s">
        <v>22932</v>
      </c>
      <c r="N6176" s="1" t="s">
        <v>1602</v>
      </c>
      <c r="AB6176" s="1" t="s">
        <v>122</v>
      </c>
      <c r="AC6176" s="1">
        <v>3</v>
      </c>
      <c r="AD6176" s="1">
        <v>3</v>
      </c>
      <c r="AE6176" s="1">
        <v>3</v>
      </c>
      <c r="AF6176" s="1">
        <v>1800</v>
      </c>
      <c r="AG6176" s="1" t="s">
        <v>107</v>
      </c>
      <c r="AJ6176" s="1" t="s">
        <v>22933</v>
      </c>
      <c r="AO6176" s="1" t="s">
        <v>70</v>
      </c>
      <c r="AR6176" s="1">
        <v>350000</v>
      </c>
      <c r="AU6176" s="1" t="s">
        <v>6564</v>
      </c>
      <c r="AV6176" s="1" t="s">
        <v>137</v>
      </c>
    </row>
    <row r="6177" spans="1:48" ht="13">
      <c r="A6177" t="s">
        <v>22934</v>
      </c>
      <c r="B6177" s="8">
        <v>45495.531019664355</v>
      </c>
      <c r="C6177" s="1" t="s">
        <v>132</v>
      </c>
      <c r="D6177" s="1" t="s">
        <v>61</v>
      </c>
      <c r="E6177" s="1" t="s">
        <v>22935</v>
      </c>
      <c r="F6177" s="16" t="s">
        <v>38895</v>
      </c>
      <c r="I6177" s="1" t="s">
        <v>75</v>
      </c>
      <c r="J6177" s="1" t="s">
        <v>352</v>
      </c>
      <c r="M6177" s="1" t="s">
        <v>22936</v>
      </c>
      <c r="N6177" s="1" t="s">
        <v>121</v>
      </c>
      <c r="AL6177" s="1">
        <v>65</v>
      </c>
      <c r="AM6177" s="1">
        <v>4750</v>
      </c>
      <c r="AN6177" s="1" t="s">
        <v>22937</v>
      </c>
      <c r="AO6177" s="1" t="s">
        <v>70</v>
      </c>
      <c r="AR6177" s="1">
        <v>200000000</v>
      </c>
      <c r="AV6177" s="1" t="s">
        <v>421</v>
      </c>
    </row>
    <row r="6178" spans="1:48" ht="13">
      <c r="A6178" t="s">
        <v>22938</v>
      </c>
      <c r="B6178" s="8">
        <v>45495.541748402778</v>
      </c>
      <c r="C6178" s="1" t="s">
        <v>132</v>
      </c>
      <c r="D6178" s="1" t="s">
        <v>204</v>
      </c>
      <c r="E6178" s="1" t="s">
        <v>2482</v>
      </c>
      <c r="F6178" s="16" t="s">
        <v>38896</v>
      </c>
      <c r="I6178" s="1" t="s">
        <v>75</v>
      </c>
      <c r="J6178" s="1" t="s">
        <v>2</v>
      </c>
      <c r="M6178" s="1" t="s">
        <v>22939</v>
      </c>
      <c r="N6178" s="1" t="s">
        <v>112</v>
      </c>
      <c r="AB6178" s="1" t="s">
        <v>122</v>
      </c>
      <c r="AC6178" s="1">
        <v>2</v>
      </c>
      <c r="AD6178" s="1">
        <v>3</v>
      </c>
      <c r="AE6178" s="1">
        <v>2</v>
      </c>
      <c r="AF6178" s="1">
        <v>1200</v>
      </c>
      <c r="AG6178" s="1" t="s">
        <v>107</v>
      </c>
      <c r="AH6178" s="1" t="s">
        <v>7556</v>
      </c>
      <c r="AJ6178" s="1" t="s">
        <v>22940</v>
      </c>
      <c r="AO6178" s="1" t="s">
        <v>70</v>
      </c>
      <c r="AR6178" s="1">
        <v>47000000</v>
      </c>
      <c r="AU6178" s="1" t="s">
        <v>6564</v>
      </c>
      <c r="AV6178" s="1" t="s">
        <v>541</v>
      </c>
    </row>
    <row r="6179" spans="1:48" ht="13">
      <c r="A6179" t="s">
        <v>22941</v>
      </c>
      <c r="B6179" s="8">
        <v>45496.436303657407</v>
      </c>
      <c r="C6179" s="1" t="s">
        <v>877</v>
      </c>
      <c r="D6179" s="1" t="s">
        <v>61</v>
      </c>
      <c r="E6179" s="1" t="s">
        <v>22942</v>
      </c>
      <c r="F6179" s="16" t="s">
        <v>38897</v>
      </c>
      <c r="I6179" s="1" t="s">
        <v>75</v>
      </c>
      <c r="J6179" s="1" t="s">
        <v>1</v>
      </c>
      <c r="K6179" s="1" t="s">
        <v>83</v>
      </c>
      <c r="M6179" s="1" t="s">
        <v>22943</v>
      </c>
      <c r="N6179" s="1" t="s">
        <v>615</v>
      </c>
      <c r="X6179" s="1">
        <v>15.7</v>
      </c>
      <c r="Y6179" s="1" t="s">
        <v>1064</v>
      </c>
      <c r="AO6179" s="1" t="s">
        <v>70</v>
      </c>
      <c r="AR6179" s="1">
        <v>96000000</v>
      </c>
      <c r="AV6179" s="1" t="s">
        <v>541</v>
      </c>
    </row>
    <row r="6180" spans="1:48" ht="13">
      <c r="A6180" t="s">
        <v>22944</v>
      </c>
      <c r="B6180" s="8">
        <v>45496.491761956015</v>
      </c>
      <c r="C6180" s="1" t="s">
        <v>877</v>
      </c>
      <c r="D6180" s="1" t="s">
        <v>204</v>
      </c>
      <c r="E6180" s="1" t="s">
        <v>10310</v>
      </c>
      <c r="F6180" s="16" t="s">
        <v>38898</v>
      </c>
      <c r="I6180" s="1" t="s">
        <v>75</v>
      </c>
      <c r="J6180" s="1" t="s">
        <v>0</v>
      </c>
      <c r="K6180" s="1" t="s">
        <v>83</v>
      </c>
      <c r="M6180" s="1" t="s">
        <v>22945</v>
      </c>
      <c r="N6180" s="1" t="s">
        <v>121</v>
      </c>
      <c r="O6180" s="1">
        <v>10.75</v>
      </c>
      <c r="P6180" s="1">
        <v>4</v>
      </c>
      <c r="Q6180" s="1">
        <v>3</v>
      </c>
      <c r="R6180" s="1">
        <v>2500</v>
      </c>
      <c r="S6180" s="1">
        <v>2</v>
      </c>
      <c r="T6180" s="1">
        <v>2</v>
      </c>
      <c r="U6180" s="1" t="s">
        <v>7560</v>
      </c>
      <c r="V6180" s="1" t="s">
        <v>314</v>
      </c>
      <c r="W6180" s="1" t="s">
        <v>22946</v>
      </c>
      <c r="AO6180" s="1" t="s">
        <v>70</v>
      </c>
      <c r="AR6180" s="1">
        <v>55000000</v>
      </c>
      <c r="AV6180" s="1" t="s">
        <v>137</v>
      </c>
    </row>
    <row r="6181" spans="1:48" ht="13">
      <c r="A6181" t="s">
        <v>22947</v>
      </c>
      <c r="B6181" s="8">
        <v>45496.511664317135</v>
      </c>
      <c r="C6181" s="1" t="s">
        <v>803</v>
      </c>
      <c r="D6181" s="1" t="s">
        <v>61</v>
      </c>
      <c r="E6181" s="1" t="s">
        <v>22948</v>
      </c>
      <c r="F6181" s="16" t="s">
        <v>38899</v>
      </c>
      <c r="I6181" s="1" t="s">
        <v>241</v>
      </c>
      <c r="J6181" s="1" t="s">
        <v>2</v>
      </c>
      <c r="K6181" s="1" t="s">
        <v>64</v>
      </c>
      <c r="M6181" s="1" t="s">
        <v>22949</v>
      </c>
      <c r="N6181" s="1" t="s">
        <v>364</v>
      </c>
      <c r="AB6181" s="1" t="s">
        <v>121</v>
      </c>
      <c r="AC6181" s="1">
        <v>15</v>
      </c>
      <c r="AD6181" s="1">
        <v>3</v>
      </c>
      <c r="AE6181" s="1">
        <v>3</v>
      </c>
      <c r="AF6181" s="1">
        <v>2220</v>
      </c>
      <c r="AG6181" s="1" t="s">
        <v>98</v>
      </c>
      <c r="AH6181" s="1" t="s">
        <v>22950</v>
      </c>
      <c r="AI6181" s="1" t="s">
        <v>144</v>
      </c>
      <c r="AJ6181" s="1" t="s">
        <v>22951</v>
      </c>
      <c r="AO6181" s="1" t="s">
        <v>70</v>
      </c>
      <c r="AR6181" s="1">
        <v>400000</v>
      </c>
      <c r="AU6181" s="1" t="s">
        <v>6564</v>
      </c>
      <c r="AV6181" s="1" t="s">
        <v>541</v>
      </c>
    </row>
    <row r="6182" spans="1:48" ht="13">
      <c r="A6182" t="s">
        <v>22952</v>
      </c>
      <c r="B6182" s="8">
        <v>45496.61035609954</v>
      </c>
      <c r="C6182" s="1" t="s">
        <v>132</v>
      </c>
      <c r="D6182" s="1" t="s">
        <v>61</v>
      </c>
      <c r="E6182" s="1" t="s">
        <v>22953</v>
      </c>
      <c r="F6182" s="16" t="s">
        <v>38900</v>
      </c>
      <c r="I6182" s="1" t="s">
        <v>75</v>
      </c>
      <c r="J6182" s="1" t="s">
        <v>1</v>
      </c>
      <c r="M6182" s="1" t="s">
        <v>22954</v>
      </c>
      <c r="N6182" s="1" t="s">
        <v>152</v>
      </c>
      <c r="X6182" s="1">
        <v>20</v>
      </c>
      <c r="AA6182" s="1" t="s">
        <v>22955</v>
      </c>
      <c r="AO6182" s="1" t="s">
        <v>70</v>
      </c>
      <c r="AR6182" s="1">
        <v>400000000</v>
      </c>
      <c r="AT6182" s="1" t="s">
        <v>12623</v>
      </c>
      <c r="AV6182" s="1" t="s">
        <v>421</v>
      </c>
    </row>
    <row r="6183" spans="1:48" ht="13">
      <c r="A6183" t="s">
        <v>22956</v>
      </c>
      <c r="B6183" s="8">
        <v>45496.613128414348</v>
      </c>
      <c r="C6183" s="1" t="s">
        <v>132</v>
      </c>
      <c r="D6183" s="1" t="s">
        <v>61</v>
      </c>
      <c r="E6183" s="1" t="s">
        <v>22957</v>
      </c>
      <c r="F6183" s="16" t="s">
        <v>38901</v>
      </c>
      <c r="I6183" s="1" t="s">
        <v>75</v>
      </c>
      <c r="J6183" s="1" t="s">
        <v>2</v>
      </c>
      <c r="M6183" s="1" t="s">
        <v>22958</v>
      </c>
      <c r="N6183" s="1" t="s">
        <v>66</v>
      </c>
      <c r="AB6183" s="1" t="s">
        <v>122</v>
      </c>
      <c r="AC6183" s="1">
        <v>4</v>
      </c>
      <c r="AD6183" s="1">
        <v>3</v>
      </c>
      <c r="AE6183" s="1">
        <v>2</v>
      </c>
      <c r="AF6183" s="1">
        <v>1300</v>
      </c>
      <c r="AG6183" s="1" t="s">
        <v>107</v>
      </c>
      <c r="AJ6183" s="1" t="s">
        <v>22959</v>
      </c>
      <c r="AO6183" s="1" t="s">
        <v>70</v>
      </c>
      <c r="AR6183" s="1">
        <v>42000000</v>
      </c>
      <c r="AU6183" s="1" t="s">
        <v>6530</v>
      </c>
      <c r="AV6183" s="1" t="s">
        <v>137</v>
      </c>
    </row>
    <row r="6184" spans="1:48" ht="13">
      <c r="A6184" t="s">
        <v>22960</v>
      </c>
      <c r="B6184" s="8">
        <v>45496.647094837965</v>
      </c>
      <c r="C6184" s="1" t="s">
        <v>132</v>
      </c>
      <c r="D6184" s="1" t="s">
        <v>61</v>
      </c>
      <c r="E6184" s="1" t="s">
        <v>22961</v>
      </c>
      <c r="F6184" s="16" t="s">
        <v>38902</v>
      </c>
      <c r="I6184" s="1" t="s">
        <v>241</v>
      </c>
      <c r="J6184" s="1" t="s">
        <v>2</v>
      </c>
      <c r="M6184" s="1" t="s">
        <v>12647</v>
      </c>
      <c r="N6184" s="1" t="s">
        <v>77</v>
      </c>
      <c r="AB6184" s="1" t="s">
        <v>302</v>
      </c>
      <c r="AC6184" s="1">
        <v>20</v>
      </c>
      <c r="AD6184" s="1">
        <v>2</v>
      </c>
      <c r="AE6184" s="1">
        <v>2</v>
      </c>
      <c r="AF6184" s="1">
        <v>1200</v>
      </c>
      <c r="AG6184" s="1" t="s">
        <v>107</v>
      </c>
      <c r="AH6184" s="1" t="s">
        <v>11800</v>
      </c>
      <c r="AJ6184" s="1" t="s">
        <v>22962</v>
      </c>
      <c r="AO6184" s="1" t="s">
        <v>70</v>
      </c>
      <c r="AR6184" s="1">
        <v>300000</v>
      </c>
      <c r="AU6184" s="1" t="s">
        <v>6530</v>
      </c>
      <c r="AV6184" s="1" t="s">
        <v>541</v>
      </c>
    </row>
    <row r="6185" spans="1:48" ht="13">
      <c r="A6185" t="s">
        <v>22963</v>
      </c>
      <c r="B6185" s="8">
        <v>45497.605215937496</v>
      </c>
      <c r="C6185" s="1" t="s">
        <v>803</v>
      </c>
      <c r="D6185" s="1" t="s">
        <v>61</v>
      </c>
      <c r="E6185" s="1" t="s">
        <v>22964</v>
      </c>
      <c r="F6185" s="16" t="s">
        <v>38903</v>
      </c>
      <c r="I6185" s="1" t="s">
        <v>241</v>
      </c>
      <c r="J6185" s="1" t="s">
        <v>2</v>
      </c>
      <c r="K6185" s="1" t="s">
        <v>64</v>
      </c>
      <c r="M6185" s="1" t="s">
        <v>22965</v>
      </c>
      <c r="N6185" s="1" t="s">
        <v>7370</v>
      </c>
      <c r="AB6185" s="1" t="s">
        <v>121</v>
      </c>
      <c r="AC6185" s="1">
        <v>12</v>
      </c>
      <c r="AD6185" s="1">
        <v>3</v>
      </c>
      <c r="AE6185" s="1">
        <v>2</v>
      </c>
      <c r="AF6185" s="1">
        <v>1065</v>
      </c>
      <c r="AG6185" s="1" t="s">
        <v>107</v>
      </c>
      <c r="AI6185" s="1" t="s">
        <v>175</v>
      </c>
      <c r="AJ6185" s="1" t="s">
        <v>22966</v>
      </c>
      <c r="AO6185" s="1" t="s">
        <v>70</v>
      </c>
      <c r="AR6185" s="1">
        <v>180000</v>
      </c>
      <c r="AT6185" s="1" t="s">
        <v>13379</v>
      </c>
      <c r="AU6185" s="1" t="s">
        <v>6564</v>
      </c>
      <c r="AV6185" s="1" t="s">
        <v>137</v>
      </c>
    </row>
    <row r="6186" spans="1:48" ht="13">
      <c r="A6186" t="s">
        <v>22967</v>
      </c>
      <c r="B6186" s="8">
        <v>45497.972620949076</v>
      </c>
      <c r="C6186" s="1" t="s">
        <v>803</v>
      </c>
      <c r="D6186" s="1" t="s">
        <v>61</v>
      </c>
      <c r="E6186" s="1" t="s">
        <v>22968</v>
      </c>
      <c r="F6186" s="16" t="s">
        <v>38904</v>
      </c>
      <c r="I6186" s="1" t="s">
        <v>75</v>
      </c>
      <c r="J6186" s="1" t="s">
        <v>1</v>
      </c>
      <c r="K6186" s="1" t="s">
        <v>64</v>
      </c>
      <c r="M6186" s="1" t="s">
        <v>22969</v>
      </c>
      <c r="N6186" s="1" t="s">
        <v>1327</v>
      </c>
      <c r="X6186" s="1">
        <v>36</v>
      </c>
      <c r="Y6186" s="1" t="s">
        <v>3187</v>
      </c>
      <c r="AA6186" s="1" t="s">
        <v>22970</v>
      </c>
      <c r="AO6186" s="1" t="s">
        <v>70</v>
      </c>
      <c r="AP6186" s="1" t="s">
        <v>22971</v>
      </c>
      <c r="AR6186" s="1">
        <v>486000000</v>
      </c>
      <c r="AT6186" s="1" t="s">
        <v>13379</v>
      </c>
      <c r="AV6186" s="1" t="s">
        <v>421</v>
      </c>
    </row>
    <row r="6187" spans="1:48" ht="13">
      <c r="A6187" t="s">
        <v>22972</v>
      </c>
      <c r="B6187" s="8">
        <v>45497.987363252316</v>
      </c>
      <c r="C6187" s="1" t="s">
        <v>803</v>
      </c>
      <c r="D6187" s="1" t="s">
        <v>61</v>
      </c>
      <c r="E6187" s="1" t="s">
        <v>22973</v>
      </c>
      <c r="F6187" s="16" t="s">
        <v>38905</v>
      </c>
      <c r="I6187" s="1" t="s">
        <v>75</v>
      </c>
      <c r="J6187" s="1" t="s">
        <v>1</v>
      </c>
      <c r="K6187" s="1" t="s">
        <v>64</v>
      </c>
      <c r="M6187" s="1" t="s">
        <v>22974</v>
      </c>
      <c r="N6187" s="1" t="s">
        <v>121</v>
      </c>
      <c r="X6187" s="1">
        <v>7.3</v>
      </c>
      <c r="Y6187" s="1" t="s">
        <v>3699</v>
      </c>
      <c r="AA6187" s="1" t="s">
        <v>22975</v>
      </c>
      <c r="AO6187" s="1" t="s">
        <v>70</v>
      </c>
      <c r="AP6187" s="1" t="s">
        <v>10839</v>
      </c>
      <c r="AR6187" s="1">
        <v>8760000</v>
      </c>
      <c r="AT6187" s="1" t="s">
        <v>13379</v>
      </c>
      <c r="AV6187" s="1" t="s">
        <v>421</v>
      </c>
    </row>
    <row r="6188" spans="1:48" ht="13">
      <c r="A6188" t="s">
        <v>22976</v>
      </c>
      <c r="B6188" s="8">
        <v>45498.026654131943</v>
      </c>
      <c r="C6188" s="1" t="s">
        <v>803</v>
      </c>
      <c r="D6188" s="1" t="s">
        <v>204</v>
      </c>
      <c r="E6188" s="1" t="s">
        <v>22977</v>
      </c>
      <c r="F6188" s="16" t="s">
        <v>38906</v>
      </c>
      <c r="I6188" s="1" t="s">
        <v>75</v>
      </c>
      <c r="J6188" s="1" t="s">
        <v>0</v>
      </c>
      <c r="K6188" s="1" t="s">
        <v>64</v>
      </c>
      <c r="M6188" s="1" t="s">
        <v>22978</v>
      </c>
      <c r="N6188" s="1" t="s">
        <v>142</v>
      </c>
      <c r="O6188" s="1">
        <v>19.52</v>
      </c>
      <c r="P6188" s="1">
        <v>8</v>
      </c>
      <c r="Q6188" s="1">
        <v>6</v>
      </c>
      <c r="R6188" s="1">
        <v>6000</v>
      </c>
      <c r="S6188" s="1">
        <v>2</v>
      </c>
      <c r="T6188" s="1">
        <v>10</v>
      </c>
      <c r="U6188" s="1">
        <v>50</v>
      </c>
      <c r="V6188" s="1" t="s">
        <v>68</v>
      </c>
      <c r="W6188" s="1" t="s">
        <v>22979</v>
      </c>
      <c r="AO6188" s="1" t="s">
        <v>70</v>
      </c>
      <c r="AP6188" s="1" t="s">
        <v>22980</v>
      </c>
      <c r="AR6188" s="1">
        <v>292800000</v>
      </c>
      <c r="AV6188" s="1" t="s">
        <v>421</v>
      </c>
    </row>
    <row r="6189" spans="1:48" ht="13">
      <c r="A6189" t="s">
        <v>22981</v>
      </c>
      <c r="B6189" s="8">
        <v>45498.315639155087</v>
      </c>
      <c r="C6189" s="1" t="s">
        <v>803</v>
      </c>
      <c r="D6189" s="1" t="s">
        <v>61</v>
      </c>
      <c r="E6189" s="1" t="s">
        <v>22982</v>
      </c>
      <c r="F6189" s="16" t="s">
        <v>38907</v>
      </c>
      <c r="G6189" s="11" t="s">
        <v>22983</v>
      </c>
      <c r="I6189" s="1" t="s">
        <v>75</v>
      </c>
      <c r="J6189" s="1" t="s">
        <v>0</v>
      </c>
      <c r="K6189" s="1" t="s">
        <v>64</v>
      </c>
      <c r="M6189" s="1" t="s">
        <v>22984</v>
      </c>
      <c r="N6189" s="1" t="s">
        <v>1077</v>
      </c>
      <c r="O6189" s="1">
        <v>14</v>
      </c>
      <c r="P6189" s="1">
        <v>3</v>
      </c>
      <c r="Q6189" s="1">
        <v>2</v>
      </c>
      <c r="R6189" s="1">
        <v>1200</v>
      </c>
      <c r="S6189" s="1">
        <v>1</v>
      </c>
      <c r="T6189" s="1">
        <v>5</v>
      </c>
      <c r="V6189" s="1" t="s">
        <v>22985</v>
      </c>
      <c r="W6189" s="1" t="s">
        <v>22986</v>
      </c>
      <c r="AO6189" s="1" t="s">
        <v>70</v>
      </c>
      <c r="AP6189" s="1" t="s">
        <v>12569</v>
      </c>
      <c r="AR6189" s="1">
        <v>19600000</v>
      </c>
      <c r="AV6189" s="1" t="s">
        <v>421</v>
      </c>
    </row>
    <row r="6190" spans="1:48" ht="13">
      <c r="A6190" t="s">
        <v>22987</v>
      </c>
      <c r="B6190" s="8">
        <v>45498.361710659723</v>
      </c>
      <c r="C6190" s="1" t="s">
        <v>132</v>
      </c>
      <c r="D6190" s="1" t="s">
        <v>204</v>
      </c>
      <c r="E6190" s="1" t="s">
        <v>22702</v>
      </c>
      <c r="F6190" s="16" t="s">
        <v>38908</v>
      </c>
      <c r="G6190" s="11" t="s">
        <v>22988</v>
      </c>
      <c r="I6190" s="1" t="s">
        <v>241</v>
      </c>
      <c r="J6190" s="1" t="s">
        <v>2</v>
      </c>
      <c r="M6190" s="1" t="s">
        <v>22989</v>
      </c>
      <c r="N6190" s="1" t="s">
        <v>142</v>
      </c>
      <c r="AB6190" s="1" t="s">
        <v>122</v>
      </c>
      <c r="AC6190" s="1">
        <v>1</v>
      </c>
      <c r="AD6190" s="1">
        <v>3</v>
      </c>
      <c r="AE6190" s="1">
        <v>3</v>
      </c>
      <c r="AF6190" s="1">
        <v>1800</v>
      </c>
      <c r="AG6190" s="1" t="s">
        <v>107</v>
      </c>
      <c r="AJ6190" s="1" t="s">
        <v>22990</v>
      </c>
      <c r="AO6190" s="1" t="s">
        <v>70</v>
      </c>
      <c r="AR6190" s="1">
        <v>290000</v>
      </c>
      <c r="AU6190" s="1" t="s">
        <v>6564</v>
      </c>
      <c r="AV6190" s="1" t="s">
        <v>541</v>
      </c>
    </row>
    <row r="6191" spans="1:48" ht="13">
      <c r="A6191" t="s">
        <v>22991</v>
      </c>
      <c r="B6191" s="8">
        <v>45498.374424803245</v>
      </c>
      <c r="C6191" s="1" t="s">
        <v>132</v>
      </c>
      <c r="D6191" s="1" t="s">
        <v>61</v>
      </c>
      <c r="E6191" s="1" t="s">
        <v>22992</v>
      </c>
      <c r="F6191" s="16" t="s">
        <v>38909</v>
      </c>
      <c r="I6191" s="1" t="s">
        <v>75</v>
      </c>
      <c r="J6191" s="1" t="s">
        <v>6533</v>
      </c>
      <c r="M6191" s="1" t="s">
        <v>22993</v>
      </c>
      <c r="N6191" s="1" t="s">
        <v>7382</v>
      </c>
      <c r="X6191" s="1">
        <v>72</v>
      </c>
      <c r="AA6191" s="1" t="s">
        <v>22994</v>
      </c>
      <c r="AO6191" s="1" t="s">
        <v>70</v>
      </c>
      <c r="AR6191" s="1">
        <v>40000</v>
      </c>
      <c r="AV6191" s="1" t="s">
        <v>421</v>
      </c>
    </row>
    <row r="6192" spans="1:48" ht="13">
      <c r="A6192" t="s">
        <v>22995</v>
      </c>
      <c r="B6192" s="8">
        <v>45498.387720104161</v>
      </c>
      <c r="C6192" s="1" t="s">
        <v>132</v>
      </c>
      <c r="D6192" s="1" t="s">
        <v>61</v>
      </c>
      <c r="E6192" s="1" t="s">
        <v>22957</v>
      </c>
      <c r="F6192" s="16" t="s">
        <v>38910</v>
      </c>
      <c r="I6192" s="1" t="s">
        <v>75</v>
      </c>
      <c r="J6192" s="1" t="s">
        <v>0</v>
      </c>
      <c r="K6192" s="1" t="s">
        <v>22996</v>
      </c>
      <c r="M6192" s="1" t="s">
        <v>22996</v>
      </c>
      <c r="N6192" s="1" t="s">
        <v>121</v>
      </c>
      <c r="O6192" s="1">
        <v>30</v>
      </c>
      <c r="P6192" s="1">
        <v>8</v>
      </c>
      <c r="Q6192" s="1">
        <v>6</v>
      </c>
      <c r="R6192" s="1">
        <v>5000</v>
      </c>
      <c r="S6192" s="1">
        <v>2</v>
      </c>
      <c r="T6192" s="1">
        <v>5</v>
      </c>
      <c r="W6192" s="1" t="s">
        <v>22997</v>
      </c>
      <c r="AO6192" s="1" t="s">
        <v>70</v>
      </c>
      <c r="AR6192" s="1">
        <v>125000000</v>
      </c>
      <c r="AV6192" s="1" t="s">
        <v>541</v>
      </c>
    </row>
    <row r="6193" spans="1:48" ht="13">
      <c r="A6193" t="s">
        <v>22998</v>
      </c>
      <c r="B6193" s="8">
        <v>45498.394685497682</v>
      </c>
      <c r="C6193" s="1" t="s">
        <v>132</v>
      </c>
      <c r="D6193" s="1" t="s">
        <v>61</v>
      </c>
      <c r="E6193" s="1" t="s">
        <v>22999</v>
      </c>
      <c r="F6193" s="16" t="s">
        <v>38911</v>
      </c>
      <c r="I6193" s="1" t="s">
        <v>241</v>
      </c>
      <c r="J6193" s="1" t="s">
        <v>2</v>
      </c>
      <c r="M6193" s="1" t="s">
        <v>23000</v>
      </c>
      <c r="N6193" s="1" t="s">
        <v>152</v>
      </c>
      <c r="AB6193" s="1" t="s">
        <v>122</v>
      </c>
      <c r="AC6193" s="1">
        <v>7</v>
      </c>
      <c r="AD6193" s="1">
        <v>3</v>
      </c>
      <c r="AE6193" s="1">
        <v>3</v>
      </c>
      <c r="AF6193" s="1">
        <v>1590</v>
      </c>
      <c r="AG6193" s="1" t="s">
        <v>107</v>
      </c>
      <c r="AI6193" s="1" t="s">
        <v>314</v>
      </c>
      <c r="AJ6193" s="1" t="s">
        <v>23001</v>
      </c>
      <c r="AO6193" s="1" t="s">
        <v>70</v>
      </c>
      <c r="AR6193" s="1">
        <v>300000</v>
      </c>
      <c r="AU6193" s="1" t="s">
        <v>6564</v>
      </c>
      <c r="AV6193" s="1" t="s">
        <v>137</v>
      </c>
    </row>
    <row r="6194" spans="1:48" ht="13">
      <c r="A6194" t="s">
        <v>23002</v>
      </c>
      <c r="B6194" s="8">
        <v>45498.676275335645</v>
      </c>
      <c r="C6194" s="1" t="s">
        <v>132</v>
      </c>
      <c r="D6194" s="1" t="s">
        <v>61</v>
      </c>
      <c r="E6194" s="1" t="s">
        <v>23003</v>
      </c>
      <c r="F6194" s="16" t="s">
        <v>38912</v>
      </c>
      <c r="G6194" s="11" t="s">
        <v>23004</v>
      </c>
      <c r="I6194" s="1" t="s">
        <v>241</v>
      </c>
      <c r="J6194" s="1" t="s">
        <v>2</v>
      </c>
      <c r="M6194" s="1" t="s">
        <v>23005</v>
      </c>
      <c r="N6194" s="1" t="s">
        <v>248</v>
      </c>
      <c r="AB6194" s="1" t="s">
        <v>122</v>
      </c>
      <c r="AC6194" s="1">
        <v>3</v>
      </c>
      <c r="AD6194" s="1">
        <v>3</v>
      </c>
      <c r="AE6194" s="1">
        <v>3</v>
      </c>
      <c r="AF6194" s="1">
        <v>1800</v>
      </c>
      <c r="AG6194" s="1" t="s">
        <v>107</v>
      </c>
      <c r="AJ6194" s="1" t="s">
        <v>23006</v>
      </c>
      <c r="AO6194" s="1" t="s">
        <v>70</v>
      </c>
      <c r="AR6194" s="1">
        <v>200000</v>
      </c>
      <c r="AU6194" s="1" t="s">
        <v>6530</v>
      </c>
      <c r="AV6194" s="1" t="s">
        <v>541</v>
      </c>
    </row>
    <row r="6195" spans="1:48" ht="13">
      <c r="A6195" t="s">
        <v>23007</v>
      </c>
      <c r="B6195" s="8">
        <v>45499.486146990741</v>
      </c>
      <c r="C6195" s="1" t="s">
        <v>803</v>
      </c>
      <c r="D6195" s="1" t="s">
        <v>204</v>
      </c>
      <c r="E6195" s="1" t="s">
        <v>12506</v>
      </c>
      <c r="F6195" s="16" t="s">
        <v>38913</v>
      </c>
      <c r="I6195" s="1" t="s">
        <v>75</v>
      </c>
      <c r="J6195" s="1" t="s">
        <v>352</v>
      </c>
      <c r="K6195" s="1" t="s">
        <v>4289</v>
      </c>
      <c r="M6195" s="1" t="s">
        <v>23008</v>
      </c>
      <c r="N6195" s="1" t="s">
        <v>77</v>
      </c>
      <c r="AK6195" s="1" t="s">
        <v>23009</v>
      </c>
      <c r="AL6195" s="1">
        <v>36.4</v>
      </c>
      <c r="AN6195" s="1" t="s">
        <v>23010</v>
      </c>
      <c r="AO6195" s="1" t="s">
        <v>70</v>
      </c>
      <c r="AP6195" s="1" t="s">
        <v>23011</v>
      </c>
      <c r="AR6195" s="1">
        <v>371280000</v>
      </c>
      <c r="AT6195" s="1" t="s">
        <v>23012</v>
      </c>
      <c r="AV6195" s="1" t="s">
        <v>421</v>
      </c>
    </row>
    <row r="6196" spans="1:48" ht="13">
      <c r="A6196" t="s">
        <v>23013</v>
      </c>
      <c r="B6196" s="8">
        <v>45499.493141122686</v>
      </c>
      <c r="C6196" s="1" t="s">
        <v>803</v>
      </c>
      <c r="D6196" s="1" t="s">
        <v>204</v>
      </c>
      <c r="E6196" s="1" t="s">
        <v>23014</v>
      </c>
      <c r="F6196" s="16" t="s">
        <v>38914</v>
      </c>
      <c r="I6196" s="1" t="s">
        <v>75</v>
      </c>
      <c r="J6196" s="1" t="s">
        <v>0</v>
      </c>
      <c r="K6196" s="1" t="s">
        <v>64</v>
      </c>
      <c r="M6196" s="1" t="s">
        <v>23015</v>
      </c>
      <c r="N6196" s="1" t="s">
        <v>1327</v>
      </c>
      <c r="O6196" s="1">
        <v>20</v>
      </c>
      <c r="P6196" s="1">
        <v>4</v>
      </c>
      <c r="Q6196" s="1">
        <v>4</v>
      </c>
      <c r="R6196" s="1">
        <v>5000</v>
      </c>
      <c r="S6196" s="1">
        <v>2</v>
      </c>
      <c r="T6196" s="1">
        <v>4</v>
      </c>
      <c r="V6196" s="1" t="s">
        <v>274</v>
      </c>
      <c r="W6196" s="1" t="s">
        <v>23016</v>
      </c>
      <c r="AO6196" s="1" t="s">
        <v>70</v>
      </c>
      <c r="AR6196" s="1">
        <v>57500000</v>
      </c>
      <c r="AT6196" s="1" t="s">
        <v>13379</v>
      </c>
      <c r="AV6196" s="1" t="s">
        <v>421</v>
      </c>
    </row>
    <row r="6197" spans="1:48" ht="13">
      <c r="A6197" t="s">
        <v>23017</v>
      </c>
      <c r="B6197" s="8">
        <v>45499.822866898146</v>
      </c>
      <c r="C6197" s="1" t="s">
        <v>803</v>
      </c>
      <c r="D6197" s="1" t="s">
        <v>61</v>
      </c>
      <c r="E6197" s="1" t="s">
        <v>23018</v>
      </c>
      <c r="F6197" s="16" t="s">
        <v>38915</v>
      </c>
      <c r="I6197" s="1" t="s">
        <v>75</v>
      </c>
      <c r="J6197" s="1" t="s">
        <v>0</v>
      </c>
      <c r="K6197" s="1" t="s">
        <v>64</v>
      </c>
      <c r="M6197" s="1" t="s">
        <v>23019</v>
      </c>
      <c r="N6197" s="1" t="s">
        <v>1327</v>
      </c>
      <c r="O6197" s="1">
        <v>10</v>
      </c>
      <c r="P6197" s="1">
        <v>5</v>
      </c>
      <c r="Q6197" s="1">
        <v>3</v>
      </c>
      <c r="R6197" s="1">
        <v>2500</v>
      </c>
      <c r="S6197" s="1">
        <v>2</v>
      </c>
      <c r="T6197" s="1">
        <v>3</v>
      </c>
      <c r="W6197" s="1" t="s">
        <v>23020</v>
      </c>
      <c r="AO6197" s="1" t="s">
        <v>70</v>
      </c>
      <c r="AR6197" s="1">
        <v>17500000</v>
      </c>
      <c r="AT6197" s="1" t="s">
        <v>13379</v>
      </c>
      <c r="AV6197" s="1" t="s">
        <v>137</v>
      </c>
    </row>
    <row r="6198" spans="1:48" ht="13">
      <c r="A6198" t="s">
        <v>23021</v>
      </c>
      <c r="B6198" s="8">
        <v>45499.879797164351</v>
      </c>
      <c r="C6198" s="1" t="s">
        <v>803</v>
      </c>
      <c r="D6198" s="1" t="s">
        <v>61</v>
      </c>
      <c r="E6198" s="1" t="s">
        <v>23022</v>
      </c>
      <c r="F6198" s="16" t="s">
        <v>38916</v>
      </c>
      <c r="I6198" s="1" t="s">
        <v>75</v>
      </c>
      <c r="J6198" s="1" t="s">
        <v>2</v>
      </c>
      <c r="K6198" s="1" t="s">
        <v>64</v>
      </c>
      <c r="M6198" s="1" t="s">
        <v>23023</v>
      </c>
      <c r="N6198" s="1" t="s">
        <v>466</v>
      </c>
      <c r="AB6198" s="1" t="s">
        <v>121</v>
      </c>
      <c r="AC6198" s="1">
        <v>1</v>
      </c>
      <c r="AD6198" s="1">
        <v>1</v>
      </c>
      <c r="AE6198" s="1">
        <v>1</v>
      </c>
      <c r="AF6198" s="1">
        <v>600</v>
      </c>
      <c r="AG6198" s="1" t="s">
        <v>107</v>
      </c>
      <c r="AI6198" s="1" t="s">
        <v>144</v>
      </c>
      <c r="AJ6198" s="1" t="s">
        <v>23024</v>
      </c>
      <c r="AO6198" s="1" t="s">
        <v>70</v>
      </c>
      <c r="AR6198" s="1">
        <v>30000000</v>
      </c>
      <c r="AU6198" s="1" t="s">
        <v>6564</v>
      </c>
      <c r="AV6198" s="1" t="s">
        <v>5217</v>
      </c>
    </row>
    <row r="6199" spans="1:48" ht="13">
      <c r="A6199" t="s">
        <v>23025</v>
      </c>
      <c r="B6199" s="8">
        <v>45499.886114143519</v>
      </c>
      <c r="C6199" s="1" t="s">
        <v>803</v>
      </c>
      <c r="D6199" s="1" t="s">
        <v>61</v>
      </c>
      <c r="E6199" s="1" t="s">
        <v>23022</v>
      </c>
      <c r="F6199" s="16" t="s">
        <v>38917</v>
      </c>
      <c r="I6199" s="1" t="s">
        <v>241</v>
      </c>
      <c r="J6199" s="1" t="s">
        <v>2</v>
      </c>
      <c r="K6199" s="1" t="s">
        <v>64</v>
      </c>
      <c r="M6199" s="1" t="s">
        <v>23023</v>
      </c>
      <c r="N6199" s="1" t="s">
        <v>466</v>
      </c>
      <c r="AB6199" s="1" t="s">
        <v>121</v>
      </c>
      <c r="AC6199" s="1">
        <v>1</v>
      </c>
      <c r="AD6199" s="1">
        <v>1</v>
      </c>
      <c r="AE6199" s="1">
        <v>1</v>
      </c>
      <c r="AF6199" s="1">
        <v>600</v>
      </c>
      <c r="AG6199" s="1" t="s">
        <v>107</v>
      </c>
      <c r="AJ6199" s="1" t="s">
        <v>23026</v>
      </c>
      <c r="AO6199" s="1" t="s">
        <v>70</v>
      </c>
      <c r="AR6199" s="1">
        <v>160000</v>
      </c>
      <c r="AU6199" s="1" t="s">
        <v>6564</v>
      </c>
      <c r="AV6199" s="1" t="s">
        <v>137</v>
      </c>
    </row>
    <row r="6200" spans="1:48" ht="13">
      <c r="A6200" t="s">
        <v>23027</v>
      </c>
      <c r="B6200" s="8">
        <v>45500.663279629633</v>
      </c>
      <c r="C6200" s="1" t="s">
        <v>803</v>
      </c>
      <c r="D6200" s="1" t="s">
        <v>61</v>
      </c>
      <c r="E6200" s="1" t="s">
        <v>23028</v>
      </c>
      <c r="F6200" s="16" t="s">
        <v>38918</v>
      </c>
      <c r="I6200" s="1" t="s">
        <v>75</v>
      </c>
      <c r="J6200" s="1" t="s">
        <v>352</v>
      </c>
      <c r="K6200" s="1" t="s">
        <v>17818</v>
      </c>
      <c r="M6200" s="1" t="s">
        <v>23029</v>
      </c>
      <c r="N6200" s="1" t="s">
        <v>4647</v>
      </c>
      <c r="AK6200" s="1" t="s">
        <v>23030</v>
      </c>
      <c r="AL6200" s="1">
        <v>5.75</v>
      </c>
      <c r="AM6200" s="1">
        <v>1164</v>
      </c>
      <c r="AN6200" s="1" t="s">
        <v>23031</v>
      </c>
      <c r="AO6200" s="1" t="s">
        <v>70</v>
      </c>
      <c r="AR6200" s="1">
        <v>80000000</v>
      </c>
      <c r="AT6200" s="1" t="s">
        <v>13379</v>
      </c>
      <c r="AV6200" s="1" t="s">
        <v>421</v>
      </c>
    </row>
    <row r="6201" spans="1:48" ht="13">
      <c r="A6201" t="s">
        <v>23032</v>
      </c>
      <c r="B6201" s="8">
        <v>45500.687667604172</v>
      </c>
      <c r="C6201" s="1" t="s">
        <v>803</v>
      </c>
      <c r="D6201" s="1" t="s">
        <v>61</v>
      </c>
      <c r="E6201" s="1" t="s">
        <v>23033</v>
      </c>
      <c r="F6201" s="16" t="s">
        <v>38919</v>
      </c>
      <c r="G6201" s="11" t="s">
        <v>23034</v>
      </c>
      <c r="I6201" s="1" t="s">
        <v>75</v>
      </c>
      <c r="J6201" s="1" t="s">
        <v>0</v>
      </c>
      <c r="K6201" s="1" t="s">
        <v>64</v>
      </c>
      <c r="M6201" s="1" t="s">
        <v>23035</v>
      </c>
      <c r="N6201" s="1" t="s">
        <v>389</v>
      </c>
      <c r="O6201" s="1">
        <v>6.14</v>
      </c>
      <c r="P6201" s="1">
        <v>3</v>
      </c>
      <c r="Q6201" s="1">
        <v>3</v>
      </c>
      <c r="R6201" s="1">
        <v>3124</v>
      </c>
      <c r="S6201" s="1">
        <v>3</v>
      </c>
      <c r="T6201" s="1">
        <v>2</v>
      </c>
      <c r="V6201" s="1" t="s">
        <v>2154</v>
      </c>
      <c r="W6201" s="1" t="s">
        <v>23036</v>
      </c>
      <c r="AO6201" s="1" t="s">
        <v>70</v>
      </c>
      <c r="AR6201" s="1">
        <v>63000000</v>
      </c>
      <c r="AT6201" s="1" t="s">
        <v>13379</v>
      </c>
      <c r="AV6201" s="1" t="s">
        <v>421</v>
      </c>
    </row>
    <row r="6202" spans="1:48" ht="13">
      <c r="A6202" t="s">
        <v>23037</v>
      </c>
      <c r="B6202" s="8">
        <v>45500.840972673614</v>
      </c>
      <c r="C6202" s="1" t="s">
        <v>803</v>
      </c>
      <c r="D6202" s="1" t="s">
        <v>61</v>
      </c>
      <c r="E6202" s="1" t="s">
        <v>23038</v>
      </c>
      <c r="F6202" s="16" t="s">
        <v>38920</v>
      </c>
      <c r="I6202" s="1" t="s">
        <v>241</v>
      </c>
      <c r="J6202" s="1" t="s">
        <v>352</v>
      </c>
      <c r="K6202" s="1" t="s">
        <v>1128</v>
      </c>
      <c r="M6202" s="1" t="s">
        <v>13695</v>
      </c>
      <c r="N6202" s="1" t="s">
        <v>364</v>
      </c>
      <c r="AK6202" s="1" t="s">
        <v>23039</v>
      </c>
      <c r="AM6202" s="1">
        <v>3500</v>
      </c>
      <c r="AN6202" s="1" t="s">
        <v>23040</v>
      </c>
      <c r="AO6202" s="1" t="s">
        <v>70</v>
      </c>
      <c r="AR6202" s="1">
        <v>300000</v>
      </c>
      <c r="AT6202" s="1" t="s">
        <v>13379</v>
      </c>
      <c r="AV6202" s="1" t="s">
        <v>541</v>
      </c>
    </row>
    <row r="6203" spans="1:48" ht="13">
      <c r="A6203" t="s">
        <v>23041</v>
      </c>
      <c r="B6203" s="8">
        <v>45500.856574675927</v>
      </c>
      <c r="C6203" s="1" t="s">
        <v>803</v>
      </c>
      <c r="D6203" s="1" t="s">
        <v>61</v>
      </c>
      <c r="E6203" s="1" t="s">
        <v>23038</v>
      </c>
      <c r="F6203" s="16" t="s">
        <v>38921</v>
      </c>
      <c r="I6203" s="1" t="s">
        <v>241</v>
      </c>
      <c r="J6203" s="1" t="s">
        <v>352</v>
      </c>
      <c r="K6203" s="1" t="s">
        <v>1128</v>
      </c>
      <c r="M6203" s="1" t="s">
        <v>13695</v>
      </c>
      <c r="N6203" s="1" t="s">
        <v>364</v>
      </c>
      <c r="AK6203" s="1" t="s">
        <v>23042</v>
      </c>
      <c r="AM6203" s="1">
        <v>3500</v>
      </c>
      <c r="AN6203" s="1" t="s">
        <v>23043</v>
      </c>
      <c r="AO6203" s="1" t="s">
        <v>70</v>
      </c>
      <c r="AR6203" s="1">
        <v>300000</v>
      </c>
      <c r="AT6203" s="1" t="s">
        <v>23044</v>
      </c>
      <c r="AV6203" s="1" t="s">
        <v>541</v>
      </c>
    </row>
    <row r="6204" spans="1:48" ht="13">
      <c r="A6204" t="s">
        <v>23045</v>
      </c>
      <c r="B6204" s="8">
        <v>45500.882811400465</v>
      </c>
      <c r="C6204" s="1" t="s">
        <v>803</v>
      </c>
      <c r="D6204" s="1" t="s">
        <v>61</v>
      </c>
      <c r="E6204" s="1" t="s">
        <v>23046</v>
      </c>
      <c r="F6204" s="16" t="s">
        <v>38922</v>
      </c>
      <c r="I6204" s="1" t="s">
        <v>75</v>
      </c>
      <c r="J6204" s="1" t="s">
        <v>352</v>
      </c>
      <c r="K6204" s="1" t="s">
        <v>1128</v>
      </c>
      <c r="M6204" s="1" t="s">
        <v>23047</v>
      </c>
      <c r="N6204" s="1" t="s">
        <v>554</v>
      </c>
      <c r="AK6204" s="1" t="s">
        <v>10280</v>
      </c>
      <c r="AL6204" s="1">
        <v>20</v>
      </c>
      <c r="AM6204" s="1">
        <v>5000</v>
      </c>
      <c r="AN6204" s="1" t="s">
        <v>23048</v>
      </c>
      <c r="AO6204" s="1" t="s">
        <v>70</v>
      </c>
      <c r="AR6204" s="1">
        <v>120000000</v>
      </c>
      <c r="AT6204" s="1" t="s">
        <v>13379</v>
      </c>
      <c r="AV6204" s="1" t="s">
        <v>421</v>
      </c>
    </row>
    <row r="6205" spans="1:48" ht="13">
      <c r="A6205" t="s">
        <v>23049</v>
      </c>
      <c r="B6205" s="8">
        <v>45500.886449606478</v>
      </c>
      <c r="C6205" s="1" t="s">
        <v>803</v>
      </c>
      <c r="D6205" s="1" t="s">
        <v>61</v>
      </c>
      <c r="E6205" s="1" t="s">
        <v>23046</v>
      </c>
      <c r="F6205" s="16" t="s">
        <v>38923</v>
      </c>
      <c r="I6205" s="1" t="s">
        <v>241</v>
      </c>
      <c r="J6205" s="1" t="s">
        <v>352</v>
      </c>
      <c r="K6205" s="1" t="s">
        <v>1128</v>
      </c>
      <c r="M6205" s="1" t="s">
        <v>23050</v>
      </c>
      <c r="N6205" s="1" t="s">
        <v>554</v>
      </c>
      <c r="AK6205" s="1" t="s">
        <v>10280</v>
      </c>
      <c r="AM6205" s="1">
        <v>5000</v>
      </c>
      <c r="AN6205" s="1" t="s">
        <v>23051</v>
      </c>
      <c r="AO6205" s="1" t="s">
        <v>70</v>
      </c>
      <c r="AR6205" s="1">
        <v>300000</v>
      </c>
      <c r="AT6205" s="1" t="s">
        <v>13379</v>
      </c>
      <c r="AV6205" s="1" t="s">
        <v>137</v>
      </c>
    </row>
    <row r="6206" spans="1:48" ht="13">
      <c r="A6206" t="s">
        <v>23052</v>
      </c>
      <c r="B6206" s="8">
        <v>45500.933775914353</v>
      </c>
      <c r="C6206" s="1" t="s">
        <v>803</v>
      </c>
      <c r="D6206" s="1" t="s">
        <v>204</v>
      </c>
      <c r="E6206" s="1" t="s">
        <v>23053</v>
      </c>
      <c r="F6206" s="16" t="s">
        <v>38924</v>
      </c>
      <c r="I6206" s="1" t="s">
        <v>75</v>
      </c>
      <c r="J6206" s="1" t="s">
        <v>0</v>
      </c>
      <c r="K6206" s="1" t="s">
        <v>64</v>
      </c>
      <c r="M6206" s="1" t="s">
        <v>23054</v>
      </c>
      <c r="N6206" s="1" t="s">
        <v>1327</v>
      </c>
      <c r="O6206" s="1">
        <v>10</v>
      </c>
      <c r="P6206" s="1">
        <v>2</v>
      </c>
      <c r="Q6206" s="1">
        <v>1</v>
      </c>
      <c r="R6206" s="1">
        <v>1200</v>
      </c>
      <c r="S6206" s="1">
        <v>2</v>
      </c>
      <c r="T6206" s="1">
        <v>3</v>
      </c>
      <c r="V6206" s="1" t="s">
        <v>274</v>
      </c>
      <c r="W6206" s="1" t="s">
        <v>23055</v>
      </c>
      <c r="AO6206" s="1" t="s">
        <v>70</v>
      </c>
      <c r="AR6206" s="1">
        <v>16500000</v>
      </c>
      <c r="AT6206" s="1" t="s">
        <v>13379</v>
      </c>
      <c r="AV6206" s="1" t="s">
        <v>421</v>
      </c>
    </row>
    <row r="6207" spans="1:48" ht="13">
      <c r="A6207" t="s">
        <v>23056</v>
      </c>
      <c r="B6207" s="8">
        <v>45501.725724155098</v>
      </c>
      <c r="C6207" s="1" t="s">
        <v>11244</v>
      </c>
      <c r="D6207" s="1" t="s">
        <v>61</v>
      </c>
      <c r="E6207" s="1" t="s">
        <v>2482</v>
      </c>
      <c r="F6207" s="16" t="s">
        <v>38925</v>
      </c>
      <c r="I6207" s="1" t="s">
        <v>241</v>
      </c>
      <c r="J6207" s="1" t="s">
        <v>2</v>
      </c>
      <c r="M6207" s="1" t="s">
        <v>23057</v>
      </c>
      <c r="N6207" s="1" t="s">
        <v>96</v>
      </c>
      <c r="AB6207" s="1" t="s">
        <v>122</v>
      </c>
      <c r="AC6207" s="1">
        <v>13</v>
      </c>
      <c r="AD6207" s="1">
        <v>2</v>
      </c>
      <c r="AE6207" s="1">
        <v>1</v>
      </c>
      <c r="AF6207" s="1">
        <v>600</v>
      </c>
      <c r="AG6207" s="1" t="s">
        <v>107</v>
      </c>
      <c r="AJ6207" s="1" t="s">
        <v>23058</v>
      </c>
      <c r="AO6207" s="1" t="s">
        <v>70</v>
      </c>
      <c r="AR6207" s="1">
        <v>185000</v>
      </c>
      <c r="AU6207" s="1" t="s">
        <v>6564</v>
      </c>
      <c r="AV6207" s="1" t="s">
        <v>541</v>
      </c>
    </row>
    <row r="6208" spans="1:48" ht="13">
      <c r="A6208" t="s">
        <v>23059</v>
      </c>
      <c r="B6208" s="8">
        <v>45502.817524699072</v>
      </c>
      <c r="C6208" s="1" t="s">
        <v>803</v>
      </c>
      <c r="D6208" s="1" t="s">
        <v>61</v>
      </c>
      <c r="E6208" s="1" t="s">
        <v>23060</v>
      </c>
      <c r="F6208" s="16" t="s">
        <v>38926</v>
      </c>
      <c r="I6208" s="1" t="s">
        <v>75</v>
      </c>
      <c r="J6208" s="1" t="s">
        <v>2</v>
      </c>
      <c r="K6208" s="1" t="s">
        <v>64</v>
      </c>
      <c r="M6208" s="1" t="s">
        <v>7834</v>
      </c>
      <c r="N6208" s="1" t="s">
        <v>96</v>
      </c>
      <c r="AB6208" s="1" t="s">
        <v>122</v>
      </c>
      <c r="AC6208" s="1">
        <v>12</v>
      </c>
      <c r="AD6208" s="1">
        <v>1</v>
      </c>
      <c r="AE6208" s="1">
        <v>1</v>
      </c>
      <c r="AF6208" s="1">
        <v>537</v>
      </c>
      <c r="AG6208" s="1" t="s">
        <v>107</v>
      </c>
      <c r="AH6208" s="1" t="s">
        <v>23061</v>
      </c>
      <c r="AI6208" s="1" t="s">
        <v>144</v>
      </c>
      <c r="AJ6208" s="1" t="s">
        <v>23062</v>
      </c>
      <c r="AO6208" s="1" t="s">
        <v>70</v>
      </c>
      <c r="AR6208" s="1">
        <v>43000000</v>
      </c>
      <c r="AU6208" s="1" t="s">
        <v>6530</v>
      </c>
      <c r="AV6208" s="1" t="s">
        <v>541</v>
      </c>
    </row>
    <row r="6209" spans="1:48" ht="13">
      <c r="A6209" t="s">
        <v>23063</v>
      </c>
      <c r="B6209" s="8">
        <v>45502.843410590278</v>
      </c>
      <c r="C6209" s="1" t="s">
        <v>803</v>
      </c>
      <c r="D6209" s="1" t="s">
        <v>61</v>
      </c>
      <c r="E6209" s="1" t="s">
        <v>23060</v>
      </c>
      <c r="F6209" s="16" t="s">
        <v>38927</v>
      </c>
      <c r="I6209" s="1" t="s">
        <v>75</v>
      </c>
      <c r="J6209" s="1" t="s">
        <v>1</v>
      </c>
      <c r="K6209" s="1" t="s">
        <v>4295</v>
      </c>
      <c r="M6209" s="1" t="s">
        <v>23064</v>
      </c>
      <c r="N6209" s="1" t="s">
        <v>1602</v>
      </c>
      <c r="X6209" s="1">
        <v>16.75</v>
      </c>
      <c r="Y6209" s="1" t="s">
        <v>23065</v>
      </c>
      <c r="AA6209" s="1" t="s">
        <v>23066</v>
      </c>
      <c r="AO6209" s="1" t="s">
        <v>70</v>
      </c>
      <c r="AP6209" s="1" t="s">
        <v>23067</v>
      </c>
      <c r="AR6209" s="1">
        <v>100500000</v>
      </c>
      <c r="AV6209" s="1" t="s">
        <v>421</v>
      </c>
    </row>
    <row r="6210" spans="1:48" ht="13">
      <c r="A6210" t="s">
        <v>23068</v>
      </c>
      <c r="B6210" s="8">
        <v>45503.412517407407</v>
      </c>
      <c r="C6210" s="1" t="s">
        <v>11244</v>
      </c>
      <c r="D6210" s="1" t="s">
        <v>61</v>
      </c>
      <c r="E6210" s="1" t="s">
        <v>23069</v>
      </c>
      <c r="F6210" s="16" t="s">
        <v>38928</v>
      </c>
      <c r="I6210" s="1" t="s">
        <v>241</v>
      </c>
      <c r="J6210" s="1" t="s">
        <v>0</v>
      </c>
      <c r="M6210" s="1" t="s">
        <v>23070</v>
      </c>
      <c r="N6210" s="1" t="s">
        <v>1602</v>
      </c>
      <c r="O6210" s="1">
        <v>15</v>
      </c>
      <c r="P6210" s="1">
        <v>3</v>
      </c>
      <c r="Q6210" s="1">
        <v>2</v>
      </c>
      <c r="R6210" s="1">
        <v>2200</v>
      </c>
      <c r="S6210" s="1">
        <v>2</v>
      </c>
      <c r="T6210" s="1">
        <v>2</v>
      </c>
      <c r="V6210" s="1" t="s">
        <v>68</v>
      </c>
      <c r="AO6210" s="1" t="s">
        <v>70</v>
      </c>
      <c r="AR6210" s="1">
        <v>300000</v>
      </c>
      <c r="AV6210" s="1" t="s">
        <v>541</v>
      </c>
    </row>
    <row r="6211" spans="1:48" ht="13">
      <c r="A6211" t="s">
        <v>23071</v>
      </c>
      <c r="B6211" s="8">
        <v>45503.668036342591</v>
      </c>
      <c r="C6211" s="1" t="s">
        <v>132</v>
      </c>
      <c r="D6211" s="1" t="s">
        <v>61</v>
      </c>
      <c r="E6211" s="1" t="s">
        <v>23072</v>
      </c>
      <c r="F6211" s="16" t="s">
        <v>38929</v>
      </c>
      <c r="I6211" s="1" t="s">
        <v>241</v>
      </c>
      <c r="J6211" s="1" t="s">
        <v>0</v>
      </c>
      <c r="M6211" s="1" t="s">
        <v>23073</v>
      </c>
      <c r="N6211" s="1" t="s">
        <v>379</v>
      </c>
      <c r="O6211" s="1">
        <v>7.5</v>
      </c>
      <c r="P6211" s="1">
        <v>4</v>
      </c>
      <c r="Q6211" s="1">
        <v>2</v>
      </c>
      <c r="R6211" s="1">
        <v>3750</v>
      </c>
      <c r="S6211" s="1">
        <v>1</v>
      </c>
      <c r="T6211" s="1">
        <v>1</v>
      </c>
      <c r="W6211" s="1" t="s">
        <v>23074</v>
      </c>
      <c r="AO6211" s="1" t="s">
        <v>70</v>
      </c>
      <c r="AR6211" s="1">
        <v>130000</v>
      </c>
      <c r="AV6211" s="1" t="s">
        <v>137</v>
      </c>
    </row>
    <row r="6212" spans="1:48" ht="13">
      <c r="A6212" t="s">
        <v>23075</v>
      </c>
      <c r="B6212" s="8">
        <v>45503.673338541666</v>
      </c>
      <c r="C6212" s="1" t="s">
        <v>132</v>
      </c>
      <c r="D6212" s="1" t="s">
        <v>204</v>
      </c>
      <c r="E6212" s="1" t="s">
        <v>23076</v>
      </c>
      <c r="F6212" s="16" t="s">
        <v>38930</v>
      </c>
      <c r="I6212" s="1" t="s">
        <v>75</v>
      </c>
      <c r="J6212" s="1" t="s">
        <v>2</v>
      </c>
      <c r="M6212" s="1" t="s">
        <v>23077</v>
      </c>
      <c r="N6212" s="1" t="s">
        <v>112</v>
      </c>
      <c r="AB6212" s="1" t="s">
        <v>122</v>
      </c>
      <c r="AC6212" s="1">
        <v>5</v>
      </c>
      <c r="AD6212" s="1">
        <v>3</v>
      </c>
      <c r="AE6212" s="1">
        <v>3</v>
      </c>
      <c r="AF6212" s="1">
        <v>1500</v>
      </c>
      <c r="AG6212" s="1" t="s">
        <v>107</v>
      </c>
      <c r="AJ6212" s="1" t="s">
        <v>23078</v>
      </c>
      <c r="AO6212" s="1" t="s">
        <v>70</v>
      </c>
      <c r="AR6212" s="1">
        <v>45000000</v>
      </c>
      <c r="AU6212" s="1" t="s">
        <v>6559</v>
      </c>
      <c r="AV6212" s="1" t="s">
        <v>541</v>
      </c>
    </row>
    <row r="6213" spans="1:48" ht="13">
      <c r="A6213" t="s">
        <v>23079</v>
      </c>
      <c r="B6213" s="8">
        <v>45503.681450648146</v>
      </c>
      <c r="C6213" s="1" t="s">
        <v>11244</v>
      </c>
      <c r="D6213" s="1" t="s">
        <v>204</v>
      </c>
      <c r="E6213" s="1" t="s">
        <v>17056</v>
      </c>
      <c r="F6213" s="16" t="s">
        <v>38931</v>
      </c>
      <c r="I6213" s="1" t="s">
        <v>241</v>
      </c>
      <c r="J6213" s="1" t="s">
        <v>0</v>
      </c>
      <c r="M6213" s="1" t="s">
        <v>23080</v>
      </c>
      <c r="N6213" s="1" t="s">
        <v>364</v>
      </c>
      <c r="O6213" s="1">
        <v>15</v>
      </c>
      <c r="P6213" s="1">
        <v>6</v>
      </c>
      <c r="Q6213" s="1">
        <v>6</v>
      </c>
      <c r="R6213" s="1">
        <v>3000</v>
      </c>
      <c r="S6213" s="1">
        <v>2</v>
      </c>
      <c r="T6213" s="1">
        <v>2</v>
      </c>
      <c r="U6213" s="1">
        <v>10</v>
      </c>
      <c r="V6213" s="1" t="s">
        <v>390</v>
      </c>
      <c r="AO6213" s="1" t="s">
        <v>70</v>
      </c>
      <c r="AR6213" s="1">
        <v>500000</v>
      </c>
      <c r="AV6213" s="1" t="s">
        <v>541</v>
      </c>
    </row>
    <row r="6214" spans="1:48" ht="13">
      <c r="A6214" t="s">
        <v>23081</v>
      </c>
      <c r="B6214" s="8">
        <v>45503.704836817131</v>
      </c>
      <c r="C6214" s="1" t="s">
        <v>132</v>
      </c>
      <c r="D6214" s="1" t="s">
        <v>61</v>
      </c>
      <c r="E6214" s="1" t="s">
        <v>23082</v>
      </c>
      <c r="F6214" s="16" t="s">
        <v>38932</v>
      </c>
      <c r="I6214" s="1" t="s">
        <v>241</v>
      </c>
      <c r="J6214" s="1" t="s">
        <v>2</v>
      </c>
      <c r="M6214" s="1" t="s">
        <v>14395</v>
      </c>
      <c r="N6214" s="1"/>
      <c r="AB6214" s="1" t="s">
        <v>122</v>
      </c>
      <c r="AC6214" s="1">
        <v>16</v>
      </c>
      <c r="AD6214" s="1">
        <v>3</v>
      </c>
      <c r="AE6214" s="1">
        <v>2</v>
      </c>
      <c r="AF6214" s="1">
        <v>1600</v>
      </c>
      <c r="AG6214" s="1" t="s">
        <v>107</v>
      </c>
      <c r="AJ6214" s="1" t="s">
        <v>23083</v>
      </c>
      <c r="AO6214" s="1" t="s">
        <v>70</v>
      </c>
      <c r="AR6214" s="1">
        <v>450000</v>
      </c>
      <c r="AU6214" s="1" t="s">
        <v>6564</v>
      </c>
      <c r="AV6214" s="1" t="s">
        <v>541</v>
      </c>
    </row>
    <row r="6215" spans="1:48" ht="13">
      <c r="A6215" t="s">
        <v>23084</v>
      </c>
      <c r="B6215" s="8">
        <v>45503.733198113427</v>
      </c>
      <c r="C6215" s="1" t="s">
        <v>132</v>
      </c>
      <c r="D6215" s="1" t="s">
        <v>204</v>
      </c>
      <c r="E6215" s="1" t="s">
        <v>22132</v>
      </c>
      <c r="F6215" s="16" t="s">
        <v>38933</v>
      </c>
      <c r="I6215" s="1" t="s">
        <v>241</v>
      </c>
      <c r="J6215" s="1" t="s">
        <v>2</v>
      </c>
      <c r="M6215" s="1" t="s">
        <v>23085</v>
      </c>
      <c r="N6215" s="1" t="s">
        <v>142</v>
      </c>
      <c r="AB6215" s="1" t="s">
        <v>122</v>
      </c>
      <c r="AC6215" s="1">
        <v>20</v>
      </c>
      <c r="AD6215" s="1">
        <v>3</v>
      </c>
      <c r="AE6215" s="1">
        <v>2</v>
      </c>
      <c r="AF6215" s="1">
        <v>1425</v>
      </c>
      <c r="AG6215" s="1" t="s">
        <v>107</v>
      </c>
      <c r="AJ6215" s="1" t="s">
        <v>23086</v>
      </c>
      <c r="AO6215" s="1" t="s">
        <v>70</v>
      </c>
      <c r="AR6215" s="1">
        <v>550000</v>
      </c>
      <c r="AU6215" s="1" t="s">
        <v>6564</v>
      </c>
      <c r="AV6215" s="1" t="s">
        <v>541</v>
      </c>
    </row>
    <row r="6216" spans="1:48" ht="13">
      <c r="A6216" t="s">
        <v>23087</v>
      </c>
      <c r="B6216" s="8">
        <v>45503.867432708328</v>
      </c>
      <c r="C6216" s="1" t="s">
        <v>803</v>
      </c>
      <c r="D6216" s="1" t="s">
        <v>61</v>
      </c>
      <c r="E6216" s="1" t="s">
        <v>23088</v>
      </c>
      <c r="F6216" s="16" t="s">
        <v>38934</v>
      </c>
      <c r="I6216" s="1" t="s">
        <v>75</v>
      </c>
      <c r="J6216" s="1" t="s">
        <v>0</v>
      </c>
      <c r="K6216" s="1" t="s">
        <v>64</v>
      </c>
      <c r="M6216" s="1" t="s">
        <v>23089</v>
      </c>
      <c r="N6216" s="1" t="s">
        <v>554</v>
      </c>
      <c r="O6216" s="1">
        <v>5</v>
      </c>
      <c r="P6216" s="1">
        <v>3</v>
      </c>
      <c r="Q6216" s="1">
        <v>2</v>
      </c>
      <c r="R6216" s="1">
        <v>1500</v>
      </c>
      <c r="S6216" s="1">
        <v>2</v>
      </c>
      <c r="T6216" s="1">
        <v>2</v>
      </c>
      <c r="W6216" s="1" t="s">
        <v>23090</v>
      </c>
      <c r="AO6216" s="1" t="s">
        <v>70</v>
      </c>
      <c r="AR6216" s="1">
        <v>25000000</v>
      </c>
      <c r="AT6216" s="1" t="s">
        <v>13379</v>
      </c>
      <c r="AV6216" s="1" t="s">
        <v>421</v>
      </c>
    </row>
    <row r="6217" spans="1:48" ht="13">
      <c r="A6217" t="s">
        <v>23091</v>
      </c>
      <c r="B6217" s="8">
        <v>45503.883996631943</v>
      </c>
      <c r="C6217" s="1" t="s">
        <v>803</v>
      </c>
      <c r="D6217" s="1" t="s">
        <v>61</v>
      </c>
      <c r="E6217" s="1" t="s">
        <v>23092</v>
      </c>
      <c r="F6217" s="16" t="s">
        <v>38935</v>
      </c>
      <c r="I6217" s="1" t="s">
        <v>75</v>
      </c>
      <c r="J6217" s="1" t="s">
        <v>1</v>
      </c>
      <c r="K6217" s="1" t="s">
        <v>64</v>
      </c>
      <c r="M6217" s="1" t="s">
        <v>23093</v>
      </c>
      <c r="N6217" s="1" t="s">
        <v>554</v>
      </c>
      <c r="X6217" s="1">
        <v>10</v>
      </c>
      <c r="Y6217" s="1" t="s">
        <v>3699</v>
      </c>
      <c r="AA6217" s="1" t="s">
        <v>23094</v>
      </c>
      <c r="AO6217" s="1" t="s">
        <v>70</v>
      </c>
      <c r="AP6217" s="1" t="s">
        <v>23095</v>
      </c>
      <c r="AR6217" s="1">
        <v>14900000</v>
      </c>
      <c r="AT6217" s="1" t="s">
        <v>13379</v>
      </c>
      <c r="AV6217" s="1" t="s">
        <v>421</v>
      </c>
    </row>
    <row r="6218" spans="1:48" ht="13">
      <c r="A6218" t="s">
        <v>23096</v>
      </c>
      <c r="B6218" s="8">
        <v>45503.920545439818</v>
      </c>
      <c r="C6218" s="1" t="s">
        <v>803</v>
      </c>
      <c r="D6218" s="1" t="s">
        <v>204</v>
      </c>
      <c r="E6218" s="1" t="s">
        <v>12506</v>
      </c>
      <c r="F6218" s="16" t="s">
        <v>38936</v>
      </c>
      <c r="I6218" s="1" t="s">
        <v>241</v>
      </c>
      <c r="J6218" s="1" t="s">
        <v>2</v>
      </c>
      <c r="K6218" s="1" t="s">
        <v>64</v>
      </c>
      <c r="M6218" s="1" t="s">
        <v>21810</v>
      </c>
      <c r="N6218" s="1" t="s">
        <v>96</v>
      </c>
      <c r="AB6218" s="1" t="s">
        <v>992</v>
      </c>
      <c r="AC6218" s="1">
        <v>55</v>
      </c>
      <c r="AD6218" s="1">
        <v>3</v>
      </c>
      <c r="AE6218" s="1">
        <v>2</v>
      </c>
      <c r="AF6218" s="1">
        <v>1600</v>
      </c>
      <c r="AG6218" s="1" t="s">
        <v>107</v>
      </c>
      <c r="AI6218" s="1" t="s">
        <v>144</v>
      </c>
      <c r="AJ6218" s="1" t="s">
        <v>23097</v>
      </c>
      <c r="AO6218" s="1" t="s">
        <v>154</v>
      </c>
      <c r="AR6218" s="1">
        <v>2200</v>
      </c>
      <c r="AU6218" s="1" t="s">
        <v>6564</v>
      </c>
      <c r="AV6218" s="1" t="s">
        <v>137</v>
      </c>
    </row>
    <row r="6219" spans="1:48" ht="13">
      <c r="A6219" t="s">
        <v>23098</v>
      </c>
      <c r="B6219" s="8">
        <v>45503.947950208334</v>
      </c>
      <c r="C6219" s="1" t="s">
        <v>803</v>
      </c>
      <c r="D6219" s="1" t="s">
        <v>204</v>
      </c>
      <c r="E6219" s="1" t="s">
        <v>23099</v>
      </c>
      <c r="F6219" s="16" t="s">
        <v>38937</v>
      </c>
      <c r="I6219" s="1" t="s">
        <v>75</v>
      </c>
      <c r="J6219" s="1" t="s">
        <v>352</v>
      </c>
      <c r="K6219" s="1" t="s">
        <v>1128</v>
      </c>
      <c r="M6219" s="1" t="s">
        <v>23100</v>
      </c>
      <c r="N6219" s="1" t="s">
        <v>4647</v>
      </c>
      <c r="AK6219" s="1" t="s">
        <v>20736</v>
      </c>
      <c r="AL6219" s="1">
        <v>60</v>
      </c>
      <c r="AM6219" s="1">
        <v>10000</v>
      </c>
      <c r="AN6219" s="1" t="s">
        <v>23101</v>
      </c>
      <c r="AO6219" s="1" t="s">
        <v>70</v>
      </c>
      <c r="AP6219" s="1" t="s">
        <v>23102</v>
      </c>
      <c r="AR6219" s="1">
        <v>255000000</v>
      </c>
      <c r="AT6219" s="1" t="s">
        <v>13379</v>
      </c>
      <c r="AV6219" s="1" t="s">
        <v>421</v>
      </c>
    </row>
    <row r="6220" spans="1:48" ht="13">
      <c r="A6220" t="s">
        <v>23103</v>
      </c>
      <c r="B6220" s="8">
        <v>45504.535031851847</v>
      </c>
      <c r="C6220" s="1" t="s">
        <v>11244</v>
      </c>
      <c r="D6220" s="1" t="s">
        <v>61</v>
      </c>
      <c r="E6220" s="1" t="s">
        <v>23104</v>
      </c>
      <c r="F6220" s="16" t="s">
        <v>38938</v>
      </c>
      <c r="I6220" s="1" t="s">
        <v>241</v>
      </c>
      <c r="J6220" s="1" t="s">
        <v>0</v>
      </c>
      <c r="M6220" s="1" t="s">
        <v>23105</v>
      </c>
      <c r="N6220" s="1" t="s">
        <v>364</v>
      </c>
      <c r="O6220" s="1">
        <v>8.5</v>
      </c>
      <c r="P6220" s="1">
        <v>5</v>
      </c>
      <c r="Q6220" s="1">
        <v>4</v>
      </c>
      <c r="R6220" s="1">
        <v>3000</v>
      </c>
      <c r="S6220" s="1">
        <v>2</v>
      </c>
      <c r="T6220" s="1">
        <v>2</v>
      </c>
      <c r="V6220" s="1" t="s">
        <v>68</v>
      </c>
      <c r="AO6220" s="1" t="s">
        <v>70</v>
      </c>
      <c r="AR6220" s="1">
        <v>200000</v>
      </c>
      <c r="AV6220" s="1" t="s">
        <v>541</v>
      </c>
    </row>
    <row r="6221" spans="1:48" ht="13">
      <c r="A6221" t="s">
        <v>23106</v>
      </c>
      <c r="B6221" s="8">
        <v>45504.540541921291</v>
      </c>
      <c r="C6221" s="1" t="s">
        <v>11244</v>
      </c>
      <c r="D6221" s="1" t="s">
        <v>61</v>
      </c>
      <c r="E6221" s="1" t="s">
        <v>23107</v>
      </c>
      <c r="F6221" s="16" t="s">
        <v>38939</v>
      </c>
      <c r="I6221" s="1" t="s">
        <v>75</v>
      </c>
      <c r="J6221" s="1" t="s">
        <v>0</v>
      </c>
      <c r="M6221" s="1" t="s">
        <v>23108</v>
      </c>
      <c r="N6221" s="1" t="s">
        <v>364</v>
      </c>
      <c r="O6221" s="1">
        <v>9.5</v>
      </c>
      <c r="P6221" s="1">
        <v>2</v>
      </c>
      <c r="Q6221" s="1">
        <v>2</v>
      </c>
      <c r="R6221" s="1">
        <v>1400</v>
      </c>
      <c r="S6221" s="1">
        <v>1</v>
      </c>
      <c r="T6221" s="1">
        <v>4</v>
      </c>
      <c r="U6221" s="1">
        <v>7</v>
      </c>
      <c r="V6221" s="1" t="s">
        <v>68</v>
      </c>
      <c r="AO6221" s="1" t="s">
        <v>70</v>
      </c>
      <c r="AR6221" s="1">
        <v>35000000</v>
      </c>
      <c r="AT6221" s="1" t="s">
        <v>15590</v>
      </c>
      <c r="AV6221" s="1" t="s">
        <v>421</v>
      </c>
    </row>
    <row r="6222" spans="1:48" ht="13">
      <c r="A6222" t="s">
        <v>23109</v>
      </c>
      <c r="B6222" s="8">
        <v>45504.554697777778</v>
      </c>
      <c r="C6222" s="1" t="s">
        <v>132</v>
      </c>
      <c r="D6222" s="1" t="s">
        <v>204</v>
      </c>
      <c r="E6222" s="1" t="s">
        <v>10525</v>
      </c>
      <c r="F6222" s="16" t="s">
        <v>38940</v>
      </c>
      <c r="I6222" s="1" t="s">
        <v>75</v>
      </c>
      <c r="J6222" s="1" t="s">
        <v>0</v>
      </c>
      <c r="M6222" s="1" t="s">
        <v>23110</v>
      </c>
      <c r="N6222" s="1"/>
      <c r="O6222" s="1">
        <v>22</v>
      </c>
      <c r="P6222" s="1">
        <v>5</v>
      </c>
      <c r="Q6222" s="1">
        <v>3</v>
      </c>
      <c r="R6222" s="1">
        <v>4000</v>
      </c>
      <c r="S6222" s="1">
        <v>2</v>
      </c>
      <c r="T6222" s="1">
        <v>2</v>
      </c>
      <c r="W6222" s="1" t="s">
        <v>23111</v>
      </c>
      <c r="AO6222" s="1" t="s">
        <v>70</v>
      </c>
      <c r="AR6222" s="1">
        <v>190000000</v>
      </c>
      <c r="AV6222" s="1" t="s">
        <v>541</v>
      </c>
    </row>
    <row r="6223" spans="1:48" ht="13">
      <c r="A6223" t="s">
        <v>23112</v>
      </c>
      <c r="B6223" s="8">
        <v>45504.557719745368</v>
      </c>
      <c r="C6223" s="1" t="s">
        <v>11244</v>
      </c>
      <c r="D6223" s="1" t="s">
        <v>61</v>
      </c>
      <c r="E6223" s="1" t="s">
        <v>23113</v>
      </c>
      <c r="F6223" s="16" t="s">
        <v>38941</v>
      </c>
      <c r="I6223" s="1" t="s">
        <v>75</v>
      </c>
      <c r="J6223" s="1" t="s">
        <v>2</v>
      </c>
      <c r="M6223" s="1" t="s">
        <v>23114</v>
      </c>
      <c r="N6223" s="1" t="s">
        <v>96</v>
      </c>
      <c r="AB6223" s="1" t="s">
        <v>992</v>
      </c>
      <c r="AC6223" s="1">
        <v>55</v>
      </c>
      <c r="AD6223" s="1">
        <v>3</v>
      </c>
      <c r="AE6223" s="1">
        <v>2</v>
      </c>
      <c r="AF6223" s="1">
        <v>1627</v>
      </c>
      <c r="AG6223" s="1" t="s">
        <v>107</v>
      </c>
      <c r="AI6223" s="1" t="s">
        <v>2882</v>
      </c>
      <c r="AO6223" s="1" t="s">
        <v>70</v>
      </c>
      <c r="AR6223" s="1">
        <v>170000000</v>
      </c>
      <c r="AT6223" s="1" t="s">
        <v>23115</v>
      </c>
      <c r="AU6223" s="1" t="s">
        <v>6530</v>
      </c>
      <c r="AV6223" s="1" t="s">
        <v>421</v>
      </c>
    </row>
    <row r="6224" spans="1:48" ht="13">
      <c r="A6224" t="s">
        <v>23116</v>
      </c>
      <c r="B6224" s="8">
        <v>45504.573300844902</v>
      </c>
      <c r="C6224" s="1" t="s">
        <v>132</v>
      </c>
      <c r="D6224" s="1" t="s">
        <v>61</v>
      </c>
      <c r="E6224" s="1" t="s">
        <v>23117</v>
      </c>
      <c r="F6224" s="16" t="s">
        <v>38942</v>
      </c>
      <c r="I6224" s="1" t="s">
        <v>75</v>
      </c>
      <c r="J6224" s="1" t="s">
        <v>1</v>
      </c>
      <c r="M6224" s="1" t="s">
        <v>23118</v>
      </c>
      <c r="N6224" s="1"/>
      <c r="X6224" s="1">
        <v>8</v>
      </c>
      <c r="AA6224" s="1" t="s">
        <v>23119</v>
      </c>
      <c r="AO6224" s="1" t="s">
        <v>70</v>
      </c>
      <c r="AP6224" s="1">
        <v>2750000</v>
      </c>
      <c r="AV6224" s="1" t="s">
        <v>421</v>
      </c>
    </row>
    <row r="6225" spans="1:48" ht="13">
      <c r="A6225" t="s">
        <v>23120</v>
      </c>
      <c r="B6225" s="8">
        <v>45504.652372291668</v>
      </c>
      <c r="C6225" s="1" t="s">
        <v>803</v>
      </c>
      <c r="D6225" s="1" t="s">
        <v>61</v>
      </c>
      <c r="E6225" s="1" t="s">
        <v>23121</v>
      </c>
      <c r="F6225" s="16" t="s">
        <v>38943</v>
      </c>
      <c r="I6225" s="1" t="s">
        <v>75</v>
      </c>
      <c r="J6225" s="1" t="s">
        <v>352</v>
      </c>
      <c r="K6225" s="1" t="s">
        <v>6542</v>
      </c>
      <c r="M6225" s="1" t="s">
        <v>23122</v>
      </c>
      <c r="N6225" s="1" t="s">
        <v>121</v>
      </c>
      <c r="AK6225" s="1" t="s">
        <v>22142</v>
      </c>
      <c r="AL6225" s="1">
        <v>15</v>
      </c>
      <c r="AM6225" s="1">
        <v>3000</v>
      </c>
      <c r="AN6225" s="1" t="s">
        <v>23123</v>
      </c>
      <c r="AO6225" s="1" t="s">
        <v>70</v>
      </c>
      <c r="AP6225" s="1" t="s">
        <v>23124</v>
      </c>
      <c r="AR6225" s="1">
        <v>67500000</v>
      </c>
      <c r="AT6225" s="1" t="s">
        <v>13379</v>
      </c>
      <c r="AV6225" s="1" t="s">
        <v>421</v>
      </c>
    </row>
    <row r="6226" spans="1:48" ht="13">
      <c r="A6226" t="s">
        <v>23125</v>
      </c>
      <c r="B6226" s="8">
        <v>45504.668456620369</v>
      </c>
      <c r="C6226" s="1" t="s">
        <v>803</v>
      </c>
      <c r="D6226" s="1" t="s">
        <v>61</v>
      </c>
      <c r="E6226" s="1" t="s">
        <v>7081</v>
      </c>
      <c r="F6226" s="16" t="s">
        <v>38944</v>
      </c>
      <c r="I6226" s="1" t="s">
        <v>75</v>
      </c>
      <c r="J6226" s="1" t="s">
        <v>0</v>
      </c>
      <c r="K6226" s="1" t="s">
        <v>64</v>
      </c>
      <c r="M6226" s="1" t="s">
        <v>11447</v>
      </c>
      <c r="N6226" s="1" t="s">
        <v>554</v>
      </c>
      <c r="O6226" s="1">
        <v>11.25</v>
      </c>
      <c r="P6226" s="1">
        <v>5</v>
      </c>
      <c r="Q6226" s="1">
        <v>2</v>
      </c>
      <c r="R6226" s="1">
        <v>5100</v>
      </c>
      <c r="S6226" s="1">
        <v>2</v>
      </c>
      <c r="T6226" s="1">
        <v>3</v>
      </c>
      <c r="V6226" s="1" t="s">
        <v>487</v>
      </c>
      <c r="W6226" s="1" t="s">
        <v>23126</v>
      </c>
      <c r="AO6226" s="1" t="s">
        <v>70</v>
      </c>
      <c r="AR6226" s="1">
        <v>60000000</v>
      </c>
      <c r="AT6226" s="1" t="s">
        <v>13379</v>
      </c>
      <c r="AV6226" s="1" t="s">
        <v>421</v>
      </c>
    </row>
    <row r="6227" spans="1:48" ht="13">
      <c r="A6227" t="s">
        <v>23127</v>
      </c>
      <c r="B6227" s="8">
        <v>45504.855549583328</v>
      </c>
      <c r="C6227" s="1" t="s">
        <v>803</v>
      </c>
      <c r="D6227" s="1" t="s">
        <v>204</v>
      </c>
      <c r="E6227" s="1" t="s">
        <v>23128</v>
      </c>
      <c r="F6227" s="16" t="s">
        <v>38945</v>
      </c>
      <c r="I6227" s="1" t="s">
        <v>75</v>
      </c>
      <c r="J6227" s="1" t="s">
        <v>0</v>
      </c>
      <c r="K6227" s="1" t="s">
        <v>64</v>
      </c>
      <c r="M6227" s="1" t="s">
        <v>23129</v>
      </c>
      <c r="N6227" s="1" t="s">
        <v>307</v>
      </c>
      <c r="O6227" s="1">
        <v>13</v>
      </c>
      <c r="P6227" s="1">
        <v>4</v>
      </c>
      <c r="Q6227" s="1">
        <v>2</v>
      </c>
      <c r="R6227" s="1">
        <v>2500</v>
      </c>
      <c r="S6227" s="1">
        <v>2</v>
      </c>
      <c r="T6227" s="1">
        <v>4</v>
      </c>
      <c r="U6227" s="1" t="s">
        <v>1564</v>
      </c>
      <c r="V6227" s="1" t="s">
        <v>274</v>
      </c>
      <c r="W6227" s="1" t="s">
        <v>23130</v>
      </c>
      <c r="AO6227" s="1" t="s">
        <v>70</v>
      </c>
      <c r="AR6227" s="1">
        <v>22500000</v>
      </c>
      <c r="AV6227" s="1" t="s">
        <v>137</v>
      </c>
    </row>
    <row r="6228" spans="1:48" ht="13">
      <c r="A6228" t="s">
        <v>23131</v>
      </c>
      <c r="B6228" s="8">
        <v>45504.911946898152</v>
      </c>
      <c r="C6228" s="1" t="s">
        <v>803</v>
      </c>
      <c r="D6228" s="1" t="s">
        <v>61</v>
      </c>
      <c r="E6228" s="1" t="s">
        <v>23132</v>
      </c>
      <c r="F6228" s="16" t="s">
        <v>38946</v>
      </c>
      <c r="I6228" s="1" t="s">
        <v>75</v>
      </c>
      <c r="J6228" s="1" t="s">
        <v>0</v>
      </c>
      <c r="K6228" s="1" t="s">
        <v>64</v>
      </c>
      <c r="M6228" s="1" t="s">
        <v>23133</v>
      </c>
      <c r="N6228" s="1" t="s">
        <v>2723</v>
      </c>
      <c r="O6228" s="1">
        <v>9.76</v>
      </c>
      <c r="P6228" s="1">
        <v>4</v>
      </c>
      <c r="Q6228" s="1">
        <v>3</v>
      </c>
      <c r="R6228" s="1">
        <v>2508</v>
      </c>
      <c r="S6228" s="1">
        <v>2</v>
      </c>
      <c r="T6228" s="1">
        <v>1</v>
      </c>
      <c r="U6228" s="1" t="s">
        <v>6845</v>
      </c>
      <c r="V6228" s="1" t="s">
        <v>274</v>
      </c>
      <c r="W6228" s="1" t="s">
        <v>23134</v>
      </c>
      <c r="AO6228" s="1" t="s">
        <v>70</v>
      </c>
      <c r="AR6228" s="1">
        <v>49000000</v>
      </c>
      <c r="AT6228" s="1" t="s">
        <v>13379</v>
      </c>
      <c r="AV6228" s="1" t="s">
        <v>421</v>
      </c>
    </row>
    <row r="6229" spans="1:48" ht="13">
      <c r="A6229" t="s">
        <v>23135</v>
      </c>
      <c r="B6229" s="8">
        <v>45505.47055106482</v>
      </c>
      <c r="C6229" s="1" t="s">
        <v>11244</v>
      </c>
      <c r="D6229" s="1" t="s">
        <v>61</v>
      </c>
      <c r="E6229" s="1" t="s">
        <v>23136</v>
      </c>
      <c r="F6229" s="16" t="s">
        <v>38947</v>
      </c>
      <c r="G6229" s="11" t="s">
        <v>23137</v>
      </c>
      <c r="I6229" s="1" t="s">
        <v>75</v>
      </c>
      <c r="J6229" s="1" t="s">
        <v>0</v>
      </c>
      <c r="M6229" s="1" t="s">
        <v>23138</v>
      </c>
      <c r="N6229" s="1" t="s">
        <v>77</v>
      </c>
      <c r="O6229" s="1">
        <v>17</v>
      </c>
      <c r="P6229" s="1">
        <v>6</v>
      </c>
      <c r="Q6229" s="1">
        <v>4</v>
      </c>
      <c r="R6229" s="1">
        <v>3400</v>
      </c>
      <c r="S6229" s="1">
        <v>3</v>
      </c>
      <c r="T6229" s="1">
        <v>1</v>
      </c>
      <c r="V6229" s="1" t="s">
        <v>68</v>
      </c>
      <c r="AO6229" s="1" t="s">
        <v>70</v>
      </c>
      <c r="AR6229" s="1">
        <v>90000000</v>
      </c>
      <c r="AV6229" s="1" t="s">
        <v>421</v>
      </c>
    </row>
    <row r="6230" spans="1:48" ht="13">
      <c r="A6230" t="s">
        <v>23139</v>
      </c>
      <c r="B6230" s="8">
        <v>45505.477867557871</v>
      </c>
      <c r="C6230" s="1" t="s">
        <v>11244</v>
      </c>
      <c r="D6230" s="1" t="s">
        <v>61</v>
      </c>
      <c r="E6230" s="1" t="s">
        <v>23140</v>
      </c>
      <c r="F6230" s="16" t="s">
        <v>38948</v>
      </c>
      <c r="I6230" s="1" t="s">
        <v>75</v>
      </c>
      <c r="J6230" s="1" t="s">
        <v>0</v>
      </c>
      <c r="M6230" s="1" t="s">
        <v>23141</v>
      </c>
      <c r="N6230" s="1" t="s">
        <v>718</v>
      </c>
      <c r="O6230" s="1">
        <v>6.5</v>
      </c>
      <c r="P6230" s="1">
        <v>3</v>
      </c>
      <c r="Q6230" s="1">
        <v>2</v>
      </c>
      <c r="R6230" s="1">
        <v>1100</v>
      </c>
      <c r="S6230" s="1">
        <v>2</v>
      </c>
      <c r="T6230" s="1">
        <v>3</v>
      </c>
      <c r="U6230" s="1">
        <v>1</v>
      </c>
      <c r="V6230" s="1" t="s">
        <v>274</v>
      </c>
      <c r="AO6230" s="1" t="s">
        <v>70</v>
      </c>
      <c r="AR6230" s="1">
        <v>19900000</v>
      </c>
      <c r="AV6230" s="1" t="s">
        <v>541</v>
      </c>
    </row>
    <row r="6231" spans="1:48" ht="13">
      <c r="A6231" t="s">
        <v>23142</v>
      </c>
      <c r="B6231" s="8">
        <v>45505.48714780093</v>
      </c>
      <c r="C6231" s="1" t="s">
        <v>11244</v>
      </c>
      <c r="D6231" s="1" t="s">
        <v>61</v>
      </c>
      <c r="E6231" s="1" t="s">
        <v>19154</v>
      </c>
      <c r="F6231" s="16" t="s">
        <v>38949</v>
      </c>
      <c r="I6231" s="1" t="s">
        <v>75</v>
      </c>
      <c r="J6231" s="1" t="s">
        <v>0</v>
      </c>
      <c r="M6231" s="1" t="s">
        <v>23143</v>
      </c>
      <c r="N6231" s="1" t="s">
        <v>364</v>
      </c>
      <c r="O6231" s="1">
        <v>8.3000000000000007</v>
      </c>
      <c r="P6231" s="1">
        <v>7</v>
      </c>
      <c r="Q6231" s="1">
        <v>4</v>
      </c>
      <c r="R6231" s="1">
        <v>3500</v>
      </c>
      <c r="S6231" s="1">
        <v>3</v>
      </c>
      <c r="T6231" s="1">
        <v>2</v>
      </c>
      <c r="W6231" s="1" t="s">
        <v>23144</v>
      </c>
      <c r="AO6231" s="1" t="s">
        <v>70</v>
      </c>
      <c r="AR6231" s="1">
        <v>56000000</v>
      </c>
      <c r="AV6231" s="1" t="s">
        <v>421</v>
      </c>
    </row>
    <row r="6232" spans="1:48" ht="13">
      <c r="A6232" t="s">
        <v>23145</v>
      </c>
      <c r="B6232" s="8">
        <v>45505.514670636578</v>
      </c>
      <c r="C6232" s="1" t="s">
        <v>11244</v>
      </c>
      <c r="D6232" s="1" t="s">
        <v>61</v>
      </c>
      <c r="E6232" s="1" t="s">
        <v>23146</v>
      </c>
      <c r="F6232" s="16" t="s">
        <v>38950</v>
      </c>
      <c r="I6232" s="1" t="s">
        <v>75</v>
      </c>
      <c r="J6232" s="1" t="s">
        <v>0</v>
      </c>
      <c r="M6232" s="1" t="s">
        <v>23147</v>
      </c>
      <c r="N6232" s="1" t="s">
        <v>214</v>
      </c>
      <c r="O6232" s="1">
        <v>6</v>
      </c>
      <c r="P6232" s="1">
        <v>3</v>
      </c>
      <c r="Q6232" s="1">
        <v>2</v>
      </c>
      <c r="R6232" s="1">
        <v>1200</v>
      </c>
      <c r="S6232" s="1">
        <v>2</v>
      </c>
      <c r="T6232" s="1">
        <v>1</v>
      </c>
      <c r="U6232" s="1">
        <v>19</v>
      </c>
      <c r="V6232" s="1" t="s">
        <v>9831</v>
      </c>
      <c r="W6232" s="1" t="s">
        <v>23148</v>
      </c>
      <c r="AO6232" s="1" t="s">
        <v>70</v>
      </c>
      <c r="AR6232" s="1">
        <v>49000000</v>
      </c>
      <c r="AV6232" s="1" t="s">
        <v>421</v>
      </c>
    </row>
    <row r="6233" spans="1:48" ht="13">
      <c r="A6233" t="s">
        <v>23149</v>
      </c>
      <c r="B6233" s="8">
        <v>45505.615511354168</v>
      </c>
      <c r="C6233" s="1" t="s">
        <v>877</v>
      </c>
      <c r="D6233" s="1" t="s">
        <v>204</v>
      </c>
      <c r="E6233" s="1" t="s">
        <v>23150</v>
      </c>
      <c r="F6233" s="16" t="s">
        <v>38951</v>
      </c>
      <c r="G6233" s="11" t="s">
        <v>23151</v>
      </c>
      <c r="I6233" s="1" t="s">
        <v>75</v>
      </c>
      <c r="J6233" s="1" t="s">
        <v>1</v>
      </c>
      <c r="K6233" s="1" t="s">
        <v>83</v>
      </c>
      <c r="M6233" s="1" t="s">
        <v>23152</v>
      </c>
      <c r="N6233" s="1" t="s">
        <v>121</v>
      </c>
      <c r="X6233" s="1">
        <v>17</v>
      </c>
      <c r="Y6233" s="1" t="s">
        <v>1064</v>
      </c>
      <c r="AA6233" s="1" t="s">
        <v>23153</v>
      </c>
      <c r="AO6233" s="1" t="s">
        <v>70</v>
      </c>
      <c r="AP6233" s="1">
        <v>4500000</v>
      </c>
      <c r="AT6233" s="1" t="s">
        <v>1526</v>
      </c>
      <c r="AV6233" s="1" t="s">
        <v>541</v>
      </c>
    </row>
    <row r="6234" spans="1:48" ht="13">
      <c r="A6234" t="s">
        <v>23154</v>
      </c>
      <c r="B6234" s="8">
        <v>45505.618536064816</v>
      </c>
      <c r="C6234" s="1" t="s">
        <v>11244</v>
      </c>
      <c r="D6234" s="1" t="s">
        <v>61</v>
      </c>
      <c r="E6234" s="1" t="s">
        <v>23155</v>
      </c>
      <c r="F6234" s="16" t="s">
        <v>38952</v>
      </c>
      <c r="I6234" s="1" t="s">
        <v>241</v>
      </c>
      <c r="J6234" s="1" t="s">
        <v>2</v>
      </c>
      <c r="M6234" s="1" t="s">
        <v>23156</v>
      </c>
      <c r="N6234" s="1" t="s">
        <v>142</v>
      </c>
      <c r="AB6234" s="1" t="s">
        <v>122</v>
      </c>
      <c r="AC6234" s="1">
        <v>24</v>
      </c>
      <c r="AD6234" s="1">
        <v>3</v>
      </c>
      <c r="AE6234" s="1">
        <v>3</v>
      </c>
      <c r="AF6234" s="1">
        <v>1500</v>
      </c>
      <c r="AG6234" s="1" t="s">
        <v>98</v>
      </c>
      <c r="AH6234" s="1" t="s">
        <v>11610</v>
      </c>
      <c r="AI6234" s="1" t="s">
        <v>2882</v>
      </c>
      <c r="AO6234" s="1" t="s">
        <v>70</v>
      </c>
      <c r="AR6234" s="1">
        <v>650000</v>
      </c>
      <c r="AU6234" s="1" t="s">
        <v>6564</v>
      </c>
      <c r="AV6234" s="1" t="s">
        <v>137</v>
      </c>
    </row>
    <row r="6235" spans="1:48" ht="13">
      <c r="A6235" t="s">
        <v>23157</v>
      </c>
      <c r="B6235" s="8">
        <v>45505.630155648149</v>
      </c>
      <c r="C6235" s="1" t="s">
        <v>877</v>
      </c>
      <c r="D6235" s="1" t="s">
        <v>204</v>
      </c>
      <c r="E6235" s="1" t="s">
        <v>23158</v>
      </c>
      <c r="F6235" s="16" t="s">
        <v>38953</v>
      </c>
      <c r="I6235" s="1" t="s">
        <v>75</v>
      </c>
      <c r="J6235" s="1" t="s">
        <v>1</v>
      </c>
      <c r="K6235" s="1" t="s">
        <v>83</v>
      </c>
      <c r="M6235" s="1" t="s">
        <v>23159</v>
      </c>
      <c r="N6235" s="1" t="s">
        <v>214</v>
      </c>
      <c r="X6235" s="1">
        <v>6</v>
      </c>
      <c r="AA6235" s="1" t="s">
        <v>23160</v>
      </c>
      <c r="AO6235" s="1" t="s">
        <v>70</v>
      </c>
      <c r="AP6235" s="1">
        <v>5000000</v>
      </c>
      <c r="AT6235" s="1" t="s">
        <v>23161</v>
      </c>
      <c r="AV6235" s="1" t="s">
        <v>541</v>
      </c>
    </row>
    <row r="6236" spans="1:48" ht="13">
      <c r="A6236" t="s">
        <v>23162</v>
      </c>
      <c r="B6236" s="8">
        <v>45505.638705775462</v>
      </c>
      <c r="C6236" s="1" t="s">
        <v>132</v>
      </c>
      <c r="D6236" s="1" t="s">
        <v>61</v>
      </c>
      <c r="E6236" s="1" t="s">
        <v>23163</v>
      </c>
      <c r="F6236" s="16" t="s">
        <v>38954</v>
      </c>
      <c r="I6236" s="1" t="s">
        <v>75</v>
      </c>
      <c r="J6236" s="1" t="s">
        <v>0</v>
      </c>
      <c r="M6236" s="1" t="s">
        <v>23164</v>
      </c>
      <c r="N6236" s="1" t="s">
        <v>121</v>
      </c>
      <c r="O6236" s="1">
        <v>30</v>
      </c>
      <c r="P6236" s="1">
        <v>8</v>
      </c>
      <c r="Q6236" s="1">
        <v>6</v>
      </c>
      <c r="R6236" s="1">
        <v>5000</v>
      </c>
      <c r="S6236" s="1">
        <v>2</v>
      </c>
      <c r="T6236" s="1">
        <v>3</v>
      </c>
      <c r="W6236" s="1" t="s">
        <v>23165</v>
      </c>
      <c r="AO6236" s="1" t="s">
        <v>70</v>
      </c>
      <c r="AR6236" s="1">
        <v>140000000</v>
      </c>
      <c r="AV6236" s="1" t="s">
        <v>137</v>
      </c>
    </row>
    <row r="6237" spans="1:48" ht="13">
      <c r="A6237" t="s">
        <v>23166</v>
      </c>
      <c r="B6237" s="8">
        <v>45505.649203263893</v>
      </c>
      <c r="C6237" s="1" t="s">
        <v>877</v>
      </c>
      <c r="D6237" s="1" t="s">
        <v>61</v>
      </c>
      <c r="E6237" s="1" t="s">
        <v>23167</v>
      </c>
      <c r="F6237" s="16" t="s">
        <v>38955</v>
      </c>
      <c r="I6237" s="1" t="s">
        <v>75</v>
      </c>
      <c r="J6237" s="1" t="s">
        <v>2</v>
      </c>
      <c r="K6237" s="1" t="s">
        <v>83</v>
      </c>
      <c r="M6237" s="1" t="s">
        <v>23168</v>
      </c>
      <c r="N6237" s="1" t="s">
        <v>152</v>
      </c>
      <c r="AB6237" s="1" t="s">
        <v>122</v>
      </c>
      <c r="AC6237" s="1">
        <v>20</v>
      </c>
      <c r="AD6237" s="1">
        <v>2</v>
      </c>
      <c r="AE6237" s="1">
        <v>2</v>
      </c>
      <c r="AF6237" s="1">
        <v>1050</v>
      </c>
      <c r="AG6237" s="1" t="s">
        <v>107</v>
      </c>
      <c r="AJ6237" s="1" t="s">
        <v>23169</v>
      </c>
      <c r="AO6237" s="1" t="s">
        <v>70</v>
      </c>
      <c r="AR6237" s="1">
        <v>76000000</v>
      </c>
      <c r="AU6237" s="1" t="s">
        <v>6530</v>
      </c>
      <c r="AV6237" s="1" t="s">
        <v>541</v>
      </c>
    </row>
    <row r="6238" spans="1:48" ht="13">
      <c r="A6238" t="s">
        <v>23170</v>
      </c>
      <c r="B6238" s="8">
        <v>45505.68331537037</v>
      </c>
      <c r="C6238" s="1" t="s">
        <v>877</v>
      </c>
      <c r="D6238" s="1" t="s">
        <v>204</v>
      </c>
      <c r="E6238" s="1" t="s">
        <v>20179</v>
      </c>
      <c r="F6238" s="16" t="s">
        <v>38956</v>
      </c>
      <c r="I6238" s="1" t="s">
        <v>75</v>
      </c>
      <c r="J6238" s="1" t="s">
        <v>1</v>
      </c>
      <c r="K6238" s="1" t="s">
        <v>83</v>
      </c>
      <c r="M6238" s="1" t="s">
        <v>23171</v>
      </c>
      <c r="N6238" s="1" t="s">
        <v>364</v>
      </c>
      <c r="X6238" s="1">
        <v>12.5</v>
      </c>
      <c r="Y6238" s="1" t="s">
        <v>0</v>
      </c>
      <c r="AA6238" s="1" t="s">
        <v>20378</v>
      </c>
      <c r="AO6238" s="1" t="s">
        <v>70</v>
      </c>
      <c r="AP6238" s="1">
        <v>3500000</v>
      </c>
      <c r="AV6238" s="1" t="s">
        <v>137</v>
      </c>
    </row>
    <row r="6239" spans="1:48" ht="13">
      <c r="A6239" t="s">
        <v>23172</v>
      </c>
      <c r="B6239" s="8">
        <v>45505.691594849537</v>
      </c>
      <c r="C6239" s="1" t="s">
        <v>877</v>
      </c>
      <c r="D6239" s="1" t="s">
        <v>61</v>
      </c>
      <c r="E6239" s="1" t="s">
        <v>10666</v>
      </c>
      <c r="F6239" s="16" t="s">
        <v>38957</v>
      </c>
      <c r="I6239" s="1" t="s">
        <v>75</v>
      </c>
      <c r="J6239" s="1" t="s">
        <v>2</v>
      </c>
      <c r="K6239" s="1" t="s">
        <v>17341</v>
      </c>
      <c r="M6239" s="1" t="s">
        <v>7648</v>
      </c>
      <c r="N6239" s="1" t="s">
        <v>96</v>
      </c>
      <c r="AB6239" s="1" t="s">
        <v>122</v>
      </c>
      <c r="AC6239" s="1">
        <v>16</v>
      </c>
      <c r="AD6239" s="1">
        <v>3</v>
      </c>
      <c r="AE6239" s="1">
        <v>2</v>
      </c>
      <c r="AF6239" s="1">
        <v>1228</v>
      </c>
      <c r="AG6239" s="1" t="s">
        <v>107</v>
      </c>
      <c r="AH6239" s="1" t="s">
        <v>14</v>
      </c>
      <c r="AO6239" s="1" t="s">
        <v>70</v>
      </c>
      <c r="AR6239" s="1">
        <v>375000</v>
      </c>
      <c r="AU6239" s="1" t="s">
        <v>6564</v>
      </c>
      <c r="AV6239" s="1" t="s">
        <v>137</v>
      </c>
    </row>
    <row r="6240" spans="1:48" ht="13">
      <c r="A6240" t="s">
        <v>23173</v>
      </c>
      <c r="B6240" s="8">
        <v>45509.847976712961</v>
      </c>
      <c r="C6240" s="1" t="s">
        <v>803</v>
      </c>
      <c r="D6240" s="1" t="s">
        <v>61</v>
      </c>
      <c r="E6240" s="1" t="s">
        <v>23174</v>
      </c>
      <c r="F6240" s="16" t="s">
        <v>38958</v>
      </c>
      <c r="I6240" s="1" t="s">
        <v>75</v>
      </c>
      <c r="J6240" s="1" t="s">
        <v>0</v>
      </c>
      <c r="K6240" s="1" t="s">
        <v>64</v>
      </c>
      <c r="M6240" s="1" t="s">
        <v>23175</v>
      </c>
      <c r="N6240" s="1" t="s">
        <v>466</v>
      </c>
      <c r="O6240" s="1">
        <v>46</v>
      </c>
      <c r="P6240" s="1">
        <v>6</v>
      </c>
      <c r="Q6240" s="1">
        <v>4</v>
      </c>
      <c r="R6240" s="1">
        <v>4265</v>
      </c>
      <c r="S6240" s="1">
        <v>2</v>
      </c>
      <c r="T6240" s="1">
        <v>5</v>
      </c>
      <c r="V6240" s="1" t="s">
        <v>23176</v>
      </c>
      <c r="W6240" s="1" t="s">
        <v>23177</v>
      </c>
      <c r="AO6240" s="1" t="s">
        <v>70</v>
      </c>
      <c r="AR6240" s="1">
        <v>55000000</v>
      </c>
      <c r="AT6240" s="1" t="s">
        <v>13379</v>
      </c>
      <c r="AV6240" s="1" t="s">
        <v>421</v>
      </c>
    </row>
    <row r="6241" spans="1:48" ht="13">
      <c r="A6241" t="s">
        <v>23178</v>
      </c>
      <c r="B6241" s="8">
        <v>45509.875558738422</v>
      </c>
      <c r="C6241" s="1" t="s">
        <v>803</v>
      </c>
      <c r="D6241" s="1" t="s">
        <v>61</v>
      </c>
      <c r="E6241" s="1" t="s">
        <v>9816</v>
      </c>
      <c r="F6241" s="16" t="s">
        <v>38959</v>
      </c>
      <c r="I6241" s="1" t="s">
        <v>75</v>
      </c>
      <c r="J6241" s="1" t="s">
        <v>352</v>
      </c>
      <c r="K6241" s="1" t="s">
        <v>1128</v>
      </c>
      <c r="M6241" s="1" t="s">
        <v>23179</v>
      </c>
      <c r="N6241" s="1" t="s">
        <v>466</v>
      </c>
      <c r="AK6241" s="1" t="s">
        <v>23180</v>
      </c>
      <c r="AL6241" s="1">
        <v>40</v>
      </c>
      <c r="AN6241" s="1" t="s">
        <v>23181</v>
      </c>
      <c r="AO6241" s="1" t="s">
        <v>70</v>
      </c>
      <c r="AP6241" s="1">
        <v>1500000</v>
      </c>
      <c r="AR6241" s="1">
        <v>60000000</v>
      </c>
      <c r="AT6241" s="1" t="s">
        <v>13379</v>
      </c>
      <c r="AV6241" s="1" t="s">
        <v>541</v>
      </c>
    </row>
    <row r="6242" spans="1:48" ht="13">
      <c r="A6242" t="s">
        <v>23182</v>
      </c>
      <c r="B6242" s="8">
        <v>45509.886500393521</v>
      </c>
      <c r="C6242" s="1" t="s">
        <v>803</v>
      </c>
      <c r="D6242" s="1" t="s">
        <v>61</v>
      </c>
      <c r="E6242" s="1" t="s">
        <v>23183</v>
      </c>
      <c r="F6242" s="16" t="s">
        <v>38960</v>
      </c>
      <c r="I6242" s="1" t="s">
        <v>75</v>
      </c>
      <c r="J6242" s="1" t="s">
        <v>0</v>
      </c>
      <c r="K6242" s="1" t="s">
        <v>64</v>
      </c>
      <c r="M6242" s="1" t="s">
        <v>23184</v>
      </c>
      <c r="N6242" s="1" t="s">
        <v>466</v>
      </c>
      <c r="O6242" s="1">
        <v>18</v>
      </c>
      <c r="P6242" s="1">
        <v>5</v>
      </c>
      <c r="Q6242" s="1">
        <v>3</v>
      </c>
      <c r="R6242" s="1">
        <v>3000</v>
      </c>
      <c r="S6242" s="1">
        <v>2</v>
      </c>
      <c r="T6242" s="1">
        <v>5</v>
      </c>
      <c r="U6242" s="1" t="s">
        <v>1564</v>
      </c>
      <c r="V6242" s="1" t="s">
        <v>487</v>
      </c>
      <c r="W6242" s="1" t="s">
        <v>23185</v>
      </c>
      <c r="AO6242" s="1" t="s">
        <v>70</v>
      </c>
      <c r="AR6242" s="1">
        <v>69500000</v>
      </c>
      <c r="AT6242" s="1" t="s">
        <v>13379</v>
      </c>
      <c r="AV6242" s="1" t="s">
        <v>421</v>
      </c>
    </row>
    <row r="6243" spans="1:48" ht="13">
      <c r="A6243" t="s">
        <v>23186</v>
      </c>
      <c r="B6243" s="8">
        <v>45510.442706527778</v>
      </c>
      <c r="C6243" s="1" t="s">
        <v>11244</v>
      </c>
      <c r="D6243" s="1" t="s">
        <v>204</v>
      </c>
      <c r="E6243" s="1" t="s">
        <v>21092</v>
      </c>
      <c r="F6243" s="16" t="s">
        <v>38961</v>
      </c>
      <c r="I6243" s="1" t="s">
        <v>75</v>
      </c>
      <c r="J6243" s="1" t="s">
        <v>0</v>
      </c>
      <c r="M6243" s="1" t="s">
        <v>23187</v>
      </c>
      <c r="N6243" s="1" t="s">
        <v>644</v>
      </c>
      <c r="O6243" s="1">
        <v>11.05</v>
      </c>
      <c r="P6243" s="1">
        <v>3</v>
      </c>
      <c r="Q6243" s="1">
        <v>2</v>
      </c>
      <c r="R6243" s="1">
        <v>2200</v>
      </c>
      <c r="S6243" s="1">
        <v>2</v>
      </c>
      <c r="T6243" s="1">
        <v>3</v>
      </c>
      <c r="V6243" s="1" t="s">
        <v>274</v>
      </c>
      <c r="AO6243" s="1" t="s">
        <v>70</v>
      </c>
      <c r="AR6243" s="1">
        <v>35000000</v>
      </c>
      <c r="AV6243" s="1" t="s">
        <v>541</v>
      </c>
    </row>
    <row r="6244" spans="1:48" ht="13">
      <c r="A6244" t="s">
        <v>23188</v>
      </c>
      <c r="B6244" s="8">
        <v>45510.655012916672</v>
      </c>
      <c r="C6244" s="1" t="s">
        <v>11244</v>
      </c>
      <c r="D6244" s="1" t="s">
        <v>61</v>
      </c>
      <c r="E6244" s="1" t="s">
        <v>8425</v>
      </c>
      <c r="F6244" s="16" t="s">
        <v>38962</v>
      </c>
      <c r="I6244" s="1" t="s">
        <v>75</v>
      </c>
      <c r="J6244" s="1" t="s">
        <v>352</v>
      </c>
      <c r="M6244" s="1" t="s">
        <v>23189</v>
      </c>
      <c r="N6244" s="1" t="s">
        <v>8875</v>
      </c>
      <c r="AL6244" s="1">
        <v>4.7</v>
      </c>
      <c r="AM6244" s="1">
        <v>2800</v>
      </c>
      <c r="AN6244" s="1" t="s">
        <v>23190</v>
      </c>
      <c r="AO6244" s="1" t="s">
        <v>70</v>
      </c>
      <c r="AR6244" s="1">
        <v>65000000</v>
      </c>
      <c r="AV6244" s="1" t="s">
        <v>541</v>
      </c>
    </row>
    <row r="6245" spans="1:48" ht="13">
      <c r="A6245" t="s">
        <v>23191</v>
      </c>
      <c r="B6245" s="8">
        <v>45511.432464398153</v>
      </c>
      <c r="C6245" s="1" t="s">
        <v>11244</v>
      </c>
      <c r="D6245" s="1" t="s">
        <v>61</v>
      </c>
      <c r="E6245" s="1" t="s">
        <v>23192</v>
      </c>
      <c r="F6245" s="16" t="s">
        <v>38963</v>
      </c>
      <c r="I6245" s="1" t="s">
        <v>241</v>
      </c>
      <c r="J6245" s="1" t="s">
        <v>0</v>
      </c>
      <c r="M6245" s="1" t="s">
        <v>23193</v>
      </c>
      <c r="N6245" s="1" t="s">
        <v>4761</v>
      </c>
      <c r="O6245" s="1">
        <v>6</v>
      </c>
      <c r="P6245" s="1">
        <v>2</v>
      </c>
      <c r="Q6245" s="1">
        <v>2</v>
      </c>
      <c r="R6245" s="1">
        <v>900</v>
      </c>
      <c r="S6245" s="1">
        <v>1</v>
      </c>
      <c r="T6245" s="1">
        <v>1</v>
      </c>
      <c r="W6245" s="1" t="s">
        <v>23194</v>
      </c>
      <c r="AO6245" s="1" t="s">
        <v>70</v>
      </c>
      <c r="AR6245" s="1">
        <v>60000</v>
      </c>
      <c r="AV6245" s="1" t="s">
        <v>137</v>
      </c>
    </row>
    <row r="6246" spans="1:48" ht="13">
      <c r="A6246" t="s">
        <v>23195</v>
      </c>
      <c r="B6246" s="8">
        <v>45511.647693321764</v>
      </c>
      <c r="C6246" s="1" t="s">
        <v>132</v>
      </c>
      <c r="D6246" s="1" t="s">
        <v>61</v>
      </c>
      <c r="E6246" s="1" t="s">
        <v>21304</v>
      </c>
      <c r="F6246" s="16" t="s">
        <v>38964</v>
      </c>
      <c r="I6246" s="1" t="s">
        <v>75</v>
      </c>
      <c r="J6246" s="1" t="s">
        <v>0</v>
      </c>
      <c r="M6246" s="1" t="s">
        <v>21789</v>
      </c>
      <c r="N6246" s="1" t="s">
        <v>66</v>
      </c>
      <c r="O6246" s="1">
        <v>8</v>
      </c>
      <c r="P6246" s="1">
        <v>4</v>
      </c>
      <c r="Q6246" s="1">
        <v>3</v>
      </c>
      <c r="R6246" s="1">
        <v>2200</v>
      </c>
      <c r="S6246" s="1">
        <v>2</v>
      </c>
      <c r="T6246" s="1">
        <v>2</v>
      </c>
      <c r="W6246" s="1" t="s">
        <v>23196</v>
      </c>
      <c r="AO6246" s="1" t="s">
        <v>70</v>
      </c>
      <c r="AR6246" s="1">
        <v>55000000</v>
      </c>
      <c r="AV6246" s="1" t="s">
        <v>137</v>
      </c>
    </row>
    <row r="6247" spans="1:48" ht="13">
      <c r="A6247" t="s">
        <v>23197</v>
      </c>
      <c r="B6247" s="8">
        <v>45512.5790184375</v>
      </c>
      <c r="C6247" s="1" t="s">
        <v>132</v>
      </c>
      <c r="D6247" s="1" t="s">
        <v>204</v>
      </c>
      <c r="E6247" s="1" t="s">
        <v>21953</v>
      </c>
      <c r="F6247" s="16" t="s">
        <v>38965</v>
      </c>
      <c r="I6247" s="1" t="s">
        <v>75</v>
      </c>
      <c r="J6247" s="1" t="s">
        <v>2</v>
      </c>
      <c r="M6247" s="1" t="s">
        <v>12647</v>
      </c>
      <c r="N6247" s="1" t="s">
        <v>77</v>
      </c>
      <c r="AB6247" s="1" t="s">
        <v>302</v>
      </c>
      <c r="AC6247" s="1">
        <v>16</v>
      </c>
      <c r="AD6247" s="1">
        <v>3</v>
      </c>
      <c r="AE6247" s="1">
        <v>2</v>
      </c>
      <c r="AF6247" s="1">
        <v>1356</v>
      </c>
      <c r="AG6247" s="1" t="s">
        <v>107</v>
      </c>
      <c r="AH6247" s="1" t="s">
        <v>13407</v>
      </c>
      <c r="AJ6247" s="1" t="s">
        <v>23198</v>
      </c>
      <c r="AO6247" s="1" t="s">
        <v>70</v>
      </c>
      <c r="AR6247" s="1">
        <v>120000000</v>
      </c>
      <c r="AU6247" s="1" t="s">
        <v>6564</v>
      </c>
      <c r="AV6247" s="1" t="s">
        <v>137</v>
      </c>
    </row>
    <row r="6248" spans="1:48" ht="13">
      <c r="A6248" t="s">
        <v>23199</v>
      </c>
      <c r="B6248" s="8">
        <v>45512.647187835653</v>
      </c>
      <c r="C6248" s="1" t="s">
        <v>803</v>
      </c>
      <c r="D6248" s="1" t="s">
        <v>61</v>
      </c>
      <c r="E6248" s="1" t="s">
        <v>23200</v>
      </c>
      <c r="F6248" s="16" t="s">
        <v>38966</v>
      </c>
      <c r="I6248" s="1" t="s">
        <v>241</v>
      </c>
      <c r="J6248" s="1" t="s">
        <v>2</v>
      </c>
      <c r="K6248" s="1" t="s">
        <v>64</v>
      </c>
      <c r="M6248" s="1" t="s">
        <v>23201</v>
      </c>
      <c r="N6248" s="1" t="s">
        <v>77</v>
      </c>
      <c r="AB6248" s="1" t="s">
        <v>302</v>
      </c>
      <c r="AC6248" s="1">
        <v>6</v>
      </c>
      <c r="AD6248" s="1">
        <v>3</v>
      </c>
      <c r="AE6248" s="1">
        <v>3</v>
      </c>
      <c r="AF6248" s="1">
        <v>1600</v>
      </c>
      <c r="AG6248" s="1" t="s">
        <v>107</v>
      </c>
      <c r="AI6248" s="1" t="s">
        <v>123</v>
      </c>
      <c r="AJ6248" s="1" t="s">
        <v>23202</v>
      </c>
      <c r="AO6248" s="1" t="s">
        <v>70</v>
      </c>
      <c r="AR6248" s="1">
        <v>350000</v>
      </c>
      <c r="AU6248" s="1" t="s">
        <v>6564</v>
      </c>
      <c r="AV6248" s="1" t="s">
        <v>137</v>
      </c>
    </row>
    <row r="6249" spans="1:48" ht="13">
      <c r="A6249" t="s">
        <v>23203</v>
      </c>
      <c r="B6249" s="8">
        <v>45513.508906770832</v>
      </c>
      <c r="C6249" s="1" t="s">
        <v>11244</v>
      </c>
      <c r="D6249" s="1" t="s">
        <v>61</v>
      </c>
      <c r="E6249" s="1" t="s">
        <v>23204</v>
      </c>
      <c r="F6249" s="16" t="s">
        <v>38967</v>
      </c>
      <c r="I6249" s="1" t="s">
        <v>241</v>
      </c>
      <c r="J6249" s="1" t="s">
        <v>0</v>
      </c>
      <c r="K6249" s="1" t="s">
        <v>23205</v>
      </c>
      <c r="M6249" s="1" t="s">
        <v>23206</v>
      </c>
      <c r="N6249" s="1" t="s">
        <v>1602</v>
      </c>
      <c r="O6249" s="1">
        <v>10</v>
      </c>
      <c r="P6249" s="1">
        <v>3</v>
      </c>
      <c r="Q6249" s="1">
        <v>2</v>
      </c>
      <c r="R6249" s="1">
        <v>2000</v>
      </c>
      <c r="S6249" s="1">
        <v>1</v>
      </c>
      <c r="T6249" s="1">
        <v>1</v>
      </c>
      <c r="U6249" s="1">
        <v>25</v>
      </c>
      <c r="W6249" s="1" t="s">
        <v>23207</v>
      </c>
      <c r="AO6249" s="1" t="s">
        <v>70</v>
      </c>
      <c r="AR6249" s="1">
        <v>150000</v>
      </c>
      <c r="AV6249" s="1" t="s">
        <v>541</v>
      </c>
    </row>
    <row r="6250" spans="1:48" ht="13">
      <c r="A6250" t="s">
        <v>23208</v>
      </c>
      <c r="B6250" s="8">
        <v>45514.866502881945</v>
      </c>
      <c r="C6250" s="1" t="s">
        <v>803</v>
      </c>
      <c r="D6250" s="1" t="s">
        <v>61</v>
      </c>
      <c r="E6250" s="1" t="s">
        <v>3239</v>
      </c>
      <c r="F6250" s="16" t="s">
        <v>38968</v>
      </c>
      <c r="I6250" s="1" t="s">
        <v>241</v>
      </c>
      <c r="J6250" s="1" t="s">
        <v>352</v>
      </c>
      <c r="K6250" s="1" t="s">
        <v>13507</v>
      </c>
      <c r="M6250" s="1" t="s">
        <v>19567</v>
      </c>
      <c r="N6250" s="1" t="s">
        <v>152</v>
      </c>
      <c r="AK6250" s="1" t="s">
        <v>23209</v>
      </c>
      <c r="AM6250" s="1">
        <v>1500</v>
      </c>
      <c r="AN6250" s="1" t="s">
        <v>23210</v>
      </c>
      <c r="AO6250" s="1" t="s">
        <v>70</v>
      </c>
      <c r="AR6250" s="1">
        <v>150000</v>
      </c>
      <c r="AT6250" s="1" t="s">
        <v>13379</v>
      </c>
      <c r="AV6250" s="1" t="s">
        <v>137</v>
      </c>
    </row>
    <row r="6251" spans="1:48" ht="13">
      <c r="A6251" t="s">
        <v>23211</v>
      </c>
      <c r="B6251" s="8">
        <v>45515.805276030093</v>
      </c>
      <c r="C6251" s="1" t="s">
        <v>803</v>
      </c>
      <c r="D6251" s="1" t="s">
        <v>61</v>
      </c>
      <c r="E6251" s="1" t="s">
        <v>23212</v>
      </c>
      <c r="F6251" s="16" t="s">
        <v>38969</v>
      </c>
      <c r="I6251" s="1" t="s">
        <v>75</v>
      </c>
      <c r="J6251" s="1" t="s">
        <v>1</v>
      </c>
      <c r="K6251" s="1" t="s">
        <v>1128</v>
      </c>
      <c r="M6251" s="1" t="s">
        <v>23213</v>
      </c>
      <c r="N6251" s="1" t="s">
        <v>466</v>
      </c>
      <c r="X6251" s="1">
        <v>102</v>
      </c>
      <c r="Y6251" s="1" t="s">
        <v>23214</v>
      </c>
      <c r="AA6251" s="1" t="s">
        <v>23215</v>
      </c>
      <c r="AO6251" s="1" t="s">
        <v>70</v>
      </c>
      <c r="AP6251" s="1" t="s">
        <v>23216</v>
      </c>
      <c r="AR6251" s="1">
        <v>38885000</v>
      </c>
      <c r="AV6251" s="1" t="s">
        <v>421</v>
      </c>
    </row>
    <row r="6252" spans="1:48" ht="13">
      <c r="A6252" t="s">
        <v>23217</v>
      </c>
      <c r="B6252" s="8">
        <v>45515.834255405091</v>
      </c>
      <c r="C6252" s="1" t="s">
        <v>803</v>
      </c>
      <c r="D6252" s="1" t="s">
        <v>61</v>
      </c>
      <c r="E6252" s="1" t="s">
        <v>20326</v>
      </c>
      <c r="F6252" s="16" t="s">
        <v>38970</v>
      </c>
      <c r="I6252" s="1" t="s">
        <v>75</v>
      </c>
      <c r="J6252" s="1" t="s">
        <v>2</v>
      </c>
      <c r="K6252" s="1" t="s">
        <v>64</v>
      </c>
      <c r="M6252" s="1" t="s">
        <v>23218</v>
      </c>
      <c r="N6252" s="1" t="s">
        <v>96</v>
      </c>
      <c r="AB6252" s="1" t="s">
        <v>9159</v>
      </c>
      <c r="AC6252" s="1">
        <v>23</v>
      </c>
      <c r="AD6252" s="1">
        <v>2</v>
      </c>
      <c r="AE6252" s="1">
        <v>2</v>
      </c>
      <c r="AF6252" s="1">
        <v>1130</v>
      </c>
      <c r="AG6252" s="1" t="s">
        <v>107</v>
      </c>
      <c r="AH6252" s="1" t="s">
        <v>20328</v>
      </c>
      <c r="AI6252" s="1" t="s">
        <v>144</v>
      </c>
      <c r="AJ6252" s="1" t="s">
        <v>23219</v>
      </c>
      <c r="AO6252" s="1" t="s">
        <v>70</v>
      </c>
      <c r="AR6252" s="1">
        <v>156000000</v>
      </c>
      <c r="AU6252" s="1" t="s">
        <v>6564</v>
      </c>
      <c r="AV6252" s="1" t="s">
        <v>137</v>
      </c>
    </row>
    <row r="6253" spans="1:48" ht="13">
      <c r="A6253" t="s">
        <v>23220</v>
      </c>
      <c r="B6253" s="8">
        <v>45516.513098518517</v>
      </c>
      <c r="C6253" s="1" t="s">
        <v>877</v>
      </c>
      <c r="D6253" s="1" t="s">
        <v>204</v>
      </c>
      <c r="E6253" s="1" t="s">
        <v>23221</v>
      </c>
      <c r="F6253" s="16" t="s">
        <v>38971</v>
      </c>
      <c r="I6253" s="1" t="s">
        <v>75</v>
      </c>
      <c r="J6253" s="1" t="s">
        <v>352</v>
      </c>
      <c r="K6253" s="1" t="s">
        <v>1128</v>
      </c>
      <c r="M6253" s="1" t="s">
        <v>23222</v>
      </c>
      <c r="N6253" s="1" t="s">
        <v>121</v>
      </c>
      <c r="AK6253" s="1" t="s">
        <v>3</v>
      </c>
      <c r="AL6253" s="1">
        <v>32</v>
      </c>
      <c r="AM6253" s="1">
        <v>5500</v>
      </c>
      <c r="AN6253" s="1" t="s">
        <v>23223</v>
      </c>
      <c r="AO6253" s="1" t="s">
        <v>70</v>
      </c>
      <c r="AR6253" s="1">
        <v>65000000</v>
      </c>
      <c r="AV6253" s="1" t="s">
        <v>541</v>
      </c>
    </row>
    <row r="6254" spans="1:48" ht="13">
      <c r="A6254" t="s">
        <v>23224</v>
      </c>
      <c r="B6254" s="8">
        <v>45517.004790694446</v>
      </c>
      <c r="C6254" s="1" t="s">
        <v>132</v>
      </c>
      <c r="D6254" s="1" t="s">
        <v>204</v>
      </c>
      <c r="E6254" s="1" t="s">
        <v>22087</v>
      </c>
      <c r="F6254" s="16" t="s">
        <v>38972</v>
      </c>
      <c r="G6254" s="11" t="s">
        <v>23225</v>
      </c>
      <c r="I6254" s="1" t="s">
        <v>241</v>
      </c>
      <c r="J6254" s="1" t="s">
        <v>0</v>
      </c>
      <c r="M6254" s="1" t="s">
        <v>23108</v>
      </c>
      <c r="N6254" s="1" t="s">
        <v>364</v>
      </c>
      <c r="O6254" s="1">
        <v>10</v>
      </c>
      <c r="P6254" s="1">
        <v>4</v>
      </c>
      <c r="Q6254" s="1">
        <v>4</v>
      </c>
      <c r="R6254" s="1">
        <v>4167</v>
      </c>
      <c r="S6254" s="1">
        <v>2</v>
      </c>
      <c r="T6254" s="1">
        <v>2</v>
      </c>
      <c r="W6254" s="1" t="s">
        <v>23226</v>
      </c>
      <c r="AO6254" s="1" t="s">
        <v>70</v>
      </c>
      <c r="AR6254" s="1">
        <v>385000</v>
      </c>
      <c r="AV6254" s="1" t="s">
        <v>541</v>
      </c>
    </row>
    <row r="6255" spans="1:48" ht="13">
      <c r="A6255" t="s">
        <v>23227</v>
      </c>
      <c r="B6255" s="8">
        <v>45517.015079791665</v>
      </c>
      <c r="C6255" s="1" t="s">
        <v>132</v>
      </c>
      <c r="D6255" s="1" t="s">
        <v>61</v>
      </c>
      <c r="E6255" s="1" t="s">
        <v>23228</v>
      </c>
      <c r="F6255" s="16" t="s">
        <v>38973</v>
      </c>
      <c r="I6255" s="1" t="s">
        <v>75</v>
      </c>
      <c r="J6255" s="1" t="s">
        <v>2</v>
      </c>
      <c r="M6255" s="1" t="s">
        <v>23229</v>
      </c>
      <c r="N6255" s="1" t="s">
        <v>364</v>
      </c>
      <c r="AB6255" s="1" t="s">
        <v>122</v>
      </c>
      <c r="AC6255" s="1">
        <v>4</v>
      </c>
      <c r="AD6255" s="1">
        <v>3</v>
      </c>
      <c r="AE6255" s="1">
        <v>2</v>
      </c>
      <c r="AF6255" s="1">
        <v>1125</v>
      </c>
      <c r="AG6255" s="1" t="s">
        <v>107</v>
      </c>
      <c r="AJ6255" s="1" t="s">
        <v>23230</v>
      </c>
      <c r="AO6255" s="1" t="s">
        <v>70</v>
      </c>
      <c r="AR6255" s="1">
        <v>38500000</v>
      </c>
      <c r="AU6255" s="1" t="s">
        <v>6530</v>
      </c>
      <c r="AV6255" s="1" t="s">
        <v>137</v>
      </c>
    </row>
    <row r="6256" spans="1:48" ht="13">
      <c r="A6256" t="s">
        <v>23231</v>
      </c>
      <c r="B6256" s="8">
        <v>45517.396057638893</v>
      </c>
      <c r="C6256" s="1" t="s">
        <v>11244</v>
      </c>
      <c r="D6256" s="1" t="s">
        <v>61</v>
      </c>
      <c r="E6256" s="1" t="s">
        <v>23232</v>
      </c>
      <c r="F6256" s="16" t="s">
        <v>38974</v>
      </c>
      <c r="I6256" s="1" t="s">
        <v>75</v>
      </c>
      <c r="J6256" s="1" t="s">
        <v>2</v>
      </c>
      <c r="M6256" s="1" t="s">
        <v>23233</v>
      </c>
      <c r="N6256" s="1" t="s">
        <v>112</v>
      </c>
      <c r="AB6256" s="1" t="s">
        <v>122</v>
      </c>
      <c r="AC6256" s="1">
        <v>2</v>
      </c>
      <c r="AD6256" s="1">
        <v>3</v>
      </c>
      <c r="AE6256" s="1">
        <v>2</v>
      </c>
      <c r="AF6256" s="1">
        <v>900</v>
      </c>
      <c r="AG6256" s="1" t="s">
        <v>107</v>
      </c>
      <c r="AI6256" s="1" t="s">
        <v>4454</v>
      </c>
      <c r="AO6256" s="1" t="s">
        <v>70</v>
      </c>
      <c r="AR6256" s="1">
        <v>35000000</v>
      </c>
      <c r="AU6256" s="1" t="s">
        <v>6530</v>
      </c>
      <c r="AV6256" s="1" t="s">
        <v>137</v>
      </c>
    </row>
    <row r="6257" spans="1:48" ht="13">
      <c r="A6257" t="s">
        <v>23234</v>
      </c>
      <c r="B6257" s="8">
        <v>45517.404636527775</v>
      </c>
      <c r="C6257" s="1" t="s">
        <v>11244</v>
      </c>
      <c r="D6257" s="1" t="s">
        <v>61</v>
      </c>
      <c r="E6257" s="1" t="s">
        <v>23235</v>
      </c>
      <c r="F6257" s="16" t="s">
        <v>38975</v>
      </c>
      <c r="G6257" s="1">
        <v>61406049673</v>
      </c>
      <c r="I6257" s="1" t="s">
        <v>241</v>
      </c>
      <c r="J6257" s="1" t="s">
        <v>2</v>
      </c>
      <c r="M6257" s="1" t="s">
        <v>23236</v>
      </c>
      <c r="N6257" s="1" t="s">
        <v>142</v>
      </c>
      <c r="AB6257" s="1" t="s">
        <v>122</v>
      </c>
      <c r="AD6257" s="1">
        <v>3</v>
      </c>
      <c r="AE6257" s="1">
        <v>3</v>
      </c>
      <c r="AF6257" s="1">
        <v>1519</v>
      </c>
      <c r="AG6257" s="1" t="s">
        <v>107</v>
      </c>
      <c r="AI6257" s="1" t="s">
        <v>100</v>
      </c>
      <c r="AO6257" s="1" t="s">
        <v>70</v>
      </c>
      <c r="AR6257" s="1">
        <v>150000</v>
      </c>
      <c r="AU6257" s="1" t="s">
        <v>6564</v>
      </c>
      <c r="AV6257" s="1" t="s">
        <v>137</v>
      </c>
    </row>
    <row r="6258" spans="1:48" ht="13">
      <c r="A6258" t="s">
        <v>23237</v>
      </c>
      <c r="B6258" s="8">
        <v>45517.492029259258</v>
      </c>
      <c r="C6258" s="1" t="s">
        <v>11244</v>
      </c>
      <c r="D6258" s="1" t="s">
        <v>61</v>
      </c>
      <c r="E6258" s="1" t="s">
        <v>23238</v>
      </c>
      <c r="F6258" s="16" t="s">
        <v>38976</v>
      </c>
      <c r="I6258" s="1" t="s">
        <v>75</v>
      </c>
      <c r="J6258" s="1" t="s">
        <v>0</v>
      </c>
      <c r="M6258" s="1" t="s">
        <v>23239</v>
      </c>
      <c r="N6258" s="1" t="s">
        <v>681</v>
      </c>
      <c r="O6258" s="1">
        <v>4</v>
      </c>
      <c r="P6258" s="1">
        <v>3</v>
      </c>
      <c r="Q6258" s="1">
        <v>2</v>
      </c>
      <c r="R6258" s="1">
        <v>1600</v>
      </c>
      <c r="S6258" s="1">
        <v>2</v>
      </c>
      <c r="T6258" s="1">
        <v>1</v>
      </c>
      <c r="V6258" s="1" t="s">
        <v>274</v>
      </c>
      <c r="AO6258" s="1" t="s">
        <v>70</v>
      </c>
      <c r="AR6258" s="1">
        <v>37500000</v>
      </c>
      <c r="AV6258" s="1" t="s">
        <v>421</v>
      </c>
    </row>
    <row r="6259" spans="1:48" ht="13">
      <c r="A6259" t="s">
        <v>23240</v>
      </c>
      <c r="B6259" s="8">
        <v>45517.660926967597</v>
      </c>
      <c r="C6259" s="1" t="s">
        <v>11244</v>
      </c>
      <c r="D6259" s="1" t="s">
        <v>61</v>
      </c>
      <c r="E6259" s="1" t="s">
        <v>23241</v>
      </c>
      <c r="F6259" s="16" t="s">
        <v>38977</v>
      </c>
      <c r="I6259" s="1" t="s">
        <v>241</v>
      </c>
      <c r="J6259" s="1" t="s">
        <v>0</v>
      </c>
      <c r="M6259" s="1" t="s">
        <v>23242</v>
      </c>
      <c r="N6259" s="1" t="s">
        <v>121</v>
      </c>
      <c r="O6259" s="1">
        <v>20</v>
      </c>
      <c r="P6259" s="1">
        <v>2</v>
      </c>
      <c r="Q6259" s="1">
        <v>2</v>
      </c>
      <c r="R6259" s="1">
        <v>1200</v>
      </c>
      <c r="S6259" s="1">
        <v>1</v>
      </c>
      <c r="T6259" s="1">
        <v>3</v>
      </c>
      <c r="V6259" s="1" t="s">
        <v>274</v>
      </c>
      <c r="W6259" s="1" t="s">
        <v>23243</v>
      </c>
      <c r="AO6259" s="1" t="s">
        <v>70</v>
      </c>
      <c r="AR6259" s="1">
        <v>65000</v>
      </c>
      <c r="AV6259" s="1" t="s">
        <v>541</v>
      </c>
    </row>
    <row r="6260" spans="1:48" ht="13">
      <c r="A6260" t="s">
        <v>23244</v>
      </c>
      <c r="B6260" s="8">
        <v>45517.702306793981</v>
      </c>
      <c r="C6260" s="1" t="s">
        <v>877</v>
      </c>
      <c r="D6260" s="1" t="s">
        <v>61</v>
      </c>
      <c r="E6260" s="1" t="s">
        <v>23245</v>
      </c>
      <c r="F6260" s="16" t="s">
        <v>38978</v>
      </c>
      <c r="I6260" s="1" t="s">
        <v>75</v>
      </c>
      <c r="J6260" s="1" t="s">
        <v>1</v>
      </c>
      <c r="K6260" s="1" t="s">
        <v>83</v>
      </c>
      <c r="M6260" s="1" t="s">
        <v>23246</v>
      </c>
      <c r="N6260" s="1" t="s">
        <v>364</v>
      </c>
      <c r="X6260" s="1">
        <v>6.5</v>
      </c>
      <c r="Y6260" s="1" t="s">
        <v>0</v>
      </c>
      <c r="AA6260" s="1" t="s">
        <v>23247</v>
      </c>
      <c r="AO6260" s="1" t="s">
        <v>70</v>
      </c>
      <c r="AP6260" s="1">
        <v>4000000</v>
      </c>
      <c r="AV6260" s="1" t="s">
        <v>541</v>
      </c>
    </row>
    <row r="6261" spans="1:48" ht="13">
      <c r="A6261" t="s">
        <v>23248</v>
      </c>
      <c r="B6261" s="8">
        <v>45517.712607407404</v>
      </c>
      <c r="C6261" s="1" t="s">
        <v>877</v>
      </c>
      <c r="D6261" s="1" t="s">
        <v>61</v>
      </c>
      <c r="E6261" s="1" t="s">
        <v>23249</v>
      </c>
      <c r="F6261" s="16" t="s">
        <v>38979</v>
      </c>
      <c r="I6261" s="1" t="s">
        <v>241</v>
      </c>
      <c r="J6261" s="1" t="s">
        <v>352</v>
      </c>
      <c r="K6261" s="1" t="s">
        <v>3</v>
      </c>
      <c r="M6261" s="1" t="s">
        <v>9247</v>
      </c>
      <c r="N6261" s="1" t="s">
        <v>152</v>
      </c>
      <c r="AK6261" s="1" t="s">
        <v>3</v>
      </c>
      <c r="AL6261" s="1">
        <v>10</v>
      </c>
      <c r="AM6261" s="1">
        <v>14000</v>
      </c>
      <c r="AN6261" s="1" t="s">
        <v>23250</v>
      </c>
      <c r="AO6261" s="1" t="s">
        <v>70</v>
      </c>
      <c r="AR6261" s="1">
        <v>4200000</v>
      </c>
      <c r="AV6261" s="1" t="s">
        <v>541</v>
      </c>
    </row>
    <row r="6262" spans="1:48" ht="13">
      <c r="A6262" t="s">
        <v>23251</v>
      </c>
      <c r="B6262" s="8">
        <v>45517.718073599535</v>
      </c>
      <c r="C6262" s="1" t="s">
        <v>877</v>
      </c>
      <c r="D6262" s="1" t="s">
        <v>61</v>
      </c>
      <c r="E6262" s="1" t="s">
        <v>23252</v>
      </c>
      <c r="F6262" s="16" t="s">
        <v>38980</v>
      </c>
      <c r="I6262" s="1" t="s">
        <v>75</v>
      </c>
      <c r="J6262" s="1" t="s">
        <v>0</v>
      </c>
      <c r="K6262" s="1" t="s">
        <v>83</v>
      </c>
      <c r="M6262" s="1" t="s">
        <v>23253</v>
      </c>
      <c r="N6262" s="1" t="s">
        <v>121</v>
      </c>
      <c r="O6262" s="1">
        <v>13</v>
      </c>
      <c r="P6262" s="1">
        <v>5</v>
      </c>
      <c r="Q6262" s="1">
        <v>3</v>
      </c>
      <c r="R6262" s="1">
        <v>2000</v>
      </c>
      <c r="S6262" s="1">
        <v>2</v>
      </c>
      <c r="T6262" s="1">
        <v>2</v>
      </c>
      <c r="AO6262" s="1" t="s">
        <v>70</v>
      </c>
      <c r="AR6262" s="1">
        <v>42000000</v>
      </c>
      <c r="AT6262" s="1" t="s">
        <v>16863</v>
      </c>
      <c r="AV6262" s="1" t="s">
        <v>541</v>
      </c>
    </row>
    <row r="6263" spans="1:48" ht="13">
      <c r="A6263" t="s">
        <v>23254</v>
      </c>
      <c r="B6263" s="8">
        <v>45518.353450844908</v>
      </c>
      <c r="C6263" s="1" t="s">
        <v>132</v>
      </c>
      <c r="D6263" s="1" t="s">
        <v>204</v>
      </c>
      <c r="E6263" s="1" t="s">
        <v>267</v>
      </c>
      <c r="F6263" s="16" t="s">
        <v>38981</v>
      </c>
      <c r="I6263" s="1" t="s">
        <v>241</v>
      </c>
      <c r="J6263" s="1" t="s">
        <v>0</v>
      </c>
      <c r="M6263" s="1" t="s">
        <v>23255</v>
      </c>
      <c r="N6263" s="1" t="s">
        <v>681</v>
      </c>
      <c r="O6263" s="1">
        <v>10</v>
      </c>
      <c r="P6263" s="1">
        <v>3</v>
      </c>
      <c r="Q6263" s="1">
        <v>3</v>
      </c>
      <c r="R6263" s="1">
        <v>1600</v>
      </c>
      <c r="S6263" s="1">
        <v>2</v>
      </c>
      <c r="T6263" s="1">
        <v>2</v>
      </c>
      <c r="W6263" s="1" t="s">
        <v>23256</v>
      </c>
      <c r="AO6263" s="1" t="s">
        <v>70</v>
      </c>
      <c r="AR6263" s="1">
        <v>180000</v>
      </c>
      <c r="AV6263" s="1" t="s">
        <v>137</v>
      </c>
    </row>
    <row r="6264" spans="1:48" ht="13">
      <c r="A6264" t="s">
        <v>23257</v>
      </c>
      <c r="B6264" s="8">
        <v>45518.358862951391</v>
      </c>
      <c r="C6264" s="1" t="s">
        <v>132</v>
      </c>
      <c r="D6264" s="1" t="s">
        <v>204</v>
      </c>
      <c r="E6264" s="1" t="s">
        <v>14025</v>
      </c>
      <c r="F6264" s="16" t="s">
        <v>38982</v>
      </c>
      <c r="I6264" s="1" t="s">
        <v>241</v>
      </c>
      <c r="J6264" s="1" t="s">
        <v>352</v>
      </c>
      <c r="M6264" s="1" t="s">
        <v>1129</v>
      </c>
      <c r="N6264" s="1" t="s">
        <v>1130</v>
      </c>
      <c r="AL6264" s="1">
        <v>20</v>
      </c>
      <c r="AM6264" s="1">
        <v>3800</v>
      </c>
      <c r="AN6264" s="1" t="s">
        <v>23258</v>
      </c>
      <c r="AO6264" s="1" t="s">
        <v>70</v>
      </c>
      <c r="AR6264" s="1">
        <v>325000</v>
      </c>
      <c r="AV6264" s="1" t="s">
        <v>137</v>
      </c>
    </row>
    <row r="6265" spans="1:48" ht="13">
      <c r="A6265" t="s">
        <v>23259</v>
      </c>
      <c r="B6265" s="8">
        <v>45518.36583962963</v>
      </c>
      <c r="C6265" s="1" t="s">
        <v>132</v>
      </c>
      <c r="D6265" s="1" t="s">
        <v>204</v>
      </c>
      <c r="E6265" s="1" t="s">
        <v>22702</v>
      </c>
      <c r="F6265" s="16" t="s">
        <v>38983</v>
      </c>
      <c r="I6265" s="1" t="s">
        <v>241</v>
      </c>
      <c r="J6265" s="1" t="s">
        <v>0</v>
      </c>
      <c r="M6265" s="1" t="s">
        <v>23260</v>
      </c>
      <c r="N6265" s="1" t="s">
        <v>1077</v>
      </c>
      <c r="O6265" s="1">
        <v>10</v>
      </c>
      <c r="P6265" s="1">
        <v>3</v>
      </c>
      <c r="Q6265" s="1">
        <v>2</v>
      </c>
      <c r="R6265" s="1">
        <v>1500</v>
      </c>
      <c r="S6265" s="1">
        <v>1</v>
      </c>
      <c r="T6265" s="1">
        <v>1</v>
      </c>
      <c r="W6265" s="1" t="s">
        <v>23261</v>
      </c>
      <c r="AO6265" s="1" t="s">
        <v>70</v>
      </c>
      <c r="AR6265" s="1">
        <v>100000</v>
      </c>
      <c r="AV6265" s="1" t="s">
        <v>541</v>
      </c>
    </row>
    <row r="6266" spans="1:48" ht="13">
      <c r="A6266" t="s">
        <v>23262</v>
      </c>
      <c r="B6266" s="8">
        <v>45518.372922245369</v>
      </c>
      <c r="C6266" s="1" t="s">
        <v>132</v>
      </c>
      <c r="D6266" s="1" t="s">
        <v>204</v>
      </c>
      <c r="E6266" s="1" t="s">
        <v>23263</v>
      </c>
      <c r="F6266" s="16" t="s">
        <v>38984</v>
      </c>
      <c r="I6266" s="1" t="s">
        <v>241</v>
      </c>
      <c r="J6266" s="1" t="s">
        <v>0</v>
      </c>
      <c r="M6266" s="1" t="s">
        <v>23264</v>
      </c>
      <c r="N6266" s="1" t="s">
        <v>77</v>
      </c>
      <c r="O6266" s="1">
        <v>12</v>
      </c>
      <c r="P6266" s="1">
        <v>4</v>
      </c>
      <c r="Q6266" s="1">
        <v>3</v>
      </c>
      <c r="R6266" s="1">
        <v>2800</v>
      </c>
      <c r="S6266" s="1">
        <v>2</v>
      </c>
      <c r="T6266" s="1">
        <v>1</v>
      </c>
      <c r="W6266" s="1" t="s">
        <v>23265</v>
      </c>
      <c r="AO6266" s="1" t="s">
        <v>70</v>
      </c>
      <c r="AR6266" s="1">
        <v>300000</v>
      </c>
      <c r="AV6266" s="1" t="s">
        <v>541</v>
      </c>
    </row>
    <row r="6267" spans="1:48" ht="13">
      <c r="A6267" t="s">
        <v>23266</v>
      </c>
      <c r="B6267" s="8">
        <v>45518.382643969904</v>
      </c>
      <c r="C6267" s="1" t="s">
        <v>132</v>
      </c>
      <c r="D6267" s="1" t="s">
        <v>61</v>
      </c>
      <c r="E6267" s="1" t="s">
        <v>22702</v>
      </c>
      <c r="F6267" s="16" t="s">
        <v>38985</v>
      </c>
      <c r="I6267" s="1" t="s">
        <v>241</v>
      </c>
      <c r="J6267" s="1" t="s">
        <v>0</v>
      </c>
      <c r="M6267" s="1" t="s">
        <v>288</v>
      </c>
      <c r="N6267" s="1" t="s">
        <v>289</v>
      </c>
      <c r="O6267" s="1">
        <v>6</v>
      </c>
      <c r="P6267" s="1">
        <v>3</v>
      </c>
      <c r="Q6267" s="1">
        <v>3</v>
      </c>
      <c r="R6267" s="1">
        <v>1500</v>
      </c>
      <c r="S6267" s="1">
        <v>1</v>
      </c>
      <c r="T6267" s="1">
        <v>1</v>
      </c>
      <c r="W6267" s="1" t="s">
        <v>23267</v>
      </c>
      <c r="AO6267" s="1" t="s">
        <v>70</v>
      </c>
      <c r="AR6267" s="1">
        <v>300000</v>
      </c>
      <c r="AV6267" s="1" t="s">
        <v>541</v>
      </c>
    </row>
    <row r="6268" spans="1:48" ht="13">
      <c r="A6268" t="s">
        <v>23268</v>
      </c>
      <c r="B6268" s="8">
        <v>45518.413111226851</v>
      </c>
      <c r="C6268" s="1" t="s">
        <v>877</v>
      </c>
      <c r="D6268" s="1" t="s">
        <v>61</v>
      </c>
      <c r="E6268" s="1" t="s">
        <v>23269</v>
      </c>
      <c r="F6268" s="16" t="s">
        <v>38986</v>
      </c>
      <c r="I6268" s="1" t="s">
        <v>241</v>
      </c>
      <c r="J6268" s="1" t="s">
        <v>352</v>
      </c>
      <c r="K6268" s="1" t="s">
        <v>3</v>
      </c>
      <c r="M6268" s="1" t="s">
        <v>4054</v>
      </c>
      <c r="N6268" s="1" t="s">
        <v>112</v>
      </c>
      <c r="AK6268" s="1" t="s">
        <v>3</v>
      </c>
      <c r="AL6268" s="1">
        <v>20</v>
      </c>
      <c r="AM6268" s="1">
        <v>12960</v>
      </c>
      <c r="AN6268" s="1" t="s">
        <v>23270</v>
      </c>
      <c r="AO6268" s="1" t="s">
        <v>70</v>
      </c>
      <c r="AQ6268" s="1">
        <v>160</v>
      </c>
      <c r="AV6268" s="1" t="s">
        <v>137</v>
      </c>
    </row>
    <row r="6269" spans="1:48" ht="13">
      <c r="A6269" t="s">
        <v>23271</v>
      </c>
      <c r="B6269" s="8">
        <v>45518.445620856481</v>
      </c>
      <c r="C6269" s="1" t="s">
        <v>877</v>
      </c>
      <c r="D6269" s="1" t="s">
        <v>61</v>
      </c>
      <c r="E6269" s="1" t="s">
        <v>23272</v>
      </c>
      <c r="F6269" s="16" t="s">
        <v>38987</v>
      </c>
      <c r="I6269" s="1" t="s">
        <v>75</v>
      </c>
      <c r="J6269" s="1" t="s">
        <v>1</v>
      </c>
      <c r="K6269" s="1" t="s">
        <v>83</v>
      </c>
      <c r="M6269" s="1" t="s">
        <v>23273</v>
      </c>
      <c r="N6269" s="1" t="s">
        <v>77</v>
      </c>
      <c r="X6269" s="1">
        <v>11.38</v>
      </c>
      <c r="AA6269" s="1" t="s">
        <v>23274</v>
      </c>
      <c r="AO6269" s="1" t="s">
        <v>70</v>
      </c>
      <c r="AP6269" s="1">
        <v>15000000</v>
      </c>
      <c r="AT6269" s="1" t="s">
        <v>1526</v>
      </c>
      <c r="AV6269" s="1" t="s">
        <v>421</v>
      </c>
    </row>
    <row r="6270" spans="1:48" ht="13">
      <c r="A6270" t="s">
        <v>23275</v>
      </c>
      <c r="B6270" s="8">
        <v>45518.658969768519</v>
      </c>
      <c r="C6270" s="1" t="s">
        <v>11244</v>
      </c>
      <c r="D6270" s="1" t="s">
        <v>61</v>
      </c>
      <c r="E6270" s="1" t="s">
        <v>23276</v>
      </c>
      <c r="F6270" s="16" t="s">
        <v>38988</v>
      </c>
      <c r="G6270" s="11" t="s">
        <v>23277</v>
      </c>
      <c r="I6270" s="1" t="s">
        <v>241</v>
      </c>
      <c r="J6270" s="1" t="s">
        <v>2</v>
      </c>
      <c r="M6270" s="1" t="s">
        <v>23278</v>
      </c>
      <c r="N6270" s="1" t="s">
        <v>142</v>
      </c>
      <c r="AB6270" s="1" t="s">
        <v>122</v>
      </c>
      <c r="AD6270" s="1">
        <v>3</v>
      </c>
      <c r="AE6270" s="1">
        <v>2</v>
      </c>
      <c r="AF6270" s="1">
        <v>2000</v>
      </c>
      <c r="AG6270" s="1" t="s">
        <v>107</v>
      </c>
      <c r="AI6270" s="1" t="s">
        <v>123</v>
      </c>
      <c r="AO6270" s="1" t="s">
        <v>70</v>
      </c>
      <c r="AR6270" s="1">
        <v>350000</v>
      </c>
      <c r="AU6270" s="1" t="s">
        <v>6564</v>
      </c>
      <c r="AV6270" s="1" t="s">
        <v>137</v>
      </c>
    </row>
    <row r="6271" spans="1:48" ht="13">
      <c r="A6271" t="s">
        <v>23279</v>
      </c>
      <c r="B6271" s="8">
        <v>45519.602428136575</v>
      </c>
      <c r="C6271" s="1" t="s">
        <v>803</v>
      </c>
      <c r="D6271" s="1" t="s">
        <v>61</v>
      </c>
      <c r="E6271" s="1" t="s">
        <v>23280</v>
      </c>
      <c r="F6271" s="16" t="s">
        <v>38989</v>
      </c>
      <c r="I6271" s="1" t="s">
        <v>75</v>
      </c>
      <c r="J6271" s="1" t="s">
        <v>0</v>
      </c>
      <c r="K6271" s="1" t="s">
        <v>64</v>
      </c>
      <c r="M6271" s="1" t="s">
        <v>7515</v>
      </c>
      <c r="N6271" s="1" t="s">
        <v>554</v>
      </c>
      <c r="O6271" s="1">
        <v>8.75</v>
      </c>
      <c r="P6271" s="1">
        <v>3</v>
      </c>
      <c r="Q6271" s="1">
        <v>2</v>
      </c>
      <c r="R6271" s="1">
        <v>2000</v>
      </c>
      <c r="S6271" s="1">
        <v>2</v>
      </c>
      <c r="T6271" s="1">
        <v>2</v>
      </c>
      <c r="V6271" s="1" t="s">
        <v>314</v>
      </c>
      <c r="W6271" s="1" t="s">
        <v>23281</v>
      </c>
      <c r="AO6271" s="1" t="s">
        <v>70</v>
      </c>
      <c r="AR6271" s="1">
        <v>34000000</v>
      </c>
      <c r="AT6271" s="1" t="s">
        <v>13379</v>
      </c>
      <c r="AV6271" s="1" t="s">
        <v>137</v>
      </c>
    </row>
    <row r="6272" spans="1:48" ht="13">
      <c r="A6272" t="s">
        <v>23282</v>
      </c>
      <c r="B6272" s="8">
        <v>45519.613640752315</v>
      </c>
      <c r="C6272" s="1" t="s">
        <v>803</v>
      </c>
      <c r="D6272" s="1" t="s">
        <v>61</v>
      </c>
      <c r="E6272" s="1" t="s">
        <v>23283</v>
      </c>
      <c r="F6272" s="16" t="s">
        <v>38990</v>
      </c>
      <c r="I6272" s="1" t="s">
        <v>75</v>
      </c>
      <c r="J6272" s="1" t="s">
        <v>1</v>
      </c>
      <c r="K6272" s="1" t="s">
        <v>4295</v>
      </c>
      <c r="M6272" s="1" t="s">
        <v>23284</v>
      </c>
      <c r="N6272" s="1" t="s">
        <v>1327</v>
      </c>
      <c r="X6272" s="1">
        <v>135</v>
      </c>
      <c r="Y6272" s="1" t="s">
        <v>23285</v>
      </c>
      <c r="AA6272" s="1" t="s">
        <v>23286</v>
      </c>
      <c r="AO6272" s="1" t="s">
        <v>70</v>
      </c>
      <c r="AP6272" s="1" t="s">
        <v>21698</v>
      </c>
      <c r="AR6272" s="1">
        <v>60750000</v>
      </c>
      <c r="AT6272" s="1" t="s">
        <v>13379</v>
      </c>
      <c r="AV6272" s="1" t="s">
        <v>137</v>
      </c>
    </row>
    <row r="6273" spans="1:48" ht="13">
      <c r="A6273" t="s">
        <v>23287</v>
      </c>
      <c r="B6273" s="8">
        <v>45519.626640046292</v>
      </c>
      <c r="C6273" s="1" t="s">
        <v>803</v>
      </c>
      <c r="D6273" s="1" t="s">
        <v>61</v>
      </c>
      <c r="E6273" s="1" t="s">
        <v>2063</v>
      </c>
      <c r="F6273" s="16" t="s">
        <v>38991</v>
      </c>
      <c r="I6273" s="1" t="s">
        <v>75</v>
      </c>
      <c r="J6273" s="1" t="s">
        <v>2</v>
      </c>
      <c r="K6273" s="1" t="s">
        <v>64</v>
      </c>
      <c r="M6273" s="1" t="s">
        <v>23288</v>
      </c>
      <c r="N6273" s="1" t="s">
        <v>348</v>
      </c>
      <c r="AB6273" s="1" t="s">
        <v>121</v>
      </c>
      <c r="AC6273" s="1">
        <v>1</v>
      </c>
      <c r="AD6273" s="1">
        <v>2</v>
      </c>
      <c r="AE6273" s="1">
        <v>2</v>
      </c>
      <c r="AF6273" s="1">
        <v>1000</v>
      </c>
      <c r="AG6273" s="1" t="s">
        <v>98</v>
      </c>
      <c r="AH6273" s="1" t="s">
        <v>11851</v>
      </c>
      <c r="AJ6273" s="1" t="s">
        <v>23289</v>
      </c>
      <c r="AO6273" s="1" t="s">
        <v>70</v>
      </c>
      <c r="AR6273" s="1">
        <v>7000000</v>
      </c>
      <c r="AU6273" s="1" t="s">
        <v>6530</v>
      </c>
      <c r="AV6273" s="1" t="s">
        <v>137</v>
      </c>
    </row>
    <row r="6274" spans="1:48" ht="13">
      <c r="A6274" t="s">
        <v>23290</v>
      </c>
      <c r="B6274" s="8">
        <v>45519.660360925925</v>
      </c>
      <c r="C6274" s="1" t="s">
        <v>803</v>
      </c>
      <c r="D6274" s="1" t="s">
        <v>61</v>
      </c>
      <c r="E6274" s="1" t="s">
        <v>23291</v>
      </c>
      <c r="F6274" s="16" t="s">
        <v>38992</v>
      </c>
      <c r="I6274" s="1" t="s">
        <v>75</v>
      </c>
      <c r="J6274" s="1" t="s">
        <v>352</v>
      </c>
      <c r="K6274" s="1" t="s">
        <v>1128</v>
      </c>
      <c r="M6274" s="1" t="s">
        <v>19705</v>
      </c>
      <c r="N6274" s="1" t="s">
        <v>4647</v>
      </c>
      <c r="AK6274" s="1" t="s">
        <v>23180</v>
      </c>
      <c r="AL6274" s="1">
        <v>8</v>
      </c>
      <c r="AN6274" s="1" t="s">
        <v>23292</v>
      </c>
      <c r="AO6274" s="1" t="s">
        <v>70</v>
      </c>
      <c r="AP6274" s="1">
        <v>3000000</v>
      </c>
      <c r="AR6274" s="1">
        <v>24000000</v>
      </c>
      <c r="AT6274" s="1" t="s">
        <v>13379</v>
      </c>
      <c r="AV6274" s="1" t="s">
        <v>421</v>
      </c>
    </row>
    <row r="6275" spans="1:48" ht="13">
      <c r="A6275" t="s">
        <v>23293</v>
      </c>
      <c r="B6275" s="8">
        <v>45519.669366284725</v>
      </c>
      <c r="C6275" s="1" t="s">
        <v>803</v>
      </c>
      <c r="D6275" s="1" t="s">
        <v>61</v>
      </c>
      <c r="E6275" s="1" t="s">
        <v>23294</v>
      </c>
      <c r="F6275" s="16" t="s">
        <v>38993</v>
      </c>
      <c r="I6275" s="1" t="s">
        <v>75</v>
      </c>
      <c r="J6275" s="1" t="s">
        <v>352</v>
      </c>
      <c r="K6275" s="1" t="s">
        <v>1128</v>
      </c>
      <c r="M6275" s="1" t="s">
        <v>23295</v>
      </c>
      <c r="N6275" s="1" t="s">
        <v>4647</v>
      </c>
      <c r="AK6275" s="1" t="s">
        <v>23296</v>
      </c>
      <c r="AL6275" s="1">
        <v>12</v>
      </c>
      <c r="AN6275" s="1" t="s">
        <v>23297</v>
      </c>
      <c r="AO6275" s="1" t="s">
        <v>70</v>
      </c>
      <c r="AP6275" s="1">
        <v>5500000</v>
      </c>
      <c r="AR6275" s="1">
        <v>66000000</v>
      </c>
      <c r="AT6275" s="1" t="s">
        <v>13379</v>
      </c>
      <c r="AV6275" s="1" t="s">
        <v>421</v>
      </c>
    </row>
    <row r="6276" spans="1:48" ht="13">
      <c r="A6276" t="s">
        <v>23298</v>
      </c>
      <c r="B6276" s="8">
        <v>45519.734767685186</v>
      </c>
      <c r="C6276" s="1" t="s">
        <v>803</v>
      </c>
      <c r="D6276" s="1" t="s">
        <v>61</v>
      </c>
      <c r="E6276" s="1" t="s">
        <v>23299</v>
      </c>
      <c r="F6276" s="16" t="s">
        <v>38994</v>
      </c>
      <c r="I6276" s="1" t="s">
        <v>75</v>
      </c>
      <c r="J6276" s="1" t="s">
        <v>352</v>
      </c>
      <c r="K6276" s="1" t="s">
        <v>1128</v>
      </c>
      <c r="M6276" s="1" t="s">
        <v>23300</v>
      </c>
      <c r="N6276" s="1" t="s">
        <v>121</v>
      </c>
      <c r="AK6276" s="1" t="s">
        <v>20736</v>
      </c>
      <c r="AL6276" s="1">
        <v>24</v>
      </c>
      <c r="AM6276" s="1">
        <v>3200</v>
      </c>
      <c r="AN6276" s="1" t="s">
        <v>23301</v>
      </c>
      <c r="AO6276" s="1" t="s">
        <v>70</v>
      </c>
      <c r="AR6276" s="1">
        <v>58000000</v>
      </c>
      <c r="AT6276" s="1" t="s">
        <v>13379</v>
      </c>
      <c r="AV6276" s="1" t="s">
        <v>421</v>
      </c>
    </row>
    <row r="6277" spans="1:48" ht="13">
      <c r="A6277" t="s">
        <v>23302</v>
      </c>
      <c r="B6277" s="8">
        <v>45519.755449895834</v>
      </c>
      <c r="C6277" s="1" t="s">
        <v>803</v>
      </c>
      <c r="D6277" s="1" t="s">
        <v>61</v>
      </c>
      <c r="E6277" s="1" t="s">
        <v>23303</v>
      </c>
      <c r="F6277" s="16" t="s">
        <v>38995</v>
      </c>
      <c r="I6277" s="1" t="s">
        <v>241</v>
      </c>
      <c r="J6277" s="1" t="s">
        <v>352</v>
      </c>
      <c r="K6277" s="1" t="s">
        <v>1128</v>
      </c>
      <c r="M6277" s="1" t="s">
        <v>23304</v>
      </c>
      <c r="N6277" s="1" t="s">
        <v>112</v>
      </c>
      <c r="AK6277" s="1" t="s">
        <v>23305</v>
      </c>
      <c r="AM6277" s="1">
        <v>6000</v>
      </c>
      <c r="AN6277" s="1" t="s">
        <v>23306</v>
      </c>
      <c r="AO6277" s="1" t="s">
        <v>70</v>
      </c>
      <c r="AQ6277" s="1" t="s">
        <v>23307</v>
      </c>
      <c r="AR6277" s="1">
        <v>1500000</v>
      </c>
      <c r="AV6277" s="1" t="s">
        <v>421</v>
      </c>
    </row>
    <row r="6278" spans="1:48" ht="13">
      <c r="A6278" t="s">
        <v>23308</v>
      </c>
      <c r="B6278" s="8">
        <v>45520.570559976855</v>
      </c>
      <c r="C6278" s="1" t="s">
        <v>132</v>
      </c>
      <c r="D6278" s="1" t="s">
        <v>204</v>
      </c>
      <c r="E6278" s="1" t="s">
        <v>23309</v>
      </c>
      <c r="F6278" s="16" t="s">
        <v>38996</v>
      </c>
      <c r="I6278" s="1" t="s">
        <v>75</v>
      </c>
      <c r="J6278" s="1" t="s">
        <v>1</v>
      </c>
      <c r="M6278" s="1" t="s">
        <v>23310</v>
      </c>
      <c r="N6278" s="1" t="s">
        <v>77</v>
      </c>
      <c r="X6278" s="1">
        <v>30</v>
      </c>
      <c r="AA6278" s="1" t="s">
        <v>23311</v>
      </c>
      <c r="AO6278" s="1" t="s">
        <v>70</v>
      </c>
      <c r="AR6278" s="1">
        <v>630000000</v>
      </c>
      <c r="AV6278" s="1" t="s">
        <v>541</v>
      </c>
    </row>
    <row r="6279" spans="1:48" ht="13">
      <c r="A6279" t="s">
        <v>23312</v>
      </c>
      <c r="B6279" s="8">
        <v>45520.603309548613</v>
      </c>
      <c r="C6279" s="1" t="s">
        <v>132</v>
      </c>
      <c r="D6279" s="1" t="s">
        <v>61</v>
      </c>
      <c r="E6279" s="1" t="s">
        <v>21953</v>
      </c>
      <c r="F6279" s="16" t="s">
        <v>38997</v>
      </c>
      <c r="I6279" s="1" t="s">
        <v>241</v>
      </c>
      <c r="J6279" s="1" t="s">
        <v>0</v>
      </c>
      <c r="M6279" s="1" t="s">
        <v>21519</v>
      </c>
      <c r="N6279" s="1" t="s">
        <v>66</v>
      </c>
      <c r="O6279" s="1">
        <v>30</v>
      </c>
      <c r="P6279" s="1">
        <v>5</v>
      </c>
      <c r="Q6279" s="1">
        <v>6</v>
      </c>
      <c r="R6279" s="1">
        <v>8000</v>
      </c>
      <c r="S6279" s="1">
        <v>2</v>
      </c>
      <c r="T6279" s="1">
        <v>3</v>
      </c>
      <c r="W6279" s="1" t="s">
        <v>23313</v>
      </c>
      <c r="AO6279" s="1" t="s">
        <v>70</v>
      </c>
      <c r="AR6279" s="1">
        <v>1500000</v>
      </c>
      <c r="AV6279" s="1" t="s">
        <v>137</v>
      </c>
    </row>
    <row r="6280" spans="1:48" ht="13">
      <c r="A6280" t="s">
        <v>23314</v>
      </c>
      <c r="B6280" s="8">
        <v>45520.662784097221</v>
      </c>
      <c r="C6280" s="1" t="s">
        <v>803</v>
      </c>
      <c r="D6280" s="1" t="s">
        <v>204</v>
      </c>
      <c r="E6280" s="1" t="s">
        <v>23315</v>
      </c>
      <c r="F6280" s="16" t="s">
        <v>38998</v>
      </c>
      <c r="I6280" s="1" t="s">
        <v>75</v>
      </c>
      <c r="J6280" s="1" t="s">
        <v>352</v>
      </c>
      <c r="K6280" s="1" t="s">
        <v>21831</v>
      </c>
      <c r="M6280" s="1" t="s">
        <v>23316</v>
      </c>
      <c r="N6280" s="1" t="s">
        <v>615</v>
      </c>
      <c r="AK6280" s="1" t="s">
        <v>23317</v>
      </c>
      <c r="AL6280" s="1">
        <v>19.3</v>
      </c>
      <c r="AM6280" s="1">
        <v>30446</v>
      </c>
      <c r="AN6280" s="1" t="s">
        <v>23318</v>
      </c>
      <c r="AO6280" s="1" t="s">
        <v>70</v>
      </c>
      <c r="AR6280" s="1">
        <v>700000000</v>
      </c>
      <c r="AT6280" s="1" t="s">
        <v>13379</v>
      </c>
      <c r="AV6280" s="1" t="s">
        <v>421</v>
      </c>
    </row>
    <row r="6281" spans="1:48" ht="13">
      <c r="A6281" t="s">
        <v>23319</v>
      </c>
      <c r="B6281" s="8">
        <v>45520.68536142361</v>
      </c>
      <c r="C6281" s="1" t="s">
        <v>11244</v>
      </c>
      <c r="D6281" s="1" t="s">
        <v>61</v>
      </c>
      <c r="E6281" s="1" t="s">
        <v>23320</v>
      </c>
      <c r="F6281" s="16" t="s">
        <v>38999</v>
      </c>
      <c r="I6281" s="1" t="s">
        <v>241</v>
      </c>
      <c r="J6281" s="1" t="s">
        <v>2</v>
      </c>
      <c r="M6281" s="1" t="s">
        <v>23321</v>
      </c>
      <c r="N6281" s="1" t="s">
        <v>96</v>
      </c>
      <c r="AB6281" s="1" t="s">
        <v>122</v>
      </c>
      <c r="AD6281" s="1">
        <v>3</v>
      </c>
      <c r="AE6281" s="1">
        <v>2</v>
      </c>
      <c r="AF6281" s="1">
        <v>1600</v>
      </c>
      <c r="AG6281" s="1" t="s">
        <v>107</v>
      </c>
      <c r="AI6281" s="1" t="s">
        <v>123</v>
      </c>
      <c r="AO6281" s="1" t="s">
        <v>70</v>
      </c>
      <c r="AR6281" s="1">
        <v>275000</v>
      </c>
      <c r="AU6281" s="1" t="s">
        <v>6564</v>
      </c>
      <c r="AV6281" s="1" t="s">
        <v>137</v>
      </c>
    </row>
    <row r="6282" spans="1:48" ht="13">
      <c r="A6282" t="s">
        <v>23322</v>
      </c>
      <c r="B6282" s="8">
        <v>45520.689353194444</v>
      </c>
      <c r="C6282" s="1" t="s">
        <v>11244</v>
      </c>
      <c r="D6282" s="1" t="s">
        <v>61</v>
      </c>
      <c r="E6282" s="1" t="s">
        <v>23323</v>
      </c>
      <c r="F6282" s="16" t="s">
        <v>39000</v>
      </c>
      <c r="I6282" s="1" t="s">
        <v>241</v>
      </c>
      <c r="J6282" s="1" t="s">
        <v>2</v>
      </c>
      <c r="M6282" s="1" t="s">
        <v>23324</v>
      </c>
      <c r="N6282" s="1" t="s">
        <v>77</v>
      </c>
      <c r="AB6282" s="1" t="s">
        <v>122</v>
      </c>
      <c r="AD6282" s="1">
        <v>3</v>
      </c>
      <c r="AE6282" s="1">
        <v>2</v>
      </c>
      <c r="AF6282" s="1">
        <v>1200</v>
      </c>
      <c r="AG6282" s="1" t="s">
        <v>107</v>
      </c>
      <c r="AI6282" s="1" t="s">
        <v>123</v>
      </c>
      <c r="AO6282" s="1" t="s">
        <v>70</v>
      </c>
      <c r="AR6282" s="1">
        <v>270000</v>
      </c>
      <c r="AU6282" s="1" t="s">
        <v>6564</v>
      </c>
      <c r="AV6282" s="1" t="s">
        <v>541</v>
      </c>
    </row>
    <row r="6283" spans="1:48" ht="13">
      <c r="A6283" t="s">
        <v>23325</v>
      </c>
      <c r="B6283" s="8">
        <v>45520.834920196758</v>
      </c>
      <c r="C6283" s="1" t="s">
        <v>803</v>
      </c>
      <c r="D6283" s="1" t="s">
        <v>204</v>
      </c>
      <c r="E6283" s="1" t="s">
        <v>23326</v>
      </c>
      <c r="F6283" s="16" t="s">
        <v>39001</v>
      </c>
      <c r="I6283" s="1" t="s">
        <v>75</v>
      </c>
      <c r="J6283" s="1" t="s">
        <v>352</v>
      </c>
      <c r="K6283" s="1" t="s">
        <v>6542</v>
      </c>
      <c r="M6283" s="1" t="s">
        <v>23327</v>
      </c>
      <c r="N6283" s="1" t="s">
        <v>1808</v>
      </c>
      <c r="AK6283" s="1" t="s">
        <v>23328</v>
      </c>
      <c r="AL6283" s="1">
        <v>80</v>
      </c>
      <c r="AN6283" s="1" t="s">
        <v>23329</v>
      </c>
      <c r="AO6283" s="1" t="s">
        <v>70</v>
      </c>
      <c r="AR6283" s="1">
        <v>68000000</v>
      </c>
      <c r="AT6283" s="1" t="s">
        <v>13379</v>
      </c>
      <c r="AV6283" s="1" t="s">
        <v>421</v>
      </c>
    </row>
    <row r="6284" spans="1:48" ht="13">
      <c r="A6284" t="s">
        <v>23330</v>
      </c>
      <c r="B6284" s="8">
        <v>45520.871542662033</v>
      </c>
      <c r="C6284" s="1" t="s">
        <v>803</v>
      </c>
      <c r="D6284" s="1" t="s">
        <v>61</v>
      </c>
      <c r="E6284" s="1" t="s">
        <v>23331</v>
      </c>
      <c r="F6284" s="16" t="s">
        <v>39002</v>
      </c>
      <c r="I6284" s="1" t="s">
        <v>241</v>
      </c>
      <c r="J6284" s="1" t="s">
        <v>0</v>
      </c>
      <c r="K6284" s="1" t="s">
        <v>64</v>
      </c>
      <c r="M6284" s="1" t="s">
        <v>23332</v>
      </c>
      <c r="N6284" s="1" t="s">
        <v>1327</v>
      </c>
      <c r="O6284" s="1">
        <v>9</v>
      </c>
      <c r="P6284" s="1">
        <v>4</v>
      </c>
      <c r="Q6284" s="1">
        <v>3</v>
      </c>
      <c r="R6284" s="1">
        <v>2500</v>
      </c>
      <c r="S6284" s="1">
        <v>2</v>
      </c>
      <c r="T6284" s="1">
        <v>2</v>
      </c>
      <c r="W6284" s="1" t="s">
        <v>23333</v>
      </c>
      <c r="AO6284" s="1" t="s">
        <v>70</v>
      </c>
      <c r="AR6284" s="1">
        <v>100000</v>
      </c>
      <c r="AT6284" s="1" t="s">
        <v>13379</v>
      </c>
      <c r="AV6284" s="1" t="s">
        <v>137</v>
      </c>
    </row>
    <row r="6285" spans="1:48" ht="13">
      <c r="A6285" t="s">
        <v>23334</v>
      </c>
      <c r="B6285" s="8">
        <v>45520.903583935185</v>
      </c>
      <c r="C6285" s="1" t="s">
        <v>803</v>
      </c>
      <c r="D6285" s="1" t="s">
        <v>204</v>
      </c>
      <c r="E6285" s="1" t="s">
        <v>23335</v>
      </c>
      <c r="F6285" s="16" t="s">
        <v>39003</v>
      </c>
      <c r="I6285" s="1" t="s">
        <v>75</v>
      </c>
      <c r="J6285" s="1" t="s">
        <v>0</v>
      </c>
      <c r="K6285" s="1" t="s">
        <v>4295</v>
      </c>
      <c r="M6285" s="1" t="s">
        <v>23336</v>
      </c>
      <c r="N6285" s="1" t="s">
        <v>1327</v>
      </c>
      <c r="O6285" s="1">
        <v>10.79</v>
      </c>
      <c r="P6285" s="1">
        <v>5</v>
      </c>
      <c r="Q6285" s="1">
        <v>3</v>
      </c>
      <c r="R6285" s="1">
        <v>2500</v>
      </c>
      <c r="S6285" s="1">
        <v>3</v>
      </c>
      <c r="T6285" s="1">
        <v>2</v>
      </c>
      <c r="V6285" s="1" t="s">
        <v>1288</v>
      </c>
      <c r="W6285" s="1" t="s">
        <v>23337</v>
      </c>
      <c r="AO6285" s="1" t="s">
        <v>70</v>
      </c>
      <c r="AR6285" s="1">
        <v>40000000</v>
      </c>
      <c r="AT6285" s="1" t="s">
        <v>13379</v>
      </c>
      <c r="AV6285" s="1" t="s">
        <v>421</v>
      </c>
    </row>
    <row r="6286" spans="1:48" ht="13">
      <c r="A6286" t="s">
        <v>23338</v>
      </c>
      <c r="B6286" s="8">
        <v>45520.922070138884</v>
      </c>
      <c r="C6286" s="1" t="s">
        <v>803</v>
      </c>
      <c r="D6286" s="1" t="s">
        <v>204</v>
      </c>
      <c r="E6286" s="1" t="s">
        <v>23339</v>
      </c>
      <c r="F6286" s="16" t="s">
        <v>39004</v>
      </c>
      <c r="I6286" s="1" t="s">
        <v>75</v>
      </c>
      <c r="J6286" s="1" t="s">
        <v>0</v>
      </c>
      <c r="K6286" s="1" t="s">
        <v>64</v>
      </c>
      <c r="M6286" s="1" t="s">
        <v>23340</v>
      </c>
      <c r="N6286" s="1" t="s">
        <v>1327</v>
      </c>
      <c r="O6286" s="1">
        <v>6.7</v>
      </c>
      <c r="P6286" s="1">
        <v>4</v>
      </c>
      <c r="Q6286" s="1">
        <v>4</v>
      </c>
      <c r="R6286" s="1">
        <v>2500</v>
      </c>
      <c r="S6286" s="1">
        <v>2</v>
      </c>
      <c r="T6286" s="1">
        <v>2</v>
      </c>
      <c r="U6286" s="1">
        <v>6</v>
      </c>
      <c r="V6286" s="1" t="s">
        <v>274</v>
      </c>
      <c r="W6286" s="1" t="s">
        <v>23341</v>
      </c>
      <c r="AO6286" s="1" t="s">
        <v>70</v>
      </c>
      <c r="AR6286" s="1">
        <v>25500000</v>
      </c>
      <c r="AT6286" s="1" t="s">
        <v>13379</v>
      </c>
      <c r="AV6286" s="1" t="s">
        <v>421</v>
      </c>
    </row>
    <row r="6287" spans="1:48" ht="13">
      <c r="A6287" t="s">
        <v>23342</v>
      </c>
      <c r="B6287" s="8">
        <v>45521.848528194445</v>
      </c>
      <c r="C6287" s="1" t="s">
        <v>803</v>
      </c>
      <c r="D6287" s="1" t="s">
        <v>61</v>
      </c>
      <c r="E6287" s="1" t="s">
        <v>23343</v>
      </c>
      <c r="F6287" s="16" t="s">
        <v>39005</v>
      </c>
      <c r="I6287" s="1" t="s">
        <v>75</v>
      </c>
      <c r="J6287" s="1" t="s">
        <v>2</v>
      </c>
      <c r="K6287" s="1" t="s">
        <v>64</v>
      </c>
      <c r="M6287" s="1" t="s">
        <v>23344</v>
      </c>
      <c r="N6287" s="1" t="s">
        <v>554</v>
      </c>
      <c r="AB6287" s="1" t="s">
        <v>122</v>
      </c>
      <c r="AC6287" s="1">
        <v>2</v>
      </c>
      <c r="AD6287" s="1">
        <v>3</v>
      </c>
      <c r="AE6287" s="1">
        <v>2</v>
      </c>
      <c r="AF6287" s="1">
        <v>1400</v>
      </c>
      <c r="AG6287" s="1" t="s">
        <v>107</v>
      </c>
      <c r="AI6287" s="1" t="s">
        <v>123</v>
      </c>
      <c r="AJ6287" s="1" t="s">
        <v>23345</v>
      </c>
      <c r="AO6287" s="1" t="s">
        <v>70</v>
      </c>
      <c r="AR6287" s="1">
        <v>36500000</v>
      </c>
      <c r="AT6287" s="1" t="s">
        <v>13379</v>
      </c>
      <c r="AU6287" s="1" t="s">
        <v>6530</v>
      </c>
      <c r="AV6287" s="1" t="s">
        <v>137</v>
      </c>
    </row>
    <row r="6288" spans="1:48" ht="13">
      <c r="A6288" t="s">
        <v>23346</v>
      </c>
      <c r="B6288" s="8">
        <v>45522.551985300925</v>
      </c>
      <c r="C6288" s="1" t="s">
        <v>803</v>
      </c>
      <c r="D6288" s="1" t="s">
        <v>61</v>
      </c>
      <c r="E6288" s="1" t="s">
        <v>23347</v>
      </c>
      <c r="F6288" s="16" t="s">
        <v>39006</v>
      </c>
      <c r="I6288" s="1" t="s">
        <v>241</v>
      </c>
      <c r="J6288" s="1" t="s">
        <v>2</v>
      </c>
      <c r="K6288" s="1" t="s">
        <v>64</v>
      </c>
      <c r="M6288" s="1" t="s">
        <v>23348</v>
      </c>
      <c r="N6288" s="1" t="s">
        <v>142</v>
      </c>
      <c r="AB6288" s="1" t="s">
        <v>121</v>
      </c>
      <c r="AC6288" s="1">
        <v>4</v>
      </c>
      <c r="AD6288" s="1">
        <v>2</v>
      </c>
      <c r="AE6288" s="1">
        <v>2</v>
      </c>
      <c r="AF6288" s="1">
        <v>810</v>
      </c>
      <c r="AG6288" s="1" t="s">
        <v>107</v>
      </c>
      <c r="AI6288" s="1" t="s">
        <v>144</v>
      </c>
      <c r="AJ6288" s="1" t="s">
        <v>23349</v>
      </c>
      <c r="AO6288" s="1" t="s">
        <v>70</v>
      </c>
      <c r="AR6288" s="1">
        <v>300000</v>
      </c>
      <c r="AU6288" s="1" t="s">
        <v>6564</v>
      </c>
      <c r="AV6288" s="1" t="s">
        <v>137</v>
      </c>
    </row>
    <row r="6289" spans="1:48" ht="13">
      <c r="A6289" t="s">
        <v>23350</v>
      </c>
      <c r="B6289" s="8">
        <v>45522.573725208335</v>
      </c>
      <c r="C6289" s="1" t="s">
        <v>803</v>
      </c>
      <c r="D6289" s="1" t="s">
        <v>61</v>
      </c>
      <c r="E6289" s="1" t="s">
        <v>23351</v>
      </c>
      <c r="F6289" s="16" t="s">
        <v>39007</v>
      </c>
      <c r="G6289" s="11" t="s">
        <v>23352</v>
      </c>
      <c r="I6289" s="1" t="s">
        <v>75</v>
      </c>
      <c r="J6289" s="1" t="s">
        <v>0</v>
      </c>
      <c r="K6289" s="1" t="s">
        <v>64</v>
      </c>
      <c r="M6289" s="1" t="s">
        <v>23353</v>
      </c>
      <c r="N6289" s="1" t="s">
        <v>307</v>
      </c>
      <c r="O6289" s="1">
        <v>13.25</v>
      </c>
      <c r="P6289" s="1">
        <v>3</v>
      </c>
      <c r="Q6289" s="1">
        <v>2</v>
      </c>
      <c r="R6289" s="1">
        <v>1500</v>
      </c>
      <c r="S6289" s="1">
        <v>1</v>
      </c>
      <c r="T6289" s="1">
        <v>1</v>
      </c>
      <c r="U6289" s="1" t="s">
        <v>1564</v>
      </c>
      <c r="V6289" s="1" t="s">
        <v>274</v>
      </c>
      <c r="W6289" s="1" t="s">
        <v>23354</v>
      </c>
      <c r="AO6289" s="1" t="s">
        <v>70</v>
      </c>
      <c r="AR6289" s="1">
        <v>19500000</v>
      </c>
      <c r="AT6289" s="1" t="s">
        <v>13379</v>
      </c>
      <c r="AV6289" s="1" t="s">
        <v>137</v>
      </c>
    </row>
    <row r="6290" spans="1:48" ht="13">
      <c r="A6290" t="s">
        <v>23355</v>
      </c>
      <c r="B6290" s="8">
        <v>45524.416887222222</v>
      </c>
      <c r="C6290" s="1" t="s">
        <v>132</v>
      </c>
      <c r="D6290" s="1" t="s">
        <v>204</v>
      </c>
      <c r="E6290" s="1" t="s">
        <v>23356</v>
      </c>
      <c r="F6290" s="16" t="s">
        <v>39008</v>
      </c>
      <c r="I6290" s="1" t="s">
        <v>241</v>
      </c>
      <c r="J6290" s="1" t="s">
        <v>2</v>
      </c>
      <c r="M6290" s="1" t="s">
        <v>23357</v>
      </c>
      <c r="N6290" s="1" t="s">
        <v>112</v>
      </c>
      <c r="AB6290" s="1" t="s">
        <v>122</v>
      </c>
      <c r="AC6290" s="1">
        <v>2</v>
      </c>
      <c r="AD6290" s="1">
        <v>3</v>
      </c>
      <c r="AE6290" s="1">
        <v>3</v>
      </c>
      <c r="AF6290" s="1">
        <v>1350</v>
      </c>
      <c r="AG6290" s="1" t="s">
        <v>107</v>
      </c>
      <c r="AJ6290" s="1" t="s">
        <v>23358</v>
      </c>
      <c r="AO6290" s="1" t="s">
        <v>70</v>
      </c>
      <c r="AR6290" s="1">
        <v>275000</v>
      </c>
      <c r="AU6290" s="1" t="s">
        <v>6564</v>
      </c>
      <c r="AV6290" s="1" t="s">
        <v>137</v>
      </c>
    </row>
    <row r="6291" spans="1:48" ht="13">
      <c r="A6291" t="s">
        <v>23359</v>
      </c>
      <c r="B6291" s="8">
        <v>45524.440584340278</v>
      </c>
      <c r="C6291" s="1" t="s">
        <v>132</v>
      </c>
      <c r="D6291" s="1" t="s">
        <v>204</v>
      </c>
      <c r="E6291" s="1" t="s">
        <v>21953</v>
      </c>
      <c r="F6291" s="16" t="s">
        <v>39009</v>
      </c>
      <c r="I6291" s="1" t="s">
        <v>75</v>
      </c>
      <c r="J6291" s="1" t="s">
        <v>0</v>
      </c>
      <c r="M6291" s="1" t="s">
        <v>23360</v>
      </c>
      <c r="N6291" s="1" t="s">
        <v>248</v>
      </c>
      <c r="O6291" s="1">
        <v>10.75</v>
      </c>
      <c r="P6291" s="1">
        <v>5</v>
      </c>
      <c r="Q6291" s="1">
        <v>5</v>
      </c>
      <c r="R6291" s="1">
        <v>2475</v>
      </c>
      <c r="S6291" s="1">
        <v>3</v>
      </c>
      <c r="T6291" s="1">
        <v>2</v>
      </c>
      <c r="W6291" s="1" t="s">
        <v>23361</v>
      </c>
      <c r="AO6291" s="1" t="s">
        <v>70</v>
      </c>
      <c r="AR6291" s="1">
        <v>100000000</v>
      </c>
      <c r="AV6291" s="1" t="s">
        <v>137</v>
      </c>
    </row>
    <row r="6292" spans="1:48" ht="13">
      <c r="A6292" t="s">
        <v>23362</v>
      </c>
      <c r="B6292" s="8">
        <v>45524.44499290509</v>
      </c>
      <c r="C6292" s="1" t="s">
        <v>11244</v>
      </c>
      <c r="D6292" s="1" t="s">
        <v>61</v>
      </c>
      <c r="E6292" s="1" t="s">
        <v>23363</v>
      </c>
      <c r="F6292" s="16" t="s">
        <v>39010</v>
      </c>
      <c r="I6292" s="1" t="s">
        <v>241</v>
      </c>
      <c r="J6292" s="1" t="s">
        <v>0</v>
      </c>
      <c r="M6292" s="1" t="s">
        <v>23364</v>
      </c>
      <c r="N6292" s="1" t="s">
        <v>615</v>
      </c>
      <c r="O6292" s="1">
        <v>7.5</v>
      </c>
      <c r="P6292" s="1">
        <v>5</v>
      </c>
      <c r="Q6292" s="1">
        <v>4</v>
      </c>
      <c r="R6292" s="1">
        <v>2800</v>
      </c>
      <c r="S6292" s="1">
        <v>3</v>
      </c>
      <c r="T6292" s="1">
        <v>2</v>
      </c>
      <c r="W6292" s="1" t="s">
        <v>23365</v>
      </c>
      <c r="AO6292" s="1" t="s">
        <v>70</v>
      </c>
      <c r="AR6292" s="1">
        <v>350000</v>
      </c>
      <c r="AV6292" s="1" t="s">
        <v>137</v>
      </c>
    </row>
    <row r="6293" spans="1:48" ht="13">
      <c r="A6293" t="s">
        <v>23366</v>
      </c>
      <c r="B6293" s="8">
        <v>45524.472599456014</v>
      </c>
      <c r="C6293" s="1" t="s">
        <v>11244</v>
      </c>
      <c r="D6293" s="1" t="s">
        <v>61</v>
      </c>
      <c r="E6293" s="1" t="s">
        <v>23367</v>
      </c>
      <c r="F6293" s="16" t="s">
        <v>39011</v>
      </c>
      <c r="I6293" s="1" t="s">
        <v>241</v>
      </c>
      <c r="J6293" s="1" t="s">
        <v>352</v>
      </c>
      <c r="M6293" s="1" t="s">
        <v>23368</v>
      </c>
      <c r="N6293" s="1" t="s">
        <v>121</v>
      </c>
      <c r="AL6293" s="1">
        <v>65</v>
      </c>
      <c r="AM6293" s="1">
        <v>4750</v>
      </c>
      <c r="AN6293" s="1" t="s">
        <v>23369</v>
      </c>
      <c r="AO6293" s="1" t="s">
        <v>70</v>
      </c>
      <c r="AR6293" s="1">
        <v>600000</v>
      </c>
      <c r="AV6293" s="1" t="s">
        <v>541</v>
      </c>
    </row>
    <row r="6294" spans="1:48" ht="13">
      <c r="A6294" t="s">
        <v>23370</v>
      </c>
      <c r="B6294" s="8">
        <v>45524.623495231484</v>
      </c>
      <c r="C6294" s="1" t="s">
        <v>11244</v>
      </c>
      <c r="D6294" s="1" t="s">
        <v>61</v>
      </c>
      <c r="E6294" s="1" t="s">
        <v>23371</v>
      </c>
      <c r="F6294" s="16" t="s">
        <v>39012</v>
      </c>
      <c r="G6294" s="11" t="s">
        <v>23372</v>
      </c>
      <c r="I6294" s="1" t="s">
        <v>75</v>
      </c>
      <c r="J6294" s="1" t="s">
        <v>0</v>
      </c>
      <c r="M6294" s="1" t="s">
        <v>23373</v>
      </c>
      <c r="N6294" s="1"/>
      <c r="O6294" s="1">
        <v>7</v>
      </c>
      <c r="P6294" s="1">
        <v>4</v>
      </c>
      <c r="Q6294" s="1">
        <v>3</v>
      </c>
      <c r="R6294" s="1">
        <v>3205</v>
      </c>
      <c r="S6294" s="1">
        <v>2</v>
      </c>
      <c r="T6294" s="1">
        <v>2</v>
      </c>
      <c r="U6294" s="1">
        <v>15</v>
      </c>
      <c r="V6294" s="1" t="s">
        <v>100</v>
      </c>
      <c r="W6294" s="1" t="s">
        <v>23374</v>
      </c>
      <c r="AO6294" s="1" t="s">
        <v>70</v>
      </c>
      <c r="AR6294" s="1">
        <v>55000000</v>
      </c>
      <c r="AV6294" s="1" t="s">
        <v>421</v>
      </c>
    </row>
    <row r="6295" spans="1:48" ht="13">
      <c r="A6295" t="s">
        <v>23375</v>
      </c>
      <c r="B6295" s="8">
        <v>45524.650844074073</v>
      </c>
      <c r="C6295" s="1" t="s">
        <v>11244</v>
      </c>
      <c r="D6295" s="1" t="s">
        <v>61</v>
      </c>
      <c r="E6295" s="1" t="s">
        <v>23376</v>
      </c>
      <c r="F6295" s="16" t="s">
        <v>39013</v>
      </c>
      <c r="I6295" s="1" t="s">
        <v>75</v>
      </c>
      <c r="J6295" s="1" t="s">
        <v>0</v>
      </c>
      <c r="M6295" s="1" t="s">
        <v>23377</v>
      </c>
      <c r="N6295" s="1" t="s">
        <v>248</v>
      </c>
      <c r="O6295" s="1">
        <v>7.5</v>
      </c>
      <c r="P6295" s="1">
        <v>3</v>
      </c>
      <c r="Q6295" s="1">
        <v>1</v>
      </c>
      <c r="R6295" s="1">
        <v>1500</v>
      </c>
      <c r="S6295" s="1">
        <v>1</v>
      </c>
      <c r="T6295" s="1">
        <v>1</v>
      </c>
      <c r="V6295" s="1" t="s">
        <v>274</v>
      </c>
      <c r="W6295" s="1" t="s">
        <v>23378</v>
      </c>
      <c r="AO6295" s="1" t="s">
        <v>70</v>
      </c>
      <c r="AR6295" s="1">
        <v>26000000</v>
      </c>
      <c r="AV6295" s="1" t="s">
        <v>421</v>
      </c>
    </row>
    <row r="6296" spans="1:48" ht="13">
      <c r="A6296" t="s">
        <v>23379</v>
      </c>
      <c r="B6296" s="8">
        <v>45524.664973171297</v>
      </c>
      <c r="C6296" s="1" t="s">
        <v>132</v>
      </c>
      <c r="D6296" s="1" t="s">
        <v>61</v>
      </c>
      <c r="E6296" s="1" t="s">
        <v>23228</v>
      </c>
      <c r="F6296" s="16" t="s">
        <v>39014</v>
      </c>
      <c r="I6296" s="1" t="s">
        <v>75</v>
      </c>
      <c r="J6296" s="1" t="s">
        <v>1</v>
      </c>
      <c r="M6296" s="1" t="s">
        <v>23380</v>
      </c>
      <c r="N6296" s="1" t="s">
        <v>4761</v>
      </c>
      <c r="X6296" s="1">
        <v>18</v>
      </c>
      <c r="AA6296" s="1" t="s">
        <v>23381</v>
      </c>
      <c r="AO6296" s="1" t="s">
        <v>70</v>
      </c>
      <c r="AP6296" s="1">
        <v>4500000</v>
      </c>
      <c r="AV6296" s="1" t="s">
        <v>541</v>
      </c>
    </row>
    <row r="6297" spans="1:48" ht="13">
      <c r="A6297" t="s">
        <v>23382</v>
      </c>
      <c r="B6297" s="8">
        <v>45524.670877604163</v>
      </c>
      <c r="C6297" s="1" t="s">
        <v>11244</v>
      </c>
      <c r="D6297" s="1" t="s">
        <v>61</v>
      </c>
      <c r="E6297" s="1" t="s">
        <v>23241</v>
      </c>
      <c r="F6297" s="16" t="s">
        <v>39015</v>
      </c>
      <c r="I6297" s="1" t="s">
        <v>75</v>
      </c>
      <c r="J6297" s="1" t="s">
        <v>0</v>
      </c>
      <c r="M6297" s="1" t="s">
        <v>23242</v>
      </c>
      <c r="N6297" s="1" t="s">
        <v>121</v>
      </c>
      <c r="O6297" s="1">
        <v>20</v>
      </c>
      <c r="P6297" s="1">
        <v>2</v>
      </c>
      <c r="Q6297" s="1">
        <v>2</v>
      </c>
      <c r="R6297" s="1">
        <v>1200</v>
      </c>
      <c r="S6297" s="1">
        <v>1</v>
      </c>
      <c r="T6297" s="1">
        <v>3</v>
      </c>
      <c r="V6297" s="1" t="s">
        <v>274</v>
      </c>
      <c r="W6297" s="1" t="s">
        <v>23383</v>
      </c>
      <c r="AO6297" s="1" t="s">
        <v>70</v>
      </c>
      <c r="AR6297" s="1">
        <v>16000000</v>
      </c>
      <c r="AV6297" s="1" t="s">
        <v>541</v>
      </c>
    </row>
    <row r="6298" spans="1:48" ht="13">
      <c r="A6298" t="s">
        <v>23384</v>
      </c>
      <c r="B6298" s="8">
        <v>45524.674908043977</v>
      </c>
      <c r="C6298" s="1" t="s">
        <v>132</v>
      </c>
      <c r="D6298" s="1" t="s">
        <v>61</v>
      </c>
      <c r="E6298" s="1" t="s">
        <v>23228</v>
      </c>
      <c r="F6298" s="16" t="s">
        <v>39016</v>
      </c>
      <c r="I6298" s="1" t="s">
        <v>75</v>
      </c>
      <c r="J6298" s="1" t="s">
        <v>1</v>
      </c>
      <c r="M6298" s="1" t="s">
        <v>23385</v>
      </c>
      <c r="N6298" s="1" t="s">
        <v>4761</v>
      </c>
      <c r="X6298" s="1">
        <v>11.5</v>
      </c>
      <c r="AA6298" s="1" t="s">
        <v>23386</v>
      </c>
      <c r="AO6298" s="1" t="s">
        <v>70</v>
      </c>
      <c r="AP6298" s="1">
        <v>4500000</v>
      </c>
      <c r="AV6298" s="1" t="s">
        <v>541</v>
      </c>
    </row>
    <row r="6299" spans="1:48" ht="13">
      <c r="A6299" t="s">
        <v>23387</v>
      </c>
      <c r="B6299" s="8">
        <v>45524.684187893523</v>
      </c>
      <c r="C6299" s="1" t="s">
        <v>132</v>
      </c>
      <c r="D6299" s="1" t="s">
        <v>204</v>
      </c>
      <c r="E6299" s="1" t="s">
        <v>22702</v>
      </c>
      <c r="F6299" s="16" t="s">
        <v>39017</v>
      </c>
      <c r="I6299" s="1" t="s">
        <v>75</v>
      </c>
      <c r="J6299" s="1" t="s">
        <v>2</v>
      </c>
      <c r="M6299" s="1" t="s">
        <v>23388</v>
      </c>
      <c r="N6299" s="1" t="s">
        <v>66</v>
      </c>
      <c r="AB6299" s="1" t="s">
        <v>122</v>
      </c>
      <c r="AC6299" s="1">
        <v>12</v>
      </c>
      <c r="AD6299" s="1">
        <v>2</v>
      </c>
      <c r="AE6299" s="1">
        <v>2</v>
      </c>
      <c r="AF6299" s="1">
        <v>900</v>
      </c>
      <c r="AG6299" s="1" t="s">
        <v>107</v>
      </c>
      <c r="AJ6299" s="1" t="s">
        <v>23389</v>
      </c>
      <c r="AO6299" s="1" t="s">
        <v>70</v>
      </c>
      <c r="AR6299" s="1">
        <v>45000000</v>
      </c>
      <c r="AU6299" s="1" t="s">
        <v>6564</v>
      </c>
      <c r="AV6299" s="1" t="s">
        <v>541</v>
      </c>
    </row>
    <row r="6300" spans="1:48" ht="13">
      <c r="A6300" t="s">
        <v>23390</v>
      </c>
      <c r="B6300" s="8">
        <v>45524.686151817128</v>
      </c>
      <c r="C6300" s="1" t="s">
        <v>132</v>
      </c>
      <c r="D6300" s="1" t="s">
        <v>204</v>
      </c>
      <c r="E6300" s="1" t="s">
        <v>22702</v>
      </c>
      <c r="F6300" s="16" t="s">
        <v>39018</v>
      </c>
      <c r="I6300" s="1" t="s">
        <v>241</v>
      </c>
      <c r="J6300" s="1" t="s">
        <v>2</v>
      </c>
      <c r="M6300" s="1" t="s">
        <v>23391</v>
      </c>
      <c r="N6300" s="1" t="s">
        <v>66</v>
      </c>
      <c r="AB6300" s="1" t="s">
        <v>122</v>
      </c>
      <c r="AC6300" s="1">
        <v>12</v>
      </c>
      <c r="AD6300" s="1">
        <v>2</v>
      </c>
      <c r="AE6300" s="1">
        <v>2</v>
      </c>
      <c r="AF6300" s="1">
        <v>900</v>
      </c>
      <c r="AG6300" s="1" t="s">
        <v>107</v>
      </c>
      <c r="AJ6300" s="1" t="s">
        <v>23392</v>
      </c>
      <c r="AO6300" s="1" t="s">
        <v>70</v>
      </c>
      <c r="AR6300" s="1">
        <v>220000</v>
      </c>
      <c r="AU6300" s="1" t="s">
        <v>6564</v>
      </c>
      <c r="AV6300" s="1" t="s">
        <v>137</v>
      </c>
    </row>
    <row r="6301" spans="1:48" ht="13">
      <c r="A6301" t="s">
        <v>23393</v>
      </c>
      <c r="B6301" s="8">
        <v>45524.692191076392</v>
      </c>
      <c r="C6301" s="1" t="s">
        <v>132</v>
      </c>
      <c r="D6301" s="1" t="s">
        <v>204</v>
      </c>
      <c r="E6301" s="1" t="s">
        <v>5755</v>
      </c>
      <c r="F6301" s="16" t="s">
        <v>39019</v>
      </c>
      <c r="G6301" s="11" t="s">
        <v>23394</v>
      </c>
      <c r="I6301" s="1" t="s">
        <v>241</v>
      </c>
      <c r="J6301" s="1" t="s">
        <v>0</v>
      </c>
      <c r="M6301" s="1" t="s">
        <v>23395</v>
      </c>
      <c r="N6301" s="1" t="s">
        <v>248</v>
      </c>
      <c r="O6301" s="1">
        <v>40</v>
      </c>
      <c r="P6301" s="1">
        <v>5</v>
      </c>
      <c r="Q6301" s="1">
        <v>2</v>
      </c>
      <c r="R6301" s="1">
        <v>3000</v>
      </c>
      <c r="S6301" s="1">
        <v>1</v>
      </c>
      <c r="T6301" s="1">
        <v>10</v>
      </c>
      <c r="W6301" s="1" t="s">
        <v>23396</v>
      </c>
      <c r="AO6301" s="1" t="s">
        <v>70</v>
      </c>
      <c r="AR6301" s="1">
        <v>300000</v>
      </c>
      <c r="AV6301" s="1" t="s">
        <v>541</v>
      </c>
    </row>
    <row r="6302" spans="1:48" ht="13">
      <c r="A6302" t="s">
        <v>23397</v>
      </c>
      <c r="B6302" s="8">
        <v>45524.82500798611</v>
      </c>
      <c r="C6302" s="1" t="s">
        <v>803</v>
      </c>
      <c r="D6302" s="1" t="s">
        <v>204</v>
      </c>
      <c r="E6302" s="1" t="s">
        <v>23398</v>
      </c>
      <c r="F6302" s="16" t="s">
        <v>39020</v>
      </c>
      <c r="I6302" s="1" t="s">
        <v>241</v>
      </c>
      <c r="J6302" s="1" t="s">
        <v>352</v>
      </c>
      <c r="K6302" s="1" t="s">
        <v>1128</v>
      </c>
      <c r="M6302" s="1" t="s">
        <v>23399</v>
      </c>
      <c r="N6302" s="1" t="s">
        <v>307</v>
      </c>
      <c r="AK6302" s="1" t="s">
        <v>10280</v>
      </c>
      <c r="AM6302" s="1">
        <v>12000</v>
      </c>
      <c r="AN6302" s="1" t="s">
        <v>23400</v>
      </c>
      <c r="AO6302" s="1" t="s">
        <v>70</v>
      </c>
      <c r="AQ6302" s="1" t="s">
        <v>21646</v>
      </c>
      <c r="AR6302" s="1">
        <v>600000</v>
      </c>
      <c r="AT6302" s="1" t="s">
        <v>13379</v>
      </c>
      <c r="AV6302" s="1" t="s">
        <v>137</v>
      </c>
    </row>
    <row r="6303" spans="1:48" ht="13">
      <c r="A6303" t="s">
        <v>23401</v>
      </c>
      <c r="B6303" s="8">
        <v>45524.837943009261</v>
      </c>
      <c r="C6303" s="1" t="s">
        <v>803</v>
      </c>
      <c r="D6303" s="1" t="s">
        <v>61</v>
      </c>
      <c r="E6303" s="1" t="s">
        <v>23402</v>
      </c>
      <c r="F6303" s="16" t="s">
        <v>39021</v>
      </c>
      <c r="I6303" s="1" t="s">
        <v>75</v>
      </c>
      <c r="J6303" s="1" t="s">
        <v>0</v>
      </c>
      <c r="K6303" s="1" t="s">
        <v>4386</v>
      </c>
      <c r="M6303" s="1" t="s">
        <v>14887</v>
      </c>
      <c r="N6303" s="1" t="s">
        <v>554</v>
      </c>
      <c r="O6303" s="1">
        <v>9.8000000000000007</v>
      </c>
      <c r="P6303" s="1">
        <v>4</v>
      </c>
      <c r="Q6303" s="1">
        <v>2</v>
      </c>
      <c r="R6303" s="1">
        <v>2346</v>
      </c>
      <c r="S6303" s="1">
        <v>1</v>
      </c>
      <c r="T6303" s="1">
        <v>2</v>
      </c>
      <c r="W6303" s="1" t="s">
        <v>23403</v>
      </c>
      <c r="AO6303" s="1" t="s">
        <v>70</v>
      </c>
      <c r="AR6303" s="1">
        <v>28000000</v>
      </c>
      <c r="AT6303" s="1" t="s">
        <v>13379</v>
      </c>
      <c r="AV6303" s="1" t="s">
        <v>421</v>
      </c>
    </row>
    <row r="6304" spans="1:48" ht="13">
      <c r="A6304" t="s">
        <v>23404</v>
      </c>
      <c r="B6304" s="8">
        <v>45524.888404942132</v>
      </c>
      <c r="C6304" s="1" t="s">
        <v>803</v>
      </c>
      <c r="D6304" s="1" t="s">
        <v>204</v>
      </c>
      <c r="E6304" s="1" t="s">
        <v>23405</v>
      </c>
      <c r="F6304" s="16" t="s">
        <v>39022</v>
      </c>
      <c r="I6304" s="1" t="s">
        <v>75</v>
      </c>
      <c r="J6304" s="1" t="s">
        <v>352</v>
      </c>
      <c r="K6304" s="1" t="s">
        <v>4295</v>
      </c>
      <c r="M6304" s="1" t="s">
        <v>17586</v>
      </c>
      <c r="N6304" s="1" t="s">
        <v>307</v>
      </c>
      <c r="AK6304" s="1" t="s">
        <v>23406</v>
      </c>
      <c r="AL6304" s="1">
        <v>17</v>
      </c>
      <c r="AN6304" s="1" t="s">
        <v>23407</v>
      </c>
      <c r="AO6304" s="1" t="s">
        <v>70</v>
      </c>
      <c r="AR6304" s="1">
        <v>95000000</v>
      </c>
      <c r="AT6304" s="1" t="s">
        <v>13379</v>
      </c>
      <c r="AV6304" s="1" t="s">
        <v>421</v>
      </c>
    </row>
    <row r="6305" spans="1:48" ht="13">
      <c r="A6305" t="s">
        <v>23408</v>
      </c>
      <c r="B6305" s="8">
        <v>45525.523284687501</v>
      </c>
      <c r="C6305" s="1" t="s">
        <v>877</v>
      </c>
      <c r="D6305" s="1" t="s">
        <v>204</v>
      </c>
      <c r="E6305" s="1" t="s">
        <v>13242</v>
      </c>
      <c r="F6305" s="16" t="s">
        <v>39023</v>
      </c>
      <c r="I6305" s="1" t="s">
        <v>75</v>
      </c>
      <c r="J6305" s="1" t="s">
        <v>1</v>
      </c>
      <c r="K6305" s="1" t="s">
        <v>3</v>
      </c>
      <c r="M6305" s="1" t="s">
        <v>6410</v>
      </c>
      <c r="N6305" s="1" t="s">
        <v>364</v>
      </c>
      <c r="X6305" s="1">
        <v>12.5</v>
      </c>
      <c r="Y6305" s="1" t="s">
        <v>709</v>
      </c>
      <c r="AO6305" s="1" t="s">
        <v>70</v>
      </c>
      <c r="AR6305" s="1">
        <v>125000000</v>
      </c>
      <c r="AV6305" s="1" t="s">
        <v>541</v>
      </c>
    </row>
    <row r="6306" spans="1:48" ht="13">
      <c r="A6306" t="s">
        <v>23409</v>
      </c>
      <c r="B6306" s="8">
        <v>45525.581298182871</v>
      </c>
      <c r="C6306" s="1" t="s">
        <v>877</v>
      </c>
      <c r="D6306" s="1" t="s">
        <v>204</v>
      </c>
      <c r="E6306" s="1" t="s">
        <v>19377</v>
      </c>
      <c r="F6306" s="16" t="s">
        <v>39024</v>
      </c>
      <c r="I6306" s="1" t="s">
        <v>75</v>
      </c>
      <c r="J6306" s="1" t="s">
        <v>2</v>
      </c>
      <c r="K6306" s="1" t="s">
        <v>83</v>
      </c>
      <c r="M6306" s="1" t="s">
        <v>23410</v>
      </c>
      <c r="N6306" s="1" t="s">
        <v>615</v>
      </c>
      <c r="AB6306" s="1" t="s">
        <v>122</v>
      </c>
      <c r="AC6306" s="1">
        <v>6</v>
      </c>
      <c r="AD6306" s="1">
        <v>2</v>
      </c>
      <c r="AE6306" s="1">
        <v>2</v>
      </c>
      <c r="AF6306" s="1">
        <v>730</v>
      </c>
      <c r="AG6306" s="1" t="s">
        <v>107</v>
      </c>
      <c r="AJ6306" s="1" t="s">
        <v>23411</v>
      </c>
      <c r="AO6306" s="1" t="s">
        <v>70</v>
      </c>
      <c r="AR6306" s="1">
        <v>27000000</v>
      </c>
      <c r="AU6306" s="1" t="s">
        <v>6530</v>
      </c>
      <c r="AV6306" s="1" t="s">
        <v>137</v>
      </c>
    </row>
    <row r="6307" spans="1:48" ht="13">
      <c r="A6307" t="s">
        <v>23412</v>
      </c>
      <c r="B6307" s="8">
        <v>45525.587519085646</v>
      </c>
      <c r="C6307" s="1" t="s">
        <v>11244</v>
      </c>
      <c r="D6307" s="1" t="s">
        <v>61</v>
      </c>
      <c r="E6307" s="1" t="s">
        <v>23413</v>
      </c>
      <c r="F6307" s="16" t="s">
        <v>39025</v>
      </c>
      <c r="I6307" s="1" t="s">
        <v>241</v>
      </c>
      <c r="J6307" s="1" t="s">
        <v>2</v>
      </c>
      <c r="M6307" s="1" t="s">
        <v>23414</v>
      </c>
      <c r="N6307" s="1" t="s">
        <v>77</v>
      </c>
      <c r="AB6307" s="1" t="s">
        <v>122</v>
      </c>
      <c r="AC6307" s="1">
        <v>5</v>
      </c>
      <c r="AD6307" s="1">
        <v>2</v>
      </c>
      <c r="AE6307" s="1">
        <v>2</v>
      </c>
      <c r="AF6307" s="1">
        <v>890</v>
      </c>
      <c r="AG6307" s="1" t="s">
        <v>107</v>
      </c>
      <c r="AI6307" s="1" t="s">
        <v>144</v>
      </c>
      <c r="AO6307" s="1" t="s">
        <v>70</v>
      </c>
      <c r="AR6307" s="1">
        <v>250000</v>
      </c>
      <c r="AU6307" s="1" t="s">
        <v>6564</v>
      </c>
      <c r="AV6307" s="1" t="s">
        <v>137</v>
      </c>
    </row>
    <row r="6308" spans="1:48" ht="13">
      <c r="A6308" t="s">
        <v>23415</v>
      </c>
      <c r="B6308" s="8">
        <v>45525.593251469909</v>
      </c>
      <c r="C6308" s="1" t="s">
        <v>11244</v>
      </c>
      <c r="D6308" s="1" t="s">
        <v>61</v>
      </c>
      <c r="E6308" s="1" t="s">
        <v>23416</v>
      </c>
      <c r="F6308" s="16" t="s">
        <v>39026</v>
      </c>
      <c r="I6308" s="1" t="s">
        <v>75</v>
      </c>
      <c r="J6308" s="1" t="s">
        <v>0</v>
      </c>
      <c r="M6308" s="1" t="s">
        <v>23417</v>
      </c>
      <c r="N6308" s="1" t="s">
        <v>364</v>
      </c>
      <c r="O6308" s="1">
        <v>11.67</v>
      </c>
      <c r="P6308" s="1">
        <v>3</v>
      </c>
      <c r="Q6308" s="1">
        <v>1</v>
      </c>
      <c r="R6308" s="1">
        <v>1000</v>
      </c>
      <c r="S6308" s="1">
        <v>1</v>
      </c>
      <c r="T6308" s="1">
        <v>2</v>
      </c>
      <c r="W6308" s="1" t="s">
        <v>23418</v>
      </c>
      <c r="AO6308" s="1" t="s">
        <v>70</v>
      </c>
      <c r="AR6308" s="1">
        <v>49500000</v>
      </c>
      <c r="AV6308" s="1" t="s">
        <v>421</v>
      </c>
    </row>
    <row r="6309" spans="1:48" ht="13">
      <c r="A6309" t="s">
        <v>23419</v>
      </c>
      <c r="B6309" s="8">
        <v>45525.594237245372</v>
      </c>
      <c r="C6309" s="1" t="s">
        <v>877</v>
      </c>
      <c r="D6309" s="1" t="s">
        <v>204</v>
      </c>
      <c r="E6309" s="1" t="s">
        <v>15057</v>
      </c>
      <c r="F6309" s="16" t="s">
        <v>39027</v>
      </c>
      <c r="I6309" s="1" t="s">
        <v>75</v>
      </c>
      <c r="J6309" s="1" t="s">
        <v>0</v>
      </c>
      <c r="K6309" s="1" t="s">
        <v>83</v>
      </c>
      <c r="M6309" s="1" t="s">
        <v>15071</v>
      </c>
      <c r="N6309" s="1" t="s">
        <v>77</v>
      </c>
      <c r="O6309" s="1">
        <v>19.5</v>
      </c>
      <c r="P6309" s="1">
        <v>6</v>
      </c>
      <c r="Q6309" s="1">
        <v>5</v>
      </c>
      <c r="R6309" s="1">
        <v>6000</v>
      </c>
      <c r="S6309" s="1">
        <v>2</v>
      </c>
      <c r="T6309" s="1">
        <v>2</v>
      </c>
      <c r="V6309" s="1" t="s">
        <v>68</v>
      </c>
      <c r="AO6309" s="1" t="s">
        <v>70</v>
      </c>
      <c r="AR6309" s="1">
        <v>350000000</v>
      </c>
      <c r="AT6309" s="1" t="s">
        <v>21082</v>
      </c>
      <c r="AV6309" s="1" t="s">
        <v>541</v>
      </c>
    </row>
    <row r="6310" spans="1:48" ht="13">
      <c r="A6310" t="s">
        <v>23420</v>
      </c>
      <c r="B6310" s="8">
        <v>45525.596657361108</v>
      </c>
      <c r="C6310" s="1" t="s">
        <v>11244</v>
      </c>
      <c r="D6310" s="1" t="s">
        <v>61</v>
      </c>
      <c r="E6310" s="1" t="s">
        <v>23421</v>
      </c>
      <c r="F6310" s="16" t="s">
        <v>39028</v>
      </c>
      <c r="I6310" s="1" t="s">
        <v>75</v>
      </c>
      <c r="J6310" s="1" t="s">
        <v>2</v>
      </c>
      <c r="M6310" s="1" t="s">
        <v>23422</v>
      </c>
      <c r="N6310" s="1" t="s">
        <v>1602</v>
      </c>
      <c r="AB6310" s="1" t="s">
        <v>122</v>
      </c>
      <c r="AD6310" s="1">
        <v>2</v>
      </c>
      <c r="AE6310" s="1">
        <v>1</v>
      </c>
      <c r="AF6310" s="1">
        <v>780</v>
      </c>
      <c r="AG6310" s="1" t="s">
        <v>107</v>
      </c>
      <c r="AI6310" s="1" t="s">
        <v>144</v>
      </c>
      <c r="AO6310" s="1" t="s">
        <v>70</v>
      </c>
      <c r="AR6310" s="1">
        <v>39000000</v>
      </c>
      <c r="AU6310" s="1" t="s">
        <v>6564</v>
      </c>
      <c r="AV6310" s="1" t="s">
        <v>541</v>
      </c>
    </row>
    <row r="6311" spans="1:48" ht="13">
      <c r="A6311" t="s">
        <v>23423</v>
      </c>
      <c r="B6311" s="8">
        <v>45525.601761851853</v>
      </c>
      <c r="C6311" s="1" t="s">
        <v>11244</v>
      </c>
      <c r="D6311" s="1" t="s">
        <v>61</v>
      </c>
      <c r="E6311" s="1" t="s">
        <v>23421</v>
      </c>
      <c r="F6311" s="16" t="s">
        <v>39029</v>
      </c>
      <c r="I6311" s="1" t="s">
        <v>75</v>
      </c>
      <c r="J6311" s="1" t="s">
        <v>0</v>
      </c>
      <c r="M6311" s="1" t="s">
        <v>23424</v>
      </c>
      <c r="N6311" s="1" t="s">
        <v>1108</v>
      </c>
      <c r="O6311" s="1">
        <v>48</v>
      </c>
      <c r="P6311" s="1">
        <v>4</v>
      </c>
      <c r="Q6311" s="1">
        <v>4</v>
      </c>
      <c r="R6311" s="1">
        <v>4200</v>
      </c>
      <c r="S6311" s="1">
        <v>1</v>
      </c>
      <c r="T6311" s="1">
        <v>3</v>
      </c>
      <c r="U6311" s="1">
        <v>130</v>
      </c>
      <c r="V6311" s="1" t="s">
        <v>68</v>
      </c>
      <c r="W6311" s="1" t="s">
        <v>23425</v>
      </c>
      <c r="AO6311" s="1" t="s">
        <v>70</v>
      </c>
      <c r="AR6311" s="1">
        <v>80000000</v>
      </c>
      <c r="AV6311" s="1" t="s">
        <v>541</v>
      </c>
    </row>
    <row r="6312" spans="1:48" ht="13">
      <c r="A6312" t="s">
        <v>23426</v>
      </c>
      <c r="B6312" s="8">
        <v>45525.603269120373</v>
      </c>
      <c r="C6312" s="1" t="s">
        <v>132</v>
      </c>
      <c r="D6312" s="1" t="s">
        <v>204</v>
      </c>
      <c r="E6312" s="1" t="s">
        <v>22702</v>
      </c>
      <c r="F6312" s="16" t="s">
        <v>39030</v>
      </c>
      <c r="I6312" s="1" t="s">
        <v>241</v>
      </c>
      <c r="J6312" s="1" t="s">
        <v>2</v>
      </c>
      <c r="M6312" s="1" t="s">
        <v>23427</v>
      </c>
      <c r="N6312" s="1" t="s">
        <v>152</v>
      </c>
      <c r="AB6312" s="1" t="s">
        <v>122</v>
      </c>
      <c r="AC6312" s="1">
        <v>4</v>
      </c>
      <c r="AD6312" s="1">
        <v>3</v>
      </c>
      <c r="AE6312" s="1">
        <v>2</v>
      </c>
      <c r="AF6312" s="1">
        <v>1150</v>
      </c>
      <c r="AG6312" s="1" t="s">
        <v>107</v>
      </c>
      <c r="AJ6312" s="1" t="s">
        <v>23428</v>
      </c>
      <c r="AO6312" s="1" t="s">
        <v>70</v>
      </c>
      <c r="AR6312" s="1">
        <v>250000</v>
      </c>
      <c r="AU6312" s="1" t="s">
        <v>6564</v>
      </c>
      <c r="AV6312" s="1" t="s">
        <v>137</v>
      </c>
    </row>
    <row r="6313" spans="1:48" ht="13">
      <c r="A6313" t="s">
        <v>23429</v>
      </c>
      <c r="B6313" s="8">
        <v>45525.624686655094</v>
      </c>
      <c r="C6313" s="1" t="s">
        <v>877</v>
      </c>
      <c r="D6313" s="1" t="s">
        <v>204</v>
      </c>
      <c r="E6313" s="1" t="s">
        <v>15057</v>
      </c>
      <c r="F6313" s="16" t="s">
        <v>39031</v>
      </c>
      <c r="I6313" s="1" t="s">
        <v>241</v>
      </c>
      <c r="J6313" s="1" t="s">
        <v>0</v>
      </c>
      <c r="K6313" s="1" t="s">
        <v>83</v>
      </c>
      <c r="M6313" s="1" t="s">
        <v>15071</v>
      </c>
      <c r="N6313" s="1" t="s">
        <v>77</v>
      </c>
      <c r="O6313" s="1">
        <v>19.5</v>
      </c>
      <c r="P6313" s="1">
        <v>6</v>
      </c>
      <c r="Q6313" s="1">
        <v>5</v>
      </c>
      <c r="R6313" s="1">
        <v>6000</v>
      </c>
      <c r="S6313" s="1">
        <v>2</v>
      </c>
      <c r="T6313" s="1">
        <v>2</v>
      </c>
      <c r="V6313" s="1" t="s">
        <v>68</v>
      </c>
      <c r="AO6313" s="1" t="s">
        <v>70</v>
      </c>
      <c r="AR6313" s="1">
        <v>1000000</v>
      </c>
      <c r="AT6313" s="1" t="s">
        <v>16863</v>
      </c>
      <c r="AV6313" s="1" t="s">
        <v>541</v>
      </c>
    </row>
    <row r="6314" spans="1:48" ht="13">
      <c r="A6314" t="s">
        <v>23430</v>
      </c>
      <c r="B6314" s="8">
        <v>45525.639255613423</v>
      </c>
      <c r="C6314" s="1" t="s">
        <v>132</v>
      </c>
      <c r="D6314" s="1" t="s">
        <v>204</v>
      </c>
      <c r="E6314" s="1" t="s">
        <v>21953</v>
      </c>
      <c r="F6314" s="16" t="s">
        <v>39032</v>
      </c>
      <c r="I6314" s="1" t="s">
        <v>75</v>
      </c>
      <c r="J6314" s="1" t="s">
        <v>0</v>
      </c>
      <c r="M6314" s="1" t="s">
        <v>23431</v>
      </c>
      <c r="N6314" s="1"/>
      <c r="O6314" s="1">
        <v>7.2</v>
      </c>
      <c r="P6314" s="1">
        <v>5</v>
      </c>
      <c r="Q6314" s="1">
        <v>3</v>
      </c>
      <c r="R6314" s="1">
        <v>3500</v>
      </c>
      <c r="S6314" s="1">
        <v>2</v>
      </c>
      <c r="T6314" s="1">
        <v>2</v>
      </c>
      <c r="W6314" s="1" t="s">
        <v>23432</v>
      </c>
      <c r="AO6314" s="1" t="s">
        <v>70</v>
      </c>
      <c r="AR6314" s="1">
        <v>79500000</v>
      </c>
      <c r="AV6314" s="1" t="s">
        <v>541</v>
      </c>
    </row>
    <row r="6315" spans="1:48" ht="13">
      <c r="A6315" t="s">
        <v>23433</v>
      </c>
      <c r="B6315" s="8">
        <v>45525.661465509256</v>
      </c>
      <c r="C6315" s="1" t="s">
        <v>132</v>
      </c>
      <c r="D6315" s="1" t="s">
        <v>204</v>
      </c>
      <c r="E6315" s="1" t="s">
        <v>21953</v>
      </c>
      <c r="F6315" s="16" t="s">
        <v>39033</v>
      </c>
      <c r="I6315" s="1" t="s">
        <v>241</v>
      </c>
      <c r="J6315" s="1" t="s">
        <v>0</v>
      </c>
      <c r="M6315" s="1" t="s">
        <v>23434</v>
      </c>
      <c r="N6315" s="1" t="s">
        <v>77</v>
      </c>
      <c r="O6315" s="1">
        <v>20</v>
      </c>
      <c r="P6315" s="1">
        <v>14</v>
      </c>
      <c r="Q6315" s="1">
        <v>9</v>
      </c>
      <c r="R6315" s="1">
        <v>12000</v>
      </c>
      <c r="S6315" s="1">
        <v>2</v>
      </c>
      <c r="T6315" s="1">
        <v>7</v>
      </c>
      <c r="W6315" s="1" t="s">
        <v>23435</v>
      </c>
      <c r="AO6315" s="1" t="s">
        <v>70</v>
      </c>
      <c r="AR6315" s="1">
        <v>1200000</v>
      </c>
      <c r="AV6315" s="1" t="s">
        <v>541</v>
      </c>
    </row>
    <row r="6316" spans="1:48" ht="13">
      <c r="A6316" t="s">
        <v>23436</v>
      </c>
      <c r="B6316" s="8">
        <v>45525.662175486112</v>
      </c>
      <c r="C6316" s="1" t="s">
        <v>877</v>
      </c>
      <c r="D6316" s="1" t="s">
        <v>61</v>
      </c>
      <c r="E6316" s="1" t="s">
        <v>23272</v>
      </c>
      <c r="F6316" s="16" t="s">
        <v>39034</v>
      </c>
      <c r="I6316" s="1" t="s">
        <v>241</v>
      </c>
      <c r="J6316" s="1" t="s">
        <v>2</v>
      </c>
      <c r="K6316" s="1" t="s">
        <v>83</v>
      </c>
      <c r="M6316" s="1" t="s">
        <v>7502</v>
      </c>
      <c r="N6316" s="1" t="s">
        <v>96</v>
      </c>
      <c r="AB6316" s="1" t="s">
        <v>122</v>
      </c>
      <c r="AC6316" s="1">
        <v>15</v>
      </c>
      <c r="AD6316" s="1">
        <v>2</v>
      </c>
      <c r="AE6316" s="1">
        <v>2</v>
      </c>
      <c r="AF6316" s="1">
        <v>1268</v>
      </c>
      <c r="AG6316" s="1" t="s">
        <v>107</v>
      </c>
      <c r="AH6316" s="1" t="s">
        <v>23437</v>
      </c>
      <c r="AJ6316" s="1" t="s">
        <v>23438</v>
      </c>
      <c r="AO6316" s="1" t="s">
        <v>154</v>
      </c>
      <c r="AR6316" s="1">
        <v>1650</v>
      </c>
      <c r="AT6316" s="1" t="s">
        <v>23439</v>
      </c>
      <c r="AU6316" s="1" t="s">
        <v>6564</v>
      </c>
      <c r="AV6316" s="1" t="s">
        <v>137</v>
      </c>
    </row>
    <row r="6317" spans="1:48" ht="13">
      <c r="A6317" t="s">
        <v>23440</v>
      </c>
      <c r="B6317" s="8">
        <v>45525.668414780092</v>
      </c>
      <c r="C6317" s="1" t="s">
        <v>132</v>
      </c>
      <c r="D6317" s="1" t="s">
        <v>204</v>
      </c>
      <c r="E6317" s="1" t="s">
        <v>21953</v>
      </c>
      <c r="F6317" s="16" t="s">
        <v>39035</v>
      </c>
      <c r="I6317" s="1" t="s">
        <v>241</v>
      </c>
      <c r="J6317" s="1" t="s">
        <v>2</v>
      </c>
      <c r="M6317" s="1" t="s">
        <v>23441</v>
      </c>
      <c r="N6317" s="1" t="s">
        <v>96</v>
      </c>
      <c r="AB6317" s="1" t="s">
        <v>587</v>
      </c>
      <c r="AC6317" s="1">
        <v>28</v>
      </c>
      <c r="AD6317" s="1">
        <v>2</v>
      </c>
      <c r="AE6317" s="1">
        <v>2</v>
      </c>
      <c r="AF6317" s="1">
        <v>986</v>
      </c>
      <c r="AG6317" s="1" t="s">
        <v>107</v>
      </c>
      <c r="AJ6317" s="1" t="s">
        <v>23442</v>
      </c>
      <c r="AO6317" s="1" t="s">
        <v>70</v>
      </c>
      <c r="AR6317" s="1">
        <v>450000</v>
      </c>
      <c r="AU6317" s="1" t="s">
        <v>6564</v>
      </c>
      <c r="AV6317" s="1" t="s">
        <v>541</v>
      </c>
    </row>
    <row r="6318" spans="1:48" ht="13">
      <c r="A6318" t="s">
        <v>23443</v>
      </c>
      <c r="B6318" s="8">
        <v>45525.669139085643</v>
      </c>
      <c r="C6318" s="1" t="s">
        <v>877</v>
      </c>
      <c r="D6318" s="1" t="s">
        <v>61</v>
      </c>
      <c r="E6318" s="1" t="s">
        <v>12094</v>
      </c>
      <c r="F6318" s="16" t="s">
        <v>39036</v>
      </c>
      <c r="I6318" s="1" t="s">
        <v>75</v>
      </c>
      <c r="J6318" s="1" t="s">
        <v>1</v>
      </c>
      <c r="K6318" s="1" t="s">
        <v>83</v>
      </c>
      <c r="M6318" s="1" t="s">
        <v>23444</v>
      </c>
      <c r="N6318" s="1" t="s">
        <v>364</v>
      </c>
      <c r="X6318" s="1">
        <v>12</v>
      </c>
      <c r="Y6318" s="1" t="s">
        <v>0</v>
      </c>
      <c r="AA6318" s="1" t="s">
        <v>23444</v>
      </c>
      <c r="AO6318" s="1" t="s">
        <v>70</v>
      </c>
      <c r="AR6318" s="1">
        <v>17000000</v>
      </c>
      <c r="AV6318" s="1" t="s">
        <v>541</v>
      </c>
    </row>
    <row r="6319" spans="1:48" ht="13">
      <c r="A6319" t="s">
        <v>23445</v>
      </c>
      <c r="B6319" s="8">
        <v>45525.686280000002</v>
      </c>
      <c r="C6319" s="1" t="s">
        <v>877</v>
      </c>
      <c r="D6319" s="1" t="s">
        <v>61</v>
      </c>
      <c r="E6319" s="1" t="s">
        <v>23446</v>
      </c>
      <c r="F6319" s="16" t="s">
        <v>39037</v>
      </c>
      <c r="I6319" s="1" t="s">
        <v>75</v>
      </c>
      <c r="J6319" s="1" t="s">
        <v>0</v>
      </c>
      <c r="K6319" s="1" t="s">
        <v>83</v>
      </c>
      <c r="M6319" s="1" t="s">
        <v>23447</v>
      </c>
      <c r="N6319" s="1" t="s">
        <v>681</v>
      </c>
      <c r="O6319" s="1">
        <v>9.5</v>
      </c>
      <c r="P6319" s="1">
        <v>6</v>
      </c>
      <c r="Q6319" s="1">
        <v>6</v>
      </c>
      <c r="R6319" s="1">
        <v>2000</v>
      </c>
      <c r="S6319" s="1">
        <v>2</v>
      </c>
      <c r="T6319" s="1">
        <v>2</v>
      </c>
      <c r="AO6319" s="1" t="s">
        <v>70</v>
      </c>
      <c r="AR6319" s="1">
        <v>65000000</v>
      </c>
      <c r="AV6319" s="1" t="s">
        <v>541</v>
      </c>
    </row>
    <row r="6320" spans="1:48" ht="13">
      <c r="A6320" t="s">
        <v>23448</v>
      </c>
      <c r="B6320" s="8">
        <v>45525.708868043977</v>
      </c>
      <c r="C6320" s="1" t="s">
        <v>877</v>
      </c>
      <c r="D6320" s="1" t="s">
        <v>61</v>
      </c>
      <c r="E6320" s="1" t="s">
        <v>23449</v>
      </c>
      <c r="F6320" s="16" t="s">
        <v>39038</v>
      </c>
      <c r="I6320" s="1" t="s">
        <v>75</v>
      </c>
      <c r="J6320" s="1" t="s">
        <v>0</v>
      </c>
      <c r="K6320" s="1" t="s">
        <v>83</v>
      </c>
      <c r="M6320" s="1" t="s">
        <v>23450</v>
      </c>
      <c r="N6320" s="1" t="s">
        <v>547</v>
      </c>
      <c r="O6320" s="1">
        <v>20.3</v>
      </c>
      <c r="P6320" s="1">
        <v>3</v>
      </c>
      <c r="Q6320" s="1">
        <v>3</v>
      </c>
      <c r="R6320" s="1">
        <v>2500</v>
      </c>
      <c r="S6320" s="1">
        <v>2</v>
      </c>
      <c r="T6320" s="1">
        <v>2</v>
      </c>
      <c r="V6320" s="1" t="s">
        <v>23451</v>
      </c>
      <c r="W6320" s="1" t="s">
        <v>23452</v>
      </c>
      <c r="AO6320" s="1" t="s">
        <v>70</v>
      </c>
      <c r="AR6320" s="1">
        <v>47500000</v>
      </c>
      <c r="AT6320" s="1" t="s">
        <v>23453</v>
      </c>
      <c r="AV6320" s="1" t="s">
        <v>541</v>
      </c>
    </row>
    <row r="6321" spans="1:48" ht="13">
      <c r="A6321" t="s">
        <v>23454</v>
      </c>
      <c r="B6321" s="8">
        <v>45525.728192743059</v>
      </c>
      <c r="C6321" s="1" t="s">
        <v>877</v>
      </c>
      <c r="D6321" s="1" t="s">
        <v>61</v>
      </c>
      <c r="E6321" s="1" t="s">
        <v>23455</v>
      </c>
      <c r="F6321" s="16" t="s">
        <v>39039</v>
      </c>
      <c r="I6321" s="1" t="s">
        <v>75</v>
      </c>
      <c r="J6321" s="1" t="s">
        <v>1</v>
      </c>
      <c r="K6321" s="1" t="s">
        <v>3</v>
      </c>
      <c r="M6321" s="1" t="s">
        <v>13151</v>
      </c>
      <c r="N6321" s="1" t="s">
        <v>77</v>
      </c>
      <c r="X6321" s="1">
        <v>10</v>
      </c>
      <c r="Y6321" s="1" t="s">
        <v>709</v>
      </c>
      <c r="AA6321" s="1" t="s">
        <v>23456</v>
      </c>
      <c r="AO6321" s="1" t="s">
        <v>70</v>
      </c>
      <c r="AR6321" s="1">
        <v>130000000</v>
      </c>
      <c r="AV6321" s="1" t="s">
        <v>541</v>
      </c>
    </row>
    <row r="6322" spans="1:48" ht="13">
      <c r="A6322" t="s">
        <v>23457</v>
      </c>
      <c r="B6322" s="8">
        <v>45525.732853796297</v>
      </c>
      <c r="C6322" s="1" t="s">
        <v>11244</v>
      </c>
      <c r="D6322" s="1" t="s">
        <v>204</v>
      </c>
      <c r="E6322" s="1" t="s">
        <v>23458</v>
      </c>
      <c r="F6322" s="16" t="s">
        <v>39040</v>
      </c>
      <c r="I6322" s="1" t="s">
        <v>75</v>
      </c>
      <c r="J6322" s="1" t="s">
        <v>0</v>
      </c>
      <c r="M6322" s="1" t="s">
        <v>23459</v>
      </c>
      <c r="N6322" s="1" t="s">
        <v>364</v>
      </c>
      <c r="O6322" s="1">
        <v>12</v>
      </c>
      <c r="P6322" s="1">
        <v>5</v>
      </c>
      <c r="Q6322" s="1">
        <v>4</v>
      </c>
      <c r="R6322" s="1">
        <v>3000</v>
      </c>
      <c r="S6322" s="1">
        <v>2</v>
      </c>
      <c r="T6322" s="1">
        <v>2</v>
      </c>
      <c r="V6322" s="1" t="s">
        <v>68</v>
      </c>
      <c r="AO6322" s="1" t="s">
        <v>70</v>
      </c>
      <c r="AR6322" s="1">
        <v>62500000</v>
      </c>
      <c r="AV6322" s="1" t="s">
        <v>421</v>
      </c>
    </row>
    <row r="6323" spans="1:48" ht="13">
      <c r="A6323" t="s">
        <v>23460</v>
      </c>
      <c r="B6323" s="8">
        <v>45525.737978993056</v>
      </c>
      <c r="C6323" s="1" t="s">
        <v>877</v>
      </c>
      <c r="D6323" s="1" t="s">
        <v>61</v>
      </c>
      <c r="E6323" s="1" t="s">
        <v>23461</v>
      </c>
      <c r="F6323" s="16" t="s">
        <v>39041</v>
      </c>
      <c r="I6323" s="1" t="s">
        <v>75</v>
      </c>
      <c r="J6323" s="1" t="s">
        <v>2</v>
      </c>
      <c r="K6323" s="1" t="s">
        <v>83</v>
      </c>
      <c r="M6323" s="1" t="s">
        <v>7502</v>
      </c>
      <c r="N6323" s="1" t="s">
        <v>96</v>
      </c>
      <c r="AB6323" s="1" t="s">
        <v>122</v>
      </c>
      <c r="AC6323" s="1">
        <v>10</v>
      </c>
      <c r="AD6323" s="1">
        <v>1238</v>
      </c>
      <c r="AE6323" s="1">
        <v>2</v>
      </c>
      <c r="AF6323" s="1">
        <v>2</v>
      </c>
      <c r="AG6323" s="1" t="s">
        <v>107</v>
      </c>
      <c r="AH6323" s="1" t="s">
        <v>23462</v>
      </c>
      <c r="AJ6323" s="1" t="s">
        <v>23463</v>
      </c>
      <c r="AO6323" s="1" t="s">
        <v>70</v>
      </c>
      <c r="AR6323" s="1">
        <v>125000000</v>
      </c>
      <c r="AU6323" s="1" t="s">
        <v>6530</v>
      </c>
      <c r="AV6323" s="1" t="s">
        <v>137</v>
      </c>
    </row>
    <row r="6324" spans="1:48" ht="13">
      <c r="A6324" t="s">
        <v>23464</v>
      </c>
      <c r="B6324" s="8">
        <v>45525.74137127315</v>
      </c>
      <c r="C6324" s="1" t="s">
        <v>877</v>
      </c>
      <c r="D6324" s="1" t="s">
        <v>61</v>
      </c>
      <c r="E6324" s="1" t="s">
        <v>23465</v>
      </c>
      <c r="F6324" s="16" t="s">
        <v>39042</v>
      </c>
      <c r="I6324" s="1" t="s">
        <v>75</v>
      </c>
      <c r="J6324" s="1" t="s">
        <v>2</v>
      </c>
      <c r="K6324" s="1" t="s">
        <v>83</v>
      </c>
      <c r="M6324" s="1" t="s">
        <v>7502</v>
      </c>
      <c r="N6324" s="1" t="s">
        <v>96</v>
      </c>
      <c r="AB6324" s="1" t="s">
        <v>122</v>
      </c>
      <c r="AC6324" s="1">
        <v>19</v>
      </c>
      <c r="AD6324" s="1">
        <v>2</v>
      </c>
      <c r="AE6324" s="1">
        <v>2</v>
      </c>
      <c r="AF6324" s="1">
        <v>1238</v>
      </c>
      <c r="AG6324" s="1" t="s">
        <v>107</v>
      </c>
      <c r="AH6324" s="1" t="s">
        <v>23466</v>
      </c>
      <c r="AJ6324" s="1" t="s">
        <v>23467</v>
      </c>
      <c r="AO6324" s="1" t="s">
        <v>70</v>
      </c>
      <c r="AR6324" s="1">
        <v>175000000</v>
      </c>
      <c r="AU6324" s="1" t="s">
        <v>6530</v>
      </c>
      <c r="AV6324" s="1" t="s">
        <v>541</v>
      </c>
    </row>
    <row r="6325" spans="1:48" ht="13">
      <c r="A6325" t="s">
        <v>23468</v>
      </c>
      <c r="B6325" s="8">
        <v>45525.748588599541</v>
      </c>
      <c r="C6325" s="1" t="s">
        <v>877</v>
      </c>
      <c r="D6325" s="1" t="s">
        <v>61</v>
      </c>
      <c r="E6325" s="1" t="s">
        <v>23469</v>
      </c>
      <c r="F6325" s="16" t="s">
        <v>39043</v>
      </c>
      <c r="I6325" s="1" t="s">
        <v>75</v>
      </c>
      <c r="J6325" s="1" t="s">
        <v>0</v>
      </c>
      <c r="K6325" s="1" t="s">
        <v>83</v>
      </c>
      <c r="M6325" s="1" t="s">
        <v>23470</v>
      </c>
      <c r="N6325" s="1" t="s">
        <v>681</v>
      </c>
      <c r="O6325" s="1">
        <v>6.15</v>
      </c>
      <c r="P6325" s="1">
        <v>3</v>
      </c>
      <c r="Q6325" s="1">
        <v>1</v>
      </c>
      <c r="R6325" s="1">
        <v>1500</v>
      </c>
      <c r="S6325" s="1" t="s">
        <v>121</v>
      </c>
      <c r="T6325" s="1">
        <v>0</v>
      </c>
      <c r="AO6325" s="1" t="s">
        <v>70</v>
      </c>
      <c r="AR6325" s="1">
        <v>39000000</v>
      </c>
      <c r="AV6325" s="1" t="s">
        <v>541</v>
      </c>
    </row>
    <row r="6326" spans="1:48" ht="13">
      <c r="A6326" t="s">
        <v>23471</v>
      </c>
      <c r="B6326" s="8">
        <v>45525.883263206022</v>
      </c>
      <c r="C6326" s="1" t="s">
        <v>803</v>
      </c>
      <c r="D6326" s="1" t="s">
        <v>204</v>
      </c>
      <c r="E6326" s="1" t="s">
        <v>23472</v>
      </c>
      <c r="F6326" s="16" t="s">
        <v>39044</v>
      </c>
      <c r="I6326" s="1" t="s">
        <v>241</v>
      </c>
      <c r="J6326" s="1" t="s">
        <v>352</v>
      </c>
      <c r="K6326" s="1" t="s">
        <v>1128</v>
      </c>
      <c r="M6326" s="1" t="s">
        <v>23473</v>
      </c>
      <c r="N6326" s="1" t="s">
        <v>121</v>
      </c>
      <c r="AK6326" s="1" t="s">
        <v>10280</v>
      </c>
      <c r="AM6326" s="1">
        <v>2500</v>
      </c>
      <c r="AN6326" s="1" t="s">
        <v>23474</v>
      </c>
      <c r="AO6326" s="1" t="s">
        <v>70</v>
      </c>
      <c r="AQ6326" s="1" t="s">
        <v>13771</v>
      </c>
      <c r="AR6326" s="1">
        <v>175000</v>
      </c>
      <c r="AT6326" s="1" t="s">
        <v>13379</v>
      </c>
      <c r="AV6326" s="1" t="s">
        <v>541</v>
      </c>
    </row>
    <row r="6327" spans="1:48" ht="13">
      <c r="A6327" t="s">
        <v>23475</v>
      </c>
      <c r="B6327" s="8">
        <v>45525.907982974539</v>
      </c>
      <c r="C6327" s="1" t="s">
        <v>803</v>
      </c>
      <c r="D6327" s="1" t="s">
        <v>61</v>
      </c>
      <c r="E6327" s="1" t="s">
        <v>23476</v>
      </c>
      <c r="F6327" s="16" t="s">
        <v>39045</v>
      </c>
      <c r="I6327" s="1" t="s">
        <v>241</v>
      </c>
      <c r="J6327" s="1" t="s">
        <v>2</v>
      </c>
      <c r="K6327" s="1" t="s">
        <v>64</v>
      </c>
      <c r="M6327" s="1" t="s">
        <v>17883</v>
      </c>
      <c r="N6327" s="1" t="s">
        <v>438</v>
      </c>
      <c r="AB6327" s="1" t="s">
        <v>122</v>
      </c>
      <c r="AC6327" s="1">
        <v>4</v>
      </c>
      <c r="AD6327" s="1">
        <v>3</v>
      </c>
      <c r="AE6327" s="1">
        <v>2</v>
      </c>
      <c r="AF6327" s="1">
        <v>850</v>
      </c>
      <c r="AG6327" s="1" t="s">
        <v>107</v>
      </c>
      <c r="AI6327" s="1" t="s">
        <v>144</v>
      </c>
      <c r="AJ6327" s="1" t="s">
        <v>23477</v>
      </c>
      <c r="AO6327" s="1" t="s">
        <v>70</v>
      </c>
      <c r="AR6327" s="1">
        <v>90000</v>
      </c>
      <c r="AU6327" s="1" t="s">
        <v>6530</v>
      </c>
      <c r="AV6327" s="1" t="s">
        <v>137</v>
      </c>
    </row>
    <row r="6328" spans="1:48" ht="13">
      <c r="A6328" t="s">
        <v>23478</v>
      </c>
      <c r="B6328" s="8">
        <v>45526.335675266208</v>
      </c>
      <c r="C6328" s="1" t="s">
        <v>132</v>
      </c>
      <c r="D6328" s="1" t="s">
        <v>204</v>
      </c>
      <c r="E6328" s="1" t="s">
        <v>1755</v>
      </c>
      <c r="F6328" s="16" t="s">
        <v>39046</v>
      </c>
      <c r="I6328" s="1" t="s">
        <v>241</v>
      </c>
      <c r="J6328" s="1" t="s">
        <v>0</v>
      </c>
      <c r="M6328" s="1" t="s">
        <v>7316</v>
      </c>
      <c r="N6328" s="1" t="s">
        <v>77</v>
      </c>
      <c r="O6328" s="1">
        <v>8.5</v>
      </c>
      <c r="P6328" s="1">
        <v>5</v>
      </c>
      <c r="Q6328" s="1">
        <v>5</v>
      </c>
      <c r="R6328" s="1">
        <v>4600</v>
      </c>
      <c r="S6328" s="1">
        <v>4</v>
      </c>
      <c r="T6328" s="1">
        <v>3</v>
      </c>
      <c r="W6328" s="1" t="s">
        <v>23479</v>
      </c>
      <c r="AO6328" s="1" t="s">
        <v>70</v>
      </c>
      <c r="AR6328" s="1">
        <v>700000</v>
      </c>
      <c r="AV6328" s="1" t="s">
        <v>541</v>
      </c>
    </row>
    <row r="6329" spans="1:48" ht="13">
      <c r="A6329" t="s">
        <v>23480</v>
      </c>
      <c r="B6329" s="8">
        <v>45526.340151828699</v>
      </c>
      <c r="C6329" s="1" t="s">
        <v>132</v>
      </c>
      <c r="D6329" s="1" t="s">
        <v>204</v>
      </c>
      <c r="E6329" s="1" t="s">
        <v>1755</v>
      </c>
      <c r="F6329" s="16" t="s">
        <v>39047</v>
      </c>
      <c r="I6329" s="1" t="s">
        <v>241</v>
      </c>
      <c r="J6329" s="1" t="s">
        <v>2</v>
      </c>
      <c r="M6329" s="1" t="s">
        <v>9000</v>
      </c>
      <c r="N6329" s="1" t="s">
        <v>96</v>
      </c>
      <c r="AB6329" s="1" t="s">
        <v>106</v>
      </c>
      <c r="AC6329" s="1">
        <v>30</v>
      </c>
      <c r="AD6329" s="1">
        <v>2</v>
      </c>
      <c r="AE6329" s="1">
        <v>2</v>
      </c>
      <c r="AF6329" s="1">
        <v>1014</v>
      </c>
      <c r="AG6329" s="1" t="s">
        <v>107</v>
      </c>
      <c r="AJ6329" s="1" t="s">
        <v>23481</v>
      </c>
      <c r="AO6329" s="1" t="s">
        <v>70</v>
      </c>
      <c r="AR6329" s="1">
        <v>250000</v>
      </c>
      <c r="AU6329" s="1" t="s">
        <v>6564</v>
      </c>
      <c r="AV6329" s="1" t="s">
        <v>137</v>
      </c>
    </row>
    <row r="6330" spans="1:48" ht="13">
      <c r="A6330" t="s">
        <v>23482</v>
      </c>
      <c r="B6330" s="8">
        <v>45526.344666643519</v>
      </c>
      <c r="C6330" s="1" t="s">
        <v>132</v>
      </c>
      <c r="D6330" s="1" t="s">
        <v>204</v>
      </c>
      <c r="E6330" s="1" t="s">
        <v>1755</v>
      </c>
      <c r="F6330" s="16" t="s">
        <v>39048</v>
      </c>
      <c r="I6330" s="1" t="s">
        <v>241</v>
      </c>
      <c r="J6330" s="1" t="s">
        <v>2</v>
      </c>
      <c r="M6330" s="1" t="s">
        <v>23483</v>
      </c>
      <c r="N6330" s="1" t="s">
        <v>516</v>
      </c>
      <c r="AB6330" s="1" t="s">
        <v>122</v>
      </c>
      <c r="AC6330" s="1">
        <v>2</v>
      </c>
      <c r="AD6330" s="1">
        <v>3</v>
      </c>
      <c r="AE6330" s="1">
        <v>2</v>
      </c>
      <c r="AF6330" s="1">
        <v>1100</v>
      </c>
      <c r="AG6330" s="1" t="s">
        <v>107</v>
      </c>
      <c r="AJ6330" s="1" t="s">
        <v>23484</v>
      </c>
      <c r="AO6330" s="1" t="s">
        <v>70</v>
      </c>
      <c r="AR6330" s="1">
        <v>135000</v>
      </c>
      <c r="AU6330" s="1" t="s">
        <v>6530</v>
      </c>
      <c r="AV6330" s="1" t="s">
        <v>541</v>
      </c>
    </row>
    <row r="6331" spans="1:48" ht="13">
      <c r="A6331" t="s">
        <v>23485</v>
      </c>
      <c r="B6331" s="8">
        <v>45526.349277407411</v>
      </c>
      <c r="C6331" s="1" t="s">
        <v>132</v>
      </c>
      <c r="D6331" s="1" t="s">
        <v>204</v>
      </c>
      <c r="E6331" s="1" t="s">
        <v>1755</v>
      </c>
      <c r="F6331" s="16" t="s">
        <v>39049</v>
      </c>
      <c r="I6331" s="1" t="s">
        <v>241</v>
      </c>
      <c r="J6331" s="1" t="s">
        <v>2</v>
      </c>
      <c r="M6331" s="1" t="s">
        <v>23486</v>
      </c>
      <c r="N6331" s="1" t="s">
        <v>379</v>
      </c>
      <c r="AB6331" s="1" t="s">
        <v>122</v>
      </c>
      <c r="AC6331" s="1">
        <v>2</v>
      </c>
      <c r="AD6331" s="1">
        <v>3</v>
      </c>
      <c r="AE6331" s="1">
        <v>2</v>
      </c>
      <c r="AF6331" s="1">
        <v>1200</v>
      </c>
      <c r="AG6331" s="1" t="s">
        <v>107</v>
      </c>
      <c r="AJ6331" s="1" t="s">
        <v>23487</v>
      </c>
      <c r="AO6331" s="1" t="s">
        <v>70</v>
      </c>
      <c r="AR6331" s="1">
        <v>135000</v>
      </c>
      <c r="AU6331" s="1" t="s">
        <v>6530</v>
      </c>
      <c r="AV6331" s="1" t="s">
        <v>137</v>
      </c>
    </row>
    <row r="6332" spans="1:48" ht="13">
      <c r="A6332" t="s">
        <v>23488</v>
      </c>
      <c r="B6332" s="8">
        <v>45526.353316550929</v>
      </c>
      <c r="C6332" s="1" t="s">
        <v>132</v>
      </c>
      <c r="D6332" s="1" t="s">
        <v>204</v>
      </c>
      <c r="E6332" s="1" t="s">
        <v>1755</v>
      </c>
      <c r="F6332" s="16" t="s">
        <v>39050</v>
      </c>
      <c r="I6332" s="1" t="s">
        <v>241</v>
      </c>
      <c r="J6332" s="1" t="s">
        <v>2</v>
      </c>
      <c r="M6332" s="1" t="s">
        <v>23489</v>
      </c>
      <c r="N6332" s="1" t="s">
        <v>152</v>
      </c>
      <c r="AB6332" s="1" t="s">
        <v>122</v>
      </c>
      <c r="AC6332" s="1">
        <v>5</v>
      </c>
      <c r="AD6332" s="1">
        <v>3</v>
      </c>
      <c r="AE6332" s="1">
        <v>3</v>
      </c>
      <c r="AF6332" s="1">
        <v>1680</v>
      </c>
      <c r="AG6332" s="1" t="s">
        <v>107</v>
      </c>
      <c r="AH6332" s="1" t="s">
        <v>1964</v>
      </c>
      <c r="AJ6332" s="1" t="s">
        <v>23490</v>
      </c>
      <c r="AO6332" s="1" t="s">
        <v>70</v>
      </c>
      <c r="AR6332" s="1">
        <v>375000</v>
      </c>
      <c r="AU6332" s="1" t="s">
        <v>6564</v>
      </c>
      <c r="AV6332" s="1" t="s">
        <v>137</v>
      </c>
    </row>
    <row r="6333" spans="1:48" ht="13">
      <c r="A6333" t="s">
        <v>23491</v>
      </c>
      <c r="B6333" s="8">
        <v>45526.358298067134</v>
      </c>
      <c r="C6333" s="1" t="s">
        <v>132</v>
      </c>
      <c r="D6333" s="1" t="s">
        <v>204</v>
      </c>
      <c r="E6333" s="1" t="s">
        <v>1755</v>
      </c>
      <c r="F6333" s="16" t="s">
        <v>39051</v>
      </c>
      <c r="I6333" s="1" t="s">
        <v>241</v>
      </c>
      <c r="J6333" s="1" t="s">
        <v>2</v>
      </c>
      <c r="M6333" s="1" t="s">
        <v>23492</v>
      </c>
      <c r="N6333" s="1" t="s">
        <v>142</v>
      </c>
      <c r="AB6333" s="1" t="s">
        <v>122</v>
      </c>
      <c r="AC6333" s="1">
        <v>3</v>
      </c>
      <c r="AD6333" s="1">
        <v>3</v>
      </c>
      <c r="AE6333" s="1">
        <v>2</v>
      </c>
      <c r="AF6333" s="1">
        <v>1650</v>
      </c>
      <c r="AG6333" s="1" t="s">
        <v>107</v>
      </c>
      <c r="AJ6333" s="1" t="s">
        <v>23493</v>
      </c>
      <c r="AO6333" s="1" t="s">
        <v>70</v>
      </c>
      <c r="AR6333" s="1">
        <v>300000</v>
      </c>
      <c r="AU6333" s="1" t="s">
        <v>6530</v>
      </c>
      <c r="AV6333" s="1" t="s">
        <v>137</v>
      </c>
    </row>
    <row r="6334" spans="1:48" ht="13">
      <c r="A6334" t="s">
        <v>23494</v>
      </c>
      <c r="B6334" s="8">
        <v>45526.393317071765</v>
      </c>
      <c r="C6334" s="1" t="s">
        <v>132</v>
      </c>
      <c r="D6334" s="1" t="s">
        <v>204</v>
      </c>
      <c r="E6334" s="1" t="s">
        <v>1755</v>
      </c>
      <c r="F6334" s="16" t="s">
        <v>39052</v>
      </c>
      <c r="I6334" s="1" t="s">
        <v>241</v>
      </c>
      <c r="J6334" s="1" t="s">
        <v>0</v>
      </c>
      <c r="M6334" s="1" t="s">
        <v>389</v>
      </c>
      <c r="N6334" s="1" t="s">
        <v>389</v>
      </c>
      <c r="O6334" s="1">
        <v>14</v>
      </c>
      <c r="P6334" s="1">
        <v>3</v>
      </c>
      <c r="Q6334" s="1">
        <v>3</v>
      </c>
      <c r="R6334" s="1">
        <v>3500</v>
      </c>
      <c r="S6334" s="1">
        <v>2</v>
      </c>
      <c r="T6334" s="1">
        <v>2</v>
      </c>
      <c r="W6334" s="1" t="s">
        <v>23495</v>
      </c>
      <c r="AO6334" s="1" t="s">
        <v>70</v>
      </c>
      <c r="AR6334" s="1">
        <v>275000</v>
      </c>
      <c r="AV6334" s="1" t="s">
        <v>541</v>
      </c>
    </row>
    <row r="6335" spans="1:48" ht="13">
      <c r="A6335" t="s">
        <v>23496</v>
      </c>
      <c r="B6335" s="8">
        <v>45526.488076365742</v>
      </c>
      <c r="C6335" s="1" t="s">
        <v>877</v>
      </c>
      <c r="D6335" s="1" t="s">
        <v>61</v>
      </c>
      <c r="E6335" s="1" t="s">
        <v>12073</v>
      </c>
      <c r="F6335" s="16" t="s">
        <v>39053</v>
      </c>
      <c r="I6335" s="1" t="s">
        <v>75</v>
      </c>
      <c r="J6335" s="1" t="s">
        <v>1</v>
      </c>
      <c r="K6335" s="1" t="s">
        <v>83</v>
      </c>
      <c r="M6335" s="1" t="s">
        <v>23497</v>
      </c>
      <c r="N6335" s="1" t="s">
        <v>364</v>
      </c>
      <c r="X6335" s="1">
        <v>8.85</v>
      </c>
      <c r="Y6335" s="1" t="s">
        <v>1064</v>
      </c>
      <c r="AO6335" s="1" t="s">
        <v>70</v>
      </c>
      <c r="AR6335" s="1">
        <v>65000000</v>
      </c>
      <c r="AT6335" s="1" t="s">
        <v>23498</v>
      </c>
      <c r="AV6335" s="1" t="s">
        <v>421</v>
      </c>
    </row>
    <row r="6336" spans="1:48" ht="13">
      <c r="A6336" t="s">
        <v>23499</v>
      </c>
      <c r="B6336" s="8">
        <v>45526.505599374999</v>
      </c>
      <c r="C6336" s="1" t="s">
        <v>877</v>
      </c>
      <c r="D6336" s="1" t="s">
        <v>204</v>
      </c>
      <c r="E6336" s="1" t="s">
        <v>23500</v>
      </c>
      <c r="F6336" s="16" t="s">
        <v>39054</v>
      </c>
      <c r="I6336" s="1" t="s">
        <v>75</v>
      </c>
      <c r="J6336" s="1" t="s">
        <v>1</v>
      </c>
      <c r="K6336" s="1" t="s">
        <v>64</v>
      </c>
      <c r="M6336" s="1" t="s">
        <v>23501</v>
      </c>
      <c r="N6336" s="1" t="s">
        <v>121</v>
      </c>
      <c r="X6336" s="1">
        <v>12</v>
      </c>
      <c r="AA6336" s="1" t="s">
        <v>23502</v>
      </c>
      <c r="AO6336" s="1" t="s">
        <v>70</v>
      </c>
      <c r="AR6336" s="1">
        <v>3500000</v>
      </c>
      <c r="AV6336" s="1" t="s">
        <v>541</v>
      </c>
    </row>
    <row r="6337" spans="1:48" ht="13">
      <c r="A6337" t="s">
        <v>23503</v>
      </c>
      <c r="B6337" s="8">
        <v>45526.520604386576</v>
      </c>
      <c r="C6337" s="1" t="s">
        <v>877</v>
      </c>
      <c r="D6337" s="1" t="s">
        <v>61</v>
      </c>
      <c r="E6337" s="1" t="s">
        <v>23504</v>
      </c>
      <c r="F6337" s="16" t="s">
        <v>39055</v>
      </c>
      <c r="I6337" s="1" t="s">
        <v>241</v>
      </c>
      <c r="J6337" s="1" t="s">
        <v>0</v>
      </c>
      <c r="K6337" s="1" t="s">
        <v>83</v>
      </c>
      <c r="M6337" s="1" t="s">
        <v>23505</v>
      </c>
      <c r="N6337" s="1" t="s">
        <v>112</v>
      </c>
      <c r="O6337" s="1">
        <v>6.5</v>
      </c>
      <c r="P6337" s="1">
        <v>5</v>
      </c>
      <c r="Q6337" s="1">
        <v>4</v>
      </c>
      <c r="R6337" s="1">
        <v>4000</v>
      </c>
      <c r="S6337" s="1">
        <v>3</v>
      </c>
      <c r="T6337" s="1">
        <v>1</v>
      </c>
      <c r="W6337" s="1" t="s">
        <v>23506</v>
      </c>
      <c r="AO6337" s="1" t="s">
        <v>70</v>
      </c>
      <c r="AR6337" s="1">
        <v>350000</v>
      </c>
      <c r="AV6337" s="1" t="s">
        <v>137</v>
      </c>
    </row>
    <row r="6338" spans="1:48" ht="13">
      <c r="A6338" t="s">
        <v>23507</v>
      </c>
      <c r="B6338" s="8">
        <v>45526.625870555552</v>
      </c>
      <c r="C6338" s="1" t="s">
        <v>877</v>
      </c>
      <c r="D6338" s="1" t="s">
        <v>204</v>
      </c>
      <c r="E6338" s="1" t="s">
        <v>23508</v>
      </c>
      <c r="F6338" s="16" t="s">
        <v>39056</v>
      </c>
      <c r="I6338" s="1" t="s">
        <v>241</v>
      </c>
      <c r="J6338" s="1" t="s">
        <v>352</v>
      </c>
      <c r="K6338" s="1" t="s">
        <v>3</v>
      </c>
      <c r="M6338" s="1" t="s">
        <v>23509</v>
      </c>
      <c r="N6338" s="1" t="s">
        <v>112</v>
      </c>
      <c r="AK6338" s="1" t="s">
        <v>3</v>
      </c>
      <c r="AL6338" s="1">
        <v>10</v>
      </c>
      <c r="AM6338" s="1">
        <v>3000</v>
      </c>
      <c r="AN6338" s="1" t="s">
        <v>23510</v>
      </c>
      <c r="AO6338" s="1" t="s">
        <v>70</v>
      </c>
      <c r="AR6338" s="1">
        <v>280000</v>
      </c>
      <c r="AT6338" s="1" t="s">
        <v>23511</v>
      </c>
      <c r="AV6338" s="1" t="s">
        <v>137</v>
      </c>
    </row>
    <row r="6339" spans="1:48" ht="13">
      <c r="A6339" t="s">
        <v>23512</v>
      </c>
      <c r="B6339" s="8">
        <v>45526.908098784726</v>
      </c>
      <c r="C6339" s="1" t="s">
        <v>803</v>
      </c>
      <c r="D6339" s="1" t="s">
        <v>61</v>
      </c>
      <c r="E6339" s="1" t="s">
        <v>23513</v>
      </c>
      <c r="F6339" s="16" t="s">
        <v>39057</v>
      </c>
      <c r="I6339" s="1" t="s">
        <v>75</v>
      </c>
      <c r="J6339" s="1" t="s">
        <v>352</v>
      </c>
      <c r="K6339" s="1" t="s">
        <v>1128</v>
      </c>
      <c r="M6339" s="1" t="s">
        <v>23514</v>
      </c>
      <c r="N6339" s="1" t="s">
        <v>112</v>
      </c>
      <c r="AK6339" s="1" t="s">
        <v>23515</v>
      </c>
      <c r="AL6339" s="1">
        <v>8.65</v>
      </c>
      <c r="AM6339" s="1">
        <v>7965</v>
      </c>
      <c r="AN6339" s="1" t="s">
        <v>23516</v>
      </c>
      <c r="AO6339" s="1" t="s">
        <v>70</v>
      </c>
      <c r="AR6339" s="1">
        <v>350000000</v>
      </c>
      <c r="AT6339" s="1" t="s">
        <v>23517</v>
      </c>
      <c r="AV6339" s="1" t="s">
        <v>421</v>
      </c>
    </row>
    <row r="6340" spans="1:48" ht="13">
      <c r="A6340" t="s">
        <v>23518</v>
      </c>
      <c r="B6340" s="8">
        <v>45526.97529563657</v>
      </c>
      <c r="C6340" s="1" t="s">
        <v>803</v>
      </c>
      <c r="D6340" s="1" t="s">
        <v>61</v>
      </c>
      <c r="E6340" s="1" t="s">
        <v>22565</v>
      </c>
      <c r="F6340" s="16" t="s">
        <v>39058</v>
      </c>
      <c r="I6340" s="1" t="s">
        <v>75</v>
      </c>
      <c r="J6340" s="1" t="s">
        <v>0</v>
      </c>
      <c r="K6340" s="1" t="s">
        <v>64</v>
      </c>
      <c r="M6340" s="1" t="s">
        <v>22566</v>
      </c>
      <c r="N6340" s="1" t="s">
        <v>14878</v>
      </c>
      <c r="O6340" s="1">
        <v>13.1</v>
      </c>
      <c r="P6340" s="1">
        <v>5</v>
      </c>
      <c r="Q6340" s="1">
        <v>4</v>
      </c>
      <c r="R6340" s="1">
        <v>5000</v>
      </c>
      <c r="S6340" s="1">
        <v>2</v>
      </c>
      <c r="T6340" s="1">
        <v>2</v>
      </c>
      <c r="V6340" s="1" t="s">
        <v>274</v>
      </c>
      <c r="W6340" s="1" t="s">
        <v>23519</v>
      </c>
      <c r="AO6340" s="1" t="s">
        <v>70</v>
      </c>
      <c r="AR6340" s="1">
        <v>32500000</v>
      </c>
      <c r="AT6340" s="1" t="s">
        <v>13379</v>
      </c>
      <c r="AV6340" s="1" t="s">
        <v>421</v>
      </c>
    </row>
    <row r="6341" spans="1:48" ht="13">
      <c r="A6341" t="s">
        <v>23520</v>
      </c>
      <c r="B6341" s="8">
        <v>45527.513503518523</v>
      </c>
      <c r="C6341" s="1" t="s">
        <v>877</v>
      </c>
      <c r="D6341" s="1" t="s">
        <v>204</v>
      </c>
      <c r="E6341" s="1" t="s">
        <v>7173</v>
      </c>
      <c r="F6341" s="16" t="s">
        <v>39059</v>
      </c>
      <c r="I6341" s="1" t="s">
        <v>75</v>
      </c>
      <c r="J6341" s="1" t="s">
        <v>1</v>
      </c>
      <c r="K6341" s="1" t="s">
        <v>83</v>
      </c>
      <c r="M6341" s="1" t="s">
        <v>1419</v>
      </c>
      <c r="N6341" s="1" t="s">
        <v>112</v>
      </c>
      <c r="X6341" s="1">
        <v>8.5</v>
      </c>
      <c r="Y6341" s="1" t="s">
        <v>1064</v>
      </c>
      <c r="AA6341" s="1" t="s">
        <v>23521</v>
      </c>
      <c r="AO6341" s="1" t="s">
        <v>70</v>
      </c>
      <c r="AP6341" s="1">
        <v>13000000</v>
      </c>
      <c r="AV6341" s="1" t="s">
        <v>541</v>
      </c>
    </row>
    <row r="6342" spans="1:48" ht="13">
      <c r="A6342" t="s">
        <v>23522</v>
      </c>
      <c r="B6342" s="8">
        <v>45527.549588599533</v>
      </c>
      <c r="C6342" s="1" t="s">
        <v>11244</v>
      </c>
      <c r="D6342" s="1" t="s">
        <v>61</v>
      </c>
      <c r="E6342" s="1" t="s">
        <v>23523</v>
      </c>
      <c r="F6342" s="16" t="s">
        <v>39060</v>
      </c>
      <c r="I6342" s="1" t="s">
        <v>75</v>
      </c>
      <c r="J6342" s="1" t="s">
        <v>0</v>
      </c>
      <c r="M6342" s="1" t="s">
        <v>23524</v>
      </c>
      <c r="N6342" s="1" t="s">
        <v>248</v>
      </c>
      <c r="O6342" s="1">
        <v>10.5</v>
      </c>
      <c r="P6342" s="1">
        <v>5</v>
      </c>
      <c r="Q6342" s="1">
        <v>3</v>
      </c>
      <c r="R6342" s="1">
        <v>3000</v>
      </c>
      <c r="S6342" s="1">
        <v>2</v>
      </c>
      <c r="T6342" s="1">
        <v>4</v>
      </c>
      <c r="AO6342" s="1" t="s">
        <v>70</v>
      </c>
      <c r="AR6342" s="1">
        <v>48000000</v>
      </c>
      <c r="AV6342" s="1" t="s">
        <v>421</v>
      </c>
    </row>
    <row r="6343" spans="1:48" ht="13">
      <c r="A6343" t="s">
        <v>23525</v>
      </c>
      <c r="B6343" s="8">
        <v>45527.63272793981</v>
      </c>
      <c r="C6343" s="1" t="s">
        <v>132</v>
      </c>
      <c r="D6343" s="1" t="s">
        <v>204</v>
      </c>
      <c r="E6343" s="1" t="s">
        <v>1755</v>
      </c>
      <c r="F6343" s="16" t="s">
        <v>39061</v>
      </c>
      <c r="I6343" s="1" t="s">
        <v>241</v>
      </c>
      <c r="J6343" s="1" t="s">
        <v>2</v>
      </c>
      <c r="M6343" s="1" t="s">
        <v>23526</v>
      </c>
      <c r="N6343" s="1"/>
      <c r="AB6343" s="1" t="s">
        <v>122</v>
      </c>
      <c r="AC6343" s="1">
        <v>2</v>
      </c>
      <c r="AD6343" s="1">
        <v>3</v>
      </c>
      <c r="AE6343" s="1">
        <v>2</v>
      </c>
      <c r="AF6343" s="1">
        <v>1200</v>
      </c>
      <c r="AG6343" s="1" t="s">
        <v>107</v>
      </c>
      <c r="AJ6343" s="1" t="s">
        <v>23527</v>
      </c>
      <c r="AO6343" s="1" t="s">
        <v>70</v>
      </c>
      <c r="AR6343" s="1">
        <v>175000</v>
      </c>
      <c r="AU6343" s="1" t="s">
        <v>6564</v>
      </c>
      <c r="AV6343" s="1" t="s">
        <v>137</v>
      </c>
    </row>
    <row r="6344" spans="1:48" ht="13">
      <c r="A6344" t="s">
        <v>23528</v>
      </c>
      <c r="B6344" s="8">
        <v>45527.636378796291</v>
      </c>
      <c r="C6344" s="1" t="s">
        <v>132</v>
      </c>
      <c r="D6344" s="1" t="s">
        <v>204</v>
      </c>
      <c r="E6344" s="1" t="s">
        <v>23529</v>
      </c>
      <c r="F6344" s="16" t="s">
        <v>39062</v>
      </c>
      <c r="I6344" s="1" t="s">
        <v>241</v>
      </c>
      <c r="J6344" s="1" t="s">
        <v>2</v>
      </c>
      <c r="M6344" s="1" t="s">
        <v>11588</v>
      </c>
      <c r="N6344" s="1"/>
      <c r="AB6344" s="1" t="s">
        <v>122</v>
      </c>
      <c r="AC6344" s="1">
        <v>5</v>
      </c>
      <c r="AD6344" s="1">
        <v>3</v>
      </c>
      <c r="AE6344" s="1">
        <v>2</v>
      </c>
      <c r="AF6344" s="1">
        <v>1650</v>
      </c>
      <c r="AG6344" s="1" t="s">
        <v>107</v>
      </c>
      <c r="AJ6344" s="1" t="s">
        <v>23530</v>
      </c>
      <c r="AO6344" s="1" t="s">
        <v>70</v>
      </c>
      <c r="AR6344" s="1">
        <v>275000</v>
      </c>
      <c r="AU6344" s="1" t="s">
        <v>6564</v>
      </c>
      <c r="AV6344" s="1" t="s">
        <v>137</v>
      </c>
    </row>
    <row r="6345" spans="1:48" ht="13">
      <c r="A6345" t="s">
        <v>23531</v>
      </c>
      <c r="B6345" s="8">
        <v>45528.932635914352</v>
      </c>
      <c r="C6345" s="1" t="s">
        <v>803</v>
      </c>
      <c r="D6345" s="1" t="s">
        <v>204</v>
      </c>
      <c r="E6345" s="1" t="s">
        <v>23532</v>
      </c>
      <c r="F6345" s="16" t="s">
        <v>39063</v>
      </c>
      <c r="G6345" s="11" t="s">
        <v>23533</v>
      </c>
      <c r="I6345" s="1" t="s">
        <v>75</v>
      </c>
      <c r="J6345" s="1" t="s">
        <v>0</v>
      </c>
      <c r="K6345" s="1" t="s">
        <v>64</v>
      </c>
      <c r="M6345" s="1" t="s">
        <v>23534</v>
      </c>
      <c r="N6345" s="1" t="s">
        <v>1327</v>
      </c>
      <c r="O6345" s="1">
        <v>10</v>
      </c>
      <c r="P6345" s="1">
        <v>4</v>
      </c>
      <c r="Q6345" s="1">
        <v>3</v>
      </c>
      <c r="R6345" s="1">
        <v>2650</v>
      </c>
      <c r="S6345" s="1">
        <v>2</v>
      </c>
      <c r="T6345" s="1">
        <v>2</v>
      </c>
      <c r="U6345" s="1">
        <v>15</v>
      </c>
      <c r="V6345" s="1" t="s">
        <v>349</v>
      </c>
      <c r="W6345" s="1" t="s">
        <v>23535</v>
      </c>
      <c r="AO6345" s="1" t="s">
        <v>70</v>
      </c>
      <c r="AR6345" s="1">
        <v>26800000</v>
      </c>
      <c r="AV6345" s="1" t="s">
        <v>541</v>
      </c>
    </row>
    <row r="6346" spans="1:48" ht="13">
      <c r="A6346" t="s">
        <v>23536</v>
      </c>
      <c r="B6346" s="8">
        <v>45528.969805844907</v>
      </c>
      <c r="C6346" s="1" t="s">
        <v>803</v>
      </c>
      <c r="D6346" s="1" t="s">
        <v>61</v>
      </c>
      <c r="E6346" s="1" t="s">
        <v>4589</v>
      </c>
      <c r="F6346" s="16" t="s">
        <v>39064</v>
      </c>
      <c r="I6346" s="1" t="s">
        <v>75</v>
      </c>
      <c r="J6346" s="1" t="s">
        <v>0</v>
      </c>
      <c r="K6346" s="1" t="s">
        <v>64</v>
      </c>
      <c r="M6346" s="1" t="s">
        <v>4590</v>
      </c>
      <c r="N6346" s="1" t="s">
        <v>77</v>
      </c>
      <c r="O6346" s="1">
        <v>5</v>
      </c>
      <c r="P6346" s="1">
        <v>4</v>
      </c>
      <c r="Q6346" s="1">
        <v>4</v>
      </c>
      <c r="R6346" s="1">
        <v>2000</v>
      </c>
      <c r="S6346" s="1">
        <v>2</v>
      </c>
      <c r="T6346" s="1">
        <v>1</v>
      </c>
      <c r="V6346" s="1" t="s">
        <v>4591</v>
      </c>
      <c r="W6346" s="1" t="s">
        <v>23537</v>
      </c>
      <c r="AO6346" s="1" t="s">
        <v>70</v>
      </c>
      <c r="AR6346" s="1">
        <v>42500000</v>
      </c>
      <c r="AT6346" s="1" t="s">
        <v>13379</v>
      </c>
      <c r="AV6346" s="1" t="s">
        <v>541</v>
      </c>
    </row>
    <row r="6347" spans="1:48" ht="13">
      <c r="A6347" t="s">
        <v>23538</v>
      </c>
      <c r="B6347" s="8">
        <v>45528.99069924769</v>
      </c>
      <c r="C6347" s="1" t="s">
        <v>803</v>
      </c>
      <c r="D6347" s="1" t="s">
        <v>204</v>
      </c>
      <c r="E6347" s="1" t="s">
        <v>23539</v>
      </c>
      <c r="F6347" s="16" t="s">
        <v>39065</v>
      </c>
      <c r="I6347" s="1" t="s">
        <v>241</v>
      </c>
      <c r="J6347" s="1" t="s">
        <v>352</v>
      </c>
      <c r="K6347" s="1" t="s">
        <v>1128</v>
      </c>
      <c r="M6347" s="1" t="s">
        <v>23540</v>
      </c>
      <c r="N6347" s="1" t="s">
        <v>1130</v>
      </c>
      <c r="AK6347" s="1" t="s">
        <v>10280</v>
      </c>
      <c r="AM6347" s="1">
        <v>2200</v>
      </c>
      <c r="AN6347" s="1" t="s">
        <v>23541</v>
      </c>
      <c r="AO6347" s="1" t="s">
        <v>70</v>
      </c>
      <c r="AQ6347" s="1" t="s">
        <v>15270</v>
      </c>
      <c r="AR6347" s="1">
        <v>165000</v>
      </c>
      <c r="AT6347" s="1" t="s">
        <v>13379</v>
      </c>
      <c r="AV6347" s="1" t="s">
        <v>541</v>
      </c>
    </row>
    <row r="6348" spans="1:48" ht="13">
      <c r="A6348" t="s">
        <v>23542</v>
      </c>
      <c r="B6348" s="8">
        <v>45530.628992164347</v>
      </c>
      <c r="C6348" s="1" t="s">
        <v>11244</v>
      </c>
      <c r="D6348" s="1" t="s">
        <v>204</v>
      </c>
      <c r="E6348" s="1" t="s">
        <v>23543</v>
      </c>
      <c r="F6348" s="16" t="s">
        <v>39066</v>
      </c>
      <c r="I6348" s="1" t="s">
        <v>241</v>
      </c>
      <c r="J6348" s="1" t="s">
        <v>2</v>
      </c>
      <c r="M6348" s="1" t="s">
        <v>23544</v>
      </c>
      <c r="N6348" s="1" t="s">
        <v>77</v>
      </c>
      <c r="AB6348" s="1" t="s">
        <v>122</v>
      </c>
      <c r="AC6348" s="1">
        <v>6</v>
      </c>
      <c r="AD6348" s="1">
        <v>3</v>
      </c>
      <c r="AE6348" s="1">
        <v>3</v>
      </c>
      <c r="AF6348" s="1">
        <v>1600</v>
      </c>
      <c r="AG6348" s="1" t="s">
        <v>107</v>
      </c>
      <c r="AI6348" s="1" t="s">
        <v>180</v>
      </c>
      <c r="AO6348" s="1" t="s">
        <v>70</v>
      </c>
      <c r="AR6348" s="1">
        <v>200000</v>
      </c>
      <c r="AU6348" s="1" t="s">
        <v>6564</v>
      </c>
      <c r="AV6348" s="1" t="s">
        <v>541</v>
      </c>
    </row>
    <row r="6349" spans="1:48" ht="13">
      <c r="A6349" t="s">
        <v>23545</v>
      </c>
      <c r="B6349" s="8">
        <v>45530.640032442127</v>
      </c>
      <c r="C6349" s="1" t="s">
        <v>11244</v>
      </c>
      <c r="D6349" s="1" t="s">
        <v>61</v>
      </c>
      <c r="E6349" s="1" t="s">
        <v>23546</v>
      </c>
      <c r="F6349" s="16" t="s">
        <v>39067</v>
      </c>
      <c r="I6349" s="1" t="s">
        <v>241</v>
      </c>
      <c r="J6349" s="1" t="s">
        <v>352</v>
      </c>
      <c r="M6349" s="1" t="s">
        <v>23547</v>
      </c>
      <c r="N6349" s="1" t="s">
        <v>77</v>
      </c>
      <c r="AK6349" s="1" t="s">
        <v>23548</v>
      </c>
      <c r="AM6349" s="1">
        <v>5000</v>
      </c>
      <c r="AN6349" s="1" t="s">
        <v>23549</v>
      </c>
      <c r="AO6349" s="1" t="s">
        <v>70</v>
      </c>
      <c r="AR6349" s="1">
        <v>1000000</v>
      </c>
      <c r="AV6349" s="1" t="s">
        <v>137</v>
      </c>
    </row>
    <row r="6350" spans="1:48" ht="13">
      <c r="A6350" t="s">
        <v>23550</v>
      </c>
      <c r="B6350" s="8">
        <v>45530.673120289357</v>
      </c>
      <c r="C6350" s="1" t="s">
        <v>11244</v>
      </c>
      <c r="D6350" s="1" t="s">
        <v>61</v>
      </c>
      <c r="E6350" s="1" t="s">
        <v>23551</v>
      </c>
      <c r="F6350" s="16" t="s">
        <v>39068</v>
      </c>
      <c r="I6350" s="1" t="s">
        <v>241</v>
      </c>
      <c r="J6350" s="1" t="s">
        <v>1</v>
      </c>
      <c r="M6350" s="1" t="s">
        <v>23552</v>
      </c>
      <c r="N6350" s="1" t="s">
        <v>77</v>
      </c>
      <c r="X6350" s="1">
        <v>18</v>
      </c>
      <c r="Y6350" s="1" t="s">
        <v>23553</v>
      </c>
      <c r="AA6350" s="1" t="s">
        <v>23554</v>
      </c>
      <c r="AO6350" s="1" t="s">
        <v>70</v>
      </c>
      <c r="AR6350" s="1">
        <v>450000</v>
      </c>
      <c r="AV6350" s="1" t="s">
        <v>541</v>
      </c>
    </row>
    <row r="6351" spans="1:48" ht="13">
      <c r="A6351" t="s">
        <v>23555</v>
      </c>
      <c r="B6351" s="8">
        <v>45530.6838115625</v>
      </c>
      <c r="C6351" s="1" t="s">
        <v>11244</v>
      </c>
      <c r="D6351" s="1" t="s">
        <v>204</v>
      </c>
      <c r="E6351" s="1" t="s">
        <v>4691</v>
      </c>
      <c r="F6351" s="16" t="s">
        <v>39069</v>
      </c>
      <c r="I6351" s="1" t="s">
        <v>75</v>
      </c>
      <c r="J6351" s="1" t="s">
        <v>1</v>
      </c>
      <c r="M6351" s="1" t="s">
        <v>23556</v>
      </c>
      <c r="N6351" s="1" t="s">
        <v>331</v>
      </c>
      <c r="X6351" s="1">
        <v>11</v>
      </c>
      <c r="AO6351" s="1" t="s">
        <v>70</v>
      </c>
      <c r="AP6351" s="1">
        <v>1000000</v>
      </c>
      <c r="AV6351" s="1" t="s">
        <v>541</v>
      </c>
    </row>
    <row r="6352" spans="1:48" ht="13">
      <c r="A6352" t="s">
        <v>23557</v>
      </c>
      <c r="B6352" s="8">
        <v>45531.935628576393</v>
      </c>
      <c r="C6352" s="1" t="s">
        <v>803</v>
      </c>
      <c r="D6352" s="1" t="s">
        <v>61</v>
      </c>
      <c r="E6352" s="1" t="s">
        <v>23558</v>
      </c>
      <c r="F6352" s="16" t="s">
        <v>39070</v>
      </c>
      <c r="I6352" s="1" t="s">
        <v>75</v>
      </c>
      <c r="J6352" s="1" t="s">
        <v>0</v>
      </c>
      <c r="K6352" s="1" t="s">
        <v>4295</v>
      </c>
      <c r="M6352" s="1" t="s">
        <v>23559</v>
      </c>
      <c r="N6352" s="1" t="s">
        <v>1356</v>
      </c>
      <c r="O6352" s="1">
        <v>12</v>
      </c>
      <c r="P6352" s="1">
        <v>4</v>
      </c>
      <c r="Q6352" s="1">
        <v>7</v>
      </c>
      <c r="R6352" s="1">
        <v>5000</v>
      </c>
      <c r="S6352" s="1">
        <v>2</v>
      </c>
      <c r="T6352" s="1">
        <v>3</v>
      </c>
      <c r="U6352" s="1">
        <v>30</v>
      </c>
      <c r="V6352" s="1" t="s">
        <v>68</v>
      </c>
      <c r="W6352" s="1" t="s">
        <v>23560</v>
      </c>
      <c r="AO6352" s="1" t="s">
        <v>70</v>
      </c>
      <c r="AR6352" s="1">
        <v>215000000</v>
      </c>
      <c r="AT6352" s="1" t="s">
        <v>13379</v>
      </c>
      <c r="AV6352" s="1" t="s">
        <v>421</v>
      </c>
    </row>
    <row r="6353" spans="1:48" ht="13">
      <c r="A6353" t="s">
        <v>23561</v>
      </c>
      <c r="B6353" s="8">
        <v>45531.950534467593</v>
      </c>
      <c r="C6353" s="1" t="s">
        <v>803</v>
      </c>
      <c r="D6353" s="1" t="s">
        <v>61</v>
      </c>
      <c r="E6353" s="1" t="s">
        <v>23562</v>
      </c>
      <c r="F6353" s="16" t="s">
        <v>39071</v>
      </c>
      <c r="I6353" s="1" t="s">
        <v>75</v>
      </c>
      <c r="J6353" s="1" t="s">
        <v>0</v>
      </c>
      <c r="K6353" s="1" t="s">
        <v>64</v>
      </c>
      <c r="M6353" s="1" t="s">
        <v>23563</v>
      </c>
      <c r="N6353" s="1" t="s">
        <v>554</v>
      </c>
      <c r="O6353" s="1">
        <v>12</v>
      </c>
      <c r="P6353" s="1">
        <v>5</v>
      </c>
      <c r="Q6353" s="1">
        <v>3</v>
      </c>
      <c r="R6353" s="1">
        <v>3000</v>
      </c>
      <c r="S6353" s="1">
        <v>2</v>
      </c>
      <c r="T6353" s="1">
        <v>2</v>
      </c>
      <c r="U6353" s="1">
        <v>20</v>
      </c>
      <c r="W6353" s="1" t="s">
        <v>23564</v>
      </c>
      <c r="AO6353" s="1" t="s">
        <v>70</v>
      </c>
      <c r="AR6353" s="1">
        <v>48000000</v>
      </c>
      <c r="AT6353" s="1" t="s">
        <v>13379</v>
      </c>
      <c r="AV6353" s="1" t="s">
        <v>421</v>
      </c>
    </row>
    <row r="6354" spans="1:48" ht="13">
      <c r="A6354" t="s">
        <v>23565</v>
      </c>
      <c r="B6354" s="8">
        <v>45531.96670957176</v>
      </c>
      <c r="C6354" s="1" t="s">
        <v>803</v>
      </c>
      <c r="D6354" s="1" t="s">
        <v>61</v>
      </c>
      <c r="E6354" s="1" t="s">
        <v>23566</v>
      </c>
      <c r="F6354" s="16" t="s">
        <v>39072</v>
      </c>
      <c r="I6354" s="1" t="s">
        <v>75</v>
      </c>
      <c r="J6354" s="1" t="s">
        <v>0</v>
      </c>
      <c r="K6354" s="1" t="s">
        <v>64</v>
      </c>
      <c r="M6354" s="1" t="s">
        <v>23567</v>
      </c>
      <c r="N6354" s="1" t="s">
        <v>554</v>
      </c>
      <c r="O6354" s="1">
        <v>15</v>
      </c>
      <c r="P6354" s="1">
        <v>4</v>
      </c>
      <c r="Q6354" s="1">
        <v>3</v>
      </c>
      <c r="R6354" s="1">
        <v>4068</v>
      </c>
      <c r="S6354" s="1">
        <v>3</v>
      </c>
      <c r="T6354" s="1">
        <v>2</v>
      </c>
      <c r="V6354" s="1" t="s">
        <v>487</v>
      </c>
      <c r="W6354" s="1" t="s">
        <v>23568</v>
      </c>
      <c r="AO6354" s="1" t="s">
        <v>70</v>
      </c>
      <c r="AR6354" s="1">
        <v>85000000</v>
      </c>
      <c r="AT6354" s="1" t="s">
        <v>13379</v>
      </c>
      <c r="AV6354" s="1" t="s">
        <v>421</v>
      </c>
    </row>
    <row r="6355" spans="1:48" ht="13">
      <c r="A6355" t="s">
        <v>23569</v>
      </c>
      <c r="B6355" s="8">
        <v>45532.001372789353</v>
      </c>
      <c r="C6355" s="1" t="s">
        <v>803</v>
      </c>
      <c r="D6355" s="1" t="s">
        <v>61</v>
      </c>
      <c r="E6355" s="1" t="s">
        <v>23570</v>
      </c>
      <c r="F6355" s="16" t="s">
        <v>39073</v>
      </c>
      <c r="G6355" s="11" t="s">
        <v>23571</v>
      </c>
      <c r="I6355" s="1" t="s">
        <v>75</v>
      </c>
      <c r="J6355" s="1" t="s">
        <v>0</v>
      </c>
      <c r="K6355" s="1" t="s">
        <v>64</v>
      </c>
      <c r="M6355" s="1" t="s">
        <v>23572</v>
      </c>
      <c r="N6355" s="1" t="s">
        <v>554</v>
      </c>
      <c r="O6355" s="1">
        <v>7.5</v>
      </c>
      <c r="P6355" s="1">
        <v>4</v>
      </c>
      <c r="Q6355" s="1">
        <v>2</v>
      </c>
      <c r="R6355" s="1">
        <v>2000</v>
      </c>
      <c r="S6355" s="1">
        <v>2</v>
      </c>
      <c r="T6355" s="1">
        <v>2</v>
      </c>
      <c r="U6355" s="1" t="s">
        <v>90</v>
      </c>
      <c r="W6355" s="1" t="s">
        <v>23573</v>
      </c>
      <c r="AO6355" s="1" t="s">
        <v>70</v>
      </c>
      <c r="AR6355" s="1">
        <v>35000000</v>
      </c>
      <c r="AT6355" s="1" t="s">
        <v>13379</v>
      </c>
      <c r="AV6355" s="1" t="s">
        <v>421</v>
      </c>
    </row>
    <row r="6356" spans="1:48" ht="13">
      <c r="A6356" t="s">
        <v>23574</v>
      </c>
      <c r="B6356" s="8">
        <v>45532.42143775463</v>
      </c>
      <c r="C6356" s="1" t="s">
        <v>11244</v>
      </c>
      <c r="D6356" s="1" t="s">
        <v>61</v>
      </c>
      <c r="E6356" s="1" t="s">
        <v>23575</v>
      </c>
      <c r="F6356" s="16" t="s">
        <v>39074</v>
      </c>
      <c r="I6356" s="1" t="s">
        <v>75</v>
      </c>
      <c r="J6356" s="1" t="s">
        <v>0</v>
      </c>
      <c r="M6356" s="1" t="s">
        <v>23576</v>
      </c>
      <c r="N6356" s="1" t="s">
        <v>527</v>
      </c>
      <c r="O6356" s="1">
        <v>7</v>
      </c>
      <c r="P6356" s="1">
        <v>3</v>
      </c>
      <c r="Q6356" s="1">
        <v>3</v>
      </c>
      <c r="R6356" s="1">
        <v>2500</v>
      </c>
      <c r="S6356" s="1">
        <v>2</v>
      </c>
      <c r="T6356" s="1">
        <v>2</v>
      </c>
      <c r="AO6356" s="1" t="s">
        <v>70</v>
      </c>
      <c r="AR6356" s="1">
        <v>30000000</v>
      </c>
      <c r="AV6356" s="1" t="s">
        <v>541</v>
      </c>
    </row>
    <row r="6357" spans="1:48" ht="13">
      <c r="A6357" t="s">
        <v>23577</v>
      </c>
      <c r="B6357" s="8">
        <v>45532.427174756944</v>
      </c>
      <c r="C6357" s="1" t="s">
        <v>11244</v>
      </c>
      <c r="D6357" s="1" t="s">
        <v>61</v>
      </c>
      <c r="E6357" s="1" t="s">
        <v>23578</v>
      </c>
      <c r="F6357" s="16" t="s">
        <v>39075</v>
      </c>
      <c r="I6357" s="1" t="s">
        <v>75</v>
      </c>
      <c r="J6357" s="1" t="s">
        <v>0</v>
      </c>
      <c r="M6357" s="1" t="s">
        <v>23579</v>
      </c>
      <c r="N6357" s="1" t="s">
        <v>438</v>
      </c>
      <c r="O6357" s="1">
        <v>7</v>
      </c>
      <c r="P6357" s="1">
        <v>4</v>
      </c>
      <c r="Q6357" s="1">
        <v>4</v>
      </c>
      <c r="R6357" s="1">
        <v>2500</v>
      </c>
      <c r="S6357" s="1">
        <v>2</v>
      </c>
      <c r="T6357" s="1">
        <v>1</v>
      </c>
      <c r="V6357" s="1" t="s">
        <v>8431</v>
      </c>
      <c r="AO6357" s="1" t="s">
        <v>70</v>
      </c>
      <c r="AR6357" s="1">
        <v>46000000</v>
      </c>
      <c r="AV6357" s="1" t="s">
        <v>5217</v>
      </c>
    </row>
    <row r="6358" spans="1:48" ht="13">
      <c r="A6358" t="s">
        <v>23580</v>
      </c>
      <c r="B6358" s="8">
        <v>45532.429049039347</v>
      </c>
      <c r="C6358" s="1" t="s">
        <v>132</v>
      </c>
      <c r="D6358" s="1" t="s">
        <v>204</v>
      </c>
      <c r="E6358" s="1" t="s">
        <v>4605</v>
      </c>
      <c r="F6358" s="16" t="s">
        <v>39076</v>
      </c>
      <c r="I6358" s="1" t="s">
        <v>75</v>
      </c>
      <c r="J6358" s="1" t="s">
        <v>1</v>
      </c>
      <c r="M6358" s="1" t="s">
        <v>23581</v>
      </c>
      <c r="N6358" s="1" t="s">
        <v>1077</v>
      </c>
      <c r="X6358" s="1">
        <v>9.6</v>
      </c>
      <c r="AA6358" s="1" t="s">
        <v>23582</v>
      </c>
      <c r="AO6358" s="1" t="s">
        <v>70</v>
      </c>
      <c r="AP6358" s="1">
        <v>1600000</v>
      </c>
      <c r="AV6358" s="1" t="s">
        <v>541</v>
      </c>
    </row>
    <row r="6359" spans="1:48" ht="13">
      <c r="A6359" t="s">
        <v>23583</v>
      </c>
      <c r="B6359" s="8">
        <v>45532.434134224532</v>
      </c>
      <c r="C6359" s="1" t="s">
        <v>132</v>
      </c>
      <c r="D6359" s="1" t="s">
        <v>204</v>
      </c>
      <c r="E6359" s="1" t="s">
        <v>4605</v>
      </c>
      <c r="F6359" s="16" t="s">
        <v>39077</v>
      </c>
      <c r="I6359" s="1" t="s">
        <v>75</v>
      </c>
      <c r="J6359" s="1" t="s">
        <v>1</v>
      </c>
      <c r="M6359" s="1" t="s">
        <v>23584</v>
      </c>
      <c r="N6359" s="1" t="s">
        <v>527</v>
      </c>
      <c r="X6359" s="1">
        <v>9</v>
      </c>
      <c r="AA6359" s="1" t="s">
        <v>23585</v>
      </c>
      <c r="AO6359" s="1" t="s">
        <v>70</v>
      </c>
      <c r="AP6359" s="1">
        <v>1800000</v>
      </c>
      <c r="AV6359" s="1" t="s">
        <v>541</v>
      </c>
    </row>
    <row r="6360" spans="1:48" ht="13">
      <c r="A6360" t="s">
        <v>23586</v>
      </c>
      <c r="B6360" s="8">
        <v>45532.437824236113</v>
      </c>
      <c r="C6360" s="1" t="s">
        <v>11244</v>
      </c>
      <c r="D6360" s="1" t="s">
        <v>61</v>
      </c>
      <c r="E6360" s="1" t="s">
        <v>23587</v>
      </c>
      <c r="F6360" s="16" t="s">
        <v>39078</v>
      </c>
      <c r="I6360" s="1" t="s">
        <v>75</v>
      </c>
      <c r="J6360" s="1" t="s">
        <v>0</v>
      </c>
      <c r="M6360" s="1" t="s">
        <v>23588</v>
      </c>
      <c r="N6360" s="1" t="s">
        <v>2723</v>
      </c>
      <c r="O6360" s="1">
        <v>8.3000000000000007</v>
      </c>
      <c r="P6360" s="1">
        <v>3</v>
      </c>
      <c r="Q6360" s="1">
        <v>1</v>
      </c>
      <c r="R6360" s="1">
        <v>1200</v>
      </c>
      <c r="S6360" s="1">
        <v>1</v>
      </c>
      <c r="T6360" s="1">
        <v>3</v>
      </c>
      <c r="U6360" s="1">
        <v>3</v>
      </c>
      <c r="V6360" s="1" t="s">
        <v>349</v>
      </c>
      <c r="W6360" s="1" t="s">
        <v>23589</v>
      </c>
      <c r="AO6360" s="1" t="s">
        <v>70</v>
      </c>
      <c r="AR6360" s="1">
        <v>25500000</v>
      </c>
      <c r="AV6360" s="1" t="s">
        <v>541</v>
      </c>
    </row>
    <row r="6361" spans="1:48" ht="13">
      <c r="A6361" t="s">
        <v>23590</v>
      </c>
      <c r="B6361" s="8">
        <v>45532.442163726853</v>
      </c>
      <c r="C6361" s="1" t="s">
        <v>11244</v>
      </c>
      <c r="D6361" s="1" t="s">
        <v>61</v>
      </c>
      <c r="E6361" s="1" t="s">
        <v>23591</v>
      </c>
      <c r="F6361" s="16" t="s">
        <v>39079</v>
      </c>
      <c r="I6361" s="1" t="s">
        <v>241</v>
      </c>
      <c r="J6361" s="1" t="s">
        <v>0</v>
      </c>
      <c r="M6361" s="1" t="s">
        <v>23592</v>
      </c>
      <c r="N6361" s="1" t="s">
        <v>77</v>
      </c>
      <c r="O6361" s="1">
        <v>8</v>
      </c>
      <c r="P6361" s="1">
        <v>4</v>
      </c>
      <c r="Q6361" s="1">
        <v>3</v>
      </c>
      <c r="R6361" s="1">
        <v>2500</v>
      </c>
      <c r="S6361" s="1">
        <v>2</v>
      </c>
      <c r="T6361" s="1">
        <v>2</v>
      </c>
      <c r="V6361" s="1" t="s">
        <v>68</v>
      </c>
      <c r="AO6361" s="1" t="s">
        <v>70</v>
      </c>
      <c r="AR6361" s="1">
        <v>250000</v>
      </c>
      <c r="AV6361" s="1" t="s">
        <v>541</v>
      </c>
    </row>
    <row r="6362" spans="1:48" ht="13">
      <c r="A6362" t="s">
        <v>23593</v>
      </c>
      <c r="B6362" s="8">
        <v>45532.451181412034</v>
      </c>
      <c r="C6362" s="1" t="s">
        <v>11244</v>
      </c>
      <c r="D6362" s="1" t="s">
        <v>204</v>
      </c>
      <c r="E6362" s="1" t="s">
        <v>20885</v>
      </c>
      <c r="F6362" s="16" t="s">
        <v>39080</v>
      </c>
      <c r="I6362" s="1" t="s">
        <v>75</v>
      </c>
      <c r="J6362" s="1" t="s">
        <v>0</v>
      </c>
      <c r="M6362" s="1" t="s">
        <v>23594</v>
      </c>
      <c r="N6362" s="1" t="s">
        <v>2739</v>
      </c>
      <c r="O6362" s="1">
        <v>20</v>
      </c>
      <c r="P6362" s="1">
        <v>5</v>
      </c>
      <c r="Q6362" s="1">
        <v>3</v>
      </c>
      <c r="R6362" s="1">
        <v>4200</v>
      </c>
      <c r="S6362" s="1">
        <v>2</v>
      </c>
      <c r="T6362" s="1">
        <v>3</v>
      </c>
      <c r="V6362" s="1" t="s">
        <v>68</v>
      </c>
      <c r="W6362" s="1" t="s">
        <v>23595</v>
      </c>
      <c r="AO6362" s="1" t="s">
        <v>70</v>
      </c>
      <c r="AR6362" s="1">
        <v>50000000</v>
      </c>
      <c r="AV6362" s="1" t="s">
        <v>541</v>
      </c>
    </row>
    <row r="6363" spans="1:48" ht="13">
      <c r="A6363" t="s">
        <v>23596</v>
      </c>
      <c r="B6363" s="8">
        <v>45532.458240462962</v>
      </c>
      <c r="C6363" s="1" t="s">
        <v>11244</v>
      </c>
      <c r="D6363" s="1" t="s">
        <v>61</v>
      </c>
      <c r="E6363" s="1" t="s">
        <v>23597</v>
      </c>
      <c r="F6363" s="16" t="s">
        <v>39081</v>
      </c>
      <c r="I6363" s="1" t="s">
        <v>241</v>
      </c>
      <c r="J6363" s="1" t="s">
        <v>0</v>
      </c>
      <c r="M6363" s="1" t="s">
        <v>23598</v>
      </c>
      <c r="N6363" s="1" t="s">
        <v>364</v>
      </c>
      <c r="O6363" s="1">
        <v>10</v>
      </c>
      <c r="P6363" s="1">
        <v>4</v>
      </c>
      <c r="Q6363" s="1">
        <v>3</v>
      </c>
      <c r="R6363" s="1">
        <v>2200</v>
      </c>
      <c r="S6363" s="1">
        <v>2</v>
      </c>
      <c r="T6363" s="1">
        <v>1</v>
      </c>
      <c r="V6363" s="1" t="s">
        <v>68</v>
      </c>
      <c r="W6363" s="1" t="s">
        <v>23599</v>
      </c>
      <c r="AO6363" s="1" t="s">
        <v>70</v>
      </c>
      <c r="AR6363" s="1">
        <v>230000</v>
      </c>
      <c r="AT6363" s="1" t="s">
        <v>23600</v>
      </c>
      <c r="AV6363" s="1" t="s">
        <v>541</v>
      </c>
    </row>
    <row r="6364" spans="1:48" ht="13">
      <c r="A6364" t="s">
        <v>23601</v>
      </c>
      <c r="B6364" s="8">
        <v>45532.490649039348</v>
      </c>
      <c r="C6364" s="1" t="s">
        <v>877</v>
      </c>
      <c r="D6364" s="1" t="s">
        <v>204</v>
      </c>
      <c r="E6364" s="1" t="s">
        <v>23602</v>
      </c>
      <c r="F6364" s="16" t="s">
        <v>39082</v>
      </c>
      <c r="I6364" s="1" t="s">
        <v>75</v>
      </c>
      <c r="J6364" s="1" t="s">
        <v>0</v>
      </c>
      <c r="K6364" s="1" t="s">
        <v>83</v>
      </c>
      <c r="M6364" s="1" t="s">
        <v>17316</v>
      </c>
      <c r="N6364" s="1" t="s">
        <v>364</v>
      </c>
      <c r="O6364" s="1">
        <v>7.36</v>
      </c>
      <c r="P6364" s="1">
        <v>6</v>
      </c>
      <c r="Q6364" s="1">
        <v>5</v>
      </c>
      <c r="R6364" s="1">
        <v>6000</v>
      </c>
      <c r="S6364" s="1">
        <v>3</v>
      </c>
      <c r="T6364" s="1">
        <v>3</v>
      </c>
      <c r="U6364" s="1" t="s">
        <v>1564</v>
      </c>
      <c r="V6364" s="1" t="s">
        <v>390</v>
      </c>
      <c r="W6364" s="1" t="s">
        <v>23603</v>
      </c>
      <c r="AO6364" s="1" t="s">
        <v>70</v>
      </c>
      <c r="AR6364" s="1">
        <v>115000000</v>
      </c>
      <c r="AV6364" s="1" t="s">
        <v>137</v>
      </c>
    </row>
    <row r="6365" spans="1:48" ht="13">
      <c r="A6365" t="s">
        <v>23604</v>
      </c>
      <c r="B6365" s="8">
        <v>45532.518652997685</v>
      </c>
      <c r="C6365" s="1" t="s">
        <v>877</v>
      </c>
      <c r="D6365" s="1" t="s">
        <v>204</v>
      </c>
      <c r="E6365" s="1" t="s">
        <v>13242</v>
      </c>
      <c r="F6365" s="16" t="s">
        <v>39083</v>
      </c>
      <c r="I6365" s="1" t="s">
        <v>75</v>
      </c>
      <c r="J6365" s="1" t="s">
        <v>1</v>
      </c>
      <c r="K6365" s="1" t="s">
        <v>3950</v>
      </c>
      <c r="M6365" s="1" t="s">
        <v>23605</v>
      </c>
      <c r="N6365" s="1" t="s">
        <v>364</v>
      </c>
      <c r="X6365" s="1">
        <v>8</v>
      </c>
      <c r="Y6365" s="1" t="s">
        <v>1064</v>
      </c>
      <c r="AA6365" s="1" t="s">
        <v>23606</v>
      </c>
      <c r="AO6365" s="1" t="s">
        <v>70</v>
      </c>
      <c r="AP6365" s="1">
        <v>2600000</v>
      </c>
      <c r="AV6365" s="1" t="s">
        <v>541</v>
      </c>
    </row>
    <row r="6366" spans="1:48" ht="13">
      <c r="A6366" t="s">
        <v>23607</v>
      </c>
      <c r="B6366" s="8">
        <v>45532.521979687503</v>
      </c>
      <c r="C6366" s="1" t="s">
        <v>877</v>
      </c>
      <c r="D6366" s="1" t="s">
        <v>204</v>
      </c>
      <c r="E6366" s="1" t="s">
        <v>13242</v>
      </c>
      <c r="F6366" s="16" t="s">
        <v>39084</v>
      </c>
      <c r="I6366" s="1" t="s">
        <v>75</v>
      </c>
      <c r="J6366" s="1" t="s">
        <v>1</v>
      </c>
      <c r="K6366" s="1" t="s">
        <v>83</v>
      </c>
      <c r="M6366" s="1" t="s">
        <v>11099</v>
      </c>
      <c r="N6366" s="1" t="s">
        <v>364</v>
      </c>
      <c r="X6366" s="1">
        <v>16.5</v>
      </c>
      <c r="Y6366" s="1" t="s">
        <v>1064</v>
      </c>
      <c r="AO6366" s="1" t="s">
        <v>70</v>
      </c>
      <c r="AP6366" s="1">
        <v>2800000</v>
      </c>
      <c r="AV6366" s="1" t="s">
        <v>541</v>
      </c>
    </row>
    <row r="6367" spans="1:48" ht="13">
      <c r="A6367" t="s">
        <v>23608</v>
      </c>
      <c r="B6367" s="8">
        <v>45532.542406886569</v>
      </c>
      <c r="C6367" s="1" t="s">
        <v>877</v>
      </c>
      <c r="D6367" s="1" t="s">
        <v>204</v>
      </c>
      <c r="E6367" s="1" t="s">
        <v>23609</v>
      </c>
      <c r="F6367" s="16" t="s">
        <v>39085</v>
      </c>
      <c r="I6367" s="1" t="s">
        <v>75</v>
      </c>
      <c r="J6367" s="1" t="s">
        <v>1</v>
      </c>
      <c r="K6367" s="1" t="s">
        <v>83</v>
      </c>
      <c r="M6367" s="1" t="s">
        <v>23610</v>
      </c>
      <c r="N6367" s="1" t="s">
        <v>364</v>
      </c>
      <c r="X6367" s="1">
        <v>8.15</v>
      </c>
      <c r="Y6367" s="1" t="s">
        <v>1064</v>
      </c>
      <c r="AO6367" s="1" t="s">
        <v>70</v>
      </c>
      <c r="AP6367" s="1">
        <v>3950000</v>
      </c>
      <c r="AV6367" s="1" t="s">
        <v>541</v>
      </c>
    </row>
    <row r="6368" spans="1:48" ht="13">
      <c r="A6368" t="s">
        <v>23611</v>
      </c>
      <c r="B6368" s="8">
        <v>45532.924550462965</v>
      </c>
      <c r="C6368" s="1" t="s">
        <v>803</v>
      </c>
      <c r="D6368" s="1" t="s">
        <v>204</v>
      </c>
      <c r="E6368" s="1" t="s">
        <v>23612</v>
      </c>
      <c r="F6368" s="16" t="s">
        <v>39086</v>
      </c>
      <c r="I6368" s="1" t="s">
        <v>75</v>
      </c>
      <c r="J6368" s="1" t="s">
        <v>0</v>
      </c>
      <c r="K6368" s="1" t="s">
        <v>64</v>
      </c>
      <c r="M6368" s="1" t="s">
        <v>23613</v>
      </c>
      <c r="N6368" s="1" t="s">
        <v>1327</v>
      </c>
      <c r="O6368" s="1">
        <v>28</v>
      </c>
      <c r="P6368" s="1">
        <v>3</v>
      </c>
      <c r="Q6368" s="1">
        <v>3</v>
      </c>
      <c r="R6368" s="1">
        <v>1000</v>
      </c>
      <c r="S6368" s="1">
        <v>2</v>
      </c>
      <c r="T6368" s="1">
        <v>10</v>
      </c>
      <c r="U6368" s="1" t="s">
        <v>90</v>
      </c>
      <c r="V6368" s="1" t="s">
        <v>349</v>
      </c>
      <c r="W6368" s="1" t="s">
        <v>23614</v>
      </c>
      <c r="AO6368" s="1" t="s">
        <v>70</v>
      </c>
      <c r="AR6368" s="1">
        <v>61000000</v>
      </c>
      <c r="AT6368" s="1" t="s">
        <v>13379</v>
      </c>
      <c r="AV6368" s="1" t="s">
        <v>421</v>
      </c>
    </row>
    <row r="6369" spans="1:48" ht="13">
      <c r="A6369" t="s">
        <v>23615</v>
      </c>
      <c r="B6369" s="8">
        <v>45532.967991192127</v>
      </c>
      <c r="C6369" s="1" t="s">
        <v>803</v>
      </c>
      <c r="D6369" s="1" t="s">
        <v>61</v>
      </c>
      <c r="E6369" s="1" t="s">
        <v>23616</v>
      </c>
      <c r="F6369" s="16" t="s">
        <v>39087</v>
      </c>
      <c r="I6369" s="1" t="s">
        <v>75</v>
      </c>
      <c r="J6369" s="1" t="s">
        <v>0</v>
      </c>
      <c r="K6369" s="1" t="s">
        <v>64</v>
      </c>
      <c r="M6369" s="1" t="s">
        <v>23617</v>
      </c>
      <c r="N6369" s="1" t="s">
        <v>248</v>
      </c>
      <c r="O6369" s="1">
        <v>20.399999999999999</v>
      </c>
      <c r="P6369" s="1">
        <v>6</v>
      </c>
      <c r="Q6369" s="1">
        <v>4</v>
      </c>
      <c r="R6369" s="1">
        <v>3000</v>
      </c>
      <c r="S6369" s="1">
        <v>1</v>
      </c>
      <c r="T6369" s="1">
        <v>5</v>
      </c>
      <c r="U6369" s="1">
        <v>25</v>
      </c>
      <c r="V6369" s="1" t="s">
        <v>274</v>
      </c>
      <c r="W6369" s="1" t="s">
        <v>23618</v>
      </c>
      <c r="AO6369" s="1" t="s">
        <v>70</v>
      </c>
      <c r="AR6369" s="1">
        <v>79000000</v>
      </c>
      <c r="AV6369" s="1" t="s">
        <v>421</v>
      </c>
    </row>
    <row r="6370" spans="1:48" ht="13">
      <c r="A6370" t="s">
        <v>23619</v>
      </c>
      <c r="B6370" s="8">
        <v>45532.985710451394</v>
      </c>
      <c r="C6370" s="1" t="s">
        <v>803</v>
      </c>
      <c r="D6370" s="1" t="s">
        <v>204</v>
      </c>
      <c r="E6370" s="1" t="s">
        <v>23620</v>
      </c>
      <c r="F6370" s="16" t="s">
        <v>39088</v>
      </c>
      <c r="I6370" s="1" t="s">
        <v>75</v>
      </c>
      <c r="J6370" s="1" t="s">
        <v>0</v>
      </c>
      <c r="K6370" s="1" t="s">
        <v>64</v>
      </c>
      <c r="M6370" s="1" t="s">
        <v>23621</v>
      </c>
      <c r="N6370" s="1" t="s">
        <v>4761</v>
      </c>
      <c r="O6370" s="1">
        <v>26</v>
      </c>
      <c r="P6370" s="1">
        <v>6</v>
      </c>
      <c r="Q6370" s="1">
        <v>5</v>
      </c>
      <c r="R6370" s="1">
        <v>2723</v>
      </c>
      <c r="S6370" s="1">
        <v>2</v>
      </c>
      <c r="T6370" s="1">
        <v>3</v>
      </c>
      <c r="V6370" s="1" t="s">
        <v>68</v>
      </c>
      <c r="W6370" s="1" t="s">
        <v>23622</v>
      </c>
      <c r="AO6370" s="1" t="s">
        <v>70</v>
      </c>
      <c r="AR6370" s="1">
        <v>240000000</v>
      </c>
      <c r="AV6370" s="1" t="s">
        <v>421</v>
      </c>
    </row>
    <row r="6371" spans="1:48" ht="13">
      <c r="A6371" t="s">
        <v>23623</v>
      </c>
      <c r="B6371" s="8">
        <v>45533.361349212966</v>
      </c>
      <c r="C6371" s="1" t="s">
        <v>132</v>
      </c>
      <c r="D6371" s="1" t="s">
        <v>204</v>
      </c>
      <c r="E6371" s="1" t="s">
        <v>4691</v>
      </c>
      <c r="F6371" s="16" t="s">
        <v>39089</v>
      </c>
      <c r="I6371" s="1" t="s">
        <v>75</v>
      </c>
      <c r="J6371" s="1" t="s">
        <v>352</v>
      </c>
      <c r="M6371" s="1" t="s">
        <v>448</v>
      </c>
      <c r="N6371" s="1" t="s">
        <v>448</v>
      </c>
      <c r="AL6371" s="1">
        <v>51</v>
      </c>
      <c r="AM6371" s="1">
        <v>13500</v>
      </c>
      <c r="AN6371" s="1" t="s">
        <v>23624</v>
      </c>
      <c r="AO6371" s="1" t="s">
        <v>70</v>
      </c>
      <c r="AR6371" s="1">
        <v>120000000</v>
      </c>
      <c r="AV6371" s="1" t="s">
        <v>541</v>
      </c>
    </row>
    <row r="6372" spans="1:48" ht="13">
      <c r="A6372" t="s">
        <v>23625</v>
      </c>
      <c r="B6372" s="8">
        <v>45533.376389837962</v>
      </c>
      <c r="C6372" s="1" t="s">
        <v>132</v>
      </c>
      <c r="D6372" s="1" t="s">
        <v>204</v>
      </c>
      <c r="E6372" s="1" t="s">
        <v>3304</v>
      </c>
      <c r="F6372" s="16" t="s">
        <v>39090</v>
      </c>
      <c r="I6372" s="1" t="s">
        <v>75</v>
      </c>
      <c r="J6372" s="1" t="s">
        <v>1</v>
      </c>
      <c r="M6372" s="1" t="s">
        <v>23626</v>
      </c>
      <c r="N6372" s="1" t="s">
        <v>493</v>
      </c>
      <c r="X6372" s="1">
        <v>89</v>
      </c>
      <c r="AA6372" s="1" t="s">
        <v>23627</v>
      </c>
      <c r="AO6372" s="1" t="s">
        <v>70</v>
      </c>
      <c r="AP6372" s="1">
        <v>400000</v>
      </c>
      <c r="AV6372" s="1" t="s">
        <v>541</v>
      </c>
    </row>
    <row r="6373" spans="1:48" ht="13">
      <c r="A6373" t="s">
        <v>23628</v>
      </c>
      <c r="B6373" s="8">
        <v>45533.39705388889</v>
      </c>
      <c r="C6373" s="1" t="s">
        <v>132</v>
      </c>
      <c r="D6373" s="1" t="s">
        <v>204</v>
      </c>
      <c r="E6373" s="1" t="s">
        <v>3304</v>
      </c>
      <c r="F6373" s="16" t="s">
        <v>39091</v>
      </c>
      <c r="I6373" s="1" t="s">
        <v>75</v>
      </c>
      <c r="J6373" s="1" t="s">
        <v>1</v>
      </c>
      <c r="M6373" s="1" t="s">
        <v>23629</v>
      </c>
      <c r="N6373" s="1" t="s">
        <v>1341</v>
      </c>
      <c r="X6373" s="1">
        <v>26.7</v>
      </c>
      <c r="AA6373" s="1" t="s">
        <v>23630</v>
      </c>
      <c r="AO6373" s="1" t="s">
        <v>70</v>
      </c>
      <c r="AP6373" s="1">
        <v>3800000</v>
      </c>
      <c r="AV6373" s="1" t="s">
        <v>541</v>
      </c>
    </row>
    <row r="6374" spans="1:48" ht="13">
      <c r="A6374" t="s">
        <v>23631</v>
      </c>
      <c r="B6374" s="8">
        <v>45533.418566365741</v>
      </c>
      <c r="C6374" s="1" t="s">
        <v>132</v>
      </c>
      <c r="D6374" s="1" t="s">
        <v>204</v>
      </c>
      <c r="E6374" s="1" t="s">
        <v>21953</v>
      </c>
      <c r="F6374" s="16" t="s">
        <v>39092</v>
      </c>
      <c r="I6374" s="1" t="s">
        <v>241</v>
      </c>
      <c r="J6374" s="1" t="s">
        <v>0</v>
      </c>
      <c r="M6374" s="1" t="s">
        <v>23632</v>
      </c>
      <c r="N6374" s="1" t="s">
        <v>66</v>
      </c>
      <c r="O6374" s="1">
        <v>25</v>
      </c>
      <c r="P6374" s="1">
        <v>4</v>
      </c>
      <c r="Q6374" s="1">
        <v>5</v>
      </c>
      <c r="R6374" s="1">
        <v>4500</v>
      </c>
      <c r="S6374" s="1">
        <v>3</v>
      </c>
      <c r="T6374" s="1">
        <v>2</v>
      </c>
      <c r="W6374" s="1" t="s">
        <v>23633</v>
      </c>
      <c r="AO6374" s="1" t="s">
        <v>70</v>
      </c>
      <c r="AR6374" s="1">
        <v>600000</v>
      </c>
      <c r="AV6374" s="1" t="s">
        <v>541</v>
      </c>
    </row>
    <row r="6375" spans="1:48" ht="13">
      <c r="A6375" t="s">
        <v>23634</v>
      </c>
      <c r="B6375" s="8">
        <v>45533.440228368054</v>
      </c>
      <c r="C6375" s="1" t="s">
        <v>132</v>
      </c>
      <c r="D6375" s="1" t="s">
        <v>61</v>
      </c>
      <c r="E6375" s="1" t="s">
        <v>23635</v>
      </c>
      <c r="F6375" s="16" t="s">
        <v>39093</v>
      </c>
      <c r="I6375" s="1" t="s">
        <v>241</v>
      </c>
      <c r="J6375" s="1" t="s">
        <v>2</v>
      </c>
      <c r="M6375" s="1" t="s">
        <v>23636</v>
      </c>
      <c r="N6375" s="1" t="s">
        <v>438</v>
      </c>
      <c r="AB6375" s="1" t="s">
        <v>122</v>
      </c>
      <c r="AC6375" s="1">
        <v>3</v>
      </c>
      <c r="AD6375" s="1">
        <v>3</v>
      </c>
      <c r="AE6375" s="1">
        <v>2</v>
      </c>
      <c r="AF6375" s="1">
        <v>1135</v>
      </c>
      <c r="AG6375" s="1" t="s">
        <v>107</v>
      </c>
      <c r="AJ6375" s="1" t="s">
        <v>23637</v>
      </c>
      <c r="AO6375" s="1" t="s">
        <v>70</v>
      </c>
      <c r="AR6375" s="1">
        <v>125000</v>
      </c>
      <c r="AU6375" s="1" t="s">
        <v>6564</v>
      </c>
      <c r="AV6375" s="1" t="s">
        <v>137</v>
      </c>
    </row>
    <row r="6376" spans="1:48" ht="13">
      <c r="A6376" t="s">
        <v>23638</v>
      </c>
      <c r="B6376" s="8">
        <v>45533.550548125</v>
      </c>
      <c r="C6376" s="1" t="s">
        <v>803</v>
      </c>
      <c r="D6376" s="1" t="s">
        <v>204</v>
      </c>
      <c r="E6376" s="1" t="s">
        <v>23639</v>
      </c>
      <c r="F6376" s="16" t="s">
        <v>39094</v>
      </c>
      <c r="I6376" s="1" t="s">
        <v>75</v>
      </c>
      <c r="J6376" s="1" t="s">
        <v>0</v>
      </c>
      <c r="K6376" s="1" t="s">
        <v>64</v>
      </c>
      <c r="M6376" s="1" t="s">
        <v>23640</v>
      </c>
      <c r="N6376" s="1" t="s">
        <v>1327</v>
      </c>
      <c r="O6376" s="1">
        <v>10</v>
      </c>
      <c r="P6376" s="1">
        <v>4</v>
      </c>
      <c r="Q6376" s="1">
        <v>4</v>
      </c>
      <c r="R6376" s="1">
        <v>2500</v>
      </c>
      <c r="S6376" s="1">
        <v>2</v>
      </c>
      <c r="T6376" s="1">
        <v>2</v>
      </c>
      <c r="W6376" s="1" t="s">
        <v>23641</v>
      </c>
      <c r="AO6376" s="1" t="s">
        <v>70</v>
      </c>
      <c r="AR6376" s="1">
        <v>35000000</v>
      </c>
      <c r="AV6376" s="1" t="s">
        <v>421</v>
      </c>
    </row>
    <row r="6377" spans="1:48" ht="13">
      <c r="A6377" t="s">
        <v>23642</v>
      </c>
      <c r="B6377" s="8">
        <v>45534.524391585648</v>
      </c>
      <c r="C6377" s="1" t="s">
        <v>803</v>
      </c>
      <c r="D6377" s="1" t="s">
        <v>61</v>
      </c>
      <c r="E6377" s="1" t="s">
        <v>17381</v>
      </c>
      <c r="F6377" s="16" t="s">
        <v>39095</v>
      </c>
      <c r="I6377" s="1" t="s">
        <v>75</v>
      </c>
      <c r="J6377" s="1" t="s">
        <v>1</v>
      </c>
      <c r="K6377" s="1" t="s">
        <v>4295</v>
      </c>
      <c r="M6377" s="1" t="s">
        <v>17382</v>
      </c>
      <c r="N6377" s="1" t="s">
        <v>554</v>
      </c>
      <c r="X6377" s="1">
        <v>33</v>
      </c>
      <c r="Y6377" s="1" t="s">
        <v>18083</v>
      </c>
      <c r="AA6377" s="1" t="s">
        <v>23643</v>
      </c>
      <c r="AO6377" s="1" t="s">
        <v>70</v>
      </c>
      <c r="AP6377" s="1">
        <v>2200000</v>
      </c>
      <c r="AR6377" s="1">
        <v>72600000</v>
      </c>
      <c r="AT6377" s="1" t="s">
        <v>13379</v>
      </c>
      <c r="AV6377" s="1" t="s">
        <v>421</v>
      </c>
    </row>
    <row r="6378" spans="1:48" ht="13">
      <c r="A6378" t="s">
        <v>23644</v>
      </c>
      <c r="B6378" s="8">
        <v>45534.532227083335</v>
      </c>
      <c r="C6378" s="1" t="s">
        <v>803</v>
      </c>
      <c r="D6378" s="1" t="s">
        <v>61</v>
      </c>
      <c r="E6378" s="1" t="s">
        <v>17381</v>
      </c>
      <c r="F6378" s="16" t="s">
        <v>39096</v>
      </c>
      <c r="I6378" s="1" t="s">
        <v>75</v>
      </c>
      <c r="J6378" s="1" t="s">
        <v>1</v>
      </c>
      <c r="K6378" s="1" t="s">
        <v>64</v>
      </c>
      <c r="M6378" s="1" t="s">
        <v>17382</v>
      </c>
      <c r="N6378" s="1" t="s">
        <v>554</v>
      </c>
      <c r="X6378" s="1">
        <v>20</v>
      </c>
      <c r="Y6378" s="1" t="s">
        <v>3699</v>
      </c>
      <c r="AA6378" s="1" t="s">
        <v>23645</v>
      </c>
      <c r="AO6378" s="1" t="s">
        <v>70</v>
      </c>
      <c r="AP6378" s="1">
        <v>2200000</v>
      </c>
      <c r="AR6378" s="1">
        <v>44000000</v>
      </c>
      <c r="AT6378" s="1" t="s">
        <v>13379</v>
      </c>
      <c r="AV6378" s="1" t="s">
        <v>421</v>
      </c>
    </row>
    <row r="6379" spans="1:48" ht="13">
      <c r="A6379" t="s">
        <v>23646</v>
      </c>
      <c r="B6379" s="8">
        <v>45534.537451203709</v>
      </c>
      <c r="C6379" s="1" t="s">
        <v>877</v>
      </c>
      <c r="D6379" s="1" t="s">
        <v>61</v>
      </c>
      <c r="E6379" s="1" t="s">
        <v>23647</v>
      </c>
      <c r="F6379" s="16" t="s">
        <v>39097</v>
      </c>
      <c r="I6379" s="1" t="s">
        <v>75</v>
      </c>
      <c r="J6379" s="1" t="s">
        <v>1</v>
      </c>
      <c r="K6379" s="1" t="s">
        <v>83</v>
      </c>
      <c r="M6379" s="1" t="s">
        <v>16876</v>
      </c>
      <c r="N6379" s="1" t="s">
        <v>364</v>
      </c>
      <c r="X6379" s="1">
        <v>20</v>
      </c>
      <c r="Y6379" s="1" t="s">
        <v>1064</v>
      </c>
      <c r="AO6379" s="1" t="s">
        <v>70</v>
      </c>
      <c r="AP6379" s="1">
        <v>7000000</v>
      </c>
      <c r="AT6379" s="1" t="s">
        <v>22053</v>
      </c>
      <c r="AV6379" s="1" t="s">
        <v>137</v>
      </c>
    </row>
    <row r="6380" spans="1:48" ht="13">
      <c r="A6380" t="s">
        <v>23648</v>
      </c>
      <c r="B6380" s="8">
        <v>45534.542682094907</v>
      </c>
      <c r="C6380" s="1" t="s">
        <v>877</v>
      </c>
      <c r="D6380" s="1" t="s">
        <v>61</v>
      </c>
      <c r="E6380" s="1" t="s">
        <v>23649</v>
      </c>
      <c r="F6380" s="16" t="s">
        <v>39098</v>
      </c>
      <c r="I6380" s="1" t="s">
        <v>75</v>
      </c>
      <c r="J6380" s="1" t="s">
        <v>1</v>
      </c>
      <c r="K6380" s="1" t="s">
        <v>83</v>
      </c>
      <c r="M6380" s="1" t="s">
        <v>23650</v>
      </c>
      <c r="N6380" s="1" t="s">
        <v>364</v>
      </c>
      <c r="X6380" s="1">
        <v>8.5</v>
      </c>
      <c r="Y6380" s="1" t="s">
        <v>1064</v>
      </c>
      <c r="AA6380" s="1" t="s">
        <v>23651</v>
      </c>
      <c r="AO6380" s="1" t="s">
        <v>70</v>
      </c>
      <c r="AP6380" s="1">
        <v>2750000</v>
      </c>
      <c r="AV6380" s="1" t="s">
        <v>541</v>
      </c>
    </row>
    <row r="6381" spans="1:48" ht="13">
      <c r="A6381" t="s">
        <v>23652</v>
      </c>
      <c r="B6381" s="8">
        <v>45534.546739178244</v>
      </c>
      <c r="C6381" s="1" t="s">
        <v>803</v>
      </c>
      <c r="D6381" s="1" t="s">
        <v>61</v>
      </c>
      <c r="E6381" s="1" t="s">
        <v>23653</v>
      </c>
      <c r="F6381" s="16" t="s">
        <v>39099</v>
      </c>
      <c r="I6381" s="1" t="s">
        <v>241</v>
      </c>
      <c r="J6381" s="1" t="s">
        <v>0</v>
      </c>
      <c r="K6381" s="1" t="s">
        <v>64</v>
      </c>
      <c r="M6381" s="1" t="s">
        <v>23654</v>
      </c>
      <c r="N6381" s="1" t="s">
        <v>466</v>
      </c>
      <c r="O6381" s="1">
        <v>15</v>
      </c>
      <c r="P6381" s="1">
        <v>4</v>
      </c>
      <c r="Q6381" s="1">
        <v>4</v>
      </c>
      <c r="R6381" s="1">
        <v>2500</v>
      </c>
      <c r="S6381" s="1">
        <v>2</v>
      </c>
      <c r="T6381" s="1">
        <v>4</v>
      </c>
      <c r="V6381" s="1" t="s">
        <v>68</v>
      </c>
      <c r="W6381" s="1" t="s">
        <v>23655</v>
      </c>
      <c r="AO6381" s="1" t="s">
        <v>70</v>
      </c>
      <c r="AR6381" s="1">
        <v>130000</v>
      </c>
      <c r="AV6381" s="1" t="s">
        <v>137</v>
      </c>
    </row>
    <row r="6382" spans="1:48" ht="13">
      <c r="A6382" t="s">
        <v>23656</v>
      </c>
      <c r="B6382" s="8">
        <v>45534.551676805553</v>
      </c>
      <c r="C6382" s="1" t="s">
        <v>877</v>
      </c>
      <c r="D6382" s="1" t="s">
        <v>61</v>
      </c>
      <c r="E6382" s="1" t="s">
        <v>23657</v>
      </c>
      <c r="F6382" s="16" t="s">
        <v>39100</v>
      </c>
      <c r="I6382" s="1" t="s">
        <v>241</v>
      </c>
      <c r="J6382" s="1" t="s">
        <v>2</v>
      </c>
      <c r="K6382" s="1" t="s">
        <v>83</v>
      </c>
      <c r="M6382" s="1" t="s">
        <v>23658</v>
      </c>
      <c r="N6382" s="1" t="s">
        <v>142</v>
      </c>
      <c r="AB6382" s="1" t="s">
        <v>121</v>
      </c>
      <c r="AC6382" s="1">
        <v>15</v>
      </c>
      <c r="AD6382" s="1">
        <v>2</v>
      </c>
      <c r="AE6382" s="1">
        <v>2</v>
      </c>
      <c r="AF6382" s="1">
        <v>1128</v>
      </c>
      <c r="AG6382" s="1" t="s">
        <v>107</v>
      </c>
      <c r="AI6382" s="1" t="s">
        <v>2882</v>
      </c>
      <c r="AO6382" s="1" t="s">
        <v>70</v>
      </c>
      <c r="AR6382" s="1">
        <v>475000</v>
      </c>
      <c r="AU6382" s="1" t="s">
        <v>6564</v>
      </c>
      <c r="AV6382" s="1" t="s">
        <v>137</v>
      </c>
    </row>
    <row r="6383" spans="1:48" ht="13">
      <c r="A6383" t="s">
        <v>23659</v>
      </c>
      <c r="B6383" s="8">
        <v>45534.624333055559</v>
      </c>
      <c r="C6383" s="1" t="s">
        <v>803</v>
      </c>
      <c r="D6383" s="1" t="s">
        <v>204</v>
      </c>
      <c r="E6383" s="1" t="s">
        <v>17386</v>
      </c>
      <c r="F6383" s="16" t="s">
        <v>39101</v>
      </c>
      <c r="I6383" s="1" t="s">
        <v>241</v>
      </c>
      <c r="J6383" s="1" t="s">
        <v>352</v>
      </c>
      <c r="K6383" s="1" t="s">
        <v>1128</v>
      </c>
      <c r="M6383" s="1" t="s">
        <v>23660</v>
      </c>
      <c r="N6383" s="1" t="s">
        <v>554</v>
      </c>
      <c r="AK6383" s="1" t="s">
        <v>10280</v>
      </c>
      <c r="AM6383" s="1">
        <v>4000</v>
      </c>
      <c r="AN6383" s="1" t="s">
        <v>23661</v>
      </c>
      <c r="AO6383" s="1" t="s">
        <v>70</v>
      </c>
      <c r="AR6383" s="1">
        <v>300000</v>
      </c>
      <c r="AT6383" s="1" t="s">
        <v>13379</v>
      </c>
      <c r="AV6383" s="1" t="s">
        <v>137</v>
      </c>
    </row>
    <row r="6384" spans="1:48" ht="13">
      <c r="A6384" t="s">
        <v>23662</v>
      </c>
      <c r="B6384" s="8">
        <v>45534.924459421294</v>
      </c>
      <c r="C6384" s="1" t="s">
        <v>803</v>
      </c>
      <c r="D6384" s="1" t="s">
        <v>61</v>
      </c>
      <c r="E6384" s="1" t="s">
        <v>4538</v>
      </c>
      <c r="F6384" s="16" t="s">
        <v>39102</v>
      </c>
      <c r="I6384" s="1" t="s">
        <v>241</v>
      </c>
      <c r="J6384" s="1" t="s">
        <v>2</v>
      </c>
      <c r="K6384" s="1" t="s">
        <v>64</v>
      </c>
      <c r="M6384" s="1" t="s">
        <v>4539</v>
      </c>
      <c r="N6384" s="1" t="s">
        <v>142</v>
      </c>
      <c r="AB6384" s="1" t="s">
        <v>121</v>
      </c>
      <c r="AC6384" s="1">
        <v>2</v>
      </c>
      <c r="AD6384" s="1">
        <v>3</v>
      </c>
      <c r="AE6384" s="1">
        <v>3</v>
      </c>
      <c r="AF6384" s="1">
        <v>1950</v>
      </c>
      <c r="AG6384" s="1" t="s">
        <v>107</v>
      </c>
      <c r="AI6384" s="1" t="s">
        <v>144</v>
      </c>
      <c r="AJ6384" s="1" t="s">
        <v>23663</v>
      </c>
      <c r="AO6384" s="1" t="s">
        <v>154</v>
      </c>
      <c r="AR6384" s="1">
        <v>1350</v>
      </c>
      <c r="AT6384" s="1" t="s">
        <v>13379</v>
      </c>
      <c r="AU6384" s="1" t="s">
        <v>6564</v>
      </c>
      <c r="AV6384" s="1" t="s">
        <v>421</v>
      </c>
    </row>
    <row r="6385" spans="1:48" ht="13">
      <c r="A6385" t="s">
        <v>23664</v>
      </c>
      <c r="B6385" s="8">
        <v>45537.426164004632</v>
      </c>
      <c r="C6385" s="1" t="s">
        <v>132</v>
      </c>
      <c r="D6385" s="1" t="s">
        <v>204</v>
      </c>
      <c r="E6385" s="1" t="s">
        <v>22702</v>
      </c>
      <c r="F6385" s="16" t="s">
        <v>39103</v>
      </c>
      <c r="I6385" s="1" t="s">
        <v>241</v>
      </c>
      <c r="J6385" s="1" t="s">
        <v>2</v>
      </c>
      <c r="M6385" s="1" t="s">
        <v>23665</v>
      </c>
      <c r="N6385" s="1" t="s">
        <v>66</v>
      </c>
      <c r="AB6385" s="1" t="s">
        <v>122</v>
      </c>
      <c r="AC6385" s="1">
        <v>2</v>
      </c>
      <c r="AD6385" s="1">
        <v>3</v>
      </c>
      <c r="AE6385" s="1">
        <v>2</v>
      </c>
      <c r="AF6385" s="1">
        <v>1150</v>
      </c>
      <c r="AG6385" s="1" t="s">
        <v>107</v>
      </c>
      <c r="AJ6385" s="1" t="s">
        <v>23666</v>
      </c>
      <c r="AO6385" s="1" t="s">
        <v>70</v>
      </c>
      <c r="AR6385" s="1">
        <v>130000</v>
      </c>
      <c r="AU6385" s="1" t="s">
        <v>6530</v>
      </c>
      <c r="AV6385" s="1" t="s">
        <v>137</v>
      </c>
    </row>
    <row r="6386" spans="1:48" ht="13">
      <c r="A6386" t="s">
        <v>23667</v>
      </c>
      <c r="B6386" s="8">
        <v>45537.439231620374</v>
      </c>
      <c r="C6386" s="1" t="s">
        <v>877</v>
      </c>
      <c r="D6386" s="1" t="s">
        <v>204</v>
      </c>
      <c r="E6386" s="1" t="s">
        <v>23668</v>
      </c>
      <c r="F6386" s="16" t="s">
        <v>39104</v>
      </c>
      <c r="I6386" s="1" t="s">
        <v>75</v>
      </c>
      <c r="J6386" s="1" t="s">
        <v>1</v>
      </c>
      <c r="K6386" s="1" t="s">
        <v>83</v>
      </c>
      <c r="M6386" s="1" t="s">
        <v>23669</v>
      </c>
      <c r="N6386" s="1" t="s">
        <v>112</v>
      </c>
      <c r="X6386" s="1">
        <v>8</v>
      </c>
      <c r="Y6386" s="1" t="s">
        <v>1064</v>
      </c>
      <c r="AO6386" s="1" t="s">
        <v>70</v>
      </c>
      <c r="AR6386" s="1">
        <v>120000000</v>
      </c>
      <c r="AT6386" s="1" t="s">
        <v>23670</v>
      </c>
      <c r="AV6386" s="1" t="s">
        <v>541</v>
      </c>
    </row>
    <row r="6387" spans="1:48" ht="13">
      <c r="A6387" t="s">
        <v>23671</v>
      </c>
      <c r="B6387" s="8">
        <v>45537.443126944447</v>
      </c>
      <c r="C6387" s="1" t="s">
        <v>877</v>
      </c>
      <c r="D6387" s="1" t="s">
        <v>204</v>
      </c>
      <c r="E6387" s="1" t="s">
        <v>6278</v>
      </c>
      <c r="F6387" s="16" t="s">
        <v>39105</v>
      </c>
      <c r="I6387" s="1" t="s">
        <v>75</v>
      </c>
      <c r="J6387" s="1" t="s">
        <v>2</v>
      </c>
      <c r="K6387" s="1" t="s">
        <v>83</v>
      </c>
      <c r="M6387" s="1" t="s">
        <v>18432</v>
      </c>
      <c r="N6387" s="1" t="s">
        <v>1602</v>
      </c>
      <c r="AB6387" s="1" t="s">
        <v>121</v>
      </c>
      <c r="AD6387" s="1">
        <v>2</v>
      </c>
      <c r="AE6387" s="1">
        <v>2</v>
      </c>
      <c r="AF6387" s="1">
        <v>840</v>
      </c>
      <c r="AG6387" s="1" t="s">
        <v>107</v>
      </c>
      <c r="AH6387" s="1" t="s">
        <v>2318</v>
      </c>
      <c r="AJ6387" s="1" t="s">
        <v>23672</v>
      </c>
      <c r="AO6387" s="1" t="s">
        <v>70</v>
      </c>
      <c r="AR6387" s="1">
        <v>44500000</v>
      </c>
      <c r="AU6387" s="1" t="s">
        <v>6530</v>
      </c>
      <c r="AV6387" s="1" t="s">
        <v>541</v>
      </c>
    </row>
    <row r="6388" spans="1:48" ht="13">
      <c r="A6388" t="s">
        <v>23673</v>
      </c>
      <c r="B6388" s="8">
        <v>45537.456260023144</v>
      </c>
      <c r="C6388" s="1" t="s">
        <v>877</v>
      </c>
      <c r="D6388" s="1" t="s">
        <v>204</v>
      </c>
      <c r="E6388" s="1" t="s">
        <v>23602</v>
      </c>
      <c r="F6388" s="16" t="s">
        <v>39106</v>
      </c>
      <c r="I6388" s="1" t="s">
        <v>75</v>
      </c>
      <c r="J6388" s="1" t="s">
        <v>2</v>
      </c>
      <c r="K6388" s="1" t="s">
        <v>83</v>
      </c>
      <c r="M6388" s="1" t="s">
        <v>23674</v>
      </c>
      <c r="N6388" s="1" t="s">
        <v>96</v>
      </c>
      <c r="AB6388" s="1" t="s">
        <v>992</v>
      </c>
      <c r="AC6388" s="1">
        <v>56</v>
      </c>
      <c r="AD6388" s="1">
        <v>5</v>
      </c>
      <c r="AE6388" s="1">
        <v>4</v>
      </c>
      <c r="AF6388" s="1">
        <v>4972</v>
      </c>
      <c r="AG6388" s="1" t="s">
        <v>98</v>
      </c>
      <c r="AH6388" s="1" t="s">
        <v>23675</v>
      </c>
      <c r="AJ6388" s="1" t="s">
        <v>23676</v>
      </c>
      <c r="AO6388" s="1" t="s">
        <v>70</v>
      </c>
      <c r="AR6388" s="1">
        <v>550000000</v>
      </c>
      <c r="AU6388" s="1" t="s">
        <v>6530</v>
      </c>
      <c r="AV6388" s="1" t="s">
        <v>541</v>
      </c>
    </row>
    <row r="6389" spans="1:48" ht="13">
      <c r="A6389" t="s">
        <v>23677</v>
      </c>
      <c r="B6389" s="8">
        <v>45537.465855312505</v>
      </c>
      <c r="C6389" s="1" t="s">
        <v>877</v>
      </c>
      <c r="D6389" s="1" t="s">
        <v>204</v>
      </c>
      <c r="E6389" s="1" t="s">
        <v>15057</v>
      </c>
      <c r="F6389" s="16" t="s">
        <v>39107</v>
      </c>
      <c r="I6389" s="1" t="s">
        <v>75</v>
      </c>
      <c r="J6389" s="1" t="s">
        <v>0</v>
      </c>
      <c r="K6389" s="1" t="s">
        <v>83</v>
      </c>
      <c r="M6389" s="1" t="s">
        <v>23678</v>
      </c>
      <c r="N6389" s="1" t="s">
        <v>77</v>
      </c>
      <c r="O6389" s="1">
        <v>6.6</v>
      </c>
      <c r="P6389" s="1">
        <v>4</v>
      </c>
      <c r="Q6389" s="1">
        <v>3</v>
      </c>
      <c r="R6389" s="1">
        <v>1600</v>
      </c>
      <c r="S6389" s="1">
        <v>2</v>
      </c>
      <c r="T6389" s="1">
        <v>2</v>
      </c>
      <c r="AO6389" s="1" t="s">
        <v>70</v>
      </c>
      <c r="AR6389" s="1">
        <v>105600000</v>
      </c>
      <c r="AT6389" s="1" t="s">
        <v>22053</v>
      </c>
      <c r="AV6389" s="1" t="s">
        <v>541</v>
      </c>
    </row>
    <row r="6390" spans="1:48" ht="13">
      <c r="A6390" t="s">
        <v>23679</v>
      </c>
      <c r="B6390" s="8">
        <v>45537.468357199075</v>
      </c>
      <c r="C6390" s="1" t="s">
        <v>877</v>
      </c>
      <c r="D6390" s="1" t="s">
        <v>61</v>
      </c>
      <c r="E6390" s="1" t="s">
        <v>23680</v>
      </c>
      <c r="F6390" s="16" t="s">
        <v>39108</v>
      </c>
      <c r="I6390" s="1" t="s">
        <v>75</v>
      </c>
      <c r="J6390" s="1" t="s">
        <v>2</v>
      </c>
      <c r="K6390" s="1" t="s">
        <v>83</v>
      </c>
      <c r="M6390" s="1" t="s">
        <v>23681</v>
      </c>
      <c r="N6390" s="1" t="s">
        <v>364</v>
      </c>
      <c r="AB6390" s="1" t="s">
        <v>122</v>
      </c>
      <c r="AC6390" s="1">
        <v>3</v>
      </c>
      <c r="AD6390" s="1">
        <v>3</v>
      </c>
      <c r="AE6390" s="1">
        <v>3</v>
      </c>
      <c r="AF6390" s="1">
        <v>1350</v>
      </c>
      <c r="AG6390" s="1" t="s">
        <v>107</v>
      </c>
      <c r="AI6390" s="1" t="s">
        <v>987</v>
      </c>
      <c r="AJ6390" s="1" t="s">
        <v>23682</v>
      </c>
      <c r="AO6390" s="1" t="s">
        <v>70</v>
      </c>
      <c r="AR6390" s="1">
        <v>25000000</v>
      </c>
      <c r="AT6390" s="1" t="s">
        <v>23683</v>
      </c>
      <c r="AU6390" s="1" t="s">
        <v>6530</v>
      </c>
      <c r="AV6390" s="1" t="s">
        <v>541</v>
      </c>
    </row>
    <row r="6391" spans="1:48" ht="13">
      <c r="A6391" t="s">
        <v>23684</v>
      </c>
      <c r="B6391" s="8">
        <v>45538.411492233798</v>
      </c>
      <c r="C6391" s="1" t="s">
        <v>11244</v>
      </c>
      <c r="D6391" s="1" t="s">
        <v>204</v>
      </c>
      <c r="E6391" s="1" t="s">
        <v>7192</v>
      </c>
      <c r="F6391" s="16" t="s">
        <v>39109</v>
      </c>
      <c r="I6391" s="1" t="s">
        <v>75</v>
      </c>
      <c r="J6391" s="1" t="s">
        <v>2</v>
      </c>
      <c r="M6391" s="1" t="s">
        <v>23685</v>
      </c>
      <c r="N6391" s="1" t="s">
        <v>112</v>
      </c>
      <c r="AB6391" s="1" t="s">
        <v>122</v>
      </c>
      <c r="AD6391" s="1">
        <v>3</v>
      </c>
      <c r="AE6391" s="1">
        <v>3</v>
      </c>
      <c r="AF6391" s="1">
        <v>1500</v>
      </c>
      <c r="AG6391" s="1" t="s">
        <v>107</v>
      </c>
      <c r="AI6391" s="1" t="s">
        <v>100</v>
      </c>
      <c r="AO6391" s="1" t="s">
        <v>70</v>
      </c>
      <c r="AR6391" s="1">
        <v>39500000</v>
      </c>
      <c r="AU6391" s="1" t="s">
        <v>6530</v>
      </c>
      <c r="AV6391" s="1" t="s">
        <v>137</v>
      </c>
    </row>
    <row r="6392" spans="1:48" ht="13">
      <c r="A6392" t="s">
        <v>23686</v>
      </c>
      <c r="B6392" s="8">
        <v>45538.424215034727</v>
      </c>
      <c r="C6392" s="1" t="s">
        <v>11244</v>
      </c>
      <c r="D6392" s="1" t="s">
        <v>204</v>
      </c>
      <c r="E6392" s="1" t="s">
        <v>23687</v>
      </c>
      <c r="F6392" s="16" t="s">
        <v>39110</v>
      </c>
      <c r="I6392" s="1" t="s">
        <v>241</v>
      </c>
      <c r="J6392" s="1" t="s">
        <v>2</v>
      </c>
      <c r="M6392" s="1" t="s">
        <v>23688</v>
      </c>
      <c r="N6392" s="1" t="s">
        <v>152</v>
      </c>
      <c r="AB6392" s="1" t="s">
        <v>122</v>
      </c>
      <c r="AD6392" s="1">
        <v>3</v>
      </c>
      <c r="AE6392" s="1">
        <v>2</v>
      </c>
      <c r="AF6392" s="1">
        <v>1350</v>
      </c>
      <c r="AG6392" s="1" t="s">
        <v>107</v>
      </c>
      <c r="AH6392" s="1" t="s">
        <v>3703</v>
      </c>
      <c r="AI6392" s="1" t="s">
        <v>100</v>
      </c>
      <c r="AO6392" s="1" t="s">
        <v>70</v>
      </c>
      <c r="AR6392" s="1">
        <v>225000</v>
      </c>
      <c r="AU6392" s="1" t="s">
        <v>6564</v>
      </c>
      <c r="AV6392" s="1" t="s">
        <v>137</v>
      </c>
    </row>
    <row r="6393" spans="1:48" ht="13">
      <c r="A6393" t="s">
        <v>23689</v>
      </c>
      <c r="B6393" s="8">
        <v>45538.428896053243</v>
      </c>
      <c r="C6393" s="1" t="s">
        <v>11244</v>
      </c>
      <c r="D6393" s="1" t="s">
        <v>204</v>
      </c>
      <c r="E6393" s="1" t="s">
        <v>23690</v>
      </c>
      <c r="F6393" s="16" t="s">
        <v>39111</v>
      </c>
      <c r="I6393" s="1" t="s">
        <v>241</v>
      </c>
      <c r="J6393" s="1" t="s">
        <v>2</v>
      </c>
      <c r="M6393" s="1" t="s">
        <v>23691</v>
      </c>
      <c r="N6393" s="1" t="s">
        <v>142</v>
      </c>
      <c r="AB6393" s="1" t="s">
        <v>122</v>
      </c>
      <c r="AD6393" s="1">
        <v>3</v>
      </c>
      <c r="AE6393" s="1">
        <v>3</v>
      </c>
      <c r="AF6393" s="1">
        <v>2000</v>
      </c>
      <c r="AG6393" s="1" t="s">
        <v>107</v>
      </c>
      <c r="AJ6393" s="1" t="s">
        <v>23692</v>
      </c>
      <c r="AO6393" s="1" t="s">
        <v>70</v>
      </c>
      <c r="AR6393" s="1">
        <v>200000</v>
      </c>
      <c r="AU6393" s="1" t="s">
        <v>6530</v>
      </c>
      <c r="AV6393" s="1" t="s">
        <v>541</v>
      </c>
    </row>
    <row r="6394" spans="1:48" ht="13">
      <c r="A6394" t="s">
        <v>23693</v>
      </c>
      <c r="B6394" s="8">
        <v>45538.431933321757</v>
      </c>
      <c r="C6394" s="1" t="s">
        <v>11244</v>
      </c>
      <c r="D6394" s="1" t="s">
        <v>204</v>
      </c>
      <c r="E6394" s="1" t="s">
        <v>23690</v>
      </c>
      <c r="F6394" s="16" t="s">
        <v>39112</v>
      </c>
      <c r="I6394" s="1" t="s">
        <v>241</v>
      </c>
      <c r="J6394" s="1" t="s">
        <v>2</v>
      </c>
      <c r="M6394" s="1" t="s">
        <v>23694</v>
      </c>
      <c r="N6394" s="1" t="s">
        <v>142</v>
      </c>
      <c r="AB6394" s="1" t="s">
        <v>122</v>
      </c>
      <c r="AD6394" s="1">
        <v>3</v>
      </c>
      <c r="AE6394" s="1">
        <v>2</v>
      </c>
      <c r="AF6394" s="1">
        <v>1680</v>
      </c>
      <c r="AG6394" s="1" t="s">
        <v>107</v>
      </c>
      <c r="AI6394" s="1" t="s">
        <v>321</v>
      </c>
      <c r="AO6394" s="1" t="s">
        <v>70</v>
      </c>
      <c r="AR6394" s="1">
        <v>250000</v>
      </c>
      <c r="AU6394" s="1" t="s">
        <v>6530</v>
      </c>
      <c r="AV6394" s="1" t="s">
        <v>137</v>
      </c>
    </row>
    <row r="6395" spans="1:48" ht="13">
      <c r="A6395" t="s">
        <v>23695</v>
      </c>
      <c r="B6395" s="8">
        <v>45538.434559050926</v>
      </c>
      <c r="C6395" s="1" t="s">
        <v>11244</v>
      </c>
      <c r="D6395" s="1" t="s">
        <v>204</v>
      </c>
      <c r="E6395" s="1" t="s">
        <v>22432</v>
      </c>
      <c r="F6395" s="16" t="s">
        <v>39113</v>
      </c>
      <c r="I6395" s="1" t="s">
        <v>241</v>
      </c>
      <c r="J6395" s="1" t="s">
        <v>2</v>
      </c>
      <c r="M6395" s="1" t="s">
        <v>23696</v>
      </c>
      <c r="N6395" s="1" t="s">
        <v>96</v>
      </c>
      <c r="AB6395" s="1" t="s">
        <v>122</v>
      </c>
      <c r="AC6395" s="1">
        <v>30</v>
      </c>
      <c r="AD6395" s="1">
        <v>4</v>
      </c>
      <c r="AE6395" s="1">
        <v>4</v>
      </c>
      <c r="AF6395" s="1">
        <v>2750</v>
      </c>
      <c r="AG6395" s="1" t="s">
        <v>98</v>
      </c>
      <c r="AI6395" s="1" t="s">
        <v>2882</v>
      </c>
      <c r="AJ6395" s="1" t="s">
        <v>23697</v>
      </c>
      <c r="AO6395" s="1" t="s">
        <v>154</v>
      </c>
      <c r="AR6395" s="1">
        <v>4500</v>
      </c>
      <c r="AU6395" s="1" t="s">
        <v>6530</v>
      </c>
      <c r="AV6395" s="1" t="s">
        <v>421</v>
      </c>
    </row>
    <row r="6396" spans="1:48" ht="13">
      <c r="A6396" t="s">
        <v>23698</v>
      </c>
      <c r="B6396" s="8">
        <v>45538.437770532408</v>
      </c>
      <c r="C6396" s="1" t="s">
        <v>11244</v>
      </c>
      <c r="D6396" s="1" t="s">
        <v>204</v>
      </c>
      <c r="E6396" s="1" t="s">
        <v>22432</v>
      </c>
      <c r="F6396" s="16" t="s">
        <v>39114</v>
      </c>
      <c r="I6396" s="1" t="s">
        <v>241</v>
      </c>
      <c r="J6396" s="1" t="s">
        <v>2</v>
      </c>
      <c r="M6396" s="1" t="s">
        <v>23699</v>
      </c>
      <c r="N6396" s="1" t="s">
        <v>77</v>
      </c>
      <c r="AB6396" s="1" t="s">
        <v>122</v>
      </c>
      <c r="AD6396" s="1">
        <v>3</v>
      </c>
      <c r="AE6396" s="1">
        <v>2</v>
      </c>
      <c r="AF6396" s="1">
        <v>1325</v>
      </c>
      <c r="AG6396" s="1" t="s">
        <v>107</v>
      </c>
      <c r="AI6396" s="1" t="s">
        <v>144</v>
      </c>
      <c r="AO6396" s="1" t="s">
        <v>70</v>
      </c>
      <c r="AR6396" s="1">
        <v>300000</v>
      </c>
      <c r="AU6396" s="1" t="s">
        <v>6564</v>
      </c>
      <c r="AV6396" s="1" t="s">
        <v>137</v>
      </c>
    </row>
    <row r="6397" spans="1:48" ht="13">
      <c r="A6397" t="s">
        <v>23700</v>
      </c>
      <c r="B6397" s="8">
        <v>45538.496895138887</v>
      </c>
      <c r="C6397" s="1" t="s">
        <v>877</v>
      </c>
      <c r="D6397" s="1" t="s">
        <v>61</v>
      </c>
      <c r="E6397" s="1" t="s">
        <v>23701</v>
      </c>
      <c r="F6397" s="16" t="s">
        <v>39115</v>
      </c>
      <c r="I6397" s="1" t="s">
        <v>75</v>
      </c>
      <c r="J6397" s="1" t="s">
        <v>2</v>
      </c>
      <c r="K6397" s="1" t="s">
        <v>83</v>
      </c>
      <c r="M6397" s="1" t="s">
        <v>23702</v>
      </c>
      <c r="N6397" s="1" t="s">
        <v>96</v>
      </c>
      <c r="AB6397" s="1" t="s">
        <v>122</v>
      </c>
      <c r="AC6397" s="1">
        <v>21</v>
      </c>
      <c r="AD6397" s="1">
        <v>1</v>
      </c>
      <c r="AE6397" s="1">
        <v>1</v>
      </c>
      <c r="AF6397" s="1">
        <v>507</v>
      </c>
      <c r="AG6397" s="1" t="s">
        <v>122</v>
      </c>
      <c r="AJ6397" s="1" t="s">
        <v>23703</v>
      </c>
      <c r="AO6397" s="1" t="s">
        <v>70</v>
      </c>
      <c r="AR6397" s="1">
        <v>43000000</v>
      </c>
      <c r="AU6397" s="1" t="s">
        <v>6530</v>
      </c>
      <c r="AV6397" s="1" t="s">
        <v>137</v>
      </c>
    </row>
    <row r="6398" spans="1:48" ht="13">
      <c r="A6398" t="s">
        <v>23704</v>
      </c>
      <c r="B6398" s="8">
        <v>45538.541978506946</v>
      </c>
      <c r="C6398" s="1" t="s">
        <v>877</v>
      </c>
      <c r="D6398" s="1" t="s">
        <v>204</v>
      </c>
      <c r="E6398" s="1" t="s">
        <v>23705</v>
      </c>
      <c r="F6398" s="16" t="s">
        <v>39116</v>
      </c>
      <c r="I6398" s="1" t="s">
        <v>75</v>
      </c>
      <c r="J6398" s="1" t="s">
        <v>1</v>
      </c>
      <c r="K6398" s="1" t="s">
        <v>83</v>
      </c>
      <c r="M6398" s="1" t="s">
        <v>9247</v>
      </c>
      <c r="N6398" s="1" t="s">
        <v>152</v>
      </c>
      <c r="X6398" s="1">
        <v>6</v>
      </c>
      <c r="Y6398" s="1" t="s">
        <v>1064</v>
      </c>
      <c r="AA6398" s="1" t="s">
        <v>23521</v>
      </c>
      <c r="AO6398" s="1" t="s">
        <v>70</v>
      </c>
      <c r="AR6398" s="1">
        <v>90000000</v>
      </c>
      <c r="AT6398" s="1" t="s">
        <v>22053</v>
      </c>
      <c r="AV6398" s="1" t="s">
        <v>421</v>
      </c>
    </row>
    <row r="6399" spans="1:48" ht="13">
      <c r="A6399" t="s">
        <v>23706</v>
      </c>
      <c r="B6399" s="8">
        <v>45538.546916770836</v>
      </c>
      <c r="C6399" s="1" t="s">
        <v>877</v>
      </c>
      <c r="D6399" s="1" t="s">
        <v>61</v>
      </c>
      <c r="E6399" s="1" t="s">
        <v>13157</v>
      </c>
      <c r="F6399" s="16" t="s">
        <v>39117</v>
      </c>
      <c r="I6399" s="1" t="s">
        <v>75</v>
      </c>
      <c r="J6399" s="1" t="s">
        <v>2</v>
      </c>
      <c r="K6399" s="1" t="s">
        <v>83</v>
      </c>
      <c r="M6399" s="1" t="s">
        <v>23707</v>
      </c>
      <c r="N6399" s="1" t="s">
        <v>615</v>
      </c>
      <c r="AB6399" s="1" t="s">
        <v>122</v>
      </c>
      <c r="AC6399" s="1">
        <v>4</v>
      </c>
      <c r="AD6399" s="1">
        <v>3</v>
      </c>
      <c r="AE6399" s="1">
        <v>2</v>
      </c>
      <c r="AF6399" s="1">
        <v>1450</v>
      </c>
      <c r="AG6399" s="1" t="s">
        <v>107</v>
      </c>
      <c r="AO6399" s="1" t="s">
        <v>70</v>
      </c>
      <c r="AR6399" s="1">
        <v>58000000</v>
      </c>
      <c r="AU6399" s="1" t="s">
        <v>6530</v>
      </c>
      <c r="AV6399" s="1" t="s">
        <v>541</v>
      </c>
    </row>
    <row r="6400" spans="1:48" ht="13">
      <c r="A6400" t="s">
        <v>23708</v>
      </c>
      <c r="B6400" s="8">
        <v>45539.393488171292</v>
      </c>
      <c r="C6400" s="1" t="s">
        <v>11244</v>
      </c>
      <c r="D6400" s="1" t="s">
        <v>204</v>
      </c>
      <c r="E6400" s="1" t="s">
        <v>22702</v>
      </c>
      <c r="F6400" s="16" t="s">
        <v>39118</v>
      </c>
      <c r="I6400" s="1" t="s">
        <v>241</v>
      </c>
      <c r="J6400" s="1" t="s">
        <v>2</v>
      </c>
      <c r="M6400" s="1" t="s">
        <v>23709</v>
      </c>
      <c r="N6400" s="1" t="s">
        <v>615</v>
      </c>
      <c r="AB6400" s="1" t="s">
        <v>122</v>
      </c>
      <c r="AC6400" s="1">
        <v>5</v>
      </c>
      <c r="AD6400" s="1">
        <v>2</v>
      </c>
      <c r="AE6400" s="1">
        <v>2</v>
      </c>
      <c r="AF6400" s="1">
        <v>1450</v>
      </c>
      <c r="AG6400" s="1" t="s">
        <v>107</v>
      </c>
      <c r="AI6400" s="1" t="s">
        <v>909</v>
      </c>
      <c r="AO6400" s="1" t="s">
        <v>70</v>
      </c>
      <c r="AR6400" s="1">
        <v>175000</v>
      </c>
      <c r="AU6400" s="1" t="s">
        <v>6564</v>
      </c>
      <c r="AV6400" s="1" t="s">
        <v>541</v>
      </c>
    </row>
    <row r="6401" spans="1:48" ht="13">
      <c r="A6401" t="s">
        <v>23710</v>
      </c>
      <c r="B6401" s="8">
        <v>45539.412609444444</v>
      </c>
      <c r="C6401" s="1" t="s">
        <v>11244</v>
      </c>
      <c r="D6401" s="1" t="s">
        <v>204</v>
      </c>
      <c r="E6401" s="1" t="s">
        <v>23690</v>
      </c>
      <c r="F6401" s="16" t="s">
        <v>39119</v>
      </c>
      <c r="I6401" s="1" t="s">
        <v>241</v>
      </c>
      <c r="J6401" s="1" t="s">
        <v>2</v>
      </c>
      <c r="M6401" s="1" t="s">
        <v>23711</v>
      </c>
      <c r="N6401" s="1" t="s">
        <v>96</v>
      </c>
      <c r="AB6401" s="1" t="s">
        <v>106</v>
      </c>
      <c r="AD6401" s="1">
        <v>2</v>
      </c>
      <c r="AE6401" s="1">
        <v>2</v>
      </c>
      <c r="AF6401" s="1">
        <v>1014</v>
      </c>
      <c r="AG6401" s="1" t="s">
        <v>107</v>
      </c>
      <c r="AI6401" s="1" t="s">
        <v>175</v>
      </c>
      <c r="AJ6401" s="1" t="s">
        <v>23712</v>
      </c>
      <c r="AO6401" s="1" t="s">
        <v>70</v>
      </c>
      <c r="AR6401" s="1">
        <v>275000</v>
      </c>
      <c r="AU6401" s="1" t="s">
        <v>6564</v>
      </c>
      <c r="AV6401" s="1" t="s">
        <v>137</v>
      </c>
    </row>
    <row r="6402" spans="1:48" ht="13">
      <c r="A6402" t="s">
        <v>23713</v>
      </c>
      <c r="B6402" s="8">
        <v>45539.414443576388</v>
      </c>
      <c r="C6402" s="1" t="s">
        <v>877</v>
      </c>
      <c r="D6402" s="1" t="s">
        <v>61</v>
      </c>
      <c r="E6402" s="1" t="s">
        <v>23714</v>
      </c>
      <c r="F6402" s="16" t="s">
        <v>39120</v>
      </c>
      <c r="I6402" s="1" t="s">
        <v>75</v>
      </c>
      <c r="J6402" s="1" t="s">
        <v>352</v>
      </c>
      <c r="K6402" s="1" t="s">
        <v>3</v>
      </c>
      <c r="M6402" s="1" t="s">
        <v>23715</v>
      </c>
      <c r="N6402" s="1" t="s">
        <v>96</v>
      </c>
      <c r="AK6402" s="1" t="s">
        <v>3</v>
      </c>
      <c r="AM6402" s="1">
        <v>320</v>
      </c>
      <c r="AN6402" s="1" t="s">
        <v>23716</v>
      </c>
      <c r="AO6402" s="1" t="s">
        <v>70</v>
      </c>
      <c r="AR6402" s="1">
        <v>10000000</v>
      </c>
      <c r="AV6402" s="1" t="s">
        <v>541</v>
      </c>
    </row>
    <row r="6403" spans="1:48" ht="13">
      <c r="A6403" t="s">
        <v>23717</v>
      </c>
      <c r="B6403" s="8">
        <v>45539.422672974542</v>
      </c>
      <c r="C6403" s="1" t="s">
        <v>877</v>
      </c>
      <c r="D6403" s="1" t="s">
        <v>204</v>
      </c>
      <c r="E6403" s="1" t="s">
        <v>23718</v>
      </c>
      <c r="F6403" s="16" t="s">
        <v>39121</v>
      </c>
      <c r="I6403" s="1" t="s">
        <v>75</v>
      </c>
      <c r="J6403" s="1" t="s">
        <v>2</v>
      </c>
      <c r="K6403" s="1" t="s">
        <v>83</v>
      </c>
      <c r="M6403" s="1" t="s">
        <v>8007</v>
      </c>
      <c r="N6403" s="1" t="s">
        <v>615</v>
      </c>
      <c r="AB6403" s="1" t="s">
        <v>122</v>
      </c>
      <c r="AC6403" s="1">
        <v>4</v>
      </c>
      <c r="AD6403" s="1">
        <v>2</v>
      </c>
      <c r="AE6403" s="1">
        <v>2</v>
      </c>
      <c r="AF6403" s="1">
        <v>1000</v>
      </c>
      <c r="AG6403" s="1" t="s">
        <v>107</v>
      </c>
      <c r="AO6403" s="1" t="s">
        <v>70</v>
      </c>
      <c r="AR6403" s="1">
        <v>35000000</v>
      </c>
      <c r="AU6403" s="1" t="s">
        <v>6530</v>
      </c>
      <c r="AV6403" s="1" t="s">
        <v>541</v>
      </c>
    </row>
    <row r="6404" spans="1:48" ht="13">
      <c r="A6404" t="s">
        <v>23719</v>
      </c>
      <c r="B6404" s="8">
        <v>45539.426717129631</v>
      </c>
      <c r="C6404" s="1" t="s">
        <v>877</v>
      </c>
      <c r="D6404" s="1" t="s">
        <v>204</v>
      </c>
      <c r="E6404" s="1" t="s">
        <v>23720</v>
      </c>
      <c r="F6404" s="16" t="s">
        <v>39122</v>
      </c>
      <c r="I6404" s="1" t="s">
        <v>75</v>
      </c>
      <c r="J6404" s="1" t="s">
        <v>352</v>
      </c>
      <c r="K6404" s="1" t="s">
        <v>3</v>
      </c>
      <c r="M6404" s="1" t="s">
        <v>23721</v>
      </c>
      <c r="N6404" s="1" t="s">
        <v>615</v>
      </c>
      <c r="AK6404" s="1" t="s">
        <v>3</v>
      </c>
      <c r="AN6404" s="1" t="s">
        <v>23722</v>
      </c>
      <c r="AO6404" s="1" t="s">
        <v>154</v>
      </c>
      <c r="AR6404" s="1">
        <v>15000000</v>
      </c>
      <c r="AT6404" s="1" t="s">
        <v>23723</v>
      </c>
      <c r="AV6404" s="1" t="s">
        <v>541</v>
      </c>
    </row>
    <row r="6405" spans="1:48" ht="13">
      <c r="A6405" t="s">
        <v>23724</v>
      </c>
      <c r="B6405" s="8">
        <v>45539.428079444449</v>
      </c>
      <c r="C6405" s="1" t="s">
        <v>11244</v>
      </c>
      <c r="D6405" s="1" t="s">
        <v>61</v>
      </c>
      <c r="E6405" s="1" t="s">
        <v>23725</v>
      </c>
      <c r="F6405" s="16" t="s">
        <v>39123</v>
      </c>
      <c r="I6405" s="1" t="s">
        <v>75</v>
      </c>
      <c r="J6405" s="1" t="s">
        <v>2</v>
      </c>
      <c r="M6405" s="1" t="s">
        <v>23726</v>
      </c>
      <c r="N6405" s="1" t="s">
        <v>364</v>
      </c>
      <c r="AB6405" s="1" t="s">
        <v>122</v>
      </c>
      <c r="AD6405" s="1">
        <v>3</v>
      </c>
      <c r="AE6405" s="1">
        <v>2</v>
      </c>
      <c r="AF6405" s="1">
        <v>1510</v>
      </c>
      <c r="AG6405" s="1" t="s">
        <v>107</v>
      </c>
      <c r="AI6405" s="1" t="s">
        <v>123</v>
      </c>
      <c r="AJ6405" s="1" t="s">
        <v>23727</v>
      </c>
      <c r="AO6405" s="1" t="s">
        <v>70</v>
      </c>
      <c r="AR6405" s="1">
        <v>47000000</v>
      </c>
      <c r="AU6405" s="1" t="s">
        <v>6530</v>
      </c>
      <c r="AV6405" s="1" t="s">
        <v>411</v>
      </c>
    </row>
    <row r="6406" spans="1:48" ht="13">
      <c r="A6406" t="s">
        <v>23728</v>
      </c>
      <c r="B6406" s="8">
        <v>45539.430008553245</v>
      </c>
      <c r="C6406" s="1" t="s">
        <v>877</v>
      </c>
      <c r="D6406" s="1" t="s">
        <v>204</v>
      </c>
      <c r="E6406" s="1" t="s">
        <v>23729</v>
      </c>
      <c r="F6406" s="16" t="s">
        <v>39124</v>
      </c>
      <c r="I6406" s="1" t="s">
        <v>75</v>
      </c>
      <c r="J6406" s="1" t="s">
        <v>352</v>
      </c>
      <c r="K6406" s="1" t="s">
        <v>3</v>
      </c>
      <c r="M6406" s="1" t="s">
        <v>23730</v>
      </c>
      <c r="N6406" s="1" t="s">
        <v>681</v>
      </c>
      <c r="AK6406" s="1" t="s">
        <v>3</v>
      </c>
      <c r="AN6406" s="1" t="s">
        <v>23731</v>
      </c>
      <c r="AO6406" s="1" t="s">
        <v>154</v>
      </c>
      <c r="AR6406" s="1">
        <v>18500000</v>
      </c>
      <c r="AT6406" s="1" t="s">
        <v>23732</v>
      </c>
      <c r="AV6406" s="1" t="s">
        <v>137</v>
      </c>
    </row>
    <row r="6407" spans="1:48" ht="13">
      <c r="A6407" t="s">
        <v>23733</v>
      </c>
      <c r="B6407" s="8">
        <v>45539.528275219913</v>
      </c>
      <c r="C6407" s="1" t="s">
        <v>877</v>
      </c>
      <c r="D6407" s="1" t="s">
        <v>61</v>
      </c>
      <c r="E6407" s="1" t="s">
        <v>21849</v>
      </c>
      <c r="F6407" s="16" t="s">
        <v>39125</v>
      </c>
      <c r="G6407" s="11" t="s">
        <v>1428</v>
      </c>
      <c r="I6407" s="1" t="s">
        <v>75</v>
      </c>
      <c r="J6407" s="1" t="s">
        <v>1</v>
      </c>
      <c r="K6407" s="1" t="s">
        <v>83</v>
      </c>
      <c r="M6407" s="1" t="s">
        <v>23734</v>
      </c>
      <c r="N6407" s="1" t="s">
        <v>364</v>
      </c>
      <c r="X6407" s="1">
        <v>11</v>
      </c>
      <c r="Y6407" s="1" t="s">
        <v>1064</v>
      </c>
      <c r="AO6407" s="1" t="s">
        <v>70</v>
      </c>
      <c r="AP6407" s="1">
        <v>6000000</v>
      </c>
      <c r="AV6407" s="1" t="s">
        <v>541</v>
      </c>
    </row>
    <row r="6408" spans="1:48" ht="13">
      <c r="A6408" t="s">
        <v>23735</v>
      </c>
      <c r="B6408" s="8">
        <v>45540.438738067125</v>
      </c>
      <c r="C6408" s="1" t="s">
        <v>132</v>
      </c>
      <c r="D6408" s="1" t="s">
        <v>204</v>
      </c>
      <c r="E6408" s="1" t="s">
        <v>22702</v>
      </c>
      <c r="F6408" s="16" t="s">
        <v>39126</v>
      </c>
      <c r="I6408" s="1" t="s">
        <v>241</v>
      </c>
      <c r="J6408" s="1" t="s">
        <v>2</v>
      </c>
      <c r="M6408" s="1" t="s">
        <v>21748</v>
      </c>
      <c r="N6408" s="1" t="s">
        <v>2723</v>
      </c>
      <c r="AB6408" s="1" t="s">
        <v>122</v>
      </c>
      <c r="AC6408" s="1">
        <v>1</v>
      </c>
      <c r="AD6408" s="1">
        <v>1</v>
      </c>
      <c r="AE6408" s="1">
        <v>1</v>
      </c>
      <c r="AF6408" s="1">
        <v>600</v>
      </c>
      <c r="AG6408" s="1" t="s">
        <v>107</v>
      </c>
      <c r="AJ6408" s="1" t="s">
        <v>23736</v>
      </c>
      <c r="AO6408" s="1" t="s">
        <v>70</v>
      </c>
      <c r="AR6408" s="1">
        <v>95000</v>
      </c>
      <c r="AU6408" s="1" t="s">
        <v>6564</v>
      </c>
      <c r="AV6408" s="1" t="s">
        <v>137</v>
      </c>
    </row>
    <row r="6409" spans="1:48" ht="13">
      <c r="A6409" t="s">
        <v>23737</v>
      </c>
      <c r="B6409" s="8">
        <v>45540.456581041668</v>
      </c>
      <c r="C6409" s="1" t="s">
        <v>803</v>
      </c>
      <c r="D6409" s="1" t="s">
        <v>204</v>
      </c>
      <c r="E6409" s="1" t="s">
        <v>23738</v>
      </c>
      <c r="F6409" s="16" t="s">
        <v>39127</v>
      </c>
      <c r="I6409" s="1" t="s">
        <v>75</v>
      </c>
      <c r="J6409" s="1" t="s">
        <v>1</v>
      </c>
      <c r="K6409" s="1" t="s">
        <v>1128</v>
      </c>
      <c r="M6409" s="1" t="s">
        <v>23739</v>
      </c>
      <c r="N6409" s="1" t="s">
        <v>307</v>
      </c>
      <c r="X6409" s="1">
        <v>1360</v>
      </c>
      <c r="Y6409" s="1" t="s">
        <v>23740</v>
      </c>
      <c r="AA6409" s="1" t="s">
        <v>23741</v>
      </c>
      <c r="AO6409" s="1" t="s">
        <v>70</v>
      </c>
      <c r="AP6409" s="1" t="s">
        <v>23742</v>
      </c>
      <c r="AR6409" s="1">
        <v>1156000000</v>
      </c>
      <c r="AT6409" s="1" t="s">
        <v>13379</v>
      </c>
      <c r="AV6409" s="1" t="s">
        <v>541</v>
      </c>
    </row>
    <row r="6410" spans="1:48" ht="13">
      <c r="A6410" t="s">
        <v>23743</v>
      </c>
      <c r="B6410" s="8">
        <v>45540.474254201385</v>
      </c>
      <c r="C6410" s="1" t="s">
        <v>132</v>
      </c>
      <c r="D6410" s="1" t="s">
        <v>204</v>
      </c>
      <c r="E6410" s="1" t="s">
        <v>22702</v>
      </c>
      <c r="F6410" s="16" t="s">
        <v>39128</v>
      </c>
      <c r="I6410" s="1" t="s">
        <v>241</v>
      </c>
      <c r="J6410" s="1" t="s">
        <v>2</v>
      </c>
      <c r="M6410" s="1" t="s">
        <v>4081</v>
      </c>
      <c r="N6410" s="1" t="s">
        <v>2723</v>
      </c>
      <c r="AB6410" s="1" t="s">
        <v>122</v>
      </c>
      <c r="AC6410" s="1">
        <v>2</v>
      </c>
      <c r="AD6410" s="1">
        <v>2</v>
      </c>
      <c r="AE6410" s="1">
        <v>2</v>
      </c>
      <c r="AF6410" s="1">
        <v>1700</v>
      </c>
      <c r="AG6410" s="1" t="s">
        <v>107</v>
      </c>
      <c r="AJ6410" s="1" t="s">
        <v>23744</v>
      </c>
      <c r="AO6410" s="1" t="s">
        <v>70</v>
      </c>
      <c r="AR6410" s="1">
        <v>140000</v>
      </c>
      <c r="AU6410" s="1" t="s">
        <v>6564</v>
      </c>
      <c r="AV6410" s="1" t="s">
        <v>137</v>
      </c>
    </row>
    <row r="6411" spans="1:48" ht="13">
      <c r="A6411" t="s">
        <v>23745</v>
      </c>
      <c r="B6411" s="8">
        <v>45540.48057886574</v>
      </c>
      <c r="C6411" s="1" t="s">
        <v>132</v>
      </c>
      <c r="D6411" s="1" t="s">
        <v>204</v>
      </c>
      <c r="E6411" s="1" t="s">
        <v>23356</v>
      </c>
      <c r="F6411" s="16" t="s">
        <v>39129</v>
      </c>
      <c r="I6411" s="1" t="s">
        <v>241</v>
      </c>
      <c r="J6411" s="1" t="s">
        <v>0</v>
      </c>
      <c r="M6411" s="1" t="s">
        <v>17862</v>
      </c>
      <c r="N6411" s="1" t="s">
        <v>389</v>
      </c>
      <c r="O6411" s="1">
        <v>10</v>
      </c>
      <c r="P6411" s="1">
        <v>4</v>
      </c>
      <c r="Q6411" s="1">
        <v>3</v>
      </c>
      <c r="R6411" s="1">
        <v>3000</v>
      </c>
      <c r="S6411" s="1">
        <v>1</v>
      </c>
      <c r="T6411" s="1">
        <v>2</v>
      </c>
      <c r="W6411" s="1" t="s">
        <v>23746</v>
      </c>
      <c r="AO6411" s="1" t="s">
        <v>70</v>
      </c>
      <c r="AR6411" s="1">
        <v>225000</v>
      </c>
      <c r="AV6411" s="1" t="s">
        <v>137</v>
      </c>
    </row>
    <row r="6412" spans="1:48" ht="13">
      <c r="A6412" t="s">
        <v>23747</v>
      </c>
      <c r="B6412" s="8">
        <v>45540.493263969911</v>
      </c>
      <c r="C6412" s="1" t="s">
        <v>803</v>
      </c>
      <c r="D6412" s="1" t="s">
        <v>61</v>
      </c>
      <c r="E6412" s="1" t="s">
        <v>23748</v>
      </c>
      <c r="F6412" s="16" t="s">
        <v>39130</v>
      </c>
      <c r="I6412" s="1" t="s">
        <v>75</v>
      </c>
      <c r="J6412" s="1" t="s">
        <v>352</v>
      </c>
      <c r="K6412" s="1" t="s">
        <v>4295</v>
      </c>
      <c r="M6412" s="1" t="s">
        <v>23749</v>
      </c>
      <c r="N6412" s="1" t="s">
        <v>554</v>
      </c>
      <c r="AK6412" s="1" t="s">
        <v>23750</v>
      </c>
      <c r="AL6412" s="1">
        <v>13</v>
      </c>
      <c r="AN6412" s="1" t="s">
        <v>23751</v>
      </c>
      <c r="AO6412" s="1" t="s">
        <v>70</v>
      </c>
      <c r="AP6412" s="1" t="s">
        <v>23752</v>
      </c>
      <c r="AR6412" s="1">
        <v>26000000</v>
      </c>
      <c r="AT6412" s="1" t="s">
        <v>13379</v>
      </c>
      <c r="AV6412" s="1" t="s">
        <v>421</v>
      </c>
    </row>
    <row r="6413" spans="1:48" ht="13">
      <c r="A6413" t="s">
        <v>23753</v>
      </c>
      <c r="B6413" s="8">
        <v>45540.507687650461</v>
      </c>
      <c r="C6413" s="1" t="s">
        <v>803</v>
      </c>
      <c r="D6413" s="1" t="s">
        <v>61</v>
      </c>
      <c r="E6413" s="1" t="s">
        <v>23754</v>
      </c>
      <c r="F6413" s="16" t="s">
        <v>39131</v>
      </c>
      <c r="I6413" s="1" t="s">
        <v>75</v>
      </c>
      <c r="J6413" s="1" t="s">
        <v>1</v>
      </c>
      <c r="K6413" s="1" t="s">
        <v>64</v>
      </c>
      <c r="M6413" s="1" t="s">
        <v>23755</v>
      </c>
      <c r="N6413" s="1" t="s">
        <v>554</v>
      </c>
      <c r="X6413" s="1">
        <v>5</v>
      </c>
      <c r="Y6413" s="1" t="s">
        <v>22015</v>
      </c>
      <c r="Z6413" s="1" t="s">
        <v>808</v>
      </c>
      <c r="AA6413" s="1" t="s">
        <v>23756</v>
      </c>
      <c r="AO6413" s="1" t="s">
        <v>70</v>
      </c>
      <c r="AP6413" s="1">
        <v>1700000</v>
      </c>
      <c r="AR6413" s="1">
        <v>85000000</v>
      </c>
      <c r="AT6413" s="1" t="s">
        <v>13379</v>
      </c>
      <c r="AV6413" s="1" t="s">
        <v>137</v>
      </c>
    </row>
    <row r="6414" spans="1:48" ht="13">
      <c r="A6414" t="s">
        <v>23757</v>
      </c>
      <c r="B6414" s="8">
        <v>45540.53089814815</v>
      </c>
      <c r="C6414" s="1" t="s">
        <v>132</v>
      </c>
      <c r="D6414" s="1" t="s">
        <v>204</v>
      </c>
      <c r="E6414" s="1" t="s">
        <v>17594</v>
      </c>
      <c r="F6414" s="16" t="s">
        <v>39132</v>
      </c>
      <c r="I6414" s="1" t="s">
        <v>75</v>
      </c>
      <c r="J6414" s="1" t="s">
        <v>2</v>
      </c>
      <c r="M6414" s="1" t="s">
        <v>23758</v>
      </c>
      <c r="N6414" s="1" t="s">
        <v>77</v>
      </c>
      <c r="AB6414" s="1" t="s">
        <v>122</v>
      </c>
      <c r="AC6414" s="1">
        <v>5</v>
      </c>
      <c r="AD6414" s="1">
        <v>3</v>
      </c>
      <c r="AE6414" s="1">
        <v>2</v>
      </c>
      <c r="AF6414" s="1">
        <v>1230</v>
      </c>
      <c r="AG6414" s="1" t="s">
        <v>107</v>
      </c>
      <c r="AJ6414" s="1" t="s">
        <v>23759</v>
      </c>
      <c r="AO6414" s="1" t="s">
        <v>70</v>
      </c>
      <c r="AR6414" s="1">
        <v>47500000</v>
      </c>
      <c r="AU6414" s="1" t="s">
        <v>6559</v>
      </c>
      <c r="AV6414" s="1" t="s">
        <v>541</v>
      </c>
    </row>
    <row r="6415" spans="1:48" ht="13">
      <c r="A6415" t="s">
        <v>23760</v>
      </c>
      <c r="B6415" s="8">
        <v>45540.544326076386</v>
      </c>
      <c r="C6415" s="1" t="s">
        <v>803</v>
      </c>
      <c r="D6415" s="1" t="s">
        <v>61</v>
      </c>
      <c r="E6415" s="1" t="s">
        <v>4538</v>
      </c>
      <c r="F6415" s="16" t="s">
        <v>39133</v>
      </c>
      <c r="I6415" s="1" t="s">
        <v>241</v>
      </c>
      <c r="J6415" s="1" t="s">
        <v>0</v>
      </c>
      <c r="K6415" s="1" t="s">
        <v>64</v>
      </c>
      <c r="M6415" s="1" t="s">
        <v>23761</v>
      </c>
      <c r="N6415" s="1" t="s">
        <v>364</v>
      </c>
      <c r="O6415" s="1">
        <v>8.25</v>
      </c>
      <c r="P6415" s="1">
        <v>4</v>
      </c>
      <c r="Q6415" s="1">
        <v>3</v>
      </c>
      <c r="R6415" s="1">
        <v>3250</v>
      </c>
      <c r="S6415" s="1">
        <v>2</v>
      </c>
      <c r="T6415" s="1">
        <v>2</v>
      </c>
      <c r="V6415" s="1" t="s">
        <v>68</v>
      </c>
      <c r="W6415" s="1" t="s">
        <v>23762</v>
      </c>
      <c r="AO6415" s="1" t="s">
        <v>70</v>
      </c>
      <c r="AR6415" s="1">
        <v>200000</v>
      </c>
      <c r="AV6415" s="1" t="s">
        <v>421</v>
      </c>
    </row>
    <row r="6416" spans="1:48" ht="13">
      <c r="A6416" t="s">
        <v>23763</v>
      </c>
      <c r="B6416" s="8">
        <v>45540.549755949076</v>
      </c>
      <c r="C6416" s="1" t="s">
        <v>132</v>
      </c>
      <c r="D6416" s="1" t="s">
        <v>61</v>
      </c>
      <c r="E6416" s="1" t="s">
        <v>23764</v>
      </c>
      <c r="F6416" s="16" t="s">
        <v>39134</v>
      </c>
      <c r="I6416" s="1" t="s">
        <v>75</v>
      </c>
      <c r="J6416" s="1" t="s">
        <v>2</v>
      </c>
      <c r="M6416" s="1" t="s">
        <v>23765</v>
      </c>
      <c r="N6416" s="1" t="s">
        <v>615</v>
      </c>
      <c r="AB6416" s="1" t="s">
        <v>122</v>
      </c>
      <c r="AC6416" s="1">
        <v>6</v>
      </c>
      <c r="AD6416" s="1">
        <v>3</v>
      </c>
      <c r="AE6416" s="1">
        <v>3</v>
      </c>
      <c r="AF6416" s="1">
        <v>1100</v>
      </c>
      <c r="AG6416" s="1" t="s">
        <v>107</v>
      </c>
      <c r="AJ6416" s="1" t="s">
        <v>23766</v>
      </c>
      <c r="AO6416" s="1" t="s">
        <v>70</v>
      </c>
      <c r="AR6416" s="1">
        <v>30000000</v>
      </c>
      <c r="AU6416" s="1" t="s">
        <v>6530</v>
      </c>
      <c r="AV6416" s="1" t="s">
        <v>5217</v>
      </c>
    </row>
    <row r="6417" spans="1:48" ht="13">
      <c r="A6417" t="s">
        <v>23767</v>
      </c>
      <c r="B6417" s="8">
        <v>45540.558895706017</v>
      </c>
      <c r="C6417" s="1" t="s">
        <v>803</v>
      </c>
      <c r="D6417" s="1" t="s">
        <v>61</v>
      </c>
      <c r="E6417" s="1" t="s">
        <v>4538</v>
      </c>
      <c r="F6417" s="16" t="s">
        <v>39135</v>
      </c>
      <c r="I6417" s="1" t="s">
        <v>75</v>
      </c>
      <c r="J6417" s="1" t="s">
        <v>0</v>
      </c>
      <c r="K6417" s="1" t="s">
        <v>64</v>
      </c>
      <c r="M6417" s="1" t="s">
        <v>23761</v>
      </c>
      <c r="N6417" s="1" t="s">
        <v>364</v>
      </c>
      <c r="O6417" s="1">
        <v>8.25</v>
      </c>
      <c r="P6417" s="1">
        <v>4</v>
      </c>
      <c r="Q6417" s="1">
        <v>3</v>
      </c>
      <c r="R6417" s="1">
        <v>3250</v>
      </c>
      <c r="S6417" s="1">
        <v>2</v>
      </c>
      <c r="T6417" s="1">
        <v>2</v>
      </c>
      <c r="V6417" s="1" t="s">
        <v>68</v>
      </c>
      <c r="W6417" s="1" t="s">
        <v>23768</v>
      </c>
      <c r="AO6417" s="1" t="s">
        <v>70</v>
      </c>
      <c r="AR6417" s="1">
        <v>55000000</v>
      </c>
      <c r="AV6417" s="1" t="s">
        <v>421</v>
      </c>
    </row>
    <row r="6418" spans="1:48" ht="13">
      <c r="A6418" t="s">
        <v>23769</v>
      </c>
      <c r="B6418" s="8">
        <v>45540.585814861115</v>
      </c>
      <c r="C6418" s="1" t="s">
        <v>132</v>
      </c>
      <c r="D6418" s="1" t="s">
        <v>204</v>
      </c>
      <c r="E6418" s="1" t="s">
        <v>3304</v>
      </c>
      <c r="F6418" s="16" t="s">
        <v>39136</v>
      </c>
      <c r="I6418" s="1" t="s">
        <v>75</v>
      </c>
      <c r="J6418" s="1" t="s">
        <v>352</v>
      </c>
      <c r="M6418" s="1" t="s">
        <v>364</v>
      </c>
      <c r="N6418" s="1" t="s">
        <v>364</v>
      </c>
      <c r="AL6418" s="1">
        <v>11.86</v>
      </c>
      <c r="AM6418" s="1">
        <v>3100</v>
      </c>
      <c r="AN6418" s="1" t="s">
        <v>23770</v>
      </c>
      <c r="AO6418" s="1" t="s">
        <v>70</v>
      </c>
      <c r="AR6418" s="1">
        <v>135000000</v>
      </c>
      <c r="AV6418" s="1" t="s">
        <v>541</v>
      </c>
    </row>
    <row r="6419" spans="1:48" ht="13">
      <c r="A6419" t="s">
        <v>23771</v>
      </c>
      <c r="B6419" s="8">
        <v>45540.592589687498</v>
      </c>
      <c r="C6419" s="1" t="s">
        <v>132</v>
      </c>
      <c r="D6419" s="1" t="s">
        <v>61</v>
      </c>
      <c r="E6419" s="1" t="s">
        <v>23772</v>
      </c>
      <c r="F6419" s="16" t="s">
        <v>39137</v>
      </c>
      <c r="I6419" s="1" t="s">
        <v>241</v>
      </c>
      <c r="J6419" s="1" t="s">
        <v>0</v>
      </c>
      <c r="M6419" s="1" t="s">
        <v>23773</v>
      </c>
      <c r="N6419" s="1" t="s">
        <v>66</v>
      </c>
      <c r="O6419" s="1">
        <v>18.5</v>
      </c>
      <c r="P6419" s="1">
        <v>4</v>
      </c>
      <c r="Q6419" s="1">
        <v>5</v>
      </c>
      <c r="R6419" s="1">
        <v>5200</v>
      </c>
      <c r="S6419" s="1">
        <v>2</v>
      </c>
      <c r="T6419" s="1">
        <v>5</v>
      </c>
      <c r="W6419" s="1" t="s">
        <v>23774</v>
      </c>
      <c r="AO6419" s="1" t="s">
        <v>70</v>
      </c>
      <c r="AR6419" s="1">
        <v>960000</v>
      </c>
      <c r="AV6419" s="1" t="s">
        <v>421</v>
      </c>
    </row>
    <row r="6420" spans="1:48" ht="13">
      <c r="A6420" t="s">
        <v>23775</v>
      </c>
      <c r="B6420" s="8">
        <v>45540.597027187498</v>
      </c>
      <c r="C6420" s="1" t="s">
        <v>132</v>
      </c>
      <c r="D6420" s="1" t="s">
        <v>204</v>
      </c>
      <c r="E6420" s="1" t="s">
        <v>3304</v>
      </c>
      <c r="F6420" s="16" t="s">
        <v>39138</v>
      </c>
      <c r="I6420" s="1" t="s">
        <v>241</v>
      </c>
      <c r="J6420" s="1" t="s">
        <v>0</v>
      </c>
      <c r="M6420" s="1" t="s">
        <v>527</v>
      </c>
      <c r="N6420" s="1" t="s">
        <v>527</v>
      </c>
      <c r="O6420" s="1">
        <v>10</v>
      </c>
      <c r="P6420" s="1">
        <v>3</v>
      </c>
      <c r="Q6420" s="1">
        <v>3</v>
      </c>
      <c r="R6420" s="1">
        <v>2500</v>
      </c>
      <c r="S6420" s="1">
        <v>2</v>
      </c>
      <c r="T6420" s="1">
        <v>2</v>
      </c>
      <c r="W6420" s="1" t="s">
        <v>23776</v>
      </c>
      <c r="AO6420" s="1" t="s">
        <v>70</v>
      </c>
      <c r="AR6420" s="1">
        <v>185000</v>
      </c>
      <c r="AV6420" s="1" t="s">
        <v>541</v>
      </c>
    </row>
    <row r="6421" spans="1:48" ht="13">
      <c r="A6421" t="s">
        <v>23777</v>
      </c>
      <c r="B6421" s="8">
        <v>45540.611550914356</v>
      </c>
      <c r="C6421" s="1" t="s">
        <v>803</v>
      </c>
      <c r="D6421" s="1" t="s">
        <v>204</v>
      </c>
      <c r="E6421" s="1" t="s">
        <v>23778</v>
      </c>
      <c r="F6421" s="16" t="s">
        <v>39139</v>
      </c>
      <c r="I6421" s="1" t="s">
        <v>75</v>
      </c>
      <c r="J6421" s="1" t="s">
        <v>352</v>
      </c>
      <c r="K6421" s="1" t="s">
        <v>1128</v>
      </c>
      <c r="M6421" s="1" t="s">
        <v>15476</v>
      </c>
      <c r="N6421" s="1" t="s">
        <v>121</v>
      </c>
      <c r="AK6421" s="1" t="s">
        <v>23779</v>
      </c>
      <c r="AL6421" s="1">
        <v>7.5</v>
      </c>
      <c r="AM6421" s="1">
        <v>4000</v>
      </c>
      <c r="AN6421" s="1" t="s">
        <v>23780</v>
      </c>
      <c r="AO6421" s="1" t="s">
        <v>70</v>
      </c>
      <c r="AR6421" s="1">
        <v>55000000</v>
      </c>
      <c r="AT6421" s="1" t="s">
        <v>13379</v>
      </c>
      <c r="AV6421" s="1" t="s">
        <v>421</v>
      </c>
    </row>
    <row r="6422" spans="1:48" ht="13">
      <c r="A6422" t="s">
        <v>23781</v>
      </c>
      <c r="B6422" s="8">
        <v>45540.626968263889</v>
      </c>
      <c r="C6422" s="1" t="s">
        <v>132</v>
      </c>
      <c r="D6422" s="1" t="s">
        <v>204</v>
      </c>
      <c r="E6422" s="1" t="s">
        <v>21953</v>
      </c>
      <c r="F6422" s="16" t="s">
        <v>39140</v>
      </c>
      <c r="I6422" s="1" t="s">
        <v>241</v>
      </c>
      <c r="J6422" s="1" t="s">
        <v>0</v>
      </c>
      <c r="M6422" s="1" t="s">
        <v>23782</v>
      </c>
      <c r="N6422" s="1" t="s">
        <v>77</v>
      </c>
      <c r="O6422" s="1">
        <v>12.5</v>
      </c>
      <c r="P6422" s="1">
        <v>5</v>
      </c>
      <c r="Q6422" s="1">
        <v>4</v>
      </c>
      <c r="R6422" s="1">
        <v>3500</v>
      </c>
      <c r="S6422" s="1">
        <v>2</v>
      </c>
      <c r="T6422" s="1">
        <v>5</v>
      </c>
      <c r="W6422" s="1" t="s">
        <v>23783</v>
      </c>
      <c r="AO6422" s="1" t="s">
        <v>70</v>
      </c>
      <c r="AR6422" s="1">
        <v>600000</v>
      </c>
      <c r="AV6422" s="1" t="s">
        <v>541</v>
      </c>
    </row>
    <row r="6423" spans="1:48" ht="13">
      <c r="A6423" t="s">
        <v>23784</v>
      </c>
      <c r="B6423" s="8">
        <v>45540.630290960646</v>
      </c>
      <c r="C6423" s="1" t="s">
        <v>132</v>
      </c>
      <c r="D6423" s="1" t="s">
        <v>204</v>
      </c>
      <c r="E6423" s="1" t="s">
        <v>21953</v>
      </c>
      <c r="F6423" s="16" t="s">
        <v>39141</v>
      </c>
      <c r="I6423" s="1" t="s">
        <v>241</v>
      </c>
      <c r="J6423" s="1" t="s">
        <v>0</v>
      </c>
      <c r="M6423" s="1" t="s">
        <v>23785</v>
      </c>
      <c r="N6423" s="1" t="s">
        <v>389</v>
      </c>
      <c r="O6423" s="1">
        <v>18</v>
      </c>
      <c r="P6423" s="1">
        <v>4</v>
      </c>
      <c r="Q6423" s="1">
        <v>4</v>
      </c>
      <c r="R6423" s="1">
        <v>2500</v>
      </c>
      <c r="S6423" s="1">
        <v>2</v>
      </c>
      <c r="T6423" s="1">
        <v>1</v>
      </c>
      <c r="W6423" s="1" t="s">
        <v>23786</v>
      </c>
      <c r="AO6423" s="1" t="s">
        <v>70</v>
      </c>
      <c r="AR6423" s="1">
        <v>450000</v>
      </c>
      <c r="AV6423" s="1" t="s">
        <v>137</v>
      </c>
    </row>
    <row r="6424" spans="1:48" ht="13">
      <c r="A6424" t="s">
        <v>23787</v>
      </c>
      <c r="B6424" s="8">
        <v>45540.633179884258</v>
      </c>
      <c r="C6424" s="1" t="s">
        <v>132</v>
      </c>
      <c r="D6424" s="1" t="s">
        <v>204</v>
      </c>
      <c r="E6424" s="1" t="s">
        <v>3661</v>
      </c>
      <c r="F6424" s="16" t="s">
        <v>39142</v>
      </c>
      <c r="I6424" s="1" t="s">
        <v>75</v>
      </c>
      <c r="J6424" s="1" t="s">
        <v>2</v>
      </c>
      <c r="M6424" s="1" t="s">
        <v>11588</v>
      </c>
      <c r="N6424" s="1"/>
      <c r="AB6424" s="1" t="s">
        <v>122</v>
      </c>
      <c r="AC6424" s="1">
        <v>14</v>
      </c>
      <c r="AD6424" s="1">
        <v>3</v>
      </c>
      <c r="AE6424" s="1">
        <v>3</v>
      </c>
      <c r="AF6424" s="1">
        <v>1650</v>
      </c>
      <c r="AG6424" s="1" t="s">
        <v>107</v>
      </c>
      <c r="AJ6424" s="1" t="s">
        <v>23788</v>
      </c>
      <c r="AO6424" s="1" t="s">
        <v>70</v>
      </c>
      <c r="AR6424" s="1">
        <v>85000000</v>
      </c>
      <c r="AU6424" s="1" t="s">
        <v>6530</v>
      </c>
      <c r="AV6424" s="1" t="s">
        <v>541</v>
      </c>
    </row>
    <row r="6425" spans="1:48" ht="13">
      <c r="A6425" t="s">
        <v>23789</v>
      </c>
      <c r="B6425" s="8">
        <v>45540.659618032412</v>
      </c>
      <c r="C6425" s="1" t="s">
        <v>803</v>
      </c>
      <c r="D6425" s="1" t="s">
        <v>61</v>
      </c>
      <c r="E6425" s="1" t="s">
        <v>23790</v>
      </c>
      <c r="F6425" s="16" t="s">
        <v>39143</v>
      </c>
      <c r="I6425" s="1" t="s">
        <v>75</v>
      </c>
      <c r="J6425" s="1" t="s">
        <v>0</v>
      </c>
      <c r="K6425" s="1" t="s">
        <v>4295</v>
      </c>
      <c r="M6425" s="1" t="s">
        <v>23791</v>
      </c>
      <c r="N6425" s="1" t="s">
        <v>1130</v>
      </c>
      <c r="O6425" s="1">
        <v>10</v>
      </c>
      <c r="P6425" s="1">
        <v>10</v>
      </c>
      <c r="Q6425" s="1">
        <v>6</v>
      </c>
      <c r="R6425" s="1">
        <v>2500</v>
      </c>
      <c r="S6425" s="1">
        <v>1</v>
      </c>
      <c r="T6425" s="1">
        <v>1</v>
      </c>
      <c r="W6425" s="1" t="s">
        <v>23792</v>
      </c>
      <c r="AO6425" s="1" t="s">
        <v>70</v>
      </c>
      <c r="AR6425" s="1">
        <v>40000000</v>
      </c>
      <c r="AT6425" s="1" t="s">
        <v>13379</v>
      </c>
      <c r="AV6425" s="1" t="s">
        <v>421</v>
      </c>
    </row>
    <row r="6426" spans="1:48" ht="13">
      <c r="A6426" t="s">
        <v>23793</v>
      </c>
      <c r="B6426" s="8">
        <v>45540.758807638893</v>
      </c>
      <c r="C6426" s="1" t="s">
        <v>803</v>
      </c>
      <c r="D6426" s="1" t="s">
        <v>204</v>
      </c>
      <c r="E6426" s="1" t="s">
        <v>23794</v>
      </c>
      <c r="F6426" s="16" t="s">
        <v>39144</v>
      </c>
      <c r="I6426" s="1" t="s">
        <v>75</v>
      </c>
      <c r="J6426" s="1" t="s">
        <v>0</v>
      </c>
      <c r="K6426" s="1" t="s">
        <v>64</v>
      </c>
      <c r="M6426" s="1" t="s">
        <v>23795</v>
      </c>
      <c r="N6426" s="1" t="s">
        <v>1327</v>
      </c>
      <c r="O6426" s="1">
        <v>13.5</v>
      </c>
      <c r="P6426" s="1">
        <v>3</v>
      </c>
      <c r="Q6426" s="1">
        <v>2</v>
      </c>
      <c r="R6426" s="1">
        <v>1795</v>
      </c>
      <c r="S6426" s="1">
        <v>1</v>
      </c>
      <c r="T6426" s="1">
        <v>3</v>
      </c>
      <c r="V6426" s="1" t="s">
        <v>274</v>
      </c>
      <c r="W6426" s="1" t="s">
        <v>23796</v>
      </c>
      <c r="AO6426" s="1" t="s">
        <v>70</v>
      </c>
      <c r="AR6426" s="1">
        <v>20000000</v>
      </c>
      <c r="AT6426" s="1" t="s">
        <v>13379</v>
      </c>
      <c r="AV6426" s="1" t="s">
        <v>541</v>
      </c>
    </row>
    <row r="6427" spans="1:48" ht="13">
      <c r="A6427" t="s">
        <v>23797</v>
      </c>
      <c r="B6427" s="8">
        <v>45540.770790567127</v>
      </c>
      <c r="C6427" s="1" t="s">
        <v>803</v>
      </c>
      <c r="D6427" s="1" t="s">
        <v>204</v>
      </c>
      <c r="E6427" s="1" t="s">
        <v>21150</v>
      </c>
      <c r="F6427" s="16" t="s">
        <v>39145</v>
      </c>
      <c r="I6427" s="1" t="s">
        <v>241</v>
      </c>
      <c r="J6427" s="1" t="s">
        <v>352</v>
      </c>
      <c r="K6427" s="1" t="s">
        <v>1128</v>
      </c>
      <c r="M6427" s="1" t="s">
        <v>23798</v>
      </c>
      <c r="N6427" s="1" t="s">
        <v>121</v>
      </c>
      <c r="AK6427" s="1" t="s">
        <v>20736</v>
      </c>
      <c r="AM6427" s="1">
        <v>8500</v>
      </c>
      <c r="AN6427" s="1" t="s">
        <v>23799</v>
      </c>
      <c r="AO6427" s="1" t="s">
        <v>70</v>
      </c>
      <c r="AQ6427" s="1" t="s">
        <v>15478</v>
      </c>
      <c r="AR6427" s="1">
        <v>467500</v>
      </c>
      <c r="AT6427" s="1" t="s">
        <v>13379</v>
      </c>
      <c r="AV6427" s="1" t="s">
        <v>137</v>
      </c>
    </row>
    <row r="6428" spans="1:48" ht="13">
      <c r="A6428" t="s">
        <v>23800</v>
      </c>
      <c r="B6428" s="8">
        <v>45540.780261851847</v>
      </c>
      <c r="C6428" s="1" t="s">
        <v>803</v>
      </c>
      <c r="D6428" s="1" t="s">
        <v>204</v>
      </c>
      <c r="E6428" s="1" t="s">
        <v>8815</v>
      </c>
      <c r="F6428" s="16" t="s">
        <v>39146</v>
      </c>
      <c r="I6428" s="1" t="s">
        <v>241</v>
      </c>
      <c r="J6428" s="1" t="s">
        <v>352</v>
      </c>
      <c r="K6428" s="1" t="s">
        <v>1128</v>
      </c>
      <c r="M6428" s="1" t="s">
        <v>23801</v>
      </c>
      <c r="N6428" s="1" t="s">
        <v>121</v>
      </c>
      <c r="AK6428" s="1" t="s">
        <v>23802</v>
      </c>
      <c r="AM6428" s="1">
        <v>5000</v>
      </c>
      <c r="AN6428" s="1" t="s">
        <v>23803</v>
      </c>
      <c r="AO6428" s="1" t="s">
        <v>70</v>
      </c>
      <c r="AQ6428" s="1" t="s">
        <v>15478</v>
      </c>
      <c r="AR6428" s="1">
        <v>275000</v>
      </c>
      <c r="AT6428" s="1" t="s">
        <v>13379</v>
      </c>
      <c r="AV6428" s="1" t="s">
        <v>421</v>
      </c>
    </row>
    <row r="6429" spans="1:48" ht="13">
      <c r="A6429" t="s">
        <v>23804</v>
      </c>
      <c r="B6429" s="8">
        <v>45540.799358125005</v>
      </c>
      <c r="C6429" s="1" t="s">
        <v>803</v>
      </c>
      <c r="D6429" s="1" t="s">
        <v>204</v>
      </c>
      <c r="E6429" s="1" t="s">
        <v>23805</v>
      </c>
      <c r="F6429" s="16" t="s">
        <v>39147</v>
      </c>
      <c r="I6429" s="1" t="s">
        <v>75</v>
      </c>
      <c r="J6429" s="1" t="s">
        <v>352</v>
      </c>
      <c r="K6429" s="1" t="s">
        <v>1128</v>
      </c>
      <c r="M6429" s="1" t="s">
        <v>23806</v>
      </c>
      <c r="N6429" s="1" t="s">
        <v>121</v>
      </c>
      <c r="AK6429" s="1" t="s">
        <v>23807</v>
      </c>
      <c r="AL6429" s="1">
        <v>203</v>
      </c>
      <c r="AM6429" s="1">
        <v>17500</v>
      </c>
      <c r="AN6429" s="1" t="s">
        <v>23808</v>
      </c>
      <c r="AO6429" s="1" t="s">
        <v>70</v>
      </c>
      <c r="AR6429" s="1">
        <v>330000000</v>
      </c>
      <c r="AT6429" s="1" t="s">
        <v>13379</v>
      </c>
      <c r="AV6429" s="1" t="s">
        <v>421</v>
      </c>
    </row>
    <row r="6430" spans="1:48" ht="13">
      <c r="A6430" t="s">
        <v>23809</v>
      </c>
      <c r="B6430" s="8">
        <v>45541.513342118051</v>
      </c>
      <c r="C6430" s="1" t="s">
        <v>877</v>
      </c>
      <c r="D6430" s="1" t="s">
        <v>204</v>
      </c>
      <c r="E6430" s="1" t="s">
        <v>19377</v>
      </c>
      <c r="F6430" s="16" t="s">
        <v>39148</v>
      </c>
      <c r="I6430" s="1" t="s">
        <v>75</v>
      </c>
      <c r="J6430" s="1" t="s">
        <v>2</v>
      </c>
      <c r="K6430" s="1" t="s">
        <v>83</v>
      </c>
      <c r="M6430" s="1" t="s">
        <v>23810</v>
      </c>
      <c r="N6430" s="1" t="s">
        <v>615</v>
      </c>
      <c r="AB6430" s="1" t="s">
        <v>122</v>
      </c>
      <c r="AC6430" s="1">
        <v>1</v>
      </c>
      <c r="AD6430" s="1">
        <v>3</v>
      </c>
      <c r="AE6430" s="1">
        <v>2</v>
      </c>
      <c r="AF6430" s="1">
        <v>1000</v>
      </c>
      <c r="AG6430" s="1" t="s">
        <v>107</v>
      </c>
      <c r="AH6430" s="1" t="s">
        <v>2318</v>
      </c>
      <c r="AO6430" s="1" t="s">
        <v>70</v>
      </c>
      <c r="AR6430" s="1">
        <v>32000000</v>
      </c>
      <c r="AU6430" s="1" t="s">
        <v>6530</v>
      </c>
      <c r="AV6430" s="1" t="s">
        <v>421</v>
      </c>
    </row>
    <row r="6431" spans="1:48" ht="13">
      <c r="A6431" t="s">
        <v>23811</v>
      </c>
      <c r="B6431" s="8">
        <v>45541.677075694446</v>
      </c>
      <c r="C6431" s="1" t="s">
        <v>877</v>
      </c>
      <c r="D6431" s="1" t="s">
        <v>204</v>
      </c>
      <c r="E6431" s="1" t="s">
        <v>13157</v>
      </c>
      <c r="F6431" s="16" t="s">
        <v>39149</v>
      </c>
      <c r="I6431" s="1" t="s">
        <v>75</v>
      </c>
      <c r="J6431" s="1" t="s">
        <v>2</v>
      </c>
      <c r="K6431" s="1" t="s">
        <v>83</v>
      </c>
      <c r="M6431" s="1" t="s">
        <v>23812</v>
      </c>
      <c r="N6431" s="1" t="s">
        <v>615</v>
      </c>
      <c r="AB6431" s="1" t="s">
        <v>122</v>
      </c>
      <c r="AC6431" s="1">
        <v>7</v>
      </c>
      <c r="AD6431" s="1">
        <v>3</v>
      </c>
      <c r="AE6431" s="1">
        <v>2</v>
      </c>
      <c r="AF6431" s="1">
        <v>1250</v>
      </c>
      <c r="AG6431" s="1" t="s">
        <v>107</v>
      </c>
      <c r="AH6431" s="1" t="s">
        <v>14</v>
      </c>
      <c r="AO6431" s="1" t="s">
        <v>70</v>
      </c>
      <c r="AR6431" s="1">
        <v>60000000</v>
      </c>
      <c r="AU6431" s="1" t="s">
        <v>6530</v>
      </c>
      <c r="AV6431" s="1" t="s">
        <v>541</v>
      </c>
    </row>
    <row r="6432" spans="1:48" ht="13">
      <c r="A6432" t="s">
        <v>23813</v>
      </c>
      <c r="B6432" s="8">
        <v>45541.685440405097</v>
      </c>
      <c r="C6432" s="1" t="s">
        <v>877</v>
      </c>
      <c r="D6432" s="1" t="s">
        <v>61</v>
      </c>
      <c r="E6432" s="1" t="s">
        <v>23814</v>
      </c>
      <c r="F6432" s="16" t="s">
        <v>39150</v>
      </c>
      <c r="I6432" s="1" t="s">
        <v>75</v>
      </c>
      <c r="J6432" s="1" t="s">
        <v>2</v>
      </c>
      <c r="K6432" s="1" t="s">
        <v>83</v>
      </c>
      <c r="M6432" s="1" t="s">
        <v>18432</v>
      </c>
      <c r="N6432" s="1" t="s">
        <v>1602</v>
      </c>
      <c r="AB6432" s="1" t="s">
        <v>122</v>
      </c>
      <c r="AC6432" s="1">
        <v>15</v>
      </c>
      <c r="AD6432" s="1">
        <v>3</v>
      </c>
      <c r="AE6432" s="1">
        <v>2</v>
      </c>
      <c r="AF6432" s="1">
        <v>1200</v>
      </c>
      <c r="AG6432" s="1" t="s">
        <v>107</v>
      </c>
      <c r="AI6432" s="1" t="s">
        <v>8038</v>
      </c>
      <c r="AO6432" s="1" t="s">
        <v>70</v>
      </c>
      <c r="AR6432" s="1">
        <v>59500000</v>
      </c>
      <c r="AU6432" s="1" t="s">
        <v>6530</v>
      </c>
      <c r="AV6432" s="1" t="s">
        <v>541</v>
      </c>
    </row>
    <row r="6433" spans="1:48" ht="13">
      <c r="A6433" t="s">
        <v>23815</v>
      </c>
      <c r="B6433" s="8">
        <v>45541.935038553245</v>
      </c>
      <c r="C6433" s="1" t="s">
        <v>803</v>
      </c>
      <c r="D6433" s="1" t="s">
        <v>204</v>
      </c>
      <c r="E6433" s="1" t="s">
        <v>23738</v>
      </c>
      <c r="F6433" s="16" t="s">
        <v>39151</v>
      </c>
      <c r="I6433" s="1" t="s">
        <v>75</v>
      </c>
      <c r="J6433" s="1" t="s">
        <v>1</v>
      </c>
      <c r="K6433" s="1" t="s">
        <v>1128</v>
      </c>
      <c r="M6433" s="1" t="s">
        <v>23816</v>
      </c>
      <c r="N6433" s="1" t="s">
        <v>121</v>
      </c>
      <c r="X6433" s="1">
        <v>1600</v>
      </c>
      <c r="Y6433" s="1" t="s">
        <v>23817</v>
      </c>
      <c r="AA6433" s="1" t="s">
        <v>23818</v>
      </c>
      <c r="AO6433" s="1" t="s">
        <v>70</v>
      </c>
      <c r="AP6433" s="1" t="s">
        <v>16116</v>
      </c>
      <c r="AR6433" s="1">
        <v>960000000</v>
      </c>
      <c r="AT6433" s="1" t="s">
        <v>13379</v>
      </c>
      <c r="AV6433" s="1" t="s">
        <v>421</v>
      </c>
    </row>
    <row r="6434" spans="1:48" ht="13">
      <c r="A6434" t="s">
        <v>23819</v>
      </c>
      <c r="B6434" s="8">
        <v>45541.947588726849</v>
      </c>
      <c r="C6434" s="1" t="s">
        <v>803</v>
      </c>
      <c r="D6434" s="1" t="s">
        <v>61</v>
      </c>
      <c r="E6434" s="1" t="s">
        <v>23820</v>
      </c>
      <c r="F6434" s="16" t="s">
        <v>39152</v>
      </c>
      <c r="I6434" s="1" t="s">
        <v>75</v>
      </c>
      <c r="J6434" s="1" t="s">
        <v>1</v>
      </c>
      <c r="K6434" s="1" t="s">
        <v>4295</v>
      </c>
      <c r="M6434" s="1" t="s">
        <v>23821</v>
      </c>
      <c r="N6434" s="1" t="s">
        <v>121</v>
      </c>
      <c r="X6434" s="1">
        <v>97</v>
      </c>
      <c r="Y6434" s="1" t="s">
        <v>23822</v>
      </c>
      <c r="Z6434" s="1" t="s">
        <v>1102</v>
      </c>
      <c r="AA6434" s="1" t="s">
        <v>23823</v>
      </c>
      <c r="AO6434" s="1" t="s">
        <v>70</v>
      </c>
      <c r="AP6434" s="1" t="s">
        <v>13309</v>
      </c>
      <c r="AR6434" s="1">
        <v>97000000</v>
      </c>
      <c r="AT6434" s="1" t="s">
        <v>13379</v>
      </c>
      <c r="AV6434" s="1" t="s">
        <v>421</v>
      </c>
    </row>
    <row r="6435" spans="1:48" ht="13">
      <c r="A6435" t="s">
        <v>23824</v>
      </c>
      <c r="B6435" s="8">
        <v>45541.953556319444</v>
      </c>
      <c r="C6435" s="1" t="s">
        <v>803</v>
      </c>
      <c r="D6435" s="1" t="s">
        <v>61</v>
      </c>
      <c r="E6435" s="1" t="s">
        <v>23820</v>
      </c>
      <c r="F6435" s="16" t="s">
        <v>39153</v>
      </c>
      <c r="I6435" s="1" t="s">
        <v>75</v>
      </c>
      <c r="J6435" s="1" t="s">
        <v>1</v>
      </c>
      <c r="K6435" s="1" t="s">
        <v>64</v>
      </c>
      <c r="M6435" s="1" t="s">
        <v>23821</v>
      </c>
      <c r="N6435" s="1" t="s">
        <v>121</v>
      </c>
      <c r="X6435" s="1">
        <v>140</v>
      </c>
      <c r="Y6435" s="1" t="s">
        <v>23825</v>
      </c>
      <c r="AA6435" s="1" t="s">
        <v>23826</v>
      </c>
      <c r="AO6435" s="1" t="s">
        <v>70</v>
      </c>
      <c r="AP6435" s="1">
        <v>350000</v>
      </c>
      <c r="AR6435" s="1">
        <v>49000000</v>
      </c>
      <c r="AT6435" s="1" t="s">
        <v>13379</v>
      </c>
      <c r="AV6435" s="1" t="s">
        <v>421</v>
      </c>
    </row>
    <row r="6436" spans="1:48" ht="13">
      <c r="A6436" t="s">
        <v>23827</v>
      </c>
      <c r="B6436" s="8">
        <v>45542.350346342588</v>
      </c>
      <c r="C6436" s="1" t="s">
        <v>877</v>
      </c>
      <c r="D6436" s="1" t="s">
        <v>61</v>
      </c>
      <c r="E6436" s="1" t="s">
        <v>1817</v>
      </c>
      <c r="F6436" s="16" t="s">
        <v>39154</v>
      </c>
      <c r="I6436" s="1" t="s">
        <v>75</v>
      </c>
      <c r="J6436" s="1" t="s">
        <v>2</v>
      </c>
      <c r="K6436" s="1" t="s">
        <v>83</v>
      </c>
      <c r="M6436" s="1" t="s">
        <v>23828</v>
      </c>
      <c r="N6436" s="1" t="s">
        <v>364</v>
      </c>
      <c r="AB6436" s="1" t="s">
        <v>122</v>
      </c>
      <c r="AD6436" s="1">
        <v>3</v>
      </c>
      <c r="AE6436" s="1">
        <v>2</v>
      </c>
      <c r="AF6436" s="1">
        <v>1165</v>
      </c>
      <c r="AG6436" s="1" t="s">
        <v>107</v>
      </c>
      <c r="AI6436" s="1" t="s">
        <v>2882</v>
      </c>
      <c r="AO6436" s="1" t="s">
        <v>70</v>
      </c>
      <c r="AR6436" s="1">
        <v>38500000</v>
      </c>
      <c r="AT6436" s="1" t="s">
        <v>22053</v>
      </c>
      <c r="AU6436" s="1" t="s">
        <v>6564</v>
      </c>
      <c r="AV6436" s="1" t="s">
        <v>137</v>
      </c>
    </row>
    <row r="6437" spans="1:48" ht="13">
      <c r="A6437" t="s">
        <v>23829</v>
      </c>
      <c r="B6437" s="8">
        <v>45542.36186960648</v>
      </c>
      <c r="C6437" s="1" t="s">
        <v>877</v>
      </c>
      <c r="D6437" s="1" t="s">
        <v>204</v>
      </c>
      <c r="E6437" s="1" t="s">
        <v>23830</v>
      </c>
      <c r="F6437" s="16" t="s">
        <v>39155</v>
      </c>
      <c r="I6437" s="1" t="s">
        <v>75</v>
      </c>
      <c r="J6437" s="1" t="s">
        <v>2</v>
      </c>
      <c r="K6437" s="1" t="s">
        <v>83</v>
      </c>
      <c r="M6437" s="1" t="s">
        <v>23831</v>
      </c>
      <c r="N6437" s="1" t="s">
        <v>152</v>
      </c>
      <c r="AB6437" s="1" t="s">
        <v>200</v>
      </c>
      <c r="AC6437" s="1">
        <v>20</v>
      </c>
      <c r="AD6437" s="1">
        <v>3</v>
      </c>
      <c r="AE6437" s="1">
        <v>2</v>
      </c>
      <c r="AF6437" s="1">
        <v>1350</v>
      </c>
      <c r="AG6437" s="1" t="s">
        <v>107</v>
      </c>
      <c r="AH6437" s="1" t="s">
        <v>23832</v>
      </c>
      <c r="AO6437" s="1" t="s">
        <v>70</v>
      </c>
      <c r="AR6437" s="1">
        <v>90000000</v>
      </c>
      <c r="AT6437" s="1" t="s">
        <v>22053</v>
      </c>
      <c r="AU6437" s="1" t="s">
        <v>6530</v>
      </c>
      <c r="AV6437" s="1" t="s">
        <v>137</v>
      </c>
    </row>
    <row r="6438" spans="1:48" ht="13">
      <c r="A6438" t="s">
        <v>23833</v>
      </c>
      <c r="B6438" s="8">
        <v>45543.502495081018</v>
      </c>
      <c r="C6438" s="1" t="s">
        <v>803</v>
      </c>
      <c r="D6438" s="1" t="s">
        <v>61</v>
      </c>
      <c r="E6438" s="1" t="s">
        <v>13798</v>
      </c>
      <c r="F6438" s="16" t="s">
        <v>39156</v>
      </c>
      <c r="I6438" s="1" t="s">
        <v>241</v>
      </c>
      <c r="J6438" s="1" t="s">
        <v>0</v>
      </c>
      <c r="K6438" s="1" t="s">
        <v>4295</v>
      </c>
      <c r="M6438" s="1" t="s">
        <v>16402</v>
      </c>
      <c r="N6438" s="1" t="s">
        <v>152</v>
      </c>
      <c r="O6438" s="1">
        <v>10</v>
      </c>
      <c r="P6438" s="1">
        <v>6</v>
      </c>
      <c r="Q6438" s="1">
        <v>6</v>
      </c>
      <c r="R6438" s="1">
        <v>4500</v>
      </c>
      <c r="S6438" s="1">
        <v>2</v>
      </c>
      <c r="T6438" s="1">
        <v>5</v>
      </c>
      <c r="W6438" s="1" t="s">
        <v>23834</v>
      </c>
      <c r="AO6438" s="1" t="s">
        <v>70</v>
      </c>
      <c r="AR6438" s="1">
        <v>500000</v>
      </c>
      <c r="AT6438" s="1" t="s">
        <v>13379</v>
      </c>
      <c r="AV6438" s="1" t="s">
        <v>421</v>
      </c>
    </row>
    <row r="6439" spans="1:48" ht="13">
      <c r="A6439" t="s">
        <v>23835</v>
      </c>
      <c r="B6439" s="8">
        <v>45543.525351620367</v>
      </c>
      <c r="C6439" s="1" t="s">
        <v>877</v>
      </c>
      <c r="D6439" s="1" t="s">
        <v>204</v>
      </c>
      <c r="E6439" s="1" t="s">
        <v>23836</v>
      </c>
      <c r="F6439" s="16" t="s">
        <v>39157</v>
      </c>
      <c r="I6439" s="1" t="s">
        <v>75</v>
      </c>
      <c r="J6439" s="1" t="s">
        <v>0</v>
      </c>
      <c r="K6439" s="1" t="s">
        <v>83</v>
      </c>
      <c r="M6439" s="1" t="s">
        <v>23837</v>
      </c>
      <c r="N6439" s="1" t="s">
        <v>681</v>
      </c>
      <c r="O6439" s="1">
        <v>14</v>
      </c>
      <c r="P6439" s="1">
        <v>4</v>
      </c>
      <c r="Q6439" s="1">
        <v>2</v>
      </c>
      <c r="R6439" s="1">
        <v>2400</v>
      </c>
      <c r="S6439" s="1">
        <v>1</v>
      </c>
      <c r="T6439" s="1">
        <v>2</v>
      </c>
      <c r="W6439" s="1" t="s">
        <v>23838</v>
      </c>
      <c r="AO6439" s="1" t="s">
        <v>70</v>
      </c>
      <c r="AR6439" s="1">
        <v>65000000</v>
      </c>
      <c r="AV6439" s="1" t="s">
        <v>541</v>
      </c>
    </row>
    <row r="6440" spans="1:48" ht="13">
      <c r="A6440" t="s">
        <v>23839</v>
      </c>
      <c r="B6440" s="8">
        <v>45543.526074479167</v>
      </c>
      <c r="C6440" s="1" t="s">
        <v>803</v>
      </c>
      <c r="D6440" s="1" t="s">
        <v>61</v>
      </c>
      <c r="E6440" s="1" t="s">
        <v>23820</v>
      </c>
      <c r="F6440" s="16" t="s">
        <v>39158</v>
      </c>
      <c r="I6440" s="1" t="s">
        <v>75</v>
      </c>
      <c r="J6440" s="1" t="s">
        <v>0</v>
      </c>
      <c r="K6440" s="1" t="s">
        <v>4295</v>
      </c>
      <c r="M6440" s="1" t="s">
        <v>23821</v>
      </c>
      <c r="N6440" s="1" t="s">
        <v>121</v>
      </c>
      <c r="O6440" s="1">
        <v>31.08</v>
      </c>
      <c r="P6440" s="1">
        <v>5</v>
      </c>
      <c r="Q6440" s="1">
        <v>2</v>
      </c>
      <c r="R6440" s="1">
        <v>2000</v>
      </c>
      <c r="S6440" s="1">
        <v>1</v>
      </c>
      <c r="T6440" s="1">
        <v>2</v>
      </c>
      <c r="V6440" s="1" t="s">
        <v>23840</v>
      </c>
      <c r="W6440" s="1" t="s">
        <v>23841</v>
      </c>
      <c r="AO6440" s="1" t="s">
        <v>70</v>
      </c>
      <c r="AR6440" s="1">
        <v>50000000</v>
      </c>
      <c r="AT6440" s="1" t="s">
        <v>13379</v>
      </c>
      <c r="AV6440" s="1" t="s">
        <v>421</v>
      </c>
    </row>
    <row r="6441" spans="1:48" ht="13">
      <c r="A6441" t="s">
        <v>23842</v>
      </c>
      <c r="B6441" s="8">
        <v>45543.554283564816</v>
      </c>
      <c r="C6441" s="1" t="s">
        <v>803</v>
      </c>
      <c r="D6441" s="1" t="s">
        <v>61</v>
      </c>
      <c r="E6441" s="1" t="s">
        <v>23843</v>
      </c>
      <c r="F6441" s="16" t="s">
        <v>39159</v>
      </c>
      <c r="I6441" s="1" t="s">
        <v>75</v>
      </c>
      <c r="J6441" s="1" t="s">
        <v>1</v>
      </c>
      <c r="K6441" s="1" t="s">
        <v>4295</v>
      </c>
      <c r="M6441" s="1" t="s">
        <v>23844</v>
      </c>
      <c r="N6441" s="1" t="s">
        <v>121</v>
      </c>
      <c r="X6441" s="1">
        <v>37.4</v>
      </c>
      <c r="Y6441" s="1" t="s">
        <v>23845</v>
      </c>
      <c r="AA6441" s="1" t="s">
        <v>23846</v>
      </c>
      <c r="AO6441" s="1" t="s">
        <v>70</v>
      </c>
      <c r="AP6441" s="1" t="s">
        <v>16116</v>
      </c>
      <c r="AR6441" s="1">
        <v>22440000</v>
      </c>
      <c r="AT6441" s="1" t="s">
        <v>13379</v>
      </c>
      <c r="AV6441" s="1" t="s">
        <v>421</v>
      </c>
    </row>
    <row r="6442" spans="1:48" ht="13">
      <c r="A6442" t="s">
        <v>23847</v>
      </c>
      <c r="B6442" s="8">
        <v>45543.601247199069</v>
      </c>
      <c r="C6442" s="1" t="s">
        <v>803</v>
      </c>
      <c r="D6442" s="1" t="s">
        <v>61</v>
      </c>
      <c r="E6442" s="1" t="s">
        <v>23848</v>
      </c>
      <c r="F6442" s="16" t="s">
        <v>39160</v>
      </c>
      <c r="I6442" s="1" t="s">
        <v>75</v>
      </c>
      <c r="J6442" s="1" t="s">
        <v>0</v>
      </c>
      <c r="K6442" s="1" t="s">
        <v>64</v>
      </c>
      <c r="M6442" s="1" t="s">
        <v>17586</v>
      </c>
      <c r="N6442" s="1" t="s">
        <v>554</v>
      </c>
      <c r="O6442" s="1">
        <v>8</v>
      </c>
      <c r="P6442" s="1">
        <v>3</v>
      </c>
      <c r="Q6442" s="1">
        <v>3</v>
      </c>
      <c r="R6442" s="1">
        <v>2500</v>
      </c>
      <c r="S6442" s="1">
        <v>3</v>
      </c>
      <c r="T6442" s="1">
        <v>2</v>
      </c>
      <c r="V6442" s="1" t="s">
        <v>23849</v>
      </c>
      <c r="W6442" s="1" t="s">
        <v>23850</v>
      </c>
      <c r="AO6442" s="1" t="s">
        <v>70</v>
      </c>
      <c r="AR6442" s="1">
        <v>60000000</v>
      </c>
      <c r="AT6442" s="1" t="s">
        <v>13379</v>
      </c>
      <c r="AV6442" s="1" t="s">
        <v>421</v>
      </c>
    </row>
    <row r="6443" spans="1:48" ht="13">
      <c r="A6443" t="s">
        <v>23851</v>
      </c>
      <c r="B6443" s="8">
        <v>45543.633126354165</v>
      </c>
      <c r="C6443" s="1" t="s">
        <v>803</v>
      </c>
      <c r="D6443" s="1" t="s">
        <v>61</v>
      </c>
      <c r="E6443" s="1" t="s">
        <v>23852</v>
      </c>
      <c r="F6443" s="16" t="s">
        <v>39161</v>
      </c>
      <c r="I6443" s="1" t="s">
        <v>75</v>
      </c>
      <c r="J6443" s="1" t="s">
        <v>0</v>
      </c>
      <c r="K6443" s="1" t="s">
        <v>64</v>
      </c>
      <c r="M6443" s="1" t="s">
        <v>23853</v>
      </c>
      <c r="N6443" s="1" t="s">
        <v>1327</v>
      </c>
      <c r="O6443" s="1">
        <v>7.8</v>
      </c>
      <c r="P6443" s="1">
        <v>4</v>
      </c>
      <c r="Q6443" s="1">
        <v>3</v>
      </c>
      <c r="R6443" s="1">
        <v>2500</v>
      </c>
      <c r="S6443" s="1">
        <v>3</v>
      </c>
      <c r="T6443" s="1">
        <v>2</v>
      </c>
      <c r="U6443" s="1" t="s">
        <v>1564</v>
      </c>
      <c r="V6443" s="1" t="s">
        <v>2154</v>
      </c>
      <c r="W6443" s="1" t="s">
        <v>23854</v>
      </c>
      <c r="AO6443" s="1" t="s">
        <v>70</v>
      </c>
      <c r="AR6443" s="1">
        <v>41000000</v>
      </c>
      <c r="AT6443" s="1" t="s">
        <v>13379</v>
      </c>
      <c r="AV6443" s="1" t="s">
        <v>421</v>
      </c>
    </row>
    <row r="6444" spans="1:48" ht="13">
      <c r="A6444" t="s">
        <v>23855</v>
      </c>
      <c r="B6444" s="8">
        <v>45544.704739791661</v>
      </c>
      <c r="C6444" s="1" t="s">
        <v>11244</v>
      </c>
      <c r="D6444" s="1" t="s">
        <v>204</v>
      </c>
      <c r="E6444" s="1" t="s">
        <v>21092</v>
      </c>
      <c r="F6444" s="16" t="s">
        <v>39162</v>
      </c>
      <c r="I6444" s="1" t="s">
        <v>241</v>
      </c>
      <c r="J6444" s="1" t="s">
        <v>352</v>
      </c>
      <c r="M6444" s="1" t="s">
        <v>23856</v>
      </c>
      <c r="N6444" s="1" t="s">
        <v>248</v>
      </c>
      <c r="AL6444" s="1">
        <v>40</v>
      </c>
      <c r="AM6444" s="1">
        <v>3000</v>
      </c>
      <c r="AN6444" s="1" t="s">
        <v>23857</v>
      </c>
      <c r="AO6444" s="1" t="s">
        <v>70</v>
      </c>
      <c r="AR6444" s="1">
        <v>300000</v>
      </c>
      <c r="AV6444" s="1" t="s">
        <v>541</v>
      </c>
    </row>
    <row r="6445" spans="1:48" ht="13">
      <c r="A6445" t="s">
        <v>23858</v>
      </c>
      <c r="B6445" s="8">
        <v>45544.751053356478</v>
      </c>
      <c r="C6445" s="1" t="s">
        <v>11244</v>
      </c>
      <c r="D6445" s="1" t="s">
        <v>61</v>
      </c>
      <c r="E6445" s="1" t="s">
        <v>23859</v>
      </c>
      <c r="F6445" s="16" t="s">
        <v>39163</v>
      </c>
      <c r="I6445" s="1" t="s">
        <v>241</v>
      </c>
      <c r="J6445" s="1" t="s">
        <v>2</v>
      </c>
      <c r="M6445" s="1" t="s">
        <v>23860</v>
      </c>
      <c r="N6445" s="1" t="s">
        <v>96</v>
      </c>
      <c r="AB6445" s="1" t="s">
        <v>9159</v>
      </c>
      <c r="AC6445" s="1">
        <v>10</v>
      </c>
      <c r="AD6445" s="1">
        <v>2</v>
      </c>
      <c r="AE6445" s="1">
        <v>2</v>
      </c>
      <c r="AF6445" s="1">
        <v>1260</v>
      </c>
      <c r="AG6445" s="1" t="s">
        <v>107</v>
      </c>
      <c r="AH6445" s="1" t="s">
        <v>3413</v>
      </c>
      <c r="AI6445" s="1" t="s">
        <v>180</v>
      </c>
      <c r="AO6445" s="1" t="s">
        <v>154</v>
      </c>
      <c r="AR6445" s="1">
        <v>1500</v>
      </c>
      <c r="AU6445" s="1" t="s">
        <v>6564</v>
      </c>
      <c r="AV6445" s="1" t="s">
        <v>137</v>
      </c>
    </row>
    <row r="6446" spans="1:48" ht="13">
      <c r="A6446" t="s">
        <v>23861</v>
      </c>
      <c r="B6446" s="8">
        <v>45544.781215312498</v>
      </c>
      <c r="C6446" s="1" t="s">
        <v>11244</v>
      </c>
      <c r="D6446" s="1" t="s">
        <v>204</v>
      </c>
      <c r="E6446" s="1" t="s">
        <v>3304</v>
      </c>
      <c r="F6446" s="16" t="s">
        <v>39164</v>
      </c>
      <c r="I6446" s="1" t="s">
        <v>241</v>
      </c>
      <c r="J6446" s="1" t="s">
        <v>0</v>
      </c>
      <c r="M6446" s="1" t="s">
        <v>23862</v>
      </c>
      <c r="N6446" s="1" t="s">
        <v>152</v>
      </c>
      <c r="O6446" s="1">
        <v>6</v>
      </c>
      <c r="P6446" s="1">
        <v>2</v>
      </c>
      <c r="Q6446" s="1">
        <v>1</v>
      </c>
      <c r="R6446" s="1">
        <v>630</v>
      </c>
      <c r="S6446" s="1">
        <v>1</v>
      </c>
      <c r="T6446" s="1">
        <v>1</v>
      </c>
      <c r="W6446" s="1" t="s">
        <v>23863</v>
      </c>
      <c r="AO6446" s="1" t="s">
        <v>70</v>
      </c>
      <c r="AR6446" s="1">
        <v>100000</v>
      </c>
      <c r="AV6446" s="1" t="s">
        <v>541</v>
      </c>
    </row>
    <row r="6447" spans="1:48" ht="13">
      <c r="A6447" t="s">
        <v>23864</v>
      </c>
      <c r="B6447" s="8">
        <v>45545.480765092594</v>
      </c>
      <c r="C6447" s="1" t="s">
        <v>132</v>
      </c>
      <c r="D6447" s="1" t="s">
        <v>61</v>
      </c>
      <c r="E6447" s="1" t="s">
        <v>13963</v>
      </c>
      <c r="F6447" s="16" t="s">
        <v>39165</v>
      </c>
      <c r="I6447" s="1" t="s">
        <v>75</v>
      </c>
      <c r="J6447" s="1" t="s">
        <v>2</v>
      </c>
      <c r="M6447" s="1" t="s">
        <v>23865</v>
      </c>
      <c r="N6447" s="1" t="s">
        <v>681</v>
      </c>
      <c r="AB6447" s="1" t="s">
        <v>122</v>
      </c>
      <c r="AC6447" s="1">
        <v>6</v>
      </c>
      <c r="AD6447" s="1">
        <v>2</v>
      </c>
      <c r="AE6447" s="1">
        <v>2</v>
      </c>
      <c r="AF6447" s="1">
        <v>990</v>
      </c>
      <c r="AG6447" s="1" t="s">
        <v>107</v>
      </c>
      <c r="AH6447" s="1" t="s">
        <v>14</v>
      </c>
      <c r="AJ6447" s="1" t="s">
        <v>23866</v>
      </c>
      <c r="AO6447" s="1" t="s">
        <v>70</v>
      </c>
      <c r="AR6447" s="1">
        <v>42000000</v>
      </c>
      <c r="AU6447" s="1" t="s">
        <v>6564</v>
      </c>
      <c r="AV6447" s="1" t="s">
        <v>137</v>
      </c>
    </row>
    <row r="6448" spans="1:48" ht="13">
      <c r="A6448" t="s">
        <v>23867</v>
      </c>
      <c r="B6448" s="8">
        <v>45545.559840185189</v>
      </c>
      <c r="C6448" s="1" t="s">
        <v>11244</v>
      </c>
      <c r="D6448" s="1" t="s">
        <v>61</v>
      </c>
      <c r="E6448" s="1" t="s">
        <v>23868</v>
      </c>
      <c r="F6448" s="16" t="s">
        <v>39166</v>
      </c>
      <c r="I6448" s="1" t="s">
        <v>241</v>
      </c>
      <c r="J6448" s="1" t="s">
        <v>2</v>
      </c>
      <c r="M6448" s="1" t="s">
        <v>23869</v>
      </c>
      <c r="N6448" s="1" t="s">
        <v>248</v>
      </c>
      <c r="AB6448" s="1" t="s">
        <v>122</v>
      </c>
      <c r="AD6448" s="1">
        <v>3</v>
      </c>
      <c r="AE6448" s="1">
        <v>3</v>
      </c>
      <c r="AF6448" s="1">
        <v>1400</v>
      </c>
      <c r="AG6448" s="1" t="s">
        <v>107</v>
      </c>
      <c r="AI6448" s="1" t="s">
        <v>180</v>
      </c>
      <c r="AO6448" s="1" t="s">
        <v>70</v>
      </c>
      <c r="AR6448" s="1">
        <v>230000</v>
      </c>
      <c r="AU6448" s="1" t="s">
        <v>6564</v>
      </c>
      <c r="AV6448" s="1" t="s">
        <v>541</v>
      </c>
    </row>
    <row r="6449" spans="1:48" ht="13">
      <c r="A6449" t="s">
        <v>23870</v>
      </c>
      <c r="B6449" s="8">
        <v>45545.574512349536</v>
      </c>
      <c r="C6449" s="1" t="s">
        <v>132</v>
      </c>
      <c r="D6449" s="1" t="s">
        <v>204</v>
      </c>
      <c r="E6449" s="1" t="s">
        <v>22702</v>
      </c>
      <c r="F6449" s="16" t="s">
        <v>39167</v>
      </c>
      <c r="I6449" s="1" t="s">
        <v>75</v>
      </c>
      <c r="J6449" s="1" t="s">
        <v>0</v>
      </c>
      <c r="M6449" s="1" t="s">
        <v>23871</v>
      </c>
      <c r="N6449" s="1" t="s">
        <v>121</v>
      </c>
      <c r="O6449" s="1">
        <v>15</v>
      </c>
      <c r="P6449" s="1">
        <v>3</v>
      </c>
      <c r="Q6449" s="1">
        <v>2</v>
      </c>
      <c r="R6449" s="1">
        <v>2000</v>
      </c>
      <c r="S6449" s="1">
        <v>1</v>
      </c>
      <c r="T6449" s="1">
        <v>2</v>
      </c>
      <c r="W6449" s="1" t="s">
        <v>23872</v>
      </c>
      <c r="AO6449" s="1" t="s">
        <v>70</v>
      </c>
      <c r="AR6449" s="1">
        <v>60000000</v>
      </c>
      <c r="AV6449" s="1" t="s">
        <v>5217</v>
      </c>
    </row>
    <row r="6450" spans="1:48" ht="13">
      <c r="A6450" t="s">
        <v>23873</v>
      </c>
      <c r="B6450" s="8">
        <v>45545.577515219906</v>
      </c>
      <c r="C6450" s="1" t="s">
        <v>132</v>
      </c>
      <c r="D6450" s="1" t="s">
        <v>204</v>
      </c>
      <c r="E6450" s="1" t="s">
        <v>22702</v>
      </c>
      <c r="F6450" s="16" t="s">
        <v>39168</v>
      </c>
      <c r="I6450" s="1" t="s">
        <v>241</v>
      </c>
      <c r="J6450" s="1" t="s">
        <v>0</v>
      </c>
      <c r="M6450" s="1" t="s">
        <v>23871</v>
      </c>
      <c r="N6450" s="1" t="s">
        <v>121</v>
      </c>
      <c r="O6450" s="1">
        <v>15</v>
      </c>
      <c r="P6450" s="1">
        <v>3</v>
      </c>
      <c r="Q6450" s="1">
        <v>2</v>
      </c>
      <c r="R6450" s="1">
        <v>2000</v>
      </c>
      <c r="S6450" s="1">
        <v>1</v>
      </c>
      <c r="T6450" s="1">
        <v>2</v>
      </c>
      <c r="W6450" s="1" t="s">
        <v>23874</v>
      </c>
      <c r="AO6450" s="1" t="s">
        <v>70</v>
      </c>
      <c r="AR6450" s="1">
        <v>100000</v>
      </c>
      <c r="AV6450" s="1" t="s">
        <v>137</v>
      </c>
    </row>
    <row r="6451" spans="1:48" ht="13">
      <c r="A6451" t="s">
        <v>23875</v>
      </c>
      <c r="B6451" s="8">
        <v>45545.602030543982</v>
      </c>
      <c r="C6451" s="1" t="s">
        <v>132</v>
      </c>
      <c r="D6451" s="1" t="s">
        <v>204</v>
      </c>
      <c r="E6451" s="1" t="s">
        <v>22702</v>
      </c>
      <c r="F6451" s="16" t="s">
        <v>39169</v>
      </c>
      <c r="I6451" s="1" t="s">
        <v>241</v>
      </c>
      <c r="J6451" s="1" t="s">
        <v>0</v>
      </c>
      <c r="M6451" s="1" t="s">
        <v>23876</v>
      </c>
      <c r="N6451" s="1" t="s">
        <v>379</v>
      </c>
      <c r="O6451" s="1">
        <v>12</v>
      </c>
      <c r="P6451" s="1">
        <v>3</v>
      </c>
      <c r="Q6451" s="1">
        <v>2</v>
      </c>
      <c r="R6451" s="1">
        <v>1500</v>
      </c>
      <c r="S6451" s="1">
        <v>1</v>
      </c>
      <c r="T6451" s="1">
        <v>2</v>
      </c>
      <c r="W6451" s="1" t="s">
        <v>23877</v>
      </c>
      <c r="AO6451" s="1" t="s">
        <v>70</v>
      </c>
      <c r="AR6451" s="1">
        <v>100000</v>
      </c>
      <c r="AV6451" s="1" t="s">
        <v>137</v>
      </c>
    </row>
    <row r="6452" spans="1:48" ht="13">
      <c r="A6452" t="s">
        <v>23878</v>
      </c>
      <c r="B6452" s="8">
        <v>45545.651974525463</v>
      </c>
      <c r="C6452" s="1" t="s">
        <v>132</v>
      </c>
      <c r="D6452" s="1" t="s">
        <v>61</v>
      </c>
      <c r="E6452" s="1" t="s">
        <v>23879</v>
      </c>
      <c r="F6452" s="16" t="s">
        <v>39170</v>
      </c>
      <c r="I6452" s="1" t="s">
        <v>241</v>
      </c>
      <c r="J6452" s="1" t="s">
        <v>0</v>
      </c>
      <c r="M6452" s="1" t="s">
        <v>23880</v>
      </c>
      <c r="N6452" s="1" t="s">
        <v>152</v>
      </c>
      <c r="O6452" s="1">
        <v>3</v>
      </c>
      <c r="P6452" s="1">
        <v>2</v>
      </c>
      <c r="Q6452" s="1">
        <v>1</v>
      </c>
      <c r="R6452" s="1">
        <v>630</v>
      </c>
      <c r="S6452" s="1">
        <v>1</v>
      </c>
      <c r="T6452" s="1">
        <v>1</v>
      </c>
      <c r="W6452" s="1" t="s">
        <v>23881</v>
      </c>
      <c r="AO6452" s="1" t="s">
        <v>70</v>
      </c>
      <c r="AR6452" s="1">
        <v>120000</v>
      </c>
      <c r="AV6452" s="1" t="s">
        <v>137</v>
      </c>
    </row>
    <row r="6453" spans="1:48" ht="13">
      <c r="A6453" t="s">
        <v>23882</v>
      </c>
      <c r="B6453" s="8">
        <v>45545.668485578703</v>
      </c>
      <c r="C6453" s="1" t="s">
        <v>11244</v>
      </c>
      <c r="D6453" s="1" t="s">
        <v>61</v>
      </c>
      <c r="E6453" s="1" t="s">
        <v>23883</v>
      </c>
      <c r="F6453" s="16" t="s">
        <v>39171</v>
      </c>
      <c r="I6453" s="1" t="s">
        <v>75</v>
      </c>
      <c r="J6453" s="1" t="s">
        <v>2</v>
      </c>
      <c r="M6453" s="1" t="s">
        <v>23884</v>
      </c>
      <c r="N6453" s="1" t="s">
        <v>364</v>
      </c>
      <c r="AB6453" s="1" t="s">
        <v>122</v>
      </c>
      <c r="AD6453" s="1">
        <v>3</v>
      </c>
      <c r="AE6453" s="1">
        <v>2</v>
      </c>
      <c r="AF6453" s="1">
        <v>1150</v>
      </c>
      <c r="AG6453" s="1" t="s">
        <v>107</v>
      </c>
      <c r="AI6453" s="1" t="s">
        <v>617</v>
      </c>
      <c r="AO6453" s="1" t="s">
        <v>70</v>
      </c>
      <c r="AR6453" s="1">
        <v>34500000</v>
      </c>
      <c r="AU6453" s="1" t="s">
        <v>6530</v>
      </c>
      <c r="AV6453" s="1" t="s">
        <v>541</v>
      </c>
    </row>
    <row r="6454" spans="1:48" ht="13">
      <c r="A6454" t="s">
        <v>23885</v>
      </c>
      <c r="B6454" s="8">
        <v>45545.919734675925</v>
      </c>
      <c r="C6454" s="1" t="s">
        <v>803</v>
      </c>
      <c r="D6454" s="1" t="s">
        <v>61</v>
      </c>
      <c r="E6454" s="1" t="s">
        <v>23886</v>
      </c>
      <c r="F6454" s="16" t="s">
        <v>39172</v>
      </c>
      <c r="I6454" s="1" t="s">
        <v>75</v>
      </c>
      <c r="J6454" s="1" t="s">
        <v>1</v>
      </c>
      <c r="K6454" s="1" t="s">
        <v>64</v>
      </c>
      <c r="M6454" s="1" t="s">
        <v>23887</v>
      </c>
      <c r="N6454" s="1" t="s">
        <v>66</v>
      </c>
      <c r="X6454" s="1">
        <v>14.55</v>
      </c>
      <c r="Y6454" s="1" t="s">
        <v>3699</v>
      </c>
      <c r="AA6454" s="1" t="s">
        <v>23888</v>
      </c>
      <c r="AO6454" s="1" t="s">
        <v>70</v>
      </c>
      <c r="AP6454" s="1" t="s">
        <v>12927</v>
      </c>
      <c r="AR6454" s="1">
        <v>36375000</v>
      </c>
      <c r="AV6454" s="1" t="s">
        <v>541</v>
      </c>
    </row>
    <row r="6455" spans="1:48" ht="13">
      <c r="A6455" t="s">
        <v>23889</v>
      </c>
      <c r="B6455" s="8">
        <v>45545.957303055555</v>
      </c>
      <c r="C6455" s="1" t="s">
        <v>803</v>
      </c>
      <c r="D6455" s="1" t="s">
        <v>61</v>
      </c>
      <c r="E6455" s="1" t="s">
        <v>23890</v>
      </c>
      <c r="F6455" s="16" t="s">
        <v>39173</v>
      </c>
      <c r="I6455" s="1" t="s">
        <v>75</v>
      </c>
      <c r="J6455" s="1" t="s">
        <v>1</v>
      </c>
      <c r="K6455" s="1" t="s">
        <v>4386</v>
      </c>
      <c r="M6455" s="1" t="s">
        <v>23891</v>
      </c>
      <c r="N6455" s="1" t="s">
        <v>121</v>
      </c>
      <c r="X6455" s="1">
        <v>1360</v>
      </c>
      <c r="Y6455" s="1" t="s">
        <v>23892</v>
      </c>
      <c r="AA6455" s="1" t="s">
        <v>23893</v>
      </c>
      <c r="AO6455" s="1" t="s">
        <v>70</v>
      </c>
      <c r="AR6455" s="1">
        <v>60000000</v>
      </c>
      <c r="AV6455" s="1" t="s">
        <v>421</v>
      </c>
    </row>
    <row r="6456" spans="1:48" ht="13">
      <c r="A6456" t="s">
        <v>23894</v>
      </c>
      <c r="B6456" s="8">
        <v>45545.967868182866</v>
      </c>
      <c r="C6456" s="1" t="s">
        <v>803</v>
      </c>
      <c r="D6456" s="1" t="s">
        <v>61</v>
      </c>
      <c r="E6456" s="1" t="s">
        <v>23895</v>
      </c>
      <c r="F6456" s="16" t="s">
        <v>39174</v>
      </c>
      <c r="I6456" s="1" t="s">
        <v>75</v>
      </c>
      <c r="J6456" s="1" t="s">
        <v>0</v>
      </c>
      <c r="K6456" s="1" t="s">
        <v>4295</v>
      </c>
      <c r="M6456" s="1" t="s">
        <v>23896</v>
      </c>
      <c r="N6456" s="1" t="s">
        <v>307</v>
      </c>
      <c r="O6456" s="1">
        <v>22.4</v>
      </c>
      <c r="P6456" s="1">
        <v>3</v>
      </c>
      <c r="Q6456" s="1">
        <v>1</v>
      </c>
      <c r="R6456" s="1">
        <v>1000</v>
      </c>
      <c r="S6456" s="1">
        <v>1</v>
      </c>
      <c r="T6456" s="1">
        <v>3</v>
      </c>
      <c r="U6456" s="1">
        <v>30</v>
      </c>
      <c r="V6456" s="1" t="s">
        <v>274</v>
      </c>
      <c r="W6456" s="1" t="s">
        <v>23897</v>
      </c>
      <c r="AO6456" s="1" t="s">
        <v>70</v>
      </c>
      <c r="AP6456" s="1" t="s">
        <v>23898</v>
      </c>
      <c r="AR6456" s="1">
        <v>64960000</v>
      </c>
      <c r="AT6456" s="1" t="s">
        <v>13379</v>
      </c>
      <c r="AV6456" s="1" t="s">
        <v>421</v>
      </c>
    </row>
    <row r="6457" spans="1:48" ht="13">
      <c r="A6457" t="s">
        <v>23899</v>
      </c>
      <c r="B6457" s="8">
        <v>45545.982319212962</v>
      </c>
      <c r="C6457" s="1" t="s">
        <v>803</v>
      </c>
      <c r="D6457" s="1" t="s">
        <v>204</v>
      </c>
      <c r="E6457" s="1" t="s">
        <v>23900</v>
      </c>
      <c r="F6457" s="16" t="s">
        <v>39175</v>
      </c>
      <c r="G6457" s="11" t="s">
        <v>22108</v>
      </c>
      <c r="I6457" s="1" t="s">
        <v>241</v>
      </c>
      <c r="J6457" s="1" t="s">
        <v>352</v>
      </c>
      <c r="K6457" s="1" t="s">
        <v>1128</v>
      </c>
      <c r="M6457" s="1" t="s">
        <v>15159</v>
      </c>
      <c r="N6457" s="1" t="s">
        <v>121</v>
      </c>
      <c r="AK6457" s="1" t="s">
        <v>23901</v>
      </c>
      <c r="AM6457" s="1">
        <v>1200</v>
      </c>
      <c r="AN6457" s="1" t="s">
        <v>23902</v>
      </c>
      <c r="AO6457" s="1" t="s">
        <v>70</v>
      </c>
      <c r="AR6457" s="1">
        <v>160000</v>
      </c>
      <c r="AV6457" s="1" t="s">
        <v>541</v>
      </c>
    </row>
    <row r="6458" spans="1:48" ht="13">
      <c r="A6458" t="s">
        <v>23903</v>
      </c>
      <c r="B6458" s="8">
        <v>45546.002434444439</v>
      </c>
      <c r="C6458" s="1" t="s">
        <v>803</v>
      </c>
      <c r="D6458" s="1" t="s">
        <v>61</v>
      </c>
      <c r="E6458" s="1" t="s">
        <v>23904</v>
      </c>
      <c r="F6458" s="16" t="s">
        <v>39176</v>
      </c>
      <c r="I6458" s="1" t="s">
        <v>75</v>
      </c>
      <c r="J6458" s="1" t="s">
        <v>0</v>
      </c>
      <c r="K6458" s="1" t="s">
        <v>64</v>
      </c>
      <c r="M6458" s="1" t="s">
        <v>23905</v>
      </c>
      <c r="N6458" s="1" t="s">
        <v>248</v>
      </c>
      <c r="O6458" s="1">
        <v>7.5</v>
      </c>
      <c r="P6458" s="1">
        <v>4</v>
      </c>
      <c r="Q6458" s="1">
        <v>4</v>
      </c>
      <c r="R6458" s="1">
        <v>4000</v>
      </c>
      <c r="S6458" s="1">
        <v>2</v>
      </c>
      <c r="T6458" s="1">
        <v>2</v>
      </c>
      <c r="U6458" s="1">
        <v>1</v>
      </c>
      <c r="V6458" s="1" t="s">
        <v>753</v>
      </c>
      <c r="W6458" s="1" t="s">
        <v>23906</v>
      </c>
      <c r="AO6458" s="1" t="s">
        <v>70</v>
      </c>
      <c r="AR6458" s="1">
        <v>165000000</v>
      </c>
      <c r="AT6458" s="1" t="s">
        <v>13379</v>
      </c>
      <c r="AV6458" s="1" t="s">
        <v>421</v>
      </c>
    </row>
    <row r="6459" spans="1:48" ht="13">
      <c r="A6459" t="s">
        <v>23907</v>
      </c>
      <c r="B6459" s="8">
        <v>45546.409648981484</v>
      </c>
      <c r="C6459" s="1" t="s">
        <v>877</v>
      </c>
      <c r="D6459" s="1" t="s">
        <v>204</v>
      </c>
      <c r="E6459" s="1" t="s">
        <v>23908</v>
      </c>
      <c r="F6459" s="16" t="s">
        <v>39177</v>
      </c>
      <c r="I6459" s="1" t="s">
        <v>75</v>
      </c>
      <c r="J6459" s="1" t="s">
        <v>2</v>
      </c>
      <c r="K6459" s="1" t="s">
        <v>83</v>
      </c>
      <c r="M6459" s="1" t="s">
        <v>23909</v>
      </c>
      <c r="N6459" s="1" t="s">
        <v>615</v>
      </c>
      <c r="AB6459" s="1" t="s">
        <v>122</v>
      </c>
      <c r="AC6459" s="1">
        <v>3</v>
      </c>
      <c r="AD6459" s="1">
        <v>3</v>
      </c>
      <c r="AE6459" s="1">
        <v>2</v>
      </c>
      <c r="AF6459" s="1">
        <v>1450</v>
      </c>
      <c r="AG6459" s="1" t="s">
        <v>107</v>
      </c>
      <c r="AI6459" s="1" t="s">
        <v>100</v>
      </c>
      <c r="AJ6459" s="1" t="s">
        <v>23910</v>
      </c>
      <c r="AO6459" s="1" t="s">
        <v>70</v>
      </c>
      <c r="AR6459" s="1">
        <v>45000000</v>
      </c>
      <c r="AT6459" s="1" t="s">
        <v>16863</v>
      </c>
      <c r="AU6459" s="1" t="s">
        <v>6530</v>
      </c>
      <c r="AV6459" s="1" t="s">
        <v>541</v>
      </c>
    </row>
    <row r="6460" spans="1:48" ht="13">
      <c r="A6460" t="s">
        <v>23911</v>
      </c>
      <c r="B6460" s="8">
        <v>45546.417821296302</v>
      </c>
      <c r="C6460" s="1" t="s">
        <v>877</v>
      </c>
      <c r="D6460" s="1" t="s">
        <v>204</v>
      </c>
      <c r="E6460" s="1" t="s">
        <v>5473</v>
      </c>
      <c r="F6460" s="16" t="s">
        <v>39178</v>
      </c>
      <c r="I6460" s="1" t="s">
        <v>75</v>
      </c>
      <c r="J6460" s="1" t="s">
        <v>2</v>
      </c>
      <c r="K6460" s="1" t="s">
        <v>83</v>
      </c>
      <c r="M6460" s="1" t="s">
        <v>23912</v>
      </c>
      <c r="N6460" s="1" t="s">
        <v>615</v>
      </c>
      <c r="AB6460" s="1" t="s">
        <v>122</v>
      </c>
      <c r="AC6460" s="1">
        <v>4</v>
      </c>
      <c r="AD6460" s="1">
        <v>3</v>
      </c>
      <c r="AE6460" s="1">
        <v>2</v>
      </c>
      <c r="AF6460" s="1">
        <v>1500</v>
      </c>
      <c r="AG6460" s="1" t="s">
        <v>107</v>
      </c>
      <c r="AH6460" s="1" t="s">
        <v>14</v>
      </c>
      <c r="AO6460" s="1" t="s">
        <v>70</v>
      </c>
      <c r="AR6460" s="1">
        <v>45000000</v>
      </c>
      <c r="AT6460" s="1" t="s">
        <v>23913</v>
      </c>
      <c r="AU6460" s="1" t="s">
        <v>6530</v>
      </c>
      <c r="AV6460" s="1" t="s">
        <v>541</v>
      </c>
    </row>
    <row r="6461" spans="1:48" ht="13">
      <c r="A6461" t="s">
        <v>23914</v>
      </c>
      <c r="B6461" s="8">
        <v>45546.425851226857</v>
      </c>
      <c r="C6461" s="1" t="s">
        <v>877</v>
      </c>
      <c r="D6461" s="1" t="s">
        <v>204</v>
      </c>
      <c r="E6461" s="1" t="s">
        <v>23915</v>
      </c>
      <c r="F6461" s="16" t="s">
        <v>39179</v>
      </c>
      <c r="I6461" s="1" t="s">
        <v>75</v>
      </c>
      <c r="J6461" s="1" t="s">
        <v>1</v>
      </c>
      <c r="K6461" s="1" t="s">
        <v>64</v>
      </c>
      <c r="M6461" s="1" t="s">
        <v>16158</v>
      </c>
      <c r="N6461" s="1" t="s">
        <v>364</v>
      </c>
      <c r="X6461" s="1">
        <v>22.5</v>
      </c>
      <c r="Y6461" s="1" t="s">
        <v>1064</v>
      </c>
      <c r="AA6461" s="1" t="s">
        <v>23916</v>
      </c>
      <c r="AO6461" s="1" t="s">
        <v>70</v>
      </c>
      <c r="AP6461" s="1">
        <v>4500000</v>
      </c>
      <c r="AV6461" s="1" t="s">
        <v>541</v>
      </c>
    </row>
    <row r="6462" spans="1:48" ht="13">
      <c r="A6462" t="s">
        <v>23917</v>
      </c>
      <c r="B6462" s="8">
        <v>45546.432448993059</v>
      </c>
      <c r="C6462" s="1" t="s">
        <v>877</v>
      </c>
      <c r="D6462" s="1" t="s">
        <v>204</v>
      </c>
      <c r="E6462" s="1" t="s">
        <v>23915</v>
      </c>
      <c r="F6462" s="16" t="s">
        <v>39180</v>
      </c>
      <c r="I6462" s="1" t="s">
        <v>75</v>
      </c>
      <c r="J6462" s="1" t="s">
        <v>1</v>
      </c>
      <c r="K6462" s="1" t="s">
        <v>3</v>
      </c>
      <c r="M6462" s="1" t="s">
        <v>23918</v>
      </c>
      <c r="N6462" s="1" t="s">
        <v>112</v>
      </c>
      <c r="X6462" s="1">
        <v>28.5</v>
      </c>
      <c r="Y6462" s="1" t="s">
        <v>2857</v>
      </c>
      <c r="AA6462" s="1" t="s">
        <v>23919</v>
      </c>
      <c r="AO6462" s="1" t="s">
        <v>70</v>
      </c>
      <c r="AP6462" s="1">
        <v>17000000</v>
      </c>
      <c r="AV6462" s="1" t="s">
        <v>421</v>
      </c>
    </row>
    <row r="6463" spans="1:48" ht="13">
      <c r="A6463" t="s">
        <v>23920</v>
      </c>
      <c r="B6463" s="8">
        <v>45546.455285462958</v>
      </c>
      <c r="C6463" s="1" t="s">
        <v>877</v>
      </c>
      <c r="D6463" s="1" t="s">
        <v>204</v>
      </c>
      <c r="E6463" s="1" t="s">
        <v>23915</v>
      </c>
      <c r="F6463" s="16" t="s">
        <v>39181</v>
      </c>
      <c r="I6463" s="1" t="s">
        <v>75</v>
      </c>
      <c r="J6463" s="1" t="s">
        <v>352</v>
      </c>
      <c r="K6463" s="1" t="s">
        <v>1128</v>
      </c>
      <c r="M6463" s="1" t="s">
        <v>23921</v>
      </c>
      <c r="N6463" s="1" t="s">
        <v>681</v>
      </c>
      <c r="AK6463" s="1" t="s">
        <v>3</v>
      </c>
      <c r="AL6463" s="1">
        <v>36</v>
      </c>
      <c r="AN6463" s="1" t="s">
        <v>23922</v>
      </c>
      <c r="AO6463" s="1" t="s">
        <v>70</v>
      </c>
      <c r="AR6463" s="1">
        <v>680000000</v>
      </c>
      <c r="AT6463" s="1" t="s">
        <v>23923</v>
      </c>
      <c r="AV6463" s="1" t="s">
        <v>421</v>
      </c>
    </row>
    <row r="6464" spans="1:48" ht="13">
      <c r="A6464" t="s">
        <v>23924</v>
      </c>
      <c r="B6464" s="8">
        <v>45546.52015009259</v>
      </c>
      <c r="C6464" s="1" t="s">
        <v>11244</v>
      </c>
      <c r="D6464" s="1" t="s">
        <v>204</v>
      </c>
      <c r="E6464" s="1" t="s">
        <v>20885</v>
      </c>
      <c r="F6464" s="16" t="s">
        <v>39182</v>
      </c>
      <c r="I6464" s="1" t="s">
        <v>241</v>
      </c>
      <c r="J6464" s="1" t="s">
        <v>2</v>
      </c>
      <c r="M6464" s="1" t="s">
        <v>23925</v>
      </c>
      <c r="N6464" s="1" t="s">
        <v>248</v>
      </c>
      <c r="AB6464" s="1" t="s">
        <v>122</v>
      </c>
      <c r="AC6464" s="1">
        <v>3</v>
      </c>
      <c r="AD6464" s="1">
        <v>3</v>
      </c>
      <c r="AE6464" s="1">
        <v>2</v>
      </c>
      <c r="AF6464" s="1">
        <v>1500</v>
      </c>
      <c r="AG6464" s="1" t="s">
        <v>107</v>
      </c>
      <c r="AI6464" s="1" t="s">
        <v>123</v>
      </c>
      <c r="AO6464" s="1" t="s">
        <v>70</v>
      </c>
      <c r="AR6464" s="1">
        <v>195000</v>
      </c>
      <c r="AU6464" s="1" t="s">
        <v>6564</v>
      </c>
      <c r="AV6464" s="1" t="s">
        <v>137</v>
      </c>
    </row>
    <row r="6465" spans="1:48" ht="13">
      <c r="A6465" t="s">
        <v>23926</v>
      </c>
      <c r="B6465" s="8">
        <v>45546.528116006943</v>
      </c>
      <c r="C6465" s="1" t="s">
        <v>11244</v>
      </c>
      <c r="D6465" s="1" t="s">
        <v>61</v>
      </c>
      <c r="E6465" s="1" t="s">
        <v>23927</v>
      </c>
      <c r="F6465" s="16" t="s">
        <v>39183</v>
      </c>
      <c r="G6465" s="11" t="s">
        <v>14505</v>
      </c>
      <c r="I6465" s="1" t="s">
        <v>75</v>
      </c>
      <c r="J6465" s="1" t="s">
        <v>2</v>
      </c>
      <c r="M6465" s="1" t="s">
        <v>23928</v>
      </c>
      <c r="N6465" s="1" t="s">
        <v>77</v>
      </c>
      <c r="AB6465" s="1" t="s">
        <v>302</v>
      </c>
      <c r="AC6465" s="1">
        <v>14</v>
      </c>
      <c r="AD6465" s="1">
        <v>2</v>
      </c>
      <c r="AE6465" s="1">
        <v>2</v>
      </c>
      <c r="AF6465" s="1">
        <v>1100</v>
      </c>
      <c r="AG6465" s="1" t="s">
        <v>107</v>
      </c>
      <c r="AH6465" s="1" t="s">
        <v>1787</v>
      </c>
      <c r="AI6465" s="1" t="s">
        <v>8190</v>
      </c>
      <c r="AO6465" s="1" t="s">
        <v>70</v>
      </c>
      <c r="AR6465" s="1">
        <v>82000000</v>
      </c>
      <c r="AU6465" s="1" t="s">
        <v>6530</v>
      </c>
      <c r="AV6465" s="1" t="s">
        <v>137</v>
      </c>
    </row>
    <row r="6466" spans="1:48" ht="13">
      <c r="A6466" t="s">
        <v>23929</v>
      </c>
      <c r="B6466" s="8">
        <v>45546.536776469904</v>
      </c>
      <c r="C6466" s="1" t="s">
        <v>11244</v>
      </c>
      <c r="D6466" s="1" t="s">
        <v>61</v>
      </c>
      <c r="E6466" s="1" t="s">
        <v>4416</v>
      </c>
      <c r="F6466" s="16" t="s">
        <v>39184</v>
      </c>
      <c r="I6466" s="1" t="s">
        <v>75</v>
      </c>
      <c r="J6466" s="1" t="s">
        <v>0</v>
      </c>
      <c r="M6466" s="1" t="s">
        <v>23930</v>
      </c>
      <c r="N6466" s="1" t="s">
        <v>718</v>
      </c>
      <c r="O6466" s="1">
        <v>7.5</v>
      </c>
      <c r="P6466" s="1">
        <v>3</v>
      </c>
      <c r="Q6466" s="1">
        <v>2</v>
      </c>
      <c r="R6466" s="1">
        <v>2000</v>
      </c>
      <c r="S6466" s="1">
        <v>3</v>
      </c>
      <c r="T6466" s="1">
        <v>1</v>
      </c>
      <c r="V6466" s="1" t="s">
        <v>68</v>
      </c>
      <c r="AO6466" s="1" t="s">
        <v>70</v>
      </c>
      <c r="AR6466" s="1">
        <v>40000000</v>
      </c>
      <c r="AV6466" s="1" t="s">
        <v>541</v>
      </c>
    </row>
    <row r="6467" spans="1:48" ht="13">
      <c r="A6467" t="s">
        <v>23931</v>
      </c>
      <c r="B6467" s="8">
        <v>45546.896390081019</v>
      </c>
      <c r="C6467" s="1" t="s">
        <v>803</v>
      </c>
      <c r="D6467" s="1" t="s">
        <v>61</v>
      </c>
      <c r="E6467" s="1" t="s">
        <v>23932</v>
      </c>
      <c r="F6467" s="16" t="s">
        <v>39185</v>
      </c>
      <c r="G6467" s="11" t="s">
        <v>23933</v>
      </c>
      <c r="I6467" s="1" t="s">
        <v>75</v>
      </c>
      <c r="J6467" s="1" t="s">
        <v>2</v>
      </c>
      <c r="K6467" s="1" t="s">
        <v>64</v>
      </c>
      <c r="M6467" s="1" t="s">
        <v>23934</v>
      </c>
      <c r="N6467" s="1" t="s">
        <v>1341</v>
      </c>
      <c r="AB6467" s="1" t="s">
        <v>121</v>
      </c>
      <c r="AC6467" s="1">
        <v>1</v>
      </c>
      <c r="AD6467" s="1">
        <v>3</v>
      </c>
      <c r="AE6467" s="1">
        <v>3</v>
      </c>
      <c r="AF6467" s="1">
        <v>1500</v>
      </c>
      <c r="AG6467" s="1" t="s">
        <v>107</v>
      </c>
      <c r="AI6467" s="1" t="s">
        <v>1792</v>
      </c>
      <c r="AJ6467" s="1" t="s">
        <v>23935</v>
      </c>
      <c r="AO6467" s="1" t="s">
        <v>70</v>
      </c>
      <c r="AR6467" s="1">
        <v>55000000</v>
      </c>
      <c r="AU6467" s="1" t="s">
        <v>6530</v>
      </c>
      <c r="AV6467" s="1" t="s">
        <v>421</v>
      </c>
    </row>
    <row r="6468" spans="1:48" ht="13">
      <c r="A6468" t="s">
        <v>23936</v>
      </c>
      <c r="B6468" s="8">
        <v>45546.930413425929</v>
      </c>
      <c r="C6468" s="1" t="s">
        <v>803</v>
      </c>
      <c r="D6468" s="1" t="s">
        <v>61</v>
      </c>
      <c r="E6468" s="1" t="s">
        <v>23937</v>
      </c>
      <c r="F6468" s="16" t="s">
        <v>39186</v>
      </c>
      <c r="I6468" s="1" t="s">
        <v>75</v>
      </c>
      <c r="J6468" s="1" t="s">
        <v>2</v>
      </c>
      <c r="K6468" s="1" t="s">
        <v>64</v>
      </c>
      <c r="M6468" s="1" t="s">
        <v>23938</v>
      </c>
      <c r="N6468" s="1" t="s">
        <v>615</v>
      </c>
      <c r="AB6468" s="1" t="s">
        <v>121</v>
      </c>
      <c r="AC6468" s="1">
        <v>2</v>
      </c>
      <c r="AD6468" s="1">
        <v>3</v>
      </c>
      <c r="AE6468" s="1">
        <v>2</v>
      </c>
      <c r="AF6468" s="1">
        <v>1000</v>
      </c>
      <c r="AG6468" s="1" t="s">
        <v>107</v>
      </c>
      <c r="AJ6468" s="1" t="s">
        <v>23939</v>
      </c>
      <c r="AO6468" s="1" t="s">
        <v>70</v>
      </c>
      <c r="AR6468" s="1">
        <v>32000000</v>
      </c>
      <c r="AU6468" s="1" t="s">
        <v>6530</v>
      </c>
      <c r="AV6468" s="1" t="s">
        <v>137</v>
      </c>
    </row>
    <row r="6469" spans="1:48" ht="13">
      <c r="A6469" t="s">
        <v>23940</v>
      </c>
      <c r="B6469" s="8">
        <v>45547.511185104166</v>
      </c>
      <c r="C6469" s="1" t="s">
        <v>132</v>
      </c>
      <c r="D6469" s="1" t="s">
        <v>61</v>
      </c>
      <c r="E6469" s="1" t="s">
        <v>23941</v>
      </c>
      <c r="F6469" s="16" t="s">
        <v>39187</v>
      </c>
      <c r="I6469" s="1" t="s">
        <v>241</v>
      </c>
      <c r="J6469" s="1" t="s">
        <v>0</v>
      </c>
      <c r="M6469" s="1" t="s">
        <v>23942</v>
      </c>
      <c r="N6469" s="1" t="s">
        <v>248</v>
      </c>
      <c r="O6469" s="1">
        <v>7.5</v>
      </c>
      <c r="P6469" s="1">
        <v>5</v>
      </c>
      <c r="Q6469" s="1">
        <v>3</v>
      </c>
      <c r="R6469" s="1">
        <v>2400</v>
      </c>
      <c r="S6469" s="1">
        <v>3</v>
      </c>
      <c r="T6469" s="1">
        <v>1</v>
      </c>
      <c r="W6469" s="1" t="s">
        <v>23943</v>
      </c>
      <c r="AO6469" s="1" t="s">
        <v>70</v>
      </c>
      <c r="AR6469" s="1">
        <v>200000</v>
      </c>
      <c r="AV6469" s="1" t="s">
        <v>137</v>
      </c>
    </row>
    <row r="6470" spans="1:48" ht="13">
      <c r="A6470" t="s">
        <v>23944</v>
      </c>
      <c r="B6470" s="8">
        <v>45547.828789652776</v>
      </c>
      <c r="C6470" s="1" t="s">
        <v>803</v>
      </c>
      <c r="D6470" s="1" t="s">
        <v>61</v>
      </c>
      <c r="E6470" s="1" t="s">
        <v>23945</v>
      </c>
      <c r="F6470" s="16" t="s">
        <v>39188</v>
      </c>
      <c r="I6470" s="1" t="s">
        <v>75</v>
      </c>
      <c r="J6470" s="1" t="s">
        <v>1</v>
      </c>
      <c r="K6470" s="1" t="s">
        <v>1128</v>
      </c>
      <c r="M6470" s="1" t="s">
        <v>23946</v>
      </c>
      <c r="N6470" s="1" t="s">
        <v>554</v>
      </c>
      <c r="X6470" s="1">
        <v>30</v>
      </c>
      <c r="Y6470" s="1" t="s">
        <v>23947</v>
      </c>
      <c r="AA6470" s="1" t="s">
        <v>23948</v>
      </c>
      <c r="AO6470" s="1" t="s">
        <v>70</v>
      </c>
      <c r="AP6470" s="1" t="s">
        <v>23949</v>
      </c>
      <c r="AR6470" s="1">
        <v>75000000</v>
      </c>
      <c r="AV6470" s="1" t="s">
        <v>137</v>
      </c>
    </row>
    <row r="6471" spans="1:48" ht="13">
      <c r="A6471" t="s">
        <v>23950</v>
      </c>
      <c r="B6471" s="8">
        <v>45547.870821666671</v>
      </c>
      <c r="C6471" s="1" t="s">
        <v>803</v>
      </c>
      <c r="D6471" s="1" t="s">
        <v>61</v>
      </c>
      <c r="E6471" s="1" t="s">
        <v>23951</v>
      </c>
      <c r="F6471" s="16" t="s">
        <v>39189</v>
      </c>
      <c r="I6471" s="1" t="s">
        <v>75</v>
      </c>
      <c r="J6471" s="1" t="s">
        <v>1</v>
      </c>
      <c r="K6471" s="1" t="s">
        <v>64</v>
      </c>
      <c r="M6471" s="1" t="s">
        <v>23952</v>
      </c>
      <c r="N6471" s="1" t="s">
        <v>77</v>
      </c>
      <c r="X6471" s="1">
        <v>9.02</v>
      </c>
      <c r="Y6471" s="1" t="s">
        <v>21854</v>
      </c>
      <c r="AA6471" s="1" t="s">
        <v>23953</v>
      </c>
      <c r="AO6471" s="1" t="s">
        <v>70</v>
      </c>
      <c r="AP6471" s="1" t="s">
        <v>23954</v>
      </c>
      <c r="AR6471" s="1">
        <v>76500000</v>
      </c>
      <c r="AV6471" s="1" t="s">
        <v>421</v>
      </c>
    </row>
    <row r="6472" spans="1:48" ht="13">
      <c r="A6472" t="s">
        <v>23955</v>
      </c>
      <c r="B6472" s="8">
        <v>45547.888441006944</v>
      </c>
      <c r="C6472" s="1" t="s">
        <v>803</v>
      </c>
      <c r="D6472" s="1" t="s">
        <v>61</v>
      </c>
      <c r="E6472" s="1" t="s">
        <v>23956</v>
      </c>
      <c r="F6472" s="16" t="s">
        <v>39190</v>
      </c>
      <c r="I6472" s="1" t="s">
        <v>75</v>
      </c>
      <c r="J6472" s="1" t="s">
        <v>0</v>
      </c>
      <c r="K6472" s="1" t="s">
        <v>64</v>
      </c>
      <c r="M6472" s="1" t="s">
        <v>23957</v>
      </c>
      <c r="N6472" s="1" t="s">
        <v>554</v>
      </c>
      <c r="O6472" s="1">
        <v>6</v>
      </c>
      <c r="P6472" s="1">
        <v>3</v>
      </c>
      <c r="Q6472" s="1">
        <v>3</v>
      </c>
      <c r="R6472" s="1">
        <v>3500</v>
      </c>
      <c r="S6472" s="1">
        <v>2</v>
      </c>
      <c r="T6472" s="1">
        <v>4</v>
      </c>
      <c r="V6472" s="1" t="s">
        <v>100</v>
      </c>
      <c r="W6472" s="1" t="s">
        <v>23958</v>
      </c>
      <c r="AO6472" s="1" t="s">
        <v>70</v>
      </c>
      <c r="AR6472" s="1">
        <v>30000000</v>
      </c>
      <c r="AT6472" s="1" t="s">
        <v>13379</v>
      </c>
      <c r="AV6472" s="1" t="s">
        <v>421</v>
      </c>
    </row>
    <row r="6473" spans="1:48" ht="13">
      <c r="A6473" t="s">
        <v>23959</v>
      </c>
      <c r="B6473" s="8">
        <v>45547.924560856482</v>
      </c>
      <c r="C6473" s="1" t="s">
        <v>803</v>
      </c>
      <c r="D6473" s="1" t="s">
        <v>61</v>
      </c>
      <c r="E6473" s="1" t="s">
        <v>23960</v>
      </c>
      <c r="F6473" s="16" t="s">
        <v>39191</v>
      </c>
      <c r="I6473" s="1" t="s">
        <v>75</v>
      </c>
      <c r="J6473" s="1" t="s">
        <v>0</v>
      </c>
      <c r="K6473" s="1" t="s">
        <v>64</v>
      </c>
      <c r="M6473" s="1" t="s">
        <v>23961</v>
      </c>
      <c r="N6473" s="1" t="s">
        <v>1327</v>
      </c>
      <c r="O6473" s="1">
        <v>26</v>
      </c>
      <c r="P6473" s="1">
        <v>4</v>
      </c>
      <c r="Q6473" s="1">
        <v>3</v>
      </c>
      <c r="R6473" s="1">
        <v>4000</v>
      </c>
      <c r="S6473" s="1">
        <v>3</v>
      </c>
      <c r="T6473" s="1">
        <v>3</v>
      </c>
      <c r="V6473" s="1" t="s">
        <v>1288</v>
      </c>
      <c r="W6473" s="1" t="s">
        <v>23962</v>
      </c>
      <c r="AO6473" s="1" t="s">
        <v>70</v>
      </c>
      <c r="AR6473" s="1">
        <v>55000000</v>
      </c>
      <c r="AT6473" s="1" t="s">
        <v>13379</v>
      </c>
      <c r="AV6473" s="1" t="s">
        <v>421</v>
      </c>
    </row>
    <row r="6474" spans="1:48" ht="13">
      <c r="A6474" t="s">
        <v>23963</v>
      </c>
      <c r="B6474" s="8">
        <v>45547.948106203708</v>
      </c>
      <c r="C6474" s="1" t="s">
        <v>803</v>
      </c>
      <c r="D6474" s="1" t="s">
        <v>61</v>
      </c>
      <c r="E6474" s="1" t="s">
        <v>23964</v>
      </c>
      <c r="F6474" s="16" t="s">
        <v>39192</v>
      </c>
      <c r="I6474" s="1" t="s">
        <v>75</v>
      </c>
      <c r="J6474" s="1" t="s">
        <v>0</v>
      </c>
      <c r="K6474" s="1" t="s">
        <v>64</v>
      </c>
      <c r="M6474" s="1" t="s">
        <v>23965</v>
      </c>
      <c r="N6474" s="1" t="s">
        <v>121</v>
      </c>
      <c r="O6474" s="1">
        <v>12</v>
      </c>
      <c r="P6474" s="1">
        <v>4</v>
      </c>
      <c r="Q6474" s="1">
        <v>3</v>
      </c>
      <c r="R6474" s="1">
        <v>2285</v>
      </c>
      <c r="S6474" s="1">
        <v>2</v>
      </c>
      <c r="T6474" s="1">
        <v>2</v>
      </c>
      <c r="V6474" s="1" t="s">
        <v>753</v>
      </c>
      <c r="W6474" s="1" t="s">
        <v>23966</v>
      </c>
      <c r="AO6474" s="1" t="s">
        <v>70</v>
      </c>
      <c r="AR6474" s="1">
        <v>33000000</v>
      </c>
      <c r="AT6474" s="1" t="s">
        <v>13379</v>
      </c>
      <c r="AV6474" s="1" t="s">
        <v>411</v>
      </c>
    </row>
    <row r="6475" spans="1:48" ht="13">
      <c r="A6475" t="s">
        <v>23967</v>
      </c>
      <c r="B6475" s="8">
        <v>45547.960224814815</v>
      </c>
      <c r="C6475" s="1" t="s">
        <v>803</v>
      </c>
      <c r="D6475" s="1" t="s">
        <v>61</v>
      </c>
      <c r="E6475" s="1" t="s">
        <v>23968</v>
      </c>
      <c r="F6475" s="16" t="s">
        <v>39193</v>
      </c>
      <c r="I6475" s="1" t="s">
        <v>75</v>
      </c>
      <c r="J6475" s="1" t="s">
        <v>0</v>
      </c>
      <c r="K6475" s="1" t="s">
        <v>64</v>
      </c>
      <c r="M6475" s="1" t="s">
        <v>23969</v>
      </c>
      <c r="N6475" s="1" t="s">
        <v>307</v>
      </c>
      <c r="O6475" s="1">
        <v>13.6</v>
      </c>
      <c r="P6475" s="1">
        <v>3</v>
      </c>
      <c r="Q6475" s="1">
        <v>1</v>
      </c>
      <c r="R6475" s="1">
        <v>1024</v>
      </c>
      <c r="S6475" s="1">
        <v>1</v>
      </c>
      <c r="T6475" s="1">
        <v>2</v>
      </c>
      <c r="V6475" s="1" t="s">
        <v>274</v>
      </c>
      <c r="W6475" s="1" t="s">
        <v>23970</v>
      </c>
      <c r="AO6475" s="1" t="s">
        <v>70</v>
      </c>
      <c r="AR6475" s="1">
        <v>16000000</v>
      </c>
      <c r="AT6475" s="1" t="s">
        <v>13379</v>
      </c>
      <c r="AV6475" s="1" t="s">
        <v>541</v>
      </c>
    </row>
    <row r="6476" spans="1:48" ht="13">
      <c r="A6476" t="s">
        <v>23971</v>
      </c>
      <c r="B6476" s="8">
        <v>45547.976591828701</v>
      </c>
      <c r="C6476" s="1" t="s">
        <v>803</v>
      </c>
      <c r="D6476" s="1" t="s">
        <v>61</v>
      </c>
      <c r="E6476" s="1" t="s">
        <v>23972</v>
      </c>
      <c r="F6476" s="16" t="s">
        <v>39194</v>
      </c>
      <c r="I6476" s="1" t="s">
        <v>75</v>
      </c>
      <c r="J6476" s="1" t="s">
        <v>2</v>
      </c>
      <c r="K6476" s="1" t="s">
        <v>64</v>
      </c>
      <c r="M6476" s="1" t="s">
        <v>23973</v>
      </c>
      <c r="N6476" s="1" t="s">
        <v>4761</v>
      </c>
      <c r="AB6476" s="1" t="s">
        <v>121</v>
      </c>
      <c r="AC6476" s="1">
        <v>4</v>
      </c>
      <c r="AD6476" s="1">
        <v>2</v>
      </c>
      <c r="AE6476" s="1">
        <v>1</v>
      </c>
      <c r="AF6476" s="1">
        <v>563</v>
      </c>
      <c r="AG6476" s="1" t="s">
        <v>107</v>
      </c>
      <c r="AJ6476" s="1" t="s">
        <v>23974</v>
      </c>
      <c r="AO6476" s="1" t="s">
        <v>70</v>
      </c>
      <c r="AR6476" s="1">
        <v>15000000</v>
      </c>
      <c r="AU6476" s="1" t="s">
        <v>6530</v>
      </c>
      <c r="AV6476" s="1" t="s">
        <v>541</v>
      </c>
    </row>
    <row r="6477" spans="1:48" ht="13">
      <c r="A6477" t="s">
        <v>23975</v>
      </c>
      <c r="B6477" s="8">
        <v>45549.340700405097</v>
      </c>
      <c r="C6477" s="1" t="s">
        <v>803</v>
      </c>
      <c r="D6477" s="1" t="s">
        <v>61</v>
      </c>
      <c r="E6477" s="1" t="s">
        <v>23976</v>
      </c>
      <c r="F6477" s="16" t="s">
        <v>39195</v>
      </c>
      <c r="I6477" s="1" t="s">
        <v>75</v>
      </c>
      <c r="J6477" s="1" t="s">
        <v>1</v>
      </c>
      <c r="K6477" s="1" t="s">
        <v>64</v>
      </c>
      <c r="M6477" s="1" t="s">
        <v>23977</v>
      </c>
      <c r="N6477" s="1" t="s">
        <v>307</v>
      </c>
      <c r="X6477" s="1">
        <v>20</v>
      </c>
      <c r="Y6477" s="1" t="s">
        <v>3699</v>
      </c>
      <c r="AA6477" s="1" t="s">
        <v>23978</v>
      </c>
      <c r="AO6477" s="1" t="s">
        <v>70</v>
      </c>
      <c r="AP6477" s="1">
        <v>800000</v>
      </c>
      <c r="AR6477" s="1">
        <v>16000000</v>
      </c>
      <c r="AT6477" s="1" t="s">
        <v>13379</v>
      </c>
      <c r="AV6477" s="1" t="s">
        <v>421</v>
      </c>
    </row>
    <row r="6478" spans="1:48" ht="13">
      <c r="A6478" t="s">
        <v>23979</v>
      </c>
      <c r="B6478" s="8">
        <v>45549.542736805553</v>
      </c>
      <c r="C6478" s="1" t="s">
        <v>803</v>
      </c>
      <c r="D6478" s="1" t="s">
        <v>61</v>
      </c>
      <c r="E6478" s="1" t="s">
        <v>23980</v>
      </c>
      <c r="F6478" s="16" t="s">
        <v>39196</v>
      </c>
      <c r="G6478" s="11" t="s">
        <v>23981</v>
      </c>
      <c r="I6478" s="1" t="s">
        <v>241</v>
      </c>
      <c r="J6478" s="1" t="s">
        <v>0</v>
      </c>
      <c r="K6478" s="1" t="s">
        <v>64</v>
      </c>
      <c r="M6478" s="1" t="s">
        <v>23982</v>
      </c>
      <c r="N6478" s="1" t="s">
        <v>364</v>
      </c>
      <c r="O6478" s="1">
        <v>6</v>
      </c>
      <c r="P6478" s="1">
        <v>5</v>
      </c>
      <c r="Q6478" s="1">
        <v>4</v>
      </c>
      <c r="R6478" s="1">
        <v>3300</v>
      </c>
      <c r="S6478" s="1">
        <v>3</v>
      </c>
      <c r="T6478" s="1">
        <v>1</v>
      </c>
      <c r="W6478" s="1" t="s">
        <v>23983</v>
      </c>
      <c r="AO6478" s="1" t="s">
        <v>70</v>
      </c>
      <c r="AR6478" s="1">
        <v>200000</v>
      </c>
      <c r="AV6478" s="1" t="s">
        <v>137</v>
      </c>
    </row>
    <row r="6479" spans="1:48" ht="13">
      <c r="A6479" t="s">
        <v>23984</v>
      </c>
      <c r="B6479" s="8">
        <v>45549.569967835647</v>
      </c>
      <c r="C6479" s="1" t="s">
        <v>803</v>
      </c>
      <c r="D6479" s="1" t="s">
        <v>61</v>
      </c>
      <c r="E6479" s="1" t="s">
        <v>23985</v>
      </c>
      <c r="F6479" s="16" t="s">
        <v>39197</v>
      </c>
      <c r="I6479" s="1" t="s">
        <v>75</v>
      </c>
      <c r="J6479" s="1" t="s">
        <v>0</v>
      </c>
      <c r="K6479" s="1" t="s">
        <v>64</v>
      </c>
      <c r="M6479" s="1" t="s">
        <v>12047</v>
      </c>
      <c r="N6479" s="1" t="s">
        <v>438</v>
      </c>
      <c r="O6479" s="1">
        <v>8</v>
      </c>
      <c r="P6479" s="1">
        <v>4</v>
      </c>
      <c r="Q6479" s="1">
        <v>3</v>
      </c>
      <c r="R6479" s="1">
        <v>2700</v>
      </c>
      <c r="S6479" s="1">
        <v>2</v>
      </c>
      <c r="T6479" s="1">
        <v>2</v>
      </c>
      <c r="V6479" s="1" t="s">
        <v>68</v>
      </c>
      <c r="W6479" s="1" t="s">
        <v>23986</v>
      </c>
      <c r="AO6479" s="1" t="s">
        <v>70</v>
      </c>
      <c r="AR6479" s="1">
        <v>50000000</v>
      </c>
      <c r="AT6479" s="1" t="s">
        <v>13379</v>
      </c>
      <c r="AV6479" s="1" t="s">
        <v>421</v>
      </c>
    </row>
    <row r="6480" spans="1:48" ht="13">
      <c r="A6480" t="s">
        <v>23987</v>
      </c>
      <c r="B6480" s="8">
        <v>45549.576203726851</v>
      </c>
      <c r="C6480" s="1" t="s">
        <v>803</v>
      </c>
      <c r="D6480" s="1" t="s">
        <v>61</v>
      </c>
      <c r="E6480" s="1" t="s">
        <v>23988</v>
      </c>
      <c r="F6480" s="16" t="s">
        <v>39198</v>
      </c>
      <c r="I6480" s="1" t="s">
        <v>75</v>
      </c>
      <c r="J6480" s="1" t="s">
        <v>0</v>
      </c>
      <c r="K6480" s="1" t="s">
        <v>64</v>
      </c>
      <c r="M6480" s="1" t="s">
        <v>12047</v>
      </c>
      <c r="N6480" s="1" t="s">
        <v>438</v>
      </c>
      <c r="O6480" s="1">
        <v>8</v>
      </c>
      <c r="P6480" s="1">
        <v>4</v>
      </c>
      <c r="Q6480" s="1">
        <v>3</v>
      </c>
      <c r="R6480" s="1">
        <v>2700</v>
      </c>
      <c r="S6480" s="1">
        <v>2</v>
      </c>
      <c r="T6480" s="1">
        <v>2</v>
      </c>
      <c r="V6480" s="1" t="s">
        <v>68</v>
      </c>
      <c r="W6480" s="1" t="s">
        <v>23989</v>
      </c>
      <c r="AO6480" s="1" t="s">
        <v>70</v>
      </c>
      <c r="AR6480" s="1">
        <v>100000</v>
      </c>
      <c r="AT6480" s="1" t="s">
        <v>13379</v>
      </c>
      <c r="AV6480" s="1" t="s">
        <v>411</v>
      </c>
    </row>
    <row r="6481" spans="1:48" ht="13">
      <c r="A6481" t="s">
        <v>23990</v>
      </c>
      <c r="B6481" s="8">
        <v>45549.605920636575</v>
      </c>
      <c r="C6481" s="1" t="s">
        <v>803</v>
      </c>
      <c r="D6481" s="1" t="s">
        <v>61</v>
      </c>
      <c r="E6481" s="1" t="s">
        <v>23991</v>
      </c>
      <c r="F6481" s="16" t="s">
        <v>39199</v>
      </c>
      <c r="I6481" s="1" t="s">
        <v>75</v>
      </c>
      <c r="J6481" s="1" t="s">
        <v>2</v>
      </c>
      <c r="K6481" s="1" t="s">
        <v>64</v>
      </c>
      <c r="M6481" s="1" t="s">
        <v>16843</v>
      </c>
      <c r="N6481" s="1" t="s">
        <v>554</v>
      </c>
      <c r="AB6481" s="1" t="s">
        <v>122</v>
      </c>
      <c r="AD6481" s="1">
        <v>3</v>
      </c>
      <c r="AE6481" s="1">
        <v>2</v>
      </c>
      <c r="AF6481" s="1">
        <v>1113</v>
      </c>
      <c r="AG6481" s="1" t="s">
        <v>107</v>
      </c>
      <c r="AI6481" s="1" t="s">
        <v>175</v>
      </c>
      <c r="AJ6481" s="1" t="s">
        <v>23992</v>
      </c>
      <c r="AO6481" s="1" t="s">
        <v>70</v>
      </c>
      <c r="AR6481" s="1">
        <v>35000000</v>
      </c>
      <c r="AT6481" s="1" t="s">
        <v>13379</v>
      </c>
      <c r="AU6481" s="1" t="s">
        <v>6530</v>
      </c>
      <c r="AV6481" s="1" t="s">
        <v>137</v>
      </c>
    </row>
    <row r="6482" spans="1:48" ht="13">
      <c r="A6482" t="s">
        <v>23993</v>
      </c>
      <c r="B6482" s="8">
        <v>45549.623251342593</v>
      </c>
      <c r="C6482" s="1" t="s">
        <v>803</v>
      </c>
      <c r="D6482" s="1" t="s">
        <v>61</v>
      </c>
      <c r="E6482" s="1" t="s">
        <v>23994</v>
      </c>
      <c r="F6482" s="16" t="s">
        <v>39200</v>
      </c>
      <c r="I6482" s="1" t="s">
        <v>75</v>
      </c>
      <c r="J6482" s="1" t="s">
        <v>1</v>
      </c>
      <c r="K6482" s="1" t="s">
        <v>64</v>
      </c>
      <c r="M6482" s="1" t="s">
        <v>23995</v>
      </c>
      <c r="N6482" s="1" t="s">
        <v>1327</v>
      </c>
      <c r="X6482" s="1">
        <v>19</v>
      </c>
      <c r="Y6482" s="1" t="s">
        <v>1134</v>
      </c>
      <c r="AA6482" s="1" t="s">
        <v>23996</v>
      </c>
      <c r="AO6482" s="1" t="s">
        <v>70</v>
      </c>
      <c r="AP6482" s="1">
        <v>900000</v>
      </c>
      <c r="AR6482" s="1">
        <v>17100000</v>
      </c>
      <c r="AT6482" s="1" t="s">
        <v>13379</v>
      </c>
      <c r="AV6482" s="1" t="s">
        <v>137</v>
      </c>
    </row>
    <row r="6483" spans="1:48" ht="13">
      <c r="A6483" t="s">
        <v>23997</v>
      </c>
      <c r="B6483" s="8">
        <v>45549.704314039351</v>
      </c>
      <c r="C6483" s="1" t="s">
        <v>803</v>
      </c>
      <c r="D6483" s="1" t="s">
        <v>61</v>
      </c>
      <c r="E6483" s="1" t="s">
        <v>23998</v>
      </c>
      <c r="F6483" s="16" t="s">
        <v>39201</v>
      </c>
      <c r="I6483" s="1" t="s">
        <v>241</v>
      </c>
      <c r="J6483" s="1" t="s">
        <v>2</v>
      </c>
      <c r="K6483" s="1" t="s">
        <v>64</v>
      </c>
      <c r="M6483" s="1" t="s">
        <v>23999</v>
      </c>
      <c r="N6483" s="1" t="s">
        <v>142</v>
      </c>
      <c r="AB6483" s="1" t="s">
        <v>121</v>
      </c>
      <c r="AC6483" s="1">
        <v>9</v>
      </c>
      <c r="AD6483" s="1">
        <v>2</v>
      </c>
      <c r="AE6483" s="1">
        <v>2</v>
      </c>
      <c r="AF6483" s="1">
        <v>1248</v>
      </c>
      <c r="AG6483" s="1" t="s">
        <v>98</v>
      </c>
      <c r="AJ6483" s="1" t="s">
        <v>24000</v>
      </c>
      <c r="AO6483" s="1" t="s">
        <v>70</v>
      </c>
      <c r="AR6483" s="1">
        <v>450000</v>
      </c>
      <c r="AU6483" s="1" t="s">
        <v>6564</v>
      </c>
      <c r="AV6483" s="1" t="s">
        <v>541</v>
      </c>
    </row>
    <row r="6484" spans="1:48" ht="13">
      <c r="A6484" t="s">
        <v>24001</v>
      </c>
      <c r="B6484" s="8">
        <v>45549.891753865741</v>
      </c>
      <c r="C6484" s="1" t="s">
        <v>803</v>
      </c>
      <c r="D6484" s="1" t="s">
        <v>61</v>
      </c>
      <c r="E6484" s="1" t="s">
        <v>12950</v>
      </c>
      <c r="F6484" s="16" t="s">
        <v>39202</v>
      </c>
      <c r="I6484" s="1" t="s">
        <v>75</v>
      </c>
      <c r="J6484" s="1" t="s">
        <v>2</v>
      </c>
      <c r="K6484" s="1" t="s">
        <v>64</v>
      </c>
      <c r="M6484" s="1" t="s">
        <v>24002</v>
      </c>
      <c r="N6484" s="1" t="s">
        <v>348</v>
      </c>
      <c r="AB6484" s="1" t="s">
        <v>122</v>
      </c>
      <c r="AC6484" s="1">
        <v>2</v>
      </c>
      <c r="AD6484" s="1">
        <v>3</v>
      </c>
      <c r="AE6484" s="1">
        <v>2</v>
      </c>
      <c r="AF6484" s="1">
        <v>1050</v>
      </c>
      <c r="AG6484" s="1" t="s">
        <v>107</v>
      </c>
      <c r="AI6484" s="1" t="s">
        <v>144</v>
      </c>
      <c r="AJ6484" s="1" t="s">
        <v>24003</v>
      </c>
      <c r="AO6484" s="1" t="s">
        <v>70</v>
      </c>
      <c r="AR6484" s="1">
        <v>19900000</v>
      </c>
      <c r="AT6484" s="1" t="s">
        <v>13379</v>
      </c>
      <c r="AU6484" s="1" t="s">
        <v>6530</v>
      </c>
      <c r="AV6484" s="1" t="s">
        <v>421</v>
      </c>
    </row>
    <row r="6485" spans="1:48" ht="13">
      <c r="A6485" t="s">
        <v>24004</v>
      </c>
      <c r="B6485" s="8">
        <v>45550.75949261574</v>
      </c>
      <c r="C6485" s="1" t="s">
        <v>877</v>
      </c>
      <c r="D6485" s="1" t="s">
        <v>204</v>
      </c>
      <c r="E6485" s="1" t="s">
        <v>24005</v>
      </c>
      <c r="F6485" s="16" t="s">
        <v>39203</v>
      </c>
      <c r="I6485" s="1" t="s">
        <v>241</v>
      </c>
      <c r="J6485" s="1" t="s">
        <v>2</v>
      </c>
      <c r="K6485" s="1" t="s">
        <v>83</v>
      </c>
      <c r="M6485" s="1" t="s">
        <v>10371</v>
      </c>
      <c r="N6485" s="1" t="s">
        <v>77</v>
      </c>
      <c r="AB6485" s="1" t="s">
        <v>302</v>
      </c>
      <c r="AD6485" s="1">
        <v>3</v>
      </c>
      <c r="AE6485" s="1">
        <v>2</v>
      </c>
      <c r="AF6485" s="1">
        <v>1500</v>
      </c>
      <c r="AG6485" s="1" t="s">
        <v>107</v>
      </c>
      <c r="AH6485" s="1" t="s">
        <v>369</v>
      </c>
      <c r="AI6485" s="1" t="s">
        <v>100</v>
      </c>
      <c r="AO6485" s="1" t="s">
        <v>70</v>
      </c>
      <c r="AR6485" s="1">
        <v>350000</v>
      </c>
      <c r="AU6485" s="1" t="s">
        <v>6564</v>
      </c>
      <c r="AV6485" s="1" t="s">
        <v>137</v>
      </c>
    </row>
    <row r="6486" spans="1:48" ht="13">
      <c r="A6486" t="s">
        <v>24006</v>
      </c>
      <c r="B6486" s="8">
        <v>45550.767547384261</v>
      </c>
      <c r="C6486" s="1" t="s">
        <v>877</v>
      </c>
      <c r="D6486" s="1" t="s">
        <v>204</v>
      </c>
      <c r="E6486" s="1" t="s">
        <v>5520</v>
      </c>
      <c r="F6486" s="16" t="s">
        <v>39204</v>
      </c>
      <c r="I6486" s="1" t="s">
        <v>75</v>
      </c>
      <c r="J6486" s="1" t="s">
        <v>0</v>
      </c>
      <c r="K6486" s="1" t="s">
        <v>83</v>
      </c>
      <c r="M6486" s="1" t="s">
        <v>24007</v>
      </c>
      <c r="N6486" s="1" t="s">
        <v>214</v>
      </c>
      <c r="O6486" s="1">
        <v>6.5</v>
      </c>
      <c r="P6486" s="1">
        <v>3</v>
      </c>
      <c r="Q6486" s="1">
        <v>2</v>
      </c>
      <c r="R6486" s="1">
        <v>1500</v>
      </c>
      <c r="S6486" s="1">
        <v>1</v>
      </c>
      <c r="T6486" s="1">
        <v>2</v>
      </c>
      <c r="AO6486" s="1" t="s">
        <v>70</v>
      </c>
      <c r="AR6486" s="1">
        <v>47500000</v>
      </c>
      <c r="AV6486" s="1" t="s">
        <v>541</v>
      </c>
    </row>
    <row r="6487" spans="1:48" ht="13">
      <c r="A6487" t="s">
        <v>24008</v>
      </c>
      <c r="B6487" s="8">
        <v>45551.494644872684</v>
      </c>
      <c r="C6487" s="1" t="s">
        <v>877</v>
      </c>
      <c r="D6487" s="1" t="s">
        <v>204</v>
      </c>
      <c r="E6487" s="1" t="s">
        <v>5520</v>
      </c>
      <c r="F6487" s="16" t="s">
        <v>39205</v>
      </c>
      <c r="I6487" s="1" t="s">
        <v>75</v>
      </c>
      <c r="J6487" s="1" t="s">
        <v>2</v>
      </c>
      <c r="K6487" s="1" t="s">
        <v>83</v>
      </c>
      <c r="M6487" s="1" t="s">
        <v>24009</v>
      </c>
      <c r="N6487" s="1" t="s">
        <v>615</v>
      </c>
      <c r="AB6487" s="1" t="s">
        <v>122</v>
      </c>
      <c r="AD6487" s="1">
        <v>3</v>
      </c>
      <c r="AE6487" s="1">
        <v>2</v>
      </c>
      <c r="AF6487" s="1">
        <v>1450</v>
      </c>
      <c r="AG6487" s="1" t="s">
        <v>107</v>
      </c>
      <c r="AI6487" s="1" t="s">
        <v>100</v>
      </c>
      <c r="AO6487" s="1" t="s">
        <v>70</v>
      </c>
      <c r="AR6487" s="1">
        <v>58000000</v>
      </c>
      <c r="AU6487" s="1" t="s">
        <v>6564</v>
      </c>
      <c r="AV6487" s="1" t="s">
        <v>137</v>
      </c>
    </row>
    <row r="6488" spans="1:48" ht="13">
      <c r="A6488" t="s">
        <v>24010</v>
      </c>
      <c r="B6488" s="8">
        <v>45551.502324050925</v>
      </c>
      <c r="C6488" s="1" t="s">
        <v>877</v>
      </c>
      <c r="D6488" s="1" t="s">
        <v>204</v>
      </c>
      <c r="E6488" s="1" t="s">
        <v>24011</v>
      </c>
      <c r="F6488" s="16" t="s">
        <v>39206</v>
      </c>
      <c r="I6488" s="1" t="s">
        <v>75</v>
      </c>
      <c r="J6488" s="1" t="s">
        <v>2</v>
      </c>
      <c r="K6488" s="1" t="s">
        <v>83</v>
      </c>
      <c r="M6488" s="1" t="s">
        <v>24012</v>
      </c>
      <c r="N6488" s="1" t="s">
        <v>152</v>
      </c>
      <c r="AB6488" s="1" t="s">
        <v>122</v>
      </c>
      <c r="AC6488" s="1">
        <v>10</v>
      </c>
      <c r="AD6488" s="1">
        <v>3</v>
      </c>
      <c r="AE6488" s="1">
        <v>3</v>
      </c>
      <c r="AF6488" s="1">
        <v>1722</v>
      </c>
      <c r="AG6488" s="1" t="s">
        <v>107</v>
      </c>
      <c r="AH6488" s="1" t="s">
        <v>1964</v>
      </c>
      <c r="AO6488" s="1" t="s">
        <v>70</v>
      </c>
      <c r="AR6488" s="1">
        <v>65000000</v>
      </c>
      <c r="AU6488" s="1" t="s">
        <v>6530</v>
      </c>
      <c r="AV6488" s="1" t="s">
        <v>541</v>
      </c>
    </row>
    <row r="6489" spans="1:48" ht="13">
      <c r="A6489" t="s">
        <v>24013</v>
      </c>
      <c r="B6489" s="8">
        <v>45551.506790567131</v>
      </c>
      <c r="C6489" s="1" t="s">
        <v>877</v>
      </c>
      <c r="D6489" s="1" t="s">
        <v>204</v>
      </c>
      <c r="E6489" s="1" t="s">
        <v>24014</v>
      </c>
      <c r="F6489" s="16" t="s">
        <v>39207</v>
      </c>
      <c r="I6489" s="1" t="s">
        <v>75</v>
      </c>
      <c r="J6489" s="1" t="s">
        <v>2</v>
      </c>
      <c r="K6489" s="1" t="s">
        <v>83</v>
      </c>
      <c r="M6489" s="1" t="s">
        <v>24015</v>
      </c>
      <c r="N6489" s="1" t="s">
        <v>364</v>
      </c>
      <c r="AB6489" s="1" t="s">
        <v>122</v>
      </c>
      <c r="AC6489" s="1">
        <v>5</v>
      </c>
      <c r="AD6489" s="1">
        <v>2</v>
      </c>
      <c r="AE6489" s="1">
        <v>2</v>
      </c>
      <c r="AF6489" s="1">
        <v>905</v>
      </c>
      <c r="AG6489" s="1" t="s">
        <v>107</v>
      </c>
      <c r="AJ6489" s="1" t="s">
        <v>24016</v>
      </c>
      <c r="AO6489" s="1" t="s">
        <v>70</v>
      </c>
      <c r="AR6489" s="1">
        <v>29000000</v>
      </c>
      <c r="AT6489" s="1" t="s">
        <v>16863</v>
      </c>
      <c r="AU6489" s="1" t="s">
        <v>6564</v>
      </c>
      <c r="AV6489" s="1" t="s">
        <v>137</v>
      </c>
    </row>
    <row r="6490" spans="1:48" ht="13">
      <c r="A6490" t="s">
        <v>24017</v>
      </c>
      <c r="B6490" s="8">
        <v>45551.509267025467</v>
      </c>
      <c r="C6490" s="1" t="s">
        <v>877</v>
      </c>
      <c r="D6490" s="1" t="s">
        <v>61</v>
      </c>
      <c r="E6490" s="1" t="s">
        <v>24018</v>
      </c>
      <c r="F6490" s="16" t="s">
        <v>39208</v>
      </c>
      <c r="I6490" s="1" t="s">
        <v>75</v>
      </c>
      <c r="J6490" s="1" t="s">
        <v>2</v>
      </c>
      <c r="K6490" s="1" t="s">
        <v>83</v>
      </c>
      <c r="M6490" s="1" t="s">
        <v>24019</v>
      </c>
      <c r="N6490" s="1" t="s">
        <v>142</v>
      </c>
      <c r="AB6490" s="1" t="s">
        <v>122</v>
      </c>
      <c r="AC6490" s="1">
        <v>20</v>
      </c>
      <c r="AD6490" s="1">
        <v>3</v>
      </c>
      <c r="AE6490" s="1">
        <v>2</v>
      </c>
      <c r="AF6490" s="1">
        <v>1440</v>
      </c>
      <c r="AG6490" s="1" t="s">
        <v>107</v>
      </c>
      <c r="AO6490" s="1" t="s">
        <v>70</v>
      </c>
      <c r="AR6490" s="1">
        <v>165000000</v>
      </c>
      <c r="AT6490" s="1" t="s">
        <v>24020</v>
      </c>
      <c r="AU6490" s="1" t="s">
        <v>6530</v>
      </c>
      <c r="AV6490" s="1" t="s">
        <v>421</v>
      </c>
    </row>
    <row r="6491" spans="1:48" ht="13">
      <c r="A6491" t="s">
        <v>24021</v>
      </c>
      <c r="B6491" s="8">
        <v>45551.795960578704</v>
      </c>
      <c r="C6491" s="1" t="s">
        <v>803</v>
      </c>
      <c r="D6491" s="1" t="s">
        <v>204</v>
      </c>
      <c r="E6491" s="1" t="s">
        <v>17473</v>
      </c>
      <c r="F6491" s="16" t="s">
        <v>39209</v>
      </c>
      <c r="I6491" s="1" t="s">
        <v>241</v>
      </c>
      <c r="J6491" s="1" t="s">
        <v>2</v>
      </c>
      <c r="K6491" s="1" t="s">
        <v>64</v>
      </c>
      <c r="M6491" s="1" t="s">
        <v>24022</v>
      </c>
      <c r="N6491" s="1" t="s">
        <v>681</v>
      </c>
      <c r="AB6491" s="1" t="s">
        <v>121</v>
      </c>
      <c r="AC6491" s="1">
        <v>1</v>
      </c>
      <c r="AD6491" s="1">
        <v>4</v>
      </c>
      <c r="AE6491" s="1">
        <v>4</v>
      </c>
      <c r="AF6491" s="1">
        <v>1800</v>
      </c>
      <c r="AG6491" s="1" t="s">
        <v>107</v>
      </c>
      <c r="AH6491" s="1" t="s">
        <v>3703</v>
      </c>
      <c r="AJ6491" s="1" t="s">
        <v>24023</v>
      </c>
      <c r="AO6491" s="1" t="s">
        <v>70</v>
      </c>
      <c r="AR6491" s="1">
        <v>425000</v>
      </c>
      <c r="AT6491" s="1" t="s">
        <v>24024</v>
      </c>
      <c r="AU6491" s="1" t="s">
        <v>6564</v>
      </c>
      <c r="AV6491" s="1" t="s">
        <v>421</v>
      </c>
    </row>
    <row r="6492" spans="1:48" ht="13">
      <c r="A6492" t="s">
        <v>24025</v>
      </c>
      <c r="B6492" s="8">
        <v>45552.559664178239</v>
      </c>
      <c r="C6492" s="1" t="s">
        <v>11244</v>
      </c>
      <c r="D6492" s="1" t="s">
        <v>204</v>
      </c>
      <c r="E6492" s="1" t="s">
        <v>21092</v>
      </c>
      <c r="F6492" s="16" t="s">
        <v>39210</v>
      </c>
      <c r="I6492" s="1" t="s">
        <v>75</v>
      </c>
      <c r="J6492" s="1" t="s">
        <v>2</v>
      </c>
      <c r="M6492" s="1" t="s">
        <v>24026</v>
      </c>
      <c r="N6492" s="1" t="s">
        <v>364</v>
      </c>
      <c r="AB6492" s="1" t="s">
        <v>122</v>
      </c>
      <c r="AC6492" s="1">
        <v>3</v>
      </c>
      <c r="AD6492" s="1">
        <v>2</v>
      </c>
      <c r="AE6492" s="1">
        <v>2</v>
      </c>
      <c r="AF6492" s="1">
        <v>990</v>
      </c>
      <c r="AG6492" s="1" t="s">
        <v>107</v>
      </c>
      <c r="AJ6492" s="1" t="s">
        <v>24027</v>
      </c>
      <c r="AO6492" s="1" t="s">
        <v>70</v>
      </c>
      <c r="AR6492" s="1">
        <v>28000000</v>
      </c>
      <c r="AU6492" s="1" t="s">
        <v>6530</v>
      </c>
      <c r="AV6492" s="1" t="s">
        <v>541</v>
      </c>
    </row>
    <row r="6493" spans="1:48" ht="13">
      <c r="A6493" t="s">
        <v>24028</v>
      </c>
      <c r="B6493" s="8">
        <v>45553.585693692134</v>
      </c>
      <c r="C6493" s="1" t="s">
        <v>803</v>
      </c>
      <c r="D6493" s="1" t="s">
        <v>61</v>
      </c>
      <c r="E6493" s="1" t="s">
        <v>13030</v>
      </c>
      <c r="F6493" s="16" t="s">
        <v>39211</v>
      </c>
      <c r="I6493" s="1" t="s">
        <v>241</v>
      </c>
      <c r="J6493" s="1" t="s">
        <v>2</v>
      </c>
      <c r="K6493" s="1" t="s">
        <v>64</v>
      </c>
      <c r="M6493" s="1" t="s">
        <v>13031</v>
      </c>
      <c r="N6493" s="1" t="s">
        <v>112</v>
      </c>
      <c r="AB6493" s="1" t="s">
        <v>121</v>
      </c>
      <c r="AC6493" s="1">
        <v>1</v>
      </c>
      <c r="AD6493" s="1">
        <v>2</v>
      </c>
      <c r="AE6493" s="1">
        <v>2</v>
      </c>
      <c r="AF6493" s="1">
        <v>900</v>
      </c>
      <c r="AG6493" s="1" t="s">
        <v>107</v>
      </c>
      <c r="AJ6493" s="1" t="s">
        <v>24029</v>
      </c>
      <c r="AO6493" s="1" t="s">
        <v>70</v>
      </c>
      <c r="AR6493" s="1">
        <v>140000</v>
      </c>
      <c r="AT6493" s="1" t="s">
        <v>13379</v>
      </c>
      <c r="AU6493" s="1" t="s">
        <v>6564</v>
      </c>
      <c r="AV6493" s="1" t="s">
        <v>137</v>
      </c>
    </row>
    <row r="6494" spans="1:48" ht="13">
      <c r="A6494" t="s">
        <v>24030</v>
      </c>
      <c r="B6494" s="8">
        <v>45553.746772881947</v>
      </c>
      <c r="C6494" s="1" t="s">
        <v>11244</v>
      </c>
      <c r="D6494" s="1" t="s">
        <v>204</v>
      </c>
      <c r="E6494" s="1" t="s">
        <v>21092</v>
      </c>
      <c r="F6494" s="16" t="s">
        <v>39212</v>
      </c>
      <c r="I6494" s="1" t="s">
        <v>75</v>
      </c>
      <c r="J6494" s="1" t="s">
        <v>2</v>
      </c>
      <c r="M6494" s="1" t="s">
        <v>24031</v>
      </c>
      <c r="N6494" s="1" t="s">
        <v>348</v>
      </c>
      <c r="AB6494" s="1" t="s">
        <v>122</v>
      </c>
      <c r="AD6494" s="1">
        <v>3</v>
      </c>
      <c r="AE6494" s="1">
        <v>1</v>
      </c>
      <c r="AF6494" s="1">
        <v>660</v>
      </c>
      <c r="AG6494" s="1" t="s">
        <v>107</v>
      </c>
      <c r="AI6494" s="1" t="s">
        <v>8528</v>
      </c>
      <c r="AJ6494" s="1" t="s">
        <v>24032</v>
      </c>
      <c r="AO6494" s="1" t="s">
        <v>70</v>
      </c>
      <c r="AR6494" s="1">
        <v>18000000</v>
      </c>
      <c r="AU6494" s="1" t="s">
        <v>6530</v>
      </c>
      <c r="AV6494" s="1" t="s">
        <v>541</v>
      </c>
    </row>
    <row r="6495" spans="1:48" ht="13">
      <c r="A6495" t="s">
        <v>24033</v>
      </c>
      <c r="B6495" s="8">
        <v>45553.749504872685</v>
      </c>
      <c r="C6495" s="1" t="s">
        <v>11244</v>
      </c>
      <c r="D6495" s="1" t="s">
        <v>204</v>
      </c>
      <c r="E6495" s="1" t="s">
        <v>21092</v>
      </c>
      <c r="F6495" s="16" t="s">
        <v>39213</v>
      </c>
      <c r="I6495" s="1" t="s">
        <v>75</v>
      </c>
      <c r="J6495" s="1" t="s">
        <v>2</v>
      </c>
      <c r="M6495" s="1" t="s">
        <v>24034</v>
      </c>
      <c r="N6495" s="1" t="s">
        <v>615</v>
      </c>
      <c r="AB6495" s="1" t="s">
        <v>122</v>
      </c>
      <c r="AC6495" s="1">
        <v>4</v>
      </c>
      <c r="AD6495" s="1">
        <v>3</v>
      </c>
      <c r="AE6495" s="1">
        <v>2</v>
      </c>
      <c r="AF6495" s="1">
        <v>1450</v>
      </c>
      <c r="AG6495" s="1" t="s">
        <v>107</v>
      </c>
      <c r="AI6495" s="1" t="s">
        <v>676</v>
      </c>
      <c r="AO6495" s="1" t="s">
        <v>70</v>
      </c>
      <c r="AR6495" s="1">
        <v>58000000</v>
      </c>
      <c r="AU6495" s="1" t="s">
        <v>6564</v>
      </c>
      <c r="AV6495" s="1" t="s">
        <v>541</v>
      </c>
    </row>
    <row r="6496" spans="1:48" ht="13">
      <c r="A6496" t="s">
        <v>24035</v>
      </c>
      <c r="B6496" s="8">
        <v>45553.753068020829</v>
      </c>
      <c r="C6496" s="1" t="s">
        <v>11244</v>
      </c>
      <c r="D6496" s="1" t="s">
        <v>204</v>
      </c>
      <c r="E6496" s="1" t="s">
        <v>21092</v>
      </c>
      <c r="F6496" s="16" t="s">
        <v>39214</v>
      </c>
      <c r="I6496" s="1" t="s">
        <v>75</v>
      </c>
      <c r="J6496" s="1" t="s">
        <v>0</v>
      </c>
      <c r="M6496" s="1" t="s">
        <v>24036</v>
      </c>
      <c r="N6496" s="1" t="s">
        <v>248</v>
      </c>
      <c r="O6496" s="1">
        <v>12</v>
      </c>
      <c r="P6496" s="1">
        <v>5</v>
      </c>
      <c r="Q6496" s="1">
        <v>3</v>
      </c>
      <c r="R6496" s="1">
        <v>2500</v>
      </c>
      <c r="S6496" s="1">
        <v>2</v>
      </c>
      <c r="T6496" s="1">
        <v>3</v>
      </c>
      <c r="V6496" s="1" t="s">
        <v>100</v>
      </c>
      <c r="W6496" s="1" t="s">
        <v>24037</v>
      </c>
      <c r="AO6496" s="1" t="s">
        <v>70</v>
      </c>
      <c r="AP6496" s="1">
        <v>3000000</v>
      </c>
      <c r="AR6496" s="1">
        <v>36000000</v>
      </c>
      <c r="AV6496" s="1" t="s">
        <v>137</v>
      </c>
    </row>
    <row r="6497" spans="1:48" ht="13">
      <c r="A6497" t="s">
        <v>24038</v>
      </c>
      <c r="B6497" s="8">
        <v>45553.756730983798</v>
      </c>
      <c r="C6497" s="1" t="s">
        <v>11244</v>
      </c>
      <c r="D6497" s="1" t="s">
        <v>204</v>
      </c>
      <c r="E6497" s="1" t="s">
        <v>23690</v>
      </c>
      <c r="F6497" s="16" t="s">
        <v>39215</v>
      </c>
      <c r="I6497" s="1" t="s">
        <v>75</v>
      </c>
      <c r="J6497" s="1" t="s">
        <v>0</v>
      </c>
      <c r="M6497" s="1" t="s">
        <v>24039</v>
      </c>
      <c r="N6497" s="1" t="s">
        <v>364</v>
      </c>
      <c r="O6497" s="1">
        <v>5</v>
      </c>
      <c r="P6497" s="1">
        <v>4</v>
      </c>
      <c r="Q6497" s="1">
        <v>4</v>
      </c>
      <c r="R6497" s="1">
        <v>1820</v>
      </c>
      <c r="S6497" s="1">
        <v>2</v>
      </c>
      <c r="T6497" s="1">
        <v>2</v>
      </c>
      <c r="W6497" s="1" t="s">
        <v>24040</v>
      </c>
      <c r="AO6497" s="1" t="s">
        <v>70</v>
      </c>
      <c r="AR6497" s="1">
        <v>55500000</v>
      </c>
      <c r="AV6497" s="1" t="s">
        <v>421</v>
      </c>
    </row>
    <row r="6498" spans="1:48" ht="13">
      <c r="A6498" t="s">
        <v>24041</v>
      </c>
      <c r="B6498" s="8">
        <v>45553.759834155091</v>
      </c>
      <c r="C6498" s="1" t="s">
        <v>11244</v>
      </c>
      <c r="D6498" s="1" t="s">
        <v>204</v>
      </c>
      <c r="E6498" s="1" t="s">
        <v>23690</v>
      </c>
      <c r="F6498" s="16" t="s">
        <v>39216</v>
      </c>
      <c r="I6498" s="1" t="s">
        <v>75</v>
      </c>
      <c r="J6498" s="1" t="s">
        <v>2</v>
      </c>
      <c r="M6498" s="1" t="s">
        <v>24042</v>
      </c>
      <c r="N6498" s="1" t="s">
        <v>152</v>
      </c>
      <c r="AB6498" s="1" t="s">
        <v>122</v>
      </c>
      <c r="AD6498" s="1">
        <v>3</v>
      </c>
      <c r="AE6498" s="1">
        <v>3</v>
      </c>
      <c r="AF6498" s="1">
        <v>1722</v>
      </c>
      <c r="AG6498" s="1" t="s">
        <v>107</v>
      </c>
      <c r="AH6498" s="1" t="s">
        <v>3703</v>
      </c>
      <c r="AI6498" s="1" t="s">
        <v>180</v>
      </c>
      <c r="AO6498" s="1" t="s">
        <v>70</v>
      </c>
      <c r="AR6498" s="1">
        <v>65000000</v>
      </c>
      <c r="AU6498" s="1" t="s">
        <v>6530</v>
      </c>
      <c r="AV6498" s="1" t="s">
        <v>137</v>
      </c>
    </row>
    <row r="6499" spans="1:48" ht="13">
      <c r="A6499" t="s">
        <v>24043</v>
      </c>
      <c r="B6499" s="8">
        <v>45553.769325104164</v>
      </c>
      <c r="C6499" s="1" t="s">
        <v>11244</v>
      </c>
      <c r="D6499" s="1" t="s">
        <v>61</v>
      </c>
      <c r="E6499" s="1" t="s">
        <v>24044</v>
      </c>
      <c r="F6499" s="16" t="s">
        <v>39217</v>
      </c>
      <c r="I6499" s="1" t="s">
        <v>241</v>
      </c>
      <c r="J6499" s="1" t="s">
        <v>0</v>
      </c>
      <c r="M6499" s="1" t="s">
        <v>24045</v>
      </c>
      <c r="N6499" s="1" t="s">
        <v>364</v>
      </c>
      <c r="O6499" s="1">
        <v>10</v>
      </c>
      <c r="P6499" s="1">
        <v>3</v>
      </c>
      <c r="Q6499" s="1">
        <v>2</v>
      </c>
      <c r="R6499" s="1">
        <v>1700</v>
      </c>
      <c r="S6499" s="1">
        <v>1</v>
      </c>
      <c r="T6499" s="1">
        <v>1</v>
      </c>
      <c r="W6499" s="1" t="s">
        <v>24046</v>
      </c>
      <c r="AO6499" s="1" t="s">
        <v>70</v>
      </c>
      <c r="AR6499" s="1">
        <v>125000</v>
      </c>
      <c r="AV6499" s="1" t="s">
        <v>541</v>
      </c>
    </row>
    <row r="6500" spans="1:48" ht="13">
      <c r="A6500" t="s">
        <v>24047</v>
      </c>
      <c r="B6500" s="8">
        <v>45553.778720208335</v>
      </c>
      <c r="C6500" s="1" t="s">
        <v>11244</v>
      </c>
      <c r="D6500" s="1" t="s">
        <v>61</v>
      </c>
      <c r="E6500" s="1" t="s">
        <v>24048</v>
      </c>
      <c r="F6500" s="16" t="s">
        <v>39218</v>
      </c>
      <c r="I6500" s="1" t="s">
        <v>75</v>
      </c>
      <c r="J6500" s="1" t="s">
        <v>2</v>
      </c>
      <c r="M6500" s="1" t="s">
        <v>24049</v>
      </c>
      <c r="N6500" s="1" t="s">
        <v>77</v>
      </c>
      <c r="AB6500" s="1" t="s">
        <v>122</v>
      </c>
      <c r="AD6500" s="1">
        <v>2</v>
      </c>
      <c r="AE6500" s="1">
        <v>1</v>
      </c>
      <c r="AF6500" s="1">
        <v>800</v>
      </c>
      <c r="AG6500" s="1" t="s">
        <v>107</v>
      </c>
      <c r="AO6500" s="1" t="s">
        <v>70</v>
      </c>
      <c r="AR6500" s="1">
        <v>20000000</v>
      </c>
      <c r="AU6500" s="1" t="s">
        <v>6530</v>
      </c>
      <c r="AV6500" s="1" t="s">
        <v>541</v>
      </c>
    </row>
    <row r="6501" spans="1:48" ht="13">
      <c r="A6501" t="s">
        <v>24050</v>
      </c>
      <c r="B6501" s="8">
        <v>45553.786788831014</v>
      </c>
      <c r="C6501" s="1" t="s">
        <v>11244</v>
      </c>
      <c r="D6501" s="1" t="s">
        <v>61</v>
      </c>
      <c r="E6501" s="1" t="s">
        <v>24051</v>
      </c>
      <c r="F6501" s="16" t="s">
        <v>39219</v>
      </c>
      <c r="I6501" s="1" t="s">
        <v>75</v>
      </c>
      <c r="J6501" s="1" t="s">
        <v>352</v>
      </c>
      <c r="M6501" s="1" t="s">
        <v>24052</v>
      </c>
      <c r="N6501" s="1" t="s">
        <v>8875</v>
      </c>
      <c r="AN6501" s="1" t="s">
        <v>24053</v>
      </c>
      <c r="AO6501" s="1" t="s">
        <v>70</v>
      </c>
      <c r="AR6501" s="1">
        <v>185000000</v>
      </c>
      <c r="AV6501" s="1" t="s">
        <v>137</v>
      </c>
    </row>
    <row r="6502" spans="1:48" ht="13">
      <c r="A6502" t="s">
        <v>24054</v>
      </c>
      <c r="B6502" s="8">
        <v>45553.883233796296</v>
      </c>
      <c r="C6502" s="1" t="s">
        <v>803</v>
      </c>
      <c r="D6502" s="1" t="s">
        <v>61</v>
      </c>
      <c r="E6502" s="1" t="s">
        <v>4232</v>
      </c>
      <c r="F6502" s="16" t="s">
        <v>39220</v>
      </c>
      <c r="I6502" s="1" t="s">
        <v>241</v>
      </c>
      <c r="J6502" s="1" t="s">
        <v>2</v>
      </c>
      <c r="K6502" s="1" t="s">
        <v>64</v>
      </c>
      <c r="M6502" s="1" t="s">
        <v>24055</v>
      </c>
      <c r="N6502" s="1" t="s">
        <v>681</v>
      </c>
      <c r="AB6502" s="1" t="s">
        <v>121</v>
      </c>
      <c r="AC6502" s="1">
        <v>6</v>
      </c>
      <c r="AD6502" s="1">
        <v>3</v>
      </c>
      <c r="AE6502" s="1">
        <v>2</v>
      </c>
      <c r="AF6502" s="1">
        <v>1600</v>
      </c>
      <c r="AG6502" s="1" t="s">
        <v>107</v>
      </c>
      <c r="AJ6502" s="1" t="s">
        <v>24056</v>
      </c>
      <c r="AO6502" s="1" t="s">
        <v>70</v>
      </c>
      <c r="AR6502" s="1">
        <v>250000</v>
      </c>
      <c r="AU6502" s="1" t="s">
        <v>6564</v>
      </c>
      <c r="AV6502" s="1" t="s">
        <v>421</v>
      </c>
    </row>
    <row r="6503" spans="1:48" ht="13">
      <c r="A6503" t="s">
        <v>24057</v>
      </c>
      <c r="B6503" s="8">
        <v>45553.899211863427</v>
      </c>
      <c r="C6503" s="1" t="s">
        <v>803</v>
      </c>
      <c r="D6503" s="1" t="s">
        <v>204</v>
      </c>
      <c r="E6503" s="1" t="s">
        <v>17473</v>
      </c>
      <c r="F6503" s="16" t="s">
        <v>39221</v>
      </c>
      <c r="I6503" s="1" t="s">
        <v>241</v>
      </c>
      <c r="J6503" s="1" t="s">
        <v>2</v>
      </c>
      <c r="K6503" s="1" t="s">
        <v>64</v>
      </c>
      <c r="M6503" s="1" t="s">
        <v>24058</v>
      </c>
      <c r="N6503" s="1" t="s">
        <v>96</v>
      </c>
      <c r="AB6503" s="1" t="s">
        <v>121</v>
      </c>
      <c r="AC6503" s="1">
        <v>15</v>
      </c>
      <c r="AD6503" s="1">
        <v>3</v>
      </c>
      <c r="AE6503" s="1">
        <v>2</v>
      </c>
      <c r="AF6503" s="1">
        <v>1041</v>
      </c>
      <c r="AG6503" s="1" t="s">
        <v>107</v>
      </c>
      <c r="AI6503" s="1" t="s">
        <v>144</v>
      </c>
      <c r="AJ6503" s="1" t="s">
        <v>24059</v>
      </c>
      <c r="AO6503" s="1" t="s">
        <v>70</v>
      </c>
      <c r="AR6503" s="1">
        <v>390000</v>
      </c>
      <c r="AU6503" s="1" t="s">
        <v>6564</v>
      </c>
      <c r="AV6503" s="1" t="s">
        <v>137</v>
      </c>
    </row>
    <row r="6504" spans="1:48" ht="13">
      <c r="A6504" t="s">
        <v>24060</v>
      </c>
      <c r="B6504" s="8">
        <v>45553.90946811343</v>
      </c>
      <c r="C6504" s="1" t="s">
        <v>803</v>
      </c>
      <c r="D6504" s="1" t="s">
        <v>61</v>
      </c>
      <c r="E6504" s="1" t="s">
        <v>3423</v>
      </c>
      <c r="F6504" s="16" t="s">
        <v>39222</v>
      </c>
      <c r="I6504" s="1" t="s">
        <v>241</v>
      </c>
      <c r="J6504" s="1" t="s">
        <v>2</v>
      </c>
      <c r="K6504" s="1" t="s">
        <v>64</v>
      </c>
      <c r="M6504" s="1" t="s">
        <v>24061</v>
      </c>
      <c r="N6504" s="1" t="s">
        <v>681</v>
      </c>
      <c r="AB6504" s="1" t="s">
        <v>121</v>
      </c>
      <c r="AC6504" s="1">
        <v>7</v>
      </c>
      <c r="AD6504" s="1">
        <v>3</v>
      </c>
      <c r="AE6504" s="1">
        <v>3</v>
      </c>
      <c r="AF6504" s="1">
        <v>1650</v>
      </c>
      <c r="AG6504" s="1" t="s">
        <v>107</v>
      </c>
      <c r="AH6504" s="1" t="s">
        <v>24062</v>
      </c>
      <c r="AI6504" s="1" t="s">
        <v>144</v>
      </c>
      <c r="AJ6504" s="1" t="s">
        <v>24063</v>
      </c>
      <c r="AO6504" s="1" t="s">
        <v>70</v>
      </c>
      <c r="AR6504" s="1">
        <v>225000</v>
      </c>
      <c r="AU6504" s="1" t="s">
        <v>6564</v>
      </c>
      <c r="AV6504" s="1" t="s">
        <v>137</v>
      </c>
    </row>
    <row r="6505" spans="1:48" ht="13">
      <c r="A6505" t="s">
        <v>24064</v>
      </c>
      <c r="B6505" s="8">
        <v>45553.918173495375</v>
      </c>
      <c r="C6505" s="1" t="s">
        <v>803</v>
      </c>
      <c r="D6505" s="1" t="s">
        <v>61</v>
      </c>
      <c r="E6505" s="1" t="s">
        <v>24065</v>
      </c>
      <c r="F6505" s="16" t="s">
        <v>39223</v>
      </c>
      <c r="I6505" s="1" t="s">
        <v>241</v>
      </c>
      <c r="J6505" s="1" t="s">
        <v>0</v>
      </c>
      <c r="K6505" s="1" t="s">
        <v>64</v>
      </c>
      <c r="M6505" s="1" t="s">
        <v>24066</v>
      </c>
      <c r="N6505" s="1" t="s">
        <v>615</v>
      </c>
      <c r="O6505" s="1">
        <v>7</v>
      </c>
      <c r="P6505" s="1">
        <v>3</v>
      </c>
      <c r="Q6505" s="1">
        <v>2</v>
      </c>
      <c r="R6505" s="1">
        <v>1500</v>
      </c>
      <c r="S6505" s="1">
        <v>1</v>
      </c>
      <c r="T6505" s="1">
        <v>1</v>
      </c>
      <c r="W6505" s="1" t="s">
        <v>24067</v>
      </c>
      <c r="AO6505" s="1" t="s">
        <v>70</v>
      </c>
      <c r="AR6505" s="1">
        <v>200000</v>
      </c>
      <c r="AV6505" s="1" t="s">
        <v>421</v>
      </c>
    </row>
    <row r="6506" spans="1:48" ht="13">
      <c r="A6506" t="s">
        <v>24068</v>
      </c>
      <c r="B6506" s="8">
        <v>45554.397747233801</v>
      </c>
      <c r="C6506" s="1" t="s">
        <v>132</v>
      </c>
      <c r="D6506" s="1" t="s">
        <v>204</v>
      </c>
      <c r="E6506" s="1" t="s">
        <v>24069</v>
      </c>
      <c r="F6506" s="16" t="s">
        <v>39224</v>
      </c>
      <c r="I6506" s="1" t="s">
        <v>75</v>
      </c>
      <c r="J6506" s="1" t="s">
        <v>6533</v>
      </c>
      <c r="M6506" s="1" t="s">
        <v>24070</v>
      </c>
      <c r="N6506" s="1" t="s">
        <v>121</v>
      </c>
      <c r="X6506" s="1">
        <v>5970</v>
      </c>
      <c r="AA6506" s="1" t="s">
        <v>24071</v>
      </c>
      <c r="AO6506" s="1" t="s">
        <v>70</v>
      </c>
      <c r="AR6506" s="1">
        <v>100000000</v>
      </c>
      <c r="AV6506" s="1" t="s">
        <v>421</v>
      </c>
    </row>
    <row r="6507" spans="1:48" ht="13">
      <c r="A6507" t="s">
        <v>24072</v>
      </c>
      <c r="B6507" s="8">
        <v>45554.756587418982</v>
      </c>
      <c r="C6507" s="1" t="s">
        <v>877</v>
      </c>
      <c r="D6507" s="1" t="s">
        <v>204</v>
      </c>
      <c r="E6507" s="1" t="s">
        <v>24073</v>
      </c>
      <c r="F6507" s="16" t="s">
        <v>39225</v>
      </c>
      <c r="I6507" s="1" t="s">
        <v>75</v>
      </c>
      <c r="J6507" s="1" t="s">
        <v>2</v>
      </c>
      <c r="K6507" s="1" t="s">
        <v>83</v>
      </c>
      <c r="M6507" s="1" t="s">
        <v>24074</v>
      </c>
      <c r="N6507" s="1" t="s">
        <v>152</v>
      </c>
      <c r="AB6507" s="1" t="s">
        <v>122</v>
      </c>
      <c r="AC6507" s="1">
        <v>8</v>
      </c>
      <c r="AD6507" s="1">
        <v>3</v>
      </c>
      <c r="AE6507" s="1">
        <v>3</v>
      </c>
      <c r="AF6507" s="1">
        <v>1865</v>
      </c>
      <c r="AG6507" s="1" t="s">
        <v>107</v>
      </c>
      <c r="AH6507" s="1" t="s">
        <v>7427</v>
      </c>
      <c r="AI6507" s="1" t="s">
        <v>180</v>
      </c>
      <c r="AO6507" s="1" t="s">
        <v>70</v>
      </c>
      <c r="AR6507" s="1">
        <v>120000000</v>
      </c>
      <c r="AU6507" s="1" t="s">
        <v>6530</v>
      </c>
      <c r="AV6507" s="1" t="s">
        <v>541</v>
      </c>
    </row>
    <row r="6508" spans="1:48" ht="13">
      <c r="A6508" t="s">
        <v>24075</v>
      </c>
      <c r="B6508" s="8">
        <v>45554.78313354167</v>
      </c>
      <c r="C6508" s="1" t="s">
        <v>877</v>
      </c>
      <c r="D6508" s="1" t="s">
        <v>61</v>
      </c>
      <c r="E6508" s="1" t="s">
        <v>24076</v>
      </c>
      <c r="F6508" s="16" t="s">
        <v>39226</v>
      </c>
      <c r="I6508" s="1" t="s">
        <v>241</v>
      </c>
      <c r="J6508" s="1" t="s">
        <v>2</v>
      </c>
      <c r="K6508" s="1" t="s">
        <v>83</v>
      </c>
      <c r="M6508" s="1" t="s">
        <v>24077</v>
      </c>
      <c r="N6508" s="1" t="s">
        <v>96</v>
      </c>
      <c r="AB6508" s="1" t="s">
        <v>122</v>
      </c>
      <c r="AD6508" s="1">
        <v>2</v>
      </c>
      <c r="AE6508" s="1">
        <v>2</v>
      </c>
      <c r="AF6508" s="1">
        <v>764</v>
      </c>
      <c r="AG6508" s="1" t="s">
        <v>107</v>
      </c>
      <c r="AJ6508" s="1" t="s">
        <v>24078</v>
      </c>
      <c r="AO6508" s="1" t="s">
        <v>70</v>
      </c>
      <c r="AR6508" s="1">
        <v>275000</v>
      </c>
      <c r="AT6508" s="1" t="s">
        <v>19375</v>
      </c>
      <c r="AU6508" s="1" t="s">
        <v>6530</v>
      </c>
      <c r="AV6508" s="1" t="s">
        <v>137</v>
      </c>
    </row>
    <row r="6509" spans="1:48" ht="13">
      <c r="A6509" t="s">
        <v>24079</v>
      </c>
      <c r="B6509" s="8">
        <v>45555.363409664351</v>
      </c>
      <c r="C6509" s="1" t="s">
        <v>11244</v>
      </c>
      <c r="D6509" s="1" t="s">
        <v>204</v>
      </c>
      <c r="E6509" s="1" t="s">
        <v>4691</v>
      </c>
      <c r="F6509" s="16" t="s">
        <v>39227</v>
      </c>
      <c r="I6509" s="1" t="s">
        <v>75</v>
      </c>
      <c r="J6509" s="1" t="s">
        <v>1</v>
      </c>
      <c r="M6509" s="1" t="s">
        <v>24080</v>
      </c>
      <c r="N6509" s="1" t="s">
        <v>331</v>
      </c>
      <c r="X6509" s="1">
        <v>11</v>
      </c>
      <c r="Y6509" s="1" t="s">
        <v>83</v>
      </c>
      <c r="AA6509" s="1" t="s">
        <v>24081</v>
      </c>
      <c r="AO6509" s="1" t="s">
        <v>70</v>
      </c>
      <c r="AP6509" s="1">
        <v>1000000</v>
      </c>
      <c r="AV6509" s="1" t="s">
        <v>541</v>
      </c>
    </row>
    <row r="6510" spans="1:48" ht="13">
      <c r="A6510" t="s">
        <v>24082</v>
      </c>
      <c r="B6510" s="8">
        <v>45555.368108784722</v>
      </c>
      <c r="C6510" s="1" t="s">
        <v>11244</v>
      </c>
      <c r="D6510" s="1" t="s">
        <v>61</v>
      </c>
      <c r="E6510" s="1" t="s">
        <v>3304</v>
      </c>
      <c r="F6510" s="16" t="s">
        <v>39228</v>
      </c>
      <c r="I6510" s="1" t="s">
        <v>75</v>
      </c>
      <c r="J6510" s="1" t="s">
        <v>0</v>
      </c>
      <c r="M6510" s="1" t="s">
        <v>24083</v>
      </c>
      <c r="N6510" s="1" t="s">
        <v>718</v>
      </c>
      <c r="O6510" s="1">
        <v>23</v>
      </c>
      <c r="P6510" s="1">
        <v>4</v>
      </c>
      <c r="Q6510" s="1">
        <v>4</v>
      </c>
      <c r="R6510" s="1">
        <v>1500</v>
      </c>
      <c r="S6510" s="1">
        <v>1</v>
      </c>
      <c r="T6510" s="1">
        <v>3</v>
      </c>
      <c r="V6510" s="1" t="s">
        <v>349</v>
      </c>
      <c r="W6510" s="1" t="s">
        <v>24084</v>
      </c>
      <c r="AO6510" s="1" t="s">
        <v>70</v>
      </c>
      <c r="AR6510" s="1">
        <v>42000000</v>
      </c>
      <c r="AV6510" s="1" t="s">
        <v>541</v>
      </c>
    </row>
    <row r="6511" spans="1:48" ht="13">
      <c r="A6511" t="s">
        <v>24085</v>
      </c>
      <c r="B6511" s="8">
        <v>45555.372680370376</v>
      </c>
      <c r="C6511" s="1" t="s">
        <v>11244</v>
      </c>
      <c r="D6511" s="1" t="s">
        <v>61</v>
      </c>
      <c r="E6511" s="1" t="s">
        <v>24086</v>
      </c>
      <c r="F6511" s="16" t="s">
        <v>39229</v>
      </c>
      <c r="I6511" s="1" t="s">
        <v>75</v>
      </c>
      <c r="J6511" s="1" t="s">
        <v>2</v>
      </c>
      <c r="M6511" s="1" t="s">
        <v>24087</v>
      </c>
      <c r="N6511" s="1" t="s">
        <v>66</v>
      </c>
      <c r="AB6511" s="1" t="s">
        <v>122</v>
      </c>
      <c r="AC6511" s="1">
        <v>1</v>
      </c>
      <c r="AD6511" s="1">
        <v>4</v>
      </c>
      <c r="AE6511" s="1">
        <v>4</v>
      </c>
      <c r="AF6511" s="1">
        <v>3100</v>
      </c>
      <c r="AG6511" s="1" t="s">
        <v>107</v>
      </c>
      <c r="AI6511" s="1" t="s">
        <v>909</v>
      </c>
      <c r="AJ6511" s="1" t="s">
        <v>24088</v>
      </c>
      <c r="AO6511" s="1" t="s">
        <v>70</v>
      </c>
      <c r="AR6511" s="1">
        <v>64000000</v>
      </c>
      <c r="AU6511" s="1" t="s">
        <v>6530</v>
      </c>
      <c r="AV6511" s="1" t="s">
        <v>421</v>
      </c>
    </row>
    <row r="6512" spans="1:48" ht="13">
      <c r="A6512" t="s">
        <v>24089</v>
      </c>
      <c r="B6512" s="8">
        <v>45555.545902418977</v>
      </c>
      <c r="C6512" s="1" t="s">
        <v>132</v>
      </c>
      <c r="D6512" s="1" t="s">
        <v>61</v>
      </c>
      <c r="E6512" s="1" t="s">
        <v>24090</v>
      </c>
      <c r="F6512" s="16" t="s">
        <v>39230</v>
      </c>
      <c r="I6512" s="1" t="s">
        <v>241</v>
      </c>
      <c r="J6512" s="1" t="s">
        <v>2</v>
      </c>
      <c r="M6512" s="1" t="s">
        <v>24091</v>
      </c>
      <c r="N6512" s="1" t="s">
        <v>112</v>
      </c>
      <c r="AB6512" s="1" t="s">
        <v>122</v>
      </c>
      <c r="AC6512" s="1">
        <v>2</v>
      </c>
      <c r="AD6512" s="1">
        <v>3</v>
      </c>
      <c r="AE6512" s="1">
        <v>3</v>
      </c>
      <c r="AF6512" s="1">
        <v>1450</v>
      </c>
      <c r="AG6512" s="1" t="s">
        <v>107</v>
      </c>
      <c r="AJ6512" s="1" t="s">
        <v>24092</v>
      </c>
      <c r="AO6512" s="1" t="s">
        <v>70</v>
      </c>
      <c r="AR6512" s="1">
        <v>250000</v>
      </c>
      <c r="AU6512" s="1" t="s">
        <v>6559</v>
      </c>
      <c r="AV6512" s="1" t="s">
        <v>541</v>
      </c>
    </row>
    <row r="6513" spans="1:48" ht="13">
      <c r="A6513" t="s">
        <v>24093</v>
      </c>
      <c r="B6513" s="8">
        <v>45555.558204386572</v>
      </c>
      <c r="C6513" s="1" t="s">
        <v>877</v>
      </c>
      <c r="D6513" s="1" t="s">
        <v>204</v>
      </c>
      <c r="E6513" s="1" t="s">
        <v>21675</v>
      </c>
      <c r="F6513" s="16" t="s">
        <v>39231</v>
      </c>
      <c r="I6513" s="1" t="s">
        <v>75</v>
      </c>
      <c r="J6513" s="1" t="s">
        <v>1</v>
      </c>
      <c r="K6513" s="1" t="s">
        <v>83</v>
      </c>
      <c r="M6513" s="1" t="s">
        <v>24094</v>
      </c>
      <c r="N6513" s="1" t="s">
        <v>77</v>
      </c>
      <c r="X6513" s="1">
        <v>13.3</v>
      </c>
      <c r="Y6513" s="1" t="s">
        <v>0</v>
      </c>
      <c r="AO6513" s="1" t="s">
        <v>70</v>
      </c>
      <c r="AP6513" s="1">
        <v>11500000</v>
      </c>
      <c r="AT6513" s="1" t="s">
        <v>10362</v>
      </c>
      <c r="AV6513" s="1" t="s">
        <v>541</v>
      </c>
    </row>
    <row r="6514" spans="1:48" ht="13">
      <c r="A6514" t="s">
        <v>24095</v>
      </c>
      <c r="B6514" s="8">
        <v>45555.796705370369</v>
      </c>
      <c r="C6514" s="1" t="s">
        <v>803</v>
      </c>
      <c r="D6514" s="1" t="s">
        <v>61</v>
      </c>
      <c r="E6514" s="1" t="s">
        <v>24096</v>
      </c>
      <c r="F6514" s="16" t="s">
        <v>39232</v>
      </c>
      <c r="I6514" s="1" t="s">
        <v>75</v>
      </c>
      <c r="J6514" s="1" t="s">
        <v>2</v>
      </c>
      <c r="K6514" s="1" t="s">
        <v>64</v>
      </c>
      <c r="M6514" s="1" t="s">
        <v>24097</v>
      </c>
      <c r="N6514" s="1" t="s">
        <v>96</v>
      </c>
      <c r="AB6514" s="1" t="s">
        <v>121</v>
      </c>
      <c r="AC6514" s="1">
        <v>12</v>
      </c>
      <c r="AD6514" s="1">
        <v>1</v>
      </c>
      <c r="AE6514" s="1">
        <v>1</v>
      </c>
      <c r="AF6514" s="1">
        <v>520</v>
      </c>
      <c r="AG6514" s="1" t="s">
        <v>107</v>
      </c>
      <c r="AI6514" s="1" t="s">
        <v>144</v>
      </c>
      <c r="AJ6514" s="1" t="s">
        <v>24098</v>
      </c>
      <c r="AO6514" s="1" t="s">
        <v>70</v>
      </c>
      <c r="AR6514" s="1">
        <v>43260000</v>
      </c>
      <c r="AU6514" s="1" t="s">
        <v>6530</v>
      </c>
      <c r="AV6514" s="1" t="s">
        <v>137</v>
      </c>
    </row>
    <row r="6515" spans="1:48" ht="13">
      <c r="A6515" t="s">
        <v>24099</v>
      </c>
      <c r="B6515" s="8">
        <v>45556.023606099538</v>
      </c>
      <c r="C6515" s="1" t="s">
        <v>803</v>
      </c>
      <c r="D6515" s="1" t="s">
        <v>61</v>
      </c>
      <c r="E6515" s="1" t="s">
        <v>24100</v>
      </c>
      <c r="F6515" s="16" t="s">
        <v>39233</v>
      </c>
      <c r="I6515" s="1" t="s">
        <v>75</v>
      </c>
      <c r="J6515" s="1" t="s">
        <v>1</v>
      </c>
      <c r="K6515" s="1" t="s">
        <v>64</v>
      </c>
      <c r="M6515" s="1" t="s">
        <v>24101</v>
      </c>
      <c r="N6515" s="1" t="s">
        <v>307</v>
      </c>
      <c r="X6515" s="1">
        <v>12</v>
      </c>
      <c r="Y6515" s="1" t="s">
        <v>1134</v>
      </c>
      <c r="AA6515" s="1" t="s">
        <v>24102</v>
      </c>
      <c r="AO6515" s="1" t="s">
        <v>70</v>
      </c>
      <c r="AR6515" s="1">
        <v>490000</v>
      </c>
      <c r="AT6515" s="1" t="s">
        <v>13379</v>
      </c>
      <c r="AV6515" s="1" t="s">
        <v>541</v>
      </c>
    </row>
    <row r="6516" spans="1:48" ht="13">
      <c r="A6516" t="s">
        <v>24103</v>
      </c>
      <c r="B6516" s="8">
        <v>45556.926958634256</v>
      </c>
      <c r="C6516" s="1" t="s">
        <v>803</v>
      </c>
      <c r="D6516" s="1" t="s">
        <v>204</v>
      </c>
      <c r="E6516" s="1" t="s">
        <v>24104</v>
      </c>
      <c r="F6516" s="16" t="s">
        <v>39234</v>
      </c>
      <c r="I6516" s="1" t="s">
        <v>75</v>
      </c>
      <c r="J6516" s="1" t="s">
        <v>1</v>
      </c>
      <c r="K6516" s="1" t="s">
        <v>4386</v>
      </c>
      <c r="M6516" s="1" t="s">
        <v>24105</v>
      </c>
      <c r="N6516" s="1" t="s">
        <v>1808</v>
      </c>
      <c r="X6516" s="1">
        <v>480</v>
      </c>
      <c r="Y6516" s="1" t="s">
        <v>24106</v>
      </c>
      <c r="Z6516" s="1" t="s">
        <v>808</v>
      </c>
      <c r="AA6516" s="1" t="s">
        <v>24107</v>
      </c>
      <c r="AO6516" s="1" t="s">
        <v>70</v>
      </c>
      <c r="AR6516" s="1">
        <v>25000000</v>
      </c>
      <c r="AT6516" s="1" t="s">
        <v>13379</v>
      </c>
      <c r="AV6516" s="1" t="s">
        <v>421</v>
      </c>
    </row>
    <row r="6517" spans="1:48" ht="13">
      <c r="A6517" t="s">
        <v>24108</v>
      </c>
      <c r="B6517" s="8">
        <v>45556.966395243056</v>
      </c>
      <c r="C6517" s="1" t="s">
        <v>803</v>
      </c>
      <c r="D6517" s="1" t="s">
        <v>61</v>
      </c>
      <c r="E6517" s="1" t="s">
        <v>24109</v>
      </c>
      <c r="F6517" s="16" t="s">
        <v>39235</v>
      </c>
      <c r="I6517" s="1" t="s">
        <v>75</v>
      </c>
      <c r="J6517" s="1" t="s">
        <v>2</v>
      </c>
      <c r="K6517" s="1" t="s">
        <v>64</v>
      </c>
      <c r="M6517" s="1" t="s">
        <v>105</v>
      </c>
      <c r="N6517" s="1" t="s">
        <v>96</v>
      </c>
      <c r="AB6517" s="1" t="s">
        <v>106</v>
      </c>
      <c r="AD6517" s="1">
        <v>2</v>
      </c>
      <c r="AE6517" s="1">
        <v>2</v>
      </c>
      <c r="AF6517" s="1">
        <v>907</v>
      </c>
      <c r="AG6517" s="1" t="s">
        <v>107</v>
      </c>
      <c r="AI6517" s="1" t="s">
        <v>144</v>
      </c>
      <c r="AJ6517" s="1" t="s">
        <v>24110</v>
      </c>
      <c r="AO6517" s="1" t="s">
        <v>70</v>
      </c>
      <c r="AR6517" s="1">
        <v>70000000</v>
      </c>
      <c r="AU6517" s="1" t="s">
        <v>6564</v>
      </c>
      <c r="AV6517" s="1" t="s">
        <v>137</v>
      </c>
    </row>
    <row r="6518" spans="1:48" ht="13">
      <c r="A6518" t="s">
        <v>24111</v>
      </c>
      <c r="B6518" s="8">
        <v>45557.011844479166</v>
      </c>
      <c r="C6518" s="1" t="s">
        <v>803</v>
      </c>
      <c r="D6518" s="1" t="s">
        <v>61</v>
      </c>
      <c r="E6518" s="1" t="s">
        <v>24112</v>
      </c>
      <c r="F6518" s="16" t="s">
        <v>39236</v>
      </c>
      <c r="I6518" s="1" t="s">
        <v>75</v>
      </c>
      <c r="J6518" s="1" t="s">
        <v>1</v>
      </c>
      <c r="K6518" s="1" t="s">
        <v>4295</v>
      </c>
      <c r="M6518" s="1" t="s">
        <v>24113</v>
      </c>
      <c r="N6518" s="1" t="s">
        <v>121</v>
      </c>
      <c r="X6518" s="1">
        <v>50</v>
      </c>
      <c r="Y6518" s="1" t="s">
        <v>24114</v>
      </c>
      <c r="AA6518" s="1" t="s">
        <v>24115</v>
      </c>
      <c r="AO6518" s="1" t="s">
        <v>70</v>
      </c>
      <c r="AP6518" s="1" t="s">
        <v>24116</v>
      </c>
      <c r="AR6518" s="1">
        <v>40000000</v>
      </c>
      <c r="AV6518" s="1" t="s">
        <v>421</v>
      </c>
    </row>
    <row r="6519" spans="1:48" ht="13">
      <c r="A6519" t="s">
        <v>24117</v>
      </c>
      <c r="B6519" s="8">
        <v>45557.026903148144</v>
      </c>
      <c r="C6519" s="1" t="s">
        <v>803</v>
      </c>
      <c r="D6519" s="1" t="s">
        <v>61</v>
      </c>
      <c r="E6519" s="1" t="s">
        <v>24118</v>
      </c>
      <c r="F6519" s="16" t="s">
        <v>39237</v>
      </c>
      <c r="I6519" s="1" t="s">
        <v>75</v>
      </c>
      <c r="J6519" s="1" t="s">
        <v>0</v>
      </c>
      <c r="K6519" s="1" t="s">
        <v>64</v>
      </c>
      <c r="M6519" s="1" t="s">
        <v>24119</v>
      </c>
      <c r="N6519" s="1" t="s">
        <v>121</v>
      </c>
      <c r="O6519" s="1">
        <v>9</v>
      </c>
      <c r="P6519" s="1">
        <v>3</v>
      </c>
      <c r="Q6519" s="1">
        <v>3</v>
      </c>
      <c r="R6519" s="1">
        <v>2000</v>
      </c>
      <c r="S6519" s="1">
        <v>2</v>
      </c>
      <c r="T6519" s="1">
        <v>3</v>
      </c>
      <c r="U6519" s="1" t="s">
        <v>1564</v>
      </c>
      <c r="V6519" s="1" t="s">
        <v>68</v>
      </c>
      <c r="W6519" s="1" t="s">
        <v>24120</v>
      </c>
      <c r="AO6519" s="1" t="s">
        <v>70</v>
      </c>
      <c r="AR6519" s="1">
        <v>35000000</v>
      </c>
      <c r="AT6519" s="1" t="s">
        <v>13379</v>
      </c>
      <c r="AV6519" s="1" t="s">
        <v>421</v>
      </c>
    </row>
    <row r="6520" spans="1:48" ht="13">
      <c r="A6520" t="s">
        <v>24121</v>
      </c>
      <c r="B6520" s="8">
        <v>45557.081709537037</v>
      </c>
      <c r="C6520" s="1" t="s">
        <v>803</v>
      </c>
      <c r="D6520" s="1" t="s">
        <v>61</v>
      </c>
      <c r="E6520" s="1" t="s">
        <v>24122</v>
      </c>
      <c r="F6520" s="16" t="s">
        <v>39238</v>
      </c>
      <c r="I6520" s="1" t="s">
        <v>75</v>
      </c>
      <c r="J6520" s="1" t="s">
        <v>2</v>
      </c>
      <c r="K6520" s="1" t="s">
        <v>64</v>
      </c>
      <c r="M6520" s="1" t="s">
        <v>24123</v>
      </c>
      <c r="N6520" s="1" t="s">
        <v>152</v>
      </c>
      <c r="AB6520" s="1" t="s">
        <v>185</v>
      </c>
      <c r="AC6520" s="1">
        <v>20</v>
      </c>
      <c r="AD6520" s="1">
        <v>4</v>
      </c>
      <c r="AE6520" s="1">
        <v>4</v>
      </c>
      <c r="AF6520" s="1">
        <v>2500</v>
      </c>
      <c r="AG6520" s="1" t="s">
        <v>98</v>
      </c>
      <c r="AH6520" s="1" t="s">
        <v>3703</v>
      </c>
      <c r="AI6520" s="1" t="s">
        <v>144</v>
      </c>
      <c r="AJ6520" s="1" t="s">
        <v>24124</v>
      </c>
      <c r="AO6520" s="1" t="s">
        <v>70</v>
      </c>
      <c r="AR6520" s="1">
        <v>240000000</v>
      </c>
      <c r="AU6520" s="1" t="s">
        <v>6564</v>
      </c>
      <c r="AV6520" s="1" t="s">
        <v>421</v>
      </c>
    </row>
    <row r="6521" spans="1:48" ht="13">
      <c r="A6521" t="s">
        <v>24125</v>
      </c>
      <c r="B6521" s="8">
        <v>45557.097649201387</v>
      </c>
      <c r="C6521" s="1" t="s">
        <v>803</v>
      </c>
      <c r="D6521" s="1" t="s">
        <v>204</v>
      </c>
      <c r="E6521" s="1" t="s">
        <v>24126</v>
      </c>
      <c r="F6521" s="16" t="s">
        <v>39239</v>
      </c>
      <c r="I6521" s="1" t="s">
        <v>75</v>
      </c>
      <c r="J6521" s="1" t="s">
        <v>352</v>
      </c>
      <c r="K6521" s="1" t="s">
        <v>1128</v>
      </c>
      <c r="M6521" s="1" t="s">
        <v>19790</v>
      </c>
      <c r="N6521" s="1" t="s">
        <v>1327</v>
      </c>
      <c r="AK6521" s="1" t="s">
        <v>24127</v>
      </c>
      <c r="AL6521" s="1">
        <v>27.1</v>
      </c>
      <c r="AM6521" s="1">
        <v>5000</v>
      </c>
      <c r="AN6521" s="1" t="s">
        <v>24128</v>
      </c>
      <c r="AO6521" s="1" t="s">
        <v>70</v>
      </c>
      <c r="AR6521" s="1">
        <v>120000000</v>
      </c>
      <c r="AT6521" s="1" t="s">
        <v>13379</v>
      </c>
      <c r="AV6521" s="1" t="s">
        <v>421</v>
      </c>
    </row>
    <row r="6522" spans="1:48" ht="13">
      <c r="A6522" t="s">
        <v>24129</v>
      </c>
      <c r="B6522" s="8">
        <v>45557.855592928245</v>
      </c>
      <c r="C6522" s="1" t="s">
        <v>803</v>
      </c>
      <c r="D6522" s="1" t="s">
        <v>61</v>
      </c>
      <c r="E6522" s="1" t="s">
        <v>4614</v>
      </c>
      <c r="F6522" s="16" t="s">
        <v>39240</v>
      </c>
      <c r="I6522" s="1" t="s">
        <v>75</v>
      </c>
      <c r="J6522" s="1" t="s">
        <v>2</v>
      </c>
      <c r="K6522" s="1" t="s">
        <v>64</v>
      </c>
      <c r="M6522" s="1" t="s">
        <v>24130</v>
      </c>
      <c r="N6522" s="1" t="s">
        <v>66</v>
      </c>
      <c r="AB6522" s="1" t="s">
        <v>121</v>
      </c>
      <c r="AD6522" s="1">
        <v>3</v>
      </c>
      <c r="AE6522" s="1">
        <v>2</v>
      </c>
      <c r="AF6522" s="1">
        <v>1200</v>
      </c>
      <c r="AG6522" s="1" t="s">
        <v>107</v>
      </c>
      <c r="AI6522" s="1" t="s">
        <v>144</v>
      </c>
      <c r="AJ6522" s="1" t="s">
        <v>24131</v>
      </c>
      <c r="AO6522" s="1" t="s">
        <v>70</v>
      </c>
      <c r="AR6522" s="1">
        <v>45000000</v>
      </c>
      <c r="AU6522" s="1" t="s">
        <v>6564</v>
      </c>
      <c r="AV6522" s="1" t="s">
        <v>137</v>
      </c>
    </row>
    <row r="6523" spans="1:48" ht="13">
      <c r="A6523" t="s">
        <v>24132</v>
      </c>
      <c r="B6523" s="8">
        <v>45558.424251701392</v>
      </c>
      <c r="C6523" s="1" t="s">
        <v>877</v>
      </c>
      <c r="D6523" s="1" t="s">
        <v>204</v>
      </c>
      <c r="E6523" s="1" t="s">
        <v>24133</v>
      </c>
      <c r="F6523" s="16" t="s">
        <v>39241</v>
      </c>
      <c r="I6523" s="1" t="s">
        <v>75</v>
      </c>
      <c r="J6523" s="1" t="s">
        <v>1</v>
      </c>
      <c r="K6523" s="1" t="s">
        <v>83</v>
      </c>
      <c r="M6523" s="1" t="s">
        <v>24134</v>
      </c>
      <c r="N6523" s="1" t="s">
        <v>364</v>
      </c>
      <c r="X6523" s="1">
        <v>8.1999999999999993</v>
      </c>
      <c r="Y6523" s="1" t="s">
        <v>1064</v>
      </c>
      <c r="AA6523" s="1" t="s">
        <v>24135</v>
      </c>
      <c r="AO6523" s="1" t="s">
        <v>70</v>
      </c>
      <c r="AP6523" s="1">
        <v>4800000</v>
      </c>
      <c r="AT6523" s="1" t="s">
        <v>24136</v>
      </c>
      <c r="AV6523" s="1" t="s">
        <v>137</v>
      </c>
    </row>
    <row r="6524" spans="1:48" ht="13">
      <c r="A6524" t="s">
        <v>24137</v>
      </c>
      <c r="B6524" s="8">
        <v>45559.39315369213</v>
      </c>
      <c r="C6524" s="1" t="s">
        <v>132</v>
      </c>
      <c r="D6524" s="1" t="s">
        <v>204</v>
      </c>
      <c r="E6524" s="1" t="s">
        <v>22702</v>
      </c>
      <c r="F6524" s="16" t="s">
        <v>39242</v>
      </c>
      <c r="I6524" s="1" t="s">
        <v>241</v>
      </c>
      <c r="J6524" s="1" t="s">
        <v>2</v>
      </c>
      <c r="M6524" s="1" t="s">
        <v>24138</v>
      </c>
      <c r="N6524" s="1" t="s">
        <v>379</v>
      </c>
      <c r="AB6524" s="1" t="s">
        <v>122</v>
      </c>
      <c r="AC6524" s="1">
        <v>4</v>
      </c>
      <c r="AD6524" s="1">
        <v>3</v>
      </c>
      <c r="AE6524" s="1">
        <v>3</v>
      </c>
      <c r="AF6524" s="1">
        <v>1550</v>
      </c>
      <c r="AG6524" s="1" t="s">
        <v>107</v>
      </c>
      <c r="AJ6524" s="1" t="s">
        <v>24139</v>
      </c>
      <c r="AO6524" s="1" t="s">
        <v>70</v>
      </c>
      <c r="AR6524" s="1">
        <v>150000</v>
      </c>
      <c r="AU6524" s="1" t="s">
        <v>6530</v>
      </c>
      <c r="AV6524" s="1" t="s">
        <v>137</v>
      </c>
    </row>
    <row r="6525" spans="1:48" ht="13">
      <c r="A6525" t="s">
        <v>24140</v>
      </c>
      <c r="B6525" s="8">
        <v>45559.696729212963</v>
      </c>
      <c r="C6525" s="1" t="s">
        <v>11244</v>
      </c>
      <c r="D6525" s="1" t="s">
        <v>61</v>
      </c>
      <c r="E6525" s="1" t="s">
        <v>24141</v>
      </c>
      <c r="F6525" s="16" t="s">
        <v>39243</v>
      </c>
      <c r="I6525" s="1" t="s">
        <v>241</v>
      </c>
      <c r="J6525" s="1" t="s">
        <v>0</v>
      </c>
      <c r="M6525" s="1" t="s">
        <v>24142</v>
      </c>
      <c r="N6525" s="1" t="s">
        <v>364</v>
      </c>
      <c r="O6525" s="1">
        <v>6</v>
      </c>
      <c r="P6525" s="1">
        <v>5</v>
      </c>
      <c r="Q6525" s="1">
        <v>4</v>
      </c>
      <c r="R6525" s="1">
        <v>3300</v>
      </c>
      <c r="S6525" s="1">
        <v>3</v>
      </c>
      <c r="T6525" s="1">
        <v>2</v>
      </c>
      <c r="V6525" s="1" t="s">
        <v>1176</v>
      </c>
      <c r="AO6525" s="1" t="s">
        <v>70</v>
      </c>
      <c r="AR6525" s="1">
        <v>200000</v>
      </c>
      <c r="AV6525" s="1" t="s">
        <v>541</v>
      </c>
    </row>
    <row r="6526" spans="1:48" ht="13">
      <c r="A6526" t="s">
        <v>24143</v>
      </c>
      <c r="B6526" s="8">
        <v>45559.700631354164</v>
      </c>
      <c r="C6526" s="1" t="s">
        <v>11244</v>
      </c>
      <c r="D6526" s="1" t="s">
        <v>61</v>
      </c>
      <c r="E6526" s="1" t="s">
        <v>24144</v>
      </c>
      <c r="F6526" s="16" t="s">
        <v>39244</v>
      </c>
      <c r="I6526" s="1" t="s">
        <v>241</v>
      </c>
      <c r="J6526" s="1" t="s">
        <v>352</v>
      </c>
      <c r="M6526" s="1" t="s">
        <v>24145</v>
      </c>
      <c r="N6526" s="1" t="s">
        <v>364</v>
      </c>
      <c r="AK6526" s="1" t="s">
        <v>1128</v>
      </c>
      <c r="AL6526" s="1">
        <v>14</v>
      </c>
      <c r="AM6526" s="1">
        <v>2750</v>
      </c>
      <c r="AN6526" s="1" t="s">
        <v>24146</v>
      </c>
      <c r="AO6526" s="1" t="s">
        <v>70</v>
      </c>
      <c r="AR6526" s="1">
        <v>275000</v>
      </c>
      <c r="AV6526" s="1" t="s">
        <v>541</v>
      </c>
    </row>
    <row r="6527" spans="1:48" ht="13">
      <c r="A6527" t="s">
        <v>24147</v>
      </c>
      <c r="B6527" s="8">
        <v>45559.869455324078</v>
      </c>
      <c r="C6527" s="1" t="s">
        <v>803</v>
      </c>
      <c r="D6527" s="1" t="s">
        <v>61</v>
      </c>
      <c r="E6527" s="1" t="s">
        <v>24148</v>
      </c>
      <c r="F6527" s="16" t="s">
        <v>39245</v>
      </c>
      <c r="I6527" s="1" t="s">
        <v>75</v>
      </c>
      <c r="J6527" s="1" t="s">
        <v>0</v>
      </c>
      <c r="K6527" s="1" t="s">
        <v>64</v>
      </c>
      <c r="M6527" s="1" t="s">
        <v>24149</v>
      </c>
      <c r="N6527" s="1" t="s">
        <v>77</v>
      </c>
      <c r="O6527" s="1">
        <v>12</v>
      </c>
      <c r="P6527" s="1">
        <v>3</v>
      </c>
      <c r="Q6527" s="1">
        <v>2</v>
      </c>
      <c r="R6527" s="1">
        <v>1600</v>
      </c>
      <c r="S6527" s="1">
        <v>1</v>
      </c>
      <c r="T6527" s="1">
        <v>2</v>
      </c>
      <c r="V6527" s="1" t="s">
        <v>274</v>
      </c>
      <c r="W6527" s="1" t="s">
        <v>24150</v>
      </c>
      <c r="AO6527" s="1" t="s">
        <v>70</v>
      </c>
      <c r="AP6527" s="1" t="s">
        <v>24151</v>
      </c>
      <c r="AR6527" s="1">
        <v>132000000</v>
      </c>
      <c r="AT6527" s="1" t="s">
        <v>13379</v>
      </c>
      <c r="AV6527" s="1" t="s">
        <v>421</v>
      </c>
    </row>
    <row r="6528" spans="1:48" ht="13">
      <c r="A6528" t="s">
        <v>24152</v>
      </c>
      <c r="B6528" s="8">
        <v>45560.447833217593</v>
      </c>
      <c r="C6528" s="1" t="s">
        <v>132</v>
      </c>
      <c r="D6528" s="1" t="s">
        <v>61</v>
      </c>
      <c r="E6528" s="1" t="s">
        <v>22231</v>
      </c>
      <c r="F6528" s="16" t="s">
        <v>39246</v>
      </c>
      <c r="I6528" s="1" t="s">
        <v>75</v>
      </c>
      <c r="J6528" s="1" t="s">
        <v>2</v>
      </c>
      <c r="M6528" s="1" t="s">
        <v>24153</v>
      </c>
      <c r="N6528" s="1" t="s">
        <v>96</v>
      </c>
      <c r="AB6528" s="1" t="s">
        <v>122</v>
      </c>
      <c r="AC6528" s="1">
        <v>36</v>
      </c>
      <c r="AD6528" s="1">
        <v>2</v>
      </c>
      <c r="AE6528" s="1">
        <v>2</v>
      </c>
      <c r="AF6528" s="1">
        <v>764</v>
      </c>
      <c r="AG6528" s="1" t="s">
        <v>107</v>
      </c>
      <c r="AJ6528" s="1" t="s">
        <v>24154</v>
      </c>
      <c r="AO6528" s="1" t="s">
        <v>70</v>
      </c>
      <c r="AR6528" s="1">
        <v>59000000</v>
      </c>
      <c r="AU6528" s="1" t="s">
        <v>6530</v>
      </c>
      <c r="AV6528" s="1" t="s">
        <v>137</v>
      </c>
    </row>
    <row r="6529" spans="1:48" ht="13">
      <c r="A6529" t="s">
        <v>24155</v>
      </c>
      <c r="B6529" s="8">
        <v>45560.586922071758</v>
      </c>
      <c r="C6529" s="1" t="s">
        <v>132</v>
      </c>
      <c r="D6529" s="1" t="s">
        <v>61</v>
      </c>
      <c r="E6529" s="1" t="s">
        <v>2417</v>
      </c>
      <c r="F6529" s="16" t="s">
        <v>39247</v>
      </c>
      <c r="I6529" s="1" t="s">
        <v>75</v>
      </c>
      <c r="J6529" s="1" t="s">
        <v>1</v>
      </c>
      <c r="M6529" s="1" t="s">
        <v>24156</v>
      </c>
      <c r="N6529" s="1" t="s">
        <v>121</v>
      </c>
      <c r="X6529" s="1">
        <v>80</v>
      </c>
      <c r="AA6529" s="1" t="s">
        <v>24157</v>
      </c>
      <c r="AO6529" s="1" t="s">
        <v>70</v>
      </c>
      <c r="AP6529" s="1">
        <v>250000</v>
      </c>
      <c r="AV6529" s="1" t="s">
        <v>541</v>
      </c>
    </row>
    <row r="6530" spans="1:48" ht="13">
      <c r="A6530" t="s">
        <v>24158</v>
      </c>
      <c r="B6530" s="8">
        <v>45560.699201793977</v>
      </c>
      <c r="C6530" s="1" t="s">
        <v>803</v>
      </c>
      <c r="D6530" s="1" t="s">
        <v>61</v>
      </c>
      <c r="E6530" s="1" t="s">
        <v>24159</v>
      </c>
      <c r="F6530" s="16" t="s">
        <v>39248</v>
      </c>
      <c r="I6530" s="1" t="s">
        <v>241</v>
      </c>
      <c r="J6530" s="1" t="s">
        <v>2</v>
      </c>
      <c r="K6530" s="1" t="s">
        <v>64</v>
      </c>
      <c r="M6530" s="1" t="s">
        <v>24160</v>
      </c>
      <c r="N6530" s="1" t="s">
        <v>142</v>
      </c>
      <c r="AB6530" s="1" t="s">
        <v>143</v>
      </c>
      <c r="AC6530" s="1">
        <v>2</v>
      </c>
      <c r="AD6530" s="1">
        <v>3</v>
      </c>
      <c r="AE6530" s="1">
        <v>2</v>
      </c>
      <c r="AF6530" s="1">
        <v>1800</v>
      </c>
      <c r="AG6530" s="1" t="s">
        <v>107</v>
      </c>
      <c r="AI6530" s="1" t="s">
        <v>314</v>
      </c>
      <c r="AJ6530" s="1" t="s">
        <v>24161</v>
      </c>
      <c r="AO6530" s="1" t="s">
        <v>70</v>
      </c>
      <c r="AR6530" s="1">
        <v>350000</v>
      </c>
      <c r="AU6530" s="1" t="s">
        <v>6564</v>
      </c>
      <c r="AV6530" s="1" t="s">
        <v>421</v>
      </c>
    </row>
    <row r="6531" spans="1:48" ht="13">
      <c r="A6531" t="s">
        <v>24162</v>
      </c>
      <c r="B6531" s="8">
        <v>45560.752139791672</v>
      </c>
      <c r="C6531" s="1" t="s">
        <v>132</v>
      </c>
      <c r="D6531" s="1" t="s">
        <v>61</v>
      </c>
      <c r="E6531" s="1" t="s">
        <v>24163</v>
      </c>
      <c r="F6531" s="16" t="s">
        <v>39249</v>
      </c>
      <c r="I6531" s="1" t="s">
        <v>241</v>
      </c>
      <c r="J6531" s="1" t="s">
        <v>352</v>
      </c>
      <c r="M6531" s="1" t="s">
        <v>24164</v>
      </c>
      <c r="N6531" s="1"/>
      <c r="AL6531" s="1">
        <v>10</v>
      </c>
      <c r="AM6531" s="1">
        <v>3500</v>
      </c>
      <c r="AN6531" s="1" t="s">
        <v>24165</v>
      </c>
      <c r="AO6531" s="1" t="s">
        <v>70</v>
      </c>
      <c r="AR6531" s="1">
        <v>650000</v>
      </c>
      <c r="AV6531" s="1" t="s">
        <v>137</v>
      </c>
    </row>
    <row r="6532" spans="1:48" ht="13">
      <c r="A6532" t="s">
        <v>24166</v>
      </c>
      <c r="B6532" s="8">
        <v>45561.655386886574</v>
      </c>
      <c r="C6532" s="1" t="s">
        <v>877</v>
      </c>
      <c r="D6532" s="1" t="s">
        <v>204</v>
      </c>
      <c r="E6532" s="1" t="s">
        <v>10310</v>
      </c>
      <c r="F6532" s="16" t="s">
        <v>39250</v>
      </c>
      <c r="I6532" s="1" t="s">
        <v>75</v>
      </c>
      <c r="J6532" s="1" t="s">
        <v>2</v>
      </c>
      <c r="K6532" s="1" t="s">
        <v>83</v>
      </c>
      <c r="M6532" s="1" t="s">
        <v>24167</v>
      </c>
      <c r="N6532" s="1" t="s">
        <v>615</v>
      </c>
      <c r="AB6532" s="1" t="s">
        <v>122</v>
      </c>
      <c r="AC6532" s="1">
        <v>7</v>
      </c>
      <c r="AD6532" s="1">
        <v>3</v>
      </c>
      <c r="AE6532" s="1">
        <v>2</v>
      </c>
      <c r="AF6532" s="1">
        <v>1740</v>
      </c>
      <c r="AG6532" s="1" t="s">
        <v>107</v>
      </c>
      <c r="AH6532" s="1" t="s">
        <v>14</v>
      </c>
      <c r="AI6532" s="1" t="s">
        <v>7945</v>
      </c>
      <c r="AJ6532" s="1" t="s">
        <v>24168</v>
      </c>
      <c r="AO6532" s="1" t="s">
        <v>70</v>
      </c>
      <c r="AR6532" s="1">
        <v>62000000</v>
      </c>
      <c r="AT6532" s="1" t="s">
        <v>1526</v>
      </c>
      <c r="AU6532" s="1" t="s">
        <v>6530</v>
      </c>
      <c r="AV6532" s="1" t="s">
        <v>411</v>
      </c>
    </row>
    <row r="6533" spans="1:48" ht="13">
      <c r="A6533" t="s">
        <v>24169</v>
      </c>
      <c r="B6533" s="8">
        <v>45561.664832407405</v>
      </c>
      <c r="C6533" s="1" t="s">
        <v>877</v>
      </c>
      <c r="D6533" s="1" t="s">
        <v>204</v>
      </c>
      <c r="E6533" s="1" t="s">
        <v>9333</v>
      </c>
      <c r="F6533" s="16" t="s">
        <v>39251</v>
      </c>
      <c r="I6533" s="1" t="s">
        <v>75</v>
      </c>
      <c r="J6533" s="1" t="s">
        <v>2</v>
      </c>
      <c r="K6533" s="1" t="s">
        <v>83</v>
      </c>
      <c r="M6533" s="1" t="s">
        <v>24170</v>
      </c>
      <c r="N6533" s="1" t="s">
        <v>112</v>
      </c>
      <c r="AB6533" s="1" t="s">
        <v>122</v>
      </c>
      <c r="AC6533" s="1">
        <v>5</v>
      </c>
      <c r="AD6533" s="1">
        <v>4</v>
      </c>
      <c r="AE6533" s="1">
        <v>3</v>
      </c>
      <c r="AF6533" s="1">
        <v>1840</v>
      </c>
      <c r="AG6533" s="1" t="s">
        <v>107</v>
      </c>
      <c r="AI6533" s="1" t="s">
        <v>100</v>
      </c>
      <c r="AJ6533" s="1" t="s">
        <v>24171</v>
      </c>
      <c r="AO6533" s="1" t="s">
        <v>70</v>
      </c>
      <c r="AR6533" s="1">
        <v>75000000</v>
      </c>
      <c r="AU6533" s="1" t="s">
        <v>6530</v>
      </c>
      <c r="AV6533" s="1" t="s">
        <v>541</v>
      </c>
    </row>
    <row r="6534" spans="1:48" ht="13">
      <c r="A6534" t="s">
        <v>24172</v>
      </c>
      <c r="B6534" s="8">
        <v>45561.676072303242</v>
      </c>
      <c r="C6534" s="1" t="s">
        <v>877</v>
      </c>
      <c r="D6534" s="1" t="s">
        <v>204</v>
      </c>
      <c r="E6534" s="1" t="s">
        <v>10310</v>
      </c>
      <c r="F6534" s="16" t="s">
        <v>39252</v>
      </c>
      <c r="I6534" s="1" t="s">
        <v>75</v>
      </c>
      <c r="J6534" s="1" t="s">
        <v>1</v>
      </c>
      <c r="K6534" s="1" t="s">
        <v>3</v>
      </c>
      <c r="M6534" s="1" t="s">
        <v>24173</v>
      </c>
      <c r="N6534" s="1" t="s">
        <v>24174</v>
      </c>
      <c r="X6534" s="1">
        <v>7.1</v>
      </c>
      <c r="AA6534" s="1" t="s">
        <v>24175</v>
      </c>
      <c r="AO6534" s="1" t="s">
        <v>70</v>
      </c>
      <c r="AP6534" s="1">
        <v>25000000</v>
      </c>
      <c r="AT6534" s="1" t="s">
        <v>16863</v>
      </c>
      <c r="AV6534" s="1" t="s">
        <v>541</v>
      </c>
    </row>
    <row r="6535" spans="1:48" ht="13">
      <c r="A6535" t="s">
        <v>24176</v>
      </c>
      <c r="B6535" s="8">
        <v>45561.679701539353</v>
      </c>
      <c r="C6535" s="1" t="s">
        <v>877</v>
      </c>
      <c r="D6535" s="1" t="s">
        <v>204</v>
      </c>
      <c r="E6535" s="1" t="s">
        <v>10310</v>
      </c>
      <c r="F6535" s="16" t="s">
        <v>39253</v>
      </c>
      <c r="I6535" s="1" t="s">
        <v>75</v>
      </c>
      <c r="J6535" s="1" t="s">
        <v>2</v>
      </c>
      <c r="K6535" s="1" t="s">
        <v>64</v>
      </c>
      <c r="M6535" s="1" t="s">
        <v>24177</v>
      </c>
      <c r="N6535" s="1" t="s">
        <v>96</v>
      </c>
      <c r="AB6535" s="1" t="s">
        <v>122</v>
      </c>
      <c r="AD6535" s="1">
        <v>2</v>
      </c>
      <c r="AE6535" s="1">
        <v>2</v>
      </c>
      <c r="AF6535" s="1">
        <v>1001</v>
      </c>
      <c r="AG6535" s="1" t="s">
        <v>107</v>
      </c>
      <c r="AH6535" s="1" t="s">
        <v>24178</v>
      </c>
      <c r="AI6535" s="1" t="s">
        <v>24179</v>
      </c>
      <c r="AO6535" s="1" t="s">
        <v>70</v>
      </c>
      <c r="AR6535" s="1">
        <v>80000000</v>
      </c>
      <c r="AU6535" s="1" t="s">
        <v>6564</v>
      </c>
      <c r="AV6535" s="1" t="s">
        <v>137</v>
      </c>
    </row>
    <row r="6536" spans="1:48" ht="13">
      <c r="A6536" t="s">
        <v>24180</v>
      </c>
      <c r="B6536" s="8">
        <v>45562.416113888889</v>
      </c>
      <c r="C6536" s="1" t="s">
        <v>11244</v>
      </c>
      <c r="D6536" s="1" t="s">
        <v>204</v>
      </c>
      <c r="E6536" s="1" t="s">
        <v>20885</v>
      </c>
      <c r="F6536" s="16" t="s">
        <v>39254</v>
      </c>
      <c r="I6536" s="1" t="s">
        <v>75</v>
      </c>
      <c r="J6536" s="1" t="s">
        <v>2</v>
      </c>
      <c r="M6536" s="1" t="s">
        <v>24181</v>
      </c>
      <c r="N6536" s="1" t="s">
        <v>152</v>
      </c>
      <c r="AB6536" s="1" t="s">
        <v>122</v>
      </c>
      <c r="AC6536" s="1">
        <v>6</v>
      </c>
      <c r="AD6536" s="1">
        <v>3</v>
      </c>
      <c r="AE6536" s="1">
        <v>2</v>
      </c>
      <c r="AF6536" s="1">
        <v>1650</v>
      </c>
      <c r="AG6536" s="1" t="s">
        <v>107</v>
      </c>
      <c r="AI6536" s="1" t="s">
        <v>249</v>
      </c>
      <c r="AJ6536" s="1" t="s">
        <v>24182</v>
      </c>
      <c r="AO6536" s="1" t="s">
        <v>70</v>
      </c>
      <c r="AR6536" s="1">
        <v>69000000</v>
      </c>
      <c r="AU6536" s="1" t="s">
        <v>6530</v>
      </c>
      <c r="AV6536" s="1" t="s">
        <v>137</v>
      </c>
    </row>
    <row r="6537" spans="1:48" ht="13">
      <c r="A6537" t="s">
        <v>24183</v>
      </c>
      <c r="B6537" s="8">
        <v>45562.445681851852</v>
      </c>
      <c r="C6537" s="1" t="s">
        <v>11244</v>
      </c>
      <c r="D6537" s="1" t="s">
        <v>61</v>
      </c>
      <c r="E6537" s="1" t="s">
        <v>24184</v>
      </c>
      <c r="F6537" s="16" t="s">
        <v>39255</v>
      </c>
      <c r="I6537" s="1" t="s">
        <v>241</v>
      </c>
      <c r="J6537" s="1" t="s">
        <v>2</v>
      </c>
      <c r="M6537" s="1" t="s">
        <v>12008</v>
      </c>
      <c r="N6537" s="1" t="s">
        <v>96</v>
      </c>
      <c r="AB6537" s="1" t="s">
        <v>587</v>
      </c>
      <c r="AC6537" s="1">
        <v>25</v>
      </c>
      <c r="AD6537" s="1">
        <v>2</v>
      </c>
      <c r="AE6537" s="1">
        <v>2</v>
      </c>
      <c r="AF6537" s="1">
        <v>1126</v>
      </c>
      <c r="AG6537" s="1" t="s">
        <v>107</v>
      </c>
      <c r="AI6537" s="1" t="s">
        <v>8038</v>
      </c>
      <c r="AO6537" s="1" t="s">
        <v>154</v>
      </c>
      <c r="AR6537" s="1">
        <v>1500</v>
      </c>
      <c r="AU6537" s="1" t="s">
        <v>6564</v>
      </c>
      <c r="AV6537" s="1" t="s">
        <v>137</v>
      </c>
    </row>
    <row r="6538" spans="1:48" ht="13">
      <c r="A6538" t="s">
        <v>24185</v>
      </c>
      <c r="B6538" s="8">
        <v>45562.483781631949</v>
      </c>
      <c r="C6538" s="1" t="s">
        <v>132</v>
      </c>
      <c r="D6538" s="1" t="s">
        <v>204</v>
      </c>
      <c r="E6538" s="1" t="s">
        <v>23356</v>
      </c>
      <c r="F6538" s="16" t="s">
        <v>39256</v>
      </c>
      <c r="I6538" s="1" t="s">
        <v>241</v>
      </c>
      <c r="J6538" s="1" t="s">
        <v>2</v>
      </c>
      <c r="M6538" s="1" t="s">
        <v>24186</v>
      </c>
      <c r="N6538" s="1" t="s">
        <v>142</v>
      </c>
      <c r="AB6538" s="1" t="s">
        <v>122</v>
      </c>
      <c r="AC6538" s="1">
        <v>2</v>
      </c>
      <c r="AD6538" s="1">
        <v>3</v>
      </c>
      <c r="AE6538" s="1">
        <v>3</v>
      </c>
      <c r="AF6538" s="1">
        <v>1488</v>
      </c>
      <c r="AG6538" s="1" t="s">
        <v>107</v>
      </c>
      <c r="AJ6538" s="1" t="s">
        <v>24187</v>
      </c>
      <c r="AO6538" s="1" t="s">
        <v>70</v>
      </c>
      <c r="AR6538" s="1">
        <v>320000</v>
      </c>
      <c r="AU6538" s="1" t="s">
        <v>6564</v>
      </c>
      <c r="AV6538" s="1" t="s">
        <v>137</v>
      </c>
    </row>
    <row r="6539" spans="1:48" ht="13">
      <c r="A6539" t="s">
        <v>24188</v>
      </c>
      <c r="B6539" s="8">
        <v>45562.488387719903</v>
      </c>
      <c r="C6539" s="1" t="s">
        <v>132</v>
      </c>
      <c r="D6539" s="1" t="s">
        <v>204</v>
      </c>
      <c r="E6539" s="1" t="s">
        <v>23356</v>
      </c>
      <c r="F6539" s="16" t="s">
        <v>39257</v>
      </c>
      <c r="I6539" s="1" t="s">
        <v>75</v>
      </c>
      <c r="J6539" s="1" t="s">
        <v>1</v>
      </c>
      <c r="M6539" s="1" t="s">
        <v>24189</v>
      </c>
      <c r="N6539" s="1" t="s">
        <v>364</v>
      </c>
      <c r="X6539" s="1">
        <v>10</v>
      </c>
      <c r="AA6539" s="1" t="s">
        <v>24190</v>
      </c>
      <c r="AO6539" s="1" t="s">
        <v>70</v>
      </c>
      <c r="AP6539" s="1">
        <v>3500000</v>
      </c>
      <c r="AV6539" s="1" t="s">
        <v>541</v>
      </c>
    </row>
    <row r="6540" spans="1:48" ht="13">
      <c r="A6540" t="s">
        <v>24191</v>
      </c>
      <c r="B6540" s="8">
        <v>45563.364072766199</v>
      </c>
      <c r="C6540" s="1" t="s">
        <v>877</v>
      </c>
      <c r="D6540" s="1" t="s">
        <v>204</v>
      </c>
      <c r="E6540" s="1" t="s">
        <v>20179</v>
      </c>
      <c r="F6540" s="16" t="s">
        <v>39258</v>
      </c>
      <c r="I6540" s="1" t="s">
        <v>75</v>
      </c>
      <c r="J6540" s="1" t="s">
        <v>1</v>
      </c>
      <c r="K6540" s="1" t="s">
        <v>83</v>
      </c>
      <c r="M6540" s="1" t="s">
        <v>24192</v>
      </c>
      <c r="N6540" s="1" t="s">
        <v>364</v>
      </c>
      <c r="X6540" s="1">
        <v>8.6999999999999993</v>
      </c>
      <c r="Y6540" s="1" t="s">
        <v>0</v>
      </c>
      <c r="AO6540" s="1" t="s">
        <v>70</v>
      </c>
      <c r="AP6540" s="1">
        <v>4000000</v>
      </c>
      <c r="AV6540" s="1" t="s">
        <v>541</v>
      </c>
    </row>
    <row r="6541" spans="1:48" ht="13">
      <c r="A6541" t="s">
        <v>24193</v>
      </c>
      <c r="B6541" s="8">
        <v>45563.378944722223</v>
      </c>
      <c r="C6541" s="1" t="s">
        <v>877</v>
      </c>
      <c r="D6541" s="1" t="s">
        <v>204</v>
      </c>
      <c r="E6541" s="1" t="s">
        <v>24194</v>
      </c>
      <c r="F6541" s="16" t="s">
        <v>39259</v>
      </c>
      <c r="I6541" s="1" t="s">
        <v>75</v>
      </c>
      <c r="J6541" s="1" t="s">
        <v>352</v>
      </c>
      <c r="K6541" s="1" t="s">
        <v>3</v>
      </c>
      <c r="M6541" s="1" t="s">
        <v>24195</v>
      </c>
      <c r="N6541" s="1" t="s">
        <v>516</v>
      </c>
      <c r="AK6541" s="1" t="s">
        <v>3</v>
      </c>
      <c r="AL6541" s="1">
        <v>5</v>
      </c>
      <c r="AM6541" s="1">
        <v>3700</v>
      </c>
      <c r="AN6541" s="1" t="s">
        <v>24196</v>
      </c>
      <c r="AO6541" s="1" t="s">
        <v>70</v>
      </c>
      <c r="AR6541" s="1">
        <v>110000000</v>
      </c>
      <c r="AV6541" s="1" t="s">
        <v>541</v>
      </c>
    </row>
    <row r="6542" spans="1:48" ht="13">
      <c r="A6542" t="s">
        <v>24197</v>
      </c>
      <c r="B6542" s="8">
        <v>45563.394916377314</v>
      </c>
      <c r="C6542" s="1" t="s">
        <v>877</v>
      </c>
      <c r="D6542" s="1" t="s">
        <v>61</v>
      </c>
      <c r="E6542" s="1" t="s">
        <v>24198</v>
      </c>
      <c r="F6542" s="16" t="s">
        <v>39260</v>
      </c>
      <c r="I6542" s="1" t="s">
        <v>241</v>
      </c>
      <c r="J6542" s="1" t="s">
        <v>2</v>
      </c>
      <c r="K6542" s="1" t="s">
        <v>83</v>
      </c>
      <c r="M6542" s="1" t="s">
        <v>17559</v>
      </c>
      <c r="N6542" s="1" t="s">
        <v>96</v>
      </c>
      <c r="AB6542" s="1" t="s">
        <v>122</v>
      </c>
      <c r="AC6542" s="1">
        <v>25</v>
      </c>
      <c r="AD6542" s="1">
        <v>2</v>
      </c>
      <c r="AE6542" s="1">
        <v>2</v>
      </c>
      <c r="AF6542" s="1">
        <v>1126</v>
      </c>
      <c r="AG6542" s="1" t="s">
        <v>107</v>
      </c>
      <c r="AH6542" s="1" t="s">
        <v>24199</v>
      </c>
      <c r="AJ6542" s="1" t="s">
        <v>24200</v>
      </c>
      <c r="AO6542" s="1" t="s">
        <v>154</v>
      </c>
      <c r="AR6542" s="1">
        <v>1500</v>
      </c>
      <c r="AU6542" s="1" t="s">
        <v>6564</v>
      </c>
      <c r="AV6542" s="1" t="s">
        <v>137</v>
      </c>
    </row>
    <row r="6543" spans="1:48" ht="13">
      <c r="A6543" t="s">
        <v>24201</v>
      </c>
      <c r="B6543" s="8">
        <v>45563.407330358794</v>
      </c>
      <c r="C6543" s="1" t="s">
        <v>877</v>
      </c>
      <c r="D6543" s="1" t="s">
        <v>204</v>
      </c>
      <c r="E6543" s="1" t="s">
        <v>24202</v>
      </c>
      <c r="F6543" s="16" t="s">
        <v>39261</v>
      </c>
      <c r="I6543" s="1" t="s">
        <v>75</v>
      </c>
      <c r="J6543" s="1" t="s">
        <v>1</v>
      </c>
      <c r="K6543" s="1" t="s">
        <v>3</v>
      </c>
      <c r="M6543" s="1" t="s">
        <v>24203</v>
      </c>
      <c r="N6543" s="1" t="s">
        <v>364</v>
      </c>
      <c r="X6543" s="1">
        <v>21.34</v>
      </c>
      <c r="Y6543" s="1" t="s">
        <v>2410</v>
      </c>
      <c r="AA6543" s="1" t="s">
        <v>24204</v>
      </c>
      <c r="AO6543" s="1" t="s">
        <v>70</v>
      </c>
      <c r="AP6543" s="1">
        <v>6500000</v>
      </c>
      <c r="AV6543" s="1" t="s">
        <v>541</v>
      </c>
    </row>
    <row r="6544" spans="1:48" ht="13">
      <c r="A6544" t="s">
        <v>24205</v>
      </c>
      <c r="B6544" s="8">
        <v>45563.411733483794</v>
      </c>
      <c r="C6544" s="1" t="s">
        <v>877</v>
      </c>
      <c r="D6544" s="1" t="s">
        <v>61</v>
      </c>
      <c r="E6544" s="1" t="s">
        <v>24076</v>
      </c>
      <c r="F6544" s="16" t="s">
        <v>39262</v>
      </c>
      <c r="I6544" s="1" t="s">
        <v>241</v>
      </c>
      <c r="J6544" s="1" t="s">
        <v>2</v>
      </c>
      <c r="K6544" s="1" t="s">
        <v>3</v>
      </c>
      <c r="M6544" s="1" t="s">
        <v>24206</v>
      </c>
      <c r="N6544" s="1" t="s">
        <v>96</v>
      </c>
      <c r="AB6544" s="1" t="s">
        <v>122</v>
      </c>
      <c r="AD6544" s="1">
        <v>2</v>
      </c>
      <c r="AE6544" s="1">
        <v>2</v>
      </c>
      <c r="AF6544" s="1">
        <v>764</v>
      </c>
      <c r="AG6544" s="1" t="s">
        <v>107</v>
      </c>
      <c r="AI6544" s="1" t="s">
        <v>144</v>
      </c>
      <c r="AJ6544" s="1" t="s">
        <v>19368</v>
      </c>
      <c r="AO6544" s="1" t="s">
        <v>70</v>
      </c>
      <c r="AR6544" s="1">
        <v>275000</v>
      </c>
      <c r="AU6544" s="1" t="s">
        <v>6530</v>
      </c>
      <c r="AV6544" s="1" t="s">
        <v>137</v>
      </c>
    </row>
    <row r="6545" spans="1:48" ht="13">
      <c r="A6545" t="s">
        <v>24207</v>
      </c>
      <c r="B6545" s="8">
        <v>45563.433531793984</v>
      </c>
      <c r="C6545" s="1" t="s">
        <v>877</v>
      </c>
      <c r="D6545" s="1" t="s">
        <v>61</v>
      </c>
      <c r="E6545" s="1" t="s">
        <v>24208</v>
      </c>
      <c r="F6545" s="16" t="s">
        <v>39263</v>
      </c>
      <c r="I6545" s="1" t="s">
        <v>241</v>
      </c>
      <c r="J6545" s="1" t="s">
        <v>2</v>
      </c>
      <c r="K6545" s="1" t="s">
        <v>83</v>
      </c>
      <c r="M6545" s="1" t="s">
        <v>995</v>
      </c>
      <c r="N6545" s="1" t="s">
        <v>152</v>
      </c>
      <c r="AB6545" s="1" t="s">
        <v>122</v>
      </c>
      <c r="AD6545" s="1">
        <v>3</v>
      </c>
      <c r="AE6545" s="1">
        <v>2</v>
      </c>
      <c r="AF6545" s="1">
        <v>1400</v>
      </c>
      <c r="AG6545" s="1" t="s">
        <v>107</v>
      </c>
      <c r="AJ6545" s="1" t="s">
        <v>24209</v>
      </c>
      <c r="AO6545" s="1" t="s">
        <v>70</v>
      </c>
      <c r="AR6545" s="1">
        <v>400000</v>
      </c>
      <c r="AU6545" s="1" t="s">
        <v>6564</v>
      </c>
      <c r="AV6545" s="1" t="s">
        <v>541</v>
      </c>
    </row>
    <row r="6546" spans="1:48" ht="13">
      <c r="A6546" t="s">
        <v>24210</v>
      </c>
      <c r="B6546" s="8">
        <v>45563.526661944445</v>
      </c>
      <c r="C6546" s="1" t="s">
        <v>877</v>
      </c>
      <c r="D6546" s="1" t="s">
        <v>204</v>
      </c>
      <c r="E6546" s="1" t="s">
        <v>24211</v>
      </c>
      <c r="F6546" s="16" t="s">
        <v>39264</v>
      </c>
      <c r="I6546" s="1" t="s">
        <v>75</v>
      </c>
      <c r="J6546" s="1" t="s">
        <v>352</v>
      </c>
      <c r="K6546" s="1" t="s">
        <v>3</v>
      </c>
      <c r="M6546" s="1" t="s">
        <v>24212</v>
      </c>
      <c r="N6546" s="1" t="s">
        <v>121</v>
      </c>
      <c r="AK6546" s="1" t="s">
        <v>3</v>
      </c>
      <c r="AL6546" s="1">
        <v>200</v>
      </c>
      <c r="AN6546" s="1" t="s">
        <v>24213</v>
      </c>
      <c r="AO6546" s="1" t="s">
        <v>70</v>
      </c>
      <c r="AR6546" s="1">
        <v>80000000</v>
      </c>
      <c r="AV6546" s="1" t="s">
        <v>421</v>
      </c>
    </row>
    <row r="6547" spans="1:48" ht="13">
      <c r="A6547" s="1" t="s">
        <v>24214</v>
      </c>
      <c r="B6547" s="8">
        <v>45563.829717858796</v>
      </c>
      <c r="C6547" s="1" t="s">
        <v>803</v>
      </c>
      <c r="D6547" s="1" t="s">
        <v>61</v>
      </c>
      <c r="E6547" s="1" t="s">
        <v>24215</v>
      </c>
      <c r="F6547" s="16" t="s">
        <v>39265</v>
      </c>
      <c r="I6547" s="1" t="s">
        <v>75</v>
      </c>
      <c r="J6547" s="1" t="s">
        <v>1</v>
      </c>
      <c r="K6547" s="1" t="s">
        <v>64</v>
      </c>
      <c r="M6547" s="1" t="s">
        <v>24216</v>
      </c>
      <c r="N6547" s="1" t="s">
        <v>681</v>
      </c>
      <c r="X6547" s="1">
        <v>10.5</v>
      </c>
      <c r="Y6547" s="1" t="s">
        <v>3699</v>
      </c>
      <c r="AA6547" s="1" t="s">
        <v>24217</v>
      </c>
      <c r="AO6547" s="1" t="s">
        <v>70</v>
      </c>
      <c r="AP6547" s="1" t="s">
        <v>24218</v>
      </c>
      <c r="AR6547" s="1">
        <v>38850000</v>
      </c>
      <c r="AV6547" s="1" t="s">
        <v>421</v>
      </c>
    </row>
    <row r="6548" spans="1:48" ht="13">
      <c r="A6548" s="1" t="s">
        <v>24219</v>
      </c>
      <c r="B6548" s="8">
        <v>45564.482644270829</v>
      </c>
      <c r="C6548" s="1" t="s">
        <v>803</v>
      </c>
      <c r="D6548" s="1" t="s">
        <v>204</v>
      </c>
      <c r="E6548" s="1" t="s">
        <v>24220</v>
      </c>
      <c r="F6548" s="16" t="s">
        <v>39266</v>
      </c>
      <c r="I6548" s="1" t="s">
        <v>241</v>
      </c>
      <c r="J6548" s="1" t="s">
        <v>0</v>
      </c>
      <c r="K6548" s="1" t="s">
        <v>64</v>
      </c>
      <c r="M6548" s="1" t="s">
        <v>24221</v>
      </c>
      <c r="N6548" s="1" t="s">
        <v>364</v>
      </c>
      <c r="O6548" s="1">
        <v>10</v>
      </c>
      <c r="P6548" s="1">
        <v>4</v>
      </c>
      <c r="Q6548" s="1">
        <v>4</v>
      </c>
      <c r="R6548" s="1">
        <v>3450</v>
      </c>
      <c r="S6548" s="1">
        <v>2</v>
      </c>
      <c r="T6548" s="1">
        <v>1</v>
      </c>
      <c r="V6548" s="1" t="s">
        <v>1288</v>
      </c>
      <c r="W6548" s="1" t="s">
        <v>24222</v>
      </c>
      <c r="AO6548" s="1" t="s">
        <v>70</v>
      </c>
      <c r="AR6548" s="1">
        <v>200000</v>
      </c>
      <c r="AV6548" s="1" t="s">
        <v>137</v>
      </c>
    </row>
    <row r="6549" spans="1:48" ht="13">
      <c r="A6549" t="s">
        <v>24223</v>
      </c>
      <c r="B6549" s="8">
        <v>45565.41706</v>
      </c>
      <c r="C6549" s="1" t="s">
        <v>132</v>
      </c>
      <c r="D6549" s="1" t="s">
        <v>61</v>
      </c>
      <c r="E6549" s="1" t="s">
        <v>769</v>
      </c>
      <c r="F6549" s="16" t="s">
        <v>39267</v>
      </c>
      <c r="I6549" s="1" t="s">
        <v>241</v>
      </c>
      <c r="J6549" s="1" t="s">
        <v>2</v>
      </c>
      <c r="M6549" s="1" t="s">
        <v>24224</v>
      </c>
      <c r="N6549" s="1"/>
      <c r="AB6549" s="1" t="s">
        <v>453</v>
      </c>
      <c r="AC6549" s="1">
        <v>15</v>
      </c>
      <c r="AD6549" s="1">
        <v>4</v>
      </c>
      <c r="AE6549" s="1">
        <v>4</v>
      </c>
      <c r="AF6549" s="1">
        <v>2135</v>
      </c>
      <c r="AG6549" s="1" t="s">
        <v>98</v>
      </c>
      <c r="AJ6549" s="1" t="s">
        <v>24225</v>
      </c>
      <c r="AO6549" s="1" t="s">
        <v>70</v>
      </c>
      <c r="AR6549" s="1">
        <v>400000</v>
      </c>
      <c r="AU6549" s="1" t="s">
        <v>6564</v>
      </c>
      <c r="AV6549" s="1" t="s">
        <v>421</v>
      </c>
    </row>
    <row r="6550" spans="1:48" ht="13">
      <c r="A6550" t="s">
        <v>24226</v>
      </c>
      <c r="B6550" s="8">
        <v>45565.506714571762</v>
      </c>
      <c r="C6550" s="1" t="s">
        <v>877</v>
      </c>
      <c r="D6550" s="1" t="s">
        <v>204</v>
      </c>
      <c r="E6550" s="1" t="s">
        <v>24227</v>
      </c>
      <c r="F6550" s="16" t="s">
        <v>39268</v>
      </c>
      <c r="I6550" s="1" t="s">
        <v>75</v>
      </c>
      <c r="J6550" s="1" t="s">
        <v>1</v>
      </c>
      <c r="K6550" s="1" t="s">
        <v>3</v>
      </c>
      <c r="M6550" s="1" t="s">
        <v>24228</v>
      </c>
      <c r="N6550" s="1" t="s">
        <v>364</v>
      </c>
      <c r="X6550" s="1">
        <v>20.78</v>
      </c>
      <c r="Y6550" s="1" t="s">
        <v>2410</v>
      </c>
      <c r="AA6550" s="1" t="s">
        <v>24229</v>
      </c>
      <c r="AO6550" s="1" t="s">
        <v>70</v>
      </c>
      <c r="AR6550" s="1">
        <v>145000000</v>
      </c>
      <c r="AV6550" s="1" t="s">
        <v>541</v>
      </c>
    </row>
    <row r="6551" spans="1:48" ht="13">
      <c r="A6551" t="s">
        <v>24230</v>
      </c>
      <c r="B6551" s="8">
        <v>45565.513070682871</v>
      </c>
      <c r="C6551" s="1" t="s">
        <v>877</v>
      </c>
      <c r="D6551" s="1" t="s">
        <v>204</v>
      </c>
      <c r="E6551" s="1" t="s">
        <v>10310</v>
      </c>
      <c r="F6551" s="16" t="s">
        <v>39269</v>
      </c>
      <c r="I6551" s="1" t="s">
        <v>75</v>
      </c>
      <c r="J6551" s="1" t="s">
        <v>1</v>
      </c>
      <c r="K6551" s="1" t="s">
        <v>6803</v>
      </c>
      <c r="M6551" s="1" t="s">
        <v>16879</v>
      </c>
      <c r="N6551" s="1" t="s">
        <v>142</v>
      </c>
      <c r="X6551" s="1">
        <v>20</v>
      </c>
      <c r="AO6551" s="1" t="s">
        <v>70</v>
      </c>
      <c r="AR6551" s="1">
        <v>500000000</v>
      </c>
      <c r="AT6551" s="1" t="s">
        <v>24231</v>
      </c>
      <c r="AV6551" s="1" t="s">
        <v>421</v>
      </c>
    </row>
    <row r="6552" spans="1:48" ht="13">
      <c r="A6552" t="s">
        <v>24232</v>
      </c>
      <c r="B6552" s="8">
        <v>45565.517397002317</v>
      </c>
      <c r="C6552" s="1" t="s">
        <v>877</v>
      </c>
      <c r="D6552" s="1" t="s">
        <v>204</v>
      </c>
      <c r="E6552" s="1" t="s">
        <v>24227</v>
      </c>
      <c r="F6552" s="16" t="s">
        <v>39270</v>
      </c>
      <c r="I6552" s="1" t="s">
        <v>75</v>
      </c>
      <c r="J6552" s="1" t="s">
        <v>1</v>
      </c>
      <c r="K6552" s="1" t="s">
        <v>83</v>
      </c>
      <c r="M6552" s="1" t="s">
        <v>8593</v>
      </c>
      <c r="N6552" s="1" t="s">
        <v>112</v>
      </c>
      <c r="X6552" s="1">
        <v>14.61</v>
      </c>
      <c r="Y6552" s="1" t="s">
        <v>1064</v>
      </c>
      <c r="AA6552" s="1" t="s">
        <v>24233</v>
      </c>
      <c r="AO6552" s="1" t="s">
        <v>70</v>
      </c>
      <c r="AR6552" s="1">
        <v>225000000</v>
      </c>
      <c r="AV6552" s="1" t="s">
        <v>541</v>
      </c>
    </row>
    <row r="6553" spans="1:48" ht="13">
      <c r="A6553" t="s">
        <v>24234</v>
      </c>
      <c r="B6553" s="8">
        <v>45565.522096087967</v>
      </c>
      <c r="C6553" s="1" t="s">
        <v>877</v>
      </c>
      <c r="D6553" s="1" t="s">
        <v>204</v>
      </c>
      <c r="E6553" s="1" t="s">
        <v>19812</v>
      </c>
      <c r="F6553" s="16" t="s">
        <v>39271</v>
      </c>
      <c r="I6553" s="1" t="s">
        <v>75</v>
      </c>
      <c r="J6553" s="1" t="s">
        <v>2</v>
      </c>
      <c r="K6553" s="1" t="s">
        <v>83</v>
      </c>
      <c r="M6553" s="1" t="s">
        <v>23168</v>
      </c>
      <c r="N6553" s="1" t="s">
        <v>152</v>
      </c>
      <c r="AB6553" s="1" t="s">
        <v>122</v>
      </c>
      <c r="AC6553" s="1">
        <v>55</v>
      </c>
      <c r="AD6553" s="1">
        <v>3</v>
      </c>
      <c r="AE6553" s="1">
        <v>3</v>
      </c>
      <c r="AF6553" s="1">
        <v>2050</v>
      </c>
      <c r="AG6553" s="1" t="s">
        <v>98</v>
      </c>
      <c r="AI6553" s="1" t="s">
        <v>123</v>
      </c>
      <c r="AO6553" s="1" t="s">
        <v>70</v>
      </c>
      <c r="AR6553" s="1">
        <v>280000000</v>
      </c>
      <c r="AU6553" s="1" t="s">
        <v>6530</v>
      </c>
      <c r="AV6553" s="1" t="s">
        <v>541</v>
      </c>
    </row>
    <row r="6554" spans="1:48" ht="13">
      <c r="A6554" t="s">
        <v>24235</v>
      </c>
      <c r="B6554" s="8">
        <v>45565.527344606482</v>
      </c>
      <c r="C6554" s="1" t="s">
        <v>877</v>
      </c>
      <c r="D6554" s="1" t="s">
        <v>204</v>
      </c>
      <c r="E6554" s="1" t="s">
        <v>10310</v>
      </c>
      <c r="F6554" s="16" t="s">
        <v>39272</v>
      </c>
      <c r="I6554" s="1" t="s">
        <v>75</v>
      </c>
      <c r="J6554" s="1" t="s">
        <v>2</v>
      </c>
      <c r="K6554" s="1" t="s">
        <v>83</v>
      </c>
      <c r="M6554" s="1" t="s">
        <v>11787</v>
      </c>
      <c r="N6554" s="1"/>
      <c r="AB6554" s="1" t="s">
        <v>122</v>
      </c>
      <c r="AD6554" s="1">
        <v>2</v>
      </c>
      <c r="AE6554" s="1">
        <v>2</v>
      </c>
      <c r="AF6554" s="1">
        <v>1200</v>
      </c>
      <c r="AG6554" s="1" t="s">
        <v>107</v>
      </c>
      <c r="AI6554" s="1" t="s">
        <v>2882</v>
      </c>
      <c r="AO6554" s="1" t="s">
        <v>70</v>
      </c>
      <c r="AR6554" s="1">
        <v>60000000</v>
      </c>
      <c r="AU6554" s="1" t="s">
        <v>6530</v>
      </c>
      <c r="AV6554" s="1" t="s">
        <v>137</v>
      </c>
    </row>
    <row r="6555" spans="1:48" ht="13">
      <c r="A6555" t="s">
        <v>24236</v>
      </c>
      <c r="B6555" s="8">
        <v>45565.587681365738</v>
      </c>
      <c r="C6555" s="1" t="s">
        <v>803</v>
      </c>
      <c r="D6555" s="1" t="s">
        <v>61</v>
      </c>
      <c r="E6555" s="1" t="s">
        <v>24237</v>
      </c>
      <c r="F6555" s="16" t="s">
        <v>39273</v>
      </c>
      <c r="I6555" s="1" t="s">
        <v>75</v>
      </c>
      <c r="J6555" s="1" t="s">
        <v>352</v>
      </c>
      <c r="K6555" s="1" t="s">
        <v>4341</v>
      </c>
      <c r="M6555" s="1" t="s">
        <v>24238</v>
      </c>
      <c r="N6555" s="1" t="s">
        <v>121</v>
      </c>
      <c r="AK6555" s="1" t="s">
        <v>22142</v>
      </c>
      <c r="AL6555" s="1">
        <v>82</v>
      </c>
      <c r="AN6555" s="1" t="s">
        <v>24239</v>
      </c>
      <c r="AO6555" s="1" t="s">
        <v>70</v>
      </c>
      <c r="AR6555" s="1">
        <v>150000000</v>
      </c>
      <c r="AV6555" s="1" t="s">
        <v>541</v>
      </c>
    </row>
    <row r="6556" spans="1:48" ht="13">
      <c r="A6556" t="s">
        <v>24240</v>
      </c>
      <c r="B6556" s="8">
        <v>45566.412931574072</v>
      </c>
      <c r="C6556" s="1" t="s">
        <v>132</v>
      </c>
      <c r="D6556" s="1" t="s">
        <v>204</v>
      </c>
      <c r="E6556" s="1" t="s">
        <v>24241</v>
      </c>
      <c r="F6556" s="16" t="s">
        <v>39274</v>
      </c>
      <c r="I6556" s="1" t="s">
        <v>75</v>
      </c>
      <c r="J6556" s="1" t="s">
        <v>2</v>
      </c>
      <c r="M6556" s="1" t="s">
        <v>16969</v>
      </c>
      <c r="N6556" s="1" t="s">
        <v>152</v>
      </c>
      <c r="AB6556" s="1" t="s">
        <v>207</v>
      </c>
      <c r="AC6556" s="1">
        <v>6</v>
      </c>
      <c r="AD6556" s="1">
        <v>1</v>
      </c>
      <c r="AE6556" s="1">
        <v>1</v>
      </c>
      <c r="AF6556" s="1">
        <v>898</v>
      </c>
      <c r="AG6556" s="1" t="s">
        <v>107</v>
      </c>
      <c r="AH6556" s="1" t="s">
        <v>2318</v>
      </c>
      <c r="AJ6556" s="1" t="s">
        <v>24242</v>
      </c>
      <c r="AO6556" s="1" t="s">
        <v>70</v>
      </c>
      <c r="AR6556" s="1">
        <v>47000000</v>
      </c>
      <c r="AU6556" s="1" t="s">
        <v>6564</v>
      </c>
      <c r="AV6556" s="1" t="s">
        <v>541</v>
      </c>
    </row>
    <row r="6557" spans="1:48" ht="13">
      <c r="A6557" t="s">
        <v>24243</v>
      </c>
      <c r="B6557" s="8">
        <v>45566.56226363426</v>
      </c>
      <c r="C6557" s="1" t="s">
        <v>132</v>
      </c>
      <c r="D6557" s="1" t="s">
        <v>204</v>
      </c>
      <c r="E6557" s="1" t="s">
        <v>24244</v>
      </c>
      <c r="F6557" s="16" t="s">
        <v>39275</v>
      </c>
      <c r="G6557" s="11" t="s">
        <v>24245</v>
      </c>
      <c r="I6557" s="1" t="s">
        <v>75</v>
      </c>
      <c r="J6557" s="1" t="s">
        <v>1</v>
      </c>
      <c r="M6557" s="1" t="s">
        <v>24246</v>
      </c>
      <c r="N6557" s="1" t="s">
        <v>248</v>
      </c>
      <c r="X6557" s="1">
        <v>11.15</v>
      </c>
      <c r="AA6557" s="1" t="s">
        <v>24247</v>
      </c>
      <c r="AO6557" s="1" t="s">
        <v>70</v>
      </c>
      <c r="AP6557" s="1">
        <v>4000000</v>
      </c>
      <c r="AV6557" s="1" t="s">
        <v>137</v>
      </c>
    </row>
    <row r="6558" spans="1:48" ht="13">
      <c r="A6558" t="s">
        <v>24248</v>
      </c>
      <c r="B6558" s="8">
        <v>45566.563952268523</v>
      </c>
      <c r="C6558" s="1" t="s">
        <v>803</v>
      </c>
      <c r="D6558" s="1" t="s">
        <v>204</v>
      </c>
      <c r="E6558" s="1" t="s">
        <v>24249</v>
      </c>
      <c r="F6558" s="16" t="s">
        <v>39276</v>
      </c>
      <c r="I6558" s="1" t="s">
        <v>241</v>
      </c>
      <c r="J6558" s="1" t="s">
        <v>0</v>
      </c>
      <c r="K6558" s="1" t="s">
        <v>7053</v>
      </c>
      <c r="M6558" s="1" t="s">
        <v>24250</v>
      </c>
      <c r="N6558" s="1" t="s">
        <v>214</v>
      </c>
      <c r="O6558" s="1">
        <v>20</v>
      </c>
      <c r="P6558" s="1">
        <v>5</v>
      </c>
      <c r="Q6558" s="1">
        <v>5</v>
      </c>
      <c r="R6558" s="1">
        <v>11000</v>
      </c>
      <c r="S6558" s="1">
        <v>3</v>
      </c>
      <c r="T6558" s="1">
        <v>1</v>
      </c>
      <c r="V6558" s="1" t="s">
        <v>1176</v>
      </c>
      <c r="W6558" s="1" t="s">
        <v>24251</v>
      </c>
      <c r="AO6558" s="1" t="s">
        <v>70</v>
      </c>
      <c r="AR6558" s="1">
        <v>700000</v>
      </c>
      <c r="AV6558" s="1" t="s">
        <v>421</v>
      </c>
    </row>
    <row r="6559" spans="1:48" ht="13">
      <c r="A6559" t="s">
        <v>24252</v>
      </c>
      <c r="B6559" s="8">
        <v>45566.567347210643</v>
      </c>
      <c r="C6559" s="1" t="s">
        <v>132</v>
      </c>
      <c r="D6559" s="1" t="s">
        <v>204</v>
      </c>
      <c r="E6559" s="1" t="s">
        <v>24253</v>
      </c>
      <c r="F6559" s="16" t="s">
        <v>39277</v>
      </c>
      <c r="G6559" s="11" t="s">
        <v>24245</v>
      </c>
      <c r="I6559" s="1" t="s">
        <v>75</v>
      </c>
      <c r="J6559" s="1" t="s">
        <v>1</v>
      </c>
      <c r="M6559" s="1" t="s">
        <v>24254</v>
      </c>
      <c r="N6559" s="1" t="s">
        <v>248</v>
      </c>
      <c r="X6559" s="1">
        <v>30</v>
      </c>
      <c r="AA6559" s="1" t="s">
        <v>24255</v>
      </c>
      <c r="AO6559" s="1" t="s">
        <v>70</v>
      </c>
      <c r="AP6559" s="1">
        <v>4000000</v>
      </c>
      <c r="AV6559" s="1" t="s">
        <v>137</v>
      </c>
    </row>
    <row r="6560" spans="1:48" ht="13">
      <c r="A6560" t="s">
        <v>24256</v>
      </c>
      <c r="B6560" s="8">
        <v>45566.580226516206</v>
      </c>
      <c r="C6560" s="1" t="s">
        <v>132</v>
      </c>
      <c r="D6560" s="1" t="s">
        <v>61</v>
      </c>
      <c r="E6560" s="1" t="s">
        <v>6074</v>
      </c>
      <c r="F6560" s="16" t="s">
        <v>39278</v>
      </c>
      <c r="I6560" s="1" t="s">
        <v>75</v>
      </c>
      <c r="J6560" s="1" t="s">
        <v>0</v>
      </c>
      <c r="M6560" s="1" t="s">
        <v>24257</v>
      </c>
      <c r="N6560" s="1" t="s">
        <v>1341</v>
      </c>
      <c r="O6560" s="1">
        <v>6.9</v>
      </c>
      <c r="P6560" s="1">
        <v>4</v>
      </c>
      <c r="Q6560" s="1">
        <v>3</v>
      </c>
      <c r="R6560" s="1">
        <v>2100</v>
      </c>
      <c r="S6560" s="1">
        <v>2</v>
      </c>
      <c r="T6560" s="1">
        <v>1</v>
      </c>
      <c r="W6560" s="1" t="s">
        <v>24258</v>
      </c>
      <c r="AO6560" s="1" t="s">
        <v>70</v>
      </c>
      <c r="AR6560" s="1">
        <v>65000000</v>
      </c>
      <c r="AV6560" s="1" t="s">
        <v>541</v>
      </c>
    </row>
    <row r="6561" spans="1:48" ht="13">
      <c r="A6561" t="s">
        <v>24259</v>
      </c>
      <c r="B6561" s="8">
        <v>45566.617577025463</v>
      </c>
      <c r="C6561" s="1" t="s">
        <v>132</v>
      </c>
      <c r="D6561" s="1" t="s">
        <v>61</v>
      </c>
      <c r="E6561" s="1" t="s">
        <v>6248</v>
      </c>
      <c r="F6561" s="16" t="s">
        <v>39279</v>
      </c>
      <c r="I6561" s="1" t="s">
        <v>241</v>
      </c>
      <c r="J6561" s="1" t="s">
        <v>2</v>
      </c>
      <c r="M6561" s="1" t="s">
        <v>24260</v>
      </c>
      <c r="N6561" s="1" t="s">
        <v>681</v>
      </c>
      <c r="AB6561" s="1" t="s">
        <v>122</v>
      </c>
      <c r="AC6561" s="1">
        <v>2</v>
      </c>
      <c r="AD6561" s="1">
        <v>3</v>
      </c>
      <c r="AE6561" s="1">
        <v>2</v>
      </c>
      <c r="AF6561" s="1">
        <v>1425</v>
      </c>
      <c r="AG6561" s="1" t="s">
        <v>107</v>
      </c>
      <c r="AJ6561" s="1" t="s">
        <v>24261</v>
      </c>
      <c r="AO6561" s="1" t="s">
        <v>70</v>
      </c>
      <c r="AR6561" s="1">
        <v>180000</v>
      </c>
      <c r="AU6561" s="1" t="s">
        <v>6564</v>
      </c>
      <c r="AV6561" s="1" t="s">
        <v>137</v>
      </c>
    </row>
    <row r="6562" spans="1:48" ht="13">
      <c r="A6562" t="s">
        <v>24262</v>
      </c>
      <c r="B6562" s="8">
        <v>45566.638808518517</v>
      </c>
      <c r="C6562" s="1" t="s">
        <v>132</v>
      </c>
      <c r="D6562" s="1" t="s">
        <v>204</v>
      </c>
      <c r="E6562" s="1" t="s">
        <v>21953</v>
      </c>
      <c r="F6562" s="16" t="s">
        <v>39280</v>
      </c>
      <c r="I6562" s="1" t="s">
        <v>75</v>
      </c>
      <c r="J6562" s="1" t="s">
        <v>0</v>
      </c>
      <c r="M6562" s="1" t="s">
        <v>24263</v>
      </c>
      <c r="N6562" s="1"/>
      <c r="O6562" s="1">
        <v>21.44</v>
      </c>
      <c r="P6562" s="1">
        <v>5</v>
      </c>
      <c r="Q6562" s="1">
        <v>5</v>
      </c>
      <c r="R6562" s="1">
        <v>6511</v>
      </c>
      <c r="S6562" s="1">
        <v>2</v>
      </c>
      <c r="T6562" s="1">
        <v>3</v>
      </c>
      <c r="W6562" s="1" t="s">
        <v>24264</v>
      </c>
      <c r="AO6562" s="1" t="s">
        <v>70</v>
      </c>
      <c r="AR6562" s="1">
        <v>250000000</v>
      </c>
      <c r="AV6562" s="1" t="s">
        <v>421</v>
      </c>
    </row>
    <row r="6563" spans="1:48" ht="13">
      <c r="A6563" t="s">
        <v>24265</v>
      </c>
      <c r="B6563" s="8">
        <v>45566.643082442126</v>
      </c>
      <c r="C6563" s="1" t="s">
        <v>803</v>
      </c>
      <c r="D6563" s="1" t="s">
        <v>61</v>
      </c>
      <c r="E6563" s="1" t="s">
        <v>24266</v>
      </c>
      <c r="F6563" s="16" t="s">
        <v>39281</v>
      </c>
      <c r="I6563" s="1" t="s">
        <v>241</v>
      </c>
      <c r="J6563" s="1" t="s">
        <v>2</v>
      </c>
      <c r="K6563" s="1" t="s">
        <v>64</v>
      </c>
      <c r="M6563" s="1" t="s">
        <v>24267</v>
      </c>
      <c r="N6563" s="1" t="s">
        <v>364</v>
      </c>
      <c r="AB6563" s="1" t="s">
        <v>121</v>
      </c>
      <c r="AC6563" s="1">
        <v>1</v>
      </c>
      <c r="AD6563" s="1">
        <v>2</v>
      </c>
      <c r="AE6563" s="1">
        <v>3</v>
      </c>
      <c r="AF6563" s="1">
        <v>500</v>
      </c>
      <c r="AG6563" s="1" t="s">
        <v>107</v>
      </c>
      <c r="AJ6563" s="1" t="s">
        <v>24268</v>
      </c>
      <c r="AO6563" s="1" t="s">
        <v>70</v>
      </c>
      <c r="AR6563" s="1">
        <v>120000</v>
      </c>
      <c r="AT6563" s="1" t="s">
        <v>13379</v>
      </c>
      <c r="AU6563" s="1" t="s">
        <v>6564</v>
      </c>
      <c r="AV6563" s="1" t="s">
        <v>137</v>
      </c>
    </row>
    <row r="6564" spans="1:48" ht="13">
      <c r="A6564" t="s">
        <v>24269</v>
      </c>
      <c r="B6564" s="8">
        <v>45566.673798310185</v>
      </c>
      <c r="C6564" s="1" t="s">
        <v>11244</v>
      </c>
      <c r="D6564" s="1" t="s">
        <v>204</v>
      </c>
      <c r="E6564" s="1" t="s">
        <v>20885</v>
      </c>
      <c r="F6564" s="16" t="s">
        <v>39282</v>
      </c>
      <c r="I6564" s="1" t="s">
        <v>75</v>
      </c>
      <c r="J6564" s="1" t="s">
        <v>2</v>
      </c>
      <c r="M6564" s="1" t="s">
        <v>24270</v>
      </c>
      <c r="N6564" s="1" t="s">
        <v>615</v>
      </c>
      <c r="AB6564" s="1" t="s">
        <v>122</v>
      </c>
      <c r="AC6564" s="1">
        <v>6</v>
      </c>
      <c r="AD6564" s="1">
        <v>3</v>
      </c>
      <c r="AE6564" s="1">
        <v>2</v>
      </c>
      <c r="AF6564" s="1">
        <v>1300</v>
      </c>
      <c r="AG6564" s="1" t="s">
        <v>107</v>
      </c>
      <c r="AI6564" s="1" t="s">
        <v>100</v>
      </c>
      <c r="AO6564" s="1" t="s">
        <v>70</v>
      </c>
      <c r="AR6564" s="1">
        <v>35000000</v>
      </c>
      <c r="AU6564" s="1" t="s">
        <v>6530</v>
      </c>
      <c r="AV6564" s="1" t="s">
        <v>421</v>
      </c>
    </row>
    <row r="6565" spans="1:48" ht="13">
      <c r="A6565" t="s">
        <v>24271</v>
      </c>
      <c r="B6565" s="8">
        <v>45567.485703009261</v>
      </c>
      <c r="C6565" s="1" t="s">
        <v>11244</v>
      </c>
      <c r="D6565" s="1" t="s">
        <v>61</v>
      </c>
      <c r="E6565" s="1" t="s">
        <v>2466</v>
      </c>
      <c r="F6565" s="16" t="s">
        <v>39283</v>
      </c>
      <c r="I6565" s="1" t="s">
        <v>241</v>
      </c>
      <c r="J6565" s="1" t="s">
        <v>2</v>
      </c>
      <c r="M6565" s="1" t="s">
        <v>23928</v>
      </c>
      <c r="N6565" s="1" t="s">
        <v>77</v>
      </c>
      <c r="AB6565" s="1" t="s">
        <v>302</v>
      </c>
      <c r="AC6565" s="1">
        <v>10</v>
      </c>
      <c r="AD6565" s="1">
        <v>3</v>
      </c>
      <c r="AE6565" s="1">
        <v>3</v>
      </c>
      <c r="AF6565" s="1">
        <v>1250</v>
      </c>
      <c r="AG6565" s="1" t="s">
        <v>107</v>
      </c>
      <c r="AI6565" s="1" t="s">
        <v>8190</v>
      </c>
      <c r="AO6565" s="1" t="s">
        <v>70</v>
      </c>
      <c r="AR6565" s="1">
        <v>350000</v>
      </c>
      <c r="AU6565" s="1" t="s">
        <v>6530</v>
      </c>
      <c r="AV6565" s="1" t="s">
        <v>137</v>
      </c>
    </row>
    <row r="6566" spans="1:48" ht="13">
      <c r="A6566" t="s">
        <v>24272</v>
      </c>
      <c r="B6566" s="8">
        <v>45567.528940023149</v>
      </c>
      <c r="C6566" s="1" t="s">
        <v>11244</v>
      </c>
      <c r="D6566" s="1" t="s">
        <v>61</v>
      </c>
      <c r="E6566" s="1" t="s">
        <v>356</v>
      </c>
      <c r="F6566" s="16" t="s">
        <v>39284</v>
      </c>
      <c r="I6566" s="1" t="s">
        <v>75</v>
      </c>
      <c r="J6566" s="1" t="s">
        <v>2</v>
      </c>
      <c r="M6566" s="1" t="s">
        <v>24273</v>
      </c>
      <c r="N6566" s="1" t="s">
        <v>681</v>
      </c>
      <c r="AB6566" s="1" t="s">
        <v>122</v>
      </c>
      <c r="AD6566" s="1">
        <v>8</v>
      </c>
      <c r="AE6566" s="1">
        <v>8</v>
      </c>
      <c r="AF6566" s="1">
        <v>3900</v>
      </c>
      <c r="AG6566" s="1" t="s">
        <v>122</v>
      </c>
      <c r="AJ6566" s="1" t="s">
        <v>24274</v>
      </c>
      <c r="AO6566" s="1" t="s">
        <v>70</v>
      </c>
      <c r="AR6566" s="1">
        <v>125000000</v>
      </c>
      <c r="AU6566" s="1" t="s">
        <v>6530</v>
      </c>
      <c r="AV6566" s="1" t="s">
        <v>421</v>
      </c>
    </row>
    <row r="6567" spans="1:48" ht="13">
      <c r="A6567" t="s">
        <v>24275</v>
      </c>
      <c r="B6567" s="8">
        <v>45567.703670752315</v>
      </c>
      <c r="C6567" s="1" t="s">
        <v>803</v>
      </c>
      <c r="D6567" s="1" t="s">
        <v>61</v>
      </c>
      <c r="E6567" s="1" t="s">
        <v>24276</v>
      </c>
      <c r="F6567" s="16" t="s">
        <v>39285</v>
      </c>
      <c r="I6567" s="1" t="s">
        <v>75</v>
      </c>
      <c r="J6567" s="1" t="s">
        <v>2</v>
      </c>
      <c r="K6567" s="1" t="s">
        <v>64</v>
      </c>
      <c r="M6567" s="1" t="s">
        <v>24277</v>
      </c>
      <c r="N6567" s="1" t="s">
        <v>77</v>
      </c>
      <c r="AB6567" s="1" t="s">
        <v>121</v>
      </c>
      <c r="AC6567" s="1">
        <v>4</v>
      </c>
      <c r="AD6567" s="1">
        <v>2</v>
      </c>
      <c r="AE6567" s="1">
        <v>2</v>
      </c>
      <c r="AF6567" s="1">
        <v>1085</v>
      </c>
      <c r="AG6567" s="1" t="s">
        <v>107</v>
      </c>
      <c r="AI6567" s="1" t="s">
        <v>144</v>
      </c>
      <c r="AJ6567" s="1" t="s">
        <v>24278</v>
      </c>
      <c r="AO6567" s="1" t="s">
        <v>70</v>
      </c>
      <c r="AR6567" s="1">
        <v>50000000</v>
      </c>
      <c r="AU6567" s="1" t="s">
        <v>6530</v>
      </c>
      <c r="AV6567" s="1" t="s">
        <v>541</v>
      </c>
    </row>
    <row r="6568" spans="1:48" ht="13">
      <c r="A6568" t="s">
        <v>24279</v>
      </c>
      <c r="B6568" s="8">
        <v>45567.841360405087</v>
      </c>
      <c r="C6568" s="1" t="s">
        <v>803</v>
      </c>
      <c r="D6568" s="1" t="s">
        <v>61</v>
      </c>
      <c r="E6568" s="1" t="s">
        <v>24276</v>
      </c>
      <c r="F6568" s="16" t="s">
        <v>39286</v>
      </c>
      <c r="I6568" s="1" t="s">
        <v>75</v>
      </c>
      <c r="J6568" s="1" t="s">
        <v>2</v>
      </c>
      <c r="K6568" s="1" t="s">
        <v>64</v>
      </c>
      <c r="M6568" s="1" t="s">
        <v>24280</v>
      </c>
      <c r="N6568" s="1" t="s">
        <v>77</v>
      </c>
      <c r="AB6568" s="1" t="s">
        <v>121</v>
      </c>
      <c r="AC6568" s="1">
        <v>5</v>
      </c>
      <c r="AD6568" s="1">
        <v>1</v>
      </c>
      <c r="AE6568" s="1">
        <v>1</v>
      </c>
      <c r="AF6568" s="1">
        <v>600</v>
      </c>
      <c r="AG6568" s="1" t="s">
        <v>107</v>
      </c>
      <c r="AI6568" s="1" t="s">
        <v>144</v>
      </c>
      <c r="AJ6568" s="1" t="s">
        <v>24281</v>
      </c>
      <c r="AO6568" s="1" t="s">
        <v>70</v>
      </c>
      <c r="AR6568" s="1">
        <v>27000000</v>
      </c>
      <c r="AT6568" s="1" t="s">
        <v>24282</v>
      </c>
      <c r="AU6568" s="1" t="s">
        <v>6530</v>
      </c>
      <c r="AV6568" s="1" t="s">
        <v>137</v>
      </c>
    </row>
    <row r="6569" spans="1:48" ht="13">
      <c r="A6569" t="s">
        <v>24283</v>
      </c>
      <c r="B6569" s="8">
        <v>45567.846885416671</v>
      </c>
      <c r="C6569" s="1" t="s">
        <v>803</v>
      </c>
      <c r="D6569" s="1" t="s">
        <v>61</v>
      </c>
      <c r="E6569" s="1" t="s">
        <v>24276</v>
      </c>
      <c r="F6569" s="16" t="s">
        <v>39287</v>
      </c>
      <c r="I6569" s="1" t="s">
        <v>75</v>
      </c>
      <c r="J6569" s="1" t="s">
        <v>2</v>
      </c>
      <c r="K6569" s="1" t="s">
        <v>64</v>
      </c>
      <c r="M6569" s="1" t="s">
        <v>24280</v>
      </c>
      <c r="N6569" s="1" t="s">
        <v>77</v>
      </c>
      <c r="AB6569" s="1" t="s">
        <v>121</v>
      </c>
      <c r="AC6569" s="1">
        <v>5</v>
      </c>
      <c r="AD6569" s="1">
        <v>2</v>
      </c>
      <c r="AE6569" s="1">
        <v>2</v>
      </c>
      <c r="AF6569" s="1">
        <v>1258</v>
      </c>
      <c r="AG6569" s="1" t="s">
        <v>107</v>
      </c>
      <c r="AI6569" s="1" t="s">
        <v>144</v>
      </c>
      <c r="AJ6569" s="1" t="s">
        <v>24284</v>
      </c>
      <c r="AO6569" s="1" t="s">
        <v>70</v>
      </c>
      <c r="AR6569" s="1">
        <v>57000000</v>
      </c>
      <c r="AT6569" s="1" t="s">
        <v>24285</v>
      </c>
      <c r="AU6569" s="1" t="s">
        <v>6530</v>
      </c>
      <c r="AV6569" s="1" t="s">
        <v>137</v>
      </c>
    </row>
    <row r="6570" spans="1:48" ht="13">
      <c r="A6570" t="s">
        <v>24286</v>
      </c>
      <c r="B6570" s="8">
        <v>45567.85388829861</v>
      </c>
      <c r="C6570" s="1" t="s">
        <v>803</v>
      </c>
      <c r="D6570" s="1" t="s">
        <v>61</v>
      </c>
      <c r="E6570" s="1" t="s">
        <v>24276</v>
      </c>
      <c r="F6570" s="16" t="s">
        <v>39288</v>
      </c>
      <c r="I6570" s="1" t="s">
        <v>75</v>
      </c>
      <c r="J6570" s="1" t="s">
        <v>2</v>
      </c>
      <c r="K6570" s="1" t="s">
        <v>64</v>
      </c>
      <c r="M6570" s="1" t="s">
        <v>24280</v>
      </c>
      <c r="N6570" s="1" t="s">
        <v>77</v>
      </c>
      <c r="AB6570" s="1" t="s">
        <v>121</v>
      </c>
      <c r="AC6570" s="1">
        <v>6</v>
      </c>
      <c r="AD6570" s="1">
        <v>2</v>
      </c>
      <c r="AE6570" s="1">
        <v>2</v>
      </c>
      <c r="AF6570" s="1">
        <v>800</v>
      </c>
      <c r="AG6570" s="1" t="s">
        <v>107</v>
      </c>
      <c r="AI6570" s="1" t="s">
        <v>144</v>
      </c>
      <c r="AJ6570" s="1" t="s">
        <v>24287</v>
      </c>
      <c r="AO6570" s="1" t="s">
        <v>70</v>
      </c>
      <c r="AR6570" s="1">
        <v>36000000</v>
      </c>
      <c r="AU6570" s="1" t="s">
        <v>6530</v>
      </c>
      <c r="AV6570" s="1" t="s">
        <v>421</v>
      </c>
    </row>
    <row r="6571" spans="1:48" ht="13">
      <c r="A6571" t="s">
        <v>24288</v>
      </c>
      <c r="B6571" s="8">
        <v>45567.924079143515</v>
      </c>
      <c r="C6571" s="1" t="s">
        <v>803</v>
      </c>
      <c r="D6571" s="1" t="s">
        <v>61</v>
      </c>
      <c r="E6571" s="1" t="s">
        <v>24289</v>
      </c>
      <c r="F6571" s="16" t="s">
        <v>39289</v>
      </c>
      <c r="G6571" s="11" t="s">
        <v>24290</v>
      </c>
      <c r="I6571" s="1" t="s">
        <v>75</v>
      </c>
      <c r="J6571" s="1" t="s">
        <v>2</v>
      </c>
      <c r="K6571" s="1" t="s">
        <v>64</v>
      </c>
      <c r="M6571" s="1" t="s">
        <v>24291</v>
      </c>
      <c r="N6571" s="1" t="s">
        <v>364</v>
      </c>
      <c r="AB6571" s="1" t="s">
        <v>121</v>
      </c>
      <c r="AC6571" s="1">
        <v>12</v>
      </c>
      <c r="AD6571" s="1">
        <v>4</v>
      </c>
      <c r="AE6571" s="1">
        <v>3</v>
      </c>
      <c r="AF6571" s="1">
        <v>3062</v>
      </c>
      <c r="AG6571" s="1" t="s">
        <v>98</v>
      </c>
      <c r="AH6571" s="1" t="s">
        <v>3703</v>
      </c>
      <c r="AI6571" s="1" t="s">
        <v>175</v>
      </c>
      <c r="AJ6571" s="1" t="s">
        <v>24292</v>
      </c>
      <c r="AO6571" s="1" t="s">
        <v>70</v>
      </c>
      <c r="AR6571" s="1">
        <v>140000000</v>
      </c>
      <c r="AU6571" s="1" t="s">
        <v>6530</v>
      </c>
      <c r="AV6571" s="1" t="s">
        <v>137</v>
      </c>
    </row>
    <row r="6572" spans="1:48" ht="13">
      <c r="A6572" t="s">
        <v>24293</v>
      </c>
      <c r="B6572" s="8">
        <v>45568.415308437499</v>
      </c>
      <c r="C6572" s="1" t="s">
        <v>11244</v>
      </c>
      <c r="D6572" s="1" t="s">
        <v>61</v>
      </c>
      <c r="E6572" s="1" t="s">
        <v>24294</v>
      </c>
      <c r="F6572" s="16" t="s">
        <v>39290</v>
      </c>
      <c r="I6572" s="1" t="s">
        <v>75</v>
      </c>
      <c r="J6572" s="1" t="s">
        <v>0</v>
      </c>
      <c r="M6572" s="1" t="s">
        <v>24295</v>
      </c>
      <c r="N6572" s="1" t="s">
        <v>681</v>
      </c>
      <c r="O6572" s="1">
        <v>10</v>
      </c>
      <c r="P6572" s="1">
        <v>7</v>
      </c>
      <c r="Q6572" s="1">
        <v>4</v>
      </c>
      <c r="R6572" s="1">
        <v>4500</v>
      </c>
      <c r="S6572" s="1">
        <v>3</v>
      </c>
      <c r="T6572" s="1">
        <v>2</v>
      </c>
      <c r="U6572" s="1">
        <v>12</v>
      </c>
      <c r="V6572" s="1" t="s">
        <v>100</v>
      </c>
      <c r="W6572" s="1" t="s">
        <v>24296</v>
      </c>
      <c r="AO6572" s="1" t="s">
        <v>70</v>
      </c>
      <c r="AR6572" s="1">
        <v>65000000</v>
      </c>
      <c r="AV6572" s="1" t="s">
        <v>137</v>
      </c>
    </row>
    <row r="6573" spans="1:48" ht="13">
      <c r="A6573" t="s">
        <v>24297</v>
      </c>
      <c r="B6573" s="8">
        <v>45568.540511736108</v>
      </c>
      <c r="C6573" s="1" t="s">
        <v>11244</v>
      </c>
      <c r="D6573" s="1" t="s">
        <v>204</v>
      </c>
      <c r="E6573" s="1" t="s">
        <v>22702</v>
      </c>
      <c r="F6573" s="16" t="s">
        <v>39291</v>
      </c>
      <c r="I6573" s="1" t="s">
        <v>241</v>
      </c>
      <c r="J6573" s="1" t="s">
        <v>2</v>
      </c>
      <c r="M6573" s="1" t="s">
        <v>24298</v>
      </c>
      <c r="N6573" s="1" t="s">
        <v>152</v>
      </c>
      <c r="AB6573" s="1" t="s">
        <v>122</v>
      </c>
      <c r="AC6573" s="1">
        <v>4</v>
      </c>
      <c r="AD6573" s="1">
        <v>3</v>
      </c>
      <c r="AE6573" s="1">
        <v>2</v>
      </c>
      <c r="AF6573" s="1">
        <v>1100</v>
      </c>
      <c r="AG6573" s="1" t="s">
        <v>107</v>
      </c>
      <c r="AH6573" s="1" t="s">
        <v>980</v>
      </c>
      <c r="AO6573" s="1" t="s">
        <v>70</v>
      </c>
      <c r="AR6573" s="1">
        <v>240000</v>
      </c>
      <c r="AU6573" s="1" t="s">
        <v>6564</v>
      </c>
      <c r="AV6573" s="1" t="s">
        <v>137</v>
      </c>
    </row>
    <row r="6574" spans="1:48" ht="13">
      <c r="A6574" t="s">
        <v>24299</v>
      </c>
      <c r="B6574" s="8">
        <v>45568.548992569442</v>
      </c>
      <c r="C6574" s="1" t="s">
        <v>11244</v>
      </c>
      <c r="D6574" s="1" t="s">
        <v>61</v>
      </c>
      <c r="E6574" s="1" t="s">
        <v>10797</v>
      </c>
      <c r="F6574" s="16" t="s">
        <v>39292</v>
      </c>
      <c r="G6574" s="11" t="s">
        <v>24300</v>
      </c>
      <c r="I6574" s="1" t="s">
        <v>241</v>
      </c>
      <c r="J6574" s="1" t="s">
        <v>2</v>
      </c>
      <c r="M6574" s="1" t="s">
        <v>24301</v>
      </c>
      <c r="N6574" s="1" t="s">
        <v>248</v>
      </c>
      <c r="AB6574" s="1" t="s">
        <v>559</v>
      </c>
      <c r="AC6574" s="1">
        <v>2</v>
      </c>
      <c r="AD6574" s="1">
        <v>3</v>
      </c>
      <c r="AE6574" s="1">
        <v>2</v>
      </c>
      <c r="AF6574" s="1">
        <v>1350</v>
      </c>
      <c r="AG6574" s="1" t="s">
        <v>107</v>
      </c>
      <c r="AI6574" s="1" t="s">
        <v>180</v>
      </c>
      <c r="AO6574" s="1" t="s">
        <v>70</v>
      </c>
      <c r="AR6574" s="1">
        <v>200000</v>
      </c>
      <c r="AU6574" s="1" t="s">
        <v>6530</v>
      </c>
      <c r="AV6574" s="1" t="s">
        <v>137</v>
      </c>
    </row>
    <row r="6575" spans="1:48" ht="13">
      <c r="A6575" t="s">
        <v>24302</v>
      </c>
      <c r="B6575" s="8">
        <v>45568.554905358797</v>
      </c>
      <c r="C6575" s="1" t="s">
        <v>11244</v>
      </c>
      <c r="D6575" s="1" t="s">
        <v>61</v>
      </c>
      <c r="E6575" s="1" t="s">
        <v>24303</v>
      </c>
      <c r="F6575" s="16" t="s">
        <v>39293</v>
      </c>
      <c r="I6575" s="1" t="s">
        <v>241</v>
      </c>
      <c r="J6575" s="1" t="s">
        <v>0</v>
      </c>
      <c r="M6575" s="1" t="s">
        <v>24304</v>
      </c>
      <c r="N6575" s="1" t="s">
        <v>112</v>
      </c>
      <c r="O6575" s="1">
        <v>10</v>
      </c>
      <c r="P6575" s="1">
        <v>4</v>
      </c>
      <c r="Q6575" s="1">
        <v>3</v>
      </c>
      <c r="R6575" s="1">
        <v>4500</v>
      </c>
      <c r="S6575" s="1">
        <v>3</v>
      </c>
      <c r="T6575" s="1">
        <v>2</v>
      </c>
      <c r="U6575" s="1">
        <v>17</v>
      </c>
      <c r="V6575" s="1" t="s">
        <v>1439</v>
      </c>
      <c r="W6575" s="1" t="s">
        <v>24305</v>
      </c>
      <c r="AO6575" s="1" t="s">
        <v>70</v>
      </c>
      <c r="AR6575" s="1">
        <v>400000</v>
      </c>
      <c r="AV6575" s="1" t="s">
        <v>541</v>
      </c>
    </row>
    <row r="6576" spans="1:48" ht="13">
      <c r="A6576" t="s">
        <v>24306</v>
      </c>
      <c r="B6576" s="8">
        <v>45568.667026736111</v>
      </c>
      <c r="C6576" s="1" t="s">
        <v>803</v>
      </c>
      <c r="D6576" s="1" t="s">
        <v>61</v>
      </c>
      <c r="E6576" s="1" t="s">
        <v>24307</v>
      </c>
      <c r="F6576" s="16" t="s">
        <v>39294</v>
      </c>
      <c r="I6576" s="1" t="s">
        <v>75</v>
      </c>
      <c r="J6576" s="1" t="s">
        <v>2</v>
      </c>
      <c r="K6576" s="1" t="s">
        <v>64</v>
      </c>
      <c r="M6576" s="1" t="s">
        <v>24308</v>
      </c>
      <c r="N6576" s="1" t="s">
        <v>681</v>
      </c>
      <c r="AB6576" s="1" t="s">
        <v>121</v>
      </c>
      <c r="AC6576" s="1">
        <v>8</v>
      </c>
      <c r="AD6576" s="1">
        <v>3</v>
      </c>
      <c r="AE6576" s="1">
        <v>3</v>
      </c>
      <c r="AF6576" s="1">
        <v>1700</v>
      </c>
      <c r="AG6576" s="1" t="s">
        <v>107</v>
      </c>
      <c r="AI6576" s="1" t="s">
        <v>123</v>
      </c>
      <c r="AJ6576" s="1" t="s">
        <v>24309</v>
      </c>
      <c r="AO6576" s="1" t="s">
        <v>70</v>
      </c>
      <c r="AR6576" s="1">
        <v>62000000</v>
      </c>
      <c r="AU6576" s="1" t="s">
        <v>6530</v>
      </c>
      <c r="AV6576" s="1" t="s">
        <v>137</v>
      </c>
    </row>
    <row r="6577" spans="1:48" ht="13">
      <c r="A6577" t="s">
        <v>24310</v>
      </c>
      <c r="B6577" s="8">
        <v>45568.671134537042</v>
      </c>
      <c r="C6577" s="1" t="s">
        <v>803</v>
      </c>
      <c r="D6577" s="1" t="s">
        <v>61</v>
      </c>
      <c r="E6577" s="1" t="s">
        <v>24307</v>
      </c>
      <c r="F6577" s="16" t="s">
        <v>39295</v>
      </c>
      <c r="I6577" s="1" t="s">
        <v>75</v>
      </c>
      <c r="J6577" s="1" t="s">
        <v>2</v>
      </c>
      <c r="K6577" s="1" t="s">
        <v>64</v>
      </c>
      <c r="M6577" s="1" t="s">
        <v>24308</v>
      </c>
      <c r="N6577" s="1" t="s">
        <v>681</v>
      </c>
      <c r="AB6577" s="1" t="s">
        <v>121</v>
      </c>
      <c r="AC6577" s="1">
        <v>5</v>
      </c>
      <c r="AD6577" s="1">
        <v>3</v>
      </c>
      <c r="AE6577" s="1">
        <v>3</v>
      </c>
      <c r="AF6577" s="1">
        <v>1700</v>
      </c>
      <c r="AG6577" s="1" t="s">
        <v>107</v>
      </c>
      <c r="AI6577" s="1" t="s">
        <v>123</v>
      </c>
      <c r="AJ6577" s="1" t="s">
        <v>24311</v>
      </c>
      <c r="AO6577" s="1" t="s">
        <v>70</v>
      </c>
      <c r="AR6577" s="1">
        <v>59000000</v>
      </c>
      <c r="AU6577" s="1" t="s">
        <v>6530</v>
      </c>
      <c r="AV6577" s="1" t="s">
        <v>137</v>
      </c>
    </row>
    <row r="6578" spans="1:48" ht="13">
      <c r="A6578" t="s">
        <v>24312</v>
      </c>
      <c r="B6578" s="8">
        <v>45568.673877569439</v>
      </c>
      <c r="C6578" s="1" t="s">
        <v>803</v>
      </c>
      <c r="D6578" s="1" t="s">
        <v>61</v>
      </c>
      <c r="E6578" s="1" t="s">
        <v>24307</v>
      </c>
      <c r="F6578" s="16" t="s">
        <v>39296</v>
      </c>
      <c r="I6578" s="1" t="s">
        <v>75</v>
      </c>
      <c r="J6578" s="1" t="s">
        <v>2</v>
      </c>
      <c r="K6578" s="1" t="s">
        <v>64</v>
      </c>
      <c r="M6578" s="1" t="s">
        <v>24308</v>
      </c>
      <c r="N6578" s="1" t="s">
        <v>681</v>
      </c>
      <c r="AB6578" s="1" t="s">
        <v>121</v>
      </c>
      <c r="AC6578" s="1">
        <v>2</v>
      </c>
      <c r="AD6578" s="1">
        <v>3</v>
      </c>
      <c r="AE6578" s="1">
        <v>3</v>
      </c>
      <c r="AF6578" s="1">
        <v>1700</v>
      </c>
      <c r="AG6578" s="1" t="s">
        <v>107</v>
      </c>
      <c r="AI6578" s="1" t="s">
        <v>123</v>
      </c>
      <c r="AJ6578" s="1" t="s">
        <v>24313</v>
      </c>
      <c r="AO6578" s="1" t="s">
        <v>70</v>
      </c>
      <c r="AR6578" s="1">
        <v>56000000</v>
      </c>
      <c r="AU6578" s="1" t="s">
        <v>6530</v>
      </c>
      <c r="AV6578" s="1" t="s">
        <v>137</v>
      </c>
    </row>
    <row r="6579" spans="1:48" ht="13">
      <c r="A6579" t="s">
        <v>24314</v>
      </c>
      <c r="B6579" s="8">
        <v>45568.676806921299</v>
      </c>
      <c r="C6579" s="1" t="s">
        <v>803</v>
      </c>
      <c r="D6579" s="1" t="s">
        <v>61</v>
      </c>
      <c r="E6579" s="1" t="s">
        <v>24307</v>
      </c>
      <c r="F6579" s="16" t="s">
        <v>39297</v>
      </c>
      <c r="I6579" s="1" t="s">
        <v>75</v>
      </c>
      <c r="J6579" s="1" t="s">
        <v>2</v>
      </c>
      <c r="K6579" s="1" t="s">
        <v>64</v>
      </c>
      <c r="M6579" s="1" t="s">
        <v>24308</v>
      </c>
      <c r="N6579" s="1" t="s">
        <v>681</v>
      </c>
      <c r="AB6579" s="1" t="s">
        <v>121</v>
      </c>
      <c r="AC6579" s="1">
        <v>1</v>
      </c>
      <c r="AD6579" s="1">
        <v>3</v>
      </c>
      <c r="AE6579" s="1">
        <v>3</v>
      </c>
      <c r="AF6579" s="1">
        <v>1700</v>
      </c>
      <c r="AG6579" s="1" t="s">
        <v>107</v>
      </c>
      <c r="AI6579" s="1" t="s">
        <v>123</v>
      </c>
      <c r="AJ6579" s="1" t="s">
        <v>24315</v>
      </c>
      <c r="AO6579" s="1" t="s">
        <v>70</v>
      </c>
      <c r="AR6579" s="1">
        <v>48000000</v>
      </c>
      <c r="AU6579" s="1" t="s">
        <v>6530</v>
      </c>
      <c r="AV6579" s="1" t="s">
        <v>421</v>
      </c>
    </row>
    <row r="6580" spans="1:48" ht="13">
      <c r="A6580" t="s">
        <v>24316</v>
      </c>
      <c r="B6580" s="8">
        <v>45568.910407523144</v>
      </c>
      <c r="C6580" s="1" t="s">
        <v>803</v>
      </c>
      <c r="D6580" s="1" t="s">
        <v>204</v>
      </c>
      <c r="E6580" s="1" t="s">
        <v>17473</v>
      </c>
      <c r="F6580" s="16" t="s">
        <v>39298</v>
      </c>
      <c r="I6580" s="1" t="s">
        <v>75</v>
      </c>
      <c r="J6580" s="1" t="s">
        <v>2</v>
      </c>
      <c r="K6580" s="1" t="s">
        <v>64</v>
      </c>
      <c r="M6580" s="1" t="s">
        <v>24317</v>
      </c>
      <c r="N6580" s="1" t="s">
        <v>96</v>
      </c>
      <c r="AB6580" s="1" t="s">
        <v>121</v>
      </c>
      <c r="AC6580" s="1">
        <v>10</v>
      </c>
      <c r="AD6580" s="1">
        <v>2</v>
      </c>
      <c r="AE6580" s="1">
        <v>2</v>
      </c>
      <c r="AF6580" s="1">
        <v>920</v>
      </c>
      <c r="AG6580" s="1" t="s">
        <v>107</v>
      </c>
      <c r="AH6580" s="1" t="s">
        <v>1293</v>
      </c>
      <c r="AI6580" s="1" t="s">
        <v>175</v>
      </c>
      <c r="AJ6580" s="1" t="s">
        <v>24318</v>
      </c>
      <c r="AO6580" s="1" t="s">
        <v>70</v>
      </c>
      <c r="AR6580" s="1">
        <v>70000000</v>
      </c>
      <c r="AU6580" s="1" t="s">
        <v>6564</v>
      </c>
      <c r="AV6580" s="1" t="s">
        <v>137</v>
      </c>
    </row>
    <row r="6581" spans="1:48" ht="13">
      <c r="A6581" t="s">
        <v>24319</v>
      </c>
      <c r="B6581" s="8">
        <v>45569.034753402782</v>
      </c>
      <c r="C6581" s="1" t="s">
        <v>803</v>
      </c>
      <c r="D6581" s="1" t="s">
        <v>61</v>
      </c>
      <c r="E6581" s="1" t="s">
        <v>24320</v>
      </c>
      <c r="F6581" s="16" t="s">
        <v>39299</v>
      </c>
      <c r="I6581" s="1" t="s">
        <v>75</v>
      </c>
      <c r="J6581" s="1" t="s">
        <v>2</v>
      </c>
      <c r="K6581" s="1" t="s">
        <v>64</v>
      </c>
      <c r="M6581" s="1" t="s">
        <v>24321</v>
      </c>
      <c r="N6581" s="1" t="s">
        <v>289</v>
      </c>
      <c r="AB6581" s="1" t="s">
        <v>121</v>
      </c>
      <c r="AC6581" s="1">
        <v>14</v>
      </c>
      <c r="AD6581" s="1">
        <v>2</v>
      </c>
      <c r="AE6581" s="1">
        <v>2</v>
      </c>
      <c r="AF6581" s="1">
        <v>1003</v>
      </c>
      <c r="AG6581" s="1" t="s">
        <v>107</v>
      </c>
      <c r="AI6581" s="1" t="s">
        <v>144</v>
      </c>
      <c r="AJ6581" s="1" t="s">
        <v>24322</v>
      </c>
      <c r="AO6581" s="1" t="s">
        <v>70</v>
      </c>
      <c r="AR6581" s="1">
        <v>44500000</v>
      </c>
      <c r="AU6581" s="1" t="s">
        <v>6530</v>
      </c>
      <c r="AV6581" s="1" t="s">
        <v>137</v>
      </c>
    </row>
    <row r="6582" spans="1:48" ht="13">
      <c r="A6582" t="s">
        <v>24323</v>
      </c>
      <c r="B6582" s="8">
        <v>45569.388332627314</v>
      </c>
      <c r="C6582" s="1" t="s">
        <v>877</v>
      </c>
      <c r="D6582" s="1" t="s">
        <v>204</v>
      </c>
      <c r="E6582" s="1" t="s">
        <v>24227</v>
      </c>
      <c r="F6582" s="16" t="s">
        <v>39300</v>
      </c>
      <c r="I6582" s="1" t="s">
        <v>75</v>
      </c>
      <c r="J6582" s="1" t="s">
        <v>0</v>
      </c>
      <c r="K6582" s="1" t="s">
        <v>83</v>
      </c>
      <c r="M6582" s="1" t="s">
        <v>24324</v>
      </c>
      <c r="N6582" s="1" t="s">
        <v>615</v>
      </c>
      <c r="O6582" s="1">
        <v>10.1</v>
      </c>
      <c r="P6582" s="1">
        <v>5</v>
      </c>
      <c r="Q6582" s="1">
        <v>5</v>
      </c>
      <c r="R6582" s="1">
        <v>2200</v>
      </c>
      <c r="S6582" s="1">
        <v>2</v>
      </c>
      <c r="T6582" s="1">
        <v>2</v>
      </c>
      <c r="AO6582" s="1" t="s">
        <v>70</v>
      </c>
      <c r="AR6582" s="1">
        <v>130000000</v>
      </c>
      <c r="AT6582" s="1" t="s">
        <v>24325</v>
      </c>
      <c r="AV6582" s="1" t="s">
        <v>421</v>
      </c>
    </row>
    <row r="6583" spans="1:48" ht="13">
      <c r="A6583" t="s">
        <v>24326</v>
      </c>
      <c r="B6583" s="8">
        <v>45569.40391228009</v>
      </c>
      <c r="C6583" s="1" t="s">
        <v>877</v>
      </c>
      <c r="D6583" s="1" t="s">
        <v>61</v>
      </c>
      <c r="E6583" s="1" t="s">
        <v>24327</v>
      </c>
      <c r="F6583" s="16" t="s">
        <v>39301</v>
      </c>
      <c r="I6583" s="1" t="s">
        <v>75</v>
      </c>
      <c r="J6583" s="1" t="s">
        <v>1</v>
      </c>
      <c r="K6583" s="1" t="s">
        <v>83</v>
      </c>
      <c r="M6583" s="1" t="s">
        <v>17870</v>
      </c>
      <c r="N6583" s="1" t="s">
        <v>214</v>
      </c>
      <c r="X6583" s="1">
        <v>14.65</v>
      </c>
      <c r="Y6583" s="1" t="s">
        <v>1064</v>
      </c>
      <c r="AA6583" s="1" t="s">
        <v>24328</v>
      </c>
      <c r="AO6583" s="1" t="s">
        <v>70</v>
      </c>
      <c r="AP6583" s="1">
        <v>4600000</v>
      </c>
      <c r="AV6583" s="1" t="s">
        <v>421</v>
      </c>
    </row>
    <row r="6584" spans="1:48" ht="13">
      <c r="A6584" t="s">
        <v>24329</v>
      </c>
      <c r="B6584" s="8">
        <v>45569.415127997687</v>
      </c>
      <c r="C6584" s="1" t="s">
        <v>877</v>
      </c>
      <c r="D6584" s="1" t="s">
        <v>61</v>
      </c>
      <c r="E6584" s="1" t="s">
        <v>11425</v>
      </c>
      <c r="F6584" s="16" t="s">
        <v>39302</v>
      </c>
      <c r="I6584" s="1" t="s">
        <v>75</v>
      </c>
      <c r="J6584" s="1" t="s">
        <v>2</v>
      </c>
      <c r="K6584" s="1" t="s">
        <v>83</v>
      </c>
      <c r="M6584" s="1" t="s">
        <v>7648</v>
      </c>
      <c r="N6584" s="1" t="s">
        <v>96</v>
      </c>
      <c r="AB6584" s="1" t="s">
        <v>106</v>
      </c>
      <c r="AC6584" s="1">
        <v>32</v>
      </c>
      <c r="AD6584" s="1">
        <v>1228</v>
      </c>
      <c r="AE6584" s="1">
        <v>3</v>
      </c>
      <c r="AF6584" s="1">
        <v>2</v>
      </c>
      <c r="AG6584" s="1" t="s">
        <v>107</v>
      </c>
      <c r="AH6584" s="1" t="s">
        <v>14</v>
      </c>
      <c r="AI6584" s="1" t="s">
        <v>123</v>
      </c>
      <c r="AJ6584" s="1" t="s">
        <v>19368</v>
      </c>
      <c r="AO6584" s="1" t="s">
        <v>70</v>
      </c>
      <c r="AR6584" s="1">
        <v>70000000</v>
      </c>
      <c r="AT6584" s="1" t="s">
        <v>24330</v>
      </c>
      <c r="AU6584" s="1" t="s">
        <v>6559</v>
      </c>
      <c r="AV6584" s="1" t="s">
        <v>137</v>
      </c>
    </row>
    <row r="6585" spans="1:48" ht="13">
      <c r="A6585" t="s">
        <v>24331</v>
      </c>
      <c r="B6585" s="8">
        <v>45569.475260162042</v>
      </c>
      <c r="C6585" s="1" t="s">
        <v>877</v>
      </c>
      <c r="D6585" s="1" t="s">
        <v>204</v>
      </c>
      <c r="E6585" s="1" t="s">
        <v>24332</v>
      </c>
      <c r="F6585" s="16" t="s">
        <v>39303</v>
      </c>
      <c r="I6585" s="1" t="s">
        <v>75</v>
      </c>
      <c r="J6585" s="1" t="s">
        <v>352</v>
      </c>
      <c r="K6585" s="1" t="s">
        <v>3</v>
      </c>
      <c r="M6585" s="1" t="s">
        <v>1419</v>
      </c>
      <c r="N6585" s="1" t="s">
        <v>112</v>
      </c>
      <c r="AK6585" s="1" t="s">
        <v>3</v>
      </c>
      <c r="AL6585" s="1">
        <v>12.5</v>
      </c>
      <c r="AM6585" s="1">
        <v>10000</v>
      </c>
      <c r="AO6585" s="1" t="s">
        <v>70</v>
      </c>
      <c r="AR6585" s="1">
        <v>790000000</v>
      </c>
      <c r="AV6585" s="1" t="s">
        <v>421</v>
      </c>
    </row>
    <row r="6586" spans="1:48" ht="13">
      <c r="A6586" t="s">
        <v>24333</v>
      </c>
      <c r="B6586" s="8">
        <v>45569.519754432869</v>
      </c>
      <c r="C6586" s="1" t="s">
        <v>877</v>
      </c>
      <c r="D6586" s="1" t="s">
        <v>204</v>
      </c>
      <c r="E6586" s="1" t="s">
        <v>24334</v>
      </c>
      <c r="F6586" s="16" t="s">
        <v>39304</v>
      </c>
      <c r="I6586" s="1" t="s">
        <v>75</v>
      </c>
      <c r="J6586" s="1" t="s">
        <v>0</v>
      </c>
      <c r="K6586" s="1" t="s">
        <v>83</v>
      </c>
      <c r="M6586" s="1" t="s">
        <v>24335</v>
      </c>
      <c r="N6586" s="1" t="s">
        <v>364</v>
      </c>
      <c r="O6586" s="1">
        <v>7</v>
      </c>
      <c r="P6586" s="1">
        <v>3</v>
      </c>
      <c r="Q6586" s="1">
        <v>2</v>
      </c>
      <c r="R6586" s="1">
        <v>1500</v>
      </c>
      <c r="S6586" s="1">
        <v>1</v>
      </c>
      <c r="T6586" s="1">
        <v>1</v>
      </c>
      <c r="W6586" s="1" t="s">
        <v>24336</v>
      </c>
      <c r="AO6586" s="1" t="s">
        <v>70</v>
      </c>
      <c r="AR6586" s="1">
        <v>39000000</v>
      </c>
      <c r="AT6586" s="1" t="s">
        <v>19375</v>
      </c>
      <c r="AV6586" s="1" t="s">
        <v>421</v>
      </c>
    </row>
    <row r="6587" spans="1:48" ht="13">
      <c r="A6587" t="s">
        <v>24337</v>
      </c>
      <c r="B6587" s="8">
        <v>45569.521391782408</v>
      </c>
      <c r="C6587" s="1" t="s">
        <v>877</v>
      </c>
      <c r="D6587" s="1" t="s">
        <v>204</v>
      </c>
      <c r="E6587" s="1" t="s">
        <v>24334</v>
      </c>
      <c r="F6587" s="16" t="s">
        <v>39305</v>
      </c>
      <c r="I6587" s="1" t="s">
        <v>75</v>
      </c>
      <c r="J6587" s="1" t="s">
        <v>1</v>
      </c>
      <c r="K6587" s="1" t="s">
        <v>83</v>
      </c>
      <c r="M6587" s="1" t="s">
        <v>24338</v>
      </c>
      <c r="N6587" s="1" t="s">
        <v>364</v>
      </c>
      <c r="X6587" s="1">
        <v>8.5</v>
      </c>
      <c r="Y6587" s="1" t="s">
        <v>1064</v>
      </c>
      <c r="AA6587" s="1" t="s">
        <v>24339</v>
      </c>
      <c r="AO6587" s="1" t="s">
        <v>70</v>
      </c>
      <c r="AR6587" s="1">
        <v>30000000</v>
      </c>
      <c r="AV6587" s="1" t="s">
        <v>421</v>
      </c>
    </row>
    <row r="6588" spans="1:48" ht="13">
      <c r="A6588" t="s">
        <v>24340</v>
      </c>
      <c r="B6588" s="8">
        <v>45569.556270821762</v>
      </c>
      <c r="C6588" s="1" t="s">
        <v>132</v>
      </c>
      <c r="D6588" s="1" t="s">
        <v>204</v>
      </c>
      <c r="E6588" s="1" t="s">
        <v>16535</v>
      </c>
      <c r="F6588" s="16" t="s">
        <v>39306</v>
      </c>
      <c r="G6588" s="11" t="s">
        <v>24341</v>
      </c>
      <c r="I6588" s="1" t="s">
        <v>75</v>
      </c>
      <c r="J6588" s="1" t="s">
        <v>1</v>
      </c>
      <c r="M6588" s="1" t="s">
        <v>24342</v>
      </c>
      <c r="N6588" s="1" t="s">
        <v>4761</v>
      </c>
      <c r="X6588" s="1">
        <v>35.5</v>
      </c>
      <c r="AA6588" s="1" t="s">
        <v>24343</v>
      </c>
      <c r="AO6588" s="1" t="s">
        <v>70</v>
      </c>
      <c r="AP6588" s="1">
        <v>9000000</v>
      </c>
      <c r="AT6588" s="1" t="s">
        <v>11953</v>
      </c>
      <c r="AV6588" s="1" t="s">
        <v>541</v>
      </c>
    </row>
    <row r="6589" spans="1:48" ht="13">
      <c r="A6589" t="s">
        <v>24344</v>
      </c>
      <c r="B6589" s="8">
        <v>45569.565122071755</v>
      </c>
      <c r="C6589" s="1" t="s">
        <v>877</v>
      </c>
      <c r="D6589" s="1" t="s">
        <v>204</v>
      </c>
      <c r="E6589" s="1" t="s">
        <v>24345</v>
      </c>
      <c r="F6589" s="16" t="s">
        <v>39307</v>
      </c>
      <c r="I6589" s="1" t="s">
        <v>75</v>
      </c>
      <c r="J6589" s="1" t="s">
        <v>0</v>
      </c>
      <c r="K6589" s="1" t="s">
        <v>83</v>
      </c>
      <c r="M6589" s="1" t="s">
        <v>24346</v>
      </c>
      <c r="N6589" s="1" t="s">
        <v>681</v>
      </c>
      <c r="O6589" s="1">
        <v>6</v>
      </c>
      <c r="P6589" s="1">
        <v>3</v>
      </c>
      <c r="Q6589" s="1">
        <v>3</v>
      </c>
      <c r="R6589" s="1">
        <v>2000</v>
      </c>
      <c r="S6589" s="1">
        <v>2</v>
      </c>
      <c r="T6589" s="1">
        <v>1</v>
      </c>
      <c r="U6589" s="1">
        <v>7</v>
      </c>
      <c r="V6589" s="1" t="s">
        <v>390</v>
      </c>
      <c r="AO6589" s="1" t="s">
        <v>70</v>
      </c>
      <c r="AR6589" s="1">
        <v>60000000</v>
      </c>
      <c r="AV6589" s="1" t="s">
        <v>421</v>
      </c>
    </row>
    <row r="6590" spans="1:48" ht="13">
      <c r="A6590" t="s">
        <v>24347</v>
      </c>
      <c r="B6590" s="8">
        <v>45569.56530234954</v>
      </c>
      <c r="C6590" s="1" t="s">
        <v>132</v>
      </c>
      <c r="D6590" s="1" t="s">
        <v>204</v>
      </c>
      <c r="E6590" s="1" t="s">
        <v>16535</v>
      </c>
      <c r="F6590" s="16" t="s">
        <v>39308</v>
      </c>
      <c r="I6590" s="1" t="s">
        <v>75</v>
      </c>
      <c r="J6590" s="1" t="s">
        <v>1</v>
      </c>
      <c r="M6590" s="1" t="s">
        <v>24348</v>
      </c>
      <c r="N6590" s="1" t="s">
        <v>4761</v>
      </c>
      <c r="X6590" s="1">
        <v>9.25</v>
      </c>
      <c r="AA6590" s="1" t="s">
        <v>24349</v>
      </c>
      <c r="AO6590" s="1" t="s">
        <v>70</v>
      </c>
      <c r="AP6590" s="1">
        <v>7250000</v>
      </c>
      <c r="AV6590" s="1" t="s">
        <v>541</v>
      </c>
    </row>
    <row r="6591" spans="1:48" ht="13">
      <c r="A6591" t="s">
        <v>24350</v>
      </c>
      <c r="B6591" s="8">
        <v>45569.578182349534</v>
      </c>
      <c r="C6591" s="1" t="s">
        <v>132</v>
      </c>
      <c r="D6591" s="1" t="s">
        <v>204</v>
      </c>
      <c r="E6591" s="1" t="s">
        <v>15406</v>
      </c>
      <c r="F6591" s="16" t="s">
        <v>39309</v>
      </c>
      <c r="I6591" s="1" t="s">
        <v>75</v>
      </c>
      <c r="J6591" s="1" t="s">
        <v>1</v>
      </c>
      <c r="M6591" s="1" t="s">
        <v>24351</v>
      </c>
      <c r="N6591" s="1" t="s">
        <v>4761</v>
      </c>
      <c r="X6591" s="1">
        <v>14</v>
      </c>
      <c r="AA6591" s="1" t="s">
        <v>24352</v>
      </c>
      <c r="AO6591" s="1" t="s">
        <v>70</v>
      </c>
      <c r="AP6591" s="1">
        <v>7000000</v>
      </c>
      <c r="AT6591" s="1" t="s">
        <v>24353</v>
      </c>
      <c r="AV6591" s="1" t="s">
        <v>541</v>
      </c>
    </row>
    <row r="6592" spans="1:48" ht="13">
      <c r="A6592" t="s">
        <v>24354</v>
      </c>
      <c r="B6592" s="8">
        <v>45569.594298252312</v>
      </c>
      <c r="C6592" s="1" t="s">
        <v>803</v>
      </c>
      <c r="D6592" s="1" t="s">
        <v>61</v>
      </c>
      <c r="E6592" s="1" t="s">
        <v>24289</v>
      </c>
      <c r="F6592" s="16" t="s">
        <v>39310</v>
      </c>
      <c r="I6592" s="1" t="s">
        <v>75</v>
      </c>
      <c r="J6592" s="1" t="s">
        <v>2</v>
      </c>
      <c r="K6592" s="1" t="s">
        <v>64</v>
      </c>
      <c r="M6592" s="1" t="s">
        <v>24291</v>
      </c>
      <c r="N6592" s="1" t="s">
        <v>364</v>
      </c>
      <c r="AB6592" s="1" t="s">
        <v>121</v>
      </c>
      <c r="AC6592" s="1">
        <v>4</v>
      </c>
      <c r="AD6592" s="1">
        <v>3</v>
      </c>
      <c r="AE6592" s="1">
        <v>3</v>
      </c>
      <c r="AF6592" s="1">
        <v>1401</v>
      </c>
      <c r="AG6592" s="1" t="s">
        <v>107</v>
      </c>
      <c r="AI6592" s="1" t="s">
        <v>144</v>
      </c>
      <c r="AJ6592" s="1" t="s">
        <v>24355</v>
      </c>
      <c r="AO6592" s="1" t="s">
        <v>70</v>
      </c>
      <c r="AR6592" s="1">
        <v>61600000</v>
      </c>
      <c r="AU6592" s="1" t="s">
        <v>6530</v>
      </c>
      <c r="AV6592" s="1" t="s">
        <v>137</v>
      </c>
    </row>
    <row r="6593" spans="1:48" ht="13">
      <c r="A6593" t="s">
        <v>24356</v>
      </c>
      <c r="B6593" s="8">
        <v>45569.603834178241</v>
      </c>
      <c r="C6593" s="1" t="s">
        <v>132</v>
      </c>
      <c r="D6593" s="1" t="s">
        <v>204</v>
      </c>
      <c r="E6593" s="1" t="s">
        <v>22702</v>
      </c>
      <c r="F6593" s="16" t="s">
        <v>39311</v>
      </c>
      <c r="I6593" s="1" t="s">
        <v>75</v>
      </c>
      <c r="J6593" s="1" t="s">
        <v>0</v>
      </c>
      <c r="M6593" s="1" t="s">
        <v>24357</v>
      </c>
      <c r="N6593" s="1" t="s">
        <v>389</v>
      </c>
      <c r="O6593" s="1">
        <v>10</v>
      </c>
      <c r="P6593" s="1">
        <v>4</v>
      </c>
      <c r="Q6593" s="1">
        <v>4</v>
      </c>
      <c r="R6593" s="1">
        <v>4900</v>
      </c>
      <c r="S6593" s="1">
        <v>2</v>
      </c>
      <c r="T6593" s="1">
        <v>3</v>
      </c>
      <c r="W6593" s="1" t="s">
        <v>24358</v>
      </c>
      <c r="AO6593" s="1" t="s">
        <v>70</v>
      </c>
      <c r="AR6593" s="1">
        <v>140000000</v>
      </c>
      <c r="AV6593" s="1" t="s">
        <v>541</v>
      </c>
    </row>
    <row r="6594" spans="1:48" ht="13">
      <c r="A6594" t="s">
        <v>24359</v>
      </c>
      <c r="B6594" s="8">
        <v>45569.606318611113</v>
      </c>
      <c r="C6594" s="1" t="s">
        <v>132</v>
      </c>
      <c r="D6594" s="1" t="s">
        <v>204</v>
      </c>
      <c r="E6594" s="1" t="s">
        <v>23356</v>
      </c>
      <c r="F6594" s="16" t="s">
        <v>39312</v>
      </c>
      <c r="I6594" s="1" t="s">
        <v>241</v>
      </c>
      <c r="J6594" s="1" t="s">
        <v>0</v>
      </c>
      <c r="M6594" s="1" t="s">
        <v>24360</v>
      </c>
      <c r="N6594" s="1" t="s">
        <v>389</v>
      </c>
      <c r="O6594" s="1">
        <v>10</v>
      </c>
      <c r="P6594" s="1">
        <v>4</v>
      </c>
      <c r="Q6594" s="1">
        <v>4</v>
      </c>
      <c r="R6594" s="1">
        <v>4900</v>
      </c>
      <c r="S6594" s="1">
        <v>2</v>
      </c>
      <c r="T6594" s="1">
        <v>3</v>
      </c>
      <c r="W6594" s="1" t="s">
        <v>24361</v>
      </c>
      <c r="AO6594" s="1" t="s">
        <v>70</v>
      </c>
      <c r="AR6594" s="1">
        <v>300000</v>
      </c>
      <c r="AV6594" s="1" t="s">
        <v>541</v>
      </c>
    </row>
    <row r="6595" spans="1:48" ht="13">
      <c r="A6595" t="s">
        <v>24362</v>
      </c>
      <c r="B6595" s="8">
        <v>45569.609063865741</v>
      </c>
      <c r="C6595" s="1" t="s">
        <v>803</v>
      </c>
      <c r="D6595" s="1" t="s">
        <v>61</v>
      </c>
      <c r="E6595" s="1" t="s">
        <v>24289</v>
      </c>
      <c r="F6595" s="16" t="s">
        <v>39313</v>
      </c>
      <c r="I6595" s="1" t="s">
        <v>75</v>
      </c>
      <c r="J6595" s="1" t="s">
        <v>2</v>
      </c>
      <c r="K6595" s="1" t="s">
        <v>64</v>
      </c>
      <c r="M6595" s="1" t="s">
        <v>24291</v>
      </c>
      <c r="N6595" s="1" t="s">
        <v>364</v>
      </c>
      <c r="AB6595" s="1" t="s">
        <v>121</v>
      </c>
      <c r="AC6595" s="1">
        <v>3</v>
      </c>
      <c r="AD6595" s="1">
        <v>3</v>
      </c>
      <c r="AE6595" s="1">
        <v>2</v>
      </c>
      <c r="AF6595" s="1">
        <v>1529</v>
      </c>
      <c r="AG6595" s="1" t="s">
        <v>107</v>
      </c>
      <c r="AI6595" s="1" t="s">
        <v>24363</v>
      </c>
      <c r="AJ6595" s="1" t="s">
        <v>24364</v>
      </c>
      <c r="AO6595" s="1" t="s">
        <v>70</v>
      </c>
      <c r="AR6595" s="1">
        <v>67700000</v>
      </c>
      <c r="AU6595" s="1" t="s">
        <v>6530</v>
      </c>
      <c r="AV6595" s="1" t="s">
        <v>137</v>
      </c>
    </row>
    <row r="6596" spans="1:48" ht="13">
      <c r="A6596" t="s">
        <v>24365</v>
      </c>
      <c r="B6596" s="8">
        <v>45569.635106076385</v>
      </c>
      <c r="C6596" s="1" t="s">
        <v>132</v>
      </c>
      <c r="D6596" s="1" t="s">
        <v>204</v>
      </c>
      <c r="E6596" s="1" t="s">
        <v>21953</v>
      </c>
      <c r="F6596" s="16" t="s">
        <v>39314</v>
      </c>
      <c r="I6596" s="1" t="s">
        <v>75</v>
      </c>
      <c r="J6596" s="1" t="s">
        <v>0</v>
      </c>
      <c r="M6596" s="1" t="s">
        <v>24366</v>
      </c>
      <c r="N6596" s="1" t="s">
        <v>142</v>
      </c>
      <c r="O6596" s="1">
        <v>12.65</v>
      </c>
      <c r="P6596" s="1">
        <v>4</v>
      </c>
      <c r="Q6596" s="1">
        <v>3</v>
      </c>
      <c r="R6596" s="1">
        <v>2000</v>
      </c>
      <c r="S6596" s="1">
        <v>2</v>
      </c>
      <c r="T6596" s="1">
        <v>2</v>
      </c>
      <c r="W6596" s="1" t="s">
        <v>24367</v>
      </c>
      <c r="AO6596" s="1" t="s">
        <v>70</v>
      </c>
      <c r="AR6596" s="1">
        <v>350000000</v>
      </c>
      <c r="AV6596" s="1" t="s">
        <v>421</v>
      </c>
    </row>
    <row r="6597" spans="1:48" ht="13">
      <c r="A6597" t="s">
        <v>24368</v>
      </c>
      <c r="B6597" s="8">
        <v>45569.647484293979</v>
      </c>
      <c r="C6597" s="1" t="s">
        <v>803</v>
      </c>
      <c r="D6597" s="1" t="s">
        <v>61</v>
      </c>
      <c r="E6597" s="1" t="s">
        <v>24289</v>
      </c>
      <c r="F6597" s="16" t="s">
        <v>39315</v>
      </c>
      <c r="I6597" s="1" t="s">
        <v>75</v>
      </c>
      <c r="J6597" s="1" t="s">
        <v>2</v>
      </c>
      <c r="K6597" s="1" t="s">
        <v>64</v>
      </c>
      <c r="M6597" s="1" t="s">
        <v>24291</v>
      </c>
      <c r="N6597" s="1" t="s">
        <v>364</v>
      </c>
      <c r="AB6597" s="1" t="s">
        <v>121</v>
      </c>
      <c r="AC6597" s="1">
        <v>1</v>
      </c>
      <c r="AD6597" s="1">
        <v>3</v>
      </c>
      <c r="AE6597" s="1">
        <v>2</v>
      </c>
      <c r="AF6597" s="1">
        <v>1529</v>
      </c>
      <c r="AG6597" s="1" t="s">
        <v>107</v>
      </c>
      <c r="AI6597" s="1" t="s">
        <v>24363</v>
      </c>
      <c r="AJ6597" s="1" t="s">
        <v>24369</v>
      </c>
      <c r="AO6597" s="1" t="s">
        <v>70</v>
      </c>
      <c r="AR6597" s="1">
        <v>65700000</v>
      </c>
      <c r="AU6597" s="1" t="s">
        <v>6530</v>
      </c>
      <c r="AV6597" s="1" t="s">
        <v>137</v>
      </c>
    </row>
    <row r="6598" spans="1:48" ht="13">
      <c r="A6598" t="s">
        <v>24370</v>
      </c>
      <c r="B6598" s="8">
        <v>45569.65929225694</v>
      </c>
      <c r="C6598" s="1" t="s">
        <v>803</v>
      </c>
      <c r="D6598" s="1" t="s">
        <v>61</v>
      </c>
      <c r="E6598" s="1" t="s">
        <v>24289</v>
      </c>
      <c r="F6598" s="16" t="s">
        <v>39316</v>
      </c>
      <c r="I6598" s="1" t="s">
        <v>75</v>
      </c>
      <c r="J6598" s="1" t="s">
        <v>2</v>
      </c>
      <c r="K6598" s="1" t="s">
        <v>64</v>
      </c>
      <c r="M6598" s="1" t="s">
        <v>24291</v>
      </c>
      <c r="N6598" s="1" t="s">
        <v>364</v>
      </c>
      <c r="AB6598" s="1" t="s">
        <v>121</v>
      </c>
      <c r="AC6598" s="1">
        <v>1</v>
      </c>
      <c r="AD6598" s="1">
        <v>3</v>
      </c>
      <c r="AE6598" s="1">
        <v>2</v>
      </c>
      <c r="AF6598" s="1">
        <v>1591</v>
      </c>
      <c r="AG6598" s="1" t="s">
        <v>107</v>
      </c>
      <c r="AH6598" s="1" t="s">
        <v>3703</v>
      </c>
      <c r="AI6598" s="1" t="s">
        <v>299</v>
      </c>
      <c r="AJ6598" s="1" t="s">
        <v>24371</v>
      </c>
      <c r="AO6598" s="1" t="s">
        <v>70</v>
      </c>
      <c r="AR6598" s="1">
        <v>70400000</v>
      </c>
      <c r="AU6598" s="1" t="s">
        <v>6530</v>
      </c>
      <c r="AV6598" s="1" t="s">
        <v>137</v>
      </c>
    </row>
    <row r="6599" spans="1:48" ht="13">
      <c r="A6599" t="s">
        <v>24372</v>
      </c>
      <c r="B6599" s="8">
        <v>45569.663153171292</v>
      </c>
      <c r="C6599" s="1" t="s">
        <v>803</v>
      </c>
      <c r="D6599" s="1" t="s">
        <v>61</v>
      </c>
      <c r="E6599" s="1" t="s">
        <v>24289</v>
      </c>
      <c r="F6599" s="16" t="s">
        <v>39317</v>
      </c>
      <c r="I6599" s="1" t="s">
        <v>75</v>
      </c>
      <c r="J6599" s="1" t="s">
        <v>2</v>
      </c>
      <c r="K6599" s="1" t="s">
        <v>64</v>
      </c>
      <c r="M6599" s="1" t="s">
        <v>24291</v>
      </c>
      <c r="N6599" s="1" t="s">
        <v>364</v>
      </c>
      <c r="AB6599" s="1" t="s">
        <v>121</v>
      </c>
      <c r="AD6599" s="1">
        <v>3</v>
      </c>
      <c r="AE6599" s="1">
        <v>2</v>
      </c>
      <c r="AF6599" s="1">
        <v>1682</v>
      </c>
      <c r="AG6599" s="1" t="s">
        <v>107</v>
      </c>
      <c r="AI6599" s="1" t="s">
        <v>299</v>
      </c>
      <c r="AJ6599" s="1" t="s">
        <v>24373</v>
      </c>
      <c r="AO6599" s="1" t="s">
        <v>70</v>
      </c>
      <c r="AR6599" s="1">
        <v>71500000</v>
      </c>
      <c r="AU6599" s="1" t="s">
        <v>6530</v>
      </c>
      <c r="AV6599" s="1" t="s">
        <v>137</v>
      </c>
    </row>
    <row r="6600" spans="1:48" ht="13">
      <c r="A6600" t="s">
        <v>24374</v>
      </c>
      <c r="B6600" s="8">
        <v>45569.697349027774</v>
      </c>
      <c r="C6600" s="1" t="s">
        <v>803</v>
      </c>
      <c r="D6600" s="1" t="s">
        <v>61</v>
      </c>
      <c r="E6600" s="1" t="s">
        <v>24320</v>
      </c>
      <c r="F6600" s="16" t="s">
        <v>39318</v>
      </c>
      <c r="I6600" s="1" t="s">
        <v>75</v>
      </c>
      <c r="J6600" s="1" t="s">
        <v>2</v>
      </c>
      <c r="K6600" s="1" t="s">
        <v>64</v>
      </c>
      <c r="M6600" s="1" t="s">
        <v>24321</v>
      </c>
      <c r="N6600" s="1" t="s">
        <v>289</v>
      </c>
      <c r="AB6600" s="1" t="s">
        <v>121</v>
      </c>
      <c r="AC6600" s="1">
        <v>11</v>
      </c>
      <c r="AD6600" s="1">
        <v>2</v>
      </c>
      <c r="AE6600" s="1">
        <v>2</v>
      </c>
      <c r="AF6600" s="1">
        <v>989</v>
      </c>
      <c r="AG6600" s="1" t="s">
        <v>107</v>
      </c>
      <c r="AI6600" s="1" t="s">
        <v>175</v>
      </c>
      <c r="AJ6600" s="1" t="s">
        <v>24375</v>
      </c>
      <c r="AO6600" s="1" t="s">
        <v>70</v>
      </c>
      <c r="AR6600" s="1">
        <v>39800000</v>
      </c>
      <c r="AU6600" s="1" t="s">
        <v>6530</v>
      </c>
      <c r="AV6600" s="1" t="s">
        <v>137</v>
      </c>
    </row>
    <row r="6601" spans="1:48" ht="13">
      <c r="A6601" t="s">
        <v>24376</v>
      </c>
      <c r="B6601" s="8">
        <v>45569.706111550928</v>
      </c>
      <c r="C6601" s="1" t="s">
        <v>803</v>
      </c>
      <c r="D6601" s="1" t="s">
        <v>61</v>
      </c>
      <c r="E6601" s="1" t="s">
        <v>24320</v>
      </c>
      <c r="F6601" s="16" t="s">
        <v>39319</v>
      </c>
      <c r="I6601" s="1" t="s">
        <v>75</v>
      </c>
      <c r="J6601" s="1" t="s">
        <v>2</v>
      </c>
      <c r="K6601" s="1" t="s">
        <v>64</v>
      </c>
      <c r="M6601" s="1" t="s">
        <v>24321</v>
      </c>
      <c r="N6601" s="1" t="s">
        <v>289</v>
      </c>
      <c r="AB6601" s="1" t="s">
        <v>121</v>
      </c>
      <c r="AC6601" s="1">
        <v>12</v>
      </c>
      <c r="AD6601" s="1">
        <v>3</v>
      </c>
      <c r="AE6601" s="1">
        <v>4</v>
      </c>
      <c r="AF6601" s="1">
        <v>1614</v>
      </c>
      <c r="AG6601" s="1" t="s">
        <v>107</v>
      </c>
      <c r="AI6601" s="1" t="s">
        <v>981</v>
      </c>
      <c r="AJ6601" s="1" t="s">
        <v>24377</v>
      </c>
      <c r="AO6601" s="1" t="s">
        <v>70</v>
      </c>
      <c r="AR6601" s="1">
        <v>59600000</v>
      </c>
      <c r="AU6601" s="1" t="s">
        <v>6530</v>
      </c>
      <c r="AV6601" s="1" t="s">
        <v>137</v>
      </c>
    </row>
    <row r="6602" spans="1:48" ht="13">
      <c r="A6602" t="s">
        <v>24378</v>
      </c>
      <c r="B6602" s="8">
        <v>45569.708425115736</v>
      </c>
      <c r="C6602" s="1" t="s">
        <v>803</v>
      </c>
      <c r="D6602" s="1" t="s">
        <v>61</v>
      </c>
      <c r="E6602" s="1" t="s">
        <v>24320</v>
      </c>
      <c r="F6602" s="16" t="s">
        <v>39320</v>
      </c>
      <c r="I6602" s="1" t="s">
        <v>75</v>
      </c>
      <c r="J6602" s="1" t="s">
        <v>2</v>
      </c>
      <c r="K6602" s="1" t="s">
        <v>64</v>
      </c>
      <c r="M6602" s="1" t="s">
        <v>24321</v>
      </c>
      <c r="N6602" s="1" t="s">
        <v>289</v>
      </c>
      <c r="AB6602" s="1" t="s">
        <v>121</v>
      </c>
      <c r="AC6602" s="1">
        <v>7</v>
      </c>
      <c r="AD6602" s="1">
        <v>3</v>
      </c>
      <c r="AE6602" s="1">
        <v>4</v>
      </c>
      <c r="AF6602" s="1">
        <v>1614</v>
      </c>
      <c r="AG6602" s="1" t="s">
        <v>107</v>
      </c>
      <c r="AI6602" s="1" t="s">
        <v>180</v>
      </c>
      <c r="AJ6602" s="1" t="s">
        <v>24379</v>
      </c>
      <c r="AO6602" s="1" t="s">
        <v>70</v>
      </c>
      <c r="AR6602" s="1">
        <v>49800000</v>
      </c>
      <c r="AU6602" s="1" t="s">
        <v>6530</v>
      </c>
      <c r="AV6602" s="1" t="s">
        <v>137</v>
      </c>
    </row>
    <row r="6603" spans="1:48" ht="13">
      <c r="A6603" t="s">
        <v>24380</v>
      </c>
      <c r="B6603" s="8">
        <v>45569.772397418987</v>
      </c>
      <c r="C6603" s="1" t="s">
        <v>11244</v>
      </c>
      <c r="D6603" s="1" t="s">
        <v>204</v>
      </c>
      <c r="E6603" s="1" t="s">
        <v>21092</v>
      </c>
      <c r="F6603" s="16" t="s">
        <v>39321</v>
      </c>
      <c r="I6603" s="1" t="s">
        <v>75</v>
      </c>
      <c r="J6603" s="1" t="s">
        <v>2</v>
      </c>
      <c r="M6603" s="1" t="s">
        <v>24381</v>
      </c>
      <c r="N6603" s="1" t="s">
        <v>718</v>
      </c>
      <c r="AB6603" s="1" t="s">
        <v>122</v>
      </c>
      <c r="AD6603" s="1">
        <v>2</v>
      </c>
      <c r="AE6603" s="1">
        <v>1</v>
      </c>
      <c r="AF6603" s="1">
        <v>600</v>
      </c>
      <c r="AG6603" s="1" t="s">
        <v>107</v>
      </c>
      <c r="AJ6603" s="1" t="s">
        <v>24382</v>
      </c>
      <c r="AO6603" s="1" t="s">
        <v>70</v>
      </c>
      <c r="AR6603" s="1">
        <v>14000000</v>
      </c>
      <c r="AU6603" s="1" t="s">
        <v>6530</v>
      </c>
      <c r="AV6603" s="1" t="s">
        <v>541</v>
      </c>
    </row>
    <row r="6604" spans="1:48" ht="13">
      <c r="A6604" t="s">
        <v>24383</v>
      </c>
      <c r="B6604" s="8">
        <v>45569.791450648147</v>
      </c>
      <c r="C6604" s="1" t="s">
        <v>11244</v>
      </c>
      <c r="D6604" s="1" t="s">
        <v>204</v>
      </c>
      <c r="E6604" s="1" t="s">
        <v>24384</v>
      </c>
      <c r="F6604" s="16" t="s">
        <v>39322</v>
      </c>
      <c r="I6604" s="1" t="s">
        <v>75</v>
      </c>
      <c r="J6604" s="1" t="s">
        <v>2</v>
      </c>
      <c r="M6604" s="1" t="s">
        <v>24385</v>
      </c>
      <c r="N6604" s="1" t="s">
        <v>364</v>
      </c>
      <c r="AB6604" s="1" t="s">
        <v>122</v>
      </c>
      <c r="AD6604" s="1">
        <v>3</v>
      </c>
      <c r="AE6604" s="1">
        <v>2</v>
      </c>
      <c r="AF6604" s="1">
        <v>1200</v>
      </c>
      <c r="AG6604" s="1" t="s">
        <v>107</v>
      </c>
      <c r="AJ6604" s="1" t="s">
        <v>24386</v>
      </c>
      <c r="AO6604" s="1" t="s">
        <v>70</v>
      </c>
      <c r="AR6604" s="1">
        <v>47000000</v>
      </c>
      <c r="AT6604" s="1" t="s">
        <v>16863</v>
      </c>
      <c r="AU6604" s="1" t="s">
        <v>6564</v>
      </c>
      <c r="AV6604" s="1" t="s">
        <v>421</v>
      </c>
    </row>
    <row r="6605" spans="1:48" ht="13">
      <c r="A6605" t="s">
        <v>24387</v>
      </c>
      <c r="B6605" s="8">
        <v>45569.794913194448</v>
      </c>
      <c r="C6605" s="1" t="s">
        <v>11244</v>
      </c>
      <c r="D6605" s="1" t="s">
        <v>204</v>
      </c>
      <c r="E6605" s="1" t="s">
        <v>24384</v>
      </c>
      <c r="F6605" s="16" t="s">
        <v>39323</v>
      </c>
      <c r="I6605" s="1" t="s">
        <v>75</v>
      </c>
      <c r="J6605" s="1" t="s">
        <v>2</v>
      </c>
      <c r="M6605" s="1" t="s">
        <v>24388</v>
      </c>
      <c r="N6605" s="1" t="s">
        <v>615</v>
      </c>
      <c r="AB6605" s="1" t="s">
        <v>122</v>
      </c>
      <c r="AD6605" s="1">
        <v>3</v>
      </c>
      <c r="AE6605" s="1">
        <v>3</v>
      </c>
      <c r="AF6605" s="1">
        <v>1620</v>
      </c>
      <c r="AG6605" s="1" t="s">
        <v>107</v>
      </c>
      <c r="AO6605" s="1" t="s">
        <v>70</v>
      </c>
      <c r="AR6605" s="1">
        <v>48000000</v>
      </c>
      <c r="AT6605" s="1" t="s">
        <v>16863</v>
      </c>
      <c r="AU6605" s="1" t="s">
        <v>6530</v>
      </c>
      <c r="AV6605" s="1" t="s">
        <v>421</v>
      </c>
    </row>
    <row r="6606" spans="1:48" ht="13">
      <c r="A6606" t="s">
        <v>24389</v>
      </c>
      <c r="B6606" s="8">
        <v>45569.798243020836</v>
      </c>
      <c r="C6606" s="1" t="s">
        <v>11244</v>
      </c>
      <c r="D6606" s="1" t="s">
        <v>61</v>
      </c>
      <c r="E6606" s="1" t="s">
        <v>24390</v>
      </c>
      <c r="F6606" s="16" t="s">
        <v>39324</v>
      </c>
      <c r="I6606" s="1" t="s">
        <v>241</v>
      </c>
      <c r="J6606" s="1" t="s">
        <v>0</v>
      </c>
      <c r="M6606" s="1" t="s">
        <v>24391</v>
      </c>
      <c r="N6606" s="1" t="s">
        <v>152</v>
      </c>
      <c r="O6606" s="1">
        <v>10</v>
      </c>
      <c r="P6606" s="1">
        <v>6</v>
      </c>
      <c r="Q6606" s="1">
        <v>6</v>
      </c>
      <c r="R6606" s="1">
        <v>4500</v>
      </c>
      <c r="S6606" s="1">
        <v>3</v>
      </c>
      <c r="T6606" s="1">
        <v>3</v>
      </c>
      <c r="U6606" s="1">
        <v>17</v>
      </c>
      <c r="V6606" s="1" t="s">
        <v>100</v>
      </c>
      <c r="AO6606" s="1" t="s">
        <v>70</v>
      </c>
      <c r="AR6606" s="1">
        <v>600000</v>
      </c>
      <c r="AV6606" s="1" t="s">
        <v>421</v>
      </c>
    </row>
    <row r="6607" spans="1:48" ht="13">
      <c r="A6607" t="s">
        <v>24392</v>
      </c>
      <c r="B6607" s="8">
        <v>45569.806015856477</v>
      </c>
      <c r="C6607" s="1" t="s">
        <v>11244</v>
      </c>
      <c r="D6607" s="1" t="s">
        <v>61</v>
      </c>
      <c r="E6607" s="1" t="s">
        <v>24393</v>
      </c>
      <c r="F6607" s="16" t="s">
        <v>39325</v>
      </c>
      <c r="I6607" s="1" t="s">
        <v>75</v>
      </c>
      <c r="J6607" s="1" t="s">
        <v>0</v>
      </c>
      <c r="M6607" s="1" t="s">
        <v>24394</v>
      </c>
      <c r="N6607" s="1" t="s">
        <v>644</v>
      </c>
      <c r="O6607" s="1">
        <v>8</v>
      </c>
      <c r="P6607" s="1">
        <v>4</v>
      </c>
      <c r="Q6607" s="1">
        <v>2</v>
      </c>
      <c r="R6607" s="1">
        <v>2000</v>
      </c>
      <c r="S6607" s="1">
        <v>2</v>
      </c>
      <c r="T6607" s="1">
        <v>3</v>
      </c>
      <c r="W6607" s="1" t="s">
        <v>24395</v>
      </c>
      <c r="AO6607" s="1" t="s">
        <v>70</v>
      </c>
      <c r="AR6607" s="1">
        <v>40000000</v>
      </c>
      <c r="AV6607" s="1" t="s">
        <v>541</v>
      </c>
    </row>
    <row r="6608" spans="1:48" ht="13">
      <c r="A6608" t="s">
        <v>24396</v>
      </c>
      <c r="B6608" s="8">
        <v>45569.812147812496</v>
      </c>
      <c r="C6608" s="1" t="s">
        <v>11244</v>
      </c>
      <c r="D6608" s="1" t="s">
        <v>61</v>
      </c>
      <c r="E6608" s="1" t="s">
        <v>24397</v>
      </c>
      <c r="F6608" s="16" t="s">
        <v>39326</v>
      </c>
      <c r="I6608" s="1" t="s">
        <v>75</v>
      </c>
      <c r="J6608" s="1" t="s">
        <v>2</v>
      </c>
      <c r="M6608" s="1" t="s">
        <v>24398</v>
      </c>
      <c r="N6608" s="1" t="s">
        <v>152</v>
      </c>
      <c r="AB6608" s="1" t="s">
        <v>122</v>
      </c>
      <c r="AD6608" s="1">
        <v>3</v>
      </c>
      <c r="AE6608" s="1">
        <v>2</v>
      </c>
      <c r="AF6608" s="1">
        <v>1550</v>
      </c>
      <c r="AG6608" s="1" t="s">
        <v>107</v>
      </c>
      <c r="AI6608" s="1" t="s">
        <v>676</v>
      </c>
      <c r="AO6608" s="1" t="s">
        <v>70</v>
      </c>
      <c r="AR6608" s="1">
        <v>100000000</v>
      </c>
      <c r="AT6608" s="1" t="s">
        <v>16863</v>
      </c>
      <c r="AU6608" s="1" t="s">
        <v>6564</v>
      </c>
      <c r="AV6608" s="1" t="s">
        <v>421</v>
      </c>
    </row>
    <row r="6609" spans="1:48" ht="13">
      <c r="A6609" t="s">
        <v>24399</v>
      </c>
      <c r="B6609" s="8">
        <v>45569.815533229164</v>
      </c>
      <c r="C6609" s="1" t="s">
        <v>11244</v>
      </c>
      <c r="D6609" s="1" t="s">
        <v>61</v>
      </c>
      <c r="E6609" s="1" t="s">
        <v>24400</v>
      </c>
      <c r="F6609" s="16" t="s">
        <v>39327</v>
      </c>
      <c r="I6609" s="1" t="s">
        <v>241</v>
      </c>
      <c r="J6609" s="1" t="s">
        <v>352</v>
      </c>
      <c r="M6609" s="1" t="s">
        <v>24401</v>
      </c>
      <c r="N6609" s="1" t="s">
        <v>142</v>
      </c>
      <c r="AM6609" s="1">
        <v>1800</v>
      </c>
      <c r="AN6609" s="1" t="s">
        <v>24402</v>
      </c>
      <c r="AO6609" s="1" t="s">
        <v>70</v>
      </c>
      <c r="AR6609" s="1">
        <v>600000</v>
      </c>
      <c r="AV6609" s="1" t="s">
        <v>541</v>
      </c>
    </row>
    <row r="6610" spans="1:48" ht="13">
      <c r="A6610" t="s">
        <v>24403</v>
      </c>
      <c r="B6610" s="8">
        <v>45569.820280046297</v>
      </c>
      <c r="C6610" s="1" t="s">
        <v>11244</v>
      </c>
      <c r="D6610" s="1" t="s">
        <v>61</v>
      </c>
      <c r="E6610" s="1" t="s">
        <v>24404</v>
      </c>
      <c r="F6610" s="16" t="s">
        <v>39328</v>
      </c>
      <c r="I6610" s="1" t="s">
        <v>75</v>
      </c>
      <c r="J6610" s="1" t="s">
        <v>2</v>
      </c>
      <c r="M6610" s="1" t="s">
        <v>24405</v>
      </c>
      <c r="N6610" s="1" t="s">
        <v>96</v>
      </c>
      <c r="AB6610" s="1" t="s">
        <v>106</v>
      </c>
      <c r="AD6610" s="1">
        <v>2</v>
      </c>
      <c r="AE6610" s="1">
        <v>2</v>
      </c>
      <c r="AF6610" s="1">
        <v>907</v>
      </c>
      <c r="AG6610" s="1" t="s">
        <v>107</v>
      </c>
      <c r="AI6610" s="1" t="s">
        <v>8528</v>
      </c>
      <c r="AO6610" s="1" t="s">
        <v>70</v>
      </c>
      <c r="AR6610" s="1">
        <v>70000000</v>
      </c>
      <c r="AU6610" s="1" t="s">
        <v>6564</v>
      </c>
      <c r="AV6610" s="1" t="s">
        <v>137</v>
      </c>
    </row>
    <row r="6611" spans="1:48" ht="13">
      <c r="A6611" t="s">
        <v>24406</v>
      </c>
      <c r="B6611" s="8">
        <v>45569.905039201389</v>
      </c>
      <c r="C6611" s="1" t="s">
        <v>803</v>
      </c>
      <c r="D6611" s="1" t="s">
        <v>61</v>
      </c>
      <c r="E6611" s="1" t="s">
        <v>16136</v>
      </c>
      <c r="F6611" s="16" t="s">
        <v>39329</v>
      </c>
      <c r="I6611" s="1" t="s">
        <v>241</v>
      </c>
      <c r="J6611" s="1" t="s">
        <v>352</v>
      </c>
      <c r="K6611" s="1" t="s">
        <v>1128</v>
      </c>
      <c r="M6611" s="1" t="s">
        <v>24407</v>
      </c>
      <c r="N6611" s="1" t="s">
        <v>554</v>
      </c>
      <c r="AK6611" s="1" t="s">
        <v>7300</v>
      </c>
      <c r="AM6611" s="1">
        <v>1850</v>
      </c>
      <c r="AN6611" s="1" t="s">
        <v>24408</v>
      </c>
      <c r="AO6611" s="1" t="s">
        <v>70</v>
      </c>
      <c r="AR6611" s="1">
        <v>120000</v>
      </c>
      <c r="AT6611" s="1" t="s">
        <v>13379</v>
      </c>
      <c r="AV6611" s="1" t="s">
        <v>541</v>
      </c>
    </row>
    <row r="6612" spans="1:48" ht="13">
      <c r="A6612" t="s">
        <v>24409</v>
      </c>
      <c r="B6612" s="8">
        <v>45570.498412129629</v>
      </c>
      <c r="C6612" s="1" t="s">
        <v>132</v>
      </c>
      <c r="D6612" s="1" t="s">
        <v>204</v>
      </c>
      <c r="E6612" s="1" t="s">
        <v>21953</v>
      </c>
      <c r="F6612" s="16" t="s">
        <v>39330</v>
      </c>
      <c r="I6612" s="1" t="s">
        <v>241</v>
      </c>
      <c r="J6612" s="1" t="s">
        <v>2</v>
      </c>
      <c r="M6612" s="1" t="s">
        <v>10751</v>
      </c>
      <c r="N6612" s="1" t="s">
        <v>77</v>
      </c>
      <c r="AB6612" s="1" t="s">
        <v>122</v>
      </c>
      <c r="AD6612" s="1">
        <v>16</v>
      </c>
      <c r="AE6612" s="1">
        <v>16</v>
      </c>
      <c r="AF6612" s="1">
        <v>6000</v>
      </c>
      <c r="AG6612" s="1" t="s">
        <v>122</v>
      </c>
      <c r="AJ6612" s="1" t="s">
        <v>24410</v>
      </c>
      <c r="AO6612" s="1" t="s">
        <v>70</v>
      </c>
      <c r="AR6612" s="1">
        <v>1500000</v>
      </c>
      <c r="AU6612" s="1" t="s">
        <v>6564</v>
      </c>
      <c r="AV6612" s="1" t="s">
        <v>137</v>
      </c>
    </row>
    <row r="6613" spans="1:48" ht="13">
      <c r="A6613" t="s">
        <v>24411</v>
      </c>
      <c r="B6613" s="8">
        <v>45571.929946770833</v>
      </c>
      <c r="C6613" s="1" t="s">
        <v>803</v>
      </c>
      <c r="D6613" s="1" t="s">
        <v>204</v>
      </c>
      <c r="E6613" s="1" t="s">
        <v>24412</v>
      </c>
      <c r="F6613" s="16" t="s">
        <v>39331</v>
      </c>
      <c r="I6613" s="1" t="s">
        <v>75</v>
      </c>
      <c r="J6613" s="1" t="s">
        <v>2</v>
      </c>
      <c r="K6613" s="1" t="s">
        <v>64</v>
      </c>
      <c r="M6613" s="1" t="s">
        <v>24413</v>
      </c>
      <c r="N6613" s="1"/>
      <c r="AB6613" s="1" t="s">
        <v>468</v>
      </c>
      <c r="AC6613" s="1">
        <v>12</v>
      </c>
      <c r="AD6613" s="1">
        <v>2</v>
      </c>
      <c r="AE6613" s="1">
        <v>2</v>
      </c>
      <c r="AF6613" s="1">
        <v>1135</v>
      </c>
      <c r="AG6613" s="1" t="s">
        <v>107</v>
      </c>
      <c r="AH6613" s="1" t="s">
        <v>1293</v>
      </c>
      <c r="AI6613" s="1" t="s">
        <v>8038</v>
      </c>
      <c r="AJ6613" s="1" t="s">
        <v>24414</v>
      </c>
      <c r="AO6613" s="1" t="s">
        <v>70</v>
      </c>
      <c r="AR6613" s="1">
        <v>62000000</v>
      </c>
      <c r="AT6613" s="1" t="s">
        <v>13379</v>
      </c>
      <c r="AU6613" s="1" t="s">
        <v>6530</v>
      </c>
      <c r="AV6613" s="1" t="s">
        <v>421</v>
      </c>
    </row>
    <row r="6614" spans="1:48" ht="13">
      <c r="A6614" t="s">
        <v>24415</v>
      </c>
      <c r="B6614" s="8">
        <v>45572.529260682873</v>
      </c>
      <c r="C6614" s="1" t="s">
        <v>132</v>
      </c>
      <c r="D6614" s="1" t="s">
        <v>61</v>
      </c>
      <c r="E6614" s="1" t="s">
        <v>24416</v>
      </c>
      <c r="F6614" s="16" t="s">
        <v>39332</v>
      </c>
      <c r="I6614" s="1" t="s">
        <v>75</v>
      </c>
      <c r="J6614" s="1" t="s">
        <v>0</v>
      </c>
      <c r="M6614" s="1" t="s">
        <v>24417</v>
      </c>
      <c r="N6614" s="1" t="s">
        <v>273</v>
      </c>
      <c r="O6614" s="1">
        <v>30</v>
      </c>
      <c r="P6614" s="1">
        <v>5</v>
      </c>
      <c r="Q6614" s="1">
        <v>5</v>
      </c>
      <c r="R6614" s="1">
        <v>5000</v>
      </c>
      <c r="S6614" s="1">
        <v>2</v>
      </c>
      <c r="T6614" s="1">
        <v>8</v>
      </c>
      <c r="W6614" s="1" t="s">
        <v>24418</v>
      </c>
      <c r="AO6614" s="1" t="s">
        <v>70</v>
      </c>
      <c r="AR6614" s="1">
        <v>260000000</v>
      </c>
      <c r="AV6614" s="1" t="s">
        <v>137</v>
      </c>
    </row>
    <row r="6615" spans="1:48" ht="13">
      <c r="A6615" t="s">
        <v>24419</v>
      </c>
      <c r="B6615" s="8">
        <v>45572.541524409724</v>
      </c>
      <c r="C6615" s="1" t="s">
        <v>132</v>
      </c>
      <c r="D6615" s="1" t="s">
        <v>204</v>
      </c>
      <c r="E6615" s="1" t="s">
        <v>22702</v>
      </c>
      <c r="F6615" s="16" t="s">
        <v>39333</v>
      </c>
      <c r="I6615" s="1" t="s">
        <v>241</v>
      </c>
      <c r="J6615" s="1" t="s">
        <v>2</v>
      </c>
      <c r="M6615" s="1" t="s">
        <v>562</v>
      </c>
      <c r="N6615" s="1" t="s">
        <v>379</v>
      </c>
      <c r="AB6615" s="1" t="s">
        <v>122</v>
      </c>
      <c r="AC6615" s="1">
        <v>2</v>
      </c>
      <c r="AD6615" s="1">
        <v>2</v>
      </c>
      <c r="AE6615" s="1">
        <v>1</v>
      </c>
      <c r="AF6615" s="1">
        <v>1100</v>
      </c>
      <c r="AG6615" s="1" t="s">
        <v>107</v>
      </c>
      <c r="AJ6615" s="1" t="s">
        <v>24420</v>
      </c>
      <c r="AO6615" s="1" t="s">
        <v>70</v>
      </c>
      <c r="AR6615" s="1">
        <v>130000</v>
      </c>
      <c r="AU6615" s="1" t="s">
        <v>6564</v>
      </c>
      <c r="AV6615" s="1" t="s">
        <v>137</v>
      </c>
    </row>
    <row r="6616" spans="1:48" ht="13">
      <c r="A6616" t="s">
        <v>24421</v>
      </c>
      <c r="B6616" s="8">
        <v>45573.486583715276</v>
      </c>
      <c r="C6616" s="1" t="s">
        <v>877</v>
      </c>
      <c r="D6616" s="1" t="s">
        <v>204</v>
      </c>
      <c r="E6616" s="1" t="s">
        <v>24422</v>
      </c>
      <c r="F6616" s="16" t="s">
        <v>39334</v>
      </c>
      <c r="I6616" s="1" t="s">
        <v>75</v>
      </c>
      <c r="J6616" s="1" t="s">
        <v>2</v>
      </c>
      <c r="K6616" s="1" t="s">
        <v>83</v>
      </c>
      <c r="M6616" s="1" t="s">
        <v>24423</v>
      </c>
      <c r="N6616" s="1" t="s">
        <v>152</v>
      </c>
      <c r="AB6616" s="1" t="s">
        <v>122</v>
      </c>
      <c r="AC6616" s="1">
        <v>17</v>
      </c>
      <c r="AD6616" s="1">
        <v>3</v>
      </c>
      <c r="AE6616" s="1">
        <v>3</v>
      </c>
      <c r="AF6616" s="1">
        <v>2500</v>
      </c>
      <c r="AG6616" s="1" t="s">
        <v>107</v>
      </c>
      <c r="AI6616" s="1" t="s">
        <v>100</v>
      </c>
      <c r="AO6616" s="1" t="s">
        <v>70</v>
      </c>
      <c r="AR6616" s="1">
        <v>220000000</v>
      </c>
      <c r="AU6616" s="1" t="s">
        <v>6530</v>
      </c>
      <c r="AV6616" s="1" t="s">
        <v>541</v>
      </c>
    </row>
    <row r="6617" spans="1:48" ht="13">
      <c r="A6617" t="s">
        <v>24424</v>
      </c>
      <c r="B6617" s="8">
        <v>45573.51655119213</v>
      </c>
      <c r="C6617" s="1" t="s">
        <v>11244</v>
      </c>
      <c r="D6617" s="1" t="s">
        <v>61</v>
      </c>
      <c r="E6617" s="1" t="s">
        <v>24208</v>
      </c>
      <c r="F6617" s="16" t="s">
        <v>39335</v>
      </c>
      <c r="I6617" s="1" t="s">
        <v>241</v>
      </c>
      <c r="J6617" s="1" t="s">
        <v>2</v>
      </c>
      <c r="M6617" s="1" t="s">
        <v>24425</v>
      </c>
      <c r="N6617" s="1" t="s">
        <v>152</v>
      </c>
      <c r="AB6617" s="1" t="s">
        <v>122</v>
      </c>
      <c r="AD6617" s="1">
        <v>3</v>
      </c>
      <c r="AE6617" s="1">
        <v>2</v>
      </c>
      <c r="AF6617" s="1">
        <v>1400</v>
      </c>
      <c r="AG6617" s="1" t="s">
        <v>107</v>
      </c>
      <c r="AI6617" s="1" t="s">
        <v>909</v>
      </c>
      <c r="AJ6617" s="1" t="s">
        <v>24426</v>
      </c>
      <c r="AO6617" s="1" t="s">
        <v>70</v>
      </c>
      <c r="AR6617" s="1">
        <v>400000</v>
      </c>
      <c r="AU6617" s="1" t="s">
        <v>6564</v>
      </c>
      <c r="AV6617" s="1" t="s">
        <v>421</v>
      </c>
    </row>
    <row r="6618" spans="1:48" ht="13">
      <c r="A6618" t="s">
        <v>24427</v>
      </c>
      <c r="B6618" s="8">
        <v>45573.521843819442</v>
      </c>
      <c r="C6618" s="1" t="s">
        <v>11244</v>
      </c>
      <c r="D6618" s="1" t="s">
        <v>61</v>
      </c>
      <c r="E6618" s="1" t="s">
        <v>24428</v>
      </c>
      <c r="F6618" s="16" t="s">
        <v>39336</v>
      </c>
      <c r="I6618" s="1" t="s">
        <v>75</v>
      </c>
      <c r="J6618" s="1" t="s">
        <v>2</v>
      </c>
      <c r="M6618" s="1" t="s">
        <v>24429</v>
      </c>
      <c r="N6618" s="1" t="s">
        <v>681</v>
      </c>
      <c r="AB6618" s="1" t="s">
        <v>122</v>
      </c>
      <c r="AC6618" s="1">
        <v>7</v>
      </c>
      <c r="AD6618" s="1">
        <v>3</v>
      </c>
      <c r="AE6618" s="1">
        <v>2</v>
      </c>
      <c r="AF6618" s="1">
        <v>1442</v>
      </c>
      <c r="AG6618" s="1" t="s">
        <v>107</v>
      </c>
      <c r="AH6618" s="1" t="s">
        <v>3413</v>
      </c>
      <c r="AI6618" s="1" t="s">
        <v>7428</v>
      </c>
      <c r="AJ6618" s="1" t="s">
        <v>24430</v>
      </c>
      <c r="AO6618" s="1" t="s">
        <v>70</v>
      </c>
      <c r="AR6618" s="1">
        <v>43000000</v>
      </c>
      <c r="AU6618" s="1" t="s">
        <v>6564</v>
      </c>
      <c r="AV6618" s="1" t="s">
        <v>421</v>
      </c>
    </row>
    <row r="6619" spans="1:48" ht="13">
      <c r="A6619" t="s">
        <v>24431</v>
      </c>
      <c r="B6619" s="8">
        <v>45573.620183842591</v>
      </c>
      <c r="C6619" s="1" t="s">
        <v>11244</v>
      </c>
      <c r="D6619" s="1" t="s">
        <v>61</v>
      </c>
      <c r="E6619" s="1" t="s">
        <v>24432</v>
      </c>
      <c r="F6619" s="16" t="s">
        <v>39337</v>
      </c>
      <c r="G6619" s="11" t="s">
        <v>24433</v>
      </c>
      <c r="I6619" s="1" t="s">
        <v>241</v>
      </c>
      <c r="J6619" s="1" t="s">
        <v>2</v>
      </c>
      <c r="M6619" s="1" t="s">
        <v>24434</v>
      </c>
      <c r="N6619" s="1" t="s">
        <v>77</v>
      </c>
      <c r="AB6619" s="1" t="s">
        <v>122</v>
      </c>
      <c r="AC6619" s="1">
        <v>1</v>
      </c>
      <c r="AD6619" s="1">
        <v>3</v>
      </c>
      <c r="AE6619" s="1">
        <v>2</v>
      </c>
      <c r="AF6619" s="1">
        <v>1350</v>
      </c>
      <c r="AG6619" s="1" t="s">
        <v>107</v>
      </c>
      <c r="AI6619" s="1" t="s">
        <v>180</v>
      </c>
      <c r="AO6619" s="1" t="s">
        <v>70</v>
      </c>
      <c r="AR6619" s="1">
        <v>185000</v>
      </c>
      <c r="AU6619" s="1" t="s">
        <v>6530</v>
      </c>
      <c r="AV6619" s="1" t="s">
        <v>421</v>
      </c>
    </row>
    <row r="6620" spans="1:48" ht="13">
      <c r="A6620" t="s">
        <v>24435</v>
      </c>
      <c r="B6620" s="8">
        <v>45573.628010347224</v>
      </c>
      <c r="C6620" s="1" t="s">
        <v>877</v>
      </c>
      <c r="D6620" s="1" t="s">
        <v>204</v>
      </c>
      <c r="E6620" s="1" t="s">
        <v>24436</v>
      </c>
      <c r="F6620" s="16" t="s">
        <v>39338</v>
      </c>
      <c r="I6620" s="1" t="s">
        <v>75</v>
      </c>
      <c r="J6620" s="1" t="s">
        <v>2</v>
      </c>
      <c r="K6620" s="1" t="s">
        <v>83</v>
      </c>
      <c r="M6620" s="1" t="s">
        <v>24437</v>
      </c>
      <c r="N6620" s="1" t="s">
        <v>615</v>
      </c>
      <c r="AB6620" s="1" t="s">
        <v>122</v>
      </c>
      <c r="AD6620" s="1">
        <v>4</v>
      </c>
      <c r="AE6620" s="1">
        <v>4</v>
      </c>
      <c r="AF6620" s="1">
        <v>2140</v>
      </c>
      <c r="AG6620" s="1" t="s">
        <v>107</v>
      </c>
      <c r="AI6620" s="1" t="s">
        <v>144</v>
      </c>
      <c r="AO6620" s="1" t="s">
        <v>70</v>
      </c>
      <c r="AR6620" s="1">
        <v>70000000</v>
      </c>
      <c r="AU6620" s="1" t="s">
        <v>6530</v>
      </c>
      <c r="AV6620" s="1" t="s">
        <v>137</v>
      </c>
    </row>
    <row r="6621" spans="1:48" ht="13">
      <c r="A6621" t="s">
        <v>24438</v>
      </c>
      <c r="B6621" s="8">
        <v>45573.634160324073</v>
      </c>
      <c r="C6621" s="1" t="s">
        <v>11244</v>
      </c>
      <c r="D6621" s="1" t="s">
        <v>61</v>
      </c>
      <c r="E6621" s="1" t="s">
        <v>24439</v>
      </c>
      <c r="F6621" s="16" t="s">
        <v>39339</v>
      </c>
      <c r="I6621" s="1" t="s">
        <v>241</v>
      </c>
      <c r="J6621" s="1" t="s">
        <v>0</v>
      </c>
      <c r="M6621" s="1" t="s">
        <v>24440</v>
      </c>
      <c r="N6621" s="1" t="s">
        <v>615</v>
      </c>
      <c r="O6621" s="1">
        <v>8</v>
      </c>
      <c r="P6621" s="1">
        <v>4</v>
      </c>
      <c r="Q6621" s="1">
        <v>4</v>
      </c>
      <c r="R6621" s="1">
        <v>3000</v>
      </c>
      <c r="S6621" s="1">
        <v>2</v>
      </c>
      <c r="T6621" s="1">
        <v>1</v>
      </c>
      <c r="AO6621" s="1" t="s">
        <v>70</v>
      </c>
      <c r="AR6621" s="1">
        <v>250000</v>
      </c>
      <c r="AV6621" s="1" t="s">
        <v>421</v>
      </c>
    </row>
    <row r="6622" spans="1:48" ht="13">
      <c r="A6622" t="s">
        <v>24441</v>
      </c>
      <c r="B6622" s="8">
        <v>45573.660247604166</v>
      </c>
      <c r="C6622" s="1" t="s">
        <v>877</v>
      </c>
      <c r="D6622" s="1" t="s">
        <v>61</v>
      </c>
      <c r="E6622" s="1" t="s">
        <v>24442</v>
      </c>
      <c r="F6622" s="16" t="s">
        <v>39340</v>
      </c>
      <c r="I6622" s="1" t="s">
        <v>241</v>
      </c>
      <c r="J6622" s="1" t="s">
        <v>2</v>
      </c>
      <c r="K6622" s="1" t="s">
        <v>64</v>
      </c>
      <c r="M6622" s="1" t="s">
        <v>24443</v>
      </c>
      <c r="N6622" s="1" t="s">
        <v>96</v>
      </c>
      <c r="AB6622" s="1" t="s">
        <v>122</v>
      </c>
      <c r="AD6622" s="1">
        <v>1</v>
      </c>
      <c r="AE6622" s="1">
        <v>1</v>
      </c>
      <c r="AF6622" s="1">
        <v>790</v>
      </c>
      <c r="AG6622" s="1" t="s">
        <v>107</v>
      </c>
      <c r="AO6622" s="1" t="s">
        <v>70</v>
      </c>
      <c r="AR6622" s="1">
        <v>250000</v>
      </c>
      <c r="AT6622" s="1" t="s">
        <v>24444</v>
      </c>
      <c r="AU6622" s="1" t="s">
        <v>6564</v>
      </c>
      <c r="AV6622" s="1" t="s">
        <v>421</v>
      </c>
    </row>
    <row r="6623" spans="1:48" ht="13">
      <c r="A6623" t="s">
        <v>24445</v>
      </c>
      <c r="B6623" s="8">
        <v>45573.709207731481</v>
      </c>
      <c r="C6623" s="1" t="s">
        <v>11244</v>
      </c>
      <c r="D6623" s="1" t="s">
        <v>61</v>
      </c>
      <c r="E6623" s="1" t="s">
        <v>18513</v>
      </c>
      <c r="F6623" s="16" t="s">
        <v>39341</v>
      </c>
      <c r="I6623" s="1" t="s">
        <v>241</v>
      </c>
      <c r="J6623" s="1" t="s">
        <v>0</v>
      </c>
      <c r="M6623" s="1" t="s">
        <v>24446</v>
      </c>
      <c r="N6623" s="1" t="s">
        <v>152</v>
      </c>
      <c r="O6623" s="1">
        <v>11</v>
      </c>
      <c r="P6623" s="1">
        <v>4</v>
      </c>
      <c r="Q6623" s="1">
        <v>3</v>
      </c>
      <c r="R6623" s="1">
        <v>3250</v>
      </c>
      <c r="S6623" s="1">
        <v>2</v>
      </c>
      <c r="T6623" s="1">
        <v>2</v>
      </c>
      <c r="V6623" s="1" t="s">
        <v>68</v>
      </c>
      <c r="W6623" s="1" t="s">
        <v>24447</v>
      </c>
      <c r="AO6623" s="1" t="s">
        <v>70</v>
      </c>
      <c r="AR6623" s="1">
        <v>400000</v>
      </c>
      <c r="AV6623" s="1" t="s">
        <v>421</v>
      </c>
    </row>
    <row r="6624" spans="1:48" ht="13">
      <c r="A6624" t="s">
        <v>24448</v>
      </c>
      <c r="B6624" s="8">
        <v>45574.365851724535</v>
      </c>
      <c r="C6624" s="1" t="s">
        <v>11244</v>
      </c>
      <c r="D6624" s="1" t="s">
        <v>61</v>
      </c>
      <c r="E6624" s="1" t="s">
        <v>24449</v>
      </c>
      <c r="F6624" s="16" t="s">
        <v>39342</v>
      </c>
      <c r="I6624" s="1" t="s">
        <v>75</v>
      </c>
      <c r="J6624" s="1" t="s">
        <v>0</v>
      </c>
      <c r="M6624" s="1" t="s">
        <v>24450</v>
      </c>
      <c r="N6624" s="1"/>
      <c r="O6624" s="1">
        <v>6.1</v>
      </c>
      <c r="P6624" s="1">
        <v>4</v>
      </c>
      <c r="Q6624" s="1">
        <v>3</v>
      </c>
      <c r="R6624" s="1">
        <v>2520</v>
      </c>
      <c r="S6624" s="1">
        <v>2</v>
      </c>
      <c r="T6624" s="1">
        <v>2</v>
      </c>
      <c r="V6624" s="1" t="s">
        <v>100</v>
      </c>
      <c r="AO6624" s="1" t="s">
        <v>70</v>
      </c>
      <c r="AR6624" s="1">
        <v>57500000</v>
      </c>
      <c r="AV6624" s="1" t="s">
        <v>541</v>
      </c>
    </row>
    <row r="6625" spans="1:48" ht="13">
      <c r="A6625" t="s">
        <v>24451</v>
      </c>
      <c r="B6625" s="8">
        <v>45574.368154861106</v>
      </c>
      <c r="C6625" s="1" t="s">
        <v>11244</v>
      </c>
      <c r="D6625" s="1" t="s">
        <v>61</v>
      </c>
      <c r="E6625" s="1" t="s">
        <v>24449</v>
      </c>
      <c r="F6625" s="16" t="s">
        <v>39343</v>
      </c>
      <c r="I6625" s="1" t="s">
        <v>241</v>
      </c>
      <c r="J6625" s="1" t="s">
        <v>0</v>
      </c>
      <c r="M6625" s="1" t="s">
        <v>24450</v>
      </c>
      <c r="N6625" s="1"/>
      <c r="O6625" s="1">
        <v>6.1</v>
      </c>
      <c r="P6625" s="1">
        <v>4</v>
      </c>
      <c r="Q6625" s="1">
        <v>3</v>
      </c>
      <c r="R6625" s="1">
        <v>2520</v>
      </c>
      <c r="S6625" s="1">
        <v>2</v>
      </c>
      <c r="T6625" s="1">
        <v>2</v>
      </c>
      <c r="V6625" s="1" t="s">
        <v>100</v>
      </c>
      <c r="AO6625" s="1" t="s">
        <v>70</v>
      </c>
      <c r="AR6625" s="1">
        <v>200000</v>
      </c>
      <c r="AV6625" s="1" t="s">
        <v>541</v>
      </c>
    </row>
    <row r="6626" spans="1:48" ht="13">
      <c r="A6626" t="s">
        <v>24452</v>
      </c>
      <c r="B6626" s="8">
        <v>45574.372107581017</v>
      </c>
      <c r="C6626" s="1" t="s">
        <v>11244</v>
      </c>
      <c r="D6626" s="1" t="s">
        <v>61</v>
      </c>
      <c r="E6626" s="1" t="s">
        <v>24453</v>
      </c>
      <c r="F6626" s="16" t="s">
        <v>39344</v>
      </c>
      <c r="I6626" s="1" t="s">
        <v>75</v>
      </c>
      <c r="J6626" s="1" t="s">
        <v>0</v>
      </c>
      <c r="M6626" s="1" t="s">
        <v>24454</v>
      </c>
      <c r="N6626" s="1"/>
      <c r="O6626" s="1">
        <v>9</v>
      </c>
      <c r="P6626" s="1">
        <v>4</v>
      </c>
      <c r="Q6626" s="1">
        <v>3</v>
      </c>
      <c r="R6626" s="1">
        <v>2000</v>
      </c>
      <c r="S6626" s="1">
        <v>2</v>
      </c>
      <c r="T6626" s="1">
        <v>2</v>
      </c>
      <c r="U6626" s="1">
        <v>15</v>
      </c>
      <c r="V6626" s="1" t="s">
        <v>349</v>
      </c>
      <c r="AO6626" s="1" t="s">
        <v>70</v>
      </c>
      <c r="AR6626" s="1">
        <v>45000000</v>
      </c>
      <c r="AV6626" s="1" t="s">
        <v>541</v>
      </c>
    </row>
    <row r="6627" spans="1:48" ht="13">
      <c r="A6627" t="s">
        <v>24455</v>
      </c>
      <c r="B6627" s="8">
        <v>45574.387954120371</v>
      </c>
      <c r="C6627" s="1" t="s">
        <v>11244</v>
      </c>
      <c r="D6627" s="1" t="s">
        <v>61</v>
      </c>
      <c r="E6627" s="1" t="s">
        <v>22790</v>
      </c>
      <c r="F6627" s="16" t="s">
        <v>39345</v>
      </c>
      <c r="I6627" s="1" t="s">
        <v>241</v>
      </c>
      <c r="J6627" s="1" t="s">
        <v>2</v>
      </c>
      <c r="M6627" s="1" t="s">
        <v>24456</v>
      </c>
      <c r="N6627" s="1"/>
      <c r="AB6627" s="1" t="s">
        <v>425</v>
      </c>
      <c r="AC6627" s="1">
        <v>3</v>
      </c>
      <c r="AD6627" s="1">
        <v>2</v>
      </c>
      <c r="AE6627" s="1">
        <v>2</v>
      </c>
      <c r="AF6627" s="1">
        <v>1000</v>
      </c>
      <c r="AG6627" s="1" t="s">
        <v>107</v>
      </c>
      <c r="AI6627" s="1" t="s">
        <v>180</v>
      </c>
      <c r="AJ6627" s="1" t="s">
        <v>24457</v>
      </c>
      <c r="AO6627" s="1" t="s">
        <v>70</v>
      </c>
      <c r="AR6627" s="1">
        <v>225000</v>
      </c>
      <c r="AU6627" s="1" t="s">
        <v>6564</v>
      </c>
      <c r="AV6627" s="1" t="s">
        <v>541</v>
      </c>
    </row>
    <row r="6628" spans="1:48" ht="13">
      <c r="A6628" t="s">
        <v>24458</v>
      </c>
      <c r="B6628" s="8">
        <v>45574.417102291671</v>
      </c>
      <c r="C6628" s="1" t="s">
        <v>11244</v>
      </c>
      <c r="D6628" s="1" t="s">
        <v>61</v>
      </c>
      <c r="E6628" s="1" t="s">
        <v>24459</v>
      </c>
      <c r="F6628" s="16" t="s">
        <v>39346</v>
      </c>
      <c r="I6628" s="1" t="s">
        <v>75</v>
      </c>
      <c r="J6628" s="1" t="s">
        <v>2</v>
      </c>
      <c r="M6628" s="1" t="s">
        <v>24460</v>
      </c>
      <c r="N6628" s="1" t="s">
        <v>615</v>
      </c>
      <c r="AB6628" s="1" t="s">
        <v>122</v>
      </c>
      <c r="AC6628" s="1">
        <v>5</v>
      </c>
      <c r="AD6628" s="1">
        <v>3</v>
      </c>
      <c r="AE6628" s="1">
        <v>2</v>
      </c>
      <c r="AF6628" s="1">
        <v>1137</v>
      </c>
      <c r="AG6628" s="1" t="s">
        <v>107</v>
      </c>
      <c r="AI6628" s="1" t="s">
        <v>617</v>
      </c>
      <c r="AO6628" s="1" t="s">
        <v>70</v>
      </c>
      <c r="AR6628" s="1">
        <v>44000000</v>
      </c>
      <c r="AU6628" s="1" t="s">
        <v>6530</v>
      </c>
      <c r="AV6628" s="1" t="s">
        <v>421</v>
      </c>
    </row>
    <row r="6629" spans="1:48" ht="13">
      <c r="A6629" t="s">
        <v>24461</v>
      </c>
      <c r="B6629" s="8">
        <v>45574.430471550921</v>
      </c>
      <c r="C6629" s="1" t="s">
        <v>877</v>
      </c>
      <c r="D6629" s="1" t="s">
        <v>204</v>
      </c>
      <c r="E6629" s="1" t="s">
        <v>24462</v>
      </c>
      <c r="F6629" s="16" t="s">
        <v>39347</v>
      </c>
      <c r="G6629" s="11" t="s">
        <v>24463</v>
      </c>
      <c r="I6629" s="1" t="s">
        <v>241</v>
      </c>
      <c r="J6629" s="1" t="s">
        <v>2</v>
      </c>
      <c r="K6629" s="1" t="s">
        <v>83</v>
      </c>
      <c r="M6629" s="1" t="s">
        <v>8041</v>
      </c>
      <c r="N6629" s="1" t="s">
        <v>96</v>
      </c>
      <c r="AB6629" s="1" t="s">
        <v>122</v>
      </c>
      <c r="AC6629" s="1">
        <v>34</v>
      </c>
      <c r="AD6629" s="1">
        <v>3</v>
      </c>
      <c r="AE6629" s="1">
        <v>3</v>
      </c>
      <c r="AF6629" s="1">
        <v>1600</v>
      </c>
      <c r="AG6629" s="1" t="s">
        <v>107</v>
      </c>
      <c r="AI6629" s="1" t="s">
        <v>100</v>
      </c>
      <c r="AJ6629" s="1" t="s">
        <v>24464</v>
      </c>
      <c r="AO6629" s="1" t="s">
        <v>154</v>
      </c>
      <c r="AR6629" s="1">
        <v>2100</v>
      </c>
      <c r="AT6629" s="1" t="s">
        <v>24465</v>
      </c>
      <c r="AU6629" s="1" t="s">
        <v>6564</v>
      </c>
      <c r="AV6629" s="1" t="s">
        <v>137</v>
      </c>
    </row>
    <row r="6630" spans="1:48" ht="13">
      <c r="A6630" t="s">
        <v>24466</v>
      </c>
      <c r="B6630" s="8">
        <v>45574.435737812499</v>
      </c>
      <c r="C6630" s="1" t="s">
        <v>877</v>
      </c>
      <c r="D6630" s="1" t="s">
        <v>204</v>
      </c>
      <c r="E6630" s="1" t="s">
        <v>24467</v>
      </c>
      <c r="F6630" s="16" t="s">
        <v>39348</v>
      </c>
      <c r="I6630" s="1" t="s">
        <v>75</v>
      </c>
      <c r="J6630" s="1" t="s">
        <v>1</v>
      </c>
      <c r="K6630" s="1" t="s">
        <v>83</v>
      </c>
      <c r="M6630" s="1" t="s">
        <v>24468</v>
      </c>
      <c r="N6630" s="1" t="s">
        <v>121</v>
      </c>
      <c r="X6630" s="1">
        <v>15</v>
      </c>
      <c r="Y6630" s="1" t="s">
        <v>1064</v>
      </c>
      <c r="AA6630" s="1" t="s">
        <v>24469</v>
      </c>
      <c r="AO6630" s="1" t="s">
        <v>70</v>
      </c>
      <c r="AP6630" s="1">
        <v>2400000</v>
      </c>
      <c r="AV6630" s="1" t="s">
        <v>421</v>
      </c>
    </row>
    <row r="6631" spans="1:48" ht="13">
      <c r="A6631" t="s">
        <v>24470</v>
      </c>
      <c r="B6631" s="8">
        <v>45574.441156168978</v>
      </c>
      <c r="C6631" s="1" t="s">
        <v>11244</v>
      </c>
      <c r="D6631" s="1" t="s">
        <v>204</v>
      </c>
      <c r="E6631" s="1" t="s">
        <v>22432</v>
      </c>
      <c r="F6631" s="16" t="s">
        <v>39349</v>
      </c>
      <c r="I6631" s="1" t="s">
        <v>241</v>
      </c>
      <c r="J6631" s="1" t="s">
        <v>2</v>
      </c>
      <c r="M6631" s="1" t="s">
        <v>24471</v>
      </c>
      <c r="N6631" s="1" t="s">
        <v>77</v>
      </c>
      <c r="AB6631" s="1" t="s">
        <v>122</v>
      </c>
      <c r="AD6631" s="1">
        <v>2</v>
      </c>
      <c r="AE6631" s="1">
        <v>3</v>
      </c>
      <c r="AF6631" s="1">
        <v>1070</v>
      </c>
      <c r="AG6631" s="1" t="s">
        <v>107</v>
      </c>
      <c r="AO6631" s="1" t="s">
        <v>70</v>
      </c>
      <c r="AR6631" s="1">
        <v>200000</v>
      </c>
      <c r="AU6631" s="1" t="s">
        <v>6564</v>
      </c>
      <c r="AV6631" s="1" t="s">
        <v>541</v>
      </c>
    </row>
    <row r="6632" spans="1:48" ht="13">
      <c r="A6632" t="s">
        <v>24472</v>
      </c>
      <c r="B6632" s="8">
        <v>45574.44964525463</v>
      </c>
      <c r="C6632" s="1" t="s">
        <v>877</v>
      </c>
      <c r="D6632" s="1" t="s">
        <v>61</v>
      </c>
      <c r="E6632" s="1" t="s">
        <v>24473</v>
      </c>
      <c r="F6632" s="16" t="s">
        <v>39350</v>
      </c>
      <c r="I6632" s="1" t="s">
        <v>241</v>
      </c>
      <c r="J6632" s="1" t="s">
        <v>2</v>
      </c>
      <c r="K6632" s="1" t="s">
        <v>83</v>
      </c>
      <c r="M6632" s="1" t="s">
        <v>10225</v>
      </c>
      <c r="N6632" s="1" t="s">
        <v>152</v>
      </c>
      <c r="AB6632" s="1" t="s">
        <v>200</v>
      </c>
      <c r="AC6632" s="1">
        <v>16</v>
      </c>
      <c r="AD6632" s="1">
        <v>2</v>
      </c>
      <c r="AE6632" s="1">
        <v>2</v>
      </c>
      <c r="AF6632" s="1">
        <v>1350</v>
      </c>
      <c r="AG6632" s="1" t="s">
        <v>107</v>
      </c>
      <c r="AO6632" s="1" t="s">
        <v>70</v>
      </c>
      <c r="AR6632" s="1">
        <v>350000</v>
      </c>
      <c r="AU6632" s="1" t="s">
        <v>6564</v>
      </c>
      <c r="AV6632" s="1" t="s">
        <v>137</v>
      </c>
    </row>
    <row r="6633" spans="1:48" ht="13">
      <c r="A6633" t="s">
        <v>24474</v>
      </c>
      <c r="B6633" s="8">
        <v>45574.461894930559</v>
      </c>
      <c r="C6633" s="1" t="s">
        <v>877</v>
      </c>
      <c r="D6633" s="1" t="s">
        <v>61</v>
      </c>
      <c r="E6633" s="1" t="s">
        <v>24475</v>
      </c>
      <c r="F6633" s="16" t="s">
        <v>39351</v>
      </c>
      <c r="G6633" s="11" t="s">
        <v>24476</v>
      </c>
      <c r="I6633" s="1" t="s">
        <v>241</v>
      </c>
      <c r="J6633" s="1" t="s">
        <v>2</v>
      </c>
      <c r="K6633" s="1" t="s">
        <v>83</v>
      </c>
      <c r="M6633" s="1" t="s">
        <v>24477</v>
      </c>
      <c r="N6633" s="1" t="s">
        <v>615</v>
      </c>
      <c r="AB6633" s="1" t="s">
        <v>122</v>
      </c>
      <c r="AC6633" s="1">
        <v>3</v>
      </c>
      <c r="AD6633" s="1">
        <v>3</v>
      </c>
      <c r="AE6633" s="1">
        <v>3</v>
      </c>
      <c r="AF6633" s="1">
        <v>1550</v>
      </c>
      <c r="AG6633" s="1" t="s">
        <v>107</v>
      </c>
      <c r="AH6633" s="1" t="s">
        <v>3413</v>
      </c>
      <c r="AO6633" s="1" t="s">
        <v>70</v>
      </c>
      <c r="AR6633" s="1">
        <v>260000</v>
      </c>
      <c r="AU6633" s="1" t="s">
        <v>6559</v>
      </c>
      <c r="AV6633" s="1" t="s">
        <v>137</v>
      </c>
    </row>
    <row r="6634" spans="1:48" ht="13">
      <c r="A6634" t="s">
        <v>24478</v>
      </c>
      <c r="B6634" s="8">
        <v>45574.470906967588</v>
      </c>
      <c r="C6634" s="1" t="s">
        <v>877</v>
      </c>
      <c r="D6634" s="1" t="s">
        <v>204</v>
      </c>
      <c r="E6634" s="1" t="s">
        <v>10310</v>
      </c>
      <c r="F6634" s="16" t="s">
        <v>39352</v>
      </c>
      <c r="I6634" s="1" t="s">
        <v>75</v>
      </c>
      <c r="J6634" s="1" t="s">
        <v>1</v>
      </c>
      <c r="K6634" s="1" t="s">
        <v>83</v>
      </c>
      <c r="M6634" s="1" t="s">
        <v>24479</v>
      </c>
      <c r="N6634" s="1" t="s">
        <v>248</v>
      </c>
      <c r="X6634" s="1">
        <v>14.55</v>
      </c>
      <c r="Y6634" s="1" t="s">
        <v>1064</v>
      </c>
      <c r="AA6634" s="1" t="s">
        <v>24480</v>
      </c>
      <c r="AO6634" s="1" t="s">
        <v>70</v>
      </c>
      <c r="AR6634" s="1">
        <v>33500000</v>
      </c>
      <c r="AV6634" s="1" t="s">
        <v>421</v>
      </c>
    </row>
    <row r="6635" spans="1:48" ht="13">
      <c r="A6635" t="s">
        <v>24481</v>
      </c>
      <c r="B6635" s="8">
        <v>45574.842911747684</v>
      </c>
      <c r="C6635" s="1" t="s">
        <v>803</v>
      </c>
      <c r="D6635" s="1" t="s">
        <v>204</v>
      </c>
      <c r="E6635" s="1" t="s">
        <v>12506</v>
      </c>
      <c r="F6635" s="16" t="s">
        <v>39353</v>
      </c>
      <c r="I6635" s="1" t="s">
        <v>75</v>
      </c>
      <c r="J6635" s="1" t="s">
        <v>2</v>
      </c>
      <c r="K6635" s="1" t="s">
        <v>64</v>
      </c>
      <c r="M6635" s="1" t="s">
        <v>24482</v>
      </c>
      <c r="N6635" s="1" t="s">
        <v>96</v>
      </c>
      <c r="AB6635" s="1" t="s">
        <v>992</v>
      </c>
      <c r="AC6635" s="1">
        <v>30</v>
      </c>
      <c r="AD6635" s="1">
        <v>4</v>
      </c>
      <c r="AE6635" s="1">
        <v>4</v>
      </c>
      <c r="AF6635" s="1">
        <v>2100</v>
      </c>
      <c r="AG6635" s="1" t="s">
        <v>107</v>
      </c>
      <c r="AI6635" s="1" t="s">
        <v>144</v>
      </c>
      <c r="AJ6635" s="1" t="s">
        <v>24483</v>
      </c>
      <c r="AO6635" s="1" t="s">
        <v>154</v>
      </c>
      <c r="AR6635" s="1">
        <v>800000</v>
      </c>
      <c r="AU6635" s="1" t="s">
        <v>6564</v>
      </c>
      <c r="AV6635" s="1" t="s">
        <v>421</v>
      </c>
    </row>
    <row r="6636" spans="1:48" ht="13">
      <c r="A6636" t="s">
        <v>24484</v>
      </c>
      <c r="B6636" s="8">
        <v>45574.861347708335</v>
      </c>
      <c r="C6636" s="1" t="s">
        <v>803</v>
      </c>
      <c r="D6636" s="1" t="s">
        <v>204</v>
      </c>
      <c r="E6636" s="1" t="s">
        <v>12506</v>
      </c>
      <c r="F6636" s="16" t="s">
        <v>39354</v>
      </c>
      <c r="I6636" s="1" t="s">
        <v>241</v>
      </c>
      <c r="J6636" s="1" t="s">
        <v>2</v>
      </c>
      <c r="K6636" s="1" t="s">
        <v>64</v>
      </c>
      <c r="M6636" s="1" t="s">
        <v>24485</v>
      </c>
      <c r="N6636" s="1" t="s">
        <v>152</v>
      </c>
      <c r="AB6636" s="1" t="s">
        <v>121</v>
      </c>
      <c r="AC6636" s="1">
        <v>6</v>
      </c>
      <c r="AD6636" s="1">
        <v>3</v>
      </c>
      <c r="AE6636" s="1">
        <v>3</v>
      </c>
      <c r="AF6636" s="1">
        <v>1660</v>
      </c>
      <c r="AG6636" s="1" t="s">
        <v>107</v>
      </c>
      <c r="AI6636" s="1" t="s">
        <v>123</v>
      </c>
      <c r="AJ6636" s="1" t="s">
        <v>24486</v>
      </c>
      <c r="AO6636" s="1" t="s">
        <v>70</v>
      </c>
      <c r="AR6636" s="1">
        <v>300000</v>
      </c>
      <c r="AU6636" s="1" t="s">
        <v>6530</v>
      </c>
      <c r="AV6636" s="1" t="s">
        <v>137</v>
      </c>
    </row>
    <row r="6637" spans="1:48" ht="13">
      <c r="A6637" t="s">
        <v>24487</v>
      </c>
      <c r="B6637" s="8">
        <v>45574.894178032409</v>
      </c>
      <c r="C6637" s="1" t="s">
        <v>803</v>
      </c>
      <c r="D6637" s="1" t="s">
        <v>61</v>
      </c>
      <c r="E6637" s="1" t="s">
        <v>24488</v>
      </c>
      <c r="F6637" s="16" t="s">
        <v>39355</v>
      </c>
      <c r="G6637" s="11" t="s">
        <v>18466</v>
      </c>
      <c r="I6637" s="1" t="s">
        <v>241</v>
      </c>
      <c r="J6637" s="1" t="s">
        <v>0</v>
      </c>
      <c r="K6637" s="1" t="s">
        <v>64</v>
      </c>
      <c r="M6637" s="1" t="s">
        <v>9623</v>
      </c>
      <c r="N6637" s="1" t="s">
        <v>364</v>
      </c>
      <c r="O6637" s="1">
        <v>10</v>
      </c>
      <c r="P6637" s="1">
        <v>3</v>
      </c>
      <c r="Q6637" s="1">
        <v>2</v>
      </c>
      <c r="R6637" s="1">
        <v>200</v>
      </c>
      <c r="S6637" s="1">
        <v>2</v>
      </c>
      <c r="T6637" s="1">
        <v>2</v>
      </c>
      <c r="V6637" s="1" t="s">
        <v>68</v>
      </c>
      <c r="W6637" s="1" t="s">
        <v>24489</v>
      </c>
      <c r="AO6637" s="1" t="s">
        <v>70</v>
      </c>
      <c r="AR6637" s="1">
        <v>250000</v>
      </c>
      <c r="AT6637" s="1" t="s">
        <v>13379</v>
      </c>
      <c r="AV6637" s="1" t="s">
        <v>421</v>
      </c>
    </row>
    <row r="6638" spans="1:48" ht="13">
      <c r="A6638" t="s">
        <v>24490</v>
      </c>
      <c r="B6638" s="8">
        <v>45574.904407939815</v>
      </c>
      <c r="C6638" s="1" t="s">
        <v>803</v>
      </c>
      <c r="D6638" s="1" t="s">
        <v>61</v>
      </c>
      <c r="E6638" s="1" t="s">
        <v>24491</v>
      </c>
      <c r="F6638" s="16" t="s">
        <v>39356</v>
      </c>
      <c r="I6638" s="1" t="s">
        <v>75</v>
      </c>
      <c r="J6638" s="1" t="s">
        <v>2</v>
      </c>
      <c r="K6638" s="1" t="s">
        <v>64</v>
      </c>
      <c r="M6638" s="1" t="s">
        <v>23344</v>
      </c>
      <c r="N6638" s="1" t="s">
        <v>554</v>
      </c>
      <c r="AB6638" s="1" t="s">
        <v>121</v>
      </c>
      <c r="AC6638" s="1">
        <v>2</v>
      </c>
      <c r="AD6638" s="1">
        <v>2</v>
      </c>
      <c r="AE6638" s="1">
        <v>2</v>
      </c>
      <c r="AF6638" s="1">
        <v>1028</v>
      </c>
      <c r="AG6638" s="1" t="s">
        <v>107</v>
      </c>
      <c r="AI6638" s="1" t="s">
        <v>123</v>
      </c>
      <c r="AJ6638" s="1" t="s">
        <v>24492</v>
      </c>
      <c r="AO6638" s="1" t="s">
        <v>70</v>
      </c>
      <c r="AR6638" s="1">
        <v>32000000</v>
      </c>
      <c r="AT6638" s="1" t="s">
        <v>13379</v>
      </c>
      <c r="AU6638" s="1" t="s">
        <v>6564</v>
      </c>
      <c r="AV6638" s="1" t="s">
        <v>411</v>
      </c>
    </row>
    <row r="6639" spans="1:48" ht="13">
      <c r="A6639" t="s">
        <v>24493</v>
      </c>
      <c r="B6639" s="8">
        <v>45574.932917094906</v>
      </c>
      <c r="C6639" s="1" t="s">
        <v>803</v>
      </c>
      <c r="D6639" s="1" t="s">
        <v>61</v>
      </c>
      <c r="E6639" s="1" t="s">
        <v>24494</v>
      </c>
      <c r="F6639" s="16" t="s">
        <v>39357</v>
      </c>
      <c r="I6639" s="1" t="s">
        <v>75</v>
      </c>
      <c r="J6639" s="1" t="s">
        <v>1</v>
      </c>
      <c r="K6639" s="1" t="s">
        <v>4386</v>
      </c>
      <c r="M6639" s="1" t="s">
        <v>12054</v>
      </c>
      <c r="N6639" s="1" t="s">
        <v>554</v>
      </c>
      <c r="X6639" s="1">
        <v>64</v>
      </c>
      <c r="Y6639" s="1" t="s">
        <v>24495</v>
      </c>
      <c r="AA6639" s="1" t="s">
        <v>24496</v>
      </c>
      <c r="AO6639" s="1" t="s">
        <v>70</v>
      </c>
      <c r="AP6639" s="1" t="s">
        <v>24497</v>
      </c>
      <c r="AR6639" s="1">
        <v>224000000</v>
      </c>
      <c r="AT6639" s="1" t="s">
        <v>13379</v>
      </c>
      <c r="AV6639" s="1" t="s">
        <v>421</v>
      </c>
    </row>
    <row r="6640" spans="1:48" ht="13">
      <c r="A6640" t="s">
        <v>24498</v>
      </c>
      <c r="B6640" s="8">
        <v>45574.936875983796</v>
      </c>
      <c r="C6640" s="1" t="s">
        <v>803</v>
      </c>
      <c r="D6640" s="1" t="s">
        <v>61</v>
      </c>
      <c r="E6640" s="1" t="s">
        <v>24494</v>
      </c>
      <c r="F6640" s="16" t="s">
        <v>39358</v>
      </c>
      <c r="I6640" s="1" t="s">
        <v>75</v>
      </c>
      <c r="J6640" s="1" t="s">
        <v>1</v>
      </c>
      <c r="K6640" s="1" t="s">
        <v>4386</v>
      </c>
      <c r="M6640" s="1" t="s">
        <v>24499</v>
      </c>
      <c r="N6640" s="1" t="s">
        <v>554</v>
      </c>
      <c r="X6640" s="1">
        <v>44</v>
      </c>
      <c r="Y6640" s="1" t="s">
        <v>24500</v>
      </c>
      <c r="AA6640" s="1" t="s">
        <v>24501</v>
      </c>
      <c r="AO6640" s="1" t="s">
        <v>70</v>
      </c>
      <c r="AP6640" s="1">
        <v>3500000</v>
      </c>
      <c r="AR6640" s="1">
        <v>154000000</v>
      </c>
      <c r="AT6640" s="1" t="s">
        <v>13379</v>
      </c>
      <c r="AV6640" s="1" t="s">
        <v>421</v>
      </c>
    </row>
    <row r="6641" spans="1:48" ht="13">
      <c r="A6641" t="s">
        <v>24502</v>
      </c>
      <c r="B6641" s="8">
        <v>45575.384547141206</v>
      </c>
      <c r="C6641" s="1" t="s">
        <v>11244</v>
      </c>
      <c r="D6641" s="1" t="s">
        <v>204</v>
      </c>
      <c r="E6641" s="1" t="s">
        <v>21092</v>
      </c>
      <c r="F6641" s="16" t="s">
        <v>39359</v>
      </c>
      <c r="I6641" s="1" t="s">
        <v>75</v>
      </c>
      <c r="J6641" s="1" t="s">
        <v>0</v>
      </c>
      <c r="M6641" s="1" t="s">
        <v>24503</v>
      </c>
      <c r="N6641" s="1" t="s">
        <v>248</v>
      </c>
      <c r="O6641" s="1">
        <v>7</v>
      </c>
      <c r="P6641" s="1">
        <v>5</v>
      </c>
      <c r="Q6641" s="1">
        <v>3</v>
      </c>
      <c r="R6641" s="1">
        <v>1500</v>
      </c>
      <c r="S6641" s="1">
        <v>2</v>
      </c>
      <c r="T6641" s="1">
        <v>2</v>
      </c>
      <c r="V6641" s="1" t="s">
        <v>274</v>
      </c>
      <c r="W6641" s="1" t="s">
        <v>24504</v>
      </c>
      <c r="AO6641" s="1" t="s">
        <v>70</v>
      </c>
      <c r="AR6641" s="1">
        <v>37500000</v>
      </c>
      <c r="AV6641" s="1" t="s">
        <v>421</v>
      </c>
    </row>
    <row r="6642" spans="1:48" ht="13">
      <c r="A6642" t="s">
        <v>24505</v>
      </c>
      <c r="B6642" s="8">
        <v>45575.463604282406</v>
      </c>
      <c r="C6642" s="1" t="s">
        <v>877</v>
      </c>
      <c r="D6642" s="1" t="s">
        <v>61</v>
      </c>
      <c r="E6642" s="1" t="s">
        <v>24506</v>
      </c>
      <c r="F6642" s="16" t="s">
        <v>39360</v>
      </c>
      <c r="I6642" s="1" t="s">
        <v>75</v>
      </c>
      <c r="J6642" s="1" t="s">
        <v>2</v>
      </c>
      <c r="K6642" s="1" t="s">
        <v>83</v>
      </c>
      <c r="M6642" s="1" t="s">
        <v>24507</v>
      </c>
      <c r="N6642" s="1" t="s">
        <v>438</v>
      </c>
      <c r="AB6642" s="1" t="s">
        <v>122</v>
      </c>
      <c r="AD6642" s="1">
        <v>3</v>
      </c>
      <c r="AE6642" s="1">
        <v>2</v>
      </c>
      <c r="AF6642" s="1">
        <v>1100</v>
      </c>
      <c r="AG6642" s="1" t="s">
        <v>107</v>
      </c>
      <c r="AI6642" s="1" t="s">
        <v>100</v>
      </c>
      <c r="AO6642" s="1" t="s">
        <v>70</v>
      </c>
      <c r="AR6642" s="1">
        <v>33000000</v>
      </c>
      <c r="AU6642" s="1" t="s">
        <v>6530</v>
      </c>
      <c r="AV6642" s="1" t="s">
        <v>421</v>
      </c>
    </row>
    <row r="6643" spans="1:48" ht="13">
      <c r="A6643" t="s">
        <v>24508</v>
      </c>
      <c r="B6643" s="8">
        <v>45575.476511469911</v>
      </c>
      <c r="C6643" s="1" t="s">
        <v>877</v>
      </c>
      <c r="D6643" s="1" t="s">
        <v>204</v>
      </c>
      <c r="E6643" s="1" t="s">
        <v>23668</v>
      </c>
      <c r="F6643" s="16" t="s">
        <v>39361</v>
      </c>
      <c r="I6643" s="1" t="s">
        <v>75</v>
      </c>
      <c r="J6643" s="1" t="s">
        <v>1</v>
      </c>
      <c r="K6643" s="1" t="s">
        <v>83</v>
      </c>
      <c r="M6643" s="1" t="s">
        <v>11088</v>
      </c>
      <c r="N6643" s="1" t="s">
        <v>77</v>
      </c>
      <c r="X6643" s="1">
        <v>17.45</v>
      </c>
      <c r="AA6643" s="1" t="s">
        <v>24509</v>
      </c>
      <c r="AO6643" s="1" t="s">
        <v>70</v>
      </c>
      <c r="AP6643" s="1">
        <v>12000000</v>
      </c>
      <c r="AT6643" s="1" t="s">
        <v>22053</v>
      </c>
      <c r="AV6643" s="1" t="s">
        <v>421</v>
      </c>
    </row>
    <row r="6644" spans="1:48" ht="13">
      <c r="A6644" t="s">
        <v>24510</v>
      </c>
      <c r="B6644" s="8">
        <v>45575.478429895833</v>
      </c>
      <c r="C6644" s="1" t="s">
        <v>877</v>
      </c>
      <c r="D6644" s="1" t="s">
        <v>204</v>
      </c>
      <c r="E6644" s="1" t="s">
        <v>23668</v>
      </c>
      <c r="F6644" s="16" t="s">
        <v>39362</v>
      </c>
      <c r="I6644" s="1" t="s">
        <v>75</v>
      </c>
      <c r="J6644" s="1" t="s">
        <v>1</v>
      </c>
      <c r="M6644" s="1" t="s">
        <v>24511</v>
      </c>
      <c r="N6644" s="1" t="s">
        <v>615</v>
      </c>
      <c r="X6644" s="1">
        <v>25</v>
      </c>
      <c r="AO6644" s="1" t="s">
        <v>70</v>
      </c>
      <c r="AP6644" s="1">
        <v>11000000</v>
      </c>
      <c r="AT6644" s="1" t="s">
        <v>16863</v>
      </c>
      <c r="AV6644" s="1" t="s">
        <v>421</v>
      </c>
    </row>
    <row r="6645" spans="1:48" ht="13">
      <c r="A6645" t="s">
        <v>24512</v>
      </c>
      <c r="B6645" s="8">
        <v>45575.479387164349</v>
      </c>
      <c r="C6645" s="1" t="s">
        <v>877</v>
      </c>
      <c r="D6645" s="1" t="s">
        <v>204</v>
      </c>
      <c r="E6645" s="1" t="s">
        <v>23668</v>
      </c>
      <c r="F6645" s="16" t="s">
        <v>39363</v>
      </c>
      <c r="I6645" s="1" t="s">
        <v>75</v>
      </c>
      <c r="J6645" s="1" t="s">
        <v>1</v>
      </c>
      <c r="M6645" s="1" t="s">
        <v>24513</v>
      </c>
      <c r="N6645" s="1" t="s">
        <v>615</v>
      </c>
      <c r="X6645" s="1">
        <v>15</v>
      </c>
      <c r="AO6645" s="1" t="s">
        <v>70</v>
      </c>
      <c r="AP6645" s="1">
        <v>11000000</v>
      </c>
      <c r="AT6645" s="1" t="s">
        <v>16863</v>
      </c>
      <c r="AV6645" s="1" t="s">
        <v>421</v>
      </c>
    </row>
    <row r="6646" spans="1:48" ht="13">
      <c r="A6646" t="s">
        <v>24514</v>
      </c>
      <c r="B6646" s="8">
        <v>45575.48103678241</v>
      </c>
      <c r="C6646" s="1" t="s">
        <v>877</v>
      </c>
      <c r="D6646" s="1" t="s">
        <v>204</v>
      </c>
      <c r="E6646" s="1" t="s">
        <v>24515</v>
      </c>
      <c r="F6646" s="16" t="s">
        <v>39364</v>
      </c>
      <c r="I6646" s="1" t="s">
        <v>75</v>
      </c>
      <c r="J6646" s="1" t="s">
        <v>1</v>
      </c>
      <c r="M6646" s="1" t="s">
        <v>24516</v>
      </c>
      <c r="N6646" s="1" t="s">
        <v>615</v>
      </c>
      <c r="X6646" s="1">
        <v>18</v>
      </c>
      <c r="AA6646" s="1" t="s">
        <v>24517</v>
      </c>
      <c r="AO6646" s="1" t="s">
        <v>70</v>
      </c>
      <c r="AP6646" s="1">
        <v>13000000</v>
      </c>
      <c r="AT6646" s="1" t="s">
        <v>22053</v>
      </c>
      <c r="AV6646" s="1" t="s">
        <v>421</v>
      </c>
    </row>
    <row r="6647" spans="1:48" ht="13">
      <c r="A6647" t="s">
        <v>24518</v>
      </c>
      <c r="B6647" s="8">
        <v>45575.482517800927</v>
      </c>
      <c r="C6647" s="1" t="s">
        <v>877</v>
      </c>
      <c r="D6647" s="1" t="s">
        <v>204</v>
      </c>
      <c r="E6647" s="1" t="s">
        <v>24515</v>
      </c>
      <c r="F6647" s="16" t="s">
        <v>39365</v>
      </c>
      <c r="I6647" s="1" t="s">
        <v>75</v>
      </c>
      <c r="J6647" s="1" t="s">
        <v>1</v>
      </c>
      <c r="M6647" s="1" t="s">
        <v>21497</v>
      </c>
      <c r="N6647" s="1" t="s">
        <v>112</v>
      </c>
      <c r="X6647" s="1">
        <v>16</v>
      </c>
      <c r="AO6647" s="1" t="s">
        <v>70</v>
      </c>
      <c r="AP6647" s="1">
        <v>17500000</v>
      </c>
      <c r="AT6647" s="1" t="s">
        <v>22053</v>
      </c>
      <c r="AV6647" s="1" t="s">
        <v>421</v>
      </c>
    </row>
    <row r="6648" spans="1:48" ht="13">
      <c r="A6648" t="s">
        <v>24519</v>
      </c>
      <c r="B6648" s="8">
        <v>45575.485707708329</v>
      </c>
      <c r="C6648" s="1" t="s">
        <v>877</v>
      </c>
      <c r="D6648" s="1" t="s">
        <v>204</v>
      </c>
      <c r="E6648" s="1" t="s">
        <v>24515</v>
      </c>
      <c r="F6648" s="16" t="s">
        <v>39366</v>
      </c>
      <c r="I6648" s="1" t="s">
        <v>75</v>
      </c>
      <c r="J6648" s="1" t="s">
        <v>1</v>
      </c>
      <c r="M6648" s="1" t="s">
        <v>24520</v>
      </c>
      <c r="N6648" s="1" t="s">
        <v>615</v>
      </c>
      <c r="X6648" s="1">
        <v>16.7</v>
      </c>
      <c r="AO6648" s="1" t="s">
        <v>70</v>
      </c>
      <c r="AP6648" s="1">
        <v>11000000</v>
      </c>
      <c r="AT6648" s="1" t="s">
        <v>24521</v>
      </c>
      <c r="AV6648" s="1" t="s">
        <v>421</v>
      </c>
    </row>
    <row r="6649" spans="1:48" ht="13">
      <c r="A6649" t="s">
        <v>24522</v>
      </c>
      <c r="B6649" s="8">
        <v>45575.487013321763</v>
      </c>
      <c r="C6649" s="1" t="s">
        <v>877</v>
      </c>
      <c r="D6649" s="1" t="s">
        <v>204</v>
      </c>
      <c r="E6649" s="1" t="s">
        <v>24515</v>
      </c>
      <c r="F6649" s="16" t="s">
        <v>39367</v>
      </c>
      <c r="I6649" s="1" t="s">
        <v>75</v>
      </c>
      <c r="J6649" s="1" t="s">
        <v>1</v>
      </c>
      <c r="M6649" s="1" t="s">
        <v>17095</v>
      </c>
      <c r="N6649" s="1" t="s">
        <v>112</v>
      </c>
      <c r="X6649" s="1">
        <v>15</v>
      </c>
      <c r="AA6649" s="1" t="s">
        <v>24523</v>
      </c>
      <c r="AO6649" s="1" t="s">
        <v>70</v>
      </c>
      <c r="AP6649" s="1">
        <v>15000000</v>
      </c>
      <c r="AT6649" s="1" t="s">
        <v>24521</v>
      </c>
      <c r="AV6649" s="1" t="s">
        <v>421</v>
      </c>
    </row>
    <row r="6650" spans="1:48" ht="13">
      <c r="A6650" t="s">
        <v>24524</v>
      </c>
      <c r="B6650" s="8">
        <v>45575.488387442128</v>
      </c>
      <c r="C6650" s="1" t="s">
        <v>877</v>
      </c>
      <c r="D6650" s="1" t="s">
        <v>204</v>
      </c>
      <c r="E6650" s="1" t="s">
        <v>24515</v>
      </c>
      <c r="F6650" s="16" t="s">
        <v>39368</v>
      </c>
      <c r="I6650" s="1" t="s">
        <v>75</v>
      </c>
      <c r="J6650" s="1" t="s">
        <v>1</v>
      </c>
      <c r="M6650" s="1" t="s">
        <v>23909</v>
      </c>
      <c r="N6650" s="1" t="s">
        <v>615</v>
      </c>
      <c r="X6650" s="1">
        <v>22</v>
      </c>
      <c r="AA6650" s="1" t="s">
        <v>24525</v>
      </c>
      <c r="AO6650" s="1" t="s">
        <v>70</v>
      </c>
      <c r="AP6650" s="1">
        <v>11000000</v>
      </c>
      <c r="AT6650" s="1" t="s">
        <v>22053</v>
      </c>
      <c r="AV6650" s="1" t="s">
        <v>421</v>
      </c>
    </row>
    <row r="6651" spans="1:48" ht="13">
      <c r="A6651" t="s">
        <v>24526</v>
      </c>
      <c r="B6651" s="8">
        <v>45575.491810451393</v>
      </c>
      <c r="C6651" s="1" t="s">
        <v>877</v>
      </c>
      <c r="D6651" s="1" t="s">
        <v>204</v>
      </c>
      <c r="E6651" s="1" t="s">
        <v>24527</v>
      </c>
      <c r="F6651" s="16" t="s">
        <v>39369</v>
      </c>
      <c r="I6651" s="1" t="s">
        <v>75</v>
      </c>
      <c r="J6651" s="1" t="s">
        <v>1</v>
      </c>
      <c r="M6651" s="1" t="s">
        <v>24528</v>
      </c>
      <c r="N6651" s="1" t="s">
        <v>1341</v>
      </c>
      <c r="X6651" s="1">
        <v>21</v>
      </c>
      <c r="AA6651" s="1" t="s">
        <v>24529</v>
      </c>
      <c r="AO6651" s="1" t="s">
        <v>70</v>
      </c>
      <c r="AP6651" s="1">
        <v>5000000</v>
      </c>
      <c r="AT6651" s="1" t="s">
        <v>22053</v>
      </c>
      <c r="AV6651" s="1" t="s">
        <v>421</v>
      </c>
    </row>
    <row r="6652" spans="1:48" ht="13">
      <c r="A6652" t="s">
        <v>24530</v>
      </c>
      <c r="B6652" s="8">
        <v>45575.496403900463</v>
      </c>
      <c r="C6652" s="1" t="s">
        <v>11244</v>
      </c>
      <c r="D6652" s="1" t="s">
        <v>204</v>
      </c>
      <c r="E6652" s="1" t="s">
        <v>20885</v>
      </c>
      <c r="F6652" s="16" t="s">
        <v>39370</v>
      </c>
      <c r="I6652" s="1" t="s">
        <v>75</v>
      </c>
      <c r="J6652" s="1" t="s">
        <v>1</v>
      </c>
      <c r="M6652" s="1" t="s">
        <v>24531</v>
      </c>
      <c r="N6652" s="1" t="s">
        <v>248</v>
      </c>
      <c r="X6652" s="1">
        <v>6</v>
      </c>
      <c r="AA6652" s="1" t="s">
        <v>24532</v>
      </c>
      <c r="AO6652" s="1" t="s">
        <v>70</v>
      </c>
      <c r="AR6652" s="1">
        <v>19500000</v>
      </c>
      <c r="AV6652" s="1" t="s">
        <v>421</v>
      </c>
    </row>
    <row r="6653" spans="1:48" ht="13">
      <c r="A6653" t="s">
        <v>24533</v>
      </c>
      <c r="B6653" s="8">
        <v>45575.500130289351</v>
      </c>
      <c r="C6653" s="1" t="s">
        <v>11244</v>
      </c>
      <c r="D6653" s="1" t="s">
        <v>204</v>
      </c>
      <c r="E6653" s="1" t="s">
        <v>23690</v>
      </c>
      <c r="F6653" s="16" t="s">
        <v>39371</v>
      </c>
      <c r="I6653" s="1" t="s">
        <v>75</v>
      </c>
      <c r="J6653" s="1" t="s">
        <v>2</v>
      </c>
      <c r="M6653" s="1" t="s">
        <v>24534</v>
      </c>
      <c r="N6653" s="1" t="s">
        <v>96</v>
      </c>
      <c r="AB6653" s="1" t="s">
        <v>122</v>
      </c>
      <c r="AD6653" s="1">
        <v>3</v>
      </c>
      <c r="AE6653" s="1">
        <v>2</v>
      </c>
      <c r="AF6653" s="1">
        <v>1079</v>
      </c>
      <c r="AG6653" s="1" t="s">
        <v>107</v>
      </c>
      <c r="AH6653" s="1" t="s">
        <v>24535</v>
      </c>
      <c r="AI6653" s="1" t="s">
        <v>8038</v>
      </c>
      <c r="AJ6653" s="1" t="s">
        <v>24536</v>
      </c>
      <c r="AO6653" s="1" t="s">
        <v>70</v>
      </c>
      <c r="AR6653" s="1">
        <v>145000000</v>
      </c>
      <c r="AU6653" s="1" t="s">
        <v>6564</v>
      </c>
      <c r="AV6653" s="1" t="s">
        <v>421</v>
      </c>
    </row>
    <row r="6654" spans="1:48" ht="13">
      <c r="A6654" t="s">
        <v>24537</v>
      </c>
      <c r="B6654" s="8">
        <v>45575.501565717597</v>
      </c>
      <c r="C6654" s="1" t="s">
        <v>11244</v>
      </c>
      <c r="D6654" s="1" t="s">
        <v>204</v>
      </c>
      <c r="E6654" s="1" t="s">
        <v>23690</v>
      </c>
      <c r="F6654" s="16" t="s">
        <v>39372</v>
      </c>
      <c r="I6654" s="1" t="s">
        <v>75</v>
      </c>
      <c r="J6654" s="1" t="s">
        <v>2</v>
      </c>
      <c r="M6654" s="1" t="s">
        <v>24538</v>
      </c>
      <c r="N6654" s="1" t="s">
        <v>152</v>
      </c>
      <c r="AB6654" s="1" t="s">
        <v>122</v>
      </c>
      <c r="AD6654" s="1">
        <v>3</v>
      </c>
      <c r="AE6654" s="1">
        <v>3</v>
      </c>
      <c r="AF6654" s="1">
        <v>1800</v>
      </c>
      <c r="AG6654" s="1" t="s">
        <v>107</v>
      </c>
      <c r="AH6654" s="1" t="s">
        <v>1787</v>
      </c>
      <c r="AI6654" s="1" t="s">
        <v>123</v>
      </c>
      <c r="AO6654" s="1" t="s">
        <v>70</v>
      </c>
      <c r="AR6654" s="1">
        <v>110000000</v>
      </c>
      <c r="AU6654" s="1" t="s">
        <v>6564</v>
      </c>
      <c r="AV6654" s="1" t="s">
        <v>137</v>
      </c>
    </row>
    <row r="6655" spans="1:48" ht="13">
      <c r="A6655" t="s">
        <v>24539</v>
      </c>
      <c r="B6655" s="8">
        <v>45575.50271523148</v>
      </c>
      <c r="C6655" s="1" t="s">
        <v>877</v>
      </c>
      <c r="D6655" s="1" t="s">
        <v>61</v>
      </c>
      <c r="E6655" s="1" t="s">
        <v>24540</v>
      </c>
      <c r="F6655" s="16" t="s">
        <v>39373</v>
      </c>
      <c r="I6655" s="1" t="s">
        <v>75</v>
      </c>
      <c r="J6655" s="1" t="s">
        <v>2</v>
      </c>
      <c r="K6655" s="1" t="s">
        <v>64</v>
      </c>
      <c r="M6655" s="1" t="s">
        <v>24541</v>
      </c>
      <c r="N6655" s="1" t="s">
        <v>152</v>
      </c>
      <c r="AB6655" s="1" t="s">
        <v>122</v>
      </c>
      <c r="AD6655" s="1">
        <v>3</v>
      </c>
      <c r="AE6655" s="1">
        <v>3</v>
      </c>
      <c r="AF6655" s="1">
        <v>1800</v>
      </c>
      <c r="AG6655" s="1" t="s">
        <v>107</v>
      </c>
      <c r="AH6655" s="1" t="s">
        <v>12957</v>
      </c>
      <c r="AO6655" s="1" t="s">
        <v>70</v>
      </c>
      <c r="AR6655" s="1">
        <v>110000000</v>
      </c>
      <c r="AU6655" s="1" t="s">
        <v>6564</v>
      </c>
      <c r="AV6655" s="1" t="s">
        <v>137</v>
      </c>
    </row>
    <row r="6656" spans="1:48" ht="13">
      <c r="A6656" t="s">
        <v>24542</v>
      </c>
      <c r="B6656" s="8">
        <v>45575.504192719905</v>
      </c>
      <c r="C6656" s="1" t="s">
        <v>11244</v>
      </c>
      <c r="D6656" s="1" t="s">
        <v>204</v>
      </c>
      <c r="E6656" s="1" t="s">
        <v>24543</v>
      </c>
      <c r="F6656" s="16" t="s">
        <v>39374</v>
      </c>
      <c r="I6656" s="1" t="s">
        <v>241</v>
      </c>
      <c r="J6656" s="1" t="s">
        <v>2</v>
      </c>
      <c r="M6656" s="1" t="s">
        <v>24544</v>
      </c>
      <c r="N6656" s="1" t="s">
        <v>112</v>
      </c>
      <c r="AB6656" s="1" t="s">
        <v>122</v>
      </c>
      <c r="AD6656" s="1">
        <v>3</v>
      </c>
      <c r="AE6656" s="1">
        <v>3</v>
      </c>
      <c r="AF6656" s="1">
        <v>1150</v>
      </c>
      <c r="AG6656" s="1" t="s">
        <v>107</v>
      </c>
      <c r="AI6656" s="1" t="s">
        <v>180</v>
      </c>
      <c r="AO6656" s="1" t="s">
        <v>70</v>
      </c>
      <c r="AR6656" s="1">
        <v>180000</v>
      </c>
      <c r="AU6656" s="1" t="s">
        <v>6530</v>
      </c>
      <c r="AV6656" s="1" t="s">
        <v>137</v>
      </c>
    </row>
    <row r="6657" spans="1:48" ht="13">
      <c r="A6657" t="s">
        <v>24545</v>
      </c>
      <c r="B6657" s="8">
        <v>45575.508212511573</v>
      </c>
      <c r="C6657" s="1" t="s">
        <v>877</v>
      </c>
      <c r="D6657" s="1" t="s">
        <v>204</v>
      </c>
      <c r="E6657" s="1" t="s">
        <v>24546</v>
      </c>
      <c r="F6657" s="16" t="s">
        <v>39375</v>
      </c>
      <c r="I6657" s="1" t="s">
        <v>75</v>
      </c>
      <c r="J6657" s="1" t="s">
        <v>1</v>
      </c>
      <c r="M6657" s="1" t="s">
        <v>24547</v>
      </c>
      <c r="N6657" s="1" t="s">
        <v>364</v>
      </c>
      <c r="X6657" s="1">
        <v>21</v>
      </c>
      <c r="AO6657" s="1" t="s">
        <v>70</v>
      </c>
      <c r="AP6657" s="1">
        <v>4100000</v>
      </c>
      <c r="AT6657" s="1" t="s">
        <v>22053</v>
      </c>
      <c r="AV6657" s="1" t="s">
        <v>541</v>
      </c>
    </row>
    <row r="6658" spans="1:48" ht="13">
      <c r="A6658" t="s">
        <v>24548</v>
      </c>
      <c r="B6658" s="8">
        <v>45575.510146319444</v>
      </c>
      <c r="C6658" s="1" t="s">
        <v>877</v>
      </c>
      <c r="D6658" s="1" t="s">
        <v>204</v>
      </c>
      <c r="E6658" s="1" t="s">
        <v>24549</v>
      </c>
      <c r="F6658" s="16" t="s">
        <v>39376</v>
      </c>
      <c r="I6658" s="1" t="s">
        <v>75</v>
      </c>
      <c r="J6658" s="1" t="s">
        <v>1</v>
      </c>
      <c r="M6658" s="1" t="s">
        <v>24550</v>
      </c>
      <c r="N6658" s="1" t="s">
        <v>364</v>
      </c>
      <c r="X6658" s="1">
        <v>38</v>
      </c>
      <c r="AO6658" s="1" t="s">
        <v>70</v>
      </c>
      <c r="AP6658" s="1">
        <v>4000000</v>
      </c>
      <c r="AT6658" s="1" t="s">
        <v>22053</v>
      </c>
      <c r="AV6658" s="1" t="s">
        <v>541</v>
      </c>
    </row>
    <row r="6659" spans="1:48" ht="13">
      <c r="A6659" t="s">
        <v>24551</v>
      </c>
      <c r="B6659" s="8">
        <v>45575.518276979172</v>
      </c>
      <c r="C6659" s="1" t="s">
        <v>877</v>
      </c>
      <c r="D6659" s="1" t="s">
        <v>204</v>
      </c>
      <c r="E6659" s="1" t="s">
        <v>24552</v>
      </c>
      <c r="F6659" s="16" t="s">
        <v>39377</v>
      </c>
      <c r="I6659" s="1" t="s">
        <v>75</v>
      </c>
      <c r="J6659" s="1" t="s">
        <v>2</v>
      </c>
      <c r="M6659" s="1" t="s">
        <v>24553</v>
      </c>
      <c r="N6659" s="1" t="s">
        <v>96</v>
      </c>
      <c r="AB6659" s="1" t="s">
        <v>121</v>
      </c>
      <c r="AC6659" s="1">
        <v>19</v>
      </c>
      <c r="AD6659" s="1">
        <v>4</v>
      </c>
      <c r="AE6659" s="1">
        <v>3</v>
      </c>
      <c r="AF6659" s="1">
        <v>2745</v>
      </c>
      <c r="AG6659" s="1" t="s">
        <v>98</v>
      </c>
      <c r="AO6659" s="1" t="s">
        <v>70</v>
      </c>
      <c r="AR6659" s="1">
        <v>397000000</v>
      </c>
      <c r="AU6659" s="1" t="s">
        <v>6530</v>
      </c>
      <c r="AV6659" s="1" t="s">
        <v>541</v>
      </c>
    </row>
    <row r="6660" spans="1:48" ht="13">
      <c r="A6660" t="s">
        <v>24554</v>
      </c>
      <c r="B6660" s="8">
        <v>45575.524151064819</v>
      </c>
      <c r="C6660" s="1" t="s">
        <v>877</v>
      </c>
      <c r="D6660" s="1" t="s">
        <v>204</v>
      </c>
      <c r="E6660" s="1" t="s">
        <v>24555</v>
      </c>
      <c r="F6660" s="16" t="s">
        <v>39378</v>
      </c>
      <c r="I6660" s="1" t="s">
        <v>75</v>
      </c>
      <c r="J6660" s="1" t="s">
        <v>2</v>
      </c>
      <c r="M6660" s="1" t="s">
        <v>24553</v>
      </c>
      <c r="N6660" s="1" t="s">
        <v>96</v>
      </c>
      <c r="AB6660" s="1" t="s">
        <v>122</v>
      </c>
      <c r="AC6660" s="1">
        <v>12</v>
      </c>
      <c r="AD6660" s="1">
        <v>3</v>
      </c>
      <c r="AE6660" s="1">
        <v>2</v>
      </c>
      <c r="AF6660" s="1">
        <v>1722</v>
      </c>
      <c r="AG6660" s="1" t="s">
        <v>107</v>
      </c>
      <c r="AH6660" s="1" t="s">
        <v>114</v>
      </c>
      <c r="AO6660" s="1" t="s">
        <v>70</v>
      </c>
      <c r="AR6660" s="1">
        <v>350000000</v>
      </c>
      <c r="AU6660" s="1" t="s">
        <v>6530</v>
      </c>
      <c r="AV6660" s="1" t="s">
        <v>541</v>
      </c>
    </row>
    <row r="6661" spans="1:48" ht="13">
      <c r="A6661" t="s">
        <v>24556</v>
      </c>
      <c r="B6661" s="8">
        <v>45575.526086331018</v>
      </c>
      <c r="C6661" s="1" t="s">
        <v>877</v>
      </c>
      <c r="D6661" s="1" t="s">
        <v>204</v>
      </c>
      <c r="E6661" s="1" t="s">
        <v>24552</v>
      </c>
      <c r="F6661" s="16" t="s">
        <v>39379</v>
      </c>
      <c r="I6661" s="1" t="s">
        <v>75</v>
      </c>
      <c r="J6661" s="1" t="s">
        <v>2</v>
      </c>
      <c r="M6661" s="1" t="s">
        <v>24553</v>
      </c>
      <c r="N6661" s="1" t="s">
        <v>96</v>
      </c>
      <c r="AB6661" s="1" t="s">
        <v>122</v>
      </c>
      <c r="AD6661" s="1">
        <v>2</v>
      </c>
      <c r="AE6661" s="1">
        <v>2</v>
      </c>
      <c r="AF6661" s="1">
        <v>1650</v>
      </c>
      <c r="AG6661" s="1" t="s">
        <v>107</v>
      </c>
      <c r="AJ6661" s="1" t="s">
        <v>24557</v>
      </c>
      <c r="AO6661" s="1" t="s">
        <v>154</v>
      </c>
      <c r="AR6661" s="1">
        <v>760000</v>
      </c>
      <c r="AU6661" s="1" t="s">
        <v>6564</v>
      </c>
      <c r="AV6661" s="1" t="s">
        <v>541</v>
      </c>
    </row>
    <row r="6662" spans="1:48" ht="13">
      <c r="A6662" t="s">
        <v>24558</v>
      </c>
      <c r="B6662" s="8">
        <v>45575.527886724536</v>
      </c>
      <c r="C6662" s="1" t="s">
        <v>877</v>
      </c>
      <c r="D6662" s="1" t="s">
        <v>204</v>
      </c>
      <c r="E6662" s="1" t="s">
        <v>20598</v>
      </c>
      <c r="F6662" s="16" t="s">
        <v>39380</v>
      </c>
      <c r="I6662" s="1" t="s">
        <v>75</v>
      </c>
      <c r="J6662" s="1" t="s">
        <v>2</v>
      </c>
      <c r="M6662" s="1" t="s">
        <v>24553</v>
      </c>
      <c r="N6662" s="1" t="s">
        <v>96</v>
      </c>
      <c r="AB6662" s="1" t="s">
        <v>122</v>
      </c>
      <c r="AD6662" s="1">
        <v>4</v>
      </c>
      <c r="AE6662" s="1">
        <v>3</v>
      </c>
      <c r="AF6662" s="1">
        <v>2756</v>
      </c>
      <c r="AG6662" s="1" t="s">
        <v>98</v>
      </c>
      <c r="AH6662" s="1" t="s">
        <v>24559</v>
      </c>
      <c r="AJ6662" s="1" t="s">
        <v>24560</v>
      </c>
      <c r="AO6662" s="1" t="s">
        <v>154</v>
      </c>
      <c r="AR6662" s="1">
        <v>1300000</v>
      </c>
      <c r="AU6662" s="1" t="s">
        <v>6530</v>
      </c>
      <c r="AV6662" s="1" t="s">
        <v>541</v>
      </c>
    </row>
    <row r="6663" spans="1:48" ht="13">
      <c r="A6663" t="s">
        <v>24561</v>
      </c>
      <c r="B6663" s="8">
        <v>45575.530072476853</v>
      </c>
      <c r="C6663" s="1" t="s">
        <v>877</v>
      </c>
      <c r="D6663" s="1" t="s">
        <v>204</v>
      </c>
      <c r="E6663" s="1" t="s">
        <v>24562</v>
      </c>
      <c r="F6663" s="16" t="s">
        <v>39381</v>
      </c>
      <c r="I6663" s="1" t="s">
        <v>75</v>
      </c>
      <c r="J6663" s="1" t="s">
        <v>2</v>
      </c>
      <c r="M6663" s="1" t="s">
        <v>24563</v>
      </c>
      <c r="N6663" s="1" t="s">
        <v>214</v>
      </c>
      <c r="AB6663" s="1" t="s">
        <v>122</v>
      </c>
      <c r="AD6663" s="1">
        <v>2</v>
      </c>
      <c r="AE6663" s="1">
        <v>2</v>
      </c>
      <c r="AF6663" s="1">
        <v>1000</v>
      </c>
      <c r="AG6663" s="1" t="s">
        <v>107</v>
      </c>
      <c r="AI6663" s="1" t="s">
        <v>180</v>
      </c>
      <c r="AO6663" s="1" t="s">
        <v>70</v>
      </c>
      <c r="AR6663" s="1">
        <v>39900000</v>
      </c>
      <c r="AU6663" s="1" t="s">
        <v>6564</v>
      </c>
      <c r="AV6663" s="1" t="s">
        <v>541</v>
      </c>
    </row>
    <row r="6664" spans="1:48" ht="13">
      <c r="A6664" t="s">
        <v>24564</v>
      </c>
      <c r="B6664" s="8">
        <v>45575.535600509262</v>
      </c>
      <c r="C6664" s="1" t="s">
        <v>877</v>
      </c>
      <c r="D6664" s="1" t="s">
        <v>204</v>
      </c>
      <c r="E6664" s="1" t="s">
        <v>24562</v>
      </c>
      <c r="F6664" s="16" t="s">
        <v>39382</v>
      </c>
      <c r="I6664" s="1" t="s">
        <v>75</v>
      </c>
      <c r="J6664" s="1" t="s">
        <v>2</v>
      </c>
      <c r="M6664" s="1" t="s">
        <v>11787</v>
      </c>
      <c r="N6664" s="1"/>
      <c r="AB6664" s="1" t="s">
        <v>122</v>
      </c>
      <c r="AD6664" s="1">
        <v>3</v>
      </c>
      <c r="AE6664" s="1">
        <v>3</v>
      </c>
      <c r="AF6664" s="1">
        <v>1500</v>
      </c>
      <c r="AG6664" s="1" t="s">
        <v>107</v>
      </c>
      <c r="AJ6664" s="1" t="s">
        <v>24565</v>
      </c>
      <c r="AO6664" s="1" t="s">
        <v>70</v>
      </c>
      <c r="AR6664" s="1">
        <v>74500000</v>
      </c>
      <c r="AU6664" s="1" t="s">
        <v>6530</v>
      </c>
      <c r="AV6664" s="1" t="s">
        <v>137</v>
      </c>
    </row>
    <row r="6665" spans="1:48" ht="13">
      <c r="A6665" t="s">
        <v>24566</v>
      </c>
      <c r="B6665" s="8">
        <v>45575.535727094903</v>
      </c>
      <c r="C6665" s="1" t="s">
        <v>11244</v>
      </c>
      <c r="D6665" s="1" t="s">
        <v>61</v>
      </c>
      <c r="E6665" s="1" t="s">
        <v>1049</v>
      </c>
      <c r="F6665" s="16" t="s">
        <v>39383</v>
      </c>
      <c r="I6665" s="1" t="s">
        <v>75</v>
      </c>
      <c r="J6665" s="1" t="s">
        <v>2</v>
      </c>
      <c r="M6665" s="1" t="s">
        <v>24456</v>
      </c>
      <c r="N6665" s="1"/>
      <c r="AB6665" s="1" t="s">
        <v>425</v>
      </c>
      <c r="AC6665" s="1">
        <v>11</v>
      </c>
      <c r="AD6665" s="1">
        <v>5</v>
      </c>
      <c r="AE6665" s="1">
        <v>4</v>
      </c>
      <c r="AF6665" s="1">
        <v>4500</v>
      </c>
      <c r="AG6665" s="1" t="s">
        <v>98</v>
      </c>
      <c r="AI6665" s="1" t="s">
        <v>123</v>
      </c>
      <c r="AO6665" s="1" t="s">
        <v>70</v>
      </c>
      <c r="AR6665" s="1">
        <v>175000000</v>
      </c>
      <c r="AU6665" s="1" t="s">
        <v>6564</v>
      </c>
      <c r="AV6665" s="1" t="s">
        <v>541</v>
      </c>
    </row>
    <row r="6666" spans="1:48" ht="13">
      <c r="A6666" t="s">
        <v>24567</v>
      </c>
      <c r="B6666" s="8">
        <v>45575.540650173614</v>
      </c>
      <c r="C6666" s="1" t="s">
        <v>11244</v>
      </c>
      <c r="D6666" s="1" t="s">
        <v>61</v>
      </c>
      <c r="E6666" s="1" t="s">
        <v>1049</v>
      </c>
      <c r="F6666" s="16" t="s">
        <v>39384</v>
      </c>
      <c r="I6666" s="1" t="s">
        <v>241</v>
      </c>
      <c r="J6666" s="1" t="s">
        <v>352</v>
      </c>
      <c r="M6666" s="1" t="s">
        <v>24568</v>
      </c>
      <c r="N6666" s="1"/>
      <c r="AM6666" s="1">
        <v>25000</v>
      </c>
      <c r="AN6666" s="1" t="s">
        <v>24569</v>
      </c>
      <c r="AO6666" s="1" t="s">
        <v>70</v>
      </c>
      <c r="AQ6666" s="1">
        <v>265</v>
      </c>
      <c r="AT6666" s="1" t="s">
        <v>24570</v>
      </c>
      <c r="AV6666" s="1" t="s">
        <v>421</v>
      </c>
    </row>
    <row r="6667" spans="1:48" ht="13">
      <c r="A6667" t="s">
        <v>24571</v>
      </c>
      <c r="B6667" s="8">
        <v>45575.603154537035</v>
      </c>
      <c r="C6667" s="1" t="s">
        <v>132</v>
      </c>
      <c r="D6667" s="1" t="s">
        <v>204</v>
      </c>
      <c r="E6667" s="1" t="s">
        <v>24572</v>
      </c>
      <c r="F6667" s="16" t="s">
        <v>39385</v>
      </c>
      <c r="I6667" s="1" t="s">
        <v>75</v>
      </c>
      <c r="J6667" s="1" t="s">
        <v>1</v>
      </c>
      <c r="M6667" s="1" t="s">
        <v>24573</v>
      </c>
      <c r="N6667" s="1" t="s">
        <v>14878</v>
      </c>
      <c r="X6667" s="1">
        <v>80</v>
      </c>
      <c r="AA6667" s="1" t="s">
        <v>24574</v>
      </c>
      <c r="AO6667" s="1" t="s">
        <v>70</v>
      </c>
      <c r="AP6667" s="1">
        <v>500000</v>
      </c>
      <c r="AV6667" s="1" t="s">
        <v>541</v>
      </c>
    </row>
    <row r="6668" spans="1:48" ht="13">
      <c r="A6668" t="s">
        <v>24575</v>
      </c>
      <c r="B6668" s="8">
        <v>45575.615393414351</v>
      </c>
      <c r="C6668" s="1" t="s">
        <v>803</v>
      </c>
      <c r="D6668" s="1" t="s">
        <v>61</v>
      </c>
      <c r="E6668" s="1" t="s">
        <v>24289</v>
      </c>
      <c r="F6668" s="16" t="s">
        <v>39386</v>
      </c>
      <c r="I6668" s="1" t="s">
        <v>75</v>
      </c>
      <c r="J6668" s="1" t="s">
        <v>2</v>
      </c>
      <c r="K6668" s="1" t="s">
        <v>64</v>
      </c>
      <c r="M6668" s="1" t="s">
        <v>24576</v>
      </c>
      <c r="N6668" s="1" t="s">
        <v>121</v>
      </c>
      <c r="AB6668" s="1" t="s">
        <v>121</v>
      </c>
      <c r="AC6668" s="1">
        <v>13</v>
      </c>
      <c r="AD6668" s="1">
        <v>3</v>
      </c>
      <c r="AE6668" s="1">
        <v>3</v>
      </c>
      <c r="AF6668" s="1">
        <v>2274</v>
      </c>
      <c r="AG6668" s="1" t="s">
        <v>107</v>
      </c>
      <c r="AH6668" s="1" t="s">
        <v>201</v>
      </c>
      <c r="AI6668" s="1" t="s">
        <v>180</v>
      </c>
      <c r="AJ6668" s="1" t="s">
        <v>24577</v>
      </c>
      <c r="AO6668" s="1" t="s">
        <v>70</v>
      </c>
      <c r="AR6668" s="1">
        <v>85100000</v>
      </c>
      <c r="AT6668" s="1" t="s">
        <v>13379</v>
      </c>
      <c r="AU6668" s="1" t="s">
        <v>6530</v>
      </c>
      <c r="AV6668" s="1" t="s">
        <v>137</v>
      </c>
    </row>
    <row r="6669" spans="1:48" ht="13">
      <c r="A6669" t="s">
        <v>24578</v>
      </c>
      <c r="B6669" s="8">
        <v>45575.616535821755</v>
      </c>
      <c r="C6669" s="1" t="s">
        <v>132</v>
      </c>
      <c r="D6669" s="1" t="s">
        <v>204</v>
      </c>
      <c r="E6669" s="1" t="s">
        <v>21953</v>
      </c>
      <c r="F6669" s="16" t="s">
        <v>39387</v>
      </c>
      <c r="I6669" s="1" t="s">
        <v>75</v>
      </c>
      <c r="J6669" s="1" t="s">
        <v>0</v>
      </c>
      <c r="M6669" s="1" t="s">
        <v>3491</v>
      </c>
      <c r="N6669" s="1" t="s">
        <v>273</v>
      </c>
      <c r="O6669" s="1">
        <v>9.5</v>
      </c>
      <c r="P6669" s="1">
        <v>5</v>
      </c>
      <c r="Q6669" s="1">
        <v>5</v>
      </c>
      <c r="R6669" s="1">
        <v>5000</v>
      </c>
      <c r="S6669" s="1">
        <v>2</v>
      </c>
      <c r="T6669" s="1">
        <v>3</v>
      </c>
      <c r="W6669" s="1" t="s">
        <v>24579</v>
      </c>
      <c r="AO6669" s="1" t="s">
        <v>70</v>
      </c>
      <c r="AR6669" s="1">
        <v>180000000</v>
      </c>
      <c r="AT6669" s="1" t="s">
        <v>24580</v>
      </c>
      <c r="AV6669" s="1" t="s">
        <v>421</v>
      </c>
    </row>
    <row r="6670" spans="1:48" ht="13">
      <c r="A6670" t="s">
        <v>24581</v>
      </c>
      <c r="B6670" s="8">
        <v>45575.629135370371</v>
      </c>
      <c r="C6670" s="1" t="s">
        <v>132</v>
      </c>
      <c r="D6670" s="1" t="s">
        <v>61</v>
      </c>
      <c r="E6670" s="1" t="s">
        <v>24582</v>
      </c>
      <c r="F6670" s="16" t="s">
        <v>39388</v>
      </c>
      <c r="I6670" s="1" t="s">
        <v>75</v>
      </c>
      <c r="J6670" s="1" t="s">
        <v>2</v>
      </c>
      <c r="M6670" s="1" t="s">
        <v>24583</v>
      </c>
      <c r="N6670" s="1" t="s">
        <v>66</v>
      </c>
      <c r="AB6670" s="1" t="s">
        <v>122</v>
      </c>
      <c r="AC6670" s="1">
        <v>3</v>
      </c>
      <c r="AD6670" s="1">
        <v>2</v>
      </c>
      <c r="AE6670" s="1">
        <v>2</v>
      </c>
      <c r="AF6670" s="1">
        <v>950</v>
      </c>
      <c r="AG6670" s="1" t="s">
        <v>107</v>
      </c>
      <c r="AJ6670" s="1" t="s">
        <v>24584</v>
      </c>
      <c r="AO6670" s="1" t="s">
        <v>70</v>
      </c>
      <c r="AR6670" s="1">
        <v>32000000</v>
      </c>
      <c r="AU6670" s="1" t="s">
        <v>6559</v>
      </c>
      <c r="AV6670" s="1" t="s">
        <v>137</v>
      </c>
    </row>
    <row r="6671" spans="1:48" ht="13">
      <c r="A6671" t="s">
        <v>24585</v>
      </c>
      <c r="B6671" s="8">
        <v>45575.640045798616</v>
      </c>
      <c r="C6671" s="1" t="s">
        <v>877</v>
      </c>
      <c r="D6671" s="1" t="s">
        <v>204</v>
      </c>
      <c r="E6671" s="1" t="s">
        <v>24586</v>
      </c>
      <c r="F6671" s="16" t="s">
        <v>39389</v>
      </c>
      <c r="I6671" s="1" t="s">
        <v>75</v>
      </c>
      <c r="J6671" s="1" t="s">
        <v>2</v>
      </c>
      <c r="M6671" s="1" t="s">
        <v>24587</v>
      </c>
      <c r="N6671" s="1" t="s">
        <v>364</v>
      </c>
      <c r="AB6671" s="1" t="s">
        <v>122</v>
      </c>
      <c r="AC6671" s="1">
        <v>4</v>
      </c>
      <c r="AD6671" s="1">
        <v>2</v>
      </c>
      <c r="AE6671" s="1">
        <v>2</v>
      </c>
      <c r="AF6671" s="1">
        <v>1040</v>
      </c>
      <c r="AG6671" s="1" t="s">
        <v>107</v>
      </c>
      <c r="AI6671" s="1" t="s">
        <v>284</v>
      </c>
      <c r="AJ6671" s="1" t="s">
        <v>24588</v>
      </c>
      <c r="AO6671" s="1" t="s">
        <v>70</v>
      </c>
      <c r="AR6671" s="1">
        <v>33000000</v>
      </c>
      <c r="AU6671" s="1" t="s">
        <v>6530</v>
      </c>
      <c r="AV6671" s="1" t="s">
        <v>541</v>
      </c>
    </row>
    <row r="6672" spans="1:48" ht="13">
      <c r="A6672" t="s">
        <v>24589</v>
      </c>
      <c r="B6672" s="8">
        <v>45575.649833541669</v>
      </c>
      <c r="C6672" s="1" t="s">
        <v>877</v>
      </c>
      <c r="D6672" s="1" t="s">
        <v>61</v>
      </c>
      <c r="E6672" s="1" t="s">
        <v>10392</v>
      </c>
      <c r="F6672" s="16" t="s">
        <v>39390</v>
      </c>
      <c r="I6672" s="1" t="s">
        <v>75</v>
      </c>
      <c r="J6672" s="1" t="s">
        <v>2</v>
      </c>
      <c r="M6672" s="1" t="s">
        <v>24590</v>
      </c>
      <c r="N6672" s="1" t="s">
        <v>364</v>
      </c>
      <c r="AB6672" s="1" t="s">
        <v>122</v>
      </c>
      <c r="AD6672" s="1">
        <v>3</v>
      </c>
      <c r="AE6672" s="1">
        <v>2</v>
      </c>
      <c r="AF6672" s="1">
        <v>1305</v>
      </c>
      <c r="AG6672" s="1" t="s">
        <v>107</v>
      </c>
      <c r="AI6672" s="1" t="s">
        <v>175</v>
      </c>
      <c r="AO6672" s="1" t="s">
        <v>70</v>
      </c>
      <c r="AR6672" s="1">
        <v>52000000</v>
      </c>
      <c r="AT6672" s="1" t="s">
        <v>78</v>
      </c>
      <c r="AU6672" s="1" t="s">
        <v>6530</v>
      </c>
      <c r="AV6672" s="1" t="s">
        <v>541</v>
      </c>
    </row>
    <row r="6673" spans="1:48" ht="13">
      <c r="A6673" t="s">
        <v>24591</v>
      </c>
      <c r="B6673" s="8">
        <v>45575.656405902773</v>
      </c>
      <c r="C6673" s="1" t="s">
        <v>877</v>
      </c>
      <c r="D6673" s="1" t="s">
        <v>204</v>
      </c>
      <c r="E6673" s="1" t="s">
        <v>6053</v>
      </c>
      <c r="F6673" s="16" t="s">
        <v>39391</v>
      </c>
      <c r="I6673" s="1" t="s">
        <v>75</v>
      </c>
      <c r="J6673" s="1" t="s">
        <v>2</v>
      </c>
      <c r="M6673" s="1" t="s">
        <v>8352</v>
      </c>
      <c r="N6673" s="1" t="s">
        <v>77</v>
      </c>
      <c r="AB6673" s="1" t="s">
        <v>302</v>
      </c>
      <c r="AC6673" s="1">
        <v>27</v>
      </c>
      <c r="AD6673" s="1">
        <v>4</v>
      </c>
      <c r="AE6673" s="1">
        <v>4</v>
      </c>
      <c r="AF6673" s="1">
        <v>3000</v>
      </c>
      <c r="AG6673" s="1" t="s">
        <v>98</v>
      </c>
      <c r="AI6673" s="1" t="s">
        <v>123</v>
      </c>
      <c r="AJ6673" s="1" t="s">
        <v>24592</v>
      </c>
      <c r="AO6673" s="1" t="s">
        <v>70</v>
      </c>
      <c r="AR6673" s="1">
        <v>260000000</v>
      </c>
      <c r="AU6673" s="1" t="s">
        <v>6564</v>
      </c>
      <c r="AV6673" s="1" t="s">
        <v>541</v>
      </c>
    </row>
    <row r="6674" spans="1:48" ht="13">
      <c r="A6674" t="s">
        <v>24593</v>
      </c>
      <c r="B6674" s="8">
        <v>45575.664350509258</v>
      </c>
      <c r="C6674" s="1" t="s">
        <v>877</v>
      </c>
      <c r="D6674" s="1" t="s">
        <v>61</v>
      </c>
      <c r="E6674" s="1" t="s">
        <v>24594</v>
      </c>
      <c r="F6674" s="16" t="s">
        <v>39392</v>
      </c>
      <c r="I6674" s="1" t="s">
        <v>75</v>
      </c>
      <c r="J6674" s="1" t="s">
        <v>2</v>
      </c>
      <c r="M6674" s="1" t="s">
        <v>21312</v>
      </c>
      <c r="N6674" s="1" t="s">
        <v>615</v>
      </c>
      <c r="AB6674" s="1" t="s">
        <v>122</v>
      </c>
      <c r="AC6674" s="1">
        <v>6</v>
      </c>
      <c r="AD6674" s="1">
        <v>3</v>
      </c>
      <c r="AE6674" s="1">
        <v>3</v>
      </c>
      <c r="AF6674" s="1">
        <v>1300</v>
      </c>
      <c r="AG6674" s="1" t="s">
        <v>107</v>
      </c>
      <c r="AO6674" s="1" t="s">
        <v>70</v>
      </c>
      <c r="AR6674" s="1">
        <v>34900000</v>
      </c>
      <c r="AT6674" s="1" t="s">
        <v>24595</v>
      </c>
      <c r="AU6674" s="1" t="s">
        <v>6530</v>
      </c>
      <c r="AV6674" s="1" t="s">
        <v>137</v>
      </c>
    </row>
    <row r="6675" spans="1:48" ht="13">
      <c r="A6675" t="s">
        <v>24596</v>
      </c>
      <c r="B6675" s="8">
        <v>45575.667049525466</v>
      </c>
      <c r="C6675" s="1" t="s">
        <v>877</v>
      </c>
      <c r="D6675" s="1" t="s">
        <v>61</v>
      </c>
      <c r="E6675" s="1" t="s">
        <v>24597</v>
      </c>
      <c r="F6675" s="16" t="s">
        <v>39393</v>
      </c>
      <c r="I6675" s="1" t="s">
        <v>75</v>
      </c>
      <c r="J6675" s="1" t="s">
        <v>2</v>
      </c>
      <c r="M6675" s="1" t="s">
        <v>24598</v>
      </c>
      <c r="N6675" s="1" t="s">
        <v>438</v>
      </c>
      <c r="AB6675" s="1" t="s">
        <v>122</v>
      </c>
      <c r="AC6675" s="1">
        <v>1</v>
      </c>
      <c r="AD6675" s="1">
        <v>3</v>
      </c>
      <c r="AE6675" s="1">
        <v>2</v>
      </c>
      <c r="AF6675" s="1">
        <v>1052</v>
      </c>
      <c r="AG6675" s="1" t="s">
        <v>107</v>
      </c>
      <c r="AO6675" s="1" t="s">
        <v>70</v>
      </c>
      <c r="AR6675" s="1">
        <v>28000000</v>
      </c>
      <c r="AT6675" s="1" t="s">
        <v>22053</v>
      </c>
      <c r="AU6675" s="1" t="s">
        <v>6530</v>
      </c>
      <c r="AV6675" s="1" t="s">
        <v>137</v>
      </c>
    </row>
    <row r="6676" spans="1:48" ht="13">
      <c r="A6676" t="s">
        <v>24599</v>
      </c>
      <c r="B6676" s="8">
        <v>45575.672492627316</v>
      </c>
      <c r="C6676" s="1" t="s">
        <v>877</v>
      </c>
      <c r="D6676" s="1" t="s">
        <v>61</v>
      </c>
      <c r="E6676" s="1" t="s">
        <v>24600</v>
      </c>
      <c r="F6676" s="16" t="s">
        <v>39394</v>
      </c>
      <c r="I6676" s="1" t="s">
        <v>75</v>
      </c>
      <c r="J6676" s="1" t="s">
        <v>2</v>
      </c>
      <c r="M6676" s="1" t="s">
        <v>24601</v>
      </c>
      <c r="N6676" s="1" t="s">
        <v>331</v>
      </c>
      <c r="AB6676" s="1" t="s">
        <v>122</v>
      </c>
      <c r="AD6676" s="1">
        <v>4</v>
      </c>
      <c r="AE6676" s="1">
        <v>4</v>
      </c>
      <c r="AF6676" s="1">
        <v>2300</v>
      </c>
      <c r="AG6676" s="1" t="s">
        <v>107</v>
      </c>
      <c r="AO6676" s="1" t="s">
        <v>70</v>
      </c>
      <c r="AR6676" s="1">
        <v>36000000</v>
      </c>
      <c r="AU6676" s="1" t="s">
        <v>6530</v>
      </c>
      <c r="AV6676" s="1" t="s">
        <v>541</v>
      </c>
    </row>
    <row r="6677" spans="1:48" ht="13">
      <c r="A6677" t="s">
        <v>24602</v>
      </c>
      <c r="B6677" s="8">
        <v>45575.675792418981</v>
      </c>
      <c r="C6677" s="1" t="s">
        <v>877</v>
      </c>
      <c r="D6677" s="1" t="s">
        <v>204</v>
      </c>
      <c r="E6677" s="1" t="s">
        <v>10310</v>
      </c>
      <c r="F6677" s="16" t="s">
        <v>39395</v>
      </c>
      <c r="I6677" s="1" t="s">
        <v>75</v>
      </c>
      <c r="J6677" s="1" t="s">
        <v>2</v>
      </c>
      <c r="M6677" s="1" t="s">
        <v>24603</v>
      </c>
      <c r="N6677" s="1" t="s">
        <v>615</v>
      </c>
      <c r="AB6677" s="1" t="s">
        <v>122</v>
      </c>
      <c r="AD6677" s="1">
        <v>3</v>
      </c>
      <c r="AE6677" s="1">
        <v>2</v>
      </c>
      <c r="AF6677" s="1">
        <v>1240</v>
      </c>
      <c r="AG6677" s="1" t="s">
        <v>107</v>
      </c>
      <c r="AH6677" s="1" t="s">
        <v>3703</v>
      </c>
      <c r="AI6677" s="1" t="s">
        <v>175</v>
      </c>
      <c r="AO6677" s="1" t="s">
        <v>70</v>
      </c>
      <c r="AR6677" s="1">
        <v>50000000</v>
      </c>
      <c r="AU6677" s="1" t="s">
        <v>6530</v>
      </c>
      <c r="AV6677" s="1" t="s">
        <v>541</v>
      </c>
    </row>
    <row r="6678" spans="1:48" ht="13">
      <c r="A6678" t="s">
        <v>24604</v>
      </c>
      <c r="B6678" s="8">
        <v>45575.679597199072</v>
      </c>
      <c r="C6678" s="1" t="s">
        <v>803</v>
      </c>
      <c r="D6678" s="1" t="s">
        <v>61</v>
      </c>
      <c r="E6678" s="1" t="s">
        <v>24289</v>
      </c>
      <c r="F6678" s="16" t="s">
        <v>39396</v>
      </c>
      <c r="I6678" s="1" t="s">
        <v>75</v>
      </c>
      <c r="J6678" s="1" t="s">
        <v>2</v>
      </c>
      <c r="K6678" s="1" t="s">
        <v>64</v>
      </c>
      <c r="M6678" s="1" t="s">
        <v>24576</v>
      </c>
      <c r="N6678" s="1" t="s">
        <v>121</v>
      </c>
      <c r="AB6678" s="1" t="s">
        <v>121</v>
      </c>
      <c r="AC6678" s="1">
        <v>12</v>
      </c>
      <c r="AD6678" s="1">
        <v>3</v>
      </c>
      <c r="AE6678" s="1">
        <v>3</v>
      </c>
      <c r="AF6678" s="1">
        <v>2273</v>
      </c>
      <c r="AG6678" s="1" t="s">
        <v>107</v>
      </c>
      <c r="AH6678" s="1" t="s">
        <v>3703</v>
      </c>
      <c r="AI6678" s="1" t="s">
        <v>180</v>
      </c>
      <c r="AJ6678" s="1" t="s">
        <v>24605</v>
      </c>
      <c r="AO6678" s="1" t="s">
        <v>70</v>
      </c>
      <c r="AR6678" s="1">
        <v>84500000</v>
      </c>
      <c r="AT6678" s="1" t="s">
        <v>13379</v>
      </c>
      <c r="AU6678" s="1" t="s">
        <v>6530</v>
      </c>
      <c r="AV6678" s="1" t="s">
        <v>137</v>
      </c>
    </row>
    <row r="6679" spans="1:48" ht="13">
      <c r="A6679" t="s">
        <v>24606</v>
      </c>
      <c r="B6679" s="8">
        <v>45575.682081805557</v>
      </c>
      <c r="C6679" s="1" t="s">
        <v>877</v>
      </c>
      <c r="D6679" s="1" t="s">
        <v>204</v>
      </c>
      <c r="E6679" s="1" t="s">
        <v>1397</v>
      </c>
      <c r="F6679" s="16" t="s">
        <v>39397</v>
      </c>
      <c r="I6679" s="1" t="s">
        <v>75</v>
      </c>
      <c r="J6679" s="1" t="s">
        <v>2</v>
      </c>
      <c r="M6679" s="1" t="s">
        <v>24607</v>
      </c>
      <c r="N6679" s="1" t="s">
        <v>1602</v>
      </c>
      <c r="AB6679" s="1" t="s">
        <v>122</v>
      </c>
      <c r="AD6679" s="1">
        <v>2</v>
      </c>
      <c r="AE6679" s="1">
        <v>2</v>
      </c>
      <c r="AF6679" s="1">
        <v>1100</v>
      </c>
      <c r="AG6679" s="1" t="s">
        <v>107</v>
      </c>
      <c r="AI6679" s="1" t="s">
        <v>981</v>
      </c>
      <c r="AJ6679" s="1" t="s">
        <v>24608</v>
      </c>
      <c r="AO6679" s="1" t="s">
        <v>70</v>
      </c>
      <c r="AR6679" s="1">
        <v>62000000</v>
      </c>
      <c r="AU6679" s="1" t="s">
        <v>6564</v>
      </c>
      <c r="AV6679" s="1" t="s">
        <v>541</v>
      </c>
    </row>
    <row r="6680" spans="1:48" ht="13">
      <c r="A6680" t="s">
        <v>24609</v>
      </c>
      <c r="B6680" s="8">
        <v>45575.685266921297</v>
      </c>
      <c r="C6680" s="1" t="s">
        <v>877</v>
      </c>
      <c r="D6680" s="1" t="s">
        <v>204</v>
      </c>
      <c r="E6680" s="1" t="s">
        <v>24586</v>
      </c>
      <c r="F6680" s="16" t="s">
        <v>39398</v>
      </c>
      <c r="I6680" s="1" t="s">
        <v>75</v>
      </c>
      <c r="J6680" s="1" t="s">
        <v>2</v>
      </c>
      <c r="M6680" s="1" t="s">
        <v>17559</v>
      </c>
      <c r="N6680" s="1" t="s">
        <v>96</v>
      </c>
      <c r="AB6680" s="1" t="s">
        <v>122</v>
      </c>
      <c r="AC6680" s="1">
        <v>30</v>
      </c>
      <c r="AD6680" s="1">
        <v>2</v>
      </c>
      <c r="AE6680" s="1">
        <v>2</v>
      </c>
      <c r="AF6680" s="1">
        <v>983</v>
      </c>
      <c r="AG6680" s="1" t="s">
        <v>107</v>
      </c>
      <c r="AO6680" s="1" t="s">
        <v>70</v>
      </c>
      <c r="AR6680" s="1">
        <v>110000000</v>
      </c>
      <c r="AU6680" s="1" t="s">
        <v>6530</v>
      </c>
      <c r="AV6680" s="1" t="s">
        <v>541</v>
      </c>
    </row>
    <row r="6681" spans="1:48" ht="13">
      <c r="A6681" t="s">
        <v>24610</v>
      </c>
      <c r="B6681" s="8">
        <v>45575.685916724542</v>
      </c>
      <c r="C6681" s="1" t="s">
        <v>803</v>
      </c>
      <c r="D6681" s="1" t="s">
        <v>61</v>
      </c>
      <c r="E6681" s="1" t="s">
        <v>24289</v>
      </c>
      <c r="F6681" s="16" t="s">
        <v>39399</v>
      </c>
      <c r="I6681" s="1" t="s">
        <v>75</v>
      </c>
      <c r="J6681" s="1" t="s">
        <v>2</v>
      </c>
      <c r="K6681" s="1" t="s">
        <v>64</v>
      </c>
      <c r="M6681" s="1" t="s">
        <v>24611</v>
      </c>
      <c r="N6681" s="1" t="s">
        <v>121</v>
      </c>
      <c r="AB6681" s="1" t="s">
        <v>121</v>
      </c>
      <c r="AC6681" s="1">
        <v>6</v>
      </c>
      <c r="AD6681" s="1">
        <v>1</v>
      </c>
      <c r="AE6681" s="1">
        <v>1</v>
      </c>
      <c r="AF6681" s="1">
        <v>741</v>
      </c>
      <c r="AG6681" s="1" t="s">
        <v>107</v>
      </c>
      <c r="AI6681" s="1" t="s">
        <v>144</v>
      </c>
      <c r="AJ6681" s="1" t="s">
        <v>24612</v>
      </c>
      <c r="AO6681" s="1" t="s">
        <v>70</v>
      </c>
      <c r="AR6681" s="1">
        <v>34300000</v>
      </c>
      <c r="AT6681" s="1" t="s">
        <v>13379</v>
      </c>
      <c r="AU6681" s="1" t="s">
        <v>6530</v>
      </c>
      <c r="AV6681" s="1" t="s">
        <v>421</v>
      </c>
    </row>
    <row r="6682" spans="1:48" ht="13">
      <c r="A6682" t="s">
        <v>24613</v>
      </c>
      <c r="B6682" s="8">
        <v>45575.6954487037</v>
      </c>
      <c r="C6682" s="1" t="s">
        <v>877</v>
      </c>
      <c r="D6682" s="1" t="s">
        <v>204</v>
      </c>
      <c r="E6682" s="1" t="s">
        <v>10310</v>
      </c>
      <c r="F6682" s="16" t="s">
        <v>39400</v>
      </c>
      <c r="I6682" s="1" t="s">
        <v>75</v>
      </c>
      <c r="J6682" s="1" t="s">
        <v>2</v>
      </c>
      <c r="M6682" s="1" t="s">
        <v>24614</v>
      </c>
      <c r="N6682" s="1" t="s">
        <v>66</v>
      </c>
      <c r="AB6682" s="1" t="s">
        <v>122</v>
      </c>
      <c r="AD6682" s="1">
        <v>2</v>
      </c>
      <c r="AE6682" s="1">
        <v>2</v>
      </c>
      <c r="AF6682" s="1">
        <v>850</v>
      </c>
      <c r="AG6682" s="1" t="s">
        <v>107</v>
      </c>
      <c r="AI6682" s="1" t="s">
        <v>175</v>
      </c>
      <c r="AO6682" s="1" t="s">
        <v>70</v>
      </c>
      <c r="AR6682" s="1">
        <v>36500000</v>
      </c>
      <c r="AU6682" s="1" t="s">
        <v>6530</v>
      </c>
      <c r="AV6682" s="1" t="s">
        <v>541</v>
      </c>
    </row>
    <row r="6683" spans="1:48" ht="13">
      <c r="A6683" t="s">
        <v>24615</v>
      </c>
      <c r="B6683" s="8">
        <v>45575.697251828708</v>
      </c>
      <c r="C6683" s="1" t="s">
        <v>877</v>
      </c>
      <c r="D6683" s="1" t="s">
        <v>204</v>
      </c>
      <c r="E6683" s="1" t="s">
        <v>10310</v>
      </c>
      <c r="F6683" s="16" t="s">
        <v>39401</v>
      </c>
      <c r="I6683" s="1" t="s">
        <v>75</v>
      </c>
      <c r="J6683" s="1" t="s">
        <v>2</v>
      </c>
      <c r="M6683" s="1" t="s">
        <v>17532</v>
      </c>
      <c r="N6683" s="1" t="s">
        <v>96</v>
      </c>
      <c r="AB6683" s="1" t="s">
        <v>122</v>
      </c>
      <c r="AD6683" s="1">
        <v>2</v>
      </c>
      <c r="AE6683" s="1">
        <v>2</v>
      </c>
      <c r="AF6683" s="1">
        <v>850</v>
      </c>
      <c r="AG6683" s="1" t="s">
        <v>107</v>
      </c>
      <c r="AO6683" s="1" t="s">
        <v>70</v>
      </c>
      <c r="AR6683" s="1">
        <v>70000000</v>
      </c>
      <c r="AU6683" s="1" t="s">
        <v>6530</v>
      </c>
      <c r="AV6683" s="1" t="s">
        <v>541</v>
      </c>
    </row>
    <row r="6684" spans="1:48" ht="13">
      <c r="A6684" t="s">
        <v>24616</v>
      </c>
      <c r="B6684" s="8">
        <v>45575.699850462959</v>
      </c>
      <c r="C6684" s="1" t="s">
        <v>877</v>
      </c>
      <c r="D6684" s="1" t="s">
        <v>204</v>
      </c>
      <c r="E6684" s="1" t="s">
        <v>10370</v>
      </c>
      <c r="F6684" s="16" t="s">
        <v>39402</v>
      </c>
      <c r="I6684" s="1" t="s">
        <v>75</v>
      </c>
      <c r="J6684" s="1" t="s">
        <v>2</v>
      </c>
      <c r="M6684" s="1" t="s">
        <v>24617</v>
      </c>
      <c r="N6684" s="1" t="s">
        <v>96</v>
      </c>
      <c r="AB6684" s="1" t="s">
        <v>200</v>
      </c>
      <c r="AD6684" s="1">
        <v>2</v>
      </c>
      <c r="AE6684" s="1">
        <v>2</v>
      </c>
      <c r="AF6684" s="1">
        <v>950</v>
      </c>
      <c r="AG6684" s="1" t="s">
        <v>107</v>
      </c>
      <c r="AH6684" s="1" t="s">
        <v>1964</v>
      </c>
      <c r="AI6684" s="1" t="s">
        <v>314</v>
      </c>
      <c r="AO6684" s="1" t="s">
        <v>70</v>
      </c>
      <c r="AR6684" s="1">
        <v>72000000</v>
      </c>
      <c r="AU6684" s="1" t="s">
        <v>6564</v>
      </c>
      <c r="AV6684" s="1" t="s">
        <v>541</v>
      </c>
    </row>
    <row r="6685" spans="1:48" ht="13">
      <c r="A6685" t="s">
        <v>24618</v>
      </c>
      <c r="B6685" s="8">
        <v>45575.707228530096</v>
      </c>
      <c r="C6685" s="1" t="s">
        <v>877</v>
      </c>
      <c r="D6685" s="1" t="s">
        <v>61</v>
      </c>
      <c r="E6685" s="1" t="s">
        <v>978</v>
      </c>
      <c r="F6685" s="16" t="s">
        <v>39403</v>
      </c>
      <c r="I6685" s="1" t="s">
        <v>75</v>
      </c>
      <c r="J6685" s="1" t="s">
        <v>2</v>
      </c>
      <c r="M6685" s="1" t="s">
        <v>11095</v>
      </c>
      <c r="N6685" s="1" t="s">
        <v>112</v>
      </c>
      <c r="AB6685" s="1" t="s">
        <v>122</v>
      </c>
      <c r="AC6685" s="1">
        <v>5</v>
      </c>
      <c r="AD6685" s="1">
        <v>1350</v>
      </c>
      <c r="AE6685" s="1">
        <v>3</v>
      </c>
      <c r="AF6685" s="1">
        <v>2</v>
      </c>
      <c r="AG6685" s="1" t="s">
        <v>107</v>
      </c>
      <c r="AO6685" s="1" t="s">
        <v>70</v>
      </c>
      <c r="AR6685" s="1">
        <v>60000000</v>
      </c>
      <c r="AU6685" s="1" t="s">
        <v>6530</v>
      </c>
      <c r="AV6685" s="1" t="s">
        <v>541</v>
      </c>
    </row>
    <row r="6686" spans="1:48" ht="13">
      <c r="A6686" t="s">
        <v>24619</v>
      </c>
      <c r="B6686" s="8">
        <v>45575.774789386574</v>
      </c>
      <c r="C6686" s="1" t="s">
        <v>803</v>
      </c>
      <c r="D6686" s="1" t="s">
        <v>61</v>
      </c>
      <c r="E6686" s="1" t="s">
        <v>24289</v>
      </c>
      <c r="F6686" s="16" t="s">
        <v>39404</v>
      </c>
      <c r="I6686" s="1" t="s">
        <v>75</v>
      </c>
      <c r="J6686" s="1" t="s">
        <v>2</v>
      </c>
      <c r="K6686" s="1" t="s">
        <v>64</v>
      </c>
      <c r="M6686" s="1" t="s">
        <v>24576</v>
      </c>
      <c r="N6686" s="1" t="s">
        <v>121</v>
      </c>
      <c r="AB6686" s="1" t="s">
        <v>121</v>
      </c>
      <c r="AC6686" s="1">
        <v>4</v>
      </c>
      <c r="AD6686" s="1">
        <v>1</v>
      </c>
      <c r="AE6686" s="1">
        <v>1</v>
      </c>
      <c r="AF6686" s="1">
        <v>851</v>
      </c>
      <c r="AG6686" s="1" t="s">
        <v>107</v>
      </c>
      <c r="AI6686" s="1" t="s">
        <v>144</v>
      </c>
      <c r="AJ6686" s="1" t="s">
        <v>24620</v>
      </c>
      <c r="AO6686" s="1" t="s">
        <v>70</v>
      </c>
      <c r="AR6686" s="1">
        <v>35700000</v>
      </c>
      <c r="AT6686" s="1" t="s">
        <v>13379</v>
      </c>
      <c r="AU6686" s="1" t="s">
        <v>6530</v>
      </c>
      <c r="AV6686" s="1" t="s">
        <v>137</v>
      </c>
    </row>
    <row r="6687" spans="1:48" ht="13">
      <c r="A6687" t="s">
        <v>24621</v>
      </c>
      <c r="B6687" s="8">
        <v>45575.778793159727</v>
      </c>
      <c r="C6687" s="1" t="s">
        <v>803</v>
      </c>
      <c r="D6687" s="1" t="s">
        <v>61</v>
      </c>
      <c r="E6687" s="1" t="s">
        <v>24289</v>
      </c>
      <c r="F6687" s="16" t="s">
        <v>39405</v>
      </c>
      <c r="I6687" s="1" t="s">
        <v>75</v>
      </c>
      <c r="J6687" s="1" t="s">
        <v>2</v>
      </c>
      <c r="K6687" s="1" t="s">
        <v>64</v>
      </c>
      <c r="M6687" s="1" t="s">
        <v>24576</v>
      </c>
      <c r="N6687" s="1" t="s">
        <v>121</v>
      </c>
      <c r="AB6687" s="1" t="s">
        <v>121</v>
      </c>
      <c r="AC6687" s="1">
        <v>4</v>
      </c>
      <c r="AD6687" s="1">
        <v>1</v>
      </c>
      <c r="AE6687" s="1">
        <v>1</v>
      </c>
      <c r="AF6687" s="1">
        <v>742</v>
      </c>
      <c r="AG6687" s="1" t="s">
        <v>107</v>
      </c>
      <c r="AI6687" s="1" t="s">
        <v>24622</v>
      </c>
      <c r="AJ6687" s="1" t="s">
        <v>24623</v>
      </c>
      <c r="AO6687" s="1" t="s">
        <v>70</v>
      </c>
      <c r="AR6687" s="1">
        <v>33700000</v>
      </c>
      <c r="AT6687" s="1" t="s">
        <v>13379</v>
      </c>
      <c r="AU6687" s="1" t="s">
        <v>6530</v>
      </c>
      <c r="AV6687" s="1" t="s">
        <v>137</v>
      </c>
    </row>
    <row r="6688" spans="1:48" ht="13">
      <c r="A6688" t="s">
        <v>24624</v>
      </c>
      <c r="B6688" s="8">
        <v>45575.804285532402</v>
      </c>
      <c r="C6688" s="1" t="s">
        <v>803</v>
      </c>
      <c r="D6688" s="1" t="s">
        <v>61</v>
      </c>
      <c r="E6688" s="1" t="s">
        <v>24289</v>
      </c>
      <c r="F6688" s="16" t="s">
        <v>39406</v>
      </c>
      <c r="I6688" s="1" t="s">
        <v>75</v>
      </c>
      <c r="J6688" s="1" t="s">
        <v>2</v>
      </c>
      <c r="K6688" s="1" t="s">
        <v>64</v>
      </c>
      <c r="M6688" s="1" t="s">
        <v>24576</v>
      </c>
      <c r="N6688" s="1" t="s">
        <v>121</v>
      </c>
      <c r="AB6688" s="1" t="s">
        <v>121</v>
      </c>
      <c r="AC6688" s="1">
        <v>1</v>
      </c>
      <c r="AD6688" s="1">
        <v>1</v>
      </c>
      <c r="AE6688" s="1">
        <v>1</v>
      </c>
      <c r="AF6688" s="1">
        <v>851</v>
      </c>
      <c r="AG6688" s="1" t="s">
        <v>107</v>
      </c>
      <c r="AI6688" s="1" t="s">
        <v>144</v>
      </c>
      <c r="AJ6688" s="1" t="s">
        <v>24625</v>
      </c>
      <c r="AO6688" s="1" t="s">
        <v>70</v>
      </c>
      <c r="AR6688" s="1">
        <v>34400000</v>
      </c>
      <c r="AT6688" s="1" t="s">
        <v>13379</v>
      </c>
      <c r="AU6688" s="1" t="s">
        <v>6530</v>
      </c>
      <c r="AV6688" s="1" t="s">
        <v>137</v>
      </c>
    </row>
    <row r="6689" spans="1:48" ht="13">
      <c r="A6689" t="s">
        <v>24626</v>
      </c>
      <c r="B6689" s="8">
        <v>45575.812741030095</v>
      </c>
      <c r="C6689" s="1" t="s">
        <v>803</v>
      </c>
      <c r="D6689" s="1" t="s">
        <v>61</v>
      </c>
      <c r="E6689" s="1" t="s">
        <v>24289</v>
      </c>
      <c r="F6689" s="16" t="s">
        <v>39407</v>
      </c>
      <c r="I6689" s="1" t="s">
        <v>75</v>
      </c>
      <c r="J6689" s="1" t="s">
        <v>2</v>
      </c>
      <c r="K6689" s="1" t="s">
        <v>64</v>
      </c>
      <c r="M6689" s="1" t="s">
        <v>5627</v>
      </c>
      <c r="N6689" s="1" t="s">
        <v>121</v>
      </c>
      <c r="AB6689" s="1" t="s">
        <v>122</v>
      </c>
      <c r="AC6689" s="1">
        <v>1</v>
      </c>
      <c r="AD6689" s="1">
        <v>3</v>
      </c>
      <c r="AE6689" s="1">
        <v>3</v>
      </c>
      <c r="AF6689" s="1">
        <v>1127</v>
      </c>
      <c r="AG6689" s="1" t="s">
        <v>107</v>
      </c>
      <c r="AI6689" s="1" t="s">
        <v>144</v>
      </c>
      <c r="AJ6689" s="1" t="s">
        <v>24627</v>
      </c>
      <c r="AO6689" s="1" t="s">
        <v>70</v>
      </c>
      <c r="AR6689" s="1">
        <v>42400000</v>
      </c>
      <c r="AT6689" s="1" t="s">
        <v>13379</v>
      </c>
      <c r="AU6689" s="1" t="s">
        <v>6530</v>
      </c>
      <c r="AV6689" s="1" t="s">
        <v>137</v>
      </c>
    </row>
    <row r="6690" spans="1:48" ht="13">
      <c r="A6690" t="s">
        <v>24628</v>
      </c>
      <c r="B6690" s="8">
        <v>45575.874405879629</v>
      </c>
      <c r="C6690" s="1" t="s">
        <v>803</v>
      </c>
      <c r="D6690" s="1" t="s">
        <v>61</v>
      </c>
      <c r="E6690" s="1" t="s">
        <v>7002</v>
      </c>
      <c r="F6690" s="16" t="s">
        <v>39408</v>
      </c>
      <c r="I6690" s="1" t="s">
        <v>75</v>
      </c>
      <c r="J6690" s="1" t="s">
        <v>1</v>
      </c>
      <c r="K6690" s="1" t="s">
        <v>4386</v>
      </c>
      <c r="M6690" s="1" t="s">
        <v>24629</v>
      </c>
      <c r="N6690" s="1" t="s">
        <v>142</v>
      </c>
      <c r="X6690" s="1">
        <v>11.45</v>
      </c>
      <c r="Y6690" s="1" t="s">
        <v>22142</v>
      </c>
      <c r="AA6690" s="1" t="s">
        <v>24630</v>
      </c>
      <c r="AO6690" s="1" t="s">
        <v>70</v>
      </c>
      <c r="AR6690" s="1">
        <v>280000000</v>
      </c>
      <c r="AT6690" s="1" t="s">
        <v>13379</v>
      </c>
      <c r="AV6690" s="1" t="s">
        <v>421</v>
      </c>
    </row>
    <row r="6691" spans="1:48" ht="13">
      <c r="A6691" t="s">
        <v>24631</v>
      </c>
      <c r="B6691" s="8">
        <v>45576.490331805559</v>
      </c>
      <c r="C6691" s="1" t="s">
        <v>877</v>
      </c>
      <c r="D6691" s="1" t="s">
        <v>204</v>
      </c>
      <c r="E6691" s="1" t="s">
        <v>1611</v>
      </c>
      <c r="F6691" s="16" t="s">
        <v>39409</v>
      </c>
      <c r="I6691" s="1" t="s">
        <v>241</v>
      </c>
      <c r="J6691" s="1" t="s">
        <v>2</v>
      </c>
      <c r="M6691" s="1" t="s">
        <v>24632</v>
      </c>
      <c r="N6691" s="1" t="s">
        <v>152</v>
      </c>
      <c r="AB6691" s="1" t="s">
        <v>122</v>
      </c>
      <c r="AC6691" s="1">
        <v>5</v>
      </c>
      <c r="AD6691" s="1">
        <v>3</v>
      </c>
      <c r="AE6691" s="1">
        <v>3</v>
      </c>
      <c r="AF6691" s="1">
        <v>1800</v>
      </c>
      <c r="AG6691" s="1" t="s">
        <v>107</v>
      </c>
      <c r="AJ6691" s="1" t="s">
        <v>24633</v>
      </c>
      <c r="AO6691" s="1" t="s">
        <v>70</v>
      </c>
      <c r="AR6691" s="1">
        <v>300000</v>
      </c>
      <c r="AU6691" s="1" t="s">
        <v>6564</v>
      </c>
      <c r="AV6691" s="1" t="s">
        <v>137</v>
      </c>
    </row>
    <row r="6692" spans="1:48" ht="13">
      <c r="A6692" t="s">
        <v>24634</v>
      </c>
      <c r="B6692" s="8">
        <v>45576.498935370371</v>
      </c>
      <c r="C6692" s="1" t="s">
        <v>877</v>
      </c>
      <c r="D6692" s="1" t="s">
        <v>61</v>
      </c>
      <c r="E6692" s="1" t="s">
        <v>24635</v>
      </c>
      <c r="F6692" s="16" t="s">
        <v>39410</v>
      </c>
      <c r="I6692" s="1" t="s">
        <v>75</v>
      </c>
      <c r="J6692" s="1" t="s">
        <v>2</v>
      </c>
      <c r="M6692" s="1" t="s">
        <v>24206</v>
      </c>
      <c r="N6692" s="1" t="s">
        <v>96</v>
      </c>
      <c r="AB6692" s="1" t="s">
        <v>122</v>
      </c>
      <c r="AC6692" s="1">
        <v>23</v>
      </c>
      <c r="AD6692" s="1">
        <v>2</v>
      </c>
      <c r="AE6692" s="1">
        <v>2</v>
      </c>
      <c r="AF6692" s="1">
        <v>746</v>
      </c>
      <c r="AG6692" s="1" t="s">
        <v>107</v>
      </c>
      <c r="AO6692" s="1" t="s">
        <v>70</v>
      </c>
      <c r="AR6692" s="1">
        <v>58000000</v>
      </c>
      <c r="AU6692" s="1" t="s">
        <v>6530</v>
      </c>
      <c r="AV6692" s="1" t="s">
        <v>541</v>
      </c>
    </row>
    <row r="6693" spans="1:48" ht="13">
      <c r="A6693" t="s">
        <v>24636</v>
      </c>
      <c r="B6693" s="8">
        <v>45576.524780578708</v>
      </c>
      <c r="C6693" s="1" t="s">
        <v>877</v>
      </c>
      <c r="D6693" s="1" t="s">
        <v>61</v>
      </c>
      <c r="E6693" s="1" t="s">
        <v>24635</v>
      </c>
      <c r="F6693" s="16" t="s">
        <v>39411</v>
      </c>
      <c r="I6693" s="1" t="s">
        <v>75</v>
      </c>
      <c r="J6693" s="1" t="s">
        <v>0</v>
      </c>
      <c r="M6693" s="1" t="s">
        <v>24637</v>
      </c>
      <c r="N6693" s="1" t="s">
        <v>681</v>
      </c>
      <c r="O6693" s="1">
        <v>7.5</v>
      </c>
      <c r="P6693" s="1">
        <v>5</v>
      </c>
      <c r="Q6693" s="1">
        <v>3</v>
      </c>
      <c r="R6693" s="1">
        <v>2800</v>
      </c>
      <c r="S6693" s="1">
        <v>1</v>
      </c>
      <c r="T6693" s="1">
        <v>2</v>
      </c>
      <c r="V6693" s="1" t="s">
        <v>100</v>
      </c>
      <c r="AO6693" s="1" t="s">
        <v>70</v>
      </c>
      <c r="AR6693" s="1">
        <v>58000000</v>
      </c>
      <c r="AV6693" s="1" t="s">
        <v>541</v>
      </c>
    </row>
    <row r="6694" spans="1:48" ht="13">
      <c r="A6694" t="s">
        <v>24638</v>
      </c>
      <c r="B6694" s="8">
        <v>45576.879305219903</v>
      </c>
      <c r="C6694" s="1" t="s">
        <v>803</v>
      </c>
      <c r="D6694" s="1" t="s">
        <v>204</v>
      </c>
      <c r="E6694" s="1" t="s">
        <v>12506</v>
      </c>
      <c r="F6694" s="16" t="s">
        <v>39412</v>
      </c>
      <c r="I6694" s="1" t="s">
        <v>75</v>
      </c>
      <c r="J6694" s="1" t="s">
        <v>2</v>
      </c>
      <c r="K6694" s="1" t="s">
        <v>64</v>
      </c>
      <c r="M6694" s="1" t="s">
        <v>24639</v>
      </c>
      <c r="N6694" s="1"/>
      <c r="AB6694" s="1" t="s">
        <v>468</v>
      </c>
      <c r="AC6694" s="1">
        <v>11</v>
      </c>
      <c r="AD6694" s="1">
        <v>3</v>
      </c>
      <c r="AE6694" s="1">
        <v>3</v>
      </c>
      <c r="AF6694" s="1">
        <v>1580</v>
      </c>
      <c r="AG6694" s="1" t="s">
        <v>107</v>
      </c>
      <c r="AH6694" s="1" t="s">
        <v>2318</v>
      </c>
      <c r="AI6694" s="1" t="s">
        <v>2882</v>
      </c>
      <c r="AJ6694" s="1" t="s">
        <v>24640</v>
      </c>
      <c r="AO6694" s="1" t="s">
        <v>70</v>
      </c>
      <c r="AR6694" s="1">
        <v>76000000</v>
      </c>
      <c r="AT6694" s="1" t="s">
        <v>13379</v>
      </c>
      <c r="AU6694" s="1" t="s">
        <v>6530</v>
      </c>
      <c r="AV6694" s="1" t="s">
        <v>421</v>
      </c>
    </row>
    <row r="6695" spans="1:48" ht="13">
      <c r="A6695" t="s">
        <v>24641</v>
      </c>
      <c r="B6695" s="8">
        <v>45576.91734054398</v>
      </c>
      <c r="C6695" s="1" t="s">
        <v>803</v>
      </c>
      <c r="D6695" s="1" t="s">
        <v>204</v>
      </c>
      <c r="E6695" s="1" t="s">
        <v>22860</v>
      </c>
      <c r="F6695" s="16" t="s">
        <v>39413</v>
      </c>
      <c r="I6695" s="1" t="s">
        <v>75</v>
      </c>
      <c r="J6695" s="1" t="s">
        <v>352</v>
      </c>
      <c r="K6695" s="1" t="s">
        <v>1128</v>
      </c>
      <c r="M6695" s="1" t="s">
        <v>24642</v>
      </c>
      <c r="N6695" s="1" t="s">
        <v>348</v>
      </c>
      <c r="AK6695" s="1" t="s">
        <v>24643</v>
      </c>
      <c r="AL6695" s="1">
        <v>758.4</v>
      </c>
      <c r="AM6695" s="1">
        <v>75000</v>
      </c>
      <c r="AN6695" s="1" t="s">
        <v>24644</v>
      </c>
      <c r="AO6695" s="1" t="s">
        <v>70</v>
      </c>
      <c r="AR6695" s="1">
        <v>750000000</v>
      </c>
      <c r="AT6695" s="1" t="s">
        <v>13379</v>
      </c>
      <c r="AV6695" s="1" t="s">
        <v>137</v>
      </c>
    </row>
    <row r="6696" spans="1:48" ht="13">
      <c r="A6696" t="s">
        <v>24645</v>
      </c>
      <c r="B6696" s="8">
        <v>45577.391447141199</v>
      </c>
      <c r="C6696" s="1" t="s">
        <v>877</v>
      </c>
      <c r="D6696" s="1" t="s">
        <v>204</v>
      </c>
      <c r="E6696" s="1" t="s">
        <v>24646</v>
      </c>
      <c r="F6696" s="16" t="s">
        <v>39414</v>
      </c>
      <c r="I6696" s="1" t="s">
        <v>241</v>
      </c>
      <c r="J6696" s="1" t="s">
        <v>2</v>
      </c>
      <c r="M6696" s="1" t="s">
        <v>24647</v>
      </c>
      <c r="N6696" s="1"/>
      <c r="AB6696" s="1" t="s">
        <v>122</v>
      </c>
      <c r="AC6696" s="1">
        <v>10</v>
      </c>
      <c r="AD6696" s="1">
        <v>3</v>
      </c>
      <c r="AE6696" s="1">
        <v>3</v>
      </c>
      <c r="AF6696" s="1">
        <v>1650</v>
      </c>
      <c r="AG6696" s="1" t="s">
        <v>107</v>
      </c>
      <c r="AI6696" s="1" t="s">
        <v>100</v>
      </c>
      <c r="AJ6696" s="1" t="s">
        <v>24648</v>
      </c>
      <c r="AO6696" s="1" t="s">
        <v>70</v>
      </c>
      <c r="AR6696" s="1">
        <v>280000</v>
      </c>
      <c r="AU6696" s="1" t="s">
        <v>6564</v>
      </c>
      <c r="AV6696" s="1" t="s">
        <v>541</v>
      </c>
    </row>
    <row r="6697" spans="1:48" ht="13">
      <c r="A6697" t="s">
        <v>24649</v>
      </c>
      <c r="B6697" s="8">
        <v>45577.989425925931</v>
      </c>
      <c r="C6697" s="1" t="s">
        <v>803</v>
      </c>
      <c r="D6697" s="1" t="s">
        <v>61</v>
      </c>
      <c r="E6697" s="1" t="s">
        <v>24289</v>
      </c>
      <c r="F6697" s="16" t="s">
        <v>39415</v>
      </c>
      <c r="I6697" s="1" t="s">
        <v>75</v>
      </c>
      <c r="J6697" s="1" t="s">
        <v>2</v>
      </c>
      <c r="K6697" s="1" t="s">
        <v>64</v>
      </c>
      <c r="M6697" s="1" t="s">
        <v>24650</v>
      </c>
      <c r="N6697" s="1" t="s">
        <v>913</v>
      </c>
      <c r="AB6697" s="1" t="s">
        <v>121</v>
      </c>
      <c r="AC6697" s="1">
        <v>2</v>
      </c>
      <c r="AD6697" s="1">
        <v>3</v>
      </c>
      <c r="AE6697" s="1">
        <v>2</v>
      </c>
      <c r="AF6697" s="1">
        <v>1102</v>
      </c>
      <c r="AG6697" s="1" t="s">
        <v>107</v>
      </c>
      <c r="AI6697" s="1" t="s">
        <v>144</v>
      </c>
      <c r="AJ6697" s="1" t="s">
        <v>24651</v>
      </c>
      <c r="AO6697" s="1" t="s">
        <v>70</v>
      </c>
      <c r="AR6697" s="1">
        <v>27900000</v>
      </c>
      <c r="AU6697" s="1" t="s">
        <v>6530</v>
      </c>
      <c r="AV6697" s="1" t="s">
        <v>421</v>
      </c>
    </row>
    <row r="6698" spans="1:48" ht="13">
      <c r="A6698" t="s">
        <v>24652</v>
      </c>
      <c r="B6698" s="8">
        <v>45578.012759942125</v>
      </c>
      <c r="C6698" s="1" t="s">
        <v>803</v>
      </c>
      <c r="D6698" s="1" t="s">
        <v>61</v>
      </c>
      <c r="E6698" s="1" t="s">
        <v>24289</v>
      </c>
      <c r="F6698" s="16" t="s">
        <v>39416</v>
      </c>
      <c r="I6698" s="1" t="s">
        <v>75</v>
      </c>
      <c r="J6698" s="1" t="s">
        <v>2</v>
      </c>
      <c r="K6698" s="1" t="s">
        <v>64</v>
      </c>
      <c r="M6698" s="1" t="s">
        <v>24653</v>
      </c>
      <c r="N6698" s="1" t="s">
        <v>913</v>
      </c>
      <c r="AB6698" s="1" t="s">
        <v>121</v>
      </c>
      <c r="AC6698" s="1">
        <v>3</v>
      </c>
      <c r="AD6698" s="1">
        <v>3</v>
      </c>
      <c r="AE6698" s="1">
        <v>2</v>
      </c>
      <c r="AF6698" s="1">
        <v>1102</v>
      </c>
      <c r="AG6698" s="1" t="s">
        <v>107</v>
      </c>
      <c r="AI6698" s="1" t="s">
        <v>144</v>
      </c>
      <c r="AJ6698" s="1" t="s">
        <v>24654</v>
      </c>
      <c r="AO6698" s="1" t="s">
        <v>70</v>
      </c>
      <c r="AR6698" s="1">
        <v>24000000</v>
      </c>
      <c r="AU6698" s="1" t="s">
        <v>6530</v>
      </c>
      <c r="AV6698" s="1" t="s">
        <v>421</v>
      </c>
    </row>
    <row r="6699" spans="1:48" ht="13">
      <c r="A6699" t="s">
        <v>24655</v>
      </c>
      <c r="B6699" s="8">
        <v>45578.025742083337</v>
      </c>
      <c r="C6699" s="1" t="s">
        <v>803</v>
      </c>
      <c r="D6699" s="1" t="s">
        <v>61</v>
      </c>
      <c r="E6699" s="1" t="s">
        <v>24289</v>
      </c>
      <c r="F6699" s="16" t="s">
        <v>39417</v>
      </c>
      <c r="I6699" s="1" t="s">
        <v>75</v>
      </c>
      <c r="J6699" s="1" t="s">
        <v>2</v>
      </c>
      <c r="K6699" s="1" t="s">
        <v>64</v>
      </c>
      <c r="M6699" s="1" t="s">
        <v>24656</v>
      </c>
      <c r="N6699" s="1" t="s">
        <v>913</v>
      </c>
      <c r="AB6699" s="1" t="s">
        <v>121</v>
      </c>
      <c r="AD6699" s="1">
        <v>2</v>
      </c>
      <c r="AE6699" s="1">
        <v>1</v>
      </c>
      <c r="AF6699" s="1">
        <v>731</v>
      </c>
      <c r="AG6699" s="1" t="s">
        <v>107</v>
      </c>
      <c r="AI6699" s="1" t="s">
        <v>144</v>
      </c>
      <c r="AJ6699" s="1" t="s">
        <v>24657</v>
      </c>
      <c r="AO6699" s="1" t="s">
        <v>70</v>
      </c>
      <c r="AR6699" s="1">
        <v>28000000</v>
      </c>
      <c r="AU6699" s="1" t="s">
        <v>6530</v>
      </c>
      <c r="AV6699" s="1" t="s">
        <v>421</v>
      </c>
    </row>
    <row r="6700" spans="1:48" ht="13">
      <c r="A6700" t="s">
        <v>24658</v>
      </c>
      <c r="B6700" s="8">
        <v>45578.031389988428</v>
      </c>
      <c r="C6700" s="1" t="s">
        <v>803</v>
      </c>
      <c r="D6700" s="1" t="s">
        <v>61</v>
      </c>
      <c r="E6700" s="1" t="s">
        <v>24289</v>
      </c>
      <c r="F6700" s="16" t="s">
        <v>39418</v>
      </c>
      <c r="I6700" s="1" t="s">
        <v>75</v>
      </c>
      <c r="J6700" s="1" t="s">
        <v>2</v>
      </c>
      <c r="K6700" s="1" t="s">
        <v>64</v>
      </c>
      <c r="M6700" s="1" t="s">
        <v>24659</v>
      </c>
      <c r="N6700" s="1" t="s">
        <v>913</v>
      </c>
      <c r="AB6700" s="1" t="s">
        <v>121</v>
      </c>
      <c r="AC6700" s="1">
        <v>1</v>
      </c>
      <c r="AD6700" s="1">
        <v>2</v>
      </c>
      <c r="AE6700" s="1">
        <v>1</v>
      </c>
      <c r="AF6700" s="1">
        <v>928</v>
      </c>
      <c r="AG6700" s="1" t="s">
        <v>107</v>
      </c>
      <c r="AI6700" s="1" t="s">
        <v>144</v>
      </c>
      <c r="AJ6700" s="1" t="s">
        <v>24660</v>
      </c>
      <c r="AO6700" s="1" t="s">
        <v>70</v>
      </c>
      <c r="AR6700" s="1">
        <v>25150000</v>
      </c>
      <c r="AU6700" s="1" t="s">
        <v>6530</v>
      </c>
      <c r="AV6700" s="1" t="s">
        <v>421</v>
      </c>
    </row>
    <row r="6701" spans="1:48" ht="13">
      <c r="A6701" t="s">
        <v>24661</v>
      </c>
      <c r="B6701" s="8">
        <v>45578.037032754626</v>
      </c>
      <c r="C6701" s="1" t="s">
        <v>803</v>
      </c>
      <c r="D6701" s="1" t="s">
        <v>61</v>
      </c>
      <c r="E6701" s="1" t="s">
        <v>24289</v>
      </c>
      <c r="F6701" s="16" t="s">
        <v>39419</v>
      </c>
      <c r="I6701" s="1" t="s">
        <v>75</v>
      </c>
      <c r="J6701" s="1" t="s">
        <v>2</v>
      </c>
      <c r="K6701" s="1" t="s">
        <v>64</v>
      </c>
      <c r="M6701" s="1" t="s">
        <v>24659</v>
      </c>
      <c r="N6701" s="1" t="s">
        <v>913</v>
      </c>
      <c r="AB6701" s="1" t="s">
        <v>121</v>
      </c>
      <c r="AC6701" s="1">
        <v>2</v>
      </c>
      <c r="AD6701" s="1">
        <v>2</v>
      </c>
      <c r="AE6701" s="1">
        <v>1</v>
      </c>
      <c r="AF6701" s="1">
        <v>928</v>
      </c>
      <c r="AG6701" s="1" t="s">
        <v>107</v>
      </c>
      <c r="AI6701" s="1" t="s">
        <v>2543</v>
      </c>
      <c r="AJ6701" s="1" t="s">
        <v>24662</v>
      </c>
      <c r="AO6701" s="1" t="s">
        <v>70</v>
      </c>
      <c r="AR6701" s="1">
        <v>25600000</v>
      </c>
      <c r="AU6701" s="1" t="s">
        <v>6530</v>
      </c>
      <c r="AV6701" s="1" t="s">
        <v>421</v>
      </c>
    </row>
    <row r="6702" spans="1:48" ht="13">
      <c r="A6702" t="s">
        <v>24663</v>
      </c>
      <c r="B6702" s="8">
        <v>45578.042344988426</v>
      </c>
      <c r="C6702" s="1" t="s">
        <v>803</v>
      </c>
      <c r="D6702" s="1" t="s">
        <v>61</v>
      </c>
      <c r="E6702" s="1" t="s">
        <v>24289</v>
      </c>
      <c r="F6702" s="16" t="s">
        <v>39420</v>
      </c>
      <c r="I6702" s="1" t="s">
        <v>75</v>
      </c>
      <c r="J6702" s="1" t="s">
        <v>2</v>
      </c>
      <c r="K6702" s="1" t="s">
        <v>64</v>
      </c>
      <c r="M6702" s="1" t="s">
        <v>24659</v>
      </c>
      <c r="N6702" s="1" t="s">
        <v>913</v>
      </c>
      <c r="AB6702" s="1" t="s">
        <v>121</v>
      </c>
      <c r="AC6702" s="1">
        <v>3</v>
      </c>
      <c r="AD6702" s="1">
        <v>2</v>
      </c>
      <c r="AE6702" s="1">
        <v>2</v>
      </c>
      <c r="AF6702" s="1">
        <v>928</v>
      </c>
      <c r="AG6702" s="1" t="s">
        <v>107</v>
      </c>
      <c r="AI6702" s="1" t="s">
        <v>144</v>
      </c>
      <c r="AJ6702" s="1" t="s">
        <v>24664</v>
      </c>
      <c r="AO6702" s="1" t="s">
        <v>70</v>
      </c>
      <c r="AR6702" s="1">
        <v>21550000</v>
      </c>
      <c r="AU6702" s="1" t="s">
        <v>6530</v>
      </c>
      <c r="AV6702" s="1" t="s">
        <v>421</v>
      </c>
    </row>
    <row r="6703" spans="1:48" ht="13">
      <c r="A6703" t="s">
        <v>24665</v>
      </c>
      <c r="B6703" s="8">
        <v>45578.049839479165</v>
      </c>
      <c r="C6703" s="1" t="s">
        <v>803</v>
      </c>
      <c r="D6703" s="1" t="s">
        <v>61</v>
      </c>
      <c r="E6703" s="1" t="s">
        <v>24289</v>
      </c>
      <c r="F6703" s="16" t="s">
        <v>39421</v>
      </c>
      <c r="I6703" s="1" t="s">
        <v>75</v>
      </c>
      <c r="J6703" s="1" t="s">
        <v>2</v>
      </c>
      <c r="K6703" s="1" t="s">
        <v>64</v>
      </c>
      <c r="M6703" s="1" t="s">
        <v>24659</v>
      </c>
      <c r="N6703" s="1" t="s">
        <v>913</v>
      </c>
      <c r="AB6703" s="1" t="s">
        <v>121</v>
      </c>
      <c r="AD6703" s="1">
        <v>3</v>
      </c>
      <c r="AE6703" s="1">
        <v>2</v>
      </c>
      <c r="AF6703" s="1">
        <v>919</v>
      </c>
      <c r="AG6703" s="1" t="s">
        <v>107</v>
      </c>
      <c r="AI6703" s="1" t="s">
        <v>144</v>
      </c>
      <c r="AJ6703" s="1" t="s">
        <v>24666</v>
      </c>
      <c r="AO6703" s="1" t="s">
        <v>70</v>
      </c>
      <c r="AR6703" s="1">
        <v>31100000</v>
      </c>
      <c r="AU6703" s="1" t="s">
        <v>6530</v>
      </c>
      <c r="AV6703" s="1" t="s">
        <v>421</v>
      </c>
    </row>
    <row r="6704" spans="1:48" ht="13">
      <c r="A6704" t="s">
        <v>24667</v>
      </c>
      <c r="B6704" s="8">
        <v>45578.057113923613</v>
      </c>
      <c r="C6704" s="1" t="s">
        <v>803</v>
      </c>
      <c r="D6704" s="1" t="s">
        <v>61</v>
      </c>
      <c r="E6704" s="1" t="s">
        <v>24289</v>
      </c>
      <c r="F6704" s="16" t="s">
        <v>39422</v>
      </c>
      <c r="I6704" s="1" t="s">
        <v>75</v>
      </c>
      <c r="J6704" s="1" t="s">
        <v>2</v>
      </c>
      <c r="K6704" s="1" t="s">
        <v>64</v>
      </c>
      <c r="M6704" s="1" t="s">
        <v>24659</v>
      </c>
      <c r="N6704" s="1" t="s">
        <v>913</v>
      </c>
      <c r="AB6704" s="1" t="s">
        <v>121</v>
      </c>
      <c r="AD6704" s="1">
        <v>2</v>
      </c>
      <c r="AE6704" s="1">
        <v>2</v>
      </c>
      <c r="AF6704" s="1">
        <v>817</v>
      </c>
      <c r="AG6704" s="1" t="s">
        <v>107</v>
      </c>
      <c r="AI6704" s="1" t="s">
        <v>144</v>
      </c>
      <c r="AJ6704" s="1" t="s">
        <v>24668</v>
      </c>
      <c r="AO6704" s="1" t="s">
        <v>70</v>
      </c>
      <c r="AR6704" s="1">
        <v>27300000</v>
      </c>
      <c r="AU6704" s="1" t="s">
        <v>6530</v>
      </c>
      <c r="AV6704" s="1" t="s">
        <v>137</v>
      </c>
    </row>
    <row r="6705" spans="1:48" ht="13">
      <c r="A6705" t="s">
        <v>24669</v>
      </c>
      <c r="B6705" s="8">
        <v>45578.409594305558</v>
      </c>
      <c r="C6705" s="1" t="s">
        <v>877</v>
      </c>
      <c r="D6705" s="1" t="s">
        <v>204</v>
      </c>
      <c r="E6705" s="1" t="s">
        <v>18435</v>
      </c>
      <c r="F6705" s="16" t="s">
        <v>39423</v>
      </c>
      <c r="I6705" s="1" t="s">
        <v>75</v>
      </c>
      <c r="J6705" s="1" t="s">
        <v>2</v>
      </c>
      <c r="M6705" s="1" t="s">
        <v>24443</v>
      </c>
      <c r="N6705" s="1" t="s">
        <v>96</v>
      </c>
      <c r="AB6705" s="1" t="s">
        <v>122</v>
      </c>
      <c r="AC6705" s="1">
        <v>12</v>
      </c>
      <c r="AD6705" s="1">
        <v>2</v>
      </c>
      <c r="AE6705" s="1">
        <v>2</v>
      </c>
      <c r="AF6705" s="1">
        <v>780</v>
      </c>
      <c r="AG6705" s="1" t="s">
        <v>107</v>
      </c>
      <c r="AH6705" s="1" t="s">
        <v>20340</v>
      </c>
      <c r="AO6705" s="1" t="s">
        <v>70</v>
      </c>
      <c r="AR6705" s="1">
        <v>56000000</v>
      </c>
      <c r="AU6705" s="1" t="s">
        <v>6530</v>
      </c>
      <c r="AV6705" s="1" t="s">
        <v>137</v>
      </c>
    </row>
    <row r="6706" spans="1:48" ht="13">
      <c r="A6706" t="s">
        <v>24670</v>
      </c>
      <c r="B6706" s="8">
        <v>45578.415203032404</v>
      </c>
      <c r="C6706" s="1" t="s">
        <v>877</v>
      </c>
      <c r="D6706" s="1" t="s">
        <v>204</v>
      </c>
      <c r="E6706" s="1" t="s">
        <v>10310</v>
      </c>
      <c r="F6706" s="16" t="s">
        <v>39424</v>
      </c>
      <c r="I6706" s="1" t="s">
        <v>75</v>
      </c>
      <c r="J6706" s="1" t="s">
        <v>2</v>
      </c>
      <c r="M6706" s="1" t="s">
        <v>24671</v>
      </c>
      <c r="N6706" s="1" t="s">
        <v>96</v>
      </c>
      <c r="AB6706" s="1" t="s">
        <v>122</v>
      </c>
      <c r="AD6706" s="1">
        <v>2</v>
      </c>
      <c r="AE6706" s="1">
        <v>2</v>
      </c>
      <c r="AF6706" s="1">
        <v>1001</v>
      </c>
      <c r="AG6706" s="1" t="s">
        <v>107</v>
      </c>
      <c r="AH6706" s="1" t="s">
        <v>24672</v>
      </c>
      <c r="AJ6706" s="1" t="s">
        <v>24673</v>
      </c>
      <c r="AO6706" s="1" t="s">
        <v>70</v>
      </c>
      <c r="AR6706" s="1">
        <v>80000000</v>
      </c>
      <c r="AU6706" s="1" t="s">
        <v>6564</v>
      </c>
      <c r="AV6706" s="1" t="s">
        <v>137</v>
      </c>
    </row>
    <row r="6707" spans="1:48" ht="13">
      <c r="A6707" t="s">
        <v>24674</v>
      </c>
      <c r="B6707" s="8">
        <v>45578.486984270829</v>
      </c>
      <c r="C6707" s="1" t="s">
        <v>877</v>
      </c>
      <c r="D6707" s="1" t="s">
        <v>204</v>
      </c>
      <c r="E6707" s="1" t="s">
        <v>24675</v>
      </c>
      <c r="F6707" s="16" t="s">
        <v>39425</v>
      </c>
      <c r="I6707" s="1" t="s">
        <v>75</v>
      </c>
      <c r="J6707" s="1" t="s">
        <v>0</v>
      </c>
      <c r="M6707" s="1" t="s">
        <v>24676</v>
      </c>
      <c r="N6707" s="1" t="s">
        <v>2723</v>
      </c>
      <c r="O6707" s="1">
        <v>9.76</v>
      </c>
      <c r="P6707" s="1">
        <v>4</v>
      </c>
      <c r="Q6707" s="1">
        <v>3</v>
      </c>
      <c r="R6707" s="1">
        <v>2500</v>
      </c>
      <c r="S6707" s="1">
        <v>1</v>
      </c>
      <c r="T6707" s="1">
        <v>1</v>
      </c>
      <c r="AO6707" s="1" t="s">
        <v>70</v>
      </c>
      <c r="AR6707" s="1">
        <v>49000000</v>
      </c>
      <c r="AT6707" s="1" t="s">
        <v>24677</v>
      </c>
      <c r="AV6707" s="1" t="s">
        <v>541</v>
      </c>
    </row>
    <row r="6708" spans="1:48" ht="13">
      <c r="A6708" t="s">
        <v>24678</v>
      </c>
      <c r="B6708" s="8">
        <v>45578.487930428237</v>
      </c>
      <c r="C6708" s="1" t="s">
        <v>803</v>
      </c>
      <c r="D6708" s="1" t="s">
        <v>61</v>
      </c>
      <c r="E6708" s="1" t="s">
        <v>24289</v>
      </c>
      <c r="F6708" s="16" t="s">
        <v>39426</v>
      </c>
      <c r="I6708" s="1" t="s">
        <v>75</v>
      </c>
      <c r="J6708" s="1" t="s">
        <v>2</v>
      </c>
      <c r="K6708" s="1" t="s">
        <v>64</v>
      </c>
      <c r="M6708" s="1" t="s">
        <v>24659</v>
      </c>
      <c r="N6708" s="1" t="s">
        <v>913</v>
      </c>
      <c r="AB6708" s="1" t="s">
        <v>121</v>
      </c>
      <c r="AC6708" s="1">
        <v>2</v>
      </c>
      <c r="AD6708" s="1">
        <v>2</v>
      </c>
      <c r="AE6708" s="1">
        <v>2</v>
      </c>
      <c r="AF6708" s="1">
        <v>1000</v>
      </c>
      <c r="AG6708" s="1" t="s">
        <v>107</v>
      </c>
      <c r="AI6708" s="1" t="s">
        <v>144</v>
      </c>
      <c r="AJ6708" s="1" t="s">
        <v>24679</v>
      </c>
      <c r="AO6708" s="1" t="s">
        <v>70</v>
      </c>
      <c r="AR6708" s="1">
        <v>24700000</v>
      </c>
      <c r="AU6708" s="1" t="s">
        <v>6530</v>
      </c>
      <c r="AV6708" s="1" t="s">
        <v>137</v>
      </c>
    </row>
    <row r="6709" spans="1:48" ht="13">
      <c r="A6709" t="s">
        <v>24680</v>
      </c>
      <c r="B6709" s="8">
        <v>45578.499146979171</v>
      </c>
      <c r="C6709" s="1" t="s">
        <v>877</v>
      </c>
      <c r="D6709" s="1" t="s">
        <v>204</v>
      </c>
      <c r="E6709" s="1" t="s">
        <v>24681</v>
      </c>
      <c r="F6709" s="16" t="s">
        <v>39427</v>
      </c>
      <c r="I6709" s="1" t="s">
        <v>75</v>
      </c>
      <c r="J6709" s="1" t="s">
        <v>2</v>
      </c>
      <c r="M6709" s="1" t="s">
        <v>24682</v>
      </c>
      <c r="N6709" s="1" t="s">
        <v>364</v>
      </c>
      <c r="AB6709" s="1" t="s">
        <v>122</v>
      </c>
      <c r="AC6709" s="1">
        <v>4</v>
      </c>
      <c r="AD6709" s="1">
        <v>2</v>
      </c>
      <c r="AE6709" s="1">
        <v>2</v>
      </c>
      <c r="AF6709" s="1">
        <v>930</v>
      </c>
      <c r="AG6709" s="1" t="s">
        <v>107</v>
      </c>
      <c r="AJ6709" s="1" t="s">
        <v>24683</v>
      </c>
      <c r="AO6709" s="1" t="s">
        <v>70</v>
      </c>
      <c r="AR6709" s="1">
        <v>35000000</v>
      </c>
      <c r="AT6709" s="1" t="s">
        <v>22053</v>
      </c>
      <c r="AU6709" s="1" t="s">
        <v>6530</v>
      </c>
      <c r="AV6709" s="1" t="s">
        <v>541</v>
      </c>
    </row>
    <row r="6710" spans="1:48" ht="13">
      <c r="A6710" t="s">
        <v>24684</v>
      </c>
      <c r="B6710" s="8">
        <v>45578.502112523143</v>
      </c>
      <c r="C6710" s="1" t="s">
        <v>877</v>
      </c>
      <c r="D6710" s="1" t="s">
        <v>204</v>
      </c>
      <c r="E6710" s="1" t="s">
        <v>24685</v>
      </c>
      <c r="F6710" s="16" t="s">
        <v>39428</v>
      </c>
      <c r="I6710" s="1" t="s">
        <v>75</v>
      </c>
      <c r="J6710" s="1" t="s">
        <v>2</v>
      </c>
      <c r="M6710" s="1" t="s">
        <v>8007</v>
      </c>
      <c r="N6710" s="1" t="s">
        <v>615</v>
      </c>
      <c r="AB6710" s="1" t="s">
        <v>122</v>
      </c>
      <c r="AC6710" s="1">
        <v>6</v>
      </c>
      <c r="AD6710" s="1">
        <v>3</v>
      </c>
      <c r="AE6710" s="1">
        <v>2</v>
      </c>
      <c r="AF6710" s="1">
        <v>1465</v>
      </c>
      <c r="AG6710" s="1" t="s">
        <v>107</v>
      </c>
      <c r="AI6710" s="1" t="s">
        <v>180</v>
      </c>
      <c r="AJ6710" s="1" t="s">
        <v>24686</v>
      </c>
      <c r="AO6710" s="1" t="s">
        <v>70</v>
      </c>
      <c r="AR6710" s="1">
        <v>62000000</v>
      </c>
      <c r="AT6710" s="1" t="s">
        <v>24687</v>
      </c>
      <c r="AU6710" s="1" t="s">
        <v>6530</v>
      </c>
      <c r="AV6710" s="1" t="s">
        <v>137</v>
      </c>
    </row>
    <row r="6711" spans="1:48" ht="13">
      <c r="A6711" t="s">
        <v>24688</v>
      </c>
      <c r="B6711" s="8">
        <v>45578.511101111115</v>
      </c>
      <c r="C6711" s="1" t="s">
        <v>877</v>
      </c>
      <c r="D6711" s="1" t="s">
        <v>204</v>
      </c>
      <c r="E6711" s="1" t="s">
        <v>24689</v>
      </c>
      <c r="F6711" s="16" t="s">
        <v>39429</v>
      </c>
      <c r="I6711" s="1" t="s">
        <v>75</v>
      </c>
      <c r="J6711" s="1" t="s">
        <v>2</v>
      </c>
      <c r="M6711" s="1" t="s">
        <v>24690</v>
      </c>
      <c r="N6711" s="1" t="s">
        <v>112</v>
      </c>
      <c r="AB6711" s="1" t="s">
        <v>122</v>
      </c>
      <c r="AD6711" s="1">
        <v>4</v>
      </c>
      <c r="AE6711" s="1">
        <v>3</v>
      </c>
      <c r="AF6711" s="1">
        <v>1410</v>
      </c>
      <c r="AG6711" s="1" t="s">
        <v>107</v>
      </c>
      <c r="AJ6711" s="1" t="s">
        <v>24691</v>
      </c>
      <c r="AO6711" s="1" t="s">
        <v>70</v>
      </c>
      <c r="AR6711" s="1">
        <v>61000000</v>
      </c>
      <c r="AT6711" s="1" t="s">
        <v>22053</v>
      </c>
      <c r="AU6711" s="1" t="s">
        <v>6530</v>
      </c>
      <c r="AV6711" s="1" t="s">
        <v>137</v>
      </c>
    </row>
    <row r="6712" spans="1:48" ht="13">
      <c r="A6712" t="s">
        <v>24692</v>
      </c>
      <c r="B6712" s="8">
        <v>45578.517754768516</v>
      </c>
      <c r="C6712" s="1" t="s">
        <v>877</v>
      </c>
      <c r="D6712" s="1" t="s">
        <v>204</v>
      </c>
      <c r="E6712" s="1" t="s">
        <v>24685</v>
      </c>
      <c r="F6712" s="16" t="s">
        <v>39430</v>
      </c>
      <c r="I6712" s="1" t="s">
        <v>75</v>
      </c>
      <c r="J6712" s="1" t="s">
        <v>2</v>
      </c>
      <c r="M6712" s="1" t="s">
        <v>24693</v>
      </c>
      <c r="N6712" s="1" t="s">
        <v>112</v>
      </c>
      <c r="AB6712" s="1" t="s">
        <v>122</v>
      </c>
      <c r="AC6712" s="1">
        <v>10</v>
      </c>
      <c r="AD6712" s="1">
        <v>3</v>
      </c>
      <c r="AE6712" s="1">
        <v>2</v>
      </c>
      <c r="AF6712" s="1">
        <v>1560</v>
      </c>
      <c r="AG6712" s="1" t="s">
        <v>107</v>
      </c>
      <c r="AI6712" s="1" t="s">
        <v>100</v>
      </c>
      <c r="AJ6712" s="1" t="s">
        <v>24694</v>
      </c>
      <c r="AO6712" s="1" t="s">
        <v>70</v>
      </c>
      <c r="AR6712" s="1">
        <v>68000000</v>
      </c>
      <c r="AU6712" s="1" t="s">
        <v>6530</v>
      </c>
      <c r="AV6712" s="1" t="s">
        <v>137</v>
      </c>
    </row>
    <row r="6713" spans="1:48" ht="13">
      <c r="A6713" t="s">
        <v>24695</v>
      </c>
      <c r="B6713" s="8">
        <v>45578.520075949069</v>
      </c>
      <c r="C6713" s="1" t="s">
        <v>877</v>
      </c>
      <c r="D6713" s="1" t="s">
        <v>204</v>
      </c>
      <c r="E6713" s="1" t="s">
        <v>24689</v>
      </c>
      <c r="F6713" s="16" t="s">
        <v>39431</v>
      </c>
      <c r="I6713" s="1" t="s">
        <v>75</v>
      </c>
      <c r="J6713" s="1" t="s">
        <v>2</v>
      </c>
      <c r="M6713" s="1" t="s">
        <v>24696</v>
      </c>
      <c r="N6713" s="1" t="s">
        <v>364</v>
      </c>
      <c r="AB6713" s="1" t="s">
        <v>122</v>
      </c>
      <c r="AC6713" s="1">
        <v>7</v>
      </c>
      <c r="AD6713" s="1">
        <v>3</v>
      </c>
      <c r="AE6713" s="1">
        <v>2</v>
      </c>
      <c r="AF6713" s="1">
        <v>1290</v>
      </c>
      <c r="AG6713" s="1" t="s">
        <v>107</v>
      </c>
      <c r="AO6713" s="1" t="s">
        <v>70</v>
      </c>
      <c r="AR6713" s="1">
        <v>46000000</v>
      </c>
      <c r="AU6713" s="1" t="s">
        <v>6530</v>
      </c>
      <c r="AV6713" s="1" t="s">
        <v>541</v>
      </c>
    </row>
    <row r="6714" spans="1:48" ht="13">
      <c r="A6714" t="s">
        <v>24697</v>
      </c>
      <c r="B6714" s="8">
        <v>45578.522235520832</v>
      </c>
      <c r="C6714" s="1" t="s">
        <v>877</v>
      </c>
      <c r="D6714" s="1" t="s">
        <v>204</v>
      </c>
      <c r="E6714" s="1" t="s">
        <v>24689</v>
      </c>
      <c r="F6714" s="16" t="s">
        <v>39432</v>
      </c>
      <c r="I6714" s="1" t="s">
        <v>75</v>
      </c>
      <c r="J6714" s="1" t="s">
        <v>2</v>
      </c>
      <c r="M6714" s="1" t="s">
        <v>24698</v>
      </c>
      <c r="N6714" s="1" t="s">
        <v>615</v>
      </c>
      <c r="AB6714" s="1" t="s">
        <v>122</v>
      </c>
      <c r="AC6714" s="1">
        <v>2</v>
      </c>
      <c r="AD6714" s="1">
        <v>3</v>
      </c>
      <c r="AE6714" s="1">
        <v>2</v>
      </c>
      <c r="AF6714" s="1">
        <v>1545</v>
      </c>
      <c r="AG6714" s="1" t="s">
        <v>107</v>
      </c>
      <c r="AI6714" s="1" t="s">
        <v>100</v>
      </c>
      <c r="AO6714" s="1" t="s">
        <v>70</v>
      </c>
      <c r="AR6714" s="1">
        <v>67000000</v>
      </c>
      <c r="AU6714" s="1" t="s">
        <v>6530</v>
      </c>
      <c r="AV6714" s="1" t="s">
        <v>421</v>
      </c>
    </row>
    <row r="6715" spans="1:48" ht="13">
      <c r="A6715" t="s">
        <v>24699</v>
      </c>
      <c r="B6715" s="8">
        <v>45578.5239434838</v>
      </c>
      <c r="C6715" s="1" t="s">
        <v>877</v>
      </c>
      <c r="D6715" s="1" t="s">
        <v>204</v>
      </c>
      <c r="E6715" s="1" t="s">
        <v>24685</v>
      </c>
      <c r="F6715" s="16" t="s">
        <v>39433</v>
      </c>
      <c r="I6715" s="1" t="s">
        <v>75</v>
      </c>
      <c r="J6715" s="1" t="s">
        <v>2</v>
      </c>
      <c r="M6715" s="1" t="s">
        <v>24700</v>
      </c>
      <c r="N6715" s="1" t="s">
        <v>615</v>
      </c>
      <c r="AB6715" s="1" t="s">
        <v>122</v>
      </c>
      <c r="AC6715" s="1">
        <v>6</v>
      </c>
      <c r="AD6715" s="1">
        <v>3</v>
      </c>
      <c r="AE6715" s="1">
        <v>2</v>
      </c>
      <c r="AF6715" s="1">
        <v>1630</v>
      </c>
      <c r="AG6715" s="1" t="s">
        <v>107</v>
      </c>
      <c r="AO6715" s="1" t="s">
        <v>70</v>
      </c>
      <c r="AR6715" s="1">
        <v>58000000</v>
      </c>
      <c r="AU6715" s="1" t="s">
        <v>6530</v>
      </c>
      <c r="AV6715" s="1" t="s">
        <v>541</v>
      </c>
    </row>
    <row r="6716" spans="1:48" ht="13">
      <c r="A6716" t="s">
        <v>24701</v>
      </c>
      <c r="B6716" s="8">
        <v>45578.525559849542</v>
      </c>
      <c r="C6716" s="1" t="s">
        <v>877</v>
      </c>
      <c r="D6716" s="1" t="s">
        <v>204</v>
      </c>
      <c r="E6716" s="1" t="s">
        <v>24689</v>
      </c>
      <c r="F6716" s="16" t="s">
        <v>39434</v>
      </c>
      <c r="I6716" s="1" t="s">
        <v>75</v>
      </c>
      <c r="J6716" s="1" t="s">
        <v>2</v>
      </c>
      <c r="M6716" s="1" t="s">
        <v>24702</v>
      </c>
      <c r="N6716" s="1" t="s">
        <v>364</v>
      </c>
      <c r="AB6716" s="1" t="s">
        <v>122</v>
      </c>
      <c r="AC6716" s="1">
        <v>5</v>
      </c>
      <c r="AD6716" s="1">
        <v>4</v>
      </c>
      <c r="AE6716" s="1">
        <v>3</v>
      </c>
      <c r="AF6716" s="1">
        <v>2280</v>
      </c>
      <c r="AG6716" s="1" t="s">
        <v>98</v>
      </c>
      <c r="AO6716" s="1" t="s">
        <v>70</v>
      </c>
      <c r="AR6716" s="1">
        <v>64000000</v>
      </c>
      <c r="AU6716" s="1" t="s">
        <v>6530</v>
      </c>
      <c r="AV6716" s="1" t="s">
        <v>541</v>
      </c>
    </row>
    <row r="6717" spans="1:48" ht="13">
      <c r="A6717" t="s">
        <v>24703</v>
      </c>
      <c r="B6717" s="8">
        <v>45578.538882777779</v>
      </c>
      <c r="C6717" s="1" t="s">
        <v>803</v>
      </c>
      <c r="D6717" s="1" t="s">
        <v>61</v>
      </c>
      <c r="E6717" s="1" t="s">
        <v>24704</v>
      </c>
      <c r="F6717" s="16" t="s">
        <v>39435</v>
      </c>
      <c r="I6717" s="1" t="s">
        <v>75</v>
      </c>
      <c r="J6717" s="1" t="s">
        <v>2</v>
      </c>
      <c r="K6717" s="1" t="s">
        <v>15724</v>
      </c>
      <c r="M6717" s="1" t="s">
        <v>24705</v>
      </c>
      <c r="N6717" s="1" t="s">
        <v>438</v>
      </c>
      <c r="AB6717" s="1" t="s">
        <v>121</v>
      </c>
      <c r="AC6717" s="1">
        <v>5</v>
      </c>
      <c r="AD6717" s="1">
        <v>3</v>
      </c>
      <c r="AE6717" s="1">
        <v>2</v>
      </c>
      <c r="AF6717" s="1">
        <v>1052</v>
      </c>
      <c r="AG6717" s="1" t="s">
        <v>107</v>
      </c>
      <c r="AH6717" s="1" t="s">
        <v>24706</v>
      </c>
      <c r="AI6717" s="1" t="s">
        <v>123</v>
      </c>
      <c r="AJ6717" s="1" t="s">
        <v>24707</v>
      </c>
      <c r="AO6717" s="1" t="s">
        <v>70</v>
      </c>
      <c r="AR6717" s="1">
        <v>34000000</v>
      </c>
      <c r="AT6717" s="1" t="s">
        <v>13379</v>
      </c>
      <c r="AU6717" s="1" t="s">
        <v>6530</v>
      </c>
      <c r="AV6717" s="1" t="s">
        <v>421</v>
      </c>
    </row>
    <row r="6718" spans="1:48" ht="13">
      <c r="A6718" t="s">
        <v>24708</v>
      </c>
      <c r="B6718" s="8">
        <v>45578.565445069442</v>
      </c>
      <c r="C6718" s="1" t="s">
        <v>803</v>
      </c>
      <c r="D6718" s="1" t="s">
        <v>61</v>
      </c>
      <c r="E6718" s="1" t="s">
        <v>24709</v>
      </c>
      <c r="F6718" s="16" t="s">
        <v>39436</v>
      </c>
      <c r="I6718" s="1" t="s">
        <v>241</v>
      </c>
      <c r="J6718" s="1" t="s">
        <v>2</v>
      </c>
      <c r="K6718" s="1" t="s">
        <v>64</v>
      </c>
      <c r="M6718" s="1" t="s">
        <v>24710</v>
      </c>
      <c r="N6718" s="1" t="s">
        <v>348</v>
      </c>
      <c r="AB6718" s="1" t="s">
        <v>262</v>
      </c>
      <c r="AC6718" s="1">
        <v>2</v>
      </c>
      <c r="AD6718" s="1">
        <v>2</v>
      </c>
      <c r="AE6718" s="1">
        <v>2</v>
      </c>
      <c r="AF6718" s="1">
        <v>800</v>
      </c>
      <c r="AG6718" s="1" t="s">
        <v>107</v>
      </c>
      <c r="AI6718" s="1" t="s">
        <v>8528</v>
      </c>
      <c r="AJ6718" s="1" t="s">
        <v>24711</v>
      </c>
      <c r="AO6718" s="1" t="s">
        <v>70</v>
      </c>
      <c r="AR6718" s="1">
        <v>130000</v>
      </c>
      <c r="AT6718" s="1" t="s">
        <v>13379</v>
      </c>
      <c r="AU6718" s="1" t="s">
        <v>6564</v>
      </c>
      <c r="AV6718" s="1" t="s">
        <v>137</v>
      </c>
    </row>
    <row r="6719" spans="1:48" ht="13">
      <c r="A6719" t="s">
        <v>24712</v>
      </c>
      <c r="B6719" s="8">
        <v>45578.616574074069</v>
      </c>
      <c r="C6719" s="1" t="s">
        <v>132</v>
      </c>
      <c r="D6719" s="1" t="s">
        <v>61</v>
      </c>
      <c r="E6719" s="1" t="s">
        <v>4420</v>
      </c>
      <c r="F6719" s="16" t="s">
        <v>39437</v>
      </c>
      <c r="I6719" s="1" t="s">
        <v>75</v>
      </c>
      <c r="J6719" s="1" t="s">
        <v>2</v>
      </c>
      <c r="M6719" s="1" t="s">
        <v>24713</v>
      </c>
      <c r="N6719" s="1" t="s">
        <v>77</v>
      </c>
      <c r="AB6719" s="1" t="s">
        <v>122</v>
      </c>
      <c r="AC6719" s="1">
        <v>2</v>
      </c>
      <c r="AD6719" s="1">
        <v>3</v>
      </c>
      <c r="AE6719" s="1">
        <v>2</v>
      </c>
      <c r="AF6719" s="1">
        <v>1000</v>
      </c>
      <c r="AG6719" s="1" t="s">
        <v>107</v>
      </c>
      <c r="AJ6719" s="1" t="s">
        <v>24714</v>
      </c>
      <c r="AO6719" s="1" t="s">
        <v>70</v>
      </c>
      <c r="AR6719" s="1">
        <v>35000000</v>
      </c>
      <c r="AU6719" s="1" t="s">
        <v>6564</v>
      </c>
      <c r="AV6719" s="1" t="s">
        <v>137</v>
      </c>
    </row>
    <row r="6720" spans="1:48" ht="13">
      <c r="A6720" t="s">
        <v>24715</v>
      </c>
      <c r="B6720" s="8">
        <v>45578.703521909723</v>
      </c>
      <c r="C6720" s="1" t="s">
        <v>803</v>
      </c>
      <c r="D6720" s="1" t="s">
        <v>204</v>
      </c>
      <c r="E6720" s="1" t="s">
        <v>24716</v>
      </c>
      <c r="F6720" s="16" t="s">
        <v>39438</v>
      </c>
      <c r="I6720" s="1" t="s">
        <v>75</v>
      </c>
      <c r="J6720" s="1" t="s">
        <v>2</v>
      </c>
      <c r="K6720" s="1" t="s">
        <v>64</v>
      </c>
      <c r="M6720" s="1" t="s">
        <v>24718</v>
      </c>
      <c r="N6720" s="1" t="s">
        <v>615</v>
      </c>
      <c r="AB6720" s="1" t="s">
        <v>121</v>
      </c>
      <c r="AC6720" s="1">
        <v>3</v>
      </c>
      <c r="AD6720" s="1">
        <v>3</v>
      </c>
      <c r="AE6720" s="1">
        <v>2</v>
      </c>
      <c r="AF6720" s="1">
        <v>1250</v>
      </c>
      <c r="AG6720" s="1" t="s">
        <v>107</v>
      </c>
      <c r="AJ6720" s="1" t="s">
        <v>24719</v>
      </c>
      <c r="AO6720" s="1" t="s">
        <v>70</v>
      </c>
      <c r="AR6720" s="1">
        <v>51000000</v>
      </c>
      <c r="AU6720" s="1" t="s">
        <v>6530</v>
      </c>
      <c r="AV6720" s="1" t="s">
        <v>541</v>
      </c>
    </row>
    <row r="6721" spans="1:48" ht="13">
      <c r="A6721" t="s">
        <v>24720</v>
      </c>
      <c r="B6721" s="8">
        <v>45578.726041400463</v>
      </c>
      <c r="C6721" s="1" t="s">
        <v>803</v>
      </c>
      <c r="D6721" s="1" t="s">
        <v>61</v>
      </c>
      <c r="E6721" s="1" t="s">
        <v>24716</v>
      </c>
      <c r="F6721" s="16" t="s">
        <v>39439</v>
      </c>
      <c r="I6721" s="1" t="s">
        <v>75</v>
      </c>
      <c r="J6721" s="1" t="s">
        <v>2</v>
      </c>
      <c r="K6721" s="1" t="s">
        <v>64</v>
      </c>
      <c r="M6721" s="1" t="s">
        <v>24718</v>
      </c>
      <c r="N6721" s="1" t="s">
        <v>615</v>
      </c>
      <c r="AB6721" s="1" t="s">
        <v>121</v>
      </c>
      <c r="AC6721" s="1">
        <v>9</v>
      </c>
      <c r="AD6721" s="1">
        <v>2</v>
      </c>
      <c r="AE6721" s="1">
        <v>2</v>
      </c>
      <c r="AF6721" s="1">
        <v>970</v>
      </c>
      <c r="AG6721" s="1" t="s">
        <v>107</v>
      </c>
      <c r="AJ6721" s="1" t="s">
        <v>24721</v>
      </c>
      <c r="AO6721" s="1" t="s">
        <v>70</v>
      </c>
      <c r="AR6721" s="1">
        <v>41000000</v>
      </c>
      <c r="AU6721" s="1" t="s">
        <v>6530</v>
      </c>
      <c r="AV6721" s="1" t="s">
        <v>421</v>
      </c>
    </row>
    <row r="6722" spans="1:48" ht="13">
      <c r="A6722" t="s">
        <v>24722</v>
      </c>
      <c r="B6722" s="8">
        <v>45578.729258784719</v>
      </c>
      <c r="C6722" s="1" t="s">
        <v>803</v>
      </c>
      <c r="D6722" s="1" t="s">
        <v>61</v>
      </c>
      <c r="E6722" s="1" t="s">
        <v>24716</v>
      </c>
      <c r="F6722" s="16" t="s">
        <v>39440</v>
      </c>
      <c r="I6722" s="1" t="s">
        <v>75</v>
      </c>
      <c r="J6722" s="1" t="s">
        <v>2</v>
      </c>
      <c r="K6722" s="1" t="s">
        <v>64</v>
      </c>
      <c r="M6722" s="1" t="s">
        <v>24718</v>
      </c>
      <c r="N6722" s="1" t="s">
        <v>615</v>
      </c>
      <c r="AB6722" s="1" t="s">
        <v>121</v>
      </c>
      <c r="AC6722" s="1">
        <v>5</v>
      </c>
      <c r="AD6722" s="1">
        <v>3</v>
      </c>
      <c r="AE6722" s="1">
        <v>3</v>
      </c>
      <c r="AF6722" s="1">
        <v>1525</v>
      </c>
      <c r="AG6722" s="1" t="s">
        <v>107</v>
      </c>
      <c r="AJ6722" s="1" t="s">
        <v>24723</v>
      </c>
      <c r="AO6722" s="1" t="s">
        <v>70</v>
      </c>
      <c r="AR6722" s="1">
        <v>61000000</v>
      </c>
      <c r="AU6722" s="1" t="s">
        <v>6530</v>
      </c>
      <c r="AV6722" s="1" t="s">
        <v>541</v>
      </c>
    </row>
    <row r="6723" spans="1:48" ht="13">
      <c r="A6723" t="s">
        <v>24724</v>
      </c>
      <c r="B6723" s="8">
        <v>45578.828450636574</v>
      </c>
      <c r="C6723" s="1" t="s">
        <v>803</v>
      </c>
      <c r="D6723" s="1" t="s">
        <v>61</v>
      </c>
      <c r="E6723" s="1" t="s">
        <v>22263</v>
      </c>
      <c r="F6723" s="16" t="s">
        <v>39441</v>
      </c>
      <c r="I6723" s="1" t="s">
        <v>75</v>
      </c>
      <c r="J6723" s="1" t="s">
        <v>0</v>
      </c>
      <c r="K6723" s="1" t="s">
        <v>64</v>
      </c>
      <c r="M6723" s="1" t="s">
        <v>24725</v>
      </c>
      <c r="N6723" s="1" t="s">
        <v>121</v>
      </c>
      <c r="O6723" s="1">
        <v>12</v>
      </c>
      <c r="P6723" s="1">
        <v>4</v>
      </c>
      <c r="Q6723" s="1">
        <v>3</v>
      </c>
      <c r="R6723" s="1">
        <v>2300</v>
      </c>
      <c r="S6723" s="1">
        <v>2</v>
      </c>
      <c r="T6723" s="1">
        <v>4</v>
      </c>
      <c r="V6723" s="1" t="s">
        <v>24726</v>
      </c>
      <c r="W6723" s="1" t="s">
        <v>24727</v>
      </c>
      <c r="AO6723" s="1" t="s">
        <v>70</v>
      </c>
      <c r="AR6723" s="1">
        <v>43500000</v>
      </c>
      <c r="AT6723" s="1" t="s">
        <v>13379</v>
      </c>
      <c r="AV6723" s="1" t="s">
        <v>421</v>
      </c>
    </row>
    <row r="6724" spans="1:48" ht="13">
      <c r="A6724" t="s">
        <v>24728</v>
      </c>
      <c r="B6724" s="8">
        <v>45578.918044872684</v>
      </c>
      <c r="C6724" s="1" t="s">
        <v>803</v>
      </c>
      <c r="D6724" s="1" t="s">
        <v>61</v>
      </c>
      <c r="E6724" s="1" t="s">
        <v>24729</v>
      </c>
      <c r="F6724" s="16" t="s">
        <v>39442</v>
      </c>
      <c r="I6724" s="1" t="s">
        <v>75</v>
      </c>
      <c r="J6724" s="1" t="s">
        <v>2</v>
      </c>
      <c r="K6724" s="1" t="s">
        <v>64</v>
      </c>
      <c r="M6724" s="1" t="s">
        <v>14574</v>
      </c>
      <c r="N6724" s="1" t="s">
        <v>96</v>
      </c>
      <c r="AB6724" s="1" t="s">
        <v>9159</v>
      </c>
      <c r="AC6724" s="1">
        <v>13</v>
      </c>
      <c r="AD6724" s="1">
        <v>2</v>
      </c>
      <c r="AE6724" s="1">
        <v>2</v>
      </c>
      <c r="AF6724" s="1">
        <v>1268</v>
      </c>
      <c r="AG6724" s="1" t="s">
        <v>107</v>
      </c>
      <c r="AH6724" s="1" t="s">
        <v>3703</v>
      </c>
      <c r="AI6724" s="1" t="s">
        <v>8038</v>
      </c>
      <c r="AJ6724" s="1" t="s">
        <v>24730</v>
      </c>
      <c r="AO6724" s="1" t="s">
        <v>70</v>
      </c>
      <c r="AR6724" s="1">
        <v>179000000</v>
      </c>
      <c r="AU6724" s="1" t="s">
        <v>6564</v>
      </c>
      <c r="AV6724" s="1" t="s">
        <v>421</v>
      </c>
    </row>
    <row r="6725" spans="1:48" ht="13">
      <c r="A6725" t="s">
        <v>24731</v>
      </c>
      <c r="B6725" s="8">
        <v>45578.947387210646</v>
      </c>
      <c r="C6725" s="1" t="s">
        <v>11244</v>
      </c>
      <c r="D6725" s="1" t="s">
        <v>61</v>
      </c>
      <c r="E6725" s="1" t="s">
        <v>24732</v>
      </c>
      <c r="F6725" s="16" t="s">
        <v>39443</v>
      </c>
      <c r="I6725" s="1" t="s">
        <v>241</v>
      </c>
      <c r="J6725" s="1" t="s">
        <v>2</v>
      </c>
      <c r="M6725" s="1" t="s">
        <v>23544</v>
      </c>
      <c r="N6725" s="1" t="s">
        <v>77</v>
      </c>
      <c r="AB6725" s="1" t="s">
        <v>122</v>
      </c>
      <c r="AC6725" s="1">
        <v>6</v>
      </c>
      <c r="AD6725" s="1">
        <v>3</v>
      </c>
      <c r="AE6725" s="1">
        <v>3</v>
      </c>
      <c r="AF6725" s="1">
        <v>1600</v>
      </c>
      <c r="AG6725" s="1" t="s">
        <v>107</v>
      </c>
      <c r="AI6725" s="1" t="s">
        <v>180</v>
      </c>
      <c r="AO6725" s="1" t="s">
        <v>70</v>
      </c>
      <c r="AR6725" s="1">
        <v>250000</v>
      </c>
      <c r="AU6725" s="1" t="s">
        <v>6564</v>
      </c>
      <c r="AV6725" s="1" t="s">
        <v>137</v>
      </c>
    </row>
    <row r="6726" spans="1:48" ht="13">
      <c r="A6726" t="s">
        <v>24733</v>
      </c>
      <c r="B6726" s="8">
        <v>45578.950497268517</v>
      </c>
      <c r="C6726" s="1" t="s">
        <v>11244</v>
      </c>
      <c r="D6726" s="1" t="s">
        <v>61</v>
      </c>
      <c r="E6726" s="1" t="s">
        <v>24734</v>
      </c>
      <c r="F6726" s="16" t="s">
        <v>39444</v>
      </c>
      <c r="I6726" s="1" t="s">
        <v>75</v>
      </c>
      <c r="J6726" s="1" t="s">
        <v>2</v>
      </c>
      <c r="M6726" s="1" t="s">
        <v>24735</v>
      </c>
      <c r="N6726" s="1" t="s">
        <v>681</v>
      </c>
      <c r="AB6726" s="1" t="s">
        <v>122</v>
      </c>
      <c r="AD6726" s="1">
        <v>2</v>
      </c>
      <c r="AE6726" s="1">
        <v>1</v>
      </c>
      <c r="AF6726" s="1">
        <v>1100</v>
      </c>
      <c r="AG6726" s="1" t="s">
        <v>107</v>
      </c>
      <c r="AI6726" s="1" t="s">
        <v>123</v>
      </c>
      <c r="AO6726" s="1" t="s">
        <v>70</v>
      </c>
      <c r="AR6726" s="1">
        <v>32000000</v>
      </c>
      <c r="AU6726" s="1" t="s">
        <v>6564</v>
      </c>
      <c r="AV6726" s="1" t="s">
        <v>541</v>
      </c>
    </row>
    <row r="6727" spans="1:48" ht="13">
      <c r="A6727" t="s">
        <v>24736</v>
      </c>
      <c r="B6727" s="8">
        <v>45578.951229432874</v>
      </c>
      <c r="C6727" s="1" t="s">
        <v>11244</v>
      </c>
      <c r="D6727" s="1" t="s">
        <v>61</v>
      </c>
      <c r="E6727" s="1" t="s">
        <v>24734</v>
      </c>
      <c r="F6727" s="16" t="s">
        <v>39445</v>
      </c>
      <c r="I6727" s="1" t="s">
        <v>241</v>
      </c>
      <c r="J6727" s="1" t="s">
        <v>2</v>
      </c>
      <c r="M6727" s="1" t="s">
        <v>24737</v>
      </c>
      <c r="N6727" s="1" t="s">
        <v>681</v>
      </c>
      <c r="AB6727" s="1" t="s">
        <v>122</v>
      </c>
      <c r="AD6727" s="1">
        <v>2</v>
      </c>
      <c r="AE6727" s="1">
        <v>1</v>
      </c>
      <c r="AF6727" s="1">
        <v>1100</v>
      </c>
      <c r="AG6727" s="1" t="s">
        <v>107</v>
      </c>
      <c r="AI6727" s="1" t="s">
        <v>7945</v>
      </c>
      <c r="AO6727" s="1" t="s">
        <v>70</v>
      </c>
      <c r="AR6727" s="1">
        <v>130000</v>
      </c>
      <c r="AU6727" s="1" t="s">
        <v>6564</v>
      </c>
      <c r="AV6727" s="1" t="s">
        <v>541</v>
      </c>
    </row>
    <row r="6728" spans="1:48" ht="13">
      <c r="A6728" t="s">
        <v>24738</v>
      </c>
      <c r="B6728" s="8">
        <v>45578.953697812496</v>
      </c>
      <c r="C6728" s="1" t="s">
        <v>803</v>
      </c>
      <c r="D6728" s="1" t="s">
        <v>61</v>
      </c>
      <c r="E6728" s="1" t="s">
        <v>24289</v>
      </c>
      <c r="F6728" s="16" t="s">
        <v>39446</v>
      </c>
      <c r="I6728" s="1" t="s">
        <v>75</v>
      </c>
      <c r="J6728" s="1" t="s">
        <v>2</v>
      </c>
      <c r="K6728" s="1" t="s">
        <v>64</v>
      </c>
      <c r="M6728" s="1" t="s">
        <v>24739</v>
      </c>
      <c r="N6728" s="1" t="s">
        <v>1602</v>
      </c>
      <c r="AB6728" s="1" t="s">
        <v>121</v>
      </c>
      <c r="AC6728" s="1">
        <v>11</v>
      </c>
      <c r="AD6728" s="1">
        <v>3</v>
      </c>
      <c r="AE6728" s="1">
        <v>2</v>
      </c>
      <c r="AF6728" s="1">
        <v>1380</v>
      </c>
      <c r="AG6728" s="1" t="s">
        <v>107</v>
      </c>
      <c r="AI6728" s="1" t="s">
        <v>2543</v>
      </c>
      <c r="AJ6728" s="1" t="s">
        <v>24740</v>
      </c>
      <c r="AO6728" s="1" t="s">
        <v>70</v>
      </c>
      <c r="AR6728" s="1">
        <v>72000000</v>
      </c>
      <c r="AU6728" s="1" t="s">
        <v>6530</v>
      </c>
      <c r="AV6728" s="1" t="s">
        <v>137</v>
      </c>
    </row>
    <row r="6729" spans="1:48" ht="13">
      <c r="A6729" t="s">
        <v>24741</v>
      </c>
      <c r="B6729" s="8">
        <v>45578.955331712961</v>
      </c>
      <c r="C6729" s="1" t="s">
        <v>11244</v>
      </c>
      <c r="D6729" s="1" t="s">
        <v>61</v>
      </c>
      <c r="E6729" s="1" t="s">
        <v>22675</v>
      </c>
      <c r="F6729" s="16" t="s">
        <v>39447</v>
      </c>
      <c r="I6729" s="1" t="s">
        <v>75</v>
      </c>
      <c r="J6729" s="1" t="s">
        <v>2</v>
      </c>
      <c r="M6729" s="1" t="s">
        <v>468</v>
      </c>
      <c r="N6729" s="1"/>
      <c r="AB6729" s="1" t="s">
        <v>468</v>
      </c>
      <c r="AC6729" s="1">
        <v>28</v>
      </c>
      <c r="AD6729" s="1">
        <v>3</v>
      </c>
      <c r="AE6729" s="1">
        <v>3</v>
      </c>
      <c r="AF6729" s="1">
        <v>1650</v>
      </c>
      <c r="AG6729" s="1" t="s">
        <v>98</v>
      </c>
      <c r="AH6729" s="1" t="s">
        <v>24742</v>
      </c>
      <c r="AI6729" s="1" t="s">
        <v>2882</v>
      </c>
      <c r="AO6729" s="1" t="s">
        <v>70</v>
      </c>
      <c r="AR6729" s="1">
        <v>95000000</v>
      </c>
      <c r="AU6729" s="1" t="s">
        <v>6530</v>
      </c>
      <c r="AV6729" s="1" t="s">
        <v>541</v>
      </c>
    </row>
    <row r="6730" spans="1:48" ht="13">
      <c r="A6730" t="s">
        <v>24743</v>
      </c>
      <c r="B6730" s="8">
        <v>45578.960461273149</v>
      </c>
      <c r="C6730" s="1" t="s">
        <v>11244</v>
      </c>
      <c r="D6730" s="1" t="s">
        <v>61</v>
      </c>
      <c r="E6730" s="1" t="s">
        <v>24744</v>
      </c>
      <c r="F6730" s="16" t="s">
        <v>39448</v>
      </c>
      <c r="I6730" s="1" t="s">
        <v>75</v>
      </c>
      <c r="J6730" s="1" t="s">
        <v>2</v>
      </c>
      <c r="M6730" s="1" t="s">
        <v>24745</v>
      </c>
      <c r="N6730" s="1" t="s">
        <v>615</v>
      </c>
      <c r="AB6730" s="1" t="s">
        <v>122</v>
      </c>
      <c r="AC6730" s="1">
        <v>9</v>
      </c>
      <c r="AD6730" s="1">
        <v>3</v>
      </c>
      <c r="AE6730" s="1">
        <v>2</v>
      </c>
      <c r="AF6730" s="1">
        <v>1500</v>
      </c>
      <c r="AG6730" s="1" t="s">
        <v>107</v>
      </c>
      <c r="AI6730" s="1" t="s">
        <v>714</v>
      </c>
      <c r="AO6730" s="1" t="s">
        <v>70</v>
      </c>
      <c r="AR6730" s="1">
        <v>67000000</v>
      </c>
      <c r="AU6730" s="1" t="s">
        <v>6530</v>
      </c>
      <c r="AV6730" s="1" t="s">
        <v>421</v>
      </c>
    </row>
    <row r="6731" spans="1:48" ht="13">
      <c r="A6731" t="s">
        <v>24746</v>
      </c>
      <c r="B6731" s="8">
        <v>45578.962890659721</v>
      </c>
      <c r="C6731" s="1" t="s">
        <v>11244</v>
      </c>
      <c r="D6731" s="1" t="s">
        <v>61</v>
      </c>
      <c r="E6731" s="1" t="s">
        <v>24744</v>
      </c>
      <c r="F6731" s="16" t="s">
        <v>39449</v>
      </c>
      <c r="I6731" s="1" t="s">
        <v>75</v>
      </c>
      <c r="J6731" s="1" t="s">
        <v>2</v>
      </c>
      <c r="M6731" s="1" t="s">
        <v>24745</v>
      </c>
      <c r="N6731" s="1" t="s">
        <v>615</v>
      </c>
      <c r="AB6731" s="1" t="s">
        <v>122</v>
      </c>
      <c r="AC6731" s="1">
        <v>3</v>
      </c>
      <c r="AD6731" s="1">
        <v>4</v>
      </c>
      <c r="AE6731" s="1">
        <v>3</v>
      </c>
      <c r="AF6731" s="1">
        <v>1965</v>
      </c>
      <c r="AG6731" s="1" t="s">
        <v>107</v>
      </c>
      <c r="AI6731" s="1" t="s">
        <v>714</v>
      </c>
      <c r="AO6731" s="1" t="s">
        <v>70</v>
      </c>
      <c r="AR6731" s="1">
        <v>80000000</v>
      </c>
      <c r="AT6731" s="1" t="s">
        <v>22053</v>
      </c>
      <c r="AU6731" s="1" t="s">
        <v>6530</v>
      </c>
      <c r="AV6731" s="1" t="s">
        <v>421</v>
      </c>
    </row>
    <row r="6732" spans="1:48" ht="13">
      <c r="A6732" t="s">
        <v>24747</v>
      </c>
      <c r="B6732" s="8">
        <v>45578.966478148148</v>
      </c>
      <c r="C6732" s="1" t="s">
        <v>11244</v>
      </c>
      <c r="D6732" s="1" t="s">
        <v>61</v>
      </c>
      <c r="E6732" s="1" t="s">
        <v>24748</v>
      </c>
      <c r="F6732" s="16" t="s">
        <v>39450</v>
      </c>
      <c r="I6732" s="1" t="s">
        <v>75</v>
      </c>
      <c r="J6732" s="1" t="s">
        <v>2</v>
      </c>
      <c r="M6732" s="1" t="s">
        <v>24749</v>
      </c>
      <c r="N6732" s="1" t="s">
        <v>615</v>
      </c>
      <c r="AB6732" s="1" t="s">
        <v>122</v>
      </c>
      <c r="AD6732" s="1">
        <v>3</v>
      </c>
      <c r="AE6732" s="1">
        <v>2</v>
      </c>
      <c r="AF6732" s="1">
        <v>1600</v>
      </c>
      <c r="AG6732" s="1" t="s">
        <v>107</v>
      </c>
      <c r="AI6732" s="1" t="s">
        <v>909</v>
      </c>
      <c r="AJ6732" s="1" t="s">
        <v>24750</v>
      </c>
      <c r="AO6732" s="1" t="s">
        <v>70</v>
      </c>
      <c r="AR6732" s="1">
        <v>55700000</v>
      </c>
      <c r="AU6732" s="1" t="s">
        <v>6530</v>
      </c>
      <c r="AV6732" s="1" t="s">
        <v>137</v>
      </c>
    </row>
    <row r="6733" spans="1:48" ht="13">
      <c r="A6733" t="s">
        <v>24751</v>
      </c>
      <c r="B6733" s="8">
        <v>45578.972073009259</v>
      </c>
      <c r="C6733" s="1" t="s">
        <v>11244</v>
      </c>
      <c r="D6733" s="1" t="s">
        <v>204</v>
      </c>
      <c r="E6733" s="1" t="s">
        <v>22432</v>
      </c>
      <c r="F6733" s="16" t="s">
        <v>39451</v>
      </c>
      <c r="I6733" s="1" t="s">
        <v>241</v>
      </c>
      <c r="J6733" s="1" t="s">
        <v>2</v>
      </c>
      <c r="M6733" s="1" t="s">
        <v>24752</v>
      </c>
      <c r="N6733" s="1" t="s">
        <v>1356</v>
      </c>
      <c r="AB6733" s="1" t="s">
        <v>122</v>
      </c>
      <c r="AD6733" s="1">
        <v>2</v>
      </c>
      <c r="AE6733" s="1">
        <v>2</v>
      </c>
      <c r="AF6733" s="1">
        <v>1007</v>
      </c>
      <c r="AG6733" s="1" t="s">
        <v>107</v>
      </c>
      <c r="AO6733" s="1" t="s">
        <v>70</v>
      </c>
      <c r="AR6733" s="1">
        <v>165000</v>
      </c>
      <c r="AU6733" s="1" t="s">
        <v>6530</v>
      </c>
      <c r="AV6733" s="1" t="s">
        <v>137</v>
      </c>
    </row>
    <row r="6734" spans="1:48" ht="13">
      <c r="A6734" t="s">
        <v>24753</v>
      </c>
      <c r="B6734" s="8">
        <v>45578.975575081015</v>
      </c>
      <c r="C6734" s="1" t="s">
        <v>11244</v>
      </c>
      <c r="D6734" s="1" t="s">
        <v>204</v>
      </c>
      <c r="E6734" s="1" t="s">
        <v>20885</v>
      </c>
      <c r="F6734" s="16" t="s">
        <v>39452</v>
      </c>
      <c r="I6734" s="1" t="s">
        <v>75</v>
      </c>
      <c r="J6734" s="1" t="s">
        <v>1</v>
      </c>
      <c r="M6734" s="1" t="s">
        <v>24754</v>
      </c>
      <c r="N6734" s="1" t="s">
        <v>364</v>
      </c>
      <c r="X6734" s="1">
        <v>13.03</v>
      </c>
      <c r="AA6734" s="1" t="s">
        <v>24755</v>
      </c>
      <c r="AO6734" s="1" t="s">
        <v>70</v>
      </c>
      <c r="AP6734" s="1">
        <v>7500000</v>
      </c>
      <c r="AR6734" s="1">
        <v>99000000</v>
      </c>
      <c r="AV6734" s="1" t="s">
        <v>421</v>
      </c>
    </row>
    <row r="6735" spans="1:48" ht="13">
      <c r="A6735" t="s">
        <v>24756</v>
      </c>
      <c r="B6735" s="8">
        <v>45578.979120868054</v>
      </c>
      <c r="C6735" s="1" t="s">
        <v>11244</v>
      </c>
      <c r="D6735" s="1" t="s">
        <v>204</v>
      </c>
      <c r="E6735" s="1" t="s">
        <v>20885</v>
      </c>
      <c r="F6735" s="16" t="s">
        <v>39453</v>
      </c>
      <c r="I6735" s="1" t="s">
        <v>75</v>
      </c>
      <c r="J6735" s="1" t="s">
        <v>1</v>
      </c>
      <c r="M6735" s="1" t="s">
        <v>24757</v>
      </c>
      <c r="N6735" s="1" t="s">
        <v>364</v>
      </c>
      <c r="X6735" s="1">
        <v>11.7</v>
      </c>
      <c r="AA6735" s="1" t="s">
        <v>24758</v>
      </c>
      <c r="AO6735" s="1" t="s">
        <v>70</v>
      </c>
      <c r="AP6735" s="1">
        <v>2800000</v>
      </c>
      <c r="AR6735" s="1">
        <v>33500000</v>
      </c>
      <c r="AV6735" s="1" t="s">
        <v>421</v>
      </c>
    </row>
    <row r="6736" spans="1:48" ht="13">
      <c r="A6736" t="s">
        <v>24759</v>
      </c>
      <c r="B6736" s="8">
        <v>45578.981075462958</v>
      </c>
      <c r="C6736" s="1" t="s">
        <v>11244</v>
      </c>
      <c r="D6736" s="1" t="s">
        <v>204</v>
      </c>
      <c r="E6736" s="1" t="s">
        <v>20885</v>
      </c>
      <c r="F6736" s="16" t="s">
        <v>39454</v>
      </c>
      <c r="I6736" s="1" t="s">
        <v>75</v>
      </c>
      <c r="J6736" s="1" t="s">
        <v>1</v>
      </c>
      <c r="M6736" s="1" t="s">
        <v>24760</v>
      </c>
      <c r="N6736" s="1"/>
      <c r="X6736" s="1">
        <v>10.25</v>
      </c>
      <c r="AA6736" s="1" t="s">
        <v>24761</v>
      </c>
      <c r="AO6736" s="1" t="s">
        <v>70</v>
      </c>
      <c r="AP6736" s="1">
        <v>2700000</v>
      </c>
      <c r="AR6736" s="1">
        <v>27000000</v>
      </c>
      <c r="AV6736" s="1" t="s">
        <v>421</v>
      </c>
    </row>
    <row r="6737" spans="1:48" ht="13">
      <c r="A6737" t="s">
        <v>24762</v>
      </c>
      <c r="B6737" s="8">
        <v>45578.983944594904</v>
      </c>
      <c r="C6737" s="1" t="s">
        <v>11244</v>
      </c>
      <c r="D6737" s="1" t="s">
        <v>204</v>
      </c>
      <c r="E6737" s="1" t="s">
        <v>20885</v>
      </c>
      <c r="F6737" s="16" t="s">
        <v>39455</v>
      </c>
      <c r="I6737" s="1" t="s">
        <v>75</v>
      </c>
      <c r="J6737" s="1" t="s">
        <v>0</v>
      </c>
      <c r="M6737" s="1" t="s">
        <v>24763</v>
      </c>
      <c r="N6737" s="1" t="s">
        <v>248</v>
      </c>
      <c r="O6737" s="1">
        <v>2.2999999999999998</v>
      </c>
      <c r="P6737" s="1">
        <v>3</v>
      </c>
      <c r="Q6737" s="1">
        <v>1</v>
      </c>
      <c r="R6737" s="1">
        <v>1200</v>
      </c>
      <c r="S6737" s="1">
        <v>2</v>
      </c>
      <c r="T6737" s="1">
        <v>1</v>
      </c>
      <c r="W6737" s="1" t="s">
        <v>24764</v>
      </c>
      <c r="AO6737" s="1" t="s">
        <v>70</v>
      </c>
      <c r="AR6737" s="1">
        <v>12000000</v>
      </c>
      <c r="AV6737" s="1" t="s">
        <v>421</v>
      </c>
    </row>
    <row r="6738" spans="1:48" ht="13">
      <c r="A6738" t="s">
        <v>24765</v>
      </c>
      <c r="B6738" s="8">
        <v>45578.986182766203</v>
      </c>
      <c r="C6738" s="1" t="s">
        <v>11244</v>
      </c>
      <c r="D6738" s="1" t="s">
        <v>204</v>
      </c>
      <c r="E6738" s="1" t="s">
        <v>20885</v>
      </c>
      <c r="F6738" s="16" t="s">
        <v>39456</v>
      </c>
      <c r="I6738" s="1" t="s">
        <v>75</v>
      </c>
      <c r="J6738" s="1" t="s">
        <v>0</v>
      </c>
      <c r="M6738" s="1" t="s">
        <v>24766</v>
      </c>
      <c r="N6738" s="1" t="s">
        <v>248</v>
      </c>
      <c r="O6738" s="1">
        <v>7</v>
      </c>
      <c r="P6738" s="1">
        <v>3</v>
      </c>
      <c r="Q6738" s="1">
        <v>2</v>
      </c>
      <c r="R6738" s="1">
        <v>2000</v>
      </c>
      <c r="S6738" s="1">
        <v>2</v>
      </c>
      <c r="T6738" s="1">
        <v>2</v>
      </c>
      <c r="V6738" s="1" t="s">
        <v>274</v>
      </c>
      <c r="W6738" s="1" t="s">
        <v>24767</v>
      </c>
      <c r="AO6738" s="1" t="s">
        <v>70</v>
      </c>
      <c r="AR6738" s="1">
        <v>35000000</v>
      </c>
      <c r="AV6738" s="1" t="s">
        <v>137</v>
      </c>
    </row>
    <row r="6739" spans="1:48" ht="13">
      <c r="A6739" t="s">
        <v>24768</v>
      </c>
      <c r="B6739" s="8">
        <v>45578.988555127318</v>
      </c>
      <c r="C6739" s="1" t="s">
        <v>11244</v>
      </c>
      <c r="D6739" s="1" t="s">
        <v>204</v>
      </c>
      <c r="E6739" s="1" t="s">
        <v>20885</v>
      </c>
      <c r="F6739" s="16" t="s">
        <v>39457</v>
      </c>
      <c r="I6739" s="1" t="s">
        <v>75</v>
      </c>
      <c r="J6739" s="1" t="s">
        <v>0</v>
      </c>
      <c r="M6739" s="1" t="s">
        <v>24450</v>
      </c>
      <c r="N6739" s="1"/>
      <c r="O6739" s="1">
        <v>12</v>
      </c>
      <c r="P6739" s="1">
        <v>4</v>
      </c>
      <c r="Q6739" s="1">
        <v>2</v>
      </c>
      <c r="R6739" s="1">
        <v>2500</v>
      </c>
      <c r="S6739" s="1">
        <v>2</v>
      </c>
      <c r="T6739" s="1">
        <v>2</v>
      </c>
      <c r="V6739" s="1" t="s">
        <v>274</v>
      </c>
      <c r="W6739" s="1" t="s">
        <v>24769</v>
      </c>
      <c r="AO6739" s="1" t="s">
        <v>70</v>
      </c>
      <c r="AR6739" s="1">
        <v>42000000</v>
      </c>
      <c r="AV6739" s="1" t="s">
        <v>137</v>
      </c>
    </row>
    <row r="6740" spans="1:48" ht="13">
      <c r="A6740" t="s">
        <v>24770</v>
      </c>
      <c r="B6740" s="8">
        <v>45578.992102245371</v>
      </c>
      <c r="C6740" s="1" t="s">
        <v>11244</v>
      </c>
      <c r="D6740" s="1" t="s">
        <v>204</v>
      </c>
      <c r="E6740" s="1" t="s">
        <v>20885</v>
      </c>
      <c r="F6740" s="16" t="s">
        <v>39458</v>
      </c>
      <c r="I6740" s="1" t="s">
        <v>75</v>
      </c>
      <c r="J6740" s="1" t="s">
        <v>0</v>
      </c>
      <c r="M6740" s="1" t="s">
        <v>24771</v>
      </c>
      <c r="N6740" s="1" t="s">
        <v>364</v>
      </c>
      <c r="O6740" s="1">
        <v>10</v>
      </c>
      <c r="P6740" s="1">
        <v>4</v>
      </c>
      <c r="Q6740" s="1">
        <v>2</v>
      </c>
      <c r="R6740" s="1">
        <v>1700</v>
      </c>
      <c r="S6740" s="1">
        <v>2</v>
      </c>
      <c r="T6740" s="1">
        <v>1</v>
      </c>
      <c r="W6740" s="1" t="s">
        <v>24772</v>
      </c>
      <c r="AO6740" s="1" t="s">
        <v>70</v>
      </c>
      <c r="AR6740" s="1">
        <v>37500000</v>
      </c>
      <c r="AV6740" s="1" t="s">
        <v>421</v>
      </c>
    </row>
    <row r="6741" spans="1:48" ht="13">
      <c r="A6741" t="s">
        <v>24773</v>
      </c>
      <c r="B6741" s="8">
        <v>45578.993852962958</v>
      </c>
      <c r="C6741" s="1" t="s">
        <v>11244</v>
      </c>
      <c r="D6741" s="1" t="s">
        <v>204</v>
      </c>
      <c r="E6741" s="1" t="s">
        <v>20885</v>
      </c>
      <c r="F6741" s="16" t="s">
        <v>39459</v>
      </c>
      <c r="I6741" s="1" t="s">
        <v>75</v>
      </c>
      <c r="J6741" s="1" t="s">
        <v>1</v>
      </c>
      <c r="M6741" s="1" t="s">
        <v>21088</v>
      </c>
      <c r="N6741" s="1" t="s">
        <v>248</v>
      </c>
      <c r="X6741" s="1">
        <v>16</v>
      </c>
      <c r="AA6741" s="1" t="s">
        <v>24774</v>
      </c>
      <c r="AO6741" s="1" t="s">
        <v>70</v>
      </c>
      <c r="AP6741" s="1">
        <v>3000000</v>
      </c>
      <c r="AR6741" s="1">
        <v>48000000</v>
      </c>
      <c r="AV6741" s="1" t="s">
        <v>421</v>
      </c>
    </row>
    <row r="6742" spans="1:48" ht="13">
      <c r="A6742" t="s">
        <v>24775</v>
      </c>
      <c r="B6742" s="8">
        <v>45578.99552045139</v>
      </c>
      <c r="C6742" s="1" t="s">
        <v>11244</v>
      </c>
      <c r="D6742" s="1" t="s">
        <v>204</v>
      </c>
      <c r="E6742" s="1" t="s">
        <v>20885</v>
      </c>
      <c r="F6742" s="16" t="s">
        <v>39460</v>
      </c>
      <c r="I6742" s="1" t="s">
        <v>75</v>
      </c>
      <c r="J6742" s="1" t="s">
        <v>1</v>
      </c>
      <c r="M6742" s="1" t="s">
        <v>21088</v>
      </c>
      <c r="N6742" s="1" t="s">
        <v>248</v>
      </c>
      <c r="X6742" s="1">
        <v>6</v>
      </c>
      <c r="AA6742" s="1" t="s">
        <v>24776</v>
      </c>
      <c r="AO6742" s="1" t="s">
        <v>70</v>
      </c>
      <c r="AP6742" s="1">
        <v>2800000</v>
      </c>
      <c r="AQ6742" s="1">
        <v>16800000</v>
      </c>
      <c r="AV6742" s="1" t="s">
        <v>421</v>
      </c>
    </row>
    <row r="6743" spans="1:48" ht="13">
      <c r="A6743" t="s">
        <v>24777</v>
      </c>
      <c r="B6743" s="8">
        <v>45578.997739062499</v>
      </c>
      <c r="C6743" s="1" t="s">
        <v>11244</v>
      </c>
      <c r="D6743" s="1" t="s">
        <v>204</v>
      </c>
      <c r="E6743" s="1" t="s">
        <v>21092</v>
      </c>
      <c r="F6743" s="16" t="s">
        <v>39461</v>
      </c>
      <c r="I6743" s="1" t="s">
        <v>75</v>
      </c>
      <c r="J6743" s="1" t="s">
        <v>2</v>
      </c>
      <c r="M6743" s="1" t="s">
        <v>24778</v>
      </c>
      <c r="N6743" s="1" t="s">
        <v>142</v>
      </c>
      <c r="AB6743" s="1" t="s">
        <v>122</v>
      </c>
      <c r="AD6743" s="1">
        <v>3</v>
      </c>
      <c r="AE6743" s="1">
        <v>2</v>
      </c>
      <c r="AF6743" s="1">
        <v>1900</v>
      </c>
      <c r="AG6743" s="1" t="s">
        <v>107</v>
      </c>
      <c r="AI6743" s="1" t="s">
        <v>321</v>
      </c>
      <c r="AJ6743" s="1" t="s">
        <v>24779</v>
      </c>
      <c r="AO6743" s="1" t="s">
        <v>70</v>
      </c>
      <c r="AR6743" s="1">
        <v>70000000</v>
      </c>
      <c r="AU6743" s="1" t="s">
        <v>6530</v>
      </c>
      <c r="AV6743" s="1" t="s">
        <v>541</v>
      </c>
    </row>
    <row r="6744" spans="1:48" ht="13">
      <c r="A6744" t="s">
        <v>24780</v>
      </c>
      <c r="B6744" s="8">
        <v>45579.646454293979</v>
      </c>
      <c r="C6744" s="1" t="s">
        <v>803</v>
      </c>
      <c r="D6744" s="1" t="s">
        <v>61</v>
      </c>
      <c r="E6744" s="1" t="s">
        <v>24781</v>
      </c>
      <c r="F6744" s="16" t="s">
        <v>39462</v>
      </c>
      <c r="I6744" s="1" t="s">
        <v>75</v>
      </c>
      <c r="J6744" s="1" t="s">
        <v>2</v>
      </c>
      <c r="K6744" s="1" t="s">
        <v>64</v>
      </c>
      <c r="M6744" s="1" t="s">
        <v>24782</v>
      </c>
      <c r="N6744" s="1"/>
      <c r="AB6744" s="1" t="s">
        <v>159</v>
      </c>
      <c r="AC6744" s="1">
        <v>4</v>
      </c>
      <c r="AD6744" s="1">
        <v>3</v>
      </c>
      <c r="AE6744" s="1">
        <v>3</v>
      </c>
      <c r="AF6744" s="1">
        <v>2380</v>
      </c>
      <c r="AG6744" s="1" t="s">
        <v>107</v>
      </c>
      <c r="AI6744" s="1" t="s">
        <v>123</v>
      </c>
      <c r="AJ6744" s="1" t="s">
        <v>24783</v>
      </c>
      <c r="AO6744" s="1" t="s">
        <v>70</v>
      </c>
      <c r="AR6744" s="1">
        <v>125000000</v>
      </c>
      <c r="AU6744" s="1" t="s">
        <v>6530</v>
      </c>
      <c r="AV6744" s="1" t="s">
        <v>137</v>
      </c>
    </row>
    <row r="6745" spans="1:48" ht="13">
      <c r="A6745" t="s">
        <v>24784</v>
      </c>
      <c r="B6745" s="8">
        <v>45579.679770648145</v>
      </c>
      <c r="C6745" s="1" t="s">
        <v>11244</v>
      </c>
      <c r="D6745" s="1" t="s">
        <v>61</v>
      </c>
      <c r="E6745" s="1" t="s">
        <v>24785</v>
      </c>
      <c r="F6745" s="16" t="s">
        <v>39463</v>
      </c>
      <c r="I6745" s="1" t="s">
        <v>241</v>
      </c>
      <c r="J6745" s="1" t="s">
        <v>0</v>
      </c>
      <c r="M6745" s="1" t="s">
        <v>24786</v>
      </c>
      <c r="N6745" s="1" t="s">
        <v>77</v>
      </c>
      <c r="O6745" s="1">
        <v>10</v>
      </c>
      <c r="P6745" s="1">
        <v>3</v>
      </c>
      <c r="Q6745" s="1">
        <v>2</v>
      </c>
      <c r="R6745" s="1">
        <v>2250</v>
      </c>
      <c r="S6745" s="1">
        <v>1</v>
      </c>
      <c r="T6745" s="1">
        <v>2</v>
      </c>
      <c r="V6745" s="1" t="s">
        <v>68</v>
      </c>
      <c r="W6745" s="1" t="s">
        <v>24787</v>
      </c>
      <c r="AO6745" s="1" t="s">
        <v>70</v>
      </c>
      <c r="AR6745" s="1">
        <v>190000</v>
      </c>
      <c r="AV6745" s="1" t="s">
        <v>421</v>
      </c>
    </row>
    <row r="6746" spans="1:48" ht="13">
      <c r="A6746" t="s">
        <v>24788</v>
      </c>
      <c r="B6746" s="8">
        <v>45579.796345277777</v>
      </c>
      <c r="C6746" s="1" t="s">
        <v>803</v>
      </c>
      <c r="D6746" s="1" t="s">
        <v>61</v>
      </c>
      <c r="E6746" s="1" t="s">
        <v>24789</v>
      </c>
      <c r="F6746" s="16" t="s">
        <v>39464</v>
      </c>
      <c r="I6746" s="1" t="s">
        <v>75</v>
      </c>
      <c r="J6746" s="1" t="s">
        <v>2</v>
      </c>
      <c r="K6746" s="1" t="s">
        <v>64</v>
      </c>
      <c r="M6746" s="1" t="s">
        <v>13288</v>
      </c>
      <c r="N6746" s="1" t="s">
        <v>364</v>
      </c>
      <c r="AB6746" s="1" t="s">
        <v>121</v>
      </c>
      <c r="AC6746" s="1">
        <v>12</v>
      </c>
      <c r="AD6746" s="1">
        <v>3</v>
      </c>
      <c r="AE6746" s="1">
        <v>2</v>
      </c>
      <c r="AF6746" s="1">
        <v>1200</v>
      </c>
      <c r="AG6746" s="1" t="s">
        <v>107</v>
      </c>
      <c r="AH6746" s="1" t="s">
        <v>24790</v>
      </c>
      <c r="AI6746" s="1" t="s">
        <v>144</v>
      </c>
      <c r="AJ6746" s="1" t="s">
        <v>24791</v>
      </c>
      <c r="AO6746" s="1" t="s">
        <v>70</v>
      </c>
      <c r="AR6746" s="1">
        <v>39000000</v>
      </c>
      <c r="AU6746" s="1" t="s">
        <v>6530</v>
      </c>
      <c r="AV6746" s="1" t="s">
        <v>541</v>
      </c>
    </row>
    <row r="6747" spans="1:48" ht="13">
      <c r="A6747" t="s">
        <v>24792</v>
      </c>
      <c r="B6747" s="8">
        <v>45579.828230162035</v>
      </c>
      <c r="C6747" s="1" t="s">
        <v>803</v>
      </c>
      <c r="D6747" s="1" t="s">
        <v>204</v>
      </c>
      <c r="E6747" s="1" t="s">
        <v>24793</v>
      </c>
      <c r="F6747" s="16" t="s">
        <v>39465</v>
      </c>
      <c r="I6747" s="1" t="s">
        <v>75</v>
      </c>
      <c r="J6747" s="1" t="s">
        <v>352</v>
      </c>
      <c r="K6747" s="1" t="s">
        <v>21831</v>
      </c>
      <c r="M6747" s="1" t="s">
        <v>24794</v>
      </c>
      <c r="N6747" s="1" t="s">
        <v>554</v>
      </c>
      <c r="AK6747" s="1" t="s">
        <v>24795</v>
      </c>
      <c r="AL6747" s="1">
        <v>35</v>
      </c>
      <c r="AM6747" s="1">
        <v>1000</v>
      </c>
      <c r="AN6747" s="1" t="s">
        <v>24796</v>
      </c>
      <c r="AO6747" s="1" t="s">
        <v>70</v>
      </c>
      <c r="AR6747" s="1">
        <v>35000000</v>
      </c>
      <c r="AT6747" s="1" t="s">
        <v>13379</v>
      </c>
      <c r="AV6747" s="1" t="s">
        <v>421</v>
      </c>
    </row>
    <row r="6748" spans="1:48" ht="13">
      <c r="A6748" t="s">
        <v>24797</v>
      </c>
      <c r="B6748" s="8">
        <v>45579.885849143524</v>
      </c>
      <c r="C6748" s="1" t="s">
        <v>803</v>
      </c>
      <c r="D6748" s="1" t="s">
        <v>204</v>
      </c>
      <c r="E6748" s="1" t="s">
        <v>24789</v>
      </c>
      <c r="F6748" s="16" t="s">
        <v>39466</v>
      </c>
      <c r="I6748" s="1" t="s">
        <v>75</v>
      </c>
      <c r="J6748" s="1" t="s">
        <v>2</v>
      </c>
      <c r="K6748" s="1" t="s">
        <v>64</v>
      </c>
      <c r="M6748" s="1" t="s">
        <v>24798</v>
      </c>
      <c r="N6748" s="1" t="s">
        <v>364</v>
      </c>
      <c r="AB6748" s="1" t="s">
        <v>121</v>
      </c>
      <c r="AC6748" s="1">
        <v>9</v>
      </c>
      <c r="AD6748" s="1">
        <v>3</v>
      </c>
      <c r="AE6748" s="1">
        <v>2</v>
      </c>
      <c r="AF6748" s="1">
        <v>1200</v>
      </c>
      <c r="AG6748" s="1" t="s">
        <v>107</v>
      </c>
      <c r="AH6748" s="1" t="s">
        <v>3914</v>
      </c>
      <c r="AI6748" s="1" t="s">
        <v>144</v>
      </c>
      <c r="AJ6748" s="1" t="s">
        <v>24799</v>
      </c>
      <c r="AO6748" s="1" t="s">
        <v>70</v>
      </c>
      <c r="AR6748" s="1">
        <v>42000000</v>
      </c>
      <c r="AU6748" s="1" t="s">
        <v>6530</v>
      </c>
      <c r="AV6748" s="1" t="s">
        <v>541</v>
      </c>
    </row>
    <row r="6749" spans="1:48" ht="13">
      <c r="A6749" t="s">
        <v>24800</v>
      </c>
      <c r="B6749" s="8">
        <v>45579.903192534723</v>
      </c>
      <c r="C6749" s="1" t="s">
        <v>803</v>
      </c>
      <c r="D6749" s="1" t="s">
        <v>61</v>
      </c>
      <c r="E6749" s="1" t="s">
        <v>24801</v>
      </c>
      <c r="F6749" s="16" t="s">
        <v>39467</v>
      </c>
      <c r="I6749" s="1" t="s">
        <v>241</v>
      </c>
      <c r="J6749" s="1" t="s">
        <v>2</v>
      </c>
      <c r="K6749" s="1" t="s">
        <v>64</v>
      </c>
      <c r="M6749" s="1" t="s">
        <v>24802</v>
      </c>
      <c r="N6749" s="1" t="s">
        <v>681</v>
      </c>
      <c r="AB6749" s="1" t="s">
        <v>121</v>
      </c>
      <c r="AC6749" s="1">
        <v>2</v>
      </c>
      <c r="AD6749" s="1">
        <v>3</v>
      </c>
      <c r="AE6749" s="1">
        <v>2</v>
      </c>
      <c r="AF6749" s="1">
        <v>1600</v>
      </c>
      <c r="AG6749" s="1" t="s">
        <v>107</v>
      </c>
      <c r="AH6749" s="1" t="s">
        <v>1964</v>
      </c>
      <c r="AI6749" s="1" t="s">
        <v>144</v>
      </c>
      <c r="AJ6749" s="1" t="s">
        <v>24803</v>
      </c>
      <c r="AO6749" s="1" t="s">
        <v>70</v>
      </c>
      <c r="AR6749" s="1">
        <v>165000</v>
      </c>
      <c r="AU6749" s="1" t="s">
        <v>6564</v>
      </c>
      <c r="AV6749" s="1" t="s">
        <v>137</v>
      </c>
    </row>
    <row r="6750" spans="1:48" ht="13">
      <c r="A6750" t="s">
        <v>24804</v>
      </c>
      <c r="B6750" s="8">
        <v>45580.546707754635</v>
      </c>
      <c r="C6750" s="1" t="s">
        <v>803</v>
      </c>
      <c r="D6750" s="1" t="s">
        <v>204</v>
      </c>
      <c r="E6750" s="1" t="s">
        <v>17473</v>
      </c>
      <c r="F6750" s="16" t="s">
        <v>39468</v>
      </c>
      <c r="I6750" s="1" t="s">
        <v>241</v>
      </c>
      <c r="J6750" s="1" t="s">
        <v>2</v>
      </c>
      <c r="K6750" s="1" t="s">
        <v>64</v>
      </c>
      <c r="M6750" s="1" t="s">
        <v>24629</v>
      </c>
      <c r="N6750" s="1" t="s">
        <v>142</v>
      </c>
      <c r="AB6750" s="1" t="s">
        <v>121</v>
      </c>
      <c r="AC6750" s="1">
        <v>9</v>
      </c>
      <c r="AD6750" s="1">
        <v>2</v>
      </c>
      <c r="AE6750" s="1">
        <v>2</v>
      </c>
      <c r="AF6750" s="1">
        <v>1260</v>
      </c>
      <c r="AG6750" s="1" t="s">
        <v>98</v>
      </c>
      <c r="AH6750" s="1" t="s">
        <v>3703</v>
      </c>
      <c r="AI6750" s="1" t="s">
        <v>123</v>
      </c>
      <c r="AJ6750" s="1" t="s">
        <v>24805</v>
      </c>
      <c r="AO6750" s="1" t="s">
        <v>154</v>
      </c>
      <c r="AR6750" s="1">
        <v>1200</v>
      </c>
      <c r="AU6750" s="1" t="s">
        <v>6564</v>
      </c>
      <c r="AV6750" s="1" t="s">
        <v>137</v>
      </c>
    </row>
    <row r="6751" spans="1:48" ht="13">
      <c r="A6751" t="s">
        <v>24806</v>
      </c>
      <c r="B6751" s="8">
        <v>45580.907040023143</v>
      </c>
      <c r="C6751" s="1" t="s">
        <v>803</v>
      </c>
      <c r="D6751" s="1" t="s">
        <v>61</v>
      </c>
      <c r="E6751" s="1" t="s">
        <v>24807</v>
      </c>
      <c r="F6751" s="16" t="s">
        <v>39469</v>
      </c>
      <c r="I6751" s="1" t="s">
        <v>75</v>
      </c>
      <c r="J6751" s="1" t="s">
        <v>2</v>
      </c>
      <c r="K6751" s="1" t="s">
        <v>64</v>
      </c>
      <c r="M6751" s="1" t="s">
        <v>24808</v>
      </c>
      <c r="N6751" s="1" t="s">
        <v>66</v>
      </c>
      <c r="AB6751" s="1" t="s">
        <v>1741</v>
      </c>
      <c r="AC6751" s="1">
        <v>17</v>
      </c>
      <c r="AD6751" s="1">
        <v>3</v>
      </c>
      <c r="AE6751" s="1">
        <v>2</v>
      </c>
      <c r="AF6751" s="1">
        <v>1065</v>
      </c>
      <c r="AG6751" s="1" t="s">
        <v>107</v>
      </c>
      <c r="AI6751" s="1" t="s">
        <v>175</v>
      </c>
      <c r="AJ6751" s="1" t="s">
        <v>24809</v>
      </c>
      <c r="AO6751" s="1" t="s">
        <v>70</v>
      </c>
      <c r="AR6751" s="1">
        <v>42000000</v>
      </c>
      <c r="AT6751" s="1" t="s">
        <v>13379</v>
      </c>
      <c r="AU6751" s="1" t="s">
        <v>6530</v>
      </c>
      <c r="AV6751" s="1" t="s">
        <v>137</v>
      </c>
    </row>
    <row r="6752" spans="1:48" ht="13">
      <c r="A6752" t="s">
        <v>24810</v>
      </c>
      <c r="B6752" s="8">
        <v>45580.93344739583</v>
      </c>
      <c r="C6752" s="1" t="s">
        <v>803</v>
      </c>
      <c r="D6752" s="1" t="s">
        <v>61</v>
      </c>
      <c r="E6752" s="1" t="s">
        <v>24807</v>
      </c>
      <c r="F6752" s="16" t="s">
        <v>39470</v>
      </c>
      <c r="I6752" s="1" t="s">
        <v>75</v>
      </c>
      <c r="J6752" s="1" t="s">
        <v>2</v>
      </c>
      <c r="K6752" s="1" t="s">
        <v>64</v>
      </c>
      <c r="M6752" s="1" t="s">
        <v>24811</v>
      </c>
      <c r="N6752" s="1" t="s">
        <v>66</v>
      </c>
      <c r="AB6752" s="1" t="s">
        <v>1741</v>
      </c>
      <c r="AC6752" s="1">
        <v>12</v>
      </c>
      <c r="AD6752" s="1">
        <v>3</v>
      </c>
      <c r="AE6752" s="1">
        <v>2</v>
      </c>
      <c r="AF6752" s="1">
        <v>1065</v>
      </c>
      <c r="AG6752" s="1" t="s">
        <v>107</v>
      </c>
      <c r="AH6752" s="1" t="s">
        <v>1293</v>
      </c>
      <c r="AI6752" s="1" t="s">
        <v>175</v>
      </c>
      <c r="AJ6752" s="1" t="s">
        <v>24812</v>
      </c>
      <c r="AO6752" s="1" t="s">
        <v>70</v>
      </c>
      <c r="AR6752" s="1">
        <v>42000000</v>
      </c>
      <c r="AT6752" s="1" t="s">
        <v>13379</v>
      </c>
      <c r="AU6752" s="1" t="s">
        <v>6530</v>
      </c>
      <c r="AV6752" s="1" t="s">
        <v>137</v>
      </c>
    </row>
    <row r="6753" spans="1:48" ht="13">
      <c r="A6753" t="s">
        <v>24813</v>
      </c>
      <c r="B6753" s="8">
        <v>45580.943145763886</v>
      </c>
      <c r="C6753" s="1" t="s">
        <v>803</v>
      </c>
      <c r="D6753" s="1" t="s">
        <v>61</v>
      </c>
      <c r="E6753" s="1" t="s">
        <v>24807</v>
      </c>
      <c r="F6753" s="16" t="s">
        <v>39471</v>
      </c>
      <c r="I6753" s="1" t="s">
        <v>75</v>
      </c>
      <c r="J6753" s="1" t="s">
        <v>2</v>
      </c>
      <c r="K6753" s="1" t="s">
        <v>64</v>
      </c>
      <c r="M6753" s="1" t="s">
        <v>22965</v>
      </c>
      <c r="N6753" s="1" t="s">
        <v>66</v>
      </c>
      <c r="AB6753" s="1" t="s">
        <v>1741</v>
      </c>
      <c r="AC6753" s="1">
        <v>6</v>
      </c>
      <c r="AD6753" s="1">
        <v>3</v>
      </c>
      <c r="AE6753" s="1">
        <v>2</v>
      </c>
      <c r="AF6753" s="1">
        <v>1035</v>
      </c>
      <c r="AG6753" s="1" t="s">
        <v>107</v>
      </c>
      <c r="AH6753" s="1" t="s">
        <v>1293</v>
      </c>
      <c r="AI6753" s="1" t="s">
        <v>175</v>
      </c>
      <c r="AJ6753" s="1" t="s">
        <v>24814</v>
      </c>
      <c r="AO6753" s="1" t="s">
        <v>70</v>
      </c>
      <c r="AR6753" s="1">
        <v>43000000</v>
      </c>
      <c r="AT6753" s="1" t="s">
        <v>13379</v>
      </c>
      <c r="AU6753" s="1" t="s">
        <v>6530</v>
      </c>
      <c r="AV6753" s="1" t="s">
        <v>137</v>
      </c>
    </row>
    <row r="6754" spans="1:48" ht="13">
      <c r="A6754" t="s">
        <v>24815</v>
      </c>
      <c r="B6754" s="8">
        <v>45580.948601539349</v>
      </c>
      <c r="C6754" s="1" t="s">
        <v>803</v>
      </c>
      <c r="D6754" s="1" t="s">
        <v>61</v>
      </c>
      <c r="E6754" s="1" t="s">
        <v>24807</v>
      </c>
      <c r="F6754" s="16" t="s">
        <v>39472</v>
      </c>
      <c r="I6754" s="1" t="s">
        <v>75</v>
      </c>
      <c r="J6754" s="1" t="s">
        <v>2</v>
      </c>
      <c r="K6754" s="1" t="s">
        <v>64</v>
      </c>
      <c r="M6754" s="1" t="s">
        <v>22965</v>
      </c>
      <c r="N6754" s="1" t="s">
        <v>66</v>
      </c>
      <c r="AB6754" s="1" t="s">
        <v>1741</v>
      </c>
      <c r="AC6754" s="1">
        <v>12</v>
      </c>
      <c r="AD6754" s="1">
        <v>3</v>
      </c>
      <c r="AE6754" s="1">
        <v>2</v>
      </c>
      <c r="AF6754" s="1">
        <v>1035</v>
      </c>
      <c r="AG6754" s="1" t="s">
        <v>107</v>
      </c>
      <c r="AI6754" s="1" t="s">
        <v>144</v>
      </c>
      <c r="AJ6754" s="1" t="s">
        <v>24816</v>
      </c>
      <c r="AO6754" s="1" t="s">
        <v>70</v>
      </c>
      <c r="AR6754" s="1">
        <v>42000000</v>
      </c>
      <c r="AT6754" s="1" t="s">
        <v>13379</v>
      </c>
      <c r="AU6754" s="1" t="s">
        <v>6530</v>
      </c>
      <c r="AV6754" s="1" t="s">
        <v>137</v>
      </c>
    </row>
    <row r="6755" spans="1:48" ht="13">
      <c r="A6755" t="s">
        <v>24817</v>
      </c>
      <c r="B6755" s="8">
        <v>45580.953332187499</v>
      </c>
      <c r="C6755" s="1" t="s">
        <v>803</v>
      </c>
      <c r="D6755" s="1" t="s">
        <v>61</v>
      </c>
      <c r="E6755" s="1" t="s">
        <v>24807</v>
      </c>
      <c r="F6755" s="16" t="s">
        <v>39473</v>
      </c>
      <c r="I6755" s="1" t="s">
        <v>75</v>
      </c>
      <c r="J6755" s="1" t="s">
        <v>2</v>
      </c>
      <c r="K6755" s="1" t="s">
        <v>64</v>
      </c>
      <c r="M6755" s="1" t="s">
        <v>22965</v>
      </c>
      <c r="N6755" s="1" t="s">
        <v>66</v>
      </c>
      <c r="AB6755" s="1" t="s">
        <v>1741</v>
      </c>
      <c r="AC6755" s="1">
        <v>15</v>
      </c>
      <c r="AD6755" s="1">
        <v>3</v>
      </c>
      <c r="AE6755" s="1">
        <v>2</v>
      </c>
      <c r="AF6755" s="1">
        <v>1130</v>
      </c>
      <c r="AG6755" s="1" t="s">
        <v>107</v>
      </c>
      <c r="AI6755" s="1" t="s">
        <v>144</v>
      </c>
      <c r="AJ6755" s="1" t="s">
        <v>24818</v>
      </c>
      <c r="AO6755" s="1" t="s">
        <v>70</v>
      </c>
      <c r="AR6755" s="1">
        <v>44000000</v>
      </c>
      <c r="AT6755" s="1" t="s">
        <v>13379</v>
      </c>
      <c r="AU6755" s="1" t="s">
        <v>6530</v>
      </c>
      <c r="AV6755" s="1" t="s">
        <v>137</v>
      </c>
    </row>
    <row r="6756" spans="1:48" ht="13">
      <c r="A6756" t="s">
        <v>24819</v>
      </c>
      <c r="B6756" s="8">
        <v>45581.454328032407</v>
      </c>
      <c r="C6756" s="1" t="s">
        <v>11244</v>
      </c>
      <c r="D6756" s="1" t="s">
        <v>204</v>
      </c>
      <c r="E6756" s="1" t="s">
        <v>23690</v>
      </c>
      <c r="F6756" s="16" t="s">
        <v>39474</v>
      </c>
      <c r="I6756" s="1" t="s">
        <v>75</v>
      </c>
      <c r="J6756" s="1" t="s">
        <v>2</v>
      </c>
      <c r="M6756" s="1" t="s">
        <v>22122</v>
      </c>
      <c r="N6756" s="1" t="s">
        <v>77</v>
      </c>
      <c r="AB6756" s="1" t="s">
        <v>122</v>
      </c>
      <c r="AD6756" s="1">
        <v>3</v>
      </c>
      <c r="AE6756" s="1">
        <v>3</v>
      </c>
      <c r="AF6756" s="1">
        <v>1400</v>
      </c>
      <c r="AG6756" s="1" t="s">
        <v>107</v>
      </c>
      <c r="AI6756" s="1" t="s">
        <v>4448</v>
      </c>
      <c r="AO6756" s="1" t="s">
        <v>70</v>
      </c>
      <c r="AR6756" s="1">
        <v>54500000</v>
      </c>
      <c r="AU6756" s="1" t="s">
        <v>6559</v>
      </c>
      <c r="AV6756" s="1" t="s">
        <v>137</v>
      </c>
    </row>
    <row r="6757" spans="1:48" ht="13">
      <c r="A6757" t="s">
        <v>24820</v>
      </c>
      <c r="B6757" s="8">
        <v>45581.821987696763</v>
      </c>
      <c r="C6757" s="1" t="s">
        <v>803</v>
      </c>
      <c r="D6757" s="1" t="s">
        <v>204</v>
      </c>
      <c r="E6757" s="1" t="s">
        <v>12506</v>
      </c>
      <c r="F6757" s="16" t="s">
        <v>39475</v>
      </c>
      <c r="I6757" s="1" t="s">
        <v>75</v>
      </c>
      <c r="J6757" s="1" t="s">
        <v>2</v>
      </c>
      <c r="K6757" s="1" t="s">
        <v>64</v>
      </c>
      <c r="M6757" s="1" t="s">
        <v>24821</v>
      </c>
      <c r="N6757" s="1" t="s">
        <v>77</v>
      </c>
      <c r="AB6757" s="1" t="s">
        <v>302</v>
      </c>
      <c r="AC6757" s="1">
        <v>8</v>
      </c>
      <c r="AD6757" s="1">
        <v>3</v>
      </c>
      <c r="AE6757" s="1">
        <v>3</v>
      </c>
      <c r="AF6757" s="1">
        <v>1500</v>
      </c>
      <c r="AG6757" s="1" t="s">
        <v>107</v>
      </c>
      <c r="AH6757" s="1" t="s">
        <v>11851</v>
      </c>
      <c r="AI6757" s="1" t="s">
        <v>144</v>
      </c>
      <c r="AJ6757" s="1" t="s">
        <v>24822</v>
      </c>
      <c r="AO6757" s="1" t="s">
        <v>70</v>
      </c>
      <c r="AR6757" s="1">
        <v>105000000</v>
      </c>
      <c r="AU6757" s="1" t="s">
        <v>6530</v>
      </c>
      <c r="AV6757" s="1" t="s">
        <v>137</v>
      </c>
    </row>
    <row r="6758" spans="1:48" ht="13">
      <c r="A6758" t="s">
        <v>24823</v>
      </c>
      <c r="B6758" s="8">
        <v>45582.486392812498</v>
      </c>
      <c r="C6758" s="1" t="s">
        <v>803</v>
      </c>
      <c r="D6758" s="1" t="s">
        <v>61</v>
      </c>
      <c r="E6758" s="1" t="s">
        <v>24807</v>
      </c>
      <c r="F6758" s="16" t="s">
        <v>39476</v>
      </c>
      <c r="I6758" s="1" t="s">
        <v>75</v>
      </c>
      <c r="J6758" s="1" t="s">
        <v>2</v>
      </c>
      <c r="K6758" s="1" t="s">
        <v>64</v>
      </c>
      <c r="M6758" s="1" t="s">
        <v>22965</v>
      </c>
      <c r="N6758" s="1" t="s">
        <v>66</v>
      </c>
      <c r="AB6758" s="1" t="s">
        <v>1741</v>
      </c>
      <c r="AC6758" s="1">
        <v>5</v>
      </c>
      <c r="AD6758" s="1">
        <v>3</v>
      </c>
      <c r="AE6758" s="1">
        <v>2</v>
      </c>
      <c r="AF6758" s="1">
        <v>1290</v>
      </c>
      <c r="AG6758" s="1" t="s">
        <v>107</v>
      </c>
      <c r="AH6758" s="1" t="s">
        <v>1293</v>
      </c>
      <c r="AI6758" s="1" t="s">
        <v>175</v>
      </c>
      <c r="AJ6758" s="1" t="s">
        <v>24824</v>
      </c>
      <c r="AO6758" s="1" t="s">
        <v>70</v>
      </c>
      <c r="AR6758" s="1">
        <v>44000000</v>
      </c>
      <c r="AT6758" s="1" t="s">
        <v>13379</v>
      </c>
      <c r="AU6758" s="1" t="s">
        <v>6564</v>
      </c>
      <c r="AV6758" s="1" t="s">
        <v>137</v>
      </c>
    </row>
    <row r="6759" spans="1:48" ht="13">
      <c r="A6759" t="s">
        <v>24825</v>
      </c>
      <c r="B6759" s="8">
        <v>45582.492703807875</v>
      </c>
      <c r="C6759" s="1" t="s">
        <v>803</v>
      </c>
      <c r="D6759" s="1" t="s">
        <v>61</v>
      </c>
      <c r="E6759" s="1" t="s">
        <v>24807</v>
      </c>
      <c r="F6759" s="16" t="s">
        <v>39477</v>
      </c>
      <c r="I6759" s="1" t="s">
        <v>75</v>
      </c>
      <c r="J6759" s="1" t="s">
        <v>2</v>
      </c>
      <c r="K6759" s="1" t="s">
        <v>64</v>
      </c>
      <c r="M6759" s="1" t="s">
        <v>24826</v>
      </c>
      <c r="N6759" s="1" t="s">
        <v>66</v>
      </c>
      <c r="AB6759" s="1" t="s">
        <v>1741</v>
      </c>
      <c r="AC6759" s="1">
        <v>3</v>
      </c>
      <c r="AD6759" s="1">
        <v>3</v>
      </c>
      <c r="AE6759" s="1">
        <v>2</v>
      </c>
      <c r="AF6759" s="1">
        <v>1290</v>
      </c>
      <c r="AG6759" s="1" t="s">
        <v>107</v>
      </c>
      <c r="AH6759" s="1" t="s">
        <v>1293</v>
      </c>
      <c r="AI6759" s="1" t="s">
        <v>175</v>
      </c>
      <c r="AJ6759" s="1" t="s">
        <v>24827</v>
      </c>
      <c r="AO6759" s="1" t="s">
        <v>70</v>
      </c>
      <c r="AR6759" s="1">
        <v>42000000</v>
      </c>
      <c r="AT6759" s="1" t="s">
        <v>13379</v>
      </c>
      <c r="AU6759" s="1" t="s">
        <v>6564</v>
      </c>
      <c r="AV6759" s="1" t="s">
        <v>137</v>
      </c>
    </row>
    <row r="6760" spans="1:48" ht="13">
      <c r="A6760" t="s">
        <v>24828</v>
      </c>
      <c r="B6760" s="8">
        <v>45582.497315381945</v>
      </c>
      <c r="C6760" s="1" t="s">
        <v>803</v>
      </c>
      <c r="D6760" s="1" t="s">
        <v>61</v>
      </c>
      <c r="E6760" s="1" t="s">
        <v>24807</v>
      </c>
      <c r="F6760" s="16" t="s">
        <v>39478</v>
      </c>
      <c r="I6760" s="1" t="s">
        <v>75</v>
      </c>
      <c r="J6760" s="1" t="s">
        <v>2</v>
      </c>
      <c r="K6760" s="1" t="s">
        <v>64</v>
      </c>
      <c r="M6760" s="1" t="s">
        <v>24826</v>
      </c>
      <c r="N6760" s="1" t="s">
        <v>66</v>
      </c>
      <c r="AB6760" s="1" t="s">
        <v>1741</v>
      </c>
      <c r="AC6760" s="1">
        <v>1065</v>
      </c>
      <c r="AD6760" s="1">
        <v>15</v>
      </c>
      <c r="AE6760" s="1">
        <v>3</v>
      </c>
      <c r="AF6760" s="1">
        <v>2</v>
      </c>
      <c r="AG6760" s="1" t="s">
        <v>107</v>
      </c>
      <c r="AH6760" s="1" t="s">
        <v>1293</v>
      </c>
      <c r="AI6760" s="1" t="s">
        <v>175</v>
      </c>
      <c r="AJ6760" s="1" t="s">
        <v>24829</v>
      </c>
      <c r="AO6760" s="1" t="s">
        <v>70</v>
      </c>
      <c r="AR6760" s="1">
        <v>46000000</v>
      </c>
      <c r="AT6760" s="1" t="s">
        <v>13379</v>
      </c>
      <c r="AU6760" s="1" t="s">
        <v>6564</v>
      </c>
      <c r="AV6760" s="1" t="s">
        <v>421</v>
      </c>
    </row>
    <row r="6761" spans="1:48" ht="13">
      <c r="A6761" t="s">
        <v>24830</v>
      </c>
      <c r="B6761" s="8">
        <v>45583.409951203706</v>
      </c>
      <c r="C6761" s="1" t="s">
        <v>132</v>
      </c>
      <c r="D6761" s="1" t="s">
        <v>204</v>
      </c>
      <c r="E6761" s="1" t="s">
        <v>22702</v>
      </c>
      <c r="F6761" s="16" t="s">
        <v>39479</v>
      </c>
      <c r="I6761" s="1" t="s">
        <v>241</v>
      </c>
      <c r="J6761" s="1" t="s">
        <v>2</v>
      </c>
      <c r="M6761" s="1" t="s">
        <v>24831</v>
      </c>
      <c r="N6761" s="1" t="s">
        <v>152</v>
      </c>
      <c r="AB6761" s="1" t="s">
        <v>122</v>
      </c>
      <c r="AC6761" s="1">
        <v>4</v>
      </c>
      <c r="AD6761" s="1">
        <v>3</v>
      </c>
      <c r="AE6761" s="1">
        <v>2</v>
      </c>
      <c r="AF6761" s="1">
        <v>1000</v>
      </c>
      <c r="AG6761" s="1" t="s">
        <v>107</v>
      </c>
      <c r="AJ6761" s="1" t="s">
        <v>24832</v>
      </c>
      <c r="AO6761" s="1" t="s">
        <v>70</v>
      </c>
      <c r="AR6761" s="1">
        <v>200000</v>
      </c>
      <c r="AU6761" s="1" t="s">
        <v>6564</v>
      </c>
      <c r="AV6761" s="1" t="s">
        <v>137</v>
      </c>
    </row>
    <row r="6762" spans="1:48" ht="13">
      <c r="A6762" t="s">
        <v>24833</v>
      </c>
      <c r="B6762" s="8">
        <v>45583.400966585643</v>
      </c>
      <c r="C6762" s="1" t="s">
        <v>11244</v>
      </c>
      <c r="D6762" s="1" t="s">
        <v>204</v>
      </c>
      <c r="E6762" s="1" t="s">
        <v>22432</v>
      </c>
      <c r="F6762" s="16" t="s">
        <v>39480</v>
      </c>
      <c r="I6762" s="1" t="s">
        <v>241</v>
      </c>
      <c r="J6762" s="1" t="s">
        <v>2</v>
      </c>
      <c r="M6762" s="1" t="s">
        <v>24834</v>
      </c>
      <c r="N6762" s="1" t="s">
        <v>142</v>
      </c>
      <c r="AB6762" s="1" t="s">
        <v>122</v>
      </c>
      <c r="AD6762" s="1">
        <v>3</v>
      </c>
      <c r="AE6762" s="1">
        <v>2</v>
      </c>
      <c r="AF6762" s="1">
        <v>2000</v>
      </c>
      <c r="AG6762" s="1" t="s">
        <v>107</v>
      </c>
      <c r="AI6762" s="1" t="s">
        <v>909</v>
      </c>
      <c r="AO6762" s="1" t="s">
        <v>70</v>
      </c>
      <c r="AR6762" s="1">
        <v>325000</v>
      </c>
      <c r="AU6762" s="1" t="s">
        <v>6564</v>
      </c>
      <c r="AV6762" s="1" t="s">
        <v>137</v>
      </c>
    </row>
    <row r="6763" spans="1:48" ht="13">
      <c r="A6763" t="s">
        <v>24835</v>
      </c>
      <c r="B6763" s="8">
        <v>45583.404171840273</v>
      </c>
      <c r="C6763" s="1" t="s">
        <v>11244</v>
      </c>
      <c r="D6763" s="1" t="s">
        <v>204</v>
      </c>
      <c r="E6763" s="1" t="s">
        <v>23690</v>
      </c>
      <c r="F6763" s="16" t="s">
        <v>39481</v>
      </c>
      <c r="I6763" s="1" t="s">
        <v>241</v>
      </c>
      <c r="J6763" s="1" t="s">
        <v>2</v>
      </c>
      <c r="M6763" s="1" t="s">
        <v>24836</v>
      </c>
      <c r="N6763" s="1" t="s">
        <v>142</v>
      </c>
      <c r="AB6763" s="1" t="s">
        <v>122</v>
      </c>
      <c r="AD6763" s="1">
        <v>2</v>
      </c>
      <c r="AE6763" s="1">
        <v>2</v>
      </c>
      <c r="AF6763" s="1">
        <v>1150</v>
      </c>
      <c r="AG6763" s="1" t="s">
        <v>107</v>
      </c>
      <c r="AI6763" s="1" t="s">
        <v>175</v>
      </c>
      <c r="AO6763" s="1" t="s">
        <v>70</v>
      </c>
      <c r="AR6763" s="1">
        <v>450000</v>
      </c>
      <c r="AU6763" s="1" t="s">
        <v>6564</v>
      </c>
      <c r="AV6763" s="1" t="s">
        <v>137</v>
      </c>
    </row>
    <row r="6764" spans="1:48" ht="13">
      <c r="A6764" t="s">
        <v>24837</v>
      </c>
      <c r="B6764" s="8">
        <v>45583.498681377314</v>
      </c>
      <c r="C6764" s="1" t="s">
        <v>11244</v>
      </c>
      <c r="D6764" s="1" t="s">
        <v>204</v>
      </c>
      <c r="E6764" s="1" t="s">
        <v>22432</v>
      </c>
      <c r="F6764" s="16" t="s">
        <v>39482</v>
      </c>
      <c r="I6764" s="1" t="s">
        <v>75</v>
      </c>
      <c r="J6764" s="1" t="s">
        <v>2</v>
      </c>
      <c r="M6764" s="1" t="s">
        <v>24838</v>
      </c>
      <c r="N6764" s="1" t="s">
        <v>438</v>
      </c>
      <c r="AB6764" s="1" t="s">
        <v>122</v>
      </c>
      <c r="AD6764" s="1">
        <v>3</v>
      </c>
      <c r="AE6764" s="1">
        <v>2</v>
      </c>
      <c r="AF6764" s="1">
        <v>1100</v>
      </c>
      <c r="AG6764" s="1" t="s">
        <v>107</v>
      </c>
      <c r="AI6764" s="1" t="s">
        <v>8528</v>
      </c>
      <c r="AO6764" s="1" t="s">
        <v>70</v>
      </c>
      <c r="AR6764" s="1">
        <v>33000000</v>
      </c>
      <c r="AU6764" s="1" t="s">
        <v>6530</v>
      </c>
      <c r="AV6764" s="1" t="s">
        <v>541</v>
      </c>
    </row>
    <row r="6765" spans="1:48" ht="13">
      <c r="A6765" t="s">
        <v>24839</v>
      </c>
      <c r="B6765" s="8">
        <v>45583.502878136569</v>
      </c>
      <c r="C6765" s="1" t="s">
        <v>11244</v>
      </c>
      <c r="D6765" s="1" t="s">
        <v>204</v>
      </c>
      <c r="E6765" s="1" t="s">
        <v>22432</v>
      </c>
      <c r="F6765" s="16" t="s">
        <v>39483</v>
      </c>
      <c r="I6765" s="1" t="s">
        <v>241</v>
      </c>
      <c r="J6765" s="1" t="s">
        <v>2</v>
      </c>
      <c r="M6765" s="1" t="s">
        <v>24840</v>
      </c>
      <c r="N6765" s="1" t="s">
        <v>142</v>
      </c>
      <c r="AB6765" s="1" t="s">
        <v>122</v>
      </c>
      <c r="AD6765" s="1">
        <v>4</v>
      </c>
      <c r="AE6765" s="1">
        <v>4</v>
      </c>
      <c r="AF6765" s="1">
        <v>2200</v>
      </c>
      <c r="AG6765" s="1" t="s">
        <v>98</v>
      </c>
      <c r="AI6765" s="1" t="s">
        <v>180</v>
      </c>
      <c r="AO6765" s="1" t="s">
        <v>70</v>
      </c>
      <c r="AR6765" s="1">
        <v>490000</v>
      </c>
      <c r="AU6765" s="1" t="s">
        <v>6564</v>
      </c>
      <c r="AV6765" s="1" t="s">
        <v>137</v>
      </c>
    </row>
    <row r="6766" spans="1:48" ht="13">
      <c r="A6766" t="s">
        <v>24841</v>
      </c>
      <c r="B6766" s="8">
        <v>45583.5056783912</v>
      </c>
      <c r="C6766" s="1" t="s">
        <v>11244</v>
      </c>
      <c r="D6766" s="1" t="s">
        <v>204</v>
      </c>
      <c r="E6766" s="1" t="s">
        <v>20885</v>
      </c>
      <c r="F6766" s="16" t="s">
        <v>39484</v>
      </c>
      <c r="I6766" s="1" t="s">
        <v>75</v>
      </c>
      <c r="J6766" s="1" t="s">
        <v>2</v>
      </c>
      <c r="M6766" s="1" t="s">
        <v>24842</v>
      </c>
      <c r="N6766" s="1" t="s">
        <v>364</v>
      </c>
      <c r="AB6766" s="1" t="s">
        <v>122</v>
      </c>
      <c r="AD6766" s="1">
        <v>3</v>
      </c>
      <c r="AE6766" s="1">
        <v>2</v>
      </c>
      <c r="AF6766" s="1">
        <v>1500</v>
      </c>
      <c r="AG6766" s="1" t="s">
        <v>107</v>
      </c>
      <c r="AI6766" s="1" t="s">
        <v>909</v>
      </c>
      <c r="AO6766" s="1" t="s">
        <v>70</v>
      </c>
      <c r="AR6766" s="1">
        <v>70000000</v>
      </c>
      <c r="AU6766" s="1" t="s">
        <v>6564</v>
      </c>
      <c r="AV6766" s="1" t="s">
        <v>541</v>
      </c>
    </row>
    <row r="6767" spans="1:48" ht="13">
      <c r="A6767" t="s">
        <v>24843</v>
      </c>
      <c r="B6767" s="8">
        <v>45583.50967856482</v>
      </c>
      <c r="C6767" s="1" t="s">
        <v>11244</v>
      </c>
      <c r="D6767" s="1" t="s">
        <v>204</v>
      </c>
      <c r="E6767" s="1" t="s">
        <v>24384</v>
      </c>
      <c r="F6767" s="16" t="s">
        <v>39485</v>
      </c>
      <c r="I6767" s="1" t="s">
        <v>75</v>
      </c>
      <c r="J6767" s="1" t="s">
        <v>2</v>
      </c>
      <c r="M6767" s="1" t="s">
        <v>24844</v>
      </c>
      <c r="N6767" s="1" t="s">
        <v>364</v>
      </c>
      <c r="AB6767" s="1" t="s">
        <v>122</v>
      </c>
      <c r="AD6767" s="1">
        <v>3</v>
      </c>
      <c r="AE6767" s="1">
        <v>2</v>
      </c>
      <c r="AF6767" s="1">
        <v>1250</v>
      </c>
      <c r="AG6767" s="1" t="s">
        <v>107</v>
      </c>
      <c r="AI6767" s="1" t="s">
        <v>144</v>
      </c>
      <c r="AO6767" s="1" t="s">
        <v>70</v>
      </c>
      <c r="AR6767" s="1">
        <v>47000000</v>
      </c>
      <c r="AT6767" s="1" t="s">
        <v>22053</v>
      </c>
      <c r="AU6767" s="1" t="s">
        <v>6530</v>
      </c>
      <c r="AV6767" s="1" t="s">
        <v>421</v>
      </c>
    </row>
    <row r="6768" spans="1:48" ht="13">
      <c r="A6768" t="s">
        <v>24845</v>
      </c>
      <c r="B6768" s="8">
        <v>45583.523627974537</v>
      </c>
      <c r="C6768" s="1" t="s">
        <v>11244</v>
      </c>
      <c r="D6768" s="1" t="s">
        <v>61</v>
      </c>
      <c r="E6768" s="1" t="s">
        <v>24846</v>
      </c>
      <c r="F6768" s="16" t="s">
        <v>39486</v>
      </c>
      <c r="I6768" s="1" t="s">
        <v>75</v>
      </c>
      <c r="J6768" s="1" t="s">
        <v>1</v>
      </c>
      <c r="M6768" s="1" t="s">
        <v>24847</v>
      </c>
      <c r="N6768" s="1" t="s">
        <v>1077</v>
      </c>
      <c r="X6768" s="1">
        <v>277</v>
      </c>
      <c r="AA6768" s="1" t="s">
        <v>24848</v>
      </c>
      <c r="AO6768" s="1" t="s">
        <v>70</v>
      </c>
      <c r="AP6768" s="1">
        <v>5500000</v>
      </c>
      <c r="AV6768" s="1" t="s">
        <v>421</v>
      </c>
    </row>
    <row r="6769" spans="1:48" ht="13">
      <c r="A6769" t="s">
        <v>24849</v>
      </c>
      <c r="B6769" s="8">
        <v>45583.671783055557</v>
      </c>
      <c r="C6769" s="1" t="s">
        <v>803</v>
      </c>
      <c r="D6769" s="1" t="s">
        <v>204</v>
      </c>
      <c r="E6769" s="1" t="s">
        <v>24850</v>
      </c>
      <c r="F6769" s="16" t="s">
        <v>39487</v>
      </c>
      <c r="I6769" s="1" t="s">
        <v>241</v>
      </c>
      <c r="J6769" s="1" t="s">
        <v>2</v>
      </c>
      <c r="K6769" s="1" t="s">
        <v>64</v>
      </c>
      <c r="M6769" s="1" t="s">
        <v>24317</v>
      </c>
      <c r="N6769" s="1" t="s">
        <v>96</v>
      </c>
      <c r="AB6769" s="1" t="s">
        <v>121</v>
      </c>
      <c r="AC6769" s="1">
        <v>12</v>
      </c>
      <c r="AD6769" s="1">
        <v>3</v>
      </c>
      <c r="AE6769" s="1">
        <v>3</v>
      </c>
      <c r="AF6769" s="1">
        <v>1038</v>
      </c>
      <c r="AG6769" s="1" t="s">
        <v>107</v>
      </c>
      <c r="AH6769" s="1" t="s">
        <v>19603</v>
      </c>
      <c r="AI6769" s="1" t="s">
        <v>8038</v>
      </c>
      <c r="AJ6769" s="1" t="s">
        <v>24851</v>
      </c>
      <c r="AO6769" s="1" t="s">
        <v>154</v>
      </c>
      <c r="AR6769" s="1">
        <v>1500</v>
      </c>
      <c r="AU6769" s="1" t="s">
        <v>6564</v>
      </c>
      <c r="AV6769" s="1" t="s">
        <v>541</v>
      </c>
    </row>
    <row r="6770" spans="1:48" ht="13">
      <c r="A6770" t="s">
        <v>24852</v>
      </c>
      <c r="B6770" s="8">
        <v>45584.058832164352</v>
      </c>
      <c r="C6770" s="1" t="s">
        <v>803</v>
      </c>
      <c r="D6770" s="1" t="s">
        <v>61</v>
      </c>
      <c r="E6770" s="1" t="s">
        <v>24853</v>
      </c>
      <c r="F6770" s="16" t="s">
        <v>39488</v>
      </c>
      <c r="I6770" s="1" t="s">
        <v>241</v>
      </c>
      <c r="J6770" s="1" t="s">
        <v>2</v>
      </c>
      <c r="K6770" s="1" t="s">
        <v>64</v>
      </c>
      <c r="M6770" s="1" t="s">
        <v>24854</v>
      </c>
      <c r="N6770" s="1" t="s">
        <v>152</v>
      </c>
      <c r="AB6770" s="1" t="s">
        <v>121</v>
      </c>
      <c r="AC6770" s="1">
        <v>1</v>
      </c>
      <c r="AD6770" s="1">
        <v>3</v>
      </c>
      <c r="AE6770" s="1">
        <v>1</v>
      </c>
      <c r="AF6770" s="1">
        <v>900</v>
      </c>
      <c r="AG6770" s="1" t="s">
        <v>107</v>
      </c>
      <c r="AI6770" s="1" t="s">
        <v>314</v>
      </c>
      <c r="AJ6770" s="1" t="s">
        <v>24855</v>
      </c>
      <c r="AO6770" s="1" t="s">
        <v>70</v>
      </c>
      <c r="AR6770" s="1">
        <v>150000</v>
      </c>
      <c r="AU6770" s="1" t="s">
        <v>6559</v>
      </c>
      <c r="AV6770" s="1" t="s">
        <v>137</v>
      </c>
    </row>
    <row r="6771" spans="1:48" ht="13">
      <c r="A6771" t="s">
        <v>24856</v>
      </c>
      <c r="B6771" s="8">
        <v>45584.077618252311</v>
      </c>
      <c r="C6771" s="1" t="s">
        <v>803</v>
      </c>
      <c r="D6771" s="1" t="s">
        <v>61</v>
      </c>
      <c r="E6771" s="1" t="s">
        <v>24857</v>
      </c>
      <c r="F6771" s="16" t="s">
        <v>39489</v>
      </c>
      <c r="I6771" s="1" t="s">
        <v>241</v>
      </c>
      <c r="J6771" s="1" t="s">
        <v>2</v>
      </c>
      <c r="K6771" s="1" t="s">
        <v>64</v>
      </c>
      <c r="M6771" s="1" t="s">
        <v>17883</v>
      </c>
      <c r="N6771" s="1" t="s">
        <v>438</v>
      </c>
      <c r="AB6771" s="1" t="s">
        <v>121</v>
      </c>
      <c r="AC6771" s="1">
        <v>2</v>
      </c>
      <c r="AD6771" s="1">
        <v>2</v>
      </c>
      <c r="AE6771" s="1">
        <v>2</v>
      </c>
      <c r="AF6771" s="1">
        <v>771</v>
      </c>
      <c r="AG6771" s="1" t="s">
        <v>107</v>
      </c>
      <c r="AI6771" s="1" t="s">
        <v>123</v>
      </c>
      <c r="AJ6771" s="1" t="s">
        <v>24858</v>
      </c>
      <c r="AO6771" s="1" t="s">
        <v>70</v>
      </c>
      <c r="AR6771" s="1">
        <v>105000</v>
      </c>
      <c r="AT6771" s="1" t="s">
        <v>13379</v>
      </c>
      <c r="AU6771" s="1" t="s">
        <v>6530</v>
      </c>
      <c r="AV6771" s="1" t="s">
        <v>137</v>
      </c>
    </row>
    <row r="6772" spans="1:48" ht="13">
      <c r="A6772" t="s">
        <v>24859</v>
      </c>
      <c r="B6772" s="8">
        <v>45584.099308113422</v>
      </c>
      <c r="C6772" s="1" t="s">
        <v>803</v>
      </c>
      <c r="D6772" s="1" t="s">
        <v>61</v>
      </c>
      <c r="E6772" s="1" t="s">
        <v>24860</v>
      </c>
      <c r="F6772" s="16" t="s">
        <v>39490</v>
      </c>
      <c r="I6772" s="1" t="s">
        <v>75</v>
      </c>
      <c r="J6772" s="1" t="s">
        <v>0</v>
      </c>
      <c r="K6772" s="1" t="s">
        <v>64</v>
      </c>
      <c r="M6772" s="1" t="s">
        <v>24861</v>
      </c>
      <c r="N6772" s="1" t="s">
        <v>248</v>
      </c>
      <c r="O6772" s="1">
        <v>8</v>
      </c>
      <c r="P6772" s="1">
        <v>9</v>
      </c>
      <c r="Q6772" s="1">
        <v>7</v>
      </c>
      <c r="R6772" s="1">
        <v>6000</v>
      </c>
      <c r="S6772" s="1">
        <v>3</v>
      </c>
      <c r="T6772" s="1">
        <v>3</v>
      </c>
      <c r="V6772" s="1" t="s">
        <v>390</v>
      </c>
      <c r="W6772" s="1" t="s">
        <v>24862</v>
      </c>
      <c r="AO6772" s="1" t="s">
        <v>70</v>
      </c>
      <c r="AR6772" s="1">
        <v>150000000</v>
      </c>
      <c r="AV6772" s="1" t="s">
        <v>421</v>
      </c>
    </row>
    <row r="6773" spans="1:48" ht="13">
      <c r="A6773" t="s">
        <v>24863</v>
      </c>
      <c r="B6773" s="8">
        <v>45584.113577152777</v>
      </c>
      <c r="C6773" s="1" t="s">
        <v>803</v>
      </c>
      <c r="D6773" s="1" t="s">
        <v>61</v>
      </c>
      <c r="E6773" s="1" t="s">
        <v>24864</v>
      </c>
      <c r="F6773" s="16" t="s">
        <v>39491</v>
      </c>
      <c r="I6773" s="1" t="s">
        <v>241</v>
      </c>
      <c r="J6773" s="1" t="s">
        <v>2</v>
      </c>
      <c r="K6773" s="1" t="s">
        <v>64</v>
      </c>
      <c r="M6773" s="1" t="s">
        <v>24865</v>
      </c>
      <c r="N6773" s="1" t="s">
        <v>142</v>
      </c>
      <c r="AB6773" s="1" t="s">
        <v>121</v>
      </c>
      <c r="AC6773" s="1">
        <v>3</v>
      </c>
      <c r="AD6773" s="1">
        <v>3</v>
      </c>
      <c r="AE6773" s="1">
        <v>2</v>
      </c>
      <c r="AF6773" s="1">
        <v>1200</v>
      </c>
      <c r="AG6773" s="1" t="s">
        <v>107</v>
      </c>
      <c r="AI6773" s="1" t="s">
        <v>314</v>
      </c>
      <c r="AJ6773" s="1" t="s">
        <v>24866</v>
      </c>
      <c r="AO6773" s="1" t="s">
        <v>70</v>
      </c>
      <c r="AR6773" s="1">
        <v>325000</v>
      </c>
      <c r="AU6773" s="1" t="s">
        <v>6564</v>
      </c>
      <c r="AV6773" s="1" t="s">
        <v>137</v>
      </c>
    </row>
    <row r="6774" spans="1:48" ht="13">
      <c r="A6774" t="s">
        <v>24867</v>
      </c>
      <c r="B6774" s="8">
        <v>45584.12620175926</v>
      </c>
      <c r="C6774" s="1" t="s">
        <v>803</v>
      </c>
      <c r="D6774" s="1" t="s">
        <v>204</v>
      </c>
      <c r="E6774" s="1" t="s">
        <v>24850</v>
      </c>
      <c r="F6774" s="16" t="s">
        <v>39492</v>
      </c>
      <c r="I6774" s="1" t="s">
        <v>241</v>
      </c>
      <c r="J6774" s="1" t="s">
        <v>2</v>
      </c>
      <c r="K6774" s="1" t="s">
        <v>64</v>
      </c>
      <c r="M6774" s="1" t="s">
        <v>105</v>
      </c>
      <c r="N6774" s="1" t="s">
        <v>96</v>
      </c>
      <c r="AB6774" s="1" t="s">
        <v>106</v>
      </c>
      <c r="AD6774" s="1">
        <v>2</v>
      </c>
      <c r="AE6774" s="1">
        <v>2</v>
      </c>
      <c r="AF6774" s="1">
        <v>1013</v>
      </c>
      <c r="AG6774" s="1" t="s">
        <v>107</v>
      </c>
      <c r="AH6774" s="1" t="s">
        <v>24868</v>
      </c>
      <c r="AI6774" s="1" t="s">
        <v>299</v>
      </c>
      <c r="AJ6774" s="1" t="s">
        <v>24869</v>
      </c>
      <c r="AO6774" s="1" t="s">
        <v>70</v>
      </c>
      <c r="AR6774" s="1">
        <v>275000</v>
      </c>
      <c r="AU6774" s="1" t="s">
        <v>6564</v>
      </c>
      <c r="AV6774" s="1" t="s">
        <v>541</v>
      </c>
    </row>
    <row r="6775" spans="1:48" ht="13">
      <c r="A6775" t="s">
        <v>24870</v>
      </c>
      <c r="B6775" s="8">
        <v>45584.583762256945</v>
      </c>
      <c r="C6775" s="1" t="s">
        <v>803</v>
      </c>
      <c r="D6775" s="1" t="s">
        <v>61</v>
      </c>
      <c r="E6775" s="1" t="s">
        <v>24871</v>
      </c>
      <c r="F6775" s="16" t="s">
        <v>39493</v>
      </c>
      <c r="I6775" s="1" t="s">
        <v>75</v>
      </c>
      <c r="J6775" s="1" t="s">
        <v>2</v>
      </c>
      <c r="K6775" s="1" t="s">
        <v>64</v>
      </c>
      <c r="M6775" s="1" t="s">
        <v>24872</v>
      </c>
      <c r="N6775" s="1" t="s">
        <v>142</v>
      </c>
      <c r="AB6775" s="1" t="s">
        <v>121</v>
      </c>
      <c r="AC6775" s="1">
        <v>7</v>
      </c>
      <c r="AD6775" s="1">
        <v>4</v>
      </c>
      <c r="AE6775" s="1">
        <v>3</v>
      </c>
      <c r="AF6775" s="1">
        <v>3420</v>
      </c>
      <c r="AG6775" s="1" t="s">
        <v>107</v>
      </c>
      <c r="AI6775" s="1" t="s">
        <v>100</v>
      </c>
      <c r="AJ6775" s="1" t="s">
        <v>24873</v>
      </c>
      <c r="AO6775" s="1" t="s">
        <v>70</v>
      </c>
      <c r="AR6775" s="1">
        <v>165000000</v>
      </c>
      <c r="AU6775" s="1" t="s">
        <v>6564</v>
      </c>
      <c r="AV6775" s="1" t="s">
        <v>137</v>
      </c>
    </row>
    <row r="6776" spans="1:48" ht="13">
      <c r="A6776" t="s">
        <v>24874</v>
      </c>
      <c r="B6776" s="8">
        <v>45584.600559918981</v>
      </c>
      <c r="C6776" s="1" t="s">
        <v>803</v>
      </c>
      <c r="D6776" s="1" t="s">
        <v>61</v>
      </c>
      <c r="E6776" s="1" t="s">
        <v>24875</v>
      </c>
      <c r="F6776" s="16" t="s">
        <v>39494</v>
      </c>
      <c r="I6776" s="1" t="s">
        <v>75</v>
      </c>
      <c r="J6776" s="1" t="s">
        <v>1</v>
      </c>
      <c r="K6776" s="1" t="s">
        <v>64</v>
      </c>
      <c r="M6776" s="1" t="s">
        <v>24876</v>
      </c>
      <c r="N6776" s="1" t="s">
        <v>121</v>
      </c>
      <c r="X6776" s="1">
        <v>6</v>
      </c>
      <c r="Y6776" s="1" t="s">
        <v>3699</v>
      </c>
      <c r="AA6776" s="1" t="s">
        <v>24877</v>
      </c>
      <c r="AO6776" s="1" t="s">
        <v>70</v>
      </c>
      <c r="AR6776" s="1">
        <v>7000000</v>
      </c>
      <c r="AV6776" s="1" t="s">
        <v>541</v>
      </c>
    </row>
    <row r="6777" spans="1:48" ht="13">
      <c r="A6777" t="s">
        <v>24878</v>
      </c>
      <c r="B6777" s="8">
        <v>45584.656186516208</v>
      </c>
      <c r="C6777" s="1" t="s">
        <v>803</v>
      </c>
      <c r="D6777" s="1" t="s">
        <v>61</v>
      </c>
      <c r="E6777" s="1" t="s">
        <v>6561</v>
      </c>
      <c r="F6777" s="16" t="s">
        <v>39495</v>
      </c>
      <c r="I6777" s="1" t="s">
        <v>241</v>
      </c>
      <c r="J6777" s="1" t="s">
        <v>2</v>
      </c>
      <c r="K6777" s="1" t="s">
        <v>64</v>
      </c>
      <c r="M6777" s="1" t="s">
        <v>24879</v>
      </c>
      <c r="N6777" s="1" t="s">
        <v>152</v>
      </c>
      <c r="AB6777" s="1" t="s">
        <v>121</v>
      </c>
      <c r="AD6777" s="1">
        <v>2</v>
      </c>
      <c r="AE6777" s="1">
        <v>2</v>
      </c>
      <c r="AF6777" s="1">
        <v>1200</v>
      </c>
      <c r="AG6777" s="1" t="s">
        <v>107</v>
      </c>
      <c r="AJ6777" s="1" t="s">
        <v>24880</v>
      </c>
      <c r="AO6777" s="1" t="s">
        <v>70</v>
      </c>
      <c r="AR6777" s="1">
        <v>180000</v>
      </c>
      <c r="AT6777" s="1" t="s">
        <v>13379</v>
      </c>
      <c r="AU6777" s="1" t="s">
        <v>6564</v>
      </c>
      <c r="AV6777" s="1" t="s">
        <v>137</v>
      </c>
    </row>
    <row r="6778" spans="1:48" ht="13">
      <c r="A6778" t="s">
        <v>24881</v>
      </c>
      <c r="B6778" s="8">
        <v>45584.68326435185</v>
      </c>
      <c r="C6778" s="1" t="s">
        <v>803</v>
      </c>
      <c r="D6778" s="1" t="s">
        <v>61</v>
      </c>
      <c r="E6778" s="1" t="s">
        <v>24882</v>
      </c>
      <c r="F6778" s="16" t="s">
        <v>39496</v>
      </c>
      <c r="I6778" s="1" t="s">
        <v>241</v>
      </c>
      <c r="J6778" s="1" t="s">
        <v>0</v>
      </c>
      <c r="K6778" s="1" t="s">
        <v>64</v>
      </c>
      <c r="M6778" s="1" t="s">
        <v>24883</v>
      </c>
      <c r="N6778" s="1" t="s">
        <v>66</v>
      </c>
      <c r="O6778" s="1">
        <v>15</v>
      </c>
      <c r="P6778" s="1">
        <v>1</v>
      </c>
      <c r="Q6778" s="1">
        <v>1</v>
      </c>
      <c r="R6778" s="1">
        <v>600</v>
      </c>
      <c r="S6778" s="1">
        <v>1</v>
      </c>
      <c r="T6778" s="1">
        <v>1</v>
      </c>
      <c r="W6778" s="1" t="s">
        <v>24884</v>
      </c>
      <c r="AO6778" s="1" t="s">
        <v>70</v>
      </c>
      <c r="AR6778" s="1">
        <v>75000</v>
      </c>
      <c r="AV6778" s="1" t="s">
        <v>137</v>
      </c>
    </row>
    <row r="6779" spans="1:48" ht="13">
      <c r="A6779" t="s">
        <v>24885</v>
      </c>
      <c r="B6779" s="8">
        <v>45584.759026192129</v>
      </c>
      <c r="C6779" s="1" t="s">
        <v>803</v>
      </c>
      <c r="D6779" s="1" t="s">
        <v>61</v>
      </c>
      <c r="E6779" s="1" t="s">
        <v>24886</v>
      </c>
      <c r="F6779" s="16" t="s">
        <v>39497</v>
      </c>
      <c r="I6779" s="1" t="s">
        <v>241</v>
      </c>
      <c r="J6779" s="1" t="s">
        <v>2</v>
      </c>
      <c r="K6779" s="1" t="s">
        <v>64</v>
      </c>
      <c r="M6779" s="1" t="s">
        <v>24887</v>
      </c>
      <c r="N6779" s="1" t="s">
        <v>96</v>
      </c>
      <c r="AB6779" s="1" t="s">
        <v>121</v>
      </c>
      <c r="AC6779" s="1">
        <v>10</v>
      </c>
      <c r="AD6779" s="1">
        <v>2</v>
      </c>
      <c r="AE6779" s="1">
        <v>2</v>
      </c>
      <c r="AF6779" s="1">
        <v>1000</v>
      </c>
      <c r="AG6779" s="1" t="s">
        <v>107</v>
      </c>
      <c r="AH6779" s="1" t="s">
        <v>1293</v>
      </c>
      <c r="AI6779" s="1" t="s">
        <v>299</v>
      </c>
      <c r="AJ6779" s="1" t="s">
        <v>24888</v>
      </c>
      <c r="AO6779" s="1" t="s">
        <v>154</v>
      </c>
      <c r="AR6779" s="1">
        <v>1300</v>
      </c>
      <c r="AU6779" s="1" t="s">
        <v>6564</v>
      </c>
      <c r="AV6779" s="1" t="s">
        <v>137</v>
      </c>
    </row>
    <row r="6780" spans="1:48" ht="13">
      <c r="A6780" t="s">
        <v>24889</v>
      </c>
      <c r="B6780" s="8">
        <v>45584.926696585651</v>
      </c>
      <c r="C6780" s="1" t="s">
        <v>803</v>
      </c>
      <c r="D6780" s="1" t="s">
        <v>204</v>
      </c>
      <c r="E6780" s="1" t="s">
        <v>24890</v>
      </c>
      <c r="F6780" s="16" t="s">
        <v>39498</v>
      </c>
      <c r="I6780" s="1" t="s">
        <v>75</v>
      </c>
      <c r="J6780" s="1" t="s">
        <v>1</v>
      </c>
      <c r="K6780" s="1" t="s">
        <v>13507</v>
      </c>
      <c r="M6780" s="1" t="s">
        <v>24891</v>
      </c>
      <c r="N6780" s="1" t="s">
        <v>152</v>
      </c>
      <c r="X6780" s="1">
        <v>20</v>
      </c>
      <c r="Y6780" s="1" t="s">
        <v>24892</v>
      </c>
      <c r="AA6780" s="1" t="s">
        <v>24893</v>
      </c>
      <c r="AO6780" s="1" t="s">
        <v>70</v>
      </c>
      <c r="AR6780" s="1">
        <v>515000000</v>
      </c>
      <c r="AV6780" s="1" t="s">
        <v>421</v>
      </c>
    </row>
    <row r="6781" spans="1:48" ht="13">
      <c r="A6781" t="s">
        <v>24894</v>
      </c>
      <c r="B6781" s="8">
        <v>45585.774077962968</v>
      </c>
      <c r="C6781" s="1" t="s">
        <v>877</v>
      </c>
      <c r="D6781" s="1" t="s">
        <v>204</v>
      </c>
      <c r="E6781" s="1" t="s">
        <v>24895</v>
      </c>
      <c r="F6781" s="16" t="s">
        <v>39499</v>
      </c>
      <c r="I6781" s="1" t="s">
        <v>75</v>
      </c>
      <c r="J6781" s="1" t="s">
        <v>2</v>
      </c>
      <c r="M6781" s="1" t="s">
        <v>24896</v>
      </c>
      <c r="N6781" s="1" t="s">
        <v>152</v>
      </c>
      <c r="AB6781" s="1" t="s">
        <v>4977</v>
      </c>
      <c r="AC6781" s="1">
        <v>33</v>
      </c>
      <c r="AD6781" s="1">
        <v>4</v>
      </c>
      <c r="AE6781" s="1">
        <v>3</v>
      </c>
      <c r="AF6781" s="1">
        <v>4600</v>
      </c>
      <c r="AG6781" s="1" t="s">
        <v>98</v>
      </c>
      <c r="AI6781" s="1" t="s">
        <v>100</v>
      </c>
      <c r="AJ6781" s="1" t="s">
        <v>24897</v>
      </c>
      <c r="AO6781" s="1" t="s">
        <v>70</v>
      </c>
      <c r="AR6781" s="1">
        <v>330000000</v>
      </c>
      <c r="AU6781" s="1" t="s">
        <v>6530</v>
      </c>
      <c r="AV6781" s="1" t="s">
        <v>541</v>
      </c>
    </row>
    <row r="6782" spans="1:48" ht="13">
      <c r="A6782" t="s">
        <v>24898</v>
      </c>
      <c r="B6782" s="8">
        <v>45585.784343784719</v>
      </c>
      <c r="C6782" s="1" t="s">
        <v>877</v>
      </c>
      <c r="D6782" s="1" t="s">
        <v>204</v>
      </c>
      <c r="E6782" s="1" t="s">
        <v>6053</v>
      </c>
      <c r="F6782" s="16" t="s">
        <v>39500</v>
      </c>
      <c r="I6782" s="1" t="s">
        <v>241</v>
      </c>
      <c r="J6782" s="1" t="s">
        <v>2</v>
      </c>
      <c r="M6782" s="1" t="s">
        <v>24899</v>
      </c>
      <c r="N6782" s="1" t="s">
        <v>152</v>
      </c>
      <c r="AB6782" s="1" t="s">
        <v>122</v>
      </c>
      <c r="AC6782" s="1">
        <v>5</v>
      </c>
      <c r="AD6782" s="1">
        <v>3</v>
      </c>
      <c r="AE6782" s="1">
        <v>2</v>
      </c>
      <c r="AF6782" s="1">
        <v>1600</v>
      </c>
      <c r="AG6782" s="1" t="s">
        <v>107</v>
      </c>
      <c r="AI6782" s="1" t="s">
        <v>1792</v>
      </c>
      <c r="AO6782" s="1" t="s">
        <v>70</v>
      </c>
      <c r="AR6782" s="1">
        <v>300000</v>
      </c>
      <c r="AU6782" s="1" t="s">
        <v>6530</v>
      </c>
      <c r="AV6782" s="1" t="s">
        <v>541</v>
      </c>
    </row>
    <row r="6783" spans="1:48" ht="13">
      <c r="A6783" t="s">
        <v>24900</v>
      </c>
      <c r="B6783" s="8">
        <v>45585.786972835645</v>
      </c>
      <c r="C6783" s="1" t="s">
        <v>877</v>
      </c>
      <c r="D6783" s="1" t="s">
        <v>204</v>
      </c>
      <c r="E6783" s="1" t="s">
        <v>24901</v>
      </c>
      <c r="F6783" s="16" t="s">
        <v>39501</v>
      </c>
      <c r="I6783" s="1" t="s">
        <v>241</v>
      </c>
      <c r="J6783" s="1" t="s">
        <v>2</v>
      </c>
      <c r="M6783" s="1" t="s">
        <v>8041</v>
      </c>
      <c r="N6783" s="1" t="s">
        <v>96</v>
      </c>
      <c r="AB6783" s="1" t="s">
        <v>122</v>
      </c>
      <c r="AC6783" s="1">
        <v>35</v>
      </c>
      <c r="AD6783" s="1">
        <v>4</v>
      </c>
      <c r="AE6783" s="1">
        <v>4</v>
      </c>
      <c r="AF6783" s="1">
        <v>2118</v>
      </c>
      <c r="AG6783" s="1" t="s">
        <v>98</v>
      </c>
      <c r="AH6783" s="1" t="s">
        <v>24902</v>
      </c>
      <c r="AI6783" s="1" t="s">
        <v>100</v>
      </c>
      <c r="AO6783" s="1" t="s">
        <v>70</v>
      </c>
      <c r="AR6783" s="1">
        <v>810000</v>
      </c>
      <c r="AU6783" s="1" t="s">
        <v>6530</v>
      </c>
      <c r="AV6783" s="1" t="s">
        <v>137</v>
      </c>
    </row>
    <row r="6784" spans="1:48" ht="13">
      <c r="A6784" t="s">
        <v>24903</v>
      </c>
      <c r="B6784" s="8">
        <v>45585.812070011569</v>
      </c>
      <c r="C6784" s="1" t="s">
        <v>803</v>
      </c>
      <c r="D6784" s="1" t="s">
        <v>61</v>
      </c>
      <c r="E6784" s="1" t="s">
        <v>24904</v>
      </c>
      <c r="F6784" s="16" t="s">
        <v>39502</v>
      </c>
      <c r="I6784" s="1" t="s">
        <v>75</v>
      </c>
      <c r="J6784" s="1" t="s">
        <v>2</v>
      </c>
      <c r="K6784" s="1" t="s">
        <v>64</v>
      </c>
      <c r="M6784" s="1" t="s">
        <v>24905</v>
      </c>
      <c r="N6784" s="1" t="s">
        <v>152</v>
      </c>
      <c r="AB6784" s="1" t="s">
        <v>121</v>
      </c>
      <c r="AC6784" s="1">
        <v>1</v>
      </c>
      <c r="AD6784" s="1">
        <v>3</v>
      </c>
      <c r="AE6784" s="1">
        <v>2</v>
      </c>
      <c r="AF6784" s="1">
        <v>1365</v>
      </c>
      <c r="AG6784" s="1" t="s">
        <v>107</v>
      </c>
      <c r="AH6784" s="1" t="s">
        <v>3703</v>
      </c>
      <c r="AI6784" s="1" t="s">
        <v>100</v>
      </c>
      <c r="AJ6784" s="1" t="s">
        <v>24906</v>
      </c>
      <c r="AO6784" s="1" t="s">
        <v>70</v>
      </c>
      <c r="AR6784" s="1">
        <v>46000000</v>
      </c>
      <c r="AU6784" s="1" t="s">
        <v>6530</v>
      </c>
      <c r="AV6784" s="1" t="s">
        <v>137</v>
      </c>
    </row>
    <row r="6785" spans="1:48" ht="13">
      <c r="A6785" t="s">
        <v>24907</v>
      </c>
      <c r="B6785" s="8">
        <v>45585.818798090273</v>
      </c>
      <c r="C6785" s="1" t="s">
        <v>803</v>
      </c>
      <c r="D6785" s="1" t="s">
        <v>61</v>
      </c>
      <c r="E6785" s="1" t="s">
        <v>24904</v>
      </c>
      <c r="F6785" s="16" t="s">
        <v>39503</v>
      </c>
      <c r="I6785" s="1" t="s">
        <v>75</v>
      </c>
      <c r="J6785" s="1" t="s">
        <v>2</v>
      </c>
      <c r="K6785" s="1" t="s">
        <v>64</v>
      </c>
      <c r="M6785" s="1" t="s">
        <v>24905</v>
      </c>
      <c r="N6785" s="1" t="s">
        <v>152</v>
      </c>
      <c r="AB6785" s="1" t="s">
        <v>121</v>
      </c>
      <c r="AC6785" s="1">
        <v>2</v>
      </c>
      <c r="AD6785" s="1">
        <v>3</v>
      </c>
      <c r="AE6785" s="1">
        <v>2</v>
      </c>
      <c r="AF6785" s="1">
        <v>1365</v>
      </c>
      <c r="AG6785" s="1" t="s">
        <v>107</v>
      </c>
      <c r="AH6785" s="1" t="s">
        <v>3703</v>
      </c>
      <c r="AI6785" s="1" t="s">
        <v>100</v>
      </c>
      <c r="AJ6785" s="1" t="s">
        <v>24908</v>
      </c>
      <c r="AO6785" s="1" t="s">
        <v>70</v>
      </c>
      <c r="AR6785" s="1">
        <v>49500000</v>
      </c>
      <c r="AU6785" s="1" t="s">
        <v>6530</v>
      </c>
      <c r="AV6785" s="1" t="s">
        <v>411</v>
      </c>
    </row>
    <row r="6786" spans="1:48" ht="13">
      <c r="A6786" t="s">
        <v>24909</v>
      </c>
      <c r="B6786" s="8">
        <v>45585.843089641203</v>
      </c>
      <c r="C6786" s="1" t="s">
        <v>803</v>
      </c>
      <c r="D6786" s="1" t="s">
        <v>61</v>
      </c>
      <c r="E6786" s="1" t="s">
        <v>4538</v>
      </c>
      <c r="F6786" s="16" t="s">
        <v>39504</v>
      </c>
      <c r="I6786" s="1" t="s">
        <v>241</v>
      </c>
      <c r="J6786" s="1" t="s">
        <v>2</v>
      </c>
      <c r="K6786" s="1" t="s">
        <v>64</v>
      </c>
      <c r="M6786" s="1" t="s">
        <v>4539</v>
      </c>
      <c r="N6786" s="1" t="s">
        <v>142</v>
      </c>
      <c r="AB6786" s="1" t="s">
        <v>559</v>
      </c>
      <c r="AC6786" s="1">
        <v>9</v>
      </c>
      <c r="AD6786" s="1">
        <v>1</v>
      </c>
      <c r="AE6786" s="1">
        <v>1</v>
      </c>
      <c r="AF6786" s="1">
        <v>1700</v>
      </c>
      <c r="AG6786" s="1" t="s">
        <v>107</v>
      </c>
      <c r="AH6786" s="1" t="s">
        <v>24910</v>
      </c>
      <c r="AI6786" s="1" t="s">
        <v>144</v>
      </c>
      <c r="AJ6786" s="1" t="s">
        <v>24911</v>
      </c>
      <c r="AO6786" s="1" t="s">
        <v>154</v>
      </c>
      <c r="AR6786" s="1">
        <v>1100</v>
      </c>
      <c r="AT6786" s="1" t="s">
        <v>13379</v>
      </c>
      <c r="AU6786" s="1" t="s">
        <v>6564</v>
      </c>
      <c r="AV6786" s="1" t="s">
        <v>421</v>
      </c>
    </row>
    <row r="6787" spans="1:48" ht="13">
      <c r="A6787" t="s">
        <v>24912</v>
      </c>
      <c r="B6787" s="8">
        <v>45586.409970810186</v>
      </c>
      <c r="C6787" s="1" t="s">
        <v>11244</v>
      </c>
      <c r="D6787" s="1" t="s">
        <v>204</v>
      </c>
      <c r="E6787" s="1" t="s">
        <v>22432</v>
      </c>
      <c r="F6787" s="16" t="s">
        <v>39505</v>
      </c>
      <c r="I6787" s="1" t="s">
        <v>241</v>
      </c>
      <c r="J6787" s="1" t="s">
        <v>2</v>
      </c>
      <c r="M6787" s="1" t="s">
        <v>24913</v>
      </c>
      <c r="N6787" s="1" t="s">
        <v>214</v>
      </c>
      <c r="AB6787" s="1" t="s">
        <v>122</v>
      </c>
      <c r="AD6787" s="1">
        <v>3</v>
      </c>
      <c r="AE6787" s="1">
        <v>2</v>
      </c>
      <c r="AF6787" s="1">
        <v>1200</v>
      </c>
      <c r="AG6787" s="1" t="s">
        <v>107</v>
      </c>
      <c r="AI6787" s="1" t="s">
        <v>175</v>
      </c>
      <c r="AO6787" s="1" t="s">
        <v>70</v>
      </c>
      <c r="AR6787" s="1">
        <v>200000</v>
      </c>
      <c r="AU6787" s="1" t="s">
        <v>6564</v>
      </c>
      <c r="AV6787" s="1" t="s">
        <v>541</v>
      </c>
    </row>
    <row r="6788" spans="1:48" ht="13">
      <c r="A6788" t="s">
        <v>24914</v>
      </c>
      <c r="B6788" s="8">
        <v>45586.412430520832</v>
      </c>
      <c r="C6788" s="1" t="s">
        <v>24915</v>
      </c>
      <c r="D6788" s="1" t="s">
        <v>204</v>
      </c>
      <c r="E6788" s="1" t="s">
        <v>22432</v>
      </c>
      <c r="F6788" s="16" t="s">
        <v>39506</v>
      </c>
      <c r="I6788" s="1" t="s">
        <v>241</v>
      </c>
      <c r="J6788" s="1" t="s">
        <v>2</v>
      </c>
      <c r="M6788" s="1" t="s">
        <v>24916</v>
      </c>
      <c r="N6788" s="1" t="s">
        <v>681</v>
      </c>
      <c r="AB6788" s="1" t="s">
        <v>122</v>
      </c>
      <c r="AD6788" s="1">
        <v>2</v>
      </c>
      <c r="AE6788" s="1">
        <v>2</v>
      </c>
      <c r="AF6788" s="1">
        <v>990</v>
      </c>
      <c r="AG6788" s="1" t="s">
        <v>107</v>
      </c>
      <c r="AI6788" s="1" t="s">
        <v>617</v>
      </c>
      <c r="AJ6788" s="1" t="s">
        <v>24917</v>
      </c>
      <c r="AO6788" s="1" t="s">
        <v>70</v>
      </c>
      <c r="AR6788" s="1">
        <v>145000</v>
      </c>
      <c r="AU6788" s="1" t="s">
        <v>6564</v>
      </c>
      <c r="AV6788" s="1" t="s">
        <v>541</v>
      </c>
    </row>
    <row r="6789" spans="1:48" ht="13">
      <c r="A6789" t="s">
        <v>24918</v>
      </c>
      <c r="B6789" s="8">
        <v>45586.414753460645</v>
      </c>
      <c r="C6789" s="1" t="s">
        <v>11244</v>
      </c>
      <c r="D6789" s="1" t="s">
        <v>204</v>
      </c>
      <c r="E6789" s="1" t="s">
        <v>23690</v>
      </c>
      <c r="F6789" s="16" t="s">
        <v>39507</v>
      </c>
      <c r="I6789" s="1" t="s">
        <v>75</v>
      </c>
      <c r="J6789" s="1" t="s">
        <v>2</v>
      </c>
      <c r="M6789" s="1" t="s">
        <v>24919</v>
      </c>
      <c r="N6789" s="1" t="s">
        <v>364</v>
      </c>
      <c r="AB6789" s="1" t="s">
        <v>122</v>
      </c>
      <c r="AD6789" s="1">
        <v>3</v>
      </c>
      <c r="AE6789" s="1">
        <v>2</v>
      </c>
      <c r="AF6789" s="1">
        <v>1050</v>
      </c>
      <c r="AG6789" s="1" t="s">
        <v>107</v>
      </c>
      <c r="AI6789" s="1" t="s">
        <v>714</v>
      </c>
      <c r="AJ6789" s="1" t="s">
        <v>24920</v>
      </c>
      <c r="AO6789" s="1" t="s">
        <v>70</v>
      </c>
      <c r="AR6789" s="1">
        <v>30500000</v>
      </c>
      <c r="AU6789" s="1" t="s">
        <v>6530</v>
      </c>
      <c r="AV6789" s="1" t="s">
        <v>137</v>
      </c>
    </row>
    <row r="6790" spans="1:48" ht="13">
      <c r="A6790" t="s">
        <v>24921</v>
      </c>
      <c r="B6790" s="8">
        <v>45586.42239876157</v>
      </c>
      <c r="C6790" s="1" t="s">
        <v>11244</v>
      </c>
      <c r="D6790" s="1" t="s">
        <v>204</v>
      </c>
      <c r="E6790" s="1" t="s">
        <v>21092</v>
      </c>
      <c r="F6790" s="16" t="s">
        <v>39508</v>
      </c>
      <c r="I6790" s="1" t="s">
        <v>75</v>
      </c>
      <c r="J6790" s="1" t="s">
        <v>0</v>
      </c>
      <c r="M6790" s="1" t="s">
        <v>24922</v>
      </c>
      <c r="N6790" s="1" t="s">
        <v>248</v>
      </c>
      <c r="O6790" s="1">
        <v>10</v>
      </c>
      <c r="P6790" s="1">
        <v>4</v>
      </c>
      <c r="Q6790" s="1">
        <v>3</v>
      </c>
      <c r="R6790" s="1">
        <v>3500</v>
      </c>
      <c r="S6790" s="1">
        <v>2</v>
      </c>
      <c r="T6790" s="1">
        <v>2</v>
      </c>
      <c r="U6790" s="1">
        <v>6</v>
      </c>
      <c r="V6790" s="1" t="s">
        <v>274</v>
      </c>
      <c r="AO6790" s="1" t="s">
        <v>70</v>
      </c>
      <c r="AR6790" s="1">
        <v>55000000</v>
      </c>
      <c r="AV6790" s="1" t="s">
        <v>541</v>
      </c>
    </row>
    <row r="6791" spans="1:48" ht="13">
      <c r="A6791" t="s">
        <v>24923</v>
      </c>
      <c r="B6791" s="8">
        <v>45586.460496550921</v>
      </c>
      <c r="C6791" s="1" t="s">
        <v>11244</v>
      </c>
      <c r="D6791" s="1" t="s">
        <v>61</v>
      </c>
      <c r="E6791" s="1" t="s">
        <v>10797</v>
      </c>
      <c r="F6791" s="16" t="s">
        <v>39509</v>
      </c>
      <c r="G6791" s="11" t="s">
        <v>24300</v>
      </c>
      <c r="I6791" s="1" t="s">
        <v>75</v>
      </c>
      <c r="J6791" s="1" t="s">
        <v>2</v>
      </c>
      <c r="M6791" s="1" t="s">
        <v>24924</v>
      </c>
      <c r="N6791" s="1" t="s">
        <v>248</v>
      </c>
      <c r="AB6791" s="1" t="s">
        <v>559</v>
      </c>
      <c r="AC6791" s="1">
        <v>2</v>
      </c>
      <c r="AD6791" s="1">
        <v>3</v>
      </c>
      <c r="AE6791" s="1">
        <v>2</v>
      </c>
      <c r="AF6791" s="1">
        <v>1350</v>
      </c>
      <c r="AG6791" s="1" t="s">
        <v>107</v>
      </c>
      <c r="AI6791" s="1" t="s">
        <v>180</v>
      </c>
      <c r="AO6791" s="1" t="s">
        <v>70</v>
      </c>
      <c r="AR6791" s="1">
        <v>50000000</v>
      </c>
      <c r="AT6791" s="1" t="s">
        <v>23600</v>
      </c>
      <c r="AU6791" s="1" t="s">
        <v>6530</v>
      </c>
      <c r="AV6791" s="1" t="s">
        <v>421</v>
      </c>
    </row>
    <row r="6792" spans="1:48" ht="13">
      <c r="A6792" t="s">
        <v>24925</v>
      </c>
      <c r="B6792" s="8">
        <v>45586.474516238421</v>
      </c>
      <c r="C6792" s="1" t="s">
        <v>11244</v>
      </c>
      <c r="D6792" s="1" t="s">
        <v>204</v>
      </c>
      <c r="E6792" s="1" t="s">
        <v>23690</v>
      </c>
      <c r="F6792" s="16" t="s">
        <v>39510</v>
      </c>
      <c r="I6792" s="1" t="s">
        <v>241</v>
      </c>
      <c r="J6792" s="1" t="s">
        <v>2</v>
      </c>
      <c r="M6792" s="1" t="s">
        <v>22389</v>
      </c>
      <c r="N6792" s="1"/>
      <c r="AB6792" s="1" t="s">
        <v>159</v>
      </c>
      <c r="AD6792" s="1">
        <v>3</v>
      </c>
      <c r="AE6792" s="1">
        <v>3</v>
      </c>
      <c r="AF6792" s="1">
        <v>2427</v>
      </c>
      <c r="AG6792" s="1" t="s">
        <v>107</v>
      </c>
      <c r="AI6792" s="1" t="s">
        <v>180</v>
      </c>
      <c r="AO6792" s="1" t="s">
        <v>154</v>
      </c>
      <c r="AR6792" s="1">
        <v>1950</v>
      </c>
      <c r="AU6792" s="1" t="s">
        <v>6564</v>
      </c>
      <c r="AV6792" s="1" t="s">
        <v>137</v>
      </c>
    </row>
    <row r="6793" spans="1:48" ht="13">
      <c r="A6793" t="s">
        <v>24926</v>
      </c>
      <c r="B6793" s="8">
        <v>45586.662103078706</v>
      </c>
      <c r="C6793" s="1" t="s">
        <v>803</v>
      </c>
      <c r="D6793" s="1" t="s">
        <v>61</v>
      </c>
      <c r="E6793" s="1" t="s">
        <v>24927</v>
      </c>
      <c r="F6793" s="16" t="s">
        <v>39511</v>
      </c>
      <c r="I6793" s="1" t="s">
        <v>75</v>
      </c>
      <c r="J6793" s="1" t="s">
        <v>2</v>
      </c>
      <c r="K6793" s="1" t="s">
        <v>64</v>
      </c>
      <c r="M6793" s="1" t="s">
        <v>24002</v>
      </c>
      <c r="N6793" s="1" t="s">
        <v>348</v>
      </c>
      <c r="AB6793" s="1" t="s">
        <v>121</v>
      </c>
      <c r="AC6793" s="1">
        <v>1</v>
      </c>
      <c r="AD6793" s="1">
        <v>3</v>
      </c>
      <c r="AE6793" s="1">
        <v>2</v>
      </c>
      <c r="AF6793" s="1">
        <v>1050</v>
      </c>
      <c r="AG6793" s="1" t="s">
        <v>107</v>
      </c>
      <c r="AI6793" s="1" t="s">
        <v>144</v>
      </c>
      <c r="AJ6793" s="1" t="s">
        <v>24928</v>
      </c>
      <c r="AO6793" s="1" t="s">
        <v>70</v>
      </c>
      <c r="AR6793" s="1">
        <v>20000000</v>
      </c>
      <c r="AT6793" s="1" t="s">
        <v>13379</v>
      </c>
      <c r="AU6793" s="1" t="s">
        <v>6530</v>
      </c>
      <c r="AV6793" s="1" t="s">
        <v>421</v>
      </c>
    </row>
    <row r="6794" spans="1:48" ht="13">
      <c r="A6794" t="s">
        <v>24929</v>
      </c>
      <c r="B6794" s="8">
        <v>45586.690665648144</v>
      </c>
      <c r="C6794" s="1" t="s">
        <v>803</v>
      </c>
      <c r="D6794" s="1" t="s">
        <v>204</v>
      </c>
      <c r="E6794" s="1" t="s">
        <v>24930</v>
      </c>
      <c r="F6794" s="16" t="s">
        <v>39512</v>
      </c>
      <c r="I6794" s="1" t="s">
        <v>75</v>
      </c>
      <c r="J6794" s="1" t="s">
        <v>2</v>
      </c>
      <c r="K6794" s="1" t="s">
        <v>64</v>
      </c>
      <c r="M6794" s="1" t="s">
        <v>24931</v>
      </c>
      <c r="N6794" s="1"/>
      <c r="AB6794" s="1" t="s">
        <v>453</v>
      </c>
      <c r="AD6794" s="1">
        <v>4</v>
      </c>
      <c r="AE6794" s="1">
        <v>4</v>
      </c>
      <c r="AF6794" s="1">
        <v>4000</v>
      </c>
      <c r="AG6794" s="1" t="s">
        <v>2981</v>
      </c>
      <c r="AH6794" s="1" t="s">
        <v>24932</v>
      </c>
      <c r="AI6794" s="1" t="s">
        <v>123</v>
      </c>
      <c r="AJ6794" s="1" t="s">
        <v>24933</v>
      </c>
      <c r="AO6794" s="1" t="s">
        <v>70</v>
      </c>
      <c r="AR6794" s="1">
        <v>222000000</v>
      </c>
      <c r="AU6794" s="1" t="s">
        <v>6564</v>
      </c>
      <c r="AV6794" s="1" t="s">
        <v>421</v>
      </c>
    </row>
    <row r="6795" spans="1:48" ht="13">
      <c r="A6795" t="s">
        <v>24934</v>
      </c>
      <c r="B6795" s="8">
        <v>45586.725006666667</v>
      </c>
      <c r="C6795" s="1" t="s">
        <v>803</v>
      </c>
      <c r="D6795" s="1" t="s">
        <v>61</v>
      </c>
      <c r="E6795" s="1" t="s">
        <v>24935</v>
      </c>
      <c r="F6795" s="16" t="s">
        <v>39513</v>
      </c>
      <c r="I6795" s="1" t="s">
        <v>241</v>
      </c>
      <c r="J6795" s="1" t="s">
        <v>2</v>
      </c>
      <c r="K6795" s="1" t="s">
        <v>64</v>
      </c>
      <c r="M6795" s="1" t="s">
        <v>24936</v>
      </c>
      <c r="N6795" s="1" t="s">
        <v>96</v>
      </c>
      <c r="AB6795" s="1" t="s">
        <v>121</v>
      </c>
      <c r="AC6795" s="1">
        <v>18</v>
      </c>
      <c r="AD6795" s="1">
        <v>3</v>
      </c>
      <c r="AE6795" s="1">
        <v>2</v>
      </c>
      <c r="AF6795" s="1">
        <v>1050</v>
      </c>
      <c r="AG6795" s="1" t="s">
        <v>107</v>
      </c>
      <c r="AH6795" s="1" t="s">
        <v>24937</v>
      </c>
      <c r="AI6795" s="1" t="s">
        <v>144</v>
      </c>
      <c r="AJ6795" s="1" t="s">
        <v>24938</v>
      </c>
      <c r="AO6795" s="1" t="s">
        <v>70</v>
      </c>
      <c r="AR6795" s="1">
        <v>330000</v>
      </c>
      <c r="AU6795" s="1" t="s">
        <v>6564</v>
      </c>
      <c r="AV6795" s="1" t="s">
        <v>137</v>
      </c>
    </row>
    <row r="6796" spans="1:48" ht="13">
      <c r="A6796" t="s">
        <v>24939</v>
      </c>
      <c r="B6796" s="8">
        <v>45586.767093854171</v>
      </c>
      <c r="C6796" s="1" t="s">
        <v>803</v>
      </c>
      <c r="D6796" s="1" t="s">
        <v>61</v>
      </c>
      <c r="E6796" s="1" t="s">
        <v>24940</v>
      </c>
      <c r="F6796" s="16" t="s">
        <v>39514</v>
      </c>
      <c r="I6796" s="1" t="s">
        <v>241</v>
      </c>
      <c r="J6796" s="1" t="s">
        <v>2</v>
      </c>
      <c r="K6796" s="1" t="s">
        <v>64</v>
      </c>
      <c r="M6796" s="1" t="s">
        <v>24941</v>
      </c>
      <c r="N6796" s="1" t="s">
        <v>554</v>
      </c>
      <c r="AB6796" s="1" t="s">
        <v>121</v>
      </c>
      <c r="AC6796" s="1">
        <v>2</v>
      </c>
      <c r="AD6796" s="1">
        <v>3</v>
      </c>
      <c r="AE6796" s="1">
        <v>2</v>
      </c>
      <c r="AF6796" s="1">
        <v>1200</v>
      </c>
      <c r="AG6796" s="1" t="s">
        <v>107</v>
      </c>
      <c r="AH6796" s="1" t="s">
        <v>3570</v>
      </c>
      <c r="AI6796" s="1" t="s">
        <v>284</v>
      </c>
      <c r="AJ6796" s="1" t="s">
        <v>24942</v>
      </c>
      <c r="AO6796" s="1" t="s">
        <v>70</v>
      </c>
      <c r="AR6796" s="1">
        <v>160000</v>
      </c>
      <c r="AT6796" s="1" t="s">
        <v>13379</v>
      </c>
      <c r="AU6796" s="1" t="s">
        <v>6530</v>
      </c>
      <c r="AV6796" s="1" t="s">
        <v>421</v>
      </c>
    </row>
    <row r="6797" spans="1:48" ht="13">
      <c r="A6797" t="s">
        <v>24943</v>
      </c>
      <c r="B6797" s="8">
        <v>45586.883779641204</v>
      </c>
      <c r="C6797" s="1" t="s">
        <v>803</v>
      </c>
      <c r="D6797" s="1" t="s">
        <v>61</v>
      </c>
      <c r="E6797" s="1" t="s">
        <v>24944</v>
      </c>
      <c r="F6797" s="16" t="s">
        <v>39515</v>
      </c>
      <c r="I6797" s="1" t="s">
        <v>241</v>
      </c>
      <c r="J6797" s="1" t="s">
        <v>2</v>
      </c>
      <c r="K6797" s="1" t="s">
        <v>64</v>
      </c>
      <c r="M6797" s="1" t="s">
        <v>24945</v>
      </c>
      <c r="N6797" s="1" t="s">
        <v>615</v>
      </c>
      <c r="AB6797" s="1" t="s">
        <v>121</v>
      </c>
      <c r="AC6797" s="1">
        <v>5</v>
      </c>
      <c r="AD6797" s="1">
        <v>3</v>
      </c>
      <c r="AE6797" s="1">
        <v>2</v>
      </c>
      <c r="AF6797" s="1">
        <v>1600</v>
      </c>
      <c r="AG6797" s="1" t="s">
        <v>107</v>
      </c>
      <c r="AJ6797" s="1" t="s">
        <v>24946</v>
      </c>
      <c r="AO6797" s="1" t="s">
        <v>70</v>
      </c>
      <c r="AR6797" s="1">
        <v>200000</v>
      </c>
      <c r="AU6797" s="1" t="s">
        <v>6530</v>
      </c>
      <c r="AV6797" s="1" t="s">
        <v>137</v>
      </c>
    </row>
    <row r="6798" spans="1:48" ht="13">
      <c r="A6798" t="s">
        <v>24947</v>
      </c>
      <c r="B6798" s="8">
        <v>45587.568649525463</v>
      </c>
      <c r="C6798" s="1" t="s">
        <v>11244</v>
      </c>
      <c r="D6798" s="1" t="s">
        <v>204</v>
      </c>
      <c r="E6798" s="1" t="s">
        <v>24384</v>
      </c>
      <c r="F6798" s="16" t="s">
        <v>39516</v>
      </c>
      <c r="I6798" s="1" t="s">
        <v>75</v>
      </c>
      <c r="J6798" s="1" t="s">
        <v>0</v>
      </c>
      <c r="M6798" s="1" t="s">
        <v>20378</v>
      </c>
      <c r="N6798" s="1" t="s">
        <v>364</v>
      </c>
      <c r="O6798" s="1">
        <v>12.2</v>
      </c>
      <c r="P6798" s="1">
        <v>6</v>
      </c>
      <c r="Q6798" s="1">
        <v>3</v>
      </c>
      <c r="R6798" s="1">
        <v>4000</v>
      </c>
      <c r="S6798" s="1">
        <v>2</v>
      </c>
      <c r="T6798" s="1">
        <v>2</v>
      </c>
      <c r="V6798" s="1" t="s">
        <v>2154</v>
      </c>
      <c r="AO6798" s="1" t="s">
        <v>70</v>
      </c>
      <c r="AR6798" s="1">
        <v>85000000</v>
      </c>
      <c r="AV6798" s="1" t="s">
        <v>541</v>
      </c>
    </row>
    <row r="6799" spans="1:48" ht="13">
      <c r="A6799" t="s">
        <v>24948</v>
      </c>
      <c r="B6799" s="8">
        <v>45587.570731759261</v>
      </c>
      <c r="C6799" s="1" t="s">
        <v>11244</v>
      </c>
      <c r="D6799" s="1" t="s">
        <v>204</v>
      </c>
      <c r="E6799" s="1" t="s">
        <v>24384</v>
      </c>
      <c r="F6799" s="16" t="s">
        <v>39517</v>
      </c>
      <c r="I6799" s="1" t="s">
        <v>241</v>
      </c>
      <c r="J6799" s="1" t="s">
        <v>0</v>
      </c>
      <c r="M6799" s="1" t="s">
        <v>24949</v>
      </c>
      <c r="N6799" s="1" t="s">
        <v>214</v>
      </c>
      <c r="O6799" s="1">
        <v>22</v>
      </c>
      <c r="P6799" s="1">
        <v>4</v>
      </c>
      <c r="Q6799" s="1">
        <v>3</v>
      </c>
      <c r="R6799" s="1">
        <v>4000</v>
      </c>
      <c r="S6799" s="1">
        <v>2</v>
      </c>
      <c r="T6799" s="1">
        <v>4</v>
      </c>
      <c r="V6799" s="1" t="s">
        <v>390</v>
      </c>
      <c r="AO6799" s="1" t="s">
        <v>70</v>
      </c>
      <c r="AR6799" s="1">
        <v>350000</v>
      </c>
      <c r="AV6799" s="1" t="s">
        <v>541</v>
      </c>
    </row>
    <row r="6800" spans="1:48" ht="13">
      <c r="A6800" t="s">
        <v>24950</v>
      </c>
      <c r="B6800" s="8">
        <v>45587.573510092596</v>
      </c>
      <c r="C6800" s="1" t="s">
        <v>11244</v>
      </c>
      <c r="D6800" s="1" t="s">
        <v>204</v>
      </c>
      <c r="E6800" s="1" t="s">
        <v>24384</v>
      </c>
      <c r="F6800" s="16" t="s">
        <v>39518</v>
      </c>
      <c r="I6800" s="1" t="s">
        <v>241</v>
      </c>
      <c r="J6800" s="1" t="s">
        <v>0</v>
      </c>
      <c r="M6800" s="1" t="s">
        <v>24568</v>
      </c>
      <c r="N6800" s="1"/>
      <c r="O6800" s="1">
        <v>10</v>
      </c>
      <c r="P6800" s="1">
        <v>5</v>
      </c>
      <c r="Q6800" s="1">
        <v>4</v>
      </c>
      <c r="R6800" s="1">
        <v>4000</v>
      </c>
      <c r="S6800" s="1">
        <v>2</v>
      </c>
      <c r="T6800" s="1">
        <v>2</v>
      </c>
      <c r="U6800" s="1">
        <v>5</v>
      </c>
      <c r="V6800" s="1" t="s">
        <v>1176</v>
      </c>
      <c r="AO6800" s="1" t="s">
        <v>70</v>
      </c>
      <c r="AR6800" s="1">
        <v>280000</v>
      </c>
      <c r="AV6800" s="1" t="s">
        <v>541</v>
      </c>
    </row>
    <row r="6801" spans="1:48" ht="13">
      <c r="A6801" t="s">
        <v>24951</v>
      </c>
      <c r="B6801" s="8">
        <v>45587.57560650463</v>
      </c>
      <c r="C6801" s="1" t="s">
        <v>11244</v>
      </c>
      <c r="D6801" s="1" t="s">
        <v>204</v>
      </c>
      <c r="E6801" s="1" t="s">
        <v>24384</v>
      </c>
      <c r="F6801" s="16" t="s">
        <v>39519</v>
      </c>
      <c r="I6801" s="1" t="s">
        <v>75</v>
      </c>
      <c r="J6801" s="1" t="s">
        <v>0</v>
      </c>
      <c r="M6801" s="1" t="s">
        <v>24952</v>
      </c>
      <c r="N6801" s="1" t="s">
        <v>681</v>
      </c>
      <c r="O6801" s="1">
        <v>11</v>
      </c>
      <c r="P6801" s="1">
        <v>3</v>
      </c>
      <c r="Q6801" s="1">
        <v>3</v>
      </c>
      <c r="R6801" s="1">
        <v>3700</v>
      </c>
      <c r="S6801" s="1">
        <v>2</v>
      </c>
      <c r="T6801" s="1">
        <v>2</v>
      </c>
      <c r="V6801" s="1" t="s">
        <v>349</v>
      </c>
      <c r="AO6801" s="1" t="s">
        <v>70</v>
      </c>
      <c r="AR6801" s="1">
        <v>81000000</v>
      </c>
      <c r="AV6801" s="1" t="s">
        <v>541</v>
      </c>
    </row>
    <row r="6802" spans="1:48" ht="13">
      <c r="A6802" t="s">
        <v>24953</v>
      </c>
      <c r="B6802" s="8">
        <v>45587.639629074074</v>
      </c>
      <c r="C6802" s="1" t="s">
        <v>132</v>
      </c>
      <c r="D6802" s="1" t="s">
        <v>204</v>
      </c>
      <c r="E6802" s="1" t="s">
        <v>21953</v>
      </c>
      <c r="F6802" s="16" t="s">
        <v>39520</v>
      </c>
      <c r="I6802" s="1" t="s">
        <v>75</v>
      </c>
      <c r="J6802" s="1" t="s">
        <v>352</v>
      </c>
      <c r="M6802" s="1" t="s">
        <v>562</v>
      </c>
      <c r="N6802" s="1" t="s">
        <v>379</v>
      </c>
      <c r="AL6802" s="1">
        <v>86.25</v>
      </c>
      <c r="AM6802" s="1">
        <v>23481.56</v>
      </c>
      <c r="AN6802" s="1" t="s">
        <v>24954</v>
      </c>
      <c r="AO6802" s="1" t="s">
        <v>70</v>
      </c>
      <c r="AR6802" s="1">
        <v>325000000</v>
      </c>
      <c r="AV6802" s="1" t="s">
        <v>421</v>
      </c>
    </row>
    <row r="6803" spans="1:48" ht="13">
      <c r="A6803" t="s">
        <v>24955</v>
      </c>
      <c r="B6803" s="8">
        <v>45587.650201562501</v>
      </c>
      <c r="C6803" s="1" t="s">
        <v>132</v>
      </c>
      <c r="D6803" s="1" t="s">
        <v>61</v>
      </c>
      <c r="E6803" s="1" t="s">
        <v>24956</v>
      </c>
      <c r="F6803" s="16" t="s">
        <v>39521</v>
      </c>
      <c r="I6803" s="1" t="s">
        <v>241</v>
      </c>
      <c r="J6803" s="1" t="s">
        <v>2</v>
      </c>
      <c r="M6803" s="1" t="s">
        <v>24957</v>
      </c>
      <c r="N6803" s="1" t="s">
        <v>96</v>
      </c>
      <c r="AB6803" s="1" t="s">
        <v>106</v>
      </c>
      <c r="AC6803" s="1">
        <v>25</v>
      </c>
      <c r="AD6803" s="1">
        <v>3</v>
      </c>
      <c r="AE6803" s="1">
        <v>2</v>
      </c>
      <c r="AF6803" s="1">
        <v>1300</v>
      </c>
      <c r="AG6803" s="1" t="s">
        <v>107</v>
      </c>
      <c r="AJ6803" s="1" t="s">
        <v>24958</v>
      </c>
      <c r="AO6803" s="1" t="s">
        <v>70</v>
      </c>
      <c r="AR6803" s="1">
        <v>350000</v>
      </c>
      <c r="AU6803" s="1" t="s">
        <v>6564</v>
      </c>
      <c r="AV6803" s="1" t="s">
        <v>137</v>
      </c>
    </row>
    <row r="6804" spans="1:48" ht="13">
      <c r="A6804" t="s">
        <v>24959</v>
      </c>
      <c r="B6804" s="8">
        <v>45587.66772243056</v>
      </c>
      <c r="C6804" s="1" t="s">
        <v>132</v>
      </c>
      <c r="D6804" s="1" t="s">
        <v>204</v>
      </c>
      <c r="E6804" s="1" t="s">
        <v>22702</v>
      </c>
      <c r="F6804" s="16" t="s">
        <v>39522</v>
      </c>
      <c r="I6804" s="1" t="s">
        <v>241</v>
      </c>
      <c r="J6804" s="1" t="s">
        <v>2</v>
      </c>
      <c r="M6804" s="1" t="s">
        <v>24960</v>
      </c>
      <c r="N6804" s="1" t="s">
        <v>112</v>
      </c>
      <c r="AB6804" s="1" t="s">
        <v>122</v>
      </c>
      <c r="AC6804" s="1">
        <v>2</v>
      </c>
      <c r="AD6804" s="1">
        <v>3</v>
      </c>
      <c r="AE6804" s="1">
        <v>2</v>
      </c>
      <c r="AF6804" s="1">
        <v>1400</v>
      </c>
      <c r="AG6804" s="1" t="s">
        <v>107</v>
      </c>
      <c r="AJ6804" s="1" t="s">
        <v>24961</v>
      </c>
      <c r="AO6804" s="1" t="s">
        <v>70</v>
      </c>
      <c r="AR6804" s="1">
        <v>250000</v>
      </c>
      <c r="AU6804" s="1" t="s">
        <v>6564</v>
      </c>
      <c r="AV6804" s="1" t="s">
        <v>541</v>
      </c>
    </row>
    <row r="6805" spans="1:48" ht="13">
      <c r="A6805" t="s">
        <v>24962</v>
      </c>
      <c r="B6805" s="8">
        <v>45587.990432870371</v>
      </c>
      <c r="C6805" s="1" t="s">
        <v>803</v>
      </c>
      <c r="D6805" s="1" t="s">
        <v>61</v>
      </c>
      <c r="E6805" s="1" t="s">
        <v>24963</v>
      </c>
      <c r="F6805" s="16" t="s">
        <v>39523</v>
      </c>
      <c r="G6805" s="11" t="s">
        <v>3089</v>
      </c>
      <c r="I6805" s="1" t="s">
        <v>75</v>
      </c>
      <c r="J6805" s="1" t="s">
        <v>0</v>
      </c>
      <c r="K6805" s="1" t="s">
        <v>4295</v>
      </c>
      <c r="M6805" s="1" t="s">
        <v>24964</v>
      </c>
      <c r="N6805" s="1" t="s">
        <v>152</v>
      </c>
      <c r="O6805" s="1">
        <v>24.14</v>
      </c>
      <c r="P6805" s="1">
        <v>9</v>
      </c>
      <c r="Q6805" s="1">
        <v>8</v>
      </c>
      <c r="R6805" s="1">
        <v>5000</v>
      </c>
      <c r="S6805" s="1">
        <v>2</v>
      </c>
      <c r="T6805" s="1">
        <v>5</v>
      </c>
      <c r="W6805" s="1" t="s">
        <v>24965</v>
      </c>
      <c r="AO6805" s="1" t="s">
        <v>70</v>
      </c>
      <c r="AR6805" s="1">
        <v>450000000</v>
      </c>
      <c r="AT6805" s="1" t="s">
        <v>13379</v>
      </c>
      <c r="AV6805" s="1" t="s">
        <v>137</v>
      </c>
    </row>
    <row r="6806" spans="1:48" ht="13">
      <c r="A6806" t="s">
        <v>24966</v>
      </c>
      <c r="B6806" s="8">
        <v>45588.00534581019</v>
      </c>
      <c r="C6806" s="1" t="s">
        <v>803</v>
      </c>
      <c r="D6806" s="1" t="s">
        <v>61</v>
      </c>
      <c r="E6806" s="1" t="s">
        <v>24289</v>
      </c>
      <c r="F6806" s="16" t="s">
        <v>39524</v>
      </c>
      <c r="I6806" s="1" t="s">
        <v>75</v>
      </c>
      <c r="J6806" s="1" t="s">
        <v>2</v>
      </c>
      <c r="K6806" s="1" t="s">
        <v>64</v>
      </c>
      <c r="M6806" s="1" t="s">
        <v>24967</v>
      </c>
      <c r="N6806" s="1"/>
      <c r="AB6806" s="1" t="s">
        <v>121</v>
      </c>
      <c r="AC6806" s="1">
        <v>6</v>
      </c>
      <c r="AD6806" s="1">
        <v>3</v>
      </c>
      <c r="AE6806" s="1">
        <v>2</v>
      </c>
      <c r="AF6806" s="1">
        <v>1630</v>
      </c>
      <c r="AG6806" s="1" t="s">
        <v>107</v>
      </c>
      <c r="AI6806" s="1" t="s">
        <v>123</v>
      </c>
      <c r="AJ6806" s="1" t="s">
        <v>24968</v>
      </c>
      <c r="AO6806" s="1" t="s">
        <v>70</v>
      </c>
      <c r="AR6806" s="1">
        <v>66000000</v>
      </c>
      <c r="AU6806" s="1" t="s">
        <v>6564</v>
      </c>
      <c r="AV6806" s="1" t="s">
        <v>421</v>
      </c>
    </row>
    <row r="6807" spans="1:48" ht="13">
      <c r="A6807" t="s">
        <v>24969</v>
      </c>
      <c r="B6807" s="8">
        <v>45588.025516817128</v>
      </c>
      <c r="C6807" s="1" t="s">
        <v>803</v>
      </c>
      <c r="D6807" s="1" t="s">
        <v>61</v>
      </c>
      <c r="E6807" s="1" t="s">
        <v>24970</v>
      </c>
      <c r="F6807" s="16" t="s">
        <v>39525</v>
      </c>
      <c r="I6807" s="1" t="s">
        <v>75</v>
      </c>
      <c r="J6807" s="1" t="s">
        <v>2</v>
      </c>
      <c r="K6807" s="1" t="s">
        <v>64</v>
      </c>
      <c r="M6807" s="1" t="s">
        <v>22965</v>
      </c>
      <c r="N6807" s="1" t="s">
        <v>66</v>
      </c>
      <c r="AB6807" s="1" t="s">
        <v>1741</v>
      </c>
      <c r="AC6807" s="1">
        <v>12</v>
      </c>
      <c r="AD6807" s="1">
        <v>2</v>
      </c>
      <c r="AE6807" s="1">
        <v>2</v>
      </c>
      <c r="AF6807" s="1">
        <v>840</v>
      </c>
      <c r="AG6807" s="1" t="s">
        <v>107</v>
      </c>
      <c r="AI6807" s="1" t="s">
        <v>2543</v>
      </c>
      <c r="AJ6807" s="1" t="s">
        <v>24971</v>
      </c>
      <c r="AO6807" s="1" t="s">
        <v>70</v>
      </c>
      <c r="AR6807" s="1">
        <v>43000000</v>
      </c>
      <c r="AT6807" s="1" t="s">
        <v>13379</v>
      </c>
      <c r="AU6807" s="1" t="s">
        <v>6564</v>
      </c>
      <c r="AV6807" s="1" t="s">
        <v>541</v>
      </c>
    </row>
    <row r="6808" spans="1:48" ht="13">
      <c r="A6808" t="s">
        <v>24972</v>
      </c>
      <c r="B6808" s="8">
        <v>45588.038065682871</v>
      </c>
      <c r="C6808" s="1" t="s">
        <v>803</v>
      </c>
      <c r="D6808" s="1" t="s">
        <v>61</v>
      </c>
      <c r="E6808" s="1" t="s">
        <v>24973</v>
      </c>
      <c r="F6808" s="16" t="s">
        <v>39526</v>
      </c>
      <c r="I6808" s="1" t="s">
        <v>241</v>
      </c>
      <c r="J6808" s="1" t="s">
        <v>352</v>
      </c>
      <c r="K6808" s="1" t="s">
        <v>1128</v>
      </c>
      <c r="M6808" s="1" t="s">
        <v>17204</v>
      </c>
      <c r="N6808" s="1" t="s">
        <v>121</v>
      </c>
      <c r="AK6808" s="1" t="s">
        <v>20736</v>
      </c>
      <c r="AM6808" s="1">
        <v>10000</v>
      </c>
      <c r="AN6808" s="1" t="s">
        <v>24974</v>
      </c>
      <c r="AO6808" s="1" t="s">
        <v>70</v>
      </c>
      <c r="AQ6808" s="1" t="s">
        <v>15270</v>
      </c>
      <c r="AR6808" s="1">
        <v>750000</v>
      </c>
      <c r="AV6808" s="1" t="s">
        <v>421</v>
      </c>
    </row>
    <row r="6809" spans="1:48" ht="13">
      <c r="A6809" t="s">
        <v>24975</v>
      </c>
      <c r="B6809" s="8">
        <v>45588.057670208334</v>
      </c>
      <c r="C6809" s="1" t="s">
        <v>803</v>
      </c>
      <c r="D6809" s="1" t="s">
        <v>61</v>
      </c>
      <c r="E6809" s="1" t="s">
        <v>24976</v>
      </c>
      <c r="F6809" s="16" t="s">
        <v>39527</v>
      </c>
      <c r="I6809" s="1" t="s">
        <v>241</v>
      </c>
      <c r="J6809" s="1" t="s">
        <v>2</v>
      </c>
      <c r="K6809" s="1" t="s">
        <v>64</v>
      </c>
      <c r="M6809" s="1" t="s">
        <v>24659</v>
      </c>
      <c r="N6809" s="1" t="s">
        <v>913</v>
      </c>
      <c r="AB6809" s="1" t="s">
        <v>121</v>
      </c>
      <c r="AC6809" s="1">
        <v>2</v>
      </c>
      <c r="AD6809" s="1">
        <v>2</v>
      </c>
      <c r="AE6809" s="1">
        <v>1</v>
      </c>
      <c r="AF6809" s="1">
        <v>929</v>
      </c>
      <c r="AG6809" s="1" t="s">
        <v>107</v>
      </c>
      <c r="AI6809" s="1" t="s">
        <v>144</v>
      </c>
      <c r="AJ6809" s="1" t="s">
        <v>24977</v>
      </c>
      <c r="AO6809" s="1" t="s">
        <v>70</v>
      </c>
      <c r="AR6809" s="1">
        <v>100000</v>
      </c>
      <c r="AU6809" s="1" t="s">
        <v>6530</v>
      </c>
      <c r="AV6809" s="1" t="s">
        <v>137</v>
      </c>
    </row>
    <row r="6810" spans="1:48" ht="13">
      <c r="A6810" t="s">
        <v>24978</v>
      </c>
      <c r="B6810" s="8">
        <v>45588.490917962961</v>
      </c>
      <c r="C6810" s="1" t="s">
        <v>877</v>
      </c>
      <c r="D6810" s="1" t="s">
        <v>204</v>
      </c>
      <c r="E6810" s="1" t="s">
        <v>6282</v>
      </c>
      <c r="F6810" s="16" t="s">
        <v>39528</v>
      </c>
      <c r="I6810" s="1" t="s">
        <v>75</v>
      </c>
      <c r="J6810" s="1" t="s">
        <v>2</v>
      </c>
      <c r="M6810" s="1" t="s">
        <v>24979</v>
      </c>
      <c r="N6810" s="1" t="s">
        <v>96</v>
      </c>
      <c r="AB6810" s="1" t="s">
        <v>122</v>
      </c>
      <c r="AC6810" s="1">
        <v>25</v>
      </c>
      <c r="AD6810" s="1">
        <v>3</v>
      </c>
      <c r="AE6810" s="1">
        <v>2</v>
      </c>
      <c r="AF6810" s="1">
        <v>1300</v>
      </c>
      <c r="AG6810" s="1" t="s">
        <v>107</v>
      </c>
      <c r="AH6810" s="1" t="s">
        <v>24980</v>
      </c>
      <c r="AO6810" s="1" t="s">
        <v>70</v>
      </c>
      <c r="AR6810" s="1">
        <v>130000000</v>
      </c>
      <c r="AU6810" s="1" t="s">
        <v>6564</v>
      </c>
      <c r="AV6810" s="1" t="s">
        <v>541</v>
      </c>
    </row>
    <row r="6811" spans="1:48" ht="13">
      <c r="A6811" t="s">
        <v>24981</v>
      </c>
      <c r="B6811" s="8">
        <v>45588.504971041664</v>
      </c>
      <c r="C6811" s="1" t="s">
        <v>132</v>
      </c>
      <c r="D6811" s="1" t="s">
        <v>204</v>
      </c>
      <c r="E6811" s="1" t="s">
        <v>22702</v>
      </c>
      <c r="F6811" s="16" t="s">
        <v>39529</v>
      </c>
      <c r="I6811" s="1" t="s">
        <v>241</v>
      </c>
      <c r="J6811" s="1" t="s">
        <v>0</v>
      </c>
      <c r="M6811" s="1" t="s">
        <v>24982</v>
      </c>
      <c r="N6811" s="1" t="s">
        <v>379</v>
      </c>
      <c r="O6811" s="1">
        <v>10</v>
      </c>
      <c r="P6811" s="1">
        <v>4</v>
      </c>
      <c r="Q6811" s="1">
        <v>3</v>
      </c>
      <c r="R6811" s="1">
        <v>3000</v>
      </c>
      <c r="S6811" s="1">
        <v>2</v>
      </c>
      <c r="T6811" s="1">
        <v>1</v>
      </c>
      <c r="W6811" s="1" t="s">
        <v>24983</v>
      </c>
      <c r="AO6811" s="1" t="s">
        <v>70</v>
      </c>
      <c r="AR6811" s="1">
        <v>250000</v>
      </c>
      <c r="AV6811" s="1" t="s">
        <v>541</v>
      </c>
    </row>
    <row r="6812" spans="1:48" ht="13">
      <c r="A6812" t="s">
        <v>24984</v>
      </c>
      <c r="B6812" s="8">
        <v>45588.575379814814</v>
      </c>
      <c r="C6812" s="1" t="s">
        <v>803</v>
      </c>
      <c r="D6812" s="1" t="s">
        <v>61</v>
      </c>
      <c r="E6812" s="1" t="s">
        <v>24985</v>
      </c>
      <c r="F6812" s="16" t="s">
        <v>39530</v>
      </c>
      <c r="I6812" s="1" t="s">
        <v>241</v>
      </c>
      <c r="J6812" s="1" t="s">
        <v>2</v>
      </c>
      <c r="K6812" s="1" t="s">
        <v>64</v>
      </c>
      <c r="M6812" s="1" t="s">
        <v>24986</v>
      </c>
      <c r="N6812" s="1" t="s">
        <v>364</v>
      </c>
      <c r="AB6812" s="1" t="s">
        <v>121</v>
      </c>
      <c r="AC6812" s="1">
        <v>5</v>
      </c>
      <c r="AD6812" s="1">
        <v>3</v>
      </c>
      <c r="AE6812" s="1">
        <v>2</v>
      </c>
      <c r="AF6812" s="1">
        <v>1200</v>
      </c>
      <c r="AG6812" s="1" t="s">
        <v>107</v>
      </c>
      <c r="AJ6812" s="1" t="s">
        <v>24987</v>
      </c>
      <c r="AO6812" s="1" t="s">
        <v>70</v>
      </c>
      <c r="AR6812" s="1">
        <v>195000</v>
      </c>
      <c r="AU6812" s="1" t="s">
        <v>6564</v>
      </c>
      <c r="AV6812" s="1" t="s">
        <v>421</v>
      </c>
    </row>
    <row r="6813" spans="1:48" ht="13">
      <c r="A6813" t="s">
        <v>24988</v>
      </c>
      <c r="B6813" s="8">
        <v>45588.592770347226</v>
      </c>
      <c r="C6813" s="1" t="s">
        <v>132</v>
      </c>
      <c r="D6813" s="1" t="s">
        <v>204</v>
      </c>
      <c r="E6813" s="1" t="s">
        <v>22702</v>
      </c>
      <c r="F6813" s="16" t="s">
        <v>39531</v>
      </c>
      <c r="I6813" s="1" t="s">
        <v>241</v>
      </c>
      <c r="J6813" s="1" t="s">
        <v>2</v>
      </c>
      <c r="M6813" s="1" t="s">
        <v>24989</v>
      </c>
      <c r="N6813" s="1" t="s">
        <v>364</v>
      </c>
      <c r="AB6813" s="1" t="s">
        <v>122</v>
      </c>
      <c r="AC6813" s="1">
        <v>2</v>
      </c>
      <c r="AD6813" s="1">
        <v>2</v>
      </c>
      <c r="AE6813" s="1">
        <v>2</v>
      </c>
      <c r="AF6813" s="1">
        <v>1000</v>
      </c>
      <c r="AG6813" s="1" t="s">
        <v>107</v>
      </c>
      <c r="AJ6813" s="1" t="s">
        <v>24990</v>
      </c>
      <c r="AO6813" s="1" t="s">
        <v>70</v>
      </c>
      <c r="AR6813" s="1">
        <v>110000</v>
      </c>
      <c r="AU6813" s="1" t="s">
        <v>6564</v>
      </c>
      <c r="AV6813" s="1" t="s">
        <v>137</v>
      </c>
    </row>
    <row r="6814" spans="1:48" ht="13">
      <c r="A6814" t="s">
        <v>24991</v>
      </c>
      <c r="B6814" s="8">
        <v>45588.616865219912</v>
      </c>
      <c r="C6814" s="1" t="s">
        <v>803</v>
      </c>
      <c r="D6814" s="1" t="s">
        <v>61</v>
      </c>
      <c r="E6814" s="1" t="s">
        <v>24992</v>
      </c>
      <c r="F6814" s="16" t="s">
        <v>39532</v>
      </c>
      <c r="I6814" s="1" t="s">
        <v>75</v>
      </c>
      <c r="J6814" s="1" t="s">
        <v>2</v>
      </c>
      <c r="K6814" s="1" t="s">
        <v>64</v>
      </c>
      <c r="M6814" s="1" t="s">
        <v>21064</v>
      </c>
      <c r="N6814" s="1" t="s">
        <v>77</v>
      </c>
      <c r="AB6814" s="1" t="s">
        <v>121</v>
      </c>
      <c r="AC6814" s="1">
        <v>2</v>
      </c>
      <c r="AD6814" s="1">
        <v>2</v>
      </c>
      <c r="AE6814" s="1">
        <v>2</v>
      </c>
      <c r="AF6814" s="1">
        <v>1000</v>
      </c>
      <c r="AG6814" s="1" t="s">
        <v>107</v>
      </c>
      <c r="AJ6814" s="1" t="s">
        <v>24993</v>
      </c>
      <c r="AO6814" s="1" t="s">
        <v>70</v>
      </c>
      <c r="AR6814" s="1">
        <v>29000000</v>
      </c>
      <c r="AU6814" s="1" t="s">
        <v>6530</v>
      </c>
      <c r="AV6814" s="1" t="s">
        <v>137</v>
      </c>
    </row>
    <row r="6815" spans="1:48" ht="13">
      <c r="A6815" t="s">
        <v>24994</v>
      </c>
      <c r="B6815" s="8">
        <v>45588.716087187495</v>
      </c>
      <c r="C6815" s="1" t="s">
        <v>11244</v>
      </c>
      <c r="D6815" s="1" t="s">
        <v>61</v>
      </c>
      <c r="E6815" s="1" t="s">
        <v>24995</v>
      </c>
      <c r="F6815" s="16" t="s">
        <v>39533</v>
      </c>
      <c r="I6815" s="1" t="s">
        <v>75</v>
      </c>
      <c r="J6815" s="1" t="s">
        <v>2</v>
      </c>
      <c r="M6815" s="1" t="s">
        <v>24996</v>
      </c>
      <c r="N6815" s="1" t="s">
        <v>96</v>
      </c>
      <c r="AB6815" s="1" t="s">
        <v>122</v>
      </c>
      <c r="AC6815" s="1">
        <v>10</v>
      </c>
      <c r="AD6815" s="1">
        <v>2</v>
      </c>
      <c r="AE6815" s="1">
        <v>2</v>
      </c>
      <c r="AF6815" s="1">
        <v>920</v>
      </c>
      <c r="AG6815" s="1" t="s">
        <v>107</v>
      </c>
      <c r="AI6815" s="1" t="s">
        <v>8038</v>
      </c>
      <c r="AO6815" s="1" t="s">
        <v>70</v>
      </c>
      <c r="AR6815" s="1">
        <v>74000000</v>
      </c>
      <c r="AU6815" s="1" t="s">
        <v>6564</v>
      </c>
      <c r="AV6815" s="1" t="s">
        <v>137</v>
      </c>
    </row>
    <row r="6816" spans="1:48" ht="13">
      <c r="A6816" t="s">
        <v>24997</v>
      </c>
      <c r="B6816" s="8">
        <v>45588.736481539352</v>
      </c>
      <c r="C6816" s="1" t="s">
        <v>803</v>
      </c>
      <c r="D6816" s="1" t="s">
        <v>61</v>
      </c>
      <c r="E6816" s="1" t="s">
        <v>10623</v>
      </c>
      <c r="F6816" s="16" t="s">
        <v>39534</v>
      </c>
      <c r="I6816" s="1" t="s">
        <v>241</v>
      </c>
      <c r="J6816" s="1" t="s">
        <v>2</v>
      </c>
      <c r="K6816" s="1" t="s">
        <v>64</v>
      </c>
      <c r="M6816" s="1" t="s">
        <v>14974</v>
      </c>
      <c r="N6816" s="1" t="s">
        <v>681</v>
      </c>
      <c r="AB6816" s="1" t="s">
        <v>121</v>
      </c>
      <c r="AC6816" s="1">
        <v>5</v>
      </c>
      <c r="AD6816" s="1">
        <v>2</v>
      </c>
      <c r="AE6816" s="1">
        <v>2</v>
      </c>
      <c r="AF6816" s="1">
        <v>1200</v>
      </c>
      <c r="AG6816" s="1" t="s">
        <v>107</v>
      </c>
      <c r="AH6816" s="1" t="s">
        <v>3703</v>
      </c>
      <c r="AI6816" s="1" t="s">
        <v>144</v>
      </c>
      <c r="AJ6816" s="1" t="s">
        <v>24998</v>
      </c>
      <c r="AO6816" s="1" t="s">
        <v>70</v>
      </c>
      <c r="AR6816" s="1">
        <v>175000</v>
      </c>
      <c r="AT6816" s="1" t="s">
        <v>13379</v>
      </c>
      <c r="AU6816" s="1" t="s">
        <v>6564</v>
      </c>
      <c r="AV6816" s="1" t="s">
        <v>137</v>
      </c>
    </row>
    <row r="6817" spans="1:48" ht="13">
      <c r="A6817" t="s">
        <v>24999</v>
      </c>
      <c r="B6817" s="8">
        <v>45588.80966890046</v>
      </c>
      <c r="C6817" s="1" t="s">
        <v>803</v>
      </c>
      <c r="D6817" s="1" t="s">
        <v>61</v>
      </c>
      <c r="E6817" s="1" t="s">
        <v>25000</v>
      </c>
      <c r="F6817" s="16" t="s">
        <v>39535</v>
      </c>
      <c r="I6817" s="1" t="s">
        <v>75</v>
      </c>
      <c r="J6817" s="1" t="s">
        <v>2</v>
      </c>
      <c r="K6817" s="1" t="s">
        <v>64</v>
      </c>
      <c r="M6817" s="1" t="s">
        <v>25001</v>
      </c>
      <c r="N6817" s="1" t="s">
        <v>96</v>
      </c>
      <c r="AB6817" s="1" t="s">
        <v>121</v>
      </c>
      <c r="AC6817" s="1">
        <v>4</v>
      </c>
      <c r="AD6817" s="1">
        <v>3</v>
      </c>
      <c r="AE6817" s="1">
        <v>3</v>
      </c>
      <c r="AF6817" s="1">
        <v>800</v>
      </c>
      <c r="AG6817" s="1" t="s">
        <v>107</v>
      </c>
      <c r="AJ6817" s="1" t="s">
        <v>25002</v>
      </c>
      <c r="AO6817" s="1" t="s">
        <v>70</v>
      </c>
      <c r="AR6817" s="1">
        <v>23500000</v>
      </c>
      <c r="AU6817" s="1" t="s">
        <v>6530</v>
      </c>
      <c r="AV6817" s="1" t="s">
        <v>421</v>
      </c>
    </row>
    <row r="6818" spans="1:48" ht="13">
      <c r="A6818" t="s">
        <v>25003</v>
      </c>
      <c r="B6818" s="8">
        <v>45588.913486481484</v>
      </c>
      <c r="C6818" s="1" t="s">
        <v>803</v>
      </c>
      <c r="D6818" s="1" t="s">
        <v>61</v>
      </c>
      <c r="E6818" s="1" t="s">
        <v>25004</v>
      </c>
      <c r="F6818" s="16" t="s">
        <v>39536</v>
      </c>
      <c r="I6818" s="1" t="s">
        <v>75</v>
      </c>
      <c r="J6818" s="1" t="s">
        <v>2</v>
      </c>
      <c r="K6818" s="1" t="s">
        <v>64</v>
      </c>
      <c r="M6818" s="1" t="s">
        <v>25005</v>
      </c>
      <c r="N6818" s="1" t="s">
        <v>77</v>
      </c>
      <c r="AB6818" s="1" t="s">
        <v>269</v>
      </c>
      <c r="AC6818" s="1">
        <v>4</v>
      </c>
      <c r="AD6818" s="1">
        <v>3</v>
      </c>
      <c r="AE6818" s="1">
        <v>3</v>
      </c>
      <c r="AF6818" s="1">
        <v>1355</v>
      </c>
      <c r="AG6818" s="1" t="s">
        <v>107</v>
      </c>
      <c r="AI6818" s="1" t="s">
        <v>123</v>
      </c>
      <c r="AJ6818" s="1" t="s">
        <v>25006</v>
      </c>
      <c r="AO6818" s="1" t="s">
        <v>70</v>
      </c>
      <c r="AR6818" s="1">
        <v>54500000</v>
      </c>
      <c r="AU6818" s="1" t="s">
        <v>6530</v>
      </c>
      <c r="AV6818" s="1" t="s">
        <v>137</v>
      </c>
    </row>
    <row r="6819" spans="1:48" ht="13">
      <c r="A6819" t="s">
        <v>25007</v>
      </c>
      <c r="B6819" s="8">
        <v>45588.9294366088</v>
      </c>
      <c r="C6819" s="1" t="s">
        <v>803</v>
      </c>
      <c r="D6819" s="1" t="s">
        <v>61</v>
      </c>
      <c r="E6819" s="1" t="s">
        <v>25008</v>
      </c>
      <c r="F6819" s="16" t="s">
        <v>39537</v>
      </c>
      <c r="I6819" s="1" t="s">
        <v>75</v>
      </c>
      <c r="J6819" s="1" t="s">
        <v>2</v>
      </c>
      <c r="K6819" s="1" t="s">
        <v>64</v>
      </c>
      <c r="M6819" s="1" t="s">
        <v>25009</v>
      </c>
      <c r="N6819" s="1" t="s">
        <v>248</v>
      </c>
      <c r="AB6819" s="1" t="s">
        <v>121</v>
      </c>
      <c r="AC6819" s="1">
        <v>5</v>
      </c>
      <c r="AD6819" s="1">
        <v>3</v>
      </c>
      <c r="AE6819" s="1">
        <v>3</v>
      </c>
      <c r="AF6819" s="1">
        <v>1608</v>
      </c>
      <c r="AG6819" s="1" t="s">
        <v>107</v>
      </c>
      <c r="AI6819" s="1" t="s">
        <v>123</v>
      </c>
      <c r="AJ6819" s="1" t="s">
        <v>25010</v>
      </c>
      <c r="AO6819" s="1" t="s">
        <v>70</v>
      </c>
      <c r="AR6819" s="1">
        <v>65000000</v>
      </c>
      <c r="AU6819" s="1" t="s">
        <v>6530</v>
      </c>
      <c r="AV6819" s="1" t="s">
        <v>421</v>
      </c>
    </row>
    <row r="6820" spans="1:48" ht="13">
      <c r="A6820" t="s">
        <v>25011</v>
      </c>
      <c r="B6820" s="8">
        <v>45589.424296909725</v>
      </c>
      <c r="C6820" s="1" t="s">
        <v>803</v>
      </c>
      <c r="D6820" s="1" t="s">
        <v>204</v>
      </c>
      <c r="E6820" s="1" t="s">
        <v>24850</v>
      </c>
      <c r="F6820" s="16" t="s">
        <v>39538</v>
      </c>
      <c r="I6820" s="1" t="s">
        <v>241</v>
      </c>
      <c r="J6820" s="1" t="s">
        <v>2</v>
      </c>
      <c r="K6820" s="1" t="s">
        <v>64</v>
      </c>
      <c r="M6820" s="1" t="s">
        <v>105</v>
      </c>
      <c r="N6820" s="1" t="s">
        <v>96</v>
      </c>
      <c r="AB6820" s="1" t="s">
        <v>106</v>
      </c>
      <c r="AC6820" s="1">
        <v>10</v>
      </c>
      <c r="AD6820" s="1">
        <v>2</v>
      </c>
      <c r="AE6820" s="1">
        <v>2</v>
      </c>
      <c r="AF6820" s="1">
        <v>1013</v>
      </c>
      <c r="AG6820" s="1" t="s">
        <v>107</v>
      </c>
      <c r="AH6820" s="1" t="s">
        <v>9756</v>
      </c>
      <c r="AI6820" s="1" t="s">
        <v>299</v>
      </c>
      <c r="AJ6820" s="1" t="s">
        <v>25012</v>
      </c>
      <c r="AO6820" s="1" t="s">
        <v>70</v>
      </c>
      <c r="AR6820" s="1">
        <v>275000</v>
      </c>
      <c r="AU6820" s="1" t="s">
        <v>6564</v>
      </c>
      <c r="AV6820" s="1" t="s">
        <v>137</v>
      </c>
    </row>
    <row r="6821" spans="1:48" ht="13">
      <c r="A6821" t="s">
        <v>25013</v>
      </c>
      <c r="B6821" s="8">
        <v>45589.935317291667</v>
      </c>
      <c r="C6821" s="1" t="s">
        <v>803</v>
      </c>
      <c r="D6821" s="1" t="s">
        <v>61</v>
      </c>
      <c r="E6821" s="1" t="s">
        <v>24807</v>
      </c>
      <c r="F6821" s="16" t="s">
        <v>39539</v>
      </c>
      <c r="I6821" s="1" t="s">
        <v>75</v>
      </c>
      <c r="J6821" s="1" t="s">
        <v>2</v>
      </c>
      <c r="K6821" s="1" t="s">
        <v>64</v>
      </c>
      <c r="M6821" s="1" t="s">
        <v>24931</v>
      </c>
      <c r="N6821" s="1"/>
      <c r="AB6821" s="1" t="s">
        <v>453</v>
      </c>
      <c r="AC6821" s="1">
        <v>19</v>
      </c>
      <c r="AD6821" s="1">
        <v>4</v>
      </c>
      <c r="AE6821" s="1">
        <v>4</v>
      </c>
      <c r="AF6821" s="1">
        <v>2143</v>
      </c>
      <c r="AG6821" s="1" t="s">
        <v>98</v>
      </c>
      <c r="AH6821" s="1" t="s">
        <v>1293</v>
      </c>
      <c r="AI6821" s="1" t="s">
        <v>123</v>
      </c>
      <c r="AJ6821" s="1" t="s">
        <v>25014</v>
      </c>
      <c r="AO6821" s="1" t="s">
        <v>70</v>
      </c>
      <c r="AR6821" s="1">
        <v>110000000</v>
      </c>
      <c r="AU6821" s="1" t="s">
        <v>6564</v>
      </c>
      <c r="AV6821" s="1" t="s">
        <v>421</v>
      </c>
    </row>
    <row r="6822" spans="1:48" ht="13">
      <c r="A6822" t="s">
        <v>25015</v>
      </c>
      <c r="B6822" s="8">
        <v>45589.954249537041</v>
      </c>
      <c r="C6822" s="1" t="s">
        <v>803</v>
      </c>
      <c r="D6822" s="1" t="s">
        <v>61</v>
      </c>
      <c r="E6822" s="1" t="s">
        <v>24807</v>
      </c>
      <c r="F6822" s="16" t="s">
        <v>39540</v>
      </c>
      <c r="I6822" s="1" t="s">
        <v>75</v>
      </c>
      <c r="J6822" s="1" t="s">
        <v>2</v>
      </c>
      <c r="K6822" s="1" t="s">
        <v>64</v>
      </c>
      <c r="M6822" s="1" t="s">
        <v>24931</v>
      </c>
      <c r="N6822" s="1"/>
      <c r="AB6822" s="1" t="s">
        <v>453</v>
      </c>
      <c r="AC6822" s="1">
        <v>11</v>
      </c>
      <c r="AD6822" s="1">
        <v>4</v>
      </c>
      <c r="AE6822" s="1">
        <v>4</v>
      </c>
      <c r="AF6822" s="1">
        <v>3800</v>
      </c>
      <c r="AG6822" s="1" t="s">
        <v>98</v>
      </c>
      <c r="AH6822" s="1" t="s">
        <v>14417</v>
      </c>
      <c r="AI6822" s="1" t="s">
        <v>123</v>
      </c>
      <c r="AJ6822" s="1" t="s">
        <v>25016</v>
      </c>
      <c r="AO6822" s="1" t="s">
        <v>70</v>
      </c>
      <c r="AR6822" s="1">
        <v>180000000</v>
      </c>
      <c r="AU6822" s="1" t="s">
        <v>6530</v>
      </c>
      <c r="AV6822" s="1" t="s">
        <v>421</v>
      </c>
    </row>
    <row r="6823" spans="1:48" ht="13">
      <c r="A6823" t="s">
        <v>25017</v>
      </c>
      <c r="B6823" s="8">
        <v>45589.979555034719</v>
      </c>
      <c r="C6823" s="1" t="s">
        <v>803</v>
      </c>
      <c r="D6823" s="1" t="s">
        <v>204</v>
      </c>
      <c r="E6823" s="1" t="s">
        <v>25018</v>
      </c>
      <c r="F6823" s="16" t="s">
        <v>39541</v>
      </c>
      <c r="I6823" s="1" t="s">
        <v>75</v>
      </c>
      <c r="J6823" s="1" t="s">
        <v>2</v>
      </c>
      <c r="K6823" s="1" t="s">
        <v>64</v>
      </c>
      <c r="M6823" s="1" t="s">
        <v>24821</v>
      </c>
      <c r="N6823" s="1" t="s">
        <v>77</v>
      </c>
      <c r="AB6823" s="1" t="s">
        <v>302</v>
      </c>
      <c r="AC6823" s="1">
        <v>8</v>
      </c>
      <c r="AD6823" s="1">
        <v>2</v>
      </c>
      <c r="AE6823" s="1">
        <v>2</v>
      </c>
      <c r="AF6823" s="1">
        <v>1300</v>
      </c>
      <c r="AG6823" s="1" t="s">
        <v>107</v>
      </c>
      <c r="AH6823" s="1" t="s">
        <v>1293</v>
      </c>
      <c r="AI6823" s="1" t="s">
        <v>123</v>
      </c>
      <c r="AJ6823" s="1" t="s">
        <v>25019</v>
      </c>
      <c r="AO6823" s="1" t="s">
        <v>70</v>
      </c>
      <c r="AR6823" s="1">
        <v>101000000</v>
      </c>
      <c r="AT6823" s="1" t="s">
        <v>13379</v>
      </c>
      <c r="AU6823" s="1" t="s">
        <v>6564</v>
      </c>
      <c r="AV6823" s="1" t="s">
        <v>421</v>
      </c>
    </row>
    <row r="6824" spans="1:48" ht="13">
      <c r="A6824" t="s">
        <v>25020</v>
      </c>
      <c r="B6824" s="8">
        <v>45589.996131874999</v>
      </c>
      <c r="C6824" s="1" t="s">
        <v>803</v>
      </c>
      <c r="D6824" s="1" t="s">
        <v>61</v>
      </c>
      <c r="E6824" s="1" t="s">
        <v>25021</v>
      </c>
      <c r="F6824" s="16" t="s">
        <v>39542</v>
      </c>
      <c r="I6824" s="1" t="s">
        <v>241</v>
      </c>
      <c r="J6824" s="1" t="s">
        <v>2</v>
      </c>
      <c r="K6824" s="1" t="s">
        <v>64</v>
      </c>
      <c r="M6824" s="1" t="s">
        <v>105</v>
      </c>
      <c r="N6824" s="1" t="s">
        <v>96</v>
      </c>
      <c r="AB6824" s="1" t="s">
        <v>106</v>
      </c>
      <c r="AC6824" s="1">
        <v>22</v>
      </c>
      <c r="AD6824" s="1">
        <v>2</v>
      </c>
      <c r="AE6824" s="1">
        <v>2</v>
      </c>
      <c r="AF6824" s="1">
        <v>920</v>
      </c>
      <c r="AG6824" s="1" t="s">
        <v>107</v>
      </c>
      <c r="AH6824" s="1" t="s">
        <v>1293</v>
      </c>
      <c r="AI6824" s="1" t="s">
        <v>144</v>
      </c>
      <c r="AJ6824" s="1" t="s">
        <v>25022</v>
      </c>
      <c r="AO6824" s="1" t="s">
        <v>70</v>
      </c>
      <c r="AR6824" s="1">
        <v>250000</v>
      </c>
      <c r="AT6824" s="1" t="s">
        <v>13379</v>
      </c>
      <c r="AU6824" s="1" t="s">
        <v>6564</v>
      </c>
      <c r="AV6824" s="1" t="s">
        <v>421</v>
      </c>
    </row>
    <row r="6825" spans="1:48" ht="13">
      <c r="A6825" t="s">
        <v>25023</v>
      </c>
      <c r="B6825" s="8">
        <v>45590.012659340282</v>
      </c>
      <c r="C6825" s="1" t="s">
        <v>803</v>
      </c>
      <c r="D6825" s="1" t="s">
        <v>61</v>
      </c>
      <c r="E6825" s="1" t="s">
        <v>25024</v>
      </c>
      <c r="F6825" s="16" t="s">
        <v>39543</v>
      </c>
      <c r="I6825" s="1" t="s">
        <v>241</v>
      </c>
      <c r="J6825" s="1" t="s">
        <v>2</v>
      </c>
      <c r="K6825" s="1" t="s">
        <v>64</v>
      </c>
      <c r="M6825" s="1" t="s">
        <v>17883</v>
      </c>
      <c r="N6825" s="1" t="s">
        <v>438</v>
      </c>
      <c r="AB6825" s="1" t="s">
        <v>121</v>
      </c>
      <c r="AC6825" s="1">
        <v>1</v>
      </c>
      <c r="AD6825" s="1">
        <v>2</v>
      </c>
      <c r="AE6825" s="1">
        <v>2</v>
      </c>
      <c r="AF6825" s="1">
        <v>805</v>
      </c>
      <c r="AG6825" s="1" t="s">
        <v>107</v>
      </c>
      <c r="AI6825" s="1" t="s">
        <v>144</v>
      </c>
      <c r="AJ6825" s="1" t="s">
        <v>25025</v>
      </c>
      <c r="AO6825" s="1" t="s">
        <v>70</v>
      </c>
      <c r="AR6825" s="1">
        <v>130000</v>
      </c>
      <c r="AT6825" s="1" t="s">
        <v>13379</v>
      </c>
      <c r="AU6825" s="1" t="s">
        <v>6564</v>
      </c>
      <c r="AV6825" s="1" t="s">
        <v>137</v>
      </c>
    </row>
    <row r="6826" spans="1:48" ht="13">
      <c r="A6826" t="s">
        <v>25026</v>
      </c>
      <c r="B6826" s="8">
        <v>45590.023581643516</v>
      </c>
      <c r="C6826" s="1" t="s">
        <v>803</v>
      </c>
      <c r="D6826" s="1" t="s">
        <v>61</v>
      </c>
      <c r="E6826" s="1" t="s">
        <v>25024</v>
      </c>
      <c r="F6826" s="16" t="s">
        <v>39544</v>
      </c>
      <c r="I6826" s="1" t="s">
        <v>75</v>
      </c>
      <c r="J6826" s="1" t="s">
        <v>2</v>
      </c>
      <c r="K6826" s="1" t="s">
        <v>64</v>
      </c>
      <c r="M6826" s="1" t="s">
        <v>17883</v>
      </c>
      <c r="N6826" s="1" t="s">
        <v>438</v>
      </c>
      <c r="AB6826" s="1" t="s">
        <v>121</v>
      </c>
      <c r="AC6826" s="1">
        <v>1</v>
      </c>
      <c r="AD6826" s="1">
        <v>2</v>
      </c>
      <c r="AE6826" s="1">
        <v>2</v>
      </c>
      <c r="AF6826" s="1">
        <v>805</v>
      </c>
      <c r="AG6826" s="1" t="s">
        <v>107</v>
      </c>
      <c r="AI6826" s="1" t="s">
        <v>7428</v>
      </c>
      <c r="AJ6826" s="1" t="s">
        <v>25027</v>
      </c>
      <c r="AO6826" s="1" t="s">
        <v>70</v>
      </c>
      <c r="AR6826" s="1">
        <v>30000000</v>
      </c>
      <c r="AT6826" s="1" t="s">
        <v>13379</v>
      </c>
      <c r="AU6826" s="1" t="s">
        <v>6564</v>
      </c>
      <c r="AV6826" s="1" t="s">
        <v>421</v>
      </c>
    </row>
    <row r="6827" spans="1:48" ht="13">
      <c r="A6827" t="s">
        <v>25028</v>
      </c>
      <c r="B6827" s="8">
        <v>45590.484707037038</v>
      </c>
      <c r="C6827" s="1" t="s">
        <v>877</v>
      </c>
      <c r="D6827" s="1" t="s">
        <v>204</v>
      </c>
      <c r="E6827" s="1" t="s">
        <v>25029</v>
      </c>
      <c r="F6827" s="16" t="s">
        <v>39545</v>
      </c>
      <c r="I6827" s="1" t="s">
        <v>75</v>
      </c>
      <c r="J6827" s="1" t="s">
        <v>352</v>
      </c>
      <c r="K6827" s="1" t="s">
        <v>3</v>
      </c>
      <c r="M6827" s="1" t="s">
        <v>25030</v>
      </c>
      <c r="N6827" s="1" t="s">
        <v>112</v>
      </c>
      <c r="AL6827" s="1">
        <v>16</v>
      </c>
      <c r="AM6827" s="1">
        <v>8000</v>
      </c>
      <c r="AN6827" s="1" t="s">
        <v>25031</v>
      </c>
      <c r="AO6827" s="1" t="s">
        <v>70</v>
      </c>
      <c r="AR6827" s="1">
        <v>280000000</v>
      </c>
      <c r="AV6827" s="1" t="s">
        <v>541</v>
      </c>
    </row>
    <row r="6828" spans="1:48" ht="13">
      <c r="A6828" t="s">
        <v>25032</v>
      </c>
      <c r="B6828" s="8">
        <v>45590.490121932875</v>
      </c>
      <c r="C6828" s="1" t="s">
        <v>877</v>
      </c>
      <c r="D6828" s="1" t="s">
        <v>204</v>
      </c>
      <c r="E6828" s="1" t="s">
        <v>15057</v>
      </c>
      <c r="F6828" s="16" t="s">
        <v>39546</v>
      </c>
      <c r="I6828" s="1" t="s">
        <v>75</v>
      </c>
      <c r="J6828" s="1" t="s">
        <v>0</v>
      </c>
      <c r="M6828" s="1" t="s">
        <v>25033</v>
      </c>
      <c r="N6828" s="1" t="s">
        <v>152</v>
      </c>
      <c r="O6828" s="1">
        <v>8.5</v>
      </c>
      <c r="P6828" s="1">
        <v>5</v>
      </c>
      <c r="Q6828" s="1">
        <v>4</v>
      </c>
      <c r="R6828" s="1">
        <v>5000</v>
      </c>
      <c r="S6828" s="1">
        <v>1</v>
      </c>
      <c r="T6828" s="1">
        <v>2</v>
      </c>
      <c r="AO6828" s="1" t="s">
        <v>70</v>
      </c>
      <c r="AR6828" s="1">
        <v>250000000</v>
      </c>
      <c r="AV6828" s="1" t="s">
        <v>541</v>
      </c>
    </row>
    <row r="6829" spans="1:48" ht="13">
      <c r="A6829" t="s">
        <v>25034</v>
      </c>
      <c r="B6829" s="8">
        <v>45590.494728530088</v>
      </c>
      <c r="C6829" s="1" t="s">
        <v>877</v>
      </c>
      <c r="D6829" s="1" t="s">
        <v>204</v>
      </c>
      <c r="E6829" s="1" t="s">
        <v>15057</v>
      </c>
      <c r="F6829" s="16" t="s">
        <v>39547</v>
      </c>
      <c r="I6829" s="1" t="s">
        <v>241</v>
      </c>
      <c r="J6829" s="1" t="s">
        <v>352</v>
      </c>
      <c r="M6829" s="1" t="s">
        <v>25035</v>
      </c>
      <c r="N6829" s="1" t="s">
        <v>77</v>
      </c>
      <c r="AN6829" s="1" t="s">
        <v>25036</v>
      </c>
      <c r="AO6829" s="1" t="s">
        <v>70</v>
      </c>
      <c r="AR6829" s="1">
        <v>650000</v>
      </c>
      <c r="AV6829" s="1" t="s">
        <v>137</v>
      </c>
    </row>
    <row r="6830" spans="1:48" ht="13">
      <c r="A6830" t="s">
        <v>25037</v>
      </c>
      <c r="B6830" s="8">
        <v>45590.498505902782</v>
      </c>
      <c r="C6830" s="1" t="s">
        <v>877</v>
      </c>
      <c r="D6830" s="1" t="s">
        <v>204</v>
      </c>
      <c r="E6830" s="1" t="s">
        <v>22328</v>
      </c>
      <c r="F6830" s="16" t="s">
        <v>39548</v>
      </c>
      <c r="I6830" s="1" t="s">
        <v>75</v>
      </c>
      <c r="J6830" s="1" t="s">
        <v>2</v>
      </c>
      <c r="M6830" s="1" t="s">
        <v>7648</v>
      </c>
      <c r="N6830" s="1" t="s">
        <v>96</v>
      </c>
      <c r="AB6830" s="1" t="s">
        <v>122</v>
      </c>
      <c r="AC6830" s="1">
        <v>28</v>
      </c>
      <c r="AD6830" s="1">
        <v>2</v>
      </c>
      <c r="AE6830" s="1">
        <v>2</v>
      </c>
      <c r="AF6830" s="1">
        <v>907</v>
      </c>
      <c r="AG6830" s="1" t="s">
        <v>107</v>
      </c>
      <c r="AJ6830" s="1" t="s">
        <v>23712</v>
      </c>
      <c r="AO6830" s="1" t="s">
        <v>70</v>
      </c>
      <c r="AR6830" s="1">
        <v>63000000</v>
      </c>
      <c r="AU6830" s="1" t="s">
        <v>6564</v>
      </c>
      <c r="AV6830" s="1" t="s">
        <v>137</v>
      </c>
    </row>
    <row r="6831" spans="1:48" ht="13">
      <c r="A6831" t="s">
        <v>25038</v>
      </c>
      <c r="B6831" s="8">
        <v>45590.506026157411</v>
      </c>
      <c r="C6831" s="1" t="s">
        <v>877</v>
      </c>
      <c r="D6831" s="1" t="s">
        <v>204</v>
      </c>
      <c r="E6831" s="1" t="s">
        <v>25039</v>
      </c>
      <c r="F6831" s="16" t="s">
        <v>39549</v>
      </c>
      <c r="I6831" s="1" t="s">
        <v>75</v>
      </c>
      <c r="J6831" s="1" t="s">
        <v>2</v>
      </c>
      <c r="M6831" s="1" t="s">
        <v>23909</v>
      </c>
      <c r="N6831" s="1" t="s">
        <v>615</v>
      </c>
      <c r="AB6831" s="1" t="s">
        <v>122</v>
      </c>
      <c r="AC6831" s="1">
        <v>4</v>
      </c>
      <c r="AD6831" s="1">
        <v>3</v>
      </c>
      <c r="AE6831" s="1">
        <v>2</v>
      </c>
      <c r="AF6831" s="1">
        <v>1460</v>
      </c>
      <c r="AG6831" s="1" t="s">
        <v>107</v>
      </c>
      <c r="AO6831" s="1" t="s">
        <v>70</v>
      </c>
      <c r="AR6831" s="1">
        <v>58000000</v>
      </c>
      <c r="AU6831" s="1" t="s">
        <v>6530</v>
      </c>
      <c r="AV6831" s="1" t="s">
        <v>137</v>
      </c>
    </row>
    <row r="6832" spans="1:48" ht="13">
      <c r="A6832" t="s">
        <v>25040</v>
      </c>
      <c r="B6832" s="8">
        <v>45590.670065798608</v>
      </c>
      <c r="C6832" s="1" t="s">
        <v>803</v>
      </c>
      <c r="D6832" s="1" t="s">
        <v>61</v>
      </c>
      <c r="E6832" s="1" t="s">
        <v>25041</v>
      </c>
      <c r="F6832" s="16" t="s">
        <v>39550</v>
      </c>
      <c r="I6832" s="1" t="s">
        <v>75</v>
      </c>
      <c r="J6832" s="1" t="s">
        <v>2</v>
      </c>
      <c r="K6832" s="1" t="s">
        <v>64</v>
      </c>
      <c r="M6832" s="1" t="s">
        <v>105</v>
      </c>
      <c r="N6832" s="1" t="s">
        <v>96</v>
      </c>
      <c r="AB6832" s="1" t="s">
        <v>106</v>
      </c>
      <c r="AC6832" s="1">
        <v>18</v>
      </c>
      <c r="AD6832" s="1">
        <v>2</v>
      </c>
      <c r="AE6832" s="1">
        <v>2</v>
      </c>
      <c r="AF6832" s="1">
        <v>1074</v>
      </c>
      <c r="AG6832" s="1" t="s">
        <v>107</v>
      </c>
      <c r="AH6832" s="1" t="s">
        <v>3703</v>
      </c>
      <c r="AI6832" s="1" t="s">
        <v>299</v>
      </c>
      <c r="AJ6832" s="1" t="s">
        <v>25042</v>
      </c>
      <c r="AO6832" s="1" t="s">
        <v>70</v>
      </c>
      <c r="AR6832" s="1">
        <v>66500000</v>
      </c>
      <c r="AT6832" s="1" t="s">
        <v>13379</v>
      </c>
      <c r="AU6832" s="1" t="s">
        <v>6564</v>
      </c>
      <c r="AV6832" s="1" t="s">
        <v>421</v>
      </c>
    </row>
    <row r="6833" spans="1:48" ht="13">
      <c r="A6833" t="s">
        <v>25043</v>
      </c>
      <c r="B6833" s="8">
        <v>45590.713955370375</v>
      </c>
      <c r="C6833" s="1" t="s">
        <v>803</v>
      </c>
      <c r="D6833" s="1" t="s">
        <v>61</v>
      </c>
      <c r="E6833" s="1" t="s">
        <v>25044</v>
      </c>
      <c r="F6833" s="16" t="s">
        <v>39551</v>
      </c>
      <c r="I6833" s="1" t="s">
        <v>241</v>
      </c>
      <c r="J6833" s="1" t="s">
        <v>2</v>
      </c>
      <c r="K6833" s="1" t="s">
        <v>64</v>
      </c>
      <c r="M6833" s="1" t="s">
        <v>25045</v>
      </c>
      <c r="N6833" s="1" t="s">
        <v>379</v>
      </c>
      <c r="AB6833" s="1" t="s">
        <v>121</v>
      </c>
      <c r="AC6833" s="1">
        <v>7</v>
      </c>
      <c r="AD6833" s="1">
        <v>3</v>
      </c>
      <c r="AE6833" s="1">
        <v>2</v>
      </c>
      <c r="AF6833" s="1">
        <v>1050</v>
      </c>
      <c r="AG6833" s="1" t="s">
        <v>107</v>
      </c>
      <c r="AI6833" s="1" t="s">
        <v>144</v>
      </c>
      <c r="AJ6833" s="1" t="s">
        <v>25046</v>
      </c>
      <c r="AO6833" s="1" t="s">
        <v>70</v>
      </c>
      <c r="AR6833" s="1">
        <v>130000</v>
      </c>
      <c r="AU6833" s="1" t="s">
        <v>6564</v>
      </c>
      <c r="AV6833" s="1" t="s">
        <v>137</v>
      </c>
    </row>
    <row r="6834" spans="1:48" ht="13">
      <c r="A6834" t="s">
        <v>25047</v>
      </c>
      <c r="B6834" s="8">
        <v>45590.909996597227</v>
      </c>
      <c r="C6834" s="1" t="s">
        <v>803</v>
      </c>
      <c r="D6834" s="1" t="s">
        <v>61</v>
      </c>
      <c r="E6834" s="1" t="s">
        <v>25048</v>
      </c>
      <c r="F6834" s="16" t="s">
        <v>39552</v>
      </c>
      <c r="I6834" s="1" t="s">
        <v>75</v>
      </c>
      <c r="J6834" s="1" t="s">
        <v>2</v>
      </c>
      <c r="K6834" s="1" t="s">
        <v>64</v>
      </c>
      <c r="M6834" s="1" t="s">
        <v>25049</v>
      </c>
      <c r="N6834" s="1" t="s">
        <v>364</v>
      </c>
      <c r="AB6834" s="1" t="s">
        <v>121</v>
      </c>
      <c r="AC6834" s="1">
        <v>1</v>
      </c>
      <c r="AD6834" s="1">
        <v>3</v>
      </c>
      <c r="AE6834" s="1">
        <v>2</v>
      </c>
      <c r="AF6834" s="1">
        <v>1295</v>
      </c>
      <c r="AG6834" s="1" t="s">
        <v>107</v>
      </c>
      <c r="AI6834" s="1" t="s">
        <v>714</v>
      </c>
      <c r="AJ6834" s="1" t="s">
        <v>25050</v>
      </c>
      <c r="AO6834" s="1" t="s">
        <v>70</v>
      </c>
      <c r="AR6834" s="1">
        <v>47000000</v>
      </c>
      <c r="AT6834" s="1" t="s">
        <v>13379</v>
      </c>
      <c r="AU6834" s="1" t="s">
        <v>6530</v>
      </c>
      <c r="AV6834" s="1" t="s">
        <v>137</v>
      </c>
    </row>
    <row r="6835" spans="1:48" ht="13">
      <c r="A6835" t="s">
        <v>25051</v>
      </c>
      <c r="B6835" s="8">
        <v>45590.938223067133</v>
      </c>
      <c r="C6835" s="1" t="s">
        <v>11244</v>
      </c>
      <c r="D6835" s="1" t="s">
        <v>204</v>
      </c>
      <c r="E6835" s="1" t="s">
        <v>25052</v>
      </c>
      <c r="F6835" s="16" t="s">
        <v>39553</v>
      </c>
      <c r="I6835" s="1" t="s">
        <v>241</v>
      </c>
      <c r="J6835" s="1" t="s">
        <v>2</v>
      </c>
      <c r="M6835" s="1" t="s">
        <v>25053</v>
      </c>
      <c r="N6835" s="1" t="s">
        <v>112</v>
      </c>
      <c r="AB6835" s="1" t="s">
        <v>122</v>
      </c>
      <c r="AC6835" s="1">
        <v>1</v>
      </c>
      <c r="AD6835" s="1">
        <v>3</v>
      </c>
      <c r="AE6835" s="1">
        <v>2</v>
      </c>
      <c r="AF6835" s="1">
        <v>1400</v>
      </c>
      <c r="AG6835" s="1" t="s">
        <v>107</v>
      </c>
      <c r="AI6835" s="1" t="s">
        <v>981</v>
      </c>
      <c r="AO6835" s="1" t="s">
        <v>70</v>
      </c>
      <c r="AR6835" s="1">
        <v>150000</v>
      </c>
      <c r="AU6835" s="1" t="s">
        <v>6530</v>
      </c>
      <c r="AV6835" s="1" t="s">
        <v>541</v>
      </c>
    </row>
    <row r="6836" spans="1:48" ht="13">
      <c r="A6836" t="s">
        <v>25054</v>
      </c>
      <c r="B6836" s="8">
        <v>45590.941994907407</v>
      </c>
      <c r="C6836" s="1" t="s">
        <v>11244</v>
      </c>
      <c r="D6836" s="1" t="s">
        <v>204</v>
      </c>
      <c r="E6836" s="1" t="s">
        <v>25052</v>
      </c>
      <c r="F6836" s="16" t="s">
        <v>39554</v>
      </c>
      <c r="I6836" s="1" t="s">
        <v>75</v>
      </c>
      <c r="J6836" s="1" t="s">
        <v>0</v>
      </c>
      <c r="M6836" s="1" t="s">
        <v>25055</v>
      </c>
      <c r="N6836" s="1" t="s">
        <v>66</v>
      </c>
      <c r="O6836" s="1">
        <v>11</v>
      </c>
      <c r="P6836" s="1">
        <v>6</v>
      </c>
      <c r="Q6836" s="1">
        <v>7</v>
      </c>
      <c r="R6836" s="1">
        <v>4000</v>
      </c>
      <c r="S6836" s="1">
        <v>2</v>
      </c>
      <c r="T6836" s="1">
        <v>5</v>
      </c>
      <c r="V6836" s="1" t="s">
        <v>390</v>
      </c>
      <c r="AO6836" s="1" t="s">
        <v>70</v>
      </c>
      <c r="AR6836" s="1">
        <v>89000000</v>
      </c>
      <c r="AV6836" s="1" t="s">
        <v>541</v>
      </c>
    </row>
    <row r="6837" spans="1:48" ht="13">
      <c r="A6837" t="s">
        <v>25056</v>
      </c>
      <c r="B6837" s="8">
        <v>45590.945728576393</v>
      </c>
      <c r="C6837" s="1" t="s">
        <v>11244</v>
      </c>
      <c r="D6837" s="1" t="s">
        <v>204</v>
      </c>
      <c r="E6837" s="1" t="s">
        <v>25052</v>
      </c>
      <c r="F6837" s="16" t="s">
        <v>39555</v>
      </c>
      <c r="I6837" s="1" t="s">
        <v>75</v>
      </c>
      <c r="J6837" s="1" t="s">
        <v>2</v>
      </c>
      <c r="M6837" s="1" t="s">
        <v>25057</v>
      </c>
      <c r="N6837" s="1" t="s">
        <v>152</v>
      </c>
      <c r="AB6837" s="1" t="s">
        <v>122</v>
      </c>
      <c r="AC6837" s="1">
        <v>1</v>
      </c>
      <c r="AD6837" s="1">
        <v>3</v>
      </c>
      <c r="AE6837" s="1">
        <v>2</v>
      </c>
      <c r="AF6837" s="1">
        <v>1365</v>
      </c>
      <c r="AG6837" s="1" t="s">
        <v>107</v>
      </c>
      <c r="AI6837" s="1" t="s">
        <v>909</v>
      </c>
      <c r="AO6837" s="1" t="s">
        <v>70</v>
      </c>
      <c r="AR6837" s="1">
        <v>55000000</v>
      </c>
      <c r="AU6837" s="1" t="s">
        <v>6530</v>
      </c>
      <c r="AV6837" s="1" t="s">
        <v>137</v>
      </c>
    </row>
    <row r="6838" spans="1:48" ht="13">
      <c r="A6838" t="s">
        <v>25058</v>
      </c>
      <c r="B6838" s="8">
        <v>45590.947569351847</v>
      </c>
      <c r="C6838" s="1" t="s">
        <v>11244</v>
      </c>
      <c r="D6838" s="1" t="s">
        <v>204</v>
      </c>
      <c r="E6838" s="1" t="s">
        <v>25052</v>
      </c>
      <c r="F6838" s="16" t="s">
        <v>39556</v>
      </c>
      <c r="I6838" s="1" t="s">
        <v>75</v>
      </c>
      <c r="J6838" s="1" t="s">
        <v>2</v>
      </c>
      <c r="M6838" s="1" t="s">
        <v>25057</v>
      </c>
      <c r="N6838" s="1" t="s">
        <v>152</v>
      </c>
      <c r="AB6838" s="1" t="s">
        <v>122</v>
      </c>
      <c r="AC6838" s="1">
        <v>1</v>
      </c>
      <c r="AD6838" s="1">
        <v>3</v>
      </c>
      <c r="AE6838" s="1">
        <v>2</v>
      </c>
      <c r="AF6838" s="1">
        <v>1365</v>
      </c>
      <c r="AG6838" s="1" t="s">
        <v>107</v>
      </c>
      <c r="AI6838" s="1" t="s">
        <v>909</v>
      </c>
      <c r="AO6838" s="1" t="s">
        <v>70</v>
      </c>
      <c r="AR6838" s="1">
        <v>55000000</v>
      </c>
      <c r="AU6838" s="1" t="s">
        <v>6564</v>
      </c>
      <c r="AV6838" s="1" t="s">
        <v>137</v>
      </c>
    </row>
    <row r="6839" spans="1:48" ht="13">
      <c r="A6839" t="s">
        <v>25059</v>
      </c>
      <c r="B6839" s="8">
        <v>45590.950743680558</v>
      </c>
      <c r="C6839" s="1" t="s">
        <v>11244</v>
      </c>
      <c r="D6839" s="1" t="s">
        <v>204</v>
      </c>
      <c r="E6839" s="1" t="s">
        <v>22432</v>
      </c>
      <c r="F6839" s="16" t="s">
        <v>39557</v>
      </c>
      <c r="I6839" s="1" t="s">
        <v>241</v>
      </c>
      <c r="J6839" s="1" t="s">
        <v>352</v>
      </c>
      <c r="M6839" s="1" t="s">
        <v>25060</v>
      </c>
      <c r="N6839" s="1" t="s">
        <v>112</v>
      </c>
      <c r="AM6839" s="1">
        <v>4000</v>
      </c>
      <c r="AN6839" s="1" t="s">
        <v>25061</v>
      </c>
      <c r="AO6839" s="1" t="s">
        <v>70</v>
      </c>
      <c r="AR6839" s="1">
        <v>1000000</v>
      </c>
      <c r="AV6839" s="1" t="s">
        <v>421</v>
      </c>
    </row>
    <row r="6840" spans="1:48" ht="13">
      <c r="A6840" t="s">
        <v>25062</v>
      </c>
      <c r="B6840" s="8">
        <v>45590.953107164351</v>
      </c>
      <c r="C6840" s="1" t="s">
        <v>11244</v>
      </c>
      <c r="D6840" s="1" t="s">
        <v>204</v>
      </c>
      <c r="E6840" s="1" t="s">
        <v>22432</v>
      </c>
      <c r="F6840" s="16" t="s">
        <v>39558</v>
      </c>
      <c r="I6840" s="1" t="s">
        <v>75</v>
      </c>
      <c r="J6840" s="1" t="s">
        <v>2</v>
      </c>
      <c r="M6840" s="1" t="s">
        <v>25063</v>
      </c>
      <c r="N6840" s="1" t="s">
        <v>248</v>
      </c>
      <c r="AB6840" s="1" t="s">
        <v>122</v>
      </c>
      <c r="AC6840" s="1">
        <v>1</v>
      </c>
      <c r="AD6840" s="1">
        <v>3</v>
      </c>
      <c r="AE6840" s="1">
        <v>2</v>
      </c>
      <c r="AF6840" s="1">
        <v>1109</v>
      </c>
      <c r="AG6840" s="1" t="s">
        <v>107</v>
      </c>
      <c r="AI6840" s="1" t="s">
        <v>617</v>
      </c>
      <c r="AO6840" s="1" t="s">
        <v>70</v>
      </c>
      <c r="AR6840" s="1">
        <v>37000000</v>
      </c>
      <c r="AU6840" s="1" t="s">
        <v>6530</v>
      </c>
      <c r="AV6840" s="1" t="s">
        <v>541</v>
      </c>
    </row>
    <row r="6841" spans="1:48" ht="13">
      <c r="A6841" t="s">
        <v>25064</v>
      </c>
      <c r="B6841" s="8">
        <v>45590.964017638893</v>
      </c>
      <c r="C6841" s="1" t="s">
        <v>11244</v>
      </c>
      <c r="D6841" s="1" t="s">
        <v>204</v>
      </c>
      <c r="E6841" s="1" t="s">
        <v>22702</v>
      </c>
      <c r="F6841" s="16" t="s">
        <v>39559</v>
      </c>
      <c r="I6841" s="1" t="s">
        <v>75</v>
      </c>
      <c r="J6841" s="1" t="s">
        <v>2</v>
      </c>
      <c r="M6841" s="1" t="s">
        <v>23711</v>
      </c>
      <c r="N6841" s="1" t="s">
        <v>96</v>
      </c>
      <c r="AB6841" s="1" t="s">
        <v>106</v>
      </c>
      <c r="AC6841" s="1">
        <v>26</v>
      </c>
      <c r="AD6841" s="1">
        <v>2</v>
      </c>
      <c r="AE6841" s="1">
        <v>2</v>
      </c>
      <c r="AF6841" s="1">
        <v>907</v>
      </c>
      <c r="AG6841" s="1" t="s">
        <v>107</v>
      </c>
      <c r="AI6841" s="1" t="s">
        <v>981</v>
      </c>
      <c r="AO6841" s="1" t="s">
        <v>70</v>
      </c>
      <c r="AR6841" s="1">
        <v>55000000</v>
      </c>
      <c r="AT6841" s="1" t="s">
        <v>22053</v>
      </c>
      <c r="AU6841" s="1" t="s">
        <v>6564</v>
      </c>
      <c r="AV6841" s="1" t="s">
        <v>137</v>
      </c>
    </row>
    <row r="6842" spans="1:48" ht="13">
      <c r="A6842" t="s">
        <v>25065</v>
      </c>
      <c r="B6842" s="8">
        <v>45590.966676840282</v>
      </c>
      <c r="C6842" s="1" t="s">
        <v>11244</v>
      </c>
      <c r="D6842" s="1" t="s">
        <v>204</v>
      </c>
      <c r="E6842" s="1" t="s">
        <v>22702</v>
      </c>
      <c r="F6842" s="16" t="s">
        <v>39560</v>
      </c>
      <c r="I6842" s="1" t="s">
        <v>241</v>
      </c>
      <c r="J6842" s="1" t="s">
        <v>2</v>
      </c>
      <c r="M6842" s="1" t="s">
        <v>25066</v>
      </c>
      <c r="N6842" s="1" t="s">
        <v>364</v>
      </c>
      <c r="AB6842" s="1" t="s">
        <v>122</v>
      </c>
      <c r="AC6842" s="1">
        <v>2</v>
      </c>
      <c r="AD6842" s="1">
        <v>2</v>
      </c>
      <c r="AE6842" s="1">
        <v>2</v>
      </c>
      <c r="AF6842" s="1">
        <v>1000</v>
      </c>
      <c r="AG6842" s="1" t="s">
        <v>107</v>
      </c>
      <c r="AO6842" s="1" t="s">
        <v>70</v>
      </c>
      <c r="AR6842" s="1">
        <v>110000</v>
      </c>
      <c r="AU6842" s="1" t="s">
        <v>6530</v>
      </c>
      <c r="AV6842" s="1" t="s">
        <v>541</v>
      </c>
    </row>
    <row r="6843" spans="1:48" ht="13">
      <c r="A6843" t="s">
        <v>25067</v>
      </c>
      <c r="B6843" s="8">
        <v>45590.968490995372</v>
      </c>
      <c r="C6843" s="1" t="s">
        <v>11244</v>
      </c>
      <c r="D6843" s="1" t="s">
        <v>204</v>
      </c>
      <c r="E6843" s="1" t="s">
        <v>22702</v>
      </c>
      <c r="F6843" s="16" t="s">
        <v>39561</v>
      </c>
      <c r="I6843" s="1" t="s">
        <v>241</v>
      </c>
      <c r="J6843" s="1" t="s">
        <v>2</v>
      </c>
      <c r="M6843" s="1" t="s">
        <v>25068</v>
      </c>
      <c r="N6843" s="1" t="s">
        <v>112</v>
      </c>
      <c r="AB6843" s="1" t="s">
        <v>122</v>
      </c>
      <c r="AD6843" s="1">
        <v>3</v>
      </c>
      <c r="AE6843" s="1">
        <v>2</v>
      </c>
      <c r="AF6843" s="1">
        <v>1400</v>
      </c>
      <c r="AG6843" s="1" t="s">
        <v>107</v>
      </c>
      <c r="AI6843" s="1" t="s">
        <v>123</v>
      </c>
      <c r="AO6843" s="1" t="s">
        <v>70</v>
      </c>
      <c r="AR6843" s="1">
        <v>250000</v>
      </c>
      <c r="AU6843" s="1" t="s">
        <v>6564</v>
      </c>
      <c r="AV6843" s="1" t="s">
        <v>137</v>
      </c>
    </row>
    <row r="6844" spans="1:48" ht="13">
      <c r="A6844" t="s">
        <v>25069</v>
      </c>
      <c r="B6844" s="8">
        <v>45590.97354924769</v>
      </c>
      <c r="C6844" s="1" t="s">
        <v>11244</v>
      </c>
      <c r="D6844" s="1" t="s">
        <v>204</v>
      </c>
      <c r="E6844" s="1" t="s">
        <v>22702</v>
      </c>
      <c r="F6844" s="16" t="s">
        <v>39562</v>
      </c>
      <c r="I6844" s="1" t="s">
        <v>241</v>
      </c>
      <c r="J6844" s="1" t="s">
        <v>2</v>
      </c>
      <c r="M6844" s="1" t="s">
        <v>25070</v>
      </c>
      <c r="N6844" s="1" t="s">
        <v>615</v>
      </c>
      <c r="AB6844" s="1" t="s">
        <v>122</v>
      </c>
      <c r="AD6844" s="1">
        <v>3</v>
      </c>
      <c r="AE6844" s="1">
        <v>3</v>
      </c>
      <c r="AF6844" s="1">
        <v>1800</v>
      </c>
      <c r="AG6844" s="1" t="s">
        <v>107</v>
      </c>
      <c r="AI6844" s="1" t="s">
        <v>100</v>
      </c>
      <c r="AO6844" s="1" t="s">
        <v>70</v>
      </c>
      <c r="AR6844" s="1">
        <v>175000</v>
      </c>
      <c r="AU6844" s="1" t="s">
        <v>6564</v>
      </c>
      <c r="AV6844" s="1" t="s">
        <v>541</v>
      </c>
    </row>
    <row r="6845" spans="1:48" ht="13">
      <c r="A6845" t="s">
        <v>25071</v>
      </c>
      <c r="B6845" s="8">
        <v>45590.976631087964</v>
      </c>
      <c r="C6845" s="1" t="s">
        <v>11244</v>
      </c>
      <c r="D6845" s="1" t="s">
        <v>204</v>
      </c>
      <c r="E6845" s="1" t="s">
        <v>22702</v>
      </c>
      <c r="F6845" s="16" t="s">
        <v>39563</v>
      </c>
      <c r="I6845" s="1" t="s">
        <v>241</v>
      </c>
      <c r="J6845" s="1" t="s">
        <v>2</v>
      </c>
      <c r="M6845" s="1" t="s">
        <v>25072</v>
      </c>
      <c r="N6845" s="1" t="s">
        <v>112</v>
      </c>
      <c r="AB6845" s="1" t="s">
        <v>122</v>
      </c>
      <c r="AD6845" s="1">
        <v>3</v>
      </c>
      <c r="AE6845" s="1">
        <v>2</v>
      </c>
      <c r="AF6845" s="1">
        <v>1300</v>
      </c>
      <c r="AG6845" s="1" t="s">
        <v>107</v>
      </c>
      <c r="AI6845" s="1" t="s">
        <v>123</v>
      </c>
      <c r="AO6845" s="1" t="s">
        <v>70</v>
      </c>
      <c r="AR6845" s="1">
        <v>175000</v>
      </c>
      <c r="AU6845" s="1" t="s">
        <v>6564</v>
      </c>
      <c r="AV6845" s="1" t="s">
        <v>541</v>
      </c>
    </row>
    <row r="6846" spans="1:48" ht="13">
      <c r="A6846" t="s">
        <v>25073</v>
      </c>
      <c r="B6846" s="8">
        <v>45590.979793333332</v>
      </c>
      <c r="C6846" s="1" t="s">
        <v>11244</v>
      </c>
      <c r="D6846" s="1" t="s">
        <v>61</v>
      </c>
      <c r="E6846" s="1" t="s">
        <v>25074</v>
      </c>
      <c r="F6846" s="16" t="s">
        <v>39564</v>
      </c>
      <c r="I6846" s="1" t="s">
        <v>75</v>
      </c>
      <c r="J6846" s="1" t="s">
        <v>2</v>
      </c>
      <c r="M6846" s="1" t="s">
        <v>25075</v>
      </c>
      <c r="N6846" s="1" t="s">
        <v>96</v>
      </c>
      <c r="AB6846" s="1" t="s">
        <v>122</v>
      </c>
      <c r="AC6846" s="1">
        <v>33</v>
      </c>
      <c r="AD6846" s="1">
        <v>2</v>
      </c>
      <c r="AE6846" s="1">
        <v>2</v>
      </c>
      <c r="AF6846" s="1">
        <v>989</v>
      </c>
      <c r="AG6846" s="1" t="s">
        <v>107</v>
      </c>
      <c r="AI6846" s="1" t="s">
        <v>175</v>
      </c>
      <c r="AJ6846" s="1" t="s">
        <v>19368</v>
      </c>
      <c r="AO6846" s="1" t="s">
        <v>70</v>
      </c>
      <c r="AR6846" s="1">
        <v>76000000</v>
      </c>
      <c r="AU6846" s="1" t="s">
        <v>6530</v>
      </c>
      <c r="AV6846" s="1" t="s">
        <v>541</v>
      </c>
    </row>
    <row r="6847" spans="1:48" ht="13">
      <c r="A6847" t="s">
        <v>25076</v>
      </c>
      <c r="B6847" s="8">
        <v>45590.984147939816</v>
      </c>
      <c r="C6847" s="1" t="s">
        <v>11244</v>
      </c>
      <c r="D6847" s="1" t="s">
        <v>204</v>
      </c>
      <c r="E6847" s="1" t="s">
        <v>21032</v>
      </c>
      <c r="F6847" s="16" t="s">
        <v>39565</v>
      </c>
      <c r="I6847" s="1" t="s">
        <v>75</v>
      </c>
      <c r="J6847" s="1" t="s">
        <v>1</v>
      </c>
      <c r="M6847" s="1" t="s">
        <v>25077</v>
      </c>
      <c r="N6847" s="1" t="s">
        <v>248</v>
      </c>
      <c r="X6847" s="1">
        <v>22.3</v>
      </c>
      <c r="AA6847" s="1" t="s">
        <v>25078</v>
      </c>
      <c r="AO6847" s="1" t="s">
        <v>70</v>
      </c>
      <c r="AP6847" s="1">
        <v>2900000</v>
      </c>
      <c r="AR6847" s="1">
        <v>65000000</v>
      </c>
      <c r="AV6847" s="1" t="s">
        <v>421</v>
      </c>
    </row>
    <row r="6848" spans="1:48" ht="13">
      <c r="A6848" t="s">
        <v>25079</v>
      </c>
      <c r="B6848" s="8">
        <v>45590.987035914353</v>
      </c>
      <c r="C6848" s="1" t="s">
        <v>11244</v>
      </c>
      <c r="D6848" s="1" t="s">
        <v>204</v>
      </c>
      <c r="E6848" s="1" t="s">
        <v>21032</v>
      </c>
      <c r="F6848" s="16" t="s">
        <v>39566</v>
      </c>
      <c r="I6848" s="1" t="s">
        <v>75</v>
      </c>
      <c r="J6848" s="1" t="s">
        <v>1</v>
      </c>
      <c r="M6848" s="1" t="s">
        <v>25080</v>
      </c>
      <c r="N6848" s="1" t="s">
        <v>2723</v>
      </c>
      <c r="X6848" s="1">
        <v>20</v>
      </c>
      <c r="AA6848" s="1" t="s">
        <v>25081</v>
      </c>
      <c r="AO6848" s="1" t="s">
        <v>70</v>
      </c>
      <c r="AP6848" s="1">
        <v>2300000</v>
      </c>
      <c r="AR6848" s="1">
        <v>46000000</v>
      </c>
      <c r="AV6848" s="1" t="s">
        <v>421</v>
      </c>
    </row>
    <row r="6849" spans="1:48" ht="13">
      <c r="A6849" t="s">
        <v>25082</v>
      </c>
      <c r="B6849" s="8">
        <v>45590.990244120374</v>
      </c>
      <c r="C6849" s="1" t="s">
        <v>11244</v>
      </c>
      <c r="D6849" s="1" t="s">
        <v>204</v>
      </c>
      <c r="E6849" s="1" t="s">
        <v>21032</v>
      </c>
      <c r="F6849" s="16" t="s">
        <v>39567</v>
      </c>
      <c r="I6849" s="1" t="s">
        <v>75</v>
      </c>
      <c r="J6849" s="1" t="s">
        <v>1</v>
      </c>
      <c r="M6849" s="1" t="s">
        <v>25083</v>
      </c>
      <c r="N6849" s="1" t="s">
        <v>615</v>
      </c>
      <c r="X6849" s="1">
        <v>7.96</v>
      </c>
      <c r="AA6849" s="1" t="s">
        <v>25084</v>
      </c>
      <c r="AO6849" s="1" t="s">
        <v>70</v>
      </c>
      <c r="AP6849" s="1">
        <v>15000000</v>
      </c>
      <c r="AR6849" s="1">
        <v>119400000</v>
      </c>
      <c r="AV6849" s="1" t="s">
        <v>421</v>
      </c>
    </row>
    <row r="6850" spans="1:48" ht="13">
      <c r="A6850" t="s">
        <v>25085</v>
      </c>
      <c r="B6850" s="8">
        <v>45590.993157638892</v>
      </c>
      <c r="C6850" s="1" t="s">
        <v>11244</v>
      </c>
      <c r="D6850" s="1" t="s">
        <v>204</v>
      </c>
      <c r="E6850" s="1" t="s">
        <v>21032</v>
      </c>
      <c r="F6850" s="16" t="s">
        <v>39568</v>
      </c>
      <c r="I6850" s="1" t="s">
        <v>75</v>
      </c>
      <c r="J6850" s="1" t="s">
        <v>0</v>
      </c>
      <c r="M6850" s="1" t="s">
        <v>25086</v>
      </c>
      <c r="N6850" s="1" t="s">
        <v>2723</v>
      </c>
      <c r="O6850" s="1">
        <v>10</v>
      </c>
      <c r="P6850" s="1">
        <v>6</v>
      </c>
      <c r="Q6850" s="1">
        <v>4</v>
      </c>
      <c r="R6850" s="1">
        <v>3000</v>
      </c>
      <c r="S6850" s="1">
        <v>2</v>
      </c>
      <c r="T6850" s="1">
        <v>3</v>
      </c>
      <c r="AO6850" s="1" t="s">
        <v>70</v>
      </c>
      <c r="AR6850" s="1">
        <v>40000000</v>
      </c>
      <c r="AV6850" s="1" t="s">
        <v>421</v>
      </c>
    </row>
    <row r="6851" spans="1:48" ht="13">
      <c r="A6851" t="s">
        <v>25087</v>
      </c>
      <c r="B6851" s="8">
        <v>45591.908782118058</v>
      </c>
      <c r="C6851" s="1" t="s">
        <v>803</v>
      </c>
      <c r="D6851" s="1" t="s">
        <v>61</v>
      </c>
      <c r="E6851" s="1" t="s">
        <v>25088</v>
      </c>
      <c r="F6851" s="16" t="s">
        <v>39569</v>
      </c>
      <c r="I6851" s="1" t="s">
        <v>75</v>
      </c>
      <c r="J6851" s="1" t="s">
        <v>1</v>
      </c>
      <c r="K6851" s="1" t="s">
        <v>64</v>
      </c>
      <c r="M6851" s="1" t="s">
        <v>25089</v>
      </c>
      <c r="N6851" s="1" t="s">
        <v>2723</v>
      </c>
      <c r="X6851" s="1">
        <v>217</v>
      </c>
      <c r="Y6851" s="1" t="s">
        <v>25090</v>
      </c>
      <c r="AA6851" s="1" t="s">
        <v>25091</v>
      </c>
      <c r="AO6851" s="1" t="s">
        <v>70</v>
      </c>
      <c r="AP6851" s="1" t="s">
        <v>22843</v>
      </c>
      <c r="AR6851" s="1">
        <v>585900000</v>
      </c>
      <c r="AV6851" s="1" t="s">
        <v>421</v>
      </c>
    </row>
    <row r="6852" spans="1:48" ht="13">
      <c r="A6852" t="s">
        <v>25092</v>
      </c>
      <c r="B6852" s="8">
        <v>45591.92967769676</v>
      </c>
      <c r="C6852" s="1" t="s">
        <v>803</v>
      </c>
      <c r="D6852" s="1" t="s">
        <v>61</v>
      </c>
      <c r="E6852" s="1" t="s">
        <v>25093</v>
      </c>
      <c r="F6852" s="16" t="s">
        <v>39570</v>
      </c>
      <c r="I6852" s="1" t="s">
        <v>241</v>
      </c>
      <c r="J6852" s="1" t="s">
        <v>2</v>
      </c>
      <c r="K6852" s="1" t="s">
        <v>64</v>
      </c>
      <c r="M6852" s="1" t="s">
        <v>25094</v>
      </c>
      <c r="N6852" s="1" t="s">
        <v>466</v>
      </c>
      <c r="AB6852" s="1" t="s">
        <v>121</v>
      </c>
      <c r="AC6852" s="1">
        <v>5</v>
      </c>
      <c r="AD6852" s="1">
        <v>1</v>
      </c>
      <c r="AE6852" s="1">
        <v>1</v>
      </c>
      <c r="AF6852" s="1">
        <v>432</v>
      </c>
      <c r="AG6852" s="1" t="s">
        <v>107</v>
      </c>
      <c r="AH6852" s="1" t="s">
        <v>7527</v>
      </c>
      <c r="AI6852" s="1" t="s">
        <v>144</v>
      </c>
      <c r="AJ6852" s="1" t="s">
        <v>25095</v>
      </c>
      <c r="AO6852" s="1" t="s">
        <v>154</v>
      </c>
      <c r="AR6852" s="1">
        <v>500</v>
      </c>
      <c r="AT6852" s="1" t="s">
        <v>13379</v>
      </c>
      <c r="AU6852" s="1" t="s">
        <v>6564</v>
      </c>
      <c r="AV6852" s="1" t="s">
        <v>137</v>
      </c>
    </row>
    <row r="6853" spans="1:48" ht="13">
      <c r="A6853" t="s">
        <v>25096</v>
      </c>
      <c r="B6853" s="8">
        <v>45591.94807997685</v>
      </c>
      <c r="C6853" s="1" t="s">
        <v>803</v>
      </c>
      <c r="D6853" s="1" t="s">
        <v>61</v>
      </c>
      <c r="E6853" s="1" t="s">
        <v>25097</v>
      </c>
      <c r="F6853" s="16" t="s">
        <v>39571</v>
      </c>
      <c r="I6853" s="1" t="s">
        <v>75</v>
      </c>
      <c r="J6853" s="1" t="s">
        <v>2</v>
      </c>
      <c r="K6853" s="1" t="s">
        <v>64</v>
      </c>
      <c r="M6853" s="1" t="s">
        <v>25098</v>
      </c>
      <c r="N6853" s="1" t="s">
        <v>348</v>
      </c>
      <c r="AB6853" s="1" t="s">
        <v>121</v>
      </c>
      <c r="AC6853" s="1">
        <v>3</v>
      </c>
      <c r="AD6853" s="1">
        <v>2</v>
      </c>
      <c r="AE6853" s="1">
        <v>2</v>
      </c>
      <c r="AF6853" s="1">
        <v>950</v>
      </c>
      <c r="AG6853" s="1" t="s">
        <v>107</v>
      </c>
      <c r="AI6853" s="1" t="s">
        <v>144</v>
      </c>
      <c r="AJ6853" s="1" t="s">
        <v>25099</v>
      </c>
      <c r="AO6853" s="1" t="s">
        <v>70</v>
      </c>
      <c r="AR6853" s="1">
        <v>22000000</v>
      </c>
      <c r="AU6853" s="1" t="s">
        <v>6564</v>
      </c>
      <c r="AV6853" s="1" t="s">
        <v>421</v>
      </c>
    </row>
    <row r="6854" spans="1:48" ht="13">
      <c r="A6854" t="s">
        <v>25100</v>
      </c>
      <c r="B6854" s="8">
        <v>45591.975426608798</v>
      </c>
      <c r="C6854" s="1" t="s">
        <v>803</v>
      </c>
      <c r="D6854" s="1" t="s">
        <v>61</v>
      </c>
      <c r="E6854" s="1" t="s">
        <v>25101</v>
      </c>
      <c r="F6854" s="16" t="s">
        <v>39572</v>
      </c>
      <c r="I6854" s="1" t="s">
        <v>75</v>
      </c>
      <c r="J6854" s="1" t="s">
        <v>2</v>
      </c>
      <c r="K6854" s="1" t="s">
        <v>64</v>
      </c>
      <c r="M6854" s="1" t="s">
        <v>11417</v>
      </c>
      <c r="N6854" s="1"/>
      <c r="AB6854" s="1" t="s">
        <v>121</v>
      </c>
      <c r="AC6854" s="1">
        <v>1</v>
      </c>
      <c r="AD6854" s="1">
        <v>3</v>
      </c>
      <c r="AE6854" s="1">
        <v>2</v>
      </c>
      <c r="AF6854" s="1">
        <v>1100</v>
      </c>
      <c r="AG6854" s="1" t="s">
        <v>107</v>
      </c>
      <c r="AI6854" s="1" t="s">
        <v>249</v>
      </c>
      <c r="AJ6854" s="1" t="s">
        <v>25102</v>
      </c>
      <c r="AO6854" s="1" t="s">
        <v>70</v>
      </c>
      <c r="AR6854" s="1">
        <v>29500000</v>
      </c>
      <c r="AU6854" s="1" t="s">
        <v>6530</v>
      </c>
      <c r="AV6854" s="1" t="s">
        <v>421</v>
      </c>
    </row>
    <row r="6855" spans="1:48" ht="13">
      <c r="A6855" t="s">
        <v>25103</v>
      </c>
      <c r="B6855" s="8">
        <v>45591.98719969907</v>
      </c>
      <c r="C6855" s="1" t="s">
        <v>803</v>
      </c>
      <c r="D6855" s="1" t="s">
        <v>61</v>
      </c>
      <c r="E6855" s="1" t="s">
        <v>25104</v>
      </c>
      <c r="F6855" s="16" t="s">
        <v>39573</v>
      </c>
      <c r="I6855" s="1" t="s">
        <v>75</v>
      </c>
      <c r="J6855" s="1" t="s">
        <v>2</v>
      </c>
      <c r="K6855" s="1" t="s">
        <v>64</v>
      </c>
      <c r="M6855" s="1" t="s">
        <v>24002</v>
      </c>
      <c r="N6855" s="1" t="s">
        <v>348</v>
      </c>
      <c r="AB6855" s="1" t="s">
        <v>121</v>
      </c>
      <c r="AC6855" s="1">
        <v>1</v>
      </c>
      <c r="AD6855" s="1">
        <v>2</v>
      </c>
      <c r="AE6855" s="1">
        <v>2</v>
      </c>
      <c r="AF6855" s="1">
        <v>680</v>
      </c>
      <c r="AG6855" s="1" t="s">
        <v>107</v>
      </c>
      <c r="AI6855" s="1" t="s">
        <v>175</v>
      </c>
      <c r="AJ6855" s="1" t="s">
        <v>25105</v>
      </c>
      <c r="AO6855" s="1" t="s">
        <v>70</v>
      </c>
      <c r="AR6855" s="1">
        <v>12000000</v>
      </c>
      <c r="AT6855" s="1" t="s">
        <v>13379</v>
      </c>
      <c r="AU6855" s="1" t="s">
        <v>6530</v>
      </c>
      <c r="AV6855" s="1" t="s">
        <v>137</v>
      </c>
    </row>
    <row r="6856" spans="1:48" ht="13">
      <c r="A6856" t="s">
        <v>25106</v>
      </c>
      <c r="B6856" s="8">
        <v>45594.466219259259</v>
      </c>
      <c r="C6856" s="1" t="s">
        <v>803</v>
      </c>
      <c r="D6856" s="1" t="s">
        <v>61</v>
      </c>
      <c r="E6856" s="1" t="s">
        <v>25107</v>
      </c>
      <c r="F6856" s="16" t="s">
        <v>39574</v>
      </c>
      <c r="I6856" s="1" t="s">
        <v>75</v>
      </c>
      <c r="J6856" s="1" t="s">
        <v>2</v>
      </c>
      <c r="K6856" s="1" t="s">
        <v>13507</v>
      </c>
      <c r="M6856" s="1" t="s">
        <v>105</v>
      </c>
      <c r="N6856" s="1" t="s">
        <v>96</v>
      </c>
      <c r="AB6856" s="1" t="s">
        <v>106</v>
      </c>
      <c r="AC6856" s="1">
        <v>18</v>
      </c>
      <c r="AD6856" s="1">
        <v>2</v>
      </c>
      <c r="AE6856" s="1">
        <v>2</v>
      </c>
      <c r="AF6856" s="1">
        <v>1074</v>
      </c>
      <c r="AG6856" s="1" t="s">
        <v>107</v>
      </c>
      <c r="AH6856" s="1" t="s">
        <v>3703</v>
      </c>
      <c r="AI6856" s="1" t="s">
        <v>299</v>
      </c>
      <c r="AJ6856" s="1" t="s">
        <v>25108</v>
      </c>
      <c r="AO6856" s="1" t="s">
        <v>70</v>
      </c>
      <c r="AR6856" s="1">
        <v>69000000</v>
      </c>
      <c r="AT6856" s="1" t="s">
        <v>13379</v>
      </c>
      <c r="AU6856" s="1" t="s">
        <v>6564</v>
      </c>
      <c r="AV6856" s="1" t="s">
        <v>421</v>
      </c>
    </row>
    <row r="6857" spans="1:48" ht="13">
      <c r="A6857" t="s">
        <v>25109</v>
      </c>
      <c r="B6857" s="8">
        <v>45594.613443078706</v>
      </c>
      <c r="C6857" s="1" t="s">
        <v>877</v>
      </c>
      <c r="D6857" s="1" t="s">
        <v>61</v>
      </c>
      <c r="E6857" s="1" t="s">
        <v>25110</v>
      </c>
      <c r="F6857" s="16" t="s">
        <v>39575</v>
      </c>
      <c r="I6857" s="1" t="s">
        <v>75</v>
      </c>
      <c r="J6857" s="1" t="s">
        <v>2</v>
      </c>
      <c r="K6857" s="1" t="s">
        <v>83</v>
      </c>
      <c r="M6857" s="1" t="s">
        <v>25111</v>
      </c>
      <c r="N6857" s="1" t="s">
        <v>364</v>
      </c>
      <c r="AB6857" s="1" t="s">
        <v>122</v>
      </c>
      <c r="AC6857" s="1">
        <v>7</v>
      </c>
      <c r="AD6857" s="1">
        <v>3</v>
      </c>
      <c r="AE6857" s="1">
        <v>2</v>
      </c>
      <c r="AF6857" s="1">
        <v>1300</v>
      </c>
      <c r="AG6857" s="1" t="s">
        <v>107</v>
      </c>
      <c r="AH6857" s="1" t="s">
        <v>3413</v>
      </c>
      <c r="AI6857" s="1" t="s">
        <v>617</v>
      </c>
      <c r="AO6857" s="1" t="s">
        <v>70</v>
      </c>
      <c r="AR6857" s="1">
        <v>46000000</v>
      </c>
      <c r="AT6857" s="1" t="s">
        <v>25112</v>
      </c>
      <c r="AU6857" s="1" t="s">
        <v>6530</v>
      </c>
      <c r="AV6857" s="1" t="s">
        <v>541</v>
      </c>
    </row>
    <row r="6858" spans="1:48" ht="13">
      <c r="A6858" t="s">
        <v>25113</v>
      </c>
      <c r="B6858" s="8">
        <v>45594.641678622684</v>
      </c>
      <c r="C6858" s="1" t="s">
        <v>877</v>
      </c>
      <c r="D6858" s="1" t="s">
        <v>61</v>
      </c>
      <c r="E6858" s="1" t="s">
        <v>25114</v>
      </c>
      <c r="F6858" s="16" t="s">
        <v>39576</v>
      </c>
      <c r="I6858" s="1" t="s">
        <v>241</v>
      </c>
      <c r="J6858" s="1" t="s">
        <v>0</v>
      </c>
      <c r="M6858" s="1" t="s">
        <v>25115</v>
      </c>
      <c r="N6858" s="1" t="s">
        <v>142</v>
      </c>
      <c r="O6858" s="1">
        <v>12</v>
      </c>
      <c r="P6858" s="1">
        <v>4</v>
      </c>
      <c r="Q6858" s="1">
        <v>3</v>
      </c>
      <c r="R6858" s="1">
        <v>3267</v>
      </c>
      <c r="S6858" s="1">
        <v>1</v>
      </c>
      <c r="T6858" s="1">
        <v>1</v>
      </c>
      <c r="V6858" s="1" t="s">
        <v>1792</v>
      </c>
      <c r="W6858" s="1" t="s">
        <v>25116</v>
      </c>
      <c r="AO6858" s="1" t="s">
        <v>70</v>
      </c>
      <c r="AR6858" s="1">
        <v>210000</v>
      </c>
      <c r="AT6858" s="1" t="s">
        <v>25117</v>
      </c>
      <c r="AV6858" s="1" t="s">
        <v>541</v>
      </c>
    </row>
    <row r="6859" spans="1:48" ht="13">
      <c r="A6859" t="s">
        <v>25118</v>
      </c>
      <c r="B6859" s="8">
        <v>45594.656625324074</v>
      </c>
      <c r="C6859" s="1" t="s">
        <v>877</v>
      </c>
      <c r="D6859" s="1" t="s">
        <v>204</v>
      </c>
      <c r="E6859" s="1" t="s">
        <v>25119</v>
      </c>
      <c r="F6859" s="16" t="s">
        <v>39577</v>
      </c>
      <c r="I6859" s="1" t="s">
        <v>75</v>
      </c>
      <c r="J6859" s="1" t="s">
        <v>1</v>
      </c>
      <c r="M6859" s="1" t="s">
        <v>25120</v>
      </c>
      <c r="N6859" s="1" t="s">
        <v>152</v>
      </c>
      <c r="X6859" s="1">
        <v>6.5</v>
      </c>
      <c r="AA6859" s="1" t="s">
        <v>25121</v>
      </c>
      <c r="AO6859" s="1" t="s">
        <v>70</v>
      </c>
      <c r="AP6859" s="1">
        <v>16500000</v>
      </c>
      <c r="AT6859" s="1" t="s">
        <v>23511</v>
      </c>
      <c r="AV6859" s="1" t="s">
        <v>421</v>
      </c>
    </row>
    <row r="6860" spans="1:48" ht="13">
      <c r="A6860" t="s">
        <v>25122</v>
      </c>
      <c r="B6860" s="8">
        <v>45594.930872141209</v>
      </c>
      <c r="C6860" s="1" t="s">
        <v>803</v>
      </c>
      <c r="D6860" s="1" t="s">
        <v>61</v>
      </c>
      <c r="E6860" s="1" t="s">
        <v>25123</v>
      </c>
      <c r="F6860" s="16" t="s">
        <v>39578</v>
      </c>
      <c r="I6860" s="1" t="s">
        <v>75</v>
      </c>
      <c r="J6860" s="1" t="s">
        <v>2</v>
      </c>
      <c r="K6860" s="1" t="s">
        <v>64</v>
      </c>
      <c r="M6860" s="1" t="s">
        <v>17065</v>
      </c>
      <c r="N6860" s="1" t="s">
        <v>2739</v>
      </c>
      <c r="AB6860" s="1" t="s">
        <v>121</v>
      </c>
      <c r="AC6860" s="1">
        <v>4</v>
      </c>
      <c r="AD6860" s="1">
        <v>2</v>
      </c>
      <c r="AE6860" s="1">
        <v>2</v>
      </c>
      <c r="AF6860" s="1">
        <v>737</v>
      </c>
      <c r="AG6860" s="1" t="s">
        <v>107</v>
      </c>
      <c r="AI6860" s="1" t="s">
        <v>144</v>
      </c>
      <c r="AJ6860" s="1" t="s">
        <v>25124</v>
      </c>
      <c r="AO6860" s="1" t="s">
        <v>70</v>
      </c>
      <c r="AR6860" s="1">
        <v>27000000</v>
      </c>
      <c r="AU6860" s="1" t="s">
        <v>6530</v>
      </c>
      <c r="AV6860" s="1" t="s">
        <v>421</v>
      </c>
    </row>
    <row r="6861" spans="1:48" ht="13">
      <c r="A6861" t="s">
        <v>25125</v>
      </c>
      <c r="B6861" s="8">
        <v>45594.974507314815</v>
      </c>
      <c r="C6861" s="1" t="s">
        <v>803</v>
      </c>
      <c r="D6861" s="1" t="s">
        <v>61</v>
      </c>
      <c r="E6861" s="1" t="s">
        <v>25126</v>
      </c>
      <c r="F6861" s="16" t="s">
        <v>39579</v>
      </c>
      <c r="I6861" s="1" t="s">
        <v>241</v>
      </c>
      <c r="J6861" s="1" t="s">
        <v>2</v>
      </c>
      <c r="K6861" s="1" t="s">
        <v>64</v>
      </c>
      <c r="M6861" s="1" t="s">
        <v>25045</v>
      </c>
      <c r="N6861" s="1" t="s">
        <v>379</v>
      </c>
      <c r="AB6861" s="1" t="s">
        <v>121</v>
      </c>
      <c r="AC6861" s="1">
        <v>2</v>
      </c>
      <c r="AD6861" s="1">
        <v>3</v>
      </c>
      <c r="AE6861" s="1">
        <v>2</v>
      </c>
      <c r="AF6861" s="1">
        <v>1050</v>
      </c>
      <c r="AG6861" s="1" t="s">
        <v>107</v>
      </c>
      <c r="AI6861" s="1" t="s">
        <v>4454</v>
      </c>
      <c r="AJ6861" s="1" t="s">
        <v>25127</v>
      </c>
      <c r="AO6861" s="1" t="s">
        <v>70</v>
      </c>
      <c r="AR6861" s="1">
        <v>100000</v>
      </c>
      <c r="AU6861" s="1" t="s">
        <v>6530</v>
      </c>
      <c r="AV6861" s="1" t="s">
        <v>137</v>
      </c>
    </row>
    <row r="6862" spans="1:48" ht="13">
      <c r="A6862" t="s">
        <v>25128</v>
      </c>
      <c r="B6862" s="8">
        <v>45594.992463414354</v>
      </c>
      <c r="C6862" s="1" t="s">
        <v>803</v>
      </c>
      <c r="D6862" s="1" t="s">
        <v>204</v>
      </c>
      <c r="E6862" s="1" t="s">
        <v>7002</v>
      </c>
      <c r="F6862" s="16" t="s">
        <v>39580</v>
      </c>
      <c r="I6862" s="1" t="s">
        <v>75</v>
      </c>
      <c r="J6862" s="1" t="s">
        <v>0</v>
      </c>
      <c r="K6862" s="1" t="s">
        <v>64</v>
      </c>
      <c r="M6862" s="1" t="s">
        <v>23999</v>
      </c>
      <c r="N6862" s="1" t="s">
        <v>142</v>
      </c>
      <c r="O6862" s="1">
        <v>12</v>
      </c>
      <c r="P6862" s="1">
        <v>8</v>
      </c>
      <c r="Q6862" s="1">
        <v>8</v>
      </c>
      <c r="R6862" s="1">
        <v>15000</v>
      </c>
      <c r="S6862" s="1">
        <v>5</v>
      </c>
      <c r="T6862" s="1">
        <v>8</v>
      </c>
      <c r="V6862" s="1" t="s">
        <v>68</v>
      </c>
      <c r="W6862" s="1" t="s">
        <v>25129</v>
      </c>
      <c r="AO6862" s="1" t="s">
        <v>70</v>
      </c>
      <c r="AR6862" s="1">
        <v>450000000</v>
      </c>
      <c r="AT6862" s="1" t="s">
        <v>25130</v>
      </c>
      <c r="AV6862" s="1" t="s">
        <v>421</v>
      </c>
    </row>
    <row r="6863" spans="1:48" ht="13">
      <c r="A6863" t="s">
        <v>25131</v>
      </c>
      <c r="B6863" s="8">
        <v>45595.026769918986</v>
      </c>
      <c r="C6863" s="1" t="s">
        <v>803</v>
      </c>
      <c r="D6863" s="1" t="s">
        <v>61</v>
      </c>
      <c r="E6863" s="1" t="s">
        <v>25132</v>
      </c>
      <c r="F6863" s="16" t="s">
        <v>39581</v>
      </c>
      <c r="I6863" s="1" t="s">
        <v>241</v>
      </c>
      <c r="J6863" s="1" t="s">
        <v>2</v>
      </c>
      <c r="K6863" s="1" t="s">
        <v>64</v>
      </c>
      <c r="M6863" s="1" t="s">
        <v>19567</v>
      </c>
      <c r="N6863" s="1" t="s">
        <v>152</v>
      </c>
      <c r="AB6863" s="1" t="s">
        <v>200</v>
      </c>
      <c r="AC6863" s="1">
        <v>21</v>
      </c>
      <c r="AD6863" s="1">
        <v>1</v>
      </c>
      <c r="AE6863" s="1">
        <v>1</v>
      </c>
      <c r="AF6863" s="1">
        <v>1000</v>
      </c>
      <c r="AG6863" s="1" t="s">
        <v>107</v>
      </c>
      <c r="AH6863" s="1" t="s">
        <v>25133</v>
      </c>
      <c r="AI6863" s="1" t="s">
        <v>144</v>
      </c>
      <c r="AJ6863" s="1" t="s">
        <v>25134</v>
      </c>
      <c r="AO6863" s="1" t="s">
        <v>70</v>
      </c>
      <c r="AR6863" s="1">
        <v>300000</v>
      </c>
      <c r="AU6863" s="1" t="s">
        <v>6564</v>
      </c>
      <c r="AV6863" s="1" t="s">
        <v>421</v>
      </c>
    </row>
    <row r="6864" spans="1:48" ht="13">
      <c r="A6864" t="s">
        <v>25135</v>
      </c>
      <c r="B6864" s="8">
        <v>45595.059611400458</v>
      </c>
      <c r="C6864" s="1" t="s">
        <v>803</v>
      </c>
      <c r="D6864" s="1" t="s">
        <v>204</v>
      </c>
      <c r="E6864" s="1" t="s">
        <v>12506</v>
      </c>
      <c r="F6864" s="16" t="s">
        <v>39582</v>
      </c>
      <c r="I6864" s="1" t="s">
        <v>75</v>
      </c>
      <c r="J6864" s="1" t="s">
        <v>2</v>
      </c>
      <c r="K6864" s="1" t="s">
        <v>64</v>
      </c>
      <c r="M6864" s="1" t="s">
        <v>11417</v>
      </c>
      <c r="N6864" s="1"/>
      <c r="AB6864" s="1" t="s">
        <v>121</v>
      </c>
      <c r="AC6864" s="1">
        <v>9</v>
      </c>
      <c r="AD6864" s="1">
        <v>3</v>
      </c>
      <c r="AE6864" s="1">
        <v>2</v>
      </c>
      <c r="AF6864" s="1">
        <v>2130</v>
      </c>
      <c r="AG6864" s="1" t="s">
        <v>98</v>
      </c>
      <c r="AI6864" s="1" t="s">
        <v>123</v>
      </c>
      <c r="AJ6864" s="1" t="s">
        <v>25136</v>
      </c>
      <c r="AO6864" s="1" t="s">
        <v>70</v>
      </c>
      <c r="AR6864" s="1">
        <v>85000000</v>
      </c>
      <c r="AT6864" s="1" t="s">
        <v>13379</v>
      </c>
      <c r="AU6864" s="1" t="s">
        <v>6530</v>
      </c>
      <c r="AV6864" s="1" t="s">
        <v>421</v>
      </c>
    </row>
    <row r="6865" spans="1:48" ht="13">
      <c r="A6865" t="s">
        <v>25137</v>
      </c>
      <c r="B6865" s="8">
        <v>45595.078918194442</v>
      </c>
      <c r="C6865" s="1" t="s">
        <v>803</v>
      </c>
      <c r="D6865" s="1" t="s">
        <v>204</v>
      </c>
      <c r="E6865" s="1" t="s">
        <v>11701</v>
      </c>
      <c r="F6865" s="16" t="s">
        <v>39583</v>
      </c>
      <c r="I6865" s="1" t="s">
        <v>75</v>
      </c>
      <c r="J6865" s="1" t="s">
        <v>0</v>
      </c>
      <c r="K6865" s="1" t="s">
        <v>64</v>
      </c>
      <c r="M6865" s="1" t="s">
        <v>25138</v>
      </c>
      <c r="N6865" s="1"/>
      <c r="O6865" s="1">
        <v>17.3</v>
      </c>
      <c r="P6865" s="1">
        <v>4</v>
      </c>
      <c r="Q6865" s="1">
        <v>4</v>
      </c>
      <c r="R6865" s="1">
        <v>7000</v>
      </c>
      <c r="S6865" s="1">
        <v>3</v>
      </c>
      <c r="T6865" s="1">
        <v>3</v>
      </c>
      <c r="V6865" s="1" t="s">
        <v>68</v>
      </c>
      <c r="W6865" s="1" t="s">
        <v>25139</v>
      </c>
      <c r="AO6865" s="1" t="s">
        <v>70</v>
      </c>
      <c r="AR6865" s="1">
        <v>260000000</v>
      </c>
      <c r="AV6865" s="1" t="s">
        <v>421</v>
      </c>
    </row>
    <row r="6866" spans="1:48" ht="13">
      <c r="A6866" t="s">
        <v>25140</v>
      </c>
      <c r="B6866" s="8">
        <v>45595.093297175925</v>
      </c>
      <c r="C6866" s="1" t="s">
        <v>803</v>
      </c>
      <c r="D6866" s="1" t="s">
        <v>61</v>
      </c>
      <c r="E6866" s="1" t="s">
        <v>25141</v>
      </c>
      <c r="F6866" s="16" t="s">
        <v>39584</v>
      </c>
      <c r="I6866" s="1" t="s">
        <v>75</v>
      </c>
      <c r="J6866" s="1" t="s">
        <v>0</v>
      </c>
      <c r="K6866" s="1" t="s">
        <v>64</v>
      </c>
      <c r="M6866" s="1" t="s">
        <v>25142</v>
      </c>
      <c r="N6866" s="1" t="s">
        <v>121</v>
      </c>
      <c r="O6866" s="1">
        <v>10</v>
      </c>
      <c r="P6866" s="1">
        <v>3</v>
      </c>
      <c r="Q6866" s="1">
        <v>3</v>
      </c>
      <c r="R6866" s="1">
        <v>2760</v>
      </c>
      <c r="S6866" s="1">
        <v>2</v>
      </c>
      <c r="T6866" s="1">
        <v>2</v>
      </c>
      <c r="U6866" s="1" t="s">
        <v>13687</v>
      </c>
      <c r="V6866" s="1" t="s">
        <v>68</v>
      </c>
      <c r="W6866" s="1" t="s">
        <v>25143</v>
      </c>
      <c r="AO6866" s="1" t="s">
        <v>70</v>
      </c>
      <c r="AR6866" s="1">
        <v>44000000</v>
      </c>
      <c r="AV6866" s="1" t="s">
        <v>421</v>
      </c>
    </row>
    <row r="6867" spans="1:48" ht="13">
      <c r="A6867" t="s">
        <v>25144</v>
      </c>
      <c r="B6867" s="8">
        <v>45595.499976273146</v>
      </c>
      <c r="C6867" s="1" t="s">
        <v>803</v>
      </c>
      <c r="D6867" s="1" t="s">
        <v>204</v>
      </c>
      <c r="E6867" s="1" t="s">
        <v>23968</v>
      </c>
      <c r="F6867" s="16" t="s">
        <v>39585</v>
      </c>
      <c r="I6867" s="1" t="s">
        <v>75</v>
      </c>
      <c r="J6867" s="1" t="s">
        <v>0</v>
      </c>
      <c r="K6867" s="1" t="s">
        <v>64</v>
      </c>
      <c r="M6867" s="1" t="s">
        <v>12946</v>
      </c>
      <c r="N6867" s="1" t="s">
        <v>307</v>
      </c>
      <c r="O6867" s="1">
        <v>12</v>
      </c>
      <c r="P6867" s="1">
        <v>4</v>
      </c>
      <c r="Q6867" s="1">
        <v>2</v>
      </c>
      <c r="R6867" s="1">
        <v>2000</v>
      </c>
      <c r="S6867" s="1">
        <v>2</v>
      </c>
      <c r="T6867" s="1">
        <v>3</v>
      </c>
      <c r="V6867" s="1" t="s">
        <v>274</v>
      </c>
      <c r="W6867" s="1" t="s">
        <v>25145</v>
      </c>
      <c r="AO6867" s="1" t="s">
        <v>70</v>
      </c>
      <c r="AR6867" s="1">
        <v>22000000</v>
      </c>
      <c r="AT6867" s="1" t="s">
        <v>13379</v>
      </c>
      <c r="AV6867" s="1" t="s">
        <v>421</v>
      </c>
    </row>
    <row r="6868" spans="1:48" ht="13">
      <c r="A6868" t="s">
        <v>25146</v>
      </c>
      <c r="B6868" s="8">
        <v>45595.522644270837</v>
      </c>
      <c r="C6868" s="1" t="s">
        <v>803</v>
      </c>
      <c r="D6868" s="1" t="s">
        <v>61</v>
      </c>
      <c r="E6868" s="1" t="s">
        <v>25147</v>
      </c>
      <c r="F6868" s="16" t="s">
        <v>39586</v>
      </c>
      <c r="I6868" s="1" t="s">
        <v>75</v>
      </c>
      <c r="J6868" s="1" t="s">
        <v>352</v>
      </c>
      <c r="K6868" s="1" t="s">
        <v>4295</v>
      </c>
      <c r="M6868" s="1" t="s">
        <v>25148</v>
      </c>
      <c r="N6868" s="1" t="s">
        <v>681</v>
      </c>
      <c r="AK6868" s="1" t="s">
        <v>25149</v>
      </c>
      <c r="AL6868" s="1">
        <v>19</v>
      </c>
      <c r="AM6868" s="1">
        <v>17000</v>
      </c>
      <c r="AN6868" s="1" t="s">
        <v>25150</v>
      </c>
      <c r="AO6868" s="1" t="s">
        <v>70</v>
      </c>
      <c r="AR6868" s="1">
        <v>390000000</v>
      </c>
      <c r="AT6868" s="1" t="s">
        <v>13379</v>
      </c>
      <c r="AV6868" s="1" t="s">
        <v>421</v>
      </c>
    </row>
    <row r="6869" spans="1:48" ht="13">
      <c r="A6869" t="s">
        <v>25151</v>
      </c>
      <c r="B6869" s="8">
        <v>45595.561183391204</v>
      </c>
      <c r="C6869" s="1" t="s">
        <v>803</v>
      </c>
      <c r="D6869" s="1" t="s">
        <v>204</v>
      </c>
      <c r="E6869" s="1" t="s">
        <v>25152</v>
      </c>
      <c r="F6869" s="16" t="s">
        <v>39587</v>
      </c>
      <c r="I6869" s="1" t="s">
        <v>75</v>
      </c>
      <c r="J6869" s="1" t="s">
        <v>2</v>
      </c>
      <c r="K6869" s="1" t="s">
        <v>64</v>
      </c>
      <c r="M6869" s="1" t="s">
        <v>25153</v>
      </c>
      <c r="N6869" s="1" t="s">
        <v>466</v>
      </c>
      <c r="AB6869" s="1" t="s">
        <v>121</v>
      </c>
      <c r="AD6869" s="1">
        <v>2</v>
      </c>
      <c r="AE6869" s="1">
        <v>2</v>
      </c>
      <c r="AF6869" s="1">
        <v>840</v>
      </c>
      <c r="AG6869" s="1" t="s">
        <v>107</v>
      </c>
      <c r="AI6869" s="1" t="s">
        <v>299</v>
      </c>
      <c r="AJ6869" s="1" t="s">
        <v>25154</v>
      </c>
      <c r="AO6869" s="1" t="s">
        <v>154</v>
      </c>
      <c r="AR6869" s="1">
        <v>117000</v>
      </c>
      <c r="AT6869" s="1" t="s">
        <v>13379</v>
      </c>
      <c r="AU6869" s="1" t="s">
        <v>6530</v>
      </c>
      <c r="AV6869" s="1" t="s">
        <v>137</v>
      </c>
    </row>
    <row r="6870" spans="1:48" ht="13">
      <c r="A6870" t="s">
        <v>25155</v>
      </c>
      <c r="B6870" s="8">
        <v>45595.581069479165</v>
      </c>
      <c r="C6870" s="1" t="s">
        <v>803</v>
      </c>
      <c r="D6870" s="1" t="s">
        <v>61</v>
      </c>
      <c r="E6870" s="1" t="s">
        <v>25156</v>
      </c>
      <c r="F6870" s="16" t="s">
        <v>39588</v>
      </c>
      <c r="I6870" s="1" t="s">
        <v>241</v>
      </c>
      <c r="J6870" s="1" t="s">
        <v>2</v>
      </c>
      <c r="K6870" s="1" t="s">
        <v>64</v>
      </c>
      <c r="M6870" s="1" t="s">
        <v>24629</v>
      </c>
      <c r="N6870" s="1" t="s">
        <v>142</v>
      </c>
      <c r="AB6870" s="1" t="s">
        <v>121</v>
      </c>
      <c r="AC6870" s="1">
        <v>21</v>
      </c>
      <c r="AD6870" s="1">
        <v>3</v>
      </c>
      <c r="AE6870" s="1">
        <v>2</v>
      </c>
      <c r="AF6870" s="1">
        <v>1440</v>
      </c>
      <c r="AG6870" s="1" t="s">
        <v>107</v>
      </c>
      <c r="AH6870" s="1" t="s">
        <v>24910</v>
      </c>
      <c r="AI6870" s="1" t="s">
        <v>123</v>
      </c>
      <c r="AJ6870" s="1" t="s">
        <v>25157</v>
      </c>
      <c r="AO6870" s="1" t="s">
        <v>70</v>
      </c>
      <c r="AR6870" s="1">
        <v>600000</v>
      </c>
      <c r="AU6870" s="1" t="s">
        <v>6564</v>
      </c>
      <c r="AV6870" s="1" t="s">
        <v>421</v>
      </c>
    </row>
    <row r="6871" spans="1:48" ht="13">
      <c r="A6871" t="s">
        <v>25158</v>
      </c>
      <c r="B6871" s="8">
        <v>45595.600578379628</v>
      </c>
      <c r="C6871" s="1" t="s">
        <v>803</v>
      </c>
      <c r="D6871" s="1" t="s">
        <v>61</v>
      </c>
      <c r="E6871" s="1" t="s">
        <v>25159</v>
      </c>
      <c r="F6871" s="16" t="s">
        <v>39589</v>
      </c>
      <c r="I6871" s="1" t="s">
        <v>241</v>
      </c>
      <c r="J6871" s="1" t="s">
        <v>2</v>
      </c>
      <c r="K6871" s="1" t="s">
        <v>64</v>
      </c>
      <c r="M6871" s="1" t="s">
        <v>25160</v>
      </c>
      <c r="N6871" s="1" t="s">
        <v>142</v>
      </c>
      <c r="AB6871" s="1" t="s">
        <v>121</v>
      </c>
      <c r="AC6871" s="1">
        <v>21</v>
      </c>
      <c r="AD6871" s="1">
        <v>2</v>
      </c>
      <c r="AE6871" s="1">
        <v>2</v>
      </c>
      <c r="AF6871" s="1">
        <v>1100</v>
      </c>
      <c r="AG6871" s="1" t="s">
        <v>107</v>
      </c>
      <c r="AH6871" s="1" t="s">
        <v>1293</v>
      </c>
      <c r="AI6871" s="1" t="s">
        <v>123</v>
      </c>
      <c r="AJ6871" s="1" t="s">
        <v>25161</v>
      </c>
      <c r="AO6871" s="1" t="s">
        <v>154</v>
      </c>
      <c r="AR6871" s="1">
        <v>2000</v>
      </c>
      <c r="AU6871" s="1" t="s">
        <v>6564</v>
      </c>
      <c r="AV6871" s="1" t="s">
        <v>421</v>
      </c>
    </row>
    <row r="6872" spans="1:48" ht="13">
      <c r="A6872" t="s">
        <v>25162</v>
      </c>
      <c r="B6872" s="8">
        <v>45595.806772974538</v>
      </c>
      <c r="C6872" s="1" t="s">
        <v>803</v>
      </c>
      <c r="D6872" s="1" t="s">
        <v>61</v>
      </c>
      <c r="E6872" s="1" t="s">
        <v>25147</v>
      </c>
      <c r="F6872" s="16" t="s">
        <v>39590</v>
      </c>
      <c r="I6872" s="1" t="s">
        <v>75</v>
      </c>
      <c r="J6872" s="1" t="s">
        <v>2</v>
      </c>
      <c r="K6872" s="1" t="s">
        <v>64</v>
      </c>
      <c r="M6872" s="1" t="s">
        <v>25163</v>
      </c>
      <c r="N6872" s="1" t="s">
        <v>112</v>
      </c>
      <c r="AB6872" s="1" t="s">
        <v>121</v>
      </c>
      <c r="AC6872" s="1">
        <v>4</v>
      </c>
      <c r="AD6872" s="1">
        <v>12</v>
      </c>
      <c r="AE6872" s="1">
        <v>10</v>
      </c>
      <c r="AF6872" s="1">
        <v>1905</v>
      </c>
      <c r="AG6872" s="1" t="s">
        <v>2981</v>
      </c>
      <c r="AJ6872" s="1" t="s">
        <v>25164</v>
      </c>
      <c r="AO6872" s="1" t="s">
        <v>70</v>
      </c>
      <c r="AR6872" s="1">
        <v>180000000</v>
      </c>
      <c r="AU6872" s="1" t="s">
        <v>6564</v>
      </c>
      <c r="AV6872" s="1" t="s">
        <v>421</v>
      </c>
    </row>
    <row r="6873" spans="1:48" ht="13">
      <c r="A6873" t="s">
        <v>25165</v>
      </c>
      <c r="B6873" s="8">
        <v>45600.538510775463</v>
      </c>
      <c r="C6873" s="1" t="s">
        <v>877</v>
      </c>
      <c r="D6873" s="1" t="s">
        <v>204</v>
      </c>
      <c r="E6873" s="1" t="s">
        <v>24552</v>
      </c>
      <c r="F6873" s="16" t="s">
        <v>39591</v>
      </c>
      <c r="I6873" s="1" t="s">
        <v>75</v>
      </c>
      <c r="J6873" s="1" t="s">
        <v>2</v>
      </c>
      <c r="K6873" s="1" t="s">
        <v>83</v>
      </c>
      <c r="M6873" s="1" t="s">
        <v>25166</v>
      </c>
      <c r="N6873" s="1" t="s">
        <v>142</v>
      </c>
      <c r="AB6873" s="1" t="s">
        <v>122</v>
      </c>
      <c r="AC6873" s="1">
        <v>4</v>
      </c>
      <c r="AD6873" s="1">
        <v>3</v>
      </c>
      <c r="AE6873" s="1">
        <v>2</v>
      </c>
      <c r="AF6873" s="1">
        <v>1462</v>
      </c>
      <c r="AG6873" s="1" t="s">
        <v>122</v>
      </c>
      <c r="AI6873" s="1" t="s">
        <v>100</v>
      </c>
      <c r="AO6873" s="1" t="s">
        <v>70</v>
      </c>
      <c r="AR6873" s="1">
        <v>65000000</v>
      </c>
      <c r="AU6873" s="1" t="s">
        <v>6564</v>
      </c>
      <c r="AV6873" s="1" t="s">
        <v>421</v>
      </c>
    </row>
    <row r="6874" spans="1:48" ht="13">
      <c r="A6874" t="s">
        <v>25167</v>
      </c>
      <c r="B6874" s="8">
        <v>45600.546346712959</v>
      </c>
      <c r="C6874" s="1" t="s">
        <v>877</v>
      </c>
      <c r="D6874" s="1" t="s">
        <v>204</v>
      </c>
      <c r="E6874" s="1" t="s">
        <v>24552</v>
      </c>
      <c r="F6874" s="16" t="s">
        <v>39592</v>
      </c>
      <c r="I6874" s="1" t="s">
        <v>75</v>
      </c>
      <c r="J6874" s="1" t="s">
        <v>2</v>
      </c>
      <c r="M6874" s="1" t="s">
        <v>20018</v>
      </c>
      <c r="N6874" s="1" t="s">
        <v>96</v>
      </c>
      <c r="AB6874" s="1" t="s">
        <v>122</v>
      </c>
      <c r="AD6874" s="1">
        <v>4</v>
      </c>
      <c r="AE6874" s="1">
        <v>3</v>
      </c>
      <c r="AF6874" s="1">
        <v>2700</v>
      </c>
      <c r="AG6874" s="1" t="s">
        <v>98</v>
      </c>
      <c r="AO6874" s="1" t="s">
        <v>70</v>
      </c>
      <c r="AR6874" s="1">
        <v>290000000</v>
      </c>
      <c r="AU6874" s="1" t="s">
        <v>6530</v>
      </c>
      <c r="AV6874" s="1" t="s">
        <v>541</v>
      </c>
    </row>
    <row r="6875" spans="1:48" ht="13">
      <c r="A6875" t="s">
        <v>25168</v>
      </c>
      <c r="B6875" s="8">
        <v>45600.554260231482</v>
      </c>
      <c r="C6875" s="1" t="s">
        <v>877</v>
      </c>
      <c r="D6875" s="1" t="s">
        <v>204</v>
      </c>
      <c r="E6875" s="1" t="s">
        <v>24552</v>
      </c>
      <c r="F6875" s="16" t="s">
        <v>39593</v>
      </c>
      <c r="I6875" s="1" t="s">
        <v>75</v>
      </c>
      <c r="J6875" s="1" t="s">
        <v>2</v>
      </c>
      <c r="M6875" s="1" t="s">
        <v>25169</v>
      </c>
      <c r="N6875" s="1" t="s">
        <v>112</v>
      </c>
      <c r="AB6875" s="1" t="s">
        <v>122</v>
      </c>
      <c r="AC6875" s="1">
        <v>4</v>
      </c>
      <c r="AD6875" s="1">
        <v>3</v>
      </c>
      <c r="AE6875" s="1">
        <v>2</v>
      </c>
      <c r="AF6875" s="1">
        <v>1774</v>
      </c>
      <c r="AG6875" s="1" t="s">
        <v>107</v>
      </c>
      <c r="AI6875" s="1" t="s">
        <v>180</v>
      </c>
      <c r="AO6875" s="1" t="s">
        <v>70</v>
      </c>
      <c r="AR6875" s="1">
        <v>85000000</v>
      </c>
      <c r="AT6875" s="1" t="s">
        <v>25170</v>
      </c>
      <c r="AU6875" s="1" t="s">
        <v>6530</v>
      </c>
      <c r="AV6875" s="1" t="s">
        <v>541</v>
      </c>
    </row>
    <row r="6876" spans="1:48" ht="13">
      <c r="A6876" t="s">
        <v>25171</v>
      </c>
      <c r="B6876" s="8">
        <v>45600.632911527777</v>
      </c>
      <c r="C6876" s="1" t="s">
        <v>877</v>
      </c>
      <c r="D6876" s="1" t="s">
        <v>204</v>
      </c>
      <c r="E6876" s="1" t="s">
        <v>10310</v>
      </c>
      <c r="F6876" s="16" t="s">
        <v>39594</v>
      </c>
      <c r="I6876" s="1" t="s">
        <v>75</v>
      </c>
      <c r="J6876" s="1" t="s">
        <v>2</v>
      </c>
      <c r="M6876" s="1" t="s">
        <v>24206</v>
      </c>
      <c r="N6876" s="1" t="s">
        <v>96</v>
      </c>
      <c r="AB6876" s="1" t="s">
        <v>122</v>
      </c>
      <c r="AC6876" s="1">
        <v>33</v>
      </c>
      <c r="AD6876" s="1">
        <v>3</v>
      </c>
      <c r="AE6876" s="1">
        <v>2</v>
      </c>
      <c r="AF6876" s="1">
        <v>989</v>
      </c>
      <c r="AG6876" s="1" t="s">
        <v>107</v>
      </c>
      <c r="AJ6876" s="1" t="s">
        <v>19368</v>
      </c>
      <c r="AO6876" s="1" t="s">
        <v>70</v>
      </c>
      <c r="AR6876" s="1">
        <v>76000000</v>
      </c>
      <c r="AU6876" s="1" t="s">
        <v>6530</v>
      </c>
      <c r="AV6876" s="1" t="s">
        <v>541</v>
      </c>
    </row>
    <row r="6877" spans="1:48" ht="13">
      <c r="A6877" t="s">
        <v>25172</v>
      </c>
      <c r="B6877" s="8">
        <v>45600.638184849537</v>
      </c>
      <c r="C6877" s="1" t="s">
        <v>877</v>
      </c>
      <c r="D6877" s="1" t="s">
        <v>204</v>
      </c>
      <c r="E6877" s="1" t="s">
        <v>10310</v>
      </c>
      <c r="F6877" s="16" t="s">
        <v>39595</v>
      </c>
      <c r="I6877" s="1" t="s">
        <v>75</v>
      </c>
      <c r="J6877" s="1" t="s">
        <v>2</v>
      </c>
      <c r="M6877" s="1" t="s">
        <v>25173</v>
      </c>
      <c r="N6877" s="1" t="s">
        <v>96</v>
      </c>
      <c r="AB6877" s="1" t="s">
        <v>122</v>
      </c>
      <c r="AC6877" s="1">
        <v>27</v>
      </c>
      <c r="AD6877" s="1">
        <v>2</v>
      </c>
      <c r="AE6877" s="1">
        <v>2</v>
      </c>
      <c r="AF6877" s="1">
        <v>1001</v>
      </c>
      <c r="AG6877" s="1" t="s">
        <v>107</v>
      </c>
      <c r="AH6877" s="1" t="s">
        <v>24178</v>
      </c>
      <c r="AI6877" s="1" t="s">
        <v>299</v>
      </c>
      <c r="AO6877" s="1" t="s">
        <v>70</v>
      </c>
      <c r="AR6877" s="1">
        <v>80000000</v>
      </c>
      <c r="AU6877" s="1" t="s">
        <v>6564</v>
      </c>
      <c r="AV6877" s="1" t="s">
        <v>137</v>
      </c>
    </row>
    <row r="6878" spans="1:48" ht="13">
      <c r="A6878" t="s">
        <v>25174</v>
      </c>
      <c r="B6878" s="8">
        <v>45601.397535729164</v>
      </c>
      <c r="C6878" s="1" t="s">
        <v>11244</v>
      </c>
      <c r="D6878" s="1" t="s">
        <v>204</v>
      </c>
      <c r="E6878" s="1" t="s">
        <v>22432</v>
      </c>
      <c r="F6878" s="16" t="s">
        <v>39596</v>
      </c>
      <c r="I6878" s="1" t="s">
        <v>75</v>
      </c>
      <c r="J6878" s="1" t="s">
        <v>2</v>
      </c>
      <c r="M6878" s="1" t="s">
        <v>24838</v>
      </c>
      <c r="N6878" s="1" t="s">
        <v>438</v>
      </c>
      <c r="AB6878" s="1" t="s">
        <v>122</v>
      </c>
      <c r="AD6878" s="1">
        <v>2</v>
      </c>
      <c r="AE6878" s="1">
        <v>2</v>
      </c>
      <c r="AF6878" s="1">
        <v>805</v>
      </c>
      <c r="AG6878" s="1" t="s">
        <v>107</v>
      </c>
      <c r="AI6878" s="1" t="s">
        <v>180</v>
      </c>
      <c r="AO6878" s="1" t="s">
        <v>70</v>
      </c>
      <c r="AR6878" s="1">
        <v>23500000</v>
      </c>
      <c r="AU6878" s="1" t="s">
        <v>6530</v>
      </c>
      <c r="AV6878" s="1" t="s">
        <v>137</v>
      </c>
    </row>
    <row r="6879" spans="1:48" ht="13">
      <c r="A6879" t="s">
        <v>25175</v>
      </c>
      <c r="B6879" s="8">
        <v>45601.85866081019</v>
      </c>
      <c r="C6879" s="1" t="s">
        <v>803</v>
      </c>
      <c r="D6879" s="1" t="s">
        <v>61</v>
      </c>
      <c r="E6879" s="1" t="s">
        <v>25176</v>
      </c>
      <c r="F6879" s="16" t="s">
        <v>39597</v>
      </c>
      <c r="I6879" s="1" t="s">
        <v>241</v>
      </c>
      <c r="J6879" s="1" t="s">
        <v>2</v>
      </c>
      <c r="K6879" s="1" t="s">
        <v>64</v>
      </c>
      <c r="M6879" s="1" t="s">
        <v>25177</v>
      </c>
      <c r="N6879" s="1" t="s">
        <v>348</v>
      </c>
      <c r="AB6879" s="1" t="s">
        <v>121</v>
      </c>
      <c r="AC6879" s="1">
        <v>1</v>
      </c>
      <c r="AD6879" s="1">
        <v>3</v>
      </c>
      <c r="AE6879" s="1">
        <v>2</v>
      </c>
      <c r="AF6879" s="1">
        <v>998</v>
      </c>
      <c r="AG6879" s="1" t="s">
        <v>107</v>
      </c>
      <c r="AI6879" s="1" t="s">
        <v>144</v>
      </c>
      <c r="AJ6879" s="1" t="s">
        <v>25178</v>
      </c>
      <c r="AO6879" s="1" t="s">
        <v>70</v>
      </c>
      <c r="AR6879" s="1">
        <v>100000</v>
      </c>
      <c r="AT6879" s="1" t="s">
        <v>13379</v>
      </c>
      <c r="AU6879" s="1" t="s">
        <v>6530</v>
      </c>
      <c r="AV6879" s="1" t="s">
        <v>137</v>
      </c>
    </row>
    <row r="6880" spans="1:48" ht="13">
      <c r="A6880" t="s">
        <v>25179</v>
      </c>
      <c r="B6880" s="8">
        <v>45601.901119560185</v>
      </c>
      <c r="C6880" s="1" t="s">
        <v>803</v>
      </c>
      <c r="D6880" s="1" t="s">
        <v>61</v>
      </c>
      <c r="E6880" s="1" t="s">
        <v>25180</v>
      </c>
      <c r="F6880" s="16" t="s">
        <v>39598</v>
      </c>
      <c r="I6880" s="1" t="s">
        <v>75</v>
      </c>
      <c r="J6880" s="1" t="s">
        <v>2</v>
      </c>
      <c r="K6880" s="1" t="s">
        <v>64</v>
      </c>
      <c r="M6880" s="1" t="s">
        <v>25181</v>
      </c>
      <c r="N6880" s="1" t="s">
        <v>112</v>
      </c>
      <c r="AB6880" s="1" t="s">
        <v>121</v>
      </c>
      <c r="AC6880" s="1">
        <v>6</v>
      </c>
      <c r="AD6880" s="1">
        <v>3</v>
      </c>
      <c r="AE6880" s="1">
        <v>3</v>
      </c>
      <c r="AF6880" s="1">
        <v>1800</v>
      </c>
      <c r="AG6880" s="1" t="s">
        <v>107</v>
      </c>
      <c r="AH6880" s="1" t="s">
        <v>1293</v>
      </c>
      <c r="AI6880" s="1" t="s">
        <v>100</v>
      </c>
      <c r="AJ6880" s="1" t="s">
        <v>25182</v>
      </c>
      <c r="AO6880" s="1" t="s">
        <v>70</v>
      </c>
      <c r="AR6880" s="1">
        <v>65000000</v>
      </c>
      <c r="AU6880" s="1" t="s">
        <v>6530</v>
      </c>
      <c r="AV6880" s="1" t="s">
        <v>137</v>
      </c>
    </row>
    <row r="6881" spans="1:48" ht="13">
      <c r="A6881" t="s">
        <v>25183</v>
      </c>
      <c r="B6881" s="8">
        <v>45601.920352141206</v>
      </c>
      <c r="C6881" s="1" t="s">
        <v>803</v>
      </c>
      <c r="D6881" s="1" t="s">
        <v>61</v>
      </c>
      <c r="E6881" s="1" t="s">
        <v>25184</v>
      </c>
      <c r="F6881" s="16" t="s">
        <v>39599</v>
      </c>
      <c r="I6881" s="1" t="s">
        <v>241</v>
      </c>
      <c r="J6881" s="1" t="s">
        <v>2</v>
      </c>
      <c r="K6881" s="1" t="s">
        <v>64</v>
      </c>
      <c r="M6881" s="1" t="s">
        <v>23316</v>
      </c>
      <c r="N6881" s="1" t="s">
        <v>615</v>
      </c>
      <c r="AB6881" s="1" t="s">
        <v>121</v>
      </c>
      <c r="AC6881" s="1">
        <v>4</v>
      </c>
      <c r="AD6881" s="1">
        <v>3</v>
      </c>
      <c r="AE6881" s="1">
        <v>2</v>
      </c>
      <c r="AF6881" s="1">
        <v>1000</v>
      </c>
      <c r="AG6881" s="1" t="s">
        <v>107</v>
      </c>
      <c r="AH6881" s="1" t="s">
        <v>3703</v>
      </c>
      <c r="AJ6881" s="1" t="s">
        <v>25185</v>
      </c>
      <c r="AO6881" s="1" t="s">
        <v>70</v>
      </c>
      <c r="AR6881" s="1">
        <v>125000</v>
      </c>
      <c r="AU6881" s="1" t="s">
        <v>6530</v>
      </c>
      <c r="AV6881" s="1" t="s">
        <v>137</v>
      </c>
    </row>
    <row r="6882" spans="1:48" ht="13">
      <c r="A6882" t="s">
        <v>25186</v>
      </c>
      <c r="B6882" s="8">
        <v>45601.937787060189</v>
      </c>
      <c r="C6882" s="1" t="s">
        <v>11244</v>
      </c>
      <c r="D6882" s="1" t="s">
        <v>204</v>
      </c>
      <c r="E6882" s="1" t="s">
        <v>25052</v>
      </c>
      <c r="F6882" s="16" t="s">
        <v>39600</v>
      </c>
      <c r="I6882" s="1" t="s">
        <v>241</v>
      </c>
      <c r="J6882" s="1" t="s">
        <v>2</v>
      </c>
      <c r="M6882" s="1" t="s">
        <v>25187</v>
      </c>
      <c r="N6882" s="1" t="s">
        <v>112</v>
      </c>
      <c r="AB6882" s="1" t="s">
        <v>122</v>
      </c>
      <c r="AD6882" s="1">
        <v>3</v>
      </c>
      <c r="AE6882" s="1">
        <v>2</v>
      </c>
      <c r="AF6882" s="1">
        <v>1200</v>
      </c>
      <c r="AG6882" s="1" t="s">
        <v>107</v>
      </c>
      <c r="AO6882" s="1" t="s">
        <v>70</v>
      </c>
      <c r="AR6882" s="1">
        <v>130000</v>
      </c>
      <c r="AT6882" s="1" t="s">
        <v>22053</v>
      </c>
      <c r="AU6882" s="1" t="s">
        <v>6559</v>
      </c>
      <c r="AV6882" s="1" t="s">
        <v>137</v>
      </c>
    </row>
    <row r="6883" spans="1:48" ht="13">
      <c r="A6883" t="s">
        <v>25188</v>
      </c>
      <c r="B6883" s="8">
        <v>45601.941333136579</v>
      </c>
      <c r="C6883" s="1" t="s">
        <v>11244</v>
      </c>
      <c r="D6883" s="1" t="s">
        <v>204</v>
      </c>
      <c r="E6883" s="1" t="s">
        <v>25052</v>
      </c>
      <c r="F6883" s="16" t="s">
        <v>39601</v>
      </c>
      <c r="I6883" s="1" t="s">
        <v>241</v>
      </c>
      <c r="J6883" s="1" t="s">
        <v>352</v>
      </c>
      <c r="M6883" s="1" t="s">
        <v>25189</v>
      </c>
      <c r="N6883" s="1" t="s">
        <v>77</v>
      </c>
      <c r="AM6883" s="1">
        <v>1000</v>
      </c>
      <c r="AN6883" s="1" t="s">
        <v>25190</v>
      </c>
      <c r="AO6883" s="1" t="s">
        <v>70</v>
      </c>
      <c r="AR6883" s="1">
        <v>100000</v>
      </c>
      <c r="AV6883" s="1" t="s">
        <v>421</v>
      </c>
    </row>
    <row r="6884" spans="1:48" ht="13">
      <c r="A6884" t="s">
        <v>25191</v>
      </c>
      <c r="B6884" s="8">
        <v>45601.944066840282</v>
      </c>
      <c r="C6884" s="1" t="s">
        <v>11244</v>
      </c>
      <c r="D6884" s="1" t="s">
        <v>204</v>
      </c>
      <c r="E6884" s="1" t="s">
        <v>21092</v>
      </c>
      <c r="F6884" s="16" t="s">
        <v>39602</v>
      </c>
      <c r="I6884" s="1" t="s">
        <v>75</v>
      </c>
      <c r="J6884" s="1" t="s">
        <v>0</v>
      </c>
      <c r="M6884" s="1" t="s">
        <v>25192</v>
      </c>
      <c r="N6884" s="1"/>
      <c r="O6884" s="1">
        <v>8</v>
      </c>
      <c r="P6884" s="1">
        <v>2</v>
      </c>
      <c r="Q6884" s="1">
        <v>1</v>
      </c>
      <c r="R6884" s="1">
        <v>1300</v>
      </c>
      <c r="S6884" s="1">
        <v>1</v>
      </c>
      <c r="T6884" s="1">
        <v>1</v>
      </c>
      <c r="V6884" s="1" t="s">
        <v>274</v>
      </c>
      <c r="AO6884" s="1" t="s">
        <v>70</v>
      </c>
      <c r="AR6884" s="1">
        <v>35000000</v>
      </c>
      <c r="AV6884" s="1" t="s">
        <v>421</v>
      </c>
    </row>
    <row r="6885" spans="1:48" ht="13">
      <c r="A6885" t="s">
        <v>25193</v>
      </c>
      <c r="B6885" s="8">
        <v>45601.948182604167</v>
      </c>
      <c r="C6885" s="1" t="s">
        <v>11244</v>
      </c>
      <c r="D6885" s="1" t="s">
        <v>204</v>
      </c>
      <c r="E6885" s="1" t="s">
        <v>20885</v>
      </c>
      <c r="F6885" s="16" t="s">
        <v>39603</v>
      </c>
      <c r="I6885" s="1" t="s">
        <v>75</v>
      </c>
      <c r="J6885" s="1" t="s">
        <v>0</v>
      </c>
      <c r="M6885" s="1" t="s">
        <v>21037</v>
      </c>
      <c r="N6885" s="1" t="s">
        <v>248</v>
      </c>
      <c r="O6885" s="1">
        <v>8</v>
      </c>
      <c r="P6885" s="1">
        <v>4</v>
      </c>
      <c r="Q6885" s="1">
        <v>3</v>
      </c>
      <c r="R6885" s="1">
        <v>2000</v>
      </c>
      <c r="S6885" s="1">
        <v>2</v>
      </c>
      <c r="T6885" s="1">
        <v>2</v>
      </c>
      <c r="V6885" s="1" t="s">
        <v>390</v>
      </c>
      <c r="AO6885" s="1" t="s">
        <v>70</v>
      </c>
      <c r="AR6885" s="1">
        <v>75000000</v>
      </c>
      <c r="AV6885" s="1" t="s">
        <v>421</v>
      </c>
    </row>
    <row r="6886" spans="1:48" ht="13">
      <c r="A6886" t="s">
        <v>25194</v>
      </c>
      <c r="B6886" s="8">
        <v>45601.950997962966</v>
      </c>
      <c r="C6886" s="1" t="s">
        <v>11244</v>
      </c>
      <c r="D6886" s="1" t="s">
        <v>204</v>
      </c>
      <c r="E6886" s="1" t="s">
        <v>21092</v>
      </c>
      <c r="F6886" s="16" t="s">
        <v>39604</v>
      </c>
      <c r="I6886" s="1" t="s">
        <v>75</v>
      </c>
      <c r="J6886" s="1" t="s">
        <v>1</v>
      </c>
      <c r="M6886" s="1" t="s">
        <v>25195</v>
      </c>
      <c r="N6886" s="1" t="s">
        <v>2723</v>
      </c>
      <c r="X6886" s="1">
        <v>12</v>
      </c>
      <c r="AA6886" s="1" t="s">
        <v>25196</v>
      </c>
      <c r="AO6886" s="1" t="s">
        <v>70</v>
      </c>
      <c r="AP6886" s="1">
        <v>1800000</v>
      </c>
      <c r="AR6886" s="1">
        <v>21600000</v>
      </c>
      <c r="AV6886" s="1" t="s">
        <v>421</v>
      </c>
    </row>
    <row r="6887" spans="1:48" ht="13">
      <c r="A6887" t="s">
        <v>25197</v>
      </c>
      <c r="B6887" s="8">
        <v>45601.953236435183</v>
      </c>
      <c r="C6887" s="1" t="s">
        <v>11244</v>
      </c>
      <c r="D6887" s="1" t="s">
        <v>61</v>
      </c>
      <c r="E6887" s="1" t="s">
        <v>25198</v>
      </c>
      <c r="F6887" s="16" t="s">
        <v>39605</v>
      </c>
      <c r="I6887" s="1" t="s">
        <v>75</v>
      </c>
      <c r="J6887" s="1" t="s">
        <v>0</v>
      </c>
      <c r="M6887" s="1" t="s">
        <v>25199</v>
      </c>
      <c r="N6887" s="1" t="s">
        <v>77</v>
      </c>
      <c r="O6887" s="1">
        <v>2.75</v>
      </c>
      <c r="P6887" s="1">
        <v>3</v>
      </c>
      <c r="Q6887" s="1">
        <v>2</v>
      </c>
      <c r="R6887" s="1">
        <v>1500</v>
      </c>
      <c r="S6887" s="1">
        <v>3</v>
      </c>
      <c r="T6887" s="1">
        <v>0</v>
      </c>
      <c r="U6887" s="1">
        <v>15</v>
      </c>
      <c r="V6887" s="1" t="s">
        <v>1288</v>
      </c>
      <c r="AO6887" s="1" t="s">
        <v>70</v>
      </c>
      <c r="AR6887" s="1">
        <v>12500000</v>
      </c>
      <c r="AV6887" s="1" t="s">
        <v>421</v>
      </c>
    </row>
    <row r="6888" spans="1:48" ht="13">
      <c r="A6888" t="s">
        <v>25200</v>
      </c>
      <c r="B6888" s="8">
        <v>45601.958140324074</v>
      </c>
      <c r="C6888" s="1" t="s">
        <v>11244</v>
      </c>
      <c r="D6888" s="1" t="s">
        <v>204</v>
      </c>
      <c r="E6888" s="1" t="s">
        <v>20885</v>
      </c>
      <c r="F6888" s="16" t="s">
        <v>39606</v>
      </c>
      <c r="I6888" s="1" t="s">
        <v>75</v>
      </c>
      <c r="J6888" s="1" t="s">
        <v>0</v>
      </c>
      <c r="M6888" s="1" t="s">
        <v>25201</v>
      </c>
      <c r="N6888" s="1" t="s">
        <v>248</v>
      </c>
      <c r="O6888" s="1">
        <v>14</v>
      </c>
      <c r="P6888" s="1">
        <v>3</v>
      </c>
      <c r="Q6888" s="1">
        <v>3</v>
      </c>
      <c r="R6888" s="1">
        <v>3400</v>
      </c>
      <c r="S6888" s="1">
        <v>2</v>
      </c>
      <c r="T6888" s="1">
        <v>3</v>
      </c>
      <c r="V6888" s="1" t="s">
        <v>390</v>
      </c>
      <c r="W6888" s="1" t="s">
        <v>25202</v>
      </c>
      <c r="AO6888" s="1" t="s">
        <v>70</v>
      </c>
      <c r="AR6888" s="1">
        <v>42000000</v>
      </c>
      <c r="AV6888" s="1" t="s">
        <v>421</v>
      </c>
    </row>
    <row r="6889" spans="1:48" ht="13">
      <c r="A6889" t="s">
        <v>25203</v>
      </c>
      <c r="B6889" s="8">
        <v>45601.965072615742</v>
      </c>
      <c r="C6889" s="1" t="s">
        <v>11244</v>
      </c>
      <c r="D6889" s="1" t="s">
        <v>61</v>
      </c>
      <c r="E6889" s="1" t="s">
        <v>25204</v>
      </c>
      <c r="F6889" s="16" t="s">
        <v>39607</v>
      </c>
      <c r="G6889" s="11" t="s">
        <v>25205</v>
      </c>
      <c r="I6889" s="1" t="s">
        <v>75</v>
      </c>
      <c r="J6889" s="1" t="s">
        <v>0</v>
      </c>
      <c r="M6889" s="1" t="s">
        <v>25206</v>
      </c>
      <c r="N6889" s="1" t="s">
        <v>3251</v>
      </c>
      <c r="O6889" s="1">
        <v>8</v>
      </c>
      <c r="P6889" s="1">
        <v>6</v>
      </c>
      <c r="Q6889" s="1">
        <v>6</v>
      </c>
      <c r="R6889" s="1">
        <v>2500</v>
      </c>
      <c r="S6889" s="1">
        <v>2</v>
      </c>
      <c r="T6889" s="1">
        <v>3</v>
      </c>
      <c r="U6889" s="1">
        <v>20</v>
      </c>
      <c r="V6889" s="1" t="s">
        <v>390</v>
      </c>
      <c r="W6889" s="1" t="s">
        <v>25207</v>
      </c>
      <c r="AO6889" s="1" t="s">
        <v>70</v>
      </c>
      <c r="AR6889" s="1">
        <v>67000000</v>
      </c>
      <c r="AV6889" s="1" t="s">
        <v>421</v>
      </c>
    </row>
    <row r="6890" spans="1:48" ht="13">
      <c r="A6890" t="s">
        <v>25208</v>
      </c>
      <c r="B6890" s="8">
        <v>45601.982144479167</v>
      </c>
      <c r="C6890" s="1" t="s">
        <v>11244</v>
      </c>
      <c r="D6890" s="1" t="s">
        <v>61</v>
      </c>
      <c r="E6890" s="1" t="s">
        <v>25209</v>
      </c>
      <c r="F6890" s="16" t="s">
        <v>39608</v>
      </c>
      <c r="I6890" s="1" t="s">
        <v>75</v>
      </c>
      <c r="J6890" s="1" t="s">
        <v>1</v>
      </c>
      <c r="M6890" s="1" t="s">
        <v>25210</v>
      </c>
      <c r="N6890" s="1" t="s">
        <v>121</v>
      </c>
      <c r="X6890" s="1">
        <v>327</v>
      </c>
      <c r="AO6890" s="1" t="s">
        <v>70</v>
      </c>
      <c r="AP6890" s="1">
        <v>1500000</v>
      </c>
      <c r="AV6890" s="1" t="s">
        <v>421</v>
      </c>
    </row>
    <row r="6891" spans="1:48" ht="13">
      <c r="A6891" t="s">
        <v>25211</v>
      </c>
      <c r="B6891" s="8">
        <v>45602.414625173609</v>
      </c>
      <c r="C6891" s="1" t="s">
        <v>132</v>
      </c>
      <c r="D6891" s="1" t="s">
        <v>204</v>
      </c>
      <c r="E6891" s="1" t="s">
        <v>267</v>
      </c>
      <c r="F6891" s="16" t="s">
        <v>39609</v>
      </c>
      <c r="I6891" s="1" t="s">
        <v>75</v>
      </c>
      <c r="J6891" s="1" t="s">
        <v>1</v>
      </c>
      <c r="M6891" s="1" t="s">
        <v>214</v>
      </c>
      <c r="N6891" s="1" t="s">
        <v>214</v>
      </c>
      <c r="X6891" s="1">
        <v>17</v>
      </c>
      <c r="AA6891" s="1" t="s">
        <v>25212</v>
      </c>
      <c r="AO6891" s="1" t="s">
        <v>70</v>
      </c>
      <c r="AR6891" s="1">
        <v>160000000</v>
      </c>
      <c r="AV6891" s="1" t="s">
        <v>541</v>
      </c>
    </row>
    <row r="6892" spans="1:48" ht="13">
      <c r="A6892" t="s">
        <v>25213</v>
      </c>
      <c r="B6892" s="8">
        <v>45602.420740104164</v>
      </c>
      <c r="C6892" s="1" t="s">
        <v>132</v>
      </c>
      <c r="D6892" s="1" t="s">
        <v>61</v>
      </c>
      <c r="E6892" s="1" t="s">
        <v>25214</v>
      </c>
      <c r="F6892" s="16" t="s">
        <v>39610</v>
      </c>
      <c r="I6892" s="1" t="s">
        <v>241</v>
      </c>
      <c r="J6892" s="1" t="s">
        <v>2</v>
      </c>
      <c r="M6892" s="1" t="s">
        <v>7944</v>
      </c>
      <c r="N6892" s="1" t="s">
        <v>142</v>
      </c>
      <c r="AB6892" s="1" t="s">
        <v>122</v>
      </c>
      <c r="AC6892" s="1">
        <v>2</v>
      </c>
      <c r="AD6892" s="1">
        <v>3</v>
      </c>
      <c r="AE6892" s="1">
        <v>2</v>
      </c>
      <c r="AF6892" s="1">
        <v>1800</v>
      </c>
      <c r="AG6892" s="1" t="s">
        <v>107</v>
      </c>
      <c r="AJ6892" s="1" t="s">
        <v>25215</v>
      </c>
      <c r="AO6892" s="1" t="s">
        <v>70</v>
      </c>
      <c r="AR6892" s="1">
        <v>250000</v>
      </c>
      <c r="AU6892" s="1" t="s">
        <v>6564</v>
      </c>
      <c r="AV6892" s="1" t="s">
        <v>137</v>
      </c>
    </row>
    <row r="6893" spans="1:48" ht="13">
      <c r="A6893" t="s">
        <v>25216</v>
      </c>
      <c r="B6893" s="8">
        <v>45602.502465428246</v>
      </c>
      <c r="C6893" s="1" t="s">
        <v>132</v>
      </c>
      <c r="D6893" s="1" t="s">
        <v>61</v>
      </c>
      <c r="E6893" s="1" t="s">
        <v>23356</v>
      </c>
      <c r="F6893" s="16" t="s">
        <v>39611</v>
      </c>
      <c r="I6893" s="1" t="s">
        <v>241</v>
      </c>
      <c r="J6893" s="1" t="s">
        <v>0</v>
      </c>
      <c r="M6893" s="1" t="s">
        <v>25217</v>
      </c>
      <c r="N6893" s="1" t="s">
        <v>364</v>
      </c>
      <c r="O6893" s="1">
        <v>10</v>
      </c>
      <c r="P6893" s="1">
        <v>4</v>
      </c>
      <c r="Q6893" s="1">
        <v>5</v>
      </c>
      <c r="R6893" s="1">
        <v>2000</v>
      </c>
      <c r="S6893" s="1">
        <v>2</v>
      </c>
      <c r="T6893" s="1">
        <v>2</v>
      </c>
      <c r="W6893" s="1" t="s">
        <v>25218</v>
      </c>
      <c r="AO6893" s="1" t="s">
        <v>70</v>
      </c>
      <c r="AR6893" s="1">
        <v>225000</v>
      </c>
      <c r="AV6893" s="1" t="s">
        <v>137</v>
      </c>
    </row>
    <row r="6894" spans="1:48" ht="13">
      <c r="A6894" t="s">
        <v>25219</v>
      </c>
      <c r="B6894" s="8">
        <v>45602.530420555559</v>
      </c>
      <c r="C6894" s="1" t="s">
        <v>132</v>
      </c>
      <c r="D6894" s="1" t="s">
        <v>204</v>
      </c>
      <c r="E6894" s="1" t="s">
        <v>22200</v>
      </c>
      <c r="F6894" s="16" t="s">
        <v>39612</v>
      </c>
      <c r="I6894" s="1" t="s">
        <v>75</v>
      </c>
      <c r="J6894" s="1" t="s">
        <v>0</v>
      </c>
      <c r="M6894" s="1" t="s">
        <v>25220</v>
      </c>
      <c r="N6894" s="1" t="s">
        <v>379</v>
      </c>
      <c r="O6894" s="1">
        <v>12.5</v>
      </c>
      <c r="P6894" s="1">
        <v>4</v>
      </c>
      <c r="Q6894" s="1">
        <v>3</v>
      </c>
      <c r="R6894" s="1">
        <v>3500</v>
      </c>
      <c r="S6894" s="1">
        <v>2</v>
      </c>
      <c r="T6894" s="1">
        <v>3</v>
      </c>
      <c r="W6894" s="1" t="s">
        <v>25221</v>
      </c>
      <c r="AO6894" s="1" t="s">
        <v>70</v>
      </c>
      <c r="AR6894" s="1">
        <v>59000000</v>
      </c>
      <c r="AV6894" s="1" t="s">
        <v>541</v>
      </c>
    </row>
    <row r="6895" spans="1:48" ht="13">
      <c r="A6895" t="s">
        <v>25222</v>
      </c>
      <c r="B6895" s="8">
        <v>45603.424681145829</v>
      </c>
      <c r="C6895" s="1" t="s">
        <v>132</v>
      </c>
      <c r="D6895" s="1" t="s">
        <v>204</v>
      </c>
      <c r="E6895" s="1" t="s">
        <v>22702</v>
      </c>
      <c r="F6895" s="16" t="s">
        <v>39613</v>
      </c>
      <c r="I6895" s="1" t="s">
        <v>75</v>
      </c>
      <c r="J6895" s="1" t="s">
        <v>0</v>
      </c>
      <c r="M6895" s="1" t="s">
        <v>25223</v>
      </c>
      <c r="N6895" s="1" t="s">
        <v>438</v>
      </c>
      <c r="O6895" s="1">
        <v>8</v>
      </c>
      <c r="P6895" s="1">
        <v>5</v>
      </c>
      <c r="Q6895" s="1">
        <v>3</v>
      </c>
      <c r="R6895" s="1">
        <v>2572</v>
      </c>
      <c r="S6895" s="1">
        <v>2</v>
      </c>
      <c r="T6895" s="1">
        <v>2</v>
      </c>
      <c r="W6895" s="1" t="s">
        <v>25224</v>
      </c>
      <c r="AO6895" s="1" t="s">
        <v>70</v>
      </c>
      <c r="AR6895" s="1">
        <v>38500000</v>
      </c>
      <c r="AV6895" s="1" t="s">
        <v>541</v>
      </c>
    </row>
    <row r="6896" spans="1:48" ht="13">
      <c r="A6896" t="s">
        <v>25225</v>
      </c>
      <c r="B6896" s="8">
        <v>45603.766575069443</v>
      </c>
      <c r="C6896" s="1" t="s">
        <v>877</v>
      </c>
      <c r="D6896" s="1" t="s">
        <v>204</v>
      </c>
      <c r="E6896" s="1" t="s">
        <v>23221</v>
      </c>
      <c r="F6896" s="16" t="s">
        <v>39614</v>
      </c>
      <c r="I6896" s="1" t="s">
        <v>75</v>
      </c>
      <c r="J6896" s="1" t="s">
        <v>1</v>
      </c>
      <c r="M6896" s="1" t="s">
        <v>25226</v>
      </c>
      <c r="N6896" s="1" t="s">
        <v>121</v>
      </c>
      <c r="X6896" s="1">
        <v>2505</v>
      </c>
      <c r="AA6896" s="1" t="s">
        <v>25227</v>
      </c>
      <c r="AO6896" s="1" t="s">
        <v>70</v>
      </c>
      <c r="AT6896" s="1" t="s">
        <v>25228</v>
      </c>
      <c r="AV6896" s="1" t="s">
        <v>541</v>
      </c>
    </row>
    <row r="6897" spans="1:48" ht="13">
      <c r="A6897" t="s">
        <v>25229</v>
      </c>
      <c r="B6897" s="8">
        <v>45603.778082048608</v>
      </c>
      <c r="C6897" s="1" t="s">
        <v>877</v>
      </c>
      <c r="D6897" s="1" t="s">
        <v>204</v>
      </c>
      <c r="E6897" s="1" t="s">
        <v>6282</v>
      </c>
      <c r="F6897" s="16" t="s">
        <v>39615</v>
      </c>
      <c r="I6897" s="1" t="s">
        <v>75</v>
      </c>
      <c r="J6897" s="1" t="s">
        <v>1</v>
      </c>
      <c r="M6897" s="1" t="s">
        <v>25230</v>
      </c>
      <c r="N6897" s="1" t="s">
        <v>1602</v>
      </c>
      <c r="X6897" s="1">
        <v>14</v>
      </c>
      <c r="AA6897" s="1" t="s">
        <v>25231</v>
      </c>
      <c r="AO6897" s="1" t="s">
        <v>70</v>
      </c>
      <c r="AP6897" s="1">
        <v>8500000</v>
      </c>
      <c r="AT6897" s="1" t="s">
        <v>22053</v>
      </c>
      <c r="AV6897" s="1" t="s">
        <v>541</v>
      </c>
    </row>
    <row r="6898" spans="1:48" ht="13">
      <c r="A6898" t="s">
        <v>25232</v>
      </c>
      <c r="B6898" s="8">
        <v>45603.787753634257</v>
      </c>
      <c r="C6898" s="1" t="s">
        <v>877</v>
      </c>
      <c r="D6898" s="1" t="s">
        <v>204</v>
      </c>
      <c r="E6898" s="1" t="s">
        <v>18435</v>
      </c>
      <c r="F6898" s="16" t="s">
        <v>39616</v>
      </c>
      <c r="I6898" s="1" t="s">
        <v>241</v>
      </c>
      <c r="J6898" s="1" t="s">
        <v>2</v>
      </c>
      <c r="M6898" s="1" t="s">
        <v>25233</v>
      </c>
      <c r="N6898" s="1" t="s">
        <v>142</v>
      </c>
      <c r="AB6898" s="1" t="s">
        <v>122</v>
      </c>
      <c r="AD6898" s="1">
        <v>3</v>
      </c>
      <c r="AE6898" s="1">
        <v>3</v>
      </c>
      <c r="AF6898" s="1">
        <v>2000</v>
      </c>
      <c r="AG6898" s="1" t="s">
        <v>98</v>
      </c>
      <c r="AI6898" s="1" t="s">
        <v>1792</v>
      </c>
      <c r="AJ6898" s="1" t="s">
        <v>25234</v>
      </c>
      <c r="AO6898" s="1" t="s">
        <v>154</v>
      </c>
      <c r="AR6898" s="1">
        <v>3500</v>
      </c>
      <c r="AU6898" s="1" t="s">
        <v>6564</v>
      </c>
      <c r="AV6898" s="1" t="s">
        <v>541</v>
      </c>
    </row>
    <row r="6899" spans="1:48" ht="13">
      <c r="A6899" t="s">
        <v>25235</v>
      </c>
      <c r="B6899" s="8">
        <v>45603.929991400466</v>
      </c>
      <c r="C6899" s="1" t="s">
        <v>803</v>
      </c>
      <c r="D6899" s="1" t="s">
        <v>61</v>
      </c>
      <c r="E6899" s="1" t="s">
        <v>25236</v>
      </c>
      <c r="F6899" s="16" t="s">
        <v>39617</v>
      </c>
      <c r="I6899" s="1" t="s">
        <v>75</v>
      </c>
      <c r="J6899" s="1" t="s">
        <v>352</v>
      </c>
      <c r="K6899" s="1" t="s">
        <v>1128</v>
      </c>
      <c r="M6899" s="1" t="s">
        <v>25237</v>
      </c>
      <c r="N6899" s="1" t="s">
        <v>1602</v>
      </c>
      <c r="AK6899" s="1" t="s">
        <v>25238</v>
      </c>
      <c r="AL6899" s="1">
        <v>12.8</v>
      </c>
      <c r="AM6899" s="1">
        <v>3500</v>
      </c>
      <c r="AN6899" s="1" t="s">
        <v>25239</v>
      </c>
      <c r="AO6899" s="1" t="s">
        <v>70</v>
      </c>
      <c r="AR6899" s="1">
        <v>190000000</v>
      </c>
      <c r="AV6899" s="1" t="s">
        <v>421</v>
      </c>
    </row>
    <row r="6900" spans="1:48" ht="13">
      <c r="A6900" t="s">
        <v>25240</v>
      </c>
      <c r="B6900" s="8">
        <v>45603.949589537035</v>
      </c>
      <c r="C6900" s="1" t="s">
        <v>803</v>
      </c>
      <c r="D6900" s="1" t="s">
        <v>204</v>
      </c>
      <c r="E6900" s="1" t="s">
        <v>12506</v>
      </c>
      <c r="F6900" s="16" t="s">
        <v>39618</v>
      </c>
      <c r="I6900" s="1" t="s">
        <v>75</v>
      </c>
      <c r="J6900" s="1" t="s">
        <v>2</v>
      </c>
      <c r="K6900" s="1" t="s">
        <v>64</v>
      </c>
      <c r="M6900" s="1" t="s">
        <v>25241</v>
      </c>
      <c r="N6900" s="1" t="s">
        <v>248</v>
      </c>
      <c r="AB6900" s="1" t="s">
        <v>121</v>
      </c>
      <c r="AD6900" s="1">
        <v>3</v>
      </c>
      <c r="AE6900" s="1">
        <v>2</v>
      </c>
      <c r="AF6900" s="1">
        <v>1206</v>
      </c>
      <c r="AG6900" s="1" t="s">
        <v>107</v>
      </c>
      <c r="AI6900" s="1" t="s">
        <v>123</v>
      </c>
      <c r="AJ6900" s="1" t="s">
        <v>25242</v>
      </c>
      <c r="AO6900" s="1" t="s">
        <v>70</v>
      </c>
      <c r="AR6900" s="1">
        <v>48000000</v>
      </c>
      <c r="AU6900" s="1" t="s">
        <v>6530</v>
      </c>
      <c r="AV6900" s="1" t="s">
        <v>421</v>
      </c>
    </row>
    <row r="6901" spans="1:48" ht="13">
      <c r="A6901" t="s">
        <v>25243</v>
      </c>
      <c r="B6901" s="8">
        <v>45603.950352349537</v>
      </c>
      <c r="C6901" s="1" t="s">
        <v>11244</v>
      </c>
      <c r="D6901" s="1" t="s">
        <v>204</v>
      </c>
      <c r="E6901" s="1" t="s">
        <v>22432</v>
      </c>
      <c r="F6901" s="16" t="s">
        <v>39619</v>
      </c>
      <c r="I6901" s="1" t="s">
        <v>241</v>
      </c>
      <c r="J6901" s="1" t="s">
        <v>2</v>
      </c>
      <c r="M6901" s="1" t="s">
        <v>25244</v>
      </c>
      <c r="N6901" s="1" t="s">
        <v>96</v>
      </c>
      <c r="AB6901" s="1" t="s">
        <v>9159</v>
      </c>
      <c r="AD6901" s="1">
        <v>2</v>
      </c>
      <c r="AE6901" s="1">
        <v>2</v>
      </c>
      <c r="AF6901" s="1">
        <v>1273</v>
      </c>
      <c r="AG6901" s="1" t="s">
        <v>107</v>
      </c>
      <c r="AI6901" s="1" t="s">
        <v>175</v>
      </c>
      <c r="AO6901" s="1" t="s">
        <v>154</v>
      </c>
      <c r="AR6901" s="1">
        <v>1900</v>
      </c>
      <c r="AU6901" s="1" t="s">
        <v>6564</v>
      </c>
      <c r="AV6901" s="1" t="s">
        <v>137</v>
      </c>
    </row>
    <row r="6902" spans="1:48" ht="13">
      <c r="A6902" t="s">
        <v>25245</v>
      </c>
      <c r="B6902" s="8">
        <v>45603.959535706017</v>
      </c>
      <c r="C6902" s="1" t="s">
        <v>11244</v>
      </c>
      <c r="D6902" s="1" t="s">
        <v>204</v>
      </c>
      <c r="E6902" s="1" t="s">
        <v>22432</v>
      </c>
      <c r="F6902" s="16" t="s">
        <v>39620</v>
      </c>
      <c r="I6902" s="1" t="s">
        <v>75</v>
      </c>
      <c r="J6902" s="1" t="s">
        <v>2</v>
      </c>
      <c r="M6902" s="1" t="s">
        <v>25246</v>
      </c>
      <c r="N6902" s="1"/>
      <c r="AB6902" s="1" t="s">
        <v>122</v>
      </c>
      <c r="AD6902" s="1">
        <v>3</v>
      </c>
      <c r="AE6902" s="1">
        <v>2</v>
      </c>
      <c r="AF6902" s="1">
        <v>1100</v>
      </c>
      <c r="AG6902" s="1" t="s">
        <v>107</v>
      </c>
      <c r="AI6902" s="1" t="s">
        <v>175</v>
      </c>
      <c r="AJ6902" s="1" t="s">
        <v>25247</v>
      </c>
      <c r="AO6902" s="1" t="s">
        <v>70</v>
      </c>
      <c r="AR6902" s="1">
        <v>25000000</v>
      </c>
      <c r="AU6902" s="1" t="s">
        <v>6564</v>
      </c>
      <c r="AV6902" s="1" t="s">
        <v>541</v>
      </c>
    </row>
    <row r="6903" spans="1:48" ht="13">
      <c r="A6903" t="s">
        <v>25248</v>
      </c>
      <c r="B6903" s="8">
        <v>45603.969197372688</v>
      </c>
      <c r="C6903" s="1" t="s">
        <v>11244</v>
      </c>
      <c r="D6903" s="1" t="s">
        <v>61</v>
      </c>
      <c r="E6903" s="1" t="s">
        <v>25249</v>
      </c>
      <c r="F6903" s="16" t="s">
        <v>39621</v>
      </c>
      <c r="I6903" s="1" t="s">
        <v>75</v>
      </c>
      <c r="J6903" s="1" t="s">
        <v>2</v>
      </c>
      <c r="M6903" s="1" t="s">
        <v>25250</v>
      </c>
      <c r="N6903" s="1" t="s">
        <v>77</v>
      </c>
      <c r="AB6903" s="1" t="s">
        <v>122</v>
      </c>
      <c r="AC6903" s="1">
        <v>3</v>
      </c>
      <c r="AD6903" s="1">
        <v>3</v>
      </c>
      <c r="AE6903" s="1">
        <v>2</v>
      </c>
      <c r="AF6903" s="1">
        <v>1550</v>
      </c>
      <c r="AG6903" s="1" t="s">
        <v>107</v>
      </c>
      <c r="AI6903" s="1" t="s">
        <v>123</v>
      </c>
      <c r="AJ6903" s="1" t="s">
        <v>25251</v>
      </c>
      <c r="AO6903" s="1" t="s">
        <v>70</v>
      </c>
      <c r="AR6903" s="1">
        <v>80000000</v>
      </c>
      <c r="AU6903" s="1" t="s">
        <v>6530</v>
      </c>
      <c r="AV6903" s="1" t="s">
        <v>421</v>
      </c>
    </row>
    <row r="6904" spans="1:48" ht="13">
      <c r="A6904" t="s">
        <v>25252</v>
      </c>
      <c r="B6904" s="8">
        <v>45603.97414604167</v>
      </c>
      <c r="C6904" s="1" t="s">
        <v>11244</v>
      </c>
      <c r="D6904" s="1" t="s">
        <v>61</v>
      </c>
      <c r="E6904" s="1" t="s">
        <v>25253</v>
      </c>
      <c r="F6904" s="16" t="s">
        <v>39622</v>
      </c>
      <c r="I6904" s="1" t="s">
        <v>75</v>
      </c>
      <c r="J6904" s="1" t="s">
        <v>2</v>
      </c>
      <c r="M6904" s="1" t="s">
        <v>25254</v>
      </c>
      <c r="N6904" s="1" t="s">
        <v>77</v>
      </c>
      <c r="AB6904" s="1" t="s">
        <v>122</v>
      </c>
      <c r="AC6904" s="1">
        <v>2</v>
      </c>
      <c r="AD6904" s="1">
        <v>2</v>
      </c>
      <c r="AE6904" s="1">
        <v>2</v>
      </c>
      <c r="AF6904" s="1">
        <v>935</v>
      </c>
      <c r="AG6904" s="1" t="s">
        <v>107</v>
      </c>
      <c r="AI6904" s="1" t="s">
        <v>617</v>
      </c>
      <c r="AO6904" s="1" t="s">
        <v>70</v>
      </c>
      <c r="AR6904" s="1">
        <v>27500000</v>
      </c>
      <c r="AU6904" s="1" t="s">
        <v>6530</v>
      </c>
      <c r="AV6904" s="1" t="s">
        <v>421</v>
      </c>
    </row>
    <row r="6905" spans="1:48" ht="13">
      <c r="A6905" t="s">
        <v>25255</v>
      </c>
      <c r="B6905" s="8">
        <v>45603.974355104168</v>
      </c>
      <c r="C6905" s="1" t="s">
        <v>803</v>
      </c>
      <c r="D6905" s="1" t="s">
        <v>61</v>
      </c>
      <c r="E6905" s="1" t="s">
        <v>25256</v>
      </c>
      <c r="F6905" s="16" t="s">
        <v>39623</v>
      </c>
      <c r="I6905" s="1" t="s">
        <v>241</v>
      </c>
      <c r="J6905" s="1" t="s">
        <v>0</v>
      </c>
      <c r="K6905" s="1" t="s">
        <v>64</v>
      </c>
      <c r="M6905" s="1" t="s">
        <v>14951</v>
      </c>
      <c r="N6905" s="1" t="s">
        <v>307</v>
      </c>
      <c r="O6905" s="1">
        <v>12</v>
      </c>
      <c r="P6905" s="1">
        <v>5</v>
      </c>
      <c r="Q6905" s="1">
        <v>5</v>
      </c>
      <c r="R6905" s="1">
        <v>5500</v>
      </c>
      <c r="S6905" s="1">
        <v>2</v>
      </c>
      <c r="T6905" s="1">
        <v>2</v>
      </c>
      <c r="U6905" s="1" t="s">
        <v>1564</v>
      </c>
      <c r="V6905" s="1" t="s">
        <v>390</v>
      </c>
      <c r="W6905" s="1" t="s">
        <v>25257</v>
      </c>
      <c r="AO6905" s="1" t="s">
        <v>70</v>
      </c>
      <c r="AR6905" s="1">
        <v>300000</v>
      </c>
      <c r="AT6905" s="1" t="s">
        <v>25258</v>
      </c>
      <c r="AV6905" s="1" t="s">
        <v>421</v>
      </c>
    </row>
    <row r="6906" spans="1:48" ht="13">
      <c r="A6906" t="s">
        <v>25259</v>
      </c>
      <c r="B6906" s="8">
        <v>45604.026912326386</v>
      </c>
      <c r="C6906" s="1" t="s">
        <v>11244</v>
      </c>
      <c r="D6906" s="1" t="s">
        <v>61</v>
      </c>
      <c r="E6906" s="1" t="s">
        <v>25260</v>
      </c>
      <c r="F6906" s="16" t="s">
        <v>39624</v>
      </c>
      <c r="I6906" s="1" t="s">
        <v>241</v>
      </c>
      <c r="J6906" s="1" t="s">
        <v>2</v>
      </c>
      <c r="M6906" s="1" t="s">
        <v>5234</v>
      </c>
      <c r="N6906" s="1" t="s">
        <v>1602</v>
      </c>
      <c r="AB6906" s="1" t="s">
        <v>122</v>
      </c>
      <c r="AC6906" s="1">
        <v>6</v>
      </c>
      <c r="AD6906" s="1">
        <v>3</v>
      </c>
      <c r="AE6906" s="1">
        <v>2</v>
      </c>
      <c r="AF6906" s="1">
        <v>1850</v>
      </c>
      <c r="AG6906" s="1" t="s">
        <v>107</v>
      </c>
      <c r="AI6906" s="1" t="s">
        <v>100</v>
      </c>
      <c r="AJ6906" s="1" t="s">
        <v>25261</v>
      </c>
      <c r="AO6906" s="1" t="s">
        <v>70</v>
      </c>
      <c r="AR6906" s="1">
        <v>300000</v>
      </c>
      <c r="AU6906" s="1" t="s">
        <v>6564</v>
      </c>
      <c r="AV6906" s="1" t="s">
        <v>137</v>
      </c>
    </row>
    <row r="6907" spans="1:48" ht="13">
      <c r="A6907" t="s">
        <v>25262</v>
      </c>
      <c r="B6907" s="8">
        <v>45604.036333067124</v>
      </c>
      <c r="C6907" s="1" t="s">
        <v>11244</v>
      </c>
      <c r="D6907" s="1" t="s">
        <v>61</v>
      </c>
      <c r="E6907" s="1" t="s">
        <v>25263</v>
      </c>
      <c r="F6907" s="16" t="s">
        <v>39625</v>
      </c>
      <c r="I6907" s="1" t="s">
        <v>75</v>
      </c>
      <c r="J6907" s="1" t="s">
        <v>2</v>
      </c>
      <c r="M6907" s="1" t="s">
        <v>25264</v>
      </c>
      <c r="N6907" s="1" t="s">
        <v>248</v>
      </c>
      <c r="AB6907" s="1" t="s">
        <v>122</v>
      </c>
      <c r="AD6907" s="1">
        <v>3</v>
      </c>
      <c r="AE6907" s="1">
        <v>2</v>
      </c>
      <c r="AF6907" s="1">
        <v>1500</v>
      </c>
      <c r="AG6907" s="1" t="s">
        <v>98</v>
      </c>
      <c r="AI6907" s="1" t="s">
        <v>8190</v>
      </c>
      <c r="AJ6907" s="1" t="s">
        <v>25265</v>
      </c>
      <c r="AO6907" s="1" t="s">
        <v>70</v>
      </c>
      <c r="AR6907" s="1">
        <v>37500000</v>
      </c>
      <c r="AU6907" s="1" t="s">
        <v>6530</v>
      </c>
      <c r="AV6907" s="1" t="s">
        <v>541</v>
      </c>
    </row>
    <row r="6908" spans="1:48" ht="13">
      <c r="A6908" t="s">
        <v>25266</v>
      </c>
      <c r="B6908" s="8">
        <v>45604.359871180553</v>
      </c>
      <c r="C6908" s="1" t="s">
        <v>11244</v>
      </c>
      <c r="D6908" s="1" t="s">
        <v>204</v>
      </c>
      <c r="E6908" s="1" t="s">
        <v>22702</v>
      </c>
      <c r="F6908" s="16" t="s">
        <v>39626</v>
      </c>
      <c r="I6908" s="1" t="s">
        <v>241</v>
      </c>
      <c r="J6908" s="1" t="s">
        <v>0</v>
      </c>
      <c r="M6908" s="1" t="s">
        <v>25267</v>
      </c>
      <c r="N6908" s="1" t="s">
        <v>364</v>
      </c>
      <c r="O6908" s="1">
        <v>10</v>
      </c>
      <c r="P6908" s="1">
        <v>4</v>
      </c>
      <c r="Q6908" s="1">
        <v>4</v>
      </c>
      <c r="R6908" s="1">
        <v>2000</v>
      </c>
      <c r="S6908" s="1">
        <v>2</v>
      </c>
      <c r="T6908" s="1">
        <v>2</v>
      </c>
      <c r="V6908" s="1" t="s">
        <v>68</v>
      </c>
      <c r="W6908" s="1" t="s">
        <v>25268</v>
      </c>
      <c r="AO6908" s="1" t="s">
        <v>70</v>
      </c>
      <c r="AR6908" s="1">
        <v>225000</v>
      </c>
      <c r="AV6908" s="1" t="s">
        <v>541</v>
      </c>
    </row>
    <row r="6909" spans="1:48" ht="13">
      <c r="A6909" t="s">
        <v>25269</v>
      </c>
      <c r="B6909" s="8">
        <v>45604.527187002313</v>
      </c>
      <c r="C6909" s="1" t="s">
        <v>132</v>
      </c>
      <c r="D6909" s="1" t="s">
        <v>61</v>
      </c>
      <c r="E6909" s="1" t="s">
        <v>2023</v>
      </c>
      <c r="F6909" s="16" t="s">
        <v>39627</v>
      </c>
      <c r="I6909" s="1" t="s">
        <v>75</v>
      </c>
      <c r="J6909" s="1" t="s">
        <v>2</v>
      </c>
      <c r="M6909" s="1" t="s">
        <v>25270</v>
      </c>
      <c r="N6909" s="1"/>
      <c r="AB6909" s="1" t="s">
        <v>453</v>
      </c>
      <c r="AC6909" s="1">
        <v>5</v>
      </c>
      <c r="AD6909" s="1">
        <v>3</v>
      </c>
      <c r="AE6909" s="1">
        <v>3</v>
      </c>
      <c r="AF6909" s="1">
        <v>1452</v>
      </c>
      <c r="AG6909" s="1" t="s">
        <v>98</v>
      </c>
      <c r="AJ6909" s="1" t="s">
        <v>25271</v>
      </c>
      <c r="AO6909" s="1" t="s">
        <v>70</v>
      </c>
      <c r="AR6909" s="1">
        <v>75000000</v>
      </c>
      <c r="AU6909" s="1" t="s">
        <v>6564</v>
      </c>
      <c r="AV6909" s="1" t="s">
        <v>137</v>
      </c>
    </row>
    <row r="6910" spans="1:48" ht="13">
      <c r="A6910" t="s">
        <v>25272</v>
      </c>
      <c r="B6910" s="8">
        <v>45604.548678645835</v>
      </c>
      <c r="C6910" s="1" t="s">
        <v>132</v>
      </c>
      <c r="D6910" s="1" t="s">
        <v>204</v>
      </c>
      <c r="E6910" s="1" t="s">
        <v>21953</v>
      </c>
      <c r="F6910" s="16" t="s">
        <v>39628</v>
      </c>
      <c r="I6910" s="1" t="s">
        <v>75</v>
      </c>
      <c r="J6910" s="1" t="s">
        <v>1</v>
      </c>
      <c r="M6910" s="1" t="s">
        <v>25273</v>
      </c>
      <c r="N6910" s="1" t="s">
        <v>112</v>
      </c>
      <c r="X6910" s="1">
        <v>36.1</v>
      </c>
      <c r="AA6910" s="1" t="s">
        <v>25274</v>
      </c>
      <c r="AO6910" s="1" t="s">
        <v>70</v>
      </c>
      <c r="AP6910" s="1">
        <v>15000000</v>
      </c>
      <c r="AV6910" s="1" t="s">
        <v>421</v>
      </c>
    </row>
    <row r="6911" spans="1:48" ht="13">
      <c r="A6911" t="s">
        <v>25275</v>
      </c>
      <c r="B6911" s="8">
        <v>45604.560449363431</v>
      </c>
      <c r="C6911" s="1" t="s">
        <v>132</v>
      </c>
      <c r="D6911" s="1" t="s">
        <v>204</v>
      </c>
      <c r="E6911" s="1" t="s">
        <v>21953</v>
      </c>
      <c r="F6911" s="16" t="s">
        <v>39629</v>
      </c>
      <c r="I6911" s="1" t="s">
        <v>75</v>
      </c>
      <c r="J6911" s="1" t="s">
        <v>0</v>
      </c>
      <c r="M6911" s="1" t="s">
        <v>25276</v>
      </c>
      <c r="N6911" s="1" t="s">
        <v>718</v>
      </c>
      <c r="O6911" s="1">
        <v>20</v>
      </c>
      <c r="P6911" s="1">
        <v>4</v>
      </c>
      <c r="Q6911" s="1">
        <v>4</v>
      </c>
      <c r="R6911" s="1">
        <v>1800</v>
      </c>
      <c r="S6911" s="1">
        <v>2</v>
      </c>
      <c r="T6911" s="1">
        <v>5</v>
      </c>
      <c r="W6911" s="1" t="s">
        <v>25277</v>
      </c>
      <c r="AO6911" s="1" t="s">
        <v>70</v>
      </c>
      <c r="AR6911" s="1">
        <v>32500000</v>
      </c>
      <c r="AV6911" s="1" t="s">
        <v>421</v>
      </c>
    </row>
    <row r="6912" spans="1:48" ht="13">
      <c r="A6912" t="s">
        <v>25278</v>
      </c>
      <c r="B6912" s="8">
        <v>45604.56914295139</v>
      </c>
      <c r="C6912" s="1" t="s">
        <v>132</v>
      </c>
      <c r="D6912" s="1" t="s">
        <v>204</v>
      </c>
      <c r="E6912" s="1" t="s">
        <v>25279</v>
      </c>
      <c r="F6912" s="16" t="s">
        <v>39630</v>
      </c>
      <c r="I6912" s="1" t="s">
        <v>75</v>
      </c>
      <c r="J6912" s="1" t="s">
        <v>352</v>
      </c>
      <c r="M6912" s="1" t="s">
        <v>25280</v>
      </c>
      <c r="N6912" s="1" t="s">
        <v>121</v>
      </c>
      <c r="AL6912" s="1">
        <v>147</v>
      </c>
      <c r="AM6912" s="1">
        <v>14000</v>
      </c>
      <c r="AN6912" s="1" t="s">
        <v>25281</v>
      </c>
      <c r="AO6912" s="1" t="s">
        <v>70</v>
      </c>
      <c r="AR6912" s="1">
        <v>295000000</v>
      </c>
      <c r="AV6912" s="1" t="s">
        <v>421</v>
      </c>
    </row>
    <row r="6913" spans="1:48" ht="13">
      <c r="A6913" t="s">
        <v>25282</v>
      </c>
      <c r="B6913" s="8">
        <v>45605.501778958336</v>
      </c>
      <c r="C6913" s="1" t="s">
        <v>132</v>
      </c>
      <c r="D6913" s="1" t="s">
        <v>204</v>
      </c>
      <c r="E6913" s="1" t="s">
        <v>21953</v>
      </c>
      <c r="F6913" s="16" t="s">
        <v>39631</v>
      </c>
      <c r="I6913" s="1" t="s">
        <v>241</v>
      </c>
      <c r="J6913" s="1" t="s">
        <v>0</v>
      </c>
      <c r="M6913" s="1" t="s">
        <v>25283</v>
      </c>
      <c r="N6913" s="1" t="s">
        <v>152</v>
      </c>
      <c r="O6913" s="1">
        <v>12.5</v>
      </c>
      <c r="P6913" s="1">
        <v>9</v>
      </c>
      <c r="Q6913" s="1">
        <v>9</v>
      </c>
      <c r="R6913" s="1">
        <v>5150</v>
      </c>
      <c r="S6913" s="1">
        <v>2</v>
      </c>
      <c r="T6913" s="1">
        <v>3</v>
      </c>
      <c r="W6913" s="1" t="s">
        <v>25284</v>
      </c>
      <c r="AO6913" s="1" t="s">
        <v>70</v>
      </c>
      <c r="AR6913" s="1">
        <v>800000</v>
      </c>
      <c r="AV6913" s="1" t="s">
        <v>421</v>
      </c>
    </row>
    <row r="6914" spans="1:48" ht="13">
      <c r="A6914" t="s">
        <v>25285</v>
      </c>
      <c r="B6914" s="8">
        <v>45605.549795196755</v>
      </c>
      <c r="C6914" s="1" t="s">
        <v>11244</v>
      </c>
      <c r="D6914" s="1" t="s">
        <v>204</v>
      </c>
      <c r="E6914" s="1" t="s">
        <v>25052</v>
      </c>
      <c r="F6914" s="16" t="s">
        <v>39632</v>
      </c>
      <c r="I6914" s="1" t="s">
        <v>241</v>
      </c>
      <c r="J6914" s="1" t="s">
        <v>2</v>
      </c>
      <c r="M6914" s="1" t="s">
        <v>25286</v>
      </c>
      <c r="N6914" s="1" t="s">
        <v>112</v>
      </c>
      <c r="AB6914" s="1" t="s">
        <v>122</v>
      </c>
      <c r="AD6914" s="1">
        <v>3</v>
      </c>
      <c r="AE6914" s="1">
        <v>2</v>
      </c>
      <c r="AF6914" s="1">
        <v>1200</v>
      </c>
      <c r="AG6914" s="1" t="s">
        <v>107</v>
      </c>
      <c r="AI6914" s="1" t="s">
        <v>100</v>
      </c>
      <c r="AO6914" s="1" t="s">
        <v>70</v>
      </c>
      <c r="AR6914" s="1">
        <v>130000</v>
      </c>
      <c r="AU6914" s="1" t="s">
        <v>6559</v>
      </c>
      <c r="AV6914" s="1" t="s">
        <v>137</v>
      </c>
    </row>
    <row r="6915" spans="1:48" ht="13">
      <c r="A6915" t="s">
        <v>25287</v>
      </c>
      <c r="B6915" s="8">
        <v>45605.626226284723</v>
      </c>
      <c r="C6915" s="1" t="s">
        <v>803</v>
      </c>
      <c r="D6915" s="1" t="s">
        <v>61</v>
      </c>
      <c r="E6915" s="1" t="s">
        <v>25288</v>
      </c>
      <c r="F6915" s="16" t="s">
        <v>39633</v>
      </c>
      <c r="I6915" s="1" t="s">
        <v>75</v>
      </c>
      <c r="J6915" s="1" t="s">
        <v>0</v>
      </c>
      <c r="K6915" s="1" t="s">
        <v>64</v>
      </c>
      <c r="M6915" s="1" t="s">
        <v>19880</v>
      </c>
      <c r="N6915" s="1" t="s">
        <v>1327</v>
      </c>
      <c r="O6915" s="1">
        <v>14</v>
      </c>
      <c r="P6915" s="1">
        <v>5</v>
      </c>
      <c r="Q6915" s="1">
        <v>3</v>
      </c>
      <c r="R6915" s="1">
        <v>3300</v>
      </c>
      <c r="S6915" s="1">
        <v>2</v>
      </c>
      <c r="T6915" s="1">
        <v>2</v>
      </c>
      <c r="W6915" s="1" t="s">
        <v>25289</v>
      </c>
      <c r="AO6915" s="1" t="s">
        <v>70</v>
      </c>
      <c r="AR6915" s="1">
        <v>80000000</v>
      </c>
      <c r="AT6915" s="1" t="s">
        <v>13379</v>
      </c>
      <c r="AV6915" s="1" t="s">
        <v>421</v>
      </c>
    </row>
    <row r="6916" spans="1:48" ht="13">
      <c r="A6916" t="s">
        <v>25290</v>
      </c>
      <c r="B6916" s="8">
        <v>45605.637744270833</v>
      </c>
      <c r="C6916" s="1" t="s">
        <v>803</v>
      </c>
      <c r="D6916" s="1" t="s">
        <v>61</v>
      </c>
      <c r="E6916" s="1" t="s">
        <v>8602</v>
      </c>
      <c r="F6916" s="16" t="s">
        <v>39634</v>
      </c>
      <c r="I6916" s="1" t="s">
        <v>75</v>
      </c>
      <c r="J6916" s="1" t="s">
        <v>1</v>
      </c>
      <c r="K6916" s="1" t="s">
        <v>1128</v>
      </c>
      <c r="M6916" s="1" t="s">
        <v>19790</v>
      </c>
      <c r="N6916" s="1" t="s">
        <v>1327</v>
      </c>
      <c r="X6916" s="1">
        <v>33</v>
      </c>
      <c r="Y6916" s="1" t="s">
        <v>23180</v>
      </c>
      <c r="AA6916" s="1" t="s">
        <v>25291</v>
      </c>
      <c r="AO6916" s="1" t="s">
        <v>70</v>
      </c>
      <c r="AP6916" s="1">
        <v>2500000</v>
      </c>
      <c r="AR6916" s="1">
        <v>82500000</v>
      </c>
      <c r="AT6916" s="1" t="s">
        <v>13379</v>
      </c>
      <c r="AV6916" s="1" t="s">
        <v>421</v>
      </c>
    </row>
    <row r="6917" spans="1:48" ht="13">
      <c r="A6917" t="s">
        <v>25292</v>
      </c>
      <c r="B6917" s="8">
        <v>45605.657073379625</v>
      </c>
      <c r="C6917" s="1" t="s">
        <v>803</v>
      </c>
      <c r="D6917" s="1" t="s">
        <v>61</v>
      </c>
      <c r="E6917" s="1" t="s">
        <v>25293</v>
      </c>
      <c r="F6917" s="16" t="s">
        <v>39635</v>
      </c>
      <c r="I6917" s="1" t="s">
        <v>75</v>
      </c>
      <c r="J6917" s="1" t="s">
        <v>1</v>
      </c>
      <c r="K6917" s="1" t="s">
        <v>1128</v>
      </c>
      <c r="M6917" s="1" t="s">
        <v>25294</v>
      </c>
      <c r="N6917" s="1" t="s">
        <v>307</v>
      </c>
      <c r="X6917" s="1">
        <v>361</v>
      </c>
      <c r="Y6917" s="1" t="s">
        <v>25295</v>
      </c>
      <c r="AA6917" s="1" t="s">
        <v>25296</v>
      </c>
      <c r="AO6917" s="1" t="s">
        <v>70</v>
      </c>
      <c r="AP6917" s="1">
        <v>900000</v>
      </c>
      <c r="AR6917" s="1">
        <v>324900000</v>
      </c>
      <c r="AT6917" s="1" t="s">
        <v>13379</v>
      </c>
      <c r="AV6917" s="1" t="s">
        <v>421</v>
      </c>
    </row>
    <row r="6918" spans="1:48" ht="13">
      <c r="A6918" t="s">
        <v>25297</v>
      </c>
      <c r="B6918" s="8">
        <v>45607.684547384255</v>
      </c>
      <c r="C6918" s="1" t="s">
        <v>11244</v>
      </c>
      <c r="D6918" s="1" t="s">
        <v>204</v>
      </c>
      <c r="E6918" s="1" t="s">
        <v>22432</v>
      </c>
      <c r="F6918" s="16" t="s">
        <v>39636</v>
      </c>
      <c r="I6918" s="1" t="s">
        <v>75</v>
      </c>
      <c r="J6918" s="1" t="s">
        <v>2</v>
      </c>
      <c r="M6918" s="1" t="s">
        <v>22389</v>
      </c>
      <c r="N6918" s="1"/>
      <c r="AB6918" s="1" t="s">
        <v>159</v>
      </c>
      <c r="AD6918" s="1">
        <v>3</v>
      </c>
      <c r="AE6918" s="1">
        <v>3</v>
      </c>
      <c r="AF6918" s="1">
        <v>2400</v>
      </c>
      <c r="AG6918" s="1" t="s">
        <v>107</v>
      </c>
      <c r="AI6918" s="1" t="s">
        <v>180</v>
      </c>
      <c r="AO6918" s="1" t="s">
        <v>70</v>
      </c>
      <c r="AR6918" s="1">
        <v>125000000</v>
      </c>
      <c r="AU6918" s="1" t="s">
        <v>6559</v>
      </c>
      <c r="AV6918" s="1" t="s">
        <v>137</v>
      </c>
    </row>
    <row r="6919" spans="1:48" ht="13">
      <c r="A6919" t="s">
        <v>25298</v>
      </c>
      <c r="B6919" s="8">
        <v>45607.686688680551</v>
      </c>
      <c r="C6919" s="1" t="s">
        <v>11244</v>
      </c>
      <c r="D6919" s="1" t="s">
        <v>204</v>
      </c>
      <c r="E6919" s="1" t="s">
        <v>22432</v>
      </c>
      <c r="F6919" s="16" t="s">
        <v>39637</v>
      </c>
      <c r="I6919" s="1" t="s">
        <v>241</v>
      </c>
      <c r="J6919" s="1" t="s">
        <v>2</v>
      </c>
      <c r="M6919" s="1" t="s">
        <v>25299</v>
      </c>
      <c r="N6919" s="1" t="s">
        <v>77</v>
      </c>
      <c r="AB6919" s="1" t="s">
        <v>122</v>
      </c>
      <c r="AD6919" s="1">
        <v>2</v>
      </c>
      <c r="AE6919" s="1">
        <v>2</v>
      </c>
      <c r="AF6919" s="1">
        <v>844</v>
      </c>
      <c r="AG6919" s="1" t="s">
        <v>107</v>
      </c>
      <c r="AO6919" s="1" t="s">
        <v>70</v>
      </c>
      <c r="AR6919" s="1">
        <v>231000</v>
      </c>
      <c r="AU6919" s="1" t="s">
        <v>6564</v>
      </c>
      <c r="AV6919" s="1" t="s">
        <v>137</v>
      </c>
    </row>
    <row r="6920" spans="1:48" ht="13">
      <c r="A6920" t="s">
        <v>25300</v>
      </c>
      <c r="B6920" s="8">
        <v>45607.687321064819</v>
      </c>
      <c r="C6920" s="1" t="s">
        <v>132</v>
      </c>
      <c r="D6920" s="1" t="s">
        <v>61</v>
      </c>
      <c r="E6920" s="1" t="s">
        <v>25301</v>
      </c>
      <c r="F6920" s="16" t="s">
        <v>39638</v>
      </c>
      <c r="I6920" s="1" t="s">
        <v>241</v>
      </c>
      <c r="J6920" s="1" t="s">
        <v>0</v>
      </c>
      <c r="M6920" s="1" t="s">
        <v>25302</v>
      </c>
      <c r="N6920" s="1" t="s">
        <v>152</v>
      </c>
      <c r="O6920" s="1">
        <v>15</v>
      </c>
      <c r="P6920" s="1">
        <v>5</v>
      </c>
      <c r="Q6920" s="1">
        <v>3</v>
      </c>
      <c r="R6920" s="1">
        <v>5000</v>
      </c>
      <c r="S6920" s="1">
        <v>2</v>
      </c>
      <c r="T6920" s="1">
        <v>2</v>
      </c>
      <c r="W6920" s="1" t="s">
        <v>25303</v>
      </c>
      <c r="AO6920" s="1" t="s">
        <v>70</v>
      </c>
      <c r="AR6920" s="1">
        <v>800000</v>
      </c>
      <c r="AV6920" s="1" t="s">
        <v>137</v>
      </c>
    </row>
    <row r="6921" spans="1:48" ht="13">
      <c r="A6921" t="s">
        <v>25304</v>
      </c>
      <c r="B6921" s="8">
        <v>45607.689025335647</v>
      </c>
      <c r="C6921" s="1" t="s">
        <v>11244</v>
      </c>
      <c r="D6921" s="1" t="s">
        <v>204</v>
      </c>
      <c r="E6921" s="1" t="s">
        <v>22432</v>
      </c>
      <c r="F6921" s="16" t="s">
        <v>39639</v>
      </c>
      <c r="I6921" s="1" t="s">
        <v>241</v>
      </c>
      <c r="J6921" s="1" t="s">
        <v>2</v>
      </c>
      <c r="M6921" s="1" t="s">
        <v>25305</v>
      </c>
      <c r="N6921" s="1" t="s">
        <v>77</v>
      </c>
      <c r="AB6921" s="1" t="s">
        <v>122</v>
      </c>
      <c r="AD6921" s="1">
        <v>2</v>
      </c>
      <c r="AE6921" s="1">
        <v>2</v>
      </c>
      <c r="AF6921" s="1">
        <v>710</v>
      </c>
      <c r="AG6921" s="1" t="s">
        <v>107</v>
      </c>
      <c r="AO6921" s="1" t="s">
        <v>70</v>
      </c>
      <c r="AR6921" s="1">
        <v>270000</v>
      </c>
      <c r="AU6921" s="1" t="s">
        <v>6564</v>
      </c>
      <c r="AV6921" s="1" t="s">
        <v>541</v>
      </c>
    </row>
    <row r="6922" spans="1:48" ht="13">
      <c r="A6922" t="s">
        <v>25306</v>
      </c>
      <c r="B6922" s="8">
        <v>45607.691675231486</v>
      </c>
      <c r="C6922" s="1" t="s">
        <v>11244</v>
      </c>
      <c r="D6922" s="1" t="s">
        <v>204</v>
      </c>
      <c r="E6922" s="1" t="s">
        <v>21092</v>
      </c>
      <c r="F6922" s="16" t="s">
        <v>39640</v>
      </c>
      <c r="I6922" s="1" t="s">
        <v>75</v>
      </c>
      <c r="J6922" s="1" t="s">
        <v>1</v>
      </c>
      <c r="M6922" s="1" t="s">
        <v>25307</v>
      </c>
      <c r="N6922" s="1" t="s">
        <v>248</v>
      </c>
      <c r="X6922" s="1">
        <v>9</v>
      </c>
      <c r="AA6922" s="1" t="s">
        <v>25308</v>
      </c>
      <c r="AO6922" s="1" t="s">
        <v>70</v>
      </c>
      <c r="AP6922" s="1">
        <v>5200000</v>
      </c>
      <c r="AR6922" s="1">
        <v>47000000</v>
      </c>
      <c r="AV6922" s="1" t="s">
        <v>421</v>
      </c>
    </row>
    <row r="6923" spans="1:48" ht="13">
      <c r="A6923" t="s">
        <v>25309</v>
      </c>
      <c r="B6923" s="8">
        <v>45607.694867847225</v>
      </c>
      <c r="C6923" s="1" t="s">
        <v>11244</v>
      </c>
      <c r="D6923" s="1" t="s">
        <v>204</v>
      </c>
      <c r="E6923" s="1" t="s">
        <v>21092</v>
      </c>
      <c r="F6923" s="16" t="s">
        <v>39641</v>
      </c>
      <c r="I6923" s="1" t="s">
        <v>75</v>
      </c>
      <c r="J6923" s="1" t="s">
        <v>1</v>
      </c>
      <c r="M6923" s="1" t="s">
        <v>19552</v>
      </c>
      <c r="N6923" s="1" t="s">
        <v>248</v>
      </c>
      <c r="X6923" s="1">
        <v>7</v>
      </c>
      <c r="AA6923" s="1" t="s">
        <v>25310</v>
      </c>
      <c r="AO6923" s="1" t="s">
        <v>70</v>
      </c>
      <c r="AP6923" s="1">
        <v>3500000</v>
      </c>
      <c r="AR6923" s="1">
        <v>24500000</v>
      </c>
      <c r="AV6923" s="1" t="s">
        <v>421</v>
      </c>
    </row>
    <row r="6924" spans="1:48" ht="13">
      <c r="A6924" t="s">
        <v>25311</v>
      </c>
      <c r="B6924" s="8">
        <v>45607.697432939814</v>
      </c>
      <c r="C6924" s="1" t="s">
        <v>11244</v>
      </c>
      <c r="D6924" s="1" t="s">
        <v>204</v>
      </c>
      <c r="E6924" s="1" t="s">
        <v>21092</v>
      </c>
      <c r="F6924" s="16" t="s">
        <v>39642</v>
      </c>
      <c r="I6924" s="1" t="s">
        <v>75</v>
      </c>
      <c r="J6924" s="1" t="s">
        <v>1</v>
      </c>
      <c r="M6924" s="1" t="s">
        <v>25312</v>
      </c>
      <c r="N6924" s="1" t="s">
        <v>248</v>
      </c>
      <c r="X6924" s="1">
        <v>12.3</v>
      </c>
      <c r="AA6924" s="1" t="s">
        <v>25313</v>
      </c>
      <c r="AO6924" s="1" t="s">
        <v>70</v>
      </c>
      <c r="AP6924" s="1">
        <v>3300000</v>
      </c>
      <c r="AR6924" s="1">
        <v>40500000</v>
      </c>
      <c r="AV6924" s="1" t="s">
        <v>421</v>
      </c>
    </row>
    <row r="6925" spans="1:48" ht="13">
      <c r="A6925" t="s">
        <v>25314</v>
      </c>
      <c r="B6925" s="8">
        <v>45607.698037465278</v>
      </c>
      <c r="C6925" s="1" t="s">
        <v>132</v>
      </c>
      <c r="D6925" s="1" t="s">
        <v>204</v>
      </c>
      <c r="E6925" s="1" t="s">
        <v>22087</v>
      </c>
      <c r="F6925" s="16" t="s">
        <v>39643</v>
      </c>
      <c r="I6925" s="1" t="s">
        <v>241</v>
      </c>
      <c r="J6925" s="1" t="s">
        <v>2</v>
      </c>
      <c r="M6925" s="1" t="s">
        <v>20433</v>
      </c>
      <c r="N6925" s="1" t="s">
        <v>96</v>
      </c>
      <c r="AB6925" s="1" t="s">
        <v>9159</v>
      </c>
      <c r="AC6925" s="1">
        <v>34</v>
      </c>
      <c r="AD6925" s="1">
        <v>2</v>
      </c>
      <c r="AE6925" s="1">
        <v>2</v>
      </c>
      <c r="AF6925" s="1">
        <v>1284</v>
      </c>
      <c r="AG6925" s="1" t="s">
        <v>107</v>
      </c>
      <c r="AH6925" s="1" t="s">
        <v>7556</v>
      </c>
      <c r="AJ6925" s="1" t="s">
        <v>25315</v>
      </c>
      <c r="AO6925" s="1" t="s">
        <v>70</v>
      </c>
      <c r="AR6925" s="1">
        <v>615000</v>
      </c>
      <c r="AU6925" s="1" t="s">
        <v>6564</v>
      </c>
      <c r="AV6925" s="1" t="s">
        <v>137</v>
      </c>
    </row>
    <row r="6926" spans="1:48" ht="13">
      <c r="A6926" t="s">
        <v>25316</v>
      </c>
      <c r="B6926" s="8">
        <v>45607.700380810187</v>
      </c>
      <c r="C6926" s="1" t="s">
        <v>11244</v>
      </c>
      <c r="D6926" s="1" t="s">
        <v>204</v>
      </c>
      <c r="E6926" s="1" t="s">
        <v>21092</v>
      </c>
      <c r="F6926" s="16" t="s">
        <v>39644</v>
      </c>
      <c r="I6926" s="1" t="s">
        <v>75</v>
      </c>
      <c r="J6926" s="1" t="s">
        <v>0</v>
      </c>
      <c r="M6926" s="1" t="s">
        <v>25317</v>
      </c>
      <c r="N6926" s="1" t="s">
        <v>364</v>
      </c>
      <c r="O6926" s="1">
        <v>4</v>
      </c>
      <c r="P6926" s="1">
        <v>2</v>
      </c>
      <c r="Q6926" s="1">
        <v>1</v>
      </c>
      <c r="R6926" s="1">
        <v>1200</v>
      </c>
      <c r="S6926" s="1">
        <v>2</v>
      </c>
      <c r="T6926" s="1">
        <v>1</v>
      </c>
      <c r="W6926" s="1" t="s">
        <v>25318</v>
      </c>
      <c r="AO6926" s="1" t="s">
        <v>70</v>
      </c>
      <c r="AR6926" s="1">
        <v>27000000</v>
      </c>
      <c r="AV6926" s="1" t="s">
        <v>421</v>
      </c>
    </row>
    <row r="6927" spans="1:48" ht="13">
      <c r="A6927" t="s">
        <v>25319</v>
      </c>
      <c r="B6927" s="8">
        <v>45607.721707500001</v>
      </c>
      <c r="C6927" s="1" t="s">
        <v>11244</v>
      </c>
      <c r="D6927" s="1" t="s">
        <v>204</v>
      </c>
      <c r="E6927" s="1" t="s">
        <v>22432</v>
      </c>
      <c r="F6927" s="16" t="s">
        <v>39645</v>
      </c>
      <c r="I6927" s="1" t="s">
        <v>241</v>
      </c>
      <c r="J6927" s="1" t="s">
        <v>2</v>
      </c>
      <c r="M6927" s="1" t="s">
        <v>25320</v>
      </c>
      <c r="N6927" s="1" t="s">
        <v>152</v>
      </c>
      <c r="AB6927" s="1" t="s">
        <v>566</v>
      </c>
      <c r="AD6927" s="1">
        <v>2</v>
      </c>
      <c r="AE6927" s="1">
        <v>2</v>
      </c>
      <c r="AF6927" s="1">
        <v>1200</v>
      </c>
      <c r="AG6927" s="1" t="s">
        <v>107</v>
      </c>
      <c r="AI6927" s="1" t="s">
        <v>175</v>
      </c>
      <c r="AO6927" s="1" t="s">
        <v>70</v>
      </c>
      <c r="AR6927" s="1">
        <v>400000</v>
      </c>
      <c r="AU6927" s="1" t="s">
        <v>6564</v>
      </c>
      <c r="AV6927" s="1" t="s">
        <v>541</v>
      </c>
    </row>
    <row r="6928" spans="1:48" ht="13">
      <c r="A6928" t="s">
        <v>25321</v>
      </c>
      <c r="B6928" s="8">
        <v>45607.734755057871</v>
      </c>
      <c r="C6928" s="1" t="s">
        <v>11244</v>
      </c>
      <c r="D6928" s="1" t="s">
        <v>61</v>
      </c>
      <c r="E6928" s="1" t="s">
        <v>22275</v>
      </c>
      <c r="F6928" s="16" t="s">
        <v>39646</v>
      </c>
      <c r="I6928" s="1" t="s">
        <v>241</v>
      </c>
      <c r="J6928" s="1" t="s">
        <v>2</v>
      </c>
      <c r="M6928" s="1" t="s">
        <v>25322</v>
      </c>
      <c r="N6928" s="1" t="s">
        <v>96</v>
      </c>
      <c r="AB6928" s="1" t="s">
        <v>587</v>
      </c>
      <c r="AC6928" s="1">
        <v>21</v>
      </c>
      <c r="AD6928" s="1">
        <v>2</v>
      </c>
      <c r="AE6928" s="1">
        <v>2</v>
      </c>
      <c r="AF6928" s="1">
        <v>1126</v>
      </c>
      <c r="AG6928" s="1" t="s">
        <v>107</v>
      </c>
      <c r="AI6928" s="1" t="s">
        <v>175</v>
      </c>
      <c r="AO6928" s="1" t="s">
        <v>154</v>
      </c>
      <c r="AR6928" s="1">
        <v>1500</v>
      </c>
      <c r="AU6928" s="1" t="s">
        <v>6564</v>
      </c>
      <c r="AV6928" s="1" t="s">
        <v>541</v>
      </c>
    </row>
    <row r="6929" spans="1:48" ht="13">
      <c r="A6929" t="s">
        <v>25323</v>
      </c>
      <c r="B6929" s="8">
        <v>45608.356893125005</v>
      </c>
      <c r="C6929" s="1" t="s">
        <v>132</v>
      </c>
      <c r="D6929" s="1" t="s">
        <v>204</v>
      </c>
      <c r="E6929" s="1" t="s">
        <v>22702</v>
      </c>
      <c r="F6929" s="16" t="s">
        <v>39647</v>
      </c>
      <c r="I6929" s="1" t="s">
        <v>75</v>
      </c>
      <c r="J6929" s="1" t="s">
        <v>0</v>
      </c>
      <c r="M6929" s="1" t="s">
        <v>9089</v>
      </c>
      <c r="N6929" s="1" t="s">
        <v>438</v>
      </c>
      <c r="O6929" s="1">
        <v>6.5</v>
      </c>
      <c r="P6929" s="1">
        <v>3</v>
      </c>
      <c r="Q6929" s="1">
        <v>2</v>
      </c>
      <c r="R6929" s="1">
        <v>1700</v>
      </c>
      <c r="S6929" s="1">
        <v>2</v>
      </c>
      <c r="T6929" s="1">
        <v>1</v>
      </c>
      <c r="W6929" s="1" t="s">
        <v>25324</v>
      </c>
      <c r="AO6929" s="1" t="s">
        <v>70</v>
      </c>
      <c r="AR6929" s="1">
        <v>28500000</v>
      </c>
      <c r="AV6929" s="1" t="s">
        <v>137</v>
      </c>
    </row>
    <row r="6930" spans="1:48" ht="13">
      <c r="A6930" t="s">
        <v>25325</v>
      </c>
      <c r="B6930" s="8">
        <v>45608.626264050923</v>
      </c>
      <c r="C6930" s="1" t="s">
        <v>803</v>
      </c>
      <c r="D6930" s="1" t="s">
        <v>61</v>
      </c>
      <c r="E6930" s="1" t="s">
        <v>25326</v>
      </c>
      <c r="F6930" s="16" t="s">
        <v>39648</v>
      </c>
      <c r="I6930" s="1" t="s">
        <v>75</v>
      </c>
      <c r="J6930" s="1" t="s">
        <v>2</v>
      </c>
      <c r="K6930" s="1" t="s">
        <v>64</v>
      </c>
      <c r="M6930" s="1" t="s">
        <v>25327</v>
      </c>
      <c r="N6930" s="1" t="s">
        <v>152</v>
      </c>
      <c r="AB6930" s="1" t="s">
        <v>566</v>
      </c>
      <c r="AC6930" s="1">
        <v>6</v>
      </c>
      <c r="AD6930" s="1">
        <v>3</v>
      </c>
      <c r="AE6930" s="1">
        <v>2</v>
      </c>
      <c r="AF6930" s="1">
        <v>1150</v>
      </c>
      <c r="AG6930" s="1" t="s">
        <v>107</v>
      </c>
      <c r="AH6930" s="1" t="s">
        <v>25328</v>
      </c>
      <c r="AI6930" s="1" t="s">
        <v>144</v>
      </c>
      <c r="AJ6930" s="1" t="s">
        <v>25329</v>
      </c>
      <c r="AO6930" s="1" t="s">
        <v>70</v>
      </c>
      <c r="AR6930" s="1">
        <v>85000000</v>
      </c>
      <c r="AU6930" s="1" t="s">
        <v>6564</v>
      </c>
      <c r="AV6930" s="1" t="s">
        <v>541</v>
      </c>
    </row>
    <row r="6931" spans="1:48" ht="13">
      <c r="A6931" t="s">
        <v>25330</v>
      </c>
      <c r="B6931" s="8">
        <v>45608.657066597225</v>
      </c>
      <c r="C6931" s="1" t="s">
        <v>803</v>
      </c>
      <c r="D6931" s="1" t="s">
        <v>61</v>
      </c>
      <c r="E6931" s="1" t="s">
        <v>25326</v>
      </c>
      <c r="F6931" s="16" t="s">
        <v>39649</v>
      </c>
      <c r="I6931" s="1" t="s">
        <v>241</v>
      </c>
      <c r="J6931" s="1" t="s">
        <v>2</v>
      </c>
      <c r="K6931" s="1" t="s">
        <v>64</v>
      </c>
      <c r="M6931" s="1" t="s">
        <v>25327</v>
      </c>
      <c r="N6931" s="1" t="s">
        <v>152</v>
      </c>
      <c r="AB6931" s="1" t="s">
        <v>566</v>
      </c>
      <c r="AC6931" s="1">
        <v>6</v>
      </c>
      <c r="AD6931" s="1">
        <v>3</v>
      </c>
      <c r="AE6931" s="1">
        <v>2</v>
      </c>
      <c r="AF6931" s="1">
        <v>1150</v>
      </c>
      <c r="AG6931" s="1" t="s">
        <v>107</v>
      </c>
      <c r="AH6931" s="1" t="s">
        <v>3914</v>
      </c>
      <c r="AI6931" s="1" t="s">
        <v>144</v>
      </c>
      <c r="AJ6931" s="1" t="s">
        <v>25331</v>
      </c>
      <c r="AO6931" s="1" t="s">
        <v>154</v>
      </c>
      <c r="AR6931" s="1">
        <v>1250</v>
      </c>
      <c r="AU6931" s="1" t="s">
        <v>6564</v>
      </c>
      <c r="AV6931" s="1" t="s">
        <v>137</v>
      </c>
    </row>
    <row r="6932" spans="1:48" ht="13">
      <c r="A6932" t="s">
        <v>25332</v>
      </c>
      <c r="B6932" s="8">
        <v>45608.858072812502</v>
      </c>
      <c r="C6932" s="1" t="s">
        <v>803</v>
      </c>
      <c r="D6932" s="1" t="s">
        <v>204</v>
      </c>
      <c r="E6932" s="1" t="s">
        <v>25333</v>
      </c>
      <c r="F6932" s="16" t="s">
        <v>39650</v>
      </c>
      <c r="I6932" s="1" t="s">
        <v>75</v>
      </c>
      <c r="J6932" s="1" t="s">
        <v>2</v>
      </c>
      <c r="K6932" s="1" t="s">
        <v>64</v>
      </c>
      <c r="M6932" s="1" t="s">
        <v>25334</v>
      </c>
      <c r="N6932" s="1" t="s">
        <v>466</v>
      </c>
      <c r="AB6932" s="1" t="s">
        <v>121</v>
      </c>
      <c r="AC6932" s="1">
        <v>4</v>
      </c>
      <c r="AD6932" s="1">
        <v>3</v>
      </c>
      <c r="AE6932" s="1">
        <v>2</v>
      </c>
      <c r="AF6932" s="1">
        <v>1005</v>
      </c>
      <c r="AG6932" s="1" t="s">
        <v>107</v>
      </c>
      <c r="AH6932" s="1" t="s">
        <v>25335</v>
      </c>
      <c r="AI6932" s="1" t="s">
        <v>299</v>
      </c>
      <c r="AJ6932" s="1" t="s">
        <v>25336</v>
      </c>
      <c r="AO6932" s="1" t="s">
        <v>70</v>
      </c>
      <c r="AR6932" s="1">
        <v>32500000</v>
      </c>
      <c r="AT6932" s="1" t="s">
        <v>13379</v>
      </c>
      <c r="AU6932" s="1" t="s">
        <v>6530</v>
      </c>
      <c r="AV6932" s="1" t="s">
        <v>541</v>
      </c>
    </row>
    <row r="6933" spans="1:48" ht="13">
      <c r="A6933" t="s">
        <v>25337</v>
      </c>
      <c r="B6933" s="8">
        <v>45609.539956909721</v>
      </c>
      <c r="C6933" s="1" t="s">
        <v>11244</v>
      </c>
      <c r="D6933" s="1" t="s">
        <v>61</v>
      </c>
      <c r="E6933" s="1" t="s">
        <v>25338</v>
      </c>
      <c r="F6933" s="16" t="s">
        <v>39651</v>
      </c>
      <c r="G6933" s="11" t="s">
        <v>10846</v>
      </c>
      <c r="I6933" s="1" t="s">
        <v>75</v>
      </c>
      <c r="J6933" s="1" t="s">
        <v>2</v>
      </c>
      <c r="M6933" s="1" t="s">
        <v>25339</v>
      </c>
      <c r="N6933" s="1" t="s">
        <v>96</v>
      </c>
      <c r="AB6933" s="1" t="s">
        <v>121</v>
      </c>
      <c r="AC6933" s="1">
        <v>35</v>
      </c>
      <c r="AD6933" s="1">
        <v>2</v>
      </c>
      <c r="AE6933" s="1">
        <v>2</v>
      </c>
      <c r="AF6933" s="1">
        <v>780</v>
      </c>
      <c r="AG6933" s="1" t="s">
        <v>107</v>
      </c>
      <c r="AH6933" s="1" t="s">
        <v>25340</v>
      </c>
      <c r="AI6933" s="1" t="s">
        <v>175</v>
      </c>
      <c r="AO6933" s="1" t="s">
        <v>70</v>
      </c>
      <c r="AR6933" s="1">
        <v>62000000</v>
      </c>
      <c r="AU6933" s="1" t="s">
        <v>6530</v>
      </c>
      <c r="AV6933" s="1" t="s">
        <v>137</v>
      </c>
    </row>
    <row r="6934" spans="1:48" ht="13">
      <c r="A6934" t="s">
        <v>25341</v>
      </c>
      <c r="B6934" s="8">
        <v>45609.594979722227</v>
      </c>
      <c r="C6934" s="1" t="s">
        <v>11244</v>
      </c>
      <c r="D6934" s="1" t="s">
        <v>61</v>
      </c>
      <c r="E6934" s="1" t="s">
        <v>25342</v>
      </c>
      <c r="F6934" s="16" t="s">
        <v>39652</v>
      </c>
      <c r="I6934" s="1" t="s">
        <v>75</v>
      </c>
      <c r="J6934" s="1" t="s">
        <v>2</v>
      </c>
      <c r="M6934" s="1" t="s">
        <v>25343</v>
      </c>
      <c r="N6934" s="1" t="s">
        <v>152</v>
      </c>
      <c r="AB6934" s="1" t="s">
        <v>566</v>
      </c>
      <c r="AC6934" s="1">
        <v>28</v>
      </c>
      <c r="AD6934" s="1">
        <v>3</v>
      </c>
      <c r="AE6934" s="1">
        <v>3</v>
      </c>
      <c r="AF6934" s="1">
        <v>1592</v>
      </c>
      <c r="AG6934" s="1" t="s">
        <v>98</v>
      </c>
      <c r="AI6934" s="1" t="s">
        <v>123</v>
      </c>
      <c r="AJ6934" s="1" t="s">
        <v>25344</v>
      </c>
      <c r="AO6934" s="1" t="s">
        <v>70</v>
      </c>
      <c r="AR6934" s="1">
        <v>120000000</v>
      </c>
      <c r="AU6934" s="1" t="s">
        <v>6530</v>
      </c>
      <c r="AV6934" s="1" t="s">
        <v>421</v>
      </c>
    </row>
    <row r="6935" spans="1:48" ht="13">
      <c r="A6935" t="s">
        <v>25345</v>
      </c>
      <c r="B6935" s="8">
        <v>45609.598935914357</v>
      </c>
      <c r="C6935" s="1" t="s">
        <v>11244</v>
      </c>
      <c r="D6935" s="1" t="s">
        <v>61</v>
      </c>
      <c r="E6935" s="1" t="s">
        <v>25346</v>
      </c>
      <c r="F6935" s="16" t="s">
        <v>39653</v>
      </c>
      <c r="I6935" s="1" t="s">
        <v>241</v>
      </c>
      <c r="J6935" s="1" t="s">
        <v>2</v>
      </c>
      <c r="M6935" s="1" t="s">
        <v>25347</v>
      </c>
      <c r="N6935" s="1"/>
      <c r="AB6935" s="1" t="s">
        <v>468</v>
      </c>
      <c r="AD6935" s="1">
        <v>3</v>
      </c>
      <c r="AE6935" s="1">
        <v>3</v>
      </c>
      <c r="AF6935" s="1">
        <v>1700</v>
      </c>
      <c r="AG6935" s="1" t="s">
        <v>107</v>
      </c>
      <c r="AI6935" s="1" t="s">
        <v>2882</v>
      </c>
      <c r="AJ6935" s="1" t="s">
        <v>25348</v>
      </c>
      <c r="AO6935" s="1" t="s">
        <v>70</v>
      </c>
      <c r="AR6935" s="1">
        <v>350000</v>
      </c>
      <c r="AU6935" s="1" t="s">
        <v>6564</v>
      </c>
      <c r="AV6935" s="1" t="s">
        <v>137</v>
      </c>
    </row>
    <row r="6936" spans="1:48" ht="13">
      <c r="A6936" t="s">
        <v>25349</v>
      </c>
      <c r="B6936" s="8">
        <v>45609.621140069445</v>
      </c>
      <c r="C6936" s="1" t="s">
        <v>11244</v>
      </c>
      <c r="D6936" s="1" t="s">
        <v>61</v>
      </c>
      <c r="E6936" s="1" t="s">
        <v>25350</v>
      </c>
      <c r="F6936" s="16" t="s">
        <v>39654</v>
      </c>
      <c r="I6936" s="1" t="s">
        <v>75</v>
      </c>
      <c r="J6936" s="1" t="s">
        <v>2</v>
      </c>
      <c r="M6936" s="1" t="s">
        <v>25351</v>
      </c>
      <c r="N6936" s="1" t="s">
        <v>681</v>
      </c>
      <c r="AB6936" s="1" t="s">
        <v>122</v>
      </c>
      <c r="AD6936" s="1">
        <v>3</v>
      </c>
      <c r="AE6936" s="1">
        <v>2</v>
      </c>
      <c r="AF6936" s="1">
        <v>1100</v>
      </c>
      <c r="AG6936" s="1" t="s">
        <v>107</v>
      </c>
      <c r="AI6936" s="1" t="s">
        <v>714</v>
      </c>
      <c r="AO6936" s="1" t="s">
        <v>70</v>
      </c>
      <c r="AR6936" s="1">
        <v>34000000</v>
      </c>
      <c r="AU6936" s="1" t="s">
        <v>6564</v>
      </c>
      <c r="AV6936" s="1" t="s">
        <v>137</v>
      </c>
    </row>
    <row r="6937" spans="1:48" ht="13">
      <c r="A6937" t="s">
        <v>25352</v>
      </c>
      <c r="B6937" s="8">
        <v>45609.68575193287</v>
      </c>
      <c r="C6937" s="1" t="s">
        <v>132</v>
      </c>
      <c r="D6937" s="1" t="s">
        <v>61</v>
      </c>
      <c r="E6937" s="1" t="s">
        <v>25353</v>
      </c>
      <c r="F6937" s="16" t="s">
        <v>39655</v>
      </c>
      <c r="I6937" s="1" t="s">
        <v>75</v>
      </c>
      <c r="J6937" s="1" t="s">
        <v>0</v>
      </c>
      <c r="M6937" s="1" t="s">
        <v>25354</v>
      </c>
      <c r="N6937" s="1"/>
      <c r="O6937" s="1">
        <v>12</v>
      </c>
      <c r="P6937" s="1">
        <v>5</v>
      </c>
      <c r="Q6937" s="1">
        <v>3</v>
      </c>
      <c r="R6937" s="1">
        <v>3000</v>
      </c>
      <c r="S6937" s="1">
        <v>2</v>
      </c>
      <c r="T6937" s="1">
        <v>2</v>
      </c>
      <c r="W6937" s="1" t="s">
        <v>25355</v>
      </c>
      <c r="AO6937" s="1" t="s">
        <v>70</v>
      </c>
      <c r="AR6937" s="1">
        <v>100000000</v>
      </c>
      <c r="AV6937" s="1" t="s">
        <v>541</v>
      </c>
    </row>
    <row r="6938" spans="1:48" ht="13">
      <c r="A6938" t="s">
        <v>25356</v>
      </c>
      <c r="B6938" s="8">
        <v>45609.689274861114</v>
      </c>
      <c r="C6938" s="1" t="s">
        <v>132</v>
      </c>
      <c r="D6938" s="1" t="s">
        <v>61</v>
      </c>
      <c r="E6938" s="1" t="s">
        <v>25353</v>
      </c>
      <c r="F6938" s="16" t="s">
        <v>39656</v>
      </c>
      <c r="I6938" s="1" t="s">
        <v>241</v>
      </c>
      <c r="J6938" s="1" t="s">
        <v>0</v>
      </c>
      <c r="M6938" s="1" t="s">
        <v>25354</v>
      </c>
      <c r="N6938" s="1"/>
      <c r="O6938" s="1">
        <v>12</v>
      </c>
      <c r="P6938" s="1">
        <v>5</v>
      </c>
      <c r="Q6938" s="1">
        <v>3</v>
      </c>
      <c r="R6938" s="1">
        <v>3000</v>
      </c>
      <c r="S6938" s="1">
        <v>2</v>
      </c>
      <c r="T6938" s="1">
        <v>2</v>
      </c>
      <c r="W6938" s="1" t="s">
        <v>25357</v>
      </c>
      <c r="AO6938" s="1" t="s">
        <v>70</v>
      </c>
      <c r="AR6938" s="1">
        <v>250000</v>
      </c>
      <c r="AV6938" s="1" t="s">
        <v>541</v>
      </c>
    </row>
    <row r="6939" spans="1:48" ht="13">
      <c r="A6939" t="s">
        <v>25358</v>
      </c>
      <c r="B6939" s="8">
        <v>45609.692267777777</v>
      </c>
      <c r="C6939" s="1" t="s">
        <v>11244</v>
      </c>
      <c r="D6939" s="1" t="s">
        <v>61</v>
      </c>
      <c r="E6939" s="1" t="s">
        <v>25359</v>
      </c>
      <c r="F6939" s="16" t="s">
        <v>39657</v>
      </c>
      <c r="I6939" s="1" t="s">
        <v>241</v>
      </c>
      <c r="J6939" s="1" t="s">
        <v>2</v>
      </c>
      <c r="M6939" s="1" t="s">
        <v>25360</v>
      </c>
      <c r="N6939" s="1" t="s">
        <v>152</v>
      </c>
      <c r="AB6939" s="1" t="s">
        <v>122</v>
      </c>
      <c r="AD6939" s="1">
        <v>3</v>
      </c>
      <c r="AE6939" s="1">
        <v>3</v>
      </c>
      <c r="AF6939" s="1">
        <v>2600</v>
      </c>
      <c r="AG6939" s="1" t="s">
        <v>107</v>
      </c>
      <c r="AI6939" s="1" t="s">
        <v>100</v>
      </c>
      <c r="AJ6939" s="1" t="s">
        <v>25361</v>
      </c>
      <c r="AO6939" s="1" t="s">
        <v>154</v>
      </c>
      <c r="AR6939" s="1">
        <v>1675</v>
      </c>
      <c r="AT6939" s="1" t="s">
        <v>22053</v>
      </c>
      <c r="AU6939" s="1" t="s">
        <v>6564</v>
      </c>
      <c r="AV6939" s="1" t="s">
        <v>541</v>
      </c>
    </row>
    <row r="6940" spans="1:48" ht="13">
      <c r="A6940" t="s">
        <v>25362</v>
      </c>
      <c r="B6940" s="8">
        <v>45610.915808703707</v>
      </c>
      <c r="C6940" s="1" t="s">
        <v>11244</v>
      </c>
      <c r="D6940" s="1" t="s">
        <v>204</v>
      </c>
      <c r="E6940" s="1" t="s">
        <v>22432</v>
      </c>
      <c r="F6940" s="16" t="s">
        <v>39658</v>
      </c>
      <c r="I6940" s="1" t="s">
        <v>241</v>
      </c>
      <c r="J6940" s="1" t="s">
        <v>2</v>
      </c>
      <c r="M6940" s="1" t="s">
        <v>25363</v>
      </c>
      <c r="N6940" s="1" t="s">
        <v>152</v>
      </c>
      <c r="AB6940" s="1" t="s">
        <v>122</v>
      </c>
      <c r="AD6940" s="1">
        <v>3</v>
      </c>
      <c r="AE6940" s="1">
        <v>2</v>
      </c>
      <c r="AF6940" s="1">
        <v>1600</v>
      </c>
      <c r="AG6940" s="1" t="s">
        <v>107</v>
      </c>
      <c r="AI6940" s="1" t="s">
        <v>100</v>
      </c>
      <c r="AO6940" s="1" t="s">
        <v>70</v>
      </c>
      <c r="AR6940" s="1">
        <v>325000</v>
      </c>
      <c r="AU6940" s="1" t="s">
        <v>6564</v>
      </c>
      <c r="AV6940" s="1" t="s">
        <v>541</v>
      </c>
    </row>
    <row r="6941" spans="1:48" ht="13">
      <c r="A6941" t="s">
        <v>25364</v>
      </c>
      <c r="B6941" s="8">
        <v>45610.920559212958</v>
      </c>
      <c r="C6941" s="1" t="s">
        <v>11244</v>
      </c>
      <c r="D6941" s="1" t="s">
        <v>204</v>
      </c>
      <c r="E6941" s="1" t="s">
        <v>6442</v>
      </c>
      <c r="F6941" s="16" t="s">
        <v>39659</v>
      </c>
      <c r="I6941" s="1" t="s">
        <v>75</v>
      </c>
      <c r="J6941" s="1" t="s">
        <v>2</v>
      </c>
      <c r="M6941" s="1" t="s">
        <v>25365</v>
      </c>
      <c r="N6941" s="1" t="s">
        <v>152</v>
      </c>
      <c r="AB6941" s="1" t="s">
        <v>122</v>
      </c>
      <c r="AD6941" s="1">
        <v>3</v>
      </c>
      <c r="AE6941" s="1">
        <v>2</v>
      </c>
      <c r="AF6941" s="1">
        <v>1300</v>
      </c>
      <c r="AG6941" s="1" t="s">
        <v>107</v>
      </c>
      <c r="AI6941" s="1" t="s">
        <v>144</v>
      </c>
      <c r="AO6941" s="1" t="s">
        <v>70</v>
      </c>
      <c r="AR6941" s="1">
        <v>67000000</v>
      </c>
      <c r="AU6941" s="1" t="s">
        <v>6530</v>
      </c>
      <c r="AV6941" s="1" t="s">
        <v>421</v>
      </c>
    </row>
    <row r="6942" spans="1:48" ht="13">
      <c r="A6942" t="s">
        <v>25366</v>
      </c>
      <c r="B6942" s="8">
        <v>45610.924602210653</v>
      </c>
      <c r="C6942" s="1" t="s">
        <v>11244</v>
      </c>
      <c r="D6942" s="1" t="s">
        <v>61</v>
      </c>
      <c r="E6942" s="1" t="s">
        <v>25367</v>
      </c>
      <c r="F6942" s="16" t="s">
        <v>39660</v>
      </c>
      <c r="I6942" s="1" t="s">
        <v>241</v>
      </c>
      <c r="J6942" s="1" t="s">
        <v>2</v>
      </c>
      <c r="M6942" s="1" t="s">
        <v>22788</v>
      </c>
      <c r="N6942" s="1" t="s">
        <v>142</v>
      </c>
      <c r="AB6942" s="1" t="s">
        <v>122</v>
      </c>
      <c r="AD6942" s="1">
        <v>3</v>
      </c>
      <c r="AE6942" s="1">
        <v>2</v>
      </c>
      <c r="AF6942" s="1">
        <v>1868</v>
      </c>
      <c r="AG6942" s="1" t="s">
        <v>98</v>
      </c>
      <c r="AI6942" s="1" t="s">
        <v>2882</v>
      </c>
      <c r="AO6942" s="1" t="s">
        <v>70</v>
      </c>
      <c r="AR6942" s="1">
        <v>550000</v>
      </c>
      <c r="AU6942" s="1" t="s">
        <v>6564</v>
      </c>
      <c r="AV6942" s="1" t="s">
        <v>137</v>
      </c>
    </row>
    <row r="6943" spans="1:48" ht="13">
      <c r="A6943" t="s">
        <v>25368</v>
      </c>
      <c r="B6943" s="8">
        <v>45610.927435497681</v>
      </c>
      <c r="C6943" s="1" t="s">
        <v>11244</v>
      </c>
      <c r="D6943" s="1" t="s">
        <v>61</v>
      </c>
      <c r="E6943" s="1" t="s">
        <v>25369</v>
      </c>
      <c r="F6943" s="16" t="s">
        <v>39661</v>
      </c>
      <c r="I6943" s="1" t="s">
        <v>75</v>
      </c>
      <c r="J6943" s="1" t="s">
        <v>2</v>
      </c>
      <c r="M6943" s="1" t="s">
        <v>25075</v>
      </c>
      <c r="N6943" s="1" t="s">
        <v>96</v>
      </c>
      <c r="AB6943" s="1" t="s">
        <v>122</v>
      </c>
      <c r="AC6943" s="1">
        <v>36</v>
      </c>
      <c r="AD6943" s="1">
        <v>2</v>
      </c>
      <c r="AE6943" s="1">
        <v>2</v>
      </c>
      <c r="AF6943" s="1">
        <v>764</v>
      </c>
      <c r="AG6943" s="1" t="s">
        <v>107</v>
      </c>
      <c r="AI6943" s="1" t="s">
        <v>175</v>
      </c>
      <c r="AO6943" s="1" t="s">
        <v>70</v>
      </c>
      <c r="AR6943" s="1">
        <v>59000000</v>
      </c>
      <c r="AT6943" s="1" t="s">
        <v>22053</v>
      </c>
      <c r="AU6943" s="1" t="s">
        <v>6530</v>
      </c>
      <c r="AV6943" s="1" t="s">
        <v>137</v>
      </c>
    </row>
    <row r="6944" spans="1:48" ht="13">
      <c r="A6944" t="s">
        <v>25370</v>
      </c>
      <c r="B6944" s="8">
        <v>45610.939579571757</v>
      </c>
      <c r="C6944" s="1" t="s">
        <v>11244</v>
      </c>
      <c r="D6944" s="1" t="s">
        <v>204</v>
      </c>
      <c r="E6944" s="1" t="s">
        <v>25371</v>
      </c>
      <c r="F6944" s="16" t="s">
        <v>39662</v>
      </c>
      <c r="I6944" s="1" t="s">
        <v>75</v>
      </c>
      <c r="J6944" s="1" t="s">
        <v>2</v>
      </c>
      <c r="M6944" s="1" t="s">
        <v>25372</v>
      </c>
      <c r="N6944" s="1" t="s">
        <v>248</v>
      </c>
      <c r="AB6944" s="1" t="s">
        <v>122</v>
      </c>
      <c r="AD6944" s="1">
        <v>3</v>
      </c>
      <c r="AE6944" s="1">
        <v>3</v>
      </c>
      <c r="AF6944" s="1">
        <v>1608</v>
      </c>
      <c r="AG6944" s="1" t="s">
        <v>107</v>
      </c>
      <c r="AI6944" s="1" t="s">
        <v>2543</v>
      </c>
      <c r="AJ6944" s="1" t="s">
        <v>25373</v>
      </c>
      <c r="AO6944" s="1" t="s">
        <v>70</v>
      </c>
      <c r="AR6944" s="1">
        <v>68000000</v>
      </c>
      <c r="AU6944" s="1" t="s">
        <v>6530</v>
      </c>
      <c r="AV6944" s="1" t="s">
        <v>541</v>
      </c>
    </row>
    <row r="6945" spans="1:48" ht="13">
      <c r="A6945" t="s">
        <v>25374</v>
      </c>
      <c r="B6945" s="8">
        <v>45610.943486481483</v>
      </c>
      <c r="C6945" s="1" t="s">
        <v>11244</v>
      </c>
      <c r="D6945" s="1" t="s">
        <v>204</v>
      </c>
      <c r="E6945" s="1" t="s">
        <v>25375</v>
      </c>
      <c r="F6945" s="16" t="s">
        <v>39663</v>
      </c>
      <c r="I6945" s="1" t="s">
        <v>75</v>
      </c>
      <c r="J6945" s="1" t="s">
        <v>2</v>
      </c>
      <c r="M6945" s="1" t="s">
        <v>25376</v>
      </c>
      <c r="N6945" s="1" t="s">
        <v>77</v>
      </c>
      <c r="AB6945" s="1" t="s">
        <v>122</v>
      </c>
      <c r="AD6945" s="1">
        <v>3</v>
      </c>
      <c r="AE6945" s="1">
        <v>3</v>
      </c>
      <c r="AF6945" s="1">
        <v>1200</v>
      </c>
      <c r="AG6945" s="1" t="s">
        <v>107</v>
      </c>
      <c r="AI6945" s="1" t="s">
        <v>175</v>
      </c>
      <c r="AJ6945" s="1" t="s">
        <v>25377</v>
      </c>
      <c r="AO6945" s="1" t="s">
        <v>70</v>
      </c>
      <c r="AR6945" s="1">
        <v>72000000</v>
      </c>
      <c r="AT6945" s="1" t="s">
        <v>22053</v>
      </c>
      <c r="AU6945" s="1" t="s">
        <v>6530</v>
      </c>
      <c r="AV6945" s="1" t="s">
        <v>421</v>
      </c>
    </row>
    <row r="6946" spans="1:48" ht="13">
      <c r="A6946" t="s">
        <v>25378</v>
      </c>
      <c r="B6946" s="8">
        <v>45611.000596319442</v>
      </c>
      <c r="C6946" s="1" t="s">
        <v>803</v>
      </c>
      <c r="D6946" s="1" t="s">
        <v>61</v>
      </c>
      <c r="E6946" s="1" t="s">
        <v>25379</v>
      </c>
      <c r="F6946" s="16" t="s">
        <v>39664</v>
      </c>
      <c r="I6946" s="1" t="s">
        <v>75</v>
      </c>
      <c r="J6946" s="1" t="s">
        <v>0</v>
      </c>
      <c r="K6946" s="1" t="s">
        <v>4295</v>
      </c>
      <c r="M6946" s="1" t="s">
        <v>25380</v>
      </c>
      <c r="N6946" s="1" t="s">
        <v>307</v>
      </c>
      <c r="O6946" s="1">
        <v>16.7</v>
      </c>
      <c r="P6946" s="1">
        <v>2</v>
      </c>
      <c r="Q6946" s="1">
        <v>1</v>
      </c>
      <c r="R6946" s="1">
        <v>1200</v>
      </c>
      <c r="S6946" s="1">
        <v>1</v>
      </c>
      <c r="T6946" s="1">
        <v>5</v>
      </c>
      <c r="V6946" s="1" t="s">
        <v>25381</v>
      </c>
      <c r="W6946" s="1" t="s">
        <v>25382</v>
      </c>
      <c r="AO6946" s="1" t="s">
        <v>70</v>
      </c>
      <c r="AR6946" s="1">
        <v>25000000</v>
      </c>
      <c r="AT6946" s="1" t="s">
        <v>13379</v>
      </c>
      <c r="AV6946" s="1" t="s">
        <v>421</v>
      </c>
    </row>
    <row r="6947" spans="1:48" ht="13">
      <c r="A6947" t="s">
        <v>25383</v>
      </c>
      <c r="B6947" s="8">
        <v>45611.594520254628</v>
      </c>
      <c r="C6947" s="1" t="s">
        <v>11244</v>
      </c>
      <c r="D6947" s="1" t="s">
        <v>204</v>
      </c>
      <c r="E6947" s="1" t="s">
        <v>22432</v>
      </c>
      <c r="F6947" s="16" t="s">
        <v>39665</v>
      </c>
      <c r="I6947" s="1" t="s">
        <v>241</v>
      </c>
      <c r="J6947" s="1" t="s">
        <v>2</v>
      </c>
      <c r="M6947" s="1" t="s">
        <v>25384</v>
      </c>
      <c r="N6947" s="1" t="s">
        <v>214</v>
      </c>
      <c r="AB6947" s="1" t="s">
        <v>122</v>
      </c>
      <c r="AD6947" s="1">
        <v>3</v>
      </c>
      <c r="AE6947" s="1">
        <v>3</v>
      </c>
      <c r="AF6947" s="1">
        <v>1200</v>
      </c>
      <c r="AG6947" s="1" t="s">
        <v>107</v>
      </c>
      <c r="AO6947" s="1" t="s">
        <v>70</v>
      </c>
      <c r="AR6947" s="1">
        <v>180000</v>
      </c>
      <c r="AU6947" s="1" t="s">
        <v>6564</v>
      </c>
      <c r="AV6947" s="1" t="s">
        <v>137</v>
      </c>
    </row>
    <row r="6948" spans="1:48" ht="13">
      <c r="A6948" t="s">
        <v>25385</v>
      </c>
      <c r="B6948" s="8">
        <v>45611.600835266203</v>
      </c>
      <c r="C6948" s="1" t="s">
        <v>11244</v>
      </c>
      <c r="D6948" s="1" t="s">
        <v>204</v>
      </c>
      <c r="E6948" s="1" t="s">
        <v>22432</v>
      </c>
      <c r="F6948" s="16" t="s">
        <v>39666</v>
      </c>
      <c r="I6948" s="1" t="s">
        <v>241</v>
      </c>
      <c r="J6948" s="1" t="s">
        <v>2</v>
      </c>
      <c r="M6948" s="1" t="s">
        <v>106</v>
      </c>
      <c r="N6948" s="1" t="s">
        <v>96</v>
      </c>
      <c r="AB6948" s="1" t="s">
        <v>106</v>
      </c>
      <c r="AD6948" s="1">
        <v>2</v>
      </c>
      <c r="AE6948" s="1">
        <v>2</v>
      </c>
      <c r="AF6948" s="1">
        <v>1030</v>
      </c>
      <c r="AG6948" s="1" t="s">
        <v>107</v>
      </c>
      <c r="AI6948" s="1" t="s">
        <v>175</v>
      </c>
      <c r="AO6948" s="1" t="s">
        <v>70</v>
      </c>
      <c r="AR6948" s="1">
        <v>325000</v>
      </c>
      <c r="AU6948" s="1" t="s">
        <v>6564</v>
      </c>
      <c r="AV6948" s="1" t="s">
        <v>137</v>
      </c>
    </row>
    <row r="6949" spans="1:48" ht="13">
      <c r="A6949" t="s">
        <v>25386</v>
      </c>
      <c r="B6949" s="8">
        <v>45614.474753726856</v>
      </c>
      <c r="C6949" s="1" t="s">
        <v>11244</v>
      </c>
      <c r="D6949" s="1" t="s">
        <v>204</v>
      </c>
      <c r="E6949" s="1" t="s">
        <v>25052</v>
      </c>
      <c r="F6949" s="16" t="s">
        <v>39667</v>
      </c>
      <c r="I6949" s="1" t="s">
        <v>241</v>
      </c>
      <c r="J6949" s="1" t="s">
        <v>2</v>
      </c>
      <c r="M6949" s="1" t="s">
        <v>25387</v>
      </c>
      <c r="N6949" s="1" t="s">
        <v>615</v>
      </c>
      <c r="AB6949" s="1" t="s">
        <v>122</v>
      </c>
      <c r="AC6949" s="1">
        <v>8</v>
      </c>
      <c r="AD6949" s="1">
        <v>3</v>
      </c>
      <c r="AE6949" s="1">
        <v>2</v>
      </c>
      <c r="AF6949" s="1">
        <v>1050</v>
      </c>
      <c r="AG6949" s="1" t="s">
        <v>107</v>
      </c>
      <c r="AO6949" s="1" t="s">
        <v>70</v>
      </c>
      <c r="AR6949" s="1">
        <v>150000</v>
      </c>
      <c r="AU6949" s="1" t="s">
        <v>6564</v>
      </c>
      <c r="AV6949" s="1" t="s">
        <v>137</v>
      </c>
    </row>
    <row r="6950" spans="1:48" ht="13">
      <c r="A6950" t="s">
        <v>25388</v>
      </c>
      <c r="B6950" s="8">
        <v>45614.477181030088</v>
      </c>
      <c r="C6950" s="1" t="s">
        <v>11244</v>
      </c>
      <c r="D6950" s="1" t="s">
        <v>204</v>
      </c>
      <c r="E6950" s="1" t="s">
        <v>22432</v>
      </c>
      <c r="F6950" s="16" t="s">
        <v>39668</v>
      </c>
      <c r="I6950" s="1" t="s">
        <v>241</v>
      </c>
      <c r="J6950" s="1" t="s">
        <v>2</v>
      </c>
      <c r="M6950" s="1" t="s">
        <v>25389</v>
      </c>
      <c r="N6950" s="1" t="s">
        <v>96</v>
      </c>
      <c r="AB6950" s="1" t="s">
        <v>587</v>
      </c>
      <c r="AD6950" s="1">
        <v>3</v>
      </c>
      <c r="AE6950" s="1">
        <v>3</v>
      </c>
      <c r="AF6950" s="1">
        <v>2150</v>
      </c>
      <c r="AG6950" s="1" t="s">
        <v>107</v>
      </c>
      <c r="AH6950" s="1" t="s">
        <v>3703</v>
      </c>
      <c r="AI6950" s="1" t="s">
        <v>2882</v>
      </c>
      <c r="AJ6950" s="1" t="s">
        <v>25390</v>
      </c>
      <c r="AO6950" s="1" t="s">
        <v>154</v>
      </c>
      <c r="AR6950" s="1">
        <v>3500</v>
      </c>
      <c r="AT6950" s="1" t="s">
        <v>22053</v>
      </c>
      <c r="AU6950" s="1" t="s">
        <v>6564</v>
      </c>
      <c r="AV6950" s="1" t="s">
        <v>421</v>
      </c>
    </row>
    <row r="6951" spans="1:48" ht="13">
      <c r="A6951" t="s">
        <v>25391</v>
      </c>
      <c r="B6951" s="8">
        <v>45614.48752145833</v>
      </c>
      <c r="C6951" s="1" t="s">
        <v>11244</v>
      </c>
      <c r="D6951" s="1" t="s">
        <v>61</v>
      </c>
      <c r="E6951" s="1" t="s">
        <v>25392</v>
      </c>
      <c r="F6951" s="16" t="s">
        <v>39669</v>
      </c>
      <c r="I6951" s="1" t="s">
        <v>241</v>
      </c>
      <c r="J6951" s="1" t="s">
        <v>2</v>
      </c>
      <c r="M6951" s="1" t="s">
        <v>25393</v>
      </c>
      <c r="N6951" s="1" t="s">
        <v>96</v>
      </c>
      <c r="AB6951" s="1" t="s">
        <v>9159</v>
      </c>
      <c r="AC6951" s="1">
        <v>12</v>
      </c>
      <c r="AD6951" s="1">
        <v>2</v>
      </c>
      <c r="AE6951" s="1">
        <v>2</v>
      </c>
      <c r="AF6951" s="1">
        <v>1273</v>
      </c>
      <c r="AG6951" s="1" t="s">
        <v>107</v>
      </c>
      <c r="AI6951" s="1" t="s">
        <v>8038</v>
      </c>
      <c r="AO6951" s="1" t="s">
        <v>154</v>
      </c>
      <c r="AR6951" s="1">
        <v>1900</v>
      </c>
      <c r="AU6951" s="1" t="s">
        <v>6564</v>
      </c>
      <c r="AV6951" s="1" t="s">
        <v>421</v>
      </c>
    </row>
    <row r="6952" spans="1:48" ht="13">
      <c r="A6952" t="s">
        <v>25394</v>
      </c>
      <c r="B6952" s="8">
        <v>45614.494205601848</v>
      </c>
      <c r="C6952" s="1" t="s">
        <v>11244</v>
      </c>
      <c r="D6952" s="1" t="s">
        <v>204</v>
      </c>
      <c r="E6952" s="1" t="s">
        <v>25052</v>
      </c>
      <c r="F6952" s="16" t="s">
        <v>39670</v>
      </c>
      <c r="I6952" s="1" t="s">
        <v>241</v>
      </c>
      <c r="J6952" s="1" t="s">
        <v>2</v>
      </c>
      <c r="M6952" s="1" t="s">
        <v>25395</v>
      </c>
      <c r="N6952" s="1" t="s">
        <v>364</v>
      </c>
      <c r="AB6952" s="1" t="s">
        <v>122</v>
      </c>
      <c r="AC6952" s="1">
        <v>1</v>
      </c>
      <c r="AD6952" s="1">
        <v>2</v>
      </c>
      <c r="AE6952" s="1">
        <v>2</v>
      </c>
      <c r="AF6952" s="1">
        <v>950</v>
      </c>
      <c r="AG6952" s="1" t="s">
        <v>107</v>
      </c>
      <c r="AI6952" s="1" t="s">
        <v>617</v>
      </c>
      <c r="AJ6952" s="1" t="s">
        <v>25396</v>
      </c>
      <c r="AO6952" s="1" t="s">
        <v>70</v>
      </c>
      <c r="AR6952" s="1">
        <v>140000</v>
      </c>
      <c r="AU6952" s="1" t="s">
        <v>6564</v>
      </c>
      <c r="AV6952" s="1" t="s">
        <v>541</v>
      </c>
    </row>
    <row r="6953" spans="1:48" ht="13">
      <c r="A6953" t="s">
        <v>25397</v>
      </c>
      <c r="B6953" s="8">
        <v>45614.519124826387</v>
      </c>
      <c r="C6953" s="1" t="s">
        <v>11244</v>
      </c>
      <c r="D6953" s="1" t="s">
        <v>204</v>
      </c>
      <c r="E6953" s="1" t="s">
        <v>25052</v>
      </c>
      <c r="F6953" s="16" t="s">
        <v>39671</v>
      </c>
      <c r="I6953" s="1" t="s">
        <v>241</v>
      </c>
      <c r="J6953" s="1" t="s">
        <v>2</v>
      </c>
      <c r="M6953" s="1" t="s">
        <v>25398</v>
      </c>
      <c r="N6953" s="1" t="s">
        <v>615</v>
      </c>
      <c r="AB6953" s="1" t="s">
        <v>122</v>
      </c>
      <c r="AC6953" s="1">
        <v>4</v>
      </c>
      <c r="AD6953" s="1">
        <v>3</v>
      </c>
      <c r="AE6953" s="1">
        <v>2</v>
      </c>
      <c r="AF6953" s="1">
        <v>1600</v>
      </c>
      <c r="AG6953" s="1" t="s">
        <v>107</v>
      </c>
      <c r="AI6953" s="1" t="s">
        <v>180</v>
      </c>
      <c r="AO6953" s="1" t="s">
        <v>70</v>
      </c>
      <c r="AR6953" s="1">
        <v>200000</v>
      </c>
      <c r="AU6953" s="1" t="s">
        <v>6564</v>
      </c>
      <c r="AV6953" s="1" t="s">
        <v>137</v>
      </c>
    </row>
    <row r="6954" spans="1:48" ht="13">
      <c r="A6954" t="s">
        <v>25399</v>
      </c>
      <c r="B6954" s="8">
        <v>45614.530347083331</v>
      </c>
      <c r="C6954" s="1" t="s">
        <v>132</v>
      </c>
      <c r="D6954" s="1" t="s">
        <v>204</v>
      </c>
      <c r="E6954" s="1" t="s">
        <v>6442</v>
      </c>
      <c r="F6954" s="16" t="s">
        <v>39672</v>
      </c>
      <c r="I6954" s="1" t="s">
        <v>75</v>
      </c>
      <c r="J6954" s="1" t="s">
        <v>2</v>
      </c>
      <c r="M6954" s="1" t="s">
        <v>25400</v>
      </c>
      <c r="N6954" s="1" t="s">
        <v>152</v>
      </c>
      <c r="AB6954" s="1" t="s">
        <v>122</v>
      </c>
      <c r="AC6954" s="1">
        <v>3</v>
      </c>
      <c r="AD6954" s="1">
        <v>3</v>
      </c>
      <c r="AE6954" s="1">
        <v>2</v>
      </c>
      <c r="AF6954" s="1">
        <v>1300</v>
      </c>
      <c r="AG6954" s="1" t="s">
        <v>107</v>
      </c>
      <c r="AJ6954" s="1" t="s">
        <v>25401</v>
      </c>
      <c r="AO6954" s="1" t="s">
        <v>70</v>
      </c>
      <c r="AR6954" s="1">
        <v>67000000</v>
      </c>
      <c r="AU6954" s="1" t="s">
        <v>6530</v>
      </c>
      <c r="AV6954" s="1" t="s">
        <v>137</v>
      </c>
    </row>
    <row r="6955" spans="1:48" ht="13">
      <c r="A6955" t="s">
        <v>25402</v>
      </c>
      <c r="B6955" s="8">
        <v>45614.710621076389</v>
      </c>
      <c r="C6955" s="1" t="s">
        <v>877</v>
      </c>
      <c r="D6955" s="1" t="s">
        <v>204</v>
      </c>
      <c r="E6955" s="1" t="s">
        <v>25403</v>
      </c>
      <c r="F6955" s="16" t="s">
        <v>39673</v>
      </c>
      <c r="I6955" s="1" t="s">
        <v>75</v>
      </c>
      <c r="J6955" s="1" t="s">
        <v>1</v>
      </c>
      <c r="M6955" s="1" t="s">
        <v>25404</v>
      </c>
      <c r="N6955" s="1" t="s">
        <v>1096</v>
      </c>
      <c r="X6955" s="1">
        <v>156</v>
      </c>
      <c r="AA6955" s="1" t="s">
        <v>25405</v>
      </c>
      <c r="AO6955" s="1" t="s">
        <v>70</v>
      </c>
      <c r="AR6955" s="1">
        <v>210000000</v>
      </c>
      <c r="AV6955" s="1" t="s">
        <v>541</v>
      </c>
    </row>
    <row r="6956" spans="1:48" ht="13">
      <c r="A6956" t="s">
        <v>25406</v>
      </c>
      <c r="B6956" s="8">
        <v>45614.719035682865</v>
      </c>
      <c r="C6956" s="1" t="s">
        <v>877</v>
      </c>
      <c r="D6956" s="1" t="s">
        <v>61</v>
      </c>
      <c r="E6956" s="1" t="s">
        <v>25407</v>
      </c>
      <c r="F6956" s="16" t="s">
        <v>39674</v>
      </c>
      <c r="I6956" s="1" t="s">
        <v>75</v>
      </c>
      <c r="J6956" s="1" t="s">
        <v>1</v>
      </c>
      <c r="M6956" s="1" t="s">
        <v>25408</v>
      </c>
      <c r="N6956" s="1" t="s">
        <v>77</v>
      </c>
      <c r="X6956" s="1">
        <v>30.1</v>
      </c>
      <c r="AA6956" s="1" t="s">
        <v>25409</v>
      </c>
      <c r="AO6956" s="1" t="s">
        <v>70</v>
      </c>
      <c r="AP6956" s="1">
        <v>18000000</v>
      </c>
      <c r="AT6956" s="1" t="s">
        <v>17658</v>
      </c>
      <c r="AV6956" s="1" t="s">
        <v>137</v>
      </c>
    </row>
    <row r="6957" spans="1:48" ht="13">
      <c r="A6957" t="s">
        <v>25410</v>
      </c>
      <c r="B6957" s="8">
        <v>45614.733033576384</v>
      </c>
      <c r="C6957" s="1" t="s">
        <v>877</v>
      </c>
      <c r="D6957" s="1" t="s">
        <v>204</v>
      </c>
      <c r="E6957" s="1" t="s">
        <v>24901</v>
      </c>
      <c r="F6957" s="16" t="s">
        <v>39675</v>
      </c>
      <c r="I6957" s="1" t="s">
        <v>241</v>
      </c>
      <c r="J6957" s="1" t="s">
        <v>2</v>
      </c>
      <c r="M6957" s="1" t="s">
        <v>8041</v>
      </c>
      <c r="N6957" s="1" t="s">
        <v>96</v>
      </c>
      <c r="AB6957" s="1" t="s">
        <v>992</v>
      </c>
      <c r="AC6957" s="1">
        <v>27</v>
      </c>
      <c r="AD6957" s="1">
        <v>4</v>
      </c>
      <c r="AE6957" s="1">
        <v>4</v>
      </c>
      <c r="AF6957" s="1">
        <v>2118</v>
      </c>
      <c r="AG6957" s="1" t="s">
        <v>98</v>
      </c>
      <c r="AH6957" s="1" t="s">
        <v>25411</v>
      </c>
      <c r="AO6957" s="1" t="s">
        <v>70</v>
      </c>
      <c r="AR6957" s="1">
        <v>900000</v>
      </c>
      <c r="AT6957" s="1" t="s">
        <v>25412</v>
      </c>
      <c r="AU6957" s="1" t="s">
        <v>6530</v>
      </c>
      <c r="AV6957" s="1" t="s">
        <v>137</v>
      </c>
    </row>
    <row r="6958" spans="1:48" ht="13">
      <c r="A6958" t="s">
        <v>25413</v>
      </c>
      <c r="B6958" s="8">
        <v>45614.739636979168</v>
      </c>
      <c r="C6958" s="1" t="s">
        <v>877</v>
      </c>
      <c r="D6958" s="1" t="s">
        <v>204</v>
      </c>
      <c r="E6958" s="1" t="s">
        <v>6053</v>
      </c>
      <c r="F6958" s="16" t="s">
        <v>39676</v>
      </c>
      <c r="I6958" s="1" t="s">
        <v>75</v>
      </c>
      <c r="J6958" s="1" t="s">
        <v>2</v>
      </c>
      <c r="M6958" s="1" t="s">
        <v>10371</v>
      </c>
      <c r="N6958" s="1" t="s">
        <v>77</v>
      </c>
      <c r="AB6958" s="1" t="s">
        <v>122</v>
      </c>
      <c r="AC6958" s="1">
        <v>15</v>
      </c>
      <c r="AD6958" s="1">
        <v>3</v>
      </c>
      <c r="AE6958" s="1">
        <v>2</v>
      </c>
      <c r="AF6958" s="1">
        <v>1356</v>
      </c>
      <c r="AG6958" s="1" t="s">
        <v>107</v>
      </c>
      <c r="AH6958" s="1" t="s">
        <v>11800</v>
      </c>
      <c r="AI6958" s="1" t="s">
        <v>100</v>
      </c>
      <c r="AO6958" s="1" t="s">
        <v>70</v>
      </c>
      <c r="AR6958" s="1">
        <v>120000000</v>
      </c>
      <c r="AU6958" s="1" t="s">
        <v>6564</v>
      </c>
      <c r="AV6958" s="1" t="s">
        <v>137</v>
      </c>
    </row>
    <row r="6959" spans="1:48" ht="13">
      <c r="A6959" t="s">
        <v>25414</v>
      </c>
      <c r="B6959" s="8">
        <v>45615.444797824079</v>
      </c>
      <c r="C6959" s="1" t="s">
        <v>132</v>
      </c>
      <c r="D6959" s="1" t="s">
        <v>204</v>
      </c>
      <c r="E6959" s="1" t="s">
        <v>21953</v>
      </c>
      <c r="F6959" s="16" t="s">
        <v>39677</v>
      </c>
      <c r="I6959" s="1" t="s">
        <v>241</v>
      </c>
      <c r="J6959" s="1" t="s">
        <v>0</v>
      </c>
      <c r="M6959" s="1" t="s">
        <v>25415</v>
      </c>
      <c r="N6959" s="1" t="s">
        <v>66</v>
      </c>
      <c r="O6959" s="1">
        <v>10</v>
      </c>
      <c r="P6959" s="1">
        <v>5</v>
      </c>
      <c r="Q6959" s="1">
        <v>3</v>
      </c>
      <c r="R6959" s="1">
        <v>4012</v>
      </c>
      <c r="S6959" s="1">
        <v>2</v>
      </c>
      <c r="T6959" s="1">
        <v>2</v>
      </c>
      <c r="W6959" s="1" t="s">
        <v>25416</v>
      </c>
      <c r="AO6959" s="1" t="s">
        <v>70</v>
      </c>
      <c r="AR6959" s="1">
        <v>350000</v>
      </c>
      <c r="AV6959" s="1" t="s">
        <v>541</v>
      </c>
    </row>
    <row r="6960" spans="1:48" ht="13">
      <c r="A6960" t="s">
        <v>25417</v>
      </c>
      <c r="B6960" s="8">
        <v>45615.447173819441</v>
      </c>
      <c r="C6960" s="1" t="s">
        <v>132</v>
      </c>
      <c r="D6960" s="1" t="s">
        <v>204</v>
      </c>
      <c r="E6960" s="1" t="s">
        <v>21953</v>
      </c>
      <c r="F6960" s="16" t="s">
        <v>39678</v>
      </c>
      <c r="I6960" s="1" t="s">
        <v>75</v>
      </c>
      <c r="J6960" s="1" t="s">
        <v>0</v>
      </c>
      <c r="M6960" s="1" t="s">
        <v>25415</v>
      </c>
      <c r="N6960" s="1" t="s">
        <v>66</v>
      </c>
      <c r="O6960" s="1">
        <v>45</v>
      </c>
      <c r="P6960" s="1">
        <v>5</v>
      </c>
      <c r="Q6960" s="1">
        <v>3</v>
      </c>
      <c r="R6960" s="1">
        <v>4012</v>
      </c>
      <c r="S6960" s="1">
        <v>2</v>
      </c>
      <c r="T6960" s="1">
        <v>5</v>
      </c>
      <c r="W6960" s="1" t="s">
        <v>25418</v>
      </c>
      <c r="AO6960" s="1" t="s">
        <v>70</v>
      </c>
      <c r="AR6960" s="1">
        <v>150000000</v>
      </c>
      <c r="AV6960" s="1" t="s">
        <v>541</v>
      </c>
    </row>
    <row r="6961" spans="1:48" ht="13">
      <c r="A6961" t="s">
        <v>25419</v>
      </c>
      <c r="B6961" s="8">
        <v>45615.523294502316</v>
      </c>
      <c r="C6961" s="1" t="s">
        <v>877</v>
      </c>
      <c r="D6961" s="1" t="s">
        <v>204</v>
      </c>
      <c r="E6961" s="1" t="s">
        <v>15057</v>
      </c>
      <c r="F6961" s="16" t="s">
        <v>39679</v>
      </c>
      <c r="I6961" s="1" t="s">
        <v>75</v>
      </c>
      <c r="J6961" s="1" t="s">
        <v>2</v>
      </c>
      <c r="M6961" s="1" t="s">
        <v>10371</v>
      </c>
      <c r="N6961" s="1" t="s">
        <v>77</v>
      </c>
      <c r="AB6961" s="1" t="s">
        <v>302</v>
      </c>
      <c r="AC6961" s="1">
        <v>7</v>
      </c>
      <c r="AD6961" s="1">
        <v>3</v>
      </c>
      <c r="AE6961" s="1">
        <v>2</v>
      </c>
      <c r="AF6961" s="1">
        <v>1500</v>
      </c>
      <c r="AG6961" s="1" t="s">
        <v>107</v>
      </c>
      <c r="AH6961" s="1" t="s">
        <v>13407</v>
      </c>
      <c r="AO6961" s="1" t="s">
        <v>70</v>
      </c>
      <c r="AR6961" s="1">
        <v>105000000</v>
      </c>
      <c r="AT6961" s="1" t="s">
        <v>25420</v>
      </c>
      <c r="AU6961" s="1" t="s">
        <v>6530</v>
      </c>
      <c r="AV6961" s="1" t="s">
        <v>541</v>
      </c>
    </row>
    <row r="6962" spans="1:48" ht="13">
      <c r="A6962" t="s">
        <v>25421</v>
      </c>
      <c r="B6962" s="8">
        <v>45615.557937106481</v>
      </c>
      <c r="C6962" s="1" t="s">
        <v>877</v>
      </c>
      <c r="D6962" s="1" t="s">
        <v>204</v>
      </c>
      <c r="E6962" s="1" t="s">
        <v>15057</v>
      </c>
      <c r="F6962" s="16" t="s">
        <v>39680</v>
      </c>
      <c r="I6962" s="1" t="s">
        <v>75</v>
      </c>
      <c r="J6962" s="1" t="s">
        <v>2</v>
      </c>
      <c r="M6962" s="1" t="s">
        <v>20964</v>
      </c>
      <c r="N6962" s="1" t="s">
        <v>96</v>
      </c>
      <c r="AB6962" s="1" t="s">
        <v>122</v>
      </c>
      <c r="AD6962" s="1">
        <v>2</v>
      </c>
      <c r="AE6962" s="1">
        <v>2</v>
      </c>
      <c r="AF6962" s="1">
        <v>920</v>
      </c>
      <c r="AG6962" s="1" t="s">
        <v>107</v>
      </c>
      <c r="AO6962" s="1" t="s">
        <v>70</v>
      </c>
      <c r="AR6962" s="1">
        <v>75000000</v>
      </c>
      <c r="AU6962" s="1" t="s">
        <v>6530</v>
      </c>
      <c r="AV6962" s="1" t="s">
        <v>137</v>
      </c>
    </row>
    <row r="6963" spans="1:48" ht="13">
      <c r="A6963" t="s">
        <v>25422</v>
      </c>
      <c r="B6963" s="8">
        <v>45615.575985787036</v>
      </c>
      <c r="C6963" s="1" t="s">
        <v>877</v>
      </c>
      <c r="D6963" s="1" t="s">
        <v>61</v>
      </c>
      <c r="E6963" s="1" t="s">
        <v>1464</v>
      </c>
      <c r="F6963" s="16" t="s">
        <v>39681</v>
      </c>
      <c r="G6963" s="11" t="s">
        <v>25423</v>
      </c>
      <c r="I6963" s="1" t="s">
        <v>75</v>
      </c>
      <c r="J6963" s="1" t="s">
        <v>1</v>
      </c>
      <c r="M6963" s="1" t="s">
        <v>23681</v>
      </c>
      <c r="N6963" s="1" t="s">
        <v>364</v>
      </c>
      <c r="X6963" s="1">
        <v>18.5</v>
      </c>
      <c r="AO6963" s="1" t="s">
        <v>70</v>
      </c>
      <c r="AR6963" s="1">
        <v>185000000</v>
      </c>
      <c r="AV6963" s="1" t="s">
        <v>421</v>
      </c>
    </row>
    <row r="6964" spans="1:48" ht="13">
      <c r="A6964" t="s">
        <v>25424</v>
      </c>
      <c r="B6964" s="8">
        <v>45615.640866365742</v>
      </c>
      <c r="C6964" s="1" t="s">
        <v>877</v>
      </c>
      <c r="D6964" s="1" t="s">
        <v>204</v>
      </c>
      <c r="E6964" s="1" t="s">
        <v>19812</v>
      </c>
      <c r="F6964" s="16" t="s">
        <v>39682</v>
      </c>
      <c r="I6964" s="1" t="s">
        <v>75</v>
      </c>
      <c r="J6964" s="1" t="s">
        <v>2</v>
      </c>
      <c r="M6964" s="1" t="s">
        <v>24015</v>
      </c>
      <c r="N6964" s="1" t="s">
        <v>364</v>
      </c>
      <c r="AB6964" s="1" t="s">
        <v>122</v>
      </c>
      <c r="AD6964" s="1">
        <v>3</v>
      </c>
      <c r="AE6964" s="1">
        <v>2</v>
      </c>
      <c r="AF6964" s="1">
        <v>1100</v>
      </c>
      <c r="AG6964" s="1" t="s">
        <v>107</v>
      </c>
      <c r="AO6964" s="1" t="s">
        <v>70</v>
      </c>
      <c r="AR6964" s="1">
        <v>27000000</v>
      </c>
      <c r="AT6964" s="1" t="s">
        <v>12974</v>
      </c>
      <c r="AU6964" s="1" t="s">
        <v>6530</v>
      </c>
      <c r="AV6964" s="1" t="s">
        <v>411</v>
      </c>
    </row>
    <row r="6965" spans="1:48" ht="13">
      <c r="A6965" t="s">
        <v>25425</v>
      </c>
      <c r="B6965" s="8">
        <v>45615.644123773149</v>
      </c>
      <c r="C6965" s="1" t="s">
        <v>877</v>
      </c>
      <c r="D6965" s="1" t="s">
        <v>204</v>
      </c>
      <c r="E6965" s="1" t="s">
        <v>19812</v>
      </c>
      <c r="F6965" s="16" t="s">
        <v>39683</v>
      </c>
      <c r="I6965" s="1" t="s">
        <v>75</v>
      </c>
      <c r="J6965" s="1" t="s">
        <v>2</v>
      </c>
      <c r="M6965" s="1" t="s">
        <v>25426</v>
      </c>
      <c r="N6965" s="1" t="s">
        <v>364</v>
      </c>
      <c r="AB6965" s="1" t="s">
        <v>122</v>
      </c>
      <c r="AC6965" s="1">
        <v>8</v>
      </c>
      <c r="AD6965" s="1">
        <v>3</v>
      </c>
      <c r="AE6965" s="1">
        <v>2</v>
      </c>
      <c r="AF6965" s="1">
        <v>1350</v>
      </c>
      <c r="AG6965" s="1" t="s">
        <v>107</v>
      </c>
      <c r="AI6965" s="1" t="s">
        <v>1792</v>
      </c>
      <c r="AO6965" s="1" t="s">
        <v>70</v>
      </c>
      <c r="AR6965" s="1">
        <v>43000000</v>
      </c>
      <c r="AT6965" s="1" t="s">
        <v>19375</v>
      </c>
      <c r="AU6965" s="1" t="s">
        <v>6564</v>
      </c>
      <c r="AV6965" s="1" t="s">
        <v>541</v>
      </c>
    </row>
    <row r="6966" spans="1:48" ht="13">
      <c r="A6966" t="s">
        <v>25427</v>
      </c>
      <c r="B6966" s="8">
        <v>45615.647538541671</v>
      </c>
      <c r="C6966" s="1" t="s">
        <v>877</v>
      </c>
      <c r="D6966" s="1" t="s">
        <v>204</v>
      </c>
      <c r="E6966" s="1" t="s">
        <v>25428</v>
      </c>
      <c r="F6966" s="16" t="s">
        <v>39684</v>
      </c>
      <c r="I6966" s="1" t="s">
        <v>75</v>
      </c>
      <c r="J6966" s="1" t="s">
        <v>1</v>
      </c>
      <c r="M6966" s="1" t="s">
        <v>25429</v>
      </c>
      <c r="N6966" s="1" t="s">
        <v>152</v>
      </c>
      <c r="X6966" s="1">
        <v>8</v>
      </c>
      <c r="AA6966" s="1" t="s">
        <v>25430</v>
      </c>
      <c r="AO6966" s="1" t="s">
        <v>70</v>
      </c>
      <c r="AP6966" s="1">
        <v>16000000</v>
      </c>
      <c r="AT6966" s="1" t="s">
        <v>25431</v>
      </c>
      <c r="AV6966" s="1" t="s">
        <v>421</v>
      </c>
    </row>
    <row r="6967" spans="1:48" ht="13">
      <c r="A6967" t="s">
        <v>25432</v>
      </c>
      <c r="B6967" s="8">
        <v>45615.649217291662</v>
      </c>
      <c r="C6967" s="1" t="s">
        <v>11244</v>
      </c>
      <c r="D6967" s="1" t="s">
        <v>204</v>
      </c>
      <c r="E6967" s="1" t="s">
        <v>22432</v>
      </c>
      <c r="F6967" s="16" t="s">
        <v>39685</v>
      </c>
      <c r="I6967" s="1" t="s">
        <v>75</v>
      </c>
      <c r="J6967" s="1" t="s">
        <v>2</v>
      </c>
      <c r="M6967" s="1" t="s">
        <v>25343</v>
      </c>
      <c r="N6967" s="1" t="s">
        <v>152</v>
      </c>
      <c r="AB6967" s="1" t="s">
        <v>566</v>
      </c>
      <c r="AD6967" s="1">
        <v>2</v>
      </c>
      <c r="AE6967" s="1">
        <v>2</v>
      </c>
      <c r="AF6967" s="1">
        <v>1100</v>
      </c>
      <c r="AG6967" s="1" t="s">
        <v>107</v>
      </c>
      <c r="AI6967" s="1" t="s">
        <v>175</v>
      </c>
      <c r="AO6967" s="1" t="s">
        <v>70</v>
      </c>
      <c r="AR6967" s="1">
        <v>85000000</v>
      </c>
      <c r="AU6967" s="1" t="s">
        <v>6564</v>
      </c>
      <c r="AV6967" s="1" t="s">
        <v>421</v>
      </c>
    </row>
    <row r="6968" spans="1:48" ht="13">
      <c r="A6968" t="s">
        <v>25433</v>
      </c>
      <c r="B6968" s="8">
        <v>45615.64988232639</v>
      </c>
      <c r="C6968" s="1" t="s">
        <v>877</v>
      </c>
      <c r="D6968" s="1" t="s">
        <v>204</v>
      </c>
      <c r="E6968" s="1" t="s">
        <v>25434</v>
      </c>
      <c r="F6968" s="16" t="s">
        <v>39686</v>
      </c>
      <c r="I6968" s="1" t="s">
        <v>75</v>
      </c>
      <c r="J6968" s="1" t="s">
        <v>2</v>
      </c>
      <c r="M6968" s="1" t="s">
        <v>16867</v>
      </c>
      <c r="N6968" s="1" t="s">
        <v>152</v>
      </c>
      <c r="AB6968" s="1" t="s">
        <v>122</v>
      </c>
      <c r="AC6968" s="1">
        <v>5</v>
      </c>
      <c r="AD6968" s="1">
        <v>3</v>
      </c>
      <c r="AE6968" s="1">
        <v>2</v>
      </c>
      <c r="AF6968" s="1">
        <v>1300</v>
      </c>
      <c r="AG6968" s="1" t="s">
        <v>107</v>
      </c>
      <c r="AO6968" s="1" t="s">
        <v>70</v>
      </c>
      <c r="AR6968" s="1">
        <v>67000000</v>
      </c>
      <c r="AU6968" s="1" t="s">
        <v>6530</v>
      </c>
      <c r="AV6968" s="1" t="s">
        <v>421</v>
      </c>
    </row>
    <row r="6969" spans="1:48" ht="13">
      <c r="A6969" t="s">
        <v>25435</v>
      </c>
      <c r="B6969" s="8">
        <v>45615.65207394676</v>
      </c>
      <c r="C6969" s="1" t="s">
        <v>11244</v>
      </c>
      <c r="D6969" s="1" t="s">
        <v>204</v>
      </c>
      <c r="E6969" s="1" t="s">
        <v>19088</v>
      </c>
      <c r="F6969" s="16" t="s">
        <v>39687</v>
      </c>
      <c r="I6969" s="1" t="s">
        <v>75</v>
      </c>
      <c r="J6969" s="1" t="s">
        <v>2</v>
      </c>
      <c r="M6969" s="1" t="s">
        <v>25436</v>
      </c>
      <c r="N6969" s="1" t="s">
        <v>77</v>
      </c>
      <c r="AB6969" s="1" t="s">
        <v>122</v>
      </c>
      <c r="AC6969" s="1">
        <v>2</v>
      </c>
      <c r="AD6969" s="1">
        <v>2</v>
      </c>
      <c r="AE6969" s="1">
        <v>2</v>
      </c>
      <c r="AF6969" s="1">
        <v>1280</v>
      </c>
      <c r="AG6969" s="1" t="s">
        <v>107</v>
      </c>
      <c r="AI6969" s="1" t="s">
        <v>180</v>
      </c>
      <c r="AO6969" s="1" t="s">
        <v>70</v>
      </c>
      <c r="AR6969" s="1">
        <v>50000000</v>
      </c>
      <c r="AU6969" s="1" t="s">
        <v>6530</v>
      </c>
      <c r="AV6969" s="1" t="s">
        <v>421</v>
      </c>
    </row>
    <row r="6970" spans="1:48" ht="13">
      <c r="A6970" t="s">
        <v>25437</v>
      </c>
      <c r="B6970" s="8">
        <v>45616.434074826393</v>
      </c>
      <c r="C6970" s="1" t="s">
        <v>877</v>
      </c>
      <c r="D6970" s="1" t="s">
        <v>61</v>
      </c>
      <c r="E6970" s="1" t="s">
        <v>25438</v>
      </c>
      <c r="F6970" s="16" t="s">
        <v>39688</v>
      </c>
      <c r="G6970" s="11" t="s">
        <v>25439</v>
      </c>
      <c r="I6970" s="1" t="s">
        <v>241</v>
      </c>
      <c r="J6970" s="1" t="s">
        <v>0</v>
      </c>
      <c r="M6970" s="1" t="s">
        <v>25440</v>
      </c>
      <c r="N6970" s="1" t="s">
        <v>142</v>
      </c>
      <c r="O6970" s="1">
        <v>12</v>
      </c>
      <c r="P6970" s="1">
        <v>12</v>
      </c>
      <c r="Q6970" s="1">
        <v>15</v>
      </c>
      <c r="R6970" s="1">
        <v>15000</v>
      </c>
      <c r="S6970" s="1">
        <v>3</v>
      </c>
      <c r="T6970" s="1">
        <v>6</v>
      </c>
      <c r="V6970" s="1" t="s">
        <v>25441</v>
      </c>
      <c r="W6970" s="1" t="s">
        <v>25442</v>
      </c>
      <c r="AO6970" s="1" t="s">
        <v>70</v>
      </c>
      <c r="AR6970" s="1">
        <v>2000000</v>
      </c>
      <c r="AT6970" s="1" t="s">
        <v>25443</v>
      </c>
      <c r="AV6970" s="1" t="s">
        <v>541</v>
      </c>
    </row>
    <row r="6971" spans="1:48" ht="13">
      <c r="A6971" t="s">
        <v>25444</v>
      </c>
      <c r="B6971" s="8">
        <v>45616.446441504631</v>
      </c>
      <c r="C6971" s="1" t="s">
        <v>877</v>
      </c>
      <c r="D6971" s="1" t="s">
        <v>61</v>
      </c>
      <c r="E6971" s="1" t="s">
        <v>25445</v>
      </c>
      <c r="F6971" s="16" t="s">
        <v>39689</v>
      </c>
      <c r="G6971" s="1">
        <v>777583098</v>
      </c>
      <c r="I6971" s="1" t="s">
        <v>75</v>
      </c>
      <c r="J6971" s="1" t="s">
        <v>0</v>
      </c>
      <c r="M6971" s="1" t="s">
        <v>25446</v>
      </c>
      <c r="N6971" s="1" t="s">
        <v>718</v>
      </c>
      <c r="O6971" s="1">
        <v>17</v>
      </c>
      <c r="P6971" s="1">
        <v>7</v>
      </c>
      <c r="Q6971" s="1">
        <v>6</v>
      </c>
      <c r="R6971" s="1">
        <v>5000</v>
      </c>
      <c r="S6971" s="1">
        <v>2</v>
      </c>
      <c r="T6971" s="1">
        <v>3</v>
      </c>
      <c r="U6971" s="1" t="s">
        <v>3395</v>
      </c>
      <c r="W6971" s="1" t="s">
        <v>25447</v>
      </c>
      <c r="AO6971" s="1" t="s">
        <v>70</v>
      </c>
      <c r="AR6971" s="1">
        <v>130000000</v>
      </c>
      <c r="AT6971" s="1" t="s">
        <v>1526</v>
      </c>
      <c r="AV6971" s="1" t="s">
        <v>421</v>
      </c>
    </row>
    <row r="6972" spans="1:48" ht="13">
      <c r="A6972" t="s">
        <v>25448</v>
      </c>
      <c r="B6972" s="8">
        <v>45616.635503321755</v>
      </c>
      <c r="C6972" s="1" t="s">
        <v>11244</v>
      </c>
      <c r="D6972" s="1" t="s">
        <v>204</v>
      </c>
      <c r="E6972" s="1" t="s">
        <v>22432</v>
      </c>
      <c r="F6972" s="16" t="s">
        <v>39690</v>
      </c>
      <c r="I6972" s="1" t="s">
        <v>241</v>
      </c>
      <c r="J6972" s="1" t="s">
        <v>2</v>
      </c>
      <c r="M6972" s="1" t="s">
        <v>25449</v>
      </c>
      <c r="N6972" s="1" t="s">
        <v>77</v>
      </c>
      <c r="AB6972" s="1" t="s">
        <v>302</v>
      </c>
      <c r="AD6972" s="1">
        <v>3</v>
      </c>
      <c r="AE6972" s="1">
        <v>2</v>
      </c>
      <c r="AF6972" s="1">
        <v>1300</v>
      </c>
      <c r="AG6972" s="1" t="s">
        <v>107</v>
      </c>
      <c r="AI6972" s="1" t="s">
        <v>175</v>
      </c>
      <c r="AO6972" s="1" t="s">
        <v>70</v>
      </c>
      <c r="AR6972" s="1">
        <v>420000</v>
      </c>
      <c r="AU6972" s="1" t="s">
        <v>6564</v>
      </c>
      <c r="AV6972" s="1" t="s">
        <v>541</v>
      </c>
    </row>
    <row r="6973" spans="1:48" ht="13">
      <c r="A6973" t="s">
        <v>25450</v>
      </c>
      <c r="B6973" s="8">
        <v>45616.635909652774</v>
      </c>
      <c r="C6973" s="1" t="s">
        <v>803</v>
      </c>
      <c r="D6973" s="1" t="s">
        <v>61</v>
      </c>
      <c r="E6973" s="1" t="s">
        <v>25451</v>
      </c>
      <c r="F6973" s="16" t="s">
        <v>39691</v>
      </c>
      <c r="I6973" s="1" t="s">
        <v>75</v>
      </c>
      <c r="J6973" s="1" t="s">
        <v>352</v>
      </c>
      <c r="K6973" s="1" t="s">
        <v>1128</v>
      </c>
      <c r="M6973" s="1" t="s">
        <v>25452</v>
      </c>
      <c r="N6973" s="1" t="s">
        <v>142</v>
      </c>
      <c r="AK6973" s="1" t="s">
        <v>25453</v>
      </c>
      <c r="AL6973" s="1">
        <v>6</v>
      </c>
      <c r="AM6973" s="1">
        <v>7500</v>
      </c>
      <c r="AN6973" s="1" t="s">
        <v>25454</v>
      </c>
      <c r="AO6973" s="1" t="s">
        <v>70</v>
      </c>
      <c r="AR6973" s="1">
        <v>155000000</v>
      </c>
      <c r="AV6973" s="1" t="s">
        <v>421</v>
      </c>
    </row>
    <row r="6974" spans="1:48" ht="13">
      <c r="A6974" t="s">
        <v>25455</v>
      </c>
      <c r="B6974" s="8">
        <v>45616.67285278935</v>
      </c>
      <c r="C6974" s="1" t="s">
        <v>803</v>
      </c>
      <c r="D6974" s="1" t="s">
        <v>61</v>
      </c>
      <c r="E6974" s="1" t="s">
        <v>25451</v>
      </c>
      <c r="F6974" s="16" t="s">
        <v>39692</v>
      </c>
      <c r="I6974" s="1" t="s">
        <v>75</v>
      </c>
      <c r="J6974" s="1" t="s">
        <v>2</v>
      </c>
      <c r="K6974" s="1" t="s">
        <v>64</v>
      </c>
      <c r="M6974" s="1" t="s">
        <v>25456</v>
      </c>
      <c r="N6974" s="1" t="s">
        <v>466</v>
      </c>
      <c r="AB6974" s="1" t="s">
        <v>121</v>
      </c>
      <c r="AC6974" s="1">
        <v>4</v>
      </c>
      <c r="AD6974" s="1">
        <v>3</v>
      </c>
      <c r="AE6974" s="1">
        <v>2</v>
      </c>
      <c r="AF6974" s="1">
        <v>1005</v>
      </c>
      <c r="AG6974" s="1" t="s">
        <v>107</v>
      </c>
      <c r="AH6974" s="1" t="s">
        <v>25457</v>
      </c>
      <c r="AI6974" s="1" t="s">
        <v>299</v>
      </c>
      <c r="AJ6974" s="1" t="s">
        <v>25458</v>
      </c>
      <c r="AO6974" s="1" t="s">
        <v>70</v>
      </c>
      <c r="AR6974" s="1">
        <v>28000000</v>
      </c>
      <c r="AU6974" s="1" t="s">
        <v>6530</v>
      </c>
      <c r="AV6974" s="1" t="s">
        <v>137</v>
      </c>
    </row>
    <row r="6975" spans="1:48" ht="13">
      <c r="A6975" t="s">
        <v>25459</v>
      </c>
      <c r="B6975" s="8">
        <v>45616.685376493057</v>
      </c>
      <c r="C6975" s="1" t="s">
        <v>803</v>
      </c>
      <c r="D6975" s="1" t="s">
        <v>204</v>
      </c>
      <c r="E6975" s="1" t="s">
        <v>25460</v>
      </c>
      <c r="F6975" s="16" t="s">
        <v>39693</v>
      </c>
      <c r="I6975" s="1" t="s">
        <v>241</v>
      </c>
      <c r="J6975" s="1" t="s">
        <v>352</v>
      </c>
      <c r="K6975" s="1" t="s">
        <v>1128</v>
      </c>
      <c r="M6975" s="1" t="s">
        <v>25461</v>
      </c>
      <c r="N6975" s="1" t="s">
        <v>248</v>
      </c>
      <c r="AK6975" s="1" t="s">
        <v>25462</v>
      </c>
      <c r="AM6975" s="1">
        <v>6250</v>
      </c>
      <c r="AN6975" s="1" t="s">
        <v>25463</v>
      </c>
      <c r="AO6975" s="1" t="s">
        <v>70</v>
      </c>
      <c r="AR6975" s="1">
        <v>750000</v>
      </c>
      <c r="AV6975" s="1" t="s">
        <v>137</v>
      </c>
    </row>
    <row r="6976" spans="1:48" ht="13">
      <c r="A6976" t="s">
        <v>25464</v>
      </c>
      <c r="B6976" s="8">
        <v>45616.769526759264</v>
      </c>
      <c r="C6976" s="1" t="s">
        <v>803</v>
      </c>
      <c r="D6976" s="1" t="s">
        <v>204</v>
      </c>
      <c r="E6976" s="1" t="s">
        <v>23738</v>
      </c>
      <c r="F6976" s="16" t="s">
        <v>39694</v>
      </c>
      <c r="I6976" s="1" t="s">
        <v>75</v>
      </c>
      <c r="J6976" s="1" t="s">
        <v>352</v>
      </c>
      <c r="K6976" s="1" t="s">
        <v>1128</v>
      </c>
      <c r="M6976" s="1" t="s">
        <v>25465</v>
      </c>
      <c r="N6976" s="1" t="s">
        <v>121</v>
      </c>
      <c r="AK6976" s="1" t="s">
        <v>22101</v>
      </c>
      <c r="AL6976" s="1">
        <v>320</v>
      </c>
      <c r="AM6976" s="1">
        <v>30000</v>
      </c>
      <c r="AN6976" s="1" t="s">
        <v>25466</v>
      </c>
      <c r="AO6976" s="1" t="s">
        <v>70</v>
      </c>
      <c r="AR6976" s="1">
        <v>650000000</v>
      </c>
      <c r="AV6976" s="1" t="s">
        <v>421</v>
      </c>
    </row>
    <row r="6977" spans="1:48" ht="13">
      <c r="A6977" t="s">
        <v>25467</v>
      </c>
      <c r="B6977" s="8">
        <v>45616.80839633102</v>
      </c>
      <c r="C6977" s="1" t="s">
        <v>803</v>
      </c>
      <c r="D6977" s="1" t="s">
        <v>204</v>
      </c>
      <c r="E6977" s="1" t="s">
        <v>25468</v>
      </c>
      <c r="F6977" s="16" t="s">
        <v>39695</v>
      </c>
      <c r="I6977" s="1" t="s">
        <v>241</v>
      </c>
      <c r="J6977" s="1" t="s">
        <v>0</v>
      </c>
      <c r="K6977" s="1" t="s">
        <v>64</v>
      </c>
      <c r="M6977" s="1" t="s">
        <v>25469</v>
      </c>
      <c r="N6977" s="1" t="s">
        <v>152</v>
      </c>
      <c r="O6977" s="1">
        <v>15</v>
      </c>
      <c r="P6977" s="1">
        <v>3</v>
      </c>
      <c r="Q6977" s="1">
        <v>3</v>
      </c>
      <c r="R6977" s="1">
        <v>1500</v>
      </c>
      <c r="S6977" s="1">
        <v>2</v>
      </c>
      <c r="T6977" s="1">
        <v>1</v>
      </c>
      <c r="W6977" s="1" t="s">
        <v>25470</v>
      </c>
      <c r="AO6977" s="1" t="s">
        <v>70</v>
      </c>
      <c r="AR6977" s="1">
        <v>275000</v>
      </c>
      <c r="AV6977" s="1" t="s">
        <v>421</v>
      </c>
    </row>
    <row r="6978" spans="1:48" ht="13">
      <c r="A6978" t="s">
        <v>25471</v>
      </c>
      <c r="B6978" s="8">
        <v>45616.856212268518</v>
      </c>
      <c r="C6978" s="1" t="s">
        <v>803</v>
      </c>
      <c r="D6978" s="1" t="s">
        <v>61</v>
      </c>
      <c r="E6978" s="1" t="s">
        <v>25472</v>
      </c>
      <c r="F6978" s="16" t="s">
        <v>39696</v>
      </c>
      <c r="I6978" s="1" t="s">
        <v>241</v>
      </c>
      <c r="J6978" s="1" t="s">
        <v>0</v>
      </c>
      <c r="K6978" s="1" t="s">
        <v>64</v>
      </c>
      <c r="M6978" s="1" t="s">
        <v>25473</v>
      </c>
      <c r="N6978" s="1" t="s">
        <v>644</v>
      </c>
      <c r="O6978" s="1">
        <v>6</v>
      </c>
      <c r="P6978" s="1">
        <v>3</v>
      </c>
      <c r="Q6978" s="1">
        <v>3</v>
      </c>
      <c r="R6978" s="1">
        <v>3500</v>
      </c>
      <c r="S6978" s="1">
        <v>3</v>
      </c>
      <c r="T6978" s="1">
        <v>2</v>
      </c>
      <c r="V6978" s="1" t="s">
        <v>390</v>
      </c>
      <c r="W6978" s="1" t="s">
        <v>25474</v>
      </c>
      <c r="AO6978" s="1" t="s">
        <v>70</v>
      </c>
      <c r="AR6978" s="1">
        <v>200000</v>
      </c>
      <c r="AV6978" s="1" t="s">
        <v>137</v>
      </c>
    </row>
    <row r="6979" spans="1:48" ht="13">
      <c r="A6979" t="s">
        <v>25475</v>
      </c>
      <c r="B6979" s="8">
        <v>45616.876675578707</v>
      </c>
      <c r="C6979" s="1" t="s">
        <v>803</v>
      </c>
      <c r="D6979" s="1" t="s">
        <v>61</v>
      </c>
      <c r="E6979" s="1" t="s">
        <v>25476</v>
      </c>
      <c r="F6979" s="16" t="s">
        <v>39697</v>
      </c>
      <c r="I6979" s="1" t="s">
        <v>75</v>
      </c>
      <c r="J6979" s="1" t="s">
        <v>1</v>
      </c>
      <c r="K6979" s="1" t="s">
        <v>4295</v>
      </c>
      <c r="M6979" s="1" t="s">
        <v>9767</v>
      </c>
      <c r="N6979" s="1" t="s">
        <v>681</v>
      </c>
      <c r="X6979" s="1">
        <v>15</v>
      </c>
      <c r="Y6979" s="1" t="s">
        <v>25477</v>
      </c>
      <c r="Z6979" s="1" t="s">
        <v>1102</v>
      </c>
      <c r="AA6979" s="1" t="s">
        <v>25478</v>
      </c>
      <c r="AO6979" s="1" t="s">
        <v>70</v>
      </c>
      <c r="AP6979" s="1" t="s">
        <v>25479</v>
      </c>
      <c r="AT6979" s="1" t="s">
        <v>13379</v>
      </c>
      <c r="AV6979" s="1" t="s">
        <v>421</v>
      </c>
    </row>
    <row r="6980" spans="1:48" ht="13">
      <c r="A6980" t="s">
        <v>25480</v>
      </c>
      <c r="B6980" s="8">
        <v>45617.491420856481</v>
      </c>
      <c r="C6980" s="1" t="s">
        <v>803</v>
      </c>
      <c r="D6980" s="1" t="s">
        <v>61</v>
      </c>
      <c r="E6980" s="1" t="s">
        <v>25481</v>
      </c>
      <c r="F6980" s="16" t="s">
        <v>39698</v>
      </c>
      <c r="I6980" s="1" t="s">
        <v>75</v>
      </c>
      <c r="J6980" s="1" t="s">
        <v>352</v>
      </c>
      <c r="K6980" s="1" t="s">
        <v>1128</v>
      </c>
      <c r="M6980" s="1" t="s">
        <v>25482</v>
      </c>
      <c r="N6980" s="1" t="s">
        <v>493</v>
      </c>
      <c r="AK6980" s="1" t="s">
        <v>25483</v>
      </c>
      <c r="AL6980" s="1">
        <v>352</v>
      </c>
      <c r="AM6980" s="1">
        <v>35000</v>
      </c>
      <c r="AN6980" s="1" t="s">
        <v>25484</v>
      </c>
      <c r="AO6980" s="1" t="s">
        <v>70</v>
      </c>
      <c r="AR6980" s="1">
        <v>590000000</v>
      </c>
      <c r="AV6980" s="1" t="s">
        <v>421</v>
      </c>
    </row>
    <row r="6981" spans="1:48" ht="13">
      <c r="A6981" t="s">
        <v>25485</v>
      </c>
      <c r="B6981" s="8">
        <v>45617.556624351855</v>
      </c>
      <c r="C6981" s="1" t="s">
        <v>132</v>
      </c>
      <c r="D6981" s="1" t="s">
        <v>204</v>
      </c>
      <c r="E6981" s="1" t="s">
        <v>22702</v>
      </c>
      <c r="F6981" s="16" t="s">
        <v>39699</v>
      </c>
      <c r="I6981" s="1" t="s">
        <v>75</v>
      </c>
      <c r="J6981" s="1" t="s">
        <v>2</v>
      </c>
      <c r="M6981" s="1" t="s">
        <v>25486</v>
      </c>
      <c r="N6981" s="1" t="s">
        <v>438</v>
      </c>
      <c r="AB6981" s="1" t="s">
        <v>122</v>
      </c>
      <c r="AC6981" s="1">
        <v>2</v>
      </c>
      <c r="AD6981" s="1">
        <v>3</v>
      </c>
      <c r="AE6981" s="1">
        <v>2</v>
      </c>
      <c r="AF6981" s="1">
        <v>950</v>
      </c>
      <c r="AG6981" s="1" t="s">
        <v>107</v>
      </c>
      <c r="AJ6981" s="1" t="s">
        <v>25487</v>
      </c>
      <c r="AO6981" s="1" t="s">
        <v>70</v>
      </c>
      <c r="AR6981" s="1">
        <v>29000000</v>
      </c>
      <c r="AU6981" s="1" t="s">
        <v>6564</v>
      </c>
      <c r="AV6981" s="1" t="s">
        <v>137</v>
      </c>
    </row>
    <row r="6982" spans="1:48" ht="13">
      <c r="A6982" t="s">
        <v>25488</v>
      </c>
      <c r="B6982" s="8">
        <v>45617.562478391206</v>
      </c>
      <c r="C6982" s="1" t="s">
        <v>132</v>
      </c>
      <c r="D6982" s="1" t="s">
        <v>204</v>
      </c>
      <c r="E6982" s="1" t="s">
        <v>22702</v>
      </c>
      <c r="F6982" s="16" t="s">
        <v>39700</v>
      </c>
      <c r="I6982" s="1" t="s">
        <v>75</v>
      </c>
      <c r="J6982" s="1" t="s">
        <v>0</v>
      </c>
      <c r="M6982" s="1" t="s">
        <v>25489</v>
      </c>
      <c r="N6982" s="1" t="s">
        <v>273</v>
      </c>
      <c r="O6982" s="1">
        <v>9.3000000000000007</v>
      </c>
      <c r="P6982" s="1">
        <v>4</v>
      </c>
      <c r="Q6982" s="1">
        <v>4</v>
      </c>
      <c r="R6982" s="1">
        <v>4600</v>
      </c>
      <c r="S6982" s="1">
        <v>3</v>
      </c>
      <c r="T6982" s="1">
        <v>3</v>
      </c>
      <c r="W6982" s="1" t="s">
        <v>25490</v>
      </c>
      <c r="AO6982" s="1" t="s">
        <v>70</v>
      </c>
      <c r="AR6982" s="1">
        <v>190000000</v>
      </c>
      <c r="AV6982" s="1" t="s">
        <v>541</v>
      </c>
    </row>
    <row r="6983" spans="1:48" ht="13">
      <c r="A6983" t="s">
        <v>25491</v>
      </c>
      <c r="B6983" s="8">
        <v>45617.598106041667</v>
      </c>
      <c r="C6983" s="1" t="s">
        <v>132</v>
      </c>
      <c r="D6983" s="1" t="s">
        <v>204</v>
      </c>
      <c r="E6983" s="1" t="s">
        <v>22702</v>
      </c>
      <c r="F6983" s="16" t="s">
        <v>39701</v>
      </c>
      <c r="I6983" s="1" t="s">
        <v>241</v>
      </c>
      <c r="J6983" s="1" t="s">
        <v>2</v>
      </c>
      <c r="M6983" s="1" t="s">
        <v>10967</v>
      </c>
      <c r="N6983" s="1" t="s">
        <v>77</v>
      </c>
      <c r="AB6983" s="1" t="s">
        <v>122</v>
      </c>
      <c r="AC6983" s="1">
        <v>2</v>
      </c>
      <c r="AD6983" s="1">
        <v>2</v>
      </c>
      <c r="AE6983" s="1">
        <v>2</v>
      </c>
      <c r="AF6983" s="1">
        <v>833</v>
      </c>
      <c r="AG6983" s="1" t="s">
        <v>107</v>
      </c>
      <c r="AJ6983" s="1" t="s">
        <v>25492</v>
      </c>
      <c r="AO6983" s="1" t="s">
        <v>70</v>
      </c>
      <c r="AR6983" s="1">
        <v>150000</v>
      </c>
      <c r="AU6983" s="1" t="s">
        <v>6530</v>
      </c>
      <c r="AV6983" s="1" t="s">
        <v>541</v>
      </c>
    </row>
    <row r="6984" spans="1:48" ht="13">
      <c r="A6984" t="s">
        <v>25493</v>
      </c>
      <c r="B6984" s="8">
        <v>45617.600455706022</v>
      </c>
      <c r="C6984" s="1" t="s">
        <v>803</v>
      </c>
      <c r="D6984" s="1" t="s">
        <v>61</v>
      </c>
      <c r="E6984" s="1" t="s">
        <v>25494</v>
      </c>
      <c r="F6984" s="16" t="s">
        <v>39702</v>
      </c>
      <c r="I6984" s="1" t="s">
        <v>75</v>
      </c>
      <c r="J6984" s="1" t="s">
        <v>1</v>
      </c>
      <c r="K6984" s="1" t="s">
        <v>64</v>
      </c>
      <c r="M6984" s="1" t="s">
        <v>25495</v>
      </c>
      <c r="N6984" s="1" t="s">
        <v>681</v>
      </c>
      <c r="X6984" s="1">
        <v>14</v>
      </c>
      <c r="Y6984" s="1" t="s">
        <v>25496</v>
      </c>
      <c r="AA6984" s="1" t="s">
        <v>25497</v>
      </c>
      <c r="AO6984" s="1" t="s">
        <v>70</v>
      </c>
      <c r="AP6984" s="1" t="s">
        <v>11824</v>
      </c>
      <c r="AT6984" s="1" t="s">
        <v>13379</v>
      </c>
      <c r="AV6984" s="1" t="s">
        <v>421</v>
      </c>
    </row>
    <row r="6985" spans="1:48" ht="13">
      <c r="A6985" t="s">
        <v>25498</v>
      </c>
      <c r="B6985" s="8">
        <v>45617.611124849536</v>
      </c>
      <c r="C6985" s="1" t="s">
        <v>803</v>
      </c>
      <c r="D6985" s="1" t="s">
        <v>61</v>
      </c>
      <c r="E6985" s="1" t="s">
        <v>25499</v>
      </c>
      <c r="F6985" s="16" t="s">
        <v>39703</v>
      </c>
      <c r="I6985" s="1" t="s">
        <v>75</v>
      </c>
      <c r="J6985" s="1" t="s">
        <v>2</v>
      </c>
      <c r="K6985" s="1" t="s">
        <v>64</v>
      </c>
      <c r="M6985" s="1" t="s">
        <v>25500</v>
      </c>
      <c r="N6985" s="1" t="s">
        <v>1602</v>
      </c>
      <c r="AB6985" s="1" t="s">
        <v>121</v>
      </c>
      <c r="AC6985" s="1">
        <v>6</v>
      </c>
      <c r="AD6985" s="1">
        <v>2</v>
      </c>
      <c r="AE6985" s="1">
        <v>2</v>
      </c>
      <c r="AF6985" s="1">
        <v>830</v>
      </c>
      <c r="AG6985" s="1" t="s">
        <v>107</v>
      </c>
      <c r="AH6985" s="1" t="s">
        <v>2318</v>
      </c>
      <c r="AI6985" s="1" t="s">
        <v>4454</v>
      </c>
      <c r="AJ6985" s="1" t="s">
        <v>25501</v>
      </c>
      <c r="AO6985" s="1" t="s">
        <v>70</v>
      </c>
      <c r="AR6985" s="1">
        <v>48000000</v>
      </c>
      <c r="AU6985" s="1" t="s">
        <v>6530</v>
      </c>
      <c r="AV6985" s="1" t="s">
        <v>421</v>
      </c>
    </row>
    <row r="6986" spans="1:48" ht="13">
      <c r="A6986" t="s">
        <v>25502</v>
      </c>
      <c r="B6986" s="8">
        <v>45617.643335763889</v>
      </c>
      <c r="C6986" s="1" t="s">
        <v>803</v>
      </c>
      <c r="D6986" s="1" t="s">
        <v>61</v>
      </c>
      <c r="E6986" s="1" t="s">
        <v>25503</v>
      </c>
      <c r="F6986" s="16" t="s">
        <v>39704</v>
      </c>
      <c r="I6986" s="1" t="s">
        <v>75</v>
      </c>
      <c r="J6986" s="1" t="s">
        <v>1</v>
      </c>
      <c r="K6986" s="1" t="s">
        <v>64</v>
      </c>
      <c r="M6986" s="1" t="s">
        <v>18509</v>
      </c>
      <c r="N6986" s="1" t="s">
        <v>66</v>
      </c>
      <c r="X6986" s="1">
        <v>21</v>
      </c>
      <c r="Y6986" s="1" t="s">
        <v>3699</v>
      </c>
      <c r="AA6986" s="1" t="s">
        <v>25504</v>
      </c>
      <c r="AO6986" s="1" t="s">
        <v>70</v>
      </c>
      <c r="AP6986" s="1">
        <v>2600000</v>
      </c>
      <c r="AR6986" s="1">
        <v>54600000</v>
      </c>
      <c r="AV6986" s="1" t="s">
        <v>421</v>
      </c>
    </row>
    <row r="6987" spans="1:48" ht="13">
      <c r="A6987" t="s">
        <v>25505</v>
      </c>
      <c r="B6987" s="8">
        <v>45617.662430729164</v>
      </c>
      <c r="C6987" s="1" t="s">
        <v>803</v>
      </c>
      <c r="D6987" s="1" t="s">
        <v>61</v>
      </c>
      <c r="E6987" s="1" t="s">
        <v>25506</v>
      </c>
      <c r="F6987" s="16" t="s">
        <v>39705</v>
      </c>
      <c r="I6987" s="1" t="s">
        <v>241</v>
      </c>
      <c r="J6987" s="1" t="s">
        <v>352</v>
      </c>
      <c r="K6987" s="1" t="s">
        <v>4295</v>
      </c>
      <c r="M6987" s="1" t="s">
        <v>19552</v>
      </c>
      <c r="N6987" s="1" t="s">
        <v>248</v>
      </c>
      <c r="AK6987" s="1" t="s">
        <v>25507</v>
      </c>
      <c r="AN6987" s="1" t="s">
        <v>25508</v>
      </c>
      <c r="AO6987" s="1" t="s">
        <v>70</v>
      </c>
      <c r="AR6987" s="1">
        <v>275000</v>
      </c>
      <c r="AV6987" s="1" t="s">
        <v>421</v>
      </c>
    </row>
    <row r="6988" spans="1:48" ht="13">
      <c r="A6988" t="s">
        <v>25509</v>
      </c>
      <c r="B6988" s="8">
        <v>45617.879138611112</v>
      </c>
      <c r="C6988" s="1" t="s">
        <v>803</v>
      </c>
      <c r="D6988" s="1" t="s">
        <v>61</v>
      </c>
      <c r="E6988" s="1" t="s">
        <v>25510</v>
      </c>
      <c r="F6988" s="16" t="s">
        <v>39706</v>
      </c>
      <c r="I6988" s="1" t="s">
        <v>75</v>
      </c>
      <c r="J6988" s="1" t="s">
        <v>352</v>
      </c>
      <c r="K6988" s="1" t="s">
        <v>1128</v>
      </c>
      <c r="M6988" s="1" t="s">
        <v>25511</v>
      </c>
      <c r="N6988" s="1" t="s">
        <v>152</v>
      </c>
      <c r="AK6988" s="1" t="s">
        <v>25512</v>
      </c>
      <c r="AL6988" s="1">
        <v>18</v>
      </c>
      <c r="AM6988" s="1">
        <v>16000</v>
      </c>
      <c r="AN6988" s="1" t="s">
        <v>25513</v>
      </c>
      <c r="AO6988" s="1" t="s">
        <v>70</v>
      </c>
      <c r="AR6988" s="1">
        <v>475000000</v>
      </c>
      <c r="AV6988" s="1" t="s">
        <v>137</v>
      </c>
    </row>
    <row r="6989" spans="1:48" ht="13">
      <c r="A6989" t="s">
        <v>25514</v>
      </c>
      <c r="B6989" s="8">
        <v>45617.904609039353</v>
      </c>
      <c r="C6989" s="1" t="s">
        <v>803</v>
      </c>
      <c r="D6989" s="1" t="s">
        <v>61</v>
      </c>
      <c r="E6989" s="1" t="s">
        <v>25510</v>
      </c>
      <c r="F6989" s="16" t="s">
        <v>39707</v>
      </c>
      <c r="I6989" s="1" t="s">
        <v>241</v>
      </c>
      <c r="J6989" s="1" t="s">
        <v>352</v>
      </c>
      <c r="K6989" s="1" t="s">
        <v>1128</v>
      </c>
      <c r="M6989" s="1" t="s">
        <v>25511</v>
      </c>
      <c r="N6989" s="1" t="s">
        <v>152</v>
      </c>
      <c r="AK6989" s="1" t="s">
        <v>25515</v>
      </c>
      <c r="AM6989" s="1">
        <v>16000</v>
      </c>
      <c r="AN6989" s="1" t="s">
        <v>25516</v>
      </c>
      <c r="AO6989" s="1" t="s">
        <v>70</v>
      </c>
      <c r="AQ6989" s="1" t="s">
        <v>25517</v>
      </c>
      <c r="AR6989" s="1">
        <v>4400000</v>
      </c>
      <c r="AT6989" s="1" t="s">
        <v>13379</v>
      </c>
      <c r="AV6989" s="1" t="s">
        <v>137</v>
      </c>
    </row>
    <row r="6990" spans="1:48" ht="13">
      <c r="A6990" t="s">
        <v>25518</v>
      </c>
      <c r="B6990" s="8">
        <v>45618.397752037039</v>
      </c>
      <c r="C6990" s="1" t="s">
        <v>132</v>
      </c>
      <c r="D6990" s="1" t="s">
        <v>61</v>
      </c>
      <c r="E6990" s="1" t="s">
        <v>25519</v>
      </c>
      <c r="F6990" s="16" t="s">
        <v>39708</v>
      </c>
      <c r="I6990" s="1" t="s">
        <v>75</v>
      </c>
      <c r="J6990" s="1" t="s">
        <v>2</v>
      </c>
      <c r="M6990" s="1" t="s">
        <v>1318</v>
      </c>
      <c r="N6990" s="1" t="s">
        <v>66</v>
      </c>
      <c r="AB6990" s="1" t="s">
        <v>122</v>
      </c>
      <c r="AC6990" s="1">
        <v>5</v>
      </c>
      <c r="AD6990" s="1">
        <v>3</v>
      </c>
      <c r="AE6990" s="1">
        <v>3</v>
      </c>
      <c r="AF6990" s="1">
        <v>1800</v>
      </c>
      <c r="AG6990" s="1" t="s">
        <v>98</v>
      </c>
      <c r="AJ6990" s="1" t="s">
        <v>25520</v>
      </c>
      <c r="AO6990" s="1" t="s">
        <v>70</v>
      </c>
      <c r="AR6990" s="1">
        <v>48000000</v>
      </c>
      <c r="AU6990" s="1" t="s">
        <v>6530</v>
      </c>
      <c r="AV6990" s="1" t="s">
        <v>137</v>
      </c>
    </row>
    <row r="6991" spans="1:48" ht="13">
      <c r="A6991" t="s">
        <v>25521</v>
      </c>
      <c r="B6991" s="8">
        <v>45618.408921724535</v>
      </c>
      <c r="C6991" s="1" t="s">
        <v>11244</v>
      </c>
      <c r="D6991" s="1" t="s">
        <v>61</v>
      </c>
      <c r="E6991" s="1" t="s">
        <v>25522</v>
      </c>
      <c r="F6991" s="16" t="s">
        <v>39709</v>
      </c>
      <c r="I6991" s="1" t="s">
        <v>75</v>
      </c>
      <c r="J6991" s="1" t="s">
        <v>0</v>
      </c>
      <c r="M6991" s="1" t="s">
        <v>25523</v>
      </c>
      <c r="N6991" s="1" t="s">
        <v>681</v>
      </c>
      <c r="O6991" s="1">
        <v>7</v>
      </c>
      <c r="P6991" s="1">
        <v>3</v>
      </c>
      <c r="Q6991" s="1">
        <v>1</v>
      </c>
      <c r="R6991" s="1">
        <v>1500</v>
      </c>
      <c r="S6991" s="1">
        <v>1</v>
      </c>
      <c r="T6991" s="1">
        <v>3</v>
      </c>
      <c r="V6991" s="1" t="s">
        <v>274</v>
      </c>
      <c r="W6991" s="1" t="s">
        <v>25524</v>
      </c>
      <c r="AO6991" s="1" t="s">
        <v>70</v>
      </c>
      <c r="AP6991" s="1">
        <v>5500000</v>
      </c>
      <c r="AR6991" s="1">
        <v>38500000</v>
      </c>
      <c r="AV6991" s="1" t="s">
        <v>421</v>
      </c>
    </row>
    <row r="6992" spans="1:48" ht="13">
      <c r="A6992" t="s">
        <v>25525</v>
      </c>
      <c r="B6992" s="8">
        <v>45618.430015509264</v>
      </c>
      <c r="C6992" s="1" t="s">
        <v>132</v>
      </c>
      <c r="D6992" s="1" t="s">
        <v>61</v>
      </c>
      <c r="E6992" s="1" t="s">
        <v>19088</v>
      </c>
      <c r="F6992" s="16" t="s">
        <v>39710</v>
      </c>
      <c r="I6992" s="1" t="s">
        <v>75</v>
      </c>
      <c r="J6992" s="1" t="s">
        <v>1</v>
      </c>
      <c r="M6992" s="1" t="s">
        <v>25526</v>
      </c>
      <c r="N6992" s="1" t="s">
        <v>348</v>
      </c>
      <c r="X6992" s="1">
        <v>22.9</v>
      </c>
      <c r="AA6992" s="1" t="s">
        <v>25527</v>
      </c>
      <c r="AO6992" s="1" t="s">
        <v>70</v>
      </c>
      <c r="AP6992" s="1">
        <v>600000</v>
      </c>
      <c r="AV6992" s="1" t="s">
        <v>137</v>
      </c>
    </row>
    <row r="6993" spans="1:48" ht="13">
      <c r="A6993" t="s">
        <v>25528</v>
      </c>
      <c r="B6993" s="8">
        <v>45618.509171435187</v>
      </c>
      <c r="C6993" s="1" t="s">
        <v>11244</v>
      </c>
      <c r="D6993" s="1" t="s">
        <v>204</v>
      </c>
      <c r="E6993" s="1" t="s">
        <v>25052</v>
      </c>
      <c r="F6993" s="16" t="s">
        <v>39711</v>
      </c>
      <c r="I6993" s="1" t="s">
        <v>75</v>
      </c>
      <c r="J6993" s="1" t="s">
        <v>1</v>
      </c>
      <c r="M6993" s="1" t="s">
        <v>25529</v>
      </c>
      <c r="N6993" s="1" t="s">
        <v>615</v>
      </c>
      <c r="X6993" s="1">
        <v>14</v>
      </c>
      <c r="Y6993" s="1" t="s">
        <v>2354</v>
      </c>
      <c r="AO6993" s="1" t="s">
        <v>70</v>
      </c>
      <c r="AP6993" s="1">
        <v>11000000</v>
      </c>
      <c r="AV6993" s="1" t="s">
        <v>421</v>
      </c>
    </row>
    <row r="6994" spans="1:48" ht="13">
      <c r="A6994" t="s">
        <v>25530</v>
      </c>
      <c r="B6994" s="8">
        <v>45620.713709374999</v>
      </c>
      <c r="C6994" s="1" t="s">
        <v>877</v>
      </c>
      <c r="D6994" s="1" t="s">
        <v>204</v>
      </c>
      <c r="E6994" s="1" t="s">
        <v>6282</v>
      </c>
      <c r="F6994" s="16" t="s">
        <v>39712</v>
      </c>
      <c r="I6994" s="1" t="s">
        <v>75</v>
      </c>
      <c r="J6994" s="1" t="s">
        <v>2</v>
      </c>
      <c r="M6994" s="1" t="s">
        <v>25531</v>
      </c>
      <c r="N6994" s="1" t="s">
        <v>96</v>
      </c>
      <c r="AB6994" s="1" t="s">
        <v>122</v>
      </c>
      <c r="AC6994" s="1">
        <v>25</v>
      </c>
      <c r="AD6994" s="1">
        <v>3</v>
      </c>
      <c r="AE6994" s="1">
        <v>2</v>
      </c>
      <c r="AF6994" s="1">
        <v>1100</v>
      </c>
      <c r="AG6994" s="1" t="s">
        <v>107</v>
      </c>
      <c r="AH6994" s="1" t="s">
        <v>25532</v>
      </c>
      <c r="AO6994" s="1" t="s">
        <v>70</v>
      </c>
      <c r="AR6994" s="1">
        <v>94500000</v>
      </c>
      <c r="AU6994" s="1" t="s">
        <v>6530</v>
      </c>
      <c r="AV6994" s="1" t="s">
        <v>541</v>
      </c>
    </row>
    <row r="6995" spans="1:48" ht="13">
      <c r="A6995" t="s">
        <v>25533</v>
      </c>
      <c r="B6995" s="8">
        <v>45620.719269907408</v>
      </c>
      <c r="C6995" s="1" t="s">
        <v>877</v>
      </c>
      <c r="D6995" s="1" t="s">
        <v>61</v>
      </c>
      <c r="E6995" s="1" t="s">
        <v>25534</v>
      </c>
      <c r="F6995" s="16" t="s">
        <v>39713</v>
      </c>
      <c r="I6995" s="1" t="s">
        <v>75</v>
      </c>
      <c r="J6995" s="1" t="s">
        <v>0</v>
      </c>
      <c r="M6995" s="1" t="s">
        <v>18509</v>
      </c>
      <c r="N6995" s="1" t="s">
        <v>66</v>
      </c>
      <c r="O6995" s="1">
        <v>45</v>
      </c>
      <c r="P6995" s="1">
        <v>5</v>
      </c>
      <c r="Q6995" s="1">
        <v>3</v>
      </c>
      <c r="R6995" s="1">
        <v>4012</v>
      </c>
      <c r="S6995" s="1">
        <v>2</v>
      </c>
      <c r="T6995" s="1">
        <v>2</v>
      </c>
      <c r="AO6995" s="1" t="s">
        <v>70</v>
      </c>
      <c r="AR6995" s="1">
        <v>150000000</v>
      </c>
      <c r="AT6995" s="1" t="s">
        <v>25535</v>
      </c>
      <c r="AV6995" s="1" t="s">
        <v>421</v>
      </c>
    </row>
    <row r="6996" spans="1:48" ht="13">
      <c r="A6996" t="s">
        <v>25536</v>
      </c>
      <c r="B6996" s="8">
        <v>45620.731199814814</v>
      </c>
      <c r="C6996" s="1" t="s">
        <v>877</v>
      </c>
      <c r="D6996" s="1" t="s">
        <v>61</v>
      </c>
      <c r="E6996" s="1" t="s">
        <v>25537</v>
      </c>
      <c r="F6996" s="16" t="s">
        <v>39714</v>
      </c>
      <c r="I6996" s="1" t="s">
        <v>75</v>
      </c>
      <c r="J6996" s="1" t="s">
        <v>2</v>
      </c>
      <c r="M6996" s="1" t="s">
        <v>25538</v>
      </c>
      <c r="N6996" s="1" t="s">
        <v>364</v>
      </c>
      <c r="AB6996" s="1" t="s">
        <v>122</v>
      </c>
      <c r="AC6996" s="1">
        <v>3</v>
      </c>
      <c r="AD6996" s="1">
        <v>3</v>
      </c>
      <c r="AE6996" s="1">
        <v>2</v>
      </c>
      <c r="AF6996" s="1">
        <v>1350</v>
      </c>
      <c r="AG6996" s="1" t="s">
        <v>107</v>
      </c>
      <c r="AO6996" s="1" t="s">
        <v>70</v>
      </c>
      <c r="AR6996" s="1">
        <v>40000000</v>
      </c>
      <c r="AT6996" s="1" t="s">
        <v>25539</v>
      </c>
      <c r="AU6996" s="1" t="s">
        <v>6530</v>
      </c>
      <c r="AV6996" s="1" t="s">
        <v>137</v>
      </c>
    </row>
    <row r="6997" spans="1:48" ht="13">
      <c r="A6997" t="s">
        <v>25540</v>
      </c>
      <c r="B6997" s="8">
        <v>45620.748907928239</v>
      </c>
      <c r="C6997" s="1" t="s">
        <v>877</v>
      </c>
      <c r="D6997" s="1" t="s">
        <v>61</v>
      </c>
      <c r="E6997" s="1" t="s">
        <v>25541</v>
      </c>
      <c r="F6997" s="16" t="s">
        <v>39715</v>
      </c>
      <c r="I6997" s="1" t="s">
        <v>241</v>
      </c>
      <c r="J6997" s="1" t="s">
        <v>0</v>
      </c>
      <c r="M6997" s="1" t="s">
        <v>25542</v>
      </c>
      <c r="N6997" s="1" t="s">
        <v>77</v>
      </c>
      <c r="O6997" s="1">
        <v>12</v>
      </c>
      <c r="P6997" s="1">
        <v>4</v>
      </c>
      <c r="Q6997" s="1">
        <v>3</v>
      </c>
      <c r="R6997" s="1">
        <v>3000</v>
      </c>
      <c r="S6997" s="1">
        <v>2</v>
      </c>
      <c r="T6997" s="1">
        <v>3</v>
      </c>
      <c r="V6997" s="1" t="s">
        <v>68</v>
      </c>
      <c r="W6997" s="1" t="s">
        <v>25543</v>
      </c>
      <c r="AO6997" s="1" t="s">
        <v>70</v>
      </c>
      <c r="AR6997" s="1">
        <v>750000</v>
      </c>
      <c r="AV6997" s="1" t="s">
        <v>137</v>
      </c>
    </row>
    <row r="6998" spans="1:48" ht="13">
      <c r="A6998" t="s">
        <v>25544</v>
      </c>
      <c r="B6998" s="8">
        <v>45620.754050601856</v>
      </c>
      <c r="C6998" s="1" t="s">
        <v>877</v>
      </c>
      <c r="D6998" s="1" t="s">
        <v>61</v>
      </c>
      <c r="E6998" s="1" t="s">
        <v>25545</v>
      </c>
      <c r="F6998" s="16" t="s">
        <v>39716</v>
      </c>
      <c r="I6998" s="1" t="s">
        <v>241</v>
      </c>
      <c r="J6998" s="1" t="s">
        <v>2</v>
      </c>
      <c r="M6998" s="1" t="s">
        <v>7648</v>
      </c>
      <c r="N6998" s="1" t="s">
        <v>96</v>
      </c>
      <c r="AB6998" s="1" t="s">
        <v>106</v>
      </c>
      <c r="AC6998" s="1">
        <v>14</v>
      </c>
      <c r="AD6998" s="1">
        <v>2</v>
      </c>
      <c r="AE6998" s="1">
        <v>2</v>
      </c>
      <c r="AF6998" s="1">
        <v>1000</v>
      </c>
      <c r="AG6998" s="1" t="s">
        <v>107</v>
      </c>
      <c r="AH6998" s="1" t="s">
        <v>20932</v>
      </c>
      <c r="AI6998" s="1" t="s">
        <v>299</v>
      </c>
      <c r="AJ6998" s="1" t="s">
        <v>25546</v>
      </c>
      <c r="AO6998" s="1" t="s">
        <v>154</v>
      </c>
      <c r="AR6998" s="1">
        <v>1250</v>
      </c>
      <c r="AU6998" s="1" t="s">
        <v>6564</v>
      </c>
      <c r="AV6998" s="1" t="s">
        <v>137</v>
      </c>
    </row>
    <row r="6999" spans="1:48" ht="13">
      <c r="A6999" t="s">
        <v>25547</v>
      </c>
      <c r="B6999" s="8">
        <v>45620.760112418982</v>
      </c>
      <c r="C6999" s="1" t="s">
        <v>877</v>
      </c>
      <c r="D6999" s="1" t="s">
        <v>61</v>
      </c>
      <c r="E6999" s="1" t="s">
        <v>25510</v>
      </c>
      <c r="F6999" s="16" t="s">
        <v>39717</v>
      </c>
      <c r="I6999" s="1" t="s">
        <v>75</v>
      </c>
      <c r="J6999" s="1" t="s">
        <v>352</v>
      </c>
      <c r="M6999" s="1" t="s">
        <v>25548</v>
      </c>
      <c r="N6999" s="1" t="s">
        <v>152</v>
      </c>
      <c r="AL6999" s="1">
        <v>18</v>
      </c>
      <c r="AM6999" s="1">
        <v>16000</v>
      </c>
      <c r="AO6999" s="1" t="s">
        <v>70</v>
      </c>
      <c r="AR6999" s="1">
        <v>475000000</v>
      </c>
      <c r="AT6999" s="1" t="s">
        <v>25549</v>
      </c>
      <c r="AV6999" s="1" t="s">
        <v>421</v>
      </c>
    </row>
    <row r="7000" spans="1:48" ht="13">
      <c r="A7000" t="s">
        <v>25550</v>
      </c>
      <c r="B7000" s="8">
        <v>45620.76493420139</v>
      </c>
      <c r="C7000" s="1" t="s">
        <v>877</v>
      </c>
      <c r="D7000" s="1" t="s">
        <v>61</v>
      </c>
      <c r="E7000" s="1" t="s">
        <v>25551</v>
      </c>
      <c r="F7000" s="16" t="s">
        <v>39718</v>
      </c>
      <c r="I7000" s="1" t="s">
        <v>241</v>
      </c>
      <c r="J7000" s="1" t="s">
        <v>352</v>
      </c>
      <c r="M7000" s="1" t="s">
        <v>25548</v>
      </c>
      <c r="N7000" s="1" t="s">
        <v>152</v>
      </c>
      <c r="AL7000" s="1">
        <v>18</v>
      </c>
      <c r="AM7000" s="1">
        <v>16000</v>
      </c>
      <c r="AN7000" s="1" t="s">
        <v>25549</v>
      </c>
      <c r="AO7000" s="1" t="s">
        <v>70</v>
      </c>
      <c r="AR7000" s="1">
        <v>4400000</v>
      </c>
      <c r="AV7000" s="1" t="s">
        <v>541</v>
      </c>
    </row>
    <row r="7001" spans="1:48" ht="13">
      <c r="A7001" t="s">
        <v>25552</v>
      </c>
      <c r="B7001" s="8">
        <v>45620.768157673607</v>
      </c>
      <c r="C7001" s="1" t="s">
        <v>877</v>
      </c>
      <c r="D7001" s="1" t="s">
        <v>61</v>
      </c>
      <c r="E7001" s="1" t="s">
        <v>25553</v>
      </c>
      <c r="F7001" s="16" t="s">
        <v>39719</v>
      </c>
      <c r="I7001" s="1" t="s">
        <v>75</v>
      </c>
      <c r="J7001" s="1" t="s">
        <v>352</v>
      </c>
      <c r="M7001" s="1" t="s">
        <v>25554</v>
      </c>
      <c r="N7001" s="1" t="s">
        <v>152</v>
      </c>
      <c r="AL7001" s="1">
        <v>13.02</v>
      </c>
      <c r="AM7001" s="1">
        <v>5670</v>
      </c>
      <c r="AN7001" s="1" t="s">
        <v>25555</v>
      </c>
      <c r="AO7001" s="1" t="s">
        <v>70</v>
      </c>
      <c r="AR7001" s="1">
        <v>260000000</v>
      </c>
      <c r="AV7001" s="1" t="s">
        <v>421</v>
      </c>
    </row>
    <row r="7002" spans="1:48" ht="13">
      <c r="A7002" t="s">
        <v>25556</v>
      </c>
      <c r="B7002" s="8">
        <v>45620.774709212958</v>
      </c>
      <c r="C7002" s="1" t="s">
        <v>877</v>
      </c>
      <c r="D7002" s="1" t="s">
        <v>61</v>
      </c>
      <c r="E7002" s="1" t="s">
        <v>25557</v>
      </c>
      <c r="F7002" s="16" t="s">
        <v>39720</v>
      </c>
      <c r="I7002" s="1" t="s">
        <v>241</v>
      </c>
      <c r="J7002" s="1" t="s">
        <v>352</v>
      </c>
      <c r="M7002" s="1" t="s">
        <v>10917</v>
      </c>
      <c r="N7002" s="1" t="s">
        <v>152</v>
      </c>
      <c r="AM7002" s="1">
        <v>4500</v>
      </c>
      <c r="AN7002" s="1" t="s">
        <v>25558</v>
      </c>
      <c r="AO7002" s="1" t="s">
        <v>70</v>
      </c>
      <c r="AR7002" s="1">
        <v>600000</v>
      </c>
      <c r="AV7002" s="1" t="s">
        <v>137</v>
      </c>
    </row>
    <row r="7003" spans="1:48" ht="13">
      <c r="A7003" t="s">
        <v>25559</v>
      </c>
      <c r="B7003" s="8">
        <v>45620.777973055556</v>
      </c>
      <c r="C7003" s="1" t="s">
        <v>877</v>
      </c>
      <c r="D7003" s="1" t="s">
        <v>204</v>
      </c>
      <c r="E7003" s="1" t="s">
        <v>25560</v>
      </c>
      <c r="F7003" s="16" t="s">
        <v>39721</v>
      </c>
      <c r="I7003" s="1" t="s">
        <v>75</v>
      </c>
      <c r="J7003" s="1" t="s">
        <v>2</v>
      </c>
      <c r="M7003" s="1" t="s">
        <v>10225</v>
      </c>
      <c r="N7003" s="1" t="s">
        <v>152</v>
      </c>
      <c r="AB7003" s="1" t="s">
        <v>200</v>
      </c>
      <c r="AC7003" s="1">
        <v>20</v>
      </c>
      <c r="AD7003" s="1">
        <v>3</v>
      </c>
      <c r="AE7003" s="1">
        <v>2</v>
      </c>
      <c r="AF7003" s="1">
        <v>1350</v>
      </c>
      <c r="AG7003" s="1" t="s">
        <v>107</v>
      </c>
      <c r="AH7003" s="1" t="s">
        <v>25561</v>
      </c>
      <c r="AO7003" s="1" t="s">
        <v>70</v>
      </c>
      <c r="AR7003" s="1">
        <v>90000000</v>
      </c>
      <c r="AT7003" s="1" t="s">
        <v>22053</v>
      </c>
      <c r="AU7003" s="1" t="s">
        <v>6530</v>
      </c>
      <c r="AV7003" s="1" t="s">
        <v>541</v>
      </c>
    </row>
    <row r="7004" spans="1:48" ht="13">
      <c r="A7004" t="s">
        <v>25562</v>
      </c>
      <c r="B7004" s="8">
        <v>45621.398920821761</v>
      </c>
      <c r="C7004" s="1" t="s">
        <v>11244</v>
      </c>
      <c r="D7004" s="1" t="s">
        <v>61</v>
      </c>
      <c r="E7004" s="1" t="s">
        <v>25563</v>
      </c>
      <c r="F7004" s="16" t="s">
        <v>39722</v>
      </c>
      <c r="I7004" s="1" t="s">
        <v>75</v>
      </c>
      <c r="J7004" s="1" t="s">
        <v>2</v>
      </c>
      <c r="M7004" s="1" t="s">
        <v>23711</v>
      </c>
      <c r="N7004" s="1" t="s">
        <v>96</v>
      </c>
      <c r="AB7004" s="1" t="s">
        <v>106</v>
      </c>
      <c r="AC7004" s="1">
        <v>18</v>
      </c>
      <c r="AD7004" s="1">
        <v>2</v>
      </c>
      <c r="AE7004" s="1">
        <v>2</v>
      </c>
      <c r="AF7004" s="1">
        <v>1074</v>
      </c>
      <c r="AG7004" s="1" t="s">
        <v>107</v>
      </c>
      <c r="AI7004" s="1" t="s">
        <v>20084</v>
      </c>
      <c r="AJ7004" s="1" t="s">
        <v>25564</v>
      </c>
      <c r="AO7004" s="1" t="s">
        <v>70</v>
      </c>
      <c r="AR7004" s="1">
        <v>69000000</v>
      </c>
      <c r="AU7004" s="1" t="s">
        <v>6564</v>
      </c>
      <c r="AV7004" s="1" t="s">
        <v>421</v>
      </c>
    </row>
    <row r="7005" spans="1:48" ht="13">
      <c r="A7005" t="s">
        <v>25565</v>
      </c>
      <c r="B7005" s="8">
        <v>45621.411792500003</v>
      </c>
      <c r="C7005" s="1" t="s">
        <v>11244</v>
      </c>
      <c r="D7005" s="1" t="s">
        <v>61</v>
      </c>
      <c r="E7005" s="1" t="s">
        <v>25566</v>
      </c>
      <c r="F7005" s="16" t="s">
        <v>39723</v>
      </c>
      <c r="I7005" s="1" t="s">
        <v>241</v>
      </c>
      <c r="J7005" s="1" t="s">
        <v>2</v>
      </c>
      <c r="M7005" s="1" t="s">
        <v>22788</v>
      </c>
      <c r="N7005" s="1" t="s">
        <v>142</v>
      </c>
      <c r="AB7005" s="1" t="s">
        <v>122</v>
      </c>
      <c r="AD7005" s="1">
        <v>3</v>
      </c>
      <c r="AE7005" s="1">
        <v>3</v>
      </c>
      <c r="AF7005" s="1">
        <v>1440</v>
      </c>
      <c r="AG7005" s="1" t="s">
        <v>107</v>
      </c>
      <c r="AI7005" s="1" t="s">
        <v>2882</v>
      </c>
      <c r="AO7005" s="1" t="s">
        <v>70</v>
      </c>
      <c r="AR7005" s="1">
        <v>600000</v>
      </c>
      <c r="AU7005" s="1" t="s">
        <v>6564</v>
      </c>
      <c r="AV7005" s="1" t="s">
        <v>137</v>
      </c>
    </row>
    <row r="7006" spans="1:48" ht="13">
      <c r="A7006" t="s">
        <v>25567</v>
      </c>
      <c r="B7006" s="8">
        <v>45621.436861458336</v>
      </c>
      <c r="C7006" s="1" t="s">
        <v>11244</v>
      </c>
      <c r="D7006" s="1" t="s">
        <v>204</v>
      </c>
      <c r="E7006" s="1" t="s">
        <v>25568</v>
      </c>
      <c r="F7006" s="16" t="s">
        <v>39724</v>
      </c>
      <c r="I7006" s="1" t="s">
        <v>75</v>
      </c>
      <c r="J7006" s="1" t="s">
        <v>2</v>
      </c>
      <c r="M7006" s="1" t="s">
        <v>25569</v>
      </c>
      <c r="N7006" s="1" t="s">
        <v>96</v>
      </c>
      <c r="AB7006" s="1" t="s">
        <v>97</v>
      </c>
      <c r="AC7006" s="1">
        <v>22</v>
      </c>
      <c r="AD7006" s="1">
        <v>3</v>
      </c>
      <c r="AE7006" s="1">
        <v>4</v>
      </c>
      <c r="AF7006" s="1">
        <v>4865</v>
      </c>
      <c r="AG7006" s="1" t="s">
        <v>122</v>
      </c>
      <c r="AI7006" s="1" t="s">
        <v>180</v>
      </c>
      <c r="AJ7006" s="1" t="s">
        <v>25570</v>
      </c>
      <c r="AO7006" s="1" t="s">
        <v>70</v>
      </c>
      <c r="AR7006" s="1">
        <v>200000000</v>
      </c>
      <c r="AT7006" s="1" t="s">
        <v>25571</v>
      </c>
      <c r="AU7006" s="1" t="s">
        <v>6530</v>
      </c>
      <c r="AV7006" s="1" t="s">
        <v>421</v>
      </c>
    </row>
    <row r="7007" spans="1:48" ht="13">
      <c r="A7007" t="s">
        <v>25572</v>
      </c>
      <c r="B7007" s="8">
        <v>45621.529768645836</v>
      </c>
      <c r="C7007" s="1" t="s">
        <v>803</v>
      </c>
      <c r="D7007" s="1" t="s">
        <v>61</v>
      </c>
      <c r="E7007" s="1" t="s">
        <v>25573</v>
      </c>
      <c r="F7007" s="16" t="s">
        <v>39725</v>
      </c>
      <c r="I7007" s="1" t="s">
        <v>241</v>
      </c>
      <c r="J7007" s="1" t="s">
        <v>352</v>
      </c>
      <c r="K7007" s="1" t="s">
        <v>1128</v>
      </c>
      <c r="M7007" s="1" t="s">
        <v>15159</v>
      </c>
      <c r="N7007" s="1" t="s">
        <v>121</v>
      </c>
      <c r="AK7007" s="1" t="s">
        <v>10280</v>
      </c>
      <c r="AM7007" s="1" t="s">
        <v>25574</v>
      </c>
      <c r="AN7007" s="1" t="s">
        <v>25575</v>
      </c>
      <c r="AO7007" s="1" t="s">
        <v>70</v>
      </c>
      <c r="AR7007" s="1">
        <v>450000</v>
      </c>
      <c r="AT7007" s="1" t="s">
        <v>13379</v>
      </c>
      <c r="AV7007" s="1" t="s">
        <v>137</v>
      </c>
    </row>
    <row r="7008" spans="1:48" ht="13">
      <c r="A7008" t="s">
        <v>25576</v>
      </c>
      <c r="B7008" s="8">
        <v>45621.548312037034</v>
      </c>
      <c r="C7008" s="1" t="s">
        <v>803</v>
      </c>
      <c r="D7008" s="1" t="s">
        <v>61</v>
      </c>
      <c r="E7008" s="1" t="s">
        <v>25577</v>
      </c>
      <c r="F7008" s="16" t="s">
        <v>39726</v>
      </c>
      <c r="I7008" s="1" t="s">
        <v>75</v>
      </c>
      <c r="J7008" s="1" t="s">
        <v>0</v>
      </c>
      <c r="K7008" s="1" t="s">
        <v>64</v>
      </c>
      <c r="M7008" s="1" t="s">
        <v>25578</v>
      </c>
      <c r="N7008" s="1" t="s">
        <v>364</v>
      </c>
      <c r="O7008" s="1">
        <v>7.2</v>
      </c>
      <c r="P7008" s="1">
        <v>4</v>
      </c>
      <c r="Q7008" s="1">
        <v>2</v>
      </c>
      <c r="R7008" s="1">
        <v>3000</v>
      </c>
      <c r="S7008" s="1">
        <v>2</v>
      </c>
      <c r="T7008" s="1">
        <v>2</v>
      </c>
      <c r="U7008" s="1">
        <v>10</v>
      </c>
      <c r="V7008" s="1" t="s">
        <v>274</v>
      </c>
      <c r="W7008" s="1" t="s">
        <v>25579</v>
      </c>
      <c r="AO7008" s="1" t="s">
        <v>70</v>
      </c>
      <c r="AR7008" s="1">
        <v>65000000</v>
      </c>
      <c r="AV7008" s="1" t="s">
        <v>421</v>
      </c>
    </row>
    <row r="7009" spans="1:48" ht="13">
      <c r="A7009" t="s">
        <v>25580</v>
      </c>
      <c r="B7009" s="8">
        <v>45621.573663900461</v>
      </c>
      <c r="C7009" s="1" t="s">
        <v>803</v>
      </c>
      <c r="D7009" s="1" t="s">
        <v>204</v>
      </c>
      <c r="E7009" s="1" t="s">
        <v>25581</v>
      </c>
      <c r="F7009" s="16" t="s">
        <v>39727</v>
      </c>
      <c r="I7009" s="1" t="s">
        <v>75</v>
      </c>
      <c r="J7009" s="1" t="s">
        <v>1</v>
      </c>
      <c r="K7009" s="1" t="s">
        <v>64</v>
      </c>
      <c r="M7009" s="1" t="s">
        <v>25582</v>
      </c>
      <c r="N7009" s="1" t="s">
        <v>307</v>
      </c>
      <c r="X7009" s="1">
        <v>17.75</v>
      </c>
      <c r="Y7009" s="1" t="s">
        <v>3699</v>
      </c>
      <c r="AA7009" s="1" t="s">
        <v>25583</v>
      </c>
      <c r="AO7009" s="1" t="s">
        <v>70</v>
      </c>
      <c r="AP7009" s="1" t="s">
        <v>15534</v>
      </c>
      <c r="AV7009" s="1" t="s">
        <v>421</v>
      </c>
    </row>
    <row r="7010" spans="1:48" ht="13">
      <c r="A7010" t="s">
        <v>25584</v>
      </c>
      <c r="B7010" s="8">
        <v>45621.5914084838</v>
      </c>
      <c r="C7010" s="1" t="s">
        <v>803</v>
      </c>
      <c r="D7010" s="1" t="s">
        <v>61</v>
      </c>
      <c r="E7010" s="1" t="s">
        <v>25585</v>
      </c>
      <c r="F7010" s="16" t="s">
        <v>39728</v>
      </c>
      <c r="I7010" s="1" t="s">
        <v>75</v>
      </c>
      <c r="J7010" s="1" t="s">
        <v>2</v>
      </c>
      <c r="K7010" s="1" t="s">
        <v>64</v>
      </c>
      <c r="M7010" s="1" t="s">
        <v>25586</v>
      </c>
      <c r="N7010" s="1" t="s">
        <v>1602</v>
      </c>
      <c r="AB7010" s="1" t="s">
        <v>121</v>
      </c>
      <c r="AC7010" s="1">
        <v>12</v>
      </c>
      <c r="AD7010" s="1">
        <v>3</v>
      </c>
      <c r="AE7010" s="1">
        <v>3</v>
      </c>
      <c r="AF7010" s="1">
        <v>1371</v>
      </c>
      <c r="AG7010" s="1" t="s">
        <v>98</v>
      </c>
      <c r="AI7010" s="1" t="s">
        <v>144</v>
      </c>
      <c r="AJ7010" s="1" t="s">
        <v>25587</v>
      </c>
      <c r="AO7010" s="1" t="s">
        <v>70</v>
      </c>
      <c r="AR7010" s="1">
        <v>69500000</v>
      </c>
      <c r="AT7010" s="1" t="s">
        <v>13379</v>
      </c>
      <c r="AU7010" s="1" t="s">
        <v>6530</v>
      </c>
      <c r="AV7010" s="1" t="s">
        <v>137</v>
      </c>
    </row>
    <row r="7011" spans="1:48" ht="13">
      <c r="A7011" t="s">
        <v>25588</v>
      </c>
      <c r="B7011" s="8">
        <v>45621.592918564813</v>
      </c>
      <c r="C7011" s="1" t="s">
        <v>132</v>
      </c>
      <c r="D7011" s="1" t="s">
        <v>204</v>
      </c>
      <c r="E7011" s="1" t="s">
        <v>25589</v>
      </c>
      <c r="F7011" s="16" t="s">
        <v>39729</v>
      </c>
      <c r="I7011" s="1" t="s">
        <v>241</v>
      </c>
      <c r="J7011" s="1" t="s">
        <v>0</v>
      </c>
      <c r="M7011" s="1" t="s">
        <v>25590</v>
      </c>
      <c r="N7011" s="1" t="s">
        <v>142</v>
      </c>
      <c r="O7011" s="1">
        <v>10</v>
      </c>
      <c r="P7011" s="1">
        <v>3</v>
      </c>
      <c r="Q7011" s="1">
        <v>2</v>
      </c>
      <c r="R7011" s="1">
        <v>1200</v>
      </c>
      <c r="S7011" s="1">
        <v>1</v>
      </c>
      <c r="T7011" s="1">
        <v>2</v>
      </c>
      <c r="W7011" s="1" t="s">
        <v>25591</v>
      </c>
      <c r="AO7011" s="1" t="s">
        <v>70</v>
      </c>
      <c r="AR7011" s="1">
        <v>300000</v>
      </c>
      <c r="AV7011" s="1" t="s">
        <v>541</v>
      </c>
    </row>
    <row r="7012" spans="1:48" ht="13">
      <c r="A7012" t="s">
        <v>25592</v>
      </c>
      <c r="B7012" s="8">
        <v>45621.619361076388</v>
      </c>
      <c r="C7012" s="1" t="s">
        <v>803</v>
      </c>
      <c r="D7012" s="1" t="s">
        <v>61</v>
      </c>
      <c r="E7012" s="1" t="s">
        <v>25593</v>
      </c>
      <c r="F7012" s="16" t="s">
        <v>39730</v>
      </c>
      <c r="I7012" s="1" t="s">
        <v>75</v>
      </c>
      <c r="J7012" s="1" t="s">
        <v>2</v>
      </c>
      <c r="K7012" s="1" t="s">
        <v>64</v>
      </c>
      <c r="M7012" s="1" t="s">
        <v>25594</v>
      </c>
      <c r="N7012" s="1" t="s">
        <v>615</v>
      </c>
      <c r="AB7012" s="1" t="s">
        <v>121</v>
      </c>
      <c r="AC7012" s="1">
        <v>9</v>
      </c>
      <c r="AD7012" s="1">
        <v>3</v>
      </c>
      <c r="AE7012" s="1">
        <v>2</v>
      </c>
      <c r="AF7012" s="1">
        <v>1500</v>
      </c>
      <c r="AG7012" s="1" t="s">
        <v>107</v>
      </c>
      <c r="AH7012" s="1" t="s">
        <v>2318</v>
      </c>
      <c r="AI7012" s="1" t="s">
        <v>284</v>
      </c>
      <c r="AJ7012" s="1" t="s">
        <v>25595</v>
      </c>
      <c r="AO7012" s="1" t="s">
        <v>70</v>
      </c>
      <c r="AR7012" s="1">
        <v>70000000</v>
      </c>
      <c r="AU7012" s="1" t="s">
        <v>6530</v>
      </c>
      <c r="AV7012" s="1" t="s">
        <v>137</v>
      </c>
    </row>
    <row r="7013" spans="1:48" ht="13">
      <c r="A7013" t="s">
        <v>25596</v>
      </c>
      <c r="B7013" s="8">
        <v>45621.621062766208</v>
      </c>
      <c r="C7013" s="1" t="s">
        <v>132</v>
      </c>
      <c r="D7013" s="1" t="s">
        <v>204</v>
      </c>
      <c r="E7013" s="1" t="s">
        <v>23356</v>
      </c>
      <c r="F7013" s="16" t="s">
        <v>39731</v>
      </c>
      <c r="I7013" s="1" t="s">
        <v>241</v>
      </c>
      <c r="J7013" s="1" t="s">
        <v>0</v>
      </c>
      <c r="M7013" s="1" t="s">
        <v>25597</v>
      </c>
      <c r="N7013" s="1" t="s">
        <v>1602</v>
      </c>
      <c r="O7013" s="1">
        <v>10</v>
      </c>
      <c r="P7013" s="1">
        <v>4</v>
      </c>
      <c r="Q7013" s="1">
        <v>3</v>
      </c>
      <c r="R7013" s="1">
        <v>3000</v>
      </c>
      <c r="S7013" s="1">
        <v>2</v>
      </c>
      <c r="T7013" s="1">
        <v>2</v>
      </c>
      <c r="W7013" s="1" t="s">
        <v>25598</v>
      </c>
      <c r="AO7013" s="1" t="s">
        <v>70</v>
      </c>
      <c r="AR7013" s="1">
        <v>300000</v>
      </c>
      <c r="AV7013" s="1" t="s">
        <v>541</v>
      </c>
    </row>
    <row r="7014" spans="1:48" ht="13">
      <c r="A7014" t="s">
        <v>25599</v>
      </c>
      <c r="B7014" s="8">
        <v>45621.626841215279</v>
      </c>
      <c r="C7014" s="1" t="s">
        <v>803</v>
      </c>
      <c r="D7014" s="1" t="s">
        <v>61</v>
      </c>
      <c r="E7014" s="1" t="s">
        <v>25593</v>
      </c>
      <c r="F7014" s="16" t="s">
        <v>39732</v>
      </c>
      <c r="I7014" s="1" t="s">
        <v>75</v>
      </c>
      <c r="J7014" s="1" t="s">
        <v>2</v>
      </c>
      <c r="K7014" s="1" t="s">
        <v>64</v>
      </c>
      <c r="M7014" s="1" t="s">
        <v>25594</v>
      </c>
      <c r="N7014" s="1" t="s">
        <v>615</v>
      </c>
      <c r="AB7014" s="1" t="s">
        <v>121</v>
      </c>
      <c r="AC7014" s="1">
        <v>3</v>
      </c>
      <c r="AD7014" s="1">
        <v>4</v>
      </c>
      <c r="AE7014" s="1">
        <v>3</v>
      </c>
      <c r="AF7014" s="1">
        <v>1965</v>
      </c>
      <c r="AG7014" s="1" t="s">
        <v>107</v>
      </c>
      <c r="AI7014" s="1" t="s">
        <v>284</v>
      </c>
      <c r="AJ7014" s="1" t="s">
        <v>25600</v>
      </c>
      <c r="AO7014" s="1" t="s">
        <v>70</v>
      </c>
      <c r="AR7014" s="1">
        <v>80000000</v>
      </c>
      <c r="AU7014" s="1" t="s">
        <v>6530</v>
      </c>
      <c r="AV7014" s="1" t="s">
        <v>137</v>
      </c>
    </row>
    <row r="7015" spans="1:48" ht="13">
      <c r="A7015" t="s">
        <v>25601</v>
      </c>
      <c r="B7015" s="8">
        <v>45621.629431145833</v>
      </c>
      <c r="C7015" s="1" t="s">
        <v>803</v>
      </c>
      <c r="D7015" s="1" t="s">
        <v>61</v>
      </c>
      <c r="E7015" s="1" t="s">
        <v>25593</v>
      </c>
      <c r="F7015" s="16" t="s">
        <v>39733</v>
      </c>
      <c r="I7015" s="1" t="s">
        <v>75</v>
      </c>
      <c r="J7015" s="1" t="s">
        <v>2</v>
      </c>
      <c r="K7015" s="1" t="s">
        <v>64</v>
      </c>
      <c r="M7015" s="1" t="s">
        <v>25594</v>
      </c>
      <c r="N7015" s="1" t="s">
        <v>615</v>
      </c>
      <c r="AB7015" s="1" t="s">
        <v>121</v>
      </c>
      <c r="AC7015" s="1">
        <v>1</v>
      </c>
      <c r="AD7015" s="1">
        <v>4</v>
      </c>
      <c r="AE7015" s="1">
        <v>3</v>
      </c>
      <c r="AF7015" s="1">
        <v>1965</v>
      </c>
      <c r="AG7015" s="1" t="s">
        <v>107</v>
      </c>
      <c r="AI7015" s="1" t="s">
        <v>284</v>
      </c>
      <c r="AJ7015" s="1" t="s">
        <v>25602</v>
      </c>
      <c r="AO7015" s="1" t="s">
        <v>70</v>
      </c>
      <c r="AR7015" s="1">
        <v>78500000</v>
      </c>
      <c r="AU7015" s="1" t="s">
        <v>6530</v>
      </c>
      <c r="AV7015" s="1" t="s">
        <v>137</v>
      </c>
    </row>
    <row r="7016" spans="1:48" ht="13">
      <c r="A7016" t="s">
        <v>25603</v>
      </c>
      <c r="B7016" s="8">
        <v>45621.638627048611</v>
      </c>
      <c r="C7016" s="1" t="s">
        <v>132</v>
      </c>
      <c r="D7016" s="1" t="s">
        <v>204</v>
      </c>
      <c r="E7016" s="1" t="s">
        <v>21953</v>
      </c>
      <c r="F7016" s="16" t="s">
        <v>39734</v>
      </c>
      <c r="I7016" s="1" t="s">
        <v>75</v>
      </c>
      <c r="J7016" s="1" t="s">
        <v>1</v>
      </c>
      <c r="M7016" s="1" t="s">
        <v>4753</v>
      </c>
      <c r="N7016" s="1" t="s">
        <v>112</v>
      </c>
      <c r="X7016" s="1">
        <v>24.1</v>
      </c>
      <c r="AA7016" s="1" t="s">
        <v>25604</v>
      </c>
      <c r="AO7016" s="1" t="s">
        <v>70</v>
      </c>
      <c r="AP7016" s="10">
        <v>20000000</v>
      </c>
      <c r="AV7016" s="1" t="s">
        <v>421</v>
      </c>
    </row>
    <row r="7017" spans="1:48" ht="13">
      <c r="A7017" t="s">
        <v>25605</v>
      </c>
      <c r="B7017" s="8">
        <v>45621.650709050926</v>
      </c>
      <c r="C7017" s="1" t="s">
        <v>132</v>
      </c>
      <c r="D7017" s="1" t="s">
        <v>204</v>
      </c>
      <c r="E7017" s="1" t="s">
        <v>25606</v>
      </c>
      <c r="F7017" s="16" t="s">
        <v>39735</v>
      </c>
      <c r="I7017" s="1" t="s">
        <v>241</v>
      </c>
      <c r="J7017" s="1" t="s">
        <v>0</v>
      </c>
      <c r="M7017" s="1" t="s">
        <v>25607</v>
      </c>
      <c r="N7017" s="1" t="s">
        <v>214</v>
      </c>
      <c r="O7017" s="1">
        <v>20</v>
      </c>
      <c r="P7017" s="1">
        <v>7</v>
      </c>
      <c r="Q7017" s="1">
        <v>5</v>
      </c>
      <c r="R7017" s="1">
        <v>3000</v>
      </c>
      <c r="S7017" s="1">
        <v>2</v>
      </c>
      <c r="T7017" s="1">
        <v>2</v>
      </c>
      <c r="W7017" s="1" t="s">
        <v>25608</v>
      </c>
      <c r="AO7017" s="1" t="s">
        <v>70</v>
      </c>
      <c r="AR7017" s="1">
        <v>650000</v>
      </c>
      <c r="AV7017" s="1" t="s">
        <v>421</v>
      </c>
    </row>
    <row r="7018" spans="1:48" ht="13">
      <c r="A7018" t="s">
        <v>25609</v>
      </c>
      <c r="B7018" s="8">
        <v>45621.665034131947</v>
      </c>
      <c r="C7018" s="1" t="s">
        <v>132</v>
      </c>
      <c r="D7018" s="1" t="s">
        <v>204</v>
      </c>
      <c r="E7018" s="1" t="s">
        <v>21953</v>
      </c>
      <c r="F7018" s="16" t="s">
        <v>39736</v>
      </c>
      <c r="I7018" s="1" t="s">
        <v>241</v>
      </c>
      <c r="J7018" s="1" t="s">
        <v>0</v>
      </c>
      <c r="M7018" s="1" t="s">
        <v>3761</v>
      </c>
      <c r="N7018" s="1" t="s">
        <v>379</v>
      </c>
      <c r="O7018" s="1">
        <v>32</v>
      </c>
      <c r="P7018" s="1">
        <v>5</v>
      </c>
      <c r="Q7018" s="1">
        <v>3</v>
      </c>
      <c r="R7018" s="1">
        <v>6300</v>
      </c>
      <c r="S7018" s="1">
        <v>2</v>
      </c>
      <c r="T7018" s="1">
        <v>6300</v>
      </c>
      <c r="W7018" s="1" t="s">
        <v>25610</v>
      </c>
      <c r="AO7018" s="1" t="s">
        <v>70</v>
      </c>
      <c r="AR7018" s="1">
        <v>900000</v>
      </c>
      <c r="AV7018" s="1" t="s">
        <v>541</v>
      </c>
    </row>
    <row r="7019" spans="1:48" ht="13">
      <c r="A7019" t="s">
        <v>25611</v>
      </c>
      <c r="B7019" s="8">
        <v>45622.507048553241</v>
      </c>
      <c r="C7019" s="1" t="s">
        <v>11244</v>
      </c>
      <c r="D7019" s="1" t="s">
        <v>61</v>
      </c>
      <c r="E7019" s="1" t="s">
        <v>25612</v>
      </c>
      <c r="F7019" s="16" t="s">
        <v>39737</v>
      </c>
      <c r="I7019" s="1" t="s">
        <v>241</v>
      </c>
      <c r="J7019" s="1" t="s">
        <v>2</v>
      </c>
      <c r="M7019" s="1" t="s">
        <v>25613</v>
      </c>
      <c r="N7019" s="1" t="s">
        <v>77</v>
      </c>
      <c r="AB7019" s="1" t="s">
        <v>122</v>
      </c>
      <c r="AC7019" s="1">
        <v>2</v>
      </c>
      <c r="AD7019" s="1">
        <v>2</v>
      </c>
      <c r="AE7019" s="1">
        <v>2</v>
      </c>
      <c r="AF7019" s="1">
        <v>928</v>
      </c>
      <c r="AG7019" s="1" t="s">
        <v>107</v>
      </c>
      <c r="AI7019" s="1" t="s">
        <v>175</v>
      </c>
      <c r="AO7019" s="1" t="s">
        <v>70</v>
      </c>
      <c r="AR7019" s="1">
        <v>230000</v>
      </c>
      <c r="AU7019" s="1" t="s">
        <v>6564</v>
      </c>
      <c r="AV7019" s="1" t="s">
        <v>137</v>
      </c>
    </row>
    <row r="7020" spans="1:48" ht="13">
      <c r="A7020" t="s">
        <v>25614</v>
      </c>
      <c r="B7020" s="8">
        <v>45622.50795871528</v>
      </c>
      <c r="C7020" s="1" t="s">
        <v>11244</v>
      </c>
      <c r="D7020" s="1" t="s">
        <v>61</v>
      </c>
      <c r="E7020" s="1" t="s">
        <v>25612</v>
      </c>
      <c r="F7020" s="16" t="s">
        <v>39738</v>
      </c>
      <c r="I7020" s="1" t="s">
        <v>75</v>
      </c>
      <c r="J7020" s="1" t="s">
        <v>2</v>
      </c>
      <c r="M7020" s="1" t="s">
        <v>25613</v>
      </c>
      <c r="N7020" s="1" t="s">
        <v>77</v>
      </c>
      <c r="AB7020" s="1" t="s">
        <v>122</v>
      </c>
      <c r="AC7020" s="1">
        <v>2</v>
      </c>
      <c r="AD7020" s="1">
        <v>2</v>
      </c>
      <c r="AE7020" s="1">
        <v>2</v>
      </c>
      <c r="AF7020" s="1">
        <v>928</v>
      </c>
      <c r="AG7020" s="1" t="s">
        <v>107</v>
      </c>
      <c r="AI7020" s="1" t="s">
        <v>144</v>
      </c>
      <c r="AO7020" s="1" t="s">
        <v>70</v>
      </c>
      <c r="AR7020" s="1">
        <v>55000000</v>
      </c>
      <c r="AU7020" s="1" t="s">
        <v>6564</v>
      </c>
      <c r="AV7020" s="1" t="s">
        <v>421</v>
      </c>
    </row>
    <row r="7021" spans="1:48" ht="13">
      <c r="A7021" t="s">
        <v>25615</v>
      </c>
      <c r="B7021" s="8">
        <v>45622.534197789355</v>
      </c>
      <c r="C7021" s="1" t="s">
        <v>11244</v>
      </c>
      <c r="D7021" s="1" t="s">
        <v>61</v>
      </c>
      <c r="E7021" s="1" t="s">
        <v>25616</v>
      </c>
      <c r="F7021" s="16" t="s">
        <v>39739</v>
      </c>
      <c r="I7021" s="1" t="s">
        <v>75</v>
      </c>
      <c r="J7021" s="1" t="s">
        <v>2</v>
      </c>
      <c r="M7021" s="1" t="s">
        <v>25617</v>
      </c>
      <c r="N7021" s="1" t="s">
        <v>615</v>
      </c>
      <c r="AB7021" s="1" t="s">
        <v>122</v>
      </c>
      <c r="AC7021" s="1">
        <v>2</v>
      </c>
      <c r="AD7021" s="1">
        <v>3</v>
      </c>
      <c r="AE7021" s="1">
        <v>2</v>
      </c>
      <c r="AF7021" s="1">
        <v>1240</v>
      </c>
      <c r="AG7021" s="1" t="s">
        <v>107</v>
      </c>
      <c r="AI7021" s="1" t="s">
        <v>617</v>
      </c>
      <c r="AO7021" s="1" t="s">
        <v>70</v>
      </c>
      <c r="AR7021" s="1">
        <v>52000000</v>
      </c>
      <c r="AU7021" s="1" t="s">
        <v>6530</v>
      </c>
      <c r="AV7021" s="1" t="s">
        <v>541</v>
      </c>
    </row>
    <row r="7022" spans="1:48" ht="13">
      <c r="A7022" t="s">
        <v>25618</v>
      </c>
      <c r="B7022" s="8">
        <v>45622.615509710653</v>
      </c>
      <c r="C7022" s="1" t="s">
        <v>803</v>
      </c>
      <c r="D7022" s="1" t="s">
        <v>61</v>
      </c>
      <c r="E7022" s="1" t="s">
        <v>25619</v>
      </c>
      <c r="F7022" s="16" t="s">
        <v>39740</v>
      </c>
      <c r="I7022" s="1" t="s">
        <v>241</v>
      </c>
      <c r="J7022" s="1" t="s">
        <v>2</v>
      </c>
      <c r="K7022" s="1" t="s">
        <v>64</v>
      </c>
      <c r="M7022" s="1" t="s">
        <v>4284</v>
      </c>
      <c r="N7022" s="1" t="s">
        <v>248</v>
      </c>
      <c r="AB7022" s="1" t="s">
        <v>121</v>
      </c>
      <c r="AC7022" s="1">
        <v>4</v>
      </c>
      <c r="AD7022" s="1">
        <v>2</v>
      </c>
      <c r="AE7022" s="1">
        <v>3</v>
      </c>
      <c r="AF7022" s="1">
        <v>1050</v>
      </c>
      <c r="AG7022" s="1" t="s">
        <v>107</v>
      </c>
      <c r="AI7022" s="1" t="s">
        <v>144</v>
      </c>
      <c r="AJ7022" s="1" t="s">
        <v>25620</v>
      </c>
      <c r="AO7022" s="1" t="s">
        <v>70</v>
      </c>
      <c r="AR7022" s="1">
        <v>250000</v>
      </c>
      <c r="AU7022" s="1" t="s">
        <v>6564</v>
      </c>
      <c r="AV7022" s="1" t="s">
        <v>137</v>
      </c>
    </row>
    <row r="7023" spans="1:48" ht="13">
      <c r="A7023" t="s">
        <v>25621</v>
      </c>
      <c r="B7023" s="8">
        <v>45623.433778668987</v>
      </c>
      <c r="C7023" s="1" t="s">
        <v>877</v>
      </c>
      <c r="D7023" s="1" t="s">
        <v>204</v>
      </c>
      <c r="E7023" s="1" t="s">
        <v>25622</v>
      </c>
      <c r="F7023" s="16" t="s">
        <v>39741</v>
      </c>
      <c r="I7023" s="1" t="s">
        <v>75</v>
      </c>
      <c r="J7023" s="1" t="s">
        <v>352</v>
      </c>
      <c r="M7023" s="1" t="s">
        <v>25623</v>
      </c>
      <c r="N7023" s="1" t="s">
        <v>364</v>
      </c>
      <c r="AL7023" s="1">
        <v>9.33</v>
      </c>
      <c r="AN7023" s="1" t="s">
        <v>25624</v>
      </c>
      <c r="AO7023" s="1" t="s">
        <v>70</v>
      </c>
      <c r="AR7023" s="1">
        <v>150000000</v>
      </c>
      <c r="AT7023" s="1" t="s">
        <v>16863</v>
      </c>
      <c r="AV7023" s="1" t="s">
        <v>541</v>
      </c>
    </row>
    <row r="7024" spans="1:48" ht="13">
      <c r="A7024" t="s">
        <v>25625</v>
      </c>
      <c r="B7024" s="8">
        <v>45623.438905972223</v>
      </c>
      <c r="C7024" s="1" t="s">
        <v>877</v>
      </c>
      <c r="D7024" s="1" t="s">
        <v>204</v>
      </c>
      <c r="E7024" s="1" t="s">
        <v>25428</v>
      </c>
      <c r="F7024" s="16" t="s">
        <v>39742</v>
      </c>
      <c r="I7024" s="1" t="s">
        <v>75</v>
      </c>
      <c r="J7024" s="1" t="s">
        <v>352</v>
      </c>
      <c r="M7024" s="1" t="s">
        <v>25626</v>
      </c>
      <c r="N7024" s="1" t="s">
        <v>364</v>
      </c>
      <c r="AL7024" s="1">
        <v>8.08</v>
      </c>
      <c r="AO7024" s="1" t="s">
        <v>70</v>
      </c>
      <c r="AR7024" s="1">
        <v>85000000</v>
      </c>
      <c r="AT7024" s="1" t="s">
        <v>22053</v>
      </c>
      <c r="AV7024" s="1" t="s">
        <v>137</v>
      </c>
    </row>
    <row r="7025" spans="1:48" ht="13">
      <c r="A7025" t="s">
        <v>25627</v>
      </c>
      <c r="B7025" s="8">
        <v>45623.444046817131</v>
      </c>
      <c r="C7025" s="1" t="s">
        <v>877</v>
      </c>
      <c r="D7025" s="1" t="s">
        <v>61</v>
      </c>
      <c r="E7025" s="1" t="s">
        <v>25628</v>
      </c>
      <c r="F7025" s="16" t="s">
        <v>39743</v>
      </c>
      <c r="I7025" s="1" t="s">
        <v>241</v>
      </c>
      <c r="J7025" s="1" t="s">
        <v>2</v>
      </c>
      <c r="M7025" s="1" t="s">
        <v>25629</v>
      </c>
      <c r="N7025" s="1" t="s">
        <v>615</v>
      </c>
      <c r="AB7025" s="1" t="s">
        <v>122</v>
      </c>
      <c r="AC7025" s="1">
        <v>3</v>
      </c>
      <c r="AD7025" s="1">
        <v>2</v>
      </c>
      <c r="AE7025" s="1">
        <v>2</v>
      </c>
      <c r="AF7025" s="1">
        <v>750</v>
      </c>
      <c r="AG7025" s="1" t="s">
        <v>107</v>
      </c>
      <c r="AO7025" s="1" t="s">
        <v>70</v>
      </c>
      <c r="AR7025" s="1">
        <v>110000</v>
      </c>
      <c r="AT7025" s="1" t="s">
        <v>22053</v>
      </c>
      <c r="AU7025" s="1" t="s">
        <v>6564</v>
      </c>
      <c r="AV7025" s="1" t="s">
        <v>137</v>
      </c>
    </row>
    <row r="7026" spans="1:48" ht="13">
      <c r="A7026" t="s">
        <v>25630</v>
      </c>
      <c r="B7026" s="8">
        <v>45623.448858750002</v>
      </c>
      <c r="C7026" s="1" t="s">
        <v>877</v>
      </c>
      <c r="D7026" s="1" t="s">
        <v>61</v>
      </c>
      <c r="E7026" s="1" t="s">
        <v>25631</v>
      </c>
      <c r="F7026" s="16" t="s">
        <v>39744</v>
      </c>
      <c r="I7026" s="1" t="s">
        <v>75</v>
      </c>
      <c r="J7026" s="1" t="s">
        <v>2</v>
      </c>
      <c r="M7026" s="1" t="s">
        <v>25632</v>
      </c>
      <c r="N7026" s="1" t="s">
        <v>112</v>
      </c>
      <c r="AB7026" s="1" t="s">
        <v>122</v>
      </c>
      <c r="AC7026" s="1">
        <v>5</v>
      </c>
      <c r="AD7026" s="1">
        <v>3</v>
      </c>
      <c r="AE7026" s="1">
        <v>2</v>
      </c>
      <c r="AF7026" s="1">
        <v>1774</v>
      </c>
      <c r="AG7026" s="1" t="s">
        <v>107</v>
      </c>
      <c r="AI7026" s="1" t="s">
        <v>25633</v>
      </c>
      <c r="AO7026" s="1" t="s">
        <v>70</v>
      </c>
      <c r="AR7026" s="1">
        <v>85000000</v>
      </c>
      <c r="AT7026" s="1" t="s">
        <v>25634</v>
      </c>
      <c r="AU7026" s="1" t="s">
        <v>6530</v>
      </c>
      <c r="AV7026" s="1" t="s">
        <v>421</v>
      </c>
    </row>
    <row r="7027" spans="1:48" ht="13">
      <c r="A7027" t="s">
        <v>25635</v>
      </c>
      <c r="B7027" s="8">
        <v>45623.470167557869</v>
      </c>
      <c r="C7027" s="1" t="s">
        <v>877</v>
      </c>
      <c r="D7027" s="1" t="s">
        <v>204</v>
      </c>
      <c r="E7027" s="1" t="s">
        <v>19377</v>
      </c>
      <c r="F7027" s="16" t="s">
        <v>39745</v>
      </c>
      <c r="I7027" s="1" t="s">
        <v>75</v>
      </c>
      <c r="J7027" s="1" t="s">
        <v>2</v>
      </c>
      <c r="M7027" s="1" t="s">
        <v>25636</v>
      </c>
      <c r="N7027" s="1" t="s">
        <v>615</v>
      </c>
      <c r="AB7027" s="1" t="s">
        <v>122</v>
      </c>
      <c r="AD7027" s="1">
        <v>2</v>
      </c>
      <c r="AE7027" s="1">
        <v>2</v>
      </c>
      <c r="AF7027" s="1">
        <v>920</v>
      </c>
      <c r="AG7027" s="1" t="s">
        <v>107</v>
      </c>
      <c r="AO7027" s="1" t="s">
        <v>70</v>
      </c>
      <c r="AR7027" s="1">
        <v>40000000</v>
      </c>
      <c r="AT7027" s="1" t="s">
        <v>15878</v>
      </c>
      <c r="AU7027" s="1" t="s">
        <v>6530</v>
      </c>
      <c r="AV7027" s="1" t="s">
        <v>137</v>
      </c>
    </row>
    <row r="7028" spans="1:48" ht="13">
      <c r="A7028" t="s">
        <v>25637</v>
      </c>
      <c r="B7028" s="8">
        <v>45623.475308657406</v>
      </c>
      <c r="C7028" s="1" t="s">
        <v>877</v>
      </c>
      <c r="D7028" s="1" t="s">
        <v>61</v>
      </c>
      <c r="E7028" s="1" t="s">
        <v>25638</v>
      </c>
      <c r="F7028" s="16" t="s">
        <v>39746</v>
      </c>
      <c r="I7028" s="1" t="s">
        <v>75</v>
      </c>
      <c r="J7028" s="1" t="s">
        <v>0</v>
      </c>
      <c r="M7028" s="1" t="s">
        <v>25639</v>
      </c>
      <c r="N7028" s="1"/>
      <c r="O7028" s="1">
        <v>12.7</v>
      </c>
      <c r="P7028" s="1">
        <v>8</v>
      </c>
      <c r="Q7028" s="1">
        <v>6</v>
      </c>
      <c r="R7028" s="1">
        <v>5675</v>
      </c>
      <c r="S7028" s="1">
        <v>2</v>
      </c>
      <c r="T7028" s="1">
        <v>4</v>
      </c>
      <c r="W7028" s="1" t="s">
        <v>25640</v>
      </c>
      <c r="AO7028" s="1" t="s">
        <v>70</v>
      </c>
      <c r="AR7028" s="1">
        <v>100000000</v>
      </c>
      <c r="AV7028" s="1" t="s">
        <v>541</v>
      </c>
    </row>
    <row r="7029" spans="1:48" ht="13">
      <c r="A7029" t="s">
        <v>25641</v>
      </c>
      <c r="B7029" s="8">
        <v>45623.488332847221</v>
      </c>
      <c r="C7029" s="1" t="s">
        <v>11244</v>
      </c>
      <c r="D7029" s="1" t="s">
        <v>204</v>
      </c>
      <c r="E7029" s="1" t="s">
        <v>22432</v>
      </c>
      <c r="F7029" s="16" t="s">
        <v>39747</v>
      </c>
      <c r="I7029" s="1" t="s">
        <v>75</v>
      </c>
      <c r="J7029" s="1" t="s">
        <v>2</v>
      </c>
      <c r="M7029" s="1" t="s">
        <v>25642</v>
      </c>
      <c r="N7029" s="1" t="s">
        <v>77</v>
      </c>
      <c r="AB7029" s="1" t="s">
        <v>122</v>
      </c>
      <c r="AD7029" s="1">
        <v>3</v>
      </c>
      <c r="AE7029" s="1">
        <v>3</v>
      </c>
      <c r="AF7029" s="1">
        <v>1450</v>
      </c>
      <c r="AG7029" s="1" t="s">
        <v>107</v>
      </c>
      <c r="AI7029" s="1" t="s">
        <v>144</v>
      </c>
      <c r="AJ7029" s="1" t="s">
        <v>25643</v>
      </c>
      <c r="AO7029" s="1" t="s">
        <v>70</v>
      </c>
      <c r="AR7029" s="1">
        <v>90000000</v>
      </c>
      <c r="AU7029" s="1" t="s">
        <v>6530</v>
      </c>
      <c r="AV7029" s="1" t="s">
        <v>137</v>
      </c>
    </row>
    <row r="7030" spans="1:48" ht="13">
      <c r="A7030" t="s">
        <v>25644</v>
      </c>
      <c r="B7030" s="8">
        <v>45623.489764409722</v>
      </c>
      <c r="C7030" s="1" t="s">
        <v>877</v>
      </c>
      <c r="D7030" s="1" t="s">
        <v>61</v>
      </c>
      <c r="E7030" s="1" t="s">
        <v>25645</v>
      </c>
      <c r="F7030" s="16" t="s">
        <v>39748</v>
      </c>
      <c r="I7030" s="1" t="s">
        <v>75</v>
      </c>
      <c r="J7030" s="1" t="s">
        <v>0</v>
      </c>
      <c r="M7030" s="1" t="s">
        <v>25646</v>
      </c>
      <c r="N7030" s="1" t="s">
        <v>379</v>
      </c>
      <c r="O7030" s="1">
        <v>18</v>
      </c>
      <c r="P7030" s="1">
        <v>5</v>
      </c>
      <c r="Q7030" s="1">
        <v>3</v>
      </c>
      <c r="R7030" s="1">
        <v>4000</v>
      </c>
      <c r="S7030" s="1">
        <v>1</v>
      </c>
      <c r="T7030" s="1">
        <v>2</v>
      </c>
      <c r="V7030" s="1" t="s">
        <v>651</v>
      </c>
      <c r="AO7030" s="1" t="s">
        <v>70</v>
      </c>
      <c r="AR7030" s="1">
        <v>150000000</v>
      </c>
      <c r="AT7030" s="1" t="s">
        <v>9909</v>
      </c>
      <c r="AV7030" s="1" t="s">
        <v>541</v>
      </c>
    </row>
    <row r="7031" spans="1:48" ht="13">
      <c r="A7031" t="s">
        <v>25647</v>
      </c>
      <c r="B7031" s="8">
        <v>45623.495482210652</v>
      </c>
      <c r="C7031" s="1" t="s">
        <v>877</v>
      </c>
      <c r="D7031" s="1" t="s">
        <v>61</v>
      </c>
      <c r="E7031" s="1" t="s">
        <v>25648</v>
      </c>
      <c r="F7031" s="16" t="s">
        <v>39749</v>
      </c>
      <c r="I7031" s="1" t="s">
        <v>241</v>
      </c>
      <c r="J7031" s="1" t="s">
        <v>2</v>
      </c>
      <c r="M7031" s="1" t="s">
        <v>25649</v>
      </c>
      <c r="N7031" s="1" t="s">
        <v>152</v>
      </c>
      <c r="AB7031" s="1" t="s">
        <v>122</v>
      </c>
      <c r="AC7031" s="1">
        <v>10</v>
      </c>
      <c r="AD7031" s="1">
        <v>3</v>
      </c>
      <c r="AE7031" s="1">
        <v>2</v>
      </c>
      <c r="AF7031" s="1">
        <v>1650</v>
      </c>
      <c r="AG7031" s="1" t="s">
        <v>107</v>
      </c>
      <c r="AI7031" s="1" t="s">
        <v>1792</v>
      </c>
      <c r="AJ7031" s="1" t="s">
        <v>25650</v>
      </c>
      <c r="AO7031" s="1" t="s">
        <v>70</v>
      </c>
      <c r="AR7031" s="1">
        <v>325000</v>
      </c>
      <c r="AT7031" s="1" t="s">
        <v>9909</v>
      </c>
      <c r="AU7031" s="1" t="s">
        <v>6564</v>
      </c>
      <c r="AV7031" s="1" t="s">
        <v>137</v>
      </c>
    </row>
    <row r="7032" spans="1:48" ht="13">
      <c r="A7032" t="s">
        <v>25651</v>
      </c>
      <c r="B7032" s="8">
        <v>45623.504869467593</v>
      </c>
      <c r="C7032" s="1" t="s">
        <v>877</v>
      </c>
      <c r="D7032" s="1" t="s">
        <v>61</v>
      </c>
      <c r="E7032" s="1" t="s">
        <v>25652</v>
      </c>
      <c r="F7032" s="16" t="s">
        <v>39750</v>
      </c>
      <c r="I7032" s="1" t="s">
        <v>241</v>
      </c>
      <c r="J7032" s="1" t="s">
        <v>2</v>
      </c>
      <c r="M7032" s="1" t="s">
        <v>25653</v>
      </c>
      <c r="N7032" s="1" t="s">
        <v>112</v>
      </c>
      <c r="AB7032" s="1" t="s">
        <v>122</v>
      </c>
      <c r="AC7032" s="1">
        <v>4</v>
      </c>
      <c r="AD7032" s="1">
        <v>3</v>
      </c>
      <c r="AE7032" s="1">
        <v>2</v>
      </c>
      <c r="AF7032" s="1">
        <v>1590</v>
      </c>
      <c r="AG7032" s="1" t="s">
        <v>107</v>
      </c>
      <c r="AI7032" s="1" t="s">
        <v>180</v>
      </c>
      <c r="AO7032" s="1" t="s">
        <v>70</v>
      </c>
      <c r="AR7032" s="1">
        <v>325000</v>
      </c>
      <c r="AT7032" s="1" t="s">
        <v>9909</v>
      </c>
      <c r="AU7032" s="1" t="s">
        <v>6564</v>
      </c>
      <c r="AV7032" s="1" t="s">
        <v>411</v>
      </c>
    </row>
    <row r="7033" spans="1:48" ht="13">
      <c r="A7033" t="s">
        <v>25654</v>
      </c>
      <c r="B7033" s="8">
        <v>45623.507429664351</v>
      </c>
      <c r="C7033" s="1" t="s">
        <v>11244</v>
      </c>
      <c r="D7033" s="1" t="s">
        <v>61</v>
      </c>
      <c r="E7033" s="1" t="s">
        <v>22432</v>
      </c>
      <c r="F7033" s="16" t="s">
        <v>39751</v>
      </c>
      <c r="I7033" s="1" t="s">
        <v>75</v>
      </c>
      <c r="J7033" s="1" t="s">
        <v>2</v>
      </c>
      <c r="M7033" s="1" t="s">
        <v>25655</v>
      </c>
      <c r="N7033" s="1" t="s">
        <v>77</v>
      </c>
      <c r="AB7033" s="1" t="s">
        <v>122</v>
      </c>
      <c r="AD7033" s="1">
        <v>2</v>
      </c>
      <c r="AE7033" s="1">
        <v>2</v>
      </c>
      <c r="AF7033" s="1">
        <v>1160</v>
      </c>
      <c r="AG7033" s="1" t="s">
        <v>107</v>
      </c>
      <c r="AJ7033" s="1" t="s">
        <v>25656</v>
      </c>
      <c r="AO7033" s="1" t="s">
        <v>70</v>
      </c>
      <c r="AR7033" s="1">
        <v>35000000</v>
      </c>
      <c r="AU7033" s="1" t="s">
        <v>6530</v>
      </c>
      <c r="AV7033" s="1" t="s">
        <v>137</v>
      </c>
    </row>
    <row r="7034" spans="1:48" ht="13">
      <c r="A7034" t="s">
        <v>25657</v>
      </c>
      <c r="B7034" s="8">
        <v>45623.50859542824</v>
      </c>
      <c r="C7034" s="1" t="s">
        <v>877</v>
      </c>
      <c r="D7034" s="1" t="s">
        <v>61</v>
      </c>
      <c r="E7034" s="1" t="s">
        <v>25658</v>
      </c>
      <c r="F7034" s="16" t="s">
        <v>39752</v>
      </c>
      <c r="I7034" s="1" t="s">
        <v>75</v>
      </c>
      <c r="J7034" s="1" t="s">
        <v>2</v>
      </c>
      <c r="M7034" s="1" t="s">
        <v>25659</v>
      </c>
      <c r="N7034" s="1" t="s">
        <v>615</v>
      </c>
      <c r="AB7034" s="1" t="s">
        <v>122</v>
      </c>
      <c r="AC7034" s="1">
        <v>4</v>
      </c>
      <c r="AD7034" s="1">
        <v>3</v>
      </c>
      <c r="AE7034" s="1">
        <v>2</v>
      </c>
      <c r="AF7034" s="1">
        <v>1050</v>
      </c>
      <c r="AG7034" s="1" t="s">
        <v>107</v>
      </c>
      <c r="AO7034" s="1" t="s">
        <v>70</v>
      </c>
      <c r="AR7034" s="1">
        <v>35000000</v>
      </c>
      <c r="AT7034" s="1" t="s">
        <v>25660</v>
      </c>
      <c r="AU7034" s="1" t="s">
        <v>6564</v>
      </c>
      <c r="AV7034" s="1" t="s">
        <v>541</v>
      </c>
    </row>
    <row r="7035" spans="1:48" ht="13">
      <c r="A7035" t="s">
        <v>25661</v>
      </c>
      <c r="B7035" s="8">
        <v>45623.513736597219</v>
      </c>
      <c r="C7035" s="1" t="s">
        <v>877</v>
      </c>
      <c r="D7035" s="1" t="s">
        <v>61</v>
      </c>
      <c r="E7035" s="1" t="s">
        <v>25662</v>
      </c>
      <c r="F7035" s="16" t="s">
        <v>39753</v>
      </c>
      <c r="I7035" s="1" t="s">
        <v>241</v>
      </c>
      <c r="J7035" s="1" t="s">
        <v>2</v>
      </c>
      <c r="M7035" s="1" t="s">
        <v>25663</v>
      </c>
      <c r="N7035" s="1" t="s">
        <v>142</v>
      </c>
      <c r="AB7035" s="1" t="s">
        <v>122</v>
      </c>
      <c r="AD7035" s="1">
        <v>3</v>
      </c>
      <c r="AE7035" s="1">
        <v>2</v>
      </c>
      <c r="AF7035" s="1">
        <v>1750</v>
      </c>
      <c r="AG7035" s="1" t="s">
        <v>107</v>
      </c>
      <c r="AO7035" s="1" t="s">
        <v>70</v>
      </c>
      <c r="AR7035" s="1">
        <v>325000</v>
      </c>
      <c r="AT7035" s="1" t="s">
        <v>9909</v>
      </c>
      <c r="AU7035" s="1" t="s">
        <v>6564</v>
      </c>
      <c r="AV7035" s="1" t="s">
        <v>137</v>
      </c>
    </row>
    <row r="7036" spans="1:48" ht="13">
      <c r="A7036" t="s">
        <v>25664</v>
      </c>
      <c r="B7036" s="8">
        <v>45623.965377534725</v>
      </c>
      <c r="C7036" s="1" t="s">
        <v>803</v>
      </c>
      <c r="D7036" s="1" t="s">
        <v>61</v>
      </c>
      <c r="E7036" s="1" t="s">
        <v>25665</v>
      </c>
      <c r="F7036" s="16" t="s">
        <v>39754</v>
      </c>
      <c r="I7036" s="1" t="s">
        <v>241</v>
      </c>
      <c r="J7036" s="1" t="s">
        <v>2</v>
      </c>
      <c r="K7036" s="1" t="s">
        <v>64</v>
      </c>
      <c r="M7036" s="1" t="s">
        <v>25666</v>
      </c>
      <c r="N7036" s="1" t="s">
        <v>1602</v>
      </c>
      <c r="AB7036" s="1" t="s">
        <v>592</v>
      </c>
      <c r="AC7036" s="1">
        <v>9</v>
      </c>
      <c r="AD7036" s="1">
        <v>3</v>
      </c>
      <c r="AE7036" s="1">
        <v>2</v>
      </c>
      <c r="AF7036" s="1">
        <v>1850</v>
      </c>
      <c r="AG7036" s="1" t="s">
        <v>107</v>
      </c>
      <c r="AI7036" s="1" t="s">
        <v>144</v>
      </c>
      <c r="AJ7036" s="1" t="s">
        <v>25667</v>
      </c>
      <c r="AO7036" s="1" t="s">
        <v>70</v>
      </c>
      <c r="AR7036" s="1">
        <v>260000</v>
      </c>
      <c r="AU7036" s="1" t="s">
        <v>6564</v>
      </c>
      <c r="AV7036" s="1" t="s">
        <v>137</v>
      </c>
    </row>
    <row r="7037" spans="1:48" ht="13">
      <c r="A7037" t="s">
        <v>25668</v>
      </c>
      <c r="B7037" s="8">
        <v>45623.981585983798</v>
      </c>
      <c r="C7037" s="1" t="s">
        <v>803</v>
      </c>
      <c r="D7037" s="1" t="s">
        <v>61</v>
      </c>
      <c r="E7037" s="1" t="s">
        <v>25669</v>
      </c>
      <c r="F7037" s="16" t="s">
        <v>39755</v>
      </c>
      <c r="I7037" s="1" t="s">
        <v>241</v>
      </c>
      <c r="J7037" s="1" t="s">
        <v>2</v>
      </c>
      <c r="K7037" s="1" t="s">
        <v>64</v>
      </c>
      <c r="M7037" s="1" t="s">
        <v>25670</v>
      </c>
      <c r="N7037" s="1" t="s">
        <v>379</v>
      </c>
      <c r="AB7037" s="1" t="s">
        <v>121</v>
      </c>
      <c r="AC7037" s="1">
        <v>2</v>
      </c>
      <c r="AD7037" s="1">
        <v>3</v>
      </c>
      <c r="AE7037" s="1">
        <v>2</v>
      </c>
      <c r="AF7037" s="1">
        <v>950</v>
      </c>
      <c r="AG7037" s="1" t="s">
        <v>107</v>
      </c>
      <c r="AI7037" s="1" t="s">
        <v>4454</v>
      </c>
      <c r="AJ7037" s="1" t="s">
        <v>25671</v>
      </c>
      <c r="AO7037" s="1" t="s">
        <v>70</v>
      </c>
      <c r="AR7037" s="1">
        <v>130000</v>
      </c>
      <c r="AT7037" s="1" t="s">
        <v>13379</v>
      </c>
      <c r="AU7037" s="1" t="s">
        <v>6564</v>
      </c>
      <c r="AV7037" s="1" t="s">
        <v>421</v>
      </c>
    </row>
    <row r="7038" spans="1:48" ht="13">
      <c r="A7038" t="s">
        <v>25672</v>
      </c>
      <c r="B7038" s="8">
        <v>45624.006473634261</v>
      </c>
      <c r="C7038" s="1" t="s">
        <v>803</v>
      </c>
      <c r="D7038" s="1" t="s">
        <v>61</v>
      </c>
      <c r="E7038" s="1" t="s">
        <v>25673</v>
      </c>
      <c r="F7038" s="16" t="s">
        <v>39756</v>
      </c>
      <c r="I7038" s="1" t="s">
        <v>75</v>
      </c>
      <c r="J7038" s="1" t="s">
        <v>0</v>
      </c>
      <c r="K7038" s="1" t="s">
        <v>64</v>
      </c>
      <c r="M7038" s="1" t="s">
        <v>25674</v>
      </c>
      <c r="N7038" s="1" t="s">
        <v>364</v>
      </c>
      <c r="O7038" s="1">
        <v>6</v>
      </c>
      <c r="P7038" s="1">
        <v>6</v>
      </c>
      <c r="Q7038" s="1">
        <v>5</v>
      </c>
      <c r="R7038" s="1">
        <v>4100</v>
      </c>
      <c r="S7038" s="1">
        <v>2</v>
      </c>
      <c r="T7038" s="1">
        <v>1</v>
      </c>
      <c r="V7038" s="1" t="s">
        <v>1439</v>
      </c>
      <c r="W7038" s="1" t="s">
        <v>25675</v>
      </c>
      <c r="AO7038" s="1" t="s">
        <v>70</v>
      </c>
      <c r="AR7038" s="1">
        <v>59000000</v>
      </c>
      <c r="AV7038" s="1" t="s">
        <v>137</v>
      </c>
    </row>
    <row r="7039" spans="1:48" ht="13">
      <c r="A7039" t="s">
        <v>25676</v>
      </c>
      <c r="B7039" s="8">
        <v>45624.519059317128</v>
      </c>
      <c r="C7039" s="1" t="s">
        <v>877</v>
      </c>
      <c r="D7039" s="1" t="s">
        <v>61</v>
      </c>
      <c r="E7039" s="1" t="s">
        <v>25677</v>
      </c>
      <c r="F7039" s="16" t="s">
        <v>39757</v>
      </c>
      <c r="I7039" s="1" t="s">
        <v>241</v>
      </c>
      <c r="J7039" s="1" t="s">
        <v>2</v>
      </c>
      <c r="M7039" s="1" t="s">
        <v>25678</v>
      </c>
      <c r="N7039" s="1" t="s">
        <v>615</v>
      </c>
      <c r="AB7039" s="1" t="s">
        <v>122</v>
      </c>
      <c r="AD7039" s="1">
        <v>3</v>
      </c>
      <c r="AE7039" s="1">
        <v>2</v>
      </c>
      <c r="AF7039" s="1">
        <v>1600</v>
      </c>
      <c r="AG7039" s="1" t="s">
        <v>107</v>
      </c>
      <c r="AO7039" s="1" t="s">
        <v>70</v>
      </c>
      <c r="AR7039" s="1">
        <v>200000</v>
      </c>
      <c r="AU7039" s="1" t="s">
        <v>6530</v>
      </c>
      <c r="AV7039" s="1" t="s">
        <v>137</v>
      </c>
    </row>
    <row r="7040" spans="1:48" ht="13">
      <c r="A7040" t="s">
        <v>25679</v>
      </c>
      <c r="B7040" s="8">
        <v>45624.527741979167</v>
      </c>
      <c r="C7040" s="1" t="s">
        <v>877</v>
      </c>
      <c r="D7040" s="1" t="s">
        <v>204</v>
      </c>
      <c r="E7040" s="1" t="s">
        <v>9333</v>
      </c>
      <c r="F7040" s="16" t="s">
        <v>39758</v>
      </c>
      <c r="I7040" s="1" t="s">
        <v>75</v>
      </c>
      <c r="J7040" s="1" t="s">
        <v>2</v>
      </c>
      <c r="M7040" s="1" t="s">
        <v>16185</v>
      </c>
      <c r="N7040" s="1" t="s">
        <v>96</v>
      </c>
      <c r="AB7040" s="1" t="s">
        <v>122</v>
      </c>
      <c r="AC7040" s="1">
        <v>28</v>
      </c>
      <c r="AD7040" s="1">
        <v>2</v>
      </c>
      <c r="AE7040" s="1">
        <v>2</v>
      </c>
      <c r="AF7040" s="1">
        <v>850</v>
      </c>
      <c r="AG7040" s="1" t="s">
        <v>107</v>
      </c>
      <c r="AH7040" s="1" t="s">
        <v>25680</v>
      </c>
      <c r="AO7040" s="1" t="s">
        <v>70</v>
      </c>
      <c r="AR7040" s="1">
        <v>80000000</v>
      </c>
      <c r="AU7040" s="1" t="s">
        <v>6564</v>
      </c>
      <c r="AV7040" s="1" t="s">
        <v>137</v>
      </c>
    </row>
    <row r="7041" spans="1:48" ht="13">
      <c r="A7041" t="s">
        <v>25681</v>
      </c>
      <c r="B7041" s="8">
        <v>45624.961419733794</v>
      </c>
      <c r="C7041" s="1" t="s">
        <v>803</v>
      </c>
      <c r="D7041" s="1" t="s">
        <v>204</v>
      </c>
      <c r="E7041" s="1" t="s">
        <v>25682</v>
      </c>
      <c r="F7041" s="16" t="s">
        <v>39759</v>
      </c>
      <c r="I7041" s="1" t="s">
        <v>75</v>
      </c>
      <c r="J7041" s="1" t="s">
        <v>1</v>
      </c>
      <c r="K7041" s="1" t="s">
        <v>4295</v>
      </c>
      <c r="M7041" s="1" t="s">
        <v>25683</v>
      </c>
      <c r="N7041" s="1" t="s">
        <v>364</v>
      </c>
      <c r="X7041" s="1">
        <v>20</v>
      </c>
      <c r="Y7041" s="1" t="s">
        <v>25684</v>
      </c>
      <c r="Z7041" s="1" t="s">
        <v>808</v>
      </c>
      <c r="AA7041" s="1" t="s">
        <v>25685</v>
      </c>
      <c r="AO7041" s="1" t="s">
        <v>70</v>
      </c>
      <c r="AP7041" s="1" t="s">
        <v>13063</v>
      </c>
      <c r="AR7041" s="1">
        <v>120000000</v>
      </c>
      <c r="AT7041" s="1" t="s">
        <v>13379</v>
      </c>
      <c r="AV7041" s="1" t="s">
        <v>421</v>
      </c>
    </row>
    <row r="7042" spans="1:48" ht="13">
      <c r="A7042" t="s">
        <v>25686</v>
      </c>
      <c r="B7042" s="8">
        <v>45625.399403831019</v>
      </c>
      <c r="C7042" s="1" t="s">
        <v>11244</v>
      </c>
      <c r="D7042" s="1" t="s">
        <v>61</v>
      </c>
      <c r="E7042" s="1" t="s">
        <v>25687</v>
      </c>
      <c r="F7042" s="16" t="s">
        <v>39760</v>
      </c>
      <c r="G7042" s="11" t="s">
        <v>25688</v>
      </c>
      <c r="I7042" s="1" t="s">
        <v>75</v>
      </c>
      <c r="J7042" s="1" t="s">
        <v>0</v>
      </c>
      <c r="M7042" s="1" t="s">
        <v>25689</v>
      </c>
      <c r="N7042" s="1" t="s">
        <v>681</v>
      </c>
      <c r="O7042" s="1">
        <v>8</v>
      </c>
      <c r="P7042" s="1">
        <v>4</v>
      </c>
      <c r="Q7042" s="1">
        <v>4</v>
      </c>
      <c r="R7042" s="1">
        <v>2000</v>
      </c>
      <c r="S7042" s="1">
        <v>1</v>
      </c>
      <c r="T7042" s="1">
        <v>1</v>
      </c>
      <c r="U7042" s="1">
        <v>20</v>
      </c>
      <c r="V7042" s="1" t="s">
        <v>274</v>
      </c>
      <c r="AO7042" s="1" t="s">
        <v>70</v>
      </c>
      <c r="AR7042" s="1">
        <v>35000000</v>
      </c>
      <c r="AV7042" s="1" t="s">
        <v>421</v>
      </c>
    </row>
    <row r="7043" spans="1:48" ht="13">
      <c r="A7043" t="s">
        <v>25690</v>
      </c>
      <c r="B7043" s="8">
        <v>45625.405582650463</v>
      </c>
      <c r="C7043" s="1" t="s">
        <v>11244</v>
      </c>
      <c r="D7043" s="1" t="s">
        <v>204</v>
      </c>
      <c r="E7043" s="1" t="s">
        <v>18007</v>
      </c>
      <c r="F7043" s="16" t="s">
        <v>39761</v>
      </c>
      <c r="I7043" s="1" t="s">
        <v>75</v>
      </c>
      <c r="J7043" s="1" t="s">
        <v>2</v>
      </c>
      <c r="M7043" s="1" t="s">
        <v>25691</v>
      </c>
      <c r="N7043" s="1" t="s">
        <v>77</v>
      </c>
      <c r="AB7043" s="1" t="s">
        <v>122</v>
      </c>
      <c r="AD7043" s="1">
        <v>3</v>
      </c>
      <c r="AE7043" s="1">
        <v>2</v>
      </c>
      <c r="AF7043" s="1">
        <v>1329</v>
      </c>
      <c r="AG7043" s="1" t="s">
        <v>107</v>
      </c>
      <c r="AI7043" s="1" t="s">
        <v>180</v>
      </c>
      <c r="AO7043" s="1" t="s">
        <v>70</v>
      </c>
      <c r="AR7043" s="1">
        <v>60000000</v>
      </c>
      <c r="AU7043" s="1" t="s">
        <v>6530</v>
      </c>
      <c r="AV7043" s="1" t="s">
        <v>541</v>
      </c>
    </row>
    <row r="7044" spans="1:48" ht="13">
      <c r="A7044" t="s">
        <v>25692</v>
      </c>
      <c r="B7044" s="8">
        <v>45625.413114791663</v>
      </c>
      <c r="C7044" s="1" t="s">
        <v>11244</v>
      </c>
      <c r="D7044" s="1" t="s">
        <v>61</v>
      </c>
      <c r="E7044" s="1" t="s">
        <v>25693</v>
      </c>
      <c r="F7044" s="16" t="s">
        <v>39762</v>
      </c>
      <c r="I7044" s="1" t="s">
        <v>241</v>
      </c>
      <c r="J7044" s="1" t="s">
        <v>2</v>
      </c>
      <c r="M7044" s="1" t="s">
        <v>25694</v>
      </c>
      <c r="N7044" s="1" t="s">
        <v>77</v>
      </c>
      <c r="AB7044" s="1" t="s">
        <v>122</v>
      </c>
      <c r="AD7044" s="1">
        <v>3</v>
      </c>
      <c r="AE7044" s="1">
        <v>2</v>
      </c>
      <c r="AF7044" s="1">
        <v>1600</v>
      </c>
      <c r="AG7044" s="1" t="s">
        <v>107</v>
      </c>
      <c r="AI7044" s="1" t="s">
        <v>180</v>
      </c>
      <c r="AJ7044" s="1" t="s">
        <v>25695</v>
      </c>
      <c r="AO7044" s="1" t="s">
        <v>70</v>
      </c>
      <c r="AR7044" s="1">
        <v>250000</v>
      </c>
      <c r="AU7044" s="1" t="s">
        <v>6564</v>
      </c>
      <c r="AV7044" s="1" t="s">
        <v>541</v>
      </c>
    </row>
    <row r="7045" spans="1:48" ht="13">
      <c r="A7045" t="s">
        <v>25696</v>
      </c>
      <c r="B7045" s="8">
        <v>45625.464428541665</v>
      </c>
      <c r="C7045" s="1" t="s">
        <v>11244</v>
      </c>
      <c r="D7045" s="1" t="s">
        <v>61</v>
      </c>
      <c r="E7045" s="1" t="s">
        <v>2029</v>
      </c>
      <c r="F7045" s="16" t="s">
        <v>39763</v>
      </c>
      <c r="I7045" s="1" t="s">
        <v>75</v>
      </c>
      <c r="J7045" s="1" t="s">
        <v>2</v>
      </c>
      <c r="M7045" s="1" t="s">
        <v>25697</v>
      </c>
      <c r="N7045" s="1" t="s">
        <v>1356</v>
      </c>
      <c r="AB7045" s="1" t="s">
        <v>122</v>
      </c>
      <c r="AD7045" s="1">
        <v>2</v>
      </c>
      <c r="AE7045" s="1">
        <v>2</v>
      </c>
      <c r="AF7045" s="1">
        <v>989</v>
      </c>
      <c r="AG7045" s="1" t="s">
        <v>107</v>
      </c>
      <c r="AI7045" s="1" t="s">
        <v>981</v>
      </c>
      <c r="AO7045" s="1" t="s">
        <v>70</v>
      </c>
      <c r="AR7045" s="1">
        <v>40000000</v>
      </c>
      <c r="AU7045" s="1" t="s">
        <v>6530</v>
      </c>
      <c r="AV7045" s="1" t="s">
        <v>541</v>
      </c>
    </row>
    <row r="7046" spans="1:48" ht="13">
      <c r="A7046" t="s">
        <v>25698</v>
      </c>
      <c r="B7046" s="8">
        <v>45625.542219097224</v>
      </c>
      <c r="C7046" s="1" t="s">
        <v>803</v>
      </c>
      <c r="D7046" s="1" t="s">
        <v>61</v>
      </c>
      <c r="E7046" s="1" t="s">
        <v>14804</v>
      </c>
      <c r="F7046" s="16" t="s">
        <v>39764</v>
      </c>
      <c r="I7046" s="1" t="s">
        <v>241</v>
      </c>
      <c r="J7046" s="1" t="s">
        <v>2</v>
      </c>
      <c r="K7046" s="1" t="s">
        <v>64</v>
      </c>
      <c r="M7046" s="1" t="s">
        <v>105</v>
      </c>
      <c r="N7046" s="1" t="s">
        <v>96</v>
      </c>
      <c r="AB7046" s="1" t="s">
        <v>106</v>
      </c>
      <c r="AC7046" s="1">
        <v>8</v>
      </c>
      <c r="AD7046" s="1">
        <v>2</v>
      </c>
      <c r="AE7046" s="1">
        <v>2</v>
      </c>
      <c r="AF7046" s="1">
        <v>950</v>
      </c>
      <c r="AG7046" s="1" t="s">
        <v>107</v>
      </c>
      <c r="AI7046" s="1" t="s">
        <v>144</v>
      </c>
      <c r="AJ7046" s="1" t="s">
        <v>25699</v>
      </c>
      <c r="AO7046" s="1" t="s">
        <v>70</v>
      </c>
      <c r="AR7046" s="1">
        <v>250000</v>
      </c>
      <c r="AT7046" s="1" t="s">
        <v>13379</v>
      </c>
      <c r="AU7046" s="1" t="s">
        <v>6564</v>
      </c>
      <c r="AV7046" s="1" t="s">
        <v>421</v>
      </c>
    </row>
    <row r="7047" spans="1:48" ht="13">
      <c r="A7047" t="s">
        <v>25700</v>
      </c>
      <c r="B7047" s="8">
        <v>45625.648042488421</v>
      </c>
      <c r="C7047" s="1" t="s">
        <v>803</v>
      </c>
      <c r="D7047" s="1" t="s">
        <v>61</v>
      </c>
      <c r="E7047" s="1" t="s">
        <v>25701</v>
      </c>
      <c r="F7047" s="16" t="s">
        <v>39765</v>
      </c>
      <c r="I7047" s="1" t="s">
        <v>75</v>
      </c>
      <c r="J7047" s="1" t="s">
        <v>2</v>
      </c>
      <c r="K7047" s="1" t="s">
        <v>64</v>
      </c>
      <c r="M7047" s="1" t="s">
        <v>25702</v>
      </c>
      <c r="N7047" s="1" t="s">
        <v>152</v>
      </c>
      <c r="AB7047" s="1" t="s">
        <v>121</v>
      </c>
      <c r="AC7047" s="1">
        <v>2</v>
      </c>
      <c r="AD7047" s="1">
        <v>3</v>
      </c>
      <c r="AE7047" s="1">
        <v>2</v>
      </c>
      <c r="AF7047" s="1">
        <v>1980</v>
      </c>
      <c r="AG7047" s="1" t="s">
        <v>107</v>
      </c>
      <c r="AI7047" s="1" t="s">
        <v>123</v>
      </c>
      <c r="AJ7047" s="1" t="s">
        <v>25703</v>
      </c>
      <c r="AO7047" s="1" t="s">
        <v>70</v>
      </c>
      <c r="AU7047" s="1" t="s">
        <v>6530</v>
      </c>
      <c r="AV7047" s="1" t="s">
        <v>421</v>
      </c>
    </row>
    <row r="7048" spans="1:48" ht="13">
      <c r="A7048" t="s">
        <v>25704</v>
      </c>
      <c r="B7048" s="8">
        <v>45625.665174872687</v>
      </c>
      <c r="C7048" s="1" t="s">
        <v>803</v>
      </c>
      <c r="D7048" s="1" t="s">
        <v>61</v>
      </c>
      <c r="E7048" s="1" t="s">
        <v>25701</v>
      </c>
      <c r="F7048" s="16" t="s">
        <v>39766</v>
      </c>
      <c r="I7048" s="1" t="s">
        <v>75</v>
      </c>
      <c r="J7048" s="1" t="s">
        <v>2</v>
      </c>
      <c r="K7048" s="1" t="s">
        <v>64</v>
      </c>
      <c r="M7048" s="1" t="s">
        <v>25705</v>
      </c>
      <c r="N7048" s="1" t="s">
        <v>152</v>
      </c>
      <c r="AB7048" s="1" t="s">
        <v>121</v>
      </c>
      <c r="AC7048" s="1">
        <v>1</v>
      </c>
      <c r="AD7048" s="1">
        <v>3</v>
      </c>
      <c r="AE7048" s="1">
        <v>2</v>
      </c>
      <c r="AF7048" s="1">
        <v>1660</v>
      </c>
      <c r="AG7048" s="1" t="s">
        <v>107</v>
      </c>
      <c r="AI7048" s="1" t="s">
        <v>123</v>
      </c>
      <c r="AJ7048" s="1" t="s">
        <v>25706</v>
      </c>
      <c r="AO7048" s="1" t="s">
        <v>70</v>
      </c>
      <c r="AU7048" s="1" t="s">
        <v>6530</v>
      </c>
      <c r="AV7048" s="1" t="s">
        <v>541</v>
      </c>
    </row>
    <row r="7049" spans="1:48" ht="13">
      <c r="A7049" t="s">
        <v>25707</v>
      </c>
      <c r="B7049" s="8">
        <v>45625.670329664354</v>
      </c>
      <c r="C7049" s="1" t="s">
        <v>803</v>
      </c>
      <c r="D7049" s="1" t="s">
        <v>61</v>
      </c>
      <c r="E7049" s="1" t="s">
        <v>25701</v>
      </c>
      <c r="F7049" s="16" t="s">
        <v>39767</v>
      </c>
      <c r="I7049" s="1" t="s">
        <v>75</v>
      </c>
      <c r="J7049" s="1" t="s">
        <v>2</v>
      </c>
      <c r="K7049" s="1" t="s">
        <v>64</v>
      </c>
      <c r="M7049" s="1" t="s">
        <v>25708</v>
      </c>
      <c r="N7049" s="1" t="s">
        <v>152</v>
      </c>
      <c r="AB7049" s="1" t="s">
        <v>121</v>
      </c>
      <c r="AC7049" s="1">
        <v>2</v>
      </c>
      <c r="AD7049" s="1">
        <v>3</v>
      </c>
      <c r="AE7049" s="1">
        <v>2</v>
      </c>
      <c r="AF7049" s="1">
        <v>1660</v>
      </c>
      <c r="AG7049" s="1" t="s">
        <v>107</v>
      </c>
      <c r="AI7049" s="1" t="s">
        <v>123</v>
      </c>
      <c r="AJ7049" s="1" t="s">
        <v>25709</v>
      </c>
      <c r="AO7049" s="1" t="s">
        <v>70</v>
      </c>
      <c r="AU7049" s="1" t="s">
        <v>6530</v>
      </c>
      <c r="AV7049" s="1" t="s">
        <v>541</v>
      </c>
    </row>
    <row r="7050" spans="1:48" ht="13">
      <c r="A7050" t="s">
        <v>25710</v>
      </c>
      <c r="B7050" s="8">
        <v>45625.675353125</v>
      </c>
      <c r="C7050" s="1" t="s">
        <v>803</v>
      </c>
      <c r="D7050" s="1" t="s">
        <v>61</v>
      </c>
      <c r="E7050" s="1" t="s">
        <v>25701</v>
      </c>
      <c r="F7050" s="16" t="s">
        <v>39768</v>
      </c>
      <c r="I7050" s="1" t="s">
        <v>75</v>
      </c>
      <c r="J7050" s="1" t="s">
        <v>2</v>
      </c>
      <c r="K7050" s="1" t="s">
        <v>64</v>
      </c>
      <c r="M7050" s="1" t="s">
        <v>25711</v>
      </c>
      <c r="N7050" s="1" t="s">
        <v>152</v>
      </c>
      <c r="AB7050" s="1" t="s">
        <v>121</v>
      </c>
      <c r="AC7050" s="1">
        <v>2</v>
      </c>
      <c r="AD7050" s="1">
        <v>2</v>
      </c>
      <c r="AE7050" s="1">
        <v>2</v>
      </c>
      <c r="AF7050" s="1">
        <v>1190</v>
      </c>
      <c r="AG7050" s="1" t="s">
        <v>107</v>
      </c>
      <c r="AI7050" s="1" t="s">
        <v>144</v>
      </c>
      <c r="AJ7050" s="1" t="s">
        <v>25712</v>
      </c>
      <c r="AO7050" s="1" t="s">
        <v>70</v>
      </c>
      <c r="AU7050" s="1" t="s">
        <v>6530</v>
      </c>
      <c r="AV7050" s="1" t="s">
        <v>421</v>
      </c>
    </row>
    <row r="7051" spans="1:48" ht="13">
      <c r="A7051" t="s">
        <v>25713</v>
      </c>
      <c r="B7051" s="8">
        <v>45625.684965729168</v>
      </c>
      <c r="C7051" s="1" t="s">
        <v>803</v>
      </c>
      <c r="D7051" s="1" t="s">
        <v>61</v>
      </c>
      <c r="E7051" s="1" t="s">
        <v>25701</v>
      </c>
      <c r="F7051" s="16" t="s">
        <v>39769</v>
      </c>
      <c r="I7051" s="1" t="s">
        <v>75</v>
      </c>
      <c r="J7051" s="1" t="s">
        <v>2</v>
      </c>
      <c r="K7051" s="1" t="s">
        <v>64</v>
      </c>
      <c r="M7051" s="1" t="s">
        <v>25702</v>
      </c>
      <c r="N7051" s="1" t="s">
        <v>152</v>
      </c>
      <c r="AB7051" s="1" t="s">
        <v>121</v>
      </c>
      <c r="AC7051" s="1">
        <v>5</v>
      </c>
      <c r="AD7051" s="1">
        <v>3</v>
      </c>
      <c r="AE7051" s="1">
        <v>2</v>
      </c>
      <c r="AF7051" s="1">
        <v>1580</v>
      </c>
      <c r="AG7051" s="1" t="s">
        <v>107</v>
      </c>
      <c r="AI7051" s="1" t="s">
        <v>144</v>
      </c>
      <c r="AJ7051" s="1" t="s">
        <v>25714</v>
      </c>
      <c r="AO7051" s="1" t="s">
        <v>70</v>
      </c>
      <c r="AU7051" s="1" t="s">
        <v>6530</v>
      </c>
      <c r="AV7051" s="1" t="s">
        <v>541</v>
      </c>
    </row>
    <row r="7052" spans="1:48" ht="13">
      <c r="A7052" t="s">
        <v>25715</v>
      </c>
      <c r="B7052" s="8">
        <v>45625.694483657411</v>
      </c>
      <c r="C7052" s="1" t="s">
        <v>803</v>
      </c>
      <c r="D7052" s="1" t="s">
        <v>61</v>
      </c>
      <c r="E7052" s="1" t="s">
        <v>25701</v>
      </c>
      <c r="F7052" s="16" t="s">
        <v>39770</v>
      </c>
      <c r="I7052" s="1" t="s">
        <v>75</v>
      </c>
      <c r="J7052" s="1" t="s">
        <v>2</v>
      </c>
      <c r="K7052" s="1" t="s">
        <v>64</v>
      </c>
      <c r="M7052" s="1" t="s">
        <v>25716</v>
      </c>
      <c r="N7052" s="1" t="s">
        <v>152</v>
      </c>
      <c r="AB7052" s="1" t="s">
        <v>121</v>
      </c>
      <c r="AC7052" s="1">
        <v>6</v>
      </c>
      <c r="AD7052" s="1">
        <v>2</v>
      </c>
      <c r="AE7052" s="1">
        <v>2</v>
      </c>
      <c r="AF7052" s="1">
        <v>1190</v>
      </c>
      <c r="AG7052" s="1" t="s">
        <v>107</v>
      </c>
      <c r="AI7052" s="1" t="s">
        <v>144</v>
      </c>
      <c r="AJ7052" s="1" t="s">
        <v>25717</v>
      </c>
      <c r="AO7052" s="1" t="s">
        <v>70</v>
      </c>
      <c r="AU7052" s="1" t="s">
        <v>6530</v>
      </c>
      <c r="AV7052" s="1" t="s">
        <v>421</v>
      </c>
    </row>
    <row r="7053" spans="1:48" ht="13">
      <c r="A7053" t="s">
        <v>25718</v>
      </c>
      <c r="B7053" s="8">
        <v>45625.701720497687</v>
      </c>
      <c r="C7053" s="1" t="s">
        <v>803</v>
      </c>
      <c r="D7053" s="1" t="s">
        <v>61</v>
      </c>
      <c r="E7053" s="1" t="s">
        <v>25701</v>
      </c>
      <c r="F7053" s="16" t="s">
        <v>39771</v>
      </c>
      <c r="I7053" s="1" t="s">
        <v>75</v>
      </c>
      <c r="J7053" s="1" t="s">
        <v>2</v>
      </c>
      <c r="K7053" s="1" t="s">
        <v>64</v>
      </c>
      <c r="M7053" s="1" t="s">
        <v>25719</v>
      </c>
      <c r="N7053" s="1" t="s">
        <v>152</v>
      </c>
      <c r="AB7053" s="1" t="s">
        <v>121</v>
      </c>
      <c r="AC7053" s="1">
        <v>8</v>
      </c>
      <c r="AD7053" s="1">
        <v>2</v>
      </c>
      <c r="AE7053" s="1">
        <v>2</v>
      </c>
      <c r="AF7053" s="1">
        <v>1190</v>
      </c>
      <c r="AG7053" s="1" t="s">
        <v>107</v>
      </c>
      <c r="AI7053" s="1" t="s">
        <v>144</v>
      </c>
      <c r="AJ7053" s="1" t="s">
        <v>25720</v>
      </c>
      <c r="AO7053" s="1" t="s">
        <v>70</v>
      </c>
      <c r="AU7053" s="1" t="s">
        <v>6530</v>
      </c>
      <c r="AV7053" s="1" t="s">
        <v>541</v>
      </c>
    </row>
    <row r="7054" spans="1:48" ht="13">
      <c r="A7054" t="s">
        <v>25721</v>
      </c>
      <c r="B7054" s="8">
        <v>45625.722897893516</v>
      </c>
      <c r="C7054" s="1" t="s">
        <v>803</v>
      </c>
      <c r="D7054" s="1" t="s">
        <v>61</v>
      </c>
      <c r="E7054" s="1" t="s">
        <v>25701</v>
      </c>
      <c r="F7054" s="16" t="s">
        <v>39772</v>
      </c>
      <c r="I7054" s="1" t="s">
        <v>75</v>
      </c>
      <c r="J7054" s="1" t="s">
        <v>2</v>
      </c>
      <c r="K7054" s="1" t="s">
        <v>64</v>
      </c>
      <c r="M7054" s="1" t="s">
        <v>25722</v>
      </c>
      <c r="N7054" s="1" t="s">
        <v>152</v>
      </c>
      <c r="AB7054" s="1" t="s">
        <v>121</v>
      </c>
      <c r="AC7054" s="1">
        <v>9</v>
      </c>
      <c r="AD7054" s="1">
        <v>2</v>
      </c>
      <c r="AE7054" s="1">
        <v>2</v>
      </c>
      <c r="AF7054" s="1">
        <v>1190</v>
      </c>
      <c r="AG7054" s="1" t="s">
        <v>107</v>
      </c>
      <c r="AI7054" s="1" t="s">
        <v>144</v>
      </c>
      <c r="AJ7054" s="1" t="s">
        <v>25723</v>
      </c>
      <c r="AO7054" s="1" t="s">
        <v>70</v>
      </c>
      <c r="AU7054" s="1" t="s">
        <v>6530</v>
      </c>
      <c r="AV7054" s="1" t="s">
        <v>541</v>
      </c>
    </row>
    <row r="7055" spans="1:48" ht="13">
      <c r="A7055" t="s">
        <v>25724</v>
      </c>
      <c r="B7055" s="8">
        <v>45625.732334340282</v>
      </c>
      <c r="C7055" s="1" t="s">
        <v>803</v>
      </c>
      <c r="D7055" s="1" t="s">
        <v>61</v>
      </c>
      <c r="E7055" s="1" t="s">
        <v>25701</v>
      </c>
      <c r="F7055" s="16" t="s">
        <v>39773</v>
      </c>
      <c r="I7055" s="1" t="s">
        <v>75</v>
      </c>
      <c r="J7055" s="1" t="s">
        <v>2</v>
      </c>
      <c r="K7055" s="1" t="s">
        <v>64</v>
      </c>
      <c r="M7055" s="1" t="s">
        <v>25702</v>
      </c>
      <c r="N7055" s="1" t="s">
        <v>152</v>
      </c>
      <c r="AB7055" s="1" t="s">
        <v>121</v>
      </c>
      <c r="AC7055" s="1">
        <v>10</v>
      </c>
      <c r="AD7055" s="1">
        <v>2</v>
      </c>
      <c r="AE7055" s="1">
        <v>2</v>
      </c>
      <c r="AF7055" s="1">
        <v>1190</v>
      </c>
      <c r="AG7055" s="1" t="s">
        <v>107</v>
      </c>
      <c r="AI7055" s="1" t="s">
        <v>144</v>
      </c>
      <c r="AJ7055" s="1" t="s">
        <v>25725</v>
      </c>
      <c r="AO7055" s="1" t="s">
        <v>70</v>
      </c>
      <c r="AU7055" s="1" t="s">
        <v>6530</v>
      </c>
      <c r="AV7055" s="1" t="s">
        <v>541</v>
      </c>
    </row>
    <row r="7056" spans="1:48" ht="13">
      <c r="A7056" t="s">
        <v>25726</v>
      </c>
      <c r="B7056" s="8">
        <v>45625.742102476856</v>
      </c>
      <c r="C7056" s="1" t="s">
        <v>803</v>
      </c>
      <c r="D7056" s="1" t="s">
        <v>61</v>
      </c>
      <c r="E7056" s="1" t="s">
        <v>25701</v>
      </c>
      <c r="F7056" s="16" t="s">
        <v>39774</v>
      </c>
      <c r="I7056" s="1" t="s">
        <v>75</v>
      </c>
      <c r="J7056" s="1" t="s">
        <v>2</v>
      </c>
      <c r="K7056" s="1" t="s">
        <v>64</v>
      </c>
      <c r="M7056" s="1" t="s">
        <v>25727</v>
      </c>
      <c r="N7056" s="1" t="s">
        <v>152</v>
      </c>
      <c r="AB7056" s="1" t="s">
        <v>121</v>
      </c>
      <c r="AC7056" s="1">
        <v>10</v>
      </c>
      <c r="AD7056" s="1">
        <v>3</v>
      </c>
      <c r="AE7056" s="1">
        <v>2</v>
      </c>
      <c r="AF7056" s="1">
        <v>1580</v>
      </c>
      <c r="AG7056" s="1" t="s">
        <v>107</v>
      </c>
      <c r="AI7056" s="1" t="s">
        <v>144</v>
      </c>
      <c r="AJ7056" s="1" t="s">
        <v>25728</v>
      </c>
      <c r="AO7056" s="1" t="s">
        <v>70</v>
      </c>
      <c r="AU7056" s="1" t="s">
        <v>6530</v>
      </c>
      <c r="AV7056" s="1" t="s">
        <v>541</v>
      </c>
    </row>
    <row r="7057" spans="1:48" ht="13">
      <c r="A7057" t="s">
        <v>25729</v>
      </c>
      <c r="B7057" s="8">
        <v>45625.885997418984</v>
      </c>
      <c r="C7057" s="1" t="s">
        <v>803</v>
      </c>
      <c r="D7057" s="1" t="s">
        <v>61</v>
      </c>
      <c r="E7057" s="1" t="s">
        <v>25701</v>
      </c>
      <c r="F7057" s="16" t="s">
        <v>39775</v>
      </c>
      <c r="I7057" s="1" t="s">
        <v>75</v>
      </c>
      <c r="J7057" s="1" t="s">
        <v>2</v>
      </c>
      <c r="K7057" s="1" t="s">
        <v>64</v>
      </c>
      <c r="M7057" s="1" t="s">
        <v>25730</v>
      </c>
      <c r="N7057" s="1" t="s">
        <v>681</v>
      </c>
      <c r="AB7057" s="1" t="s">
        <v>121</v>
      </c>
      <c r="AC7057" s="1">
        <v>2</v>
      </c>
      <c r="AD7057" s="1">
        <v>2</v>
      </c>
      <c r="AE7057" s="1">
        <v>2</v>
      </c>
      <c r="AF7057" s="1">
        <v>1415</v>
      </c>
      <c r="AG7057" s="1" t="s">
        <v>107</v>
      </c>
      <c r="AI7057" s="1" t="s">
        <v>123</v>
      </c>
      <c r="AJ7057" s="1" t="s">
        <v>25731</v>
      </c>
      <c r="AO7057" s="1" t="s">
        <v>70</v>
      </c>
      <c r="AU7057" s="1" t="s">
        <v>6530</v>
      </c>
      <c r="AV7057" s="1" t="s">
        <v>421</v>
      </c>
    </row>
    <row r="7058" spans="1:48" ht="13">
      <c r="A7058" t="s">
        <v>25732</v>
      </c>
      <c r="B7058" s="8">
        <v>45625.890703090277</v>
      </c>
      <c r="C7058" s="1" t="s">
        <v>803</v>
      </c>
      <c r="D7058" s="1" t="s">
        <v>61</v>
      </c>
      <c r="E7058" s="1" t="s">
        <v>25701</v>
      </c>
      <c r="F7058" s="16" t="s">
        <v>39776</v>
      </c>
      <c r="I7058" s="1" t="s">
        <v>75</v>
      </c>
      <c r="J7058" s="1" t="s">
        <v>2</v>
      </c>
      <c r="K7058" s="1" t="s">
        <v>64</v>
      </c>
      <c r="M7058" s="1" t="s">
        <v>25733</v>
      </c>
      <c r="N7058" s="1" t="s">
        <v>681</v>
      </c>
      <c r="AB7058" s="1" t="s">
        <v>121</v>
      </c>
      <c r="AC7058" s="1">
        <v>2</v>
      </c>
      <c r="AD7058" s="1">
        <v>3</v>
      </c>
      <c r="AE7058" s="1">
        <v>2</v>
      </c>
      <c r="AF7058" s="1">
        <v>1450</v>
      </c>
      <c r="AG7058" s="1" t="s">
        <v>107</v>
      </c>
      <c r="AI7058" s="1" t="s">
        <v>144</v>
      </c>
      <c r="AJ7058" s="1" t="s">
        <v>25734</v>
      </c>
      <c r="AO7058" s="1" t="s">
        <v>70</v>
      </c>
      <c r="AU7058" s="1" t="s">
        <v>6530</v>
      </c>
      <c r="AV7058" s="1" t="s">
        <v>421</v>
      </c>
    </row>
    <row r="7059" spans="1:48" ht="13">
      <c r="A7059" t="s">
        <v>25735</v>
      </c>
      <c r="B7059" s="8">
        <v>45625.894233819447</v>
      </c>
      <c r="C7059" s="1" t="s">
        <v>803</v>
      </c>
      <c r="D7059" s="1" t="s">
        <v>61</v>
      </c>
      <c r="E7059" s="1" t="s">
        <v>25701</v>
      </c>
      <c r="F7059" s="16" t="s">
        <v>39777</v>
      </c>
      <c r="I7059" s="1" t="s">
        <v>75</v>
      </c>
      <c r="J7059" s="1" t="s">
        <v>2</v>
      </c>
      <c r="K7059" s="1" t="s">
        <v>64</v>
      </c>
      <c r="M7059" s="1" t="s">
        <v>25733</v>
      </c>
      <c r="N7059" s="1" t="s">
        <v>681</v>
      </c>
      <c r="AB7059" s="1" t="s">
        <v>121</v>
      </c>
      <c r="AC7059" s="1">
        <v>3</v>
      </c>
      <c r="AD7059" s="1">
        <v>3</v>
      </c>
      <c r="AE7059" s="1">
        <v>2</v>
      </c>
      <c r="AF7059" s="1">
        <v>1450</v>
      </c>
      <c r="AG7059" s="1" t="s">
        <v>107</v>
      </c>
      <c r="AI7059" s="1" t="s">
        <v>144</v>
      </c>
      <c r="AJ7059" s="1" t="s">
        <v>25736</v>
      </c>
      <c r="AO7059" s="1" t="s">
        <v>70</v>
      </c>
      <c r="AU7059" s="1" t="s">
        <v>6530</v>
      </c>
      <c r="AV7059" s="1" t="s">
        <v>541</v>
      </c>
    </row>
    <row r="7060" spans="1:48" ht="13">
      <c r="A7060" t="s">
        <v>25737</v>
      </c>
      <c r="B7060" s="8">
        <v>45625.897449560187</v>
      </c>
      <c r="C7060" s="1" t="s">
        <v>803</v>
      </c>
      <c r="D7060" s="1" t="s">
        <v>61</v>
      </c>
      <c r="E7060" s="1" t="s">
        <v>25701</v>
      </c>
      <c r="F7060" s="16" t="s">
        <v>39778</v>
      </c>
      <c r="I7060" s="1" t="s">
        <v>75</v>
      </c>
      <c r="J7060" s="1" t="s">
        <v>2</v>
      </c>
      <c r="K7060" s="1" t="s">
        <v>64</v>
      </c>
      <c r="M7060" s="1" t="s">
        <v>25733</v>
      </c>
      <c r="N7060" s="1" t="s">
        <v>681</v>
      </c>
      <c r="AB7060" s="1" t="s">
        <v>121</v>
      </c>
      <c r="AC7060" s="1">
        <v>5</v>
      </c>
      <c r="AD7060" s="1">
        <v>3</v>
      </c>
      <c r="AE7060" s="1">
        <v>2</v>
      </c>
      <c r="AF7060" s="1">
        <v>1450</v>
      </c>
      <c r="AG7060" s="1" t="s">
        <v>107</v>
      </c>
      <c r="AI7060" s="1" t="s">
        <v>144</v>
      </c>
      <c r="AJ7060" s="1" t="s">
        <v>25738</v>
      </c>
      <c r="AO7060" s="1" t="s">
        <v>70</v>
      </c>
      <c r="AU7060" s="1" t="s">
        <v>6530</v>
      </c>
      <c r="AV7060" s="1" t="s">
        <v>541</v>
      </c>
    </row>
    <row r="7061" spans="1:48" ht="13">
      <c r="A7061" t="s">
        <v>25739</v>
      </c>
      <c r="B7061" s="8">
        <v>45625.903148472222</v>
      </c>
      <c r="C7061" s="1" t="s">
        <v>803</v>
      </c>
      <c r="D7061" s="1" t="s">
        <v>61</v>
      </c>
      <c r="E7061" s="1" t="s">
        <v>25701</v>
      </c>
      <c r="F7061" s="16" t="s">
        <v>39779</v>
      </c>
      <c r="I7061" s="1" t="s">
        <v>75</v>
      </c>
      <c r="J7061" s="1" t="s">
        <v>2</v>
      </c>
      <c r="K7061" s="1" t="s">
        <v>64</v>
      </c>
      <c r="M7061" s="1" t="s">
        <v>25733</v>
      </c>
      <c r="N7061" s="1" t="s">
        <v>681</v>
      </c>
      <c r="AB7061" s="1" t="s">
        <v>121</v>
      </c>
      <c r="AC7061" s="1">
        <v>9</v>
      </c>
      <c r="AD7061" s="1">
        <v>3</v>
      </c>
      <c r="AE7061" s="1">
        <v>2</v>
      </c>
      <c r="AF7061" s="1">
        <v>1615</v>
      </c>
      <c r="AG7061" s="1" t="s">
        <v>107</v>
      </c>
      <c r="AI7061" s="1" t="s">
        <v>299</v>
      </c>
      <c r="AJ7061" s="1" t="s">
        <v>25740</v>
      </c>
      <c r="AO7061" s="1" t="s">
        <v>70</v>
      </c>
      <c r="AU7061" s="1" t="s">
        <v>6530</v>
      </c>
      <c r="AV7061" s="1" t="s">
        <v>421</v>
      </c>
    </row>
    <row r="7062" spans="1:48" ht="13">
      <c r="A7062" t="s">
        <v>25741</v>
      </c>
      <c r="B7062" s="8">
        <v>45625.907542569446</v>
      </c>
      <c r="C7062" s="1" t="s">
        <v>803</v>
      </c>
      <c r="D7062" s="1" t="s">
        <v>61</v>
      </c>
      <c r="E7062" s="1" t="s">
        <v>25701</v>
      </c>
      <c r="F7062" s="16" t="s">
        <v>39780</v>
      </c>
      <c r="I7062" s="1" t="s">
        <v>75</v>
      </c>
      <c r="J7062" s="1" t="s">
        <v>2</v>
      </c>
      <c r="K7062" s="1" t="s">
        <v>64</v>
      </c>
      <c r="M7062" s="1" t="s">
        <v>25733</v>
      </c>
      <c r="N7062" s="1" t="s">
        <v>681</v>
      </c>
      <c r="AB7062" s="1" t="s">
        <v>121</v>
      </c>
      <c r="AC7062" s="1">
        <v>9</v>
      </c>
      <c r="AD7062" s="1">
        <v>3</v>
      </c>
      <c r="AE7062" s="1">
        <v>2</v>
      </c>
      <c r="AF7062" s="1">
        <v>1450</v>
      </c>
      <c r="AG7062" s="1" t="s">
        <v>107</v>
      </c>
      <c r="AI7062" s="1" t="s">
        <v>144</v>
      </c>
      <c r="AJ7062" s="1" t="s">
        <v>25742</v>
      </c>
      <c r="AO7062" s="1" t="s">
        <v>70</v>
      </c>
      <c r="AU7062" s="1" t="s">
        <v>6530</v>
      </c>
      <c r="AV7062" s="1" t="s">
        <v>421</v>
      </c>
    </row>
    <row r="7063" spans="1:48" ht="13">
      <c r="A7063" t="s">
        <v>25743</v>
      </c>
      <c r="B7063" s="8">
        <v>45625.910943263894</v>
      </c>
      <c r="C7063" s="1" t="s">
        <v>803</v>
      </c>
      <c r="D7063" s="1" t="s">
        <v>61</v>
      </c>
      <c r="E7063" s="1" t="s">
        <v>25701</v>
      </c>
      <c r="F7063" s="16" t="s">
        <v>39781</v>
      </c>
      <c r="I7063" s="1" t="s">
        <v>75</v>
      </c>
      <c r="J7063" s="1" t="s">
        <v>2</v>
      </c>
      <c r="K7063" s="1" t="s">
        <v>64</v>
      </c>
      <c r="M7063" s="1" t="s">
        <v>25733</v>
      </c>
      <c r="N7063" s="1" t="s">
        <v>681</v>
      </c>
      <c r="AB7063" s="1" t="s">
        <v>121</v>
      </c>
      <c r="AC7063" s="1">
        <v>9</v>
      </c>
      <c r="AD7063" s="1">
        <v>2</v>
      </c>
      <c r="AE7063" s="1">
        <v>2</v>
      </c>
      <c r="AF7063" s="1">
        <v>1230</v>
      </c>
      <c r="AG7063" s="1" t="s">
        <v>107</v>
      </c>
      <c r="AI7063" s="1" t="s">
        <v>144</v>
      </c>
      <c r="AJ7063" s="1" t="s">
        <v>25744</v>
      </c>
      <c r="AO7063" s="1" t="s">
        <v>70</v>
      </c>
      <c r="AU7063" s="1" t="s">
        <v>6530</v>
      </c>
      <c r="AV7063" s="1" t="s">
        <v>421</v>
      </c>
    </row>
    <row r="7064" spans="1:48" ht="13">
      <c r="A7064" t="s">
        <v>25745</v>
      </c>
      <c r="B7064" s="8">
        <v>45625.968534745371</v>
      </c>
      <c r="C7064" s="1" t="s">
        <v>803</v>
      </c>
      <c r="D7064" s="1" t="s">
        <v>204</v>
      </c>
      <c r="E7064" s="1" t="s">
        <v>25746</v>
      </c>
      <c r="F7064" s="16" t="s">
        <v>39782</v>
      </c>
      <c r="I7064" s="1" t="s">
        <v>75</v>
      </c>
      <c r="J7064" s="1" t="s">
        <v>0</v>
      </c>
      <c r="K7064" s="1" t="s">
        <v>64</v>
      </c>
      <c r="M7064" s="1" t="s">
        <v>22840</v>
      </c>
      <c r="N7064" s="1" t="s">
        <v>554</v>
      </c>
      <c r="O7064" s="1">
        <v>43</v>
      </c>
      <c r="P7064" s="1">
        <v>5</v>
      </c>
      <c r="Q7064" s="1">
        <v>7</v>
      </c>
      <c r="R7064" s="1">
        <v>8345</v>
      </c>
      <c r="S7064" s="1">
        <v>3</v>
      </c>
      <c r="T7064" s="1">
        <v>3</v>
      </c>
      <c r="V7064" s="1" t="s">
        <v>487</v>
      </c>
      <c r="W7064" s="1" t="s">
        <v>25747</v>
      </c>
      <c r="AO7064" s="1" t="s">
        <v>70</v>
      </c>
      <c r="AR7064" s="1">
        <v>250000000</v>
      </c>
      <c r="AV7064" s="1" t="s">
        <v>421</v>
      </c>
    </row>
    <row r="7065" spans="1:48" ht="13">
      <c r="A7065" t="s">
        <v>25748</v>
      </c>
      <c r="B7065" s="8">
        <v>45625.991071099532</v>
      </c>
      <c r="C7065" s="1" t="s">
        <v>803</v>
      </c>
      <c r="D7065" s="1" t="s">
        <v>61</v>
      </c>
      <c r="E7065" s="1" t="s">
        <v>25749</v>
      </c>
      <c r="F7065" s="16" t="s">
        <v>39783</v>
      </c>
      <c r="I7065" s="1" t="s">
        <v>75</v>
      </c>
      <c r="J7065" s="1" t="s">
        <v>0</v>
      </c>
      <c r="K7065" s="1" t="s">
        <v>64</v>
      </c>
      <c r="M7065" s="1" t="s">
        <v>10186</v>
      </c>
      <c r="N7065" s="1" t="s">
        <v>307</v>
      </c>
      <c r="O7065" s="1">
        <v>7</v>
      </c>
      <c r="P7065" s="1">
        <v>3</v>
      </c>
      <c r="Q7065" s="1">
        <v>1</v>
      </c>
      <c r="R7065" s="1">
        <v>1300</v>
      </c>
      <c r="S7065" s="1">
        <v>1</v>
      </c>
      <c r="T7065" s="1">
        <v>2</v>
      </c>
      <c r="U7065" s="1" t="s">
        <v>1564</v>
      </c>
      <c r="V7065" s="1" t="s">
        <v>314</v>
      </c>
      <c r="W7065" s="1" t="s">
        <v>25750</v>
      </c>
      <c r="AO7065" s="1" t="s">
        <v>70</v>
      </c>
      <c r="AR7065" s="1">
        <v>18800000</v>
      </c>
      <c r="AV7065" s="1" t="s">
        <v>137</v>
      </c>
    </row>
    <row r="7066" spans="1:48" ht="13">
      <c r="A7066" t="s">
        <v>25751</v>
      </c>
      <c r="B7066" s="8">
        <v>45626.84134619213</v>
      </c>
      <c r="C7066" s="1" t="s">
        <v>803</v>
      </c>
      <c r="D7066" s="1" t="s">
        <v>61</v>
      </c>
      <c r="E7066" s="1" t="s">
        <v>25752</v>
      </c>
      <c r="F7066" s="16" t="s">
        <v>39784</v>
      </c>
      <c r="I7066" s="1" t="s">
        <v>75</v>
      </c>
      <c r="J7066" s="1" t="s">
        <v>2</v>
      </c>
      <c r="K7066" s="1" t="s">
        <v>64</v>
      </c>
      <c r="M7066" s="1" t="s">
        <v>15392</v>
      </c>
      <c r="N7066" s="1" t="s">
        <v>364</v>
      </c>
      <c r="AB7066" s="1" t="s">
        <v>121</v>
      </c>
      <c r="AC7066" s="1">
        <v>7</v>
      </c>
      <c r="AD7066" s="1">
        <v>2</v>
      </c>
      <c r="AE7066" s="1">
        <v>2</v>
      </c>
      <c r="AF7066" s="1">
        <v>870</v>
      </c>
      <c r="AG7066" s="1" t="s">
        <v>107</v>
      </c>
      <c r="AJ7066" s="1" t="s">
        <v>25753</v>
      </c>
      <c r="AO7066" s="1" t="s">
        <v>70</v>
      </c>
      <c r="AR7066" s="1">
        <v>26000000</v>
      </c>
      <c r="AU7066" s="1" t="s">
        <v>6559</v>
      </c>
      <c r="AV7066" s="1" t="s">
        <v>137</v>
      </c>
    </row>
    <row r="7067" spans="1:48" ht="13">
      <c r="A7067" t="s">
        <v>25754</v>
      </c>
      <c r="B7067" s="8">
        <v>45626.854073252311</v>
      </c>
      <c r="C7067" s="1" t="s">
        <v>803</v>
      </c>
      <c r="D7067" s="1" t="s">
        <v>61</v>
      </c>
      <c r="E7067" s="1" t="s">
        <v>25755</v>
      </c>
      <c r="F7067" s="16" t="s">
        <v>39785</v>
      </c>
      <c r="I7067" s="1" t="s">
        <v>241</v>
      </c>
      <c r="J7067" s="1" t="s">
        <v>2</v>
      </c>
      <c r="K7067" s="1" t="s">
        <v>64</v>
      </c>
      <c r="M7067" s="1" t="s">
        <v>19567</v>
      </c>
      <c r="N7067" s="1" t="s">
        <v>152</v>
      </c>
      <c r="AB7067" s="1" t="s">
        <v>207</v>
      </c>
      <c r="AC7067" s="1">
        <v>17</v>
      </c>
      <c r="AD7067" s="1">
        <v>2</v>
      </c>
      <c r="AE7067" s="1">
        <v>2</v>
      </c>
      <c r="AF7067" s="1">
        <v>1250</v>
      </c>
      <c r="AG7067" s="1" t="s">
        <v>107</v>
      </c>
      <c r="AH7067" s="1" t="s">
        <v>3703</v>
      </c>
      <c r="AI7067" s="1" t="s">
        <v>284</v>
      </c>
      <c r="AJ7067" s="1" t="s">
        <v>25756</v>
      </c>
      <c r="AO7067" s="1" t="s">
        <v>70</v>
      </c>
      <c r="AR7067" s="1">
        <v>450000</v>
      </c>
      <c r="AU7067" s="1" t="s">
        <v>6564</v>
      </c>
      <c r="AV7067" s="1" t="s">
        <v>421</v>
      </c>
    </row>
    <row r="7068" spans="1:48" ht="13">
      <c r="A7068" t="s">
        <v>25757</v>
      </c>
      <c r="B7068" s="8">
        <v>45626.910676400468</v>
      </c>
      <c r="C7068" s="1" t="s">
        <v>803</v>
      </c>
      <c r="D7068" s="1" t="s">
        <v>61</v>
      </c>
      <c r="E7068" s="1" t="s">
        <v>25758</v>
      </c>
      <c r="F7068" s="16" t="s">
        <v>39786</v>
      </c>
      <c r="I7068" s="1" t="s">
        <v>241</v>
      </c>
      <c r="J7068" s="1" t="s">
        <v>2</v>
      </c>
      <c r="K7068" s="1" t="s">
        <v>64</v>
      </c>
      <c r="M7068" s="1" t="s">
        <v>105</v>
      </c>
      <c r="N7068" s="1" t="s">
        <v>96</v>
      </c>
      <c r="AB7068" s="1" t="s">
        <v>121</v>
      </c>
      <c r="AC7068" s="1">
        <v>27</v>
      </c>
      <c r="AD7068" s="1">
        <v>3</v>
      </c>
      <c r="AE7068" s="1">
        <v>2</v>
      </c>
      <c r="AF7068" s="1">
        <v>989</v>
      </c>
      <c r="AG7068" s="1" t="s">
        <v>107</v>
      </c>
      <c r="AH7068" s="1" t="s">
        <v>25759</v>
      </c>
      <c r="AI7068" s="1" t="s">
        <v>144</v>
      </c>
      <c r="AJ7068" s="1" t="s">
        <v>25760</v>
      </c>
      <c r="AO7068" s="1" t="s">
        <v>70</v>
      </c>
      <c r="AR7068" s="1">
        <v>78000000</v>
      </c>
      <c r="AU7068" s="1" t="s">
        <v>6530</v>
      </c>
      <c r="AV7068" s="1" t="s">
        <v>421</v>
      </c>
    </row>
    <row r="7069" spans="1:48" ht="13">
      <c r="A7069" t="s">
        <v>25761</v>
      </c>
      <c r="B7069" s="8">
        <v>45626.955457974538</v>
      </c>
      <c r="C7069" s="1" t="s">
        <v>803</v>
      </c>
      <c r="D7069" s="1" t="s">
        <v>61</v>
      </c>
      <c r="E7069" s="1" t="s">
        <v>25758</v>
      </c>
      <c r="F7069" s="16" t="s">
        <v>39787</v>
      </c>
      <c r="I7069" s="1" t="s">
        <v>241</v>
      </c>
      <c r="J7069" s="1" t="s">
        <v>2</v>
      </c>
      <c r="K7069" s="1" t="s">
        <v>64</v>
      </c>
      <c r="M7069" s="1" t="s">
        <v>7834</v>
      </c>
      <c r="N7069" s="1" t="s">
        <v>96</v>
      </c>
      <c r="AB7069" s="1" t="s">
        <v>121</v>
      </c>
      <c r="AC7069" s="1">
        <v>27</v>
      </c>
      <c r="AD7069" s="1">
        <v>3</v>
      </c>
      <c r="AE7069" s="1">
        <v>2</v>
      </c>
      <c r="AF7069" s="1">
        <v>989</v>
      </c>
      <c r="AG7069" s="1" t="s">
        <v>107</v>
      </c>
      <c r="AI7069" s="1" t="s">
        <v>144</v>
      </c>
      <c r="AJ7069" s="1" t="s">
        <v>25762</v>
      </c>
      <c r="AO7069" s="1" t="s">
        <v>70</v>
      </c>
      <c r="AR7069" s="1">
        <v>300000</v>
      </c>
      <c r="AU7069" s="1" t="s">
        <v>6530</v>
      </c>
      <c r="AV7069" s="1" t="s">
        <v>137</v>
      </c>
    </row>
    <row r="7070" spans="1:48" ht="13">
      <c r="A7070" t="s">
        <v>25763</v>
      </c>
      <c r="B7070" s="8">
        <v>45626.971289594905</v>
      </c>
      <c r="C7070" s="1" t="s">
        <v>803</v>
      </c>
      <c r="D7070" s="1" t="s">
        <v>61</v>
      </c>
      <c r="E7070" s="1" t="s">
        <v>12184</v>
      </c>
      <c r="F7070" s="16" t="s">
        <v>39788</v>
      </c>
      <c r="I7070" s="1" t="s">
        <v>241</v>
      </c>
      <c r="J7070" s="1" t="s">
        <v>2</v>
      </c>
      <c r="K7070" s="1" t="s">
        <v>64</v>
      </c>
      <c r="M7070" s="1" t="s">
        <v>25764</v>
      </c>
      <c r="N7070" s="1" t="s">
        <v>554</v>
      </c>
      <c r="AB7070" s="1" t="s">
        <v>121</v>
      </c>
      <c r="AC7070" s="1">
        <v>1</v>
      </c>
      <c r="AD7070" s="1">
        <v>3</v>
      </c>
      <c r="AE7070" s="1">
        <v>2</v>
      </c>
      <c r="AF7070" s="1">
        <v>600</v>
      </c>
      <c r="AG7070" s="1" t="s">
        <v>107</v>
      </c>
      <c r="AJ7070" s="1" t="s">
        <v>25765</v>
      </c>
      <c r="AO7070" s="1" t="s">
        <v>70</v>
      </c>
      <c r="AR7070" s="1">
        <v>250000</v>
      </c>
      <c r="AT7070" s="1" t="s">
        <v>13379</v>
      </c>
      <c r="AU7070" s="1" t="s">
        <v>6564</v>
      </c>
      <c r="AV7070" s="1" t="s">
        <v>137</v>
      </c>
    </row>
    <row r="7071" spans="1:48" ht="13">
      <c r="A7071" t="s">
        <v>25766</v>
      </c>
      <c r="B7071" s="8">
        <v>45626.974955844911</v>
      </c>
      <c r="C7071" s="1" t="s">
        <v>803</v>
      </c>
      <c r="D7071" s="1" t="s">
        <v>61</v>
      </c>
      <c r="E7071" s="1" t="s">
        <v>12184</v>
      </c>
      <c r="F7071" s="16" t="s">
        <v>39789</v>
      </c>
      <c r="I7071" s="1" t="s">
        <v>241</v>
      </c>
      <c r="J7071" s="1" t="s">
        <v>2</v>
      </c>
      <c r="K7071" s="1" t="s">
        <v>64</v>
      </c>
      <c r="M7071" s="1" t="s">
        <v>15476</v>
      </c>
      <c r="N7071" s="1" t="s">
        <v>554</v>
      </c>
      <c r="AB7071" s="1" t="s">
        <v>121</v>
      </c>
      <c r="AD7071" s="1">
        <v>3</v>
      </c>
      <c r="AE7071" s="1">
        <v>2</v>
      </c>
      <c r="AF7071" s="1">
        <v>600</v>
      </c>
      <c r="AG7071" s="1" t="s">
        <v>107</v>
      </c>
      <c r="AJ7071" s="1" t="s">
        <v>25767</v>
      </c>
      <c r="AO7071" s="1" t="s">
        <v>70</v>
      </c>
      <c r="AR7071" s="1">
        <v>250000</v>
      </c>
      <c r="AU7071" s="1" t="s">
        <v>6564</v>
      </c>
      <c r="AV7071" s="1" t="s">
        <v>137</v>
      </c>
    </row>
    <row r="7072" spans="1:48" ht="13">
      <c r="A7072" t="s">
        <v>25768</v>
      </c>
      <c r="B7072" s="8">
        <v>45626.976895034721</v>
      </c>
      <c r="C7072" s="1" t="s">
        <v>803</v>
      </c>
      <c r="D7072" s="1" t="s">
        <v>61</v>
      </c>
      <c r="E7072" s="1" t="s">
        <v>12184</v>
      </c>
      <c r="F7072" s="16" t="s">
        <v>39790</v>
      </c>
      <c r="I7072" s="1" t="s">
        <v>241</v>
      </c>
      <c r="J7072" s="1" t="s">
        <v>2</v>
      </c>
      <c r="K7072" s="1" t="s">
        <v>64</v>
      </c>
      <c r="M7072" s="1" t="s">
        <v>25769</v>
      </c>
      <c r="N7072" s="1" t="s">
        <v>554</v>
      </c>
      <c r="AB7072" s="1" t="s">
        <v>121</v>
      </c>
      <c r="AC7072" s="1">
        <v>2</v>
      </c>
      <c r="AD7072" s="1">
        <v>3</v>
      </c>
      <c r="AE7072" s="1">
        <v>2</v>
      </c>
      <c r="AF7072" s="1">
        <v>600</v>
      </c>
      <c r="AG7072" s="1" t="s">
        <v>107</v>
      </c>
      <c r="AJ7072" s="1" t="s">
        <v>25770</v>
      </c>
      <c r="AO7072" s="1" t="s">
        <v>70</v>
      </c>
      <c r="AR7072" s="1">
        <v>250000</v>
      </c>
      <c r="AU7072" s="1" t="s">
        <v>6564</v>
      </c>
      <c r="AV7072" s="1" t="s">
        <v>137</v>
      </c>
    </row>
    <row r="7073" spans="1:48" ht="13">
      <c r="A7073" t="s">
        <v>25771</v>
      </c>
      <c r="B7073" s="8">
        <v>45626.979150717598</v>
      </c>
      <c r="C7073" s="1" t="s">
        <v>803</v>
      </c>
      <c r="D7073" s="1" t="s">
        <v>61</v>
      </c>
      <c r="E7073" s="1" t="s">
        <v>12184</v>
      </c>
      <c r="F7073" s="16" t="s">
        <v>39791</v>
      </c>
      <c r="I7073" s="1" t="s">
        <v>241</v>
      </c>
      <c r="J7073" s="1" t="s">
        <v>2</v>
      </c>
      <c r="K7073" s="1" t="s">
        <v>64</v>
      </c>
      <c r="M7073" s="1" t="s">
        <v>25772</v>
      </c>
      <c r="N7073" s="1" t="s">
        <v>554</v>
      </c>
      <c r="AB7073" s="1" t="s">
        <v>121</v>
      </c>
      <c r="AC7073" s="1">
        <v>3</v>
      </c>
      <c r="AD7073" s="1">
        <v>3</v>
      </c>
      <c r="AE7073" s="1">
        <v>2</v>
      </c>
      <c r="AF7073" s="1">
        <v>600</v>
      </c>
      <c r="AG7073" s="1" t="s">
        <v>107</v>
      </c>
      <c r="AJ7073" s="1" t="s">
        <v>25773</v>
      </c>
      <c r="AO7073" s="1" t="s">
        <v>70</v>
      </c>
      <c r="AR7073" s="1">
        <v>250000</v>
      </c>
      <c r="AT7073" s="1" t="s">
        <v>13379</v>
      </c>
      <c r="AU7073" s="1" t="s">
        <v>6564</v>
      </c>
      <c r="AV7073" s="1" t="s">
        <v>137</v>
      </c>
    </row>
    <row r="7074" spans="1:48" ht="13">
      <c r="A7074" t="s">
        <v>25774</v>
      </c>
      <c r="B7074" s="8">
        <v>45626.981016203703</v>
      </c>
      <c r="C7074" s="1" t="s">
        <v>803</v>
      </c>
      <c r="D7074" s="1" t="s">
        <v>61</v>
      </c>
      <c r="E7074" s="1" t="s">
        <v>12184</v>
      </c>
      <c r="F7074" s="16" t="s">
        <v>39792</v>
      </c>
      <c r="I7074" s="1" t="s">
        <v>241</v>
      </c>
      <c r="J7074" s="1" t="s">
        <v>2</v>
      </c>
      <c r="K7074" s="1" t="s">
        <v>64</v>
      </c>
      <c r="M7074" s="1" t="s">
        <v>25775</v>
      </c>
      <c r="N7074" s="1" t="s">
        <v>554</v>
      </c>
      <c r="AB7074" s="1" t="s">
        <v>121</v>
      </c>
      <c r="AC7074" s="1">
        <v>4</v>
      </c>
      <c r="AD7074" s="1">
        <v>3</v>
      </c>
      <c r="AE7074" s="1">
        <v>2</v>
      </c>
      <c r="AF7074" s="1">
        <v>600</v>
      </c>
      <c r="AG7074" s="1" t="s">
        <v>107</v>
      </c>
      <c r="AJ7074" s="1" t="s">
        <v>25776</v>
      </c>
      <c r="AO7074" s="1" t="s">
        <v>70</v>
      </c>
      <c r="AR7074" s="1">
        <v>250000</v>
      </c>
      <c r="AT7074" s="1" t="s">
        <v>13379</v>
      </c>
      <c r="AU7074" s="1" t="s">
        <v>6564</v>
      </c>
      <c r="AV7074" s="1" t="s">
        <v>137</v>
      </c>
    </row>
    <row r="7075" spans="1:48" ht="13">
      <c r="A7075" t="s">
        <v>25777</v>
      </c>
      <c r="B7075" s="8">
        <v>45626.99131592593</v>
      </c>
      <c r="C7075" s="1" t="s">
        <v>803</v>
      </c>
      <c r="D7075" s="1" t="s">
        <v>61</v>
      </c>
      <c r="E7075" s="1" t="s">
        <v>25778</v>
      </c>
      <c r="F7075" s="16" t="s">
        <v>39793</v>
      </c>
      <c r="I7075" s="1" t="s">
        <v>75</v>
      </c>
      <c r="J7075" s="1" t="s">
        <v>2</v>
      </c>
      <c r="K7075" s="1" t="s">
        <v>64</v>
      </c>
      <c r="M7075" s="1" t="s">
        <v>25779</v>
      </c>
      <c r="N7075" s="1" t="s">
        <v>77</v>
      </c>
      <c r="AB7075" s="1" t="s">
        <v>121</v>
      </c>
      <c r="AC7075" s="1">
        <v>3</v>
      </c>
      <c r="AD7075" s="1">
        <v>2</v>
      </c>
      <c r="AE7075" s="1">
        <v>1</v>
      </c>
      <c r="AF7075" s="1">
        <v>622</v>
      </c>
      <c r="AG7075" s="1" t="s">
        <v>107</v>
      </c>
      <c r="AJ7075" s="1" t="s">
        <v>25780</v>
      </c>
      <c r="AO7075" s="1" t="s">
        <v>70</v>
      </c>
      <c r="AR7075" s="1">
        <v>16000000</v>
      </c>
      <c r="AU7075" s="1" t="s">
        <v>6530</v>
      </c>
      <c r="AV7075" s="1" t="s">
        <v>137</v>
      </c>
    </row>
    <row r="7076" spans="1:48" ht="13">
      <c r="A7076" t="s">
        <v>25781</v>
      </c>
      <c r="B7076" s="8">
        <v>45626.99753310185</v>
      </c>
      <c r="C7076" s="1" t="s">
        <v>803</v>
      </c>
      <c r="D7076" s="1" t="s">
        <v>61</v>
      </c>
      <c r="E7076" s="1" t="s">
        <v>25782</v>
      </c>
      <c r="F7076" s="16" t="s">
        <v>39794</v>
      </c>
      <c r="I7076" s="1" t="s">
        <v>241</v>
      </c>
      <c r="J7076" s="1" t="s">
        <v>2</v>
      </c>
      <c r="K7076" s="1" t="s">
        <v>64</v>
      </c>
      <c r="M7076" s="1" t="s">
        <v>25783</v>
      </c>
      <c r="N7076" s="1" t="s">
        <v>112</v>
      </c>
      <c r="AB7076" s="1" t="s">
        <v>121</v>
      </c>
      <c r="AC7076" s="1">
        <v>54</v>
      </c>
      <c r="AD7076" s="1">
        <v>3</v>
      </c>
      <c r="AE7076" s="1">
        <v>3</v>
      </c>
      <c r="AF7076" s="1">
        <v>2500</v>
      </c>
      <c r="AG7076" s="1" t="s">
        <v>98</v>
      </c>
      <c r="AI7076" s="1" t="s">
        <v>144</v>
      </c>
      <c r="AJ7076" s="1" t="s">
        <v>25784</v>
      </c>
      <c r="AO7076" s="1" t="s">
        <v>70</v>
      </c>
      <c r="AU7076" s="1" t="s">
        <v>6530</v>
      </c>
      <c r="AV7076" s="1" t="s">
        <v>421</v>
      </c>
    </row>
    <row r="7077" spans="1:48" ht="13">
      <c r="A7077" t="s">
        <v>25785</v>
      </c>
      <c r="B7077" s="8">
        <v>45627.000487939818</v>
      </c>
      <c r="C7077" s="1" t="s">
        <v>803</v>
      </c>
      <c r="D7077" s="1" t="s">
        <v>61</v>
      </c>
      <c r="E7077" s="1" t="s">
        <v>25701</v>
      </c>
      <c r="F7077" s="16" t="s">
        <v>39795</v>
      </c>
      <c r="I7077" s="1" t="s">
        <v>75</v>
      </c>
      <c r="J7077" s="1" t="s">
        <v>2</v>
      </c>
      <c r="K7077" s="1" t="s">
        <v>64</v>
      </c>
      <c r="M7077" s="1" t="s">
        <v>25727</v>
      </c>
      <c r="N7077" s="1" t="s">
        <v>152</v>
      </c>
      <c r="AB7077" s="1" t="s">
        <v>121</v>
      </c>
      <c r="AC7077" s="1">
        <v>6</v>
      </c>
      <c r="AD7077" s="1">
        <v>2</v>
      </c>
      <c r="AE7077" s="1">
        <v>2</v>
      </c>
      <c r="AF7077" s="1">
        <v>1190</v>
      </c>
      <c r="AG7077" s="1" t="s">
        <v>107</v>
      </c>
      <c r="AI7077" s="1" t="s">
        <v>144</v>
      </c>
      <c r="AJ7077" s="1" t="s">
        <v>25786</v>
      </c>
      <c r="AO7077" s="1" t="s">
        <v>70</v>
      </c>
      <c r="AU7077" s="1" t="s">
        <v>6530</v>
      </c>
      <c r="AV7077" s="1" t="s">
        <v>421</v>
      </c>
    </row>
    <row r="7078" spans="1:48" ht="13">
      <c r="A7078" t="s">
        <v>25787</v>
      </c>
      <c r="B7078" s="8">
        <v>45627.022067812504</v>
      </c>
      <c r="C7078" s="1" t="s">
        <v>803</v>
      </c>
      <c r="D7078" s="1" t="s">
        <v>204</v>
      </c>
      <c r="E7078" s="1" t="s">
        <v>25788</v>
      </c>
      <c r="F7078" s="16" t="s">
        <v>39796</v>
      </c>
      <c r="I7078" s="1" t="s">
        <v>75</v>
      </c>
      <c r="J7078" s="1" t="s">
        <v>0</v>
      </c>
      <c r="K7078" s="1" t="s">
        <v>64</v>
      </c>
      <c r="M7078" s="1" t="s">
        <v>25789</v>
      </c>
      <c r="N7078" s="1" t="s">
        <v>121</v>
      </c>
      <c r="O7078" s="1">
        <v>20.6</v>
      </c>
      <c r="P7078" s="1">
        <v>5</v>
      </c>
      <c r="Q7078" s="1">
        <v>5</v>
      </c>
      <c r="R7078" s="1">
        <v>7000</v>
      </c>
      <c r="S7078" s="1">
        <v>2</v>
      </c>
      <c r="T7078" s="1">
        <v>2</v>
      </c>
      <c r="W7078" s="1" t="s">
        <v>25790</v>
      </c>
      <c r="AO7078" s="1" t="s">
        <v>70</v>
      </c>
      <c r="AR7078" s="1">
        <v>45000000</v>
      </c>
      <c r="AV7078" s="1" t="s">
        <v>421</v>
      </c>
    </row>
    <row r="7079" spans="1:48" ht="13">
      <c r="A7079" t="s">
        <v>25791</v>
      </c>
      <c r="B7079" s="8">
        <v>45627.461208379631</v>
      </c>
      <c r="C7079" s="1" t="s">
        <v>803</v>
      </c>
      <c r="D7079" s="1" t="s">
        <v>61</v>
      </c>
      <c r="E7079" s="1" t="s">
        <v>25792</v>
      </c>
      <c r="F7079" s="16" t="s">
        <v>39797</v>
      </c>
      <c r="I7079" s="1" t="s">
        <v>241</v>
      </c>
      <c r="J7079" s="1" t="s">
        <v>2</v>
      </c>
      <c r="K7079" s="1" t="s">
        <v>64</v>
      </c>
      <c r="M7079" s="1" t="s">
        <v>24629</v>
      </c>
      <c r="N7079" s="1" t="s">
        <v>142</v>
      </c>
      <c r="AB7079" s="1" t="s">
        <v>121</v>
      </c>
      <c r="AC7079" s="1">
        <v>15</v>
      </c>
      <c r="AD7079" s="1">
        <v>2</v>
      </c>
      <c r="AE7079" s="1">
        <v>2</v>
      </c>
      <c r="AF7079" s="1">
        <v>1150</v>
      </c>
      <c r="AG7079" s="1" t="s">
        <v>107</v>
      </c>
      <c r="AI7079" s="1" t="s">
        <v>123</v>
      </c>
      <c r="AJ7079" s="1" t="s">
        <v>25793</v>
      </c>
      <c r="AO7079" s="1" t="s">
        <v>70</v>
      </c>
      <c r="AR7079" s="1">
        <v>400000</v>
      </c>
      <c r="AU7079" s="1" t="s">
        <v>6564</v>
      </c>
      <c r="AV7079" s="1" t="s">
        <v>137</v>
      </c>
    </row>
    <row r="7080" spans="1:48" ht="13">
      <c r="A7080" t="s">
        <v>25794</v>
      </c>
      <c r="B7080" s="8">
        <v>45627.511128321756</v>
      </c>
      <c r="C7080" s="1" t="s">
        <v>803</v>
      </c>
      <c r="D7080" s="1" t="s">
        <v>61</v>
      </c>
      <c r="E7080" s="1" t="s">
        <v>11523</v>
      </c>
      <c r="F7080" s="16" t="s">
        <v>39798</v>
      </c>
      <c r="I7080" s="1" t="s">
        <v>75</v>
      </c>
      <c r="J7080" s="1" t="s">
        <v>2</v>
      </c>
      <c r="K7080" s="1" t="s">
        <v>64</v>
      </c>
      <c r="M7080" s="1" t="s">
        <v>25795</v>
      </c>
      <c r="N7080" s="1" t="s">
        <v>77</v>
      </c>
      <c r="AB7080" s="1" t="s">
        <v>269</v>
      </c>
      <c r="AC7080" s="1">
        <v>4</v>
      </c>
      <c r="AD7080" s="1">
        <v>3</v>
      </c>
      <c r="AE7080" s="1">
        <v>2</v>
      </c>
      <c r="AF7080" s="1">
        <v>1480</v>
      </c>
      <c r="AG7080" s="1" t="s">
        <v>107</v>
      </c>
      <c r="AI7080" s="1" t="s">
        <v>17309</v>
      </c>
      <c r="AJ7080" s="1" t="s">
        <v>25796</v>
      </c>
      <c r="AO7080" s="1" t="s">
        <v>70</v>
      </c>
      <c r="AU7080" s="1" t="s">
        <v>6530</v>
      </c>
      <c r="AV7080" s="1" t="s">
        <v>137</v>
      </c>
    </row>
    <row r="7081" spans="1:48" ht="13">
      <c r="A7081" t="s">
        <v>25797</v>
      </c>
      <c r="B7081" s="8">
        <v>45627.648957916666</v>
      </c>
      <c r="C7081" s="1" t="s">
        <v>803</v>
      </c>
      <c r="D7081" s="1" t="s">
        <v>61</v>
      </c>
      <c r="E7081" s="1" t="s">
        <v>12184</v>
      </c>
      <c r="F7081" s="16" t="s">
        <v>39799</v>
      </c>
      <c r="I7081" s="1" t="s">
        <v>75</v>
      </c>
      <c r="J7081" s="1" t="s">
        <v>0</v>
      </c>
      <c r="K7081" s="1" t="s">
        <v>64</v>
      </c>
      <c r="M7081" s="1" t="s">
        <v>25798</v>
      </c>
      <c r="N7081" s="1" t="s">
        <v>248</v>
      </c>
      <c r="O7081" s="1">
        <v>7</v>
      </c>
      <c r="P7081" s="1">
        <v>4</v>
      </c>
      <c r="Q7081" s="1">
        <v>4</v>
      </c>
      <c r="R7081" s="1">
        <v>3500</v>
      </c>
      <c r="S7081" s="1">
        <v>3</v>
      </c>
      <c r="T7081" s="1">
        <v>2</v>
      </c>
      <c r="V7081" s="1" t="s">
        <v>8431</v>
      </c>
      <c r="W7081" s="1" t="s">
        <v>25799</v>
      </c>
      <c r="AO7081" s="1" t="s">
        <v>70</v>
      </c>
      <c r="AR7081" s="1">
        <v>94000000</v>
      </c>
      <c r="AV7081" s="1" t="s">
        <v>421</v>
      </c>
    </row>
    <row r="7082" spans="1:48" ht="13">
      <c r="A7082" t="s">
        <v>25800</v>
      </c>
      <c r="B7082" s="8">
        <v>45627.814479849534</v>
      </c>
      <c r="C7082" s="1" t="s">
        <v>803</v>
      </c>
      <c r="D7082" s="1" t="s">
        <v>61</v>
      </c>
      <c r="E7082" s="1" t="s">
        <v>25801</v>
      </c>
      <c r="F7082" s="16" t="s">
        <v>39800</v>
      </c>
      <c r="I7082" s="1" t="s">
        <v>241</v>
      </c>
      <c r="J7082" s="1" t="s">
        <v>2</v>
      </c>
      <c r="K7082" s="1" t="s">
        <v>64</v>
      </c>
      <c r="M7082" s="1" t="s">
        <v>24629</v>
      </c>
      <c r="N7082" s="1" t="s">
        <v>142</v>
      </c>
      <c r="AB7082" s="1" t="s">
        <v>121</v>
      </c>
      <c r="AC7082" s="1">
        <v>21</v>
      </c>
      <c r="AD7082" s="1">
        <v>3</v>
      </c>
      <c r="AE7082" s="1">
        <v>2</v>
      </c>
      <c r="AF7082" s="1">
        <v>1440</v>
      </c>
      <c r="AG7082" s="1" t="s">
        <v>107</v>
      </c>
      <c r="AI7082" s="1" t="s">
        <v>123</v>
      </c>
      <c r="AJ7082" s="1" t="s">
        <v>25802</v>
      </c>
      <c r="AO7082" s="1" t="s">
        <v>70</v>
      </c>
      <c r="AU7082" s="1" t="s">
        <v>6564</v>
      </c>
      <c r="AV7082" s="1" t="s">
        <v>137</v>
      </c>
    </row>
    <row r="7083" spans="1:48" ht="13">
      <c r="A7083" t="s">
        <v>25803</v>
      </c>
      <c r="B7083" s="8">
        <v>45627.867437476853</v>
      </c>
      <c r="C7083" s="1" t="s">
        <v>11244</v>
      </c>
      <c r="D7083" s="1" t="s">
        <v>204</v>
      </c>
      <c r="E7083" s="1" t="s">
        <v>25804</v>
      </c>
      <c r="F7083" s="16" t="s">
        <v>39801</v>
      </c>
      <c r="I7083" s="1" t="s">
        <v>241</v>
      </c>
      <c r="J7083" s="1" t="s">
        <v>2</v>
      </c>
      <c r="M7083" s="1" t="s">
        <v>9159</v>
      </c>
      <c r="N7083" s="1" t="s">
        <v>96</v>
      </c>
      <c r="AB7083" s="1" t="s">
        <v>9159</v>
      </c>
      <c r="AC7083" s="1">
        <v>44</v>
      </c>
      <c r="AD7083" s="1">
        <v>5</v>
      </c>
      <c r="AE7083" s="1">
        <v>5</v>
      </c>
      <c r="AF7083" s="1">
        <v>4722</v>
      </c>
      <c r="AG7083" s="1" t="s">
        <v>2981</v>
      </c>
      <c r="AH7083" s="1" t="s">
        <v>25805</v>
      </c>
      <c r="AI7083" s="1" t="s">
        <v>2882</v>
      </c>
      <c r="AO7083" s="1" t="s">
        <v>70</v>
      </c>
      <c r="AR7083" s="1">
        <v>2500000</v>
      </c>
      <c r="AT7083" s="1" t="s">
        <v>22053</v>
      </c>
      <c r="AU7083" s="1" t="s">
        <v>6530</v>
      </c>
      <c r="AV7083" s="1" t="s">
        <v>541</v>
      </c>
    </row>
    <row r="7084" spans="1:48" ht="13">
      <c r="A7084" t="s">
        <v>25806</v>
      </c>
      <c r="B7084" s="8">
        <v>45627.876925115736</v>
      </c>
      <c r="C7084" s="1" t="s">
        <v>11244</v>
      </c>
      <c r="D7084" s="1" t="s">
        <v>61</v>
      </c>
      <c r="E7084" s="1" t="s">
        <v>25807</v>
      </c>
      <c r="F7084" s="16" t="s">
        <v>39802</v>
      </c>
      <c r="I7084" s="1" t="s">
        <v>241</v>
      </c>
      <c r="J7084" s="1" t="s">
        <v>2</v>
      </c>
      <c r="M7084" s="1" t="s">
        <v>25075</v>
      </c>
      <c r="N7084" s="1" t="s">
        <v>96</v>
      </c>
      <c r="AB7084" s="1" t="s">
        <v>122</v>
      </c>
      <c r="AC7084" s="1">
        <v>52</v>
      </c>
      <c r="AD7084" s="1">
        <v>3</v>
      </c>
      <c r="AE7084" s="1">
        <v>3</v>
      </c>
      <c r="AF7084" s="1">
        <v>1300</v>
      </c>
      <c r="AG7084" s="1" t="s">
        <v>107</v>
      </c>
      <c r="AI7084" s="1" t="s">
        <v>175</v>
      </c>
      <c r="AJ7084" s="1" t="s">
        <v>25808</v>
      </c>
      <c r="AO7084" s="1" t="s">
        <v>70</v>
      </c>
      <c r="AR7084" s="1">
        <v>525000</v>
      </c>
      <c r="AU7084" s="1" t="s">
        <v>6564</v>
      </c>
      <c r="AV7084" s="1" t="s">
        <v>137</v>
      </c>
    </row>
    <row r="7085" spans="1:48" ht="13">
      <c r="A7085" t="s">
        <v>25809</v>
      </c>
      <c r="B7085" s="8">
        <v>45627.881610243057</v>
      </c>
      <c r="C7085" s="1" t="s">
        <v>11244</v>
      </c>
      <c r="D7085" s="1" t="s">
        <v>61</v>
      </c>
      <c r="E7085" s="1" t="s">
        <v>5335</v>
      </c>
      <c r="F7085" s="16" t="s">
        <v>39803</v>
      </c>
      <c r="I7085" s="1" t="s">
        <v>241</v>
      </c>
      <c r="J7085" s="1" t="s">
        <v>2</v>
      </c>
      <c r="M7085" s="1" t="s">
        <v>25810</v>
      </c>
      <c r="N7085" s="1" t="s">
        <v>142</v>
      </c>
      <c r="AB7085" s="1" t="s">
        <v>122</v>
      </c>
      <c r="AC7085" s="1">
        <v>4</v>
      </c>
      <c r="AD7085" s="1">
        <v>3</v>
      </c>
      <c r="AE7085" s="1">
        <v>3</v>
      </c>
      <c r="AF7085" s="1">
        <v>1237</v>
      </c>
      <c r="AG7085" s="1" t="s">
        <v>107</v>
      </c>
      <c r="AI7085" s="1" t="s">
        <v>100</v>
      </c>
      <c r="AO7085" s="1" t="s">
        <v>70</v>
      </c>
      <c r="AR7085" s="1">
        <v>350000</v>
      </c>
      <c r="AU7085" s="1" t="s">
        <v>6564</v>
      </c>
      <c r="AV7085" s="1" t="s">
        <v>137</v>
      </c>
    </row>
    <row r="7086" spans="1:48" ht="13">
      <c r="A7086" t="s">
        <v>25811</v>
      </c>
      <c r="B7086" s="8">
        <v>45627.890784537041</v>
      </c>
      <c r="C7086" s="1" t="s">
        <v>11244</v>
      </c>
      <c r="D7086" s="1" t="s">
        <v>61</v>
      </c>
      <c r="E7086" s="1" t="s">
        <v>25812</v>
      </c>
      <c r="F7086" s="16" t="s">
        <v>39804</v>
      </c>
      <c r="I7086" s="1" t="s">
        <v>241</v>
      </c>
      <c r="J7086" s="1" t="s">
        <v>2</v>
      </c>
      <c r="M7086" s="1" t="s">
        <v>22788</v>
      </c>
      <c r="N7086" s="1" t="s">
        <v>142</v>
      </c>
      <c r="AB7086" s="1" t="s">
        <v>122</v>
      </c>
      <c r="AC7086" s="1">
        <v>15</v>
      </c>
      <c r="AD7086" s="1">
        <v>2</v>
      </c>
      <c r="AE7086" s="1">
        <v>2</v>
      </c>
      <c r="AF7086" s="1">
        <v>1150</v>
      </c>
      <c r="AG7086" s="1" t="s">
        <v>107</v>
      </c>
      <c r="AI7086" s="1" t="s">
        <v>180</v>
      </c>
      <c r="AO7086" s="1" t="s">
        <v>70</v>
      </c>
      <c r="AR7086" s="1">
        <v>400000</v>
      </c>
      <c r="AU7086" s="1" t="s">
        <v>6564</v>
      </c>
      <c r="AV7086" s="1" t="s">
        <v>137</v>
      </c>
    </row>
    <row r="7087" spans="1:48" ht="13">
      <c r="A7087" t="s">
        <v>25813</v>
      </c>
      <c r="B7087" s="8">
        <v>45627.896013599537</v>
      </c>
      <c r="C7087" s="1" t="s">
        <v>11244</v>
      </c>
      <c r="D7087" s="1" t="s">
        <v>61</v>
      </c>
      <c r="E7087" s="1" t="s">
        <v>25814</v>
      </c>
      <c r="F7087" s="16" t="s">
        <v>39805</v>
      </c>
      <c r="I7087" s="1" t="s">
        <v>241</v>
      </c>
      <c r="J7087" s="1" t="s">
        <v>2</v>
      </c>
      <c r="M7087" s="1" t="s">
        <v>21221</v>
      </c>
      <c r="N7087" s="1" t="s">
        <v>152</v>
      </c>
      <c r="AB7087" s="1" t="s">
        <v>122</v>
      </c>
      <c r="AD7087" s="1">
        <v>3</v>
      </c>
      <c r="AE7087" s="1">
        <v>2</v>
      </c>
      <c r="AF7087" s="1">
        <v>1600</v>
      </c>
      <c r="AG7087" s="1" t="s">
        <v>107</v>
      </c>
      <c r="AI7087" s="1" t="s">
        <v>909</v>
      </c>
      <c r="AJ7087" s="1" t="s">
        <v>25815</v>
      </c>
      <c r="AO7087" s="1" t="s">
        <v>70</v>
      </c>
      <c r="AR7087" s="1">
        <v>260000</v>
      </c>
      <c r="AU7087" s="1" t="s">
        <v>6530</v>
      </c>
      <c r="AV7087" s="1" t="s">
        <v>137</v>
      </c>
    </row>
    <row r="7088" spans="1:48" ht="13">
      <c r="A7088" t="s">
        <v>25816</v>
      </c>
      <c r="B7088" s="8">
        <v>45628.426563113426</v>
      </c>
      <c r="C7088" s="1" t="s">
        <v>11244</v>
      </c>
      <c r="D7088" s="1" t="s">
        <v>61</v>
      </c>
      <c r="E7088" s="1" t="s">
        <v>25817</v>
      </c>
      <c r="F7088" s="16" t="s">
        <v>39806</v>
      </c>
      <c r="I7088" s="1" t="s">
        <v>241</v>
      </c>
      <c r="J7088" s="1" t="s">
        <v>2</v>
      </c>
      <c r="M7088" s="1" t="s">
        <v>25818</v>
      </c>
      <c r="N7088" s="1" t="s">
        <v>152</v>
      </c>
      <c r="AB7088" s="1" t="s">
        <v>207</v>
      </c>
      <c r="AC7088" s="1">
        <v>17</v>
      </c>
      <c r="AD7088" s="1">
        <v>2</v>
      </c>
      <c r="AE7088" s="1">
        <v>2</v>
      </c>
      <c r="AF7088" s="1">
        <v>1250</v>
      </c>
      <c r="AG7088" s="1" t="s">
        <v>107</v>
      </c>
      <c r="AI7088" s="1" t="s">
        <v>123</v>
      </c>
      <c r="AO7088" s="1" t="s">
        <v>70</v>
      </c>
      <c r="AR7088" s="1">
        <v>450000</v>
      </c>
      <c r="AT7088" s="1" t="s">
        <v>22053</v>
      </c>
      <c r="AU7088" s="1" t="s">
        <v>6564</v>
      </c>
      <c r="AV7088" s="1" t="s">
        <v>421</v>
      </c>
    </row>
    <row r="7089" spans="1:48" ht="13">
      <c r="A7089" t="s">
        <v>25819</v>
      </c>
      <c r="B7089" s="8">
        <v>45628.533259467593</v>
      </c>
      <c r="C7089" s="1" t="s">
        <v>11244</v>
      </c>
      <c r="D7089" s="1" t="s">
        <v>61</v>
      </c>
      <c r="E7089" s="1" t="s">
        <v>25820</v>
      </c>
      <c r="F7089" s="16" t="s">
        <v>39807</v>
      </c>
      <c r="I7089" s="1" t="s">
        <v>241</v>
      </c>
      <c r="J7089" s="1" t="s">
        <v>2</v>
      </c>
      <c r="M7089" s="1" t="s">
        <v>8266</v>
      </c>
      <c r="N7089" s="1" t="s">
        <v>615</v>
      </c>
      <c r="AB7089" s="1" t="s">
        <v>122</v>
      </c>
      <c r="AC7089" s="1">
        <v>6</v>
      </c>
      <c r="AD7089" s="1">
        <v>3</v>
      </c>
      <c r="AE7089" s="1">
        <v>2</v>
      </c>
      <c r="AF7089" s="1">
        <v>1290</v>
      </c>
      <c r="AG7089" s="1" t="s">
        <v>107</v>
      </c>
      <c r="AI7089" s="1" t="s">
        <v>175</v>
      </c>
      <c r="AO7089" s="1" t="s">
        <v>70</v>
      </c>
      <c r="AR7089" s="1">
        <v>200000</v>
      </c>
      <c r="AU7089" s="1" t="s">
        <v>6564</v>
      </c>
      <c r="AV7089" s="1" t="s">
        <v>137</v>
      </c>
    </row>
    <row r="7090" spans="1:48" ht="13">
      <c r="A7090" t="s">
        <v>25821</v>
      </c>
      <c r="B7090" s="8">
        <v>45628.536734907408</v>
      </c>
      <c r="C7090" s="1" t="s">
        <v>11244</v>
      </c>
      <c r="D7090" s="1" t="s">
        <v>61</v>
      </c>
      <c r="E7090" s="1" t="s">
        <v>25820</v>
      </c>
      <c r="F7090" s="16" t="s">
        <v>39808</v>
      </c>
      <c r="I7090" s="1" t="s">
        <v>241</v>
      </c>
      <c r="J7090" s="1" t="s">
        <v>2</v>
      </c>
      <c r="M7090" s="1" t="s">
        <v>25822</v>
      </c>
      <c r="N7090" s="1" t="s">
        <v>615</v>
      </c>
      <c r="AB7090" s="1" t="s">
        <v>122</v>
      </c>
      <c r="AD7090" s="1">
        <v>4</v>
      </c>
      <c r="AE7090" s="1">
        <v>3</v>
      </c>
      <c r="AF7090" s="1">
        <v>1400</v>
      </c>
      <c r="AG7090" s="1" t="s">
        <v>107</v>
      </c>
      <c r="AO7090" s="1" t="s">
        <v>70</v>
      </c>
      <c r="AR7090" s="1">
        <v>225000</v>
      </c>
      <c r="AU7090" s="1" t="s">
        <v>6564</v>
      </c>
      <c r="AV7090" s="1" t="s">
        <v>541</v>
      </c>
    </row>
    <row r="7091" spans="1:48" ht="13">
      <c r="A7091" t="s">
        <v>25823</v>
      </c>
      <c r="B7091" s="8">
        <v>45628.53845717592</v>
      </c>
      <c r="C7091" s="1" t="s">
        <v>11244</v>
      </c>
      <c r="D7091" s="1" t="s">
        <v>61</v>
      </c>
      <c r="E7091" s="1" t="s">
        <v>25820</v>
      </c>
      <c r="F7091" s="16" t="s">
        <v>32603</v>
      </c>
      <c r="I7091" s="1" t="s">
        <v>241</v>
      </c>
      <c r="J7091" s="1" t="s">
        <v>2</v>
      </c>
      <c r="M7091" s="1" t="s">
        <v>25824</v>
      </c>
      <c r="N7091" s="1" t="s">
        <v>77</v>
      </c>
      <c r="AB7091" s="1" t="s">
        <v>122</v>
      </c>
      <c r="AD7091" s="1">
        <v>3</v>
      </c>
      <c r="AE7091" s="1">
        <v>2</v>
      </c>
      <c r="AF7091" s="1">
        <v>1145</v>
      </c>
      <c r="AG7091" s="1" t="s">
        <v>107</v>
      </c>
      <c r="AI7091" s="1" t="s">
        <v>175</v>
      </c>
      <c r="AO7091" s="1" t="s">
        <v>70</v>
      </c>
      <c r="AR7091" s="1">
        <v>200000</v>
      </c>
      <c r="AU7091" s="1" t="s">
        <v>6530</v>
      </c>
      <c r="AV7091" s="1" t="s">
        <v>137</v>
      </c>
    </row>
    <row r="7092" spans="1:48" ht="13">
      <c r="A7092" t="s">
        <v>25825</v>
      </c>
      <c r="B7092" s="8">
        <v>45629.394751296291</v>
      </c>
      <c r="C7092" s="1" t="s">
        <v>11244</v>
      </c>
      <c r="D7092" s="1" t="s">
        <v>61</v>
      </c>
      <c r="E7092" s="1" t="s">
        <v>25826</v>
      </c>
      <c r="F7092" s="16" t="s">
        <v>39809</v>
      </c>
      <c r="I7092" s="1" t="s">
        <v>75</v>
      </c>
      <c r="J7092" s="1" t="s">
        <v>2</v>
      </c>
      <c r="M7092" s="1" t="s">
        <v>25827</v>
      </c>
      <c r="N7092" s="1" t="s">
        <v>77</v>
      </c>
      <c r="AB7092" s="1" t="s">
        <v>122</v>
      </c>
      <c r="AC7092" s="1">
        <v>1</v>
      </c>
      <c r="AD7092" s="1">
        <v>3</v>
      </c>
      <c r="AE7092" s="1">
        <v>2</v>
      </c>
      <c r="AF7092" s="1">
        <v>1100</v>
      </c>
      <c r="AG7092" s="1" t="s">
        <v>107</v>
      </c>
      <c r="AI7092" s="1" t="s">
        <v>144</v>
      </c>
      <c r="AO7092" s="1" t="s">
        <v>70</v>
      </c>
      <c r="AR7092" s="1">
        <v>41000000</v>
      </c>
      <c r="AU7092" s="1" t="s">
        <v>6530</v>
      </c>
      <c r="AV7092" s="1" t="s">
        <v>137</v>
      </c>
    </row>
    <row r="7093" spans="1:48" ht="13">
      <c r="A7093" t="s">
        <v>25828</v>
      </c>
      <c r="B7093" s="8">
        <v>45629.400743078702</v>
      </c>
      <c r="C7093" s="1" t="s">
        <v>11244</v>
      </c>
      <c r="D7093" s="1" t="s">
        <v>61</v>
      </c>
      <c r="E7093" s="1" t="s">
        <v>25829</v>
      </c>
      <c r="F7093" s="16" t="s">
        <v>39810</v>
      </c>
      <c r="I7093" s="1" t="s">
        <v>75</v>
      </c>
      <c r="J7093" s="1" t="s">
        <v>2</v>
      </c>
      <c r="M7093" s="1" t="s">
        <v>25830</v>
      </c>
      <c r="N7093" s="1" t="s">
        <v>364</v>
      </c>
      <c r="AB7093" s="1" t="s">
        <v>122</v>
      </c>
      <c r="AC7093" s="1">
        <v>8</v>
      </c>
      <c r="AD7093" s="1">
        <v>3</v>
      </c>
      <c r="AE7093" s="1">
        <v>2</v>
      </c>
      <c r="AF7093" s="1">
        <v>1350</v>
      </c>
      <c r="AG7093" s="1" t="s">
        <v>107</v>
      </c>
      <c r="AI7093" s="1" t="s">
        <v>100</v>
      </c>
      <c r="AO7093" s="1" t="s">
        <v>70</v>
      </c>
      <c r="AR7093" s="1">
        <v>43000000</v>
      </c>
      <c r="AU7093" s="1" t="s">
        <v>6564</v>
      </c>
      <c r="AV7093" s="1" t="s">
        <v>541</v>
      </c>
    </row>
    <row r="7094" spans="1:48" ht="13">
      <c r="A7094" t="s">
        <v>25831</v>
      </c>
      <c r="B7094" s="8">
        <v>45629.409259618056</v>
      </c>
      <c r="C7094" s="1" t="s">
        <v>11244</v>
      </c>
      <c r="D7094" s="1" t="s">
        <v>61</v>
      </c>
      <c r="E7094" s="1" t="s">
        <v>25832</v>
      </c>
      <c r="F7094" s="16" t="s">
        <v>39811</v>
      </c>
      <c r="I7094" s="1" t="s">
        <v>75</v>
      </c>
      <c r="J7094" s="1" t="s">
        <v>2</v>
      </c>
      <c r="M7094" s="1" t="s">
        <v>25833</v>
      </c>
      <c r="N7094" s="1" t="s">
        <v>77</v>
      </c>
      <c r="AB7094" s="1" t="s">
        <v>122</v>
      </c>
      <c r="AC7094" s="1">
        <v>6</v>
      </c>
      <c r="AD7094" s="1">
        <v>3</v>
      </c>
      <c r="AE7094" s="1">
        <v>3</v>
      </c>
      <c r="AF7094" s="1">
        <v>1800</v>
      </c>
      <c r="AG7094" s="1" t="s">
        <v>107</v>
      </c>
      <c r="AI7094" s="1" t="s">
        <v>100</v>
      </c>
      <c r="AO7094" s="1" t="s">
        <v>70</v>
      </c>
      <c r="AR7094" s="1">
        <v>65000000</v>
      </c>
      <c r="AU7094" s="1" t="s">
        <v>6530</v>
      </c>
      <c r="AV7094" s="1" t="s">
        <v>137</v>
      </c>
    </row>
    <row r="7095" spans="1:48" ht="13">
      <c r="A7095" t="s">
        <v>25834</v>
      </c>
      <c r="B7095" s="8">
        <v>45629.413711307869</v>
      </c>
      <c r="C7095" s="1" t="s">
        <v>11244</v>
      </c>
      <c r="D7095" s="1" t="s">
        <v>204</v>
      </c>
      <c r="E7095" s="1" t="s">
        <v>25804</v>
      </c>
      <c r="F7095" s="16" t="s">
        <v>39812</v>
      </c>
      <c r="I7095" s="1" t="s">
        <v>75</v>
      </c>
      <c r="J7095" s="1" t="s">
        <v>2</v>
      </c>
      <c r="M7095" s="1" t="s">
        <v>9159</v>
      </c>
      <c r="N7095" s="1" t="s">
        <v>96</v>
      </c>
      <c r="AB7095" s="1" t="s">
        <v>9159</v>
      </c>
      <c r="AD7095" s="1">
        <v>5</v>
      </c>
      <c r="AE7095" s="1">
        <v>5</v>
      </c>
      <c r="AF7095" s="1">
        <v>4722</v>
      </c>
      <c r="AG7095" s="1" t="s">
        <v>2981</v>
      </c>
      <c r="AI7095" s="1" t="s">
        <v>2882</v>
      </c>
      <c r="AJ7095" s="1" t="s">
        <v>25835</v>
      </c>
      <c r="AO7095" s="1" t="s">
        <v>154</v>
      </c>
      <c r="AR7095" s="1">
        <v>2500000</v>
      </c>
      <c r="AT7095" s="1" t="s">
        <v>23600</v>
      </c>
      <c r="AU7095" s="1" t="s">
        <v>6530</v>
      </c>
      <c r="AV7095" s="1" t="s">
        <v>421</v>
      </c>
    </row>
    <row r="7096" spans="1:48" ht="13">
      <c r="A7096" t="s">
        <v>25836</v>
      </c>
      <c r="B7096" s="8">
        <v>45629.416603923615</v>
      </c>
      <c r="C7096" s="1" t="s">
        <v>11244</v>
      </c>
      <c r="D7096" s="1" t="s">
        <v>61</v>
      </c>
      <c r="E7096" s="1" t="s">
        <v>25837</v>
      </c>
      <c r="F7096" s="16" t="s">
        <v>39813</v>
      </c>
      <c r="I7096" s="1" t="s">
        <v>75</v>
      </c>
      <c r="J7096" s="1" t="s">
        <v>2</v>
      </c>
      <c r="M7096" s="1" t="s">
        <v>25075</v>
      </c>
      <c r="N7096" s="1" t="s">
        <v>96</v>
      </c>
      <c r="AB7096" s="1" t="s">
        <v>122</v>
      </c>
      <c r="AD7096" s="1">
        <v>2</v>
      </c>
      <c r="AE7096" s="1">
        <v>1</v>
      </c>
      <c r="AF7096" s="1">
        <v>720</v>
      </c>
      <c r="AG7096" s="1" t="s">
        <v>107</v>
      </c>
      <c r="AI7096" s="1" t="s">
        <v>175</v>
      </c>
      <c r="AJ7096" s="1" t="s">
        <v>25838</v>
      </c>
      <c r="AO7096" s="1" t="s">
        <v>70</v>
      </c>
      <c r="AR7096" s="1">
        <v>60000000</v>
      </c>
      <c r="AU7096" s="1" t="s">
        <v>6530</v>
      </c>
      <c r="AV7096" s="1" t="s">
        <v>137</v>
      </c>
    </row>
    <row r="7097" spans="1:48" ht="13">
      <c r="A7097" t="s">
        <v>25839</v>
      </c>
      <c r="B7097" s="8">
        <v>45629.484506261579</v>
      </c>
      <c r="C7097" s="1" t="s">
        <v>11244</v>
      </c>
      <c r="D7097" s="1" t="s">
        <v>61</v>
      </c>
      <c r="E7097" s="1" t="s">
        <v>25840</v>
      </c>
      <c r="F7097" s="16" t="s">
        <v>39814</v>
      </c>
      <c r="I7097" s="1" t="s">
        <v>241</v>
      </c>
      <c r="J7097" s="1" t="s">
        <v>2</v>
      </c>
      <c r="M7097" s="1" t="s">
        <v>25841</v>
      </c>
      <c r="N7097" s="1" t="s">
        <v>142</v>
      </c>
      <c r="AB7097" s="1" t="s">
        <v>122</v>
      </c>
      <c r="AD7097" s="1">
        <v>3</v>
      </c>
      <c r="AE7097" s="1">
        <v>2</v>
      </c>
      <c r="AF7097" s="1">
        <v>1200</v>
      </c>
      <c r="AG7097" s="1" t="s">
        <v>107</v>
      </c>
      <c r="AO7097" s="1" t="s">
        <v>70</v>
      </c>
      <c r="AR7097" s="1">
        <v>325000</v>
      </c>
      <c r="AU7097" s="1" t="s">
        <v>6564</v>
      </c>
      <c r="AV7097" s="1" t="s">
        <v>541</v>
      </c>
    </row>
    <row r="7098" spans="1:48" ht="13">
      <c r="A7098" t="s">
        <v>25842</v>
      </c>
      <c r="B7098" s="8">
        <v>45629.744406898149</v>
      </c>
      <c r="C7098" s="1" t="s">
        <v>803</v>
      </c>
      <c r="D7098" s="1" t="s">
        <v>61</v>
      </c>
      <c r="E7098" s="1" t="s">
        <v>25843</v>
      </c>
      <c r="F7098" s="16" t="s">
        <v>39815</v>
      </c>
      <c r="I7098" s="1" t="s">
        <v>75</v>
      </c>
      <c r="J7098" s="1" t="s">
        <v>0</v>
      </c>
      <c r="K7098" s="1" t="s">
        <v>64</v>
      </c>
      <c r="M7098" s="1" t="s">
        <v>25844</v>
      </c>
      <c r="N7098" s="1" t="s">
        <v>4647</v>
      </c>
      <c r="O7098" s="1">
        <v>3.3</v>
      </c>
      <c r="P7098" s="1">
        <v>4</v>
      </c>
      <c r="Q7098" s="1">
        <v>2</v>
      </c>
      <c r="R7098" s="1">
        <v>700</v>
      </c>
      <c r="S7098" s="1">
        <v>2</v>
      </c>
      <c r="T7098" s="1">
        <v>1</v>
      </c>
      <c r="W7098" s="1" t="s">
        <v>25845</v>
      </c>
      <c r="AO7098" s="1" t="s">
        <v>70</v>
      </c>
      <c r="AR7098" s="1">
        <v>26500000</v>
      </c>
      <c r="AV7098" s="1" t="s">
        <v>421</v>
      </c>
    </row>
    <row r="7099" spans="1:48" ht="13">
      <c r="A7099" t="s">
        <v>25846</v>
      </c>
      <c r="B7099" s="8">
        <v>45629.767791122686</v>
      </c>
      <c r="C7099" s="1" t="s">
        <v>132</v>
      </c>
      <c r="D7099" s="1" t="s">
        <v>204</v>
      </c>
      <c r="E7099" s="1" t="s">
        <v>21953</v>
      </c>
      <c r="F7099" s="16" t="s">
        <v>39816</v>
      </c>
      <c r="I7099" s="1" t="s">
        <v>241</v>
      </c>
      <c r="J7099" s="1" t="s">
        <v>0</v>
      </c>
      <c r="M7099" s="1" t="s">
        <v>7316</v>
      </c>
      <c r="N7099" s="1" t="s">
        <v>77</v>
      </c>
      <c r="O7099" s="1">
        <v>15</v>
      </c>
      <c r="P7099" s="1">
        <v>5</v>
      </c>
      <c r="Q7099" s="1">
        <v>5</v>
      </c>
      <c r="R7099" s="1">
        <v>4600</v>
      </c>
      <c r="S7099" s="1">
        <v>4</v>
      </c>
      <c r="T7099" s="1">
        <v>3</v>
      </c>
      <c r="W7099" s="1" t="s">
        <v>25847</v>
      </c>
      <c r="AO7099" s="1" t="s">
        <v>70</v>
      </c>
      <c r="AR7099" s="1">
        <v>750000</v>
      </c>
      <c r="AV7099" s="1" t="s">
        <v>137</v>
      </c>
    </row>
    <row r="7100" spans="1:48" ht="13">
      <c r="A7100" t="s">
        <v>25848</v>
      </c>
      <c r="B7100" s="8">
        <v>45630.398988437504</v>
      </c>
      <c r="C7100" s="1" t="s">
        <v>11244</v>
      </c>
      <c r="D7100" s="1" t="s">
        <v>204</v>
      </c>
      <c r="E7100" s="1" t="s">
        <v>22702</v>
      </c>
      <c r="F7100" s="16" t="s">
        <v>39817</v>
      </c>
      <c r="I7100" s="1" t="s">
        <v>241</v>
      </c>
      <c r="J7100" s="1" t="s">
        <v>2</v>
      </c>
      <c r="M7100" s="1" t="s">
        <v>25849</v>
      </c>
      <c r="N7100" s="1" t="s">
        <v>112</v>
      </c>
      <c r="AB7100" s="1" t="s">
        <v>122</v>
      </c>
      <c r="AC7100" s="1">
        <v>1</v>
      </c>
      <c r="AD7100" s="1">
        <v>3</v>
      </c>
      <c r="AE7100" s="1">
        <v>2</v>
      </c>
      <c r="AF7100" s="1">
        <v>1600</v>
      </c>
      <c r="AG7100" s="1" t="s">
        <v>107</v>
      </c>
      <c r="AI7100" s="1" t="s">
        <v>123</v>
      </c>
      <c r="AO7100" s="1" t="s">
        <v>70</v>
      </c>
      <c r="AR7100" s="1">
        <v>220000</v>
      </c>
      <c r="AU7100" s="1" t="s">
        <v>6559</v>
      </c>
      <c r="AV7100" s="1" t="s">
        <v>137</v>
      </c>
    </row>
    <row r="7101" spans="1:48" ht="13">
      <c r="A7101" t="s">
        <v>25850</v>
      </c>
      <c r="B7101" s="8">
        <v>45630.401685462959</v>
      </c>
      <c r="C7101" s="1" t="s">
        <v>11244</v>
      </c>
      <c r="D7101" s="1" t="s">
        <v>204</v>
      </c>
      <c r="E7101" s="1" t="s">
        <v>22702</v>
      </c>
      <c r="F7101" s="16" t="s">
        <v>39818</v>
      </c>
      <c r="I7101" s="1" t="s">
        <v>241</v>
      </c>
      <c r="J7101" s="1" t="s">
        <v>2</v>
      </c>
      <c r="M7101" s="1" t="s">
        <v>25851</v>
      </c>
      <c r="N7101" s="1" t="s">
        <v>152</v>
      </c>
      <c r="AB7101" s="1" t="s">
        <v>122</v>
      </c>
      <c r="AC7101" s="1">
        <v>8</v>
      </c>
      <c r="AD7101" s="1">
        <v>3</v>
      </c>
      <c r="AE7101" s="1">
        <v>2</v>
      </c>
      <c r="AF7101" s="1">
        <v>1330</v>
      </c>
      <c r="AG7101" s="1" t="s">
        <v>107</v>
      </c>
      <c r="AI7101" s="1" t="s">
        <v>144</v>
      </c>
      <c r="AO7101" s="1" t="s">
        <v>70</v>
      </c>
      <c r="AR7101" s="1">
        <v>250000</v>
      </c>
      <c r="AU7101" s="1" t="s">
        <v>6564</v>
      </c>
      <c r="AV7101" s="1" t="s">
        <v>541</v>
      </c>
    </row>
    <row r="7102" spans="1:48" ht="13">
      <c r="A7102" t="s">
        <v>25852</v>
      </c>
      <c r="B7102" s="8">
        <v>45630.403962407407</v>
      </c>
      <c r="C7102" s="1" t="s">
        <v>11244</v>
      </c>
      <c r="D7102" s="1" t="s">
        <v>61</v>
      </c>
      <c r="E7102" s="1" t="s">
        <v>25853</v>
      </c>
      <c r="F7102" s="16" t="s">
        <v>39819</v>
      </c>
      <c r="I7102" s="1" t="s">
        <v>241</v>
      </c>
      <c r="J7102" s="1" t="s">
        <v>2</v>
      </c>
      <c r="M7102" s="1" t="s">
        <v>25384</v>
      </c>
      <c r="N7102" s="1" t="s">
        <v>214</v>
      </c>
      <c r="AB7102" s="1" t="s">
        <v>122</v>
      </c>
      <c r="AC7102" s="1">
        <v>3</v>
      </c>
      <c r="AD7102" s="1">
        <v>3</v>
      </c>
      <c r="AE7102" s="1">
        <v>2</v>
      </c>
      <c r="AF7102" s="1">
        <v>1200</v>
      </c>
      <c r="AG7102" s="1" t="s">
        <v>107</v>
      </c>
      <c r="AI7102" s="1" t="s">
        <v>180</v>
      </c>
      <c r="AO7102" s="1" t="s">
        <v>70</v>
      </c>
      <c r="AR7102" s="1">
        <v>180000</v>
      </c>
      <c r="AU7102" s="1" t="s">
        <v>6564</v>
      </c>
      <c r="AV7102" s="1" t="s">
        <v>137</v>
      </c>
    </row>
    <row r="7103" spans="1:48" ht="13">
      <c r="A7103" t="s">
        <v>25854</v>
      </c>
      <c r="B7103" s="8">
        <v>45630.521232662039</v>
      </c>
      <c r="C7103" s="1" t="s">
        <v>11244</v>
      </c>
      <c r="D7103" s="1" t="s">
        <v>204</v>
      </c>
      <c r="E7103" s="1" t="s">
        <v>25855</v>
      </c>
      <c r="F7103" s="16" t="s">
        <v>39820</v>
      </c>
      <c r="I7103" s="1" t="s">
        <v>75</v>
      </c>
      <c r="J7103" s="1" t="s">
        <v>2</v>
      </c>
      <c r="M7103" s="1" t="s">
        <v>25856</v>
      </c>
      <c r="N7103" s="1" t="s">
        <v>364</v>
      </c>
      <c r="AB7103" s="1" t="s">
        <v>122</v>
      </c>
      <c r="AD7103" s="1">
        <v>3</v>
      </c>
      <c r="AE7103" s="1">
        <v>2</v>
      </c>
      <c r="AF7103" s="1">
        <v>1420</v>
      </c>
      <c r="AG7103" s="1" t="s">
        <v>107</v>
      </c>
      <c r="AI7103" s="1" t="s">
        <v>175</v>
      </c>
      <c r="AO7103" s="1" t="s">
        <v>70</v>
      </c>
      <c r="AR7103" s="1">
        <v>46000000</v>
      </c>
      <c r="AU7103" s="1" t="s">
        <v>6530</v>
      </c>
      <c r="AV7103" s="1" t="s">
        <v>541</v>
      </c>
    </row>
    <row r="7104" spans="1:48" ht="13">
      <c r="A7104" t="s">
        <v>25857</v>
      </c>
      <c r="B7104" s="8">
        <v>45630.525998958328</v>
      </c>
      <c r="C7104" s="1" t="s">
        <v>11244</v>
      </c>
      <c r="D7104" s="1" t="s">
        <v>61</v>
      </c>
      <c r="E7104" s="1" t="s">
        <v>17986</v>
      </c>
      <c r="F7104" s="16" t="s">
        <v>39821</v>
      </c>
      <c r="I7104" s="1" t="s">
        <v>75</v>
      </c>
      <c r="J7104" s="1" t="s">
        <v>2</v>
      </c>
      <c r="M7104" s="1" t="s">
        <v>25858</v>
      </c>
      <c r="N7104" s="1" t="s">
        <v>112</v>
      </c>
      <c r="AB7104" s="1" t="s">
        <v>122</v>
      </c>
      <c r="AD7104" s="1">
        <v>3</v>
      </c>
      <c r="AE7104" s="1">
        <v>2</v>
      </c>
      <c r="AF7104" s="1">
        <v>1774</v>
      </c>
      <c r="AG7104" s="1" t="s">
        <v>107</v>
      </c>
      <c r="AI7104" s="1" t="s">
        <v>180</v>
      </c>
      <c r="AO7104" s="1" t="s">
        <v>70</v>
      </c>
      <c r="AR7104" s="1">
        <v>85000000</v>
      </c>
      <c r="AT7104" s="1" t="s">
        <v>22053</v>
      </c>
      <c r="AU7104" s="1" t="s">
        <v>6530</v>
      </c>
      <c r="AV7104" s="1" t="s">
        <v>421</v>
      </c>
    </row>
    <row r="7105" spans="1:48" ht="13">
      <c r="A7105" t="s">
        <v>25859</v>
      </c>
      <c r="B7105" s="8">
        <v>45630.532659733799</v>
      </c>
      <c r="C7105" s="1" t="s">
        <v>11244</v>
      </c>
      <c r="D7105" s="1" t="s">
        <v>61</v>
      </c>
      <c r="E7105" s="1" t="s">
        <v>3753</v>
      </c>
      <c r="F7105" s="16" t="s">
        <v>39822</v>
      </c>
      <c r="I7105" s="1" t="s">
        <v>75</v>
      </c>
      <c r="J7105" s="1" t="s">
        <v>2</v>
      </c>
      <c r="M7105" s="1" t="s">
        <v>25860</v>
      </c>
      <c r="N7105" s="1" t="s">
        <v>681</v>
      </c>
      <c r="AB7105" s="1" t="s">
        <v>122</v>
      </c>
      <c r="AC7105" s="1">
        <v>1</v>
      </c>
      <c r="AD7105" s="1">
        <v>3</v>
      </c>
      <c r="AE7105" s="1">
        <v>1</v>
      </c>
      <c r="AF7105" s="1">
        <v>3000</v>
      </c>
      <c r="AG7105" s="1" t="s">
        <v>107</v>
      </c>
      <c r="AI7105" s="1" t="s">
        <v>909</v>
      </c>
      <c r="AO7105" s="1" t="s">
        <v>70</v>
      </c>
      <c r="AR7105" s="1">
        <v>45000000</v>
      </c>
      <c r="AU7105" s="1" t="s">
        <v>6530</v>
      </c>
      <c r="AV7105" s="1" t="s">
        <v>541</v>
      </c>
    </row>
    <row r="7106" spans="1:48" ht="13">
      <c r="A7106" t="s">
        <v>25861</v>
      </c>
      <c r="B7106" s="8">
        <v>45630.596282222221</v>
      </c>
      <c r="C7106" s="1" t="s">
        <v>11244</v>
      </c>
      <c r="D7106" s="1" t="s">
        <v>204</v>
      </c>
      <c r="E7106" s="1" t="s">
        <v>22702</v>
      </c>
      <c r="F7106" s="16" t="s">
        <v>39823</v>
      </c>
      <c r="I7106" s="1" t="s">
        <v>241</v>
      </c>
      <c r="J7106" s="1" t="s">
        <v>2</v>
      </c>
      <c r="M7106" s="1" t="s">
        <v>25862</v>
      </c>
      <c r="N7106" s="1" t="s">
        <v>66</v>
      </c>
      <c r="AB7106" s="1" t="s">
        <v>122</v>
      </c>
      <c r="AC7106" s="1">
        <v>3</v>
      </c>
      <c r="AD7106" s="1">
        <v>3</v>
      </c>
      <c r="AE7106" s="1">
        <v>3</v>
      </c>
      <c r="AF7106" s="1">
        <v>1100</v>
      </c>
      <c r="AG7106" s="1" t="s">
        <v>107</v>
      </c>
      <c r="AI7106" s="1" t="s">
        <v>175</v>
      </c>
      <c r="AO7106" s="1" t="s">
        <v>70</v>
      </c>
      <c r="AR7106" s="1">
        <v>165000</v>
      </c>
      <c r="AU7106" s="1" t="s">
        <v>6564</v>
      </c>
      <c r="AV7106" s="1" t="s">
        <v>541</v>
      </c>
    </row>
    <row r="7107" spans="1:48" ht="13">
      <c r="A7107" t="s">
        <v>25863</v>
      </c>
      <c r="B7107" s="8">
        <v>45630.599973090277</v>
      </c>
      <c r="C7107" s="1" t="s">
        <v>11244</v>
      </c>
      <c r="D7107" s="1" t="s">
        <v>61</v>
      </c>
      <c r="E7107" s="1" t="s">
        <v>25864</v>
      </c>
      <c r="F7107" s="16" t="s">
        <v>39824</v>
      </c>
      <c r="I7107" s="1" t="s">
        <v>75</v>
      </c>
      <c r="J7107" s="1" t="s">
        <v>2</v>
      </c>
      <c r="M7107" s="1" t="s">
        <v>25865</v>
      </c>
      <c r="N7107" s="1" t="s">
        <v>681</v>
      </c>
      <c r="AB7107" s="1" t="s">
        <v>122</v>
      </c>
      <c r="AC7107" s="1">
        <v>3</v>
      </c>
      <c r="AD7107" s="1">
        <v>3</v>
      </c>
      <c r="AE7107" s="1">
        <v>2</v>
      </c>
      <c r="AF7107" s="1">
        <v>1520</v>
      </c>
      <c r="AG7107" s="1" t="s">
        <v>107</v>
      </c>
      <c r="AI7107" s="1" t="s">
        <v>909</v>
      </c>
      <c r="AO7107" s="1" t="s">
        <v>70</v>
      </c>
      <c r="AR7107" s="1">
        <v>42000000</v>
      </c>
      <c r="AU7107" s="1" t="s">
        <v>6530</v>
      </c>
      <c r="AV7107" s="1" t="s">
        <v>541</v>
      </c>
    </row>
    <row r="7108" spans="1:48" ht="13">
      <c r="A7108" t="s">
        <v>25866</v>
      </c>
      <c r="B7108" s="8">
        <v>45630.61287380787</v>
      </c>
      <c r="C7108" s="1" t="s">
        <v>132</v>
      </c>
      <c r="D7108" s="1" t="s">
        <v>204</v>
      </c>
      <c r="E7108" s="1" t="s">
        <v>21953</v>
      </c>
      <c r="F7108" s="16" t="s">
        <v>39825</v>
      </c>
      <c r="I7108" s="1" t="s">
        <v>241</v>
      </c>
      <c r="J7108" s="1" t="s">
        <v>0</v>
      </c>
      <c r="M7108" s="1" t="s">
        <v>25867</v>
      </c>
      <c r="N7108" s="1" t="s">
        <v>77</v>
      </c>
      <c r="O7108" s="1">
        <v>10.5</v>
      </c>
      <c r="P7108" s="1">
        <v>8</v>
      </c>
      <c r="Q7108" s="1">
        <v>6</v>
      </c>
      <c r="R7108" s="1">
        <v>5500</v>
      </c>
      <c r="S7108" s="1">
        <v>3</v>
      </c>
      <c r="T7108" s="1">
        <v>3</v>
      </c>
      <c r="W7108" s="1" t="s">
        <v>25868</v>
      </c>
      <c r="AO7108" s="1" t="s">
        <v>70</v>
      </c>
      <c r="AR7108" s="1">
        <v>550000</v>
      </c>
      <c r="AV7108" s="1" t="s">
        <v>137</v>
      </c>
    </row>
    <row r="7109" spans="1:48" ht="13">
      <c r="A7109" t="s">
        <v>25869</v>
      </c>
      <c r="B7109" s="8">
        <v>45630.616901817135</v>
      </c>
      <c r="C7109" s="1" t="s">
        <v>132</v>
      </c>
      <c r="D7109" s="1" t="s">
        <v>204</v>
      </c>
      <c r="E7109" s="1" t="s">
        <v>22702</v>
      </c>
      <c r="F7109" s="16" t="s">
        <v>39826</v>
      </c>
      <c r="I7109" s="1" t="s">
        <v>75</v>
      </c>
      <c r="J7109" s="1" t="s">
        <v>0</v>
      </c>
      <c r="M7109" s="1" t="s">
        <v>25220</v>
      </c>
      <c r="N7109" s="1" t="s">
        <v>379</v>
      </c>
      <c r="O7109" s="1">
        <v>7</v>
      </c>
      <c r="P7109" s="1">
        <v>4</v>
      </c>
      <c r="Q7109" s="1">
        <v>3</v>
      </c>
      <c r="R7109" s="1">
        <v>3250</v>
      </c>
      <c r="S7109" s="1">
        <v>2</v>
      </c>
      <c r="T7109" s="1">
        <v>2</v>
      </c>
      <c r="W7109" s="1" t="s">
        <v>25870</v>
      </c>
      <c r="AO7109" s="1" t="s">
        <v>70</v>
      </c>
      <c r="AR7109" s="1">
        <v>58000000</v>
      </c>
      <c r="AV7109" s="1" t="s">
        <v>541</v>
      </c>
    </row>
    <row r="7110" spans="1:48" ht="13">
      <c r="A7110" t="s">
        <v>25871</v>
      </c>
      <c r="B7110" s="8">
        <v>45630.706186423609</v>
      </c>
      <c r="C7110" s="1" t="s">
        <v>803</v>
      </c>
      <c r="D7110" s="1" t="s">
        <v>204</v>
      </c>
      <c r="E7110" s="1" t="s">
        <v>25872</v>
      </c>
      <c r="F7110" s="16" t="s">
        <v>39827</v>
      </c>
      <c r="I7110" s="1" t="s">
        <v>75</v>
      </c>
      <c r="J7110" s="1" t="s">
        <v>1</v>
      </c>
      <c r="K7110" s="1" t="s">
        <v>7053</v>
      </c>
      <c r="M7110" s="1" t="s">
        <v>25873</v>
      </c>
      <c r="N7110" s="1" t="s">
        <v>152</v>
      </c>
      <c r="X7110" s="1">
        <v>17</v>
      </c>
      <c r="Y7110" s="1" t="s">
        <v>25874</v>
      </c>
      <c r="AA7110" s="1" t="s">
        <v>25875</v>
      </c>
      <c r="AO7110" s="1" t="s">
        <v>70</v>
      </c>
      <c r="AP7110" s="1">
        <v>24000000</v>
      </c>
      <c r="AR7110" s="1">
        <v>408000000</v>
      </c>
      <c r="AT7110" s="1" t="s">
        <v>13379</v>
      </c>
      <c r="AV7110" s="1" t="s">
        <v>421</v>
      </c>
    </row>
    <row r="7111" spans="1:48" ht="13">
      <c r="A7111" t="s">
        <v>25876</v>
      </c>
      <c r="B7111" s="8">
        <v>45630.836388287033</v>
      </c>
      <c r="C7111" s="1" t="s">
        <v>803</v>
      </c>
      <c r="D7111" s="1" t="s">
        <v>204</v>
      </c>
      <c r="E7111" s="1" t="s">
        <v>25877</v>
      </c>
      <c r="F7111" s="16" t="s">
        <v>39828</v>
      </c>
      <c r="I7111" s="1" t="s">
        <v>75</v>
      </c>
      <c r="J7111" s="1" t="s">
        <v>0</v>
      </c>
      <c r="K7111" s="1" t="s">
        <v>64</v>
      </c>
      <c r="M7111" s="1" t="s">
        <v>25878</v>
      </c>
      <c r="N7111" s="1" t="s">
        <v>142</v>
      </c>
      <c r="O7111" s="1">
        <v>21.53</v>
      </c>
      <c r="P7111" s="1">
        <v>6</v>
      </c>
      <c r="Q7111" s="1">
        <v>5</v>
      </c>
      <c r="R7111" s="1">
        <v>9985</v>
      </c>
      <c r="S7111" s="1">
        <v>3</v>
      </c>
      <c r="T7111" s="1">
        <v>7</v>
      </c>
      <c r="W7111" s="1" t="s">
        <v>25879</v>
      </c>
      <c r="AO7111" s="1" t="s">
        <v>70</v>
      </c>
      <c r="AV7111" s="1" t="s">
        <v>421</v>
      </c>
    </row>
    <row r="7112" spans="1:48" ht="13">
      <c r="A7112" t="s">
        <v>25880</v>
      </c>
      <c r="B7112" s="8">
        <v>45631.381132118055</v>
      </c>
      <c r="C7112" s="1" t="s">
        <v>11244</v>
      </c>
      <c r="D7112" s="1" t="s">
        <v>61</v>
      </c>
      <c r="E7112" s="1" t="s">
        <v>25881</v>
      </c>
      <c r="F7112" s="16" t="s">
        <v>39829</v>
      </c>
      <c r="G7112" s="11" t="s">
        <v>25882</v>
      </c>
      <c r="I7112" s="1" t="s">
        <v>75</v>
      </c>
      <c r="J7112" s="1" t="s">
        <v>2</v>
      </c>
      <c r="M7112" s="1" t="s">
        <v>25883</v>
      </c>
      <c r="N7112" s="1" t="s">
        <v>77</v>
      </c>
      <c r="AB7112" s="1" t="s">
        <v>122</v>
      </c>
      <c r="AC7112" s="1">
        <v>2</v>
      </c>
      <c r="AD7112" s="1">
        <v>2</v>
      </c>
      <c r="AE7112" s="1">
        <v>2</v>
      </c>
      <c r="AF7112" s="1">
        <v>1017</v>
      </c>
      <c r="AG7112" s="1" t="s">
        <v>107</v>
      </c>
      <c r="AI7112" s="1" t="s">
        <v>180</v>
      </c>
      <c r="AO7112" s="1" t="s">
        <v>70</v>
      </c>
      <c r="AR7112" s="1">
        <v>44500000</v>
      </c>
      <c r="AU7112" s="1" t="s">
        <v>6564</v>
      </c>
      <c r="AV7112" s="1" t="s">
        <v>541</v>
      </c>
    </row>
    <row r="7113" spans="1:48" ht="13">
      <c r="A7113" t="s">
        <v>25884</v>
      </c>
      <c r="B7113" s="8">
        <v>45631.392818356486</v>
      </c>
      <c r="C7113" s="1" t="s">
        <v>11244</v>
      </c>
      <c r="D7113" s="1" t="s">
        <v>61</v>
      </c>
      <c r="E7113" s="1" t="s">
        <v>25885</v>
      </c>
      <c r="F7113" s="16" t="s">
        <v>39830</v>
      </c>
      <c r="I7113" s="1" t="s">
        <v>241</v>
      </c>
      <c r="J7113" s="1" t="s">
        <v>2</v>
      </c>
      <c r="M7113" s="1" t="s">
        <v>25886</v>
      </c>
      <c r="N7113" s="1" t="s">
        <v>96</v>
      </c>
      <c r="AB7113" s="1" t="s">
        <v>122</v>
      </c>
      <c r="AC7113" s="1">
        <v>11</v>
      </c>
      <c r="AD7113" s="1">
        <v>2</v>
      </c>
      <c r="AE7113" s="1">
        <v>2</v>
      </c>
      <c r="AF7113" s="1">
        <v>900</v>
      </c>
      <c r="AG7113" s="1" t="s">
        <v>107</v>
      </c>
      <c r="AI7113" s="1" t="s">
        <v>20084</v>
      </c>
      <c r="AJ7113" s="1" t="s">
        <v>25887</v>
      </c>
      <c r="AO7113" s="1" t="s">
        <v>70</v>
      </c>
      <c r="AR7113" s="1">
        <v>450000</v>
      </c>
      <c r="AU7113" s="1" t="s">
        <v>6564</v>
      </c>
      <c r="AV7113" s="1" t="s">
        <v>137</v>
      </c>
    </row>
    <row r="7114" spans="1:48" ht="13">
      <c r="A7114" t="s">
        <v>25888</v>
      </c>
      <c r="B7114" s="8">
        <v>45631.398713738425</v>
      </c>
      <c r="C7114" s="1" t="s">
        <v>11244</v>
      </c>
      <c r="D7114" s="1" t="s">
        <v>61</v>
      </c>
      <c r="E7114" s="1" t="s">
        <v>25889</v>
      </c>
      <c r="F7114" s="16" t="s">
        <v>39831</v>
      </c>
      <c r="I7114" s="1" t="s">
        <v>75</v>
      </c>
      <c r="J7114" s="1" t="s">
        <v>2</v>
      </c>
      <c r="M7114" s="1" t="s">
        <v>25890</v>
      </c>
      <c r="N7114" s="1" t="s">
        <v>615</v>
      </c>
      <c r="AB7114" s="1" t="s">
        <v>122</v>
      </c>
      <c r="AC7114" s="1">
        <v>4</v>
      </c>
      <c r="AD7114" s="1">
        <v>3</v>
      </c>
      <c r="AE7114" s="1">
        <v>2</v>
      </c>
      <c r="AF7114" s="1">
        <v>1050</v>
      </c>
      <c r="AG7114" s="1" t="s">
        <v>107</v>
      </c>
      <c r="AI7114" s="1" t="s">
        <v>617</v>
      </c>
      <c r="AJ7114" s="1" t="s">
        <v>59</v>
      </c>
      <c r="AO7114" s="1" t="s">
        <v>70</v>
      </c>
      <c r="AR7114" s="1">
        <v>35000000</v>
      </c>
      <c r="AU7114" s="1" t="s">
        <v>6564</v>
      </c>
      <c r="AV7114" s="1" t="s">
        <v>541</v>
      </c>
    </row>
    <row r="7115" spans="1:48" ht="13">
      <c r="A7115" t="s">
        <v>25891</v>
      </c>
      <c r="B7115" s="8">
        <v>45631.408770983791</v>
      </c>
      <c r="C7115" s="1" t="s">
        <v>11244</v>
      </c>
      <c r="D7115" s="1" t="s">
        <v>61</v>
      </c>
      <c r="E7115" s="1" t="s">
        <v>25892</v>
      </c>
      <c r="F7115" s="16" t="s">
        <v>39832</v>
      </c>
      <c r="I7115" s="1" t="s">
        <v>75</v>
      </c>
      <c r="J7115" s="1" t="s">
        <v>2</v>
      </c>
      <c r="M7115" s="1" t="s">
        <v>25343</v>
      </c>
      <c r="N7115" s="1" t="s">
        <v>152</v>
      </c>
      <c r="AB7115" s="1" t="s">
        <v>566</v>
      </c>
      <c r="AD7115" s="1">
        <v>2</v>
      </c>
      <c r="AE7115" s="1">
        <v>2</v>
      </c>
      <c r="AF7115" s="1">
        <v>1150</v>
      </c>
      <c r="AG7115" s="1" t="s">
        <v>107</v>
      </c>
      <c r="AI7115" s="1" t="s">
        <v>175</v>
      </c>
      <c r="AO7115" s="1" t="s">
        <v>70</v>
      </c>
      <c r="AR7115" s="1">
        <v>100000000</v>
      </c>
      <c r="AU7115" s="1" t="s">
        <v>6564</v>
      </c>
      <c r="AV7115" s="1" t="s">
        <v>541</v>
      </c>
    </row>
    <row r="7116" spans="1:48" ht="13">
      <c r="A7116" t="s">
        <v>25893</v>
      </c>
      <c r="B7116" s="8">
        <v>45631.419977129626</v>
      </c>
      <c r="C7116" s="1" t="s">
        <v>11244</v>
      </c>
      <c r="D7116" s="1" t="s">
        <v>204</v>
      </c>
      <c r="E7116" s="1" t="s">
        <v>22432</v>
      </c>
      <c r="F7116" s="16" t="s">
        <v>39833</v>
      </c>
      <c r="I7116" s="1" t="s">
        <v>241</v>
      </c>
      <c r="J7116" s="1" t="s">
        <v>2</v>
      </c>
      <c r="M7116" s="1" t="s">
        <v>25894</v>
      </c>
      <c r="N7116" s="1"/>
      <c r="AB7116" s="1" t="s">
        <v>262</v>
      </c>
      <c r="AD7116" s="1">
        <v>3</v>
      </c>
      <c r="AE7116" s="1">
        <v>2</v>
      </c>
      <c r="AF7116" s="1">
        <v>1500</v>
      </c>
      <c r="AG7116" s="1" t="s">
        <v>107</v>
      </c>
      <c r="AI7116" s="1" t="s">
        <v>180</v>
      </c>
      <c r="AO7116" s="1" t="s">
        <v>70</v>
      </c>
      <c r="AR7116" s="1">
        <v>260000</v>
      </c>
      <c r="AU7116" s="1" t="s">
        <v>6564</v>
      </c>
      <c r="AV7116" s="1" t="s">
        <v>137</v>
      </c>
    </row>
    <row r="7117" spans="1:48" ht="13">
      <c r="A7117" t="s">
        <v>25895</v>
      </c>
      <c r="B7117" s="8">
        <v>45631.460164745367</v>
      </c>
      <c r="C7117" s="1" t="s">
        <v>11244</v>
      </c>
      <c r="D7117" s="1" t="s">
        <v>204</v>
      </c>
      <c r="E7117" s="1" t="s">
        <v>25896</v>
      </c>
      <c r="F7117" s="16" t="s">
        <v>39834</v>
      </c>
      <c r="I7117" s="1" t="s">
        <v>75</v>
      </c>
      <c r="J7117" s="1" t="s">
        <v>2</v>
      </c>
      <c r="M7117" s="1" t="s">
        <v>25897</v>
      </c>
      <c r="N7117" s="1" t="s">
        <v>112</v>
      </c>
      <c r="AB7117" s="1" t="s">
        <v>122</v>
      </c>
      <c r="AC7117" s="1">
        <v>17</v>
      </c>
      <c r="AD7117" s="1">
        <v>3</v>
      </c>
      <c r="AE7117" s="1">
        <v>2</v>
      </c>
      <c r="AF7117" s="1">
        <v>1300</v>
      </c>
      <c r="AG7117" s="1" t="s">
        <v>107</v>
      </c>
      <c r="AI7117" s="1" t="s">
        <v>987</v>
      </c>
      <c r="AJ7117" s="1" t="s">
        <v>25898</v>
      </c>
      <c r="AO7117" s="1" t="s">
        <v>70</v>
      </c>
      <c r="AR7117" s="1">
        <v>47000000</v>
      </c>
      <c r="AT7117" s="1" t="s">
        <v>22053</v>
      </c>
      <c r="AU7117" s="1" t="s">
        <v>6564</v>
      </c>
      <c r="AV7117" s="1" t="s">
        <v>137</v>
      </c>
    </row>
    <row r="7118" spans="1:48" ht="13">
      <c r="A7118" t="s">
        <v>25899</v>
      </c>
      <c r="B7118" s="8">
        <v>45631.512072094905</v>
      </c>
      <c r="C7118" s="1" t="s">
        <v>132</v>
      </c>
      <c r="D7118" s="1" t="s">
        <v>61</v>
      </c>
      <c r="E7118" s="1" t="s">
        <v>25900</v>
      </c>
      <c r="F7118" s="16" t="s">
        <v>39835</v>
      </c>
      <c r="I7118" s="1" t="s">
        <v>241</v>
      </c>
      <c r="J7118" s="1" t="s">
        <v>0</v>
      </c>
      <c r="M7118" s="1" t="s">
        <v>25901</v>
      </c>
      <c r="N7118" s="1" t="s">
        <v>364</v>
      </c>
      <c r="O7118" s="1">
        <v>17</v>
      </c>
      <c r="P7118" s="1">
        <v>6</v>
      </c>
      <c r="Q7118" s="1">
        <v>6</v>
      </c>
      <c r="R7118" s="1">
        <v>5600</v>
      </c>
      <c r="S7118" s="1">
        <v>3</v>
      </c>
      <c r="T7118" s="1">
        <v>2</v>
      </c>
      <c r="W7118" s="1" t="s">
        <v>25902</v>
      </c>
      <c r="AO7118" s="1" t="s">
        <v>70</v>
      </c>
      <c r="AR7118" s="1">
        <v>750000</v>
      </c>
      <c r="AV7118" s="1" t="s">
        <v>421</v>
      </c>
    </row>
    <row r="7119" spans="1:48" ht="13">
      <c r="A7119" t="s">
        <v>25903</v>
      </c>
      <c r="B7119" s="8">
        <v>45631.520702083333</v>
      </c>
      <c r="C7119" s="1" t="s">
        <v>132</v>
      </c>
      <c r="D7119" s="1" t="s">
        <v>204</v>
      </c>
      <c r="E7119" s="1" t="s">
        <v>22087</v>
      </c>
      <c r="F7119" s="16" t="s">
        <v>39836</v>
      </c>
      <c r="I7119" s="1" t="s">
        <v>241</v>
      </c>
      <c r="J7119" s="1" t="s">
        <v>0</v>
      </c>
      <c r="M7119" s="1" t="s">
        <v>25904</v>
      </c>
      <c r="N7119" s="1" t="s">
        <v>152</v>
      </c>
      <c r="O7119" s="1">
        <v>20</v>
      </c>
      <c r="P7119" s="1">
        <v>4</v>
      </c>
      <c r="Q7119" s="1">
        <v>5</v>
      </c>
      <c r="R7119" s="1">
        <v>12000</v>
      </c>
      <c r="S7119" s="1">
        <v>2</v>
      </c>
      <c r="T7119" s="1">
        <v>10</v>
      </c>
      <c r="W7119" s="1" t="s">
        <v>25905</v>
      </c>
      <c r="AO7119" s="1" t="s">
        <v>70</v>
      </c>
      <c r="AR7119" s="1">
        <v>1700000</v>
      </c>
      <c r="AV7119" s="1" t="s">
        <v>421</v>
      </c>
    </row>
    <row r="7120" spans="1:48" ht="13">
      <c r="A7120" t="s">
        <v>25906</v>
      </c>
      <c r="B7120" s="8">
        <v>45632.562702222218</v>
      </c>
      <c r="C7120" s="1" t="s">
        <v>11244</v>
      </c>
      <c r="D7120" s="1" t="s">
        <v>204</v>
      </c>
      <c r="E7120" s="1" t="s">
        <v>25907</v>
      </c>
      <c r="F7120" s="16" t="s">
        <v>39837</v>
      </c>
      <c r="I7120" s="1" t="s">
        <v>75</v>
      </c>
      <c r="J7120" s="1" t="s">
        <v>2</v>
      </c>
      <c r="M7120" s="1" t="s">
        <v>25908</v>
      </c>
      <c r="N7120" s="1" t="s">
        <v>77</v>
      </c>
      <c r="AB7120" s="1" t="s">
        <v>122</v>
      </c>
      <c r="AC7120" s="1">
        <v>8</v>
      </c>
      <c r="AD7120" s="1">
        <v>3</v>
      </c>
      <c r="AE7120" s="1">
        <v>2</v>
      </c>
      <c r="AF7120" s="1">
        <v>1270</v>
      </c>
      <c r="AG7120" s="1" t="s">
        <v>107</v>
      </c>
      <c r="AI7120" s="1" t="s">
        <v>981</v>
      </c>
      <c r="AO7120" s="1" t="s">
        <v>70</v>
      </c>
      <c r="AR7120" s="1">
        <v>55000000</v>
      </c>
      <c r="AT7120" s="1" t="s">
        <v>22053</v>
      </c>
      <c r="AU7120" s="1" t="s">
        <v>6564</v>
      </c>
      <c r="AV7120" s="1" t="s">
        <v>421</v>
      </c>
    </row>
    <row r="7121" spans="1:48" ht="13">
      <c r="A7121" t="s">
        <v>25909</v>
      </c>
      <c r="B7121" s="8">
        <v>45632.58810228009</v>
      </c>
      <c r="C7121" s="1" t="s">
        <v>11244</v>
      </c>
      <c r="D7121" s="1" t="s">
        <v>61</v>
      </c>
      <c r="E7121" s="1" t="s">
        <v>25910</v>
      </c>
      <c r="F7121" s="16" t="s">
        <v>39838</v>
      </c>
      <c r="I7121" s="1" t="s">
        <v>75</v>
      </c>
      <c r="J7121" s="1" t="s">
        <v>2</v>
      </c>
      <c r="M7121" s="1" t="s">
        <v>25911</v>
      </c>
      <c r="N7121" s="1" t="s">
        <v>77</v>
      </c>
      <c r="AB7121" s="1" t="s">
        <v>122</v>
      </c>
      <c r="AD7121" s="1">
        <v>4</v>
      </c>
      <c r="AE7121" s="1">
        <v>4</v>
      </c>
      <c r="AF7121" s="1">
        <v>2663</v>
      </c>
      <c r="AG7121" s="1" t="s">
        <v>107</v>
      </c>
      <c r="AI7121" s="1" t="s">
        <v>180</v>
      </c>
      <c r="AJ7121" s="1" t="s">
        <v>25912</v>
      </c>
      <c r="AO7121" s="1" t="s">
        <v>70</v>
      </c>
      <c r="AR7121" s="1">
        <v>59500000</v>
      </c>
      <c r="AU7121" s="1" t="s">
        <v>6530</v>
      </c>
      <c r="AV7121" s="1" t="s">
        <v>421</v>
      </c>
    </row>
    <row r="7122" spans="1:48" ht="13">
      <c r="A7122" t="s">
        <v>25913</v>
      </c>
      <c r="B7122" s="8">
        <v>45632.627028182869</v>
      </c>
      <c r="C7122" s="1" t="s">
        <v>132</v>
      </c>
      <c r="D7122" s="1" t="s">
        <v>61</v>
      </c>
      <c r="E7122" s="1" t="s">
        <v>25914</v>
      </c>
      <c r="F7122" s="16" t="s">
        <v>39839</v>
      </c>
      <c r="I7122" s="1" t="s">
        <v>75</v>
      </c>
      <c r="J7122" s="1" t="s">
        <v>1</v>
      </c>
      <c r="M7122" s="1" t="s">
        <v>25915</v>
      </c>
      <c r="N7122" s="1" t="s">
        <v>214</v>
      </c>
      <c r="X7122" s="1">
        <v>15</v>
      </c>
      <c r="AA7122" s="1" t="s">
        <v>25916</v>
      </c>
      <c r="AO7122" s="1" t="s">
        <v>70</v>
      </c>
      <c r="AP7122" s="1">
        <v>7500000</v>
      </c>
      <c r="AV7122" s="1" t="s">
        <v>421</v>
      </c>
    </row>
    <row r="7123" spans="1:48" ht="13">
      <c r="A7123" t="s">
        <v>25917</v>
      </c>
      <c r="B7123" s="8">
        <v>45632.650109062495</v>
      </c>
      <c r="C7123" s="1" t="s">
        <v>803</v>
      </c>
      <c r="D7123" s="1" t="s">
        <v>61</v>
      </c>
      <c r="E7123" s="1" t="s">
        <v>25918</v>
      </c>
      <c r="F7123" s="16" t="s">
        <v>39840</v>
      </c>
      <c r="G7123" s="11" t="s">
        <v>19566</v>
      </c>
      <c r="I7123" s="1" t="s">
        <v>241</v>
      </c>
      <c r="J7123" s="1" t="s">
        <v>2</v>
      </c>
      <c r="K7123" s="1" t="s">
        <v>64</v>
      </c>
      <c r="M7123" s="1" t="s">
        <v>25919</v>
      </c>
      <c r="N7123" s="1" t="s">
        <v>152</v>
      </c>
      <c r="AB7123" s="1" t="s">
        <v>121</v>
      </c>
      <c r="AC7123" s="1">
        <v>6</v>
      </c>
      <c r="AD7123" s="1">
        <v>3</v>
      </c>
      <c r="AE7123" s="1">
        <v>3</v>
      </c>
      <c r="AF7123" s="1">
        <v>1800</v>
      </c>
      <c r="AG7123" s="1" t="s">
        <v>107</v>
      </c>
      <c r="AI7123" s="1" t="s">
        <v>123</v>
      </c>
      <c r="AJ7123" s="1" t="s">
        <v>25920</v>
      </c>
      <c r="AO7123" s="1" t="s">
        <v>70</v>
      </c>
      <c r="AT7123" s="1" t="s">
        <v>13379</v>
      </c>
      <c r="AU7123" s="1" t="s">
        <v>6564</v>
      </c>
      <c r="AV7123" s="1" t="s">
        <v>541</v>
      </c>
    </row>
    <row r="7124" spans="1:48" ht="13">
      <c r="A7124" t="s">
        <v>25921</v>
      </c>
      <c r="B7124" s="8">
        <v>45632.728027939811</v>
      </c>
      <c r="C7124" s="1" t="s">
        <v>132</v>
      </c>
      <c r="D7124" s="1" t="s">
        <v>61</v>
      </c>
      <c r="E7124" s="1" t="s">
        <v>25914</v>
      </c>
      <c r="F7124" s="16" t="s">
        <v>39841</v>
      </c>
      <c r="I7124" s="1" t="s">
        <v>75</v>
      </c>
      <c r="J7124" s="1" t="s">
        <v>2</v>
      </c>
      <c r="M7124" s="1" t="s">
        <v>25922</v>
      </c>
      <c r="N7124" s="1" t="s">
        <v>289</v>
      </c>
      <c r="AB7124" s="1" t="s">
        <v>122</v>
      </c>
      <c r="AC7124" s="1">
        <v>11</v>
      </c>
      <c r="AD7124" s="1">
        <v>4</v>
      </c>
      <c r="AE7124" s="1">
        <v>5</v>
      </c>
      <c r="AF7124" s="1">
        <v>2000</v>
      </c>
      <c r="AG7124" s="1" t="s">
        <v>107</v>
      </c>
      <c r="AJ7124" s="1" t="s">
        <v>25923</v>
      </c>
      <c r="AO7124" s="1" t="s">
        <v>70</v>
      </c>
      <c r="AR7124" s="1">
        <v>52000000</v>
      </c>
      <c r="AU7124" s="1" t="s">
        <v>6559</v>
      </c>
      <c r="AV7124" s="1" t="s">
        <v>541</v>
      </c>
    </row>
    <row r="7125" spans="1:48" ht="13">
      <c r="A7125" t="s">
        <v>25924</v>
      </c>
      <c r="B7125" s="8">
        <v>45633.595044074071</v>
      </c>
      <c r="C7125" s="1" t="s">
        <v>803</v>
      </c>
      <c r="D7125" s="1" t="s">
        <v>61</v>
      </c>
      <c r="E7125" s="1" t="s">
        <v>25925</v>
      </c>
      <c r="F7125" s="16" t="s">
        <v>39842</v>
      </c>
      <c r="I7125" s="1" t="s">
        <v>241</v>
      </c>
      <c r="J7125" s="1" t="s">
        <v>0</v>
      </c>
      <c r="K7125" s="1" t="s">
        <v>13507</v>
      </c>
      <c r="M7125" s="1" t="s">
        <v>10186</v>
      </c>
      <c r="N7125" s="1" t="s">
        <v>307</v>
      </c>
      <c r="O7125" s="1">
        <v>10</v>
      </c>
      <c r="P7125" s="1">
        <v>4</v>
      </c>
      <c r="Q7125" s="1">
        <v>3</v>
      </c>
      <c r="R7125" s="1">
        <v>3500</v>
      </c>
      <c r="S7125" s="1">
        <v>3</v>
      </c>
      <c r="T7125" s="1">
        <v>1</v>
      </c>
      <c r="V7125" s="1" t="s">
        <v>1439</v>
      </c>
      <c r="W7125" s="1" t="s">
        <v>25926</v>
      </c>
      <c r="AO7125" s="1" t="s">
        <v>70</v>
      </c>
      <c r="AR7125" s="1">
        <v>120000</v>
      </c>
      <c r="AT7125" s="1" t="s">
        <v>13379</v>
      </c>
      <c r="AV7125" s="1" t="s">
        <v>541</v>
      </c>
    </row>
    <row r="7126" spans="1:48" ht="13">
      <c r="A7126" t="s">
        <v>25927</v>
      </c>
      <c r="B7126" s="8">
        <v>45633.641196226847</v>
      </c>
      <c r="C7126" s="1" t="s">
        <v>803</v>
      </c>
      <c r="D7126" s="1" t="s">
        <v>204</v>
      </c>
      <c r="E7126" s="1" t="s">
        <v>21443</v>
      </c>
      <c r="F7126" s="16" t="s">
        <v>39843</v>
      </c>
      <c r="I7126" s="1" t="s">
        <v>75</v>
      </c>
      <c r="J7126" s="1" t="s">
        <v>1</v>
      </c>
      <c r="K7126" s="1" t="s">
        <v>7053</v>
      </c>
      <c r="M7126" s="1" t="s">
        <v>25928</v>
      </c>
      <c r="N7126" s="1" t="s">
        <v>1327</v>
      </c>
      <c r="X7126" s="1">
        <v>160</v>
      </c>
      <c r="Y7126" s="1" t="s">
        <v>25929</v>
      </c>
      <c r="AA7126" s="1" t="s">
        <v>25930</v>
      </c>
      <c r="AO7126" s="1" t="s">
        <v>70</v>
      </c>
      <c r="AT7126" s="1" t="s">
        <v>13379</v>
      </c>
      <c r="AV7126" s="1" t="s">
        <v>421</v>
      </c>
    </row>
    <row r="7127" spans="1:48" ht="13">
      <c r="A7127" t="s">
        <v>25931</v>
      </c>
      <c r="B7127" s="8">
        <v>45633.679646608798</v>
      </c>
      <c r="C7127" s="1" t="s">
        <v>803</v>
      </c>
      <c r="D7127" s="1" t="s">
        <v>204</v>
      </c>
      <c r="E7127" s="1" t="s">
        <v>25932</v>
      </c>
      <c r="F7127" s="16" t="s">
        <v>39844</v>
      </c>
      <c r="I7127" s="1" t="s">
        <v>75</v>
      </c>
      <c r="J7127" s="1" t="s">
        <v>1</v>
      </c>
      <c r="K7127" s="1" t="s">
        <v>64</v>
      </c>
      <c r="M7127" s="1" t="s">
        <v>1651</v>
      </c>
      <c r="N7127" s="1" t="s">
        <v>121</v>
      </c>
      <c r="X7127" s="1">
        <v>8</v>
      </c>
      <c r="Y7127" s="1" t="s">
        <v>3699</v>
      </c>
      <c r="AA7127" s="1" t="s">
        <v>25933</v>
      </c>
      <c r="AO7127" s="1" t="s">
        <v>70</v>
      </c>
      <c r="AT7127" s="1" t="s">
        <v>13379</v>
      </c>
      <c r="AV7127" s="1" t="s">
        <v>421</v>
      </c>
    </row>
    <row r="7128" spans="1:48" ht="13">
      <c r="A7128" t="s">
        <v>25934</v>
      </c>
      <c r="B7128" s="8">
        <v>45633.835966909726</v>
      </c>
      <c r="C7128" s="1" t="s">
        <v>803</v>
      </c>
      <c r="D7128" s="1" t="s">
        <v>204</v>
      </c>
      <c r="E7128" s="1" t="s">
        <v>25935</v>
      </c>
      <c r="F7128" s="16" t="s">
        <v>39845</v>
      </c>
      <c r="I7128" s="1" t="s">
        <v>75</v>
      </c>
      <c r="J7128" s="1" t="s">
        <v>0</v>
      </c>
      <c r="K7128" s="1" t="s">
        <v>64</v>
      </c>
      <c r="M7128" s="1" t="s">
        <v>25148</v>
      </c>
      <c r="N7128" s="1" t="s">
        <v>681</v>
      </c>
      <c r="O7128" s="1">
        <v>26</v>
      </c>
      <c r="P7128" s="1">
        <v>9</v>
      </c>
      <c r="Q7128" s="1">
        <v>7</v>
      </c>
      <c r="R7128" s="1">
        <v>6000</v>
      </c>
      <c r="S7128" s="1">
        <v>2</v>
      </c>
      <c r="T7128" s="1">
        <v>5</v>
      </c>
      <c r="W7128" s="1" t="s">
        <v>25936</v>
      </c>
      <c r="AO7128" s="1" t="s">
        <v>70</v>
      </c>
      <c r="AV7128" s="1" t="s">
        <v>421</v>
      </c>
    </row>
    <row r="7129" spans="1:48" ht="13">
      <c r="A7129" t="s">
        <v>25937</v>
      </c>
      <c r="B7129" s="8">
        <v>45635.384151412036</v>
      </c>
      <c r="C7129" s="1" t="s">
        <v>11244</v>
      </c>
      <c r="D7129" s="1" t="s">
        <v>61</v>
      </c>
      <c r="E7129" s="1" t="s">
        <v>25938</v>
      </c>
      <c r="F7129" s="16" t="s">
        <v>39846</v>
      </c>
      <c r="I7129" s="1" t="s">
        <v>75</v>
      </c>
      <c r="J7129" s="1" t="s">
        <v>2</v>
      </c>
      <c r="M7129" s="1" t="s">
        <v>408</v>
      </c>
      <c r="N7129" s="1" t="s">
        <v>77</v>
      </c>
      <c r="AB7129" s="1" t="s">
        <v>409</v>
      </c>
      <c r="AC7129" s="1">
        <v>2</v>
      </c>
      <c r="AD7129" s="1">
        <v>3</v>
      </c>
      <c r="AE7129" s="1">
        <v>2</v>
      </c>
      <c r="AF7129" s="1">
        <v>1400</v>
      </c>
      <c r="AG7129" s="1" t="s">
        <v>107</v>
      </c>
      <c r="AI7129" s="1" t="s">
        <v>981</v>
      </c>
      <c r="AO7129" s="1" t="s">
        <v>70</v>
      </c>
      <c r="AR7129" s="1">
        <v>50000000</v>
      </c>
      <c r="AU7129" s="1" t="s">
        <v>6530</v>
      </c>
      <c r="AV7129" s="1" t="s">
        <v>137</v>
      </c>
    </row>
    <row r="7130" spans="1:48" ht="13">
      <c r="A7130" t="s">
        <v>25939</v>
      </c>
      <c r="B7130" s="8">
        <v>45635.421009826387</v>
      </c>
      <c r="C7130" s="1" t="s">
        <v>11244</v>
      </c>
      <c r="D7130" s="1" t="s">
        <v>61</v>
      </c>
      <c r="E7130" s="1" t="s">
        <v>25820</v>
      </c>
      <c r="F7130" s="16" t="s">
        <v>39847</v>
      </c>
      <c r="I7130" s="1" t="s">
        <v>241</v>
      </c>
      <c r="J7130" s="1" t="s">
        <v>2</v>
      </c>
      <c r="M7130" s="1" t="s">
        <v>25940</v>
      </c>
      <c r="N7130" s="1" t="s">
        <v>77</v>
      </c>
      <c r="AB7130" s="1" t="s">
        <v>122</v>
      </c>
      <c r="AD7130" s="1">
        <v>3</v>
      </c>
      <c r="AE7130" s="1">
        <v>2</v>
      </c>
      <c r="AF7130" s="1">
        <v>1145</v>
      </c>
      <c r="AG7130" s="1" t="s">
        <v>107</v>
      </c>
      <c r="AI7130" s="1" t="s">
        <v>175</v>
      </c>
      <c r="AO7130" s="1" t="s">
        <v>70</v>
      </c>
      <c r="AR7130" s="1">
        <v>275000</v>
      </c>
      <c r="AU7130" s="1" t="s">
        <v>6564</v>
      </c>
      <c r="AV7130" s="1" t="s">
        <v>541</v>
      </c>
    </row>
    <row r="7131" spans="1:48" ht="13">
      <c r="A7131" t="s">
        <v>25941</v>
      </c>
      <c r="B7131" s="8">
        <v>45635.424198761575</v>
      </c>
      <c r="C7131" s="1" t="s">
        <v>11244</v>
      </c>
      <c r="D7131" s="1" t="s">
        <v>61</v>
      </c>
      <c r="E7131" s="1" t="s">
        <v>25942</v>
      </c>
      <c r="F7131" s="16" t="s">
        <v>39848</v>
      </c>
      <c r="G7131" s="11" t="s">
        <v>25943</v>
      </c>
      <c r="I7131" s="1" t="s">
        <v>241</v>
      </c>
      <c r="J7131" s="1" t="s">
        <v>2</v>
      </c>
      <c r="M7131" s="1" t="s">
        <v>22788</v>
      </c>
      <c r="N7131" s="1" t="s">
        <v>142</v>
      </c>
      <c r="AB7131" s="1" t="s">
        <v>122</v>
      </c>
      <c r="AC7131" s="1">
        <v>18</v>
      </c>
      <c r="AD7131" s="1">
        <v>3</v>
      </c>
      <c r="AE7131" s="1">
        <v>2</v>
      </c>
      <c r="AF7131" s="1">
        <v>1500</v>
      </c>
      <c r="AG7131" s="1" t="s">
        <v>107</v>
      </c>
      <c r="AI7131" s="1" t="s">
        <v>180</v>
      </c>
      <c r="AJ7131" s="1" t="s">
        <v>25944</v>
      </c>
      <c r="AO7131" s="1" t="s">
        <v>70</v>
      </c>
      <c r="AR7131" s="1">
        <v>500000</v>
      </c>
      <c r="AU7131" s="1" t="s">
        <v>6564</v>
      </c>
      <c r="AV7131" s="1" t="s">
        <v>137</v>
      </c>
    </row>
    <row r="7132" spans="1:48" ht="13">
      <c r="A7132" t="s">
        <v>25945</v>
      </c>
      <c r="B7132" s="8">
        <v>45635.429085497686</v>
      </c>
      <c r="C7132" s="1" t="s">
        <v>11244</v>
      </c>
      <c r="D7132" s="1" t="s">
        <v>61</v>
      </c>
      <c r="E7132" s="1" t="s">
        <v>25946</v>
      </c>
      <c r="F7132" s="16" t="s">
        <v>39849</v>
      </c>
      <c r="G7132" s="11" t="s">
        <v>25947</v>
      </c>
      <c r="I7132" s="1" t="s">
        <v>75</v>
      </c>
      <c r="J7132" s="1" t="s">
        <v>2</v>
      </c>
      <c r="M7132" s="1" t="s">
        <v>9159</v>
      </c>
      <c r="N7132" s="1" t="s">
        <v>96</v>
      </c>
      <c r="AB7132" s="1" t="s">
        <v>9159</v>
      </c>
      <c r="AC7132" s="1">
        <v>19</v>
      </c>
      <c r="AD7132" s="1">
        <v>2</v>
      </c>
      <c r="AE7132" s="1">
        <v>2</v>
      </c>
      <c r="AF7132" s="1">
        <v>1238</v>
      </c>
      <c r="AG7132" s="1" t="s">
        <v>107</v>
      </c>
      <c r="AI7132" s="1" t="s">
        <v>175</v>
      </c>
      <c r="AJ7132" s="1" t="s">
        <v>25948</v>
      </c>
      <c r="AO7132" s="1" t="s">
        <v>70</v>
      </c>
      <c r="AR7132" s="1">
        <v>175000000</v>
      </c>
      <c r="AU7132" s="1" t="s">
        <v>6530</v>
      </c>
      <c r="AV7132" s="1" t="s">
        <v>421</v>
      </c>
    </row>
    <row r="7133" spans="1:48" ht="13">
      <c r="A7133" t="s">
        <v>25949</v>
      </c>
      <c r="B7133" s="8">
        <v>45635.476305925928</v>
      </c>
      <c r="C7133" s="1" t="s">
        <v>132</v>
      </c>
      <c r="D7133" s="1" t="s">
        <v>61</v>
      </c>
      <c r="E7133" s="1" t="s">
        <v>25950</v>
      </c>
      <c r="F7133" s="16" t="s">
        <v>39850</v>
      </c>
      <c r="G7133" s="11" t="s">
        <v>25951</v>
      </c>
      <c r="I7133" s="1" t="s">
        <v>75</v>
      </c>
      <c r="J7133" s="1" t="s">
        <v>1</v>
      </c>
      <c r="M7133" s="1" t="s">
        <v>25952</v>
      </c>
      <c r="N7133" s="1" t="s">
        <v>4761</v>
      </c>
      <c r="X7133" s="1">
        <v>6.85</v>
      </c>
      <c r="AA7133" s="1" t="s">
        <v>25953</v>
      </c>
      <c r="AO7133" s="1" t="s">
        <v>70</v>
      </c>
      <c r="AR7133" s="1">
        <v>45000000</v>
      </c>
      <c r="AT7133" s="1" t="s">
        <v>25954</v>
      </c>
      <c r="AV7133" s="1" t="s">
        <v>421</v>
      </c>
    </row>
    <row r="7134" spans="1:48" ht="13">
      <c r="A7134" t="s">
        <v>25955</v>
      </c>
      <c r="B7134" s="8">
        <v>45635.538473553243</v>
      </c>
      <c r="C7134" s="1" t="s">
        <v>11244</v>
      </c>
      <c r="D7134" s="1" t="s">
        <v>204</v>
      </c>
      <c r="E7134" s="1" t="s">
        <v>23690</v>
      </c>
      <c r="F7134" s="16" t="s">
        <v>39851</v>
      </c>
      <c r="I7134" s="1" t="s">
        <v>75</v>
      </c>
      <c r="J7134" s="1" t="s">
        <v>2</v>
      </c>
      <c r="M7134" s="1" t="s">
        <v>408</v>
      </c>
      <c r="N7134" s="1" t="s">
        <v>77</v>
      </c>
      <c r="AB7134" s="1" t="s">
        <v>409</v>
      </c>
      <c r="AD7134" s="1">
        <v>3</v>
      </c>
      <c r="AE7134" s="1">
        <v>3</v>
      </c>
      <c r="AF7134" s="1">
        <v>1750</v>
      </c>
      <c r="AG7134" s="1" t="s">
        <v>107</v>
      </c>
      <c r="AI7134" s="1" t="s">
        <v>180</v>
      </c>
      <c r="AO7134" s="1" t="s">
        <v>70</v>
      </c>
      <c r="AR7134" s="1">
        <v>62000000</v>
      </c>
      <c r="AU7134" s="1" t="s">
        <v>6564</v>
      </c>
      <c r="AV7134" s="1" t="s">
        <v>137</v>
      </c>
    </row>
    <row r="7135" spans="1:48" ht="13">
      <c r="A7135" t="s">
        <v>25956</v>
      </c>
      <c r="B7135" s="8">
        <v>45635.54246384259</v>
      </c>
      <c r="C7135" s="1" t="s">
        <v>11244</v>
      </c>
      <c r="D7135" s="1" t="s">
        <v>61</v>
      </c>
      <c r="E7135" s="1" t="s">
        <v>25946</v>
      </c>
      <c r="F7135" s="16" t="s">
        <v>39852</v>
      </c>
      <c r="G7135" s="11" t="s">
        <v>25947</v>
      </c>
      <c r="I7135" s="1" t="s">
        <v>75</v>
      </c>
      <c r="J7135" s="1" t="s">
        <v>2</v>
      </c>
      <c r="M7135" s="1" t="s">
        <v>9159</v>
      </c>
      <c r="N7135" s="1" t="s">
        <v>96</v>
      </c>
      <c r="AB7135" s="1" t="s">
        <v>9159</v>
      </c>
      <c r="AC7135" s="1">
        <v>10</v>
      </c>
      <c r="AD7135" s="1">
        <v>2</v>
      </c>
      <c r="AE7135" s="1">
        <v>2</v>
      </c>
      <c r="AF7135" s="1">
        <v>1238</v>
      </c>
      <c r="AG7135" s="1" t="s">
        <v>107</v>
      </c>
      <c r="AH7135" s="1" t="s">
        <v>25957</v>
      </c>
      <c r="AI7135" s="1" t="s">
        <v>180</v>
      </c>
      <c r="AJ7135" s="1" t="s">
        <v>25958</v>
      </c>
      <c r="AO7135" s="1" t="s">
        <v>70</v>
      </c>
      <c r="AR7135" s="1">
        <v>125000000</v>
      </c>
      <c r="AU7135" s="1" t="s">
        <v>6530</v>
      </c>
      <c r="AV7135" s="1" t="s">
        <v>137</v>
      </c>
    </row>
    <row r="7136" spans="1:48" ht="13">
      <c r="A7136" t="s">
        <v>25959</v>
      </c>
      <c r="B7136" s="8">
        <v>45635.676925057865</v>
      </c>
      <c r="C7136" s="1" t="s">
        <v>877</v>
      </c>
      <c r="D7136" s="1" t="s">
        <v>204</v>
      </c>
      <c r="E7136" s="1" t="s">
        <v>25960</v>
      </c>
      <c r="F7136" s="16" t="s">
        <v>39853</v>
      </c>
      <c r="I7136" s="1" t="s">
        <v>75</v>
      </c>
      <c r="J7136" s="1" t="s">
        <v>2</v>
      </c>
      <c r="M7136" s="1" t="s">
        <v>24698</v>
      </c>
      <c r="N7136" s="1" t="s">
        <v>615</v>
      </c>
      <c r="AB7136" s="1" t="s">
        <v>122</v>
      </c>
      <c r="AC7136" s="1">
        <v>3</v>
      </c>
      <c r="AD7136" s="1">
        <v>3</v>
      </c>
      <c r="AE7136" s="1">
        <v>2</v>
      </c>
      <c r="AF7136" s="1">
        <v>1350</v>
      </c>
      <c r="AG7136" s="1" t="s">
        <v>107</v>
      </c>
      <c r="AI7136" s="1" t="s">
        <v>2543</v>
      </c>
      <c r="AJ7136" s="1" t="s">
        <v>25961</v>
      </c>
      <c r="AO7136" s="1" t="s">
        <v>70</v>
      </c>
      <c r="AR7136" s="1">
        <v>55000000</v>
      </c>
      <c r="AT7136" s="1" t="s">
        <v>10140</v>
      </c>
      <c r="AU7136" s="1" t="s">
        <v>6530</v>
      </c>
      <c r="AV7136" s="1" t="s">
        <v>541</v>
      </c>
    </row>
    <row r="7137" spans="1:48" ht="13">
      <c r="A7137" t="s">
        <v>25962</v>
      </c>
      <c r="B7137" s="8">
        <v>45635.695892037038</v>
      </c>
      <c r="C7137" s="1" t="s">
        <v>877</v>
      </c>
      <c r="D7137" s="1" t="s">
        <v>204</v>
      </c>
      <c r="E7137" s="1" t="s">
        <v>25960</v>
      </c>
      <c r="F7137" s="16" t="s">
        <v>39854</v>
      </c>
      <c r="I7137" s="1" t="s">
        <v>75</v>
      </c>
      <c r="J7137" s="1" t="s">
        <v>2</v>
      </c>
      <c r="M7137" s="1" t="s">
        <v>25963</v>
      </c>
      <c r="N7137" s="1" t="s">
        <v>615</v>
      </c>
      <c r="AB7137" s="1" t="s">
        <v>122</v>
      </c>
      <c r="AC7137" s="1">
        <v>6</v>
      </c>
      <c r="AD7137" s="1">
        <v>3</v>
      </c>
      <c r="AE7137" s="1">
        <v>2</v>
      </c>
      <c r="AF7137" s="1">
        <v>1465</v>
      </c>
      <c r="AG7137" s="1" t="s">
        <v>107</v>
      </c>
      <c r="AI7137" s="1" t="s">
        <v>175</v>
      </c>
      <c r="AO7137" s="1" t="s">
        <v>70</v>
      </c>
      <c r="AR7137" s="1">
        <v>62000000</v>
      </c>
      <c r="AT7137" s="1" t="s">
        <v>25964</v>
      </c>
      <c r="AU7137" s="1" t="s">
        <v>6530</v>
      </c>
      <c r="AV7137" s="1" t="s">
        <v>541</v>
      </c>
    </row>
    <row r="7138" spans="1:48" ht="13">
      <c r="A7138" t="s">
        <v>25965</v>
      </c>
      <c r="B7138" s="8">
        <v>45635.705830300925</v>
      </c>
      <c r="C7138" s="1" t="s">
        <v>877</v>
      </c>
      <c r="D7138" s="1" t="s">
        <v>204</v>
      </c>
      <c r="E7138" s="1" t="s">
        <v>25960</v>
      </c>
      <c r="F7138" s="16" t="s">
        <v>39855</v>
      </c>
      <c r="I7138" s="1" t="s">
        <v>75</v>
      </c>
      <c r="J7138" s="1" t="s">
        <v>2</v>
      </c>
      <c r="M7138" s="1" t="s">
        <v>25966</v>
      </c>
      <c r="N7138" s="1" t="s">
        <v>615</v>
      </c>
      <c r="AB7138" s="1" t="s">
        <v>122</v>
      </c>
      <c r="AC7138" s="1">
        <v>2</v>
      </c>
      <c r="AD7138" s="1">
        <v>3</v>
      </c>
      <c r="AE7138" s="1">
        <v>2</v>
      </c>
      <c r="AF7138" s="1">
        <v>1545</v>
      </c>
      <c r="AG7138" s="1" t="s">
        <v>107</v>
      </c>
      <c r="AI7138" s="1" t="s">
        <v>676</v>
      </c>
      <c r="AJ7138" s="1" t="s">
        <v>25967</v>
      </c>
      <c r="AO7138" s="1" t="s">
        <v>70</v>
      </c>
      <c r="AR7138" s="1">
        <v>68000000</v>
      </c>
      <c r="AT7138" s="1" t="s">
        <v>16863</v>
      </c>
      <c r="AU7138" s="1" t="s">
        <v>6530</v>
      </c>
      <c r="AV7138" s="1" t="s">
        <v>541</v>
      </c>
    </row>
    <row r="7139" spans="1:48" ht="13">
      <c r="A7139" t="s">
        <v>25968</v>
      </c>
      <c r="B7139" s="8">
        <v>45635.716609074079</v>
      </c>
      <c r="C7139" s="1" t="s">
        <v>877</v>
      </c>
      <c r="D7139" s="1" t="s">
        <v>204</v>
      </c>
      <c r="E7139" s="1" t="s">
        <v>25969</v>
      </c>
      <c r="F7139" s="16" t="s">
        <v>39856</v>
      </c>
      <c r="I7139" s="1" t="s">
        <v>75</v>
      </c>
      <c r="J7139" s="1" t="s">
        <v>1</v>
      </c>
      <c r="M7139" s="1" t="s">
        <v>6762</v>
      </c>
      <c r="N7139" s="1" t="s">
        <v>364</v>
      </c>
      <c r="X7139" s="1">
        <v>8</v>
      </c>
      <c r="AA7139" s="1" t="s">
        <v>25970</v>
      </c>
      <c r="AO7139" s="1" t="s">
        <v>70</v>
      </c>
      <c r="AP7139" s="1">
        <v>5500000</v>
      </c>
      <c r="AT7139" s="1" t="s">
        <v>25971</v>
      </c>
      <c r="AV7139" s="1" t="s">
        <v>137</v>
      </c>
    </row>
    <row r="7140" spans="1:48" ht="13">
      <c r="A7140" t="s">
        <v>25972</v>
      </c>
      <c r="B7140" s="8">
        <v>45635.734452280092</v>
      </c>
      <c r="C7140" s="1" t="s">
        <v>877</v>
      </c>
      <c r="D7140" s="1" t="s">
        <v>204</v>
      </c>
      <c r="E7140" s="1" t="s">
        <v>10310</v>
      </c>
      <c r="F7140" s="16" t="s">
        <v>39857</v>
      </c>
      <c r="I7140" s="1" t="s">
        <v>75</v>
      </c>
      <c r="J7140" s="1" t="s">
        <v>2</v>
      </c>
      <c r="M7140" s="1" t="s">
        <v>18317</v>
      </c>
      <c r="N7140" s="1" t="s">
        <v>152</v>
      </c>
      <c r="AB7140" s="1" t="s">
        <v>185</v>
      </c>
      <c r="AD7140" s="1">
        <v>3</v>
      </c>
      <c r="AE7140" s="1">
        <v>3</v>
      </c>
      <c r="AF7140" s="1">
        <v>2100</v>
      </c>
      <c r="AG7140" s="1" t="s">
        <v>107</v>
      </c>
      <c r="AI7140" s="1" t="s">
        <v>8190</v>
      </c>
      <c r="AO7140" s="1" t="s">
        <v>70</v>
      </c>
      <c r="AR7140" s="1">
        <v>85000000</v>
      </c>
      <c r="AU7140" s="1" t="s">
        <v>6564</v>
      </c>
      <c r="AV7140" s="1" t="s">
        <v>137</v>
      </c>
    </row>
    <row r="7141" spans="1:48" ht="13">
      <c r="A7141" t="s">
        <v>25973</v>
      </c>
      <c r="B7141" s="8">
        <v>45636.401695590277</v>
      </c>
      <c r="C7141" s="1" t="s">
        <v>11244</v>
      </c>
      <c r="D7141" s="1" t="s">
        <v>61</v>
      </c>
      <c r="E7141" s="1" t="s">
        <v>11384</v>
      </c>
      <c r="F7141" s="16" t="s">
        <v>39858</v>
      </c>
      <c r="I7141" s="1" t="s">
        <v>241</v>
      </c>
      <c r="J7141" s="1" t="s">
        <v>2</v>
      </c>
      <c r="M7141" s="1" t="s">
        <v>25974</v>
      </c>
      <c r="N7141" s="1"/>
      <c r="AB7141" s="1" t="s">
        <v>11385</v>
      </c>
      <c r="AC7141" s="1">
        <v>15</v>
      </c>
      <c r="AD7141" s="1">
        <v>3</v>
      </c>
      <c r="AE7141" s="1">
        <v>2</v>
      </c>
      <c r="AF7141" s="1">
        <v>1800</v>
      </c>
      <c r="AG7141" s="1" t="s">
        <v>107</v>
      </c>
      <c r="AI7141" s="1" t="s">
        <v>180</v>
      </c>
      <c r="AO7141" s="1" t="s">
        <v>70</v>
      </c>
      <c r="AR7141" s="1">
        <v>250000</v>
      </c>
      <c r="AU7141" s="1" t="s">
        <v>6564</v>
      </c>
      <c r="AV7141" s="1" t="s">
        <v>541</v>
      </c>
    </row>
    <row r="7142" spans="1:48" ht="13">
      <c r="A7142" t="s">
        <v>25975</v>
      </c>
      <c r="B7142" s="8">
        <v>45636.449627453709</v>
      </c>
      <c r="C7142" s="1" t="s">
        <v>877</v>
      </c>
      <c r="D7142" s="1" t="s">
        <v>204</v>
      </c>
      <c r="E7142" s="1" t="s">
        <v>25976</v>
      </c>
      <c r="F7142" s="16" t="s">
        <v>39859</v>
      </c>
      <c r="I7142" s="1" t="s">
        <v>75</v>
      </c>
      <c r="J7142" s="1" t="s">
        <v>1</v>
      </c>
      <c r="M7142" s="1" t="s">
        <v>24698</v>
      </c>
      <c r="N7142" s="1" t="s">
        <v>615</v>
      </c>
      <c r="X7142" s="1">
        <v>30.72</v>
      </c>
      <c r="AO7142" s="1" t="s">
        <v>70</v>
      </c>
      <c r="AP7142" s="1">
        <v>15000000</v>
      </c>
      <c r="AT7142" s="1" t="s">
        <v>25977</v>
      </c>
      <c r="AV7142" s="1" t="s">
        <v>541</v>
      </c>
    </row>
    <row r="7143" spans="1:48" ht="13">
      <c r="A7143" t="s">
        <v>25978</v>
      </c>
      <c r="B7143" s="8">
        <v>45636.460418009257</v>
      </c>
      <c r="C7143" s="1" t="s">
        <v>877</v>
      </c>
      <c r="D7143" s="1" t="s">
        <v>204</v>
      </c>
      <c r="E7143" s="1" t="s">
        <v>25979</v>
      </c>
      <c r="F7143" s="16" t="s">
        <v>39860</v>
      </c>
      <c r="I7143" s="1" t="s">
        <v>75</v>
      </c>
      <c r="J7143" s="1" t="s">
        <v>2</v>
      </c>
      <c r="M7143" s="1" t="s">
        <v>25980</v>
      </c>
      <c r="N7143" s="1" t="s">
        <v>364</v>
      </c>
      <c r="AB7143" s="1" t="s">
        <v>122</v>
      </c>
      <c r="AC7143" s="1">
        <v>11</v>
      </c>
      <c r="AD7143" s="1">
        <v>3</v>
      </c>
      <c r="AE7143" s="1">
        <v>2</v>
      </c>
      <c r="AF7143" s="1">
        <v>1200</v>
      </c>
      <c r="AG7143" s="1" t="s">
        <v>107</v>
      </c>
      <c r="AO7143" s="1" t="s">
        <v>70</v>
      </c>
      <c r="AR7143" s="1">
        <v>50000000</v>
      </c>
      <c r="AU7143" s="1" t="s">
        <v>6530</v>
      </c>
      <c r="AV7143" s="1" t="s">
        <v>541</v>
      </c>
    </row>
    <row r="7144" spans="1:48" ht="13">
      <c r="A7144" t="s">
        <v>25981</v>
      </c>
      <c r="B7144" s="8">
        <v>45636.473251261574</v>
      </c>
      <c r="C7144" s="1" t="s">
        <v>877</v>
      </c>
      <c r="D7144" s="1" t="s">
        <v>204</v>
      </c>
      <c r="E7144" s="1" t="s">
        <v>18435</v>
      </c>
      <c r="F7144" s="16" t="s">
        <v>39861</v>
      </c>
      <c r="I7144" s="1" t="s">
        <v>75</v>
      </c>
      <c r="J7144" s="1" t="s">
        <v>1</v>
      </c>
      <c r="M7144" s="1" t="s">
        <v>25982</v>
      </c>
      <c r="N7144" s="1" t="s">
        <v>112</v>
      </c>
      <c r="X7144" s="1">
        <v>15.5</v>
      </c>
      <c r="AA7144" s="1" t="s">
        <v>25983</v>
      </c>
      <c r="AO7144" s="1" t="s">
        <v>70</v>
      </c>
      <c r="AP7144" s="1">
        <v>17500000</v>
      </c>
      <c r="AT7144" s="1" t="s">
        <v>25984</v>
      </c>
      <c r="AV7144" s="1" t="s">
        <v>541</v>
      </c>
    </row>
    <row r="7145" spans="1:48" ht="13">
      <c r="A7145" t="s">
        <v>25985</v>
      </c>
      <c r="B7145" s="8">
        <v>45636.475953553236</v>
      </c>
      <c r="C7145" s="1" t="s">
        <v>877</v>
      </c>
      <c r="D7145" s="1" t="s">
        <v>204</v>
      </c>
      <c r="E7145" s="1" t="s">
        <v>24562</v>
      </c>
      <c r="F7145" s="16" t="s">
        <v>39862</v>
      </c>
      <c r="I7145" s="1" t="s">
        <v>75</v>
      </c>
      <c r="J7145" s="1" t="s">
        <v>352</v>
      </c>
      <c r="M7145" s="1" t="s">
        <v>6486</v>
      </c>
      <c r="N7145" s="1" t="s">
        <v>112</v>
      </c>
      <c r="AL7145" s="1">
        <v>18.399999999999999</v>
      </c>
      <c r="AM7145" s="1">
        <v>14000</v>
      </c>
      <c r="AN7145" s="1" t="s">
        <v>25986</v>
      </c>
      <c r="AO7145" s="1" t="s">
        <v>70</v>
      </c>
      <c r="AR7145" s="1">
        <v>645000000</v>
      </c>
      <c r="AT7145" s="1" t="s">
        <v>22053</v>
      </c>
      <c r="AV7145" s="1" t="s">
        <v>541</v>
      </c>
    </row>
    <row r="7146" spans="1:48" ht="13">
      <c r="A7146" t="s">
        <v>25987</v>
      </c>
      <c r="B7146" s="8">
        <v>45637.388828842595</v>
      </c>
      <c r="C7146" s="1" t="s">
        <v>11244</v>
      </c>
      <c r="D7146" s="1" t="s">
        <v>204</v>
      </c>
      <c r="E7146" s="1" t="s">
        <v>22702</v>
      </c>
      <c r="F7146" s="16" t="s">
        <v>39863</v>
      </c>
      <c r="I7146" s="1" t="s">
        <v>241</v>
      </c>
      <c r="J7146" s="1" t="s">
        <v>2</v>
      </c>
      <c r="M7146" s="1" t="s">
        <v>25988</v>
      </c>
      <c r="N7146" s="1" t="s">
        <v>142</v>
      </c>
      <c r="AB7146" s="1" t="s">
        <v>122</v>
      </c>
      <c r="AD7146" s="1">
        <v>3</v>
      </c>
      <c r="AE7146" s="1">
        <v>2</v>
      </c>
      <c r="AF7146" s="1">
        <v>1650</v>
      </c>
      <c r="AG7146" s="1" t="s">
        <v>107</v>
      </c>
      <c r="AI7146" s="1" t="s">
        <v>175</v>
      </c>
      <c r="AJ7146" s="1" t="s">
        <v>25989</v>
      </c>
      <c r="AO7146" s="1" t="s">
        <v>70</v>
      </c>
      <c r="AR7146" s="1">
        <v>300000</v>
      </c>
      <c r="AU7146" s="1" t="s">
        <v>6564</v>
      </c>
      <c r="AV7146" s="1" t="s">
        <v>541</v>
      </c>
    </row>
    <row r="7147" spans="1:48" ht="13">
      <c r="A7147" t="s">
        <v>25990</v>
      </c>
      <c r="B7147" s="8">
        <v>45637.394786006946</v>
      </c>
      <c r="C7147" s="1" t="s">
        <v>11244</v>
      </c>
      <c r="D7147" s="1" t="s">
        <v>61</v>
      </c>
      <c r="E7147" s="1" t="s">
        <v>25263</v>
      </c>
      <c r="F7147" s="16" t="s">
        <v>39864</v>
      </c>
      <c r="I7147" s="1" t="s">
        <v>75</v>
      </c>
      <c r="J7147" s="1" t="s">
        <v>2</v>
      </c>
      <c r="M7147" s="1" t="s">
        <v>25991</v>
      </c>
      <c r="N7147" s="1" t="s">
        <v>152</v>
      </c>
      <c r="AB7147" s="1" t="s">
        <v>122</v>
      </c>
      <c r="AD7147" s="1">
        <v>3</v>
      </c>
      <c r="AE7147" s="1">
        <v>3</v>
      </c>
      <c r="AF7147" s="1">
        <v>2135</v>
      </c>
      <c r="AG7147" s="1" t="s">
        <v>107</v>
      </c>
      <c r="AH7147" s="1" t="s">
        <v>25992</v>
      </c>
      <c r="AI7147" s="1" t="s">
        <v>180</v>
      </c>
      <c r="AJ7147" s="1" t="s">
        <v>25838</v>
      </c>
      <c r="AO7147" s="1" t="s">
        <v>70</v>
      </c>
      <c r="AR7147" s="1">
        <v>220000000</v>
      </c>
      <c r="AT7147" s="1" t="s">
        <v>22053</v>
      </c>
      <c r="AU7147" s="1" t="s">
        <v>6530</v>
      </c>
      <c r="AV7147" s="1" t="s">
        <v>421</v>
      </c>
    </row>
    <row r="7148" spans="1:48" ht="13">
      <c r="A7148" t="s">
        <v>25993</v>
      </c>
      <c r="B7148" s="8">
        <v>45637.411419849537</v>
      </c>
      <c r="C7148" s="1" t="s">
        <v>877</v>
      </c>
      <c r="D7148" s="1" t="s">
        <v>204</v>
      </c>
      <c r="E7148" s="1" t="s">
        <v>25994</v>
      </c>
      <c r="F7148" s="16" t="s">
        <v>39865</v>
      </c>
      <c r="I7148" s="1" t="s">
        <v>75</v>
      </c>
      <c r="J7148" s="1" t="s">
        <v>0</v>
      </c>
      <c r="M7148" s="1" t="s">
        <v>25995</v>
      </c>
      <c r="N7148" s="1" t="s">
        <v>364</v>
      </c>
      <c r="O7148" s="1">
        <v>10</v>
      </c>
      <c r="P7148" s="1">
        <v>3</v>
      </c>
      <c r="Q7148" s="1">
        <v>3</v>
      </c>
      <c r="R7148" s="1">
        <v>2500</v>
      </c>
      <c r="S7148" s="1">
        <v>1</v>
      </c>
      <c r="T7148" s="1">
        <v>2</v>
      </c>
      <c r="AO7148" s="1" t="s">
        <v>70</v>
      </c>
      <c r="AR7148" s="1">
        <v>65000000</v>
      </c>
      <c r="AT7148" s="1" t="s">
        <v>25996</v>
      </c>
      <c r="AV7148" s="1" t="s">
        <v>137</v>
      </c>
    </row>
    <row r="7149" spans="1:48" ht="13">
      <c r="A7149" t="s">
        <v>25997</v>
      </c>
      <c r="B7149" s="8">
        <v>45637.420467129632</v>
      </c>
      <c r="C7149" s="1" t="s">
        <v>877</v>
      </c>
      <c r="D7149" s="1" t="s">
        <v>61</v>
      </c>
      <c r="E7149" s="1" t="s">
        <v>25998</v>
      </c>
      <c r="F7149" s="16" t="s">
        <v>39866</v>
      </c>
      <c r="I7149" s="1" t="s">
        <v>75</v>
      </c>
      <c r="J7149" s="1" t="s">
        <v>0</v>
      </c>
      <c r="M7149" s="1" t="s">
        <v>10147</v>
      </c>
      <c r="N7149" s="1" t="s">
        <v>364</v>
      </c>
      <c r="O7149" s="1">
        <v>12.5</v>
      </c>
      <c r="P7149" s="1">
        <v>5</v>
      </c>
      <c r="Q7149" s="1">
        <v>4</v>
      </c>
      <c r="R7149" s="1">
        <v>3600</v>
      </c>
      <c r="S7149" s="1">
        <v>2</v>
      </c>
      <c r="T7149" s="1">
        <v>4</v>
      </c>
      <c r="V7149" s="1" t="s">
        <v>25999</v>
      </c>
      <c r="AO7149" s="1" t="s">
        <v>70</v>
      </c>
      <c r="AR7149" s="1">
        <v>100000000</v>
      </c>
      <c r="AV7149" s="1" t="s">
        <v>421</v>
      </c>
    </row>
    <row r="7150" spans="1:48" ht="13">
      <c r="A7150" t="s">
        <v>26000</v>
      </c>
      <c r="B7150" s="8">
        <v>45637.424277951388</v>
      </c>
      <c r="C7150" s="1" t="s">
        <v>877</v>
      </c>
      <c r="D7150" s="1" t="s">
        <v>204</v>
      </c>
      <c r="E7150" s="1" t="s">
        <v>26001</v>
      </c>
      <c r="F7150" s="16" t="s">
        <v>39867</v>
      </c>
      <c r="I7150" s="1" t="s">
        <v>241</v>
      </c>
      <c r="J7150" s="1" t="s">
        <v>352</v>
      </c>
      <c r="M7150" s="1" t="s">
        <v>26002</v>
      </c>
      <c r="N7150" s="1" t="s">
        <v>152</v>
      </c>
      <c r="AN7150" s="1" t="s">
        <v>26003</v>
      </c>
      <c r="AO7150" s="1" t="s">
        <v>70</v>
      </c>
      <c r="AR7150" s="1">
        <v>1600000</v>
      </c>
      <c r="AV7150" s="1" t="s">
        <v>421</v>
      </c>
    </row>
    <row r="7151" spans="1:48" ht="13">
      <c r="A7151" t="s">
        <v>26004</v>
      </c>
      <c r="B7151" s="8">
        <v>45637.433331527776</v>
      </c>
      <c r="C7151" s="1" t="s">
        <v>877</v>
      </c>
      <c r="D7151" s="1" t="s">
        <v>61</v>
      </c>
      <c r="E7151" s="1" t="s">
        <v>26005</v>
      </c>
      <c r="F7151" s="16" t="s">
        <v>39868</v>
      </c>
      <c r="I7151" s="1" t="s">
        <v>241</v>
      </c>
      <c r="J7151" s="1" t="s">
        <v>352</v>
      </c>
      <c r="M7151" s="1" t="s">
        <v>26006</v>
      </c>
      <c r="N7151" s="1" t="s">
        <v>96</v>
      </c>
      <c r="AM7151" s="1">
        <v>4000</v>
      </c>
      <c r="AN7151" s="1" t="s">
        <v>26007</v>
      </c>
      <c r="AO7151" s="1" t="s">
        <v>70</v>
      </c>
      <c r="AR7151" s="1">
        <v>800000</v>
      </c>
      <c r="AT7151" s="1" t="s">
        <v>26008</v>
      </c>
      <c r="AV7151" s="1" t="s">
        <v>541</v>
      </c>
    </row>
    <row r="7152" spans="1:48" ht="13">
      <c r="A7152" t="s">
        <v>26009</v>
      </c>
      <c r="B7152" s="8">
        <v>45637.434920740736</v>
      </c>
      <c r="C7152" s="1" t="s">
        <v>11244</v>
      </c>
      <c r="D7152" s="1" t="s">
        <v>204</v>
      </c>
      <c r="E7152" s="1" t="s">
        <v>25052</v>
      </c>
      <c r="F7152" s="16" t="s">
        <v>39869</v>
      </c>
      <c r="I7152" s="1" t="s">
        <v>75</v>
      </c>
      <c r="J7152" s="1" t="s">
        <v>2</v>
      </c>
      <c r="M7152" s="1" t="s">
        <v>26010</v>
      </c>
      <c r="N7152" s="1" t="s">
        <v>77</v>
      </c>
      <c r="AB7152" s="1" t="s">
        <v>122</v>
      </c>
      <c r="AD7152" s="1">
        <v>3</v>
      </c>
      <c r="AE7152" s="1">
        <v>2</v>
      </c>
      <c r="AF7152" s="1">
        <v>1350</v>
      </c>
      <c r="AG7152" s="1" t="s">
        <v>107</v>
      </c>
      <c r="AI7152" s="1" t="s">
        <v>987</v>
      </c>
      <c r="AO7152" s="1" t="s">
        <v>70</v>
      </c>
      <c r="AR7152" s="1">
        <v>63000000</v>
      </c>
      <c r="AU7152" s="1" t="s">
        <v>6530</v>
      </c>
      <c r="AV7152" s="1" t="s">
        <v>541</v>
      </c>
    </row>
    <row r="7153" spans="1:48" ht="13">
      <c r="A7153" t="s">
        <v>26011</v>
      </c>
      <c r="B7153" s="8">
        <v>45637.437070972221</v>
      </c>
      <c r="C7153" s="1" t="s">
        <v>132</v>
      </c>
      <c r="D7153" s="1" t="s">
        <v>61</v>
      </c>
      <c r="E7153" s="1" t="s">
        <v>26012</v>
      </c>
      <c r="F7153" s="16" t="s">
        <v>39870</v>
      </c>
      <c r="I7153" s="1" t="s">
        <v>75</v>
      </c>
      <c r="J7153" s="1" t="s">
        <v>0</v>
      </c>
      <c r="M7153" s="1" t="s">
        <v>26013</v>
      </c>
      <c r="N7153" s="1" t="s">
        <v>415</v>
      </c>
      <c r="O7153" s="1">
        <v>10</v>
      </c>
      <c r="P7153" s="1">
        <v>4</v>
      </c>
      <c r="Q7153" s="1">
        <v>3</v>
      </c>
      <c r="R7153" s="1">
        <v>4106</v>
      </c>
      <c r="S7153" s="1">
        <v>2</v>
      </c>
      <c r="T7153" s="1">
        <v>2</v>
      </c>
      <c r="W7153" s="1" t="s">
        <v>26014</v>
      </c>
      <c r="AO7153" s="1" t="s">
        <v>70</v>
      </c>
      <c r="AR7153" s="1">
        <v>75000000</v>
      </c>
      <c r="AV7153" s="1" t="s">
        <v>421</v>
      </c>
    </row>
    <row r="7154" spans="1:48" ht="13">
      <c r="A7154" t="s">
        <v>26015</v>
      </c>
      <c r="B7154" s="8">
        <v>45637.640624560183</v>
      </c>
      <c r="C7154" s="1" t="s">
        <v>132</v>
      </c>
      <c r="D7154" s="1" t="s">
        <v>204</v>
      </c>
      <c r="E7154" s="1" t="s">
        <v>16535</v>
      </c>
      <c r="F7154" s="16" t="s">
        <v>39871</v>
      </c>
      <c r="I7154" s="1" t="s">
        <v>75</v>
      </c>
      <c r="J7154" s="1" t="s">
        <v>1</v>
      </c>
      <c r="M7154" s="1" t="s">
        <v>26016</v>
      </c>
      <c r="N7154" s="1" t="s">
        <v>4761</v>
      </c>
      <c r="X7154" s="1">
        <v>19</v>
      </c>
      <c r="AA7154" s="1" t="s">
        <v>26017</v>
      </c>
      <c r="AO7154" s="1" t="s">
        <v>70</v>
      </c>
      <c r="AP7154" s="1">
        <v>10000000</v>
      </c>
      <c r="AT7154" s="1" t="s">
        <v>25954</v>
      </c>
      <c r="AV7154" s="1" t="s">
        <v>421</v>
      </c>
    </row>
    <row r="7155" spans="1:48" ht="13">
      <c r="A7155" t="s">
        <v>26018</v>
      </c>
      <c r="B7155" s="8">
        <v>45637.643610219908</v>
      </c>
      <c r="C7155" s="1" t="s">
        <v>132</v>
      </c>
      <c r="D7155" s="1" t="s">
        <v>204</v>
      </c>
      <c r="E7155" s="1" t="s">
        <v>16535</v>
      </c>
      <c r="F7155" s="16" t="s">
        <v>39872</v>
      </c>
      <c r="I7155" s="1" t="s">
        <v>75</v>
      </c>
      <c r="J7155" s="1" t="s">
        <v>1</v>
      </c>
      <c r="M7155" s="1" t="s">
        <v>2576</v>
      </c>
      <c r="N7155" s="1" t="s">
        <v>415</v>
      </c>
      <c r="X7155" s="1">
        <v>288</v>
      </c>
      <c r="AA7155" s="1" t="s">
        <v>26019</v>
      </c>
      <c r="AO7155" s="1" t="s">
        <v>70</v>
      </c>
      <c r="AP7155" s="1">
        <v>800000</v>
      </c>
      <c r="AT7155" s="1" t="s">
        <v>25954</v>
      </c>
      <c r="AV7155" s="1" t="s">
        <v>421</v>
      </c>
    </row>
    <row r="7156" spans="1:48" ht="13">
      <c r="A7156" t="s">
        <v>26020</v>
      </c>
      <c r="B7156" s="8">
        <v>45637.669163090279</v>
      </c>
      <c r="C7156" s="1" t="s">
        <v>803</v>
      </c>
      <c r="D7156" s="1" t="s">
        <v>204</v>
      </c>
      <c r="E7156" s="1" t="s">
        <v>26021</v>
      </c>
      <c r="F7156" s="16" t="s">
        <v>39873</v>
      </c>
      <c r="I7156" s="1" t="s">
        <v>75</v>
      </c>
      <c r="J7156" s="1" t="s">
        <v>1</v>
      </c>
      <c r="K7156" s="1" t="s">
        <v>4386</v>
      </c>
      <c r="M7156" s="1" t="s">
        <v>26022</v>
      </c>
      <c r="N7156" s="1" t="s">
        <v>121</v>
      </c>
      <c r="X7156" s="1">
        <v>800</v>
      </c>
      <c r="Y7156" s="1" t="s">
        <v>26023</v>
      </c>
      <c r="AA7156" s="1" t="s">
        <v>26024</v>
      </c>
      <c r="AO7156" s="1" t="s">
        <v>70</v>
      </c>
      <c r="AP7156" s="1">
        <v>400000</v>
      </c>
      <c r="AR7156" s="1">
        <v>320000000</v>
      </c>
      <c r="AV7156" s="1" t="s">
        <v>421</v>
      </c>
    </row>
    <row r="7157" spans="1:48" ht="13">
      <c r="A7157" t="s">
        <v>26025</v>
      </c>
      <c r="B7157" s="8">
        <v>45637.760126435183</v>
      </c>
      <c r="C7157" s="1" t="s">
        <v>803</v>
      </c>
      <c r="D7157" s="1" t="s">
        <v>61</v>
      </c>
      <c r="E7157" s="1" t="s">
        <v>26026</v>
      </c>
      <c r="F7157" s="16" t="s">
        <v>39874</v>
      </c>
      <c r="I7157" s="1" t="s">
        <v>75</v>
      </c>
      <c r="J7157" s="1" t="s">
        <v>0</v>
      </c>
      <c r="K7157" s="1" t="s">
        <v>64</v>
      </c>
      <c r="M7157" s="1" t="s">
        <v>26027</v>
      </c>
      <c r="N7157" s="1" t="s">
        <v>913</v>
      </c>
      <c r="O7157" s="1">
        <v>27.5</v>
      </c>
      <c r="P7157" s="1">
        <v>5</v>
      </c>
      <c r="Q7157" s="1">
        <v>2</v>
      </c>
      <c r="R7157" s="1">
        <v>3000</v>
      </c>
      <c r="S7157" s="1">
        <v>2</v>
      </c>
      <c r="T7157" s="1">
        <v>2</v>
      </c>
      <c r="W7157" s="1" t="s">
        <v>26028</v>
      </c>
      <c r="AO7157" s="1" t="s">
        <v>70</v>
      </c>
      <c r="AV7157" s="1" t="s">
        <v>421</v>
      </c>
    </row>
    <row r="7158" spans="1:48" ht="13">
      <c r="A7158" t="s">
        <v>26029</v>
      </c>
      <c r="B7158" s="8">
        <v>45637.772844918982</v>
      </c>
      <c r="C7158" s="1" t="s">
        <v>803</v>
      </c>
      <c r="D7158" s="1" t="s">
        <v>61</v>
      </c>
      <c r="E7158" s="1" t="s">
        <v>2590</v>
      </c>
      <c r="F7158" s="16" t="s">
        <v>39875</v>
      </c>
      <c r="I7158" s="1" t="s">
        <v>75</v>
      </c>
      <c r="J7158" s="1" t="s">
        <v>0</v>
      </c>
      <c r="K7158" s="1" t="s">
        <v>64</v>
      </c>
      <c r="M7158" s="1" t="s">
        <v>26030</v>
      </c>
      <c r="N7158" s="1" t="s">
        <v>681</v>
      </c>
      <c r="O7158" s="1">
        <v>8.5</v>
      </c>
      <c r="P7158" s="1">
        <v>2</v>
      </c>
      <c r="Q7158" s="1">
        <v>2</v>
      </c>
      <c r="R7158" s="1">
        <v>1000</v>
      </c>
      <c r="S7158" s="1">
        <v>1</v>
      </c>
      <c r="T7158" s="1">
        <v>2</v>
      </c>
      <c r="V7158" s="1" t="s">
        <v>314</v>
      </c>
      <c r="W7158" s="1" t="s">
        <v>26031</v>
      </c>
      <c r="AO7158" s="1" t="s">
        <v>70</v>
      </c>
      <c r="AR7158" s="1">
        <v>35000000</v>
      </c>
      <c r="AV7158" s="1" t="s">
        <v>137</v>
      </c>
    </row>
    <row r="7159" spans="1:48" ht="13">
      <c r="A7159" t="s">
        <v>26032</v>
      </c>
      <c r="B7159" s="8">
        <v>45637.796954050922</v>
      </c>
      <c r="C7159" s="1" t="s">
        <v>803</v>
      </c>
      <c r="D7159" s="1" t="s">
        <v>61</v>
      </c>
      <c r="E7159" s="1" t="s">
        <v>26033</v>
      </c>
      <c r="F7159" s="16" t="s">
        <v>39876</v>
      </c>
      <c r="I7159" s="1" t="s">
        <v>75</v>
      </c>
      <c r="J7159" s="1" t="s">
        <v>0</v>
      </c>
      <c r="K7159" s="1" t="s">
        <v>64</v>
      </c>
      <c r="M7159" s="1" t="s">
        <v>26034</v>
      </c>
      <c r="N7159" s="1" t="s">
        <v>307</v>
      </c>
      <c r="O7159" s="1">
        <v>10</v>
      </c>
      <c r="P7159" s="1">
        <v>2</v>
      </c>
      <c r="Q7159" s="1">
        <v>1</v>
      </c>
      <c r="R7159" s="1">
        <v>1000</v>
      </c>
      <c r="S7159" s="1">
        <v>1</v>
      </c>
      <c r="T7159" s="1">
        <v>3</v>
      </c>
      <c r="W7159" s="1" t="s">
        <v>26035</v>
      </c>
      <c r="AO7159" s="1" t="s">
        <v>70</v>
      </c>
      <c r="AV7159" s="1" t="s">
        <v>421</v>
      </c>
    </row>
    <row r="7160" spans="1:48" ht="13">
      <c r="A7160" t="s">
        <v>26036</v>
      </c>
      <c r="B7160" s="8">
        <v>45638.397049884261</v>
      </c>
      <c r="C7160" s="1" t="s">
        <v>132</v>
      </c>
      <c r="D7160" s="1" t="s">
        <v>204</v>
      </c>
      <c r="E7160" s="1" t="s">
        <v>25606</v>
      </c>
      <c r="F7160" s="16" t="s">
        <v>39877</v>
      </c>
      <c r="I7160" s="1" t="s">
        <v>75</v>
      </c>
      <c r="J7160" s="1" t="s">
        <v>0</v>
      </c>
      <c r="M7160" s="1" t="s">
        <v>26037</v>
      </c>
      <c r="N7160" s="1" t="s">
        <v>112</v>
      </c>
      <c r="O7160" s="1">
        <v>18.100000000000001</v>
      </c>
      <c r="P7160" s="1">
        <v>7</v>
      </c>
      <c r="Q7160" s="1">
        <v>3</v>
      </c>
      <c r="R7160" s="1">
        <v>2750</v>
      </c>
      <c r="S7160" s="1">
        <v>2</v>
      </c>
      <c r="T7160" s="1">
        <v>10</v>
      </c>
      <c r="W7160" s="1" t="s">
        <v>26038</v>
      </c>
      <c r="AO7160" s="1" t="s">
        <v>70</v>
      </c>
      <c r="AP7160" s="1">
        <v>17500000</v>
      </c>
      <c r="AV7160" s="1" t="s">
        <v>421</v>
      </c>
    </row>
    <row r="7161" spans="1:48" ht="13">
      <c r="A7161" t="s">
        <v>26039</v>
      </c>
      <c r="B7161" s="8">
        <v>45638.60118780093</v>
      </c>
      <c r="C7161" s="1" t="s">
        <v>11244</v>
      </c>
      <c r="D7161" s="1" t="s">
        <v>204</v>
      </c>
      <c r="E7161" s="1" t="s">
        <v>22432</v>
      </c>
      <c r="F7161" s="16" t="s">
        <v>39878</v>
      </c>
      <c r="I7161" s="1" t="s">
        <v>241</v>
      </c>
      <c r="J7161" s="1" t="s">
        <v>2</v>
      </c>
      <c r="M7161" s="1" t="s">
        <v>23696</v>
      </c>
      <c r="N7161" s="1" t="s">
        <v>254</v>
      </c>
      <c r="AB7161" s="1" t="s">
        <v>122</v>
      </c>
      <c r="AD7161" s="1">
        <v>4</v>
      </c>
      <c r="AE7161" s="1">
        <v>4</v>
      </c>
      <c r="AF7161" s="1">
        <v>2750</v>
      </c>
      <c r="AG7161" s="1" t="s">
        <v>98</v>
      </c>
      <c r="AI7161" s="1" t="s">
        <v>180</v>
      </c>
      <c r="AJ7161" s="1" t="s">
        <v>26040</v>
      </c>
      <c r="AO7161" s="1" t="s">
        <v>154</v>
      </c>
      <c r="AR7161" s="1">
        <v>3800</v>
      </c>
      <c r="AU7161" s="1" t="s">
        <v>6530</v>
      </c>
      <c r="AV7161" s="1" t="s">
        <v>541</v>
      </c>
    </row>
    <row r="7162" spans="1:48" ht="13">
      <c r="A7162" t="s">
        <v>26041</v>
      </c>
      <c r="B7162" s="8">
        <v>45638.605223252314</v>
      </c>
      <c r="C7162" s="1" t="s">
        <v>11244</v>
      </c>
      <c r="D7162" s="1" t="s">
        <v>204</v>
      </c>
      <c r="E7162" s="1" t="s">
        <v>22432</v>
      </c>
      <c r="F7162" s="16" t="s">
        <v>39879</v>
      </c>
      <c r="I7162" s="1" t="s">
        <v>75</v>
      </c>
      <c r="J7162" s="1" t="s">
        <v>2</v>
      </c>
      <c r="M7162" s="1" t="s">
        <v>26042</v>
      </c>
      <c r="N7162" s="1" t="s">
        <v>681</v>
      </c>
      <c r="AB7162" s="1" t="s">
        <v>122</v>
      </c>
      <c r="AD7162" s="1">
        <v>2</v>
      </c>
      <c r="AE7162" s="1">
        <v>1</v>
      </c>
      <c r="AF7162" s="1">
        <v>840</v>
      </c>
      <c r="AG7162" s="1" t="s">
        <v>107</v>
      </c>
      <c r="AO7162" s="1" t="s">
        <v>70</v>
      </c>
      <c r="AR7162" s="1">
        <v>23000000</v>
      </c>
      <c r="AU7162" s="1" t="s">
        <v>6559</v>
      </c>
      <c r="AV7162" s="1" t="s">
        <v>541</v>
      </c>
    </row>
    <row r="7163" spans="1:48" ht="13">
      <c r="A7163" t="s">
        <v>26043</v>
      </c>
      <c r="B7163" s="8">
        <v>45638.682704178238</v>
      </c>
      <c r="C7163" s="1" t="s">
        <v>803</v>
      </c>
      <c r="D7163" s="1" t="s">
        <v>61</v>
      </c>
      <c r="E7163" s="1" t="s">
        <v>26044</v>
      </c>
      <c r="F7163" s="16" t="s">
        <v>39880</v>
      </c>
      <c r="I7163" s="1" t="s">
        <v>75</v>
      </c>
      <c r="J7163" s="1" t="s">
        <v>0</v>
      </c>
      <c r="K7163" s="1" t="s">
        <v>64</v>
      </c>
      <c r="M7163" s="1" t="s">
        <v>23965</v>
      </c>
      <c r="N7163" s="1" t="s">
        <v>307</v>
      </c>
      <c r="O7163" s="1">
        <v>12.3</v>
      </c>
      <c r="P7163" s="1">
        <v>4</v>
      </c>
      <c r="Q7163" s="1">
        <v>3</v>
      </c>
      <c r="R7163" s="1">
        <v>2400</v>
      </c>
      <c r="S7163" s="1">
        <v>2</v>
      </c>
      <c r="T7163" s="1">
        <v>2</v>
      </c>
      <c r="V7163" s="1" t="s">
        <v>487</v>
      </c>
      <c r="W7163" s="1" t="s">
        <v>26045</v>
      </c>
      <c r="AO7163" s="1" t="s">
        <v>70</v>
      </c>
      <c r="AR7163" s="1">
        <v>32000000</v>
      </c>
      <c r="AV7163" s="1" t="s">
        <v>421</v>
      </c>
    </row>
    <row r="7164" spans="1:48" ht="13">
      <c r="A7164" t="s">
        <v>26046</v>
      </c>
      <c r="B7164" s="8">
        <v>45638.833899930556</v>
      </c>
      <c r="C7164" s="1" t="s">
        <v>803</v>
      </c>
      <c r="D7164" s="1" t="s">
        <v>61</v>
      </c>
      <c r="E7164" s="1" t="s">
        <v>26047</v>
      </c>
      <c r="F7164" s="16" t="s">
        <v>39881</v>
      </c>
      <c r="I7164" s="1" t="s">
        <v>75</v>
      </c>
      <c r="J7164" s="1" t="s">
        <v>1</v>
      </c>
      <c r="K7164" s="1" t="s">
        <v>4386</v>
      </c>
      <c r="M7164" s="1" t="s">
        <v>26048</v>
      </c>
      <c r="N7164" s="1" t="s">
        <v>781</v>
      </c>
      <c r="X7164" s="1">
        <v>84</v>
      </c>
      <c r="Y7164" s="1" t="s">
        <v>26049</v>
      </c>
      <c r="AA7164" s="1" t="s">
        <v>26050</v>
      </c>
      <c r="AO7164" s="1" t="s">
        <v>70</v>
      </c>
      <c r="AR7164" s="1">
        <v>336000000</v>
      </c>
      <c r="AV7164" s="1" t="s">
        <v>421</v>
      </c>
    </row>
    <row r="7165" spans="1:48" ht="13">
      <c r="A7165" t="s">
        <v>26051</v>
      </c>
      <c r="B7165" s="8">
        <v>45639.452510370371</v>
      </c>
      <c r="C7165" s="1" t="s">
        <v>11244</v>
      </c>
      <c r="D7165" s="1" t="s">
        <v>61</v>
      </c>
      <c r="E7165" s="1" t="s">
        <v>26052</v>
      </c>
      <c r="F7165" s="16" t="s">
        <v>39882</v>
      </c>
      <c r="I7165" s="1" t="s">
        <v>75</v>
      </c>
      <c r="J7165" s="1" t="s">
        <v>2</v>
      </c>
      <c r="M7165" s="1" t="s">
        <v>26053</v>
      </c>
      <c r="N7165" s="1" t="s">
        <v>615</v>
      </c>
      <c r="AB7165" s="1" t="s">
        <v>122</v>
      </c>
      <c r="AC7165" s="1">
        <v>2</v>
      </c>
      <c r="AD7165" s="1">
        <v>3</v>
      </c>
      <c r="AE7165" s="1">
        <v>2</v>
      </c>
      <c r="AF7165" s="1">
        <v>1000</v>
      </c>
      <c r="AG7165" s="1" t="s">
        <v>107</v>
      </c>
      <c r="AI7165" s="1" t="s">
        <v>617</v>
      </c>
      <c r="AO7165" s="1" t="s">
        <v>70</v>
      </c>
      <c r="AR7165" s="1">
        <v>32000000</v>
      </c>
      <c r="AU7165" s="1" t="s">
        <v>6530</v>
      </c>
      <c r="AV7165" s="1" t="s">
        <v>541</v>
      </c>
    </row>
    <row r="7166" spans="1:48" ht="13">
      <c r="A7166" t="s">
        <v>26054</v>
      </c>
      <c r="B7166" s="8">
        <v>45639.473467361109</v>
      </c>
      <c r="C7166" s="1" t="s">
        <v>803</v>
      </c>
      <c r="D7166" s="1" t="s">
        <v>204</v>
      </c>
      <c r="E7166" s="1" t="s">
        <v>26055</v>
      </c>
      <c r="F7166" s="16" t="s">
        <v>39883</v>
      </c>
      <c r="G7166" s="11" t="s">
        <v>26056</v>
      </c>
      <c r="I7166" s="1" t="s">
        <v>75</v>
      </c>
      <c r="J7166" s="1" t="s">
        <v>1</v>
      </c>
      <c r="K7166" s="1" t="s">
        <v>64</v>
      </c>
      <c r="M7166" s="1" t="s">
        <v>26057</v>
      </c>
      <c r="N7166" s="1" t="s">
        <v>121</v>
      </c>
      <c r="X7166" s="1">
        <v>14</v>
      </c>
      <c r="Y7166" s="1" t="s">
        <v>3699</v>
      </c>
      <c r="AA7166" s="1" t="s">
        <v>26058</v>
      </c>
      <c r="AO7166" s="1" t="s">
        <v>70</v>
      </c>
      <c r="AV7166" s="1" t="s">
        <v>421</v>
      </c>
    </row>
    <row r="7167" spans="1:48" ht="13">
      <c r="A7167" t="s">
        <v>26059</v>
      </c>
      <c r="B7167" s="8">
        <v>45639.49818855324</v>
      </c>
      <c r="C7167" s="1" t="s">
        <v>803</v>
      </c>
      <c r="D7167" s="1" t="s">
        <v>61</v>
      </c>
      <c r="E7167" s="1" t="s">
        <v>26060</v>
      </c>
      <c r="F7167" s="16" t="s">
        <v>39884</v>
      </c>
      <c r="G7167" s="11" t="s">
        <v>26061</v>
      </c>
      <c r="I7167" s="1" t="s">
        <v>75</v>
      </c>
      <c r="J7167" s="1" t="s">
        <v>2</v>
      </c>
      <c r="K7167" s="1" t="s">
        <v>64</v>
      </c>
      <c r="M7167" s="1" t="s">
        <v>17065</v>
      </c>
      <c r="N7167" s="1" t="s">
        <v>121</v>
      </c>
      <c r="AB7167" s="1" t="s">
        <v>121</v>
      </c>
      <c r="AC7167" s="1">
        <v>2</v>
      </c>
      <c r="AD7167" s="1">
        <v>2</v>
      </c>
      <c r="AE7167" s="1">
        <v>2</v>
      </c>
      <c r="AF7167" s="1">
        <v>737</v>
      </c>
      <c r="AG7167" s="1" t="s">
        <v>107</v>
      </c>
      <c r="AJ7167" s="1" t="s">
        <v>26062</v>
      </c>
      <c r="AO7167" s="1" t="s">
        <v>70</v>
      </c>
      <c r="AR7167" s="1">
        <v>27000000</v>
      </c>
      <c r="AU7167" s="1" t="s">
        <v>6530</v>
      </c>
      <c r="AV7167" s="1" t="s">
        <v>421</v>
      </c>
    </row>
    <row r="7168" spans="1:48" ht="13">
      <c r="A7168" t="s">
        <v>26063</v>
      </c>
      <c r="B7168" s="8">
        <v>45639.511758055552</v>
      </c>
      <c r="C7168" s="1" t="s">
        <v>803</v>
      </c>
      <c r="D7168" s="1" t="s">
        <v>61</v>
      </c>
      <c r="E7168" s="1" t="s">
        <v>26064</v>
      </c>
      <c r="F7168" s="16" t="s">
        <v>39885</v>
      </c>
      <c r="I7168" s="1" t="s">
        <v>241</v>
      </c>
      <c r="J7168" s="1" t="s">
        <v>2</v>
      </c>
      <c r="K7168" s="1" t="s">
        <v>64</v>
      </c>
      <c r="M7168" s="1" t="s">
        <v>24280</v>
      </c>
      <c r="N7168" s="1" t="s">
        <v>77</v>
      </c>
      <c r="AB7168" s="1" t="s">
        <v>121</v>
      </c>
      <c r="AC7168" s="1">
        <v>5</v>
      </c>
      <c r="AD7168" s="1">
        <v>2</v>
      </c>
      <c r="AE7168" s="1">
        <v>2</v>
      </c>
      <c r="AF7168" s="1">
        <v>800</v>
      </c>
      <c r="AG7168" s="1" t="s">
        <v>107</v>
      </c>
      <c r="AJ7168" s="1" t="s">
        <v>26065</v>
      </c>
      <c r="AO7168" s="1" t="s">
        <v>70</v>
      </c>
      <c r="AU7168" s="1" t="s">
        <v>6564</v>
      </c>
      <c r="AV7168" s="1" t="s">
        <v>137</v>
      </c>
    </row>
    <row r="7169" spans="1:48" ht="13">
      <c r="A7169" t="s">
        <v>26066</v>
      </c>
      <c r="B7169" s="8">
        <v>45639.523877372689</v>
      </c>
      <c r="C7169" s="1" t="s">
        <v>803</v>
      </c>
      <c r="D7169" s="1" t="s">
        <v>61</v>
      </c>
      <c r="E7169" s="1" t="s">
        <v>26067</v>
      </c>
      <c r="F7169" s="16" t="s">
        <v>39886</v>
      </c>
      <c r="I7169" s="1" t="s">
        <v>75</v>
      </c>
      <c r="J7169" s="1" t="s">
        <v>2</v>
      </c>
      <c r="K7169" s="1" t="s">
        <v>64</v>
      </c>
      <c r="M7169" s="1" t="s">
        <v>26068</v>
      </c>
      <c r="N7169" s="1" t="s">
        <v>348</v>
      </c>
      <c r="AB7169" s="1" t="s">
        <v>121</v>
      </c>
      <c r="AC7169" s="1">
        <v>3</v>
      </c>
      <c r="AD7169" s="1">
        <v>2</v>
      </c>
      <c r="AE7169" s="1">
        <v>2</v>
      </c>
      <c r="AF7169" s="1">
        <v>767</v>
      </c>
      <c r="AG7169" s="1" t="s">
        <v>107</v>
      </c>
      <c r="AI7169" s="1" t="s">
        <v>299</v>
      </c>
      <c r="AJ7169" s="1" t="s">
        <v>26069</v>
      </c>
      <c r="AO7169" s="1" t="s">
        <v>70</v>
      </c>
      <c r="AT7169" s="1" t="s">
        <v>13379</v>
      </c>
      <c r="AU7169" s="1" t="s">
        <v>6564</v>
      </c>
      <c r="AV7169" s="1" t="s">
        <v>137</v>
      </c>
    </row>
    <row r="7170" spans="1:48" ht="13">
      <c r="A7170" t="s">
        <v>26070</v>
      </c>
      <c r="B7170" s="8">
        <v>45639.531040277783</v>
      </c>
      <c r="C7170" s="1" t="s">
        <v>803</v>
      </c>
      <c r="D7170" s="1" t="s">
        <v>61</v>
      </c>
      <c r="E7170" s="1" t="s">
        <v>21981</v>
      </c>
      <c r="F7170" s="16" t="s">
        <v>39887</v>
      </c>
      <c r="I7170" s="1" t="s">
        <v>241</v>
      </c>
      <c r="J7170" s="1" t="s">
        <v>2</v>
      </c>
      <c r="K7170" s="1" t="s">
        <v>64</v>
      </c>
      <c r="M7170" s="1" t="s">
        <v>19567</v>
      </c>
      <c r="N7170" s="1" t="s">
        <v>152</v>
      </c>
      <c r="AB7170" s="1" t="s">
        <v>200</v>
      </c>
      <c r="AC7170" s="1">
        <v>27</v>
      </c>
      <c r="AD7170" s="1">
        <v>2</v>
      </c>
      <c r="AE7170" s="1">
        <v>2</v>
      </c>
      <c r="AF7170" s="1">
        <v>1100</v>
      </c>
      <c r="AG7170" s="1" t="s">
        <v>107</v>
      </c>
      <c r="AH7170" s="1" t="s">
        <v>21983</v>
      </c>
      <c r="AI7170" s="1" t="s">
        <v>144</v>
      </c>
      <c r="AJ7170" s="1" t="s">
        <v>26071</v>
      </c>
      <c r="AO7170" s="1" t="s">
        <v>154</v>
      </c>
      <c r="AU7170" s="1" t="s">
        <v>6564</v>
      </c>
      <c r="AV7170" s="1" t="s">
        <v>137</v>
      </c>
    </row>
    <row r="7171" spans="1:48" ht="13">
      <c r="A7171" t="s">
        <v>26072</v>
      </c>
      <c r="B7171" s="8">
        <v>45639.562378796298</v>
      </c>
      <c r="C7171" s="1" t="s">
        <v>803</v>
      </c>
      <c r="D7171" s="1" t="s">
        <v>61</v>
      </c>
      <c r="E7171" s="1" t="s">
        <v>26073</v>
      </c>
      <c r="F7171" s="16" t="s">
        <v>39888</v>
      </c>
      <c r="I7171" s="1" t="s">
        <v>75</v>
      </c>
      <c r="J7171" s="1" t="s">
        <v>0</v>
      </c>
      <c r="K7171" s="1" t="s">
        <v>64</v>
      </c>
      <c r="M7171" s="1" t="s">
        <v>26074</v>
      </c>
      <c r="N7171" s="1" t="s">
        <v>554</v>
      </c>
      <c r="O7171" s="1">
        <v>2.2599999999999998</v>
      </c>
      <c r="P7171" s="1">
        <v>3</v>
      </c>
      <c r="Q7171" s="1">
        <v>2</v>
      </c>
      <c r="R7171" s="1">
        <v>2000</v>
      </c>
      <c r="S7171" s="1">
        <v>3</v>
      </c>
      <c r="T7171" s="1">
        <v>1</v>
      </c>
      <c r="W7171" s="1" t="s">
        <v>26075</v>
      </c>
      <c r="AO7171" s="1" t="s">
        <v>70</v>
      </c>
      <c r="AR7171" s="1">
        <v>15000000</v>
      </c>
      <c r="AV7171" s="1" t="s">
        <v>137</v>
      </c>
    </row>
    <row r="7172" spans="1:48" ht="13">
      <c r="A7172" t="s">
        <v>26076</v>
      </c>
      <c r="B7172" s="8">
        <v>45639.716025138885</v>
      </c>
      <c r="C7172" s="1" t="s">
        <v>803</v>
      </c>
      <c r="D7172" s="1" t="s">
        <v>204</v>
      </c>
      <c r="E7172" s="1" t="s">
        <v>26077</v>
      </c>
      <c r="F7172" s="16" t="s">
        <v>39889</v>
      </c>
      <c r="I7172" s="1" t="s">
        <v>75</v>
      </c>
      <c r="J7172" s="1" t="s">
        <v>2</v>
      </c>
      <c r="K7172" s="1" t="s">
        <v>64</v>
      </c>
      <c r="M7172" s="1" t="s">
        <v>26078</v>
      </c>
      <c r="N7172" s="1" t="s">
        <v>379</v>
      </c>
      <c r="AB7172" s="1" t="s">
        <v>121</v>
      </c>
      <c r="AC7172" s="1">
        <v>1</v>
      </c>
      <c r="AD7172" s="1">
        <v>3</v>
      </c>
      <c r="AE7172" s="1">
        <v>3</v>
      </c>
      <c r="AF7172" s="1">
        <v>1350</v>
      </c>
      <c r="AG7172" s="1" t="s">
        <v>107</v>
      </c>
      <c r="AI7172" s="1" t="s">
        <v>144</v>
      </c>
      <c r="AJ7172" s="1" t="s">
        <v>26079</v>
      </c>
      <c r="AO7172" s="1" t="s">
        <v>70</v>
      </c>
      <c r="AU7172" s="1" t="s">
        <v>6530</v>
      </c>
      <c r="AV7172" s="1" t="s">
        <v>541</v>
      </c>
    </row>
    <row r="7173" spans="1:48" ht="13">
      <c r="A7173" t="s">
        <v>26080</v>
      </c>
      <c r="B7173" s="8">
        <v>45641.610620011576</v>
      </c>
      <c r="C7173" s="1" t="s">
        <v>877</v>
      </c>
      <c r="D7173" s="1" t="s">
        <v>204</v>
      </c>
      <c r="E7173" s="1" t="s">
        <v>26081</v>
      </c>
      <c r="F7173" s="16" t="s">
        <v>39890</v>
      </c>
      <c r="I7173" s="1" t="s">
        <v>75</v>
      </c>
      <c r="J7173" s="1" t="s">
        <v>2</v>
      </c>
      <c r="M7173" s="1" t="s">
        <v>26082</v>
      </c>
      <c r="N7173" s="1" t="s">
        <v>615</v>
      </c>
      <c r="AB7173" s="1" t="s">
        <v>122</v>
      </c>
      <c r="AC7173" s="1">
        <v>4</v>
      </c>
      <c r="AD7173" s="1">
        <v>3</v>
      </c>
      <c r="AE7173" s="1">
        <v>2</v>
      </c>
      <c r="AF7173" s="1">
        <v>1100</v>
      </c>
      <c r="AG7173" s="1" t="s">
        <v>107</v>
      </c>
      <c r="AI7173" s="1" t="s">
        <v>284</v>
      </c>
      <c r="AO7173" s="1" t="s">
        <v>70</v>
      </c>
      <c r="AR7173" s="1">
        <v>42000000</v>
      </c>
      <c r="AT7173" s="1" t="s">
        <v>22053</v>
      </c>
      <c r="AU7173" s="1" t="s">
        <v>6530</v>
      </c>
      <c r="AV7173" s="1" t="s">
        <v>137</v>
      </c>
    </row>
    <row r="7174" spans="1:48" ht="13">
      <c r="A7174" t="s">
        <v>26083</v>
      </c>
      <c r="B7174" s="8">
        <v>45641.61271828704</v>
      </c>
      <c r="C7174" s="1" t="s">
        <v>877</v>
      </c>
      <c r="D7174" s="1" t="s">
        <v>204</v>
      </c>
      <c r="E7174" s="1" t="s">
        <v>26081</v>
      </c>
      <c r="F7174" s="16" t="s">
        <v>39891</v>
      </c>
      <c r="I7174" s="1" t="s">
        <v>75</v>
      </c>
      <c r="J7174" s="1" t="s">
        <v>2</v>
      </c>
      <c r="M7174" s="1" t="s">
        <v>26084</v>
      </c>
      <c r="N7174" s="1" t="s">
        <v>681</v>
      </c>
      <c r="AB7174" s="1" t="s">
        <v>122</v>
      </c>
      <c r="AD7174" s="1">
        <v>2</v>
      </c>
      <c r="AE7174" s="1">
        <v>2</v>
      </c>
      <c r="AF7174" s="1">
        <v>910</v>
      </c>
      <c r="AG7174" s="1" t="s">
        <v>107</v>
      </c>
      <c r="AO7174" s="1" t="s">
        <v>70</v>
      </c>
      <c r="AR7174" s="1">
        <v>28500000</v>
      </c>
      <c r="AT7174" s="1" t="s">
        <v>24521</v>
      </c>
      <c r="AU7174" s="1" t="s">
        <v>6530</v>
      </c>
      <c r="AV7174" s="1" t="s">
        <v>421</v>
      </c>
    </row>
    <row r="7175" spans="1:48" ht="13">
      <c r="A7175" t="s">
        <v>26085</v>
      </c>
      <c r="B7175" s="8">
        <v>45641.614303773153</v>
      </c>
      <c r="C7175" s="1" t="s">
        <v>877</v>
      </c>
      <c r="D7175" s="1" t="s">
        <v>204</v>
      </c>
      <c r="E7175" s="1" t="s">
        <v>26081</v>
      </c>
      <c r="F7175" s="16" t="s">
        <v>39892</v>
      </c>
      <c r="I7175" s="1" t="s">
        <v>75</v>
      </c>
      <c r="J7175" s="1" t="s">
        <v>2</v>
      </c>
      <c r="M7175" s="1" t="s">
        <v>26086</v>
      </c>
      <c r="N7175" s="1" t="s">
        <v>615</v>
      </c>
      <c r="AB7175" s="1" t="s">
        <v>122</v>
      </c>
      <c r="AD7175" s="1">
        <v>3</v>
      </c>
      <c r="AE7175" s="1">
        <v>2</v>
      </c>
      <c r="AF7175" s="1">
        <v>1240</v>
      </c>
      <c r="AG7175" s="1" t="s">
        <v>107</v>
      </c>
      <c r="AO7175" s="1" t="s">
        <v>70</v>
      </c>
      <c r="AR7175" s="1">
        <v>51000000</v>
      </c>
      <c r="AT7175" s="1" t="s">
        <v>24521</v>
      </c>
      <c r="AU7175" s="1" t="s">
        <v>6530</v>
      </c>
      <c r="AV7175" s="1" t="s">
        <v>421</v>
      </c>
    </row>
    <row r="7176" spans="1:48" ht="13">
      <c r="A7176" t="s">
        <v>26087</v>
      </c>
      <c r="B7176" s="8">
        <v>45641.616295219908</v>
      </c>
      <c r="C7176" s="1" t="s">
        <v>877</v>
      </c>
      <c r="D7176" s="1" t="s">
        <v>204</v>
      </c>
      <c r="E7176" s="1" t="s">
        <v>26081</v>
      </c>
      <c r="F7176" s="16" t="s">
        <v>39893</v>
      </c>
      <c r="I7176" s="1" t="s">
        <v>75</v>
      </c>
      <c r="J7176" s="1" t="s">
        <v>2</v>
      </c>
      <c r="M7176" s="1" t="s">
        <v>10324</v>
      </c>
      <c r="N7176" s="1" t="s">
        <v>615</v>
      </c>
      <c r="AB7176" s="1" t="s">
        <v>122</v>
      </c>
      <c r="AC7176" s="1">
        <v>4</v>
      </c>
      <c r="AD7176" s="1">
        <v>4</v>
      </c>
      <c r="AE7176" s="1">
        <v>3</v>
      </c>
      <c r="AF7176" s="1">
        <v>2100</v>
      </c>
      <c r="AG7176" s="1" t="s">
        <v>107</v>
      </c>
      <c r="AJ7176" s="1" t="s">
        <v>19381</v>
      </c>
      <c r="AO7176" s="1" t="s">
        <v>70</v>
      </c>
      <c r="AR7176" s="1">
        <v>42500000</v>
      </c>
      <c r="AT7176" s="1" t="s">
        <v>22053</v>
      </c>
      <c r="AU7176" s="1" t="s">
        <v>6530</v>
      </c>
      <c r="AV7176" s="1" t="s">
        <v>137</v>
      </c>
    </row>
    <row r="7177" spans="1:48" ht="13">
      <c r="A7177" t="s">
        <v>26088</v>
      </c>
      <c r="B7177" s="8">
        <v>45641.61933267361</v>
      </c>
      <c r="C7177" s="1" t="s">
        <v>877</v>
      </c>
      <c r="D7177" s="1" t="s">
        <v>204</v>
      </c>
      <c r="E7177" s="1" t="s">
        <v>26089</v>
      </c>
      <c r="F7177" s="16" t="s">
        <v>39894</v>
      </c>
      <c r="I7177" s="1" t="s">
        <v>241</v>
      </c>
      <c r="J7177" s="1" t="s">
        <v>352</v>
      </c>
      <c r="M7177" s="1" t="s">
        <v>26090</v>
      </c>
      <c r="N7177" s="1" t="s">
        <v>142</v>
      </c>
      <c r="AM7177" s="1">
        <v>6500</v>
      </c>
      <c r="AN7177" s="1" t="s">
        <v>26091</v>
      </c>
      <c r="AO7177" s="1" t="s">
        <v>70</v>
      </c>
      <c r="AR7177" s="1">
        <v>600000</v>
      </c>
      <c r="AT7177" s="1" t="s">
        <v>22053</v>
      </c>
      <c r="AV7177" s="1" t="s">
        <v>137</v>
      </c>
    </row>
    <row r="7178" spans="1:48" ht="13">
      <c r="A7178" t="s">
        <v>26092</v>
      </c>
      <c r="B7178" s="8">
        <v>45642.359132164347</v>
      </c>
      <c r="C7178" s="1" t="s">
        <v>132</v>
      </c>
      <c r="D7178" s="1" t="s">
        <v>204</v>
      </c>
      <c r="E7178" s="1" t="s">
        <v>21953</v>
      </c>
      <c r="F7178" s="16" t="s">
        <v>39895</v>
      </c>
      <c r="I7178" s="1" t="s">
        <v>241</v>
      </c>
      <c r="J7178" s="1" t="s">
        <v>0</v>
      </c>
      <c r="M7178" s="1" t="s">
        <v>9148</v>
      </c>
      <c r="N7178" s="1" t="s">
        <v>77</v>
      </c>
      <c r="O7178" s="1">
        <v>25</v>
      </c>
      <c r="P7178" s="1">
        <v>6</v>
      </c>
      <c r="Q7178" s="1">
        <v>4</v>
      </c>
      <c r="R7178" s="1">
        <v>3500</v>
      </c>
      <c r="S7178" s="1">
        <v>2</v>
      </c>
      <c r="T7178" s="1">
        <v>5</v>
      </c>
      <c r="W7178" s="1" t="s">
        <v>26093</v>
      </c>
      <c r="AO7178" s="1" t="s">
        <v>70</v>
      </c>
      <c r="AR7178" s="1">
        <v>600000</v>
      </c>
      <c r="AV7178" s="1" t="s">
        <v>421</v>
      </c>
    </row>
    <row r="7179" spans="1:48" ht="13">
      <c r="A7179" t="s">
        <v>26094</v>
      </c>
      <c r="B7179" s="8">
        <v>45642.452082129632</v>
      </c>
      <c r="C7179" s="1" t="s">
        <v>132</v>
      </c>
      <c r="D7179" s="1" t="s">
        <v>204</v>
      </c>
      <c r="E7179" s="1" t="s">
        <v>21953</v>
      </c>
      <c r="F7179" s="16" t="s">
        <v>39896</v>
      </c>
      <c r="I7179" s="1" t="s">
        <v>241</v>
      </c>
      <c r="J7179" s="1" t="s">
        <v>352</v>
      </c>
      <c r="M7179" s="1" t="s">
        <v>214</v>
      </c>
      <c r="N7179" s="1" t="s">
        <v>214</v>
      </c>
      <c r="AN7179" s="1" t="s">
        <v>26095</v>
      </c>
      <c r="AO7179" s="1" t="s">
        <v>70</v>
      </c>
      <c r="AR7179" s="1">
        <v>180000</v>
      </c>
      <c r="AV7179" s="1" t="s">
        <v>421</v>
      </c>
    </row>
    <row r="7180" spans="1:48" ht="13">
      <c r="A7180" t="s">
        <v>26096</v>
      </c>
      <c r="B7180" s="8">
        <v>45642.4983168287</v>
      </c>
      <c r="C7180" s="1" t="s">
        <v>11244</v>
      </c>
      <c r="D7180" s="1" t="s">
        <v>204</v>
      </c>
      <c r="E7180" s="1" t="s">
        <v>25052</v>
      </c>
      <c r="F7180" s="16" t="s">
        <v>39897</v>
      </c>
      <c r="I7180" s="1" t="s">
        <v>241</v>
      </c>
      <c r="J7180" s="1" t="s">
        <v>2</v>
      </c>
      <c r="M7180" s="1" t="s">
        <v>25075</v>
      </c>
      <c r="N7180" s="1" t="s">
        <v>96</v>
      </c>
      <c r="AB7180" s="1" t="s">
        <v>122</v>
      </c>
      <c r="AC7180" s="1">
        <v>37</v>
      </c>
      <c r="AD7180" s="1">
        <v>2</v>
      </c>
      <c r="AE7180" s="1">
        <v>2</v>
      </c>
      <c r="AF7180" s="1">
        <v>765</v>
      </c>
      <c r="AG7180" s="1" t="s">
        <v>107</v>
      </c>
      <c r="AI7180" s="1" t="s">
        <v>175</v>
      </c>
      <c r="AO7180" s="1" t="s">
        <v>70</v>
      </c>
      <c r="AR7180" s="1">
        <v>350000</v>
      </c>
      <c r="AU7180" s="1" t="s">
        <v>6564</v>
      </c>
      <c r="AV7180" s="1" t="s">
        <v>137</v>
      </c>
    </row>
    <row r="7181" spans="1:48" ht="13">
      <c r="A7181" t="s">
        <v>26097</v>
      </c>
      <c r="B7181" s="8">
        <v>45642.519541840273</v>
      </c>
      <c r="C7181" s="1" t="s">
        <v>803</v>
      </c>
      <c r="D7181" s="1" t="s">
        <v>61</v>
      </c>
      <c r="E7181" s="1" t="s">
        <v>26098</v>
      </c>
      <c r="F7181" s="16" t="s">
        <v>39898</v>
      </c>
      <c r="I7181" s="1" t="s">
        <v>241</v>
      </c>
      <c r="J7181" s="1" t="s">
        <v>352</v>
      </c>
      <c r="K7181" s="1" t="s">
        <v>1128</v>
      </c>
      <c r="M7181" s="1" t="s">
        <v>26099</v>
      </c>
      <c r="N7181" s="1" t="s">
        <v>142</v>
      </c>
      <c r="AK7181" s="1" t="s">
        <v>26100</v>
      </c>
      <c r="AM7181" s="1">
        <v>3000</v>
      </c>
      <c r="AN7181" s="1" t="s">
        <v>26101</v>
      </c>
      <c r="AO7181" s="1" t="s">
        <v>70</v>
      </c>
      <c r="AV7181" s="1" t="s">
        <v>137</v>
      </c>
    </row>
    <row r="7182" spans="1:48" ht="13">
      <c r="A7182" t="s">
        <v>26102</v>
      </c>
      <c r="B7182" s="8">
        <v>45642.528107708335</v>
      </c>
      <c r="C7182" s="1" t="s">
        <v>803</v>
      </c>
      <c r="D7182" s="1" t="s">
        <v>204</v>
      </c>
      <c r="E7182" s="1" t="s">
        <v>12506</v>
      </c>
      <c r="F7182" s="16" t="s">
        <v>39899</v>
      </c>
      <c r="I7182" s="1" t="s">
        <v>75</v>
      </c>
      <c r="J7182" s="1" t="s">
        <v>2</v>
      </c>
      <c r="K7182" s="1" t="s">
        <v>64</v>
      </c>
      <c r="M7182" s="1" t="s">
        <v>11417</v>
      </c>
      <c r="N7182" s="1"/>
      <c r="AB7182" s="1" t="s">
        <v>425</v>
      </c>
      <c r="AC7182" s="1">
        <v>22</v>
      </c>
      <c r="AD7182" s="1">
        <v>3</v>
      </c>
      <c r="AE7182" s="1">
        <v>3</v>
      </c>
      <c r="AF7182" s="1">
        <v>1650</v>
      </c>
      <c r="AG7182" s="1" t="s">
        <v>107</v>
      </c>
      <c r="AI7182" s="1" t="s">
        <v>123</v>
      </c>
      <c r="AJ7182" s="1" t="s">
        <v>26103</v>
      </c>
      <c r="AO7182" s="1" t="s">
        <v>70</v>
      </c>
      <c r="AU7182" s="1" t="s">
        <v>6564</v>
      </c>
      <c r="AV7182" s="1" t="s">
        <v>421</v>
      </c>
    </row>
    <row r="7183" spans="1:48" ht="13">
      <c r="A7183" t="s">
        <v>26104</v>
      </c>
      <c r="B7183" s="8">
        <v>45642.785805567131</v>
      </c>
      <c r="C7183" s="1" t="s">
        <v>11244</v>
      </c>
      <c r="D7183" s="1" t="s">
        <v>204</v>
      </c>
      <c r="E7183" s="1" t="s">
        <v>20885</v>
      </c>
      <c r="F7183" s="16" t="s">
        <v>39900</v>
      </c>
      <c r="I7183" s="1" t="s">
        <v>75</v>
      </c>
      <c r="J7183" s="1" t="s">
        <v>2</v>
      </c>
      <c r="M7183" s="1" t="s">
        <v>26105</v>
      </c>
      <c r="N7183" s="1" t="s">
        <v>248</v>
      </c>
      <c r="AB7183" s="1" t="s">
        <v>122</v>
      </c>
      <c r="AD7183" s="1">
        <v>2</v>
      </c>
      <c r="AE7183" s="1">
        <v>2</v>
      </c>
      <c r="AF7183" s="1">
        <v>1250</v>
      </c>
      <c r="AG7183" s="1" t="s">
        <v>107</v>
      </c>
      <c r="AI7183" s="1" t="s">
        <v>909</v>
      </c>
      <c r="AJ7183" s="1" t="s">
        <v>26106</v>
      </c>
      <c r="AO7183" s="1" t="s">
        <v>70</v>
      </c>
      <c r="AR7183" s="1">
        <v>30000000</v>
      </c>
      <c r="AU7183" s="1" t="s">
        <v>6530</v>
      </c>
      <c r="AV7183" s="1" t="s">
        <v>137</v>
      </c>
    </row>
    <row r="7184" spans="1:48" ht="13">
      <c r="A7184" t="s">
        <v>26107</v>
      </c>
      <c r="B7184" s="8">
        <v>45642.86563320602</v>
      </c>
      <c r="C7184" s="1" t="s">
        <v>803</v>
      </c>
      <c r="D7184" s="1" t="s">
        <v>204</v>
      </c>
      <c r="E7184" s="1" t="s">
        <v>26108</v>
      </c>
      <c r="F7184" s="16" t="s">
        <v>39901</v>
      </c>
      <c r="I7184" s="1" t="s">
        <v>75</v>
      </c>
      <c r="J7184" s="1" t="s">
        <v>2</v>
      </c>
      <c r="K7184" s="1" t="s">
        <v>64</v>
      </c>
      <c r="M7184" s="1" t="s">
        <v>24821</v>
      </c>
      <c r="N7184" s="1" t="s">
        <v>77</v>
      </c>
      <c r="AB7184" s="1" t="s">
        <v>302</v>
      </c>
      <c r="AC7184" s="1">
        <v>5</v>
      </c>
      <c r="AD7184" s="1">
        <v>4</v>
      </c>
      <c r="AE7184" s="1">
        <v>3</v>
      </c>
      <c r="AF7184" s="1">
        <v>1690</v>
      </c>
      <c r="AG7184" s="1" t="s">
        <v>107</v>
      </c>
      <c r="AI7184" s="1" t="s">
        <v>144</v>
      </c>
      <c r="AJ7184" s="1" t="s">
        <v>26109</v>
      </c>
      <c r="AO7184" s="1" t="s">
        <v>70</v>
      </c>
      <c r="AU7184" s="1" t="s">
        <v>6530</v>
      </c>
      <c r="AV7184" s="1" t="s">
        <v>541</v>
      </c>
    </row>
    <row r="7185" spans="1:48" ht="13">
      <c r="A7185" t="s">
        <v>26110</v>
      </c>
      <c r="B7185" s="8">
        <v>45642.882398842594</v>
      </c>
      <c r="C7185" s="1" t="s">
        <v>803</v>
      </c>
      <c r="D7185" s="1" t="s">
        <v>204</v>
      </c>
      <c r="E7185" s="1" t="s">
        <v>26108</v>
      </c>
      <c r="F7185" s="16" t="s">
        <v>39902</v>
      </c>
      <c r="I7185" s="1" t="s">
        <v>75</v>
      </c>
      <c r="J7185" s="1" t="s">
        <v>2</v>
      </c>
      <c r="K7185" s="1" t="s">
        <v>64</v>
      </c>
      <c r="M7185" s="1" t="s">
        <v>26111</v>
      </c>
      <c r="N7185" s="1" t="s">
        <v>348</v>
      </c>
      <c r="AB7185" s="1" t="s">
        <v>121</v>
      </c>
      <c r="AC7185" s="1">
        <v>2</v>
      </c>
      <c r="AD7185" s="1">
        <v>2</v>
      </c>
      <c r="AE7185" s="1">
        <v>1</v>
      </c>
      <c r="AF7185" s="1">
        <v>775</v>
      </c>
      <c r="AG7185" s="1" t="s">
        <v>107</v>
      </c>
      <c r="AI7185" s="1" t="s">
        <v>144</v>
      </c>
      <c r="AJ7185" s="1" t="s">
        <v>26112</v>
      </c>
      <c r="AO7185" s="1" t="s">
        <v>70</v>
      </c>
      <c r="AU7185" s="1" t="s">
        <v>6530</v>
      </c>
      <c r="AV7185" s="1" t="s">
        <v>137</v>
      </c>
    </row>
    <row r="7186" spans="1:48" ht="13">
      <c r="A7186" t="s">
        <v>26113</v>
      </c>
      <c r="B7186" s="8">
        <v>45642.891497662036</v>
      </c>
      <c r="C7186" s="1" t="s">
        <v>803</v>
      </c>
      <c r="D7186" s="1" t="s">
        <v>204</v>
      </c>
      <c r="E7186" s="1" t="s">
        <v>26108</v>
      </c>
      <c r="F7186" s="16" t="s">
        <v>39903</v>
      </c>
      <c r="I7186" s="1" t="s">
        <v>75</v>
      </c>
      <c r="J7186" s="1" t="s">
        <v>2</v>
      </c>
      <c r="K7186" s="1" t="s">
        <v>64</v>
      </c>
      <c r="M7186" s="1" t="s">
        <v>26114</v>
      </c>
      <c r="N7186" s="1" t="s">
        <v>438</v>
      </c>
      <c r="AB7186" s="1" t="s">
        <v>121</v>
      </c>
      <c r="AC7186" s="1">
        <v>3</v>
      </c>
      <c r="AD7186" s="1">
        <v>2</v>
      </c>
      <c r="AE7186" s="1">
        <v>2</v>
      </c>
      <c r="AF7186" s="1">
        <v>771</v>
      </c>
      <c r="AG7186" s="1" t="s">
        <v>107</v>
      </c>
      <c r="AI7186" s="1" t="s">
        <v>144</v>
      </c>
      <c r="AJ7186" s="1" t="s">
        <v>26115</v>
      </c>
      <c r="AO7186" s="1" t="s">
        <v>70</v>
      </c>
      <c r="AT7186" s="1" t="s">
        <v>13379</v>
      </c>
      <c r="AU7186" s="1" t="s">
        <v>6530</v>
      </c>
      <c r="AV7186" s="1" t="s">
        <v>137</v>
      </c>
    </row>
    <row r="7187" spans="1:48" ht="13">
      <c r="A7187" t="s">
        <v>26116</v>
      </c>
      <c r="B7187" s="8">
        <v>45642.907402233795</v>
      </c>
      <c r="C7187" s="1" t="s">
        <v>803</v>
      </c>
      <c r="D7187" s="1" t="s">
        <v>204</v>
      </c>
      <c r="E7187" s="1" t="s">
        <v>26108</v>
      </c>
      <c r="F7187" s="16" t="s">
        <v>39904</v>
      </c>
      <c r="I7187" s="1" t="s">
        <v>75</v>
      </c>
      <c r="J7187" s="1" t="s">
        <v>2</v>
      </c>
      <c r="K7187" s="1" t="s">
        <v>64</v>
      </c>
      <c r="M7187" s="1" t="s">
        <v>26117</v>
      </c>
      <c r="N7187" s="1" t="s">
        <v>121</v>
      </c>
      <c r="AB7187" s="1" t="s">
        <v>121</v>
      </c>
      <c r="AC7187" s="1">
        <v>2</v>
      </c>
      <c r="AD7187" s="1">
        <v>2</v>
      </c>
      <c r="AE7187" s="1">
        <v>2</v>
      </c>
      <c r="AF7187" s="1">
        <v>943</v>
      </c>
      <c r="AG7187" s="1" t="s">
        <v>107</v>
      </c>
      <c r="AI7187" s="1" t="s">
        <v>299</v>
      </c>
      <c r="AJ7187" s="1" t="s">
        <v>26118</v>
      </c>
      <c r="AO7187" s="1" t="s">
        <v>70</v>
      </c>
      <c r="AU7187" s="1" t="s">
        <v>6530</v>
      </c>
      <c r="AV7187" s="1" t="s">
        <v>541</v>
      </c>
    </row>
    <row r="7188" spans="1:48" ht="13">
      <c r="A7188" t="s">
        <v>26119</v>
      </c>
      <c r="B7188" s="8">
        <v>45643.43874946759</v>
      </c>
      <c r="C7188" s="1" t="s">
        <v>803</v>
      </c>
      <c r="D7188" s="1" t="s">
        <v>61</v>
      </c>
      <c r="E7188" s="1" t="s">
        <v>26120</v>
      </c>
      <c r="F7188" s="16" t="s">
        <v>39905</v>
      </c>
      <c r="I7188" s="1" t="s">
        <v>75</v>
      </c>
      <c r="J7188" s="1" t="s">
        <v>0</v>
      </c>
      <c r="K7188" s="1" t="s">
        <v>64</v>
      </c>
      <c r="M7188" s="1" t="s">
        <v>26121</v>
      </c>
      <c r="N7188" s="1" t="s">
        <v>554</v>
      </c>
      <c r="O7188" s="1">
        <v>7.39</v>
      </c>
      <c r="P7188" s="1">
        <v>7</v>
      </c>
      <c r="Q7188" s="1">
        <v>3</v>
      </c>
      <c r="R7188" s="1">
        <v>3500</v>
      </c>
      <c r="S7188" s="1">
        <v>3</v>
      </c>
      <c r="T7188" s="1">
        <v>3</v>
      </c>
      <c r="W7188" s="1" t="s">
        <v>26122</v>
      </c>
      <c r="AO7188" s="1" t="s">
        <v>70</v>
      </c>
      <c r="AV7188" s="1" t="s">
        <v>421</v>
      </c>
    </row>
    <row r="7189" spans="1:48" ht="13">
      <c r="A7189" t="s">
        <v>26123</v>
      </c>
      <c r="B7189" s="8">
        <v>45643.483501631941</v>
      </c>
      <c r="C7189" s="1" t="s">
        <v>803</v>
      </c>
      <c r="D7189" s="1" t="s">
        <v>61</v>
      </c>
      <c r="E7189" s="1" t="s">
        <v>26124</v>
      </c>
      <c r="F7189" s="16" t="s">
        <v>39906</v>
      </c>
      <c r="I7189" s="1" t="s">
        <v>75</v>
      </c>
      <c r="J7189" s="1" t="s">
        <v>0</v>
      </c>
      <c r="K7189" s="1" t="s">
        <v>64</v>
      </c>
      <c r="M7189" s="1" t="s">
        <v>26125</v>
      </c>
      <c r="N7189" s="1" t="s">
        <v>644</v>
      </c>
      <c r="O7189" s="1">
        <v>50</v>
      </c>
      <c r="P7189" s="1">
        <v>3</v>
      </c>
      <c r="Q7189" s="1">
        <v>3</v>
      </c>
      <c r="R7189" s="1">
        <v>7500</v>
      </c>
      <c r="S7189" s="1">
        <v>3</v>
      </c>
      <c r="T7189" s="1">
        <v>11</v>
      </c>
      <c r="V7189" s="1" t="s">
        <v>274</v>
      </c>
      <c r="W7189" s="1" t="s">
        <v>26126</v>
      </c>
      <c r="AO7189" s="1" t="s">
        <v>70</v>
      </c>
      <c r="AR7189" s="1">
        <v>250000000</v>
      </c>
      <c r="AV7189" s="1" t="s">
        <v>421</v>
      </c>
    </row>
    <row r="7190" spans="1:48" ht="13">
      <c r="A7190" t="s">
        <v>26127</v>
      </c>
      <c r="B7190" s="8">
        <v>45643.552528217595</v>
      </c>
      <c r="C7190" s="1" t="s">
        <v>132</v>
      </c>
      <c r="D7190" s="1" t="s">
        <v>204</v>
      </c>
      <c r="E7190" s="1" t="s">
        <v>23356</v>
      </c>
      <c r="F7190" s="16" t="s">
        <v>39907</v>
      </c>
      <c r="I7190" s="1" t="s">
        <v>241</v>
      </c>
      <c r="J7190" s="1" t="s">
        <v>2</v>
      </c>
      <c r="M7190" s="1" t="s">
        <v>26128</v>
      </c>
      <c r="N7190" s="1" t="s">
        <v>142</v>
      </c>
      <c r="AB7190" s="1" t="s">
        <v>122</v>
      </c>
      <c r="AC7190" s="1">
        <v>1</v>
      </c>
      <c r="AD7190" s="1">
        <v>3</v>
      </c>
      <c r="AE7190" s="1">
        <v>2</v>
      </c>
      <c r="AF7190" s="1">
        <v>1850</v>
      </c>
      <c r="AG7190" s="1" t="s">
        <v>107</v>
      </c>
      <c r="AJ7190" s="1" t="s">
        <v>26129</v>
      </c>
      <c r="AO7190" s="1" t="s">
        <v>70</v>
      </c>
      <c r="AR7190" s="1">
        <v>350000</v>
      </c>
      <c r="AU7190" s="1" t="s">
        <v>6564</v>
      </c>
      <c r="AV7190" s="1" t="s">
        <v>421</v>
      </c>
    </row>
    <row r="7191" spans="1:48" ht="13">
      <c r="A7191" t="s">
        <v>26130</v>
      </c>
      <c r="B7191" s="8">
        <v>45643.570192592597</v>
      </c>
      <c r="C7191" s="1" t="s">
        <v>803</v>
      </c>
      <c r="D7191" s="1" t="s">
        <v>204</v>
      </c>
      <c r="E7191" s="1" t="s">
        <v>26131</v>
      </c>
      <c r="F7191" s="16" t="s">
        <v>39908</v>
      </c>
      <c r="I7191" s="1" t="s">
        <v>75</v>
      </c>
      <c r="J7191" s="1" t="s">
        <v>1</v>
      </c>
      <c r="K7191" s="1" t="s">
        <v>4386</v>
      </c>
      <c r="M7191" s="1" t="s">
        <v>26132</v>
      </c>
      <c r="N7191" s="1" t="s">
        <v>152</v>
      </c>
      <c r="X7191" s="1">
        <v>50</v>
      </c>
      <c r="Y7191" s="1" t="s">
        <v>26133</v>
      </c>
      <c r="AA7191" s="1" t="s">
        <v>26134</v>
      </c>
      <c r="AO7191" s="1" t="s">
        <v>70</v>
      </c>
      <c r="AP7191" s="1">
        <v>25500000</v>
      </c>
      <c r="AR7191" s="1">
        <v>1275000000</v>
      </c>
      <c r="AT7191" s="1" t="s">
        <v>13379</v>
      </c>
      <c r="AV7191" s="1" t="s">
        <v>421</v>
      </c>
    </row>
    <row r="7192" spans="1:48" ht="13">
      <c r="A7192" t="s">
        <v>26135</v>
      </c>
      <c r="B7192" s="8">
        <v>45643.575428067124</v>
      </c>
      <c r="C7192" s="1" t="s">
        <v>132</v>
      </c>
      <c r="D7192" s="1" t="s">
        <v>204</v>
      </c>
      <c r="E7192" s="1" t="s">
        <v>15936</v>
      </c>
      <c r="F7192" s="16" t="s">
        <v>39909</v>
      </c>
      <c r="G7192" s="1" t="s">
        <v>26136</v>
      </c>
      <c r="I7192" s="1" t="s">
        <v>75</v>
      </c>
      <c r="J7192" s="1" t="s">
        <v>352</v>
      </c>
      <c r="M7192" s="1" t="s">
        <v>19967</v>
      </c>
      <c r="N7192" s="1" t="s">
        <v>121</v>
      </c>
      <c r="AL7192" s="1">
        <v>45</v>
      </c>
      <c r="AN7192" s="1" t="s">
        <v>26137</v>
      </c>
      <c r="AO7192" s="1" t="s">
        <v>70</v>
      </c>
      <c r="AR7192" s="1">
        <v>500000000</v>
      </c>
      <c r="AV7192" s="1" t="s">
        <v>421</v>
      </c>
    </row>
    <row r="7193" spans="1:48" ht="13">
      <c r="A7193" t="s">
        <v>26138</v>
      </c>
      <c r="B7193" s="8">
        <v>45643.614559953705</v>
      </c>
      <c r="C7193" s="1" t="s">
        <v>803</v>
      </c>
      <c r="D7193" s="1" t="s">
        <v>204</v>
      </c>
      <c r="E7193" s="1" t="s">
        <v>26139</v>
      </c>
      <c r="F7193" s="16" t="s">
        <v>39910</v>
      </c>
      <c r="I7193" s="1" t="s">
        <v>75</v>
      </c>
      <c r="J7193" s="1" t="s">
        <v>2</v>
      </c>
      <c r="K7193" s="1" t="s">
        <v>64</v>
      </c>
      <c r="M7193" s="1" t="s">
        <v>26140</v>
      </c>
      <c r="N7193" s="1"/>
      <c r="AB7193" s="1" t="s">
        <v>1741</v>
      </c>
      <c r="AC7193" s="1">
        <v>11</v>
      </c>
      <c r="AD7193" s="1">
        <v>3</v>
      </c>
      <c r="AE7193" s="1">
        <v>3</v>
      </c>
      <c r="AF7193" s="1">
        <v>1700</v>
      </c>
      <c r="AG7193" s="1" t="s">
        <v>98</v>
      </c>
      <c r="AH7193" s="1" t="s">
        <v>26141</v>
      </c>
      <c r="AI7193" s="1" t="s">
        <v>144</v>
      </c>
      <c r="AJ7193" s="1" t="s">
        <v>26142</v>
      </c>
      <c r="AO7193" s="1" t="s">
        <v>70</v>
      </c>
      <c r="AR7193" s="1">
        <v>65000000</v>
      </c>
      <c r="AU7193" s="1" t="s">
        <v>6530</v>
      </c>
      <c r="AV7193" s="1" t="s">
        <v>541</v>
      </c>
    </row>
    <row r="7194" spans="1:48" ht="13">
      <c r="A7194" t="s">
        <v>26143</v>
      </c>
      <c r="B7194" s="8">
        <v>45643.637100567124</v>
      </c>
      <c r="C7194" s="1" t="s">
        <v>803</v>
      </c>
      <c r="D7194" s="1" t="s">
        <v>61</v>
      </c>
      <c r="E7194" s="1" t="s">
        <v>1330</v>
      </c>
      <c r="F7194" s="16" t="s">
        <v>39911</v>
      </c>
      <c r="I7194" s="1" t="s">
        <v>75</v>
      </c>
      <c r="J7194" s="1" t="s">
        <v>1</v>
      </c>
      <c r="K7194" s="1" t="s">
        <v>64</v>
      </c>
      <c r="M7194" s="1" t="s">
        <v>26144</v>
      </c>
      <c r="N7194" s="1" t="s">
        <v>331</v>
      </c>
      <c r="X7194" s="1">
        <v>7.5</v>
      </c>
      <c r="Y7194" s="1" t="s">
        <v>3699</v>
      </c>
      <c r="Z7194" s="1" t="s">
        <v>808</v>
      </c>
      <c r="AA7194" s="1" t="s">
        <v>26145</v>
      </c>
      <c r="AO7194" s="1" t="s">
        <v>70</v>
      </c>
      <c r="AP7194" s="1">
        <v>2200000</v>
      </c>
      <c r="AR7194" s="1">
        <v>16500000</v>
      </c>
      <c r="AV7194" s="1" t="s">
        <v>421</v>
      </c>
    </row>
    <row r="7195" spans="1:48" ht="13">
      <c r="A7195" t="s">
        <v>26146</v>
      </c>
      <c r="B7195" s="8">
        <v>45643.642445648147</v>
      </c>
      <c r="C7195" s="1" t="s">
        <v>11244</v>
      </c>
      <c r="D7195" s="1" t="s">
        <v>204</v>
      </c>
      <c r="E7195" s="1" t="s">
        <v>22432</v>
      </c>
      <c r="F7195" s="16" t="s">
        <v>39912</v>
      </c>
      <c r="I7195" s="1" t="s">
        <v>75</v>
      </c>
      <c r="J7195" s="1" t="s">
        <v>2</v>
      </c>
      <c r="M7195" s="1" t="s">
        <v>26147</v>
      </c>
      <c r="N7195" s="1" t="s">
        <v>615</v>
      </c>
      <c r="AB7195" s="1" t="s">
        <v>122</v>
      </c>
      <c r="AD7195" s="1">
        <v>3</v>
      </c>
      <c r="AE7195" s="1">
        <v>2</v>
      </c>
      <c r="AF7195" s="1">
        <v>1447</v>
      </c>
      <c r="AG7195" s="1" t="s">
        <v>107</v>
      </c>
      <c r="AI7195" s="1" t="s">
        <v>676</v>
      </c>
      <c r="AO7195" s="1" t="s">
        <v>70</v>
      </c>
      <c r="AR7195" s="1">
        <v>58000000</v>
      </c>
      <c r="AU7195" s="1" t="s">
        <v>6530</v>
      </c>
      <c r="AV7195" s="1" t="s">
        <v>421</v>
      </c>
    </row>
    <row r="7196" spans="1:48" ht="13">
      <c r="A7196" t="s">
        <v>26148</v>
      </c>
      <c r="B7196" s="8">
        <v>45645.465875173613</v>
      </c>
      <c r="C7196" s="1" t="s">
        <v>132</v>
      </c>
      <c r="D7196" s="1" t="s">
        <v>61</v>
      </c>
      <c r="E7196" s="1" t="s">
        <v>26149</v>
      </c>
      <c r="F7196" s="16" t="s">
        <v>39913</v>
      </c>
      <c r="G7196" s="11" t="s">
        <v>26150</v>
      </c>
      <c r="I7196" s="1" t="s">
        <v>75</v>
      </c>
      <c r="J7196" s="1" t="s">
        <v>0</v>
      </c>
      <c r="M7196" s="1" t="s">
        <v>26151</v>
      </c>
      <c r="N7196" s="1" t="s">
        <v>379</v>
      </c>
      <c r="O7196" s="1">
        <v>8</v>
      </c>
      <c r="P7196" s="1">
        <v>5</v>
      </c>
      <c r="Q7196" s="1">
        <v>2</v>
      </c>
      <c r="R7196" s="1">
        <v>3000</v>
      </c>
      <c r="S7196" s="1">
        <v>2</v>
      </c>
      <c r="T7196" s="1">
        <v>2</v>
      </c>
      <c r="W7196" s="1" t="s">
        <v>26152</v>
      </c>
      <c r="AO7196" s="1" t="s">
        <v>70</v>
      </c>
      <c r="AR7196" s="1">
        <v>48000000</v>
      </c>
      <c r="AV7196" s="1" t="s">
        <v>421</v>
      </c>
    </row>
    <row r="7197" spans="1:48" ht="13">
      <c r="A7197" t="s">
        <v>26153</v>
      </c>
      <c r="B7197" s="8">
        <v>45645.485099722224</v>
      </c>
      <c r="C7197" s="1" t="s">
        <v>11244</v>
      </c>
      <c r="D7197" s="1" t="s">
        <v>204</v>
      </c>
      <c r="E7197" s="1" t="s">
        <v>25052</v>
      </c>
      <c r="F7197" s="16" t="s">
        <v>39914</v>
      </c>
      <c r="I7197" s="1" t="s">
        <v>75</v>
      </c>
      <c r="J7197" s="1" t="s">
        <v>2</v>
      </c>
      <c r="M7197" s="1" t="s">
        <v>23544</v>
      </c>
      <c r="N7197" s="1" t="s">
        <v>77</v>
      </c>
      <c r="AB7197" s="1" t="s">
        <v>122</v>
      </c>
      <c r="AC7197" s="1">
        <v>2</v>
      </c>
      <c r="AD7197" s="1">
        <v>3</v>
      </c>
      <c r="AE7197" s="1">
        <v>3</v>
      </c>
      <c r="AF7197" s="1">
        <v>1700</v>
      </c>
      <c r="AG7197" s="1" t="s">
        <v>107</v>
      </c>
      <c r="AI7197" s="1" t="s">
        <v>180</v>
      </c>
      <c r="AO7197" s="1" t="s">
        <v>70</v>
      </c>
      <c r="AR7197" s="1">
        <v>65000000</v>
      </c>
      <c r="AU7197" s="1" t="s">
        <v>6564</v>
      </c>
      <c r="AV7197" s="1" t="s">
        <v>541</v>
      </c>
    </row>
    <row r="7198" spans="1:48" ht="13">
      <c r="A7198" t="s">
        <v>26154</v>
      </c>
      <c r="B7198" s="8">
        <v>45645.488111979168</v>
      </c>
      <c r="C7198" s="1" t="s">
        <v>132</v>
      </c>
      <c r="D7198" s="1" t="s">
        <v>61</v>
      </c>
      <c r="E7198" s="1" t="s">
        <v>3222</v>
      </c>
      <c r="F7198" s="16" t="s">
        <v>39915</v>
      </c>
      <c r="I7198" s="1" t="s">
        <v>75</v>
      </c>
      <c r="J7198" s="1" t="s">
        <v>1</v>
      </c>
      <c r="M7198" s="1" t="s">
        <v>26155</v>
      </c>
      <c r="N7198" s="1" t="s">
        <v>1051</v>
      </c>
      <c r="X7198" s="1">
        <v>40</v>
      </c>
      <c r="Z7198" s="1" t="s">
        <v>808</v>
      </c>
      <c r="AA7198" s="1" t="s">
        <v>26156</v>
      </c>
      <c r="AO7198" s="1" t="s">
        <v>70</v>
      </c>
      <c r="AR7198" s="1">
        <v>25000000</v>
      </c>
      <c r="AV7198" s="1" t="s">
        <v>421</v>
      </c>
    </row>
    <row r="7199" spans="1:48" ht="13">
      <c r="A7199" t="s">
        <v>26157</v>
      </c>
      <c r="B7199" s="8">
        <v>45645.500224930554</v>
      </c>
      <c r="C7199" s="1" t="s">
        <v>11244</v>
      </c>
      <c r="D7199" s="1" t="s">
        <v>204</v>
      </c>
      <c r="E7199" s="1" t="s">
        <v>22702</v>
      </c>
      <c r="F7199" s="16" t="s">
        <v>39916</v>
      </c>
      <c r="I7199" s="1" t="s">
        <v>241</v>
      </c>
      <c r="J7199" s="1" t="s">
        <v>2</v>
      </c>
      <c r="M7199" s="1" t="s">
        <v>26158</v>
      </c>
      <c r="N7199" s="1" t="s">
        <v>96</v>
      </c>
      <c r="AB7199" s="1" t="s">
        <v>122</v>
      </c>
      <c r="AD7199" s="1">
        <v>1</v>
      </c>
      <c r="AE7199" s="1">
        <v>1</v>
      </c>
      <c r="AF7199" s="1">
        <v>560</v>
      </c>
      <c r="AG7199" s="1" t="s">
        <v>107</v>
      </c>
      <c r="AI7199" s="1" t="s">
        <v>8038</v>
      </c>
      <c r="AJ7199" s="1" t="s">
        <v>26159</v>
      </c>
      <c r="AO7199" s="1" t="s">
        <v>70</v>
      </c>
      <c r="AR7199" s="1">
        <v>300000</v>
      </c>
      <c r="AU7199" s="1" t="s">
        <v>6564</v>
      </c>
      <c r="AV7199" s="1" t="s">
        <v>137</v>
      </c>
    </row>
    <row r="7200" spans="1:48" ht="13">
      <c r="A7200" t="s">
        <v>26160</v>
      </c>
      <c r="B7200" s="8">
        <v>45645.504641689811</v>
      </c>
      <c r="C7200" s="1" t="s">
        <v>11244</v>
      </c>
      <c r="D7200" s="1" t="s">
        <v>204</v>
      </c>
      <c r="E7200" s="1" t="s">
        <v>22702</v>
      </c>
      <c r="F7200" s="16" t="s">
        <v>39917</v>
      </c>
      <c r="I7200" s="1" t="s">
        <v>75</v>
      </c>
      <c r="J7200" s="1" t="s">
        <v>2</v>
      </c>
      <c r="M7200" s="1" t="s">
        <v>26161</v>
      </c>
      <c r="N7200" s="1" t="s">
        <v>142</v>
      </c>
      <c r="AB7200" s="1" t="s">
        <v>592</v>
      </c>
      <c r="AC7200" s="1">
        <v>1</v>
      </c>
      <c r="AD7200" s="1">
        <v>3</v>
      </c>
      <c r="AE7200" s="1">
        <v>2</v>
      </c>
      <c r="AF7200" s="1">
        <v>1850</v>
      </c>
      <c r="AG7200" s="1" t="s">
        <v>107</v>
      </c>
      <c r="AI7200" s="1" t="s">
        <v>180</v>
      </c>
      <c r="AJ7200" s="1" t="s">
        <v>26162</v>
      </c>
      <c r="AO7200" s="1" t="s">
        <v>70</v>
      </c>
      <c r="AR7200" s="1">
        <v>350000</v>
      </c>
      <c r="AU7200" s="1" t="s">
        <v>6564</v>
      </c>
      <c r="AV7200" s="1" t="s">
        <v>137</v>
      </c>
    </row>
    <row r="7201" spans="1:48" ht="13">
      <c r="A7201" t="s">
        <v>26163</v>
      </c>
      <c r="B7201" s="8">
        <v>45645.513400578704</v>
      </c>
      <c r="C7201" s="1" t="s">
        <v>803</v>
      </c>
      <c r="D7201" s="1" t="s">
        <v>61</v>
      </c>
      <c r="E7201" s="1" t="s">
        <v>26164</v>
      </c>
      <c r="F7201" s="16" t="s">
        <v>39918</v>
      </c>
      <c r="I7201" s="1" t="s">
        <v>75</v>
      </c>
      <c r="J7201" s="1" t="s">
        <v>2</v>
      </c>
      <c r="K7201" s="1" t="s">
        <v>64</v>
      </c>
      <c r="M7201" s="1" t="s">
        <v>26165</v>
      </c>
      <c r="N7201" s="1" t="s">
        <v>121</v>
      </c>
      <c r="AB7201" s="1" t="s">
        <v>121</v>
      </c>
      <c r="AC7201" s="1">
        <v>3</v>
      </c>
      <c r="AD7201" s="1">
        <v>2</v>
      </c>
      <c r="AE7201" s="1">
        <v>2</v>
      </c>
      <c r="AF7201" s="1">
        <v>864</v>
      </c>
      <c r="AG7201" s="1" t="s">
        <v>107</v>
      </c>
      <c r="AH7201" s="1" t="s">
        <v>26166</v>
      </c>
      <c r="AI7201" s="1" t="s">
        <v>123</v>
      </c>
      <c r="AJ7201" s="1" t="s">
        <v>26167</v>
      </c>
      <c r="AO7201" s="1" t="s">
        <v>70</v>
      </c>
      <c r="AR7201" s="1">
        <v>26500000</v>
      </c>
      <c r="AU7201" s="1" t="s">
        <v>6530</v>
      </c>
      <c r="AV7201" s="1" t="s">
        <v>137</v>
      </c>
    </row>
    <row r="7202" spans="1:48" ht="13">
      <c r="A7202" t="s">
        <v>26168</v>
      </c>
      <c r="B7202" s="8">
        <v>45645.513760034723</v>
      </c>
      <c r="C7202" s="1" t="s">
        <v>132</v>
      </c>
      <c r="D7202" s="1" t="s">
        <v>204</v>
      </c>
      <c r="E7202" s="1" t="s">
        <v>21953</v>
      </c>
      <c r="F7202" s="16" t="s">
        <v>39919</v>
      </c>
      <c r="I7202" s="1" t="s">
        <v>241</v>
      </c>
      <c r="J7202" s="1" t="s">
        <v>0</v>
      </c>
      <c r="M7202" s="1" t="s">
        <v>26169</v>
      </c>
      <c r="N7202" s="1" t="s">
        <v>77</v>
      </c>
      <c r="O7202" s="1">
        <v>20</v>
      </c>
      <c r="P7202" s="1">
        <v>8</v>
      </c>
      <c r="Q7202" s="1">
        <v>4</v>
      </c>
      <c r="R7202" s="1">
        <v>5000</v>
      </c>
      <c r="S7202" s="1">
        <v>2</v>
      </c>
      <c r="T7202" s="1">
        <v>4</v>
      </c>
      <c r="W7202" s="1" t="s">
        <v>26170</v>
      </c>
      <c r="AO7202" s="1" t="s">
        <v>70</v>
      </c>
      <c r="AR7202" s="1">
        <v>1000000</v>
      </c>
      <c r="AV7202" s="1" t="s">
        <v>421</v>
      </c>
    </row>
    <row r="7203" spans="1:48" ht="13">
      <c r="A7203" t="s">
        <v>26171</v>
      </c>
      <c r="B7203" s="8">
        <v>45645.551977361116</v>
      </c>
      <c r="C7203" s="1" t="s">
        <v>803</v>
      </c>
      <c r="D7203" s="1" t="s">
        <v>61</v>
      </c>
      <c r="E7203" s="1" t="s">
        <v>26172</v>
      </c>
      <c r="F7203" s="16" t="s">
        <v>39920</v>
      </c>
      <c r="I7203" s="1" t="s">
        <v>75</v>
      </c>
      <c r="J7203" s="1" t="s">
        <v>2</v>
      </c>
      <c r="K7203" s="1" t="s">
        <v>64</v>
      </c>
      <c r="M7203" s="1" t="s">
        <v>19537</v>
      </c>
      <c r="N7203" s="1" t="s">
        <v>4647</v>
      </c>
      <c r="AB7203" s="1" t="s">
        <v>121</v>
      </c>
      <c r="AC7203" s="1">
        <v>23</v>
      </c>
      <c r="AD7203" s="1">
        <v>2</v>
      </c>
      <c r="AE7203" s="1">
        <v>2</v>
      </c>
      <c r="AF7203" s="1">
        <v>904</v>
      </c>
      <c r="AG7203" s="1" t="s">
        <v>107</v>
      </c>
      <c r="AI7203" s="1" t="s">
        <v>144</v>
      </c>
      <c r="AJ7203" s="1" t="s">
        <v>26173</v>
      </c>
      <c r="AO7203" s="1" t="s">
        <v>70</v>
      </c>
      <c r="AR7203" s="1">
        <v>63000000</v>
      </c>
      <c r="AU7203" s="1" t="s">
        <v>6530</v>
      </c>
      <c r="AV7203" s="1" t="s">
        <v>421</v>
      </c>
    </row>
    <row r="7204" spans="1:48" ht="13">
      <c r="A7204" t="s">
        <v>26174</v>
      </c>
      <c r="B7204" s="8">
        <v>45645.562417592591</v>
      </c>
      <c r="C7204" s="1" t="s">
        <v>132</v>
      </c>
      <c r="D7204" s="1" t="s">
        <v>204</v>
      </c>
      <c r="E7204" s="1" t="s">
        <v>21953</v>
      </c>
      <c r="F7204" s="16" t="s">
        <v>39921</v>
      </c>
      <c r="I7204" s="1" t="s">
        <v>75</v>
      </c>
      <c r="J7204" s="1" t="s">
        <v>1</v>
      </c>
      <c r="M7204" s="1" t="s">
        <v>26175</v>
      </c>
      <c r="N7204" s="1" t="s">
        <v>142</v>
      </c>
      <c r="X7204" s="1">
        <v>40</v>
      </c>
      <c r="AA7204" s="1" t="s">
        <v>26176</v>
      </c>
      <c r="AO7204" s="1" t="s">
        <v>70</v>
      </c>
      <c r="AP7204" s="1">
        <v>25000000</v>
      </c>
      <c r="AT7204" s="1" t="s">
        <v>25954</v>
      </c>
      <c r="AV7204" s="1" t="s">
        <v>421</v>
      </c>
    </row>
    <row r="7205" spans="1:48" ht="13">
      <c r="A7205" t="s">
        <v>26177</v>
      </c>
      <c r="B7205" s="8">
        <v>45646.898216493057</v>
      </c>
      <c r="C7205" s="1" t="s">
        <v>803</v>
      </c>
      <c r="D7205" s="1" t="s">
        <v>61</v>
      </c>
      <c r="E7205" s="1" t="s">
        <v>26178</v>
      </c>
      <c r="F7205" s="16" t="s">
        <v>39922</v>
      </c>
      <c r="I7205" s="1" t="s">
        <v>75</v>
      </c>
      <c r="J7205" s="1" t="s">
        <v>2</v>
      </c>
      <c r="K7205" s="1" t="s">
        <v>64</v>
      </c>
      <c r="M7205" s="1" t="s">
        <v>26179</v>
      </c>
      <c r="N7205" s="1" t="s">
        <v>466</v>
      </c>
      <c r="AB7205" s="1" t="s">
        <v>121</v>
      </c>
      <c r="AC7205" s="1">
        <v>3</v>
      </c>
      <c r="AD7205" s="1">
        <v>2</v>
      </c>
      <c r="AE7205" s="1">
        <v>2</v>
      </c>
      <c r="AF7205" s="1">
        <v>970</v>
      </c>
      <c r="AG7205" s="1" t="s">
        <v>107</v>
      </c>
      <c r="AI7205" s="1" t="s">
        <v>100</v>
      </c>
      <c r="AJ7205" s="1" t="s">
        <v>26180</v>
      </c>
      <c r="AO7205" s="1" t="s">
        <v>70</v>
      </c>
      <c r="AR7205" s="1">
        <v>31500000</v>
      </c>
      <c r="AU7205" s="1" t="s">
        <v>6530</v>
      </c>
      <c r="AV7205" s="1" t="s">
        <v>541</v>
      </c>
    </row>
    <row r="7206" spans="1:48" ht="13">
      <c r="A7206" t="s">
        <v>26181</v>
      </c>
      <c r="B7206" s="8">
        <v>45646.929091365746</v>
      </c>
      <c r="C7206" s="1" t="s">
        <v>803</v>
      </c>
      <c r="D7206" s="1" t="s">
        <v>61</v>
      </c>
      <c r="E7206" s="1" t="s">
        <v>26178</v>
      </c>
      <c r="F7206" s="16" t="s">
        <v>39923</v>
      </c>
      <c r="I7206" s="1" t="s">
        <v>75</v>
      </c>
      <c r="J7206" s="1" t="s">
        <v>2</v>
      </c>
      <c r="K7206" s="1" t="s">
        <v>64</v>
      </c>
      <c r="M7206" s="1" t="s">
        <v>26179</v>
      </c>
      <c r="N7206" s="1" t="s">
        <v>466</v>
      </c>
      <c r="AB7206" s="1" t="s">
        <v>121</v>
      </c>
      <c r="AC7206" s="1">
        <v>2</v>
      </c>
      <c r="AD7206" s="1">
        <v>3</v>
      </c>
      <c r="AE7206" s="1">
        <v>3</v>
      </c>
      <c r="AF7206" s="1">
        <v>1350</v>
      </c>
      <c r="AG7206" s="1" t="s">
        <v>107</v>
      </c>
      <c r="AI7206" s="1" t="s">
        <v>100</v>
      </c>
      <c r="AJ7206" s="1" t="s">
        <v>26182</v>
      </c>
      <c r="AO7206" s="1" t="s">
        <v>70</v>
      </c>
      <c r="AR7206" s="1">
        <v>43100000</v>
      </c>
      <c r="AU7206" s="1" t="s">
        <v>6530</v>
      </c>
      <c r="AV7206" s="1" t="s">
        <v>541</v>
      </c>
    </row>
    <row r="7207" spans="1:48" ht="13">
      <c r="A7207" t="s">
        <v>26183</v>
      </c>
      <c r="B7207" s="8">
        <v>45646.935583946761</v>
      </c>
      <c r="C7207" s="1" t="s">
        <v>803</v>
      </c>
      <c r="D7207" s="1" t="s">
        <v>61</v>
      </c>
      <c r="E7207" s="1" t="s">
        <v>26178</v>
      </c>
      <c r="F7207" s="16" t="s">
        <v>39924</v>
      </c>
      <c r="I7207" s="1" t="s">
        <v>75</v>
      </c>
      <c r="J7207" s="1" t="s">
        <v>2</v>
      </c>
      <c r="K7207" s="1" t="s">
        <v>64</v>
      </c>
      <c r="M7207" s="1" t="s">
        <v>26179</v>
      </c>
      <c r="N7207" s="1" t="s">
        <v>466</v>
      </c>
      <c r="AB7207" s="1" t="s">
        <v>121</v>
      </c>
      <c r="AC7207" s="1">
        <v>7</v>
      </c>
      <c r="AD7207" s="1">
        <v>3</v>
      </c>
      <c r="AE7207" s="1">
        <v>2</v>
      </c>
      <c r="AF7207" s="1">
        <v>1445</v>
      </c>
      <c r="AG7207" s="1" t="s">
        <v>107</v>
      </c>
      <c r="AI7207" s="1" t="s">
        <v>100</v>
      </c>
      <c r="AJ7207" s="1" t="s">
        <v>26184</v>
      </c>
      <c r="AO7207" s="1" t="s">
        <v>70</v>
      </c>
      <c r="AR7207" s="1">
        <v>46100000</v>
      </c>
      <c r="AU7207" s="1" t="s">
        <v>6530</v>
      </c>
      <c r="AV7207" s="1" t="s">
        <v>137</v>
      </c>
    </row>
    <row r="7208" spans="1:48" ht="13">
      <c r="A7208" t="s">
        <v>26185</v>
      </c>
      <c r="B7208" s="8">
        <v>45646.946283726851</v>
      </c>
      <c r="C7208" s="1" t="s">
        <v>803</v>
      </c>
      <c r="D7208" s="1" t="s">
        <v>61</v>
      </c>
      <c r="E7208" s="1" t="s">
        <v>26178</v>
      </c>
      <c r="F7208" s="16" t="s">
        <v>39925</v>
      </c>
      <c r="I7208" s="1" t="s">
        <v>75</v>
      </c>
      <c r="J7208" s="1" t="s">
        <v>2</v>
      </c>
      <c r="K7208" s="1" t="s">
        <v>64</v>
      </c>
      <c r="M7208" s="1" t="s">
        <v>26179</v>
      </c>
      <c r="N7208" s="1" t="s">
        <v>466</v>
      </c>
      <c r="AB7208" s="1" t="s">
        <v>121</v>
      </c>
      <c r="AC7208" s="1">
        <v>4</v>
      </c>
      <c r="AD7208" s="1">
        <v>2</v>
      </c>
      <c r="AE7208" s="1">
        <v>2</v>
      </c>
      <c r="AF7208" s="1">
        <v>1085</v>
      </c>
      <c r="AG7208" s="1" t="s">
        <v>107</v>
      </c>
      <c r="AI7208" s="1" t="s">
        <v>100</v>
      </c>
      <c r="AJ7208" s="1" t="s">
        <v>26186</v>
      </c>
      <c r="AO7208" s="1" t="s">
        <v>70</v>
      </c>
      <c r="AR7208" s="1">
        <v>35200000</v>
      </c>
      <c r="AU7208" s="1" t="s">
        <v>6530</v>
      </c>
      <c r="AV7208" s="1" t="s">
        <v>137</v>
      </c>
    </row>
    <row r="7209" spans="1:48" ht="13">
      <c r="A7209" t="s">
        <v>26187</v>
      </c>
      <c r="B7209" s="8">
        <v>45646.950085300923</v>
      </c>
      <c r="C7209" s="1" t="s">
        <v>803</v>
      </c>
      <c r="D7209" s="1" t="s">
        <v>61</v>
      </c>
      <c r="E7209" s="1" t="s">
        <v>26178</v>
      </c>
      <c r="F7209" s="16" t="s">
        <v>39926</v>
      </c>
      <c r="I7209" s="1" t="s">
        <v>75</v>
      </c>
      <c r="J7209" s="1" t="s">
        <v>2</v>
      </c>
      <c r="K7209" s="1" t="s">
        <v>64</v>
      </c>
      <c r="M7209" s="1" t="s">
        <v>26179</v>
      </c>
      <c r="N7209" s="1" t="s">
        <v>466</v>
      </c>
      <c r="AB7209" s="1" t="s">
        <v>121</v>
      </c>
      <c r="AC7209" s="1">
        <v>1</v>
      </c>
      <c r="AD7209" s="1">
        <v>2</v>
      </c>
      <c r="AE7209" s="1">
        <v>2</v>
      </c>
      <c r="AF7209" s="1">
        <v>845</v>
      </c>
      <c r="AG7209" s="1" t="s">
        <v>107</v>
      </c>
      <c r="AJ7209" s="1" t="s">
        <v>26188</v>
      </c>
      <c r="AO7209" s="1" t="s">
        <v>70</v>
      </c>
      <c r="AR7209" s="1">
        <v>27800000</v>
      </c>
      <c r="AU7209" s="1" t="s">
        <v>6530</v>
      </c>
      <c r="AV7209" s="1" t="s">
        <v>541</v>
      </c>
    </row>
    <row r="7210" spans="1:48" ht="13">
      <c r="A7210" t="s">
        <v>26189</v>
      </c>
      <c r="B7210" s="8">
        <v>45646.956567893518</v>
      </c>
      <c r="C7210" s="1" t="s">
        <v>803</v>
      </c>
      <c r="D7210" s="1" t="s">
        <v>61</v>
      </c>
      <c r="E7210" s="1" t="s">
        <v>26178</v>
      </c>
      <c r="F7210" s="16" t="s">
        <v>39927</v>
      </c>
      <c r="I7210" s="1" t="s">
        <v>75</v>
      </c>
      <c r="J7210" s="1" t="s">
        <v>2</v>
      </c>
      <c r="K7210" s="1" t="s">
        <v>64</v>
      </c>
      <c r="M7210" s="1" t="s">
        <v>26179</v>
      </c>
      <c r="N7210" s="1" t="s">
        <v>466</v>
      </c>
      <c r="AB7210" s="1" t="s">
        <v>121</v>
      </c>
      <c r="AC7210" s="1">
        <v>2</v>
      </c>
      <c r="AD7210" s="1">
        <v>2</v>
      </c>
      <c r="AE7210" s="1">
        <v>2</v>
      </c>
      <c r="AF7210" s="1">
        <v>995</v>
      </c>
      <c r="AG7210" s="1" t="s">
        <v>107</v>
      </c>
      <c r="AJ7210" s="1" t="s">
        <v>26190</v>
      </c>
      <c r="AO7210" s="1" t="s">
        <v>70</v>
      </c>
      <c r="AR7210" s="1">
        <v>32500000</v>
      </c>
      <c r="AU7210" s="1" t="s">
        <v>6530</v>
      </c>
      <c r="AV7210" s="1" t="s">
        <v>541</v>
      </c>
    </row>
    <row r="7211" spans="1:48" ht="13">
      <c r="A7211" t="s">
        <v>26191</v>
      </c>
      <c r="B7211" s="8">
        <v>45646.960891030089</v>
      </c>
      <c r="C7211" s="1" t="s">
        <v>803</v>
      </c>
      <c r="D7211" s="1" t="s">
        <v>61</v>
      </c>
      <c r="E7211" s="1" t="s">
        <v>26178</v>
      </c>
      <c r="F7211" s="16" t="s">
        <v>39928</v>
      </c>
      <c r="I7211" s="1" t="s">
        <v>75</v>
      </c>
      <c r="J7211" s="1" t="s">
        <v>2</v>
      </c>
      <c r="K7211" s="1" t="s">
        <v>64</v>
      </c>
      <c r="M7211" s="1" t="s">
        <v>26179</v>
      </c>
      <c r="N7211" s="1" t="s">
        <v>466</v>
      </c>
      <c r="AB7211" s="1" t="s">
        <v>121</v>
      </c>
      <c r="AC7211" s="1">
        <v>4</v>
      </c>
      <c r="AD7211" s="1">
        <v>3</v>
      </c>
      <c r="AE7211" s="1">
        <v>2</v>
      </c>
      <c r="AF7211" s="1">
        <v>1355</v>
      </c>
      <c r="AG7211" s="1" t="s">
        <v>107</v>
      </c>
      <c r="AI7211" s="1" t="s">
        <v>321</v>
      </c>
      <c r="AJ7211" s="1" t="s">
        <v>26192</v>
      </c>
      <c r="AO7211" s="1" t="s">
        <v>70</v>
      </c>
      <c r="AR7211" s="1">
        <v>43800000</v>
      </c>
      <c r="AU7211" s="1" t="s">
        <v>6530</v>
      </c>
      <c r="AV7211" s="1" t="s">
        <v>137</v>
      </c>
    </row>
    <row r="7212" spans="1:48" ht="13">
      <c r="A7212" t="s">
        <v>26193</v>
      </c>
      <c r="B7212" s="8">
        <v>45648.965824803236</v>
      </c>
      <c r="C7212" s="1" t="s">
        <v>803</v>
      </c>
      <c r="D7212" s="1" t="s">
        <v>61</v>
      </c>
      <c r="E7212" s="1" t="s">
        <v>26178</v>
      </c>
      <c r="F7212" s="16" t="s">
        <v>39929</v>
      </c>
      <c r="I7212" s="1" t="s">
        <v>75</v>
      </c>
      <c r="J7212" s="1" t="s">
        <v>2</v>
      </c>
      <c r="K7212" s="1" t="s">
        <v>64</v>
      </c>
      <c r="M7212" s="1" t="s">
        <v>26194</v>
      </c>
      <c r="N7212" s="1" t="s">
        <v>718</v>
      </c>
      <c r="AB7212" s="1" t="s">
        <v>121</v>
      </c>
      <c r="AC7212" s="1">
        <v>3</v>
      </c>
      <c r="AD7212" s="1">
        <v>3</v>
      </c>
      <c r="AE7212" s="1">
        <v>2</v>
      </c>
      <c r="AF7212" s="1">
        <v>1290</v>
      </c>
      <c r="AG7212" s="1" t="s">
        <v>107</v>
      </c>
      <c r="AJ7212" s="1" t="s">
        <v>26195</v>
      </c>
      <c r="AO7212" s="1" t="s">
        <v>70</v>
      </c>
      <c r="AR7212" s="1">
        <v>37000000</v>
      </c>
      <c r="AU7212" s="1" t="s">
        <v>6530</v>
      </c>
      <c r="AV7212" s="1" t="s">
        <v>137</v>
      </c>
    </row>
    <row r="7213" spans="1:48" ht="13">
      <c r="A7213" t="s">
        <v>26196</v>
      </c>
      <c r="B7213" s="8">
        <v>45649.309332048608</v>
      </c>
      <c r="C7213" s="1" t="s">
        <v>803</v>
      </c>
      <c r="D7213" s="1" t="s">
        <v>61</v>
      </c>
      <c r="E7213" s="1" t="s">
        <v>26178</v>
      </c>
      <c r="F7213" s="16" t="s">
        <v>39930</v>
      </c>
      <c r="I7213" s="1" t="s">
        <v>75</v>
      </c>
      <c r="J7213" s="1" t="s">
        <v>2</v>
      </c>
      <c r="K7213" s="1" t="s">
        <v>64</v>
      </c>
      <c r="M7213" s="1" t="s">
        <v>26194</v>
      </c>
      <c r="N7213" s="1" t="s">
        <v>718</v>
      </c>
      <c r="AB7213" s="1" t="s">
        <v>121</v>
      </c>
      <c r="AC7213" s="1">
        <v>1</v>
      </c>
      <c r="AD7213" s="1">
        <v>2</v>
      </c>
      <c r="AE7213" s="1">
        <v>2</v>
      </c>
      <c r="AF7213" s="1">
        <v>1000</v>
      </c>
      <c r="AG7213" s="1" t="s">
        <v>107</v>
      </c>
      <c r="AJ7213" s="1" t="s">
        <v>26197</v>
      </c>
      <c r="AO7213" s="1" t="s">
        <v>70</v>
      </c>
      <c r="AR7213" s="1">
        <v>30500000</v>
      </c>
      <c r="AU7213" s="1" t="s">
        <v>6530</v>
      </c>
      <c r="AV7213" s="1" t="s">
        <v>137</v>
      </c>
    </row>
    <row r="7214" spans="1:48" ht="13">
      <c r="A7214" t="s">
        <v>26198</v>
      </c>
      <c r="B7214" s="8">
        <v>45649.314260694446</v>
      </c>
      <c r="C7214" s="1" t="s">
        <v>803</v>
      </c>
      <c r="D7214" s="1" t="s">
        <v>61</v>
      </c>
      <c r="E7214" s="1" t="s">
        <v>26178</v>
      </c>
      <c r="F7214" s="16" t="s">
        <v>39931</v>
      </c>
      <c r="I7214" s="1" t="s">
        <v>75</v>
      </c>
      <c r="J7214" s="1" t="s">
        <v>2</v>
      </c>
      <c r="K7214" s="1" t="s">
        <v>64</v>
      </c>
      <c r="M7214" s="1" t="s">
        <v>26194</v>
      </c>
      <c r="N7214" s="1" t="s">
        <v>718</v>
      </c>
      <c r="AB7214" s="1" t="s">
        <v>121</v>
      </c>
      <c r="AC7214" s="1">
        <v>3</v>
      </c>
      <c r="AD7214" s="1">
        <v>3</v>
      </c>
      <c r="AE7214" s="1">
        <v>2</v>
      </c>
      <c r="AF7214" s="1">
        <v>1290</v>
      </c>
      <c r="AG7214" s="1" t="s">
        <v>107</v>
      </c>
      <c r="AJ7214" s="1" t="s">
        <v>26199</v>
      </c>
      <c r="AO7214" s="1" t="s">
        <v>70</v>
      </c>
      <c r="AR7214" s="1">
        <v>37000000</v>
      </c>
      <c r="AU7214" s="1" t="s">
        <v>6530</v>
      </c>
      <c r="AV7214" s="1" t="s">
        <v>137</v>
      </c>
    </row>
    <row r="7215" spans="1:48" ht="13">
      <c r="A7215" t="s">
        <v>26200</v>
      </c>
      <c r="B7215" s="8">
        <v>45649.317085289353</v>
      </c>
      <c r="C7215" s="1" t="s">
        <v>803</v>
      </c>
      <c r="D7215" s="1" t="s">
        <v>61</v>
      </c>
      <c r="E7215" s="1" t="s">
        <v>26178</v>
      </c>
      <c r="F7215" s="16" t="s">
        <v>39932</v>
      </c>
      <c r="I7215" s="1" t="s">
        <v>75</v>
      </c>
      <c r="J7215" s="1" t="s">
        <v>2</v>
      </c>
      <c r="K7215" s="1" t="s">
        <v>64</v>
      </c>
      <c r="M7215" s="1" t="s">
        <v>26194</v>
      </c>
      <c r="N7215" s="1" t="s">
        <v>718</v>
      </c>
      <c r="AB7215" s="1" t="s">
        <v>121</v>
      </c>
      <c r="AC7215" s="1">
        <v>2</v>
      </c>
      <c r="AD7215" s="1">
        <v>2</v>
      </c>
      <c r="AE7215" s="1">
        <v>2</v>
      </c>
      <c r="AF7215" s="1">
        <v>935</v>
      </c>
      <c r="AG7215" s="1" t="s">
        <v>107</v>
      </c>
      <c r="AJ7215" s="1" t="s">
        <v>26201</v>
      </c>
      <c r="AO7215" s="1" t="s">
        <v>70</v>
      </c>
      <c r="AR7215" s="1">
        <v>28900000</v>
      </c>
      <c r="AU7215" s="1" t="s">
        <v>6530</v>
      </c>
      <c r="AV7215" s="1" t="s">
        <v>137</v>
      </c>
    </row>
    <row r="7216" spans="1:48" ht="13">
      <c r="A7216" t="s">
        <v>26202</v>
      </c>
      <c r="B7216" s="8">
        <v>45649.319831087967</v>
      </c>
      <c r="C7216" s="1" t="s">
        <v>803</v>
      </c>
      <c r="D7216" s="1" t="s">
        <v>61</v>
      </c>
      <c r="E7216" s="1" t="s">
        <v>26178</v>
      </c>
      <c r="F7216" s="16" t="s">
        <v>39933</v>
      </c>
      <c r="I7216" s="1" t="s">
        <v>75</v>
      </c>
      <c r="J7216" s="1" t="s">
        <v>2</v>
      </c>
      <c r="K7216" s="1" t="s">
        <v>64</v>
      </c>
      <c r="M7216" s="1" t="s">
        <v>26194</v>
      </c>
      <c r="N7216" s="1" t="s">
        <v>718</v>
      </c>
      <c r="AB7216" s="1" t="s">
        <v>121</v>
      </c>
      <c r="AC7216" s="1">
        <v>3</v>
      </c>
      <c r="AD7216" s="1">
        <v>3</v>
      </c>
      <c r="AE7216" s="1">
        <v>2</v>
      </c>
      <c r="AF7216" s="1">
        <v>1270</v>
      </c>
      <c r="AG7216" s="1" t="s">
        <v>107</v>
      </c>
      <c r="AJ7216" s="1" t="s">
        <v>26203</v>
      </c>
      <c r="AO7216" s="1" t="s">
        <v>70</v>
      </c>
      <c r="AR7216" s="1">
        <v>36700000</v>
      </c>
      <c r="AU7216" s="1" t="s">
        <v>6530</v>
      </c>
      <c r="AV7216" s="1" t="s">
        <v>137</v>
      </c>
    </row>
    <row r="7217" spans="1:48" ht="13">
      <c r="A7217" t="s">
        <v>26204</v>
      </c>
      <c r="B7217" s="8">
        <v>45649.395079861111</v>
      </c>
      <c r="C7217" s="1" t="s">
        <v>11244</v>
      </c>
      <c r="D7217" s="1" t="s">
        <v>204</v>
      </c>
      <c r="E7217" s="1" t="s">
        <v>22432</v>
      </c>
      <c r="F7217" s="16" t="s">
        <v>39934</v>
      </c>
      <c r="I7217" s="1" t="s">
        <v>75</v>
      </c>
      <c r="J7217" s="1" t="s">
        <v>2</v>
      </c>
      <c r="M7217" s="1" t="s">
        <v>26205</v>
      </c>
      <c r="N7217" s="1" t="s">
        <v>1602</v>
      </c>
      <c r="AB7217" s="1" t="s">
        <v>122</v>
      </c>
      <c r="AD7217" s="1">
        <v>2</v>
      </c>
      <c r="AE7217" s="1">
        <v>2</v>
      </c>
      <c r="AF7217" s="1">
        <v>950</v>
      </c>
      <c r="AG7217" s="1" t="s">
        <v>107</v>
      </c>
      <c r="AI7217" s="1" t="s">
        <v>175</v>
      </c>
      <c r="AO7217" s="1" t="s">
        <v>70</v>
      </c>
      <c r="AR7217" s="1">
        <v>50000000</v>
      </c>
      <c r="AU7217" s="1" t="s">
        <v>6530</v>
      </c>
      <c r="AV7217" s="1" t="s">
        <v>421</v>
      </c>
    </row>
    <row r="7218" spans="1:48" ht="13">
      <c r="A7218" t="s">
        <v>26206</v>
      </c>
      <c r="B7218" s="8">
        <v>45649.397925266203</v>
      </c>
      <c r="C7218" s="1" t="s">
        <v>11244</v>
      </c>
      <c r="D7218" s="1" t="s">
        <v>204</v>
      </c>
      <c r="E7218" s="1" t="s">
        <v>22432</v>
      </c>
      <c r="F7218" s="16" t="s">
        <v>39935</v>
      </c>
      <c r="I7218" s="1" t="s">
        <v>241</v>
      </c>
      <c r="J7218" s="1" t="s">
        <v>2</v>
      </c>
      <c r="M7218" s="1" t="s">
        <v>26207</v>
      </c>
      <c r="N7218" s="1" t="s">
        <v>96</v>
      </c>
      <c r="AB7218" s="1" t="s">
        <v>122</v>
      </c>
      <c r="AD7218" s="1">
        <v>2</v>
      </c>
      <c r="AE7218" s="1">
        <v>2</v>
      </c>
      <c r="AF7218" s="1">
        <v>1066</v>
      </c>
      <c r="AG7218" s="1" t="s">
        <v>107</v>
      </c>
      <c r="AI7218" s="1" t="s">
        <v>8038</v>
      </c>
      <c r="AO7218" s="1" t="s">
        <v>70</v>
      </c>
      <c r="AR7218" s="1">
        <v>550000</v>
      </c>
      <c r="AU7218" s="1" t="s">
        <v>6564</v>
      </c>
      <c r="AV7218" s="1" t="s">
        <v>541</v>
      </c>
    </row>
    <row r="7219" spans="1:48" ht="13">
      <c r="A7219" t="s">
        <v>26208</v>
      </c>
      <c r="B7219" s="8">
        <v>45649.402141631945</v>
      </c>
      <c r="C7219" s="1" t="s">
        <v>11244</v>
      </c>
      <c r="D7219" s="1" t="s">
        <v>204</v>
      </c>
      <c r="E7219" s="1" t="s">
        <v>20885</v>
      </c>
      <c r="F7219" s="16" t="s">
        <v>39936</v>
      </c>
      <c r="I7219" s="1" t="s">
        <v>75</v>
      </c>
      <c r="J7219" s="1" t="s">
        <v>2</v>
      </c>
      <c r="M7219" s="1" t="s">
        <v>26209</v>
      </c>
      <c r="N7219" s="1" t="s">
        <v>364</v>
      </c>
      <c r="AB7219" s="1" t="s">
        <v>122</v>
      </c>
      <c r="AD7219" s="1">
        <v>3</v>
      </c>
      <c r="AE7219" s="1">
        <v>2</v>
      </c>
      <c r="AF7219" s="1">
        <v>800</v>
      </c>
      <c r="AG7219" s="1" t="s">
        <v>107</v>
      </c>
      <c r="AI7219" s="1" t="s">
        <v>617</v>
      </c>
      <c r="AJ7219" s="1" t="s">
        <v>26210</v>
      </c>
      <c r="AO7219" s="1" t="s">
        <v>70</v>
      </c>
      <c r="AR7219" s="1">
        <v>29000000</v>
      </c>
      <c r="AU7219" s="1" t="s">
        <v>6530</v>
      </c>
      <c r="AV7219" s="1" t="s">
        <v>137</v>
      </c>
    </row>
    <row r="7220" spans="1:48" ht="13">
      <c r="A7220" t="s">
        <v>26211</v>
      </c>
      <c r="B7220" s="8">
        <v>45649.424626631946</v>
      </c>
      <c r="C7220" s="1" t="s">
        <v>11244</v>
      </c>
      <c r="D7220" s="1" t="s">
        <v>61</v>
      </c>
      <c r="E7220" s="1" t="s">
        <v>15967</v>
      </c>
      <c r="F7220" s="16" t="s">
        <v>39937</v>
      </c>
      <c r="I7220" s="1" t="s">
        <v>241</v>
      </c>
      <c r="J7220" s="1" t="s">
        <v>2</v>
      </c>
      <c r="M7220" s="1" t="s">
        <v>15968</v>
      </c>
      <c r="N7220" s="1" t="s">
        <v>152</v>
      </c>
      <c r="AB7220" s="1" t="s">
        <v>122</v>
      </c>
      <c r="AC7220" s="1">
        <v>5</v>
      </c>
      <c r="AD7220" s="1">
        <v>3</v>
      </c>
      <c r="AE7220" s="1">
        <v>2</v>
      </c>
      <c r="AF7220" s="1">
        <v>1690</v>
      </c>
      <c r="AG7220" s="1" t="s">
        <v>107</v>
      </c>
      <c r="AI7220" s="1" t="s">
        <v>909</v>
      </c>
      <c r="AO7220" s="1" t="s">
        <v>70</v>
      </c>
      <c r="AR7220" s="1">
        <v>225000</v>
      </c>
      <c r="AU7220" s="1" t="s">
        <v>6564</v>
      </c>
      <c r="AV7220" s="1" t="s">
        <v>541</v>
      </c>
    </row>
    <row r="7221" spans="1:48" ht="13">
      <c r="A7221" t="s">
        <v>26212</v>
      </c>
      <c r="B7221" s="8">
        <v>45650.407760312504</v>
      </c>
      <c r="C7221" s="1" t="s">
        <v>11244</v>
      </c>
      <c r="D7221" s="1" t="s">
        <v>204</v>
      </c>
      <c r="E7221" s="1" t="s">
        <v>22432</v>
      </c>
      <c r="F7221" s="16" t="s">
        <v>39938</v>
      </c>
      <c r="I7221" s="1" t="s">
        <v>75</v>
      </c>
      <c r="J7221" s="1" t="s">
        <v>2</v>
      </c>
      <c r="M7221" s="1" t="s">
        <v>26213</v>
      </c>
      <c r="N7221" s="1" t="s">
        <v>364</v>
      </c>
      <c r="AB7221" s="1" t="s">
        <v>122</v>
      </c>
      <c r="AD7221" s="1">
        <v>2</v>
      </c>
      <c r="AE7221" s="1">
        <v>2</v>
      </c>
      <c r="AF7221" s="1">
        <v>1180</v>
      </c>
      <c r="AG7221" s="1" t="s">
        <v>107</v>
      </c>
      <c r="AI7221" s="1" t="s">
        <v>909</v>
      </c>
      <c r="AJ7221" s="1" t="s">
        <v>26214</v>
      </c>
      <c r="AO7221" s="1" t="s">
        <v>70</v>
      </c>
      <c r="AR7221" s="1">
        <v>35500000</v>
      </c>
      <c r="AU7221" s="1" t="s">
        <v>6530</v>
      </c>
      <c r="AV7221" s="1" t="s">
        <v>421</v>
      </c>
    </row>
    <row r="7222" spans="1:48" ht="13">
      <c r="A7222" t="s">
        <v>26215</v>
      </c>
      <c r="B7222" s="8">
        <v>45650.416315405091</v>
      </c>
      <c r="C7222" s="1" t="s">
        <v>11244</v>
      </c>
      <c r="D7222" s="1" t="s">
        <v>204</v>
      </c>
      <c r="E7222" s="1" t="s">
        <v>22432</v>
      </c>
      <c r="F7222" s="16" t="s">
        <v>39939</v>
      </c>
      <c r="I7222" s="1" t="s">
        <v>75</v>
      </c>
      <c r="J7222" s="1" t="s">
        <v>2</v>
      </c>
      <c r="M7222" s="1" t="s">
        <v>26216</v>
      </c>
      <c r="N7222" s="1" t="s">
        <v>77</v>
      </c>
      <c r="AB7222" s="1" t="s">
        <v>122</v>
      </c>
      <c r="AD7222" s="1">
        <v>3</v>
      </c>
      <c r="AE7222" s="1">
        <v>3</v>
      </c>
      <c r="AF7222" s="1">
        <v>1300</v>
      </c>
      <c r="AG7222" s="1" t="s">
        <v>107</v>
      </c>
      <c r="AI7222" s="1" t="s">
        <v>175</v>
      </c>
      <c r="AO7222" s="1" t="s">
        <v>70</v>
      </c>
      <c r="AR7222" s="1">
        <v>70000000</v>
      </c>
      <c r="AU7222" s="1" t="s">
        <v>6530</v>
      </c>
      <c r="AV7222" s="1" t="s">
        <v>421</v>
      </c>
    </row>
    <row r="7223" spans="1:48" ht="13">
      <c r="A7223" t="s">
        <v>26217</v>
      </c>
      <c r="B7223" s="8">
        <v>45653.521015613427</v>
      </c>
      <c r="C7223" s="1" t="s">
        <v>803</v>
      </c>
      <c r="D7223" s="1" t="s">
        <v>204</v>
      </c>
      <c r="E7223" s="1" t="s">
        <v>26218</v>
      </c>
      <c r="F7223" s="16" t="s">
        <v>39940</v>
      </c>
      <c r="I7223" s="1" t="s">
        <v>75</v>
      </c>
      <c r="J7223" s="1" t="s">
        <v>2</v>
      </c>
      <c r="K7223" s="1" t="s">
        <v>64</v>
      </c>
      <c r="M7223" s="1" t="s">
        <v>10354</v>
      </c>
      <c r="N7223" s="1"/>
      <c r="AB7223" s="1" t="s">
        <v>453</v>
      </c>
      <c r="AC7223" s="1">
        <v>5</v>
      </c>
      <c r="AD7223" s="1">
        <v>3</v>
      </c>
      <c r="AE7223" s="1">
        <v>3</v>
      </c>
      <c r="AF7223" s="1">
        <v>1452</v>
      </c>
      <c r="AG7223" s="1" t="s">
        <v>107</v>
      </c>
      <c r="AI7223" s="1" t="s">
        <v>123</v>
      </c>
      <c r="AJ7223" s="1" t="s">
        <v>26219</v>
      </c>
      <c r="AO7223" s="1" t="s">
        <v>70</v>
      </c>
      <c r="AR7223" s="1">
        <v>75000000</v>
      </c>
      <c r="AU7223" s="1" t="s">
        <v>6564</v>
      </c>
      <c r="AV7223" s="1" t="s">
        <v>137</v>
      </c>
    </row>
    <row r="7224" spans="1:48" ht="13">
      <c r="A7224" t="s">
        <v>26220</v>
      </c>
      <c r="B7224" s="8">
        <v>45655.53179893519</v>
      </c>
      <c r="C7224" s="1" t="s">
        <v>877</v>
      </c>
      <c r="D7224" s="1" t="s">
        <v>61</v>
      </c>
      <c r="E7224" s="1" t="s">
        <v>26221</v>
      </c>
      <c r="F7224" s="16" t="s">
        <v>39941</v>
      </c>
      <c r="I7224" s="1" t="s">
        <v>241</v>
      </c>
      <c r="J7224" s="1" t="s">
        <v>0</v>
      </c>
      <c r="M7224" s="1" t="s">
        <v>26222</v>
      </c>
      <c r="N7224" s="1" t="s">
        <v>364</v>
      </c>
      <c r="O7224" s="1">
        <v>10</v>
      </c>
      <c r="P7224" s="1">
        <v>4</v>
      </c>
      <c r="Q7224" s="1">
        <v>3</v>
      </c>
      <c r="R7224" s="1">
        <v>2000</v>
      </c>
      <c r="S7224" s="1">
        <v>2</v>
      </c>
      <c r="T7224" s="1">
        <v>3</v>
      </c>
      <c r="V7224" s="1" t="s">
        <v>100</v>
      </c>
      <c r="W7224" s="1" t="s">
        <v>26223</v>
      </c>
      <c r="AO7224" s="1" t="s">
        <v>70</v>
      </c>
      <c r="AR7224" s="1">
        <v>325000</v>
      </c>
      <c r="AV7224" s="1" t="s">
        <v>137</v>
      </c>
    </row>
    <row r="7225" spans="1:48" ht="13">
      <c r="A7225" t="s">
        <v>26224</v>
      </c>
      <c r="B7225" s="8">
        <v>45655.537680150461</v>
      </c>
      <c r="C7225" s="1" t="s">
        <v>877</v>
      </c>
      <c r="D7225" s="1" t="s">
        <v>204</v>
      </c>
      <c r="E7225" s="1" t="s">
        <v>24562</v>
      </c>
      <c r="F7225" s="16" t="s">
        <v>39942</v>
      </c>
      <c r="I7225" s="1" t="s">
        <v>75</v>
      </c>
      <c r="J7225" s="1" t="s">
        <v>2</v>
      </c>
      <c r="M7225" s="1" t="s">
        <v>11787</v>
      </c>
      <c r="N7225" s="1"/>
      <c r="AB7225" s="1" t="s">
        <v>122</v>
      </c>
      <c r="AC7225" s="1">
        <v>25</v>
      </c>
      <c r="AD7225" s="1">
        <v>2</v>
      </c>
      <c r="AE7225" s="1">
        <v>2</v>
      </c>
      <c r="AF7225" s="1">
        <v>1150</v>
      </c>
      <c r="AG7225" s="1" t="s">
        <v>107</v>
      </c>
      <c r="AJ7225" s="1" t="s">
        <v>26225</v>
      </c>
      <c r="AO7225" s="1" t="s">
        <v>70</v>
      </c>
      <c r="AR7225" s="1">
        <v>62000000</v>
      </c>
      <c r="AU7225" s="1" t="s">
        <v>6564</v>
      </c>
      <c r="AV7225" s="1" t="s">
        <v>137</v>
      </c>
    </row>
    <row r="7226" spans="1:48" ht="13">
      <c r="A7226" t="s">
        <v>26226</v>
      </c>
      <c r="B7226" s="8">
        <v>45655.59130083333</v>
      </c>
      <c r="C7226" s="1" t="s">
        <v>803</v>
      </c>
      <c r="D7226" s="1" t="s">
        <v>61</v>
      </c>
      <c r="E7226" s="1" t="s">
        <v>26178</v>
      </c>
      <c r="F7226" s="16" t="s">
        <v>39943</v>
      </c>
      <c r="I7226" s="1" t="s">
        <v>75</v>
      </c>
      <c r="J7226" s="1" t="s">
        <v>2</v>
      </c>
      <c r="K7226" s="1" t="s">
        <v>64</v>
      </c>
      <c r="M7226" s="1" t="s">
        <v>26194</v>
      </c>
      <c r="N7226" s="1" t="s">
        <v>718</v>
      </c>
      <c r="AB7226" s="1" t="s">
        <v>121</v>
      </c>
      <c r="AC7226" s="1">
        <v>3</v>
      </c>
      <c r="AD7226" s="1">
        <v>3</v>
      </c>
      <c r="AE7226" s="1">
        <v>2</v>
      </c>
      <c r="AF7226" s="1">
        <v>1250</v>
      </c>
      <c r="AG7226" s="1" t="s">
        <v>107</v>
      </c>
      <c r="AJ7226" s="1" t="s">
        <v>26227</v>
      </c>
      <c r="AO7226" s="1" t="s">
        <v>70</v>
      </c>
      <c r="AR7226" s="1">
        <v>36300000</v>
      </c>
      <c r="AU7226" s="1" t="s">
        <v>6530</v>
      </c>
      <c r="AV7226" s="1" t="s">
        <v>541</v>
      </c>
    </row>
    <row r="7227" spans="1:48" ht="13">
      <c r="A7227" t="s">
        <v>26228</v>
      </c>
      <c r="B7227" s="8">
        <v>45655.593342372682</v>
      </c>
      <c r="C7227" s="1" t="s">
        <v>803</v>
      </c>
      <c r="D7227" s="1" t="s">
        <v>61</v>
      </c>
      <c r="E7227" s="1" t="s">
        <v>26178</v>
      </c>
      <c r="F7227" s="16" t="s">
        <v>39944</v>
      </c>
      <c r="I7227" s="1" t="s">
        <v>75</v>
      </c>
      <c r="J7227" s="1" t="s">
        <v>2</v>
      </c>
      <c r="K7227" s="1" t="s">
        <v>64</v>
      </c>
      <c r="M7227" s="1" t="s">
        <v>26194</v>
      </c>
      <c r="N7227" s="1" t="s">
        <v>718</v>
      </c>
      <c r="AB7227" s="1" t="s">
        <v>121</v>
      </c>
      <c r="AC7227" s="1">
        <v>7</v>
      </c>
      <c r="AD7227" s="1">
        <v>3</v>
      </c>
      <c r="AE7227" s="1">
        <v>2</v>
      </c>
      <c r="AF7227" s="1">
        <v>1250</v>
      </c>
      <c r="AG7227" s="1" t="s">
        <v>107</v>
      </c>
      <c r="AJ7227" s="1" t="s">
        <v>26229</v>
      </c>
      <c r="AO7227" s="1" t="s">
        <v>70</v>
      </c>
      <c r="AR7227" s="1">
        <v>36300000</v>
      </c>
      <c r="AU7227" s="1" t="s">
        <v>6530</v>
      </c>
      <c r="AV7227" s="1" t="s">
        <v>541</v>
      </c>
    </row>
    <row r="7228" spans="1:48" ht="13">
      <c r="A7228" t="s">
        <v>26230</v>
      </c>
      <c r="B7228" s="8">
        <v>45655.596715416672</v>
      </c>
      <c r="C7228" s="1" t="s">
        <v>803</v>
      </c>
      <c r="D7228" s="1" t="s">
        <v>61</v>
      </c>
      <c r="E7228" s="1" t="s">
        <v>26178</v>
      </c>
      <c r="F7228" s="16" t="s">
        <v>39945</v>
      </c>
      <c r="I7228" s="1" t="s">
        <v>75</v>
      </c>
      <c r="J7228" s="1" t="s">
        <v>2</v>
      </c>
      <c r="K7228" s="1" t="s">
        <v>64</v>
      </c>
      <c r="M7228" s="1" t="s">
        <v>26194</v>
      </c>
      <c r="N7228" s="1" t="s">
        <v>718</v>
      </c>
      <c r="AB7228" s="1" t="s">
        <v>121</v>
      </c>
      <c r="AC7228" s="1">
        <v>8</v>
      </c>
      <c r="AD7228" s="1">
        <v>1270</v>
      </c>
      <c r="AE7228" s="1">
        <v>3</v>
      </c>
      <c r="AF7228" s="1">
        <v>2</v>
      </c>
      <c r="AG7228" s="1" t="s">
        <v>107</v>
      </c>
      <c r="AJ7228" s="1" t="s">
        <v>26203</v>
      </c>
      <c r="AO7228" s="1" t="s">
        <v>70</v>
      </c>
      <c r="AR7228" s="1">
        <v>36700000</v>
      </c>
      <c r="AU7228" s="1" t="s">
        <v>6530</v>
      </c>
      <c r="AV7228" s="1" t="s">
        <v>541</v>
      </c>
    </row>
    <row r="7229" spans="1:48" ht="13">
      <c r="A7229" t="s">
        <v>26231</v>
      </c>
      <c r="B7229" s="8">
        <v>45655.662861053243</v>
      </c>
      <c r="C7229" s="1" t="s">
        <v>803</v>
      </c>
      <c r="D7229" s="1" t="s">
        <v>61</v>
      </c>
      <c r="E7229" s="1" t="s">
        <v>26178</v>
      </c>
      <c r="F7229" s="16" t="s">
        <v>39946</v>
      </c>
      <c r="I7229" s="1" t="s">
        <v>75</v>
      </c>
      <c r="J7229" s="1" t="s">
        <v>2</v>
      </c>
      <c r="K7229" s="1" t="s">
        <v>64</v>
      </c>
      <c r="M7229" s="1" t="s">
        <v>26232</v>
      </c>
      <c r="N7229" s="1" t="s">
        <v>615</v>
      </c>
      <c r="AB7229" s="1" t="s">
        <v>121</v>
      </c>
      <c r="AC7229" s="1">
        <v>2</v>
      </c>
      <c r="AD7229" s="1">
        <v>3</v>
      </c>
      <c r="AE7229" s="1">
        <v>2</v>
      </c>
      <c r="AF7229" s="1">
        <v>1305</v>
      </c>
      <c r="AG7229" s="1" t="s">
        <v>107</v>
      </c>
      <c r="AI7229" s="1" t="s">
        <v>284</v>
      </c>
      <c r="AJ7229" s="1" t="s">
        <v>26233</v>
      </c>
      <c r="AO7229" s="1" t="s">
        <v>70</v>
      </c>
      <c r="AR7229" s="1">
        <v>59000000</v>
      </c>
      <c r="AU7229" s="1" t="s">
        <v>6530</v>
      </c>
      <c r="AV7229" s="1" t="s">
        <v>541</v>
      </c>
    </row>
    <row r="7230" spans="1:48" ht="13">
      <c r="A7230" t="s">
        <v>26234</v>
      </c>
      <c r="B7230" s="8">
        <v>45655.664695196756</v>
      </c>
      <c r="C7230" s="1" t="s">
        <v>803</v>
      </c>
      <c r="D7230" s="1" t="s">
        <v>61</v>
      </c>
      <c r="E7230" s="1" t="s">
        <v>26178</v>
      </c>
      <c r="F7230" s="16" t="s">
        <v>39947</v>
      </c>
      <c r="I7230" s="1" t="s">
        <v>75</v>
      </c>
      <c r="J7230" s="1" t="s">
        <v>2</v>
      </c>
      <c r="K7230" s="1" t="s">
        <v>64</v>
      </c>
      <c r="M7230" s="1" t="s">
        <v>26232</v>
      </c>
      <c r="N7230" s="1" t="s">
        <v>615</v>
      </c>
      <c r="AB7230" s="1" t="s">
        <v>121</v>
      </c>
      <c r="AC7230" s="1">
        <v>8</v>
      </c>
      <c r="AD7230" s="1">
        <v>3</v>
      </c>
      <c r="AE7230" s="1">
        <v>3</v>
      </c>
      <c r="AF7230" s="1">
        <v>1305</v>
      </c>
      <c r="AG7230" s="1" t="s">
        <v>107</v>
      </c>
      <c r="AI7230" s="1" t="s">
        <v>284</v>
      </c>
      <c r="AJ7230" s="1" t="s">
        <v>26235</v>
      </c>
      <c r="AO7230" s="1" t="s">
        <v>70</v>
      </c>
      <c r="AR7230" s="1">
        <v>59000000</v>
      </c>
      <c r="AU7230" s="1" t="s">
        <v>6530</v>
      </c>
      <c r="AV7230" s="1" t="s">
        <v>541</v>
      </c>
    </row>
    <row r="7231" spans="1:48" ht="13">
      <c r="A7231" t="s">
        <v>26236</v>
      </c>
      <c r="B7231" s="8">
        <v>45655.667741886573</v>
      </c>
      <c r="C7231" s="1" t="s">
        <v>803</v>
      </c>
      <c r="D7231" s="1" t="s">
        <v>61</v>
      </c>
      <c r="E7231" s="1" t="s">
        <v>26178</v>
      </c>
      <c r="F7231" s="16" t="s">
        <v>39948</v>
      </c>
      <c r="I7231" s="1" t="s">
        <v>75</v>
      </c>
      <c r="J7231" s="1" t="s">
        <v>2</v>
      </c>
      <c r="K7231" s="1" t="s">
        <v>64</v>
      </c>
      <c r="M7231" s="1" t="s">
        <v>26232</v>
      </c>
      <c r="N7231" s="1" t="s">
        <v>615</v>
      </c>
      <c r="AB7231" s="1" t="s">
        <v>121</v>
      </c>
      <c r="AC7231" s="1">
        <v>8</v>
      </c>
      <c r="AD7231" s="1">
        <v>3</v>
      </c>
      <c r="AE7231" s="1">
        <v>2</v>
      </c>
      <c r="AF7231" s="1">
        <v>1505</v>
      </c>
      <c r="AG7231" s="1" t="s">
        <v>107</v>
      </c>
      <c r="AI7231" s="1" t="s">
        <v>284</v>
      </c>
      <c r="AJ7231" s="1" t="s">
        <v>26237</v>
      </c>
      <c r="AO7231" s="1" t="s">
        <v>70</v>
      </c>
      <c r="AR7231" s="1">
        <v>68000000</v>
      </c>
      <c r="AU7231" s="1" t="s">
        <v>6530</v>
      </c>
      <c r="AV7231" s="1" t="s">
        <v>541</v>
      </c>
    </row>
    <row r="7232" spans="1:48" ht="13">
      <c r="A7232" t="s">
        <v>26238</v>
      </c>
      <c r="B7232" s="8">
        <v>45655.670791215278</v>
      </c>
      <c r="C7232" s="1" t="s">
        <v>803</v>
      </c>
      <c r="D7232" s="1" t="s">
        <v>61</v>
      </c>
      <c r="E7232" s="1" t="s">
        <v>26178</v>
      </c>
      <c r="F7232" s="16" t="s">
        <v>39949</v>
      </c>
      <c r="I7232" s="1" t="s">
        <v>75</v>
      </c>
      <c r="J7232" s="1" t="s">
        <v>2</v>
      </c>
      <c r="K7232" s="1" t="s">
        <v>64</v>
      </c>
      <c r="M7232" s="1" t="s">
        <v>26232</v>
      </c>
      <c r="N7232" s="1" t="s">
        <v>615</v>
      </c>
      <c r="AB7232" s="1" t="s">
        <v>121</v>
      </c>
      <c r="AC7232" s="1">
        <v>2</v>
      </c>
      <c r="AD7232" s="1">
        <v>3</v>
      </c>
      <c r="AE7232" s="1">
        <v>2</v>
      </c>
      <c r="AF7232" s="1">
        <v>1565</v>
      </c>
      <c r="AG7232" s="1" t="s">
        <v>107</v>
      </c>
      <c r="AI7232" s="1" t="s">
        <v>284</v>
      </c>
      <c r="AJ7232" s="1" t="s">
        <v>26239</v>
      </c>
      <c r="AO7232" s="1" t="s">
        <v>70</v>
      </c>
      <c r="AR7232" s="1">
        <v>70700000</v>
      </c>
      <c r="AU7232" s="1" t="s">
        <v>6530</v>
      </c>
      <c r="AV7232" s="1" t="s">
        <v>541</v>
      </c>
    </row>
    <row r="7233" spans="1:48" ht="13">
      <c r="A7233" t="s">
        <v>26240</v>
      </c>
      <c r="B7233" s="8">
        <v>45655.699232118059</v>
      </c>
      <c r="C7233" s="1" t="s">
        <v>803</v>
      </c>
      <c r="D7233" s="1" t="s">
        <v>61</v>
      </c>
      <c r="E7233" s="1" t="s">
        <v>26178</v>
      </c>
      <c r="F7233" s="16" t="s">
        <v>39950</v>
      </c>
      <c r="I7233" s="1" t="s">
        <v>75</v>
      </c>
      <c r="J7233" s="1" t="s">
        <v>2</v>
      </c>
      <c r="K7233" s="1" t="s">
        <v>64</v>
      </c>
      <c r="M7233" s="1" t="s">
        <v>26241</v>
      </c>
      <c r="N7233" s="1"/>
      <c r="AB7233" s="1" t="s">
        <v>121</v>
      </c>
      <c r="AC7233" s="1">
        <v>1</v>
      </c>
      <c r="AD7233" s="1">
        <v>3</v>
      </c>
      <c r="AE7233" s="1">
        <v>2</v>
      </c>
      <c r="AF7233" s="1">
        <v>1575</v>
      </c>
      <c r="AG7233" s="1" t="s">
        <v>107</v>
      </c>
      <c r="AI7233" s="1" t="s">
        <v>100</v>
      </c>
      <c r="AJ7233" s="1" t="s">
        <v>26242</v>
      </c>
      <c r="AO7233" s="1" t="s">
        <v>70</v>
      </c>
      <c r="AR7233" s="1">
        <v>67000000</v>
      </c>
      <c r="AU7233" s="1" t="s">
        <v>6530</v>
      </c>
      <c r="AV7233" s="1" t="s">
        <v>541</v>
      </c>
    </row>
    <row r="7234" spans="1:48" ht="13">
      <c r="A7234" t="s">
        <v>26243</v>
      </c>
      <c r="B7234" s="8">
        <v>45655.70168135417</v>
      </c>
      <c r="C7234" s="1" t="s">
        <v>803</v>
      </c>
      <c r="D7234" s="1" t="s">
        <v>61</v>
      </c>
      <c r="E7234" s="1" t="s">
        <v>26178</v>
      </c>
      <c r="F7234" s="16" t="s">
        <v>39951</v>
      </c>
      <c r="I7234" s="1" t="s">
        <v>75</v>
      </c>
      <c r="J7234" s="1" t="s">
        <v>2</v>
      </c>
      <c r="K7234" s="1" t="s">
        <v>64</v>
      </c>
      <c r="M7234" s="1" t="s">
        <v>26241</v>
      </c>
      <c r="N7234" s="1"/>
      <c r="AB7234" s="1" t="s">
        <v>121</v>
      </c>
      <c r="AC7234" s="1">
        <v>3</v>
      </c>
      <c r="AD7234" s="1">
        <v>3</v>
      </c>
      <c r="AE7234" s="1">
        <v>2</v>
      </c>
      <c r="AF7234" s="1">
        <v>1650</v>
      </c>
      <c r="AG7234" s="1" t="s">
        <v>107</v>
      </c>
      <c r="AI7234" s="1" t="s">
        <v>100</v>
      </c>
      <c r="AJ7234" s="1" t="s">
        <v>26244</v>
      </c>
      <c r="AO7234" s="1" t="s">
        <v>70</v>
      </c>
      <c r="AR7234" s="1">
        <v>70200000</v>
      </c>
      <c r="AU7234" s="1" t="s">
        <v>6530</v>
      </c>
      <c r="AV7234" s="1" t="s">
        <v>541</v>
      </c>
    </row>
    <row r="7235" spans="1:48" ht="13">
      <c r="A7235" t="s">
        <v>26245</v>
      </c>
      <c r="B7235" s="8">
        <v>45655.703881863425</v>
      </c>
      <c r="C7235" s="1" t="s">
        <v>803</v>
      </c>
      <c r="D7235" s="1" t="s">
        <v>61</v>
      </c>
      <c r="E7235" s="1" t="s">
        <v>26178</v>
      </c>
      <c r="F7235" s="16" t="s">
        <v>39952</v>
      </c>
      <c r="I7235" s="1" t="s">
        <v>75</v>
      </c>
      <c r="J7235" s="1" t="s">
        <v>2</v>
      </c>
      <c r="K7235" s="1" t="s">
        <v>64</v>
      </c>
      <c r="M7235" s="1" t="s">
        <v>26241</v>
      </c>
      <c r="N7235" s="1"/>
      <c r="AB7235" s="1" t="s">
        <v>121</v>
      </c>
      <c r="AC7235" s="1">
        <v>6</v>
      </c>
      <c r="AD7235" s="1">
        <v>3</v>
      </c>
      <c r="AE7235" s="1">
        <v>2</v>
      </c>
      <c r="AF7235" s="1">
        <v>1650</v>
      </c>
      <c r="AG7235" s="1" t="s">
        <v>107</v>
      </c>
      <c r="AI7235" s="1" t="s">
        <v>100</v>
      </c>
      <c r="AJ7235" s="1" t="s">
        <v>26246</v>
      </c>
      <c r="AO7235" s="1" t="s">
        <v>70</v>
      </c>
      <c r="AR7235" s="1">
        <v>70200000</v>
      </c>
      <c r="AU7235" s="1" t="s">
        <v>6530</v>
      </c>
      <c r="AV7235" s="1" t="s">
        <v>137</v>
      </c>
    </row>
    <row r="7236" spans="1:48" ht="13">
      <c r="A7236" t="s">
        <v>26247</v>
      </c>
      <c r="B7236" s="8">
        <v>45655.707114432866</v>
      </c>
      <c r="C7236" s="1" t="s">
        <v>803</v>
      </c>
      <c r="D7236" s="1" t="s">
        <v>61</v>
      </c>
      <c r="E7236" s="1" t="s">
        <v>26178</v>
      </c>
      <c r="F7236" s="16" t="s">
        <v>39953</v>
      </c>
      <c r="I7236" s="1" t="s">
        <v>75</v>
      </c>
      <c r="J7236" s="1" t="s">
        <v>2</v>
      </c>
      <c r="K7236" s="1" t="s">
        <v>64</v>
      </c>
      <c r="M7236" s="1" t="s">
        <v>26241</v>
      </c>
      <c r="N7236" s="1"/>
      <c r="AB7236" s="1" t="s">
        <v>121</v>
      </c>
      <c r="AC7236" s="1">
        <v>1</v>
      </c>
      <c r="AD7236" s="1">
        <v>3</v>
      </c>
      <c r="AE7236" s="1">
        <v>2</v>
      </c>
      <c r="AF7236" s="1">
        <v>1780</v>
      </c>
      <c r="AG7236" s="1" t="s">
        <v>107</v>
      </c>
      <c r="AI7236" s="1" t="s">
        <v>100</v>
      </c>
      <c r="AJ7236" s="1" t="s">
        <v>26248</v>
      </c>
      <c r="AO7236" s="1" t="s">
        <v>70</v>
      </c>
      <c r="AR7236" s="1">
        <v>75700000</v>
      </c>
      <c r="AU7236" s="1" t="s">
        <v>6530</v>
      </c>
      <c r="AV7236" s="1" t="s">
        <v>137</v>
      </c>
    </row>
    <row r="7237" spans="1:48" ht="13">
      <c r="A7237" t="s">
        <v>26249</v>
      </c>
      <c r="B7237" s="8">
        <v>45655.731424583333</v>
      </c>
      <c r="C7237" s="1" t="s">
        <v>803</v>
      </c>
      <c r="D7237" s="1" t="s">
        <v>61</v>
      </c>
      <c r="E7237" s="1" t="s">
        <v>26178</v>
      </c>
      <c r="F7237" s="16" t="s">
        <v>39954</v>
      </c>
      <c r="I7237" s="1" t="s">
        <v>75</v>
      </c>
      <c r="J7237" s="1" t="s">
        <v>2</v>
      </c>
      <c r="K7237" s="1" t="s">
        <v>64</v>
      </c>
      <c r="M7237" s="1" t="s">
        <v>26250</v>
      </c>
      <c r="N7237" s="1" t="s">
        <v>615</v>
      </c>
      <c r="AB7237" s="1" t="s">
        <v>121</v>
      </c>
      <c r="AC7237" s="1">
        <v>2</v>
      </c>
      <c r="AD7237" s="1">
        <v>3</v>
      </c>
      <c r="AE7237" s="1">
        <v>2</v>
      </c>
      <c r="AF7237" s="1">
        <v>1475</v>
      </c>
      <c r="AG7237" s="1" t="s">
        <v>107</v>
      </c>
      <c r="AI7237" s="1" t="s">
        <v>144</v>
      </c>
      <c r="AJ7237" s="1" t="s">
        <v>26251</v>
      </c>
      <c r="AO7237" s="1" t="s">
        <v>70</v>
      </c>
      <c r="AR7237" s="1">
        <v>66400000</v>
      </c>
      <c r="AU7237" s="1" t="s">
        <v>6530</v>
      </c>
      <c r="AV7237" s="1" t="s">
        <v>541</v>
      </c>
    </row>
    <row r="7238" spans="1:48" ht="13">
      <c r="A7238" t="s">
        <v>26252</v>
      </c>
      <c r="B7238" s="8">
        <v>45655.758867291668</v>
      </c>
      <c r="C7238" s="1" t="s">
        <v>803</v>
      </c>
      <c r="D7238" s="1" t="s">
        <v>61</v>
      </c>
      <c r="E7238" s="1" t="s">
        <v>26178</v>
      </c>
      <c r="F7238" s="16" t="s">
        <v>39955</v>
      </c>
      <c r="I7238" s="1" t="s">
        <v>75</v>
      </c>
      <c r="J7238" s="1" t="s">
        <v>2</v>
      </c>
      <c r="K7238" s="1" t="s">
        <v>64</v>
      </c>
      <c r="M7238" s="1" t="s">
        <v>26250</v>
      </c>
      <c r="N7238" s="1" t="s">
        <v>615</v>
      </c>
      <c r="AB7238" s="1" t="s">
        <v>121</v>
      </c>
      <c r="AC7238" s="1">
        <v>11</v>
      </c>
      <c r="AD7238" s="1">
        <v>3</v>
      </c>
      <c r="AE7238" s="1">
        <v>2</v>
      </c>
      <c r="AF7238" s="1">
        <v>1475</v>
      </c>
      <c r="AG7238" s="1" t="s">
        <v>107</v>
      </c>
      <c r="AI7238" s="1" t="s">
        <v>144</v>
      </c>
      <c r="AJ7238" s="1" t="s">
        <v>26253</v>
      </c>
      <c r="AO7238" s="1" t="s">
        <v>70</v>
      </c>
      <c r="AR7238" s="1">
        <v>69300000</v>
      </c>
      <c r="AU7238" s="1" t="s">
        <v>6530</v>
      </c>
      <c r="AV7238" s="1" t="s">
        <v>541</v>
      </c>
    </row>
    <row r="7239" spans="1:48" ht="13">
      <c r="A7239" t="s">
        <v>26254</v>
      </c>
      <c r="B7239" s="8">
        <v>45655.76241358796</v>
      </c>
      <c r="C7239" s="1" t="s">
        <v>803</v>
      </c>
      <c r="D7239" s="1" t="s">
        <v>61</v>
      </c>
      <c r="E7239" s="1" t="s">
        <v>26178</v>
      </c>
      <c r="F7239" s="16" t="s">
        <v>39956</v>
      </c>
      <c r="I7239" s="1" t="s">
        <v>75</v>
      </c>
      <c r="J7239" s="1" t="s">
        <v>2</v>
      </c>
      <c r="K7239" s="1" t="s">
        <v>64</v>
      </c>
      <c r="M7239" s="1" t="s">
        <v>26250</v>
      </c>
      <c r="N7239" s="1" t="s">
        <v>615</v>
      </c>
      <c r="AB7239" s="1" t="s">
        <v>121</v>
      </c>
      <c r="AC7239" s="1">
        <v>1</v>
      </c>
      <c r="AD7239" s="1">
        <v>4</v>
      </c>
      <c r="AE7239" s="1">
        <v>2</v>
      </c>
      <c r="AF7239" s="1">
        <v>1710</v>
      </c>
      <c r="AG7239" s="1" t="s">
        <v>107</v>
      </c>
      <c r="AI7239" s="1" t="s">
        <v>123</v>
      </c>
      <c r="AJ7239" s="1" t="s">
        <v>26255</v>
      </c>
      <c r="AO7239" s="1" t="s">
        <v>70</v>
      </c>
      <c r="AR7239" s="1">
        <v>76900000</v>
      </c>
      <c r="AU7239" s="1" t="s">
        <v>6530</v>
      </c>
      <c r="AV7239" s="1" t="s">
        <v>541</v>
      </c>
    </row>
    <row r="7240" spans="1:48" ht="13">
      <c r="A7240" t="s">
        <v>26256</v>
      </c>
      <c r="B7240" s="8">
        <v>45655.765782048613</v>
      </c>
      <c r="C7240" s="1" t="s">
        <v>803</v>
      </c>
      <c r="D7240" s="1" t="s">
        <v>61</v>
      </c>
      <c r="E7240" s="1" t="s">
        <v>26178</v>
      </c>
      <c r="F7240" s="16" t="s">
        <v>39957</v>
      </c>
      <c r="I7240" s="1" t="s">
        <v>75</v>
      </c>
      <c r="J7240" s="1" t="s">
        <v>2</v>
      </c>
      <c r="K7240" s="1" t="s">
        <v>64</v>
      </c>
      <c r="M7240" s="1" t="s">
        <v>26250</v>
      </c>
      <c r="N7240" s="1" t="s">
        <v>615</v>
      </c>
      <c r="AB7240" s="1" t="s">
        <v>121</v>
      </c>
      <c r="AC7240" s="1">
        <v>10</v>
      </c>
      <c r="AD7240" s="1">
        <v>4</v>
      </c>
      <c r="AE7240" s="1">
        <v>2</v>
      </c>
      <c r="AF7240" s="1">
        <v>1710</v>
      </c>
      <c r="AG7240" s="1" t="s">
        <v>107</v>
      </c>
      <c r="AI7240" s="1" t="s">
        <v>123</v>
      </c>
      <c r="AJ7240" s="1" t="s">
        <v>26257</v>
      </c>
      <c r="AO7240" s="1" t="s">
        <v>70</v>
      </c>
      <c r="AR7240" s="1">
        <v>80400000</v>
      </c>
      <c r="AU7240" s="1" t="s">
        <v>6530</v>
      </c>
      <c r="AV7240" s="1" t="s">
        <v>137</v>
      </c>
    </row>
    <row r="7241" spans="1:48" ht="13">
      <c r="A7241" t="s">
        <v>26258</v>
      </c>
      <c r="B7241" s="8">
        <v>45656.674790034725</v>
      </c>
      <c r="C7241" s="1" t="s">
        <v>11244</v>
      </c>
      <c r="D7241" s="1" t="s">
        <v>204</v>
      </c>
      <c r="E7241" s="1" t="s">
        <v>23356</v>
      </c>
      <c r="F7241" s="16" t="s">
        <v>39958</v>
      </c>
      <c r="I7241" s="1" t="s">
        <v>241</v>
      </c>
      <c r="J7241" s="1" t="s">
        <v>2</v>
      </c>
      <c r="M7241" s="1" t="s">
        <v>26158</v>
      </c>
      <c r="N7241" s="1" t="s">
        <v>96</v>
      </c>
      <c r="AB7241" s="1" t="s">
        <v>122</v>
      </c>
      <c r="AD7241" s="1">
        <v>2</v>
      </c>
      <c r="AE7241" s="1">
        <v>2</v>
      </c>
      <c r="AF7241" s="1">
        <v>780</v>
      </c>
      <c r="AG7241" s="1" t="s">
        <v>107</v>
      </c>
      <c r="AI7241" s="1" t="s">
        <v>175</v>
      </c>
      <c r="AJ7241" s="1" t="s">
        <v>26259</v>
      </c>
      <c r="AO7241" s="1" t="s">
        <v>154</v>
      </c>
      <c r="AR7241" s="1">
        <v>1300</v>
      </c>
      <c r="AU7241" s="1" t="s">
        <v>6564</v>
      </c>
      <c r="AV7241" s="1" t="s">
        <v>137</v>
      </c>
    </row>
    <row r="7242" spans="1:48" ht="13">
      <c r="A7242" t="s">
        <v>26260</v>
      </c>
      <c r="B7242" s="8">
        <v>45656.709263564815</v>
      </c>
      <c r="C7242" s="1" t="s">
        <v>803</v>
      </c>
      <c r="D7242" s="1" t="s">
        <v>61</v>
      </c>
      <c r="E7242" s="1" t="s">
        <v>24853</v>
      </c>
      <c r="F7242" s="16" t="s">
        <v>39959</v>
      </c>
      <c r="I7242" s="1" t="s">
        <v>75</v>
      </c>
      <c r="J7242" s="1" t="s">
        <v>2</v>
      </c>
      <c r="K7242" s="1" t="s">
        <v>64</v>
      </c>
      <c r="M7242" s="1" t="s">
        <v>26261</v>
      </c>
      <c r="N7242" s="1" t="s">
        <v>152</v>
      </c>
      <c r="AB7242" s="1" t="s">
        <v>121</v>
      </c>
      <c r="AC7242" s="1">
        <v>2</v>
      </c>
      <c r="AD7242" s="1">
        <v>3</v>
      </c>
      <c r="AE7242" s="1">
        <v>2</v>
      </c>
      <c r="AF7242" s="1">
        <v>1030</v>
      </c>
      <c r="AG7242" s="1" t="s">
        <v>107</v>
      </c>
      <c r="AJ7242" s="1" t="s">
        <v>26262</v>
      </c>
      <c r="AO7242" s="1" t="s">
        <v>70</v>
      </c>
      <c r="AR7242" s="1">
        <v>37000000</v>
      </c>
      <c r="AU7242" s="1" t="s">
        <v>6564</v>
      </c>
      <c r="AV7242" s="1" t="s">
        <v>421</v>
      </c>
    </row>
    <row r="7243" spans="1:48" ht="13">
      <c r="A7243" t="s">
        <v>26263</v>
      </c>
      <c r="B7243" s="8">
        <v>45656.866812094908</v>
      </c>
      <c r="C7243" s="1" t="s">
        <v>132</v>
      </c>
      <c r="D7243" s="1" t="s">
        <v>204</v>
      </c>
      <c r="E7243" s="1" t="s">
        <v>267</v>
      </c>
      <c r="F7243" s="16" t="s">
        <v>39960</v>
      </c>
      <c r="I7243" s="1" t="s">
        <v>75</v>
      </c>
      <c r="J7243" s="1" t="s">
        <v>1</v>
      </c>
      <c r="M7243" s="1" t="s">
        <v>9490</v>
      </c>
      <c r="N7243" s="1" t="s">
        <v>681</v>
      </c>
      <c r="X7243" s="1">
        <v>10</v>
      </c>
      <c r="AA7243" s="1" t="s">
        <v>26264</v>
      </c>
      <c r="AO7243" s="1" t="s">
        <v>70</v>
      </c>
      <c r="AQ7243" s="1">
        <v>3500000</v>
      </c>
      <c r="AV7243" s="1" t="s">
        <v>421</v>
      </c>
    </row>
    <row r="7244" spans="1:48" ht="13">
      <c r="A7244" t="s">
        <v>26265</v>
      </c>
      <c r="B7244" s="8">
        <v>45657.510903495371</v>
      </c>
      <c r="C7244" s="1" t="s">
        <v>803</v>
      </c>
      <c r="D7244" s="1" t="s">
        <v>61</v>
      </c>
      <c r="E7244" s="1" t="s">
        <v>24853</v>
      </c>
      <c r="F7244" s="16" t="s">
        <v>39961</v>
      </c>
      <c r="I7244" s="1" t="s">
        <v>75</v>
      </c>
      <c r="J7244" s="1" t="s">
        <v>2</v>
      </c>
      <c r="K7244" s="1" t="s">
        <v>64</v>
      </c>
      <c r="M7244" s="1" t="s">
        <v>26266</v>
      </c>
      <c r="N7244" s="1" t="s">
        <v>112</v>
      </c>
      <c r="AB7244" s="1" t="s">
        <v>121</v>
      </c>
      <c r="AC7244" s="1">
        <v>3</v>
      </c>
      <c r="AD7244" s="1">
        <v>3</v>
      </c>
      <c r="AE7244" s="1">
        <v>2</v>
      </c>
      <c r="AF7244" s="1">
        <v>1360</v>
      </c>
      <c r="AG7244" s="1" t="s">
        <v>107</v>
      </c>
      <c r="AI7244" s="1" t="s">
        <v>123</v>
      </c>
      <c r="AJ7244" s="1" t="s">
        <v>26267</v>
      </c>
      <c r="AO7244" s="1" t="s">
        <v>70</v>
      </c>
      <c r="AR7244" s="1">
        <v>50000000</v>
      </c>
      <c r="AU7244" s="1" t="s">
        <v>6564</v>
      </c>
      <c r="AV7244" s="1" t="s">
        <v>137</v>
      </c>
    </row>
    <row r="7245" spans="1:48" ht="13">
      <c r="A7245" t="s">
        <v>26268</v>
      </c>
      <c r="B7245" s="8">
        <v>45657.57385346065</v>
      </c>
      <c r="C7245" s="1" t="s">
        <v>803</v>
      </c>
      <c r="D7245" s="1" t="s">
        <v>61</v>
      </c>
      <c r="E7245" s="1" t="s">
        <v>26269</v>
      </c>
      <c r="F7245" s="16" t="s">
        <v>39962</v>
      </c>
      <c r="I7245" s="1" t="s">
        <v>241</v>
      </c>
      <c r="J7245" s="1" t="s">
        <v>2</v>
      </c>
      <c r="K7245" s="1" t="s">
        <v>64</v>
      </c>
      <c r="M7245" s="1" t="s">
        <v>26270</v>
      </c>
      <c r="N7245" s="1" t="s">
        <v>615</v>
      </c>
      <c r="AB7245" s="1" t="s">
        <v>121</v>
      </c>
      <c r="AD7245" s="1">
        <v>3</v>
      </c>
      <c r="AE7245" s="1">
        <v>2</v>
      </c>
      <c r="AF7245" s="1">
        <v>1445</v>
      </c>
      <c r="AG7245" s="1" t="s">
        <v>107</v>
      </c>
      <c r="AI7245" s="1" t="s">
        <v>123</v>
      </c>
      <c r="AJ7245" s="1" t="s">
        <v>26271</v>
      </c>
      <c r="AO7245" s="1" t="s">
        <v>70</v>
      </c>
      <c r="AR7245" s="1">
        <v>280000</v>
      </c>
      <c r="AU7245" s="1" t="s">
        <v>6559</v>
      </c>
      <c r="AV7245" s="1" t="s">
        <v>137</v>
      </c>
    </row>
    <row r="7246" spans="1:48" ht="13">
      <c r="A7246" t="s">
        <v>26272</v>
      </c>
      <c r="B7246" s="8">
        <v>45657.596811898147</v>
      </c>
      <c r="C7246" s="1" t="s">
        <v>803</v>
      </c>
      <c r="D7246" s="1" t="s">
        <v>61</v>
      </c>
      <c r="E7246" s="1" t="s">
        <v>26273</v>
      </c>
      <c r="F7246" s="16" t="s">
        <v>39963</v>
      </c>
      <c r="I7246" s="1" t="s">
        <v>241</v>
      </c>
      <c r="J7246" s="1" t="s">
        <v>2</v>
      </c>
      <c r="K7246" s="1" t="s">
        <v>64</v>
      </c>
      <c r="M7246" s="1" t="s">
        <v>24821</v>
      </c>
      <c r="N7246" s="1" t="s">
        <v>77</v>
      </c>
      <c r="AB7246" s="1" t="s">
        <v>302</v>
      </c>
      <c r="AC7246" s="1">
        <v>17</v>
      </c>
      <c r="AD7246" s="1">
        <v>2</v>
      </c>
      <c r="AE7246" s="1">
        <v>3</v>
      </c>
      <c r="AF7246" s="1">
        <v>1200</v>
      </c>
      <c r="AG7246" s="1" t="s">
        <v>107</v>
      </c>
      <c r="AH7246" s="1" t="s">
        <v>3914</v>
      </c>
      <c r="AI7246" s="1" t="s">
        <v>144</v>
      </c>
      <c r="AJ7246" s="1" t="s">
        <v>26274</v>
      </c>
      <c r="AO7246" s="1" t="s">
        <v>70</v>
      </c>
      <c r="AR7246" s="1">
        <v>350000</v>
      </c>
      <c r="AU7246" s="1" t="s">
        <v>6564</v>
      </c>
      <c r="AV7246" s="1" t="s">
        <v>137</v>
      </c>
    </row>
    <row r="7247" spans="1:48" ht="13">
      <c r="A7247" t="s">
        <v>26275</v>
      </c>
      <c r="B7247" s="8">
        <v>45657.670251944444</v>
      </c>
      <c r="C7247" s="1" t="s">
        <v>803</v>
      </c>
      <c r="D7247" s="1" t="s">
        <v>61</v>
      </c>
      <c r="E7247" s="1" t="s">
        <v>26276</v>
      </c>
      <c r="F7247" s="16" t="s">
        <v>39964</v>
      </c>
      <c r="I7247" s="1" t="s">
        <v>75</v>
      </c>
      <c r="J7247" s="1" t="s">
        <v>2</v>
      </c>
      <c r="K7247" s="1" t="s">
        <v>26277</v>
      </c>
      <c r="M7247" s="1" t="s">
        <v>26278</v>
      </c>
      <c r="N7247" s="1" t="s">
        <v>112</v>
      </c>
      <c r="AB7247" s="1" t="s">
        <v>121</v>
      </c>
      <c r="AC7247" s="1">
        <v>5</v>
      </c>
      <c r="AD7247" s="1">
        <v>2</v>
      </c>
      <c r="AE7247" s="1">
        <v>2</v>
      </c>
      <c r="AF7247" s="1">
        <v>950</v>
      </c>
      <c r="AG7247" s="1" t="s">
        <v>107</v>
      </c>
      <c r="AJ7247" s="1" t="s">
        <v>26279</v>
      </c>
      <c r="AO7247" s="1" t="s">
        <v>70</v>
      </c>
      <c r="AR7247" s="1">
        <v>32000000</v>
      </c>
      <c r="AU7247" s="1" t="s">
        <v>6530</v>
      </c>
      <c r="AV7247" s="1" t="s">
        <v>137</v>
      </c>
    </row>
    <row r="7248" spans="1:48" ht="13">
      <c r="A7248" t="s">
        <v>26280</v>
      </c>
      <c r="B7248" s="8">
        <v>45657.80904511574</v>
      </c>
      <c r="C7248" s="1" t="s">
        <v>803</v>
      </c>
      <c r="D7248" s="1" t="s">
        <v>204</v>
      </c>
      <c r="E7248" s="1" t="s">
        <v>26281</v>
      </c>
      <c r="F7248" s="16" t="s">
        <v>39965</v>
      </c>
      <c r="I7248" s="1" t="s">
        <v>241</v>
      </c>
      <c r="J7248" s="1" t="s">
        <v>2</v>
      </c>
      <c r="K7248" s="1" t="s">
        <v>64</v>
      </c>
      <c r="M7248" s="1" t="s">
        <v>26282</v>
      </c>
      <c r="N7248" s="1" t="s">
        <v>214</v>
      </c>
      <c r="AB7248" s="1" t="s">
        <v>121</v>
      </c>
      <c r="AC7248" s="1">
        <v>9</v>
      </c>
      <c r="AD7248" s="1">
        <v>2</v>
      </c>
      <c r="AE7248" s="1">
        <v>2</v>
      </c>
      <c r="AF7248" s="1">
        <v>850</v>
      </c>
      <c r="AG7248" s="1" t="s">
        <v>107</v>
      </c>
      <c r="AI7248" s="1" t="s">
        <v>144</v>
      </c>
      <c r="AJ7248" s="1" t="s">
        <v>26283</v>
      </c>
      <c r="AO7248" s="1" t="s">
        <v>70</v>
      </c>
      <c r="AR7248" s="1">
        <v>150000</v>
      </c>
      <c r="AU7248" s="1" t="s">
        <v>6564</v>
      </c>
      <c r="AV7248" s="1" t="s">
        <v>541</v>
      </c>
    </row>
    <row r="7249" spans="1:48" ht="13">
      <c r="A7249" t="s">
        <v>26284</v>
      </c>
      <c r="B7249" s="8">
        <v>45658.479668275468</v>
      </c>
      <c r="C7249" s="1" t="s">
        <v>11244</v>
      </c>
      <c r="D7249" s="1" t="s">
        <v>61</v>
      </c>
      <c r="E7249" s="1" t="s">
        <v>26285</v>
      </c>
      <c r="F7249" s="16" t="s">
        <v>39966</v>
      </c>
      <c r="I7249" s="1" t="s">
        <v>75</v>
      </c>
      <c r="J7249" s="1" t="s">
        <v>2</v>
      </c>
      <c r="M7249" s="1" t="s">
        <v>26286</v>
      </c>
      <c r="N7249" s="1" t="s">
        <v>615</v>
      </c>
      <c r="AB7249" s="1" t="s">
        <v>122</v>
      </c>
      <c r="AC7249" s="1">
        <v>2</v>
      </c>
      <c r="AD7249" s="1">
        <v>3</v>
      </c>
      <c r="AE7249" s="1">
        <v>2</v>
      </c>
      <c r="AF7249" s="1">
        <v>1400</v>
      </c>
      <c r="AG7249" s="1" t="s">
        <v>107</v>
      </c>
      <c r="AH7249" s="1" t="s">
        <v>3703</v>
      </c>
      <c r="AI7249" s="1" t="s">
        <v>180</v>
      </c>
      <c r="AO7249" s="1" t="s">
        <v>70</v>
      </c>
      <c r="AR7249" s="1">
        <v>52000000</v>
      </c>
      <c r="AU7249" s="1" t="s">
        <v>6530</v>
      </c>
      <c r="AV7249" s="1" t="s">
        <v>421</v>
      </c>
    </row>
    <row r="7250" spans="1:48" ht="13">
      <c r="A7250" t="s">
        <v>26287</v>
      </c>
      <c r="B7250" s="8">
        <v>45658.694327175923</v>
      </c>
      <c r="C7250" s="1" t="s">
        <v>132</v>
      </c>
      <c r="D7250" s="1" t="s">
        <v>61</v>
      </c>
      <c r="E7250" s="1" t="s">
        <v>3018</v>
      </c>
      <c r="F7250" s="16" t="s">
        <v>39967</v>
      </c>
      <c r="I7250" s="1" t="s">
        <v>75</v>
      </c>
      <c r="J7250" s="1" t="s">
        <v>0</v>
      </c>
      <c r="M7250" s="1" t="s">
        <v>26288</v>
      </c>
      <c r="N7250" s="1" t="s">
        <v>348</v>
      </c>
      <c r="O7250" s="1">
        <v>6.7</v>
      </c>
      <c r="P7250" s="1">
        <v>4</v>
      </c>
      <c r="Q7250" s="1">
        <v>4</v>
      </c>
      <c r="R7250" s="1">
        <v>3150</v>
      </c>
      <c r="S7250" s="1">
        <v>2</v>
      </c>
      <c r="T7250" s="1">
        <v>2</v>
      </c>
      <c r="W7250" s="1" t="s">
        <v>26289</v>
      </c>
      <c r="AO7250" s="1" t="s">
        <v>70</v>
      </c>
      <c r="AR7250" s="1">
        <v>33000000</v>
      </c>
      <c r="AV7250" s="1" t="s">
        <v>421</v>
      </c>
    </row>
    <row r="7251" spans="1:48" ht="13">
      <c r="A7251" t="s">
        <v>26290</v>
      </c>
      <c r="B7251" s="8">
        <v>45658.707016458335</v>
      </c>
      <c r="C7251" s="1" t="s">
        <v>132</v>
      </c>
      <c r="D7251" s="1" t="s">
        <v>61</v>
      </c>
      <c r="E7251" s="1" t="s">
        <v>26291</v>
      </c>
      <c r="F7251" s="16" t="s">
        <v>39968</v>
      </c>
      <c r="I7251" s="1" t="s">
        <v>75</v>
      </c>
      <c r="J7251" s="1" t="s">
        <v>2</v>
      </c>
      <c r="M7251" s="1" t="s">
        <v>26292</v>
      </c>
      <c r="N7251" s="1" t="s">
        <v>77</v>
      </c>
      <c r="AB7251" s="1" t="s">
        <v>122</v>
      </c>
      <c r="AC7251" s="1">
        <v>14</v>
      </c>
      <c r="AD7251" s="1">
        <v>3</v>
      </c>
      <c r="AE7251" s="1">
        <v>2</v>
      </c>
      <c r="AF7251" s="1">
        <v>1750</v>
      </c>
      <c r="AG7251" s="1" t="s">
        <v>107</v>
      </c>
      <c r="AJ7251" s="1" t="s">
        <v>26293</v>
      </c>
      <c r="AO7251" s="1" t="s">
        <v>70</v>
      </c>
      <c r="AR7251" s="1">
        <v>105000000</v>
      </c>
      <c r="AU7251" s="1" t="s">
        <v>6564</v>
      </c>
      <c r="AV7251" s="1" t="s">
        <v>421</v>
      </c>
    </row>
    <row r="7252" spans="1:48" ht="13">
      <c r="A7252" t="s">
        <v>26294</v>
      </c>
      <c r="B7252" s="8">
        <v>45658.869990231484</v>
      </c>
      <c r="C7252" s="1" t="s">
        <v>803</v>
      </c>
      <c r="D7252" s="1" t="s">
        <v>61</v>
      </c>
      <c r="E7252" s="1" t="s">
        <v>26295</v>
      </c>
      <c r="F7252" s="16" t="s">
        <v>39969</v>
      </c>
      <c r="I7252" s="1" t="s">
        <v>241</v>
      </c>
      <c r="J7252" s="1" t="s">
        <v>352</v>
      </c>
      <c r="K7252" s="1" t="s">
        <v>1128</v>
      </c>
      <c r="M7252" s="1" t="s">
        <v>26296</v>
      </c>
      <c r="N7252" s="1" t="s">
        <v>681</v>
      </c>
      <c r="AK7252" s="1" t="s">
        <v>26297</v>
      </c>
      <c r="AM7252" s="1">
        <v>1630</v>
      </c>
      <c r="AN7252" s="1" t="s">
        <v>26298</v>
      </c>
      <c r="AO7252" s="1" t="s">
        <v>70</v>
      </c>
      <c r="AR7252" s="1">
        <v>130000</v>
      </c>
      <c r="AV7252" s="1" t="s">
        <v>541</v>
      </c>
    </row>
    <row r="7253" spans="1:48" ht="13">
      <c r="A7253" t="s">
        <v>26299</v>
      </c>
      <c r="B7253" s="8">
        <v>45659.462576909718</v>
      </c>
      <c r="C7253" s="1" t="s">
        <v>877</v>
      </c>
      <c r="D7253" s="1" t="s">
        <v>204</v>
      </c>
      <c r="E7253" s="1" t="s">
        <v>19812</v>
      </c>
      <c r="F7253" s="16" t="s">
        <v>39970</v>
      </c>
      <c r="I7253" s="1" t="s">
        <v>75</v>
      </c>
      <c r="J7253" s="1" t="s">
        <v>2</v>
      </c>
      <c r="M7253" s="1" t="s">
        <v>26300</v>
      </c>
      <c r="N7253" s="1" t="s">
        <v>615</v>
      </c>
      <c r="AB7253" s="1" t="s">
        <v>122</v>
      </c>
      <c r="AC7253" s="1">
        <v>2</v>
      </c>
      <c r="AD7253" s="1">
        <v>3</v>
      </c>
      <c r="AE7253" s="1">
        <v>2</v>
      </c>
      <c r="AF7253" s="1">
        <v>1100</v>
      </c>
      <c r="AG7253" s="1" t="s">
        <v>107</v>
      </c>
      <c r="AI7253" s="1" t="s">
        <v>284</v>
      </c>
      <c r="AO7253" s="1" t="s">
        <v>70</v>
      </c>
      <c r="AR7253" s="1">
        <v>42000000</v>
      </c>
      <c r="AU7253" s="1" t="s">
        <v>6530</v>
      </c>
      <c r="AV7253" s="1" t="s">
        <v>137</v>
      </c>
    </row>
    <row r="7254" spans="1:48" ht="13">
      <c r="A7254" t="s">
        <v>26301</v>
      </c>
      <c r="B7254" s="8">
        <v>45659.477197569446</v>
      </c>
      <c r="C7254" s="1" t="s">
        <v>877</v>
      </c>
      <c r="D7254" s="1" t="s">
        <v>204</v>
      </c>
      <c r="E7254" s="1" t="s">
        <v>19812</v>
      </c>
      <c r="F7254" s="16" t="s">
        <v>39971</v>
      </c>
      <c r="I7254" s="1" t="s">
        <v>75</v>
      </c>
      <c r="J7254" s="1" t="s">
        <v>2</v>
      </c>
      <c r="M7254" s="1" t="s">
        <v>26302</v>
      </c>
      <c r="N7254" s="1" t="s">
        <v>681</v>
      </c>
      <c r="AB7254" s="1" t="s">
        <v>122</v>
      </c>
      <c r="AD7254" s="1">
        <v>2</v>
      </c>
      <c r="AE7254" s="1">
        <v>2</v>
      </c>
      <c r="AF7254" s="1">
        <v>910</v>
      </c>
      <c r="AG7254" s="1" t="s">
        <v>107</v>
      </c>
      <c r="AO7254" s="1" t="s">
        <v>70</v>
      </c>
      <c r="AR7254" s="1">
        <v>28500000</v>
      </c>
      <c r="AT7254" s="1" t="s">
        <v>26303</v>
      </c>
      <c r="AU7254" s="1" t="s">
        <v>6530</v>
      </c>
      <c r="AV7254" s="1" t="s">
        <v>541</v>
      </c>
    </row>
    <row r="7255" spans="1:48" ht="13">
      <c r="A7255" t="s">
        <v>26304</v>
      </c>
      <c r="B7255" s="8">
        <v>45659.489266446762</v>
      </c>
      <c r="C7255" s="1" t="s">
        <v>877</v>
      </c>
      <c r="D7255" s="1" t="s">
        <v>204</v>
      </c>
      <c r="E7255" s="1" t="s">
        <v>26305</v>
      </c>
      <c r="F7255" s="16" t="s">
        <v>39972</v>
      </c>
      <c r="I7255" s="1" t="s">
        <v>75</v>
      </c>
      <c r="J7255" s="1" t="s">
        <v>2</v>
      </c>
      <c r="M7255" s="1" t="s">
        <v>26306</v>
      </c>
      <c r="N7255" s="1" t="s">
        <v>1602</v>
      </c>
      <c r="AB7255" s="1" t="s">
        <v>122</v>
      </c>
      <c r="AC7255" s="1">
        <v>2</v>
      </c>
      <c r="AD7255" s="1">
        <v>3</v>
      </c>
      <c r="AE7255" s="1">
        <v>3</v>
      </c>
      <c r="AF7255" s="1">
        <v>1321</v>
      </c>
      <c r="AG7255" s="1" t="s">
        <v>107</v>
      </c>
      <c r="AH7255" s="1" t="s">
        <v>2318</v>
      </c>
      <c r="AI7255" s="1" t="s">
        <v>175</v>
      </c>
      <c r="AO7255" s="1" t="s">
        <v>70</v>
      </c>
      <c r="AR7255" s="1">
        <v>70000000</v>
      </c>
      <c r="AU7255" s="1" t="s">
        <v>6530</v>
      </c>
      <c r="AV7255" s="1" t="s">
        <v>541</v>
      </c>
    </row>
    <row r="7256" spans="1:48" ht="13">
      <c r="A7256" t="s">
        <v>26307</v>
      </c>
      <c r="B7256" s="8">
        <v>45659.497898078705</v>
      </c>
      <c r="C7256" s="1" t="s">
        <v>877</v>
      </c>
      <c r="D7256" s="1" t="s">
        <v>204</v>
      </c>
      <c r="E7256" s="1" t="s">
        <v>26308</v>
      </c>
      <c r="F7256" s="16" t="s">
        <v>39973</v>
      </c>
      <c r="I7256" s="1" t="s">
        <v>75</v>
      </c>
      <c r="J7256" s="1" t="s">
        <v>2</v>
      </c>
      <c r="M7256" s="1" t="s">
        <v>26309</v>
      </c>
      <c r="N7256" s="1" t="s">
        <v>77</v>
      </c>
      <c r="AB7256" s="1" t="s">
        <v>122</v>
      </c>
      <c r="AD7256" s="1">
        <v>3</v>
      </c>
      <c r="AE7256" s="1">
        <v>2</v>
      </c>
      <c r="AF7256" s="1">
        <v>1750</v>
      </c>
      <c r="AG7256" s="1" t="s">
        <v>107</v>
      </c>
      <c r="AI7256" s="1" t="s">
        <v>123</v>
      </c>
      <c r="AJ7256" s="1" t="s">
        <v>26310</v>
      </c>
      <c r="AO7256" s="1" t="s">
        <v>70</v>
      </c>
      <c r="AR7256" s="1">
        <v>105000000</v>
      </c>
      <c r="AU7256" s="1" t="s">
        <v>6559</v>
      </c>
      <c r="AV7256" s="1" t="s">
        <v>541</v>
      </c>
    </row>
    <row r="7257" spans="1:48" ht="13">
      <c r="A7257" t="s">
        <v>26311</v>
      </c>
      <c r="B7257" s="8">
        <v>45659.502879988431</v>
      </c>
      <c r="C7257" s="1" t="s">
        <v>877</v>
      </c>
      <c r="D7257" s="1" t="s">
        <v>204</v>
      </c>
      <c r="E7257" s="1" t="s">
        <v>26308</v>
      </c>
      <c r="F7257" s="16" t="s">
        <v>39974</v>
      </c>
      <c r="I7257" s="1" t="s">
        <v>241</v>
      </c>
      <c r="J7257" s="1" t="s">
        <v>2</v>
      </c>
      <c r="M7257" s="1" t="s">
        <v>26312</v>
      </c>
      <c r="N7257" s="1" t="s">
        <v>96</v>
      </c>
      <c r="AB7257" s="1" t="s">
        <v>122</v>
      </c>
      <c r="AC7257" s="1">
        <v>30</v>
      </c>
      <c r="AD7257" s="1">
        <v>2</v>
      </c>
      <c r="AE7257" s="1">
        <v>2</v>
      </c>
      <c r="AF7257" s="1">
        <v>1100</v>
      </c>
      <c r="AG7257" s="1" t="s">
        <v>107</v>
      </c>
      <c r="AO7257" s="1" t="s">
        <v>154</v>
      </c>
      <c r="AR7257" s="1">
        <v>1500</v>
      </c>
      <c r="AU7257" s="1" t="s">
        <v>6559</v>
      </c>
      <c r="AV7257" s="1" t="s">
        <v>541</v>
      </c>
    </row>
    <row r="7258" spans="1:48" ht="13">
      <c r="A7258" t="s">
        <v>26313</v>
      </c>
      <c r="B7258" s="8">
        <v>45659.509498437503</v>
      </c>
      <c r="C7258" s="1" t="s">
        <v>877</v>
      </c>
      <c r="D7258" s="1" t="s">
        <v>204</v>
      </c>
      <c r="E7258" s="1" t="s">
        <v>24552</v>
      </c>
      <c r="F7258" s="16" t="s">
        <v>39975</v>
      </c>
      <c r="I7258" s="1" t="s">
        <v>75</v>
      </c>
      <c r="J7258" s="1" t="s">
        <v>2</v>
      </c>
      <c r="M7258" s="1" t="s">
        <v>18432</v>
      </c>
      <c r="N7258" s="1" t="s">
        <v>1602</v>
      </c>
      <c r="AB7258" s="1" t="s">
        <v>122</v>
      </c>
      <c r="AC7258" s="1">
        <v>4</v>
      </c>
      <c r="AD7258" s="1">
        <v>2</v>
      </c>
      <c r="AE7258" s="1">
        <v>2</v>
      </c>
      <c r="AF7258" s="1">
        <v>950</v>
      </c>
      <c r="AG7258" s="1" t="s">
        <v>107</v>
      </c>
      <c r="AI7258" s="1" t="s">
        <v>175</v>
      </c>
      <c r="AO7258" s="1" t="s">
        <v>70</v>
      </c>
      <c r="AR7258" s="1">
        <v>50000000</v>
      </c>
      <c r="AU7258" s="1" t="s">
        <v>6530</v>
      </c>
      <c r="AV7258" s="1" t="s">
        <v>137</v>
      </c>
    </row>
    <row r="7259" spans="1:48" ht="13">
      <c r="A7259" t="s">
        <v>26314</v>
      </c>
      <c r="B7259" s="8">
        <v>45659.520758923609</v>
      </c>
      <c r="C7259" s="1" t="s">
        <v>877</v>
      </c>
      <c r="D7259" s="1" t="s">
        <v>204</v>
      </c>
      <c r="E7259" s="1" t="s">
        <v>24552</v>
      </c>
      <c r="F7259" s="16" t="s">
        <v>39976</v>
      </c>
      <c r="I7259" s="1" t="s">
        <v>75</v>
      </c>
      <c r="J7259" s="1" t="s">
        <v>2</v>
      </c>
      <c r="M7259" s="1" t="s">
        <v>26315</v>
      </c>
      <c r="N7259" s="1" t="s">
        <v>615</v>
      </c>
      <c r="AB7259" s="1" t="s">
        <v>122</v>
      </c>
      <c r="AC7259" s="1">
        <v>11</v>
      </c>
      <c r="AD7259" s="1">
        <v>3</v>
      </c>
      <c r="AE7259" s="1">
        <v>2</v>
      </c>
      <c r="AF7259" s="1">
        <v>1300</v>
      </c>
      <c r="AG7259" s="1" t="s">
        <v>107</v>
      </c>
      <c r="AO7259" s="1" t="s">
        <v>70</v>
      </c>
      <c r="AR7259" s="1">
        <v>55000000</v>
      </c>
      <c r="AU7259" s="1" t="s">
        <v>6530</v>
      </c>
      <c r="AV7259" s="1" t="s">
        <v>541</v>
      </c>
    </row>
    <row r="7260" spans="1:48" ht="13">
      <c r="A7260" t="s">
        <v>26316</v>
      </c>
      <c r="B7260" s="8">
        <v>45659.528492662037</v>
      </c>
      <c r="C7260" s="1" t="s">
        <v>877</v>
      </c>
      <c r="D7260" s="1" t="s">
        <v>204</v>
      </c>
      <c r="E7260" s="1" t="s">
        <v>15057</v>
      </c>
      <c r="F7260" s="16" t="s">
        <v>39977</v>
      </c>
      <c r="I7260" s="1" t="s">
        <v>75</v>
      </c>
      <c r="J7260" s="1" t="s">
        <v>352</v>
      </c>
      <c r="M7260" s="1" t="s">
        <v>25982</v>
      </c>
      <c r="N7260" s="1" t="s">
        <v>112</v>
      </c>
      <c r="AL7260" s="1">
        <v>12.5</v>
      </c>
      <c r="AM7260" s="1" t="s">
        <v>26317</v>
      </c>
      <c r="AO7260" s="1" t="s">
        <v>70</v>
      </c>
      <c r="AR7260" s="1">
        <v>300000000</v>
      </c>
      <c r="AT7260" s="1" t="s">
        <v>26318</v>
      </c>
      <c r="AV7260" s="1" t="s">
        <v>541</v>
      </c>
    </row>
    <row r="7261" spans="1:48" ht="13">
      <c r="A7261" t="s">
        <v>26319</v>
      </c>
      <c r="B7261" s="8">
        <v>45659.536424247686</v>
      </c>
      <c r="C7261" s="1" t="s">
        <v>877</v>
      </c>
      <c r="D7261" s="1" t="s">
        <v>204</v>
      </c>
      <c r="E7261" s="1" t="s">
        <v>26320</v>
      </c>
      <c r="F7261" s="16" t="s">
        <v>39978</v>
      </c>
      <c r="I7261" s="1" t="s">
        <v>75</v>
      </c>
      <c r="J7261" s="1" t="s">
        <v>2</v>
      </c>
      <c r="M7261" s="1" t="s">
        <v>17559</v>
      </c>
      <c r="N7261" s="1" t="s">
        <v>96</v>
      </c>
      <c r="AB7261" s="1" t="s">
        <v>122</v>
      </c>
      <c r="AC7261" s="1">
        <v>25</v>
      </c>
      <c r="AD7261" s="1">
        <v>3</v>
      </c>
      <c r="AE7261" s="1">
        <v>2</v>
      </c>
      <c r="AF7261" s="1">
        <v>1690</v>
      </c>
      <c r="AG7261" s="1" t="s">
        <v>107</v>
      </c>
      <c r="AO7261" s="1" t="s">
        <v>70</v>
      </c>
      <c r="AR7261" s="1">
        <v>240000000</v>
      </c>
      <c r="AU7261" s="1" t="s">
        <v>6564</v>
      </c>
      <c r="AV7261" s="1" t="s">
        <v>541</v>
      </c>
    </row>
    <row r="7262" spans="1:48" ht="13">
      <c r="A7262" t="s">
        <v>26321</v>
      </c>
      <c r="B7262" s="8">
        <v>45659.54086572917</v>
      </c>
      <c r="C7262" s="1" t="s">
        <v>877</v>
      </c>
      <c r="D7262" s="1" t="s">
        <v>61</v>
      </c>
      <c r="E7262" s="1" t="s">
        <v>26322</v>
      </c>
      <c r="F7262" s="16" t="s">
        <v>39979</v>
      </c>
      <c r="I7262" s="1" t="s">
        <v>75</v>
      </c>
      <c r="J7262" s="1" t="s">
        <v>0</v>
      </c>
      <c r="M7262" s="1" t="s">
        <v>26323</v>
      </c>
      <c r="N7262" s="1" t="s">
        <v>364</v>
      </c>
      <c r="O7262" s="1">
        <v>12.41</v>
      </c>
      <c r="P7262" s="1">
        <v>4</v>
      </c>
      <c r="Q7262" s="1">
        <v>3</v>
      </c>
      <c r="R7262" s="1">
        <v>2800</v>
      </c>
      <c r="S7262" s="1">
        <v>2</v>
      </c>
      <c r="T7262" s="1">
        <v>2</v>
      </c>
      <c r="W7262" s="1" t="s">
        <v>26323</v>
      </c>
      <c r="AO7262" s="1" t="s">
        <v>70</v>
      </c>
      <c r="AR7262" s="1">
        <v>97000000</v>
      </c>
      <c r="AT7262" s="1" t="s">
        <v>22053</v>
      </c>
      <c r="AV7262" s="1" t="s">
        <v>421</v>
      </c>
    </row>
    <row r="7263" spans="1:48" ht="13">
      <c r="A7263" t="s">
        <v>26324</v>
      </c>
      <c r="B7263" s="8">
        <v>45659.696514814816</v>
      </c>
      <c r="C7263" s="1" t="s">
        <v>11244</v>
      </c>
      <c r="D7263" s="1" t="s">
        <v>61</v>
      </c>
      <c r="E7263" s="1" t="s">
        <v>26325</v>
      </c>
      <c r="F7263" s="16" t="s">
        <v>39980</v>
      </c>
      <c r="I7263" s="1" t="s">
        <v>241</v>
      </c>
      <c r="J7263" s="1" t="s">
        <v>0</v>
      </c>
      <c r="M7263" s="1" t="s">
        <v>26326</v>
      </c>
      <c r="N7263" s="1" t="s">
        <v>77</v>
      </c>
      <c r="O7263" s="1">
        <v>12</v>
      </c>
      <c r="P7263" s="1">
        <v>4</v>
      </c>
      <c r="Q7263" s="1">
        <v>4</v>
      </c>
      <c r="R7263" s="1">
        <v>3000</v>
      </c>
      <c r="S7263" s="1">
        <v>3</v>
      </c>
      <c r="T7263" s="1">
        <v>2</v>
      </c>
      <c r="V7263" s="1" t="s">
        <v>68</v>
      </c>
      <c r="W7263" s="1" t="s">
        <v>26327</v>
      </c>
      <c r="AO7263" s="1" t="s">
        <v>70</v>
      </c>
      <c r="AR7263" s="1">
        <v>400000</v>
      </c>
      <c r="AV7263" s="1" t="s">
        <v>137</v>
      </c>
    </row>
    <row r="7264" spans="1:48" ht="13">
      <c r="A7264" t="s">
        <v>26328</v>
      </c>
      <c r="B7264" s="8">
        <v>45659.70942431713</v>
      </c>
      <c r="C7264" s="1" t="s">
        <v>11244</v>
      </c>
      <c r="D7264" s="1" t="s">
        <v>204</v>
      </c>
      <c r="E7264" s="1" t="s">
        <v>20904</v>
      </c>
      <c r="F7264" s="16" t="s">
        <v>39981</v>
      </c>
      <c r="I7264" s="1" t="s">
        <v>75</v>
      </c>
      <c r="J7264" s="1" t="s">
        <v>2</v>
      </c>
      <c r="M7264" s="1" t="s">
        <v>26329</v>
      </c>
      <c r="N7264" s="1" t="s">
        <v>142</v>
      </c>
      <c r="AB7264" s="1" t="s">
        <v>122</v>
      </c>
      <c r="AD7264" s="1">
        <v>3</v>
      </c>
      <c r="AE7264" s="1">
        <v>3</v>
      </c>
      <c r="AF7264" s="1">
        <v>1750</v>
      </c>
      <c r="AG7264" s="1" t="s">
        <v>107</v>
      </c>
      <c r="AI7264" s="1" t="s">
        <v>180</v>
      </c>
      <c r="AO7264" s="1" t="s">
        <v>70</v>
      </c>
      <c r="AR7264" s="1">
        <v>65000000</v>
      </c>
      <c r="AU7264" s="1" t="s">
        <v>6530</v>
      </c>
      <c r="AV7264" s="1" t="s">
        <v>421</v>
      </c>
    </row>
    <row r="7265" spans="1:48" ht="13">
      <c r="A7265" t="s">
        <v>26330</v>
      </c>
      <c r="B7265" s="8">
        <v>45659.891716631944</v>
      </c>
      <c r="C7265" s="1" t="s">
        <v>803</v>
      </c>
      <c r="D7265" s="1" t="s">
        <v>61</v>
      </c>
      <c r="E7265" s="1" t="s">
        <v>12502</v>
      </c>
      <c r="F7265" s="16" t="s">
        <v>39982</v>
      </c>
      <c r="I7265" s="1" t="s">
        <v>241</v>
      </c>
      <c r="J7265" s="1" t="s">
        <v>0</v>
      </c>
      <c r="K7265" s="1" t="s">
        <v>21831</v>
      </c>
      <c r="M7265" s="1" t="s">
        <v>12503</v>
      </c>
      <c r="N7265" s="1" t="s">
        <v>142</v>
      </c>
      <c r="O7265" s="1">
        <v>10</v>
      </c>
      <c r="P7265" s="1">
        <v>5</v>
      </c>
      <c r="Q7265" s="1">
        <v>5</v>
      </c>
      <c r="R7265" s="1">
        <v>4600</v>
      </c>
      <c r="S7265" s="1">
        <v>2</v>
      </c>
      <c r="T7265" s="1">
        <v>2</v>
      </c>
      <c r="V7265" s="1" t="s">
        <v>1176</v>
      </c>
      <c r="W7265" s="1" t="s">
        <v>26331</v>
      </c>
      <c r="AO7265" s="1" t="s">
        <v>70</v>
      </c>
      <c r="AR7265" s="1">
        <v>1000000</v>
      </c>
      <c r="AT7265" s="1" t="s">
        <v>13379</v>
      </c>
      <c r="AV7265" s="1" t="s">
        <v>137</v>
      </c>
    </row>
    <row r="7266" spans="1:48" ht="13">
      <c r="A7266" t="s">
        <v>26332</v>
      </c>
      <c r="B7266" s="8">
        <v>45660.892936782402</v>
      </c>
      <c r="C7266" s="1" t="s">
        <v>803</v>
      </c>
      <c r="D7266" s="1" t="s">
        <v>61</v>
      </c>
      <c r="E7266" s="1" t="s">
        <v>24853</v>
      </c>
      <c r="F7266" s="16" t="s">
        <v>39983</v>
      </c>
      <c r="I7266" s="1" t="s">
        <v>75</v>
      </c>
      <c r="J7266" s="1" t="s">
        <v>1</v>
      </c>
      <c r="K7266" s="1" t="s">
        <v>64</v>
      </c>
      <c r="M7266" s="1" t="s">
        <v>26333</v>
      </c>
      <c r="N7266" s="1" t="s">
        <v>2723</v>
      </c>
      <c r="X7266" s="1">
        <v>8.8000000000000007</v>
      </c>
      <c r="Y7266" s="1" t="s">
        <v>3699</v>
      </c>
      <c r="AA7266" s="1" t="s">
        <v>26334</v>
      </c>
      <c r="AO7266" s="1" t="s">
        <v>70</v>
      </c>
      <c r="AR7266" s="1">
        <v>19500000</v>
      </c>
      <c r="AV7266" s="1" t="s">
        <v>421</v>
      </c>
    </row>
    <row r="7267" spans="1:48" ht="13">
      <c r="A7267" t="s">
        <v>26335</v>
      </c>
      <c r="B7267" s="8">
        <v>45660.90405060185</v>
      </c>
      <c r="C7267" s="1" t="s">
        <v>803</v>
      </c>
      <c r="D7267" s="1" t="s">
        <v>61</v>
      </c>
      <c r="E7267" s="1" t="s">
        <v>24853</v>
      </c>
      <c r="F7267" s="16" t="s">
        <v>39984</v>
      </c>
      <c r="I7267" s="1" t="s">
        <v>75</v>
      </c>
      <c r="J7267" s="1" t="s">
        <v>1</v>
      </c>
      <c r="K7267" s="1" t="s">
        <v>64</v>
      </c>
      <c r="M7267" s="1" t="s">
        <v>26336</v>
      </c>
      <c r="N7267" s="1" t="s">
        <v>681</v>
      </c>
      <c r="X7267" s="1">
        <v>6</v>
      </c>
      <c r="Y7267" s="1" t="s">
        <v>1506</v>
      </c>
      <c r="AA7267" s="1" t="s">
        <v>26337</v>
      </c>
      <c r="AO7267" s="1" t="s">
        <v>70</v>
      </c>
      <c r="AR7267" s="1">
        <v>19000000</v>
      </c>
      <c r="AV7267" s="1" t="s">
        <v>421</v>
      </c>
    </row>
    <row r="7268" spans="1:48" ht="13">
      <c r="A7268" t="s">
        <v>26338</v>
      </c>
      <c r="B7268" s="8">
        <v>45661.513312488431</v>
      </c>
      <c r="C7268" s="1" t="s">
        <v>877</v>
      </c>
      <c r="D7268" s="1" t="s">
        <v>61</v>
      </c>
      <c r="E7268" s="1" t="s">
        <v>26339</v>
      </c>
      <c r="F7268" s="16" t="s">
        <v>39985</v>
      </c>
      <c r="I7268" s="1" t="s">
        <v>75</v>
      </c>
      <c r="J7268" s="1" t="s">
        <v>2</v>
      </c>
      <c r="M7268" s="1" t="s">
        <v>26340</v>
      </c>
      <c r="N7268" s="1" t="s">
        <v>615</v>
      </c>
      <c r="AB7268" s="1" t="s">
        <v>122</v>
      </c>
      <c r="AC7268" s="1">
        <v>2</v>
      </c>
      <c r="AD7268" s="1">
        <v>3</v>
      </c>
      <c r="AE7268" s="1">
        <v>3</v>
      </c>
      <c r="AF7268" s="1">
        <v>1700</v>
      </c>
      <c r="AG7268" s="1" t="s">
        <v>107</v>
      </c>
      <c r="AI7268" s="1" t="s">
        <v>144</v>
      </c>
      <c r="AJ7268" s="1" t="s">
        <v>19381</v>
      </c>
      <c r="AO7268" s="1" t="s">
        <v>70</v>
      </c>
      <c r="AR7268" s="1">
        <v>65000000</v>
      </c>
      <c r="AU7268" s="1" t="s">
        <v>6530</v>
      </c>
      <c r="AV7268" s="1" t="s">
        <v>541</v>
      </c>
    </row>
    <row r="7269" spans="1:48" ht="13">
      <c r="A7269" t="s">
        <v>26341</v>
      </c>
      <c r="B7269" s="8">
        <v>45661.541310092594</v>
      </c>
      <c r="C7269" s="1" t="s">
        <v>877</v>
      </c>
      <c r="D7269" s="1" t="s">
        <v>204</v>
      </c>
      <c r="E7269" s="1" t="s">
        <v>10310</v>
      </c>
      <c r="F7269" s="16" t="s">
        <v>39986</v>
      </c>
      <c r="I7269" s="1" t="s">
        <v>75</v>
      </c>
      <c r="J7269" s="1" t="s">
        <v>2</v>
      </c>
      <c r="M7269" s="1" t="s">
        <v>14081</v>
      </c>
      <c r="N7269" s="1" t="s">
        <v>96</v>
      </c>
      <c r="AB7269" s="1" t="s">
        <v>122</v>
      </c>
      <c r="AC7269" s="1">
        <v>12</v>
      </c>
      <c r="AD7269" s="1">
        <v>2</v>
      </c>
      <c r="AE7269" s="1">
        <v>1</v>
      </c>
      <c r="AF7269" s="1">
        <v>720</v>
      </c>
      <c r="AG7269" s="1" t="s">
        <v>2170</v>
      </c>
      <c r="AH7269" s="1" t="s">
        <v>26342</v>
      </c>
      <c r="AJ7269" s="1" t="s">
        <v>23712</v>
      </c>
      <c r="AO7269" s="1" t="s">
        <v>70</v>
      </c>
      <c r="AR7269" s="1">
        <v>55000000</v>
      </c>
      <c r="AU7269" s="1" t="s">
        <v>6530</v>
      </c>
      <c r="AV7269" s="1" t="s">
        <v>411</v>
      </c>
    </row>
    <row r="7270" spans="1:48" ht="13">
      <c r="A7270" t="s">
        <v>26343</v>
      </c>
      <c r="B7270" s="8">
        <v>45661.570645555556</v>
      </c>
      <c r="C7270" s="1" t="s">
        <v>877</v>
      </c>
      <c r="D7270" s="1" t="s">
        <v>204</v>
      </c>
      <c r="E7270" s="1" t="s">
        <v>10310</v>
      </c>
      <c r="F7270" s="16" t="s">
        <v>39987</v>
      </c>
      <c r="I7270" s="1" t="s">
        <v>75</v>
      </c>
      <c r="J7270" s="1" t="s">
        <v>2</v>
      </c>
      <c r="M7270" s="1" t="s">
        <v>24206</v>
      </c>
      <c r="N7270" s="1" t="s">
        <v>96</v>
      </c>
      <c r="AB7270" s="1" t="s">
        <v>122</v>
      </c>
      <c r="AC7270" s="1">
        <v>27</v>
      </c>
      <c r="AD7270" s="1">
        <v>2</v>
      </c>
      <c r="AE7270" s="1">
        <v>2</v>
      </c>
      <c r="AF7270" s="1">
        <v>759</v>
      </c>
      <c r="AG7270" s="1" t="s">
        <v>107</v>
      </c>
      <c r="AH7270" s="1" t="s">
        <v>26344</v>
      </c>
      <c r="AJ7270" s="1" t="s">
        <v>23712</v>
      </c>
      <c r="AO7270" s="1" t="s">
        <v>70</v>
      </c>
      <c r="AR7270" s="1">
        <v>65000000</v>
      </c>
      <c r="AU7270" s="1" t="s">
        <v>6530</v>
      </c>
      <c r="AV7270" s="1" t="s">
        <v>137</v>
      </c>
    </row>
    <row r="7271" spans="1:48" ht="13">
      <c r="A7271" t="s">
        <v>26345</v>
      </c>
      <c r="B7271" s="8">
        <v>45662.389690462966</v>
      </c>
      <c r="C7271" s="1" t="s">
        <v>877</v>
      </c>
      <c r="D7271" s="1" t="s">
        <v>61</v>
      </c>
      <c r="E7271" s="1" t="s">
        <v>26346</v>
      </c>
      <c r="F7271" s="16" t="s">
        <v>39988</v>
      </c>
      <c r="I7271" s="1" t="s">
        <v>241</v>
      </c>
      <c r="J7271" s="1" t="s">
        <v>2</v>
      </c>
      <c r="M7271" s="1" t="s">
        <v>26347</v>
      </c>
      <c r="N7271" s="1"/>
      <c r="AB7271" s="1" t="s">
        <v>122</v>
      </c>
      <c r="AC7271" s="1">
        <v>2</v>
      </c>
      <c r="AD7271" s="1">
        <v>3</v>
      </c>
      <c r="AE7271" s="1">
        <v>3</v>
      </c>
      <c r="AF7271" s="1">
        <v>1501</v>
      </c>
      <c r="AG7271" s="1" t="s">
        <v>107</v>
      </c>
      <c r="AI7271" s="1" t="s">
        <v>100</v>
      </c>
      <c r="AO7271" s="1" t="s">
        <v>70</v>
      </c>
      <c r="AR7271" s="1">
        <v>225000</v>
      </c>
      <c r="AT7271" s="1" t="s">
        <v>26348</v>
      </c>
      <c r="AU7271" s="1" t="s">
        <v>6564</v>
      </c>
      <c r="AV7271" s="1" t="s">
        <v>137</v>
      </c>
    </row>
    <row r="7272" spans="1:48" ht="13">
      <c r="A7272" t="s">
        <v>26349</v>
      </c>
      <c r="B7272" s="8">
        <v>45662.450273032402</v>
      </c>
      <c r="C7272" s="1" t="s">
        <v>877</v>
      </c>
      <c r="D7272" s="1" t="s">
        <v>204</v>
      </c>
      <c r="E7272" s="1" t="s">
        <v>10310</v>
      </c>
      <c r="F7272" s="16" t="s">
        <v>39989</v>
      </c>
      <c r="I7272" s="1" t="s">
        <v>75</v>
      </c>
      <c r="J7272" s="1" t="s">
        <v>2</v>
      </c>
      <c r="M7272" s="1" t="s">
        <v>20589</v>
      </c>
      <c r="N7272" s="1" t="s">
        <v>112</v>
      </c>
      <c r="AB7272" s="1" t="s">
        <v>122</v>
      </c>
      <c r="AC7272" s="1">
        <v>1</v>
      </c>
      <c r="AD7272" s="1">
        <v>3</v>
      </c>
      <c r="AE7272" s="1">
        <v>2</v>
      </c>
      <c r="AF7272" s="1">
        <v>1350</v>
      </c>
      <c r="AG7272" s="1" t="s">
        <v>107</v>
      </c>
      <c r="AO7272" s="1" t="s">
        <v>70</v>
      </c>
      <c r="AR7272" s="1">
        <v>60000000</v>
      </c>
      <c r="AT7272" s="1" t="s">
        <v>22053</v>
      </c>
      <c r="AU7272" s="1" t="s">
        <v>6530</v>
      </c>
      <c r="AV7272" s="1" t="s">
        <v>137</v>
      </c>
    </row>
    <row r="7273" spans="1:48" ht="13">
      <c r="A7273" t="s">
        <v>26350</v>
      </c>
      <c r="B7273" s="8">
        <v>45662.450689398145</v>
      </c>
      <c r="C7273" s="1" t="s">
        <v>11244</v>
      </c>
      <c r="D7273" s="1" t="s">
        <v>61</v>
      </c>
      <c r="E7273" s="1" t="s">
        <v>26351</v>
      </c>
      <c r="F7273" s="16" t="s">
        <v>39990</v>
      </c>
      <c r="I7273" s="1" t="s">
        <v>241</v>
      </c>
      <c r="J7273" s="1" t="s">
        <v>2</v>
      </c>
      <c r="M7273" s="1" t="s">
        <v>26352</v>
      </c>
      <c r="N7273" s="1" t="s">
        <v>112</v>
      </c>
      <c r="AB7273" s="1" t="s">
        <v>122</v>
      </c>
      <c r="AC7273" s="1">
        <v>3</v>
      </c>
      <c r="AD7273" s="1">
        <v>3</v>
      </c>
      <c r="AE7273" s="1">
        <v>2</v>
      </c>
      <c r="AF7273" s="1">
        <v>1150</v>
      </c>
      <c r="AG7273" s="1" t="s">
        <v>107</v>
      </c>
      <c r="AI7273" s="1" t="s">
        <v>617</v>
      </c>
      <c r="AO7273" s="1" t="s">
        <v>70</v>
      </c>
      <c r="AR7273" s="1">
        <v>150000</v>
      </c>
      <c r="AU7273" s="1" t="s">
        <v>6564</v>
      </c>
      <c r="AV7273" s="1" t="s">
        <v>137</v>
      </c>
    </row>
    <row r="7274" spans="1:48" ht="13">
      <c r="A7274" t="s">
        <v>26353</v>
      </c>
      <c r="B7274" s="8">
        <v>45663.544655833335</v>
      </c>
      <c r="C7274" s="1" t="s">
        <v>877</v>
      </c>
      <c r="D7274" s="1" t="s">
        <v>61</v>
      </c>
      <c r="E7274" s="1" t="s">
        <v>26354</v>
      </c>
      <c r="F7274" s="16" t="s">
        <v>39991</v>
      </c>
      <c r="I7274" s="1" t="s">
        <v>241</v>
      </c>
      <c r="J7274" s="1" t="s">
        <v>2</v>
      </c>
      <c r="M7274" s="1" t="s">
        <v>24206</v>
      </c>
      <c r="N7274" s="1" t="s">
        <v>96</v>
      </c>
      <c r="AB7274" s="1" t="s">
        <v>122</v>
      </c>
      <c r="AC7274" s="1">
        <v>16</v>
      </c>
      <c r="AD7274" s="1">
        <v>1</v>
      </c>
      <c r="AE7274" s="1">
        <v>1</v>
      </c>
      <c r="AF7274" s="1">
        <v>503</v>
      </c>
      <c r="AG7274" s="1" t="s">
        <v>107</v>
      </c>
      <c r="AO7274" s="1" t="s">
        <v>154</v>
      </c>
      <c r="AR7274" s="1">
        <v>1000</v>
      </c>
      <c r="AT7274" s="1" t="s">
        <v>26355</v>
      </c>
      <c r="AU7274" s="1" t="s">
        <v>6564</v>
      </c>
      <c r="AV7274" s="1" t="s">
        <v>137</v>
      </c>
    </row>
    <row r="7275" spans="1:48" ht="13">
      <c r="A7275" t="s">
        <v>26356</v>
      </c>
      <c r="B7275" s="8">
        <v>45663.566772175924</v>
      </c>
      <c r="C7275" s="1" t="s">
        <v>877</v>
      </c>
      <c r="D7275" s="1" t="s">
        <v>61</v>
      </c>
      <c r="E7275" s="1" t="s">
        <v>26357</v>
      </c>
      <c r="F7275" s="16" t="s">
        <v>39992</v>
      </c>
      <c r="I7275" s="1" t="s">
        <v>75</v>
      </c>
      <c r="J7275" s="1" t="s">
        <v>2</v>
      </c>
      <c r="M7275" s="1" t="s">
        <v>19995</v>
      </c>
      <c r="N7275" s="1" t="s">
        <v>152</v>
      </c>
      <c r="AB7275" s="1" t="s">
        <v>122</v>
      </c>
      <c r="AC7275" s="1">
        <v>15</v>
      </c>
      <c r="AD7275" s="1">
        <v>3</v>
      </c>
      <c r="AE7275" s="1">
        <v>3</v>
      </c>
      <c r="AF7275" s="1">
        <v>1592</v>
      </c>
      <c r="AG7275" s="1" t="s">
        <v>98</v>
      </c>
      <c r="AI7275" s="1" t="s">
        <v>100</v>
      </c>
      <c r="AJ7275" s="1" t="s">
        <v>26358</v>
      </c>
      <c r="AO7275" s="1" t="s">
        <v>70</v>
      </c>
      <c r="AR7275" s="1">
        <v>110000000</v>
      </c>
      <c r="AU7275" s="1" t="s">
        <v>6530</v>
      </c>
      <c r="AV7275" s="1" t="s">
        <v>421</v>
      </c>
    </row>
    <row r="7276" spans="1:48" ht="13">
      <c r="A7276" t="s">
        <v>26359</v>
      </c>
      <c r="B7276" s="8">
        <v>45663.580497418981</v>
      </c>
      <c r="C7276" s="1" t="s">
        <v>877</v>
      </c>
      <c r="D7276" s="1" t="s">
        <v>61</v>
      </c>
      <c r="E7276" s="1" t="s">
        <v>26360</v>
      </c>
      <c r="F7276" s="16" t="s">
        <v>39993</v>
      </c>
      <c r="I7276" s="1" t="s">
        <v>75</v>
      </c>
      <c r="J7276" s="1" t="s">
        <v>2</v>
      </c>
      <c r="M7276" s="1" t="s">
        <v>26361</v>
      </c>
      <c r="N7276" s="1" t="s">
        <v>77</v>
      </c>
      <c r="AB7276" s="1" t="s">
        <v>122</v>
      </c>
      <c r="AD7276" s="1">
        <v>2</v>
      </c>
      <c r="AE7276" s="1">
        <v>1</v>
      </c>
      <c r="AF7276" s="1">
        <v>622</v>
      </c>
      <c r="AG7276" s="1" t="s">
        <v>122</v>
      </c>
      <c r="AJ7276" s="1" t="s">
        <v>26362</v>
      </c>
      <c r="AO7276" s="1" t="s">
        <v>70</v>
      </c>
      <c r="AR7276" s="1">
        <v>16000000</v>
      </c>
      <c r="AT7276" s="1" t="s">
        <v>22053</v>
      </c>
      <c r="AU7276" s="1" t="s">
        <v>6559</v>
      </c>
      <c r="AV7276" s="1" t="s">
        <v>541</v>
      </c>
    </row>
    <row r="7277" spans="1:48" ht="13">
      <c r="A7277" t="s">
        <v>26363</v>
      </c>
      <c r="B7277" s="8">
        <v>45663.640068275461</v>
      </c>
      <c r="C7277" s="1" t="s">
        <v>11244</v>
      </c>
      <c r="D7277" s="1" t="s">
        <v>61</v>
      </c>
      <c r="E7277" s="1" t="s">
        <v>25820</v>
      </c>
      <c r="F7277" s="16" t="s">
        <v>39994</v>
      </c>
      <c r="I7277" s="1" t="s">
        <v>75</v>
      </c>
      <c r="J7277" s="1" t="s">
        <v>2</v>
      </c>
      <c r="M7277" s="1" t="s">
        <v>26364</v>
      </c>
      <c r="N7277" s="1" t="s">
        <v>77</v>
      </c>
      <c r="AB7277" s="1" t="s">
        <v>122</v>
      </c>
      <c r="AC7277" s="1">
        <v>2</v>
      </c>
      <c r="AD7277" s="1">
        <v>4</v>
      </c>
      <c r="AE7277" s="1">
        <v>3</v>
      </c>
      <c r="AF7277" s="1">
        <v>2160</v>
      </c>
      <c r="AG7277" s="1" t="s">
        <v>107</v>
      </c>
      <c r="AI7277" s="1" t="s">
        <v>180</v>
      </c>
      <c r="AO7277" s="1" t="s">
        <v>70</v>
      </c>
      <c r="AR7277" s="1">
        <v>79000000</v>
      </c>
      <c r="AU7277" s="1" t="s">
        <v>6530</v>
      </c>
      <c r="AV7277" s="1" t="s">
        <v>137</v>
      </c>
    </row>
    <row r="7278" spans="1:48" ht="13">
      <c r="A7278" t="s">
        <v>26365</v>
      </c>
      <c r="B7278" s="8">
        <v>45663.881918680556</v>
      </c>
      <c r="C7278" s="1" t="s">
        <v>803</v>
      </c>
      <c r="D7278" s="1" t="s">
        <v>61</v>
      </c>
      <c r="E7278" s="1" t="s">
        <v>24807</v>
      </c>
      <c r="F7278" s="16" t="s">
        <v>39995</v>
      </c>
      <c r="I7278" s="1" t="s">
        <v>75</v>
      </c>
      <c r="J7278" s="1" t="s">
        <v>2</v>
      </c>
      <c r="K7278" s="1" t="s">
        <v>64</v>
      </c>
      <c r="M7278" s="1" t="s">
        <v>22243</v>
      </c>
      <c r="N7278" s="1"/>
      <c r="AB7278" s="1" t="s">
        <v>11385</v>
      </c>
      <c r="AC7278" s="1">
        <v>1</v>
      </c>
      <c r="AD7278" s="1">
        <v>3</v>
      </c>
      <c r="AE7278" s="1">
        <v>2</v>
      </c>
      <c r="AF7278" s="1">
        <v>1700</v>
      </c>
      <c r="AG7278" s="1" t="s">
        <v>107</v>
      </c>
      <c r="AI7278" s="1" t="s">
        <v>144</v>
      </c>
      <c r="AJ7278" s="1" t="s">
        <v>26366</v>
      </c>
      <c r="AO7278" s="1" t="s">
        <v>70</v>
      </c>
      <c r="AR7278" s="1">
        <v>60000000</v>
      </c>
      <c r="AU7278" s="1" t="s">
        <v>6530</v>
      </c>
      <c r="AV7278" s="1" t="s">
        <v>137</v>
      </c>
    </row>
    <row r="7279" spans="1:48" ht="13">
      <c r="A7279" t="s">
        <v>26367</v>
      </c>
      <c r="B7279" s="8">
        <v>45663.901818923609</v>
      </c>
      <c r="C7279" s="1" t="s">
        <v>803</v>
      </c>
      <c r="D7279" s="1" t="s">
        <v>61</v>
      </c>
      <c r="E7279" s="1" t="s">
        <v>26368</v>
      </c>
      <c r="F7279" s="16" t="s">
        <v>39996</v>
      </c>
      <c r="I7279" s="1" t="s">
        <v>75</v>
      </c>
      <c r="J7279" s="1" t="s">
        <v>2</v>
      </c>
      <c r="K7279" s="1" t="s">
        <v>64</v>
      </c>
      <c r="M7279" s="1" t="s">
        <v>26369</v>
      </c>
      <c r="N7279" s="1" t="s">
        <v>379</v>
      </c>
      <c r="AB7279" s="1" t="s">
        <v>121</v>
      </c>
      <c r="AC7279" s="1">
        <v>6</v>
      </c>
      <c r="AD7279" s="1">
        <v>3</v>
      </c>
      <c r="AE7279" s="1">
        <v>2</v>
      </c>
      <c r="AF7279" s="1">
        <v>950</v>
      </c>
      <c r="AG7279" s="1" t="s">
        <v>107</v>
      </c>
      <c r="AH7279" s="1" t="s">
        <v>1293</v>
      </c>
      <c r="AI7279" s="1" t="s">
        <v>144</v>
      </c>
      <c r="AJ7279" s="1" t="s">
        <v>26370</v>
      </c>
      <c r="AO7279" s="1" t="s">
        <v>70</v>
      </c>
      <c r="AR7279" s="1">
        <v>27500000</v>
      </c>
      <c r="AU7279" s="1" t="s">
        <v>6530</v>
      </c>
      <c r="AV7279" s="1" t="s">
        <v>421</v>
      </c>
    </row>
    <row r="7280" spans="1:48" ht="13">
      <c r="A7280" t="s">
        <v>26371</v>
      </c>
      <c r="B7280" s="8">
        <v>45664.404069780096</v>
      </c>
      <c r="C7280" s="1" t="s">
        <v>11244</v>
      </c>
      <c r="D7280" s="1" t="s">
        <v>61</v>
      </c>
      <c r="E7280" s="1" t="s">
        <v>26372</v>
      </c>
      <c r="F7280" s="16" t="s">
        <v>39997</v>
      </c>
      <c r="I7280" s="1" t="s">
        <v>241</v>
      </c>
      <c r="J7280" s="1" t="s">
        <v>2</v>
      </c>
      <c r="M7280" s="1" t="s">
        <v>26161</v>
      </c>
      <c r="N7280" s="1" t="s">
        <v>142</v>
      </c>
      <c r="AB7280" s="1" t="s">
        <v>592</v>
      </c>
      <c r="AD7280" s="1">
        <v>3</v>
      </c>
      <c r="AE7280" s="1">
        <v>2</v>
      </c>
      <c r="AF7280" s="1">
        <v>1850</v>
      </c>
      <c r="AG7280" s="1" t="s">
        <v>107</v>
      </c>
      <c r="AI7280" s="1" t="s">
        <v>180</v>
      </c>
      <c r="AO7280" s="1" t="s">
        <v>70</v>
      </c>
      <c r="AR7280" s="1">
        <v>330000</v>
      </c>
      <c r="AU7280" s="1" t="s">
        <v>6564</v>
      </c>
      <c r="AV7280" s="1" t="s">
        <v>541</v>
      </c>
    </row>
    <row r="7281" spans="1:48" ht="13">
      <c r="A7281" t="s">
        <v>26373</v>
      </c>
      <c r="B7281" s="8">
        <v>45664.487616064813</v>
      </c>
      <c r="C7281" s="1" t="s">
        <v>11244</v>
      </c>
      <c r="D7281" s="1" t="s">
        <v>61</v>
      </c>
      <c r="E7281" s="1" t="s">
        <v>26374</v>
      </c>
      <c r="F7281" s="16" t="s">
        <v>39998</v>
      </c>
      <c r="I7281" s="1" t="s">
        <v>241</v>
      </c>
      <c r="J7281" s="1" t="s">
        <v>2</v>
      </c>
      <c r="M7281" s="1" t="s">
        <v>25075</v>
      </c>
      <c r="N7281" s="1" t="s">
        <v>96</v>
      </c>
      <c r="AB7281" s="1" t="s">
        <v>122</v>
      </c>
      <c r="AC7281" s="1">
        <v>16</v>
      </c>
      <c r="AD7281" s="1">
        <v>1</v>
      </c>
      <c r="AE7281" s="1">
        <v>1</v>
      </c>
      <c r="AF7281" s="1">
        <v>580</v>
      </c>
      <c r="AG7281" s="1" t="s">
        <v>107</v>
      </c>
      <c r="AI7281" s="1" t="s">
        <v>8038</v>
      </c>
      <c r="AJ7281" s="1" t="s">
        <v>26375</v>
      </c>
      <c r="AO7281" s="1" t="s">
        <v>70</v>
      </c>
      <c r="AR7281" s="1">
        <v>300000</v>
      </c>
      <c r="AU7281" s="1" t="s">
        <v>6564</v>
      </c>
      <c r="AV7281" s="1" t="s">
        <v>421</v>
      </c>
    </row>
    <row r="7282" spans="1:48" ht="13">
      <c r="A7282" t="s">
        <v>26376</v>
      </c>
      <c r="B7282" s="8">
        <v>45664.49115454861</v>
      </c>
      <c r="C7282" s="1" t="s">
        <v>11244</v>
      </c>
      <c r="D7282" s="1" t="s">
        <v>204</v>
      </c>
      <c r="E7282" s="1" t="s">
        <v>20885</v>
      </c>
      <c r="F7282" s="16" t="s">
        <v>39999</v>
      </c>
      <c r="I7282" s="1" t="s">
        <v>75</v>
      </c>
      <c r="J7282" s="1" t="s">
        <v>2</v>
      </c>
      <c r="M7282" s="1" t="s">
        <v>26377</v>
      </c>
      <c r="N7282" s="1" t="s">
        <v>77</v>
      </c>
      <c r="AB7282" s="1" t="s">
        <v>122</v>
      </c>
      <c r="AC7282" s="1">
        <v>3</v>
      </c>
      <c r="AD7282" s="1">
        <v>3</v>
      </c>
      <c r="AE7282" s="1">
        <v>2</v>
      </c>
      <c r="AF7282" s="1">
        <v>1300</v>
      </c>
      <c r="AG7282" s="1" t="s">
        <v>107</v>
      </c>
      <c r="AJ7282" s="1" t="s">
        <v>26378</v>
      </c>
      <c r="AO7282" s="1" t="s">
        <v>70</v>
      </c>
      <c r="AR7282" s="1">
        <v>42000000</v>
      </c>
      <c r="AU7282" s="1" t="s">
        <v>6564</v>
      </c>
      <c r="AV7282" s="1" t="s">
        <v>541</v>
      </c>
    </row>
    <row r="7283" spans="1:48" ht="13">
      <c r="A7283" t="s">
        <v>26379</v>
      </c>
      <c r="B7283" s="8">
        <v>45664.494811053242</v>
      </c>
      <c r="C7283" s="1" t="s">
        <v>11244</v>
      </c>
      <c r="D7283" s="1" t="s">
        <v>204</v>
      </c>
      <c r="E7283" s="1" t="s">
        <v>20885</v>
      </c>
      <c r="F7283" s="16" t="s">
        <v>40000</v>
      </c>
      <c r="I7283" s="1" t="s">
        <v>75</v>
      </c>
      <c r="J7283" s="1" t="s">
        <v>2</v>
      </c>
      <c r="M7283" s="1" t="s">
        <v>26380</v>
      </c>
      <c r="N7283" s="1" t="s">
        <v>681</v>
      </c>
      <c r="AB7283" s="1" t="s">
        <v>122</v>
      </c>
      <c r="AD7283" s="1">
        <v>2</v>
      </c>
      <c r="AE7283" s="1">
        <v>2</v>
      </c>
      <c r="AF7283" s="1">
        <v>1050</v>
      </c>
      <c r="AG7283" s="1" t="s">
        <v>107</v>
      </c>
      <c r="AI7283" s="1" t="s">
        <v>175</v>
      </c>
      <c r="AJ7283" s="1" t="s">
        <v>26381</v>
      </c>
      <c r="AO7283" s="1" t="s">
        <v>70</v>
      </c>
      <c r="AR7283" s="1">
        <v>35000000</v>
      </c>
      <c r="AU7283" s="1" t="s">
        <v>6530</v>
      </c>
      <c r="AV7283" s="1" t="s">
        <v>421</v>
      </c>
    </row>
    <row r="7284" spans="1:48" ht="13">
      <c r="A7284" t="s">
        <v>26382</v>
      </c>
      <c r="B7284" s="8">
        <v>45664.766793263887</v>
      </c>
      <c r="C7284" s="1" t="s">
        <v>803</v>
      </c>
      <c r="D7284" s="1" t="s">
        <v>204</v>
      </c>
      <c r="E7284" s="1" t="s">
        <v>26383</v>
      </c>
      <c r="F7284" s="16" t="s">
        <v>40001</v>
      </c>
      <c r="I7284" s="1" t="s">
        <v>75</v>
      </c>
      <c r="J7284" s="1" t="s">
        <v>2</v>
      </c>
      <c r="K7284" s="1" t="s">
        <v>64</v>
      </c>
      <c r="M7284" s="1" t="s">
        <v>26384</v>
      </c>
      <c r="N7284" s="1" t="s">
        <v>152</v>
      </c>
      <c r="AB7284" s="1" t="s">
        <v>121</v>
      </c>
      <c r="AC7284" s="1">
        <v>5</v>
      </c>
      <c r="AD7284" s="1">
        <v>3</v>
      </c>
      <c r="AE7284" s="1">
        <v>3</v>
      </c>
      <c r="AF7284" s="1">
        <v>1600</v>
      </c>
      <c r="AG7284" s="1" t="s">
        <v>107</v>
      </c>
      <c r="AI7284" s="1" t="s">
        <v>123</v>
      </c>
      <c r="AJ7284" s="1" t="s">
        <v>26385</v>
      </c>
      <c r="AO7284" s="1" t="s">
        <v>70</v>
      </c>
      <c r="AR7284" s="1">
        <v>63000000</v>
      </c>
      <c r="AU7284" s="1" t="s">
        <v>6530</v>
      </c>
      <c r="AV7284" s="1" t="s">
        <v>541</v>
      </c>
    </row>
    <row r="7285" spans="1:48" ht="13">
      <c r="A7285" t="s">
        <v>26386</v>
      </c>
      <c r="B7285" s="8">
        <v>45665.385917789346</v>
      </c>
      <c r="C7285" s="1" t="s">
        <v>132</v>
      </c>
      <c r="D7285" s="1" t="s">
        <v>61</v>
      </c>
      <c r="E7285" s="1" t="s">
        <v>423</v>
      </c>
      <c r="F7285" s="16" t="s">
        <v>40002</v>
      </c>
      <c r="I7285" s="1" t="s">
        <v>75</v>
      </c>
      <c r="J7285" s="1" t="s">
        <v>2</v>
      </c>
      <c r="M7285" s="1" t="s">
        <v>26387</v>
      </c>
      <c r="N7285" s="1"/>
      <c r="AB7285" s="1" t="s">
        <v>425</v>
      </c>
      <c r="AC7285" s="1">
        <v>6</v>
      </c>
      <c r="AD7285" s="1">
        <v>3</v>
      </c>
      <c r="AE7285" s="1">
        <v>2</v>
      </c>
      <c r="AF7285" s="1">
        <v>1700</v>
      </c>
      <c r="AG7285" s="1" t="s">
        <v>107</v>
      </c>
      <c r="AJ7285" s="1" t="s">
        <v>26388</v>
      </c>
      <c r="AO7285" s="1" t="s">
        <v>70</v>
      </c>
      <c r="AR7285" s="1">
        <v>76000000</v>
      </c>
      <c r="AU7285" s="1" t="s">
        <v>6564</v>
      </c>
      <c r="AV7285" s="1" t="s">
        <v>137</v>
      </c>
    </row>
    <row r="7286" spans="1:48" ht="13">
      <c r="A7286" t="s">
        <v>26389</v>
      </c>
      <c r="B7286" s="8">
        <v>45665.387883726857</v>
      </c>
      <c r="C7286" s="1" t="s">
        <v>132</v>
      </c>
      <c r="D7286" s="1" t="s">
        <v>61</v>
      </c>
      <c r="E7286" s="1" t="s">
        <v>423</v>
      </c>
      <c r="F7286" s="16" t="s">
        <v>40003</v>
      </c>
      <c r="I7286" s="1" t="s">
        <v>241</v>
      </c>
      <c r="J7286" s="1" t="s">
        <v>2</v>
      </c>
      <c r="M7286" s="1" t="s">
        <v>26390</v>
      </c>
      <c r="N7286" s="1"/>
      <c r="AB7286" s="1" t="s">
        <v>425</v>
      </c>
      <c r="AC7286" s="1">
        <v>6</v>
      </c>
      <c r="AD7286" s="1">
        <v>3</v>
      </c>
      <c r="AE7286" s="1">
        <v>2</v>
      </c>
      <c r="AF7286" s="1">
        <v>1700</v>
      </c>
      <c r="AG7286" s="1" t="s">
        <v>107</v>
      </c>
      <c r="AJ7286" s="1" t="s">
        <v>26391</v>
      </c>
      <c r="AO7286" s="1" t="s">
        <v>70</v>
      </c>
      <c r="AR7286" s="1">
        <v>300000</v>
      </c>
      <c r="AU7286" s="1" t="s">
        <v>6564</v>
      </c>
      <c r="AV7286" s="1" t="s">
        <v>421</v>
      </c>
    </row>
    <row r="7287" spans="1:48" ht="13">
      <c r="A7287" t="s">
        <v>26392</v>
      </c>
      <c r="B7287" s="8">
        <v>45665.524897337964</v>
      </c>
      <c r="C7287" s="1" t="s">
        <v>803</v>
      </c>
      <c r="D7287" s="1" t="s">
        <v>61</v>
      </c>
      <c r="E7287" s="1" t="s">
        <v>25093</v>
      </c>
      <c r="F7287" s="16" t="s">
        <v>40004</v>
      </c>
      <c r="G7287" s="11" t="s">
        <v>26393</v>
      </c>
      <c r="I7287" s="1" t="s">
        <v>75</v>
      </c>
      <c r="J7287" s="1" t="s">
        <v>2</v>
      </c>
      <c r="K7287" s="1" t="s">
        <v>64</v>
      </c>
      <c r="M7287" s="1" t="s">
        <v>26394</v>
      </c>
      <c r="N7287" s="1" t="s">
        <v>466</v>
      </c>
      <c r="AB7287" s="1" t="s">
        <v>121</v>
      </c>
      <c r="AC7287" s="1">
        <v>5</v>
      </c>
      <c r="AD7287" s="1">
        <v>1</v>
      </c>
      <c r="AE7287" s="1">
        <v>1</v>
      </c>
      <c r="AF7287" s="1">
        <v>432</v>
      </c>
      <c r="AG7287" s="1" t="s">
        <v>107</v>
      </c>
      <c r="AH7287" s="1" t="s">
        <v>3914</v>
      </c>
      <c r="AI7287" s="1" t="s">
        <v>144</v>
      </c>
      <c r="AJ7287" s="1" t="s">
        <v>26395</v>
      </c>
      <c r="AO7287" s="1" t="s">
        <v>70</v>
      </c>
      <c r="AR7287" s="1">
        <v>26000000</v>
      </c>
      <c r="AU7287" s="1" t="s">
        <v>6559</v>
      </c>
      <c r="AV7287" s="1" t="s">
        <v>421</v>
      </c>
    </row>
    <row r="7288" spans="1:48" ht="13">
      <c r="A7288" t="s">
        <v>26396</v>
      </c>
      <c r="B7288" s="8">
        <v>45665.535046469908</v>
      </c>
      <c r="C7288" s="1" t="s">
        <v>803</v>
      </c>
      <c r="D7288" s="1" t="s">
        <v>61</v>
      </c>
      <c r="E7288" s="1" t="s">
        <v>26397</v>
      </c>
      <c r="F7288" s="16" t="s">
        <v>40005</v>
      </c>
      <c r="I7288" s="1" t="s">
        <v>241</v>
      </c>
      <c r="J7288" s="1" t="s">
        <v>2</v>
      </c>
      <c r="K7288" s="1" t="s">
        <v>64</v>
      </c>
      <c r="M7288" s="1" t="s">
        <v>23999</v>
      </c>
      <c r="N7288" s="1" t="s">
        <v>142</v>
      </c>
      <c r="AB7288" s="1" t="s">
        <v>121</v>
      </c>
      <c r="AC7288" s="1">
        <v>16</v>
      </c>
      <c r="AD7288" s="1">
        <v>3</v>
      </c>
      <c r="AE7288" s="1">
        <v>2</v>
      </c>
      <c r="AF7288" s="1">
        <v>1766</v>
      </c>
      <c r="AG7288" s="1" t="s">
        <v>98</v>
      </c>
      <c r="AH7288" s="1" t="s">
        <v>26398</v>
      </c>
      <c r="AI7288" s="1" t="s">
        <v>2882</v>
      </c>
      <c r="AJ7288" s="1" t="s">
        <v>26399</v>
      </c>
      <c r="AO7288" s="1" t="s">
        <v>70</v>
      </c>
      <c r="AR7288" s="1">
        <v>700000</v>
      </c>
      <c r="AU7288" s="1" t="s">
        <v>6564</v>
      </c>
      <c r="AV7288" s="1" t="s">
        <v>421</v>
      </c>
    </row>
    <row r="7289" spans="1:48" ht="13">
      <c r="A7289" t="s">
        <v>26400</v>
      </c>
      <c r="B7289" s="8">
        <v>45665.649030150467</v>
      </c>
      <c r="C7289" s="1" t="s">
        <v>877</v>
      </c>
      <c r="D7289" s="1" t="s">
        <v>61</v>
      </c>
      <c r="E7289" s="1" t="s">
        <v>26401</v>
      </c>
      <c r="F7289" s="16" t="s">
        <v>40006</v>
      </c>
      <c r="I7289" s="1" t="s">
        <v>75</v>
      </c>
      <c r="J7289" s="1" t="s">
        <v>2</v>
      </c>
      <c r="M7289" s="1" t="s">
        <v>26402</v>
      </c>
      <c r="N7289" s="1" t="s">
        <v>681</v>
      </c>
      <c r="AB7289" s="1" t="s">
        <v>122</v>
      </c>
      <c r="AC7289" s="1">
        <v>7</v>
      </c>
      <c r="AD7289" s="1">
        <v>3</v>
      </c>
      <c r="AE7289" s="1">
        <v>2</v>
      </c>
      <c r="AF7289" s="1">
        <v>1442</v>
      </c>
      <c r="AG7289" s="1" t="s">
        <v>107</v>
      </c>
      <c r="AH7289" s="1" t="s">
        <v>3413</v>
      </c>
      <c r="AI7289" s="1" t="s">
        <v>144</v>
      </c>
      <c r="AJ7289" s="1" t="s">
        <v>26403</v>
      </c>
      <c r="AO7289" s="1" t="s">
        <v>70</v>
      </c>
      <c r="AR7289" s="1">
        <v>45000000</v>
      </c>
      <c r="AU7289" s="1" t="s">
        <v>6564</v>
      </c>
      <c r="AV7289" s="1" t="s">
        <v>541</v>
      </c>
    </row>
    <row r="7290" spans="1:48" ht="13">
      <c r="A7290" t="s">
        <v>26404</v>
      </c>
      <c r="B7290" s="8">
        <v>45665.653736226857</v>
      </c>
      <c r="C7290" s="1" t="s">
        <v>877</v>
      </c>
      <c r="D7290" s="1" t="s">
        <v>204</v>
      </c>
      <c r="E7290" s="1" t="s">
        <v>26405</v>
      </c>
      <c r="F7290" s="16" t="s">
        <v>40007</v>
      </c>
      <c r="I7290" s="1" t="s">
        <v>75</v>
      </c>
      <c r="J7290" s="1" t="s">
        <v>2</v>
      </c>
      <c r="M7290" s="1" t="s">
        <v>24423</v>
      </c>
      <c r="N7290" s="1" t="s">
        <v>152</v>
      </c>
      <c r="AB7290" s="1" t="s">
        <v>122</v>
      </c>
      <c r="AC7290" s="1">
        <v>12</v>
      </c>
      <c r="AD7290" s="1">
        <v>3</v>
      </c>
      <c r="AE7290" s="1">
        <v>3</v>
      </c>
      <c r="AF7290" s="1">
        <v>1950</v>
      </c>
      <c r="AG7290" s="1" t="s">
        <v>107</v>
      </c>
      <c r="AH7290" s="1" t="s">
        <v>1633</v>
      </c>
      <c r="AI7290" s="1" t="s">
        <v>100</v>
      </c>
      <c r="AJ7290" s="1" t="s">
        <v>19368</v>
      </c>
      <c r="AO7290" s="1" t="s">
        <v>70</v>
      </c>
      <c r="AR7290" s="1">
        <v>182000000</v>
      </c>
      <c r="AU7290" s="1" t="s">
        <v>6530</v>
      </c>
      <c r="AV7290" s="1" t="s">
        <v>541</v>
      </c>
    </row>
    <row r="7291" spans="1:48" ht="13">
      <c r="A7291" t="s">
        <v>26406</v>
      </c>
      <c r="B7291" s="8">
        <v>45666.418938958333</v>
      </c>
      <c r="C7291" s="1" t="s">
        <v>11244</v>
      </c>
      <c r="D7291" s="1" t="s">
        <v>61</v>
      </c>
      <c r="E7291" s="1" t="s">
        <v>25820</v>
      </c>
      <c r="F7291" s="16" t="s">
        <v>40008</v>
      </c>
      <c r="I7291" s="1" t="s">
        <v>241</v>
      </c>
      <c r="J7291" s="1" t="s">
        <v>2</v>
      </c>
      <c r="M7291" s="1" t="s">
        <v>26364</v>
      </c>
      <c r="N7291" s="1" t="s">
        <v>77</v>
      </c>
      <c r="AB7291" s="1" t="s">
        <v>122</v>
      </c>
      <c r="AC7291" s="1">
        <v>5</v>
      </c>
      <c r="AD7291" s="1">
        <v>3</v>
      </c>
      <c r="AE7291" s="1">
        <v>2</v>
      </c>
      <c r="AF7291" s="1">
        <v>1700</v>
      </c>
      <c r="AG7291" s="1" t="s">
        <v>107</v>
      </c>
      <c r="AI7291" s="1" t="s">
        <v>180</v>
      </c>
      <c r="AJ7291" s="1" t="s">
        <v>26407</v>
      </c>
      <c r="AO7291" s="1" t="s">
        <v>70</v>
      </c>
      <c r="AR7291" s="1">
        <v>275000</v>
      </c>
      <c r="AU7291" s="1" t="s">
        <v>6564</v>
      </c>
      <c r="AV7291" s="1" t="s">
        <v>137</v>
      </c>
    </row>
    <row r="7292" spans="1:48" ht="13">
      <c r="A7292" t="s">
        <v>26408</v>
      </c>
      <c r="B7292" s="8">
        <v>45666.422599733793</v>
      </c>
      <c r="C7292" s="1" t="s">
        <v>11244</v>
      </c>
      <c r="D7292" s="1" t="s">
        <v>204</v>
      </c>
      <c r="E7292" s="1" t="s">
        <v>26409</v>
      </c>
      <c r="F7292" s="16" t="s">
        <v>40009</v>
      </c>
      <c r="I7292" s="1" t="s">
        <v>75</v>
      </c>
      <c r="J7292" s="1" t="s">
        <v>2</v>
      </c>
      <c r="M7292" s="1" t="s">
        <v>25075</v>
      </c>
      <c r="N7292" s="1" t="s">
        <v>96</v>
      </c>
      <c r="AB7292" s="1" t="s">
        <v>122</v>
      </c>
      <c r="AC7292" s="1">
        <v>48</v>
      </c>
      <c r="AD7292" s="1">
        <v>1</v>
      </c>
      <c r="AE7292" s="1">
        <v>1</v>
      </c>
      <c r="AF7292" s="1">
        <v>520</v>
      </c>
      <c r="AG7292" s="1" t="s">
        <v>107</v>
      </c>
      <c r="AI7292" s="1" t="s">
        <v>8038</v>
      </c>
      <c r="AJ7292" s="1" t="s">
        <v>26410</v>
      </c>
      <c r="AO7292" s="1" t="s">
        <v>70</v>
      </c>
      <c r="AR7292" s="1">
        <v>48000000</v>
      </c>
      <c r="AU7292" s="1" t="s">
        <v>6530</v>
      </c>
      <c r="AV7292" s="1" t="s">
        <v>541</v>
      </c>
    </row>
    <row r="7293" spans="1:48" ht="13">
      <c r="A7293" t="s">
        <v>26411</v>
      </c>
      <c r="B7293" s="8">
        <v>45666.437277476856</v>
      </c>
      <c r="C7293" s="1" t="s">
        <v>11244</v>
      </c>
      <c r="D7293" s="1" t="s">
        <v>204</v>
      </c>
      <c r="E7293" s="1" t="s">
        <v>26412</v>
      </c>
      <c r="F7293" s="16" t="s">
        <v>40010</v>
      </c>
      <c r="I7293" s="1" t="s">
        <v>75</v>
      </c>
      <c r="J7293" s="1" t="s">
        <v>2</v>
      </c>
      <c r="M7293" s="1" t="s">
        <v>26413</v>
      </c>
      <c r="N7293" s="1" t="s">
        <v>615</v>
      </c>
      <c r="AB7293" s="1" t="s">
        <v>122</v>
      </c>
      <c r="AC7293" s="1">
        <v>7</v>
      </c>
      <c r="AD7293" s="1">
        <v>3</v>
      </c>
      <c r="AE7293" s="1">
        <v>2</v>
      </c>
      <c r="AF7293" s="1">
        <v>1100</v>
      </c>
      <c r="AG7293" s="1" t="s">
        <v>107</v>
      </c>
      <c r="AI7293" s="1" t="s">
        <v>617</v>
      </c>
      <c r="AJ7293" s="1" t="s">
        <v>26414</v>
      </c>
      <c r="AO7293" s="1" t="s">
        <v>70</v>
      </c>
      <c r="AR7293" s="1">
        <v>45000000</v>
      </c>
      <c r="AU7293" s="1" t="s">
        <v>6530</v>
      </c>
      <c r="AV7293" s="1" t="s">
        <v>137</v>
      </c>
    </row>
    <row r="7294" spans="1:48" ht="13">
      <c r="A7294" t="s">
        <v>26415</v>
      </c>
      <c r="B7294" s="8">
        <v>45666.440476481483</v>
      </c>
      <c r="C7294" s="1" t="s">
        <v>11244</v>
      </c>
      <c r="D7294" s="1" t="s">
        <v>204</v>
      </c>
      <c r="E7294" s="1" t="s">
        <v>22432</v>
      </c>
      <c r="F7294" s="16" t="s">
        <v>40011</v>
      </c>
      <c r="I7294" s="1" t="s">
        <v>241</v>
      </c>
      <c r="J7294" s="1" t="s">
        <v>2</v>
      </c>
      <c r="M7294" s="1" t="s">
        <v>18591</v>
      </c>
      <c r="N7294" s="1"/>
      <c r="AB7294" s="1" t="s">
        <v>425</v>
      </c>
      <c r="AD7294" s="1">
        <v>3</v>
      </c>
      <c r="AE7294" s="1">
        <v>3</v>
      </c>
      <c r="AF7294" s="1">
        <v>1702</v>
      </c>
      <c r="AG7294" s="1" t="s">
        <v>107</v>
      </c>
      <c r="AI7294" s="1" t="s">
        <v>123</v>
      </c>
      <c r="AO7294" s="1" t="s">
        <v>70</v>
      </c>
      <c r="AR7294" s="1">
        <v>310000</v>
      </c>
      <c r="AU7294" s="1" t="s">
        <v>6564</v>
      </c>
      <c r="AV7294" s="1" t="s">
        <v>541</v>
      </c>
    </row>
    <row r="7295" spans="1:48" ht="13">
      <c r="A7295" t="s">
        <v>26416</v>
      </c>
      <c r="B7295" s="8">
        <v>45666.487352407406</v>
      </c>
      <c r="C7295" s="1" t="s">
        <v>877</v>
      </c>
      <c r="D7295" s="1" t="s">
        <v>204</v>
      </c>
      <c r="E7295" s="1" t="s">
        <v>26417</v>
      </c>
      <c r="F7295" s="16" t="s">
        <v>40012</v>
      </c>
      <c r="I7295" s="1" t="s">
        <v>75</v>
      </c>
      <c r="J7295" s="1" t="s">
        <v>2</v>
      </c>
      <c r="M7295" s="1" t="s">
        <v>24423</v>
      </c>
      <c r="N7295" s="1" t="s">
        <v>152</v>
      </c>
      <c r="AB7295" s="1" t="s">
        <v>122</v>
      </c>
      <c r="AC7295" s="1">
        <v>25</v>
      </c>
      <c r="AD7295" s="1">
        <v>3</v>
      </c>
      <c r="AE7295" s="1">
        <v>3</v>
      </c>
      <c r="AF7295" s="1">
        <v>2500</v>
      </c>
      <c r="AG7295" s="1" t="s">
        <v>107</v>
      </c>
      <c r="AI7295" s="1" t="s">
        <v>100</v>
      </c>
      <c r="AJ7295" s="1" t="s">
        <v>26418</v>
      </c>
      <c r="AO7295" s="1" t="s">
        <v>70</v>
      </c>
      <c r="AR7295" s="1">
        <v>230000000</v>
      </c>
      <c r="AU7295" s="1" t="s">
        <v>6530</v>
      </c>
      <c r="AV7295" s="1" t="s">
        <v>421</v>
      </c>
    </row>
    <row r="7296" spans="1:48" ht="13">
      <c r="A7296" t="s">
        <v>26419</v>
      </c>
      <c r="B7296" s="8">
        <v>45666.490067326391</v>
      </c>
      <c r="C7296" s="1" t="s">
        <v>877</v>
      </c>
      <c r="D7296" s="1" t="s">
        <v>204</v>
      </c>
      <c r="E7296" s="1" t="s">
        <v>26417</v>
      </c>
      <c r="F7296" s="16" t="s">
        <v>40013</v>
      </c>
      <c r="I7296" s="1" t="s">
        <v>75</v>
      </c>
      <c r="J7296" s="1" t="s">
        <v>2</v>
      </c>
      <c r="M7296" s="1" t="s">
        <v>24423</v>
      </c>
      <c r="N7296" s="1" t="s">
        <v>152</v>
      </c>
      <c r="AB7296" s="1" t="s">
        <v>122</v>
      </c>
      <c r="AC7296" s="1">
        <v>15</v>
      </c>
      <c r="AD7296" s="1">
        <v>3</v>
      </c>
      <c r="AE7296" s="1">
        <v>3</v>
      </c>
      <c r="AF7296" s="1">
        <v>2500</v>
      </c>
      <c r="AG7296" s="1" t="s">
        <v>107</v>
      </c>
      <c r="AI7296" s="1" t="s">
        <v>100</v>
      </c>
      <c r="AJ7296" s="1" t="s">
        <v>26420</v>
      </c>
      <c r="AO7296" s="1" t="s">
        <v>70</v>
      </c>
      <c r="AR7296" s="1">
        <v>220000000</v>
      </c>
      <c r="AU7296" s="1" t="s">
        <v>6530</v>
      </c>
      <c r="AV7296" s="1" t="s">
        <v>541</v>
      </c>
    </row>
    <row r="7297" spans="1:48" ht="13">
      <c r="A7297" t="s">
        <v>26421</v>
      </c>
      <c r="B7297" s="8">
        <v>45666.493964120367</v>
      </c>
      <c r="C7297" s="1" t="s">
        <v>877</v>
      </c>
      <c r="D7297" s="1" t="s">
        <v>204</v>
      </c>
      <c r="E7297" s="1" t="s">
        <v>20048</v>
      </c>
      <c r="F7297" s="16" t="s">
        <v>40014</v>
      </c>
      <c r="I7297" s="1" t="s">
        <v>75</v>
      </c>
      <c r="J7297" s="1" t="s">
        <v>1</v>
      </c>
      <c r="M7297" s="1" t="s">
        <v>26422</v>
      </c>
      <c r="N7297" s="1" t="s">
        <v>364</v>
      </c>
      <c r="X7297" s="1">
        <v>9</v>
      </c>
      <c r="AO7297" s="1" t="s">
        <v>70</v>
      </c>
      <c r="AP7297" s="1">
        <v>5000000</v>
      </c>
      <c r="AT7297" s="1" t="s">
        <v>26423</v>
      </c>
      <c r="AV7297" s="1" t="s">
        <v>541</v>
      </c>
    </row>
    <row r="7298" spans="1:48" ht="13">
      <c r="A7298" t="s">
        <v>26424</v>
      </c>
      <c r="B7298" s="8">
        <v>45666.49722931713</v>
      </c>
      <c r="C7298" s="1" t="s">
        <v>877</v>
      </c>
      <c r="D7298" s="1" t="s">
        <v>204</v>
      </c>
      <c r="E7298" s="1" t="s">
        <v>9783</v>
      </c>
      <c r="F7298" s="16" t="s">
        <v>40015</v>
      </c>
      <c r="I7298" s="1" t="s">
        <v>75</v>
      </c>
      <c r="J7298" s="1" t="s">
        <v>2</v>
      </c>
      <c r="M7298" s="1" t="s">
        <v>26425</v>
      </c>
      <c r="N7298" s="1" t="s">
        <v>152</v>
      </c>
      <c r="AB7298" s="1" t="s">
        <v>122</v>
      </c>
      <c r="AD7298" s="1">
        <v>2</v>
      </c>
      <c r="AE7298" s="1">
        <v>2</v>
      </c>
      <c r="AF7298" s="1">
        <v>1100</v>
      </c>
      <c r="AG7298" s="1" t="s">
        <v>107</v>
      </c>
      <c r="AJ7298" s="1" t="s">
        <v>26426</v>
      </c>
      <c r="AO7298" s="1" t="s">
        <v>70</v>
      </c>
      <c r="AR7298" s="1">
        <v>85000000</v>
      </c>
      <c r="AU7298" s="1" t="s">
        <v>6530</v>
      </c>
      <c r="AV7298" s="1" t="s">
        <v>421</v>
      </c>
    </row>
    <row r="7299" spans="1:48" ht="13">
      <c r="A7299" t="s">
        <v>26427</v>
      </c>
      <c r="B7299" s="8">
        <v>45666.507534386576</v>
      </c>
      <c r="C7299" s="1" t="s">
        <v>877</v>
      </c>
      <c r="D7299" s="1" t="s">
        <v>61</v>
      </c>
      <c r="E7299" s="1" t="s">
        <v>26428</v>
      </c>
      <c r="F7299" s="16" t="s">
        <v>40016</v>
      </c>
      <c r="I7299" s="1" t="s">
        <v>75</v>
      </c>
      <c r="J7299" s="1" t="s">
        <v>1</v>
      </c>
      <c r="M7299" s="1" t="s">
        <v>26429</v>
      </c>
      <c r="N7299" s="1" t="s">
        <v>112</v>
      </c>
      <c r="X7299" s="1">
        <v>7.68</v>
      </c>
      <c r="AA7299" s="1" t="s">
        <v>26430</v>
      </c>
      <c r="AO7299" s="1" t="s">
        <v>70</v>
      </c>
      <c r="AR7299" s="1">
        <v>170000000</v>
      </c>
      <c r="AT7299" s="1" t="s">
        <v>22053</v>
      </c>
      <c r="AV7299" s="1" t="s">
        <v>421</v>
      </c>
    </row>
    <row r="7300" spans="1:48" ht="13">
      <c r="A7300" t="s">
        <v>26431</v>
      </c>
      <c r="B7300" s="8">
        <v>45666.520294988426</v>
      </c>
      <c r="C7300" s="1" t="s">
        <v>877</v>
      </c>
      <c r="D7300" s="1" t="s">
        <v>204</v>
      </c>
      <c r="E7300" s="1" t="s">
        <v>26432</v>
      </c>
      <c r="F7300" s="16" t="s">
        <v>40017</v>
      </c>
      <c r="I7300" s="1" t="s">
        <v>75</v>
      </c>
      <c r="J7300" s="1" t="s">
        <v>2</v>
      </c>
      <c r="M7300" s="1" t="s">
        <v>7648</v>
      </c>
      <c r="N7300" s="1" t="s">
        <v>96</v>
      </c>
      <c r="AB7300" s="1" t="s">
        <v>122</v>
      </c>
      <c r="AC7300" s="1">
        <v>27</v>
      </c>
      <c r="AD7300" s="1">
        <v>2</v>
      </c>
      <c r="AE7300" s="1">
        <v>2</v>
      </c>
      <c r="AF7300" s="1">
        <v>1070</v>
      </c>
      <c r="AG7300" s="1" t="s">
        <v>107</v>
      </c>
      <c r="AO7300" s="1" t="s">
        <v>70</v>
      </c>
      <c r="AR7300" s="1">
        <v>70000000</v>
      </c>
      <c r="AU7300" s="1" t="s">
        <v>6530</v>
      </c>
      <c r="AV7300" s="1" t="s">
        <v>137</v>
      </c>
    </row>
    <row r="7301" spans="1:48" ht="13">
      <c r="A7301" t="s">
        <v>26433</v>
      </c>
      <c r="B7301" s="8">
        <v>45666.528524861111</v>
      </c>
      <c r="C7301" s="1" t="s">
        <v>877</v>
      </c>
      <c r="D7301" s="1" t="s">
        <v>61</v>
      </c>
      <c r="E7301" s="1" t="s">
        <v>1407</v>
      </c>
      <c r="F7301" s="16" t="s">
        <v>40018</v>
      </c>
      <c r="I7301" s="1" t="s">
        <v>75</v>
      </c>
      <c r="J7301" s="1" t="s">
        <v>2</v>
      </c>
      <c r="M7301" s="1" t="s">
        <v>10578</v>
      </c>
      <c r="N7301" s="1" t="s">
        <v>96</v>
      </c>
      <c r="AB7301" s="1" t="s">
        <v>122</v>
      </c>
      <c r="AC7301" s="1">
        <v>15</v>
      </c>
      <c r="AD7301" s="1">
        <v>2</v>
      </c>
      <c r="AE7301" s="1">
        <v>2</v>
      </c>
      <c r="AF7301" s="1">
        <v>1268</v>
      </c>
      <c r="AG7301" s="1" t="s">
        <v>107</v>
      </c>
      <c r="AH7301" s="1" t="s">
        <v>114</v>
      </c>
      <c r="AJ7301" s="1" t="s">
        <v>26434</v>
      </c>
      <c r="AO7301" s="1" t="s">
        <v>70</v>
      </c>
      <c r="AR7301" s="1">
        <v>179000000</v>
      </c>
      <c r="AU7301" s="1" t="s">
        <v>6564</v>
      </c>
      <c r="AV7301" s="1" t="s">
        <v>137</v>
      </c>
    </row>
    <row r="7302" spans="1:48" ht="13">
      <c r="A7302" t="s">
        <v>26435</v>
      </c>
      <c r="B7302" s="8">
        <v>45666.540663599539</v>
      </c>
      <c r="C7302" s="1" t="s">
        <v>877</v>
      </c>
      <c r="D7302" s="1" t="s">
        <v>204</v>
      </c>
      <c r="E7302" s="1" t="s">
        <v>26436</v>
      </c>
      <c r="F7302" s="16" t="s">
        <v>40019</v>
      </c>
      <c r="I7302" s="1" t="s">
        <v>75</v>
      </c>
      <c r="J7302" s="1" t="s">
        <v>2</v>
      </c>
      <c r="M7302" s="1" t="s">
        <v>24206</v>
      </c>
      <c r="N7302" s="1" t="s">
        <v>96</v>
      </c>
      <c r="AB7302" s="1" t="s">
        <v>122</v>
      </c>
      <c r="AC7302" s="1">
        <v>15</v>
      </c>
      <c r="AD7302" s="1">
        <v>2</v>
      </c>
      <c r="AE7302" s="1">
        <v>1</v>
      </c>
      <c r="AF7302" s="1">
        <v>720</v>
      </c>
      <c r="AG7302" s="1" t="s">
        <v>2170</v>
      </c>
      <c r="AO7302" s="1" t="s">
        <v>70</v>
      </c>
      <c r="AR7302" s="1">
        <v>57000000</v>
      </c>
      <c r="AU7302" s="1" t="s">
        <v>6530</v>
      </c>
      <c r="AV7302" s="1" t="s">
        <v>137</v>
      </c>
    </row>
    <row r="7303" spans="1:48" ht="13">
      <c r="A7303" t="s">
        <v>26437</v>
      </c>
      <c r="B7303" s="8">
        <v>45666.722739953708</v>
      </c>
      <c r="C7303" s="1" t="s">
        <v>877</v>
      </c>
      <c r="D7303" s="1" t="s">
        <v>61</v>
      </c>
      <c r="E7303" s="1" t="s">
        <v>26438</v>
      </c>
      <c r="F7303" s="16" t="s">
        <v>40020</v>
      </c>
      <c r="I7303" s="1" t="s">
        <v>75</v>
      </c>
      <c r="J7303" s="1" t="s">
        <v>2</v>
      </c>
      <c r="M7303" s="1" t="s">
        <v>26439</v>
      </c>
      <c r="N7303" s="1" t="s">
        <v>77</v>
      </c>
      <c r="AB7303" s="1" t="s">
        <v>122</v>
      </c>
      <c r="AC7303" s="1">
        <v>1</v>
      </c>
      <c r="AD7303" s="1">
        <v>3</v>
      </c>
      <c r="AE7303" s="1">
        <v>3</v>
      </c>
      <c r="AF7303" s="1">
        <v>1750</v>
      </c>
      <c r="AG7303" s="1" t="s">
        <v>98</v>
      </c>
      <c r="AI7303" s="1" t="s">
        <v>180</v>
      </c>
      <c r="AJ7303" s="1" t="s">
        <v>26440</v>
      </c>
      <c r="AO7303" s="1" t="s">
        <v>70</v>
      </c>
      <c r="AR7303" s="1">
        <v>62000000</v>
      </c>
      <c r="AU7303" s="1" t="s">
        <v>6559</v>
      </c>
      <c r="AV7303" s="1" t="s">
        <v>137</v>
      </c>
    </row>
    <row r="7304" spans="1:48" ht="13">
      <c r="A7304" t="s">
        <v>26441</v>
      </c>
      <c r="B7304" s="8">
        <v>45667.389948958335</v>
      </c>
      <c r="C7304" s="1" t="s">
        <v>11244</v>
      </c>
      <c r="D7304" s="1" t="s">
        <v>204</v>
      </c>
      <c r="E7304" s="1" t="s">
        <v>22432</v>
      </c>
      <c r="F7304" s="16" t="s">
        <v>40021</v>
      </c>
      <c r="I7304" s="1" t="s">
        <v>241</v>
      </c>
      <c r="J7304" s="1" t="s">
        <v>2</v>
      </c>
      <c r="M7304" s="1" t="s">
        <v>207</v>
      </c>
      <c r="N7304" s="1" t="s">
        <v>152</v>
      </c>
      <c r="AB7304" s="1" t="s">
        <v>122</v>
      </c>
      <c r="AD7304" s="1">
        <v>3</v>
      </c>
      <c r="AE7304" s="1">
        <v>3</v>
      </c>
      <c r="AF7304" s="1">
        <v>1600</v>
      </c>
      <c r="AG7304" s="1" t="s">
        <v>107</v>
      </c>
      <c r="AI7304" s="1" t="s">
        <v>617</v>
      </c>
      <c r="AO7304" s="1" t="s">
        <v>70</v>
      </c>
      <c r="AR7304" s="1">
        <v>350000</v>
      </c>
      <c r="AU7304" s="1" t="s">
        <v>6564</v>
      </c>
      <c r="AV7304" s="1" t="s">
        <v>137</v>
      </c>
    </row>
    <row r="7305" spans="1:48" ht="13">
      <c r="A7305" t="s">
        <v>26442</v>
      </c>
      <c r="B7305" s="8">
        <v>45667.393321770833</v>
      </c>
      <c r="C7305" s="1" t="s">
        <v>11244</v>
      </c>
      <c r="D7305" s="1" t="s">
        <v>61</v>
      </c>
      <c r="E7305" s="1" t="s">
        <v>26443</v>
      </c>
      <c r="F7305" s="16" t="s">
        <v>40022</v>
      </c>
      <c r="I7305" s="1" t="s">
        <v>75</v>
      </c>
      <c r="J7305" s="1" t="s">
        <v>2</v>
      </c>
      <c r="M7305" s="1" t="s">
        <v>26444</v>
      </c>
      <c r="N7305" s="1" t="s">
        <v>615</v>
      </c>
      <c r="AB7305" s="1" t="s">
        <v>122</v>
      </c>
      <c r="AC7305" s="1">
        <v>2</v>
      </c>
      <c r="AD7305" s="1">
        <v>2</v>
      </c>
      <c r="AE7305" s="1">
        <v>2</v>
      </c>
      <c r="AF7305" s="1">
        <v>900</v>
      </c>
      <c r="AG7305" s="1" t="s">
        <v>107</v>
      </c>
      <c r="AI7305" s="1" t="s">
        <v>617</v>
      </c>
      <c r="AO7305" s="1" t="s">
        <v>70</v>
      </c>
      <c r="AR7305" s="1">
        <v>34000000</v>
      </c>
      <c r="AT7305" s="1" t="s">
        <v>22053</v>
      </c>
      <c r="AU7305" s="1" t="s">
        <v>6530</v>
      </c>
      <c r="AV7305" s="1" t="s">
        <v>541</v>
      </c>
    </row>
    <row r="7306" spans="1:48" ht="13">
      <c r="A7306" t="s">
        <v>26445</v>
      </c>
      <c r="B7306" s="8">
        <v>45667.396459444441</v>
      </c>
      <c r="C7306" s="1" t="s">
        <v>11244</v>
      </c>
      <c r="D7306" s="1" t="s">
        <v>61</v>
      </c>
      <c r="E7306" s="1" t="s">
        <v>26446</v>
      </c>
      <c r="F7306" s="16" t="s">
        <v>40023</v>
      </c>
      <c r="G7306" s="11" t="s">
        <v>26447</v>
      </c>
      <c r="I7306" s="1" t="s">
        <v>75</v>
      </c>
      <c r="J7306" s="1" t="s">
        <v>1</v>
      </c>
      <c r="M7306" s="1" t="s">
        <v>26448</v>
      </c>
      <c r="N7306" s="1" t="s">
        <v>77</v>
      </c>
      <c r="X7306" s="1">
        <v>38.31</v>
      </c>
      <c r="AO7306" s="1" t="s">
        <v>70</v>
      </c>
      <c r="AP7306" s="1">
        <v>6500000</v>
      </c>
      <c r="AV7306" s="1" t="s">
        <v>421</v>
      </c>
    </row>
    <row r="7307" spans="1:48" ht="13">
      <c r="A7307" t="s">
        <v>26449</v>
      </c>
      <c r="B7307" s="8">
        <v>45667.401466041665</v>
      </c>
      <c r="C7307" s="1" t="s">
        <v>11244</v>
      </c>
      <c r="D7307" s="1" t="s">
        <v>61</v>
      </c>
      <c r="E7307" s="1" t="s">
        <v>26450</v>
      </c>
      <c r="F7307" s="16" t="s">
        <v>40024</v>
      </c>
      <c r="I7307" s="1" t="s">
        <v>75</v>
      </c>
      <c r="J7307" s="1" t="s">
        <v>2</v>
      </c>
      <c r="M7307" s="1" t="s">
        <v>26451</v>
      </c>
      <c r="N7307" s="1" t="s">
        <v>77</v>
      </c>
      <c r="AB7307" s="1" t="s">
        <v>122</v>
      </c>
      <c r="AC7307" s="1">
        <v>3</v>
      </c>
      <c r="AD7307" s="1">
        <v>3</v>
      </c>
      <c r="AE7307" s="1">
        <v>2</v>
      </c>
      <c r="AF7307" s="1">
        <v>1300</v>
      </c>
      <c r="AG7307" s="1" t="s">
        <v>107</v>
      </c>
      <c r="AI7307" s="1" t="s">
        <v>314</v>
      </c>
      <c r="AJ7307" s="1" t="s">
        <v>26452</v>
      </c>
      <c r="AO7307" s="1" t="s">
        <v>70</v>
      </c>
      <c r="AR7307" s="1">
        <v>42000000</v>
      </c>
      <c r="AU7307" s="1" t="s">
        <v>6564</v>
      </c>
      <c r="AV7307" s="1" t="s">
        <v>541</v>
      </c>
    </row>
    <row r="7308" spans="1:48" ht="13">
      <c r="A7308" t="s">
        <v>26453</v>
      </c>
      <c r="B7308" s="8">
        <v>45667.413960231483</v>
      </c>
      <c r="C7308" s="1" t="s">
        <v>877</v>
      </c>
      <c r="D7308" s="1" t="s">
        <v>61</v>
      </c>
      <c r="E7308" s="1" t="s">
        <v>26454</v>
      </c>
      <c r="F7308" s="16" t="s">
        <v>40025</v>
      </c>
      <c r="I7308" s="1" t="s">
        <v>75</v>
      </c>
      <c r="J7308" s="1" t="s">
        <v>2</v>
      </c>
      <c r="M7308" s="1" t="s">
        <v>26455</v>
      </c>
      <c r="N7308" s="1" t="s">
        <v>615</v>
      </c>
      <c r="AB7308" s="1" t="s">
        <v>122</v>
      </c>
      <c r="AC7308" s="1">
        <v>1</v>
      </c>
      <c r="AD7308" s="1">
        <v>4</v>
      </c>
      <c r="AE7308" s="1">
        <v>3</v>
      </c>
      <c r="AF7308" s="1">
        <v>1950</v>
      </c>
      <c r="AG7308" s="1" t="s">
        <v>107</v>
      </c>
      <c r="AO7308" s="1" t="s">
        <v>70</v>
      </c>
      <c r="AR7308" s="1">
        <v>88500000</v>
      </c>
      <c r="AU7308" s="1" t="s">
        <v>6530</v>
      </c>
      <c r="AV7308" s="1" t="s">
        <v>137</v>
      </c>
    </row>
    <row r="7309" spans="1:48" ht="13">
      <c r="A7309" t="s">
        <v>26456</v>
      </c>
      <c r="B7309" s="8">
        <v>45667.430873680554</v>
      </c>
      <c r="C7309" s="1" t="s">
        <v>877</v>
      </c>
      <c r="D7309" s="1" t="s">
        <v>204</v>
      </c>
      <c r="E7309" s="1" t="s">
        <v>20591</v>
      </c>
      <c r="F7309" s="16" t="s">
        <v>40026</v>
      </c>
      <c r="I7309" s="1" t="s">
        <v>241</v>
      </c>
      <c r="J7309" s="1" t="s">
        <v>2</v>
      </c>
      <c r="M7309" s="1" t="s">
        <v>26457</v>
      </c>
      <c r="N7309" s="1"/>
      <c r="AB7309" s="1" t="s">
        <v>1741</v>
      </c>
      <c r="AD7309" s="1">
        <v>3</v>
      </c>
      <c r="AE7309" s="1">
        <v>2</v>
      </c>
      <c r="AF7309" s="1">
        <v>1693</v>
      </c>
      <c r="AG7309" s="1" t="s">
        <v>107</v>
      </c>
      <c r="AJ7309" s="1" t="s">
        <v>21983</v>
      </c>
      <c r="AO7309" s="1" t="s">
        <v>70</v>
      </c>
      <c r="AR7309" s="1">
        <v>325000</v>
      </c>
      <c r="AU7309" s="1" t="s">
        <v>6564</v>
      </c>
      <c r="AV7309" s="1" t="s">
        <v>137</v>
      </c>
    </row>
    <row r="7310" spans="1:48" ht="13">
      <c r="A7310" t="s">
        <v>26458</v>
      </c>
      <c r="B7310" s="8">
        <v>45667.441932048612</v>
      </c>
      <c r="C7310" s="1" t="s">
        <v>11244</v>
      </c>
      <c r="D7310" s="1" t="s">
        <v>204</v>
      </c>
      <c r="E7310" s="1" t="s">
        <v>22432</v>
      </c>
      <c r="F7310" s="16" t="s">
        <v>40027</v>
      </c>
      <c r="I7310" s="1" t="s">
        <v>75</v>
      </c>
      <c r="J7310" s="1" t="s">
        <v>2</v>
      </c>
      <c r="M7310" s="1" t="s">
        <v>2728</v>
      </c>
      <c r="N7310" s="1" t="s">
        <v>152</v>
      </c>
      <c r="AB7310" s="1" t="s">
        <v>566</v>
      </c>
      <c r="AD7310" s="1">
        <v>2</v>
      </c>
      <c r="AE7310" s="1">
        <v>2</v>
      </c>
      <c r="AF7310" s="1">
        <v>1116</v>
      </c>
      <c r="AG7310" s="1" t="s">
        <v>107</v>
      </c>
      <c r="AI7310" s="1" t="s">
        <v>175</v>
      </c>
      <c r="AJ7310" s="1" t="s">
        <v>19368</v>
      </c>
      <c r="AO7310" s="1" t="s">
        <v>70</v>
      </c>
      <c r="AR7310" s="1">
        <v>94000000</v>
      </c>
      <c r="AT7310" s="1" t="s">
        <v>22053</v>
      </c>
      <c r="AU7310" s="1" t="s">
        <v>6559</v>
      </c>
      <c r="AV7310" s="1" t="s">
        <v>421</v>
      </c>
    </row>
    <row r="7311" spans="1:48" ht="13">
      <c r="A7311" t="s">
        <v>26459</v>
      </c>
      <c r="B7311" s="8">
        <v>45667.450669895828</v>
      </c>
      <c r="C7311" s="1" t="s">
        <v>877</v>
      </c>
      <c r="D7311" s="1" t="s">
        <v>204</v>
      </c>
      <c r="E7311" s="1" t="s">
        <v>26401</v>
      </c>
      <c r="F7311" s="16" t="s">
        <v>40028</v>
      </c>
      <c r="I7311" s="1" t="s">
        <v>75</v>
      </c>
      <c r="J7311" s="1" t="s">
        <v>2</v>
      </c>
      <c r="M7311" s="1" t="s">
        <v>26460</v>
      </c>
      <c r="N7311" s="1" t="s">
        <v>1341</v>
      </c>
      <c r="AB7311" s="1" t="s">
        <v>122</v>
      </c>
      <c r="AD7311" s="1">
        <v>9</v>
      </c>
      <c r="AE7311" s="1">
        <v>10</v>
      </c>
      <c r="AF7311" s="1">
        <v>5000</v>
      </c>
      <c r="AG7311" s="1" t="s">
        <v>2981</v>
      </c>
      <c r="AI7311" s="1" t="s">
        <v>100</v>
      </c>
      <c r="AJ7311" s="1" t="s">
        <v>26461</v>
      </c>
      <c r="AO7311" s="1" t="s">
        <v>70</v>
      </c>
      <c r="AR7311" s="1">
        <v>110000000</v>
      </c>
      <c r="AT7311" s="1" t="s">
        <v>26462</v>
      </c>
      <c r="AU7311" s="1" t="s">
        <v>6530</v>
      </c>
      <c r="AV7311" s="1" t="s">
        <v>541</v>
      </c>
    </row>
    <row r="7312" spans="1:48" ht="13">
      <c r="A7312" t="s">
        <v>26463</v>
      </c>
      <c r="B7312" s="8">
        <v>45667.453436053242</v>
      </c>
      <c r="C7312" s="1" t="s">
        <v>877</v>
      </c>
      <c r="D7312" s="1" t="s">
        <v>204</v>
      </c>
      <c r="E7312" s="1" t="s">
        <v>26464</v>
      </c>
      <c r="F7312" s="16" t="s">
        <v>40029</v>
      </c>
      <c r="I7312" s="1" t="s">
        <v>75</v>
      </c>
      <c r="J7312" s="1" t="s">
        <v>2</v>
      </c>
      <c r="M7312" s="1" t="s">
        <v>26465</v>
      </c>
      <c r="N7312" s="1" t="s">
        <v>681</v>
      </c>
      <c r="AB7312" s="1" t="s">
        <v>122</v>
      </c>
      <c r="AC7312" s="1">
        <v>5</v>
      </c>
      <c r="AD7312" s="1">
        <v>2</v>
      </c>
      <c r="AE7312" s="1">
        <v>2</v>
      </c>
      <c r="AF7312" s="1">
        <v>1050</v>
      </c>
      <c r="AG7312" s="1" t="s">
        <v>107</v>
      </c>
      <c r="AI7312" s="1" t="s">
        <v>175</v>
      </c>
      <c r="AO7312" s="1" t="s">
        <v>70</v>
      </c>
      <c r="AR7312" s="1">
        <v>35000000</v>
      </c>
      <c r="AU7312" s="1" t="s">
        <v>6530</v>
      </c>
      <c r="AV7312" s="1" t="s">
        <v>541</v>
      </c>
    </row>
    <row r="7313" spans="1:48" ht="13">
      <c r="A7313" t="s">
        <v>26466</v>
      </c>
      <c r="B7313" s="8">
        <v>45668.417228576393</v>
      </c>
      <c r="C7313" s="1" t="s">
        <v>803</v>
      </c>
      <c r="D7313" s="1" t="s">
        <v>204</v>
      </c>
      <c r="E7313" s="1" t="s">
        <v>26467</v>
      </c>
      <c r="F7313" s="16" t="s">
        <v>40030</v>
      </c>
      <c r="I7313" s="1" t="s">
        <v>241</v>
      </c>
      <c r="J7313" s="1" t="s">
        <v>2</v>
      </c>
      <c r="K7313" s="1" t="s">
        <v>64</v>
      </c>
      <c r="M7313" s="1" t="s">
        <v>24280</v>
      </c>
      <c r="N7313" s="1" t="s">
        <v>77</v>
      </c>
      <c r="AB7313" s="1" t="s">
        <v>121</v>
      </c>
      <c r="AC7313" s="1">
        <v>5</v>
      </c>
      <c r="AD7313" s="1">
        <v>1</v>
      </c>
      <c r="AE7313" s="1">
        <v>1</v>
      </c>
      <c r="AF7313" s="1">
        <v>680</v>
      </c>
      <c r="AG7313" s="1" t="s">
        <v>107</v>
      </c>
      <c r="AI7313" s="1" t="s">
        <v>144</v>
      </c>
      <c r="AJ7313" s="1" t="s">
        <v>26468</v>
      </c>
      <c r="AO7313" s="1" t="s">
        <v>70</v>
      </c>
      <c r="AR7313" s="1">
        <v>150000</v>
      </c>
      <c r="AT7313" s="1" t="s">
        <v>26469</v>
      </c>
      <c r="AU7313" s="1" t="s">
        <v>6530</v>
      </c>
      <c r="AV7313" s="1" t="s">
        <v>541</v>
      </c>
    </row>
    <row r="7314" spans="1:48" ht="13">
      <c r="A7314" t="s">
        <v>26470</v>
      </c>
      <c r="B7314" s="8">
        <v>45668.421121886575</v>
      </c>
      <c r="C7314" s="1" t="s">
        <v>803</v>
      </c>
      <c r="D7314" s="1" t="s">
        <v>204</v>
      </c>
      <c r="E7314" s="1" t="s">
        <v>26467</v>
      </c>
      <c r="F7314" s="16" t="s">
        <v>40031</v>
      </c>
      <c r="I7314" s="1" t="s">
        <v>241</v>
      </c>
      <c r="J7314" s="1" t="s">
        <v>2</v>
      </c>
      <c r="K7314" s="1" t="s">
        <v>64</v>
      </c>
      <c r="M7314" s="1" t="s">
        <v>24280</v>
      </c>
      <c r="N7314" s="1" t="s">
        <v>77</v>
      </c>
      <c r="AB7314" s="1" t="s">
        <v>121</v>
      </c>
      <c r="AC7314" s="1">
        <v>5</v>
      </c>
      <c r="AD7314" s="1">
        <v>1</v>
      </c>
      <c r="AE7314" s="1">
        <v>1</v>
      </c>
      <c r="AF7314" s="1">
        <v>680</v>
      </c>
      <c r="AG7314" s="1" t="s">
        <v>107</v>
      </c>
      <c r="AI7314" s="1" t="s">
        <v>144</v>
      </c>
      <c r="AJ7314" s="1" t="s">
        <v>26471</v>
      </c>
      <c r="AO7314" s="1" t="s">
        <v>70</v>
      </c>
      <c r="AR7314" s="1">
        <v>200000</v>
      </c>
      <c r="AT7314" s="1" t="s">
        <v>26472</v>
      </c>
      <c r="AU7314" s="1" t="s">
        <v>6564</v>
      </c>
      <c r="AV7314" s="1" t="s">
        <v>541</v>
      </c>
    </row>
    <row r="7315" spans="1:48" ht="13">
      <c r="A7315" t="s">
        <v>26473</v>
      </c>
      <c r="B7315" s="8">
        <v>45668.653719085647</v>
      </c>
      <c r="C7315" s="1" t="s">
        <v>803</v>
      </c>
      <c r="D7315" s="1" t="s">
        <v>61</v>
      </c>
      <c r="E7315" s="1" t="s">
        <v>10274</v>
      </c>
      <c r="F7315" s="16" t="s">
        <v>40032</v>
      </c>
      <c r="I7315" s="1" t="s">
        <v>75</v>
      </c>
      <c r="J7315" s="1" t="s">
        <v>2</v>
      </c>
      <c r="K7315" s="1" t="s">
        <v>64</v>
      </c>
      <c r="M7315" s="1" t="s">
        <v>26474</v>
      </c>
      <c r="N7315" s="1" t="s">
        <v>348</v>
      </c>
      <c r="AB7315" s="1" t="s">
        <v>121</v>
      </c>
      <c r="AC7315" s="1">
        <v>2</v>
      </c>
      <c r="AD7315" s="1">
        <v>3</v>
      </c>
      <c r="AE7315" s="1">
        <v>2</v>
      </c>
      <c r="AF7315" s="1">
        <v>1033</v>
      </c>
      <c r="AG7315" s="1" t="s">
        <v>107</v>
      </c>
      <c r="AI7315" s="1" t="s">
        <v>144</v>
      </c>
      <c r="AJ7315" s="1" t="s">
        <v>26475</v>
      </c>
      <c r="AO7315" s="1" t="s">
        <v>70</v>
      </c>
      <c r="AR7315" s="1">
        <v>23500000</v>
      </c>
      <c r="AU7315" s="1" t="s">
        <v>6564</v>
      </c>
      <c r="AV7315" s="1" t="s">
        <v>137</v>
      </c>
    </row>
    <row r="7316" spans="1:48" ht="13">
      <c r="A7316" t="s">
        <v>26476</v>
      </c>
      <c r="B7316" s="8">
        <v>45668.69317298611</v>
      </c>
      <c r="C7316" s="1" t="s">
        <v>877</v>
      </c>
      <c r="D7316" s="1" t="s">
        <v>61</v>
      </c>
      <c r="E7316" s="1" t="s">
        <v>26477</v>
      </c>
      <c r="F7316" s="16" t="s">
        <v>40033</v>
      </c>
      <c r="I7316" s="1" t="s">
        <v>75</v>
      </c>
      <c r="J7316" s="1" t="s">
        <v>2</v>
      </c>
      <c r="M7316" s="1" t="s">
        <v>26439</v>
      </c>
      <c r="N7316" s="1" t="s">
        <v>77</v>
      </c>
      <c r="AB7316" s="1" t="s">
        <v>122</v>
      </c>
      <c r="AC7316" s="1">
        <v>2</v>
      </c>
      <c r="AD7316" s="1">
        <v>3</v>
      </c>
      <c r="AE7316" s="1">
        <v>2</v>
      </c>
      <c r="AF7316" s="1">
        <v>1400</v>
      </c>
      <c r="AG7316" s="1" t="s">
        <v>107</v>
      </c>
      <c r="AI7316" s="1" t="s">
        <v>175</v>
      </c>
      <c r="AJ7316" s="1" t="s">
        <v>26478</v>
      </c>
      <c r="AO7316" s="1" t="s">
        <v>70</v>
      </c>
      <c r="AR7316" s="1">
        <v>50000000</v>
      </c>
      <c r="AU7316" s="1" t="s">
        <v>6530</v>
      </c>
      <c r="AV7316" s="1" t="s">
        <v>137</v>
      </c>
    </row>
    <row r="7317" spans="1:48" ht="13">
      <c r="A7317" t="s">
        <v>26479</v>
      </c>
      <c r="B7317" s="8">
        <v>45668.702016296302</v>
      </c>
      <c r="C7317" s="1" t="s">
        <v>877</v>
      </c>
      <c r="D7317" s="1" t="s">
        <v>204</v>
      </c>
      <c r="E7317" s="1" t="s">
        <v>1611</v>
      </c>
      <c r="F7317" s="16" t="s">
        <v>40034</v>
      </c>
      <c r="I7317" s="1" t="s">
        <v>241</v>
      </c>
      <c r="J7317" s="1" t="s">
        <v>2</v>
      </c>
      <c r="M7317" s="1" t="s">
        <v>24206</v>
      </c>
      <c r="N7317" s="1" t="s">
        <v>96</v>
      </c>
      <c r="AB7317" s="1" t="s">
        <v>122</v>
      </c>
      <c r="AC7317" s="1">
        <v>15</v>
      </c>
      <c r="AD7317" s="1">
        <v>2</v>
      </c>
      <c r="AE7317" s="1">
        <v>1</v>
      </c>
      <c r="AF7317" s="1">
        <v>720</v>
      </c>
      <c r="AG7317" s="1" t="s">
        <v>2170</v>
      </c>
      <c r="AJ7317" s="1" t="s">
        <v>26480</v>
      </c>
      <c r="AO7317" s="1" t="s">
        <v>70</v>
      </c>
      <c r="AR7317" s="1">
        <v>275000</v>
      </c>
      <c r="AU7317" s="1" t="s">
        <v>6564</v>
      </c>
      <c r="AV7317" s="1" t="s">
        <v>137</v>
      </c>
    </row>
    <row r="7318" spans="1:48" ht="13">
      <c r="A7318" t="s">
        <v>26481</v>
      </c>
      <c r="B7318" s="8">
        <v>45669.45421491898</v>
      </c>
      <c r="C7318" s="1" t="s">
        <v>803</v>
      </c>
      <c r="D7318" s="1" t="s">
        <v>61</v>
      </c>
      <c r="E7318" s="1" t="s">
        <v>26482</v>
      </c>
      <c r="F7318" s="16" t="s">
        <v>40035</v>
      </c>
      <c r="I7318" s="1" t="s">
        <v>241</v>
      </c>
      <c r="J7318" s="1" t="s">
        <v>0</v>
      </c>
      <c r="K7318" s="1" t="s">
        <v>64</v>
      </c>
      <c r="M7318" s="1" t="s">
        <v>26483</v>
      </c>
      <c r="N7318" s="1" t="s">
        <v>248</v>
      </c>
      <c r="O7318" s="1">
        <v>22</v>
      </c>
      <c r="P7318" s="1">
        <v>2</v>
      </c>
      <c r="Q7318" s="1">
        <v>2</v>
      </c>
      <c r="R7318" s="1">
        <v>2000</v>
      </c>
      <c r="S7318" s="1">
        <v>2</v>
      </c>
      <c r="T7318" s="1">
        <v>1</v>
      </c>
      <c r="W7318" s="1" t="s">
        <v>26484</v>
      </c>
      <c r="AO7318" s="1" t="s">
        <v>70</v>
      </c>
      <c r="AR7318" s="1">
        <v>125000</v>
      </c>
      <c r="AV7318" s="1" t="s">
        <v>421</v>
      </c>
    </row>
    <row r="7319" spans="1:48" ht="13">
      <c r="A7319" t="s">
        <v>26485</v>
      </c>
      <c r="B7319" s="8">
        <v>45669.492119976851</v>
      </c>
      <c r="C7319" s="1" t="s">
        <v>803</v>
      </c>
      <c r="D7319" s="1" t="s">
        <v>61</v>
      </c>
      <c r="E7319" s="1" t="s">
        <v>26486</v>
      </c>
      <c r="F7319" s="16" t="s">
        <v>40036</v>
      </c>
      <c r="I7319" s="1" t="s">
        <v>75</v>
      </c>
      <c r="J7319" s="1" t="s">
        <v>352</v>
      </c>
      <c r="K7319" s="1" t="s">
        <v>1128</v>
      </c>
      <c r="M7319" s="1" t="s">
        <v>26487</v>
      </c>
      <c r="N7319" s="1" t="s">
        <v>121</v>
      </c>
      <c r="AK7319" s="1" t="s">
        <v>10280</v>
      </c>
      <c r="AL7319" s="1">
        <v>20</v>
      </c>
      <c r="AM7319" s="1">
        <v>5530</v>
      </c>
      <c r="AN7319" s="1" t="s">
        <v>26488</v>
      </c>
      <c r="AO7319" s="1" t="s">
        <v>70</v>
      </c>
      <c r="AR7319" s="1">
        <v>40000000</v>
      </c>
      <c r="AV7319" s="1" t="s">
        <v>137</v>
      </c>
    </row>
    <row r="7320" spans="1:48" ht="13">
      <c r="A7320" t="s">
        <v>26489</v>
      </c>
      <c r="B7320" s="8">
        <v>45669.50689819445</v>
      </c>
      <c r="C7320" s="1" t="s">
        <v>803</v>
      </c>
      <c r="D7320" s="1" t="s">
        <v>204</v>
      </c>
      <c r="E7320" s="1" t="s">
        <v>12506</v>
      </c>
      <c r="F7320" s="16" t="s">
        <v>40037</v>
      </c>
      <c r="I7320" s="1" t="s">
        <v>241</v>
      </c>
      <c r="J7320" s="1" t="s">
        <v>2</v>
      </c>
      <c r="K7320" s="1" t="s">
        <v>64</v>
      </c>
      <c r="M7320" s="1" t="s">
        <v>26490</v>
      </c>
      <c r="N7320" s="1" t="s">
        <v>96</v>
      </c>
      <c r="AB7320" s="1" t="s">
        <v>992</v>
      </c>
      <c r="AC7320" s="1">
        <v>26</v>
      </c>
      <c r="AD7320" s="1">
        <v>2</v>
      </c>
      <c r="AE7320" s="1">
        <v>2</v>
      </c>
      <c r="AF7320" s="1">
        <v>1468</v>
      </c>
      <c r="AG7320" s="1" t="s">
        <v>107</v>
      </c>
      <c r="AH7320" s="1" t="s">
        <v>26491</v>
      </c>
      <c r="AI7320" s="1" t="s">
        <v>144</v>
      </c>
      <c r="AJ7320" s="1" t="s">
        <v>26492</v>
      </c>
      <c r="AO7320" s="1" t="s">
        <v>154</v>
      </c>
      <c r="AR7320" s="1">
        <v>1800</v>
      </c>
      <c r="AU7320" s="1" t="s">
        <v>6564</v>
      </c>
      <c r="AV7320" s="1" t="s">
        <v>137</v>
      </c>
    </row>
    <row r="7321" spans="1:48" ht="13">
      <c r="A7321" t="s">
        <v>26493</v>
      </c>
      <c r="B7321" s="8">
        <v>45669.516684456015</v>
      </c>
      <c r="C7321" s="1" t="s">
        <v>877</v>
      </c>
      <c r="D7321" s="1" t="s">
        <v>61</v>
      </c>
      <c r="E7321" s="1" t="s">
        <v>26494</v>
      </c>
      <c r="F7321" s="16" t="s">
        <v>40038</v>
      </c>
      <c r="I7321" s="1" t="s">
        <v>241</v>
      </c>
      <c r="J7321" s="1" t="s">
        <v>2</v>
      </c>
      <c r="M7321" s="1" t="s">
        <v>7502</v>
      </c>
      <c r="N7321" s="1" t="s">
        <v>96</v>
      </c>
      <c r="AB7321" s="1" t="s">
        <v>122</v>
      </c>
      <c r="AC7321" s="1">
        <v>8</v>
      </c>
      <c r="AD7321" s="1">
        <v>2</v>
      </c>
      <c r="AE7321" s="1">
        <v>2</v>
      </c>
      <c r="AF7321" s="1">
        <v>1238</v>
      </c>
      <c r="AG7321" s="1" t="s">
        <v>107</v>
      </c>
      <c r="AH7321" s="1" t="s">
        <v>14</v>
      </c>
      <c r="AO7321" s="1" t="s">
        <v>154</v>
      </c>
      <c r="AR7321" s="1">
        <v>1500</v>
      </c>
      <c r="AT7321" s="1" t="s">
        <v>26495</v>
      </c>
      <c r="AU7321" s="1" t="s">
        <v>6564</v>
      </c>
      <c r="AV7321" s="1" t="s">
        <v>421</v>
      </c>
    </row>
    <row r="7322" spans="1:48" ht="13">
      <c r="A7322" t="s">
        <v>26496</v>
      </c>
      <c r="B7322" s="8">
        <v>45669.527886550924</v>
      </c>
      <c r="C7322" s="1" t="s">
        <v>877</v>
      </c>
      <c r="D7322" s="1" t="s">
        <v>204</v>
      </c>
      <c r="E7322" s="1" t="s">
        <v>26497</v>
      </c>
      <c r="F7322" s="16" t="s">
        <v>40039</v>
      </c>
      <c r="I7322" s="1" t="s">
        <v>75</v>
      </c>
      <c r="J7322" s="1" t="s">
        <v>2</v>
      </c>
      <c r="M7322" s="1" t="s">
        <v>26498</v>
      </c>
      <c r="N7322" s="1" t="s">
        <v>121</v>
      </c>
      <c r="AB7322" s="1" t="s">
        <v>122</v>
      </c>
      <c r="AC7322" s="1">
        <v>5</v>
      </c>
      <c r="AD7322" s="1">
        <v>3</v>
      </c>
      <c r="AE7322" s="1">
        <v>2</v>
      </c>
      <c r="AF7322" s="1">
        <v>1310</v>
      </c>
      <c r="AG7322" s="1" t="s">
        <v>107</v>
      </c>
      <c r="AH7322" s="1" t="s">
        <v>26499</v>
      </c>
      <c r="AI7322" s="1" t="s">
        <v>123</v>
      </c>
      <c r="AO7322" s="1" t="s">
        <v>70</v>
      </c>
      <c r="AR7322" s="1">
        <v>35000000</v>
      </c>
      <c r="AU7322" s="1" t="s">
        <v>6530</v>
      </c>
      <c r="AV7322" s="1" t="s">
        <v>137</v>
      </c>
    </row>
    <row r="7323" spans="1:48" ht="13">
      <c r="A7323" t="s">
        <v>26500</v>
      </c>
      <c r="B7323" s="8">
        <v>45669.710115173613</v>
      </c>
      <c r="C7323" s="1" t="s">
        <v>803</v>
      </c>
      <c r="D7323" s="1" t="s">
        <v>61</v>
      </c>
      <c r="E7323" s="1" t="s">
        <v>26501</v>
      </c>
      <c r="F7323" s="16" t="s">
        <v>40040</v>
      </c>
      <c r="G7323" s="11" t="s">
        <v>26502</v>
      </c>
      <c r="I7323" s="1" t="s">
        <v>75</v>
      </c>
      <c r="J7323" s="1" t="s">
        <v>0</v>
      </c>
      <c r="K7323" s="1" t="s">
        <v>64</v>
      </c>
      <c r="M7323" s="1" t="s">
        <v>26503</v>
      </c>
      <c r="N7323" s="1" t="s">
        <v>527</v>
      </c>
      <c r="O7323" s="1">
        <v>10.28</v>
      </c>
      <c r="P7323" s="1">
        <v>6</v>
      </c>
      <c r="Q7323" s="1">
        <v>3</v>
      </c>
      <c r="R7323" s="1">
        <v>3950</v>
      </c>
      <c r="S7323" s="1">
        <v>2</v>
      </c>
      <c r="T7323" s="1">
        <v>3</v>
      </c>
      <c r="V7323" s="1" t="s">
        <v>753</v>
      </c>
      <c r="W7323" s="1" t="s">
        <v>26504</v>
      </c>
      <c r="AO7323" s="1" t="s">
        <v>70</v>
      </c>
      <c r="AR7323" s="1">
        <v>56000000</v>
      </c>
      <c r="AV7323" s="1" t="s">
        <v>421</v>
      </c>
    </row>
    <row r="7324" spans="1:48" ht="13">
      <c r="A7324" t="s">
        <v>26505</v>
      </c>
      <c r="B7324" s="8">
        <v>45670.43458778935</v>
      </c>
      <c r="C7324" s="1" t="s">
        <v>877</v>
      </c>
      <c r="D7324" s="1" t="s">
        <v>204</v>
      </c>
      <c r="E7324" s="1" t="s">
        <v>999</v>
      </c>
      <c r="F7324" s="16" t="s">
        <v>40041</v>
      </c>
      <c r="I7324" s="1" t="s">
        <v>75</v>
      </c>
      <c r="J7324" s="1" t="s">
        <v>0</v>
      </c>
      <c r="M7324" s="1" t="s">
        <v>26506</v>
      </c>
      <c r="N7324" s="1" t="s">
        <v>77</v>
      </c>
      <c r="O7324" s="1">
        <v>7.75</v>
      </c>
      <c r="P7324" s="1">
        <v>2</v>
      </c>
      <c r="Q7324" s="1">
        <v>1</v>
      </c>
      <c r="R7324" s="1">
        <v>1200</v>
      </c>
      <c r="S7324" s="1">
        <v>1</v>
      </c>
      <c r="T7324" s="1">
        <v>1</v>
      </c>
      <c r="V7324" s="1" t="s">
        <v>314</v>
      </c>
      <c r="W7324" s="1" t="s">
        <v>26507</v>
      </c>
      <c r="AO7324" s="1" t="s">
        <v>70</v>
      </c>
      <c r="AR7324" s="1">
        <v>50375000</v>
      </c>
      <c r="AV7324" s="1" t="s">
        <v>541</v>
      </c>
    </row>
    <row r="7325" spans="1:48" ht="13">
      <c r="A7325" t="s">
        <v>26508</v>
      </c>
      <c r="B7325" s="8">
        <v>45670.442840370371</v>
      </c>
      <c r="C7325" s="1" t="s">
        <v>877</v>
      </c>
      <c r="D7325" s="1" t="s">
        <v>61</v>
      </c>
      <c r="E7325" s="1" t="s">
        <v>26509</v>
      </c>
      <c r="F7325" s="16" t="s">
        <v>40042</v>
      </c>
      <c r="I7325" s="1" t="s">
        <v>75</v>
      </c>
      <c r="J7325" s="1" t="s">
        <v>2</v>
      </c>
      <c r="M7325" s="1" t="s">
        <v>26510</v>
      </c>
      <c r="N7325" s="1" t="s">
        <v>4647</v>
      </c>
      <c r="AB7325" s="1" t="s">
        <v>122</v>
      </c>
      <c r="AC7325" s="1">
        <v>1</v>
      </c>
      <c r="AD7325" s="1">
        <v>3</v>
      </c>
      <c r="AE7325" s="1">
        <v>2</v>
      </c>
      <c r="AF7325" s="1">
        <v>1110</v>
      </c>
      <c r="AG7325" s="1" t="s">
        <v>107</v>
      </c>
      <c r="AO7325" s="1" t="s">
        <v>70</v>
      </c>
      <c r="AR7325" s="1">
        <v>41000000</v>
      </c>
      <c r="AT7325" s="1" t="s">
        <v>26511</v>
      </c>
      <c r="AU7325" s="1" t="s">
        <v>6530</v>
      </c>
      <c r="AV7325" s="1" t="s">
        <v>541</v>
      </c>
    </row>
    <row r="7326" spans="1:48" ht="13">
      <c r="A7326" t="s">
        <v>26512</v>
      </c>
      <c r="B7326" s="8">
        <v>45670.677829340275</v>
      </c>
      <c r="C7326" s="1" t="s">
        <v>132</v>
      </c>
      <c r="D7326" s="1" t="s">
        <v>61</v>
      </c>
      <c r="E7326" s="1" t="s">
        <v>1697</v>
      </c>
      <c r="F7326" s="16" t="s">
        <v>40043</v>
      </c>
      <c r="I7326" s="1" t="s">
        <v>75</v>
      </c>
      <c r="J7326" s="1" t="s">
        <v>1</v>
      </c>
      <c r="M7326" s="1" t="s">
        <v>26513</v>
      </c>
      <c r="N7326" s="1" t="s">
        <v>681</v>
      </c>
      <c r="X7326" s="1">
        <v>9</v>
      </c>
      <c r="AA7326" s="1" t="s">
        <v>26514</v>
      </c>
      <c r="AO7326" s="1" t="s">
        <v>70</v>
      </c>
      <c r="AP7326" s="1">
        <v>3500000</v>
      </c>
      <c r="AV7326" s="1" t="s">
        <v>421</v>
      </c>
    </row>
    <row r="7327" spans="1:48" ht="13">
      <c r="A7327" t="s">
        <v>26515</v>
      </c>
      <c r="B7327" s="8">
        <v>45671.356600289349</v>
      </c>
      <c r="C7327" s="1" t="s">
        <v>803</v>
      </c>
      <c r="D7327" s="1" t="s">
        <v>61</v>
      </c>
      <c r="E7327" s="1" t="s">
        <v>26516</v>
      </c>
      <c r="F7327" s="16" t="s">
        <v>40044</v>
      </c>
      <c r="I7327" s="1" t="s">
        <v>241</v>
      </c>
      <c r="J7327" s="1" t="s">
        <v>2</v>
      </c>
      <c r="K7327" s="1" t="s">
        <v>64</v>
      </c>
      <c r="M7327" s="1" t="s">
        <v>26517</v>
      </c>
      <c r="N7327" s="1" t="s">
        <v>77</v>
      </c>
      <c r="AB7327" s="1" t="s">
        <v>121</v>
      </c>
      <c r="AC7327" s="1">
        <v>7</v>
      </c>
      <c r="AD7327" s="1">
        <v>3</v>
      </c>
      <c r="AE7327" s="1">
        <v>2</v>
      </c>
      <c r="AF7327" s="1">
        <v>1850</v>
      </c>
      <c r="AG7327" s="1" t="s">
        <v>107</v>
      </c>
      <c r="AI7327" s="1" t="s">
        <v>144</v>
      </c>
      <c r="AJ7327" s="1" t="s">
        <v>26518</v>
      </c>
      <c r="AO7327" s="1" t="s">
        <v>70</v>
      </c>
      <c r="AR7327" s="1">
        <v>265000</v>
      </c>
      <c r="AU7327" s="1" t="s">
        <v>6564</v>
      </c>
      <c r="AV7327" s="1" t="s">
        <v>137</v>
      </c>
    </row>
    <row r="7328" spans="1:48" ht="13">
      <c r="A7328" t="s">
        <v>26519</v>
      </c>
      <c r="B7328" s="8">
        <v>45672.362523692129</v>
      </c>
      <c r="C7328" s="1" t="s">
        <v>11244</v>
      </c>
      <c r="D7328" s="1" t="s">
        <v>61</v>
      </c>
      <c r="E7328" s="1" t="s">
        <v>26520</v>
      </c>
      <c r="F7328" s="16" t="s">
        <v>40045</v>
      </c>
      <c r="G7328" s="11" t="s">
        <v>26521</v>
      </c>
      <c r="I7328" s="1" t="s">
        <v>75</v>
      </c>
      <c r="J7328" s="1" t="s">
        <v>352</v>
      </c>
      <c r="M7328" s="1" t="s">
        <v>26522</v>
      </c>
      <c r="N7328" s="1" t="s">
        <v>4761</v>
      </c>
      <c r="AK7328" s="1" t="s">
        <v>10571</v>
      </c>
      <c r="AL7328" s="1">
        <v>2</v>
      </c>
      <c r="AM7328" s="1">
        <v>2000</v>
      </c>
      <c r="AN7328" s="1" t="s">
        <v>26523</v>
      </c>
      <c r="AO7328" s="1" t="s">
        <v>70</v>
      </c>
      <c r="AR7328" s="1">
        <v>42000000</v>
      </c>
      <c r="AV7328" s="1" t="s">
        <v>137</v>
      </c>
    </row>
    <row r="7329" spans="1:48" ht="13">
      <c r="A7329" t="s">
        <v>26524</v>
      </c>
      <c r="B7329" s="8">
        <v>45672.363407418983</v>
      </c>
      <c r="C7329" s="1" t="s">
        <v>132</v>
      </c>
      <c r="D7329" s="1" t="s">
        <v>61</v>
      </c>
      <c r="E7329" s="1" t="s">
        <v>26525</v>
      </c>
      <c r="F7329" s="16" t="s">
        <v>40046</v>
      </c>
      <c r="G7329" s="11" t="s">
        <v>26526</v>
      </c>
      <c r="I7329" s="1" t="s">
        <v>75</v>
      </c>
      <c r="J7329" s="1" t="s">
        <v>2</v>
      </c>
      <c r="M7329" s="1" t="s">
        <v>10171</v>
      </c>
      <c r="N7329" s="1" t="s">
        <v>77</v>
      </c>
      <c r="AB7329" s="1" t="s">
        <v>122</v>
      </c>
      <c r="AC7329" s="1">
        <v>2</v>
      </c>
      <c r="AD7329" s="1">
        <v>3</v>
      </c>
      <c r="AE7329" s="1">
        <v>2</v>
      </c>
      <c r="AF7329" s="1">
        <v>1250</v>
      </c>
      <c r="AG7329" s="1" t="s">
        <v>107</v>
      </c>
      <c r="AJ7329" s="1" t="s">
        <v>26527</v>
      </c>
      <c r="AO7329" s="1" t="s">
        <v>70</v>
      </c>
      <c r="AR7329" s="1">
        <v>50000000</v>
      </c>
      <c r="AU7329" s="1" t="s">
        <v>6530</v>
      </c>
      <c r="AV7329" s="1" t="s">
        <v>137</v>
      </c>
    </row>
    <row r="7330" spans="1:48" ht="13">
      <c r="A7330" t="s">
        <v>26528</v>
      </c>
      <c r="B7330" s="8">
        <v>45672.399606307867</v>
      </c>
      <c r="C7330" s="1" t="s">
        <v>132</v>
      </c>
      <c r="D7330" s="1" t="s">
        <v>61</v>
      </c>
      <c r="E7330" s="1" t="s">
        <v>2734</v>
      </c>
      <c r="F7330" s="16" t="s">
        <v>40047</v>
      </c>
      <c r="I7330" s="1" t="s">
        <v>241</v>
      </c>
      <c r="J7330" s="1" t="s">
        <v>0</v>
      </c>
      <c r="M7330" s="1"/>
      <c r="N7330" s="1"/>
      <c r="O7330" s="1">
        <v>10</v>
      </c>
      <c r="P7330" s="1">
        <v>5</v>
      </c>
      <c r="Q7330" s="1">
        <v>4</v>
      </c>
      <c r="R7330" s="1">
        <v>4500</v>
      </c>
      <c r="S7330" s="1">
        <v>3</v>
      </c>
      <c r="T7330" s="1">
        <v>2</v>
      </c>
      <c r="W7330" s="1" t="s">
        <v>26529</v>
      </c>
      <c r="AO7330" s="1" t="s">
        <v>70</v>
      </c>
      <c r="AR7330" s="1">
        <v>325000</v>
      </c>
      <c r="AV7330" s="1" t="s">
        <v>421</v>
      </c>
    </row>
    <row r="7331" spans="1:48" ht="13">
      <c r="A7331" t="s">
        <v>26530</v>
      </c>
      <c r="B7331" s="8">
        <v>45672.699162199075</v>
      </c>
      <c r="C7331" s="1" t="s">
        <v>803</v>
      </c>
      <c r="D7331" s="1" t="s">
        <v>61</v>
      </c>
      <c r="E7331" s="1" t="s">
        <v>7016</v>
      </c>
      <c r="F7331" s="16" t="s">
        <v>40048</v>
      </c>
      <c r="I7331" s="1" t="s">
        <v>241</v>
      </c>
      <c r="J7331" s="1" t="s">
        <v>2</v>
      </c>
      <c r="K7331" s="1" t="s">
        <v>64</v>
      </c>
      <c r="M7331" s="1" t="s">
        <v>12585</v>
      </c>
      <c r="N7331" s="1" t="s">
        <v>152</v>
      </c>
      <c r="AB7331" s="1" t="s">
        <v>121</v>
      </c>
      <c r="AC7331" s="1">
        <v>5</v>
      </c>
      <c r="AD7331" s="1">
        <v>3</v>
      </c>
      <c r="AE7331" s="1">
        <v>2</v>
      </c>
      <c r="AF7331" s="1">
        <v>1690</v>
      </c>
      <c r="AG7331" s="1" t="s">
        <v>107</v>
      </c>
      <c r="AI7331" s="1" t="s">
        <v>100</v>
      </c>
      <c r="AJ7331" s="1" t="s">
        <v>26531</v>
      </c>
      <c r="AO7331" s="1" t="s">
        <v>70</v>
      </c>
      <c r="AR7331" s="1">
        <v>225000</v>
      </c>
      <c r="AU7331" s="1" t="s">
        <v>6564</v>
      </c>
      <c r="AV7331" s="1" t="s">
        <v>137</v>
      </c>
    </row>
    <row r="7332" spans="1:48" ht="13">
      <c r="A7332" t="s">
        <v>26532</v>
      </c>
      <c r="B7332" s="8">
        <v>45672.70807868056</v>
      </c>
      <c r="C7332" s="1" t="s">
        <v>132</v>
      </c>
      <c r="D7332" s="1" t="s">
        <v>61</v>
      </c>
      <c r="E7332" s="1" t="s">
        <v>26533</v>
      </c>
      <c r="F7332" s="16" t="s">
        <v>40049</v>
      </c>
      <c r="I7332" s="1" t="s">
        <v>241</v>
      </c>
      <c r="J7332" s="1" t="s">
        <v>1</v>
      </c>
      <c r="M7332" s="1" t="s">
        <v>348</v>
      </c>
      <c r="N7332" s="1" t="s">
        <v>348</v>
      </c>
      <c r="X7332" s="1">
        <v>160</v>
      </c>
      <c r="AA7332" s="1" t="s">
        <v>26534</v>
      </c>
      <c r="AO7332" s="1" t="s">
        <v>70</v>
      </c>
      <c r="AR7332" s="1">
        <v>300000</v>
      </c>
      <c r="AV7332" s="1" t="s">
        <v>421</v>
      </c>
    </row>
    <row r="7333" spans="1:48" ht="13">
      <c r="A7333" t="s">
        <v>26535</v>
      </c>
      <c r="B7333" s="8">
        <v>45672.710820532404</v>
      </c>
      <c r="C7333" s="1" t="s">
        <v>132</v>
      </c>
      <c r="D7333" s="1" t="s">
        <v>61</v>
      </c>
      <c r="E7333" s="1" t="s">
        <v>26536</v>
      </c>
      <c r="F7333" s="16" t="s">
        <v>40050</v>
      </c>
      <c r="I7333" s="1" t="s">
        <v>75</v>
      </c>
      <c r="J7333" s="1" t="s">
        <v>1</v>
      </c>
      <c r="M7333" s="1" t="s">
        <v>26537</v>
      </c>
      <c r="N7333" s="1" t="s">
        <v>348</v>
      </c>
      <c r="X7333" s="1">
        <v>20</v>
      </c>
      <c r="AA7333" s="1" t="s">
        <v>26538</v>
      </c>
      <c r="AO7333" s="1" t="s">
        <v>70</v>
      </c>
      <c r="AP7333" s="1">
        <v>1600000</v>
      </c>
      <c r="AV7333" s="1" t="s">
        <v>421</v>
      </c>
    </row>
    <row r="7334" spans="1:48" ht="13">
      <c r="A7334" t="s">
        <v>26539</v>
      </c>
      <c r="B7334" s="8">
        <v>45672.712927546294</v>
      </c>
      <c r="C7334" s="1" t="s">
        <v>132</v>
      </c>
      <c r="D7334" s="1" t="s">
        <v>61</v>
      </c>
      <c r="E7334" s="1" t="s">
        <v>26536</v>
      </c>
      <c r="F7334" s="16" t="s">
        <v>40051</v>
      </c>
      <c r="I7334" s="1" t="s">
        <v>75</v>
      </c>
      <c r="J7334" s="1" t="s">
        <v>1</v>
      </c>
      <c r="M7334" s="1" t="s">
        <v>26540</v>
      </c>
      <c r="N7334" s="1" t="s">
        <v>7370</v>
      </c>
      <c r="X7334" s="1">
        <v>14.8</v>
      </c>
      <c r="AA7334" s="1" t="s">
        <v>26541</v>
      </c>
      <c r="AO7334" s="1" t="s">
        <v>70</v>
      </c>
      <c r="AP7334" s="1">
        <v>2100000</v>
      </c>
      <c r="AV7334" s="1" t="s">
        <v>421</v>
      </c>
    </row>
    <row r="7335" spans="1:48" ht="13">
      <c r="A7335" t="s">
        <v>26542</v>
      </c>
      <c r="B7335" s="8">
        <v>45672.716670219903</v>
      </c>
      <c r="C7335" s="1" t="s">
        <v>132</v>
      </c>
      <c r="D7335" s="1" t="s">
        <v>61</v>
      </c>
      <c r="E7335" s="1" t="s">
        <v>26543</v>
      </c>
      <c r="F7335" s="16" t="s">
        <v>40052</v>
      </c>
      <c r="G7335" s="11" t="s">
        <v>26544</v>
      </c>
      <c r="I7335" s="1" t="s">
        <v>75</v>
      </c>
      <c r="J7335" s="1" t="s">
        <v>1</v>
      </c>
      <c r="M7335" s="1" t="s">
        <v>26545</v>
      </c>
      <c r="N7335" s="1" t="s">
        <v>1356</v>
      </c>
      <c r="X7335" s="1">
        <v>8</v>
      </c>
      <c r="AA7335" s="1" t="s">
        <v>26546</v>
      </c>
      <c r="AO7335" s="1" t="s">
        <v>70</v>
      </c>
      <c r="AP7335" s="1">
        <v>14500000</v>
      </c>
      <c r="AV7335" s="1" t="s">
        <v>421</v>
      </c>
    </row>
    <row r="7336" spans="1:48" ht="13">
      <c r="A7336" t="s">
        <v>26547</v>
      </c>
      <c r="B7336" s="8">
        <v>45672.719469641204</v>
      </c>
      <c r="C7336" s="1" t="s">
        <v>11244</v>
      </c>
      <c r="D7336" s="1" t="s">
        <v>61</v>
      </c>
      <c r="E7336" s="1" t="s">
        <v>26548</v>
      </c>
      <c r="F7336" s="16" t="s">
        <v>40053</v>
      </c>
      <c r="I7336" s="1" t="s">
        <v>75</v>
      </c>
      <c r="J7336" s="1" t="s">
        <v>2</v>
      </c>
      <c r="M7336" s="1" t="s">
        <v>26549</v>
      </c>
      <c r="N7336" s="1" t="s">
        <v>152</v>
      </c>
      <c r="AB7336" s="1" t="s">
        <v>122</v>
      </c>
      <c r="AC7336" s="1">
        <v>4</v>
      </c>
      <c r="AD7336" s="1">
        <v>3</v>
      </c>
      <c r="AE7336" s="1">
        <v>2</v>
      </c>
      <c r="AF7336" s="1">
        <v>1850</v>
      </c>
      <c r="AG7336" s="1" t="s">
        <v>98</v>
      </c>
      <c r="AI7336" s="1" t="s">
        <v>909</v>
      </c>
      <c r="AJ7336" s="1" t="s">
        <v>26550</v>
      </c>
      <c r="AO7336" s="1" t="s">
        <v>70</v>
      </c>
      <c r="AR7336" s="1">
        <v>67500000</v>
      </c>
      <c r="AU7336" s="1" t="s">
        <v>6530</v>
      </c>
      <c r="AV7336" s="1" t="s">
        <v>421</v>
      </c>
    </row>
    <row r="7337" spans="1:48" ht="13">
      <c r="A7337" t="s">
        <v>26551</v>
      </c>
      <c r="B7337" s="8">
        <v>45672.753620763891</v>
      </c>
      <c r="C7337" s="1" t="s">
        <v>11244</v>
      </c>
      <c r="D7337" s="1" t="s">
        <v>61</v>
      </c>
      <c r="E7337" s="1" t="s">
        <v>26552</v>
      </c>
      <c r="F7337" s="16" t="s">
        <v>40054</v>
      </c>
      <c r="I7337" s="1" t="s">
        <v>75</v>
      </c>
      <c r="J7337" s="1" t="s">
        <v>2</v>
      </c>
      <c r="M7337" s="1" t="s">
        <v>26553</v>
      </c>
      <c r="N7337" s="1"/>
      <c r="AB7337" s="1" t="s">
        <v>453</v>
      </c>
      <c r="AC7337" s="1">
        <v>27</v>
      </c>
      <c r="AD7337" s="1">
        <v>3</v>
      </c>
      <c r="AE7337" s="1">
        <v>2</v>
      </c>
      <c r="AF7337" s="1">
        <v>2200</v>
      </c>
      <c r="AG7337" s="1" t="s">
        <v>98</v>
      </c>
      <c r="AI7337" s="1" t="s">
        <v>180</v>
      </c>
      <c r="AO7337" s="1" t="s">
        <v>70</v>
      </c>
      <c r="AR7337" s="1">
        <v>120000000</v>
      </c>
      <c r="AU7337" s="1" t="s">
        <v>6530</v>
      </c>
      <c r="AV7337" s="1" t="s">
        <v>421</v>
      </c>
    </row>
    <row r="7338" spans="1:48" ht="13">
      <c r="A7338" t="s">
        <v>26554</v>
      </c>
      <c r="B7338" s="8">
        <v>45672.758094872683</v>
      </c>
      <c r="C7338" s="1" t="s">
        <v>11244</v>
      </c>
      <c r="D7338" s="1" t="s">
        <v>61</v>
      </c>
      <c r="E7338" s="1" t="s">
        <v>26555</v>
      </c>
      <c r="F7338" s="16" t="s">
        <v>40055</v>
      </c>
      <c r="G7338" s="1">
        <v>61413177861</v>
      </c>
      <c r="I7338" s="1" t="s">
        <v>241</v>
      </c>
      <c r="J7338" s="1" t="s">
        <v>2</v>
      </c>
      <c r="M7338" s="1" t="s">
        <v>26556</v>
      </c>
      <c r="N7338" s="1" t="s">
        <v>112</v>
      </c>
      <c r="AB7338" s="1" t="s">
        <v>122</v>
      </c>
      <c r="AD7338" s="1">
        <v>2</v>
      </c>
      <c r="AE7338" s="1">
        <v>2</v>
      </c>
      <c r="AF7338" s="1">
        <v>979</v>
      </c>
      <c r="AG7338" s="1" t="s">
        <v>107</v>
      </c>
      <c r="AI7338" s="1" t="s">
        <v>175</v>
      </c>
      <c r="AJ7338" s="1" t="s">
        <v>26557</v>
      </c>
      <c r="AO7338" s="1" t="s">
        <v>70</v>
      </c>
      <c r="AR7338" s="1">
        <v>190000</v>
      </c>
      <c r="AU7338" s="1" t="s">
        <v>6559</v>
      </c>
      <c r="AV7338" s="1" t="s">
        <v>137</v>
      </c>
    </row>
    <row r="7339" spans="1:48" ht="13">
      <c r="A7339" t="s">
        <v>26558</v>
      </c>
      <c r="B7339" s="8">
        <v>45672.761280682869</v>
      </c>
      <c r="C7339" s="1" t="s">
        <v>11244</v>
      </c>
      <c r="D7339" s="1" t="s">
        <v>61</v>
      </c>
      <c r="E7339" s="1" t="s">
        <v>26559</v>
      </c>
      <c r="F7339" s="16" t="s">
        <v>40056</v>
      </c>
      <c r="I7339" s="1" t="s">
        <v>241</v>
      </c>
      <c r="J7339" s="1" t="s">
        <v>2</v>
      </c>
      <c r="M7339" s="1" t="s">
        <v>21608</v>
      </c>
      <c r="N7339" s="1" t="s">
        <v>96</v>
      </c>
      <c r="AB7339" s="1" t="s">
        <v>587</v>
      </c>
      <c r="AC7339" s="1">
        <v>25</v>
      </c>
      <c r="AD7339" s="1">
        <v>2</v>
      </c>
      <c r="AE7339" s="1">
        <v>2</v>
      </c>
      <c r="AF7339" s="1">
        <v>1304</v>
      </c>
      <c r="AG7339" s="1" t="s">
        <v>107</v>
      </c>
      <c r="AI7339" s="1" t="s">
        <v>180</v>
      </c>
      <c r="AJ7339" s="1" t="s">
        <v>26560</v>
      </c>
      <c r="AO7339" s="1" t="s">
        <v>154</v>
      </c>
      <c r="AR7339" s="1">
        <v>1600</v>
      </c>
      <c r="AU7339" s="1" t="s">
        <v>6564</v>
      </c>
      <c r="AV7339" s="1" t="s">
        <v>421</v>
      </c>
    </row>
    <row r="7340" spans="1:48" ht="13">
      <c r="A7340" t="s">
        <v>26561</v>
      </c>
      <c r="B7340" s="8">
        <v>45672.838879050927</v>
      </c>
      <c r="C7340" s="1" t="s">
        <v>803</v>
      </c>
      <c r="D7340" s="1" t="s">
        <v>61</v>
      </c>
      <c r="E7340" s="1" t="s">
        <v>26562</v>
      </c>
      <c r="F7340" s="16" t="s">
        <v>40057</v>
      </c>
      <c r="I7340" s="1" t="s">
        <v>241</v>
      </c>
      <c r="J7340" s="1" t="s">
        <v>352</v>
      </c>
      <c r="K7340" s="1" t="s">
        <v>1128</v>
      </c>
      <c r="M7340" s="1" t="s">
        <v>26563</v>
      </c>
      <c r="N7340" s="1" t="s">
        <v>307</v>
      </c>
      <c r="AK7340" s="1" t="s">
        <v>26564</v>
      </c>
      <c r="AM7340" s="1">
        <v>12590</v>
      </c>
      <c r="AN7340" s="1" t="s">
        <v>26565</v>
      </c>
      <c r="AO7340" s="1" t="s">
        <v>70</v>
      </c>
      <c r="AR7340" s="1">
        <v>800000</v>
      </c>
      <c r="AV7340" s="1" t="s">
        <v>137</v>
      </c>
    </row>
    <row r="7341" spans="1:48" ht="13">
      <c r="A7341" t="s">
        <v>26566</v>
      </c>
      <c r="B7341" s="8">
        <v>45673.416682013893</v>
      </c>
      <c r="C7341" s="1" t="s">
        <v>11244</v>
      </c>
      <c r="D7341" s="1" t="s">
        <v>204</v>
      </c>
      <c r="E7341" s="1" t="s">
        <v>25052</v>
      </c>
      <c r="F7341" s="16" t="s">
        <v>40058</v>
      </c>
      <c r="I7341" s="1" t="s">
        <v>75</v>
      </c>
      <c r="J7341" s="1" t="s">
        <v>2</v>
      </c>
      <c r="M7341" s="1" t="s">
        <v>26567</v>
      </c>
      <c r="N7341" s="1" t="s">
        <v>152</v>
      </c>
      <c r="AB7341" s="1" t="s">
        <v>122</v>
      </c>
      <c r="AC7341" s="1">
        <v>6</v>
      </c>
      <c r="AD7341" s="1">
        <v>3</v>
      </c>
      <c r="AE7341" s="1">
        <v>2</v>
      </c>
      <c r="AF7341" s="1">
        <v>1340</v>
      </c>
      <c r="AG7341" s="1" t="s">
        <v>107</v>
      </c>
      <c r="AI7341" s="1" t="s">
        <v>676</v>
      </c>
      <c r="AO7341" s="1" t="s">
        <v>70</v>
      </c>
      <c r="AR7341" s="1">
        <v>55000000</v>
      </c>
      <c r="AU7341" s="1" t="s">
        <v>6530</v>
      </c>
      <c r="AV7341" s="1" t="s">
        <v>541</v>
      </c>
    </row>
    <row r="7342" spans="1:48" ht="13">
      <c r="A7342" t="s">
        <v>26568</v>
      </c>
      <c r="B7342" s="8">
        <v>45673.423289710649</v>
      </c>
      <c r="C7342" s="1" t="s">
        <v>132</v>
      </c>
      <c r="D7342" s="1" t="s">
        <v>204</v>
      </c>
      <c r="E7342" s="1" t="s">
        <v>21953</v>
      </c>
      <c r="F7342" s="16" t="s">
        <v>40059</v>
      </c>
      <c r="I7342" s="1" t="s">
        <v>241</v>
      </c>
      <c r="J7342" s="1" t="s">
        <v>0</v>
      </c>
      <c r="M7342" s="1" t="s">
        <v>26569</v>
      </c>
      <c r="N7342" s="1" t="s">
        <v>1602</v>
      </c>
      <c r="O7342" s="1">
        <v>25</v>
      </c>
      <c r="P7342" s="1">
        <v>5</v>
      </c>
      <c r="Q7342" s="1">
        <v>4</v>
      </c>
      <c r="R7342" s="1">
        <v>4500</v>
      </c>
      <c r="S7342" s="1">
        <v>2</v>
      </c>
      <c r="T7342" s="1">
        <v>3</v>
      </c>
      <c r="W7342" s="1" t="s">
        <v>26570</v>
      </c>
      <c r="AO7342" s="1" t="s">
        <v>70</v>
      </c>
      <c r="AR7342" s="1">
        <v>500000</v>
      </c>
      <c r="AV7342" s="1" t="s">
        <v>421</v>
      </c>
    </row>
    <row r="7343" spans="1:48" ht="13">
      <c r="A7343" t="s">
        <v>26571</v>
      </c>
      <c r="B7343" s="8">
        <v>45673.441856504629</v>
      </c>
      <c r="C7343" s="1" t="s">
        <v>132</v>
      </c>
      <c r="D7343" s="1" t="s">
        <v>204</v>
      </c>
      <c r="E7343" s="1" t="s">
        <v>21953</v>
      </c>
      <c r="F7343" s="16" t="s">
        <v>40060</v>
      </c>
      <c r="I7343" s="1" t="s">
        <v>75</v>
      </c>
      <c r="J7343" s="1" t="s">
        <v>0</v>
      </c>
      <c r="M7343" s="1" t="s">
        <v>26572</v>
      </c>
      <c r="N7343" s="1" t="s">
        <v>77</v>
      </c>
      <c r="O7343" s="1">
        <v>14</v>
      </c>
      <c r="P7343" s="1">
        <v>6</v>
      </c>
      <c r="Q7343" s="1">
        <v>6</v>
      </c>
      <c r="R7343" s="1">
        <v>4500</v>
      </c>
      <c r="S7343" s="1">
        <v>2</v>
      </c>
      <c r="T7343" s="1">
        <v>3</v>
      </c>
      <c r="W7343" s="1" t="s">
        <v>26573</v>
      </c>
      <c r="AO7343" s="1" t="s">
        <v>70</v>
      </c>
      <c r="AR7343" s="1">
        <v>180000000</v>
      </c>
      <c r="AV7343" s="1" t="s">
        <v>421</v>
      </c>
    </row>
    <row r="7344" spans="1:48" ht="13">
      <c r="A7344" t="s">
        <v>26574</v>
      </c>
      <c r="B7344" s="8">
        <v>45673.46048577546</v>
      </c>
      <c r="C7344" s="1" t="s">
        <v>877</v>
      </c>
      <c r="D7344" s="1" t="s">
        <v>204</v>
      </c>
      <c r="E7344" s="1" t="s">
        <v>18435</v>
      </c>
      <c r="F7344" s="16" t="s">
        <v>40061</v>
      </c>
      <c r="I7344" s="1" t="s">
        <v>75</v>
      </c>
      <c r="J7344" s="1" t="s">
        <v>2</v>
      </c>
      <c r="M7344" s="1" t="s">
        <v>14081</v>
      </c>
      <c r="N7344" s="1" t="s">
        <v>96</v>
      </c>
      <c r="AB7344" s="1" t="s">
        <v>122</v>
      </c>
      <c r="AC7344" s="1">
        <v>30</v>
      </c>
      <c r="AD7344" s="1">
        <v>2</v>
      </c>
      <c r="AE7344" s="1">
        <v>2</v>
      </c>
      <c r="AF7344" s="1">
        <v>750</v>
      </c>
      <c r="AG7344" s="1" t="s">
        <v>107</v>
      </c>
      <c r="AH7344" s="1" t="s">
        <v>26575</v>
      </c>
      <c r="AJ7344" s="1" t="s">
        <v>26375</v>
      </c>
      <c r="AO7344" s="1" t="s">
        <v>70</v>
      </c>
      <c r="AR7344" s="1">
        <v>49500000</v>
      </c>
      <c r="AU7344" s="1" t="s">
        <v>6530</v>
      </c>
      <c r="AV7344" s="1" t="s">
        <v>541</v>
      </c>
    </row>
    <row r="7345" spans="1:48" ht="13">
      <c r="A7345" t="s">
        <v>26576</v>
      </c>
      <c r="B7345" s="8">
        <v>45673.467312245368</v>
      </c>
      <c r="C7345" s="1" t="s">
        <v>877</v>
      </c>
      <c r="D7345" s="1" t="s">
        <v>61</v>
      </c>
      <c r="E7345" s="1" t="s">
        <v>22942</v>
      </c>
      <c r="F7345" s="16" t="s">
        <v>40062</v>
      </c>
      <c r="I7345" s="1" t="s">
        <v>75</v>
      </c>
      <c r="J7345" s="1" t="s">
        <v>352</v>
      </c>
      <c r="M7345" s="1" t="s">
        <v>26577</v>
      </c>
      <c r="N7345" s="1" t="s">
        <v>1356</v>
      </c>
      <c r="AL7345" s="1">
        <v>2.08</v>
      </c>
      <c r="AM7345" s="1">
        <v>1249</v>
      </c>
      <c r="AN7345" s="1" t="s">
        <v>26578</v>
      </c>
      <c r="AO7345" s="1" t="s">
        <v>70</v>
      </c>
      <c r="AR7345" s="1">
        <v>85000000</v>
      </c>
      <c r="AT7345" s="1" t="s">
        <v>1526</v>
      </c>
      <c r="AV7345" s="1" t="s">
        <v>541</v>
      </c>
    </row>
    <row r="7346" spans="1:48" ht="13">
      <c r="A7346" t="s">
        <v>26579</v>
      </c>
      <c r="B7346" s="8">
        <v>45673.471418506946</v>
      </c>
      <c r="C7346" s="1" t="s">
        <v>877</v>
      </c>
      <c r="D7346" s="1" t="s">
        <v>204</v>
      </c>
      <c r="E7346" s="1" t="s">
        <v>15057</v>
      </c>
      <c r="F7346" s="16" t="s">
        <v>40063</v>
      </c>
      <c r="I7346" s="1" t="s">
        <v>75</v>
      </c>
      <c r="J7346" s="1" t="s">
        <v>0</v>
      </c>
      <c r="M7346" s="1" t="s">
        <v>26580</v>
      </c>
      <c r="N7346" s="1" t="s">
        <v>77</v>
      </c>
      <c r="O7346" s="1">
        <v>12</v>
      </c>
      <c r="P7346" s="1">
        <v>5</v>
      </c>
      <c r="Q7346" s="1">
        <v>4</v>
      </c>
      <c r="R7346" s="1">
        <v>2000</v>
      </c>
      <c r="S7346" s="1">
        <v>2</v>
      </c>
      <c r="T7346" s="1">
        <v>2</v>
      </c>
      <c r="AO7346" s="1" t="s">
        <v>70</v>
      </c>
      <c r="AR7346" s="1">
        <v>130000000</v>
      </c>
      <c r="AT7346" s="1" t="s">
        <v>22053</v>
      </c>
      <c r="AV7346" s="1" t="s">
        <v>541</v>
      </c>
    </row>
    <row r="7347" spans="1:48" ht="13">
      <c r="A7347" t="s">
        <v>26581</v>
      </c>
      <c r="B7347" s="8">
        <v>45673.532001226849</v>
      </c>
      <c r="C7347" s="1" t="s">
        <v>877</v>
      </c>
      <c r="D7347" s="1" t="s">
        <v>61</v>
      </c>
      <c r="E7347" s="1" t="s">
        <v>26582</v>
      </c>
      <c r="F7347" s="16" t="s">
        <v>40064</v>
      </c>
      <c r="I7347" s="1" t="s">
        <v>75</v>
      </c>
      <c r="J7347" s="1" t="s">
        <v>1</v>
      </c>
      <c r="M7347" s="1" t="s">
        <v>26583</v>
      </c>
      <c r="N7347" s="1" t="s">
        <v>681</v>
      </c>
      <c r="X7347" s="1">
        <v>9</v>
      </c>
      <c r="AA7347" s="1" t="s">
        <v>26584</v>
      </c>
      <c r="AO7347" s="1" t="s">
        <v>70</v>
      </c>
      <c r="AP7347" s="1">
        <v>3300000</v>
      </c>
      <c r="AV7347" s="1" t="s">
        <v>137</v>
      </c>
    </row>
    <row r="7348" spans="1:48" ht="13">
      <c r="A7348" t="s">
        <v>26585</v>
      </c>
      <c r="B7348" s="8">
        <v>45673.54618863426</v>
      </c>
      <c r="C7348" s="1" t="s">
        <v>877</v>
      </c>
      <c r="D7348" s="1" t="s">
        <v>61</v>
      </c>
      <c r="E7348" s="1" t="s">
        <v>26582</v>
      </c>
      <c r="F7348" s="16" t="s">
        <v>40065</v>
      </c>
      <c r="I7348" s="1" t="s">
        <v>75</v>
      </c>
      <c r="J7348" s="1" t="s">
        <v>2</v>
      </c>
      <c r="M7348" s="1" t="s">
        <v>19995</v>
      </c>
      <c r="N7348" s="1" t="s">
        <v>152</v>
      </c>
      <c r="AB7348" s="1" t="s">
        <v>122</v>
      </c>
      <c r="AC7348" s="1">
        <v>25</v>
      </c>
      <c r="AD7348" s="1">
        <v>2</v>
      </c>
      <c r="AE7348" s="1">
        <v>2</v>
      </c>
      <c r="AF7348" s="1">
        <v>1205</v>
      </c>
      <c r="AG7348" s="1" t="s">
        <v>107</v>
      </c>
      <c r="AH7348" s="1" t="s">
        <v>1964</v>
      </c>
      <c r="AO7348" s="1" t="s">
        <v>70</v>
      </c>
      <c r="AR7348" s="1">
        <v>95000000</v>
      </c>
      <c r="AT7348" s="1" t="s">
        <v>26586</v>
      </c>
      <c r="AU7348" s="1" t="s">
        <v>6564</v>
      </c>
      <c r="AV7348" s="1" t="s">
        <v>421</v>
      </c>
    </row>
    <row r="7349" spans="1:48" ht="13">
      <c r="A7349" t="s">
        <v>26587</v>
      </c>
      <c r="B7349" s="8">
        <v>45673.636016516204</v>
      </c>
      <c r="C7349" s="1" t="s">
        <v>132</v>
      </c>
      <c r="D7349" s="1" t="s">
        <v>204</v>
      </c>
      <c r="E7349" s="1" t="s">
        <v>21953</v>
      </c>
      <c r="F7349" s="16" t="s">
        <v>40066</v>
      </c>
      <c r="I7349" s="1" t="s">
        <v>75</v>
      </c>
      <c r="J7349" s="1" t="s">
        <v>0</v>
      </c>
      <c r="M7349" s="1" t="s">
        <v>26588</v>
      </c>
      <c r="N7349" s="1" t="s">
        <v>112</v>
      </c>
      <c r="O7349" s="1">
        <v>18.100000000000001</v>
      </c>
      <c r="P7349" s="1">
        <v>7</v>
      </c>
      <c r="Q7349" s="1">
        <v>3</v>
      </c>
      <c r="R7349" s="1">
        <v>2750</v>
      </c>
      <c r="S7349" s="1">
        <v>2</v>
      </c>
      <c r="T7349" s="1">
        <v>10</v>
      </c>
      <c r="W7349" s="1" t="s">
        <v>26589</v>
      </c>
      <c r="AO7349" s="1" t="s">
        <v>70</v>
      </c>
      <c r="AP7349" s="1">
        <v>18500000</v>
      </c>
      <c r="AV7349" s="1" t="s">
        <v>421</v>
      </c>
    </row>
    <row r="7350" spans="1:48" ht="13">
      <c r="A7350" t="s">
        <v>26590</v>
      </c>
      <c r="B7350" s="8">
        <v>45673.640104895836</v>
      </c>
      <c r="C7350" s="1" t="s">
        <v>11244</v>
      </c>
      <c r="D7350" s="1" t="s">
        <v>204</v>
      </c>
      <c r="E7350" s="1" t="s">
        <v>23356</v>
      </c>
      <c r="F7350" s="16" t="s">
        <v>40067</v>
      </c>
      <c r="I7350" s="1" t="s">
        <v>241</v>
      </c>
      <c r="J7350" s="1" t="s">
        <v>2</v>
      </c>
      <c r="M7350" s="1" t="s">
        <v>21608</v>
      </c>
      <c r="N7350" s="1" t="s">
        <v>96</v>
      </c>
      <c r="AB7350" s="1" t="s">
        <v>587</v>
      </c>
      <c r="AC7350" s="1">
        <v>36</v>
      </c>
      <c r="AD7350" s="1">
        <v>2</v>
      </c>
      <c r="AE7350" s="1">
        <v>2</v>
      </c>
      <c r="AF7350" s="1">
        <v>1100</v>
      </c>
      <c r="AG7350" s="1" t="s">
        <v>107</v>
      </c>
      <c r="AI7350" s="1" t="s">
        <v>175</v>
      </c>
      <c r="AO7350" s="1" t="s">
        <v>70</v>
      </c>
      <c r="AR7350" s="1">
        <v>450000</v>
      </c>
      <c r="AU7350" s="1" t="s">
        <v>6564</v>
      </c>
      <c r="AV7350" s="1" t="s">
        <v>541</v>
      </c>
    </row>
    <row r="7351" spans="1:48" ht="13">
      <c r="A7351" t="s">
        <v>26591</v>
      </c>
      <c r="B7351" s="8">
        <v>45673.644070625</v>
      </c>
      <c r="C7351" s="1" t="s">
        <v>11244</v>
      </c>
      <c r="D7351" s="1" t="s">
        <v>204</v>
      </c>
      <c r="E7351" s="1" t="s">
        <v>3304</v>
      </c>
      <c r="F7351" s="16" t="s">
        <v>40068</v>
      </c>
      <c r="I7351" s="1" t="s">
        <v>241</v>
      </c>
      <c r="J7351" s="1" t="s">
        <v>2</v>
      </c>
      <c r="M7351" s="1" t="s">
        <v>26592</v>
      </c>
      <c r="N7351" s="1" t="s">
        <v>1602</v>
      </c>
      <c r="AB7351" s="1" t="s">
        <v>122</v>
      </c>
      <c r="AD7351" s="1">
        <v>3</v>
      </c>
      <c r="AE7351" s="1">
        <v>2</v>
      </c>
      <c r="AF7351" s="1">
        <v>1700</v>
      </c>
      <c r="AG7351" s="1" t="s">
        <v>107</v>
      </c>
      <c r="AI7351" s="1" t="s">
        <v>180</v>
      </c>
      <c r="AO7351" s="1" t="s">
        <v>70</v>
      </c>
      <c r="AR7351" s="1">
        <v>300000</v>
      </c>
      <c r="AU7351" s="1" t="s">
        <v>6564</v>
      </c>
      <c r="AV7351" s="1" t="s">
        <v>541</v>
      </c>
    </row>
    <row r="7352" spans="1:48" ht="13">
      <c r="A7352" t="s">
        <v>26593</v>
      </c>
      <c r="B7352" s="8">
        <v>45673.69965638889</v>
      </c>
      <c r="C7352" s="1" t="s">
        <v>11244</v>
      </c>
      <c r="D7352" s="1" t="s">
        <v>204</v>
      </c>
      <c r="E7352" s="1" t="s">
        <v>26412</v>
      </c>
      <c r="F7352" s="16" t="s">
        <v>40069</v>
      </c>
      <c r="I7352" s="1" t="s">
        <v>75</v>
      </c>
      <c r="J7352" s="1" t="s">
        <v>2</v>
      </c>
      <c r="M7352" s="1" t="s">
        <v>26594</v>
      </c>
      <c r="N7352" s="1" t="s">
        <v>142</v>
      </c>
      <c r="AB7352" s="1" t="s">
        <v>122</v>
      </c>
      <c r="AC7352" s="1">
        <v>0</v>
      </c>
      <c r="AD7352" s="1">
        <v>3</v>
      </c>
      <c r="AE7352" s="1">
        <v>2</v>
      </c>
      <c r="AF7352" s="1">
        <v>2690</v>
      </c>
      <c r="AG7352" s="1" t="s">
        <v>98</v>
      </c>
      <c r="AI7352" s="1" t="s">
        <v>909</v>
      </c>
      <c r="AO7352" s="1" t="s">
        <v>70</v>
      </c>
      <c r="AR7352" s="1">
        <v>80000000</v>
      </c>
      <c r="AU7352" s="1" t="s">
        <v>6530</v>
      </c>
      <c r="AV7352" s="1" t="s">
        <v>137</v>
      </c>
    </row>
    <row r="7353" spans="1:48" ht="13">
      <c r="A7353" t="s">
        <v>26595</v>
      </c>
      <c r="B7353" s="8">
        <v>45673.701665648143</v>
      </c>
      <c r="C7353" s="1" t="s">
        <v>11244</v>
      </c>
      <c r="D7353" s="1" t="s">
        <v>204</v>
      </c>
      <c r="E7353" s="1" t="s">
        <v>23356</v>
      </c>
      <c r="F7353" s="16" t="s">
        <v>40070</v>
      </c>
      <c r="I7353" s="1" t="s">
        <v>241</v>
      </c>
      <c r="J7353" s="1" t="s">
        <v>2</v>
      </c>
      <c r="M7353" s="1" t="s">
        <v>26596</v>
      </c>
      <c r="N7353" s="1"/>
      <c r="AB7353" s="1" t="s">
        <v>122</v>
      </c>
      <c r="AD7353" s="1">
        <v>2</v>
      </c>
      <c r="AE7353" s="1">
        <v>2</v>
      </c>
      <c r="AF7353" s="1">
        <v>1000</v>
      </c>
      <c r="AG7353" s="1" t="s">
        <v>107</v>
      </c>
      <c r="AI7353" s="1" t="s">
        <v>8038</v>
      </c>
      <c r="AO7353" s="1" t="s">
        <v>70</v>
      </c>
      <c r="AR7353" s="1">
        <v>275000</v>
      </c>
      <c r="AU7353" s="1" t="s">
        <v>6564</v>
      </c>
      <c r="AV7353" s="1" t="s">
        <v>137</v>
      </c>
    </row>
    <row r="7354" spans="1:48" ht="13">
      <c r="A7354" t="s">
        <v>26597</v>
      </c>
      <c r="B7354" s="8">
        <v>45673.896814155094</v>
      </c>
      <c r="C7354" s="1" t="s">
        <v>803</v>
      </c>
      <c r="D7354" s="1" t="s">
        <v>61</v>
      </c>
      <c r="E7354" s="1" t="s">
        <v>26598</v>
      </c>
      <c r="F7354" s="16" t="s">
        <v>40071</v>
      </c>
      <c r="I7354" s="1" t="s">
        <v>75</v>
      </c>
      <c r="J7354" s="1" t="s">
        <v>2</v>
      </c>
      <c r="K7354" s="1" t="s">
        <v>64</v>
      </c>
      <c r="M7354" s="1" t="s">
        <v>13288</v>
      </c>
      <c r="N7354" s="1" t="s">
        <v>364</v>
      </c>
      <c r="AB7354" s="1" t="s">
        <v>121</v>
      </c>
      <c r="AC7354" s="1">
        <v>6</v>
      </c>
      <c r="AD7354" s="1">
        <v>2</v>
      </c>
      <c r="AE7354" s="1">
        <v>2</v>
      </c>
      <c r="AF7354" s="1">
        <v>1034</v>
      </c>
      <c r="AG7354" s="1" t="s">
        <v>107</v>
      </c>
      <c r="AH7354" s="1" t="s">
        <v>1293</v>
      </c>
      <c r="AI7354" s="1" t="s">
        <v>144</v>
      </c>
      <c r="AJ7354" s="1" t="s">
        <v>26599</v>
      </c>
      <c r="AO7354" s="1" t="s">
        <v>70</v>
      </c>
      <c r="AR7354" s="1">
        <v>35000000</v>
      </c>
      <c r="AU7354" s="1" t="s">
        <v>6530</v>
      </c>
      <c r="AV7354" s="1" t="s">
        <v>137</v>
      </c>
    </row>
    <row r="7355" spans="1:48" ht="13">
      <c r="A7355" t="s">
        <v>26600</v>
      </c>
      <c r="B7355" s="8">
        <v>45674.44000318287</v>
      </c>
      <c r="C7355" s="1" t="s">
        <v>803</v>
      </c>
      <c r="D7355" s="1" t="s">
        <v>61</v>
      </c>
      <c r="E7355" s="1" t="s">
        <v>22263</v>
      </c>
      <c r="F7355" s="16" t="s">
        <v>40072</v>
      </c>
      <c r="I7355" s="1" t="s">
        <v>241</v>
      </c>
      <c r="J7355" s="1" t="s">
        <v>0</v>
      </c>
      <c r="K7355" s="1" t="s">
        <v>64</v>
      </c>
      <c r="M7355" s="1" t="s">
        <v>24119</v>
      </c>
      <c r="N7355" s="1" t="s">
        <v>121</v>
      </c>
      <c r="O7355" s="1">
        <v>13</v>
      </c>
      <c r="P7355" s="1">
        <v>4</v>
      </c>
      <c r="Q7355" s="1">
        <v>3</v>
      </c>
      <c r="R7355" s="1">
        <v>2300</v>
      </c>
      <c r="S7355" s="1">
        <v>2</v>
      </c>
      <c r="T7355" s="1">
        <v>5</v>
      </c>
      <c r="V7355" s="1" t="s">
        <v>12310</v>
      </c>
      <c r="W7355" s="1" t="s">
        <v>26601</v>
      </c>
      <c r="AO7355" s="1" t="s">
        <v>70</v>
      </c>
      <c r="AR7355" s="1">
        <v>140000</v>
      </c>
      <c r="AV7355" s="1" t="s">
        <v>421</v>
      </c>
    </row>
    <row r="7356" spans="1:48" ht="13">
      <c r="A7356" t="s">
        <v>26602</v>
      </c>
      <c r="B7356" s="8">
        <v>45674.478266469909</v>
      </c>
      <c r="C7356" s="1" t="s">
        <v>877</v>
      </c>
      <c r="D7356" s="1" t="s">
        <v>61</v>
      </c>
      <c r="E7356" s="1" t="s">
        <v>26603</v>
      </c>
      <c r="F7356" s="16" t="s">
        <v>40073</v>
      </c>
      <c r="I7356" s="1" t="s">
        <v>241</v>
      </c>
      <c r="J7356" s="1" t="s">
        <v>2</v>
      </c>
      <c r="M7356" s="1" t="s">
        <v>26604</v>
      </c>
      <c r="N7356" s="1" t="s">
        <v>77</v>
      </c>
      <c r="AB7356" s="1" t="s">
        <v>122</v>
      </c>
      <c r="AC7356" s="1">
        <v>5</v>
      </c>
      <c r="AD7356" s="1">
        <v>3</v>
      </c>
      <c r="AE7356" s="1">
        <v>2</v>
      </c>
      <c r="AF7356" s="1">
        <v>1050</v>
      </c>
      <c r="AG7356" s="1" t="s">
        <v>107</v>
      </c>
      <c r="AJ7356" s="1" t="s">
        <v>26605</v>
      </c>
      <c r="AO7356" s="1" t="s">
        <v>70</v>
      </c>
      <c r="AR7356" s="1">
        <v>375000</v>
      </c>
      <c r="AT7356" s="1" t="s">
        <v>26606</v>
      </c>
      <c r="AU7356" s="1" t="s">
        <v>6564</v>
      </c>
      <c r="AV7356" s="1" t="s">
        <v>137</v>
      </c>
    </row>
    <row r="7357" spans="1:48" ht="13">
      <c r="A7357" t="s">
        <v>26607</v>
      </c>
      <c r="B7357" s="8">
        <v>45675.586009293984</v>
      </c>
      <c r="C7357" s="1" t="s">
        <v>803</v>
      </c>
      <c r="D7357" s="1" t="s">
        <v>61</v>
      </c>
      <c r="E7357" s="1" t="s">
        <v>26608</v>
      </c>
      <c r="F7357" s="16" t="s">
        <v>40074</v>
      </c>
      <c r="I7357" s="1" t="s">
        <v>75</v>
      </c>
      <c r="J7357" s="1" t="s">
        <v>0</v>
      </c>
      <c r="K7357" s="1" t="s">
        <v>64</v>
      </c>
      <c r="M7357" s="1" t="s">
        <v>26609</v>
      </c>
      <c r="N7357" s="1" t="s">
        <v>348</v>
      </c>
      <c r="O7357" s="1">
        <v>3.2</v>
      </c>
      <c r="P7357" s="1">
        <v>2</v>
      </c>
      <c r="Q7357" s="1">
        <v>2</v>
      </c>
      <c r="R7357" s="1">
        <v>960</v>
      </c>
      <c r="S7357" s="1">
        <v>2</v>
      </c>
      <c r="T7357" s="1">
        <v>1</v>
      </c>
      <c r="W7357" s="1" t="s">
        <v>26610</v>
      </c>
      <c r="AO7357" s="1" t="s">
        <v>70</v>
      </c>
      <c r="AR7357" s="1">
        <v>9800000</v>
      </c>
      <c r="AV7357" s="1" t="s">
        <v>421</v>
      </c>
    </row>
    <row r="7358" spans="1:48" ht="13">
      <c r="A7358" t="s">
        <v>26611</v>
      </c>
      <c r="B7358" s="8">
        <v>45675.728445590277</v>
      </c>
      <c r="C7358" s="1" t="s">
        <v>803</v>
      </c>
      <c r="D7358" s="1" t="s">
        <v>61</v>
      </c>
      <c r="E7358" s="1" t="s">
        <v>26612</v>
      </c>
      <c r="F7358" s="16" t="s">
        <v>40075</v>
      </c>
      <c r="I7358" s="1" t="s">
        <v>241</v>
      </c>
      <c r="J7358" s="1" t="s">
        <v>352</v>
      </c>
      <c r="K7358" s="1" t="s">
        <v>1128</v>
      </c>
      <c r="M7358" s="1" t="s">
        <v>26613</v>
      </c>
      <c r="N7358" s="1" t="s">
        <v>466</v>
      </c>
      <c r="AK7358" s="1" t="s">
        <v>26614</v>
      </c>
      <c r="AL7358" s="1">
        <v>55</v>
      </c>
      <c r="AM7358" s="1">
        <v>5000</v>
      </c>
      <c r="AN7358" s="1" t="s">
        <v>26615</v>
      </c>
      <c r="AO7358" s="1" t="s">
        <v>154</v>
      </c>
      <c r="AR7358" s="1">
        <v>4500</v>
      </c>
      <c r="AV7358" s="1" t="s">
        <v>421</v>
      </c>
    </row>
    <row r="7359" spans="1:48" ht="13">
      <c r="A7359" t="s">
        <v>26616</v>
      </c>
      <c r="B7359" s="8">
        <v>45675.888283668981</v>
      </c>
      <c r="C7359" s="1" t="s">
        <v>803</v>
      </c>
      <c r="D7359" s="1" t="s">
        <v>61</v>
      </c>
      <c r="E7359" s="1" t="s">
        <v>26617</v>
      </c>
      <c r="F7359" s="16" t="s">
        <v>40076</v>
      </c>
      <c r="I7359" s="1" t="s">
        <v>75</v>
      </c>
      <c r="J7359" s="1" t="s">
        <v>0</v>
      </c>
      <c r="K7359" s="1" t="s">
        <v>64</v>
      </c>
      <c r="M7359" s="1" t="s">
        <v>12946</v>
      </c>
      <c r="N7359" s="1" t="s">
        <v>307</v>
      </c>
      <c r="O7359" s="1">
        <v>34.5</v>
      </c>
      <c r="P7359" s="1">
        <v>4</v>
      </c>
      <c r="Q7359" s="1">
        <v>2</v>
      </c>
      <c r="R7359" s="1">
        <v>2000</v>
      </c>
      <c r="S7359" s="1">
        <v>1</v>
      </c>
      <c r="T7359" s="1">
        <v>10</v>
      </c>
      <c r="V7359" s="1" t="s">
        <v>349</v>
      </c>
      <c r="W7359" s="1" t="s">
        <v>26618</v>
      </c>
      <c r="AO7359" s="1" t="s">
        <v>70</v>
      </c>
      <c r="AR7359" s="1">
        <v>30000000</v>
      </c>
      <c r="AV7359" s="1" t="s">
        <v>421</v>
      </c>
    </row>
    <row r="7360" spans="1:48" ht="13">
      <c r="A7360" t="s">
        <v>26619</v>
      </c>
      <c r="B7360" s="8">
        <v>45675.953747245367</v>
      </c>
      <c r="C7360" s="1" t="s">
        <v>803</v>
      </c>
      <c r="D7360" s="1" t="s">
        <v>61</v>
      </c>
      <c r="E7360" s="1" t="s">
        <v>21043</v>
      </c>
      <c r="F7360" s="16" t="s">
        <v>40077</v>
      </c>
      <c r="I7360" s="1" t="s">
        <v>241</v>
      </c>
      <c r="J7360" s="1" t="s">
        <v>2</v>
      </c>
      <c r="K7360" s="1" t="s">
        <v>64</v>
      </c>
      <c r="M7360" s="1" t="s">
        <v>26620</v>
      </c>
      <c r="N7360" s="1" t="s">
        <v>96</v>
      </c>
      <c r="AB7360" s="1" t="s">
        <v>121</v>
      </c>
      <c r="AC7360" s="1">
        <v>15</v>
      </c>
      <c r="AD7360" s="1">
        <v>3</v>
      </c>
      <c r="AE7360" s="1">
        <v>2</v>
      </c>
      <c r="AF7360" s="1">
        <v>1079</v>
      </c>
      <c r="AG7360" s="1" t="s">
        <v>107</v>
      </c>
      <c r="AH7360" s="1" t="s">
        <v>26621</v>
      </c>
      <c r="AI7360" s="1" t="s">
        <v>123</v>
      </c>
      <c r="AJ7360" s="1" t="s">
        <v>26622</v>
      </c>
      <c r="AO7360" s="1" t="s">
        <v>70</v>
      </c>
      <c r="AR7360" s="1">
        <v>550000</v>
      </c>
      <c r="AU7360" s="1" t="s">
        <v>6564</v>
      </c>
      <c r="AV7360" s="1" t="s">
        <v>421</v>
      </c>
    </row>
    <row r="7361" spans="1:48" ht="13">
      <c r="A7361" t="s">
        <v>26623</v>
      </c>
      <c r="B7361" s="8">
        <v>45676.495725173612</v>
      </c>
      <c r="C7361" s="1" t="s">
        <v>803</v>
      </c>
      <c r="D7361" s="1" t="s">
        <v>61</v>
      </c>
      <c r="E7361" s="1" t="s">
        <v>24096</v>
      </c>
      <c r="F7361" s="16" t="s">
        <v>40078</v>
      </c>
      <c r="I7361" s="1" t="s">
        <v>75</v>
      </c>
      <c r="J7361" s="1" t="s">
        <v>2</v>
      </c>
      <c r="K7361" s="1" t="s">
        <v>64</v>
      </c>
      <c r="M7361" s="1" t="s">
        <v>24097</v>
      </c>
      <c r="N7361" s="1" t="s">
        <v>96</v>
      </c>
      <c r="AB7361" s="1" t="s">
        <v>121</v>
      </c>
      <c r="AC7361" s="1">
        <v>35</v>
      </c>
      <c r="AD7361" s="1">
        <v>1</v>
      </c>
      <c r="AE7361" s="1">
        <v>1</v>
      </c>
      <c r="AF7361" s="1">
        <v>520</v>
      </c>
      <c r="AG7361" s="1" t="s">
        <v>107</v>
      </c>
      <c r="AI7361" s="1" t="s">
        <v>144</v>
      </c>
      <c r="AJ7361" s="1" t="s">
        <v>26624</v>
      </c>
      <c r="AO7361" s="1" t="s">
        <v>70</v>
      </c>
      <c r="AR7361" s="1">
        <v>47000000</v>
      </c>
      <c r="AU7361" s="1" t="s">
        <v>6530</v>
      </c>
      <c r="AV7361" s="1" t="s">
        <v>137</v>
      </c>
    </row>
    <row r="7362" spans="1:48" ht="13">
      <c r="A7362" t="s">
        <v>26625</v>
      </c>
      <c r="B7362" s="8">
        <v>45676.573290775465</v>
      </c>
      <c r="C7362" s="1" t="s">
        <v>803</v>
      </c>
      <c r="D7362" s="1" t="s">
        <v>61</v>
      </c>
      <c r="E7362" s="1" t="s">
        <v>23060</v>
      </c>
      <c r="F7362" s="16" t="s">
        <v>40079</v>
      </c>
      <c r="I7362" s="1" t="s">
        <v>75</v>
      </c>
      <c r="J7362" s="1" t="s">
        <v>2</v>
      </c>
      <c r="K7362" s="1" t="s">
        <v>64</v>
      </c>
      <c r="M7362" s="1" t="s">
        <v>25334</v>
      </c>
      <c r="N7362" s="1" t="s">
        <v>466</v>
      </c>
      <c r="AB7362" s="1" t="s">
        <v>121</v>
      </c>
      <c r="AC7362" s="1">
        <v>2</v>
      </c>
      <c r="AD7362" s="1">
        <v>2</v>
      </c>
      <c r="AE7362" s="1">
        <v>2</v>
      </c>
      <c r="AF7362" s="1">
        <v>800</v>
      </c>
      <c r="AG7362" s="1" t="s">
        <v>107</v>
      </c>
      <c r="AI7362" s="1" t="s">
        <v>144</v>
      </c>
      <c r="AJ7362" s="1" t="s">
        <v>26626</v>
      </c>
      <c r="AO7362" s="1" t="s">
        <v>70</v>
      </c>
      <c r="AR7362" s="1">
        <v>25500000</v>
      </c>
      <c r="AU7362" s="1" t="s">
        <v>6530</v>
      </c>
      <c r="AV7362" s="1" t="s">
        <v>137</v>
      </c>
    </row>
    <row r="7363" spans="1:48" ht="13">
      <c r="A7363" t="s">
        <v>26627</v>
      </c>
      <c r="B7363" s="8">
        <v>45676.590483148146</v>
      </c>
      <c r="C7363" s="1" t="s">
        <v>803</v>
      </c>
      <c r="D7363" s="1" t="s">
        <v>61</v>
      </c>
      <c r="E7363" s="1" t="s">
        <v>26178</v>
      </c>
      <c r="F7363" s="16" t="s">
        <v>40080</v>
      </c>
      <c r="I7363" s="1" t="s">
        <v>75</v>
      </c>
      <c r="J7363" s="1" t="s">
        <v>2</v>
      </c>
      <c r="K7363" s="1" t="s">
        <v>64</v>
      </c>
      <c r="M7363" s="1" t="s">
        <v>26628</v>
      </c>
      <c r="N7363" s="1" t="s">
        <v>615</v>
      </c>
      <c r="AB7363" s="1" t="s">
        <v>121</v>
      </c>
      <c r="AC7363" s="1">
        <v>8</v>
      </c>
      <c r="AD7363" s="1">
        <v>3</v>
      </c>
      <c r="AE7363" s="1">
        <v>2</v>
      </c>
      <c r="AF7363" s="1">
        <v>1575</v>
      </c>
      <c r="AG7363" s="1" t="s">
        <v>107</v>
      </c>
      <c r="AH7363" s="1" t="s">
        <v>26629</v>
      </c>
      <c r="AI7363" s="1" t="s">
        <v>299</v>
      </c>
      <c r="AJ7363" s="1" t="s">
        <v>26630</v>
      </c>
      <c r="AO7363" s="1" t="s">
        <v>70</v>
      </c>
      <c r="AR7363" s="1">
        <v>78000000</v>
      </c>
      <c r="AU7363" s="1" t="s">
        <v>6530</v>
      </c>
      <c r="AV7363" s="1" t="s">
        <v>137</v>
      </c>
    </row>
    <row r="7364" spans="1:48" ht="13">
      <c r="A7364" t="s">
        <v>26631</v>
      </c>
      <c r="B7364" s="8">
        <v>45676.645800810184</v>
      </c>
      <c r="C7364" s="1" t="s">
        <v>803</v>
      </c>
      <c r="D7364" s="1" t="s">
        <v>61</v>
      </c>
      <c r="E7364" s="1" t="s">
        <v>26632</v>
      </c>
      <c r="F7364" s="16" t="s">
        <v>40081</v>
      </c>
      <c r="I7364" s="1" t="s">
        <v>75</v>
      </c>
      <c r="J7364" s="1" t="s">
        <v>2</v>
      </c>
      <c r="K7364" s="1" t="s">
        <v>64</v>
      </c>
      <c r="M7364" s="1" t="s">
        <v>24659</v>
      </c>
      <c r="N7364" s="1" t="s">
        <v>913</v>
      </c>
      <c r="AB7364" s="1" t="s">
        <v>121</v>
      </c>
      <c r="AC7364" s="1">
        <v>1</v>
      </c>
      <c r="AD7364" s="1">
        <v>3</v>
      </c>
      <c r="AE7364" s="1">
        <v>2</v>
      </c>
      <c r="AF7364" s="1">
        <v>919</v>
      </c>
      <c r="AG7364" s="1" t="s">
        <v>107</v>
      </c>
      <c r="AI7364" s="1" t="s">
        <v>8528</v>
      </c>
      <c r="AJ7364" s="1" t="s">
        <v>26633</v>
      </c>
      <c r="AO7364" s="1" t="s">
        <v>70</v>
      </c>
      <c r="AR7364" s="1">
        <v>26000000</v>
      </c>
      <c r="AU7364" s="1" t="s">
        <v>6530</v>
      </c>
      <c r="AV7364" s="1" t="s">
        <v>137</v>
      </c>
    </row>
    <row r="7365" spans="1:48" ht="13">
      <c r="A7365" t="s">
        <v>26634</v>
      </c>
      <c r="B7365" s="8">
        <v>45676.764670439814</v>
      </c>
      <c r="C7365" s="1" t="s">
        <v>803</v>
      </c>
      <c r="D7365" s="1" t="s">
        <v>61</v>
      </c>
      <c r="E7365" s="1" t="s">
        <v>26635</v>
      </c>
      <c r="F7365" s="16" t="s">
        <v>40082</v>
      </c>
      <c r="I7365" s="1" t="s">
        <v>75</v>
      </c>
      <c r="J7365" s="1" t="s">
        <v>1</v>
      </c>
      <c r="K7365" s="1" t="s">
        <v>6542</v>
      </c>
      <c r="M7365" s="1" t="s">
        <v>26636</v>
      </c>
      <c r="N7365" s="1" t="s">
        <v>121</v>
      </c>
      <c r="X7365" s="1">
        <v>3200</v>
      </c>
      <c r="Y7365" s="1" t="s">
        <v>26637</v>
      </c>
      <c r="Z7365" s="1" t="s">
        <v>1102</v>
      </c>
      <c r="AA7365" s="1" t="s">
        <v>26638</v>
      </c>
      <c r="AO7365" s="1" t="s">
        <v>70</v>
      </c>
      <c r="AR7365" s="1">
        <v>58000000</v>
      </c>
      <c r="AV7365" s="1" t="s">
        <v>421</v>
      </c>
    </row>
    <row r="7366" spans="1:48" ht="13">
      <c r="A7366" t="s">
        <v>26639</v>
      </c>
      <c r="B7366" s="8">
        <v>45676.824283668982</v>
      </c>
      <c r="C7366" s="1" t="s">
        <v>803</v>
      </c>
      <c r="D7366" s="1" t="s">
        <v>204</v>
      </c>
      <c r="E7366" s="1" t="s">
        <v>26640</v>
      </c>
      <c r="F7366" s="16" t="s">
        <v>40083</v>
      </c>
      <c r="I7366" s="1" t="s">
        <v>75</v>
      </c>
      <c r="J7366" s="1" t="s">
        <v>1</v>
      </c>
      <c r="K7366" s="1" t="s">
        <v>64</v>
      </c>
      <c r="M7366" s="1" t="s">
        <v>26641</v>
      </c>
      <c r="N7366" s="1" t="s">
        <v>121</v>
      </c>
      <c r="X7366" s="1">
        <v>14.5</v>
      </c>
      <c r="Y7366" s="1" t="s">
        <v>3699</v>
      </c>
      <c r="AA7366" s="1" t="s">
        <v>26642</v>
      </c>
      <c r="AO7366" s="1" t="s">
        <v>70</v>
      </c>
      <c r="AP7366" s="1">
        <v>300000</v>
      </c>
      <c r="AR7366" s="1">
        <v>4350000</v>
      </c>
      <c r="AV7366" s="1" t="s">
        <v>421</v>
      </c>
    </row>
    <row r="7367" spans="1:48" ht="13">
      <c r="A7367" t="s">
        <v>26643</v>
      </c>
      <c r="B7367" s="8">
        <v>45678.373874363431</v>
      </c>
      <c r="C7367" s="1" t="s">
        <v>11244</v>
      </c>
      <c r="D7367" s="1" t="s">
        <v>61</v>
      </c>
      <c r="E7367" s="1" t="s">
        <v>26644</v>
      </c>
      <c r="F7367" s="16" t="s">
        <v>40084</v>
      </c>
      <c r="I7367" s="1" t="s">
        <v>75</v>
      </c>
      <c r="J7367" s="1" t="s">
        <v>0</v>
      </c>
      <c r="M7367" s="1" t="s">
        <v>26645</v>
      </c>
      <c r="N7367" s="1" t="s">
        <v>516</v>
      </c>
      <c r="O7367" s="1">
        <v>15</v>
      </c>
      <c r="P7367" s="1">
        <v>4</v>
      </c>
      <c r="Q7367" s="1">
        <v>4</v>
      </c>
      <c r="R7367" s="1">
        <v>5930</v>
      </c>
      <c r="S7367" s="1">
        <v>2</v>
      </c>
      <c r="T7367" s="1">
        <v>5</v>
      </c>
      <c r="V7367" s="1" t="s">
        <v>2766</v>
      </c>
      <c r="AO7367" s="1" t="s">
        <v>70</v>
      </c>
      <c r="AR7367" s="1">
        <v>145000000</v>
      </c>
      <c r="AV7367" s="1" t="s">
        <v>541</v>
      </c>
    </row>
    <row r="7368" spans="1:48" ht="13">
      <c r="A7368" t="s">
        <v>26646</v>
      </c>
      <c r="B7368" s="8">
        <v>45678.383986412038</v>
      </c>
      <c r="C7368" s="1" t="s">
        <v>11244</v>
      </c>
      <c r="D7368" s="1" t="s">
        <v>61</v>
      </c>
      <c r="E7368" s="1" t="s">
        <v>15451</v>
      </c>
      <c r="F7368" s="16" t="s">
        <v>40085</v>
      </c>
      <c r="I7368" s="1" t="s">
        <v>75</v>
      </c>
      <c r="J7368" s="1" t="s">
        <v>2</v>
      </c>
      <c r="M7368" s="1" t="s">
        <v>26647</v>
      </c>
      <c r="N7368" s="1" t="s">
        <v>615</v>
      </c>
      <c r="AB7368" s="1" t="s">
        <v>122</v>
      </c>
      <c r="AC7368" s="1">
        <v>8</v>
      </c>
      <c r="AD7368" s="1">
        <v>4</v>
      </c>
      <c r="AE7368" s="1">
        <v>3</v>
      </c>
      <c r="AF7368" s="1">
        <v>1960</v>
      </c>
      <c r="AG7368" s="1" t="s">
        <v>107</v>
      </c>
      <c r="AI7368" s="1" t="s">
        <v>909</v>
      </c>
      <c r="AJ7368" s="1" t="s">
        <v>26648</v>
      </c>
      <c r="AO7368" s="1" t="s">
        <v>70</v>
      </c>
      <c r="AR7368" s="1">
        <v>85000000</v>
      </c>
      <c r="AU7368" s="1" t="s">
        <v>6530</v>
      </c>
      <c r="AV7368" s="1" t="s">
        <v>137</v>
      </c>
    </row>
    <row r="7369" spans="1:48" ht="13">
      <c r="A7369" t="s">
        <v>26649</v>
      </c>
      <c r="B7369" s="8">
        <v>45678.386348912041</v>
      </c>
      <c r="C7369" s="1" t="s">
        <v>132</v>
      </c>
      <c r="D7369" s="1" t="s">
        <v>61</v>
      </c>
      <c r="E7369" s="1" t="s">
        <v>1697</v>
      </c>
      <c r="F7369" s="16" t="s">
        <v>40086</v>
      </c>
      <c r="I7369" s="1" t="s">
        <v>75</v>
      </c>
      <c r="J7369" s="1" t="s">
        <v>2</v>
      </c>
      <c r="M7369" s="1" t="s">
        <v>26650</v>
      </c>
      <c r="N7369" s="1" t="s">
        <v>77</v>
      </c>
      <c r="AB7369" s="1" t="s">
        <v>566</v>
      </c>
      <c r="AC7369" s="1">
        <v>26</v>
      </c>
      <c r="AD7369" s="1">
        <v>2</v>
      </c>
      <c r="AE7369" s="1">
        <v>2</v>
      </c>
      <c r="AF7369" s="1">
        <v>1100</v>
      </c>
      <c r="AG7369" s="1" t="s">
        <v>107</v>
      </c>
      <c r="AJ7369" s="1" t="s">
        <v>26651</v>
      </c>
      <c r="AO7369" s="1" t="s">
        <v>70</v>
      </c>
      <c r="AR7369" s="1">
        <v>95000000</v>
      </c>
      <c r="AU7369" s="1" t="s">
        <v>6564</v>
      </c>
      <c r="AV7369" s="1" t="s">
        <v>137</v>
      </c>
    </row>
    <row r="7370" spans="1:48" ht="13">
      <c r="A7370" t="s">
        <v>26652</v>
      </c>
      <c r="B7370" s="8">
        <v>45678.395980844907</v>
      </c>
      <c r="C7370" s="1" t="s">
        <v>11244</v>
      </c>
      <c r="D7370" s="1" t="s">
        <v>61</v>
      </c>
      <c r="E7370" s="1" t="s">
        <v>26653</v>
      </c>
      <c r="F7370" s="16" t="s">
        <v>40087</v>
      </c>
      <c r="I7370" s="1" t="s">
        <v>241</v>
      </c>
      <c r="J7370" s="1" t="s">
        <v>2</v>
      </c>
      <c r="M7370" s="1" t="s">
        <v>26654</v>
      </c>
      <c r="N7370" s="1" t="s">
        <v>112</v>
      </c>
      <c r="AB7370" s="1" t="s">
        <v>122</v>
      </c>
      <c r="AD7370" s="1">
        <v>2</v>
      </c>
      <c r="AE7370" s="1">
        <v>1</v>
      </c>
      <c r="AF7370" s="1">
        <v>1250</v>
      </c>
      <c r="AG7370" s="1" t="s">
        <v>107</v>
      </c>
      <c r="AJ7370" s="1" t="s">
        <v>26655</v>
      </c>
      <c r="AO7370" s="1" t="s">
        <v>70</v>
      </c>
      <c r="AR7370" s="1">
        <v>150000</v>
      </c>
      <c r="AU7370" s="1" t="s">
        <v>6564</v>
      </c>
      <c r="AV7370" s="1" t="s">
        <v>541</v>
      </c>
    </row>
    <row r="7371" spans="1:48" ht="13">
      <c r="A7371" t="s">
        <v>26656</v>
      </c>
      <c r="B7371" s="8">
        <v>45678.398127673616</v>
      </c>
      <c r="C7371" s="1" t="s">
        <v>132</v>
      </c>
      <c r="D7371" s="1" t="s">
        <v>61</v>
      </c>
      <c r="E7371" s="1" t="s">
        <v>22935</v>
      </c>
      <c r="F7371" s="16" t="s">
        <v>40088</v>
      </c>
      <c r="I7371" s="1" t="s">
        <v>75</v>
      </c>
      <c r="J7371" s="1" t="s">
        <v>0</v>
      </c>
      <c r="M7371" s="1" t="s">
        <v>2004</v>
      </c>
      <c r="N7371" s="1" t="s">
        <v>364</v>
      </c>
      <c r="O7371" s="1">
        <v>17</v>
      </c>
      <c r="P7371" s="1">
        <v>8</v>
      </c>
      <c r="Q7371" s="1">
        <v>4</v>
      </c>
      <c r="R7371" s="1">
        <v>4250</v>
      </c>
      <c r="S7371" s="1">
        <v>2</v>
      </c>
      <c r="T7371" s="1">
        <v>6</v>
      </c>
      <c r="W7371" s="1" t="s">
        <v>26657</v>
      </c>
      <c r="AO7371" s="1" t="s">
        <v>70</v>
      </c>
      <c r="AR7371" s="1">
        <v>250000000</v>
      </c>
      <c r="AV7371" s="1" t="s">
        <v>421</v>
      </c>
    </row>
    <row r="7372" spans="1:48" ht="13">
      <c r="A7372" t="s">
        <v>26658</v>
      </c>
      <c r="B7372" s="8">
        <v>45678.403536377315</v>
      </c>
      <c r="C7372" s="1" t="s">
        <v>132</v>
      </c>
      <c r="D7372" s="1" t="s">
        <v>204</v>
      </c>
      <c r="E7372" s="1" t="s">
        <v>22702</v>
      </c>
      <c r="F7372" s="16" t="s">
        <v>40089</v>
      </c>
      <c r="I7372" s="1" t="s">
        <v>241</v>
      </c>
      <c r="J7372" s="1" t="s">
        <v>2</v>
      </c>
      <c r="M7372" s="1" t="s">
        <v>26659</v>
      </c>
      <c r="N7372" s="1"/>
      <c r="AB7372" s="1" t="s">
        <v>122</v>
      </c>
      <c r="AC7372" s="1">
        <v>20</v>
      </c>
      <c r="AD7372" s="1">
        <v>2</v>
      </c>
      <c r="AE7372" s="1">
        <v>2</v>
      </c>
      <c r="AF7372" s="1">
        <v>1100</v>
      </c>
      <c r="AG7372" s="1" t="s">
        <v>107</v>
      </c>
      <c r="AJ7372" s="1" t="s">
        <v>26660</v>
      </c>
      <c r="AO7372" s="1" t="s">
        <v>70</v>
      </c>
      <c r="AR7372" s="1">
        <v>275000</v>
      </c>
      <c r="AU7372" s="1" t="s">
        <v>6564</v>
      </c>
      <c r="AV7372" s="1" t="s">
        <v>541</v>
      </c>
    </row>
    <row r="7373" spans="1:48" ht="13">
      <c r="A7373" t="s">
        <v>26661</v>
      </c>
      <c r="B7373" s="8">
        <v>45678.408755289347</v>
      </c>
      <c r="C7373" s="1" t="s">
        <v>11244</v>
      </c>
      <c r="D7373" s="1" t="s">
        <v>204</v>
      </c>
      <c r="E7373" s="1" t="s">
        <v>26662</v>
      </c>
      <c r="F7373" s="16" t="s">
        <v>40090</v>
      </c>
      <c r="I7373" s="1" t="s">
        <v>241</v>
      </c>
      <c r="J7373" s="1" t="s">
        <v>2</v>
      </c>
      <c r="M7373" s="1" t="s">
        <v>26663</v>
      </c>
      <c r="N7373" s="1" t="s">
        <v>615</v>
      </c>
      <c r="AB7373" s="1" t="s">
        <v>122</v>
      </c>
      <c r="AD7373" s="1">
        <v>3</v>
      </c>
      <c r="AE7373" s="1">
        <v>3</v>
      </c>
      <c r="AF7373" s="1">
        <v>1650</v>
      </c>
      <c r="AG7373" s="1" t="s">
        <v>107</v>
      </c>
      <c r="AI7373" s="1" t="s">
        <v>909</v>
      </c>
      <c r="AO7373" s="1" t="s">
        <v>70</v>
      </c>
      <c r="AR7373" s="1">
        <v>250000</v>
      </c>
      <c r="AU7373" s="1" t="s">
        <v>6564</v>
      </c>
      <c r="AV7373" s="1" t="s">
        <v>541</v>
      </c>
    </row>
    <row r="7374" spans="1:48" ht="13">
      <c r="A7374" t="s">
        <v>26664</v>
      </c>
      <c r="B7374" s="8">
        <v>45678.416415474538</v>
      </c>
      <c r="C7374" s="1" t="s">
        <v>11244</v>
      </c>
      <c r="D7374" s="1" t="s">
        <v>61</v>
      </c>
      <c r="E7374" s="1" t="s">
        <v>26665</v>
      </c>
      <c r="F7374" s="16" t="s">
        <v>40091</v>
      </c>
      <c r="I7374" s="1" t="s">
        <v>241</v>
      </c>
      <c r="J7374" s="1" t="s">
        <v>2</v>
      </c>
      <c r="M7374" s="1" t="s">
        <v>26666</v>
      </c>
      <c r="N7374" s="1" t="s">
        <v>96</v>
      </c>
      <c r="AB7374" s="1" t="s">
        <v>122</v>
      </c>
      <c r="AD7374" s="1">
        <v>3</v>
      </c>
      <c r="AE7374" s="1">
        <v>2</v>
      </c>
      <c r="AF7374" s="1">
        <v>1600</v>
      </c>
      <c r="AG7374" s="1" t="s">
        <v>107</v>
      </c>
      <c r="AI7374" s="1" t="s">
        <v>7945</v>
      </c>
      <c r="AO7374" s="1" t="s">
        <v>70</v>
      </c>
      <c r="AR7374" s="1">
        <v>285000</v>
      </c>
      <c r="AU7374" s="1" t="s">
        <v>6564</v>
      </c>
      <c r="AV7374" s="1" t="s">
        <v>137</v>
      </c>
    </row>
    <row r="7375" spans="1:48" ht="13">
      <c r="A7375" t="s">
        <v>26667</v>
      </c>
      <c r="B7375" s="8">
        <v>45678.437534375</v>
      </c>
      <c r="C7375" s="1" t="s">
        <v>803</v>
      </c>
      <c r="D7375" s="1" t="s">
        <v>61</v>
      </c>
      <c r="E7375" s="1" t="s">
        <v>24289</v>
      </c>
      <c r="F7375" s="16" t="s">
        <v>40092</v>
      </c>
      <c r="I7375" s="1" t="s">
        <v>75</v>
      </c>
      <c r="J7375" s="1" t="s">
        <v>2</v>
      </c>
      <c r="K7375" s="1" t="s">
        <v>64</v>
      </c>
      <c r="M7375" s="1" t="s">
        <v>13181</v>
      </c>
      <c r="N7375" s="1" t="s">
        <v>121</v>
      </c>
      <c r="AB7375" s="1" t="s">
        <v>121</v>
      </c>
      <c r="AC7375" s="1">
        <v>20</v>
      </c>
      <c r="AD7375" s="1">
        <v>2</v>
      </c>
      <c r="AE7375" s="1">
        <v>2</v>
      </c>
      <c r="AF7375" s="1">
        <v>974</v>
      </c>
      <c r="AG7375" s="1" t="s">
        <v>107</v>
      </c>
      <c r="AI7375" s="1" t="s">
        <v>144</v>
      </c>
      <c r="AJ7375" s="1" t="s">
        <v>26668</v>
      </c>
      <c r="AO7375" s="1" t="s">
        <v>70</v>
      </c>
      <c r="AR7375" s="1">
        <v>52600000</v>
      </c>
      <c r="AU7375" s="1" t="s">
        <v>6530</v>
      </c>
      <c r="AV7375" s="1" t="s">
        <v>421</v>
      </c>
    </row>
    <row r="7376" spans="1:48" ht="13">
      <c r="A7376" t="s">
        <v>26669</v>
      </c>
      <c r="B7376" s="8">
        <v>45678.450360983799</v>
      </c>
      <c r="C7376" s="1" t="s">
        <v>803</v>
      </c>
      <c r="D7376" s="1" t="s">
        <v>61</v>
      </c>
      <c r="E7376" s="1" t="s">
        <v>24289</v>
      </c>
      <c r="F7376" s="16" t="s">
        <v>40093</v>
      </c>
      <c r="I7376" s="1" t="s">
        <v>75</v>
      </c>
      <c r="J7376" s="1" t="s">
        <v>2</v>
      </c>
      <c r="K7376" s="1" t="s">
        <v>64</v>
      </c>
      <c r="M7376" s="1" t="s">
        <v>13181</v>
      </c>
      <c r="N7376" s="1" t="s">
        <v>121</v>
      </c>
      <c r="AB7376" s="1" t="s">
        <v>121</v>
      </c>
      <c r="AC7376" s="1">
        <v>18</v>
      </c>
      <c r="AD7376" s="1">
        <v>2</v>
      </c>
      <c r="AE7376" s="1">
        <v>2</v>
      </c>
      <c r="AF7376" s="1">
        <v>974</v>
      </c>
      <c r="AG7376" s="1" t="s">
        <v>107</v>
      </c>
      <c r="AI7376" s="1" t="s">
        <v>144</v>
      </c>
      <c r="AJ7376" s="1" t="s">
        <v>26670</v>
      </c>
      <c r="AO7376" s="1" t="s">
        <v>70</v>
      </c>
      <c r="AR7376" s="1">
        <v>49300000</v>
      </c>
      <c r="AU7376" s="1" t="s">
        <v>6530</v>
      </c>
      <c r="AV7376" s="1" t="s">
        <v>421</v>
      </c>
    </row>
    <row r="7377" spans="1:48" ht="13">
      <c r="A7377" t="s">
        <v>26671</v>
      </c>
      <c r="B7377" s="8">
        <v>45678.464214803244</v>
      </c>
      <c r="C7377" s="1" t="s">
        <v>132</v>
      </c>
      <c r="D7377" s="1" t="s">
        <v>204</v>
      </c>
      <c r="E7377" s="1" t="s">
        <v>21953</v>
      </c>
      <c r="F7377" s="16" t="s">
        <v>40094</v>
      </c>
      <c r="I7377" s="1" t="s">
        <v>241</v>
      </c>
      <c r="J7377" s="1" t="s">
        <v>2</v>
      </c>
      <c r="M7377" s="1" t="s">
        <v>26545</v>
      </c>
      <c r="N7377" s="1" t="s">
        <v>1356</v>
      </c>
      <c r="AB7377" s="1" t="s">
        <v>122</v>
      </c>
      <c r="AC7377" s="1">
        <v>12</v>
      </c>
      <c r="AD7377" s="1">
        <v>2</v>
      </c>
      <c r="AE7377" s="1">
        <v>2</v>
      </c>
      <c r="AF7377" s="1">
        <v>1350</v>
      </c>
      <c r="AG7377" s="1" t="s">
        <v>107</v>
      </c>
      <c r="AJ7377" s="1" t="s">
        <v>26672</v>
      </c>
      <c r="AO7377" s="1" t="s">
        <v>70</v>
      </c>
      <c r="AR7377" s="1">
        <v>200000</v>
      </c>
      <c r="AU7377" s="1" t="s">
        <v>6564</v>
      </c>
      <c r="AV7377" s="1" t="s">
        <v>137</v>
      </c>
    </row>
    <row r="7378" spans="1:48" ht="13">
      <c r="A7378" t="s">
        <v>26673</v>
      </c>
      <c r="B7378" s="8">
        <v>45678.469255451389</v>
      </c>
      <c r="C7378" s="1" t="s">
        <v>803</v>
      </c>
      <c r="D7378" s="1" t="s">
        <v>61</v>
      </c>
      <c r="E7378" s="1" t="s">
        <v>24289</v>
      </c>
      <c r="F7378" s="16" t="s">
        <v>40095</v>
      </c>
      <c r="I7378" s="1" t="s">
        <v>75</v>
      </c>
      <c r="J7378" s="1" t="s">
        <v>2</v>
      </c>
      <c r="K7378" s="1" t="s">
        <v>64</v>
      </c>
      <c r="M7378" s="1" t="s">
        <v>13181</v>
      </c>
      <c r="N7378" s="1" t="s">
        <v>121</v>
      </c>
      <c r="AB7378" s="1" t="s">
        <v>121</v>
      </c>
      <c r="AC7378" s="1">
        <v>16</v>
      </c>
      <c r="AD7378" s="1">
        <v>2</v>
      </c>
      <c r="AE7378" s="1">
        <v>2</v>
      </c>
      <c r="AF7378" s="1">
        <v>974</v>
      </c>
      <c r="AG7378" s="1" t="s">
        <v>107</v>
      </c>
      <c r="AI7378" s="1" t="s">
        <v>144</v>
      </c>
      <c r="AJ7378" s="1" t="s">
        <v>26674</v>
      </c>
      <c r="AO7378" s="1" t="s">
        <v>70</v>
      </c>
      <c r="AR7378" s="1">
        <v>48100000</v>
      </c>
      <c r="AU7378" s="1" t="s">
        <v>6530</v>
      </c>
      <c r="AV7378" s="1" t="s">
        <v>421</v>
      </c>
    </row>
    <row r="7379" spans="1:48" ht="13">
      <c r="A7379" t="s">
        <v>26675</v>
      </c>
      <c r="B7379" s="8">
        <v>45678.481408749998</v>
      </c>
      <c r="C7379" s="1" t="s">
        <v>132</v>
      </c>
      <c r="D7379" s="1" t="s">
        <v>204</v>
      </c>
      <c r="E7379" s="1" t="s">
        <v>26676</v>
      </c>
      <c r="F7379" s="16" t="s">
        <v>40096</v>
      </c>
      <c r="I7379" s="1" t="s">
        <v>75</v>
      </c>
      <c r="J7379" s="1" t="s">
        <v>0</v>
      </c>
      <c r="M7379" s="1" t="s">
        <v>26677</v>
      </c>
      <c r="N7379" s="1" t="s">
        <v>1341</v>
      </c>
      <c r="O7379" s="1">
        <v>10</v>
      </c>
      <c r="P7379" s="1">
        <v>4</v>
      </c>
      <c r="Q7379" s="1">
        <v>5</v>
      </c>
      <c r="R7379" s="1">
        <v>4500</v>
      </c>
      <c r="S7379" s="1">
        <v>2</v>
      </c>
      <c r="T7379" s="1">
        <v>3</v>
      </c>
      <c r="W7379" s="1" t="s">
        <v>26678</v>
      </c>
      <c r="AO7379" s="1" t="s">
        <v>70</v>
      </c>
      <c r="AR7379" s="1">
        <v>130000000</v>
      </c>
      <c r="AV7379" s="1" t="s">
        <v>421</v>
      </c>
    </row>
    <row r="7380" spans="1:48" ht="13">
      <c r="A7380" t="s">
        <v>26679</v>
      </c>
      <c r="B7380" s="8">
        <v>45678.488311979163</v>
      </c>
      <c r="C7380" s="1" t="s">
        <v>132</v>
      </c>
      <c r="D7380" s="1" t="s">
        <v>204</v>
      </c>
      <c r="E7380" s="1" t="s">
        <v>26680</v>
      </c>
      <c r="F7380" s="16" t="s">
        <v>40097</v>
      </c>
      <c r="I7380" s="1" t="s">
        <v>75</v>
      </c>
      <c r="J7380" s="1" t="s">
        <v>0</v>
      </c>
      <c r="M7380" s="1" t="s">
        <v>26681</v>
      </c>
      <c r="N7380" s="1" t="s">
        <v>364</v>
      </c>
      <c r="O7380" s="1">
        <v>15.7</v>
      </c>
      <c r="P7380" s="1">
        <v>5</v>
      </c>
      <c r="Q7380" s="1">
        <v>3</v>
      </c>
      <c r="R7380" s="1">
        <v>3234</v>
      </c>
      <c r="S7380" s="1">
        <v>2</v>
      </c>
      <c r="T7380" s="1">
        <v>3</v>
      </c>
      <c r="W7380" s="1" t="s">
        <v>26682</v>
      </c>
      <c r="AO7380" s="1" t="s">
        <v>70</v>
      </c>
      <c r="AR7380" s="1">
        <v>87000000</v>
      </c>
      <c r="AV7380" s="1" t="s">
        <v>421</v>
      </c>
    </row>
    <row r="7381" spans="1:48" ht="13">
      <c r="A7381" t="s">
        <v>26683</v>
      </c>
      <c r="B7381" s="8">
        <v>45678.534942291662</v>
      </c>
      <c r="C7381" s="1" t="s">
        <v>803</v>
      </c>
      <c r="D7381" s="1" t="s">
        <v>61</v>
      </c>
      <c r="E7381" s="1" t="s">
        <v>24289</v>
      </c>
      <c r="F7381" s="16" t="s">
        <v>40098</v>
      </c>
      <c r="I7381" s="1" t="s">
        <v>75</v>
      </c>
      <c r="J7381" s="1" t="s">
        <v>2</v>
      </c>
      <c r="K7381" s="1" t="s">
        <v>64</v>
      </c>
      <c r="M7381" s="1" t="s">
        <v>13181</v>
      </c>
      <c r="N7381" s="1" t="s">
        <v>121</v>
      </c>
      <c r="AB7381" s="1" t="s">
        <v>121</v>
      </c>
      <c r="AC7381" s="1">
        <v>15</v>
      </c>
      <c r="AD7381" s="1">
        <v>2</v>
      </c>
      <c r="AE7381" s="1">
        <v>2</v>
      </c>
      <c r="AF7381" s="1">
        <v>974</v>
      </c>
      <c r="AG7381" s="1" t="s">
        <v>107</v>
      </c>
      <c r="AI7381" s="1" t="s">
        <v>144</v>
      </c>
      <c r="AJ7381" s="1" t="s">
        <v>26684</v>
      </c>
      <c r="AO7381" s="1" t="s">
        <v>70</v>
      </c>
      <c r="AR7381" s="1">
        <v>47500000</v>
      </c>
      <c r="AU7381" s="1" t="s">
        <v>6530</v>
      </c>
      <c r="AV7381" s="1" t="s">
        <v>421</v>
      </c>
    </row>
    <row r="7382" spans="1:48" ht="13">
      <c r="A7382" t="s">
        <v>26685</v>
      </c>
      <c r="B7382" s="8">
        <v>45678.537999895838</v>
      </c>
      <c r="C7382" s="1" t="s">
        <v>803</v>
      </c>
      <c r="D7382" s="1" t="s">
        <v>61</v>
      </c>
      <c r="E7382" s="1" t="s">
        <v>24289</v>
      </c>
      <c r="F7382" s="16" t="s">
        <v>40099</v>
      </c>
      <c r="I7382" s="1" t="s">
        <v>75</v>
      </c>
      <c r="J7382" s="1" t="s">
        <v>2</v>
      </c>
      <c r="K7382" s="1" t="s">
        <v>64</v>
      </c>
      <c r="M7382" s="1" t="s">
        <v>13181</v>
      </c>
      <c r="N7382" s="1" t="s">
        <v>121</v>
      </c>
      <c r="AB7382" s="1" t="s">
        <v>121</v>
      </c>
      <c r="AC7382" s="1">
        <v>14</v>
      </c>
      <c r="AD7382" s="1">
        <v>2</v>
      </c>
      <c r="AE7382" s="1">
        <v>2</v>
      </c>
      <c r="AF7382" s="1">
        <v>974</v>
      </c>
      <c r="AG7382" s="1" t="s">
        <v>107</v>
      </c>
      <c r="AI7382" s="1" t="s">
        <v>144</v>
      </c>
      <c r="AJ7382" s="1" t="s">
        <v>26686</v>
      </c>
      <c r="AO7382" s="1" t="s">
        <v>70</v>
      </c>
      <c r="AR7382" s="1">
        <v>46900000</v>
      </c>
      <c r="AU7382" s="1" t="s">
        <v>6530</v>
      </c>
      <c r="AV7382" s="1" t="s">
        <v>421</v>
      </c>
    </row>
    <row r="7383" spans="1:48" ht="13">
      <c r="A7383" t="s">
        <v>26687</v>
      </c>
      <c r="B7383" s="8">
        <v>45678.541172974539</v>
      </c>
      <c r="C7383" s="1" t="s">
        <v>803</v>
      </c>
      <c r="D7383" s="1" t="s">
        <v>61</v>
      </c>
      <c r="E7383" s="1" t="s">
        <v>24289</v>
      </c>
      <c r="F7383" s="16" t="s">
        <v>40100</v>
      </c>
      <c r="I7383" s="1" t="s">
        <v>75</v>
      </c>
      <c r="J7383" s="1" t="s">
        <v>2</v>
      </c>
      <c r="K7383" s="1" t="s">
        <v>64</v>
      </c>
      <c r="M7383" s="1" t="s">
        <v>13181</v>
      </c>
      <c r="N7383" s="1" t="s">
        <v>121</v>
      </c>
      <c r="AB7383" s="1" t="s">
        <v>121</v>
      </c>
      <c r="AC7383" s="1">
        <v>13</v>
      </c>
      <c r="AD7383" s="1">
        <v>2</v>
      </c>
      <c r="AE7383" s="1">
        <v>2</v>
      </c>
      <c r="AF7383" s="1">
        <v>974</v>
      </c>
      <c r="AG7383" s="1" t="s">
        <v>107</v>
      </c>
      <c r="AI7383" s="1" t="s">
        <v>144</v>
      </c>
      <c r="AJ7383" s="1" t="s">
        <v>26688</v>
      </c>
      <c r="AO7383" s="1" t="s">
        <v>70</v>
      </c>
      <c r="AR7383" s="1">
        <v>46300000</v>
      </c>
      <c r="AU7383" s="1" t="s">
        <v>6530</v>
      </c>
      <c r="AV7383" s="1" t="s">
        <v>421</v>
      </c>
    </row>
    <row r="7384" spans="1:48" ht="13">
      <c r="A7384" t="s">
        <v>26689</v>
      </c>
      <c r="B7384" s="8">
        <v>45678.584265150464</v>
      </c>
      <c r="C7384" s="1" t="s">
        <v>132</v>
      </c>
      <c r="D7384" s="1" t="s">
        <v>204</v>
      </c>
      <c r="E7384" s="1" t="s">
        <v>21953</v>
      </c>
      <c r="F7384" s="16" t="s">
        <v>40101</v>
      </c>
      <c r="I7384" s="1" t="s">
        <v>241</v>
      </c>
      <c r="J7384" s="1" t="s">
        <v>0</v>
      </c>
      <c r="M7384" s="1" t="s">
        <v>26690</v>
      </c>
      <c r="N7384" s="1" t="s">
        <v>77</v>
      </c>
      <c r="O7384" s="1">
        <v>20</v>
      </c>
      <c r="P7384" s="1">
        <v>4</v>
      </c>
      <c r="Q7384" s="1">
        <v>3</v>
      </c>
      <c r="R7384" s="1">
        <v>4000</v>
      </c>
      <c r="S7384" s="1">
        <v>2</v>
      </c>
      <c r="T7384" s="1">
        <v>3</v>
      </c>
      <c r="W7384" s="1" t="s">
        <v>26691</v>
      </c>
      <c r="AO7384" s="1" t="s">
        <v>70</v>
      </c>
      <c r="AR7384" s="1">
        <v>700000</v>
      </c>
      <c r="AV7384" s="1" t="s">
        <v>421</v>
      </c>
    </row>
    <row r="7385" spans="1:48" ht="13">
      <c r="A7385" t="s">
        <v>26692</v>
      </c>
      <c r="B7385" s="8">
        <v>45678.61434774306</v>
      </c>
      <c r="C7385" s="1" t="s">
        <v>132</v>
      </c>
      <c r="D7385" s="1" t="s">
        <v>61</v>
      </c>
      <c r="E7385" s="1" t="s">
        <v>26693</v>
      </c>
      <c r="F7385" s="16" t="s">
        <v>40102</v>
      </c>
      <c r="I7385" s="1" t="s">
        <v>75</v>
      </c>
      <c r="J7385" s="1" t="s">
        <v>0</v>
      </c>
      <c r="M7385" s="1" t="s">
        <v>26694</v>
      </c>
      <c r="N7385" s="1" t="s">
        <v>364</v>
      </c>
      <c r="O7385" s="1">
        <v>11.47</v>
      </c>
      <c r="P7385" s="1">
        <v>4</v>
      </c>
      <c r="Q7385" s="1">
        <v>4</v>
      </c>
      <c r="R7385" s="1">
        <v>3300</v>
      </c>
      <c r="S7385" s="1">
        <v>3</v>
      </c>
      <c r="T7385" s="1">
        <v>3</v>
      </c>
      <c r="W7385" s="1" t="s">
        <v>26695</v>
      </c>
      <c r="AO7385" s="1" t="s">
        <v>70</v>
      </c>
      <c r="AR7385" s="1">
        <v>125000000</v>
      </c>
      <c r="AV7385" s="1" t="s">
        <v>421</v>
      </c>
    </row>
    <row r="7386" spans="1:48" ht="13">
      <c r="A7386" t="s">
        <v>26696</v>
      </c>
      <c r="B7386" s="8">
        <v>45678.702632280096</v>
      </c>
      <c r="C7386" s="1" t="s">
        <v>803</v>
      </c>
      <c r="D7386" s="1" t="s">
        <v>61</v>
      </c>
      <c r="E7386" s="1" t="s">
        <v>24289</v>
      </c>
      <c r="F7386" s="16" t="s">
        <v>40103</v>
      </c>
      <c r="I7386" s="1" t="s">
        <v>75</v>
      </c>
      <c r="J7386" s="1" t="s">
        <v>2</v>
      </c>
      <c r="K7386" s="1" t="s">
        <v>64</v>
      </c>
      <c r="M7386" s="1" t="s">
        <v>26697</v>
      </c>
      <c r="N7386" s="1" t="s">
        <v>121</v>
      </c>
      <c r="AB7386" s="1" t="s">
        <v>121</v>
      </c>
      <c r="AC7386" s="1">
        <v>12</v>
      </c>
      <c r="AD7386" s="1">
        <v>2</v>
      </c>
      <c r="AE7386" s="1">
        <v>2</v>
      </c>
      <c r="AF7386" s="1">
        <v>974</v>
      </c>
      <c r="AG7386" s="1" t="s">
        <v>107</v>
      </c>
      <c r="AI7386" s="1" t="s">
        <v>144</v>
      </c>
      <c r="AJ7386" s="1" t="s">
        <v>26698</v>
      </c>
      <c r="AO7386" s="1" t="s">
        <v>70</v>
      </c>
      <c r="AR7386" s="1">
        <v>45100000</v>
      </c>
      <c r="AU7386" s="1" t="s">
        <v>6530</v>
      </c>
      <c r="AV7386" s="1" t="s">
        <v>421</v>
      </c>
    </row>
    <row r="7387" spans="1:48" ht="13">
      <c r="A7387" t="s">
        <v>26699</v>
      </c>
      <c r="B7387" s="8">
        <v>45678.706765439812</v>
      </c>
      <c r="C7387" s="1" t="s">
        <v>803</v>
      </c>
      <c r="D7387" s="1" t="s">
        <v>61</v>
      </c>
      <c r="E7387" s="1" t="s">
        <v>24289</v>
      </c>
      <c r="F7387" s="16" t="s">
        <v>40104</v>
      </c>
      <c r="I7387" s="1" t="s">
        <v>75</v>
      </c>
      <c r="J7387" s="1" t="s">
        <v>2</v>
      </c>
      <c r="K7387" s="1" t="s">
        <v>64</v>
      </c>
      <c r="M7387" s="1" t="s">
        <v>13181</v>
      </c>
      <c r="N7387" s="1" t="s">
        <v>121</v>
      </c>
      <c r="AB7387" s="1" t="s">
        <v>121</v>
      </c>
      <c r="AC7387" s="1">
        <v>10</v>
      </c>
      <c r="AD7387" s="1">
        <v>2</v>
      </c>
      <c r="AE7387" s="1">
        <v>2</v>
      </c>
      <c r="AF7387" s="1">
        <v>974</v>
      </c>
      <c r="AG7387" s="1" t="s">
        <v>107</v>
      </c>
      <c r="AI7387" s="1" t="s">
        <v>144</v>
      </c>
      <c r="AJ7387" s="1" t="s">
        <v>26700</v>
      </c>
      <c r="AO7387" s="1" t="s">
        <v>70</v>
      </c>
      <c r="AR7387" s="1">
        <v>44500000</v>
      </c>
      <c r="AU7387" s="1" t="s">
        <v>6530</v>
      </c>
      <c r="AV7387" s="1" t="s">
        <v>421</v>
      </c>
    </row>
    <row r="7388" spans="1:48" ht="13">
      <c r="A7388" t="s">
        <v>26701</v>
      </c>
      <c r="B7388" s="8">
        <v>45678.710720011572</v>
      </c>
      <c r="C7388" s="1" t="s">
        <v>803</v>
      </c>
      <c r="D7388" s="1" t="s">
        <v>61</v>
      </c>
      <c r="E7388" s="1" t="s">
        <v>24289</v>
      </c>
      <c r="F7388" s="16" t="s">
        <v>40105</v>
      </c>
      <c r="I7388" s="1" t="s">
        <v>75</v>
      </c>
      <c r="J7388" s="1" t="s">
        <v>2</v>
      </c>
      <c r="K7388" s="1" t="s">
        <v>64</v>
      </c>
      <c r="M7388" s="1" t="s">
        <v>13181</v>
      </c>
      <c r="N7388" s="1" t="s">
        <v>121</v>
      </c>
      <c r="AB7388" s="1" t="s">
        <v>121</v>
      </c>
      <c r="AC7388" s="1">
        <v>9</v>
      </c>
      <c r="AD7388" s="1">
        <v>2</v>
      </c>
      <c r="AE7388" s="1">
        <v>2</v>
      </c>
      <c r="AF7388" s="1">
        <v>974</v>
      </c>
      <c r="AG7388" s="1" t="s">
        <v>107</v>
      </c>
      <c r="AI7388" s="1" t="s">
        <v>144</v>
      </c>
      <c r="AJ7388" s="1" t="s">
        <v>26702</v>
      </c>
      <c r="AO7388" s="1" t="s">
        <v>70</v>
      </c>
      <c r="AR7388" s="1">
        <v>43900000</v>
      </c>
      <c r="AU7388" s="1" t="s">
        <v>6530</v>
      </c>
      <c r="AV7388" s="1" t="s">
        <v>421</v>
      </c>
    </row>
    <row r="7389" spans="1:48" ht="13">
      <c r="A7389" t="s">
        <v>26703</v>
      </c>
      <c r="B7389" s="8">
        <v>45678.716081851853</v>
      </c>
      <c r="C7389" s="1" t="s">
        <v>803</v>
      </c>
      <c r="D7389" s="1" t="s">
        <v>61</v>
      </c>
      <c r="E7389" s="1" t="s">
        <v>24289</v>
      </c>
      <c r="F7389" s="16" t="s">
        <v>40106</v>
      </c>
      <c r="I7389" s="1" t="s">
        <v>75</v>
      </c>
      <c r="J7389" s="1" t="s">
        <v>2</v>
      </c>
      <c r="K7389" s="1" t="s">
        <v>64</v>
      </c>
      <c r="M7389" s="1" t="s">
        <v>13181</v>
      </c>
      <c r="N7389" s="1" t="s">
        <v>121</v>
      </c>
      <c r="AB7389" s="1" t="s">
        <v>121</v>
      </c>
      <c r="AC7389" s="1">
        <v>3</v>
      </c>
      <c r="AD7389" s="1">
        <v>2</v>
      </c>
      <c r="AE7389" s="1">
        <v>2</v>
      </c>
      <c r="AF7389" s="1">
        <v>974</v>
      </c>
      <c r="AG7389" s="1" t="s">
        <v>107</v>
      </c>
      <c r="AI7389" s="1" t="s">
        <v>24363</v>
      </c>
      <c r="AJ7389" s="1" t="s">
        <v>26704</v>
      </c>
      <c r="AO7389" s="1" t="s">
        <v>70</v>
      </c>
      <c r="AR7389" s="1">
        <v>40300000</v>
      </c>
      <c r="AU7389" s="1" t="s">
        <v>6530</v>
      </c>
      <c r="AV7389" s="1" t="s">
        <v>421</v>
      </c>
    </row>
    <row r="7390" spans="1:48" ht="13">
      <c r="A7390" t="s">
        <v>26705</v>
      </c>
      <c r="B7390" s="8">
        <v>45678.719046631944</v>
      </c>
      <c r="C7390" s="1" t="s">
        <v>803</v>
      </c>
      <c r="D7390" s="1" t="s">
        <v>61</v>
      </c>
      <c r="E7390" s="1" t="s">
        <v>24289</v>
      </c>
      <c r="F7390" s="16" t="s">
        <v>40107</v>
      </c>
      <c r="I7390" s="1" t="s">
        <v>75</v>
      </c>
      <c r="J7390" s="1" t="s">
        <v>2</v>
      </c>
      <c r="K7390" s="1" t="s">
        <v>64</v>
      </c>
      <c r="M7390" s="1" t="s">
        <v>13181</v>
      </c>
      <c r="N7390" s="1" t="s">
        <v>121</v>
      </c>
      <c r="AB7390" s="1" t="s">
        <v>121</v>
      </c>
      <c r="AC7390" s="1">
        <v>2</v>
      </c>
      <c r="AD7390" s="1">
        <v>2</v>
      </c>
      <c r="AE7390" s="1">
        <v>2</v>
      </c>
      <c r="AF7390" s="1">
        <v>974</v>
      </c>
      <c r="AG7390" s="1" t="s">
        <v>107</v>
      </c>
      <c r="AI7390" s="1" t="s">
        <v>2543</v>
      </c>
      <c r="AJ7390" s="1" t="s">
        <v>26706</v>
      </c>
      <c r="AO7390" s="1" t="s">
        <v>70</v>
      </c>
      <c r="AR7390" s="1">
        <v>39700000</v>
      </c>
      <c r="AU7390" s="1" t="s">
        <v>6530</v>
      </c>
      <c r="AV7390" s="1" t="s">
        <v>421</v>
      </c>
    </row>
    <row r="7391" spans="1:48" ht="13">
      <c r="A7391" t="s">
        <v>26707</v>
      </c>
      <c r="B7391" s="8">
        <v>45678.832416527774</v>
      </c>
      <c r="C7391" s="1" t="s">
        <v>803</v>
      </c>
      <c r="D7391" s="1" t="s">
        <v>61</v>
      </c>
      <c r="E7391" s="1" t="s">
        <v>24289</v>
      </c>
      <c r="F7391" s="16" t="s">
        <v>40108</v>
      </c>
      <c r="I7391" s="1" t="s">
        <v>75</v>
      </c>
      <c r="J7391" s="1" t="s">
        <v>2</v>
      </c>
      <c r="K7391" s="1" t="s">
        <v>64</v>
      </c>
      <c r="M7391" s="1" t="s">
        <v>13181</v>
      </c>
      <c r="N7391" s="1" t="s">
        <v>121</v>
      </c>
      <c r="AB7391" s="1" t="s">
        <v>121</v>
      </c>
      <c r="AC7391" s="1">
        <v>25</v>
      </c>
      <c r="AD7391" s="1">
        <v>4</v>
      </c>
      <c r="AE7391" s="1">
        <v>3</v>
      </c>
      <c r="AF7391" s="1">
        <v>2988</v>
      </c>
      <c r="AG7391" s="1" t="s">
        <v>107</v>
      </c>
      <c r="AI7391" s="1" t="s">
        <v>249</v>
      </c>
      <c r="AJ7391" s="1" t="s">
        <v>26708</v>
      </c>
      <c r="AO7391" s="1" t="s">
        <v>70</v>
      </c>
      <c r="AR7391" s="1">
        <v>156000000</v>
      </c>
      <c r="AU7391" s="1" t="s">
        <v>6530</v>
      </c>
      <c r="AV7391" s="1" t="s">
        <v>421</v>
      </c>
    </row>
    <row r="7392" spans="1:48" ht="13">
      <c r="A7392" t="s">
        <v>26709</v>
      </c>
      <c r="B7392" s="8">
        <v>45678.847368194445</v>
      </c>
      <c r="C7392" s="1" t="s">
        <v>803</v>
      </c>
      <c r="D7392" s="1" t="s">
        <v>61</v>
      </c>
      <c r="E7392" s="1" t="s">
        <v>24289</v>
      </c>
      <c r="F7392" s="16" t="s">
        <v>40109</v>
      </c>
      <c r="I7392" s="1" t="s">
        <v>75</v>
      </c>
      <c r="J7392" s="1" t="s">
        <v>2</v>
      </c>
      <c r="K7392" s="1" t="s">
        <v>64</v>
      </c>
      <c r="M7392" s="1" t="s">
        <v>13181</v>
      </c>
      <c r="N7392" s="1" t="s">
        <v>121</v>
      </c>
      <c r="AB7392" s="1" t="s">
        <v>121</v>
      </c>
      <c r="AC7392" s="1">
        <v>25</v>
      </c>
      <c r="AD7392" s="1">
        <v>3</v>
      </c>
      <c r="AE7392" s="1">
        <v>4</v>
      </c>
      <c r="AF7392" s="1">
        <v>2146</v>
      </c>
      <c r="AG7392" s="1" t="s">
        <v>107</v>
      </c>
      <c r="AI7392" s="1" t="s">
        <v>123</v>
      </c>
      <c r="AJ7392" s="1" t="s">
        <v>26710</v>
      </c>
      <c r="AO7392" s="1" t="s">
        <v>70</v>
      </c>
      <c r="AR7392" s="1">
        <v>113000000</v>
      </c>
      <c r="AU7392" s="1" t="s">
        <v>6530</v>
      </c>
      <c r="AV7392" s="1" t="s">
        <v>421</v>
      </c>
    </row>
    <row r="7393" spans="1:48" ht="13">
      <c r="A7393" t="s">
        <v>26711</v>
      </c>
      <c r="B7393" s="8">
        <v>45678.859270486108</v>
      </c>
      <c r="C7393" s="1" t="s">
        <v>803</v>
      </c>
      <c r="D7393" s="1" t="s">
        <v>61</v>
      </c>
      <c r="E7393" s="1" t="s">
        <v>24289</v>
      </c>
      <c r="F7393" s="16" t="s">
        <v>40110</v>
      </c>
      <c r="I7393" s="1" t="s">
        <v>75</v>
      </c>
      <c r="J7393" s="1" t="s">
        <v>2</v>
      </c>
      <c r="K7393" s="1" t="s">
        <v>64</v>
      </c>
      <c r="M7393" s="1" t="s">
        <v>13181</v>
      </c>
      <c r="N7393" s="1" t="s">
        <v>121</v>
      </c>
      <c r="AB7393" s="1" t="s">
        <v>121</v>
      </c>
      <c r="AC7393" s="1">
        <v>23</v>
      </c>
      <c r="AD7393" s="1">
        <v>3</v>
      </c>
      <c r="AE7393" s="1">
        <v>3</v>
      </c>
      <c r="AF7393" s="1">
        <v>1478</v>
      </c>
      <c r="AG7393" s="1" t="s">
        <v>107</v>
      </c>
      <c r="AI7393" s="1" t="s">
        <v>123</v>
      </c>
      <c r="AJ7393" s="1" t="s">
        <v>26712</v>
      </c>
      <c r="AO7393" s="1" t="s">
        <v>70</v>
      </c>
      <c r="AR7393" s="1">
        <v>73000000</v>
      </c>
      <c r="AU7393" s="1" t="s">
        <v>6530</v>
      </c>
      <c r="AV7393" s="1" t="s">
        <v>421</v>
      </c>
    </row>
    <row r="7394" spans="1:48" ht="13">
      <c r="A7394" t="s">
        <v>26713</v>
      </c>
      <c r="B7394" s="8">
        <v>45679.392176932874</v>
      </c>
      <c r="C7394" s="1" t="s">
        <v>132</v>
      </c>
      <c r="D7394" s="1" t="s">
        <v>61</v>
      </c>
      <c r="E7394" s="1" t="s">
        <v>26714</v>
      </c>
      <c r="F7394" s="16" t="s">
        <v>40111</v>
      </c>
      <c r="I7394" s="1" t="s">
        <v>75</v>
      </c>
      <c r="J7394" s="1" t="s">
        <v>0</v>
      </c>
      <c r="M7394" s="1" t="s">
        <v>26715</v>
      </c>
      <c r="N7394" s="1" t="s">
        <v>516</v>
      </c>
      <c r="O7394" s="1">
        <v>20</v>
      </c>
      <c r="P7394" s="1">
        <v>4</v>
      </c>
      <c r="Q7394" s="1">
        <v>4</v>
      </c>
      <c r="R7394" s="1">
        <v>5000</v>
      </c>
      <c r="S7394" s="1">
        <v>3</v>
      </c>
      <c r="T7394" s="1">
        <v>2</v>
      </c>
      <c r="W7394" s="1" t="s">
        <v>26716</v>
      </c>
      <c r="AO7394" s="1" t="s">
        <v>70</v>
      </c>
      <c r="AR7394" s="1">
        <v>145000000</v>
      </c>
      <c r="AV7394" s="1" t="s">
        <v>421</v>
      </c>
    </row>
    <row r="7395" spans="1:48" ht="13">
      <c r="A7395" t="s">
        <v>26717</v>
      </c>
      <c r="B7395" s="8">
        <v>45679.443994965273</v>
      </c>
      <c r="C7395" s="1" t="s">
        <v>803</v>
      </c>
      <c r="D7395" s="1" t="s">
        <v>61</v>
      </c>
      <c r="E7395" s="1" t="s">
        <v>26718</v>
      </c>
      <c r="F7395" s="16" t="s">
        <v>40112</v>
      </c>
      <c r="I7395" s="1" t="s">
        <v>75</v>
      </c>
      <c r="J7395" s="1" t="s">
        <v>0</v>
      </c>
      <c r="K7395" s="1" t="s">
        <v>64</v>
      </c>
      <c r="M7395" s="1" t="s">
        <v>26719</v>
      </c>
      <c r="N7395" s="1" t="s">
        <v>2739</v>
      </c>
      <c r="O7395" s="1">
        <v>20</v>
      </c>
      <c r="P7395" s="1">
        <v>4</v>
      </c>
      <c r="Q7395" s="1">
        <v>3</v>
      </c>
      <c r="R7395" s="1">
        <v>3500</v>
      </c>
      <c r="S7395" s="1">
        <v>2</v>
      </c>
      <c r="T7395" s="1">
        <v>2</v>
      </c>
      <c r="W7395" s="1" t="s">
        <v>26720</v>
      </c>
      <c r="AO7395" s="1" t="s">
        <v>70</v>
      </c>
      <c r="AR7395" s="1">
        <v>45000000</v>
      </c>
      <c r="AV7395" s="1" t="s">
        <v>541</v>
      </c>
    </row>
    <row r="7396" spans="1:48" ht="13">
      <c r="A7396" t="s">
        <v>26721</v>
      </c>
      <c r="B7396" s="8">
        <v>45679.49576096065</v>
      </c>
      <c r="C7396" s="1" t="s">
        <v>803</v>
      </c>
      <c r="D7396" s="1" t="s">
        <v>61</v>
      </c>
      <c r="E7396" s="1" t="s">
        <v>24289</v>
      </c>
      <c r="F7396" s="16" t="s">
        <v>40113</v>
      </c>
      <c r="I7396" s="1" t="s">
        <v>75</v>
      </c>
      <c r="J7396" s="1" t="s">
        <v>2</v>
      </c>
      <c r="K7396" s="1" t="s">
        <v>64</v>
      </c>
      <c r="M7396" s="1" t="s">
        <v>13181</v>
      </c>
      <c r="N7396" s="1" t="s">
        <v>121</v>
      </c>
      <c r="AB7396" s="1" t="s">
        <v>121</v>
      </c>
      <c r="AC7396" s="1">
        <v>22</v>
      </c>
      <c r="AD7396" s="1">
        <v>3</v>
      </c>
      <c r="AE7396" s="1">
        <v>3</v>
      </c>
      <c r="AF7396" s="1">
        <v>1478</v>
      </c>
      <c r="AG7396" s="1" t="s">
        <v>107</v>
      </c>
      <c r="AI7396" s="1" t="s">
        <v>123</v>
      </c>
      <c r="AJ7396" s="1" t="s">
        <v>26722</v>
      </c>
      <c r="AO7396" s="1" t="s">
        <v>70</v>
      </c>
      <c r="AR7396" s="1">
        <v>72400000</v>
      </c>
      <c r="AU7396" s="1" t="s">
        <v>6530</v>
      </c>
      <c r="AV7396" s="1" t="s">
        <v>421</v>
      </c>
    </row>
    <row r="7397" spans="1:48" ht="13">
      <c r="A7397" t="s">
        <v>26723</v>
      </c>
      <c r="B7397" s="8">
        <v>45679.499190960647</v>
      </c>
      <c r="C7397" s="1" t="s">
        <v>803</v>
      </c>
      <c r="D7397" s="1" t="s">
        <v>61</v>
      </c>
      <c r="E7397" s="1" t="s">
        <v>24289</v>
      </c>
      <c r="F7397" s="16" t="s">
        <v>40114</v>
      </c>
      <c r="I7397" s="1" t="s">
        <v>75</v>
      </c>
      <c r="J7397" s="1" t="s">
        <v>2</v>
      </c>
      <c r="K7397" s="1" t="s">
        <v>64</v>
      </c>
      <c r="M7397" s="1" t="s">
        <v>13181</v>
      </c>
      <c r="N7397" s="1" t="s">
        <v>121</v>
      </c>
      <c r="AB7397" s="1" t="s">
        <v>121</v>
      </c>
      <c r="AC7397" s="1">
        <v>20</v>
      </c>
      <c r="AD7397" s="1">
        <v>3</v>
      </c>
      <c r="AE7397" s="1">
        <v>3</v>
      </c>
      <c r="AF7397" s="1">
        <v>1478</v>
      </c>
      <c r="AG7397" s="1" t="s">
        <v>107</v>
      </c>
      <c r="AI7397" s="1" t="s">
        <v>123</v>
      </c>
      <c r="AJ7397" s="1" t="s">
        <v>26724</v>
      </c>
      <c r="AO7397" s="1" t="s">
        <v>70</v>
      </c>
      <c r="AR7397" s="1">
        <v>70200000</v>
      </c>
      <c r="AU7397" s="1" t="s">
        <v>6530</v>
      </c>
      <c r="AV7397" s="1" t="s">
        <v>421</v>
      </c>
    </row>
    <row r="7398" spans="1:48" ht="13">
      <c r="A7398" t="s">
        <v>26725</v>
      </c>
      <c r="B7398" s="8">
        <v>45679.502257685184</v>
      </c>
      <c r="C7398" s="1" t="s">
        <v>803</v>
      </c>
      <c r="D7398" s="1" t="s">
        <v>61</v>
      </c>
      <c r="E7398" s="1" t="s">
        <v>24289</v>
      </c>
      <c r="F7398" s="16" t="s">
        <v>40115</v>
      </c>
      <c r="I7398" s="1" t="s">
        <v>75</v>
      </c>
      <c r="J7398" s="1" t="s">
        <v>2</v>
      </c>
      <c r="K7398" s="1" t="s">
        <v>64</v>
      </c>
      <c r="M7398" s="1" t="s">
        <v>13181</v>
      </c>
      <c r="N7398" s="1" t="s">
        <v>121</v>
      </c>
      <c r="AB7398" s="1" t="s">
        <v>121</v>
      </c>
      <c r="AC7398" s="1">
        <v>19</v>
      </c>
      <c r="AD7398" s="1">
        <v>3</v>
      </c>
      <c r="AE7398" s="1">
        <v>3</v>
      </c>
      <c r="AF7398" s="1">
        <v>1478</v>
      </c>
      <c r="AG7398" s="1" t="s">
        <v>107</v>
      </c>
      <c r="AI7398" s="1" t="s">
        <v>123</v>
      </c>
      <c r="AJ7398" s="1" t="s">
        <v>26726</v>
      </c>
      <c r="AO7398" s="1" t="s">
        <v>70</v>
      </c>
      <c r="AR7398" s="1">
        <v>69700000</v>
      </c>
      <c r="AU7398" s="1" t="s">
        <v>6530</v>
      </c>
      <c r="AV7398" s="1" t="s">
        <v>421</v>
      </c>
    </row>
    <row r="7399" spans="1:48" ht="13">
      <c r="A7399" t="s">
        <v>26727</v>
      </c>
      <c r="B7399" s="8">
        <v>45679.504650740739</v>
      </c>
      <c r="C7399" s="1" t="s">
        <v>803</v>
      </c>
      <c r="D7399" s="1" t="s">
        <v>61</v>
      </c>
      <c r="E7399" s="1" t="s">
        <v>24289</v>
      </c>
      <c r="F7399" s="16" t="s">
        <v>40116</v>
      </c>
      <c r="I7399" s="1" t="s">
        <v>75</v>
      </c>
      <c r="J7399" s="1" t="s">
        <v>2</v>
      </c>
      <c r="K7399" s="1" t="s">
        <v>64</v>
      </c>
      <c r="M7399" s="1" t="s">
        <v>13181</v>
      </c>
      <c r="N7399" s="1" t="s">
        <v>121</v>
      </c>
      <c r="AB7399" s="1" t="s">
        <v>121</v>
      </c>
      <c r="AC7399" s="1">
        <v>15</v>
      </c>
      <c r="AD7399" s="1">
        <v>3</v>
      </c>
      <c r="AE7399" s="1">
        <v>3</v>
      </c>
      <c r="AF7399" s="1">
        <v>1478</v>
      </c>
      <c r="AG7399" s="1" t="s">
        <v>107</v>
      </c>
      <c r="AI7399" s="1" t="s">
        <v>123</v>
      </c>
      <c r="AJ7399" s="1" t="s">
        <v>26728</v>
      </c>
      <c r="AO7399" s="1" t="s">
        <v>70</v>
      </c>
      <c r="AR7399" s="1">
        <v>67400000</v>
      </c>
      <c r="AU7399" s="1" t="s">
        <v>6530</v>
      </c>
      <c r="AV7399" s="1" t="s">
        <v>421</v>
      </c>
    </row>
    <row r="7400" spans="1:48" ht="13">
      <c r="A7400" t="s">
        <v>26729</v>
      </c>
      <c r="B7400" s="8">
        <v>45679.512911967591</v>
      </c>
      <c r="C7400" s="1" t="s">
        <v>803</v>
      </c>
      <c r="D7400" s="1" t="s">
        <v>61</v>
      </c>
      <c r="E7400" s="1" t="s">
        <v>24289</v>
      </c>
      <c r="F7400" s="16" t="s">
        <v>40117</v>
      </c>
      <c r="I7400" s="1" t="s">
        <v>75</v>
      </c>
      <c r="J7400" s="1" t="s">
        <v>2</v>
      </c>
      <c r="K7400" s="1" t="s">
        <v>64</v>
      </c>
      <c r="M7400" s="1" t="s">
        <v>13181</v>
      </c>
      <c r="N7400" s="1" t="s">
        <v>121</v>
      </c>
      <c r="AB7400" s="1" t="s">
        <v>121</v>
      </c>
      <c r="AC7400" s="1">
        <v>14</v>
      </c>
      <c r="AD7400" s="1">
        <v>3</v>
      </c>
      <c r="AE7400" s="1">
        <v>3</v>
      </c>
      <c r="AF7400" s="1">
        <v>1478</v>
      </c>
      <c r="AG7400" s="1" t="s">
        <v>107</v>
      </c>
      <c r="AI7400" s="1" t="s">
        <v>123</v>
      </c>
      <c r="AJ7400" s="1" t="s">
        <v>26730</v>
      </c>
      <c r="AO7400" s="1" t="s">
        <v>70</v>
      </c>
      <c r="AR7400" s="1">
        <v>66800000</v>
      </c>
      <c r="AU7400" s="1" t="s">
        <v>6530</v>
      </c>
      <c r="AV7400" s="1" t="s">
        <v>421</v>
      </c>
    </row>
    <row r="7401" spans="1:48" ht="13">
      <c r="A7401" t="s">
        <v>26731</v>
      </c>
      <c r="B7401" s="8">
        <v>45679.514814699069</v>
      </c>
      <c r="C7401" s="1" t="s">
        <v>11244</v>
      </c>
      <c r="D7401" s="1" t="s">
        <v>61</v>
      </c>
      <c r="E7401" s="1" t="s">
        <v>26732</v>
      </c>
      <c r="F7401" s="16" t="s">
        <v>13295</v>
      </c>
      <c r="I7401" s="1" t="s">
        <v>241</v>
      </c>
      <c r="J7401" s="1" t="s">
        <v>0</v>
      </c>
      <c r="M7401" s="1" t="s">
        <v>26733</v>
      </c>
      <c r="N7401" s="1" t="s">
        <v>152</v>
      </c>
      <c r="O7401" s="1">
        <v>27</v>
      </c>
      <c r="P7401" s="1">
        <v>4</v>
      </c>
      <c r="Q7401" s="1">
        <v>4</v>
      </c>
      <c r="R7401" s="1">
        <v>12000</v>
      </c>
      <c r="S7401" s="1">
        <v>4</v>
      </c>
      <c r="T7401" s="1">
        <v>5</v>
      </c>
      <c r="V7401" s="1" t="s">
        <v>8570</v>
      </c>
      <c r="W7401" s="1" t="s">
        <v>26734</v>
      </c>
      <c r="AO7401" s="1" t="s">
        <v>70</v>
      </c>
      <c r="AR7401" s="1">
        <v>1700000</v>
      </c>
      <c r="AT7401" s="1" t="s">
        <v>26735</v>
      </c>
      <c r="AV7401" s="1" t="s">
        <v>421</v>
      </c>
    </row>
    <row r="7402" spans="1:48" ht="13">
      <c r="A7402" t="s">
        <v>26736</v>
      </c>
      <c r="B7402" s="8">
        <v>45679.515189108795</v>
      </c>
      <c r="C7402" s="1" t="s">
        <v>803</v>
      </c>
      <c r="D7402" s="1" t="s">
        <v>61</v>
      </c>
      <c r="E7402" s="1" t="s">
        <v>24289</v>
      </c>
      <c r="F7402" s="16" t="s">
        <v>40118</v>
      </c>
      <c r="I7402" s="1" t="s">
        <v>75</v>
      </c>
      <c r="J7402" s="1" t="s">
        <v>2</v>
      </c>
      <c r="K7402" s="1" t="s">
        <v>64</v>
      </c>
      <c r="M7402" s="1" t="s">
        <v>13181</v>
      </c>
      <c r="N7402" s="1" t="s">
        <v>121</v>
      </c>
      <c r="AB7402" s="1" t="s">
        <v>121</v>
      </c>
      <c r="AC7402" s="1">
        <v>13</v>
      </c>
      <c r="AD7402" s="1">
        <v>3</v>
      </c>
      <c r="AE7402" s="1">
        <v>3</v>
      </c>
      <c r="AF7402" s="1">
        <v>1478</v>
      </c>
      <c r="AG7402" s="1" t="s">
        <v>107</v>
      </c>
      <c r="AI7402" s="1" t="s">
        <v>123</v>
      </c>
      <c r="AJ7402" s="1" t="s">
        <v>26737</v>
      </c>
      <c r="AO7402" s="1" t="s">
        <v>70</v>
      </c>
      <c r="AR7402" s="1">
        <v>66200000</v>
      </c>
      <c r="AU7402" s="1" t="s">
        <v>6530</v>
      </c>
      <c r="AV7402" s="1" t="s">
        <v>421</v>
      </c>
    </row>
    <row r="7403" spans="1:48" ht="13">
      <c r="A7403" t="s">
        <v>26738</v>
      </c>
      <c r="B7403" s="8">
        <v>45679.517458310183</v>
      </c>
      <c r="C7403" s="1" t="s">
        <v>803</v>
      </c>
      <c r="D7403" s="1" t="s">
        <v>61</v>
      </c>
      <c r="E7403" s="1" t="s">
        <v>24289</v>
      </c>
      <c r="F7403" s="16" t="s">
        <v>40119</v>
      </c>
      <c r="I7403" s="1" t="s">
        <v>75</v>
      </c>
      <c r="J7403" s="1" t="s">
        <v>2</v>
      </c>
      <c r="K7403" s="1" t="s">
        <v>64</v>
      </c>
      <c r="M7403" s="1" t="s">
        <v>13181</v>
      </c>
      <c r="N7403" s="1" t="s">
        <v>121</v>
      </c>
      <c r="AB7403" s="1" t="s">
        <v>121</v>
      </c>
      <c r="AC7403" s="1">
        <v>12</v>
      </c>
      <c r="AD7403" s="1">
        <v>3</v>
      </c>
      <c r="AE7403" s="1">
        <v>3</v>
      </c>
      <c r="AF7403" s="1">
        <v>1478</v>
      </c>
      <c r="AG7403" s="1" t="s">
        <v>107</v>
      </c>
      <c r="AI7403" s="1" t="s">
        <v>123</v>
      </c>
      <c r="AJ7403" s="1" t="s">
        <v>26739</v>
      </c>
      <c r="AO7403" s="1" t="s">
        <v>70</v>
      </c>
      <c r="AR7403" s="1">
        <v>65600000</v>
      </c>
      <c r="AU7403" s="1" t="s">
        <v>6530</v>
      </c>
      <c r="AV7403" s="1" t="s">
        <v>421</v>
      </c>
    </row>
    <row r="7404" spans="1:48" ht="13">
      <c r="A7404" t="s">
        <v>26740</v>
      </c>
      <c r="B7404" s="8">
        <v>45679.519985902778</v>
      </c>
      <c r="C7404" s="1" t="s">
        <v>803</v>
      </c>
      <c r="D7404" s="1" t="s">
        <v>61</v>
      </c>
      <c r="E7404" s="1" t="s">
        <v>24289</v>
      </c>
      <c r="F7404" s="16" t="s">
        <v>40120</v>
      </c>
      <c r="I7404" s="1" t="s">
        <v>75</v>
      </c>
      <c r="J7404" s="1" t="s">
        <v>2</v>
      </c>
      <c r="K7404" s="1" t="s">
        <v>64</v>
      </c>
      <c r="M7404" s="1" t="s">
        <v>13181</v>
      </c>
      <c r="N7404" s="1" t="s">
        <v>121</v>
      </c>
      <c r="AB7404" s="1" t="s">
        <v>121</v>
      </c>
      <c r="AC7404" s="1">
        <v>11</v>
      </c>
      <c r="AD7404" s="1">
        <v>3</v>
      </c>
      <c r="AE7404" s="1">
        <v>3</v>
      </c>
      <c r="AF7404" s="1">
        <v>1478</v>
      </c>
      <c r="AG7404" s="1" t="s">
        <v>107</v>
      </c>
      <c r="AI7404" s="1" t="s">
        <v>123</v>
      </c>
      <c r="AJ7404" s="1" t="s">
        <v>26741</v>
      </c>
      <c r="AO7404" s="1" t="s">
        <v>70</v>
      </c>
      <c r="AR7404" s="1">
        <v>65100000</v>
      </c>
      <c r="AU7404" s="1" t="s">
        <v>6530</v>
      </c>
      <c r="AV7404" s="1" t="s">
        <v>421</v>
      </c>
    </row>
    <row r="7405" spans="1:48" ht="13">
      <c r="A7405" t="s">
        <v>26742</v>
      </c>
      <c r="B7405" s="8">
        <v>45679.522253854171</v>
      </c>
      <c r="C7405" s="1" t="s">
        <v>803</v>
      </c>
      <c r="D7405" s="1" t="s">
        <v>61</v>
      </c>
      <c r="E7405" s="1" t="s">
        <v>24289</v>
      </c>
      <c r="F7405" s="16" t="s">
        <v>40121</v>
      </c>
      <c r="I7405" s="1" t="s">
        <v>75</v>
      </c>
      <c r="J7405" s="1" t="s">
        <v>2</v>
      </c>
      <c r="K7405" s="1" t="s">
        <v>64</v>
      </c>
      <c r="M7405" s="1" t="s">
        <v>13181</v>
      </c>
      <c r="N7405" s="1" t="s">
        <v>121</v>
      </c>
      <c r="AB7405" s="1" t="s">
        <v>121</v>
      </c>
      <c r="AC7405" s="1">
        <v>10</v>
      </c>
      <c r="AD7405" s="1">
        <v>3</v>
      </c>
      <c r="AE7405" s="1">
        <v>3</v>
      </c>
      <c r="AF7405" s="1">
        <v>1478</v>
      </c>
      <c r="AG7405" s="1" t="s">
        <v>107</v>
      </c>
      <c r="AI7405" s="1" t="s">
        <v>123</v>
      </c>
      <c r="AJ7405" s="1" t="s">
        <v>26743</v>
      </c>
      <c r="AO7405" s="1" t="s">
        <v>70</v>
      </c>
      <c r="AR7405" s="1">
        <v>64500000</v>
      </c>
      <c r="AU7405" s="1" t="s">
        <v>6530</v>
      </c>
      <c r="AV7405" s="1" t="s">
        <v>421</v>
      </c>
    </row>
    <row r="7406" spans="1:48" ht="13">
      <c r="A7406" t="s">
        <v>26744</v>
      </c>
      <c r="B7406" s="8">
        <v>45679.52409082176</v>
      </c>
      <c r="C7406" s="1" t="s">
        <v>803</v>
      </c>
      <c r="D7406" s="1" t="s">
        <v>61</v>
      </c>
      <c r="E7406" s="1" t="s">
        <v>24289</v>
      </c>
      <c r="F7406" s="16" t="s">
        <v>40122</v>
      </c>
      <c r="I7406" s="1" t="s">
        <v>75</v>
      </c>
      <c r="J7406" s="1" t="s">
        <v>2</v>
      </c>
      <c r="K7406" s="1" t="s">
        <v>64</v>
      </c>
      <c r="M7406" s="1" t="s">
        <v>13181</v>
      </c>
      <c r="N7406" s="1" t="s">
        <v>121</v>
      </c>
      <c r="AB7406" s="1" t="s">
        <v>121</v>
      </c>
      <c r="AC7406" s="1">
        <v>9</v>
      </c>
      <c r="AD7406" s="1">
        <v>3</v>
      </c>
      <c r="AE7406" s="1">
        <v>3</v>
      </c>
      <c r="AF7406" s="1">
        <v>1478</v>
      </c>
      <c r="AG7406" s="1" t="s">
        <v>107</v>
      </c>
      <c r="AI7406" s="1" t="s">
        <v>123</v>
      </c>
      <c r="AJ7406" s="1" t="s">
        <v>26745</v>
      </c>
      <c r="AO7406" s="1" t="s">
        <v>70</v>
      </c>
      <c r="AR7406" s="1">
        <v>63900000</v>
      </c>
      <c r="AU7406" s="1" t="s">
        <v>6530</v>
      </c>
      <c r="AV7406" s="1" t="s">
        <v>421</v>
      </c>
    </row>
    <row r="7407" spans="1:48" ht="13">
      <c r="A7407" t="s">
        <v>26746</v>
      </c>
      <c r="B7407" s="8">
        <v>45679.621051249997</v>
      </c>
      <c r="C7407" s="1" t="s">
        <v>11244</v>
      </c>
      <c r="D7407" s="1" t="s">
        <v>204</v>
      </c>
      <c r="E7407" s="1" t="s">
        <v>3304</v>
      </c>
      <c r="F7407" s="16" t="s">
        <v>40123</v>
      </c>
      <c r="I7407" s="1" t="s">
        <v>241</v>
      </c>
      <c r="J7407" s="1" t="s">
        <v>2</v>
      </c>
      <c r="M7407" s="1" t="s">
        <v>21608</v>
      </c>
      <c r="N7407" s="1" t="s">
        <v>96</v>
      </c>
      <c r="AB7407" s="1" t="s">
        <v>587</v>
      </c>
      <c r="AD7407" s="1">
        <v>2</v>
      </c>
      <c r="AE7407" s="1">
        <v>2</v>
      </c>
      <c r="AF7407" s="1">
        <v>1100</v>
      </c>
      <c r="AG7407" s="1" t="s">
        <v>107</v>
      </c>
      <c r="AI7407" s="1" t="s">
        <v>981</v>
      </c>
      <c r="AO7407" s="1" t="s">
        <v>154</v>
      </c>
      <c r="AR7407" s="1">
        <v>1500</v>
      </c>
      <c r="AU7407" s="1" t="s">
        <v>6564</v>
      </c>
      <c r="AV7407" s="1" t="s">
        <v>137</v>
      </c>
    </row>
    <row r="7408" spans="1:48" ht="13">
      <c r="A7408" t="s">
        <v>26747</v>
      </c>
      <c r="B7408" s="8">
        <v>45679.661263865739</v>
      </c>
      <c r="C7408" s="1" t="s">
        <v>803</v>
      </c>
      <c r="D7408" s="1" t="s">
        <v>61</v>
      </c>
      <c r="E7408" s="1" t="s">
        <v>24289</v>
      </c>
      <c r="F7408" s="16" t="s">
        <v>40124</v>
      </c>
      <c r="I7408" s="1" t="s">
        <v>75</v>
      </c>
      <c r="J7408" s="1" t="s">
        <v>2</v>
      </c>
      <c r="K7408" s="1" t="s">
        <v>64</v>
      </c>
      <c r="M7408" s="1" t="s">
        <v>13181</v>
      </c>
      <c r="N7408" s="1" t="s">
        <v>121</v>
      </c>
      <c r="AB7408" s="1" t="s">
        <v>121</v>
      </c>
      <c r="AC7408" s="1">
        <v>8</v>
      </c>
      <c r="AD7408" s="1">
        <v>3</v>
      </c>
      <c r="AE7408" s="1">
        <v>3</v>
      </c>
      <c r="AF7408" s="1">
        <v>1478</v>
      </c>
      <c r="AG7408" s="1" t="s">
        <v>107</v>
      </c>
      <c r="AI7408" s="1" t="s">
        <v>123</v>
      </c>
      <c r="AJ7408" s="1" t="s">
        <v>26748</v>
      </c>
      <c r="AO7408" s="1" t="s">
        <v>70</v>
      </c>
      <c r="AR7408" s="1">
        <v>63400000</v>
      </c>
      <c r="AU7408" s="1" t="s">
        <v>6530</v>
      </c>
      <c r="AV7408" s="1" t="s">
        <v>421</v>
      </c>
    </row>
    <row r="7409" spans="1:48" ht="13">
      <c r="A7409" t="s">
        <v>26749</v>
      </c>
      <c r="B7409" s="8">
        <v>45679.66348210648</v>
      </c>
      <c r="C7409" s="1" t="s">
        <v>803</v>
      </c>
      <c r="D7409" s="1" t="s">
        <v>61</v>
      </c>
      <c r="E7409" s="1" t="s">
        <v>24289</v>
      </c>
      <c r="F7409" s="16" t="s">
        <v>40125</v>
      </c>
      <c r="I7409" s="1" t="s">
        <v>75</v>
      </c>
      <c r="J7409" s="1" t="s">
        <v>2</v>
      </c>
      <c r="K7409" s="1" t="s">
        <v>64</v>
      </c>
      <c r="M7409" s="1" t="s">
        <v>13181</v>
      </c>
      <c r="N7409" s="1" t="s">
        <v>121</v>
      </c>
      <c r="AB7409" s="1" t="s">
        <v>121</v>
      </c>
      <c r="AC7409" s="1">
        <v>7</v>
      </c>
      <c r="AD7409" s="1">
        <v>3</v>
      </c>
      <c r="AE7409" s="1">
        <v>3</v>
      </c>
      <c r="AF7409" s="1">
        <v>1478</v>
      </c>
      <c r="AG7409" s="1" t="s">
        <v>107</v>
      </c>
      <c r="AI7409" s="1" t="s">
        <v>123</v>
      </c>
      <c r="AJ7409" s="1" t="s">
        <v>26750</v>
      </c>
      <c r="AO7409" s="1" t="s">
        <v>70</v>
      </c>
      <c r="AR7409" s="1">
        <v>62800000</v>
      </c>
      <c r="AU7409" s="1" t="s">
        <v>6530</v>
      </c>
      <c r="AV7409" s="1" t="s">
        <v>421</v>
      </c>
    </row>
    <row r="7410" spans="1:48" ht="13">
      <c r="A7410" t="s">
        <v>26751</v>
      </c>
      <c r="B7410" s="8">
        <v>45679.665283993054</v>
      </c>
      <c r="C7410" s="1" t="s">
        <v>803</v>
      </c>
      <c r="D7410" s="1" t="s">
        <v>61</v>
      </c>
      <c r="E7410" s="1" t="s">
        <v>24289</v>
      </c>
      <c r="F7410" s="16" t="s">
        <v>40126</v>
      </c>
      <c r="I7410" s="1" t="s">
        <v>75</v>
      </c>
      <c r="J7410" s="1" t="s">
        <v>2</v>
      </c>
      <c r="K7410" s="1" t="s">
        <v>64</v>
      </c>
      <c r="M7410" s="1" t="s">
        <v>13181</v>
      </c>
      <c r="N7410" s="1" t="s">
        <v>121</v>
      </c>
      <c r="AB7410" s="1" t="s">
        <v>121</v>
      </c>
      <c r="AC7410" s="1">
        <v>6</v>
      </c>
      <c r="AD7410" s="1">
        <v>3</v>
      </c>
      <c r="AE7410" s="1">
        <v>3</v>
      </c>
      <c r="AF7410" s="1">
        <v>1478</v>
      </c>
      <c r="AG7410" s="1" t="s">
        <v>107</v>
      </c>
      <c r="AI7410" s="1" t="s">
        <v>123</v>
      </c>
      <c r="AJ7410" s="1" t="s">
        <v>26752</v>
      </c>
      <c r="AO7410" s="1" t="s">
        <v>70</v>
      </c>
      <c r="AR7410" s="1">
        <v>62200000</v>
      </c>
      <c r="AU7410" s="1" t="s">
        <v>6530</v>
      </c>
      <c r="AV7410" s="1" t="s">
        <v>421</v>
      </c>
    </row>
    <row r="7411" spans="1:48" ht="13">
      <c r="A7411" t="s">
        <v>26753</v>
      </c>
      <c r="B7411" s="8">
        <v>45679.667920486114</v>
      </c>
      <c r="C7411" s="1" t="s">
        <v>803</v>
      </c>
      <c r="D7411" s="1" t="s">
        <v>61</v>
      </c>
      <c r="E7411" s="1" t="s">
        <v>24289</v>
      </c>
      <c r="F7411" s="16" t="s">
        <v>40127</v>
      </c>
      <c r="I7411" s="1" t="s">
        <v>75</v>
      </c>
      <c r="J7411" s="1" t="s">
        <v>2</v>
      </c>
      <c r="K7411" s="1" t="s">
        <v>64</v>
      </c>
      <c r="M7411" s="1" t="s">
        <v>13181</v>
      </c>
      <c r="N7411" s="1" t="s">
        <v>121</v>
      </c>
      <c r="AB7411" s="1" t="s">
        <v>121</v>
      </c>
      <c r="AC7411" s="1">
        <v>5</v>
      </c>
      <c r="AD7411" s="1">
        <v>3</v>
      </c>
      <c r="AE7411" s="1">
        <v>3</v>
      </c>
      <c r="AF7411" s="1">
        <v>1478</v>
      </c>
      <c r="AG7411" s="1" t="s">
        <v>107</v>
      </c>
      <c r="AI7411" s="1" t="s">
        <v>123</v>
      </c>
      <c r="AJ7411" s="1" t="s">
        <v>26754</v>
      </c>
      <c r="AO7411" s="1" t="s">
        <v>70</v>
      </c>
      <c r="AR7411" s="1">
        <v>61700000</v>
      </c>
      <c r="AU7411" s="1" t="s">
        <v>6530</v>
      </c>
      <c r="AV7411" s="1" t="s">
        <v>421</v>
      </c>
    </row>
    <row r="7412" spans="1:48" ht="13">
      <c r="A7412" t="s">
        <v>26755</v>
      </c>
      <c r="B7412" s="8">
        <v>45679.67074105324</v>
      </c>
      <c r="C7412" s="1" t="s">
        <v>803</v>
      </c>
      <c r="D7412" s="1" t="s">
        <v>61</v>
      </c>
      <c r="E7412" s="1" t="s">
        <v>24289</v>
      </c>
      <c r="F7412" s="16" t="s">
        <v>40128</v>
      </c>
      <c r="I7412" s="1" t="s">
        <v>75</v>
      </c>
      <c r="J7412" s="1" t="s">
        <v>2</v>
      </c>
      <c r="K7412" s="1" t="s">
        <v>64</v>
      </c>
      <c r="M7412" s="1" t="s">
        <v>13181</v>
      </c>
      <c r="N7412" s="1" t="s">
        <v>121</v>
      </c>
      <c r="AB7412" s="1" t="s">
        <v>121</v>
      </c>
      <c r="AC7412" s="1">
        <v>4</v>
      </c>
      <c r="AD7412" s="1">
        <v>3</v>
      </c>
      <c r="AE7412" s="1">
        <v>3</v>
      </c>
      <c r="AF7412" s="1">
        <v>1478</v>
      </c>
      <c r="AG7412" s="1" t="s">
        <v>107</v>
      </c>
      <c r="AI7412" s="1" t="s">
        <v>123</v>
      </c>
      <c r="AJ7412" s="1" t="s">
        <v>26756</v>
      </c>
      <c r="AO7412" s="1" t="s">
        <v>70</v>
      </c>
      <c r="AR7412" s="1">
        <v>61100000</v>
      </c>
      <c r="AU7412" s="1" t="s">
        <v>6530</v>
      </c>
      <c r="AV7412" s="1" t="s">
        <v>421</v>
      </c>
    </row>
    <row r="7413" spans="1:48" ht="13">
      <c r="A7413" t="s">
        <v>26757</v>
      </c>
      <c r="B7413" s="8">
        <v>45679.673366979172</v>
      </c>
      <c r="C7413" s="1" t="s">
        <v>803</v>
      </c>
      <c r="D7413" s="1" t="s">
        <v>61</v>
      </c>
      <c r="E7413" s="1" t="s">
        <v>24289</v>
      </c>
      <c r="F7413" s="16" t="s">
        <v>40129</v>
      </c>
      <c r="I7413" s="1" t="s">
        <v>75</v>
      </c>
      <c r="J7413" s="1" t="s">
        <v>2</v>
      </c>
      <c r="K7413" s="1" t="s">
        <v>64</v>
      </c>
      <c r="M7413" s="1" t="s">
        <v>13181</v>
      </c>
      <c r="N7413" s="1" t="s">
        <v>121</v>
      </c>
      <c r="AB7413" s="1" t="s">
        <v>121</v>
      </c>
      <c r="AC7413" s="1">
        <v>4</v>
      </c>
      <c r="AD7413" s="1">
        <v>3</v>
      </c>
      <c r="AE7413" s="1">
        <v>3</v>
      </c>
      <c r="AF7413" s="1">
        <v>1478</v>
      </c>
      <c r="AG7413" s="1" t="s">
        <v>107</v>
      </c>
      <c r="AI7413" s="1" t="s">
        <v>123</v>
      </c>
      <c r="AJ7413" s="1" t="s">
        <v>26758</v>
      </c>
      <c r="AO7413" s="1" t="s">
        <v>70</v>
      </c>
      <c r="AR7413" s="1">
        <v>60500000</v>
      </c>
      <c r="AU7413" s="1" t="s">
        <v>6530</v>
      </c>
      <c r="AV7413" s="1" t="s">
        <v>421</v>
      </c>
    </row>
    <row r="7414" spans="1:48" ht="13">
      <c r="A7414" t="s">
        <v>26759</v>
      </c>
      <c r="B7414" s="8">
        <v>45679.675599722221</v>
      </c>
      <c r="C7414" s="1" t="s">
        <v>803</v>
      </c>
      <c r="D7414" s="1" t="s">
        <v>61</v>
      </c>
      <c r="E7414" s="1" t="s">
        <v>24289</v>
      </c>
      <c r="F7414" s="16" t="s">
        <v>40130</v>
      </c>
      <c r="I7414" s="1" t="s">
        <v>75</v>
      </c>
      <c r="J7414" s="1" t="s">
        <v>2</v>
      </c>
      <c r="K7414" s="1" t="s">
        <v>64</v>
      </c>
      <c r="M7414" s="1" t="s">
        <v>13181</v>
      </c>
      <c r="N7414" s="1" t="s">
        <v>121</v>
      </c>
      <c r="AB7414" s="1" t="s">
        <v>121</v>
      </c>
      <c r="AC7414" s="1">
        <v>2</v>
      </c>
      <c r="AD7414" s="1">
        <v>3</v>
      </c>
      <c r="AE7414" s="1">
        <v>3</v>
      </c>
      <c r="AF7414" s="1">
        <v>1478</v>
      </c>
      <c r="AG7414" s="1" t="s">
        <v>107</v>
      </c>
      <c r="AI7414" s="1" t="s">
        <v>123</v>
      </c>
      <c r="AJ7414" s="1" t="s">
        <v>26760</v>
      </c>
      <c r="AO7414" s="1" t="s">
        <v>70</v>
      </c>
      <c r="AR7414" s="1">
        <v>60000000</v>
      </c>
      <c r="AU7414" s="1" t="s">
        <v>6530</v>
      </c>
      <c r="AV7414" s="1" t="s">
        <v>421</v>
      </c>
    </row>
    <row r="7415" spans="1:48" ht="13">
      <c r="A7415" t="s">
        <v>26761</v>
      </c>
      <c r="B7415" s="8">
        <v>45679.753555763891</v>
      </c>
      <c r="C7415" s="1" t="s">
        <v>803</v>
      </c>
      <c r="D7415" s="1" t="s">
        <v>61</v>
      </c>
      <c r="E7415" s="1" t="s">
        <v>24289</v>
      </c>
      <c r="F7415" s="16" t="s">
        <v>40131</v>
      </c>
      <c r="I7415" s="1" t="s">
        <v>75</v>
      </c>
      <c r="J7415" s="1" t="s">
        <v>2</v>
      </c>
      <c r="K7415" s="1" t="s">
        <v>64</v>
      </c>
      <c r="M7415" s="1" t="s">
        <v>26762</v>
      </c>
      <c r="N7415" s="1" t="s">
        <v>1602</v>
      </c>
      <c r="AB7415" s="1" t="s">
        <v>121</v>
      </c>
      <c r="AC7415" s="1">
        <v>7</v>
      </c>
      <c r="AD7415" s="1">
        <v>3</v>
      </c>
      <c r="AE7415" s="1">
        <v>3</v>
      </c>
      <c r="AF7415" s="1">
        <v>2003</v>
      </c>
      <c r="AG7415" s="1" t="s">
        <v>107</v>
      </c>
      <c r="AI7415" s="1" t="s">
        <v>123</v>
      </c>
      <c r="AJ7415" s="1" t="s">
        <v>26763</v>
      </c>
      <c r="AO7415" s="1" t="s">
        <v>70</v>
      </c>
      <c r="AR7415" s="1">
        <v>136600000</v>
      </c>
      <c r="AU7415" s="1" t="s">
        <v>6530</v>
      </c>
      <c r="AV7415" s="1" t="s">
        <v>421</v>
      </c>
    </row>
    <row r="7416" spans="1:48" ht="13">
      <c r="A7416" t="s">
        <v>26764</v>
      </c>
      <c r="B7416" s="8">
        <v>45679.760133252319</v>
      </c>
      <c r="C7416" s="1" t="s">
        <v>803</v>
      </c>
      <c r="D7416" s="1" t="s">
        <v>61</v>
      </c>
      <c r="E7416" s="1" t="s">
        <v>24289</v>
      </c>
      <c r="F7416" s="16" t="s">
        <v>40132</v>
      </c>
      <c r="I7416" s="1" t="s">
        <v>75</v>
      </c>
      <c r="J7416" s="1" t="s">
        <v>2</v>
      </c>
      <c r="K7416" s="1" t="s">
        <v>64</v>
      </c>
      <c r="M7416" s="1" t="s">
        <v>26762</v>
      </c>
      <c r="N7416" s="1" t="s">
        <v>1602</v>
      </c>
      <c r="AB7416" s="1" t="s">
        <v>121</v>
      </c>
      <c r="AC7416" s="1">
        <v>5</v>
      </c>
      <c r="AD7416" s="1">
        <v>3</v>
      </c>
      <c r="AE7416" s="1">
        <v>3</v>
      </c>
      <c r="AF7416" s="1">
        <v>1832</v>
      </c>
      <c r="AG7416" s="1" t="s">
        <v>107</v>
      </c>
      <c r="AI7416" s="1" t="s">
        <v>123</v>
      </c>
      <c r="AJ7416" s="1" t="s">
        <v>26765</v>
      </c>
      <c r="AO7416" s="1" t="s">
        <v>70</v>
      </c>
      <c r="AR7416" s="1">
        <v>123400000</v>
      </c>
      <c r="AU7416" s="1" t="s">
        <v>6530</v>
      </c>
      <c r="AV7416" s="1" t="s">
        <v>421</v>
      </c>
    </row>
    <row r="7417" spans="1:48" ht="13">
      <c r="A7417" t="s">
        <v>26766</v>
      </c>
      <c r="B7417" s="8">
        <v>45679.764076377316</v>
      </c>
      <c r="C7417" s="1" t="s">
        <v>803</v>
      </c>
      <c r="D7417" s="1" t="s">
        <v>61</v>
      </c>
      <c r="E7417" s="1" t="s">
        <v>24289</v>
      </c>
      <c r="F7417" s="16" t="s">
        <v>40133</v>
      </c>
      <c r="I7417" s="1" t="s">
        <v>75</v>
      </c>
      <c r="J7417" s="1" t="s">
        <v>2</v>
      </c>
      <c r="K7417" s="1" t="s">
        <v>64</v>
      </c>
      <c r="M7417" s="1" t="s">
        <v>26762</v>
      </c>
      <c r="N7417" s="1" t="s">
        <v>1602</v>
      </c>
      <c r="AB7417" s="1" t="s">
        <v>121</v>
      </c>
      <c r="AC7417" s="1">
        <v>5</v>
      </c>
      <c r="AD7417" s="1">
        <v>3</v>
      </c>
      <c r="AE7417" s="1">
        <v>3</v>
      </c>
      <c r="AF7417" s="1">
        <v>1968</v>
      </c>
      <c r="AG7417" s="1" t="s">
        <v>107</v>
      </c>
      <c r="AI7417" s="1" t="s">
        <v>123</v>
      </c>
      <c r="AJ7417" s="1" t="s">
        <v>26767</v>
      </c>
      <c r="AO7417" s="1" t="s">
        <v>70</v>
      </c>
      <c r="AR7417" s="1">
        <v>132300000</v>
      </c>
      <c r="AU7417" s="1" t="s">
        <v>6530</v>
      </c>
      <c r="AV7417" s="1" t="s">
        <v>421</v>
      </c>
    </row>
    <row r="7418" spans="1:48" ht="13">
      <c r="A7418" t="s">
        <v>26768</v>
      </c>
      <c r="B7418" s="8">
        <v>45679.772053900466</v>
      </c>
      <c r="C7418" s="1" t="s">
        <v>803</v>
      </c>
      <c r="D7418" s="1" t="s">
        <v>61</v>
      </c>
      <c r="E7418" s="1" t="s">
        <v>24289</v>
      </c>
      <c r="F7418" s="16" t="s">
        <v>40134</v>
      </c>
      <c r="I7418" s="1" t="s">
        <v>75</v>
      </c>
      <c r="J7418" s="1" t="s">
        <v>2</v>
      </c>
      <c r="K7418" s="1" t="s">
        <v>64</v>
      </c>
      <c r="M7418" s="1" t="s">
        <v>26762</v>
      </c>
      <c r="N7418" s="1" t="s">
        <v>1602</v>
      </c>
      <c r="AB7418" s="1" t="s">
        <v>121</v>
      </c>
      <c r="AC7418" s="1">
        <v>4</v>
      </c>
      <c r="AD7418" s="1">
        <v>3</v>
      </c>
      <c r="AE7418" s="1">
        <v>3</v>
      </c>
      <c r="AF7418" s="1">
        <v>1800</v>
      </c>
      <c r="AG7418" s="1" t="s">
        <v>107</v>
      </c>
      <c r="AI7418" s="1" t="s">
        <v>123</v>
      </c>
      <c r="AJ7418" s="1" t="s">
        <v>26769</v>
      </c>
      <c r="AO7418" s="1" t="s">
        <v>70</v>
      </c>
      <c r="AR7418" s="1">
        <v>120300000</v>
      </c>
      <c r="AU7418" s="1" t="s">
        <v>6530</v>
      </c>
      <c r="AV7418" s="1" t="s">
        <v>421</v>
      </c>
    </row>
    <row r="7419" spans="1:48" ht="13">
      <c r="A7419" t="s">
        <v>26770</v>
      </c>
      <c r="B7419" s="8">
        <v>45679.77610018519</v>
      </c>
      <c r="C7419" s="1" t="s">
        <v>803</v>
      </c>
      <c r="D7419" s="1" t="s">
        <v>61</v>
      </c>
      <c r="E7419" s="1" t="s">
        <v>24289</v>
      </c>
      <c r="F7419" s="16" t="s">
        <v>40135</v>
      </c>
      <c r="I7419" s="1" t="s">
        <v>75</v>
      </c>
      <c r="J7419" s="1" t="s">
        <v>2</v>
      </c>
      <c r="K7419" s="1" t="s">
        <v>64</v>
      </c>
      <c r="M7419" s="1" t="s">
        <v>26762</v>
      </c>
      <c r="N7419" s="1" t="s">
        <v>1602</v>
      </c>
      <c r="AB7419" s="1" t="s">
        <v>121</v>
      </c>
      <c r="AC7419" s="1">
        <v>4</v>
      </c>
      <c r="AD7419" s="1">
        <v>3</v>
      </c>
      <c r="AE7419" s="1">
        <v>3</v>
      </c>
      <c r="AF7419" s="1">
        <v>2003</v>
      </c>
      <c r="AG7419" s="1" t="s">
        <v>107</v>
      </c>
      <c r="AJ7419" s="1" t="s">
        <v>26771</v>
      </c>
      <c r="AO7419" s="1" t="s">
        <v>70</v>
      </c>
      <c r="AR7419" s="1">
        <v>133600000</v>
      </c>
      <c r="AU7419" s="1" t="s">
        <v>6530</v>
      </c>
      <c r="AV7419" s="1" t="s">
        <v>421</v>
      </c>
    </row>
    <row r="7420" spans="1:48" ht="13">
      <c r="A7420" t="s">
        <v>26772</v>
      </c>
      <c r="B7420" s="8">
        <v>45679.784365972228</v>
      </c>
      <c r="C7420" s="1" t="s">
        <v>803</v>
      </c>
      <c r="D7420" s="1" t="s">
        <v>61</v>
      </c>
      <c r="E7420" s="1" t="s">
        <v>24289</v>
      </c>
      <c r="F7420" s="16" t="s">
        <v>40136</v>
      </c>
      <c r="I7420" s="1" t="s">
        <v>75</v>
      </c>
      <c r="J7420" s="1" t="s">
        <v>2</v>
      </c>
      <c r="K7420" s="1" t="s">
        <v>64</v>
      </c>
      <c r="M7420" s="1" t="s">
        <v>26762</v>
      </c>
      <c r="N7420" s="1" t="s">
        <v>1602</v>
      </c>
      <c r="AB7420" s="1" t="s">
        <v>121</v>
      </c>
      <c r="AC7420" s="1">
        <v>4</v>
      </c>
      <c r="AD7420" s="1">
        <v>3</v>
      </c>
      <c r="AE7420" s="1">
        <v>3</v>
      </c>
      <c r="AF7420" s="1">
        <v>2122</v>
      </c>
      <c r="AG7420" s="1" t="s">
        <v>107</v>
      </c>
      <c r="AI7420" s="1" t="s">
        <v>123</v>
      </c>
      <c r="AJ7420" s="1" t="s">
        <v>26773</v>
      </c>
      <c r="AO7420" s="1" t="s">
        <v>70</v>
      </c>
      <c r="AR7420" s="1">
        <v>141500000</v>
      </c>
      <c r="AU7420" s="1" t="s">
        <v>6530</v>
      </c>
      <c r="AV7420" s="1" t="s">
        <v>421</v>
      </c>
    </row>
    <row r="7421" spans="1:48" ht="13">
      <c r="A7421" t="s">
        <v>26774</v>
      </c>
      <c r="B7421" s="8">
        <v>45680.393911539351</v>
      </c>
      <c r="C7421" s="1" t="s">
        <v>132</v>
      </c>
      <c r="D7421" s="1" t="s">
        <v>61</v>
      </c>
      <c r="E7421" s="1" t="s">
        <v>5335</v>
      </c>
      <c r="F7421" s="16" t="s">
        <v>40137</v>
      </c>
      <c r="I7421" s="1" t="s">
        <v>75</v>
      </c>
      <c r="J7421" s="1" t="s">
        <v>0</v>
      </c>
      <c r="M7421" s="1" t="s">
        <v>448</v>
      </c>
      <c r="N7421" s="1" t="s">
        <v>448</v>
      </c>
      <c r="O7421" s="1">
        <v>24</v>
      </c>
      <c r="P7421" s="1">
        <v>4</v>
      </c>
      <c r="Q7421" s="1">
        <v>3</v>
      </c>
      <c r="R7421" s="1">
        <v>9000</v>
      </c>
      <c r="S7421" s="1">
        <v>2</v>
      </c>
      <c r="T7421" s="1">
        <v>3</v>
      </c>
      <c r="W7421" s="1" t="s">
        <v>26775</v>
      </c>
      <c r="AO7421" s="1" t="s">
        <v>70</v>
      </c>
      <c r="AR7421" s="1">
        <v>100000000</v>
      </c>
      <c r="AV7421" s="1" t="s">
        <v>421</v>
      </c>
    </row>
    <row r="7422" spans="1:48" ht="13">
      <c r="A7422" t="s">
        <v>26776</v>
      </c>
      <c r="B7422" s="8">
        <v>45680.409754236112</v>
      </c>
      <c r="C7422" s="1" t="s">
        <v>132</v>
      </c>
      <c r="D7422" s="1" t="s">
        <v>204</v>
      </c>
      <c r="E7422" s="1" t="s">
        <v>26777</v>
      </c>
      <c r="F7422" s="16" t="s">
        <v>40138</v>
      </c>
      <c r="I7422" s="1" t="s">
        <v>75</v>
      </c>
      <c r="J7422" s="1" t="s">
        <v>0</v>
      </c>
      <c r="M7422" s="1" t="s">
        <v>26778</v>
      </c>
      <c r="N7422" s="1" t="s">
        <v>121</v>
      </c>
      <c r="O7422" s="1">
        <v>13</v>
      </c>
      <c r="P7422" s="1">
        <v>4</v>
      </c>
      <c r="Q7422" s="1">
        <v>3</v>
      </c>
      <c r="R7422" s="1">
        <v>2500</v>
      </c>
      <c r="S7422" s="1">
        <v>1</v>
      </c>
      <c r="T7422" s="1">
        <v>3</v>
      </c>
      <c r="W7422" s="1" t="s">
        <v>26779</v>
      </c>
      <c r="AO7422" s="1" t="s">
        <v>70</v>
      </c>
      <c r="AR7422" s="1">
        <v>31000000</v>
      </c>
      <c r="AV7422" s="1" t="s">
        <v>421</v>
      </c>
    </row>
    <row r="7423" spans="1:48" ht="13">
      <c r="A7423" t="s">
        <v>26780</v>
      </c>
      <c r="B7423" s="8">
        <v>45680.591345243054</v>
      </c>
      <c r="C7423" s="1" t="s">
        <v>132</v>
      </c>
      <c r="D7423" s="1" t="s">
        <v>61</v>
      </c>
      <c r="E7423" s="1" t="s">
        <v>26781</v>
      </c>
      <c r="F7423" s="16" t="s">
        <v>40139</v>
      </c>
      <c r="I7423" s="1" t="s">
        <v>75</v>
      </c>
      <c r="J7423" s="1" t="s">
        <v>1</v>
      </c>
      <c r="M7423" s="1" t="s">
        <v>26782</v>
      </c>
      <c r="N7423" s="1" t="s">
        <v>2723</v>
      </c>
      <c r="X7423" s="1">
        <v>25</v>
      </c>
      <c r="AA7423" s="1" t="s">
        <v>26783</v>
      </c>
      <c r="AO7423" s="1" t="s">
        <v>70</v>
      </c>
      <c r="AP7423" s="1">
        <v>3800000</v>
      </c>
      <c r="AV7423" s="1" t="s">
        <v>421</v>
      </c>
    </row>
    <row r="7424" spans="1:48" ht="13">
      <c r="A7424" t="s">
        <v>26784</v>
      </c>
      <c r="B7424" s="8">
        <v>45680.609676296299</v>
      </c>
      <c r="C7424" s="1" t="s">
        <v>132</v>
      </c>
      <c r="D7424" s="1" t="s">
        <v>61</v>
      </c>
      <c r="E7424" s="1" t="s">
        <v>26785</v>
      </c>
      <c r="F7424" s="16" t="s">
        <v>40140</v>
      </c>
      <c r="I7424" s="1" t="s">
        <v>75</v>
      </c>
      <c r="J7424" s="1" t="s">
        <v>0</v>
      </c>
      <c r="M7424" s="1" t="s">
        <v>26786</v>
      </c>
      <c r="N7424" s="1" t="s">
        <v>364</v>
      </c>
      <c r="O7424" s="1">
        <v>12</v>
      </c>
      <c r="P7424" s="1">
        <v>3</v>
      </c>
      <c r="Q7424" s="1">
        <v>3</v>
      </c>
      <c r="R7424" s="1">
        <v>2500</v>
      </c>
      <c r="S7424" s="1">
        <v>2</v>
      </c>
      <c r="T7424" s="1">
        <v>5</v>
      </c>
      <c r="W7424" s="1" t="s">
        <v>26787</v>
      </c>
      <c r="AO7424" s="1" t="s">
        <v>70</v>
      </c>
      <c r="AR7424" s="1">
        <v>85000000</v>
      </c>
      <c r="AV7424" s="1" t="s">
        <v>421</v>
      </c>
    </row>
    <row r="7425" spans="1:48" ht="13">
      <c r="A7425" t="s">
        <v>26788</v>
      </c>
      <c r="B7425" s="8">
        <v>45680.616564247684</v>
      </c>
      <c r="C7425" s="1" t="s">
        <v>132</v>
      </c>
      <c r="D7425" s="1" t="s">
        <v>204</v>
      </c>
      <c r="E7425" s="1" t="s">
        <v>26789</v>
      </c>
      <c r="F7425" s="16" t="s">
        <v>40141</v>
      </c>
      <c r="G7425" s="11" t="s">
        <v>26790</v>
      </c>
      <c r="I7425" s="1" t="s">
        <v>75</v>
      </c>
      <c r="J7425" s="1" t="s">
        <v>0</v>
      </c>
      <c r="M7425" s="1" t="s">
        <v>26791</v>
      </c>
      <c r="N7425" s="1" t="s">
        <v>364</v>
      </c>
      <c r="O7425" s="1">
        <v>6.75</v>
      </c>
      <c r="P7425" s="1">
        <v>4</v>
      </c>
      <c r="Q7425" s="1">
        <v>2</v>
      </c>
      <c r="R7425" s="1">
        <v>1780</v>
      </c>
      <c r="S7425" s="1">
        <v>2</v>
      </c>
      <c r="T7425" s="1">
        <v>1</v>
      </c>
      <c r="W7425" s="1" t="s">
        <v>26792</v>
      </c>
      <c r="AO7425" s="1" t="s">
        <v>70</v>
      </c>
      <c r="AR7425" s="1">
        <v>45000000</v>
      </c>
      <c r="AV7425" s="1" t="s">
        <v>421</v>
      </c>
    </row>
    <row r="7426" spans="1:48" ht="13">
      <c r="A7426" t="s">
        <v>26793</v>
      </c>
      <c r="B7426" s="8">
        <v>45680.619179560184</v>
      </c>
      <c r="C7426" s="1" t="s">
        <v>132</v>
      </c>
      <c r="D7426" s="1" t="s">
        <v>61</v>
      </c>
      <c r="E7426" s="1" t="s">
        <v>26794</v>
      </c>
      <c r="F7426" s="16" t="s">
        <v>40142</v>
      </c>
      <c r="I7426" s="1" t="s">
        <v>75</v>
      </c>
      <c r="J7426" s="1" t="s">
        <v>1</v>
      </c>
      <c r="M7426" s="1" t="s">
        <v>26795</v>
      </c>
      <c r="N7426" s="1" t="s">
        <v>364</v>
      </c>
      <c r="X7426" s="1">
        <v>23</v>
      </c>
      <c r="AA7426" s="1" t="s">
        <v>26796</v>
      </c>
      <c r="AO7426" s="1" t="s">
        <v>70</v>
      </c>
      <c r="AP7426" s="1">
        <v>3000000</v>
      </c>
      <c r="AV7426" s="1" t="s">
        <v>421</v>
      </c>
    </row>
    <row r="7427" spans="1:48" ht="13">
      <c r="A7427" t="s">
        <v>26797</v>
      </c>
      <c r="B7427" s="8">
        <v>45680.725113113425</v>
      </c>
      <c r="C7427" s="1" t="s">
        <v>132</v>
      </c>
      <c r="D7427" s="1" t="s">
        <v>61</v>
      </c>
      <c r="E7427" s="1" t="s">
        <v>3021</v>
      </c>
      <c r="F7427" s="16" t="s">
        <v>40143</v>
      </c>
      <c r="I7427" s="1" t="s">
        <v>241</v>
      </c>
      <c r="J7427" s="1" t="s">
        <v>2</v>
      </c>
      <c r="M7427" s="1" t="s">
        <v>26798</v>
      </c>
      <c r="N7427" s="1" t="s">
        <v>1596</v>
      </c>
      <c r="AB7427" s="1" t="s">
        <v>122</v>
      </c>
      <c r="AC7427" s="1">
        <v>4</v>
      </c>
      <c r="AD7427" s="1">
        <v>2</v>
      </c>
      <c r="AE7427" s="1">
        <v>1</v>
      </c>
      <c r="AF7427" s="1">
        <v>951</v>
      </c>
      <c r="AG7427" s="1" t="s">
        <v>107</v>
      </c>
      <c r="AJ7427" s="1" t="s">
        <v>26799</v>
      </c>
      <c r="AO7427" s="1" t="s">
        <v>70</v>
      </c>
      <c r="AR7427" s="1">
        <v>125000</v>
      </c>
      <c r="AU7427" s="1" t="s">
        <v>6559</v>
      </c>
      <c r="AV7427" s="1" t="s">
        <v>137</v>
      </c>
    </row>
    <row r="7428" spans="1:48" ht="13">
      <c r="A7428" t="s">
        <v>26800</v>
      </c>
      <c r="B7428" s="8">
        <v>45680.727488194447</v>
      </c>
      <c r="C7428" s="1" t="s">
        <v>132</v>
      </c>
      <c r="D7428" s="1" t="s">
        <v>61</v>
      </c>
      <c r="E7428" s="1" t="s">
        <v>3021</v>
      </c>
      <c r="F7428" s="16" t="s">
        <v>40144</v>
      </c>
      <c r="I7428" s="1" t="s">
        <v>75</v>
      </c>
      <c r="J7428" s="1" t="s">
        <v>2</v>
      </c>
      <c r="M7428" s="1" t="s">
        <v>26801</v>
      </c>
      <c r="N7428" s="1" t="s">
        <v>1596</v>
      </c>
      <c r="AB7428" s="1" t="s">
        <v>122</v>
      </c>
      <c r="AC7428" s="1">
        <v>4</v>
      </c>
      <c r="AD7428" s="1">
        <v>2</v>
      </c>
      <c r="AE7428" s="1">
        <v>1</v>
      </c>
      <c r="AF7428" s="1">
        <v>951</v>
      </c>
      <c r="AG7428" s="1" t="s">
        <v>107</v>
      </c>
      <c r="AJ7428" s="1" t="s">
        <v>26802</v>
      </c>
      <c r="AO7428" s="1" t="s">
        <v>70</v>
      </c>
      <c r="AR7428" s="1">
        <v>30000000</v>
      </c>
      <c r="AU7428" s="1" t="s">
        <v>6559</v>
      </c>
      <c r="AV7428" s="1" t="s">
        <v>137</v>
      </c>
    </row>
    <row r="7429" spans="1:48" ht="13">
      <c r="A7429" t="s">
        <v>26803</v>
      </c>
      <c r="B7429" s="8">
        <v>45680.863022835649</v>
      </c>
      <c r="C7429" s="1" t="s">
        <v>803</v>
      </c>
      <c r="D7429" s="1" t="s">
        <v>61</v>
      </c>
      <c r="E7429" s="1" t="s">
        <v>24904</v>
      </c>
      <c r="F7429" s="16" t="s">
        <v>40145</v>
      </c>
      <c r="I7429" s="1" t="s">
        <v>75</v>
      </c>
      <c r="J7429" s="1" t="s">
        <v>2</v>
      </c>
      <c r="K7429" s="1" t="s">
        <v>64</v>
      </c>
      <c r="M7429" s="1" t="s">
        <v>24905</v>
      </c>
      <c r="N7429" s="1" t="s">
        <v>152</v>
      </c>
      <c r="AB7429" s="1" t="s">
        <v>121</v>
      </c>
      <c r="AC7429" s="1">
        <v>6</v>
      </c>
      <c r="AD7429" s="1">
        <v>3</v>
      </c>
      <c r="AE7429" s="1">
        <v>2</v>
      </c>
      <c r="AF7429" s="1">
        <v>1350</v>
      </c>
      <c r="AG7429" s="1" t="s">
        <v>107</v>
      </c>
      <c r="AH7429" s="1" t="s">
        <v>3914</v>
      </c>
      <c r="AI7429" s="1" t="s">
        <v>144</v>
      </c>
      <c r="AJ7429" s="1" t="s">
        <v>26804</v>
      </c>
      <c r="AO7429" s="1" t="s">
        <v>70</v>
      </c>
      <c r="AR7429" s="1">
        <v>52000000</v>
      </c>
      <c r="AT7429" s="1" t="s">
        <v>26805</v>
      </c>
      <c r="AU7429" s="1" t="s">
        <v>6530</v>
      </c>
      <c r="AV7429" s="1" t="s">
        <v>541</v>
      </c>
    </row>
    <row r="7430" spans="1:48" ht="13">
      <c r="A7430" t="s">
        <v>26806</v>
      </c>
      <c r="B7430" s="8">
        <v>45681.365637939816</v>
      </c>
      <c r="C7430" s="1" t="s">
        <v>132</v>
      </c>
      <c r="D7430" s="1" t="s">
        <v>204</v>
      </c>
      <c r="E7430" s="1" t="s">
        <v>26807</v>
      </c>
      <c r="F7430" s="16" t="s">
        <v>40146</v>
      </c>
      <c r="I7430" s="1" t="s">
        <v>75</v>
      </c>
      <c r="J7430" s="1" t="s">
        <v>352</v>
      </c>
      <c r="M7430" s="1" t="s">
        <v>21726</v>
      </c>
      <c r="N7430" s="1" t="s">
        <v>112</v>
      </c>
      <c r="AL7430" s="1">
        <v>18.75</v>
      </c>
      <c r="AM7430" s="1">
        <v>20000</v>
      </c>
      <c r="AN7430" s="1" t="s">
        <v>26808</v>
      </c>
      <c r="AO7430" s="1" t="s">
        <v>70</v>
      </c>
      <c r="AR7430" s="1">
        <v>800000000</v>
      </c>
      <c r="AT7430" s="1" t="s">
        <v>26809</v>
      </c>
      <c r="AV7430" s="1" t="s">
        <v>421</v>
      </c>
    </row>
    <row r="7431" spans="1:48" ht="13">
      <c r="A7431" t="s">
        <v>26810</v>
      </c>
      <c r="B7431" s="8">
        <v>45681.415615775462</v>
      </c>
      <c r="C7431" s="1" t="s">
        <v>11244</v>
      </c>
      <c r="D7431" s="1" t="s">
        <v>61</v>
      </c>
      <c r="E7431" s="1" t="s">
        <v>26811</v>
      </c>
      <c r="F7431" s="16" t="s">
        <v>40147</v>
      </c>
      <c r="I7431" s="1" t="s">
        <v>241</v>
      </c>
      <c r="J7431" s="1" t="s">
        <v>2</v>
      </c>
      <c r="M7431" s="1" t="s">
        <v>2997</v>
      </c>
      <c r="N7431" s="1" t="s">
        <v>77</v>
      </c>
      <c r="AB7431" s="1" t="s">
        <v>302</v>
      </c>
      <c r="AC7431" s="1">
        <v>13</v>
      </c>
      <c r="AD7431" s="1">
        <v>2</v>
      </c>
      <c r="AE7431" s="1">
        <v>2</v>
      </c>
      <c r="AF7431" s="1">
        <v>1100</v>
      </c>
      <c r="AG7431" s="1" t="s">
        <v>107</v>
      </c>
      <c r="AI7431" s="1" t="s">
        <v>8038</v>
      </c>
      <c r="AJ7431" s="1" t="s">
        <v>1221</v>
      </c>
      <c r="AO7431" s="1" t="s">
        <v>70</v>
      </c>
      <c r="AR7431" s="1">
        <v>300000</v>
      </c>
      <c r="AU7431" s="1" t="s">
        <v>6564</v>
      </c>
      <c r="AV7431" s="1" t="s">
        <v>137</v>
      </c>
    </row>
    <row r="7432" spans="1:48" ht="13">
      <c r="A7432" t="s">
        <v>26812</v>
      </c>
      <c r="B7432" s="8">
        <v>45681.429864317135</v>
      </c>
      <c r="C7432" s="1" t="s">
        <v>11244</v>
      </c>
      <c r="D7432" s="1" t="s">
        <v>61</v>
      </c>
      <c r="E7432" s="1" t="s">
        <v>26813</v>
      </c>
      <c r="F7432" s="16" t="s">
        <v>40148</v>
      </c>
      <c r="I7432" s="1" t="s">
        <v>241</v>
      </c>
      <c r="J7432" s="1" t="s">
        <v>2</v>
      </c>
      <c r="M7432" s="1" t="s">
        <v>26814</v>
      </c>
      <c r="N7432" s="1" t="s">
        <v>142</v>
      </c>
      <c r="AB7432" s="1" t="s">
        <v>122</v>
      </c>
      <c r="AC7432" s="1">
        <v>6</v>
      </c>
      <c r="AD7432" s="1">
        <v>3</v>
      </c>
      <c r="AE7432" s="1">
        <v>2</v>
      </c>
      <c r="AF7432" s="1">
        <v>1719</v>
      </c>
      <c r="AG7432" s="1" t="s">
        <v>107</v>
      </c>
      <c r="AI7432" s="1" t="s">
        <v>909</v>
      </c>
      <c r="AO7432" s="1" t="s">
        <v>70</v>
      </c>
      <c r="AR7432" s="1">
        <v>250000</v>
      </c>
      <c r="AU7432" s="1" t="s">
        <v>6564</v>
      </c>
      <c r="AV7432" s="1" t="s">
        <v>541</v>
      </c>
    </row>
    <row r="7433" spans="1:48" ht="13">
      <c r="A7433" t="s">
        <v>26815</v>
      </c>
      <c r="B7433" s="8">
        <v>45681.446428391202</v>
      </c>
      <c r="C7433" s="1" t="s">
        <v>11244</v>
      </c>
      <c r="D7433" s="1" t="s">
        <v>61</v>
      </c>
      <c r="E7433" s="1" t="s">
        <v>26816</v>
      </c>
      <c r="F7433" s="16" t="s">
        <v>40149</v>
      </c>
      <c r="I7433" s="1" t="s">
        <v>241</v>
      </c>
      <c r="J7433" s="1" t="s">
        <v>2</v>
      </c>
      <c r="M7433" s="1" t="s">
        <v>26817</v>
      </c>
      <c r="N7433" s="1" t="s">
        <v>77</v>
      </c>
      <c r="AB7433" s="1" t="s">
        <v>122</v>
      </c>
      <c r="AC7433" s="1">
        <v>1</v>
      </c>
      <c r="AD7433" s="1">
        <v>2</v>
      </c>
      <c r="AE7433" s="1">
        <v>2</v>
      </c>
      <c r="AF7433" s="1">
        <v>1200</v>
      </c>
      <c r="AG7433" s="1" t="s">
        <v>107</v>
      </c>
      <c r="AI7433" s="1" t="s">
        <v>909</v>
      </c>
      <c r="AJ7433" s="1" t="s">
        <v>26818</v>
      </c>
      <c r="AO7433" s="1" t="s">
        <v>70</v>
      </c>
      <c r="AR7433" s="1">
        <v>200000</v>
      </c>
      <c r="AU7433" s="1" t="s">
        <v>6564</v>
      </c>
      <c r="AV7433" s="1" t="s">
        <v>541</v>
      </c>
    </row>
    <row r="7434" spans="1:48" ht="13">
      <c r="A7434" t="s">
        <v>26819</v>
      </c>
      <c r="B7434" s="8">
        <v>45681.448726967588</v>
      </c>
      <c r="C7434" s="1" t="s">
        <v>11244</v>
      </c>
      <c r="D7434" s="1" t="s">
        <v>61</v>
      </c>
      <c r="E7434" s="1" t="s">
        <v>26820</v>
      </c>
      <c r="F7434" s="16" t="s">
        <v>40150</v>
      </c>
      <c r="I7434" s="1" t="s">
        <v>241</v>
      </c>
      <c r="J7434" s="1" t="s">
        <v>2</v>
      </c>
      <c r="M7434" s="1" t="s">
        <v>18914</v>
      </c>
      <c r="N7434" s="1" t="s">
        <v>615</v>
      </c>
      <c r="AB7434" s="1" t="s">
        <v>122</v>
      </c>
      <c r="AD7434" s="1">
        <v>3</v>
      </c>
      <c r="AE7434" s="1">
        <v>3</v>
      </c>
      <c r="AF7434" s="1">
        <v>1200</v>
      </c>
      <c r="AG7434" s="1" t="s">
        <v>107</v>
      </c>
      <c r="AI7434" s="1" t="s">
        <v>617</v>
      </c>
      <c r="AJ7434" s="1" t="s">
        <v>26821</v>
      </c>
      <c r="AO7434" s="1" t="s">
        <v>70</v>
      </c>
      <c r="AR7434" s="1">
        <v>115000</v>
      </c>
      <c r="AU7434" s="1" t="s">
        <v>6564</v>
      </c>
      <c r="AV7434" s="1" t="s">
        <v>137</v>
      </c>
    </row>
    <row r="7435" spans="1:48" ht="13">
      <c r="A7435" t="s">
        <v>26822</v>
      </c>
      <c r="B7435" s="8">
        <v>45681.459732881944</v>
      </c>
      <c r="C7435" s="1" t="s">
        <v>11244</v>
      </c>
      <c r="D7435" s="1" t="s">
        <v>61</v>
      </c>
      <c r="E7435" s="1" t="s">
        <v>26823</v>
      </c>
      <c r="F7435" s="16" t="s">
        <v>40151</v>
      </c>
      <c r="I7435" s="1" t="s">
        <v>75</v>
      </c>
      <c r="J7435" s="1" t="s">
        <v>2</v>
      </c>
      <c r="M7435" s="1" t="s">
        <v>26824</v>
      </c>
      <c r="N7435" s="1" t="s">
        <v>438</v>
      </c>
      <c r="AB7435" s="1" t="s">
        <v>122</v>
      </c>
      <c r="AD7435" s="1">
        <v>3</v>
      </c>
      <c r="AE7435" s="1">
        <v>2</v>
      </c>
      <c r="AF7435" s="1">
        <v>1070</v>
      </c>
      <c r="AG7435" s="1" t="s">
        <v>107</v>
      </c>
      <c r="AI7435" s="1" t="s">
        <v>8528</v>
      </c>
      <c r="AO7435" s="1" t="s">
        <v>70</v>
      </c>
      <c r="AR7435" s="1">
        <v>26000000</v>
      </c>
      <c r="AU7435" s="1" t="s">
        <v>6564</v>
      </c>
      <c r="AV7435" s="1" t="s">
        <v>541</v>
      </c>
    </row>
    <row r="7436" spans="1:48" ht="13">
      <c r="A7436" t="s">
        <v>26825</v>
      </c>
      <c r="B7436" s="8">
        <v>45681.46797646991</v>
      </c>
      <c r="C7436" s="1" t="s">
        <v>11244</v>
      </c>
      <c r="D7436" s="1" t="s">
        <v>61</v>
      </c>
      <c r="E7436" s="1" t="s">
        <v>26826</v>
      </c>
      <c r="F7436" s="16" t="s">
        <v>40152</v>
      </c>
      <c r="G7436" s="11" t="s">
        <v>26827</v>
      </c>
      <c r="I7436" s="1" t="s">
        <v>75</v>
      </c>
      <c r="J7436" s="1" t="s">
        <v>2</v>
      </c>
      <c r="M7436" s="1" t="s">
        <v>26828</v>
      </c>
      <c r="N7436" s="1" t="s">
        <v>96</v>
      </c>
      <c r="AB7436" s="1" t="s">
        <v>122</v>
      </c>
      <c r="AC7436" s="1">
        <v>39</v>
      </c>
      <c r="AD7436" s="1">
        <v>2</v>
      </c>
      <c r="AE7436" s="1">
        <v>1</v>
      </c>
      <c r="AF7436" s="1">
        <v>716</v>
      </c>
      <c r="AG7436" s="1" t="s">
        <v>107</v>
      </c>
      <c r="AI7436" s="1" t="s">
        <v>175</v>
      </c>
      <c r="AJ7436" s="1" t="s">
        <v>26829</v>
      </c>
      <c r="AO7436" s="1" t="s">
        <v>70</v>
      </c>
      <c r="AR7436" s="1">
        <v>65000000</v>
      </c>
      <c r="AU7436" s="1" t="s">
        <v>6530</v>
      </c>
      <c r="AV7436" s="1" t="s">
        <v>541</v>
      </c>
    </row>
    <row r="7437" spans="1:48" ht="13">
      <c r="A7437" t="s">
        <v>26830</v>
      </c>
      <c r="B7437" s="8">
        <v>45681.472515868052</v>
      </c>
      <c r="C7437" s="1" t="s">
        <v>11244</v>
      </c>
      <c r="D7437" s="1" t="s">
        <v>61</v>
      </c>
      <c r="E7437" s="1" t="s">
        <v>26831</v>
      </c>
      <c r="F7437" s="16" t="s">
        <v>40153</v>
      </c>
      <c r="I7437" s="1" t="s">
        <v>75</v>
      </c>
      <c r="J7437" s="1" t="s">
        <v>2</v>
      </c>
      <c r="M7437" s="1" t="s">
        <v>25343</v>
      </c>
      <c r="N7437" s="1" t="s">
        <v>152</v>
      </c>
      <c r="AB7437" s="1" t="s">
        <v>566</v>
      </c>
      <c r="AC7437" s="1">
        <v>6</v>
      </c>
      <c r="AD7437" s="1">
        <v>2</v>
      </c>
      <c r="AE7437" s="1">
        <v>2</v>
      </c>
      <c r="AF7437" s="1">
        <v>1100</v>
      </c>
      <c r="AG7437" s="1" t="s">
        <v>107</v>
      </c>
      <c r="AI7437" s="1" t="s">
        <v>175</v>
      </c>
      <c r="AJ7437" s="1" t="s">
        <v>26832</v>
      </c>
      <c r="AO7437" s="1" t="s">
        <v>70</v>
      </c>
      <c r="AR7437" s="1">
        <v>85000000</v>
      </c>
      <c r="AU7437" s="1" t="s">
        <v>6564</v>
      </c>
      <c r="AV7437" s="1" t="s">
        <v>137</v>
      </c>
    </row>
    <row r="7438" spans="1:48" ht="13">
      <c r="A7438" t="s">
        <v>26833</v>
      </c>
      <c r="B7438" s="8">
        <v>45681.477286469904</v>
      </c>
      <c r="C7438" s="1" t="s">
        <v>11244</v>
      </c>
      <c r="D7438" s="1" t="s">
        <v>61</v>
      </c>
      <c r="E7438" s="1" t="s">
        <v>14997</v>
      </c>
      <c r="F7438" s="16" t="s">
        <v>40154</v>
      </c>
      <c r="I7438" s="1" t="s">
        <v>75</v>
      </c>
      <c r="J7438" s="1" t="s">
        <v>2</v>
      </c>
      <c r="M7438" s="1" t="s">
        <v>468</v>
      </c>
      <c r="N7438" s="1"/>
      <c r="AB7438" s="1" t="s">
        <v>468</v>
      </c>
      <c r="AC7438" s="1">
        <v>14</v>
      </c>
      <c r="AD7438" s="1">
        <v>3</v>
      </c>
      <c r="AE7438" s="1">
        <v>3</v>
      </c>
      <c r="AF7438" s="1">
        <v>1640</v>
      </c>
      <c r="AG7438" s="1" t="s">
        <v>98</v>
      </c>
      <c r="AI7438" s="1" t="s">
        <v>2882</v>
      </c>
      <c r="AO7438" s="1" t="s">
        <v>70</v>
      </c>
      <c r="AR7438" s="1">
        <v>85000000</v>
      </c>
      <c r="AU7438" s="1" t="s">
        <v>6530</v>
      </c>
      <c r="AV7438" s="1" t="s">
        <v>421</v>
      </c>
    </row>
    <row r="7439" spans="1:48" ht="13">
      <c r="A7439" t="s">
        <v>26834</v>
      </c>
      <c r="B7439" s="8">
        <v>45681.57745438657</v>
      </c>
      <c r="C7439" s="1" t="s">
        <v>803</v>
      </c>
      <c r="D7439" s="1" t="s">
        <v>61</v>
      </c>
      <c r="E7439" s="1" t="s">
        <v>24807</v>
      </c>
      <c r="F7439" s="16" t="s">
        <v>40155</v>
      </c>
      <c r="I7439" s="1" t="s">
        <v>75</v>
      </c>
      <c r="J7439" s="1" t="s">
        <v>2</v>
      </c>
      <c r="K7439" s="1" t="s">
        <v>64</v>
      </c>
      <c r="M7439" s="1" t="s">
        <v>26835</v>
      </c>
      <c r="N7439" s="1"/>
      <c r="AB7439" s="1" t="s">
        <v>1741</v>
      </c>
      <c r="AC7439" s="1">
        <v>11</v>
      </c>
      <c r="AD7439" s="1">
        <v>3</v>
      </c>
      <c r="AE7439" s="1">
        <v>3</v>
      </c>
      <c r="AF7439" s="1">
        <v>1700</v>
      </c>
      <c r="AG7439" s="1" t="s">
        <v>98</v>
      </c>
      <c r="AH7439" s="1" t="s">
        <v>26141</v>
      </c>
      <c r="AJ7439" s="1" t="s">
        <v>26836</v>
      </c>
      <c r="AO7439" s="1" t="s">
        <v>70</v>
      </c>
      <c r="AR7439" s="1">
        <v>65000000</v>
      </c>
      <c r="AU7439" s="1" t="s">
        <v>6530</v>
      </c>
      <c r="AV7439" s="1" t="s">
        <v>137</v>
      </c>
    </row>
    <row r="7440" spans="1:48" ht="13">
      <c r="A7440" t="s">
        <v>26837</v>
      </c>
      <c r="B7440" s="8">
        <v>45681.929589722218</v>
      </c>
      <c r="C7440" s="1" t="s">
        <v>803</v>
      </c>
      <c r="D7440" s="1" t="s">
        <v>61</v>
      </c>
      <c r="E7440" s="1" t="s">
        <v>24289</v>
      </c>
      <c r="F7440" s="16" t="s">
        <v>40156</v>
      </c>
      <c r="I7440" s="1" t="s">
        <v>75</v>
      </c>
      <c r="J7440" s="1" t="s">
        <v>2</v>
      </c>
      <c r="K7440" s="1" t="s">
        <v>64</v>
      </c>
      <c r="M7440" s="1" t="s">
        <v>26762</v>
      </c>
      <c r="N7440" s="1" t="s">
        <v>1602</v>
      </c>
      <c r="AB7440" s="1" t="s">
        <v>121</v>
      </c>
      <c r="AC7440" s="1">
        <v>4</v>
      </c>
      <c r="AD7440" s="1">
        <v>3</v>
      </c>
      <c r="AE7440" s="1">
        <v>3</v>
      </c>
      <c r="AF7440" s="1">
        <v>1872</v>
      </c>
      <c r="AG7440" s="1" t="s">
        <v>107</v>
      </c>
      <c r="AI7440" s="1" t="s">
        <v>123</v>
      </c>
      <c r="AJ7440" s="1" t="s">
        <v>26838</v>
      </c>
      <c r="AO7440" s="1" t="s">
        <v>70</v>
      </c>
      <c r="AR7440" s="1">
        <v>125000000</v>
      </c>
      <c r="AU7440" s="1" t="s">
        <v>6530</v>
      </c>
      <c r="AV7440" s="1" t="s">
        <v>421</v>
      </c>
    </row>
    <row r="7441" spans="1:48" ht="13">
      <c r="A7441" t="s">
        <v>26839</v>
      </c>
      <c r="B7441" s="8">
        <v>45681.93295559028</v>
      </c>
      <c r="C7441" s="1" t="s">
        <v>803</v>
      </c>
      <c r="D7441" s="1" t="s">
        <v>61</v>
      </c>
      <c r="E7441" s="1" t="s">
        <v>24289</v>
      </c>
      <c r="F7441" s="16" t="s">
        <v>40157</v>
      </c>
      <c r="I7441" s="1" t="s">
        <v>75</v>
      </c>
      <c r="J7441" s="1" t="s">
        <v>2</v>
      </c>
      <c r="K7441" s="1" t="s">
        <v>64</v>
      </c>
      <c r="M7441" s="1" t="s">
        <v>26762</v>
      </c>
      <c r="N7441" s="1" t="s">
        <v>1602</v>
      </c>
      <c r="AB7441" s="1" t="s">
        <v>121</v>
      </c>
      <c r="AC7441" s="1">
        <v>3</v>
      </c>
      <c r="AD7441" s="1">
        <v>3</v>
      </c>
      <c r="AE7441" s="1">
        <v>3</v>
      </c>
      <c r="AF7441" s="1">
        <v>1800</v>
      </c>
      <c r="AG7441" s="1" t="s">
        <v>107</v>
      </c>
      <c r="AI7441" s="1" t="s">
        <v>123</v>
      </c>
      <c r="AJ7441" s="1" t="s">
        <v>26840</v>
      </c>
      <c r="AO7441" s="1" t="s">
        <v>70</v>
      </c>
      <c r="AR7441" s="1">
        <v>119300000</v>
      </c>
      <c r="AU7441" s="1" t="s">
        <v>6530</v>
      </c>
      <c r="AV7441" s="1" t="s">
        <v>421</v>
      </c>
    </row>
    <row r="7442" spans="1:48" ht="13">
      <c r="A7442" t="s">
        <v>26841</v>
      </c>
      <c r="B7442" s="8">
        <v>45684.404188645829</v>
      </c>
      <c r="C7442" s="1" t="s">
        <v>11244</v>
      </c>
      <c r="D7442" s="1" t="s">
        <v>204</v>
      </c>
      <c r="E7442" s="1" t="s">
        <v>26842</v>
      </c>
      <c r="F7442" s="16" t="s">
        <v>40158</v>
      </c>
      <c r="I7442" s="1" t="s">
        <v>75</v>
      </c>
      <c r="J7442" s="1" t="s">
        <v>2</v>
      </c>
      <c r="M7442" s="1" t="s">
        <v>26843</v>
      </c>
      <c r="N7442" s="1" t="s">
        <v>77</v>
      </c>
      <c r="AB7442" s="1" t="s">
        <v>122</v>
      </c>
      <c r="AC7442" s="1">
        <v>3</v>
      </c>
      <c r="AD7442" s="1">
        <v>3</v>
      </c>
      <c r="AE7442" s="1">
        <v>3</v>
      </c>
      <c r="AF7442" s="1">
        <v>1200</v>
      </c>
      <c r="AG7442" s="1" t="s">
        <v>107</v>
      </c>
      <c r="AI7442" s="1" t="s">
        <v>175</v>
      </c>
      <c r="AO7442" s="1" t="s">
        <v>70</v>
      </c>
      <c r="AR7442" s="1">
        <v>64600000</v>
      </c>
      <c r="AU7442" s="1" t="s">
        <v>6530</v>
      </c>
      <c r="AV7442" s="1" t="s">
        <v>421</v>
      </c>
    </row>
    <row r="7443" spans="1:48" ht="13">
      <c r="A7443" t="s">
        <v>26844</v>
      </c>
      <c r="B7443" s="8">
        <v>45684.409667060187</v>
      </c>
      <c r="C7443" s="1" t="s">
        <v>11244</v>
      </c>
      <c r="D7443" s="1" t="s">
        <v>61</v>
      </c>
      <c r="E7443" s="1" t="s">
        <v>26845</v>
      </c>
      <c r="F7443" s="16" t="s">
        <v>40159</v>
      </c>
      <c r="I7443" s="1" t="s">
        <v>75</v>
      </c>
      <c r="J7443" s="1" t="s">
        <v>2</v>
      </c>
      <c r="M7443" s="1" t="s">
        <v>26846</v>
      </c>
      <c r="N7443" s="1" t="s">
        <v>152</v>
      </c>
      <c r="AB7443" s="1" t="s">
        <v>122</v>
      </c>
      <c r="AC7443" s="1">
        <v>7</v>
      </c>
      <c r="AD7443" s="1">
        <v>3</v>
      </c>
      <c r="AE7443" s="1">
        <v>2</v>
      </c>
      <c r="AF7443" s="1">
        <v>1700</v>
      </c>
      <c r="AG7443" s="1" t="s">
        <v>107</v>
      </c>
      <c r="AI7443" s="1" t="s">
        <v>180</v>
      </c>
      <c r="AJ7443" s="1" t="s">
        <v>26847</v>
      </c>
      <c r="AO7443" s="1" t="s">
        <v>70</v>
      </c>
      <c r="AR7443" s="1">
        <v>80000000</v>
      </c>
      <c r="AU7443" s="1" t="s">
        <v>6564</v>
      </c>
      <c r="AV7443" s="1" t="s">
        <v>421</v>
      </c>
    </row>
    <row r="7444" spans="1:48" ht="13">
      <c r="A7444" t="s">
        <v>26848</v>
      </c>
      <c r="B7444" s="8">
        <v>45684.412469016199</v>
      </c>
      <c r="C7444" s="1" t="s">
        <v>11244</v>
      </c>
      <c r="D7444" s="1" t="s">
        <v>204</v>
      </c>
      <c r="E7444" s="1" t="s">
        <v>26849</v>
      </c>
      <c r="F7444" s="16" t="s">
        <v>40160</v>
      </c>
      <c r="I7444" s="1" t="s">
        <v>75</v>
      </c>
      <c r="J7444" s="1" t="s">
        <v>2</v>
      </c>
      <c r="M7444" s="1" t="s">
        <v>26850</v>
      </c>
      <c r="N7444" s="1" t="s">
        <v>152</v>
      </c>
      <c r="AB7444" s="1" t="s">
        <v>122</v>
      </c>
      <c r="AC7444" s="1">
        <v>1</v>
      </c>
      <c r="AD7444" s="1">
        <v>3</v>
      </c>
      <c r="AE7444" s="1">
        <v>2</v>
      </c>
      <c r="AF7444" s="1">
        <v>1000</v>
      </c>
      <c r="AG7444" s="1" t="s">
        <v>107</v>
      </c>
      <c r="AI7444" s="1" t="s">
        <v>617</v>
      </c>
      <c r="AO7444" s="1" t="s">
        <v>70</v>
      </c>
      <c r="AR7444" s="1">
        <v>40000000</v>
      </c>
      <c r="AU7444" s="1" t="s">
        <v>6530</v>
      </c>
      <c r="AV7444" s="1" t="s">
        <v>421</v>
      </c>
    </row>
    <row r="7445" spans="1:48" ht="13">
      <c r="A7445" t="s">
        <v>26851</v>
      </c>
      <c r="B7445" s="8">
        <v>45684.416763032408</v>
      </c>
      <c r="C7445" s="1" t="s">
        <v>11244</v>
      </c>
      <c r="D7445" s="1" t="s">
        <v>61</v>
      </c>
      <c r="E7445" s="1" t="s">
        <v>26852</v>
      </c>
      <c r="F7445" s="16" t="s">
        <v>40161</v>
      </c>
      <c r="I7445" s="1" t="s">
        <v>75</v>
      </c>
      <c r="J7445" s="1" t="s">
        <v>2</v>
      </c>
      <c r="M7445" s="1" t="s">
        <v>26853</v>
      </c>
      <c r="N7445" s="1" t="s">
        <v>77</v>
      </c>
      <c r="AB7445" s="1" t="s">
        <v>122</v>
      </c>
      <c r="AC7445" s="1">
        <v>20</v>
      </c>
      <c r="AD7445" s="1">
        <v>3</v>
      </c>
      <c r="AE7445" s="1">
        <v>2</v>
      </c>
      <c r="AF7445" s="1">
        <v>1302</v>
      </c>
      <c r="AG7445" s="1" t="s">
        <v>107</v>
      </c>
      <c r="AI7445" s="1" t="s">
        <v>2882</v>
      </c>
      <c r="AO7445" s="1" t="s">
        <v>70</v>
      </c>
      <c r="AR7445" s="1">
        <v>108000000</v>
      </c>
      <c r="AU7445" s="1" t="s">
        <v>6530</v>
      </c>
      <c r="AV7445" s="1" t="s">
        <v>541</v>
      </c>
    </row>
    <row r="7446" spans="1:48" ht="13">
      <c r="A7446" t="s">
        <v>26854</v>
      </c>
      <c r="B7446" s="8">
        <v>45684.422859861108</v>
      </c>
      <c r="C7446" s="1" t="s">
        <v>11244</v>
      </c>
      <c r="D7446" s="1" t="s">
        <v>61</v>
      </c>
      <c r="E7446" s="1" t="s">
        <v>26855</v>
      </c>
      <c r="F7446" s="16" t="s">
        <v>40162</v>
      </c>
      <c r="I7446" s="1" t="s">
        <v>241</v>
      </c>
      <c r="J7446" s="1" t="s">
        <v>2</v>
      </c>
      <c r="M7446" s="1" t="s">
        <v>26856</v>
      </c>
      <c r="N7446" s="1" t="s">
        <v>77</v>
      </c>
      <c r="AB7446" s="1" t="s">
        <v>122</v>
      </c>
      <c r="AD7446" s="1">
        <v>4</v>
      </c>
      <c r="AE7446" s="1">
        <v>2</v>
      </c>
      <c r="AF7446" s="1">
        <v>2100</v>
      </c>
      <c r="AG7446" s="1" t="s">
        <v>107</v>
      </c>
      <c r="AI7446" s="1" t="s">
        <v>909</v>
      </c>
      <c r="AJ7446" s="1" t="s">
        <v>26857</v>
      </c>
      <c r="AO7446" s="1" t="s">
        <v>70</v>
      </c>
      <c r="AR7446" s="1">
        <v>200000</v>
      </c>
      <c r="AU7446" s="1" t="s">
        <v>6530</v>
      </c>
      <c r="AV7446" s="1" t="s">
        <v>541</v>
      </c>
    </row>
    <row r="7447" spans="1:48" ht="13">
      <c r="A7447" t="s">
        <v>26858</v>
      </c>
      <c r="B7447" s="8">
        <v>45684.425698692125</v>
      </c>
      <c r="C7447" s="1" t="s">
        <v>11244</v>
      </c>
      <c r="D7447" s="1" t="s">
        <v>61</v>
      </c>
      <c r="E7447" s="1" t="s">
        <v>26859</v>
      </c>
      <c r="F7447" s="16" t="s">
        <v>40163</v>
      </c>
      <c r="I7447" s="1" t="s">
        <v>75</v>
      </c>
      <c r="J7447" s="1" t="s">
        <v>2</v>
      </c>
      <c r="M7447" s="1" t="s">
        <v>26860</v>
      </c>
      <c r="N7447" s="1" t="s">
        <v>1602</v>
      </c>
      <c r="AB7447" s="1" t="s">
        <v>122</v>
      </c>
      <c r="AC7447" s="1">
        <v>4</v>
      </c>
      <c r="AD7447" s="1">
        <v>2</v>
      </c>
      <c r="AE7447" s="1">
        <v>2</v>
      </c>
      <c r="AF7447" s="1">
        <v>950</v>
      </c>
      <c r="AG7447" s="1" t="s">
        <v>107</v>
      </c>
      <c r="AI7447" s="1" t="s">
        <v>175</v>
      </c>
      <c r="AO7447" s="1" t="s">
        <v>70</v>
      </c>
      <c r="AR7447" s="1">
        <v>50000000</v>
      </c>
      <c r="AU7447" s="1" t="s">
        <v>6530</v>
      </c>
      <c r="AV7447" s="1" t="s">
        <v>421</v>
      </c>
    </row>
    <row r="7448" spans="1:48" ht="13">
      <c r="A7448" t="s">
        <v>26861</v>
      </c>
      <c r="B7448" s="8">
        <v>45684.630186793976</v>
      </c>
      <c r="C7448" s="1" t="s">
        <v>11244</v>
      </c>
      <c r="D7448" s="1" t="s">
        <v>204</v>
      </c>
      <c r="E7448" s="1" t="s">
        <v>22702</v>
      </c>
      <c r="F7448" s="16" t="s">
        <v>40164</v>
      </c>
      <c r="I7448" s="1" t="s">
        <v>241</v>
      </c>
      <c r="J7448" s="1" t="s">
        <v>2</v>
      </c>
      <c r="M7448" s="1" t="s">
        <v>26862</v>
      </c>
      <c r="N7448" s="1" t="s">
        <v>142</v>
      </c>
      <c r="AB7448" s="1" t="s">
        <v>122</v>
      </c>
      <c r="AD7448" s="1">
        <v>3</v>
      </c>
      <c r="AE7448" s="1">
        <v>2</v>
      </c>
      <c r="AF7448" s="1">
        <v>1700</v>
      </c>
      <c r="AG7448" s="1" t="s">
        <v>107</v>
      </c>
      <c r="AI7448" s="1" t="s">
        <v>180</v>
      </c>
      <c r="AO7448" s="1" t="s">
        <v>154</v>
      </c>
      <c r="AR7448" s="1">
        <v>1000</v>
      </c>
      <c r="AU7448" s="1" t="s">
        <v>6564</v>
      </c>
      <c r="AV7448" s="1" t="s">
        <v>137</v>
      </c>
    </row>
    <row r="7449" spans="1:48" ht="13">
      <c r="A7449" t="s">
        <v>26863</v>
      </c>
      <c r="B7449" s="8">
        <v>45684.630727812502</v>
      </c>
      <c r="C7449" s="1" t="s">
        <v>132</v>
      </c>
      <c r="D7449" s="1" t="s">
        <v>204</v>
      </c>
      <c r="E7449" s="1" t="s">
        <v>21953</v>
      </c>
      <c r="F7449" s="16" t="s">
        <v>40165</v>
      </c>
      <c r="I7449" s="1" t="s">
        <v>75</v>
      </c>
      <c r="J7449" s="1" t="s">
        <v>1</v>
      </c>
      <c r="M7449" s="1" t="s">
        <v>26864</v>
      </c>
      <c r="N7449" s="1" t="s">
        <v>142</v>
      </c>
      <c r="X7449" s="1">
        <v>8</v>
      </c>
      <c r="AA7449" s="1" t="s">
        <v>26865</v>
      </c>
      <c r="AO7449" s="1" t="s">
        <v>70</v>
      </c>
      <c r="AP7449" s="1">
        <v>25000000</v>
      </c>
      <c r="AV7449" s="1" t="s">
        <v>421</v>
      </c>
    </row>
    <row r="7450" spans="1:48" ht="13">
      <c r="A7450" t="s">
        <v>26866</v>
      </c>
      <c r="B7450" s="8">
        <v>45684.635811319444</v>
      </c>
      <c r="C7450" s="1" t="s">
        <v>11244</v>
      </c>
      <c r="D7450" s="1" t="s">
        <v>61</v>
      </c>
      <c r="E7450" s="1" t="s">
        <v>26867</v>
      </c>
      <c r="F7450" s="16" t="s">
        <v>40166</v>
      </c>
      <c r="I7450" s="1" t="s">
        <v>241</v>
      </c>
      <c r="J7450" s="1" t="s">
        <v>2</v>
      </c>
      <c r="M7450" s="1" t="s">
        <v>26868</v>
      </c>
      <c r="N7450" s="1" t="s">
        <v>142</v>
      </c>
      <c r="AB7450" s="1" t="s">
        <v>122</v>
      </c>
      <c r="AC7450" s="1">
        <v>1</v>
      </c>
      <c r="AD7450" s="1">
        <v>3</v>
      </c>
      <c r="AE7450" s="1">
        <v>3</v>
      </c>
      <c r="AF7450" s="1">
        <v>1700</v>
      </c>
      <c r="AG7450" s="1" t="s">
        <v>107</v>
      </c>
      <c r="AI7450" s="1" t="s">
        <v>909</v>
      </c>
      <c r="AO7450" s="1" t="s">
        <v>70</v>
      </c>
      <c r="AR7450" s="1">
        <v>375000</v>
      </c>
      <c r="AU7450" s="1" t="s">
        <v>6564</v>
      </c>
      <c r="AV7450" s="1" t="s">
        <v>541</v>
      </c>
    </row>
    <row r="7451" spans="1:48" ht="13">
      <c r="A7451" t="s">
        <v>26869</v>
      </c>
      <c r="B7451" s="8">
        <v>45684.636249270829</v>
      </c>
      <c r="C7451" s="1" t="s">
        <v>132</v>
      </c>
      <c r="D7451" s="1" t="s">
        <v>61</v>
      </c>
      <c r="E7451" s="1" t="s">
        <v>26870</v>
      </c>
      <c r="F7451" s="16" t="s">
        <v>40167</v>
      </c>
      <c r="I7451" s="1" t="s">
        <v>75</v>
      </c>
      <c r="J7451" s="1" t="s">
        <v>0</v>
      </c>
      <c r="M7451" s="1" t="s">
        <v>26871</v>
      </c>
      <c r="N7451" s="1" t="s">
        <v>121</v>
      </c>
      <c r="O7451" s="1">
        <v>10</v>
      </c>
      <c r="P7451" s="1">
        <v>4</v>
      </c>
      <c r="Q7451" s="1">
        <v>3</v>
      </c>
      <c r="R7451" s="1">
        <v>4000</v>
      </c>
      <c r="S7451" s="1">
        <v>2</v>
      </c>
      <c r="T7451" s="1">
        <v>2</v>
      </c>
      <c r="U7451" s="1">
        <v>17</v>
      </c>
      <c r="W7451" s="1" t="s">
        <v>26872</v>
      </c>
      <c r="AO7451" s="1" t="s">
        <v>70</v>
      </c>
      <c r="AR7451" s="1">
        <v>80000000</v>
      </c>
      <c r="AV7451" s="1" t="s">
        <v>421</v>
      </c>
    </row>
    <row r="7452" spans="1:48" ht="13">
      <c r="A7452" t="s">
        <v>26873</v>
      </c>
      <c r="B7452" s="8">
        <v>45684.660355879634</v>
      </c>
      <c r="C7452" s="1" t="s">
        <v>132</v>
      </c>
      <c r="D7452" s="1" t="s">
        <v>61</v>
      </c>
      <c r="E7452" s="1" t="s">
        <v>26874</v>
      </c>
      <c r="F7452" s="16" t="s">
        <v>40168</v>
      </c>
      <c r="G7452" s="11" t="s">
        <v>26875</v>
      </c>
      <c r="I7452" s="1" t="s">
        <v>75</v>
      </c>
      <c r="J7452" s="1" t="s">
        <v>1</v>
      </c>
      <c r="M7452" s="1" t="s">
        <v>26876</v>
      </c>
      <c r="N7452" s="1" t="s">
        <v>77</v>
      </c>
      <c r="X7452" s="1">
        <v>7.75</v>
      </c>
      <c r="AA7452" s="1" t="s">
        <v>26877</v>
      </c>
      <c r="AO7452" s="1" t="s">
        <v>70</v>
      </c>
      <c r="AP7452" s="1">
        <v>6500000</v>
      </c>
      <c r="AV7452" s="1" t="s">
        <v>421</v>
      </c>
    </row>
    <row r="7453" spans="1:48" ht="13">
      <c r="A7453" t="s">
        <v>26878</v>
      </c>
      <c r="B7453" s="8">
        <v>45684.907844756948</v>
      </c>
      <c r="C7453" s="1" t="s">
        <v>803</v>
      </c>
      <c r="D7453" s="1" t="s">
        <v>204</v>
      </c>
      <c r="E7453" s="1" t="s">
        <v>12506</v>
      </c>
      <c r="F7453" s="16" t="s">
        <v>40169</v>
      </c>
      <c r="I7453" s="1" t="s">
        <v>241</v>
      </c>
      <c r="J7453" s="1" t="s">
        <v>2</v>
      </c>
      <c r="K7453" s="1" t="s">
        <v>64</v>
      </c>
      <c r="M7453" s="1" t="s">
        <v>23114</v>
      </c>
      <c r="N7453" s="1" t="s">
        <v>96</v>
      </c>
      <c r="AB7453" s="1" t="s">
        <v>992</v>
      </c>
      <c r="AC7453" s="1">
        <v>25</v>
      </c>
      <c r="AD7453" s="1">
        <v>2</v>
      </c>
      <c r="AE7453" s="1">
        <v>2</v>
      </c>
      <c r="AF7453" s="1">
        <v>1468</v>
      </c>
      <c r="AG7453" s="1" t="s">
        <v>107</v>
      </c>
      <c r="AH7453" s="1" t="s">
        <v>26879</v>
      </c>
      <c r="AI7453" s="1" t="s">
        <v>144</v>
      </c>
      <c r="AJ7453" s="1" t="s">
        <v>26880</v>
      </c>
      <c r="AO7453" s="1" t="s">
        <v>154</v>
      </c>
      <c r="AR7453" s="1">
        <v>1800</v>
      </c>
      <c r="AU7453" s="1" t="s">
        <v>6564</v>
      </c>
      <c r="AV7453" s="1" t="s">
        <v>137</v>
      </c>
    </row>
    <row r="7454" spans="1:48" ht="13">
      <c r="A7454" t="s">
        <v>26881</v>
      </c>
      <c r="B7454" s="8">
        <v>45684.929335555556</v>
      </c>
      <c r="C7454" s="1" t="s">
        <v>803</v>
      </c>
      <c r="D7454" s="1" t="s">
        <v>204</v>
      </c>
      <c r="E7454" s="1" t="s">
        <v>8774</v>
      </c>
      <c r="F7454" s="16" t="s">
        <v>40170</v>
      </c>
      <c r="I7454" s="1" t="s">
        <v>75</v>
      </c>
      <c r="J7454" s="1" t="s">
        <v>2</v>
      </c>
      <c r="K7454" s="1" t="s">
        <v>64</v>
      </c>
      <c r="M7454" s="1" t="s">
        <v>19567</v>
      </c>
      <c r="N7454" s="1" t="s">
        <v>152</v>
      </c>
      <c r="AB7454" s="1" t="s">
        <v>97</v>
      </c>
      <c r="AC7454" s="1">
        <v>16</v>
      </c>
      <c r="AD7454" s="1">
        <v>2</v>
      </c>
      <c r="AE7454" s="1">
        <v>2</v>
      </c>
      <c r="AF7454" s="1">
        <v>1220</v>
      </c>
      <c r="AG7454" s="1" t="s">
        <v>107</v>
      </c>
      <c r="AI7454" s="1" t="s">
        <v>299</v>
      </c>
      <c r="AJ7454" s="1" t="s">
        <v>26882</v>
      </c>
      <c r="AO7454" s="1" t="s">
        <v>70</v>
      </c>
      <c r="AR7454" s="1">
        <v>75000000</v>
      </c>
      <c r="AU7454" s="1" t="s">
        <v>6564</v>
      </c>
      <c r="AV7454" s="1" t="s">
        <v>421</v>
      </c>
    </row>
    <row r="7455" spans="1:48" ht="13">
      <c r="A7455" t="s">
        <v>26883</v>
      </c>
      <c r="B7455" s="8">
        <v>45684.956466435186</v>
      </c>
      <c r="C7455" s="1" t="s">
        <v>803</v>
      </c>
      <c r="D7455" s="1" t="s">
        <v>61</v>
      </c>
      <c r="E7455" s="1" t="s">
        <v>26884</v>
      </c>
      <c r="F7455" s="16" t="s">
        <v>40171</v>
      </c>
      <c r="I7455" s="1" t="s">
        <v>241</v>
      </c>
      <c r="J7455" s="1" t="s">
        <v>0</v>
      </c>
      <c r="K7455" s="1" t="s">
        <v>64</v>
      </c>
      <c r="M7455" s="1" t="s">
        <v>26885</v>
      </c>
      <c r="N7455" s="1" t="s">
        <v>2723</v>
      </c>
      <c r="O7455" s="1">
        <v>17.5</v>
      </c>
      <c r="P7455" s="1">
        <v>5</v>
      </c>
      <c r="Q7455" s="1">
        <v>4</v>
      </c>
      <c r="R7455" s="1">
        <v>3500</v>
      </c>
      <c r="S7455" s="1">
        <v>2</v>
      </c>
      <c r="T7455" s="1">
        <v>3</v>
      </c>
      <c r="V7455" s="1" t="s">
        <v>349</v>
      </c>
      <c r="W7455" s="1" t="s">
        <v>26886</v>
      </c>
      <c r="AO7455" s="1" t="s">
        <v>70</v>
      </c>
      <c r="AR7455" s="1">
        <v>150000</v>
      </c>
      <c r="AV7455" s="1" t="s">
        <v>541</v>
      </c>
    </row>
    <row r="7456" spans="1:48" ht="13">
      <c r="A7456" t="s">
        <v>26887</v>
      </c>
      <c r="B7456" s="8">
        <v>45684.983378668985</v>
      </c>
      <c r="C7456" s="1" t="s">
        <v>803</v>
      </c>
      <c r="D7456" s="1" t="s">
        <v>61</v>
      </c>
      <c r="E7456" s="1" t="s">
        <v>26888</v>
      </c>
      <c r="F7456" s="16" t="s">
        <v>40172</v>
      </c>
      <c r="I7456" s="1" t="s">
        <v>75</v>
      </c>
      <c r="J7456" s="1" t="s">
        <v>2</v>
      </c>
      <c r="K7456" s="1" t="s">
        <v>64</v>
      </c>
      <c r="M7456" s="1" t="s">
        <v>26889</v>
      </c>
      <c r="N7456" s="1" t="s">
        <v>348</v>
      </c>
      <c r="AB7456" s="1" t="s">
        <v>121</v>
      </c>
      <c r="AC7456" s="1">
        <v>3</v>
      </c>
      <c r="AD7456" s="1">
        <v>2</v>
      </c>
      <c r="AE7456" s="1">
        <v>1</v>
      </c>
      <c r="AF7456" s="1">
        <v>688</v>
      </c>
      <c r="AG7456" s="1" t="s">
        <v>107</v>
      </c>
      <c r="AI7456" s="1" t="s">
        <v>144</v>
      </c>
      <c r="AJ7456" s="1" t="s">
        <v>26890</v>
      </c>
      <c r="AO7456" s="1" t="s">
        <v>70</v>
      </c>
      <c r="AR7456" s="1">
        <v>12000000</v>
      </c>
      <c r="AU7456" s="1" t="s">
        <v>6559</v>
      </c>
      <c r="AV7456" s="1" t="s">
        <v>137</v>
      </c>
    </row>
    <row r="7457" spans="1:48" ht="13">
      <c r="A7457" t="s">
        <v>26891</v>
      </c>
      <c r="B7457" s="8">
        <v>45685.463665381947</v>
      </c>
      <c r="C7457" s="1" t="s">
        <v>877</v>
      </c>
      <c r="D7457" s="1" t="s">
        <v>204</v>
      </c>
      <c r="E7457" s="1" t="s">
        <v>1397</v>
      </c>
      <c r="F7457" s="16" t="s">
        <v>40173</v>
      </c>
      <c r="I7457" s="1" t="s">
        <v>241</v>
      </c>
      <c r="J7457" s="1" t="s">
        <v>352</v>
      </c>
      <c r="M7457" s="1" t="s">
        <v>7823</v>
      </c>
      <c r="N7457" s="1" t="s">
        <v>152</v>
      </c>
      <c r="AN7457" s="1" t="s">
        <v>26892</v>
      </c>
      <c r="AO7457" s="1" t="s">
        <v>70</v>
      </c>
      <c r="AR7457" s="1">
        <v>4000000</v>
      </c>
      <c r="AT7457" s="1" t="s">
        <v>22053</v>
      </c>
      <c r="AV7457" s="1" t="s">
        <v>137</v>
      </c>
    </row>
    <row r="7458" spans="1:48" ht="13">
      <c r="A7458" t="s">
        <v>26893</v>
      </c>
      <c r="B7458" s="8">
        <v>45685.501333553242</v>
      </c>
      <c r="C7458" s="1" t="s">
        <v>877</v>
      </c>
      <c r="D7458" s="1" t="s">
        <v>204</v>
      </c>
      <c r="E7458" s="1" t="s">
        <v>26894</v>
      </c>
      <c r="F7458" s="16" t="s">
        <v>40174</v>
      </c>
      <c r="I7458" s="1" t="s">
        <v>75</v>
      </c>
      <c r="J7458" s="1" t="s">
        <v>2</v>
      </c>
      <c r="M7458" s="1" t="s">
        <v>24443</v>
      </c>
      <c r="N7458" s="1" t="s">
        <v>96</v>
      </c>
      <c r="AB7458" s="1" t="s">
        <v>122</v>
      </c>
      <c r="AC7458" s="1">
        <v>38</v>
      </c>
      <c r="AD7458" s="1">
        <v>2</v>
      </c>
      <c r="AE7458" s="1">
        <v>1</v>
      </c>
      <c r="AF7458" s="1">
        <v>716</v>
      </c>
      <c r="AG7458" s="1" t="s">
        <v>2170</v>
      </c>
      <c r="AJ7458" s="1" t="s">
        <v>26895</v>
      </c>
      <c r="AO7458" s="1" t="s">
        <v>70</v>
      </c>
      <c r="AR7458" s="1">
        <v>66000000</v>
      </c>
      <c r="AU7458" s="1" t="s">
        <v>6530</v>
      </c>
      <c r="AV7458" s="1" t="s">
        <v>137</v>
      </c>
    </row>
    <row r="7459" spans="1:48" ht="13">
      <c r="A7459" t="s">
        <v>26896</v>
      </c>
      <c r="B7459" s="8">
        <v>45685.504867372685</v>
      </c>
      <c r="C7459" s="1" t="s">
        <v>877</v>
      </c>
      <c r="D7459" s="1" t="s">
        <v>204</v>
      </c>
      <c r="E7459" s="1" t="s">
        <v>20591</v>
      </c>
      <c r="F7459" s="16" t="s">
        <v>40175</v>
      </c>
      <c r="I7459" s="1" t="s">
        <v>75</v>
      </c>
      <c r="J7459" s="1" t="s">
        <v>2</v>
      </c>
      <c r="M7459" s="1" t="s">
        <v>26897</v>
      </c>
      <c r="N7459" s="1" t="s">
        <v>77</v>
      </c>
      <c r="AB7459" s="1" t="s">
        <v>122</v>
      </c>
      <c r="AD7459" s="1">
        <v>2</v>
      </c>
      <c r="AE7459" s="1">
        <v>2</v>
      </c>
      <c r="AF7459" s="1">
        <v>990</v>
      </c>
      <c r="AG7459" s="1" t="s">
        <v>107</v>
      </c>
      <c r="AO7459" s="1" t="s">
        <v>70</v>
      </c>
      <c r="AR7459" s="1">
        <v>55000000</v>
      </c>
      <c r="AU7459" s="1" t="s">
        <v>6564</v>
      </c>
      <c r="AV7459" s="1" t="s">
        <v>541</v>
      </c>
    </row>
    <row r="7460" spans="1:48" ht="13">
      <c r="A7460" t="s">
        <v>26898</v>
      </c>
      <c r="B7460" s="8">
        <v>45685.514029120372</v>
      </c>
      <c r="C7460" s="1" t="s">
        <v>877</v>
      </c>
      <c r="D7460" s="1" t="s">
        <v>61</v>
      </c>
      <c r="E7460" s="1" t="s">
        <v>23960</v>
      </c>
      <c r="F7460" s="16" t="s">
        <v>40176</v>
      </c>
      <c r="I7460" s="1" t="s">
        <v>75</v>
      </c>
      <c r="J7460" s="1" t="s">
        <v>2</v>
      </c>
      <c r="M7460" s="1" t="s">
        <v>26899</v>
      </c>
      <c r="N7460" s="1" t="s">
        <v>615</v>
      </c>
      <c r="AB7460" s="1" t="s">
        <v>122</v>
      </c>
      <c r="AD7460" s="1">
        <v>3</v>
      </c>
      <c r="AE7460" s="1">
        <v>2</v>
      </c>
      <c r="AF7460" s="1">
        <v>1400</v>
      </c>
      <c r="AG7460" s="1" t="s">
        <v>107</v>
      </c>
      <c r="AJ7460" s="1" t="s">
        <v>19381</v>
      </c>
      <c r="AO7460" s="1" t="s">
        <v>70</v>
      </c>
      <c r="AR7460" s="1">
        <v>72000000</v>
      </c>
      <c r="AU7460" s="1" t="s">
        <v>6559</v>
      </c>
      <c r="AV7460" s="1" t="s">
        <v>541</v>
      </c>
    </row>
    <row r="7461" spans="1:48" ht="13">
      <c r="A7461" t="s">
        <v>26900</v>
      </c>
      <c r="B7461" s="8">
        <v>45685.62401929398</v>
      </c>
      <c r="C7461" s="1" t="s">
        <v>11244</v>
      </c>
      <c r="D7461" s="1" t="s">
        <v>61</v>
      </c>
      <c r="E7461" s="1" t="s">
        <v>26901</v>
      </c>
      <c r="F7461" s="16" t="s">
        <v>40177</v>
      </c>
      <c r="I7461" s="1" t="s">
        <v>241</v>
      </c>
      <c r="J7461" s="1" t="s">
        <v>352</v>
      </c>
      <c r="M7461" s="1" t="s">
        <v>26902</v>
      </c>
      <c r="N7461" s="1" t="s">
        <v>152</v>
      </c>
      <c r="AM7461" s="1">
        <v>7000</v>
      </c>
      <c r="AN7461" s="1" t="s">
        <v>26903</v>
      </c>
      <c r="AO7461" s="1" t="s">
        <v>70</v>
      </c>
      <c r="AR7461" s="1">
        <v>1000000</v>
      </c>
      <c r="AT7461" s="1" t="s">
        <v>26735</v>
      </c>
      <c r="AV7461" s="1" t="s">
        <v>137</v>
      </c>
    </row>
    <row r="7462" spans="1:48" ht="13">
      <c r="A7462" t="s">
        <v>26904</v>
      </c>
      <c r="B7462" s="8">
        <v>45685.630480023145</v>
      </c>
      <c r="C7462" s="1" t="s">
        <v>11244</v>
      </c>
      <c r="D7462" s="1" t="s">
        <v>61</v>
      </c>
      <c r="E7462" s="1" t="s">
        <v>26905</v>
      </c>
      <c r="F7462" s="16" t="s">
        <v>40178</v>
      </c>
      <c r="G7462" s="11" t="s">
        <v>21910</v>
      </c>
      <c r="I7462" s="1" t="s">
        <v>241</v>
      </c>
      <c r="J7462" s="1" t="s">
        <v>352</v>
      </c>
      <c r="M7462" s="1" t="s">
        <v>26906</v>
      </c>
      <c r="N7462" s="1" t="s">
        <v>152</v>
      </c>
      <c r="AM7462" s="1">
        <v>3800</v>
      </c>
      <c r="AN7462" s="1" t="s">
        <v>26907</v>
      </c>
      <c r="AO7462" s="1" t="s">
        <v>70</v>
      </c>
      <c r="AR7462" s="1">
        <v>375000</v>
      </c>
      <c r="AV7462" s="1" t="s">
        <v>421</v>
      </c>
    </row>
    <row r="7463" spans="1:48" ht="13">
      <c r="A7463" t="s">
        <v>26908</v>
      </c>
      <c r="B7463" s="8">
        <v>45685.719954560183</v>
      </c>
      <c r="C7463" s="1" t="s">
        <v>11244</v>
      </c>
      <c r="D7463" s="1" t="s">
        <v>61</v>
      </c>
      <c r="E7463" s="1" t="s">
        <v>423</v>
      </c>
      <c r="F7463" s="16" t="s">
        <v>40179</v>
      </c>
      <c r="I7463" s="1" t="s">
        <v>75</v>
      </c>
      <c r="J7463" s="1" t="s">
        <v>2</v>
      </c>
      <c r="M7463" s="1" t="s">
        <v>9159</v>
      </c>
      <c r="N7463" s="1" t="s">
        <v>96</v>
      </c>
      <c r="AB7463" s="1" t="s">
        <v>9159</v>
      </c>
      <c r="AC7463" s="1">
        <v>17</v>
      </c>
      <c r="AD7463" s="1">
        <v>2</v>
      </c>
      <c r="AE7463" s="1">
        <v>2</v>
      </c>
      <c r="AF7463" s="1">
        <v>1273</v>
      </c>
      <c r="AG7463" s="1" t="s">
        <v>107</v>
      </c>
      <c r="AI7463" s="1" t="s">
        <v>8038</v>
      </c>
      <c r="AO7463" s="1" t="s">
        <v>70</v>
      </c>
      <c r="AR7463" s="1">
        <v>180000000</v>
      </c>
      <c r="AU7463" s="1" t="s">
        <v>6564</v>
      </c>
      <c r="AV7463" s="1" t="s">
        <v>137</v>
      </c>
    </row>
    <row r="7464" spans="1:48" ht="13">
      <c r="A7464" t="s">
        <v>26909</v>
      </c>
      <c r="B7464" s="8">
        <v>45685.729128819439</v>
      </c>
      <c r="C7464" s="1" t="s">
        <v>11244</v>
      </c>
      <c r="D7464" s="1" t="s">
        <v>61</v>
      </c>
      <c r="E7464" s="1" t="s">
        <v>26910</v>
      </c>
      <c r="F7464" s="16" t="s">
        <v>40180</v>
      </c>
      <c r="I7464" s="1" t="s">
        <v>75</v>
      </c>
      <c r="J7464" s="1" t="s">
        <v>2</v>
      </c>
      <c r="M7464" s="1" t="s">
        <v>26911</v>
      </c>
      <c r="N7464" s="1" t="s">
        <v>112</v>
      </c>
      <c r="AB7464" s="1" t="s">
        <v>122</v>
      </c>
      <c r="AC7464" s="1">
        <v>6</v>
      </c>
      <c r="AD7464" s="1">
        <v>3</v>
      </c>
      <c r="AE7464" s="1">
        <v>2</v>
      </c>
      <c r="AF7464" s="1">
        <v>1724</v>
      </c>
      <c r="AG7464" s="1" t="s">
        <v>107</v>
      </c>
      <c r="AI7464" s="1" t="s">
        <v>987</v>
      </c>
      <c r="AO7464" s="1" t="s">
        <v>70</v>
      </c>
      <c r="AR7464" s="1">
        <v>78000000</v>
      </c>
      <c r="AT7464" s="1" t="s">
        <v>23511</v>
      </c>
      <c r="AU7464" s="1" t="s">
        <v>6530</v>
      </c>
      <c r="AV7464" s="1" t="s">
        <v>137</v>
      </c>
    </row>
    <row r="7465" spans="1:48" ht="13">
      <c r="A7465" t="s">
        <v>26912</v>
      </c>
      <c r="B7465" s="8">
        <v>45685.740121967596</v>
      </c>
      <c r="C7465" s="1" t="s">
        <v>11244</v>
      </c>
      <c r="D7465" s="1" t="s">
        <v>61</v>
      </c>
      <c r="E7465" s="1" t="s">
        <v>26913</v>
      </c>
      <c r="F7465" s="16" t="s">
        <v>40181</v>
      </c>
      <c r="I7465" s="1" t="s">
        <v>75</v>
      </c>
      <c r="J7465" s="1" t="s">
        <v>2</v>
      </c>
      <c r="M7465" s="1" t="s">
        <v>26828</v>
      </c>
      <c r="N7465" s="1" t="s">
        <v>96</v>
      </c>
      <c r="AB7465" s="1" t="s">
        <v>122</v>
      </c>
      <c r="AC7465" s="1">
        <v>12</v>
      </c>
      <c r="AD7465" s="1">
        <v>3</v>
      </c>
      <c r="AE7465" s="1">
        <v>2</v>
      </c>
      <c r="AF7465" s="1">
        <v>1020</v>
      </c>
      <c r="AG7465" s="1" t="s">
        <v>107</v>
      </c>
      <c r="AI7465" s="1" t="s">
        <v>8038</v>
      </c>
      <c r="AJ7465" s="1" t="s">
        <v>26914</v>
      </c>
      <c r="AO7465" s="1" t="s">
        <v>70</v>
      </c>
      <c r="AR7465" s="1">
        <v>86000000</v>
      </c>
      <c r="AU7465" s="1" t="s">
        <v>6530</v>
      </c>
      <c r="AV7465" s="1" t="s">
        <v>421</v>
      </c>
    </row>
    <row r="7466" spans="1:48" ht="13">
      <c r="A7466" t="s">
        <v>26915</v>
      </c>
      <c r="B7466" s="8">
        <v>45685.754835335647</v>
      </c>
      <c r="C7466" s="1" t="s">
        <v>11244</v>
      </c>
      <c r="D7466" s="1" t="s">
        <v>61</v>
      </c>
      <c r="E7466" s="1" t="s">
        <v>26913</v>
      </c>
      <c r="F7466" s="16" t="s">
        <v>40182</v>
      </c>
      <c r="I7466" s="1" t="s">
        <v>75</v>
      </c>
      <c r="J7466" s="1" t="s">
        <v>2</v>
      </c>
      <c r="M7466" s="1" t="s">
        <v>25075</v>
      </c>
      <c r="N7466" s="1" t="s">
        <v>96</v>
      </c>
      <c r="AB7466" s="1" t="s">
        <v>122</v>
      </c>
      <c r="AC7466" s="1">
        <v>19</v>
      </c>
      <c r="AD7466" s="1">
        <v>3</v>
      </c>
      <c r="AE7466" s="1">
        <v>2</v>
      </c>
      <c r="AF7466" s="1">
        <v>1040</v>
      </c>
      <c r="AG7466" s="1" t="s">
        <v>107</v>
      </c>
      <c r="AI7466" s="1" t="s">
        <v>8038</v>
      </c>
      <c r="AJ7466" s="1" t="s">
        <v>26916</v>
      </c>
      <c r="AO7466" s="1" t="s">
        <v>70</v>
      </c>
      <c r="AR7466" s="1">
        <v>83500000</v>
      </c>
      <c r="AU7466" s="1" t="s">
        <v>6530</v>
      </c>
      <c r="AV7466" s="1" t="s">
        <v>421</v>
      </c>
    </row>
    <row r="7467" spans="1:48" ht="13">
      <c r="A7467" t="s">
        <v>26917</v>
      </c>
      <c r="B7467" s="8">
        <v>45686.507270393515</v>
      </c>
      <c r="C7467" s="1" t="s">
        <v>803</v>
      </c>
      <c r="D7467" s="1" t="s">
        <v>61</v>
      </c>
      <c r="E7467" s="1" t="s">
        <v>24289</v>
      </c>
      <c r="F7467" s="16" t="s">
        <v>40183</v>
      </c>
      <c r="I7467" s="1" t="s">
        <v>75</v>
      </c>
      <c r="J7467" s="1" t="s">
        <v>2</v>
      </c>
      <c r="K7467" s="1" t="s">
        <v>64</v>
      </c>
      <c r="M7467" s="1" t="s">
        <v>26762</v>
      </c>
      <c r="N7467" s="1" t="s">
        <v>1602</v>
      </c>
      <c r="AB7467" s="1" t="s">
        <v>121</v>
      </c>
      <c r="AC7467" s="1">
        <v>3</v>
      </c>
      <c r="AD7467" s="1">
        <v>3</v>
      </c>
      <c r="AE7467" s="1">
        <v>3</v>
      </c>
      <c r="AF7467" s="1">
        <v>1968</v>
      </c>
      <c r="AG7467" s="1" t="s">
        <v>107</v>
      </c>
      <c r="AI7467" s="1" t="s">
        <v>144</v>
      </c>
      <c r="AJ7467" s="1" t="s">
        <v>26918</v>
      </c>
      <c r="AO7467" s="1" t="s">
        <v>70</v>
      </c>
      <c r="AR7467" s="1">
        <v>130300000</v>
      </c>
      <c r="AU7467" s="1" t="s">
        <v>6530</v>
      </c>
      <c r="AV7467" s="1" t="s">
        <v>421</v>
      </c>
    </row>
    <row r="7468" spans="1:48" ht="13">
      <c r="A7468" t="s">
        <v>26919</v>
      </c>
      <c r="B7468" s="8">
        <v>45686.5160034375</v>
      </c>
      <c r="C7468" s="1" t="s">
        <v>803</v>
      </c>
      <c r="D7468" s="1" t="s">
        <v>61</v>
      </c>
      <c r="E7468" s="1" t="s">
        <v>24289</v>
      </c>
      <c r="F7468" s="16" t="s">
        <v>40184</v>
      </c>
      <c r="I7468" s="1" t="s">
        <v>75</v>
      </c>
      <c r="J7468" s="1" t="s">
        <v>2</v>
      </c>
      <c r="K7468" s="1" t="s">
        <v>64</v>
      </c>
      <c r="M7468" s="1" t="s">
        <v>26762</v>
      </c>
      <c r="N7468" s="1" t="s">
        <v>1602</v>
      </c>
      <c r="AB7468" s="1" t="s">
        <v>121</v>
      </c>
      <c r="AC7468" s="1">
        <v>3</v>
      </c>
      <c r="AD7468" s="1">
        <v>3</v>
      </c>
      <c r="AE7468" s="1">
        <v>3</v>
      </c>
      <c r="AF7468" s="1">
        <v>2159</v>
      </c>
      <c r="AG7468" s="1" t="s">
        <v>107</v>
      </c>
      <c r="AI7468" s="1" t="s">
        <v>144</v>
      </c>
      <c r="AJ7468" s="1" t="s">
        <v>26920</v>
      </c>
      <c r="AO7468" s="1" t="s">
        <v>70</v>
      </c>
      <c r="AR7468" s="1">
        <v>142900000</v>
      </c>
      <c r="AU7468" s="1" t="s">
        <v>6530</v>
      </c>
      <c r="AV7468" s="1" t="s">
        <v>421</v>
      </c>
    </row>
    <row r="7469" spans="1:48" ht="13">
      <c r="A7469" t="s">
        <v>26921</v>
      </c>
      <c r="B7469" s="8">
        <v>45686.52233684028</v>
      </c>
      <c r="C7469" s="1" t="s">
        <v>803</v>
      </c>
      <c r="D7469" s="1" t="s">
        <v>61</v>
      </c>
      <c r="E7469" s="1" t="s">
        <v>24289</v>
      </c>
      <c r="F7469" s="16" t="s">
        <v>40185</v>
      </c>
      <c r="I7469" s="1" t="s">
        <v>75</v>
      </c>
      <c r="J7469" s="1" t="s">
        <v>2</v>
      </c>
      <c r="K7469" s="1" t="s">
        <v>64</v>
      </c>
      <c r="M7469" s="1" t="s">
        <v>26762</v>
      </c>
      <c r="N7469" s="1" t="s">
        <v>1602</v>
      </c>
      <c r="AB7469" s="1" t="s">
        <v>121</v>
      </c>
      <c r="AC7469" s="1">
        <v>3</v>
      </c>
      <c r="AD7469" s="1">
        <v>3</v>
      </c>
      <c r="AE7469" s="1">
        <v>3</v>
      </c>
      <c r="AF7469" s="1">
        <v>1835</v>
      </c>
      <c r="AG7469" s="1" t="s">
        <v>107</v>
      </c>
      <c r="AI7469" s="1" t="s">
        <v>144</v>
      </c>
      <c r="AJ7469" s="1" t="s">
        <v>26922</v>
      </c>
      <c r="AO7469" s="1" t="s">
        <v>70</v>
      </c>
      <c r="AR7469" s="1">
        <v>121600000</v>
      </c>
      <c r="AU7469" s="1" t="s">
        <v>6530</v>
      </c>
      <c r="AV7469" s="1" t="s">
        <v>421</v>
      </c>
    </row>
    <row r="7470" spans="1:48" ht="13">
      <c r="A7470" t="s">
        <v>26923</v>
      </c>
      <c r="B7470" s="8">
        <v>45686.53481268519</v>
      </c>
      <c r="C7470" s="1" t="s">
        <v>803</v>
      </c>
      <c r="D7470" s="1" t="s">
        <v>61</v>
      </c>
      <c r="E7470" s="1" t="s">
        <v>24289</v>
      </c>
      <c r="F7470" s="16" t="s">
        <v>40186</v>
      </c>
      <c r="I7470" s="1" t="s">
        <v>75</v>
      </c>
      <c r="J7470" s="1" t="s">
        <v>2</v>
      </c>
      <c r="K7470" s="1" t="s">
        <v>64</v>
      </c>
      <c r="M7470" s="1" t="s">
        <v>26762</v>
      </c>
      <c r="N7470" s="1" t="s">
        <v>1602</v>
      </c>
      <c r="AB7470" s="1" t="s">
        <v>121</v>
      </c>
      <c r="AC7470" s="1">
        <v>2</v>
      </c>
      <c r="AD7470" s="1">
        <v>3</v>
      </c>
      <c r="AE7470" s="1">
        <v>3</v>
      </c>
      <c r="AF7470" s="1">
        <v>1832</v>
      </c>
      <c r="AG7470" s="1" t="s">
        <v>107</v>
      </c>
      <c r="AI7470" s="1" t="s">
        <v>144</v>
      </c>
      <c r="AJ7470" s="1" t="s">
        <v>26924</v>
      </c>
      <c r="AO7470" s="1" t="s">
        <v>70</v>
      </c>
      <c r="AR7470" s="1">
        <v>120400000</v>
      </c>
      <c r="AU7470" s="1" t="s">
        <v>6530</v>
      </c>
      <c r="AV7470" s="1" t="s">
        <v>421</v>
      </c>
    </row>
    <row r="7471" spans="1:48" ht="13">
      <c r="A7471" t="s">
        <v>26925</v>
      </c>
      <c r="B7471" s="8">
        <v>45686.547989722225</v>
      </c>
      <c r="C7471" s="1" t="s">
        <v>803</v>
      </c>
      <c r="D7471" s="1" t="s">
        <v>61</v>
      </c>
      <c r="E7471" s="1" t="s">
        <v>24289</v>
      </c>
      <c r="F7471" s="16" t="s">
        <v>40187</v>
      </c>
      <c r="I7471" s="1" t="s">
        <v>75</v>
      </c>
      <c r="J7471" s="1" t="s">
        <v>2</v>
      </c>
      <c r="K7471" s="1" t="s">
        <v>64</v>
      </c>
      <c r="M7471" s="1" t="s">
        <v>26762</v>
      </c>
      <c r="N7471" s="1" t="s">
        <v>1602</v>
      </c>
      <c r="AB7471" s="1" t="s">
        <v>121</v>
      </c>
      <c r="AC7471" s="1">
        <v>2</v>
      </c>
      <c r="AD7471" s="1">
        <v>3</v>
      </c>
      <c r="AE7471" s="1">
        <v>3</v>
      </c>
      <c r="AF7471" s="1">
        <v>2003</v>
      </c>
      <c r="AG7471" s="1" t="s">
        <v>107</v>
      </c>
      <c r="AI7471" s="1" t="s">
        <v>144</v>
      </c>
      <c r="AJ7471" s="1" t="s">
        <v>26926</v>
      </c>
      <c r="AO7471" s="1" t="s">
        <v>70</v>
      </c>
      <c r="AR7471" s="1">
        <v>131600000</v>
      </c>
      <c r="AU7471" s="1" t="s">
        <v>6530</v>
      </c>
      <c r="AV7471" s="1" t="s">
        <v>421</v>
      </c>
    </row>
    <row r="7472" spans="1:48" ht="13">
      <c r="A7472" t="s">
        <v>26927</v>
      </c>
      <c r="B7472" s="8">
        <v>45686.557691956019</v>
      </c>
      <c r="C7472" s="1" t="s">
        <v>803</v>
      </c>
      <c r="D7472" s="1" t="s">
        <v>61</v>
      </c>
      <c r="E7472" s="1" t="s">
        <v>24289</v>
      </c>
      <c r="F7472" s="16" t="s">
        <v>40188</v>
      </c>
      <c r="I7472" s="1" t="s">
        <v>75</v>
      </c>
      <c r="J7472" s="1" t="s">
        <v>2</v>
      </c>
      <c r="M7472" s="1" t="s">
        <v>26762</v>
      </c>
      <c r="N7472" s="1" t="s">
        <v>1602</v>
      </c>
      <c r="AB7472" s="1" t="s">
        <v>121</v>
      </c>
      <c r="AC7472" s="1">
        <v>2</v>
      </c>
      <c r="AD7472" s="1">
        <v>2</v>
      </c>
      <c r="AE7472" s="1">
        <v>2</v>
      </c>
      <c r="AF7472" s="1">
        <v>2084</v>
      </c>
      <c r="AG7472" s="1" t="s">
        <v>107</v>
      </c>
      <c r="AI7472" s="1" t="s">
        <v>144</v>
      </c>
      <c r="AJ7472" s="1" t="s">
        <v>26928</v>
      </c>
      <c r="AO7472" s="1" t="s">
        <v>70</v>
      </c>
      <c r="AR7472" s="1">
        <v>137000000</v>
      </c>
      <c r="AU7472" s="1" t="s">
        <v>6530</v>
      </c>
      <c r="AV7472" s="1" t="s">
        <v>421</v>
      </c>
    </row>
    <row r="7473" spans="1:48" ht="13">
      <c r="A7473" t="s">
        <v>26929</v>
      </c>
      <c r="B7473" s="8">
        <v>45686.561186793981</v>
      </c>
      <c r="C7473" s="1" t="s">
        <v>803</v>
      </c>
      <c r="D7473" s="1" t="s">
        <v>61</v>
      </c>
      <c r="E7473" s="1" t="s">
        <v>24289</v>
      </c>
      <c r="F7473" s="16" t="s">
        <v>40189</v>
      </c>
      <c r="I7473" s="1" t="s">
        <v>75</v>
      </c>
      <c r="J7473" s="1" t="s">
        <v>2</v>
      </c>
      <c r="K7473" s="1" t="s">
        <v>64</v>
      </c>
      <c r="M7473" s="1" t="s">
        <v>26762</v>
      </c>
      <c r="N7473" s="1" t="s">
        <v>1602</v>
      </c>
      <c r="AB7473" s="1" t="s">
        <v>121</v>
      </c>
      <c r="AC7473" s="1">
        <v>2</v>
      </c>
      <c r="AD7473" s="1">
        <v>3</v>
      </c>
      <c r="AE7473" s="1">
        <v>3</v>
      </c>
      <c r="AF7473" s="1">
        <v>1874</v>
      </c>
      <c r="AG7473" s="1" t="s">
        <v>107</v>
      </c>
      <c r="AI7473" s="1" t="s">
        <v>144</v>
      </c>
      <c r="AJ7473" s="1" t="s">
        <v>26930</v>
      </c>
      <c r="AO7473" s="1" t="s">
        <v>70</v>
      </c>
      <c r="AR7473" s="1">
        <v>123200000</v>
      </c>
      <c r="AU7473" s="1" t="s">
        <v>6530</v>
      </c>
      <c r="AV7473" s="1" t="s">
        <v>421</v>
      </c>
    </row>
    <row r="7474" spans="1:48" ht="13">
      <c r="A7474" t="s">
        <v>26931</v>
      </c>
      <c r="B7474" s="8">
        <v>45686.597143449078</v>
      </c>
      <c r="C7474" s="1" t="s">
        <v>803</v>
      </c>
      <c r="D7474" s="1" t="s">
        <v>61</v>
      </c>
      <c r="E7474" s="1" t="s">
        <v>24289</v>
      </c>
      <c r="F7474" s="16" t="s">
        <v>40190</v>
      </c>
      <c r="I7474" s="1" t="s">
        <v>75</v>
      </c>
      <c r="J7474" s="1" t="s">
        <v>2</v>
      </c>
      <c r="K7474" s="1" t="s">
        <v>64</v>
      </c>
      <c r="M7474" s="1" t="s">
        <v>26762</v>
      </c>
      <c r="N7474" s="1" t="s">
        <v>1602</v>
      </c>
      <c r="AB7474" s="1" t="s">
        <v>121</v>
      </c>
      <c r="AC7474" s="1">
        <v>1</v>
      </c>
      <c r="AD7474" s="1">
        <v>3</v>
      </c>
      <c r="AE7474" s="1">
        <v>3</v>
      </c>
      <c r="AF7474" s="1">
        <v>1800</v>
      </c>
      <c r="AG7474" s="1" t="s">
        <v>107</v>
      </c>
      <c r="AI7474" s="1" t="s">
        <v>144</v>
      </c>
      <c r="AJ7474" s="1" t="s">
        <v>26932</v>
      </c>
      <c r="AO7474" s="1" t="s">
        <v>70</v>
      </c>
      <c r="AR7474" s="1">
        <v>117300000</v>
      </c>
      <c r="AU7474" s="1" t="s">
        <v>6530</v>
      </c>
      <c r="AV7474" s="1" t="s">
        <v>421</v>
      </c>
    </row>
    <row r="7475" spans="1:48" ht="13">
      <c r="A7475" t="s">
        <v>26933</v>
      </c>
      <c r="B7475" s="8">
        <v>45686.599785798608</v>
      </c>
      <c r="C7475" s="1" t="s">
        <v>803</v>
      </c>
      <c r="D7475" s="1" t="s">
        <v>61</v>
      </c>
      <c r="E7475" s="1" t="s">
        <v>24289</v>
      </c>
      <c r="F7475" s="16" t="s">
        <v>40191</v>
      </c>
      <c r="I7475" s="1" t="s">
        <v>75</v>
      </c>
      <c r="J7475" s="1" t="s">
        <v>2</v>
      </c>
      <c r="K7475" s="1" t="s">
        <v>64</v>
      </c>
      <c r="M7475" s="1" t="s">
        <v>26762</v>
      </c>
      <c r="N7475" s="1" t="s">
        <v>1602</v>
      </c>
      <c r="AB7475" s="1" t="s">
        <v>121</v>
      </c>
      <c r="AC7475" s="1">
        <v>1</v>
      </c>
      <c r="AD7475" s="1">
        <v>3</v>
      </c>
      <c r="AE7475" s="1">
        <v>3</v>
      </c>
      <c r="AF7475" s="1">
        <v>1968</v>
      </c>
      <c r="AG7475" s="1" t="s">
        <v>107</v>
      </c>
      <c r="AI7475" s="1" t="s">
        <v>24363</v>
      </c>
      <c r="AJ7475" s="1" t="s">
        <v>26934</v>
      </c>
      <c r="AO7475" s="1" t="s">
        <v>70</v>
      </c>
      <c r="AR7475" s="1">
        <v>128300000</v>
      </c>
      <c r="AU7475" s="1" t="s">
        <v>6530</v>
      </c>
      <c r="AV7475" s="1" t="s">
        <v>421</v>
      </c>
    </row>
    <row r="7476" spans="1:48" ht="13">
      <c r="A7476" t="s">
        <v>26935</v>
      </c>
      <c r="B7476" s="8">
        <v>45686.604476157408</v>
      </c>
      <c r="C7476" s="1" t="s">
        <v>803</v>
      </c>
      <c r="D7476" s="1" t="s">
        <v>61</v>
      </c>
      <c r="E7476" s="1" t="s">
        <v>24289</v>
      </c>
      <c r="F7476" s="16" t="s">
        <v>40192</v>
      </c>
      <c r="I7476" s="1" t="s">
        <v>75</v>
      </c>
      <c r="J7476" s="1" t="s">
        <v>2</v>
      </c>
      <c r="K7476" s="1" t="s">
        <v>64</v>
      </c>
      <c r="M7476" s="1" t="s">
        <v>26762</v>
      </c>
      <c r="N7476" s="1" t="s">
        <v>1602</v>
      </c>
      <c r="AB7476" s="1" t="s">
        <v>121</v>
      </c>
      <c r="AC7476" s="1">
        <v>1</v>
      </c>
      <c r="AD7476" s="1">
        <v>3</v>
      </c>
      <c r="AE7476" s="1">
        <v>3</v>
      </c>
      <c r="AF7476" s="1">
        <v>2047</v>
      </c>
      <c r="AG7476" s="1" t="s">
        <v>107</v>
      </c>
      <c r="AI7476" s="1" t="s">
        <v>144</v>
      </c>
      <c r="AJ7476" s="1" t="s">
        <v>26936</v>
      </c>
      <c r="AO7476" s="1" t="s">
        <v>70</v>
      </c>
      <c r="AR7476" s="1">
        <v>133500000</v>
      </c>
      <c r="AU7476" s="1" t="s">
        <v>6530</v>
      </c>
      <c r="AV7476" s="1" t="s">
        <v>421</v>
      </c>
    </row>
    <row r="7477" spans="1:48" ht="13">
      <c r="A7477" t="s">
        <v>26937</v>
      </c>
      <c r="B7477" s="8">
        <v>45686.606979351855</v>
      </c>
      <c r="C7477" s="1" t="s">
        <v>803</v>
      </c>
      <c r="D7477" s="1" t="s">
        <v>61</v>
      </c>
      <c r="E7477" s="1" t="s">
        <v>24289</v>
      </c>
      <c r="F7477" s="16" t="s">
        <v>40193</v>
      </c>
      <c r="I7477" s="1" t="s">
        <v>75</v>
      </c>
      <c r="J7477" s="1" t="s">
        <v>2</v>
      </c>
      <c r="K7477" s="1" t="s">
        <v>64</v>
      </c>
      <c r="M7477" s="1" t="s">
        <v>26762</v>
      </c>
      <c r="N7477" s="1" t="s">
        <v>1602</v>
      </c>
      <c r="AB7477" s="1" t="s">
        <v>121</v>
      </c>
      <c r="AC7477" s="1">
        <v>1</v>
      </c>
      <c r="AD7477" s="1">
        <v>3</v>
      </c>
      <c r="AE7477" s="1">
        <v>3</v>
      </c>
      <c r="AF7477" s="1">
        <v>1873</v>
      </c>
      <c r="AG7477" s="1" t="s">
        <v>107</v>
      </c>
      <c r="AI7477" s="1" t="s">
        <v>144</v>
      </c>
      <c r="AJ7477" s="1" t="s">
        <v>26938</v>
      </c>
      <c r="AO7477" s="1" t="s">
        <v>70</v>
      </c>
      <c r="AR7477" s="1">
        <v>122000000</v>
      </c>
      <c r="AU7477" s="1" t="s">
        <v>6530</v>
      </c>
      <c r="AV7477" s="1" t="s">
        <v>421</v>
      </c>
    </row>
    <row r="7478" spans="1:48" ht="13">
      <c r="A7478" t="s">
        <v>26939</v>
      </c>
      <c r="B7478" s="8">
        <v>45687.423852928245</v>
      </c>
      <c r="C7478" s="1" t="s">
        <v>132</v>
      </c>
      <c r="D7478" s="1" t="s">
        <v>204</v>
      </c>
      <c r="E7478" s="1" t="s">
        <v>21753</v>
      </c>
      <c r="F7478" s="16" t="s">
        <v>40194</v>
      </c>
      <c r="G7478" s="11" t="s">
        <v>26940</v>
      </c>
      <c r="I7478" s="1" t="s">
        <v>75</v>
      </c>
      <c r="J7478" s="1" t="s">
        <v>1</v>
      </c>
      <c r="M7478" s="1" t="s">
        <v>26941</v>
      </c>
      <c r="N7478" s="1" t="s">
        <v>66</v>
      </c>
      <c r="X7478" s="1">
        <v>21</v>
      </c>
      <c r="AA7478" s="1" t="s">
        <v>26942</v>
      </c>
      <c r="AO7478" s="1" t="s">
        <v>70</v>
      </c>
      <c r="AP7478" s="1">
        <v>5000000</v>
      </c>
      <c r="AV7478" s="1" t="s">
        <v>421</v>
      </c>
    </row>
    <row r="7479" spans="1:48" ht="13">
      <c r="A7479" t="s">
        <v>26943</v>
      </c>
      <c r="B7479" s="8">
        <v>45687.426489942125</v>
      </c>
      <c r="C7479" s="1" t="s">
        <v>132</v>
      </c>
      <c r="D7479" s="1" t="s">
        <v>204</v>
      </c>
      <c r="E7479" s="1" t="s">
        <v>25606</v>
      </c>
      <c r="F7479" s="16" t="s">
        <v>40195</v>
      </c>
      <c r="I7479" s="1" t="s">
        <v>241</v>
      </c>
      <c r="J7479" s="1" t="s">
        <v>0</v>
      </c>
      <c r="M7479" s="1" t="s">
        <v>26944</v>
      </c>
      <c r="N7479" s="1" t="s">
        <v>142</v>
      </c>
      <c r="O7479" s="1">
        <v>60</v>
      </c>
      <c r="P7479" s="1">
        <v>6</v>
      </c>
      <c r="Q7479" s="1">
        <v>3</v>
      </c>
      <c r="R7479" s="1">
        <v>5000</v>
      </c>
      <c r="S7479" s="1">
        <v>1</v>
      </c>
      <c r="T7479" s="1">
        <v>30</v>
      </c>
      <c r="W7479" s="1" t="s">
        <v>26945</v>
      </c>
      <c r="AO7479" s="1" t="s">
        <v>70</v>
      </c>
      <c r="AR7479" s="1">
        <v>1500000</v>
      </c>
      <c r="AV7479" s="1" t="s">
        <v>421</v>
      </c>
    </row>
    <row r="7480" spans="1:48" ht="13">
      <c r="A7480" t="s">
        <v>26946</v>
      </c>
      <c r="B7480" s="8">
        <v>45687.437730543985</v>
      </c>
      <c r="C7480" s="1" t="s">
        <v>132</v>
      </c>
      <c r="D7480" s="1" t="s">
        <v>61</v>
      </c>
      <c r="E7480" s="1" t="s">
        <v>26947</v>
      </c>
      <c r="F7480" s="16" t="s">
        <v>40196</v>
      </c>
      <c r="I7480" s="1" t="s">
        <v>75</v>
      </c>
      <c r="J7480" s="1" t="s">
        <v>1</v>
      </c>
      <c r="M7480" s="1" t="s">
        <v>13528</v>
      </c>
      <c r="N7480" s="1" t="s">
        <v>644</v>
      </c>
      <c r="X7480" s="1">
        <v>35.4</v>
      </c>
      <c r="AA7480" s="1" t="s">
        <v>26948</v>
      </c>
      <c r="AO7480" s="1" t="s">
        <v>70</v>
      </c>
      <c r="AP7480" s="1">
        <v>4000000</v>
      </c>
      <c r="AV7480" s="1" t="s">
        <v>421</v>
      </c>
    </row>
    <row r="7481" spans="1:48" ht="13">
      <c r="A7481" t="s">
        <v>26949</v>
      </c>
      <c r="B7481" s="8">
        <v>45687.462380798606</v>
      </c>
      <c r="C7481" s="1" t="s">
        <v>132</v>
      </c>
      <c r="D7481" s="1" t="s">
        <v>61</v>
      </c>
      <c r="E7481" s="1" t="s">
        <v>26950</v>
      </c>
      <c r="F7481" s="16" t="s">
        <v>40197</v>
      </c>
      <c r="I7481" s="1" t="s">
        <v>75</v>
      </c>
      <c r="J7481" s="1" t="s">
        <v>1</v>
      </c>
      <c r="M7481" s="1" t="s">
        <v>26951</v>
      </c>
      <c r="N7481" s="1" t="s">
        <v>1030</v>
      </c>
      <c r="X7481" s="1">
        <v>16</v>
      </c>
      <c r="AA7481" s="1" t="s">
        <v>26952</v>
      </c>
      <c r="AO7481" s="1" t="s">
        <v>70</v>
      </c>
      <c r="AP7481" s="1">
        <v>5000000</v>
      </c>
      <c r="AT7481" s="1" t="s">
        <v>25954</v>
      </c>
      <c r="AV7481" s="1" t="s">
        <v>421</v>
      </c>
    </row>
    <row r="7482" spans="1:48" ht="13">
      <c r="A7482" t="s">
        <v>26953</v>
      </c>
      <c r="B7482" s="8">
        <v>45687.584153483796</v>
      </c>
      <c r="C7482" s="1" t="s">
        <v>11244</v>
      </c>
      <c r="D7482" s="1" t="s">
        <v>61</v>
      </c>
      <c r="E7482" s="1" t="s">
        <v>26954</v>
      </c>
      <c r="F7482" s="16" t="s">
        <v>40198</v>
      </c>
      <c r="I7482" s="1" t="s">
        <v>241</v>
      </c>
      <c r="J7482" s="1" t="s">
        <v>352</v>
      </c>
      <c r="M7482" s="1" t="s">
        <v>26955</v>
      </c>
      <c r="N7482" s="1" t="s">
        <v>152</v>
      </c>
      <c r="AN7482" s="1" t="s">
        <v>26956</v>
      </c>
      <c r="AO7482" s="1" t="s">
        <v>70</v>
      </c>
      <c r="AR7482" s="1">
        <v>2000000</v>
      </c>
      <c r="AT7482" s="1" t="s">
        <v>26735</v>
      </c>
      <c r="AV7482" s="1" t="s">
        <v>421</v>
      </c>
    </row>
    <row r="7483" spans="1:48" ht="13">
      <c r="A7483" t="s">
        <v>26957</v>
      </c>
      <c r="B7483" s="8">
        <v>45687.588050046295</v>
      </c>
      <c r="C7483" s="1" t="s">
        <v>11244</v>
      </c>
      <c r="D7483" s="1" t="s">
        <v>61</v>
      </c>
      <c r="E7483" s="1" t="s">
        <v>26958</v>
      </c>
      <c r="F7483" s="16" t="s">
        <v>40199</v>
      </c>
      <c r="I7483" s="1" t="s">
        <v>75</v>
      </c>
      <c r="J7483" s="1" t="s">
        <v>352</v>
      </c>
      <c r="M7483" s="1" t="s">
        <v>26959</v>
      </c>
      <c r="N7483" s="1" t="s">
        <v>152</v>
      </c>
      <c r="AL7483" s="1">
        <v>13.2</v>
      </c>
      <c r="AM7483" s="1">
        <v>5670</v>
      </c>
      <c r="AN7483" s="1" t="s">
        <v>26960</v>
      </c>
      <c r="AO7483" s="1" t="s">
        <v>70</v>
      </c>
      <c r="AR7483" s="1">
        <v>240000000</v>
      </c>
      <c r="AV7483" s="1" t="s">
        <v>421</v>
      </c>
    </row>
    <row r="7484" spans="1:48" ht="13">
      <c r="A7484" t="s">
        <v>26961</v>
      </c>
      <c r="B7484" s="8">
        <v>45687.592249479167</v>
      </c>
      <c r="C7484" s="1" t="s">
        <v>11244</v>
      </c>
      <c r="D7484" s="1" t="s">
        <v>61</v>
      </c>
      <c r="E7484" s="1" t="s">
        <v>1755</v>
      </c>
      <c r="F7484" s="16" t="s">
        <v>40200</v>
      </c>
      <c r="I7484" s="1" t="s">
        <v>75</v>
      </c>
      <c r="J7484" s="1" t="s">
        <v>0</v>
      </c>
      <c r="M7484" s="1" t="s">
        <v>26962</v>
      </c>
      <c r="N7484" s="1" t="s">
        <v>112</v>
      </c>
      <c r="O7484" s="1">
        <v>10</v>
      </c>
      <c r="P7484" s="1">
        <v>6</v>
      </c>
      <c r="Q7484" s="1">
        <v>5</v>
      </c>
      <c r="R7484" s="1">
        <v>3828</v>
      </c>
      <c r="S7484" s="1">
        <v>2</v>
      </c>
      <c r="T7484" s="1">
        <v>2</v>
      </c>
      <c r="U7484" s="1">
        <v>20</v>
      </c>
      <c r="V7484" s="1" t="s">
        <v>68</v>
      </c>
      <c r="AO7484" s="1" t="s">
        <v>70</v>
      </c>
      <c r="AR7484" s="1">
        <v>210000000</v>
      </c>
      <c r="AV7484" s="1" t="s">
        <v>421</v>
      </c>
    </row>
    <row r="7485" spans="1:48" ht="13">
      <c r="A7485" t="s">
        <v>26963</v>
      </c>
      <c r="B7485" s="8">
        <v>45687.59552638889</v>
      </c>
      <c r="C7485" s="1" t="s">
        <v>11244</v>
      </c>
      <c r="D7485" s="1" t="s">
        <v>61</v>
      </c>
      <c r="E7485" s="1" t="s">
        <v>26964</v>
      </c>
      <c r="F7485" s="16" t="s">
        <v>40201</v>
      </c>
      <c r="I7485" s="1" t="s">
        <v>75</v>
      </c>
      <c r="J7485" s="1" t="s">
        <v>1</v>
      </c>
      <c r="M7485" s="1" t="s">
        <v>26965</v>
      </c>
      <c r="N7485" s="1" t="s">
        <v>77</v>
      </c>
      <c r="X7485" s="1">
        <v>22.8</v>
      </c>
      <c r="AA7485" s="1" t="s">
        <v>26966</v>
      </c>
      <c r="AO7485" s="1" t="s">
        <v>70</v>
      </c>
      <c r="AR7485" s="1">
        <v>10500000</v>
      </c>
      <c r="AV7485" s="1" t="s">
        <v>421</v>
      </c>
    </row>
    <row r="7486" spans="1:48" ht="13">
      <c r="A7486" t="s">
        <v>26967</v>
      </c>
      <c r="B7486" s="8">
        <v>45687.602330937501</v>
      </c>
      <c r="C7486" s="1" t="s">
        <v>11244</v>
      </c>
      <c r="D7486" s="1" t="s">
        <v>61</v>
      </c>
      <c r="E7486" s="1" t="s">
        <v>26968</v>
      </c>
      <c r="F7486" s="16" t="s">
        <v>40202</v>
      </c>
      <c r="I7486" s="1" t="s">
        <v>75</v>
      </c>
      <c r="J7486" s="1" t="s">
        <v>1</v>
      </c>
      <c r="M7486" s="1" t="s">
        <v>26969</v>
      </c>
      <c r="N7486" s="1" t="s">
        <v>152</v>
      </c>
      <c r="X7486" s="1">
        <v>19.5</v>
      </c>
      <c r="AO7486" s="1" t="s">
        <v>70</v>
      </c>
      <c r="AR7486" s="1">
        <v>300000000</v>
      </c>
      <c r="AV7486" s="1" t="s">
        <v>421</v>
      </c>
    </row>
    <row r="7487" spans="1:48" ht="13">
      <c r="A7487" t="s">
        <v>26970</v>
      </c>
      <c r="B7487" s="8">
        <v>45687.659214270832</v>
      </c>
      <c r="C7487" s="1" t="s">
        <v>132</v>
      </c>
      <c r="D7487" s="1" t="s">
        <v>61</v>
      </c>
      <c r="E7487" s="1" t="s">
        <v>1755</v>
      </c>
      <c r="F7487" s="16" t="s">
        <v>40203</v>
      </c>
      <c r="I7487" s="1" t="s">
        <v>75</v>
      </c>
      <c r="J7487" s="1" t="s">
        <v>0</v>
      </c>
      <c r="M7487" s="1" t="s">
        <v>26971</v>
      </c>
      <c r="N7487" s="1" t="s">
        <v>2394</v>
      </c>
      <c r="O7487" s="1">
        <v>59</v>
      </c>
      <c r="P7487" s="1">
        <v>4</v>
      </c>
      <c r="Q7487" s="1">
        <v>3</v>
      </c>
      <c r="R7487" s="1">
        <v>3000</v>
      </c>
      <c r="S7487" s="1">
        <v>2</v>
      </c>
      <c r="T7487" s="1">
        <v>10</v>
      </c>
      <c r="W7487" s="1" t="s">
        <v>26972</v>
      </c>
      <c r="AO7487" s="1" t="s">
        <v>70</v>
      </c>
      <c r="AR7487" s="1">
        <v>23000000</v>
      </c>
      <c r="AV7487" s="1" t="s">
        <v>421</v>
      </c>
    </row>
    <row r="7488" spans="1:48" ht="13">
      <c r="A7488" t="s">
        <v>26973</v>
      </c>
      <c r="B7488" s="8">
        <v>45688.424302789354</v>
      </c>
      <c r="C7488" s="1" t="s">
        <v>132</v>
      </c>
      <c r="D7488" s="1" t="s">
        <v>61</v>
      </c>
      <c r="E7488" s="1" t="s">
        <v>22996</v>
      </c>
      <c r="F7488" s="16" t="s">
        <v>40204</v>
      </c>
      <c r="I7488" s="1" t="s">
        <v>75</v>
      </c>
      <c r="J7488" s="1" t="s">
        <v>1</v>
      </c>
      <c r="M7488" s="1" t="s">
        <v>9155</v>
      </c>
      <c r="N7488" s="1" t="s">
        <v>121</v>
      </c>
      <c r="X7488" s="1">
        <v>23.5</v>
      </c>
      <c r="AA7488" s="1" t="s">
        <v>26974</v>
      </c>
      <c r="AO7488" s="1" t="s">
        <v>70</v>
      </c>
      <c r="AP7488" s="1">
        <v>2900000</v>
      </c>
      <c r="AV7488" s="1" t="s">
        <v>421</v>
      </c>
    </row>
    <row r="7489" spans="1:48" ht="13">
      <c r="A7489" t="s">
        <v>26975</v>
      </c>
      <c r="B7489" s="8">
        <v>45688.43467555556</v>
      </c>
      <c r="C7489" s="1" t="s">
        <v>132</v>
      </c>
      <c r="D7489" s="1" t="s">
        <v>61</v>
      </c>
      <c r="E7489" s="1" t="s">
        <v>26976</v>
      </c>
      <c r="F7489" s="16" t="s">
        <v>40205</v>
      </c>
      <c r="I7489" s="1" t="s">
        <v>241</v>
      </c>
      <c r="J7489" s="1" t="s">
        <v>2</v>
      </c>
      <c r="M7489" s="1" t="s">
        <v>59</v>
      </c>
      <c r="N7489" s="1"/>
      <c r="AB7489" s="1" t="s">
        <v>122</v>
      </c>
      <c r="AC7489" s="1">
        <v>2</v>
      </c>
      <c r="AD7489" s="1">
        <v>2</v>
      </c>
      <c r="AE7489" s="1">
        <v>2</v>
      </c>
      <c r="AF7489" s="1">
        <v>1015</v>
      </c>
      <c r="AG7489" s="1" t="s">
        <v>107</v>
      </c>
      <c r="AJ7489" s="1" t="s">
        <v>26977</v>
      </c>
      <c r="AO7489" s="1" t="s">
        <v>70</v>
      </c>
      <c r="AR7489" s="1">
        <v>180000</v>
      </c>
      <c r="AU7489" s="1" t="s">
        <v>6564</v>
      </c>
      <c r="AV7489" s="1" t="s">
        <v>137</v>
      </c>
    </row>
    <row r="7490" spans="1:48" ht="13">
      <c r="A7490" t="s">
        <v>26978</v>
      </c>
      <c r="B7490" s="8">
        <v>45688.533735567129</v>
      </c>
      <c r="C7490" s="1" t="s">
        <v>803</v>
      </c>
      <c r="D7490" s="1" t="s">
        <v>61</v>
      </c>
      <c r="E7490" s="1" t="s">
        <v>24289</v>
      </c>
      <c r="F7490" s="16" t="s">
        <v>40206</v>
      </c>
      <c r="I7490" s="1" t="s">
        <v>75</v>
      </c>
      <c r="J7490" s="1" t="s">
        <v>2</v>
      </c>
      <c r="K7490" s="1" t="s">
        <v>64</v>
      </c>
      <c r="M7490" s="1" t="s">
        <v>26979</v>
      </c>
      <c r="N7490" s="1" t="s">
        <v>466</v>
      </c>
      <c r="AB7490" s="1" t="s">
        <v>121</v>
      </c>
      <c r="AC7490" s="1">
        <v>21</v>
      </c>
      <c r="AD7490" s="1">
        <v>3</v>
      </c>
      <c r="AE7490" s="1">
        <v>4</v>
      </c>
      <c r="AF7490" s="1">
        <v>2189</v>
      </c>
      <c r="AG7490" s="1" t="s">
        <v>107</v>
      </c>
      <c r="AH7490" s="1" t="s">
        <v>26980</v>
      </c>
      <c r="AI7490" s="1" t="s">
        <v>299</v>
      </c>
      <c r="AJ7490" s="1" t="s">
        <v>26981</v>
      </c>
      <c r="AO7490" s="1" t="s">
        <v>70</v>
      </c>
      <c r="AR7490" s="1">
        <v>129300000</v>
      </c>
      <c r="AU7490" s="1" t="s">
        <v>6530</v>
      </c>
      <c r="AV7490" s="1" t="s">
        <v>137</v>
      </c>
    </row>
    <row r="7491" spans="1:48" ht="13">
      <c r="A7491" t="s">
        <v>26982</v>
      </c>
      <c r="B7491" s="8">
        <v>45688.543011608795</v>
      </c>
      <c r="C7491" s="1" t="s">
        <v>803</v>
      </c>
      <c r="D7491" s="1" t="s">
        <v>61</v>
      </c>
      <c r="E7491" s="1" t="s">
        <v>24289</v>
      </c>
      <c r="F7491" s="16" t="s">
        <v>40207</v>
      </c>
      <c r="I7491" s="1" t="s">
        <v>75</v>
      </c>
      <c r="J7491" s="1" t="s">
        <v>2</v>
      </c>
      <c r="K7491" s="1" t="s">
        <v>64</v>
      </c>
      <c r="M7491" s="1" t="s">
        <v>26979</v>
      </c>
      <c r="N7491" s="1" t="s">
        <v>466</v>
      </c>
      <c r="AB7491" s="1" t="s">
        <v>121</v>
      </c>
      <c r="AC7491" s="1">
        <v>20</v>
      </c>
      <c r="AD7491" s="1">
        <v>3</v>
      </c>
      <c r="AE7491" s="1">
        <v>3</v>
      </c>
      <c r="AF7491" s="1">
        <v>2119</v>
      </c>
      <c r="AG7491" s="1" t="s">
        <v>107</v>
      </c>
      <c r="AH7491" s="1" t="s">
        <v>26983</v>
      </c>
      <c r="AI7491" s="1" t="s">
        <v>144</v>
      </c>
      <c r="AJ7491" s="1" t="s">
        <v>26984</v>
      </c>
      <c r="AO7491" s="1" t="s">
        <v>70</v>
      </c>
      <c r="AR7491" s="1">
        <v>124800000</v>
      </c>
      <c r="AU7491" s="1" t="s">
        <v>6530</v>
      </c>
      <c r="AV7491" s="1" t="s">
        <v>137</v>
      </c>
    </row>
    <row r="7492" spans="1:48" ht="13">
      <c r="A7492" t="s">
        <v>26985</v>
      </c>
      <c r="B7492" s="8">
        <v>45688.54750763889</v>
      </c>
      <c r="C7492" s="1" t="s">
        <v>803</v>
      </c>
      <c r="D7492" s="1" t="s">
        <v>61</v>
      </c>
      <c r="E7492" s="1" t="s">
        <v>24289</v>
      </c>
      <c r="F7492" s="16" t="s">
        <v>40208</v>
      </c>
      <c r="I7492" s="1" t="s">
        <v>75</v>
      </c>
      <c r="J7492" s="1" t="s">
        <v>2</v>
      </c>
      <c r="K7492" s="1" t="s">
        <v>64</v>
      </c>
      <c r="M7492" s="1" t="s">
        <v>26979</v>
      </c>
      <c r="N7492" s="1" t="s">
        <v>466</v>
      </c>
      <c r="AB7492" s="1" t="s">
        <v>121</v>
      </c>
      <c r="AC7492" s="1">
        <v>19</v>
      </c>
      <c r="AD7492" s="1">
        <v>3</v>
      </c>
      <c r="AE7492" s="1">
        <v>3</v>
      </c>
      <c r="AF7492" s="1">
        <v>2119</v>
      </c>
      <c r="AG7492" s="1" t="s">
        <v>107</v>
      </c>
      <c r="AH7492" s="1" t="s">
        <v>26986</v>
      </c>
      <c r="AI7492" s="1" t="s">
        <v>144</v>
      </c>
      <c r="AJ7492" s="1" t="s">
        <v>26987</v>
      </c>
      <c r="AO7492" s="1" t="s">
        <v>70</v>
      </c>
      <c r="AR7492" s="1">
        <v>123800000</v>
      </c>
      <c r="AU7492" s="1" t="s">
        <v>6530</v>
      </c>
      <c r="AV7492" s="1" t="s">
        <v>137</v>
      </c>
    </row>
    <row r="7493" spans="1:48" ht="13">
      <c r="A7493" t="s">
        <v>26988</v>
      </c>
      <c r="B7493" s="8">
        <v>45688.550725497684</v>
      </c>
      <c r="C7493" s="1" t="s">
        <v>803</v>
      </c>
      <c r="D7493" s="1" t="s">
        <v>61</v>
      </c>
      <c r="E7493" s="1" t="s">
        <v>24289</v>
      </c>
      <c r="F7493" s="16" t="s">
        <v>40209</v>
      </c>
      <c r="I7493" s="1" t="s">
        <v>75</v>
      </c>
      <c r="J7493" s="1" t="s">
        <v>2</v>
      </c>
      <c r="K7493" s="1" t="s">
        <v>64</v>
      </c>
      <c r="M7493" s="1" t="s">
        <v>26979</v>
      </c>
      <c r="N7493" s="1" t="s">
        <v>466</v>
      </c>
      <c r="AB7493" s="1" t="s">
        <v>121</v>
      </c>
      <c r="AC7493" s="1">
        <v>19</v>
      </c>
      <c r="AD7493" s="1">
        <v>3</v>
      </c>
      <c r="AE7493" s="1">
        <v>3</v>
      </c>
      <c r="AF7493" s="1">
        <v>2189</v>
      </c>
      <c r="AG7493" s="1" t="s">
        <v>107</v>
      </c>
      <c r="AH7493" s="1" t="s">
        <v>26983</v>
      </c>
      <c r="AI7493" s="1" t="s">
        <v>144</v>
      </c>
      <c r="AJ7493" s="1" t="s">
        <v>26989</v>
      </c>
      <c r="AO7493" s="1" t="s">
        <v>70</v>
      </c>
      <c r="AR7493" s="1">
        <v>127300000</v>
      </c>
      <c r="AU7493" s="1" t="s">
        <v>6530</v>
      </c>
      <c r="AV7493" s="1" t="s">
        <v>137</v>
      </c>
    </row>
    <row r="7494" spans="1:48" ht="13">
      <c r="A7494" t="s">
        <v>26990</v>
      </c>
      <c r="B7494" s="8">
        <v>45688.558472152778</v>
      </c>
      <c r="C7494" s="1" t="s">
        <v>803</v>
      </c>
      <c r="D7494" s="1" t="s">
        <v>61</v>
      </c>
      <c r="E7494" s="1" t="s">
        <v>24289</v>
      </c>
      <c r="F7494" s="16" t="s">
        <v>40210</v>
      </c>
      <c r="I7494" s="1" t="s">
        <v>75</v>
      </c>
      <c r="J7494" s="1" t="s">
        <v>2</v>
      </c>
      <c r="K7494" s="1" t="s">
        <v>64</v>
      </c>
      <c r="M7494" s="1" t="s">
        <v>26979</v>
      </c>
      <c r="N7494" s="1" t="s">
        <v>466</v>
      </c>
      <c r="AB7494" s="1" t="s">
        <v>121</v>
      </c>
      <c r="AC7494" s="1">
        <v>17</v>
      </c>
      <c r="AD7494" s="1">
        <v>1</v>
      </c>
      <c r="AE7494" s="1">
        <v>1</v>
      </c>
      <c r="AF7494" s="1">
        <v>900</v>
      </c>
      <c r="AG7494" s="1" t="s">
        <v>107</v>
      </c>
      <c r="AH7494" s="1" t="s">
        <v>26983</v>
      </c>
      <c r="AI7494" s="1" t="s">
        <v>144</v>
      </c>
      <c r="AJ7494" s="1" t="s">
        <v>26991</v>
      </c>
      <c r="AO7494" s="1" t="s">
        <v>70</v>
      </c>
      <c r="AR7494" s="1">
        <v>51700000</v>
      </c>
      <c r="AU7494" s="1" t="s">
        <v>6530</v>
      </c>
      <c r="AV7494" s="1" t="s">
        <v>137</v>
      </c>
    </row>
    <row r="7495" spans="1:48" ht="13">
      <c r="A7495" t="s">
        <v>26992</v>
      </c>
      <c r="B7495" s="8">
        <v>45688.561594247687</v>
      </c>
      <c r="C7495" s="1" t="s">
        <v>803</v>
      </c>
      <c r="D7495" s="1" t="s">
        <v>61</v>
      </c>
      <c r="E7495" s="1" t="s">
        <v>24289</v>
      </c>
      <c r="F7495" s="16" t="s">
        <v>40211</v>
      </c>
      <c r="I7495" s="1" t="s">
        <v>75</v>
      </c>
      <c r="J7495" s="1" t="s">
        <v>2</v>
      </c>
      <c r="K7495" s="1" t="s">
        <v>64</v>
      </c>
      <c r="M7495" s="1" t="s">
        <v>26979</v>
      </c>
      <c r="N7495" s="1" t="s">
        <v>466</v>
      </c>
      <c r="AB7495" s="1" t="s">
        <v>121</v>
      </c>
      <c r="AC7495" s="1">
        <v>14</v>
      </c>
      <c r="AD7495" s="1">
        <v>1</v>
      </c>
      <c r="AE7495" s="1">
        <v>1</v>
      </c>
      <c r="AF7495" s="1">
        <v>900</v>
      </c>
      <c r="AG7495" s="1" t="s">
        <v>107</v>
      </c>
      <c r="AH7495" s="1" t="s">
        <v>26983</v>
      </c>
      <c r="AI7495" s="1" t="s">
        <v>144</v>
      </c>
      <c r="AJ7495" s="1" t="s">
        <v>26993</v>
      </c>
      <c r="AO7495" s="1" t="s">
        <v>70</v>
      </c>
      <c r="AR7495" s="1">
        <v>50200000</v>
      </c>
      <c r="AU7495" s="1" t="s">
        <v>6530</v>
      </c>
      <c r="AV7495" s="1" t="s">
        <v>137</v>
      </c>
    </row>
    <row r="7496" spans="1:48" ht="13">
      <c r="A7496" t="s">
        <v>26994</v>
      </c>
      <c r="B7496" s="8">
        <v>45688.565372141209</v>
      </c>
      <c r="C7496" s="1" t="s">
        <v>803</v>
      </c>
      <c r="D7496" s="1" t="s">
        <v>61</v>
      </c>
      <c r="E7496" s="1" t="s">
        <v>24289</v>
      </c>
      <c r="F7496" s="16" t="s">
        <v>40212</v>
      </c>
      <c r="I7496" s="1" t="s">
        <v>75</v>
      </c>
      <c r="J7496" s="1" t="s">
        <v>2</v>
      </c>
      <c r="K7496" s="1" t="s">
        <v>64</v>
      </c>
      <c r="M7496" s="1" t="s">
        <v>26979</v>
      </c>
      <c r="N7496" s="1" t="s">
        <v>466</v>
      </c>
      <c r="AB7496" s="1" t="s">
        <v>121</v>
      </c>
      <c r="AC7496" s="1">
        <v>13</v>
      </c>
      <c r="AD7496" s="1">
        <v>1</v>
      </c>
      <c r="AE7496" s="1">
        <v>1</v>
      </c>
      <c r="AF7496" s="1">
        <v>900</v>
      </c>
      <c r="AG7496" s="1" t="s">
        <v>107</v>
      </c>
      <c r="AH7496" s="1" t="s">
        <v>26983</v>
      </c>
      <c r="AJ7496" s="1" t="s">
        <v>26995</v>
      </c>
      <c r="AO7496" s="1" t="s">
        <v>70</v>
      </c>
      <c r="AR7496" s="1">
        <v>49700000</v>
      </c>
      <c r="AU7496" s="1" t="s">
        <v>6530</v>
      </c>
      <c r="AV7496" s="1" t="s">
        <v>137</v>
      </c>
    </row>
    <row r="7497" spans="1:48" ht="13">
      <c r="A7497" t="s">
        <v>26996</v>
      </c>
      <c r="B7497" s="8">
        <v>45688.586222060185</v>
      </c>
      <c r="C7497" s="1" t="s">
        <v>803</v>
      </c>
      <c r="D7497" s="1" t="s">
        <v>61</v>
      </c>
      <c r="E7497" s="1" t="s">
        <v>24289</v>
      </c>
      <c r="F7497" s="16" t="s">
        <v>40213</v>
      </c>
      <c r="I7497" s="1" t="s">
        <v>75</v>
      </c>
      <c r="J7497" s="1" t="s">
        <v>2</v>
      </c>
      <c r="K7497" s="1" t="s">
        <v>64</v>
      </c>
      <c r="M7497" s="1" t="s">
        <v>26979</v>
      </c>
      <c r="N7497" s="1" t="s">
        <v>466</v>
      </c>
      <c r="AB7497" s="1" t="s">
        <v>121</v>
      </c>
      <c r="AC7497" s="1">
        <v>9</v>
      </c>
      <c r="AD7497" s="1">
        <v>2</v>
      </c>
      <c r="AE7497" s="1">
        <v>2</v>
      </c>
      <c r="AF7497" s="1">
        <v>1220</v>
      </c>
      <c r="AG7497" s="1" t="s">
        <v>107</v>
      </c>
      <c r="AH7497" s="1" t="s">
        <v>26983</v>
      </c>
      <c r="AJ7497" s="1" t="s">
        <v>26997</v>
      </c>
      <c r="AO7497" s="1" t="s">
        <v>70</v>
      </c>
      <c r="AR7497" s="1">
        <v>61600000</v>
      </c>
      <c r="AU7497" s="1" t="s">
        <v>6530</v>
      </c>
      <c r="AV7497" s="1" t="s">
        <v>137</v>
      </c>
    </row>
    <row r="7498" spans="1:48" ht="13">
      <c r="A7498" t="s">
        <v>26998</v>
      </c>
      <c r="B7498" s="8">
        <v>45688.589069166672</v>
      </c>
      <c r="C7498" s="1" t="s">
        <v>803</v>
      </c>
      <c r="D7498" s="1" t="s">
        <v>61</v>
      </c>
      <c r="E7498" s="1" t="s">
        <v>24289</v>
      </c>
      <c r="F7498" s="16" t="s">
        <v>40214</v>
      </c>
      <c r="I7498" s="1" t="s">
        <v>75</v>
      </c>
      <c r="J7498" s="1" t="s">
        <v>2</v>
      </c>
      <c r="K7498" s="1" t="s">
        <v>64</v>
      </c>
      <c r="M7498" s="1" t="s">
        <v>26979</v>
      </c>
      <c r="N7498" s="1" t="s">
        <v>466</v>
      </c>
      <c r="AB7498" s="1" t="s">
        <v>121</v>
      </c>
      <c r="AC7498" s="1">
        <v>3</v>
      </c>
      <c r="AD7498" s="1">
        <v>2</v>
      </c>
      <c r="AE7498" s="1">
        <v>2</v>
      </c>
      <c r="AF7498" s="1">
        <v>1220</v>
      </c>
      <c r="AG7498" s="1" t="s">
        <v>107</v>
      </c>
      <c r="AH7498" s="1" t="s">
        <v>26983</v>
      </c>
      <c r="AI7498" s="1" t="s">
        <v>144</v>
      </c>
      <c r="AJ7498" s="1" t="s">
        <v>26999</v>
      </c>
      <c r="AO7498" s="1" t="s">
        <v>70</v>
      </c>
      <c r="AR7498" s="1">
        <v>60100000</v>
      </c>
      <c r="AU7498" s="1" t="s">
        <v>6530</v>
      </c>
      <c r="AV7498" s="1" t="s">
        <v>137</v>
      </c>
    </row>
    <row r="7499" spans="1:48" ht="13">
      <c r="A7499" t="s">
        <v>27000</v>
      </c>
      <c r="B7499" s="8">
        <v>45688.593626261572</v>
      </c>
      <c r="C7499" s="1" t="s">
        <v>803</v>
      </c>
      <c r="D7499" s="1" t="s">
        <v>61</v>
      </c>
      <c r="E7499" s="1" t="s">
        <v>24289</v>
      </c>
      <c r="F7499" s="16" t="s">
        <v>40215</v>
      </c>
      <c r="I7499" s="1" t="s">
        <v>75</v>
      </c>
      <c r="J7499" s="1" t="s">
        <v>2</v>
      </c>
      <c r="K7499" s="1" t="s">
        <v>64</v>
      </c>
      <c r="M7499" s="1" t="s">
        <v>26979</v>
      </c>
      <c r="N7499" s="1" t="s">
        <v>466</v>
      </c>
      <c r="AB7499" s="1" t="s">
        <v>121</v>
      </c>
      <c r="AC7499" s="1">
        <v>3</v>
      </c>
      <c r="AD7499" s="1">
        <v>2</v>
      </c>
      <c r="AE7499" s="1">
        <v>2</v>
      </c>
      <c r="AF7499" s="1">
        <v>1094</v>
      </c>
      <c r="AG7499" s="1" t="s">
        <v>107</v>
      </c>
      <c r="AH7499" s="1" t="s">
        <v>26983</v>
      </c>
      <c r="AI7499" s="1" t="s">
        <v>144</v>
      </c>
      <c r="AJ7499" s="1" t="s">
        <v>27001</v>
      </c>
      <c r="AO7499" s="1" t="s">
        <v>70</v>
      </c>
      <c r="AR7499" s="1">
        <v>54000000</v>
      </c>
      <c r="AU7499" s="1" t="s">
        <v>6530</v>
      </c>
      <c r="AV7499" s="1" t="s">
        <v>137</v>
      </c>
    </row>
    <row r="7500" spans="1:48" ht="13">
      <c r="A7500" t="s">
        <v>27002</v>
      </c>
      <c r="B7500" s="8">
        <v>45688.596687210651</v>
      </c>
      <c r="C7500" s="1" t="s">
        <v>803</v>
      </c>
      <c r="D7500" s="1" t="s">
        <v>61</v>
      </c>
      <c r="E7500" s="1" t="s">
        <v>24289</v>
      </c>
      <c r="F7500" s="16" t="s">
        <v>40216</v>
      </c>
      <c r="I7500" s="1" t="s">
        <v>75</v>
      </c>
      <c r="J7500" s="1" t="s">
        <v>2</v>
      </c>
      <c r="K7500" s="1" t="s">
        <v>64</v>
      </c>
      <c r="M7500" s="1" t="s">
        <v>26979</v>
      </c>
      <c r="N7500" s="1" t="s">
        <v>466</v>
      </c>
      <c r="AB7500" s="1" t="s">
        <v>121</v>
      </c>
      <c r="AC7500" s="1">
        <v>3</v>
      </c>
      <c r="AD7500" s="1">
        <v>1</v>
      </c>
      <c r="AE7500" s="1">
        <v>1</v>
      </c>
      <c r="AF7500" s="1">
        <v>900</v>
      </c>
      <c r="AG7500" s="1" t="s">
        <v>107</v>
      </c>
      <c r="AH7500" s="1" t="s">
        <v>26983</v>
      </c>
      <c r="AI7500" s="1" t="s">
        <v>144</v>
      </c>
      <c r="AJ7500" s="1" t="s">
        <v>27003</v>
      </c>
      <c r="AO7500" s="1" t="s">
        <v>70</v>
      </c>
      <c r="AR7500" s="1">
        <v>44700000</v>
      </c>
      <c r="AU7500" s="1" t="s">
        <v>6530</v>
      </c>
      <c r="AV7500" s="1" t="s">
        <v>137</v>
      </c>
    </row>
    <row r="7501" spans="1:48" ht="13">
      <c r="A7501" t="s">
        <v>27004</v>
      </c>
      <c r="B7501" s="8">
        <v>45688.599406539353</v>
      </c>
      <c r="C7501" s="1" t="s">
        <v>803</v>
      </c>
      <c r="D7501" s="1" t="s">
        <v>61</v>
      </c>
      <c r="E7501" s="1" t="s">
        <v>24289</v>
      </c>
      <c r="F7501" s="16" t="s">
        <v>40217</v>
      </c>
      <c r="I7501" s="1" t="s">
        <v>75</v>
      </c>
      <c r="J7501" s="1" t="s">
        <v>2</v>
      </c>
      <c r="K7501" s="1" t="s">
        <v>64</v>
      </c>
      <c r="M7501" s="1" t="s">
        <v>26979</v>
      </c>
      <c r="N7501" s="1" t="s">
        <v>466</v>
      </c>
      <c r="AB7501" s="1" t="s">
        <v>121</v>
      </c>
      <c r="AC7501" s="1">
        <v>2</v>
      </c>
      <c r="AD7501" s="1">
        <v>2</v>
      </c>
      <c r="AE7501" s="1">
        <v>2</v>
      </c>
      <c r="AF7501" s="1">
        <v>1220</v>
      </c>
      <c r="AG7501" s="1" t="s">
        <v>107</v>
      </c>
      <c r="AH7501" s="1" t="s">
        <v>26983</v>
      </c>
      <c r="AI7501" s="1" t="s">
        <v>144</v>
      </c>
      <c r="AJ7501" s="1" t="s">
        <v>27005</v>
      </c>
      <c r="AO7501" s="1" t="s">
        <v>70</v>
      </c>
      <c r="AR7501" s="1">
        <v>59600000</v>
      </c>
      <c r="AU7501" s="1" t="s">
        <v>6530</v>
      </c>
      <c r="AV7501" s="1" t="s">
        <v>137</v>
      </c>
    </row>
    <row r="7502" spans="1:48" ht="13">
      <c r="A7502" t="s">
        <v>27006</v>
      </c>
      <c r="B7502" s="8">
        <v>45688.647634699075</v>
      </c>
      <c r="C7502" s="1" t="s">
        <v>803</v>
      </c>
      <c r="D7502" s="1" t="s">
        <v>61</v>
      </c>
      <c r="E7502" s="1" t="s">
        <v>24289</v>
      </c>
      <c r="F7502" s="16" t="s">
        <v>40218</v>
      </c>
      <c r="I7502" s="1" t="s">
        <v>75</v>
      </c>
      <c r="J7502" s="1" t="s">
        <v>2</v>
      </c>
      <c r="K7502" s="1" t="s">
        <v>64</v>
      </c>
      <c r="M7502" s="1" t="s">
        <v>26979</v>
      </c>
      <c r="N7502" s="1" t="s">
        <v>466</v>
      </c>
      <c r="AB7502" s="1" t="s">
        <v>121</v>
      </c>
      <c r="AC7502" s="1">
        <v>2</v>
      </c>
      <c r="AD7502" s="1">
        <v>2</v>
      </c>
      <c r="AE7502" s="1">
        <v>2</v>
      </c>
      <c r="AF7502" s="1">
        <v>1094</v>
      </c>
      <c r="AG7502" s="1" t="s">
        <v>107</v>
      </c>
      <c r="AH7502" s="1" t="s">
        <v>26983</v>
      </c>
      <c r="AI7502" s="1" t="s">
        <v>144</v>
      </c>
      <c r="AJ7502" s="1" t="s">
        <v>27007</v>
      </c>
      <c r="AO7502" s="1" t="s">
        <v>70</v>
      </c>
      <c r="AR7502" s="1">
        <v>53500000</v>
      </c>
      <c r="AU7502" s="1" t="s">
        <v>6530</v>
      </c>
      <c r="AV7502" s="1" t="s">
        <v>137</v>
      </c>
    </row>
    <row r="7503" spans="1:48" ht="13">
      <c r="A7503" t="s">
        <v>27008</v>
      </c>
      <c r="B7503" s="8">
        <v>45688.651163043978</v>
      </c>
      <c r="C7503" s="1" t="s">
        <v>803</v>
      </c>
      <c r="D7503" s="1" t="s">
        <v>61</v>
      </c>
      <c r="E7503" s="1" t="s">
        <v>24289</v>
      </c>
      <c r="F7503" s="16" t="s">
        <v>40219</v>
      </c>
      <c r="I7503" s="1" t="s">
        <v>75</v>
      </c>
      <c r="J7503" s="1" t="s">
        <v>2</v>
      </c>
      <c r="K7503" s="1" t="s">
        <v>64</v>
      </c>
      <c r="M7503" s="1" t="s">
        <v>26979</v>
      </c>
      <c r="N7503" s="1" t="s">
        <v>466</v>
      </c>
      <c r="AB7503" s="1" t="s">
        <v>121</v>
      </c>
      <c r="AC7503" s="1">
        <v>1</v>
      </c>
      <c r="AD7503" s="1">
        <v>2</v>
      </c>
      <c r="AE7503" s="1">
        <v>2</v>
      </c>
      <c r="AF7503" s="1">
        <v>1220</v>
      </c>
      <c r="AG7503" s="1" t="s">
        <v>107</v>
      </c>
      <c r="AH7503" s="1" t="s">
        <v>26983</v>
      </c>
      <c r="AI7503" s="1" t="s">
        <v>144</v>
      </c>
      <c r="AJ7503" s="1" t="s">
        <v>27009</v>
      </c>
      <c r="AO7503" s="1" t="s">
        <v>70</v>
      </c>
      <c r="AR7503" s="1">
        <v>59100000</v>
      </c>
      <c r="AU7503" s="1" t="s">
        <v>6530</v>
      </c>
      <c r="AV7503" s="1" t="s">
        <v>421</v>
      </c>
    </row>
    <row r="7504" spans="1:48" ht="13">
      <c r="A7504" t="s">
        <v>27010</v>
      </c>
      <c r="B7504" s="8">
        <v>45688.657165682875</v>
      </c>
      <c r="C7504" s="1" t="s">
        <v>803</v>
      </c>
      <c r="D7504" s="1" t="s">
        <v>61</v>
      </c>
      <c r="E7504" s="1" t="s">
        <v>24289</v>
      </c>
      <c r="F7504" s="16" t="s">
        <v>40220</v>
      </c>
      <c r="I7504" s="1" t="s">
        <v>75</v>
      </c>
      <c r="J7504" s="1" t="s">
        <v>2</v>
      </c>
      <c r="K7504" s="1" t="s">
        <v>64</v>
      </c>
      <c r="M7504" s="1" t="s">
        <v>26979</v>
      </c>
      <c r="N7504" s="1" t="s">
        <v>466</v>
      </c>
      <c r="AB7504" s="1" t="s">
        <v>121</v>
      </c>
      <c r="AC7504" s="1">
        <v>1</v>
      </c>
      <c r="AD7504" s="1">
        <v>1</v>
      </c>
      <c r="AE7504" s="1">
        <v>1</v>
      </c>
      <c r="AF7504" s="1">
        <v>900</v>
      </c>
      <c r="AG7504" s="1" t="s">
        <v>107</v>
      </c>
      <c r="AH7504" s="1" t="s">
        <v>4022</v>
      </c>
      <c r="AI7504" s="1" t="s">
        <v>144</v>
      </c>
      <c r="AJ7504" s="1" t="s">
        <v>27011</v>
      </c>
      <c r="AO7504" s="1" t="s">
        <v>70</v>
      </c>
      <c r="AR7504" s="1">
        <v>43700000</v>
      </c>
      <c r="AU7504" s="1" t="s">
        <v>6530</v>
      </c>
      <c r="AV7504" s="1" t="s">
        <v>137</v>
      </c>
    </row>
    <row r="7505" spans="1:48" ht="13">
      <c r="A7505" t="s">
        <v>27012</v>
      </c>
      <c r="B7505" s="8">
        <v>45688.680075034717</v>
      </c>
      <c r="C7505" s="1" t="s">
        <v>803</v>
      </c>
      <c r="D7505" s="1" t="s">
        <v>61</v>
      </c>
      <c r="E7505" s="1" t="s">
        <v>24289</v>
      </c>
      <c r="F7505" s="16" t="s">
        <v>40221</v>
      </c>
      <c r="I7505" s="1" t="s">
        <v>75</v>
      </c>
      <c r="J7505" s="1" t="s">
        <v>2</v>
      </c>
      <c r="K7505" s="1" t="s">
        <v>64</v>
      </c>
      <c r="M7505" s="1" t="s">
        <v>26979</v>
      </c>
      <c r="N7505" s="1" t="s">
        <v>466</v>
      </c>
      <c r="AB7505" s="1" t="s">
        <v>121</v>
      </c>
      <c r="AC7505" s="1">
        <v>1</v>
      </c>
      <c r="AD7505" s="1">
        <v>2</v>
      </c>
      <c r="AE7505" s="1">
        <v>2</v>
      </c>
      <c r="AF7505" s="1">
        <v>1094</v>
      </c>
      <c r="AG7505" s="1" t="s">
        <v>107</v>
      </c>
      <c r="AH7505" s="1" t="s">
        <v>4022</v>
      </c>
      <c r="AJ7505" s="1" t="s">
        <v>27013</v>
      </c>
      <c r="AO7505" s="1" t="s">
        <v>70</v>
      </c>
      <c r="AR7505" s="1">
        <v>53000000</v>
      </c>
      <c r="AU7505" s="1" t="s">
        <v>6530</v>
      </c>
      <c r="AV7505" s="1" t="s">
        <v>137</v>
      </c>
    </row>
    <row r="7506" spans="1:48" ht="13">
      <c r="A7506" t="s">
        <v>27014</v>
      </c>
      <c r="B7506" s="8">
        <v>45688.684563935181</v>
      </c>
      <c r="C7506" s="1" t="s">
        <v>803</v>
      </c>
      <c r="D7506" s="1" t="s">
        <v>61</v>
      </c>
      <c r="E7506" s="1" t="s">
        <v>24289</v>
      </c>
      <c r="F7506" s="16" t="s">
        <v>40222</v>
      </c>
      <c r="I7506" s="1" t="s">
        <v>75</v>
      </c>
      <c r="J7506" s="1" t="s">
        <v>2</v>
      </c>
      <c r="K7506" s="1" t="s">
        <v>64</v>
      </c>
      <c r="M7506" s="1" t="s">
        <v>26979</v>
      </c>
      <c r="N7506" s="1" t="s">
        <v>466</v>
      </c>
      <c r="AB7506" s="1" t="s">
        <v>121</v>
      </c>
      <c r="AD7506" s="1">
        <v>2</v>
      </c>
      <c r="AE7506" s="1">
        <v>2</v>
      </c>
      <c r="AF7506" s="1">
        <v>1220</v>
      </c>
      <c r="AG7506" s="1" t="s">
        <v>107</v>
      </c>
      <c r="AI7506" s="1" t="s">
        <v>144</v>
      </c>
      <c r="AJ7506" s="1" t="s">
        <v>27015</v>
      </c>
      <c r="AO7506" s="1" t="s">
        <v>70</v>
      </c>
      <c r="AR7506" s="1">
        <v>55900000</v>
      </c>
      <c r="AU7506" s="1" t="s">
        <v>6530</v>
      </c>
      <c r="AV7506" s="1" t="s">
        <v>421</v>
      </c>
    </row>
    <row r="7507" spans="1:48" ht="13">
      <c r="A7507" t="s">
        <v>27016</v>
      </c>
      <c r="B7507" s="8">
        <v>45688.706080046293</v>
      </c>
      <c r="C7507" s="1" t="s">
        <v>803</v>
      </c>
      <c r="D7507" s="1" t="s">
        <v>61</v>
      </c>
      <c r="E7507" s="1" t="s">
        <v>24289</v>
      </c>
      <c r="F7507" s="16" t="s">
        <v>40223</v>
      </c>
      <c r="I7507" s="1" t="s">
        <v>75</v>
      </c>
      <c r="J7507" s="1" t="s">
        <v>2</v>
      </c>
      <c r="K7507" s="1" t="s">
        <v>64</v>
      </c>
      <c r="M7507" s="1" t="s">
        <v>26979</v>
      </c>
      <c r="N7507" s="1" t="s">
        <v>466</v>
      </c>
      <c r="AB7507" s="1" t="s">
        <v>121</v>
      </c>
      <c r="AD7507" s="1">
        <v>1</v>
      </c>
      <c r="AE7507" s="1">
        <v>1</v>
      </c>
      <c r="AF7507" s="1">
        <v>900</v>
      </c>
      <c r="AG7507" s="1" t="s">
        <v>107</v>
      </c>
      <c r="AI7507" s="1" t="s">
        <v>144</v>
      </c>
      <c r="AJ7507" s="1" t="s">
        <v>27017</v>
      </c>
      <c r="AO7507" s="1" t="s">
        <v>70</v>
      </c>
      <c r="AR7507" s="1">
        <v>42700000</v>
      </c>
      <c r="AU7507" s="1" t="s">
        <v>6530</v>
      </c>
      <c r="AV7507" s="1" t="s">
        <v>421</v>
      </c>
    </row>
    <row r="7508" spans="1:48" ht="13">
      <c r="A7508" t="s">
        <v>27018</v>
      </c>
      <c r="B7508" s="8">
        <v>45688.715328136575</v>
      </c>
      <c r="C7508" s="1" t="s">
        <v>803</v>
      </c>
      <c r="D7508" s="1" t="s">
        <v>61</v>
      </c>
      <c r="E7508" s="1" t="s">
        <v>24289</v>
      </c>
      <c r="F7508" s="16" t="s">
        <v>40224</v>
      </c>
      <c r="I7508" s="1" t="s">
        <v>75</v>
      </c>
      <c r="J7508" s="1" t="s">
        <v>2</v>
      </c>
      <c r="K7508" s="1" t="s">
        <v>64</v>
      </c>
      <c r="M7508" s="1" t="s">
        <v>26979</v>
      </c>
      <c r="N7508" s="1" t="s">
        <v>466</v>
      </c>
      <c r="AB7508" s="1" t="s">
        <v>121</v>
      </c>
      <c r="AC7508" s="1">
        <v>1</v>
      </c>
      <c r="AD7508" s="1">
        <v>2</v>
      </c>
      <c r="AE7508" s="1">
        <v>2</v>
      </c>
      <c r="AF7508" s="1">
        <v>975</v>
      </c>
      <c r="AG7508" s="1" t="s">
        <v>107</v>
      </c>
      <c r="AJ7508" s="1" t="s">
        <v>27019</v>
      </c>
      <c r="AO7508" s="1" t="s">
        <v>70</v>
      </c>
      <c r="AR7508" s="1">
        <v>37500000</v>
      </c>
      <c r="AU7508" s="1" t="s">
        <v>6530</v>
      </c>
      <c r="AV7508" s="1" t="s">
        <v>421</v>
      </c>
    </row>
    <row r="7509" spans="1:48" ht="13">
      <c r="A7509" t="s">
        <v>27020</v>
      </c>
      <c r="B7509" s="8">
        <v>45688.945269988428</v>
      </c>
      <c r="C7509" s="1" t="s">
        <v>803</v>
      </c>
      <c r="D7509" s="1" t="s">
        <v>61</v>
      </c>
      <c r="E7509" s="1" t="s">
        <v>24289</v>
      </c>
      <c r="F7509" s="16" t="s">
        <v>40225</v>
      </c>
      <c r="I7509" s="1" t="s">
        <v>75</v>
      </c>
      <c r="J7509" s="1" t="s">
        <v>2</v>
      </c>
      <c r="K7509" s="1" t="s">
        <v>64</v>
      </c>
      <c r="M7509" s="1" t="s">
        <v>26979</v>
      </c>
      <c r="N7509" s="1" t="s">
        <v>466</v>
      </c>
      <c r="AB7509" s="1" t="s">
        <v>121</v>
      </c>
      <c r="AC7509" s="1">
        <v>1</v>
      </c>
      <c r="AD7509" s="1">
        <v>2</v>
      </c>
      <c r="AE7509" s="1">
        <v>2</v>
      </c>
      <c r="AF7509" s="1">
        <v>974</v>
      </c>
      <c r="AG7509" s="1" t="s">
        <v>107</v>
      </c>
      <c r="AI7509" s="1" t="s">
        <v>144</v>
      </c>
      <c r="AJ7509" s="1" t="s">
        <v>27021</v>
      </c>
      <c r="AO7509" s="1" t="s">
        <v>70</v>
      </c>
      <c r="AR7509" s="1">
        <v>36500000</v>
      </c>
      <c r="AU7509" s="1" t="s">
        <v>6530</v>
      </c>
      <c r="AV7509" s="1" t="s">
        <v>421</v>
      </c>
    </row>
    <row r="7510" spans="1:48" ht="13">
      <c r="A7510" t="s">
        <v>27022</v>
      </c>
      <c r="B7510" s="8">
        <v>45688.947944756947</v>
      </c>
      <c r="C7510" s="1" t="s">
        <v>803</v>
      </c>
      <c r="D7510" s="1" t="s">
        <v>61</v>
      </c>
      <c r="E7510" s="1" t="s">
        <v>24289</v>
      </c>
      <c r="F7510" s="16" t="s">
        <v>40226</v>
      </c>
      <c r="I7510" s="1" t="s">
        <v>75</v>
      </c>
      <c r="J7510" s="1" t="s">
        <v>2</v>
      </c>
      <c r="K7510" s="1" t="s">
        <v>64</v>
      </c>
      <c r="M7510" s="1" t="s">
        <v>26979</v>
      </c>
      <c r="N7510" s="1" t="s">
        <v>466</v>
      </c>
      <c r="AB7510" s="1" t="s">
        <v>121</v>
      </c>
      <c r="AC7510" s="1">
        <v>2</v>
      </c>
      <c r="AD7510" s="1">
        <v>2</v>
      </c>
      <c r="AE7510" s="1">
        <v>2</v>
      </c>
      <c r="AF7510" s="1">
        <v>974</v>
      </c>
      <c r="AG7510" s="1" t="s">
        <v>107</v>
      </c>
      <c r="AI7510" s="1" t="s">
        <v>144</v>
      </c>
      <c r="AJ7510" s="1" t="s">
        <v>27023</v>
      </c>
      <c r="AO7510" s="1" t="s">
        <v>70</v>
      </c>
      <c r="AR7510" s="1">
        <v>39500000</v>
      </c>
      <c r="AU7510" s="1" t="s">
        <v>6530</v>
      </c>
      <c r="AV7510" s="1" t="s">
        <v>421</v>
      </c>
    </row>
    <row r="7511" spans="1:48" ht="13">
      <c r="A7511" t="s">
        <v>27024</v>
      </c>
      <c r="B7511" s="8">
        <v>45688.951755023147</v>
      </c>
      <c r="C7511" s="1" t="s">
        <v>803</v>
      </c>
      <c r="D7511" s="1" t="s">
        <v>61</v>
      </c>
      <c r="E7511" s="1" t="s">
        <v>24289</v>
      </c>
      <c r="F7511" s="16" t="s">
        <v>40227</v>
      </c>
      <c r="I7511" s="1" t="s">
        <v>75</v>
      </c>
      <c r="J7511" s="1" t="s">
        <v>2</v>
      </c>
      <c r="K7511" s="1" t="s">
        <v>64</v>
      </c>
      <c r="M7511" s="1" t="s">
        <v>26979</v>
      </c>
      <c r="N7511" s="1" t="s">
        <v>466</v>
      </c>
      <c r="AB7511" s="1" t="s">
        <v>121</v>
      </c>
      <c r="AC7511" s="1">
        <v>4</v>
      </c>
      <c r="AD7511" s="1">
        <v>2</v>
      </c>
      <c r="AE7511" s="1">
        <v>2</v>
      </c>
      <c r="AF7511" s="1">
        <v>975</v>
      </c>
      <c r="AG7511" s="1" t="s">
        <v>107</v>
      </c>
      <c r="AI7511" s="1" t="s">
        <v>144</v>
      </c>
      <c r="AJ7511" s="1" t="s">
        <v>27025</v>
      </c>
      <c r="AO7511" s="1" t="s">
        <v>70</v>
      </c>
      <c r="AR7511" s="1">
        <v>40500000</v>
      </c>
      <c r="AU7511" s="1" t="s">
        <v>6530</v>
      </c>
      <c r="AV7511" s="1" t="s">
        <v>137</v>
      </c>
    </row>
    <row r="7512" spans="1:48" ht="13">
      <c r="A7512" t="s">
        <v>27026</v>
      </c>
      <c r="B7512" s="8">
        <v>45688.954776203704</v>
      </c>
      <c r="C7512" s="1" t="s">
        <v>803</v>
      </c>
      <c r="D7512" s="1" t="s">
        <v>61</v>
      </c>
      <c r="E7512" s="1" t="s">
        <v>24289</v>
      </c>
      <c r="F7512" s="16" t="s">
        <v>40228</v>
      </c>
      <c r="I7512" s="1" t="s">
        <v>75</v>
      </c>
      <c r="J7512" s="1" t="s">
        <v>2</v>
      </c>
      <c r="K7512" s="1" t="s">
        <v>64</v>
      </c>
      <c r="M7512" s="1" t="s">
        <v>26979</v>
      </c>
      <c r="N7512" s="1" t="s">
        <v>466</v>
      </c>
      <c r="AB7512" s="1" t="s">
        <v>121</v>
      </c>
      <c r="AC7512" s="1">
        <v>6</v>
      </c>
      <c r="AD7512" s="1">
        <v>2</v>
      </c>
      <c r="AE7512" s="1">
        <v>2</v>
      </c>
      <c r="AF7512" s="1">
        <v>975</v>
      </c>
      <c r="AG7512" s="1" t="s">
        <v>107</v>
      </c>
      <c r="AI7512" s="1" t="s">
        <v>144</v>
      </c>
      <c r="AJ7512" s="1" t="s">
        <v>27027</v>
      </c>
      <c r="AO7512" s="1" t="s">
        <v>70</v>
      </c>
      <c r="AR7512" s="1">
        <v>41000000</v>
      </c>
      <c r="AU7512" s="1" t="s">
        <v>6530</v>
      </c>
      <c r="AV7512" s="1" t="s">
        <v>421</v>
      </c>
    </row>
    <row r="7513" spans="1:48" ht="13">
      <c r="A7513" t="s">
        <v>27028</v>
      </c>
      <c r="B7513" s="8">
        <v>45688.956780162036</v>
      </c>
      <c r="C7513" s="1" t="s">
        <v>803</v>
      </c>
      <c r="D7513" s="1" t="s">
        <v>61</v>
      </c>
      <c r="E7513" s="1" t="s">
        <v>24289</v>
      </c>
      <c r="F7513" s="16" t="s">
        <v>40229</v>
      </c>
      <c r="I7513" s="1" t="s">
        <v>75</v>
      </c>
      <c r="J7513" s="1" t="s">
        <v>2</v>
      </c>
      <c r="K7513" s="1" t="s">
        <v>64</v>
      </c>
      <c r="M7513" s="1" t="s">
        <v>26979</v>
      </c>
      <c r="N7513" s="1" t="s">
        <v>466</v>
      </c>
      <c r="AB7513" s="1" t="s">
        <v>121</v>
      </c>
      <c r="AC7513" s="1">
        <v>7</v>
      </c>
      <c r="AD7513" s="1">
        <v>2</v>
      </c>
      <c r="AE7513" s="1">
        <v>2</v>
      </c>
      <c r="AF7513" s="1">
        <v>975</v>
      </c>
      <c r="AG7513" s="1" t="s">
        <v>107</v>
      </c>
      <c r="AI7513" s="1" t="s">
        <v>144</v>
      </c>
      <c r="AJ7513" s="1" t="s">
        <v>27029</v>
      </c>
      <c r="AO7513" s="1" t="s">
        <v>70</v>
      </c>
      <c r="AR7513" s="1">
        <v>42000000</v>
      </c>
      <c r="AU7513" s="1" t="s">
        <v>6530</v>
      </c>
      <c r="AV7513" s="1" t="s">
        <v>421</v>
      </c>
    </row>
    <row r="7514" spans="1:48" ht="13">
      <c r="A7514" t="s">
        <v>27030</v>
      </c>
      <c r="B7514" s="8">
        <v>45689.898052743054</v>
      </c>
      <c r="C7514" s="1" t="s">
        <v>803</v>
      </c>
      <c r="D7514" s="1" t="s">
        <v>61</v>
      </c>
      <c r="E7514" s="1" t="s">
        <v>27031</v>
      </c>
      <c r="F7514" s="16" t="s">
        <v>40230</v>
      </c>
      <c r="I7514" s="1" t="s">
        <v>75</v>
      </c>
      <c r="J7514" s="1" t="s">
        <v>0</v>
      </c>
      <c r="K7514" s="1" t="s">
        <v>64</v>
      </c>
      <c r="M7514" s="1" t="s">
        <v>27032</v>
      </c>
      <c r="N7514" s="1" t="s">
        <v>1808</v>
      </c>
      <c r="O7514" s="1">
        <v>10</v>
      </c>
      <c r="P7514" s="1">
        <v>3</v>
      </c>
      <c r="Q7514" s="1">
        <v>3</v>
      </c>
      <c r="R7514" s="1">
        <v>3000</v>
      </c>
      <c r="S7514" s="1">
        <v>2</v>
      </c>
      <c r="T7514" s="1">
        <v>3</v>
      </c>
      <c r="U7514" s="1" t="s">
        <v>1564</v>
      </c>
      <c r="W7514" s="1" t="s">
        <v>27033</v>
      </c>
      <c r="AO7514" s="1" t="s">
        <v>70</v>
      </c>
      <c r="AR7514" s="1">
        <v>29000000</v>
      </c>
      <c r="AV7514" s="1" t="s">
        <v>137</v>
      </c>
    </row>
    <row r="7515" spans="1:48" ht="13">
      <c r="A7515" t="s">
        <v>27034</v>
      </c>
      <c r="B7515" s="8">
        <v>45690.601507719912</v>
      </c>
      <c r="C7515" s="1" t="s">
        <v>803</v>
      </c>
      <c r="D7515" s="1" t="s">
        <v>61</v>
      </c>
      <c r="E7515" s="1" t="s">
        <v>24860</v>
      </c>
      <c r="F7515" s="16" t="s">
        <v>40231</v>
      </c>
      <c r="I7515" s="1" t="s">
        <v>241</v>
      </c>
      <c r="J7515" s="1" t="s">
        <v>0</v>
      </c>
      <c r="K7515" s="1" t="s">
        <v>64</v>
      </c>
      <c r="M7515" s="1" t="s">
        <v>24861</v>
      </c>
      <c r="N7515" s="1" t="s">
        <v>248</v>
      </c>
      <c r="O7515" s="1">
        <v>8</v>
      </c>
      <c r="P7515" s="1">
        <v>9</v>
      </c>
      <c r="Q7515" s="1">
        <v>7</v>
      </c>
      <c r="R7515" s="1">
        <v>5000</v>
      </c>
      <c r="S7515" s="1">
        <v>3</v>
      </c>
      <c r="T7515" s="1">
        <v>3</v>
      </c>
      <c r="U7515" s="1" t="s">
        <v>27035</v>
      </c>
      <c r="V7515" s="1" t="s">
        <v>100</v>
      </c>
      <c r="W7515" s="1" t="s">
        <v>27036</v>
      </c>
      <c r="AO7515" s="1" t="s">
        <v>70</v>
      </c>
      <c r="AR7515" s="1">
        <v>700000</v>
      </c>
      <c r="AV7515" s="1" t="s">
        <v>421</v>
      </c>
    </row>
    <row r="7516" spans="1:48" ht="13">
      <c r="A7516" t="s">
        <v>27037</v>
      </c>
      <c r="B7516" s="8">
        <v>45690.712990983797</v>
      </c>
      <c r="C7516" s="1" t="s">
        <v>877</v>
      </c>
      <c r="D7516" s="1" t="s">
        <v>204</v>
      </c>
      <c r="E7516" s="1" t="s">
        <v>27038</v>
      </c>
      <c r="F7516" s="16" t="s">
        <v>40232</v>
      </c>
      <c r="I7516" s="1" t="s">
        <v>75</v>
      </c>
      <c r="J7516" s="1" t="s">
        <v>2</v>
      </c>
      <c r="M7516" s="1" t="s">
        <v>27039</v>
      </c>
      <c r="N7516" s="1" t="s">
        <v>1602</v>
      </c>
      <c r="AB7516" s="1" t="s">
        <v>122</v>
      </c>
      <c r="AC7516" s="1">
        <v>3</v>
      </c>
      <c r="AD7516" s="1">
        <v>3</v>
      </c>
      <c r="AE7516" s="1">
        <v>3</v>
      </c>
      <c r="AF7516" s="1">
        <v>1321</v>
      </c>
      <c r="AG7516" s="1" t="s">
        <v>107</v>
      </c>
      <c r="AH7516" s="1" t="s">
        <v>14</v>
      </c>
      <c r="AO7516" s="1" t="s">
        <v>70</v>
      </c>
      <c r="AR7516" s="1">
        <v>64000000</v>
      </c>
      <c r="AU7516" s="1" t="s">
        <v>6530</v>
      </c>
      <c r="AV7516" s="1" t="s">
        <v>541</v>
      </c>
    </row>
    <row r="7517" spans="1:48" ht="13">
      <c r="A7517" t="s">
        <v>27040</v>
      </c>
      <c r="B7517" s="8">
        <v>45690.721006145832</v>
      </c>
      <c r="C7517" s="1" t="s">
        <v>877</v>
      </c>
      <c r="D7517" s="1" t="s">
        <v>61</v>
      </c>
      <c r="E7517" s="1" t="s">
        <v>27041</v>
      </c>
      <c r="F7517" s="16" t="s">
        <v>40233</v>
      </c>
      <c r="I7517" s="1" t="s">
        <v>75</v>
      </c>
      <c r="J7517" s="1" t="s">
        <v>2</v>
      </c>
      <c r="M7517" s="1" t="s">
        <v>27042</v>
      </c>
      <c r="N7517" s="1" t="s">
        <v>96</v>
      </c>
      <c r="AB7517" s="1" t="s">
        <v>122</v>
      </c>
      <c r="AC7517" s="1">
        <v>20</v>
      </c>
      <c r="AD7517" s="1">
        <v>3</v>
      </c>
      <c r="AE7517" s="1">
        <v>2</v>
      </c>
      <c r="AF7517" s="1">
        <v>1321</v>
      </c>
      <c r="AG7517" s="1" t="s">
        <v>107</v>
      </c>
      <c r="AJ7517" s="1" t="s">
        <v>27043</v>
      </c>
      <c r="AO7517" s="1" t="s">
        <v>70</v>
      </c>
      <c r="AR7517" s="1">
        <v>127000000</v>
      </c>
      <c r="AU7517" s="1" t="s">
        <v>6530</v>
      </c>
      <c r="AV7517" s="1" t="s">
        <v>421</v>
      </c>
    </row>
    <row r="7518" spans="1:48" ht="13">
      <c r="A7518" t="s">
        <v>27044</v>
      </c>
      <c r="B7518" s="8">
        <v>45690.951336388884</v>
      </c>
      <c r="C7518" s="1" t="s">
        <v>803</v>
      </c>
      <c r="D7518" s="1" t="s">
        <v>61</v>
      </c>
      <c r="E7518" s="1" t="s">
        <v>27045</v>
      </c>
      <c r="F7518" s="16" t="s">
        <v>40234</v>
      </c>
      <c r="I7518" s="1" t="s">
        <v>75</v>
      </c>
      <c r="J7518" s="1" t="s">
        <v>0</v>
      </c>
      <c r="K7518" s="1" t="s">
        <v>3504</v>
      </c>
      <c r="M7518" s="1" t="s">
        <v>27046</v>
      </c>
      <c r="N7518" s="1" t="s">
        <v>273</v>
      </c>
      <c r="O7518" s="1">
        <v>12.81</v>
      </c>
      <c r="P7518" s="1">
        <v>4</v>
      </c>
      <c r="Q7518" s="1">
        <v>2</v>
      </c>
      <c r="R7518" s="1">
        <v>2152</v>
      </c>
      <c r="S7518" s="1">
        <v>2</v>
      </c>
      <c r="T7518" s="1">
        <v>2</v>
      </c>
      <c r="W7518" s="1" t="s">
        <v>27047</v>
      </c>
      <c r="AO7518" s="1" t="s">
        <v>70</v>
      </c>
      <c r="AR7518" s="1">
        <v>77500000</v>
      </c>
      <c r="AV7518" s="1" t="s">
        <v>421</v>
      </c>
    </row>
    <row r="7519" spans="1:48" ht="13">
      <c r="A7519" t="s">
        <v>27048</v>
      </c>
      <c r="B7519" s="8">
        <v>45691.362304930561</v>
      </c>
      <c r="C7519" s="1" t="s">
        <v>132</v>
      </c>
      <c r="D7519" s="1" t="s">
        <v>204</v>
      </c>
      <c r="E7519" s="1" t="s">
        <v>21953</v>
      </c>
      <c r="F7519" s="16" t="s">
        <v>40235</v>
      </c>
      <c r="I7519" s="1" t="s">
        <v>241</v>
      </c>
      <c r="J7519" s="1" t="s">
        <v>0</v>
      </c>
      <c r="M7519" s="1" t="s">
        <v>27049</v>
      </c>
      <c r="N7519" s="1" t="s">
        <v>1602</v>
      </c>
      <c r="O7519" s="1">
        <v>20</v>
      </c>
      <c r="P7519" s="1">
        <v>5</v>
      </c>
      <c r="Q7519" s="1">
        <v>5</v>
      </c>
      <c r="R7519" s="1">
        <v>7500</v>
      </c>
      <c r="S7519" s="1">
        <v>2</v>
      </c>
      <c r="T7519" s="1">
        <v>3</v>
      </c>
      <c r="W7519" s="1" t="s">
        <v>27050</v>
      </c>
      <c r="AO7519" s="1" t="s">
        <v>70</v>
      </c>
      <c r="AR7519" s="1">
        <v>800000</v>
      </c>
      <c r="AV7519" s="1" t="s">
        <v>421</v>
      </c>
    </row>
    <row r="7520" spans="1:48" ht="13">
      <c r="A7520" t="s">
        <v>27051</v>
      </c>
      <c r="B7520" s="8">
        <v>45691.380208888892</v>
      </c>
      <c r="C7520" s="1" t="s">
        <v>132</v>
      </c>
      <c r="D7520" s="1" t="s">
        <v>61</v>
      </c>
      <c r="E7520" s="1" t="s">
        <v>27052</v>
      </c>
      <c r="F7520" s="16" t="s">
        <v>40236</v>
      </c>
      <c r="I7520" s="1" t="s">
        <v>75</v>
      </c>
      <c r="J7520" s="1" t="s">
        <v>1</v>
      </c>
      <c r="M7520" s="1" t="s">
        <v>1157</v>
      </c>
      <c r="N7520" s="1" t="s">
        <v>77</v>
      </c>
      <c r="X7520" s="1">
        <v>7.75</v>
      </c>
      <c r="AA7520" s="1" t="s">
        <v>27053</v>
      </c>
      <c r="AO7520" s="1" t="s">
        <v>70</v>
      </c>
      <c r="AP7520" s="1">
        <v>8000000</v>
      </c>
      <c r="AV7520" s="1" t="s">
        <v>421</v>
      </c>
    </row>
    <row r="7521" spans="1:48" ht="13">
      <c r="A7521" t="s">
        <v>27054</v>
      </c>
      <c r="B7521" s="8">
        <v>45691.430510902777</v>
      </c>
      <c r="C7521" s="1" t="s">
        <v>11244</v>
      </c>
      <c r="D7521" s="1" t="s">
        <v>204</v>
      </c>
      <c r="E7521" s="1" t="s">
        <v>23356</v>
      </c>
      <c r="F7521" s="16" t="s">
        <v>40237</v>
      </c>
      <c r="I7521" s="1" t="s">
        <v>241</v>
      </c>
      <c r="J7521" s="1" t="s">
        <v>2</v>
      </c>
      <c r="M7521" s="1" t="s">
        <v>24778</v>
      </c>
      <c r="N7521" s="1" t="s">
        <v>142</v>
      </c>
      <c r="AB7521" s="1" t="s">
        <v>122</v>
      </c>
      <c r="AD7521" s="1">
        <v>2</v>
      </c>
      <c r="AE7521" s="1">
        <v>2</v>
      </c>
      <c r="AF7521" s="1">
        <v>820</v>
      </c>
      <c r="AG7521" s="1" t="s">
        <v>107</v>
      </c>
      <c r="AI7521" s="1" t="s">
        <v>175</v>
      </c>
      <c r="AO7521" s="1" t="s">
        <v>154</v>
      </c>
      <c r="AR7521" s="1">
        <v>1100</v>
      </c>
      <c r="AU7521" s="1" t="s">
        <v>6564</v>
      </c>
      <c r="AV7521" s="1" t="s">
        <v>541</v>
      </c>
    </row>
    <row r="7522" spans="1:48" ht="13">
      <c r="A7522" t="s">
        <v>27055</v>
      </c>
      <c r="B7522" s="8">
        <v>45691.433495300924</v>
      </c>
      <c r="C7522" s="1" t="s">
        <v>11244</v>
      </c>
      <c r="D7522" s="1" t="s">
        <v>204</v>
      </c>
      <c r="E7522" s="1" t="s">
        <v>23356</v>
      </c>
      <c r="F7522" s="16" t="s">
        <v>40238</v>
      </c>
      <c r="I7522" s="1" t="s">
        <v>241</v>
      </c>
      <c r="J7522" s="1" t="s">
        <v>2</v>
      </c>
      <c r="M7522" s="1" t="s">
        <v>27056</v>
      </c>
      <c r="N7522" s="1" t="s">
        <v>615</v>
      </c>
      <c r="AB7522" s="1" t="s">
        <v>122</v>
      </c>
      <c r="AD7522" s="1">
        <v>3</v>
      </c>
      <c r="AE7522" s="1">
        <v>2</v>
      </c>
      <c r="AF7522" s="1">
        <v>1200</v>
      </c>
      <c r="AG7522" s="1" t="s">
        <v>107</v>
      </c>
      <c r="AI7522" s="1" t="s">
        <v>27057</v>
      </c>
      <c r="AO7522" s="1" t="s">
        <v>70</v>
      </c>
      <c r="AR7522" s="1">
        <v>200000</v>
      </c>
      <c r="AU7522" s="1" t="s">
        <v>6564</v>
      </c>
      <c r="AV7522" s="1" t="s">
        <v>137</v>
      </c>
    </row>
    <row r="7523" spans="1:48" ht="13">
      <c r="A7523" t="s">
        <v>27058</v>
      </c>
      <c r="B7523" s="8">
        <v>45691.435109259255</v>
      </c>
      <c r="C7523" s="1" t="s">
        <v>132</v>
      </c>
      <c r="D7523" s="1" t="s">
        <v>204</v>
      </c>
      <c r="E7523" s="1" t="s">
        <v>21953</v>
      </c>
      <c r="F7523" s="16" t="s">
        <v>40239</v>
      </c>
      <c r="I7523" s="1" t="s">
        <v>75</v>
      </c>
      <c r="J7523" s="1" t="s">
        <v>1</v>
      </c>
      <c r="M7523" s="1" t="s">
        <v>27059</v>
      </c>
      <c r="N7523" s="1" t="s">
        <v>152</v>
      </c>
      <c r="X7523" s="1">
        <v>14.58</v>
      </c>
      <c r="AA7523" s="1" t="s">
        <v>27060</v>
      </c>
      <c r="AO7523" s="1" t="s">
        <v>70</v>
      </c>
      <c r="AP7523" s="1">
        <v>23000000</v>
      </c>
      <c r="AV7523" s="1" t="s">
        <v>421</v>
      </c>
    </row>
    <row r="7524" spans="1:48" ht="13">
      <c r="A7524" t="s">
        <v>27061</v>
      </c>
      <c r="B7524" s="8">
        <v>45691.437762835645</v>
      </c>
      <c r="C7524" s="1" t="s">
        <v>132</v>
      </c>
      <c r="D7524" s="1" t="s">
        <v>204</v>
      </c>
      <c r="E7524" s="1" t="s">
        <v>21953</v>
      </c>
      <c r="F7524" s="16" t="s">
        <v>40240</v>
      </c>
      <c r="I7524" s="1" t="s">
        <v>241</v>
      </c>
      <c r="J7524" s="1" t="s">
        <v>352</v>
      </c>
      <c r="M7524" s="1" t="s">
        <v>27062</v>
      </c>
      <c r="N7524" s="1" t="s">
        <v>77</v>
      </c>
      <c r="AL7524" s="1">
        <v>10.5</v>
      </c>
      <c r="AM7524" s="1">
        <v>6000</v>
      </c>
      <c r="AN7524" s="1" t="s">
        <v>27063</v>
      </c>
      <c r="AO7524" s="1" t="s">
        <v>70</v>
      </c>
      <c r="AR7524" s="1">
        <v>2000000</v>
      </c>
      <c r="AV7524" s="1" t="s">
        <v>421</v>
      </c>
    </row>
    <row r="7525" spans="1:48" ht="13">
      <c r="A7525" t="s">
        <v>27064</v>
      </c>
      <c r="B7525" s="8">
        <v>45691.445214571759</v>
      </c>
      <c r="C7525" s="1" t="s">
        <v>132</v>
      </c>
      <c r="D7525" s="1" t="s">
        <v>61</v>
      </c>
      <c r="E7525" s="1" t="s">
        <v>27065</v>
      </c>
      <c r="F7525" s="16" t="s">
        <v>40241</v>
      </c>
      <c r="I7525" s="1" t="s">
        <v>75</v>
      </c>
      <c r="J7525" s="1" t="s">
        <v>1</v>
      </c>
      <c r="M7525" s="1" t="s">
        <v>27066</v>
      </c>
      <c r="N7525" s="1" t="s">
        <v>364</v>
      </c>
      <c r="X7525" s="1">
        <v>16</v>
      </c>
      <c r="AA7525" s="1" t="s">
        <v>27067</v>
      </c>
      <c r="AO7525" s="1" t="s">
        <v>70</v>
      </c>
      <c r="AP7525" s="1">
        <v>5500000</v>
      </c>
      <c r="AV7525" s="1" t="s">
        <v>421</v>
      </c>
    </row>
    <row r="7526" spans="1:48" ht="13">
      <c r="A7526" t="s">
        <v>27068</v>
      </c>
      <c r="B7526" s="8">
        <v>45691.456893379625</v>
      </c>
      <c r="C7526" s="1" t="s">
        <v>11244</v>
      </c>
      <c r="D7526" s="1" t="s">
        <v>204</v>
      </c>
      <c r="E7526" s="1" t="s">
        <v>27069</v>
      </c>
      <c r="F7526" s="16" t="s">
        <v>40242</v>
      </c>
      <c r="I7526" s="1" t="s">
        <v>75</v>
      </c>
      <c r="J7526" s="1" t="s">
        <v>2</v>
      </c>
      <c r="M7526" s="1" t="s">
        <v>27070</v>
      </c>
      <c r="N7526" s="1" t="s">
        <v>96</v>
      </c>
      <c r="AB7526" s="1" t="s">
        <v>97</v>
      </c>
      <c r="AD7526" s="1">
        <v>3</v>
      </c>
      <c r="AE7526" s="1">
        <v>3</v>
      </c>
      <c r="AF7526" s="1">
        <v>2250</v>
      </c>
      <c r="AG7526" s="1" t="s">
        <v>107</v>
      </c>
      <c r="AI7526" s="1" t="s">
        <v>180</v>
      </c>
      <c r="AO7526" s="1" t="s">
        <v>70</v>
      </c>
      <c r="AR7526" s="1">
        <v>140000000</v>
      </c>
      <c r="AT7526" s="1" t="s">
        <v>22053</v>
      </c>
      <c r="AU7526" s="1" t="s">
        <v>6530</v>
      </c>
      <c r="AV7526" s="1" t="s">
        <v>421</v>
      </c>
    </row>
    <row r="7527" spans="1:48" ht="13">
      <c r="A7527" t="s">
        <v>27071</v>
      </c>
      <c r="B7527" s="8">
        <v>45691.481674872688</v>
      </c>
      <c r="C7527" s="1" t="s">
        <v>11244</v>
      </c>
      <c r="D7527" s="1" t="s">
        <v>204</v>
      </c>
      <c r="E7527" s="1" t="s">
        <v>27069</v>
      </c>
      <c r="F7527" s="16" t="s">
        <v>40243</v>
      </c>
      <c r="I7527" s="1" t="s">
        <v>75</v>
      </c>
      <c r="J7527" s="1" t="s">
        <v>2</v>
      </c>
      <c r="M7527" s="1" t="s">
        <v>27072</v>
      </c>
      <c r="N7527" s="1" t="s">
        <v>77</v>
      </c>
      <c r="AB7527" s="1" t="s">
        <v>122</v>
      </c>
      <c r="AD7527" s="1">
        <v>3</v>
      </c>
      <c r="AE7527" s="1">
        <v>2</v>
      </c>
      <c r="AF7527" s="1">
        <v>1400</v>
      </c>
      <c r="AG7527" s="1" t="s">
        <v>107</v>
      </c>
      <c r="AO7527" s="1" t="s">
        <v>70</v>
      </c>
      <c r="AR7527" s="1">
        <v>47000000</v>
      </c>
      <c r="AT7527" s="1" t="s">
        <v>22053</v>
      </c>
      <c r="AU7527" s="1" t="s">
        <v>6530</v>
      </c>
      <c r="AV7527" s="1" t="s">
        <v>421</v>
      </c>
    </row>
    <row r="7528" spans="1:48" ht="13">
      <c r="A7528" t="s">
        <v>27073</v>
      </c>
      <c r="B7528" s="8">
        <v>45691.485544687501</v>
      </c>
      <c r="C7528" s="1" t="s">
        <v>11244</v>
      </c>
      <c r="D7528" s="1" t="s">
        <v>61</v>
      </c>
      <c r="E7528" s="1" t="s">
        <v>27074</v>
      </c>
      <c r="F7528" s="16" t="s">
        <v>40244</v>
      </c>
      <c r="I7528" s="1" t="s">
        <v>75</v>
      </c>
      <c r="J7528" s="1" t="s">
        <v>2</v>
      </c>
      <c r="M7528" s="1" t="s">
        <v>106</v>
      </c>
      <c r="N7528" s="1" t="s">
        <v>96</v>
      </c>
      <c r="AB7528" s="1" t="s">
        <v>106</v>
      </c>
      <c r="AD7528" s="1">
        <v>2</v>
      </c>
      <c r="AE7528" s="1">
        <v>2</v>
      </c>
      <c r="AF7528" s="1">
        <v>1015</v>
      </c>
      <c r="AG7528" s="1" t="s">
        <v>98</v>
      </c>
      <c r="AI7528" s="1" t="s">
        <v>981</v>
      </c>
      <c r="AJ7528" s="1" t="s">
        <v>27075</v>
      </c>
      <c r="AO7528" s="1" t="s">
        <v>70</v>
      </c>
      <c r="AR7528" s="1">
        <v>70000000</v>
      </c>
      <c r="AU7528" s="1" t="s">
        <v>6564</v>
      </c>
      <c r="AV7528" s="1" t="s">
        <v>137</v>
      </c>
    </row>
    <row r="7529" spans="1:48" ht="13">
      <c r="A7529" t="s">
        <v>27076</v>
      </c>
      <c r="B7529" s="8">
        <v>45691.653073055553</v>
      </c>
      <c r="C7529" s="1" t="s">
        <v>803</v>
      </c>
      <c r="D7529" s="1" t="s">
        <v>61</v>
      </c>
      <c r="E7529" s="1" t="s">
        <v>26884</v>
      </c>
      <c r="F7529" s="16" t="s">
        <v>40245</v>
      </c>
      <c r="I7529" s="1" t="s">
        <v>75</v>
      </c>
      <c r="J7529" s="1" t="s">
        <v>0</v>
      </c>
      <c r="K7529" s="1" t="s">
        <v>64</v>
      </c>
      <c r="M7529" s="1" t="s">
        <v>26885</v>
      </c>
      <c r="N7529" s="1" t="s">
        <v>2723</v>
      </c>
      <c r="O7529" s="1">
        <v>17.5</v>
      </c>
      <c r="P7529" s="1">
        <v>5</v>
      </c>
      <c r="Q7529" s="1">
        <v>4</v>
      </c>
      <c r="R7529" s="1">
        <v>3500</v>
      </c>
      <c r="S7529" s="1">
        <v>2</v>
      </c>
      <c r="T7529" s="1">
        <v>3</v>
      </c>
      <c r="V7529" s="1" t="s">
        <v>314</v>
      </c>
      <c r="W7529" s="1" t="s">
        <v>27077</v>
      </c>
      <c r="AO7529" s="1" t="s">
        <v>70</v>
      </c>
      <c r="AR7529" s="1">
        <v>75000000</v>
      </c>
      <c r="AV7529" s="1" t="s">
        <v>421</v>
      </c>
    </row>
    <row r="7530" spans="1:48" ht="13">
      <c r="A7530" t="s">
        <v>27078</v>
      </c>
      <c r="B7530" s="8">
        <v>45691.961569652776</v>
      </c>
      <c r="C7530" s="1" t="s">
        <v>803</v>
      </c>
      <c r="D7530" s="1" t="s">
        <v>204</v>
      </c>
      <c r="E7530" s="1" t="s">
        <v>25788</v>
      </c>
      <c r="F7530" s="16" t="s">
        <v>40246</v>
      </c>
      <c r="I7530" s="1" t="s">
        <v>75</v>
      </c>
      <c r="J7530" s="1" t="s">
        <v>0</v>
      </c>
      <c r="K7530" s="1" t="s">
        <v>64</v>
      </c>
      <c r="M7530" s="1" t="s">
        <v>27079</v>
      </c>
      <c r="N7530" s="1" t="s">
        <v>913</v>
      </c>
      <c r="O7530" s="1">
        <v>28.5</v>
      </c>
      <c r="P7530" s="1">
        <v>6</v>
      </c>
      <c r="Q7530" s="1">
        <v>3</v>
      </c>
      <c r="R7530" s="1">
        <v>3800</v>
      </c>
      <c r="S7530" s="1">
        <v>2</v>
      </c>
      <c r="T7530" s="1">
        <v>4</v>
      </c>
      <c r="W7530" s="1" t="s">
        <v>27080</v>
      </c>
      <c r="AO7530" s="1" t="s">
        <v>70</v>
      </c>
      <c r="AR7530" s="1">
        <v>85000000</v>
      </c>
      <c r="AV7530" s="1" t="s">
        <v>421</v>
      </c>
    </row>
    <row r="7531" spans="1:48" ht="13">
      <c r="A7531" t="s">
        <v>27081</v>
      </c>
      <c r="B7531" s="8">
        <v>45692.478577372684</v>
      </c>
      <c r="C7531" s="1" t="s">
        <v>877</v>
      </c>
      <c r="D7531" s="1" t="s">
        <v>61</v>
      </c>
      <c r="E7531" s="1" t="s">
        <v>27082</v>
      </c>
      <c r="F7531" s="16" t="s">
        <v>40247</v>
      </c>
      <c r="I7531" s="1" t="s">
        <v>75</v>
      </c>
      <c r="J7531" s="1" t="s">
        <v>2</v>
      </c>
      <c r="M7531" s="1" t="s">
        <v>7648</v>
      </c>
      <c r="N7531" s="1" t="s">
        <v>96</v>
      </c>
      <c r="AB7531" s="1" t="s">
        <v>106</v>
      </c>
      <c r="AC7531" s="1">
        <v>32</v>
      </c>
      <c r="AD7531" s="1">
        <v>2</v>
      </c>
      <c r="AE7531" s="1">
        <v>2</v>
      </c>
      <c r="AF7531" s="1">
        <v>1015</v>
      </c>
      <c r="AG7531" s="1" t="s">
        <v>107</v>
      </c>
      <c r="AI7531" s="1" t="s">
        <v>314</v>
      </c>
      <c r="AO7531" s="1" t="s">
        <v>70</v>
      </c>
      <c r="AR7531" s="1">
        <v>69000000</v>
      </c>
      <c r="AT7531" s="1" t="s">
        <v>26375</v>
      </c>
      <c r="AU7531" s="1" t="s">
        <v>6530</v>
      </c>
      <c r="AV7531" s="1" t="s">
        <v>137</v>
      </c>
    </row>
    <row r="7532" spans="1:48" ht="13">
      <c r="A7532" t="s">
        <v>27083</v>
      </c>
      <c r="B7532" s="8">
        <v>45692.497323530093</v>
      </c>
      <c r="C7532" s="1" t="s">
        <v>877</v>
      </c>
      <c r="D7532" s="1" t="s">
        <v>204</v>
      </c>
      <c r="E7532" s="1" t="s">
        <v>26401</v>
      </c>
      <c r="F7532" s="16" t="s">
        <v>40248</v>
      </c>
      <c r="I7532" s="1" t="s">
        <v>75</v>
      </c>
      <c r="J7532" s="1" t="s">
        <v>2</v>
      </c>
      <c r="M7532" s="1" t="s">
        <v>27084</v>
      </c>
      <c r="N7532" s="1" t="s">
        <v>615</v>
      </c>
      <c r="AB7532" s="1" t="s">
        <v>122</v>
      </c>
      <c r="AC7532" s="1">
        <v>7</v>
      </c>
      <c r="AD7532" s="1">
        <v>4</v>
      </c>
      <c r="AE7532" s="1">
        <v>4</v>
      </c>
      <c r="AF7532" s="1">
        <v>2740</v>
      </c>
      <c r="AG7532" s="1" t="s">
        <v>107</v>
      </c>
      <c r="AO7532" s="1" t="s">
        <v>70</v>
      </c>
      <c r="AR7532" s="1">
        <v>70000000</v>
      </c>
      <c r="AU7532" s="1" t="s">
        <v>6530</v>
      </c>
      <c r="AV7532" s="1" t="s">
        <v>137</v>
      </c>
    </row>
    <row r="7533" spans="1:48" ht="13">
      <c r="A7533" t="s">
        <v>27085</v>
      </c>
      <c r="B7533" s="8">
        <v>45692.506773263885</v>
      </c>
      <c r="C7533" s="1" t="s">
        <v>877</v>
      </c>
      <c r="D7533" s="1" t="s">
        <v>61</v>
      </c>
      <c r="E7533" s="1" t="s">
        <v>1407</v>
      </c>
      <c r="F7533" s="16" t="s">
        <v>40249</v>
      </c>
      <c r="I7533" s="1" t="s">
        <v>241</v>
      </c>
      <c r="J7533" s="1" t="s">
        <v>2</v>
      </c>
      <c r="M7533" s="1" t="s">
        <v>7502</v>
      </c>
      <c r="N7533" s="1" t="s">
        <v>96</v>
      </c>
      <c r="AB7533" s="1" t="s">
        <v>122</v>
      </c>
      <c r="AC7533" s="1">
        <v>10</v>
      </c>
      <c r="AD7533" s="1">
        <v>2</v>
      </c>
      <c r="AE7533" s="1">
        <v>2</v>
      </c>
      <c r="AF7533" s="1">
        <v>1268</v>
      </c>
      <c r="AG7533" s="1" t="s">
        <v>107</v>
      </c>
      <c r="AJ7533" s="1" t="s">
        <v>27086</v>
      </c>
      <c r="AO7533" s="1" t="s">
        <v>154</v>
      </c>
      <c r="AR7533" s="1">
        <v>2000</v>
      </c>
      <c r="AU7533" s="1" t="s">
        <v>6530</v>
      </c>
      <c r="AV7533" s="1" t="s">
        <v>137</v>
      </c>
    </row>
    <row r="7534" spans="1:48" ht="13">
      <c r="A7534" t="s">
        <v>27087</v>
      </c>
      <c r="B7534" s="8">
        <v>45692.946315671295</v>
      </c>
      <c r="C7534" s="1" t="s">
        <v>11244</v>
      </c>
      <c r="D7534" s="1" t="s">
        <v>61</v>
      </c>
      <c r="E7534" s="1" t="s">
        <v>27088</v>
      </c>
      <c r="F7534" s="16" t="s">
        <v>40250</v>
      </c>
      <c r="I7534" s="1" t="s">
        <v>75</v>
      </c>
      <c r="J7534" s="1" t="s">
        <v>2</v>
      </c>
      <c r="M7534" s="1" t="s">
        <v>23860</v>
      </c>
      <c r="N7534" s="1" t="s">
        <v>96</v>
      </c>
      <c r="AB7534" s="1" t="s">
        <v>9159</v>
      </c>
      <c r="AC7534" s="1">
        <v>21</v>
      </c>
      <c r="AD7534" s="1">
        <v>2</v>
      </c>
      <c r="AE7534" s="1">
        <v>2</v>
      </c>
      <c r="AF7534" s="1">
        <v>1130</v>
      </c>
      <c r="AG7534" s="1" t="s">
        <v>107</v>
      </c>
      <c r="AI7534" s="1" t="s">
        <v>8038</v>
      </c>
      <c r="AO7534" s="1" t="s">
        <v>70</v>
      </c>
      <c r="AR7534" s="1">
        <v>140000000</v>
      </c>
      <c r="AU7534" s="1" t="s">
        <v>6564</v>
      </c>
      <c r="AV7534" s="1" t="s">
        <v>421</v>
      </c>
    </row>
    <row r="7535" spans="1:48" ht="13">
      <c r="A7535" t="s">
        <v>27089</v>
      </c>
      <c r="B7535" s="8">
        <v>45692.950167326388</v>
      </c>
      <c r="C7535" s="1" t="s">
        <v>11244</v>
      </c>
      <c r="D7535" s="1" t="s">
        <v>61</v>
      </c>
      <c r="E7535" s="1" t="s">
        <v>27088</v>
      </c>
      <c r="F7535" s="16" t="s">
        <v>40251</v>
      </c>
      <c r="I7535" s="1" t="s">
        <v>75</v>
      </c>
      <c r="J7535" s="1" t="s">
        <v>2</v>
      </c>
      <c r="M7535" s="1" t="s">
        <v>25818</v>
      </c>
      <c r="N7535" s="1" t="s">
        <v>152</v>
      </c>
      <c r="AB7535" s="1" t="s">
        <v>207</v>
      </c>
      <c r="AC7535" s="1">
        <v>9</v>
      </c>
      <c r="AD7535" s="1">
        <v>2</v>
      </c>
      <c r="AE7535" s="1">
        <v>2</v>
      </c>
      <c r="AF7535" s="1">
        <v>1290</v>
      </c>
      <c r="AG7535" s="1" t="s">
        <v>107</v>
      </c>
      <c r="AI7535" s="1" t="s">
        <v>981</v>
      </c>
      <c r="AO7535" s="1" t="s">
        <v>70</v>
      </c>
      <c r="AR7535" s="1">
        <v>65000000</v>
      </c>
      <c r="AT7535" s="1" t="s">
        <v>26735</v>
      </c>
      <c r="AU7535" s="1" t="s">
        <v>6530</v>
      </c>
      <c r="AV7535" s="1" t="s">
        <v>137</v>
      </c>
    </row>
    <row r="7536" spans="1:48" ht="13">
      <c r="A7536" t="s">
        <v>27090</v>
      </c>
      <c r="B7536" s="8">
        <v>45692.956854988428</v>
      </c>
      <c r="C7536" s="1" t="s">
        <v>11244</v>
      </c>
      <c r="D7536" s="1" t="s">
        <v>61</v>
      </c>
      <c r="E7536" s="1" t="s">
        <v>19088</v>
      </c>
      <c r="F7536" s="16" t="s">
        <v>40252</v>
      </c>
      <c r="G7536" s="11" t="s">
        <v>27091</v>
      </c>
      <c r="I7536" s="1" t="s">
        <v>75</v>
      </c>
      <c r="J7536" s="1" t="s">
        <v>2</v>
      </c>
      <c r="M7536" s="1" t="s">
        <v>27092</v>
      </c>
      <c r="N7536" s="1" t="s">
        <v>77</v>
      </c>
      <c r="AB7536" s="1" t="s">
        <v>298</v>
      </c>
      <c r="AC7536" s="1">
        <v>4</v>
      </c>
      <c r="AD7536" s="1">
        <v>2</v>
      </c>
      <c r="AE7536" s="1">
        <v>2</v>
      </c>
      <c r="AF7536" s="1">
        <v>833</v>
      </c>
      <c r="AG7536" s="1" t="s">
        <v>107</v>
      </c>
      <c r="AI7536" s="1" t="s">
        <v>714</v>
      </c>
      <c r="AO7536" s="1" t="s">
        <v>70</v>
      </c>
      <c r="AR7536" s="1">
        <v>43000000</v>
      </c>
      <c r="AU7536" s="1" t="s">
        <v>6530</v>
      </c>
      <c r="AV7536" s="1" t="s">
        <v>541</v>
      </c>
    </row>
    <row r="7537" spans="1:48" ht="13">
      <c r="A7537" t="s">
        <v>27093</v>
      </c>
      <c r="B7537" s="8">
        <v>45692.961714722223</v>
      </c>
      <c r="C7537" s="1" t="s">
        <v>11244</v>
      </c>
      <c r="D7537" s="1" t="s">
        <v>61</v>
      </c>
      <c r="E7537" s="1" t="s">
        <v>27094</v>
      </c>
      <c r="F7537" s="16" t="s">
        <v>40253</v>
      </c>
      <c r="I7537" s="1" t="s">
        <v>75</v>
      </c>
      <c r="J7537" s="1" t="s">
        <v>2</v>
      </c>
      <c r="M7537" s="1" t="s">
        <v>27095</v>
      </c>
      <c r="N7537" s="1" t="s">
        <v>364</v>
      </c>
      <c r="AB7537" s="1" t="s">
        <v>122</v>
      </c>
      <c r="AC7537" s="1">
        <v>5</v>
      </c>
      <c r="AD7537" s="1">
        <v>3</v>
      </c>
      <c r="AE7537" s="1">
        <v>2</v>
      </c>
      <c r="AF7537" s="1">
        <v>1180</v>
      </c>
      <c r="AG7537" s="1" t="s">
        <v>107</v>
      </c>
      <c r="AI7537" s="1" t="s">
        <v>909</v>
      </c>
      <c r="AJ7537" s="1" t="s">
        <v>27096</v>
      </c>
      <c r="AO7537" s="1" t="s">
        <v>70</v>
      </c>
      <c r="AR7537" s="1">
        <v>38000000</v>
      </c>
      <c r="AU7537" s="1" t="s">
        <v>6559</v>
      </c>
      <c r="AV7537" s="1" t="s">
        <v>411</v>
      </c>
    </row>
    <row r="7538" spans="1:48" ht="13">
      <c r="A7538" t="s">
        <v>27097</v>
      </c>
      <c r="B7538" s="8">
        <v>45692.964795798616</v>
      </c>
      <c r="C7538" s="1" t="s">
        <v>11244</v>
      </c>
      <c r="D7538" s="1" t="s">
        <v>61</v>
      </c>
      <c r="E7538" s="1" t="s">
        <v>27098</v>
      </c>
      <c r="F7538" s="16" t="s">
        <v>40254</v>
      </c>
      <c r="I7538" s="1" t="s">
        <v>75</v>
      </c>
      <c r="J7538" s="1" t="s">
        <v>2</v>
      </c>
      <c r="M7538" s="1" t="s">
        <v>23544</v>
      </c>
      <c r="N7538" s="1" t="s">
        <v>77</v>
      </c>
      <c r="AB7538" s="1" t="s">
        <v>122</v>
      </c>
      <c r="AD7538" s="1">
        <v>3</v>
      </c>
      <c r="AE7538" s="1">
        <v>3</v>
      </c>
      <c r="AF7538" s="1">
        <v>1700</v>
      </c>
      <c r="AG7538" s="1" t="s">
        <v>107</v>
      </c>
      <c r="AI7538" s="1" t="s">
        <v>180</v>
      </c>
      <c r="AJ7538" s="1" t="s">
        <v>27099</v>
      </c>
      <c r="AO7538" s="1" t="s">
        <v>70</v>
      </c>
      <c r="AR7538" s="1">
        <v>65000000</v>
      </c>
      <c r="AU7538" s="1" t="s">
        <v>6530</v>
      </c>
      <c r="AV7538" s="1" t="s">
        <v>421</v>
      </c>
    </row>
    <row r="7539" spans="1:48" ht="13">
      <c r="A7539" t="s">
        <v>27100</v>
      </c>
      <c r="B7539" s="8">
        <v>45693.58457741898</v>
      </c>
      <c r="C7539" s="1" t="s">
        <v>11244</v>
      </c>
      <c r="D7539" s="1" t="s">
        <v>204</v>
      </c>
      <c r="E7539" s="1" t="s">
        <v>27101</v>
      </c>
      <c r="F7539" s="16" t="s">
        <v>40255</v>
      </c>
      <c r="I7539" s="1" t="s">
        <v>75</v>
      </c>
      <c r="J7539" s="1" t="s">
        <v>2</v>
      </c>
      <c r="M7539" s="1" t="s">
        <v>27102</v>
      </c>
      <c r="N7539" s="1" t="s">
        <v>112</v>
      </c>
      <c r="AB7539" s="1" t="s">
        <v>122</v>
      </c>
      <c r="AC7539" s="1">
        <v>7</v>
      </c>
      <c r="AD7539" s="1">
        <v>3</v>
      </c>
      <c r="AE7539" s="1">
        <v>2</v>
      </c>
      <c r="AF7539" s="1">
        <v>1500</v>
      </c>
      <c r="AG7539" s="1" t="s">
        <v>107</v>
      </c>
      <c r="AI7539" s="1" t="s">
        <v>981</v>
      </c>
      <c r="AO7539" s="1" t="s">
        <v>70</v>
      </c>
      <c r="AR7539" s="1">
        <v>40000000</v>
      </c>
      <c r="AU7539" s="1" t="s">
        <v>6564</v>
      </c>
      <c r="AV7539" s="1" t="s">
        <v>137</v>
      </c>
    </row>
    <row r="7540" spans="1:48" ht="13">
      <c r="A7540" t="s">
        <v>27103</v>
      </c>
      <c r="B7540" s="8">
        <v>45693.604634502313</v>
      </c>
      <c r="C7540" s="1" t="s">
        <v>132</v>
      </c>
      <c r="D7540" s="1" t="s">
        <v>61</v>
      </c>
      <c r="E7540" s="1" t="s">
        <v>27104</v>
      </c>
      <c r="F7540" s="16" t="s">
        <v>40256</v>
      </c>
      <c r="I7540" s="1" t="s">
        <v>75</v>
      </c>
      <c r="J7540" s="1" t="s">
        <v>2</v>
      </c>
      <c r="M7540" s="1" t="s">
        <v>11898</v>
      </c>
      <c r="N7540" s="1" t="s">
        <v>681</v>
      </c>
      <c r="AB7540" s="1" t="s">
        <v>122</v>
      </c>
      <c r="AC7540" s="1">
        <v>8</v>
      </c>
      <c r="AD7540" s="1">
        <v>2</v>
      </c>
      <c r="AE7540" s="1">
        <v>2</v>
      </c>
      <c r="AF7540" s="1">
        <v>1000</v>
      </c>
      <c r="AG7540" s="1" t="s">
        <v>107</v>
      </c>
      <c r="AJ7540" s="1" t="s">
        <v>27105</v>
      </c>
      <c r="AO7540" s="1" t="s">
        <v>70</v>
      </c>
      <c r="AR7540" s="1">
        <v>40000000</v>
      </c>
      <c r="AU7540" s="1" t="s">
        <v>6564</v>
      </c>
      <c r="AV7540" s="1" t="s">
        <v>541</v>
      </c>
    </row>
    <row r="7541" spans="1:48" ht="13">
      <c r="A7541" t="s">
        <v>27106</v>
      </c>
      <c r="B7541" s="8">
        <v>45693.605255486109</v>
      </c>
      <c r="C7541" s="1" t="s">
        <v>11244</v>
      </c>
      <c r="D7541" s="1" t="s">
        <v>61</v>
      </c>
      <c r="E7541" s="1" t="s">
        <v>27107</v>
      </c>
      <c r="F7541" s="16" t="s">
        <v>40257</v>
      </c>
      <c r="I7541" s="1" t="s">
        <v>75</v>
      </c>
      <c r="J7541" s="1" t="s">
        <v>2</v>
      </c>
      <c r="M7541" s="1" t="s">
        <v>27108</v>
      </c>
      <c r="N7541" s="1" t="s">
        <v>364</v>
      </c>
      <c r="AB7541" s="1" t="s">
        <v>122</v>
      </c>
      <c r="AC7541" s="1">
        <v>7</v>
      </c>
      <c r="AD7541" s="1">
        <v>3</v>
      </c>
      <c r="AE7541" s="1">
        <v>2</v>
      </c>
      <c r="AF7541" s="1">
        <v>1591</v>
      </c>
      <c r="AG7541" s="1" t="s">
        <v>107</v>
      </c>
      <c r="AI7541" s="1" t="s">
        <v>180</v>
      </c>
      <c r="AO7541" s="1" t="s">
        <v>70</v>
      </c>
      <c r="AR7541" s="1">
        <v>100000000</v>
      </c>
      <c r="AU7541" s="1" t="s">
        <v>6564</v>
      </c>
      <c r="AV7541" s="1" t="s">
        <v>541</v>
      </c>
    </row>
    <row r="7542" spans="1:48" ht="13">
      <c r="A7542" t="s">
        <v>27109</v>
      </c>
      <c r="B7542" s="8">
        <v>45693.606747500002</v>
      </c>
      <c r="C7542" s="1" t="s">
        <v>11244</v>
      </c>
      <c r="D7542" s="1" t="s">
        <v>61</v>
      </c>
      <c r="E7542" s="1" t="s">
        <v>27107</v>
      </c>
      <c r="F7542" s="16" t="s">
        <v>40258</v>
      </c>
      <c r="I7542" s="1" t="s">
        <v>241</v>
      </c>
      <c r="J7542" s="1" t="s">
        <v>2</v>
      </c>
      <c r="M7542" s="1" t="s">
        <v>27108</v>
      </c>
      <c r="N7542" s="1" t="s">
        <v>364</v>
      </c>
      <c r="AB7542" s="1" t="s">
        <v>122</v>
      </c>
      <c r="AC7542" s="1">
        <v>7</v>
      </c>
      <c r="AD7542" s="1">
        <v>3</v>
      </c>
      <c r="AE7542" s="1">
        <v>2</v>
      </c>
      <c r="AF7542" s="1">
        <v>1591</v>
      </c>
      <c r="AG7542" s="1" t="s">
        <v>107</v>
      </c>
      <c r="AI7542" s="1" t="s">
        <v>180</v>
      </c>
      <c r="AO7542" s="1" t="s">
        <v>70</v>
      </c>
      <c r="AR7542" s="1">
        <v>600000</v>
      </c>
      <c r="AU7542" s="1" t="s">
        <v>6564</v>
      </c>
      <c r="AV7542" s="1" t="s">
        <v>137</v>
      </c>
    </row>
    <row r="7543" spans="1:48" ht="13">
      <c r="A7543" t="s">
        <v>27110</v>
      </c>
      <c r="B7543" s="8">
        <v>45693.611816817131</v>
      </c>
      <c r="C7543" s="1" t="s">
        <v>11244</v>
      </c>
      <c r="D7543" s="1" t="s">
        <v>61</v>
      </c>
      <c r="E7543" s="1" t="s">
        <v>697</v>
      </c>
      <c r="F7543" s="16" t="s">
        <v>40259</v>
      </c>
      <c r="I7543" s="1" t="s">
        <v>75</v>
      </c>
      <c r="J7543" s="1" t="s">
        <v>2</v>
      </c>
      <c r="M7543" s="1" t="s">
        <v>27111</v>
      </c>
      <c r="N7543" s="1" t="s">
        <v>364</v>
      </c>
      <c r="AB7543" s="1" t="s">
        <v>122</v>
      </c>
      <c r="AD7543" s="1">
        <v>2</v>
      </c>
      <c r="AE7543" s="1">
        <v>2</v>
      </c>
      <c r="AF7543" s="1">
        <v>875</v>
      </c>
      <c r="AG7543" s="1" t="s">
        <v>107</v>
      </c>
      <c r="AI7543" s="1" t="s">
        <v>617</v>
      </c>
      <c r="AO7543" s="1" t="s">
        <v>70</v>
      </c>
      <c r="AR7543" s="1">
        <v>26500000</v>
      </c>
      <c r="AU7543" s="1" t="s">
        <v>6564</v>
      </c>
      <c r="AV7543" s="1" t="s">
        <v>541</v>
      </c>
    </row>
    <row r="7544" spans="1:48" ht="13">
      <c r="A7544" t="s">
        <v>27112</v>
      </c>
      <c r="B7544" s="8">
        <v>45693.616945081019</v>
      </c>
      <c r="C7544" s="1" t="s">
        <v>11244</v>
      </c>
      <c r="D7544" s="1" t="s">
        <v>61</v>
      </c>
      <c r="E7544" s="1" t="s">
        <v>2743</v>
      </c>
      <c r="F7544" s="16" t="s">
        <v>40260</v>
      </c>
      <c r="I7544" s="1" t="s">
        <v>75</v>
      </c>
      <c r="J7544" s="1" t="s">
        <v>2</v>
      </c>
      <c r="M7544" s="1" t="s">
        <v>24434</v>
      </c>
      <c r="N7544" s="1" t="s">
        <v>77</v>
      </c>
      <c r="AB7544" s="1" t="s">
        <v>122</v>
      </c>
      <c r="AD7544" s="1">
        <v>6</v>
      </c>
      <c r="AE7544" s="1">
        <v>4</v>
      </c>
      <c r="AF7544" s="1">
        <v>2650</v>
      </c>
      <c r="AG7544" s="1" t="s">
        <v>98</v>
      </c>
      <c r="AI7544" s="1" t="s">
        <v>180</v>
      </c>
      <c r="AJ7544" s="1" t="s">
        <v>27113</v>
      </c>
      <c r="AO7544" s="1" t="s">
        <v>70</v>
      </c>
      <c r="AR7544" s="1">
        <v>150000000</v>
      </c>
      <c r="AU7544" s="1" t="s">
        <v>6530</v>
      </c>
      <c r="AV7544" s="1" t="s">
        <v>421</v>
      </c>
    </row>
    <row r="7545" spans="1:48" ht="13">
      <c r="A7545" t="s">
        <v>27114</v>
      </c>
      <c r="B7545" s="8">
        <v>45693.623386192128</v>
      </c>
      <c r="C7545" s="1" t="s">
        <v>132</v>
      </c>
      <c r="D7545" s="1" t="s">
        <v>61</v>
      </c>
      <c r="E7545" s="1" t="s">
        <v>27115</v>
      </c>
      <c r="F7545" s="16" t="s">
        <v>40261</v>
      </c>
      <c r="I7545" s="1" t="s">
        <v>241</v>
      </c>
      <c r="J7545" s="1" t="s">
        <v>2</v>
      </c>
      <c r="M7545" s="1" t="s">
        <v>22726</v>
      </c>
      <c r="N7545" s="1" t="s">
        <v>96</v>
      </c>
      <c r="AB7545" s="1" t="s">
        <v>122</v>
      </c>
      <c r="AC7545" s="1">
        <v>28</v>
      </c>
      <c r="AD7545" s="1">
        <v>2</v>
      </c>
      <c r="AE7545" s="1">
        <v>2</v>
      </c>
      <c r="AF7545" s="1">
        <v>727</v>
      </c>
      <c r="AG7545" s="1" t="s">
        <v>107</v>
      </c>
      <c r="AJ7545" s="1" t="s">
        <v>27116</v>
      </c>
      <c r="AO7545" s="1" t="s">
        <v>70</v>
      </c>
      <c r="AR7545" s="1">
        <v>260000</v>
      </c>
      <c r="AU7545" s="1" t="s">
        <v>6530</v>
      </c>
      <c r="AV7545" s="1" t="s">
        <v>137</v>
      </c>
    </row>
    <row r="7546" spans="1:48" ht="13">
      <c r="A7546" t="s">
        <v>27117</v>
      </c>
      <c r="B7546" s="8">
        <v>45694.449554606486</v>
      </c>
      <c r="C7546" s="1" t="s">
        <v>11244</v>
      </c>
      <c r="D7546" s="1" t="s">
        <v>61</v>
      </c>
      <c r="E7546" s="1" t="s">
        <v>22195</v>
      </c>
      <c r="F7546" s="16" t="s">
        <v>40262</v>
      </c>
      <c r="I7546" s="1" t="s">
        <v>241</v>
      </c>
      <c r="J7546" s="1" t="s">
        <v>2</v>
      </c>
      <c r="M7546" s="1" t="s">
        <v>27118</v>
      </c>
      <c r="N7546" s="1" t="s">
        <v>289</v>
      </c>
      <c r="AB7546" s="1" t="s">
        <v>122</v>
      </c>
      <c r="AC7546" s="1">
        <v>4</v>
      </c>
      <c r="AD7546" s="1">
        <v>3</v>
      </c>
      <c r="AE7546" s="1">
        <v>2</v>
      </c>
      <c r="AF7546" s="1">
        <v>1100</v>
      </c>
      <c r="AG7546" s="1" t="s">
        <v>107</v>
      </c>
      <c r="AI7546" s="1" t="s">
        <v>9965</v>
      </c>
      <c r="AO7546" s="1" t="s">
        <v>70</v>
      </c>
      <c r="AR7546" s="1">
        <v>150000</v>
      </c>
      <c r="AU7546" s="1" t="s">
        <v>6564</v>
      </c>
      <c r="AV7546" s="1" t="s">
        <v>541</v>
      </c>
    </row>
    <row r="7547" spans="1:48" ht="13">
      <c r="A7547" t="s">
        <v>27119</v>
      </c>
      <c r="B7547" s="8">
        <v>45694.452289560184</v>
      </c>
      <c r="C7547" s="1" t="s">
        <v>11244</v>
      </c>
      <c r="D7547" s="1" t="s">
        <v>61</v>
      </c>
      <c r="E7547" s="1" t="s">
        <v>27120</v>
      </c>
      <c r="F7547" s="16" t="s">
        <v>40263</v>
      </c>
      <c r="I7547" s="1" t="s">
        <v>75</v>
      </c>
      <c r="J7547" s="1" t="s">
        <v>2</v>
      </c>
      <c r="M7547" s="1" t="s">
        <v>27121</v>
      </c>
      <c r="N7547" s="1" t="s">
        <v>554</v>
      </c>
      <c r="AB7547" s="1" t="s">
        <v>122</v>
      </c>
      <c r="AC7547" s="1">
        <v>5</v>
      </c>
      <c r="AD7547" s="1">
        <v>758</v>
      </c>
      <c r="AE7547" s="1">
        <v>2</v>
      </c>
      <c r="AF7547" s="1">
        <v>2</v>
      </c>
      <c r="AG7547" s="1" t="s">
        <v>107</v>
      </c>
      <c r="AI7547" s="1" t="s">
        <v>175</v>
      </c>
      <c r="AO7547" s="1" t="s">
        <v>70</v>
      </c>
      <c r="AR7547" s="1">
        <v>30000000</v>
      </c>
      <c r="AU7547" s="1" t="s">
        <v>6559</v>
      </c>
      <c r="AV7547" s="1" t="s">
        <v>541</v>
      </c>
    </row>
    <row r="7548" spans="1:48" ht="13">
      <c r="A7548" t="s">
        <v>27122</v>
      </c>
      <c r="B7548" s="8">
        <v>45694.467027939812</v>
      </c>
      <c r="C7548" s="1" t="s">
        <v>11244</v>
      </c>
      <c r="D7548" s="1" t="s">
        <v>204</v>
      </c>
      <c r="E7548" s="1" t="s">
        <v>21092</v>
      </c>
      <c r="F7548" s="16" t="s">
        <v>40264</v>
      </c>
      <c r="I7548" s="1" t="s">
        <v>75</v>
      </c>
      <c r="J7548" s="1" t="s">
        <v>2</v>
      </c>
      <c r="M7548" s="1" t="s">
        <v>27123</v>
      </c>
      <c r="N7548" s="1" t="s">
        <v>152</v>
      </c>
      <c r="AB7548" s="1" t="s">
        <v>122</v>
      </c>
      <c r="AD7548" s="1">
        <v>3</v>
      </c>
      <c r="AE7548" s="1">
        <v>2</v>
      </c>
      <c r="AF7548" s="1">
        <v>1050</v>
      </c>
      <c r="AG7548" s="1" t="s">
        <v>107</v>
      </c>
      <c r="AI7548" s="1" t="s">
        <v>617</v>
      </c>
      <c r="AJ7548" s="1" t="s">
        <v>27124</v>
      </c>
      <c r="AO7548" s="1" t="s">
        <v>70</v>
      </c>
      <c r="AR7548" s="1">
        <v>54000000</v>
      </c>
      <c r="AU7548" s="1" t="s">
        <v>6530</v>
      </c>
      <c r="AV7548" s="1" t="s">
        <v>421</v>
      </c>
    </row>
    <row r="7549" spans="1:48" ht="13">
      <c r="A7549" t="s">
        <v>27125</v>
      </c>
      <c r="B7549" s="8">
        <v>45694.468101747683</v>
      </c>
      <c r="C7549" s="1" t="s">
        <v>132</v>
      </c>
      <c r="D7549" s="1" t="s">
        <v>204</v>
      </c>
      <c r="E7549" s="1" t="s">
        <v>22702</v>
      </c>
      <c r="F7549" s="16" t="s">
        <v>40265</v>
      </c>
      <c r="I7549" s="1" t="s">
        <v>241</v>
      </c>
      <c r="J7549" s="1" t="s">
        <v>0</v>
      </c>
      <c r="M7549" s="1" t="s">
        <v>27126</v>
      </c>
      <c r="N7549" s="1" t="s">
        <v>527</v>
      </c>
      <c r="O7549" s="1">
        <v>9.1999999999999993</v>
      </c>
      <c r="P7549" s="1">
        <v>5</v>
      </c>
      <c r="Q7549" s="1">
        <v>3</v>
      </c>
      <c r="R7549" s="1">
        <v>2608</v>
      </c>
      <c r="S7549" s="1">
        <v>2</v>
      </c>
      <c r="T7549" s="1">
        <v>2</v>
      </c>
      <c r="W7549" s="1" t="s">
        <v>27127</v>
      </c>
      <c r="AO7549" s="1" t="s">
        <v>70</v>
      </c>
      <c r="AR7549" s="1">
        <v>180000</v>
      </c>
      <c r="AV7549" s="1" t="s">
        <v>421</v>
      </c>
    </row>
    <row r="7550" spans="1:48" ht="13">
      <c r="A7550" t="s">
        <v>27128</v>
      </c>
      <c r="B7550" s="8">
        <v>45694.488388379628</v>
      </c>
      <c r="C7550" s="1" t="s">
        <v>132</v>
      </c>
      <c r="D7550" s="1" t="s">
        <v>61</v>
      </c>
      <c r="E7550" s="1" t="s">
        <v>27129</v>
      </c>
      <c r="F7550" s="16" t="s">
        <v>40266</v>
      </c>
      <c r="G7550" s="11" t="s">
        <v>27130</v>
      </c>
      <c r="I7550" s="1" t="s">
        <v>75</v>
      </c>
      <c r="J7550" s="1" t="s">
        <v>352</v>
      </c>
      <c r="M7550" s="1" t="s">
        <v>27131</v>
      </c>
      <c r="N7550" s="1" t="s">
        <v>121</v>
      </c>
      <c r="AL7550" s="1">
        <v>196</v>
      </c>
      <c r="AM7550" s="1">
        <v>10000</v>
      </c>
      <c r="AN7550" s="1" t="s">
        <v>27132</v>
      </c>
      <c r="AO7550" s="1" t="s">
        <v>70</v>
      </c>
      <c r="AR7550" s="1">
        <v>75000000</v>
      </c>
      <c r="AV7550" s="1" t="s">
        <v>421</v>
      </c>
    </row>
    <row r="7551" spans="1:48" ht="13">
      <c r="A7551" t="s">
        <v>27133</v>
      </c>
      <c r="B7551" s="8">
        <v>45694.495451655093</v>
      </c>
      <c r="C7551" s="1" t="s">
        <v>132</v>
      </c>
      <c r="D7551" s="1" t="s">
        <v>204</v>
      </c>
      <c r="E7551" s="1" t="s">
        <v>27134</v>
      </c>
      <c r="F7551" s="16" t="s">
        <v>40267</v>
      </c>
      <c r="I7551" s="1" t="s">
        <v>75</v>
      </c>
      <c r="J7551" s="1" t="s">
        <v>1</v>
      </c>
      <c r="M7551" s="1" t="s">
        <v>27135</v>
      </c>
      <c r="N7551" s="1" t="s">
        <v>681</v>
      </c>
      <c r="X7551" s="1">
        <v>33.72</v>
      </c>
      <c r="AA7551" s="1" t="s">
        <v>27136</v>
      </c>
      <c r="AO7551" s="1" t="s">
        <v>70</v>
      </c>
      <c r="AP7551" s="1">
        <v>3300000</v>
      </c>
      <c r="AV7551" s="1" t="s">
        <v>421</v>
      </c>
    </row>
    <row r="7552" spans="1:48" ht="13">
      <c r="A7552" t="s">
        <v>27137</v>
      </c>
      <c r="B7552" s="8">
        <v>45695.360778807866</v>
      </c>
      <c r="C7552" s="1" t="s">
        <v>132</v>
      </c>
      <c r="D7552" s="1" t="s">
        <v>204</v>
      </c>
      <c r="E7552" s="1" t="s">
        <v>267</v>
      </c>
      <c r="F7552" s="16" t="s">
        <v>40268</v>
      </c>
      <c r="I7552" s="1" t="s">
        <v>75</v>
      </c>
      <c r="J7552" s="1" t="s">
        <v>0</v>
      </c>
      <c r="M7552" s="1" t="s">
        <v>21126</v>
      </c>
      <c r="N7552" s="1" t="s">
        <v>681</v>
      </c>
      <c r="O7552" s="1">
        <v>10</v>
      </c>
      <c r="P7552" s="1">
        <v>5</v>
      </c>
      <c r="Q7552" s="1">
        <v>3</v>
      </c>
      <c r="R7552" s="1">
        <v>3500</v>
      </c>
      <c r="S7552" s="1">
        <v>2</v>
      </c>
      <c r="T7552" s="1">
        <v>2</v>
      </c>
      <c r="W7552" s="1" t="s">
        <v>27138</v>
      </c>
      <c r="AO7552" s="1" t="s">
        <v>70</v>
      </c>
      <c r="AR7552" s="1">
        <v>80000000</v>
      </c>
      <c r="AV7552" s="1" t="s">
        <v>541</v>
      </c>
    </row>
    <row r="7553" spans="1:48" ht="13">
      <c r="A7553" t="s">
        <v>27139</v>
      </c>
      <c r="B7553" s="8">
        <v>45695.39977452546</v>
      </c>
      <c r="C7553" s="1" t="s">
        <v>132</v>
      </c>
      <c r="D7553" s="1" t="s">
        <v>204</v>
      </c>
      <c r="E7553" s="1" t="s">
        <v>23356</v>
      </c>
      <c r="F7553" s="16" t="s">
        <v>40269</v>
      </c>
      <c r="I7553" s="1" t="s">
        <v>241</v>
      </c>
      <c r="J7553" s="1" t="s">
        <v>2</v>
      </c>
      <c r="M7553" s="1" t="s">
        <v>562</v>
      </c>
      <c r="N7553" s="1" t="s">
        <v>379</v>
      </c>
      <c r="AB7553" s="1" t="s">
        <v>122</v>
      </c>
      <c r="AC7553" s="1">
        <v>1</v>
      </c>
      <c r="AD7553" s="1">
        <v>3</v>
      </c>
      <c r="AE7553" s="1">
        <v>2</v>
      </c>
      <c r="AF7553" s="1">
        <v>1100</v>
      </c>
      <c r="AG7553" s="1" t="s">
        <v>107</v>
      </c>
      <c r="AJ7553" s="1" t="s">
        <v>27140</v>
      </c>
      <c r="AO7553" s="1" t="s">
        <v>70</v>
      </c>
      <c r="AR7553" s="1">
        <v>125000</v>
      </c>
      <c r="AU7553" s="1" t="s">
        <v>6564</v>
      </c>
      <c r="AV7553" s="1" t="s">
        <v>137</v>
      </c>
    </row>
    <row r="7554" spans="1:48" ht="13">
      <c r="A7554" t="s">
        <v>27141</v>
      </c>
      <c r="B7554" s="8">
        <v>45695.578833749998</v>
      </c>
      <c r="C7554" s="1" t="s">
        <v>803</v>
      </c>
      <c r="D7554" s="1" t="s">
        <v>61</v>
      </c>
      <c r="E7554" s="1" t="s">
        <v>25925</v>
      </c>
      <c r="F7554" s="16" t="s">
        <v>40270</v>
      </c>
      <c r="I7554" s="1" t="s">
        <v>75</v>
      </c>
      <c r="J7554" s="1" t="s">
        <v>0</v>
      </c>
      <c r="K7554" s="1" t="s">
        <v>64</v>
      </c>
      <c r="M7554" s="1" t="s">
        <v>27142</v>
      </c>
      <c r="N7554" s="1" t="s">
        <v>307</v>
      </c>
      <c r="O7554" s="1">
        <v>10</v>
      </c>
      <c r="P7554" s="1">
        <v>2</v>
      </c>
      <c r="Q7554" s="1">
        <v>2</v>
      </c>
      <c r="R7554" s="1">
        <v>1800</v>
      </c>
      <c r="S7554" s="1">
        <v>1</v>
      </c>
      <c r="T7554" s="1">
        <v>4</v>
      </c>
      <c r="U7554" s="1" t="s">
        <v>1564</v>
      </c>
      <c r="V7554" s="1" t="s">
        <v>349</v>
      </c>
      <c r="W7554" s="1" t="s">
        <v>27143</v>
      </c>
      <c r="AO7554" s="1" t="s">
        <v>70</v>
      </c>
      <c r="AR7554" s="1">
        <v>30000000</v>
      </c>
      <c r="AV7554" s="1" t="s">
        <v>421</v>
      </c>
    </row>
    <row r="7555" spans="1:48" ht="13">
      <c r="A7555" t="s">
        <v>27144</v>
      </c>
      <c r="B7555" s="8">
        <v>45695.582550995372</v>
      </c>
      <c r="C7555" s="1" t="s">
        <v>803</v>
      </c>
      <c r="D7555" s="1" t="s">
        <v>61</v>
      </c>
      <c r="E7555" s="1" t="s">
        <v>25925</v>
      </c>
      <c r="F7555" s="16" t="s">
        <v>40271</v>
      </c>
      <c r="I7555" s="1" t="s">
        <v>241</v>
      </c>
      <c r="J7555" s="1" t="s">
        <v>0</v>
      </c>
      <c r="K7555" s="1" t="s">
        <v>64</v>
      </c>
      <c r="M7555" s="1" t="s">
        <v>27142</v>
      </c>
      <c r="N7555" s="1" t="s">
        <v>307</v>
      </c>
      <c r="O7555" s="1">
        <v>10</v>
      </c>
      <c r="P7555" s="1">
        <v>2</v>
      </c>
      <c r="Q7555" s="1">
        <v>2</v>
      </c>
      <c r="R7555" s="1">
        <v>1800</v>
      </c>
      <c r="S7555" s="1">
        <v>1</v>
      </c>
      <c r="T7555" s="1">
        <v>3</v>
      </c>
      <c r="U7555" s="1" t="s">
        <v>1564</v>
      </c>
      <c r="V7555" s="1" t="s">
        <v>349</v>
      </c>
      <c r="W7555" s="1" t="s">
        <v>27145</v>
      </c>
      <c r="AO7555" s="1" t="s">
        <v>70</v>
      </c>
      <c r="AR7555" s="1">
        <v>120000</v>
      </c>
      <c r="AV7555" s="1" t="s">
        <v>137</v>
      </c>
    </row>
    <row r="7556" spans="1:48" ht="13">
      <c r="A7556" t="s">
        <v>27146</v>
      </c>
      <c r="B7556" s="8">
        <v>45695.856360682868</v>
      </c>
      <c r="C7556" s="1" t="s">
        <v>803</v>
      </c>
      <c r="D7556" s="1" t="s">
        <v>204</v>
      </c>
      <c r="E7556" s="1" t="s">
        <v>26021</v>
      </c>
      <c r="F7556" s="16" t="s">
        <v>40272</v>
      </c>
      <c r="I7556" s="1" t="s">
        <v>75</v>
      </c>
      <c r="J7556" s="1" t="s">
        <v>0</v>
      </c>
      <c r="K7556" s="1" t="s">
        <v>4295</v>
      </c>
      <c r="M7556" s="1" t="s">
        <v>27147</v>
      </c>
      <c r="N7556" s="1" t="s">
        <v>121</v>
      </c>
      <c r="O7556" s="1">
        <v>50</v>
      </c>
      <c r="P7556" s="1">
        <v>4</v>
      </c>
      <c r="Q7556" s="1">
        <v>4</v>
      </c>
      <c r="R7556" s="1">
        <v>3000</v>
      </c>
      <c r="S7556" s="1">
        <v>1</v>
      </c>
      <c r="T7556" s="1">
        <v>4</v>
      </c>
      <c r="V7556" s="1" t="s">
        <v>68</v>
      </c>
      <c r="W7556" s="1" t="s">
        <v>27148</v>
      </c>
      <c r="AO7556" s="1" t="s">
        <v>70</v>
      </c>
      <c r="AR7556" s="1">
        <v>145000000</v>
      </c>
      <c r="AV7556" s="1" t="s">
        <v>421</v>
      </c>
    </row>
    <row r="7557" spans="1:48" ht="13">
      <c r="A7557" t="s">
        <v>27149</v>
      </c>
      <c r="B7557" s="8">
        <v>45698.423201701386</v>
      </c>
      <c r="C7557" s="1" t="s">
        <v>803</v>
      </c>
      <c r="D7557" s="1" t="s">
        <v>61</v>
      </c>
      <c r="E7557" s="1" t="s">
        <v>27150</v>
      </c>
      <c r="F7557" s="16" t="s">
        <v>40273</v>
      </c>
      <c r="I7557" s="1" t="s">
        <v>241</v>
      </c>
      <c r="J7557" s="1" t="s">
        <v>2</v>
      </c>
      <c r="K7557" s="1" t="s">
        <v>64</v>
      </c>
      <c r="M7557" s="1" t="s">
        <v>7834</v>
      </c>
      <c r="N7557" s="1" t="s">
        <v>96</v>
      </c>
      <c r="AB7557" s="1" t="s">
        <v>106</v>
      </c>
      <c r="AC7557" s="1">
        <v>34</v>
      </c>
      <c r="AD7557" s="1">
        <v>2</v>
      </c>
      <c r="AE7557" s="1">
        <v>2</v>
      </c>
      <c r="AF7557" s="1">
        <v>907</v>
      </c>
      <c r="AG7557" s="1" t="s">
        <v>107</v>
      </c>
      <c r="AH7557" s="1" t="s">
        <v>1293</v>
      </c>
      <c r="AI7557" s="1" t="s">
        <v>144</v>
      </c>
      <c r="AJ7557" s="1" t="s">
        <v>27151</v>
      </c>
      <c r="AO7557" s="1" t="s">
        <v>70</v>
      </c>
      <c r="AR7557" s="1">
        <v>300000</v>
      </c>
      <c r="AU7557" s="1" t="s">
        <v>6564</v>
      </c>
      <c r="AV7557" s="1" t="s">
        <v>137</v>
      </c>
    </row>
    <row r="7558" spans="1:48" ht="13">
      <c r="A7558" t="s">
        <v>27152</v>
      </c>
      <c r="B7558" s="8">
        <v>45698.440737094905</v>
      </c>
      <c r="C7558" s="1" t="s">
        <v>803</v>
      </c>
      <c r="D7558" s="1" t="s">
        <v>61</v>
      </c>
      <c r="E7558" s="1" t="s">
        <v>27153</v>
      </c>
      <c r="F7558" s="16" t="s">
        <v>40274</v>
      </c>
      <c r="I7558" s="1" t="s">
        <v>241</v>
      </c>
      <c r="J7558" s="1" t="s">
        <v>2</v>
      </c>
      <c r="K7558" s="1" t="s">
        <v>64</v>
      </c>
      <c r="M7558" s="1" t="s">
        <v>105</v>
      </c>
      <c r="N7558" s="1" t="s">
        <v>96</v>
      </c>
      <c r="AB7558" s="1" t="s">
        <v>121</v>
      </c>
      <c r="AC7558" s="1">
        <v>17</v>
      </c>
      <c r="AD7558" s="1">
        <v>2</v>
      </c>
      <c r="AE7558" s="1">
        <v>2</v>
      </c>
      <c r="AF7558" s="1">
        <v>800</v>
      </c>
      <c r="AG7558" s="1" t="s">
        <v>107</v>
      </c>
      <c r="AI7558" s="1" t="s">
        <v>144</v>
      </c>
      <c r="AJ7558" s="1" t="s">
        <v>27154</v>
      </c>
      <c r="AO7558" s="1" t="s">
        <v>70</v>
      </c>
      <c r="AR7558" s="1">
        <v>290000</v>
      </c>
      <c r="AU7558" s="1" t="s">
        <v>6564</v>
      </c>
      <c r="AV7558" s="1" t="s">
        <v>137</v>
      </c>
    </row>
    <row r="7559" spans="1:48" ht="13">
      <c r="A7559" t="s">
        <v>27155</v>
      </c>
      <c r="B7559" s="8">
        <v>45698.646799872688</v>
      </c>
      <c r="C7559" s="1" t="s">
        <v>803</v>
      </c>
      <c r="D7559" s="1" t="s">
        <v>61</v>
      </c>
      <c r="E7559" s="1" t="s">
        <v>27156</v>
      </c>
      <c r="F7559" s="16" t="s">
        <v>40275</v>
      </c>
      <c r="I7559" s="1" t="s">
        <v>75</v>
      </c>
      <c r="J7559" s="1" t="s">
        <v>2</v>
      </c>
      <c r="K7559" s="1" t="s">
        <v>64</v>
      </c>
      <c r="M7559" s="1" t="s">
        <v>27157</v>
      </c>
      <c r="N7559" s="1" t="s">
        <v>66</v>
      </c>
      <c r="AB7559" s="1" t="s">
        <v>121</v>
      </c>
      <c r="AC7559" s="1">
        <v>3</v>
      </c>
      <c r="AD7559" s="1">
        <v>2</v>
      </c>
      <c r="AE7559" s="1">
        <v>2</v>
      </c>
      <c r="AF7559" s="1">
        <v>906</v>
      </c>
      <c r="AG7559" s="1" t="s">
        <v>107</v>
      </c>
      <c r="AI7559" s="1" t="s">
        <v>144</v>
      </c>
      <c r="AJ7559" s="1" t="s">
        <v>27158</v>
      </c>
      <c r="AO7559" s="1" t="s">
        <v>70</v>
      </c>
      <c r="AR7559" s="1">
        <v>32000000</v>
      </c>
      <c r="AU7559" s="1" t="s">
        <v>6559</v>
      </c>
      <c r="AV7559" s="1" t="s">
        <v>137</v>
      </c>
    </row>
    <row r="7560" spans="1:48" ht="13">
      <c r="A7560" t="s">
        <v>27159</v>
      </c>
      <c r="B7560" s="8">
        <v>45698.695436400463</v>
      </c>
      <c r="C7560" s="1" t="s">
        <v>803</v>
      </c>
      <c r="D7560" s="1" t="s">
        <v>61</v>
      </c>
      <c r="E7560" s="1" t="s">
        <v>24289</v>
      </c>
      <c r="F7560" s="16" t="s">
        <v>40276</v>
      </c>
      <c r="I7560" s="1" t="s">
        <v>75</v>
      </c>
      <c r="J7560" s="1" t="s">
        <v>2</v>
      </c>
      <c r="K7560" s="1" t="s">
        <v>64</v>
      </c>
      <c r="M7560" s="1" t="s">
        <v>27160</v>
      </c>
      <c r="N7560" s="1" t="s">
        <v>278</v>
      </c>
      <c r="AB7560" s="1" t="s">
        <v>121</v>
      </c>
      <c r="AC7560" s="1">
        <v>3</v>
      </c>
      <c r="AD7560" s="1">
        <v>3</v>
      </c>
      <c r="AE7560" s="1">
        <v>2</v>
      </c>
      <c r="AF7560" s="1">
        <v>1136</v>
      </c>
      <c r="AG7560" s="1" t="s">
        <v>107</v>
      </c>
      <c r="AI7560" s="1" t="s">
        <v>299</v>
      </c>
      <c r="AJ7560" s="1" t="s">
        <v>27161</v>
      </c>
      <c r="AO7560" s="1" t="s">
        <v>70</v>
      </c>
      <c r="AR7560" s="1">
        <v>37000000</v>
      </c>
      <c r="AU7560" s="1" t="s">
        <v>6530</v>
      </c>
      <c r="AV7560" s="1" t="s">
        <v>137</v>
      </c>
    </row>
    <row r="7561" spans="1:48" ht="13">
      <c r="A7561" t="s">
        <v>27162</v>
      </c>
      <c r="B7561" s="8">
        <v>45698.698281550925</v>
      </c>
      <c r="C7561" s="1" t="s">
        <v>803</v>
      </c>
      <c r="D7561" s="1" t="s">
        <v>61</v>
      </c>
      <c r="E7561" s="1" t="s">
        <v>24289</v>
      </c>
      <c r="F7561" s="16" t="s">
        <v>40277</v>
      </c>
      <c r="I7561" s="1" t="s">
        <v>75</v>
      </c>
      <c r="J7561" s="1" t="s">
        <v>2</v>
      </c>
      <c r="K7561" s="1" t="s">
        <v>64</v>
      </c>
      <c r="M7561" s="1" t="s">
        <v>27160</v>
      </c>
      <c r="N7561" s="1" t="s">
        <v>278</v>
      </c>
      <c r="AB7561" s="1" t="s">
        <v>121</v>
      </c>
      <c r="AC7561" s="1">
        <v>3</v>
      </c>
      <c r="AD7561" s="1">
        <v>3</v>
      </c>
      <c r="AE7561" s="1">
        <v>2</v>
      </c>
      <c r="AF7561" s="1">
        <v>1136</v>
      </c>
      <c r="AG7561" s="1" t="s">
        <v>107</v>
      </c>
      <c r="AI7561" s="1" t="s">
        <v>299</v>
      </c>
      <c r="AJ7561" s="1" t="s">
        <v>27163</v>
      </c>
      <c r="AO7561" s="1" t="s">
        <v>70</v>
      </c>
      <c r="AR7561" s="1">
        <v>39000000</v>
      </c>
      <c r="AU7561" s="1" t="s">
        <v>6564</v>
      </c>
      <c r="AV7561" s="1" t="s">
        <v>137</v>
      </c>
    </row>
    <row r="7562" spans="1:48" ht="13">
      <c r="A7562" t="s">
        <v>27164</v>
      </c>
      <c r="B7562" s="8">
        <v>45700.55500122685</v>
      </c>
      <c r="C7562" s="1" t="s">
        <v>803</v>
      </c>
      <c r="D7562" s="1" t="s">
        <v>61</v>
      </c>
      <c r="E7562" s="1" t="s">
        <v>25593</v>
      </c>
      <c r="F7562" s="16" t="s">
        <v>40278</v>
      </c>
      <c r="I7562" s="1" t="s">
        <v>75</v>
      </c>
      <c r="J7562" s="1" t="s">
        <v>2</v>
      </c>
      <c r="K7562" s="1" t="s">
        <v>64</v>
      </c>
      <c r="M7562" s="1" t="s">
        <v>25594</v>
      </c>
      <c r="N7562" s="1" t="s">
        <v>615</v>
      </c>
      <c r="AB7562" s="1" t="s">
        <v>121</v>
      </c>
      <c r="AC7562" s="1">
        <v>1</v>
      </c>
      <c r="AD7562" s="1">
        <v>4</v>
      </c>
      <c r="AE7562" s="1">
        <v>3</v>
      </c>
      <c r="AF7562" s="1">
        <v>1965</v>
      </c>
      <c r="AG7562" s="1" t="s">
        <v>107</v>
      </c>
      <c r="AI7562" s="1" t="s">
        <v>144</v>
      </c>
      <c r="AJ7562" s="1" t="s">
        <v>27165</v>
      </c>
      <c r="AO7562" s="1" t="s">
        <v>70</v>
      </c>
      <c r="AR7562" s="1">
        <v>85000000</v>
      </c>
      <c r="AU7562" s="1" t="s">
        <v>6530</v>
      </c>
      <c r="AV7562" s="1" t="s">
        <v>137</v>
      </c>
    </row>
    <row r="7563" spans="1:48" ht="13">
      <c r="A7563" t="s">
        <v>27166</v>
      </c>
      <c r="B7563" s="8">
        <v>45700.559207442129</v>
      </c>
      <c r="C7563" s="1" t="s">
        <v>803</v>
      </c>
      <c r="D7563" s="1" t="s">
        <v>61</v>
      </c>
      <c r="E7563" s="1" t="s">
        <v>25593</v>
      </c>
      <c r="F7563" s="16" t="s">
        <v>40279</v>
      </c>
      <c r="I7563" s="1" t="s">
        <v>75</v>
      </c>
      <c r="J7563" s="1" t="s">
        <v>2</v>
      </c>
      <c r="K7563" s="1" t="s">
        <v>64</v>
      </c>
      <c r="M7563" s="1" t="s">
        <v>25594</v>
      </c>
      <c r="N7563" s="1" t="s">
        <v>615</v>
      </c>
      <c r="AB7563" s="1" t="s">
        <v>121</v>
      </c>
      <c r="AC7563" s="1">
        <v>1</v>
      </c>
      <c r="AD7563" s="1">
        <v>3</v>
      </c>
      <c r="AE7563" s="1">
        <v>2</v>
      </c>
      <c r="AF7563" s="1">
        <v>1625</v>
      </c>
      <c r="AG7563" s="1" t="s">
        <v>107</v>
      </c>
      <c r="AI7563" s="1" t="s">
        <v>144</v>
      </c>
      <c r="AJ7563" s="1" t="s">
        <v>27167</v>
      </c>
      <c r="AO7563" s="1" t="s">
        <v>70</v>
      </c>
      <c r="AR7563" s="1">
        <v>78500000</v>
      </c>
      <c r="AU7563" s="1" t="s">
        <v>6530</v>
      </c>
      <c r="AV7563" s="1" t="s">
        <v>137</v>
      </c>
    </row>
    <row r="7564" spans="1:48" ht="13">
      <c r="A7564" t="s">
        <v>27168</v>
      </c>
      <c r="B7564" s="8">
        <v>45700.64638298611</v>
      </c>
      <c r="C7564" s="1" t="s">
        <v>803</v>
      </c>
      <c r="D7564" s="1" t="s">
        <v>61</v>
      </c>
      <c r="E7564" s="1" t="s">
        <v>24289</v>
      </c>
      <c r="F7564" s="16" t="s">
        <v>40280</v>
      </c>
      <c r="I7564" s="1" t="s">
        <v>75</v>
      </c>
      <c r="J7564" s="1" t="s">
        <v>2</v>
      </c>
      <c r="K7564" s="1" t="s">
        <v>64</v>
      </c>
      <c r="M7564" s="1" t="s">
        <v>24659</v>
      </c>
      <c r="N7564" s="1" t="s">
        <v>913</v>
      </c>
      <c r="AB7564" s="1" t="s">
        <v>121</v>
      </c>
      <c r="AC7564" s="1">
        <v>3</v>
      </c>
      <c r="AD7564" s="1">
        <v>3</v>
      </c>
      <c r="AE7564" s="1">
        <v>2</v>
      </c>
      <c r="AF7564" s="1">
        <v>1102</v>
      </c>
      <c r="AG7564" s="1" t="s">
        <v>107</v>
      </c>
      <c r="AI7564" s="1" t="s">
        <v>144</v>
      </c>
      <c r="AJ7564" s="1" t="s">
        <v>27169</v>
      </c>
      <c r="AO7564" s="1" t="s">
        <v>70</v>
      </c>
      <c r="AR7564" s="1">
        <v>25000000</v>
      </c>
      <c r="AU7564" s="1" t="s">
        <v>6530</v>
      </c>
      <c r="AV7564" s="1" t="s">
        <v>137</v>
      </c>
    </row>
    <row r="7565" spans="1:48" ht="13">
      <c r="A7565" t="s">
        <v>27170</v>
      </c>
      <c r="B7565" s="8">
        <v>45700.655108530089</v>
      </c>
      <c r="C7565" s="1" t="s">
        <v>803</v>
      </c>
      <c r="D7565" s="1" t="s">
        <v>61</v>
      </c>
      <c r="E7565" s="1" t="s">
        <v>24289</v>
      </c>
      <c r="F7565" s="16" t="s">
        <v>40281</v>
      </c>
      <c r="I7565" s="1" t="s">
        <v>75</v>
      </c>
      <c r="J7565" s="1" t="s">
        <v>2</v>
      </c>
      <c r="K7565" s="1" t="s">
        <v>64</v>
      </c>
      <c r="M7565" s="1" t="s">
        <v>24659</v>
      </c>
      <c r="N7565" s="1" t="s">
        <v>913</v>
      </c>
      <c r="AB7565" s="1" t="s">
        <v>121</v>
      </c>
      <c r="AC7565" s="1">
        <v>2</v>
      </c>
      <c r="AD7565" s="1">
        <v>3</v>
      </c>
      <c r="AE7565" s="1">
        <v>2</v>
      </c>
      <c r="AF7565" s="1">
        <v>1102</v>
      </c>
      <c r="AG7565" s="1" t="s">
        <v>107</v>
      </c>
      <c r="AI7565" s="1" t="s">
        <v>144</v>
      </c>
      <c r="AJ7565" s="1" t="s">
        <v>27171</v>
      </c>
      <c r="AO7565" s="1" t="s">
        <v>70</v>
      </c>
      <c r="AR7565" s="1">
        <v>27900000</v>
      </c>
      <c r="AU7565" s="1" t="s">
        <v>6530</v>
      </c>
      <c r="AV7565" s="1" t="s">
        <v>421</v>
      </c>
    </row>
    <row r="7566" spans="1:48" ht="13">
      <c r="A7566" t="s">
        <v>27172</v>
      </c>
      <c r="B7566" s="8">
        <v>45700.659594907411</v>
      </c>
      <c r="C7566" s="1" t="s">
        <v>803</v>
      </c>
      <c r="D7566" s="1" t="s">
        <v>61</v>
      </c>
      <c r="E7566" s="1" t="s">
        <v>24289</v>
      </c>
      <c r="F7566" s="16" t="s">
        <v>40282</v>
      </c>
      <c r="I7566" s="1" t="s">
        <v>75</v>
      </c>
      <c r="J7566" s="1" t="s">
        <v>2</v>
      </c>
      <c r="K7566" s="1" t="s">
        <v>64</v>
      </c>
      <c r="M7566" s="1" t="s">
        <v>24659</v>
      </c>
      <c r="N7566" s="1" t="s">
        <v>913</v>
      </c>
      <c r="AB7566" s="1" t="s">
        <v>121</v>
      </c>
      <c r="AD7566" s="1">
        <v>2</v>
      </c>
      <c r="AE7566" s="1">
        <v>1</v>
      </c>
      <c r="AF7566" s="1">
        <v>731</v>
      </c>
      <c r="AG7566" s="1" t="s">
        <v>107</v>
      </c>
      <c r="AI7566" s="1" t="s">
        <v>144</v>
      </c>
      <c r="AJ7566" s="1" t="s">
        <v>27173</v>
      </c>
      <c r="AO7566" s="1" t="s">
        <v>70</v>
      </c>
      <c r="AR7566" s="1">
        <v>28000000</v>
      </c>
      <c r="AU7566" s="1" t="s">
        <v>6530</v>
      </c>
      <c r="AV7566" s="1" t="s">
        <v>137</v>
      </c>
    </row>
    <row r="7567" spans="1:48" ht="13">
      <c r="A7567" t="s">
        <v>27174</v>
      </c>
      <c r="B7567" s="8">
        <v>45700.666078333335</v>
      </c>
      <c r="C7567" s="1" t="s">
        <v>803</v>
      </c>
      <c r="D7567" s="1" t="s">
        <v>61</v>
      </c>
      <c r="E7567" s="1" t="s">
        <v>24289</v>
      </c>
      <c r="F7567" s="16" t="s">
        <v>40283</v>
      </c>
      <c r="I7567" s="1" t="s">
        <v>75</v>
      </c>
      <c r="J7567" s="1" t="s">
        <v>2</v>
      </c>
      <c r="K7567" s="1" t="s">
        <v>64</v>
      </c>
      <c r="M7567" s="1" t="s">
        <v>24659</v>
      </c>
      <c r="N7567" s="1" t="s">
        <v>913</v>
      </c>
      <c r="AB7567" s="1" t="s">
        <v>121</v>
      </c>
      <c r="AC7567" s="1">
        <v>1</v>
      </c>
      <c r="AD7567" s="1">
        <v>2</v>
      </c>
      <c r="AE7567" s="1">
        <v>1</v>
      </c>
      <c r="AF7567" s="1">
        <v>1</v>
      </c>
      <c r="AG7567" s="1" t="s">
        <v>107</v>
      </c>
      <c r="AI7567" s="1" t="s">
        <v>144</v>
      </c>
      <c r="AJ7567" s="1" t="s">
        <v>27175</v>
      </c>
      <c r="AO7567" s="1" t="s">
        <v>70</v>
      </c>
      <c r="AR7567" s="1">
        <v>27150000</v>
      </c>
      <c r="AU7567" s="1" t="s">
        <v>6530</v>
      </c>
      <c r="AV7567" s="1" t="s">
        <v>137</v>
      </c>
    </row>
    <row r="7568" spans="1:48" ht="13">
      <c r="A7568" t="s">
        <v>27176</v>
      </c>
      <c r="B7568" s="8">
        <v>45700.673700613421</v>
      </c>
      <c r="C7568" s="1" t="s">
        <v>803</v>
      </c>
      <c r="D7568" s="1" t="s">
        <v>61</v>
      </c>
      <c r="E7568" s="1" t="s">
        <v>24289</v>
      </c>
      <c r="F7568" s="16" t="s">
        <v>40284</v>
      </c>
      <c r="I7568" s="1" t="s">
        <v>75</v>
      </c>
      <c r="J7568" s="1" t="s">
        <v>2</v>
      </c>
      <c r="K7568" s="1" t="s">
        <v>64</v>
      </c>
      <c r="M7568" s="1" t="s">
        <v>24659</v>
      </c>
      <c r="N7568" s="1" t="s">
        <v>913</v>
      </c>
      <c r="AB7568" s="1" t="s">
        <v>121</v>
      </c>
      <c r="AC7568" s="1">
        <v>2</v>
      </c>
      <c r="AD7568" s="1">
        <v>2</v>
      </c>
      <c r="AE7568" s="1">
        <v>1</v>
      </c>
      <c r="AF7568" s="1">
        <v>928</v>
      </c>
      <c r="AG7568" s="1" t="s">
        <v>107</v>
      </c>
      <c r="AI7568" s="1" t="s">
        <v>144</v>
      </c>
      <c r="AJ7568" s="1" t="s">
        <v>27177</v>
      </c>
      <c r="AO7568" s="1" t="s">
        <v>70</v>
      </c>
      <c r="AR7568" s="1">
        <v>25600000</v>
      </c>
      <c r="AU7568" s="1" t="s">
        <v>6530</v>
      </c>
      <c r="AV7568" s="1" t="s">
        <v>421</v>
      </c>
    </row>
    <row r="7569" spans="1:48" ht="13">
      <c r="A7569" t="s">
        <v>27178</v>
      </c>
      <c r="B7569" s="8">
        <v>45700.678527696757</v>
      </c>
      <c r="C7569" s="1" t="s">
        <v>803</v>
      </c>
      <c r="D7569" s="1" t="s">
        <v>61</v>
      </c>
      <c r="E7569" s="1" t="s">
        <v>24289</v>
      </c>
      <c r="F7569" s="16" t="s">
        <v>40285</v>
      </c>
      <c r="I7569" s="1" t="s">
        <v>75</v>
      </c>
      <c r="J7569" s="1" t="s">
        <v>2</v>
      </c>
      <c r="K7569" s="1" t="s">
        <v>64</v>
      </c>
      <c r="M7569" s="1" t="s">
        <v>24659</v>
      </c>
      <c r="N7569" s="1" t="s">
        <v>913</v>
      </c>
      <c r="AB7569" s="1" t="s">
        <v>121</v>
      </c>
      <c r="AC7569" s="1">
        <v>3</v>
      </c>
      <c r="AD7569" s="1">
        <v>3</v>
      </c>
      <c r="AE7569" s="1">
        <v>2</v>
      </c>
      <c r="AF7569" s="1">
        <v>1102</v>
      </c>
      <c r="AG7569" s="1" t="s">
        <v>107</v>
      </c>
      <c r="AI7569" s="1" t="s">
        <v>144</v>
      </c>
      <c r="AJ7569" s="1" t="s">
        <v>27179</v>
      </c>
      <c r="AO7569" s="1" t="s">
        <v>70</v>
      </c>
      <c r="AR7569" s="1">
        <v>25000000</v>
      </c>
      <c r="AU7569" s="1" t="s">
        <v>6530</v>
      </c>
      <c r="AV7569" s="1" t="s">
        <v>421</v>
      </c>
    </row>
    <row r="7570" spans="1:48" ht="13">
      <c r="A7570" t="s">
        <v>27180</v>
      </c>
      <c r="B7570" s="8">
        <v>45700.683293148148</v>
      </c>
      <c r="C7570" s="1" t="s">
        <v>803</v>
      </c>
      <c r="D7570" s="1" t="s">
        <v>61</v>
      </c>
      <c r="E7570" s="1" t="s">
        <v>24289</v>
      </c>
      <c r="F7570" s="16" t="s">
        <v>40286</v>
      </c>
      <c r="I7570" s="1" t="s">
        <v>75</v>
      </c>
      <c r="J7570" s="1" t="s">
        <v>2</v>
      </c>
      <c r="K7570" s="1" t="s">
        <v>64</v>
      </c>
      <c r="M7570" s="1" t="s">
        <v>24659</v>
      </c>
      <c r="N7570" s="1" t="s">
        <v>913</v>
      </c>
      <c r="AB7570" s="1" t="s">
        <v>121</v>
      </c>
      <c r="AC7570" s="1">
        <v>3</v>
      </c>
      <c r="AD7570" s="1">
        <v>2</v>
      </c>
      <c r="AE7570" s="1">
        <v>1</v>
      </c>
      <c r="AF7570" s="1">
        <v>928</v>
      </c>
      <c r="AG7570" s="1" t="s">
        <v>107</v>
      </c>
      <c r="AI7570" s="1" t="s">
        <v>144</v>
      </c>
      <c r="AJ7570" s="1" t="s">
        <v>27181</v>
      </c>
      <c r="AO7570" s="1" t="s">
        <v>70</v>
      </c>
      <c r="AR7570" s="1">
        <v>22550000</v>
      </c>
      <c r="AU7570" s="1" t="s">
        <v>6530</v>
      </c>
      <c r="AV7570" s="1" t="s">
        <v>421</v>
      </c>
    </row>
    <row r="7571" spans="1:48" ht="13">
      <c r="A7571" t="s">
        <v>27182</v>
      </c>
      <c r="B7571" s="8">
        <v>45700.69670104167</v>
      </c>
      <c r="C7571" s="1" t="s">
        <v>803</v>
      </c>
      <c r="D7571" s="1" t="s">
        <v>61</v>
      </c>
      <c r="E7571" s="1" t="s">
        <v>24289</v>
      </c>
      <c r="F7571" s="16" t="s">
        <v>40287</v>
      </c>
      <c r="I7571" s="1" t="s">
        <v>75</v>
      </c>
      <c r="J7571" s="1" t="s">
        <v>2</v>
      </c>
      <c r="K7571" s="1" t="s">
        <v>64</v>
      </c>
      <c r="M7571" s="1" t="s">
        <v>24659</v>
      </c>
      <c r="N7571" s="1" t="s">
        <v>913</v>
      </c>
      <c r="AB7571" s="1" t="s">
        <v>121</v>
      </c>
      <c r="AD7571" s="1">
        <v>2</v>
      </c>
      <c r="AE7571" s="1">
        <v>3</v>
      </c>
      <c r="AF7571" s="1">
        <v>817</v>
      </c>
      <c r="AG7571" s="1" t="s">
        <v>107</v>
      </c>
      <c r="AI7571" s="1" t="s">
        <v>144</v>
      </c>
      <c r="AJ7571" s="1" t="s">
        <v>27183</v>
      </c>
      <c r="AO7571" s="1" t="s">
        <v>70</v>
      </c>
      <c r="AR7571" s="1">
        <v>29300000</v>
      </c>
      <c r="AU7571" s="1" t="s">
        <v>6530</v>
      </c>
      <c r="AV7571" s="1" t="s">
        <v>421</v>
      </c>
    </row>
    <row r="7572" spans="1:48" ht="13">
      <c r="A7572" t="s">
        <v>27184</v>
      </c>
      <c r="B7572" s="8">
        <v>45700.700749918979</v>
      </c>
      <c r="C7572" s="1" t="s">
        <v>803</v>
      </c>
      <c r="D7572" s="1" t="s">
        <v>61</v>
      </c>
      <c r="E7572" s="1" t="s">
        <v>24289</v>
      </c>
      <c r="F7572" s="16" t="s">
        <v>40288</v>
      </c>
      <c r="I7572" s="1" t="s">
        <v>75</v>
      </c>
      <c r="J7572" s="1" t="s">
        <v>2</v>
      </c>
      <c r="K7572" s="1" t="s">
        <v>64</v>
      </c>
      <c r="M7572" s="1" t="s">
        <v>24659</v>
      </c>
      <c r="N7572" s="1" t="s">
        <v>913</v>
      </c>
      <c r="AB7572" s="1" t="s">
        <v>121</v>
      </c>
      <c r="AC7572" s="1">
        <v>3</v>
      </c>
      <c r="AD7572" s="1">
        <v>2</v>
      </c>
      <c r="AE7572" s="1">
        <v>2</v>
      </c>
      <c r="AF7572" s="1">
        <v>1000</v>
      </c>
      <c r="AG7572" s="1" t="s">
        <v>107</v>
      </c>
      <c r="AI7572" s="1" t="s">
        <v>144</v>
      </c>
      <c r="AJ7572" s="1" t="s">
        <v>27185</v>
      </c>
      <c r="AO7572" s="1" t="s">
        <v>70</v>
      </c>
      <c r="AR7572" s="1">
        <v>23450000</v>
      </c>
      <c r="AU7572" s="1" t="s">
        <v>6530</v>
      </c>
      <c r="AV7572" s="1" t="s">
        <v>137</v>
      </c>
    </row>
    <row r="7573" spans="1:48" ht="13">
      <c r="A7573" t="s">
        <v>27186</v>
      </c>
      <c r="B7573" s="8">
        <v>45700.77122224537</v>
      </c>
      <c r="C7573" s="1" t="s">
        <v>877</v>
      </c>
      <c r="D7573" s="1" t="s">
        <v>204</v>
      </c>
      <c r="E7573" s="1" t="s">
        <v>20591</v>
      </c>
      <c r="F7573" s="16" t="s">
        <v>40289</v>
      </c>
      <c r="I7573" s="1" t="s">
        <v>75</v>
      </c>
      <c r="J7573" s="1" t="s">
        <v>2</v>
      </c>
      <c r="M7573" s="1" t="s">
        <v>27187</v>
      </c>
      <c r="N7573" s="1" t="s">
        <v>77</v>
      </c>
      <c r="AB7573" s="1" t="s">
        <v>122</v>
      </c>
      <c r="AD7573" s="1">
        <v>2</v>
      </c>
      <c r="AE7573" s="1">
        <v>2</v>
      </c>
      <c r="AF7573" s="1">
        <v>833</v>
      </c>
      <c r="AG7573" s="1" t="s">
        <v>107</v>
      </c>
      <c r="AO7573" s="1" t="s">
        <v>70</v>
      </c>
      <c r="AR7573" s="1">
        <v>47000000</v>
      </c>
      <c r="AU7573" s="1" t="s">
        <v>6530</v>
      </c>
      <c r="AV7573" s="1" t="s">
        <v>421</v>
      </c>
    </row>
    <row r="7574" spans="1:48" ht="13">
      <c r="A7574" t="s">
        <v>27188</v>
      </c>
      <c r="B7574" s="8">
        <v>45700.774881550926</v>
      </c>
      <c r="C7574" s="1" t="s">
        <v>877</v>
      </c>
      <c r="D7574" s="1" t="s">
        <v>204</v>
      </c>
      <c r="E7574" s="1" t="s">
        <v>27189</v>
      </c>
      <c r="F7574" s="16" t="s">
        <v>40290</v>
      </c>
      <c r="I7574" s="1" t="s">
        <v>241</v>
      </c>
      <c r="J7574" s="1" t="s">
        <v>2</v>
      </c>
      <c r="M7574" s="1" t="s">
        <v>27190</v>
      </c>
      <c r="N7574" s="1" t="s">
        <v>96</v>
      </c>
      <c r="AB7574" s="1" t="s">
        <v>122</v>
      </c>
      <c r="AD7574" s="1">
        <v>2</v>
      </c>
      <c r="AE7574" s="1">
        <v>2</v>
      </c>
      <c r="AF7574" s="1">
        <v>1275</v>
      </c>
      <c r="AG7574" s="1" t="s">
        <v>107</v>
      </c>
      <c r="AO7574" s="1" t="s">
        <v>154</v>
      </c>
      <c r="AR7574" s="1">
        <v>1650</v>
      </c>
      <c r="AU7574" s="1" t="s">
        <v>6564</v>
      </c>
      <c r="AV7574" s="1" t="s">
        <v>421</v>
      </c>
    </row>
    <row r="7575" spans="1:48" ht="13">
      <c r="A7575" t="s">
        <v>27191</v>
      </c>
      <c r="B7575" s="8">
        <v>45700.80231885417</v>
      </c>
      <c r="C7575" s="1" t="s">
        <v>11244</v>
      </c>
      <c r="D7575" s="1" t="s">
        <v>61</v>
      </c>
      <c r="E7575" s="1" t="s">
        <v>27192</v>
      </c>
      <c r="F7575" s="16" t="s">
        <v>40291</v>
      </c>
      <c r="I7575" s="1" t="s">
        <v>241</v>
      </c>
      <c r="J7575" s="1" t="s">
        <v>2</v>
      </c>
      <c r="M7575" s="1" t="s">
        <v>12394</v>
      </c>
      <c r="N7575" s="1"/>
      <c r="AB7575" s="1" t="s">
        <v>122</v>
      </c>
      <c r="AC7575" s="1">
        <v>2</v>
      </c>
      <c r="AD7575" s="1">
        <v>3</v>
      </c>
      <c r="AE7575" s="1">
        <v>2</v>
      </c>
      <c r="AF7575" s="1">
        <v>1675</v>
      </c>
      <c r="AG7575" s="1" t="s">
        <v>107</v>
      </c>
      <c r="AI7575" s="1" t="s">
        <v>180</v>
      </c>
      <c r="AJ7575" s="1" t="s">
        <v>27193</v>
      </c>
      <c r="AO7575" s="1" t="s">
        <v>70</v>
      </c>
      <c r="AR7575" s="1">
        <v>250000</v>
      </c>
      <c r="AT7575" s="1" t="s">
        <v>24521</v>
      </c>
      <c r="AU7575" s="1" t="s">
        <v>6564</v>
      </c>
      <c r="AV7575" s="1" t="s">
        <v>421</v>
      </c>
    </row>
    <row r="7576" spans="1:48" ht="13">
      <c r="A7576" t="s">
        <v>27194</v>
      </c>
      <c r="B7576" s="8">
        <v>45700.807368958333</v>
      </c>
      <c r="C7576" s="1" t="s">
        <v>11244</v>
      </c>
      <c r="D7576" s="1" t="s">
        <v>61</v>
      </c>
      <c r="E7576" s="1" t="s">
        <v>27195</v>
      </c>
      <c r="F7576" s="16" t="s">
        <v>40292</v>
      </c>
      <c r="I7576" s="1" t="s">
        <v>241</v>
      </c>
      <c r="J7576" s="1" t="s">
        <v>2</v>
      </c>
      <c r="M7576" s="1" t="s">
        <v>25818</v>
      </c>
      <c r="N7576" s="1" t="s">
        <v>152</v>
      </c>
      <c r="AB7576" s="1" t="s">
        <v>207</v>
      </c>
      <c r="AC7576" s="1">
        <v>17</v>
      </c>
      <c r="AD7576" s="1">
        <v>3</v>
      </c>
      <c r="AE7576" s="1">
        <v>2</v>
      </c>
      <c r="AF7576" s="1">
        <v>1400</v>
      </c>
      <c r="AG7576" s="1" t="s">
        <v>107</v>
      </c>
      <c r="AI7576" s="1" t="s">
        <v>180</v>
      </c>
      <c r="AO7576" s="1" t="s">
        <v>154</v>
      </c>
      <c r="AR7576" s="1">
        <v>1500</v>
      </c>
      <c r="AU7576" s="1" t="s">
        <v>6564</v>
      </c>
      <c r="AV7576" s="1" t="s">
        <v>137</v>
      </c>
    </row>
    <row r="7577" spans="1:48" ht="13">
      <c r="A7577" t="s">
        <v>27196</v>
      </c>
      <c r="B7577" s="8">
        <v>45700.822636053243</v>
      </c>
      <c r="C7577" s="1" t="s">
        <v>11244</v>
      </c>
      <c r="D7577" s="1" t="s">
        <v>61</v>
      </c>
      <c r="E7577" s="1" t="s">
        <v>27197</v>
      </c>
      <c r="F7577" s="16" t="s">
        <v>40293</v>
      </c>
      <c r="I7577" s="1" t="s">
        <v>75</v>
      </c>
      <c r="J7577" s="1" t="s">
        <v>2</v>
      </c>
      <c r="M7577" s="1" t="s">
        <v>27198</v>
      </c>
      <c r="N7577" s="1" t="s">
        <v>77</v>
      </c>
      <c r="AB7577" s="1" t="s">
        <v>122</v>
      </c>
      <c r="AD7577" s="1">
        <v>3</v>
      </c>
      <c r="AE7577" s="1">
        <v>2</v>
      </c>
      <c r="AF7577" s="1">
        <v>1600</v>
      </c>
      <c r="AG7577" s="1" t="s">
        <v>107</v>
      </c>
      <c r="AI7577" s="1" t="s">
        <v>676</v>
      </c>
      <c r="AJ7577" s="1" t="s">
        <v>27199</v>
      </c>
      <c r="AO7577" s="1" t="s">
        <v>70</v>
      </c>
      <c r="AR7577" s="1">
        <v>77000000</v>
      </c>
      <c r="AT7577" s="1" t="s">
        <v>27200</v>
      </c>
      <c r="AU7577" s="1" t="s">
        <v>6530</v>
      </c>
      <c r="AV7577" s="1" t="s">
        <v>421</v>
      </c>
    </row>
    <row r="7578" spans="1:48" ht="13">
      <c r="A7578" t="s">
        <v>27201</v>
      </c>
      <c r="B7578" s="8">
        <v>45700.836799212964</v>
      </c>
      <c r="C7578" s="1" t="s">
        <v>11244</v>
      </c>
      <c r="D7578" s="1" t="s">
        <v>61</v>
      </c>
      <c r="E7578" s="1" t="s">
        <v>27202</v>
      </c>
      <c r="F7578" s="16" t="s">
        <v>40294</v>
      </c>
      <c r="I7578" s="1" t="s">
        <v>75</v>
      </c>
      <c r="J7578" s="1" t="s">
        <v>2</v>
      </c>
      <c r="M7578" s="1" t="s">
        <v>27203</v>
      </c>
      <c r="N7578" s="1"/>
      <c r="AB7578" s="1" t="s">
        <v>122</v>
      </c>
      <c r="AC7578" s="1">
        <v>2</v>
      </c>
      <c r="AD7578" s="1">
        <v>3</v>
      </c>
      <c r="AE7578" s="1">
        <v>2</v>
      </c>
      <c r="AF7578" s="1">
        <v>1400</v>
      </c>
      <c r="AG7578" s="1" t="s">
        <v>107</v>
      </c>
      <c r="AI7578" s="1" t="s">
        <v>2882</v>
      </c>
      <c r="AO7578" s="1" t="s">
        <v>70</v>
      </c>
      <c r="AR7578" s="1">
        <v>47000000</v>
      </c>
      <c r="AU7578" s="1" t="s">
        <v>6530</v>
      </c>
      <c r="AV7578" s="1" t="s">
        <v>421</v>
      </c>
    </row>
    <row r="7579" spans="1:48" ht="13">
      <c r="A7579" t="s">
        <v>27204</v>
      </c>
      <c r="B7579" s="8">
        <v>45700.955187951389</v>
      </c>
      <c r="C7579" s="1" t="s">
        <v>803</v>
      </c>
      <c r="D7579" s="1" t="s">
        <v>61</v>
      </c>
      <c r="E7579" s="1" t="s">
        <v>27205</v>
      </c>
      <c r="F7579" s="16" t="s">
        <v>40295</v>
      </c>
      <c r="I7579" s="1" t="s">
        <v>241</v>
      </c>
      <c r="J7579" s="1" t="s">
        <v>352</v>
      </c>
      <c r="K7579" s="1" t="s">
        <v>1128</v>
      </c>
      <c r="M7579" s="1" t="s">
        <v>27206</v>
      </c>
      <c r="N7579" s="1" t="s">
        <v>681</v>
      </c>
      <c r="AK7579" s="1" t="s">
        <v>27207</v>
      </c>
      <c r="AM7579" s="1">
        <v>1000</v>
      </c>
      <c r="AN7579" s="1" t="s">
        <v>27208</v>
      </c>
      <c r="AO7579" s="1" t="s">
        <v>70</v>
      </c>
      <c r="AR7579" s="1">
        <v>100000</v>
      </c>
      <c r="AV7579" s="1" t="s">
        <v>137</v>
      </c>
    </row>
    <row r="7580" spans="1:48" ht="13">
      <c r="A7580" t="s">
        <v>27209</v>
      </c>
      <c r="B7580" s="8">
        <v>45700.979216331019</v>
      </c>
      <c r="C7580" s="1" t="s">
        <v>803</v>
      </c>
      <c r="D7580" s="1" t="s">
        <v>61</v>
      </c>
      <c r="E7580" s="1" t="s">
        <v>27205</v>
      </c>
      <c r="F7580" s="16" t="s">
        <v>40296</v>
      </c>
      <c r="I7580" s="1" t="s">
        <v>241</v>
      </c>
      <c r="J7580" s="1" t="s">
        <v>352</v>
      </c>
      <c r="K7580" s="1" t="s">
        <v>1128</v>
      </c>
      <c r="M7580" s="1" t="s">
        <v>27210</v>
      </c>
      <c r="N7580" s="1" t="s">
        <v>121</v>
      </c>
      <c r="AK7580" s="1" t="s">
        <v>27211</v>
      </c>
      <c r="AL7580" s="1">
        <v>22</v>
      </c>
      <c r="AN7580" s="1" t="s">
        <v>27212</v>
      </c>
      <c r="AO7580" s="1" t="s">
        <v>70</v>
      </c>
      <c r="AR7580" s="1">
        <v>100000</v>
      </c>
      <c r="AV7580" s="1" t="s">
        <v>137</v>
      </c>
    </row>
    <row r="7581" spans="1:48" ht="13">
      <c r="A7581" t="s">
        <v>27213</v>
      </c>
      <c r="B7581" s="8">
        <v>45701.45221949074</v>
      </c>
      <c r="C7581" s="1" t="s">
        <v>11244</v>
      </c>
      <c r="D7581" s="1" t="s">
        <v>61</v>
      </c>
      <c r="E7581" s="1" t="s">
        <v>27214</v>
      </c>
      <c r="F7581" s="16" t="s">
        <v>40297</v>
      </c>
      <c r="I7581" s="1" t="s">
        <v>75</v>
      </c>
      <c r="J7581" s="1" t="s">
        <v>2</v>
      </c>
      <c r="M7581" s="1" t="s">
        <v>27215</v>
      </c>
      <c r="N7581" s="1" t="s">
        <v>152</v>
      </c>
      <c r="AB7581" s="1" t="s">
        <v>122</v>
      </c>
      <c r="AC7581" s="1">
        <v>6</v>
      </c>
      <c r="AD7581" s="1">
        <v>3</v>
      </c>
      <c r="AE7581" s="1">
        <v>2</v>
      </c>
      <c r="AF7581" s="1">
        <v>1700</v>
      </c>
      <c r="AG7581" s="1" t="s">
        <v>107</v>
      </c>
      <c r="AI7581" s="1" t="s">
        <v>180</v>
      </c>
      <c r="AJ7581" s="1" t="s">
        <v>27216</v>
      </c>
      <c r="AO7581" s="1" t="s">
        <v>70</v>
      </c>
      <c r="AR7581" s="1">
        <v>85000000</v>
      </c>
      <c r="AT7581" s="1" t="s">
        <v>27217</v>
      </c>
      <c r="AU7581" s="1" t="s">
        <v>6564</v>
      </c>
      <c r="AV7581" s="1" t="s">
        <v>421</v>
      </c>
    </row>
    <row r="7582" spans="1:48" ht="13">
      <c r="A7582" t="s">
        <v>27218</v>
      </c>
      <c r="B7582" s="8">
        <v>45701.463483032407</v>
      </c>
      <c r="C7582" s="1" t="s">
        <v>11244</v>
      </c>
      <c r="D7582" s="1" t="s">
        <v>61</v>
      </c>
      <c r="E7582" s="1" t="s">
        <v>27219</v>
      </c>
      <c r="F7582" s="16" t="s">
        <v>40298</v>
      </c>
      <c r="G7582" s="11" t="s">
        <v>27220</v>
      </c>
      <c r="I7582" s="1" t="s">
        <v>75</v>
      </c>
      <c r="J7582" s="1" t="s">
        <v>2</v>
      </c>
      <c r="M7582" s="1" t="s">
        <v>27221</v>
      </c>
      <c r="N7582" s="1" t="s">
        <v>77</v>
      </c>
      <c r="AB7582" s="1" t="s">
        <v>122</v>
      </c>
      <c r="AC7582" s="1">
        <v>5</v>
      </c>
      <c r="AD7582" s="1">
        <v>3</v>
      </c>
      <c r="AE7582" s="1">
        <v>2</v>
      </c>
      <c r="AF7582" s="1">
        <v>1290</v>
      </c>
      <c r="AG7582" s="1" t="s">
        <v>107</v>
      </c>
      <c r="AI7582" s="1" t="s">
        <v>175</v>
      </c>
      <c r="AO7582" s="1" t="s">
        <v>70</v>
      </c>
      <c r="AR7582" s="1">
        <v>57000000</v>
      </c>
      <c r="AU7582" s="1" t="s">
        <v>6530</v>
      </c>
      <c r="AV7582" s="1" t="s">
        <v>137</v>
      </c>
    </row>
    <row r="7583" spans="1:48" ht="13">
      <c r="A7583" t="s">
        <v>27222</v>
      </c>
      <c r="B7583" s="8">
        <v>45701.468880567132</v>
      </c>
      <c r="C7583" s="1" t="s">
        <v>11244</v>
      </c>
      <c r="D7583" s="1" t="s">
        <v>61</v>
      </c>
      <c r="E7583" s="1" t="s">
        <v>27223</v>
      </c>
      <c r="F7583" s="16" t="s">
        <v>40299</v>
      </c>
      <c r="I7583" s="1" t="s">
        <v>241</v>
      </c>
      <c r="J7583" s="1" t="s">
        <v>2</v>
      </c>
      <c r="M7583" s="1" t="s">
        <v>27224</v>
      </c>
      <c r="N7583" s="1" t="s">
        <v>152</v>
      </c>
      <c r="AB7583" s="1" t="s">
        <v>200</v>
      </c>
      <c r="AC7583" s="1">
        <v>25</v>
      </c>
      <c r="AD7583" s="1">
        <v>2</v>
      </c>
      <c r="AE7583" s="1">
        <v>2</v>
      </c>
      <c r="AF7583" s="1">
        <v>1100</v>
      </c>
      <c r="AG7583" s="1" t="s">
        <v>107</v>
      </c>
      <c r="AI7583" s="1" t="s">
        <v>175</v>
      </c>
      <c r="AJ7583" s="1" t="s">
        <v>27225</v>
      </c>
      <c r="AO7583" s="1" t="s">
        <v>154</v>
      </c>
      <c r="AR7583" s="1">
        <v>1400</v>
      </c>
      <c r="AU7583" s="1" t="s">
        <v>6564</v>
      </c>
      <c r="AV7583" s="1" t="s">
        <v>541</v>
      </c>
    </row>
    <row r="7584" spans="1:48" ht="13">
      <c r="A7584" t="s">
        <v>27226</v>
      </c>
      <c r="B7584" s="8">
        <v>45701.553788171295</v>
      </c>
      <c r="C7584" s="1" t="s">
        <v>11244</v>
      </c>
      <c r="D7584" s="1" t="s">
        <v>204</v>
      </c>
      <c r="E7584" s="1" t="s">
        <v>27227</v>
      </c>
      <c r="F7584" s="16" t="s">
        <v>40300</v>
      </c>
      <c r="I7584" s="1" t="s">
        <v>241</v>
      </c>
      <c r="J7584" s="1" t="s">
        <v>2</v>
      </c>
      <c r="M7584" s="1" t="s">
        <v>27228</v>
      </c>
      <c r="N7584" s="1" t="s">
        <v>254</v>
      </c>
      <c r="AB7584" s="1" t="s">
        <v>122</v>
      </c>
      <c r="AD7584" s="1">
        <v>4</v>
      </c>
      <c r="AE7584" s="1">
        <v>4</v>
      </c>
      <c r="AF7584" s="1">
        <v>2750</v>
      </c>
      <c r="AG7584" s="1" t="s">
        <v>98</v>
      </c>
      <c r="AI7584" s="1" t="s">
        <v>2882</v>
      </c>
      <c r="AO7584" s="1" t="s">
        <v>154</v>
      </c>
      <c r="AR7584" s="1">
        <v>3800</v>
      </c>
      <c r="AU7584" s="1" t="s">
        <v>6530</v>
      </c>
      <c r="AV7584" s="1" t="s">
        <v>541</v>
      </c>
    </row>
    <row r="7585" spans="1:48" ht="13">
      <c r="A7585" t="s">
        <v>27229</v>
      </c>
      <c r="B7585" s="8">
        <v>45701.649141111113</v>
      </c>
      <c r="C7585" s="1" t="s">
        <v>132</v>
      </c>
      <c r="D7585" s="1" t="s">
        <v>61</v>
      </c>
      <c r="E7585" s="1" t="s">
        <v>7574</v>
      </c>
      <c r="F7585" s="16" t="s">
        <v>40301</v>
      </c>
      <c r="I7585" s="1" t="s">
        <v>241</v>
      </c>
      <c r="J7585" s="1" t="s">
        <v>2</v>
      </c>
      <c r="M7585" s="1" t="s">
        <v>9000</v>
      </c>
      <c r="N7585" s="1" t="s">
        <v>96</v>
      </c>
      <c r="AB7585" s="1" t="s">
        <v>106</v>
      </c>
      <c r="AC7585" s="1">
        <v>34</v>
      </c>
      <c r="AD7585" s="1">
        <v>2</v>
      </c>
      <c r="AE7585" s="1">
        <v>2</v>
      </c>
      <c r="AF7585" s="1">
        <v>907</v>
      </c>
      <c r="AG7585" s="1" t="s">
        <v>107</v>
      </c>
      <c r="AJ7585" s="1" t="s">
        <v>27230</v>
      </c>
      <c r="AO7585" s="1" t="s">
        <v>70</v>
      </c>
      <c r="AR7585" s="1">
        <v>300000</v>
      </c>
      <c r="AU7585" s="1" t="s">
        <v>6564</v>
      </c>
      <c r="AV7585" s="1" t="s">
        <v>137</v>
      </c>
    </row>
    <row r="7586" spans="1:48" ht="13">
      <c r="A7586" t="s">
        <v>27231</v>
      </c>
      <c r="B7586" s="8">
        <v>45701.744316296295</v>
      </c>
      <c r="C7586" s="1" t="s">
        <v>877</v>
      </c>
      <c r="D7586" s="1" t="s">
        <v>61</v>
      </c>
      <c r="E7586" s="1" t="s">
        <v>26401</v>
      </c>
      <c r="F7586" s="16" t="s">
        <v>40302</v>
      </c>
      <c r="I7586" s="1" t="s">
        <v>241</v>
      </c>
      <c r="J7586" s="1" t="s">
        <v>2</v>
      </c>
      <c r="M7586" s="1" t="s">
        <v>10371</v>
      </c>
      <c r="N7586" s="1" t="s">
        <v>77</v>
      </c>
      <c r="AB7586" s="1" t="s">
        <v>122</v>
      </c>
      <c r="AC7586" s="1">
        <v>20</v>
      </c>
      <c r="AD7586" s="1">
        <v>3</v>
      </c>
      <c r="AE7586" s="1">
        <v>2</v>
      </c>
      <c r="AF7586" s="1">
        <v>1350</v>
      </c>
      <c r="AG7586" s="1" t="s">
        <v>107</v>
      </c>
      <c r="AO7586" s="1" t="s">
        <v>70</v>
      </c>
      <c r="AR7586" s="1">
        <v>400000</v>
      </c>
      <c r="AT7586" s="1" t="s">
        <v>27232</v>
      </c>
      <c r="AU7586" s="1" t="s">
        <v>6564</v>
      </c>
      <c r="AV7586" s="1" t="s">
        <v>137</v>
      </c>
    </row>
    <row r="7587" spans="1:48" ht="13">
      <c r="A7587" t="s">
        <v>27233</v>
      </c>
      <c r="B7587" s="8">
        <v>45701.745910671292</v>
      </c>
      <c r="C7587" s="1" t="s">
        <v>877</v>
      </c>
      <c r="D7587" s="1" t="s">
        <v>204</v>
      </c>
      <c r="E7587" s="1" t="s">
        <v>26401</v>
      </c>
      <c r="F7587" s="16" t="s">
        <v>40303</v>
      </c>
      <c r="I7587" s="1" t="s">
        <v>75</v>
      </c>
      <c r="J7587" s="1" t="s">
        <v>2</v>
      </c>
      <c r="M7587" s="1" t="s">
        <v>25426</v>
      </c>
      <c r="N7587" s="1" t="s">
        <v>364</v>
      </c>
      <c r="AB7587" s="1" t="s">
        <v>122</v>
      </c>
      <c r="AD7587" s="1">
        <v>1250</v>
      </c>
      <c r="AE7587" s="1">
        <v>3</v>
      </c>
      <c r="AF7587" s="1">
        <v>2</v>
      </c>
      <c r="AG7587" s="1" t="s">
        <v>107</v>
      </c>
      <c r="AO7587" s="1" t="s">
        <v>70</v>
      </c>
      <c r="AR7587" s="1">
        <v>45000000</v>
      </c>
      <c r="AT7587" s="1" t="s">
        <v>26462</v>
      </c>
      <c r="AU7587" s="1" t="s">
        <v>6530</v>
      </c>
      <c r="AV7587" s="1" t="s">
        <v>541</v>
      </c>
    </row>
    <row r="7588" spans="1:48" ht="13">
      <c r="A7588" t="s">
        <v>27234</v>
      </c>
      <c r="B7588" s="8">
        <v>45702.825385729171</v>
      </c>
      <c r="C7588" s="1" t="s">
        <v>803</v>
      </c>
      <c r="D7588" s="1" t="s">
        <v>204</v>
      </c>
      <c r="E7588" s="1" t="s">
        <v>21443</v>
      </c>
      <c r="F7588" s="16" t="s">
        <v>40304</v>
      </c>
      <c r="I7588" s="1" t="s">
        <v>75</v>
      </c>
      <c r="J7588" s="1" t="s">
        <v>0</v>
      </c>
      <c r="K7588" s="1" t="s">
        <v>64</v>
      </c>
      <c r="M7588" s="1" t="s">
        <v>22379</v>
      </c>
      <c r="N7588" s="1" t="s">
        <v>307</v>
      </c>
      <c r="O7588" s="1">
        <v>10</v>
      </c>
      <c r="P7588" s="1">
        <v>3</v>
      </c>
      <c r="Q7588" s="1">
        <v>2</v>
      </c>
      <c r="R7588" s="1">
        <v>2000</v>
      </c>
      <c r="S7588" s="1">
        <v>2</v>
      </c>
      <c r="T7588" s="1">
        <v>2</v>
      </c>
      <c r="V7588" s="1" t="s">
        <v>274</v>
      </c>
      <c r="W7588" s="1" t="s">
        <v>27235</v>
      </c>
      <c r="AO7588" s="1" t="s">
        <v>70</v>
      </c>
      <c r="AR7588" s="1">
        <v>16000000</v>
      </c>
      <c r="AV7588" s="1" t="s">
        <v>137</v>
      </c>
    </row>
    <row r="7589" spans="1:48" ht="13">
      <c r="A7589" t="s">
        <v>27236</v>
      </c>
      <c r="B7589" s="8">
        <v>45702.881072280092</v>
      </c>
      <c r="C7589" s="1" t="s">
        <v>803</v>
      </c>
      <c r="D7589" s="1" t="s">
        <v>61</v>
      </c>
      <c r="E7589" s="1" t="s">
        <v>27237</v>
      </c>
      <c r="F7589" s="16" t="s">
        <v>40305</v>
      </c>
      <c r="I7589" s="1" t="s">
        <v>75</v>
      </c>
      <c r="J7589" s="1" t="s">
        <v>2</v>
      </c>
      <c r="K7589" s="1" t="s">
        <v>64</v>
      </c>
      <c r="M7589" s="1" t="s">
        <v>27238</v>
      </c>
      <c r="N7589" s="1" t="s">
        <v>112</v>
      </c>
      <c r="AB7589" s="1" t="s">
        <v>121</v>
      </c>
      <c r="AC7589" s="1">
        <v>3</v>
      </c>
      <c r="AD7589" s="1">
        <v>3</v>
      </c>
      <c r="AE7589" s="1">
        <v>2</v>
      </c>
      <c r="AF7589" s="1">
        <v>1820</v>
      </c>
      <c r="AG7589" s="1" t="s">
        <v>107</v>
      </c>
      <c r="AI7589" s="1" t="s">
        <v>123</v>
      </c>
      <c r="AJ7589" s="1" t="s">
        <v>27239</v>
      </c>
      <c r="AO7589" s="1" t="s">
        <v>70</v>
      </c>
      <c r="AR7589" s="1">
        <v>101000000</v>
      </c>
      <c r="AU7589" s="1" t="s">
        <v>6530</v>
      </c>
      <c r="AV7589" s="1" t="s">
        <v>421</v>
      </c>
    </row>
    <row r="7590" spans="1:48" ht="13">
      <c r="A7590" t="s">
        <v>27240</v>
      </c>
      <c r="B7590" s="8">
        <v>45702.884859375001</v>
      </c>
      <c r="C7590" s="1" t="s">
        <v>803</v>
      </c>
      <c r="D7590" s="1" t="s">
        <v>61</v>
      </c>
      <c r="E7590" s="1" t="s">
        <v>27237</v>
      </c>
      <c r="F7590" s="16" t="s">
        <v>40306</v>
      </c>
      <c r="I7590" s="1" t="s">
        <v>75</v>
      </c>
      <c r="J7590" s="1" t="s">
        <v>2</v>
      </c>
      <c r="K7590" s="1" t="s">
        <v>64</v>
      </c>
      <c r="M7590" s="1" t="s">
        <v>27241</v>
      </c>
      <c r="N7590" s="1" t="s">
        <v>112</v>
      </c>
      <c r="AB7590" s="1" t="s">
        <v>121</v>
      </c>
      <c r="AC7590" s="1">
        <v>6</v>
      </c>
      <c r="AD7590" s="1">
        <v>3</v>
      </c>
      <c r="AE7590" s="1">
        <v>3</v>
      </c>
      <c r="AF7590" s="1">
        <v>1820</v>
      </c>
      <c r="AG7590" s="1" t="s">
        <v>107</v>
      </c>
      <c r="AI7590" s="1" t="s">
        <v>249</v>
      </c>
      <c r="AJ7590" s="1" t="s">
        <v>27242</v>
      </c>
      <c r="AO7590" s="1" t="s">
        <v>70</v>
      </c>
      <c r="AR7590" s="1">
        <v>102500000</v>
      </c>
      <c r="AU7590" s="1" t="s">
        <v>6530</v>
      </c>
      <c r="AV7590" s="1" t="s">
        <v>541</v>
      </c>
    </row>
    <row r="7591" spans="1:48" ht="13">
      <c r="A7591" t="s">
        <v>27243</v>
      </c>
      <c r="B7591" s="8">
        <v>45702.898742037039</v>
      </c>
      <c r="C7591" s="1" t="s">
        <v>803</v>
      </c>
      <c r="D7591" s="1" t="s">
        <v>61</v>
      </c>
      <c r="E7591" s="1" t="s">
        <v>27237</v>
      </c>
      <c r="F7591" s="16" t="s">
        <v>40307</v>
      </c>
      <c r="I7591" s="1" t="s">
        <v>75</v>
      </c>
      <c r="J7591" s="1" t="s">
        <v>2</v>
      </c>
      <c r="K7591" s="1" t="s">
        <v>64</v>
      </c>
      <c r="M7591" s="1" t="s">
        <v>27244</v>
      </c>
      <c r="N7591" s="1" t="s">
        <v>112</v>
      </c>
      <c r="AB7591" s="1" t="s">
        <v>121</v>
      </c>
      <c r="AC7591" s="1">
        <v>2</v>
      </c>
      <c r="AD7591" s="1">
        <v>3</v>
      </c>
      <c r="AE7591" s="1">
        <v>2</v>
      </c>
      <c r="AF7591" s="1">
        <v>1590</v>
      </c>
      <c r="AG7591" s="1" t="s">
        <v>107</v>
      </c>
      <c r="AI7591" s="1" t="s">
        <v>249</v>
      </c>
      <c r="AJ7591" s="1" t="s">
        <v>27245</v>
      </c>
      <c r="AO7591" s="1" t="s">
        <v>70</v>
      </c>
      <c r="AR7591" s="1">
        <v>87900000</v>
      </c>
      <c r="AU7591" s="1" t="s">
        <v>6530</v>
      </c>
      <c r="AV7591" s="1" t="s">
        <v>541</v>
      </c>
    </row>
    <row r="7592" spans="1:48" ht="13">
      <c r="A7592" t="s">
        <v>27246</v>
      </c>
      <c r="B7592" s="8">
        <v>45702.904209780092</v>
      </c>
      <c r="C7592" s="1" t="s">
        <v>803</v>
      </c>
      <c r="D7592" s="1" t="s">
        <v>61</v>
      </c>
      <c r="E7592" s="1" t="s">
        <v>27237</v>
      </c>
      <c r="F7592" s="16" t="s">
        <v>40308</v>
      </c>
      <c r="I7592" s="1" t="s">
        <v>75</v>
      </c>
      <c r="J7592" s="1" t="s">
        <v>2</v>
      </c>
      <c r="K7592" s="1" t="s">
        <v>64</v>
      </c>
      <c r="M7592" s="1" t="s">
        <v>27247</v>
      </c>
      <c r="N7592" s="1" t="s">
        <v>112</v>
      </c>
      <c r="AB7592" s="1" t="s">
        <v>121</v>
      </c>
      <c r="AC7592" s="1">
        <v>11</v>
      </c>
      <c r="AD7592" s="1">
        <v>3</v>
      </c>
      <c r="AE7592" s="1">
        <v>2</v>
      </c>
      <c r="AF7592" s="1">
        <v>1590</v>
      </c>
      <c r="AG7592" s="1" t="s">
        <v>107</v>
      </c>
      <c r="AI7592" s="1" t="s">
        <v>249</v>
      </c>
      <c r="AJ7592" s="1" t="s">
        <v>27248</v>
      </c>
      <c r="AO7592" s="1" t="s">
        <v>70</v>
      </c>
      <c r="AR7592" s="1">
        <v>92400000</v>
      </c>
      <c r="AU7592" s="1" t="s">
        <v>6530</v>
      </c>
      <c r="AV7592" s="1" t="s">
        <v>421</v>
      </c>
    </row>
    <row r="7593" spans="1:48" ht="13">
      <c r="A7593" t="s">
        <v>27249</v>
      </c>
      <c r="B7593" s="8">
        <v>45704.392731446758</v>
      </c>
      <c r="C7593" s="1" t="s">
        <v>11244</v>
      </c>
      <c r="D7593" s="1" t="s">
        <v>61</v>
      </c>
      <c r="E7593" s="1" t="s">
        <v>27250</v>
      </c>
      <c r="F7593" s="16" t="s">
        <v>40309</v>
      </c>
      <c r="I7593" s="1" t="s">
        <v>241</v>
      </c>
      <c r="J7593" s="1" t="s">
        <v>2</v>
      </c>
      <c r="M7593" s="1" t="s">
        <v>27251</v>
      </c>
      <c r="N7593" s="1" t="s">
        <v>142</v>
      </c>
      <c r="AB7593" s="1" t="s">
        <v>122</v>
      </c>
      <c r="AD7593" s="1">
        <v>2</v>
      </c>
      <c r="AE7593" s="1">
        <v>2</v>
      </c>
      <c r="AF7593" s="1">
        <v>785</v>
      </c>
      <c r="AG7593" s="1" t="s">
        <v>107</v>
      </c>
      <c r="AI7593" s="1" t="s">
        <v>617</v>
      </c>
      <c r="AO7593" s="1" t="s">
        <v>70</v>
      </c>
      <c r="AR7593" s="1">
        <v>225000</v>
      </c>
      <c r="AU7593" s="1" t="s">
        <v>6564</v>
      </c>
      <c r="AV7593" s="1" t="s">
        <v>541</v>
      </c>
    </row>
    <row r="7594" spans="1:48" ht="13">
      <c r="A7594" t="s">
        <v>27252</v>
      </c>
      <c r="B7594" s="8">
        <v>45704.39650743056</v>
      </c>
      <c r="C7594" s="1" t="s">
        <v>11244</v>
      </c>
      <c r="D7594" s="1" t="s">
        <v>61</v>
      </c>
      <c r="E7594" s="1" t="s">
        <v>27253</v>
      </c>
      <c r="F7594" s="16" t="s">
        <v>40310</v>
      </c>
      <c r="I7594" s="1" t="s">
        <v>241</v>
      </c>
      <c r="J7594" s="1" t="s">
        <v>2</v>
      </c>
      <c r="M7594" s="1" t="s">
        <v>27254</v>
      </c>
      <c r="N7594" s="1" t="s">
        <v>142</v>
      </c>
      <c r="AB7594" s="1" t="s">
        <v>122</v>
      </c>
      <c r="AD7594" s="1">
        <v>3</v>
      </c>
      <c r="AE7594" s="1">
        <v>2</v>
      </c>
      <c r="AF7594" s="1">
        <v>1500</v>
      </c>
      <c r="AG7594" s="1" t="s">
        <v>107</v>
      </c>
      <c r="AI7594" s="1" t="s">
        <v>909</v>
      </c>
      <c r="AO7594" s="1" t="s">
        <v>70</v>
      </c>
      <c r="AR7594" s="1">
        <v>325000</v>
      </c>
      <c r="AU7594" s="1" t="s">
        <v>6564</v>
      </c>
      <c r="AV7594" s="1" t="s">
        <v>541</v>
      </c>
    </row>
    <row r="7595" spans="1:48" ht="13">
      <c r="A7595" t="s">
        <v>27255</v>
      </c>
      <c r="B7595" s="8">
        <v>45704.400419293983</v>
      </c>
      <c r="C7595" s="1" t="s">
        <v>11244</v>
      </c>
      <c r="D7595" s="1" t="s">
        <v>61</v>
      </c>
      <c r="E7595" s="1" t="s">
        <v>27256</v>
      </c>
      <c r="F7595" s="16" t="s">
        <v>40311</v>
      </c>
      <c r="I7595" s="1" t="s">
        <v>241</v>
      </c>
      <c r="J7595" s="1" t="s">
        <v>2</v>
      </c>
      <c r="M7595" s="1" t="s">
        <v>19122</v>
      </c>
      <c r="N7595" s="1" t="s">
        <v>152</v>
      </c>
      <c r="AB7595" s="1" t="s">
        <v>207</v>
      </c>
      <c r="AC7595" s="1">
        <v>9</v>
      </c>
      <c r="AD7595" s="1">
        <v>3</v>
      </c>
      <c r="AE7595" s="1">
        <v>3</v>
      </c>
      <c r="AF7595" s="1">
        <v>1500</v>
      </c>
      <c r="AG7595" s="1" t="s">
        <v>107</v>
      </c>
      <c r="AI7595" s="1" t="s">
        <v>180</v>
      </c>
      <c r="AO7595" s="1" t="s">
        <v>70</v>
      </c>
      <c r="AR7595" s="1">
        <v>350000</v>
      </c>
      <c r="AU7595" s="1" t="s">
        <v>6564</v>
      </c>
      <c r="AV7595" s="1" t="s">
        <v>541</v>
      </c>
    </row>
    <row r="7596" spans="1:48" ht="13">
      <c r="A7596" t="s">
        <v>27257</v>
      </c>
      <c r="B7596" s="8">
        <v>45704.405782870366</v>
      </c>
      <c r="C7596" s="1" t="s">
        <v>11244</v>
      </c>
      <c r="D7596" s="1" t="s">
        <v>61</v>
      </c>
      <c r="E7596" s="1" t="s">
        <v>27258</v>
      </c>
      <c r="F7596" s="16" t="s">
        <v>40312</v>
      </c>
      <c r="I7596" s="1" t="s">
        <v>241</v>
      </c>
      <c r="J7596" s="1" t="s">
        <v>2</v>
      </c>
      <c r="M7596" s="1" t="s">
        <v>27259</v>
      </c>
      <c r="N7596" s="1" t="s">
        <v>1602</v>
      </c>
      <c r="AB7596" s="1" t="s">
        <v>122</v>
      </c>
      <c r="AC7596" s="1">
        <v>8</v>
      </c>
      <c r="AD7596" s="1">
        <v>3</v>
      </c>
      <c r="AE7596" s="1">
        <v>2</v>
      </c>
      <c r="AF7596" s="1">
        <v>1450</v>
      </c>
      <c r="AG7596" s="1" t="s">
        <v>107</v>
      </c>
      <c r="AI7596" s="1" t="s">
        <v>180</v>
      </c>
      <c r="AO7596" s="1" t="s">
        <v>70</v>
      </c>
      <c r="AR7596" s="1">
        <v>215000</v>
      </c>
      <c r="AU7596" s="1" t="s">
        <v>6559</v>
      </c>
      <c r="AV7596" s="1" t="s">
        <v>137</v>
      </c>
    </row>
    <row r="7597" spans="1:48" ht="13">
      <c r="A7597" t="s">
        <v>27260</v>
      </c>
      <c r="B7597" s="8">
        <v>45704.63352293981</v>
      </c>
      <c r="C7597" s="1" t="s">
        <v>877</v>
      </c>
      <c r="D7597" s="1" t="s">
        <v>61</v>
      </c>
      <c r="E7597" s="1" t="s">
        <v>27261</v>
      </c>
      <c r="F7597" s="16" t="s">
        <v>40313</v>
      </c>
      <c r="I7597" s="1" t="s">
        <v>75</v>
      </c>
      <c r="J7597" s="1" t="s">
        <v>2</v>
      </c>
      <c r="M7597" s="1" t="s">
        <v>25173</v>
      </c>
      <c r="N7597" s="1" t="s">
        <v>96</v>
      </c>
      <c r="AB7597" s="1" t="s">
        <v>122</v>
      </c>
      <c r="AC7597" s="1">
        <v>25</v>
      </c>
      <c r="AD7597" s="1">
        <v>2</v>
      </c>
      <c r="AE7597" s="1">
        <v>2</v>
      </c>
      <c r="AF7597" s="1">
        <v>850</v>
      </c>
      <c r="AG7597" s="1" t="s">
        <v>107</v>
      </c>
      <c r="AO7597" s="1" t="s">
        <v>70</v>
      </c>
      <c r="AR7597" s="1">
        <v>95000000</v>
      </c>
      <c r="AT7597" s="1" t="s">
        <v>27262</v>
      </c>
      <c r="AU7597" s="1" t="s">
        <v>6530</v>
      </c>
      <c r="AV7597" s="1" t="s">
        <v>541</v>
      </c>
    </row>
    <row r="7598" spans="1:48" ht="13">
      <c r="A7598" t="s">
        <v>27263</v>
      </c>
      <c r="B7598" s="8">
        <v>45704.636921481477</v>
      </c>
      <c r="C7598" s="1" t="s">
        <v>877</v>
      </c>
      <c r="D7598" s="1" t="s">
        <v>61</v>
      </c>
      <c r="E7598" s="1" t="s">
        <v>27264</v>
      </c>
      <c r="F7598" s="16" t="s">
        <v>40314</v>
      </c>
      <c r="I7598" s="1" t="s">
        <v>75</v>
      </c>
      <c r="J7598" s="1" t="s">
        <v>2</v>
      </c>
      <c r="M7598" s="1" t="s">
        <v>27265</v>
      </c>
      <c r="N7598" s="1" t="s">
        <v>96</v>
      </c>
      <c r="AB7598" s="1" t="s">
        <v>122</v>
      </c>
      <c r="AC7598" s="1">
        <v>28</v>
      </c>
      <c r="AD7598" s="1">
        <v>3</v>
      </c>
      <c r="AE7598" s="1">
        <v>2</v>
      </c>
      <c r="AF7598" s="1">
        <v>1045</v>
      </c>
      <c r="AG7598" s="1" t="s">
        <v>107</v>
      </c>
      <c r="AO7598" s="1" t="s">
        <v>70</v>
      </c>
      <c r="AR7598" s="1">
        <v>125000000</v>
      </c>
      <c r="AU7598" s="1" t="s">
        <v>6530</v>
      </c>
      <c r="AV7598" s="1" t="s">
        <v>541</v>
      </c>
    </row>
    <row r="7599" spans="1:48" ht="13">
      <c r="A7599" t="s">
        <v>27266</v>
      </c>
      <c r="B7599" s="8">
        <v>45705.404812488428</v>
      </c>
      <c r="C7599" s="1" t="s">
        <v>132</v>
      </c>
      <c r="D7599" s="1" t="s">
        <v>61</v>
      </c>
      <c r="E7599" s="1" t="s">
        <v>27267</v>
      </c>
      <c r="F7599" s="16" t="s">
        <v>40315</v>
      </c>
      <c r="I7599" s="1" t="s">
        <v>75</v>
      </c>
      <c r="J7599" s="1" t="s">
        <v>0</v>
      </c>
      <c r="M7599" s="1" t="s">
        <v>23632</v>
      </c>
      <c r="N7599" s="1" t="s">
        <v>66</v>
      </c>
      <c r="O7599" s="1">
        <v>33.200000000000003</v>
      </c>
      <c r="P7599" s="1">
        <v>5</v>
      </c>
      <c r="Q7599" s="1">
        <v>5</v>
      </c>
      <c r="R7599" s="1">
        <v>5000</v>
      </c>
      <c r="S7599" s="1">
        <v>2</v>
      </c>
      <c r="T7599" s="1">
        <v>4</v>
      </c>
      <c r="W7599" s="1" t="s">
        <v>27268</v>
      </c>
      <c r="AO7599" s="1" t="s">
        <v>70</v>
      </c>
      <c r="AR7599" s="1">
        <v>160000000</v>
      </c>
      <c r="AV7599" s="1" t="s">
        <v>421</v>
      </c>
    </row>
    <row r="7600" spans="1:48" ht="13">
      <c r="A7600" t="s">
        <v>27269</v>
      </c>
      <c r="B7600" s="8">
        <v>45705.42178556713</v>
      </c>
      <c r="C7600" s="1" t="s">
        <v>132</v>
      </c>
      <c r="D7600" s="1" t="s">
        <v>61</v>
      </c>
      <c r="E7600" s="1" t="s">
        <v>9147</v>
      </c>
      <c r="F7600" s="16" t="s">
        <v>40316</v>
      </c>
      <c r="I7600" s="1" t="s">
        <v>241</v>
      </c>
      <c r="J7600" s="1" t="s">
        <v>2</v>
      </c>
      <c r="M7600" s="1" t="s">
        <v>10171</v>
      </c>
      <c r="N7600" s="1" t="s">
        <v>77</v>
      </c>
      <c r="AB7600" s="1" t="s">
        <v>122</v>
      </c>
      <c r="AC7600" s="1">
        <v>4</v>
      </c>
      <c r="AD7600" s="1">
        <v>2</v>
      </c>
      <c r="AE7600" s="1">
        <v>2</v>
      </c>
      <c r="AF7600" s="1">
        <v>850</v>
      </c>
      <c r="AG7600" s="1" t="s">
        <v>107</v>
      </c>
      <c r="AJ7600" s="1" t="s">
        <v>27270</v>
      </c>
      <c r="AO7600" s="1" t="s">
        <v>70</v>
      </c>
      <c r="AR7600" s="1">
        <v>190000</v>
      </c>
      <c r="AU7600" s="1" t="s">
        <v>6559</v>
      </c>
      <c r="AV7600" s="1" t="s">
        <v>137</v>
      </c>
    </row>
    <row r="7601" spans="1:48" ht="13">
      <c r="A7601" t="s">
        <v>27271</v>
      </c>
      <c r="B7601" s="8">
        <v>45705.439229386575</v>
      </c>
      <c r="C7601" s="1" t="s">
        <v>132</v>
      </c>
      <c r="D7601" s="1" t="s">
        <v>204</v>
      </c>
      <c r="E7601" s="1" t="s">
        <v>21953</v>
      </c>
      <c r="F7601" s="16" t="s">
        <v>40317</v>
      </c>
      <c r="I7601" s="1" t="s">
        <v>241</v>
      </c>
      <c r="J7601" s="1" t="s">
        <v>352</v>
      </c>
      <c r="M7601" s="1" t="s">
        <v>1882</v>
      </c>
      <c r="N7601" s="1" t="s">
        <v>152</v>
      </c>
      <c r="AM7601" s="1">
        <v>35000</v>
      </c>
      <c r="AN7601" s="1" t="s">
        <v>27272</v>
      </c>
      <c r="AO7601" s="1" t="s">
        <v>70</v>
      </c>
      <c r="AR7601" s="1">
        <v>10500000</v>
      </c>
      <c r="AV7601" s="1" t="s">
        <v>421</v>
      </c>
    </row>
    <row r="7602" spans="1:48" ht="13">
      <c r="A7602" t="s">
        <v>27273</v>
      </c>
      <c r="B7602" s="8">
        <v>45705.47633262731</v>
      </c>
      <c r="C7602" s="1" t="s">
        <v>132</v>
      </c>
      <c r="D7602" s="1" t="s">
        <v>61</v>
      </c>
      <c r="E7602" s="1" t="s">
        <v>27274</v>
      </c>
      <c r="F7602" s="16" t="s">
        <v>40318</v>
      </c>
      <c r="I7602" s="1" t="s">
        <v>75</v>
      </c>
      <c r="J7602" s="1" t="s">
        <v>2</v>
      </c>
      <c r="M7602" s="1" t="s">
        <v>27275</v>
      </c>
      <c r="N7602" s="1" t="s">
        <v>466</v>
      </c>
      <c r="AB7602" s="1" t="s">
        <v>122</v>
      </c>
      <c r="AC7602" s="1">
        <v>4</v>
      </c>
      <c r="AD7602" s="1">
        <v>3</v>
      </c>
      <c r="AE7602" s="1">
        <v>2</v>
      </c>
      <c r="AF7602" s="1">
        <v>1005</v>
      </c>
      <c r="AG7602" s="1" t="s">
        <v>107</v>
      </c>
      <c r="AJ7602" s="1" t="s">
        <v>27276</v>
      </c>
      <c r="AO7602" s="1" t="s">
        <v>70</v>
      </c>
      <c r="AR7602" s="1">
        <v>31500000</v>
      </c>
      <c r="AU7602" s="1" t="s">
        <v>6530</v>
      </c>
      <c r="AV7602" s="1" t="s">
        <v>541</v>
      </c>
    </row>
    <row r="7603" spans="1:48" ht="13">
      <c r="A7603" t="s">
        <v>27277</v>
      </c>
      <c r="B7603" s="8">
        <v>45705.536762534721</v>
      </c>
      <c r="C7603" s="1" t="s">
        <v>11244</v>
      </c>
      <c r="D7603" s="1" t="s">
        <v>61</v>
      </c>
      <c r="E7603" s="1" t="s">
        <v>27278</v>
      </c>
      <c r="F7603" s="16" t="s">
        <v>40319</v>
      </c>
      <c r="I7603" s="1" t="s">
        <v>241</v>
      </c>
      <c r="J7603" s="1" t="s">
        <v>2</v>
      </c>
      <c r="M7603" s="1" t="s">
        <v>26161</v>
      </c>
      <c r="N7603" s="1" t="s">
        <v>1602</v>
      </c>
      <c r="AB7603" s="1" t="s">
        <v>122</v>
      </c>
      <c r="AD7603" s="1">
        <v>3</v>
      </c>
      <c r="AE7603" s="1">
        <v>2</v>
      </c>
      <c r="AF7603" s="1">
        <v>1400</v>
      </c>
      <c r="AG7603" s="1" t="s">
        <v>107</v>
      </c>
      <c r="AI7603" s="1" t="s">
        <v>2882</v>
      </c>
      <c r="AJ7603" s="1" t="s">
        <v>27279</v>
      </c>
      <c r="AO7603" s="1" t="s">
        <v>70</v>
      </c>
      <c r="AR7603" s="1">
        <v>285000</v>
      </c>
      <c r="AU7603" s="1" t="s">
        <v>6564</v>
      </c>
      <c r="AV7603" s="1" t="s">
        <v>541</v>
      </c>
    </row>
    <row r="7604" spans="1:48" ht="13">
      <c r="A7604" t="s">
        <v>27280</v>
      </c>
      <c r="B7604" s="8">
        <v>45705.539994629631</v>
      </c>
      <c r="C7604" s="1" t="s">
        <v>11244</v>
      </c>
      <c r="D7604" s="1" t="s">
        <v>204</v>
      </c>
      <c r="E7604" s="1" t="s">
        <v>27281</v>
      </c>
      <c r="F7604" s="16" t="s">
        <v>40320</v>
      </c>
      <c r="I7604" s="1" t="s">
        <v>241</v>
      </c>
      <c r="J7604" s="1" t="s">
        <v>2</v>
      </c>
      <c r="M7604" s="1" t="s">
        <v>27198</v>
      </c>
      <c r="N7604" s="1" t="s">
        <v>77</v>
      </c>
      <c r="AB7604" s="1" t="s">
        <v>122</v>
      </c>
      <c r="AD7604" s="1">
        <v>3</v>
      </c>
      <c r="AE7604" s="1">
        <v>2</v>
      </c>
      <c r="AF7604" s="1">
        <v>1200</v>
      </c>
      <c r="AG7604" s="1" t="s">
        <v>107</v>
      </c>
      <c r="AI7604" s="1" t="s">
        <v>617</v>
      </c>
      <c r="AO7604" s="1" t="s">
        <v>70</v>
      </c>
      <c r="AR7604" s="1">
        <v>250000</v>
      </c>
      <c r="AU7604" s="1" t="s">
        <v>6564</v>
      </c>
      <c r="AV7604" s="1" t="s">
        <v>541</v>
      </c>
    </row>
    <row r="7605" spans="1:48" ht="13">
      <c r="A7605" t="s">
        <v>27282</v>
      </c>
      <c r="B7605" s="8">
        <v>45705.552480671293</v>
      </c>
      <c r="C7605" s="1" t="s">
        <v>11244</v>
      </c>
      <c r="D7605" s="1" t="s">
        <v>61</v>
      </c>
      <c r="E7605" s="1" t="s">
        <v>27283</v>
      </c>
      <c r="F7605" s="16" t="s">
        <v>40321</v>
      </c>
      <c r="I7605" s="1" t="s">
        <v>241</v>
      </c>
      <c r="J7605" s="1" t="s">
        <v>2</v>
      </c>
      <c r="M7605" s="1" t="s">
        <v>27284</v>
      </c>
      <c r="N7605" s="1" t="s">
        <v>152</v>
      </c>
      <c r="AB7605" s="1" t="s">
        <v>122</v>
      </c>
      <c r="AD7605" s="1">
        <v>4</v>
      </c>
      <c r="AE7605" s="1">
        <v>4</v>
      </c>
      <c r="AF7605" s="1">
        <v>3000</v>
      </c>
      <c r="AG7605" s="1" t="s">
        <v>107</v>
      </c>
      <c r="AI7605" s="1" t="s">
        <v>180</v>
      </c>
      <c r="AO7605" s="1" t="s">
        <v>70</v>
      </c>
      <c r="AR7605" s="1">
        <v>500000</v>
      </c>
      <c r="AU7605" s="1" t="s">
        <v>6564</v>
      </c>
      <c r="AV7605" s="1" t="s">
        <v>541</v>
      </c>
    </row>
    <row r="7606" spans="1:48" ht="13">
      <c r="A7606" t="s">
        <v>27285</v>
      </c>
      <c r="B7606" s="8">
        <v>45705.565033622683</v>
      </c>
      <c r="C7606" s="1" t="s">
        <v>132</v>
      </c>
      <c r="D7606" s="1" t="s">
        <v>204</v>
      </c>
      <c r="E7606" s="1" t="s">
        <v>21953</v>
      </c>
      <c r="F7606" s="16" t="s">
        <v>40322</v>
      </c>
      <c r="I7606" s="1" t="s">
        <v>241</v>
      </c>
      <c r="J7606" s="1" t="s">
        <v>0</v>
      </c>
      <c r="M7606" s="1" t="s">
        <v>7316</v>
      </c>
      <c r="N7606" s="1" t="s">
        <v>77</v>
      </c>
      <c r="O7606" s="1">
        <v>8.5</v>
      </c>
      <c r="P7606" s="1">
        <v>5</v>
      </c>
      <c r="Q7606" s="1">
        <v>5</v>
      </c>
      <c r="R7606" s="1">
        <v>4600</v>
      </c>
      <c r="S7606" s="1">
        <v>3</v>
      </c>
      <c r="T7606" s="1">
        <v>3</v>
      </c>
      <c r="W7606" s="1" t="s">
        <v>27286</v>
      </c>
      <c r="AO7606" s="1" t="s">
        <v>70</v>
      </c>
      <c r="AR7606" s="1">
        <v>750000</v>
      </c>
      <c r="AV7606" s="1" t="s">
        <v>421</v>
      </c>
    </row>
    <row r="7607" spans="1:48" ht="13">
      <c r="A7607" t="s">
        <v>27287</v>
      </c>
      <c r="B7607" s="8">
        <v>45705.646116215277</v>
      </c>
      <c r="C7607" s="1" t="s">
        <v>877</v>
      </c>
      <c r="D7607" s="1" t="s">
        <v>61</v>
      </c>
      <c r="E7607" s="1" t="s">
        <v>27288</v>
      </c>
      <c r="F7607" s="16" t="s">
        <v>40323</v>
      </c>
      <c r="I7607" s="1" t="s">
        <v>75</v>
      </c>
      <c r="J7607" s="1" t="s">
        <v>2</v>
      </c>
      <c r="M7607" s="1" t="s">
        <v>27289</v>
      </c>
      <c r="N7607" s="1" t="s">
        <v>615</v>
      </c>
      <c r="AB7607" s="1" t="s">
        <v>122</v>
      </c>
      <c r="AC7607" s="1">
        <v>6</v>
      </c>
      <c r="AD7607" s="1">
        <v>3</v>
      </c>
      <c r="AE7607" s="1">
        <v>2</v>
      </c>
      <c r="AF7607" s="1">
        <v>1037</v>
      </c>
      <c r="AG7607" s="1" t="s">
        <v>107</v>
      </c>
      <c r="AO7607" s="1" t="s">
        <v>70</v>
      </c>
      <c r="AR7607" s="1">
        <v>45000000</v>
      </c>
      <c r="AU7607" s="1" t="s">
        <v>6530</v>
      </c>
      <c r="AV7607" s="1" t="s">
        <v>541</v>
      </c>
    </row>
    <row r="7608" spans="1:48" ht="13">
      <c r="A7608" t="s">
        <v>27290</v>
      </c>
      <c r="B7608" s="8">
        <v>45706.460772129634</v>
      </c>
      <c r="C7608" s="1" t="s">
        <v>11244</v>
      </c>
      <c r="D7608" s="1" t="s">
        <v>61</v>
      </c>
      <c r="E7608" s="1" t="s">
        <v>27291</v>
      </c>
      <c r="F7608" s="16" t="s">
        <v>40324</v>
      </c>
      <c r="I7608" s="1" t="s">
        <v>241</v>
      </c>
      <c r="J7608" s="1" t="s">
        <v>2</v>
      </c>
      <c r="M7608" s="1" t="s">
        <v>27292</v>
      </c>
      <c r="N7608" s="1" t="s">
        <v>615</v>
      </c>
      <c r="AB7608" s="1" t="s">
        <v>122</v>
      </c>
      <c r="AC7608" s="1">
        <v>2</v>
      </c>
      <c r="AD7608" s="1">
        <v>2</v>
      </c>
      <c r="AE7608" s="1">
        <v>2</v>
      </c>
      <c r="AF7608" s="1">
        <v>1300</v>
      </c>
      <c r="AG7608" s="1" t="s">
        <v>107</v>
      </c>
      <c r="AI7608" s="1" t="s">
        <v>617</v>
      </c>
      <c r="AO7608" s="1" t="s">
        <v>70</v>
      </c>
      <c r="AR7608" s="1">
        <v>150000</v>
      </c>
      <c r="AU7608" s="1" t="s">
        <v>6564</v>
      </c>
      <c r="AV7608" s="1" t="s">
        <v>541</v>
      </c>
    </row>
    <row r="7609" spans="1:48" ht="13">
      <c r="A7609" t="s">
        <v>27293</v>
      </c>
      <c r="B7609" s="8">
        <v>45706.465124814815</v>
      </c>
      <c r="C7609" s="1" t="s">
        <v>11244</v>
      </c>
      <c r="D7609" s="1" t="s">
        <v>61</v>
      </c>
      <c r="E7609" s="1" t="s">
        <v>27294</v>
      </c>
      <c r="F7609" s="16" t="s">
        <v>40325</v>
      </c>
      <c r="I7609" s="1" t="s">
        <v>241</v>
      </c>
      <c r="J7609" s="1" t="s">
        <v>2</v>
      </c>
      <c r="M7609" s="1" t="s">
        <v>27295</v>
      </c>
      <c r="N7609" s="1" t="s">
        <v>96</v>
      </c>
      <c r="AB7609" s="1" t="s">
        <v>122</v>
      </c>
      <c r="AD7609" s="1">
        <v>3</v>
      </c>
      <c r="AE7609" s="1">
        <v>2</v>
      </c>
      <c r="AF7609" s="1">
        <v>1300</v>
      </c>
      <c r="AG7609" s="1" t="s">
        <v>107</v>
      </c>
      <c r="AI7609" s="1" t="s">
        <v>909</v>
      </c>
      <c r="AO7609" s="1" t="s">
        <v>70</v>
      </c>
      <c r="AR7609" s="1">
        <v>250000</v>
      </c>
      <c r="AT7609" s="1" t="s">
        <v>27296</v>
      </c>
      <c r="AU7609" s="1" t="s">
        <v>6559</v>
      </c>
      <c r="AV7609" s="1" t="s">
        <v>421</v>
      </c>
    </row>
    <row r="7610" spans="1:48" ht="13">
      <c r="A7610" t="s">
        <v>27297</v>
      </c>
      <c r="B7610" s="8">
        <v>45706.470186516206</v>
      </c>
      <c r="C7610" s="1" t="s">
        <v>11244</v>
      </c>
      <c r="D7610" s="1" t="s">
        <v>61</v>
      </c>
      <c r="E7610" s="1" t="s">
        <v>27298</v>
      </c>
      <c r="F7610" s="16" t="s">
        <v>40326</v>
      </c>
      <c r="I7610" s="1" t="s">
        <v>241</v>
      </c>
      <c r="J7610" s="1" t="s">
        <v>2</v>
      </c>
      <c r="M7610" s="1" t="s">
        <v>26828</v>
      </c>
      <c r="N7610" s="1" t="s">
        <v>96</v>
      </c>
      <c r="AB7610" s="1" t="s">
        <v>122</v>
      </c>
      <c r="AC7610" s="1">
        <v>23</v>
      </c>
      <c r="AD7610" s="1">
        <v>1</v>
      </c>
      <c r="AE7610" s="1">
        <v>1</v>
      </c>
      <c r="AF7610" s="1">
        <v>471</v>
      </c>
      <c r="AG7610" s="1" t="s">
        <v>2170</v>
      </c>
      <c r="AI7610" s="1" t="s">
        <v>8038</v>
      </c>
      <c r="AO7610" s="1" t="s">
        <v>70</v>
      </c>
      <c r="AR7610" s="1">
        <v>280000</v>
      </c>
      <c r="AT7610" s="1" t="s">
        <v>24521</v>
      </c>
      <c r="AU7610" s="1" t="s">
        <v>6564</v>
      </c>
      <c r="AV7610" s="1" t="s">
        <v>421</v>
      </c>
    </row>
    <row r="7611" spans="1:48" ht="13">
      <c r="A7611" t="s">
        <v>27299</v>
      </c>
      <c r="B7611" s="8">
        <v>45706.496024814813</v>
      </c>
      <c r="C7611" s="1" t="s">
        <v>803</v>
      </c>
      <c r="D7611" s="1" t="s">
        <v>204</v>
      </c>
      <c r="E7611" s="1" t="s">
        <v>27300</v>
      </c>
      <c r="F7611" s="16" t="s">
        <v>40327</v>
      </c>
      <c r="I7611" s="1" t="s">
        <v>241</v>
      </c>
      <c r="J7611" s="1" t="s">
        <v>352</v>
      </c>
      <c r="K7611" s="1" t="s">
        <v>1128</v>
      </c>
      <c r="M7611" s="1" t="s">
        <v>17382</v>
      </c>
      <c r="N7611" s="1" t="s">
        <v>554</v>
      </c>
      <c r="AK7611" s="1" t="s">
        <v>19924</v>
      </c>
      <c r="AM7611" s="1">
        <v>2500</v>
      </c>
      <c r="AN7611" s="1" t="s">
        <v>27301</v>
      </c>
      <c r="AO7611" s="1" t="s">
        <v>70</v>
      </c>
      <c r="AR7611" s="1">
        <v>130000</v>
      </c>
      <c r="AV7611" s="1" t="s">
        <v>541</v>
      </c>
    </row>
    <row r="7612" spans="1:48" ht="13">
      <c r="A7612" t="s">
        <v>27302</v>
      </c>
      <c r="B7612" s="8">
        <v>45706.597969953698</v>
      </c>
      <c r="C7612" s="1" t="s">
        <v>803</v>
      </c>
      <c r="D7612" s="1" t="s">
        <v>61</v>
      </c>
      <c r="E7612" s="1" t="s">
        <v>27303</v>
      </c>
      <c r="F7612" s="16" t="s">
        <v>40328</v>
      </c>
      <c r="I7612" s="1" t="s">
        <v>241</v>
      </c>
      <c r="J7612" s="1" t="s">
        <v>2</v>
      </c>
      <c r="K7612" s="1" t="s">
        <v>64</v>
      </c>
      <c r="M7612" s="1" t="s">
        <v>27304</v>
      </c>
      <c r="N7612" s="1" t="s">
        <v>96</v>
      </c>
      <c r="AB7612" s="1" t="s">
        <v>9159</v>
      </c>
      <c r="AC7612" s="1">
        <v>20</v>
      </c>
      <c r="AD7612" s="1">
        <v>2</v>
      </c>
      <c r="AE7612" s="1">
        <v>2</v>
      </c>
      <c r="AF7612" s="1">
        <v>1273</v>
      </c>
      <c r="AG7612" s="1" t="s">
        <v>107</v>
      </c>
      <c r="AH7612" s="1" t="s">
        <v>26983</v>
      </c>
      <c r="AI7612" s="1" t="s">
        <v>144</v>
      </c>
      <c r="AJ7612" s="1" t="s">
        <v>27305</v>
      </c>
      <c r="AO7612" s="1" t="s">
        <v>70</v>
      </c>
      <c r="AR7612" s="1">
        <v>650000</v>
      </c>
      <c r="AU7612" s="1" t="s">
        <v>6564</v>
      </c>
      <c r="AV7612" s="1" t="s">
        <v>421</v>
      </c>
    </row>
    <row r="7613" spans="1:48" ht="13">
      <c r="A7613" t="s">
        <v>27306</v>
      </c>
      <c r="B7613" s="8">
        <v>45706.600897372686</v>
      </c>
      <c r="C7613" s="1" t="s">
        <v>132</v>
      </c>
      <c r="D7613" s="1" t="s">
        <v>61</v>
      </c>
      <c r="E7613" s="1" t="s">
        <v>18922</v>
      </c>
      <c r="F7613" s="16" t="s">
        <v>40329</v>
      </c>
      <c r="I7613" s="1" t="s">
        <v>241</v>
      </c>
      <c r="J7613" s="1" t="s">
        <v>0</v>
      </c>
      <c r="M7613" s="1" t="s">
        <v>27307</v>
      </c>
      <c r="N7613" s="1"/>
      <c r="O7613" s="1">
        <v>15</v>
      </c>
      <c r="P7613" s="1">
        <v>4</v>
      </c>
      <c r="Q7613" s="1">
        <v>4</v>
      </c>
      <c r="R7613" s="1">
        <v>4000</v>
      </c>
      <c r="S7613" s="1">
        <v>2</v>
      </c>
      <c r="T7613" s="1">
        <v>2</v>
      </c>
      <c r="W7613" s="1" t="s">
        <v>27308</v>
      </c>
      <c r="AO7613" s="1" t="s">
        <v>70</v>
      </c>
      <c r="AR7613" s="1">
        <v>600000</v>
      </c>
      <c r="AV7613" s="1" t="s">
        <v>421</v>
      </c>
    </row>
    <row r="7614" spans="1:48" ht="13">
      <c r="A7614" t="s">
        <v>27309</v>
      </c>
      <c r="B7614" s="8">
        <v>45706.673411018521</v>
      </c>
      <c r="C7614" s="1" t="s">
        <v>803</v>
      </c>
      <c r="D7614" s="1" t="s">
        <v>61</v>
      </c>
      <c r="E7614" s="1" t="s">
        <v>27310</v>
      </c>
      <c r="F7614" s="16" t="s">
        <v>40330</v>
      </c>
      <c r="I7614" s="1" t="s">
        <v>75</v>
      </c>
      <c r="J7614" s="1" t="s">
        <v>352</v>
      </c>
      <c r="K7614" s="1" t="s">
        <v>4295</v>
      </c>
      <c r="M7614" s="1" t="s">
        <v>27311</v>
      </c>
      <c r="N7614" s="1" t="s">
        <v>781</v>
      </c>
      <c r="AK7614" s="1" t="s">
        <v>27312</v>
      </c>
      <c r="AL7614" s="1">
        <v>242</v>
      </c>
      <c r="AN7614" s="1" t="s">
        <v>27313</v>
      </c>
      <c r="AO7614" s="1" t="s">
        <v>70</v>
      </c>
      <c r="AR7614" s="1">
        <v>220000000</v>
      </c>
      <c r="AV7614" s="1" t="s">
        <v>421</v>
      </c>
    </row>
    <row r="7615" spans="1:48" ht="13">
      <c r="A7615" t="s">
        <v>27314</v>
      </c>
      <c r="B7615" s="8">
        <v>45706.719105162032</v>
      </c>
      <c r="C7615" s="1" t="s">
        <v>877</v>
      </c>
      <c r="D7615" s="1" t="s">
        <v>61</v>
      </c>
      <c r="E7615" s="1" t="s">
        <v>27315</v>
      </c>
      <c r="F7615" s="16" t="s">
        <v>40331</v>
      </c>
      <c r="I7615" s="1" t="s">
        <v>75</v>
      </c>
      <c r="J7615" s="1" t="s">
        <v>2</v>
      </c>
      <c r="M7615" s="1" t="s">
        <v>27316</v>
      </c>
      <c r="N7615" s="1" t="s">
        <v>96</v>
      </c>
      <c r="AB7615" s="1" t="s">
        <v>122</v>
      </c>
      <c r="AC7615" s="1">
        <v>32</v>
      </c>
      <c r="AD7615" s="1">
        <v>2</v>
      </c>
      <c r="AE7615" s="1">
        <v>2</v>
      </c>
      <c r="AF7615" s="1">
        <v>750</v>
      </c>
      <c r="AG7615" s="1" t="s">
        <v>107</v>
      </c>
      <c r="AO7615" s="1" t="s">
        <v>70</v>
      </c>
      <c r="AR7615" s="1">
        <v>48000000</v>
      </c>
      <c r="AT7615" s="1" t="s">
        <v>26423</v>
      </c>
      <c r="AU7615" s="1" t="s">
        <v>6530</v>
      </c>
      <c r="AV7615" s="1" t="s">
        <v>411</v>
      </c>
    </row>
    <row r="7616" spans="1:48" ht="13">
      <c r="A7616" t="s">
        <v>27317</v>
      </c>
      <c r="B7616" s="8">
        <v>45706.756703958337</v>
      </c>
      <c r="C7616" s="1" t="s">
        <v>877</v>
      </c>
      <c r="D7616" s="1" t="s">
        <v>61</v>
      </c>
      <c r="E7616" s="1" t="s">
        <v>25631</v>
      </c>
      <c r="F7616" s="16" t="s">
        <v>40332</v>
      </c>
      <c r="I7616" s="1" t="s">
        <v>75</v>
      </c>
      <c r="J7616" s="1" t="s">
        <v>2</v>
      </c>
      <c r="M7616" s="1" t="s">
        <v>27318</v>
      </c>
      <c r="N7616" s="1" t="s">
        <v>96</v>
      </c>
      <c r="AB7616" s="1" t="s">
        <v>122</v>
      </c>
      <c r="AC7616" s="1">
        <v>19</v>
      </c>
      <c r="AD7616" s="1">
        <v>2</v>
      </c>
      <c r="AE7616" s="1">
        <v>2</v>
      </c>
      <c r="AF7616" s="1">
        <v>1100</v>
      </c>
      <c r="AG7616" s="1" t="s">
        <v>107</v>
      </c>
      <c r="AI7616" s="1" t="s">
        <v>20084</v>
      </c>
      <c r="AO7616" s="1" t="s">
        <v>70</v>
      </c>
      <c r="AR7616" s="1">
        <v>82000000</v>
      </c>
      <c r="AU7616" s="1" t="s">
        <v>6564</v>
      </c>
      <c r="AV7616" s="1" t="s">
        <v>541</v>
      </c>
    </row>
    <row r="7617" spans="1:48" ht="13">
      <c r="A7617" t="s">
        <v>27319</v>
      </c>
      <c r="B7617" s="8">
        <v>45706.894238518522</v>
      </c>
      <c r="C7617" s="1" t="s">
        <v>803</v>
      </c>
      <c r="D7617" s="1" t="s">
        <v>204</v>
      </c>
      <c r="E7617" s="1" t="s">
        <v>27320</v>
      </c>
      <c r="F7617" s="16" t="s">
        <v>40333</v>
      </c>
      <c r="I7617" s="1" t="s">
        <v>75</v>
      </c>
      <c r="J7617" s="1" t="s">
        <v>2</v>
      </c>
      <c r="K7617" s="1" t="s">
        <v>64</v>
      </c>
      <c r="M7617" s="1" t="s">
        <v>105</v>
      </c>
      <c r="N7617" s="1" t="s">
        <v>96</v>
      </c>
      <c r="AB7617" s="1" t="s">
        <v>121</v>
      </c>
      <c r="AC7617" s="1">
        <v>35</v>
      </c>
      <c r="AD7617" s="1">
        <v>2</v>
      </c>
      <c r="AE7617" s="1">
        <v>1</v>
      </c>
      <c r="AF7617" s="1">
        <v>716</v>
      </c>
      <c r="AG7617" s="1" t="s">
        <v>107</v>
      </c>
      <c r="AI7617" s="1" t="s">
        <v>144</v>
      </c>
      <c r="AJ7617" s="1" t="s">
        <v>27321</v>
      </c>
      <c r="AO7617" s="1" t="s">
        <v>70</v>
      </c>
      <c r="AR7617" s="1">
        <v>63500000</v>
      </c>
      <c r="AU7617" s="1" t="s">
        <v>6530</v>
      </c>
      <c r="AV7617" s="1" t="s">
        <v>421</v>
      </c>
    </row>
    <row r="7618" spans="1:48" ht="13">
      <c r="A7618" t="s">
        <v>27322</v>
      </c>
      <c r="B7618" s="8">
        <v>45706.965708657408</v>
      </c>
      <c r="C7618" s="1" t="s">
        <v>803</v>
      </c>
      <c r="D7618" s="1" t="s">
        <v>204</v>
      </c>
      <c r="E7618" s="1" t="s">
        <v>11701</v>
      </c>
      <c r="F7618" s="16" t="s">
        <v>40334</v>
      </c>
      <c r="I7618" s="1" t="s">
        <v>75</v>
      </c>
      <c r="J7618" s="1" t="s">
        <v>0</v>
      </c>
      <c r="K7618" s="1" t="s">
        <v>64</v>
      </c>
      <c r="M7618" s="1" t="s">
        <v>27323</v>
      </c>
      <c r="N7618" s="1" t="s">
        <v>273</v>
      </c>
      <c r="O7618" s="1">
        <v>11.4</v>
      </c>
      <c r="P7618" s="1">
        <v>4</v>
      </c>
      <c r="Q7618" s="1">
        <v>4</v>
      </c>
      <c r="R7618" s="1">
        <v>4200</v>
      </c>
      <c r="S7618" s="1">
        <v>2</v>
      </c>
      <c r="T7618" s="1">
        <v>3</v>
      </c>
      <c r="V7618" s="1" t="s">
        <v>390</v>
      </c>
      <c r="W7618" s="1" t="s">
        <v>27324</v>
      </c>
      <c r="AO7618" s="1" t="s">
        <v>70</v>
      </c>
      <c r="AR7618" s="1">
        <v>87600000</v>
      </c>
      <c r="AV7618" s="1" t="s">
        <v>421</v>
      </c>
    </row>
    <row r="7619" spans="1:48" ht="13">
      <c r="A7619" t="s">
        <v>27325</v>
      </c>
      <c r="B7619" s="8">
        <v>45707.500030949072</v>
      </c>
      <c r="C7619" s="1" t="s">
        <v>803</v>
      </c>
      <c r="D7619" s="1" t="s">
        <v>61</v>
      </c>
      <c r="E7619" s="1" t="s">
        <v>27326</v>
      </c>
      <c r="F7619" s="16" t="s">
        <v>40335</v>
      </c>
      <c r="I7619" s="1" t="s">
        <v>75</v>
      </c>
      <c r="J7619" s="1" t="s">
        <v>2</v>
      </c>
      <c r="K7619" s="1" t="s">
        <v>64</v>
      </c>
      <c r="M7619" s="1" t="s">
        <v>19238</v>
      </c>
      <c r="N7619" s="1" t="s">
        <v>96</v>
      </c>
      <c r="AB7619" s="1" t="s">
        <v>587</v>
      </c>
      <c r="AC7619" s="1">
        <v>37</v>
      </c>
      <c r="AD7619" s="1">
        <v>3</v>
      </c>
      <c r="AE7619" s="1">
        <v>2</v>
      </c>
      <c r="AF7619" s="1">
        <v>1200</v>
      </c>
      <c r="AG7619" s="1" t="s">
        <v>107</v>
      </c>
      <c r="AH7619" s="1" t="s">
        <v>27327</v>
      </c>
      <c r="AI7619" s="1" t="s">
        <v>144</v>
      </c>
      <c r="AJ7619" s="1" t="s">
        <v>27328</v>
      </c>
      <c r="AO7619" s="1" t="s">
        <v>70</v>
      </c>
      <c r="AR7619" s="1">
        <v>125000000</v>
      </c>
      <c r="AU7619" s="1" t="s">
        <v>6564</v>
      </c>
      <c r="AV7619" s="1" t="s">
        <v>137</v>
      </c>
    </row>
    <row r="7620" spans="1:48" ht="13">
      <c r="A7620" t="s">
        <v>27329</v>
      </c>
      <c r="B7620" s="8">
        <v>45707.520481701387</v>
      </c>
      <c r="C7620" s="1" t="s">
        <v>803</v>
      </c>
      <c r="D7620" s="1" t="s">
        <v>204</v>
      </c>
      <c r="E7620" s="1" t="s">
        <v>27330</v>
      </c>
      <c r="F7620" s="16" t="s">
        <v>40336</v>
      </c>
      <c r="I7620" s="1" t="s">
        <v>75</v>
      </c>
      <c r="J7620" s="1" t="s">
        <v>2</v>
      </c>
      <c r="K7620" s="1" t="s">
        <v>64</v>
      </c>
      <c r="M7620" s="1" t="s">
        <v>23999</v>
      </c>
      <c r="N7620" s="1" t="s">
        <v>142</v>
      </c>
      <c r="AB7620" s="1" t="s">
        <v>121</v>
      </c>
      <c r="AC7620" s="1">
        <v>26</v>
      </c>
      <c r="AD7620" s="1">
        <v>3</v>
      </c>
      <c r="AE7620" s="1">
        <v>2</v>
      </c>
      <c r="AF7620" s="1">
        <v>1440</v>
      </c>
      <c r="AG7620" s="1" t="s">
        <v>107</v>
      </c>
      <c r="AH7620" s="1" t="s">
        <v>1293</v>
      </c>
      <c r="AI7620" s="1" t="s">
        <v>299</v>
      </c>
      <c r="AJ7620" s="1" t="s">
        <v>27331</v>
      </c>
      <c r="AO7620" s="1" t="s">
        <v>70</v>
      </c>
      <c r="AR7620" s="1">
        <v>150000000</v>
      </c>
      <c r="AU7620" s="1" t="s">
        <v>6559</v>
      </c>
      <c r="AV7620" s="1" t="s">
        <v>137</v>
      </c>
    </row>
    <row r="7621" spans="1:48" ht="13">
      <c r="A7621" t="s">
        <v>27332</v>
      </c>
      <c r="B7621" s="8">
        <v>45707.544775856484</v>
      </c>
      <c r="C7621" s="1" t="s">
        <v>803</v>
      </c>
      <c r="D7621" s="1" t="s">
        <v>61</v>
      </c>
      <c r="E7621" s="1" t="s">
        <v>9744</v>
      </c>
      <c r="F7621" s="16" t="s">
        <v>40337</v>
      </c>
      <c r="I7621" s="1" t="s">
        <v>75</v>
      </c>
      <c r="J7621" s="1" t="s">
        <v>2</v>
      </c>
      <c r="K7621" s="1" t="s">
        <v>64</v>
      </c>
      <c r="M7621" s="1" t="s">
        <v>27333</v>
      </c>
      <c r="N7621" s="1" t="s">
        <v>1602</v>
      </c>
      <c r="AB7621" s="1" t="s">
        <v>121</v>
      </c>
      <c r="AC7621" s="1">
        <v>1</v>
      </c>
      <c r="AD7621" s="1">
        <v>3</v>
      </c>
      <c r="AE7621" s="1">
        <v>2</v>
      </c>
      <c r="AF7621" s="1">
        <v>1850</v>
      </c>
      <c r="AG7621" s="1" t="s">
        <v>107</v>
      </c>
      <c r="AI7621" s="1" t="s">
        <v>144</v>
      </c>
      <c r="AJ7621" s="1" t="s">
        <v>27334</v>
      </c>
      <c r="AO7621" s="1" t="s">
        <v>70</v>
      </c>
      <c r="AR7621" s="1">
        <v>80000000</v>
      </c>
      <c r="AU7621" s="1" t="s">
        <v>6564</v>
      </c>
      <c r="AV7621" s="1" t="s">
        <v>421</v>
      </c>
    </row>
    <row r="7622" spans="1:48" ht="13">
      <c r="A7622" t="s">
        <v>27335</v>
      </c>
      <c r="B7622" s="8">
        <v>45707.555332627315</v>
      </c>
      <c r="C7622" s="1" t="s">
        <v>803</v>
      </c>
      <c r="D7622" s="1" t="s">
        <v>204</v>
      </c>
      <c r="E7622" s="1" t="s">
        <v>27336</v>
      </c>
      <c r="F7622" s="16" t="s">
        <v>40338</v>
      </c>
      <c r="I7622" s="1" t="s">
        <v>75</v>
      </c>
      <c r="J7622" s="1" t="s">
        <v>2</v>
      </c>
      <c r="K7622" s="1" t="s">
        <v>64</v>
      </c>
      <c r="M7622" s="1" t="s">
        <v>27337</v>
      </c>
      <c r="N7622" s="1" t="s">
        <v>96</v>
      </c>
      <c r="AB7622" s="1" t="s">
        <v>9159</v>
      </c>
      <c r="AD7622" s="1">
        <v>2</v>
      </c>
      <c r="AE7622" s="1">
        <v>2</v>
      </c>
      <c r="AF7622" s="1">
        <v>1273</v>
      </c>
      <c r="AG7622" s="1" t="s">
        <v>107</v>
      </c>
      <c r="AH7622" s="1" t="s">
        <v>3703</v>
      </c>
      <c r="AI7622" s="1" t="s">
        <v>144</v>
      </c>
      <c r="AJ7622" s="1" t="s">
        <v>27338</v>
      </c>
      <c r="AO7622" s="1" t="s">
        <v>70</v>
      </c>
      <c r="AR7622" s="1">
        <v>173000000</v>
      </c>
      <c r="AU7622" s="1" t="s">
        <v>6564</v>
      </c>
      <c r="AV7622" s="1" t="s">
        <v>421</v>
      </c>
    </row>
    <row r="7623" spans="1:48" ht="13">
      <c r="A7623" t="s">
        <v>27339</v>
      </c>
      <c r="B7623" s="8">
        <v>45707.623500925925</v>
      </c>
      <c r="C7623" s="1" t="s">
        <v>132</v>
      </c>
      <c r="D7623" s="1" t="s">
        <v>61</v>
      </c>
      <c r="E7623" s="1" t="s">
        <v>1755</v>
      </c>
      <c r="F7623" s="16" t="s">
        <v>40339</v>
      </c>
      <c r="I7623" s="1" t="s">
        <v>75</v>
      </c>
      <c r="J7623" s="1" t="s">
        <v>0</v>
      </c>
      <c r="M7623" s="1" t="s">
        <v>27340</v>
      </c>
      <c r="N7623" s="1" t="s">
        <v>112</v>
      </c>
      <c r="O7623" s="1">
        <v>10</v>
      </c>
      <c r="P7623" s="1">
        <v>6</v>
      </c>
      <c r="Q7623" s="1">
        <v>5</v>
      </c>
      <c r="R7623" s="1">
        <v>3828</v>
      </c>
      <c r="S7623" s="1">
        <v>2</v>
      </c>
      <c r="T7623" s="1">
        <v>1</v>
      </c>
      <c r="W7623" s="1" t="s">
        <v>27341</v>
      </c>
      <c r="AO7623" s="1" t="s">
        <v>70</v>
      </c>
      <c r="AR7623" s="1">
        <v>195000000</v>
      </c>
      <c r="AV7623" s="1" t="s">
        <v>421</v>
      </c>
    </row>
    <row r="7624" spans="1:48" ht="13">
      <c r="A7624" t="s">
        <v>27342</v>
      </c>
      <c r="B7624" s="8">
        <v>45707.962488437501</v>
      </c>
      <c r="C7624" s="1" t="s">
        <v>803</v>
      </c>
      <c r="D7624" s="1" t="s">
        <v>61</v>
      </c>
      <c r="E7624" s="1" t="s">
        <v>27343</v>
      </c>
      <c r="F7624" s="16" t="s">
        <v>40340</v>
      </c>
      <c r="I7624" s="1" t="s">
        <v>241</v>
      </c>
      <c r="J7624" s="1" t="s">
        <v>0</v>
      </c>
      <c r="K7624" s="1" t="s">
        <v>64</v>
      </c>
      <c r="M7624" s="1" t="s">
        <v>27344</v>
      </c>
      <c r="N7624" s="1" t="s">
        <v>77</v>
      </c>
      <c r="O7624" s="1">
        <v>10</v>
      </c>
      <c r="P7624" s="1">
        <v>2</v>
      </c>
      <c r="Q7624" s="1">
        <v>2</v>
      </c>
      <c r="R7624" s="1">
        <v>1500</v>
      </c>
      <c r="S7624" s="1">
        <v>2</v>
      </c>
      <c r="T7624" s="1">
        <v>1</v>
      </c>
      <c r="W7624" s="1" t="s">
        <v>27345</v>
      </c>
      <c r="AO7624" s="1" t="s">
        <v>70</v>
      </c>
      <c r="AR7624" s="1">
        <v>165000</v>
      </c>
      <c r="AV7624" s="1" t="s">
        <v>137</v>
      </c>
    </row>
    <row r="7625" spans="1:48" ht="13">
      <c r="A7625" t="s">
        <v>27346</v>
      </c>
      <c r="B7625" s="8">
        <v>45708.30568193287</v>
      </c>
      <c r="C7625" s="1" t="s">
        <v>803</v>
      </c>
      <c r="D7625" s="1" t="s">
        <v>61</v>
      </c>
      <c r="E7625" s="1" t="s">
        <v>27237</v>
      </c>
      <c r="F7625" s="16" t="s">
        <v>40341</v>
      </c>
      <c r="I7625" s="1" t="s">
        <v>75</v>
      </c>
      <c r="J7625" s="1" t="s">
        <v>2</v>
      </c>
      <c r="K7625" s="1" t="s">
        <v>64</v>
      </c>
      <c r="M7625" s="1" t="s">
        <v>27347</v>
      </c>
      <c r="N7625" s="1" t="s">
        <v>77</v>
      </c>
      <c r="AB7625" s="1" t="s">
        <v>121</v>
      </c>
      <c r="AC7625" s="1">
        <v>9</v>
      </c>
      <c r="AD7625" s="1">
        <v>3</v>
      </c>
      <c r="AE7625" s="1">
        <v>2</v>
      </c>
      <c r="AF7625" s="1">
        <v>1325</v>
      </c>
      <c r="AG7625" s="1" t="s">
        <v>107</v>
      </c>
      <c r="AI7625" s="1" t="s">
        <v>144</v>
      </c>
      <c r="AJ7625" s="1" t="s">
        <v>27348</v>
      </c>
      <c r="AO7625" s="1" t="s">
        <v>70</v>
      </c>
      <c r="AR7625" s="1">
        <v>70300000</v>
      </c>
      <c r="AU7625" s="1" t="s">
        <v>6530</v>
      </c>
      <c r="AV7625" s="1" t="s">
        <v>421</v>
      </c>
    </row>
    <row r="7626" spans="1:48" ht="13">
      <c r="A7626" t="s">
        <v>27349</v>
      </c>
      <c r="B7626" s="8">
        <v>45708.309924340283</v>
      </c>
      <c r="C7626" s="1" t="s">
        <v>803</v>
      </c>
      <c r="D7626" s="1" t="s">
        <v>61</v>
      </c>
      <c r="E7626" s="1" t="s">
        <v>27237</v>
      </c>
      <c r="F7626" s="16" t="s">
        <v>40342</v>
      </c>
      <c r="I7626" s="1" t="s">
        <v>75</v>
      </c>
      <c r="J7626" s="1" t="s">
        <v>2</v>
      </c>
      <c r="K7626" s="1" t="s">
        <v>64</v>
      </c>
      <c r="M7626" s="1" t="s">
        <v>27350</v>
      </c>
      <c r="N7626" s="1" t="s">
        <v>77</v>
      </c>
      <c r="AB7626" s="1" t="s">
        <v>121</v>
      </c>
      <c r="AC7626" s="1">
        <v>6</v>
      </c>
      <c r="AD7626" s="1">
        <v>3</v>
      </c>
      <c r="AE7626" s="1">
        <v>2</v>
      </c>
      <c r="AF7626" s="1">
        <v>1325</v>
      </c>
      <c r="AG7626" s="1" t="s">
        <v>107</v>
      </c>
      <c r="AI7626" s="1" t="s">
        <v>144</v>
      </c>
      <c r="AJ7626" s="1" t="s">
        <v>27351</v>
      </c>
      <c r="AO7626" s="1" t="s">
        <v>70</v>
      </c>
      <c r="AR7626" s="1">
        <v>68800000</v>
      </c>
      <c r="AU7626" s="1" t="s">
        <v>6530</v>
      </c>
      <c r="AV7626" s="1" t="s">
        <v>541</v>
      </c>
    </row>
    <row r="7627" spans="1:48" ht="13">
      <c r="A7627" t="s">
        <v>27352</v>
      </c>
      <c r="B7627" s="8">
        <v>45708.487556527776</v>
      </c>
      <c r="C7627" s="1" t="s">
        <v>803</v>
      </c>
      <c r="D7627" s="1" t="s">
        <v>204</v>
      </c>
      <c r="E7627" s="1" t="s">
        <v>27353</v>
      </c>
      <c r="F7627" s="16" t="s">
        <v>40343</v>
      </c>
      <c r="I7627" s="1" t="s">
        <v>75</v>
      </c>
      <c r="J7627" s="1" t="s">
        <v>0</v>
      </c>
      <c r="K7627" s="1" t="s">
        <v>64</v>
      </c>
      <c r="M7627" s="1" t="s">
        <v>27354</v>
      </c>
      <c r="N7627" s="1" t="s">
        <v>1327</v>
      </c>
      <c r="O7627" s="1">
        <v>12.72</v>
      </c>
      <c r="P7627" s="1">
        <v>5</v>
      </c>
      <c r="Q7627" s="1">
        <v>3</v>
      </c>
      <c r="R7627" s="1">
        <v>3000</v>
      </c>
      <c r="S7627" s="1">
        <v>2</v>
      </c>
      <c r="T7627" s="1">
        <v>2</v>
      </c>
      <c r="V7627" s="1" t="s">
        <v>274</v>
      </c>
      <c r="W7627" s="1" t="s">
        <v>27355</v>
      </c>
      <c r="AO7627" s="1" t="s">
        <v>70</v>
      </c>
      <c r="AR7627" s="1">
        <v>40000000</v>
      </c>
      <c r="AV7627" s="1" t="s">
        <v>421</v>
      </c>
    </row>
    <row r="7628" spans="1:48" ht="13">
      <c r="A7628" t="s">
        <v>27356</v>
      </c>
      <c r="B7628" s="8">
        <v>45708.54491074074</v>
      </c>
      <c r="C7628" s="1" t="s">
        <v>803</v>
      </c>
      <c r="D7628" s="1" t="s">
        <v>61</v>
      </c>
      <c r="E7628" s="1" t="s">
        <v>27357</v>
      </c>
      <c r="F7628" s="16" t="s">
        <v>40344</v>
      </c>
      <c r="I7628" s="1" t="s">
        <v>75</v>
      </c>
      <c r="J7628" s="1" t="s">
        <v>2</v>
      </c>
      <c r="K7628" s="1" t="s">
        <v>64</v>
      </c>
      <c r="M7628" s="1" t="s">
        <v>7834</v>
      </c>
      <c r="N7628" s="1" t="s">
        <v>96</v>
      </c>
      <c r="AB7628" s="1" t="s">
        <v>106</v>
      </c>
      <c r="AC7628" s="1">
        <v>34</v>
      </c>
      <c r="AD7628" s="1">
        <v>2</v>
      </c>
      <c r="AE7628" s="1">
        <v>2</v>
      </c>
      <c r="AF7628" s="1">
        <v>1013</v>
      </c>
      <c r="AG7628" s="1" t="s">
        <v>107</v>
      </c>
      <c r="AH7628" s="1" t="s">
        <v>9756</v>
      </c>
      <c r="AI7628" s="1" t="s">
        <v>144</v>
      </c>
      <c r="AJ7628" s="1" t="s">
        <v>27358</v>
      </c>
      <c r="AO7628" s="1" t="s">
        <v>70</v>
      </c>
      <c r="AR7628" s="1">
        <v>300000</v>
      </c>
      <c r="AU7628" s="1" t="s">
        <v>6564</v>
      </c>
      <c r="AV7628" s="1" t="s">
        <v>137</v>
      </c>
    </row>
    <row r="7629" spans="1:48" ht="13">
      <c r="A7629" t="s">
        <v>27359</v>
      </c>
      <c r="B7629" s="8">
        <v>45708.558364490746</v>
      </c>
      <c r="C7629" s="1" t="s">
        <v>803</v>
      </c>
      <c r="D7629" s="1" t="s">
        <v>61</v>
      </c>
      <c r="E7629" s="1" t="s">
        <v>27237</v>
      </c>
      <c r="F7629" s="16" t="s">
        <v>40345</v>
      </c>
      <c r="I7629" s="1" t="s">
        <v>75</v>
      </c>
      <c r="J7629" s="1" t="s">
        <v>2</v>
      </c>
      <c r="K7629" s="1" t="s">
        <v>64</v>
      </c>
      <c r="M7629" s="1" t="s">
        <v>27350</v>
      </c>
      <c r="N7629" s="1" t="s">
        <v>77</v>
      </c>
      <c r="AB7629" s="1" t="s">
        <v>121</v>
      </c>
      <c r="AC7629" s="1">
        <v>5</v>
      </c>
      <c r="AD7629" s="1">
        <v>3</v>
      </c>
      <c r="AE7629" s="1">
        <v>2</v>
      </c>
      <c r="AF7629" s="1">
        <v>1325</v>
      </c>
      <c r="AG7629" s="1" t="s">
        <v>107</v>
      </c>
      <c r="AI7629" s="1" t="s">
        <v>144</v>
      </c>
      <c r="AJ7629" s="1" t="s">
        <v>27360</v>
      </c>
      <c r="AO7629" s="1" t="s">
        <v>70</v>
      </c>
      <c r="AR7629" s="1">
        <v>68300000</v>
      </c>
      <c r="AU7629" s="1" t="s">
        <v>6530</v>
      </c>
      <c r="AV7629" s="1" t="s">
        <v>541</v>
      </c>
    </row>
    <row r="7630" spans="1:48" ht="13">
      <c r="A7630" t="s">
        <v>27361</v>
      </c>
      <c r="B7630" s="8">
        <v>45708.566044467589</v>
      </c>
      <c r="C7630" s="1" t="s">
        <v>803</v>
      </c>
      <c r="D7630" s="1" t="s">
        <v>61</v>
      </c>
      <c r="E7630" s="1" t="s">
        <v>27237</v>
      </c>
      <c r="F7630" s="16" t="s">
        <v>40346</v>
      </c>
      <c r="I7630" s="1" t="s">
        <v>75</v>
      </c>
      <c r="J7630" s="1" t="s">
        <v>2</v>
      </c>
      <c r="K7630" s="1" t="s">
        <v>64</v>
      </c>
      <c r="M7630" s="1" t="s">
        <v>27362</v>
      </c>
      <c r="N7630" s="1" t="s">
        <v>77</v>
      </c>
      <c r="AB7630" s="1" t="s">
        <v>121</v>
      </c>
      <c r="AC7630" s="1">
        <v>6</v>
      </c>
      <c r="AD7630" s="1">
        <v>3</v>
      </c>
      <c r="AE7630" s="1">
        <v>2</v>
      </c>
      <c r="AF7630" s="1">
        <v>1640</v>
      </c>
      <c r="AG7630" s="1" t="s">
        <v>107</v>
      </c>
      <c r="AI7630" s="1" t="s">
        <v>123</v>
      </c>
      <c r="AJ7630" s="1" t="s">
        <v>27363</v>
      </c>
      <c r="AO7630" s="1" t="s">
        <v>70</v>
      </c>
      <c r="AR7630" s="1">
        <v>84400000</v>
      </c>
      <c r="AU7630" s="1" t="s">
        <v>6530</v>
      </c>
      <c r="AV7630" s="1" t="s">
        <v>421</v>
      </c>
    </row>
    <row r="7631" spans="1:48" ht="13">
      <c r="A7631" t="s">
        <v>27364</v>
      </c>
      <c r="B7631" s="8">
        <v>45708.571506273147</v>
      </c>
      <c r="C7631" s="1" t="s">
        <v>803</v>
      </c>
      <c r="D7631" s="1" t="s">
        <v>61</v>
      </c>
      <c r="E7631" s="1" t="s">
        <v>27237</v>
      </c>
      <c r="F7631" s="16" t="s">
        <v>40347</v>
      </c>
      <c r="I7631" s="1" t="s">
        <v>75</v>
      </c>
      <c r="J7631" s="1" t="s">
        <v>2</v>
      </c>
      <c r="K7631" s="1" t="s">
        <v>64</v>
      </c>
      <c r="M7631" s="1" t="s">
        <v>27365</v>
      </c>
      <c r="N7631" s="1" t="s">
        <v>77</v>
      </c>
      <c r="AB7631" s="1" t="s">
        <v>121</v>
      </c>
      <c r="AC7631" s="1">
        <v>1</v>
      </c>
      <c r="AD7631" s="1">
        <v>2</v>
      </c>
      <c r="AE7631" s="1">
        <v>2</v>
      </c>
      <c r="AF7631" s="1">
        <v>1140</v>
      </c>
      <c r="AG7631" s="1" t="s">
        <v>107</v>
      </c>
      <c r="AI7631" s="1" t="s">
        <v>144</v>
      </c>
      <c r="AJ7631" s="1" t="s">
        <v>27366</v>
      </c>
      <c r="AO7631" s="1" t="s">
        <v>70</v>
      </c>
      <c r="AR7631" s="1">
        <v>56900000</v>
      </c>
      <c r="AU7631" s="1" t="s">
        <v>6530</v>
      </c>
      <c r="AV7631" s="1" t="s">
        <v>421</v>
      </c>
    </row>
    <row r="7632" spans="1:48" ht="13">
      <c r="A7632" t="s">
        <v>27367</v>
      </c>
      <c r="B7632" s="8">
        <v>45708.601225509265</v>
      </c>
      <c r="C7632" s="1" t="s">
        <v>11244</v>
      </c>
      <c r="D7632" s="1" t="s">
        <v>61</v>
      </c>
      <c r="E7632" s="1" t="s">
        <v>27368</v>
      </c>
      <c r="F7632" s="16" t="s">
        <v>40348</v>
      </c>
      <c r="I7632" s="1" t="s">
        <v>75</v>
      </c>
      <c r="J7632" s="1" t="s">
        <v>2</v>
      </c>
      <c r="M7632" s="1" t="s">
        <v>27369</v>
      </c>
      <c r="N7632" s="1"/>
      <c r="AB7632" s="1" t="s">
        <v>122</v>
      </c>
      <c r="AC7632" s="1">
        <v>8</v>
      </c>
      <c r="AD7632" s="1">
        <v>3</v>
      </c>
      <c r="AE7632" s="1">
        <v>3</v>
      </c>
      <c r="AF7632" s="1">
        <v>1500</v>
      </c>
      <c r="AG7632" s="1" t="s">
        <v>107</v>
      </c>
      <c r="AI7632" s="1" t="s">
        <v>180</v>
      </c>
      <c r="AO7632" s="1" t="s">
        <v>70</v>
      </c>
      <c r="AR7632" s="1">
        <v>75000000</v>
      </c>
      <c r="AT7632" s="1" t="s">
        <v>24521</v>
      </c>
      <c r="AU7632" s="1" t="s">
        <v>6530</v>
      </c>
      <c r="AV7632" s="1" t="s">
        <v>421</v>
      </c>
    </row>
    <row r="7633" spans="1:48" ht="13">
      <c r="A7633" t="s">
        <v>27370</v>
      </c>
      <c r="B7633" s="8">
        <v>45708.605138761573</v>
      </c>
      <c r="C7633" s="1" t="s">
        <v>11244</v>
      </c>
      <c r="D7633" s="1" t="s">
        <v>61</v>
      </c>
      <c r="E7633" s="1" t="s">
        <v>27371</v>
      </c>
      <c r="F7633" s="16" t="s">
        <v>40349</v>
      </c>
      <c r="I7633" s="1" t="s">
        <v>75</v>
      </c>
      <c r="J7633" s="1" t="s">
        <v>2</v>
      </c>
      <c r="M7633" s="1" t="s">
        <v>27372</v>
      </c>
      <c r="N7633" s="1" t="s">
        <v>1602</v>
      </c>
      <c r="AB7633" s="1" t="s">
        <v>122</v>
      </c>
      <c r="AC7633" s="1">
        <v>8</v>
      </c>
      <c r="AD7633" s="1">
        <v>3</v>
      </c>
      <c r="AE7633" s="1">
        <v>2</v>
      </c>
      <c r="AF7633" s="1">
        <v>1450</v>
      </c>
      <c r="AG7633" s="1" t="s">
        <v>107</v>
      </c>
      <c r="AI7633" s="1" t="s">
        <v>180</v>
      </c>
      <c r="AO7633" s="1" t="s">
        <v>70</v>
      </c>
      <c r="AR7633" s="1">
        <v>70000000</v>
      </c>
      <c r="AU7633" s="1" t="s">
        <v>6559</v>
      </c>
      <c r="AV7633" s="1" t="s">
        <v>541</v>
      </c>
    </row>
    <row r="7634" spans="1:48" ht="13">
      <c r="A7634" t="s">
        <v>27373</v>
      </c>
      <c r="B7634" s="8">
        <v>45708.605245358791</v>
      </c>
      <c r="C7634" s="1" t="s">
        <v>803</v>
      </c>
      <c r="D7634" s="1" t="s">
        <v>61</v>
      </c>
      <c r="E7634" s="1" t="s">
        <v>27237</v>
      </c>
      <c r="F7634" s="16" t="s">
        <v>40350</v>
      </c>
      <c r="I7634" s="1" t="s">
        <v>75</v>
      </c>
      <c r="J7634" s="1" t="s">
        <v>2</v>
      </c>
      <c r="K7634" s="1" t="s">
        <v>64</v>
      </c>
      <c r="M7634" s="1" t="s">
        <v>27374</v>
      </c>
      <c r="N7634" s="1" t="s">
        <v>77</v>
      </c>
      <c r="AB7634" s="1" t="s">
        <v>121</v>
      </c>
      <c r="AC7634" s="1">
        <v>5</v>
      </c>
      <c r="AD7634" s="1">
        <v>2</v>
      </c>
      <c r="AE7634" s="1">
        <v>3</v>
      </c>
      <c r="AF7634" s="1">
        <v>1140</v>
      </c>
      <c r="AG7634" s="1" t="s">
        <v>107</v>
      </c>
      <c r="AI7634" s="1" t="s">
        <v>144</v>
      </c>
      <c r="AJ7634" s="1" t="s">
        <v>27375</v>
      </c>
      <c r="AO7634" s="1" t="s">
        <v>70</v>
      </c>
      <c r="AR7634" s="1">
        <v>58900000</v>
      </c>
      <c r="AU7634" s="1" t="s">
        <v>6530</v>
      </c>
      <c r="AV7634" s="1" t="s">
        <v>421</v>
      </c>
    </row>
    <row r="7635" spans="1:48" ht="13">
      <c r="A7635" t="s">
        <v>27376</v>
      </c>
      <c r="B7635" s="8">
        <v>45708.608614050929</v>
      </c>
      <c r="C7635" s="1" t="s">
        <v>803</v>
      </c>
      <c r="D7635" s="1" t="s">
        <v>61</v>
      </c>
      <c r="E7635" s="1" t="s">
        <v>27237</v>
      </c>
      <c r="F7635" s="16" t="s">
        <v>40351</v>
      </c>
      <c r="I7635" s="1" t="s">
        <v>75</v>
      </c>
      <c r="J7635" s="1" t="s">
        <v>2</v>
      </c>
      <c r="K7635" s="1" t="s">
        <v>64</v>
      </c>
      <c r="M7635" s="1" t="s">
        <v>27350</v>
      </c>
      <c r="N7635" s="1" t="s">
        <v>77</v>
      </c>
      <c r="AB7635" s="1" t="s">
        <v>121</v>
      </c>
      <c r="AC7635" s="1">
        <v>3</v>
      </c>
      <c r="AD7635" s="1">
        <v>1</v>
      </c>
      <c r="AE7635" s="1">
        <v>1</v>
      </c>
      <c r="AF7635" s="1">
        <v>620</v>
      </c>
      <c r="AG7635" s="1" t="s">
        <v>107</v>
      </c>
      <c r="AI7635" s="1" t="s">
        <v>144</v>
      </c>
      <c r="AJ7635" s="1" t="s">
        <v>27377</v>
      </c>
      <c r="AO7635" s="1" t="s">
        <v>70</v>
      </c>
      <c r="AR7635" s="1">
        <v>32900000</v>
      </c>
      <c r="AU7635" s="1" t="s">
        <v>6530</v>
      </c>
      <c r="AV7635" s="1" t="s">
        <v>137</v>
      </c>
    </row>
    <row r="7636" spans="1:48" ht="13">
      <c r="A7636" t="s">
        <v>27378</v>
      </c>
      <c r="B7636" s="8">
        <v>45708.609572280096</v>
      </c>
      <c r="C7636" s="1" t="s">
        <v>11244</v>
      </c>
      <c r="D7636" s="1" t="s">
        <v>61</v>
      </c>
      <c r="E7636" s="1" t="s">
        <v>25820</v>
      </c>
      <c r="F7636" s="16" t="s">
        <v>40352</v>
      </c>
      <c r="I7636" s="1" t="s">
        <v>75</v>
      </c>
      <c r="J7636" s="1" t="s">
        <v>2</v>
      </c>
      <c r="M7636" s="1" t="s">
        <v>27379</v>
      </c>
      <c r="N7636" s="1" t="s">
        <v>77</v>
      </c>
      <c r="AB7636" s="1" t="s">
        <v>122</v>
      </c>
      <c r="AD7636" s="1">
        <v>3</v>
      </c>
      <c r="AE7636" s="1">
        <v>2</v>
      </c>
      <c r="AF7636" s="1">
        <v>1145</v>
      </c>
      <c r="AG7636" s="1" t="s">
        <v>107</v>
      </c>
      <c r="AI7636" s="1" t="s">
        <v>175</v>
      </c>
      <c r="AO7636" s="1" t="s">
        <v>70</v>
      </c>
      <c r="AR7636" s="1">
        <v>46500000</v>
      </c>
      <c r="AU7636" s="1" t="s">
        <v>6530</v>
      </c>
      <c r="AV7636" s="1" t="s">
        <v>421</v>
      </c>
    </row>
    <row r="7637" spans="1:48" ht="13">
      <c r="A7637" t="s">
        <v>27380</v>
      </c>
      <c r="B7637" s="8">
        <v>45708.609903645833</v>
      </c>
      <c r="C7637" s="1" t="s">
        <v>132</v>
      </c>
      <c r="D7637" s="1" t="s">
        <v>61</v>
      </c>
      <c r="E7637" s="1" t="s">
        <v>27381</v>
      </c>
      <c r="F7637" s="16" t="s">
        <v>40353</v>
      </c>
      <c r="I7637" s="1" t="s">
        <v>241</v>
      </c>
      <c r="J7637" s="1" t="s">
        <v>352</v>
      </c>
      <c r="M7637" s="1" t="s">
        <v>25590</v>
      </c>
      <c r="N7637" s="1" t="s">
        <v>142</v>
      </c>
      <c r="AL7637" s="1">
        <v>10</v>
      </c>
      <c r="AM7637" s="1">
        <v>3200</v>
      </c>
      <c r="AN7637" s="1" t="s">
        <v>27382</v>
      </c>
      <c r="AO7637" s="1" t="s">
        <v>70</v>
      </c>
      <c r="AR7637" s="1">
        <v>475000</v>
      </c>
      <c r="AV7637" s="1" t="s">
        <v>421</v>
      </c>
    </row>
    <row r="7638" spans="1:48" ht="13">
      <c r="A7638" t="s">
        <v>27383</v>
      </c>
      <c r="B7638" s="8">
        <v>45708.612234131942</v>
      </c>
      <c r="C7638" s="1" t="s">
        <v>803</v>
      </c>
      <c r="D7638" s="1" t="s">
        <v>61</v>
      </c>
      <c r="E7638" s="1" t="s">
        <v>27237</v>
      </c>
      <c r="F7638" s="16" t="s">
        <v>40354</v>
      </c>
      <c r="I7638" s="1" t="s">
        <v>75</v>
      </c>
      <c r="J7638" s="1" t="s">
        <v>2</v>
      </c>
      <c r="K7638" s="1" t="s">
        <v>64</v>
      </c>
      <c r="M7638" s="1" t="s">
        <v>27350</v>
      </c>
      <c r="N7638" s="1" t="s">
        <v>77</v>
      </c>
      <c r="AB7638" s="1" t="s">
        <v>121</v>
      </c>
      <c r="AC7638" s="1">
        <v>3</v>
      </c>
      <c r="AD7638" s="1">
        <v>2</v>
      </c>
      <c r="AE7638" s="1">
        <v>2</v>
      </c>
      <c r="AF7638" s="1">
        <v>1130</v>
      </c>
      <c r="AG7638" s="1" t="s">
        <v>107</v>
      </c>
      <c r="AI7638" s="1" t="s">
        <v>144</v>
      </c>
      <c r="AJ7638" s="1" t="s">
        <v>27384</v>
      </c>
      <c r="AO7638" s="1" t="s">
        <v>70</v>
      </c>
      <c r="AR7638" s="1">
        <v>57400000</v>
      </c>
      <c r="AU7638" s="1" t="s">
        <v>6530</v>
      </c>
      <c r="AV7638" s="1" t="s">
        <v>421</v>
      </c>
    </row>
    <row r="7639" spans="1:48" ht="13">
      <c r="A7639" t="s">
        <v>27385</v>
      </c>
      <c r="B7639" s="8">
        <v>45708.617130833329</v>
      </c>
      <c r="C7639" s="1" t="s">
        <v>803</v>
      </c>
      <c r="D7639" s="1" t="s">
        <v>61</v>
      </c>
      <c r="E7639" s="1" t="s">
        <v>27237</v>
      </c>
      <c r="F7639" s="16" t="s">
        <v>40355</v>
      </c>
      <c r="I7639" s="1" t="s">
        <v>75</v>
      </c>
      <c r="J7639" s="1" t="s">
        <v>2</v>
      </c>
      <c r="K7639" s="1" t="s">
        <v>64</v>
      </c>
      <c r="M7639" s="1" t="s">
        <v>27350</v>
      </c>
      <c r="N7639" s="1" t="s">
        <v>77</v>
      </c>
      <c r="AB7639" s="1" t="s">
        <v>121</v>
      </c>
      <c r="AC7639" s="1">
        <v>3</v>
      </c>
      <c r="AD7639" s="1">
        <v>3</v>
      </c>
      <c r="AE7639" s="1">
        <v>3</v>
      </c>
      <c r="AF7639" s="1">
        <v>1300</v>
      </c>
      <c r="AG7639" s="1" t="s">
        <v>107</v>
      </c>
      <c r="AI7639" s="1" t="s">
        <v>144</v>
      </c>
      <c r="AJ7639" s="1" t="s">
        <v>27386</v>
      </c>
      <c r="AO7639" s="1" t="s">
        <v>70</v>
      </c>
      <c r="AR7639" s="1">
        <v>65900000</v>
      </c>
      <c r="AU7639" s="1" t="s">
        <v>6530</v>
      </c>
      <c r="AV7639" s="1" t="s">
        <v>421</v>
      </c>
    </row>
    <row r="7640" spans="1:48" ht="13">
      <c r="A7640" t="s">
        <v>27387</v>
      </c>
      <c r="B7640" s="8">
        <v>45708.618322118054</v>
      </c>
      <c r="C7640" s="1" t="s">
        <v>132</v>
      </c>
      <c r="D7640" s="1" t="s">
        <v>61</v>
      </c>
      <c r="E7640" s="1" t="s">
        <v>27388</v>
      </c>
      <c r="F7640" s="16" t="s">
        <v>40356</v>
      </c>
      <c r="I7640" s="1" t="s">
        <v>241</v>
      </c>
      <c r="J7640" s="1" t="s">
        <v>2</v>
      </c>
      <c r="M7640" s="1" t="s">
        <v>27389</v>
      </c>
      <c r="N7640" s="1" t="s">
        <v>681</v>
      </c>
      <c r="AB7640" s="1" t="s">
        <v>122</v>
      </c>
      <c r="AC7640" s="1">
        <v>6</v>
      </c>
      <c r="AD7640" s="1">
        <v>3</v>
      </c>
      <c r="AE7640" s="1">
        <v>2</v>
      </c>
      <c r="AF7640" s="1">
        <v>1750</v>
      </c>
      <c r="AG7640" s="1" t="s">
        <v>107</v>
      </c>
      <c r="AJ7640" s="1" t="s">
        <v>27390</v>
      </c>
      <c r="AO7640" s="1" t="s">
        <v>70</v>
      </c>
      <c r="AR7640" s="1">
        <v>220000</v>
      </c>
      <c r="AU7640" s="1" t="s">
        <v>6564</v>
      </c>
      <c r="AV7640" s="1" t="s">
        <v>137</v>
      </c>
    </row>
    <row r="7641" spans="1:48" ht="13">
      <c r="A7641" t="s">
        <v>27391</v>
      </c>
      <c r="B7641" s="8">
        <v>45708.628363229167</v>
      </c>
      <c r="C7641" s="1" t="s">
        <v>132</v>
      </c>
      <c r="D7641" s="1" t="s">
        <v>61</v>
      </c>
      <c r="E7641" s="1" t="s">
        <v>27392</v>
      </c>
      <c r="F7641" s="16" t="s">
        <v>40357</v>
      </c>
      <c r="I7641" s="1" t="s">
        <v>75</v>
      </c>
      <c r="J7641" s="1" t="s">
        <v>1</v>
      </c>
      <c r="M7641" s="1" t="s">
        <v>27393</v>
      </c>
      <c r="N7641" s="1" t="s">
        <v>615</v>
      </c>
      <c r="X7641" s="1">
        <v>8</v>
      </c>
      <c r="AA7641" s="1" t="s">
        <v>27394</v>
      </c>
      <c r="AO7641" s="1" t="s">
        <v>70</v>
      </c>
      <c r="AR7641" s="1">
        <v>95000000</v>
      </c>
      <c r="AT7641" s="1" t="s">
        <v>25954</v>
      </c>
      <c r="AV7641" s="1" t="s">
        <v>421</v>
      </c>
    </row>
    <row r="7642" spans="1:48" ht="13">
      <c r="A7642" t="s">
        <v>27395</v>
      </c>
      <c r="B7642" s="8">
        <v>45708.647323680554</v>
      </c>
      <c r="C7642" s="1" t="s">
        <v>803</v>
      </c>
      <c r="D7642" s="1" t="s">
        <v>61</v>
      </c>
      <c r="E7642" s="1" t="s">
        <v>16140</v>
      </c>
      <c r="F7642" s="16" t="s">
        <v>40358</v>
      </c>
      <c r="I7642" s="1" t="s">
        <v>241</v>
      </c>
      <c r="J7642" s="1" t="s">
        <v>352</v>
      </c>
      <c r="K7642" s="1" t="s">
        <v>1128</v>
      </c>
      <c r="M7642" s="1" t="s">
        <v>27396</v>
      </c>
      <c r="N7642" s="1" t="s">
        <v>554</v>
      </c>
      <c r="AK7642" s="1" t="s">
        <v>27397</v>
      </c>
      <c r="AM7642" s="1">
        <v>5000</v>
      </c>
      <c r="AN7642" s="1" t="s">
        <v>27398</v>
      </c>
      <c r="AO7642" s="1" t="s">
        <v>70</v>
      </c>
      <c r="AR7642" s="1">
        <v>250000</v>
      </c>
      <c r="AV7642" s="1" t="s">
        <v>137</v>
      </c>
    </row>
    <row r="7643" spans="1:48" ht="13">
      <c r="A7643" t="s">
        <v>27399</v>
      </c>
      <c r="B7643" s="8">
        <v>45708.711409895834</v>
      </c>
      <c r="C7643" s="1" t="s">
        <v>803</v>
      </c>
      <c r="D7643" s="1" t="s">
        <v>61</v>
      </c>
      <c r="E7643" s="1" t="s">
        <v>27237</v>
      </c>
      <c r="F7643" s="16" t="s">
        <v>40359</v>
      </c>
      <c r="I7643" s="1" t="s">
        <v>75</v>
      </c>
      <c r="J7643" s="1" t="s">
        <v>2</v>
      </c>
      <c r="K7643" s="1" t="s">
        <v>64</v>
      </c>
      <c r="M7643" s="1" t="s">
        <v>27400</v>
      </c>
      <c r="N7643" s="1" t="s">
        <v>248</v>
      </c>
      <c r="AB7643" s="1" t="s">
        <v>121</v>
      </c>
      <c r="AC7643" s="1">
        <v>9</v>
      </c>
      <c r="AD7643" s="1">
        <v>3</v>
      </c>
      <c r="AE7643" s="1">
        <v>2</v>
      </c>
      <c r="AF7643" s="1">
        <v>1575</v>
      </c>
      <c r="AG7643" s="1" t="s">
        <v>107</v>
      </c>
      <c r="AI7643" s="1" t="s">
        <v>249</v>
      </c>
      <c r="AJ7643" s="1" t="s">
        <v>27401</v>
      </c>
      <c r="AO7643" s="1" t="s">
        <v>70</v>
      </c>
      <c r="AR7643" s="1">
        <v>60600000</v>
      </c>
      <c r="AU7643" s="1" t="s">
        <v>6530</v>
      </c>
      <c r="AV7643" s="1" t="s">
        <v>421</v>
      </c>
    </row>
    <row r="7644" spans="1:48" ht="13">
      <c r="A7644" t="s">
        <v>27402</v>
      </c>
      <c r="B7644" s="8">
        <v>45708.717212361109</v>
      </c>
      <c r="C7644" s="1" t="s">
        <v>803</v>
      </c>
      <c r="D7644" s="1" t="s">
        <v>61</v>
      </c>
      <c r="E7644" s="1" t="s">
        <v>27237</v>
      </c>
      <c r="F7644" s="16" t="s">
        <v>40360</v>
      </c>
      <c r="I7644" s="1" t="s">
        <v>75</v>
      </c>
      <c r="J7644" s="1" t="s">
        <v>2</v>
      </c>
      <c r="K7644" s="1" t="s">
        <v>64</v>
      </c>
      <c r="M7644" s="1" t="s">
        <v>27400</v>
      </c>
      <c r="N7644" s="1" t="s">
        <v>248</v>
      </c>
      <c r="AB7644" s="1" t="s">
        <v>121</v>
      </c>
      <c r="AC7644" s="1">
        <v>3</v>
      </c>
      <c r="AD7644" s="1">
        <v>3</v>
      </c>
      <c r="AE7644" s="1">
        <v>2</v>
      </c>
      <c r="AF7644" s="1">
        <v>1575</v>
      </c>
      <c r="AG7644" s="1" t="s">
        <v>107</v>
      </c>
      <c r="AI7644" s="1" t="s">
        <v>249</v>
      </c>
      <c r="AJ7644" s="1" t="s">
        <v>27403</v>
      </c>
      <c r="AO7644" s="1" t="s">
        <v>70</v>
      </c>
      <c r="AR7644" s="1">
        <v>57600000</v>
      </c>
      <c r="AU7644" s="1" t="s">
        <v>6530</v>
      </c>
      <c r="AV7644" s="1" t="s">
        <v>421</v>
      </c>
    </row>
    <row r="7645" spans="1:48" ht="13">
      <c r="A7645" t="s">
        <v>27404</v>
      </c>
      <c r="B7645" s="8">
        <v>45708.78364386574</v>
      </c>
      <c r="C7645" s="1" t="s">
        <v>877</v>
      </c>
      <c r="D7645" s="1" t="s">
        <v>61</v>
      </c>
      <c r="E7645" s="1" t="s">
        <v>15248</v>
      </c>
      <c r="F7645" s="16" t="s">
        <v>40361</v>
      </c>
      <c r="I7645" s="1" t="s">
        <v>241</v>
      </c>
      <c r="J7645" s="1" t="s">
        <v>2</v>
      </c>
      <c r="M7645" s="1" t="s">
        <v>23168</v>
      </c>
      <c r="N7645" s="1" t="s">
        <v>152</v>
      </c>
      <c r="AB7645" s="1" t="s">
        <v>122</v>
      </c>
      <c r="AC7645" s="1">
        <v>55</v>
      </c>
      <c r="AD7645" s="1">
        <v>2</v>
      </c>
      <c r="AE7645" s="1">
        <v>2</v>
      </c>
      <c r="AF7645" s="1">
        <v>1428</v>
      </c>
      <c r="AG7645" s="1" t="s">
        <v>107</v>
      </c>
      <c r="AH7645" s="1" t="s">
        <v>174</v>
      </c>
      <c r="AI7645" s="1" t="s">
        <v>8190</v>
      </c>
      <c r="AJ7645" s="1" t="s">
        <v>27405</v>
      </c>
      <c r="AO7645" s="1" t="s">
        <v>70</v>
      </c>
      <c r="AR7645" s="1">
        <v>350000</v>
      </c>
      <c r="AU7645" s="1" t="s">
        <v>6564</v>
      </c>
      <c r="AV7645" s="1" t="s">
        <v>421</v>
      </c>
    </row>
    <row r="7646" spans="1:48" ht="13">
      <c r="A7646" t="s">
        <v>27406</v>
      </c>
      <c r="B7646" s="8">
        <v>45709.528311354166</v>
      </c>
      <c r="C7646" s="1" t="s">
        <v>132</v>
      </c>
      <c r="D7646" s="1" t="s">
        <v>204</v>
      </c>
      <c r="E7646" s="1" t="s">
        <v>4410</v>
      </c>
      <c r="F7646" s="16" t="s">
        <v>40362</v>
      </c>
      <c r="I7646" s="1" t="s">
        <v>75</v>
      </c>
      <c r="J7646" s="1" t="s">
        <v>2</v>
      </c>
      <c r="M7646" s="1" t="s">
        <v>27407</v>
      </c>
      <c r="N7646" s="1" t="s">
        <v>615</v>
      </c>
      <c r="AB7646" s="1" t="s">
        <v>122</v>
      </c>
      <c r="AC7646" s="1">
        <v>2</v>
      </c>
      <c r="AD7646" s="1">
        <v>2</v>
      </c>
      <c r="AE7646" s="1">
        <v>2</v>
      </c>
      <c r="AF7646" s="1">
        <v>800</v>
      </c>
      <c r="AG7646" s="1" t="s">
        <v>107</v>
      </c>
      <c r="AJ7646" s="1" t="s">
        <v>27408</v>
      </c>
      <c r="AO7646" s="1" t="s">
        <v>70</v>
      </c>
      <c r="AR7646" s="1">
        <v>32000000</v>
      </c>
      <c r="AU7646" s="1" t="s">
        <v>6564</v>
      </c>
      <c r="AV7646" s="1" t="s">
        <v>137</v>
      </c>
    </row>
    <row r="7647" spans="1:48" ht="13">
      <c r="A7647" t="s">
        <v>27409</v>
      </c>
      <c r="B7647" s="8">
        <v>45709.534801168978</v>
      </c>
      <c r="C7647" s="1" t="s">
        <v>132</v>
      </c>
      <c r="D7647" s="1" t="s">
        <v>61</v>
      </c>
      <c r="E7647" s="1" t="s">
        <v>15451</v>
      </c>
      <c r="F7647" s="16" t="s">
        <v>40363</v>
      </c>
      <c r="I7647" s="1" t="s">
        <v>75</v>
      </c>
      <c r="J7647" s="1" t="s">
        <v>2</v>
      </c>
      <c r="M7647" s="1" t="s">
        <v>27410</v>
      </c>
      <c r="N7647" s="1" t="s">
        <v>615</v>
      </c>
      <c r="AB7647" s="1" t="s">
        <v>122</v>
      </c>
      <c r="AC7647" s="1">
        <v>8</v>
      </c>
      <c r="AD7647" s="1">
        <v>4</v>
      </c>
      <c r="AE7647" s="1">
        <v>2</v>
      </c>
      <c r="AF7647" s="1">
        <v>1968</v>
      </c>
      <c r="AG7647" s="1" t="s">
        <v>107</v>
      </c>
      <c r="AJ7647" s="1" t="s">
        <v>27411</v>
      </c>
      <c r="AO7647" s="1" t="s">
        <v>70</v>
      </c>
      <c r="AR7647" s="1">
        <v>78000000</v>
      </c>
      <c r="AU7647" s="1" t="s">
        <v>6530</v>
      </c>
      <c r="AV7647" s="1" t="s">
        <v>137</v>
      </c>
    </row>
    <row r="7648" spans="1:48" ht="13">
      <c r="A7648" t="s">
        <v>27412</v>
      </c>
      <c r="B7648" s="8">
        <v>45709.632277881945</v>
      </c>
      <c r="C7648" s="1" t="s">
        <v>11244</v>
      </c>
      <c r="D7648" s="1" t="s">
        <v>204</v>
      </c>
      <c r="E7648" s="1" t="s">
        <v>27413</v>
      </c>
      <c r="F7648" s="16" t="s">
        <v>40364</v>
      </c>
      <c r="I7648" s="1" t="s">
        <v>75</v>
      </c>
      <c r="J7648" s="1" t="s">
        <v>2</v>
      </c>
      <c r="M7648" s="1" t="s">
        <v>25343</v>
      </c>
      <c r="N7648" s="1" t="s">
        <v>152</v>
      </c>
      <c r="AB7648" s="1" t="s">
        <v>566</v>
      </c>
      <c r="AC7648" s="1">
        <v>6</v>
      </c>
      <c r="AD7648" s="1">
        <v>3</v>
      </c>
      <c r="AE7648" s="1">
        <v>2</v>
      </c>
      <c r="AF7648" s="1">
        <v>1150</v>
      </c>
      <c r="AG7648" s="1" t="s">
        <v>107</v>
      </c>
      <c r="AI7648" s="1" t="s">
        <v>8038</v>
      </c>
      <c r="AO7648" s="1" t="s">
        <v>70</v>
      </c>
      <c r="AR7648" s="1">
        <v>78000000</v>
      </c>
      <c r="AU7648" s="1" t="s">
        <v>6564</v>
      </c>
      <c r="AV7648" s="1" t="s">
        <v>421</v>
      </c>
    </row>
    <row r="7649" spans="1:48" ht="13">
      <c r="A7649" t="s">
        <v>27414</v>
      </c>
      <c r="B7649" s="8">
        <v>45709.636931967594</v>
      </c>
      <c r="C7649" s="1" t="s">
        <v>11244</v>
      </c>
      <c r="D7649" s="1" t="s">
        <v>204</v>
      </c>
      <c r="E7649" s="1" t="s">
        <v>27413</v>
      </c>
      <c r="F7649" s="16" t="s">
        <v>40365</v>
      </c>
      <c r="I7649" s="1" t="s">
        <v>75</v>
      </c>
      <c r="J7649" s="1" t="s">
        <v>2</v>
      </c>
      <c r="M7649" s="1" t="s">
        <v>27415</v>
      </c>
      <c r="N7649" s="1" t="s">
        <v>681</v>
      </c>
      <c r="AB7649" s="1" t="s">
        <v>122</v>
      </c>
      <c r="AC7649" s="1">
        <v>8</v>
      </c>
      <c r="AD7649" s="1">
        <v>2</v>
      </c>
      <c r="AE7649" s="1">
        <v>2</v>
      </c>
      <c r="AF7649" s="1">
        <v>1000</v>
      </c>
      <c r="AG7649" s="1" t="s">
        <v>107</v>
      </c>
      <c r="AI7649" s="1" t="s">
        <v>987</v>
      </c>
      <c r="AO7649" s="1" t="s">
        <v>70</v>
      </c>
      <c r="AR7649" s="1">
        <v>40000000</v>
      </c>
      <c r="AT7649" s="1" t="s">
        <v>22053</v>
      </c>
      <c r="AU7649" s="1" t="s">
        <v>6564</v>
      </c>
      <c r="AV7649" s="1" t="s">
        <v>421</v>
      </c>
    </row>
    <row r="7650" spans="1:48" ht="13">
      <c r="A7650" t="s">
        <v>27416</v>
      </c>
      <c r="B7650" s="8">
        <v>45709.918769872689</v>
      </c>
      <c r="C7650" s="1" t="s">
        <v>803</v>
      </c>
      <c r="D7650" s="1" t="s">
        <v>61</v>
      </c>
      <c r="E7650" s="1" t="s">
        <v>27237</v>
      </c>
      <c r="F7650" s="16" t="s">
        <v>40366</v>
      </c>
      <c r="I7650" s="1" t="s">
        <v>75</v>
      </c>
      <c r="J7650" s="1" t="s">
        <v>2</v>
      </c>
      <c r="K7650" s="1" t="s">
        <v>64</v>
      </c>
      <c r="M7650" s="1" t="s">
        <v>27400</v>
      </c>
      <c r="N7650" s="1" t="s">
        <v>248</v>
      </c>
      <c r="AB7650" s="1" t="s">
        <v>121</v>
      </c>
      <c r="AC7650" s="1">
        <v>3</v>
      </c>
      <c r="AD7650" s="1">
        <v>1</v>
      </c>
      <c r="AE7650" s="1">
        <v>1</v>
      </c>
      <c r="AF7650" s="1">
        <v>710</v>
      </c>
      <c r="AG7650" s="1" t="s">
        <v>107</v>
      </c>
      <c r="AI7650" s="1" t="s">
        <v>24363</v>
      </c>
      <c r="AJ7650" s="1" t="s">
        <v>27417</v>
      </c>
      <c r="AO7650" s="1" t="s">
        <v>70</v>
      </c>
      <c r="AR7650" s="1">
        <v>26500000</v>
      </c>
      <c r="AU7650" s="1" t="s">
        <v>6530</v>
      </c>
      <c r="AV7650" s="1" t="s">
        <v>421</v>
      </c>
    </row>
    <row r="7651" spans="1:48" ht="13">
      <c r="A7651" t="s">
        <v>27418</v>
      </c>
      <c r="B7651" s="8">
        <v>45709.923231006949</v>
      </c>
      <c r="C7651" s="1" t="s">
        <v>803</v>
      </c>
      <c r="D7651" s="1" t="s">
        <v>61</v>
      </c>
      <c r="E7651" s="1" t="s">
        <v>27237</v>
      </c>
      <c r="F7651" s="16" t="s">
        <v>40367</v>
      </c>
      <c r="I7651" s="1" t="s">
        <v>75</v>
      </c>
      <c r="J7651" s="1" t="s">
        <v>2</v>
      </c>
      <c r="K7651" s="1" t="s">
        <v>64</v>
      </c>
      <c r="M7651" s="1" t="s">
        <v>27400</v>
      </c>
      <c r="N7651" s="1" t="s">
        <v>248</v>
      </c>
      <c r="AB7651" s="1" t="s">
        <v>121</v>
      </c>
      <c r="AC7651" s="1">
        <v>6</v>
      </c>
      <c r="AD7651" s="1">
        <v>1</v>
      </c>
      <c r="AE7651" s="1">
        <v>1</v>
      </c>
      <c r="AF7651" s="1">
        <v>710</v>
      </c>
      <c r="AG7651" s="1" t="s">
        <v>107</v>
      </c>
      <c r="AI7651" s="1" t="s">
        <v>144</v>
      </c>
      <c r="AJ7651" s="1" t="s">
        <v>27419</v>
      </c>
      <c r="AO7651" s="1" t="s">
        <v>70</v>
      </c>
      <c r="AR7651" s="1">
        <v>28000000</v>
      </c>
      <c r="AU7651" s="1" t="s">
        <v>6530</v>
      </c>
      <c r="AV7651" s="1" t="s">
        <v>421</v>
      </c>
    </row>
    <row r="7652" spans="1:48" ht="13">
      <c r="A7652" t="s">
        <v>27420</v>
      </c>
      <c r="B7652" s="8">
        <v>45709.927765960645</v>
      </c>
      <c r="C7652" s="1" t="s">
        <v>803</v>
      </c>
      <c r="D7652" s="1" t="s">
        <v>61</v>
      </c>
      <c r="E7652" s="1" t="s">
        <v>27237</v>
      </c>
      <c r="F7652" s="16" t="s">
        <v>40368</v>
      </c>
      <c r="I7652" s="1" t="s">
        <v>75</v>
      </c>
      <c r="J7652" s="1" t="s">
        <v>2</v>
      </c>
      <c r="K7652" s="1" t="s">
        <v>64</v>
      </c>
      <c r="M7652" s="1" t="s">
        <v>27400</v>
      </c>
      <c r="N7652" s="1" t="s">
        <v>248</v>
      </c>
      <c r="AB7652" s="1" t="s">
        <v>121</v>
      </c>
      <c r="AC7652" s="1">
        <v>8</v>
      </c>
      <c r="AD7652" s="1">
        <v>1</v>
      </c>
      <c r="AE7652" s="1">
        <v>1</v>
      </c>
      <c r="AF7652" s="1">
        <v>710</v>
      </c>
      <c r="AG7652" s="1" t="s">
        <v>107</v>
      </c>
      <c r="AI7652" s="1" t="s">
        <v>24363</v>
      </c>
      <c r="AJ7652" s="1" t="s">
        <v>27421</v>
      </c>
      <c r="AO7652" s="1" t="s">
        <v>70</v>
      </c>
      <c r="AR7652" s="1">
        <v>29000000</v>
      </c>
      <c r="AU7652" s="1" t="s">
        <v>6530</v>
      </c>
      <c r="AV7652" s="1" t="s">
        <v>541</v>
      </c>
    </row>
    <row r="7653" spans="1:48" ht="13">
      <c r="A7653" t="s">
        <v>27422</v>
      </c>
      <c r="B7653" s="8">
        <v>45709.937099699076</v>
      </c>
      <c r="C7653" s="1" t="s">
        <v>803</v>
      </c>
      <c r="D7653" s="1" t="s">
        <v>61</v>
      </c>
      <c r="E7653" s="1" t="s">
        <v>27237</v>
      </c>
      <c r="F7653" s="16" t="s">
        <v>40369</v>
      </c>
      <c r="I7653" s="1" t="s">
        <v>75</v>
      </c>
      <c r="J7653" s="1" t="s">
        <v>2</v>
      </c>
      <c r="K7653" s="1" t="s">
        <v>64</v>
      </c>
      <c r="M7653" s="1" t="s">
        <v>27400</v>
      </c>
      <c r="N7653" s="1" t="s">
        <v>248</v>
      </c>
      <c r="AB7653" s="1" t="s">
        <v>121</v>
      </c>
      <c r="AC7653" s="1">
        <v>1</v>
      </c>
      <c r="AD7653" s="1">
        <v>2</v>
      </c>
      <c r="AE7653" s="1">
        <v>2</v>
      </c>
      <c r="AF7653" s="1">
        <v>1315</v>
      </c>
      <c r="AG7653" s="1" t="s">
        <v>107</v>
      </c>
      <c r="AI7653" s="1" t="s">
        <v>144</v>
      </c>
      <c r="AJ7653" s="1" t="s">
        <v>27423</v>
      </c>
      <c r="AO7653" s="1" t="s">
        <v>70</v>
      </c>
      <c r="AR7653" s="1">
        <v>42200000</v>
      </c>
      <c r="AU7653" s="1" t="s">
        <v>6530</v>
      </c>
      <c r="AV7653" s="1" t="s">
        <v>421</v>
      </c>
    </row>
    <row r="7654" spans="1:48" ht="13">
      <c r="A7654" t="s">
        <v>27424</v>
      </c>
      <c r="B7654" s="8">
        <v>45709.949452303241</v>
      </c>
      <c r="C7654" s="1" t="s">
        <v>803</v>
      </c>
      <c r="D7654" s="1" t="s">
        <v>61</v>
      </c>
      <c r="E7654" s="1" t="s">
        <v>27237</v>
      </c>
      <c r="F7654" s="16" t="s">
        <v>40370</v>
      </c>
      <c r="I7654" s="1" t="s">
        <v>75</v>
      </c>
      <c r="J7654" s="1" t="s">
        <v>2</v>
      </c>
      <c r="K7654" s="1" t="s">
        <v>64</v>
      </c>
      <c r="M7654" s="1" t="s">
        <v>27400</v>
      </c>
      <c r="N7654" s="1" t="s">
        <v>248</v>
      </c>
      <c r="AB7654" s="1" t="s">
        <v>121</v>
      </c>
      <c r="AC7654" s="1">
        <v>3</v>
      </c>
      <c r="AD7654" s="1">
        <v>2</v>
      </c>
      <c r="AE7654" s="1">
        <v>2</v>
      </c>
      <c r="AF7654" s="1">
        <v>1230</v>
      </c>
      <c r="AG7654" s="1" t="s">
        <v>107</v>
      </c>
      <c r="AI7654" s="1" t="s">
        <v>24363</v>
      </c>
      <c r="AJ7654" s="1" t="s">
        <v>27425</v>
      </c>
      <c r="AO7654" s="1" t="s">
        <v>70</v>
      </c>
      <c r="AR7654" s="1">
        <v>45200000</v>
      </c>
      <c r="AU7654" s="1" t="s">
        <v>6530</v>
      </c>
      <c r="AV7654" s="1" t="s">
        <v>421</v>
      </c>
    </row>
    <row r="7655" spans="1:48" ht="13">
      <c r="A7655" t="s">
        <v>27426</v>
      </c>
      <c r="B7655" s="8">
        <v>45709.95454929398</v>
      </c>
      <c r="C7655" s="1" t="s">
        <v>803</v>
      </c>
      <c r="D7655" s="1" t="s">
        <v>61</v>
      </c>
      <c r="E7655" s="1" t="s">
        <v>27237</v>
      </c>
      <c r="F7655" s="16" t="s">
        <v>40371</v>
      </c>
      <c r="I7655" s="1" t="s">
        <v>75</v>
      </c>
      <c r="J7655" s="1" t="s">
        <v>2</v>
      </c>
      <c r="K7655" s="1" t="s">
        <v>64</v>
      </c>
      <c r="M7655" s="1" t="s">
        <v>27400</v>
      </c>
      <c r="N7655" s="1" t="s">
        <v>248</v>
      </c>
      <c r="AB7655" s="1" t="s">
        <v>121</v>
      </c>
      <c r="AC7655" s="1">
        <v>6</v>
      </c>
      <c r="AD7655" s="1">
        <v>2</v>
      </c>
      <c r="AE7655" s="1">
        <v>2</v>
      </c>
      <c r="AF7655" s="1">
        <v>1232</v>
      </c>
      <c r="AG7655" s="1" t="s">
        <v>107</v>
      </c>
      <c r="AI7655" s="1" t="s">
        <v>24363</v>
      </c>
      <c r="AJ7655" s="1" t="s">
        <v>27427</v>
      </c>
      <c r="AO7655" s="1" t="s">
        <v>70</v>
      </c>
      <c r="AR7655" s="1">
        <v>46700000</v>
      </c>
      <c r="AU7655" s="1" t="s">
        <v>6530</v>
      </c>
      <c r="AV7655" s="1" t="s">
        <v>421</v>
      </c>
    </row>
    <row r="7656" spans="1:48" ht="13">
      <c r="A7656" t="s">
        <v>27428</v>
      </c>
      <c r="B7656" s="8">
        <v>45710.497323460644</v>
      </c>
      <c r="C7656" s="1" t="s">
        <v>803</v>
      </c>
      <c r="D7656" s="1" t="s">
        <v>204</v>
      </c>
      <c r="E7656" s="1" t="s">
        <v>26383</v>
      </c>
      <c r="F7656" s="16" t="s">
        <v>40372</v>
      </c>
      <c r="I7656" s="1" t="s">
        <v>75</v>
      </c>
      <c r="J7656" s="1" t="s">
        <v>0</v>
      </c>
      <c r="K7656" s="1" t="s">
        <v>4295</v>
      </c>
      <c r="M7656" s="1" t="s">
        <v>27429</v>
      </c>
      <c r="N7656" s="1" t="s">
        <v>112</v>
      </c>
      <c r="O7656" s="1">
        <v>19.5</v>
      </c>
      <c r="P7656" s="1">
        <v>5</v>
      </c>
      <c r="Q7656" s="1">
        <v>4</v>
      </c>
      <c r="R7656" s="1">
        <v>5000</v>
      </c>
      <c r="S7656" s="1">
        <v>2</v>
      </c>
      <c r="T7656" s="1">
        <v>3</v>
      </c>
      <c r="W7656" s="1" t="s">
        <v>27430</v>
      </c>
      <c r="AO7656" s="1" t="s">
        <v>70</v>
      </c>
      <c r="AP7656" s="1">
        <v>20000000</v>
      </c>
      <c r="AR7656" s="1">
        <v>390000000</v>
      </c>
      <c r="AV7656" s="1" t="s">
        <v>421</v>
      </c>
    </row>
    <row r="7657" spans="1:48" ht="13">
      <c r="A7657" t="s">
        <v>27431</v>
      </c>
      <c r="B7657" s="8">
        <v>45710.510564884258</v>
      </c>
      <c r="C7657" s="1" t="s">
        <v>803</v>
      </c>
      <c r="D7657" s="1" t="s">
        <v>61</v>
      </c>
      <c r="E7657" s="1" t="s">
        <v>27432</v>
      </c>
      <c r="F7657" s="16" t="s">
        <v>40373</v>
      </c>
      <c r="I7657" s="1" t="s">
        <v>75</v>
      </c>
      <c r="J7657" s="1" t="s">
        <v>1</v>
      </c>
      <c r="K7657" s="1" t="s">
        <v>64</v>
      </c>
      <c r="M7657" s="1" t="s">
        <v>27433</v>
      </c>
      <c r="N7657" s="1" t="s">
        <v>307</v>
      </c>
      <c r="X7657" s="1">
        <v>10</v>
      </c>
      <c r="Y7657" s="1" t="s">
        <v>13803</v>
      </c>
      <c r="AA7657" s="1" t="s">
        <v>27434</v>
      </c>
      <c r="AO7657" s="1" t="s">
        <v>70</v>
      </c>
      <c r="AP7657" s="1">
        <v>1200000</v>
      </c>
      <c r="AR7657" s="1">
        <v>12000000</v>
      </c>
      <c r="AV7657" s="1" t="s">
        <v>421</v>
      </c>
    </row>
    <row r="7658" spans="1:48" ht="13">
      <c r="A7658" t="s">
        <v>27435</v>
      </c>
      <c r="B7658" s="8">
        <v>45710.513822962967</v>
      </c>
      <c r="C7658" s="1" t="s">
        <v>803</v>
      </c>
      <c r="D7658" s="1" t="s">
        <v>61</v>
      </c>
      <c r="E7658" s="1" t="s">
        <v>27432</v>
      </c>
      <c r="F7658" s="16" t="s">
        <v>40374</v>
      </c>
      <c r="I7658" s="1" t="s">
        <v>75</v>
      </c>
      <c r="J7658" s="1" t="s">
        <v>1</v>
      </c>
      <c r="K7658" s="1" t="s">
        <v>64</v>
      </c>
      <c r="M7658" s="1" t="s">
        <v>27433</v>
      </c>
      <c r="N7658" s="1" t="s">
        <v>307</v>
      </c>
      <c r="X7658" s="1">
        <v>24</v>
      </c>
      <c r="Y7658" s="1" t="s">
        <v>27436</v>
      </c>
      <c r="Z7658" s="1" t="s">
        <v>808</v>
      </c>
      <c r="AA7658" s="1" t="s">
        <v>27437</v>
      </c>
      <c r="AO7658" s="1" t="s">
        <v>70</v>
      </c>
      <c r="AP7658" s="1">
        <v>1150000</v>
      </c>
      <c r="AR7658" s="1">
        <v>27600000</v>
      </c>
      <c r="AV7658" s="1" t="s">
        <v>421</v>
      </c>
    </row>
    <row r="7659" spans="1:48" ht="13">
      <c r="A7659" t="s">
        <v>27438</v>
      </c>
      <c r="B7659" s="8">
        <v>45710.580476678238</v>
      </c>
      <c r="C7659" s="1" t="s">
        <v>803</v>
      </c>
      <c r="D7659" s="1" t="s">
        <v>61</v>
      </c>
      <c r="E7659" s="1" t="s">
        <v>27237</v>
      </c>
      <c r="F7659" s="16" t="s">
        <v>40375</v>
      </c>
      <c r="I7659" s="1" t="s">
        <v>75</v>
      </c>
      <c r="J7659" s="1" t="s">
        <v>2</v>
      </c>
      <c r="K7659" s="1" t="s">
        <v>64</v>
      </c>
      <c r="M7659" s="1" t="s">
        <v>27400</v>
      </c>
      <c r="N7659" s="1" t="s">
        <v>248</v>
      </c>
      <c r="AB7659" s="1" t="s">
        <v>121</v>
      </c>
      <c r="AC7659" s="1">
        <v>10</v>
      </c>
      <c r="AD7659" s="1">
        <v>2</v>
      </c>
      <c r="AE7659" s="1">
        <v>2</v>
      </c>
      <c r="AF7659" s="1">
        <v>1230</v>
      </c>
      <c r="AG7659" s="1" t="s">
        <v>107</v>
      </c>
      <c r="AI7659" s="1" t="s">
        <v>27439</v>
      </c>
      <c r="AJ7659" s="1" t="s">
        <v>27440</v>
      </c>
      <c r="AO7659" s="1" t="s">
        <v>70</v>
      </c>
      <c r="AR7659" s="1">
        <v>50000000</v>
      </c>
      <c r="AU7659" s="1" t="s">
        <v>6530</v>
      </c>
      <c r="AV7659" s="1" t="s">
        <v>421</v>
      </c>
    </row>
    <row r="7660" spans="1:48" ht="13">
      <c r="A7660" t="s">
        <v>27441</v>
      </c>
      <c r="B7660" s="8">
        <v>45710.584517384261</v>
      </c>
      <c r="C7660" s="1" t="s">
        <v>803</v>
      </c>
      <c r="D7660" s="1" t="s">
        <v>61</v>
      </c>
      <c r="E7660" s="1" t="s">
        <v>27237</v>
      </c>
      <c r="F7660" s="16" t="s">
        <v>40376</v>
      </c>
      <c r="I7660" s="1" t="s">
        <v>75</v>
      </c>
      <c r="J7660" s="1" t="s">
        <v>2</v>
      </c>
      <c r="K7660" s="1" t="s">
        <v>64</v>
      </c>
      <c r="M7660" s="1" t="s">
        <v>27400</v>
      </c>
      <c r="N7660" s="1" t="s">
        <v>248</v>
      </c>
      <c r="AB7660" s="1" t="s">
        <v>121</v>
      </c>
      <c r="AC7660" s="1">
        <v>9</v>
      </c>
      <c r="AD7660" s="1">
        <v>3</v>
      </c>
      <c r="AE7660" s="1">
        <v>2</v>
      </c>
      <c r="AF7660" s="1">
        <v>1620</v>
      </c>
      <c r="AG7660" s="1" t="s">
        <v>107</v>
      </c>
      <c r="AI7660" s="1" t="s">
        <v>24363</v>
      </c>
      <c r="AJ7660" s="1" t="s">
        <v>27442</v>
      </c>
      <c r="AO7660" s="1" t="s">
        <v>70</v>
      </c>
      <c r="AR7660" s="1">
        <v>63500000</v>
      </c>
      <c r="AU7660" s="1" t="s">
        <v>6530</v>
      </c>
      <c r="AV7660" s="1" t="s">
        <v>421</v>
      </c>
    </row>
    <row r="7661" spans="1:48" ht="13">
      <c r="A7661" t="s">
        <v>27443</v>
      </c>
      <c r="B7661" s="8">
        <v>45710.671383692126</v>
      </c>
      <c r="C7661" s="1" t="s">
        <v>803</v>
      </c>
      <c r="D7661" s="1" t="s">
        <v>61</v>
      </c>
      <c r="E7661" s="1" t="s">
        <v>27444</v>
      </c>
      <c r="F7661" s="16" t="s">
        <v>40377</v>
      </c>
      <c r="I7661" s="1" t="s">
        <v>75</v>
      </c>
      <c r="J7661" s="1" t="s">
        <v>2</v>
      </c>
      <c r="K7661" s="1" t="s">
        <v>64</v>
      </c>
      <c r="M7661" s="1" t="s">
        <v>27445</v>
      </c>
      <c r="N7661" s="1" t="s">
        <v>681</v>
      </c>
      <c r="AB7661" s="1" t="s">
        <v>121</v>
      </c>
      <c r="AC7661" s="1">
        <v>8</v>
      </c>
      <c r="AD7661" s="1">
        <v>2</v>
      </c>
      <c r="AE7661" s="1">
        <v>2</v>
      </c>
      <c r="AF7661" s="1">
        <v>1000</v>
      </c>
      <c r="AG7661" s="1" t="s">
        <v>107</v>
      </c>
      <c r="AI7661" s="1" t="s">
        <v>314</v>
      </c>
      <c r="AJ7661" s="1" t="s">
        <v>27446</v>
      </c>
      <c r="AO7661" s="1" t="s">
        <v>70</v>
      </c>
      <c r="AR7661" s="1">
        <v>37000000</v>
      </c>
      <c r="AU7661" s="1" t="s">
        <v>6559</v>
      </c>
      <c r="AV7661" s="1" t="s">
        <v>137</v>
      </c>
    </row>
    <row r="7662" spans="1:48" ht="13">
      <c r="A7662" t="s">
        <v>27447</v>
      </c>
      <c r="B7662" s="8">
        <v>45710.693811238423</v>
      </c>
      <c r="C7662" s="1" t="s">
        <v>803</v>
      </c>
      <c r="D7662" s="1" t="s">
        <v>61</v>
      </c>
      <c r="E7662" s="1" t="s">
        <v>27448</v>
      </c>
      <c r="F7662" s="16" t="s">
        <v>40378</v>
      </c>
      <c r="I7662" s="1" t="s">
        <v>75</v>
      </c>
      <c r="J7662" s="1" t="s">
        <v>352</v>
      </c>
      <c r="K7662" s="1" t="s">
        <v>1128</v>
      </c>
      <c r="M7662" s="1" t="s">
        <v>27449</v>
      </c>
      <c r="N7662" s="1" t="s">
        <v>466</v>
      </c>
      <c r="AK7662" s="1" t="s">
        <v>27450</v>
      </c>
      <c r="AL7662" s="1">
        <v>10.199999999999999</v>
      </c>
      <c r="AM7662" s="1">
        <v>4400</v>
      </c>
      <c r="AN7662" s="1" t="s">
        <v>27451</v>
      </c>
      <c r="AO7662" s="1" t="s">
        <v>70</v>
      </c>
      <c r="AR7662" s="1">
        <v>95000000</v>
      </c>
      <c r="AT7662" s="1" t="s">
        <v>27452</v>
      </c>
      <c r="AV7662" s="1" t="s">
        <v>421</v>
      </c>
    </row>
    <row r="7663" spans="1:48" ht="13">
      <c r="A7663" t="s">
        <v>27453</v>
      </c>
      <c r="B7663" s="8">
        <v>45712.415907071758</v>
      </c>
      <c r="C7663" s="1" t="s">
        <v>803</v>
      </c>
      <c r="D7663" s="1" t="s">
        <v>204</v>
      </c>
      <c r="E7663" s="1" t="s">
        <v>27454</v>
      </c>
      <c r="F7663" s="16" t="s">
        <v>40379</v>
      </c>
      <c r="I7663" s="1" t="s">
        <v>75</v>
      </c>
      <c r="J7663" s="1" t="s">
        <v>0</v>
      </c>
      <c r="K7663" s="1" t="s">
        <v>64</v>
      </c>
      <c r="M7663" s="1" t="s">
        <v>27455</v>
      </c>
      <c r="N7663" s="1" t="s">
        <v>307</v>
      </c>
      <c r="O7663" s="1">
        <v>20</v>
      </c>
      <c r="P7663" s="1">
        <v>4</v>
      </c>
      <c r="Q7663" s="1">
        <v>2</v>
      </c>
      <c r="R7663" s="1">
        <v>2000</v>
      </c>
      <c r="S7663" s="1">
        <v>2</v>
      </c>
      <c r="T7663" s="1">
        <v>4</v>
      </c>
      <c r="U7663" s="1" t="s">
        <v>1564</v>
      </c>
      <c r="V7663" s="1" t="s">
        <v>2154</v>
      </c>
      <c r="W7663" s="1" t="s">
        <v>27456</v>
      </c>
      <c r="AO7663" s="1" t="s">
        <v>70</v>
      </c>
      <c r="AR7663" s="1">
        <v>45000000</v>
      </c>
      <c r="AV7663" s="1" t="s">
        <v>421</v>
      </c>
    </row>
    <row r="7664" spans="1:48" ht="13">
      <c r="A7664" t="s">
        <v>27457</v>
      </c>
      <c r="B7664" s="8">
        <v>45712.477732314816</v>
      </c>
      <c r="C7664" s="1" t="s">
        <v>11244</v>
      </c>
      <c r="D7664" s="1" t="s">
        <v>204</v>
      </c>
      <c r="E7664" s="1" t="s">
        <v>20904</v>
      </c>
      <c r="F7664" s="16" t="s">
        <v>40380</v>
      </c>
      <c r="I7664" s="1" t="s">
        <v>75</v>
      </c>
      <c r="J7664" s="1" t="s">
        <v>2</v>
      </c>
      <c r="M7664" s="1" t="s">
        <v>27458</v>
      </c>
      <c r="N7664" s="1" t="s">
        <v>615</v>
      </c>
      <c r="AB7664" s="1" t="s">
        <v>122</v>
      </c>
      <c r="AC7664" s="1">
        <v>6</v>
      </c>
      <c r="AD7664" s="1">
        <v>3</v>
      </c>
      <c r="AE7664" s="1">
        <v>2</v>
      </c>
      <c r="AF7664" s="1">
        <v>1250</v>
      </c>
      <c r="AG7664" s="1" t="s">
        <v>107</v>
      </c>
      <c r="AI7664" s="1" t="s">
        <v>909</v>
      </c>
      <c r="AJ7664" s="1" t="s">
        <v>27459</v>
      </c>
      <c r="AO7664" s="1" t="s">
        <v>70</v>
      </c>
      <c r="AR7664" s="1">
        <v>45000000</v>
      </c>
      <c r="AU7664" s="1" t="s">
        <v>6530</v>
      </c>
      <c r="AV7664" s="1" t="s">
        <v>541</v>
      </c>
    </row>
    <row r="7665" spans="1:48" ht="13">
      <c r="A7665" t="s">
        <v>27460</v>
      </c>
      <c r="B7665" s="8">
        <v>45712.59145644676</v>
      </c>
      <c r="C7665" s="1" t="s">
        <v>11244</v>
      </c>
      <c r="D7665" s="1" t="s">
        <v>204</v>
      </c>
      <c r="E7665" s="1" t="s">
        <v>27227</v>
      </c>
      <c r="F7665" s="16" t="s">
        <v>40381</v>
      </c>
      <c r="I7665" s="1" t="s">
        <v>75</v>
      </c>
      <c r="J7665" s="1" t="s">
        <v>2</v>
      </c>
      <c r="M7665" s="1" t="s">
        <v>27461</v>
      </c>
      <c r="N7665" s="1" t="s">
        <v>112</v>
      </c>
      <c r="AB7665" s="1" t="s">
        <v>122</v>
      </c>
      <c r="AD7665" s="1">
        <v>4</v>
      </c>
      <c r="AE7665" s="1">
        <v>3</v>
      </c>
      <c r="AF7665" s="1">
        <v>2070</v>
      </c>
      <c r="AG7665" s="1" t="s">
        <v>107</v>
      </c>
      <c r="AI7665" s="1" t="s">
        <v>909</v>
      </c>
      <c r="AJ7665" s="1" t="s">
        <v>27462</v>
      </c>
      <c r="AO7665" s="1" t="s">
        <v>70</v>
      </c>
      <c r="AR7665" s="1">
        <v>70000000</v>
      </c>
      <c r="AU7665" s="1" t="s">
        <v>6530</v>
      </c>
      <c r="AV7665" s="1" t="s">
        <v>137</v>
      </c>
    </row>
    <row r="7666" spans="1:48" ht="13">
      <c r="A7666" t="s">
        <v>27463</v>
      </c>
      <c r="B7666" s="8">
        <v>45712.594695891203</v>
      </c>
      <c r="C7666" s="1" t="s">
        <v>11244</v>
      </c>
      <c r="D7666" s="1" t="s">
        <v>204</v>
      </c>
      <c r="E7666" s="1" t="s">
        <v>27464</v>
      </c>
      <c r="F7666" s="16" t="s">
        <v>40382</v>
      </c>
      <c r="I7666" s="1" t="s">
        <v>75</v>
      </c>
      <c r="J7666" s="1" t="s">
        <v>2</v>
      </c>
      <c r="M7666" s="1" t="s">
        <v>27465</v>
      </c>
      <c r="N7666" s="1" t="s">
        <v>152</v>
      </c>
      <c r="AB7666" s="1" t="s">
        <v>122</v>
      </c>
      <c r="AC7666" s="1">
        <v>10</v>
      </c>
      <c r="AD7666" s="1">
        <v>4</v>
      </c>
      <c r="AE7666" s="1">
        <v>4</v>
      </c>
      <c r="AF7666" s="1">
        <v>2300</v>
      </c>
      <c r="AG7666" s="1" t="s">
        <v>107</v>
      </c>
      <c r="AI7666" s="1" t="s">
        <v>175</v>
      </c>
      <c r="AO7666" s="1" t="s">
        <v>70</v>
      </c>
      <c r="AR7666" s="1">
        <v>135000000</v>
      </c>
      <c r="AT7666" s="1" t="s">
        <v>16863</v>
      </c>
      <c r="AU7666" s="1" t="s">
        <v>6530</v>
      </c>
      <c r="AV7666" s="1" t="s">
        <v>421</v>
      </c>
    </row>
    <row r="7667" spans="1:48" ht="13">
      <c r="A7667" t="s">
        <v>27466</v>
      </c>
      <c r="B7667" s="8">
        <v>45712.640419768519</v>
      </c>
      <c r="C7667" s="1" t="s">
        <v>11244</v>
      </c>
      <c r="D7667" s="1" t="s">
        <v>204</v>
      </c>
      <c r="E7667" s="1" t="s">
        <v>27467</v>
      </c>
      <c r="F7667" s="16" t="s">
        <v>40383</v>
      </c>
      <c r="I7667" s="1" t="s">
        <v>75</v>
      </c>
      <c r="J7667" s="1" t="s">
        <v>2</v>
      </c>
      <c r="M7667" s="1" t="s">
        <v>26828</v>
      </c>
      <c r="N7667" s="1" t="s">
        <v>96</v>
      </c>
      <c r="AB7667" s="1" t="s">
        <v>122</v>
      </c>
      <c r="AD7667" s="1">
        <v>2</v>
      </c>
      <c r="AE7667" s="1">
        <v>2</v>
      </c>
      <c r="AF7667" s="1">
        <v>730</v>
      </c>
      <c r="AG7667" s="1" t="s">
        <v>2170</v>
      </c>
      <c r="AI7667" s="1" t="s">
        <v>8038</v>
      </c>
      <c r="AJ7667" s="1" t="s">
        <v>27468</v>
      </c>
      <c r="AO7667" s="1" t="s">
        <v>70</v>
      </c>
      <c r="AR7667" s="1">
        <v>65000000</v>
      </c>
      <c r="AT7667" s="1" t="s">
        <v>22053</v>
      </c>
      <c r="AU7667" s="1" t="s">
        <v>6530</v>
      </c>
      <c r="AV7667" s="1" t="s">
        <v>421</v>
      </c>
    </row>
    <row r="7668" spans="1:48" ht="13">
      <c r="A7668" t="s">
        <v>27469</v>
      </c>
      <c r="B7668" s="8">
        <v>45712.663984837964</v>
      </c>
      <c r="C7668" s="1" t="s">
        <v>803</v>
      </c>
      <c r="D7668" s="1" t="s">
        <v>204</v>
      </c>
      <c r="E7668" s="1" t="s">
        <v>27470</v>
      </c>
      <c r="F7668" s="16" t="s">
        <v>40384</v>
      </c>
      <c r="I7668" s="1" t="s">
        <v>75</v>
      </c>
      <c r="J7668" s="1" t="s">
        <v>352</v>
      </c>
      <c r="K7668" s="1" t="s">
        <v>1128</v>
      </c>
      <c r="M7668" s="1" t="s">
        <v>27471</v>
      </c>
      <c r="N7668" s="1" t="s">
        <v>152</v>
      </c>
      <c r="AK7668" s="1" t="s">
        <v>27472</v>
      </c>
      <c r="AL7668" s="1">
        <v>15</v>
      </c>
      <c r="AM7668" s="1">
        <v>24000</v>
      </c>
      <c r="AN7668" s="1" t="s">
        <v>27473</v>
      </c>
      <c r="AO7668" s="1" t="s">
        <v>70</v>
      </c>
      <c r="AR7668" s="1">
        <v>1000000000</v>
      </c>
      <c r="AV7668" s="1" t="s">
        <v>421</v>
      </c>
    </row>
    <row r="7669" spans="1:48" ht="13">
      <c r="A7669" t="s">
        <v>27474</v>
      </c>
      <c r="B7669" s="8">
        <v>45712.681875277776</v>
      </c>
      <c r="C7669" s="1" t="s">
        <v>877</v>
      </c>
      <c r="D7669" s="1" t="s">
        <v>204</v>
      </c>
      <c r="E7669" s="1" t="s">
        <v>23960</v>
      </c>
      <c r="F7669" s="16" t="s">
        <v>40385</v>
      </c>
      <c r="I7669" s="1" t="s">
        <v>75</v>
      </c>
      <c r="J7669" s="1" t="s">
        <v>2</v>
      </c>
      <c r="M7669" s="1" t="s">
        <v>27475</v>
      </c>
      <c r="N7669" s="1" t="s">
        <v>364</v>
      </c>
      <c r="AB7669" s="1" t="s">
        <v>122</v>
      </c>
      <c r="AC7669" s="1">
        <v>7</v>
      </c>
      <c r="AD7669" s="1">
        <v>3</v>
      </c>
      <c r="AE7669" s="1">
        <v>3</v>
      </c>
      <c r="AF7669" s="1">
        <v>1500</v>
      </c>
      <c r="AG7669" s="1" t="s">
        <v>107</v>
      </c>
      <c r="AI7669" s="1" t="s">
        <v>299</v>
      </c>
      <c r="AO7669" s="1" t="s">
        <v>70</v>
      </c>
      <c r="AR7669" s="1">
        <v>49000000</v>
      </c>
      <c r="AU7669" s="1" t="s">
        <v>6530</v>
      </c>
      <c r="AV7669" s="1" t="s">
        <v>137</v>
      </c>
    </row>
    <row r="7670" spans="1:48" ht="13">
      <c r="A7670" t="s">
        <v>27476</v>
      </c>
      <c r="B7670" s="8">
        <v>45712.69418924769</v>
      </c>
      <c r="C7670" s="1" t="s">
        <v>877</v>
      </c>
      <c r="D7670" s="1" t="s">
        <v>204</v>
      </c>
      <c r="E7670" s="1" t="s">
        <v>23221</v>
      </c>
      <c r="F7670" s="16" t="s">
        <v>40386</v>
      </c>
      <c r="I7670" s="1" t="s">
        <v>75</v>
      </c>
      <c r="J7670" s="1" t="s">
        <v>0</v>
      </c>
      <c r="M7670" s="1" t="s">
        <v>27477</v>
      </c>
      <c r="N7670" s="1" t="s">
        <v>121</v>
      </c>
      <c r="O7670" s="1">
        <v>54</v>
      </c>
      <c r="P7670" s="1">
        <v>7</v>
      </c>
      <c r="Q7670" s="1">
        <v>3</v>
      </c>
      <c r="R7670" s="1">
        <v>6300</v>
      </c>
      <c r="S7670" s="1">
        <v>3</v>
      </c>
      <c r="T7670" s="1">
        <v>3</v>
      </c>
      <c r="W7670" s="1" t="s">
        <v>27478</v>
      </c>
      <c r="AO7670" s="1" t="s">
        <v>70</v>
      </c>
      <c r="AR7670" s="1">
        <v>150000000</v>
      </c>
      <c r="AV7670" s="1" t="s">
        <v>541</v>
      </c>
    </row>
    <row r="7671" spans="1:48" ht="13">
      <c r="A7671" t="s">
        <v>27479</v>
      </c>
      <c r="B7671" s="8">
        <v>45712.699495231485</v>
      </c>
      <c r="C7671" s="1" t="s">
        <v>877</v>
      </c>
      <c r="D7671" s="1" t="s">
        <v>204</v>
      </c>
      <c r="E7671" s="1" t="s">
        <v>10310</v>
      </c>
      <c r="F7671" s="16" t="s">
        <v>40387</v>
      </c>
      <c r="I7671" s="1" t="s">
        <v>75</v>
      </c>
      <c r="J7671" s="1" t="s">
        <v>0</v>
      </c>
      <c r="M7671" s="1" t="s">
        <v>18491</v>
      </c>
      <c r="N7671" s="1" t="s">
        <v>554</v>
      </c>
      <c r="O7671" s="1">
        <v>10</v>
      </c>
      <c r="P7671" s="1">
        <v>6</v>
      </c>
      <c r="Q7671" s="1">
        <v>5</v>
      </c>
      <c r="R7671" s="1">
        <v>4100</v>
      </c>
      <c r="S7671" s="1">
        <v>2</v>
      </c>
      <c r="T7671" s="1">
        <v>2</v>
      </c>
      <c r="W7671" s="1" t="s">
        <v>27480</v>
      </c>
      <c r="AO7671" s="1" t="s">
        <v>70</v>
      </c>
      <c r="AR7671" s="1">
        <v>83000000</v>
      </c>
      <c r="AV7671" s="1" t="s">
        <v>421</v>
      </c>
    </row>
    <row r="7672" spans="1:48" ht="13">
      <c r="A7672" t="s">
        <v>27481</v>
      </c>
      <c r="B7672" s="8">
        <v>45712.70400150463</v>
      </c>
      <c r="C7672" s="1" t="s">
        <v>803</v>
      </c>
      <c r="D7672" s="1" t="s">
        <v>61</v>
      </c>
      <c r="E7672" s="1" t="s">
        <v>21522</v>
      </c>
      <c r="F7672" s="16" t="s">
        <v>40388</v>
      </c>
      <c r="I7672" s="1" t="s">
        <v>75</v>
      </c>
      <c r="J7672" s="1" t="s">
        <v>0</v>
      </c>
      <c r="K7672" s="1" t="s">
        <v>64</v>
      </c>
      <c r="M7672" s="1" t="s">
        <v>27482</v>
      </c>
      <c r="N7672" s="1" t="s">
        <v>121</v>
      </c>
      <c r="O7672" s="1">
        <v>7</v>
      </c>
      <c r="P7672" s="1">
        <v>3</v>
      </c>
      <c r="Q7672" s="1">
        <v>4</v>
      </c>
      <c r="R7672" s="1">
        <v>1500</v>
      </c>
      <c r="S7672" s="1">
        <v>1</v>
      </c>
      <c r="T7672" s="1">
        <v>2</v>
      </c>
      <c r="U7672" s="1" t="s">
        <v>1564</v>
      </c>
      <c r="W7672" s="1" t="s">
        <v>27483</v>
      </c>
      <c r="AO7672" s="1" t="s">
        <v>70</v>
      </c>
      <c r="AR7672" s="1">
        <v>30000000</v>
      </c>
      <c r="AV7672" s="1" t="s">
        <v>137</v>
      </c>
    </row>
    <row r="7673" spans="1:48" ht="13">
      <c r="A7673" t="s">
        <v>27484</v>
      </c>
      <c r="B7673" s="8">
        <v>45713.349232349537</v>
      </c>
      <c r="C7673" s="1" t="s">
        <v>132</v>
      </c>
      <c r="D7673" s="1" t="s">
        <v>61</v>
      </c>
      <c r="E7673" s="1" t="s">
        <v>27485</v>
      </c>
      <c r="F7673" s="16" t="s">
        <v>40389</v>
      </c>
      <c r="I7673" s="1" t="s">
        <v>241</v>
      </c>
      <c r="J7673" s="1" t="s">
        <v>352</v>
      </c>
      <c r="M7673" s="1" t="s">
        <v>22954</v>
      </c>
      <c r="N7673" s="1" t="s">
        <v>152</v>
      </c>
      <c r="AL7673" s="1">
        <v>20</v>
      </c>
      <c r="AM7673" s="1">
        <v>3000</v>
      </c>
      <c r="AN7673" s="1" t="s">
        <v>27486</v>
      </c>
      <c r="AO7673" s="1" t="s">
        <v>70</v>
      </c>
      <c r="AR7673" s="1">
        <v>400000</v>
      </c>
      <c r="AV7673" s="1" t="s">
        <v>421</v>
      </c>
    </row>
    <row r="7674" spans="1:48" ht="13">
      <c r="A7674" t="s">
        <v>27487</v>
      </c>
      <c r="B7674" s="8">
        <v>45713.35550341435</v>
      </c>
      <c r="C7674" s="1" t="s">
        <v>132</v>
      </c>
      <c r="D7674" s="1" t="s">
        <v>61</v>
      </c>
      <c r="E7674" s="1" t="s">
        <v>5040</v>
      </c>
      <c r="F7674" s="16" t="s">
        <v>40390</v>
      </c>
      <c r="I7674" s="1" t="s">
        <v>75</v>
      </c>
      <c r="J7674" s="1" t="s">
        <v>1</v>
      </c>
      <c r="M7674" s="1" t="s">
        <v>27488</v>
      </c>
      <c r="N7674" s="1" t="s">
        <v>112</v>
      </c>
      <c r="X7674" s="1">
        <v>10.3</v>
      </c>
      <c r="AA7674" s="1" t="s">
        <v>27489</v>
      </c>
      <c r="AO7674" s="1" t="s">
        <v>70</v>
      </c>
      <c r="AP7674" s="1">
        <v>17000000</v>
      </c>
      <c r="AV7674" s="1" t="s">
        <v>421</v>
      </c>
    </row>
    <row r="7675" spans="1:48" ht="13">
      <c r="A7675" t="s">
        <v>27490</v>
      </c>
      <c r="B7675" s="8">
        <v>45713.514327777782</v>
      </c>
      <c r="C7675" s="1" t="s">
        <v>11244</v>
      </c>
      <c r="D7675" s="1" t="s">
        <v>61</v>
      </c>
      <c r="E7675" s="1" t="s">
        <v>27491</v>
      </c>
      <c r="F7675" s="16" t="s">
        <v>40391</v>
      </c>
      <c r="G7675" s="11" t="s">
        <v>27492</v>
      </c>
      <c r="I7675" s="1" t="s">
        <v>241</v>
      </c>
      <c r="J7675" s="1" t="s">
        <v>2</v>
      </c>
      <c r="M7675" s="1" t="s">
        <v>27493</v>
      </c>
      <c r="N7675" s="1" t="s">
        <v>681</v>
      </c>
      <c r="AB7675" s="1" t="s">
        <v>122</v>
      </c>
      <c r="AC7675" s="1">
        <v>3</v>
      </c>
      <c r="AD7675" s="1">
        <v>2</v>
      </c>
      <c r="AE7675" s="1">
        <v>2</v>
      </c>
      <c r="AF7675" s="1">
        <v>800</v>
      </c>
      <c r="AG7675" s="1" t="s">
        <v>107</v>
      </c>
      <c r="AI7675" s="1" t="s">
        <v>617</v>
      </c>
      <c r="AJ7675" s="1" t="s">
        <v>27494</v>
      </c>
      <c r="AO7675" s="1" t="s">
        <v>70</v>
      </c>
      <c r="AR7675" s="1">
        <v>125000</v>
      </c>
      <c r="AU7675" s="1" t="s">
        <v>6564</v>
      </c>
      <c r="AV7675" s="1" t="s">
        <v>541</v>
      </c>
    </row>
    <row r="7676" spans="1:48" ht="13">
      <c r="A7676" t="s">
        <v>27495</v>
      </c>
      <c r="B7676" s="8">
        <v>45713.536182442127</v>
      </c>
      <c r="C7676" s="1" t="s">
        <v>11244</v>
      </c>
      <c r="D7676" s="1" t="s">
        <v>61</v>
      </c>
      <c r="E7676" s="1" t="s">
        <v>27496</v>
      </c>
      <c r="F7676" s="16" t="s">
        <v>40392</v>
      </c>
      <c r="I7676" s="1" t="s">
        <v>241</v>
      </c>
      <c r="J7676" s="1" t="s">
        <v>2</v>
      </c>
      <c r="M7676" s="1" t="s">
        <v>27497</v>
      </c>
      <c r="N7676" s="1" t="s">
        <v>615</v>
      </c>
      <c r="AB7676" s="1" t="s">
        <v>122</v>
      </c>
      <c r="AD7676" s="1">
        <v>3</v>
      </c>
      <c r="AE7676" s="1">
        <v>3</v>
      </c>
      <c r="AF7676" s="1">
        <v>1200</v>
      </c>
      <c r="AG7676" s="1" t="s">
        <v>107</v>
      </c>
      <c r="AI7676" s="1" t="s">
        <v>617</v>
      </c>
      <c r="AO7676" s="1" t="s">
        <v>70</v>
      </c>
      <c r="AR7676" s="1">
        <v>150000</v>
      </c>
      <c r="AU7676" s="1" t="s">
        <v>6564</v>
      </c>
      <c r="AV7676" s="1" t="s">
        <v>541</v>
      </c>
    </row>
    <row r="7677" spans="1:48" ht="13">
      <c r="A7677" t="s">
        <v>27498</v>
      </c>
      <c r="B7677" s="8">
        <v>45714.371149444443</v>
      </c>
      <c r="C7677" s="1" t="s">
        <v>11244</v>
      </c>
      <c r="D7677" s="1" t="s">
        <v>61</v>
      </c>
      <c r="E7677" s="1" t="s">
        <v>26820</v>
      </c>
      <c r="F7677" s="16" t="s">
        <v>40393</v>
      </c>
      <c r="I7677" s="1" t="s">
        <v>241</v>
      </c>
      <c r="J7677" s="1" t="s">
        <v>2</v>
      </c>
      <c r="M7677" s="1" t="s">
        <v>27499</v>
      </c>
      <c r="N7677" s="1" t="s">
        <v>615</v>
      </c>
      <c r="AB7677" s="1" t="s">
        <v>122</v>
      </c>
      <c r="AD7677" s="1">
        <v>3</v>
      </c>
      <c r="AE7677" s="1">
        <v>3</v>
      </c>
      <c r="AF7677" s="1">
        <v>1300</v>
      </c>
      <c r="AG7677" s="1" t="s">
        <v>107</v>
      </c>
      <c r="AI7677" s="1" t="s">
        <v>987</v>
      </c>
      <c r="AO7677" s="1" t="s">
        <v>70</v>
      </c>
      <c r="AR7677" s="1">
        <v>160000</v>
      </c>
      <c r="AU7677" s="1" t="s">
        <v>6564</v>
      </c>
      <c r="AV7677" s="1" t="s">
        <v>541</v>
      </c>
    </row>
    <row r="7678" spans="1:48" ht="13">
      <c r="A7678" t="s">
        <v>27500</v>
      </c>
      <c r="B7678" s="8">
        <v>45714.374971597223</v>
      </c>
      <c r="C7678" s="1" t="s">
        <v>11244</v>
      </c>
      <c r="D7678" s="1" t="s">
        <v>204</v>
      </c>
      <c r="E7678" s="1" t="s">
        <v>25907</v>
      </c>
      <c r="F7678" s="16" t="s">
        <v>40394</v>
      </c>
      <c r="I7678" s="1" t="s">
        <v>75</v>
      </c>
      <c r="J7678" s="1" t="s">
        <v>2</v>
      </c>
      <c r="M7678" s="1" t="s">
        <v>27501</v>
      </c>
      <c r="N7678" s="1"/>
      <c r="AB7678" s="1" t="s">
        <v>373</v>
      </c>
      <c r="AC7678" s="1">
        <v>3</v>
      </c>
      <c r="AD7678" s="1">
        <v>3</v>
      </c>
      <c r="AE7678" s="1">
        <v>2</v>
      </c>
      <c r="AF7678" s="1">
        <v>1350</v>
      </c>
      <c r="AG7678" s="1" t="s">
        <v>107</v>
      </c>
      <c r="AI7678" s="1" t="s">
        <v>180</v>
      </c>
      <c r="AJ7678" s="1" t="s">
        <v>27502</v>
      </c>
      <c r="AO7678" s="1" t="s">
        <v>70</v>
      </c>
      <c r="AR7678" s="1">
        <v>55000000</v>
      </c>
      <c r="AT7678" s="1" t="s">
        <v>26735</v>
      </c>
      <c r="AU7678" s="1" t="s">
        <v>6564</v>
      </c>
      <c r="AV7678" s="1" t="s">
        <v>421</v>
      </c>
    </row>
    <row r="7679" spans="1:48" ht="13">
      <c r="A7679" t="s">
        <v>27503</v>
      </c>
      <c r="B7679" s="8">
        <v>45714.377542777773</v>
      </c>
      <c r="C7679" s="1" t="s">
        <v>11244</v>
      </c>
      <c r="D7679" s="1" t="s">
        <v>204</v>
      </c>
      <c r="E7679" s="1" t="s">
        <v>25907</v>
      </c>
      <c r="F7679" s="16" t="s">
        <v>40395</v>
      </c>
      <c r="I7679" s="1" t="s">
        <v>75</v>
      </c>
      <c r="J7679" s="1" t="s">
        <v>2</v>
      </c>
      <c r="M7679" s="1" t="s">
        <v>27369</v>
      </c>
      <c r="N7679" s="1"/>
      <c r="AB7679" s="1" t="s">
        <v>122</v>
      </c>
      <c r="AC7679" s="1">
        <v>3</v>
      </c>
      <c r="AD7679" s="1">
        <v>3</v>
      </c>
      <c r="AE7679" s="1">
        <v>3</v>
      </c>
      <c r="AF7679" s="1">
        <v>1630</v>
      </c>
      <c r="AG7679" s="1" t="s">
        <v>107</v>
      </c>
      <c r="AI7679" s="1" t="s">
        <v>180</v>
      </c>
      <c r="AO7679" s="1" t="s">
        <v>70</v>
      </c>
      <c r="AR7679" s="1">
        <v>67000000</v>
      </c>
      <c r="AT7679" s="1" t="s">
        <v>26735</v>
      </c>
      <c r="AU7679" s="1" t="s">
        <v>6564</v>
      </c>
      <c r="AV7679" s="1" t="s">
        <v>421</v>
      </c>
    </row>
    <row r="7680" spans="1:48" ht="13">
      <c r="A7680" t="s">
        <v>27504</v>
      </c>
      <c r="B7680" s="8">
        <v>45714.388209375</v>
      </c>
      <c r="C7680" s="1" t="s">
        <v>11244</v>
      </c>
      <c r="D7680" s="1" t="s">
        <v>61</v>
      </c>
      <c r="E7680" s="1" t="s">
        <v>27505</v>
      </c>
      <c r="F7680" s="16" t="s">
        <v>40396</v>
      </c>
      <c r="I7680" s="1" t="s">
        <v>241</v>
      </c>
      <c r="J7680" s="1" t="s">
        <v>2</v>
      </c>
      <c r="M7680" s="1" t="s">
        <v>27506</v>
      </c>
      <c r="N7680" s="1"/>
      <c r="AB7680" s="1" t="s">
        <v>425</v>
      </c>
      <c r="AC7680" s="1">
        <v>23</v>
      </c>
      <c r="AD7680" s="1">
        <v>3</v>
      </c>
      <c r="AE7680" s="1">
        <v>3</v>
      </c>
      <c r="AF7680" s="1">
        <v>1650</v>
      </c>
      <c r="AG7680" s="1" t="s">
        <v>107</v>
      </c>
      <c r="AI7680" s="1" t="s">
        <v>180</v>
      </c>
      <c r="AO7680" s="1" t="s">
        <v>70</v>
      </c>
      <c r="AR7680" s="1">
        <v>350000</v>
      </c>
      <c r="AU7680" s="1" t="s">
        <v>6564</v>
      </c>
      <c r="AV7680" s="1" t="s">
        <v>541</v>
      </c>
    </row>
    <row r="7681" spans="1:48" ht="13">
      <c r="A7681" t="s">
        <v>27507</v>
      </c>
      <c r="B7681" s="8">
        <v>45714.719325011574</v>
      </c>
      <c r="C7681" s="1" t="s">
        <v>803</v>
      </c>
      <c r="D7681" s="1" t="s">
        <v>61</v>
      </c>
      <c r="E7681" s="1" t="s">
        <v>27508</v>
      </c>
      <c r="F7681" s="16" t="s">
        <v>40397</v>
      </c>
      <c r="I7681" s="1" t="s">
        <v>75</v>
      </c>
      <c r="J7681" s="1" t="s">
        <v>2</v>
      </c>
      <c r="K7681" s="1" t="s">
        <v>64</v>
      </c>
      <c r="M7681" s="1" t="s">
        <v>27509</v>
      </c>
      <c r="N7681" s="1" t="s">
        <v>718</v>
      </c>
      <c r="AB7681" s="1" t="s">
        <v>121</v>
      </c>
      <c r="AC7681" s="1">
        <v>1</v>
      </c>
      <c r="AD7681" s="1">
        <v>3</v>
      </c>
      <c r="AE7681" s="1">
        <v>3</v>
      </c>
      <c r="AF7681" s="1">
        <v>1420</v>
      </c>
      <c r="AG7681" s="1" t="s">
        <v>107</v>
      </c>
      <c r="AI7681" s="1" t="s">
        <v>7428</v>
      </c>
      <c r="AJ7681" s="1" t="s">
        <v>27510</v>
      </c>
      <c r="AO7681" s="1" t="s">
        <v>70</v>
      </c>
      <c r="AR7681" s="1">
        <v>32500000</v>
      </c>
      <c r="AU7681" s="1" t="s">
        <v>6530</v>
      </c>
      <c r="AV7681" s="1" t="s">
        <v>421</v>
      </c>
    </row>
    <row r="7682" spans="1:48" ht="13">
      <c r="A7682" t="s">
        <v>27511</v>
      </c>
      <c r="B7682" s="8">
        <v>45714.804252569447</v>
      </c>
      <c r="C7682" s="1" t="s">
        <v>803</v>
      </c>
      <c r="D7682" s="1" t="s">
        <v>61</v>
      </c>
      <c r="E7682" s="1" t="s">
        <v>27512</v>
      </c>
      <c r="F7682" s="16" t="s">
        <v>40398</v>
      </c>
      <c r="G7682" s="11" t="s">
        <v>27513</v>
      </c>
      <c r="I7682" s="1" t="s">
        <v>241</v>
      </c>
      <c r="J7682" s="1" t="s">
        <v>2</v>
      </c>
      <c r="K7682" s="1" t="s">
        <v>64</v>
      </c>
      <c r="M7682" s="1" t="s">
        <v>27514</v>
      </c>
      <c r="N7682" s="1" t="s">
        <v>112</v>
      </c>
      <c r="AB7682" s="1" t="s">
        <v>121</v>
      </c>
      <c r="AC7682" s="1">
        <v>3</v>
      </c>
      <c r="AD7682" s="1">
        <v>3</v>
      </c>
      <c r="AE7682" s="1">
        <v>3</v>
      </c>
      <c r="AF7682" s="1">
        <v>1500</v>
      </c>
      <c r="AG7682" s="1" t="s">
        <v>107</v>
      </c>
      <c r="AJ7682" s="1" t="s">
        <v>27515</v>
      </c>
      <c r="AO7682" s="1" t="s">
        <v>70</v>
      </c>
      <c r="AR7682" s="1">
        <v>300000</v>
      </c>
      <c r="AU7682" s="1" t="s">
        <v>6564</v>
      </c>
      <c r="AV7682" s="1" t="s">
        <v>137</v>
      </c>
    </row>
    <row r="7683" spans="1:48" ht="13">
      <c r="A7683" t="s">
        <v>27516</v>
      </c>
      <c r="B7683" s="8">
        <v>45714.808835092597</v>
      </c>
      <c r="C7683" s="1" t="s">
        <v>803</v>
      </c>
      <c r="D7683" s="1" t="s">
        <v>61</v>
      </c>
      <c r="E7683" s="1" t="s">
        <v>27512</v>
      </c>
      <c r="F7683" s="16" t="s">
        <v>40399</v>
      </c>
      <c r="G7683" s="11" t="s">
        <v>27513</v>
      </c>
      <c r="I7683" s="1" t="s">
        <v>241</v>
      </c>
      <c r="J7683" s="1" t="s">
        <v>2</v>
      </c>
      <c r="K7683" s="1" t="s">
        <v>64</v>
      </c>
      <c r="M7683" s="1" t="s">
        <v>27514</v>
      </c>
      <c r="N7683" s="1" t="s">
        <v>112</v>
      </c>
      <c r="AB7683" s="1" t="s">
        <v>121</v>
      </c>
      <c r="AC7683" s="1">
        <v>4</v>
      </c>
      <c r="AD7683" s="1">
        <v>3</v>
      </c>
      <c r="AE7683" s="1">
        <v>3</v>
      </c>
      <c r="AF7683" s="1">
        <v>1500</v>
      </c>
      <c r="AG7683" s="1" t="s">
        <v>107</v>
      </c>
      <c r="AJ7683" s="1" t="s">
        <v>27517</v>
      </c>
      <c r="AO7683" s="1" t="s">
        <v>70</v>
      </c>
      <c r="AR7683" s="1">
        <v>250000</v>
      </c>
      <c r="AU7683" s="1" t="s">
        <v>6530</v>
      </c>
      <c r="AV7683" s="1" t="s">
        <v>137</v>
      </c>
    </row>
    <row r="7684" spans="1:48" ht="13">
      <c r="A7684" t="s">
        <v>27518</v>
      </c>
      <c r="B7684" s="8">
        <v>45714.829114143518</v>
      </c>
      <c r="C7684" s="1" t="s">
        <v>803</v>
      </c>
      <c r="D7684" s="1" t="s">
        <v>61</v>
      </c>
      <c r="E7684" s="1" t="s">
        <v>27512</v>
      </c>
      <c r="F7684" s="16" t="s">
        <v>40400</v>
      </c>
      <c r="I7684" s="1" t="s">
        <v>241</v>
      </c>
      <c r="J7684" s="1" t="s">
        <v>2</v>
      </c>
      <c r="K7684" s="1" t="s">
        <v>64</v>
      </c>
      <c r="M7684" s="1" t="s">
        <v>27514</v>
      </c>
      <c r="N7684" s="1" t="s">
        <v>112</v>
      </c>
      <c r="AB7684" s="1" t="s">
        <v>121</v>
      </c>
      <c r="AC7684" s="1">
        <v>2</v>
      </c>
      <c r="AD7684" s="1">
        <v>3</v>
      </c>
      <c r="AE7684" s="1">
        <v>3</v>
      </c>
      <c r="AF7684" s="1">
        <v>1500</v>
      </c>
      <c r="AG7684" s="1" t="s">
        <v>107</v>
      </c>
      <c r="AJ7684" s="1" t="s">
        <v>27519</v>
      </c>
      <c r="AO7684" s="1" t="s">
        <v>70</v>
      </c>
      <c r="AR7684" s="1">
        <v>250000</v>
      </c>
      <c r="AU7684" s="1" t="s">
        <v>6530</v>
      </c>
      <c r="AV7684" s="1" t="s">
        <v>137</v>
      </c>
    </row>
    <row r="7685" spans="1:48" ht="13">
      <c r="A7685" t="s">
        <v>27520</v>
      </c>
      <c r="B7685" s="8">
        <v>45714.887213032409</v>
      </c>
      <c r="C7685" s="1" t="s">
        <v>803</v>
      </c>
      <c r="D7685" s="1" t="s">
        <v>61</v>
      </c>
      <c r="E7685" s="1" t="s">
        <v>27153</v>
      </c>
      <c r="F7685" s="16" t="s">
        <v>40401</v>
      </c>
      <c r="I7685" s="1" t="s">
        <v>241</v>
      </c>
      <c r="J7685" s="1" t="s">
        <v>0</v>
      </c>
      <c r="K7685" s="1" t="s">
        <v>64</v>
      </c>
      <c r="M7685" s="1" t="s">
        <v>27521</v>
      </c>
      <c r="N7685" s="1" t="s">
        <v>18263</v>
      </c>
      <c r="O7685" s="1">
        <v>20</v>
      </c>
      <c r="P7685" s="1">
        <v>4</v>
      </c>
      <c r="Q7685" s="1">
        <v>2</v>
      </c>
      <c r="R7685" s="1">
        <v>2500</v>
      </c>
      <c r="S7685" s="1">
        <v>2</v>
      </c>
      <c r="T7685" s="1">
        <v>2</v>
      </c>
      <c r="W7685" s="1" t="s">
        <v>27522</v>
      </c>
      <c r="AO7685" s="1" t="s">
        <v>70</v>
      </c>
      <c r="AR7685" s="1">
        <v>145000</v>
      </c>
      <c r="AV7685" s="1" t="s">
        <v>421</v>
      </c>
    </row>
    <row r="7686" spans="1:48" ht="13">
      <c r="A7686" t="s">
        <v>27523</v>
      </c>
      <c r="B7686" s="8">
        <v>45714.90772732639</v>
      </c>
      <c r="C7686" s="1" t="s">
        <v>803</v>
      </c>
      <c r="D7686" s="1" t="s">
        <v>61</v>
      </c>
      <c r="E7686" s="1" t="s">
        <v>20648</v>
      </c>
      <c r="F7686" s="16" t="s">
        <v>40402</v>
      </c>
      <c r="I7686" s="1" t="s">
        <v>75</v>
      </c>
      <c r="J7686" s="1" t="s">
        <v>2</v>
      </c>
      <c r="K7686" s="1" t="s">
        <v>64</v>
      </c>
      <c r="M7686" s="1" t="s">
        <v>27524</v>
      </c>
      <c r="N7686" s="1" t="s">
        <v>77</v>
      </c>
      <c r="AB7686" s="1" t="s">
        <v>121</v>
      </c>
      <c r="AC7686" s="1">
        <v>9</v>
      </c>
      <c r="AD7686" s="1">
        <v>6</v>
      </c>
      <c r="AE7686" s="1">
        <v>4</v>
      </c>
      <c r="AF7686" s="1">
        <v>2650</v>
      </c>
      <c r="AG7686" s="1" t="s">
        <v>98</v>
      </c>
      <c r="AH7686" s="1" t="s">
        <v>2318</v>
      </c>
      <c r="AI7686" s="1" t="s">
        <v>284</v>
      </c>
      <c r="AJ7686" s="1" t="s">
        <v>27525</v>
      </c>
      <c r="AO7686" s="1" t="s">
        <v>70</v>
      </c>
      <c r="AR7686" s="1">
        <v>150000000</v>
      </c>
      <c r="AU7686" s="1" t="s">
        <v>6530</v>
      </c>
      <c r="AV7686" s="1" t="s">
        <v>421</v>
      </c>
    </row>
    <row r="7687" spans="1:48" ht="13">
      <c r="A7687" t="s">
        <v>27526</v>
      </c>
      <c r="B7687" s="8">
        <v>45715.471580972226</v>
      </c>
      <c r="C7687" s="1" t="s">
        <v>11244</v>
      </c>
      <c r="D7687" s="1" t="s">
        <v>61</v>
      </c>
      <c r="E7687" s="1" t="s">
        <v>27505</v>
      </c>
      <c r="F7687" s="16" t="s">
        <v>40403</v>
      </c>
      <c r="I7687" s="1" t="s">
        <v>75</v>
      </c>
      <c r="J7687" s="1" t="s">
        <v>2</v>
      </c>
      <c r="M7687" s="1" t="s">
        <v>27506</v>
      </c>
      <c r="N7687" s="1"/>
      <c r="AB7687" s="1" t="s">
        <v>425</v>
      </c>
      <c r="AC7687" s="1">
        <v>23</v>
      </c>
      <c r="AD7687" s="1">
        <v>3</v>
      </c>
      <c r="AE7687" s="1">
        <v>3</v>
      </c>
      <c r="AF7687" s="1">
        <v>1650</v>
      </c>
      <c r="AG7687" s="1" t="s">
        <v>107</v>
      </c>
      <c r="AI7687" s="1" t="s">
        <v>180</v>
      </c>
      <c r="AO7687" s="1" t="s">
        <v>70</v>
      </c>
      <c r="AR7687" s="1">
        <v>90000000</v>
      </c>
      <c r="AU7687" s="1" t="s">
        <v>6564</v>
      </c>
      <c r="AV7687" s="1" t="s">
        <v>421</v>
      </c>
    </row>
    <row r="7688" spans="1:48" ht="13">
      <c r="A7688" t="s">
        <v>27527</v>
      </c>
      <c r="B7688" s="8">
        <v>45715.711518194439</v>
      </c>
      <c r="C7688" s="1" t="s">
        <v>132</v>
      </c>
      <c r="D7688" s="1" t="s">
        <v>61</v>
      </c>
      <c r="E7688" s="1" t="s">
        <v>27528</v>
      </c>
      <c r="F7688" s="16" t="s">
        <v>40404</v>
      </c>
      <c r="I7688" s="1" t="s">
        <v>75</v>
      </c>
      <c r="J7688" s="1" t="s">
        <v>0</v>
      </c>
      <c r="M7688" s="1" t="s">
        <v>27529</v>
      </c>
      <c r="N7688" s="1" t="s">
        <v>77</v>
      </c>
      <c r="O7688" s="1">
        <v>9.92</v>
      </c>
      <c r="P7688" s="1">
        <v>4</v>
      </c>
      <c r="Q7688" s="1">
        <v>3</v>
      </c>
      <c r="R7688" s="1">
        <v>3050</v>
      </c>
      <c r="S7688" s="1">
        <v>2</v>
      </c>
      <c r="T7688" s="1">
        <v>2</v>
      </c>
      <c r="W7688" s="1" t="s">
        <v>27530</v>
      </c>
      <c r="AO7688" s="1" t="s">
        <v>70</v>
      </c>
      <c r="AS7688" s="1">
        <v>60000000</v>
      </c>
      <c r="AV7688" s="1" t="s">
        <v>421</v>
      </c>
    </row>
    <row r="7689" spans="1:48" ht="13">
      <c r="A7689" t="s">
        <v>27531</v>
      </c>
      <c r="B7689" s="8">
        <v>45715.717100173613</v>
      </c>
      <c r="C7689" s="1" t="s">
        <v>132</v>
      </c>
      <c r="D7689" s="1" t="s">
        <v>61</v>
      </c>
      <c r="E7689" s="1" t="s">
        <v>27528</v>
      </c>
      <c r="F7689" s="16" t="s">
        <v>40405</v>
      </c>
      <c r="I7689" s="1" t="s">
        <v>241</v>
      </c>
      <c r="J7689" s="1" t="s">
        <v>2</v>
      </c>
      <c r="M7689" s="1" t="s">
        <v>27532</v>
      </c>
      <c r="N7689" s="1" t="s">
        <v>77</v>
      </c>
      <c r="AB7689" s="1" t="s">
        <v>122</v>
      </c>
      <c r="AC7689" s="1">
        <v>1</v>
      </c>
      <c r="AD7689" s="1">
        <v>2</v>
      </c>
      <c r="AE7689" s="1">
        <v>2</v>
      </c>
      <c r="AF7689" s="1">
        <v>950</v>
      </c>
      <c r="AG7689" s="1" t="s">
        <v>107</v>
      </c>
      <c r="AJ7689" s="1" t="s">
        <v>27533</v>
      </c>
      <c r="AO7689" s="1" t="s">
        <v>70</v>
      </c>
      <c r="AR7689" s="1">
        <v>200000</v>
      </c>
      <c r="AU7689" s="1" t="s">
        <v>6559</v>
      </c>
      <c r="AV7689" s="1" t="s">
        <v>137</v>
      </c>
    </row>
    <row r="7690" spans="1:48" ht="13">
      <c r="A7690" t="s">
        <v>27534</v>
      </c>
      <c r="B7690" s="8">
        <v>45715.934364166664</v>
      </c>
      <c r="C7690" s="1" t="s">
        <v>11244</v>
      </c>
      <c r="D7690" s="1" t="s">
        <v>204</v>
      </c>
      <c r="E7690" s="1" t="s">
        <v>22316</v>
      </c>
      <c r="F7690" s="16" t="s">
        <v>40406</v>
      </c>
      <c r="I7690" s="1" t="s">
        <v>75</v>
      </c>
      <c r="J7690" s="1" t="s">
        <v>2</v>
      </c>
      <c r="M7690" s="1" t="s">
        <v>27535</v>
      </c>
      <c r="N7690" s="1" t="s">
        <v>142</v>
      </c>
      <c r="AB7690" s="1" t="s">
        <v>122</v>
      </c>
      <c r="AC7690" s="1">
        <v>2</v>
      </c>
      <c r="AD7690" s="1">
        <v>2</v>
      </c>
      <c r="AE7690" s="1">
        <v>2</v>
      </c>
      <c r="AF7690" s="1">
        <v>990</v>
      </c>
      <c r="AG7690" s="1" t="s">
        <v>107</v>
      </c>
      <c r="AI7690" s="1" t="s">
        <v>175</v>
      </c>
      <c r="AO7690" s="1" t="s">
        <v>70</v>
      </c>
      <c r="AR7690" s="1">
        <v>110000000</v>
      </c>
      <c r="AT7690" s="1" t="s">
        <v>22053</v>
      </c>
      <c r="AU7690" s="1" t="s">
        <v>6564</v>
      </c>
      <c r="AV7690" s="1" t="s">
        <v>421</v>
      </c>
    </row>
    <row r="7691" spans="1:48" ht="13">
      <c r="A7691" t="s">
        <v>27536</v>
      </c>
      <c r="B7691" s="8">
        <v>45715.956024918982</v>
      </c>
      <c r="C7691" s="1" t="s">
        <v>11244</v>
      </c>
      <c r="D7691" s="1" t="s">
        <v>204</v>
      </c>
      <c r="E7691" s="1" t="s">
        <v>18007</v>
      </c>
      <c r="F7691" s="16" t="s">
        <v>40407</v>
      </c>
      <c r="I7691" s="1" t="s">
        <v>75</v>
      </c>
      <c r="J7691" s="1" t="s">
        <v>2</v>
      </c>
      <c r="M7691" s="1" t="s">
        <v>27537</v>
      </c>
      <c r="N7691" s="1" t="s">
        <v>1602</v>
      </c>
      <c r="AB7691" s="1" t="s">
        <v>122</v>
      </c>
      <c r="AD7691" s="1">
        <v>3</v>
      </c>
      <c r="AE7691" s="1">
        <v>2</v>
      </c>
      <c r="AF7691" s="1">
        <v>1150</v>
      </c>
      <c r="AG7691" s="1" t="s">
        <v>107</v>
      </c>
      <c r="AI7691" s="1" t="s">
        <v>180</v>
      </c>
      <c r="AO7691" s="1" t="s">
        <v>70</v>
      </c>
      <c r="AR7691" s="1">
        <v>55000000</v>
      </c>
      <c r="AT7691" s="1" t="s">
        <v>22053</v>
      </c>
      <c r="AU7691" s="1" t="s">
        <v>6530</v>
      </c>
      <c r="AV7691" s="1" t="s">
        <v>421</v>
      </c>
    </row>
    <row r="7692" spans="1:48" ht="13">
      <c r="A7692" t="s">
        <v>27538</v>
      </c>
      <c r="B7692" s="8">
        <v>45716.514139988431</v>
      </c>
      <c r="C7692" s="1" t="s">
        <v>11244</v>
      </c>
      <c r="D7692" s="1" t="s">
        <v>61</v>
      </c>
      <c r="E7692" s="1" t="s">
        <v>27104</v>
      </c>
      <c r="F7692" s="16" t="s">
        <v>40408</v>
      </c>
      <c r="I7692" s="1" t="s">
        <v>75</v>
      </c>
      <c r="J7692" s="1" t="s">
        <v>2</v>
      </c>
      <c r="M7692" s="1" t="s">
        <v>27539</v>
      </c>
      <c r="N7692" s="1" t="s">
        <v>681</v>
      </c>
      <c r="AB7692" s="1" t="s">
        <v>122</v>
      </c>
      <c r="AD7692" s="1">
        <v>2</v>
      </c>
      <c r="AE7692" s="1">
        <v>2</v>
      </c>
      <c r="AF7692" s="1">
        <v>1000</v>
      </c>
      <c r="AG7692" s="1" t="s">
        <v>107</v>
      </c>
      <c r="AI7692" s="1" t="s">
        <v>981</v>
      </c>
      <c r="AO7692" s="1" t="s">
        <v>70</v>
      </c>
      <c r="AR7692" s="1">
        <v>39000000</v>
      </c>
      <c r="AU7692" s="1" t="s">
        <v>6559</v>
      </c>
      <c r="AV7692" s="1" t="s">
        <v>421</v>
      </c>
    </row>
    <row r="7693" spans="1:48" ht="13">
      <c r="A7693" t="s">
        <v>27540</v>
      </c>
      <c r="B7693" s="8">
        <v>45716.51780559028</v>
      </c>
      <c r="C7693" s="1" t="s">
        <v>11244</v>
      </c>
      <c r="D7693" s="1" t="s">
        <v>61</v>
      </c>
      <c r="E7693" s="1" t="s">
        <v>27541</v>
      </c>
      <c r="F7693" s="16" t="s">
        <v>40409</v>
      </c>
      <c r="I7693" s="1" t="s">
        <v>75</v>
      </c>
      <c r="J7693" s="1" t="s">
        <v>2</v>
      </c>
      <c r="M7693" s="1" t="s">
        <v>27542</v>
      </c>
      <c r="N7693" s="1" t="s">
        <v>77</v>
      </c>
      <c r="AB7693" s="1" t="s">
        <v>122</v>
      </c>
      <c r="AC7693" s="1">
        <v>3</v>
      </c>
      <c r="AD7693" s="1">
        <v>3</v>
      </c>
      <c r="AE7693" s="1">
        <v>3</v>
      </c>
      <c r="AF7693" s="1">
        <v>1700</v>
      </c>
      <c r="AG7693" s="1" t="s">
        <v>107</v>
      </c>
      <c r="AI7693" s="1" t="s">
        <v>180</v>
      </c>
      <c r="AO7693" s="1" t="s">
        <v>70</v>
      </c>
      <c r="AR7693" s="1">
        <v>69000000</v>
      </c>
      <c r="AU7693" s="1" t="s">
        <v>6530</v>
      </c>
      <c r="AV7693" s="1" t="s">
        <v>137</v>
      </c>
    </row>
    <row r="7694" spans="1:48" ht="13">
      <c r="A7694" t="s">
        <v>27543</v>
      </c>
      <c r="B7694" s="8">
        <v>45716.524333379624</v>
      </c>
      <c r="C7694" s="1" t="s">
        <v>11244</v>
      </c>
      <c r="D7694" s="1" t="s">
        <v>204</v>
      </c>
      <c r="E7694" s="1" t="s">
        <v>27464</v>
      </c>
      <c r="F7694" s="16" t="s">
        <v>40410</v>
      </c>
      <c r="I7694" s="1" t="s">
        <v>75</v>
      </c>
      <c r="J7694" s="1" t="s">
        <v>2</v>
      </c>
      <c r="M7694" s="1" t="s">
        <v>2268</v>
      </c>
      <c r="N7694" s="1"/>
      <c r="AB7694" s="1" t="s">
        <v>122</v>
      </c>
      <c r="AD7694" s="1">
        <v>4</v>
      </c>
      <c r="AE7694" s="1">
        <v>3</v>
      </c>
      <c r="AF7694" s="1">
        <v>2240</v>
      </c>
      <c r="AG7694" s="1" t="s">
        <v>107</v>
      </c>
      <c r="AI7694" s="1" t="s">
        <v>180</v>
      </c>
      <c r="AO7694" s="1" t="s">
        <v>70</v>
      </c>
      <c r="AR7694" s="1">
        <v>110000000</v>
      </c>
      <c r="AT7694" s="1" t="s">
        <v>22053</v>
      </c>
      <c r="AU7694" s="1" t="s">
        <v>6564</v>
      </c>
      <c r="AV7694" s="1" t="s">
        <v>421</v>
      </c>
    </row>
    <row r="7695" spans="1:48" ht="13">
      <c r="A7695" t="s">
        <v>27544</v>
      </c>
      <c r="B7695" s="8">
        <v>45716.528919074073</v>
      </c>
      <c r="C7695" s="1" t="s">
        <v>11244</v>
      </c>
      <c r="D7695" s="1" t="s">
        <v>204</v>
      </c>
      <c r="E7695" s="1" t="s">
        <v>22432</v>
      </c>
      <c r="F7695" s="16" t="s">
        <v>40411</v>
      </c>
      <c r="I7695" s="1" t="s">
        <v>75</v>
      </c>
      <c r="J7695" s="1" t="s">
        <v>2</v>
      </c>
      <c r="M7695" s="1" t="s">
        <v>27545</v>
      </c>
      <c r="N7695" s="1" t="s">
        <v>615</v>
      </c>
      <c r="AB7695" s="1" t="s">
        <v>122</v>
      </c>
      <c r="AD7695" s="1">
        <v>3</v>
      </c>
      <c r="AE7695" s="1">
        <v>2</v>
      </c>
      <c r="AF7695" s="1">
        <v>1447</v>
      </c>
      <c r="AG7695" s="1" t="s">
        <v>107</v>
      </c>
      <c r="AI7695" s="1" t="s">
        <v>180</v>
      </c>
      <c r="AO7695" s="1" t="s">
        <v>70</v>
      </c>
      <c r="AR7695" s="1">
        <v>58000000</v>
      </c>
      <c r="AU7695" s="1" t="s">
        <v>6530</v>
      </c>
      <c r="AV7695" s="1" t="s">
        <v>421</v>
      </c>
    </row>
    <row r="7696" spans="1:48" ht="13">
      <c r="A7696" t="s">
        <v>27546</v>
      </c>
      <c r="B7696" s="8">
        <v>45716.555032569449</v>
      </c>
      <c r="C7696" s="1" t="s">
        <v>11244</v>
      </c>
      <c r="D7696" s="1" t="s">
        <v>204</v>
      </c>
      <c r="E7696" s="1" t="s">
        <v>22432</v>
      </c>
      <c r="F7696" s="16" t="s">
        <v>40412</v>
      </c>
      <c r="I7696" s="1" t="s">
        <v>75</v>
      </c>
      <c r="J7696" s="1" t="s">
        <v>2</v>
      </c>
      <c r="M7696" s="1" t="s">
        <v>26828</v>
      </c>
      <c r="N7696" s="1" t="s">
        <v>96</v>
      </c>
      <c r="AB7696" s="1" t="s">
        <v>122</v>
      </c>
      <c r="AC7696" s="1">
        <v>19</v>
      </c>
      <c r="AD7696" s="1">
        <v>2</v>
      </c>
      <c r="AE7696" s="1">
        <v>1</v>
      </c>
      <c r="AF7696" s="1">
        <v>720</v>
      </c>
      <c r="AG7696" s="1" t="s">
        <v>107</v>
      </c>
      <c r="AI7696" s="1" t="s">
        <v>8038</v>
      </c>
      <c r="AJ7696" s="1" t="s">
        <v>27468</v>
      </c>
      <c r="AO7696" s="1" t="s">
        <v>70</v>
      </c>
      <c r="AR7696" s="1">
        <v>75000000</v>
      </c>
      <c r="AU7696" s="1" t="s">
        <v>6564</v>
      </c>
      <c r="AV7696" s="1" t="s">
        <v>421</v>
      </c>
    </row>
    <row r="7697" spans="1:48" ht="13">
      <c r="A7697" t="s">
        <v>27547</v>
      </c>
      <c r="B7697" s="8">
        <v>45716.557686319444</v>
      </c>
      <c r="C7697" s="1" t="s">
        <v>11244</v>
      </c>
      <c r="D7697" s="1" t="s">
        <v>204</v>
      </c>
      <c r="E7697" s="1" t="s">
        <v>22432</v>
      </c>
      <c r="F7697" s="16" t="s">
        <v>40413</v>
      </c>
      <c r="I7697" s="1" t="s">
        <v>75</v>
      </c>
      <c r="J7697" s="1" t="s">
        <v>2</v>
      </c>
      <c r="M7697" s="1" t="s">
        <v>27548</v>
      </c>
      <c r="N7697" s="1" t="s">
        <v>96</v>
      </c>
      <c r="AB7697" s="1" t="s">
        <v>122</v>
      </c>
      <c r="AD7697" s="1">
        <v>2</v>
      </c>
      <c r="AE7697" s="1">
        <v>2</v>
      </c>
      <c r="AF7697" s="1">
        <v>726</v>
      </c>
      <c r="AG7697" s="1" t="s">
        <v>107</v>
      </c>
      <c r="AI7697" s="1" t="s">
        <v>8038</v>
      </c>
      <c r="AO7697" s="1" t="s">
        <v>70</v>
      </c>
      <c r="AR7697" s="1">
        <v>64000000</v>
      </c>
      <c r="AU7697" s="1" t="s">
        <v>6530</v>
      </c>
      <c r="AV7697" s="1" t="s">
        <v>421</v>
      </c>
    </row>
    <row r="7698" spans="1:48" ht="13">
      <c r="A7698" t="s">
        <v>27549</v>
      </c>
      <c r="B7698" s="8">
        <v>45716.807015891201</v>
      </c>
      <c r="C7698" s="1" t="s">
        <v>803</v>
      </c>
      <c r="D7698" s="1" t="s">
        <v>61</v>
      </c>
      <c r="E7698" s="1" t="s">
        <v>27550</v>
      </c>
      <c r="F7698" s="16" t="s">
        <v>40414</v>
      </c>
      <c r="I7698" s="1" t="s">
        <v>75</v>
      </c>
      <c r="J7698" s="1" t="s">
        <v>0</v>
      </c>
      <c r="K7698" s="1" t="s">
        <v>64</v>
      </c>
      <c r="M7698" s="1" t="s">
        <v>27551</v>
      </c>
      <c r="N7698" s="1" t="s">
        <v>77</v>
      </c>
      <c r="O7698" s="1">
        <v>9.4</v>
      </c>
      <c r="P7698" s="1">
        <v>6</v>
      </c>
      <c r="Q7698" s="1">
        <v>4</v>
      </c>
      <c r="R7698" s="1">
        <v>3000</v>
      </c>
      <c r="S7698" s="1">
        <v>3</v>
      </c>
      <c r="T7698" s="1">
        <v>3</v>
      </c>
      <c r="W7698" s="1" t="s">
        <v>27552</v>
      </c>
      <c r="AO7698" s="1" t="s">
        <v>70</v>
      </c>
      <c r="AR7698" s="1">
        <v>74000000</v>
      </c>
      <c r="AV7698" s="1" t="s">
        <v>421</v>
      </c>
    </row>
    <row r="7699" spans="1:48" ht="13">
      <c r="A7699" t="s">
        <v>27553</v>
      </c>
      <c r="B7699" s="8">
        <v>45716.823245949075</v>
      </c>
      <c r="C7699" s="1" t="s">
        <v>803</v>
      </c>
      <c r="D7699" s="1" t="s">
        <v>204</v>
      </c>
      <c r="E7699" s="1" t="s">
        <v>27554</v>
      </c>
      <c r="F7699" s="16" t="s">
        <v>40415</v>
      </c>
      <c r="I7699" s="1" t="s">
        <v>241</v>
      </c>
      <c r="J7699" s="1" t="s">
        <v>352</v>
      </c>
      <c r="K7699" s="1" t="s">
        <v>1128</v>
      </c>
      <c r="M7699" s="1" t="s">
        <v>27555</v>
      </c>
      <c r="N7699" s="1" t="s">
        <v>4761</v>
      </c>
      <c r="AK7699" s="1" t="s">
        <v>27556</v>
      </c>
      <c r="AL7699" s="1">
        <v>19.5</v>
      </c>
      <c r="AM7699" s="1">
        <v>3000</v>
      </c>
      <c r="AN7699" s="1" t="s">
        <v>27557</v>
      </c>
      <c r="AO7699" s="1" t="s">
        <v>70</v>
      </c>
      <c r="AR7699" s="1">
        <v>300000</v>
      </c>
      <c r="AV7699" s="1" t="s">
        <v>137</v>
      </c>
    </row>
    <row r="7700" spans="1:48" ht="13">
      <c r="A7700" t="s">
        <v>27558</v>
      </c>
      <c r="B7700" s="8">
        <v>45716.830057245374</v>
      </c>
      <c r="C7700" s="1" t="s">
        <v>803</v>
      </c>
      <c r="D7700" s="1" t="s">
        <v>204</v>
      </c>
      <c r="E7700" s="1" t="s">
        <v>27559</v>
      </c>
      <c r="F7700" s="16" t="s">
        <v>40416</v>
      </c>
      <c r="I7700" s="1" t="s">
        <v>75</v>
      </c>
      <c r="J7700" s="1" t="s">
        <v>0</v>
      </c>
      <c r="K7700" s="1" t="s">
        <v>64</v>
      </c>
      <c r="M7700" s="1" t="s">
        <v>27560</v>
      </c>
      <c r="N7700" s="1" t="s">
        <v>554</v>
      </c>
      <c r="O7700" s="1">
        <v>8.5</v>
      </c>
      <c r="P7700" s="1">
        <v>4</v>
      </c>
      <c r="Q7700" s="1">
        <v>3</v>
      </c>
      <c r="R7700" s="1">
        <v>2200</v>
      </c>
      <c r="S7700" s="1">
        <v>2</v>
      </c>
      <c r="T7700" s="1">
        <v>2</v>
      </c>
      <c r="U7700" s="1" t="s">
        <v>1564</v>
      </c>
      <c r="V7700" s="1" t="s">
        <v>274</v>
      </c>
      <c r="W7700" s="1" t="s">
        <v>27561</v>
      </c>
      <c r="AO7700" s="1" t="s">
        <v>70</v>
      </c>
      <c r="AR7700" s="1">
        <v>45000000</v>
      </c>
      <c r="AV7700" s="1" t="s">
        <v>137</v>
      </c>
    </row>
    <row r="7701" spans="1:48" ht="13">
      <c r="A7701" t="s">
        <v>27562</v>
      </c>
      <c r="B7701" s="8">
        <v>45716.932988958331</v>
      </c>
      <c r="C7701" s="1" t="s">
        <v>803</v>
      </c>
      <c r="D7701" s="1" t="s">
        <v>61</v>
      </c>
      <c r="E7701" s="1" t="s">
        <v>20648</v>
      </c>
      <c r="F7701" s="16" t="s">
        <v>40417</v>
      </c>
      <c r="I7701" s="1" t="s">
        <v>75</v>
      </c>
      <c r="J7701" s="1" t="s">
        <v>2</v>
      </c>
      <c r="K7701" s="1" t="s">
        <v>13507</v>
      </c>
      <c r="M7701" s="1" t="s">
        <v>27563</v>
      </c>
      <c r="N7701" s="1" t="s">
        <v>112</v>
      </c>
      <c r="AB7701" s="1" t="s">
        <v>121</v>
      </c>
      <c r="AD7701" s="1">
        <v>10</v>
      </c>
      <c r="AE7701" s="1">
        <v>7</v>
      </c>
      <c r="AF7701" s="1">
        <v>14500</v>
      </c>
      <c r="AG7701" s="1" t="s">
        <v>122</v>
      </c>
      <c r="AI7701" s="1" t="s">
        <v>321</v>
      </c>
      <c r="AJ7701" s="1" t="s">
        <v>27564</v>
      </c>
      <c r="AO7701" s="1" t="s">
        <v>70</v>
      </c>
      <c r="AR7701" s="1">
        <v>450000000</v>
      </c>
      <c r="AU7701" s="1" t="s">
        <v>6530</v>
      </c>
      <c r="AV7701" s="1" t="s">
        <v>421</v>
      </c>
    </row>
    <row r="7702" spans="1:48" ht="13">
      <c r="A7702" t="s">
        <v>27565</v>
      </c>
      <c r="B7702" s="8">
        <v>45716.937860590275</v>
      </c>
      <c r="C7702" s="1" t="s">
        <v>803</v>
      </c>
      <c r="D7702" s="1" t="s">
        <v>204</v>
      </c>
      <c r="E7702" s="1" t="s">
        <v>19489</v>
      </c>
      <c r="F7702" s="16" t="s">
        <v>40418</v>
      </c>
      <c r="I7702" s="1" t="s">
        <v>75</v>
      </c>
      <c r="J7702" s="1" t="s">
        <v>2</v>
      </c>
      <c r="K7702" s="1" t="s">
        <v>64</v>
      </c>
      <c r="M7702" s="1" t="s">
        <v>23344</v>
      </c>
      <c r="N7702" s="1" t="s">
        <v>554</v>
      </c>
      <c r="AB7702" s="1" t="s">
        <v>121</v>
      </c>
      <c r="AC7702" s="1">
        <v>7</v>
      </c>
      <c r="AD7702" s="1">
        <v>2</v>
      </c>
      <c r="AE7702" s="1">
        <v>3</v>
      </c>
      <c r="AF7702" s="1">
        <v>7</v>
      </c>
      <c r="AG7702" s="1" t="s">
        <v>107</v>
      </c>
      <c r="AH7702" s="1" t="s">
        <v>3570</v>
      </c>
      <c r="AI7702" s="1" t="s">
        <v>123</v>
      </c>
      <c r="AJ7702" s="1" t="s">
        <v>27566</v>
      </c>
      <c r="AO7702" s="1" t="s">
        <v>70</v>
      </c>
      <c r="AR7702" s="1">
        <v>28000000</v>
      </c>
      <c r="AU7702" s="1" t="s">
        <v>6530</v>
      </c>
      <c r="AV7702" s="1" t="s">
        <v>541</v>
      </c>
    </row>
    <row r="7703" spans="1:48" ht="13">
      <c r="A7703" t="s">
        <v>27567</v>
      </c>
      <c r="B7703" s="8">
        <v>45716.969545555556</v>
      </c>
      <c r="C7703" s="1" t="s">
        <v>803</v>
      </c>
      <c r="D7703" s="1" t="s">
        <v>61</v>
      </c>
      <c r="E7703" s="1" t="s">
        <v>27568</v>
      </c>
      <c r="F7703" s="16" t="s">
        <v>40419</v>
      </c>
      <c r="I7703" s="1" t="s">
        <v>75</v>
      </c>
      <c r="J7703" s="1" t="s">
        <v>2</v>
      </c>
      <c r="K7703" s="1" t="s">
        <v>64</v>
      </c>
      <c r="M7703" s="1" t="s">
        <v>27569</v>
      </c>
      <c r="N7703" s="1" t="s">
        <v>448</v>
      </c>
      <c r="AB7703" s="1" t="s">
        <v>121</v>
      </c>
      <c r="AC7703" s="1">
        <v>2</v>
      </c>
      <c r="AD7703" s="1">
        <v>1</v>
      </c>
      <c r="AE7703" s="1">
        <v>1</v>
      </c>
      <c r="AF7703" s="1">
        <v>662</v>
      </c>
      <c r="AG7703" s="1" t="s">
        <v>107</v>
      </c>
      <c r="AI7703" s="1" t="s">
        <v>175</v>
      </c>
      <c r="AJ7703" s="1" t="s">
        <v>27570</v>
      </c>
      <c r="AO7703" s="1" t="s">
        <v>70</v>
      </c>
      <c r="AR7703" s="1">
        <v>29000000</v>
      </c>
      <c r="AU7703" s="1" t="s">
        <v>6530</v>
      </c>
      <c r="AV7703" s="1" t="s">
        <v>421</v>
      </c>
    </row>
    <row r="7704" spans="1:48" ht="13">
      <c r="A7704" t="s">
        <v>27571</v>
      </c>
      <c r="B7704" s="8">
        <v>45716.974227569444</v>
      </c>
      <c r="C7704" s="1" t="s">
        <v>803</v>
      </c>
      <c r="D7704" s="1" t="s">
        <v>61</v>
      </c>
      <c r="E7704" s="1" t="s">
        <v>27568</v>
      </c>
      <c r="F7704" s="16" t="s">
        <v>40420</v>
      </c>
      <c r="I7704" s="1" t="s">
        <v>75</v>
      </c>
      <c r="J7704" s="1" t="s">
        <v>2</v>
      </c>
      <c r="K7704" s="1" t="s">
        <v>64</v>
      </c>
      <c r="M7704" s="1" t="s">
        <v>27569</v>
      </c>
      <c r="N7704" s="1" t="s">
        <v>448</v>
      </c>
      <c r="AB7704" s="1" t="s">
        <v>121</v>
      </c>
      <c r="AC7704" s="1">
        <v>4</v>
      </c>
      <c r="AD7704" s="1">
        <v>1</v>
      </c>
      <c r="AE7704" s="1">
        <v>1</v>
      </c>
      <c r="AF7704" s="1">
        <v>662</v>
      </c>
      <c r="AG7704" s="1" t="s">
        <v>107</v>
      </c>
      <c r="AI7704" s="1" t="s">
        <v>144</v>
      </c>
      <c r="AJ7704" s="1" t="s">
        <v>27572</v>
      </c>
      <c r="AO7704" s="1" t="s">
        <v>70</v>
      </c>
      <c r="AR7704" s="1">
        <v>33000000</v>
      </c>
      <c r="AU7704" s="1" t="s">
        <v>6530</v>
      </c>
      <c r="AV7704" s="1" t="s">
        <v>541</v>
      </c>
    </row>
    <row r="7705" spans="1:48" ht="13">
      <c r="A7705" t="s">
        <v>27573</v>
      </c>
      <c r="B7705" s="8">
        <v>45716.978957557869</v>
      </c>
      <c r="C7705" s="1" t="s">
        <v>803</v>
      </c>
      <c r="D7705" s="1" t="s">
        <v>61</v>
      </c>
      <c r="E7705" s="1" t="s">
        <v>27568</v>
      </c>
      <c r="F7705" s="16" t="s">
        <v>40421</v>
      </c>
      <c r="I7705" s="1" t="s">
        <v>75</v>
      </c>
      <c r="J7705" s="1" t="s">
        <v>2</v>
      </c>
      <c r="K7705" s="1" t="s">
        <v>64</v>
      </c>
      <c r="M7705" s="1" t="s">
        <v>27569</v>
      </c>
      <c r="N7705" s="1" t="s">
        <v>448</v>
      </c>
      <c r="AB7705" s="1" t="s">
        <v>121</v>
      </c>
      <c r="AC7705" s="1">
        <v>8</v>
      </c>
      <c r="AD7705" s="1">
        <v>3</v>
      </c>
      <c r="AE7705" s="1">
        <v>2</v>
      </c>
      <c r="AF7705" s="1">
        <v>1352</v>
      </c>
      <c r="AG7705" s="1" t="s">
        <v>107</v>
      </c>
      <c r="AH7705" s="1" t="s">
        <v>3703</v>
      </c>
      <c r="AI7705" s="1" t="s">
        <v>299</v>
      </c>
      <c r="AJ7705" s="1" t="s">
        <v>27574</v>
      </c>
      <c r="AO7705" s="1" t="s">
        <v>70</v>
      </c>
      <c r="AR7705" s="1">
        <v>64000000</v>
      </c>
      <c r="AU7705" s="1" t="s">
        <v>6530</v>
      </c>
      <c r="AV7705" s="1" t="s">
        <v>421</v>
      </c>
    </row>
    <row r="7706" spans="1:48" ht="13">
      <c r="A7706" t="s">
        <v>27575</v>
      </c>
      <c r="B7706" s="8">
        <v>45716.983180567127</v>
      </c>
      <c r="C7706" s="1" t="s">
        <v>803</v>
      </c>
      <c r="D7706" s="1" t="s">
        <v>61</v>
      </c>
      <c r="E7706" s="1" t="s">
        <v>27568</v>
      </c>
      <c r="F7706" s="16" t="s">
        <v>40422</v>
      </c>
      <c r="I7706" s="1" t="s">
        <v>75</v>
      </c>
      <c r="J7706" s="1" t="s">
        <v>2</v>
      </c>
      <c r="K7706" s="1" t="s">
        <v>64</v>
      </c>
      <c r="M7706" s="1" t="s">
        <v>27569</v>
      </c>
      <c r="N7706" s="1" t="s">
        <v>448</v>
      </c>
      <c r="AB7706" s="1" t="s">
        <v>121</v>
      </c>
      <c r="AC7706" s="1">
        <v>5</v>
      </c>
      <c r="AD7706" s="1">
        <v>1</v>
      </c>
      <c r="AE7706" s="1">
        <v>1</v>
      </c>
      <c r="AF7706" s="1">
        <v>662</v>
      </c>
      <c r="AG7706" s="1" t="s">
        <v>107</v>
      </c>
      <c r="AI7706" s="1" t="s">
        <v>144</v>
      </c>
      <c r="AJ7706" s="1" t="s">
        <v>27576</v>
      </c>
      <c r="AO7706" s="1" t="s">
        <v>70</v>
      </c>
      <c r="AR7706" s="1">
        <v>33000000</v>
      </c>
      <c r="AU7706" s="1" t="s">
        <v>6530</v>
      </c>
      <c r="AV7706" s="1" t="s">
        <v>421</v>
      </c>
    </row>
    <row r="7707" spans="1:48" ht="13">
      <c r="A7707" t="s">
        <v>27577</v>
      </c>
      <c r="B7707" s="8">
        <v>45716.986281122685</v>
      </c>
      <c r="C7707" s="1" t="s">
        <v>803</v>
      </c>
      <c r="D7707" s="1" t="s">
        <v>61</v>
      </c>
      <c r="E7707" s="1" t="s">
        <v>27568</v>
      </c>
      <c r="F7707" s="16" t="s">
        <v>40423</v>
      </c>
      <c r="I7707" s="1" t="s">
        <v>75</v>
      </c>
      <c r="J7707" s="1" t="s">
        <v>2</v>
      </c>
      <c r="K7707" s="1" t="s">
        <v>64</v>
      </c>
      <c r="M7707" s="1" t="s">
        <v>27569</v>
      </c>
      <c r="N7707" s="1" t="s">
        <v>448</v>
      </c>
      <c r="AB7707" s="1" t="s">
        <v>121</v>
      </c>
      <c r="AC7707" s="1">
        <v>6</v>
      </c>
      <c r="AD7707" s="1">
        <v>2</v>
      </c>
      <c r="AE7707" s="1">
        <v>2</v>
      </c>
      <c r="AF7707" s="1">
        <v>1166</v>
      </c>
      <c r="AG7707" s="1" t="s">
        <v>107</v>
      </c>
      <c r="AH7707" s="1" t="s">
        <v>3703</v>
      </c>
      <c r="AI7707" s="1" t="s">
        <v>299</v>
      </c>
      <c r="AJ7707" s="1" t="s">
        <v>27578</v>
      </c>
      <c r="AO7707" s="1" t="s">
        <v>70</v>
      </c>
      <c r="AR7707" s="1">
        <v>60000000</v>
      </c>
      <c r="AU7707" s="1" t="s">
        <v>6530</v>
      </c>
      <c r="AV7707" s="1" t="s">
        <v>421</v>
      </c>
    </row>
    <row r="7708" spans="1:48" ht="13">
      <c r="A7708" t="s">
        <v>27579</v>
      </c>
      <c r="B7708" s="8">
        <v>45716.989796319445</v>
      </c>
      <c r="C7708" s="1" t="s">
        <v>803</v>
      </c>
      <c r="D7708" s="1" t="s">
        <v>61</v>
      </c>
      <c r="E7708" s="1" t="s">
        <v>27568</v>
      </c>
      <c r="F7708" s="16" t="s">
        <v>40424</v>
      </c>
      <c r="I7708" s="1" t="s">
        <v>75</v>
      </c>
      <c r="J7708" s="1" t="s">
        <v>2</v>
      </c>
      <c r="K7708" s="1" t="s">
        <v>64</v>
      </c>
      <c r="M7708" s="1" t="s">
        <v>27569</v>
      </c>
      <c r="N7708" s="1" t="s">
        <v>448</v>
      </c>
      <c r="AB7708" s="1" t="s">
        <v>121</v>
      </c>
      <c r="AC7708" s="1">
        <v>4</v>
      </c>
      <c r="AD7708" s="1">
        <v>3</v>
      </c>
      <c r="AE7708" s="1">
        <v>2</v>
      </c>
      <c r="AF7708" s="1">
        <v>1352</v>
      </c>
      <c r="AG7708" s="1" t="s">
        <v>107</v>
      </c>
      <c r="AI7708" s="1" t="s">
        <v>299</v>
      </c>
      <c r="AJ7708" s="1" t="s">
        <v>27580</v>
      </c>
      <c r="AO7708" s="1" t="s">
        <v>70</v>
      </c>
      <c r="AR7708" s="1">
        <v>62000000</v>
      </c>
      <c r="AU7708" s="1" t="s">
        <v>6530</v>
      </c>
      <c r="AV7708" s="1" t="s">
        <v>421</v>
      </c>
    </row>
    <row r="7709" spans="1:48" ht="13">
      <c r="A7709" t="s">
        <v>27581</v>
      </c>
      <c r="B7709" s="8">
        <v>45716.992989398146</v>
      </c>
      <c r="C7709" s="1" t="s">
        <v>803</v>
      </c>
      <c r="D7709" s="1" t="s">
        <v>61</v>
      </c>
      <c r="E7709" s="1" t="s">
        <v>27568</v>
      </c>
      <c r="F7709" s="16" t="s">
        <v>40425</v>
      </c>
      <c r="I7709" s="1" t="s">
        <v>75</v>
      </c>
      <c r="J7709" s="1" t="s">
        <v>2</v>
      </c>
      <c r="K7709" s="1" t="s">
        <v>64</v>
      </c>
      <c r="M7709" s="1" t="s">
        <v>27569</v>
      </c>
      <c r="N7709" s="1" t="s">
        <v>448</v>
      </c>
      <c r="AB7709" s="1" t="s">
        <v>121</v>
      </c>
      <c r="AC7709" s="1">
        <v>1</v>
      </c>
      <c r="AD7709" s="1">
        <v>2</v>
      </c>
      <c r="AE7709" s="1">
        <v>2</v>
      </c>
      <c r="AF7709" s="1">
        <v>1166</v>
      </c>
      <c r="AG7709" s="1" t="s">
        <v>107</v>
      </c>
      <c r="AI7709" s="1" t="s">
        <v>144</v>
      </c>
      <c r="AJ7709" s="1" t="s">
        <v>27582</v>
      </c>
      <c r="AO7709" s="1" t="s">
        <v>70</v>
      </c>
      <c r="AR7709" s="1">
        <v>55000000</v>
      </c>
      <c r="AU7709" s="1" t="s">
        <v>6530</v>
      </c>
      <c r="AV7709" s="1" t="s">
        <v>421</v>
      </c>
    </row>
    <row r="7710" spans="1:48" ht="13">
      <c r="A7710" t="s">
        <v>27583</v>
      </c>
      <c r="B7710" s="8">
        <v>45717.890807824078</v>
      </c>
      <c r="C7710" s="1" t="s">
        <v>803</v>
      </c>
      <c r="D7710" s="1" t="s">
        <v>61</v>
      </c>
      <c r="E7710" s="1" t="s">
        <v>27568</v>
      </c>
      <c r="F7710" s="16" t="s">
        <v>40426</v>
      </c>
      <c r="I7710" s="1" t="s">
        <v>75</v>
      </c>
      <c r="J7710" s="1" t="s">
        <v>2</v>
      </c>
      <c r="K7710" s="1" t="s">
        <v>64</v>
      </c>
      <c r="M7710" s="1" t="s">
        <v>27569</v>
      </c>
      <c r="N7710" s="1" t="s">
        <v>448</v>
      </c>
      <c r="AB7710" s="1" t="s">
        <v>121</v>
      </c>
      <c r="AC7710" s="1">
        <v>4</v>
      </c>
      <c r="AD7710" s="1">
        <v>3</v>
      </c>
      <c r="AE7710" s="1">
        <v>2</v>
      </c>
      <c r="AF7710" s="1">
        <v>1352</v>
      </c>
      <c r="AG7710" s="1" t="s">
        <v>107</v>
      </c>
      <c r="AH7710" s="1" t="s">
        <v>3703</v>
      </c>
      <c r="AI7710" s="1" t="s">
        <v>299</v>
      </c>
      <c r="AJ7710" s="1" t="s">
        <v>27584</v>
      </c>
      <c r="AO7710" s="1" t="s">
        <v>70</v>
      </c>
      <c r="AR7710" s="1">
        <v>54000000</v>
      </c>
      <c r="AU7710" s="1" t="s">
        <v>6530</v>
      </c>
      <c r="AV7710" s="1" t="s">
        <v>421</v>
      </c>
    </row>
    <row r="7711" spans="1:48" ht="13">
      <c r="A7711" t="s">
        <v>27585</v>
      </c>
      <c r="B7711" s="8">
        <v>45717.897031898145</v>
      </c>
      <c r="C7711" s="1" t="s">
        <v>803</v>
      </c>
      <c r="D7711" s="1" t="s">
        <v>61</v>
      </c>
      <c r="E7711" s="1" t="s">
        <v>27568</v>
      </c>
      <c r="F7711" s="16" t="s">
        <v>40427</v>
      </c>
      <c r="I7711" s="1" t="s">
        <v>75</v>
      </c>
      <c r="J7711" s="1" t="s">
        <v>2</v>
      </c>
      <c r="K7711" s="1" t="s">
        <v>64</v>
      </c>
      <c r="M7711" s="1" t="s">
        <v>27569</v>
      </c>
      <c r="N7711" s="1" t="s">
        <v>448</v>
      </c>
      <c r="AB7711" s="1" t="s">
        <v>121</v>
      </c>
      <c r="AC7711" s="1">
        <v>8</v>
      </c>
      <c r="AD7711" s="1">
        <v>2</v>
      </c>
      <c r="AE7711" s="1">
        <v>2</v>
      </c>
      <c r="AF7711" s="1">
        <v>1166</v>
      </c>
      <c r="AG7711" s="1" t="s">
        <v>107</v>
      </c>
      <c r="AH7711" s="1" t="s">
        <v>3703</v>
      </c>
      <c r="AI7711" s="1" t="s">
        <v>299</v>
      </c>
      <c r="AJ7711" s="1" t="s">
        <v>27586</v>
      </c>
      <c r="AO7711" s="1" t="s">
        <v>70</v>
      </c>
      <c r="AR7711" s="1">
        <v>46000000</v>
      </c>
      <c r="AU7711" s="1" t="s">
        <v>6530</v>
      </c>
      <c r="AV7711" s="1" t="s">
        <v>421</v>
      </c>
    </row>
    <row r="7712" spans="1:48" ht="13">
      <c r="A7712" t="s">
        <v>27587</v>
      </c>
      <c r="B7712" s="8">
        <v>45717.933415520834</v>
      </c>
      <c r="C7712" s="1" t="s">
        <v>803</v>
      </c>
      <c r="D7712" s="1" t="s">
        <v>61</v>
      </c>
      <c r="E7712" s="1" t="s">
        <v>27588</v>
      </c>
      <c r="F7712" s="16" t="s">
        <v>40428</v>
      </c>
      <c r="I7712" s="1" t="s">
        <v>75</v>
      </c>
      <c r="J7712" s="1" t="s">
        <v>0</v>
      </c>
      <c r="K7712" s="1" t="s">
        <v>64</v>
      </c>
      <c r="M7712" s="1" t="s">
        <v>27589</v>
      </c>
      <c r="N7712" s="1" t="s">
        <v>942</v>
      </c>
      <c r="O7712" s="1">
        <v>49</v>
      </c>
      <c r="P7712" s="1">
        <v>5</v>
      </c>
      <c r="Q7712" s="1">
        <v>4</v>
      </c>
      <c r="R7712" s="1">
        <v>5000</v>
      </c>
      <c r="S7712" s="1">
        <v>2</v>
      </c>
      <c r="T7712" s="1">
        <v>3</v>
      </c>
      <c r="V7712" s="1" t="s">
        <v>68</v>
      </c>
      <c r="W7712" s="1" t="s">
        <v>27590</v>
      </c>
      <c r="AO7712" s="1" t="s">
        <v>70</v>
      </c>
      <c r="AR7712" s="1">
        <v>7000000</v>
      </c>
      <c r="AV7712" s="1" t="s">
        <v>421</v>
      </c>
    </row>
    <row r="7713" spans="1:48" ht="13">
      <c r="A7713" t="s">
        <v>27591</v>
      </c>
      <c r="B7713" s="8">
        <v>45718.431214039352</v>
      </c>
      <c r="C7713" s="1" t="s">
        <v>803</v>
      </c>
      <c r="D7713" s="1" t="s">
        <v>204</v>
      </c>
      <c r="E7713" s="1" t="s">
        <v>27592</v>
      </c>
      <c r="F7713" s="16" t="s">
        <v>40429</v>
      </c>
      <c r="I7713" s="1" t="s">
        <v>75</v>
      </c>
      <c r="J7713" s="1" t="s">
        <v>0</v>
      </c>
      <c r="K7713" s="1" t="s">
        <v>64</v>
      </c>
      <c r="M7713" s="1" t="s">
        <v>27593</v>
      </c>
      <c r="N7713" s="1" t="s">
        <v>2739</v>
      </c>
      <c r="O7713" s="1">
        <v>11</v>
      </c>
      <c r="P7713" s="1">
        <v>5</v>
      </c>
      <c r="Q7713" s="1">
        <v>4</v>
      </c>
      <c r="R7713" s="1">
        <v>6000</v>
      </c>
      <c r="S7713" s="1">
        <v>3</v>
      </c>
      <c r="T7713" s="1">
        <v>3</v>
      </c>
      <c r="V7713" s="1" t="s">
        <v>349</v>
      </c>
      <c r="W7713" s="1" t="s">
        <v>27594</v>
      </c>
      <c r="AO7713" s="1" t="s">
        <v>70</v>
      </c>
      <c r="AR7713" s="1">
        <v>45000000</v>
      </c>
      <c r="AV7713" s="1" t="s">
        <v>421</v>
      </c>
    </row>
    <row r="7714" spans="1:48" ht="13">
      <c r="A7714" t="s">
        <v>27595</v>
      </c>
      <c r="B7714" s="8">
        <v>45719.442058969908</v>
      </c>
      <c r="C7714" s="1" t="s">
        <v>11244</v>
      </c>
      <c r="D7714" s="1" t="s">
        <v>61</v>
      </c>
      <c r="E7714" s="1" t="s">
        <v>27596</v>
      </c>
      <c r="F7714" s="16" t="s">
        <v>40430</v>
      </c>
      <c r="I7714" s="1" t="s">
        <v>75</v>
      </c>
      <c r="J7714" s="1" t="s">
        <v>0</v>
      </c>
      <c r="M7714" s="1" t="s">
        <v>27597</v>
      </c>
      <c r="N7714" s="1" t="s">
        <v>364</v>
      </c>
      <c r="O7714" s="1">
        <v>10</v>
      </c>
      <c r="P7714" s="1">
        <v>4</v>
      </c>
      <c r="Q7714" s="1">
        <v>3</v>
      </c>
      <c r="R7714" s="1">
        <v>2500</v>
      </c>
      <c r="S7714" s="1">
        <v>2</v>
      </c>
      <c r="T7714" s="1">
        <v>4</v>
      </c>
      <c r="U7714" s="1">
        <v>20</v>
      </c>
      <c r="AO7714" s="1" t="s">
        <v>70</v>
      </c>
      <c r="AR7714" s="1">
        <v>75000000</v>
      </c>
      <c r="AV7714" s="1" t="s">
        <v>421</v>
      </c>
    </row>
    <row r="7715" spans="1:48" ht="13">
      <c r="A7715" t="s">
        <v>27598</v>
      </c>
      <c r="B7715" s="8">
        <v>45719.493803831021</v>
      </c>
      <c r="C7715" s="1" t="s">
        <v>877</v>
      </c>
      <c r="D7715" s="1" t="s">
        <v>204</v>
      </c>
      <c r="E7715" s="1" t="s">
        <v>23960</v>
      </c>
      <c r="F7715" s="16" t="s">
        <v>40431</v>
      </c>
      <c r="I7715" s="1" t="s">
        <v>75</v>
      </c>
      <c r="J7715" s="1" t="s">
        <v>2</v>
      </c>
      <c r="M7715" s="1" t="s">
        <v>27599</v>
      </c>
      <c r="N7715" s="1" t="s">
        <v>615</v>
      </c>
      <c r="AB7715" s="1" t="s">
        <v>122</v>
      </c>
      <c r="AC7715" s="1">
        <v>2</v>
      </c>
      <c r="AD7715" s="1">
        <v>3</v>
      </c>
      <c r="AE7715" s="1">
        <v>2</v>
      </c>
      <c r="AF7715" s="1">
        <v>1350</v>
      </c>
      <c r="AG7715" s="1" t="s">
        <v>107</v>
      </c>
      <c r="AI7715" s="1" t="s">
        <v>175</v>
      </c>
      <c r="AO7715" s="1" t="s">
        <v>70</v>
      </c>
      <c r="AR7715" s="1">
        <v>46000000</v>
      </c>
      <c r="AT7715" s="1" t="s">
        <v>27600</v>
      </c>
      <c r="AU7715" s="1" t="s">
        <v>6530</v>
      </c>
      <c r="AV7715" s="1" t="s">
        <v>541</v>
      </c>
    </row>
    <row r="7716" spans="1:48" ht="13">
      <c r="A7716" t="s">
        <v>27601</v>
      </c>
      <c r="B7716" s="8">
        <v>45719.517661712962</v>
      </c>
      <c r="C7716" s="1" t="s">
        <v>803</v>
      </c>
      <c r="D7716" s="1" t="s">
        <v>204</v>
      </c>
      <c r="E7716" s="1" t="s">
        <v>27602</v>
      </c>
      <c r="F7716" s="16" t="s">
        <v>40432</v>
      </c>
      <c r="I7716" s="1" t="s">
        <v>75</v>
      </c>
      <c r="J7716" s="1" t="s">
        <v>2</v>
      </c>
      <c r="K7716" s="1" t="s">
        <v>64</v>
      </c>
      <c r="M7716" s="1" t="s">
        <v>27603</v>
      </c>
      <c r="N7716" s="1" t="s">
        <v>152</v>
      </c>
      <c r="AB7716" s="1" t="s">
        <v>121</v>
      </c>
      <c r="AC7716" s="1">
        <v>4</v>
      </c>
      <c r="AD7716" s="1">
        <v>3</v>
      </c>
      <c r="AE7716" s="1">
        <v>2</v>
      </c>
      <c r="AF7716" s="1">
        <v>1550</v>
      </c>
      <c r="AG7716" s="1" t="s">
        <v>107</v>
      </c>
      <c r="AI7716" s="1" t="s">
        <v>299</v>
      </c>
      <c r="AJ7716" s="1" t="s">
        <v>27604</v>
      </c>
      <c r="AO7716" s="1" t="s">
        <v>70</v>
      </c>
      <c r="AR7716" s="1">
        <v>90000000</v>
      </c>
      <c r="AU7716" s="1" t="s">
        <v>6564</v>
      </c>
      <c r="AV7716" s="1" t="s">
        <v>137</v>
      </c>
    </row>
    <row r="7717" spans="1:48" ht="13">
      <c r="A7717" t="s">
        <v>27605</v>
      </c>
      <c r="B7717" s="8">
        <v>45719.577837280092</v>
      </c>
      <c r="C7717" s="1" t="s">
        <v>877</v>
      </c>
      <c r="D7717" s="1" t="s">
        <v>61</v>
      </c>
      <c r="E7717" s="1" t="s">
        <v>27606</v>
      </c>
      <c r="F7717" s="16" t="s">
        <v>40433</v>
      </c>
      <c r="I7717" s="1" t="s">
        <v>75</v>
      </c>
      <c r="J7717" s="1" t="s">
        <v>2</v>
      </c>
      <c r="M7717" s="1" t="s">
        <v>27318</v>
      </c>
      <c r="N7717" s="1" t="s">
        <v>96</v>
      </c>
      <c r="AB7717" s="1" t="s">
        <v>122</v>
      </c>
      <c r="AC7717" s="1">
        <v>21</v>
      </c>
      <c r="AD7717" s="1">
        <v>3</v>
      </c>
      <c r="AE7717" s="1">
        <v>2</v>
      </c>
      <c r="AF7717" s="1">
        <v>1011</v>
      </c>
      <c r="AG7717" s="1" t="s">
        <v>107</v>
      </c>
      <c r="AI7717" s="1" t="s">
        <v>175</v>
      </c>
      <c r="AO7717" s="1" t="s">
        <v>70</v>
      </c>
      <c r="AR7717" s="1">
        <v>88000000</v>
      </c>
      <c r="AT7717" s="1" t="s">
        <v>27607</v>
      </c>
      <c r="AU7717" s="1" t="s">
        <v>6530</v>
      </c>
      <c r="AV7717" s="1" t="s">
        <v>541</v>
      </c>
    </row>
    <row r="7718" spans="1:48" ht="13">
      <c r="A7718" t="s">
        <v>27608</v>
      </c>
      <c r="B7718" s="8">
        <v>45719.644719421296</v>
      </c>
      <c r="C7718" s="1" t="s">
        <v>877</v>
      </c>
      <c r="D7718" s="1" t="s">
        <v>61</v>
      </c>
      <c r="E7718" s="1" t="s">
        <v>27609</v>
      </c>
      <c r="F7718" s="16" t="s">
        <v>40434</v>
      </c>
      <c r="I7718" s="1" t="s">
        <v>75</v>
      </c>
      <c r="J7718" s="1" t="s">
        <v>2</v>
      </c>
      <c r="M7718" s="1" t="s">
        <v>7502</v>
      </c>
      <c r="N7718" s="1" t="s">
        <v>96</v>
      </c>
      <c r="AB7718" s="1" t="s">
        <v>122</v>
      </c>
      <c r="AC7718" s="1">
        <v>17</v>
      </c>
      <c r="AD7718" s="1">
        <v>2</v>
      </c>
      <c r="AE7718" s="1">
        <v>2</v>
      </c>
      <c r="AF7718" s="1">
        <v>1273</v>
      </c>
      <c r="AG7718" s="1" t="s">
        <v>107</v>
      </c>
      <c r="AO7718" s="1" t="s">
        <v>70</v>
      </c>
      <c r="AR7718" s="1">
        <v>180000000</v>
      </c>
      <c r="AT7718" s="1" t="s">
        <v>27610</v>
      </c>
      <c r="AU7718" s="1" t="s">
        <v>6564</v>
      </c>
      <c r="AV7718" s="1" t="s">
        <v>421</v>
      </c>
    </row>
    <row r="7719" spans="1:48" ht="13">
      <c r="A7719" t="s">
        <v>27611</v>
      </c>
      <c r="B7719" s="8">
        <v>45719.651636296301</v>
      </c>
      <c r="C7719" s="1" t="s">
        <v>132</v>
      </c>
      <c r="D7719" s="1" t="s">
        <v>204</v>
      </c>
      <c r="E7719" s="1" t="s">
        <v>25606</v>
      </c>
      <c r="F7719" s="16" t="s">
        <v>40435</v>
      </c>
      <c r="I7719" s="1" t="s">
        <v>241</v>
      </c>
      <c r="J7719" s="1" t="s">
        <v>352</v>
      </c>
      <c r="M7719" s="1" t="s">
        <v>2474</v>
      </c>
      <c r="N7719" s="1" t="s">
        <v>96</v>
      </c>
      <c r="AM7719" s="1">
        <v>2282</v>
      </c>
      <c r="AN7719" s="1" t="s">
        <v>27612</v>
      </c>
      <c r="AO7719" s="1" t="s">
        <v>70</v>
      </c>
      <c r="AR7719" s="1">
        <v>1550000</v>
      </c>
      <c r="AT7719" s="1" t="s">
        <v>27613</v>
      </c>
      <c r="AV7719" s="1" t="s">
        <v>421</v>
      </c>
    </row>
    <row r="7720" spans="1:48" ht="13">
      <c r="A7720" t="s">
        <v>27614</v>
      </c>
      <c r="B7720" s="8">
        <v>45719.670591597227</v>
      </c>
      <c r="C7720" s="1" t="s">
        <v>132</v>
      </c>
      <c r="D7720" s="1" t="s">
        <v>61</v>
      </c>
      <c r="E7720" s="1" t="s">
        <v>27615</v>
      </c>
      <c r="F7720" s="16" t="s">
        <v>40436</v>
      </c>
      <c r="I7720" s="1" t="s">
        <v>241</v>
      </c>
      <c r="J7720" s="1" t="s">
        <v>352</v>
      </c>
      <c r="M7720" s="1" t="s">
        <v>27616</v>
      </c>
      <c r="N7720" s="1" t="s">
        <v>152</v>
      </c>
      <c r="AL7720" s="1">
        <v>20.059999999999999</v>
      </c>
      <c r="AM7720" s="1">
        <v>4000</v>
      </c>
      <c r="AN7720" s="1" t="s">
        <v>27617</v>
      </c>
      <c r="AO7720" s="1" t="s">
        <v>70</v>
      </c>
      <c r="AR7720" s="1">
        <v>1200000</v>
      </c>
      <c r="AT7720" s="1" t="s">
        <v>25954</v>
      </c>
      <c r="AV7720" s="1" t="s">
        <v>421</v>
      </c>
    </row>
    <row r="7721" spans="1:48" ht="13">
      <c r="A7721" t="s">
        <v>27618</v>
      </c>
      <c r="B7721" s="8">
        <v>45719.682286655094</v>
      </c>
      <c r="C7721" s="1" t="s">
        <v>132</v>
      </c>
      <c r="D7721" s="1" t="s">
        <v>204</v>
      </c>
      <c r="E7721" s="1" t="s">
        <v>3304</v>
      </c>
      <c r="F7721" s="16" t="s">
        <v>40437</v>
      </c>
      <c r="I7721" s="1" t="s">
        <v>75</v>
      </c>
      <c r="J7721" s="1" t="s">
        <v>1</v>
      </c>
      <c r="M7721" s="1" t="s">
        <v>27619</v>
      </c>
      <c r="N7721" s="1" t="s">
        <v>364</v>
      </c>
      <c r="X7721" s="1">
        <v>38.4</v>
      </c>
      <c r="AA7721" s="1" t="s">
        <v>27620</v>
      </c>
      <c r="AO7721" s="1" t="s">
        <v>70</v>
      </c>
      <c r="AP7721" s="1">
        <v>4500000</v>
      </c>
      <c r="AV7721" s="1" t="s">
        <v>421</v>
      </c>
    </row>
    <row r="7722" spans="1:48" ht="13">
      <c r="A7722" t="s">
        <v>27621</v>
      </c>
      <c r="B7722" s="8">
        <v>45720.348683923614</v>
      </c>
      <c r="C7722" s="1" t="s">
        <v>132</v>
      </c>
      <c r="D7722" s="1" t="s">
        <v>204</v>
      </c>
      <c r="E7722" s="1" t="s">
        <v>4410</v>
      </c>
      <c r="F7722" s="16" t="s">
        <v>40438</v>
      </c>
      <c r="I7722" s="1" t="s">
        <v>75</v>
      </c>
      <c r="J7722" s="1" t="s">
        <v>2</v>
      </c>
      <c r="M7722" s="1" t="s">
        <v>27622</v>
      </c>
      <c r="N7722" s="1" t="s">
        <v>615</v>
      </c>
      <c r="AB7722" s="1" t="s">
        <v>122</v>
      </c>
      <c r="AC7722" s="1">
        <v>6</v>
      </c>
      <c r="AD7722" s="1">
        <v>2</v>
      </c>
      <c r="AE7722" s="1">
        <v>2</v>
      </c>
      <c r="AF7722" s="1">
        <v>960</v>
      </c>
      <c r="AG7722" s="1" t="s">
        <v>107</v>
      </c>
      <c r="AJ7722" s="1" t="s">
        <v>27623</v>
      </c>
      <c r="AO7722" s="1" t="s">
        <v>70</v>
      </c>
      <c r="AR7722" s="1">
        <v>35000000</v>
      </c>
      <c r="AU7722" s="1" t="s">
        <v>6530</v>
      </c>
      <c r="AV7722" s="1" t="s">
        <v>137</v>
      </c>
    </row>
    <row r="7723" spans="1:48" ht="13">
      <c r="A7723" t="s">
        <v>27624</v>
      </c>
      <c r="B7723" s="8">
        <v>45720.513146087964</v>
      </c>
      <c r="C7723" s="1" t="s">
        <v>877</v>
      </c>
      <c r="D7723" s="1" t="s">
        <v>61</v>
      </c>
      <c r="E7723" s="1" t="s">
        <v>20347</v>
      </c>
      <c r="F7723" s="16" t="s">
        <v>40439</v>
      </c>
      <c r="I7723" s="1" t="s">
        <v>75</v>
      </c>
      <c r="J7723" s="1" t="s">
        <v>2</v>
      </c>
      <c r="M7723" s="1" t="s">
        <v>7648</v>
      </c>
      <c r="N7723" s="1" t="s">
        <v>96</v>
      </c>
      <c r="AB7723" s="1" t="s">
        <v>122</v>
      </c>
      <c r="AC7723" s="1">
        <v>20</v>
      </c>
      <c r="AD7723" s="1">
        <v>3</v>
      </c>
      <c r="AE7723" s="1">
        <v>3</v>
      </c>
      <c r="AF7723" s="1">
        <v>1969</v>
      </c>
      <c r="AG7723" s="1" t="s">
        <v>98</v>
      </c>
      <c r="AI7723" s="1" t="s">
        <v>8528</v>
      </c>
      <c r="AJ7723" s="1" t="s">
        <v>26375</v>
      </c>
      <c r="AO7723" s="1" t="s">
        <v>70</v>
      </c>
      <c r="AR7723" s="1">
        <v>120000000</v>
      </c>
      <c r="AU7723" s="1" t="s">
        <v>6530</v>
      </c>
      <c r="AV7723" s="1" t="s">
        <v>421</v>
      </c>
    </row>
    <row r="7724" spans="1:48" ht="13">
      <c r="A7724" t="s">
        <v>27625</v>
      </c>
      <c r="B7724" s="8">
        <v>45720.517092164351</v>
      </c>
      <c r="C7724" s="1" t="s">
        <v>11244</v>
      </c>
      <c r="D7724" s="1" t="s">
        <v>204</v>
      </c>
      <c r="E7724" s="1" t="s">
        <v>22702</v>
      </c>
      <c r="F7724" s="16" t="s">
        <v>40440</v>
      </c>
      <c r="I7724" s="1" t="s">
        <v>241</v>
      </c>
      <c r="J7724" s="1" t="s">
        <v>2</v>
      </c>
      <c r="M7724" s="1" t="s">
        <v>27626</v>
      </c>
      <c r="N7724" s="1" t="s">
        <v>1602</v>
      </c>
      <c r="AB7724" s="1" t="s">
        <v>122</v>
      </c>
      <c r="AC7724" s="1">
        <v>9</v>
      </c>
      <c r="AD7724" s="1">
        <v>3</v>
      </c>
      <c r="AE7724" s="1">
        <v>2</v>
      </c>
      <c r="AF7724" s="1">
        <v>1832</v>
      </c>
      <c r="AG7724" s="1" t="s">
        <v>107</v>
      </c>
      <c r="AI7724" s="1" t="s">
        <v>2882</v>
      </c>
      <c r="AO7724" s="1" t="s">
        <v>70</v>
      </c>
      <c r="AR7724" s="1">
        <v>335000</v>
      </c>
      <c r="AU7724" s="1" t="s">
        <v>6564</v>
      </c>
      <c r="AV7724" s="1" t="s">
        <v>541</v>
      </c>
    </row>
    <row r="7725" spans="1:48" ht="13">
      <c r="A7725" t="s">
        <v>27627</v>
      </c>
      <c r="B7725" s="8">
        <v>45720.550809629625</v>
      </c>
      <c r="C7725" s="1" t="s">
        <v>877</v>
      </c>
      <c r="D7725" s="1" t="s">
        <v>204</v>
      </c>
      <c r="E7725" s="1" t="s">
        <v>27628</v>
      </c>
      <c r="F7725" s="16" t="s">
        <v>40441</v>
      </c>
      <c r="I7725" s="1" t="s">
        <v>75</v>
      </c>
      <c r="J7725" s="1" t="s">
        <v>352</v>
      </c>
      <c r="M7725" s="1" t="s">
        <v>27629</v>
      </c>
      <c r="N7725" s="1" t="s">
        <v>121</v>
      </c>
      <c r="AN7725" s="1" t="s">
        <v>27630</v>
      </c>
      <c r="AO7725" s="1" t="s">
        <v>70</v>
      </c>
      <c r="AR7725" s="1">
        <v>140000000</v>
      </c>
      <c r="AV7725" s="1" t="s">
        <v>421</v>
      </c>
    </row>
    <row r="7726" spans="1:48" ht="13">
      <c r="A7726" t="s">
        <v>27631</v>
      </c>
      <c r="B7726" s="8">
        <v>45720.572744675927</v>
      </c>
      <c r="C7726" s="1" t="s">
        <v>877</v>
      </c>
      <c r="D7726" s="1" t="s">
        <v>204</v>
      </c>
      <c r="E7726" s="1" t="s">
        <v>27628</v>
      </c>
      <c r="F7726" s="16" t="s">
        <v>40442</v>
      </c>
      <c r="I7726" s="1" t="s">
        <v>75</v>
      </c>
      <c r="J7726" s="1" t="s">
        <v>1</v>
      </c>
      <c r="M7726" s="1" t="s">
        <v>27629</v>
      </c>
      <c r="N7726" s="1" t="s">
        <v>121</v>
      </c>
      <c r="X7726" s="1">
        <v>835</v>
      </c>
      <c r="AA7726" s="1" t="s">
        <v>12875</v>
      </c>
      <c r="AO7726" s="1" t="s">
        <v>70</v>
      </c>
      <c r="AR7726" s="1">
        <v>25000000</v>
      </c>
      <c r="AV7726" s="1" t="s">
        <v>421</v>
      </c>
    </row>
    <row r="7727" spans="1:48" ht="13">
      <c r="A7727" t="s">
        <v>27632</v>
      </c>
      <c r="B7727" s="8">
        <v>45720.647906354163</v>
      </c>
      <c r="C7727" s="1" t="s">
        <v>11244</v>
      </c>
      <c r="D7727" s="1" t="s">
        <v>61</v>
      </c>
      <c r="E7727" s="1" t="s">
        <v>27633</v>
      </c>
      <c r="F7727" s="16" t="s">
        <v>40443</v>
      </c>
      <c r="I7727" s="1" t="s">
        <v>75</v>
      </c>
      <c r="J7727" s="1" t="s">
        <v>2</v>
      </c>
      <c r="M7727" s="1" t="s">
        <v>25384</v>
      </c>
      <c r="N7727" s="1" t="s">
        <v>214</v>
      </c>
      <c r="AB7727" s="1" t="s">
        <v>122</v>
      </c>
      <c r="AC7727" s="1">
        <v>6</v>
      </c>
      <c r="AD7727" s="1">
        <v>3</v>
      </c>
      <c r="AE7727" s="1">
        <v>3</v>
      </c>
      <c r="AF7727" s="1">
        <v>1150</v>
      </c>
      <c r="AG7727" s="1" t="s">
        <v>107</v>
      </c>
      <c r="AI7727" s="1" t="s">
        <v>175</v>
      </c>
      <c r="AO7727" s="1" t="s">
        <v>70</v>
      </c>
      <c r="AR7727" s="1">
        <v>48000000</v>
      </c>
      <c r="AT7727" s="1" t="s">
        <v>27200</v>
      </c>
      <c r="AU7727" s="1" t="s">
        <v>6530</v>
      </c>
      <c r="AV7727" s="1" t="s">
        <v>137</v>
      </c>
    </row>
    <row r="7728" spans="1:48" ht="13">
      <c r="A7728" t="s">
        <v>27634</v>
      </c>
      <c r="B7728" s="8">
        <v>45720.661776412038</v>
      </c>
      <c r="C7728" s="1" t="s">
        <v>803</v>
      </c>
      <c r="D7728" s="1" t="s">
        <v>61</v>
      </c>
      <c r="E7728" s="1" t="s">
        <v>27635</v>
      </c>
      <c r="F7728" s="16" t="s">
        <v>40444</v>
      </c>
      <c r="I7728" s="1" t="s">
        <v>241</v>
      </c>
      <c r="J7728" s="1" t="s">
        <v>2</v>
      </c>
      <c r="K7728" s="1" t="s">
        <v>64</v>
      </c>
      <c r="M7728" s="1" t="s">
        <v>19567</v>
      </c>
      <c r="N7728" s="1" t="s">
        <v>152</v>
      </c>
      <c r="AB7728" s="1" t="s">
        <v>121</v>
      </c>
      <c r="AC7728" s="1">
        <v>40</v>
      </c>
      <c r="AD7728" s="1">
        <v>3</v>
      </c>
      <c r="AE7728" s="1">
        <v>2</v>
      </c>
      <c r="AF7728" s="1">
        <v>1670</v>
      </c>
      <c r="AG7728" s="1" t="s">
        <v>107</v>
      </c>
      <c r="AH7728" s="1" t="s">
        <v>11610</v>
      </c>
      <c r="AI7728" s="1" t="s">
        <v>123</v>
      </c>
      <c r="AJ7728" s="1" t="s">
        <v>27636</v>
      </c>
      <c r="AO7728" s="1" t="s">
        <v>154</v>
      </c>
      <c r="AR7728" s="1">
        <v>2000</v>
      </c>
      <c r="AU7728" s="1" t="s">
        <v>6530</v>
      </c>
      <c r="AV7728" s="1" t="s">
        <v>137</v>
      </c>
    </row>
    <row r="7729" spans="1:48" ht="13">
      <c r="A7729" t="s">
        <v>27637</v>
      </c>
      <c r="B7729" s="8">
        <v>45720.923305277778</v>
      </c>
      <c r="C7729" s="1" t="s">
        <v>803</v>
      </c>
      <c r="D7729" s="1" t="s">
        <v>61</v>
      </c>
      <c r="E7729" s="1" t="s">
        <v>27638</v>
      </c>
      <c r="F7729" s="16" t="s">
        <v>40445</v>
      </c>
      <c r="I7729" s="1" t="s">
        <v>75</v>
      </c>
      <c r="J7729" s="1" t="s">
        <v>2</v>
      </c>
      <c r="K7729" s="1" t="s">
        <v>64</v>
      </c>
      <c r="M7729" s="1" t="s">
        <v>25334</v>
      </c>
      <c r="N7729" s="1" t="s">
        <v>466</v>
      </c>
      <c r="AB7729" s="1" t="s">
        <v>121</v>
      </c>
      <c r="AC7729" s="1">
        <v>3</v>
      </c>
      <c r="AD7729" s="1">
        <v>3</v>
      </c>
      <c r="AE7729" s="1">
        <v>2</v>
      </c>
      <c r="AF7729" s="1">
        <v>1005</v>
      </c>
      <c r="AG7729" s="1" t="s">
        <v>107</v>
      </c>
      <c r="AH7729" s="1" t="s">
        <v>25457</v>
      </c>
      <c r="AI7729" s="1" t="s">
        <v>144</v>
      </c>
      <c r="AJ7729" s="1" t="s">
        <v>27639</v>
      </c>
      <c r="AO7729" s="1" t="s">
        <v>70</v>
      </c>
      <c r="AR7729" s="1">
        <v>33000000</v>
      </c>
      <c r="AU7729" s="1" t="s">
        <v>6530</v>
      </c>
      <c r="AV7729" s="1" t="s">
        <v>137</v>
      </c>
    </row>
    <row r="7730" spans="1:48" ht="13">
      <c r="A7730" t="s">
        <v>27640</v>
      </c>
      <c r="B7730" s="8">
        <v>45721.372449930554</v>
      </c>
      <c r="C7730" s="1" t="s">
        <v>11244</v>
      </c>
      <c r="D7730" s="1" t="s">
        <v>61</v>
      </c>
      <c r="E7730" s="1" t="s">
        <v>27641</v>
      </c>
      <c r="F7730" s="16" t="s">
        <v>40446</v>
      </c>
      <c r="I7730" s="1" t="s">
        <v>241</v>
      </c>
      <c r="J7730" s="1" t="s">
        <v>2</v>
      </c>
      <c r="M7730" s="1" t="s">
        <v>879</v>
      </c>
      <c r="N7730" s="1" t="s">
        <v>112</v>
      </c>
      <c r="AB7730" s="1" t="s">
        <v>122</v>
      </c>
      <c r="AC7730" s="1">
        <v>2</v>
      </c>
      <c r="AD7730" s="1">
        <v>2</v>
      </c>
      <c r="AE7730" s="1">
        <v>2</v>
      </c>
      <c r="AF7730" s="1">
        <v>850</v>
      </c>
      <c r="AG7730" s="1" t="s">
        <v>107</v>
      </c>
      <c r="AI7730" s="1" t="s">
        <v>175</v>
      </c>
      <c r="AJ7730" s="1" t="s">
        <v>27642</v>
      </c>
      <c r="AO7730" s="1" t="s">
        <v>70</v>
      </c>
      <c r="AR7730" s="1">
        <v>100000</v>
      </c>
      <c r="AU7730" s="1" t="s">
        <v>6564</v>
      </c>
      <c r="AV7730" s="1" t="s">
        <v>411</v>
      </c>
    </row>
    <row r="7731" spans="1:48" ht="13">
      <c r="A7731" t="s">
        <v>27643</v>
      </c>
      <c r="B7731" s="8">
        <v>45721.624186261572</v>
      </c>
      <c r="C7731" s="1" t="s">
        <v>803</v>
      </c>
      <c r="D7731" s="1" t="s">
        <v>204</v>
      </c>
      <c r="E7731" s="1" t="s">
        <v>27568</v>
      </c>
      <c r="F7731" s="16" t="s">
        <v>40447</v>
      </c>
      <c r="I7731" s="1" t="s">
        <v>75</v>
      </c>
      <c r="J7731" s="1" t="s">
        <v>2</v>
      </c>
      <c r="K7731" s="1" t="s">
        <v>64</v>
      </c>
      <c r="M7731" s="1" t="s">
        <v>16843</v>
      </c>
      <c r="N7731" s="1" t="s">
        <v>554</v>
      </c>
      <c r="AB7731" s="1" t="s">
        <v>121</v>
      </c>
      <c r="AC7731" s="1">
        <v>4</v>
      </c>
      <c r="AD7731" s="1">
        <v>3</v>
      </c>
      <c r="AE7731" s="1">
        <v>2</v>
      </c>
      <c r="AF7731" s="1">
        <v>1113</v>
      </c>
      <c r="AG7731" s="1" t="s">
        <v>107</v>
      </c>
      <c r="AH7731" s="1" t="s">
        <v>27644</v>
      </c>
      <c r="AI7731" s="1" t="s">
        <v>144</v>
      </c>
      <c r="AJ7731" s="1" t="s">
        <v>27645</v>
      </c>
      <c r="AO7731" s="1" t="s">
        <v>70</v>
      </c>
      <c r="AR7731" s="1">
        <v>35000000</v>
      </c>
      <c r="AU7731" s="1" t="s">
        <v>6530</v>
      </c>
      <c r="AV7731" s="1" t="s">
        <v>137</v>
      </c>
    </row>
    <row r="7732" spans="1:48" ht="13">
      <c r="A7732" t="s">
        <v>27646</v>
      </c>
      <c r="B7732" s="8">
        <v>45721.632073020832</v>
      </c>
      <c r="C7732" s="1" t="s">
        <v>803</v>
      </c>
      <c r="D7732" s="1" t="s">
        <v>204</v>
      </c>
      <c r="E7732" s="1" t="s">
        <v>27568</v>
      </c>
      <c r="F7732" s="16" t="s">
        <v>40448</v>
      </c>
      <c r="I7732" s="1" t="s">
        <v>75</v>
      </c>
      <c r="J7732" s="1" t="s">
        <v>2</v>
      </c>
      <c r="K7732" s="1" t="s">
        <v>64</v>
      </c>
      <c r="M7732" s="1" t="s">
        <v>16843</v>
      </c>
      <c r="N7732" s="1" t="s">
        <v>554</v>
      </c>
      <c r="AB7732" s="1" t="s">
        <v>121</v>
      </c>
      <c r="AC7732" s="1">
        <v>2</v>
      </c>
      <c r="AD7732" s="1">
        <v>3</v>
      </c>
      <c r="AE7732" s="1">
        <v>2</v>
      </c>
      <c r="AF7732" s="1">
        <v>1113</v>
      </c>
      <c r="AG7732" s="1" t="s">
        <v>107</v>
      </c>
      <c r="AI7732" s="1" t="s">
        <v>144</v>
      </c>
      <c r="AJ7732" s="1" t="s">
        <v>27647</v>
      </c>
      <c r="AO7732" s="1" t="s">
        <v>70</v>
      </c>
      <c r="AR7732" s="1">
        <v>33000000</v>
      </c>
      <c r="AU7732" s="1" t="s">
        <v>6530</v>
      </c>
      <c r="AV7732" s="1" t="s">
        <v>421</v>
      </c>
    </row>
    <row r="7733" spans="1:48" ht="13">
      <c r="A7733" t="s">
        <v>27648</v>
      </c>
      <c r="B7733" s="8">
        <v>45721.646856215273</v>
      </c>
      <c r="C7733" s="1" t="s">
        <v>132</v>
      </c>
      <c r="D7733" s="1" t="s">
        <v>61</v>
      </c>
      <c r="E7733" s="1" t="s">
        <v>1033</v>
      </c>
      <c r="F7733" s="16" t="s">
        <v>40449</v>
      </c>
      <c r="I7733" s="1" t="s">
        <v>75</v>
      </c>
      <c r="J7733" s="1" t="s">
        <v>2</v>
      </c>
      <c r="M7733" s="1" t="s">
        <v>27649</v>
      </c>
      <c r="N7733" s="1" t="s">
        <v>152</v>
      </c>
      <c r="AB7733" s="1" t="s">
        <v>122</v>
      </c>
      <c r="AC7733" s="1">
        <v>24</v>
      </c>
      <c r="AD7733" s="1">
        <v>2</v>
      </c>
      <c r="AE7733" s="1">
        <v>2</v>
      </c>
      <c r="AF7733" s="1">
        <v>1075</v>
      </c>
      <c r="AG7733" s="1" t="s">
        <v>107</v>
      </c>
      <c r="AJ7733" s="1" t="s">
        <v>27650</v>
      </c>
      <c r="AO7733" s="1" t="s">
        <v>70</v>
      </c>
      <c r="AR7733" s="1">
        <v>85000000</v>
      </c>
      <c r="AT7733" s="1" t="s">
        <v>11953</v>
      </c>
      <c r="AU7733" s="1" t="s">
        <v>6530</v>
      </c>
      <c r="AV7733" s="1" t="s">
        <v>421</v>
      </c>
    </row>
    <row r="7734" spans="1:48" ht="13">
      <c r="A7734" t="s">
        <v>27651</v>
      </c>
      <c r="B7734" s="8">
        <v>45721.647231574076</v>
      </c>
      <c r="C7734" s="1" t="s">
        <v>803</v>
      </c>
      <c r="D7734" s="1" t="s">
        <v>61</v>
      </c>
      <c r="E7734" s="1" t="s">
        <v>27652</v>
      </c>
      <c r="F7734" s="16" t="s">
        <v>40450</v>
      </c>
      <c r="I7734" s="1" t="s">
        <v>241</v>
      </c>
      <c r="J7734" s="1" t="s">
        <v>2</v>
      </c>
      <c r="K7734" s="1" t="s">
        <v>64</v>
      </c>
      <c r="M7734" s="1" t="s">
        <v>27653</v>
      </c>
      <c r="N7734" s="1" t="s">
        <v>66</v>
      </c>
      <c r="AB7734" s="1" t="s">
        <v>121</v>
      </c>
      <c r="AC7734" s="1">
        <v>2</v>
      </c>
      <c r="AD7734" s="1">
        <v>3</v>
      </c>
      <c r="AE7734" s="1">
        <v>2</v>
      </c>
      <c r="AF7734" s="1">
        <v>1368</v>
      </c>
      <c r="AG7734" s="1" t="s">
        <v>107</v>
      </c>
      <c r="AI7734" s="1" t="s">
        <v>123</v>
      </c>
      <c r="AJ7734" s="1" t="s">
        <v>27654</v>
      </c>
      <c r="AO7734" s="1" t="s">
        <v>70</v>
      </c>
      <c r="AR7734" s="1">
        <v>150000</v>
      </c>
      <c r="AU7734" s="1" t="s">
        <v>6530</v>
      </c>
      <c r="AV7734" s="1" t="s">
        <v>137</v>
      </c>
    </row>
    <row r="7735" spans="1:48" ht="13">
      <c r="A7735" t="s">
        <v>27655</v>
      </c>
      <c r="B7735" s="8">
        <v>45721.649053715279</v>
      </c>
      <c r="C7735" s="1" t="s">
        <v>132</v>
      </c>
      <c r="D7735" s="1" t="s">
        <v>61</v>
      </c>
      <c r="E7735" s="1" t="s">
        <v>14794</v>
      </c>
      <c r="F7735" s="16" t="s">
        <v>40451</v>
      </c>
      <c r="I7735" s="1" t="s">
        <v>75</v>
      </c>
      <c r="J7735" s="1" t="s">
        <v>2</v>
      </c>
      <c r="M7735" s="1" t="s">
        <v>27656</v>
      </c>
      <c r="N7735" s="1" t="s">
        <v>152</v>
      </c>
      <c r="AB7735" s="1" t="s">
        <v>122</v>
      </c>
      <c r="AC7735" s="1">
        <v>25</v>
      </c>
      <c r="AD7735" s="1">
        <v>2</v>
      </c>
      <c r="AE7735" s="1">
        <v>2</v>
      </c>
      <c r="AF7735" s="1">
        <v>1175</v>
      </c>
      <c r="AG7735" s="1" t="s">
        <v>107</v>
      </c>
      <c r="AJ7735" s="1" t="s">
        <v>27657</v>
      </c>
      <c r="AO7735" s="1" t="s">
        <v>70</v>
      </c>
      <c r="AR7735" s="1">
        <v>95000000</v>
      </c>
      <c r="AT7735" s="1" t="s">
        <v>27658</v>
      </c>
      <c r="AU7735" s="1" t="s">
        <v>6530</v>
      </c>
      <c r="AV7735" s="1" t="s">
        <v>421</v>
      </c>
    </row>
    <row r="7736" spans="1:48" ht="13">
      <c r="A7736" t="s">
        <v>27659</v>
      </c>
      <c r="B7736" s="8">
        <v>45721.826326273149</v>
      </c>
      <c r="C7736" s="1" t="s">
        <v>803</v>
      </c>
      <c r="D7736" s="1" t="s">
        <v>61</v>
      </c>
      <c r="E7736" s="1" t="s">
        <v>27660</v>
      </c>
      <c r="F7736" s="16" t="s">
        <v>40452</v>
      </c>
      <c r="I7736" s="1" t="s">
        <v>75</v>
      </c>
      <c r="J7736" s="1" t="s">
        <v>2</v>
      </c>
      <c r="K7736" s="1" t="s">
        <v>64</v>
      </c>
      <c r="M7736" s="1" t="s">
        <v>27661</v>
      </c>
      <c r="N7736" s="1" t="s">
        <v>121</v>
      </c>
      <c r="AB7736" s="1" t="s">
        <v>121</v>
      </c>
      <c r="AC7736" s="1">
        <v>1</v>
      </c>
      <c r="AD7736" s="1">
        <v>2</v>
      </c>
      <c r="AE7736" s="1">
        <v>1</v>
      </c>
      <c r="AF7736" s="1">
        <v>810</v>
      </c>
      <c r="AG7736" s="1" t="s">
        <v>107</v>
      </c>
      <c r="AH7736" s="1" t="s">
        <v>27662</v>
      </c>
      <c r="AI7736" s="1" t="s">
        <v>144</v>
      </c>
      <c r="AJ7736" s="1" t="s">
        <v>27663</v>
      </c>
      <c r="AO7736" s="1" t="s">
        <v>70</v>
      </c>
      <c r="AR7736" s="1">
        <v>30000000</v>
      </c>
      <c r="AU7736" s="1" t="s">
        <v>6530</v>
      </c>
      <c r="AV7736" s="1" t="s">
        <v>421</v>
      </c>
    </row>
    <row r="7737" spans="1:48" ht="13">
      <c r="A7737" t="s">
        <v>27664</v>
      </c>
      <c r="B7737" s="8">
        <v>45722.514635486106</v>
      </c>
      <c r="C7737" s="1" t="s">
        <v>132</v>
      </c>
      <c r="D7737" s="1" t="s">
        <v>204</v>
      </c>
      <c r="E7737" s="1" t="s">
        <v>27665</v>
      </c>
      <c r="F7737" s="16" t="s">
        <v>40453</v>
      </c>
      <c r="I7737" s="1" t="s">
        <v>75</v>
      </c>
      <c r="J7737" s="1" t="s">
        <v>2</v>
      </c>
      <c r="M7737" s="1" t="s">
        <v>27666</v>
      </c>
      <c r="N7737" s="1" t="s">
        <v>615</v>
      </c>
      <c r="AB7737" s="1" t="s">
        <v>122</v>
      </c>
      <c r="AC7737" s="1">
        <v>9</v>
      </c>
      <c r="AD7737" s="1">
        <v>4</v>
      </c>
      <c r="AE7737" s="1">
        <v>4</v>
      </c>
      <c r="AF7737" s="1">
        <v>2130</v>
      </c>
      <c r="AG7737" s="1" t="s">
        <v>107</v>
      </c>
      <c r="AJ7737" s="1" t="s">
        <v>27667</v>
      </c>
      <c r="AO7737" s="1" t="s">
        <v>70</v>
      </c>
      <c r="AR7737" s="1">
        <v>72000000</v>
      </c>
      <c r="AU7737" s="1" t="s">
        <v>6530</v>
      </c>
      <c r="AV7737" s="1" t="s">
        <v>541</v>
      </c>
    </row>
    <row r="7738" spans="1:48" ht="13">
      <c r="A7738" t="s">
        <v>27668</v>
      </c>
      <c r="B7738" s="8">
        <v>45722.516985879629</v>
      </c>
      <c r="C7738" s="1" t="s">
        <v>803</v>
      </c>
      <c r="D7738" s="1" t="s">
        <v>61</v>
      </c>
      <c r="E7738" s="1" t="s">
        <v>27669</v>
      </c>
      <c r="F7738" s="16" t="s">
        <v>40454</v>
      </c>
      <c r="I7738" s="1" t="s">
        <v>75</v>
      </c>
      <c r="J7738" s="1" t="s">
        <v>0</v>
      </c>
      <c r="K7738" s="1" t="s">
        <v>64</v>
      </c>
      <c r="M7738" s="1" t="s">
        <v>27670</v>
      </c>
      <c r="N7738" s="1" t="s">
        <v>554</v>
      </c>
      <c r="O7738" s="1">
        <v>10</v>
      </c>
      <c r="P7738" s="1">
        <v>4</v>
      </c>
      <c r="Q7738" s="1">
        <v>3</v>
      </c>
      <c r="R7738" s="1">
        <v>2452</v>
      </c>
      <c r="S7738" s="1">
        <v>2</v>
      </c>
      <c r="T7738" s="1">
        <v>2</v>
      </c>
      <c r="U7738" s="1">
        <v>2</v>
      </c>
      <c r="W7738" s="1" t="s">
        <v>27671</v>
      </c>
      <c r="AO7738" s="1" t="s">
        <v>70</v>
      </c>
      <c r="AR7738" s="1">
        <v>49000000</v>
      </c>
      <c r="AV7738" s="1" t="s">
        <v>421</v>
      </c>
    </row>
    <row r="7739" spans="1:48" ht="13">
      <c r="A7739" t="s">
        <v>27672</v>
      </c>
      <c r="B7739" s="8">
        <v>45722.53414019676</v>
      </c>
      <c r="C7739" s="1" t="s">
        <v>132</v>
      </c>
      <c r="D7739" s="1" t="s">
        <v>204</v>
      </c>
      <c r="E7739" s="1" t="s">
        <v>27673</v>
      </c>
      <c r="F7739" s="16" t="s">
        <v>40455</v>
      </c>
      <c r="G7739" s="11" t="s">
        <v>27674</v>
      </c>
      <c r="I7739" s="1" t="s">
        <v>75</v>
      </c>
      <c r="J7739" s="1" t="s">
        <v>2</v>
      </c>
      <c r="M7739" s="1" t="s">
        <v>27675</v>
      </c>
      <c r="N7739" s="1" t="s">
        <v>615</v>
      </c>
      <c r="AB7739" s="1" t="s">
        <v>122</v>
      </c>
      <c r="AC7739" s="1">
        <v>9</v>
      </c>
      <c r="AD7739" s="1">
        <v>3</v>
      </c>
      <c r="AE7739" s="1">
        <v>2</v>
      </c>
      <c r="AF7739" s="1">
        <v>2265</v>
      </c>
      <c r="AG7739" s="1" t="s">
        <v>107</v>
      </c>
      <c r="AJ7739" s="1" t="s">
        <v>27676</v>
      </c>
      <c r="AO7739" s="1" t="s">
        <v>70</v>
      </c>
      <c r="AR7739" s="1">
        <v>82500000</v>
      </c>
      <c r="AU7739" s="1" t="s">
        <v>6564</v>
      </c>
      <c r="AV7739" s="1" t="s">
        <v>541</v>
      </c>
    </row>
    <row r="7740" spans="1:48" ht="13">
      <c r="A7740" t="s">
        <v>27677</v>
      </c>
      <c r="B7740" s="8">
        <v>45722.544538865739</v>
      </c>
      <c r="C7740" s="1" t="s">
        <v>803</v>
      </c>
      <c r="D7740" s="1" t="s">
        <v>61</v>
      </c>
      <c r="E7740" s="1" t="s">
        <v>27678</v>
      </c>
      <c r="F7740" s="16" t="s">
        <v>40456</v>
      </c>
      <c r="I7740" s="1" t="s">
        <v>241</v>
      </c>
      <c r="J7740" s="1" t="s">
        <v>2</v>
      </c>
      <c r="K7740" s="1" t="s">
        <v>64</v>
      </c>
      <c r="M7740" s="1" t="s">
        <v>27679</v>
      </c>
      <c r="N7740" s="1" t="s">
        <v>438</v>
      </c>
      <c r="AB7740" s="1" t="s">
        <v>121</v>
      </c>
      <c r="AD7740" s="1">
        <v>3</v>
      </c>
      <c r="AE7740" s="1">
        <v>2</v>
      </c>
      <c r="AF7740" s="1">
        <v>1500</v>
      </c>
      <c r="AG7740" s="1" t="s">
        <v>98</v>
      </c>
      <c r="AI7740" s="1" t="s">
        <v>100</v>
      </c>
      <c r="AJ7740" s="1" t="s">
        <v>27680</v>
      </c>
      <c r="AO7740" s="1" t="s">
        <v>70</v>
      </c>
      <c r="AR7740" s="1">
        <v>165000</v>
      </c>
      <c r="AU7740" s="1" t="s">
        <v>6564</v>
      </c>
      <c r="AV7740" s="1" t="s">
        <v>421</v>
      </c>
    </row>
    <row r="7741" spans="1:48" ht="13">
      <c r="A7741" t="s">
        <v>27681</v>
      </c>
      <c r="B7741" s="8">
        <v>45722.621684224534</v>
      </c>
      <c r="C7741" s="1" t="s">
        <v>11244</v>
      </c>
      <c r="D7741" s="1" t="s">
        <v>61</v>
      </c>
      <c r="E7741" s="1" t="s">
        <v>27682</v>
      </c>
      <c r="F7741" s="16" t="s">
        <v>40457</v>
      </c>
      <c r="I7741" s="1" t="s">
        <v>75</v>
      </c>
      <c r="J7741" s="1" t="s">
        <v>2</v>
      </c>
      <c r="M7741" s="1" t="s">
        <v>27683</v>
      </c>
      <c r="N7741" s="1" t="s">
        <v>1602</v>
      </c>
      <c r="AB7741" s="1" t="s">
        <v>122</v>
      </c>
      <c r="AD7741" s="1">
        <v>3</v>
      </c>
      <c r="AE7741" s="1">
        <v>2</v>
      </c>
      <c r="AF7741" s="1">
        <v>1850</v>
      </c>
      <c r="AG7741" s="1" t="s">
        <v>107</v>
      </c>
      <c r="AI7741" s="1" t="s">
        <v>180</v>
      </c>
      <c r="AO7741" s="1" t="s">
        <v>70</v>
      </c>
      <c r="AR7741" s="1">
        <v>80000000</v>
      </c>
      <c r="AT7741" s="1" t="s">
        <v>22053</v>
      </c>
      <c r="AU7741" s="1" t="s">
        <v>6564</v>
      </c>
      <c r="AV7741" s="1" t="s">
        <v>421</v>
      </c>
    </row>
    <row r="7742" spans="1:48" ht="13">
      <c r="A7742" t="s">
        <v>27684</v>
      </c>
      <c r="B7742" s="8">
        <v>45722.775950312498</v>
      </c>
      <c r="C7742" s="1" t="s">
        <v>877</v>
      </c>
      <c r="D7742" s="1" t="s">
        <v>61</v>
      </c>
      <c r="E7742" s="1" t="s">
        <v>27685</v>
      </c>
      <c r="F7742" s="16" t="s">
        <v>40458</v>
      </c>
      <c r="I7742" s="1" t="s">
        <v>75</v>
      </c>
      <c r="J7742" s="1" t="s">
        <v>2</v>
      </c>
      <c r="M7742" s="1" t="s">
        <v>7648</v>
      </c>
      <c r="N7742" s="1" t="s">
        <v>96</v>
      </c>
      <c r="AB7742" s="1" t="s">
        <v>122</v>
      </c>
      <c r="AD7742" s="1">
        <v>2</v>
      </c>
      <c r="AE7742" s="1">
        <v>2</v>
      </c>
      <c r="AF7742" s="1">
        <v>1050</v>
      </c>
      <c r="AG7742" s="1" t="s">
        <v>107</v>
      </c>
      <c r="AI7742" s="1" t="s">
        <v>299</v>
      </c>
      <c r="AO7742" s="1" t="s">
        <v>70</v>
      </c>
      <c r="AR7742" s="1">
        <v>65900000</v>
      </c>
      <c r="AT7742" s="1" t="s">
        <v>19368</v>
      </c>
      <c r="AU7742" s="1" t="s">
        <v>6530</v>
      </c>
      <c r="AV7742" s="1" t="s">
        <v>137</v>
      </c>
    </row>
    <row r="7743" spans="1:48" ht="13">
      <c r="A7743" t="s">
        <v>27686</v>
      </c>
      <c r="B7743" s="8">
        <v>45723.575318761577</v>
      </c>
      <c r="C7743" s="1" t="s">
        <v>803</v>
      </c>
      <c r="D7743" s="1" t="s">
        <v>204</v>
      </c>
      <c r="E7743" s="1" t="s">
        <v>12506</v>
      </c>
      <c r="F7743" s="16" t="s">
        <v>40459</v>
      </c>
      <c r="I7743" s="1" t="s">
        <v>241</v>
      </c>
      <c r="J7743" s="1" t="s">
        <v>2</v>
      </c>
      <c r="K7743" s="1" t="s">
        <v>64</v>
      </c>
      <c r="M7743" s="1" t="s">
        <v>27687</v>
      </c>
      <c r="N7743" s="1" t="s">
        <v>1602</v>
      </c>
      <c r="AB7743" s="1" t="s">
        <v>121</v>
      </c>
      <c r="AC7743" s="1">
        <v>9</v>
      </c>
      <c r="AD7743" s="1">
        <v>3</v>
      </c>
      <c r="AE7743" s="1">
        <v>3</v>
      </c>
      <c r="AF7743" s="1">
        <v>3100</v>
      </c>
      <c r="AG7743" s="1" t="s">
        <v>107</v>
      </c>
      <c r="AH7743" s="1" t="s">
        <v>11165</v>
      </c>
      <c r="AI7743" s="1" t="s">
        <v>284</v>
      </c>
      <c r="AJ7743" s="1" t="s">
        <v>27688</v>
      </c>
      <c r="AO7743" s="1" t="s">
        <v>70</v>
      </c>
      <c r="AR7743" s="1">
        <v>30000</v>
      </c>
      <c r="AU7743" s="1" t="s">
        <v>6564</v>
      </c>
      <c r="AV7743" s="1" t="s">
        <v>137</v>
      </c>
    </row>
    <row r="7744" spans="1:48" ht="13">
      <c r="A7744" t="s">
        <v>27689</v>
      </c>
      <c r="B7744" s="8">
        <v>45725.545205833332</v>
      </c>
      <c r="C7744" s="1" t="s">
        <v>877</v>
      </c>
      <c r="D7744" s="1" t="s">
        <v>204</v>
      </c>
      <c r="E7744" s="1" t="s">
        <v>27690</v>
      </c>
      <c r="F7744" s="16" t="s">
        <v>40460</v>
      </c>
      <c r="I7744" s="1" t="s">
        <v>75</v>
      </c>
      <c r="J7744" s="1" t="s">
        <v>2</v>
      </c>
      <c r="M7744" s="1" t="s">
        <v>27691</v>
      </c>
      <c r="N7744" s="1" t="s">
        <v>615</v>
      </c>
      <c r="AB7744" s="1" t="s">
        <v>122</v>
      </c>
      <c r="AC7744" s="1">
        <v>8</v>
      </c>
      <c r="AD7744" s="1">
        <v>3</v>
      </c>
      <c r="AE7744" s="1">
        <v>3</v>
      </c>
      <c r="AF7744" s="1">
        <v>2300</v>
      </c>
      <c r="AG7744" s="1" t="s">
        <v>107</v>
      </c>
      <c r="AI7744" s="1" t="s">
        <v>180</v>
      </c>
      <c r="AO7744" s="1" t="s">
        <v>70</v>
      </c>
      <c r="AR7744" s="1">
        <v>85000000</v>
      </c>
      <c r="AU7744" s="1" t="s">
        <v>6530</v>
      </c>
      <c r="AV7744" s="1" t="s">
        <v>137</v>
      </c>
    </row>
    <row r="7745" spans="1:48" ht="13">
      <c r="A7745" t="s">
        <v>27692</v>
      </c>
      <c r="B7745" s="8">
        <v>45725.558040995369</v>
      </c>
      <c r="C7745" s="1" t="s">
        <v>877</v>
      </c>
      <c r="D7745" s="1" t="s">
        <v>204</v>
      </c>
      <c r="E7745" s="1" t="s">
        <v>27038</v>
      </c>
      <c r="F7745" s="16" t="s">
        <v>40461</v>
      </c>
      <c r="I7745" s="1" t="s">
        <v>75</v>
      </c>
      <c r="J7745" s="1" t="s">
        <v>2</v>
      </c>
      <c r="M7745" s="1" t="s">
        <v>27693</v>
      </c>
      <c r="N7745" s="1" t="s">
        <v>364</v>
      </c>
      <c r="AB7745" s="1" t="s">
        <v>122</v>
      </c>
      <c r="AC7745" s="1">
        <v>11</v>
      </c>
      <c r="AD7745" s="1">
        <v>3</v>
      </c>
      <c r="AE7745" s="1">
        <v>2</v>
      </c>
      <c r="AF7745" s="1">
        <v>1250</v>
      </c>
      <c r="AG7745" s="1" t="s">
        <v>107</v>
      </c>
      <c r="AH7745" s="1" t="s">
        <v>201</v>
      </c>
      <c r="AO7745" s="1" t="s">
        <v>70</v>
      </c>
      <c r="AR7745" s="1">
        <v>49000000</v>
      </c>
      <c r="AU7745" s="1" t="s">
        <v>6530</v>
      </c>
      <c r="AV7745" s="1" t="s">
        <v>541</v>
      </c>
    </row>
    <row r="7746" spans="1:48" ht="13">
      <c r="A7746" t="s">
        <v>27694</v>
      </c>
      <c r="B7746" s="8">
        <v>45725.693793298611</v>
      </c>
      <c r="C7746" s="1" t="s">
        <v>877</v>
      </c>
      <c r="D7746" s="1" t="s">
        <v>204</v>
      </c>
      <c r="E7746" s="1" t="s">
        <v>27695</v>
      </c>
      <c r="F7746" s="16" t="s">
        <v>40462</v>
      </c>
      <c r="I7746" s="1" t="s">
        <v>75</v>
      </c>
      <c r="J7746" s="1" t="s">
        <v>2</v>
      </c>
      <c r="M7746" s="1" t="s">
        <v>24423</v>
      </c>
      <c r="N7746" s="1" t="s">
        <v>152</v>
      </c>
      <c r="AB7746" s="1" t="s">
        <v>122</v>
      </c>
      <c r="AC7746" s="1">
        <v>38</v>
      </c>
      <c r="AD7746" s="1">
        <v>3</v>
      </c>
      <c r="AE7746" s="1">
        <v>3</v>
      </c>
      <c r="AF7746" s="1">
        <v>2200</v>
      </c>
      <c r="AG7746" s="1" t="s">
        <v>107</v>
      </c>
      <c r="AH7746" s="1" t="s">
        <v>1964</v>
      </c>
      <c r="AI7746" s="1" t="s">
        <v>100</v>
      </c>
      <c r="AO7746" s="1" t="s">
        <v>70</v>
      </c>
      <c r="AR7746" s="1">
        <v>205000000</v>
      </c>
      <c r="AU7746" s="1" t="s">
        <v>6530</v>
      </c>
      <c r="AV7746" s="1" t="s">
        <v>541</v>
      </c>
    </row>
    <row r="7747" spans="1:48" ht="13">
      <c r="A7747" t="s">
        <v>27696</v>
      </c>
      <c r="B7747" s="8">
        <v>45726.45968615741</v>
      </c>
      <c r="C7747" s="1" t="s">
        <v>132</v>
      </c>
      <c r="D7747" s="1" t="s">
        <v>204</v>
      </c>
      <c r="E7747" s="1" t="s">
        <v>27697</v>
      </c>
      <c r="F7747" s="16" t="s">
        <v>40463</v>
      </c>
      <c r="I7747" s="1" t="s">
        <v>75</v>
      </c>
      <c r="J7747" s="1" t="s">
        <v>2</v>
      </c>
      <c r="M7747" s="1" t="s">
        <v>27698</v>
      </c>
      <c r="N7747" s="1" t="s">
        <v>152</v>
      </c>
      <c r="AB7747" s="1" t="s">
        <v>122</v>
      </c>
      <c r="AC7747" s="1">
        <v>6</v>
      </c>
      <c r="AD7747" s="1">
        <v>2</v>
      </c>
      <c r="AE7747" s="1">
        <v>2</v>
      </c>
      <c r="AF7747" s="1">
        <v>1200</v>
      </c>
      <c r="AG7747" s="1" t="s">
        <v>107</v>
      </c>
      <c r="AJ7747" s="1" t="s">
        <v>27699</v>
      </c>
      <c r="AO7747" s="1" t="s">
        <v>70</v>
      </c>
      <c r="AR7747" s="1">
        <v>42000000</v>
      </c>
      <c r="AU7747" s="1" t="s">
        <v>6530</v>
      </c>
      <c r="AV7747" s="1" t="s">
        <v>541</v>
      </c>
    </row>
    <row r="7748" spans="1:48" ht="13">
      <c r="A7748" t="s">
        <v>27700</v>
      </c>
      <c r="B7748" s="8">
        <v>45726.508342037036</v>
      </c>
      <c r="C7748" s="1" t="s">
        <v>132</v>
      </c>
      <c r="D7748" s="1" t="s">
        <v>61</v>
      </c>
      <c r="E7748" s="1" t="s">
        <v>27701</v>
      </c>
      <c r="F7748" s="16" t="s">
        <v>40464</v>
      </c>
      <c r="I7748" s="1" t="s">
        <v>241</v>
      </c>
      <c r="J7748" s="1" t="s">
        <v>2</v>
      </c>
      <c r="M7748" s="1" t="s">
        <v>27702</v>
      </c>
      <c r="N7748" s="1" t="s">
        <v>142</v>
      </c>
      <c r="AB7748" s="1" t="s">
        <v>122</v>
      </c>
      <c r="AC7748" s="1">
        <v>5</v>
      </c>
      <c r="AD7748" s="1">
        <v>3</v>
      </c>
      <c r="AE7748" s="1">
        <v>2</v>
      </c>
      <c r="AF7748" s="1">
        <v>1680</v>
      </c>
      <c r="AG7748" s="1" t="s">
        <v>107</v>
      </c>
      <c r="AJ7748" s="1" t="s">
        <v>27703</v>
      </c>
      <c r="AO7748" s="1" t="s">
        <v>70</v>
      </c>
      <c r="AR7748" s="1">
        <v>350000</v>
      </c>
      <c r="AU7748" s="1" t="s">
        <v>6564</v>
      </c>
      <c r="AV7748" s="1" t="s">
        <v>137</v>
      </c>
    </row>
    <row r="7749" spans="1:48" ht="13">
      <c r="A7749" t="s">
        <v>27704</v>
      </c>
      <c r="B7749" s="8">
        <v>45726.657292812495</v>
      </c>
      <c r="C7749" s="1" t="s">
        <v>803</v>
      </c>
      <c r="D7749" s="1" t="s">
        <v>204</v>
      </c>
      <c r="E7749" s="1" t="s">
        <v>27320</v>
      </c>
      <c r="F7749" s="16" t="s">
        <v>40465</v>
      </c>
      <c r="I7749" s="1" t="s">
        <v>241</v>
      </c>
      <c r="J7749" s="1" t="s">
        <v>2</v>
      </c>
      <c r="K7749" s="1" t="s">
        <v>64</v>
      </c>
      <c r="M7749" s="1" t="s">
        <v>27705</v>
      </c>
      <c r="N7749" s="1" t="s">
        <v>77</v>
      </c>
      <c r="AB7749" s="1" t="s">
        <v>302</v>
      </c>
      <c r="AC7749" s="1">
        <v>7</v>
      </c>
      <c r="AD7749" s="1">
        <v>3</v>
      </c>
      <c r="AE7749" s="1">
        <v>2</v>
      </c>
      <c r="AF7749" s="1">
        <v>1345</v>
      </c>
      <c r="AG7749" s="1" t="s">
        <v>107</v>
      </c>
      <c r="AH7749" s="1" t="s">
        <v>11851</v>
      </c>
      <c r="AI7749" s="1" t="s">
        <v>144</v>
      </c>
      <c r="AJ7749" s="1" t="s">
        <v>27706</v>
      </c>
      <c r="AO7749" s="1" t="s">
        <v>70</v>
      </c>
      <c r="AR7749" s="1">
        <v>380000</v>
      </c>
      <c r="AU7749" s="1" t="s">
        <v>6564</v>
      </c>
      <c r="AV7749" s="1" t="s">
        <v>137</v>
      </c>
    </row>
    <row r="7750" spans="1:48" ht="13">
      <c r="A7750" t="s">
        <v>27707</v>
      </c>
      <c r="B7750" s="8">
        <v>45726.689732534724</v>
      </c>
      <c r="C7750" s="1" t="s">
        <v>132</v>
      </c>
      <c r="D7750" s="1" t="s">
        <v>61</v>
      </c>
      <c r="E7750" s="1" t="s">
        <v>12712</v>
      </c>
      <c r="F7750" s="16" t="s">
        <v>40466</v>
      </c>
      <c r="I7750" s="1" t="s">
        <v>241</v>
      </c>
      <c r="J7750" s="1" t="s">
        <v>2</v>
      </c>
      <c r="M7750" s="1" t="s">
        <v>27708</v>
      </c>
      <c r="N7750" s="1"/>
      <c r="AB7750" s="1" t="s">
        <v>122</v>
      </c>
      <c r="AC7750" s="1">
        <v>6</v>
      </c>
      <c r="AD7750" s="1">
        <v>4</v>
      </c>
      <c r="AE7750" s="1">
        <v>3</v>
      </c>
      <c r="AF7750" s="1">
        <v>2240</v>
      </c>
      <c r="AG7750" s="1" t="s">
        <v>107</v>
      </c>
      <c r="AJ7750" s="1" t="s">
        <v>27709</v>
      </c>
      <c r="AO7750" s="1" t="s">
        <v>70</v>
      </c>
      <c r="AR7750" s="1">
        <v>115000000</v>
      </c>
      <c r="AU7750" s="1" t="s">
        <v>6564</v>
      </c>
      <c r="AV7750" s="1" t="s">
        <v>421</v>
      </c>
    </row>
    <row r="7751" spans="1:48" ht="13">
      <c r="A7751" t="s">
        <v>27710</v>
      </c>
      <c r="B7751" s="8">
        <v>45727.562075393522</v>
      </c>
      <c r="C7751" s="1" t="s">
        <v>11244</v>
      </c>
      <c r="D7751" s="1" t="s">
        <v>204</v>
      </c>
      <c r="E7751" s="1" t="s">
        <v>21092</v>
      </c>
      <c r="F7751" s="16" t="s">
        <v>40467</v>
      </c>
      <c r="I7751" s="1" t="s">
        <v>75</v>
      </c>
      <c r="J7751" s="1" t="s">
        <v>2</v>
      </c>
      <c r="M7751" s="1" t="s">
        <v>27711</v>
      </c>
      <c r="N7751" s="1" t="s">
        <v>364</v>
      </c>
      <c r="AB7751" s="1" t="s">
        <v>122</v>
      </c>
      <c r="AD7751" s="1">
        <v>2</v>
      </c>
      <c r="AE7751" s="1">
        <v>2</v>
      </c>
      <c r="AF7751" s="1">
        <v>850</v>
      </c>
      <c r="AG7751" s="1" t="s">
        <v>107</v>
      </c>
      <c r="AI7751" s="1" t="s">
        <v>617</v>
      </c>
      <c r="AJ7751" s="1" t="s">
        <v>27712</v>
      </c>
      <c r="AO7751" s="1" t="s">
        <v>70</v>
      </c>
      <c r="AR7751" s="1">
        <v>27500000</v>
      </c>
      <c r="AU7751" s="1" t="s">
        <v>6530</v>
      </c>
      <c r="AV7751" s="1" t="s">
        <v>541</v>
      </c>
    </row>
    <row r="7752" spans="1:48" ht="13">
      <c r="A7752" t="s">
        <v>27713</v>
      </c>
      <c r="B7752" s="8">
        <v>45728.376457557868</v>
      </c>
      <c r="C7752" s="1" t="s">
        <v>132</v>
      </c>
      <c r="D7752" s="1" t="s">
        <v>61</v>
      </c>
      <c r="E7752" s="1" t="s">
        <v>27714</v>
      </c>
      <c r="F7752" s="16" t="s">
        <v>40468</v>
      </c>
      <c r="I7752" s="1" t="s">
        <v>75</v>
      </c>
      <c r="J7752" s="1" t="s">
        <v>352</v>
      </c>
      <c r="M7752" s="1" t="s">
        <v>27715</v>
      </c>
      <c r="N7752" s="1" t="s">
        <v>77</v>
      </c>
      <c r="AL7752" s="1">
        <v>10.5</v>
      </c>
      <c r="AM7752" s="1">
        <v>8000</v>
      </c>
      <c r="AN7752" s="1" t="s">
        <v>27716</v>
      </c>
      <c r="AO7752" s="1" t="s">
        <v>70</v>
      </c>
      <c r="AR7752" s="1">
        <v>325000000</v>
      </c>
      <c r="AV7752" s="1" t="s">
        <v>421</v>
      </c>
    </row>
    <row r="7753" spans="1:48" ht="13">
      <c r="A7753" t="s">
        <v>27717</v>
      </c>
      <c r="B7753" s="8">
        <v>45728.389613182866</v>
      </c>
      <c r="C7753" s="1" t="s">
        <v>132</v>
      </c>
      <c r="D7753" s="1" t="s">
        <v>61</v>
      </c>
      <c r="E7753" s="1" t="s">
        <v>27718</v>
      </c>
      <c r="F7753" s="16" t="s">
        <v>40469</v>
      </c>
      <c r="I7753" s="1" t="s">
        <v>241</v>
      </c>
      <c r="J7753" s="1" t="s">
        <v>2</v>
      </c>
      <c r="M7753" s="1" t="s">
        <v>27719</v>
      </c>
      <c r="N7753" s="1" t="s">
        <v>1602</v>
      </c>
      <c r="AB7753" s="1" t="s">
        <v>122</v>
      </c>
      <c r="AC7753" s="1">
        <v>9</v>
      </c>
      <c r="AD7753" s="1">
        <v>3</v>
      </c>
      <c r="AE7753" s="1">
        <v>2</v>
      </c>
      <c r="AF7753" s="1">
        <v>1832</v>
      </c>
      <c r="AG7753" s="1" t="s">
        <v>107</v>
      </c>
      <c r="AJ7753" s="1" t="s">
        <v>27720</v>
      </c>
      <c r="AO7753" s="1" t="s">
        <v>70</v>
      </c>
      <c r="AR7753" s="1">
        <v>325000</v>
      </c>
      <c r="AU7753" s="1" t="s">
        <v>6564</v>
      </c>
      <c r="AV7753" s="1" t="s">
        <v>137</v>
      </c>
    </row>
    <row r="7754" spans="1:48" ht="13">
      <c r="A7754" t="s">
        <v>27721</v>
      </c>
      <c r="B7754" s="8">
        <v>45728.407240173612</v>
      </c>
      <c r="C7754" s="1" t="s">
        <v>132</v>
      </c>
      <c r="D7754" s="1" t="s">
        <v>61</v>
      </c>
      <c r="E7754" s="1" t="s">
        <v>27718</v>
      </c>
      <c r="F7754" s="16" t="s">
        <v>40470</v>
      </c>
      <c r="I7754" s="1" t="s">
        <v>241</v>
      </c>
      <c r="J7754" s="1" t="s">
        <v>2</v>
      </c>
      <c r="M7754" s="1" t="s">
        <v>14499</v>
      </c>
      <c r="N7754" s="1"/>
      <c r="AB7754" s="1" t="s">
        <v>122</v>
      </c>
      <c r="AC7754" s="1">
        <v>3</v>
      </c>
      <c r="AD7754" s="1">
        <v>2</v>
      </c>
      <c r="AE7754" s="1">
        <v>2</v>
      </c>
      <c r="AF7754" s="1">
        <v>1551</v>
      </c>
      <c r="AG7754" s="1" t="s">
        <v>107</v>
      </c>
      <c r="AJ7754" s="1" t="s">
        <v>27722</v>
      </c>
      <c r="AO7754" s="1" t="s">
        <v>70</v>
      </c>
      <c r="AR7754" s="1">
        <v>200000</v>
      </c>
      <c r="AU7754" s="1" t="s">
        <v>6564</v>
      </c>
      <c r="AV7754" s="1" t="s">
        <v>137</v>
      </c>
    </row>
    <row r="7755" spans="1:48" ht="13">
      <c r="A7755" t="s">
        <v>27723</v>
      </c>
      <c r="B7755" s="8">
        <v>45728.412579085649</v>
      </c>
      <c r="C7755" s="1" t="s">
        <v>11244</v>
      </c>
      <c r="D7755" s="1" t="s">
        <v>204</v>
      </c>
      <c r="E7755" s="1" t="s">
        <v>27724</v>
      </c>
      <c r="F7755" s="16" t="s">
        <v>40471</v>
      </c>
      <c r="I7755" s="1" t="s">
        <v>75</v>
      </c>
      <c r="J7755" s="1" t="s">
        <v>2</v>
      </c>
      <c r="M7755" s="1" t="s">
        <v>27725</v>
      </c>
      <c r="N7755" s="1" t="s">
        <v>615</v>
      </c>
      <c r="AB7755" s="1" t="s">
        <v>122</v>
      </c>
      <c r="AC7755" s="1">
        <v>5</v>
      </c>
      <c r="AD7755" s="1">
        <v>3</v>
      </c>
      <c r="AE7755" s="1">
        <v>2</v>
      </c>
      <c r="AF7755" s="1">
        <v>800</v>
      </c>
      <c r="AG7755" s="1" t="s">
        <v>107</v>
      </c>
      <c r="AI7755" s="1" t="s">
        <v>617</v>
      </c>
      <c r="AO7755" s="1" t="s">
        <v>70</v>
      </c>
      <c r="AR7755" s="1">
        <v>35000000</v>
      </c>
      <c r="AT7755" s="1" t="s">
        <v>23511</v>
      </c>
      <c r="AU7755" s="1" t="s">
        <v>6530</v>
      </c>
      <c r="AV7755" s="1" t="s">
        <v>421</v>
      </c>
    </row>
    <row r="7756" spans="1:48" ht="13">
      <c r="A7756" t="s">
        <v>27726</v>
      </c>
      <c r="B7756" s="8">
        <v>45728.4173753125</v>
      </c>
      <c r="C7756" s="1" t="s">
        <v>11244</v>
      </c>
      <c r="D7756" s="1" t="s">
        <v>61</v>
      </c>
      <c r="E7756" s="1" t="s">
        <v>27727</v>
      </c>
      <c r="F7756" s="16" t="s">
        <v>40472</v>
      </c>
      <c r="I7756" s="1" t="s">
        <v>75</v>
      </c>
      <c r="J7756" s="1" t="s">
        <v>2</v>
      </c>
      <c r="M7756" s="1" t="s">
        <v>27728</v>
      </c>
      <c r="N7756" s="1"/>
      <c r="AB7756" s="1" t="s">
        <v>122</v>
      </c>
      <c r="AD7756" s="1">
        <v>3</v>
      </c>
      <c r="AE7756" s="1">
        <v>2</v>
      </c>
      <c r="AF7756" s="1">
        <v>1110</v>
      </c>
      <c r="AG7756" s="1" t="s">
        <v>107</v>
      </c>
      <c r="AI7756" s="1" t="s">
        <v>175</v>
      </c>
      <c r="AO7756" s="1" t="s">
        <v>70</v>
      </c>
      <c r="AR7756" s="1">
        <v>25000000</v>
      </c>
      <c r="AU7756" s="1" t="s">
        <v>6559</v>
      </c>
      <c r="AV7756" s="1" t="s">
        <v>541</v>
      </c>
    </row>
    <row r="7757" spans="1:48" ht="13">
      <c r="A7757" t="s">
        <v>27729</v>
      </c>
      <c r="B7757" s="8">
        <v>45728.420211053242</v>
      </c>
      <c r="C7757" s="1" t="s">
        <v>803</v>
      </c>
      <c r="D7757" s="1" t="s">
        <v>61</v>
      </c>
      <c r="E7757" s="1" t="s">
        <v>27730</v>
      </c>
      <c r="F7757" s="16" t="s">
        <v>40473</v>
      </c>
      <c r="I7757" s="1" t="s">
        <v>241</v>
      </c>
      <c r="J7757" s="1" t="s">
        <v>2</v>
      </c>
      <c r="K7757" s="1" t="s">
        <v>64</v>
      </c>
      <c r="M7757" s="1" t="s">
        <v>23928</v>
      </c>
      <c r="N7757" s="1" t="s">
        <v>77</v>
      </c>
      <c r="AB7757" s="1" t="s">
        <v>302</v>
      </c>
      <c r="AC7757" s="1">
        <v>7</v>
      </c>
      <c r="AD7757" s="1">
        <v>3</v>
      </c>
      <c r="AE7757" s="1">
        <v>3</v>
      </c>
      <c r="AF7757" s="1">
        <v>1302</v>
      </c>
      <c r="AG7757" s="1" t="s">
        <v>107</v>
      </c>
      <c r="AI7757" s="1" t="s">
        <v>144</v>
      </c>
      <c r="AJ7757" s="1" t="s">
        <v>27731</v>
      </c>
      <c r="AO7757" s="1" t="s">
        <v>70</v>
      </c>
      <c r="AR7757" s="1">
        <v>500000</v>
      </c>
      <c r="AU7757" s="1" t="s">
        <v>6564</v>
      </c>
      <c r="AV7757" s="1" t="s">
        <v>421</v>
      </c>
    </row>
    <row r="7758" spans="1:48" ht="13">
      <c r="A7758" t="s">
        <v>27732</v>
      </c>
      <c r="B7758" s="8">
        <v>45728.42321523148</v>
      </c>
      <c r="C7758" s="1" t="s">
        <v>132</v>
      </c>
      <c r="D7758" s="1" t="s">
        <v>61</v>
      </c>
      <c r="E7758" s="1" t="s">
        <v>21953</v>
      </c>
      <c r="F7758" s="16" t="s">
        <v>40474</v>
      </c>
      <c r="I7758" s="1" t="s">
        <v>241</v>
      </c>
      <c r="J7758" s="1" t="s">
        <v>0</v>
      </c>
      <c r="M7758" s="1" t="s">
        <v>27733</v>
      </c>
      <c r="N7758" s="1" t="s">
        <v>364</v>
      </c>
      <c r="O7758" s="1">
        <v>40</v>
      </c>
      <c r="P7758" s="1">
        <v>8</v>
      </c>
      <c r="Q7758" s="1">
        <v>6</v>
      </c>
      <c r="R7758" s="1">
        <v>5000</v>
      </c>
      <c r="S7758" s="1">
        <v>2</v>
      </c>
      <c r="T7758" s="1">
        <v>10</v>
      </c>
      <c r="W7758" s="1" t="s">
        <v>27734</v>
      </c>
      <c r="AO7758" s="1" t="s">
        <v>70</v>
      </c>
      <c r="AR7758" s="1">
        <v>800000</v>
      </c>
      <c r="AV7758" s="1" t="s">
        <v>421</v>
      </c>
    </row>
    <row r="7759" spans="1:48" ht="13">
      <c r="A7759" t="s">
        <v>27735</v>
      </c>
      <c r="B7759" s="8">
        <v>45728.423493402777</v>
      </c>
      <c r="C7759" s="1" t="s">
        <v>11244</v>
      </c>
      <c r="D7759" s="1" t="s">
        <v>61</v>
      </c>
      <c r="E7759" s="1" t="s">
        <v>27736</v>
      </c>
      <c r="F7759" s="16" t="s">
        <v>40475</v>
      </c>
      <c r="G7759" s="11" t="s">
        <v>27737</v>
      </c>
      <c r="I7759" s="1" t="s">
        <v>75</v>
      </c>
      <c r="J7759" s="1" t="s">
        <v>2</v>
      </c>
      <c r="M7759" s="1" t="s">
        <v>27738</v>
      </c>
      <c r="N7759" s="1" t="s">
        <v>615</v>
      </c>
      <c r="AB7759" s="1" t="s">
        <v>122</v>
      </c>
      <c r="AD7759" s="1">
        <v>3</v>
      </c>
      <c r="AE7759" s="1">
        <v>2</v>
      </c>
      <c r="AF7759" s="1">
        <v>1250</v>
      </c>
      <c r="AG7759" s="1" t="s">
        <v>107</v>
      </c>
      <c r="AI7759" s="1" t="s">
        <v>617</v>
      </c>
      <c r="AO7759" s="1" t="s">
        <v>70</v>
      </c>
      <c r="AR7759" s="1">
        <v>34000000</v>
      </c>
      <c r="AU7759" s="1" t="s">
        <v>6530</v>
      </c>
      <c r="AV7759" s="1" t="s">
        <v>137</v>
      </c>
    </row>
    <row r="7760" spans="1:48" ht="13">
      <c r="A7760" t="s">
        <v>27739</v>
      </c>
      <c r="B7760" s="8">
        <v>45728.42907982639</v>
      </c>
      <c r="C7760" s="1" t="s">
        <v>132</v>
      </c>
      <c r="D7760" s="1" t="s">
        <v>61</v>
      </c>
      <c r="E7760" s="1" t="s">
        <v>27740</v>
      </c>
      <c r="F7760" s="16" t="s">
        <v>40476</v>
      </c>
      <c r="I7760" s="1" t="s">
        <v>241</v>
      </c>
      <c r="J7760" s="1" t="s">
        <v>2</v>
      </c>
      <c r="M7760" s="1" t="s">
        <v>27741</v>
      </c>
      <c r="N7760" s="1" t="s">
        <v>615</v>
      </c>
      <c r="AB7760" s="1" t="s">
        <v>122</v>
      </c>
      <c r="AC7760" s="1">
        <v>5</v>
      </c>
      <c r="AD7760" s="1">
        <v>3</v>
      </c>
      <c r="AE7760" s="1">
        <v>2</v>
      </c>
      <c r="AF7760" s="1">
        <v>960</v>
      </c>
      <c r="AG7760" s="1" t="s">
        <v>107</v>
      </c>
      <c r="AJ7760" s="1" t="s">
        <v>27742</v>
      </c>
      <c r="AO7760" s="1" t="s">
        <v>70</v>
      </c>
      <c r="AR7760" s="1">
        <v>150000</v>
      </c>
      <c r="AU7760" s="1" t="s">
        <v>6530</v>
      </c>
      <c r="AV7760" s="1" t="s">
        <v>137</v>
      </c>
    </row>
    <row r="7761" spans="1:48" ht="13">
      <c r="A7761" t="s">
        <v>27743</v>
      </c>
      <c r="B7761" s="8">
        <v>45728.431427916672</v>
      </c>
      <c r="C7761" s="1" t="s">
        <v>11244</v>
      </c>
      <c r="D7761" s="1" t="s">
        <v>61</v>
      </c>
      <c r="E7761" s="1" t="s">
        <v>27744</v>
      </c>
      <c r="F7761" s="16" t="s">
        <v>40477</v>
      </c>
      <c r="I7761" s="1" t="s">
        <v>241</v>
      </c>
      <c r="J7761" s="1" t="s">
        <v>2</v>
      </c>
      <c r="M7761" s="1" t="s">
        <v>106</v>
      </c>
      <c r="N7761" s="1" t="s">
        <v>96</v>
      </c>
      <c r="AB7761" s="1" t="s">
        <v>106</v>
      </c>
      <c r="AC7761" s="1">
        <v>34</v>
      </c>
      <c r="AD7761" s="1">
        <v>2</v>
      </c>
      <c r="AE7761" s="1">
        <v>2</v>
      </c>
      <c r="AF7761" s="1">
        <v>907</v>
      </c>
      <c r="AG7761" s="1" t="s">
        <v>107</v>
      </c>
      <c r="AI7761" s="1" t="s">
        <v>8038</v>
      </c>
      <c r="AJ7761" s="1" t="s">
        <v>27745</v>
      </c>
      <c r="AO7761" s="1" t="s">
        <v>70</v>
      </c>
      <c r="AR7761" s="1">
        <v>300000</v>
      </c>
      <c r="AU7761" s="1" t="s">
        <v>6564</v>
      </c>
      <c r="AV7761" s="1" t="s">
        <v>137</v>
      </c>
    </row>
    <row r="7762" spans="1:48" ht="13">
      <c r="A7762" t="s">
        <v>27746</v>
      </c>
      <c r="B7762" s="8">
        <v>45728.451735636569</v>
      </c>
      <c r="C7762" s="1" t="s">
        <v>803</v>
      </c>
      <c r="D7762" s="1" t="s">
        <v>61</v>
      </c>
      <c r="E7762" s="1" t="s">
        <v>19570</v>
      </c>
      <c r="F7762" s="16" t="s">
        <v>40478</v>
      </c>
      <c r="G7762" s="1" t="s">
        <v>27747</v>
      </c>
      <c r="I7762" s="1" t="s">
        <v>241</v>
      </c>
      <c r="J7762" s="1" t="s">
        <v>2</v>
      </c>
      <c r="K7762" s="1" t="s">
        <v>64</v>
      </c>
      <c r="M7762" s="1" t="s">
        <v>19572</v>
      </c>
      <c r="N7762" s="1" t="s">
        <v>248</v>
      </c>
      <c r="AB7762" s="1" t="s">
        <v>121</v>
      </c>
      <c r="AC7762" s="1">
        <v>1</v>
      </c>
      <c r="AD7762" s="1">
        <v>3</v>
      </c>
      <c r="AE7762" s="1">
        <v>3</v>
      </c>
      <c r="AF7762" s="1">
        <v>1750</v>
      </c>
      <c r="AG7762" s="1" t="s">
        <v>107</v>
      </c>
      <c r="AI7762" s="1" t="s">
        <v>123</v>
      </c>
      <c r="AJ7762" s="1" t="s">
        <v>27748</v>
      </c>
      <c r="AO7762" s="1" t="s">
        <v>70</v>
      </c>
      <c r="AR7762" s="1">
        <v>300000</v>
      </c>
      <c r="AU7762" s="1" t="s">
        <v>6564</v>
      </c>
      <c r="AV7762" s="1" t="s">
        <v>137</v>
      </c>
    </row>
    <row r="7763" spans="1:48" ht="13">
      <c r="A7763" t="s">
        <v>27749</v>
      </c>
      <c r="B7763" s="8">
        <v>45728.46170936343</v>
      </c>
      <c r="C7763" s="1" t="s">
        <v>803</v>
      </c>
      <c r="D7763" s="1" t="s">
        <v>61</v>
      </c>
      <c r="E7763" s="1" t="s">
        <v>22622</v>
      </c>
      <c r="F7763" s="16" t="s">
        <v>40479</v>
      </c>
      <c r="G7763" s="11" t="s">
        <v>22623</v>
      </c>
      <c r="I7763" s="1" t="s">
        <v>241</v>
      </c>
      <c r="J7763" s="1" t="s">
        <v>2</v>
      </c>
      <c r="K7763" s="1" t="s">
        <v>64</v>
      </c>
      <c r="M7763" s="1" t="s">
        <v>2890</v>
      </c>
      <c r="N7763" s="1" t="s">
        <v>152</v>
      </c>
      <c r="AB7763" s="1" t="s">
        <v>121</v>
      </c>
      <c r="AC7763" s="1">
        <v>12</v>
      </c>
      <c r="AD7763" s="1">
        <v>2</v>
      </c>
      <c r="AE7763" s="1">
        <v>2</v>
      </c>
      <c r="AF7763" s="1">
        <v>1680</v>
      </c>
      <c r="AG7763" s="1" t="s">
        <v>107</v>
      </c>
      <c r="AH7763" s="1" t="s">
        <v>22627</v>
      </c>
      <c r="AI7763" s="1" t="s">
        <v>123</v>
      </c>
      <c r="AJ7763" s="1" t="s">
        <v>27750</v>
      </c>
      <c r="AO7763" s="1" t="s">
        <v>70</v>
      </c>
      <c r="AR7763" s="1">
        <v>350000</v>
      </c>
      <c r="AU7763" s="1" t="s">
        <v>6564</v>
      </c>
      <c r="AV7763" s="1" t="s">
        <v>137</v>
      </c>
    </row>
    <row r="7764" spans="1:48" ht="13">
      <c r="A7764" t="s">
        <v>27751</v>
      </c>
      <c r="B7764" s="8">
        <v>45728.485195347224</v>
      </c>
      <c r="C7764" s="1" t="s">
        <v>803</v>
      </c>
      <c r="D7764" s="1" t="s">
        <v>61</v>
      </c>
      <c r="E7764" s="1" t="s">
        <v>27752</v>
      </c>
      <c r="F7764" s="16" t="s">
        <v>40480</v>
      </c>
      <c r="I7764" s="1" t="s">
        <v>241</v>
      </c>
      <c r="J7764" s="1" t="s">
        <v>2</v>
      </c>
      <c r="K7764" s="1" t="s">
        <v>64</v>
      </c>
      <c r="M7764" s="1" t="s">
        <v>27753</v>
      </c>
      <c r="N7764" s="1" t="s">
        <v>77</v>
      </c>
      <c r="AB7764" s="1" t="s">
        <v>121</v>
      </c>
      <c r="AC7764" s="1">
        <v>1</v>
      </c>
      <c r="AD7764" s="1">
        <v>2</v>
      </c>
      <c r="AE7764" s="1">
        <v>2</v>
      </c>
      <c r="AF7764" s="1">
        <v>1012</v>
      </c>
      <c r="AG7764" s="1" t="s">
        <v>107</v>
      </c>
      <c r="AI7764" s="1" t="s">
        <v>4454</v>
      </c>
      <c r="AJ7764" s="1" t="s">
        <v>27754</v>
      </c>
      <c r="AO7764" s="1" t="s">
        <v>70</v>
      </c>
      <c r="AR7764" s="1">
        <v>200000</v>
      </c>
      <c r="AU7764" s="1" t="s">
        <v>6564</v>
      </c>
      <c r="AV7764" s="1" t="s">
        <v>137</v>
      </c>
    </row>
    <row r="7765" spans="1:48" ht="13">
      <c r="A7765" t="s">
        <v>27755</v>
      </c>
      <c r="B7765" s="8">
        <v>45728.533258819443</v>
      </c>
      <c r="C7765" s="1" t="s">
        <v>803</v>
      </c>
      <c r="D7765" s="1" t="s">
        <v>61</v>
      </c>
      <c r="E7765" s="1" t="s">
        <v>27756</v>
      </c>
      <c r="F7765" s="16" t="s">
        <v>40481</v>
      </c>
      <c r="I7765" s="1" t="s">
        <v>75</v>
      </c>
      <c r="J7765" s="1" t="s">
        <v>1</v>
      </c>
      <c r="K7765" s="1" t="s">
        <v>1128</v>
      </c>
      <c r="M7765" s="1" t="s">
        <v>27433</v>
      </c>
      <c r="N7765" s="1" t="s">
        <v>307</v>
      </c>
      <c r="X7765" s="1">
        <v>60</v>
      </c>
      <c r="Y7765" s="1" t="s">
        <v>27757</v>
      </c>
      <c r="AA7765" s="1" t="s">
        <v>27758</v>
      </c>
      <c r="AO7765" s="1" t="s">
        <v>70</v>
      </c>
      <c r="AP7765" s="1">
        <v>2500000</v>
      </c>
      <c r="AR7765" s="1">
        <v>150000000</v>
      </c>
      <c r="AV7765" s="1" t="s">
        <v>421</v>
      </c>
    </row>
    <row r="7766" spans="1:48" ht="13">
      <c r="A7766" t="s">
        <v>27759</v>
      </c>
      <c r="B7766" s="8">
        <v>45728.546385972222</v>
      </c>
      <c r="C7766" s="1" t="s">
        <v>803</v>
      </c>
      <c r="D7766" s="1" t="s">
        <v>61</v>
      </c>
      <c r="E7766" s="1" t="s">
        <v>27760</v>
      </c>
      <c r="F7766" s="16" t="s">
        <v>40482</v>
      </c>
      <c r="I7766" s="1" t="s">
        <v>75</v>
      </c>
      <c r="J7766" s="1" t="s">
        <v>1</v>
      </c>
      <c r="K7766" s="1" t="s">
        <v>23180</v>
      </c>
      <c r="M7766" s="1" t="s">
        <v>27761</v>
      </c>
      <c r="N7766" s="1" t="s">
        <v>96</v>
      </c>
      <c r="X7766" s="1">
        <v>13.35</v>
      </c>
      <c r="Y7766" s="1" t="s">
        <v>22219</v>
      </c>
      <c r="AA7766" s="1" t="s">
        <v>27762</v>
      </c>
      <c r="AO7766" s="1" t="s">
        <v>70</v>
      </c>
      <c r="AP7766" s="1">
        <v>18000000</v>
      </c>
      <c r="AV7766" s="1" t="s">
        <v>421</v>
      </c>
    </row>
    <row r="7767" spans="1:48" ht="13">
      <c r="A7767" t="s">
        <v>27763</v>
      </c>
      <c r="B7767" s="8">
        <v>45728.809309791672</v>
      </c>
      <c r="C7767" s="1" t="s">
        <v>803</v>
      </c>
      <c r="D7767" s="1" t="s">
        <v>204</v>
      </c>
      <c r="E7767" s="1" t="s">
        <v>11701</v>
      </c>
      <c r="F7767" s="16" t="s">
        <v>40483</v>
      </c>
      <c r="I7767" s="1" t="s">
        <v>75</v>
      </c>
      <c r="J7767" s="1" t="s">
        <v>0</v>
      </c>
      <c r="K7767" s="1" t="s">
        <v>64</v>
      </c>
      <c r="M7767" s="1" t="s">
        <v>27764</v>
      </c>
      <c r="N7767" s="1" t="s">
        <v>331</v>
      </c>
      <c r="O7767" s="1">
        <v>11.2</v>
      </c>
      <c r="P7767" s="1">
        <v>4</v>
      </c>
      <c r="Q7767" s="1">
        <v>3</v>
      </c>
      <c r="R7767" s="1">
        <v>4000</v>
      </c>
      <c r="S7767" s="1">
        <v>2</v>
      </c>
      <c r="T7767" s="1">
        <v>2</v>
      </c>
      <c r="U7767" s="1" t="s">
        <v>90</v>
      </c>
      <c r="W7767" s="1" t="s">
        <v>27765</v>
      </c>
      <c r="AO7767" s="1" t="s">
        <v>70</v>
      </c>
      <c r="AR7767" s="1">
        <v>53000000</v>
      </c>
      <c r="AV7767" s="1" t="s">
        <v>421</v>
      </c>
    </row>
    <row r="7768" spans="1:48" ht="13">
      <c r="A7768" t="s">
        <v>27766</v>
      </c>
      <c r="B7768" s="8">
        <v>45728.9712674537</v>
      </c>
      <c r="C7768" s="1" t="s">
        <v>803</v>
      </c>
      <c r="D7768" s="1" t="s">
        <v>204</v>
      </c>
      <c r="E7768" s="1" t="s">
        <v>27767</v>
      </c>
      <c r="F7768" s="16" t="s">
        <v>40484</v>
      </c>
      <c r="I7768" s="1" t="s">
        <v>75</v>
      </c>
      <c r="J7768" s="1" t="s">
        <v>0</v>
      </c>
      <c r="K7768" s="1" t="s">
        <v>10808</v>
      </c>
      <c r="M7768" s="1" t="s">
        <v>11833</v>
      </c>
      <c r="N7768" s="1" t="s">
        <v>1327</v>
      </c>
      <c r="O7768" s="1">
        <v>17.5</v>
      </c>
      <c r="P7768" s="1">
        <v>4</v>
      </c>
      <c r="Q7768" s="1">
        <v>3</v>
      </c>
      <c r="R7768" s="1">
        <v>6000</v>
      </c>
      <c r="S7768" s="1">
        <v>2</v>
      </c>
      <c r="T7768" s="1">
        <v>3</v>
      </c>
      <c r="V7768" s="1" t="s">
        <v>274</v>
      </c>
      <c r="W7768" s="1" t="s">
        <v>27768</v>
      </c>
      <c r="AO7768" s="1" t="s">
        <v>70</v>
      </c>
      <c r="AR7768" s="1">
        <v>115000000</v>
      </c>
      <c r="AV7768" s="1" t="s">
        <v>421</v>
      </c>
    </row>
    <row r="7769" spans="1:48" ht="13">
      <c r="A7769" t="s">
        <v>27769</v>
      </c>
      <c r="B7769" s="8">
        <v>45729.310040625001</v>
      </c>
      <c r="C7769" s="1" t="s">
        <v>803</v>
      </c>
      <c r="D7769" s="1" t="s">
        <v>61</v>
      </c>
      <c r="E7769" s="1" t="s">
        <v>27770</v>
      </c>
      <c r="F7769" s="16" t="s">
        <v>40485</v>
      </c>
      <c r="I7769" s="1" t="s">
        <v>241</v>
      </c>
      <c r="J7769" s="1" t="s">
        <v>2</v>
      </c>
      <c r="K7769" s="1" t="s">
        <v>64</v>
      </c>
      <c r="M7769" s="1" t="s">
        <v>27771</v>
      </c>
      <c r="N7769" s="1" t="s">
        <v>2723</v>
      </c>
      <c r="AB7769" s="1" t="s">
        <v>121</v>
      </c>
      <c r="AC7769" s="1">
        <v>4</v>
      </c>
      <c r="AD7769" s="1">
        <v>3</v>
      </c>
      <c r="AE7769" s="1">
        <v>2</v>
      </c>
      <c r="AF7769" s="1">
        <v>1290</v>
      </c>
      <c r="AG7769" s="1" t="s">
        <v>107</v>
      </c>
      <c r="AH7769" s="1" t="s">
        <v>27772</v>
      </c>
      <c r="AJ7769" s="1" t="s">
        <v>27773</v>
      </c>
      <c r="AO7769" s="1" t="s">
        <v>70</v>
      </c>
      <c r="AR7769" s="1">
        <v>100000</v>
      </c>
      <c r="AU7769" s="1" t="s">
        <v>6530</v>
      </c>
      <c r="AV7769" s="1" t="s">
        <v>137</v>
      </c>
    </row>
    <row r="7770" spans="1:48" ht="13">
      <c r="A7770" t="s">
        <v>27774</v>
      </c>
      <c r="B7770" s="8">
        <v>45729.450859942124</v>
      </c>
      <c r="C7770" s="1" t="s">
        <v>803</v>
      </c>
      <c r="D7770" s="1" t="s">
        <v>61</v>
      </c>
      <c r="E7770" s="1" t="s">
        <v>27775</v>
      </c>
      <c r="F7770" s="16" t="s">
        <v>40486</v>
      </c>
      <c r="I7770" s="1" t="s">
        <v>75</v>
      </c>
      <c r="J7770" s="1" t="s">
        <v>2</v>
      </c>
      <c r="K7770" s="1" t="s">
        <v>64</v>
      </c>
      <c r="M7770" s="1" t="s">
        <v>27776</v>
      </c>
      <c r="N7770" s="1" t="s">
        <v>289</v>
      </c>
      <c r="AB7770" s="1" t="s">
        <v>121</v>
      </c>
      <c r="AC7770" s="1">
        <v>3</v>
      </c>
      <c r="AD7770" s="1">
        <v>3</v>
      </c>
      <c r="AE7770" s="1">
        <v>2</v>
      </c>
      <c r="AF7770" s="1">
        <v>1050</v>
      </c>
      <c r="AG7770" s="1" t="s">
        <v>107</v>
      </c>
      <c r="AJ7770" s="1" t="s">
        <v>27777</v>
      </c>
      <c r="AO7770" s="1" t="s">
        <v>70</v>
      </c>
      <c r="AR7770" s="1">
        <v>24000000</v>
      </c>
      <c r="AU7770" s="1" t="s">
        <v>6564</v>
      </c>
      <c r="AV7770" s="1" t="s">
        <v>137</v>
      </c>
    </row>
    <row r="7771" spans="1:48" ht="13">
      <c r="A7771" t="s">
        <v>27778</v>
      </c>
      <c r="B7771" s="8">
        <v>45730.550426944443</v>
      </c>
      <c r="C7771" s="1" t="s">
        <v>803</v>
      </c>
      <c r="D7771" s="1" t="s">
        <v>61</v>
      </c>
      <c r="E7771" s="1" t="s">
        <v>27779</v>
      </c>
      <c r="F7771" s="16" t="s">
        <v>40487</v>
      </c>
      <c r="I7771" s="1" t="s">
        <v>241</v>
      </c>
      <c r="J7771" s="1" t="s">
        <v>2</v>
      </c>
      <c r="K7771" s="1" t="s">
        <v>64</v>
      </c>
      <c r="M7771" s="1" t="s">
        <v>18788</v>
      </c>
      <c r="N7771" s="1" t="s">
        <v>681</v>
      </c>
      <c r="AB7771" s="1" t="s">
        <v>121</v>
      </c>
      <c r="AC7771" s="1">
        <v>7</v>
      </c>
      <c r="AD7771" s="1">
        <v>2</v>
      </c>
      <c r="AE7771" s="1">
        <v>2</v>
      </c>
      <c r="AF7771" s="1">
        <v>900</v>
      </c>
      <c r="AG7771" s="1" t="s">
        <v>107</v>
      </c>
      <c r="AI7771" s="1" t="s">
        <v>144</v>
      </c>
      <c r="AJ7771" s="1" t="s">
        <v>27780</v>
      </c>
      <c r="AO7771" s="1" t="s">
        <v>70</v>
      </c>
      <c r="AR7771" s="1">
        <v>180000</v>
      </c>
      <c r="AU7771" s="1" t="s">
        <v>6564</v>
      </c>
      <c r="AV7771" s="1" t="s">
        <v>421</v>
      </c>
    </row>
    <row r="7772" spans="1:48" ht="13">
      <c r="A7772" t="s">
        <v>27781</v>
      </c>
      <c r="B7772" s="8">
        <v>45730.611051296291</v>
      </c>
      <c r="C7772" s="1" t="s">
        <v>132</v>
      </c>
      <c r="D7772" s="1" t="s">
        <v>61</v>
      </c>
      <c r="E7772" s="1" t="s">
        <v>27782</v>
      </c>
      <c r="F7772" s="16" t="s">
        <v>40488</v>
      </c>
      <c r="I7772" s="1" t="s">
        <v>75</v>
      </c>
      <c r="J7772" s="1" t="s">
        <v>2</v>
      </c>
      <c r="M7772" s="1" t="s">
        <v>27783</v>
      </c>
      <c r="N7772" s="1" t="s">
        <v>615</v>
      </c>
      <c r="AB7772" s="1" t="s">
        <v>122</v>
      </c>
      <c r="AC7772" s="1">
        <v>3</v>
      </c>
      <c r="AD7772" s="1">
        <v>3</v>
      </c>
      <c r="AE7772" s="1">
        <v>2</v>
      </c>
      <c r="AF7772" s="1">
        <v>1300</v>
      </c>
      <c r="AG7772" s="1" t="s">
        <v>107</v>
      </c>
      <c r="AJ7772" s="1" t="s">
        <v>27784</v>
      </c>
      <c r="AO7772" s="1" t="s">
        <v>70</v>
      </c>
      <c r="AR7772" s="1">
        <v>34000000</v>
      </c>
      <c r="AU7772" s="1" t="s">
        <v>6564</v>
      </c>
      <c r="AV7772" s="1" t="s">
        <v>137</v>
      </c>
    </row>
    <row r="7773" spans="1:48" ht="13">
      <c r="A7773" t="s">
        <v>27785</v>
      </c>
      <c r="B7773" s="8">
        <v>45730.625632060182</v>
      </c>
      <c r="C7773" s="1" t="s">
        <v>132</v>
      </c>
      <c r="D7773" s="1" t="s">
        <v>204</v>
      </c>
      <c r="E7773" s="1" t="s">
        <v>267</v>
      </c>
      <c r="F7773" s="16" t="s">
        <v>40489</v>
      </c>
      <c r="I7773" s="1" t="s">
        <v>75</v>
      </c>
      <c r="J7773" s="1" t="s">
        <v>2</v>
      </c>
      <c r="M7773" s="1" t="s">
        <v>27786</v>
      </c>
      <c r="N7773" s="1" t="s">
        <v>615</v>
      </c>
      <c r="AB7773" s="1" t="s">
        <v>122</v>
      </c>
      <c r="AC7773" s="1">
        <v>2</v>
      </c>
      <c r="AD7773" s="1">
        <v>3</v>
      </c>
      <c r="AE7773" s="1">
        <v>2</v>
      </c>
      <c r="AF7773" s="1">
        <v>1325</v>
      </c>
      <c r="AG7773" s="1" t="s">
        <v>107</v>
      </c>
      <c r="AJ7773" s="1" t="s">
        <v>27787</v>
      </c>
      <c r="AO7773" s="1" t="s">
        <v>70</v>
      </c>
      <c r="AR7773" s="1">
        <v>54000000</v>
      </c>
      <c r="AU7773" s="1" t="s">
        <v>6559</v>
      </c>
      <c r="AV7773" s="1" t="s">
        <v>137</v>
      </c>
    </row>
    <row r="7774" spans="1:48" ht="13">
      <c r="A7774" t="s">
        <v>27788</v>
      </c>
      <c r="B7774" s="8">
        <v>45730.646505208337</v>
      </c>
      <c r="C7774" s="1" t="s">
        <v>132</v>
      </c>
      <c r="D7774" s="1" t="s">
        <v>61</v>
      </c>
      <c r="E7774" s="1" t="s">
        <v>27789</v>
      </c>
      <c r="F7774" s="16" t="s">
        <v>40490</v>
      </c>
      <c r="I7774" s="1" t="s">
        <v>241</v>
      </c>
      <c r="J7774" s="1" t="s">
        <v>2</v>
      </c>
      <c r="M7774" s="1" t="s">
        <v>22741</v>
      </c>
      <c r="N7774" s="1" t="s">
        <v>96</v>
      </c>
      <c r="AB7774" s="1" t="s">
        <v>122</v>
      </c>
      <c r="AC7774" s="1">
        <v>29</v>
      </c>
      <c r="AD7774" s="1">
        <v>2</v>
      </c>
      <c r="AE7774" s="1">
        <v>2</v>
      </c>
      <c r="AF7774" s="1">
        <v>764</v>
      </c>
      <c r="AG7774" s="1" t="s">
        <v>107</v>
      </c>
      <c r="AJ7774" s="1" t="s">
        <v>27790</v>
      </c>
      <c r="AO7774" s="1" t="s">
        <v>70</v>
      </c>
      <c r="AS7774" s="1">
        <v>425000</v>
      </c>
      <c r="AU7774" s="1" t="s">
        <v>6564</v>
      </c>
      <c r="AV7774" s="1" t="s">
        <v>421</v>
      </c>
    </row>
    <row r="7775" spans="1:48" ht="13">
      <c r="A7775" t="s">
        <v>27791</v>
      </c>
      <c r="B7775" s="8">
        <v>45730.668601157406</v>
      </c>
      <c r="C7775" s="1" t="s">
        <v>803</v>
      </c>
      <c r="D7775" s="1" t="s">
        <v>61</v>
      </c>
      <c r="E7775" s="1" t="s">
        <v>27792</v>
      </c>
      <c r="F7775" s="16" t="s">
        <v>40491</v>
      </c>
      <c r="I7775" s="1" t="s">
        <v>241</v>
      </c>
      <c r="J7775" s="1" t="s">
        <v>352</v>
      </c>
      <c r="K7775" s="1" t="s">
        <v>1128</v>
      </c>
      <c r="M7775" s="1" t="s">
        <v>27793</v>
      </c>
      <c r="N7775" s="1" t="s">
        <v>214</v>
      </c>
      <c r="AK7775" s="1" t="s">
        <v>27794</v>
      </c>
      <c r="AM7775" s="1">
        <v>2700</v>
      </c>
      <c r="AN7775" s="1" t="s">
        <v>27795</v>
      </c>
      <c r="AO7775" s="1" t="s">
        <v>70</v>
      </c>
      <c r="AR7775" s="1">
        <v>700000</v>
      </c>
      <c r="AV7775" s="1" t="s">
        <v>137</v>
      </c>
    </row>
    <row r="7776" spans="1:48" ht="13">
      <c r="A7776" t="s">
        <v>27796</v>
      </c>
      <c r="B7776" s="8">
        <v>45732.794627962961</v>
      </c>
      <c r="C7776" s="1" t="s">
        <v>803</v>
      </c>
      <c r="D7776" s="1" t="s">
        <v>61</v>
      </c>
      <c r="E7776" s="1" t="s">
        <v>13569</v>
      </c>
      <c r="F7776" s="16" t="s">
        <v>40492</v>
      </c>
      <c r="I7776" s="1" t="s">
        <v>75</v>
      </c>
      <c r="J7776" s="1" t="s">
        <v>2</v>
      </c>
      <c r="K7776" s="1" t="s">
        <v>64</v>
      </c>
      <c r="M7776" s="1" t="s">
        <v>27797</v>
      </c>
      <c r="N7776" s="1" t="s">
        <v>681</v>
      </c>
      <c r="AB7776" s="1" t="s">
        <v>122</v>
      </c>
      <c r="AC7776" s="1">
        <v>5</v>
      </c>
      <c r="AD7776" s="1">
        <v>2</v>
      </c>
      <c r="AE7776" s="1">
        <v>2</v>
      </c>
      <c r="AF7776" s="1">
        <v>900</v>
      </c>
      <c r="AG7776" s="1" t="s">
        <v>107</v>
      </c>
      <c r="AH7776" s="1" t="s">
        <v>3703</v>
      </c>
      <c r="AI7776" s="1" t="s">
        <v>144</v>
      </c>
      <c r="AJ7776" s="1" t="s">
        <v>27798</v>
      </c>
      <c r="AO7776" s="1" t="s">
        <v>70</v>
      </c>
      <c r="AR7776" s="1">
        <v>40000000</v>
      </c>
      <c r="AU7776" s="1" t="s">
        <v>6564</v>
      </c>
      <c r="AV7776" s="1" t="s">
        <v>421</v>
      </c>
    </row>
    <row r="7777" spans="1:48" ht="13">
      <c r="A7777" t="s">
        <v>27799</v>
      </c>
      <c r="B7777" s="8">
        <v>45732.809955833334</v>
      </c>
      <c r="C7777" s="1" t="s">
        <v>803</v>
      </c>
      <c r="D7777" s="1" t="s">
        <v>61</v>
      </c>
      <c r="E7777" s="1" t="s">
        <v>24807</v>
      </c>
      <c r="F7777" s="16" t="s">
        <v>40493</v>
      </c>
      <c r="I7777" s="1" t="s">
        <v>75</v>
      </c>
      <c r="J7777" s="1" t="s">
        <v>2</v>
      </c>
      <c r="K7777" s="1" t="s">
        <v>64</v>
      </c>
      <c r="M7777" s="1" t="s">
        <v>27800</v>
      </c>
      <c r="N7777" s="1"/>
      <c r="AB7777" s="1" t="s">
        <v>453</v>
      </c>
      <c r="AC7777" s="1">
        <v>13</v>
      </c>
      <c r="AD7777" s="1">
        <v>3</v>
      </c>
      <c r="AE7777" s="1">
        <v>2</v>
      </c>
      <c r="AF7777" s="1">
        <v>1454</v>
      </c>
      <c r="AG7777" s="1" t="s">
        <v>98</v>
      </c>
      <c r="AI7777" s="1" t="s">
        <v>144</v>
      </c>
      <c r="AJ7777" s="1" t="s">
        <v>27801</v>
      </c>
      <c r="AO7777" s="1" t="s">
        <v>70</v>
      </c>
      <c r="AR7777" s="1">
        <v>75000000</v>
      </c>
      <c r="AU7777" s="1" t="s">
        <v>6559</v>
      </c>
      <c r="AV7777" s="1" t="s">
        <v>421</v>
      </c>
    </row>
    <row r="7778" spans="1:48" ht="13">
      <c r="A7778" t="s">
        <v>27802</v>
      </c>
      <c r="B7778" s="8">
        <v>45732.863738414351</v>
      </c>
      <c r="C7778" s="1" t="s">
        <v>803</v>
      </c>
      <c r="D7778" s="1" t="s">
        <v>204</v>
      </c>
      <c r="E7778" s="1" t="s">
        <v>27803</v>
      </c>
      <c r="F7778" s="16" t="s">
        <v>40494</v>
      </c>
      <c r="I7778" s="1" t="s">
        <v>75</v>
      </c>
      <c r="J7778" s="1" t="s">
        <v>2</v>
      </c>
      <c r="K7778" s="1" t="s">
        <v>64</v>
      </c>
      <c r="M7778" s="1" t="s">
        <v>23344</v>
      </c>
      <c r="N7778" s="1" t="s">
        <v>554</v>
      </c>
      <c r="AB7778" s="1" t="s">
        <v>121</v>
      </c>
      <c r="AC7778" s="1">
        <v>6</v>
      </c>
      <c r="AD7778" s="1">
        <v>2</v>
      </c>
      <c r="AE7778" s="1">
        <v>1</v>
      </c>
      <c r="AF7778" s="1">
        <v>905</v>
      </c>
      <c r="AG7778" s="1" t="s">
        <v>107</v>
      </c>
      <c r="AI7778" s="1" t="s">
        <v>123</v>
      </c>
      <c r="AJ7778" s="1" t="s">
        <v>27804</v>
      </c>
      <c r="AO7778" s="1" t="s">
        <v>70</v>
      </c>
      <c r="AR7778" s="1">
        <v>33000000</v>
      </c>
      <c r="AU7778" s="1" t="s">
        <v>6564</v>
      </c>
      <c r="AV7778" s="1" t="s">
        <v>541</v>
      </c>
    </row>
    <row r="7779" spans="1:48" ht="13">
      <c r="A7779" t="s">
        <v>27805</v>
      </c>
      <c r="B7779" s="8">
        <v>45733.531766886575</v>
      </c>
      <c r="C7779" s="1" t="s">
        <v>803</v>
      </c>
      <c r="D7779" s="1" t="s">
        <v>61</v>
      </c>
      <c r="E7779" s="1" t="s">
        <v>27806</v>
      </c>
      <c r="F7779" s="16" t="s">
        <v>40495</v>
      </c>
      <c r="I7779" s="1" t="s">
        <v>241</v>
      </c>
      <c r="J7779" s="1" t="s">
        <v>2</v>
      </c>
      <c r="K7779" s="1" t="s">
        <v>64</v>
      </c>
      <c r="M7779" s="1" t="s">
        <v>27807</v>
      </c>
      <c r="N7779" s="1" t="s">
        <v>152</v>
      </c>
      <c r="AB7779" s="1" t="s">
        <v>121</v>
      </c>
      <c r="AC7779" s="1">
        <v>7</v>
      </c>
      <c r="AD7779" s="1">
        <v>3</v>
      </c>
      <c r="AE7779" s="1">
        <v>3</v>
      </c>
      <c r="AF7779" s="1">
        <v>1650</v>
      </c>
      <c r="AG7779" s="1" t="s">
        <v>107</v>
      </c>
      <c r="AI7779" s="1" t="s">
        <v>144</v>
      </c>
      <c r="AJ7779" s="1" t="s">
        <v>27808</v>
      </c>
      <c r="AO7779" s="1" t="s">
        <v>70</v>
      </c>
      <c r="AR7779" s="1">
        <v>350000</v>
      </c>
      <c r="AU7779" s="1" t="s">
        <v>6564</v>
      </c>
      <c r="AV7779" s="1" t="s">
        <v>137</v>
      </c>
    </row>
    <row r="7780" spans="1:48" ht="13">
      <c r="A7780" t="s">
        <v>27809</v>
      </c>
      <c r="B7780" s="8">
        <v>45733.633440069447</v>
      </c>
      <c r="C7780" s="1" t="s">
        <v>803</v>
      </c>
      <c r="D7780" s="1" t="s">
        <v>61</v>
      </c>
      <c r="E7780" s="1" t="s">
        <v>24594</v>
      </c>
      <c r="F7780" s="16" t="s">
        <v>40496</v>
      </c>
      <c r="I7780" s="1" t="s">
        <v>75</v>
      </c>
      <c r="J7780" s="1" t="s">
        <v>2</v>
      </c>
      <c r="K7780" s="1" t="s">
        <v>64</v>
      </c>
      <c r="M7780" s="1" t="s">
        <v>27810</v>
      </c>
      <c r="N7780" s="1" t="s">
        <v>466</v>
      </c>
      <c r="AB7780" s="1" t="s">
        <v>121</v>
      </c>
      <c r="AC7780" s="1">
        <v>5</v>
      </c>
      <c r="AD7780" s="1">
        <v>2</v>
      </c>
      <c r="AE7780" s="1">
        <v>2</v>
      </c>
      <c r="AF7780" s="1">
        <v>840</v>
      </c>
      <c r="AG7780" s="1" t="s">
        <v>107</v>
      </c>
      <c r="AH7780" s="1" t="s">
        <v>25457</v>
      </c>
      <c r="AI7780" s="1" t="s">
        <v>144</v>
      </c>
      <c r="AJ7780" s="1" t="s">
        <v>27811</v>
      </c>
      <c r="AO7780" s="1" t="s">
        <v>70</v>
      </c>
      <c r="AR7780" s="1">
        <v>27500000</v>
      </c>
      <c r="AU7780" s="1" t="s">
        <v>6530</v>
      </c>
      <c r="AV7780" s="1" t="s">
        <v>421</v>
      </c>
    </row>
    <row r="7781" spans="1:48" ht="13">
      <c r="A7781" t="s">
        <v>27812</v>
      </c>
      <c r="B7781" s="8">
        <v>45733.636718634254</v>
      </c>
      <c r="C7781" s="1" t="s">
        <v>803</v>
      </c>
      <c r="D7781" s="1" t="s">
        <v>61</v>
      </c>
      <c r="E7781" s="1" t="s">
        <v>24594</v>
      </c>
      <c r="F7781" s="16" t="s">
        <v>40497</v>
      </c>
      <c r="I7781" s="1" t="s">
        <v>75</v>
      </c>
      <c r="J7781" s="1" t="s">
        <v>2</v>
      </c>
      <c r="K7781" s="1" t="s">
        <v>64</v>
      </c>
      <c r="M7781" s="1" t="s">
        <v>25334</v>
      </c>
      <c r="N7781" s="1" t="s">
        <v>466</v>
      </c>
      <c r="AB7781" s="1" t="s">
        <v>121</v>
      </c>
      <c r="AC7781" s="1">
        <v>4</v>
      </c>
      <c r="AD7781" s="1">
        <v>3</v>
      </c>
      <c r="AE7781" s="1">
        <v>2</v>
      </c>
      <c r="AF7781" s="1">
        <v>840</v>
      </c>
      <c r="AG7781" s="1" t="s">
        <v>107</v>
      </c>
      <c r="AI7781" s="1" t="s">
        <v>144</v>
      </c>
      <c r="AJ7781" s="1" t="s">
        <v>27813</v>
      </c>
      <c r="AO7781" s="1" t="s">
        <v>70</v>
      </c>
      <c r="AR7781" s="1">
        <v>27500000</v>
      </c>
      <c r="AU7781" s="1" t="s">
        <v>6530</v>
      </c>
      <c r="AV7781" s="1" t="s">
        <v>411</v>
      </c>
    </row>
    <row r="7782" spans="1:48" ht="13">
      <c r="A7782" t="s">
        <v>27814</v>
      </c>
      <c r="B7782" s="8">
        <v>45733.6515171875</v>
      </c>
      <c r="C7782" s="1" t="s">
        <v>803</v>
      </c>
      <c r="D7782" s="1" t="s">
        <v>61</v>
      </c>
      <c r="E7782" s="1" t="s">
        <v>10197</v>
      </c>
      <c r="F7782" s="16" t="s">
        <v>40498</v>
      </c>
      <c r="I7782" s="1" t="s">
        <v>75</v>
      </c>
      <c r="J7782" s="1" t="s">
        <v>1</v>
      </c>
      <c r="K7782" s="1" t="s">
        <v>1128</v>
      </c>
      <c r="M7782" s="1" t="s">
        <v>27815</v>
      </c>
      <c r="N7782" s="1" t="s">
        <v>307</v>
      </c>
      <c r="X7782" s="1">
        <v>355</v>
      </c>
      <c r="Y7782" s="1" t="s">
        <v>27816</v>
      </c>
      <c r="Z7782" s="1" t="s">
        <v>1102</v>
      </c>
      <c r="AA7782" s="1" t="s">
        <v>27817</v>
      </c>
      <c r="AO7782" s="1" t="s">
        <v>70</v>
      </c>
      <c r="AP7782" s="1">
        <v>1000000</v>
      </c>
      <c r="AR7782" s="1">
        <v>355000000</v>
      </c>
      <c r="AV7782" s="1" t="s">
        <v>421</v>
      </c>
    </row>
    <row r="7783" spans="1:48" ht="13">
      <c r="A7783" t="s">
        <v>27818</v>
      </c>
      <c r="B7783" s="8">
        <v>45733.680635543977</v>
      </c>
      <c r="C7783" s="1" t="s">
        <v>803</v>
      </c>
      <c r="D7783" s="1" t="s">
        <v>61</v>
      </c>
      <c r="E7783" s="1" t="s">
        <v>27819</v>
      </c>
      <c r="F7783" s="16" t="s">
        <v>40499</v>
      </c>
      <c r="I7783" s="1" t="s">
        <v>241</v>
      </c>
      <c r="J7783" s="1" t="s">
        <v>2</v>
      </c>
      <c r="K7783" s="1" t="s">
        <v>64</v>
      </c>
      <c r="M7783" s="1" t="s">
        <v>24317</v>
      </c>
      <c r="N7783" s="1" t="s">
        <v>96</v>
      </c>
      <c r="AB7783" s="1" t="s">
        <v>121</v>
      </c>
      <c r="AC7783" s="1">
        <v>37</v>
      </c>
      <c r="AD7783" s="1">
        <v>2</v>
      </c>
      <c r="AE7783" s="1">
        <v>2</v>
      </c>
      <c r="AF7783" s="1">
        <v>776</v>
      </c>
      <c r="AG7783" s="1" t="s">
        <v>107</v>
      </c>
      <c r="AH7783" s="1" t="s">
        <v>3703</v>
      </c>
      <c r="AI7783" s="1" t="s">
        <v>144</v>
      </c>
      <c r="AJ7783" s="1" t="s">
        <v>27820</v>
      </c>
      <c r="AO7783" s="1" t="s">
        <v>70</v>
      </c>
      <c r="AR7783" s="1">
        <v>400000</v>
      </c>
      <c r="AU7783" s="1" t="s">
        <v>6564</v>
      </c>
      <c r="AV7783" s="1" t="s">
        <v>137</v>
      </c>
    </row>
    <row r="7784" spans="1:48" ht="13">
      <c r="A7784" t="s">
        <v>27821</v>
      </c>
      <c r="B7784" s="8">
        <v>45734.386189525467</v>
      </c>
      <c r="C7784" s="1" t="s">
        <v>11244</v>
      </c>
      <c r="D7784" s="1" t="s">
        <v>61</v>
      </c>
      <c r="E7784" s="1" t="s">
        <v>27822</v>
      </c>
      <c r="F7784" s="16" t="s">
        <v>40500</v>
      </c>
      <c r="I7784" s="1" t="s">
        <v>75</v>
      </c>
      <c r="J7784" s="1" t="s">
        <v>2</v>
      </c>
      <c r="M7784" s="1" t="s">
        <v>27823</v>
      </c>
      <c r="N7784" s="1" t="s">
        <v>1602</v>
      </c>
      <c r="AB7784" s="1" t="s">
        <v>122</v>
      </c>
      <c r="AD7784" s="1">
        <v>3</v>
      </c>
      <c r="AE7784" s="1">
        <v>2</v>
      </c>
      <c r="AF7784" s="1">
        <v>1170</v>
      </c>
      <c r="AG7784" s="1" t="s">
        <v>98</v>
      </c>
      <c r="AI7784" s="1" t="s">
        <v>180</v>
      </c>
      <c r="AO7784" s="1" t="s">
        <v>70</v>
      </c>
      <c r="AR7784" s="1">
        <v>60000000</v>
      </c>
      <c r="AU7784" s="1" t="s">
        <v>6530</v>
      </c>
      <c r="AV7784" s="1" t="s">
        <v>541</v>
      </c>
    </row>
    <row r="7785" spans="1:48" ht="13">
      <c r="A7785" t="s">
        <v>27824</v>
      </c>
      <c r="B7785" s="8">
        <v>45734.411017384264</v>
      </c>
      <c r="C7785" s="1" t="s">
        <v>132</v>
      </c>
      <c r="D7785" s="1" t="s">
        <v>204</v>
      </c>
      <c r="E7785" s="1" t="s">
        <v>22807</v>
      </c>
      <c r="F7785" s="16" t="s">
        <v>40501</v>
      </c>
      <c r="I7785" s="1" t="s">
        <v>75</v>
      </c>
      <c r="J7785" s="1" t="s">
        <v>2</v>
      </c>
      <c r="M7785" s="1" t="s">
        <v>27825</v>
      </c>
      <c r="N7785" s="1" t="s">
        <v>248</v>
      </c>
      <c r="AB7785" s="1" t="s">
        <v>122</v>
      </c>
      <c r="AC7785" s="1">
        <v>2</v>
      </c>
      <c r="AD7785" s="1">
        <v>2</v>
      </c>
      <c r="AE7785" s="1">
        <v>1</v>
      </c>
      <c r="AF7785" s="1">
        <v>980</v>
      </c>
      <c r="AG7785" s="1" t="s">
        <v>107</v>
      </c>
      <c r="AJ7785" s="1" t="s">
        <v>27826</v>
      </c>
      <c r="AO7785" s="1" t="s">
        <v>70</v>
      </c>
      <c r="AR7785" s="1">
        <v>30000000</v>
      </c>
      <c r="AU7785" s="1" t="s">
        <v>6530</v>
      </c>
      <c r="AV7785" s="1" t="s">
        <v>137</v>
      </c>
    </row>
    <row r="7786" spans="1:48" ht="13">
      <c r="A7786" t="s">
        <v>27827</v>
      </c>
      <c r="B7786" s="8">
        <v>45735.380956909721</v>
      </c>
      <c r="C7786" s="1" t="s">
        <v>11244</v>
      </c>
      <c r="D7786" s="1" t="s">
        <v>61</v>
      </c>
      <c r="E7786" s="1" t="s">
        <v>27828</v>
      </c>
      <c r="F7786" s="16" t="s">
        <v>40502</v>
      </c>
      <c r="I7786" s="1" t="s">
        <v>241</v>
      </c>
      <c r="J7786" s="1" t="s">
        <v>0</v>
      </c>
      <c r="M7786" s="1" t="s">
        <v>27829</v>
      </c>
      <c r="N7786" s="1" t="s">
        <v>214</v>
      </c>
      <c r="O7786" s="1">
        <v>15</v>
      </c>
      <c r="P7786" s="1">
        <v>4</v>
      </c>
      <c r="Q7786" s="1">
        <v>2</v>
      </c>
      <c r="R7786" s="1">
        <v>2500</v>
      </c>
      <c r="S7786" s="1">
        <v>1</v>
      </c>
      <c r="T7786" s="1">
        <v>3</v>
      </c>
      <c r="V7786" s="1" t="s">
        <v>68</v>
      </c>
      <c r="AO7786" s="1" t="s">
        <v>70</v>
      </c>
      <c r="AR7786" s="1">
        <v>160000</v>
      </c>
      <c r="AT7786" s="1" t="s">
        <v>26462</v>
      </c>
      <c r="AV7786" s="1" t="s">
        <v>411</v>
      </c>
    </row>
    <row r="7787" spans="1:48" ht="13">
      <c r="A7787" t="s">
        <v>27830</v>
      </c>
      <c r="B7787" s="8">
        <v>45735.386938379626</v>
      </c>
      <c r="C7787" s="1" t="s">
        <v>11244</v>
      </c>
      <c r="D7787" s="1" t="s">
        <v>204</v>
      </c>
      <c r="E7787" s="1" t="s">
        <v>21092</v>
      </c>
      <c r="F7787" s="16" t="s">
        <v>40503</v>
      </c>
      <c r="I7787" s="1" t="s">
        <v>75</v>
      </c>
      <c r="J7787" s="1" t="s">
        <v>2</v>
      </c>
      <c r="M7787" s="1" t="s">
        <v>25818</v>
      </c>
      <c r="N7787" s="1" t="s">
        <v>152</v>
      </c>
      <c r="AB7787" s="1" t="s">
        <v>207</v>
      </c>
      <c r="AD7787" s="1">
        <v>2</v>
      </c>
      <c r="AE7787" s="1">
        <v>2</v>
      </c>
      <c r="AF7787" s="1">
        <v>1250</v>
      </c>
      <c r="AG7787" s="1" t="s">
        <v>107</v>
      </c>
      <c r="AI7787" s="1" t="s">
        <v>175</v>
      </c>
      <c r="AO7787" s="1" t="s">
        <v>70</v>
      </c>
      <c r="AR7787" s="1">
        <v>75000000</v>
      </c>
      <c r="AU7787" s="1" t="s">
        <v>6530</v>
      </c>
      <c r="AV7787" s="1" t="s">
        <v>421</v>
      </c>
    </row>
    <row r="7788" spans="1:48" ht="13">
      <c r="A7788" t="s">
        <v>27831</v>
      </c>
      <c r="B7788" s="8">
        <v>45735.395026909726</v>
      </c>
      <c r="C7788" s="1" t="s">
        <v>11244</v>
      </c>
      <c r="D7788" s="1" t="s">
        <v>204</v>
      </c>
      <c r="E7788" s="1" t="s">
        <v>27832</v>
      </c>
      <c r="F7788" s="16" t="s">
        <v>40504</v>
      </c>
      <c r="I7788" s="1" t="s">
        <v>75</v>
      </c>
      <c r="J7788" s="1" t="s">
        <v>2</v>
      </c>
      <c r="M7788" s="1" t="s">
        <v>26663</v>
      </c>
      <c r="N7788" s="1" t="s">
        <v>615</v>
      </c>
      <c r="AB7788" s="1" t="s">
        <v>122</v>
      </c>
      <c r="AC7788" s="1">
        <v>6</v>
      </c>
      <c r="AD7788" s="1">
        <v>4</v>
      </c>
      <c r="AE7788" s="1">
        <v>4</v>
      </c>
      <c r="AF7788" s="1">
        <v>1750</v>
      </c>
      <c r="AG7788" s="1" t="s">
        <v>107</v>
      </c>
      <c r="AI7788" s="1" t="s">
        <v>987</v>
      </c>
      <c r="AO7788" s="1" t="s">
        <v>70</v>
      </c>
      <c r="AR7788" s="1">
        <v>57500000</v>
      </c>
      <c r="AU7788" s="1" t="s">
        <v>6530</v>
      </c>
      <c r="AV7788" s="1" t="s">
        <v>137</v>
      </c>
    </row>
    <row r="7789" spans="1:48" ht="13">
      <c r="A7789" t="s">
        <v>27833</v>
      </c>
      <c r="B7789" s="8">
        <v>45736.351452754629</v>
      </c>
      <c r="C7789" s="1" t="s">
        <v>132</v>
      </c>
      <c r="D7789" s="1" t="s">
        <v>61</v>
      </c>
      <c r="E7789" s="1" t="s">
        <v>27834</v>
      </c>
      <c r="F7789" s="16" t="s">
        <v>40505</v>
      </c>
      <c r="I7789" s="1" t="s">
        <v>75</v>
      </c>
      <c r="J7789" s="1" t="s">
        <v>0</v>
      </c>
      <c r="M7789" s="1" t="s">
        <v>27835</v>
      </c>
      <c r="N7789" s="1" t="s">
        <v>1341</v>
      </c>
      <c r="O7789" s="1">
        <v>9</v>
      </c>
      <c r="P7789" s="1">
        <v>5</v>
      </c>
      <c r="Q7789" s="1">
        <v>4</v>
      </c>
      <c r="R7789" s="1">
        <v>3500</v>
      </c>
      <c r="S7789" s="1">
        <v>3</v>
      </c>
      <c r="T7789" s="1">
        <v>2</v>
      </c>
      <c r="W7789" s="1" t="s">
        <v>27836</v>
      </c>
      <c r="AO7789" s="1" t="s">
        <v>70</v>
      </c>
      <c r="AR7789" s="1">
        <v>75000000</v>
      </c>
      <c r="AV7789" s="1" t="s">
        <v>421</v>
      </c>
    </row>
    <row r="7790" spans="1:48" ht="13">
      <c r="A7790" t="s">
        <v>27837</v>
      </c>
      <c r="B7790" s="8">
        <v>45736.357032662039</v>
      </c>
      <c r="C7790" s="1" t="s">
        <v>11244</v>
      </c>
      <c r="D7790" s="1" t="s">
        <v>61</v>
      </c>
      <c r="E7790" s="1" t="s">
        <v>27838</v>
      </c>
      <c r="F7790" s="16" t="s">
        <v>40506</v>
      </c>
      <c r="I7790" s="1" t="s">
        <v>75</v>
      </c>
      <c r="J7790" s="1" t="s">
        <v>2</v>
      </c>
      <c r="M7790" s="1" t="s">
        <v>27839</v>
      </c>
      <c r="N7790" s="1" t="s">
        <v>364</v>
      </c>
      <c r="AB7790" s="1" t="s">
        <v>122</v>
      </c>
      <c r="AD7790" s="1">
        <v>3</v>
      </c>
      <c r="AE7790" s="1">
        <v>2</v>
      </c>
      <c r="AF7790" s="1">
        <v>1200</v>
      </c>
      <c r="AG7790" s="1" t="s">
        <v>107</v>
      </c>
      <c r="AI7790" s="1" t="s">
        <v>617</v>
      </c>
      <c r="AO7790" s="1" t="s">
        <v>70</v>
      </c>
      <c r="AR7790" s="1">
        <v>45000000</v>
      </c>
      <c r="AT7790" s="1" t="s">
        <v>26735</v>
      </c>
      <c r="AU7790" s="1" t="s">
        <v>6564</v>
      </c>
      <c r="AV7790" s="1" t="s">
        <v>421</v>
      </c>
    </row>
    <row r="7791" spans="1:48" ht="13">
      <c r="A7791" t="s">
        <v>27840</v>
      </c>
      <c r="B7791" s="8">
        <v>45736.384346736115</v>
      </c>
      <c r="C7791" s="1" t="s">
        <v>11244</v>
      </c>
      <c r="D7791" s="1" t="s">
        <v>204</v>
      </c>
      <c r="E7791" s="1" t="s">
        <v>23356</v>
      </c>
      <c r="F7791" s="16" t="s">
        <v>40507</v>
      </c>
      <c r="I7791" s="1" t="s">
        <v>241</v>
      </c>
      <c r="J7791" s="1" t="s">
        <v>2</v>
      </c>
      <c r="M7791" s="1" t="s">
        <v>25075</v>
      </c>
      <c r="N7791" s="1" t="s">
        <v>96</v>
      </c>
      <c r="AB7791" s="1" t="s">
        <v>122</v>
      </c>
      <c r="AC7791" s="1">
        <v>31</v>
      </c>
      <c r="AD7791" s="1">
        <v>2</v>
      </c>
      <c r="AE7791" s="1">
        <v>1</v>
      </c>
      <c r="AF7791" s="1">
        <v>730</v>
      </c>
      <c r="AG7791" s="1" t="s">
        <v>2170</v>
      </c>
      <c r="AI7791" s="1" t="s">
        <v>8038</v>
      </c>
      <c r="AO7791" s="1" t="s">
        <v>70</v>
      </c>
      <c r="AR7791" s="1">
        <v>250000</v>
      </c>
      <c r="AU7791" s="1" t="s">
        <v>6530</v>
      </c>
      <c r="AV7791" s="1" t="s">
        <v>137</v>
      </c>
    </row>
    <row r="7792" spans="1:48" ht="13">
      <c r="A7792" t="s">
        <v>27841</v>
      </c>
      <c r="B7792" s="8">
        <v>45736.384428761579</v>
      </c>
      <c r="C7792" s="1" t="s">
        <v>132</v>
      </c>
      <c r="D7792" s="1" t="s">
        <v>61</v>
      </c>
      <c r="E7792" s="1" t="s">
        <v>4691</v>
      </c>
      <c r="F7792" s="16" t="s">
        <v>40508</v>
      </c>
      <c r="I7792" s="1" t="s">
        <v>241</v>
      </c>
      <c r="J7792" s="1" t="s">
        <v>352</v>
      </c>
      <c r="M7792" s="1" t="s">
        <v>248</v>
      </c>
      <c r="N7792" s="1" t="s">
        <v>248</v>
      </c>
      <c r="AM7792" s="1">
        <v>4800</v>
      </c>
      <c r="AN7792" s="1" t="s">
        <v>27842</v>
      </c>
      <c r="AO7792" s="1" t="s">
        <v>70</v>
      </c>
      <c r="AR7792" s="1">
        <v>750000</v>
      </c>
      <c r="AV7792" s="1" t="s">
        <v>421</v>
      </c>
    </row>
    <row r="7793" spans="1:48" ht="13">
      <c r="A7793" t="s">
        <v>27843</v>
      </c>
      <c r="B7793" s="8">
        <v>45736.389419884261</v>
      </c>
      <c r="C7793" s="1" t="s">
        <v>132</v>
      </c>
      <c r="D7793" s="1" t="s">
        <v>204</v>
      </c>
      <c r="E7793" s="1" t="s">
        <v>21953</v>
      </c>
      <c r="F7793" s="16" t="s">
        <v>40509</v>
      </c>
      <c r="I7793" s="1" t="s">
        <v>75</v>
      </c>
      <c r="J7793" s="1" t="s">
        <v>0</v>
      </c>
      <c r="M7793" s="1" t="s">
        <v>23264</v>
      </c>
      <c r="N7793" s="1" t="s">
        <v>77</v>
      </c>
      <c r="O7793" s="1">
        <v>13</v>
      </c>
      <c r="P7793" s="1">
        <v>4</v>
      </c>
      <c r="Q7793" s="1">
        <v>3</v>
      </c>
      <c r="R7793" s="1">
        <v>2800</v>
      </c>
      <c r="S7793" s="1">
        <v>2</v>
      </c>
      <c r="T7793" s="1">
        <v>2</v>
      </c>
      <c r="W7793" s="1" t="s">
        <v>27844</v>
      </c>
      <c r="AO7793" s="1" t="s">
        <v>70</v>
      </c>
      <c r="AR7793" s="1">
        <v>165000000</v>
      </c>
      <c r="AV7793" s="1" t="s">
        <v>421</v>
      </c>
    </row>
    <row r="7794" spans="1:48" ht="13">
      <c r="A7794" t="s">
        <v>27845</v>
      </c>
      <c r="B7794" s="8">
        <v>45736.543870590278</v>
      </c>
      <c r="C7794" s="1" t="s">
        <v>803</v>
      </c>
      <c r="D7794" s="1" t="s">
        <v>61</v>
      </c>
      <c r="E7794" s="1" t="s">
        <v>27846</v>
      </c>
      <c r="F7794" s="16" t="s">
        <v>40510</v>
      </c>
      <c r="I7794" s="1" t="s">
        <v>75</v>
      </c>
      <c r="J7794" s="1" t="s">
        <v>2</v>
      </c>
      <c r="K7794" s="1" t="s">
        <v>64</v>
      </c>
      <c r="M7794" s="1" t="s">
        <v>27847</v>
      </c>
      <c r="N7794" s="1" t="s">
        <v>152</v>
      </c>
      <c r="AB7794" s="1" t="s">
        <v>121</v>
      </c>
      <c r="AC7794" s="1">
        <v>12</v>
      </c>
      <c r="AD7794" s="1">
        <v>3</v>
      </c>
      <c r="AE7794" s="1">
        <v>2</v>
      </c>
      <c r="AF7794" s="1">
        <v>1453</v>
      </c>
      <c r="AG7794" s="1" t="s">
        <v>107</v>
      </c>
      <c r="AI7794" s="1" t="s">
        <v>123</v>
      </c>
      <c r="AJ7794" s="1" t="s">
        <v>27848</v>
      </c>
      <c r="AO7794" s="1" t="s">
        <v>70</v>
      </c>
      <c r="AR7794" s="1">
        <v>98000000</v>
      </c>
      <c r="AU7794" s="1" t="s">
        <v>6530</v>
      </c>
      <c r="AV7794" s="1" t="s">
        <v>421</v>
      </c>
    </row>
    <row r="7795" spans="1:48" ht="13">
      <c r="A7795" t="s">
        <v>27849</v>
      </c>
      <c r="B7795" s="8">
        <v>45736.655799548607</v>
      </c>
      <c r="C7795" s="1" t="s">
        <v>803</v>
      </c>
      <c r="D7795" s="1" t="s">
        <v>61</v>
      </c>
      <c r="E7795" s="1" t="s">
        <v>27850</v>
      </c>
      <c r="F7795" s="16" t="s">
        <v>40511</v>
      </c>
      <c r="I7795" s="1" t="s">
        <v>75</v>
      </c>
      <c r="J7795" s="1" t="s">
        <v>2</v>
      </c>
      <c r="K7795" s="1" t="s">
        <v>64</v>
      </c>
      <c r="M7795" s="1" t="s">
        <v>11417</v>
      </c>
      <c r="N7795" s="1"/>
      <c r="AB7795" s="1" t="s">
        <v>425</v>
      </c>
      <c r="AC7795" s="1">
        <v>6</v>
      </c>
      <c r="AD7795" s="1">
        <v>2</v>
      </c>
      <c r="AE7795" s="1">
        <v>2</v>
      </c>
      <c r="AF7795" s="1">
        <v>1687</v>
      </c>
      <c r="AG7795" s="1" t="s">
        <v>107</v>
      </c>
      <c r="AI7795" s="1" t="s">
        <v>144</v>
      </c>
      <c r="AJ7795" s="1" t="s">
        <v>27851</v>
      </c>
      <c r="AO7795" s="1" t="s">
        <v>70</v>
      </c>
      <c r="AR7795" s="1">
        <v>70000000</v>
      </c>
      <c r="AU7795" s="1" t="s">
        <v>6530</v>
      </c>
      <c r="AV7795" s="1" t="s">
        <v>421</v>
      </c>
    </row>
    <row r="7796" spans="1:48" ht="13">
      <c r="A7796" t="s">
        <v>27852</v>
      </c>
      <c r="B7796" s="8">
        <v>45736.902695868055</v>
      </c>
      <c r="C7796" s="1" t="s">
        <v>803</v>
      </c>
      <c r="D7796" s="1" t="s">
        <v>61</v>
      </c>
      <c r="E7796" s="1" t="s">
        <v>27853</v>
      </c>
      <c r="F7796" s="16" t="s">
        <v>40512</v>
      </c>
      <c r="I7796" s="1" t="s">
        <v>75</v>
      </c>
      <c r="J7796" s="1" t="s">
        <v>2</v>
      </c>
      <c r="K7796" s="1" t="s">
        <v>64</v>
      </c>
      <c r="M7796" s="1" t="s">
        <v>27854</v>
      </c>
      <c r="N7796" s="1" t="s">
        <v>152</v>
      </c>
      <c r="AB7796" s="1" t="s">
        <v>121</v>
      </c>
      <c r="AC7796" s="1">
        <v>6</v>
      </c>
      <c r="AD7796" s="1">
        <v>4</v>
      </c>
      <c r="AE7796" s="1">
        <v>3</v>
      </c>
      <c r="AF7796" s="1">
        <v>1950</v>
      </c>
      <c r="AG7796" s="1" t="s">
        <v>107</v>
      </c>
      <c r="AI7796" s="1" t="s">
        <v>321</v>
      </c>
      <c r="AJ7796" s="1" t="s">
        <v>27855</v>
      </c>
      <c r="AO7796" s="1" t="s">
        <v>70</v>
      </c>
      <c r="AR7796" s="1">
        <v>120000000</v>
      </c>
      <c r="AU7796" s="1" t="s">
        <v>6564</v>
      </c>
      <c r="AV7796" s="1" t="s">
        <v>421</v>
      </c>
    </row>
    <row r="7797" spans="1:48" ht="13">
      <c r="A7797" t="s">
        <v>27856</v>
      </c>
      <c r="B7797" s="8">
        <v>45737.367092685185</v>
      </c>
      <c r="C7797" s="1" t="s">
        <v>132</v>
      </c>
      <c r="D7797" s="1" t="s">
        <v>204</v>
      </c>
      <c r="E7797" s="1" t="s">
        <v>27857</v>
      </c>
      <c r="F7797" s="16" t="s">
        <v>40513</v>
      </c>
      <c r="I7797" s="1" t="s">
        <v>75</v>
      </c>
      <c r="J7797" s="1" t="s">
        <v>1</v>
      </c>
      <c r="M7797" s="1" t="s">
        <v>27858</v>
      </c>
      <c r="N7797" s="1" t="s">
        <v>248</v>
      </c>
      <c r="X7797" s="1">
        <v>7.4</v>
      </c>
      <c r="AA7797" s="1" t="s">
        <v>27859</v>
      </c>
      <c r="AO7797" s="1" t="s">
        <v>70</v>
      </c>
      <c r="AR7797" s="1">
        <v>35000000</v>
      </c>
      <c r="AV7797" s="1" t="s">
        <v>421</v>
      </c>
    </row>
    <row r="7798" spans="1:48" ht="13">
      <c r="A7798" t="s">
        <v>27860</v>
      </c>
      <c r="B7798" s="8">
        <v>45737.390887615737</v>
      </c>
      <c r="C7798" s="1" t="s">
        <v>132</v>
      </c>
      <c r="D7798" s="1" t="s">
        <v>204</v>
      </c>
      <c r="E7798" s="1" t="s">
        <v>22702</v>
      </c>
      <c r="F7798" s="16" t="s">
        <v>40514</v>
      </c>
      <c r="I7798" s="1" t="s">
        <v>75</v>
      </c>
      <c r="J7798" s="1" t="s">
        <v>2</v>
      </c>
      <c r="M7798" s="1" t="s">
        <v>27861</v>
      </c>
      <c r="N7798" s="1" t="s">
        <v>527</v>
      </c>
      <c r="AB7798" s="1" t="s">
        <v>122</v>
      </c>
      <c r="AC7798" s="1">
        <v>0</v>
      </c>
      <c r="AD7798" s="1">
        <v>3</v>
      </c>
      <c r="AE7798" s="1">
        <v>3</v>
      </c>
      <c r="AF7798" s="1">
        <v>1300</v>
      </c>
      <c r="AG7798" s="1" t="s">
        <v>107</v>
      </c>
      <c r="AJ7798" s="1" t="s">
        <v>27862</v>
      </c>
      <c r="AO7798" s="1" t="s">
        <v>70</v>
      </c>
      <c r="AR7798" s="1">
        <v>28000000</v>
      </c>
      <c r="AU7798" s="1" t="s">
        <v>6530</v>
      </c>
      <c r="AV7798" s="1" t="s">
        <v>541</v>
      </c>
    </row>
    <row r="7799" spans="1:48" ht="13">
      <c r="A7799" t="s">
        <v>27863</v>
      </c>
      <c r="B7799" s="8">
        <v>45737.427238090277</v>
      </c>
      <c r="C7799" s="1" t="s">
        <v>11244</v>
      </c>
      <c r="D7799" s="1" t="s">
        <v>61</v>
      </c>
      <c r="E7799" s="1" t="s">
        <v>27864</v>
      </c>
      <c r="F7799" s="16" t="s">
        <v>40515</v>
      </c>
      <c r="I7799" s="1" t="s">
        <v>75</v>
      </c>
      <c r="J7799" s="1" t="s">
        <v>2</v>
      </c>
      <c r="M7799" s="1" t="s">
        <v>27865</v>
      </c>
      <c r="N7799" s="1" t="s">
        <v>152</v>
      </c>
      <c r="AB7799" s="1" t="s">
        <v>122</v>
      </c>
      <c r="AC7799" s="1">
        <v>12</v>
      </c>
      <c r="AD7799" s="1">
        <v>3</v>
      </c>
      <c r="AE7799" s="1">
        <v>2</v>
      </c>
      <c r="AF7799" s="1">
        <v>1453</v>
      </c>
      <c r="AG7799" s="1" t="s">
        <v>107</v>
      </c>
      <c r="AI7799" s="1" t="s">
        <v>180</v>
      </c>
      <c r="AO7799" s="1" t="s">
        <v>70</v>
      </c>
      <c r="AR7799" s="1">
        <v>98000000</v>
      </c>
      <c r="AU7799" s="1" t="s">
        <v>6530</v>
      </c>
      <c r="AV7799" s="1" t="s">
        <v>421</v>
      </c>
    </row>
    <row r="7800" spans="1:48" ht="13">
      <c r="A7800" t="s">
        <v>27866</v>
      </c>
      <c r="B7800" s="8">
        <v>45737.893636886569</v>
      </c>
      <c r="C7800" s="1" t="s">
        <v>803</v>
      </c>
      <c r="D7800" s="1" t="s">
        <v>204</v>
      </c>
      <c r="E7800" s="1" t="s">
        <v>17473</v>
      </c>
      <c r="F7800" s="16" t="s">
        <v>40516</v>
      </c>
      <c r="I7800" s="1" t="s">
        <v>241</v>
      </c>
      <c r="J7800" s="1" t="s">
        <v>2</v>
      </c>
      <c r="K7800" s="1" t="s">
        <v>64</v>
      </c>
      <c r="M7800" s="1" t="s">
        <v>7839</v>
      </c>
      <c r="N7800" s="1" t="s">
        <v>96</v>
      </c>
      <c r="AB7800" s="1" t="s">
        <v>121</v>
      </c>
      <c r="AC7800" s="1">
        <v>10</v>
      </c>
      <c r="AD7800" s="1">
        <v>2</v>
      </c>
      <c r="AE7800" s="1">
        <v>2</v>
      </c>
      <c r="AF7800" s="1">
        <v>920</v>
      </c>
      <c r="AG7800" s="1" t="s">
        <v>107</v>
      </c>
      <c r="AI7800" s="1" t="s">
        <v>144</v>
      </c>
      <c r="AJ7800" s="1" t="s">
        <v>27867</v>
      </c>
      <c r="AO7800" s="1" t="s">
        <v>154</v>
      </c>
      <c r="AR7800" s="1">
        <v>1200</v>
      </c>
      <c r="AU7800" s="1" t="s">
        <v>6564</v>
      </c>
      <c r="AV7800" s="1" t="s">
        <v>137</v>
      </c>
    </row>
    <row r="7801" spans="1:48" ht="13">
      <c r="A7801" t="s">
        <v>27868</v>
      </c>
      <c r="B7801" s="8">
        <v>45738.675593622684</v>
      </c>
      <c r="C7801" s="1" t="s">
        <v>803</v>
      </c>
      <c r="D7801" s="1" t="s">
        <v>61</v>
      </c>
      <c r="E7801" s="1" t="s">
        <v>27869</v>
      </c>
      <c r="F7801" s="16" t="s">
        <v>40517</v>
      </c>
      <c r="G7801" s="1" t="s">
        <v>27870</v>
      </c>
      <c r="I7801" s="1" t="s">
        <v>75</v>
      </c>
      <c r="J7801" s="1" t="s">
        <v>2</v>
      </c>
      <c r="K7801" s="1" t="s">
        <v>64</v>
      </c>
      <c r="M7801" s="1" t="s">
        <v>24821</v>
      </c>
      <c r="N7801" s="1" t="s">
        <v>77</v>
      </c>
      <c r="AB7801" s="1" t="s">
        <v>302</v>
      </c>
      <c r="AC7801" s="1">
        <v>20</v>
      </c>
      <c r="AD7801" s="1">
        <v>3</v>
      </c>
      <c r="AE7801" s="1">
        <v>2</v>
      </c>
      <c r="AF7801" s="1">
        <v>1302</v>
      </c>
      <c r="AG7801" s="1" t="s">
        <v>107</v>
      </c>
      <c r="AH7801" s="1" t="s">
        <v>11610</v>
      </c>
      <c r="AI7801" s="1" t="s">
        <v>123</v>
      </c>
      <c r="AJ7801" s="1" t="s">
        <v>27871</v>
      </c>
      <c r="AO7801" s="1" t="s">
        <v>70</v>
      </c>
      <c r="AR7801" s="1">
        <v>103000000</v>
      </c>
      <c r="AU7801" s="1" t="s">
        <v>6530</v>
      </c>
      <c r="AV7801" s="1" t="s">
        <v>137</v>
      </c>
    </row>
    <row r="7802" spans="1:48" ht="13">
      <c r="A7802" t="s">
        <v>27872</v>
      </c>
      <c r="B7802" s="8">
        <v>45738.903399409726</v>
      </c>
      <c r="C7802" s="1" t="s">
        <v>803</v>
      </c>
      <c r="D7802" s="1" t="s">
        <v>61</v>
      </c>
      <c r="E7802" s="1" t="s">
        <v>27873</v>
      </c>
      <c r="F7802" s="16" t="s">
        <v>40518</v>
      </c>
      <c r="I7802" s="1" t="s">
        <v>75</v>
      </c>
      <c r="J7802" s="1" t="s">
        <v>0</v>
      </c>
      <c r="K7802" s="1" t="s">
        <v>64</v>
      </c>
      <c r="M7802" s="1" t="s">
        <v>27874</v>
      </c>
      <c r="N7802" s="1" t="s">
        <v>364</v>
      </c>
      <c r="O7802" s="1">
        <v>7.5</v>
      </c>
      <c r="P7802" s="1">
        <v>7</v>
      </c>
      <c r="Q7802" s="1">
        <v>4</v>
      </c>
      <c r="R7802" s="1">
        <v>4000</v>
      </c>
      <c r="S7802" s="1">
        <v>2</v>
      </c>
      <c r="T7802" s="1">
        <v>1</v>
      </c>
      <c r="U7802" s="1">
        <v>25</v>
      </c>
      <c r="V7802" s="1" t="s">
        <v>100</v>
      </c>
      <c r="W7802" s="1" t="s">
        <v>27875</v>
      </c>
      <c r="AO7802" s="1" t="s">
        <v>70</v>
      </c>
      <c r="AR7802" s="1">
        <v>60000000</v>
      </c>
      <c r="AV7802" s="1" t="s">
        <v>421</v>
      </c>
    </row>
    <row r="7803" spans="1:48" ht="13">
      <c r="A7803" t="s">
        <v>27876</v>
      </c>
      <c r="B7803" s="8">
        <v>45738.928721666671</v>
      </c>
      <c r="C7803" s="1" t="s">
        <v>803</v>
      </c>
      <c r="D7803" s="1" t="s">
        <v>61</v>
      </c>
      <c r="E7803" s="1" t="s">
        <v>27877</v>
      </c>
      <c r="F7803" s="16" t="s">
        <v>40519</v>
      </c>
      <c r="I7803" s="1" t="s">
        <v>75</v>
      </c>
      <c r="J7803" s="1" t="s">
        <v>2</v>
      </c>
      <c r="K7803" s="1" t="s">
        <v>64</v>
      </c>
      <c r="M7803" s="1" t="s">
        <v>27878</v>
      </c>
      <c r="N7803" s="1" t="s">
        <v>152</v>
      </c>
      <c r="AB7803" s="1" t="s">
        <v>121</v>
      </c>
      <c r="AC7803" s="1">
        <v>2</v>
      </c>
      <c r="AD7803" s="1">
        <v>3</v>
      </c>
      <c r="AE7803" s="1">
        <v>2</v>
      </c>
      <c r="AF7803" s="1">
        <v>960</v>
      </c>
      <c r="AG7803" s="1" t="s">
        <v>107</v>
      </c>
      <c r="AJ7803" s="1" t="s">
        <v>27879</v>
      </c>
      <c r="AO7803" s="1" t="s">
        <v>70</v>
      </c>
      <c r="AR7803" s="1">
        <v>41000000</v>
      </c>
      <c r="AU7803" s="1" t="s">
        <v>6530</v>
      </c>
      <c r="AV7803" s="1" t="s">
        <v>421</v>
      </c>
    </row>
    <row r="7804" spans="1:48" ht="13">
      <c r="A7804" t="s">
        <v>27880</v>
      </c>
      <c r="B7804" s="8">
        <v>45739.59340755787</v>
      </c>
      <c r="C7804" s="1" t="s">
        <v>877</v>
      </c>
      <c r="D7804" s="1" t="s">
        <v>61</v>
      </c>
      <c r="E7804" s="1" t="s">
        <v>27881</v>
      </c>
      <c r="F7804" s="16" t="s">
        <v>40520</v>
      </c>
      <c r="I7804" s="1" t="s">
        <v>75</v>
      </c>
      <c r="J7804" s="1" t="s">
        <v>2</v>
      </c>
      <c r="M7804" s="1" t="s">
        <v>27693</v>
      </c>
      <c r="N7804" s="1" t="s">
        <v>364</v>
      </c>
      <c r="AB7804" s="1" t="s">
        <v>122</v>
      </c>
      <c r="AC7804" s="1">
        <v>6</v>
      </c>
      <c r="AD7804" s="1">
        <v>3</v>
      </c>
      <c r="AE7804" s="1">
        <v>2</v>
      </c>
      <c r="AF7804" s="1">
        <v>2190</v>
      </c>
      <c r="AG7804" s="1" t="s">
        <v>107</v>
      </c>
      <c r="AH7804" s="1" t="s">
        <v>27882</v>
      </c>
      <c r="AI7804" s="1" t="s">
        <v>180</v>
      </c>
      <c r="AO7804" s="1" t="s">
        <v>70</v>
      </c>
      <c r="AR7804" s="1">
        <v>65000000</v>
      </c>
      <c r="AT7804" s="1" t="s">
        <v>27883</v>
      </c>
      <c r="AU7804" s="1" t="s">
        <v>6530</v>
      </c>
      <c r="AV7804" s="1" t="s">
        <v>137</v>
      </c>
    </row>
    <row r="7805" spans="1:48" ht="13">
      <c r="A7805" t="s">
        <v>27884</v>
      </c>
      <c r="B7805" s="8">
        <v>45739.663903159722</v>
      </c>
      <c r="C7805" s="1" t="s">
        <v>803</v>
      </c>
      <c r="D7805" s="1" t="s">
        <v>61</v>
      </c>
      <c r="E7805" s="1" t="s">
        <v>19166</v>
      </c>
      <c r="F7805" s="16" t="s">
        <v>40521</v>
      </c>
      <c r="I7805" s="1" t="s">
        <v>241</v>
      </c>
      <c r="J7805" s="1" t="s">
        <v>2</v>
      </c>
      <c r="K7805" s="1" t="s">
        <v>64</v>
      </c>
      <c r="M7805" s="1" t="s">
        <v>27885</v>
      </c>
      <c r="N7805" s="1" t="s">
        <v>152</v>
      </c>
      <c r="AB7805" s="1" t="s">
        <v>121</v>
      </c>
      <c r="AC7805" s="1">
        <v>6</v>
      </c>
      <c r="AD7805" s="1">
        <v>3</v>
      </c>
      <c r="AE7805" s="1">
        <v>3</v>
      </c>
      <c r="AF7805" s="1">
        <v>1800</v>
      </c>
      <c r="AG7805" s="1" t="s">
        <v>107</v>
      </c>
      <c r="AI7805" s="1" t="s">
        <v>123</v>
      </c>
      <c r="AJ7805" s="1" t="s">
        <v>27886</v>
      </c>
      <c r="AO7805" s="1" t="s">
        <v>70</v>
      </c>
      <c r="AR7805" s="1">
        <v>280000</v>
      </c>
      <c r="AU7805" s="1" t="s">
        <v>6564</v>
      </c>
      <c r="AV7805" s="1" t="s">
        <v>421</v>
      </c>
    </row>
    <row r="7806" spans="1:48" ht="13">
      <c r="A7806" t="s">
        <v>27887</v>
      </c>
      <c r="B7806" s="8">
        <v>45739.67618386574</v>
      </c>
      <c r="C7806" s="1" t="s">
        <v>803</v>
      </c>
      <c r="D7806" s="1" t="s">
        <v>61</v>
      </c>
      <c r="E7806" s="1" t="s">
        <v>27888</v>
      </c>
      <c r="F7806" s="16" t="s">
        <v>40522</v>
      </c>
      <c r="I7806" s="1" t="s">
        <v>75</v>
      </c>
      <c r="J7806" s="1" t="s">
        <v>2</v>
      </c>
      <c r="K7806" s="1" t="s">
        <v>64</v>
      </c>
      <c r="M7806" s="1" t="s">
        <v>27889</v>
      </c>
      <c r="N7806" s="1" t="s">
        <v>466</v>
      </c>
      <c r="AB7806" s="1" t="s">
        <v>121</v>
      </c>
      <c r="AC7806" s="1">
        <v>10</v>
      </c>
      <c r="AD7806" s="1">
        <v>1</v>
      </c>
      <c r="AE7806" s="1">
        <v>1</v>
      </c>
      <c r="AF7806" s="1">
        <v>432</v>
      </c>
      <c r="AG7806" s="1" t="s">
        <v>2170</v>
      </c>
      <c r="AH7806" s="1" t="s">
        <v>1964</v>
      </c>
      <c r="AI7806" s="1" t="s">
        <v>144</v>
      </c>
      <c r="AJ7806" s="1" t="s">
        <v>27890</v>
      </c>
      <c r="AO7806" s="1" t="s">
        <v>70</v>
      </c>
      <c r="AR7806" s="1">
        <v>26000000</v>
      </c>
      <c r="AU7806" s="1" t="s">
        <v>6564</v>
      </c>
      <c r="AV7806" s="1" t="s">
        <v>137</v>
      </c>
    </row>
    <row r="7807" spans="1:48" ht="13">
      <c r="A7807" t="s">
        <v>27891</v>
      </c>
      <c r="B7807" s="8">
        <v>45739.677975844912</v>
      </c>
      <c r="C7807" s="1" t="s">
        <v>803</v>
      </c>
      <c r="D7807" s="1" t="s">
        <v>61</v>
      </c>
      <c r="E7807" s="1" t="s">
        <v>27888</v>
      </c>
      <c r="F7807" s="16" t="s">
        <v>40523</v>
      </c>
      <c r="I7807" s="1" t="s">
        <v>75</v>
      </c>
      <c r="J7807" s="1" t="s">
        <v>2</v>
      </c>
      <c r="K7807" s="1" t="s">
        <v>64</v>
      </c>
      <c r="M7807" s="1" t="s">
        <v>27892</v>
      </c>
      <c r="N7807" s="1" t="s">
        <v>466</v>
      </c>
      <c r="AB7807" s="1" t="s">
        <v>121</v>
      </c>
      <c r="AC7807" s="1">
        <v>5</v>
      </c>
      <c r="AD7807" s="1">
        <v>2</v>
      </c>
      <c r="AE7807" s="1">
        <v>2</v>
      </c>
      <c r="AF7807" s="1">
        <v>432</v>
      </c>
      <c r="AG7807" s="1" t="s">
        <v>2170</v>
      </c>
      <c r="AH7807" s="1" t="s">
        <v>4022</v>
      </c>
      <c r="AI7807" s="1" t="s">
        <v>144</v>
      </c>
      <c r="AJ7807" s="1" t="s">
        <v>27893</v>
      </c>
      <c r="AO7807" s="1" t="s">
        <v>70</v>
      </c>
      <c r="AR7807" s="1">
        <v>26000000</v>
      </c>
      <c r="AU7807" s="1" t="s">
        <v>6564</v>
      </c>
      <c r="AV7807" s="1" t="s">
        <v>421</v>
      </c>
    </row>
    <row r="7808" spans="1:48" ht="13">
      <c r="A7808" t="s">
        <v>27894</v>
      </c>
      <c r="B7808" s="8">
        <v>45739.730777187498</v>
      </c>
      <c r="C7808" s="1" t="s">
        <v>877</v>
      </c>
      <c r="D7808" s="1" t="s">
        <v>204</v>
      </c>
      <c r="E7808" s="1" t="s">
        <v>9333</v>
      </c>
      <c r="F7808" s="16" t="s">
        <v>40524</v>
      </c>
      <c r="I7808" s="1" t="s">
        <v>75</v>
      </c>
      <c r="J7808" s="1" t="s">
        <v>2</v>
      </c>
      <c r="M7808" s="1" t="s">
        <v>27318</v>
      </c>
      <c r="N7808" s="1" t="s">
        <v>96</v>
      </c>
      <c r="AB7808" s="1" t="s">
        <v>122</v>
      </c>
      <c r="AC7808" s="1">
        <v>33</v>
      </c>
      <c r="AD7808" s="1">
        <v>3</v>
      </c>
      <c r="AE7808" s="1">
        <v>2</v>
      </c>
      <c r="AF7808" s="1">
        <v>989</v>
      </c>
      <c r="AG7808" s="1" t="s">
        <v>107</v>
      </c>
      <c r="AJ7808" s="1" t="s">
        <v>27895</v>
      </c>
      <c r="AO7808" s="1" t="s">
        <v>70</v>
      </c>
      <c r="AR7808" s="1">
        <v>76000000</v>
      </c>
      <c r="AU7808" s="1" t="s">
        <v>6530</v>
      </c>
      <c r="AV7808" s="1" t="s">
        <v>137</v>
      </c>
    </row>
    <row r="7809" spans="1:48" ht="13">
      <c r="A7809" t="s">
        <v>27896</v>
      </c>
      <c r="B7809" s="8">
        <v>45740.357795208329</v>
      </c>
      <c r="C7809" s="1" t="s">
        <v>132</v>
      </c>
      <c r="D7809" s="1" t="s">
        <v>61</v>
      </c>
      <c r="E7809" s="1" t="s">
        <v>3222</v>
      </c>
      <c r="F7809" s="16" t="s">
        <v>40525</v>
      </c>
      <c r="I7809" s="1" t="s">
        <v>75</v>
      </c>
      <c r="J7809" s="1" t="s">
        <v>352</v>
      </c>
      <c r="M7809" s="1" t="s">
        <v>26155</v>
      </c>
      <c r="N7809" s="1" t="s">
        <v>1051</v>
      </c>
      <c r="AL7809" s="1">
        <v>40</v>
      </c>
      <c r="AN7809" s="1" t="s">
        <v>27897</v>
      </c>
      <c r="AO7809" s="1" t="s">
        <v>70</v>
      </c>
      <c r="AR7809" s="1">
        <v>39000000</v>
      </c>
      <c r="AV7809" s="1" t="s">
        <v>421</v>
      </c>
    </row>
    <row r="7810" spans="1:48" ht="13">
      <c r="A7810" t="s">
        <v>27898</v>
      </c>
      <c r="B7810" s="8">
        <v>45740.521156620365</v>
      </c>
      <c r="C7810" s="1" t="s">
        <v>803</v>
      </c>
      <c r="D7810" s="1" t="s">
        <v>61</v>
      </c>
      <c r="E7810" s="1" t="s">
        <v>27899</v>
      </c>
      <c r="F7810" s="16" t="s">
        <v>40526</v>
      </c>
      <c r="I7810" s="1" t="s">
        <v>241</v>
      </c>
      <c r="J7810" s="1" t="s">
        <v>2</v>
      </c>
      <c r="K7810" s="1" t="s">
        <v>64</v>
      </c>
      <c r="M7810" s="1" t="s">
        <v>105</v>
      </c>
      <c r="N7810" s="1" t="s">
        <v>96</v>
      </c>
      <c r="AB7810" s="1" t="s">
        <v>106</v>
      </c>
      <c r="AC7810" s="1">
        <v>20</v>
      </c>
      <c r="AD7810" s="1">
        <v>2</v>
      </c>
      <c r="AE7810" s="1">
        <v>3</v>
      </c>
      <c r="AF7810" s="1">
        <v>954</v>
      </c>
      <c r="AG7810" s="1" t="s">
        <v>107</v>
      </c>
      <c r="AH7810" s="1" t="s">
        <v>9756</v>
      </c>
      <c r="AI7810" s="1" t="s">
        <v>144</v>
      </c>
      <c r="AJ7810" s="1" t="s">
        <v>27900</v>
      </c>
      <c r="AO7810" s="1" t="s">
        <v>70</v>
      </c>
      <c r="AR7810" s="1">
        <v>250000</v>
      </c>
      <c r="AU7810" s="1" t="s">
        <v>6564</v>
      </c>
      <c r="AV7810" s="1" t="s">
        <v>137</v>
      </c>
    </row>
    <row r="7811" spans="1:48" ht="13">
      <c r="A7811" t="s">
        <v>27901</v>
      </c>
      <c r="B7811" s="8">
        <v>45740.614525034718</v>
      </c>
      <c r="C7811" s="1" t="s">
        <v>11244</v>
      </c>
      <c r="D7811" s="1" t="s">
        <v>204</v>
      </c>
      <c r="E7811" s="1" t="s">
        <v>27902</v>
      </c>
      <c r="F7811" s="16" t="s">
        <v>40527</v>
      </c>
      <c r="I7811" s="1" t="s">
        <v>75</v>
      </c>
      <c r="J7811" s="1" t="s">
        <v>2</v>
      </c>
      <c r="M7811" s="1" t="s">
        <v>27903</v>
      </c>
      <c r="N7811" s="1" t="s">
        <v>248</v>
      </c>
      <c r="AB7811" s="1" t="s">
        <v>122</v>
      </c>
      <c r="AD7811" s="1">
        <v>1250</v>
      </c>
      <c r="AE7811" s="1">
        <v>3</v>
      </c>
      <c r="AF7811" s="1">
        <v>2</v>
      </c>
      <c r="AG7811" s="1" t="s">
        <v>107</v>
      </c>
      <c r="AI7811" s="1" t="s">
        <v>175</v>
      </c>
      <c r="AO7811" s="1" t="s">
        <v>70</v>
      </c>
      <c r="AR7811" s="1">
        <v>42000000</v>
      </c>
      <c r="AT7811" s="1" t="s">
        <v>22053</v>
      </c>
      <c r="AU7811" s="1" t="s">
        <v>6530</v>
      </c>
      <c r="AV7811" s="1" t="s">
        <v>421</v>
      </c>
    </row>
    <row r="7812" spans="1:48" ht="13">
      <c r="A7812" t="s">
        <v>27904</v>
      </c>
      <c r="B7812" s="8">
        <v>45740.617758865745</v>
      </c>
      <c r="C7812" s="1" t="s">
        <v>11244</v>
      </c>
      <c r="D7812" s="1" t="s">
        <v>61</v>
      </c>
      <c r="E7812" s="1" t="s">
        <v>27905</v>
      </c>
      <c r="F7812" s="16" t="s">
        <v>40528</v>
      </c>
      <c r="I7812" s="1" t="s">
        <v>75</v>
      </c>
      <c r="J7812" s="1" t="s">
        <v>2</v>
      </c>
      <c r="M7812" s="1" t="s">
        <v>23696</v>
      </c>
      <c r="N7812" s="1" t="s">
        <v>96</v>
      </c>
      <c r="AB7812" s="1" t="s">
        <v>122</v>
      </c>
      <c r="AC7812" s="1">
        <v>21</v>
      </c>
      <c r="AD7812" s="1">
        <v>4</v>
      </c>
      <c r="AE7812" s="1">
        <v>4</v>
      </c>
      <c r="AF7812" s="1">
        <v>2756</v>
      </c>
      <c r="AG7812" s="1" t="s">
        <v>98</v>
      </c>
      <c r="AI7812" s="1" t="s">
        <v>2882</v>
      </c>
      <c r="AJ7812" s="1" t="s">
        <v>27906</v>
      </c>
      <c r="AO7812" s="1" t="s">
        <v>154</v>
      </c>
      <c r="AR7812" s="1">
        <v>1300000</v>
      </c>
      <c r="AU7812" s="1" t="s">
        <v>6530</v>
      </c>
      <c r="AV7812" s="1" t="s">
        <v>421</v>
      </c>
    </row>
    <row r="7813" spans="1:48" ht="13">
      <c r="A7813" t="s">
        <v>27907</v>
      </c>
      <c r="B7813" s="8">
        <v>45740.670586678243</v>
      </c>
      <c r="C7813" s="1" t="s">
        <v>132</v>
      </c>
      <c r="D7813" s="1" t="s">
        <v>204</v>
      </c>
      <c r="E7813" s="1" t="s">
        <v>292</v>
      </c>
      <c r="F7813" s="16" t="s">
        <v>40529</v>
      </c>
      <c r="I7813" s="1" t="s">
        <v>75</v>
      </c>
      <c r="J7813" s="1" t="s">
        <v>1</v>
      </c>
      <c r="M7813" s="1" t="s">
        <v>27908</v>
      </c>
      <c r="N7813" s="1" t="s">
        <v>1341</v>
      </c>
      <c r="X7813" s="1">
        <v>9</v>
      </c>
      <c r="AA7813" s="1" t="s">
        <v>27909</v>
      </c>
      <c r="AO7813" s="1" t="s">
        <v>70</v>
      </c>
      <c r="AR7813" s="1">
        <v>40000000</v>
      </c>
      <c r="AV7813" s="1" t="s">
        <v>421</v>
      </c>
    </row>
    <row r="7814" spans="1:48" ht="13">
      <c r="A7814" t="s">
        <v>27910</v>
      </c>
      <c r="B7814" s="8">
        <v>45741.457643761576</v>
      </c>
      <c r="C7814" s="1" t="s">
        <v>11244</v>
      </c>
      <c r="D7814" s="1" t="s">
        <v>204</v>
      </c>
      <c r="E7814" s="1" t="s">
        <v>27911</v>
      </c>
      <c r="F7814" s="16" t="s">
        <v>40530</v>
      </c>
      <c r="I7814" s="1" t="s">
        <v>75</v>
      </c>
      <c r="J7814" s="1" t="s">
        <v>2</v>
      </c>
      <c r="M7814" s="1" t="s">
        <v>27912</v>
      </c>
      <c r="N7814" s="1" t="s">
        <v>77</v>
      </c>
      <c r="AB7814" s="1" t="s">
        <v>122</v>
      </c>
      <c r="AC7814" s="1">
        <v>6</v>
      </c>
      <c r="AD7814" s="1">
        <v>3</v>
      </c>
      <c r="AE7814" s="1">
        <v>4</v>
      </c>
      <c r="AF7814" s="1">
        <v>2416</v>
      </c>
      <c r="AG7814" s="1" t="s">
        <v>98</v>
      </c>
      <c r="AI7814" s="1" t="s">
        <v>180</v>
      </c>
      <c r="AO7814" s="1" t="s">
        <v>70</v>
      </c>
      <c r="AR7814" s="1">
        <v>150000000</v>
      </c>
      <c r="AU7814" s="1" t="s">
        <v>6564</v>
      </c>
      <c r="AV7814" s="1" t="s">
        <v>541</v>
      </c>
    </row>
    <row r="7815" spans="1:48" ht="13">
      <c r="A7815" t="s">
        <v>27913</v>
      </c>
      <c r="B7815" s="8">
        <v>45741.460652986112</v>
      </c>
      <c r="C7815" s="1" t="s">
        <v>11244</v>
      </c>
      <c r="D7815" s="1" t="s">
        <v>204</v>
      </c>
      <c r="E7815" s="1" t="s">
        <v>27911</v>
      </c>
      <c r="F7815" s="16" t="s">
        <v>40531</v>
      </c>
      <c r="I7815" s="1" t="s">
        <v>75</v>
      </c>
      <c r="J7815" s="1" t="s">
        <v>2</v>
      </c>
      <c r="M7815" s="1" t="s">
        <v>27914</v>
      </c>
      <c r="N7815" s="1" t="s">
        <v>615</v>
      </c>
      <c r="AB7815" s="1" t="s">
        <v>122</v>
      </c>
      <c r="AC7815" s="1">
        <v>9</v>
      </c>
      <c r="AD7815" s="1">
        <v>4</v>
      </c>
      <c r="AE7815" s="1">
        <v>4</v>
      </c>
      <c r="AF7815" s="1">
        <v>2130</v>
      </c>
      <c r="AG7815" s="1" t="s">
        <v>107</v>
      </c>
      <c r="AI7815" s="1" t="s">
        <v>180</v>
      </c>
      <c r="AO7815" s="1" t="s">
        <v>70</v>
      </c>
      <c r="AR7815" s="1">
        <v>71000000</v>
      </c>
      <c r="AU7815" s="1" t="s">
        <v>6530</v>
      </c>
      <c r="AV7815" s="1" t="s">
        <v>541</v>
      </c>
    </row>
    <row r="7816" spans="1:48" ht="13">
      <c r="A7816" t="s">
        <v>27915</v>
      </c>
      <c r="B7816" s="8">
        <v>45741.470145810184</v>
      </c>
      <c r="C7816" s="1" t="s">
        <v>11244</v>
      </c>
      <c r="D7816" s="1" t="s">
        <v>61</v>
      </c>
      <c r="E7816" s="1" t="s">
        <v>27916</v>
      </c>
      <c r="F7816" s="16" t="s">
        <v>40532</v>
      </c>
      <c r="I7816" s="1" t="s">
        <v>241</v>
      </c>
      <c r="J7816" s="1" t="s">
        <v>2</v>
      </c>
      <c r="M7816" s="1" t="s">
        <v>106</v>
      </c>
      <c r="N7816" s="1" t="s">
        <v>96</v>
      </c>
      <c r="AB7816" s="1" t="s">
        <v>106</v>
      </c>
      <c r="AC7816" s="1">
        <v>20</v>
      </c>
      <c r="AD7816" s="1">
        <v>2</v>
      </c>
      <c r="AE7816" s="1">
        <v>2</v>
      </c>
      <c r="AF7816" s="1">
        <v>954</v>
      </c>
      <c r="AG7816" s="1" t="s">
        <v>107</v>
      </c>
      <c r="AI7816" s="1" t="s">
        <v>8038</v>
      </c>
      <c r="AO7816" s="1" t="s">
        <v>70</v>
      </c>
      <c r="AR7816" s="1">
        <v>250000</v>
      </c>
      <c r="AU7816" s="1" t="s">
        <v>6564</v>
      </c>
      <c r="AV7816" s="1" t="s">
        <v>137</v>
      </c>
    </row>
    <row r="7817" spans="1:48" ht="13">
      <c r="A7817" t="s">
        <v>27917</v>
      </c>
      <c r="B7817" s="8">
        <v>45742.601016898145</v>
      </c>
      <c r="C7817" s="1" t="s">
        <v>803</v>
      </c>
      <c r="D7817" s="1" t="s">
        <v>61</v>
      </c>
      <c r="E7817" s="1" t="s">
        <v>27918</v>
      </c>
      <c r="F7817" s="16" t="s">
        <v>40533</v>
      </c>
      <c r="G7817" s="11" t="s">
        <v>9643</v>
      </c>
      <c r="I7817" s="1" t="s">
        <v>75</v>
      </c>
      <c r="J7817" s="1" t="s">
        <v>0</v>
      </c>
      <c r="K7817" s="1" t="s">
        <v>64</v>
      </c>
      <c r="M7817" s="1" t="s">
        <v>9645</v>
      </c>
      <c r="N7817" s="1" t="s">
        <v>364</v>
      </c>
      <c r="O7817" s="1">
        <v>24</v>
      </c>
      <c r="P7817" s="1">
        <v>4</v>
      </c>
      <c r="Q7817" s="1">
        <v>5</v>
      </c>
      <c r="R7817" s="1">
        <v>5500</v>
      </c>
      <c r="S7817" s="1">
        <v>3</v>
      </c>
      <c r="T7817" s="1">
        <v>3</v>
      </c>
      <c r="V7817" s="1" t="s">
        <v>340</v>
      </c>
      <c r="W7817" s="1" t="s">
        <v>27919</v>
      </c>
      <c r="AO7817" s="1" t="s">
        <v>70</v>
      </c>
      <c r="AR7817" s="1">
        <v>230000000</v>
      </c>
      <c r="AV7817" s="1" t="s">
        <v>421</v>
      </c>
    </row>
    <row r="7818" spans="1:48" ht="13">
      <c r="A7818" t="s">
        <v>27920</v>
      </c>
      <c r="B7818" s="8">
        <v>45742.612992175928</v>
      </c>
      <c r="C7818" s="1" t="s">
        <v>803</v>
      </c>
      <c r="D7818" s="1" t="s">
        <v>61</v>
      </c>
      <c r="E7818" s="1" t="s">
        <v>27918</v>
      </c>
      <c r="F7818" s="16" t="s">
        <v>40534</v>
      </c>
      <c r="G7818" s="11" t="s">
        <v>9643</v>
      </c>
      <c r="I7818" s="1" t="s">
        <v>241</v>
      </c>
      <c r="J7818" s="1" t="s">
        <v>0</v>
      </c>
      <c r="K7818" s="1" t="s">
        <v>64</v>
      </c>
      <c r="M7818" s="1" t="s">
        <v>9645</v>
      </c>
      <c r="N7818" s="1" t="s">
        <v>364</v>
      </c>
      <c r="O7818" s="1">
        <v>14</v>
      </c>
      <c r="P7818" s="1">
        <v>4</v>
      </c>
      <c r="Q7818" s="1">
        <v>5</v>
      </c>
      <c r="R7818" s="1">
        <v>5500</v>
      </c>
      <c r="S7818" s="1">
        <v>3</v>
      </c>
      <c r="T7818" s="1">
        <v>3</v>
      </c>
      <c r="V7818" s="1" t="s">
        <v>340</v>
      </c>
      <c r="W7818" s="1" t="s">
        <v>27921</v>
      </c>
      <c r="AO7818" s="1" t="s">
        <v>70</v>
      </c>
      <c r="AR7818" s="1">
        <v>790000</v>
      </c>
      <c r="AV7818" s="1" t="s">
        <v>421</v>
      </c>
    </row>
    <row r="7819" spans="1:48" ht="13">
      <c r="A7819" t="s">
        <v>27922</v>
      </c>
      <c r="B7819" s="8">
        <v>45742.642125312501</v>
      </c>
      <c r="C7819" s="1" t="s">
        <v>803</v>
      </c>
      <c r="D7819" s="1" t="s">
        <v>204</v>
      </c>
      <c r="E7819" s="1" t="s">
        <v>12506</v>
      </c>
      <c r="F7819" s="16" t="s">
        <v>40535</v>
      </c>
      <c r="I7819" s="1" t="s">
        <v>75</v>
      </c>
      <c r="J7819" s="1" t="s">
        <v>2</v>
      </c>
      <c r="K7819" s="1" t="s">
        <v>64</v>
      </c>
      <c r="M7819" s="1" t="s">
        <v>21810</v>
      </c>
      <c r="N7819" s="1" t="s">
        <v>96</v>
      </c>
      <c r="AB7819" s="1" t="s">
        <v>992</v>
      </c>
      <c r="AC7819" s="1">
        <v>30</v>
      </c>
      <c r="AD7819" s="1">
        <v>4</v>
      </c>
      <c r="AE7819" s="1">
        <v>4</v>
      </c>
      <c r="AF7819" s="1">
        <v>2100</v>
      </c>
      <c r="AG7819" s="1" t="s">
        <v>107</v>
      </c>
      <c r="AH7819" s="1" t="s">
        <v>3703</v>
      </c>
      <c r="AI7819" s="1" t="s">
        <v>144</v>
      </c>
      <c r="AJ7819" s="1" t="s">
        <v>27923</v>
      </c>
      <c r="AO7819" s="1" t="s">
        <v>154</v>
      </c>
      <c r="AR7819" s="1">
        <v>800000</v>
      </c>
      <c r="AU7819" s="1" t="s">
        <v>6530</v>
      </c>
      <c r="AV7819" s="1" t="s">
        <v>541</v>
      </c>
    </row>
    <row r="7820" spans="1:48" ht="13">
      <c r="A7820" t="s">
        <v>27924</v>
      </c>
      <c r="B7820" s="8">
        <v>45742.683909583335</v>
      </c>
      <c r="C7820" s="1" t="s">
        <v>803</v>
      </c>
      <c r="D7820" s="1" t="s">
        <v>61</v>
      </c>
      <c r="E7820" s="1" t="s">
        <v>27925</v>
      </c>
      <c r="F7820" s="16" t="s">
        <v>40536</v>
      </c>
      <c r="I7820" s="1" t="s">
        <v>75</v>
      </c>
      <c r="J7820" s="1" t="s">
        <v>0</v>
      </c>
      <c r="K7820" s="1" t="s">
        <v>4295</v>
      </c>
      <c r="M7820" s="1" t="s">
        <v>27926</v>
      </c>
      <c r="N7820" s="1" t="s">
        <v>142</v>
      </c>
      <c r="O7820" s="1">
        <v>11</v>
      </c>
      <c r="P7820" s="1">
        <v>12</v>
      </c>
      <c r="Q7820" s="1">
        <v>12</v>
      </c>
      <c r="R7820" s="1">
        <v>12500</v>
      </c>
      <c r="S7820" s="1">
        <v>5</v>
      </c>
      <c r="T7820" s="1">
        <v>6</v>
      </c>
      <c r="W7820" s="1" t="s">
        <v>27927</v>
      </c>
      <c r="AO7820" s="1" t="s">
        <v>70</v>
      </c>
      <c r="AR7820" s="1">
        <v>400000000</v>
      </c>
      <c r="AV7820" s="1" t="s">
        <v>421</v>
      </c>
    </row>
    <row r="7821" spans="1:48" ht="13">
      <c r="A7821" t="s">
        <v>27928</v>
      </c>
      <c r="B7821" s="8">
        <v>45743.454407627316</v>
      </c>
      <c r="C7821" s="1" t="s">
        <v>803</v>
      </c>
      <c r="D7821" s="1" t="s">
        <v>204</v>
      </c>
      <c r="E7821" s="1" t="s">
        <v>27929</v>
      </c>
      <c r="F7821" s="16" t="s">
        <v>40537</v>
      </c>
      <c r="I7821" s="1" t="s">
        <v>75</v>
      </c>
      <c r="J7821" s="1" t="s">
        <v>2</v>
      </c>
      <c r="K7821" s="1" t="s">
        <v>64</v>
      </c>
      <c r="M7821" s="1" t="s">
        <v>27930</v>
      </c>
      <c r="N7821" s="1" t="s">
        <v>112</v>
      </c>
      <c r="AB7821" s="1" t="s">
        <v>121</v>
      </c>
      <c r="AC7821" s="1">
        <v>6</v>
      </c>
      <c r="AD7821" s="1">
        <v>2</v>
      </c>
      <c r="AE7821" s="1">
        <v>2</v>
      </c>
      <c r="AF7821" s="1">
        <v>1160</v>
      </c>
      <c r="AG7821" s="1" t="s">
        <v>107</v>
      </c>
      <c r="AJ7821" s="1" t="s">
        <v>27931</v>
      </c>
      <c r="AO7821" s="1" t="s">
        <v>70</v>
      </c>
      <c r="AR7821" s="1">
        <v>45000000</v>
      </c>
      <c r="AU7821" s="1" t="s">
        <v>6559</v>
      </c>
      <c r="AV7821" s="1" t="s">
        <v>137</v>
      </c>
    </row>
    <row r="7822" spans="1:48" ht="13">
      <c r="A7822" t="s">
        <v>27932</v>
      </c>
      <c r="B7822" s="8">
        <v>45743.554620324074</v>
      </c>
      <c r="C7822" s="1" t="s">
        <v>803</v>
      </c>
      <c r="D7822" s="1" t="s">
        <v>204</v>
      </c>
      <c r="E7822" s="1" t="s">
        <v>27933</v>
      </c>
      <c r="F7822" s="16" t="s">
        <v>40538</v>
      </c>
      <c r="I7822" s="1" t="s">
        <v>75</v>
      </c>
      <c r="J7822" s="1" t="s">
        <v>1</v>
      </c>
      <c r="K7822" s="1" t="s">
        <v>64</v>
      </c>
      <c r="M7822" s="1" t="s">
        <v>27934</v>
      </c>
      <c r="N7822" s="1" t="s">
        <v>77</v>
      </c>
      <c r="X7822" s="1">
        <v>16.55</v>
      </c>
      <c r="Y7822" s="1" t="s">
        <v>13803</v>
      </c>
      <c r="AA7822" s="1" t="s">
        <v>27935</v>
      </c>
      <c r="AO7822" s="1" t="s">
        <v>70</v>
      </c>
      <c r="AR7822" s="1">
        <v>225000000</v>
      </c>
      <c r="AV7822" s="1" t="s">
        <v>421</v>
      </c>
    </row>
    <row r="7823" spans="1:48" ht="13">
      <c r="A7823" t="s">
        <v>27936</v>
      </c>
      <c r="B7823" s="8">
        <v>45743.57634443287</v>
      </c>
      <c r="C7823" s="1" t="s">
        <v>11244</v>
      </c>
      <c r="D7823" s="1" t="s">
        <v>204</v>
      </c>
      <c r="E7823" s="1" t="s">
        <v>22432</v>
      </c>
      <c r="F7823" s="16" t="s">
        <v>40539</v>
      </c>
      <c r="I7823" s="1" t="s">
        <v>75</v>
      </c>
      <c r="J7823" s="1" t="s">
        <v>2</v>
      </c>
      <c r="M7823" s="1" t="s">
        <v>27937</v>
      </c>
      <c r="N7823" s="1" t="s">
        <v>77</v>
      </c>
      <c r="AB7823" s="1" t="s">
        <v>122</v>
      </c>
      <c r="AD7823" s="1">
        <v>2</v>
      </c>
      <c r="AE7823" s="1">
        <v>2</v>
      </c>
      <c r="AF7823" s="1">
        <v>850</v>
      </c>
      <c r="AG7823" s="1" t="s">
        <v>107</v>
      </c>
      <c r="AI7823" s="1" t="s">
        <v>617</v>
      </c>
      <c r="AO7823" s="1" t="s">
        <v>70</v>
      </c>
      <c r="AR7823" s="1">
        <v>40000000</v>
      </c>
      <c r="AU7823" s="1" t="s">
        <v>6564</v>
      </c>
      <c r="AV7823" s="1" t="s">
        <v>137</v>
      </c>
    </row>
    <row r="7824" spans="1:48" ht="13">
      <c r="A7824" t="s">
        <v>27938</v>
      </c>
      <c r="B7824" s="8">
        <v>45743.600583148145</v>
      </c>
      <c r="C7824" s="1" t="s">
        <v>803</v>
      </c>
      <c r="D7824" s="1" t="s">
        <v>61</v>
      </c>
      <c r="E7824" s="1" t="s">
        <v>23347</v>
      </c>
      <c r="F7824" s="16" t="s">
        <v>40540</v>
      </c>
      <c r="I7824" s="1" t="s">
        <v>241</v>
      </c>
      <c r="J7824" s="1" t="s">
        <v>2</v>
      </c>
      <c r="K7824" s="1" t="s">
        <v>64</v>
      </c>
      <c r="M7824" s="1" t="s">
        <v>27939</v>
      </c>
      <c r="N7824" s="1" t="s">
        <v>142</v>
      </c>
      <c r="AB7824" s="1" t="s">
        <v>121</v>
      </c>
      <c r="AC7824" s="1">
        <v>4</v>
      </c>
      <c r="AD7824" s="1">
        <v>2</v>
      </c>
      <c r="AE7824" s="1">
        <v>2</v>
      </c>
      <c r="AF7824" s="1">
        <v>810</v>
      </c>
      <c r="AG7824" s="1" t="s">
        <v>107</v>
      </c>
      <c r="AI7824" s="1" t="s">
        <v>144</v>
      </c>
      <c r="AJ7824" s="1" t="s">
        <v>27940</v>
      </c>
      <c r="AO7824" s="1" t="s">
        <v>70</v>
      </c>
      <c r="AR7824" s="1">
        <v>275000</v>
      </c>
      <c r="AU7824" s="1" t="s">
        <v>6564</v>
      </c>
      <c r="AV7824" s="1" t="s">
        <v>137</v>
      </c>
    </row>
    <row r="7825" spans="1:48" ht="13">
      <c r="A7825" t="s">
        <v>27941</v>
      </c>
      <c r="B7825" s="8">
        <v>45743.656719525461</v>
      </c>
      <c r="C7825" s="1" t="s">
        <v>132</v>
      </c>
      <c r="D7825" s="1" t="s">
        <v>61</v>
      </c>
      <c r="E7825" s="1" t="s">
        <v>2902</v>
      </c>
      <c r="F7825" s="16" t="s">
        <v>40541</v>
      </c>
      <c r="I7825" s="1" t="s">
        <v>241</v>
      </c>
      <c r="J7825" s="1" t="s">
        <v>2</v>
      </c>
      <c r="M7825" s="1" t="s">
        <v>27942</v>
      </c>
      <c r="N7825" s="1" t="s">
        <v>364</v>
      </c>
      <c r="AB7825" s="1" t="s">
        <v>122</v>
      </c>
      <c r="AC7825" s="1">
        <v>4</v>
      </c>
      <c r="AD7825" s="1">
        <v>2</v>
      </c>
      <c r="AE7825" s="1">
        <v>2</v>
      </c>
      <c r="AF7825" s="1">
        <v>950</v>
      </c>
      <c r="AG7825" s="1" t="s">
        <v>107</v>
      </c>
      <c r="AJ7825" s="1" t="s">
        <v>27943</v>
      </c>
      <c r="AO7825" s="1" t="s">
        <v>70</v>
      </c>
      <c r="AR7825" s="1">
        <v>150000</v>
      </c>
      <c r="AU7825" s="1" t="s">
        <v>6559</v>
      </c>
      <c r="AV7825" s="1" t="s">
        <v>137</v>
      </c>
    </row>
    <row r="7826" spans="1:48" ht="13">
      <c r="A7826" t="s">
        <v>27944</v>
      </c>
      <c r="B7826" s="8">
        <v>45743.670633958332</v>
      </c>
      <c r="C7826" s="1" t="s">
        <v>132</v>
      </c>
      <c r="D7826" s="1" t="s">
        <v>61</v>
      </c>
      <c r="E7826" s="1" t="s">
        <v>27945</v>
      </c>
      <c r="F7826" s="16" t="s">
        <v>40542</v>
      </c>
      <c r="I7826" s="1" t="s">
        <v>75</v>
      </c>
      <c r="J7826" s="1" t="s">
        <v>1</v>
      </c>
      <c r="M7826" s="1" t="s">
        <v>27946</v>
      </c>
      <c r="N7826" s="1" t="s">
        <v>364</v>
      </c>
      <c r="X7826" s="1">
        <v>10</v>
      </c>
      <c r="AA7826" s="1" t="s">
        <v>27947</v>
      </c>
      <c r="AO7826" s="1" t="s">
        <v>70</v>
      </c>
      <c r="AR7826" s="1">
        <v>72000000</v>
      </c>
      <c r="AV7826" s="1" t="s">
        <v>421</v>
      </c>
    </row>
    <row r="7827" spans="1:48" ht="13">
      <c r="A7827" t="s">
        <v>27948</v>
      </c>
      <c r="B7827" s="8">
        <v>45743.679968877317</v>
      </c>
      <c r="C7827" s="1" t="s">
        <v>132</v>
      </c>
      <c r="D7827" s="1" t="s">
        <v>61</v>
      </c>
      <c r="E7827" s="1" t="s">
        <v>23163</v>
      </c>
      <c r="F7827" s="16" t="s">
        <v>40543</v>
      </c>
      <c r="I7827" s="1" t="s">
        <v>241</v>
      </c>
      <c r="J7827" s="1" t="s">
        <v>0</v>
      </c>
      <c r="M7827" s="1" t="s">
        <v>27949</v>
      </c>
      <c r="N7827" s="1" t="s">
        <v>438</v>
      </c>
      <c r="O7827" s="1">
        <v>10</v>
      </c>
      <c r="P7827" s="1">
        <v>5</v>
      </c>
      <c r="Q7827" s="1">
        <v>4</v>
      </c>
      <c r="R7827" s="1">
        <v>4000</v>
      </c>
      <c r="S7827" s="1">
        <v>3</v>
      </c>
      <c r="T7827" s="1">
        <v>1</v>
      </c>
      <c r="W7827" s="1" t="s">
        <v>27950</v>
      </c>
      <c r="AO7827" s="1" t="s">
        <v>70</v>
      </c>
      <c r="AR7827" s="1">
        <v>225000</v>
      </c>
      <c r="AV7827" s="1" t="s">
        <v>421</v>
      </c>
    </row>
    <row r="7828" spans="1:48" ht="13">
      <c r="A7828" t="s">
        <v>27951</v>
      </c>
      <c r="B7828" s="8">
        <v>45744.408473379634</v>
      </c>
      <c r="C7828" s="1" t="s">
        <v>11244</v>
      </c>
      <c r="D7828" s="1" t="s">
        <v>61</v>
      </c>
      <c r="E7828" s="1" t="s">
        <v>27952</v>
      </c>
      <c r="F7828" s="16" t="s">
        <v>40544</v>
      </c>
      <c r="I7828" s="1" t="s">
        <v>75</v>
      </c>
      <c r="J7828" s="1" t="s">
        <v>2</v>
      </c>
      <c r="M7828" s="1" t="s">
        <v>27953</v>
      </c>
      <c r="N7828" s="1" t="s">
        <v>1341</v>
      </c>
      <c r="AB7828" s="1" t="s">
        <v>122</v>
      </c>
      <c r="AC7828" s="1">
        <v>2</v>
      </c>
      <c r="AD7828" s="1">
        <v>3</v>
      </c>
      <c r="AE7828" s="1">
        <v>2</v>
      </c>
      <c r="AF7828" s="1">
        <v>1100</v>
      </c>
      <c r="AG7828" s="1" t="s">
        <v>107</v>
      </c>
      <c r="AI7828" s="1" t="s">
        <v>617</v>
      </c>
      <c r="AO7828" s="1" t="s">
        <v>70</v>
      </c>
      <c r="AR7828" s="1">
        <v>45000000</v>
      </c>
      <c r="AU7828" s="1" t="s">
        <v>6530</v>
      </c>
      <c r="AV7828" s="1" t="s">
        <v>541</v>
      </c>
    </row>
    <row r="7829" spans="1:48" ht="13">
      <c r="A7829" t="s">
        <v>27954</v>
      </c>
      <c r="B7829" s="8">
        <v>45744.414802141204</v>
      </c>
      <c r="C7829" s="1" t="s">
        <v>11244</v>
      </c>
      <c r="D7829" s="1" t="s">
        <v>61</v>
      </c>
      <c r="E7829" s="1" t="s">
        <v>27955</v>
      </c>
      <c r="F7829" s="16" t="s">
        <v>40545</v>
      </c>
      <c r="I7829" s="1" t="s">
        <v>75</v>
      </c>
      <c r="J7829" s="1" t="s">
        <v>2</v>
      </c>
      <c r="M7829" s="1" t="s">
        <v>23928</v>
      </c>
      <c r="N7829" s="1" t="s">
        <v>77</v>
      </c>
      <c r="AB7829" s="1" t="s">
        <v>302</v>
      </c>
      <c r="AC7829" s="1">
        <v>18</v>
      </c>
      <c r="AD7829" s="1">
        <v>2</v>
      </c>
      <c r="AE7829" s="1">
        <v>2</v>
      </c>
      <c r="AF7829" s="1">
        <v>1260</v>
      </c>
      <c r="AG7829" s="1" t="s">
        <v>107</v>
      </c>
      <c r="AI7829" s="1" t="s">
        <v>180</v>
      </c>
      <c r="AO7829" s="1" t="s">
        <v>70</v>
      </c>
      <c r="AR7829" s="1">
        <v>85000000</v>
      </c>
      <c r="AT7829" s="1" t="s">
        <v>27296</v>
      </c>
      <c r="AU7829" s="1" t="s">
        <v>6530</v>
      </c>
      <c r="AV7829" s="1" t="s">
        <v>421</v>
      </c>
    </row>
    <row r="7830" spans="1:48" ht="13">
      <c r="A7830" t="s">
        <v>27956</v>
      </c>
      <c r="B7830" s="8">
        <v>45744.417644236106</v>
      </c>
      <c r="C7830" s="1" t="s">
        <v>11244</v>
      </c>
      <c r="D7830" s="1" t="s">
        <v>61</v>
      </c>
      <c r="E7830" s="1" t="s">
        <v>27957</v>
      </c>
      <c r="F7830" s="16" t="s">
        <v>40546</v>
      </c>
      <c r="I7830" s="1" t="s">
        <v>75</v>
      </c>
      <c r="J7830" s="1" t="s">
        <v>2</v>
      </c>
      <c r="M7830" s="1" t="s">
        <v>27958</v>
      </c>
      <c r="N7830" s="1" t="s">
        <v>142</v>
      </c>
      <c r="AB7830" s="1" t="s">
        <v>122</v>
      </c>
      <c r="AD7830" s="1">
        <v>2</v>
      </c>
      <c r="AE7830" s="1">
        <v>2</v>
      </c>
      <c r="AF7830" s="1">
        <v>1128</v>
      </c>
      <c r="AG7830" s="1" t="s">
        <v>107</v>
      </c>
      <c r="AI7830" s="1" t="s">
        <v>2882</v>
      </c>
      <c r="AO7830" s="1" t="s">
        <v>70</v>
      </c>
      <c r="AR7830" s="1">
        <v>115000000</v>
      </c>
      <c r="AT7830" s="1" t="s">
        <v>26735</v>
      </c>
      <c r="AU7830" s="1" t="s">
        <v>6530</v>
      </c>
      <c r="AV7830" s="1" t="s">
        <v>421</v>
      </c>
    </row>
    <row r="7831" spans="1:48" ht="13">
      <c r="A7831" t="s">
        <v>27959</v>
      </c>
      <c r="B7831" s="8">
        <v>45744.42934052083</v>
      </c>
      <c r="C7831" s="1" t="s">
        <v>11244</v>
      </c>
      <c r="D7831" s="1" t="s">
        <v>204</v>
      </c>
      <c r="E7831" s="1" t="s">
        <v>27960</v>
      </c>
      <c r="F7831" s="16" t="s">
        <v>40547</v>
      </c>
      <c r="I7831" s="1" t="s">
        <v>75</v>
      </c>
      <c r="J7831" s="1" t="s">
        <v>2</v>
      </c>
      <c r="M7831" s="1" t="s">
        <v>16620</v>
      </c>
      <c r="N7831" s="1"/>
      <c r="AB7831" s="1" t="s">
        <v>425</v>
      </c>
      <c r="AC7831" s="1">
        <v>14</v>
      </c>
      <c r="AD7831" s="1">
        <v>3</v>
      </c>
      <c r="AE7831" s="1">
        <v>2</v>
      </c>
      <c r="AF7831" s="1">
        <v>1580</v>
      </c>
      <c r="AG7831" s="1" t="s">
        <v>107</v>
      </c>
      <c r="AI7831" s="1" t="s">
        <v>2882</v>
      </c>
      <c r="AO7831" s="1" t="s">
        <v>70</v>
      </c>
      <c r="AR7831" s="1">
        <v>75500000</v>
      </c>
      <c r="AT7831" s="1" t="s">
        <v>22053</v>
      </c>
      <c r="AU7831" s="1" t="s">
        <v>6530</v>
      </c>
      <c r="AV7831" s="1" t="s">
        <v>421</v>
      </c>
    </row>
    <row r="7832" spans="1:48" ht="13">
      <c r="A7832" t="s">
        <v>27961</v>
      </c>
      <c r="B7832" s="8">
        <v>45744.437587372682</v>
      </c>
      <c r="C7832" s="1" t="s">
        <v>11244</v>
      </c>
      <c r="D7832" s="1" t="s">
        <v>204</v>
      </c>
      <c r="E7832" s="1" t="s">
        <v>27962</v>
      </c>
      <c r="F7832" s="16" t="s">
        <v>40548</v>
      </c>
      <c r="I7832" s="1" t="s">
        <v>75</v>
      </c>
      <c r="J7832" s="1" t="s">
        <v>2</v>
      </c>
      <c r="M7832" s="1" t="s">
        <v>27963</v>
      </c>
      <c r="N7832" s="1" t="s">
        <v>77</v>
      </c>
      <c r="AB7832" s="1" t="s">
        <v>122</v>
      </c>
      <c r="AD7832" s="1">
        <v>3</v>
      </c>
      <c r="AE7832" s="1">
        <v>2</v>
      </c>
      <c r="AF7832" s="1">
        <v>1400</v>
      </c>
      <c r="AG7832" s="1" t="s">
        <v>107</v>
      </c>
      <c r="AI7832" s="1" t="s">
        <v>180</v>
      </c>
      <c r="AO7832" s="1" t="s">
        <v>70</v>
      </c>
      <c r="AR7832" s="1">
        <v>57000000</v>
      </c>
      <c r="AT7832" s="1" t="s">
        <v>26735</v>
      </c>
      <c r="AU7832" s="1" t="s">
        <v>6530</v>
      </c>
      <c r="AV7832" s="1" t="s">
        <v>421</v>
      </c>
    </row>
    <row r="7833" spans="1:48" ht="13">
      <c r="A7833" t="s">
        <v>27964</v>
      </c>
      <c r="B7833" s="8">
        <v>45744.478608877311</v>
      </c>
      <c r="C7833" s="1" t="s">
        <v>132</v>
      </c>
      <c r="D7833" s="1" t="s">
        <v>61</v>
      </c>
      <c r="E7833" s="1" t="s">
        <v>27965</v>
      </c>
      <c r="F7833" s="16" t="s">
        <v>40549</v>
      </c>
      <c r="I7833" s="1" t="s">
        <v>75</v>
      </c>
      <c r="J7833" s="1" t="s">
        <v>2</v>
      </c>
      <c r="M7833" s="1" t="s">
        <v>27966</v>
      </c>
      <c r="N7833" s="1" t="s">
        <v>121</v>
      </c>
      <c r="AB7833" s="1" t="s">
        <v>122</v>
      </c>
      <c r="AC7833" s="1">
        <v>4</v>
      </c>
      <c r="AD7833" s="1">
        <v>2</v>
      </c>
      <c r="AE7833" s="1">
        <v>2</v>
      </c>
      <c r="AF7833" s="1">
        <v>737</v>
      </c>
      <c r="AG7833" s="1" t="s">
        <v>107</v>
      </c>
      <c r="AJ7833" s="1" t="s">
        <v>27967</v>
      </c>
      <c r="AO7833" s="1" t="s">
        <v>70</v>
      </c>
      <c r="AR7833" s="1">
        <v>26000000</v>
      </c>
      <c r="AU7833" s="1" t="s">
        <v>6530</v>
      </c>
      <c r="AV7833" s="1" t="s">
        <v>421</v>
      </c>
    </row>
    <row r="7834" spans="1:48" ht="13">
      <c r="A7834" t="s">
        <v>27968</v>
      </c>
      <c r="B7834" s="8">
        <v>45746.636136921297</v>
      </c>
      <c r="C7834" s="1" t="s">
        <v>877</v>
      </c>
      <c r="D7834" s="1" t="s">
        <v>204</v>
      </c>
      <c r="E7834" s="1" t="s">
        <v>27038</v>
      </c>
      <c r="F7834" s="16" t="s">
        <v>40550</v>
      </c>
      <c r="I7834" s="1" t="s">
        <v>241</v>
      </c>
      <c r="J7834" s="1" t="s">
        <v>2</v>
      </c>
      <c r="M7834" s="1" t="s">
        <v>27969</v>
      </c>
      <c r="N7834" s="1" t="s">
        <v>152</v>
      </c>
      <c r="AB7834" s="1" t="s">
        <v>122</v>
      </c>
      <c r="AD7834" s="1">
        <v>4</v>
      </c>
      <c r="AE7834" s="1">
        <v>3</v>
      </c>
      <c r="AF7834" s="1">
        <v>1850</v>
      </c>
      <c r="AG7834" s="1" t="s">
        <v>107</v>
      </c>
      <c r="AI7834" s="1" t="s">
        <v>100</v>
      </c>
      <c r="AO7834" s="1" t="s">
        <v>70</v>
      </c>
      <c r="AR7834" s="1">
        <v>350000</v>
      </c>
      <c r="AU7834" s="1" t="s">
        <v>6564</v>
      </c>
      <c r="AV7834" s="1" t="s">
        <v>137</v>
      </c>
    </row>
    <row r="7835" spans="1:48" ht="13">
      <c r="A7835" t="s">
        <v>27970</v>
      </c>
      <c r="B7835" s="8">
        <v>45746.854216574073</v>
      </c>
      <c r="C7835" s="1" t="s">
        <v>132</v>
      </c>
      <c r="D7835" s="1" t="s">
        <v>61</v>
      </c>
      <c r="E7835" s="1" t="s">
        <v>27971</v>
      </c>
      <c r="F7835" s="16" t="s">
        <v>40551</v>
      </c>
      <c r="I7835" s="1" t="s">
        <v>241</v>
      </c>
      <c r="J7835" s="1" t="s">
        <v>2</v>
      </c>
      <c r="M7835" s="1" t="s">
        <v>27972</v>
      </c>
      <c r="N7835" s="1" t="s">
        <v>615</v>
      </c>
      <c r="AB7835" s="1" t="s">
        <v>122</v>
      </c>
      <c r="AC7835" s="1">
        <v>1</v>
      </c>
      <c r="AD7835" s="1">
        <v>3</v>
      </c>
      <c r="AE7835" s="1">
        <v>2</v>
      </c>
      <c r="AF7835" s="1">
        <v>1300</v>
      </c>
      <c r="AG7835" s="1" t="s">
        <v>107</v>
      </c>
      <c r="AJ7835" s="1" t="s">
        <v>27973</v>
      </c>
      <c r="AO7835" s="1" t="s">
        <v>70</v>
      </c>
      <c r="AR7835" s="1">
        <v>225000</v>
      </c>
      <c r="AU7835" s="1" t="s">
        <v>6564</v>
      </c>
      <c r="AV7835" s="1" t="s">
        <v>137</v>
      </c>
    </row>
    <row r="7836" spans="1:48" ht="13">
      <c r="A7836" t="s">
        <v>27974</v>
      </c>
      <c r="B7836" s="8">
        <v>45746.876089976853</v>
      </c>
      <c r="C7836" s="1" t="s">
        <v>803</v>
      </c>
      <c r="D7836" s="1" t="s">
        <v>61</v>
      </c>
      <c r="E7836" s="1" t="s">
        <v>23060</v>
      </c>
      <c r="F7836" s="16" t="s">
        <v>40552</v>
      </c>
      <c r="I7836" s="1" t="s">
        <v>75</v>
      </c>
      <c r="J7836" s="1" t="s">
        <v>2</v>
      </c>
      <c r="K7836" s="1" t="s">
        <v>64</v>
      </c>
      <c r="M7836" s="1" t="s">
        <v>25334</v>
      </c>
      <c r="N7836" s="1" t="s">
        <v>466</v>
      </c>
      <c r="AB7836" s="1" t="s">
        <v>121</v>
      </c>
      <c r="AC7836" s="1">
        <v>2</v>
      </c>
      <c r="AD7836" s="1">
        <v>2</v>
      </c>
      <c r="AE7836" s="1">
        <v>2</v>
      </c>
      <c r="AF7836" s="1">
        <v>842</v>
      </c>
      <c r="AG7836" s="1" t="s">
        <v>107</v>
      </c>
      <c r="AH7836" s="1" t="s">
        <v>27975</v>
      </c>
      <c r="AI7836" s="1" t="s">
        <v>123</v>
      </c>
      <c r="AJ7836" s="1" t="s">
        <v>27976</v>
      </c>
      <c r="AO7836" s="1" t="s">
        <v>70</v>
      </c>
      <c r="AR7836" s="1">
        <v>30000000</v>
      </c>
      <c r="AU7836" s="1" t="s">
        <v>6530</v>
      </c>
      <c r="AV7836" s="1" t="s">
        <v>421</v>
      </c>
    </row>
    <row r="7837" spans="1:48" ht="13">
      <c r="A7837" t="s">
        <v>27977</v>
      </c>
      <c r="B7837" s="8">
        <v>45746.899333344903</v>
      </c>
      <c r="C7837" s="1" t="s">
        <v>132</v>
      </c>
      <c r="D7837" s="1" t="s">
        <v>61</v>
      </c>
      <c r="E7837" s="1" t="s">
        <v>693</v>
      </c>
      <c r="F7837" s="16" t="s">
        <v>40553</v>
      </c>
      <c r="I7837" s="1" t="s">
        <v>241</v>
      </c>
      <c r="J7837" s="1" t="s">
        <v>2</v>
      </c>
      <c r="M7837" s="1" t="s">
        <v>27978</v>
      </c>
      <c r="N7837" s="1"/>
      <c r="AB7837" s="1" t="s">
        <v>159</v>
      </c>
      <c r="AC7837" s="1">
        <v>19</v>
      </c>
      <c r="AD7837" s="1">
        <v>3</v>
      </c>
      <c r="AE7837" s="1">
        <v>3</v>
      </c>
      <c r="AF7837" s="1">
        <v>2200</v>
      </c>
      <c r="AG7837" s="1" t="s">
        <v>107</v>
      </c>
      <c r="AJ7837" s="1" t="s">
        <v>27979</v>
      </c>
      <c r="AO7837" s="1" t="s">
        <v>70</v>
      </c>
      <c r="AR7837" s="1">
        <v>350000</v>
      </c>
      <c r="AU7837" s="1" t="s">
        <v>6564</v>
      </c>
      <c r="AV7837" s="1" t="s">
        <v>137</v>
      </c>
    </row>
    <row r="7838" spans="1:48" ht="13">
      <c r="A7838" t="s">
        <v>27980</v>
      </c>
      <c r="B7838" s="8">
        <v>45746.91841510417</v>
      </c>
      <c r="C7838" s="1" t="s">
        <v>132</v>
      </c>
      <c r="D7838" s="1" t="s">
        <v>61</v>
      </c>
      <c r="E7838" s="1" t="s">
        <v>27981</v>
      </c>
      <c r="F7838" s="16" t="s">
        <v>40554</v>
      </c>
      <c r="I7838" s="1" t="s">
        <v>75</v>
      </c>
      <c r="J7838" s="1" t="s">
        <v>2</v>
      </c>
      <c r="M7838" s="1" t="s">
        <v>8812</v>
      </c>
      <c r="N7838" s="1" t="s">
        <v>152</v>
      </c>
      <c r="AB7838" s="1" t="s">
        <v>566</v>
      </c>
      <c r="AC7838" s="1">
        <v>15</v>
      </c>
      <c r="AD7838" s="1">
        <v>2</v>
      </c>
      <c r="AE7838" s="1">
        <v>2</v>
      </c>
      <c r="AF7838" s="1">
        <v>1200</v>
      </c>
      <c r="AG7838" s="1" t="s">
        <v>107</v>
      </c>
      <c r="AJ7838" s="1" t="s">
        <v>27982</v>
      </c>
      <c r="AO7838" s="1" t="s">
        <v>70</v>
      </c>
      <c r="AR7838" s="1">
        <v>92000000</v>
      </c>
      <c r="AU7838" s="1" t="s">
        <v>6564</v>
      </c>
      <c r="AV7838" s="1" t="s">
        <v>421</v>
      </c>
    </row>
    <row r="7839" spans="1:48" ht="13">
      <c r="A7839" t="s">
        <v>27983</v>
      </c>
      <c r="B7839" s="8">
        <v>45747.466658078702</v>
      </c>
      <c r="C7839" s="1" t="s">
        <v>803</v>
      </c>
      <c r="D7839" s="1" t="s">
        <v>61</v>
      </c>
      <c r="E7839" s="1" t="s">
        <v>27984</v>
      </c>
      <c r="F7839" s="16" t="s">
        <v>40555</v>
      </c>
      <c r="I7839" s="1" t="s">
        <v>241</v>
      </c>
      <c r="J7839" s="1" t="s">
        <v>2</v>
      </c>
      <c r="K7839" s="1" t="s">
        <v>64</v>
      </c>
      <c r="M7839" s="1" t="s">
        <v>27985</v>
      </c>
      <c r="N7839" s="1" t="s">
        <v>77</v>
      </c>
      <c r="AB7839" s="1" t="s">
        <v>121</v>
      </c>
      <c r="AC7839" s="1">
        <v>1</v>
      </c>
      <c r="AD7839" s="1">
        <v>2</v>
      </c>
      <c r="AE7839" s="1">
        <v>2</v>
      </c>
      <c r="AF7839" s="1">
        <v>850</v>
      </c>
      <c r="AG7839" s="1" t="s">
        <v>107</v>
      </c>
      <c r="AJ7839" s="1" t="s">
        <v>27986</v>
      </c>
      <c r="AO7839" s="1" t="s">
        <v>70</v>
      </c>
      <c r="AR7839" s="1">
        <v>175000</v>
      </c>
      <c r="AU7839" s="1" t="s">
        <v>6564</v>
      </c>
      <c r="AV7839" s="1" t="s">
        <v>137</v>
      </c>
    </row>
    <row r="7840" spans="1:48" ht="13">
      <c r="A7840" t="s">
        <v>27987</v>
      </c>
      <c r="B7840" s="8">
        <v>45748.463528043983</v>
      </c>
      <c r="C7840" s="1" t="s">
        <v>11244</v>
      </c>
      <c r="D7840" s="1" t="s">
        <v>204</v>
      </c>
      <c r="E7840" s="1" t="s">
        <v>23356</v>
      </c>
      <c r="F7840" s="16" t="s">
        <v>40556</v>
      </c>
      <c r="I7840" s="1" t="s">
        <v>75</v>
      </c>
      <c r="J7840" s="1" t="s">
        <v>2</v>
      </c>
      <c r="M7840" s="1" t="s">
        <v>27988</v>
      </c>
      <c r="N7840" s="1" t="s">
        <v>214</v>
      </c>
      <c r="AB7840" s="1" t="s">
        <v>122</v>
      </c>
      <c r="AC7840" s="1">
        <v>4</v>
      </c>
      <c r="AD7840" s="1">
        <v>2</v>
      </c>
      <c r="AE7840" s="1">
        <v>2</v>
      </c>
      <c r="AF7840" s="1">
        <v>1050</v>
      </c>
      <c r="AG7840" s="1" t="s">
        <v>107</v>
      </c>
      <c r="AI7840" s="1" t="s">
        <v>175</v>
      </c>
      <c r="AO7840" s="1" t="s">
        <v>70</v>
      </c>
      <c r="AR7840" s="1">
        <v>40000000</v>
      </c>
      <c r="AU7840" s="1" t="s">
        <v>6530</v>
      </c>
      <c r="AV7840" s="1" t="s">
        <v>541</v>
      </c>
    </row>
    <row r="7841" spans="1:48" ht="13">
      <c r="A7841" t="s">
        <v>27989</v>
      </c>
      <c r="B7841" s="8">
        <v>45748.515281111111</v>
      </c>
      <c r="C7841" s="1" t="s">
        <v>803</v>
      </c>
      <c r="D7841" s="1" t="s">
        <v>61</v>
      </c>
      <c r="E7841" s="1" t="s">
        <v>24320</v>
      </c>
      <c r="F7841" s="16" t="s">
        <v>40557</v>
      </c>
      <c r="I7841" s="1" t="s">
        <v>75</v>
      </c>
      <c r="J7841" s="1" t="s">
        <v>2</v>
      </c>
      <c r="K7841" s="1" t="s">
        <v>64</v>
      </c>
      <c r="M7841" s="1" t="s">
        <v>24321</v>
      </c>
      <c r="N7841" s="1" t="s">
        <v>289</v>
      </c>
      <c r="AB7841" s="1" t="s">
        <v>122</v>
      </c>
      <c r="AC7841" s="1">
        <v>6</v>
      </c>
      <c r="AD7841" s="1">
        <v>3</v>
      </c>
      <c r="AE7841" s="1">
        <v>2</v>
      </c>
      <c r="AF7841" s="1">
        <v>1002</v>
      </c>
      <c r="AG7841" s="1" t="s">
        <v>107</v>
      </c>
      <c r="AI7841" s="1" t="s">
        <v>144</v>
      </c>
      <c r="AJ7841" s="1" t="s">
        <v>27990</v>
      </c>
      <c r="AO7841" s="1" t="s">
        <v>70</v>
      </c>
      <c r="AR7841" s="1">
        <v>35000000</v>
      </c>
      <c r="AU7841" s="1" t="s">
        <v>6530</v>
      </c>
      <c r="AV7841" s="1" t="s">
        <v>541</v>
      </c>
    </row>
    <row r="7842" spans="1:48" ht="13">
      <c r="A7842" t="s">
        <v>27991</v>
      </c>
      <c r="B7842" s="8">
        <v>45748.550924861112</v>
      </c>
      <c r="C7842" s="1" t="s">
        <v>803</v>
      </c>
      <c r="D7842" s="1" t="s">
        <v>204</v>
      </c>
      <c r="E7842" s="1" t="s">
        <v>27992</v>
      </c>
      <c r="F7842" s="16" t="s">
        <v>40558</v>
      </c>
      <c r="I7842" s="1" t="s">
        <v>75</v>
      </c>
      <c r="J7842" s="1" t="s">
        <v>1</v>
      </c>
      <c r="K7842" s="1" t="s">
        <v>64</v>
      </c>
      <c r="M7842" s="1" t="s">
        <v>27993</v>
      </c>
      <c r="N7842" s="1" t="s">
        <v>364</v>
      </c>
      <c r="X7842" s="1">
        <v>45</v>
      </c>
      <c r="Y7842" s="1" t="s">
        <v>27994</v>
      </c>
      <c r="AA7842" s="1" t="s">
        <v>27995</v>
      </c>
      <c r="AO7842" s="1" t="s">
        <v>70</v>
      </c>
      <c r="AP7842" s="1">
        <v>1550000</v>
      </c>
      <c r="AR7842" s="1">
        <v>69750000</v>
      </c>
      <c r="AV7842" s="1" t="s">
        <v>421</v>
      </c>
    </row>
    <row r="7843" spans="1:48" ht="13">
      <c r="A7843" t="s">
        <v>27996</v>
      </c>
      <c r="B7843" s="8">
        <v>45748.638500590278</v>
      </c>
      <c r="C7843" s="1" t="s">
        <v>11244</v>
      </c>
      <c r="D7843" s="1" t="s">
        <v>204</v>
      </c>
      <c r="E7843" s="1" t="s">
        <v>20885</v>
      </c>
      <c r="F7843" s="16" t="s">
        <v>40559</v>
      </c>
      <c r="I7843" s="1" t="s">
        <v>75</v>
      </c>
      <c r="J7843" s="1" t="s">
        <v>2</v>
      </c>
      <c r="M7843" s="1" t="s">
        <v>3005</v>
      </c>
      <c r="N7843" s="1" t="s">
        <v>364</v>
      </c>
      <c r="AB7843" s="1" t="s">
        <v>122</v>
      </c>
      <c r="AC7843" s="1">
        <v>6</v>
      </c>
      <c r="AD7843" s="1">
        <v>3</v>
      </c>
      <c r="AE7843" s="1">
        <v>2</v>
      </c>
      <c r="AF7843" s="1">
        <v>2190</v>
      </c>
      <c r="AG7843" s="1" t="s">
        <v>107</v>
      </c>
      <c r="AI7843" s="1" t="s">
        <v>180</v>
      </c>
      <c r="AJ7843" s="1" t="s">
        <v>27997</v>
      </c>
      <c r="AO7843" s="1" t="s">
        <v>70</v>
      </c>
      <c r="AR7843" s="1">
        <v>65000000</v>
      </c>
      <c r="AU7843" s="1" t="s">
        <v>6530</v>
      </c>
      <c r="AV7843" s="1" t="s">
        <v>137</v>
      </c>
    </row>
    <row r="7844" spans="1:48" ht="13">
      <c r="A7844" t="s">
        <v>27998</v>
      </c>
      <c r="B7844" s="8">
        <v>45749.357782280094</v>
      </c>
      <c r="C7844" s="1" t="s">
        <v>11244</v>
      </c>
      <c r="D7844" s="1" t="s">
        <v>204</v>
      </c>
      <c r="E7844" s="1" t="s">
        <v>27999</v>
      </c>
      <c r="F7844" s="16" t="s">
        <v>40560</v>
      </c>
      <c r="I7844" s="1" t="s">
        <v>75</v>
      </c>
      <c r="J7844" s="1" t="s">
        <v>2</v>
      </c>
      <c r="M7844" s="1" t="s">
        <v>28000</v>
      </c>
      <c r="N7844" s="1" t="s">
        <v>248</v>
      </c>
      <c r="AB7844" s="1" t="s">
        <v>122</v>
      </c>
      <c r="AC7844" s="1">
        <v>6</v>
      </c>
      <c r="AD7844" s="1">
        <v>3</v>
      </c>
      <c r="AE7844" s="1">
        <v>2</v>
      </c>
      <c r="AF7844" s="1">
        <v>1250</v>
      </c>
      <c r="AG7844" s="1" t="s">
        <v>107</v>
      </c>
      <c r="AI7844" s="1" t="s">
        <v>175</v>
      </c>
      <c r="AO7844" s="1" t="s">
        <v>70</v>
      </c>
      <c r="AR7844" s="1">
        <v>42000000</v>
      </c>
      <c r="AU7844" s="1" t="s">
        <v>6530</v>
      </c>
      <c r="AV7844" s="1" t="s">
        <v>421</v>
      </c>
    </row>
    <row r="7845" spans="1:48" ht="13">
      <c r="A7845" t="s">
        <v>28001</v>
      </c>
      <c r="B7845" s="8">
        <v>45749.510021828704</v>
      </c>
      <c r="C7845" s="1" t="s">
        <v>11244</v>
      </c>
      <c r="D7845" s="1" t="s">
        <v>204</v>
      </c>
      <c r="E7845" s="1" t="s">
        <v>25896</v>
      </c>
      <c r="F7845" s="16" t="s">
        <v>40561</v>
      </c>
      <c r="I7845" s="1" t="s">
        <v>75</v>
      </c>
      <c r="J7845" s="1" t="s">
        <v>2</v>
      </c>
      <c r="M7845" s="1" t="s">
        <v>28002</v>
      </c>
      <c r="N7845" s="1" t="s">
        <v>112</v>
      </c>
      <c r="AB7845" s="1" t="s">
        <v>122</v>
      </c>
      <c r="AC7845" s="1">
        <v>6</v>
      </c>
      <c r="AD7845" s="1">
        <v>2</v>
      </c>
      <c r="AE7845" s="1">
        <v>2</v>
      </c>
      <c r="AF7845" s="1">
        <v>1160</v>
      </c>
      <c r="AG7845" s="1" t="s">
        <v>107</v>
      </c>
      <c r="AI7845" s="1" t="s">
        <v>617</v>
      </c>
      <c r="AO7845" s="1" t="s">
        <v>70</v>
      </c>
      <c r="AR7845" s="1">
        <v>45000000</v>
      </c>
      <c r="AU7845" s="1" t="s">
        <v>6564</v>
      </c>
      <c r="AV7845" s="1" t="s">
        <v>541</v>
      </c>
    </row>
    <row r="7846" spans="1:48" ht="13">
      <c r="A7846" t="s">
        <v>28003</v>
      </c>
      <c r="B7846" s="8">
        <v>45749.511243321758</v>
      </c>
      <c r="C7846" s="1" t="s">
        <v>132</v>
      </c>
      <c r="D7846" s="1" t="s">
        <v>61</v>
      </c>
      <c r="E7846" s="1" t="s">
        <v>28004</v>
      </c>
      <c r="F7846" s="16" t="s">
        <v>40562</v>
      </c>
      <c r="I7846" s="1" t="s">
        <v>241</v>
      </c>
      <c r="J7846" s="1" t="s">
        <v>2</v>
      </c>
      <c r="M7846" s="1" t="s">
        <v>9000</v>
      </c>
      <c r="N7846" s="1" t="s">
        <v>96</v>
      </c>
      <c r="AB7846" s="1" t="s">
        <v>106</v>
      </c>
      <c r="AC7846" s="1">
        <v>8</v>
      </c>
      <c r="AD7846" s="1">
        <v>2</v>
      </c>
      <c r="AE7846" s="1">
        <v>2</v>
      </c>
      <c r="AF7846" s="1">
        <v>925</v>
      </c>
      <c r="AG7846" s="1" t="s">
        <v>107</v>
      </c>
      <c r="AJ7846" s="1" t="s">
        <v>28005</v>
      </c>
      <c r="AO7846" s="1" t="s">
        <v>70</v>
      </c>
      <c r="AR7846" s="1">
        <v>270000</v>
      </c>
      <c r="AU7846" s="1" t="s">
        <v>6564</v>
      </c>
      <c r="AV7846" s="1" t="s">
        <v>137</v>
      </c>
    </row>
    <row r="7847" spans="1:48" ht="13">
      <c r="A7847" t="s">
        <v>28006</v>
      </c>
      <c r="B7847" s="8">
        <v>45750.429926886573</v>
      </c>
      <c r="C7847" s="1" t="s">
        <v>11244</v>
      </c>
      <c r="D7847" s="1" t="s">
        <v>61</v>
      </c>
      <c r="E7847" s="1" t="s">
        <v>28007</v>
      </c>
      <c r="F7847" s="16" t="s">
        <v>40563</v>
      </c>
      <c r="I7847" s="1" t="s">
        <v>75</v>
      </c>
      <c r="J7847" s="1" t="s">
        <v>2</v>
      </c>
      <c r="M7847" s="1" t="s">
        <v>28008</v>
      </c>
      <c r="N7847" s="1" t="s">
        <v>364</v>
      </c>
      <c r="AB7847" s="1" t="s">
        <v>122</v>
      </c>
      <c r="AD7847" s="1">
        <v>2</v>
      </c>
      <c r="AE7847" s="1">
        <v>2</v>
      </c>
      <c r="AF7847" s="1">
        <v>900</v>
      </c>
      <c r="AG7847" s="1" t="s">
        <v>107</v>
      </c>
      <c r="AI7847" s="1" t="s">
        <v>617</v>
      </c>
      <c r="AJ7847" s="1" t="s">
        <v>28009</v>
      </c>
      <c r="AO7847" s="1" t="s">
        <v>70</v>
      </c>
      <c r="AR7847" s="1">
        <v>30000000</v>
      </c>
      <c r="AU7847" s="1" t="s">
        <v>6530</v>
      </c>
      <c r="AV7847" s="1" t="s">
        <v>541</v>
      </c>
    </row>
    <row r="7848" spans="1:48" ht="13">
      <c r="A7848" t="s">
        <v>28010</v>
      </c>
      <c r="B7848" s="8">
        <v>45750.460616064811</v>
      </c>
      <c r="C7848" s="1" t="s">
        <v>11244</v>
      </c>
      <c r="D7848" s="1" t="s">
        <v>204</v>
      </c>
      <c r="E7848" s="1" t="s">
        <v>28011</v>
      </c>
      <c r="F7848" s="16" t="s">
        <v>40564</v>
      </c>
      <c r="I7848" s="1" t="s">
        <v>75</v>
      </c>
      <c r="J7848" s="1" t="s">
        <v>2</v>
      </c>
      <c r="M7848" s="1" t="s">
        <v>28012</v>
      </c>
      <c r="N7848" s="1" t="s">
        <v>112</v>
      </c>
      <c r="AB7848" s="1" t="s">
        <v>122</v>
      </c>
      <c r="AC7848" s="1">
        <v>3</v>
      </c>
      <c r="AD7848" s="1">
        <v>2</v>
      </c>
      <c r="AE7848" s="1">
        <v>2</v>
      </c>
      <c r="AF7848" s="1">
        <v>850</v>
      </c>
      <c r="AG7848" s="1" t="s">
        <v>107</v>
      </c>
      <c r="AI7848" s="1" t="s">
        <v>2543</v>
      </c>
      <c r="AO7848" s="1" t="s">
        <v>70</v>
      </c>
      <c r="AR7848" s="1">
        <v>32000000</v>
      </c>
      <c r="AT7848" s="1" t="s">
        <v>26735</v>
      </c>
      <c r="AU7848" s="1" t="s">
        <v>6564</v>
      </c>
      <c r="AV7848" s="1" t="s">
        <v>421</v>
      </c>
    </row>
    <row r="7849" spans="1:48" ht="13">
      <c r="A7849" t="s">
        <v>28013</v>
      </c>
      <c r="B7849" s="8">
        <v>45750.464347696761</v>
      </c>
      <c r="C7849" s="1" t="s">
        <v>11244</v>
      </c>
      <c r="D7849" s="1" t="s">
        <v>204</v>
      </c>
      <c r="E7849" s="1" t="s">
        <v>22432</v>
      </c>
      <c r="F7849" s="16" t="s">
        <v>40565</v>
      </c>
      <c r="I7849" s="1" t="s">
        <v>75</v>
      </c>
      <c r="J7849" s="1" t="s">
        <v>2</v>
      </c>
      <c r="M7849" s="1" t="s">
        <v>27823</v>
      </c>
      <c r="N7849" s="1" t="s">
        <v>1602</v>
      </c>
      <c r="AB7849" s="1" t="s">
        <v>122</v>
      </c>
      <c r="AD7849" s="1">
        <v>3</v>
      </c>
      <c r="AE7849" s="1">
        <v>3</v>
      </c>
      <c r="AF7849" s="1">
        <v>1200</v>
      </c>
      <c r="AG7849" s="1" t="s">
        <v>107</v>
      </c>
      <c r="AI7849" s="1" t="s">
        <v>175</v>
      </c>
      <c r="AO7849" s="1" t="s">
        <v>70</v>
      </c>
      <c r="AR7849" s="1">
        <v>69000000</v>
      </c>
      <c r="AU7849" s="1" t="s">
        <v>6530</v>
      </c>
      <c r="AV7849" s="1" t="s">
        <v>421</v>
      </c>
    </row>
    <row r="7850" spans="1:48" ht="13">
      <c r="A7850" t="s">
        <v>28014</v>
      </c>
      <c r="B7850" s="8">
        <v>45750.466215972221</v>
      </c>
      <c r="C7850" s="1" t="s">
        <v>11244</v>
      </c>
      <c r="D7850" s="1" t="s">
        <v>204</v>
      </c>
      <c r="E7850" s="1" t="s">
        <v>28015</v>
      </c>
      <c r="F7850" s="16" t="s">
        <v>40566</v>
      </c>
      <c r="I7850" s="1" t="s">
        <v>75</v>
      </c>
      <c r="J7850" s="1" t="s">
        <v>2</v>
      </c>
      <c r="M7850" s="1" t="s">
        <v>28016</v>
      </c>
      <c r="N7850" s="1" t="s">
        <v>615</v>
      </c>
      <c r="AB7850" s="1" t="s">
        <v>122</v>
      </c>
      <c r="AC7850" s="1">
        <v>6</v>
      </c>
      <c r="AD7850" s="1">
        <v>4</v>
      </c>
      <c r="AE7850" s="1">
        <v>3</v>
      </c>
      <c r="AF7850" s="1">
        <v>1600</v>
      </c>
      <c r="AG7850" s="1" t="s">
        <v>107</v>
      </c>
      <c r="AI7850" s="1" t="s">
        <v>909</v>
      </c>
      <c r="AO7850" s="1" t="s">
        <v>70</v>
      </c>
      <c r="AR7850" s="1">
        <v>50000000</v>
      </c>
      <c r="AU7850" s="1" t="s">
        <v>6530</v>
      </c>
      <c r="AV7850" s="1" t="s">
        <v>137</v>
      </c>
    </row>
    <row r="7851" spans="1:48" ht="13">
      <c r="A7851" t="s">
        <v>28017</v>
      </c>
      <c r="B7851" s="8">
        <v>45750.601449247682</v>
      </c>
      <c r="C7851" s="1" t="s">
        <v>877</v>
      </c>
      <c r="D7851" s="1" t="s">
        <v>204</v>
      </c>
      <c r="E7851" s="1" t="s">
        <v>20591</v>
      </c>
      <c r="F7851" s="16" t="s">
        <v>40567</v>
      </c>
      <c r="I7851" s="1" t="s">
        <v>75</v>
      </c>
      <c r="J7851" s="1" t="s">
        <v>2</v>
      </c>
      <c r="M7851" s="1" t="s">
        <v>27318</v>
      </c>
      <c r="N7851" s="1" t="s">
        <v>96</v>
      </c>
      <c r="AB7851" s="1" t="s">
        <v>122</v>
      </c>
      <c r="AC7851" s="1">
        <v>40</v>
      </c>
      <c r="AD7851" s="1">
        <v>2</v>
      </c>
      <c r="AE7851" s="1">
        <v>1</v>
      </c>
      <c r="AF7851" s="1">
        <v>716</v>
      </c>
      <c r="AG7851" s="1" t="s">
        <v>107</v>
      </c>
      <c r="AO7851" s="1" t="s">
        <v>70</v>
      </c>
      <c r="AR7851" s="1">
        <v>66000000</v>
      </c>
      <c r="AT7851" s="1" t="s">
        <v>28018</v>
      </c>
      <c r="AU7851" s="1" t="s">
        <v>6530</v>
      </c>
      <c r="AV7851" s="1" t="s">
        <v>541</v>
      </c>
    </row>
    <row r="7852" spans="1:48" ht="13">
      <c r="A7852" t="s">
        <v>28019</v>
      </c>
      <c r="B7852" s="8">
        <v>45750.60670319444</v>
      </c>
      <c r="C7852" s="1" t="s">
        <v>877</v>
      </c>
      <c r="D7852" s="1" t="s">
        <v>61</v>
      </c>
      <c r="E7852" s="1" t="s">
        <v>28020</v>
      </c>
      <c r="F7852" s="16" t="s">
        <v>40568</v>
      </c>
      <c r="I7852" s="1" t="s">
        <v>75</v>
      </c>
      <c r="J7852" s="1" t="s">
        <v>2</v>
      </c>
      <c r="M7852" s="1" t="s">
        <v>28021</v>
      </c>
      <c r="N7852" s="1" t="s">
        <v>152</v>
      </c>
      <c r="AB7852" s="1" t="s">
        <v>122</v>
      </c>
      <c r="AC7852" s="1">
        <v>7</v>
      </c>
      <c r="AD7852" s="1">
        <v>3</v>
      </c>
      <c r="AE7852" s="1">
        <v>3</v>
      </c>
      <c r="AF7852" s="1">
        <v>1953</v>
      </c>
      <c r="AG7852" s="1" t="s">
        <v>107</v>
      </c>
      <c r="AO7852" s="1" t="s">
        <v>70</v>
      </c>
      <c r="AR7852" s="1">
        <v>85000000</v>
      </c>
      <c r="AT7852" s="1" t="s">
        <v>26423</v>
      </c>
      <c r="AU7852" s="1" t="s">
        <v>6564</v>
      </c>
      <c r="AV7852" s="1" t="s">
        <v>421</v>
      </c>
    </row>
    <row r="7853" spans="1:48" ht="13">
      <c r="A7853" t="s">
        <v>28022</v>
      </c>
      <c r="B7853" s="8">
        <v>45750.617600972226</v>
      </c>
      <c r="C7853" s="1" t="s">
        <v>877</v>
      </c>
      <c r="D7853" s="1" t="s">
        <v>61</v>
      </c>
      <c r="E7853" s="1" t="s">
        <v>18709</v>
      </c>
      <c r="F7853" s="16" t="s">
        <v>40569</v>
      </c>
      <c r="I7853" s="1" t="s">
        <v>75</v>
      </c>
      <c r="J7853" s="1" t="s">
        <v>2</v>
      </c>
      <c r="M7853" s="1" t="s">
        <v>28023</v>
      </c>
      <c r="N7853" s="1" t="s">
        <v>1602</v>
      </c>
      <c r="AB7853" s="1" t="s">
        <v>122</v>
      </c>
      <c r="AC7853" s="1">
        <v>1</v>
      </c>
      <c r="AD7853" s="1">
        <v>3</v>
      </c>
      <c r="AE7853" s="1">
        <v>2</v>
      </c>
      <c r="AF7853" s="1">
        <v>1850</v>
      </c>
      <c r="AG7853" s="1" t="s">
        <v>107</v>
      </c>
      <c r="AH7853" s="1" t="s">
        <v>28024</v>
      </c>
      <c r="AI7853" s="1" t="s">
        <v>100</v>
      </c>
      <c r="AJ7853" s="1" t="s">
        <v>28024</v>
      </c>
      <c r="AO7853" s="1" t="s">
        <v>70</v>
      </c>
      <c r="AR7853" s="1">
        <v>80000000</v>
      </c>
      <c r="AU7853" s="1" t="s">
        <v>6530</v>
      </c>
      <c r="AV7853" s="1" t="s">
        <v>541</v>
      </c>
    </row>
    <row r="7854" spans="1:48" ht="13">
      <c r="A7854" t="s">
        <v>28025</v>
      </c>
      <c r="B7854" s="8">
        <v>45750.630270231486</v>
      </c>
      <c r="C7854" s="1" t="s">
        <v>803</v>
      </c>
      <c r="D7854" s="1" t="s">
        <v>61</v>
      </c>
      <c r="E7854" s="1" t="s">
        <v>26598</v>
      </c>
      <c r="F7854" s="16" t="s">
        <v>40570</v>
      </c>
      <c r="I7854" s="1" t="s">
        <v>75</v>
      </c>
      <c r="J7854" s="1" t="s">
        <v>2</v>
      </c>
      <c r="K7854" s="1" t="s">
        <v>64</v>
      </c>
      <c r="M7854" s="1" t="s">
        <v>28026</v>
      </c>
      <c r="N7854" s="1" t="s">
        <v>348</v>
      </c>
      <c r="AB7854" s="1" t="s">
        <v>121</v>
      </c>
      <c r="AD7854" s="1">
        <v>3</v>
      </c>
      <c r="AE7854" s="1">
        <v>2</v>
      </c>
      <c r="AF7854" s="1">
        <v>1120</v>
      </c>
      <c r="AG7854" s="1" t="s">
        <v>107</v>
      </c>
      <c r="AI7854" s="1" t="s">
        <v>144</v>
      </c>
      <c r="AJ7854" s="1" t="s">
        <v>28027</v>
      </c>
      <c r="AO7854" s="1" t="s">
        <v>70</v>
      </c>
      <c r="AR7854" s="1">
        <v>22500000</v>
      </c>
      <c r="AU7854" s="1" t="s">
        <v>6530</v>
      </c>
      <c r="AV7854" s="1" t="s">
        <v>137</v>
      </c>
    </row>
    <row r="7855" spans="1:48" ht="13">
      <c r="A7855" t="s">
        <v>28028</v>
      </c>
      <c r="B7855" s="8">
        <v>45750.633024351853</v>
      </c>
      <c r="C7855" s="1" t="s">
        <v>877</v>
      </c>
      <c r="D7855" s="1" t="s">
        <v>61</v>
      </c>
      <c r="E7855" s="1" t="s">
        <v>28029</v>
      </c>
      <c r="F7855" s="16" t="s">
        <v>40571</v>
      </c>
      <c r="I7855" s="1" t="s">
        <v>75</v>
      </c>
      <c r="J7855" s="1" t="s">
        <v>2</v>
      </c>
      <c r="M7855" s="1" t="s">
        <v>28030</v>
      </c>
      <c r="N7855" s="1" t="s">
        <v>152</v>
      </c>
      <c r="AB7855" s="1" t="s">
        <v>122</v>
      </c>
      <c r="AC7855" s="1">
        <v>6</v>
      </c>
      <c r="AD7855" s="1">
        <v>3</v>
      </c>
      <c r="AE7855" s="1">
        <v>2</v>
      </c>
      <c r="AF7855" s="1">
        <v>1700</v>
      </c>
      <c r="AG7855" s="1" t="s">
        <v>107</v>
      </c>
      <c r="AI7855" s="1" t="s">
        <v>7428</v>
      </c>
      <c r="AJ7855" s="1" t="s">
        <v>28031</v>
      </c>
      <c r="AO7855" s="1" t="s">
        <v>70</v>
      </c>
      <c r="AR7855" s="1">
        <v>85000000</v>
      </c>
      <c r="AU7855" s="1" t="s">
        <v>6530</v>
      </c>
      <c r="AV7855" s="1" t="s">
        <v>541</v>
      </c>
    </row>
    <row r="7856" spans="1:48" ht="13">
      <c r="A7856" t="s">
        <v>28032</v>
      </c>
      <c r="B7856" s="8">
        <v>45751.399234594908</v>
      </c>
      <c r="C7856" s="1" t="s">
        <v>11244</v>
      </c>
      <c r="D7856" s="1" t="s">
        <v>61</v>
      </c>
      <c r="E7856" s="1" t="s">
        <v>28033</v>
      </c>
      <c r="F7856" s="16" t="s">
        <v>40572</v>
      </c>
      <c r="I7856" s="1" t="s">
        <v>75</v>
      </c>
      <c r="J7856" s="1" t="s">
        <v>2</v>
      </c>
      <c r="M7856" s="1" t="s">
        <v>106</v>
      </c>
      <c r="N7856" s="1" t="s">
        <v>96</v>
      </c>
      <c r="AB7856" s="1" t="s">
        <v>106</v>
      </c>
      <c r="AC7856" s="1">
        <v>7</v>
      </c>
      <c r="AD7856" s="1">
        <v>2</v>
      </c>
      <c r="AE7856" s="1">
        <v>2</v>
      </c>
      <c r="AF7856" s="1">
        <v>1015</v>
      </c>
      <c r="AG7856" s="1" t="s">
        <v>107</v>
      </c>
      <c r="AI7856" s="1" t="s">
        <v>20084</v>
      </c>
      <c r="AO7856" s="1" t="s">
        <v>70</v>
      </c>
      <c r="AR7856" s="1">
        <v>63000000</v>
      </c>
      <c r="AU7856" s="1" t="s">
        <v>6564</v>
      </c>
      <c r="AV7856" s="1" t="s">
        <v>137</v>
      </c>
    </row>
    <row r="7857" spans="1:48" ht="13">
      <c r="A7857" t="s">
        <v>28034</v>
      </c>
      <c r="B7857" s="8">
        <v>45751.411808344907</v>
      </c>
      <c r="C7857" s="1" t="s">
        <v>11244</v>
      </c>
      <c r="D7857" s="1" t="s">
        <v>61</v>
      </c>
      <c r="E7857" s="1" t="s">
        <v>26536</v>
      </c>
      <c r="F7857" s="16" t="s">
        <v>40573</v>
      </c>
      <c r="I7857" s="1" t="s">
        <v>241</v>
      </c>
      <c r="J7857" s="1" t="s">
        <v>2</v>
      </c>
      <c r="M7857" s="1" t="s">
        <v>2161</v>
      </c>
      <c r="N7857" s="1" t="s">
        <v>152</v>
      </c>
      <c r="AB7857" s="1" t="s">
        <v>122</v>
      </c>
      <c r="AC7857" s="1">
        <v>5</v>
      </c>
      <c r="AD7857" s="1">
        <v>3</v>
      </c>
      <c r="AE7857" s="1">
        <v>3</v>
      </c>
      <c r="AF7857" s="1">
        <v>1830</v>
      </c>
      <c r="AG7857" s="1" t="s">
        <v>107</v>
      </c>
      <c r="AI7857" s="1" t="s">
        <v>180</v>
      </c>
      <c r="AO7857" s="1" t="s">
        <v>70</v>
      </c>
      <c r="AR7857" s="1">
        <v>375000</v>
      </c>
      <c r="AU7857" s="1" t="s">
        <v>6564</v>
      </c>
      <c r="AV7857" s="1" t="s">
        <v>541</v>
      </c>
    </row>
    <row r="7858" spans="1:48" ht="13">
      <c r="A7858" t="s">
        <v>28035</v>
      </c>
      <c r="B7858" s="8">
        <v>45751.58922923611</v>
      </c>
      <c r="C7858" s="1" t="s">
        <v>11244</v>
      </c>
      <c r="D7858" s="1" t="s">
        <v>61</v>
      </c>
      <c r="E7858" s="1" t="s">
        <v>28036</v>
      </c>
      <c r="F7858" s="16" t="s">
        <v>40574</v>
      </c>
      <c r="I7858" s="1" t="s">
        <v>75</v>
      </c>
      <c r="J7858" s="1" t="s">
        <v>2</v>
      </c>
      <c r="M7858" s="1" t="s">
        <v>28037</v>
      </c>
      <c r="N7858" s="1" t="s">
        <v>681</v>
      </c>
      <c r="AB7858" s="1" t="s">
        <v>122</v>
      </c>
      <c r="AC7858" s="1">
        <v>7</v>
      </c>
      <c r="AD7858" s="1">
        <v>3</v>
      </c>
      <c r="AE7858" s="1">
        <v>2</v>
      </c>
      <c r="AF7858" s="1">
        <v>1575</v>
      </c>
      <c r="AG7858" s="1" t="s">
        <v>107</v>
      </c>
      <c r="AI7858" s="1" t="s">
        <v>180</v>
      </c>
      <c r="AO7858" s="1" t="s">
        <v>70</v>
      </c>
      <c r="AR7858" s="1">
        <v>62000000</v>
      </c>
      <c r="AU7858" s="1" t="s">
        <v>6530</v>
      </c>
      <c r="AV7858" s="1" t="s">
        <v>421</v>
      </c>
    </row>
    <row r="7859" spans="1:48" ht="13">
      <c r="A7859" t="s">
        <v>28038</v>
      </c>
      <c r="B7859" s="8">
        <v>45751.596914166672</v>
      </c>
      <c r="C7859" s="1" t="s">
        <v>11244</v>
      </c>
      <c r="D7859" s="1" t="s">
        <v>61</v>
      </c>
      <c r="E7859" s="1" t="s">
        <v>28039</v>
      </c>
      <c r="F7859" s="16" t="s">
        <v>40575</v>
      </c>
      <c r="I7859" s="1" t="s">
        <v>75</v>
      </c>
      <c r="J7859" s="1" t="s">
        <v>2</v>
      </c>
      <c r="M7859" s="1" t="s">
        <v>28040</v>
      </c>
      <c r="N7859" s="1" t="s">
        <v>615</v>
      </c>
      <c r="AB7859" s="1" t="s">
        <v>122</v>
      </c>
      <c r="AC7859" s="1">
        <v>11</v>
      </c>
      <c r="AD7859" s="1">
        <v>3</v>
      </c>
      <c r="AE7859" s="1">
        <v>3</v>
      </c>
      <c r="AF7859" s="1">
        <v>1425</v>
      </c>
      <c r="AG7859" s="1" t="s">
        <v>107</v>
      </c>
      <c r="AI7859" s="1" t="s">
        <v>676</v>
      </c>
      <c r="AO7859" s="1" t="s">
        <v>70</v>
      </c>
      <c r="AR7859" s="1">
        <v>58000000</v>
      </c>
      <c r="AT7859" s="1" t="s">
        <v>26735</v>
      </c>
      <c r="AU7859" s="1" t="s">
        <v>6564</v>
      </c>
      <c r="AV7859" s="1" t="s">
        <v>421</v>
      </c>
    </row>
    <row r="7860" spans="1:48" ht="13">
      <c r="A7860" t="s">
        <v>28041</v>
      </c>
      <c r="B7860" s="8">
        <v>45751.729058287034</v>
      </c>
      <c r="C7860" s="1" t="s">
        <v>803</v>
      </c>
      <c r="D7860" s="1" t="s">
        <v>61</v>
      </c>
      <c r="E7860" s="1" t="s">
        <v>28042</v>
      </c>
      <c r="F7860" s="16" t="s">
        <v>40576</v>
      </c>
      <c r="I7860" s="1" t="s">
        <v>75</v>
      </c>
      <c r="J7860" s="1" t="s">
        <v>352</v>
      </c>
      <c r="K7860" s="1" t="s">
        <v>1128</v>
      </c>
      <c r="M7860" s="1" t="s">
        <v>28043</v>
      </c>
      <c r="N7860" s="1" t="s">
        <v>718</v>
      </c>
      <c r="AK7860" s="1" t="s">
        <v>20736</v>
      </c>
      <c r="AL7860" s="1">
        <v>68</v>
      </c>
      <c r="AM7860" s="1">
        <v>10000</v>
      </c>
      <c r="AN7860" s="1" t="s">
        <v>28044</v>
      </c>
      <c r="AO7860" s="1" t="s">
        <v>70</v>
      </c>
      <c r="AR7860" s="1">
        <v>85000000</v>
      </c>
      <c r="AV7860" s="1" t="s">
        <v>421</v>
      </c>
    </row>
    <row r="7861" spans="1:48" ht="13">
      <c r="A7861" t="s">
        <v>28045</v>
      </c>
      <c r="B7861" s="8">
        <v>45751.767990972221</v>
      </c>
      <c r="C7861" s="1" t="s">
        <v>803</v>
      </c>
      <c r="D7861" s="1" t="s">
        <v>61</v>
      </c>
      <c r="E7861" s="1" t="s">
        <v>3944</v>
      </c>
      <c r="F7861" s="16" t="s">
        <v>40577</v>
      </c>
      <c r="I7861" s="1" t="s">
        <v>75</v>
      </c>
      <c r="J7861" s="1" t="s">
        <v>2</v>
      </c>
      <c r="K7861" s="1" t="s">
        <v>64</v>
      </c>
      <c r="M7861" s="1" t="s">
        <v>3945</v>
      </c>
      <c r="N7861" s="1" t="s">
        <v>152</v>
      </c>
      <c r="AB7861" s="1" t="s">
        <v>121</v>
      </c>
      <c r="AC7861" s="1">
        <v>1</v>
      </c>
      <c r="AD7861" s="1">
        <v>3</v>
      </c>
      <c r="AE7861" s="1">
        <v>2</v>
      </c>
      <c r="AF7861" s="1">
        <v>1820</v>
      </c>
      <c r="AG7861" s="1" t="s">
        <v>107</v>
      </c>
      <c r="AI7861" s="1" t="s">
        <v>1792</v>
      </c>
      <c r="AJ7861" s="1" t="s">
        <v>28046</v>
      </c>
      <c r="AO7861" s="1" t="s">
        <v>70</v>
      </c>
      <c r="AR7861" s="1">
        <v>90000000</v>
      </c>
      <c r="AU7861" s="1" t="s">
        <v>6530</v>
      </c>
      <c r="AV7861" s="1" t="s">
        <v>421</v>
      </c>
    </row>
    <row r="7862" spans="1:48" ht="13">
      <c r="A7862" t="s">
        <v>28047</v>
      </c>
      <c r="B7862" s="8">
        <v>45753.663783460652</v>
      </c>
      <c r="C7862" s="1" t="s">
        <v>803</v>
      </c>
      <c r="D7862" s="1" t="s">
        <v>61</v>
      </c>
      <c r="E7862" s="1" t="s">
        <v>28048</v>
      </c>
      <c r="F7862" s="16" t="s">
        <v>40578</v>
      </c>
      <c r="G7862" s="1">
        <v>712204680</v>
      </c>
      <c r="I7862" s="1" t="s">
        <v>241</v>
      </c>
      <c r="J7862" s="1" t="s">
        <v>2</v>
      </c>
      <c r="K7862" s="1" t="s">
        <v>64</v>
      </c>
      <c r="M7862" s="1" t="s">
        <v>28049</v>
      </c>
      <c r="N7862" s="1" t="s">
        <v>96</v>
      </c>
      <c r="AB7862" s="1" t="s">
        <v>9159</v>
      </c>
      <c r="AC7862" s="1">
        <v>14</v>
      </c>
      <c r="AD7862" s="1">
        <v>3</v>
      </c>
      <c r="AE7862" s="1">
        <v>3</v>
      </c>
      <c r="AF7862" s="1">
        <v>1600</v>
      </c>
      <c r="AG7862" s="1" t="s">
        <v>107</v>
      </c>
      <c r="AH7862" s="1" t="s">
        <v>28050</v>
      </c>
      <c r="AI7862" s="1" t="s">
        <v>123</v>
      </c>
      <c r="AJ7862" s="1" t="s">
        <v>28051</v>
      </c>
      <c r="AO7862" s="1" t="s">
        <v>70</v>
      </c>
      <c r="AR7862" s="1">
        <v>550000</v>
      </c>
      <c r="AU7862" s="1" t="s">
        <v>6564</v>
      </c>
      <c r="AV7862" s="1" t="s">
        <v>137</v>
      </c>
    </row>
    <row r="7863" spans="1:48" ht="13">
      <c r="A7863" t="s">
        <v>28052</v>
      </c>
      <c r="B7863" s="8">
        <v>45754.47250087963</v>
      </c>
      <c r="C7863" s="1" t="s">
        <v>132</v>
      </c>
      <c r="D7863" s="1" t="s">
        <v>61</v>
      </c>
      <c r="E7863" s="1" t="s">
        <v>27740</v>
      </c>
      <c r="F7863" s="16" t="s">
        <v>40579</v>
      </c>
      <c r="I7863" s="1" t="s">
        <v>241</v>
      </c>
      <c r="J7863" s="1" t="s">
        <v>2</v>
      </c>
      <c r="M7863" s="1" t="s">
        <v>28053</v>
      </c>
      <c r="N7863" s="1" t="s">
        <v>615</v>
      </c>
      <c r="AB7863" s="1" t="s">
        <v>122</v>
      </c>
      <c r="AC7863" s="1">
        <v>5</v>
      </c>
      <c r="AD7863" s="1">
        <v>3</v>
      </c>
      <c r="AE7863" s="1">
        <v>2</v>
      </c>
      <c r="AF7863" s="1">
        <v>1000</v>
      </c>
      <c r="AG7863" s="1" t="s">
        <v>107</v>
      </c>
      <c r="AJ7863" s="1" t="s">
        <v>28054</v>
      </c>
      <c r="AO7863" s="1" t="s">
        <v>70</v>
      </c>
      <c r="AR7863" s="1">
        <v>160000</v>
      </c>
      <c r="AU7863" s="1" t="s">
        <v>6530</v>
      </c>
      <c r="AV7863" s="1" t="s">
        <v>137</v>
      </c>
    </row>
    <row r="7864" spans="1:48" ht="13">
      <c r="A7864" t="s">
        <v>28055</v>
      </c>
      <c r="B7864" s="8">
        <v>45754.607098715278</v>
      </c>
      <c r="C7864" s="1" t="s">
        <v>803</v>
      </c>
      <c r="D7864" s="1" t="s">
        <v>61</v>
      </c>
      <c r="E7864" s="1" t="s">
        <v>28056</v>
      </c>
      <c r="F7864" s="16" t="s">
        <v>40580</v>
      </c>
      <c r="I7864" s="1" t="s">
        <v>75</v>
      </c>
      <c r="J7864" s="1" t="s">
        <v>2</v>
      </c>
      <c r="K7864" s="1" t="s">
        <v>64</v>
      </c>
      <c r="M7864" s="1" t="s">
        <v>28057</v>
      </c>
      <c r="N7864" s="1" t="s">
        <v>364</v>
      </c>
      <c r="AB7864" s="1" t="s">
        <v>121</v>
      </c>
      <c r="AC7864" s="1">
        <v>4</v>
      </c>
      <c r="AD7864" s="1">
        <v>2</v>
      </c>
      <c r="AE7864" s="1">
        <v>2</v>
      </c>
      <c r="AF7864" s="1">
        <v>900</v>
      </c>
      <c r="AG7864" s="1" t="s">
        <v>107</v>
      </c>
      <c r="AJ7864" s="1" t="s">
        <v>28058</v>
      </c>
      <c r="AO7864" s="1" t="s">
        <v>70</v>
      </c>
      <c r="AR7864" s="1">
        <v>30000000</v>
      </c>
      <c r="AU7864" s="1" t="s">
        <v>6530</v>
      </c>
      <c r="AV7864" s="1" t="s">
        <v>137</v>
      </c>
    </row>
    <row r="7865" spans="1:48" ht="13">
      <c r="A7865" t="s">
        <v>28059</v>
      </c>
      <c r="B7865" s="8">
        <v>45755.396788310187</v>
      </c>
      <c r="C7865" s="1" t="s">
        <v>11244</v>
      </c>
      <c r="D7865" s="1" t="s">
        <v>61</v>
      </c>
      <c r="E7865" s="1" t="s">
        <v>28060</v>
      </c>
      <c r="F7865" s="16" t="s">
        <v>40581</v>
      </c>
      <c r="I7865" s="1" t="s">
        <v>241</v>
      </c>
      <c r="J7865" s="1" t="s">
        <v>2</v>
      </c>
      <c r="M7865" s="1" t="s">
        <v>2997</v>
      </c>
      <c r="N7865" s="1" t="s">
        <v>77</v>
      </c>
      <c r="AB7865" s="1" t="s">
        <v>122</v>
      </c>
      <c r="AD7865" s="1">
        <v>2</v>
      </c>
      <c r="AE7865" s="1">
        <v>2</v>
      </c>
      <c r="AF7865" s="1">
        <v>1130</v>
      </c>
      <c r="AG7865" s="1" t="s">
        <v>107</v>
      </c>
      <c r="AI7865" s="1" t="s">
        <v>2882</v>
      </c>
      <c r="AO7865" s="1" t="s">
        <v>70</v>
      </c>
      <c r="AR7865" s="1">
        <v>300000</v>
      </c>
      <c r="AU7865" s="1" t="s">
        <v>6564</v>
      </c>
      <c r="AV7865" s="1" t="s">
        <v>137</v>
      </c>
    </row>
    <row r="7866" spans="1:48" ht="13">
      <c r="A7866" t="s">
        <v>28061</v>
      </c>
      <c r="B7866" s="8">
        <v>45755.405865219909</v>
      </c>
      <c r="C7866" s="1" t="s">
        <v>11244</v>
      </c>
      <c r="D7866" s="1" t="s">
        <v>204</v>
      </c>
      <c r="E7866" s="1" t="s">
        <v>28062</v>
      </c>
      <c r="F7866" s="16" t="s">
        <v>40582</v>
      </c>
      <c r="I7866" s="1" t="s">
        <v>75</v>
      </c>
      <c r="J7866" s="1" t="s">
        <v>2</v>
      </c>
      <c r="M7866" s="1" t="s">
        <v>28063</v>
      </c>
      <c r="N7866" s="1" t="s">
        <v>615</v>
      </c>
      <c r="AB7866" s="1" t="s">
        <v>122</v>
      </c>
      <c r="AC7866" s="1">
        <v>3</v>
      </c>
      <c r="AD7866" s="1">
        <v>3</v>
      </c>
      <c r="AE7866" s="1">
        <v>2</v>
      </c>
      <c r="AF7866" s="1">
        <v>1250</v>
      </c>
      <c r="AG7866" s="1" t="s">
        <v>107</v>
      </c>
      <c r="AI7866" s="1" t="s">
        <v>175</v>
      </c>
      <c r="AO7866" s="1" t="s">
        <v>70</v>
      </c>
      <c r="AR7866" s="1">
        <v>42000000</v>
      </c>
      <c r="AU7866" s="1" t="s">
        <v>6530</v>
      </c>
      <c r="AV7866" s="1" t="s">
        <v>137</v>
      </c>
    </row>
    <row r="7867" spans="1:48" ht="13">
      <c r="A7867" t="s">
        <v>28064</v>
      </c>
      <c r="B7867" s="8">
        <v>45755.418233576391</v>
      </c>
      <c r="C7867" s="1" t="s">
        <v>11244</v>
      </c>
      <c r="D7867" s="1" t="s">
        <v>204</v>
      </c>
      <c r="E7867" s="1" t="s">
        <v>28065</v>
      </c>
      <c r="F7867" s="16" t="s">
        <v>40583</v>
      </c>
      <c r="I7867" s="1" t="s">
        <v>75</v>
      </c>
      <c r="J7867" s="1" t="s">
        <v>2</v>
      </c>
      <c r="M7867" s="1" t="s">
        <v>26828</v>
      </c>
      <c r="N7867" s="1" t="s">
        <v>96</v>
      </c>
      <c r="AB7867" s="1" t="s">
        <v>122</v>
      </c>
      <c r="AD7867" s="1">
        <v>1</v>
      </c>
      <c r="AE7867" s="1">
        <v>1</v>
      </c>
      <c r="AF7867" s="1">
        <v>507</v>
      </c>
      <c r="AG7867" s="1" t="s">
        <v>107</v>
      </c>
      <c r="AI7867" s="1" t="s">
        <v>8038</v>
      </c>
      <c r="AO7867" s="1" t="s">
        <v>70</v>
      </c>
      <c r="AR7867" s="1">
        <v>46000000</v>
      </c>
      <c r="AU7867" s="1" t="s">
        <v>6530</v>
      </c>
      <c r="AV7867" s="1" t="s">
        <v>137</v>
      </c>
    </row>
    <row r="7868" spans="1:48" ht="13">
      <c r="A7868" t="s">
        <v>28066</v>
      </c>
      <c r="B7868" s="8">
        <v>45755.446717824074</v>
      </c>
      <c r="C7868" s="1" t="s">
        <v>11244</v>
      </c>
      <c r="D7868" s="1" t="s">
        <v>204</v>
      </c>
      <c r="E7868" s="1" t="s">
        <v>20885</v>
      </c>
      <c r="F7868" s="16" t="s">
        <v>40584</v>
      </c>
      <c r="I7868" s="1" t="s">
        <v>241</v>
      </c>
      <c r="J7868" s="1" t="s">
        <v>0</v>
      </c>
      <c r="M7868" s="1" t="s">
        <v>28067</v>
      </c>
      <c r="N7868" s="1" t="s">
        <v>112</v>
      </c>
      <c r="O7868" s="1">
        <v>15</v>
      </c>
      <c r="P7868" s="1">
        <v>4</v>
      </c>
      <c r="Q7868" s="1">
        <v>4</v>
      </c>
      <c r="R7868" s="1">
        <v>5000</v>
      </c>
      <c r="S7868" s="1">
        <v>2</v>
      </c>
      <c r="T7868" s="1">
        <v>2</v>
      </c>
      <c r="V7868" s="1" t="s">
        <v>390</v>
      </c>
      <c r="W7868" s="1" t="s">
        <v>28068</v>
      </c>
      <c r="AO7868" s="1" t="s">
        <v>154</v>
      </c>
      <c r="AR7868" s="1">
        <v>2600</v>
      </c>
      <c r="AV7868" s="1" t="s">
        <v>421</v>
      </c>
    </row>
    <row r="7869" spans="1:48" ht="13">
      <c r="A7869" t="s">
        <v>28069</v>
      </c>
      <c r="B7869" s="8">
        <v>45755.451377465273</v>
      </c>
      <c r="C7869" s="1" t="s">
        <v>877</v>
      </c>
      <c r="D7869" s="1" t="s">
        <v>204</v>
      </c>
      <c r="E7869" s="1" t="s">
        <v>23960</v>
      </c>
      <c r="F7869" s="16" t="s">
        <v>40585</v>
      </c>
      <c r="I7869" s="1" t="s">
        <v>75</v>
      </c>
      <c r="J7869" s="1" t="s">
        <v>1</v>
      </c>
      <c r="M7869" s="1" t="s">
        <v>24698</v>
      </c>
      <c r="N7869" s="1" t="s">
        <v>615</v>
      </c>
      <c r="X7869" s="1">
        <v>6</v>
      </c>
      <c r="Y7869" s="1" t="s">
        <v>0</v>
      </c>
      <c r="AA7869" s="1" t="s">
        <v>28070</v>
      </c>
      <c r="AO7869" s="1" t="s">
        <v>70</v>
      </c>
      <c r="AP7869" s="1">
        <v>10000000</v>
      </c>
      <c r="AT7869" s="1" t="s">
        <v>28071</v>
      </c>
      <c r="AV7869" s="1" t="s">
        <v>421</v>
      </c>
    </row>
    <row r="7870" spans="1:48" ht="13">
      <c r="A7870" t="s">
        <v>28072</v>
      </c>
      <c r="B7870" s="8">
        <v>45755.46845266204</v>
      </c>
      <c r="C7870" s="1" t="s">
        <v>877</v>
      </c>
      <c r="D7870" s="1" t="s">
        <v>61</v>
      </c>
      <c r="E7870" s="1" t="s">
        <v>28073</v>
      </c>
      <c r="F7870" s="16" t="s">
        <v>40586</v>
      </c>
      <c r="I7870" s="1" t="s">
        <v>75</v>
      </c>
      <c r="J7870" s="1" t="s">
        <v>2</v>
      </c>
      <c r="M7870" s="1" t="s">
        <v>28074</v>
      </c>
      <c r="N7870" s="1" t="s">
        <v>615</v>
      </c>
      <c r="AB7870" s="1" t="s">
        <v>122</v>
      </c>
      <c r="AC7870" s="1">
        <v>11</v>
      </c>
      <c r="AD7870" s="1">
        <v>3</v>
      </c>
      <c r="AE7870" s="1">
        <v>2</v>
      </c>
      <c r="AF7870" s="1">
        <v>1300</v>
      </c>
      <c r="AG7870" s="1" t="s">
        <v>107</v>
      </c>
      <c r="AI7870" s="1" t="s">
        <v>314</v>
      </c>
      <c r="AJ7870" s="1" t="s">
        <v>28075</v>
      </c>
      <c r="AO7870" s="1" t="s">
        <v>70</v>
      </c>
      <c r="AR7870" s="1">
        <v>45000000</v>
      </c>
      <c r="AT7870" s="1" t="s">
        <v>23683</v>
      </c>
      <c r="AU7870" s="1" t="s">
        <v>6530</v>
      </c>
      <c r="AV7870" s="1" t="s">
        <v>541</v>
      </c>
    </row>
    <row r="7871" spans="1:48" ht="13">
      <c r="A7871" t="s">
        <v>28076</v>
      </c>
      <c r="B7871" s="8">
        <v>45755.480105694442</v>
      </c>
      <c r="C7871" s="1" t="s">
        <v>11244</v>
      </c>
      <c r="D7871" s="1" t="s">
        <v>61</v>
      </c>
      <c r="E7871" s="1" t="s">
        <v>28077</v>
      </c>
      <c r="F7871" s="16" t="s">
        <v>40587</v>
      </c>
      <c r="I7871" s="1" t="s">
        <v>75</v>
      </c>
      <c r="J7871" s="1" t="s">
        <v>0</v>
      </c>
      <c r="M7871" s="1" t="s">
        <v>3333</v>
      </c>
      <c r="N7871" s="1" t="s">
        <v>214</v>
      </c>
      <c r="O7871" s="1">
        <v>9</v>
      </c>
      <c r="P7871" s="1">
        <v>4</v>
      </c>
      <c r="Q7871" s="1">
        <v>3</v>
      </c>
      <c r="R7871" s="1">
        <v>3000</v>
      </c>
      <c r="S7871" s="1">
        <v>2</v>
      </c>
      <c r="T7871" s="1">
        <v>2</v>
      </c>
      <c r="V7871" s="1" t="s">
        <v>68</v>
      </c>
      <c r="AO7871" s="1" t="s">
        <v>70</v>
      </c>
      <c r="AR7871" s="1">
        <v>82000000</v>
      </c>
      <c r="AT7871" s="1" t="s">
        <v>28078</v>
      </c>
      <c r="AV7871" s="1" t="s">
        <v>137</v>
      </c>
    </row>
    <row r="7872" spans="1:48" ht="13">
      <c r="A7872" t="s">
        <v>28079</v>
      </c>
      <c r="B7872" s="8">
        <v>45755.485537025466</v>
      </c>
      <c r="C7872" s="1" t="s">
        <v>11244</v>
      </c>
      <c r="D7872" s="1" t="s">
        <v>61</v>
      </c>
      <c r="E7872" s="1" t="s">
        <v>28080</v>
      </c>
      <c r="F7872" s="16" t="s">
        <v>40588</v>
      </c>
      <c r="I7872" s="1" t="s">
        <v>75</v>
      </c>
      <c r="J7872" s="1" t="s">
        <v>1</v>
      </c>
      <c r="M7872" s="1" t="s">
        <v>28081</v>
      </c>
      <c r="N7872" s="1" t="s">
        <v>364</v>
      </c>
      <c r="X7872" s="1">
        <v>56.35</v>
      </c>
      <c r="Z7872" s="1" t="s">
        <v>1102</v>
      </c>
      <c r="AA7872" s="1" t="s">
        <v>28082</v>
      </c>
      <c r="AO7872" s="1" t="s">
        <v>70</v>
      </c>
      <c r="AP7872" s="1">
        <v>25000000</v>
      </c>
      <c r="AT7872" s="1" t="s">
        <v>28078</v>
      </c>
      <c r="AV7872" s="1" t="s">
        <v>421</v>
      </c>
    </row>
    <row r="7873" spans="1:48" ht="13">
      <c r="A7873" t="s">
        <v>28083</v>
      </c>
      <c r="B7873" s="8">
        <v>45755.715809363421</v>
      </c>
      <c r="C7873" s="1" t="s">
        <v>877</v>
      </c>
      <c r="D7873" s="1" t="s">
        <v>204</v>
      </c>
      <c r="E7873" s="1" t="s">
        <v>26401</v>
      </c>
      <c r="F7873" s="16" t="s">
        <v>40589</v>
      </c>
      <c r="I7873" s="1" t="s">
        <v>75</v>
      </c>
      <c r="J7873" s="1" t="s">
        <v>2</v>
      </c>
      <c r="M7873" s="1" t="s">
        <v>16876</v>
      </c>
      <c r="N7873" s="1" t="s">
        <v>364</v>
      </c>
      <c r="AB7873" s="1" t="s">
        <v>122</v>
      </c>
      <c r="AC7873" s="1">
        <v>3</v>
      </c>
      <c r="AD7873" s="1">
        <v>3</v>
      </c>
      <c r="AE7873" s="1">
        <v>3</v>
      </c>
      <c r="AF7873" s="1">
        <v>1300</v>
      </c>
      <c r="AG7873" s="1" t="s">
        <v>107</v>
      </c>
      <c r="AJ7873" s="1" t="s">
        <v>28084</v>
      </c>
      <c r="AO7873" s="1" t="s">
        <v>70</v>
      </c>
      <c r="AR7873" s="1">
        <v>46800000</v>
      </c>
      <c r="AU7873" s="1" t="s">
        <v>6530</v>
      </c>
      <c r="AV7873" s="1" t="s">
        <v>137</v>
      </c>
    </row>
    <row r="7874" spans="1:48" ht="13">
      <c r="A7874" t="s">
        <v>28085</v>
      </c>
      <c r="B7874" s="8">
        <v>45755.734196493053</v>
      </c>
      <c r="C7874" s="1" t="s">
        <v>877</v>
      </c>
      <c r="D7874" s="1" t="s">
        <v>61</v>
      </c>
      <c r="E7874" s="1" t="s">
        <v>28086</v>
      </c>
      <c r="F7874" s="16" t="s">
        <v>40590</v>
      </c>
      <c r="I7874" s="1" t="s">
        <v>241</v>
      </c>
      <c r="J7874" s="1" t="s">
        <v>2</v>
      </c>
      <c r="M7874" s="1" t="s">
        <v>7502</v>
      </c>
      <c r="N7874" s="1" t="s">
        <v>96</v>
      </c>
      <c r="AB7874" s="1" t="s">
        <v>122</v>
      </c>
      <c r="AC7874" s="1">
        <v>14</v>
      </c>
      <c r="AD7874" s="1">
        <v>3</v>
      </c>
      <c r="AE7874" s="1">
        <v>3</v>
      </c>
      <c r="AF7874" s="1">
        <v>1600</v>
      </c>
      <c r="AG7874" s="1" t="s">
        <v>107</v>
      </c>
      <c r="AI7874" s="1" t="s">
        <v>100</v>
      </c>
      <c r="AO7874" s="1" t="s">
        <v>70</v>
      </c>
      <c r="AR7874" s="1">
        <v>550000</v>
      </c>
      <c r="AU7874" s="1" t="s">
        <v>6564</v>
      </c>
      <c r="AV7874" s="1" t="s">
        <v>137</v>
      </c>
    </row>
    <row r="7875" spans="1:48" ht="13">
      <c r="A7875" t="s">
        <v>28087</v>
      </c>
      <c r="B7875" s="8">
        <v>45755.745171840274</v>
      </c>
      <c r="C7875" s="1" t="s">
        <v>877</v>
      </c>
      <c r="D7875" s="1" t="s">
        <v>61</v>
      </c>
      <c r="E7875" s="1" t="s">
        <v>28088</v>
      </c>
      <c r="F7875" s="16" t="s">
        <v>40591</v>
      </c>
      <c r="I7875" s="1" t="s">
        <v>75</v>
      </c>
      <c r="J7875" s="1" t="s">
        <v>2</v>
      </c>
      <c r="M7875" s="1" t="s">
        <v>28089</v>
      </c>
      <c r="N7875" s="1" t="s">
        <v>152</v>
      </c>
      <c r="AB7875" s="1" t="s">
        <v>122</v>
      </c>
      <c r="AC7875" s="1">
        <v>7</v>
      </c>
      <c r="AD7875" s="1">
        <v>3</v>
      </c>
      <c r="AE7875" s="1">
        <v>3</v>
      </c>
      <c r="AF7875" s="1">
        <v>1953</v>
      </c>
      <c r="AG7875" s="1" t="s">
        <v>107</v>
      </c>
      <c r="AI7875" s="1" t="s">
        <v>100</v>
      </c>
      <c r="AO7875" s="1" t="s">
        <v>70</v>
      </c>
      <c r="AR7875" s="1">
        <v>85000000</v>
      </c>
      <c r="AT7875" s="1" t="s">
        <v>26462</v>
      </c>
      <c r="AU7875" s="1" t="s">
        <v>6564</v>
      </c>
      <c r="AV7875" s="1" t="s">
        <v>421</v>
      </c>
    </row>
    <row r="7876" spans="1:48" ht="13">
      <c r="A7876" t="s">
        <v>28090</v>
      </c>
      <c r="B7876" s="8">
        <v>45756.387291018516</v>
      </c>
      <c r="C7876" s="1" t="s">
        <v>11244</v>
      </c>
      <c r="D7876" s="1" t="s">
        <v>204</v>
      </c>
      <c r="E7876" s="1" t="s">
        <v>20885</v>
      </c>
      <c r="F7876" s="16" t="s">
        <v>40592</v>
      </c>
      <c r="I7876" s="1" t="s">
        <v>75</v>
      </c>
      <c r="J7876" s="1" t="s">
        <v>2</v>
      </c>
      <c r="M7876" s="1" t="s">
        <v>28091</v>
      </c>
      <c r="N7876" s="1" t="s">
        <v>681</v>
      </c>
      <c r="AB7876" s="1" t="s">
        <v>122</v>
      </c>
      <c r="AD7876" s="1">
        <v>3</v>
      </c>
      <c r="AE7876" s="1">
        <v>2</v>
      </c>
      <c r="AF7876" s="1">
        <v>1540</v>
      </c>
      <c r="AG7876" s="1" t="s">
        <v>98</v>
      </c>
      <c r="AI7876" s="1" t="s">
        <v>180</v>
      </c>
      <c r="AJ7876" s="1" t="s">
        <v>28092</v>
      </c>
      <c r="AO7876" s="1" t="s">
        <v>70</v>
      </c>
      <c r="AR7876" s="1">
        <v>52000000</v>
      </c>
      <c r="AU7876" s="1" t="s">
        <v>6564</v>
      </c>
      <c r="AV7876" s="1" t="s">
        <v>137</v>
      </c>
    </row>
    <row r="7877" spans="1:48" ht="13">
      <c r="A7877" t="s">
        <v>28093</v>
      </c>
      <c r="B7877" s="8">
        <v>45756.397727824078</v>
      </c>
      <c r="C7877" s="1" t="s">
        <v>11244</v>
      </c>
      <c r="D7877" s="1" t="s">
        <v>61</v>
      </c>
      <c r="E7877" s="1" t="s">
        <v>28094</v>
      </c>
      <c r="F7877" s="16" t="s">
        <v>40593</v>
      </c>
      <c r="I7877" s="1" t="s">
        <v>75</v>
      </c>
      <c r="J7877" s="1" t="s">
        <v>1</v>
      </c>
      <c r="M7877" s="1" t="s">
        <v>28095</v>
      </c>
      <c r="N7877" s="1" t="s">
        <v>615</v>
      </c>
      <c r="X7877" s="1">
        <v>20.5</v>
      </c>
      <c r="Y7877" s="1" t="s">
        <v>64</v>
      </c>
      <c r="AA7877" s="1" t="s">
        <v>28096</v>
      </c>
      <c r="AO7877" s="1" t="s">
        <v>70</v>
      </c>
      <c r="AP7877" s="1">
        <v>12800000</v>
      </c>
      <c r="AT7877" s="1" t="s">
        <v>27200</v>
      </c>
      <c r="AV7877" s="1" t="s">
        <v>421</v>
      </c>
    </row>
    <row r="7878" spans="1:48" ht="13">
      <c r="A7878" t="s">
        <v>28097</v>
      </c>
      <c r="B7878" s="8">
        <v>45756.536265868053</v>
      </c>
      <c r="C7878" s="1" t="s">
        <v>803</v>
      </c>
      <c r="D7878" s="1" t="s">
        <v>61</v>
      </c>
      <c r="E7878" s="1" t="s">
        <v>28098</v>
      </c>
      <c r="F7878" s="16" t="s">
        <v>40594</v>
      </c>
      <c r="I7878" s="1" t="s">
        <v>75</v>
      </c>
      <c r="J7878" s="1" t="s">
        <v>1</v>
      </c>
      <c r="K7878" s="1" t="s">
        <v>1128</v>
      </c>
      <c r="M7878" s="1" t="s">
        <v>28099</v>
      </c>
      <c r="N7878" s="1" t="s">
        <v>681</v>
      </c>
      <c r="X7878" s="1">
        <v>86</v>
      </c>
      <c r="Y7878" s="1" t="s">
        <v>28100</v>
      </c>
      <c r="AA7878" s="1" t="s">
        <v>28101</v>
      </c>
      <c r="AO7878" s="1" t="s">
        <v>70</v>
      </c>
      <c r="AP7878" s="1">
        <v>3000000</v>
      </c>
      <c r="AR7878" s="1">
        <v>258000000</v>
      </c>
      <c r="AV7878" s="1" t="s">
        <v>421</v>
      </c>
    </row>
    <row r="7879" spans="1:48" ht="13">
      <c r="A7879" t="s">
        <v>28102</v>
      </c>
      <c r="B7879" s="8">
        <v>45756.636373958332</v>
      </c>
      <c r="C7879" s="1" t="s">
        <v>803</v>
      </c>
      <c r="D7879" s="1" t="s">
        <v>61</v>
      </c>
      <c r="E7879" s="1" t="s">
        <v>28103</v>
      </c>
      <c r="F7879" s="16" t="s">
        <v>40595</v>
      </c>
      <c r="I7879" s="1" t="s">
        <v>75</v>
      </c>
      <c r="J7879" s="1" t="s">
        <v>2</v>
      </c>
      <c r="K7879" s="1" t="s">
        <v>64</v>
      </c>
      <c r="M7879" s="1" t="s">
        <v>22949</v>
      </c>
      <c r="N7879" s="1" t="s">
        <v>364</v>
      </c>
      <c r="AB7879" s="1" t="s">
        <v>121</v>
      </c>
      <c r="AC7879" s="1">
        <v>12</v>
      </c>
      <c r="AD7879" s="1">
        <v>3</v>
      </c>
      <c r="AE7879" s="1">
        <v>2</v>
      </c>
      <c r="AF7879" s="1">
        <v>2190</v>
      </c>
      <c r="AG7879" s="1" t="s">
        <v>107</v>
      </c>
      <c r="AH7879" s="1" t="s">
        <v>28104</v>
      </c>
      <c r="AI7879" s="1" t="s">
        <v>144</v>
      </c>
      <c r="AJ7879" s="1" t="s">
        <v>28105</v>
      </c>
      <c r="AO7879" s="1" t="s">
        <v>70</v>
      </c>
      <c r="AR7879" s="1">
        <v>62000000</v>
      </c>
      <c r="AU7879" s="1" t="s">
        <v>6530</v>
      </c>
      <c r="AV7879" s="1" t="s">
        <v>137</v>
      </c>
    </row>
    <row r="7880" spans="1:48" ht="13">
      <c r="A7880" t="s">
        <v>28106</v>
      </c>
      <c r="B7880" s="8">
        <v>45757.417304884264</v>
      </c>
      <c r="C7880" s="1" t="s">
        <v>11244</v>
      </c>
      <c r="D7880" s="1" t="s">
        <v>204</v>
      </c>
      <c r="E7880" s="1" t="s">
        <v>23690</v>
      </c>
      <c r="F7880" s="16" t="s">
        <v>40596</v>
      </c>
      <c r="I7880" s="1" t="s">
        <v>75</v>
      </c>
      <c r="J7880" s="1" t="s">
        <v>2</v>
      </c>
      <c r="M7880" s="1" t="s">
        <v>26828</v>
      </c>
      <c r="N7880" s="1" t="s">
        <v>96</v>
      </c>
      <c r="AB7880" s="1" t="s">
        <v>122</v>
      </c>
      <c r="AD7880" s="1">
        <v>1</v>
      </c>
      <c r="AE7880" s="1">
        <v>1</v>
      </c>
      <c r="AF7880" s="1">
        <v>471</v>
      </c>
      <c r="AG7880" s="1" t="s">
        <v>2170</v>
      </c>
      <c r="AI7880" s="1" t="s">
        <v>8038</v>
      </c>
      <c r="AJ7880" s="1" t="s">
        <v>26375</v>
      </c>
      <c r="AO7880" s="1" t="s">
        <v>70</v>
      </c>
      <c r="AR7880" s="1">
        <v>40000000</v>
      </c>
      <c r="AU7880" s="1" t="s">
        <v>6530</v>
      </c>
      <c r="AV7880" s="1" t="s">
        <v>137</v>
      </c>
    </row>
    <row r="7881" spans="1:48" ht="13">
      <c r="A7881" t="s">
        <v>28107</v>
      </c>
      <c r="B7881" s="8">
        <v>45757.427066307871</v>
      </c>
      <c r="C7881" s="1" t="s">
        <v>11244</v>
      </c>
      <c r="D7881" s="1" t="s">
        <v>61</v>
      </c>
      <c r="E7881" s="1" t="s">
        <v>28108</v>
      </c>
      <c r="F7881" s="16" t="s">
        <v>40597</v>
      </c>
      <c r="I7881" s="1" t="s">
        <v>75</v>
      </c>
      <c r="J7881" s="1" t="s">
        <v>2</v>
      </c>
      <c r="M7881" s="1" t="s">
        <v>28109</v>
      </c>
      <c r="N7881" s="1" t="s">
        <v>681</v>
      </c>
      <c r="AB7881" s="1" t="s">
        <v>122</v>
      </c>
      <c r="AC7881" s="1">
        <v>3</v>
      </c>
      <c r="AD7881" s="1">
        <v>2</v>
      </c>
      <c r="AE7881" s="1">
        <v>2</v>
      </c>
      <c r="AF7881" s="1">
        <v>840</v>
      </c>
      <c r="AG7881" s="1" t="s">
        <v>107</v>
      </c>
      <c r="AI7881" s="1" t="s">
        <v>617</v>
      </c>
      <c r="AJ7881" s="1" t="s">
        <v>28110</v>
      </c>
      <c r="AO7881" s="1" t="s">
        <v>70</v>
      </c>
      <c r="AR7881" s="1">
        <v>19500000</v>
      </c>
      <c r="AU7881" s="1" t="s">
        <v>6559</v>
      </c>
      <c r="AV7881" s="1" t="s">
        <v>541</v>
      </c>
    </row>
    <row r="7882" spans="1:48" ht="13">
      <c r="A7882" t="s">
        <v>28111</v>
      </c>
      <c r="B7882" s="8">
        <v>45757.453034618055</v>
      </c>
      <c r="C7882" s="1" t="s">
        <v>11244</v>
      </c>
      <c r="D7882" s="1" t="s">
        <v>61</v>
      </c>
      <c r="E7882" s="1" t="s">
        <v>28112</v>
      </c>
      <c r="F7882" s="16" t="s">
        <v>40598</v>
      </c>
      <c r="I7882" s="1" t="s">
        <v>241</v>
      </c>
      <c r="J7882" s="1" t="s">
        <v>352</v>
      </c>
      <c r="M7882" s="1" t="s">
        <v>28113</v>
      </c>
      <c r="N7882" s="1" t="s">
        <v>96</v>
      </c>
      <c r="AN7882" s="1" t="s">
        <v>28114</v>
      </c>
      <c r="AO7882" s="1" t="s">
        <v>70</v>
      </c>
      <c r="AR7882" s="1">
        <v>1000000</v>
      </c>
      <c r="AV7882" s="1" t="s">
        <v>421</v>
      </c>
    </row>
    <row r="7883" spans="1:48" ht="13">
      <c r="A7883" t="s">
        <v>28115</v>
      </c>
      <c r="B7883" s="8">
        <v>45758.605337326386</v>
      </c>
      <c r="C7883" s="1" t="s">
        <v>803</v>
      </c>
      <c r="D7883" s="1" t="s">
        <v>204</v>
      </c>
      <c r="E7883" s="1" t="s">
        <v>27853</v>
      </c>
      <c r="F7883" s="16" t="s">
        <v>40599</v>
      </c>
      <c r="I7883" s="1" t="s">
        <v>75</v>
      </c>
      <c r="J7883" s="1" t="s">
        <v>2</v>
      </c>
      <c r="K7883" s="1" t="s">
        <v>64</v>
      </c>
      <c r="M7883" s="1" t="s">
        <v>28116</v>
      </c>
      <c r="N7883" s="1" t="s">
        <v>364</v>
      </c>
      <c r="AB7883" s="1" t="s">
        <v>121</v>
      </c>
      <c r="AC7883" s="1">
        <v>2</v>
      </c>
      <c r="AD7883" s="1">
        <v>3</v>
      </c>
      <c r="AE7883" s="1">
        <v>2</v>
      </c>
      <c r="AF7883" s="1">
        <v>1070</v>
      </c>
      <c r="AG7883" s="1" t="s">
        <v>107</v>
      </c>
      <c r="AI7883" s="1" t="s">
        <v>4454</v>
      </c>
      <c r="AJ7883" s="1" t="s">
        <v>28117</v>
      </c>
      <c r="AO7883" s="1" t="s">
        <v>70</v>
      </c>
      <c r="AR7883" s="1">
        <v>35000000</v>
      </c>
      <c r="AU7883" s="1" t="s">
        <v>6530</v>
      </c>
      <c r="AV7883" s="1" t="s">
        <v>137</v>
      </c>
    </row>
    <row r="7884" spans="1:48" ht="13">
      <c r="A7884" t="s">
        <v>28118</v>
      </c>
      <c r="B7884" s="8">
        <v>45762.63328804398</v>
      </c>
      <c r="C7884" s="1" t="s">
        <v>803</v>
      </c>
      <c r="D7884" s="1" t="s">
        <v>61</v>
      </c>
      <c r="E7884" s="1" t="s">
        <v>28119</v>
      </c>
      <c r="F7884" s="16" t="s">
        <v>40600</v>
      </c>
      <c r="I7884" s="1" t="s">
        <v>241</v>
      </c>
      <c r="J7884" s="1" t="s">
        <v>2</v>
      </c>
      <c r="K7884" s="1" t="s">
        <v>64</v>
      </c>
      <c r="M7884" s="1" t="s">
        <v>105</v>
      </c>
      <c r="N7884" s="1" t="s">
        <v>96</v>
      </c>
      <c r="AB7884" s="1" t="s">
        <v>121</v>
      </c>
      <c r="AC7884" s="1">
        <v>36</v>
      </c>
      <c r="AD7884" s="1">
        <v>1</v>
      </c>
      <c r="AE7884" s="1">
        <v>1</v>
      </c>
      <c r="AF7884" s="1">
        <v>510</v>
      </c>
      <c r="AG7884" s="1" t="s">
        <v>2170</v>
      </c>
      <c r="AH7884" s="1" t="s">
        <v>3703</v>
      </c>
      <c r="AI7884" s="1" t="s">
        <v>144</v>
      </c>
      <c r="AJ7884" s="1" t="s">
        <v>28120</v>
      </c>
      <c r="AO7884" s="1" t="s">
        <v>154</v>
      </c>
      <c r="AR7884" s="1">
        <v>1000</v>
      </c>
      <c r="AU7884" s="1" t="s">
        <v>6564</v>
      </c>
      <c r="AV7884" s="1" t="s">
        <v>137</v>
      </c>
    </row>
    <row r="7885" spans="1:48" ht="13">
      <c r="A7885" t="s">
        <v>28121</v>
      </c>
      <c r="B7885" s="8">
        <v>45762.70566068287</v>
      </c>
      <c r="C7885" s="1" t="s">
        <v>803</v>
      </c>
      <c r="D7885" s="1" t="s">
        <v>61</v>
      </c>
      <c r="E7885" s="1" t="s">
        <v>12050</v>
      </c>
      <c r="F7885" s="16" t="s">
        <v>40601</v>
      </c>
      <c r="I7885" s="1" t="s">
        <v>241</v>
      </c>
      <c r="J7885" s="1" t="s">
        <v>0</v>
      </c>
      <c r="K7885" s="1" t="s">
        <v>64</v>
      </c>
      <c r="M7885" s="1" t="s">
        <v>28122</v>
      </c>
      <c r="N7885" s="1" t="s">
        <v>554</v>
      </c>
      <c r="O7885" s="1">
        <v>40</v>
      </c>
      <c r="P7885" s="1">
        <v>4</v>
      </c>
      <c r="Q7885" s="1">
        <v>4</v>
      </c>
      <c r="R7885" s="1">
        <v>4000</v>
      </c>
      <c r="S7885" s="1">
        <v>2</v>
      </c>
      <c r="T7885" s="1">
        <v>3</v>
      </c>
      <c r="V7885" s="1" t="s">
        <v>15369</v>
      </c>
      <c r="W7885" s="1" t="s">
        <v>28123</v>
      </c>
      <c r="AO7885" s="1" t="s">
        <v>70</v>
      </c>
      <c r="AR7885" s="1">
        <v>170000</v>
      </c>
      <c r="AV7885" s="1" t="s">
        <v>137</v>
      </c>
    </row>
    <row r="7886" spans="1:48" ht="13">
      <c r="A7886" t="s">
        <v>28124</v>
      </c>
      <c r="B7886" s="8">
        <v>45763.45354243055</v>
      </c>
      <c r="C7886" s="1" t="s">
        <v>803</v>
      </c>
      <c r="D7886" s="1" t="s">
        <v>61</v>
      </c>
      <c r="E7886" s="1" t="s">
        <v>24904</v>
      </c>
      <c r="F7886" s="16" t="s">
        <v>40602</v>
      </c>
      <c r="I7886" s="1" t="s">
        <v>75</v>
      </c>
      <c r="J7886" s="1" t="s">
        <v>0</v>
      </c>
      <c r="K7886" s="1" t="s">
        <v>64</v>
      </c>
      <c r="M7886" s="1" t="s">
        <v>28125</v>
      </c>
      <c r="N7886" s="1" t="s">
        <v>331</v>
      </c>
      <c r="O7886" s="1">
        <v>8.15</v>
      </c>
      <c r="P7886" s="1">
        <v>4</v>
      </c>
      <c r="Q7886" s="1">
        <v>3</v>
      </c>
      <c r="R7886" s="1">
        <v>3153</v>
      </c>
      <c r="S7886" s="1">
        <v>3</v>
      </c>
      <c r="T7886" s="1">
        <v>2</v>
      </c>
      <c r="V7886" s="1" t="s">
        <v>1176</v>
      </c>
      <c r="W7886" s="1" t="s">
        <v>28126</v>
      </c>
      <c r="AO7886" s="1" t="s">
        <v>70</v>
      </c>
      <c r="AR7886" s="1">
        <v>75000000</v>
      </c>
      <c r="AV7886" s="1" t="s">
        <v>421</v>
      </c>
    </row>
    <row r="7887" spans="1:48" ht="13">
      <c r="A7887" t="s">
        <v>28127</v>
      </c>
      <c r="B7887" s="8">
        <v>45763.682924699075</v>
      </c>
      <c r="C7887" s="1" t="s">
        <v>803</v>
      </c>
      <c r="D7887" s="1" t="s">
        <v>61</v>
      </c>
      <c r="E7887" s="1" t="s">
        <v>24904</v>
      </c>
      <c r="F7887" s="16" t="s">
        <v>40603</v>
      </c>
      <c r="I7887" s="1" t="s">
        <v>241</v>
      </c>
      <c r="J7887" s="1" t="s">
        <v>2</v>
      </c>
      <c r="K7887" s="1" t="s">
        <v>64</v>
      </c>
      <c r="M7887" s="1" t="s">
        <v>28128</v>
      </c>
      <c r="N7887" s="1" t="s">
        <v>152</v>
      </c>
      <c r="AB7887" s="1" t="s">
        <v>121</v>
      </c>
      <c r="AC7887" s="1">
        <v>6</v>
      </c>
      <c r="AD7887" s="1">
        <v>3</v>
      </c>
      <c r="AE7887" s="1">
        <v>2</v>
      </c>
      <c r="AF7887" s="1">
        <v>1350</v>
      </c>
      <c r="AG7887" s="1" t="s">
        <v>107</v>
      </c>
      <c r="AH7887" s="1" t="s">
        <v>3914</v>
      </c>
      <c r="AJ7887" s="1" t="s">
        <v>28129</v>
      </c>
      <c r="AO7887" s="1" t="s">
        <v>70</v>
      </c>
      <c r="AR7887" s="1">
        <v>175000</v>
      </c>
      <c r="AU7887" s="1" t="s">
        <v>6530</v>
      </c>
      <c r="AV7887" s="1" t="s">
        <v>137</v>
      </c>
    </row>
    <row r="7888" spans="1:48" ht="13">
      <c r="A7888" t="s">
        <v>28130</v>
      </c>
      <c r="B7888" s="8">
        <v>45764.849438240737</v>
      </c>
      <c r="C7888" s="1" t="s">
        <v>803</v>
      </c>
      <c r="D7888" s="1" t="s">
        <v>61</v>
      </c>
      <c r="E7888" s="1" t="s">
        <v>28131</v>
      </c>
      <c r="F7888" s="16" t="s">
        <v>40604</v>
      </c>
      <c r="I7888" s="1" t="s">
        <v>75</v>
      </c>
      <c r="J7888" s="1" t="s">
        <v>1</v>
      </c>
      <c r="K7888" s="1" t="s">
        <v>4295</v>
      </c>
      <c r="M7888" s="1" t="s">
        <v>28132</v>
      </c>
      <c r="N7888" s="1" t="s">
        <v>681</v>
      </c>
      <c r="X7888" s="1">
        <v>34</v>
      </c>
      <c r="Y7888" s="1" t="s">
        <v>28133</v>
      </c>
      <c r="AA7888" s="1" t="s">
        <v>28134</v>
      </c>
      <c r="AO7888" s="1" t="s">
        <v>70</v>
      </c>
      <c r="AP7888" s="1">
        <v>6500000</v>
      </c>
      <c r="AR7888" s="1">
        <v>221000000</v>
      </c>
      <c r="AV7888" s="1" t="s">
        <v>421</v>
      </c>
    </row>
    <row r="7889" spans="1:48" ht="13">
      <c r="A7889" t="s">
        <v>28135</v>
      </c>
      <c r="B7889" s="8">
        <v>45765.352026736116</v>
      </c>
      <c r="C7889" s="1" t="s">
        <v>11244</v>
      </c>
      <c r="D7889" s="1" t="s">
        <v>61</v>
      </c>
      <c r="E7889" s="1" t="s">
        <v>28136</v>
      </c>
      <c r="F7889" s="16" t="s">
        <v>40605</v>
      </c>
      <c r="G7889" s="11" t="s">
        <v>28137</v>
      </c>
      <c r="I7889" s="1" t="s">
        <v>75</v>
      </c>
      <c r="J7889" s="1" t="s">
        <v>1</v>
      </c>
      <c r="M7889" s="1" t="s">
        <v>28138</v>
      </c>
      <c r="N7889" s="1" t="s">
        <v>615</v>
      </c>
      <c r="X7889" s="1">
        <v>6</v>
      </c>
      <c r="Y7889" s="1" t="s">
        <v>6466</v>
      </c>
      <c r="AA7889" s="1" t="s">
        <v>28139</v>
      </c>
      <c r="AO7889" s="1" t="s">
        <v>70</v>
      </c>
      <c r="AR7889" s="1">
        <v>79000000</v>
      </c>
      <c r="AV7889" s="1" t="s">
        <v>421</v>
      </c>
    </row>
    <row r="7890" spans="1:48" ht="13">
      <c r="A7890" t="s">
        <v>28140</v>
      </c>
      <c r="B7890" s="8">
        <v>45765.403817222221</v>
      </c>
      <c r="C7890" s="1" t="s">
        <v>11244</v>
      </c>
      <c r="D7890" s="1" t="s">
        <v>61</v>
      </c>
      <c r="E7890" s="1" t="s">
        <v>28141</v>
      </c>
      <c r="F7890" s="16" t="s">
        <v>40606</v>
      </c>
      <c r="I7890" s="1" t="s">
        <v>75</v>
      </c>
      <c r="J7890" s="1" t="s">
        <v>0</v>
      </c>
      <c r="M7890" s="1" t="s">
        <v>28143</v>
      </c>
      <c r="N7890" s="1" t="s">
        <v>121</v>
      </c>
      <c r="O7890" s="1">
        <v>14</v>
      </c>
      <c r="P7890" s="1">
        <v>6</v>
      </c>
      <c r="Q7890" s="1">
        <v>3</v>
      </c>
      <c r="R7890" s="1">
        <v>4000</v>
      </c>
      <c r="S7890" s="1">
        <v>2</v>
      </c>
      <c r="T7890" s="1">
        <v>2</v>
      </c>
      <c r="V7890" s="1" t="s">
        <v>68</v>
      </c>
      <c r="AO7890" s="1" t="s">
        <v>70</v>
      </c>
      <c r="AR7890" s="1">
        <v>185000000</v>
      </c>
      <c r="AT7890" s="1" t="s">
        <v>28144</v>
      </c>
      <c r="AV7890" s="1" t="s">
        <v>421</v>
      </c>
    </row>
    <row r="7891" spans="1:48" ht="13">
      <c r="A7891" t="s">
        <v>28145</v>
      </c>
      <c r="B7891" s="8">
        <v>45765.477156273148</v>
      </c>
      <c r="C7891" s="1" t="s">
        <v>11244</v>
      </c>
      <c r="D7891" s="1" t="s">
        <v>61</v>
      </c>
      <c r="E7891" s="1" t="s">
        <v>26807</v>
      </c>
      <c r="F7891" s="16" t="s">
        <v>40607</v>
      </c>
      <c r="I7891" s="1" t="s">
        <v>75</v>
      </c>
      <c r="J7891" s="1" t="s">
        <v>0</v>
      </c>
      <c r="M7891" s="1" t="s">
        <v>28146</v>
      </c>
      <c r="N7891" s="1" t="s">
        <v>1341</v>
      </c>
      <c r="O7891" s="1">
        <v>22.5</v>
      </c>
      <c r="P7891" s="1">
        <v>5</v>
      </c>
      <c r="Q7891" s="1">
        <v>5</v>
      </c>
      <c r="R7891" s="1">
        <v>5650</v>
      </c>
      <c r="S7891" s="1">
        <v>2</v>
      </c>
      <c r="T7891" s="1">
        <v>3</v>
      </c>
      <c r="U7891" s="1">
        <v>35</v>
      </c>
      <c r="V7891" s="1" t="s">
        <v>2766</v>
      </c>
      <c r="AO7891" s="1" t="s">
        <v>70</v>
      </c>
      <c r="AR7891" s="1">
        <v>112000000</v>
      </c>
      <c r="AT7891" s="1" t="s">
        <v>28078</v>
      </c>
      <c r="AV7891" s="1" t="s">
        <v>421</v>
      </c>
    </row>
    <row r="7892" spans="1:48" ht="13">
      <c r="A7892" t="s">
        <v>28147</v>
      </c>
      <c r="B7892" s="8">
        <v>45765.639303194446</v>
      </c>
      <c r="C7892" s="1" t="s">
        <v>877</v>
      </c>
      <c r="D7892" s="1" t="s">
        <v>61</v>
      </c>
      <c r="E7892" s="1" t="s">
        <v>26401</v>
      </c>
      <c r="F7892" s="16" t="s">
        <v>40608</v>
      </c>
      <c r="I7892" s="1" t="s">
        <v>75</v>
      </c>
      <c r="J7892" s="1" t="s">
        <v>2</v>
      </c>
      <c r="M7892" s="1" t="s">
        <v>10324</v>
      </c>
      <c r="N7892" s="1" t="s">
        <v>615</v>
      </c>
      <c r="AB7892" s="1" t="s">
        <v>122</v>
      </c>
      <c r="AD7892" s="1">
        <v>3</v>
      </c>
      <c r="AE7892" s="1">
        <v>3</v>
      </c>
      <c r="AF7892" s="1">
        <v>1250</v>
      </c>
      <c r="AG7892" s="1" t="s">
        <v>107</v>
      </c>
      <c r="AO7892" s="1" t="s">
        <v>70</v>
      </c>
      <c r="AR7892" s="1">
        <v>46000000</v>
      </c>
      <c r="AT7892" s="1" t="s">
        <v>28148</v>
      </c>
      <c r="AU7892" s="1" t="s">
        <v>6530</v>
      </c>
      <c r="AV7892" s="1" t="s">
        <v>541</v>
      </c>
    </row>
    <row r="7893" spans="1:48" ht="13">
      <c r="A7893" t="s">
        <v>28149</v>
      </c>
      <c r="B7893" s="8">
        <v>45765.644864803238</v>
      </c>
      <c r="C7893" s="1" t="s">
        <v>877</v>
      </c>
      <c r="D7893" s="1" t="s">
        <v>204</v>
      </c>
      <c r="E7893" s="1" t="s">
        <v>26401</v>
      </c>
      <c r="F7893" s="16" t="s">
        <v>40609</v>
      </c>
      <c r="I7893" s="1" t="s">
        <v>75</v>
      </c>
      <c r="J7893" s="1" t="s">
        <v>2</v>
      </c>
      <c r="M7893" s="1" t="s">
        <v>8001</v>
      </c>
      <c r="N7893" s="1" t="s">
        <v>615</v>
      </c>
      <c r="AB7893" s="1" t="s">
        <v>122</v>
      </c>
      <c r="AD7893" s="1">
        <v>3</v>
      </c>
      <c r="AE7893" s="1">
        <v>2</v>
      </c>
      <c r="AF7893" s="1">
        <v>1154</v>
      </c>
      <c r="AG7893" s="1" t="s">
        <v>107</v>
      </c>
      <c r="AH7893" s="1" t="s">
        <v>3413</v>
      </c>
      <c r="AI7893" s="1" t="s">
        <v>4454</v>
      </c>
      <c r="AO7893" s="1" t="s">
        <v>70</v>
      </c>
      <c r="AR7893" s="1">
        <v>44000000</v>
      </c>
      <c r="AT7893" s="1" t="s">
        <v>19381</v>
      </c>
      <c r="AU7893" s="1" t="s">
        <v>6564</v>
      </c>
      <c r="AV7893" s="1" t="s">
        <v>541</v>
      </c>
    </row>
    <row r="7894" spans="1:48" ht="13">
      <c r="A7894" t="s">
        <v>28150</v>
      </c>
      <c r="B7894" s="8">
        <v>45766.645958726847</v>
      </c>
      <c r="C7894" s="1" t="s">
        <v>803</v>
      </c>
      <c r="D7894" s="1" t="s">
        <v>61</v>
      </c>
      <c r="E7894" s="1" t="s">
        <v>28151</v>
      </c>
      <c r="F7894" s="16" t="s">
        <v>40610</v>
      </c>
      <c r="I7894" s="1" t="s">
        <v>75</v>
      </c>
      <c r="J7894" s="1" t="s">
        <v>1</v>
      </c>
      <c r="K7894" s="1" t="s">
        <v>4295</v>
      </c>
      <c r="M7894" s="1" t="s">
        <v>26394</v>
      </c>
      <c r="N7894" s="1" t="s">
        <v>466</v>
      </c>
      <c r="X7894" s="1">
        <v>50</v>
      </c>
      <c r="Y7894" s="1" t="s">
        <v>28152</v>
      </c>
      <c r="AA7894" s="1" t="s">
        <v>28153</v>
      </c>
      <c r="AO7894" s="1" t="s">
        <v>70</v>
      </c>
      <c r="AP7894" s="1">
        <v>4200000</v>
      </c>
      <c r="AR7894" s="1">
        <v>21000000</v>
      </c>
      <c r="AV7894" s="1" t="s">
        <v>421</v>
      </c>
    </row>
    <row r="7895" spans="1:48" ht="13">
      <c r="A7895" t="s">
        <v>28154</v>
      </c>
      <c r="B7895" s="8">
        <v>45766.659381412042</v>
      </c>
      <c r="C7895" s="1" t="s">
        <v>803</v>
      </c>
      <c r="D7895" s="1" t="s">
        <v>61</v>
      </c>
      <c r="E7895" s="1" t="s">
        <v>28155</v>
      </c>
      <c r="F7895" s="16" t="s">
        <v>40611</v>
      </c>
      <c r="I7895" s="1" t="s">
        <v>241</v>
      </c>
      <c r="J7895" s="1" t="s">
        <v>2</v>
      </c>
      <c r="K7895" s="1" t="s">
        <v>64</v>
      </c>
      <c r="M7895" s="1" t="s">
        <v>105</v>
      </c>
      <c r="N7895" s="1" t="s">
        <v>96</v>
      </c>
      <c r="AB7895" s="1" t="s">
        <v>121</v>
      </c>
      <c r="AC7895" s="1">
        <v>28</v>
      </c>
      <c r="AD7895" s="1">
        <v>2</v>
      </c>
      <c r="AE7895" s="1">
        <v>2</v>
      </c>
      <c r="AF7895" s="1">
        <v>780</v>
      </c>
      <c r="AG7895" s="1" t="s">
        <v>107</v>
      </c>
      <c r="AI7895" s="1" t="s">
        <v>144</v>
      </c>
      <c r="AJ7895" s="1" t="s">
        <v>28156</v>
      </c>
      <c r="AO7895" s="1" t="s">
        <v>70</v>
      </c>
      <c r="AR7895" s="1">
        <v>320000</v>
      </c>
      <c r="AU7895" s="1" t="s">
        <v>6564</v>
      </c>
      <c r="AV7895" s="1" t="s">
        <v>137</v>
      </c>
    </row>
    <row r="7896" spans="1:48" ht="13">
      <c r="A7896" t="s">
        <v>28157</v>
      </c>
      <c r="B7896" s="8">
        <v>45768.439663321755</v>
      </c>
      <c r="C7896" s="1" t="s">
        <v>803</v>
      </c>
      <c r="D7896" s="1" t="s">
        <v>61</v>
      </c>
      <c r="E7896" s="1" t="s">
        <v>9363</v>
      </c>
      <c r="F7896" s="16" t="s">
        <v>40612</v>
      </c>
      <c r="I7896" s="1" t="s">
        <v>75</v>
      </c>
      <c r="J7896" s="1" t="s">
        <v>2</v>
      </c>
      <c r="K7896" s="1" t="s">
        <v>64</v>
      </c>
      <c r="M7896" s="1" t="s">
        <v>28158</v>
      </c>
      <c r="N7896" s="1" t="s">
        <v>348</v>
      </c>
      <c r="AB7896" s="1" t="s">
        <v>121</v>
      </c>
      <c r="AD7896" s="1">
        <v>3</v>
      </c>
      <c r="AE7896" s="1">
        <v>2</v>
      </c>
      <c r="AF7896" s="1">
        <v>1077</v>
      </c>
      <c r="AG7896" s="1" t="s">
        <v>107</v>
      </c>
      <c r="AI7896" s="1" t="s">
        <v>714</v>
      </c>
      <c r="AJ7896" s="1" t="s">
        <v>28159</v>
      </c>
      <c r="AO7896" s="1" t="s">
        <v>70</v>
      </c>
      <c r="AR7896" s="1">
        <v>21000000</v>
      </c>
      <c r="AU7896" s="1" t="s">
        <v>6530</v>
      </c>
      <c r="AV7896" s="1" t="s">
        <v>137</v>
      </c>
    </row>
    <row r="7897" spans="1:48" ht="13">
      <c r="A7897" t="s">
        <v>28160</v>
      </c>
      <c r="B7897" s="8">
        <v>45768.5882065162</v>
      </c>
      <c r="C7897" s="1" t="s">
        <v>803</v>
      </c>
      <c r="D7897" s="1" t="s">
        <v>204</v>
      </c>
      <c r="E7897" s="1" t="s">
        <v>28161</v>
      </c>
      <c r="F7897" s="16" t="s">
        <v>40613</v>
      </c>
      <c r="I7897" s="1" t="s">
        <v>75</v>
      </c>
      <c r="J7897" s="1" t="s">
        <v>1</v>
      </c>
      <c r="K7897" s="1" t="s">
        <v>1128</v>
      </c>
      <c r="M7897" s="1" t="s">
        <v>24629</v>
      </c>
      <c r="N7897" s="1" t="s">
        <v>142</v>
      </c>
      <c r="X7897" s="1">
        <v>165</v>
      </c>
      <c r="Y7897" s="1" t="s">
        <v>28162</v>
      </c>
      <c r="AA7897" s="1" t="s">
        <v>28163</v>
      </c>
      <c r="AO7897" s="1" t="s">
        <v>70</v>
      </c>
      <c r="AP7897" s="1">
        <v>15000000</v>
      </c>
      <c r="AR7897" s="1">
        <v>2475000000</v>
      </c>
      <c r="AV7897" s="1" t="s">
        <v>541</v>
      </c>
    </row>
    <row r="7898" spans="1:48" ht="13">
      <c r="A7898" t="s">
        <v>28164</v>
      </c>
      <c r="B7898" s="8">
        <v>45768.625190231483</v>
      </c>
      <c r="C7898" s="1" t="s">
        <v>803</v>
      </c>
      <c r="D7898" s="1" t="s">
        <v>61</v>
      </c>
      <c r="E7898" s="1" t="s">
        <v>28165</v>
      </c>
      <c r="F7898" s="16" t="s">
        <v>40614</v>
      </c>
      <c r="I7898" s="1" t="s">
        <v>75</v>
      </c>
      <c r="J7898" s="1" t="s">
        <v>0</v>
      </c>
      <c r="K7898" s="1" t="s">
        <v>64</v>
      </c>
      <c r="M7898" s="1" t="s">
        <v>28166</v>
      </c>
      <c r="N7898" s="1" t="s">
        <v>1341</v>
      </c>
      <c r="O7898" s="1">
        <v>7.5</v>
      </c>
      <c r="P7898" s="1">
        <v>6</v>
      </c>
      <c r="Q7898" s="1">
        <v>6</v>
      </c>
      <c r="R7898" s="1">
        <v>55000</v>
      </c>
      <c r="S7898" s="1">
        <v>3</v>
      </c>
      <c r="T7898" s="1">
        <v>3</v>
      </c>
      <c r="U7898" s="1" t="s">
        <v>1564</v>
      </c>
      <c r="V7898" s="1" t="s">
        <v>28167</v>
      </c>
      <c r="W7898" s="1" t="s">
        <v>28168</v>
      </c>
      <c r="AO7898" s="1" t="s">
        <v>70</v>
      </c>
      <c r="AR7898" s="1">
        <v>220000000</v>
      </c>
      <c r="AV7898" s="1" t="s">
        <v>421</v>
      </c>
    </row>
    <row r="7899" spans="1:48" ht="13">
      <c r="A7899" t="s">
        <v>28169</v>
      </c>
      <c r="B7899" s="8">
        <v>45769.397227800924</v>
      </c>
      <c r="C7899" s="1" t="s">
        <v>877</v>
      </c>
      <c r="D7899" s="1" t="s">
        <v>61</v>
      </c>
      <c r="E7899" s="1" t="s">
        <v>28170</v>
      </c>
      <c r="F7899" s="16" t="s">
        <v>921</v>
      </c>
      <c r="I7899" s="1" t="s">
        <v>75</v>
      </c>
      <c r="J7899" s="1" t="s">
        <v>2</v>
      </c>
      <c r="M7899" s="1" t="s">
        <v>28171</v>
      </c>
      <c r="N7899" s="1" t="s">
        <v>112</v>
      </c>
      <c r="AB7899" s="1" t="s">
        <v>122</v>
      </c>
      <c r="AC7899" s="1">
        <v>1</v>
      </c>
      <c r="AD7899" s="1">
        <v>3</v>
      </c>
      <c r="AE7899" s="1">
        <v>2</v>
      </c>
      <c r="AF7899" s="1">
        <v>1150</v>
      </c>
      <c r="AG7899" s="1" t="s">
        <v>107</v>
      </c>
      <c r="AJ7899" s="1" t="s">
        <v>28172</v>
      </c>
      <c r="AO7899" s="1" t="s">
        <v>70</v>
      </c>
      <c r="AR7899" s="1">
        <v>37000000</v>
      </c>
      <c r="AU7899" s="1" t="s">
        <v>6564</v>
      </c>
      <c r="AV7899" s="1" t="s">
        <v>137</v>
      </c>
    </row>
    <row r="7900" spans="1:48" ht="13">
      <c r="A7900" t="s">
        <v>28173</v>
      </c>
      <c r="B7900" s="8">
        <v>45769.463645972224</v>
      </c>
      <c r="C7900" s="1" t="s">
        <v>877</v>
      </c>
      <c r="D7900" s="1" t="s">
        <v>204</v>
      </c>
      <c r="E7900" s="1" t="s">
        <v>28174</v>
      </c>
      <c r="F7900" s="16" t="s">
        <v>40615</v>
      </c>
      <c r="I7900" s="1" t="s">
        <v>75</v>
      </c>
      <c r="J7900" s="1" t="s">
        <v>2</v>
      </c>
      <c r="M7900" s="1" t="s">
        <v>28175</v>
      </c>
      <c r="N7900" s="1"/>
      <c r="AB7900" s="1" t="s">
        <v>122</v>
      </c>
      <c r="AC7900" s="1">
        <v>15</v>
      </c>
      <c r="AD7900" s="1">
        <v>3</v>
      </c>
      <c r="AE7900" s="1">
        <v>2</v>
      </c>
      <c r="AF7900" s="1">
        <v>1450</v>
      </c>
      <c r="AG7900" s="1" t="s">
        <v>107</v>
      </c>
      <c r="AO7900" s="1" t="s">
        <v>70</v>
      </c>
      <c r="AR7900" s="1">
        <v>66000000</v>
      </c>
      <c r="AT7900" s="1" t="s">
        <v>19201</v>
      </c>
      <c r="AU7900" s="1" t="s">
        <v>6530</v>
      </c>
      <c r="AV7900" s="1" t="s">
        <v>421</v>
      </c>
    </row>
    <row r="7901" spans="1:48" ht="13">
      <c r="A7901" t="s">
        <v>28176</v>
      </c>
      <c r="B7901" s="8">
        <v>45769.488136307875</v>
      </c>
      <c r="C7901" s="1" t="s">
        <v>877</v>
      </c>
      <c r="D7901" s="1" t="s">
        <v>204</v>
      </c>
      <c r="E7901" s="1" t="s">
        <v>20591</v>
      </c>
      <c r="F7901" s="16" t="s">
        <v>40616</v>
      </c>
      <c r="I7901" s="1" t="s">
        <v>241</v>
      </c>
      <c r="J7901" s="1" t="s">
        <v>2</v>
      </c>
      <c r="M7901" s="1" t="s">
        <v>28177</v>
      </c>
      <c r="N7901" s="1" t="s">
        <v>152</v>
      </c>
      <c r="AB7901" s="1" t="s">
        <v>122</v>
      </c>
      <c r="AD7901" s="1">
        <v>3</v>
      </c>
      <c r="AE7901" s="1">
        <v>2</v>
      </c>
      <c r="AF7901" s="1">
        <v>1680</v>
      </c>
      <c r="AG7901" s="1" t="s">
        <v>107</v>
      </c>
      <c r="AJ7901" s="1" t="s">
        <v>28178</v>
      </c>
      <c r="AO7901" s="1" t="s">
        <v>70</v>
      </c>
      <c r="AR7901" s="1">
        <v>550000</v>
      </c>
      <c r="AU7901" s="1" t="s">
        <v>6530</v>
      </c>
      <c r="AV7901" s="1" t="s">
        <v>541</v>
      </c>
    </row>
    <row r="7902" spans="1:48" ht="13">
      <c r="A7902" t="s">
        <v>28179</v>
      </c>
      <c r="B7902" s="8">
        <v>45769.490358067131</v>
      </c>
      <c r="C7902" s="1" t="s">
        <v>803</v>
      </c>
      <c r="D7902" s="1" t="s">
        <v>61</v>
      </c>
      <c r="E7902" s="1" t="s">
        <v>28180</v>
      </c>
      <c r="F7902" s="16" t="s">
        <v>40617</v>
      </c>
      <c r="I7902" s="1" t="s">
        <v>75</v>
      </c>
      <c r="J7902" s="1" t="s">
        <v>2</v>
      </c>
      <c r="K7902" s="1" t="s">
        <v>64</v>
      </c>
      <c r="M7902" s="1" t="s">
        <v>28181</v>
      </c>
      <c r="N7902" s="1" t="s">
        <v>77</v>
      </c>
      <c r="AB7902" s="1" t="s">
        <v>121</v>
      </c>
      <c r="AC7902" s="1">
        <v>6</v>
      </c>
      <c r="AD7902" s="1">
        <v>2</v>
      </c>
      <c r="AE7902" s="1">
        <v>2</v>
      </c>
      <c r="AF7902" s="1">
        <v>1050</v>
      </c>
      <c r="AG7902" s="1" t="s">
        <v>107</v>
      </c>
      <c r="AI7902" s="1" t="s">
        <v>144</v>
      </c>
      <c r="AJ7902" s="1" t="s">
        <v>28182</v>
      </c>
      <c r="AO7902" s="1" t="s">
        <v>70</v>
      </c>
      <c r="AR7902" s="1">
        <v>55000000</v>
      </c>
      <c r="AU7902" s="1" t="s">
        <v>6530</v>
      </c>
      <c r="AV7902" s="1" t="s">
        <v>421</v>
      </c>
    </row>
    <row r="7903" spans="1:48" ht="13">
      <c r="A7903" t="s">
        <v>28183</v>
      </c>
      <c r="B7903" s="8">
        <v>45769.493457824079</v>
      </c>
      <c r="C7903" s="1" t="s">
        <v>877</v>
      </c>
      <c r="D7903" s="1" t="s">
        <v>61</v>
      </c>
      <c r="E7903" s="1" t="s">
        <v>28184</v>
      </c>
      <c r="F7903" s="16" t="s">
        <v>40618</v>
      </c>
      <c r="I7903" s="1" t="s">
        <v>75</v>
      </c>
      <c r="J7903" s="1" t="s">
        <v>2</v>
      </c>
      <c r="M7903" s="1" t="s">
        <v>28185</v>
      </c>
      <c r="N7903" s="1" t="s">
        <v>364</v>
      </c>
      <c r="AB7903" s="1" t="s">
        <v>122</v>
      </c>
      <c r="AC7903" s="1">
        <v>10</v>
      </c>
      <c r="AD7903" s="1">
        <v>1</v>
      </c>
      <c r="AE7903" s="1">
        <v>1</v>
      </c>
      <c r="AF7903" s="1">
        <v>700</v>
      </c>
      <c r="AG7903" s="1" t="s">
        <v>107</v>
      </c>
      <c r="AO7903" s="1" t="s">
        <v>70</v>
      </c>
      <c r="AR7903" s="1">
        <v>27000000</v>
      </c>
      <c r="AT7903" s="1" t="s">
        <v>28186</v>
      </c>
      <c r="AU7903" s="1" t="s">
        <v>6564</v>
      </c>
      <c r="AV7903" s="1" t="s">
        <v>541</v>
      </c>
    </row>
    <row r="7904" spans="1:48" ht="13">
      <c r="A7904" t="s">
        <v>28187</v>
      </c>
      <c r="B7904" s="8">
        <v>45769.51746106481</v>
      </c>
      <c r="C7904" s="1" t="s">
        <v>877</v>
      </c>
      <c r="D7904" s="1" t="s">
        <v>204</v>
      </c>
      <c r="E7904" s="1" t="s">
        <v>26401</v>
      </c>
      <c r="F7904" s="16" t="s">
        <v>40619</v>
      </c>
      <c r="I7904" s="1" t="s">
        <v>75</v>
      </c>
      <c r="J7904" s="1" t="s">
        <v>2</v>
      </c>
      <c r="M7904" s="1" t="s">
        <v>8070</v>
      </c>
      <c r="N7904" s="1" t="s">
        <v>615</v>
      </c>
      <c r="AB7904" s="1" t="s">
        <v>122</v>
      </c>
      <c r="AD7904" s="1">
        <v>3</v>
      </c>
      <c r="AE7904" s="1">
        <v>2</v>
      </c>
      <c r="AF7904" s="1">
        <v>1150</v>
      </c>
      <c r="AG7904" s="1" t="s">
        <v>107</v>
      </c>
      <c r="AJ7904" s="1" t="s">
        <v>28188</v>
      </c>
      <c r="AO7904" s="1" t="s">
        <v>70</v>
      </c>
      <c r="AR7904" s="1">
        <v>35000000</v>
      </c>
      <c r="AU7904" s="1" t="s">
        <v>6530</v>
      </c>
      <c r="AV7904" s="1" t="s">
        <v>137</v>
      </c>
    </row>
    <row r="7905" spans="1:48" ht="13">
      <c r="A7905" t="s">
        <v>28189</v>
      </c>
      <c r="B7905" s="8">
        <v>45769.521528703699</v>
      </c>
      <c r="C7905" s="1" t="s">
        <v>877</v>
      </c>
      <c r="D7905" s="1" t="s">
        <v>204</v>
      </c>
      <c r="E7905" s="1" t="s">
        <v>26401</v>
      </c>
      <c r="F7905" s="16" t="s">
        <v>40620</v>
      </c>
      <c r="I7905" s="1" t="s">
        <v>75</v>
      </c>
      <c r="J7905" s="1" t="s">
        <v>2</v>
      </c>
      <c r="M7905" s="1" t="s">
        <v>21312</v>
      </c>
      <c r="N7905" s="1" t="s">
        <v>615</v>
      </c>
      <c r="AB7905" s="1" t="s">
        <v>122</v>
      </c>
      <c r="AD7905" s="1">
        <v>3</v>
      </c>
      <c r="AE7905" s="1">
        <v>3</v>
      </c>
      <c r="AF7905" s="1">
        <v>1000</v>
      </c>
      <c r="AG7905" s="1" t="s">
        <v>107</v>
      </c>
      <c r="AO7905" s="1" t="s">
        <v>70</v>
      </c>
      <c r="AR7905" s="1">
        <v>31500000</v>
      </c>
      <c r="AU7905" s="1" t="s">
        <v>6559</v>
      </c>
      <c r="AV7905" s="1" t="s">
        <v>137</v>
      </c>
    </row>
    <row r="7906" spans="1:48" ht="13">
      <c r="A7906" t="s">
        <v>28190</v>
      </c>
      <c r="B7906" s="8">
        <v>45769.592361712959</v>
      </c>
      <c r="C7906" s="1" t="s">
        <v>132</v>
      </c>
      <c r="D7906" s="1" t="s">
        <v>204</v>
      </c>
      <c r="E7906" s="1" t="s">
        <v>21953</v>
      </c>
      <c r="F7906" s="16" t="s">
        <v>40621</v>
      </c>
      <c r="I7906" s="1" t="s">
        <v>241</v>
      </c>
      <c r="J7906" s="1" t="s">
        <v>0</v>
      </c>
      <c r="M7906" s="1" t="s">
        <v>25607</v>
      </c>
      <c r="N7906" s="1" t="s">
        <v>214</v>
      </c>
      <c r="O7906" s="1">
        <v>20</v>
      </c>
      <c r="P7906" s="1">
        <v>7</v>
      </c>
      <c r="Q7906" s="1">
        <v>5</v>
      </c>
      <c r="R7906" s="1">
        <v>4000</v>
      </c>
      <c r="S7906" s="1">
        <v>2</v>
      </c>
      <c r="T7906" s="1">
        <v>2</v>
      </c>
      <c r="W7906" s="1" t="s">
        <v>28191</v>
      </c>
      <c r="AO7906" s="1" t="s">
        <v>70</v>
      </c>
      <c r="AR7906" s="1">
        <v>600000</v>
      </c>
      <c r="AV7906" s="1" t="s">
        <v>421</v>
      </c>
    </row>
    <row r="7907" spans="1:48" ht="13">
      <c r="A7907" t="s">
        <v>28192</v>
      </c>
      <c r="B7907" s="8">
        <v>45769.61672612268</v>
      </c>
      <c r="C7907" s="1" t="s">
        <v>11244</v>
      </c>
      <c r="D7907" s="1" t="s">
        <v>61</v>
      </c>
      <c r="E7907" s="1" t="s">
        <v>13372</v>
      </c>
      <c r="F7907" s="16" t="s">
        <v>40622</v>
      </c>
      <c r="I7907" s="1" t="s">
        <v>75</v>
      </c>
      <c r="J7907" s="1" t="s">
        <v>2</v>
      </c>
      <c r="M7907" s="1" t="s">
        <v>26364</v>
      </c>
      <c r="N7907" s="1" t="s">
        <v>77</v>
      </c>
      <c r="AB7907" s="1" t="s">
        <v>122</v>
      </c>
      <c r="AD7907" s="1">
        <v>3</v>
      </c>
      <c r="AE7907" s="1">
        <v>2</v>
      </c>
      <c r="AF7907" s="1">
        <v>1700</v>
      </c>
      <c r="AG7907" s="1" t="s">
        <v>107</v>
      </c>
      <c r="AI7907" s="1" t="s">
        <v>180</v>
      </c>
      <c r="AO7907" s="1" t="s">
        <v>70</v>
      </c>
      <c r="AR7907" s="1">
        <v>82000000</v>
      </c>
      <c r="AU7907" s="1" t="s">
        <v>6530</v>
      </c>
      <c r="AV7907" s="1" t="s">
        <v>421</v>
      </c>
    </row>
    <row r="7908" spans="1:48" ht="13">
      <c r="A7908" t="s">
        <v>28193</v>
      </c>
      <c r="B7908" s="8">
        <v>45769.62757975694</v>
      </c>
      <c r="C7908" s="1" t="s">
        <v>11244</v>
      </c>
      <c r="D7908" s="1" t="s">
        <v>204</v>
      </c>
      <c r="E7908" s="1" t="s">
        <v>28194</v>
      </c>
      <c r="F7908" s="16" t="s">
        <v>40623</v>
      </c>
      <c r="I7908" s="1" t="s">
        <v>75</v>
      </c>
      <c r="J7908" s="1" t="s">
        <v>2</v>
      </c>
      <c r="M7908" s="1" t="s">
        <v>28195</v>
      </c>
      <c r="N7908" s="1" t="s">
        <v>112</v>
      </c>
      <c r="AB7908" s="1" t="s">
        <v>122</v>
      </c>
      <c r="AD7908" s="1">
        <v>2</v>
      </c>
      <c r="AE7908" s="1">
        <v>2</v>
      </c>
      <c r="AF7908" s="1">
        <v>925</v>
      </c>
      <c r="AG7908" s="1" t="s">
        <v>107</v>
      </c>
      <c r="AI7908" s="1" t="s">
        <v>617</v>
      </c>
      <c r="AO7908" s="1" t="s">
        <v>70</v>
      </c>
      <c r="AR7908" s="1">
        <v>39000000</v>
      </c>
      <c r="AT7908" s="1" t="s">
        <v>22053</v>
      </c>
      <c r="AU7908" s="1" t="s">
        <v>6530</v>
      </c>
      <c r="AV7908" s="1" t="s">
        <v>541</v>
      </c>
    </row>
    <row r="7909" spans="1:48" ht="13">
      <c r="A7909" t="s">
        <v>28196</v>
      </c>
      <c r="B7909" s="8">
        <v>45769.630437291664</v>
      </c>
      <c r="C7909" s="1" t="s">
        <v>11244</v>
      </c>
      <c r="D7909" s="1" t="s">
        <v>61</v>
      </c>
      <c r="E7909" s="1" t="s">
        <v>28197</v>
      </c>
      <c r="F7909" s="16" t="s">
        <v>40624</v>
      </c>
      <c r="I7909" s="1" t="s">
        <v>75</v>
      </c>
      <c r="J7909" s="1" t="s">
        <v>2</v>
      </c>
      <c r="M7909" s="1" t="s">
        <v>9159</v>
      </c>
      <c r="N7909" s="1" t="s">
        <v>96</v>
      </c>
      <c r="AB7909" s="1" t="s">
        <v>9159</v>
      </c>
      <c r="AC7909" s="1">
        <v>19</v>
      </c>
      <c r="AD7909" s="1">
        <v>2</v>
      </c>
      <c r="AE7909" s="1">
        <v>2</v>
      </c>
      <c r="AF7909" s="1">
        <v>1238</v>
      </c>
      <c r="AG7909" s="1" t="s">
        <v>107</v>
      </c>
      <c r="AI7909" s="1" t="s">
        <v>8038</v>
      </c>
      <c r="AO7909" s="1" t="s">
        <v>70</v>
      </c>
      <c r="AR7909" s="1">
        <v>175000000</v>
      </c>
      <c r="AU7909" s="1" t="s">
        <v>6530</v>
      </c>
      <c r="AV7909" s="1" t="s">
        <v>421</v>
      </c>
    </row>
    <row r="7910" spans="1:48" ht="13">
      <c r="A7910" t="s">
        <v>28198</v>
      </c>
      <c r="B7910" s="8">
        <v>45769.665726689811</v>
      </c>
      <c r="C7910" s="1" t="s">
        <v>11244</v>
      </c>
      <c r="D7910" s="1" t="s">
        <v>61</v>
      </c>
      <c r="E7910" s="1" t="s">
        <v>28199</v>
      </c>
      <c r="F7910" s="16" t="s">
        <v>40625</v>
      </c>
      <c r="I7910" s="1" t="s">
        <v>75</v>
      </c>
      <c r="J7910" s="1" t="s">
        <v>0</v>
      </c>
      <c r="M7910" s="1" t="s">
        <v>28200</v>
      </c>
      <c r="N7910" s="1" t="s">
        <v>77</v>
      </c>
      <c r="O7910" s="1">
        <v>31.25</v>
      </c>
      <c r="P7910" s="1">
        <v>5</v>
      </c>
      <c r="Q7910" s="1">
        <v>2</v>
      </c>
      <c r="R7910" s="1">
        <v>2500</v>
      </c>
      <c r="S7910" s="1">
        <v>1</v>
      </c>
      <c r="T7910" s="1">
        <v>2</v>
      </c>
      <c r="U7910" s="1">
        <v>50</v>
      </c>
      <c r="V7910" s="1" t="s">
        <v>68</v>
      </c>
      <c r="AO7910" s="1" t="s">
        <v>70</v>
      </c>
      <c r="AR7910" s="1">
        <v>247000000</v>
      </c>
      <c r="AT7910" s="1" t="s">
        <v>26462</v>
      </c>
      <c r="AV7910" s="1" t="s">
        <v>421</v>
      </c>
    </row>
    <row r="7911" spans="1:48" ht="13">
      <c r="A7911" t="s">
        <v>28201</v>
      </c>
      <c r="B7911" s="8">
        <v>45769.675377476851</v>
      </c>
      <c r="C7911" s="1" t="s">
        <v>11244</v>
      </c>
      <c r="D7911" s="1" t="s">
        <v>61</v>
      </c>
      <c r="E7911" s="1" t="s">
        <v>28202</v>
      </c>
      <c r="F7911" s="16" t="s">
        <v>40626</v>
      </c>
      <c r="I7911" s="1" t="s">
        <v>75</v>
      </c>
      <c r="J7911" s="1" t="s">
        <v>0</v>
      </c>
      <c r="M7911" s="1" t="s">
        <v>28203</v>
      </c>
      <c r="N7911" s="1" t="s">
        <v>364</v>
      </c>
      <c r="O7911" s="1">
        <v>6.9</v>
      </c>
      <c r="P7911" s="1">
        <v>4</v>
      </c>
      <c r="Q7911" s="1">
        <v>3</v>
      </c>
      <c r="R7911" s="1">
        <v>1500</v>
      </c>
      <c r="S7911" s="1">
        <v>2</v>
      </c>
      <c r="T7911" s="1">
        <v>2</v>
      </c>
      <c r="V7911" s="1" t="s">
        <v>274</v>
      </c>
      <c r="AO7911" s="1" t="s">
        <v>70</v>
      </c>
      <c r="AR7911" s="1">
        <v>65000000</v>
      </c>
      <c r="AV7911" s="1" t="s">
        <v>421</v>
      </c>
    </row>
    <row r="7912" spans="1:48" ht="13">
      <c r="A7912" t="s">
        <v>28204</v>
      </c>
      <c r="B7912" s="8">
        <v>45770.613499386571</v>
      </c>
      <c r="C7912" s="1" t="s">
        <v>803</v>
      </c>
      <c r="D7912" s="1" t="s">
        <v>61</v>
      </c>
      <c r="E7912" s="1" t="s">
        <v>22340</v>
      </c>
      <c r="F7912" s="16" t="s">
        <v>40627</v>
      </c>
      <c r="I7912" s="1" t="s">
        <v>75</v>
      </c>
      <c r="J7912" s="1" t="s">
        <v>2</v>
      </c>
      <c r="K7912" s="1" t="s">
        <v>64</v>
      </c>
      <c r="M7912" s="1" t="s">
        <v>24659</v>
      </c>
      <c r="N7912" s="1" t="s">
        <v>913</v>
      </c>
      <c r="AB7912" s="1" t="s">
        <v>121</v>
      </c>
      <c r="AC7912" s="1">
        <v>1</v>
      </c>
      <c r="AD7912" s="1">
        <v>2</v>
      </c>
      <c r="AE7912" s="1">
        <v>2</v>
      </c>
      <c r="AF7912" s="1">
        <v>1000</v>
      </c>
      <c r="AG7912" s="1" t="s">
        <v>107</v>
      </c>
      <c r="AI7912" s="1" t="s">
        <v>144</v>
      </c>
      <c r="AJ7912" s="1" t="s">
        <v>28205</v>
      </c>
      <c r="AO7912" s="1" t="s">
        <v>70</v>
      </c>
      <c r="AR7912" s="1">
        <v>19000000</v>
      </c>
      <c r="AU7912" s="1" t="s">
        <v>6530</v>
      </c>
      <c r="AV7912" s="1" t="s">
        <v>137</v>
      </c>
    </row>
    <row r="7913" spans="1:48" ht="13">
      <c r="A7913" t="s">
        <v>28206</v>
      </c>
      <c r="B7913" s="8">
        <v>45771.420079317133</v>
      </c>
      <c r="C7913" s="1" t="s">
        <v>877</v>
      </c>
      <c r="D7913" s="1" t="s">
        <v>61</v>
      </c>
      <c r="E7913" s="1" t="s">
        <v>28207</v>
      </c>
      <c r="F7913" s="16" t="s">
        <v>40628</v>
      </c>
      <c r="I7913" s="1" t="s">
        <v>241</v>
      </c>
      <c r="J7913" s="1" t="s">
        <v>2</v>
      </c>
      <c r="M7913" s="1" t="s">
        <v>24206</v>
      </c>
      <c r="N7913" s="1" t="s">
        <v>96</v>
      </c>
      <c r="AB7913" s="1" t="s">
        <v>122</v>
      </c>
      <c r="AC7913" s="1">
        <v>31</v>
      </c>
      <c r="AD7913" s="1">
        <v>2</v>
      </c>
      <c r="AE7913" s="1">
        <v>2</v>
      </c>
      <c r="AF7913" s="1">
        <v>750</v>
      </c>
      <c r="AG7913" s="1" t="s">
        <v>2170</v>
      </c>
      <c r="AI7913" s="1" t="s">
        <v>8038</v>
      </c>
      <c r="AO7913" s="1" t="s">
        <v>154</v>
      </c>
      <c r="AR7913" s="1">
        <v>1250</v>
      </c>
      <c r="AU7913" s="1" t="s">
        <v>6530</v>
      </c>
      <c r="AV7913" s="1" t="s">
        <v>541</v>
      </c>
    </row>
    <row r="7914" spans="1:48" ht="13">
      <c r="A7914" t="s">
        <v>28208</v>
      </c>
      <c r="B7914" s="8">
        <v>45771.427203865736</v>
      </c>
      <c r="C7914" s="1" t="s">
        <v>877</v>
      </c>
      <c r="D7914" s="1" t="s">
        <v>61</v>
      </c>
      <c r="E7914" s="1" t="s">
        <v>28207</v>
      </c>
      <c r="F7914" s="16" t="s">
        <v>40629</v>
      </c>
      <c r="I7914" s="1" t="s">
        <v>241</v>
      </c>
      <c r="J7914" s="1" t="s">
        <v>2</v>
      </c>
      <c r="M7914" s="1" t="s">
        <v>27318</v>
      </c>
      <c r="N7914" s="1" t="s">
        <v>96</v>
      </c>
      <c r="AB7914" s="1" t="s">
        <v>122</v>
      </c>
      <c r="AC7914" s="1">
        <v>31</v>
      </c>
      <c r="AD7914" s="1">
        <v>2</v>
      </c>
      <c r="AE7914" s="1">
        <v>2</v>
      </c>
      <c r="AF7914" s="1">
        <v>750</v>
      </c>
      <c r="AG7914" s="1" t="s">
        <v>122</v>
      </c>
      <c r="AI7914" s="1" t="s">
        <v>8038</v>
      </c>
      <c r="AO7914" s="1" t="s">
        <v>154</v>
      </c>
      <c r="AR7914" s="1">
        <v>1450</v>
      </c>
      <c r="AU7914" s="1" t="s">
        <v>6564</v>
      </c>
      <c r="AV7914" s="1" t="s">
        <v>137</v>
      </c>
    </row>
    <row r="7915" spans="1:48" ht="13">
      <c r="A7915" t="s">
        <v>28209</v>
      </c>
      <c r="B7915" s="8">
        <v>45771.475447939811</v>
      </c>
      <c r="C7915" s="1" t="s">
        <v>11244</v>
      </c>
      <c r="D7915" s="1" t="s">
        <v>204</v>
      </c>
      <c r="E7915" s="1" t="s">
        <v>28062</v>
      </c>
      <c r="F7915" s="16" t="s">
        <v>40630</v>
      </c>
      <c r="I7915" s="1" t="s">
        <v>75</v>
      </c>
      <c r="J7915" s="1" t="s">
        <v>2</v>
      </c>
      <c r="M7915" s="1" t="s">
        <v>27711</v>
      </c>
      <c r="N7915" s="1" t="s">
        <v>364</v>
      </c>
      <c r="AB7915" s="1" t="s">
        <v>122</v>
      </c>
      <c r="AC7915" s="1">
        <v>2</v>
      </c>
      <c r="AD7915" s="1">
        <v>3</v>
      </c>
      <c r="AE7915" s="1">
        <v>2</v>
      </c>
      <c r="AF7915" s="1">
        <v>1100</v>
      </c>
      <c r="AG7915" s="1" t="s">
        <v>107</v>
      </c>
      <c r="AI7915" s="1" t="s">
        <v>617</v>
      </c>
      <c r="AO7915" s="1" t="s">
        <v>70</v>
      </c>
      <c r="AR7915" s="1">
        <v>39500000</v>
      </c>
      <c r="AU7915" s="1" t="s">
        <v>6530</v>
      </c>
      <c r="AV7915" s="1" t="s">
        <v>541</v>
      </c>
    </row>
    <row r="7916" spans="1:48" ht="13">
      <c r="A7916" t="s">
        <v>28210</v>
      </c>
      <c r="B7916" s="8">
        <v>45771.492554826385</v>
      </c>
      <c r="C7916" s="1" t="s">
        <v>877</v>
      </c>
      <c r="D7916" s="1" t="s">
        <v>204</v>
      </c>
      <c r="E7916" s="1" t="s">
        <v>28211</v>
      </c>
      <c r="F7916" s="16" t="s">
        <v>40631</v>
      </c>
      <c r="I7916" s="1" t="s">
        <v>75</v>
      </c>
      <c r="J7916" s="1" t="s">
        <v>1</v>
      </c>
      <c r="M7916" s="1" t="s">
        <v>28212</v>
      </c>
      <c r="N7916" s="1" t="s">
        <v>112</v>
      </c>
      <c r="X7916" s="1">
        <v>11</v>
      </c>
      <c r="AO7916" s="1" t="s">
        <v>70</v>
      </c>
      <c r="AR7916" s="1">
        <v>13000000</v>
      </c>
      <c r="AT7916" s="1" t="s">
        <v>10140</v>
      </c>
      <c r="AV7916" s="1" t="s">
        <v>541</v>
      </c>
    </row>
    <row r="7917" spans="1:48" ht="13">
      <c r="A7917" t="s">
        <v>28213</v>
      </c>
      <c r="B7917" s="8">
        <v>45771.49391931713</v>
      </c>
      <c r="C7917" s="1" t="s">
        <v>11244</v>
      </c>
      <c r="D7917" s="1" t="s">
        <v>61</v>
      </c>
      <c r="E7917" s="1" t="s">
        <v>28214</v>
      </c>
      <c r="F7917" s="16" t="s">
        <v>40632</v>
      </c>
      <c r="I7917" s="1" t="s">
        <v>75</v>
      </c>
      <c r="J7917" s="1" t="s">
        <v>2</v>
      </c>
      <c r="M7917" s="1" t="s">
        <v>3941</v>
      </c>
      <c r="N7917" s="1" t="s">
        <v>615</v>
      </c>
      <c r="AB7917" s="1" t="s">
        <v>122</v>
      </c>
      <c r="AD7917" s="1">
        <v>3</v>
      </c>
      <c r="AE7917" s="1">
        <v>2</v>
      </c>
      <c r="AF7917" s="1">
        <v>1100</v>
      </c>
      <c r="AG7917" s="1" t="s">
        <v>107</v>
      </c>
      <c r="AI7917" s="1" t="s">
        <v>100</v>
      </c>
      <c r="AJ7917" s="1" t="s">
        <v>28215</v>
      </c>
      <c r="AO7917" s="1" t="s">
        <v>70</v>
      </c>
      <c r="AR7917" s="1">
        <v>32000000</v>
      </c>
      <c r="AU7917" s="1" t="s">
        <v>6530</v>
      </c>
      <c r="AV7917" s="1" t="s">
        <v>541</v>
      </c>
    </row>
    <row r="7918" spans="1:48" ht="13">
      <c r="A7918" t="s">
        <v>28216</v>
      </c>
      <c r="B7918" s="8">
        <v>45771.500265902781</v>
      </c>
      <c r="C7918" s="1" t="s">
        <v>877</v>
      </c>
      <c r="D7918" s="1" t="s">
        <v>204</v>
      </c>
      <c r="E7918" s="1" t="s">
        <v>28211</v>
      </c>
      <c r="F7918" s="16" t="s">
        <v>40633</v>
      </c>
      <c r="I7918" s="1" t="s">
        <v>75</v>
      </c>
      <c r="J7918" s="1" t="s">
        <v>1</v>
      </c>
      <c r="M7918" s="1" t="s">
        <v>28217</v>
      </c>
      <c r="N7918" s="1" t="s">
        <v>681</v>
      </c>
      <c r="X7918" s="1">
        <v>50</v>
      </c>
      <c r="AO7918" s="1" t="s">
        <v>70</v>
      </c>
      <c r="AP7918" s="1">
        <v>6500000</v>
      </c>
      <c r="AT7918" s="1" t="s">
        <v>16863</v>
      </c>
      <c r="AV7918" s="1" t="s">
        <v>421</v>
      </c>
    </row>
    <row r="7919" spans="1:48" ht="13">
      <c r="A7919" t="s">
        <v>28218</v>
      </c>
      <c r="B7919" s="8">
        <v>45771.501524004634</v>
      </c>
      <c r="C7919" s="1" t="s">
        <v>877</v>
      </c>
      <c r="D7919" s="1" t="s">
        <v>204</v>
      </c>
      <c r="E7919" s="1" t="s">
        <v>28211</v>
      </c>
      <c r="F7919" s="16" t="s">
        <v>40634</v>
      </c>
      <c r="I7919" s="1" t="s">
        <v>75</v>
      </c>
      <c r="J7919" s="1" t="s">
        <v>1</v>
      </c>
      <c r="M7919" s="1" t="s">
        <v>28219</v>
      </c>
      <c r="N7919" s="1" t="s">
        <v>152</v>
      </c>
      <c r="X7919" s="1">
        <v>120</v>
      </c>
      <c r="AO7919" s="1" t="s">
        <v>70</v>
      </c>
      <c r="AP7919" s="1">
        <v>20000000</v>
      </c>
      <c r="AT7919" s="1" t="s">
        <v>25634</v>
      </c>
      <c r="AV7919" s="1" t="s">
        <v>421</v>
      </c>
    </row>
    <row r="7920" spans="1:48" ht="13">
      <c r="A7920" t="s">
        <v>28220</v>
      </c>
      <c r="B7920" s="8">
        <v>45771.527394236109</v>
      </c>
      <c r="C7920" s="1" t="s">
        <v>877</v>
      </c>
      <c r="D7920" s="1" t="s">
        <v>61</v>
      </c>
      <c r="E7920" s="1" t="s">
        <v>28221</v>
      </c>
      <c r="F7920" s="16" t="s">
        <v>40635</v>
      </c>
      <c r="I7920" s="1" t="s">
        <v>75</v>
      </c>
      <c r="J7920" s="1" t="s">
        <v>2</v>
      </c>
      <c r="M7920" s="1" t="s">
        <v>27318</v>
      </c>
      <c r="N7920" s="1" t="s">
        <v>96</v>
      </c>
      <c r="AB7920" s="1" t="s">
        <v>122</v>
      </c>
      <c r="AC7920" s="1">
        <v>21</v>
      </c>
      <c r="AD7920" s="1">
        <v>1</v>
      </c>
      <c r="AE7920" s="1">
        <v>1</v>
      </c>
      <c r="AF7920" s="1">
        <v>507</v>
      </c>
      <c r="AG7920" s="1" t="s">
        <v>2170</v>
      </c>
      <c r="AO7920" s="1" t="s">
        <v>70</v>
      </c>
      <c r="AR7920" s="1">
        <v>43000000</v>
      </c>
      <c r="AT7920" s="1" t="s">
        <v>28222</v>
      </c>
      <c r="AU7920" s="1" t="s">
        <v>6564</v>
      </c>
      <c r="AV7920" s="1" t="s">
        <v>541</v>
      </c>
    </row>
    <row r="7921" spans="1:48" ht="13">
      <c r="A7921" t="s">
        <v>28223</v>
      </c>
      <c r="B7921" s="8">
        <v>45771.718261122689</v>
      </c>
      <c r="C7921" s="1" t="s">
        <v>803</v>
      </c>
      <c r="D7921" s="1" t="s">
        <v>61</v>
      </c>
      <c r="E7921" s="1" t="s">
        <v>22340</v>
      </c>
      <c r="F7921" s="16" t="s">
        <v>40636</v>
      </c>
      <c r="I7921" s="1" t="s">
        <v>75</v>
      </c>
      <c r="J7921" s="1" t="s">
        <v>2</v>
      </c>
      <c r="K7921" s="1" t="s">
        <v>64</v>
      </c>
      <c r="M7921" s="1" t="s">
        <v>25334</v>
      </c>
      <c r="N7921" s="1" t="s">
        <v>466</v>
      </c>
      <c r="AB7921" s="1" t="s">
        <v>121</v>
      </c>
      <c r="AD7921" s="1">
        <v>2</v>
      </c>
      <c r="AE7921" s="1">
        <v>2</v>
      </c>
      <c r="AF7921" s="1">
        <v>1370</v>
      </c>
      <c r="AG7921" s="1" t="s">
        <v>107</v>
      </c>
      <c r="AI7921" s="1" t="s">
        <v>144</v>
      </c>
      <c r="AJ7921" s="1" t="s">
        <v>28224</v>
      </c>
      <c r="AO7921" s="1" t="s">
        <v>70</v>
      </c>
      <c r="AR7921" s="1">
        <v>36000000</v>
      </c>
      <c r="AU7921" s="1" t="s">
        <v>6564</v>
      </c>
      <c r="AV7921" s="1" t="s">
        <v>541</v>
      </c>
    </row>
    <row r="7922" spans="1:48" ht="13">
      <c r="A7922" t="s">
        <v>28225</v>
      </c>
      <c r="B7922" s="8">
        <v>45771.741959131949</v>
      </c>
      <c r="C7922" s="1" t="s">
        <v>877</v>
      </c>
      <c r="D7922" s="1" t="s">
        <v>204</v>
      </c>
      <c r="E7922" s="1" t="s">
        <v>10310</v>
      </c>
      <c r="F7922" s="16" t="s">
        <v>40637</v>
      </c>
      <c r="I7922" s="1" t="s">
        <v>75</v>
      </c>
      <c r="J7922" s="1" t="s">
        <v>2</v>
      </c>
      <c r="M7922" s="1" t="s">
        <v>28226</v>
      </c>
      <c r="N7922" s="1" t="s">
        <v>1602</v>
      </c>
      <c r="AB7922" s="1" t="s">
        <v>122</v>
      </c>
      <c r="AC7922" s="1">
        <v>2</v>
      </c>
      <c r="AD7922" s="1">
        <v>2</v>
      </c>
      <c r="AE7922" s="1">
        <v>1.5</v>
      </c>
      <c r="AF7922" s="1">
        <v>800</v>
      </c>
      <c r="AG7922" s="1" t="s">
        <v>107</v>
      </c>
      <c r="AO7922" s="1" t="s">
        <v>70</v>
      </c>
      <c r="AR7922" s="1">
        <v>20000000</v>
      </c>
      <c r="AU7922" s="1" t="s">
        <v>6530</v>
      </c>
      <c r="AV7922" s="1" t="s">
        <v>137</v>
      </c>
    </row>
    <row r="7923" spans="1:48" ht="13">
      <c r="A7923" t="s">
        <v>28227</v>
      </c>
      <c r="B7923" s="8">
        <v>45771.764748946764</v>
      </c>
      <c r="C7923" s="1" t="s">
        <v>11244</v>
      </c>
      <c r="D7923" s="1" t="s">
        <v>61</v>
      </c>
      <c r="E7923" s="1" t="s">
        <v>28228</v>
      </c>
      <c r="F7923" s="16" t="s">
        <v>40638</v>
      </c>
      <c r="I7923" s="1" t="s">
        <v>75</v>
      </c>
      <c r="J7923" s="1" t="s">
        <v>2</v>
      </c>
      <c r="M7923" s="1" t="s">
        <v>28229</v>
      </c>
      <c r="N7923" s="1" t="s">
        <v>615</v>
      </c>
      <c r="AB7923" s="1" t="s">
        <v>122</v>
      </c>
      <c r="AD7923" s="1">
        <v>3</v>
      </c>
      <c r="AE7923" s="1">
        <v>2</v>
      </c>
      <c r="AF7923" s="1">
        <v>1500</v>
      </c>
      <c r="AG7923" s="1" t="s">
        <v>107</v>
      </c>
      <c r="AH7923" s="1" t="s">
        <v>13567</v>
      </c>
      <c r="AI7923" s="1" t="s">
        <v>180</v>
      </c>
      <c r="AO7923" s="1" t="s">
        <v>70</v>
      </c>
      <c r="AR7923" s="1">
        <v>52000000</v>
      </c>
      <c r="AU7923" s="1" t="s">
        <v>6564</v>
      </c>
      <c r="AV7923" s="1" t="s">
        <v>137</v>
      </c>
    </row>
    <row r="7924" spans="1:48" ht="13">
      <c r="A7924" t="s">
        <v>28230</v>
      </c>
      <c r="B7924" s="8">
        <v>45771.773084583328</v>
      </c>
      <c r="C7924" s="1" t="s">
        <v>877</v>
      </c>
      <c r="D7924" s="1" t="s">
        <v>204</v>
      </c>
      <c r="E7924" s="1" t="s">
        <v>28231</v>
      </c>
      <c r="F7924" s="16" t="s">
        <v>40639</v>
      </c>
      <c r="I7924" s="1" t="s">
        <v>75</v>
      </c>
      <c r="J7924" s="1" t="s">
        <v>1</v>
      </c>
      <c r="M7924" s="1" t="s">
        <v>28232</v>
      </c>
      <c r="N7924" s="1" t="s">
        <v>112</v>
      </c>
      <c r="X7924" s="1">
        <v>78</v>
      </c>
      <c r="AO7924" s="1" t="s">
        <v>70</v>
      </c>
      <c r="AP7924" s="1">
        <v>23000000</v>
      </c>
      <c r="AT7924" s="1" t="s">
        <v>28078</v>
      </c>
      <c r="AV7924" s="1" t="s">
        <v>421</v>
      </c>
    </row>
    <row r="7925" spans="1:48" ht="13">
      <c r="A7925" t="s">
        <v>28233</v>
      </c>
      <c r="B7925" s="8">
        <v>45771.843875092592</v>
      </c>
      <c r="C7925" s="1" t="s">
        <v>803</v>
      </c>
      <c r="D7925" s="1" t="s">
        <v>204</v>
      </c>
      <c r="E7925" s="1" t="s">
        <v>28234</v>
      </c>
      <c r="F7925" s="16" t="s">
        <v>40640</v>
      </c>
      <c r="I7925" s="1" t="s">
        <v>241</v>
      </c>
      <c r="J7925" s="1" t="s">
        <v>2</v>
      </c>
      <c r="K7925" s="1" t="s">
        <v>64</v>
      </c>
      <c r="M7925" s="1" t="s">
        <v>23344</v>
      </c>
      <c r="N7925" s="1" t="s">
        <v>554</v>
      </c>
      <c r="AB7925" s="1" t="s">
        <v>121</v>
      </c>
      <c r="AC7925" s="1">
        <v>6</v>
      </c>
      <c r="AD7925" s="1">
        <v>2</v>
      </c>
      <c r="AE7925" s="1">
        <v>1</v>
      </c>
      <c r="AF7925" s="1">
        <v>905</v>
      </c>
      <c r="AG7925" s="1" t="s">
        <v>107</v>
      </c>
      <c r="AI7925" s="1" t="s">
        <v>123</v>
      </c>
      <c r="AJ7925" s="1" t="s">
        <v>28236</v>
      </c>
      <c r="AO7925" s="1" t="s">
        <v>70</v>
      </c>
      <c r="AR7925" s="1">
        <v>160000</v>
      </c>
      <c r="AU7925" s="1" t="s">
        <v>6564</v>
      </c>
      <c r="AV7925" s="1" t="s">
        <v>137</v>
      </c>
    </row>
    <row r="7926" spans="1:48" ht="13">
      <c r="A7926" t="s">
        <v>28237</v>
      </c>
      <c r="B7926" s="8">
        <v>45771.894574537037</v>
      </c>
      <c r="C7926" s="1" t="s">
        <v>803</v>
      </c>
      <c r="D7926" s="1" t="s">
        <v>61</v>
      </c>
      <c r="E7926" s="1" t="s">
        <v>24935</v>
      </c>
      <c r="F7926" s="16" t="s">
        <v>40641</v>
      </c>
      <c r="I7926" s="1" t="s">
        <v>241</v>
      </c>
      <c r="J7926" s="1" t="s">
        <v>2</v>
      </c>
      <c r="K7926" s="1" t="s">
        <v>64</v>
      </c>
      <c r="M7926" s="1" t="s">
        <v>7834</v>
      </c>
      <c r="N7926" s="1" t="s">
        <v>96</v>
      </c>
      <c r="AB7926" s="1" t="s">
        <v>121</v>
      </c>
      <c r="AC7926" s="1">
        <v>18</v>
      </c>
      <c r="AD7926" s="1">
        <v>3</v>
      </c>
      <c r="AE7926" s="1">
        <v>2</v>
      </c>
      <c r="AF7926" s="1">
        <v>1050</v>
      </c>
      <c r="AG7926" s="1" t="s">
        <v>107</v>
      </c>
      <c r="AH7926" s="1" t="s">
        <v>24937</v>
      </c>
      <c r="AI7926" s="1" t="s">
        <v>144</v>
      </c>
      <c r="AJ7926" s="1" t="s">
        <v>28238</v>
      </c>
      <c r="AO7926" s="1" t="s">
        <v>70</v>
      </c>
      <c r="AR7926" s="1">
        <v>330000</v>
      </c>
      <c r="AU7926" s="1" t="s">
        <v>6564</v>
      </c>
      <c r="AV7926" s="1" t="s">
        <v>137</v>
      </c>
    </row>
    <row r="7927" spans="1:48" ht="13">
      <c r="A7927" t="s">
        <v>28239</v>
      </c>
      <c r="B7927" s="8">
        <v>45772.350695000001</v>
      </c>
      <c r="C7927" s="1" t="s">
        <v>11244</v>
      </c>
      <c r="D7927" s="1" t="s">
        <v>61</v>
      </c>
      <c r="E7927" s="1" t="s">
        <v>28240</v>
      </c>
      <c r="F7927" s="16" t="s">
        <v>40642</v>
      </c>
      <c r="I7927" s="1" t="s">
        <v>75</v>
      </c>
      <c r="J7927" s="1" t="s">
        <v>2</v>
      </c>
      <c r="M7927" s="1" t="s">
        <v>27056</v>
      </c>
      <c r="N7927" s="1" t="s">
        <v>615</v>
      </c>
      <c r="AB7927" s="1" t="s">
        <v>122</v>
      </c>
      <c r="AC7927" s="1">
        <v>3</v>
      </c>
      <c r="AD7927" s="1">
        <v>3</v>
      </c>
      <c r="AE7927" s="1">
        <v>3</v>
      </c>
      <c r="AF7927" s="1">
        <v>1250</v>
      </c>
      <c r="AG7927" s="1" t="s">
        <v>107</v>
      </c>
      <c r="AI7927" s="1" t="s">
        <v>617</v>
      </c>
      <c r="AO7927" s="1" t="s">
        <v>70</v>
      </c>
      <c r="AR7927" s="1">
        <v>44000000</v>
      </c>
      <c r="AU7927" s="1" t="s">
        <v>6559</v>
      </c>
      <c r="AV7927" s="1" t="s">
        <v>137</v>
      </c>
    </row>
    <row r="7928" spans="1:48" ht="13">
      <c r="A7928" t="s">
        <v>28241</v>
      </c>
      <c r="B7928" s="8">
        <v>45772.536209999998</v>
      </c>
      <c r="C7928" s="1" t="s">
        <v>803</v>
      </c>
      <c r="D7928" s="1" t="s">
        <v>61</v>
      </c>
      <c r="E7928" s="1" t="s">
        <v>28242</v>
      </c>
      <c r="F7928" s="16" t="s">
        <v>40643</v>
      </c>
      <c r="I7928" s="1" t="s">
        <v>75</v>
      </c>
      <c r="J7928" s="1" t="s">
        <v>2</v>
      </c>
      <c r="K7928" s="1" t="s">
        <v>64</v>
      </c>
      <c r="M7928" s="1" t="s">
        <v>18788</v>
      </c>
      <c r="N7928" s="1" t="s">
        <v>681</v>
      </c>
      <c r="AB7928" s="1" t="s">
        <v>121</v>
      </c>
      <c r="AC7928" s="1">
        <v>8</v>
      </c>
      <c r="AD7928" s="1">
        <v>3</v>
      </c>
      <c r="AE7928" s="1">
        <v>2</v>
      </c>
      <c r="AF7928" s="1">
        <v>1525</v>
      </c>
      <c r="AG7928" s="1" t="s">
        <v>98</v>
      </c>
      <c r="AI7928" s="1" t="s">
        <v>123</v>
      </c>
      <c r="AJ7928" s="1" t="s">
        <v>28243</v>
      </c>
      <c r="AO7928" s="1" t="s">
        <v>70</v>
      </c>
      <c r="AR7928" s="1">
        <v>54000000</v>
      </c>
      <c r="AU7928" s="1" t="s">
        <v>6564</v>
      </c>
      <c r="AV7928" s="1" t="s">
        <v>137</v>
      </c>
    </row>
    <row r="7929" spans="1:48" ht="13">
      <c r="A7929" t="s">
        <v>28244</v>
      </c>
      <c r="B7929" s="8">
        <v>45772.610854456019</v>
      </c>
      <c r="C7929" s="1" t="s">
        <v>132</v>
      </c>
      <c r="D7929" s="1" t="s">
        <v>61</v>
      </c>
      <c r="E7929" s="1" t="s">
        <v>485</v>
      </c>
      <c r="F7929" s="16" t="s">
        <v>40644</v>
      </c>
      <c r="I7929" s="1" t="s">
        <v>75</v>
      </c>
      <c r="J7929" s="1" t="s">
        <v>2</v>
      </c>
      <c r="M7929" s="1" t="s">
        <v>11974</v>
      </c>
      <c r="N7929" s="1" t="s">
        <v>77</v>
      </c>
      <c r="AB7929" s="1" t="s">
        <v>122</v>
      </c>
      <c r="AC7929" s="1">
        <v>8</v>
      </c>
      <c r="AD7929" s="1">
        <v>3</v>
      </c>
      <c r="AE7929" s="1">
        <v>2</v>
      </c>
      <c r="AF7929" s="1">
        <v>1500</v>
      </c>
      <c r="AG7929" s="1" t="s">
        <v>107</v>
      </c>
      <c r="AI7929" s="1" t="s">
        <v>100</v>
      </c>
      <c r="AJ7929" s="1" t="s">
        <v>28245</v>
      </c>
      <c r="AO7929" s="1" t="s">
        <v>70</v>
      </c>
      <c r="AR7929" s="1">
        <v>73000000</v>
      </c>
      <c r="AU7929" s="1" t="s">
        <v>6564</v>
      </c>
      <c r="AV7929" s="1" t="s">
        <v>137</v>
      </c>
    </row>
    <row r="7930" spans="1:48" ht="13">
      <c r="A7930" t="s">
        <v>28246</v>
      </c>
      <c r="B7930" s="8">
        <v>45772.61867087963</v>
      </c>
      <c r="C7930" s="1" t="s">
        <v>877</v>
      </c>
      <c r="D7930" s="1" t="s">
        <v>204</v>
      </c>
      <c r="E7930" s="1" t="s">
        <v>20591</v>
      </c>
      <c r="F7930" s="16" t="s">
        <v>40645</v>
      </c>
      <c r="I7930" s="1" t="s">
        <v>75</v>
      </c>
      <c r="J7930" s="1" t="s">
        <v>2</v>
      </c>
      <c r="M7930" s="1" t="s">
        <v>28247</v>
      </c>
      <c r="N7930" s="1" t="s">
        <v>364</v>
      </c>
      <c r="AB7930" s="1" t="s">
        <v>122</v>
      </c>
      <c r="AC7930" s="1">
        <v>9</v>
      </c>
      <c r="AD7930" s="1">
        <v>3</v>
      </c>
      <c r="AE7930" s="1">
        <v>3</v>
      </c>
      <c r="AF7930" s="1">
        <v>1385</v>
      </c>
      <c r="AG7930" s="1" t="s">
        <v>107</v>
      </c>
      <c r="AO7930" s="1" t="s">
        <v>70</v>
      </c>
      <c r="AR7930" s="1">
        <v>47000000</v>
      </c>
      <c r="AU7930" s="1" t="s">
        <v>6530</v>
      </c>
      <c r="AV7930" s="1" t="s">
        <v>541</v>
      </c>
    </row>
    <row r="7931" spans="1:48" ht="13">
      <c r="A7931" t="s">
        <v>28248</v>
      </c>
      <c r="B7931" s="8">
        <v>45773.605799004625</v>
      </c>
      <c r="C7931" s="1" t="s">
        <v>877</v>
      </c>
      <c r="D7931" s="1" t="s">
        <v>204</v>
      </c>
      <c r="E7931" s="1" t="s">
        <v>23960</v>
      </c>
      <c r="F7931" s="16" t="s">
        <v>40646</v>
      </c>
      <c r="I7931" s="1" t="s">
        <v>75</v>
      </c>
      <c r="J7931" s="1" t="s">
        <v>1</v>
      </c>
      <c r="M7931" s="1" t="s">
        <v>28249</v>
      </c>
      <c r="N7931" s="1" t="s">
        <v>364</v>
      </c>
      <c r="X7931" s="1">
        <v>20</v>
      </c>
      <c r="AO7931" s="1" t="s">
        <v>70</v>
      </c>
      <c r="AP7931" s="1">
        <v>6000000</v>
      </c>
      <c r="AT7931" s="1" t="s">
        <v>22053</v>
      </c>
      <c r="AV7931" s="1" t="s">
        <v>421</v>
      </c>
    </row>
    <row r="7932" spans="1:48" ht="13">
      <c r="A7932" t="s">
        <v>28250</v>
      </c>
      <c r="B7932" s="8">
        <v>45773.612660254628</v>
      </c>
      <c r="C7932" s="1" t="s">
        <v>877</v>
      </c>
      <c r="D7932" s="1" t="s">
        <v>61</v>
      </c>
      <c r="E7932" s="1" t="s">
        <v>11094</v>
      </c>
      <c r="F7932" s="16" t="s">
        <v>40647</v>
      </c>
      <c r="I7932" s="1" t="s">
        <v>75</v>
      </c>
      <c r="J7932" s="1" t="s">
        <v>2</v>
      </c>
      <c r="M7932" s="1" t="s">
        <v>28251</v>
      </c>
      <c r="N7932" s="1" t="s">
        <v>112</v>
      </c>
      <c r="AB7932" s="1" t="s">
        <v>122</v>
      </c>
      <c r="AC7932" s="1">
        <v>2</v>
      </c>
      <c r="AD7932" s="1">
        <v>3</v>
      </c>
      <c r="AE7932" s="1">
        <v>2</v>
      </c>
      <c r="AF7932" s="1">
        <v>1500</v>
      </c>
      <c r="AG7932" s="1" t="s">
        <v>107</v>
      </c>
      <c r="AI7932" s="1" t="s">
        <v>909</v>
      </c>
      <c r="AJ7932" s="1" t="s">
        <v>28252</v>
      </c>
      <c r="AO7932" s="1" t="s">
        <v>70</v>
      </c>
      <c r="AR7932" s="1">
        <v>72000000</v>
      </c>
      <c r="AU7932" s="1" t="s">
        <v>6530</v>
      </c>
      <c r="AV7932" s="1" t="s">
        <v>421</v>
      </c>
    </row>
    <row r="7933" spans="1:48" ht="13">
      <c r="A7933" t="s">
        <v>28253</v>
      </c>
      <c r="B7933" s="8">
        <v>45773.617450011574</v>
      </c>
      <c r="C7933" s="1" t="s">
        <v>877</v>
      </c>
      <c r="D7933" s="1" t="s">
        <v>204</v>
      </c>
      <c r="E7933" s="1" t="s">
        <v>23960</v>
      </c>
      <c r="F7933" s="16" t="s">
        <v>40648</v>
      </c>
      <c r="I7933" s="1" t="s">
        <v>75</v>
      </c>
      <c r="J7933" s="1" t="s">
        <v>2</v>
      </c>
      <c r="M7933" s="1" t="s">
        <v>28254</v>
      </c>
      <c r="N7933" s="1" t="s">
        <v>364</v>
      </c>
      <c r="AB7933" s="1" t="s">
        <v>122</v>
      </c>
      <c r="AC7933" s="1">
        <v>2</v>
      </c>
      <c r="AD7933" s="1">
        <v>3</v>
      </c>
      <c r="AE7933" s="1">
        <v>2</v>
      </c>
      <c r="AF7933" s="1">
        <v>1100</v>
      </c>
      <c r="AG7933" s="1" t="s">
        <v>107</v>
      </c>
      <c r="AJ7933" s="1" t="s">
        <v>28255</v>
      </c>
      <c r="AO7933" s="1" t="s">
        <v>70</v>
      </c>
      <c r="AR7933" s="1">
        <v>39000000</v>
      </c>
      <c r="AT7933" s="1" t="s">
        <v>28256</v>
      </c>
      <c r="AU7933" s="1" t="s">
        <v>6530</v>
      </c>
      <c r="AV7933" s="1" t="s">
        <v>5217</v>
      </c>
    </row>
    <row r="7934" spans="1:48" ht="13">
      <c r="A7934" t="s">
        <v>28257</v>
      </c>
      <c r="B7934" s="8">
        <v>45773.623469212966</v>
      </c>
      <c r="C7934" s="1" t="s">
        <v>877</v>
      </c>
      <c r="D7934" s="1" t="s">
        <v>204</v>
      </c>
      <c r="E7934" s="1" t="s">
        <v>23960</v>
      </c>
      <c r="F7934" s="16" t="s">
        <v>40649</v>
      </c>
      <c r="I7934" s="1" t="s">
        <v>75</v>
      </c>
      <c r="J7934" s="1" t="s">
        <v>1</v>
      </c>
      <c r="M7934" s="1" t="s">
        <v>28258</v>
      </c>
      <c r="N7934" s="1" t="s">
        <v>681</v>
      </c>
      <c r="X7934" s="1">
        <v>48</v>
      </c>
      <c r="AO7934" s="1" t="s">
        <v>70</v>
      </c>
      <c r="AP7934" s="1">
        <v>5200000</v>
      </c>
      <c r="AT7934" s="1" t="s">
        <v>28259</v>
      </c>
      <c r="AV7934" s="1" t="s">
        <v>421</v>
      </c>
    </row>
    <row r="7935" spans="1:48" ht="13">
      <c r="A7935" t="s">
        <v>28260</v>
      </c>
      <c r="B7935" s="8">
        <v>45773.626944027783</v>
      </c>
      <c r="C7935" s="1" t="s">
        <v>877</v>
      </c>
      <c r="D7935" s="1" t="s">
        <v>204</v>
      </c>
      <c r="E7935" s="1" t="s">
        <v>23960</v>
      </c>
      <c r="F7935" s="16" t="s">
        <v>40650</v>
      </c>
      <c r="I7935" s="1" t="s">
        <v>75</v>
      </c>
      <c r="J7935" s="1" t="s">
        <v>2</v>
      </c>
      <c r="M7935" s="1" t="s">
        <v>28261</v>
      </c>
      <c r="N7935" s="1" t="s">
        <v>615</v>
      </c>
      <c r="AB7935" s="1" t="s">
        <v>122</v>
      </c>
      <c r="AC7935" s="1">
        <v>3</v>
      </c>
      <c r="AD7935" s="1">
        <v>3</v>
      </c>
      <c r="AE7935" s="1">
        <v>2</v>
      </c>
      <c r="AF7935" s="1">
        <v>1250</v>
      </c>
      <c r="AG7935" s="1" t="s">
        <v>107</v>
      </c>
      <c r="AI7935" s="1" t="s">
        <v>175</v>
      </c>
      <c r="AJ7935" s="1" t="s">
        <v>28262</v>
      </c>
      <c r="AO7935" s="1" t="s">
        <v>70</v>
      </c>
      <c r="AR7935" s="1">
        <v>42000000</v>
      </c>
      <c r="AU7935" s="1" t="s">
        <v>6530</v>
      </c>
      <c r="AV7935" s="1" t="s">
        <v>137</v>
      </c>
    </row>
    <row r="7936" spans="1:48" ht="13">
      <c r="A7936" t="s">
        <v>28263</v>
      </c>
      <c r="B7936" s="8">
        <v>45773.632393101856</v>
      </c>
      <c r="C7936" s="1" t="s">
        <v>877</v>
      </c>
      <c r="D7936" s="1" t="s">
        <v>204</v>
      </c>
      <c r="E7936" s="1" t="s">
        <v>24552</v>
      </c>
      <c r="F7936" s="16" t="s">
        <v>40651</v>
      </c>
      <c r="I7936" s="1" t="s">
        <v>241</v>
      </c>
      <c r="J7936" s="1" t="s">
        <v>2</v>
      </c>
      <c r="M7936" s="1" t="s">
        <v>28264</v>
      </c>
      <c r="N7936" s="1" t="s">
        <v>152</v>
      </c>
      <c r="AB7936" s="1" t="s">
        <v>122</v>
      </c>
      <c r="AC7936" s="1">
        <v>14</v>
      </c>
      <c r="AD7936" s="1">
        <v>3</v>
      </c>
      <c r="AE7936" s="1">
        <v>2</v>
      </c>
      <c r="AF7936" s="1">
        <v>1800</v>
      </c>
      <c r="AG7936" s="1" t="s">
        <v>107</v>
      </c>
      <c r="AO7936" s="1" t="s">
        <v>70</v>
      </c>
      <c r="AR7936" s="1">
        <v>425000</v>
      </c>
      <c r="AT7936" s="1" t="s">
        <v>28265</v>
      </c>
      <c r="AU7936" s="1" t="s">
        <v>6564</v>
      </c>
      <c r="AV7936" s="1" t="s">
        <v>137</v>
      </c>
    </row>
    <row r="7937" spans="1:48" ht="13">
      <c r="A7937" t="s">
        <v>28266</v>
      </c>
      <c r="B7937" s="8">
        <v>45773.637759097226</v>
      </c>
      <c r="C7937" s="1" t="s">
        <v>877</v>
      </c>
      <c r="D7937" s="1" t="s">
        <v>204</v>
      </c>
      <c r="E7937" s="1" t="s">
        <v>28211</v>
      </c>
      <c r="F7937" s="16" t="s">
        <v>40652</v>
      </c>
      <c r="I7937" s="1" t="s">
        <v>75</v>
      </c>
      <c r="J7937" s="1" t="s">
        <v>1</v>
      </c>
      <c r="M7937" s="1" t="s">
        <v>16158</v>
      </c>
      <c r="N7937" s="1" t="s">
        <v>364</v>
      </c>
      <c r="X7937" s="1">
        <v>46.3</v>
      </c>
      <c r="AO7937" s="1" t="s">
        <v>70</v>
      </c>
      <c r="AP7937" s="1">
        <v>5000000</v>
      </c>
      <c r="AT7937" s="1" t="s">
        <v>28267</v>
      </c>
      <c r="AV7937" s="1" t="s">
        <v>421</v>
      </c>
    </row>
    <row r="7938" spans="1:48" ht="13">
      <c r="A7938" t="s">
        <v>28268</v>
      </c>
      <c r="B7938" s="8">
        <v>45773.640623078703</v>
      </c>
      <c r="C7938" s="1" t="s">
        <v>877</v>
      </c>
      <c r="D7938" s="1" t="s">
        <v>204</v>
      </c>
      <c r="E7938" s="1" t="s">
        <v>26401</v>
      </c>
      <c r="F7938" s="16" t="s">
        <v>40653</v>
      </c>
      <c r="I7938" s="1" t="s">
        <v>241</v>
      </c>
      <c r="J7938" s="1" t="s">
        <v>2</v>
      </c>
      <c r="M7938" s="1" t="s">
        <v>28269</v>
      </c>
      <c r="N7938" s="1" t="s">
        <v>615</v>
      </c>
      <c r="AB7938" s="1" t="s">
        <v>122</v>
      </c>
      <c r="AD7938" s="1">
        <v>3</v>
      </c>
      <c r="AE7938" s="1">
        <v>2</v>
      </c>
      <c r="AF7938" s="1">
        <v>1300</v>
      </c>
      <c r="AG7938" s="1" t="s">
        <v>107</v>
      </c>
      <c r="AH7938" s="1" t="s">
        <v>1964</v>
      </c>
      <c r="AI7938" s="1" t="s">
        <v>100</v>
      </c>
      <c r="AJ7938" s="1" t="s">
        <v>28270</v>
      </c>
      <c r="AO7938" s="1" t="s">
        <v>70</v>
      </c>
      <c r="AR7938" s="1">
        <v>250000</v>
      </c>
      <c r="AU7938" s="1" t="s">
        <v>6564</v>
      </c>
      <c r="AV7938" s="1" t="s">
        <v>137</v>
      </c>
    </row>
    <row r="7939" spans="1:48" ht="13">
      <c r="A7939" t="s">
        <v>28271</v>
      </c>
      <c r="B7939" s="8">
        <v>45773.645184918976</v>
      </c>
      <c r="C7939" s="1" t="s">
        <v>877</v>
      </c>
      <c r="D7939" s="1" t="s">
        <v>204</v>
      </c>
      <c r="E7939" s="1" t="s">
        <v>26001</v>
      </c>
      <c r="F7939" s="16" t="s">
        <v>40654</v>
      </c>
      <c r="I7939" s="1" t="s">
        <v>75</v>
      </c>
      <c r="J7939" s="1" t="s">
        <v>0</v>
      </c>
      <c r="M7939" s="1" t="s">
        <v>28272</v>
      </c>
      <c r="N7939" s="1" t="s">
        <v>364</v>
      </c>
      <c r="O7939" s="1">
        <v>9.6</v>
      </c>
      <c r="P7939" s="1">
        <v>4</v>
      </c>
      <c r="Q7939" s="1">
        <v>3</v>
      </c>
      <c r="R7939" s="1">
        <v>1800</v>
      </c>
      <c r="S7939" s="1">
        <v>2</v>
      </c>
      <c r="T7939" s="1">
        <v>2</v>
      </c>
      <c r="W7939" s="1" t="s">
        <v>28273</v>
      </c>
      <c r="AO7939" s="1" t="s">
        <v>70</v>
      </c>
      <c r="AR7939" s="1">
        <v>39000000</v>
      </c>
      <c r="AT7939" s="1" t="s">
        <v>28274</v>
      </c>
      <c r="AV7939" s="1" t="s">
        <v>421</v>
      </c>
    </row>
    <row r="7940" spans="1:48" ht="13">
      <c r="A7940" t="s">
        <v>28275</v>
      </c>
      <c r="B7940" s="8">
        <v>45773.651278333331</v>
      </c>
      <c r="C7940" s="1" t="s">
        <v>877</v>
      </c>
      <c r="D7940" s="1" t="s">
        <v>204</v>
      </c>
      <c r="E7940" s="1" t="s">
        <v>28276</v>
      </c>
      <c r="F7940" s="16" t="s">
        <v>40655</v>
      </c>
      <c r="I7940" s="1" t="s">
        <v>75</v>
      </c>
      <c r="J7940" s="1" t="s">
        <v>2</v>
      </c>
      <c r="M7940" s="1" t="s">
        <v>28277</v>
      </c>
      <c r="N7940" s="1" t="s">
        <v>248</v>
      </c>
      <c r="AB7940" s="1" t="s">
        <v>122</v>
      </c>
      <c r="AC7940" s="1">
        <v>5</v>
      </c>
      <c r="AD7940" s="1">
        <v>3</v>
      </c>
      <c r="AE7940" s="1">
        <v>2</v>
      </c>
      <c r="AF7940" s="1">
        <v>1250</v>
      </c>
      <c r="AG7940" s="1" t="s">
        <v>107</v>
      </c>
      <c r="AI7940" s="1" t="s">
        <v>175</v>
      </c>
      <c r="AO7940" s="1" t="s">
        <v>70</v>
      </c>
      <c r="AR7940" s="1">
        <v>42000000</v>
      </c>
      <c r="AT7940" s="1" t="s">
        <v>24020</v>
      </c>
      <c r="AU7940" s="1" t="s">
        <v>6530</v>
      </c>
      <c r="AV7940" s="1" t="s">
        <v>421</v>
      </c>
    </row>
    <row r="7941" spans="1:48" ht="13">
      <c r="A7941" t="s">
        <v>28278</v>
      </c>
      <c r="B7941" s="8">
        <v>45774.394605821755</v>
      </c>
      <c r="C7941" s="1" t="s">
        <v>877</v>
      </c>
      <c r="D7941" s="1" t="s">
        <v>61</v>
      </c>
      <c r="E7941" s="1" t="s">
        <v>23814</v>
      </c>
      <c r="F7941" s="16" t="s">
        <v>40656</v>
      </c>
      <c r="I7941" s="1" t="s">
        <v>75</v>
      </c>
      <c r="J7941" s="1" t="s">
        <v>2</v>
      </c>
      <c r="M7941" s="1" t="s">
        <v>18432</v>
      </c>
      <c r="N7941" s="1" t="s">
        <v>1602</v>
      </c>
      <c r="AB7941" s="1" t="s">
        <v>122</v>
      </c>
      <c r="AD7941" s="1">
        <v>3</v>
      </c>
      <c r="AE7941" s="1">
        <v>2</v>
      </c>
      <c r="AF7941" s="1">
        <v>1170</v>
      </c>
      <c r="AG7941" s="1" t="s">
        <v>107</v>
      </c>
      <c r="AI7941" s="1" t="s">
        <v>180</v>
      </c>
      <c r="AO7941" s="1" t="s">
        <v>70</v>
      </c>
      <c r="AR7941" s="1">
        <v>60000000</v>
      </c>
      <c r="AU7941" s="1" t="s">
        <v>6530</v>
      </c>
      <c r="AV7941" s="1" t="s">
        <v>421</v>
      </c>
    </row>
    <row r="7942" spans="1:48" ht="13">
      <c r="A7942" t="s">
        <v>28279</v>
      </c>
      <c r="B7942" s="8">
        <v>45774.594724490744</v>
      </c>
      <c r="C7942" s="1" t="s">
        <v>803</v>
      </c>
      <c r="D7942" s="1" t="s">
        <v>61</v>
      </c>
      <c r="E7942" s="1" t="s">
        <v>24096</v>
      </c>
      <c r="F7942" s="16" t="s">
        <v>40657</v>
      </c>
      <c r="I7942" s="1" t="s">
        <v>75</v>
      </c>
      <c r="J7942" s="1" t="s">
        <v>0</v>
      </c>
      <c r="K7942" s="1" t="s">
        <v>64</v>
      </c>
      <c r="M7942" s="1" t="s">
        <v>28280</v>
      </c>
      <c r="N7942" s="1" t="s">
        <v>681</v>
      </c>
      <c r="O7942" s="1">
        <v>13.2</v>
      </c>
      <c r="P7942" s="1">
        <v>6</v>
      </c>
      <c r="Q7942" s="1">
        <v>3</v>
      </c>
      <c r="R7942" s="1">
        <v>3100</v>
      </c>
      <c r="S7942" s="1">
        <v>2</v>
      </c>
      <c r="T7942" s="1">
        <v>2</v>
      </c>
      <c r="V7942" s="1" t="s">
        <v>390</v>
      </c>
      <c r="W7942" s="1" t="s">
        <v>28281</v>
      </c>
      <c r="AO7942" s="1" t="s">
        <v>70</v>
      </c>
      <c r="AR7942" s="1">
        <v>82000000</v>
      </c>
      <c r="AV7942" s="1" t="s">
        <v>421</v>
      </c>
    </row>
    <row r="7943" spans="1:48" ht="13">
      <c r="A7943" t="s">
        <v>28282</v>
      </c>
      <c r="B7943" s="8">
        <v>45774.617570150462</v>
      </c>
      <c r="C7943" s="1" t="s">
        <v>803</v>
      </c>
      <c r="D7943" s="1" t="s">
        <v>61</v>
      </c>
      <c r="E7943" s="1" t="s">
        <v>28283</v>
      </c>
      <c r="F7943" s="16" t="s">
        <v>40658</v>
      </c>
      <c r="I7943" s="1" t="s">
        <v>75</v>
      </c>
      <c r="J7943" s="1" t="s">
        <v>0</v>
      </c>
      <c r="K7943" s="1" t="s">
        <v>64</v>
      </c>
      <c r="M7943" s="1" t="s">
        <v>28284</v>
      </c>
      <c r="N7943" s="1" t="s">
        <v>364</v>
      </c>
      <c r="O7943" s="1">
        <v>10</v>
      </c>
      <c r="P7943" s="1">
        <v>6</v>
      </c>
      <c r="Q7943" s="1">
        <v>5</v>
      </c>
      <c r="R7943" s="1">
        <v>2000</v>
      </c>
      <c r="S7943" s="1">
        <v>2</v>
      </c>
      <c r="T7943" s="1">
        <v>3</v>
      </c>
      <c r="W7943" s="1" t="s">
        <v>28285</v>
      </c>
      <c r="AO7943" s="1" t="s">
        <v>70</v>
      </c>
      <c r="AR7943" s="1">
        <v>59000000</v>
      </c>
      <c r="AV7943" s="1" t="s">
        <v>421</v>
      </c>
    </row>
    <row r="7944" spans="1:48" ht="13">
      <c r="A7944" t="s">
        <v>28286</v>
      </c>
      <c r="B7944" s="8">
        <v>45774.634845509259</v>
      </c>
      <c r="C7944" s="1" t="s">
        <v>803</v>
      </c>
      <c r="D7944" s="1" t="s">
        <v>61</v>
      </c>
      <c r="E7944" s="1" t="s">
        <v>23060</v>
      </c>
      <c r="F7944" s="16" t="s">
        <v>40659</v>
      </c>
      <c r="I7944" s="1" t="s">
        <v>241</v>
      </c>
      <c r="J7944" s="1" t="s">
        <v>2</v>
      </c>
      <c r="K7944" s="1" t="s">
        <v>64</v>
      </c>
      <c r="M7944" s="1" t="s">
        <v>105</v>
      </c>
      <c r="N7944" s="1" t="s">
        <v>96</v>
      </c>
      <c r="AB7944" s="1" t="s">
        <v>121</v>
      </c>
      <c r="AC7944" s="1">
        <v>12</v>
      </c>
      <c r="AD7944" s="1">
        <v>1</v>
      </c>
      <c r="AE7944" s="1">
        <v>1</v>
      </c>
      <c r="AF7944" s="1">
        <v>537</v>
      </c>
      <c r="AG7944" s="1" t="s">
        <v>2170</v>
      </c>
      <c r="AH7944" s="1" t="s">
        <v>28287</v>
      </c>
      <c r="AI7944" s="1" t="s">
        <v>144</v>
      </c>
      <c r="AJ7944" s="1" t="s">
        <v>28288</v>
      </c>
      <c r="AO7944" s="1" t="s">
        <v>70</v>
      </c>
      <c r="AR7944" s="1">
        <v>325000</v>
      </c>
      <c r="AU7944" s="1" t="s">
        <v>6564</v>
      </c>
      <c r="AV7944" s="1" t="s">
        <v>137</v>
      </c>
    </row>
    <row r="7945" spans="1:48" ht="13">
      <c r="A7945" t="s">
        <v>28289</v>
      </c>
      <c r="B7945" s="8">
        <v>45774.672880613427</v>
      </c>
      <c r="C7945" s="1" t="s">
        <v>803</v>
      </c>
      <c r="D7945" s="1" t="s">
        <v>204</v>
      </c>
      <c r="E7945" s="1" t="s">
        <v>28290</v>
      </c>
      <c r="F7945" s="16" t="s">
        <v>40660</v>
      </c>
      <c r="I7945" s="1" t="s">
        <v>75</v>
      </c>
      <c r="J7945" s="1" t="s">
        <v>2</v>
      </c>
      <c r="K7945" s="1" t="s">
        <v>64</v>
      </c>
      <c r="M7945" s="1" t="s">
        <v>24821</v>
      </c>
      <c r="N7945" s="1" t="s">
        <v>77</v>
      </c>
      <c r="AB7945" s="1" t="s">
        <v>302</v>
      </c>
      <c r="AC7945" s="1">
        <v>12</v>
      </c>
      <c r="AD7945" s="1">
        <v>2</v>
      </c>
      <c r="AE7945" s="1">
        <v>2</v>
      </c>
      <c r="AF7945" s="1">
        <v>1100</v>
      </c>
      <c r="AG7945" s="1" t="s">
        <v>107</v>
      </c>
      <c r="AH7945" s="1" t="s">
        <v>1293</v>
      </c>
      <c r="AI7945" s="1" t="s">
        <v>144</v>
      </c>
      <c r="AJ7945" s="1" t="s">
        <v>28291</v>
      </c>
      <c r="AO7945" s="1" t="s">
        <v>70</v>
      </c>
      <c r="AR7945" s="1">
        <v>82000000</v>
      </c>
      <c r="AU7945" s="1" t="s">
        <v>6530</v>
      </c>
      <c r="AV7945" s="1" t="s">
        <v>541</v>
      </c>
    </row>
    <row r="7946" spans="1:48" ht="13">
      <c r="A7946" t="s">
        <v>28292</v>
      </c>
      <c r="B7946" s="8">
        <v>45774.803940381942</v>
      </c>
      <c r="C7946" s="1" t="s">
        <v>11244</v>
      </c>
      <c r="D7946" s="1" t="s">
        <v>61</v>
      </c>
      <c r="E7946" s="1" t="s">
        <v>25820</v>
      </c>
      <c r="F7946" s="16" t="s">
        <v>40661</v>
      </c>
      <c r="I7946" s="1" t="s">
        <v>241</v>
      </c>
      <c r="J7946" s="1" t="s">
        <v>2</v>
      </c>
      <c r="M7946" s="1" t="s">
        <v>26364</v>
      </c>
      <c r="N7946" s="1" t="s">
        <v>77</v>
      </c>
      <c r="AB7946" s="1" t="s">
        <v>122</v>
      </c>
      <c r="AC7946" s="1">
        <v>10</v>
      </c>
      <c r="AD7946" s="1">
        <v>3</v>
      </c>
      <c r="AE7946" s="1">
        <v>2</v>
      </c>
      <c r="AF7946" s="1">
        <v>1700</v>
      </c>
      <c r="AG7946" s="1" t="s">
        <v>107</v>
      </c>
      <c r="AI7946" s="1" t="s">
        <v>180</v>
      </c>
      <c r="AO7946" s="1" t="s">
        <v>70</v>
      </c>
      <c r="AR7946" s="1">
        <v>350000</v>
      </c>
      <c r="AU7946" s="1" t="s">
        <v>6564</v>
      </c>
      <c r="AV7946" s="1" t="s">
        <v>541</v>
      </c>
    </row>
    <row r="7947" spans="1:48" ht="13">
      <c r="A7947" t="s">
        <v>28293</v>
      </c>
      <c r="B7947" s="8">
        <v>45775.379616944439</v>
      </c>
      <c r="C7947" s="1" t="s">
        <v>803</v>
      </c>
      <c r="D7947" s="1" t="s">
        <v>61</v>
      </c>
      <c r="E7947" s="1" t="s">
        <v>28294</v>
      </c>
      <c r="F7947" s="16" t="s">
        <v>40662</v>
      </c>
      <c r="I7947" s="1" t="s">
        <v>75</v>
      </c>
      <c r="J7947" s="1" t="s">
        <v>1</v>
      </c>
      <c r="K7947" s="1" t="s">
        <v>64</v>
      </c>
      <c r="M7947" s="1" t="s">
        <v>22032</v>
      </c>
      <c r="N7947" s="1" t="s">
        <v>1327</v>
      </c>
      <c r="X7947" s="1">
        <v>6.5</v>
      </c>
      <c r="Y7947" s="1" t="s">
        <v>13803</v>
      </c>
      <c r="Z7947" s="1" t="s">
        <v>1102</v>
      </c>
      <c r="AA7947" s="1" t="s">
        <v>28295</v>
      </c>
      <c r="AO7947" s="1" t="s">
        <v>70</v>
      </c>
      <c r="AP7947" s="1">
        <v>850000</v>
      </c>
      <c r="AR7947" s="1">
        <v>5525000</v>
      </c>
      <c r="AV7947" s="1" t="s">
        <v>137</v>
      </c>
    </row>
    <row r="7948" spans="1:48" ht="13">
      <c r="A7948" t="s">
        <v>28296</v>
      </c>
      <c r="B7948" s="8">
        <v>45775.480797986107</v>
      </c>
      <c r="C7948" s="1" t="s">
        <v>11244</v>
      </c>
      <c r="D7948" s="1" t="s">
        <v>61</v>
      </c>
      <c r="E7948" s="1" t="s">
        <v>28297</v>
      </c>
      <c r="F7948" s="16" t="s">
        <v>40663</v>
      </c>
      <c r="I7948" s="1" t="s">
        <v>241</v>
      </c>
      <c r="J7948" s="1" t="s">
        <v>2</v>
      </c>
      <c r="M7948" s="1" t="s">
        <v>28298</v>
      </c>
      <c r="N7948" s="1" t="s">
        <v>96</v>
      </c>
      <c r="AB7948" s="1" t="s">
        <v>9159</v>
      </c>
      <c r="AD7948" s="1">
        <v>2</v>
      </c>
      <c r="AE7948" s="1">
        <v>2</v>
      </c>
      <c r="AF7948" s="1">
        <v>1273</v>
      </c>
      <c r="AG7948" s="1" t="s">
        <v>107</v>
      </c>
      <c r="AI7948" s="1" t="s">
        <v>8038</v>
      </c>
      <c r="AO7948" s="1" t="s">
        <v>154</v>
      </c>
      <c r="AR7948" s="1">
        <v>2000</v>
      </c>
      <c r="AU7948" s="1" t="s">
        <v>6564</v>
      </c>
      <c r="AV7948" s="1" t="s">
        <v>421</v>
      </c>
    </row>
    <row r="7949" spans="1:48" ht="13">
      <c r="A7949" t="s">
        <v>28299</v>
      </c>
      <c r="B7949" s="8">
        <v>45775.624364699077</v>
      </c>
      <c r="C7949" s="1" t="s">
        <v>11244</v>
      </c>
      <c r="D7949" s="1" t="s">
        <v>204</v>
      </c>
      <c r="E7949" s="1" t="s">
        <v>28300</v>
      </c>
      <c r="F7949" s="16" t="s">
        <v>40664</v>
      </c>
      <c r="I7949" s="1" t="s">
        <v>75</v>
      </c>
      <c r="J7949" s="1" t="s">
        <v>2</v>
      </c>
      <c r="M7949" s="1" t="s">
        <v>28301</v>
      </c>
      <c r="N7949" s="1" t="s">
        <v>77</v>
      </c>
      <c r="AB7949" s="1" t="s">
        <v>122</v>
      </c>
      <c r="AD7949" s="1">
        <v>2</v>
      </c>
      <c r="AE7949" s="1">
        <v>2</v>
      </c>
      <c r="AF7949" s="1">
        <v>900</v>
      </c>
      <c r="AG7949" s="1" t="s">
        <v>107</v>
      </c>
      <c r="AI7949" s="1" t="s">
        <v>617</v>
      </c>
      <c r="AO7949" s="1" t="s">
        <v>70</v>
      </c>
      <c r="AR7949" s="1">
        <v>32500000</v>
      </c>
      <c r="AU7949" s="1" t="s">
        <v>6530</v>
      </c>
      <c r="AV7949" s="1" t="s">
        <v>137</v>
      </c>
    </row>
    <row r="7950" spans="1:48" ht="13">
      <c r="A7950" t="s">
        <v>28302</v>
      </c>
      <c r="B7950" s="8">
        <v>45775.663684722225</v>
      </c>
      <c r="C7950" s="1" t="s">
        <v>11244</v>
      </c>
      <c r="D7950" s="1" t="s">
        <v>61</v>
      </c>
      <c r="E7950" s="1" t="s">
        <v>28303</v>
      </c>
      <c r="F7950" s="16" t="s">
        <v>40665</v>
      </c>
      <c r="I7950" s="1" t="s">
        <v>75</v>
      </c>
      <c r="J7950" s="1" t="s">
        <v>2</v>
      </c>
      <c r="M7950" s="1" t="s">
        <v>28304</v>
      </c>
      <c r="N7950" s="1" t="s">
        <v>681</v>
      </c>
      <c r="AB7950" s="1" t="s">
        <v>122</v>
      </c>
      <c r="AC7950" s="1">
        <v>2</v>
      </c>
      <c r="AD7950" s="1">
        <v>2</v>
      </c>
      <c r="AE7950" s="1">
        <v>2</v>
      </c>
      <c r="AF7950" s="1">
        <v>956</v>
      </c>
      <c r="AG7950" s="1" t="s">
        <v>107</v>
      </c>
      <c r="AI7950" s="1" t="s">
        <v>617</v>
      </c>
      <c r="AO7950" s="1" t="s">
        <v>70</v>
      </c>
      <c r="AR7950" s="1">
        <v>32000000</v>
      </c>
      <c r="AU7950" s="1" t="s">
        <v>6530</v>
      </c>
      <c r="AV7950" s="1" t="s">
        <v>421</v>
      </c>
    </row>
    <row r="7951" spans="1:48" ht="13">
      <c r="A7951" t="s">
        <v>28305</v>
      </c>
      <c r="B7951" s="8">
        <v>45776.496441712967</v>
      </c>
      <c r="C7951" s="1" t="s">
        <v>11244</v>
      </c>
      <c r="D7951" s="1" t="s">
        <v>61</v>
      </c>
      <c r="E7951" s="1" t="s">
        <v>28306</v>
      </c>
      <c r="F7951" s="16" t="s">
        <v>40666</v>
      </c>
      <c r="I7951" s="1" t="s">
        <v>75</v>
      </c>
      <c r="J7951" s="1" t="s">
        <v>2</v>
      </c>
      <c r="M7951" s="1" t="s">
        <v>28307</v>
      </c>
      <c r="N7951" s="1" t="s">
        <v>152</v>
      </c>
      <c r="AB7951" s="1" t="s">
        <v>122</v>
      </c>
      <c r="AC7951" s="1">
        <v>6</v>
      </c>
      <c r="AD7951" s="1">
        <v>3</v>
      </c>
      <c r="AE7951" s="1">
        <v>2</v>
      </c>
      <c r="AF7951" s="1">
        <v>1200</v>
      </c>
      <c r="AG7951" s="1" t="s">
        <v>107</v>
      </c>
      <c r="AI7951" s="1" t="s">
        <v>617</v>
      </c>
      <c r="AJ7951" s="1" t="s">
        <v>28308</v>
      </c>
      <c r="AO7951" s="1" t="s">
        <v>70</v>
      </c>
      <c r="AR7951" s="1">
        <v>40000000</v>
      </c>
      <c r="AU7951" s="1" t="s">
        <v>6564</v>
      </c>
      <c r="AV7951" s="1" t="s">
        <v>541</v>
      </c>
    </row>
    <row r="7952" spans="1:48" ht="13">
      <c r="A7952" t="s">
        <v>28309</v>
      </c>
      <c r="B7952" s="8">
        <v>45776.530442488423</v>
      </c>
      <c r="C7952" s="1" t="s">
        <v>11244</v>
      </c>
      <c r="D7952" s="1" t="s">
        <v>61</v>
      </c>
      <c r="E7952" s="1" t="s">
        <v>28306</v>
      </c>
      <c r="F7952" s="16" t="s">
        <v>40667</v>
      </c>
      <c r="I7952" s="1" t="s">
        <v>241</v>
      </c>
      <c r="J7952" s="1" t="s">
        <v>2</v>
      </c>
      <c r="M7952" s="1" t="s">
        <v>28310</v>
      </c>
      <c r="N7952" s="1" t="s">
        <v>152</v>
      </c>
      <c r="AB7952" s="1" t="s">
        <v>122</v>
      </c>
      <c r="AD7952" s="1">
        <v>1</v>
      </c>
      <c r="AE7952" s="1">
        <v>2</v>
      </c>
      <c r="AF7952" s="1">
        <v>1000</v>
      </c>
      <c r="AG7952" s="1" t="s">
        <v>107</v>
      </c>
      <c r="AO7952" s="1" t="s">
        <v>70</v>
      </c>
      <c r="AR7952" s="1">
        <v>150000</v>
      </c>
      <c r="AU7952" s="1" t="s">
        <v>6564</v>
      </c>
      <c r="AV7952" s="1" t="s">
        <v>541</v>
      </c>
    </row>
    <row r="7953" spans="1:48" ht="13">
      <c r="A7953" t="s">
        <v>28311</v>
      </c>
      <c r="B7953" s="8">
        <v>45776.707369224532</v>
      </c>
      <c r="C7953" s="1" t="s">
        <v>11244</v>
      </c>
      <c r="D7953" s="1" t="s">
        <v>61</v>
      </c>
      <c r="E7953" s="1" t="s">
        <v>28312</v>
      </c>
      <c r="F7953" s="16" t="s">
        <v>40668</v>
      </c>
      <c r="I7953" s="1" t="s">
        <v>241</v>
      </c>
      <c r="J7953" s="1" t="s">
        <v>0</v>
      </c>
      <c r="M7953" s="1" t="s">
        <v>28313</v>
      </c>
      <c r="N7953" s="1"/>
      <c r="O7953" s="1">
        <v>15</v>
      </c>
      <c r="P7953" s="1">
        <v>3</v>
      </c>
      <c r="Q7953" s="1">
        <v>3</v>
      </c>
      <c r="R7953" s="1">
        <v>3000</v>
      </c>
      <c r="S7953" s="1">
        <v>3</v>
      </c>
      <c r="T7953" s="1">
        <v>2</v>
      </c>
      <c r="V7953" s="1" t="s">
        <v>68</v>
      </c>
      <c r="AO7953" s="1" t="s">
        <v>70</v>
      </c>
      <c r="AR7953" s="1">
        <v>550000</v>
      </c>
      <c r="AV7953" s="1" t="s">
        <v>421</v>
      </c>
    </row>
    <row r="7954" spans="1:48" ht="13">
      <c r="A7954" t="s">
        <v>28314</v>
      </c>
      <c r="B7954" s="8">
        <v>45776.710723333337</v>
      </c>
      <c r="C7954" s="1" t="s">
        <v>11244</v>
      </c>
      <c r="D7954" s="1" t="s">
        <v>61</v>
      </c>
      <c r="E7954" s="1" t="s">
        <v>24995</v>
      </c>
      <c r="F7954" s="16" t="s">
        <v>40669</v>
      </c>
      <c r="G7954" s="11" t="s">
        <v>28315</v>
      </c>
      <c r="I7954" s="1" t="s">
        <v>75</v>
      </c>
      <c r="J7954" s="1" t="s">
        <v>0</v>
      </c>
      <c r="M7954" s="1" t="s">
        <v>28316</v>
      </c>
      <c r="N7954" s="1" t="s">
        <v>2723</v>
      </c>
      <c r="O7954" s="1">
        <v>9</v>
      </c>
      <c r="P7954" s="1">
        <v>5</v>
      </c>
      <c r="Q7954" s="1">
        <v>8</v>
      </c>
      <c r="R7954" s="1">
        <v>4300</v>
      </c>
      <c r="S7954" s="1">
        <v>3</v>
      </c>
      <c r="T7954" s="1">
        <v>1</v>
      </c>
      <c r="V7954" s="1" t="s">
        <v>100</v>
      </c>
      <c r="W7954" s="1" t="s">
        <v>28317</v>
      </c>
      <c r="AO7954" s="1" t="s">
        <v>70</v>
      </c>
      <c r="AR7954" s="1">
        <v>75000000</v>
      </c>
      <c r="AV7954" s="1" t="s">
        <v>421</v>
      </c>
    </row>
    <row r="7955" spans="1:48" ht="13">
      <c r="A7955" t="s">
        <v>28318</v>
      </c>
      <c r="B7955" s="8">
        <v>45776.713971585647</v>
      </c>
      <c r="C7955" s="1" t="s">
        <v>11244</v>
      </c>
      <c r="D7955" s="1" t="s">
        <v>61</v>
      </c>
      <c r="E7955" s="1" t="s">
        <v>28319</v>
      </c>
      <c r="F7955" s="16" t="s">
        <v>40670</v>
      </c>
      <c r="I7955" s="1" t="s">
        <v>75</v>
      </c>
      <c r="J7955" s="1" t="s">
        <v>0</v>
      </c>
      <c r="M7955" s="1" t="s">
        <v>28320</v>
      </c>
      <c r="N7955" s="1" t="s">
        <v>2723</v>
      </c>
      <c r="O7955" s="1">
        <v>16</v>
      </c>
      <c r="P7955" s="1">
        <v>3</v>
      </c>
      <c r="Q7955" s="1">
        <v>2</v>
      </c>
      <c r="R7955" s="1">
        <v>1500</v>
      </c>
      <c r="S7955" s="1">
        <v>1</v>
      </c>
      <c r="T7955" s="1">
        <v>2</v>
      </c>
      <c r="V7955" s="1" t="s">
        <v>349</v>
      </c>
      <c r="W7955" s="1" t="s">
        <v>28321</v>
      </c>
      <c r="AO7955" s="1" t="s">
        <v>70</v>
      </c>
      <c r="AR7955" s="1">
        <v>47000000</v>
      </c>
      <c r="AV7955" s="1" t="s">
        <v>421</v>
      </c>
    </row>
    <row r="7956" spans="1:48" ht="13">
      <c r="A7956" t="s">
        <v>28322</v>
      </c>
      <c r="B7956" s="8">
        <v>45777.421797361108</v>
      </c>
      <c r="C7956" s="1" t="s">
        <v>132</v>
      </c>
      <c r="D7956" s="1" t="s">
        <v>204</v>
      </c>
      <c r="E7956" s="1" t="s">
        <v>22702</v>
      </c>
      <c r="F7956" s="16" t="s">
        <v>40671</v>
      </c>
      <c r="I7956" s="1" t="s">
        <v>241</v>
      </c>
      <c r="J7956" s="1" t="s">
        <v>2</v>
      </c>
      <c r="M7956" s="1" t="s">
        <v>562</v>
      </c>
      <c r="N7956" s="1" t="s">
        <v>379</v>
      </c>
      <c r="AB7956" s="1" t="s">
        <v>122</v>
      </c>
      <c r="AC7956" s="1">
        <v>1</v>
      </c>
      <c r="AD7956" s="1">
        <v>2</v>
      </c>
      <c r="AE7956" s="1">
        <v>1</v>
      </c>
      <c r="AF7956" s="1">
        <v>1100</v>
      </c>
      <c r="AG7956" s="1" t="s">
        <v>107</v>
      </c>
      <c r="AJ7956" s="1" t="s">
        <v>28323</v>
      </c>
      <c r="AO7956" s="1" t="s">
        <v>70</v>
      </c>
      <c r="AR7956" s="1">
        <v>140000</v>
      </c>
      <c r="AU7956" s="1" t="s">
        <v>6564</v>
      </c>
      <c r="AV7956" s="1" t="s">
        <v>541</v>
      </c>
    </row>
    <row r="7957" spans="1:48" ht="13">
      <c r="A7957" t="s">
        <v>28324</v>
      </c>
      <c r="B7957" s="8">
        <v>45777.476767650463</v>
      </c>
      <c r="C7957" s="1" t="s">
        <v>11244</v>
      </c>
      <c r="D7957" s="1" t="s">
        <v>61</v>
      </c>
      <c r="E7957" s="1" t="s">
        <v>28325</v>
      </c>
      <c r="F7957" s="16" t="s">
        <v>40672</v>
      </c>
      <c r="I7957" s="1" t="s">
        <v>241</v>
      </c>
      <c r="J7957" s="1" t="s">
        <v>352</v>
      </c>
      <c r="M7957" s="1" t="s">
        <v>28326</v>
      </c>
      <c r="N7957" s="1" t="s">
        <v>152</v>
      </c>
      <c r="AM7957" s="1">
        <v>5000</v>
      </c>
      <c r="AN7957" s="1" t="s">
        <v>28327</v>
      </c>
      <c r="AO7957" s="1" t="s">
        <v>70</v>
      </c>
      <c r="AR7957" s="1">
        <v>150000</v>
      </c>
      <c r="AV7957" s="1" t="s">
        <v>421</v>
      </c>
    </row>
    <row r="7958" spans="1:48" ht="13">
      <c r="A7958" t="s">
        <v>28328</v>
      </c>
      <c r="B7958" s="8">
        <v>45777.48270792824</v>
      </c>
      <c r="C7958" s="1" t="s">
        <v>803</v>
      </c>
      <c r="D7958" s="1" t="s">
        <v>61</v>
      </c>
      <c r="E7958" s="1" t="s">
        <v>28329</v>
      </c>
      <c r="F7958" s="16" t="s">
        <v>40673</v>
      </c>
      <c r="I7958" s="1" t="s">
        <v>75</v>
      </c>
      <c r="J7958" s="1" t="s">
        <v>2</v>
      </c>
      <c r="K7958" s="1" t="s">
        <v>64</v>
      </c>
      <c r="M7958" s="1" t="s">
        <v>28330</v>
      </c>
      <c r="N7958" s="1" t="s">
        <v>615</v>
      </c>
      <c r="AB7958" s="1" t="s">
        <v>121</v>
      </c>
      <c r="AC7958" s="1">
        <v>3</v>
      </c>
      <c r="AD7958" s="1">
        <v>3</v>
      </c>
      <c r="AE7958" s="1">
        <v>3</v>
      </c>
      <c r="AF7958" s="1">
        <v>1250</v>
      </c>
      <c r="AG7958" s="1" t="s">
        <v>107</v>
      </c>
      <c r="AJ7958" s="1" t="s">
        <v>28331</v>
      </c>
      <c r="AO7958" s="1" t="s">
        <v>70</v>
      </c>
      <c r="AR7958" s="1">
        <v>46000000</v>
      </c>
      <c r="AU7958" s="1" t="s">
        <v>6559</v>
      </c>
      <c r="AV7958" s="1" t="s">
        <v>137</v>
      </c>
    </row>
    <row r="7959" spans="1:48" ht="13">
      <c r="A7959" t="s">
        <v>28332</v>
      </c>
      <c r="B7959" s="8">
        <v>45777.506605798611</v>
      </c>
      <c r="C7959" s="1" t="s">
        <v>803</v>
      </c>
      <c r="D7959" s="1" t="s">
        <v>61</v>
      </c>
      <c r="E7959" s="1" t="s">
        <v>28333</v>
      </c>
      <c r="F7959" s="16" t="s">
        <v>40674</v>
      </c>
      <c r="I7959" s="1" t="s">
        <v>75</v>
      </c>
      <c r="J7959" s="1" t="s">
        <v>2</v>
      </c>
      <c r="K7959" s="1" t="s">
        <v>64</v>
      </c>
      <c r="M7959" s="1" t="s">
        <v>28334</v>
      </c>
      <c r="N7959" s="1" t="s">
        <v>77</v>
      </c>
      <c r="AB7959" s="1" t="s">
        <v>121</v>
      </c>
      <c r="AC7959" s="1">
        <v>2</v>
      </c>
      <c r="AD7959" s="1">
        <v>2</v>
      </c>
      <c r="AE7959" s="1">
        <v>2</v>
      </c>
      <c r="AF7959" s="1">
        <v>800</v>
      </c>
      <c r="AG7959" s="1" t="s">
        <v>107</v>
      </c>
      <c r="AH7959" s="1" t="s">
        <v>28335</v>
      </c>
      <c r="AI7959" s="1" t="s">
        <v>314</v>
      </c>
      <c r="AJ7959" s="1" t="s">
        <v>28336</v>
      </c>
      <c r="AO7959" s="1" t="s">
        <v>70</v>
      </c>
      <c r="AR7959" s="1">
        <v>29000000</v>
      </c>
      <c r="AU7959" s="1" t="s">
        <v>6530</v>
      </c>
      <c r="AV7959" s="1" t="s">
        <v>137</v>
      </c>
    </row>
    <row r="7960" spans="1:48" ht="13">
      <c r="A7960" t="s">
        <v>28337</v>
      </c>
      <c r="B7960" s="8">
        <v>45777.570454502318</v>
      </c>
      <c r="C7960" s="1" t="s">
        <v>803</v>
      </c>
      <c r="D7960" s="1" t="s">
        <v>61</v>
      </c>
      <c r="E7960" s="1" t="s">
        <v>28338</v>
      </c>
      <c r="F7960" s="16" t="s">
        <v>40675</v>
      </c>
      <c r="I7960" s="1" t="s">
        <v>75</v>
      </c>
      <c r="J7960" s="1" t="s">
        <v>2</v>
      </c>
      <c r="K7960" s="1" t="s">
        <v>64</v>
      </c>
      <c r="M7960" s="1" t="s">
        <v>28339</v>
      </c>
      <c r="N7960" s="1" t="s">
        <v>364</v>
      </c>
      <c r="AB7960" s="1" t="s">
        <v>121</v>
      </c>
      <c r="AC7960" s="1">
        <v>7</v>
      </c>
      <c r="AD7960" s="1">
        <v>3</v>
      </c>
      <c r="AE7960" s="1">
        <v>2</v>
      </c>
      <c r="AF7960" s="1">
        <v>1295</v>
      </c>
      <c r="AG7960" s="1" t="s">
        <v>107</v>
      </c>
      <c r="AI7960" s="1" t="s">
        <v>144</v>
      </c>
      <c r="AJ7960" s="1" t="s">
        <v>28340</v>
      </c>
      <c r="AO7960" s="1" t="s">
        <v>70</v>
      </c>
      <c r="AR7960" s="1">
        <v>45000000</v>
      </c>
      <c r="AU7960" s="1" t="s">
        <v>6564</v>
      </c>
      <c r="AV7960" s="1" t="s">
        <v>421</v>
      </c>
    </row>
    <row r="7961" spans="1:48" ht="13">
      <c r="A7961" t="s">
        <v>28341</v>
      </c>
      <c r="B7961" s="8">
        <v>45777.639405312497</v>
      </c>
      <c r="C7961" s="1" t="s">
        <v>803</v>
      </c>
      <c r="D7961" s="1" t="s">
        <v>204</v>
      </c>
      <c r="E7961" s="1" t="s">
        <v>28342</v>
      </c>
      <c r="F7961" s="16" t="s">
        <v>40676</v>
      </c>
      <c r="I7961" s="1" t="s">
        <v>75</v>
      </c>
      <c r="J7961" s="1" t="s">
        <v>1</v>
      </c>
      <c r="K7961" s="1" t="s">
        <v>64</v>
      </c>
      <c r="M7961" s="1" t="s">
        <v>28343</v>
      </c>
      <c r="N7961" s="1" t="s">
        <v>152</v>
      </c>
      <c r="X7961" s="1">
        <v>12.61</v>
      </c>
      <c r="Y7961" s="1" t="s">
        <v>3699</v>
      </c>
      <c r="AA7961" s="1" t="s">
        <v>28344</v>
      </c>
      <c r="AO7961" s="1" t="s">
        <v>70</v>
      </c>
      <c r="AP7961" s="1">
        <v>20000000</v>
      </c>
      <c r="AR7961" s="1">
        <v>252200000</v>
      </c>
      <c r="AV7961" s="1" t="s">
        <v>421</v>
      </c>
    </row>
    <row r="7962" spans="1:48" ht="13">
      <c r="A7962" t="s">
        <v>28345</v>
      </c>
      <c r="B7962" s="8">
        <v>45777.669782013894</v>
      </c>
      <c r="C7962" s="1" t="s">
        <v>803</v>
      </c>
      <c r="D7962" s="1" t="s">
        <v>61</v>
      </c>
      <c r="E7962" s="1" t="s">
        <v>28346</v>
      </c>
      <c r="F7962" s="16" t="s">
        <v>40677</v>
      </c>
      <c r="I7962" s="1" t="s">
        <v>75</v>
      </c>
      <c r="J7962" s="1" t="s">
        <v>2</v>
      </c>
      <c r="K7962" s="1" t="s">
        <v>64</v>
      </c>
      <c r="M7962" s="1" t="s">
        <v>28347</v>
      </c>
      <c r="N7962" s="1" t="s">
        <v>615</v>
      </c>
      <c r="AB7962" s="1" t="s">
        <v>121</v>
      </c>
      <c r="AC7962" s="1">
        <v>10</v>
      </c>
      <c r="AD7962" s="1">
        <v>4</v>
      </c>
      <c r="AE7962" s="1">
        <v>2</v>
      </c>
      <c r="AF7962" s="1">
        <v>1310</v>
      </c>
      <c r="AG7962" s="1" t="s">
        <v>107</v>
      </c>
      <c r="AH7962" s="1" t="s">
        <v>3703</v>
      </c>
      <c r="AI7962" s="1" t="s">
        <v>144</v>
      </c>
      <c r="AJ7962" s="1" t="s">
        <v>28348</v>
      </c>
      <c r="AO7962" s="1" t="s">
        <v>70</v>
      </c>
      <c r="AR7962" s="1">
        <v>55000000</v>
      </c>
      <c r="AU7962" s="1" t="s">
        <v>6559</v>
      </c>
      <c r="AV7962" s="1" t="s">
        <v>421</v>
      </c>
    </row>
    <row r="7963" spans="1:48" ht="13">
      <c r="A7963" t="s">
        <v>28349</v>
      </c>
      <c r="B7963" s="8">
        <v>45777.684922847227</v>
      </c>
      <c r="C7963" s="1" t="s">
        <v>877</v>
      </c>
      <c r="D7963" s="1" t="s">
        <v>204</v>
      </c>
      <c r="E7963" s="1" t="s">
        <v>20591</v>
      </c>
      <c r="F7963" s="16" t="s">
        <v>40678</v>
      </c>
      <c r="I7963" s="1" t="s">
        <v>241</v>
      </c>
      <c r="J7963" s="1" t="s">
        <v>2</v>
      </c>
      <c r="M7963" s="1" t="s">
        <v>27042</v>
      </c>
      <c r="N7963" s="1" t="s">
        <v>96</v>
      </c>
      <c r="AB7963" s="1" t="s">
        <v>122</v>
      </c>
      <c r="AD7963" s="1">
        <v>2</v>
      </c>
      <c r="AE7963" s="1">
        <v>2</v>
      </c>
      <c r="AF7963" s="1">
        <v>945</v>
      </c>
      <c r="AG7963" s="1" t="s">
        <v>107</v>
      </c>
      <c r="AH7963" s="1" t="s">
        <v>28350</v>
      </c>
      <c r="AO7963" s="1" t="s">
        <v>70</v>
      </c>
      <c r="AR7963" s="1">
        <v>425000</v>
      </c>
      <c r="AT7963" s="1" t="s">
        <v>28351</v>
      </c>
      <c r="AU7963" s="1" t="s">
        <v>6564</v>
      </c>
      <c r="AV7963" s="1" t="s">
        <v>137</v>
      </c>
    </row>
    <row r="7964" spans="1:48" ht="13">
      <c r="A7964" t="s">
        <v>28352</v>
      </c>
      <c r="B7964" s="8">
        <v>45777.69151394676</v>
      </c>
      <c r="C7964" s="1" t="s">
        <v>877</v>
      </c>
      <c r="D7964" s="1" t="s">
        <v>204</v>
      </c>
      <c r="E7964" s="1" t="s">
        <v>20591</v>
      </c>
      <c r="F7964" s="16" t="s">
        <v>40679</v>
      </c>
      <c r="I7964" s="1" t="s">
        <v>241</v>
      </c>
      <c r="J7964" s="1" t="s">
        <v>2</v>
      </c>
      <c r="M7964" s="1" t="s">
        <v>28353</v>
      </c>
      <c r="N7964" s="1" t="s">
        <v>142</v>
      </c>
      <c r="AB7964" s="1" t="s">
        <v>122</v>
      </c>
      <c r="AD7964" s="1">
        <v>2</v>
      </c>
      <c r="AE7964" s="1">
        <v>2</v>
      </c>
      <c r="AF7964" s="1">
        <v>1152</v>
      </c>
      <c r="AG7964" s="1" t="s">
        <v>107</v>
      </c>
      <c r="AH7964" s="1" t="s">
        <v>3413</v>
      </c>
      <c r="AO7964" s="1" t="s">
        <v>70</v>
      </c>
      <c r="AR7964" s="1">
        <v>425000</v>
      </c>
      <c r="AT7964" s="1" t="s">
        <v>28354</v>
      </c>
      <c r="AU7964" s="1" t="s">
        <v>6564</v>
      </c>
      <c r="AV7964" s="1" t="s">
        <v>137</v>
      </c>
    </row>
    <row r="7965" spans="1:48" ht="13">
      <c r="A7965" t="s">
        <v>28355</v>
      </c>
      <c r="B7965" s="8">
        <v>45777.704497141203</v>
      </c>
      <c r="C7965" s="1" t="s">
        <v>877</v>
      </c>
      <c r="D7965" s="1" t="s">
        <v>61</v>
      </c>
      <c r="E7965" s="1" t="s">
        <v>28356</v>
      </c>
      <c r="F7965" s="16" t="s">
        <v>40680</v>
      </c>
      <c r="I7965" s="1" t="s">
        <v>241</v>
      </c>
      <c r="J7965" s="1" t="s">
        <v>2</v>
      </c>
      <c r="M7965" s="1" t="s">
        <v>28357</v>
      </c>
      <c r="N7965" s="1" t="s">
        <v>389</v>
      </c>
      <c r="AB7965" s="1" t="s">
        <v>122</v>
      </c>
      <c r="AC7965" s="1">
        <v>5</v>
      </c>
      <c r="AD7965" s="1">
        <v>3</v>
      </c>
      <c r="AE7965" s="1">
        <v>2</v>
      </c>
      <c r="AF7965" s="1">
        <v>1050</v>
      </c>
      <c r="AG7965" s="1" t="s">
        <v>107</v>
      </c>
      <c r="AI7965" s="1" t="s">
        <v>175</v>
      </c>
      <c r="AJ7965" s="1" t="s">
        <v>28358</v>
      </c>
      <c r="AO7965" s="1" t="s">
        <v>70</v>
      </c>
      <c r="AR7965" s="1">
        <v>210000</v>
      </c>
      <c r="AU7965" s="1" t="s">
        <v>6564</v>
      </c>
      <c r="AV7965" s="1" t="s">
        <v>137</v>
      </c>
    </row>
    <row r="7966" spans="1:48" ht="13">
      <c r="A7966" t="s">
        <v>28359</v>
      </c>
      <c r="B7966" s="8">
        <v>45777.709105196758</v>
      </c>
      <c r="C7966" s="1" t="s">
        <v>877</v>
      </c>
      <c r="D7966" s="1" t="s">
        <v>204</v>
      </c>
      <c r="E7966" s="1" t="s">
        <v>26401</v>
      </c>
      <c r="F7966" s="16" t="s">
        <v>40681</v>
      </c>
      <c r="I7966" s="1" t="s">
        <v>75</v>
      </c>
      <c r="J7966" s="1" t="s">
        <v>2</v>
      </c>
      <c r="M7966" s="1" t="s">
        <v>28360</v>
      </c>
      <c r="N7966" s="1" t="s">
        <v>681</v>
      </c>
      <c r="AB7966" s="1" t="s">
        <v>122</v>
      </c>
      <c r="AD7966" s="1">
        <v>2</v>
      </c>
      <c r="AE7966" s="1">
        <v>2</v>
      </c>
      <c r="AF7966" s="1">
        <v>956</v>
      </c>
      <c r="AG7966" s="1" t="s">
        <v>107</v>
      </c>
      <c r="AO7966" s="1" t="s">
        <v>70</v>
      </c>
      <c r="AR7966" s="1">
        <v>32000000</v>
      </c>
      <c r="AU7966" s="1" t="s">
        <v>6564</v>
      </c>
      <c r="AV7966" s="1" t="s">
        <v>541</v>
      </c>
    </row>
    <row r="7967" spans="1:48" ht="13">
      <c r="A7967" t="s">
        <v>28361</v>
      </c>
      <c r="B7967" s="8">
        <v>45777.712863194443</v>
      </c>
      <c r="C7967" s="1" t="s">
        <v>877</v>
      </c>
      <c r="D7967" s="1" t="s">
        <v>204</v>
      </c>
      <c r="E7967" s="1" t="s">
        <v>26401</v>
      </c>
      <c r="F7967" s="16" t="s">
        <v>40682</v>
      </c>
      <c r="I7967" s="1" t="s">
        <v>75</v>
      </c>
      <c r="J7967" s="1" t="s">
        <v>2</v>
      </c>
      <c r="M7967" s="1" t="s">
        <v>28362</v>
      </c>
      <c r="N7967" s="1" t="s">
        <v>615</v>
      </c>
      <c r="AB7967" s="1" t="s">
        <v>122</v>
      </c>
      <c r="AC7967" s="1">
        <v>5</v>
      </c>
      <c r="AD7967" s="1">
        <v>3</v>
      </c>
      <c r="AE7967" s="1">
        <v>2</v>
      </c>
      <c r="AF7967" s="1">
        <v>800</v>
      </c>
      <c r="AG7967" s="1" t="s">
        <v>107</v>
      </c>
      <c r="AO7967" s="1" t="s">
        <v>70</v>
      </c>
      <c r="AR7967" s="1">
        <v>31500000</v>
      </c>
      <c r="AT7967" s="1" t="s">
        <v>28363</v>
      </c>
      <c r="AU7967" s="1" t="s">
        <v>6564</v>
      </c>
      <c r="AV7967" s="1" t="s">
        <v>137</v>
      </c>
    </row>
    <row r="7968" spans="1:48" ht="13">
      <c r="A7968" t="s">
        <v>28364</v>
      </c>
      <c r="B7968" s="8">
        <v>45777.715721458335</v>
      </c>
      <c r="C7968" s="1" t="s">
        <v>877</v>
      </c>
      <c r="D7968" s="1" t="s">
        <v>204</v>
      </c>
      <c r="E7968" s="1" t="s">
        <v>26401</v>
      </c>
      <c r="F7968" s="16" t="s">
        <v>40683</v>
      </c>
      <c r="I7968" s="1" t="s">
        <v>75</v>
      </c>
      <c r="J7968" s="1" t="s">
        <v>2</v>
      </c>
      <c r="M7968" s="1" t="s">
        <v>28365</v>
      </c>
      <c r="N7968" s="1" t="s">
        <v>96</v>
      </c>
      <c r="AB7968" s="1" t="s">
        <v>122</v>
      </c>
      <c r="AC7968" s="1">
        <v>19</v>
      </c>
      <c r="AD7968" s="1">
        <v>2</v>
      </c>
      <c r="AE7968" s="1">
        <v>2</v>
      </c>
      <c r="AF7968" s="1">
        <v>1238</v>
      </c>
      <c r="AG7968" s="1" t="s">
        <v>107</v>
      </c>
      <c r="AH7968" s="1" t="s">
        <v>201</v>
      </c>
      <c r="AI7968" s="1" t="s">
        <v>144</v>
      </c>
      <c r="AO7968" s="1" t="s">
        <v>70</v>
      </c>
      <c r="AR7968" s="1">
        <v>175000000</v>
      </c>
      <c r="AU7968" s="1" t="s">
        <v>6530</v>
      </c>
      <c r="AV7968" s="1" t="s">
        <v>421</v>
      </c>
    </row>
    <row r="7969" spans="1:48" ht="13">
      <c r="A7969" t="s">
        <v>28366</v>
      </c>
      <c r="B7969" s="8">
        <v>45777.719628067134</v>
      </c>
      <c r="C7969" s="1" t="s">
        <v>877</v>
      </c>
      <c r="D7969" s="1" t="s">
        <v>204</v>
      </c>
      <c r="E7969" s="1" t="s">
        <v>26401</v>
      </c>
      <c r="F7969" s="16" t="s">
        <v>40684</v>
      </c>
      <c r="I7969" s="1" t="s">
        <v>75</v>
      </c>
      <c r="J7969" s="1" t="s">
        <v>2</v>
      </c>
      <c r="M7969" s="1" t="s">
        <v>19995</v>
      </c>
      <c r="N7969" s="1" t="s">
        <v>152</v>
      </c>
      <c r="AB7969" s="1" t="s">
        <v>122</v>
      </c>
      <c r="AD7969" s="1">
        <v>2</v>
      </c>
      <c r="AE7969" s="1">
        <v>2</v>
      </c>
      <c r="AF7969" s="1">
        <v>1150</v>
      </c>
      <c r="AG7969" s="1" t="s">
        <v>107</v>
      </c>
      <c r="AI7969" s="1" t="s">
        <v>8528</v>
      </c>
      <c r="AJ7969" s="1" t="s">
        <v>28367</v>
      </c>
      <c r="AO7969" s="1" t="s">
        <v>70</v>
      </c>
      <c r="AR7969" s="1">
        <v>85000000</v>
      </c>
      <c r="AU7969" s="1" t="s">
        <v>6564</v>
      </c>
      <c r="AV7969" s="1" t="s">
        <v>421</v>
      </c>
    </row>
    <row r="7970" spans="1:48" ht="13">
      <c r="A7970" t="s">
        <v>28368</v>
      </c>
      <c r="B7970" s="8">
        <v>45777.724501458331</v>
      </c>
      <c r="C7970" s="1" t="s">
        <v>877</v>
      </c>
      <c r="D7970" s="1" t="s">
        <v>204</v>
      </c>
      <c r="E7970" s="1" t="s">
        <v>27038</v>
      </c>
      <c r="F7970" s="16" t="s">
        <v>40685</v>
      </c>
      <c r="I7970" s="1" t="s">
        <v>75</v>
      </c>
      <c r="J7970" s="1" t="s">
        <v>2</v>
      </c>
      <c r="M7970" s="1" t="s">
        <v>23168</v>
      </c>
      <c r="N7970" s="1" t="s">
        <v>152</v>
      </c>
      <c r="AB7970" s="1" t="s">
        <v>122</v>
      </c>
      <c r="AC7970" s="1">
        <v>38</v>
      </c>
      <c r="AD7970" s="1">
        <v>3</v>
      </c>
      <c r="AE7970" s="1">
        <v>2</v>
      </c>
      <c r="AF7970" s="1">
        <v>2150</v>
      </c>
      <c r="AG7970" s="1" t="s">
        <v>107</v>
      </c>
      <c r="AI7970" s="1" t="s">
        <v>8190</v>
      </c>
      <c r="AO7970" s="1" t="s">
        <v>70</v>
      </c>
      <c r="AR7970" s="1">
        <v>195000000</v>
      </c>
      <c r="AU7970" s="1" t="s">
        <v>6530</v>
      </c>
      <c r="AV7970" s="1" t="s">
        <v>421</v>
      </c>
    </row>
    <row r="7971" spans="1:48" ht="13">
      <c r="A7971" t="s">
        <v>28369</v>
      </c>
      <c r="B7971" s="8">
        <v>45777.73967224537</v>
      </c>
      <c r="C7971" s="1" t="s">
        <v>877</v>
      </c>
      <c r="D7971" s="1" t="s">
        <v>204</v>
      </c>
      <c r="E7971" s="1" t="s">
        <v>23960</v>
      </c>
      <c r="F7971" s="16" t="s">
        <v>40686</v>
      </c>
      <c r="I7971" s="1" t="s">
        <v>75</v>
      </c>
      <c r="J7971" s="1" t="s">
        <v>2</v>
      </c>
      <c r="M7971" s="1" t="s">
        <v>24423</v>
      </c>
      <c r="N7971" s="1" t="s">
        <v>152</v>
      </c>
      <c r="AB7971" s="1" t="s">
        <v>122</v>
      </c>
      <c r="AC7971" s="1">
        <v>45</v>
      </c>
      <c r="AD7971" s="1">
        <v>3</v>
      </c>
      <c r="AE7971" s="1">
        <v>2</v>
      </c>
      <c r="AF7971" s="1">
        <v>1635</v>
      </c>
      <c r="AG7971" s="1" t="s">
        <v>107</v>
      </c>
      <c r="AI7971" s="1" t="s">
        <v>8190</v>
      </c>
      <c r="AO7971" s="1" t="s">
        <v>70</v>
      </c>
      <c r="AR7971" s="1">
        <v>145000000</v>
      </c>
      <c r="AU7971" s="1" t="s">
        <v>6530</v>
      </c>
      <c r="AV7971" s="1" t="s">
        <v>137</v>
      </c>
    </row>
    <row r="7972" spans="1:48" ht="13">
      <c r="A7972" t="s">
        <v>28370</v>
      </c>
      <c r="B7972" s="8">
        <v>45777.758890127312</v>
      </c>
      <c r="C7972" s="1" t="s">
        <v>877</v>
      </c>
      <c r="D7972" s="1" t="s">
        <v>204</v>
      </c>
      <c r="E7972" s="1" t="s">
        <v>27038</v>
      </c>
      <c r="F7972" s="16" t="s">
        <v>40687</v>
      </c>
      <c r="I7972" s="1" t="s">
        <v>75</v>
      </c>
      <c r="J7972" s="1" t="s">
        <v>352</v>
      </c>
      <c r="M7972" s="1" t="s">
        <v>9562</v>
      </c>
      <c r="N7972" s="1" t="s">
        <v>615</v>
      </c>
      <c r="AL7972" s="1">
        <v>15.75</v>
      </c>
      <c r="AN7972" s="1" t="s">
        <v>28371</v>
      </c>
      <c r="AO7972" s="1" t="s">
        <v>70</v>
      </c>
      <c r="AR7972" s="1">
        <v>375000000</v>
      </c>
      <c r="AT7972" s="1" t="s">
        <v>22053</v>
      </c>
      <c r="AV7972" s="1" t="s">
        <v>421</v>
      </c>
    </row>
    <row r="7973" spans="1:48" ht="13">
      <c r="A7973" t="s">
        <v>28372</v>
      </c>
      <c r="B7973" s="8">
        <v>45777.763363900463</v>
      </c>
      <c r="C7973" s="1" t="s">
        <v>877</v>
      </c>
      <c r="D7973" s="1" t="s">
        <v>204</v>
      </c>
      <c r="E7973" s="1" t="s">
        <v>27038</v>
      </c>
      <c r="F7973" s="16" t="s">
        <v>40688</v>
      </c>
      <c r="I7973" s="1" t="s">
        <v>75</v>
      </c>
      <c r="J7973" s="1" t="s">
        <v>2</v>
      </c>
      <c r="M7973" s="1" t="s">
        <v>28373</v>
      </c>
      <c r="N7973" s="1" t="s">
        <v>364</v>
      </c>
      <c r="AB7973" s="1" t="s">
        <v>122</v>
      </c>
      <c r="AC7973" s="1">
        <v>2</v>
      </c>
      <c r="AD7973" s="1">
        <v>4</v>
      </c>
      <c r="AE7973" s="1">
        <v>3</v>
      </c>
      <c r="AF7973" s="1">
        <v>1629</v>
      </c>
      <c r="AG7973" s="1" t="s">
        <v>107</v>
      </c>
      <c r="AI7973" s="1" t="s">
        <v>175</v>
      </c>
      <c r="AO7973" s="1" t="s">
        <v>70</v>
      </c>
      <c r="AR7973" s="1">
        <v>63000000</v>
      </c>
      <c r="AT7973" s="1" t="s">
        <v>28374</v>
      </c>
      <c r="AU7973" s="1" t="s">
        <v>6530</v>
      </c>
      <c r="AV7973" s="1" t="s">
        <v>541</v>
      </c>
    </row>
    <row r="7974" spans="1:48" ht="13">
      <c r="A7974" t="s">
        <v>28375</v>
      </c>
      <c r="B7974" s="8">
        <v>45777.76541688657</v>
      </c>
      <c r="C7974" s="1" t="s">
        <v>877</v>
      </c>
      <c r="D7974" s="1" t="s">
        <v>204</v>
      </c>
      <c r="E7974" s="1" t="s">
        <v>27038</v>
      </c>
      <c r="F7974" s="16" t="s">
        <v>40689</v>
      </c>
      <c r="I7974" s="1" t="s">
        <v>75</v>
      </c>
      <c r="J7974" s="1" t="s">
        <v>2</v>
      </c>
      <c r="M7974" s="1" t="s">
        <v>28373</v>
      </c>
      <c r="N7974" s="1" t="s">
        <v>364</v>
      </c>
      <c r="AB7974" s="1" t="s">
        <v>122</v>
      </c>
      <c r="AC7974" s="1">
        <v>3</v>
      </c>
      <c r="AD7974" s="1">
        <v>3</v>
      </c>
      <c r="AE7974" s="1">
        <v>2</v>
      </c>
      <c r="AF7974" s="1">
        <v>1305</v>
      </c>
      <c r="AG7974" s="1" t="s">
        <v>107</v>
      </c>
      <c r="AI7974" s="1" t="s">
        <v>175</v>
      </c>
      <c r="AO7974" s="1" t="s">
        <v>70</v>
      </c>
      <c r="AR7974" s="1">
        <v>53000000</v>
      </c>
      <c r="AT7974" s="1" t="s">
        <v>28374</v>
      </c>
      <c r="AU7974" s="1" t="s">
        <v>6530</v>
      </c>
      <c r="AV7974" s="1" t="s">
        <v>541</v>
      </c>
    </row>
    <row r="7975" spans="1:48" ht="13">
      <c r="A7975" t="s">
        <v>28376</v>
      </c>
      <c r="B7975" s="8">
        <v>45777.776201458335</v>
      </c>
      <c r="C7975" s="1" t="s">
        <v>877</v>
      </c>
      <c r="D7975" s="1" t="s">
        <v>204</v>
      </c>
      <c r="E7975" s="1" t="s">
        <v>27038</v>
      </c>
      <c r="F7975" s="16" t="s">
        <v>40690</v>
      </c>
      <c r="I7975" s="1" t="s">
        <v>75</v>
      </c>
      <c r="J7975" s="1" t="s">
        <v>2</v>
      </c>
      <c r="M7975" s="1" t="s">
        <v>28377</v>
      </c>
      <c r="N7975" s="1" t="s">
        <v>364</v>
      </c>
      <c r="AB7975" s="1" t="s">
        <v>122</v>
      </c>
      <c r="AC7975" s="1">
        <v>2</v>
      </c>
      <c r="AD7975" s="1">
        <v>3</v>
      </c>
      <c r="AE7975" s="1">
        <v>2</v>
      </c>
      <c r="AF7975" s="1">
        <v>1280</v>
      </c>
      <c r="AG7975" s="1" t="s">
        <v>107</v>
      </c>
      <c r="AI7975" s="1" t="s">
        <v>981</v>
      </c>
      <c r="AO7975" s="1" t="s">
        <v>70</v>
      </c>
      <c r="AR7975" s="1">
        <v>53500000</v>
      </c>
      <c r="AT7975" s="1" t="s">
        <v>28374</v>
      </c>
      <c r="AU7975" s="1" t="s">
        <v>6530</v>
      </c>
      <c r="AV7975" s="1" t="s">
        <v>541</v>
      </c>
    </row>
    <row r="7976" spans="1:48" ht="13">
      <c r="A7976" t="s">
        <v>28378</v>
      </c>
      <c r="B7976" s="8">
        <v>45777.778116469912</v>
      </c>
      <c r="C7976" s="1" t="s">
        <v>877</v>
      </c>
      <c r="D7976" s="1" t="s">
        <v>204</v>
      </c>
      <c r="E7976" s="1" t="s">
        <v>27038</v>
      </c>
      <c r="F7976" s="16" t="s">
        <v>40691</v>
      </c>
      <c r="I7976" s="1" t="s">
        <v>75</v>
      </c>
      <c r="J7976" s="1" t="s">
        <v>2</v>
      </c>
      <c r="M7976" s="1" t="s">
        <v>28377</v>
      </c>
      <c r="N7976" s="1" t="s">
        <v>364</v>
      </c>
      <c r="AB7976" s="1" t="s">
        <v>122</v>
      </c>
      <c r="AC7976" s="1">
        <v>2</v>
      </c>
      <c r="AD7976" s="1">
        <v>3</v>
      </c>
      <c r="AE7976" s="1">
        <v>2</v>
      </c>
      <c r="AF7976" s="1">
        <v>1520</v>
      </c>
      <c r="AG7976" s="1" t="s">
        <v>107</v>
      </c>
      <c r="AI7976" s="1" t="s">
        <v>981</v>
      </c>
      <c r="AO7976" s="1" t="s">
        <v>70</v>
      </c>
      <c r="AR7976" s="1">
        <v>62000000</v>
      </c>
      <c r="AT7976" s="1" t="s">
        <v>28374</v>
      </c>
      <c r="AU7976" s="1" t="s">
        <v>6530</v>
      </c>
      <c r="AV7976" s="1" t="s">
        <v>137</v>
      </c>
    </row>
    <row r="7977" spans="1:48" ht="13">
      <c r="A7977" t="s">
        <v>28379</v>
      </c>
      <c r="B7977" s="8">
        <v>45779.653209872689</v>
      </c>
      <c r="C7977" s="1" t="s">
        <v>803</v>
      </c>
      <c r="D7977" s="1" t="s">
        <v>61</v>
      </c>
      <c r="E7977" s="1" t="s">
        <v>28380</v>
      </c>
      <c r="F7977" s="16" t="s">
        <v>40692</v>
      </c>
      <c r="I7977" s="1" t="s">
        <v>75</v>
      </c>
      <c r="J7977" s="1" t="s">
        <v>2</v>
      </c>
      <c r="K7977" s="1" t="s">
        <v>64</v>
      </c>
      <c r="M7977" s="1" t="s">
        <v>26165</v>
      </c>
      <c r="N7977" s="1" t="s">
        <v>2739</v>
      </c>
      <c r="AB7977" s="1" t="s">
        <v>121</v>
      </c>
      <c r="AC7977" s="1">
        <v>3</v>
      </c>
      <c r="AD7977" s="1">
        <v>3</v>
      </c>
      <c r="AE7977" s="1">
        <v>2</v>
      </c>
      <c r="AF7977" s="1">
        <v>1160</v>
      </c>
      <c r="AG7977" s="1" t="s">
        <v>107</v>
      </c>
      <c r="AI7977" s="1" t="s">
        <v>180</v>
      </c>
      <c r="AJ7977" s="1" t="s">
        <v>28381</v>
      </c>
      <c r="AO7977" s="1" t="s">
        <v>70</v>
      </c>
      <c r="AR7977" s="1">
        <v>37500000</v>
      </c>
      <c r="AU7977" s="1" t="s">
        <v>6530</v>
      </c>
      <c r="AV7977" s="1" t="s">
        <v>421</v>
      </c>
    </row>
    <row r="7978" spans="1:48" ht="13">
      <c r="A7978" t="s">
        <v>28382</v>
      </c>
      <c r="B7978" s="8">
        <v>45780.673852638887</v>
      </c>
      <c r="C7978" s="1" t="s">
        <v>877</v>
      </c>
      <c r="D7978" s="1" t="s">
        <v>61</v>
      </c>
      <c r="E7978" s="1" t="s">
        <v>1274</v>
      </c>
      <c r="F7978" s="16" t="s">
        <v>40693</v>
      </c>
      <c r="I7978" s="1" t="s">
        <v>75</v>
      </c>
      <c r="J7978" s="1" t="s">
        <v>2</v>
      </c>
      <c r="M7978" s="1" t="s">
        <v>28383</v>
      </c>
      <c r="N7978" s="1" t="s">
        <v>364</v>
      </c>
      <c r="AB7978" s="1" t="s">
        <v>122</v>
      </c>
      <c r="AC7978" s="1">
        <v>1</v>
      </c>
      <c r="AD7978" s="1">
        <v>2</v>
      </c>
      <c r="AE7978" s="1">
        <v>2</v>
      </c>
      <c r="AF7978" s="1">
        <v>1100</v>
      </c>
      <c r="AG7978" s="1" t="s">
        <v>107</v>
      </c>
      <c r="AI7978" s="1" t="s">
        <v>175</v>
      </c>
      <c r="AJ7978" s="1" t="s">
        <v>28384</v>
      </c>
      <c r="AO7978" s="1" t="s">
        <v>70</v>
      </c>
      <c r="AR7978" s="1">
        <v>36000000</v>
      </c>
      <c r="AU7978" s="1" t="s">
        <v>6530</v>
      </c>
      <c r="AV7978" s="1" t="s">
        <v>411</v>
      </c>
    </row>
    <row r="7979" spans="1:48" ht="13">
      <c r="A7979" t="s">
        <v>28385</v>
      </c>
      <c r="B7979" s="8">
        <v>45780.681932094907</v>
      </c>
      <c r="C7979" s="1" t="s">
        <v>877</v>
      </c>
      <c r="D7979" s="1" t="s">
        <v>204</v>
      </c>
      <c r="E7979" s="1" t="s">
        <v>28386</v>
      </c>
      <c r="F7979" s="16" t="s">
        <v>40694</v>
      </c>
      <c r="I7979" s="1" t="s">
        <v>75</v>
      </c>
      <c r="J7979" s="1" t="s">
        <v>2</v>
      </c>
      <c r="M7979" s="1" t="s">
        <v>28387</v>
      </c>
      <c r="N7979" s="1" t="s">
        <v>364</v>
      </c>
      <c r="AB7979" s="1" t="s">
        <v>122</v>
      </c>
      <c r="AD7979" s="1">
        <v>3</v>
      </c>
      <c r="AE7979" s="1">
        <v>2</v>
      </c>
      <c r="AF7979" s="1">
        <v>900</v>
      </c>
      <c r="AG7979" s="1" t="s">
        <v>122</v>
      </c>
      <c r="AJ7979" s="1" t="s">
        <v>28388</v>
      </c>
      <c r="AO7979" s="1" t="s">
        <v>70</v>
      </c>
      <c r="AR7979" s="1">
        <v>17000000</v>
      </c>
      <c r="AT7979" s="1" t="s">
        <v>25634</v>
      </c>
      <c r="AU7979" s="1" t="s">
        <v>6530</v>
      </c>
      <c r="AV7979" s="1" t="s">
        <v>421</v>
      </c>
    </row>
    <row r="7980" spans="1:48" ht="13">
      <c r="A7980" t="s">
        <v>28389</v>
      </c>
      <c r="B7980" s="8">
        <v>45780.688121678242</v>
      </c>
      <c r="C7980" s="1" t="s">
        <v>877</v>
      </c>
      <c r="D7980" s="1" t="s">
        <v>204</v>
      </c>
      <c r="E7980" s="1" t="s">
        <v>26401</v>
      </c>
      <c r="F7980" s="16" t="s">
        <v>40695</v>
      </c>
      <c r="I7980" s="1" t="s">
        <v>75</v>
      </c>
      <c r="J7980" s="1" t="s">
        <v>2</v>
      </c>
      <c r="M7980" s="1" t="s">
        <v>4359</v>
      </c>
      <c r="N7980" s="1" t="s">
        <v>615</v>
      </c>
      <c r="AB7980" s="1" t="s">
        <v>122</v>
      </c>
      <c r="AD7980" s="1">
        <v>3</v>
      </c>
      <c r="AE7980" s="1">
        <v>2</v>
      </c>
      <c r="AF7980" s="1">
        <v>1161</v>
      </c>
      <c r="AG7980" s="1" t="s">
        <v>107</v>
      </c>
      <c r="AI7980" s="1" t="s">
        <v>4454</v>
      </c>
      <c r="AJ7980" s="1" t="s">
        <v>28390</v>
      </c>
      <c r="AO7980" s="1" t="s">
        <v>70</v>
      </c>
      <c r="AR7980" s="1">
        <v>42500000</v>
      </c>
      <c r="AU7980" s="1" t="s">
        <v>6530</v>
      </c>
      <c r="AV7980" s="1" t="s">
        <v>541</v>
      </c>
    </row>
    <row r="7981" spans="1:48" ht="13">
      <c r="A7981" t="s">
        <v>28391</v>
      </c>
      <c r="B7981" s="8">
        <v>45780.694575138885</v>
      </c>
      <c r="C7981" s="1" t="s">
        <v>877</v>
      </c>
      <c r="D7981" s="1" t="s">
        <v>61</v>
      </c>
      <c r="E7981" s="1" t="s">
        <v>26494</v>
      </c>
      <c r="F7981" s="16" t="s">
        <v>40696</v>
      </c>
      <c r="I7981" s="1" t="s">
        <v>241</v>
      </c>
      <c r="J7981" s="1" t="s">
        <v>0</v>
      </c>
      <c r="M7981" s="1" t="s">
        <v>28392</v>
      </c>
      <c r="N7981" s="1" t="s">
        <v>112</v>
      </c>
      <c r="O7981" s="1">
        <v>10</v>
      </c>
      <c r="P7981" s="1">
        <v>3</v>
      </c>
      <c r="Q7981" s="1">
        <v>2</v>
      </c>
      <c r="R7981" s="1">
        <v>1300</v>
      </c>
      <c r="S7981" s="1" t="s">
        <v>121</v>
      </c>
      <c r="T7981" s="1">
        <v>0</v>
      </c>
      <c r="AO7981" s="1" t="s">
        <v>70</v>
      </c>
      <c r="AR7981" s="1">
        <v>200000</v>
      </c>
      <c r="AT7981" s="1" t="s">
        <v>28393</v>
      </c>
      <c r="AV7981" s="1" t="s">
        <v>421</v>
      </c>
    </row>
    <row r="7982" spans="1:48" ht="13">
      <c r="A7982" t="s">
        <v>28394</v>
      </c>
      <c r="B7982" s="8">
        <v>45780.901500162036</v>
      </c>
      <c r="C7982" s="1" t="s">
        <v>803</v>
      </c>
      <c r="D7982" s="1" t="s">
        <v>61</v>
      </c>
      <c r="E7982" s="1" t="s">
        <v>28395</v>
      </c>
      <c r="F7982" s="16" t="s">
        <v>40697</v>
      </c>
      <c r="I7982" s="1" t="s">
        <v>75</v>
      </c>
      <c r="J7982" s="1" t="s">
        <v>2</v>
      </c>
      <c r="K7982" s="1" t="s">
        <v>64</v>
      </c>
      <c r="M7982" s="1" t="s">
        <v>28396</v>
      </c>
      <c r="N7982" s="1" t="s">
        <v>348</v>
      </c>
      <c r="AB7982" s="1" t="s">
        <v>121</v>
      </c>
      <c r="AC7982" s="1">
        <v>2</v>
      </c>
      <c r="AD7982" s="1">
        <v>2</v>
      </c>
      <c r="AE7982" s="1">
        <v>1</v>
      </c>
      <c r="AF7982" s="1">
        <v>690</v>
      </c>
      <c r="AG7982" s="1" t="s">
        <v>107</v>
      </c>
      <c r="AI7982" s="1" t="s">
        <v>144</v>
      </c>
      <c r="AJ7982" s="1" t="s">
        <v>28397</v>
      </c>
      <c r="AO7982" s="1" t="s">
        <v>70</v>
      </c>
      <c r="AR7982" s="1">
        <v>10000000</v>
      </c>
      <c r="AU7982" s="1" t="s">
        <v>6530</v>
      </c>
      <c r="AV7982" s="1" t="s">
        <v>137</v>
      </c>
    </row>
    <row r="7983" spans="1:48" ht="13">
      <c r="A7983" t="s">
        <v>28398</v>
      </c>
      <c r="B7983" s="8">
        <v>45780.92088917824</v>
      </c>
      <c r="C7983" s="1" t="s">
        <v>803</v>
      </c>
      <c r="D7983" s="1" t="s">
        <v>61</v>
      </c>
      <c r="E7983" s="1" t="s">
        <v>28399</v>
      </c>
      <c r="F7983" s="16" t="s">
        <v>40698</v>
      </c>
      <c r="I7983" s="1" t="s">
        <v>75</v>
      </c>
      <c r="J7983" s="1" t="s">
        <v>2</v>
      </c>
      <c r="K7983" s="1" t="s">
        <v>64</v>
      </c>
      <c r="M7983" s="1" t="s">
        <v>26165</v>
      </c>
      <c r="N7983" s="1" t="s">
        <v>2739</v>
      </c>
      <c r="AB7983" s="1" t="s">
        <v>121</v>
      </c>
      <c r="AC7983" s="1">
        <v>3</v>
      </c>
      <c r="AD7983" s="1">
        <v>2</v>
      </c>
      <c r="AE7983" s="1">
        <v>1</v>
      </c>
      <c r="AF7983" s="1">
        <v>705</v>
      </c>
      <c r="AG7983" s="1" t="s">
        <v>107</v>
      </c>
      <c r="AH7983" s="1" t="s">
        <v>28400</v>
      </c>
      <c r="AI7983" s="1" t="s">
        <v>123</v>
      </c>
      <c r="AJ7983" s="1" t="s">
        <v>28401</v>
      </c>
      <c r="AO7983" s="1" t="s">
        <v>70</v>
      </c>
      <c r="AR7983" s="1">
        <v>29000000</v>
      </c>
      <c r="AU7983" s="1" t="s">
        <v>6564</v>
      </c>
      <c r="AV7983" s="1" t="s">
        <v>421</v>
      </c>
    </row>
    <row r="7984" spans="1:48" ht="13">
      <c r="A7984" t="s">
        <v>28402</v>
      </c>
      <c r="B7984" s="8">
        <v>45780.931034583336</v>
      </c>
      <c r="C7984" s="1" t="s">
        <v>803</v>
      </c>
      <c r="D7984" s="1" t="s">
        <v>61</v>
      </c>
      <c r="E7984" s="1" t="s">
        <v>28403</v>
      </c>
      <c r="F7984" s="16" t="s">
        <v>40699</v>
      </c>
      <c r="I7984" s="1" t="s">
        <v>75</v>
      </c>
      <c r="J7984" s="1" t="s">
        <v>2</v>
      </c>
      <c r="K7984" s="1" t="s">
        <v>64</v>
      </c>
      <c r="M7984" s="1" t="s">
        <v>23999</v>
      </c>
      <c r="N7984" s="1" t="s">
        <v>142</v>
      </c>
      <c r="AB7984" s="1" t="s">
        <v>121</v>
      </c>
      <c r="AC7984" s="1">
        <v>25</v>
      </c>
      <c r="AD7984" s="1">
        <v>2</v>
      </c>
      <c r="AE7984" s="1">
        <v>2</v>
      </c>
      <c r="AF7984" s="1">
        <v>1130</v>
      </c>
      <c r="AG7984" s="1" t="s">
        <v>107</v>
      </c>
      <c r="AH7984" s="1" t="s">
        <v>11165</v>
      </c>
      <c r="AI7984" s="1" t="s">
        <v>144</v>
      </c>
      <c r="AJ7984" s="1" t="s">
        <v>28404</v>
      </c>
      <c r="AO7984" s="1" t="s">
        <v>70</v>
      </c>
      <c r="AR7984" s="1">
        <v>115000000</v>
      </c>
      <c r="AU7984" s="1" t="s">
        <v>6530</v>
      </c>
      <c r="AV7984" s="1" t="s">
        <v>137</v>
      </c>
    </row>
    <row r="7985" spans="1:48" ht="13">
      <c r="A7985" t="s">
        <v>28405</v>
      </c>
      <c r="B7985" s="8">
        <v>45781.410149768519</v>
      </c>
      <c r="C7985" s="1" t="s">
        <v>132</v>
      </c>
      <c r="D7985" s="1" t="s">
        <v>61</v>
      </c>
      <c r="E7985" s="1" t="s">
        <v>28406</v>
      </c>
      <c r="F7985" s="16" t="s">
        <v>40700</v>
      </c>
      <c r="I7985" s="1" t="s">
        <v>241</v>
      </c>
      <c r="J7985" s="1" t="s">
        <v>2</v>
      </c>
      <c r="M7985" s="1" t="s">
        <v>28407</v>
      </c>
      <c r="N7985" s="1" t="s">
        <v>364</v>
      </c>
      <c r="AB7985" s="1" t="s">
        <v>122</v>
      </c>
      <c r="AC7985" s="1">
        <v>6</v>
      </c>
      <c r="AD7985" s="1">
        <v>3</v>
      </c>
      <c r="AE7985" s="1">
        <v>2</v>
      </c>
      <c r="AF7985" s="1">
        <v>1525</v>
      </c>
      <c r="AG7985" s="1" t="s">
        <v>107</v>
      </c>
      <c r="AJ7985" s="1" t="s">
        <v>28408</v>
      </c>
      <c r="AO7985" s="1" t="s">
        <v>70</v>
      </c>
      <c r="AR7985" s="1">
        <v>310000</v>
      </c>
      <c r="AU7985" s="1" t="s">
        <v>6564</v>
      </c>
      <c r="AV7985" s="1" t="s">
        <v>421</v>
      </c>
    </row>
    <row r="7986" spans="1:48" ht="13">
      <c r="A7986" t="s">
        <v>28409</v>
      </c>
      <c r="B7986" s="8">
        <v>45781.960036701392</v>
      </c>
      <c r="C7986" s="1" t="s">
        <v>11244</v>
      </c>
      <c r="D7986" s="1" t="s">
        <v>61</v>
      </c>
      <c r="E7986" s="1" t="s">
        <v>27999</v>
      </c>
      <c r="F7986" s="16" t="s">
        <v>40701</v>
      </c>
      <c r="I7986" s="1" t="s">
        <v>75</v>
      </c>
      <c r="J7986" s="1" t="s">
        <v>2</v>
      </c>
      <c r="M7986" s="1" t="s">
        <v>28410</v>
      </c>
      <c r="N7986" s="1" t="s">
        <v>112</v>
      </c>
      <c r="AB7986" s="1" t="s">
        <v>122</v>
      </c>
      <c r="AC7986" s="1">
        <v>2</v>
      </c>
      <c r="AD7986" s="1">
        <v>2</v>
      </c>
      <c r="AE7986" s="1">
        <v>2</v>
      </c>
      <c r="AF7986" s="1">
        <v>925</v>
      </c>
      <c r="AG7986" s="1" t="s">
        <v>107</v>
      </c>
      <c r="AI7986" s="1" t="s">
        <v>175</v>
      </c>
      <c r="AJ7986" s="1" t="s">
        <v>1530</v>
      </c>
      <c r="AO7986" s="1" t="s">
        <v>70</v>
      </c>
      <c r="AR7986" s="1">
        <v>39000000</v>
      </c>
      <c r="AT7986" s="1" t="s">
        <v>24521</v>
      </c>
      <c r="AU7986" s="1" t="s">
        <v>6530</v>
      </c>
      <c r="AV7986" s="1" t="s">
        <v>421</v>
      </c>
    </row>
    <row r="7987" spans="1:48" ht="13">
      <c r="A7987" t="s">
        <v>28411</v>
      </c>
      <c r="B7987" s="8">
        <v>45781.962356805554</v>
      </c>
      <c r="C7987" s="1" t="s">
        <v>11244</v>
      </c>
      <c r="D7987" s="1" t="s">
        <v>61</v>
      </c>
      <c r="E7987" s="1" t="s">
        <v>28412</v>
      </c>
      <c r="F7987" s="16" t="s">
        <v>40702</v>
      </c>
      <c r="I7987" s="1" t="s">
        <v>75</v>
      </c>
      <c r="J7987" s="1" t="s">
        <v>0</v>
      </c>
      <c r="M7987" s="1" t="s">
        <v>28413</v>
      </c>
      <c r="N7987" s="1" t="s">
        <v>66</v>
      </c>
      <c r="O7987" s="1">
        <v>58</v>
      </c>
      <c r="P7987" s="1">
        <v>5</v>
      </c>
      <c r="Q7987" s="1">
        <v>5</v>
      </c>
      <c r="R7987" s="1">
        <v>4000</v>
      </c>
      <c r="S7987" s="1">
        <v>3</v>
      </c>
      <c r="T7987" s="1">
        <v>5</v>
      </c>
      <c r="U7987" s="1">
        <v>19</v>
      </c>
      <c r="V7987" s="1" t="s">
        <v>390</v>
      </c>
      <c r="AO7987" s="1" t="s">
        <v>70</v>
      </c>
      <c r="AR7987" s="1">
        <v>380000000</v>
      </c>
      <c r="AV7987" s="1" t="s">
        <v>421</v>
      </c>
    </row>
    <row r="7988" spans="1:48" ht="13">
      <c r="A7988" t="s">
        <v>28414</v>
      </c>
      <c r="B7988" s="8">
        <v>45781.967830474532</v>
      </c>
      <c r="C7988" s="1" t="s">
        <v>11244</v>
      </c>
      <c r="D7988" s="1" t="s">
        <v>61</v>
      </c>
      <c r="E7988" s="1" t="s">
        <v>28415</v>
      </c>
      <c r="F7988" s="16" t="s">
        <v>40703</v>
      </c>
      <c r="I7988" s="1" t="s">
        <v>241</v>
      </c>
      <c r="J7988" s="1" t="s">
        <v>352</v>
      </c>
      <c r="M7988" s="1" t="s">
        <v>28416</v>
      </c>
      <c r="N7988" s="1"/>
      <c r="AN7988" s="1" t="s">
        <v>28417</v>
      </c>
      <c r="AO7988" s="1" t="s">
        <v>70</v>
      </c>
      <c r="AR7988" s="1">
        <v>1600000</v>
      </c>
      <c r="AV7988" s="1" t="s">
        <v>421</v>
      </c>
    </row>
    <row r="7989" spans="1:48" ht="13">
      <c r="A7989" t="s">
        <v>28418</v>
      </c>
      <c r="B7989" s="8">
        <v>45782.485439097218</v>
      </c>
      <c r="C7989" s="1" t="s">
        <v>803</v>
      </c>
      <c r="D7989" s="1" t="s">
        <v>61</v>
      </c>
      <c r="E7989" s="1" t="s">
        <v>28419</v>
      </c>
      <c r="F7989" s="16" t="s">
        <v>40704</v>
      </c>
      <c r="I7989" s="1" t="s">
        <v>75</v>
      </c>
      <c r="J7989" s="1" t="s">
        <v>0</v>
      </c>
      <c r="K7989" s="1" t="s">
        <v>64</v>
      </c>
      <c r="M7989" s="1" t="s">
        <v>28420</v>
      </c>
      <c r="N7989" s="1" t="s">
        <v>364</v>
      </c>
      <c r="O7989" s="1">
        <v>6</v>
      </c>
      <c r="P7989" s="1">
        <v>5</v>
      </c>
      <c r="Q7989" s="1">
        <v>5</v>
      </c>
      <c r="R7989" s="1">
        <v>3000</v>
      </c>
      <c r="S7989" s="1">
        <v>2</v>
      </c>
      <c r="T7989" s="1">
        <v>1</v>
      </c>
      <c r="W7989" s="1" t="s">
        <v>28421</v>
      </c>
      <c r="AO7989" s="1" t="s">
        <v>70</v>
      </c>
      <c r="AR7989" s="1">
        <v>55000000</v>
      </c>
      <c r="AV7989" s="1" t="s">
        <v>137</v>
      </c>
    </row>
    <row r="7990" spans="1:48" ht="13">
      <c r="A7990" t="s">
        <v>28422</v>
      </c>
      <c r="B7990" s="8">
        <v>45782.550448703703</v>
      </c>
      <c r="C7990" s="1" t="s">
        <v>803</v>
      </c>
      <c r="D7990" s="1" t="s">
        <v>61</v>
      </c>
      <c r="E7990" s="1" t="s">
        <v>9142</v>
      </c>
      <c r="F7990" s="16" t="s">
        <v>40705</v>
      </c>
      <c r="I7990" s="1" t="s">
        <v>75</v>
      </c>
      <c r="J7990" s="1" t="s">
        <v>2</v>
      </c>
      <c r="K7990" s="1" t="s">
        <v>64</v>
      </c>
      <c r="M7990" s="1" t="s">
        <v>28423</v>
      </c>
      <c r="N7990" s="1" t="s">
        <v>554</v>
      </c>
      <c r="AB7990" s="1" t="s">
        <v>121</v>
      </c>
      <c r="AD7990" s="1">
        <v>10</v>
      </c>
      <c r="AE7990" s="1">
        <v>10</v>
      </c>
      <c r="AF7990" s="1">
        <v>9800</v>
      </c>
      <c r="AG7990" s="1" t="s">
        <v>122</v>
      </c>
      <c r="AI7990" s="1" t="s">
        <v>100</v>
      </c>
      <c r="AJ7990" s="1" t="s">
        <v>28424</v>
      </c>
      <c r="AO7990" s="1" t="s">
        <v>70</v>
      </c>
      <c r="AR7990" s="1">
        <v>250000000</v>
      </c>
      <c r="AU7990" s="1" t="s">
        <v>6530</v>
      </c>
      <c r="AV7990" s="1" t="s">
        <v>421</v>
      </c>
    </row>
    <row r="7991" spans="1:48" ht="13">
      <c r="A7991" t="s">
        <v>28425</v>
      </c>
      <c r="B7991" s="8">
        <v>45782.716997013893</v>
      </c>
      <c r="C7991" s="1" t="s">
        <v>11244</v>
      </c>
      <c r="D7991" s="1" t="s">
        <v>61</v>
      </c>
      <c r="E7991" s="1" t="s">
        <v>28426</v>
      </c>
      <c r="F7991" s="16" t="s">
        <v>40706</v>
      </c>
      <c r="I7991" s="1" t="s">
        <v>241</v>
      </c>
      <c r="J7991" s="1" t="s">
        <v>2</v>
      </c>
      <c r="M7991" s="1" t="s">
        <v>25886</v>
      </c>
      <c r="N7991" s="1" t="s">
        <v>96</v>
      </c>
      <c r="AB7991" s="1" t="s">
        <v>122</v>
      </c>
      <c r="AC7991" s="1">
        <v>30</v>
      </c>
      <c r="AD7991" s="1">
        <v>2</v>
      </c>
      <c r="AE7991" s="1">
        <v>2</v>
      </c>
      <c r="AF7991" s="1">
        <v>1020</v>
      </c>
      <c r="AG7991" s="1" t="s">
        <v>107</v>
      </c>
      <c r="AI7991" s="1" t="s">
        <v>981</v>
      </c>
      <c r="AJ7991" s="1" t="s">
        <v>28427</v>
      </c>
      <c r="AO7991" s="1" t="s">
        <v>154</v>
      </c>
      <c r="AR7991" s="1">
        <v>1400</v>
      </c>
      <c r="AU7991" s="1" t="s">
        <v>6564</v>
      </c>
      <c r="AV7991" s="1" t="s">
        <v>421</v>
      </c>
    </row>
    <row r="7992" spans="1:48" ht="13">
      <c r="A7992" t="s">
        <v>28428</v>
      </c>
      <c r="B7992" s="8">
        <v>45783.382326631945</v>
      </c>
      <c r="C7992" s="1" t="s">
        <v>11244</v>
      </c>
      <c r="D7992" s="1" t="s">
        <v>204</v>
      </c>
      <c r="E7992" s="1" t="s">
        <v>28429</v>
      </c>
      <c r="F7992" s="16" t="s">
        <v>40707</v>
      </c>
      <c r="I7992" s="1" t="s">
        <v>75</v>
      </c>
      <c r="J7992" s="1" t="s">
        <v>2</v>
      </c>
      <c r="M7992" s="1" t="s">
        <v>28430</v>
      </c>
      <c r="N7992" s="1"/>
      <c r="AB7992" s="1" t="s">
        <v>11385</v>
      </c>
      <c r="AC7992" s="1">
        <v>10</v>
      </c>
      <c r="AD7992" s="1">
        <v>3</v>
      </c>
      <c r="AE7992" s="1">
        <v>2</v>
      </c>
      <c r="AF7992" s="1">
        <v>1600</v>
      </c>
      <c r="AG7992" s="1" t="s">
        <v>107</v>
      </c>
      <c r="AI7992" s="1" t="s">
        <v>180</v>
      </c>
      <c r="AO7992" s="1" t="s">
        <v>70</v>
      </c>
      <c r="AR7992" s="1">
        <v>67000000</v>
      </c>
      <c r="AT7992" s="1" t="s">
        <v>22053</v>
      </c>
      <c r="AU7992" s="1" t="s">
        <v>6564</v>
      </c>
      <c r="AV7992" s="1" t="s">
        <v>421</v>
      </c>
    </row>
    <row r="7993" spans="1:48" ht="13">
      <c r="A7993" t="s">
        <v>28431</v>
      </c>
      <c r="B7993" s="8">
        <v>45783.39825131945</v>
      </c>
      <c r="C7993" s="1" t="s">
        <v>11244</v>
      </c>
      <c r="D7993" s="1" t="s">
        <v>61</v>
      </c>
      <c r="E7993" s="1" t="s">
        <v>28432</v>
      </c>
      <c r="F7993" s="16" t="s">
        <v>40708</v>
      </c>
      <c r="I7993" s="1" t="s">
        <v>75</v>
      </c>
      <c r="J7993" s="1" t="s">
        <v>2</v>
      </c>
      <c r="M7993" s="1" t="s">
        <v>28433</v>
      </c>
      <c r="N7993" s="1" t="s">
        <v>615</v>
      </c>
      <c r="AB7993" s="1" t="s">
        <v>122</v>
      </c>
      <c r="AC7993" s="1">
        <v>1</v>
      </c>
      <c r="AD7993" s="1">
        <v>3</v>
      </c>
      <c r="AE7993" s="1">
        <v>2</v>
      </c>
      <c r="AF7993" s="1">
        <v>1200</v>
      </c>
      <c r="AG7993" s="1" t="s">
        <v>107</v>
      </c>
      <c r="AI7993" s="1" t="s">
        <v>617</v>
      </c>
      <c r="AJ7993" s="1" t="s">
        <v>28434</v>
      </c>
      <c r="AO7993" s="1" t="s">
        <v>70</v>
      </c>
      <c r="AR7993" s="1">
        <v>48000000</v>
      </c>
      <c r="AU7993" s="1" t="s">
        <v>6530</v>
      </c>
      <c r="AV7993" s="1" t="s">
        <v>541</v>
      </c>
    </row>
    <row r="7994" spans="1:48" ht="13">
      <c r="A7994" t="s">
        <v>28435</v>
      </c>
      <c r="B7994" s="8">
        <v>45783.410445231479</v>
      </c>
      <c r="C7994" s="1" t="s">
        <v>11244</v>
      </c>
      <c r="D7994" s="1" t="s">
        <v>61</v>
      </c>
      <c r="E7994" s="1" t="s">
        <v>4062</v>
      </c>
      <c r="F7994" s="16" t="s">
        <v>40709</v>
      </c>
      <c r="I7994" s="1" t="s">
        <v>241</v>
      </c>
      <c r="J7994" s="1" t="s">
        <v>2</v>
      </c>
      <c r="M7994" s="1" t="s">
        <v>28436</v>
      </c>
      <c r="N7994" s="1" t="s">
        <v>152</v>
      </c>
      <c r="AB7994" s="1" t="s">
        <v>4977</v>
      </c>
      <c r="AC7994" s="1">
        <v>3</v>
      </c>
      <c r="AD7994" s="1">
        <v>2</v>
      </c>
      <c r="AE7994" s="1">
        <v>2</v>
      </c>
      <c r="AF7994" s="1">
        <v>1250</v>
      </c>
      <c r="AG7994" s="1" t="s">
        <v>107</v>
      </c>
      <c r="AI7994" s="1" t="s">
        <v>180</v>
      </c>
      <c r="AJ7994" s="1" t="s">
        <v>28437</v>
      </c>
      <c r="AO7994" s="1" t="s">
        <v>70</v>
      </c>
      <c r="AR7994" s="1">
        <v>280000</v>
      </c>
      <c r="AU7994" s="1" t="s">
        <v>6564</v>
      </c>
      <c r="AV7994" s="1" t="s">
        <v>137</v>
      </c>
    </row>
    <row r="7995" spans="1:48" ht="13">
      <c r="A7995" t="s">
        <v>28438</v>
      </c>
      <c r="B7995" s="8">
        <v>45783.425082048612</v>
      </c>
      <c r="C7995" s="1" t="s">
        <v>11244</v>
      </c>
      <c r="D7995" s="1" t="s">
        <v>61</v>
      </c>
      <c r="E7995" s="1" t="s">
        <v>27388</v>
      </c>
      <c r="F7995" s="16" t="s">
        <v>40710</v>
      </c>
      <c r="I7995" s="1" t="s">
        <v>241</v>
      </c>
      <c r="J7995" s="1" t="s">
        <v>2</v>
      </c>
      <c r="M7995" s="1" t="s">
        <v>27389</v>
      </c>
      <c r="N7995" s="1" t="s">
        <v>681</v>
      </c>
      <c r="AB7995" s="1" t="s">
        <v>122</v>
      </c>
      <c r="AC7995" s="1">
        <v>6</v>
      </c>
      <c r="AD7995" s="1">
        <v>3</v>
      </c>
      <c r="AE7995" s="1">
        <v>2</v>
      </c>
      <c r="AF7995" s="1">
        <v>1750</v>
      </c>
      <c r="AG7995" s="1" t="s">
        <v>107</v>
      </c>
      <c r="AI7995" s="1" t="s">
        <v>909</v>
      </c>
      <c r="AO7995" s="1" t="s">
        <v>70</v>
      </c>
      <c r="AR7995" s="1">
        <v>220000</v>
      </c>
      <c r="AU7995" s="1" t="s">
        <v>6564</v>
      </c>
      <c r="AV7995" s="1" t="s">
        <v>541</v>
      </c>
    </row>
    <row r="7996" spans="1:48" ht="13">
      <c r="A7996" t="s">
        <v>28439</v>
      </c>
      <c r="B7996" s="8">
        <v>45783.580805277779</v>
      </c>
      <c r="C7996" s="1" t="s">
        <v>803</v>
      </c>
      <c r="D7996" s="1" t="s">
        <v>61</v>
      </c>
      <c r="E7996" s="1" t="s">
        <v>28440</v>
      </c>
      <c r="F7996" s="16" t="s">
        <v>40711</v>
      </c>
      <c r="I7996" s="1" t="s">
        <v>75</v>
      </c>
      <c r="J7996" s="1" t="s">
        <v>2</v>
      </c>
      <c r="K7996" s="1" t="s">
        <v>64</v>
      </c>
      <c r="M7996" s="1" t="s">
        <v>28441</v>
      </c>
      <c r="N7996" s="1" t="s">
        <v>466</v>
      </c>
      <c r="AB7996" s="1" t="s">
        <v>121</v>
      </c>
      <c r="AC7996" s="1">
        <v>5</v>
      </c>
      <c r="AD7996" s="1">
        <v>1</v>
      </c>
      <c r="AE7996" s="1">
        <v>1</v>
      </c>
      <c r="AF7996" s="1">
        <v>430</v>
      </c>
      <c r="AG7996" s="1" t="s">
        <v>107</v>
      </c>
      <c r="AH7996" s="1" t="s">
        <v>28442</v>
      </c>
      <c r="AI7996" s="1" t="s">
        <v>144</v>
      </c>
      <c r="AJ7996" s="1" t="s">
        <v>28443</v>
      </c>
      <c r="AO7996" s="1" t="s">
        <v>70</v>
      </c>
      <c r="AR7996" s="1">
        <v>25000000</v>
      </c>
      <c r="AU7996" s="1" t="s">
        <v>6564</v>
      </c>
      <c r="AV7996" s="1" t="s">
        <v>421</v>
      </c>
    </row>
    <row r="7997" spans="1:48" ht="13">
      <c r="A7997" t="s">
        <v>28444</v>
      </c>
      <c r="B7997" s="8">
        <v>45783.603429837967</v>
      </c>
      <c r="C7997" s="1" t="s">
        <v>803</v>
      </c>
      <c r="D7997" s="1" t="s">
        <v>204</v>
      </c>
      <c r="E7997" s="1" t="s">
        <v>12506</v>
      </c>
      <c r="F7997" s="16" t="s">
        <v>40712</v>
      </c>
      <c r="I7997" s="1" t="s">
        <v>241</v>
      </c>
      <c r="J7997" s="1" t="s">
        <v>2</v>
      </c>
      <c r="K7997" s="1" t="s">
        <v>64</v>
      </c>
      <c r="M7997" s="1" t="s">
        <v>105</v>
      </c>
      <c r="N7997" s="1" t="s">
        <v>96</v>
      </c>
      <c r="AB7997" s="1" t="s">
        <v>121</v>
      </c>
      <c r="AC7997" s="1">
        <v>20</v>
      </c>
      <c r="AD7997" s="1">
        <v>2</v>
      </c>
      <c r="AE7997" s="1">
        <v>2</v>
      </c>
      <c r="AF7997" s="1">
        <v>764</v>
      </c>
      <c r="AG7997" s="1" t="s">
        <v>2170</v>
      </c>
      <c r="AI7997" s="1" t="s">
        <v>144</v>
      </c>
      <c r="AJ7997" s="1" t="s">
        <v>28445</v>
      </c>
      <c r="AO7997" s="1" t="s">
        <v>70</v>
      </c>
      <c r="AR7997" s="1">
        <v>350000</v>
      </c>
      <c r="AU7997" s="1" t="s">
        <v>6564</v>
      </c>
      <c r="AV7997" s="1" t="s">
        <v>137</v>
      </c>
    </row>
    <row r="7998" spans="1:48" ht="13">
      <c r="A7998" t="s">
        <v>28446</v>
      </c>
      <c r="B7998" s="8">
        <v>45783.611175497688</v>
      </c>
      <c r="C7998" s="1" t="s">
        <v>803</v>
      </c>
      <c r="D7998" s="1" t="s">
        <v>204</v>
      </c>
      <c r="E7998" s="1" t="s">
        <v>12506</v>
      </c>
      <c r="F7998" s="16" t="s">
        <v>40713</v>
      </c>
      <c r="I7998" s="1" t="s">
        <v>241</v>
      </c>
      <c r="J7998" s="1" t="s">
        <v>2</v>
      </c>
      <c r="K7998" s="1" t="s">
        <v>64</v>
      </c>
      <c r="M7998" s="1" t="s">
        <v>28447</v>
      </c>
      <c r="N7998" s="1" t="s">
        <v>96</v>
      </c>
      <c r="AB7998" s="1" t="s">
        <v>121</v>
      </c>
      <c r="AC7998" s="1">
        <v>10</v>
      </c>
      <c r="AD7998" s="1">
        <v>2</v>
      </c>
      <c r="AE7998" s="1">
        <v>2</v>
      </c>
      <c r="AF7998" s="1">
        <v>920</v>
      </c>
      <c r="AG7998" s="1" t="s">
        <v>107</v>
      </c>
      <c r="AI7998" s="1" t="s">
        <v>144</v>
      </c>
      <c r="AJ7998" s="1" t="s">
        <v>28448</v>
      </c>
      <c r="AO7998" s="1" t="s">
        <v>154</v>
      </c>
      <c r="AR7998" s="1">
        <v>1200</v>
      </c>
      <c r="AU7998" s="1" t="s">
        <v>6564</v>
      </c>
      <c r="AV7998" s="1" t="s">
        <v>137</v>
      </c>
    </row>
    <row r="7999" spans="1:48" ht="13">
      <c r="A7999" t="s">
        <v>28449</v>
      </c>
      <c r="B7999" s="8">
        <v>45783.621692546294</v>
      </c>
      <c r="C7999" s="1" t="s">
        <v>803</v>
      </c>
      <c r="D7999" s="1" t="s">
        <v>204</v>
      </c>
      <c r="E7999" s="1" t="s">
        <v>12506</v>
      </c>
      <c r="F7999" s="16" t="s">
        <v>40714</v>
      </c>
      <c r="I7999" s="1" t="s">
        <v>241</v>
      </c>
      <c r="J7999" s="1" t="s">
        <v>2</v>
      </c>
      <c r="K7999" s="1" t="s">
        <v>64</v>
      </c>
      <c r="M7999" s="1" t="s">
        <v>8493</v>
      </c>
      <c r="N7999" s="1" t="s">
        <v>96</v>
      </c>
      <c r="AB7999" s="1" t="s">
        <v>992</v>
      </c>
      <c r="AC7999" s="1">
        <v>57</v>
      </c>
      <c r="AD7999" s="1">
        <v>3</v>
      </c>
      <c r="AE7999" s="1">
        <v>2</v>
      </c>
      <c r="AF7999" s="1">
        <v>1600</v>
      </c>
      <c r="AG7999" s="1" t="s">
        <v>107</v>
      </c>
      <c r="AI7999" s="1" t="s">
        <v>144</v>
      </c>
      <c r="AJ7999" s="1" t="s">
        <v>28450</v>
      </c>
      <c r="AO7999" s="1" t="s">
        <v>154</v>
      </c>
      <c r="AR7999" s="1">
        <v>2200</v>
      </c>
      <c r="AU7999" s="1" t="s">
        <v>6564</v>
      </c>
      <c r="AV7999" s="1" t="s">
        <v>421</v>
      </c>
    </row>
    <row r="8000" spans="1:48" ht="13">
      <c r="A8000" t="s">
        <v>28451</v>
      </c>
      <c r="B8000" s="8">
        <v>45783.635020856484</v>
      </c>
      <c r="C8000" s="1" t="s">
        <v>803</v>
      </c>
      <c r="D8000" s="1" t="s">
        <v>61</v>
      </c>
      <c r="E8000" s="1" t="s">
        <v>28452</v>
      </c>
      <c r="F8000" s="16" t="s">
        <v>40715</v>
      </c>
      <c r="I8000" s="1" t="s">
        <v>75</v>
      </c>
      <c r="J8000" s="1" t="s">
        <v>2</v>
      </c>
      <c r="K8000" s="1" t="s">
        <v>64</v>
      </c>
      <c r="M8000" s="1" t="s">
        <v>28453</v>
      </c>
      <c r="N8000" s="1" t="s">
        <v>364</v>
      </c>
      <c r="AB8000" s="1" t="s">
        <v>121</v>
      </c>
      <c r="AC8000" s="1">
        <v>2</v>
      </c>
      <c r="AD8000" s="1">
        <v>2</v>
      </c>
      <c r="AE8000" s="1">
        <v>2</v>
      </c>
      <c r="AF8000" s="1">
        <v>900</v>
      </c>
      <c r="AG8000" s="1" t="s">
        <v>107</v>
      </c>
      <c r="AJ8000" s="1" t="s">
        <v>28454</v>
      </c>
      <c r="AO8000" s="1" t="s">
        <v>70</v>
      </c>
      <c r="AR8000" s="1">
        <v>17800000</v>
      </c>
      <c r="AU8000" s="1" t="s">
        <v>6530</v>
      </c>
      <c r="AV8000" s="1" t="s">
        <v>137</v>
      </c>
    </row>
    <row r="8001" spans="1:48" ht="13">
      <c r="A8001" t="s">
        <v>28455</v>
      </c>
      <c r="B8001" s="8">
        <v>45783.654746817134</v>
      </c>
      <c r="C8001" s="1" t="s">
        <v>803</v>
      </c>
      <c r="D8001" s="1" t="s">
        <v>61</v>
      </c>
      <c r="E8001" s="1" t="s">
        <v>28456</v>
      </c>
      <c r="F8001" s="16" t="s">
        <v>40716</v>
      </c>
      <c r="I8001" s="1" t="s">
        <v>75</v>
      </c>
      <c r="J8001" s="1" t="s">
        <v>2</v>
      </c>
      <c r="K8001" s="1" t="s">
        <v>64</v>
      </c>
      <c r="M8001" s="1" t="s">
        <v>28457</v>
      </c>
      <c r="N8001" s="1" t="s">
        <v>615</v>
      </c>
      <c r="AB8001" s="1" t="s">
        <v>121</v>
      </c>
      <c r="AC8001" s="1">
        <v>6</v>
      </c>
      <c r="AD8001" s="1">
        <v>2</v>
      </c>
      <c r="AE8001" s="1">
        <v>2</v>
      </c>
      <c r="AF8001" s="1">
        <v>1350</v>
      </c>
      <c r="AG8001" s="1" t="s">
        <v>107</v>
      </c>
      <c r="AH8001" s="1" t="s">
        <v>3703</v>
      </c>
      <c r="AI8001" s="1" t="s">
        <v>617</v>
      </c>
      <c r="AJ8001" s="1" t="s">
        <v>28458</v>
      </c>
      <c r="AO8001" s="1" t="s">
        <v>70</v>
      </c>
      <c r="AR8001" s="1">
        <v>50000000</v>
      </c>
      <c r="AU8001" s="1" t="s">
        <v>6564</v>
      </c>
      <c r="AV8001" s="1" t="s">
        <v>421</v>
      </c>
    </row>
    <row r="8002" spans="1:48" ht="13">
      <c r="A8002" t="s">
        <v>28459</v>
      </c>
      <c r="B8002" s="8">
        <v>45783.750016261576</v>
      </c>
      <c r="C8002" s="1" t="s">
        <v>803</v>
      </c>
      <c r="D8002" s="1" t="s">
        <v>61</v>
      </c>
      <c r="E8002" s="1" t="s">
        <v>28460</v>
      </c>
      <c r="F8002" s="16" t="s">
        <v>40717</v>
      </c>
      <c r="I8002" s="1" t="s">
        <v>75</v>
      </c>
      <c r="J8002" s="1" t="s">
        <v>2</v>
      </c>
      <c r="K8002" s="1" t="s">
        <v>64</v>
      </c>
      <c r="M8002" s="1" t="s">
        <v>25148</v>
      </c>
      <c r="N8002" s="1" t="s">
        <v>681</v>
      </c>
      <c r="AB8002" s="1" t="s">
        <v>121</v>
      </c>
      <c r="AD8002" s="1">
        <v>3</v>
      </c>
      <c r="AE8002" s="1">
        <v>5</v>
      </c>
      <c r="AF8002" s="1">
        <v>2900</v>
      </c>
      <c r="AG8002" s="1" t="s">
        <v>98</v>
      </c>
      <c r="AJ8002" s="1" t="s">
        <v>28461</v>
      </c>
      <c r="AO8002" s="1" t="s">
        <v>70</v>
      </c>
      <c r="AR8002" s="1">
        <v>71000000</v>
      </c>
      <c r="AU8002" s="1" t="s">
        <v>6564</v>
      </c>
      <c r="AV8002" s="1" t="s">
        <v>421</v>
      </c>
    </row>
    <row r="8003" spans="1:48" ht="13">
      <c r="A8003" t="s">
        <v>28462</v>
      </c>
      <c r="B8003" s="8">
        <v>45783.756246122684</v>
      </c>
      <c r="C8003" s="1" t="s">
        <v>803</v>
      </c>
      <c r="D8003" s="1" t="s">
        <v>61</v>
      </c>
      <c r="E8003" s="1" t="s">
        <v>28463</v>
      </c>
      <c r="F8003" s="16" t="s">
        <v>40718</v>
      </c>
      <c r="I8003" s="1" t="s">
        <v>241</v>
      </c>
      <c r="J8003" s="1" t="s">
        <v>2</v>
      </c>
      <c r="K8003" s="1" t="s">
        <v>64</v>
      </c>
      <c r="M8003" s="1" t="s">
        <v>25148</v>
      </c>
      <c r="N8003" s="1" t="s">
        <v>681</v>
      </c>
      <c r="AB8003" s="1" t="s">
        <v>121</v>
      </c>
      <c r="AD8003" s="1">
        <v>3</v>
      </c>
      <c r="AE8003" s="1">
        <v>5</v>
      </c>
      <c r="AF8003" s="1">
        <v>2900</v>
      </c>
      <c r="AG8003" s="1" t="s">
        <v>107</v>
      </c>
      <c r="AJ8003" s="1" t="s">
        <v>28464</v>
      </c>
      <c r="AO8003" s="1" t="s">
        <v>70</v>
      </c>
      <c r="AR8003" s="1">
        <v>280000</v>
      </c>
      <c r="AU8003" s="1" t="s">
        <v>6564</v>
      </c>
      <c r="AV8003" s="1" t="s">
        <v>421</v>
      </c>
    </row>
    <row r="8004" spans="1:48" ht="13">
      <c r="A8004" t="s">
        <v>28465</v>
      </c>
      <c r="B8004" s="8">
        <v>45784.383885706018</v>
      </c>
      <c r="C8004" s="1" t="s">
        <v>803</v>
      </c>
      <c r="D8004" s="1" t="s">
        <v>61</v>
      </c>
      <c r="E8004" s="1" t="s">
        <v>28466</v>
      </c>
      <c r="F8004" s="16" t="s">
        <v>40719</v>
      </c>
      <c r="I8004" s="1" t="s">
        <v>75</v>
      </c>
      <c r="J8004" s="1" t="s">
        <v>1</v>
      </c>
      <c r="K8004" s="1" t="s">
        <v>1128</v>
      </c>
      <c r="M8004" s="1" t="s">
        <v>17586</v>
      </c>
      <c r="N8004" s="1" t="s">
        <v>554</v>
      </c>
      <c r="X8004" s="1">
        <v>19</v>
      </c>
      <c r="Y8004" s="1" t="s">
        <v>23180</v>
      </c>
      <c r="AA8004" s="1" t="s">
        <v>28467</v>
      </c>
      <c r="AO8004" s="1" t="s">
        <v>70</v>
      </c>
      <c r="AP8004" s="1">
        <v>5200000</v>
      </c>
      <c r="AR8004" s="1">
        <v>98800000</v>
      </c>
      <c r="AV8004" s="1" t="s">
        <v>421</v>
      </c>
    </row>
    <row r="8005" spans="1:48" ht="13">
      <c r="A8005" t="s">
        <v>28468</v>
      </c>
      <c r="B8005" s="8">
        <v>45784.4707331713</v>
      </c>
      <c r="C8005" s="1" t="s">
        <v>803</v>
      </c>
      <c r="D8005" s="1" t="s">
        <v>61</v>
      </c>
      <c r="E8005" s="1" t="s">
        <v>28469</v>
      </c>
      <c r="F8005" s="16" t="s">
        <v>40720</v>
      </c>
      <c r="I8005" s="1" t="s">
        <v>75</v>
      </c>
      <c r="J8005" s="1" t="s">
        <v>2</v>
      </c>
      <c r="K8005" s="1" t="s">
        <v>64</v>
      </c>
      <c r="M8005" s="1" t="s">
        <v>28470</v>
      </c>
      <c r="N8005" s="1" t="s">
        <v>2723</v>
      </c>
      <c r="AB8005" s="1" t="s">
        <v>121</v>
      </c>
      <c r="AC8005" s="1">
        <v>3</v>
      </c>
      <c r="AD8005" s="1">
        <v>2</v>
      </c>
      <c r="AE8005" s="1">
        <v>2</v>
      </c>
      <c r="AF8005" s="1">
        <v>935</v>
      </c>
      <c r="AG8005" s="1" t="s">
        <v>107</v>
      </c>
      <c r="AH8005" s="1" t="s">
        <v>8594</v>
      </c>
      <c r="AJ8005" s="1" t="s">
        <v>28471</v>
      </c>
      <c r="AO8005" s="1" t="s">
        <v>70</v>
      </c>
      <c r="AR8005" s="1">
        <v>28900000</v>
      </c>
      <c r="AU8005" s="1" t="s">
        <v>6530</v>
      </c>
      <c r="AV8005" s="1" t="s">
        <v>421</v>
      </c>
    </row>
    <row r="8006" spans="1:48" ht="13">
      <c r="A8006" t="s">
        <v>28472</v>
      </c>
      <c r="B8006" s="8">
        <v>45784.627601805551</v>
      </c>
      <c r="C8006" s="1" t="s">
        <v>11244</v>
      </c>
      <c r="D8006" s="1" t="s">
        <v>204</v>
      </c>
      <c r="E8006" s="1" t="s">
        <v>27464</v>
      </c>
      <c r="F8006" s="16" t="s">
        <v>40721</v>
      </c>
      <c r="I8006" s="1" t="s">
        <v>75</v>
      </c>
      <c r="J8006" s="1" t="s">
        <v>2</v>
      </c>
      <c r="M8006" s="1" t="s">
        <v>28473</v>
      </c>
      <c r="N8006" s="1" t="s">
        <v>615</v>
      </c>
      <c r="AB8006" s="1" t="s">
        <v>122</v>
      </c>
      <c r="AC8006" s="1">
        <v>9</v>
      </c>
      <c r="AD8006" s="1">
        <v>3</v>
      </c>
      <c r="AE8006" s="1">
        <v>2</v>
      </c>
      <c r="AF8006" s="1">
        <v>1145</v>
      </c>
      <c r="AG8006" s="1" t="s">
        <v>107</v>
      </c>
      <c r="AI8006" s="1" t="s">
        <v>2778</v>
      </c>
      <c r="AO8006" s="1" t="s">
        <v>70</v>
      </c>
      <c r="AR8006" s="1">
        <v>36000000</v>
      </c>
      <c r="AU8006" s="1" t="s">
        <v>6559</v>
      </c>
      <c r="AV8006" s="1" t="s">
        <v>137</v>
      </c>
    </row>
    <row r="8007" spans="1:48" ht="13">
      <c r="A8007" t="s">
        <v>28474</v>
      </c>
      <c r="B8007" s="8">
        <v>45784.635880775459</v>
      </c>
      <c r="C8007" s="1" t="s">
        <v>11244</v>
      </c>
      <c r="D8007" s="1" t="s">
        <v>61</v>
      </c>
      <c r="E8007" s="1" t="s">
        <v>28475</v>
      </c>
      <c r="F8007" s="16" t="s">
        <v>40722</v>
      </c>
      <c r="I8007" s="1" t="s">
        <v>75</v>
      </c>
      <c r="J8007" s="1" t="s">
        <v>0</v>
      </c>
      <c r="M8007" s="1" t="s">
        <v>28476</v>
      </c>
      <c r="N8007" s="1" t="s">
        <v>248</v>
      </c>
      <c r="O8007" s="1">
        <v>10</v>
      </c>
      <c r="P8007" s="1">
        <v>4</v>
      </c>
      <c r="Q8007" s="1">
        <v>3</v>
      </c>
      <c r="R8007" s="1">
        <v>3000</v>
      </c>
      <c r="S8007" s="1">
        <v>3</v>
      </c>
      <c r="T8007" s="1">
        <v>3</v>
      </c>
      <c r="U8007" s="1">
        <v>6</v>
      </c>
      <c r="V8007" s="1" t="s">
        <v>349</v>
      </c>
      <c r="AO8007" s="1" t="s">
        <v>70</v>
      </c>
      <c r="AR8007" s="1">
        <v>47500000</v>
      </c>
      <c r="AV8007" s="1" t="s">
        <v>421</v>
      </c>
    </row>
    <row r="8008" spans="1:48" ht="13">
      <c r="A8008" t="s">
        <v>28477</v>
      </c>
      <c r="B8008" s="8">
        <v>45785.418870277776</v>
      </c>
      <c r="C8008" s="1" t="s">
        <v>11244</v>
      </c>
      <c r="D8008" s="1" t="s">
        <v>61</v>
      </c>
      <c r="E8008" s="1" t="s">
        <v>24748</v>
      </c>
      <c r="F8008" s="16" t="s">
        <v>40723</v>
      </c>
      <c r="I8008" s="1" t="s">
        <v>75</v>
      </c>
      <c r="J8008" s="1" t="s">
        <v>2</v>
      </c>
      <c r="M8008" s="1" t="s">
        <v>28478</v>
      </c>
      <c r="N8008" s="1" t="s">
        <v>96</v>
      </c>
      <c r="AB8008" s="1" t="s">
        <v>4977</v>
      </c>
      <c r="AC8008" s="1">
        <v>32</v>
      </c>
      <c r="AD8008" s="1">
        <v>4</v>
      </c>
      <c r="AE8008" s="1">
        <v>4</v>
      </c>
      <c r="AF8008" s="1">
        <v>4316</v>
      </c>
      <c r="AG8008" s="1" t="s">
        <v>2981</v>
      </c>
      <c r="AI8008" s="1" t="s">
        <v>180</v>
      </c>
      <c r="AO8008" s="1" t="s">
        <v>70</v>
      </c>
      <c r="AR8008" s="1">
        <v>360000000</v>
      </c>
      <c r="AU8008" s="1" t="s">
        <v>6564</v>
      </c>
      <c r="AV8008" s="1" t="s">
        <v>421</v>
      </c>
    </row>
    <row r="8009" spans="1:48" ht="13">
      <c r="A8009" t="s">
        <v>28479</v>
      </c>
      <c r="B8009" s="8">
        <v>45785.4251090162</v>
      </c>
      <c r="C8009" s="1" t="s">
        <v>11244</v>
      </c>
      <c r="D8009" s="1" t="s">
        <v>61</v>
      </c>
      <c r="E8009" s="1" t="s">
        <v>28480</v>
      </c>
      <c r="F8009" s="16" t="s">
        <v>40724</v>
      </c>
      <c r="I8009" s="1" t="s">
        <v>75</v>
      </c>
      <c r="J8009" s="1" t="s">
        <v>2</v>
      </c>
      <c r="M8009" s="1" t="s">
        <v>28481</v>
      </c>
      <c r="N8009" s="1" t="s">
        <v>334</v>
      </c>
      <c r="AB8009" s="1" t="s">
        <v>122</v>
      </c>
      <c r="AC8009" s="1">
        <v>0</v>
      </c>
      <c r="AD8009" s="1">
        <v>2</v>
      </c>
      <c r="AE8009" s="1">
        <v>1</v>
      </c>
      <c r="AF8009" s="1">
        <v>700</v>
      </c>
      <c r="AG8009" s="1" t="s">
        <v>107</v>
      </c>
      <c r="AI8009" s="1" t="s">
        <v>8528</v>
      </c>
      <c r="AJ8009" s="1" t="s">
        <v>28482</v>
      </c>
      <c r="AO8009" s="1" t="s">
        <v>70</v>
      </c>
      <c r="AR8009" s="1">
        <v>16500000</v>
      </c>
      <c r="AU8009" s="1" t="s">
        <v>6530</v>
      </c>
      <c r="AV8009" s="1" t="s">
        <v>541</v>
      </c>
    </row>
    <row r="8010" spans="1:48" ht="13">
      <c r="A8010" t="s">
        <v>28483</v>
      </c>
      <c r="B8010" s="8">
        <v>45785.453334548612</v>
      </c>
      <c r="C8010" s="1" t="s">
        <v>11244</v>
      </c>
      <c r="D8010" s="1" t="s">
        <v>204</v>
      </c>
      <c r="E8010" s="1" t="s">
        <v>28484</v>
      </c>
      <c r="F8010" s="16" t="s">
        <v>40725</v>
      </c>
      <c r="I8010" s="1" t="s">
        <v>75</v>
      </c>
      <c r="J8010" s="1" t="s">
        <v>2</v>
      </c>
      <c r="M8010" s="1" t="s">
        <v>28485</v>
      </c>
      <c r="N8010" s="1" t="s">
        <v>152</v>
      </c>
      <c r="AB8010" s="1" t="s">
        <v>122</v>
      </c>
      <c r="AC8010" s="1">
        <v>3</v>
      </c>
      <c r="AD8010" s="1">
        <v>3</v>
      </c>
      <c r="AE8010" s="1">
        <v>2</v>
      </c>
      <c r="AF8010" s="1">
        <v>1050</v>
      </c>
      <c r="AG8010" s="1" t="s">
        <v>107</v>
      </c>
      <c r="AI8010" s="1" t="s">
        <v>617</v>
      </c>
      <c r="AO8010" s="1" t="s">
        <v>70</v>
      </c>
      <c r="AR8010" s="1">
        <v>48000000</v>
      </c>
      <c r="AU8010" s="1" t="s">
        <v>6530</v>
      </c>
      <c r="AV8010" s="1" t="s">
        <v>541</v>
      </c>
    </row>
    <row r="8011" spans="1:48" ht="13">
      <c r="A8011" t="s">
        <v>28486</v>
      </c>
      <c r="B8011" s="8">
        <v>45785.474875717591</v>
      </c>
      <c r="C8011" s="1" t="s">
        <v>11244</v>
      </c>
      <c r="D8011" s="1" t="s">
        <v>61</v>
      </c>
      <c r="E8011" s="1" t="s">
        <v>28487</v>
      </c>
      <c r="F8011" s="16" t="s">
        <v>40726</v>
      </c>
      <c r="I8011" s="1" t="s">
        <v>75</v>
      </c>
      <c r="J8011" s="1" t="s">
        <v>2</v>
      </c>
      <c r="M8011" s="1" t="s">
        <v>28488</v>
      </c>
      <c r="N8011" s="1" t="s">
        <v>364</v>
      </c>
      <c r="AB8011" s="1" t="s">
        <v>122</v>
      </c>
      <c r="AC8011" s="1">
        <v>3</v>
      </c>
      <c r="AD8011" s="1">
        <v>3</v>
      </c>
      <c r="AE8011" s="1">
        <v>2</v>
      </c>
      <c r="AF8011" s="1">
        <v>1165</v>
      </c>
      <c r="AG8011" s="1" t="s">
        <v>107</v>
      </c>
      <c r="AI8011" s="1" t="s">
        <v>617</v>
      </c>
      <c r="AO8011" s="1" t="s">
        <v>70</v>
      </c>
      <c r="AR8011" s="1">
        <v>37000000</v>
      </c>
      <c r="AT8011" s="1" t="s">
        <v>26735</v>
      </c>
      <c r="AU8011" s="1" t="s">
        <v>6530</v>
      </c>
      <c r="AV8011" s="1" t="s">
        <v>421</v>
      </c>
    </row>
    <row r="8012" spans="1:48" ht="13">
      <c r="A8012" t="s">
        <v>28489</v>
      </c>
      <c r="B8012" s="8">
        <v>45785.940796712966</v>
      </c>
      <c r="C8012" s="1" t="s">
        <v>803</v>
      </c>
      <c r="D8012" s="1" t="s">
        <v>61</v>
      </c>
      <c r="E8012" s="1" t="s">
        <v>28490</v>
      </c>
      <c r="F8012" s="16" t="s">
        <v>40727</v>
      </c>
      <c r="I8012" s="1" t="s">
        <v>75</v>
      </c>
      <c r="J8012" s="1" t="s">
        <v>0</v>
      </c>
      <c r="K8012" s="1" t="s">
        <v>64</v>
      </c>
      <c r="M8012" s="1" t="s">
        <v>28491</v>
      </c>
      <c r="N8012" s="1" t="s">
        <v>331</v>
      </c>
      <c r="O8012" s="1">
        <v>12.44</v>
      </c>
      <c r="P8012" s="1">
        <v>4</v>
      </c>
      <c r="Q8012" s="1">
        <v>3</v>
      </c>
      <c r="R8012" s="1">
        <v>2455</v>
      </c>
      <c r="S8012" s="1">
        <v>2</v>
      </c>
      <c r="T8012" s="1">
        <v>4</v>
      </c>
      <c r="W8012" s="1" t="s">
        <v>28492</v>
      </c>
      <c r="AO8012" s="1" t="s">
        <v>70</v>
      </c>
      <c r="AR8012" s="1">
        <v>45000000</v>
      </c>
      <c r="AV8012" s="1" t="s">
        <v>421</v>
      </c>
    </row>
    <row r="8013" spans="1:48" ht="13">
      <c r="A8013" t="s">
        <v>28493</v>
      </c>
      <c r="B8013" s="8">
        <v>45785.95889277778</v>
      </c>
      <c r="C8013" s="1" t="s">
        <v>803</v>
      </c>
      <c r="D8013" s="1" t="s">
        <v>61</v>
      </c>
      <c r="E8013" s="1" t="s">
        <v>28494</v>
      </c>
      <c r="F8013" s="16" t="s">
        <v>40728</v>
      </c>
      <c r="I8013" s="1" t="s">
        <v>75</v>
      </c>
      <c r="J8013" s="1" t="s">
        <v>2</v>
      </c>
      <c r="K8013" s="1" t="s">
        <v>64</v>
      </c>
      <c r="M8013" s="1" t="s">
        <v>28495</v>
      </c>
      <c r="N8013" s="1" t="s">
        <v>77</v>
      </c>
      <c r="AB8013" s="1" t="s">
        <v>121</v>
      </c>
      <c r="AC8013" s="1">
        <v>3</v>
      </c>
      <c r="AD8013" s="1">
        <v>2</v>
      </c>
      <c r="AE8013" s="1">
        <v>1</v>
      </c>
      <c r="AF8013" s="1">
        <v>622</v>
      </c>
      <c r="AG8013" s="1" t="s">
        <v>107</v>
      </c>
      <c r="AJ8013" s="1" t="s">
        <v>28496</v>
      </c>
      <c r="AO8013" s="1" t="s">
        <v>70</v>
      </c>
      <c r="AR8013" s="1">
        <v>16000000</v>
      </c>
      <c r="AU8013" s="1" t="s">
        <v>6559</v>
      </c>
      <c r="AV8013" s="1" t="s">
        <v>541</v>
      </c>
    </row>
    <row r="8014" spans="1:48" ht="13">
      <c r="A8014" t="s">
        <v>28497</v>
      </c>
      <c r="B8014" s="8">
        <v>45791.570289675925</v>
      </c>
      <c r="C8014" s="1" t="s">
        <v>132</v>
      </c>
      <c r="D8014" s="1" t="s">
        <v>204</v>
      </c>
      <c r="E8014" s="1" t="s">
        <v>22200</v>
      </c>
      <c r="F8014" s="16" t="s">
        <v>40729</v>
      </c>
      <c r="I8014" s="1" t="s">
        <v>241</v>
      </c>
      <c r="J8014" s="1" t="s">
        <v>2</v>
      </c>
      <c r="M8014" s="1" t="s">
        <v>28498</v>
      </c>
      <c r="N8014" s="1" t="s">
        <v>142</v>
      </c>
      <c r="AB8014" s="1" t="s">
        <v>122</v>
      </c>
      <c r="AC8014" s="1">
        <v>4</v>
      </c>
      <c r="AD8014" s="1">
        <v>3</v>
      </c>
      <c r="AE8014" s="1">
        <v>2</v>
      </c>
      <c r="AF8014" s="1">
        <v>1430</v>
      </c>
      <c r="AG8014" s="1" t="s">
        <v>107</v>
      </c>
      <c r="AJ8014" s="1" t="s">
        <v>28499</v>
      </c>
      <c r="AO8014" s="1" t="s">
        <v>70</v>
      </c>
      <c r="AR8014" s="1">
        <v>300000</v>
      </c>
      <c r="AU8014" s="1" t="s">
        <v>6564</v>
      </c>
      <c r="AV8014" s="1" t="s">
        <v>541</v>
      </c>
    </row>
    <row r="8015" spans="1:48" ht="13">
      <c r="A8015" t="s">
        <v>28500</v>
      </c>
      <c r="B8015" s="8">
        <v>45792.798403148146</v>
      </c>
      <c r="C8015" s="1" t="s">
        <v>877</v>
      </c>
      <c r="D8015" s="1" t="s">
        <v>204</v>
      </c>
      <c r="E8015" s="1" t="s">
        <v>27929</v>
      </c>
      <c r="F8015" s="16" t="s">
        <v>40730</v>
      </c>
      <c r="I8015" s="1" t="s">
        <v>75</v>
      </c>
      <c r="J8015" s="1" t="s">
        <v>2</v>
      </c>
      <c r="M8015" s="1" t="s">
        <v>28501</v>
      </c>
      <c r="N8015" s="1" t="s">
        <v>112</v>
      </c>
      <c r="AB8015" s="1" t="s">
        <v>122</v>
      </c>
      <c r="AC8015" s="1">
        <v>6</v>
      </c>
      <c r="AD8015" s="1">
        <v>2</v>
      </c>
      <c r="AE8015" s="1">
        <v>2</v>
      </c>
      <c r="AF8015" s="1">
        <v>1160</v>
      </c>
      <c r="AG8015" s="1" t="s">
        <v>107</v>
      </c>
      <c r="AH8015" s="1" t="s">
        <v>28502</v>
      </c>
      <c r="AJ8015" s="1" t="s">
        <v>28503</v>
      </c>
      <c r="AO8015" s="1" t="s">
        <v>70</v>
      </c>
      <c r="AR8015" s="1">
        <v>45000000</v>
      </c>
      <c r="AU8015" s="1" t="s">
        <v>6559</v>
      </c>
      <c r="AV8015" s="1" t="s">
        <v>421</v>
      </c>
    </row>
    <row r="8016" spans="1:48" ht="13">
      <c r="A8016" t="s">
        <v>28504</v>
      </c>
      <c r="B8016" s="8">
        <v>45792.929475625002</v>
      </c>
      <c r="C8016" s="1" t="s">
        <v>132</v>
      </c>
      <c r="D8016" s="1" t="s">
        <v>61</v>
      </c>
      <c r="E8016" s="1" t="s">
        <v>28505</v>
      </c>
      <c r="F8016" s="16" t="s">
        <v>40731</v>
      </c>
      <c r="I8016" s="1" t="s">
        <v>241</v>
      </c>
      <c r="J8016" s="1" t="s">
        <v>0</v>
      </c>
      <c r="M8016" s="1" t="s">
        <v>28506</v>
      </c>
      <c r="N8016" s="1" t="s">
        <v>364</v>
      </c>
      <c r="O8016" s="1">
        <v>10</v>
      </c>
      <c r="P8016" s="1">
        <v>3</v>
      </c>
      <c r="Q8016" s="1">
        <v>2</v>
      </c>
      <c r="R8016" s="1">
        <v>1600</v>
      </c>
      <c r="S8016" s="1">
        <v>1</v>
      </c>
      <c r="T8016" s="1">
        <v>1</v>
      </c>
      <c r="W8016" s="1" t="s">
        <v>28507</v>
      </c>
      <c r="AO8016" s="1" t="s">
        <v>70</v>
      </c>
      <c r="AR8016" s="1">
        <v>150000</v>
      </c>
      <c r="AV8016" s="1" t="s">
        <v>421</v>
      </c>
    </row>
    <row r="8017" spans="1:48" ht="13">
      <c r="A8017" t="s">
        <v>28508</v>
      </c>
      <c r="B8017" s="8">
        <v>45793.709572129628</v>
      </c>
      <c r="C8017" s="1" t="s">
        <v>877</v>
      </c>
      <c r="D8017" s="1" t="s">
        <v>204</v>
      </c>
      <c r="E8017" s="1" t="s">
        <v>25631</v>
      </c>
      <c r="F8017" s="16" t="s">
        <v>40732</v>
      </c>
      <c r="I8017" s="1" t="s">
        <v>241</v>
      </c>
      <c r="J8017" s="1" t="s">
        <v>2</v>
      </c>
      <c r="M8017" s="1" t="s">
        <v>23168</v>
      </c>
      <c r="N8017" s="1" t="s">
        <v>152</v>
      </c>
      <c r="AB8017" s="1" t="s">
        <v>122</v>
      </c>
      <c r="AC8017" s="1">
        <v>22</v>
      </c>
      <c r="AD8017" s="1">
        <v>3</v>
      </c>
      <c r="AE8017" s="1">
        <v>3</v>
      </c>
      <c r="AF8017" s="1">
        <v>2138</v>
      </c>
      <c r="AG8017" s="1" t="s">
        <v>107</v>
      </c>
      <c r="AH8017" s="1" t="s">
        <v>1964</v>
      </c>
      <c r="AI8017" s="1" t="s">
        <v>8190</v>
      </c>
      <c r="AJ8017" s="1" t="s">
        <v>28509</v>
      </c>
      <c r="AO8017" s="1" t="s">
        <v>70</v>
      </c>
      <c r="AR8017" s="1">
        <v>450000</v>
      </c>
      <c r="AU8017" s="1" t="s">
        <v>6530</v>
      </c>
      <c r="AV8017" s="1" t="s">
        <v>421</v>
      </c>
    </row>
    <row r="8018" spans="1:48" ht="13">
      <c r="A8018" t="s">
        <v>28510</v>
      </c>
      <c r="B8018" s="8">
        <v>45793.721695625005</v>
      </c>
      <c r="C8018" s="1" t="s">
        <v>877</v>
      </c>
      <c r="D8018" s="1" t="s">
        <v>61</v>
      </c>
      <c r="E8018" s="1" t="s">
        <v>28511</v>
      </c>
      <c r="F8018" s="16" t="s">
        <v>40733</v>
      </c>
      <c r="I8018" s="1" t="s">
        <v>75</v>
      </c>
      <c r="J8018" s="1" t="s">
        <v>2</v>
      </c>
      <c r="M8018" s="1" t="s">
        <v>8041</v>
      </c>
      <c r="N8018" s="1" t="s">
        <v>96</v>
      </c>
      <c r="AB8018" s="1" t="s">
        <v>992</v>
      </c>
      <c r="AC8018" s="1">
        <v>7</v>
      </c>
      <c r="AD8018" s="1">
        <v>3</v>
      </c>
      <c r="AE8018" s="1">
        <v>3</v>
      </c>
      <c r="AF8018" s="1">
        <v>2086</v>
      </c>
      <c r="AG8018" s="1" t="s">
        <v>107</v>
      </c>
      <c r="AH8018" s="1" t="s">
        <v>28512</v>
      </c>
      <c r="AI8018" s="1" t="s">
        <v>123</v>
      </c>
      <c r="AJ8018" s="1" t="s">
        <v>28513</v>
      </c>
      <c r="AO8018" s="1" t="s">
        <v>70</v>
      </c>
      <c r="AR8018" s="1">
        <v>225000000</v>
      </c>
      <c r="AT8018" s="1" t="s">
        <v>28514</v>
      </c>
      <c r="AU8018" s="1" t="s">
        <v>6530</v>
      </c>
      <c r="AV8018" s="1" t="s">
        <v>421</v>
      </c>
    </row>
    <row r="8019" spans="1:48" ht="13">
      <c r="A8019" t="s">
        <v>28515</v>
      </c>
      <c r="B8019" s="8">
        <v>45793.730954525468</v>
      </c>
      <c r="C8019" s="1" t="s">
        <v>877</v>
      </c>
      <c r="D8019" s="1" t="s">
        <v>61</v>
      </c>
      <c r="E8019" s="1" t="s">
        <v>28516</v>
      </c>
      <c r="F8019" s="16" t="s">
        <v>40734</v>
      </c>
      <c r="I8019" s="1" t="s">
        <v>75</v>
      </c>
      <c r="J8019" s="1" t="s">
        <v>1</v>
      </c>
      <c r="M8019" s="1" t="s">
        <v>9562</v>
      </c>
      <c r="N8019" s="1" t="s">
        <v>615</v>
      </c>
      <c r="X8019" s="1">
        <v>5.5</v>
      </c>
      <c r="AA8019" s="1" t="s">
        <v>28517</v>
      </c>
      <c r="AO8019" s="1" t="s">
        <v>70</v>
      </c>
      <c r="AP8019" s="1">
        <v>12500000</v>
      </c>
      <c r="AV8019" s="1" t="s">
        <v>421</v>
      </c>
    </row>
    <row r="8020" spans="1:48" ht="13">
      <c r="A8020" t="s">
        <v>28518</v>
      </c>
      <c r="B8020" s="8">
        <v>45793.735072847223</v>
      </c>
      <c r="C8020" s="1" t="s">
        <v>877</v>
      </c>
      <c r="D8020" s="1" t="s">
        <v>61</v>
      </c>
      <c r="E8020" s="1" t="s">
        <v>21612</v>
      </c>
      <c r="F8020" s="16" t="s">
        <v>40735</v>
      </c>
      <c r="I8020" s="1" t="s">
        <v>75</v>
      </c>
      <c r="J8020" s="1" t="s">
        <v>1</v>
      </c>
      <c r="M8020" s="1" t="s">
        <v>28519</v>
      </c>
      <c r="N8020" s="1" t="s">
        <v>77</v>
      </c>
      <c r="X8020" s="1">
        <v>7</v>
      </c>
      <c r="Y8020" s="1" t="s">
        <v>1064</v>
      </c>
      <c r="AA8020" s="1" t="s">
        <v>28520</v>
      </c>
      <c r="AO8020" s="1" t="s">
        <v>70</v>
      </c>
      <c r="AP8020" s="1">
        <v>6700000</v>
      </c>
      <c r="AT8020" s="1" t="s">
        <v>1526</v>
      </c>
      <c r="AV8020" s="1" t="s">
        <v>421</v>
      </c>
    </row>
    <row r="8021" spans="1:48" ht="13">
      <c r="A8021" t="s">
        <v>28521</v>
      </c>
      <c r="B8021" s="8">
        <v>45794.778455462962</v>
      </c>
      <c r="C8021" s="1" t="s">
        <v>803</v>
      </c>
      <c r="D8021" s="1" t="s">
        <v>61</v>
      </c>
      <c r="E8021" s="1" t="s">
        <v>28522</v>
      </c>
      <c r="F8021" s="16" t="s">
        <v>40736</v>
      </c>
      <c r="I8021" s="1" t="s">
        <v>241</v>
      </c>
      <c r="J8021" s="1" t="s">
        <v>352</v>
      </c>
      <c r="K8021" s="1" t="s">
        <v>1128</v>
      </c>
      <c r="M8021" s="1" t="s">
        <v>28523</v>
      </c>
      <c r="N8021" s="1" t="s">
        <v>77</v>
      </c>
      <c r="AK8021" s="1" t="s">
        <v>28524</v>
      </c>
      <c r="AM8021" s="1">
        <v>3800</v>
      </c>
      <c r="AN8021" s="1" t="s">
        <v>28525</v>
      </c>
      <c r="AO8021" s="1" t="s">
        <v>70</v>
      </c>
      <c r="AR8021" s="1">
        <v>300000</v>
      </c>
      <c r="AV8021" s="1" t="s">
        <v>137</v>
      </c>
    </row>
    <row r="8022" spans="1:48" ht="13">
      <c r="A8022" t="s">
        <v>28526</v>
      </c>
      <c r="B8022" s="8">
        <v>45794.810605844905</v>
      </c>
      <c r="C8022" s="1" t="s">
        <v>803</v>
      </c>
      <c r="D8022" s="1" t="s">
        <v>204</v>
      </c>
      <c r="E8022" s="1" t="s">
        <v>12506</v>
      </c>
      <c r="F8022" s="16" t="s">
        <v>40737</v>
      </c>
      <c r="I8022" s="1" t="s">
        <v>241</v>
      </c>
      <c r="J8022" s="1" t="s">
        <v>2</v>
      </c>
      <c r="K8022" s="1" t="s">
        <v>64</v>
      </c>
      <c r="M8022" s="1" t="s">
        <v>7834</v>
      </c>
      <c r="N8022" s="1" t="s">
        <v>96</v>
      </c>
      <c r="AB8022" s="1" t="s">
        <v>121</v>
      </c>
      <c r="AC8022" s="1">
        <v>20</v>
      </c>
      <c r="AD8022" s="1">
        <v>2</v>
      </c>
      <c r="AE8022" s="1">
        <v>2</v>
      </c>
      <c r="AF8022" s="1">
        <v>764</v>
      </c>
      <c r="AG8022" s="1" t="s">
        <v>107</v>
      </c>
      <c r="AI8022" s="1" t="s">
        <v>144</v>
      </c>
      <c r="AJ8022" s="1" t="s">
        <v>28527</v>
      </c>
      <c r="AO8022" s="1" t="s">
        <v>70</v>
      </c>
      <c r="AR8022" s="1">
        <v>350000</v>
      </c>
      <c r="AU8022" s="1" t="s">
        <v>6564</v>
      </c>
      <c r="AV8022" s="1" t="s">
        <v>421</v>
      </c>
    </row>
    <row r="8023" spans="1:48" ht="13">
      <c r="A8023" t="s">
        <v>28528</v>
      </c>
      <c r="B8023" s="8">
        <v>45794.889654328705</v>
      </c>
      <c r="C8023" s="1" t="s">
        <v>803</v>
      </c>
      <c r="D8023" s="1" t="s">
        <v>61</v>
      </c>
      <c r="E8023" s="1" t="s">
        <v>25925</v>
      </c>
      <c r="F8023" s="16" t="s">
        <v>40738</v>
      </c>
      <c r="I8023" s="1" t="s">
        <v>75</v>
      </c>
      <c r="J8023" s="1" t="s">
        <v>1</v>
      </c>
      <c r="K8023" s="1" t="s">
        <v>64</v>
      </c>
      <c r="M8023" s="1" t="s">
        <v>10186</v>
      </c>
      <c r="N8023" s="1" t="s">
        <v>307</v>
      </c>
      <c r="X8023" s="1">
        <v>10</v>
      </c>
      <c r="Y8023" s="1" t="s">
        <v>28529</v>
      </c>
      <c r="AA8023" s="1" t="s">
        <v>28530</v>
      </c>
      <c r="AO8023" s="1" t="s">
        <v>70</v>
      </c>
      <c r="AP8023" s="1">
        <v>1500000</v>
      </c>
      <c r="AR8023" s="1">
        <v>15000000</v>
      </c>
      <c r="AV8023" s="1" t="s">
        <v>421</v>
      </c>
    </row>
    <row r="8024" spans="1:48" ht="13">
      <c r="A8024" t="s">
        <v>28531</v>
      </c>
      <c r="B8024" s="8">
        <v>45794.943589965274</v>
      </c>
      <c r="C8024" s="1" t="s">
        <v>803</v>
      </c>
      <c r="D8024" s="1" t="s">
        <v>61</v>
      </c>
      <c r="E8024" s="1" t="s">
        <v>28532</v>
      </c>
      <c r="F8024" s="16" t="s">
        <v>40739</v>
      </c>
      <c r="I8024" s="1" t="s">
        <v>75</v>
      </c>
      <c r="J8024" s="1" t="s">
        <v>2</v>
      </c>
      <c r="K8024" s="1" t="s">
        <v>64</v>
      </c>
      <c r="M8024" s="1" t="s">
        <v>28533</v>
      </c>
      <c r="N8024" s="1" t="s">
        <v>152</v>
      </c>
      <c r="AB8024" s="1" t="s">
        <v>121</v>
      </c>
      <c r="AD8024" s="1">
        <v>9</v>
      </c>
      <c r="AE8024" s="1">
        <v>7</v>
      </c>
      <c r="AF8024" s="1">
        <v>5398</v>
      </c>
      <c r="AG8024" s="1" t="s">
        <v>122</v>
      </c>
      <c r="AH8024" s="1" t="s">
        <v>28534</v>
      </c>
      <c r="AJ8024" s="1" t="s">
        <v>28535</v>
      </c>
      <c r="AO8024" s="1" t="s">
        <v>70</v>
      </c>
      <c r="AR8024" s="1">
        <v>245000000</v>
      </c>
      <c r="AU8024" s="1" t="s">
        <v>6530</v>
      </c>
      <c r="AV8024" s="1" t="s">
        <v>421</v>
      </c>
    </row>
    <row r="8025" spans="1:48" ht="13">
      <c r="A8025" t="s">
        <v>28536</v>
      </c>
      <c r="B8025" s="8">
        <v>45795.445128518521</v>
      </c>
      <c r="C8025" s="1" t="s">
        <v>803</v>
      </c>
      <c r="D8025" s="1" t="s">
        <v>204</v>
      </c>
      <c r="E8025" s="1" t="s">
        <v>28537</v>
      </c>
      <c r="F8025" s="16" t="s">
        <v>40740</v>
      </c>
      <c r="G8025" s="11" t="s">
        <v>17387</v>
      </c>
      <c r="I8025" s="1" t="s">
        <v>241</v>
      </c>
      <c r="J8025" s="1" t="s">
        <v>352</v>
      </c>
      <c r="K8025" s="1" t="s">
        <v>1128</v>
      </c>
      <c r="M8025" s="1" t="s">
        <v>17377</v>
      </c>
      <c r="N8025" s="1" t="s">
        <v>554</v>
      </c>
      <c r="AK8025" s="1" t="s">
        <v>28538</v>
      </c>
      <c r="AM8025" s="1">
        <v>4500</v>
      </c>
      <c r="AN8025" s="1" t="s">
        <v>28539</v>
      </c>
      <c r="AO8025" s="1" t="s">
        <v>70</v>
      </c>
      <c r="AR8025" s="1">
        <v>350000</v>
      </c>
      <c r="AV8025" s="1" t="s">
        <v>137</v>
      </c>
    </row>
    <row r="8026" spans="1:48" ht="13">
      <c r="A8026" t="s">
        <v>28540</v>
      </c>
      <c r="B8026" s="8">
        <v>45795.708683958335</v>
      </c>
      <c r="C8026" s="1" t="s">
        <v>877</v>
      </c>
      <c r="D8026" s="1" t="s">
        <v>204</v>
      </c>
      <c r="E8026" s="1" t="s">
        <v>27038</v>
      </c>
      <c r="F8026" s="16" t="s">
        <v>40741</v>
      </c>
      <c r="I8026" s="1" t="s">
        <v>75</v>
      </c>
      <c r="J8026" s="1" t="s">
        <v>1</v>
      </c>
      <c r="M8026" s="1" t="s">
        <v>28541</v>
      </c>
      <c r="N8026" s="1" t="s">
        <v>121</v>
      </c>
      <c r="X8026" s="1">
        <v>24</v>
      </c>
      <c r="AO8026" s="1" t="s">
        <v>70</v>
      </c>
      <c r="AP8026" s="1">
        <v>7500000</v>
      </c>
      <c r="AT8026" s="1" t="s">
        <v>25634</v>
      </c>
      <c r="AV8026" s="1" t="s">
        <v>421</v>
      </c>
    </row>
    <row r="8027" spans="1:48" ht="13">
      <c r="A8027" t="s">
        <v>28542</v>
      </c>
      <c r="B8027" s="8">
        <v>45795.716694733797</v>
      </c>
      <c r="C8027" s="1" t="s">
        <v>877</v>
      </c>
      <c r="D8027" s="1" t="s">
        <v>204</v>
      </c>
      <c r="E8027" s="1" t="s">
        <v>27038</v>
      </c>
      <c r="F8027" s="16" t="s">
        <v>40742</v>
      </c>
      <c r="I8027" s="1" t="s">
        <v>75</v>
      </c>
      <c r="J8027" s="1" t="s">
        <v>1</v>
      </c>
      <c r="M8027" s="1" t="s">
        <v>28543</v>
      </c>
      <c r="N8027" s="1" t="s">
        <v>77</v>
      </c>
      <c r="X8027" s="1">
        <v>7</v>
      </c>
      <c r="AO8027" s="1" t="s">
        <v>70</v>
      </c>
      <c r="AR8027" s="1">
        <v>63000000</v>
      </c>
      <c r="AT8027" s="1" t="s">
        <v>25634</v>
      </c>
      <c r="AV8027" s="1" t="s">
        <v>421</v>
      </c>
    </row>
    <row r="8028" spans="1:48" ht="13">
      <c r="A8028" t="s">
        <v>28544</v>
      </c>
      <c r="B8028" s="8">
        <v>45795.718902893517</v>
      </c>
      <c r="C8028" s="1" t="s">
        <v>877</v>
      </c>
      <c r="D8028" s="1" t="s">
        <v>204</v>
      </c>
      <c r="E8028" s="1" t="s">
        <v>27038</v>
      </c>
      <c r="F8028" s="16" t="s">
        <v>40743</v>
      </c>
      <c r="I8028" s="1" t="s">
        <v>75</v>
      </c>
      <c r="J8028" s="1" t="s">
        <v>2</v>
      </c>
      <c r="M8028" s="1" t="s">
        <v>28545</v>
      </c>
      <c r="N8028" s="1" t="s">
        <v>615</v>
      </c>
      <c r="AB8028" s="1" t="s">
        <v>122</v>
      </c>
      <c r="AC8028" s="1">
        <v>9</v>
      </c>
      <c r="AD8028" s="1">
        <v>3</v>
      </c>
      <c r="AE8028" s="1">
        <v>3</v>
      </c>
      <c r="AF8028" s="1">
        <v>1465</v>
      </c>
      <c r="AG8028" s="1" t="s">
        <v>107</v>
      </c>
      <c r="AI8028" s="1" t="s">
        <v>2543</v>
      </c>
      <c r="AJ8028" s="1" t="s">
        <v>28546</v>
      </c>
      <c r="AO8028" s="1" t="s">
        <v>70</v>
      </c>
      <c r="AR8028" s="1">
        <v>62000000</v>
      </c>
      <c r="AT8028" s="1" t="s">
        <v>1526</v>
      </c>
      <c r="AU8028" s="1" t="s">
        <v>6530</v>
      </c>
      <c r="AV8028" s="1" t="s">
        <v>137</v>
      </c>
    </row>
    <row r="8029" spans="1:48" ht="13">
      <c r="A8029" t="s">
        <v>28547</v>
      </c>
      <c r="B8029" s="8">
        <v>45795.724350763892</v>
      </c>
      <c r="C8029" s="1" t="s">
        <v>877</v>
      </c>
      <c r="D8029" s="1" t="s">
        <v>61</v>
      </c>
      <c r="E8029" s="1" t="s">
        <v>28548</v>
      </c>
      <c r="F8029" s="16" t="s">
        <v>40744</v>
      </c>
      <c r="I8029" s="1" t="s">
        <v>241</v>
      </c>
      <c r="J8029" s="1" t="s">
        <v>2</v>
      </c>
      <c r="M8029" s="1" t="s">
        <v>24206</v>
      </c>
      <c r="N8029" s="1" t="s">
        <v>96</v>
      </c>
      <c r="AB8029" s="1" t="s">
        <v>122</v>
      </c>
      <c r="AD8029" s="1">
        <v>1</v>
      </c>
      <c r="AE8029" s="1">
        <v>1</v>
      </c>
      <c r="AF8029" s="1">
        <v>600</v>
      </c>
      <c r="AG8029" s="1" t="s">
        <v>2170</v>
      </c>
      <c r="AJ8029" s="1" t="s">
        <v>28549</v>
      </c>
      <c r="AO8029" s="1" t="s">
        <v>70</v>
      </c>
      <c r="AR8029" s="1">
        <v>275000</v>
      </c>
      <c r="AU8029" s="1" t="s">
        <v>6564</v>
      </c>
      <c r="AV8029" s="1" t="s">
        <v>421</v>
      </c>
    </row>
    <row r="8030" spans="1:48" ht="13">
      <c r="A8030" t="s">
        <v>28550</v>
      </c>
      <c r="B8030" s="8">
        <v>45796.538033194447</v>
      </c>
      <c r="C8030" s="1" t="s">
        <v>11244</v>
      </c>
      <c r="D8030" s="1" t="s">
        <v>204</v>
      </c>
      <c r="E8030" s="1" t="s">
        <v>28551</v>
      </c>
      <c r="F8030" s="16" t="s">
        <v>40745</v>
      </c>
      <c r="I8030" s="1" t="s">
        <v>75</v>
      </c>
      <c r="J8030" s="1" t="s">
        <v>2</v>
      </c>
      <c r="M8030" s="1" t="s">
        <v>28552</v>
      </c>
      <c r="N8030" s="1" t="s">
        <v>152</v>
      </c>
      <c r="AB8030" s="1" t="s">
        <v>122</v>
      </c>
      <c r="AD8030" s="1">
        <v>3</v>
      </c>
      <c r="AE8030" s="1">
        <v>2</v>
      </c>
      <c r="AF8030" s="1">
        <v>1549</v>
      </c>
      <c r="AG8030" s="1" t="s">
        <v>107</v>
      </c>
      <c r="AI8030" s="1" t="s">
        <v>180</v>
      </c>
      <c r="AO8030" s="1" t="s">
        <v>70</v>
      </c>
      <c r="AR8030" s="1">
        <v>93000000</v>
      </c>
      <c r="AT8030" s="1" t="s">
        <v>26735</v>
      </c>
      <c r="AU8030" s="1" t="s">
        <v>6530</v>
      </c>
      <c r="AV8030" s="1" t="s">
        <v>421</v>
      </c>
    </row>
    <row r="8031" spans="1:48" ht="13">
      <c r="A8031" t="s">
        <v>28553</v>
      </c>
      <c r="B8031" s="8">
        <v>45796.543316990741</v>
      </c>
      <c r="C8031" s="1" t="s">
        <v>11244</v>
      </c>
      <c r="D8031" s="1" t="s">
        <v>204</v>
      </c>
      <c r="E8031" s="1" t="s">
        <v>28551</v>
      </c>
      <c r="F8031" s="16" t="s">
        <v>40746</v>
      </c>
      <c r="I8031" s="1" t="s">
        <v>75</v>
      </c>
      <c r="J8031" s="1" t="s">
        <v>2</v>
      </c>
      <c r="M8031" s="1" t="s">
        <v>28554</v>
      </c>
      <c r="N8031" s="1" t="s">
        <v>112</v>
      </c>
      <c r="AB8031" s="1" t="s">
        <v>122</v>
      </c>
      <c r="AD8031" s="1">
        <v>3</v>
      </c>
      <c r="AE8031" s="1">
        <v>2</v>
      </c>
      <c r="AF8031" s="1">
        <v>1150</v>
      </c>
      <c r="AG8031" s="1" t="s">
        <v>107</v>
      </c>
      <c r="AI8031" s="1" t="s">
        <v>175</v>
      </c>
      <c r="AO8031" s="1" t="s">
        <v>70</v>
      </c>
      <c r="AR8031" s="1">
        <v>47500000</v>
      </c>
      <c r="AT8031" s="1" t="s">
        <v>22053</v>
      </c>
      <c r="AU8031" s="1" t="s">
        <v>6530</v>
      </c>
      <c r="AV8031" s="1" t="s">
        <v>421</v>
      </c>
    </row>
    <row r="8032" spans="1:48" ht="13">
      <c r="A8032" t="s">
        <v>28555</v>
      </c>
      <c r="B8032" s="8">
        <v>45796.547568993061</v>
      </c>
      <c r="C8032" s="1" t="s">
        <v>11244</v>
      </c>
      <c r="D8032" s="1" t="s">
        <v>61</v>
      </c>
      <c r="E8032" s="1" t="s">
        <v>27074</v>
      </c>
      <c r="F8032" s="16" t="s">
        <v>40747</v>
      </c>
      <c r="I8032" s="1" t="s">
        <v>241</v>
      </c>
      <c r="J8032" s="1" t="s">
        <v>2</v>
      </c>
      <c r="M8032" s="1" t="s">
        <v>26828</v>
      </c>
      <c r="N8032" s="1" t="s">
        <v>96</v>
      </c>
      <c r="AB8032" s="1" t="s">
        <v>122</v>
      </c>
      <c r="AD8032" s="1">
        <v>1</v>
      </c>
      <c r="AE8032" s="1">
        <v>1</v>
      </c>
      <c r="AF8032" s="1">
        <v>600</v>
      </c>
      <c r="AG8032" s="1" t="s">
        <v>107</v>
      </c>
      <c r="AI8032" s="1" t="s">
        <v>8038</v>
      </c>
      <c r="AO8032" s="1" t="s">
        <v>70</v>
      </c>
      <c r="AR8032" s="1">
        <v>275000</v>
      </c>
      <c r="AU8032" s="1" t="s">
        <v>6564</v>
      </c>
      <c r="AV8032" s="1" t="s">
        <v>421</v>
      </c>
    </row>
    <row r="8033" spans="1:48" ht="13">
      <c r="A8033" t="s">
        <v>28556</v>
      </c>
      <c r="B8033" s="8">
        <v>45796.723312164351</v>
      </c>
      <c r="C8033" s="1" t="s">
        <v>877</v>
      </c>
      <c r="D8033" s="1" t="s">
        <v>204</v>
      </c>
      <c r="E8033" s="1" t="s">
        <v>28557</v>
      </c>
      <c r="F8033" s="16" t="s">
        <v>40748</v>
      </c>
      <c r="I8033" s="1" t="s">
        <v>75</v>
      </c>
      <c r="J8033" s="1" t="s">
        <v>2</v>
      </c>
      <c r="M8033" s="1" t="s">
        <v>28558</v>
      </c>
      <c r="N8033" s="1" t="s">
        <v>615</v>
      </c>
      <c r="AB8033" s="1" t="s">
        <v>122</v>
      </c>
      <c r="AD8033" s="1">
        <v>4</v>
      </c>
      <c r="AE8033" s="1">
        <v>4</v>
      </c>
      <c r="AF8033" s="1">
        <v>2139</v>
      </c>
      <c r="AG8033" s="1" t="s">
        <v>107</v>
      </c>
      <c r="AO8033" s="1" t="s">
        <v>70</v>
      </c>
      <c r="AR8033" s="1">
        <v>67000000</v>
      </c>
      <c r="AU8033" s="1" t="s">
        <v>6530</v>
      </c>
      <c r="AV8033" s="1" t="s">
        <v>421</v>
      </c>
    </row>
    <row r="8034" spans="1:48" ht="13">
      <c r="A8034" t="s">
        <v>28559</v>
      </c>
      <c r="B8034" s="8">
        <v>45796.726562557873</v>
      </c>
      <c r="C8034" s="1" t="s">
        <v>877</v>
      </c>
      <c r="D8034" s="1" t="s">
        <v>204</v>
      </c>
      <c r="E8034" s="1" t="s">
        <v>28557</v>
      </c>
      <c r="F8034" s="16" t="s">
        <v>40749</v>
      </c>
      <c r="I8034" s="1" t="s">
        <v>75</v>
      </c>
      <c r="J8034" s="1" t="s">
        <v>2</v>
      </c>
      <c r="M8034" s="1" t="s">
        <v>28560</v>
      </c>
      <c r="N8034" s="1" t="s">
        <v>364</v>
      </c>
      <c r="AB8034" s="1" t="s">
        <v>122</v>
      </c>
      <c r="AD8034" s="1">
        <v>3</v>
      </c>
      <c r="AE8034" s="1">
        <v>2</v>
      </c>
      <c r="AF8034" s="1">
        <v>1385</v>
      </c>
      <c r="AG8034" s="1" t="s">
        <v>107</v>
      </c>
      <c r="AO8034" s="1" t="s">
        <v>70</v>
      </c>
      <c r="AR8034" s="1">
        <v>48000000</v>
      </c>
      <c r="AU8034" s="1" t="s">
        <v>6530</v>
      </c>
      <c r="AV8034" s="1" t="s">
        <v>421</v>
      </c>
    </row>
    <row r="8035" spans="1:48" ht="13">
      <c r="A8035" t="s">
        <v>28561</v>
      </c>
      <c r="B8035" s="8">
        <v>45796.760521550925</v>
      </c>
      <c r="C8035" s="1" t="s">
        <v>877</v>
      </c>
      <c r="D8035" s="1" t="s">
        <v>204</v>
      </c>
      <c r="E8035" s="1" t="s">
        <v>25998</v>
      </c>
      <c r="F8035" s="16" t="s">
        <v>40750</v>
      </c>
      <c r="I8035" s="1" t="s">
        <v>75</v>
      </c>
      <c r="J8035" s="1" t="s">
        <v>2</v>
      </c>
      <c r="M8035" s="1" t="s">
        <v>28562</v>
      </c>
      <c r="N8035" s="1" t="s">
        <v>364</v>
      </c>
      <c r="AB8035" s="1" t="s">
        <v>122</v>
      </c>
      <c r="AC8035" s="1">
        <v>11</v>
      </c>
      <c r="AD8035" s="1">
        <v>3</v>
      </c>
      <c r="AE8035" s="1">
        <v>2</v>
      </c>
      <c r="AF8035" s="1">
        <v>1270</v>
      </c>
      <c r="AG8035" s="1" t="s">
        <v>107</v>
      </c>
      <c r="AH8035" s="1" t="s">
        <v>3413</v>
      </c>
      <c r="AI8035" s="1" t="s">
        <v>175</v>
      </c>
      <c r="AJ8035" s="1" t="s">
        <v>28563</v>
      </c>
      <c r="AO8035" s="1" t="s">
        <v>70</v>
      </c>
      <c r="AR8035" s="1">
        <v>45000000</v>
      </c>
      <c r="AT8035" s="1" t="s">
        <v>28564</v>
      </c>
      <c r="AU8035" s="1" t="s">
        <v>6530</v>
      </c>
      <c r="AV8035" s="1" t="s">
        <v>421</v>
      </c>
    </row>
    <row r="8036" spans="1:48" ht="13">
      <c r="A8036" t="s">
        <v>28565</v>
      </c>
      <c r="B8036" s="8">
        <v>45797.489014687497</v>
      </c>
      <c r="C8036" s="1" t="s">
        <v>877</v>
      </c>
      <c r="D8036" s="1" t="s">
        <v>204</v>
      </c>
      <c r="E8036" s="1" t="s">
        <v>26401</v>
      </c>
      <c r="F8036" s="16" t="s">
        <v>40751</v>
      </c>
      <c r="I8036" s="1" t="s">
        <v>75</v>
      </c>
      <c r="J8036" s="1" t="s">
        <v>2</v>
      </c>
      <c r="M8036" s="1" t="s">
        <v>28566</v>
      </c>
      <c r="N8036" s="1" t="s">
        <v>615</v>
      </c>
      <c r="AB8036" s="1" t="s">
        <v>122</v>
      </c>
      <c r="AC8036" s="1">
        <v>4</v>
      </c>
      <c r="AD8036" s="1">
        <v>3</v>
      </c>
      <c r="AE8036" s="1">
        <v>2</v>
      </c>
      <c r="AF8036" s="1">
        <v>1150</v>
      </c>
      <c r="AG8036" s="1" t="s">
        <v>107</v>
      </c>
      <c r="AO8036" s="1" t="s">
        <v>70</v>
      </c>
      <c r="AR8036" s="1">
        <v>30000000</v>
      </c>
      <c r="AT8036" s="1" t="s">
        <v>28567</v>
      </c>
      <c r="AU8036" s="1" t="s">
        <v>6530</v>
      </c>
      <c r="AV8036" s="1" t="s">
        <v>137</v>
      </c>
    </row>
    <row r="8037" spans="1:48" ht="13">
      <c r="A8037" t="s">
        <v>28568</v>
      </c>
      <c r="B8037" s="8">
        <v>45797.584063344912</v>
      </c>
      <c r="C8037" s="1" t="s">
        <v>132</v>
      </c>
      <c r="D8037" s="1" t="s">
        <v>61</v>
      </c>
      <c r="E8037" s="1" t="s">
        <v>28569</v>
      </c>
      <c r="F8037" s="16" t="s">
        <v>40752</v>
      </c>
      <c r="I8037" s="1" t="s">
        <v>75</v>
      </c>
      <c r="J8037" s="1" t="s">
        <v>2</v>
      </c>
      <c r="M8037" s="1" t="s">
        <v>28571</v>
      </c>
      <c r="N8037" s="1"/>
      <c r="AB8037" s="1" t="s">
        <v>122</v>
      </c>
      <c r="AC8037" s="1">
        <v>5</v>
      </c>
      <c r="AD8037" s="1">
        <v>3</v>
      </c>
      <c r="AE8037" s="1">
        <v>2</v>
      </c>
      <c r="AF8037" s="1">
        <v>2350</v>
      </c>
      <c r="AG8037" s="1" t="s">
        <v>98</v>
      </c>
      <c r="AJ8037" s="1" t="s">
        <v>28572</v>
      </c>
      <c r="AO8037" s="1" t="s">
        <v>70</v>
      </c>
      <c r="AR8037" s="1">
        <v>140000000</v>
      </c>
      <c r="AU8037" s="1" t="s">
        <v>6564</v>
      </c>
      <c r="AV8037" s="1" t="s">
        <v>421</v>
      </c>
    </row>
    <row r="8038" spans="1:48" ht="13">
      <c r="A8038" t="s">
        <v>28573</v>
      </c>
      <c r="B8038" s="8">
        <v>45797.649226689813</v>
      </c>
      <c r="C8038" s="1" t="s">
        <v>803</v>
      </c>
      <c r="D8038" s="1" t="s">
        <v>61</v>
      </c>
      <c r="E8038" s="1" t="s">
        <v>28574</v>
      </c>
      <c r="F8038" s="16" t="s">
        <v>40753</v>
      </c>
      <c r="I8038" s="1" t="s">
        <v>75</v>
      </c>
      <c r="J8038" s="1" t="s">
        <v>2</v>
      </c>
      <c r="K8038" s="1" t="s">
        <v>64</v>
      </c>
      <c r="M8038" s="1" t="s">
        <v>28575</v>
      </c>
      <c r="N8038" s="1" t="s">
        <v>466</v>
      </c>
      <c r="AB8038" s="1" t="s">
        <v>121</v>
      </c>
      <c r="AC8038" s="1">
        <v>10</v>
      </c>
      <c r="AD8038" s="1">
        <v>1</v>
      </c>
      <c r="AE8038" s="1">
        <v>1</v>
      </c>
      <c r="AF8038" s="1">
        <v>430</v>
      </c>
      <c r="AG8038" s="1" t="s">
        <v>2170</v>
      </c>
      <c r="AH8038" s="1" t="s">
        <v>27772</v>
      </c>
      <c r="AI8038" s="1" t="s">
        <v>144</v>
      </c>
      <c r="AJ8038" s="1" t="s">
        <v>28576</v>
      </c>
      <c r="AO8038" s="1" t="s">
        <v>70</v>
      </c>
      <c r="AR8038" s="1">
        <v>25500000</v>
      </c>
      <c r="AU8038" s="1" t="s">
        <v>6564</v>
      </c>
      <c r="AV8038" s="1" t="s">
        <v>5217</v>
      </c>
    </row>
    <row r="8039" spans="1:48" ht="13">
      <c r="A8039" t="s">
        <v>28577</v>
      </c>
      <c r="B8039" s="8">
        <v>45798.493494710652</v>
      </c>
      <c r="C8039" s="1" t="s">
        <v>877</v>
      </c>
      <c r="D8039" s="1" t="s">
        <v>204</v>
      </c>
      <c r="E8039" s="1" t="s">
        <v>27038</v>
      </c>
      <c r="F8039" s="16" t="s">
        <v>40754</v>
      </c>
      <c r="I8039" s="1" t="s">
        <v>241</v>
      </c>
      <c r="J8039" s="1" t="s">
        <v>0</v>
      </c>
      <c r="M8039" s="1" t="s">
        <v>28578</v>
      </c>
      <c r="N8039" s="1" t="s">
        <v>77</v>
      </c>
      <c r="O8039" s="1">
        <v>10</v>
      </c>
      <c r="P8039" s="1">
        <v>5</v>
      </c>
      <c r="Q8039" s="1">
        <v>4</v>
      </c>
      <c r="R8039" s="1">
        <v>4000</v>
      </c>
      <c r="S8039" s="1">
        <v>1</v>
      </c>
      <c r="T8039" s="1">
        <v>2</v>
      </c>
      <c r="W8039" s="1" t="s">
        <v>28579</v>
      </c>
      <c r="AO8039" s="1" t="s">
        <v>70</v>
      </c>
      <c r="AR8039" s="1">
        <v>350000</v>
      </c>
      <c r="AV8039" s="1" t="s">
        <v>541</v>
      </c>
    </row>
    <row r="8040" spans="1:48" ht="13">
      <c r="A8040" t="s">
        <v>28580</v>
      </c>
      <c r="B8040" s="8">
        <v>45798.506433356481</v>
      </c>
      <c r="C8040" s="1" t="s">
        <v>877</v>
      </c>
      <c r="D8040" s="1" t="s">
        <v>204</v>
      </c>
      <c r="E8040" s="1" t="s">
        <v>27038</v>
      </c>
      <c r="F8040" s="16" t="s">
        <v>40755</v>
      </c>
      <c r="I8040" s="1" t="s">
        <v>241</v>
      </c>
      <c r="J8040" s="1" t="s">
        <v>352</v>
      </c>
      <c r="M8040" s="1" t="s">
        <v>8007</v>
      </c>
      <c r="N8040" s="1" t="s">
        <v>615</v>
      </c>
      <c r="AM8040" s="1">
        <v>450</v>
      </c>
      <c r="AO8040" s="1" t="s">
        <v>70</v>
      </c>
      <c r="AR8040" s="1">
        <v>110000</v>
      </c>
      <c r="AT8040" s="1" t="s">
        <v>28581</v>
      </c>
      <c r="AV8040" s="1" t="s">
        <v>137</v>
      </c>
    </row>
    <row r="8041" spans="1:48" ht="13">
      <c r="A8041" t="s">
        <v>28582</v>
      </c>
      <c r="B8041" s="8">
        <v>45798.526048425927</v>
      </c>
      <c r="C8041" s="1" t="s">
        <v>877</v>
      </c>
      <c r="D8041" s="1" t="s">
        <v>204</v>
      </c>
      <c r="E8041" s="1" t="s">
        <v>27038</v>
      </c>
      <c r="F8041" s="16" t="s">
        <v>40756</v>
      </c>
      <c r="I8041" s="1" t="s">
        <v>241</v>
      </c>
      <c r="J8041" s="1" t="s">
        <v>352</v>
      </c>
      <c r="M8041" s="1" t="s">
        <v>8007</v>
      </c>
      <c r="N8041" s="1" t="s">
        <v>615</v>
      </c>
      <c r="AN8041" s="1" t="s">
        <v>28583</v>
      </c>
      <c r="AO8041" s="1" t="s">
        <v>70</v>
      </c>
      <c r="AR8041" s="1">
        <v>600000</v>
      </c>
      <c r="AV8041" s="1" t="s">
        <v>421</v>
      </c>
    </row>
    <row r="8042" spans="1:48" ht="13">
      <c r="A8042" t="s">
        <v>28584</v>
      </c>
      <c r="B8042" s="8">
        <v>45798.535712696757</v>
      </c>
      <c r="C8042" s="1" t="s">
        <v>877</v>
      </c>
      <c r="D8042" s="1" t="s">
        <v>204</v>
      </c>
      <c r="E8042" s="1" t="s">
        <v>27038</v>
      </c>
      <c r="F8042" s="16" t="s">
        <v>40757</v>
      </c>
      <c r="I8042" s="1" t="s">
        <v>75</v>
      </c>
      <c r="J8042" s="1" t="s">
        <v>352</v>
      </c>
      <c r="M8042" s="1" t="s">
        <v>9562</v>
      </c>
      <c r="N8042" s="1" t="s">
        <v>615</v>
      </c>
      <c r="AN8042" s="1" t="s">
        <v>28585</v>
      </c>
      <c r="AO8042" s="1" t="s">
        <v>70</v>
      </c>
      <c r="AR8042" s="1">
        <v>180000000</v>
      </c>
      <c r="AV8042" s="1" t="s">
        <v>421</v>
      </c>
    </row>
    <row r="8043" spans="1:48" ht="13">
      <c r="A8043" t="s">
        <v>28586</v>
      </c>
      <c r="B8043" s="8">
        <v>45798.537943229167</v>
      </c>
      <c r="C8043" s="1" t="s">
        <v>877</v>
      </c>
      <c r="D8043" s="1" t="s">
        <v>204</v>
      </c>
      <c r="E8043" s="1" t="s">
        <v>23960</v>
      </c>
      <c r="F8043" s="16" t="s">
        <v>40758</v>
      </c>
      <c r="I8043" s="1" t="s">
        <v>241</v>
      </c>
      <c r="J8043" s="1" t="s">
        <v>352</v>
      </c>
      <c r="M8043" s="1" t="s">
        <v>28587</v>
      </c>
      <c r="N8043" s="1" t="s">
        <v>112</v>
      </c>
      <c r="AN8043" s="1" t="s">
        <v>28588</v>
      </c>
      <c r="AO8043" s="1" t="s">
        <v>70</v>
      </c>
      <c r="AR8043" s="1">
        <v>475000</v>
      </c>
      <c r="AT8043" s="1" t="s">
        <v>28589</v>
      </c>
      <c r="AV8043" s="1" t="s">
        <v>421</v>
      </c>
    </row>
    <row r="8044" spans="1:48" ht="13">
      <c r="A8044" t="s">
        <v>28590</v>
      </c>
      <c r="B8044" s="8">
        <v>45798.564828460643</v>
      </c>
      <c r="C8044" s="1" t="s">
        <v>877</v>
      </c>
      <c r="D8044" s="1" t="s">
        <v>204</v>
      </c>
      <c r="E8044" s="1" t="s">
        <v>27038</v>
      </c>
      <c r="F8044" s="16" t="s">
        <v>40759</v>
      </c>
      <c r="I8044" s="1" t="s">
        <v>241</v>
      </c>
      <c r="J8044" s="1" t="s">
        <v>2</v>
      </c>
      <c r="M8044" s="1" t="s">
        <v>17078</v>
      </c>
      <c r="N8044" s="1" t="s">
        <v>142</v>
      </c>
      <c r="AB8044" s="1" t="s">
        <v>122</v>
      </c>
      <c r="AC8044" s="1">
        <v>15</v>
      </c>
      <c r="AD8044" s="1">
        <v>3</v>
      </c>
      <c r="AE8044" s="1">
        <v>2</v>
      </c>
      <c r="AF8044" s="1">
        <v>1700</v>
      </c>
      <c r="AG8044" s="1" t="s">
        <v>107</v>
      </c>
      <c r="AH8044" s="1" t="s">
        <v>14</v>
      </c>
      <c r="AI8044" s="1" t="s">
        <v>8190</v>
      </c>
      <c r="AO8044" s="1" t="s">
        <v>70</v>
      </c>
      <c r="AR8044" s="1">
        <v>650000</v>
      </c>
      <c r="AU8044" s="1" t="s">
        <v>6564</v>
      </c>
      <c r="AV8044" s="1" t="s">
        <v>137</v>
      </c>
    </row>
    <row r="8045" spans="1:48" ht="13">
      <c r="A8045" t="s">
        <v>28591</v>
      </c>
      <c r="B8045" s="8">
        <v>45798.571630023143</v>
      </c>
      <c r="C8045" s="1" t="s">
        <v>877</v>
      </c>
      <c r="D8045" s="1" t="s">
        <v>204</v>
      </c>
      <c r="E8045" s="1" t="s">
        <v>26401</v>
      </c>
      <c r="F8045" s="16" t="s">
        <v>40760</v>
      </c>
      <c r="I8045" s="1" t="s">
        <v>241</v>
      </c>
      <c r="J8045" s="1" t="s">
        <v>2</v>
      </c>
      <c r="M8045" s="1" t="s">
        <v>8001</v>
      </c>
      <c r="N8045" s="1" t="s">
        <v>615</v>
      </c>
      <c r="AB8045" s="1" t="s">
        <v>122</v>
      </c>
      <c r="AC8045" s="1">
        <v>1</v>
      </c>
      <c r="AD8045" s="1">
        <v>2</v>
      </c>
      <c r="AE8045" s="1">
        <v>2</v>
      </c>
      <c r="AF8045" s="1">
        <v>1000</v>
      </c>
      <c r="AG8045" s="1" t="s">
        <v>107</v>
      </c>
      <c r="AO8045" s="1" t="s">
        <v>70</v>
      </c>
      <c r="AR8045" s="1">
        <v>160000</v>
      </c>
      <c r="AU8045" s="1" t="s">
        <v>6564</v>
      </c>
      <c r="AV8045" s="1" t="s">
        <v>137</v>
      </c>
    </row>
    <row r="8046" spans="1:48" ht="13">
      <c r="A8046" t="s">
        <v>28592</v>
      </c>
      <c r="B8046" s="8">
        <v>45798.676076805554</v>
      </c>
      <c r="C8046" s="1" t="s">
        <v>11244</v>
      </c>
      <c r="D8046" s="1" t="s">
        <v>204</v>
      </c>
      <c r="E8046" s="1" t="s">
        <v>27227</v>
      </c>
      <c r="F8046" s="16" t="s">
        <v>40761</v>
      </c>
      <c r="I8046" s="1" t="s">
        <v>75</v>
      </c>
      <c r="J8046" s="1" t="s">
        <v>2</v>
      </c>
      <c r="M8046" s="1" t="s">
        <v>28593</v>
      </c>
      <c r="N8046" s="1" t="s">
        <v>112</v>
      </c>
      <c r="AB8046" s="1" t="s">
        <v>122</v>
      </c>
      <c r="AD8046" s="1">
        <v>3</v>
      </c>
      <c r="AE8046" s="1">
        <v>3</v>
      </c>
      <c r="AF8046" s="1">
        <v>1350</v>
      </c>
      <c r="AG8046" s="1" t="s">
        <v>107</v>
      </c>
      <c r="AI8046" s="1" t="s">
        <v>617</v>
      </c>
      <c r="AO8046" s="1" t="s">
        <v>70</v>
      </c>
      <c r="AR8046" s="1">
        <v>43000000</v>
      </c>
      <c r="AU8046" s="1" t="s">
        <v>6530</v>
      </c>
      <c r="AV8046" s="1" t="s">
        <v>137</v>
      </c>
    </row>
    <row r="8047" spans="1:48" ht="13">
      <c r="A8047" t="s">
        <v>28594</v>
      </c>
      <c r="B8047" s="8">
        <v>45798.677978506945</v>
      </c>
      <c r="C8047" s="1" t="s">
        <v>11244</v>
      </c>
      <c r="D8047" s="1" t="s">
        <v>204</v>
      </c>
      <c r="E8047" s="1" t="s">
        <v>27227</v>
      </c>
      <c r="F8047" s="16" t="s">
        <v>40762</v>
      </c>
      <c r="I8047" s="1" t="s">
        <v>75</v>
      </c>
      <c r="J8047" s="1" t="s">
        <v>2</v>
      </c>
      <c r="M8047" s="1" t="s">
        <v>28595</v>
      </c>
      <c r="N8047" s="1" t="s">
        <v>77</v>
      </c>
      <c r="AB8047" s="1" t="s">
        <v>122</v>
      </c>
      <c r="AC8047" s="1">
        <v>5</v>
      </c>
      <c r="AD8047" s="1">
        <v>3</v>
      </c>
      <c r="AE8047" s="1">
        <v>3</v>
      </c>
      <c r="AF8047" s="1">
        <v>2250</v>
      </c>
      <c r="AG8047" s="1" t="s">
        <v>107</v>
      </c>
      <c r="AI8047" s="1" t="s">
        <v>180</v>
      </c>
      <c r="AO8047" s="1" t="s">
        <v>70</v>
      </c>
      <c r="AR8047" s="1">
        <v>180000000</v>
      </c>
      <c r="AT8047" s="1" t="s">
        <v>24521</v>
      </c>
      <c r="AU8047" s="1" t="s">
        <v>6564</v>
      </c>
      <c r="AV8047" s="1" t="s">
        <v>421</v>
      </c>
    </row>
    <row r="8048" spans="1:48" ht="13">
      <c r="A8048" t="s">
        <v>28596</v>
      </c>
      <c r="B8048" s="8">
        <v>45798.679665358795</v>
      </c>
      <c r="C8048" s="1" t="s">
        <v>11244</v>
      </c>
      <c r="D8048" s="1" t="s">
        <v>204</v>
      </c>
      <c r="E8048" s="1" t="s">
        <v>27227</v>
      </c>
      <c r="F8048" s="16" t="s">
        <v>40763</v>
      </c>
      <c r="I8048" s="1" t="s">
        <v>75</v>
      </c>
      <c r="J8048" s="1" t="s">
        <v>2</v>
      </c>
      <c r="M8048" s="1" t="s">
        <v>28597</v>
      </c>
      <c r="N8048" s="1" t="s">
        <v>77</v>
      </c>
      <c r="AB8048" s="1" t="s">
        <v>122</v>
      </c>
      <c r="AD8048" s="1">
        <v>2</v>
      </c>
      <c r="AE8048" s="1">
        <v>2</v>
      </c>
      <c r="AF8048" s="1">
        <v>1100</v>
      </c>
      <c r="AG8048" s="1" t="s">
        <v>107</v>
      </c>
      <c r="AI8048" s="1" t="s">
        <v>180</v>
      </c>
      <c r="AO8048" s="1" t="s">
        <v>70</v>
      </c>
      <c r="AR8048" s="1">
        <v>80000000</v>
      </c>
      <c r="AT8048" s="1" t="s">
        <v>22053</v>
      </c>
      <c r="AU8048" s="1" t="s">
        <v>6564</v>
      </c>
      <c r="AV8048" s="1" t="s">
        <v>421</v>
      </c>
    </row>
    <row r="8049" spans="1:48" ht="13">
      <c r="A8049" t="s">
        <v>28598</v>
      </c>
      <c r="B8049" s="8">
        <v>45798.954370613428</v>
      </c>
      <c r="C8049" s="1" t="s">
        <v>803</v>
      </c>
      <c r="D8049" s="1" t="s">
        <v>61</v>
      </c>
      <c r="E8049" s="1" t="s">
        <v>28599</v>
      </c>
      <c r="F8049" s="16" t="s">
        <v>40764</v>
      </c>
      <c r="I8049" s="1" t="s">
        <v>75</v>
      </c>
      <c r="J8049" s="1" t="s">
        <v>0</v>
      </c>
      <c r="K8049" s="1" t="s">
        <v>64</v>
      </c>
      <c r="M8049" s="1" t="s">
        <v>28600</v>
      </c>
      <c r="N8049" s="1" t="s">
        <v>681</v>
      </c>
      <c r="O8049" s="1">
        <v>20</v>
      </c>
      <c r="P8049" s="1">
        <v>5</v>
      </c>
      <c r="Q8049" s="1">
        <v>3</v>
      </c>
      <c r="R8049" s="1">
        <v>5618</v>
      </c>
      <c r="S8049" s="1">
        <v>3</v>
      </c>
      <c r="T8049" s="1">
        <v>3</v>
      </c>
      <c r="V8049" s="1" t="s">
        <v>390</v>
      </c>
      <c r="W8049" s="1" t="s">
        <v>28601</v>
      </c>
      <c r="AO8049" s="1" t="s">
        <v>70</v>
      </c>
      <c r="AR8049" s="1">
        <v>200000000</v>
      </c>
      <c r="AV8049" s="1" t="s">
        <v>421</v>
      </c>
    </row>
    <row r="8050" spans="1:48" ht="13">
      <c r="A8050" t="s">
        <v>28602</v>
      </c>
      <c r="B8050" s="8">
        <v>45799.733431678236</v>
      </c>
      <c r="C8050" s="1" t="s">
        <v>803</v>
      </c>
      <c r="D8050" s="1" t="s">
        <v>61</v>
      </c>
      <c r="E8050" s="1" t="s">
        <v>28603</v>
      </c>
      <c r="F8050" s="16" t="s">
        <v>40765</v>
      </c>
      <c r="I8050" s="1" t="s">
        <v>75</v>
      </c>
      <c r="J8050" s="1" t="s">
        <v>2</v>
      </c>
      <c r="K8050" s="1" t="s">
        <v>64</v>
      </c>
      <c r="M8050" s="1" t="s">
        <v>28604</v>
      </c>
      <c r="N8050" s="1" t="s">
        <v>2739</v>
      </c>
      <c r="AB8050" s="1" t="s">
        <v>121</v>
      </c>
      <c r="AC8050" s="1">
        <v>4</v>
      </c>
      <c r="AD8050" s="1">
        <v>2</v>
      </c>
      <c r="AE8050" s="1">
        <v>1</v>
      </c>
      <c r="AF8050" s="1">
        <v>765</v>
      </c>
      <c r="AG8050" s="1" t="s">
        <v>107</v>
      </c>
      <c r="AH8050" s="1" t="s">
        <v>11851</v>
      </c>
      <c r="AI8050" s="1" t="s">
        <v>144</v>
      </c>
      <c r="AJ8050" s="1" t="s">
        <v>28605</v>
      </c>
      <c r="AO8050" s="1" t="s">
        <v>70</v>
      </c>
      <c r="AR8050" s="1">
        <v>30000000</v>
      </c>
      <c r="AU8050" s="1" t="s">
        <v>6564</v>
      </c>
      <c r="AV8050" s="1" t="s">
        <v>421</v>
      </c>
    </row>
    <row r="8051" spans="1:48" ht="13">
      <c r="A8051" t="s">
        <v>28606</v>
      </c>
      <c r="B8051" s="8">
        <v>45799.905362476857</v>
      </c>
      <c r="C8051" s="1" t="s">
        <v>803</v>
      </c>
      <c r="D8051" s="1" t="s">
        <v>204</v>
      </c>
      <c r="E8051" s="1" t="s">
        <v>27592</v>
      </c>
      <c r="F8051" s="16" t="s">
        <v>40766</v>
      </c>
      <c r="I8051" s="1" t="s">
        <v>241</v>
      </c>
      <c r="J8051" s="1" t="s">
        <v>0</v>
      </c>
      <c r="K8051" s="1" t="s">
        <v>64</v>
      </c>
      <c r="M8051" s="1" t="s">
        <v>27593</v>
      </c>
      <c r="N8051" s="1" t="s">
        <v>2739</v>
      </c>
      <c r="O8051" s="1">
        <v>11</v>
      </c>
      <c r="P8051" s="1">
        <v>5</v>
      </c>
      <c r="Q8051" s="1">
        <v>4</v>
      </c>
      <c r="R8051" s="1">
        <v>6000</v>
      </c>
      <c r="S8051" s="1">
        <v>3</v>
      </c>
      <c r="T8051" s="1">
        <v>3</v>
      </c>
      <c r="W8051" s="1" t="s">
        <v>28607</v>
      </c>
      <c r="AO8051" s="1" t="s">
        <v>70</v>
      </c>
      <c r="AR8051" s="1">
        <v>200000</v>
      </c>
      <c r="AV8051" s="1" t="s">
        <v>421</v>
      </c>
    </row>
    <row r="8052" spans="1:48" ht="13">
      <c r="A8052" t="s">
        <v>28608</v>
      </c>
      <c r="B8052" s="8">
        <v>45800.955337430554</v>
      </c>
      <c r="C8052" s="1" t="s">
        <v>803</v>
      </c>
      <c r="D8052" s="1" t="s">
        <v>61</v>
      </c>
      <c r="E8052" s="1" t="s">
        <v>28609</v>
      </c>
      <c r="F8052" s="16" t="s">
        <v>40767</v>
      </c>
      <c r="I8052" s="1" t="s">
        <v>241</v>
      </c>
      <c r="J8052" s="1" t="s">
        <v>2</v>
      </c>
      <c r="K8052" s="1" t="s">
        <v>64</v>
      </c>
      <c r="M8052" s="1" t="s">
        <v>28447</v>
      </c>
      <c r="N8052" s="1" t="s">
        <v>96</v>
      </c>
      <c r="AB8052" s="1" t="s">
        <v>121</v>
      </c>
      <c r="AC8052" s="1">
        <v>30</v>
      </c>
      <c r="AD8052" s="1">
        <v>2</v>
      </c>
      <c r="AE8052" s="1">
        <v>2</v>
      </c>
      <c r="AF8052" s="1">
        <v>950</v>
      </c>
      <c r="AG8052" s="1" t="s">
        <v>107</v>
      </c>
      <c r="AI8052" s="1" t="s">
        <v>144</v>
      </c>
      <c r="AJ8052" s="1" t="s">
        <v>28610</v>
      </c>
      <c r="AO8052" s="1" t="s">
        <v>154</v>
      </c>
      <c r="AR8052" s="1">
        <v>1400</v>
      </c>
      <c r="AU8052" s="1" t="s">
        <v>6564</v>
      </c>
      <c r="AV8052" s="1" t="s">
        <v>137</v>
      </c>
    </row>
    <row r="8053" spans="1:48" ht="13">
      <c r="A8053" t="s">
        <v>28611</v>
      </c>
      <c r="B8053" s="8">
        <v>45802.871369212968</v>
      </c>
      <c r="C8053" s="1" t="s">
        <v>803</v>
      </c>
      <c r="D8053" s="1" t="s">
        <v>204</v>
      </c>
      <c r="E8053" s="1" t="s">
        <v>12506</v>
      </c>
      <c r="F8053" s="16" t="s">
        <v>40768</v>
      </c>
      <c r="I8053" s="1" t="s">
        <v>241</v>
      </c>
      <c r="J8053" s="1" t="s">
        <v>2</v>
      </c>
      <c r="K8053" s="1" t="s">
        <v>64</v>
      </c>
      <c r="M8053" s="1" t="s">
        <v>10043</v>
      </c>
      <c r="N8053" s="1"/>
      <c r="AB8053" s="1" t="s">
        <v>453</v>
      </c>
      <c r="AC8053" s="1">
        <v>7</v>
      </c>
      <c r="AD8053" s="1">
        <v>4</v>
      </c>
      <c r="AE8053" s="1">
        <v>4</v>
      </c>
      <c r="AF8053" s="1">
        <v>2200</v>
      </c>
      <c r="AG8053" s="1" t="s">
        <v>98</v>
      </c>
      <c r="AI8053" s="1" t="s">
        <v>123</v>
      </c>
      <c r="AJ8053" s="1" t="s">
        <v>28612</v>
      </c>
      <c r="AO8053" s="1" t="s">
        <v>70</v>
      </c>
      <c r="AR8053" s="1">
        <v>400000</v>
      </c>
      <c r="AU8053" s="1" t="s">
        <v>6564</v>
      </c>
      <c r="AV8053" s="1" t="s">
        <v>421</v>
      </c>
    </row>
    <row r="8054" spans="1:48" ht="13">
      <c r="A8054" t="s">
        <v>28613</v>
      </c>
      <c r="B8054" s="8">
        <v>45802.879146608801</v>
      </c>
      <c r="C8054" s="1" t="s">
        <v>803</v>
      </c>
      <c r="D8054" s="1" t="s">
        <v>204</v>
      </c>
      <c r="E8054" s="1" t="s">
        <v>12506</v>
      </c>
      <c r="F8054" s="16" t="s">
        <v>40769</v>
      </c>
      <c r="I8054" s="1" t="s">
        <v>75</v>
      </c>
      <c r="J8054" s="1" t="s">
        <v>0</v>
      </c>
      <c r="K8054" s="1" t="s">
        <v>64</v>
      </c>
      <c r="M8054" s="1" t="s">
        <v>28614</v>
      </c>
      <c r="N8054" s="1"/>
      <c r="O8054" s="1">
        <v>7.6</v>
      </c>
      <c r="P8054" s="1">
        <v>3</v>
      </c>
      <c r="Q8054" s="1">
        <v>2</v>
      </c>
      <c r="R8054" s="1">
        <v>2325</v>
      </c>
      <c r="S8054" s="1">
        <v>2</v>
      </c>
      <c r="T8054" s="1">
        <v>2</v>
      </c>
      <c r="W8054" s="1" t="s">
        <v>28615</v>
      </c>
      <c r="AO8054" s="1" t="s">
        <v>70</v>
      </c>
      <c r="AR8054" s="1">
        <v>70000000</v>
      </c>
      <c r="AV8054" s="1" t="s">
        <v>421</v>
      </c>
    </row>
    <row r="8055" spans="1:48" ht="13">
      <c r="A8055" t="s">
        <v>28616</v>
      </c>
      <c r="B8055" s="8">
        <v>45802.899046168983</v>
      </c>
      <c r="C8055" s="1" t="s">
        <v>803</v>
      </c>
      <c r="D8055" s="1" t="s">
        <v>204</v>
      </c>
      <c r="E8055" s="1" t="s">
        <v>12506</v>
      </c>
      <c r="F8055" s="16" t="s">
        <v>40770</v>
      </c>
      <c r="I8055" s="1" t="s">
        <v>75</v>
      </c>
      <c r="J8055" s="1" t="s">
        <v>2</v>
      </c>
      <c r="K8055" s="1" t="s">
        <v>64</v>
      </c>
      <c r="M8055" s="1" t="s">
        <v>24821</v>
      </c>
      <c r="N8055" s="1" t="s">
        <v>77</v>
      </c>
      <c r="AB8055" s="1" t="s">
        <v>302</v>
      </c>
      <c r="AD8055" s="1">
        <v>4</v>
      </c>
      <c r="AE8055" s="1">
        <v>3</v>
      </c>
      <c r="AF8055" s="1">
        <v>1700</v>
      </c>
      <c r="AG8055" s="1" t="s">
        <v>107</v>
      </c>
      <c r="AH8055" s="1" t="s">
        <v>1293</v>
      </c>
      <c r="AI8055" s="1" t="s">
        <v>144</v>
      </c>
      <c r="AJ8055" s="1" t="s">
        <v>28617</v>
      </c>
      <c r="AO8055" s="1" t="s">
        <v>70</v>
      </c>
      <c r="AR8055" s="1">
        <v>120000000</v>
      </c>
      <c r="AU8055" s="1" t="s">
        <v>6530</v>
      </c>
      <c r="AV8055" s="1" t="s">
        <v>137</v>
      </c>
    </row>
    <row r="8056" spans="1:48" ht="13">
      <c r="A8056" t="s">
        <v>28618</v>
      </c>
      <c r="B8056" s="8">
        <v>45802.913895613427</v>
      </c>
      <c r="C8056" s="1" t="s">
        <v>803</v>
      </c>
      <c r="D8056" s="1" t="s">
        <v>204</v>
      </c>
      <c r="E8056" s="1" t="s">
        <v>12506</v>
      </c>
      <c r="F8056" s="16" t="s">
        <v>40771</v>
      </c>
      <c r="I8056" s="1" t="s">
        <v>241</v>
      </c>
      <c r="J8056" s="1" t="s">
        <v>2</v>
      </c>
      <c r="K8056" s="1" t="s">
        <v>64</v>
      </c>
      <c r="M8056" s="1" t="s">
        <v>28619</v>
      </c>
      <c r="N8056" s="1" t="s">
        <v>96</v>
      </c>
      <c r="AB8056" s="1" t="s">
        <v>992</v>
      </c>
      <c r="AC8056" s="1">
        <v>57</v>
      </c>
      <c r="AD8056" s="1">
        <v>3</v>
      </c>
      <c r="AE8056" s="1">
        <v>2</v>
      </c>
      <c r="AF8056" s="1">
        <v>1600</v>
      </c>
      <c r="AG8056" s="1" t="s">
        <v>107</v>
      </c>
      <c r="AH8056" s="1" t="s">
        <v>4022</v>
      </c>
      <c r="AI8056" s="1" t="s">
        <v>144</v>
      </c>
      <c r="AJ8056" s="1" t="s">
        <v>28620</v>
      </c>
      <c r="AO8056" s="1" t="s">
        <v>154</v>
      </c>
      <c r="AR8056" s="1">
        <v>2200</v>
      </c>
      <c r="AU8056" s="1" t="s">
        <v>6564</v>
      </c>
      <c r="AV8056" s="1" t="s">
        <v>421</v>
      </c>
    </row>
    <row r="8057" spans="1:48" ht="13">
      <c r="A8057" t="s">
        <v>28621</v>
      </c>
      <c r="B8057" s="8">
        <v>45802.928817789347</v>
      </c>
      <c r="C8057" s="1" t="s">
        <v>803</v>
      </c>
      <c r="D8057" s="1" t="s">
        <v>204</v>
      </c>
      <c r="E8057" s="1" t="s">
        <v>12506</v>
      </c>
      <c r="F8057" s="16" t="s">
        <v>40772</v>
      </c>
      <c r="I8057" s="1" t="s">
        <v>75</v>
      </c>
      <c r="J8057" s="1" t="s">
        <v>2</v>
      </c>
      <c r="K8057" s="1" t="s">
        <v>64</v>
      </c>
      <c r="M8057" s="1" t="s">
        <v>28622</v>
      </c>
      <c r="N8057" s="1" t="s">
        <v>142</v>
      </c>
      <c r="AB8057" s="1" t="s">
        <v>121</v>
      </c>
      <c r="AC8057" s="1">
        <v>5</v>
      </c>
      <c r="AD8057" s="1">
        <v>2</v>
      </c>
      <c r="AE8057" s="1">
        <v>2</v>
      </c>
      <c r="AF8057" s="1">
        <v>1237</v>
      </c>
      <c r="AG8057" s="1" t="s">
        <v>107</v>
      </c>
      <c r="AJ8057" s="1" t="s">
        <v>28623</v>
      </c>
      <c r="AO8057" s="1" t="s">
        <v>70</v>
      </c>
      <c r="AR8057" s="1">
        <v>90000000</v>
      </c>
      <c r="AU8057" s="1" t="s">
        <v>6564</v>
      </c>
      <c r="AV8057" s="1" t="s">
        <v>421</v>
      </c>
    </row>
    <row r="8058" spans="1:48" ht="13">
      <c r="A8058" t="s">
        <v>28624</v>
      </c>
      <c r="B8058" s="8">
        <v>45803.426288668983</v>
      </c>
      <c r="C8058" s="1" t="s">
        <v>11244</v>
      </c>
      <c r="D8058" s="1" t="s">
        <v>204</v>
      </c>
      <c r="E8058" s="1" t="s">
        <v>27464</v>
      </c>
      <c r="F8058" s="16" t="s">
        <v>40773</v>
      </c>
      <c r="I8058" s="1" t="s">
        <v>75</v>
      </c>
      <c r="J8058" s="1" t="s">
        <v>2</v>
      </c>
      <c r="M8058" s="1" t="s">
        <v>28625</v>
      </c>
      <c r="N8058" s="1" t="s">
        <v>112</v>
      </c>
      <c r="AB8058" s="1" t="s">
        <v>122</v>
      </c>
      <c r="AD8058" s="1">
        <v>3</v>
      </c>
      <c r="AE8058" s="1">
        <v>2</v>
      </c>
      <c r="AF8058" s="1">
        <v>1450</v>
      </c>
      <c r="AG8058" s="1" t="s">
        <v>107</v>
      </c>
      <c r="AI8058" s="1" t="s">
        <v>909</v>
      </c>
      <c r="AO8058" s="1" t="s">
        <v>70</v>
      </c>
      <c r="AR8058" s="1">
        <v>60000000</v>
      </c>
      <c r="AT8058" s="1" t="s">
        <v>22053</v>
      </c>
      <c r="AU8058" s="1" t="s">
        <v>6564</v>
      </c>
      <c r="AV8058" s="1" t="s">
        <v>421</v>
      </c>
    </row>
    <row r="8059" spans="1:48" ht="13">
      <c r="A8059" t="s">
        <v>28626</v>
      </c>
      <c r="B8059" s="8">
        <v>45803.431657083333</v>
      </c>
      <c r="C8059" s="1" t="s">
        <v>11244</v>
      </c>
      <c r="D8059" s="1" t="s">
        <v>61</v>
      </c>
      <c r="E8059" s="1" t="s">
        <v>28627</v>
      </c>
      <c r="F8059" s="16" t="s">
        <v>40774</v>
      </c>
      <c r="I8059" s="1" t="s">
        <v>241</v>
      </c>
      <c r="J8059" s="1" t="s">
        <v>2</v>
      </c>
      <c r="M8059" s="1" t="s">
        <v>28628</v>
      </c>
      <c r="N8059" s="1" t="s">
        <v>96</v>
      </c>
      <c r="AB8059" s="1" t="s">
        <v>122</v>
      </c>
      <c r="AD8059" s="1">
        <v>2</v>
      </c>
      <c r="AE8059" s="1">
        <v>2</v>
      </c>
      <c r="AF8059" s="1">
        <v>774</v>
      </c>
      <c r="AG8059" s="1" t="s">
        <v>107</v>
      </c>
      <c r="AI8059" s="1" t="s">
        <v>8038</v>
      </c>
      <c r="AJ8059" s="1" t="s">
        <v>28629</v>
      </c>
      <c r="AO8059" s="1" t="s">
        <v>70</v>
      </c>
      <c r="AR8059" s="1">
        <v>350000</v>
      </c>
      <c r="AU8059" s="1" t="s">
        <v>6564</v>
      </c>
      <c r="AV8059" s="1" t="s">
        <v>541</v>
      </c>
    </row>
    <row r="8060" spans="1:48" ht="13">
      <c r="A8060" t="s">
        <v>28630</v>
      </c>
      <c r="B8060" s="8">
        <v>45803.543072824075</v>
      </c>
      <c r="C8060" s="1" t="s">
        <v>803</v>
      </c>
      <c r="D8060" s="1" t="s">
        <v>204</v>
      </c>
      <c r="E8060" s="1" t="s">
        <v>23738</v>
      </c>
      <c r="F8060" s="16" t="s">
        <v>40775</v>
      </c>
      <c r="I8060" s="1" t="s">
        <v>75</v>
      </c>
      <c r="J8060" s="1" t="s">
        <v>352</v>
      </c>
      <c r="K8060" s="1" t="s">
        <v>1128</v>
      </c>
      <c r="M8060" s="1" t="s">
        <v>28631</v>
      </c>
      <c r="N8060" s="1" t="s">
        <v>307</v>
      </c>
      <c r="AK8060" s="1" t="s">
        <v>20736</v>
      </c>
      <c r="AL8060" s="1">
        <v>106.5</v>
      </c>
      <c r="AM8060" s="1">
        <v>4000</v>
      </c>
      <c r="AN8060" s="1" t="s">
        <v>28632</v>
      </c>
      <c r="AO8060" s="1" t="s">
        <v>70</v>
      </c>
      <c r="AR8060" s="1">
        <v>55000000</v>
      </c>
      <c r="AV8060" s="1" t="s">
        <v>421</v>
      </c>
    </row>
    <row r="8061" spans="1:48" ht="13">
      <c r="A8061" t="s">
        <v>28633</v>
      </c>
      <c r="B8061" s="8">
        <v>45803.561171030087</v>
      </c>
      <c r="C8061" s="1" t="s">
        <v>132</v>
      </c>
      <c r="D8061" s="1" t="s">
        <v>204</v>
      </c>
      <c r="E8061" s="1" t="s">
        <v>21953</v>
      </c>
      <c r="F8061" s="16" t="s">
        <v>40776</v>
      </c>
      <c r="I8061" s="1" t="s">
        <v>75</v>
      </c>
      <c r="J8061" s="1" t="s">
        <v>1</v>
      </c>
      <c r="M8061" s="1" t="s">
        <v>28634</v>
      </c>
      <c r="N8061" s="1" t="s">
        <v>152</v>
      </c>
      <c r="X8061" s="1">
        <v>17.5</v>
      </c>
      <c r="AA8061" s="1" t="s">
        <v>28635</v>
      </c>
      <c r="AO8061" s="1" t="s">
        <v>70</v>
      </c>
      <c r="AP8061" s="1">
        <v>30000000</v>
      </c>
      <c r="AT8061" s="1" t="s">
        <v>28636</v>
      </c>
      <c r="AV8061" s="1" t="s">
        <v>421</v>
      </c>
    </row>
    <row r="8062" spans="1:48" ht="13">
      <c r="A8062" t="s">
        <v>28637</v>
      </c>
      <c r="B8062" s="8">
        <v>45803.658678599539</v>
      </c>
      <c r="C8062" s="1" t="s">
        <v>132</v>
      </c>
      <c r="D8062" s="1" t="s">
        <v>204</v>
      </c>
      <c r="E8062" s="1" t="s">
        <v>22702</v>
      </c>
      <c r="F8062" s="16" t="s">
        <v>40777</v>
      </c>
      <c r="I8062" s="1" t="s">
        <v>241</v>
      </c>
      <c r="J8062" s="1" t="s">
        <v>2</v>
      </c>
      <c r="M8062" s="1" t="s">
        <v>28638</v>
      </c>
      <c r="N8062" s="1" t="s">
        <v>142</v>
      </c>
      <c r="AB8062" s="1" t="s">
        <v>122</v>
      </c>
      <c r="AC8062" s="1">
        <v>2</v>
      </c>
      <c r="AD8062" s="1">
        <v>3</v>
      </c>
      <c r="AE8062" s="1">
        <v>2</v>
      </c>
      <c r="AF8062" s="1">
        <v>1850</v>
      </c>
      <c r="AG8062" s="1" t="s">
        <v>107</v>
      </c>
      <c r="AJ8062" s="1" t="s">
        <v>28639</v>
      </c>
      <c r="AO8062" s="1" t="s">
        <v>70</v>
      </c>
      <c r="AR8062" s="1">
        <v>375000</v>
      </c>
      <c r="AU8062" s="1" t="s">
        <v>6564</v>
      </c>
      <c r="AV8062" s="1" t="s">
        <v>541</v>
      </c>
    </row>
    <row r="8063" spans="1:48" ht="13">
      <c r="A8063" t="s">
        <v>28640</v>
      </c>
      <c r="B8063" s="8">
        <v>45803.659300902778</v>
      </c>
      <c r="C8063" s="1" t="s">
        <v>11244</v>
      </c>
      <c r="D8063" s="1" t="s">
        <v>204</v>
      </c>
      <c r="E8063" s="1" t="s">
        <v>20885</v>
      </c>
      <c r="F8063" s="16" t="s">
        <v>40778</v>
      </c>
      <c r="I8063" s="1" t="s">
        <v>75</v>
      </c>
      <c r="J8063" s="1" t="s">
        <v>0</v>
      </c>
      <c r="M8063" s="1" t="s">
        <v>28641</v>
      </c>
      <c r="N8063" s="1" t="s">
        <v>214</v>
      </c>
      <c r="O8063" s="1">
        <v>17</v>
      </c>
      <c r="P8063" s="1">
        <v>5</v>
      </c>
      <c r="Q8063" s="1">
        <v>5</v>
      </c>
      <c r="R8063" s="1">
        <v>4600</v>
      </c>
      <c r="S8063" s="1">
        <v>2</v>
      </c>
      <c r="T8063" s="1">
        <v>2</v>
      </c>
      <c r="V8063" s="1" t="s">
        <v>651</v>
      </c>
      <c r="W8063" s="1" t="s">
        <v>28642</v>
      </c>
      <c r="AO8063" s="1" t="s">
        <v>70</v>
      </c>
      <c r="AR8063" s="1">
        <v>125000000</v>
      </c>
      <c r="AV8063" s="1" t="s">
        <v>421</v>
      </c>
    </row>
    <row r="8064" spans="1:48" ht="13">
      <c r="A8064" t="s">
        <v>28643</v>
      </c>
      <c r="B8064" s="8">
        <v>45803.663439432872</v>
      </c>
      <c r="C8064" s="1" t="s">
        <v>11244</v>
      </c>
      <c r="D8064" s="1" t="s">
        <v>204</v>
      </c>
      <c r="E8064" s="1" t="s">
        <v>18007</v>
      </c>
      <c r="F8064" s="16" t="s">
        <v>40779</v>
      </c>
      <c r="I8064" s="1" t="s">
        <v>75</v>
      </c>
      <c r="J8064" s="1" t="s">
        <v>2</v>
      </c>
      <c r="M8064" s="1" t="s">
        <v>28644</v>
      </c>
      <c r="N8064" s="1" t="s">
        <v>142</v>
      </c>
      <c r="AB8064" s="1" t="s">
        <v>122</v>
      </c>
      <c r="AD8064" s="1">
        <v>3</v>
      </c>
      <c r="AE8064" s="1">
        <v>2</v>
      </c>
      <c r="AF8064" s="1">
        <v>1520</v>
      </c>
      <c r="AG8064" s="1" t="s">
        <v>107</v>
      </c>
      <c r="AI8064" s="1" t="s">
        <v>909</v>
      </c>
      <c r="AO8064" s="1" t="s">
        <v>70</v>
      </c>
      <c r="AR8064" s="1">
        <v>63000000</v>
      </c>
      <c r="AU8064" s="1" t="s">
        <v>6530</v>
      </c>
      <c r="AV8064" s="1" t="s">
        <v>541</v>
      </c>
    </row>
    <row r="8065" spans="1:48" ht="13">
      <c r="A8065" t="s">
        <v>28645</v>
      </c>
      <c r="B8065" s="8">
        <v>45803.672142314812</v>
      </c>
      <c r="C8065" s="1" t="s">
        <v>132</v>
      </c>
      <c r="D8065" s="1" t="s">
        <v>204</v>
      </c>
      <c r="E8065" s="1" t="s">
        <v>21953</v>
      </c>
      <c r="F8065" s="16" t="s">
        <v>40780</v>
      </c>
      <c r="I8065" s="1" t="s">
        <v>75</v>
      </c>
      <c r="J8065" s="1" t="s">
        <v>1</v>
      </c>
      <c r="M8065" s="1" t="s">
        <v>28646</v>
      </c>
      <c r="N8065" s="1" t="s">
        <v>77</v>
      </c>
      <c r="X8065" s="1">
        <v>26.4</v>
      </c>
      <c r="AA8065" s="1" t="s">
        <v>28647</v>
      </c>
      <c r="AO8065" s="1" t="s">
        <v>70</v>
      </c>
      <c r="AP8065" s="1">
        <v>20000000</v>
      </c>
      <c r="AT8065" s="1" t="s">
        <v>25954</v>
      </c>
      <c r="AV8065" s="1" t="s">
        <v>421</v>
      </c>
    </row>
    <row r="8066" spans="1:48" ht="13">
      <c r="A8066" t="s">
        <v>28648</v>
      </c>
      <c r="B8066" s="8">
        <v>45803.706945821759</v>
      </c>
      <c r="C8066" s="1" t="s">
        <v>132</v>
      </c>
      <c r="D8066" s="1" t="s">
        <v>61</v>
      </c>
      <c r="E8066" s="1" t="s">
        <v>28649</v>
      </c>
      <c r="F8066" s="16" t="s">
        <v>40781</v>
      </c>
      <c r="I8066" s="1" t="s">
        <v>75</v>
      </c>
      <c r="J8066" s="1" t="s">
        <v>1</v>
      </c>
      <c r="M8066" s="1" t="s">
        <v>28650</v>
      </c>
      <c r="N8066" s="1" t="s">
        <v>121</v>
      </c>
      <c r="X8066" s="1">
        <v>447</v>
      </c>
      <c r="AA8066" s="1" t="s">
        <v>28651</v>
      </c>
      <c r="AO8066" s="1" t="s">
        <v>70</v>
      </c>
      <c r="AP8066" s="1">
        <v>200000</v>
      </c>
      <c r="AV8066" s="1" t="s">
        <v>421</v>
      </c>
    </row>
    <row r="8067" spans="1:48" ht="13">
      <c r="A8067" t="s">
        <v>28652</v>
      </c>
      <c r="B8067" s="8">
        <v>45804.465345347227</v>
      </c>
      <c r="C8067" s="1" t="s">
        <v>11244</v>
      </c>
      <c r="D8067" s="1" t="s">
        <v>61</v>
      </c>
      <c r="E8067" s="1" t="s">
        <v>28653</v>
      </c>
      <c r="F8067" s="16" t="s">
        <v>40782</v>
      </c>
      <c r="I8067" s="1" t="s">
        <v>241</v>
      </c>
      <c r="J8067" s="1" t="s">
        <v>2</v>
      </c>
      <c r="M8067" s="1" t="s">
        <v>28654</v>
      </c>
      <c r="N8067" s="1" t="s">
        <v>142</v>
      </c>
      <c r="AB8067" s="1" t="s">
        <v>122</v>
      </c>
      <c r="AC8067" s="1">
        <v>10</v>
      </c>
      <c r="AD8067" s="1">
        <v>2</v>
      </c>
      <c r="AE8067" s="1">
        <v>2</v>
      </c>
      <c r="AF8067" s="1">
        <v>1000</v>
      </c>
      <c r="AG8067" s="1" t="s">
        <v>107</v>
      </c>
      <c r="AI8067" s="1" t="s">
        <v>8038</v>
      </c>
      <c r="AO8067" s="1" t="s">
        <v>70</v>
      </c>
      <c r="AR8067" s="1">
        <v>400000</v>
      </c>
      <c r="AU8067" s="1" t="s">
        <v>6564</v>
      </c>
      <c r="AV8067" s="1" t="s">
        <v>137</v>
      </c>
    </row>
    <row r="8068" spans="1:48" ht="13">
      <c r="A8068" t="s">
        <v>28655</v>
      </c>
      <c r="B8068" s="8">
        <v>45804.482938472225</v>
      </c>
      <c r="C8068" s="1" t="s">
        <v>11244</v>
      </c>
      <c r="D8068" s="1" t="s">
        <v>61</v>
      </c>
      <c r="E8068" s="1" t="s">
        <v>28656</v>
      </c>
      <c r="F8068" s="16" t="s">
        <v>40783</v>
      </c>
      <c r="G8068" s="11" t="s">
        <v>28657</v>
      </c>
      <c r="I8068" s="1" t="s">
        <v>75</v>
      </c>
      <c r="J8068" s="1" t="s">
        <v>2</v>
      </c>
      <c r="M8068" s="1" t="s">
        <v>28658</v>
      </c>
      <c r="N8068" s="1"/>
      <c r="AB8068" s="1" t="s">
        <v>122</v>
      </c>
      <c r="AD8068" s="1">
        <v>3</v>
      </c>
      <c r="AE8068" s="1">
        <v>3</v>
      </c>
      <c r="AF8068" s="1">
        <v>1452</v>
      </c>
      <c r="AG8068" s="1" t="s">
        <v>107</v>
      </c>
      <c r="AI8068" s="1" t="s">
        <v>180</v>
      </c>
      <c r="AJ8068" s="1" t="s">
        <v>28659</v>
      </c>
      <c r="AO8068" s="1" t="s">
        <v>70</v>
      </c>
      <c r="AR8068" s="1">
        <v>75000000</v>
      </c>
      <c r="AU8068" s="1" t="s">
        <v>6564</v>
      </c>
      <c r="AV8068" s="1" t="s">
        <v>421</v>
      </c>
    </row>
    <row r="8069" spans="1:48" ht="13">
      <c r="A8069" t="s">
        <v>28660</v>
      </c>
      <c r="B8069" s="8">
        <v>45804.910013194443</v>
      </c>
      <c r="C8069" s="1" t="s">
        <v>803</v>
      </c>
      <c r="D8069" s="1" t="s">
        <v>61</v>
      </c>
      <c r="E8069" s="1" t="s">
        <v>28661</v>
      </c>
      <c r="F8069" s="16" t="s">
        <v>40784</v>
      </c>
      <c r="I8069" s="1" t="s">
        <v>241</v>
      </c>
      <c r="J8069" s="1" t="s">
        <v>2</v>
      </c>
      <c r="K8069" s="1" t="s">
        <v>64</v>
      </c>
      <c r="M8069" s="1" t="s">
        <v>28662</v>
      </c>
      <c r="N8069" s="1" t="s">
        <v>121</v>
      </c>
      <c r="AB8069" s="1" t="s">
        <v>121</v>
      </c>
      <c r="AC8069" s="1">
        <v>1</v>
      </c>
      <c r="AD8069" s="1">
        <v>3</v>
      </c>
      <c r="AE8069" s="1">
        <v>2</v>
      </c>
      <c r="AF8069" s="1">
        <v>1350</v>
      </c>
      <c r="AG8069" s="1" t="s">
        <v>107</v>
      </c>
      <c r="AJ8069" s="1" t="s">
        <v>28663</v>
      </c>
      <c r="AO8069" s="1" t="s">
        <v>70</v>
      </c>
      <c r="AR8069" s="1">
        <v>150000</v>
      </c>
      <c r="AU8069" s="1" t="s">
        <v>6530</v>
      </c>
      <c r="AV8069" s="1" t="s">
        <v>421</v>
      </c>
    </row>
    <row r="8070" spans="1:48" ht="13">
      <c r="A8070" t="s">
        <v>28664</v>
      </c>
      <c r="B8070" s="8">
        <v>45805.476373680554</v>
      </c>
      <c r="C8070" s="1" t="s">
        <v>11244</v>
      </c>
      <c r="D8070" s="1" t="s">
        <v>204</v>
      </c>
      <c r="E8070" s="1" t="s">
        <v>4495</v>
      </c>
      <c r="F8070" s="16" t="s">
        <v>40785</v>
      </c>
      <c r="I8070" s="1" t="s">
        <v>241</v>
      </c>
      <c r="J8070" s="1" t="s">
        <v>0</v>
      </c>
      <c r="M8070" s="1" t="s">
        <v>28665</v>
      </c>
      <c r="N8070" s="1" t="s">
        <v>1602</v>
      </c>
      <c r="O8070" s="1">
        <v>15</v>
      </c>
      <c r="P8070" s="1">
        <v>5</v>
      </c>
      <c r="Q8070" s="1">
        <v>4</v>
      </c>
      <c r="R8070" s="1">
        <v>4500</v>
      </c>
      <c r="S8070" s="1">
        <v>2</v>
      </c>
      <c r="T8070" s="1">
        <v>2</v>
      </c>
      <c r="W8070" s="1" t="s">
        <v>28666</v>
      </c>
      <c r="AO8070" s="1" t="s">
        <v>70</v>
      </c>
      <c r="AR8070" s="1">
        <v>500000</v>
      </c>
      <c r="AV8070" s="1" t="s">
        <v>421</v>
      </c>
    </row>
    <row r="8071" spans="1:48" ht="13">
      <c r="A8071" t="s">
        <v>28667</v>
      </c>
      <c r="B8071" s="8">
        <v>45805.521517291665</v>
      </c>
      <c r="C8071" s="1" t="s">
        <v>11244</v>
      </c>
      <c r="D8071" s="1" t="s">
        <v>204</v>
      </c>
      <c r="E8071" s="1" t="s">
        <v>28668</v>
      </c>
      <c r="F8071" s="16" t="s">
        <v>40786</v>
      </c>
      <c r="I8071" s="1" t="s">
        <v>241</v>
      </c>
      <c r="J8071" s="1" t="s">
        <v>352</v>
      </c>
      <c r="M8071" s="1" t="s">
        <v>28669</v>
      </c>
      <c r="N8071" s="1" t="s">
        <v>96</v>
      </c>
      <c r="AN8071" s="1" t="s">
        <v>28670</v>
      </c>
      <c r="AO8071" s="1" t="s">
        <v>70</v>
      </c>
      <c r="AQ8071" s="1">
        <v>420</v>
      </c>
      <c r="AT8071" s="1" t="s">
        <v>25634</v>
      </c>
      <c r="AV8071" s="1" t="s">
        <v>421</v>
      </c>
    </row>
    <row r="8072" spans="1:48" ht="13">
      <c r="A8072" t="s">
        <v>28671</v>
      </c>
      <c r="B8072" s="8">
        <v>45805.527388807866</v>
      </c>
      <c r="C8072" s="1" t="s">
        <v>11244</v>
      </c>
      <c r="D8072" s="1" t="s">
        <v>204</v>
      </c>
      <c r="E8072" s="1" t="s">
        <v>28672</v>
      </c>
      <c r="F8072" s="16" t="s">
        <v>40787</v>
      </c>
      <c r="I8072" s="1" t="s">
        <v>241</v>
      </c>
      <c r="J8072" s="1" t="s">
        <v>352</v>
      </c>
      <c r="M8072" s="1" t="s">
        <v>28625</v>
      </c>
      <c r="N8072" s="1" t="s">
        <v>112</v>
      </c>
      <c r="AL8072" s="1">
        <v>21</v>
      </c>
      <c r="AM8072" s="1">
        <v>7500</v>
      </c>
      <c r="AN8072" s="1" t="s">
        <v>28673</v>
      </c>
      <c r="AO8072" s="1" t="s">
        <v>70</v>
      </c>
      <c r="AR8072" s="1">
        <v>1100000</v>
      </c>
      <c r="AT8072" s="1" t="s">
        <v>26462</v>
      </c>
      <c r="AV8072" s="1" t="s">
        <v>137</v>
      </c>
    </row>
    <row r="8073" spans="1:48" ht="13">
      <c r="A8073" t="s">
        <v>28674</v>
      </c>
      <c r="B8073" s="8">
        <v>45805.896841087961</v>
      </c>
      <c r="C8073" s="1" t="s">
        <v>803</v>
      </c>
      <c r="D8073" s="1" t="s">
        <v>61</v>
      </c>
      <c r="E8073" s="1" t="s">
        <v>27888</v>
      </c>
      <c r="F8073" s="16" t="s">
        <v>40788</v>
      </c>
      <c r="I8073" s="1" t="s">
        <v>75</v>
      </c>
      <c r="J8073" s="1" t="s">
        <v>2</v>
      </c>
      <c r="K8073" s="1" t="s">
        <v>64</v>
      </c>
      <c r="M8073" s="1" t="s">
        <v>28441</v>
      </c>
      <c r="N8073" s="1" t="s">
        <v>466</v>
      </c>
      <c r="AB8073" s="1" t="s">
        <v>121</v>
      </c>
      <c r="AC8073" s="1">
        <v>4</v>
      </c>
      <c r="AD8073" s="1">
        <v>2</v>
      </c>
      <c r="AE8073" s="1">
        <v>1</v>
      </c>
      <c r="AF8073" s="1">
        <v>856</v>
      </c>
      <c r="AG8073" s="1" t="s">
        <v>107</v>
      </c>
      <c r="AH8073" s="1" t="s">
        <v>4022</v>
      </c>
      <c r="AI8073" s="1" t="s">
        <v>144</v>
      </c>
      <c r="AJ8073" s="1" t="s">
        <v>28675</v>
      </c>
      <c r="AO8073" s="1" t="s">
        <v>70</v>
      </c>
      <c r="AR8073" s="1">
        <v>46000000</v>
      </c>
      <c r="AU8073" s="1" t="s">
        <v>6564</v>
      </c>
      <c r="AV8073" s="1" t="s">
        <v>137</v>
      </c>
    </row>
    <row r="8074" spans="1:48" ht="13">
      <c r="A8074" t="s">
        <v>28676</v>
      </c>
      <c r="B8074" s="8">
        <v>45806.479690729167</v>
      </c>
      <c r="C8074" s="1" t="s">
        <v>11244</v>
      </c>
      <c r="D8074" s="1" t="s">
        <v>204</v>
      </c>
      <c r="E8074" s="1" t="s">
        <v>28677</v>
      </c>
      <c r="F8074" s="16" t="s">
        <v>40789</v>
      </c>
      <c r="I8074" s="1" t="s">
        <v>75</v>
      </c>
      <c r="J8074" s="1" t="s">
        <v>2</v>
      </c>
      <c r="M8074" s="1" t="s">
        <v>25075</v>
      </c>
      <c r="N8074" s="1" t="s">
        <v>96</v>
      </c>
      <c r="AB8074" s="1" t="s">
        <v>122</v>
      </c>
      <c r="AD8074" s="1">
        <v>2</v>
      </c>
      <c r="AE8074" s="1">
        <v>2</v>
      </c>
      <c r="AF8074" s="1">
        <v>764</v>
      </c>
      <c r="AG8074" s="1" t="s">
        <v>2170</v>
      </c>
      <c r="AI8074" s="1" t="s">
        <v>8038</v>
      </c>
      <c r="AJ8074" s="1" t="s">
        <v>28678</v>
      </c>
      <c r="AO8074" s="1" t="s">
        <v>70</v>
      </c>
      <c r="AR8074" s="1">
        <v>59500000</v>
      </c>
      <c r="AU8074" s="1" t="s">
        <v>6530</v>
      </c>
      <c r="AV8074" s="1" t="s">
        <v>137</v>
      </c>
    </row>
    <row r="8075" spans="1:48" ht="13">
      <c r="A8075" t="s">
        <v>28679</v>
      </c>
      <c r="B8075" s="8">
        <v>45806.480863923614</v>
      </c>
      <c r="C8075" s="1" t="s">
        <v>11244</v>
      </c>
      <c r="D8075" s="1" t="s">
        <v>204</v>
      </c>
      <c r="E8075" s="1" t="s">
        <v>28677</v>
      </c>
      <c r="F8075" s="16" t="s">
        <v>40790</v>
      </c>
      <c r="I8075" s="1" t="s">
        <v>75</v>
      </c>
      <c r="J8075" s="1" t="s">
        <v>2</v>
      </c>
      <c r="M8075" s="1" t="s">
        <v>26828</v>
      </c>
      <c r="N8075" s="1" t="s">
        <v>96</v>
      </c>
      <c r="AB8075" s="1" t="s">
        <v>122</v>
      </c>
      <c r="AD8075" s="1">
        <v>2</v>
      </c>
      <c r="AE8075" s="1">
        <v>2</v>
      </c>
      <c r="AF8075" s="1">
        <v>720</v>
      </c>
      <c r="AG8075" s="1" t="s">
        <v>2170</v>
      </c>
      <c r="AI8075" s="1" t="s">
        <v>8038</v>
      </c>
      <c r="AJ8075" s="1" t="s">
        <v>28680</v>
      </c>
      <c r="AO8075" s="1" t="s">
        <v>70</v>
      </c>
      <c r="AR8075" s="1">
        <v>60000000</v>
      </c>
      <c r="AU8075" s="1" t="s">
        <v>6530</v>
      </c>
      <c r="AV8075" s="1" t="s">
        <v>541</v>
      </c>
    </row>
    <row r="8076" spans="1:48" ht="13">
      <c r="A8076" t="s">
        <v>28681</v>
      </c>
      <c r="B8076" s="8">
        <v>45807.425460370374</v>
      </c>
      <c r="C8076" s="1" t="s">
        <v>11244</v>
      </c>
      <c r="D8076" s="1" t="s">
        <v>61</v>
      </c>
      <c r="E8076" s="1" t="s">
        <v>28682</v>
      </c>
      <c r="F8076" s="16" t="s">
        <v>40791</v>
      </c>
      <c r="I8076" s="1" t="s">
        <v>75</v>
      </c>
      <c r="J8076" s="1" t="s">
        <v>2</v>
      </c>
      <c r="M8076" s="1" t="s">
        <v>28683</v>
      </c>
      <c r="N8076" s="1" t="s">
        <v>364</v>
      </c>
      <c r="AB8076" s="1" t="s">
        <v>122</v>
      </c>
      <c r="AC8076" s="1">
        <v>10</v>
      </c>
      <c r="AD8076" s="1">
        <v>1</v>
      </c>
      <c r="AE8076" s="1">
        <v>1</v>
      </c>
      <c r="AF8076" s="1">
        <v>720</v>
      </c>
      <c r="AG8076" s="1" t="s">
        <v>107</v>
      </c>
      <c r="AI8076" s="1" t="s">
        <v>175</v>
      </c>
      <c r="AO8076" s="1" t="s">
        <v>70</v>
      </c>
      <c r="AR8076" s="1">
        <v>24500000</v>
      </c>
      <c r="AU8076" s="1" t="s">
        <v>6564</v>
      </c>
      <c r="AV8076" s="1" t="s">
        <v>137</v>
      </c>
    </row>
    <row r="8077" spans="1:48" ht="13">
      <c r="A8077" t="s">
        <v>28684</v>
      </c>
      <c r="B8077" s="8">
        <v>45807.429682916671</v>
      </c>
      <c r="C8077" s="1" t="s">
        <v>11244</v>
      </c>
      <c r="D8077" s="1" t="s">
        <v>204</v>
      </c>
      <c r="E8077" s="1" t="s">
        <v>22432</v>
      </c>
      <c r="F8077" s="16" t="s">
        <v>40792</v>
      </c>
      <c r="I8077" s="1" t="s">
        <v>75</v>
      </c>
      <c r="J8077" s="1" t="s">
        <v>2</v>
      </c>
      <c r="M8077" s="1" t="s">
        <v>28685</v>
      </c>
      <c r="N8077" s="1" t="s">
        <v>364</v>
      </c>
      <c r="AB8077" s="1" t="s">
        <v>122</v>
      </c>
      <c r="AD8077" s="1">
        <v>2</v>
      </c>
      <c r="AE8077" s="1">
        <v>2</v>
      </c>
      <c r="AF8077" s="1">
        <v>870</v>
      </c>
      <c r="AG8077" s="1" t="s">
        <v>107</v>
      </c>
      <c r="AO8077" s="1" t="s">
        <v>70</v>
      </c>
      <c r="AR8077" s="1">
        <v>27500000</v>
      </c>
      <c r="AT8077" s="1" t="s">
        <v>26735</v>
      </c>
      <c r="AU8077" s="1" t="s">
        <v>6559</v>
      </c>
      <c r="AV8077" s="1" t="s">
        <v>421</v>
      </c>
    </row>
    <row r="8078" spans="1:48" ht="13">
      <c r="A8078" t="s">
        <v>28686</v>
      </c>
      <c r="B8078" s="8">
        <v>45807.458959560186</v>
      </c>
      <c r="C8078" s="1" t="s">
        <v>11244</v>
      </c>
      <c r="D8078" s="1" t="s">
        <v>61</v>
      </c>
      <c r="E8078" s="1" t="s">
        <v>28687</v>
      </c>
      <c r="F8078" s="16" t="s">
        <v>40793</v>
      </c>
      <c r="I8078" s="1" t="s">
        <v>75</v>
      </c>
      <c r="J8078" s="1" t="s">
        <v>2</v>
      </c>
      <c r="M8078" s="1" t="s">
        <v>28688</v>
      </c>
      <c r="N8078" s="1" t="s">
        <v>248</v>
      </c>
      <c r="AB8078" s="1" t="s">
        <v>122</v>
      </c>
      <c r="AD8078" s="1">
        <v>3</v>
      </c>
      <c r="AE8078" s="1">
        <v>3</v>
      </c>
      <c r="AF8078" s="1">
        <v>1929</v>
      </c>
      <c r="AG8078" s="1" t="s">
        <v>98</v>
      </c>
      <c r="AI8078" s="1" t="s">
        <v>180</v>
      </c>
      <c r="AO8078" s="1" t="s">
        <v>70</v>
      </c>
      <c r="AR8078" s="1">
        <v>50000000</v>
      </c>
      <c r="AU8078" s="1" t="s">
        <v>6530</v>
      </c>
      <c r="AV8078" s="1" t="s">
        <v>421</v>
      </c>
    </row>
    <row r="8079" spans="1:48" ht="13">
      <c r="A8079" t="s">
        <v>28689</v>
      </c>
      <c r="B8079" s="8">
        <v>45808.75091938657</v>
      </c>
      <c r="C8079" s="1" t="s">
        <v>803</v>
      </c>
      <c r="D8079" s="1" t="s">
        <v>61</v>
      </c>
      <c r="E8079" s="1" t="s">
        <v>24109</v>
      </c>
      <c r="F8079" s="16" t="s">
        <v>40794</v>
      </c>
      <c r="I8079" s="1" t="s">
        <v>241</v>
      </c>
      <c r="J8079" s="1" t="s">
        <v>2</v>
      </c>
      <c r="K8079" s="1" t="s">
        <v>64</v>
      </c>
      <c r="M8079" s="1" t="s">
        <v>105</v>
      </c>
      <c r="N8079" s="1" t="s">
        <v>96</v>
      </c>
      <c r="AB8079" s="1" t="s">
        <v>106</v>
      </c>
      <c r="AC8079" s="1">
        <v>27</v>
      </c>
      <c r="AD8079" s="1">
        <v>2</v>
      </c>
      <c r="AE8079" s="1">
        <v>2</v>
      </c>
      <c r="AF8079" s="1">
        <v>907</v>
      </c>
      <c r="AG8079" s="1" t="s">
        <v>107</v>
      </c>
      <c r="AI8079" s="1" t="s">
        <v>144</v>
      </c>
      <c r="AJ8079" s="1" t="s">
        <v>28690</v>
      </c>
      <c r="AO8079" s="1" t="s">
        <v>70</v>
      </c>
      <c r="AR8079" s="1">
        <v>300000</v>
      </c>
      <c r="AU8079" s="1" t="s">
        <v>6564</v>
      </c>
      <c r="AV8079" s="1" t="s">
        <v>421</v>
      </c>
    </row>
    <row r="8080" spans="1:48" ht="13">
      <c r="A8080" t="s">
        <v>28691</v>
      </c>
      <c r="B8080" s="8">
        <v>45808.936880497684</v>
      </c>
      <c r="C8080" s="1" t="s">
        <v>803</v>
      </c>
      <c r="D8080" s="1" t="s">
        <v>204</v>
      </c>
      <c r="E8080" s="1" t="s">
        <v>12506</v>
      </c>
      <c r="F8080" s="16" t="s">
        <v>40795</v>
      </c>
      <c r="I8080" s="1" t="s">
        <v>241</v>
      </c>
      <c r="J8080" s="1" t="s">
        <v>2</v>
      </c>
      <c r="K8080" s="1" t="s">
        <v>64</v>
      </c>
      <c r="M8080" s="1" t="s">
        <v>105</v>
      </c>
      <c r="N8080" s="1" t="s">
        <v>96</v>
      </c>
      <c r="AB8080" s="1" t="s">
        <v>106</v>
      </c>
      <c r="AC8080" s="1">
        <v>35</v>
      </c>
      <c r="AD8080" s="1">
        <v>2</v>
      </c>
      <c r="AE8080" s="1">
        <v>2</v>
      </c>
      <c r="AF8080" s="1">
        <v>950</v>
      </c>
      <c r="AG8080" s="1" t="s">
        <v>107</v>
      </c>
      <c r="AH8080" s="1" t="s">
        <v>28692</v>
      </c>
      <c r="AI8080" s="1" t="s">
        <v>144</v>
      </c>
      <c r="AJ8080" s="1" t="s">
        <v>28693</v>
      </c>
      <c r="AO8080" s="1" t="s">
        <v>70</v>
      </c>
      <c r="AR8080" s="1">
        <v>280000</v>
      </c>
      <c r="AU8080" s="1" t="s">
        <v>6564</v>
      </c>
      <c r="AV8080" s="1" t="s">
        <v>421</v>
      </c>
    </row>
    <row r="8081" spans="1:48" ht="13">
      <c r="A8081" t="s">
        <v>28694</v>
      </c>
      <c r="B8081" s="8">
        <v>45808.947426446757</v>
      </c>
      <c r="C8081" s="1" t="s">
        <v>803</v>
      </c>
      <c r="D8081" s="1" t="s">
        <v>204</v>
      </c>
      <c r="E8081" s="1" t="s">
        <v>12506</v>
      </c>
      <c r="F8081" s="16" t="s">
        <v>40796</v>
      </c>
      <c r="I8081" s="1" t="s">
        <v>241</v>
      </c>
      <c r="J8081" s="1" t="s">
        <v>2</v>
      </c>
      <c r="K8081" s="1" t="s">
        <v>64</v>
      </c>
      <c r="M8081" s="1" t="s">
        <v>28447</v>
      </c>
      <c r="N8081" s="1" t="s">
        <v>96</v>
      </c>
      <c r="AB8081" s="1" t="s">
        <v>121</v>
      </c>
      <c r="AD8081" s="1">
        <v>2</v>
      </c>
      <c r="AE8081" s="1">
        <v>2</v>
      </c>
      <c r="AF8081" s="1">
        <v>845</v>
      </c>
      <c r="AG8081" s="1" t="s">
        <v>107</v>
      </c>
      <c r="AI8081" s="1" t="s">
        <v>144</v>
      </c>
      <c r="AJ8081" s="1" t="s">
        <v>28695</v>
      </c>
      <c r="AO8081" s="1" t="s">
        <v>154</v>
      </c>
      <c r="AR8081" s="1">
        <v>1300</v>
      </c>
      <c r="AU8081" s="1" t="s">
        <v>6564</v>
      </c>
      <c r="AV8081" s="1" t="s">
        <v>137</v>
      </c>
    </row>
    <row r="8082" spans="1:48" ht="13">
      <c r="A8082" t="s">
        <v>28696</v>
      </c>
      <c r="B8082" s="8">
        <v>45809.568167974532</v>
      </c>
      <c r="C8082" s="1" t="s">
        <v>877</v>
      </c>
      <c r="D8082" s="1" t="s">
        <v>61</v>
      </c>
      <c r="E8082" s="1" t="s">
        <v>27041</v>
      </c>
      <c r="F8082" s="16" t="s">
        <v>40797</v>
      </c>
      <c r="I8082" s="1" t="s">
        <v>75</v>
      </c>
      <c r="J8082" s="1" t="s">
        <v>2</v>
      </c>
      <c r="M8082" s="1" t="s">
        <v>20018</v>
      </c>
      <c r="N8082" s="1" t="s">
        <v>96</v>
      </c>
      <c r="AB8082" s="1" t="s">
        <v>122</v>
      </c>
      <c r="AC8082" s="1">
        <v>38</v>
      </c>
      <c r="AD8082" s="1">
        <v>3</v>
      </c>
      <c r="AE8082" s="1">
        <v>2</v>
      </c>
      <c r="AF8082" s="1">
        <v>1045</v>
      </c>
      <c r="AG8082" s="1" t="s">
        <v>107</v>
      </c>
      <c r="AH8082" s="1" t="s">
        <v>28697</v>
      </c>
      <c r="AJ8082" s="1" t="s">
        <v>28698</v>
      </c>
      <c r="AO8082" s="1" t="s">
        <v>70</v>
      </c>
      <c r="AR8082" s="1">
        <v>98000000</v>
      </c>
      <c r="AU8082" s="1" t="s">
        <v>6530</v>
      </c>
      <c r="AV8082" s="1" t="s">
        <v>137</v>
      </c>
    </row>
    <row r="8083" spans="1:48" ht="13">
      <c r="A8083" t="s">
        <v>28699</v>
      </c>
      <c r="B8083" s="8">
        <v>45809.57690511574</v>
      </c>
      <c r="C8083" s="1" t="s">
        <v>877</v>
      </c>
      <c r="D8083" s="1" t="s">
        <v>204</v>
      </c>
      <c r="E8083" s="1" t="s">
        <v>10310</v>
      </c>
      <c r="F8083" s="16" t="s">
        <v>40798</v>
      </c>
      <c r="I8083" s="1" t="s">
        <v>75</v>
      </c>
      <c r="J8083" s="1" t="s">
        <v>2</v>
      </c>
      <c r="M8083" s="1" t="s">
        <v>24206</v>
      </c>
      <c r="N8083" s="1" t="s">
        <v>96</v>
      </c>
      <c r="AB8083" s="1" t="s">
        <v>122</v>
      </c>
      <c r="AC8083" s="1">
        <v>28</v>
      </c>
      <c r="AD8083" s="1">
        <v>2</v>
      </c>
      <c r="AE8083" s="1">
        <v>2</v>
      </c>
      <c r="AF8083" s="1">
        <v>759</v>
      </c>
      <c r="AG8083" s="1" t="s">
        <v>107</v>
      </c>
      <c r="AH8083" s="1" t="s">
        <v>28700</v>
      </c>
      <c r="AI8083" s="1" t="s">
        <v>175</v>
      </c>
      <c r="AJ8083" s="1" t="s">
        <v>28701</v>
      </c>
      <c r="AO8083" s="1" t="s">
        <v>70</v>
      </c>
      <c r="AR8083" s="1">
        <v>69000000</v>
      </c>
      <c r="AU8083" s="1" t="s">
        <v>6530</v>
      </c>
      <c r="AV8083" s="1" t="s">
        <v>541</v>
      </c>
    </row>
    <row r="8084" spans="1:48" ht="13">
      <c r="A8084" t="s">
        <v>28702</v>
      </c>
      <c r="B8084" s="8">
        <v>45810.663269016208</v>
      </c>
      <c r="C8084" s="1" t="s">
        <v>877</v>
      </c>
      <c r="D8084" s="1" t="s">
        <v>204</v>
      </c>
      <c r="E8084" s="1" t="s">
        <v>26401</v>
      </c>
      <c r="F8084" s="16" t="s">
        <v>40799</v>
      </c>
      <c r="I8084" s="1" t="s">
        <v>75</v>
      </c>
      <c r="J8084" s="1" t="s">
        <v>2</v>
      </c>
      <c r="M8084" s="1" t="s">
        <v>28703</v>
      </c>
      <c r="N8084" s="1" t="s">
        <v>364</v>
      </c>
      <c r="AB8084" s="1" t="s">
        <v>122</v>
      </c>
      <c r="AC8084" s="1">
        <v>5</v>
      </c>
      <c r="AD8084" s="1">
        <v>3</v>
      </c>
      <c r="AE8084" s="1">
        <v>2</v>
      </c>
      <c r="AF8084" s="1">
        <v>1325</v>
      </c>
      <c r="AG8084" s="1" t="s">
        <v>107</v>
      </c>
      <c r="AJ8084" s="1" t="s">
        <v>28704</v>
      </c>
      <c r="AO8084" s="1" t="s">
        <v>70</v>
      </c>
      <c r="AR8084" s="1">
        <v>35000000</v>
      </c>
      <c r="AT8084" s="1" t="s">
        <v>28705</v>
      </c>
      <c r="AU8084" s="1" t="s">
        <v>6530</v>
      </c>
      <c r="AV8084" s="1" t="s">
        <v>137</v>
      </c>
    </row>
    <row r="8085" spans="1:48" ht="13">
      <c r="A8085" t="s">
        <v>28706</v>
      </c>
      <c r="B8085" s="8">
        <v>45810.673637534725</v>
      </c>
      <c r="C8085" s="1" t="s">
        <v>11244</v>
      </c>
      <c r="D8085" s="1" t="s">
        <v>204</v>
      </c>
      <c r="E8085" s="1" t="s">
        <v>28707</v>
      </c>
      <c r="F8085" s="16" t="s">
        <v>40800</v>
      </c>
      <c r="I8085" s="1" t="s">
        <v>75</v>
      </c>
      <c r="J8085" s="1" t="s">
        <v>0</v>
      </c>
      <c r="M8085" s="1" t="s">
        <v>28708</v>
      </c>
      <c r="N8085" s="1" t="s">
        <v>615</v>
      </c>
      <c r="O8085" s="1">
        <v>13.75</v>
      </c>
      <c r="P8085" s="1">
        <v>3</v>
      </c>
      <c r="Q8085" s="1">
        <v>2</v>
      </c>
      <c r="R8085" s="1">
        <v>2460</v>
      </c>
      <c r="S8085" s="1">
        <v>2</v>
      </c>
      <c r="T8085" s="1">
        <v>2</v>
      </c>
      <c r="U8085" s="1">
        <v>20</v>
      </c>
      <c r="AO8085" s="1" t="s">
        <v>70</v>
      </c>
      <c r="AR8085" s="1">
        <v>160000000</v>
      </c>
      <c r="AT8085" s="1" t="s">
        <v>28709</v>
      </c>
      <c r="AV8085" s="1" t="s">
        <v>421</v>
      </c>
    </row>
    <row r="8086" spans="1:48" ht="13">
      <c r="A8086" t="s">
        <v>28710</v>
      </c>
      <c r="B8086" s="8">
        <v>45810.842510277776</v>
      </c>
      <c r="C8086" s="1" t="s">
        <v>803</v>
      </c>
      <c r="D8086" s="1" t="s">
        <v>61</v>
      </c>
      <c r="E8086" s="1" t="s">
        <v>19555</v>
      </c>
      <c r="F8086" s="16" t="s">
        <v>40801</v>
      </c>
      <c r="I8086" s="1" t="s">
        <v>75</v>
      </c>
      <c r="J8086" s="1" t="s">
        <v>2</v>
      </c>
      <c r="K8086" s="1" t="s">
        <v>64</v>
      </c>
      <c r="M8086" s="1" t="s">
        <v>105</v>
      </c>
      <c r="N8086" s="1" t="s">
        <v>96</v>
      </c>
      <c r="AB8086" s="1" t="s">
        <v>121</v>
      </c>
      <c r="AC8086" s="1">
        <v>19</v>
      </c>
      <c r="AD8086" s="1">
        <v>2</v>
      </c>
      <c r="AE8086" s="1">
        <v>1</v>
      </c>
      <c r="AF8086" s="1">
        <v>720</v>
      </c>
      <c r="AG8086" s="1" t="s">
        <v>2170</v>
      </c>
      <c r="AI8086" s="1" t="s">
        <v>144</v>
      </c>
      <c r="AJ8086" s="1" t="s">
        <v>28711</v>
      </c>
      <c r="AO8086" s="1" t="s">
        <v>70</v>
      </c>
      <c r="AR8086" s="1">
        <v>60000000</v>
      </c>
      <c r="AU8086" s="1" t="s">
        <v>6530</v>
      </c>
      <c r="AV8086" s="1" t="s">
        <v>421</v>
      </c>
    </row>
    <row r="8087" spans="1:48" ht="13">
      <c r="A8087" t="s">
        <v>28712</v>
      </c>
      <c r="B8087" s="8">
        <v>45810.859193263888</v>
      </c>
      <c r="C8087" s="1" t="s">
        <v>803</v>
      </c>
      <c r="D8087" s="1" t="s">
        <v>204</v>
      </c>
      <c r="E8087" s="1" t="s">
        <v>12506</v>
      </c>
      <c r="F8087" s="16" t="s">
        <v>40802</v>
      </c>
      <c r="I8087" s="1" t="s">
        <v>241</v>
      </c>
      <c r="J8087" s="1" t="s">
        <v>2</v>
      </c>
      <c r="K8087" s="1" t="s">
        <v>28713</v>
      </c>
      <c r="M8087" s="1" t="s">
        <v>59</v>
      </c>
      <c r="N8087" s="1"/>
      <c r="AB8087" s="1" t="s">
        <v>425</v>
      </c>
      <c r="AC8087" s="1">
        <v>2</v>
      </c>
      <c r="AD8087" s="1">
        <v>2</v>
      </c>
      <c r="AE8087" s="1">
        <v>2</v>
      </c>
      <c r="AF8087" s="1">
        <v>1200</v>
      </c>
      <c r="AG8087" s="1" t="s">
        <v>107</v>
      </c>
      <c r="AH8087" s="1" t="s">
        <v>2318</v>
      </c>
      <c r="AI8087" s="1" t="s">
        <v>8528</v>
      </c>
      <c r="AJ8087" s="1" t="s">
        <v>28714</v>
      </c>
      <c r="AO8087" s="1" t="s">
        <v>70</v>
      </c>
      <c r="AR8087" s="1">
        <v>250000</v>
      </c>
      <c r="AU8087" s="1" t="s">
        <v>6564</v>
      </c>
      <c r="AV8087" s="1" t="s">
        <v>137</v>
      </c>
    </row>
    <row r="8088" spans="1:48" ht="13">
      <c r="A8088" t="s">
        <v>28715</v>
      </c>
      <c r="B8088" s="8">
        <v>45810.903952789347</v>
      </c>
      <c r="C8088" s="1" t="s">
        <v>803</v>
      </c>
      <c r="D8088" s="1" t="s">
        <v>61</v>
      </c>
      <c r="E8088" s="1" t="s">
        <v>28716</v>
      </c>
      <c r="F8088" s="16" t="s">
        <v>40803</v>
      </c>
      <c r="I8088" s="1" t="s">
        <v>241</v>
      </c>
      <c r="J8088" s="1" t="s">
        <v>352</v>
      </c>
      <c r="K8088" s="1" t="s">
        <v>1128</v>
      </c>
      <c r="M8088" s="1" t="s">
        <v>28717</v>
      </c>
      <c r="N8088" s="1" t="s">
        <v>1327</v>
      </c>
      <c r="AK8088" s="1" t="s">
        <v>28718</v>
      </c>
      <c r="AL8088" s="1">
        <v>19</v>
      </c>
      <c r="AM8088" s="1">
        <v>9500</v>
      </c>
      <c r="AN8088" s="1" t="s">
        <v>28719</v>
      </c>
      <c r="AO8088" s="1" t="s">
        <v>70</v>
      </c>
      <c r="AR8088" s="1">
        <v>475000</v>
      </c>
      <c r="AV8088" s="1" t="s">
        <v>421</v>
      </c>
    </row>
    <row r="8089" spans="1:48" ht="13">
      <c r="A8089" t="s">
        <v>28720</v>
      </c>
      <c r="B8089" s="8">
        <v>45811.412176412035</v>
      </c>
      <c r="C8089" s="1" t="s">
        <v>11244</v>
      </c>
      <c r="D8089" s="1" t="s">
        <v>204</v>
      </c>
      <c r="E8089" s="1" t="s">
        <v>28551</v>
      </c>
      <c r="F8089" s="16" t="s">
        <v>40804</v>
      </c>
      <c r="I8089" s="1" t="s">
        <v>75</v>
      </c>
      <c r="J8089" s="1" t="s">
        <v>2</v>
      </c>
      <c r="M8089" s="1" t="s">
        <v>28721</v>
      </c>
      <c r="N8089" s="1" t="s">
        <v>96</v>
      </c>
      <c r="AB8089" s="1" t="s">
        <v>122</v>
      </c>
      <c r="AD8089" s="1">
        <v>2</v>
      </c>
      <c r="AE8089" s="1">
        <v>2</v>
      </c>
      <c r="AF8089" s="1">
        <v>764</v>
      </c>
      <c r="AG8089" s="1" t="s">
        <v>107</v>
      </c>
      <c r="AI8089" s="1" t="s">
        <v>8038</v>
      </c>
      <c r="AO8089" s="1" t="s">
        <v>70</v>
      </c>
      <c r="AR8089" s="1">
        <v>60000000</v>
      </c>
      <c r="AU8089" s="1" t="s">
        <v>6530</v>
      </c>
      <c r="AV8089" s="1" t="s">
        <v>541</v>
      </c>
    </row>
    <row r="8090" spans="1:48" ht="13">
      <c r="A8090" t="s">
        <v>28722</v>
      </c>
      <c r="B8090" s="8">
        <v>45811.414674143518</v>
      </c>
      <c r="C8090" s="1" t="s">
        <v>11244</v>
      </c>
      <c r="D8090" s="1" t="s">
        <v>204</v>
      </c>
      <c r="E8090" s="1" t="s">
        <v>23690</v>
      </c>
      <c r="F8090" s="16" t="s">
        <v>40805</v>
      </c>
      <c r="I8090" s="1" t="s">
        <v>75</v>
      </c>
      <c r="J8090" s="1" t="s">
        <v>2</v>
      </c>
      <c r="M8090" s="1" t="s">
        <v>28723</v>
      </c>
      <c r="N8090" s="1" t="s">
        <v>364</v>
      </c>
      <c r="AB8090" s="1" t="s">
        <v>122</v>
      </c>
      <c r="AD8090" s="1">
        <v>3</v>
      </c>
      <c r="AE8090" s="1">
        <v>3</v>
      </c>
      <c r="AF8090" s="1">
        <v>1167</v>
      </c>
      <c r="AG8090" s="1" t="s">
        <v>107</v>
      </c>
      <c r="AI8090" s="1" t="s">
        <v>617</v>
      </c>
      <c r="AO8090" s="1" t="s">
        <v>70</v>
      </c>
      <c r="AR8090" s="1">
        <v>40000000</v>
      </c>
      <c r="AU8090" s="1" t="s">
        <v>6530</v>
      </c>
      <c r="AV8090" s="1" t="s">
        <v>541</v>
      </c>
    </row>
    <row r="8091" spans="1:48" ht="13">
      <c r="A8091" t="s">
        <v>28724</v>
      </c>
      <c r="B8091" s="8">
        <v>45811.66411701389</v>
      </c>
      <c r="C8091" s="1" t="s">
        <v>11244</v>
      </c>
      <c r="D8091" s="1" t="s">
        <v>61</v>
      </c>
      <c r="E8091" s="1" t="s">
        <v>28725</v>
      </c>
      <c r="F8091" s="16" t="s">
        <v>40806</v>
      </c>
      <c r="I8091" s="1" t="s">
        <v>75</v>
      </c>
      <c r="J8091" s="1" t="s">
        <v>2</v>
      </c>
      <c r="M8091" s="1" t="s">
        <v>28726</v>
      </c>
      <c r="N8091" s="1" t="s">
        <v>248</v>
      </c>
      <c r="AB8091" s="1" t="s">
        <v>122</v>
      </c>
      <c r="AC8091" s="1">
        <v>2</v>
      </c>
      <c r="AD8091" s="1">
        <v>3</v>
      </c>
      <c r="AE8091" s="1">
        <v>2</v>
      </c>
      <c r="AF8091" s="1">
        <v>1540</v>
      </c>
      <c r="AG8091" s="1" t="s">
        <v>107</v>
      </c>
      <c r="AI8091" s="1" t="s">
        <v>180</v>
      </c>
      <c r="AO8091" s="1" t="s">
        <v>70</v>
      </c>
      <c r="AR8091" s="1">
        <v>40000000</v>
      </c>
      <c r="AT8091" s="1" t="s">
        <v>26735</v>
      </c>
      <c r="AU8091" s="1" t="s">
        <v>6564</v>
      </c>
      <c r="AV8091" s="1" t="s">
        <v>421</v>
      </c>
    </row>
    <row r="8092" spans="1:48" ht="13">
      <c r="A8092" t="s">
        <v>28727</v>
      </c>
      <c r="B8092" s="8">
        <v>45812.585031793977</v>
      </c>
      <c r="C8092" s="1" t="s">
        <v>11244</v>
      </c>
      <c r="D8092" s="1" t="s">
        <v>204</v>
      </c>
      <c r="E8092" s="1" t="s">
        <v>22702</v>
      </c>
      <c r="F8092" s="16" t="s">
        <v>40807</v>
      </c>
      <c r="I8092" s="1" t="s">
        <v>75</v>
      </c>
      <c r="J8092" s="1" t="s">
        <v>2</v>
      </c>
      <c r="M8092" s="1" t="s">
        <v>28728</v>
      </c>
      <c r="N8092" s="1" t="s">
        <v>273</v>
      </c>
      <c r="AB8092" s="1" t="s">
        <v>122</v>
      </c>
      <c r="AD8092" s="1">
        <v>3</v>
      </c>
      <c r="AE8092" s="1">
        <v>2</v>
      </c>
      <c r="AF8092" s="1">
        <v>1155</v>
      </c>
      <c r="AG8092" s="1" t="s">
        <v>107</v>
      </c>
      <c r="AI8092" s="1" t="s">
        <v>714</v>
      </c>
      <c r="AO8092" s="1" t="s">
        <v>70</v>
      </c>
      <c r="AR8092" s="1">
        <v>49000000</v>
      </c>
      <c r="AU8092" s="1" t="s">
        <v>6564</v>
      </c>
      <c r="AV8092" s="1" t="s">
        <v>541</v>
      </c>
    </row>
    <row r="8093" spans="1:48" ht="13">
      <c r="A8093" t="s">
        <v>28729</v>
      </c>
      <c r="B8093" s="8">
        <v>45812.589407928244</v>
      </c>
      <c r="C8093" s="1" t="s">
        <v>803</v>
      </c>
      <c r="D8093" s="1" t="s">
        <v>61</v>
      </c>
      <c r="E8093" s="1" t="s">
        <v>28730</v>
      </c>
      <c r="F8093" s="16" t="s">
        <v>40808</v>
      </c>
      <c r="I8093" s="1" t="s">
        <v>75</v>
      </c>
      <c r="J8093" s="1" t="s">
        <v>1</v>
      </c>
      <c r="K8093" s="1" t="s">
        <v>64</v>
      </c>
      <c r="M8093" s="1" t="s">
        <v>28731</v>
      </c>
      <c r="N8093" s="1" t="s">
        <v>554</v>
      </c>
      <c r="X8093" s="1">
        <v>12</v>
      </c>
      <c r="Y8093" s="1" t="s">
        <v>3699</v>
      </c>
      <c r="AA8093" s="1" t="s">
        <v>28732</v>
      </c>
      <c r="AO8093" s="1" t="s">
        <v>70</v>
      </c>
      <c r="AP8093" s="1">
        <v>1600000</v>
      </c>
      <c r="AR8093" s="1">
        <v>19200000</v>
      </c>
      <c r="AV8093" s="1" t="s">
        <v>421</v>
      </c>
    </row>
    <row r="8094" spans="1:48" ht="13">
      <c r="A8094" t="s">
        <v>28733</v>
      </c>
      <c r="B8094" s="8">
        <v>45812.633354594909</v>
      </c>
      <c r="C8094" s="1" t="s">
        <v>803</v>
      </c>
      <c r="D8094" s="1" t="s">
        <v>61</v>
      </c>
      <c r="E8094" s="1" t="s">
        <v>28734</v>
      </c>
      <c r="F8094" s="16" t="s">
        <v>40809</v>
      </c>
      <c r="I8094" s="1" t="s">
        <v>75</v>
      </c>
      <c r="J8094" s="1" t="s">
        <v>1</v>
      </c>
      <c r="K8094" s="1" t="s">
        <v>21831</v>
      </c>
      <c r="M8094" s="1" t="s">
        <v>28735</v>
      </c>
      <c r="N8094" s="1" t="s">
        <v>121</v>
      </c>
      <c r="X8094" s="1">
        <v>265</v>
      </c>
      <c r="Y8094" s="1" t="s">
        <v>28736</v>
      </c>
      <c r="AA8094" s="1" t="s">
        <v>28737</v>
      </c>
      <c r="AO8094" s="1" t="s">
        <v>70</v>
      </c>
      <c r="AP8094" s="1">
        <v>4000000</v>
      </c>
      <c r="AR8094" s="1">
        <v>1000000000</v>
      </c>
      <c r="AV8094" s="1" t="s">
        <v>421</v>
      </c>
    </row>
    <row r="8095" spans="1:48" ht="13">
      <c r="A8095" t="s">
        <v>28738</v>
      </c>
      <c r="B8095" s="8">
        <v>45812.785882245371</v>
      </c>
      <c r="C8095" s="1" t="s">
        <v>877</v>
      </c>
      <c r="D8095" s="1" t="s">
        <v>61</v>
      </c>
      <c r="E8095" s="1" t="s">
        <v>28739</v>
      </c>
      <c r="F8095" s="16" t="s">
        <v>40810</v>
      </c>
      <c r="I8095" s="1" t="s">
        <v>241</v>
      </c>
      <c r="J8095" s="1" t="s">
        <v>2</v>
      </c>
      <c r="M8095" s="1" t="s">
        <v>28740</v>
      </c>
      <c r="N8095" s="1" t="s">
        <v>152</v>
      </c>
      <c r="AB8095" s="1" t="s">
        <v>122</v>
      </c>
      <c r="AC8095" s="1">
        <v>36</v>
      </c>
      <c r="AD8095" s="1">
        <v>3</v>
      </c>
      <c r="AE8095" s="1">
        <v>2</v>
      </c>
      <c r="AF8095" s="1">
        <v>1670</v>
      </c>
      <c r="AG8095" s="1" t="s">
        <v>107</v>
      </c>
      <c r="AH8095" s="1" t="s">
        <v>7427</v>
      </c>
      <c r="AI8095" s="1" t="s">
        <v>8190</v>
      </c>
      <c r="AJ8095" s="1" t="s">
        <v>28741</v>
      </c>
      <c r="AO8095" s="1" t="s">
        <v>70</v>
      </c>
      <c r="AR8095" s="1">
        <v>558000</v>
      </c>
      <c r="AU8095" s="1" t="s">
        <v>6564</v>
      </c>
      <c r="AV8095" s="1" t="s">
        <v>137</v>
      </c>
    </row>
    <row r="8096" spans="1:48" ht="13">
      <c r="A8096" t="s">
        <v>28742</v>
      </c>
      <c r="B8096" s="8">
        <v>45812.798203298611</v>
      </c>
      <c r="C8096" s="1" t="s">
        <v>877</v>
      </c>
      <c r="D8096" s="1" t="s">
        <v>204</v>
      </c>
      <c r="E8096" s="1" t="s">
        <v>28743</v>
      </c>
      <c r="F8096" s="16" t="s">
        <v>40811</v>
      </c>
      <c r="I8096" s="1" t="s">
        <v>241</v>
      </c>
      <c r="J8096" s="1" t="s">
        <v>2</v>
      </c>
      <c r="M8096" s="1" t="s">
        <v>25980</v>
      </c>
      <c r="N8096" s="1" t="s">
        <v>364</v>
      </c>
      <c r="AB8096" s="1" t="s">
        <v>122</v>
      </c>
      <c r="AD8096" s="1">
        <v>3</v>
      </c>
      <c r="AE8096" s="1">
        <v>3</v>
      </c>
      <c r="AF8096" s="1">
        <v>2200</v>
      </c>
      <c r="AG8096" s="1" t="s">
        <v>107</v>
      </c>
      <c r="AI8096" s="1" t="s">
        <v>144</v>
      </c>
      <c r="AJ8096" s="1" t="s">
        <v>28744</v>
      </c>
      <c r="AO8096" s="1" t="s">
        <v>70</v>
      </c>
      <c r="AR8096" s="1">
        <v>375000</v>
      </c>
      <c r="AU8096" s="1" t="s">
        <v>6564</v>
      </c>
      <c r="AV8096" s="1" t="s">
        <v>137</v>
      </c>
    </row>
    <row r="8097" spans="1:48" ht="13">
      <c r="A8097" t="s">
        <v>28745</v>
      </c>
      <c r="B8097" s="8">
        <v>45812.843597511572</v>
      </c>
      <c r="C8097" s="1" t="s">
        <v>803</v>
      </c>
      <c r="D8097" s="1" t="s">
        <v>61</v>
      </c>
      <c r="E8097" s="1" t="s">
        <v>27899</v>
      </c>
      <c r="F8097" s="16" t="s">
        <v>40812</v>
      </c>
      <c r="I8097" s="1" t="s">
        <v>241</v>
      </c>
      <c r="J8097" s="1" t="s">
        <v>2</v>
      </c>
      <c r="K8097" s="1" t="s">
        <v>64</v>
      </c>
      <c r="M8097" s="1" t="s">
        <v>23821</v>
      </c>
      <c r="N8097" s="1" t="s">
        <v>121</v>
      </c>
      <c r="AB8097" s="1" t="s">
        <v>121</v>
      </c>
      <c r="AC8097" s="1">
        <v>10</v>
      </c>
      <c r="AD8097" s="1">
        <v>2</v>
      </c>
      <c r="AE8097" s="1">
        <v>2</v>
      </c>
      <c r="AF8097" s="1">
        <v>958</v>
      </c>
      <c r="AG8097" s="1" t="s">
        <v>107</v>
      </c>
      <c r="AH8097" s="1" t="s">
        <v>4022</v>
      </c>
      <c r="AI8097" s="1" t="s">
        <v>284</v>
      </c>
      <c r="AJ8097" s="1" t="s">
        <v>28746</v>
      </c>
      <c r="AO8097" s="1" t="s">
        <v>70</v>
      </c>
      <c r="AR8097" s="1">
        <v>180000</v>
      </c>
      <c r="AU8097" s="1" t="s">
        <v>6564</v>
      </c>
      <c r="AV8097" s="1" t="s">
        <v>421</v>
      </c>
    </row>
    <row r="8098" spans="1:48" ht="13">
      <c r="A8098" t="s">
        <v>28747</v>
      </c>
      <c r="B8098" s="8">
        <v>45812.92142702546</v>
      </c>
      <c r="C8098" s="1" t="s">
        <v>803</v>
      </c>
      <c r="D8098" s="1" t="s">
        <v>61</v>
      </c>
      <c r="E8098" s="1" t="s">
        <v>28748</v>
      </c>
      <c r="F8098" s="16" t="s">
        <v>40813</v>
      </c>
      <c r="I8098" s="1" t="s">
        <v>241</v>
      </c>
      <c r="J8098" s="1" t="s">
        <v>0</v>
      </c>
      <c r="K8098" s="1" t="s">
        <v>64</v>
      </c>
      <c r="M8098" s="1" t="s">
        <v>28749</v>
      </c>
      <c r="N8098" s="1" t="s">
        <v>527</v>
      </c>
      <c r="O8098" s="1">
        <v>30</v>
      </c>
      <c r="P8098" s="1">
        <v>4</v>
      </c>
      <c r="Q8098" s="1">
        <v>3</v>
      </c>
      <c r="R8098" s="1">
        <v>3000</v>
      </c>
      <c r="S8098" s="1">
        <v>2</v>
      </c>
      <c r="T8098" s="1">
        <v>2</v>
      </c>
      <c r="V8098" s="1" t="s">
        <v>651</v>
      </c>
      <c r="W8098" s="1" t="s">
        <v>28750</v>
      </c>
      <c r="AO8098" s="1" t="s">
        <v>70</v>
      </c>
      <c r="AR8098" s="1">
        <v>300000</v>
      </c>
      <c r="AV8098" s="1" t="s">
        <v>421</v>
      </c>
    </row>
    <row r="8099" spans="1:48" ht="13">
      <c r="A8099" t="s">
        <v>28751</v>
      </c>
      <c r="B8099" s="8">
        <v>45813.398401967592</v>
      </c>
      <c r="C8099" s="1" t="s">
        <v>877</v>
      </c>
      <c r="D8099" s="1" t="s">
        <v>204</v>
      </c>
      <c r="E8099" s="1" t="s">
        <v>28743</v>
      </c>
      <c r="F8099" s="16" t="s">
        <v>40814</v>
      </c>
      <c r="I8099" s="1" t="s">
        <v>75</v>
      </c>
      <c r="J8099" s="1" t="s">
        <v>2</v>
      </c>
      <c r="M8099" s="1" t="s">
        <v>28752</v>
      </c>
      <c r="N8099" s="1" t="s">
        <v>364</v>
      </c>
      <c r="AB8099" s="1" t="s">
        <v>122</v>
      </c>
      <c r="AC8099" s="1">
        <v>5</v>
      </c>
      <c r="AD8099" s="1">
        <v>3</v>
      </c>
      <c r="AE8099" s="1">
        <v>2</v>
      </c>
      <c r="AF8099" s="1">
        <v>1400</v>
      </c>
      <c r="AG8099" s="1" t="s">
        <v>107</v>
      </c>
      <c r="AI8099" s="1" t="s">
        <v>314</v>
      </c>
      <c r="AJ8099" s="1" t="s">
        <v>28753</v>
      </c>
      <c r="AO8099" s="1" t="s">
        <v>70</v>
      </c>
      <c r="AR8099" s="1">
        <v>49000000</v>
      </c>
      <c r="AU8099" s="1" t="s">
        <v>6530</v>
      </c>
      <c r="AV8099" s="1" t="s">
        <v>541</v>
      </c>
    </row>
    <row r="8100" spans="1:48" ht="13">
      <c r="A8100" t="s">
        <v>28754</v>
      </c>
      <c r="B8100" s="8">
        <v>45813.417413391202</v>
      </c>
      <c r="C8100" s="1" t="s">
        <v>11244</v>
      </c>
      <c r="D8100" s="1" t="s">
        <v>61</v>
      </c>
      <c r="E8100" s="1" t="s">
        <v>28755</v>
      </c>
      <c r="F8100" s="16" t="s">
        <v>40815</v>
      </c>
      <c r="I8100" s="1" t="s">
        <v>241</v>
      </c>
      <c r="J8100" s="1" t="s">
        <v>352</v>
      </c>
      <c r="M8100" s="1" t="s">
        <v>28757</v>
      </c>
      <c r="N8100" s="1" t="s">
        <v>142</v>
      </c>
      <c r="AM8100" s="1">
        <v>6000</v>
      </c>
      <c r="AN8100" s="1" t="s">
        <v>28758</v>
      </c>
      <c r="AO8100" s="1" t="s">
        <v>70</v>
      </c>
      <c r="AQ8100" s="1">
        <v>300</v>
      </c>
      <c r="AV8100" s="1" t="s">
        <v>421</v>
      </c>
    </row>
    <row r="8101" spans="1:48" ht="13">
      <c r="A8101" t="s">
        <v>28759</v>
      </c>
      <c r="B8101" s="8">
        <v>45813.426452025466</v>
      </c>
      <c r="C8101" s="1" t="s">
        <v>877</v>
      </c>
      <c r="D8101" s="1" t="s">
        <v>204</v>
      </c>
      <c r="E8101" s="1" t="s">
        <v>19377</v>
      </c>
      <c r="F8101" s="16" t="s">
        <v>40816</v>
      </c>
      <c r="I8101" s="1" t="s">
        <v>75</v>
      </c>
      <c r="J8101" s="1" t="s">
        <v>2</v>
      </c>
      <c r="M8101" s="1" t="s">
        <v>17974</v>
      </c>
      <c r="N8101" s="1" t="s">
        <v>615</v>
      </c>
      <c r="AB8101" s="1" t="s">
        <v>122</v>
      </c>
      <c r="AC8101" s="1">
        <v>5</v>
      </c>
      <c r="AD8101" s="1">
        <v>3</v>
      </c>
      <c r="AE8101" s="1">
        <v>2</v>
      </c>
      <c r="AF8101" s="1">
        <v>1300</v>
      </c>
      <c r="AG8101" s="1" t="s">
        <v>107</v>
      </c>
      <c r="AJ8101" s="1" t="s">
        <v>28760</v>
      </c>
      <c r="AO8101" s="1" t="s">
        <v>70</v>
      </c>
      <c r="AR8101" s="1">
        <v>45000000</v>
      </c>
      <c r="AT8101" s="1" t="s">
        <v>22053</v>
      </c>
      <c r="AU8101" s="1" t="s">
        <v>6530</v>
      </c>
      <c r="AV8101" s="1" t="s">
        <v>421</v>
      </c>
    </row>
    <row r="8102" spans="1:48" ht="13">
      <c r="A8102" t="s">
        <v>28761</v>
      </c>
      <c r="B8102" s="8">
        <v>45813.441502048612</v>
      </c>
      <c r="C8102" s="1" t="s">
        <v>11244</v>
      </c>
      <c r="D8102" s="1" t="s">
        <v>61</v>
      </c>
      <c r="E8102" s="1" t="s">
        <v>28762</v>
      </c>
      <c r="F8102" s="16" t="s">
        <v>40817</v>
      </c>
      <c r="I8102" s="1" t="s">
        <v>241</v>
      </c>
      <c r="J8102" s="1" t="s">
        <v>2</v>
      </c>
      <c r="M8102" s="1" t="s">
        <v>28763</v>
      </c>
      <c r="N8102" s="1" t="s">
        <v>554</v>
      </c>
      <c r="AB8102" s="1" t="s">
        <v>122</v>
      </c>
      <c r="AC8102" s="1">
        <v>10</v>
      </c>
      <c r="AD8102" s="1">
        <v>2</v>
      </c>
      <c r="AE8102" s="1">
        <v>2</v>
      </c>
      <c r="AF8102" s="1">
        <v>958</v>
      </c>
      <c r="AG8102" s="1" t="s">
        <v>107</v>
      </c>
      <c r="AH8102" s="1" t="s">
        <v>208</v>
      </c>
      <c r="AI8102" s="1" t="s">
        <v>175</v>
      </c>
      <c r="AJ8102" s="1" t="s">
        <v>28764</v>
      </c>
      <c r="AO8102" s="1" t="s">
        <v>70</v>
      </c>
      <c r="AR8102" s="1">
        <v>180000</v>
      </c>
      <c r="AU8102" s="1" t="s">
        <v>6564</v>
      </c>
      <c r="AV8102" s="1" t="s">
        <v>541</v>
      </c>
    </row>
    <row r="8103" spans="1:48" ht="13">
      <c r="A8103" t="s">
        <v>28765</v>
      </c>
      <c r="B8103" s="8">
        <v>45813.575325891201</v>
      </c>
      <c r="C8103" s="1" t="s">
        <v>132</v>
      </c>
      <c r="D8103" s="1" t="s">
        <v>204</v>
      </c>
      <c r="E8103" s="1" t="s">
        <v>267</v>
      </c>
      <c r="F8103" s="16" t="s">
        <v>40818</v>
      </c>
      <c r="I8103" s="1" t="s">
        <v>75</v>
      </c>
      <c r="J8103" s="1" t="s">
        <v>352</v>
      </c>
      <c r="M8103" s="1" t="s">
        <v>20978</v>
      </c>
      <c r="N8103" s="1" t="s">
        <v>152</v>
      </c>
      <c r="AL8103" s="1">
        <v>8.1999999999999993</v>
      </c>
      <c r="AM8103" s="1">
        <v>9000</v>
      </c>
      <c r="AN8103" s="1" t="s">
        <v>28766</v>
      </c>
      <c r="AO8103" s="1" t="s">
        <v>70</v>
      </c>
      <c r="AR8103" s="1">
        <v>340000000</v>
      </c>
      <c r="AV8103" s="1" t="s">
        <v>421</v>
      </c>
    </row>
    <row r="8104" spans="1:48" ht="13">
      <c r="A8104" t="s">
        <v>28767</v>
      </c>
      <c r="B8104" s="8">
        <v>45813.581214930557</v>
      </c>
      <c r="C8104" s="1" t="s">
        <v>132</v>
      </c>
      <c r="D8104" s="1" t="s">
        <v>204</v>
      </c>
      <c r="E8104" s="1" t="s">
        <v>267</v>
      </c>
      <c r="F8104" s="16" t="s">
        <v>40819</v>
      </c>
      <c r="I8104" s="1" t="s">
        <v>75</v>
      </c>
      <c r="J8104" s="1" t="s">
        <v>2</v>
      </c>
      <c r="M8104" s="1" t="s">
        <v>452</v>
      </c>
      <c r="N8104" s="1"/>
      <c r="AB8104" s="1" t="s">
        <v>453</v>
      </c>
      <c r="AC8104" s="1">
        <v>14</v>
      </c>
      <c r="AD8104" s="1">
        <v>4</v>
      </c>
      <c r="AE8104" s="1">
        <v>4</v>
      </c>
      <c r="AF8104" s="1">
        <v>4000</v>
      </c>
      <c r="AG8104" s="1" t="s">
        <v>107</v>
      </c>
      <c r="AJ8104" s="1" t="s">
        <v>28768</v>
      </c>
      <c r="AO8104" s="1" t="s">
        <v>70</v>
      </c>
      <c r="AR8104" s="1">
        <v>220000000</v>
      </c>
      <c r="AU8104" s="1" t="s">
        <v>6564</v>
      </c>
      <c r="AV8104" s="1" t="s">
        <v>421</v>
      </c>
    </row>
    <row r="8105" spans="1:48" ht="13">
      <c r="A8105" t="s">
        <v>28769</v>
      </c>
      <c r="B8105" s="8">
        <v>45813.596655532412</v>
      </c>
      <c r="C8105" s="1" t="s">
        <v>803</v>
      </c>
      <c r="D8105" s="1" t="s">
        <v>61</v>
      </c>
      <c r="E8105" s="1" t="s">
        <v>25593</v>
      </c>
      <c r="F8105" s="16" t="s">
        <v>40820</v>
      </c>
      <c r="I8105" s="1" t="s">
        <v>75</v>
      </c>
      <c r="J8105" s="1" t="s">
        <v>2</v>
      </c>
      <c r="K8105" s="1" t="s">
        <v>64</v>
      </c>
      <c r="M8105" s="1" t="s">
        <v>28770</v>
      </c>
      <c r="N8105" s="1" t="s">
        <v>615</v>
      </c>
      <c r="AB8105" s="1" t="s">
        <v>121</v>
      </c>
      <c r="AC8105" s="1">
        <v>1</v>
      </c>
      <c r="AD8105" s="1">
        <v>4</v>
      </c>
      <c r="AE8105" s="1">
        <v>3</v>
      </c>
      <c r="AF8105" s="1">
        <v>1965</v>
      </c>
      <c r="AG8105" s="1" t="s">
        <v>107</v>
      </c>
      <c r="AI8105" s="1" t="s">
        <v>144</v>
      </c>
      <c r="AJ8105" s="1" t="s">
        <v>28771</v>
      </c>
      <c r="AO8105" s="1" t="s">
        <v>70</v>
      </c>
      <c r="AR8105" s="1">
        <v>100000000</v>
      </c>
      <c r="AU8105" s="1" t="s">
        <v>6530</v>
      </c>
      <c r="AV8105" s="1" t="s">
        <v>137</v>
      </c>
    </row>
    <row r="8106" spans="1:48" ht="13">
      <c r="A8106" t="s">
        <v>28772</v>
      </c>
      <c r="B8106" s="8">
        <v>45813.603606377314</v>
      </c>
      <c r="C8106" s="1" t="s">
        <v>803</v>
      </c>
      <c r="D8106" s="1" t="s">
        <v>61</v>
      </c>
      <c r="E8106" s="1" t="s">
        <v>25593</v>
      </c>
      <c r="F8106" s="16" t="s">
        <v>40821</v>
      </c>
      <c r="I8106" s="1" t="s">
        <v>75</v>
      </c>
      <c r="J8106" s="1" t="s">
        <v>2</v>
      </c>
      <c r="K8106" s="1" t="s">
        <v>64</v>
      </c>
      <c r="M8106" s="1" t="s">
        <v>28770</v>
      </c>
      <c r="N8106" s="1" t="s">
        <v>615</v>
      </c>
      <c r="AB8106" s="1" t="s">
        <v>121</v>
      </c>
      <c r="AC8106" s="1">
        <v>1</v>
      </c>
      <c r="AD8106" s="1">
        <v>3</v>
      </c>
      <c r="AE8106" s="1">
        <v>2</v>
      </c>
      <c r="AF8106" s="1">
        <v>1625</v>
      </c>
      <c r="AG8106" s="1" t="s">
        <v>107</v>
      </c>
      <c r="AI8106" s="1" t="s">
        <v>24363</v>
      </c>
      <c r="AJ8106" s="1" t="s">
        <v>28773</v>
      </c>
      <c r="AO8106" s="1" t="s">
        <v>70</v>
      </c>
      <c r="AR8106" s="1">
        <v>78000000</v>
      </c>
      <c r="AU8106" s="1" t="s">
        <v>6530</v>
      </c>
      <c r="AV8106" s="1" t="s">
        <v>137</v>
      </c>
    </row>
    <row r="8107" spans="1:48" ht="13">
      <c r="A8107" t="s">
        <v>28774</v>
      </c>
      <c r="B8107" s="8">
        <v>45813.603687997689</v>
      </c>
      <c r="C8107" s="1" t="s">
        <v>132</v>
      </c>
      <c r="D8107" s="1" t="s">
        <v>204</v>
      </c>
      <c r="E8107" s="1" t="s">
        <v>267</v>
      </c>
      <c r="F8107" s="16" t="s">
        <v>40822</v>
      </c>
      <c r="I8107" s="1" t="s">
        <v>75</v>
      </c>
      <c r="J8107" s="1" t="s">
        <v>352</v>
      </c>
      <c r="M8107" s="1" t="s">
        <v>28775</v>
      </c>
      <c r="N8107" s="1" t="s">
        <v>466</v>
      </c>
      <c r="AL8107" s="1">
        <v>98</v>
      </c>
      <c r="AN8107" s="1" t="s">
        <v>28776</v>
      </c>
      <c r="AO8107" s="1" t="s">
        <v>70</v>
      </c>
      <c r="AR8107" s="1">
        <v>1750000000</v>
      </c>
      <c r="AV8107" s="1" t="s">
        <v>421</v>
      </c>
    </row>
    <row r="8108" spans="1:48" ht="13">
      <c r="A8108" t="s">
        <v>28777</v>
      </c>
      <c r="B8108" s="8">
        <v>45813.614342071756</v>
      </c>
      <c r="C8108" s="1" t="s">
        <v>132</v>
      </c>
      <c r="D8108" s="1" t="s">
        <v>204</v>
      </c>
      <c r="E8108" s="1" t="s">
        <v>4410</v>
      </c>
      <c r="F8108" s="16" t="s">
        <v>40823</v>
      </c>
      <c r="I8108" s="1" t="s">
        <v>75</v>
      </c>
      <c r="J8108" s="1" t="s">
        <v>0</v>
      </c>
      <c r="M8108" s="1" t="s">
        <v>28778</v>
      </c>
      <c r="N8108" s="1" t="s">
        <v>112</v>
      </c>
      <c r="O8108" s="1">
        <v>10.37</v>
      </c>
      <c r="P8108" s="1">
        <v>8</v>
      </c>
      <c r="Q8108" s="1">
        <v>5</v>
      </c>
      <c r="R8108" s="1">
        <v>5369</v>
      </c>
      <c r="S8108" s="1">
        <v>4</v>
      </c>
      <c r="T8108" s="1">
        <v>2</v>
      </c>
      <c r="W8108" s="1" t="s">
        <v>28779</v>
      </c>
      <c r="AO8108" s="1" t="s">
        <v>70</v>
      </c>
      <c r="AR8108" s="1">
        <v>170000000</v>
      </c>
      <c r="AV8108" s="1" t="s">
        <v>421</v>
      </c>
    </row>
    <row r="8109" spans="1:48" ht="13">
      <c r="A8109" t="s">
        <v>28780</v>
      </c>
      <c r="B8109" s="8">
        <v>45813.62228196759</v>
      </c>
      <c r="C8109" s="1" t="s">
        <v>11244</v>
      </c>
      <c r="D8109" s="1" t="s">
        <v>61</v>
      </c>
      <c r="E8109" s="1" t="s">
        <v>28781</v>
      </c>
      <c r="F8109" s="16" t="s">
        <v>40824</v>
      </c>
      <c r="I8109" s="1" t="s">
        <v>75</v>
      </c>
      <c r="J8109" s="1" t="s">
        <v>2</v>
      </c>
      <c r="M8109" s="1" t="s">
        <v>28782</v>
      </c>
      <c r="N8109" s="1" t="s">
        <v>615</v>
      </c>
      <c r="AB8109" s="1" t="s">
        <v>122</v>
      </c>
      <c r="AC8109" s="1">
        <v>6</v>
      </c>
      <c r="AD8109" s="1">
        <v>2</v>
      </c>
      <c r="AE8109" s="1">
        <v>2</v>
      </c>
      <c r="AF8109" s="1">
        <v>1350</v>
      </c>
      <c r="AG8109" s="1" t="s">
        <v>107</v>
      </c>
      <c r="AI8109" s="1" t="s">
        <v>909</v>
      </c>
      <c r="AO8109" s="1" t="s">
        <v>70</v>
      </c>
      <c r="AR8109" s="1">
        <v>50000000</v>
      </c>
      <c r="AU8109" s="1" t="s">
        <v>6564</v>
      </c>
      <c r="AV8109" s="1" t="s">
        <v>421</v>
      </c>
    </row>
    <row r="8110" spans="1:48" ht="13">
      <c r="A8110" t="s">
        <v>28783</v>
      </c>
      <c r="B8110" s="8">
        <v>45813.895202685184</v>
      </c>
      <c r="C8110" s="1" t="s">
        <v>803</v>
      </c>
      <c r="D8110" s="1" t="s">
        <v>204</v>
      </c>
      <c r="E8110" s="1" t="s">
        <v>28784</v>
      </c>
      <c r="F8110" s="16" t="s">
        <v>40825</v>
      </c>
      <c r="I8110" s="1" t="s">
        <v>75</v>
      </c>
      <c r="J8110" s="1" t="s">
        <v>0</v>
      </c>
      <c r="K8110" s="1" t="s">
        <v>64</v>
      </c>
      <c r="M8110" s="1" t="s">
        <v>9947</v>
      </c>
      <c r="N8110" s="1" t="s">
        <v>66</v>
      </c>
      <c r="O8110" s="1">
        <v>46</v>
      </c>
      <c r="P8110" s="1">
        <v>6</v>
      </c>
      <c r="Q8110" s="1">
        <v>9</v>
      </c>
      <c r="R8110" s="1">
        <v>15500</v>
      </c>
      <c r="S8110" s="1">
        <v>3</v>
      </c>
      <c r="T8110" s="1">
        <v>5</v>
      </c>
      <c r="V8110" s="1" t="s">
        <v>651</v>
      </c>
      <c r="W8110" s="1" t="s">
        <v>28785</v>
      </c>
      <c r="AO8110" s="1" t="s">
        <v>70</v>
      </c>
      <c r="AR8110" s="1">
        <v>650000000</v>
      </c>
      <c r="AV8110" s="1" t="s">
        <v>421</v>
      </c>
    </row>
    <row r="8111" spans="1:48" ht="13">
      <c r="A8111" t="s">
        <v>28786</v>
      </c>
      <c r="B8111" s="8">
        <v>45813.912484942135</v>
      </c>
      <c r="C8111" s="1" t="s">
        <v>803</v>
      </c>
      <c r="D8111" s="1" t="s">
        <v>61</v>
      </c>
      <c r="E8111" s="1" t="s">
        <v>28787</v>
      </c>
      <c r="F8111" s="16" t="s">
        <v>40826</v>
      </c>
      <c r="I8111" s="1" t="s">
        <v>75</v>
      </c>
      <c r="J8111" s="1" t="s">
        <v>2</v>
      </c>
      <c r="K8111" s="1" t="s">
        <v>64</v>
      </c>
      <c r="M8111" s="1" t="s">
        <v>28788</v>
      </c>
      <c r="N8111" s="1" t="s">
        <v>66</v>
      </c>
      <c r="AB8111" s="1" t="s">
        <v>1741</v>
      </c>
      <c r="AC8111" s="1">
        <v>4</v>
      </c>
      <c r="AD8111" s="1">
        <v>3</v>
      </c>
      <c r="AE8111" s="1">
        <v>2</v>
      </c>
      <c r="AF8111" s="1">
        <v>1264</v>
      </c>
      <c r="AG8111" s="1" t="s">
        <v>107</v>
      </c>
      <c r="AH8111" s="1" t="s">
        <v>1293</v>
      </c>
      <c r="AI8111" s="1" t="s">
        <v>175</v>
      </c>
      <c r="AJ8111" s="1" t="s">
        <v>28789</v>
      </c>
      <c r="AO8111" s="1" t="s">
        <v>70</v>
      </c>
      <c r="AR8111" s="1">
        <v>44000000</v>
      </c>
      <c r="AU8111" s="1" t="s">
        <v>6564</v>
      </c>
      <c r="AV8111" s="1" t="s">
        <v>421</v>
      </c>
    </row>
    <row r="8112" spans="1:48" ht="13">
      <c r="A8112" t="s">
        <v>28790</v>
      </c>
      <c r="B8112" s="8">
        <v>45814.424255555554</v>
      </c>
      <c r="C8112" s="1" t="s">
        <v>877</v>
      </c>
      <c r="D8112" s="1" t="s">
        <v>204</v>
      </c>
      <c r="E8112" s="1" t="s">
        <v>23960</v>
      </c>
      <c r="F8112" s="16" t="s">
        <v>40827</v>
      </c>
      <c r="I8112" s="1" t="s">
        <v>75</v>
      </c>
      <c r="J8112" s="1" t="s">
        <v>2</v>
      </c>
      <c r="M8112" s="1" t="s">
        <v>28791</v>
      </c>
      <c r="N8112" s="1" t="s">
        <v>615</v>
      </c>
      <c r="AB8112" s="1" t="s">
        <v>122</v>
      </c>
      <c r="AC8112" s="1">
        <v>5</v>
      </c>
      <c r="AD8112" s="1">
        <v>3</v>
      </c>
      <c r="AE8112" s="1">
        <v>2</v>
      </c>
      <c r="AF8112" s="1">
        <v>1570</v>
      </c>
      <c r="AG8112" s="1" t="s">
        <v>107</v>
      </c>
      <c r="AH8112" s="1" t="s">
        <v>14</v>
      </c>
      <c r="AI8112" s="1" t="s">
        <v>175</v>
      </c>
      <c r="AO8112" s="1" t="s">
        <v>70</v>
      </c>
      <c r="AR8112" s="1">
        <v>71000000</v>
      </c>
      <c r="AT8112" s="1" t="s">
        <v>28792</v>
      </c>
      <c r="AU8112" s="1" t="s">
        <v>6530</v>
      </c>
      <c r="AV8112" s="1" t="s">
        <v>421</v>
      </c>
    </row>
    <row r="8113" spans="1:48" ht="13">
      <c r="A8113" t="s">
        <v>28793</v>
      </c>
      <c r="B8113" s="8">
        <v>45814.434739525459</v>
      </c>
      <c r="C8113" s="1" t="s">
        <v>877</v>
      </c>
      <c r="D8113" s="1" t="s">
        <v>204</v>
      </c>
      <c r="E8113" s="1" t="s">
        <v>23960</v>
      </c>
      <c r="F8113" s="16" t="s">
        <v>40828</v>
      </c>
      <c r="I8113" s="1" t="s">
        <v>75</v>
      </c>
      <c r="J8113" s="1" t="s">
        <v>2</v>
      </c>
      <c r="M8113" s="1" t="s">
        <v>28794</v>
      </c>
      <c r="N8113" s="1" t="s">
        <v>615</v>
      </c>
      <c r="AB8113" s="1" t="s">
        <v>122</v>
      </c>
      <c r="AC8113" s="1">
        <v>5</v>
      </c>
      <c r="AD8113" s="1">
        <v>3</v>
      </c>
      <c r="AE8113" s="1">
        <v>2</v>
      </c>
      <c r="AF8113" s="1">
        <v>1950</v>
      </c>
      <c r="AG8113" s="1" t="s">
        <v>107</v>
      </c>
      <c r="AH8113" s="1" t="s">
        <v>14</v>
      </c>
      <c r="AI8113" s="1" t="s">
        <v>180</v>
      </c>
      <c r="AO8113" s="1" t="s">
        <v>70</v>
      </c>
      <c r="AR8113" s="1">
        <v>83000000</v>
      </c>
      <c r="AT8113" s="1" t="s">
        <v>28795</v>
      </c>
      <c r="AU8113" s="1" t="s">
        <v>6530</v>
      </c>
      <c r="AV8113" s="1" t="s">
        <v>421</v>
      </c>
    </row>
    <row r="8114" spans="1:48" ht="13">
      <c r="A8114" t="s">
        <v>28796</v>
      </c>
      <c r="B8114" s="8">
        <v>45814.437000104168</v>
      </c>
      <c r="C8114" s="1" t="s">
        <v>877</v>
      </c>
      <c r="D8114" s="1" t="s">
        <v>204</v>
      </c>
      <c r="E8114" s="1" t="s">
        <v>27038</v>
      </c>
      <c r="F8114" s="16" t="s">
        <v>40829</v>
      </c>
      <c r="I8114" s="1" t="s">
        <v>75</v>
      </c>
      <c r="J8114" s="1" t="s">
        <v>2</v>
      </c>
      <c r="M8114" s="1" t="s">
        <v>28797</v>
      </c>
      <c r="N8114" s="1" t="s">
        <v>615</v>
      </c>
      <c r="AB8114" s="1" t="s">
        <v>122</v>
      </c>
      <c r="AC8114" s="1">
        <v>4</v>
      </c>
      <c r="AD8114" s="1">
        <v>1200</v>
      </c>
      <c r="AE8114" s="1">
        <v>3</v>
      </c>
      <c r="AF8114" s="1">
        <v>2</v>
      </c>
      <c r="AG8114" s="1" t="s">
        <v>107</v>
      </c>
      <c r="AO8114" s="1" t="s">
        <v>70</v>
      </c>
      <c r="AR8114" s="1">
        <v>45000000</v>
      </c>
      <c r="AT8114" s="1" t="s">
        <v>28798</v>
      </c>
      <c r="AU8114" s="1" t="s">
        <v>6564</v>
      </c>
      <c r="AV8114" s="1" t="s">
        <v>421</v>
      </c>
    </row>
    <row r="8115" spans="1:48" ht="13">
      <c r="A8115" t="s">
        <v>28799</v>
      </c>
      <c r="B8115" s="8">
        <v>45814.448602627315</v>
      </c>
      <c r="C8115" s="1" t="s">
        <v>877</v>
      </c>
      <c r="D8115" s="1" t="s">
        <v>61</v>
      </c>
      <c r="E8115" s="1" t="s">
        <v>28800</v>
      </c>
      <c r="F8115" s="16" t="s">
        <v>40830</v>
      </c>
      <c r="I8115" s="1" t="s">
        <v>75</v>
      </c>
      <c r="J8115" s="1" t="s">
        <v>2</v>
      </c>
      <c r="M8115" s="1" t="s">
        <v>28801</v>
      </c>
      <c r="N8115" s="1" t="s">
        <v>77</v>
      </c>
      <c r="AB8115" s="1" t="s">
        <v>122</v>
      </c>
      <c r="AC8115" s="1">
        <v>6</v>
      </c>
      <c r="AD8115" s="1">
        <v>1290</v>
      </c>
      <c r="AE8115" s="1">
        <v>3</v>
      </c>
      <c r="AF8115" s="1">
        <v>2</v>
      </c>
      <c r="AG8115" s="1" t="s">
        <v>107</v>
      </c>
      <c r="AI8115" s="1" t="s">
        <v>144</v>
      </c>
      <c r="AO8115" s="1" t="s">
        <v>70</v>
      </c>
      <c r="AR8115" s="1">
        <v>65500000</v>
      </c>
      <c r="AT8115" s="1" t="s">
        <v>28802</v>
      </c>
      <c r="AU8115" s="1" t="s">
        <v>6564</v>
      </c>
      <c r="AV8115" s="1" t="s">
        <v>541</v>
      </c>
    </row>
    <row r="8116" spans="1:48" ht="13">
      <c r="A8116" t="s">
        <v>28803</v>
      </c>
      <c r="B8116" s="8">
        <v>45814.452556435186</v>
      </c>
      <c r="C8116" s="1" t="s">
        <v>11244</v>
      </c>
      <c r="D8116" s="1" t="s">
        <v>204</v>
      </c>
      <c r="E8116" s="1" t="s">
        <v>27413</v>
      </c>
      <c r="F8116" s="16" t="s">
        <v>40831</v>
      </c>
      <c r="I8116" s="1" t="s">
        <v>241</v>
      </c>
      <c r="J8116" s="1" t="s">
        <v>0</v>
      </c>
      <c r="M8116" s="1" t="s">
        <v>28804</v>
      </c>
      <c r="N8116" s="1"/>
      <c r="O8116" s="1">
        <v>20</v>
      </c>
      <c r="P8116" s="1">
        <v>4</v>
      </c>
      <c r="Q8116" s="1">
        <v>4</v>
      </c>
      <c r="R8116" s="1">
        <v>3500</v>
      </c>
      <c r="S8116" s="1">
        <v>2</v>
      </c>
      <c r="T8116" s="1">
        <v>2</v>
      </c>
      <c r="V8116" s="1" t="s">
        <v>68</v>
      </c>
      <c r="W8116" s="1" t="s">
        <v>28805</v>
      </c>
      <c r="AO8116" s="1" t="s">
        <v>154</v>
      </c>
      <c r="AR8116" s="1">
        <v>2000</v>
      </c>
      <c r="AV8116" s="1" t="s">
        <v>421</v>
      </c>
    </row>
    <row r="8117" spans="1:48" ht="13">
      <c r="A8117" t="s">
        <v>28806</v>
      </c>
      <c r="B8117" s="8">
        <v>45814.464426365739</v>
      </c>
      <c r="C8117" s="1" t="s">
        <v>877</v>
      </c>
      <c r="D8117" s="1" t="s">
        <v>61</v>
      </c>
      <c r="E8117" s="1" t="s">
        <v>28807</v>
      </c>
      <c r="F8117" s="16" t="s">
        <v>40832</v>
      </c>
      <c r="I8117" s="1" t="s">
        <v>75</v>
      </c>
      <c r="J8117" s="1" t="s">
        <v>2</v>
      </c>
      <c r="M8117" s="1" t="s">
        <v>28808</v>
      </c>
      <c r="N8117" s="1" t="s">
        <v>152</v>
      </c>
      <c r="AB8117" s="1" t="s">
        <v>122</v>
      </c>
      <c r="AC8117" s="1">
        <v>9</v>
      </c>
      <c r="AD8117" s="1">
        <v>3</v>
      </c>
      <c r="AE8117" s="1">
        <v>2</v>
      </c>
      <c r="AF8117" s="1">
        <v>1880</v>
      </c>
      <c r="AG8117" s="1" t="s">
        <v>107</v>
      </c>
      <c r="AI8117" s="1" t="s">
        <v>100</v>
      </c>
      <c r="AJ8117" s="1" t="s">
        <v>28809</v>
      </c>
      <c r="AO8117" s="1" t="s">
        <v>70</v>
      </c>
      <c r="AR8117" s="1">
        <v>132000000</v>
      </c>
      <c r="AU8117" s="1" t="s">
        <v>6530</v>
      </c>
      <c r="AV8117" s="1" t="s">
        <v>421</v>
      </c>
    </row>
    <row r="8118" spans="1:48" ht="13">
      <c r="A8118" t="s">
        <v>28810</v>
      </c>
      <c r="B8118" s="8">
        <v>45814.475668530096</v>
      </c>
      <c r="C8118" s="1" t="s">
        <v>877</v>
      </c>
      <c r="D8118" s="1" t="s">
        <v>61</v>
      </c>
      <c r="E8118" s="1" t="s">
        <v>28811</v>
      </c>
      <c r="F8118" s="16" t="s">
        <v>40833</v>
      </c>
      <c r="I8118" s="1" t="s">
        <v>241</v>
      </c>
      <c r="J8118" s="1" t="s">
        <v>0</v>
      </c>
      <c r="M8118" s="1" t="s">
        <v>28812</v>
      </c>
      <c r="N8118" s="1" t="s">
        <v>142</v>
      </c>
      <c r="O8118" s="1">
        <v>20</v>
      </c>
      <c r="P8118" s="1">
        <v>4</v>
      </c>
      <c r="Q8118" s="1">
        <v>3</v>
      </c>
      <c r="R8118" s="1">
        <v>3000</v>
      </c>
      <c r="S8118" s="1">
        <v>1</v>
      </c>
      <c r="T8118" s="1">
        <v>2</v>
      </c>
      <c r="W8118" s="1" t="s">
        <v>28813</v>
      </c>
      <c r="AO8118" s="1" t="s">
        <v>70</v>
      </c>
      <c r="AR8118" s="1">
        <v>450000</v>
      </c>
      <c r="AV8118" s="1" t="s">
        <v>421</v>
      </c>
    </row>
    <row r="8119" spans="1:48" ht="13">
      <c r="A8119" t="s">
        <v>28814</v>
      </c>
      <c r="B8119" s="8">
        <v>45814.519431747685</v>
      </c>
      <c r="C8119" s="1" t="s">
        <v>11244</v>
      </c>
      <c r="D8119" s="1" t="s">
        <v>61</v>
      </c>
      <c r="E8119" s="1" t="s">
        <v>28815</v>
      </c>
      <c r="F8119" s="16" t="s">
        <v>40834</v>
      </c>
      <c r="I8119" s="1" t="s">
        <v>241</v>
      </c>
      <c r="J8119" s="1" t="s">
        <v>2</v>
      </c>
      <c r="M8119" s="1" t="s">
        <v>28816</v>
      </c>
      <c r="N8119" s="1" t="s">
        <v>1602</v>
      </c>
      <c r="AB8119" s="1" t="s">
        <v>122</v>
      </c>
      <c r="AC8119" s="1">
        <v>9</v>
      </c>
      <c r="AD8119" s="1">
        <v>3</v>
      </c>
      <c r="AE8119" s="1">
        <v>3</v>
      </c>
      <c r="AF8119" s="1">
        <v>3100</v>
      </c>
      <c r="AG8119" s="1" t="s">
        <v>107</v>
      </c>
      <c r="AI8119" s="1" t="s">
        <v>180</v>
      </c>
      <c r="AJ8119" s="1" t="s">
        <v>28817</v>
      </c>
      <c r="AO8119" s="1" t="s">
        <v>70</v>
      </c>
      <c r="AR8119" s="1">
        <v>300000</v>
      </c>
      <c r="AU8119" s="1" t="s">
        <v>6559</v>
      </c>
      <c r="AV8119" s="1" t="s">
        <v>541</v>
      </c>
    </row>
    <row r="8120" spans="1:48" ht="13">
      <c r="A8120" t="s">
        <v>28818</v>
      </c>
      <c r="B8120" s="8">
        <v>45814.543990243052</v>
      </c>
      <c r="C8120" s="1" t="s">
        <v>132</v>
      </c>
      <c r="D8120" s="1" t="s">
        <v>204</v>
      </c>
      <c r="E8120" s="1" t="s">
        <v>351</v>
      </c>
      <c r="F8120" s="16" t="s">
        <v>40835</v>
      </c>
      <c r="I8120" s="1" t="s">
        <v>75</v>
      </c>
      <c r="J8120" s="1" t="s">
        <v>2</v>
      </c>
      <c r="M8120" s="1" t="s">
        <v>20909</v>
      </c>
      <c r="N8120" s="1" t="s">
        <v>152</v>
      </c>
      <c r="AB8120" s="1" t="s">
        <v>200</v>
      </c>
      <c r="AC8120" s="1">
        <v>7</v>
      </c>
      <c r="AD8120" s="1">
        <v>4</v>
      </c>
      <c r="AE8120" s="1">
        <v>2</v>
      </c>
      <c r="AF8120" s="1">
        <v>3750</v>
      </c>
      <c r="AG8120" s="1" t="s">
        <v>98</v>
      </c>
      <c r="AJ8120" s="1" t="s">
        <v>28819</v>
      </c>
      <c r="AO8120" s="1" t="s">
        <v>70</v>
      </c>
      <c r="AR8120" s="1">
        <v>280000000</v>
      </c>
      <c r="AU8120" s="1" t="s">
        <v>6564</v>
      </c>
      <c r="AV8120" s="1" t="s">
        <v>421</v>
      </c>
    </row>
    <row r="8121" spans="1:48" ht="13">
      <c r="A8121" t="s">
        <v>28820</v>
      </c>
      <c r="B8121" s="8">
        <v>45814.608294675927</v>
      </c>
      <c r="C8121" s="1" t="s">
        <v>11244</v>
      </c>
      <c r="D8121" s="1" t="s">
        <v>204</v>
      </c>
      <c r="E8121" s="1" t="s">
        <v>4691</v>
      </c>
      <c r="F8121" s="16" t="s">
        <v>40836</v>
      </c>
      <c r="I8121" s="1" t="s">
        <v>75</v>
      </c>
      <c r="J8121" s="1" t="s">
        <v>2</v>
      </c>
      <c r="M8121" s="1" t="s">
        <v>28821</v>
      </c>
      <c r="N8121" s="1" t="s">
        <v>77</v>
      </c>
      <c r="AB8121" s="1" t="s">
        <v>122</v>
      </c>
      <c r="AC8121" s="1">
        <v>9</v>
      </c>
      <c r="AD8121" s="1">
        <v>3</v>
      </c>
      <c r="AE8121" s="1">
        <v>2</v>
      </c>
      <c r="AF8121" s="1">
        <v>1550</v>
      </c>
      <c r="AG8121" s="1" t="s">
        <v>107</v>
      </c>
      <c r="AI8121" s="1" t="s">
        <v>180</v>
      </c>
      <c r="AO8121" s="1" t="s">
        <v>70</v>
      </c>
      <c r="AR8121" s="1">
        <v>96000000</v>
      </c>
      <c r="AU8121" s="1" t="s">
        <v>6530</v>
      </c>
      <c r="AV8121" s="1" t="s">
        <v>421</v>
      </c>
    </row>
    <row r="8122" spans="1:48" ht="13">
      <c r="A8122" t="s">
        <v>28822</v>
      </c>
      <c r="B8122" s="8">
        <v>45814.616588969904</v>
      </c>
      <c r="C8122" s="1" t="s">
        <v>11244</v>
      </c>
      <c r="D8122" s="1" t="s">
        <v>204</v>
      </c>
      <c r="E8122" s="1" t="s">
        <v>28823</v>
      </c>
      <c r="F8122" s="16" t="s">
        <v>40837</v>
      </c>
      <c r="I8122" s="1" t="s">
        <v>75</v>
      </c>
      <c r="J8122" s="1" t="s">
        <v>2</v>
      </c>
      <c r="M8122" s="1" t="s">
        <v>28824</v>
      </c>
      <c r="N8122" s="1" t="s">
        <v>681</v>
      </c>
      <c r="AB8122" s="1" t="s">
        <v>122</v>
      </c>
      <c r="AD8122" s="1">
        <v>3</v>
      </c>
      <c r="AE8122" s="1">
        <v>2</v>
      </c>
      <c r="AF8122" s="1">
        <v>1140</v>
      </c>
      <c r="AG8122" s="1" t="s">
        <v>107</v>
      </c>
      <c r="AI8122" s="1" t="s">
        <v>617</v>
      </c>
      <c r="AO8122" s="1" t="s">
        <v>70</v>
      </c>
      <c r="AR8122" s="1">
        <v>27500000</v>
      </c>
      <c r="AU8122" s="1" t="s">
        <v>6530</v>
      </c>
      <c r="AV8122" s="1" t="s">
        <v>421</v>
      </c>
    </row>
    <row r="8123" spans="1:48" ht="13">
      <c r="A8123" t="s">
        <v>28825</v>
      </c>
      <c r="B8123" s="8">
        <v>45814.663737395837</v>
      </c>
      <c r="C8123" s="1" t="s">
        <v>803</v>
      </c>
      <c r="D8123" s="1" t="s">
        <v>204</v>
      </c>
      <c r="E8123" s="1" t="s">
        <v>28826</v>
      </c>
      <c r="F8123" s="16" t="s">
        <v>40838</v>
      </c>
      <c r="I8123" s="1" t="s">
        <v>75</v>
      </c>
      <c r="J8123" s="1" t="s">
        <v>2</v>
      </c>
      <c r="K8123" s="1" t="s">
        <v>64</v>
      </c>
      <c r="M8123" s="1" t="s">
        <v>28827</v>
      </c>
      <c r="N8123" s="1" t="s">
        <v>96</v>
      </c>
      <c r="AB8123" s="1" t="s">
        <v>20195</v>
      </c>
      <c r="AC8123" s="1">
        <v>11</v>
      </c>
      <c r="AD8123" s="1">
        <v>4</v>
      </c>
      <c r="AE8123" s="1">
        <v>3</v>
      </c>
      <c r="AF8123" s="1">
        <v>3500</v>
      </c>
      <c r="AG8123" s="1" t="s">
        <v>98</v>
      </c>
      <c r="AI8123" s="1" t="s">
        <v>144</v>
      </c>
      <c r="AJ8123" s="1" t="s">
        <v>28828</v>
      </c>
      <c r="AO8123" s="1" t="s">
        <v>70</v>
      </c>
      <c r="AR8123" s="1">
        <v>120000000</v>
      </c>
      <c r="AU8123" s="1" t="s">
        <v>6564</v>
      </c>
      <c r="AV8123" s="1" t="s">
        <v>421</v>
      </c>
    </row>
    <row r="8124" spans="1:48" ht="13">
      <c r="A8124" t="s">
        <v>28829</v>
      </c>
      <c r="B8124" s="8">
        <v>45816.469569988425</v>
      </c>
      <c r="C8124" s="1" t="s">
        <v>877</v>
      </c>
      <c r="D8124" s="1" t="s">
        <v>61</v>
      </c>
      <c r="E8124" s="1" t="s">
        <v>28830</v>
      </c>
      <c r="F8124" s="16" t="s">
        <v>40839</v>
      </c>
      <c r="I8124" s="1" t="s">
        <v>75</v>
      </c>
      <c r="J8124" s="1" t="s">
        <v>2</v>
      </c>
      <c r="M8124" s="1" t="s">
        <v>27318</v>
      </c>
      <c r="N8124" s="1" t="s">
        <v>96</v>
      </c>
      <c r="AB8124" s="1" t="s">
        <v>122</v>
      </c>
      <c r="AC8124" s="1">
        <v>27</v>
      </c>
      <c r="AD8124" s="1">
        <v>2</v>
      </c>
      <c r="AE8124" s="1">
        <v>2</v>
      </c>
      <c r="AF8124" s="1">
        <v>764</v>
      </c>
      <c r="AG8124" s="1" t="s">
        <v>107</v>
      </c>
      <c r="AO8124" s="1" t="s">
        <v>70</v>
      </c>
      <c r="AR8124" s="1">
        <v>62000000</v>
      </c>
      <c r="AT8124" s="1" t="s">
        <v>28831</v>
      </c>
      <c r="AU8124" s="1" t="s">
        <v>6530</v>
      </c>
      <c r="AV8124" s="1" t="s">
        <v>421</v>
      </c>
    </row>
    <row r="8125" spans="1:48" ht="13">
      <c r="A8125" t="s">
        <v>28832</v>
      </c>
      <c r="B8125" s="8">
        <v>45816.473346956016</v>
      </c>
      <c r="C8125" s="1" t="s">
        <v>877</v>
      </c>
      <c r="D8125" s="1" t="s">
        <v>204</v>
      </c>
      <c r="E8125" s="1" t="s">
        <v>27038</v>
      </c>
      <c r="F8125" s="16" t="s">
        <v>40840</v>
      </c>
      <c r="I8125" s="1" t="s">
        <v>75</v>
      </c>
      <c r="J8125" s="1" t="s">
        <v>2</v>
      </c>
      <c r="M8125" s="1" t="s">
        <v>17240</v>
      </c>
      <c r="N8125" s="1" t="s">
        <v>615</v>
      </c>
      <c r="AB8125" s="1" t="s">
        <v>122</v>
      </c>
      <c r="AC8125" s="1">
        <v>6</v>
      </c>
      <c r="AD8125" s="1">
        <v>4</v>
      </c>
      <c r="AE8125" s="1">
        <v>3</v>
      </c>
      <c r="AF8125" s="1">
        <v>1700</v>
      </c>
      <c r="AG8125" s="1" t="s">
        <v>107</v>
      </c>
      <c r="AJ8125" s="1" t="s">
        <v>28833</v>
      </c>
      <c r="AO8125" s="1" t="s">
        <v>70</v>
      </c>
      <c r="AR8125" s="1">
        <v>60000000</v>
      </c>
      <c r="AT8125" s="1" t="s">
        <v>28834</v>
      </c>
      <c r="AU8125" s="1" t="s">
        <v>6530</v>
      </c>
      <c r="AV8125" s="1" t="s">
        <v>421</v>
      </c>
    </row>
    <row r="8126" spans="1:48" ht="13">
      <c r="A8126" t="s">
        <v>28835</v>
      </c>
      <c r="B8126" s="8">
        <v>45816.477263749999</v>
      </c>
      <c r="C8126" s="1" t="s">
        <v>877</v>
      </c>
      <c r="D8126" s="1" t="s">
        <v>204</v>
      </c>
      <c r="E8126" s="1" t="s">
        <v>28836</v>
      </c>
      <c r="F8126" s="16" t="s">
        <v>40841</v>
      </c>
      <c r="I8126" s="1" t="s">
        <v>241</v>
      </c>
      <c r="J8126" s="1" t="s">
        <v>2</v>
      </c>
      <c r="M8126" s="1" t="s">
        <v>10371</v>
      </c>
      <c r="N8126" s="1" t="s">
        <v>77</v>
      </c>
      <c r="AB8126" s="1" t="s">
        <v>122</v>
      </c>
      <c r="AD8126" s="1">
        <v>2</v>
      </c>
      <c r="AE8126" s="1">
        <v>2</v>
      </c>
      <c r="AF8126" s="1">
        <v>1200</v>
      </c>
      <c r="AG8126" s="1" t="s">
        <v>107</v>
      </c>
      <c r="AJ8126" s="1" t="s">
        <v>28837</v>
      </c>
      <c r="AO8126" s="1" t="s">
        <v>70</v>
      </c>
      <c r="AR8126" s="1">
        <v>380000</v>
      </c>
      <c r="AU8126" s="1" t="s">
        <v>6564</v>
      </c>
      <c r="AV8126" s="1" t="s">
        <v>137</v>
      </c>
    </row>
    <row r="8127" spans="1:48" ht="13">
      <c r="A8127" t="s">
        <v>28838</v>
      </c>
      <c r="B8127" s="8">
        <v>45816.482434178237</v>
      </c>
      <c r="C8127" s="1" t="s">
        <v>877</v>
      </c>
      <c r="D8127" s="1" t="s">
        <v>61</v>
      </c>
      <c r="E8127" s="1" t="s">
        <v>28839</v>
      </c>
      <c r="F8127" s="16" t="s">
        <v>40842</v>
      </c>
      <c r="I8127" s="1" t="s">
        <v>75</v>
      </c>
      <c r="J8127" s="1" t="s">
        <v>2</v>
      </c>
      <c r="M8127" s="1" t="s">
        <v>28840</v>
      </c>
      <c r="N8127" s="1" t="s">
        <v>248</v>
      </c>
      <c r="AB8127" s="1" t="s">
        <v>122</v>
      </c>
      <c r="AC8127" s="1">
        <v>2</v>
      </c>
      <c r="AD8127" s="1">
        <v>3</v>
      </c>
      <c r="AE8127" s="1">
        <v>3</v>
      </c>
      <c r="AF8127" s="1">
        <v>1540</v>
      </c>
      <c r="AG8127" s="1" t="s">
        <v>107</v>
      </c>
      <c r="AI8127" s="1" t="s">
        <v>175</v>
      </c>
      <c r="AO8127" s="1" t="s">
        <v>70</v>
      </c>
      <c r="AR8127" s="1">
        <v>39000000</v>
      </c>
      <c r="AU8127" s="1" t="s">
        <v>6530</v>
      </c>
      <c r="AV8127" s="1" t="s">
        <v>541</v>
      </c>
    </row>
    <row r="8128" spans="1:48" ht="13">
      <c r="A8128" t="s">
        <v>28841</v>
      </c>
      <c r="B8128" s="8">
        <v>45817.507122372685</v>
      </c>
      <c r="C8128" s="1" t="s">
        <v>803</v>
      </c>
      <c r="D8128" s="1" t="s">
        <v>61</v>
      </c>
      <c r="E8128" s="1" t="s">
        <v>28842</v>
      </c>
      <c r="F8128" s="16" t="s">
        <v>40843</v>
      </c>
      <c r="I8128" s="1" t="s">
        <v>75</v>
      </c>
      <c r="J8128" s="1" t="s">
        <v>0</v>
      </c>
      <c r="K8128" s="1" t="s">
        <v>4295</v>
      </c>
      <c r="M8128" s="1" t="s">
        <v>24113</v>
      </c>
      <c r="N8128" s="1" t="s">
        <v>121</v>
      </c>
      <c r="O8128" s="1">
        <v>100</v>
      </c>
      <c r="P8128" s="1">
        <v>3</v>
      </c>
      <c r="Q8128" s="1">
        <v>2</v>
      </c>
      <c r="R8128" s="1">
        <v>2000</v>
      </c>
      <c r="S8128" s="1">
        <v>1</v>
      </c>
      <c r="T8128" s="1">
        <v>10</v>
      </c>
      <c r="V8128" s="1" t="s">
        <v>274</v>
      </c>
      <c r="W8128" s="1" t="s">
        <v>28843</v>
      </c>
      <c r="AO8128" s="1" t="s">
        <v>70</v>
      </c>
      <c r="AR8128" s="1">
        <v>100000000</v>
      </c>
      <c r="AV8128" s="1" t="s">
        <v>421</v>
      </c>
    </row>
    <row r="8129" spans="1:48" ht="13">
      <c r="A8129" t="s">
        <v>28844</v>
      </c>
      <c r="B8129" s="8">
        <v>45817.526358483796</v>
      </c>
      <c r="C8129" s="1" t="s">
        <v>803</v>
      </c>
      <c r="D8129" s="1" t="s">
        <v>61</v>
      </c>
      <c r="E8129" s="1" t="s">
        <v>28842</v>
      </c>
      <c r="F8129" s="16" t="s">
        <v>40844</v>
      </c>
      <c r="I8129" s="1" t="s">
        <v>75</v>
      </c>
      <c r="J8129" s="1" t="s">
        <v>1</v>
      </c>
      <c r="K8129" s="1" t="s">
        <v>4295</v>
      </c>
      <c r="M8129" s="1" t="s">
        <v>28845</v>
      </c>
      <c r="N8129" s="1" t="s">
        <v>121</v>
      </c>
      <c r="X8129" s="1">
        <v>50</v>
      </c>
      <c r="Y8129" s="1" t="s">
        <v>28846</v>
      </c>
      <c r="AA8129" s="1" t="s">
        <v>28847</v>
      </c>
      <c r="AO8129" s="1" t="s">
        <v>70</v>
      </c>
      <c r="AR8129" s="1">
        <v>35000000</v>
      </c>
      <c r="AV8129" s="1" t="s">
        <v>421</v>
      </c>
    </row>
    <row r="8130" spans="1:48" ht="13">
      <c r="A8130" t="s">
        <v>28848</v>
      </c>
      <c r="B8130" s="8">
        <v>45817.534592974538</v>
      </c>
      <c r="C8130" s="1" t="s">
        <v>803</v>
      </c>
      <c r="D8130" s="1" t="s">
        <v>61</v>
      </c>
      <c r="E8130" s="1" t="s">
        <v>28842</v>
      </c>
      <c r="F8130" s="16" t="s">
        <v>40845</v>
      </c>
      <c r="I8130" s="1" t="s">
        <v>75</v>
      </c>
      <c r="J8130" s="1" t="s">
        <v>0</v>
      </c>
      <c r="K8130" s="1" t="s">
        <v>64</v>
      </c>
      <c r="M8130" s="1" t="s">
        <v>28845</v>
      </c>
      <c r="N8130" s="1" t="s">
        <v>121</v>
      </c>
      <c r="O8130" s="1">
        <v>50</v>
      </c>
      <c r="P8130" s="1">
        <v>3</v>
      </c>
      <c r="Q8130" s="1">
        <v>3</v>
      </c>
      <c r="R8130" s="1">
        <v>2000</v>
      </c>
      <c r="S8130" s="1">
        <v>1</v>
      </c>
      <c r="T8130" s="1">
        <v>10</v>
      </c>
      <c r="W8130" s="1" t="s">
        <v>28849</v>
      </c>
      <c r="AO8130" s="1" t="s">
        <v>70</v>
      </c>
      <c r="AR8130" s="1">
        <v>65000000</v>
      </c>
      <c r="AV8130" s="1" t="s">
        <v>421</v>
      </c>
    </row>
    <row r="8131" spans="1:48" ht="13">
      <c r="A8131" t="s">
        <v>28850</v>
      </c>
      <c r="B8131" s="8">
        <v>45817.590979432869</v>
      </c>
      <c r="C8131" s="1" t="s">
        <v>803</v>
      </c>
      <c r="D8131" s="1" t="s">
        <v>61</v>
      </c>
      <c r="E8131" s="1" t="s">
        <v>28851</v>
      </c>
      <c r="F8131" s="16" t="s">
        <v>40846</v>
      </c>
      <c r="I8131" s="1" t="s">
        <v>75</v>
      </c>
      <c r="J8131" s="1" t="s">
        <v>2</v>
      </c>
      <c r="K8131" s="1" t="s">
        <v>64</v>
      </c>
      <c r="M8131" s="1" t="s">
        <v>28852</v>
      </c>
      <c r="N8131" s="1" t="s">
        <v>1602</v>
      </c>
      <c r="AB8131" s="1" t="s">
        <v>121</v>
      </c>
      <c r="AC8131" s="1">
        <v>6</v>
      </c>
      <c r="AD8131" s="1">
        <v>3</v>
      </c>
      <c r="AE8131" s="1">
        <v>2</v>
      </c>
      <c r="AF8131" s="1">
        <v>1170</v>
      </c>
      <c r="AG8131" s="1" t="s">
        <v>107</v>
      </c>
      <c r="AI8131" s="1" t="s">
        <v>180</v>
      </c>
      <c r="AJ8131" s="1" t="s">
        <v>28853</v>
      </c>
      <c r="AO8131" s="1" t="s">
        <v>70</v>
      </c>
      <c r="AR8131" s="1">
        <v>59500000</v>
      </c>
      <c r="AU8131" s="1" t="s">
        <v>6530</v>
      </c>
      <c r="AV8131" s="1" t="s">
        <v>421</v>
      </c>
    </row>
    <row r="8132" spans="1:48" ht="13">
      <c r="A8132" t="s">
        <v>28854</v>
      </c>
      <c r="B8132" s="8">
        <v>45817.611419490742</v>
      </c>
      <c r="C8132" s="1" t="s">
        <v>11244</v>
      </c>
      <c r="D8132" s="1" t="s">
        <v>204</v>
      </c>
      <c r="E8132" s="1" t="s">
        <v>28551</v>
      </c>
      <c r="F8132" s="16" t="s">
        <v>40847</v>
      </c>
      <c r="I8132" s="1" t="s">
        <v>75</v>
      </c>
      <c r="J8132" s="1" t="s">
        <v>2</v>
      </c>
      <c r="M8132" s="1" t="s">
        <v>28855</v>
      </c>
      <c r="N8132" s="1" t="s">
        <v>112</v>
      </c>
      <c r="AB8132" s="1" t="s">
        <v>122</v>
      </c>
      <c r="AD8132" s="1">
        <v>3</v>
      </c>
      <c r="AE8132" s="1">
        <v>2</v>
      </c>
      <c r="AF8132" s="1">
        <v>1150</v>
      </c>
      <c r="AG8132" s="1" t="s">
        <v>107</v>
      </c>
      <c r="AI8132" s="1" t="s">
        <v>175</v>
      </c>
      <c r="AJ8132" s="1" t="s">
        <v>28856</v>
      </c>
      <c r="AO8132" s="1" t="s">
        <v>70</v>
      </c>
      <c r="AR8132" s="1">
        <v>48000000</v>
      </c>
      <c r="AT8132" s="1" t="s">
        <v>26735</v>
      </c>
      <c r="AU8132" s="1" t="s">
        <v>6530</v>
      </c>
      <c r="AV8132" s="1" t="s">
        <v>421</v>
      </c>
    </row>
    <row r="8133" spans="1:48" ht="13">
      <c r="A8133" t="s">
        <v>28857</v>
      </c>
      <c r="B8133" s="8">
        <v>45817.617764016206</v>
      </c>
      <c r="C8133" s="1" t="s">
        <v>11244</v>
      </c>
      <c r="D8133" s="1" t="s">
        <v>204</v>
      </c>
      <c r="E8133" s="1" t="s">
        <v>28551</v>
      </c>
      <c r="F8133" s="16" t="s">
        <v>40848</v>
      </c>
      <c r="I8133" s="1" t="s">
        <v>75</v>
      </c>
      <c r="J8133" s="1" t="s">
        <v>2</v>
      </c>
      <c r="M8133" s="1" t="s">
        <v>26828</v>
      </c>
      <c r="N8133" s="1" t="s">
        <v>96</v>
      </c>
      <c r="AB8133" s="1" t="s">
        <v>122</v>
      </c>
      <c r="AC8133" s="1">
        <v>40</v>
      </c>
      <c r="AD8133" s="1">
        <v>1</v>
      </c>
      <c r="AE8133" s="1">
        <v>1</v>
      </c>
      <c r="AF8133" s="1">
        <v>520</v>
      </c>
      <c r="AG8133" s="1" t="s">
        <v>107</v>
      </c>
      <c r="AI8133" s="1" t="s">
        <v>8038</v>
      </c>
      <c r="AO8133" s="1" t="s">
        <v>70</v>
      </c>
      <c r="AR8133" s="1">
        <v>50000000</v>
      </c>
      <c r="AT8133" s="1" t="s">
        <v>22053</v>
      </c>
      <c r="AU8133" s="1" t="s">
        <v>6564</v>
      </c>
      <c r="AV8133" s="1" t="s">
        <v>421</v>
      </c>
    </row>
    <row r="8134" spans="1:48" ht="13">
      <c r="A8134" t="s">
        <v>28858</v>
      </c>
      <c r="B8134" s="8">
        <v>45817.619820636573</v>
      </c>
      <c r="C8134" s="1" t="s">
        <v>11244</v>
      </c>
      <c r="D8134" s="1" t="s">
        <v>204</v>
      </c>
      <c r="E8134" s="1" t="s">
        <v>28551</v>
      </c>
      <c r="F8134" s="16" t="s">
        <v>40849</v>
      </c>
      <c r="I8134" s="1" t="s">
        <v>75</v>
      </c>
      <c r="J8134" s="1" t="s">
        <v>2</v>
      </c>
      <c r="M8134" s="1" t="s">
        <v>26828</v>
      </c>
      <c r="N8134" s="1" t="s">
        <v>96</v>
      </c>
      <c r="AB8134" s="1" t="s">
        <v>122</v>
      </c>
      <c r="AC8134" s="1">
        <v>27</v>
      </c>
      <c r="AD8134" s="1">
        <v>1</v>
      </c>
      <c r="AE8134" s="1">
        <v>1</v>
      </c>
      <c r="AF8134" s="1">
        <v>507</v>
      </c>
      <c r="AG8134" s="1" t="s">
        <v>107</v>
      </c>
      <c r="AI8134" s="1" t="s">
        <v>8038</v>
      </c>
      <c r="AO8134" s="1" t="s">
        <v>70</v>
      </c>
      <c r="AR8134" s="1">
        <v>44000000</v>
      </c>
      <c r="AU8134" s="1" t="s">
        <v>6530</v>
      </c>
      <c r="AV8134" s="1" t="s">
        <v>137</v>
      </c>
    </row>
    <row r="8135" spans="1:48" ht="13">
      <c r="A8135" t="s">
        <v>28859</v>
      </c>
      <c r="B8135" s="8">
        <v>45817.622526192128</v>
      </c>
      <c r="C8135" s="1" t="s">
        <v>803</v>
      </c>
      <c r="D8135" s="1" t="s">
        <v>61</v>
      </c>
      <c r="E8135" s="1" t="s">
        <v>28860</v>
      </c>
      <c r="F8135" s="16" t="s">
        <v>40850</v>
      </c>
      <c r="I8135" s="1" t="s">
        <v>75</v>
      </c>
      <c r="J8135" s="1" t="s">
        <v>2</v>
      </c>
      <c r="K8135" s="1" t="s">
        <v>64</v>
      </c>
      <c r="M8135" s="1" t="s">
        <v>28861</v>
      </c>
      <c r="N8135" s="1" t="s">
        <v>389</v>
      </c>
      <c r="AB8135" s="1" t="s">
        <v>121</v>
      </c>
      <c r="AC8135" s="1">
        <v>7</v>
      </c>
      <c r="AD8135" s="1">
        <v>2</v>
      </c>
      <c r="AE8135" s="1">
        <v>2</v>
      </c>
      <c r="AF8135" s="1">
        <v>760</v>
      </c>
      <c r="AG8135" s="1" t="s">
        <v>107</v>
      </c>
      <c r="AI8135" s="1" t="s">
        <v>144</v>
      </c>
      <c r="AJ8135" s="1" t="s">
        <v>28862</v>
      </c>
      <c r="AO8135" s="1" t="s">
        <v>70</v>
      </c>
      <c r="AR8135" s="1">
        <v>57000000</v>
      </c>
      <c r="AU8135" s="1" t="s">
        <v>6530</v>
      </c>
      <c r="AV8135" s="1" t="s">
        <v>421</v>
      </c>
    </row>
    <row r="8136" spans="1:48" ht="13">
      <c r="A8136" t="s">
        <v>28863</v>
      </c>
      <c r="B8136" s="8">
        <v>45817.714372523144</v>
      </c>
      <c r="C8136" s="1" t="s">
        <v>11244</v>
      </c>
      <c r="D8136" s="1" t="s">
        <v>204</v>
      </c>
      <c r="E8136" s="1" t="s">
        <v>28864</v>
      </c>
      <c r="F8136" s="16" t="s">
        <v>40851</v>
      </c>
      <c r="I8136" s="1" t="s">
        <v>75</v>
      </c>
      <c r="J8136" s="1" t="s">
        <v>2</v>
      </c>
      <c r="M8136" s="1" t="s">
        <v>27224</v>
      </c>
      <c r="N8136" s="1" t="s">
        <v>152</v>
      </c>
      <c r="AB8136" s="1" t="s">
        <v>200</v>
      </c>
      <c r="AC8136" s="1">
        <v>13</v>
      </c>
      <c r="AD8136" s="1">
        <v>2</v>
      </c>
      <c r="AE8136" s="1">
        <v>2</v>
      </c>
      <c r="AF8136" s="1">
        <v>1227</v>
      </c>
      <c r="AG8136" s="1" t="s">
        <v>107</v>
      </c>
      <c r="AI8136" s="1" t="s">
        <v>175</v>
      </c>
      <c r="AO8136" s="1" t="s">
        <v>70</v>
      </c>
      <c r="AR8136" s="1">
        <v>87500000</v>
      </c>
      <c r="AT8136" s="1" t="s">
        <v>26735</v>
      </c>
      <c r="AU8136" s="1" t="s">
        <v>6564</v>
      </c>
      <c r="AV8136" s="1" t="s">
        <v>421</v>
      </c>
    </row>
    <row r="8137" spans="1:48" ht="13">
      <c r="A8137" t="s">
        <v>28865</v>
      </c>
      <c r="B8137" s="8">
        <v>45817.715709247685</v>
      </c>
      <c r="C8137" s="1" t="s">
        <v>11244</v>
      </c>
      <c r="D8137" s="1" t="s">
        <v>204</v>
      </c>
      <c r="E8137" s="1" t="s">
        <v>28864</v>
      </c>
      <c r="F8137" s="16" t="s">
        <v>40852</v>
      </c>
      <c r="I8137" s="1" t="s">
        <v>75</v>
      </c>
      <c r="J8137" s="1" t="s">
        <v>2</v>
      </c>
      <c r="M8137" s="1" t="s">
        <v>28866</v>
      </c>
      <c r="N8137" s="1" t="s">
        <v>152</v>
      </c>
      <c r="AB8137" s="1" t="s">
        <v>207</v>
      </c>
      <c r="AC8137" s="1">
        <v>16</v>
      </c>
      <c r="AD8137" s="1">
        <v>2</v>
      </c>
      <c r="AE8137" s="1">
        <v>2</v>
      </c>
      <c r="AF8137" s="1">
        <v>1220</v>
      </c>
      <c r="AG8137" s="1" t="s">
        <v>107</v>
      </c>
      <c r="AI8137" s="1" t="s">
        <v>180</v>
      </c>
      <c r="AO8137" s="1" t="s">
        <v>70</v>
      </c>
      <c r="AR8137" s="1">
        <v>75000000</v>
      </c>
      <c r="AT8137" s="1" t="s">
        <v>22053</v>
      </c>
      <c r="AU8137" s="1" t="s">
        <v>6564</v>
      </c>
      <c r="AV8137" s="1" t="s">
        <v>421</v>
      </c>
    </row>
    <row r="8138" spans="1:48" ht="13">
      <c r="A8138" t="s">
        <v>28867</v>
      </c>
      <c r="B8138" s="8">
        <v>45817.912334594905</v>
      </c>
      <c r="C8138" s="1" t="s">
        <v>803</v>
      </c>
      <c r="D8138" s="1" t="s">
        <v>204</v>
      </c>
      <c r="E8138" s="1" t="s">
        <v>28868</v>
      </c>
      <c r="F8138" s="16" t="s">
        <v>40853</v>
      </c>
      <c r="I8138" s="1" t="s">
        <v>75</v>
      </c>
      <c r="J8138" s="1" t="s">
        <v>2</v>
      </c>
      <c r="K8138" s="1" t="s">
        <v>64</v>
      </c>
      <c r="M8138" s="1" t="s">
        <v>28869</v>
      </c>
      <c r="N8138" s="1" t="s">
        <v>77</v>
      </c>
      <c r="AB8138" s="1" t="s">
        <v>121</v>
      </c>
      <c r="AC8138" s="1">
        <v>6</v>
      </c>
      <c r="AD8138" s="1">
        <v>3</v>
      </c>
      <c r="AE8138" s="1">
        <v>2</v>
      </c>
      <c r="AF8138" s="1">
        <v>1145</v>
      </c>
      <c r="AG8138" s="1" t="s">
        <v>107</v>
      </c>
      <c r="AJ8138" s="1" t="s">
        <v>28870</v>
      </c>
      <c r="AO8138" s="1" t="s">
        <v>70</v>
      </c>
      <c r="AR8138" s="1">
        <v>47000000</v>
      </c>
      <c r="AU8138" s="1" t="s">
        <v>6530</v>
      </c>
      <c r="AV8138" s="1" t="s">
        <v>137</v>
      </c>
    </row>
    <row r="8139" spans="1:48" ht="13">
      <c r="A8139" t="s">
        <v>28871</v>
      </c>
      <c r="B8139" s="8">
        <v>45818.517195451393</v>
      </c>
      <c r="C8139" s="1" t="s">
        <v>877</v>
      </c>
      <c r="D8139" s="1" t="s">
        <v>61</v>
      </c>
      <c r="E8139" s="1" t="s">
        <v>28872</v>
      </c>
      <c r="F8139" s="16" t="s">
        <v>40854</v>
      </c>
      <c r="G8139" s="11" t="s">
        <v>28873</v>
      </c>
      <c r="I8139" s="1" t="s">
        <v>75</v>
      </c>
      <c r="J8139" s="1" t="s">
        <v>0</v>
      </c>
      <c r="M8139" s="1" t="s">
        <v>28874</v>
      </c>
      <c r="N8139" s="1" t="s">
        <v>718</v>
      </c>
      <c r="O8139" s="1">
        <v>11.2</v>
      </c>
      <c r="P8139" s="1">
        <v>5</v>
      </c>
      <c r="Q8139" s="1">
        <v>3</v>
      </c>
      <c r="R8139" s="1">
        <v>3287</v>
      </c>
      <c r="S8139" s="1">
        <v>2</v>
      </c>
      <c r="T8139" s="1">
        <v>3</v>
      </c>
      <c r="V8139" s="1" t="s">
        <v>314</v>
      </c>
      <c r="W8139" s="1" t="s">
        <v>28875</v>
      </c>
      <c r="AO8139" s="1" t="s">
        <v>70</v>
      </c>
      <c r="AR8139" s="1">
        <v>49000000</v>
      </c>
      <c r="AV8139" s="1" t="s">
        <v>421</v>
      </c>
    </row>
    <row r="8140" spans="1:48" ht="13">
      <c r="A8140" t="s">
        <v>28876</v>
      </c>
      <c r="B8140" s="8">
        <v>45818.521564201394</v>
      </c>
      <c r="C8140" s="1" t="s">
        <v>877</v>
      </c>
      <c r="D8140" s="1" t="s">
        <v>204</v>
      </c>
      <c r="E8140" s="1" t="s">
        <v>18435</v>
      </c>
      <c r="F8140" s="16" t="s">
        <v>40855</v>
      </c>
      <c r="I8140" s="1" t="s">
        <v>241</v>
      </c>
      <c r="J8140" s="1" t="s">
        <v>2</v>
      </c>
      <c r="M8140" s="1" t="s">
        <v>28877</v>
      </c>
      <c r="N8140" s="1" t="s">
        <v>96</v>
      </c>
      <c r="AB8140" s="1" t="s">
        <v>122</v>
      </c>
      <c r="AC8140" s="1">
        <v>32</v>
      </c>
      <c r="AD8140" s="1">
        <v>4</v>
      </c>
      <c r="AE8140" s="1">
        <v>3</v>
      </c>
      <c r="AF8140" s="1">
        <v>2800</v>
      </c>
      <c r="AG8140" s="1" t="s">
        <v>107</v>
      </c>
      <c r="AJ8140" s="1" t="s">
        <v>28878</v>
      </c>
      <c r="AO8140" s="1" t="s">
        <v>70</v>
      </c>
      <c r="AR8140" s="1">
        <v>1200000</v>
      </c>
      <c r="AU8140" s="1" t="s">
        <v>6564</v>
      </c>
      <c r="AV8140" s="1" t="s">
        <v>541</v>
      </c>
    </row>
    <row r="8141" spans="1:48" ht="13">
      <c r="A8141" t="s">
        <v>28879</v>
      </c>
      <c r="B8141" s="8">
        <v>45818.533267361112</v>
      </c>
      <c r="C8141" s="1" t="s">
        <v>877</v>
      </c>
      <c r="D8141" s="1" t="s">
        <v>61</v>
      </c>
      <c r="E8141" s="1" t="s">
        <v>28880</v>
      </c>
      <c r="F8141" s="16" t="s">
        <v>40856</v>
      </c>
      <c r="I8141" s="1" t="s">
        <v>75</v>
      </c>
      <c r="J8141" s="1" t="s">
        <v>2</v>
      </c>
      <c r="M8141" s="1" t="s">
        <v>28881</v>
      </c>
      <c r="N8141" s="1" t="s">
        <v>364</v>
      </c>
      <c r="AB8141" s="1" t="s">
        <v>122</v>
      </c>
      <c r="AC8141" s="1">
        <v>3</v>
      </c>
      <c r="AD8141" s="1">
        <v>3</v>
      </c>
      <c r="AE8141" s="1">
        <v>2</v>
      </c>
      <c r="AF8141" s="1">
        <v>1000</v>
      </c>
      <c r="AG8141" s="1" t="s">
        <v>107</v>
      </c>
      <c r="AJ8141" s="1" t="s">
        <v>28882</v>
      </c>
      <c r="AO8141" s="1" t="s">
        <v>70</v>
      </c>
      <c r="AR8141" s="1">
        <v>29000000</v>
      </c>
      <c r="AU8141" s="1" t="s">
        <v>6530</v>
      </c>
      <c r="AV8141" s="1" t="s">
        <v>541</v>
      </c>
    </row>
    <row r="8142" spans="1:48" ht="13">
      <c r="A8142" t="s">
        <v>28883</v>
      </c>
      <c r="B8142" s="8">
        <v>45818.985837361106</v>
      </c>
      <c r="C8142" s="1" t="s">
        <v>803</v>
      </c>
      <c r="D8142" s="1" t="s">
        <v>61</v>
      </c>
      <c r="E8142" s="1" t="s">
        <v>7514</v>
      </c>
      <c r="F8142" s="16" t="s">
        <v>40857</v>
      </c>
      <c r="G8142" s="11" t="s">
        <v>28884</v>
      </c>
      <c r="I8142" s="1" t="s">
        <v>75</v>
      </c>
      <c r="J8142" s="1" t="s">
        <v>0</v>
      </c>
      <c r="K8142" s="1" t="s">
        <v>64</v>
      </c>
      <c r="M8142" s="1" t="s">
        <v>28885</v>
      </c>
      <c r="N8142" s="1" t="s">
        <v>615</v>
      </c>
      <c r="O8142" s="1">
        <v>22.5</v>
      </c>
      <c r="P8142" s="1">
        <v>5</v>
      </c>
      <c r="Q8142" s="1">
        <v>5</v>
      </c>
      <c r="R8142" s="1">
        <v>5650</v>
      </c>
      <c r="S8142" s="1">
        <v>2</v>
      </c>
      <c r="T8142" s="1">
        <v>7</v>
      </c>
      <c r="V8142" s="1" t="s">
        <v>753</v>
      </c>
      <c r="W8142" s="1" t="s">
        <v>28886</v>
      </c>
      <c r="AO8142" s="1" t="s">
        <v>70</v>
      </c>
      <c r="AR8142" s="1">
        <v>107000000</v>
      </c>
      <c r="AV8142" s="1" t="s">
        <v>137</v>
      </c>
    </row>
    <row r="8143" spans="1:48" ht="13">
      <c r="A8143" t="s">
        <v>28887</v>
      </c>
      <c r="B8143" s="8">
        <v>45819.007780949076</v>
      </c>
      <c r="C8143" s="1" t="s">
        <v>803</v>
      </c>
      <c r="D8143" s="1" t="s">
        <v>61</v>
      </c>
      <c r="E8143" s="1" t="s">
        <v>28888</v>
      </c>
      <c r="F8143" s="16" t="s">
        <v>40858</v>
      </c>
      <c r="I8143" s="1" t="s">
        <v>75</v>
      </c>
      <c r="J8143" s="1" t="s">
        <v>1</v>
      </c>
      <c r="K8143" s="1" t="s">
        <v>4295</v>
      </c>
      <c r="M8143" s="1" t="s">
        <v>28889</v>
      </c>
      <c r="N8143" s="1" t="s">
        <v>112</v>
      </c>
      <c r="X8143" s="1">
        <v>46</v>
      </c>
      <c r="Y8143" s="1" t="s">
        <v>28890</v>
      </c>
      <c r="AA8143" s="1" t="s">
        <v>28891</v>
      </c>
      <c r="AO8143" s="1" t="s">
        <v>70</v>
      </c>
      <c r="AP8143" s="1">
        <v>20000000</v>
      </c>
      <c r="AR8143" s="1">
        <v>920000000</v>
      </c>
      <c r="AV8143" s="1" t="s">
        <v>421</v>
      </c>
    </row>
    <row r="8144" spans="1:48" ht="13">
      <c r="A8144" t="s">
        <v>28892</v>
      </c>
      <c r="B8144" s="8">
        <v>45819.400130381946</v>
      </c>
      <c r="C8144" s="1" t="s">
        <v>803</v>
      </c>
      <c r="D8144" s="1" t="s">
        <v>61</v>
      </c>
      <c r="E8144" s="1" t="s">
        <v>28893</v>
      </c>
      <c r="F8144" s="16" t="s">
        <v>40859</v>
      </c>
      <c r="I8144" s="1" t="s">
        <v>75</v>
      </c>
      <c r="J8144" s="1" t="s">
        <v>2</v>
      </c>
      <c r="K8144" s="1" t="s">
        <v>64</v>
      </c>
      <c r="M8144" s="1" t="s">
        <v>28894</v>
      </c>
      <c r="N8144" s="1" t="s">
        <v>681</v>
      </c>
      <c r="AB8144" s="1" t="s">
        <v>121</v>
      </c>
      <c r="AC8144" s="1">
        <v>5</v>
      </c>
      <c r="AD8144" s="1">
        <v>3</v>
      </c>
      <c r="AE8144" s="1">
        <v>2</v>
      </c>
      <c r="AF8144" s="1">
        <v>1500</v>
      </c>
      <c r="AG8144" s="1" t="s">
        <v>107</v>
      </c>
      <c r="AH8144" s="1" t="s">
        <v>26983</v>
      </c>
      <c r="AI8144" s="1" t="s">
        <v>123</v>
      </c>
      <c r="AJ8144" s="1" t="s">
        <v>28895</v>
      </c>
      <c r="AO8144" s="1" t="s">
        <v>70</v>
      </c>
      <c r="AR8144" s="1">
        <v>45000000</v>
      </c>
      <c r="AU8144" s="1" t="s">
        <v>6564</v>
      </c>
      <c r="AV8144" s="1" t="s">
        <v>411</v>
      </c>
    </row>
    <row r="8145" spans="1:48" ht="13">
      <c r="A8145" t="s">
        <v>28896</v>
      </c>
      <c r="B8145" s="8">
        <v>45819.456138680558</v>
      </c>
      <c r="C8145" s="1" t="s">
        <v>877</v>
      </c>
      <c r="D8145" s="1" t="s">
        <v>204</v>
      </c>
      <c r="E8145" s="1" t="s">
        <v>27038</v>
      </c>
      <c r="F8145" s="16" t="s">
        <v>40860</v>
      </c>
      <c r="I8145" s="1" t="s">
        <v>75</v>
      </c>
      <c r="J8145" s="1" t="s">
        <v>0</v>
      </c>
      <c r="M8145" s="1" t="s">
        <v>28897</v>
      </c>
      <c r="N8145" s="1" t="s">
        <v>112</v>
      </c>
      <c r="O8145" s="1">
        <v>9</v>
      </c>
      <c r="P8145" s="1">
        <v>3</v>
      </c>
      <c r="Q8145" s="1">
        <v>2</v>
      </c>
      <c r="R8145" s="1">
        <v>6000</v>
      </c>
      <c r="S8145" s="1">
        <v>3</v>
      </c>
      <c r="T8145" s="1">
        <v>6</v>
      </c>
      <c r="U8145" s="1">
        <v>4</v>
      </c>
      <c r="V8145" s="1" t="s">
        <v>28898</v>
      </c>
      <c r="W8145" s="1" t="s">
        <v>28899</v>
      </c>
      <c r="AO8145" s="1" t="s">
        <v>70</v>
      </c>
      <c r="AR8145" s="1">
        <v>500000000</v>
      </c>
      <c r="AT8145" s="1" t="s">
        <v>28900</v>
      </c>
      <c r="AV8145" s="1" t="s">
        <v>421</v>
      </c>
    </row>
    <row r="8146" spans="1:48" ht="13">
      <c r="A8146" t="s">
        <v>28901</v>
      </c>
      <c r="B8146" s="8">
        <v>45819.470898298612</v>
      </c>
      <c r="C8146" s="1" t="s">
        <v>877</v>
      </c>
      <c r="D8146" s="1" t="s">
        <v>204</v>
      </c>
      <c r="E8146" s="1" t="s">
        <v>23960</v>
      </c>
      <c r="F8146" s="16" t="s">
        <v>40861</v>
      </c>
      <c r="I8146" s="1" t="s">
        <v>75</v>
      </c>
      <c r="J8146" s="1" t="s">
        <v>352</v>
      </c>
      <c r="M8146" s="1" t="s">
        <v>28902</v>
      </c>
      <c r="N8146" s="1" t="s">
        <v>112</v>
      </c>
      <c r="AL8146" s="1">
        <v>7</v>
      </c>
      <c r="AM8146" s="1">
        <v>5000</v>
      </c>
      <c r="AN8146" s="1" t="s">
        <v>28903</v>
      </c>
      <c r="AO8146" s="1" t="s">
        <v>70</v>
      </c>
      <c r="AR8146" s="1">
        <v>160000000</v>
      </c>
      <c r="AT8146" s="1" t="s">
        <v>10140</v>
      </c>
      <c r="AV8146" s="1" t="s">
        <v>421</v>
      </c>
    </row>
    <row r="8147" spans="1:48" ht="13">
      <c r="A8147" t="s">
        <v>28904</v>
      </c>
      <c r="B8147" s="8">
        <v>45819.489554479165</v>
      </c>
      <c r="C8147" s="1" t="s">
        <v>877</v>
      </c>
      <c r="D8147" s="1" t="s">
        <v>204</v>
      </c>
      <c r="E8147" s="1" t="s">
        <v>28905</v>
      </c>
      <c r="F8147" s="16" t="s">
        <v>40862</v>
      </c>
      <c r="I8147" s="1" t="s">
        <v>75</v>
      </c>
      <c r="J8147" s="1" t="s">
        <v>2</v>
      </c>
      <c r="M8147" s="1" t="s">
        <v>20605</v>
      </c>
      <c r="N8147" s="1" t="s">
        <v>364</v>
      </c>
      <c r="AB8147" s="1" t="s">
        <v>122</v>
      </c>
      <c r="AD8147" s="1">
        <v>3</v>
      </c>
      <c r="AE8147" s="1">
        <v>2</v>
      </c>
      <c r="AF8147" s="1">
        <v>1400</v>
      </c>
      <c r="AG8147" s="1" t="s">
        <v>107</v>
      </c>
      <c r="AI8147" s="1" t="s">
        <v>314</v>
      </c>
      <c r="AJ8147" s="1" t="s">
        <v>28906</v>
      </c>
      <c r="AO8147" s="1" t="s">
        <v>70</v>
      </c>
      <c r="AR8147" s="1">
        <v>49000000</v>
      </c>
      <c r="AU8147" s="1" t="s">
        <v>6530</v>
      </c>
      <c r="AV8147" s="1" t="s">
        <v>541</v>
      </c>
    </row>
    <row r="8148" spans="1:48" ht="13">
      <c r="A8148" t="s">
        <v>28907</v>
      </c>
      <c r="B8148" s="8">
        <v>45819.542112696756</v>
      </c>
      <c r="C8148" s="1" t="s">
        <v>877</v>
      </c>
      <c r="D8148" s="1" t="s">
        <v>204</v>
      </c>
      <c r="E8148" s="1" t="s">
        <v>23960</v>
      </c>
      <c r="F8148" s="16" t="s">
        <v>40863</v>
      </c>
      <c r="I8148" s="1" t="s">
        <v>75</v>
      </c>
      <c r="J8148" s="1" t="s">
        <v>0</v>
      </c>
      <c r="M8148" s="1" t="s">
        <v>28908</v>
      </c>
      <c r="N8148" s="1" t="s">
        <v>615</v>
      </c>
      <c r="O8148" s="1">
        <v>20</v>
      </c>
      <c r="P8148" s="1">
        <v>9</v>
      </c>
      <c r="Q8148" s="1">
        <v>7</v>
      </c>
      <c r="R8148" s="1">
        <v>5500</v>
      </c>
      <c r="S8148" s="1">
        <v>3</v>
      </c>
      <c r="T8148" s="1">
        <v>3</v>
      </c>
      <c r="V8148" s="1" t="s">
        <v>68</v>
      </c>
      <c r="AO8148" s="1" t="s">
        <v>70</v>
      </c>
      <c r="AR8148" s="1">
        <v>420000000</v>
      </c>
      <c r="AT8148" s="1" t="s">
        <v>28909</v>
      </c>
      <c r="AV8148" s="1" t="s">
        <v>421</v>
      </c>
    </row>
    <row r="8149" spans="1:48" ht="13">
      <c r="A8149" t="s">
        <v>28910</v>
      </c>
      <c r="B8149" s="8">
        <v>45819.578189722219</v>
      </c>
      <c r="C8149" s="1" t="s">
        <v>877</v>
      </c>
      <c r="D8149" s="1" t="s">
        <v>204</v>
      </c>
      <c r="E8149" s="1" t="s">
        <v>1397</v>
      </c>
      <c r="F8149" s="16" t="s">
        <v>40864</v>
      </c>
      <c r="I8149" s="1" t="s">
        <v>75</v>
      </c>
      <c r="J8149" s="1" t="s">
        <v>1</v>
      </c>
      <c r="M8149" s="1" t="s">
        <v>28911</v>
      </c>
      <c r="N8149" s="1" t="s">
        <v>77</v>
      </c>
      <c r="X8149" s="1">
        <v>25</v>
      </c>
      <c r="AO8149" s="1" t="s">
        <v>70</v>
      </c>
      <c r="AP8149" s="1">
        <v>25000000</v>
      </c>
      <c r="AT8149" s="1" t="s">
        <v>14939</v>
      </c>
      <c r="AV8149" s="1" t="s">
        <v>421</v>
      </c>
    </row>
    <row r="8150" spans="1:48" ht="13">
      <c r="A8150" t="s">
        <v>28912</v>
      </c>
      <c r="B8150" s="8">
        <v>45820.456647523148</v>
      </c>
      <c r="C8150" s="1" t="s">
        <v>877</v>
      </c>
      <c r="D8150" s="1" t="s">
        <v>61</v>
      </c>
      <c r="E8150" s="1" t="s">
        <v>888</v>
      </c>
      <c r="F8150" s="16" t="s">
        <v>40865</v>
      </c>
      <c r="I8150" s="1" t="s">
        <v>75</v>
      </c>
      <c r="J8150" s="1" t="s">
        <v>2</v>
      </c>
      <c r="M8150" s="1" t="s">
        <v>10225</v>
      </c>
      <c r="N8150" s="1" t="s">
        <v>152</v>
      </c>
      <c r="AB8150" s="1" t="s">
        <v>122</v>
      </c>
      <c r="AC8150" s="1">
        <v>15</v>
      </c>
      <c r="AD8150" s="1">
        <v>2</v>
      </c>
      <c r="AE8150" s="1">
        <v>2</v>
      </c>
      <c r="AF8150" s="1">
        <v>1055</v>
      </c>
      <c r="AG8150" s="1" t="s">
        <v>107</v>
      </c>
      <c r="AO8150" s="1" t="s">
        <v>70</v>
      </c>
      <c r="AR8150" s="1">
        <v>80000000</v>
      </c>
      <c r="AT8150" s="1" t="s">
        <v>22053</v>
      </c>
      <c r="AU8150" s="1" t="s">
        <v>6564</v>
      </c>
      <c r="AV8150" s="1" t="s">
        <v>421</v>
      </c>
    </row>
    <row r="8151" spans="1:48" ht="13">
      <c r="A8151" t="s">
        <v>28913</v>
      </c>
      <c r="B8151" s="8">
        <v>45820.58850539352</v>
      </c>
      <c r="C8151" s="1" t="s">
        <v>11244</v>
      </c>
      <c r="D8151" s="1" t="s">
        <v>61</v>
      </c>
      <c r="E8151" s="1" t="s">
        <v>28914</v>
      </c>
      <c r="F8151" s="16" t="s">
        <v>40866</v>
      </c>
      <c r="I8151" s="1" t="s">
        <v>75</v>
      </c>
      <c r="J8151" s="1" t="s">
        <v>2</v>
      </c>
      <c r="M8151" s="1" t="s">
        <v>28915</v>
      </c>
      <c r="N8151" s="1" t="s">
        <v>615</v>
      </c>
      <c r="AB8151" s="1" t="s">
        <v>122</v>
      </c>
      <c r="AC8151" s="1">
        <v>3</v>
      </c>
      <c r="AD8151" s="1">
        <v>3</v>
      </c>
      <c r="AE8151" s="1">
        <v>3</v>
      </c>
      <c r="AF8151" s="1">
        <v>1220</v>
      </c>
      <c r="AG8151" s="1" t="s">
        <v>107</v>
      </c>
      <c r="AI8151" s="1" t="s">
        <v>981</v>
      </c>
      <c r="AO8151" s="1" t="s">
        <v>70</v>
      </c>
      <c r="AR8151" s="1">
        <v>49000000</v>
      </c>
      <c r="AT8151" s="1" t="s">
        <v>22053</v>
      </c>
      <c r="AU8151" s="1" t="s">
        <v>6530</v>
      </c>
      <c r="AV8151" s="1" t="s">
        <v>137</v>
      </c>
    </row>
    <row r="8152" spans="1:48" ht="13">
      <c r="A8152" t="s">
        <v>28916</v>
      </c>
      <c r="B8152" s="8">
        <v>45820.597573923616</v>
      </c>
      <c r="C8152" s="1" t="s">
        <v>11244</v>
      </c>
      <c r="D8152" s="1" t="s">
        <v>61</v>
      </c>
      <c r="E8152" s="1" t="s">
        <v>28917</v>
      </c>
      <c r="F8152" s="16" t="s">
        <v>40867</v>
      </c>
      <c r="I8152" s="1" t="s">
        <v>241</v>
      </c>
      <c r="J8152" s="1" t="s">
        <v>2</v>
      </c>
      <c r="M8152" s="1" t="s">
        <v>28918</v>
      </c>
      <c r="N8152" s="1" t="s">
        <v>615</v>
      </c>
      <c r="AB8152" s="1" t="s">
        <v>122</v>
      </c>
      <c r="AC8152" s="1">
        <v>4</v>
      </c>
      <c r="AD8152" s="1">
        <v>3</v>
      </c>
      <c r="AE8152" s="1">
        <v>2</v>
      </c>
      <c r="AF8152" s="1">
        <v>1200</v>
      </c>
      <c r="AG8152" s="1" t="s">
        <v>107</v>
      </c>
      <c r="AI8152" s="1" t="s">
        <v>617</v>
      </c>
      <c r="AO8152" s="1" t="s">
        <v>70</v>
      </c>
      <c r="AR8152" s="1">
        <v>225000</v>
      </c>
      <c r="AT8152" s="1" t="s">
        <v>22053</v>
      </c>
      <c r="AU8152" s="1" t="s">
        <v>6564</v>
      </c>
      <c r="AV8152" s="1" t="s">
        <v>421</v>
      </c>
    </row>
    <row r="8153" spans="1:48" ht="13">
      <c r="A8153" t="s">
        <v>28919</v>
      </c>
      <c r="B8153" s="8">
        <v>45820.59947778935</v>
      </c>
      <c r="C8153" s="1" t="s">
        <v>11244</v>
      </c>
      <c r="D8153" s="1" t="s">
        <v>61</v>
      </c>
      <c r="E8153" s="1" t="s">
        <v>28920</v>
      </c>
      <c r="F8153" s="16" t="s">
        <v>40868</v>
      </c>
      <c r="I8153" s="1" t="s">
        <v>75</v>
      </c>
      <c r="J8153" s="1" t="s">
        <v>2</v>
      </c>
      <c r="M8153" s="1" t="s">
        <v>28921</v>
      </c>
      <c r="N8153" s="1" t="s">
        <v>77</v>
      </c>
      <c r="AB8153" s="1" t="s">
        <v>302</v>
      </c>
      <c r="AC8153" s="1">
        <v>21</v>
      </c>
      <c r="AD8153" s="1">
        <v>3</v>
      </c>
      <c r="AE8153" s="1">
        <v>2</v>
      </c>
      <c r="AF8153" s="1">
        <v>1380</v>
      </c>
      <c r="AG8153" s="1" t="s">
        <v>107</v>
      </c>
      <c r="AI8153" s="1" t="s">
        <v>20084</v>
      </c>
      <c r="AO8153" s="1" t="s">
        <v>70</v>
      </c>
      <c r="AR8153" s="1">
        <v>120000000</v>
      </c>
      <c r="AU8153" s="1" t="s">
        <v>6564</v>
      </c>
      <c r="AV8153" s="1" t="s">
        <v>421</v>
      </c>
    </row>
    <row r="8154" spans="1:48" ht="13">
      <c r="A8154" t="s">
        <v>28922</v>
      </c>
      <c r="B8154" s="8">
        <v>45820.602610185189</v>
      </c>
      <c r="C8154" s="1" t="s">
        <v>132</v>
      </c>
      <c r="D8154" s="1" t="s">
        <v>204</v>
      </c>
      <c r="E8154" s="1" t="s">
        <v>21953</v>
      </c>
      <c r="F8154" s="16" t="s">
        <v>40869</v>
      </c>
      <c r="I8154" s="1" t="s">
        <v>241</v>
      </c>
      <c r="J8154" s="1" t="s">
        <v>0</v>
      </c>
      <c r="M8154" s="1" t="s">
        <v>28923</v>
      </c>
      <c r="N8154" s="1" t="s">
        <v>77</v>
      </c>
      <c r="O8154" s="1">
        <v>20</v>
      </c>
      <c r="P8154" s="1">
        <v>6</v>
      </c>
      <c r="Q8154" s="1">
        <v>6</v>
      </c>
      <c r="R8154" s="1">
        <v>5000</v>
      </c>
      <c r="S8154" s="1">
        <v>2</v>
      </c>
      <c r="T8154" s="1">
        <v>5</v>
      </c>
      <c r="W8154" s="1" t="s">
        <v>28924</v>
      </c>
      <c r="AO8154" s="1" t="s">
        <v>154</v>
      </c>
      <c r="AR8154" s="1">
        <v>3500</v>
      </c>
      <c r="AV8154" s="1" t="s">
        <v>421</v>
      </c>
    </row>
    <row r="8155" spans="1:48" ht="13">
      <c r="A8155" t="s">
        <v>28925</v>
      </c>
      <c r="B8155" s="8">
        <v>45820.604681365745</v>
      </c>
      <c r="C8155" s="1" t="s">
        <v>11244</v>
      </c>
      <c r="D8155" s="1" t="s">
        <v>61</v>
      </c>
      <c r="E8155" s="1" t="s">
        <v>28926</v>
      </c>
      <c r="F8155" s="16" t="s">
        <v>40870</v>
      </c>
      <c r="I8155" s="1" t="s">
        <v>241</v>
      </c>
      <c r="J8155" s="1" t="s">
        <v>352</v>
      </c>
      <c r="M8155" s="1" t="s">
        <v>24745</v>
      </c>
      <c r="N8155" s="1" t="s">
        <v>615</v>
      </c>
      <c r="AM8155" s="1">
        <v>16094</v>
      </c>
      <c r="AN8155" s="1" t="s">
        <v>28927</v>
      </c>
      <c r="AO8155" s="1" t="s">
        <v>70</v>
      </c>
      <c r="AR8155" s="1">
        <v>3500000</v>
      </c>
      <c r="AV8155" s="1" t="s">
        <v>421</v>
      </c>
    </row>
    <row r="8156" spans="1:48" ht="13">
      <c r="A8156" t="s">
        <v>28928</v>
      </c>
      <c r="B8156" s="8">
        <v>45820.606872048607</v>
      </c>
      <c r="C8156" s="1" t="s">
        <v>132</v>
      </c>
      <c r="D8156" s="1" t="s">
        <v>204</v>
      </c>
      <c r="E8156" s="1" t="s">
        <v>25606</v>
      </c>
      <c r="F8156" s="16" t="s">
        <v>40871</v>
      </c>
      <c r="I8156" s="1" t="s">
        <v>75</v>
      </c>
      <c r="J8156" s="1" t="s">
        <v>2</v>
      </c>
      <c r="M8156" s="1" t="s">
        <v>28929</v>
      </c>
      <c r="N8156" s="1" t="s">
        <v>142</v>
      </c>
      <c r="AB8156" s="1" t="s">
        <v>122</v>
      </c>
      <c r="AC8156" s="1">
        <v>5</v>
      </c>
      <c r="AD8156" s="1">
        <v>4</v>
      </c>
      <c r="AE8156" s="1">
        <v>3</v>
      </c>
      <c r="AF8156" s="1">
        <v>4000</v>
      </c>
      <c r="AG8156" s="1" t="s">
        <v>107</v>
      </c>
      <c r="AJ8156" s="1" t="s">
        <v>28930</v>
      </c>
      <c r="AO8156" s="1" t="s">
        <v>70</v>
      </c>
      <c r="AR8156" s="1">
        <v>200000000</v>
      </c>
      <c r="AU8156" s="1" t="s">
        <v>6564</v>
      </c>
      <c r="AV8156" s="1" t="s">
        <v>421</v>
      </c>
    </row>
    <row r="8157" spans="1:48" ht="13">
      <c r="A8157" t="s">
        <v>28931</v>
      </c>
      <c r="B8157" s="8">
        <v>45820.609419293978</v>
      </c>
      <c r="C8157" s="1" t="s">
        <v>132</v>
      </c>
      <c r="D8157" s="1" t="s">
        <v>204</v>
      </c>
      <c r="E8157" s="1" t="s">
        <v>21953</v>
      </c>
      <c r="F8157" s="16" t="s">
        <v>40872</v>
      </c>
      <c r="I8157" s="1" t="s">
        <v>75</v>
      </c>
      <c r="J8157" s="1" t="s">
        <v>0</v>
      </c>
      <c r="M8157" s="1" t="s">
        <v>16948</v>
      </c>
      <c r="N8157" s="1" t="s">
        <v>142</v>
      </c>
      <c r="O8157" s="1">
        <v>12.5</v>
      </c>
      <c r="P8157" s="1">
        <v>5</v>
      </c>
      <c r="Q8157" s="1">
        <v>4</v>
      </c>
      <c r="R8157" s="1">
        <v>3500</v>
      </c>
      <c r="S8157" s="1">
        <v>2</v>
      </c>
      <c r="T8157" s="1">
        <v>2</v>
      </c>
      <c r="W8157" s="1" t="s">
        <v>28932</v>
      </c>
      <c r="AO8157" s="1" t="s">
        <v>70</v>
      </c>
      <c r="AR8157" s="1">
        <v>380000000</v>
      </c>
      <c r="AT8157" s="1" t="s">
        <v>28933</v>
      </c>
      <c r="AV8157" s="1" t="s">
        <v>421</v>
      </c>
    </row>
    <row r="8158" spans="1:48" ht="13">
      <c r="A8158" t="s">
        <v>28934</v>
      </c>
      <c r="B8158" s="8">
        <v>45820.648451111112</v>
      </c>
      <c r="C8158" s="1" t="s">
        <v>803</v>
      </c>
      <c r="D8158" s="1" t="s">
        <v>204</v>
      </c>
      <c r="E8158" s="1" t="s">
        <v>28935</v>
      </c>
      <c r="F8158" s="16" t="s">
        <v>40873</v>
      </c>
      <c r="I8158" s="1" t="s">
        <v>75</v>
      </c>
      <c r="J8158" s="1" t="s">
        <v>1</v>
      </c>
      <c r="K8158" s="1" t="s">
        <v>4386</v>
      </c>
      <c r="M8158" s="1" t="s">
        <v>28936</v>
      </c>
      <c r="N8158" s="1" t="s">
        <v>554</v>
      </c>
      <c r="X8158" s="1">
        <v>354</v>
      </c>
      <c r="Y8158" s="1" t="s">
        <v>28937</v>
      </c>
      <c r="AA8158" s="1" t="s">
        <v>28938</v>
      </c>
      <c r="AO8158" s="1" t="s">
        <v>70</v>
      </c>
      <c r="AP8158" s="1">
        <v>4000000</v>
      </c>
      <c r="AR8158" s="1">
        <v>1400000000</v>
      </c>
      <c r="AV8158" s="1" t="s">
        <v>421</v>
      </c>
    </row>
    <row r="8159" spans="1:48" ht="13">
      <c r="A8159" t="s">
        <v>28939</v>
      </c>
      <c r="B8159" s="8">
        <v>45821.461888217593</v>
      </c>
      <c r="C8159" s="1" t="s">
        <v>803</v>
      </c>
      <c r="D8159" s="1" t="s">
        <v>61</v>
      </c>
      <c r="E8159" s="1" t="s">
        <v>28940</v>
      </c>
      <c r="F8159" s="16" t="s">
        <v>40874</v>
      </c>
      <c r="I8159" s="1" t="s">
        <v>241</v>
      </c>
      <c r="J8159" s="1" t="s">
        <v>2</v>
      </c>
      <c r="K8159" s="1" t="s">
        <v>64</v>
      </c>
      <c r="M8159" s="1" t="s">
        <v>28941</v>
      </c>
      <c r="N8159" s="1" t="s">
        <v>152</v>
      </c>
      <c r="AB8159" s="1" t="s">
        <v>121</v>
      </c>
      <c r="AC8159" s="1">
        <v>3</v>
      </c>
      <c r="AD8159" s="1">
        <v>3</v>
      </c>
      <c r="AE8159" s="1">
        <v>2</v>
      </c>
      <c r="AF8159" s="1">
        <v>1300</v>
      </c>
      <c r="AG8159" s="1" t="s">
        <v>107</v>
      </c>
      <c r="AI8159" s="1" t="s">
        <v>100</v>
      </c>
      <c r="AJ8159" s="1" t="s">
        <v>28942</v>
      </c>
      <c r="AO8159" s="1" t="s">
        <v>70</v>
      </c>
      <c r="AR8159" s="1">
        <v>230000</v>
      </c>
      <c r="AU8159" s="1" t="s">
        <v>6564</v>
      </c>
      <c r="AV8159" s="1" t="s">
        <v>137</v>
      </c>
    </row>
    <row r="8160" spans="1:48" ht="13">
      <c r="A8160" t="s">
        <v>28943</v>
      </c>
      <c r="B8160" s="8">
        <v>45821.520283796301</v>
      </c>
      <c r="C8160" s="1" t="s">
        <v>11244</v>
      </c>
      <c r="D8160" s="1" t="s">
        <v>61</v>
      </c>
      <c r="E8160" s="1" t="s">
        <v>28944</v>
      </c>
      <c r="F8160" s="16" t="s">
        <v>40875</v>
      </c>
      <c r="I8160" s="1" t="s">
        <v>241</v>
      </c>
      <c r="J8160" s="1" t="s">
        <v>2</v>
      </c>
      <c r="M8160" s="1" t="s">
        <v>22397</v>
      </c>
      <c r="N8160" s="1" t="s">
        <v>364</v>
      </c>
      <c r="AB8160" s="1" t="s">
        <v>122</v>
      </c>
      <c r="AC8160" s="1">
        <v>5</v>
      </c>
      <c r="AD8160" s="1">
        <v>3</v>
      </c>
      <c r="AE8160" s="1">
        <v>2</v>
      </c>
      <c r="AF8160" s="1">
        <v>1180</v>
      </c>
      <c r="AG8160" s="1" t="s">
        <v>107</v>
      </c>
      <c r="AI8160" s="1" t="s">
        <v>909</v>
      </c>
      <c r="AJ8160" s="1" t="s">
        <v>28945</v>
      </c>
      <c r="AO8160" s="1" t="s">
        <v>70</v>
      </c>
      <c r="AR8160" s="1">
        <v>160000</v>
      </c>
      <c r="AU8160" s="1" t="s">
        <v>6530</v>
      </c>
      <c r="AV8160" s="1" t="s">
        <v>137</v>
      </c>
    </row>
    <row r="8161" spans="1:48" ht="13">
      <c r="A8161" t="s">
        <v>28946</v>
      </c>
      <c r="B8161" s="8">
        <v>45821.531195069445</v>
      </c>
      <c r="C8161" s="1" t="s">
        <v>803</v>
      </c>
      <c r="D8161" s="1" t="s">
        <v>61</v>
      </c>
      <c r="E8161" s="1" t="s">
        <v>28947</v>
      </c>
      <c r="F8161" s="16" t="s">
        <v>40876</v>
      </c>
      <c r="I8161" s="1" t="s">
        <v>75</v>
      </c>
      <c r="J8161" s="1" t="s">
        <v>1</v>
      </c>
      <c r="K8161" s="1" t="s">
        <v>28948</v>
      </c>
      <c r="M8161" s="1" t="s">
        <v>13695</v>
      </c>
      <c r="N8161" s="1" t="s">
        <v>364</v>
      </c>
      <c r="X8161" s="1">
        <v>33</v>
      </c>
      <c r="Y8161" s="1" t="s">
        <v>28949</v>
      </c>
      <c r="AA8161" s="1" t="s">
        <v>28950</v>
      </c>
      <c r="AO8161" s="1" t="s">
        <v>70</v>
      </c>
      <c r="AP8161" s="1">
        <v>7500000</v>
      </c>
      <c r="AR8161" s="1">
        <v>247000000</v>
      </c>
      <c r="AV8161" s="1" t="s">
        <v>421</v>
      </c>
    </row>
    <row r="8162" spans="1:48" ht="13">
      <c r="A8162" t="s">
        <v>28951</v>
      </c>
      <c r="B8162" s="8">
        <v>45821.549490949074</v>
      </c>
      <c r="C8162" s="1" t="s">
        <v>11244</v>
      </c>
      <c r="D8162" s="1" t="s">
        <v>204</v>
      </c>
      <c r="E8162" s="1" t="s">
        <v>28551</v>
      </c>
      <c r="F8162" s="16" t="s">
        <v>40877</v>
      </c>
      <c r="I8162" s="1" t="s">
        <v>75</v>
      </c>
      <c r="J8162" s="1" t="s">
        <v>2</v>
      </c>
      <c r="M8162" s="1" t="s">
        <v>26828</v>
      </c>
      <c r="N8162" s="1" t="s">
        <v>96</v>
      </c>
      <c r="AB8162" s="1" t="s">
        <v>122</v>
      </c>
      <c r="AC8162" s="1">
        <v>25</v>
      </c>
      <c r="AD8162" s="1">
        <v>2</v>
      </c>
      <c r="AE8162" s="1">
        <v>2</v>
      </c>
      <c r="AF8162" s="1">
        <v>764</v>
      </c>
      <c r="AG8162" s="1" t="s">
        <v>107</v>
      </c>
      <c r="AI8162" s="1" t="s">
        <v>8038</v>
      </c>
      <c r="AO8162" s="1" t="s">
        <v>70</v>
      </c>
      <c r="AR8162" s="1">
        <v>60000000</v>
      </c>
      <c r="AU8162" s="1" t="s">
        <v>6530</v>
      </c>
      <c r="AV8162" s="1" t="s">
        <v>137</v>
      </c>
    </row>
    <row r="8163" spans="1:48" ht="13">
      <c r="A8163" t="s">
        <v>28952</v>
      </c>
      <c r="B8163" s="8">
        <v>45821.684103530089</v>
      </c>
      <c r="C8163" s="1" t="s">
        <v>803</v>
      </c>
      <c r="D8163" s="1" t="s">
        <v>61</v>
      </c>
      <c r="E8163" s="1" t="s">
        <v>28953</v>
      </c>
      <c r="F8163" s="16" t="s">
        <v>40878</v>
      </c>
      <c r="I8163" s="1" t="s">
        <v>75</v>
      </c>
      <c r="J8163" s="1" t="s">
        <v>2</v>
      </c>
      <c r="K8163" s="1" t="s">
        <v>64</v>
      </c>
      <c r="M8163" s="1" t="s">
        <v>28954</v>
      </c>
      <c r="N8163" s="1" t="s">
        <v>364</v>
      </c>
      <c r="AB8163" s="1" t="s">
        <v>121</v>
      </c>
      <c r="AC8163" s="1">
        <v>1</v>
      </c>
      <c r="AD8163" s="1">
        <v>3</v>
      </c>
      <c r="AE8163" s="1">
        <v>3</v>
      </c>
      <c r="AF8163" s="1">
        <v>1167</v>
      </c>
      <c r="AG8163" s="1" t="s">
        <v>107</v>
      </c>
      <c r="AJ8163" s="1" t="s">
        <v>28955</v>
      </c>
      <c r="AO8163" s="1" t="s">
        <v>70</v>
      </c>
      <c r="AR8163" s="1">
        <v>38000000</v>
      </c>
      <c r="AU8163" s="1" t="s">
        <v>6530</v>
      </c>
      <c r="AV8163" s="1" t="s">
        <v>421</v>
      </c>
    </row>
    <row r="8164" spans="1:48" ht="13">
      <c r="A8164" t="s">
        <v>28956</v>
      </c>
      <c r="B8164" s="8">
        <v>45821.896828483797</v>
      </c>
      <c r="C8164" s="1" t="s">
        <v>803</v>
      </c>
      <c r="D8164" s="1" t="s">
        <v>61</v>
      </c>
      <c r="E8164" s="1" t="s">
        <v>28940</v>
      </c>
      <c r="F8164" s="16" t="s">
        <v>40879</v>
      </c>
      <c r="I8164" s="1" t="s">
        <v>75</v>
      </c>
      <c r="J8164" s="1" t="s">
        <v>2</v>
      </c>
      <c r="K8164" s="1" t="s">
        <v>64</v>
      </c>
      <c r="M8164" s="1" t="s">
        <v>28941</v>
      </c>
      <c r="N8164" s="1" t="s">
        <v>152</v>
      </c>
      <c r="AB8164" s="1" t="s">
        <v>121</v>
      </c>
      <c r="AC8164" s="1">
        <v>3</v>
      </c>
      <c r="AD8164" s="1">
        <v>3</v>
      </c>
      <c r="AE8164" s="1">
        <v>2</v>
      </c>
      <c r="AF8164" s="1">
        <v>1300</v>
      </c>
      <c r="AG8164" s="1" t="s">
        <v>107</v>
      </c>
      <c r="AJ8164" s="1" t="s">
        <v>28957</v>
      </c>
      <c r="AO8164" s="1" t="s">
        <v>70</v>
      </c>
      <c r="AR8164" s="1">
        <v>47000000</v>
      </c>
      <c r="AU8164" s="1" t="s">
        <v>6564</v>
      </c>
      <c r="AV8164" s="1" t="s">
        <v>421</v>
      </c>
    </row>
    <row r="8165" spans="1:48" ht="13">
      <c r="A8165" t="s">
        <v>28958</v>
      </c>
      <c r="B8165" s="8">
        <v>45821.940957708328</v>
      </c>
      <c r="C8165" s="1" t="s">
        <v>803</v>
      </c>
      <c r="D8165" s="1" t="s">
        <v>204</v>
      </c>
      <c r="E8165" s="1" t="s">
        <v>28959</v>
      </c>
      <c r="F8165" s="16" t="s">
        <v>40880</v>
      </c>
      <c r="I8165" s="1" t="s">
        <v>75</v>
      </c>
      <c r="J8165" s="1" t="s">
        <v>0</v>
      </c>
      <c r="K8165" s="1" t="s">
        <v>64</v>
      </c>
      <c r="M8165" s="1" t="s">
        <v>22969</v>
      </c>
      <c r="N8165" s="1" t="s">
        <v>1327</v>
      </c>
      <c r="O8165" s="1">
        <v>84.4</v>
      </c>
      <c r="P8165" s="1">
        <v>5</v>
      </c>
      <c r="Q8165" s="1">
        <v>5</v>
      </c>
      <c r="R8165" s="1">
        <v>3500</v>
      </c>
      <c r="S8165" s="1">
        <v>1</v>
      </c>
      <c r="T8165" s="1">
        <v>20</v>
      </c>
      <c r="V8165" s="1" t="s">
        <v>651</v>
      </c>
      <c r="W8165" s="1" t="s">
        <v>28960</v>
      </c>
      <c r="AO8165" s="1" t="s">
        <v>70</v>
      </c>
      <c r="AR8165" s="1">
        <v>200000000</v>
      </c>
      <c r="AV8165" s="1" t="s">
        <v>421</v>
      </c>
    </row>
    <row r="8166" spans="1:48" ht="13">
      <c r="A8166" t="s">
        <v>28961</v>
      </c>
      <c r="B8166" s="8">
        <v>45822.505136898151</v>
      </c>
      <c r="C8166" s="1" t="s">
        <v>803</v>
      </c>
      <c r="D8166" s="1" t="s">
        <v>61</v>
      </c>
      <c r="E8166" s="1" t="s">
        <v>28962</v>
      </c>
      <c r="F8166" s="16" t="s">
        <v>40881</v>
      </c>
      <c r="I8166" s="1" t="s">
        <v>241</v>
      </c>
      <c r="J8166" s="1" t="s">
        <v>2</v>
      </c>
      <c r="K8166" s="1" t="s">
        <v>64</v>
      </c>
      <c r="M8166" s="1" t="s">
        <v>28963</v>
      </c>
      <c r="N8166" s="1" t="s">
        <v>152</v>
      </c>
      <c r="AB8166" s="1" t="s">
        <v>121</v>
      </c>
      <c r="AC8166" s="1">
        <v>9</v>
      </c>
      <c r="AD8166" s="1">
        <v>3</v>
      </c>
      <c r="AE8166" s="1">
        <v>3</v>
      </c>
      <c r="AF8166" s="1">
        <v>2900</v>
      </c>
      <c r="AG8166" s="1" t="s">
        <v>107</v>
      </c>
      <c r="AH8166" s="1" t="s">
        <v>1293</v>
      </c>
      <c r="AJ8166" s="1" t="s">
        <v>28964</v>
      </c>
      <c r="AO8166" s="1" t="s">
        <v>70</v>
      </c>
      <c r="AR8166" s="1">
        <v>360000</v>
      </c>
      <c r="AU8166" s="1" t="s">
        <v>6564</v>
      </c>
      <c r="AV8166" s="1" t="s">
        <v>137</v>
      </c>
    </row>
    <row r="8167" spans="1:48" ht="13">
      <c r="A8167" t="s">
        <v>28965</v>
      </c>
      <c r="B8167" s="8">
        <v>45822.550873749999</v>
      </c>
      <c r="C8167" s="1" t="s">
        <v>803</v>
      </c>
      <c r="D8167" s="1" t="s">
        <v>61</v>
      </c>
      <c r="E8167" s="1" t="s">
        <v>28940</v>
      </c>
      <c r="F8167" s="16" t="s">
        <v>40882</v>
      </c>
      <c r="I8167" s="1" t="s">
        <v>75</v>
      </c>
      <c r="J8167" s="1" t="s">
        <v>0</v>
      </c>
      <c r="K8167" s="1" t="s">
        <v>64</v>
      </c>
      <c r="M8167" s="1" t="s">
        <v>28966</v>
      </c>
      <c r="N8167" s="1" t="s">
        <v>331</v>
      </c>
      <c r="O8167" s="1">
        <v>6.5</v>
      </c>
      <c r="P8167" s="1">
        <v>3</v>
      </c>
      <c r="Q8167" s="1">
        <v>2</v>
      </c>
      <c r="R8167" s="1">
        <v>2500</v>
      </c>
      <c r="S8167" s="1">
        <v>2</v>
      </c>
      <c r="T8167" s="1">
        <v>2</v>
      </c>
      <c r="W8167" s="1" t="s">
        <v>28967</v>
      </c>
      <c r="AO8167" s="1" t="s">
        <v>70</v>
      </c>
      <c r="AR8167" s="1">
        <v>45000000</v>
      </c>
      <c r="AV8167" s="1" t="s">
        <v>137</v>
      </c>
    </row>
    <row r="8168" spans="1:48" ht="13">
      <c r="A8168" t="s">
        <v>28968</v>
      </c>
      <c r="B8168" s="8">
        <v>45822.557661863422</v>
      </c>
      <c r="C8168" s="1" t="s">
        <v>803</v>
      </c>
      <c r="D8168" s="1" t="s">
        <v>61</v>
      </c>
      <c r="E8168" s="1" t="s">
        <v>28969</v>
      </c>
      <c r="F8168" s="16" t="s">
        <v>40883</v>
      </c>
      <c r="I8168" s="1" t="s">
        <v>75</v>
      </c>
      <c r="J8168" s="1" t="s">
        <v>2</v>
      </c>
      <c r="K8168" s="1" t="s">
        <v>64</v>
      </c>
      <c r="M8168" s="1" t="s">
        <v>28970</v>
      </c>
      <c r="N8168" s="1" t="s">
        <v>2739</v>
      </c>
      <c r="AB8168" s="1" t="s">
        <v>121</v>
      </c>
      <c r="AC8168" s="1">
        <v>3</v>
      </c>
      <c r="AD8168" s="1">
        <v>2</v>
      </c>
      <c r="AE8168" s="1">
        <v>2</v>
      </c>
      <c r="AF8168" s="1">
        <v>1070</v>
      </c>
      <c r="AG8168" s="1" t="s">
        <v>107</v>
      </c>
      <c r="AH8168" s="1" t="s">
        <v>28971</v>
      </c>
      <c r="AI8168" s="1" t="s">
        <v>144</v>
      </c>
      <c r="AJ8168" s="1" t="s">
        <v>28972</v>
      </c>
      <c r="AO8168" s="1" t="s">
        <v>70</v>
      </c>
      <c r="AR8168" s="1">
        <v>33500000</v>
      </c>
      <c r="AU8168" s="1" t="s">
        <v>6530</v>
      </c>
      <c r="AV8168" s="1" t="s">
        <v>421</v>
      </c>
    </row>
    <row r="8169" spans="1:48" ht="13">
      <c r="A8169" t="s">
        <v>28973</v>
      </c>
      <c r="B8169" s="8">
        <v>45822.582981689819</v>
      </c>
      <c r="C8169" s="1" t="s">
        <v>803</v>
      </c>
      <c r="D8169" s="1" t="s">
        <v>61</v>
      </c>
      <c r="E8169" s="1" t="s">
        <v>28974</v>
      </c>
      <c r="F8169" s="16" t="s">
        <v>40884</v>
      </c>
      <c r="I8169" s="1" t="s">
        <v>75</v>
      </c>
      <c r="J8169" s="1" t="s">
        <v>2</v>
      </c>
      <c r="K8169" s="1" t="s">
        <v>64</v>
      </c>
      <c r="M8169" s="1" t="s">
        <v>28975</v>
      </c>
      <c r="N8169" s="1" t="s">
        <v>438</v>
      </c>
      <c r="AB8169" s="1" t="s">
        <v>121</v>
      </c>
      <c r="AC8169" s="1">
        <v>5</v>
      </c>
      <c r="AD8169" s="1">
        <v>3</v>
      </c>
      <c r="AE8169" s="1">
        <v>3</v>
      </c>
      <c r="AF8169" s="1">
        <v>970</v>
      </c>
      <c r="AG8169" s="1" t="s">
        <v>107</v>
      </c>
      <c r="AI8169" s="1" t="s">
        <v>144</v>
      </c>
      <c r="AJ8169" s="1" t="s">
        <v>28976</v>
      </c>
      <c r="AO8169" s="1" t="s">
        <v>70</v>
      </c>
      <c r="AR8169" s="1">
        <v>34000000</v>
      </c>
      <c r="AU8169" s="1" t="s">
        <v>6530</v>
      </c>
      <c r="AV8169" s="1" t="s">
        <v>421</v>
      </c>
    </row>
    <row r="8170" spans="1:48" ht="13">
      <c r="A8170" t="s">
        <v>28977</v>
      </c>
      <c r="B8170" s="8">
        <v>45823.72295476852</v>
      </c>
      <c r="C8170" s="1" t="s">
        <v>877</v>
      </c>
      <c r="D8170" s="1" t="s">
        <v>204</v>
      </c>
      <c r="E8170" s="1" t="s">
        <v>23960</v>
      </c>
      <c r="F8170" s="16" t="s">
        <v>40885</v>
      </c>
      <c r="I8170" s="1" t="s">
        <v>75</v>
      </c>
      <c r="J8170" s="1" t="s">
        <v>2</v>
      </c>
      <c r="M8170" s="1" t="s">
        <v>24423</v>
      </c>
      <c r="N8170" s="1" t="s">
        <v>152</v>
      </c>
      <c r="AB8170" s="1" t="s">
        <v>122</v>
      </c>
      <c r="AC8170" s="1">
        <v>34</v>
      </c>
      <c r="AD8170" s="1">
        <v>2</v>
      </c>
      <c r="AE8170" s="1">
        <v>2</v>
      </c>
      <c r="AF8170" s="1">
        <v>1427</v>
      </c>
      <c r="AG8170" s="1" t="s">
        <v>107</v>
      </c>
      <c r="AH8170" s="1" t="s">
        <v>28978</v>
      </c>
      <c r="AI8170" s="1" t="s">
        <v>123</v>
      </c>
      <c r="AJ8170" s="1" t="s">
        <v>28979</v>
      </c>
      <c r="AO8170" s="1" t="s">
        <v>70</v>
      </c>
      <c r="AR8170" s="1">
        <v>120000000</v>
      </c>
      <c r="AT8170" s="1" t="s">
        <v>28980</v>
      </c>
      <c r="AU8170" s="1" t="s">
        <v>6564</v>
      </c>
      <c r="AV8170" s="1" t="s">
        <v>137</v>
      </c>
    </row>
    <row r="8171" spans="1:48" ht="13">
      <c r="A8171" t="s">
        <v>28981</v>
      </c>
      <c r="B8171" s="8">
        <v>45823.733826921292</v>
      </c>
      <c r="C8171" s="1" t="s">
        <v>877</v>
      </c>
      <c r="D8171" s="1" t="s">
        <v>61</v>
      </c>
      <c r="E8171" s="1" t="s">
        <v>28982</v>
      </c>
      <c r="F8171" s="16" t="s">
        <v>40886</v>
      </c>
      <c r="I8171" s="1" t="s">
        <v>75</v>
      </c>
      <c r="J8171" s="1" t="s">
        <v>2</v>
      </c>
      <c r="M8171" s="1" t="s">
        <v>28983</v>
      </c>
      <c r="N8171" s="1" t="s">
        <v>681</v>
      </c>
      <c r="AB8171" s="1" t="s">
        <v>122</v>
      </c>
      <c r="AC8171" s="1">
        <v>5</v>
      </c>
      <c r="AD8171" s="1">
        <v>880</v>
      </c>
      <c r="AE8171" s="1">
        <v>2</v>
      </c>
      <c r="AF8171" s="1">
        <v>2</v>
      </c>
      <c r="AG8171" s="1" t="s">
        <v>107</v>
      </c>
      <c r="AH8171" s="1" t="s">
        <v>7427</v>
      </c>
      <c r="AI8171" s="1" t="s">
        <v>2543</v>
      </c>
      <c r="AJ8171" s="1" t="s">
        <v>28984</v>
      </c>
      <c r="AO8171" s="1" t="s">
        <v>70</v>
      </c>
      <c r="AR8171" s="1">
        <v>29000000</v>
      </c>
      <c r="AU8171" s="1" t="s">
        <v>6530</v>
      </c>
      <c r="AV8171" s="1" t="s">
        <v>137</v>
      </c>
    </row>
    <row r="8172" spans="1:48" ht="13">
      <c r="A8172" t="s">
        <v>28985</v>
      </c>
      <c r="B8172" s="8">
        <v>45823.739986747685</v>
      </c>
      <c r="C8172" s="1" t="s">
        <v>877</v>
      </c>
      <c r="D8172" s="1" t="s">
        <v>204</v>
      </c>
      <c r="E8172" s="1" t="s">
        <v>27038</v>
      </c>
      <c r="F8172" s="16" t="s">
        <v>40887</v>
      </c>
      <c r="I8172" s="1" t="s">
        <v>75</v>
      </c>
      <c r="J8172" s="1" t="s">
        <v>2</v>
      </c>
      <c r="M8172" s="1" t="s">
        <v>28986</v>
      </c>
      <c r="N8172" s="1" t="s">
        <v>615</v>
      </c>
      <c r="AB8172" s="1" t="s">
        <v>122</v>
      </c>
      <c r="AC8172" s="1">
        <v>7</v>
      </c>
      <c r="AD8172" s="1">
        <v>3</v>
      </c>
      <c r="AE8172" s="1">
        <v>2</v>
      </c>
      <c r="AF8172" s="1">
        <v>1200</v>
      </c>
      <c r="AG8172" s="1" t="s">
        <v>107</v>
      </c>
      <c r="AI8172" s="1" t="s">
        <v>175</v>
      </c>
      <c r="AJ8172" s="1" t="s">
        <v>19381</v>
      </c>
      <c r="AO8172" s="1" t="s">
        <v>70</v>
      </c>
      <c r="AR8172" s="1">
        <v>45000000</v>
      </c>
      <c r="AU8172" s="1" t="s">
        <v>6530</v>
      </c>
      <c r="AV8172" s="1" t="s">
        <v>137</v>
      </c>
    </row>
    <row r="8173" spans="1:48" ht="13">
      <c r="A8173" t="s">
        <v>28987</v>
      </c>
      <c r="B8173" s="8">
        <v>45823.74826133102</v>
      </c>
      <c r="C8173" s="1" t="s">
        <v>877</v>
      </c>
      <c r="D8173" s="1" t="s">
        <v>204</v>
      </c>
      <c r="E8173" s="1" t="s">
        <v>28386</v>
      </c>
      <c r="F8173" s="16" t="s">
        <v>40888</v>
      </c>
      <c r="I8173" s="1" t="s">
        <v>75</v>
      </c>
      <c r="J8173" s="1" t="s">
        <v>2</v>
      </c>
      <c r="M8173" s="1" t="s">
        <v>28988</v>
      </c>
      <c r="N8173" s="1" t="s">
        <v>364</v>
      </c>
      <c r="AB8173" s="1" t="s">
        <v>122</v>
      </c>
      <c r="AC8173" s="1">
        <v>7</v>
      </c>
      <c r="AD8173" s="1">
        <v>3</v>
      </c>
      <c r="AE8173" s="1">
        <v>2</v>
      </c>
      <c r="AF8173" s="1">
        <v>1260</v>
      </c>
      <c r="AG8173" s="1" t="s">
        <v>107</v>
      </c>
      <c r="AJ8173" s="1" t="s">
        <v>21614</v>
      </c>
      <c r="AO8173" s="1" t="s">
        <v>70</v>
      </c>
      <c r="AQ8173" s="1">
        <v>45000000</v>
      </c>
      <c r="AT8173" s="1" t="s">
        <v>22053</v>
      </c>
      <c r="AU8173" s="1" t="s">
        <v>6559</v>
      </c>
      <c r="AV8173" s="1" t="s">
        <v>541</v>
      </c>
    </row>
    <row r="8174" spans="1:48" ht="13">
      <c r="A8174" t="s">
        <v>28989</v>
      </c>
      <c r="B8174" s="8">
        <v>45823.753506319445</v>
      </c>
      <c r="C8174" s="1" t="s">
        <v>877</v>
      </c>
      <c r="D8174" s="1" t="s">
        <v>204</v>
      </c>
      <c r="E8174" s="1" t="s">
        <v>26001</v>
      </c>
      <c r="F8174" s="16" t="s">
        <v>40889</v>
      </c>
      <c r="I8174" s="1" t="s">
        <v>241</v>
      </c>
      <c r="J8174" s="1" t="s">
        <v>2</v>
      </c>
      <c r="M8174" s="1" t="s">
        <v>28990</v>
      </c>
      <c r="N8174" s="1" t="s">
        <v>142</v>
      </c>
      <c r="AB8174" s="1" t="s">
        <v>122</v>
      </c>
      <c r="AD8174" s="1">
        <v>3</v>
      </c>
      <c r="AE8174" s="1">
        <v>3</v>
      </c>
      <c r="AF8174" s="1">
        <v>1800</v>
      </c>
      <c r="AG8174" s="1" t="s">
        <v>107</v>
      </c>
      <c r="AI8174" s="1" t="s">
        <v>4454</v>
      </c>
      <c r="AO8174" s="1" t="s">
        <v>70</v>
      </c>
      <c r="AR8174" s="1">
        <v>350000</v>
      </c>
      <c r="AT8174" s="1" t="s">
        <v>28991</v>
      </c>
      <c r="AU8174" s="1" t="s">
        <v>6530</v>
      </c>
      <c r="AV8174" s="1" t="s">
        <v>541</v>
      </c>
    </row>
    <row r="8175" spans="1:48" ht="13">
      <c r="A8175" t="s">
        <v>28992</v>
      </c>
      <c r="B8175" s="8">
        <v>45823.757749039352</v>
      </c>
      <c r="C8175" s="1" t="s">
        <v>877</v>
      </c>
      <c r="D8175" s="1" t="s">
        <v>204</v>
      </c>
      <c r="E8175" s="1" t="s">
        <v>1397</v>
      </c>
      <c r="F8175" s="16" t="s">
        <v>40890</v>
      </c>
      <c r="I8175" s="1" t="s">
        <v>75</v>
      </c>
      <c r="J8175" s="1" t="s">
        <v>2</v>
      </c>
      <c r="M8175" s="1" t="s">
        <v>28993</v>
      </c>
      <c r="N8175" s="1" t="s">
        <v>615</v>
      </c>
      <c r="AB8175" s="1" t="s">
        <v>122</v>
      </c>
      <c r="AC8175" s="1">
        <v>10</v>
      </c>
      <c r="AD8175" s="1">
        <v>4</v>
      </c>
      <c r="AE8175" s="1">
        <v>4</v>
      </c>
      <c r="AF8175" s="1">
        <v>2400</v>
      </c>
      <c r="AG8175" s="1" t="s">
        <v>107</v>
      </c>
      <c r="AO8175" s="1" t="s">
        <v>70</v>
      </c>
      <c r="AR8175" s="1">
        <v>75000000</v>
      </c>
      <c r="AT8175" s="1" t="s">
        <v>28994</v>
      </c>
      <c r="AU8175" s="1" t="s">
        <v>6564</v>
      </c>
      <c r="AV8175" s="1" t="s">
        <v>421</v>
      </c>
    </row>
    <row r="8176" spans="1:48" ht="13">
      <c r="A8176" t="s">
        <v>28995</v>
      </c>
      <c r="B8176" s="8">
        <v>45823.763154722226</v>
      </c>
      <c r="C8176" s="1" t="s">
        <v>877</v>
      </c>
      <c r="D8176" s="1" t="s">
        <v>61</v>
      </c>
      <c r="E8176" s="1" t="s">
        <v>28996</v>
      </c>
      <c r="F8176" s="16" t="s">
        <v>40891</v>
      </c>
      <c r="I8176" s="1" t="s">
        <v>75</v>
      </c>
      <c r="J8176" s="1" t="s">
        <v>0</v>
      </c>
      <c r="M8176" s="1" t="s">
        <v>28997</v>
      </c>
      <c r="N8176" s="1" t="s">
        <v>364</v>
      </c>
      <c r="O8176" s="1">
        <v>8</v>
      </c>
      <c r="P8176" s="1">
        <v>5</v>
      </c>
      <c r="Q8176" s="1">
        <v>5</v>
      </c>
      <c r="R8176" s="1">
        <v>3750</v>
      </c>
      <c r="S8176" s="1">
        <v>2</v>
      </c>
      <c r="T8176" s="1">
        <v>2</v>
      </c>
      <c r="V8176" s="1" t="s">
        <v>1176</v>
      </c>
      <c r="W8176" s="1" t="s">
        <v>28998</v>
      </c>
      <c r="AO8176" s="1" t="s">
        <v>70</v>
      </c>
      <c r="AR8176" s="1">
        <v>86000000</v>
      </c>
      <c r="AV8176" s="1" t="s">
        <v>421</v>
      </c>
    </row>
    <row r="8177" spans="1:48" ht="13">
      <c r="A8177" t="s">
        <v>28999</v>
      </c>
      <c r="B8177" s="8">
        <v>45823.766508483794</v>
      </c>
      <c r="C8177" s="1" t="s">
        <v>877</v>
      </c>
      <c r="D8177" s="1" t="s">
        <v>204</v>
      </c>
      <c r="E8177" s="1" t="s">
        <v>10310</v>
      </c>
      <c r="F8177" s="16" t="s">
        <v>40892</v>
      </c>
      <c r="I8177" s="1" t="s">
        <v>75</v>
      </c>
      <c r="J8177" s="1" t="s">
        <v>2</v>
      </c>
      <c r="M8177" s="1" t="s">
        <v>29000</v>
      </c>
      <c r="N8177" s="1" t="s">
        <v>96</v>
      </c>
      <c r="AB8177" s="1" t="s">
        <v>122</v>
      </c>
      <c r="AC8177" s="1">
        <v>25</v>
      </c>
      <c r="AD8177" s="1">
        <v>2</v>
      </c>
      <c r="AE8177" s="1">
        <v>2</v>
      </c>
      <c r="AF8177" s="1">
        <v>850</v>
      </c>
      <c r="AG8177" s="1" t="s">
        <v>107</v>
      </c>
      <c r="AI8177" s="1" t="s">
        <v>8038</v>
      </c>
      <c r="AO8177" s="1" t="s">
        <v>70</v>
      </c>
      <c r="AR8177" s="1">
        <v>85000000</v>
      </c>
      <c r="AU8177" s="1" t="s">
        <v>6564</v>
      </c>
      <c r="AV8177" s="1" t="s">
        <v>421</v>
      </c>
    </row>
    <row r="8178" spans="1:48" ht="13">
      <c r="A8178" t="s">
        <v>29001</v>
      </c>
      <c r="B8178" s="8">
        <v>45823.848226574075</v>
      </c>
      <c r="C8178" s="1" t="s">
        <v>803</v>
      </c>
      <c r="D8178" s="1" t="s">
        <v>61</v>
      </c>
      <c r="E8178" s="1" t="s">
        <v>29002</v>
      </c>
      <c r="F8178" s="16" t="s">
        <v>40893</v>
      </c>
      <c r="I8178" s="1" t="s">
        <v>75</v>
      </c>
      <c r="J8178" s="1" t="s">
        <v>2</v>
      </c>
      <c r="K8178" s="1" t="s">
        <v>64</v>
      </c>
      <c r="M8178" s="1" t="s">
        <v>29003</v>
      </c>
      <c r="N8178" s="1" t="s">
        <v>77</v>
      </c>
      <c r="AB8178" s="1" t="s">
        <v>121</v>
      </c>
      <c r="AC8178" s="1">
        <v>1</v>
      </c>
      <c r="AD8178" s="1">
        <v>3</v>
      </c>
      <c r="AE8178" s="1">
        <v>3</v>
      </c>
      <c r="AF8178" s="1">
        <v>1425</v>
      </c>
      <c r="AG8178" s="1" t="s">
        <v>107</v>
      </c>
      <c r="AJ8178" s="1" t="s">
        <v>29004</v>
      </c>
      <c r="AO8178" s="1" t="s">
        <v>70</v>
      </c>
      <c r="AR8178" s="1">
        <v>65000000</v>
      </c>
      <c r="AU8178" s="1" t="s">
        <v>6564</v>
      </c>
      <c r="AV8178" s="1" t="s">
        <v>421</v>
      </c>
    </row>
    <row r="8179" spans="1:48" ht="13">
      <c r="A8179" t="s">
        <v>29005</v>
      </c>
      <c r="B8179" s="8">
        <v>45823.916157858795</v>
      </c>
      <c r="C8179" s="1" t="s">
        <v>803</v>
      </c>
      <c r="D8179" s="1" t="s">
        <v>61</v>
      </c>
      <c r="E8179" s="1" t="s">
        <v>29006</v>
      </c>
      <c r="F8179" s="16" t="s">
        <v>40894</v>
      </c>
      <c r="I8179" s="1" t="s">
        <v>75</v>
      </c>
      <c r="J8179" s="1" t="s">
        <v>2</v>
      </c>
      <c r="K8179" s="1" t="s">
        <v>64</v>
      </c>
      <c r="M8179" s="1" t="s">
        <v>29007</v>
      </c>
      <c r="N8179" s="1" t="s">
        <v>438</v>
      </c>
      <c r="AB8179" s="1" t="s">
        <v>121</v>
      </c>
      <c r="AC8179" s="1">
        <v>2</v>
      </c>
      <c r="AD8179" s="1">
        <v>2</v>
      </c>
      <c r="AE8179" s="1">
        <v>1</v>
      </c>
      <c r="AF8179" s="1">
        <v>700</v>
      </c>
      <c r="AG8179" s="1" t="s">
        <v>107</v>
      </c>
      <c r="AI8179" s="1" t="s">
        <v>144</v>
      </c>
      <c r="AJ8179" s="1" t="s">
        <v>29008</v>
      </c>
      <c r="AO8179" s="1" t="s">
        <v>70</v>
      </c>
      <c r="AR8179" s="1">
        <v>30000000</v>
      </c>
      <c r="AU8179" s="1" t="s">
        <v>6564</v>
      </c>
      <c r="AV8179" s="1" t="s">
        <v>137</v>
      </c>
    </row>
    <row r="8180" spans="1:48" ht="13">
      <c r="A8180" t="s">
        <v>29009</v>
      </c>
      <c r="B8180" s="8">
        <v>45824.630373182867</v>
      </c>
      <c r="C8180" s="1" t="s">
        <v>803</v>
      </c>
      <c r="D8180" s="1" t="s">
        <v>61</v>
      </c>
      <c r="E8180" s="1" t="s">
        <v>29010</v>
      </c>
      <c r="F8180" s="16" t="s">
        <v>40895</v>
      </c>
      <c r="I8180" s="1" t="s">
        <v>75</v>
      </c>
      <c r="J8180" s="1" t="s">
        <v>2</v>
      </c>
      <c r="K8180" s="1" t="s">
        <v>64</v>
      </c>
      <c r="M8180" s="1" t="s">
        <v>29011</v>
      </c>
      <c r="N8180" s="1" t="s">
        <v>466</v>
      </c>
      <c r="AB8180" s="1" t="s">
        <v>121</v>
      </c>
      <c r="AC8180" s="1">
        <v>2</v>
      </c>
      <c r="AD8180" s="1">
        <v>2</v>
      </c>
      <c r="AE8180" s="1">
        <v>2</v>
      </c>
      <c r="AF8180" s="1">
        <v>800</v>
      </c>
      <c r="AG8180" s="1" t="s">
        <v>107</v>
      </c>
      <c r="AH8180" s="1" t="s">
        <v>27975</v>
      </c>
      <c r="AI8180" s="1" t="s">
        <v>299</v>
      </c>
      <c r="AJ8180" s="1" t="s">
        <v>29012</v>
      </c>
      <c r="AO8180" s="1" t="s">
        <v>70</v>
      </c>
      <c r="AR8180" s="1">
        <v>28500000</v>
      </c>
      <c r="AU8180" s="1" t="s">
        <v>6530</v>
      </c>
      <c r="AV8180" s="1" t="s">
        <v>421</v>
      </c>
    </row>
    <row r="8181" spans="1:48" ht="13">
      <c r="A8181" t="s">
        <v>29013</v>
      </c>
      <c r="B8181" s="8">
        <v>45824.643418969907</v>
      </c>
      <c r="C8181" s="1" t="s">
        <v>803</v>
      </c>
      <c r="D8181" s="1" t="s">
        <v>61</v>
      </c>
      <c r="E8181" s="1" t="s">
        <v>29010</v>
      </c>
      <c r="F8181" s="16" t="s">
        <v>40896</v>
      </c>
      <c r="I8181" s="1" t="s">
        <v>75</v>
      </c>
      <c r="J8181" s="1" t="s">
        <v>2</v>
      </c>
      <c r="K8181" s="1" t="s">
        <v>64</v>
      </c>
      <c r="M8181" s="1" t="s">
        <v>29014</v>
      </c>
      <c r="N8181" s="1" t="s">
        <v>466</v>
      </c>
      <c r="AB8181" s="1" t="s">
        <v>121</v>
      </c>
      <c r="AC8181" s="1">
        <v>1</v>
      </c>
      <c r="AD8181" s="1">
        <v>2</v>
      </c>
      <c r="AE8181" s="1">
        <v>1</v>
      </c>
      <c r="AF8181" s="1">
        <v>800</v>
      </c>
      <c r="AG8181" s="1" t="s">
        <v>107</v>
      </c>
      <c r="AH8181" s="1" t="s">
        <v>27975</v>
      </c>
      <c r="AI8181" s="1" t="s">
        <v>144</v>
      </c>
      <c r="AJ8181" s="1" t="s">
        <v>29015</v>
      </c>
      <c r="AO8181" s="1" t="s">
        <v>70</v>
      </c>
      <c r="AR8181" s="1">
        <v>27500000</v>
      </c>
      <c r="AU8181" s="1" t="s">
        <v>6530</v>
      </c>
      <c r="AV8181" s="1" t="s">
        <v>421</v>
      </c>
    </row>
    <row r="8182" spans="1:48" ht="13">
      <c r="A8182" t="s">
        <v>29016</v>
      </c>
      <c r="B8182" s="8">
        <v>45825.383752962967</v>
      </c>
      <c r="C8182" s="1" t="s">
        <v>803</v>
      </c>
      <c r="D8182" s="1" t="s">
        <v>61</v>
      </c>
      <c r="E8182" s="1" t="s">
        <v>29017</v>
      </c>
      <c r="F8182" s="16" t="s">
        <v>40897</v>
      </c>
      <c r="I8182" s="1" t="s">
        <v>75</v>
      </c>
      <c r="J8182" s="1" t="s">
        <v>0</v>
      </c>
      <c r="K8182" s="1" t="s">
        <v>64</v>
      </c>
      <c r="M8182" s="1" t="s">
        <v>25334</v>
      </c>
      <c r="N8182" s="1" t="s">
        <v>466</v>
      </c>
      <c r="O8182" s="1">
        <v>9.1999999999999993</v>
      </c>
      <c r="P8182" s="1">
        <v>3</v>
      </c>
      <c r="Q8182" s="1">
        <v>3</v>
      </c>
      <c r="R8182" s="1">
        <v>2510</v>
      </c>
      <c r="S8182" s="1">
        <v>2</v>
      </c>
      <c r="T8182" s="1">
        <v>3</v>
      </c>
      <c r="U8182" s="1" t="s">
        <v>1564</v>
      </c>
      <c r="V8182" s="1" t="s">
        <v>8431</v>
      </c>
      <c r="W8182" s="1" t="s">
        <v>29018</v>
      </c>
      <c r="AO8182" s="1" t="s">
        <v>70</v>
      </c>
      <c r="AR8182" s="1">
        <v>66000000</v>
      </c>
      <c r="AV8182" s="1" t="s">
        <v>421</v>
      </c>
    </row>
    <row r="8183" spans="1:48" ht="13">
      <c r="A8183" t="s">
        <v>29019</v>
      </c>
      <c r="B8183" s="8">
        <v>45825.443255069447</v>
      </c>
      <c r="C8183" s="1" t="s">
        <v>803</v>
      </c>
      <c r="D8183" s="1" t="s">
        <v>61</v>
      </c>
      <c r="E8183" s="1" t="s">
        <v>29020</v>
      </c>
      <c r="F8183" s="16" t="s">
        <v>40898</v>
      </c>
      <c r="I8183" s="1" t="s">
        <v>75</v>
      </c>
      <c r="J8183" s="1" t="s">
        <v>0</v>
      </c>
      <c r="K8183" s="1" t="s">
        <v>64</v>
      </c>
      <c r="M8183" s="1" t="s">
        <v>25334</v>
      </c>
      <c r="N8183" s="1" t="s">
        <v>466</v>
      </c>
      <c r="O8183" s="1">
        <v>5.85</v>
      </c>
      <c r="P8183" s="1">
        <v>2</v>
      </c>
      <c r="Q8183" s="1">
        <v>2</v>
      </c>
      <c r="R8183" s="1">
        <v>1370</v>
      </c>
      <c r="S8183" s="1">
        <v>2</v>
      </c>
      <c r="T8183" s="1">
        <v>1</v>
      </c>
      <c r="U8183" s="1" t="s">
        <v>1564</v>
      </c>
      <c r="V8183" s="1" t="s">
        <v>1860</v>
      </c>
      <c r="W8183" s="1" t="s">
        <v>29021</v>
      </c>
      <c r="AO8183" s="1" t="s">
        <v>70</v>
      </c>
      <c r="AR8183" s="1">
        <v>36100000</v>
      </c>
      <c r="AV8183" s="1" t="s">
        <v>421</v>
      </c>
    </row>
    <row r="8184" spans="1:48" ht="13">
      <c r="A8184" t="s">
        <v>29022</v>
      </c>
      <c r="B8184" s="8">
        <v>45825.448022094904</v>
      </c>
      <c r="C8184" s="1" t="s">
        <v>11244</v>
      </c>
      <c r="D8184" s="1" t="s">
        <v>61</v>
      </c>
      <c r="E8184" s="1" t="s">
        <v>29023</v>
      </c>
      <c r="F8184" s="16" t="s">
        <v>40899</v>
      </c>
      <c r="I8184" s="1" t="s">
        <v>75</v>
      </c>
      <c r="J8184" s="1" t="s">
        <v>2</v>
      </c>
      <c r="M8184" s="1" t="s">
        <v>29024</v>
      </c>
      <c r="N8184" s="1" t="s">
        <v>364</v>
      </c>
      <c r="AB8184" s="1" t="s">
        <v>122</v>
      </c>
      <c r="AD8184" s="1">
        <v>3</v>
      </c>
      <c r="AE8184" s="1">
        <v>2</v>
      </c>
      <c r="AF8184" s="1">
        <v>1260</v>
      </c>
      <c r="AG8184" s="1" t="s">
        <v>107</v>
      </c>
      <c r="AI8184" s="1" t="s">
        <v>617</v>
      </c>
      <c r="AO8184" s="1" t="s">
        <v>70</v>
      </c>
      <c r="AR8184" s="1">
        <v>47500000</v>
      </c>
      <c r="AU8184" s="1" t="s">
        <v>6564</v>
      </c>
      <c r="AV8184" s="1" t="s">
        <v>421</v>
      </c>
    </row>
    <row r="8185" spans="1:48" ht="13">
      <c r="A8185" t="s">
        <v>29025</v>
      </c>
      <c r="B8185" s="8">
        <v>45825.456109386578</v>
      </c>
      <c r="C8185" s="1" t="s">
        <v>11244</v>
      </c>
      <c r="D8185" s="1" t="s">
        <v>204</v>
      </c>
      <c r="E8185" s="1" t="s">
        <v>29026</v>
      </c>
      <c r="F8185" s="16" t="s">
        <v>40900</v>
      </c>
      <c r="I8185" s="1" t="s">
        <v>75</v>
      </c>
      <c r="J8185" s="1" t="s">
        <v>2</v>
      </c>
      <c r="M8185" s="1" t="s">
        <v>29027</v>
      </c>
      <c r="N8185" s="1" t="s">
        <v>77</v>
      </c>
      <c r="AB8185" s="1" t="s">
        <v>122</v>
      </c>
      <c r="AD8185" s="1">
        <v>3</v>
      </c>
      <c r="AE8185" s="1">
        <v>3</v>
      </c>
      <c r="AF8185" s="1">
        <v>1425</v>
      </c>
      <c r="AG8185" s="1" t="s">
        <v>107</v>
      </c>
      <c r="AI8185" s="1" t="s">
        <v>617</v>
      </c>
      <c r="AO8185" s="1" t="s">
        <v>70</v>
      </c>
      <c r="AR8185" s="1">
        <v>65000000</v>
      </c>
      <c r="AU8185" s="1" t="s">
        <v>6559</v>
      </c>
      <c r="AV8185" s="1" t="s">
        <v>541</v>
      </c>
    </row>
    <row r="8186" spans="1:48" ht="13">
      <c r="A8186" t="s">
        <v>29028</v>
      </c>
      <c r="B8186" s="8">
        <v>45825.46360570602</v>
      </c>
      <c r="C8186" s="1" t="s">
        <v>11244</v>
      </c>
      <c r="D8186" s="1" t="s">
        <v>61</v>
      </c>
      <c r="E8186" s="1" t="s">
        <v>29029</v>
      </c>
      <c r="F8186" s="16" t="s">
        <v>40901</v>
      </c>
      <c r="I8186" s="1" t="s">
        <v>75</v>
      </c>
      <c r="J8186" s="1" t="s">
        <v>2</v>
      </c>
      <c r="M8186" s="1" t="s">
        <v>26207</v>
      </c>
      <c r="N8186" s="1" t="s">
        <v>96</v>
      </c>
      <c r="AB8186" s="1" t="s">
        <v>122</v>
      </c>
      <c r="AC8186" s="1">
        <v>18</v>
      </c>
      <c r="AD8186" s="1">
        <v>3</v>
      </c>
      <c r="AE8186" s="1">
        <v>3</v>
      </c>
      <c r="AF8186" s="1">
        <v>1650</v>
      </c>
      <c r="AG8186" s="1" t="s">
        <v>107</v>
      </c>
      <c r="AI8186" s="1" t="s">
        <v>180</v>
      </c>
      <c r="AJ8186" s="1" t="s">
        <v>29030</v>
      </c>
      <c r="AO8186" s="1" t="s">
        <v>70</v>
      </c>
      <c r="AR8186" s="1">
        <v>160000000</v>
      </c>
      <c r="AU8186" s="1" t="s">
        <v>6564</v>
      </c>
      <c r="AV8186" s="1" t="s">
        <v>421</v>
      </c>
    </row>
    <row r="8187" spans="1:48" ht="13">
      <c r="A8187" t="s">
        <v>29031</v>
      </c>
      <c r="B8187" s="8">
        <v>45825.523555</v>
      </c>
      <c r="C8187" s="1" t="s">
        <v>132</v>
      </c>
      <c r="D8187" s="1" t="s">
        <v>204</v>
      </c>
      <c r="E8187" s="1" t="s">
        <v>21953</v>
      </c>
      <c r="F8187" s="16" t="s">
        <v>40902</v>
      </c>
      <c r="I8187" s="1" t="s">
        <v>75</v>
      </c>
      <c r="J8187" s="1" t="s">
        <v>2</v>
      </c>
      <c r="M8187" s="1" t="s">
        <v>20433</v>
      </c>
      <c r="N8187" s="1" t="s">
        <v>96</v>
      </c>
      <c r="AB8187" s="1" t="s">
        <v>992</v>
      </c>
      <c r="AC8187" s="1">
        <v>43</v>
      </c>
      <c r="AD8187" s="1">
        <v>4</v>
      </c>
      <c r="AE8187" s="1">
        <v>4</v>
      </c>
      <c r="AF8187" s="1">
        <v>3600</v>
      </c>
      <c r="AG8187" s="1" t="s">
        <v>98</v>
      </c>
      <c r="AJ8187" s="1" t="s">
        <v>29032</v>
      </c>
      <c r="AO8187" s="1" t="s">
        <v>154</v>
      </c>
      <c r="AR8187" s="1">
        <v>1400000</v>
      </c>
      <c r="AU8187" s="1" t="s">
        <v>6530</v>
      </c>
      <c r="AV8187" s="1" t="s">
        <v>421</v>
      </c>
    </row>
    <row r="8188" spans="1:48" ht="13">
      <c r="A8188" t="s">
        <v>29033</v>
      </c>
      <c r="B8188" s="8">
        <v>45825.773829421298</v>
      </c>
      <c r="C8188" s="1" t="s">
        <v>877</v>
      </c>
      <c r="D8188" s="1" t="s">
        <v>204</v>
      </c>
      <c r="E8188" s="1" t="s">
        <v>24552</v>
      </c>
      <c r="F8188" s="16" t="s">
        <v>40903</v>
      </c>
      <c r="I8188" s="1" t="s">
        <v>241</v>
      </c>
      <c r="J8188" s="1" t="s">
        <v>2</v>
      </c>
      <c r="M8188" s="1" t="s">
        <v>8041</v>
      </c>
      <c r="N8188" s="1" t="s">
        <v>96</v>
      </c>
      <c r="AB8188" s="1" t="s">
        <v>992</v>
      </c>
      <c r="AC8188" s="1">
        <v>30</v>
      </c>
      <c r="AD8188" s="1">
        <v>3</v>
      </c>
      <c r="AE8188" s="1">
        <v>2</v>
      </c>
      <c r="AF8188" s="1">
        <v>1500</v>
      </c>
      <c r="AG8188" s="1" t="s">
        <v>107</v>
      </c>
      <c r="AH8188" s="1" t="s">
        <v>7427</v>
      </c>
      <c r="AJ8188" s="1" t="s">
        <v>29034</v>
      </c>
      <c r="AO8188" s="1" t="s">
        <v>70</v>
      </c>
      <c r="AR8188" s="1">
        <v>600000</v>
      </c>
      <c r="AU8188" s="1" t="s">
        <v>6564</v>
      </c>
      <c r="AV8188" s="1" t="s">
        <v>421</v>
      </c>
    </row>
    <row r="8189" spans="1:48" ht="13">
      <c r="A8189" t="s">
        <v>29035</v>
      </c>
      <c r="B8189" s="8">
        <v>45825.785953391205</v>
      </c>
      <c r="C8189" s="1" t="s">
        <v>877</v>
      </c>
      <c r="D8189" s="1" t="s">
        <v>204</v>
      </c>
      <c r="E8189" s="1" t="s">
        <v>27038</v>
      </c>
      <c r="F8189" s="16" t="s">
        <v>40904</v>
      </c>
      <c r="I8189" s="1" t="s">
        <v>75</v>
      </c>
      <c r="J8189" s="1" t="s">
        <v>2</v>
      </c>
      <c r="M8189" s="1" t="s">
        <v>29036</v>
      </c>
      <c r="N8189" s="1" t="s">
        <v>364</v>
      </c>
      <c r="AB8189" s="1" t="s">
        <v>122</v>
      </c>
      <c r="AC8189" s="1">
        <v>3</v>
      </c>
      <c r="AD8189" s="1">
        <v>3</v>
      </c>
      <c r="AE8189" s="1">
        <v>2</v>
      </c>
      <c r="AF8189" s="1">
        <v>1305</v>
      </c>
      <c r="AG8189" s="1" t="s">
        <v>107</v>
      </c>
      <c r="AI8189" s="1" t="s">
        <v>175</v>
      </c>
      <c r="AJ8189" s="1" t="s">
        <v>29037</v>
      </c>
      <c r="AO8189" s="1" t="s">
        <v>70</v>
      </c>
      <c r="AR8189" s="1">
        <v>53000000</v>
      </c>
      <c r="AT8189" s="1" t="s">
        <v>29038</v>
      </c>
      <c r="AU8189" s="1" t="s">
        <v>6530</v>
      </c>
      <c r="AV8189" s="1" t="s">
        <v>421</v>
      </c>
    </row>
    <row r="8190" spans="1:48" ht="13">
      <c r="A8190" t="s">
        <v>29039</v>
      </c>
      <c r="B8190" s="8">
        <v>45825.790268182871</v>
      </c>
      <c r="C8190" s="1" t="s">
        <v>877</v>
      </c>
      <c r="D8190" s="1" t="s">
        <v>204</v>
      </c>
      <c r="E8190" s="1" t="s">
        <v>27038</v>
      </c>
      <c r="F8190" s="16" t="s">
        <v>40905</v>
      </c>
      <c r="I8190" s="1" t="s">
        <v>75</v>
      </c>
      <c r="J8190" s="1" t="s">
        <v>2</v>
      </c>
      <c r="M8190" s="1" t="s">
        <v>29036</v>
      </c>
      <c r="N8190" s="1" t="s">
        <v>364</v>
      </c>
      <c r="AB8190" s="1" t="s">
        <v>122</v>
      </c>
      <c r="AC8190" s="1">
        <v>5</v>
      </c>
      <c r="AD8190" s="1">
        <v>4</v>
      </c>
      <c r="AE8190" s="1">
        <v>3</v>
      </c>
      <c r="AF8190" s="1">
        <v>1629</v>
      </c>
      <c r="AG8190" s="1" t="s">
        <v>107</v>
      </c>
      <c r="AI8190" s="1" t="s">
        <v>175</v>
      </c>
      <c r="AJ8190" s="1" t="s">
        <v>29037</v>
      </c>
      <c r="AO8190" s="1" t="s">
        <v>70</v>
      </c>
      <c r="AR8190" s="1">
        <v>66000000</v>
      </c>
      <c r="AT8190" s="1" t="s">
        <v>29040</v>
      </c>
      <c r="AU8190" s="1" t="s">
        <v>6530</v>
      </c>
      <c r="AV8190" s="1" t="s">
        <v>421</v>
      </c>
    </row>
    <row r="8191" spans="1:48" ht="13">
      <c r="A8191" t="s">
        <v>29041</v>
      </c>
      <c r="B8191" s="8">
        <v>45825.795397442125</v>
      </c>
      <c r="C8191" s="1" t="s">
        <v>877</v>
      </c>
      <c r="D8191" s="1" t="s">
        <v>61</v>
      </c>
      <c r="E8191" s="1" t="s">
        <v>26494</v>
      </c>
      <c r="F8191" s="16" t="s">
        <v>40906</v>
      </c>
      <c r="I8191" s="1" t="s">
        <v>241</v>
      </c>
      <c r="J8191" s="1" t="s">
        <v>0</v>
      </c>
      <c r="M8191" s="1" t="s">
        <v>29042</v>
      </c>
      <c r="N8191" s="1" t="s">
        <v>112</v>
      </c>
      <c r="O8191" s="1">
        <v>10</v>
      </c>
      <c r="P8191" s="1">
        <v>3</v>
      </c>
      <c r="Q8191" s="1">
        <v>2</v>
      </c>
      <c r="R8191" s="1">
        <v>1300</v>
      </c>
      <c r="S8191" s="1" t="s">
        <v>121</v>
      </c>
      <c r="T8191" s="1">
        <v>0</v>
      </c>
      <c r="W8191" s="1" t="s">
        <v>29043</v>
      </c>
      <c r="AO8191" s="1" t="s">
        <v>70</v>
      </c>
      <c r="AR8191" s="1">
        <v>200000</v>
      </c>
      <c r="AV8191" s="1" t="s">
        <v>137</v>
      </c>
    </row>
    <row r="8192" spans="1:48" ht="13">
      <c r="A8192" t="s">
        <v>29044</v>
      </c>
      <c r="B8192" s="8">
        <v>45825.823036909722</v>
      </c>
      <c r="C8192" s="1" t="s">
        <v>877</v>
      </c>
      <c r="D8192" s="1" t="s">
        <v>204</v>
      </c>
      <c r="E8192" s="1" t="s">
        <v>10310</v>
      </c>
      <c r="F8192" s="16" t="s">
        <v>40907</v>
      </c>
      <c r="I8192" s="1" t="s">
        <v>75</v>
      </c>
      <c r="J8192" s="1" t="s">
        <v>2</v>
      </c>
      <c r="M8192" s="1" t="s">
        <v>28840</v>
      </c>
      <c r="N8192" s="1" t="s">
        <v>248</v>
      </c>
      <c r="AB8192" s="1" t="s">
        <v>122</v>
      </c>
      <c r="AC8192" s="1">
        <v>6</v>
      </c>
      <c r="AD8192" s="1">
        <v>3</v>
      </c>
      <c r="AE8192" s="1">
        <v>2</v>
      </c>
      <c r="AF8192" s="1">
        <v>1650</v>
      </c>
      <c r="AG8192" s="1" t="s">
        <v>107</v>
      </c>
      <c r="AI8192" s="1" t="s">
        <v>981</v>
      </c>
      <c r="AJ8192" s="1" t="s">
        <v>29045</v>
      </c>
      <c r="AO8192" s="1" t="s">
        <v>70</v>
      </c>
      <c r="AR8192" s="1">
        <v>45000000</v>
      </c>
      <c r="AU8192" s="1" t="s">
        <v>6564</v>
      </c>
      <c r="AV8192" s="1" t="s">
        <v>137</v>
      </c>
    </row>
    <row r="8193" spans="1:48" ht="13">
      <c r="A8193" t="s">
        <v>29046</v>
      </c>
      <c r="B8193" s="8">
        <v>45825.921681006948</v>
      </c>
      <c r="C8193" s="1" t="s">
        <v>803</v>
      </c>
      <c r="D8193" s="1" t="s">
        <v>61</v>
      </c>
      <c r="E8193" s="1" t="s">
        <v>29047</v>
      </c>
      <c r="F8193" s="16" t="s">
        <v>40908</v>
      </c>
      <c r="I8193" s="1" t="s">
        <v>241</v>
      </c>
      <c r="J8193" s="1" t="s">
        <v>2</v>
      </c>
      <c r="K8193" s="1" t="s">
        <v>64</v>
      </c>
      <c r="M8193" s="1" t="s">
        <v>29048</v>
      </c>
      <c r="N8193" s="1" t="s">
        <v>364</v>
      </c>
      <c r="AB8193" s="1" t="s">
        <v>121</v>
      </c>
      <c r="AC8193" s="1">
        <v>7</v>
      </c>
      <c r="AD8193" s="1">
        <v>2</v>
      </c>
      <c r="AE8193" s="1">
        <v>1</v>
      </c>
      <c r="AF8193" s="1">
        <v>600</v>
      </c>
      <c r="AG8193" s="1" t="s">
        <v>107</v>
      </c>
      <c r="AJ8193" s="1" t="s">
        <v>29049</v>
      </c>
      <c r="AO8193" s="1" t="s">
        <v>70</v>
      </c>
      <c r="AR8193" s="1">
        <v>120000</v>
      </c>
      <c r="AU8193" s="1" t="s">
        <v>6564</v>
      </c>
      <c r="AV8193" s="1" t="s">
        <v>137</v>
      </c>
    </row>
    <row r="8194" spans="1:48" ht="13">
      <c r="A8194" t="s">
        <v>29050</v>
      </c>
      <c r="B8194" s="8">
        <v>45826.493451076385</v>
      </c>
      <c r="C8194" s="1" t="s">
        <v>803</v>
      </c>
      <c r="D8194" s="1" t="s">
        <v>204</v>
      </c>
      <c r="E8194" s="1" t="s">
        <v>29051</v>
      </c>
      <c r="F8194" s="16" t="s">
        <v>40909</v>
      </c>
      <c r="I8194" s="1" t="s">
        <v>75</v>
      </c>
      <c r="J8194" s="1" t="s">
        <v>0</v>
      </c>
      <c r="K8194" s="1" t="s">
        <v>64</v>
      </c>
      <c r="M8194" s="1" t="s">
        <v>29052</v>
      </c>
      <c r="N8194" s="1" t="s">
        <v>214</v>
      </c>
      <c r="O8194" s="1">
        <v>15</v>
      </c>
      <c r="P8194" s="1">
        <v>11</v>
      </c>
      <c r="Q8194" s="1">
        <v>10</v>
      </c>
      <c r="R8194" s="1">
        <v>6000</v>
      </c>
      <c r="S8194" s="1">
        <v>5</v>
      </c>
      <c r="T8194" s="1">
        <v>5</v>
      </c>
      <c r="V8194" s="1" t="s">
        <v>1176</v>
      </c>
      <c r="W8194" s="1" t="s">
        <v>29053</v>
      </c>
      <c r="AO8194" s="1" t="s">
        <v>70</v>
      </c>
      <c r="AR8194" s="1">
        <v>170000000</v>
      </c>
      <c r="AV8194" s="1" t="s">
        <v>421</v>
      </c>
    </row>
    <row r="8195" spans="1:48" ht="13">
      <c r="A8195" t="s">
        <v>29054</v>
      </c>
      <c r="B8195" s="8">
        <v>45826.508908611111</v>
      </c>
      <c r="C8195" s="1" t="s">
        <v>877</v>
      </c>
      <c r="D8195" s="1" t="s">
        <v>204</v>
      </c>
      <c r="E8195" s="1" t="s">
        <v>29055</v>
      </c>
      <c r="F8195" s="16" t="s">
        <v>40910</v>
      </c>
      <c r="I8195" s="1" t="s">
        <v>241</v>
      </c>
      <c r="J8195" s="1" t="s">
        <v>352</v>
      </c>
      <c r="M8195" s="1" t="s">
        <v>29056</v>
      </c>
      <c r="N8195" s="1" t="s">
        <v>96</v>
      </c>
      <c r="AM8195" s="1">
        <v>16880</v>
      </c>
      <c r="AN8195" s="1" t="s">
        <v>29057</v>
      </c>
      <c r="AO8195" s="1" t="s">
        <v>154</v>
      </c>
      <c r="AQ8195" s="1">
        <v>2.27</v>
      </c>
      <c r="AV8195" s="1" t="s">
        <v>421</v>
      </c>
    </row>
    <row r="8196" spans="1:48" ht="13">
      <c r="A8196" t="s">
        <v>29058</v>
      </c>
      <c r="B8196" s="8">
        <v>45826.512836412032</v>
      </c>
      <c r="C8196" s="1" t="s">
        <v>877</v>
      </c>
      <c r="D8196" s="1" t="s">
        <v>61</v>
      </c>
      <c r="E8196" s="1" t="s">
        <v>23303</v>
      </c>
      <c r="F8196" s="16" t="s">
        <v>40911</v>
      </c>
      <c r="I8196" s="1" t="s">
        <v>75</v>
      </c>
      <c r="J8196" s="1" t="s">
        <v>352</v>
      </c>
      <c r="M8196" s="1" t="s">
        <v>23304</v>
      </c>
      <c r="N8196" s="1" t="s">
        <v>112</v>
      </c>
      <c r="AN8196" s="1" t="s">
        <v>29059</v>
      </c>
      <c r="AO8196" s="1" t="s">
        <v>70</v>
      </c>
      <c r="AR8196" s="1">
        <v>350000000</v>
      </c>
      <c r="AT8196" s="1" t="s">
        <v>16863</v>
      </c>
      <c r="AV8196" s="1" t="s">
        <v>421</v>
      </c>
    </row>
    <row r="8197" spans="1:48" ht="13">
      <c r="A8197" t="s">
        <v>29060</v>
      </c>
      <c r="B8197" s="8">
        <v>45826.516341331022</v>
      </c>
      <c r="C8197" s="1" t="s">
        <v>877</v>
      </c>
      <c r="D8197" s="1" t="s">
        <v>204</v>
      </c>
      <c r="E8197" s="1" t="s">
        <v>24901</v>
      </c>
      <c r="F8197" s="16" t="s">
        <v>40912</v>
      </c>
      <c r="I8197" s="1" t="s">
        <v>75</v>
      </c>
      <c r="J8197" s="1" t="s">
        <v>2</v>
      </c>
      <c r="M8197" s="1" t="s">
        <v>27318</v>
      </c>
      <c r="N8197" s="1" t="s">
        <v>96</v>
      </c>
      <c r="AB8197" s="1" t="s">
        <v>122</v>
      </c>
      <c r="AC8197" s="1">
        <v>35</v>
      </c>
      <c r="AD8197" s="1">
        <v>2</v>
      </c>
      <c r="AE8197" s="1">
        <v>1</v>
      </c>
      <c r="AF8197" s="1">
        <v>716</v>
      </c>
      <c r="AG8197" s="1" t="s">
        <v>2170</v>
      </c>
      <c r="AH8197" s="1" t="s">
        <v>1787</v>
      </c>
      <c r="AI8197" s="1" t="s">
        <v>8038</v>
      </c>
      <c r="AJ8197" s="1" t="s">
        <v>29061</v>
      </c>
      <c r="AO8197" s="1" t="s">
        <v>70</v>
      </c>
      <c r="AR8197" s="1">
        <v>62000000</v>
      </c>
      <c r="AU8197" s="1" t="s">
        <v>6530</v>
      </c>
      <c r="AV8197" s="1" t="s">
        <v>541</v>
      </c>
    </row>
    <row r="8198" spans="1:48" ht="13">
      <c r="A8198" t="s">
        <v>29062</v>
      </c>
      <c r="B8198" s="8">
        <v>45826.612671585652</v>
      </c>
      <c r="C8198" s="1" t="s">
        <v>803</v>
      </c>
      <c r="D8198" s="1" t="s">
        <v>61</v>
      </c>
      <c r="E8198" s="1" t="s">
        <v>29063</v>
      </c>
      <c r="F8198" s="16" t="s">
        <v>40913</v>
      </c>
      <c r="I8198" s="1" t="s">
        <v>75</v>
      </c>
      <c r="J8198" s="1" t="s">
        <v>2</v>
      </c>
      <c r="K8198" s="1" t="s">
        <v>64</v>
      </c>
      <c r="M8198" s="1" t="s">
        <v>29064</v>
      </c>
      <c r="N8198" s="1" t="s">
        <v>364</v>
      </c>
      <c r="AB8198" s="1" t="s">
        <v>121</v>
      </c>
      <c r="AC8198" s="1">
        <v>4</v>
      </c>
      <c r="AD8198" s="1">
        <v>2</v>
      </c>
      <c r="AE8198" s="1">
        <v>1</v>
      </c>
      <c r="AF8198" s="1">
        <v>700</v>
      </c>
      <c r="AG8198" s="1" t="s">
        <v>107</v>
      </c>
      <c r="AJ8198" s="1" t="s">
        <v>29065</v>
      </c>
      <c r="AO8198" s="1" t="s">
        <v>70</v>
      </c>
      <c r="AR8198" s="1">
        <v>32000000</v>
      </c>
      <c r="AU8198" s="1" t="s">
        <v>6559</v>
      </c>
      <c r="AV8198" s="1" t="s">
        <v>421</v>
      </c>
    </row>
    <row r="8199" spans="1:48" ht="13">
      <c r="A8199" t="s">
        <v>29066</v>
      </c>
      <c r="B8199" s="8">
        <v>45826.687419479167</v>
      </c>
      <c r="C8199" s="1" t="s">
        <v>11244</v>
      </c>
      <c r="D8199" s="1" t="s">
        <v>61</v>
      </c>
      <c r="E8199" s="1" t="s">
        <v>25910</v>
      </c>
      <c r="F8199" s="16" t="s">
        <v>40914</v>
      </c>
      <c r="G8199" s="11" t="s">
        <v>29067</v>
      </c>
      <c r="I8199" s="1" t="s">
        <v>241</v>
      </c>
      <c r="J8199" s="1" t="s">
        <v>352</v>
      </c>
      <c r="M8199" s="1" t="s">
        <v>29068</v>
      </c>
      <c r="N8199" s="1" t="s">
        <v>254</v>
      </c>
      <c r="AN8199" s="1" t="s">
        <v>29069</v>
      </c>
      <c r="AO8199" s="1" t="s">
        <v>70</v>
      </c>
      <c r="AQ8199" s="1">
        <v>250</v>
      </c>
      <c r="AV8199" s="1" t="s">
        <v>421</v>
      </c>
    </row>
    <row r="8200" spans="1:48" ht="13">
      <c r="A8200" t="s">
        <v>29070</v>
      </c>
      <c r="B8200" s="8">
        <v>45827.472175856485</v>
      </c>
      <c r="C8200" s="1" t="s">
        <v>877</v>
      </c>
      <c r="D8200" s="1" t="s">
        <v>204</v>
      </c>
      <c r="E8200" s="1" t="s">
        <v>26894</v>
      </c>
      <c r="F8200" s="16" t="s">
        <v>40915</v>
      </c>
      <c r="I8200" s="1" t="s">
        <v>75</v>
      </c>
      <c r="J8200" s="1" t="s">
        <v>2</v>
      </c>
      <c r="M8200" s="1" t="s">
        <v>10578</v>
      </c>
      <c r="N8200" s="1" t="s">
        <v>96</v>
      </c>
      <c r="AB8200" s="1" t="s">
        <v>122</v>
      </c>
      <c r="AC8200" s="1">
        <v>12</v>
      </c>
      <c r="AD8200" s="1">
        <v>2</v>
      </c>
      <c r="AE8200" s="1">
        <v>2</v>
      </c>
      <c r="AF8200" s="1">
        <v>1267</v>
      </c>
      <c r="AG8200" s="1" t="s">
        <v>107</v>
      </c>
      <c r="AH8200" s="1" t="s">
        <v>29071</v>
      </c>
      <c r="AJ8200" s="1" t="s">
        <v>29072</v>
      </c>
      <c r="AO8200" s="1" t="s">
        <v>70</v>
      </c>
      <c r="AR8200" s="1">
        <v>135000000</v>
      </c>
      <c r="AU8200" s="1" t="s">
        <v>6530</v>
      </c>
      <c r="AV8200" s="1" t="s">
        <v>421</v>
      </c>
    </row>
    <row r="8201" spans="1:48" ht="13">
      <c r="A8201" t="s">
        <v>29073</v>
      </c>
      <c r="B8201" s="8">
        <v>45827.480042627314</v>
      </c>
      <c r="C8201" s="1" t="s">
        <v>877</v>
      </c>
      <c r="D8201" s="1" t="s">
        <v>204</v>
      </c>
      <c r="E8201" s="1" t="s">
        <v>29074</v>
      </c>
      <c r="F8201" s="16" t="s">
        <v>40916</v>
      </c>
      <c r="I8201" s="1" t="s">
        <v>75</v>
      </c>
      <c r="J8201" s="1" t="s">
        <v>2</v>
      </c>
      <c r="M8201" s="1" t="s">
        <v>29075</v>
      </c>
      <c r="N8201" s="1" t="s">
        <v>364</v>
      </c>
      <c r="AB8201" s="1" t="s">
        <v>122</v>
      </c>
      <c r="AC8201" s="1">
        <v>1</v>
      </c>
      <c r="AD8201" s="1">
        <v>3</v>
      </c>
      <c r="AE8201" s="1">
        <v>3</v>
      </c>
      <c r="AF8201" s="1">
        <v>1167</v>
      </c>
      <c r="AG8201" s="1" t="s">
        <v>107</v>
      </c>
      <c r="AJ8201" s="1" t="s">
        <v>29076</v>
      </c>
      <c r="AO8201" s="1" t="s">
        <v>70</v>
      </c>
      <c r="AR8201" s="1">
        <v>40000000</v>
      </c>
      <c r="AU8201" s="1" t="s">
        <v>6530</v>
      </c>
      <c r="AV8201" s="1" t="s">
        <v>137</v>
      </c>
    </row>
    <row r="8202" spans="1:48" ht="19.5" customHeight="1">
      <c r="A8202" t="s">
        <v>29077</v>
      </c>
      <c r="B8202" s="8">
        <v>45827.484489756942</v>
      </c>
      <c r="C8202" s="1" t="s">
        <v>877</v>
      </c>
      <c r="D8202" s="1" t="s">
        <v>204</v>
      </c>
      <c r="E8202" s="1" t="s">
        <v>26401</v>
      </c>
      <c r="F8202" s="16" t="s">
        <v>40917</v>
      </c>
      <c r="I8202" s="1" t="s">
        <v>75</v>
      </c>
      <c r="J8202" s="1" t="s">
        <v>2</v>
      </c>
      <c r="M8202" s="1" t="s">
        <v>29078</v>
      </c>
      <c r="N8202" s="1" t="s">
        <v>364</v>
      </c>
      <c r="AB8202" s="1" t="s">
        <v>122</v>
      </c>
      <c r="AC8202" s="1">
        <v>6</v>
      </c>
      <c r="AD8202" s="1">
        <v>2</v>
      </c>
      <c r="AE8202" s="1">
        <v>2</v>
      </c>
      <c r="AF8202" s="1">
        <v>850</v>
      </c>
      <c r="AG8202" s="1" t="s">
        <v>107</v>
      </c>
      <c r="AO8202" s="1" t="s">
        <v>70</v>
      </c>
      <c r="AR8202" s="1">
        <v>31000000</v>
      </c>
      <c r="AT8202" s="1" t="s">
        <v>28503</v>
      </c>
      <c r="AU8202" s="1" t="s">
        <v>6530</v>
      </c>
      <c r="AV8202" s="1" t="s">
        <v>421</v>
      </c>
    </row>
    <row r="8203" spans="1:48" ht="13">
      <c r="A8203" t="s">
        <v>29079</v>
      </c>
      <c r="B8203" s="8">
        <v>45827.488414872685</v>
      </c>
      <c r="C8203" s="1" t="s">
        <v>877</v>
      </c>
      <c r="D8203" s="1" t="s">
        <v>204</v>
      </c>
      <c r="E8203" s="1" t="s">
        <v>26401</v>
      </c>
      <c r="F8203" s="16" t="s">
        <v>40918</v>
      </c>
      <c r="I8203" s="1" t="s">
        <v>75</v>
      </c>
      <c r="J8203" s="1" t="s">
        <v>2</v>
      </c>
      <c r="M8203" s="1" t="s">
        <v>29080</v>
      </c>
      <c r="N8203" s="1" t="s">
        <v>615</v>
      </c>
      <c r="AB8203" s="1" t="s">
        <v>122</v>
      </c>
      <c r="AC8203" s="1">
        <v>4</v>
      </c>
      <c r="AD8203" s="1">
        <v>2</v>
      </c>
      <c r="AE8203" s="1">
        <v>1</v>
      </c>
      <c r="AF8203" s="1">
        <v>700</v>
      </c>
      <c r="AG8203" s="1" t="s">
        <v>107</v>
      </c>
      <c r="AJ8203" s="1" t="s">
        <v>29081</v>
      </c>
      <c r="AO8203" s="1" t="s">
        <v>70</v>
      </c>
      <c r="AR8203" s="1">
        <v>33000000</v>
      </c>
      <c r="AT8203" s="1" t="s">
        <v>28503</v>
      </c>
      <c r="AU8203" s="1" t="s">
        <v>6559</v>
      </c>
      <c r="AV8203" s="1" t="s">
        <v>421</v>
      </c>
    </row>
    <row r="8204" spans="1:48" ht="13">
      <c r="A8204" t="s">
        <v>29082</v>
      </c>
      <c r="B8204" s="8">
        <v>45827.494605034721</v>
      </c>
      <c r="C8204" s="1" t="s">
        <v>877</v>
      </c>
      <c r="D8204" s="1" t="s">
        <v>204</v>
      </c>
      <c r="E8204" s="1" t="s">
        <v>26401</v>
      </c>
      <c r="F8204" s="16" t="s">
        <v>40919</v>
      </c>
      <c r="I8204" s="1" t="s">
        <v>75</v>
      </c>
      <c r="J8204" s="1" t="s">
        <v>2</v>
      </c>
      <c r="M8204" s="1" t="s">
        <v>9562</v>
      </c>
      <c r="N8204" s="1" t="s">
        <v>615</v>
      </c>
      <c r="AB8204" s="1" t="s">
        <v>122</v>
      </c>
      <c r="AC8204" s="1">
        <v>2</v>
      </c>
      <c r="AD8204" s="1">
        <v>2</v>
      </c>
      <c r="AE8204" s="1">
        <v>2</v>
      </c>
      <c r="AF8204" s="1">
        <v>1000</v>
      </c>
      <c r="AG8204" s="1" t="s">
        <v>2170</v>
      </c>
      <c r="AO8204" s="1" t="s">
        <v>70</v>
      </c>
      <c r="AR8204" s="1">
        <v>18000000</v>
      </c>
      <c r="AT8204" s="1" t="s">
        <v>22053</v>
      </c>
      <c r="AU8204" s="1" t="s">
        <v>6530</v>
      </c>
      <c r="AV8204" s="1" t="s">
        <v>541</v>
      </c>
    </row>
    <row r="8205" spans="1:48" ht="13">
      <c r="A8205" t="s">
        <v>29083</v>
      </c>
      <c r="B8205" s="8">
        <v>45827.509605023151</v>
      </c>
      <c r="C8205" s="1" t="s">
        <v>877</v>
      </c>
      <c r="D8205" s="1" t="s">
        <v>204</v>
      </c>
      <c r="E8205" s="1" t="s">
        <v>26401</v>
      </c>
      <c r="F8205" s="16" t="s">
        <v>40920</v>
      </c>
      <c r="I8205" s="1" t="s">
        <v>75</v>
      </c>
      <c r="J8205" s="1" t="s">
        <v>2</v>
      </c>
      <c r="M8205" s="1" t="s">
        <v>29084</v>
      </c>
      <c r="N8205" s="1" t="s">
        <v>681</v>
      </c>
      <c r="AB8205" s="1" t="s">
        <v>122</v>
      </c>
      <c r="AD8205" s="1">
        <v>2</v>
      </c>
      <c r="AE8205" s="1">
        <v>2</v>
      </c>
      <c r="AF8205" s="1">
        <v>802</v>
      </c>
      <c r="AG8205" s="1" t="s">
        <v>107</v>
      </c>
      <c r="AJ8205" s="1" t="s">
        <v>29085</v>
      </c>
      <c r="AO8205" s="1" t="s">
        <v>70</v>
      </c>
      <c r="AR8205" s="1">
        <v>29000000</v>
      </c>
      <c r="AU8205" s="1" t="s">
        <v>6530</v>
      </c>
      <c r="AV8205" s="1" t="s">
        <v>541</v>
      </c>
    </row>
    <row r="8206" spans="1:48" ht="13">
      <c r="A8206" t="s">
        <v>29086</v>
      </c>
      <c r="B8206" s="8">
        <v>45827.514941759262</v>
      </c>
      <c r="C8206" s="1" t="s">
        <v>877</v>
      </c>
      <c r="D8206" s="1" t="s">
        <v>204</v>
      </c>
      <c r="E8206" s="1" t="s">
        <v>26001</v>
      </c>
      <c r="F8206" s="16" t="s">
        <v>40921</v>
      </c>
      <c r="I8206" s="1" t="s">
        <v>75</v>
      </c>
      <c r="J8206" s="1" t="s">
        <v>2</v>
      </c>
      <c r="M8206" s="1" t="s">
        <v>29087</v>
      </c>
      <c r="N8206" s="1" t="s">
        <v>112</v>
      </c>
      <c r="AB8206" s="1" t="s">
        <v>122</v>
      </c>
      <c r="AD8206" s="1">
        <v>3</v>
      </c>
      <c r="AE8206" s="1">
        <v>2</v>
      </c>
      <c r="AF8206" s="1">
        <v>1150</v>
      </c>
      <c r="AG8206" s="1" t="s">
        <v>107</v>
      </c>
      <c r="AO8206" s="1" t="s">
        <v>70</v>
      </c>
      <c r="AR8206" s="1">
        <v>50000000</v>
      </c>
      <c r="AU8206" s="1" t="s">
        <v>6530</v>
      </c>
      <c r="AV8206" s="1" t="s">
        <v>541</v>
      </c>
    </row>
    <row r="8207" spans="1:48" ht="13">
      <c r="A8207" t="s">
        <v>29088</v>
      </c>
      <c r="B8207" s="8">
        <v>45827.538057812504</v>
      </c>
      <c r="C8207" s="1" t="s">
        <v>877</v>
      </c>
      <c r="D8207" s="1" t="s">
        <v>61</v>
      </c>
      <c r="E8207" s="1" t="s">
        <v>29089</v>
      </c>
      <c r="F8207" s="16" t="s">
        <v>40922</v>
      </c>
      <c r="I8207" s="1" t="s">
        <v>241</v>
      </c>
      <c r="J8207" s="1" t="s">
        <v>0</v>
      </c>
      <c r="M8207" s="1" t="s">
        <v>29090</v>
      </c>
      <c r="N8207" s="1" t="s">
        <v>1602</v>
      </c>
      <c r="O8207" s="1">
        <v>20</v>
      </c>
      <c r="P8207" s="1">
        <v>3</v>
      </c>
      <c r="Q8207" s="1">
        <v>4</v>
      </c>
      <c r="R8207" s="1">
        <v>4800</v>
      </c>
      <c r="S8207" s="1">
        <v>2</v>
      </c>
      <c r="T8207" s="1">
        <v>2</v>
      </c>
      <c r="V8207" s="1" t="s">
        <v>1792</v>
      </c>
      <c r="W8207" s="1" t="s">
        <v>29091</v>
      </c>
      <c r="AO8207" s="1" t="s">
        <v>70</v>
      </c>
      <c r="AR8207" s="1">
        <v>350000</v>
      </c>
      <c r="AV8207" s="1" t="s">
        <v>421</v>
      </c>
    </row>
    <row r="8208" spans="1:48" ht="13">
      <c r="A8208" t="s">
        <v>29092</v>
      </c>
      <c r="B8208" s="8">
        <v>45827.603434143515</v>
      </c>
      <c r="C8208" s="1" t="s">
        <v>803</v>
      </c>
      <c r="D8208" s="1" t="s">
        <v>204</v>
      </c>
      <c r="E8208" s="1" t="s">
        <v>29093</v>
      </c>
      <c r="F8208" s="16" t="s">
        <v>40923</v>
      </c>
      <c r="I8208" s="1" t="s">
        <v>75</v>
      </c>
      <c r="J8208" s="1" t="s">
        <v>2</v>
      </c>
      <c r="K8208" s="1" t="s">
        <v>64</v>
      </c>
      <c r="M8208" s="1" t="s">
        <v>24321</v>
      </c>
      <c r="N8208" s="1" t="s">
        <v>289</v>
      </c>
      <c r="AB8208" s="1" t="s">
        <v>121</v>
      </c>
      <c r="AC8208" s="1">
        <v>14</v>
      </c>
      <c r="AD8208" s="1">
        <v>2</v>
      </c>
      <c r="AE8208" s="1">
        <v>2</v>
      </c>
      <c r="AF8208" s="1">
        <v>1003</v>
      </c>
      <c r="AG8208" s="1" t="s">
        <v>107</v>
      </c>
      <c r="AH8208" s="1" t="s">
        <v>2318</v>
      </c>
      <c r="AI8208" s="1" t="s">
        <v>123</v>
      </c>
      <c r="AJ8208" s="1" t="s">
        <v>29094</v>
      </c>
      <c r="AO8208" s="1" t="s">
        <v>70</v>
      </c>
      <c r="AR8208" s="1">
        <v>44500000</v>
      </c>
      <c r="AU8208" s="1" t="s">
        <v>6530</v>
      </c>
      <c r="AV8208" s="1" t="s">
        <v>137</v>
      </c>
    </row>
    <row r="8209" spans="1:48" ht="13">
      <c r="A8209" t="s">
        <v>29095</v>
      </c>
      <c r="B8209" s="8">
        <v>45827.613362372686</v>
      </c>
      <c r="C8209" s="1" t="s">
        <v>803</v>
      </c>
      <c r="D8209" s="1" t="s">
        <v>61</v>
      </c>
      <c r="E8209" s="1" t="s">
        <v>29096</v>
      </c>
      <c r="F8209" s="16" t="s">
        <v>40924</v>
      </c>
      <c r="I8209" s="1" t="s">
        <v>241</v>
      </c>
      <c r="J8209" s="1" t="s">
        <v>352</v>
      </c>
      <c r="K8209" s="1" t="s">
        <v>1128</v>
      </c>
      <c r="M8209" s="1" t="s">
        <v>14877</v>
      </c>
      <c r="N8209" s="1" t="s">
        <v>14878</v>
      </c>
      <c r="AK8209" s="1" t="s">
        <v>10280</v>
      </c>
      <c r="AM8209" s="1">
        <v>7200</v>
      </c>
      <c r="AN8209" s="1" t="s">
        <v>29097</v>
      </c>
      <c r="AO8209" s="1" t="s">
        <v>70</v>
      </c>
      <c r="AQ8209" s="1">
        <v>68</v>
      </c>
      <c r="AR8209" s="1">
        <v>489600</v>
      </c>
      <c r="AV8209" s="1" t="s">
        <v>421</v>
      </c>
    </row>
    <row r="8210" spans="1:48" ht="13">
      <c r="A8210" t="s">
        <v>29098</v>
      </c>
      <c r="B8210" s="8">
        <v>45827.616327025462</v>
      </c>
      <c r="C8210" s="1" t="s">
        <v>11244</v>
      </c>
      <c r="D8210" s="1" t="s">
        <v>204</v>
      </c>
      <c r="E8210" s="1" t="s">
        <v>22432</v>
      </c>
      <c r="F8210" s="16" t="s">
        <v>40925</v>
      </c>
      <c r="I8210" s="1" t="s">
        <v>75</v>
      </c>
      <c r="J8210" s="1" t="s">
        <v>2</v>
      </c>
      <c r="M8210" s="1" t="s">
        <v>29099</v>
      </c>
      <c r="N8210" s="1" t="s">
        <v>77</v>
      </c>
      <c r="AB8210" s="1" t="s">
        <v>122</v>
      </c>
      <c r="AC8210" s="1">
        <v>3</v>
      </c>
      <c r="AD8210" s="1">
        <v>3</v>
      </c>
      <c r="AE8210" s="1">
        <v>2</v>
      </c>
      <c r="AF8210" s="1">
        <v>1235</v>
      </c>
      <c r="AG8210" s="1" t="s">
        <v>107</v>
      </c>
      <c r="AI8210" s="1" t="s">
        <v>909</v>
      </c>
      <c r="AO8210" s="1" t="s">
        <v>70</v>
      </c>
      <c r="AR8210" s="1">
        <v>65000000</v>
      </c>
      <c r="AU8210" s="1" t="s">
        <v>6530</v>
      </c>
      <c r="AV8210" s="1" t="s">
        <v>421</v>
      </c>
    </row>
    <row r="8211" spans="1:48" ht="13">
      <c r="A8211" t="s">
        <v>29100</v>
      </c>
      <c r="B8211" s="8">
        <v>45827.619498715278</v>
      </c>
      <c r="C8211" s="1" t="s">
        <v>11244</v>
      </c>
      <c r="D8211" s="1" t="s">
        <v>204</v>
      </c>
      <c r="E8211" s="1" t="s">
        <v>22432</v>
      </c>
      <c r="F8211" s="16" t="s">
        <v>40926</v>
      </c>
      <c r="I8211" s="1" t="s">
        <v>75</v>
      </c>
      <c r="J8211" s="1" t="s">
        <v>2</v>
      </c>
      <c r="M8211" s="1" t="s">
        <v>29101</v>
      </c>
      <c r="N8211" s="1" t="s">
        <v>77</v>
      </c>
      <c r="AB8211" s="1" t="s">
        <v>122</v>
      </c>
      <c r="AD8211" s="1">
        <v>3</v>
      </c>
      <c r="AE8211" s="1">
        <v>2</v>
      </c>
      <c r="AF8211" s="1">
        <v>1410</v>
      </c>
      <c r="AG8211" s="1" t="s">
        <v>107</v>
      </c>
      <c r="AI8211" s="1" t="s">
        <v>909</v>
      </c>
      <c r="AO8211" s="1" t="s">
        <v>70</v>
      </c>
      <c r="AR8211" s="1">
        <v>53600000</v>
      </c>
      <c r="AT8211" s="1" t="s">
        <v>27200</v>
      </c>
      <c r="AU8211" s="1" t="s">
        <v>6530</v>
      </c>
      <c r="AV8211" s="1" t="s">
        <v>421</v>
      </c>
    </row>
    <row r="8212" spans="1:48" ht="13">
      <c r="A8212" t="s">
        <v>29102</v>
      </c>
      <c r="B8212" s="8">
        <v>45827.622064247684</v>
      </c>
      <c r="C8212" s="1" t="s">
        <v>11244</v>
      </c>
      <c r="D8212" s="1" t="s">
        <v>204</v>
      </c>
      <c r="E8212" s="1" t="s">
        <v>22432</v>
      </c>
      <c r="F8212" s="16" t="s">
        <v>40927</v>
      </c>
      <c r="I8212" s="1" t="s">
        <v>75</v>
      </c>
      <c r="J8212" s="1" t="s">
        <v>2</v>
      </c>
      <c r="M8212" s="1" t="s">
        <v>29103</v>
      </c>
      <c r="N8212" s="1" t="s">
        <v>77</v>
      </c>
      <c r="AB8212" s="1" t="s">
        <v>122</v>
      </c>
      <c r="AD8212" s="1">
        <v>2</v>
      </c>
      <c r="AE8212" s="1">
        <v>2</v>
      </c>
      <c r="AF8212" s="1">
        <v>1100</v>
      </c>
      <c r="AG8212" s="1" t="s">
        <v>107</v>
      </c>
      <c r="AI8212" s="1" t="s">
        <v>617</v>
      </c>
      <c r="AO8212" s="1" t="s">
        <v>70</v>
      </c>
      <c r="AR8212" s="1">
        <v>42000000</v>
      </c>
      <c r="AU8212" s="1" t="s">
        <v>6564</v>
      </c>
      <c r="AV8212" s="1" t="s">
        <v>421</v>
      </c>
    </row>
    <row r="8213" spans="1:48" ht="13">
      <c r="A8213" t="s">
        <v>29104</v>
      </c>
      <c r="B8213" s="8">
        <v>45827.652367881943</v>
      </c>
      <c r="C8213" s="1" t="s">
        <v>803</v>
      </c>
      <c r="D8213" s="1" t="s">
        <v>61</v>
      </c>
      <c r="E8213" s="1" t="s">
        <v>29105</v>
      </c>
      <c r="F8213" s="16" t="s">
        <v>40928</v>
      </c>
      <c r="I8213" s="1" t="s">
        <v>75</v>
      </c>
      <c r="J8213" s="1" t="s">
        <v>2</v>
      </c>
      <c r="K8213" s="1" t="s">
        <v>64</v>
      </c>
      <c r="M8213" s="1" t="s">
        <v>29106</v>
      </c>
      <c r="N8213" s="1" t="s">
        <v>152</v>
      </c>
      <c r="AB8213" s="1" t="s">
        <v>121</v>
      </c>
      <c r="AC8213" s="1">
        <v>9</v>
      </c>
      <c r="AD8213" s="1">
        <v>3</v>
      </c>
      <c r="AE8213" s="1">
        <v>2</v>
      </c>
      <c r="AF8213" s="1">
        <v>1880</v>
      </c>
      <c r="AG8213" s="1" t="s">
        <v>107</v>
      </c>
      <c r="AI8213" s="1" t="s">
        <v>123</v>
      </c>
      <c r="AJ8213" s="1" t="s">
        <v>29107</v>
      </c>
      <c r="AO8213" s="1" t="s">
        <v>70</v>
      </c>
      <c r="AR8213" s="1">
        <v>132000000</v>
      </c>
      <c r="AU8213" s="1" t="s">
        <v>6530</v>
      </c>
      <c r="AV8213" s="1" t="s">
        <v>421</v>
      </c>
    </row>
    <row r="8214" spans="1:48" ht="13">
      <c r="A8214" t="s">
        <v>29108</v>
      </c>
      <c r="B8214" s="8">
        <v>45827.661008055555</v>
      </c>
      <c r="C8214" s="1" t="s">
        <v>11244</v>
      </c>
      <c r="D8214" s="1" t="s">
        <v>204</v>
      </c>
      <c r="E8214" s="1" t="s">
        <v>29109</v>
      </c>
      <c r="F8214" s="16" t="s">
        <v>40929</v>
      </c>
      <c r="I8214" s="1" t="s">
        <v>75</v>
      </c>
      <c r="J8214" s="1" t="s">
        <v>2</v>
      </c>
      <c r="M8214" s="1" t="s">
        <v>29110</v>
      </c>
      <c r="N8214" s="1" t="s">
        <v>77</v>
      </c>
      <c r="AB8214" s="1" t="s">
        <v>122</v>
      </c>
      <c r="AD8214" s="1">
        <v>3</v>
      </c>
      <c r="AE8214" s="1">
        <v>2</v>
      </c>
      <c r="AF8214" s="1">
        <v>1258</v>
      </c>
      <c r="AG8214" s="1" t="s">
        <v>107</v>
      </c>
      <c r="AI8214" s="1" t="s">
        <v>617</v>
      </c>
      <c r="AO8214" s="1" t="s">
        <v>70</v>
      </c>
      <c r="AR8214" s="1">
        <v>50000000</v>
      </c>
      <c r="AT8214" s="1" t="s">
        <v>24521</v>
      </c>
      <c r="AU8214" s="1" t="s">
        <v>6564</v>
      </c>
      <c r="AV8214" s="1" t="s">
        <v>421</v>
      </c>
    </row>
    <row r="8215" spans="1:48" ht="13">
      <c r="A8215" t="s">
        <v>29111</v>
      </c>
      <c r="B8215" s="8">
        <v>45827.682330729163</v>
      </c>
      <c r="C8215" s="1" t="s">
        <v>803</v>
      </c>
      <c r="D8215" s="1" t="s">
        <v>61</v>
      </c>
      <c r="E8215" s="1" t="s">
        <v>20996</v>
      </c>
      <c r="F8215" s="16" t="s">
        <v>40930</v>
      </c>
      <c r="I8215" s="1" t="s">
        <v>75</v>
      </c>
      <c r="J8215" s="1" t="s">
        <v>2</v>
      </c>
      <c r="K8215" s="1" t="s">
        <v>64</v>
      </c>
      <c r="M8215" s="1" t="s">
        <v>29112</v>
      </c>
      <c r="N8215" s="1" t="s">
        <v>66</v>
      </c>
      <c r="AB8215" s="1" t="s">
        <v>1741</v>
      </c>
      <c r="AC8215" s="1">
        <v>12</v>
      </c>
      <c r="AD8215" s="1">
        <v>3</v>
      </c>
      <c r="AE8215" s="1">
        <v>2</v>
      </c>
      <c r="AF8215" s="1">
        <v>1065</v>
      </c>
      <c r="AG8215" s="1" t="s">
        <v>107</v>
      </c>
      <c r="AI8215" s="1" t="s">
        <v>175</v>
      </c>
      <c r="AJ8215" s="1" t="s">
        <v>29113</v>
      </c>
      <c r="AO8215" s="1" t="s">
        <v>70</v>
      </c>
      <c r="AR8215" s="1">
        <v>44000000</v>
      </c>
      <c r="AU8215" s="1" t="s">
        <v>6530</v>
      </c>
      <c r="AV8215" s="1" t="s">
        <v>421</v>
      </c>
    </row>
    <row r="8216" spans="1:48" ht="13">
      <c r="A8216" t="s">
        <v>29114</v>
      </c>
      <c r="B8216" s="8">
        <v>45827.692569918981</v>
      </c>
      <c r="C8216" s="1" t="s">
        <v>803</v>
      </c>
      <c r="D8216" s="1" t="s">
        <v>61</v>
      </c>
      <c r="E8216" s="1" t="s">
        <v>20996</v>
      </c>
      <c r="F8216" s="16" t="s">
        <v>40931</v>
      </c>
      <c r="I8216" s="1" t="s">
        <v>75</v>
      </c>
      <c r="J8216" s="1" t="s">
        <v>2</v>
      </c>
      <c r="K8216" s="1" t="s">
        <v>64</v>
      </c>
      <c r="M8216" s="1" t="s">
        <v>22965</v>
      </c>
      <c r="N8216" s="1" t="s">
        <v>66</v>
      </c>
      <c r="AB8216" s="1" t="s">
        <v>1741</v>
      </c>
      <c r="AC8216" s="1">
        <v>3</v>
      </c>
      <c r="AD8216" s="1">
        <v>3</v>
      </c>
      <c r="AE8216" s="1">
        <v>2</v>
      </c>
      <c r="AF8216" s="1">
        <v>1065</v>
      </c>
      <c r="AG8216" s="1" t="s">
        <v>107</v>
      </c>
      <c r="AI8216" s="1" t="s">
        <v>144</v>
      </c>
      <c r="AJ8216" s="1" t="s">
        <v>29115</v>
      </c>
      <c r="AO8216" s="1" t="s">
        <v>70</v>
      </c>
      <c r="AR8216" s="1">
        <v>41000000</v>
      </c>
      <c r="AU8216" s="1" t="s">
        <v>6564</v>
      </c>
      <c r="AV8216" s="1" t="s">
        <v>421</v>
      </c>
    </row>
    <row r="8217" spans="1:48" ht="13">
      <c r="A8217" t="s">
        <v>29116</v>
      </c>
      <c r="B8217" s="8">
        <v>45827.695863692134</v>
      </c>
      <c r="C8217" s="1" t="s">
        <v>803</v>
      </c>
      <c r="D8217" s="1" t="s">
        <v>61</v>
      </c>
      <c r="E8217" s="1" t="s">
        <v>20996</v>
      </c>
      <c r="F8217" s="16" t="s">
        <v>40932</v>
      </c>
      <c r="I8217" s="1" t="s">
        <v>75</v>
      </c>
      <c r="J8217" s="1" t="s">
        <v>2</v>
      </c>
      <c r="K8217" s="1" t="s">
        <v>64</v>
      </c>
      <c r="M8217" s="1" t="s">
        <v>29112</v>
      </c>
      <c r="N8217" s="1" t="s">
        <v>66</v>
      </c>
      <c r="AB8217" s="1" t="s">
        <v>1741</v>
      </c>
      <c r="AC8217" s="1">
        <v>3</v>
      </c>
      <c r="AD8217" s="1">
        <v>1</v>
      </c>
      <c r="AE8217" s="1">
        <v>1</v>
      </c>
      <c r="AF8217" s="1">
        <v>765</v>
      </c>
      <c r="AG8217" s="1" t="s">
        <v>107</v>
      </c>
      <c r="AI8217" s="1" t="s">
        <v>144</v>
      </c>
      <c r="AJ8217" s="1" t="s">
        <v>29117</v>
      </c>
      <c r="AO8217" s="1" t="s">
        <v>70</v>
      </c>
      <c r="AR8217" s="1">
        <v>28000000</v>
      </c>
      <c r="AU8217" s="1" t="s">
        <v>6564</v>
      </c>
      <c r="AV8217" s="1" t="s">
        <v>421</v>
      </c>
    </row>
    <row r="8218" spans="1:48" ht="13">
      <c r="A8218" t="s">
        <v>29118</v>
      </c>
      <c r="B8218" s="8">
        <v>45827.736311736109</v>
      </c>
      <c r="C8218" s="1" t="s">
        <v>11244</v>
      </c>
      <c r="D8218" s="1" t="s">
        <v>61</v>
      </c>
      <c r="E8218" s="1" t="s">
        <v>29119</v>
      </c>
      <c r="F8218" s="16" t="s">
        <v>40933</v>
      </c>
      <c r="I8218" s="1" t="s">
        <v>75</v>
      </c>
      <c r="J8218" s="1" t="s">
        <v>2</v>
      </c>
      <c r="M8218" s="1" t="s">
        <v>22788</v>
      </c>
      <c r="N8218" s="1" t="s">
        <v>142</v>
      </c>
      <c r="AB8218" s="1" t="s">
        <v>122</v>
      </c>
      <c r="AD8218" s="1">
        <v>3</v>
      </c>
      <c r="AE8218" s="1">
        <v>2</v>
      </c>
      <c r="AF8218" s="1">
        <v>1706</v>
      </c>
      <c r="AG8218" s="1" t="s">
        <v>107</v>
      </c>
      <c r="AI8218" s="1" t="s">
        <v>2882</v>
      </c>
      <c r="AO8218" s="1" t="s">
        <v>70</v>
      </c>
      <c r="AR8218" s="1">
        <v>195000000</v>
      </c>
      <c r="AT8218" s="1" t="s">
        <v>24521</v>
      </c>
      <c r="AU8218" s="1" t="s">
        <v>6564</v>
      </c>
      <c r="AV8218" s="1" t="s">
        <v>421</v>
      </c>
    </row>
    <row r="8219" spans="1:48" ht="13">
      <c r="A8219" t="s">
        <v>29120</v>
      </c>
      <c r="B8219" s="8">
        <v>45828.474019814814</v>
      </c>
      <c r="C8219" s="1" t="s">
        <v>11244</v>
      </c>
      <c r="D8219" s="1" t="s">
        <v>204</v>
      </c>
      <c r="E8219" s="1" t="s">
        <v>28551</v>
      </c>
      <c r="F8219" s="16" t="s">
        <v>40934</v>
      </c>
      <c r="I8219" s="1" t="s">
        <v>75</v>
      </c>
      <c r="J8219" s="1" t="s">
        <v>2</v>
      </c>
      <c r="M8219" s="1" t="s">
        <v>26828</v>
      </c>
      <c r="N8219" s="1" t="s">
        <v>96</v>
      </c>
      <c r="AB8219" s="1" t="s">
        <v>122</v>
      </c>
      <c r="AC8219" s="1">
        <v>35</v>
      </c>
      <c r="AD8219" s="1">
        <v>1</v>
      </c>
      <c r="AE8219" s="1">
        <v>1</v>
      </c>
      <c r="AF8219" s="1">
        <v>507</v>
      </c>
      <c r="AG8219" s="1" t="s">
        <v>2170</v>
      </c>
      <c r="AI8219" s="1" t="s">
        <v>8038</v>
      </c>
      <c r="AJ8219" s="1" t="s">
        <v>26375</v>
      </c>
      <c r="AO8219" s="1" t="s">
        <v>70</v>
      </c>
      <c r="AR8219" s="1">
        <v>45000000</v>
      </c>
      <c r="AU8219" s="1" t="s">
        <v>6530</v>
      </c>
      <c r="AV8219" s="1" t="s">
        <v>137</v>
      </c>
    </row>
    <row r="8220" spans="1:48" ht="13">
      <c r="A8220" t="s">
        <v>29121</v>
      </c>
      <c r="B8220" s="8">
        <v>45828.485618368053</v>
      </c>
      <c r="C8220" s="1" t="s">
        <v>11244</v>
      </c>
      <c r="D8220" s="1" t="s">
        <v>61</v>
      </c>
      <c r="E8220" s="1" t="s">
        <v>29122</v>
      </c>
      <c r="F8220" s="16" t="s">
        <v>40935</v>
      </c>
      <c r="I8220" s="1" t="s">
        <v>75</v>
      </c>
      <c r="J8220" s="1" t="s">
        <v>2</v>
      </c>
      <c r="M8220" s="1" t="s">
        <v>29123</v>
      </c>
      <c r="N8220" s="1" t="s">
        <v>152</v>
      </c>
      <c r="AB8220" s="1" t="s">
        <v>122</v>
      </c>
      <c r="AC8220" s="1">
        <v>9</v>
      </c>
      <c r="AD8220" s="1">
        <v>3</v>
      </c>
      <c r="AE8220" s="1">
        <v>2</v>
      </c>
      <c r="AF8220" s="1">
        <v>1880</v>
      </c>
      <c r="AG8220" s="1" t="s">
        <v>107</v>
      </c>
      <c r="AI8220" s="1" t="s">
        <v>180</v>
      </c>
      <c r="AJ8220" s="1" t="s">
        <v>29124</v>
      </c>
      <c r="AO8220" s="1" t="s">
        <v>70</v>
      </c>
      <c r="AR8220" s="1">
        <v>130000000</v>
      </c>
      <c r="AU8220" s="1" t="s">
        <v>6530</v>
      </c>
      <c r="AV8220" s="1" t="s">
        <v>421</v>
      </c>
    </row>
    <row r="8221" spans="1:48" ht="13">
      <c r="A8221" t="s">
        <v>29125</v>
      </c>
      <c r="B8221" s="8">
        <v>45828.497054652777</v>
      </c>
      <c r="C8221" s="1" t="s">
        <v>11244</v>
      </c>
      <c r="D8221" s="1" t="s">
        <v>204</v>
      </c>
      <c r="E8221" s="1" t="s">
        <v>29126</v>
      </c>
      <c r="F8221" s="16" t="s">
        <v>40936</v>
      </c>
      <c r="I8221" s="1" t="s">
        <v>75</v>
      </c>
      <c r="J8221" s="1" t="s">
        <v>2</v>
      </c>
      <c r="M8221" s="1" t="s">
        <v>29127</v>
      </c>
      <c r="N8221" s="1" t="s">
        <v>77</v>
      </c>
      <c r="AB8221" s="1" t="s">
        <v>122</v>
      </c>
      <c r="AD8221" s="1">
        <v>3</v>
      </c>
      <c r="AE8221" s="1">
        <v>2</v>
      </c>
      <c r="AF8221" s="1">
        <v>1400</v>
      </c>
      <c r="AG8221" s="1" t="s">
        <v>107</v>
      </c>
      <c r="AI8221" s="1" t="s">
        <v>180</v>
      </c>
      <c r="AJ8221" s="1" t="s">
        <v>29128</v>
      </c>
      <c r="AO8221" s="1" t="s">
        <v>70</v>
      </c>
      <c r="AR8221" s="1">
        <v>54000000</v>
      </c>
      <c r="AU8221" s="1" t="s">
        <v>6530</v>
      </c>
      <c r="AV8221" s="1" t="s">
        <v>421</v>
      </c>
    </row>
    <row r="8222" spans="1:48" ht="13">
      <c r="A8222" t="s">
        <v>29129</v>
      </c>
      <c r="B8222" s="8">
        <v>45828.509137048612</v>
      </c>
      <c r="C8222" s="1" t="s">
        <v>877</v>
      </c>
      <c r="D8222" s="1" t="s">
        <v>61</v>
      </c>
      <c r="E8222" s="1" t="s">
        <v>25180</v>
      </c>
      <c r="F8222" s="16" t="s">
        <v>40937</v>
      </c>
      <c r="I8222" s="1" t="s">
        <v>75</v>
      </c>
      <c r="J8222" s="1" t="s">
        <v>1</v>
      </c>
      <c r="M8222" s="1" t="s">
        <v>29130</v>
      </c>
      <c r="N8222" s="1" t="s">
        <v>112</v>
      </c>
      <c r="X8222" s="1">
        <v>22</v>
      </c>
      <c r="AO8222" s="1" t="s">
        <v>70</v>
      </c>
      <c r="AP8222" s="1">
        <v>16500000</v>
      </c>
      <c r="AT8222" s="1" t="s">
        <v>9909</v>
      </c>
      <c r="AV8222" s="1" t="s">
        <v>421</v>
      </c>
    </row>
    <row r="8223" spans="1:48" ht="13">
      <c r="A8223" t="s">
        <v>29131</v>
      </c>
      <c r="B8223" s="8">
        <v>45829.334944965274</v>
      </c>
      <c r="C8223" s="1" t="s">
        <v>877</v>
      </c>
      <c r="D8223" s="1" t="s">
        <v>204</v>
      </c>
      <c r="E8223" s="1" t="s">
        <v>26401</v>
      </c>
      <c r="F8223" s="16" t="s">
        <v>40938</v>
      </c>
      <c r="I8223" s="1" t="s">
        <v>75</v>
      </c>
      <c r="J8223" s="1" t="s">
        <v>2</v>
      </c>
      <c r="M8223" s="1" t="s">
        <v>29132</v>
      </c>
      <c r="N8223" s="1" t="s">
        <v>152</v>
      </c>
      <c r="AB8223" s="1" t="s">
        <v>122</v>
      </c>
      <c r="AD8223" s="1">
        <v>8</v>
      </c>
      <c r="AE8223" s="1">
        <v>8</v>
      </c>
      <c r="AF8223" s="1">
        <v>6731</v>
      </c>
      <c r="AG8223" s="1" t="s">
        <v>107</v>
      </c>
      <c r="AJ8223" s="1" t="s">
        <v>29133</v>
      </c>
      <c r="AO8223" s="1" t="s">
        <v>70</v>
      </c>
      <c r="AR8223" s="1">
        <v>390000000</v>
      </c>
      <c r="AU8223" s="1" t="s">
        <v>6530</v>
      </c>
      <c r="AV8223" s="1" t="s">
        <v>421</v>
      </c>
    </row>
    <row r="8224" spans="1:48" ht="13">
      <c r="A8224" t="s">
        <v>29134</v>
      </c>
      <c r="B8224" s="8">
        <v>45829.340198287042</v>
      </c>
      <c r="C8224" s="1" t="s">
        <v>877</v>
      </c>
      <c r="D8224" s="1" t="s">
        <v>204</v>
      </c>
      <c r="E8224" s="1" t="s">
        <v>10310</v>
      </c>
      <c r="F8224" s="16" t="s">
        <v>40939</v>
      </c>
      <c r="I8224" s="1" t="s">
        <v>75</v>
      </c>
      <c r="J8224" s="1" t="s">
        <v>2</v>
      </c>
      <c r="M8224" s="1" t="s">
        <v>29135</v>
      </c>
      <c r="N8224" s="1" t="s">
        <v>77</v>
      </c>
      <c r="AB8224" s="1" t="s">
        <v>122</v>
      </c>
      <c r="AC8224" s="1">
        <v>4</v>
      </c>
      <c r="AD8224" s="1">
        <v>2</v>
      </c>
      <c r="AE8224" s="1">
        <v>2</v>
      </c>
      <c r="AF8224" s="1">
        <v>1100</v>
      </c>
      <c r="AG8224" s="1" t="s">
        <v>107</v>
      </c>
      <c r="AO8224" s="1" t="s">
        <v>70</v>
      </c>
      <c r="AR8224" s="1">
        <v>42000000</v>
      </c>
      <c r="AU8224" s="1" t="s">
        <v>6530</v>
      </c>
      <c r="AV8224" s="1" t="s">
        <v>541</v>
      </c>
    </row>
    <row r="8225" spans="1:48" ht="13">
      <c r="A8225" t="s">
        <v>29136</v>
      </c>
      <c r="B8225" s="8">
        <v>45829.483590266202</v>
      </c>
      <c r="C8225" s="1" t="s">
        <v>803</v>
      </c>
      <c r="D8225" s="1" t="s">
        <v>204</v>
      </c>
      <c r="E8225" s="1" t="s">
        <v>29137</v>
      </c>
      <c r="F8225" s="16" t="s">
        <v>40940</v>
      </c>
      <c r="I8225" s="1" t="s">
        <v>75</v>
      </c>
      <c r="J8225" s="1" t="s">
        <v>1</v>
      </c>
      <c r="K8225" s="1" t="s">
        <v>1128</v>
      </c>
      <c r="M8225" s="1" t="s">
        <v>18419</v>
      </c>
      <c r="N8225" s="1" t="s">
        <v>307</v>
      </c>
      <c r="X8225" s="1">
        <v>220</v>
      </c>
      <c r="Y8225" s="1" t="s">
        <v>29138</v>
      </c>
      <c r="AA8225" s="1" t="s">
        <v>29139</v>
      </c>
      <c r="AO8225" s="1" t="s">
        <v>70</v>
      </c>
      <c r="AR8225" s="1">
        <v>1100000000</v>
      </c>
      <c r="AV8225" s="1" t="s">
        <v>421</v>
      </c>
    </row>
    <row r="8226" spans="1:48" ht="13">
      <c r="A8226" t="s">
        <v>29140</v>
      </c>
      <c r="B8226" s="8">
        <v>45830.551000995372</v>
      </c>
      <c r="C8226" s="1" t="s">
        <v>877</v>
      </c>
      <c r="D8226" s="1" t="s">
        <v>204</v>
      </c>
      <c r="E8226" s="1" t="s">
        <v>27038</v>
      </c>
      <c r="F8226" s="16" t="s">
        <v>40941</v>
      </c>
      <c r="I8226" s="1" t="s">
        <v>75</v>
      </c>
      <c r="J8226" s="1" t="s">
        <v>2</v>
      </c>
      <c r="M8226" s="1" t="s">
        <v>29141</v>
      </c>
      <c r="N8226" s="1" t="s">
        <v>364</v>
      </c>
      <c r="AB8226" s="1" t="s">
        <v>122</v>
      </c>
      <c r="AC8226" s="1">
        <v>3</v>
      </c>
      <c r="AD8226" s="1">
        <v>3</v>
      </c>
      <c r="AE8226" s="1">
        <v>2</v>
      </c>
      <c r="AF8226" s="1">
        <v>1300</v>
      </c>
      <c r="AG8226" s="1" t="s">
        <v>107</v>
      </c>
      <c r="AJ8226" s="1" t="s">
        <v>19381</v>
      </c>
      <c r="AO8226" s="1" t="s">
        <v>70</v>
      </c>
      <c r="AR8226" s="1">
        <v>45000000</v>
      </c>
      <c r="AU8226" s="1" t="s">
        <v>6530</v>
      </c>
      <c r="AV8226" s="1" t="s">
        <v>421</v>
      </c>
    </row>
    <row r="8227" spans="1:48" ht="13">
      <c r="A8227" t="s">
        <v>29142</v>
      </c>
      <c r="B8227" s="8">
        <v>45830.571149618059</v>
      </c>
      <c r="C8227" s="1" t="s">
        <v>877</v>
      </c>
      <c r="D8227" s="1" t="s">
        <v>61</v>
      </c>
      <c r="E8227" s="1" t="s">
        <v>29143</v>
      </c>
      <c r="F8227" s="16" t="s">
        <v>40942</v>
      </c>
      <c r="I8227" s="1" t="s">
        <v>75</v>
      </c>
      <c r="J8227" s="1" t="s">
        <v>1</v>
      </c>
      <c r="M8227" s="1" t="s">
        <v>29144</v>
      </c>
      <c r="N8227" s="1" t="s">
        <v>364</v>
      </c>
      <c r="X8227" s="1">
        <v>7</v>
      </c>
      <c r="AA8227" s="1" t="s">
        <v>29145</v>
      </c>
      <c r="AO8227" s="1" t="s">
        <v>70</v>
      </c>
      <c r="AP8227" s="1">
        <v>4500000</v>
      </c>
      <c r="AV8227" s="1" t="s">
        <v>421</v>
      </c>
    </row>
    <row r="8228" spans="1:48" ht="13">
      <c r="A8228" t="s">
        <v>29146</v>
      </c>
      <c r="B8228" s="8">
        <v>45830.596995925924</v>
      </c>
      <c r="C8228" s="1" t="s">
        <v>877</v>
      </c>
      <c r="D8228" s="1" t="s">
        <v>204</v>
      </c>
      <c r="E8228" s="1" t="s">
        <v>26001</v>
      </c>
      <c r="F8228" s="16" t="s">
        <v>40943</v>
      </c>
      <c r="I8228" s="1" t="s">
        <v>75</v>
      </c>
      <c r="J8228" s="1" t="s">
        <v>2</v>
      </c>
      <c r="M8228" s="1" t="s">
        <v>29147</v>
      </c>
      <c r="N8228" s="1" t="s">
        <v>96</v>
      </c>
      <c r="AB8228" s="1" t="s">
        <v>122</v>
      </c>
      <c r="AC8228" s="1">
        <v>19</v>
      </c>
      <c r="AD8228" s="1">
        <v>3</v>
      </c>
      <c r="AE8228" s="1">
        <v>2</v>
      </c>
      <c r="AF8228" s="1">
        <v>1020</v>
      </c>
      <c r="AG8228" s="1" t="s">
        <v>122</v>
      </c>
      <c r="AJ8228" s="1" t="s">
        <v>29148</v>
      </c>
      <c r="AO8228" s="1" t="s">
        <v>70</v>
      </c>
      <c r="AR8228" s="1">
        <v>80000000</v>
      </c>
      <c r="AU8228" s="1" t="s">
        <v>6559</v>
      </c>
      <c r="AV8228" s="1" t="s">
        <v>541</v>
      </c>
    </row>
    <row r="8229" spans="1:48" ht="13">
      <c r="A8229" t="s">
        <v>29149</v>
      </c>
      <c r="B8229" s="8">
        <v>45830.60099604167</v>
      </c>
      <c r="C8229" s="1" t="s">
        <v>877</v>
      </c>
      <c r="D8229" s="1" t="s">
        <v>204</v>
      </c>
      <c r="E8229" s="1" t="s">
        <v>29150</v>
      </c>
      <c r="F8229" s="16" t="s">
        <v>40944</v>
      </c>
      <c r="I8229" s="1" t="s">
        <v>75</v>
      </c>
      <c r="J8229" s="1" t="s">
        <v>2</v>
      </c>
      <c r="M8229" s="1" t="s">
        <v>29151</v>
      </c>
      <c r="N8229" s="1" t="s">
        <v>364</v>
      </c>
      <c r="AB8229" s="1" t="s">
        <v>122</v>
      </c>
      <c r="AD8229" s="1">
        <v>3</v>
      </c>
      <c r="AE8229" s="1">
        <v>2</v>
      </c>
      <c r="AF8229" s="1">
        <v>1400</v>
      </c>
      <c r="AG8229" s="1" t="s">
        <v>107</v>
      </c>
      <c r="AI8229" s="1" t="s">
        <v>314</v>
      </c>
      <c r="AO8229" s="1" t="s">
        <v>70</v>
      </c>
      <c r="AR8229" s="1">
        <v>49000000</v>
      </c>
      <c r="AU8229" s="1" t="s">
        <v>6530</v>
      </c>
      <c r="AV8229" s="1" t="s">
        <v>541</v>
      </c>
    </row>
    <row r="8230" spans="1:48" ht="13">
      <c r="A8230" t="s">
        <v>29152</v>
      </c>
      <c r="B8230" s="8">
        <v>45830.626389895835</v>
      </c>
      <c r="C8230" s="1" t="s">
        <v>877</v>
      </c>
      <c r="D8230" s="1" t="s">
        <v>61</v>
      </c>
      <c r="E8230" s="1" t="s">
        <v>29153</v>
      </c>
      <c r="F8230" s="16" t="s">
        <v>40945</v>
      </c>
      <c r="I8230" s="1" t="s">
        <v>75</v>
      </c>
      <c r="J8230" s="1" t="s">
        <v>2</v>
      </c>
      <c r="M8230" s="1" t="s">
        <v>29154</v>
      </c>
      <c r="N8230" s="1" t="s">
        <v>112</v>
      </c>
      <c r="AB8230" s="1" t="s">
        <v>122</v>
      </c>
      <c r="AD8230" s="1">
        <v>3</v>
      </c>
      <c r="AE8230" s="1">
        <v>3</v>
      </c>
      <c r="AF8230" s="1">
        <v>1400</v>
      </c>
      <c r="AG8230" s="1" t="s">
        <v>107</v>
      </c>
      <c r="AI8230" s="1" t="s">
        <v>175</v>
      </c>
      <c r="AO8230" s="1" t="s">
        <v>70</v>
      </c>
      <c r="AR8230" s="1">
        <v>75000000</v>
      </c>
      <c r="AT8230" s="1" t="s">
        <v>22053</v>
      </c>
      <c r="AU8230" s="1" t="s">
        <v>6559</v>
      </c>
      <c r="AV8230" s="1" t="s">
        <v>421</v>
      </c>
    </row>
    <row r="8231" spans="1:48" ht="13">
      <c r="A8231" t="s">
        <v>29155</v>
      </c>
      <c r="B8231" s="8">
        <v>45830.630631956017</v>
      </c>
      <c r="C8231" s="1" t="s">
        <v>877</v>
      </c>
      <c r="D8231" s="1" t="s">
        <v>61</v>
      </c>
      <c r="E8231" s="1" t="s">
        <v>29156</v>
      </c>
      <c r="F8231" s="16" t="s">
        <v>40946</v>
      </c>
      <c r="I8231" s="1" t="s">
        <v>75</v>
      </c>
      <c r="J8231" s="1" t="s">
        <v>2</v>
      </c>
      <c r="M8231" s="1" t="s">
        <v>28365</v>
      </c>
      <c r="N8231" s="1" t="s">
        <v>96</v>
      </c>
      <c r="AB8231" s="1" t="s">
        <v>9159</v>
      </c>
      <c r="AC8231" s="1">
        <v>14</v>
      </c>
      <c r="AD8231" s="1">
        <v>2</v>
      </c>
      <c r="AE8231" s="1">
        <v>2</v>
      </c>
      <c r="AF8231" s="1">
        <v>1267</v>
      </c>
      <c r="AG8231" s="1" t="s">
        <v>107</v>
      </c>
      <c r="AH8231" s="1" t="s">
        <v>29157</v>
      </c>
      <c r="AJ8231" s="1" t="s">
        <v>29158</v>
      </c>
      <c r="AO8231" s="1" t="s">
        <v>70</v>
      </c>
      <c r="AR8231" s="1">
        <v>135000000</v>
      </c>
      <c r="AT8231" s="1" t="s">
        <v>22053</v>
      </c>
      <c r="AU8231" s="1" t="s">
        <v>6530</v>
      </c>
      <c r="AV8231" s="1" t="s">
        <v>421</v>
      </c>
    </row>
    <row r="8232" spans="1:48" ht="13">
      <c r="A8232" t="s">
        <v>29159</v>
      </c>
      <c r="B8232" s="8">
        <v>45830.634481111112</v>
      </c>
      <c r="C8232" s="1" t="s">
        <v>877</v>
      </c>
      <c r="D8232" s="1" t="s">
        <v>61</v>
      </c>
      <c r="E8232" s="1" t="s">
        <v>29160</v>
      </c>
      <c r="F8232" s="16" t="s">
        <v>40947</v>
      </c>
      <c r="I8232" s="1" t="s">
        <v>75</v>
      </c>
      <c r="J8232" s="1" t="s">
        <v>2</v>
      </c>
      <c r="M8232" s="1" t="s">
        <v>29161</v>
      </c>
      <c r="N8232" s="1" t="s">
        <v>681</v>
      </c>
      <c r="AB8232" s="1" t="s">
        <v>122</v>
      </c>
      <c r="AC8232" s="1">
        <v>3</v>
      </c>
      <c r="AD8232" s="1">
        <v>2</v>
      </c>
      <c r="AE8232" s="1">
        <v>2</v>
      </c>
      <c r="AF8232" s="1">
        <v>1230</v>
      </c>
      <c r="AG8232" s="1" t="s">
        <v>107</v>
      </c>
      <c r="AH8232" s="1" t="s">
        <v>3413</v>
      </c>
      <c r="AI8232" s="1" t="s">
        <v>175</v>
      </c>
      <c r="AO8232" s="1" t="s">
        <v>70</v>
      </c>
      <c r="AR8232" s="1">
        <v>45000000</v>
      </c>
      <c r="AT8232" s="1" t="s">
        <v>29162</v>
      </c>
      <c r="AU8232" s="1" t="s">
        <v>6559</v>
      </c>
      <c r="AV8232" s="1" t="s">
        <v>421</v>
      </c>
    </row>
    <row r="8233" spans="1:48" ht="13">
      <c r="A8233" t="s">
        <v>29163</v>
      </c>
      <c r="B8233" s="8">
        <v>45830.811916122686</v>
      </c>
      <c r="C8233" s="1" t="s">
        <v>803</v>
      </c>
      <c r="D8233" s="1" t="s">
        <v>61</v>
      </c>
      <c r="E8233" s="1" t="s">
        <v>29164</v>
      </c>
      <c r="F8233" s="16" t="s">
        <v>40948</v>
      </c>
      <c r="I8233" s="1" t="s">
        <v>241</v>
      </c>
      <c r="J8233" s="1" t="s">
        <v>2</v>
      </c>
      <c r="K8233" s="1" t="s">
        <v>64</v>
      </c>
      <c r="M8233" s="1" t="s">
        <v>29165</v>
      </c>
      <c r="N8233" s="1" t="s">
        <v>364</v>
      </c>
      <c r="AB8233" s="1" t="s">
        <v>121</v>
      </c>
      <c r="AC8233" s="1">
        <v>2</v>
      </c>
      <c r="AD8233" s="1">
        <v>2</v>
      </c>
      <c r="AE8233" s="1">
        <v>2</v>
      </c>
      <c r="AF8233" s="1">
        <v>1200</v>
      </c>
      <c r="AG8233" s="1" t="s">
        <v>107</v>
      </c>
      <c r="AI8233" s="1" t="s">
        <v>123</v>
      </c>
      <c r="AJ8233" s="1" t="s">
        <v>29166</v>
      </c>
      <c r="AO8233" s="1" t="s">
        <v>70</v>
      </c>
      <c r="AR8233" s="1">
        <v>250000</v>
      </c>
      <c r="AU8233" s="1" t="s">
        <v>6564</v>
      </c>
      <c r="AV8233" s="1" t="s">
        <v>137</v>
      </c>
    </row>
    <row r="8234" spans="1:48" ht="13">
      <c r="A8234" t="s">
        <v>29167</v>
      </c>
      <c r="B8234" s="8">
        <v>45830.892003125002</v>
      </c>
      <c r="C8234" s="1" t="s">
        <v>803</v>
      </c>
      <c r="D8234" s="1" t="s">
        <v>61</v>
      </c>
      <c r="E8234" s="1" t="s">
        <v>29168</v>
      </c>
      <c r="F8234" s="16" t="s">
        <v>40949</v>
      </c>
      <c r="I8234" s="1" t="s">
        <v>75</v>
      </c>
      <c r="J8234" s="1" t="s">
        <v>2</v>
      </c>
      <c r="K8234" s="1" t="s">
        <v>64</v>
      </c>
      <c r="M8234" s="1" t="s">
        <v>26068</v>
      </c>
      <c r="N8234" s="1" t="s">
        <v>348</v>
      </c>
      <c r="AB8234" s="1" t="s">
        <v>121</v>
      </c>
      <c r="AC8234" s="1">
        <v>4</v>
      </c>
      <c r="AD8234" s="1">
        <v>2</v>
      </c>
      <c r="AE8234" s="1">
        <v>2</v>
      </c>
      <c r="AF8234" s="1">
        <v>740</v>
      </c>
      <c r="AG8234" s="1" t="s">
        <v>107</v>
      </c>
      <c r="AI8234" s="1" t="s">
        <v>144</v>
      </c>
      <c r="AJ8234" s="1" t="s">
        <v>29169</v>
      </c>
      <c r="AO8234" s="1" t="s">
        <v>70</v>
      </c>
      <c r="AR8234" s="1">
        <v>22500000</v>
      </c>
      <c r="AU8234" s="1" t="s">
        <v>6530</v>
      </c>
      <c r="AV8234" s="1" t="s">
        <v>137</v>
      </c>
    </row>
    <row r="8235" spans="1:48" ht="13">
      <c r="A8235" t="s">
        <v>29170</v>
      </c>
      <c r="B8235" s="8">
        <v>45831.379294027778</v>
      </c>
      <c r="C8235" s="1" t="s">
        <v>11244</v>
      </c>
      <c r="D8235" s="1" t="s">
        <v>204</v>
      </c>
      <c r="E8235" s="1" t="s">
        <v>20885</v>
      </c>
      <c r="F8235" s="16" t="s">
        <v>40950</v>
      </c>
      <c r="I8235" s="1" t="s">
        <v>75</v>
      </c>
      <c r="J8235" s="1" t="s">
        <v>2</v>
      </c>
      <c r="M8235" s="1" t="s">
        <v>29171</v>
      </c>
      <c r="N8235" s="1" t="s">
        <v>364</v>
      </c>
      <c r="AB8235" s="1" t="s">
        <v>122</v>
      </c>
      <c r="AD8235" s="1">
        <v>3</v>
      </c>
      <c r="AE8235" s="1">
        <v>2</v>
      </c>
      <c r="AF8235" s="1">
        <v>1300</v>
      </c>
      <c r="AG8235" s="1" t="s">
        <v>107</v>
      </c>
      <c r="AI8235" s="1" t="s">
        <v>909</v>
      </c>
      <c r="AJ8235" s="1" t="s">
        <v>29172</v>
      </c>
      <c r="AO8235" s="1" t="s">
        <v>70</v>
      </c>
      <c r="AR8235" s="1">
        <v>42000000</v>
      </c>
      <c r="AU8235" s="1" t="s">
        <v>6564</v>
      </c>
      <c r="AV8235" s="1" t="s">
        <v>421</v>
      </c>
    </row>
    <row r="8236" spans="1:48" ht="13">
      <c r="A8236" t="s">
        <v>29173</v>
      </c>
      <c r="B8236" s="8">
        <v>45831.417330717595</v>
      </c>
      <c r="C8236" s="1" t="s">
        <v>11244</v>
      </c>
      <c r="D8236" s="1" t="s">
        <v>204</v>
      </c>
      <c r="E8236" s="1" t="s">
        <v>29174</v>
      </c>
      <c r="F8236" s="16" t="s">
        <v>40951</v>
      </c>
      <c r="I8236" s="1" t="s">
        <v>75</v>
      </c>
      <c r="J8236" s="1" t="s">
        <v>2</v>
      </c>
      <c r="M8236" s="1" t="s">
        <v>29175</v>
      </c>
      <c r="N8236" s="1" t="s">
        <v>77</v>
      </c>
      <c r="AB8236" s="1" t="s">
        <v>122</v>
      </c>
      <c r="AD8236" s="1">
        <v>3</v>
      </c>
      <c r="AE8236" s="1">
        <v>2</v>
      </c>
      <c r="AF8236" s="1">
        <v>1400</v>
      </c>
      <c r="AG8236" s="1" t="s">
        <v>107</v>
      </c>
      <c r="AI8236" s="1" t="s">
        <v>909</v>
      </c>
      <c r="AO8236" s="1" t="s">
        <v>70</v>
      </c>
      <c r="AR8236" s="1">
        <v>49000000</v>
      </c>
      <c r="AT8236" s="1" t="s">
        <v>29176</v>
      </c>
      <c r="AU8236" s="1" t="s">
        <v>6530</v>
      </c>
      <c r="AV8236" s="1" t="s">
        <v>421</v>
      </c>
    </row>
    <row r="8237" spans="1:48" ht="13">
      <c r="A8237" t="s">
        <v>29177</v>
      </c>
      <c r="B8237" s="8">
        <v>45831.43466515046</v>
      </c>
      <c r="C8237" s="1" t="s">
        <v>11244</v>
      </c>
      <c r="D8237" s="1" t="s">
        <v>204</v>
      </c>
      <c r="E8237" s="1" t="s">
        <v>28551</v>
      </c>
      <c r="F8237" s="16" t="s">
        <v>40952</v>
      </c>
      <c r="I8237" s="1" t="s">
        <v>75</v>
      </c>
      <c r="J8237" s="1" t="s">
        <v>2</v>
      </c>
      <c r="M8237" s="1" t="s">
        <v>25339</v>
      </c>
      <c r="N8237" s="1" t="s">
        <v>96</v>
      </c>
      <c r="AB8237" s="1" t="s">
        <v>122</v>
      </c>
      <c r="AC8237" s="1">
        <v>23</v>
      </c>
      <c r="AD8237" s="1">
        <v>1</v>
      </c>
      <c r="AE8237" s="1">
        <v>1</v>
      </c>
      <c r="AF8237" s="1">
        <v>507</v>
      </c>
      <c r="AG8237" s="1" t="s">
        <v>2170</v>
      </c>
      <c r="AI8237" s="1" t="s">
        <v>8038</v>
      </c>
      <c r="AJ8237" s="1" t="s">
        <v>29178</v>
      </c>
      <c r="AO8237" s="1" t="s">
        <v>70</v>
      </c>
      <c r="AR8237" s="1">
        <v>45000000</v>
      </c>
      <c r="AU8237" s="1" t="s">
        <v>6530</v>
      </c>
      <c r="AV8237" s="1" t="s">
        <v>541</v>
      </c>
    </row>
    <row r="8238" spans="1:48" ht="13">
      <c r="A8238" t="s">
        <v>29179</v>
      </c>
      <c r="B8238" s="8">
        <v>45831.466004803238</v>
      </c>
      <c r="C8238" s="1" t="s">
        <v>11244</v>
      </c>
      <c r="D8238" s="1" t="s">
        <v>61</v>
      </c>
      <c r="E8238" s="1" t="s">
        <v>29180</v>
      </c>
      <c r="F8238" s="16" t="s">
        <v>40953</v>
      </c>
      <c r="I8238" s="1" t="s">
        <v>75</v>
      </c>
      <c r="J8238" s="1" t="s">
        <v>2</v>
      </c>
      <c r="M8238" s="1" t="s">
        <v>200</v>
      </c>
      <c r="N8238" s="1" t="s">
        <v>152</v>
      </c>
      <c r="AB8238" s="1" t="s">
        <v>200</v>
      </c>
      <c r="AC8238" s="1">
        <v>9</v>
      </c>
      <c r="AD8238" s="1">
        <v>2</v>
      </c>
      <c r="AE8238" s="1">
        <v>2</v>
      </c>
      <c r="AF8238" s="1">
        <v>991</v>
      </c>
      <c r="AG8238" s="1" t="s">
        <v>107</v>
      </c>
      <c r="AI8238" s="1" t="s">
        <v>175</v>
      </c>
      <c r="AJ8238" s="1" t="s">
        <v>29181</v>
      </c>
      <c r="AO8238" s="1" t="s">
        <v>70</v>
      </c>
      <c r="AR8238" s="1">
        <v>65000000</v>
      </c>
      <c r="AU8238" s="1" t="s">
        <v>6564</v>
      </c>
      <c r="AV8238" s="1" t="s">
        <v>541</v>
      </c>
    </row>
    <row r="8239" spans="1:48" ht="13">
      <c r="A8239" t="s">
        <v>29182</v>
      </c>
      <c r="B8239" s="8">
        <v>45831.472967013891</v>
      </c>
      <c r="C8239" s="1" t="s">
        <v>877</v>
      </c>
      <c r="D8239" s="1" t="s">
        <v>61</v>
      </c>
      <c r="E8239" s="1" t="s">
        <v>1274</v>
      </c>
      <c r="F8239" s="16" t="s">
        <v>40954</v>
      </c>
      <c r="I8239" s="1" t="s">
        <v>75</v>
      </c>
      <c r="J8239" s="1" t="s">
        <v>2</v>
      </c>
      <c r="M8239" s="1" t="s">
        <v>29183</v>
      </c>
      <c r="N8239" s="1" t="s">
        <v>4647</v>
      </c>
      <c r="AB8239" s="1" t="s">
        <v>122</v>
      </c>
      <c r="AC8239" s="1">
        <v>1</v>
      </c>
      <c r="AD8239" s="1">
        <v>2</v>
      </c>
      <c r="AE8239" s="1">
        <v>1</v>
      </c>
      <c r="AF8239" s="1">
        <v>850</v>
      </c>
      <c r="AG8239" s="1" t="s">
        <v>107</v>
      </c>
      <c r="AJ8239" s="1" t="s">
        <v>29184</v>
      </c>
      <c r="AO8239" s="1" t="s">
        <v>70</v>
      </c>
      <c r="AR8239" s="1">
        <v>13000000</v>
      </c>
      <c r="AU8239" s="1" t="s">
        <v>6530</v>
      </c>
      <c r="AV8239" s="1" t="s">
        <v>137</v>
      </c>
    </row>
    <row r="8240" spans="1:48" ht="13">
      <c r="A8240" t="s">
        <v>29185</v>
      </c>
      <c r="B8240" s="8">
        <v>45831.608618182872</v>
      </c>
      <c r="C8240" s="1" t="s">
        <v>803</v>
      </c>
      <c r="D8240" s="1" t="s">
        <v>61</v>
      </c>
      <c r="E8240" s="1" t="s">
        <v>24289</v>
      </c>
      <c r="F8240" s="16" t="s">
        <v>40955</v>
      </c>
      <c r="I8240" s="1" t="s">
        <v>75</v>
      </c>
      <c r="J8240" s="1" t="s">
        <v>2</v>
      </c>
      <c r="K8240" s="1" t="s">
        <v>64</v>
      </c>
      <c r="M8240" s="1" t="s">
        <v>29186</v>
      </c>
      <c r="N8240" s="1" t="s">
        <v>121</v>
      </c>
      <c r="AB8240" s="1" t="s">
        <v>121</v>
      </c>
      <c r="AC8240" s="1">
        <v>10</v>
      </c>
      <c r="AD8240" s="1">
        <v>1</v>
      </c>
      <c r="AE8240" s="1">
        <v>1</v>
      </c>
      <c r="AF8240" s="1">
        <v>742</v>
      </c>
      <c r="AG8240" s="1" t="s">
        <v>107</v>
      </c>
      <c r="AI8240" s="1" t="s">
        <v>144</v>
      </c>
      <c r="AJ8240" s="1" t="s">
        <v>29187</v>
      </c>
      <c r="AO8240" s="1" t="s">
        <v>70</v>
      </c>
      <c r="AR8240" s="1">
        <v>42500000</v>
      </c>
      <c r="AU8240" s="1" t="s">
        <v>6530</v>
      </c>
      <c r="AV8240" s="1" t="s">
        <v>421</v>
      </c>
    </row>
    <row r="8241" spans="1:48" ht="13">
      <c r="A8241" t="s">
        <v>29188</v>
      </c>
      <c r="B8241" s="8">
        <v>45831.611930844912</v>
      </c>
      <c r="C8241" s="1" t="s">
        <v>803</v>
      </c>
      <c r="D8241" s="1" t="s">
        <v>61</v>
      </c>
      <c r="E8241" s="1" t="s">
        <v>24289</v>
      </c>
      <c r="F8241" s="16" t="s">
        <v>40956</v>
      </c>
      <c r="I8241" s="1" t="s">
        <v>75</v>
      </c>
      <c r="J8241" s="1" t="s">
        <v>2</v>
      </c>
      <c r="K8241" s="1" t="s">
        <v>64</v>
      </c>
      <c r="M8241" s="1" t="s">
        <v>23821</v>
      </c>
      <c r="N8241" s="1" t="s">
        <v>121</v>
      </c>
      <c r="AB8241" s="1" t="s">
        <v>121</v>
      </c>
      <c r="AC8241" s="1">
        <v>6</v>
      </c>
      <c r="AD8241" s="1">
        <v>1</v>
      </c>
      <c r="AE8241" s="1">
        <v>1</v>
      </c>
      <c r="AF8241" s="1">
        <v>742</v>
      </c>
      <c r="AG8241" s="1" t="s">
        <v>107</v>
      </c>
      <c r="AI8241" s="1" t="s">
        <v>144</v>
      </c>
      <c r="AJ8241" s="1" t="s">
        <v>29189</v>
      </c>
      <c r="AO8241" s="1" t="s">
        <v>70</v>
      </c>
      <c r="AR8241" s="1">
        <v>34300000</v>
      </c>
      <c r="AU8241" s="1" t="s">
        <v>6530</v>
      </c>
      <c r="AV8241" s="1" t="s">
        <v>421</v>
      </c>
    </row>
    <row r="8242" spans="1:48" ht="13">
      <c r="A8242" t="s">
        <v>29190</v>
      </c>
      <c r="B8242" s="8">
        <v>45831.6149190625</v>
      </c>
      <c r="C8242" s="1" t="s">
        <v>803</v>
      </c>
      <c r="D8242" s="1" t="s">
        <v>61</v>
      </c>
      <c r="E8242" s="1" t="s">
        <v>24289</v>
      </c>
      <c r="F8242" s="16" t="s">
        <v>40957</v>
      </c>
      <c r="I8242" s="1" t="s">
        <v>75</v>
      </c>
      <c r="J8242" s="1" t="s">
        <v>2</v>
      </c>
      <c r="K8242" s="1" t="s">
        <v>64</v>
      </c>
      <c r="M8242" s="1" t="s">
        <v>23821</v>
      </c>
      <c r="N8242" s="1" t="s">
        <v>121</v>
      </c>
      <c r="AB8242" s="1" t="s">
        <v>121</v>
      </c>
      <c r="AC8242" s="1">
        <v>3</v>
      </c>
      <c r="AD8242" s="1">
        <v>1</v>
      </c>
      <c r="AE8242" s="1">
        <v>1</v>
      </c>
      <c r="AF8242" s="1">
        <v>851</v>
      </c>
      <c r="AG8242" s="1" t="s">
        <v>107</v>
      </c>
      <c r="AI8242" s="1" t="s">
        <v>144</v>
      </c>
      <c r="AJ8242" s="1" t="s">
        <v>29191</v>
      </c>
      <c r="AO8242" s="1" t="s">
        <v>70</v>
      </c>
      <c r="AR8242" s="1">
        <v>38850000</v>
      </c>
      <c r="AU8242" s="1" t="s">
        <v>6530</v>
      </c>
      <c r="AV8242" s="1" t="s">
        <v>421</v>
      </c>
    </row>
    <row r="8243" spans="1:48" ht="13">
      <c r="A8243" t="s">
        <v>29192</v>
      </c>
      <c r="B8243" s="8">
        <v>45831.63779202546</v>
      </c>
      <c r="C8243" s="1" t="s">
        <v>132</v>
      </c>
      <c r="D8243" s="1" t="s">
        <v>204</v>
      </c>
      <c r="E8243" s="1" t="s">
        <v>29193</v>
      </c>
      <c r="F8243" s="16" t="s">
        <v>40958</v>
      </c>
      <c r="I8243" s="1" t="s">
        <v>75</v>
      </c>
      <c r="J8243" s="1" t="s">
        <v>352</v>
      </c>
      <c r="M8243" s="1" t="s">
        <v>1882</v>
      </c>
      <c r="N8243" s="1" t="s">
        <v>152</v>
      </c>
      <c r="AL8243" s="1">
        <v>15</v>
      </c>
      <c r="AM8243" s="1">
        <v>6000</v>
      </c>
      <c r="AN8243" s="1" t="s">
        <v>29194</v>
      </c>
      <c r="AO8243" s="1" t="s">
        <v>70</v>
      </c>
      <c r="AR8243" s="1">
        <v>450000000</v>
      </c>
      <c r="AT8243" s="1" t="s">
        <v>26809</v>
      </c>
      <c r="AV8243" s="1" t="s">
        <v>421</v>
      </c>
    </row>
    <row r="8244" spans="1:48" ht="13">
      <c r="A8244" t="s">
        <v>29195</v>
      </c>
      <c r="B8244" s="8">
        <v>45831.638915833333</v>
      </c>
      <c r="C8244" s="1" t="s">
        <v>803</v>
      </c>
      <c r="D8244" s="1" t="s">
        <v>204</v>
      </c>
      <c r="E8244" s="1" t="s">
        <v>20322</v>
      </c>
      <c r="F8244" s="16" t="s">
        <v>40959</v>
      </c>
      <c r="I8244" s="1" t="s">
        <v>241</v>
      </c>
      <c r="J8244" s="1" t="s">
        <v>2</v>
      </c>
      <c r="K8244" s="1" t="s">
        <v>64</v>
      </c>
      <c r="M8244" s="1" t="s">
        <v>19567</v>
      </c>
      <c r="N8244" s="1" t="s">
        <v>152</v>
      </c>
      <c r="AB8244" s="1" t="s">
        <v>255</v>
      </c>
      <c r="AC8244" s="1">
        <v>48</v>
      </c>
      <c r="AD8244" s="1">
        <v>2</v>
      </c>
      <c r="AE8244" s="1">
        <v>2</v>
      </c>
      <c r="AF8244" s="1">
        <v>1690</v>
      </c>
      <c r="AG8244" s="1" t="s">
        <v>107</v>
      </c>
      <c r="AH8244" s="1" t="s">
        <v>29196</v>
      </c>
      <c r="AI8244" s="1" t="s">
        <v>123</v>
      </c>
      <c r="AJ8244" s="1" t="s">
        <v>29197</v>
      </c>
      <c r="AO8244" s="1" t="s">
        <v>154</v>
      </c>
      <c r="AR8244" s="1">
        <v>2400</v>
      </c>
      <c r="AU8244" s="1" t="s">
        <v>6564</v>
      </c>
      <c r="AV8244" s="1" t="s">
        <v>421</v>
      </c>
    </row>
    <row r="8245" spans="1:48" ht="13">
      <c r="A8245" t="s">
        <v>29198</v>
      </c>
      <c r="B8245" s="8">
        <v>45831.640031851857</v>
      </c>
      <c r="C8245" s="1" t="s">
        <v>132</v>
      </c>
      <c r="D8245" s="1" t="s">
        <v>61</v>
      </c>
      <c r="E8245" s="1" t="s">
        <v>13219</v>
      </c>
      <c r="F8245" s="16" t="s">
        <v>40960</v>
      </c>
      <c r="I8245" s="1" t="s">
        <v>75</v>
      </c>
      <c r="J8245" s="1" t="s">
        <v>1</v>
      </c>
      <c r="M8245" s="1" t="s">
        <v>13220</v>
      </c>
      <c r="N8245" s="1" t="s">
        <v>152</v>
      </c>
      <c r="X8245" s="1">
        <v>143</v>
      </c>
      <c r="AA8245" s="1" t="s">
        <v>29199</v>
      </c>
      <c r="AO8245" s="1" t="s">
        <v>70</v>
      </c>
      <c r="AP8245" s="1">
        <v>35000000</v>
      </c>
      <c r="AT8245" s="1" t="s">
        <v>25954</v>
      </c>
      <c r="AV8245" s="1" t="s">
        <v>421</v>
      </c>
    </row>
    <row r="8246" spans="1:48" ht="13">
      <c r="A8246" t="s">
        <v>29200</v>
      </c>
      <c r="B8246" s="8">
        <v>45832.413077893521</v>
      </c>
      <c r="C8246" s="1" t="s">
        <v>132</v>
      </c>
      <c r="D8246" s="1" t="s">
        <v>61</v>
      </c>
      <c r="E8246" s="1" t="s">
        <v>29201</v>
      </c>
      <c r="F8246" s="16" t="s">
        <v>40961</v>
      </c>
      <c r="I8246" s="1" t="s">
        <v>75</v>
      </c>
      <c r="J8246" s="1" t="s">
        <v>2</v>
      </c>
      <c r="M8246" s="1" t="s">
        <v>2474</v>
      </c>
      <c r="N8246" s="1" t="s">
        <v>96</v>
      </c>
      <c r="AB8246" s="1" t="s">
        <v>122</v>
      </c>
      <c r="AC8246" s="1">
        <v>17</v>
      </c>
      <c r="AD8246" s="1">
        <v>2</v>
      </c>
      <c r="AE8246" s="1">
        <v>2</v>
      </c>
      <c r="AF8246" s="1">
        <v>1079</v>
      </c>
      <c r="AG8246" s="1" t="s">
        <v>107</v>
      </c>
      <c r="AJ8246" s="1" t="s">
        <v>29202</v>
      </c>
      <c r="AO8246" s="1" t="s">
        <v>70</v>
      </c>
      <c r="AR8246" s="1">
        <v>130000000</v>
      </c>
      <c r="AU8246" s="1" t="s">
        <v>6564</v>
      </c>
      <c r="AV8246" s="1" t="s">
        <v>421</v>
      </c>
    </row>
    <row r="8247" spans="1:48" ht="13">
      <c r="A8247" t="s">
        <v>29203</v>
      </c>
      <c r="B8247" s="8">
        <v>45832.41660138889</v>
      </c>
      <c r="C8247" s="1" t="s">
        <v>803</v>
      </c>
      <c r="D8247" s="1" t="s">
        <v>61</v>
      </c>
      <c r="E8247" s="1" t="s">
        <v>29204</v>
      </c>
      <c r="F8247" s="16" t="s">
        <v>40962</v>
      </c>
      <c r="I8247" s="1" t="s">
        <v>75</v>
      </c>
      <c r="J8247" s="1" t="s">
        <v>2</v>
      </c>
      <c r="K8247" s="1" t="s">
        <v>64</v>
      </c>
      <c r="M8247" s="1" t="s">
        <v>29205</v>
      </c>
      <c r="N8247" s="1" t="s">
        <v>2739</v>
      </c>
      <c r="AB8247" s="1" t="s">
        <v>121</v>
      </c>
      <c r="AC8247" s="1">
        <v>5</v>
      </c>
      <c r="AD8247" s="1">
        <v>3</v>
      </c>
      <c r="AE8247" s="1">
        <v>3</v>
      </c>
      <c r="AF8247" s="1">
        <v>1160</v>
      </c>
      <c r="AG8247" s="1" t="s">
        <v>107</v>
      </c>
      <c r="AH8247" s="1" t="s">
        <v>28400</v>
      </c>
      <c r="AI8247" s="1" t="s">
        <v>299</v>
      </c>
      <c r="AJ8247" s="1" t="s">
        <v>29206</v>
      </c>
      <c r="AO8247" s="1" t="s">
        <v>70</v>
      </c>
      <c r="AR8247" s="1">
        <v>39500000</v>
      </c>
      <c r="AU8247" s="1" t="s">
        <v>6564</v>
      </c>
      <c r="AV8247" s="1" t="s">
        <v>421</v>
      </c>
    </row>
    <row r="8248" spans="1:48" ht="13">
      <c r="A8248" t="s">
        <v>29207</v>
      </c>
      <c r="B8248" s="8">
        <v>45832.442424826389</v>
      </c>
      <c r="C8248" s="1" t="s">
        <v>11244</v>
      </c>
      <c r="D8248" s="1" t="s">
        <v>61</v>
      </c>
      <c r="E8248" s="1" t="s">
        <v>356</v>
      </c>
      <c r="F8248" s="16" t="s">
        <v>40963</v>
      </c>
      <c r="I8248" s="1" t="s">
        <v>75</v>
      </c>
      <c r="J8248" s="1" t="s">
        <v>2</v>
      </c>
      <c r="M8248" s="1" t="s">
        <v>29208</v>
      </c>
      <c r="N8248" s="1" t="s">
        <v>615</v>
      </c>
      <c r="AB8248" s="1" t="s">
        <v>122</v>
      </c>
      <c r="AC8248" s="1">
        <v>1</v>
      </c>
      <c r="AD8248" s="1">
        <v>3</v>
      </c>
      <c r="AE8248" s="1">
        <v>2</v>
      </c>
      <c r="AF8248" s="1">
        <v>1050</v>
      </c>
      <c r="AG8248" s="1" t="s">
        <v>107</v>
      </c>
      <c r="AI8248" s="1" t="s">
        <v>617</v>
      </c>
      <c r="AJ8248" s="1" t="s">
        <v>29209</v>
      </c>
      <c r="AO8248" s="1" t="s">
        <v>70</v>
      </c>
      <c r="AR8248" s="1">
        <v>36000000</v>
      </c>
      <c r="AU8248" s="1" t="s">
        <v>6530</v>
      </c>
      <c r="AV8248" s="1" t="s">
        <v>541</v>
      </c>
    </row>
    <row r="8249" spans="1:48" ht="13">
      <c r="A8249" t="s">
        <v>29210</v>
      </c>
      <c r="B8249" s="8">
        <v>45832.448076631947</v>
      </c>
      <c r="C8249" s="1" t="s">
        <v>11244</v>
      </c>
      <c r="D8249" s="1" t="s">
        <v>204</v>
      </c>
      <c r="E8249" s="1" t="s">
        <v>9328</v>
      </c>
      <c r="F8249" s="16" t="s">
        <v>40964</v>
      </c>
      <c r="I8249" s="1" t="s">
        <v>75</v>
      </c>
      <c r="J8249" s="1" t="s">
        <v>2</v>
      </c>
      <c r="M8249" s="1" t="s">
        <v>29211</v>
      </c>
      <c r="N8249" s="1" t="s">
        <v>248</v>
      </c>
      <c r="AB8249" s="1" t="s">
        <v>122</v>
      </c>
      <c r="AD8249" s="1">
        <v>3</v>
      </c>
      <c r="AE8249" s="1">
        <v>2</v>
      </c>
      <c r="AF8249" s="1">
        <v>1650</v>
      </c>
      <c r="AG8249" s="1" t="s">
        <v>107</v>
      </c>
      <c r="AI8249" s="1" t="s">
        <v>180</v>
      </c>
      <c r="AJ8249" s="1" t="s">
        <v>29212</v>
      </c>
      <c r="AO8249" s="1" t="s">
        <v>70</v>
      </c>
      <c r="AR8249" s="1">
        <v>45000000</v>
      </c>
      <c r="AU8249" s="1" t="s">
        <v>6564</v>
      </c>
      <c r="AV8249" s="1" t="s">
        <v>421</v>
      </c>
    </row>
    <row r="8250" spans="1:48" ht="13">
      <c r="A8250" t="s">
        <v>29213</v>
      </c>
      <c r="B8250" s="8">
        <v>45832.479855300931</v>
      </c>
      <c r="C8250" s="1" t="s">
        <v>11244</v>
      </c>
      <c r="D8250" s="1" t="s">
        <v>61</v>
      </c>
      <c r="E8250" s="1" t="s">
        <v>29214</v>
      </c>
      <c r="F8250" s="16" t="s">
        <v>40965</v>
      </c>
      <c r="I8250" s="1" t="s">
        <v>75</v>
      </c>
      <c r="J8250" s="1" t="s">
        <v>2</v>
      </c>
      <c r="M8250" s="1" t="s">
        <v>28175</v>
      </c>
      <c r="N8250" s="1" t="s">
        <v>29215</v>
      </c>
      <c r="AB8250" s="1" t="s">
        <v>453</v>
      </c>
      <c r="AD8250" s="1">
        <v>3</v>
      </c>
      <c r="AE8250" s="1">
        <v>2</v>
      </c>
      <c r="AF8250" s="1">
        <v>1452</v>
      </c>
      <c r="AG8250" s="1" t="s">
        <v>107</v>
      </c>
      <c r="AI8250" s="1" t="s">
        <v>180</v>
      </c>
      <c r="AO8250" s="1" t="s">
        <v>70</v>
      </c>
      <c r="AR8250" s="1">
        <v>75000000</v>
      </c>
      <c r="AU8250" s="1" t="s">
        <v>6564</v>
      </c>
      <c r="AV8250" s="1" t="s">
        <v>137</v>
      </c>
    </row>
    <row r="8251" spans="1:48" ht="13">
      <c r="A8251" t="s">
        <v>29216</v>
      </c>
      <c r="B8251" s="8">
        <v>45832.506855729167</v>
      </c>
      <c r="C8251" s="1" t="s">
        <v>803</v>
      </c>
      <c r="D8251" s="1" t="s">
        <v>204</v>
      </c>
      <c r="E8251" s="1" t="s">
        <v>23738</v>
      </c>
      <c r="F8251" s="16" t="s">
        <v>40966</v>
      </c>
      <c r="I8251" s="1" t="s">
        <v>241</v>
      </c>
      <c r="J8251" s="1" t="s">
        <v>352</v>
      </c>
      <c r="K8251" s="1" t="s">
        <v>1128</v>
      </c>
      <c r="M8251" s="1" t="s">
        <v>18419</v>
      </c>
      <c r="N8251" s="1" t="s">
        <v>307</v>
      </c>
      <c r="AK8251" s="1" t="s">
        <v>29217</v>
      </c>
      <c r="AM8251" s="1">
        <v>11000</v>
      </c>
      <c r="AN8251" s="1" t="s">
        <v>29218</v>
      </c>
      <c r="AO8251" s="1" t="s">
        <v>70</v>
      </c>
      <c r="AQ8251" s="1">
        <v>100</v>
      </c>
      <c r="AR8251" s="1">
        <v>1100000</v>
      </c>
      <c r="AV8251" s="1" t="s">
        <v>421</v>
      </c>
    </row>
    <row r="8252" spans="1:48" ht="13">
      <c r="A8252" t="s">
        <v>29219</v>
      </c>
      <c r="B8252" s="8">
        <v>45832.509178726847</v>
      </c>
      <c r="C8252" s="1" t="s">
        <v>132</v>
      </c>
      <c r="D8252" s="1" t="s">
        <v>61</v>
      </c>
      <c r="E8252" s="1" t="s">
        <v>29220</v>
      </c>
      <c r="F8252" s="16" t="s">
        <v>40967</v>
      </c>
      <c r="I8252" s="1" t="s">
        <v>75</v>
      </c>
      <c r="J8252" s="1" t="s">
        <v>1</v>
      </c>
      <c r="M8252" s="1" t="s">
        <v>29221</v>
      </c>
      <c r="N8252" s="1" t="s">
        <v>77</v>
      </c>
      <c r="X8252" s="1">
        <v>36.4</v>
      </c>
      <c r="AA8252" s="1" t="s">
        <v>29222</v>
      </c>
      <c r="AO8252" s="1" t="s">
        <v>70</v>
      </c>
      <c r="AP8252" s="1">
        <v>10000000</v>
      </c>
      <c r="AT8252" s="1" t="s">
        <v>25954</v>
      </c>
      <c r="AV8252" s="1" t="s">
        <v>421</v>
      </c>
    </row>
    <row r="8253" spans="1:48" ht="13">
      <c r="A8253" t="s">
        <v>29223</v>
      </c>
      <c r="B8253" s="8">
        <v>45832.51279523148</v>
      </c>
      <c r="C8253" s="1" t="s">
        <v>11244</v>
      </c>
      <c r="D8253" s="1" t="s">
        <v>61</v>
      </c>
      <c r="E8253" s="1" t="s">
        <v>29224</v>
      </c>
      <c r="F8253" s="16" t="s">
        <v>40968</v>
      </c>
      <c r="I8253" s="1" t="s">
        <v>75</v>
      </c>
      <c r="J8253" s="1" t="s">
        <v>2</v>
      </c>
      <c r="M8253" s="1" t="s">
        <v>29225</v>
      </c>
      <c r="N8253" s="1" t="s">
        <v>681</v>
      </c>
      <c r="AB8253" s="1" t="s">
        <v>122</v>
      </c>
      <c r="AC8253" s="1">
        <v>6</v>
      </c>
      <c r="AD8253" s="1">
        <v>3</v>
      </c>
      <c r="AE8253" s="1">
        <v>2</v>
      </c>
      <c r="AF8253" s="1">
        <v>1160</v>
      </c>
      <c r="AG8253" s="1" t="s">
        <v>107</v>
      </c>
      <c r="AI8253" s="1" t="s">
        <v>987</v>
      </c>
      <c r="AJ8253" s="1" t="s">
        <v>7524</v>
      </c>
      <c r="AO8253" s="1" t="s">
        <v>70</v>
      </c>
      <c r="AR8253" s="1">
        <v>34000000</v>
      </c>
      <c r="AU8253" s="1" t="s">
        <v>6530</v>
      </c>
      <c r="AV8253" s="1" t="s">
        <v>541</v>
      </c>
    </row>
    <row r="8254" spans="1:48" ht="13">
      <c r="A8254" t="s">
        <v>29226</v>
      </c>
      <c r="B8254" s="8">
        <v>45832.564243506946</v>
      </c>
      <c r="C8254" s="1" t="s">
        <v>803</v>
      </c>
      <c r="D8254" s="1" t="s">
        <v>61</v>
      </c>
      <c r="E8254" s="1" t="s">
        <v>22776</v>
      </c>
      <c r="F8254" s="16" t="s">
        <v>40969</v>
      </c>
      <c r="I8254" s="1" t="s">
        <v>75</v>
      </c>
      <c r="J8254" s="1" t="s">
        <v>352</v>
      </c>
      <c r="K8254" s="1" t="s">
        <v>1128</v>
      </c>
      <c r="M8254" s="1" t="s">
        <v>18419</v>
      </c>
      <c r="N8254" s="1" t="s">
        <v>307</v>
      </c>
      <c r="AK8254" s="1" t="s">
        <v>29227</v>
      </c>
      <c r="AL8254" s="1">
        <v>30.81</v>
      </c>
      <c r="AM8254" s="1">
        <v>30974</v>
      </c>
      <c r="AN8254" s="1" t="s">
        <v>29228</v>
      </c>
      <c r="AO8254" s="1" t="s">
        <v>70</v>
      </c>
      <c r="AR8254" s="1">
        <v>650000000</v>
      </c>
      <c r="AV8254" s="1" t="s">
        <v>421</v>
      </c>
    </row>
    <row r="8255" spans="1:48" ht="13">
      <c r="A8255" t="s">
        <v>29229</v>
      </c>
      <c r="B8255" s="8">
        <v>45832.568170057872</v>
      </c>
      <c r="C8255" s="1" t="s">
        <v>803</v>
      </c>
      <c r="D8255" s="1" t="s">
        <v>61</v>
      </c>
      <c r="E8255" s="1" t="s">
        <v>22776</v>
      </c>
      <c r="F8255" s="16" t="s">
        <v>40970</v>
      </c>
      <c r="I8255" s="1" t="s">
        <v>241</v>
      </c>
      <c r="J8255" s="1" t="s">
        <v>352</v>
      </c>
      <c r="K8255" s="1" t="s">
        <v>1128</v>
      </c>
      <c r="M8255" s="1" t="s">
        <v>18419</v>
      </c>
      <c r="N8255" s="1" t="s">
        <v>307</v>
      </c>
      <c r="AK8255" s="1" t="s">
        <v>29230</v>
      </c>
      <c r="AM8255" s="1">
        <v>30000</v>
      </c>
      <c r="AN8255" s="1" t="s">
        <v>29231</v>
      </c>
      <c r="AO8255" s="1" t="s">
        <v>70</v>
      </c>
      <c r="AR8255" s="1">
        <v>3000000</v>
      </c>
      <c r="AV8255" s="1" t="s">
        <v>421</v>
      </c>
    </row>
    <row r="8256" spans="1:48" ht="13">
      <c r="A8256" t="s">
        <v>29232</v>
      </c>
      <c r="B8256" s="8">
        <v>45832.629561030088</v>
      </c>
      <c r="C8256" s="1" t="s">
        <v>11244</v>
      </c>
      <c r="D8256" s="1" t="s">
        <v>61</v>
      </c>
      <c r="E8256" s="1" t="s">
        <v>29233</v>
      </c>
      <c r="F8256" s="16" t="s">
        <v>40971</v>
      </c>
      <c r="I8256" s="1" t="s">
        <v>241</v>
      </c>
      <c r="J8256" s="1" t="s">
        <v>352</v>
      </c>
      <c r="M8256" s="1" t="s">
        <v>29234</v>
      </c>
      <c r="N8256" s="1" t="s">
        <v>112</v>
      </c>
      <c r="AM8256" s="1">
        <v>6700</v>
      </c>
      <c r="AN8256" s="1" t="s">
        <v>29235</v>
      </c>
      <c r="AO8256" s="1" t="s">
        <v>70</v>
      </c>
      <c r="AR8256" s="1">
        <v>3000000</v>
      </c>
      <c r="AV8256" s="1" t="s">
        <v>137</v>
      </c>
    </row>
    <row r="8257" spans="1:48" ht="13">
      <c r="A8257" t="s">
        <v>29236</v>
      </c>
      <c r="B8257" s="8">
        <v>45833.411117905096</v>
      </c>
      <c r="C8257" s="1" t="s">
        <v>11244</v>
      </c>
      <c r="D8257" s="1" t="s">
        <v>61</v>
      </c>
      <c r="E8257" s="1" t="s">
        <v>29237</v>
      </c>
      <c r="F8257" s="16" t="s">
        <v>40972</v>
      </c>
      <c r="I8257" s="1" t="s">
        <v>75</v>
      </c>
      <c r="J8257" s="1" t="s">
        <v>2</v>
      </c>
      <c r="M8257" s="1" t="s">
        <v>29238</v>
      </c>
      <c r="N8257" s="1" t="s">
        <v>29215</v>
      </c>
      <c r="AB8257" s="1" t="s">
        <v>122</v>
      </c>
      <c r="AD8257" s="1">
        <v>3</v>
      </c>
      <c r="AE8257" s="1">
        <v>3</v>
      </c>
      <c r="AF8257" s="1">
        <v>1630</v>
      </c>
      <c r="AG8257" s="1" t="s">
        <v>107</v>
      </c>
      <c r="AI8257" s="1" t="s">
        <v>180</v>
      </c>
      <c r="AO8257" s="1" t="s">
        <v>70</v>
      </c>
      <c r="AR8257" s="1">
        <v>70000000</v>
      </c>
      <c r="AU8257" s="1" t="s">
        <v>6564</v>
      </c>
      <c r="AV8257" s="1" t="s">
        <v>421</v>
      </c>
    </row>
    <row r="8258" spans="1:48" ht="13">
      <c r="A8258" t="s">
        <v>29239</v>
      </c>
      <c r="B8258" s="8">
        <v>45833.416268958332</v>
      </c>
      <c r="C8258" s="1" t="s">
        <v>11244</v>
      </c>
      <c r="D8258" s="1" t="s">
        <v>61</v>
      </c>
      <c r="E8258" s="1" t="s">
        <v>29240</v>
      </c>
      <c r="F8258" s="16" t="s">
        <v>40973</v>
      </c>
      <c r="G8258" s="11" t="s">
        <v>29241</v>
      </c>
      <c r="I8258" s="1" t="s">
        <v>75</v>
      </c>
      <c r="J8258" s="1" t="s">
        <v>2</v>
      </c>
      <c r="M8258" s="1" t="s">
        <v>29242</v>
      </c>
      <c r="N8258" s="1" t="s">
        <v>364</v>
      </c>
      <c r="AB8258" s="1" t="s">
        <v>122</v>
      </c>
      <c r="AD8258" s="1">
        <v>3</v>
      </c>
      <c r="AE8258" s="1">
        <v>3</v>
      </c>
      <c r="AF8258" s="1">
        <v>1167</v>
      </c>
      <c r="AG8258" s="1" t="s">
        <v>107</v>
      </c>
      <c r="AI8258" s="1" t="s">
        <v>617</v>
      </c>
      <c r="AO8258" s="1" t="s">
        <v>70</v>
      </c>
      <c r="AR8258" s="1">
        <v>38500000</v>
      </c>
      <c r="AU8258" s="1" t="s">
        <v>6530</v>
      </c>
      <c r="AV8258" s="1" t="s">
        <v>421</v>
      </c>
    </row>
    <row r="8259" spans="1:48" ht="13">
      <c r="A8259" t="s">
        <v>29243</v>
      </c>
      <c r="B8259" s="8">
        <v>45833.43746458333</v>
      </c>
      <c r="C8259" s="1" t="s">
        <v>11244</v>
      </c>
      <c r="D8259" s="1" t="s">
        <v>61</v>
      </c>
      <c r="E8259" s="1" t="s">
        <v>24400</v>
      </c>
      <c r="F8259" s="16" t="s">
        <v>40974</v>
      </c>
      <c r="I8259" s="1" t="s">
        <v>75</v>
      </c>
      <c r="J8259" s="1" t="s">
        <v>1</v>
      </c>
      <c r="M8259" s="1" t="s">
        <v>29244</v>
      </c>
      <c r="N8259" s="1" t="s">
        <v>77</v>
      </c>
      <c r="X8259" s="1">
        <v>22</v>
      </c>
      <c r="AA8259" s="1" t="s">
        <v>29245</v>
      </c>
      <c r="AO8259" s="1" t="s">
        <v>70</v>
      </c>
      <c r="AP8259" s="1">
        <v>15000000</v>
      </c>
      <c r="AT8259" s="1" t="s">
        <v>29176</v>
      </c>
      <c r="AV8259" s="1" t="s">
        <v>421</v>
      </c>
    </row>
    <row r="8260" spans="1:48" ht="13">
      <c r="A8260" t="s">
        <v>29246</v>
      </c>
      <c r="B8260" s="8">
        <v>45833.441877569443</v>
      </c>
      <c r="C8260" s="1" t="s">
        <v>803</v>
      </c>
      <c r="D8260" s="1" t="s">
        <v>61</v>
      </c>
      <c r="E8260" s="1" t="s">
        <v>21552</v>
      </c>
      <c r="F8260" s="16" t="s">
        <v>40975</v>
      </c>
      <c r="I8260" s="1" t="s">
        <v>75</v>
      </c>
      <c r="J8260" s="1" t="s">
        <v>1</v>
      </c>
      <c r="K8260" s="1" t="s">
        <v>1128</v>
      </c>
      <c r="M8260" s="1" t="s">
        <v>29247</v>
      </c>
      <c r="N8260" s="1" t="s">
        <v>8875</v>
      </c>
      <c r="X8260" s="1">
        <v>11.6</v>
      </c>
      <c r="Y8260" s="1" t="s">
        <v>29248</v>
      </c>
      <c r="AA8260" s="1" t="s">
        <v>29249</v>
      </c>
      <c r="AO8260" s="1" t="s">
        <v>70</v>
      </c>
      <c r="AP8260" s="1">
        <v>7500000</v>
      </c>
      <c r="AR8260" s="1">
        <v>87000000</v>
      </c>
      <c r="AV8260" s="1" t="s">
        <v>421</v>
      </c>
    </row>
    <row r="8261" spans="1:48" ht="13">
      <c r="A8261" t="s">
        <v>29250</v>
      </c>
      <c r="B8261" s="8">
        <v>45833.445902708336</v>
      </c>
      <c r="C8261" s="1" t="s">
        <v>803</v>
      </c>
      <c r="D8261" s="1" t="s">
        <v>61</v>
      </c>
      <c r="E8261" s="1" t="s">
        <v>21552</v>
      </c>
      <c r="F8261" s="16" t="s">
        <v>40976</v>
      </c>
      <c r="I8261" s="1" t="s">
        <v>75</v>
      </c>
      <c r="J8261" s="1" t="s">
        <v>1</v>
      </c>
      <c r="K8261" s="1" t="s">
        <v>1128</v>
      </c>
      <c r="M8261" s="1" t="s">
        <v>29251</v>
      </c>
      <c r="N8261" s="1" t="s">
        <v>8875</v>
      </c>
      <c r="X8261" s="1">
        <v>15</v>
      </c>
      <c r="Y8261" s="1" t="s">
        <v>23180</v>
      </c>
      <c r="AA8261" s="1" t="s">
        <v>29252</v>
      </c>
      <c r="AO8261" s="1" t="s">
        <v>70</v>
      </c>
      <c r="AP8261" s="1">
        <v>7500000</v>
      </c>
      <c r="AR8261" s="1">
        <v>112500000</v>
      </c>
      <c r="AV8261" s="1" t="s">
        <v>421</v>
      </c>
    </row>
    <row r="8262" spans="1:48" ht="13">
      <c r="A8262" t="s">
        <v>29253</v>
      </c>
      <c r="B8262" s="8">
        <v>45833.469599108794</v>
      </c>
      <c r="C8262" s="1" t="s">
        <v>11244</v>
      </c>
      <c r="D8262" s="1" t="s">
        <v>204</v>
      </c>
      <c r="E8262" s="1" t="s">
        <v>25052</v>
      </c>
      <c r="F8262" s="16" t="s">
        <v>40977</v>
      </c>
      <c r="I8262" s="1" t="s">
        <v>75</v>
      </c>
      <c r="J8262" s="1" t="s">
        <v>2</v>
      </c>
      <c r="M8262" s="1" t="s">
        <v>25339</v>
      </c>
      <c r="N8262" s="1" t="s">
        <v>96</v>
      </c>
      <c r="AB8262" s="1" t="s">
        <v>122</v>
      </c>
      <c r="AC8262" s="1">
        <v>27</v>
      </c>
      <c r="AD8262" s="1">
        <v>2</v>
      </c>
      <c r="AE8262" s="1">
        <v>2</v>
      </c>
      <c r="AF8262" s="1">
        <v>764</v>
      </c>
      <c r="AG8262" s="1" t="s">
        <v>107</v>
      </c>
      <c r="AI8262" s="1" t="s">
        <v>8038</v>
      </c>
      <c r="AJ8262" s="1" t="s">
        <v>29254</v>
      </c>
      <c r="AO8262" s="1" t="s">
        <v>70</v>
      </c>
      <c r="AR8262" s="1">
        <v>62000000</v>
      </c>
      <c r="AU8262" s="1" t="s">
        <v>6530</v>
      </c>
      <c r="AV8262" s="1" t="s">
        <v>541</v>
      </c>
    </row>
    <row r="8263" spans="1:48" ht="13">
      <c r="A8263" t="s">
        <v>29255</v>
      </c>
      <c r="B8263" s="8">
        <v>45833.620989999996</v>
      </c>
      <c r="C8263" s="1" t="s">
        <v>877</v>
      </c>
      <c r="D8263" s="1" t="s">
        <v>61</v>
      </c>
      <c r="E8263" s="1" t="s">
        <v>27606</v>
      </c>
      <c r="F8263" s="16" t="s">
        <v>40978</v>
      </c>
      <c r="I8263" s="1" t="s">
        <v>241</v>
      </c>
      <c r="J8263" s="1" t="s">
        <v>2</v>
      </c>
      <c r="M8263" s="1" t="s">
        <v>27318</v>
      </c>
      <c r="N8263" s="1" t="s">
        <v>96</v>
      </c>
      <c r="AB8263" s="1" t="s">
        <v>122</v>
      </c>
      <c r="AC8263" s="1">
        <v>21</v>
      </c>
      <c r="AD8263" s="1">
        <v>3</v>
      </c>
      <c r="AE8263" s="1">
        <v>2</v>
      </c>
      <c r="AF8263" s="1">
        <v>1011</v>
      </c>
      <c r="AG8263" s="1" t="s">
        <v>107</v>
      </c>
      <c r="AO8263" s="1" t="s">
        <v>70</v>
      </c>
      <c r="AR8263" s="1">
        <v>350000</v>
      </c>
      <c r="AU8263" s="1" t="s">
        <v>6530</v>
      </c>
      <c r="AV8263" s="1" t="s">
        <v>541</v>
      </c>
    </row>
    <row r="8264" spans="1:48" ht="13">
      <c r="A8264" t="s">
        <v>29256</v>
      </c>
      <c r="B8264" s="8">
        <v>45833.775407673616</v>
      </c>
      <c r="C8264" s="1" t="s">
        <v>877</v>
      </c>
      <c r="D8264" s="1" t="s">
        <v>61</v>
      </c>
      <c r="E8264" s="1" t="s">
        <v>29257</v>
      </c>
      <c r="F8264" s="16" t="s">
        <v>40979</v>
      </c>
      <c r="I8264" s="1" t="s">
        <v>75</v>
      </c>
      <c r="J8264" s="1" t="s">
        <v>2</v>
      </c>
      <c r="M8264" s="1" t="s">
        <v>29258</v>
      </c>
      <c r="N8264" s="1" t="s">
        <v>364</v>
      </c>
      <c r="AB8264" s="1" t="s">
        <v>122</v>
      </c>
      <c r="AC8264" s="1">
        <v>5</v>
      </c>
      <c r="AD8264" s="1">
        <v>3</v>
      </c>
      <c r="AE8264" s="1">
        <v>2</v>
      </c>
      <c r="AF8264" s="1">
        <v>1800</v>
      </c>
      <c r="AG8264" s="1" t="s">
        <v>107</v>
      </c>
      <c r="AI8264" s="1" t="s">
        <v>175</v>
      </c>
      <c r="AO8264" s="1" t="s">
        <v>70</v>
      </c>
      <c r="AR8264" s="1">
        <v>55000000</v>
      </c>
      <c r="AU8264" s="1" t="s">
        <v>6564</v>
      </c>
      <c r="AV8264" s="1" t="s">
        <v>421</v>
      </c>
    </row>
    <row r="8265" spans="1:48" ht="13">
      <c r="A8265" t="s">
        <v>29259</v>
      </c>
      <c r="B8265" s="8">
        <v>45833.84066342593</v>
      </c>
      <c r="C8265" s="1" t="s">
        <v>803</v>
      </c>
      <c r="D8265" s="1" t="s">
        <v>204</v>
      </c>
      <c r="E8265" s="1" t="s">
        <v>23738</v>
      </c>
      <c r="F8265" s="16" t="s">
        <v>40980</v>
      </c>
      <c r="I8265" s="1" t="s">
        <v>75</v>
      </c>
      <c r="J8265" s="1" t="s">
        <v>352</v>
      </c>
      <c r="K8265" s="1" t="s">
        <v>29260</v>
      </c>
      <c r="M8265" s="1" t="s">
        <v>23739</v>
      </c>
      <c r="N8265" s="1" t="s">
        <v>307</v>
      </c>
      <c r="AK8265" s="1" t="s">
        <v>29261</v>
      </c>
      <c r="AL8265" s="1">
        <v>1320</v>
      </c>
      <c r="AN8265" s="1" t="s">
        <v>29262</v>
      </c>
      <c r="AO8265" s="1" t="s">
        <v>70</v>
      </c>
      <c r="AP8265" s="1">
        <v>1500000</v>
      </c>
      <c r="AR8265" s="1">
        <v>1980000000</v>
      </c>
      <c r="AV8265" s="1" t="s">
        <v>421</v>
      </c>
    </row>
    <row r="8266" spans="1:48" ht="13">
      <c r="A8266" t="s">
        <v>29263</v>
      </c>
      <c r="B8266" s="8">
        <v>45834.381796967587</v>
      </c>
      <c r="C8266" s="1" t="s">
        <v>11244</v>
      </c>
      <c r="D8266" s="1" t="s">
        <v>61</v>
      </c>
      <c r="E8266" s="1" t="s">
        <v>29264</v>
      </c>
      <c r="F8266" s="16" t="s">
        <v>40981</v>
      </c>
      <c r="I8266" s="1" t="s">
        <v>75</v>
      </c>
      <c r="J8266" s="1" t="s">
        <v>2</v>
      </c>
      <c r="M8266" s="1" t="s">
        <v>29265</v>
      </c>
      <c r="N8266" s="1" t="s">
        <v>77</v>
      </c>
      <c r="AB8266" s="1" t="s">
        <v>302</v>
      </c>
      <c r="AD8266" s="1">
        <v>3</v>
      </c>
      <c r="AE8266" s="1">
        <v>3</v>
      </c>
      <c r="AF8266" s="1">
        <v>1302</v>
      </c>
      <c r="AG8266" s="1" t="s">
        <v>107</v>
      </c>
      <c r="AI8266" s="1" t="s">
        <v>2882</v>
      </c>
      <c r="AO8266" s="1" t="s">
        <v>70</v>
      </c>
      <c r="AR8266" s="1">
        <v>103000000</v>
      </c>
      <c r="AU8266" s="1" t="s">
        <v>6559</v>
      </c>
      <c r="AV8266" s="1" t="s">
        <v>137</v>
      </c>
    </row>
    <row r="8267" spans="1:48" ht="13">
      <c r="A8267" t="s">
        <v>29266</v>
      </c>
      <c r="B8267" s="8">
        <v>45834.386233356483</v>
      </c>
      <c r="C8267" s="1" t="s">
        <v>803</v>
      </c>
      <c r="D8267" s="1" t="s">
        <v>61</v>
      </c>
      <c r="E8267" s="1" t="s">
        <v>20996</v>
      </c>
      <c r="F8267" s="16" t="s">
        <v>40982</v>
      </c>
      <c r="I8267" s="1" t="s">
        <v>75</v>
      </c>
      <c r="J8267" s="1" t="s">
        <v>2</v>
      </c>
      <c r="K8267" s="1" t="s">
        <v>64</v>
      </c>
      <c r="M8267" s="1" t="s">
        <v>22965</v>
      </c>
      <c r="N8267" s="1" t="s">
        <v>66</v>
      </c>
      <c r="AB8267" s="1" t="s">
        <v>1741</v>
      </c>
      <c r="AC8267" s="1">
        <v>6</v>
      </c>
      <c r="AD8267" s="1">
        <v>3</v>
      </c>
      <c r="AE8267" s="1">
        <v>2</v>
      </c>
      <c r="AF8267" s="1">
        <v>1035</v>
      </c>
      <c r="AG8267" s="1" t="s">
        <v>107</v>
      </c>
      <c r="AI8267" s="1" t="s">
        <v>144</v>
      </c>
      <c r="AJ8267" s="1" t="s">
        <v>29267</v>
      </c>
      <c r="AO8267" s="1" t="s">
        <v>70</v>
      </c>
      <c r="AR8267" s="1">
        <v>43000000</v>
      </c>
      <c r="AU8267" s="1" t="s">
        <v>6530</v>
      </c>
      <c r="AV8267" s="1" t="s">
        <v>421</v>
      </c>
    </row>
    <row r="8268" spans="1:48" ht="13">
      <c r="A8268" t="s">
        <v>29268</v>
      </c>
      <c r="B8268" s="8">
        <v>45834.390286759255</v>
      </c>
      <c r="C8268" s="1" t="s">
        <v>803</v>
      </c>
      <c r="D8268" s="1" t="s">
        <v>61</v>
      </c>
      <c r="E8268" s="1" t="s">
        <v>20996</v>
      </c>
      <c r="F8268" s="16" t="s">
        <v>40983</v>
      </c>
      <c r="I8268" s="1" t="s">
        <v>75</v>
      </c>
      <c r="J8268" s="1" t="s">
        <v>2</v>
      </c>
      <c r="K8268" s="1" t="s">
        <v>64</v>
      </c>
      <c r="M8268" s="1" t="s">
        <v>22965</v>
      </c>
      <c r="N8268" s="1" t="s">
        <v>66</v>
      </c>
      <c r="AB8268" s="1" t="s">
        <v>1741</v>
      </c>
      <c r="AC8268" s="1">
        <v>5</v>
      </c>
      <c r="AD8268" s="1">
        <v>1</v>
      </c>
      <c r="AE8268" s="1">
        <v>1</v>
      </c>
      <c r="AF8268" s="1">
        <v>581</v>
      </c>
      <c r="AG8268" s="1" t="s">
        <v>107</v>
      </c>
      <c r="AI8268" s="1" t="s">
        <v>144</v>
      </c>
      <c r="AJ8268" s="1" t="s">
        <v>29269</v>
      </c>
      <c r="AO8268" s="1" t="s">
        <v>70</v>
      </c>
      <c r="AR8268" s="1">
        <v>27000000</v>
      </c>
      <c r="AU8268" s="1" t="s">
        <v>6530</v>
      </c>
      <c r="AV8268" s="1" t="s">
        <v>421</v>
      </c>
    </row>
    <row r="8269" spans="1:48" ht="13">
      <c r="A8269" t="s">
        <v>29270</v>
      </c>
      <c r="B8269" s="8">
        <v>45834.393359108799</v>
      </c>
      <c r="C8269" s="1" t="s">
        <v>803</v>
      </c>
      <c r="D8269" s="1" t="s">
        <v>61</v>
      </c>
      <c r="E8269" s="1" t="s">
        <v>20996</v>
      </c>
      <c r="F8269" s="16" t="s">
        <v>40984</v>
      </c>
      <c r="I8269" s="1" t="s">
        <v>75</v>
      </c>
      <c r="J8269" s="1" t="s">
        <v>2</v>
      </c>
      <c r="K8269" s="1" t="s">
        <v>64</v>
      </c>
      <c r="M8269" s="1" t="s">
        <v>22965</v>
      </c>
      <c r="N8269" s="1" t="s">
        <v>66</v>
      </c>
      <c r="AB8269" s="1" t="s">
        <v>1741</v>
      </c>
      <c r="AC8269" s="1">
        <v>7</v>
      </c>
      <c r="AD8269" s="1">
        <v>3</v>
      </c>
      <c r="AE8269" s="1">
        <v>2</v>
      </c>
      <c r="AF8269" s="1">
        <v>1250</v>
      </c>
      <c r="AG8269" s="1" t="s">
        <v>98</v>
      </c>
      <c r="AI8269" s="1" t="s">
        <v>144</v>
      </c>
      <c r="AJ8269" s="1" t="s">
        <v>29271</v>
      </c>
      <c r="AO8269" s="1" t="s">
        <v>70</v>
      </c>
      <c r="AR8269" s="1">
        <v>45000000</v>
      </c>
      <c r="AU8269" s="1" t="s">
        <v>6530</v>
      </c>
      <c r="AV8269" s="1" t="s">
        <v>421</v>
      </c>
    </row>
    <row r="8270" spans="1:48" ht="13">
      <c r="A8270" t="s">
        <v>29272</v>
      </c>
      <c r="B8270" s="8">
        <v>45834.405534953708</v>
      </c>
      <c r="C8270" s="1" t="s">
        <v>803</v>
      </c>
      <c r="D8270" s="1" t="s">
        <v>61</v>
      </c>
      <c r="E8270" s="1" t="s">
        <v>20996</v>
      </c>
      <c r="F8270" s="16" t="s">
        <v>40985</v>
      </c>
      <c r="I8270" s="1" t="s">
        <v>75</v>
      </c>
      <c r="J8270" s="1" t="s">
        <v>2</v>
      </c>
      <c r="K8270" s="1" t="s">
        <v>64</v>
      </c>
      <c r="M8270" s="1" t="s">
        <v>22965</v>
      </c>
      <c r="N8270" s="1" t="s">
        <v>66</v>
      </c>
      <c r="AB8270" s="1" t="s">
        <v>1741</v>
      </c>
      <c r="AC8270" s="1">
        <v>8</v>
      </c>
      <c r="AD8270" s="1">
        <v>3</v>
      </c>
      <c r="AE8270" s="1">
        <v>2</v>
      </c>
      <c r="AF8270" s="1">
        <v>1250</v>
      </c>
      <c r="AG8270" s="1" t="s">
        <v>107</v>
      </c>
      <c r="AI8270" s="1" t="s">
        <v>144</v>
      </c>
      <c r="AJ8270" s="1" t="s">
        <v>29273</v>
      </c>
      <c r="AO8270" s="1" t="s">
        <v>70</v>
      </c>
      <c r="AR8270" s="1">
        <v>46000000</v>
      </c>
      <c r="AU8270" s="1" t="s">
        <v>6564</v>
      </c>
      <c r="AV8270" s="1" t="s">
        <v>421</v>
      </c>
    </row>
    <row r="8271" spans="1:48" ht="13">
      <c r="A8271" t="s">
        <v>29274</v>
      </c>
      <c r="B8271" s="8">
        <v>45834.408775844902</v>
      </c>
      <c r="C8271" s="1" t="s">
        <v>803</v>
      </c>
      <c r="D8271" s="1" t="s">
        <v>61</v>
      </c>
      <c r="E8271" s="1" t="s">
        <v>20996</v>
      </c>
      <c r="F8271" s="16" t="s">
        <v>40986</v>
      </c>
      <c r="I8271" s="1" t="s">
        <v>75</v>
      </c>
      <c r="J8271" s="1" t="s">
        <v>2</v>
      </c>
      <c r="K8271" s="1" t="s">
        <v>64</v>
      </c>
      <c r="M8271" s="1" t="s">
        <v>22965</v>
      </c>
      <c r="N8271" s="1" t="s">
        <v>66</v>
      </c>
      <c r="AB8271" s="1" t="s">
        <v>1741</v>
      </c>
      <c r="AC8271" s="1">
        <v>10</v>
      </c>
      <c r="AD8271" s="1">
        <v>2</v>
      </c>
      <c r="AE8271" s="1">
        <v>2</v>
      </c>
      <c r="AF8271" s="1">
        <v>860</v>
      </c>
      <c r="AG8271" s="1" t="s">
        <v>107</v>
      </c>
      <c r="AI8271" s="1" t="s">
        <v>144</v>
      </c>
      <c r="AJ8271" s="1" t="s">
        <v>29275</v>
      </c>
      <c r="AO8271" s="1" t="s">
        <v>70</v>
      </c>
      <c r="AR8271" s="1">
        <v>38500000</v>
      </c>
      <c r="AU8271" s="1" t="s">
        <v>6530</v>
      </c>
      <c r="AV8271" s="1" t="s">
        <v>421</v>
      </c>
    </row>
    <row r="8272" spans="1:48" ht="13">
      <c r="A8272" t="s">
        <v>29276</v>
      </c>
      <c r="B8272" s="8">
        <v>45834.411616608792</v>
      </c>
      <c r="C8272" s="1" t="s">
        <v>803</v>
      </c>
      <c r="D8272" s="1" t="s">
        <v>61</v>
      </c>
      <c r="E8272" s="1" t="s">
        <v>20996</v>
      </c>
      <c r="F8272" s="16" t="s">
        <v>40987</v>
      </c>
      <c r="I8272" s="1" t="s">
        <v>75</v>
      </c>
      <c r="J8272" s="1" t="s">
        <v>2</v>
      </c>
      <c r="K8272" s="1" t="s">
        <v>64</v>
      </c>
      <c r="M8272" s="1" t="s">
        <v>22965</v>
      </c>
      <c r="N8272" s="1" t="s">
        <v>66</v>
      </c>
      <c r="AB8272" s="1" t="s">
        <v>1741</v>
      </c>
      <c r="AC8272" s="1">
        <v>15</v>
      </c>
      <c r="AD8272" s="1">
        <v>2</v>
      </c>
      <c r="AE8272" s="1">
        <v>2</v>
      </c>
      <c r="AF8272" s="1">
        <v>885</v>
      </c>
      <c r="AG8272" s="1" t="s">
        <v>98</v>
      </c>
      <c r="AI8272" s="1" t="s">
        <v>144</v>
      </c>
      <c r="AJ8272" s="1" t="s">
        <v>29277</v>
      </c>
      <c r="AO8272" s="1" t="s">
        <v>70</v>
      </c>
      <c r="AR8272" s="1">
        <v>4000000</v>
      </c>
      <c r="AU8272" s="1" t="s">
        <v>6530</v>
      </c>
      <c r="AV8272" s="1" t="s">
        <v>421</v>
      </c>
    </row>
    <row r="8273" spans="1:48" ht="13">
      <c r="A8273" t="s">
        <v>29278</v>
      </c>
      <c r="B8273" s="8">
        <v>45834.424644826388</v>
      </c>
      <c r="C8273" s="1" t="s">
        <v>877</v>
      </c>
      <c r="D8273" s="1" t="s">
        <v>61</v>
      </c>
      <c r="E8273" s="1" t="s">
        <v>27041</v>
      </c>
      <c r="F8273" s="16" t="s">
        <v>40988</v>
      </c>
      <c r="I8273" s="1" t="s">
        <v>75</v>
      </c>
      <c r="J8273" s="1" t="s">
        <v>2</v>
      </c>
      <c r="M8273" s="1" t="s">
        <v>20018</v>
      </c>
      <c r="N8273" s="1" t="s">
        <v>96</v>
      </c>
      <c r="AB8273" s="1" t="s">
        <v>122</v>
      </c>
      <c r="AC8273" s="1">
        <v>24</v>
      </c>
      <c r="AD8273" s="1">
        <v>3</v>
      </c>
      <c r="AE8273" s="1">
        <v>2</v>
      </c>
      <c r="AF8273" s="1">
        <v>1321</v>
      </c>
      <c r="AG8273" s="1" t="s">
        <v>107</v>
      </c>
      <c r="AH8273" s="1" t="s">
        <v>29279</v>
      </c>
      <c r="AO8273" s="1" t="s">
        <v>70</v>
      </c>
      <c r="AP8273" s="1"/>
      <c r="AR8273" s="1">
        <v>132000000</v>
      </c>
      <c r="AT8273" s="1" t="s">
        <v>29280</v>
      </c>
      <c r="AU8273" s="1" t="s">
        <v>6530</v>
      </c>
      <c r="AV8273" s="1" t="s">
        <v>421</v>
      </c>
    </row>
    <row r="8274" spans="1:48" ht="13">
      <c r="A8274" t="s">
        <v>29281</v>
      </c>
      <c r="B8274" s="8">
        <v>45834.42831372685</v>
      </c>
      <c r="C8274" s="1" t="s">
        <v>11244</v>
      </c>
      <c r="D8274" s="1" t="s">
        <v>61</v>
      </c>
      <c r="E8274" s="1" t="s">
        <v>29282</v>
      </c>
      <c r="F8274" s="16" t="s">
        <v>40989</v>
      </c>
      <c r="G8274" s="11" t="s">
        <v>29283</v>
      </c>
      <c r="I8274" s="1" t="s">
        <v>75</v>
      </c>
      <c r="J8274" s="1" t="s">
        <v>2</v>
      </c>
      <c r="M8274" s="1" t="s">
        <v>29284</v>
      </c>
      <c r="N8274" s="1" t="s">
        <v>77</v>
      </c>
      <c r="AB8274" s="1" t="s">
        <v>122</v>
      </c>
      <c r="AD8274" s="1">
        <v>2</v>
      </c>
      <c r="AE8274" s="1">
        <v>2</v>
      </c>
      <c r="AF8274" s="1">
        <v>1100</v>
      </c>
      <c r="AG8274" s="1" t="s">
        <v>107</v>
      </c>
      <c r="AI8274" s="1" t="s">
        <v>909</v>
      </c>
      <c r="AO8274" s="1" t="s">
        <v>70</v>
      </c>
      <c r="AR8274" s="1">
        <v>45000000</v>
      </c>
      <c r="AT8274" s="1" t="s">
        <v>22053</v>
      </c>
      <c r="AU8274" s="1" t="s">
        <v>6564</v>
      </c>
      <c r="AV8274" s="1" t="s">
        <v>421</v>
      </c>
    </row>
    <row r="8275" spans="1:48" ht="13">
      <c r="A8275" t="s">
        <v>29285</v>
      </c>
      <c r="B8275" s="8">
        <v>45834.439895868054</v>
      </c>
      <c r="C8275" s="1" t="s">
        <v>877</v>
      </c>
      <c r="D8275" s="1" t="s">
        <v>61</v>
      </c>
      <c r="E8275" s="1" t="s">
        <v>24586</v>
      </c>
      <c r="F8275" s="16" t="s">
        <v>40990</v>
      </c>
      <c r="I8275" s="1" t="s">
        <v>75</v>
      </c>
      <c r="J8275" s="1" t="s">
        <v>2</v>
      </c>
      <c r="M8275" s="1" t="s">
        <v>27318</v>
      </c>
      <c r="N8275" s="1" t="s">
        <v>96</v>
      </c>
      <c r="AB8275" s="1" t="s">
        <v>122</v>
      </c>
      <c r="AC8275" s="1">
        <v>8</v>
      </c>
      <c r="AD8275" s="1">
        <v>3</v>
      </c>
      <c r="AE8275" s="1">
        <v>2</v>
      </c>
      <c r="AF8275" s="1">
        <v>1020</v>
      </c>
      <c r="AG8275" s="1" t="s">
        <v>107</v>
      </c>
      <c r="AJ8275" s="1" t="s">
        <v>26375</v>
      </c>
      <c r="AO8275" s="1" t="s">
        <v>70</v>
      </c>
      <c r="AR8275" s="1">
        <v>87000000</v>
      </c>
      <c r="AU8275" s="1" t="s">
        <v>6530</v>
      </c>
      <c r="AV8275" s="1" t="s">
        <v>421</v>
      </c>
    </row>
    <row r="8276" spans="1:48" ht="13">
      <c r="A8276" t="s">
        <v>29286</v>
      </c>
      <c r="B8276" s="8">
        <v>45834.439927476851</v>
      </c>
      <c r="C8276" s="1" t="s">
        <v>11244</v>
      </c>
      <c r="D8276" s="1" t="s">
        <v>204</v>
      </c>
      <c r="E8276" s="1" t="s">
        <v>29287</v>
      </c>
      <c r="F8276" s="16" t="s">
        <v>40991</v>
      </c>
      <c r="I8276" s="1" t="s">
        <v>75</v>
      </c>
      <c r="J8276" s="1" t="s">
        <v>2</v>
      </c>
      <c r="M8276" s="1" t="s">
        <v>29288</v>
      </c>
      <c r="N8276" s="1" t="s">
        <v>364</v>
      </c>
      <c r="AB8276" s="1" t="s">
        <v>122</v>
      </c>
      <c r="AC8276" s="1">
        <v>2</v>
      </c>
      <c r="AD8276" s="1">
        <v>4</v>
      </c>
      <c r="AE8276" s="1">
        <v>3</v>
      </c>
      <c r="AF8276" s="1">
        <v>1629</v>
      </c>
      <c r="AG8276" s="1" t="s">
        <v>107</v>
      </c>
      <c r="AI8276" s="1" t="s">
        <v>175</v>
      </c>
      <c r="AJ8276" s="1" t="s">
        <v>29289</v>
      </c>
      <c r="AO8276" s="1" t="s">
        <v>70</v>
      </c>
      <c r="AR8276" s="1">
        <v>63000000</v>
      </c>
      <c r="AU8276" s="1" t="s">
        <v>6530</v>
      </c>
      <c r="AV8276" s="1" t="s">
        <v>541</v>
      </c>
    </row>
    <row r="8277" spans="1:48" ht="13">
      <c r="A8277" t="s">
        <v>29290</v>
      </c>
      <c r="B8277" s="8">
        <v>45834.442287858794</v>
      </c>
      <c r="C8277" s="1" t="s">
        <v>11244</v>
      </c>
      <c r="D8277" s="1" t="s">
        <v>204</v>
      </c>
      <c r="E8277" s="1" t="s">
        <v>29291</v>
      </c>
      <c r="F8277" s="16" t="s">
        <v>40992</v>
      </c>
      <c r="I8277" s="1" t="s">
        <v>75</v>
      </c>
      <c r="J8277" s="1" t="s">
        <v>2</v>
      </c>
      <c r="M8277" s="1" t="s">
        <v>29288</v>
      </c>
      <c r="N8277" s="1" t="s">
        <v>364</v>
      </c>
      <c r="AB8277" s="1" t="s">
        <v>122</v>
      </c>
      <c r="AC8277" s="1">
        <v>3</v>
      </c>
      <c r="AD8277" s="1">
        <v>3</v>
      </c>
      <c r="AE8277" s="1">
        <v>2</v>
      </c>
      <c r="AF8277" s="1">
        <v>1305</v>
      </c>
      <c r="AG8277" s="1" t="s">
        <v>107</v>
      </c>
      <c r="AI8277" s="1" t="s">
        <v>175</v>
      </c>
      <c r="AJ8277" s="1" t="s">
        <v>29292</v>
      </c>
      <c r="AO8277" s="1" t="s">
        <v>70</v>
      </c>
      <c r="AR8277" s="1">
        <v>53000000</v>
      </c>
      <c r="AU8277" s="1" t="s">
        <v>6530</v>
      </c>
      <c r="AV8277" s="1" t="s">
        <v>421</v>
      </c>
    </row>
    <row r="8278" spans="1:48" ht="13">
      <c r="A8278" t="s">
        <v>29293</v>
      </c>
      <c r="B8278" s="8">
        <v>45834.444032106483</v>
      </c>
      <c r="C8278" s="1" t="s">
        <v>877</v>
      </c>
      <c r="D8278" s="1" t="s">
        <v>204</v>
      </c>
      <c r="E8278" s="1" t="s">
        <v>5633</v>
      </c>
      <c r="F8278" s="16" t="s">
        <v>40993</v>
      </c>
      <c r="I8278" s="1" t="s">
        <v>241</v>
      </c>
      <c r="J8278" s="1" t="s">
        <v>2</v>
      </c>
      <c r="M8278" s="1" t="s">
        <v>29294</v>
      </c>
      <c r="N8278" s="1" t="s">
        <v>615</v>
      </c>
      <c r="AB8278" s="1" t="s">
        <v>122</v>
      </c>
      <c r="AC8278" s="1">
        <v>6</v>
      </c>
      <c r="AD8278" s="1">
        <v>3</v>
      </c>
      <c r="AE8278" s="1">
        <v>2</v>
      </c>
      <c r="AF8278" s="1">
        <v>1350</v>
      </c>
      <c r="AG8278" s="1" t="s">
        <v>107</v>
      </c>
      <c r="AJ8278" s="1" t="s">
        <v>29295</v>
      </c>
      <c r="AO8278" s="1" t="s">
        <v>70</v>
      </c>
      <c r="AR8278" s="1">
        <v>200000</v>
      </c>
      <c r="AU8278" s="1" t="s">
        <v>6564</v>
      </c>
      <c r="AV8278" s="1" t="s">
        <v>137</v>
      </c>
    </row>
    <row r="8279" spans="1:48" ht="13">
      <c r="A8279" t="s">
        <v>29296</v>
      </c>
      <c r="B8279" s="8">
        <v>45834.504836770837</v>
      </c>
      <c r="C8279" s="1" t="s">
        <v>803</v>
      </c>
      <c r="D8279" s="1" t="s">
        <v>204</v>
      </c>
      <c r="E8279" s="1" t="s">
        <v>29297</v>
      </c>
      <c r="F8279" s="16" t="s">
        <v>40994</v>
      </c>
      <c r="I8279" s="1" t="s">
        <v>75</v>
      </c>
      <c r="J8279" s="1" t="s">
        <v>352</v>
      </c>
      <c r="K8279" s="1" t="s">
        <v>24643</v>
      </c>
      <c r="M8279" s="1" t="s">
        <v>29298</v>
      </c>
      <c r="N8279" s="1" t="s">
        <v>1596</v>
      </c>
      <c r="AK8279" s="1" t="s">
        <v>24643</v>
      </c>
      <c r="AL8279" s="1">
        <v>473.25</v>
      </c>
      <c r="AM8279" s="1">
        <v>50000</v>
      </c>
      <c r="AN8279" s="1" t="s">
        <v>29299</v>
      </c>
      <c r="AO8279" s="1" t="s">
        <v>70</v>
      </c>
      <c r="AR8279" s="1">
        <v>600000000</v>
      </c>
      <c r="AV8279" s="1" t="s">
        <v>421</v>
      </c>
    </row>
    <row r="8280" spans="1:48" ht="13">
      <c r="A8280" t="s">
        <v>29300</v>
      </c>
      <c r="B8280" s="8">
        <v>45834.534901932871</v>
      </c>
      <c r="C8280" s="1" t="s">
        <v>803</v>
      </c>
      <c r="D8280" s="1" t="s">
        <v>204</v>
      </c>
      <c r="E8280" s="1" t="s">
        <v>29301</v>
      </c>
      <c r="F8280" s="16" t="s">
        <v>40995</v>
      </c>
      <c r="G8280" s="11" t="s">
        <v>13104</v>
      </c>
      <c r="I8280" s="1" t="s">
        <v>75</v>
      </c>
      <c r="J8280" s="1" t="s">
        <v>2</v>
      </c>
      <c r="K8280" s="1" t="s">
        <v>64</v>
      </c>
      <c r="M8280" s="1" t="s">
        <v>29302</v>
      </c>
      <c r="N8280" s="1" t="s">
        <v>1327</v>
      </c>
      <c r="AB8280" s="1" t="s">
        <v>121</v>
      </c>
      <c r="AC8280" s="1">
        <v>1</v>
      </c>
      <c r="AD8280" s="1">
        <v>14</v>
      </c>
      <c r="AE8280" s="1">
        <v>14</v>
      </c>
      <c r="AF8280" s="1">
        <v>8000</v>
      </c>
      <c r="AG8280" s="1" t="s">
        <v>122</v>
      </c>
      <c r="AJ8280" s="1" t="s">
        <v>29303</v>
      </c>
      <c r="AO8280" s="1" t="s">
        <v>70</v>
      </c>
      <c r="AR8280" s="1">
        <v>100000000</v>
      </c>
      <c r="AU8280" s="1" t="s">
        <v>6530</v>
      </c>
      <c r="AV8280" s="1" t="s">
        <v>421</v>
      </c>
    </row>
    <row r="8281" spans="1:48" ht="13">
      <c r="A8281" t="s">
        <v>29304</v>
      </c>
      <c r="B8281" s="8">
        <v>45834.677966886578</v>
      </c>
      <c r="C8281" s="1" t="s">
        <v>803</v>
      </c>
      <c r="D8281" s="1" t="s">
        <v>61</v>
      </c>
      <c r="E8281" s="1" t="s">
        <v>29305</v>
      </c>
      <c r="F8281" s="16" t="s">
        <v>40996</v>
      </c>
      <c r="I8281" s="1" t="s">
        <v>75</v>
      </c>
      <c r="J8281" s="1" t="s">
        <v>352</v>
      </c>
      <c r="K8281" s="1" t="s">
        <v>29306</v>
      </c>
      <c r="M8281" s="1" t="s">
        <v>29307</v>
      </c>
      <c r="N8281" s="1" t="s">
        <v>121</v>
      </c>
      <c r="AK8281" s="1" t="s">
        <v>29308</v>
      </c>
      <c r="AL8281" s="1">
        <v>336</v>
      </c>
      <c r="AM8281" s="1">
        <v>26000</v>
      </c>
      <c r="AN8281" s="1" t="s">
        <v>29309</v>
      </c>
      <c r="AO8281" s="1" t="s">
        <v>70</v>
      </c>
      <c r="AR8281" s="1">
        <v>325000000</v>
      </c>
      <c r="AV8281" s="1" t="s">
        <v>421</v>
      </c>
    </row>
    <row r="8282" spans="1:48" ht="13">
      <c r="A8282" t="s">
        <v>29310</v>
      </c>
      <c r="B8282" s="8">
        <v>45835.439230162039</v>
      </c>
      <c r="C8282" s="1" t="s">
        <v>11244</v>
      </c>
      <c r="D8282" s="1" t="s">
        <v>61</v>
      </c>
      <c r="E8282" s="1" t="s">
        <v>29311</v>
      </c>
      <c r="F8282" s="16" t="s">
        <v>40997</v>
      </c>
      <c r="I8282" s="1" t="s">
        <v>241</v>
      </c>
      <c r="J8282" s="1" t="s">
        <v>2</v>
      </c>
      <c r="M8282" s="1" t="s">
        <v>29312</v>
      </c>
      <c r="N8282" s="1" t="s">
        <v>29215</v>
      </c>
      <c r="AB8282" s="1" t="s">
        <v>122</v>
      </c>
      <c r="AD8282" s="1">
        <v>3</v>
      </c>
      <c r="AE8282" s="1">
        <v>2</v>
      </c>
      <c r="AF8282" s="1">
        <v>1878</v>
      </c>
      <c r="AG8282" s="1" t="s">
        <v>107</v>
      </c>
      <c r="AI8282" s="1" t="s">
        <v>180</v>
      </c>
      <c r="AO8282" s="1" t="s">
        <v>70</v>
      </c>
      <c r="AR8282" s="1">
        <v>300000</v>
      </c>
      <c r="AU8282" s="1" t="s">
        <v>6564</v>
      </c>
      <c r="AV8282" s="1" t="s">
        <v>541</v>
      </c>
    </row>
    <row r="8283" spans="1:48" ht="13">
      <c r="A8283" t="s">
        <v>29313</v>
      </c>
      <c r="B8283" s="8">
        <v>45835.451379050923</v>
      </c>
      <c r="C8283" s="1" t="s">
        <v>11244</v>
      </c>
      <c r="D8283" s="1" t="s">
        <v>61</v>
      </c>
      <c r="E8283" s="1" t="s">
        <v>29314</v>
      </c>
      <c r="F8283" s="16" t="s">
        <v>40998</v>
      </c>
      <c r="G8283" s="11" t="s">
        <v>29315</v>
      </c>
      <c r="I8283" s="1" t="s">
        <v>241</v>
      </c>
      <c r="J8283" s="1" t="s">
        <v>2</v>
      </c>
      <c r="M8283" s="1" t="s">
        <v>22788</v>
      </c>
      <c r="N8283" s="1" t="s">
        <v>142</v>
      </c>
      <c r="AB8283" s="1" t="s">
        <v>122</v>
      </c>
      <c r="AC8283" s="1">
        <v>6</v>
      </c>
      <c r="AD8283" s="1">
        <v>2</v>
      </c>
      <c r="AE8283" s="1">
        <v>2</v>
      </c>
      <c r="AF8283" s="1">
        <v>810</v>
      </c>
      <c r="AG8283" s="1" t="s">
        <v>107</v>
      </c>
      <c r="AI8283" s="1" t="s">
        <v>175</v>
      </c>
      <c r="AO8283" s="1" t="s">
        <v>70</v>
      </c>
      <c r="AR8283" s="1">
        <v>350000</v>
      </c>
      <c r="AU8283" s="1" t="s">
        <v>6564</v>
      </c>
      <c r="AV8283" s="1" t="s">
        <v>421</v>
      </c>
    </row>
    <row r="8284" spans="1:48" ht="13">
      <c r="A8284" t="s">
        <v>29316</v>
      </c>
      <c r="B8284" s="8">
        <v>45835.491231342588</v>
      </c>
      <c r="C8284" s="1" t="s">
        <v>11244</v>
      </c>
      <c r="D8284" s="1" t="s">
        <v>61</v>
      </c>
      <c r="E8284" s="1" t="s">
        <v>29317</v>
      </c>
      <c r="F8284" s="16" t="s">
        <v>40999</v>
      </c>
      <c r="I8284" s="1" t="s">
        <v>75</v>
      </c>
      <c r="J8284" s="1" t="s">
        <v>2</v>
      </c>
      <c r="M8284" s="1" t="s">
        <v>566</v>
      </c>
      <c r="N8284" s="1" t="s">
        <v>152</v>
      </c>
      <c r="AB8284" s="1" t="s">
        <v>566</v>
      </c>
      <c r="AD8284" s="1">
        <v>2</v>
      </c>
      <c r="AE8284" s="1">
        <v>2</v>
      </c>
      <c r="AF8284" s="1">
        <v>1100</v>
      </c>
      <c r="AG8284" s="1" t="s">
        <v>107</v>
      </c>
      <c r="AI8284" s="1" t="s">
        <v>175</v>
      </c>
      <c r="AO8284" s="1" t="s">
        <v>70</v>
      </c>
      <c r="AR8284" s="1">
        <v>85000000</v>
      </c>
      <c r="AU8284" s="1" t="s">
        <v>6564</v>
      </c>
      <c r="AV8284" s="1" t="s">
        <v>421</v>
      </c>
    </row>
    <row r="8285" spans="1:48" ht="13">
      <c r="A8285" t="s">
        <v>29318</v>
      </c>
      <c r="B8285" s="8">
        <v>45835.49194039352</v>
      </c>
      <c r="C8285" s="1" t="s">
        <v>11244</v>
      </c>
      <c r="D8285" s="1" t="s">
        <v>61</v>
      </c>
      <c r="E8285" s="1" t="s">
        <v>29317</v>
      </c>
      <c r="F8285" s="16" t="s">
        <v>41000</v>
      </c>
      <c r="I8285" s="1" t="s">
        <v>241</v>
      </c>
      <c r="J8285" s="1" t="s">
        <v>2</v>
      </c>
      <c r="M8285" s="1" t="s">
        <v>566</v>
      </c>
      <c r="N8285" s="1" t="s">
        <v>152</v>
      </c>
      <c r="AB8285" s="1" t="s">
        <v>566</v>
      </c>
      <c r="AD8285" s="1">
        <v>2</v>
      </c>
      <c r="AE8285" s="1">
        <v>2</v>
      </c>
      <c r="AF8285" s="1">
        <v>1100</v>
      </c>
      <c r="AG8285" s="1" t="s">
        <v>107</v>
      </c>
      <c r="AI8285" s="1" t="s">
        <v>175</v>
      </c>
      <c r="AO8285" s="1" t="s">
        <v>70</v>
      </c>
      <c r="AR8285" s="1">
        <v>320000</v>
      </c>
      <c r="AU8285" s="1" t="s">
        <v>6564</v>
      </c>
      <c r="AV8285" s="1" t="s">
        <v>137</v>
      </c>
    </row>
    <row r="8286" spans="1:48" ht="13">
      <c r="A8286" t="s">
        <v>29319</v>
      </c>
      <c r="B8286" s="8">
        <v>45835.786289849537</v>
      </c>
      <c r="C8286" s="1" t="s">
        <v>877</v>
      </c>
      <c r="D8286" s="1" t="s">
        <v>204</v>
      </c>
      <c r="E8286" s="1" t="s">
        <v>29320</v>
      </c>
      <c r="F8286" s="16" t="s">
        <v>41001</v>
      </c>
      <c r="I8286" s="1" t="s">
        <v>75</v>
      </c>
      <c r="J8286" s="1" t="s">
        <v>2</v>
      </c>
      <c r="M8286" s="1" t="s">
        <v>27318</v>
      </c>
      <c r="N8286" s="1" t="s">
        <v>96</v>
      </c>
      <c r="AB8286" s="1" t="s">
        <v>122</v>
      </c>
      <c r="AC8286" s="1">
        <v>23</v>
      </c>
      <c r="AD8286" s="1">
        <v>3</v>
      </c>
      <c r="AE8286" s="1">
        <v>2</v>
      </c>
      <c r="AF8286" s="1">
        <v>1041</v>
      </c>
      <c r="AG8286" s="1" t="s">
        <v>107</v>
      </c>
      <c r="AH8286" s="1" t="s">
        <v>25680</v>
      </c>
      <c r="AI8286" s="1" t="s">
        <v>8038</v>
      </c>
      <c r="AJ8286" s="1" t="s">
        <v>29321</v>
      </c>
      <c r="AO8286" s="1" t="s">
        <v>70</v>
      </c>
      <c r="AR8286" s="1">
        <v>80000000</v>
      </c>
      <c r="AU8286" s="1" t="s">
        <v>6530</v>
      </c>
      <c r="AV8286" s="1" t="s">
        <v>421</v>
      </c>
    </row>
    <row r="8287" spans="1:48" ht="13">
      <c r="A8287" t="s">
        <v>29322</v>
      </c>
      <c r="B8287" s="8">
        <v>45835.791288229171</v>
      </c>
      <c r="C8287" s="1" t="s">
        <v>877</v>
      </c>
      <c r="D8287" s="1" t="s">
        <v>204</v>
      </c>
      <c r="E8287" s="1" t="s">
        <v>25631</v>
      </c>
      <c r="F8287" s="16" t="s">
        <v>41002</v>
      </c>
      <c r="I8287" s="1" t="s">
        <v>75</v>
      </c>
      <c r="J8287" s="1" t="s">
        <v>2</v>
      </c>
      <c r="M8287" s="1" t="s">
        <v>27318</v>
      </c>
      <c r="N8287" s="1" t="s">
        <v>96</v>
      </c>
      <c r="AB8287" s="1" t="s">
        <v>122</v>
      </c>
      <c r="AC8287" s="1">
        <v>25</v>
      </c>
      <c r="AD8287" s="1">
        <v>3</v>
      </c>
      <c r="AE8287" s="1">
        <v>2</v>
      </c>
      <c r="AF8287" s="1">
        <v>1041</v>
      </c>
      <c r="AG8287" s="1" t="s">
        <v>107</v>
      </c>
      <c r="AH8287" s="1" t="s">
        <v>29323</v>
      </c>
      <c r="AI8287" s="1" t="s">
        <v>8038</v>
      </c>
      <c r="AJ8287" s="1" t="s">
        <v>23712</v>
      </c>
      <c r="AO8287" s="1" t="s">
        <v>70</v>
      </c>
      <c r="AR8287" s="1">
        <v>85000000</v>
      </c>
      <c r="AU8287" s="1" t="s">
        <v>6530</v>
      </c>
      <c r="AV8287" s="1" t="s">
        <v>421</v>
      </c>
    </row>
    <row r="8288" spans="1:48" ht="13">
      <c r="A8288" t="s">
        <v>29324</v>
      </c>
      <c r="B8288" s="8">
        <v>45835.796657337967</v>
      </c>
      <c r="C8288" s="1" t="s">
        <v>877</v>
      </c>
      <c r="D8288" s="1" t="s">
        <v>61</v>
      </c>
      <c r="E8288" s="1" t="s">
        <v>25631</v>
      </c>
      <c r="F8288" s="16" t="s">
        <v>41003</v>
      </c>
      <c r="I8288" s="1" t="s">
        <v>75</v>
      </c>
      <c r="J8288" s="1" t="s">
        <v>2</v>
      </c>
      <c r="M8288" s="1" t="s">
        <v>29325</v>
      </c>
      <c r="N8288" s="1" t="s">
        <v>152</v>
      </c>
      <c r="AB8288" s="1" t="s">
        <v>122</v>
      </c>
      <c r="AD8288" s="1">
        <v>3</v>
      </c>
      <c r="AE8288" s="1">
        <v>2</v>
      </c>
      <c r="AF8288" s="1">
        <v>1535</v>
      </c>
      <c r="AG8288" s="1" t="s">
        <v>107</v>
      </c>
      <c r="AI8288" s="1" t="s">
        <v>175</v>
      </c>
      <c r="AJ8288" s="1" t="s">
        <v>29326</v>
      </c>
      <c r="AO8288" s="1" t="s">
        <v>70</v>
      </c>
      <c r="AP8288" s="1">
        <v>60000</v>
      </c>
      <c r="AT8288" s="1" t="s">
        <v>28792</v>
      </c>
      <c r="AU8288" s="1" t="s">
        <v>6530</v>
      </c>
      <c r="AV8288" s="1" t="s">
        <v>421</v>
      </c>
    </row>
    <row r="8289" spans="1:48" ht="13">
      <c r="A8289" t="s">
        <v>29327</v>
      </c>
      <c r="B8289" s="8">
        <v>45835.800409849537</v>
      </c>
      <c r="C8289" s="1" t="s">
        <v>877</v>
      </c>
      <c r="D8289" s="1" t="s">
        <v>61</v>
      </c>
      <c r="E8289" s="1" t="s">
        <v>25631</v>
      </c>
      <c r="F8289" s="16" t="s">
        <v>41004</v>
      </c>
      <c r="I8289" s="1" t="s">
        <v>75</v>
      </c>
      <c r="J8289" s="1" t="s">
        <v>2</v>
      </c>
      <c r="M8289" s="1" t="s">
        <v>29325</v>
      </c>
      <c r="N8289" s="1" t="s">
        <v>152</v>
      </c>
      <c r="AB8289" s="1" t="s">
        <v>122</v>
      </c>
      <c r="AD8289" s="1">
        <v>4</v>
      </c>
      <c r="AE8289" s="1">
        <v>3</v>
      </c>
      <c r="AF8289" s="1">
        <v>2370</v>
      </c>
      <c r="AG8289" s="1" t="s">
        <v>107</v>
      </c>
      <c r="AI8289" s="1" t="s">
        <v>175</v>
      </c>
      <c r="AJ8289" s="1" t="s">
        <v>29328</v>
      </c>
      <c r="AO8289" s="1" t="s">
        <v>70</v>
      </c>
      <c r="AQ8289" s="1">
        <v>60000</v>
      </c>
      <c r="AT8289" s="1" t="s">
        <v>28792</v>
      </c>
      <c r="AU8289" s="1" t="s">
        <v>6530</v>
      </c>
      <c r="AV8289" s="1" t="s">
        <v>421</v>
      </c>
    </row>
    <row r="8290" spans="1:48" ht="13">
      <c r="A8290" t="s">
        <v>29329</v>
      </c>
      <c r="B8290" s="8">
        <v>45835.803278194449</v>
      </c>
      <c r="C8290" s="1" t="s">
        <v>877</v>
      </c>
      <c r="D8290" s="1" t="s">
        <v>204</v>
      </c>
      <c r="E8290" s="1" t="s">
        <v>29320</v>
      </c>
      <c r="F8290" s="16" t="s">
        <v>41005</v>
      </c>
      <c r="I8290" s="1" t="s">
        <v>75</v>
      </c>
      <c r="J8290" s="1" t="s">
        <v>2</v>
      </c>
      <c r="M8290" s="1" t="s">
        <v>27318</v>
      </c>
      <c r="N8290" s="1" t="s">
        <v>96</v>
      </c>
      <c r="AB8290" s="1" t="s">
        <v>122</v>
      </c>
      <c r="AC8290" s="1">
        <v>24</v>
      </c>
      <c r="AD8290" s="1">
        <v>3</v>
      </c>
      <c r="AE8290" s="1">
        <v>2</v>
      </c>
      <c r="AF8290" s="1">
        <v>1041</v>
      </c>
      <c r="AG8290" s="1" t="s">
        <v>107</v>
      </c>
      <c r="AH8290" s="1" t="s">
        <v>29323</v>
      </c>
      <c r="AI8290" s="1" t="s">
        <v>8038</v>
      </c>
      <c r="AO8290" s="1" t="s">
        <v>70</v>
      </c>
      <c r="AR8290" s="1">
        <v>84000000</v>
      </c>
      <c r="AU8290" s="1" t="s">
        <v>6530</v>
      </c>
      <c r="AV8290" s="1" t="s">
        <v>421</v>
      </c>
    </row>
    <row r="8291" spans="1:48" ht="13">
      <c r="A8291" t="s">
        <v>29330</v>
      </c>
      <c r="B8291" s="8">
        <v>45835.807463553239</v>
      </c>
      <c r="C8291" s="1" t="s">
        <v>877</v>
      </c>
      <c r="D8291" s="1" t="s">
        <v>204</v>
      </c>
      <c r="E8291" s="1" t="s">
        <v>29331</v>
      </c>
      <c r="F8291" s="16" t="s">
        <v>41006</v>
      </c>
      <c r="I8291" s="1" t="s">
        <v>75</v>
      </c>
      <c r="J8291" s="1" t="s">
        <v>2</v>
      </c>
      <c r="M8291" s="1" t="s">
        <v>27318</v>
      </c>
      <c r="N8291" s="1" t="s">
        <v>96</v>
      </c>
      <c r="AB8291" s="1" t="s">
        <v>122</v>
      </c>
      <c r="AD8291" s="1">
        <v>2</v>
      </c>
      <c r="AE8291" s="1">
        <v>1</v>
      </c>
      <c r="AF8291" s="1">
        <v>720</v>
      </c>
      <c r="AG8291" s="1" t="s">
        <v>2170</v>
      </c>
      <c r="AI8291" s="1" t="s">
        <v>8038</v>
      </c>
      <c r="AO8291" s="1" t="s">
        <v>70</v>
      </c>
      <c r="AR8291" s="1">
        <v>54000000</v>
      </c>
      <c r="AT8291" s="1" t="s">
        <v>22053</v>
      </c>
      <c r="AU8291" s="1" t="s">
        <v>6530</v>
      </c>
      <c r="AV8291" s="1" t="s">
        <v>421</v>
      </c>
    </row>
    <row r="8292" spans="1:48" ht="13">
      <c r="A8292" t="s">
        <v>29332</v>
      </c>
      <c r="B8292" s="8">
        <v>45835.809800798612</v>
      </c>
      <c r="C8292" s="1" t="s">
        <v>877</v>
      </c>
      <c r="D8292" s="1" t="s">
        <v>204</v>
      </c>
      <c r="E8292" s="1" t="s">
        <v>23960</v>
      </c>
      <c r="F8292" s="16" t="s">
        <v>41007</v>
      </c>
      <c r="I8292" s="1" t="s">
        <v>75</v>
      </c>
      <c r="J8292" s="1" t="s">
        <v>1</v>
      </c>
      <c r="M8292" s="1" t="s">
        <v>29333</v>
      </c>
      <c r="N8292" s="1" t="s">
        <v>364</v>
      </c>
      <c r="X8292" s="1">
        <v>40</v>
      </c>
      <c r="AA8292" s="1" t="s">
        <v>29334</v>
      </c>
      <c r="AO8292" s="1" t="s">
        <v>70</v>
      </c>
      <c r="AP8292" s="1">
        <v>6000000</v>
      </c>
      <c r="AT8292" s="1" t="s">
        <v>29335</v>
      </c>
      <c r="AV8292" s="1" t="s">
        <v>421</v>
      </c>
    </row>
    <row r="8293" spans="1:48" ht="13">
      <c r="A8293" t="s">
        <v>29336</v>
      </c>
      <c r="B8293" s="8">
        <v>45835.818248912037</v>
      </c>
      <c r="C8293" s="1" t="s">
        <v>877</v>
      </c>
      <c r="D8293" s="1" t="s">
        <v>204</v>
      </c>
      <c r="E8293" s="1" t="s">
        <v>27038</v>
      </c>
      <c r="F8293" s="16" t="s">
        <v>41008</v>
      </c>
      <c r="I8293" s="1" t="s">
        <v>75</v>
      </c>
      <c r="J8293" s="1" t="s">
        <v>2</v>
      </c>
      <c r="M8293" s="1" t="s">
        <v>29337</v>
      </c>
      <c r="N8293" s="1" t="s">
        <v>615</v>
      </c>
      <c r="AB8293" s="1" t="s">
        <v>122</v>
      </c>
      <c r="AC8293" s="1">
        <v>7</v>
      </c>
      <c r="AD8293" s="1">
        <v>3</v>
      </c>
      <c r="AE8293" s="1">
        <v>2</v>
      </c>
      <c r="AF8293" s="1">
        <v>1190</v>
      </c>
      <c r="AG8293" s="1" t="s">
        <v>107</v>
      </c>
      <c r="AJ8293" s="1" t="s">
        <v>28390</v>
      </c>
      <c r="AO8293" s="1" t="s">
        <v>70</v>
      </c>
      <c r="AR8293" s="1">
        <v>60000000</v>
      </c>
      <c r="AT8293" s="1" t="s">
        <v>29338</v>
      </c>
      <c r="AU8293" s="1" t="s">
        <v>6530</v>
      </c>
      <c r="AV8293" s="1" t="s">
        <v>421</v>
      </c>
    </row>
    <row r="8294" spans="1:48" ht="13">
      <c r="A8294" t="s">
        <v>29339</v>
      </c>
      <c r="B8294" s="8">
        <v>45835.820669525463</v>
      </c>
      <c r="C8294" s="1" t="s">
        <v>877</v>
      </c>
      <c r="D8294" s="1" t="s">
        <v>204</v>
      </c>
      <c r="E8294" s="1" t="s">
        <v>23960</v>
      </c>
      <c r="F8294" s="16" t="s">
        <v>41009</v>
      </c>
      <c r="I8294" s="1" t="s">
        <v>75</v>
      </c>
      <c r="J8294" s="1" t="s">
        <v>2</v>
      </c>
      <c r="M8294" s="1" t="s">
        <v>29340</v>
      </c>
      <c r="N8294" s="1" t="s">
        <v>615</v>
      </c>
      <c r="AB8294" s="1" t="s">
        <v>122</v>
      </c>
      <c r="AD8294" s="1">
        <v>3</v>
      </c>
      <c r="AE8294" s="1">
        <v>2</v>
      </c>
      <c r="AF8294" s="1">
        <v>1490</v>
      </c>
      <c r="AG8294" s="1" t="s">
        <v>122</v>
      </c>
      <c r="AJ8294" s="1" t="s">
        <v>29341</v>
      </c>
      <c r="AO8294" s="1" t="s">
        <v>70</v>
      </c>
      <c r="AQ8294" s="1">
        <v>47000</v>
      </c>
      <c r="AT8294" s="1" t="s">
        <v>29342</v>
      </c>
      <c r="AU8294" s="1" t="s">
        <v>6530</v>
      </c>
      <c r="AV8294" s="1" t="s">
        <v>421</v>
      </c>
    </row>
    <row r="8295" spans="1:48" ht="13">
      <c r="A8295" t="s">
        <v>29343</v>
      </c>
      <c r="B8295" s="8">
        <v>45836.777055208338</v>
      </c>
      <c r="C8295" s="1" t="s">
        <v>803</v>
      </c>
      <c r="D8295" s="1" t="s">
        <v>204</v>
      </c>
      <c r="E8295" s="1" t="s">
        <v>12506</v>
      </c>
      <c r="F8295" s="16" t="s">
        <v>41010</v>
      </c>
      <c r="I8295" s="1" t="s">
        <v>241</v>
      </c>
      <c r="J8295" s="1" t="s">
        <v>2</v>
      </c>
      <c r="K8295" s="1" t="s">
        <v>64</v>
      </c>
      <c r="M8295" s="1" t="s">
        <v>25363</v>
      </c>
      <c r="N8295" s="1" t="s">
        <v>152</v>
      </c>
      <c r="AB8295" s="1" t="s">
        <v>121</v>
      </c>
      <c r="AC8295" s="1">
        <v>6</v>
      </c>
      <c r="AD8295" s="1">
        <v>3</v>
      </c>
      <c r="AE8295" s="1">
        <v>3</v>
      </c>
      <c r="AF8295" s="1">
        <v>1700</v>
      </c>
      <c r="AG8295" s="1" t="s">
        <v>107</v>
      </c>
      <c r="AI8295" s="1" t="s">
        <v>123</v>
      </c>
      <c r="AJ8295" s="1" t="s">
        <v>29344</v>
      </c>
      <c r="AO8295" s="1" t="s">
        <v>70</v>
      </c>
      <c r="AR8295" s="1">
        <v>375000</v>
      </c>
      <c r="AU8295" s="1" t="s">
        <v>6564</v>
      </c>
      <c r="AV8295" s="1" t="s">
        <v>137</v>
      </c>
    </row>
    <row r="8296" spans="1:48" ht="13">
      <c r="A8296" t="s">
        <v>29345</v>
      </c>
      <c r="B8296" s="8">
        <v>45836.804288715277</v>
      </c>
      <c r="C8296" s="1" t="s">
        <v>803</v>
      </c>
      <c r="D8296" s="1" t="s">
        <v>61</v>
      </c>
      <c r="E8296" s="1" t="s">
        <v>29346</v>
      </c>
      <c r="F8296" s="16" t="s">
        <v>41011</v>
      </c>
      <c r="I8296" s="1" t="s">
        <v>75</v>
      </c>
      <c r="J8296" s="1" t="s">
        <v>2</v>
      </c>
      <c r="K8296" s="1" t="s">
        <v>64</v>
      </c>
      <c r="M8296" s="1" t="s">
        <v>29347</v>
      </c>
      <c r="N8296" s="1" t="s">
        <v>112</v>
      </c>
      <c r="AB8296" s="1" t="s">
        <v>121</v>
      </c>
      <c r="AC8296" s="1">
        <v>4</v>
      </c>
      <c r="AD8296" s="1">
        <v>2</v>
      </c>
      <c r="AE8296" s="1">
        <v>2</v>
      </c>
      <c r="AF8296" s="1">
        <v>750</v>
      </c>
      <c r="AG8296" s="1" t="s">
        <v>107</v>
      </c>
      <c r="AH8296" s="1" t="s">
        <v>3703</v>
      </c>
      <c r="AJ8296" s="1" t="s">
        <v>29348</v>
      </c>
      <c r="AO8296" s="1" t="s">
        <v>70</v>
      </c>
      <c r="AR8296" s="1">
        <v>34000000</v>
      </c>
      <c r="AU8296" s="1" t="s">
        <v>6564</v>
      </c>
      <c r="AV8296" s="1" t="s">
        <v>421</v>
      </c>
    </row>
    <row r="8297" spans="1:48" ht="13">
      <c r="A8297" t="s">
        <v>29349</v>
      </c>
      <c r="B8297" s="8">
        <v>45836.887339004628</v>
      </c>
      <c r="C8297" s="1" t="s">
        <v>803</v>
      </c>
      <c r="D8297" s="1" t="s">
        <v>204</v>
      </c>
      <c r="E8297" s="1" t="s">
        <v>17886</v>
      </c>
      <c r="F8297" s="16" t="s">
        <v>41012</v>
      </c>
      <c r="I8297" s="1" t="s">
        <v>75</v>
      </c>
      <c r="J8297" s="1" t="s">
        <v>0</v>
      </c>
      <c r="K8297" s="1" t="s">
        <v>64</v>
      </c>
      <c r="M8297" s="1" t="s">
        <v>19738</v>
      </c>
      <c r="N8297" s="1" t="s">
        <v>121</v>
      </c>
      <c r="O8297" s="1">
        <v>22</v>
      </c>
      <c r="P8297" s="1">
        <v>5</v>
      </c>
      <c r="Q8297" s="1">
        <v>3</v>
      </c>
      <c r="R8297" s="1">
        <v>3500</v>
      </c>
      <c r="S8297" s="1">
        <v>2</v>
      </c>
      <c r="T8297" s="1">
        <v>5</v>
      </c>
      <c r="V8297" s="1" t="s">
        <v>390</v>
      </c>
      <c r="W8297" s="1" t="s">
        <v>29350</v>
      </c>
      <c r="AO8297" s="1" t="s">
        <v>70</v>
      </c>
      <c r="AR8297" s="1">
        <v>55000000</v>
      </c>
      <c r="AV8297" s="1" t="s">
        <v>421</v>
      </c>
    </row>
    <row r="8298" spans="1:48" ht="13">
      <c r="A8298" t="s">
        <v>29351</v>
      </c>
      <c r="B8298" s="8">
        <v>45836.901598229168</v>
      </c>
      <c r="C8298" s="1" t="s">
        <v>11244</v>
      </c>
      <c r="D8298" s="1" t="s">
        <v>61</v>
      </c>
      <c r="E8298" s="1" t="s">
        <v>29352</v>
      </c>
      <c r="F8298" s="16" t="s">
        <v>41013</v>
      </c>
      <c r="I8298" s="1" t="s">
        <v>75</v>
      </c>
      <c r="J8298" s="1" t="s">
        <v>2</v>
      </c>
      <c r="M8298" s="1" t="s">
        <v>29353</v>
      </c>
      <c r="N8298" s="1" t="s">
        <v>681</v>
      </c>
      <c r="AB8298" s="1" t="s">
        <v>122</v>
      </c>
      <c r="AD8298" s="1">
        <v>2</v>
      </c>
      <c r="AE8298" s="1">
        <v>2</v>
      </c>
      <c r="AF8298" s="1">
        <v>1230</v>
      </c>
      <c r="AG8298" s="1" t="s">
        <v>107</v>
      </c>
      <c r="AI8298" s="1" t="s">
        <v>175</v>
      </c>
      <c r="AJ8298" s="1" t="s">
        <v>29354</v>
      </c>
      <c r="AO8298" s="1" t="s">
        <v>70</v>
      </c>
      <c r="AR8298" s="1">
        <v>45000000</v>
      </c>
      <c r="AT8298" s="1" t="s">
        <v>24521</v>
      </c>
      <c r="AU8298" s="1" t="s">
        <v>6559</v>
      </c>
      <c r="AV8298" s="1" t="s">
        <v>421</v>
      </c>
    </row>
    <row r="8299" spans="1:48" ht="13">
      <c r="A8299" t="s">
        <v>29355</v>
      </c>
      <c r="B8299" s="8">
        <v>45836.905943321763</v>
      </c>
      <c r="C8299" s="1" t="s">
        <v>11244</v>
      </c>
      <c r="D8299" s="1" t="s">
        <v>61</v>
      </c>
      <c r="E8299" s="1" t="s">
        <v>29356</v>
      </c>
      <c r="F8299" s="16" t="s">
        <v>41014</v>
      </c>
      <c r="I8299" s="1" t="s">
        <v>241</v>
      </c>
      <c r="J8299" s="1" t="s">
        <v>2</v>
      </c>
      <c r="M8299" s="1" t="s">
        <v>2161</v>
      </c>
      <c r="N8299" s="1" t="s">
        <v>681</v>
      </c>
      <c r="AB8299" s="1" t="s">
        <v>122</v>
      </c>
      <c r="AC8299" s="1">
        <v>3</v>
      </c>
      <c r="AD8299" s="1">
        <v>3</v>
      </c>
      <c r="AE8299" s="1">
        <v>2</v>
      </c>
      <c r="AF8299" s="1">
        <v>1230</v>
      </c>
      <c r="AG8299" s="1" t="s">
        <v>107</v>
      </c>
      <c r="AI8299" s="1" t="s">
        <v>714</v>
      </c>
      <c r="AO8299" s="1" t="s">
        <v>70</v>
      </c>
      <c r="AR8299" s="1">
        <v>145000</v>
      </c>
      <c r="AT8299" s="1" t="s">
        <v>26735</v>
      </c>
      <c r="AU8299" s="1" t="s">
        <v>6559</v>
      </c>
      <c r="AV8299" s="1" t="s">
        <v>421</v>
      </c>
    </row>
    <row r="8300" spans="1:48" ht="13">
      <c r="A8300" t="s">
        <v>29357</v>
      </c>
      <c r="B8300" s="8">
        <v>45836.908802071761</v>
      </c>
      <c r="C8300" s="1" t="s">
        <v>11244</v>
      </c>
      <c r="D8300" s="1" t="s">
        <v>61</v>
      </c>
      <c r="E8300" s="1" t="s">
        <v>29358</v>
      </c>
      <c r="F8300" s="16" t="s">
        <v>41015</v>
      </c>
      <c r="I8300" s="1" t="s">
        <v>75</v>
      </c>
      <c r="J8300" s="1" t="s">
        <v>2</v>
      </c>
      <c r="M8300" s="1" t="s">
        <v>29359</v>
      </c>
      <c r="N8300" s="1" t="s">
        <v>112</v>
      </c>
      <c r="AB8300" s="1" t="s">
        <v>122</v>
      </c>
      <c r="AD8300" s="1">
        <v>3</v>
      </c>
      <c r="AE8300" s="1">
        <v>3</v>
      </c>
      <c r="AF8300" s="1">
        <v>1400</v>
      </c>
      <c r="AG8300" s="1" t="s">
        <v>107</v>
      </c>
      <c r="AI8300" s="1" t="s">
        <v>299</v>
      </c>
      <c r="AO8300" s="1" t="s">
        <v>70</v>
      </c>
      <c r="AR8300" s="1">
        <v>75000000</v>
      </c>
      <c r="AT8300" s="1" t="s">
        <v>22053</v>
      </c>
      <c r="AU8300" s="1" t="s">
        <v>6559</v>
      </c>
      <c r="AV8300" s="1" t="s">
        <v>421</v>
      </c>
    </row>
    <row r="8301" spans="1:48" ht="13">
      <c r="A8301" t="s">
        <v>29360</v>
      </c>
      <c r="B8301" s="8">
        <v>45836.952394548614</v>
      </c>
      <c r="C8301" s="1" t="s">
        <v>803</v>
      </c>
      <c r="D8301" s="1" t="s">
        <v>61</v>
      </c>
      <c r="E8301" s="1" t="s">
        <v>29361</v>
      </c>
      <c r="F8301" s="16" t="s">
        <v>41016</v>
      </c>
      <c r="I8301" s="1" t="s">
        <v>75</v>
      </c>
      <c r="J8301" s="1" t="s">
        <v>2</v>
      </c>
      <c r="K8301" s="1" t="s">
        <v>64</v>
      </c>
      <c r="M8301" s="1" t="s">
        <v>19537</v>
      </c>
      <c r="N8301" s="1" t="s">
        <v>4647</v>
      </c>
      <c r="AB8301" s="1" t="s">
        <v>121</v>
      </c>
      <c r="AC8301" s="1">
        <v>15</v>
      </c>
      <c r="AD8301" s="1">
        <v>2</v>
      </c>
      <c r="AE8301" s="1">
        <v>2</v>
      </c>
      <c r="AF8301" s="1">
        <v>974</v>
      </c>
      <c r="AG8301" s="1" t="s">
        <v>107</v>
      </c>
      <c r="AH8301" s="1" t="s">
        <v>19538</v>
      </c>
      <c r="AI8301" s="1" t="s">
        <v>4454</v>
      </c>
      <c r="AJ8301" s="1" t="s">
        <v>29362</v>
      </c>
      <c r="AO8301" s="1" t="s">
        <v>70</v>
      </c>
      <c r="AR8301" s="1">
        <v>59700000</v>
      </c>
      <c r="AU8301" s="1" t="s">
        <v>6530</v>
      </c>
      <c r="AV8301" s="1" t="s">
        <v>421</v>
      </c>
    </row>
    <row r="8302" spans="1:48" ht="13">
      <c r="A8302" t="s">
        <v>29363</v>
      </c>
      <c r="B8302" s="8">
        <v>45837.38138737269</v>
      </c>
      <c r="C8302" s="1" t="s">
        <v>11244</v>
      </c>
      <c r="D8302" s="1" t="s">
        <v>61</v>
      </c>
      <c r="E8302" s="1" t="s">
        <v>12650</v>
      </c>
      <c r="F8302" s="16" t="s">
        <v>41017</v>
      </c>
      <c r="I8302" s="1" t="s">
        <v>241</v>
      </c>
      <c r="J8302" s="1" t="s">
        <v>2</v>
      </c>
      <c r="M8302" s="1" t="s">
        <v>29364</v>
      </c>
      <c r="N8302" s="1" t="s">
        <v>364</v>
      </c>
      <c r="AB8302" s="1" t="s">
        <v>122</v>
      </c>
      <c r="AD8302" s="1">
        <v>2</v>
      </c>
      <c r="AE8302" s="1">
        <v>2</v>
      </c>
      <c r="AF8302" s="1">
        <v>1200</v>
      </c>
      <c r="AG8302" s="1" t="s">
        <v>107</v>
      </c>
      <c r="AI8302" s="1" t="s">
        <v>180</v>
      </c>
      <c r="AO8302" s="1" t="s">
        <v>70</v>
      </c>
      <c r="AR8302" s="1">
        <v>250000</v>
      </c>
      <c r="AT8302" s="1" t="s">
        <v>22053</v>
      </c>
      <c r="AU8302" s="1" t="s">
        <v>6564</v>
      </c>
      <c r="AV8302" s="1" t="s">
        <v>421</v>
      </c>
    </row>
    <row r="8303" spans="1:48" ht="13">
      <c r="A8303" t="s">
        <v>29365</v>
      </c>
      <c r="B8303" s="8">
        <v>45837.384249374998</v>
      </c>
      <c r="C8303" s="1" t="s">
        <v>11244</v>
      </c>
      <c r="D8303" s="1" t="s">
        <v>61</v>
      </c>
      <c r="E8303" s="1" t="s">
        <v>29366</v>
      </c>
      <c r="F8303" s="16" t="s">
        <v>41018</v>
      </c>
      <c r="I8303" s="1" t="s">
        <v>241</v>
      </c>
      <c r="J8303" s="1" t="s">
        <v>2</v>
      </c>
      <c r="M8303" s="1" t="s">
        <v>22788</v>
      </c>
      <c r="N8303" s="1" t="s">
        <v>142</v>
      </c>
      <c r="AB8303" s="1" t="s">
        <v>122</v>
      </c>
      <c r="AD8303" s="1">
        <v>3</v>
      </c>
      <c r="AE8303" s="1">
        <v>2</v>
      </c>
      <c r="AF8303" s="1">
        <v>1700</v>
      </c>
      <c r="AG8303" s="1" t="s">
        <v>98</v>
      </c>
      <c r="AI8303" s="1" t="s">
        <v>180</v>
      </c>
      <c r="AO8303" s="1" t="s">
        <v>70</v>
      </c>
      <c r="AR8303" s="1">
        <v>595000</v>
      </c>
      <c r="AU8303" s="1" t="s">
        <v>6564</v>
      </c>
      <c r="AV8303" s="1" t="s">
        <v>421</v>
      </c>
    </row>
    <row r="8304" spans="1:48" ht="13">
      <c r="A8304" t="s">
        <v>29367</v>
      </c>
      <c r="B8304" s="8">
        <v>45837.394755104164</v>
      </c>
      <c r="C8304" s="1" t="s">
        <v>11244</v>
      </c>
      <c r="D8304" s="1" t="s">
        <v>61</v>
      </c>
      <c r="E8304" s="1" t="s">
        <v>29368</v>
      </c>
      <c r="F8304" s="16" t="s">
        <v>41019</v>
      </c>
      <c r="I8304" s="1" t="s">
        <v>241</v>
      </c>
      <c r="J8304" s="1" t="s">
        <v>2</v>
      </c>
      <c r="M8304" s="1" t="s">
        <v>13291</v>
      </c>
      <c r="N8304" s="1" t="s">
        <v>77</v>
      </c>
      <c r="AB8304" s="1" t="s">
        <v>122</v>
      </c>
      <c r="AC8304" s="1">
        <v>2</v>
      </c>
      <c r="AD8304" s="1">
        <v>6</v>
      </c>
      <c r="AE8304" s="1">
        <v>4</v>
      </c>
      <c r="AF8304" s="1">
        <v>3000</v>
      </c>
      <c r="AG8304" s="1" t="s">
        <v>107</v>
      </c>
      <c r="AI8304" s="1" t="s">
        <v>100</v>
      </c>
      <c r="AO8304" s="1" t="s">
        <v>70</v>
      </c>
      <c r="AR8304" s="1">
        <v>275000</v>
      </c>
      <c r="AU8304" s="1" t="s">
        <v>6530</v>
      </c>
      <c r="AV8304" s="1" t="s">
        <v>137</v>
      </c>
    </row>
    <row r="8305" spans="1:48" ht="13">
      <c r="A8305" t="s">
        <v>29369</v>
      </c>
      <c r="B8305" s="8">
        <v>45837.405560196756</v>
      </c>
      <c r="C8305" s="1" t="s">
        <v>11244</v>
      </c>
      <c r="D8305" s="1" t="s">
        <v>61</v>
      </c>
      <c r="E8305" s="1" t="s">
        <v>6575</v>
      </c>
      <c r="F8305" s="16" t="s">
        <v>41020</v>
      </c>
      <c r="I8305" s="1" t="s">
        <v>75</v>
      </c>
      <c r="J8305" s="1" t="s">
        <v>2</v>
      </c>
      <c r="M8305" s="1" t="s">
        <v>29370</v>
      </c>
      <c r="N8305" s="1" t="s">
        <v>29215</v>
      </c>
      <c r="AB8305" s="1" t="s">
        <v>122</v>
      </c>
      <c r="AD8305" s="1">
        <v>9</v>
      </c>
      <c r="AE8305" s="1">
        <v>6</v>
      </c>
      <c r="AF8305" s="1">
        <v>6000</v>
      </c>
      <c r="AG8305" s="1" t="s">
        <v>107</v>
      </c>
      <c r="AI8305" s="1" t="s">
        <v>617</v>
      </c>
      <c r="AJ8305" s="1" t="s">
        <v>29371</v>
      </c>
      <c r="AO8305" s="1" t="s">
        <v>70</v>
      </c>
      <c r="AR8305" s="1">
        <v>65000000</v>
      </c>
      <c r="AU8305" s="1" t="s">
        <v>6530</v>
      </c>
      <c r="AV8305" s="1" t="s">
        <v>421</v>
      </c>
    </row>
    <row r="8306" spans="1:48" ht="13">
      <c r="A8306" t="s">
        <v>29372</v>
      </c>
      <c r="B8306" s="8">
        <v>45837.41267719907</v>
      </c>
      <c r="C8306" s="1" t="s">
        <v>11244</v>
      </c>
      <c r="D8306" s="1" t="s">
        <v>61</v>
      </c>
      <c r="E8306" s="1" t="s">
        <v>29373</v>
      </c>
      <c r="F8306" s="16" t="s">
        <v>41021</v>
      </c>
      <c r="I8306" s="1" t="s">
        <v>241</v>
      </c>
      <c r="J8306" s="1" t="s">
        <v>2</v>
      </c>
      <c r="M8306" s="1" t="s">
        <v>29374</v>
      </c>
      <c r="N8306" s="1" t="s">
        <v>152</v>
      </c>
      <c r="AB8306" s="1" t="s">
        <v>122</v>
      </c>
      <c r="AC8306" s="1">
        <v>6</v>
      </c>
      <c r="AD8306" s="1">
        <v>3</v>
      </c>
      <c r="AE8306" s="1">
        <v>3</v>
      </c>
      <c r="AF8306" s="1">
        <v>1700</v>
      </c>
      <c r="AG8306" s="1" t="s">
        <v>107</v>
      </c>
      <c r="AI8306" s="1" t="s">
        <v>180</v>
      </c>
      <c r="AO8306" s="1" t="s">
        <v>70</v>
      </c>
      <c r="AR8306" s="1">
        <v>400000</v>
      </c>
      <c r="AT8306" s="1" t="s">
        <v>22053</v>
      </c>
      <c r="AU8306" s="1" t="s">
        <v>6564</v>
      </c>
      <c r="AV8306" s="1" t="s">
        <v>421</v>
      </c>
    </row>
    <row r="8307" spans="1:48" ht="13">
      <c r="A8307" t="s">
        <v>29375</v>
      </c>
      <c r="B8307" s="8">
        <v>45837.425917349537</v>
      </c>
      <c r="C8307" s="1" t="s">
        <v>11244</v>
      </c>
      <c r="D8307" s="1" t="s">
        <v>61</v>
      </c>
      <c r="E8307" s="1" t="s">
        <v>29376</v>
      </c>
      <c r="F8307" s="16" t="s">
        <v>41022</v>
      </c>
      <c r="I8307" s="1" t="s">
        <v>241</v>
      </c>
      <c r="J8307" s="1" t="s">
        <v>2</v>
      </c>
      <c r="M8307" s="1" t="s">
        <v>29377</v>
      </c>
      <c r="N8307" s="1" t="s">
        <v>152</v>
      </c>
      <c r="AB8307" s="1" t="s">
        <v>122</v>
      </c>
      <c r="AD8307" s="1">
        <v>3</v>
      </c>
      <c r="AE8307" s="1">
        <v>3</v>
      </c>
      <c r="AF8307" s="1">
        <v>2900</v>
      </c>
      <c r="AG8307" s="1" t="s">
        <v>107</v>
      </c>
      <c r="AI8307" s="1" t="s">
        <v>909</v>
      </c>
      <c r="AJ8307" s="1" t="s">
        <v>29378</v>
      </c>
      <c r="AO8307" s="1" t="s">
        <v>70</v>
      </c>
      <c r="AR8307" s="1">
        <v>350000</v>
      </c>
      <c r="AU8307" s="1" t="s">
        <v>6564</v>
      </c>
      <c r="AV8307" s="1" t="s">
        <v>541</v>
      </c>
    </row>
    <row r="8308" spans="1:48" ht="13">
      <c r="A8308" t="s">
        <v>29379</v>
      </c>
      <c r="B8308" s="8">
        <v>45837.42874635417</v>
      </c>
      <c r="C8308" s="1" t="s">
        <v>11244</v>
      </c>
      <c r="D8308" s="1" t="s">
        <v>61</v>
      </c>
      <c r="E8308" s="1" t="s">
        <v>29380</v>
      </c>
      <c r="F8308" s="16" t="s">
        <v>41023</v>
      </c>
      <c r="I8308" s="1" t="s">
        <v>241</v>
      </c>
      <c r="J8308" s="1" t="s">
        <v>2</v>
      </c>
      <c r="M8308" s="1" t="s">
        <v>29381</v>
      </c>
      <c r="N8308" s="1" t="s">
        <v>1602</v>
      </c>
      <c r="AB8308" s="1" t="s">
        <v>122</v>
      </c>
      <c r="AC8308" s="1">
        <v>2</v>
      </c>
      <c r="AD8308" s="1">
        <v>3</v>
      </c>
      <c r="AE8308" s="1">
        <v>3</v>
      </c>
      <c r="AF8308" s="1">
        <v>1700</v>
      </c>
      <c r="AG8308" s="1" t="s">
        <v>107</v>
      </c>
      <c r="AI8308" s="1" t="s">
        <v>909</v>
      </c>
      <c r="AO8308" s="1" t="s">
        <v>70</v>
      </c>
      <c r="AR8308" s="1">
        <v>225000</v>
      </c>
      <c r="AT8308" s="1" t="s">
        <v>22053</v>
      </c>
      <c r="AU8308" s="1" t="s">
        <v>6564</v>
      </c>
      <c r="AV8308" s="1" t="s">
        <v>421</v>
      </c>
    </row>
    <row r="8309" spans="1:48" ht="13">
      <c r="A8309" t="s">
        <v>29382</v>
      </c>
      <c r="B8309" s="8">
        <v>45837.690580416667</v>
      </c>
      <c r="C8309" s="1" t="s">
        <v>877</v>
      </c>
      <c r="D8309" s="1" t="s">
        <v>204</v>
      </c>
      <c r="E8309" s="1" t="s">
        <v>20591</v>
      </c>
      <c r="F8309" s="16" t="s">
        <v>41024</v>
      </c>
      <c r="I8309" s="1" t="s">
        <v>75</v>
      </c>
      <c r="J8309" s="1" t="s">
        <v>2</v>
      </c>
      <c r="M8309" s="1" t="s">
        <v>29383</v>
      </c>
      <c r="N8309" s="1" t="s">
        <v>29215</v>
      </c>
      <c r="AB8309" s="1" t="s">
        <v>1741</v>
      </c>
      <c r="AC8309" s="1">
        <v>4</v>
      </c>
      <c r="AD8309" s="1">
        <v>3</v>
      </c>
      <c r="AE8309" s="1">
        <v>2</v>
      </c>
      <c r="AF8309" s="1">
        <v>1452</v>
      </c>
      <c r="AG8309" s="1" t="s">
        <v>107</v>
      </c>
      <c r="AO8309" s="1" t="s">
        <v>70</v>
      </c>
      <c r="AR8309" s="1">
        <v>75000000</v>
      </c>
      <c r="AU8309" s="1" t="s">
        <v>6564</v>
      </c>
      <c r="AV8309" s="1" t="s">
        <v>137</v>
      </c>
    </row>
    <row r="8310" spans="1:48" ht="13">
      <c r="A8310" t="s">
        <v>29384</v>
      </c>
      <c r="B8310" s="8">
        <v>45837.695824074079</v>
      </c>
      <c r="C8310" s="1" t="s">
        <v>877</v>
      </c>
      <c r="D8310" s="1" t="s">
        <v>204</v>
      </c>
      <c r="E8310" s="1" t="s">
        <v>20591</v>
      </c>
      <c r="F8310" s="16" t="s">
        <v>41025</v>
      </c>
      <c r="I8310" s="1" t="s">
        <v>75</v>
      </c>
      <c r="J8310" s="1" t="s">
        <v>2</v>
      </c>
      <c r="M8310" s="1" t="s">
        <v>29385</v>
      </c>
      <c r="N8310" s="1" t="s">
        <v>364</v>
      </c>
      <c r="AB8310" s="1" t="s">
        <v>122</v>
      </c>
      <c r="AD8310" s="1">
        <v>3</v>
      </c>
      <c r="AE8310" s="1">
        <v>2</v>
      </c>
      <c r="AF8310" s="1">
        <v>1030</v>
      </c>
      <c r="AG8310" s="1" t="s">
        <v>107</v>
      </c>
      <c r="AJ8310" s="1" t="s">
        <v>29386</v>
      </c>
      <c r="AO8310" s="1" t="s">
        <v>70</v>
      </c>
      <c r="AR8310" s="1">
        <v>45000000</v>
      </c>
      <c r="AT8310" s="1" t="s">
        <v>29387</v>
      </c>
      <c r="AU8310" s="1" t="s">
        <v>6564</v>
      </c>
      <c r="AV8310" s="1" t="s">
        <v>421</v>
      </c>
    </row>
    <row r="8311" spans="1:48" ht="13">
      <c r="A8311" t="s">
        <v>29388</v>
      </c>
      <c r="B8311" s="8">
        <v>45837.700463564819</v>
      </c>
      <c r="C8311" s="1" t="s">
        <v>877</v>
      </c>
      <c r="D8311" s="1" t="s">
        <v>204</v>
      </c>
      <c r="E8311" s="1" t="s">
        <v>20591</v>
      </c>
      <c r="F8311" s="16" t="s">
        <v>41026</v>
      </c>
      <c r="I8311" s="1" t="s">
        <v>241</v>
      </c>
      <c r="J8311" s="1" t="s">
        <v>2</v>
      </c>
      <c r="M8311" s="1" t="s">
        <v>10225</v>
      </c>
      <c r="N8311" s="1" t="s">
        <v>152</v>
      </c>
      <c r="AB8311" s="1" t="s">
        <v>122</v>
      </c>
      <c r="AD8311" s="1">
        <v>2</v>
      </c>
      <c r="AE8311" s="1">
        <v>2</v>
      </c>
      <c r="AF8311" s="1">
        <v>1000</v>
      </c>
      <c r="AG8311" s="1" t="s">
        <v>107</v>
      </c>
      <c r="AH8311" s="1" t="s">
        <v>114</v>
      </c>
      <c r="AO8311" s="1" t="s">
        <v>70</v>
      </c>
      <c r="AR8311" s="1">
        <v>420000</v>
      </c>
      <c r="AU8311" s="1" t="s">
        <v>6564</v>
      </c>
      <c r="AV8311" s="1" t="s">
        <v>421</v>
      </c>
    </row>
    <row r="8312" spans="1:48" ht="13">
      <c r="A8312" t="s">
        <v>29389</v>
      </c>
      <c r="B8312" s="8">
        <v>45837.753600949072</v>
      </c>
      <c r="C8312" s="1" t="s">
        <v>877</v>
      </c>
      <c r="D8312" s="1" t="s">
        <v>204</v>
      </c>
      <c r="E8312" s="1" t="s">
        <v>12127</v>
      </c>
      <c r="F8312" s="16" t="s">
        <v>41027</v>
      </c>
      <c r="I8312" s="1" t="s">
        <v>241</v>
      </c>
      <c r="J8312" s="1" t="s">
        <v>2</v>
      </c>
      <c r="M8312" s="1" t="s">
        <v>26312</v>
      </c>
      <c r="N8312" s="1" t="s">
        <v>96</v>
      </c>
      <c r="AB8312" s="1" t="s">
        <v>122</v>
      </c>
      <c r="AC8312" s="1">
        <v>35</v>
      </c>
      <c r="AD8312" s="1">
        <v>2</v>
      </c>
      <c r="AE8312" s="1">
        <v>2</v>
      </c>
      <c r="AF8312" s="1">
        <v>990</v>
      </c>
      <c r="AG8312" s="1" t="s">
        <v>107</v>
      </c>
      <c r="AJ8312" s="1" t="s">
        <v>29390</v>
      </c>
      <c r="AO8312" s="1" t="s">
        <v>70</v>
      </c>
      <c r="AR8312" s="1">
        <v>450000</v>
      </c>
      <c r="AU8312" s="1" t="s">
        <v>6564</v>
      </c>
      <c r="AV8312" s="1" t="s">
        <v>541</v>
      </c>
    </row>
    <row r="8313" spans="1:48" ht="13">
      <c r="A8313" t="s">
        <v>29391</v>
      </c>
      <c r="B8313" s="8">
        <v>45837.75698716435</v>
      </c>
      <c r="C8313" s="1" t="s">
        <v>877</v>
      </c>
      <c r="D8313" s="1" t="s">
        <v>204</v>
      </c>
      <c r="E8313" s="1" t="s">
        <v>29017</v>
      </c>
      <c r="F8313" s="16" t="s">
        <v>41028</v>
      </c>
      <c r="I8313" s="1" t="s">
        <v>241</v>
      </c>
      <c r="J8313" s="1" t="s">
        <v>2</v>
      </c>
      <c r="M8313" s="1" t="s">
        <v>7502</v>
      </c>
      <c r="N8313" s="1" t="s">
        <v>96</v>
      </c>
      <c r="AB8313" s="1" t="s">
        <v>122</v>
      </c>
      <c r="AC8313" s="1">
        <v>25</v>
      </c>
      <c r="AD8313" s="1">
        <v>2</v>
      </c>
      <c r="AE8313" s="1">
        <v>2</v>
      </c>
      <c r="AF8313" s="1">
        <v>1260</v>
      </c>
      <c r="AG8313" s="1" t="s">
        <v>107</v>
      </c>
      <c r="AH8313" s="1" t="s">
        <v>114</v>
      </c>
      <c r="AO8313" s="1" t="s">
        <v>70</v>
      </c>
      <c r="AR8313" s="1">
        <v>660000</v>
      </c>
      <c r="AU8313" s="1" t="s">
        <v>6564</v>
      </c>
      <c r="AV8313" s="1" t="s">
        <v>541</v>
      </c>
    </row>
    <row r="8314" spans="1:48" ht="13">
      <c r="A8314" t="s">
        <v>29392</v>
      </c>
      <c r="B8314" s="8">
        <v>45837.761955532405</v>
      </c>
      <c r="C8314" s="1" t="s">
        <v>877</v>
      </c>
      <c r="D8314" s="1" t="s">
        <v>204</v>
      </c>
      <c r="E8314" s="1" t="s">
        <v>26894</v>
      </c>
      <c r="F8314" s="16" t="s">
        <v>41029</v>
      </c>
      <c r="I8314" s="1" t="s">
        <v>241</v>
      </c>
      <c r="J8314" s="1" t="s">
        <v>2</v>
      </c>
      <c r="M8314" s="1" t="s">
        <v>29393</v>
      </c>
      <c r="N8314" s="1" t="s">
        <v>152</v>
      </c>
      <c r="AB8314" s="1" t="s">
        <v>122</v>
      </c>
      <c r="AD8314" s="1">
        <v>3</v>
      </c>
      <c r="AE8314" s="1">
        <v>3</v>
      </c>
      <c r="AF8314" s="1">
        <v>1700</v>
      </c>
      <c r="AG8314" s="1" t="s">
        <v>107</v>
      </c>
      <c r="AI8314" s="1" t="s">
        <v>100</v>
      </c>
      <c r="AJ8314" s="1" t="s">
        <v>29394</v>
      </c>
      <c r="AO8314" s="1" t="s">
        <v>70</v>
      </c>
      <c r="AR8314" s="1">
        <v>400000</v>
      </c>
      <c r="AU8314" s="1" t="s">
        <v>6564</v>
      </c>
      <c r="AV8314" s="1" t="s">
        <v>137</v>
      </c>
    </row>
    <row r="8315" spans="1:48" ht="13">
      <c r="A8315" t="s">
        <v>29395</v>
      </c>
      <c r="B8315" s="8">
        <v>45838.394105949075</v>
      </c>
      <c r="C8315" s="1" t="s">
        <v>11244</v>
      </c>
      <c r="D8315" s="1" t="s">
        <v>61</v>
      </c>
      <c r="E8315" s="1" t="s">
        <v>29396</v>
      </c>
      <c r="F8315" s="16" t="s">
        <v>41030</v>
      </c>
      <c r="I8315" s="1" t="s">
        <v>75</v>
      </c>
      <c r="J8315" s="1" t="s">
        <v>2</v>
      </c>
      <c r="M8315" s="1" t="s">
        <v>29397</v>
      </c>
      <c r="N8315" s="1" t="s">
        <v>681</v>
      </c>
      <c r="AB8315" s="1" t="s">
        <v>122</v>
      </c>
      <c r="AC8315" s="1">
        <v>5</v>
      </c>
      <c r="AD8315" s="1">
        <v>2</v>
      </c>
      <c r="AE8315" s="1">
        <v>2</v>
      </c>
      <c r="AF8315" s="1">
        <v>880</v>
      </c>
      <c r="AG8315" s="1" t="s">
        <v>107</v>
      </c>
      <c r="AI8315" s="1" t="s">
        <v>175</v>
      </c>
      <c r="AJ8315" s="1" t="s">
        <v>29398</v>
      </c>
      <c r="AO8315" s="1" t="s">
        <v>70</v>
      </c>
      <c r="AR8315" s="1">
        <v>27500000</v>
      </c>
      <c r="AU8315" s="1" t="s">
        <v>6530</v>
      </c>
      <c r="AV8315" s="1" t="s">
        <v>541</v>
      </c>
    </row>
    <row r="8316" spans="1:48" ht="13">
      <c r="A8316" t="s">
        <v>29399</v>
      </c>
      <c r="B8316" s="8">
        <v>45838.397531041672</v>
      </c>
      <c r="C8316" s="1" t="s">
        <v>11244</v>
      </c>
      <c r="D8316" s="1" t="s">
        <v>61</v>
      </c>
      <c r="E8316" s="1" t="s">
        <v>29400</v>
      </c>
      <c r="F8316" s="16" t="s">
        <v>41031</v>
      </c>
      <c r="G8316" s="1" t="s">
        <v>29401</v>
      </c>
      <c r="I8316" s="1" t="s">
        <v>75</v>
      </c>
      <c r="J8316" s="1" t="s">
        <v>2</v>
      </c>
      <c r="M8316" s="1" t="s">
        <v>25339</v>
      </c>
      <c r="N8316" s="1" t="s">
        <v>96</v>
      </c>
      <c r="AB8316" s="1" t="s">
        <v>122</v>
      </c>
      <c r="AC8316" s="1">
        <v>27</v>
      </c>
      <c r="AD8316" s="1">
        <v>2</v>
      </c>
      <c r="AE8316" s="1">
        <v>2</v>
      </c>
      <c r="AF8316" s="1">
        <v>764</v>
      </c>
      <c r="AG8316" s="1" t="s">
        <v>107</v>
      </c>
      <c r="AI8316" s="1" t="s">
        <v>8038</v>
      </c>
      <c r="AJ8316" s="1" t="s">
        <v>29402</v>
      </c>
      <c r="AO8316" s="1" t="s">
        <v>70</v>
      </c>
      <c r="AR8316" s="1">
        <v>62000000</v>
      </c>
      <c r="AU8316" s="1" t="s">
        <v>6530</v>
      </c>
      <c r="AV8316" s="1" t="s">
        <v>137</v>
      </c>
    </row>
    <row r="8317" spans="1:48" ht="13">
      <c r="A8317" t="s">
        <v>29403</v>
      </c>
      <c r="B8317" s="8">
        <v>45838.401799918982</v>
      </c>
      <c r="C8317" s="1" t="s">
        <v>11244</v>
      </c>
      <c r="D8317" s="1" t="s">
        <v>61</v>
      </c>
      <c r="E8317" s="1" t="s">
        <v>29404</v>
      </c>
      <c r="F8317" s="16" t="s">
        <v>41032</v>
      </c>
      <c r="I8317" s="1" t="s">
        <v>75</v>
      </c>
      <c r="J8317" s="1" t="s">
        <v>2</v>
      </c>
      <c r="M8317" s="1" t="s">
        <v>25393</v>
      </c>
      <c r="N8317" s="1" t="s">
        <v>96</v>
      </c>
      <c r="AB8317" s="1" t="s">
        <v>9159</v>
      </c>
      <c r="AC8317" s="1">
        <v>14</v>
      </c>
      <c r="AD8317" s="1">
        <v>2</v>
      </c>
      <c r="AE8317" s="1">
        <v>2</v>
      </c>
      <c r="AF8317" s="1">
        <v>1267</v>
      </c>
      <c r="AG8317" s="1" t="s">
        <v>107</v>
      </c>
      <c r="AH8317" s="1" t="s">
        <v>29405</v>
      </c>
      <c r="AI8317" s="1" t="s">
        <v>8038</v>
      </c>
      <c r="AJ8317" s="1" t="s">
        <v>29406</v>
      </c>
      <c r="AO8317" s="1" t="s">
        <v>70</v>
      </c>
      <c r="AR8317" s="1">
        <v>135000000</v>
      </c>
      <c r="AT8317" s="1" t="s">
        <v>22053</v>
      </c>
      <c r="AU8317" s="1" t="s">
        <v>6530</v>
      </c>
      <c r="AV8317" s="1" t="s">
        <v>421</v>
      </c>
    </row>
    <row r="8318" spans="1:48" ht="13">
      <c r="A8318" t="s">
        <v>29407</v>
      </c>
      <c r="B8318" s="8">
        <v>45838.403539293984</v>
      </c>
      <c r="C8318" s="1" t="s">
        <v>11244</v>
      </c>
      <c r="D8318" s="1" t="s">
        <v>61</v>
      </c>
      <c r="E8318" s="1" t="s">
        <v>29408</v>
      </c>
      <c r="F8318" s="16" t="s">
        <v>41033</v>
      </c>
      <c r="G8318" s="11" t="s">
        <v>29409</v>
      </c>
      <c r="I8318" s="1" t="s">
        <v>75</v>
      </c>
      <c r="J8318" s="1" t="s">
        <v>2</v>
      </c>
      <c r="M8318" s="1" t="s">
        <v>29410</v>
      </c>
      <c r="N8318" s="1" t="s">
        <v>29215</v>
      </c>
      <c r="AB8318" s="1" t="s">
        <v>122</v>
      </c>
      <c r="AC8318" s="1">
        <v>5</v>
      </c>
      <c r="AD8318" s="1">
        <v>2</v>
      </c>
      <c r="AE8318" s="1">
        <v>2</v>
      </c>
      <c r="AF8318" s="1">
        <v>1039</v>
      </c>
      <c r="AG8318" s="1" t="s">
        <v>107</v>
      </c>
      <c r="AI8318" s="1" t="s">
        <v>175</v>
      </c>
      <c r="AO8318" s="1" t="s">
        <v>70</v>
      </c>
      <c r="AR8318" s="1">
        <v>37000000</v>
      </c>
      <c r="AT8318" s="1" t="s">
        <v>22053</v>
      </c>
      <c r="AU8318" s="1" t="s">
        <v>6530</v>
      </c>
      <c r="AV8318" s="1" t="s">
        <v>421</v>
      </c>
    </row>
    <row r="8319" spans="1:48" ht="13">
      <c r="A8319" t="s">
        <v>29411</v>
      </c>
      <c r="B8319" s="8">
        <v>45838.83894642361</v>
      </c>
      <c r="C8319" s="1" t="s">
        <v>877</v>
      </c>
      <c r="D8319" s="1" t="s">
        <v>204</v>
      </c>
      <c r="E8319" s="1" t="s">
        <v>20591</v>
      </c>
      <c r="F8319" s="16" t="s">
        <v>41034</v>
      </c>
      <c r="I8319" s="1" t="s">
        <v>241</v>
      </c>
      <c r="J8319" s="1" t="s">
        <v>2</v>
      </c>
      <c r="M8319" s="1" t="s">
        <v>27318</v>
      </c>
      <c r="N8319" s="1" t="s">
        <v>96</v>
      </c>
      <c r="AB8319" s="1" t="s">
        <v>122</v>
      </c>
      <c r="AD8319" s="1">
        <v>1</v>
      </c>
      <c r="AE8319" s="1">
        <v>1</v>
      </c>
      <c r="AF8319" s="1">
        <v>507</v>
      </c>
      <c r="AG8319" s="1" t="s">
        <v>2170</v>
      </c>
      <c r="AH8319" s="1" t="s">
        <v>29412</v>
      </c>
      <c r="AJ8319" s="1" t="s">
        <v>26375</v>
      </c>
      <c r="AO8319" s="1" t="s">
        <v>70</v>
      </c>
      <c r="AR8319" s="1">
        <v>300000</v>
      </c>
      <c r="AU8319" s="1" t="s">
        <v>6564</v>
      </c>
      <c r="AV8319" s="1" t="s">
        <v>421</v>
      </c>
    </row>
    <row r="8320" spans="1:48" ht="13">
      <c r="A8320" t="s">
        <v>29413</v>
      </c>
      <c r="B8320" s="8">
        <v>45838.855357708337</v>
      </c>
      <c r="C8320" s="1" t="s">
        <v>803</v>
      </c>
      <c r="D8320" s="1" t="s">
        <v>61</v>
      </c>
      <c r="E8320" s="1" t="s">
        <v>29414</v>
      </c>
      <c r="F8320" s="16" t="s">
        <v>41035</v>
      </c>
      <c r="I8320" s="1" t="s">
        <v>75</v>
      </c>
      <c r="J8320" s="1" t="s">
        <v>2</v>
      </c>
      <c r="K8320" s="1" t="s">
        <v>64</v>
      </c>
      <c r="M8320" s="1" t="s">
        <v>29415</v>
      </c>
      <c r="N8320" s="1" t="s">
        <v>348</v>
      </c>
      <c r="AB8320" s="1" t="s">
        <v>121</v>
      </c>
      <c r="AC8320" s="1">
        <v>1</v>
      </c>
      <c r="AD8320" s="1">
        <v>2</v>
      </c>
      <c r="AE8320" s="1">
        <v>1</v>
      </c>
      <c r="AF8320" s="1">
        <v>907</v>
      </c>
      <c r="AG8320" s="1" t="s">
        <v>107</v>
      </c>
      <c r="AI8320" s="1" t="s">
        <v>144</v>
      </c>
      <c r="AJ8320" s="1" t="s">
        <v>29416</v>
      </c>
      <c r="AO8320" s="1" t="s">
        <v>70</v>
      </c>
      <c r="AR8320" s="1">
        <v>18500000</v>
      </c>
      <c r="AU8320" s="1" t="s">
        <v>6564</v>
      </c>
      <c r="AV8320" s="1" t="s">
        <v>137</v>
      </c>
    </row>
    <row r="8321" spans="1:48" ht="13">
      <c r="A8321" t="s">
        <v>29417</v>
      </c>
      <c r="B8321" s="8">
        <v>45838.87467902778</v>
      </c>
      <c r="C8321" s="1" t="s">
        <v>803</v>
      </c>
      <c r="D8321" s="1" t="s">
        <v>61</v>
      </c>
      <c r="E8321" s="1" t="s">
        <v>2979</v>
      </c>
      <c r="F8321" s="16" t="s">
        <v>41036</v>
      </c>
      <c r="I8321" s="1" t="s">
        <v>75</v>
      </c>
      <c r="J8321" s="1" t="s">
        <v>2</v>
      </c>
      <c r="K8321" s="1" t="s">
        <v>64</v>
      </c>
      <c r="M8321" s="1" t="s">
        <v>29418</v>
      </c>
      <c r="N8321" s="1" t="s">
        <v>379</v>
      </c>
      <c r="AB8321" s="1" t="s">
        <v>121</v>
      </c>
      <c r="AC8321" s="1">
        <v>4</v>
      </c>
      <c r="AD8321" s="1">
        <v>3</v>
      </c>
      <c r="AE8321" s="1">
        <v>2</v>
      </c>
      <c r="AF8321" s="1">
        <v>1288</v>
      </c>
      <c r="AG8321" s="1" t="s">
        <v>107</v>
      </c>
      <c r="AJ8321" s="1" t="s">
        <v>29419</v>
      </c>
      <c r="AO8321" s="1" t="s">
        <v>70</v>
      </c>
      <c r="AR8321" s="1">
        <v>35500000</v>
      </c>
      <c r="AU8321" s="1" t="s">
        <v>6564</v>
      </c>
      <c r="AV8321" s="1" t="s">
        <v>421</v>
      </c>
    </row>
    <row r="8322" spans="1:48" ht="13">
      <c r="A8322" t="s">
        <v>29420</v>
      </c>
      <c r="B8322" s="8">
        <v>45839.386521030094</v>
      </c>
      <c r="C8322" s="1" t="s">
        <v>11244</v>
      </c>
      <c r="D8322" s="1" t="s">
        <v>61</v>
      </c>
      <c r="E8322" s="11" t="s">
        <v>28756</v>
      </c>
      <c r="F8322" s="16" t="s">
        <v>41037</v>
      </c>
      <c r="G8322" s="11" t="s">
        <v>29421</v>
      </c>
      <c r="I8322" s="1" t="s">
        <v>241</v>
      </c>
      <c r="J8322" s="1" t="s">
        <v>352</v>
      </c>
      <c r="M8322" s="1" t="s">
        <v>29422</v>
      </c>
      <c r="N8322" s="1" t="s">
        <v>142</v>
      </c>
      <c r="AL8322" s="1">
        <v>6000</v>
      </c>
      <c r="AN8322" s="1" t="s">
        <v>29423</v>
      </c>
      <c r="AO8322" s="1" t="s">
        <v>70</v>
      </c>
      <c r="AQ8322" s="1">
        <v>350</v>
      </c>
      <c r="AT8322" s="1" t="s">
        <v>22053</v>
      </c>
      <c r="AV8322" s="1" t="s">
        <v>421</v>
      </c>
    </row>
    <row r="8323" spans="1:48" ht="13">
      <c r="A8323" t="s">
        <v>29424</v>
      </c>
      <c r="B8323" s="8">
        <v>45839.397141099536</v>
      </c>
      <c r="C8323" s="1" t="s">
        <v>11244</v>
      </c>
      <c r="D8323" s="1" t="s">
        <v>61</v>
      </c>
      <c r="E8323" s="1" t="s">
        <v>29425</v>
      </c>
      <c r="F8323" s="16" t="s">
        <v>41038</v>
      </c>
      <c r="I8323" s="1" t="s">
        <v>75</v>
      </c>
      <c r="J8323" s="1" t="s">
        <v>0</v>
      </c>
      <c r="M8323" s="1" t="s">
        <v>29426</v>
      </c>
      <c r="N8323" s="1" t="s">
        <v>615</v>
      </c>
      <c r="O8323" s="1">
        <v>5.13</v>
      </c>
      <c r="P8323" s="1">
        <v>4</v>
      </c>
      <c r="Q8323" s="1">
        <v>3</v>
      </c>
      <c r="R8323" s="1">
        <v>2421</v>
      </c>
      <c r="S8323" s="1">
        <v>1</v>
      </c>
      <c r="T8323" s="1">
        <v>2</v>
      </c>
      <c r="V8323" s="1" t="s">
        <v>100</v>
      </c>
      <c r="AO8323" s="1" t="s">
        <v>70</v>
      </c>
      <c r="AR8323" s="1">
        <v>80000000</v>
      </c>
      <c r="AT8323" s="1" t="s">
        <v>22053</v>
      </c>
      <c r="AV8323" s="1" t="s">
        <v>137</v>
      </c>
    </row>
    <row r="8324" spans="1:48" ht="13">
      <c r="A8324" t="s">
        <v>29427</v>
      </c>
      <c r="B8324" s="8">
        <v>45839.401586979162</v>
      </c>
      <c r="C8324" s="1" t="s">
        <v>11244</v>
      </c>
      <c r="D8324" s="1" t="s">
        <v>61</v>
      </c>
      <c r="E8324" s="1" t="s">
        <v>29428</v>
      </c>
      <c r="F8324" s="16" t="s">
        <v>41039</v>
      </c>
      <c r="I8324" s="1" t="s">
        <v>241</v>
      </c>
      <c r="J8324" s="1" t="s">
        <v>0</v>
      </c>
      <c r="M8324" s="1" t="s">
        <v>29429</v>
      </c>
      <c r="N8324" s="1" t="s">
        <v>77</v>
      </c>
      <c r="O8324" s="1">
        <v>15</v>
      </c>
      <c r="P8324" s="1">
        <v>4</v>
      </c>
      <c r="Q8324" s="1">
        <v>3</v>
      </c>
      <c r="R8324" s="1">
        <v>2700</v>
      </c>
      <c r="S8324" s="1">
        <v>2</v>
      </c>
      <c r="T8324" s="1">
        <v>2</v>
      </c>
      <c r="V8324" s="1" t="s">
        <v>29430</v>
      </c>
      <c r="AO8324" s="1" t="s">
        <v>70</v>
      </c>
      <c r="AR8324" s="1">
        <v>300000</v>
      </c>
      <c r="AV8324" s="1" t="s">
        <v>421</v>
      </c>
    </row>
    <row r="8325" spans="1:48" ht="13">
      <c r="A8325" t="s">
        <v>29431</v>
      </c>
      <c r="B8325" s="8">
        <v>45839.414686064818</v>
      </c>
      <c r="C8325" s="1" t="s">
        <v>11244</v>
      </c>
      <c r="D8325" s="1" t="s">
        <v>61</v>
      </c>
      <c r="E8325" s="1" t="s">
        <v>29432</v>
      </c>
      <c r="F8325" s="16" t="s">
        <v>41040</v>
      </c>
      <c r="I8325" s="1" t="s">
        <v>241</v>
      </c>
      <c r="J8325" s="1" t="s">
        <v>2</v>
      </c>
      <c r="M8325" s="1" t="s">
        <v>29433</v>
      </c>
      <c r="N8325" s="1" t="s">
        <v>29215</v>
      </c>
      <c r="AB8325" s="1" t="s">
        <v>122</v>
      </c>
      <c r="AD8325" s="1">
        <v>3</v>
      </c>
      <c r="AE8325" s="1">
        <v>2</v>
      </c>
      <c r="AF8325" s="1">
        <v>1450</v>
      </c>
      <c r="AG8325" s="1" t="s">
        <v>107</v>
      </c>
      <c r="AI8325" s="1" t="s">
        <v>175</v>
      </c>
      <c r="AO8325" s="1" t="s">
        <v>70</v>
      </c>
      <c r="AR8325" s="1">
        <v>275000</v>
      </c>
      <c r="AT8325" s="1" t="s">
        <v>22053</v>
      </c>
      <c r="AU8325" s="1" t="s">
        <v>6564</v>
      </c>
      <c r="AV8325" s="1" t="s">
        <v>421</v>
      </c>
    </row>
    <row r="8326" spans="1:48" ht="13">
      <c r="A8326" t="s">
        <v>29434</v>
      </c>
      <c r="B8326" s="8">
        <v>45839.550351759259</v>
      </c>
      <c r="C8326" s="1" t="s">
        <v>132</v>
      </c>
      <c r="D8326" s="1" t="s">
        <v>61</v>
      </c>
      <c r="E8326" s="1" t="s">
        <v>4621</v>
      </c>
      <c r="F8326" s="16" t="s">
        <v>41041</v>
      </c>
      <c r="I8326" s="1" t="s">
        <v>241</v>
      </c>
      <c r="J8326" s="1" t="s">
        <v>2</v>
      </c>
      <c r="M8326" s="1" t="s">
        <v>248</v>
      </c>
      <c r="N8326" s="1" t="s">
        <v>248</v>
      </c>
      <c r="AB8326" s="1" t="s">
        <v>122</v>
      </c>
      <c r="AC8326" s="1">
        <v>2</v>
      </c>
      <c r="AD8326" s="1">
        <v>3</v>
      </c>
      <c r="AE8326" s="1">
        <v>2</v>
      </c>
      <c r="AF8326" s="1">
        <v>1250</v>
      </c>
      <c r="AG8326" s="1" t="s">
        <v>107</v>
      </c>
      <c r="AJ8326" s="1" t="s">
        <v>29435</v>
      </c>
      <c r="AO8326" s="1" t="s">
        <v>70</v>
      </c>
      <c r="AR8326" s="1">
        <v>185000</v>
      </c>
      <c r="AU8326" s="1" t="s">
        <v>6530</v>
      </c>
      <c r="AV8326" s="1" t="s">
        <v>137</v>
      </c>
    </row>
    <row r="8327" spans="1:48" ht="13">
      <c r="A8327" t="s">
        <v>29436</v>
      </c>
      <c r="B8327" s="8">
        <v>45839.640035775461</v>
      </c>
      <c r="C8327" s="1" t="s">
        <v>11244</v>
      </c>
      <c r="D8327" s="1" t="s">
        <v>61</v>
      </c>
      <c r="E8327" s="1" t="s">
        <v>29437</v>
      </c>
      <c r="F8327" s="16" t="s">
        <v>41042</v>
      </c>
      <c r="I8327" s="1" t="s">
        <v>241</v>
      </c>
      <c r="J8327" s="1" t="s">
        <v>2</v>
      </c>
      <c r="M8327" s="1" t="s">
        <v>25339</v>
      </c>
      <c r="N8327" s="1" t="s">
        <v>96</v>
      </c>
      <c r="AB8327" s="1" t="s">
        <v>122</v>
      </c>
      <c r="AD8327" s="1">
        <v>1</v>
      </c>
      <c r="AE8327" s="1">
        <v>1</v>
      </c>
      <c r="AF8327" s="1">
        <v>537</v>
      </c>
      <c r="AG8327" s="1" t="s">
        <v>2170</v>
      </c>
      <c r="AI8327" s="1" t="s">
        <v>8038</v>
      </c>
      <c r="AO8327" s="1" t="s">
        <v>70</v>
      </c>
      <c r="AR8327" s="1">
        <v>300000</v>
      </c>
      <c r="AU8327" s="1" t="s">
        <v>6564</v>
      </c>
      <c r="AV8327" s="1" t="s">
        <v>137</v>
      </c>
    </row>
    <row r="8328" spans="1:48" ht="13">
      <c r="A8328" t="s">
        <v>29438</v>
      </c>
      <c r="B8328" s="8">
        <v>45839.650877916662</v>
      </c>
      <c r="C8328" s="1" t="s">
        <v>11244</v>
      </c>
      <c r="D8328" s="1" t="s">
        <v>61</v>
      </c>
      <c r="E8328" s="1" t="s">
        <v>29439</v>
      </c>
      <c r="F8328" s="16" t="s">
        <v>41043</v>
      </c>
      <c r="I8328" s="1" t="s">
        <v>241</v>
      </c>
      <c r="J8328" s="1" t="s">
        <v>2</v>
      </c>
      <c r="M8328" s="1" t="s">
        <v>22788</v>
      </c>
      <c r="N8328" s="1" t="s">
        <v>142</v>
      </c>
      <c r="AB8328" s="1" t="s">
        <v>122</v>
      </c>
      <c r="AC8328" s="1">
        <v>6</v>
      </c>
      <c r="AD8328" s="1">
        <v>2</v>
      </c>
      <c r="AE8328" s="1">
        <v>2</v>
      </c>
      <c r="AF8328" s="1">
        <v>1100</v>
      </c>
      <c r="AG8328" s="1" t="s">
        <v>107</v>
      </c>
      <c r="AI8328" s="1" t="s">
        <v>2882</v>
      </c>
      <c r="AJ8328" s="1" t="s">
        <v>29440</v>
      </c>
      <c r="AO8328" s="1" t="s">
        <v>70</v>
      </c>
      <c r="AR8328" s="1">
        <v>370000</v>
      </c>
      <c r="AT8328" s="1" t="s">
        <v>22053</v>
      </c>
      <c r="AU8328" s="1" t="s">
        <v>6564</v>
      </c>
      <c r="AV8328" s="1" t="s">
        <v>421</v>
      </c>
    </row>
    <row r="8329" spans="1:48" ht="13">
      <c r="A8329" t="s">
        <v>29441</v>
      </c>
      <c r="B8329" s="8">
        <v>45839.915431458328</v>
      </c>
      <c r="C8329" s="1" t="s">
        <v>132</v>
      </c>
      <c r="D8329" s="1" t="s">
        <v>204</v>
      </c>
      <c r="E8329" s="1" t="s">
        <v>4410</v>
      </c>
      <c r="F8329" s="16" t="s">
        <v>41044</v>
      </c>
      <c r="I8329" s="1" t="s">
        <v>75</v>
      </c>
      <c r="J8329" s="1" t="s">
        <v>352</v>
      </c>
      <c r="M8329" s="1" t="s">
        <v>29442</v>
      </c>
      <c r="N8329" s="1" t="s">
        <v>112</v>
      </c>
      <c r="AL8329" s="1">
        <v>41.8</v>
      </c>
      <c r="AM8329" s="1">
        <v>60000</v>
      </c>
      <c r="AN8329" s="1" t="s">
        <v>29443</v>
      </c>
      <c r="AO8329" s="1" t="s">
        <v>70</v>
      </c>
      <c r="AR8329" s="1">
        <v>3000000000</v>
      </c>
      <c r="AT8329" s="1" t="s">
        <v>25954</v>
      </c>
      <c r="AV8329" s="1" t="s">
        <v>421</v>
      </c>
    </row>
    <row r="8330" spans="1:48" ht="13">
      <c r="A8330" t="s">
        <v>29444</v>
      </c>
      <c r="B8330" s="8">
        <v>45839.950473182871</v>
      </c>
      <c r="C8330" s="1" t="s">
        <v>132</v>
      </c>
      <c r="D8330" s="1" t="s">
        <v>204</v>
      </c>
      <c r="E8330" s="1" t="s">
        <v>21953</v>
      </c>
      <c r="F8330" s="16" t="s">
        <v>41045</v>
      </c>
      <c r="I8330" s="1" t="s">
        <v>241</v>
      </c>
      <c r="J8330" s="1" t="s">
        <v>0</v>
      </c>
      <c r="M8330" s="1" t="s">
        <v>29445</v>
      </c>
      <c r="N8330" s="1" t="s">
        <v>77</v>
      </c>
      <c r="O8330" s="1">
        <v>20</v>
      </c>
      <c r="P8330" s="1">
        <v>5</v>
      </c>
      <c r="Q8330" s="1">
        <v>4</v>
      </c>
      <c r="R8330" s="1">
        <v>5500</v>
      </c>
      <c r="S8330" s="1">
        <v>2</v>
      </c>
      <c r="T8330" s="1">
        <v>2</v>
      </c>
      <c r="W8330" s="1" t="s">
        <v>29446</v>
      </c>
      <c r="AO8330" s="1" t="s">
        <v>70</v>
      </c>
      <c r="AR8330" s="1">
        <v>1000000</v>
      </c>
      <c r="AV8330" s="1" t="s">
        <v>421</v>
      </c>
    </row>
    <row r="8331" spans="1:48" ht="13">
      <c r="A8331" t="s">
        <v>29447</v>
      </c>
      <c r="B8331" s="8">
        <v>45840.377003229165</v>
      </c>
      <c r="C8331" s="1" t="s">
        <v>11244</v>
      </c>
      <c r="D8331" s="1" t="s">
        <v>61</v>
      </c>
      <c r="E8331" s="1" t="s">
        <v>29448</v>
      </c>
      <c r="F8331" s="16" t="s">
        <v>41046</v>
      </c>
      <c r="I8331" s="1" t="s">
        <v>241</v>
      </c>
      <c r="J8331" s="1" t="s">
        <v>352</v>
      </c>
      <c r="M8331" s="1" t="s">
        <v>29449</v>
      </c>
      <c r="N8331" s="1" t="s">
        <v>77</v>
      </c>
      <c r="AN8331" s="1" t="s">
        <v>29450</v>
      </c>
      <c r="AO8331" s="1" t="s">
        <v>70</v>
      </c>
      <c r="AR8331" s="1">
        <v>885000</v>
      </c>
      <c r="AT8331" s="1" t="s">
        <v>29451</v>
      </c>
      <c r="AV8331" s="1" t="s">
        <v>421</v>
      </c>
    </row>
    <row r="8332" spans="1:48" ht="13">
      <c r="A8332" t="s">
        <v>29452</v>
      </c>
      <c r="B8332" s="8">
        <v>45840.383904756949</v>
      </c>
      <c r="C8332" s="1" t="s">
        <v>11244</v>
      </c>
      <c r="D8332" s="1" t="s">
        <v>61</v>
      </c>
      <c r="E8332" s="1" t="s">
        <v>29453</v>
      </c>
      <c r="F8332" s="16" t="s">
        <v>41047</v>
      </c>
      <c r="I8332" s="1" t="s">
        <v>241</v>
      </c>
      <c r="J8332" s="1" t="s">
        <v>2</v>
      </c>
      <c r="M8332" s="1" t="s">
        <v>18591</v>
      </c>
      <c r="N8332" s="1" t="s">
        <v>29215</v>
      </c>
      <c r="AB8332" s="1" t="s">
        <v>122</v>
      </c>
      <c r="AD8332" s="1">
        <v>2</v>
      </c>
      <c r="AE8332" s="1">
        <v>2</v>
      </c>
      <c r="AF8332" s="1">
        <v>1200</v>
      </c>
      <c r="AG8332" s="1" t="s">
        <v>107</v>
      </c>
      <c r="AI8332" s="1" t="s">
        <v>180</v>
      </c>
      <c r="AO8332" s="1" t="s">
        <v>70</v>
      </c>
      <c r="AR8332" s="1">
        <v>220000</v>
      </c>
      <c r="AU8332" s="1" t="s">
        <v>6564</v>
      </c>
      <c r="AV8332" s="1" t="s">
        <v>541</v>
      </c>
    </row>
    <row r="8333" spans="1:48" ht="13">
      <c r="A8333" t="s">
        <v>29454</v>
      </c>
      <c r="B8333" s="8">
        <v>45840.389513958333</v>
      </c>
      <c r="C8333" s="1" t="s">
        <v>11244</v>
      </c>
      <c r="D8333" s="1" t="s">
        <v>61</v>
      </c>
      <c r="E8333" s="1" t="s">
        <v>29455</v>
      </c>
      <c r="F8333" s="16" t="s">
        <v>41048</v>
      </c>
      <c r="I8333" s="1" t="s">
        <v>241</v>
      </c>
      <c r="J8333" s="1" t="s">
        <v>2</v>
      </c>
      <c r="M8333" s="1" t="s">
        <v>29456</v>
      </c>
      <c r="N8333" s="1" t="s">
        <v>615</v>
      </c>
      <c r="AB8333" s="1" t="s">
        <v>122</v>
      </c>
      <c r="AC8333" s="1">
        <v>1</v>
      </c>
      <c r="AD8333" s="1">
        <v>2</v>
      </c>
      <c r="AE8333" s="1">
        <v>2</v>
      </c>
      <c r="AF8333" s="1">
        <v>1300</v>
      </c>
      <c r="AG8333" s="1" t="s">
        <v>2981</v>
      </c>
      <c r="AJ8333" s="1" t="s">
        <v>29457</v>
      </c>
      <c r="AO8333" s="1" t="s">
        <v>70</v>
      </c>
      <c r="AR8333" s="1">
        <v>200000</v>
      </c>
      <c r="AU8333" s="1" t="s">
        <v>6530</v>
      </c>
      <c r="AV8333" s="1" t="s">
        <v>421</v>
      </c>
    </row>
    <row r="8334" spans="1:48" ht="13">
      <c r="A8334" t="s">
        <v>29458</v>
      </c>
      <c r="B8334" s="8">
        <v>45840.395220439816</v>
      </c>
      <c r="C8334" s="1" t="s">
        <v>11244</v>
      </c>
      <c r="D8334" s="1" t="s">
        <v>61</v>
      </c>
      <c r="E8334" s="1" t="s">
        <v>29459</v>
      </c>
      <c r="F8334" s="16" t="s">
        <v>41049</v>
      </c>
      <c r="I8334" s="1" t="s">
        <v>241</v>
      </c>
      <c r="J8334" s="1" t="s">
        <v>2</v>
      </c>
      <c r="M8334" s="1" t="s">
        <v>29460</v>
      </c>
      <c r="N8334" s="1" t="s">
        <v>615</v>
      </c>
      <c r="AB8334" s="1" t="s">
        <v>122</v>
      </c>
      <c r="AC8334" s="1">
        <v>3</v>
      </c>
      <c r="AD8334" s="1">
        <v>8</v>
      </c>
      <c r="AE8334" s="1">
        <v>7</v>
      </c>
      <c r="AF8334" s="1">
        <v>2800</v>
      </c>
      <c r="AG8334" s="1" t="s">
        <v>107</v>
      </c>
      <c r="AJ8334" s="1" t="s">
        <v>29461</v>
      </c>
      <c r="AO8334" s="1" t="s">
        <v>70</v>
      </c>
      <c r="AR8334" s="1">
        <v>425000</v>
      </c>
      <c r="AT8334" s="1" t="s">
        <v>26735</v>
      </c>
      <c r="AU8334" s="1" t="s">
        <v>6530</v>
      </c>
      <c r="AV8334" s="1" t="s">
        <v>421</v>
      </c>
    </row>
    <row r="8335" spans="1:48" ht="13">
      <c r="A8335" t="s">
        <v>29462</v>
      </c>
      <c r="B8335" s="8">
        <v>45840.401090046296</v>
      </c>
      <c r="C8335" s="1" t="s">
        <v>11244</v>
      </c>
      <c r="D8335" s="1" t="s">
        <v>61</v>
      </c>
      <c r="E8335" s="1" t="s">
        <v>29463</v>
      </c>
      <c r="F8335" s="16" t="s">
        <v>41050</v>
      </c>
      <c r="I8335" s="1" t="s">
        <v>241</v>
      </c>
      <c r="J8335" s="1" t="s">
        <v>352</v>
      </c>
      <c r="M8335" s="1" t="s">
        <v>29464</v>
      </c>
      <c r="N8335" s="1" t="s">
        <v>142</v>
      </c>
      <c r="AM8335" s="1">
        <v>7000</v>
      </c>
      <c r="AN8335" s="1" t="s">
        <v>29465</v>
      </c>
      <c r="AO8335" s="1" t="s">
        <v>70</v>
      </c>
      <c r="AR8335" s="1">
        <v>1500000</v>
      </c>
      <c r="AT8335" s="1" t="s">
        <v>22053</v>
      </c>
      <c r="AV8335" s="1" t="s">
        <v>421</v>
      </c>
    </row>
    <row r="8336" spans="1:48" ht="13">
      <c r="A8336" t="s">
        <v>29466</v>
      </c>
      <c r="B8336" s="8">
        <v>45840.406318414352</v>
      </c>
      <c r="C8336" s="1" t="s">
        <v>11244</v>
      </c>
      <c r="D8336" s="1" t="s">
        <v>61</v>
      </c>
      <c r="E8336" s="1" t="s">
        <v>29467</v>
      </c>
      <c r="F8336" s="16" t="s">
        <v>41051</v>
      </c>
      <c r="I8336" s="1" t="s">
        <v>241</v>
      </c>
      <c r="J8336" s="1" t="s">
        <v>2</v>
      </c>
      <c r="M8336" s="1" t="s">
        <v>29468</v>
      </c>
      <c r="N8336" s="1" t="s">
        <v>1602</v>
      </c>
      <c r="AB8336" s="1" t="s">
        <v>122</v>
      </c>
      <c r="AD8336" s="1">
        <v>3</v>
      </c>
      <c r="AE8336" s="1">
        <v>2</v>
      </c>
      <c r="AF8336" s="1">
        <v>1800</v>
      </c>
      <c r="AG8336" s="1" t="s">
        <v>107</v>
      </c>
      <c r="AI8336" s="1" t="s">
        <v>8190</v>
      </c>
      <c r="AO8336" s="1" t="s">
        <v>70</v>
      </c>
      <c r="AR8336" s="1">
        <v>325000</v>
      </c>
      <c r="AU8336" s="1" t="s">
        <v>6564</v>
      </c>
      <c r="AV8336" s="1" t="s">
        <v>137</v>
      </c>
    </row>
    <row r="8337" spans="1:48" ht="13">
      <c r="A8337" t="s">
        <v>29469</v>
      </c>
      <c r="B8337" s="8">
        <v>45840.436203958336</v>
      </c>
      <c r="C8337" s="1" t="s">
        <v>11244</v>
      </c>
      <c r="D8337" s="1" t="s">
        <v>61</v>
      </c>
      <c r="E8337" s="1" t="s">
        <v>29470</v>
      </c>
      <c r="F8337" s="16" t="s">
        <v>41052</v>
      </c>
      <c r="I8337" s="1" t="s">
        <v>75</v>
      </c>
      <c r="J8337" s="1" t="s">
        <v>0</v>
      </c>
      <c r="M8337" s="1" t="s">
        <v>29471</v>
      </c>
      <c r="N8337" s="1" t="s">
        <v>364</v>
      </c>
      <c r="O8337" s="1">
        <v>7.03</v>
      </c>
      <c r="P8337" s="1">
        <v>4</v>
      </c>
      <c r="Q8337" s="1">
        <v>3</v>
      </c>
      <c r="R8337" s="1">
        <v>3300</v>
      </c>
      <c r="S8337" s="1">
        <v>1</v>
      </c>
      <c r="T8337" s="1">
        <v>2</v>
      </c>
      <c r="V8337" s="1" t="s">
        <v>390</v>
      </c>
      <c r="AO8337" s="1" t="s">
        <v>70</v>
      </c>
      <c r="AR8337" s="1">
        <v>85000000</v>
      </c>
      <c r="AV8337" s="1" t="s">
        <v>421</v>
      </c>
    </row>
    <row r="8338" spans="1:48" ht="13">
      <c r="A8338" t="s">
        <v>29472</v>
      </c>
      <c r="B8338" s="8">
        <v>45840.449859479166</v>
      </c>
      <c r="C8338" s="1" t="s">
        <v>11244</v>
      </c>
      <c r="D8338" s="1" t="s">
        <v>61</v>
      </c>
      <c r="E8338" s="1" t="s">
        <v>17056</v>
      </c>
      <c r="F8338" s="16" t="s">
        <v>41053</v>
      </c>
      <c r="I8338" s="1" t="s">
        <v>75</v>
      </c>
      <c r="J8338" s="1" t="s">
        <v>0</v>
      </c>
      <c r="M8338" s="1" t="s">
        <v>29473</v>
      </c>
      <c r="N8338" s="1" t="s">
        <v>29215</v>
      </c>
      <c r="O8338" s="1">
        <v>10</v>
      </c>
      <c r="P8338" s="1">
        <v>5</v>
      </c>
      <c r="Q8338" s="1">
        <v>6</v>
      </c>
      <c r="R8338" s="1">
        <v>6000</v>
      </c>
      <c r="S8338" s="1">
        <v>3</v>
      </c>
      <c r="T8338" s="1">
        <v>2</v>
      </c>
      <c r="V8338" s="1" t="s">
        <v>2766</v>
      </c>
      <c r="AO8338" s="1" t="s">
        <v>70</v>
      </c>
      <c r="AR8338" s="1">
        <v>270000000</v>
      </c>
      <c r="AV8338" s="1" t="s">
        <v>421</v>
      </c>
    </row>
    <row r="8339" spans="1:48" ht="13">
      <c r="A8339" t="s">
        <v>29474</v>
      </c>
      <c r="B8339" s="8">
        <v>45840.603635196763</v>
      </c>
      <c r="C8339" s="1" t="s">
        <v>803</v>
      </c>
      <c r="D8339" s="1" t="s">
        <v>204</v>
      </c>
      <c r="E8339" s="1" t="s">
        <v>29002</v>
      </c>
      <c r="F8339" s="16" t="s">
        <v>41054</v>
      </c>
      <c r="I8339" s="1" t="s">
        <v>75</v>
      </c>
      <c r="J8339" s="1" t="s">
        <v>2</v>
      </c>
      <c r="K8339" s="1" t="s">
        <v>64</v>
      </c>
      <c r="M8339" s="1" t="s">
        <v>105</v>
      </c>
      <c r="N8339" s="1" t="s">
        <v>96</v>
      </c>
      <c r="AB8339" s="1" t="s">
        <v>121</v>
      </c>
      <c r="AC8339" s="1">
        <v>16</v>
      </c>
      <c r="AD8339" s="1">
        <v>2</v>
      </c>
      <c r="AE8339" s="1">
        <v>1</v>
      </c>
      <c r="AF8339" s="1">
        <v>710</v>
      </c>
      <c r="AG8339" s="1" t="s">
        <v>107</v>
      </c>
      <c r="AH8339" s="1" t="s">
        <v>29475</v>
      </c>
      <c r="AI8339" s="1" t="s">
        <v>144</v>
      </c>
      <c r="AJ8339" s="1" t="s">
        <v>29476</v>
      </c>
      <c r="AO8339" s="1" t="s">
        <v>70</v>
      </c>
      <c r="AR8339" s="1">
        <v>55700000</v>
      </c>
      <c r="AU8339" s="1" t="s">
        <v>6530</v>
      </c>
      <c r="AV8339" s="1" t="s">
        <v>137</v>
      </c>
    </row>
    <row r="8340" spans="1:48" ht="13">
      <c r="A8340" t="s">
        <v>29477</v>
      </c>
      <c r="B8340" s="8">
        <v>45840.722780821758</v>
      </c>
      <c r="C8340" s="1" t="s">
        <v>803</v>
      </c>
      <c r="D8340" s="1" t="s">
        <v>204</v>
      </c>
      <c r="E8340" s="1" t="s">
        <v>29478</v>
      </c>
      <c r="F8340" s="16" t="s">
        <v>41055</v>
      </c>
      <c r="G8340" s="11" t="s">
        <v>29479</v>
      </c>
      <c r="I8340" s="1" t="s">
        <v>75</v>
      </c>
      <c r="J8340" s="1" t="s">
        <v>1</v>
      </c>
      <c r="K8340" s="1" t="s">
        <v>4386</v>
      </c>
      <c r="M8340" s="1" t="s">
        <v>3329</v>
      </c>
      <c r="N8340" s="1" t="s">
        <v>1808</v>
      </c>
      <c r="X8340" s="1">
        <v>2720</v>
      </c>
      <c r="Y8340" s="1" t="s">
        <v>29480</v>
      </c>
      <c r="AA8340" s="1" t="s">
        <v>29481</v>
      </c>
      <c r="AO8340" s="1" t="s">
        <v>70</v>
      </c>
      <c r="AP8340" s="1">
        <v>200000</v>
      </c>
      <c r="AR8340" s="1">
        <v>6800000000</v>
      </c>
      <c r="AV8340" s="1" t="s">
        <v>421</v>
      </c>
    </row>
    <row r="8341" spans="1:48" ht="13">
      <c r="A8341" t="s">
        <v>29482</v>
      </c>
      <c r="B8341" s="8">
        <v>45840.735859479166</v>
      </c>
      <c r="C8341" s="1" t="s">
        <v>803</v>
      </c>
      <c r="D8341" s="1" t="s">
        <v>61</v>
      </c>
      <c r="E8341" s="1" t="s">
        <v>29483</v>
      </c>
      <c r="F8341" s="16" t="s">
        <v>41056</v>
      </c>
      <c r="I8341" s="1" t="s">
        <v>75</v>
      </c>
      <c r="J8341" s="1" t="s">
        <v>2</v>
      </c>
      <c r="K8341" s="1" t="s">
        <v>64</v>
      </c>
      <c r="M8341" s="1" t="s">
        <v>29484</v>
      </c>
      <c r="N8341" s="1" t="s">
        <v>152</v>
      </c>
      <c r="AB8341" s="1" t="s">
        <v>121</v>
      </c>
      <c r="AC8341" s="1">
        <v>2</v>
      </c>
      <c r="AD8341" s="1">
        <v>3</v>
      </c>
      <c r="AE8341" s="1">
        <v>2</v>
      </c>
      <c r="AF8341" s="1">
        <v>1365</v>
      </c>
      <c r="AG8341" s="1" t="s">
        <v>107</v>
      </c>
      <c r="AH8341" s="1" t="s">
        <v>3703</v>
      </c>
      <c r="AI8341" s="1" t="s">
        <v>29485</v>
      </c>
      <c r="AJ8341" s="1" t="s">
        <v>29486</v>
      </c>
      <c r="AO8341" s="1" t="s">
        <v>70</v>
      </c>
      <c r="AR8341" s="1">
        <v>52000000</v>
      </c>
      <c r="AU8341" s="1" t="s">
        <v>6530</v>
      </c>
      <c r="AV8341" s="1" t="s">
        <v>137</v>
      </c>
    </row>
    <row r="8342" spans="1:48" ht="13">
      <c r="A8342" t="s">
        <v>29487</v>
      </c>
      <c r="B8342" s="8">
        <v>45841.435237372687</v>
      </c>
      <c r="C8342" s="1" t="s">
        <v>11244</v>
      </c>
      <c r="D8342" s="1" t="s">
        <v>61</v>
      </c>
      <c r="E8342" s="1" t="s">
        <v>1889</v>
      </c>
      <c r="F8342" s="16" t="s">
        <v>41057</v>
      </c>
      <c r="I8342" s="1" t="s">
        <v>75</v>
      </c>
      <c r="J8342" s="1" t="s">
        <v>2</v>
      </c>
      <c r="M8342" s="1" t="s">
        <v>29488</v>
      </c>
      <c r="N8342" s="1" t="s">
        <v>96</v>
      </c>
      <c r="AB8342" s="1" t="s">
        <v>992</v>
      </c>
      <c r="AC8342" s="1">
        <v>55</v>
      </c>
      <c r="AD8342" s="1">
        <v>3</v>
      </c>
      <c r="AE8342" s="1">
        <v>2</v>
      </c>
      <c r="AF8342" s="1">
        <v>1627</v>
      </c>
      <c r="AG8342" s="1" t="s">
        <v>107</v>
      </c>
      <c r="AI8342" s="1" t="s">
        <v>180</v>
      </c>
      <c r="AO8342" s="1" t="s">
        <v>154</v>
      </c>
      <c r="AR8342" s="1">
        <v>550000</v>
      </c>
      <c r="AT8342" s="1" t="s">
        <v>22053</v>
      </c>
      <c r="AU8342" s="1" t="s">
        <v>6530</v>
      </c>
      <c r="AV8342" s="1" t="s">
        <v>421</v>
      </c>
    </row>
    <row r="8343" spans="1:48" ht="13">
      <c r="A8343" t="s">
        <v>29489</v>
      </c>
      <c r="B8343" s="8">
        <v>45841.442971377313</v>
      </c>
      <c r="C8343" s="1" t="s">
        <v>11244</v>
      </c>
      <c r="D8343" s="1" t="s">
        <v>204</v>
      </c>
      <c r="E8343" s="1" t="s">
        <v>5801</v>
      </c>
      <c r="F8343" s="16" t="s">
        <v>41058</v>
      </c>
      <c r="I8343" s="1" t="s">
        <v>75</v>
      </c>
      <c r="J8343" s="1" t="s">
        <v>2</v>
      </c>
      <c r="M8343" s="1" t="s">
        <v>26413</v>
      </c>
      <c r="N8343" s="1" t="s">
        <v>615</v>
      </c>
      <c r="AB8343" s="1" t="s">
        <v>122</v>
      </c>
      <c r="AC8343" s="1">
        <v>6</v>
      </c>
      <c r="AD8343" s="1">
        <v>3</v>
      </c>
      <c r="AE8343" s="1">
        <v>2</v>
      </c>
      <c r="AF8343" s="1">
        <v>1150</v>
      </c>
      <c r="AG8343" s="1" t="s">
        <v>107</v>
      </c>
      <c r="AI8343" s="1" t="s">
        <v>175</v>
      </c>
      <c r="AO8343" s="1" t="s">
        <v>70</v>
      </c>
      <c r="AR8343" s="1">
        <v>45000000</v>
      </c>
      <c r="AU8343" s="1" t="s">
        <v>6530</v>
      </c>
      <c r="AV8343" s="1" t="s">
        <v>421</v>
      </c>
    </row>
    <row r="8344" spans="1:48" ht="13">
      <c r="A8344" t="s">
        <v>29490</v>
      </c>
      <c r="B8344" s="8">
        <v>45841.454078564813</v>
      </c>
      <c r="C8344" s="1" t="s">
        <v>11244</v>
      </c>
      <c r="D8344" s="1" t="s">
        <v>204</v>
      </c>
      <c r="E8344" s="1" t="s">
        <v>22702</v>
      </c>
      <c r="F8344" s="16" t="s">
        <v>41059</v>
      </c>
      <c r="I8344" s="1" t="s">
        <v>75</v>
      </c>
      <c r="J8344" s="1" t="s">
        <v>2</v>
      </c>
      <c r="M8344" s="1" t="s">
        <v>29491</v>
      </c>
      <c r="N8344" s="1" t="s">
        <v>29215</v>
      </c>
      <c r="AB8344" s="1" t="s">
        <v>1741</v>
      </c>
      <c r="AD8344" s="1">
        <v>31</v>
      </c>
      <c r="AE8344" s="1">
        <v>4</v>
      </c>
      <c r="AF8344" s="1">
        <v>3</v>
      </c>
      <c r="AG8344" s="1" t="s">
        <v>98</v>
      </c>
      <c r="AI8344" s="1" t="s">
        <v>180</v>
      </c>
      <c r="AO8344" s="1" t="s">
        <v>70</v>
      </c>
      <c r="AR8344" s="1">
        <v>130000000</v>
      </c>
      <c r="AU8344" s="1" t="s">
        <v>6564</v>
      </c>
      <c r="AV8344" s="1" t="s">
        <v>541</v>
      </c>
    </row>
    <row r="8345" spans="1:48" ht="13">
      <c r="A8345" t="s">
        <v>29492</v>
      </c>
      <c r="B8345" s="8">
        <v>45841.45603695602</v>
      </c>
      <c r="C8345" s="1" t="s">
        <v>11244</v>
      </c>
      <c r="D8345" s="1" t="s">
        <v>204</v>
      </c>
      <c r="E8345" s="1" t="s">
        <v>22702</v>
      </c>
      <c r="F8345" s="16" t="s">
        <v>41060</v>
      </c>
      <c r="I8345" s="1" t="s">
        <v>75</v>
      </c>
      <c r="J8345" s="1" t="s">
        <v>2</v>
      </c>
      <c r="M8345" s="1" t="s">
        <v>29493</v>
      </c>
      <c r="N8345" s="1" t="s">
        <v>142</v>
      </c>
      <c r="AB8345" s="1" t="s">
        <v>122</v>
      </c>
      <c r="AC8345" s="1">
        <v>4</v>
      </c>
      <c r="AD8345" s="1">
        <v>3</v>
      </c>
      <c r="AE8345" s="1">
        <v>2</v>
      </c>
      <c r="AF8345" s="1">
        <v>1420</v>
      </c>
      <c r="AG8345" s="1" t="s">
        <v>107</v>
      </c>
      <c r="AI8345" s="1" t="s">
        <v>180</v>
      </c>
      <c r="AO8345" s="1" t="s">
        <v>70</v>
      </c>
      <c r="AR8345" s="1">
        <v>75000000</v>
      </c>
      <c r="AU8345" s="1" t="s">
        <v>6564</v>
      </c>
      <c r="AV8345" s="1" t="s">
        <v>541</v>
      </c>
    </row>
    <row r="8346" spans="1:48" ht="13">
      <c r="A8346" t="s">
        <v>29494</v>
      </c>
      <c r="B8346" s="8">
        <v>45841.458434293978</v>
      </c>
      <c r="C8346" s="1" t="s">
        <v>11244</v>
      </c>
      <c r="D8346" s="1" t="s">
        <v>61</v>
      </c>
      <c r="E8346" s="1" t="s">
        <v>29495</v>
      </c>
      <c r="F8346" s="16" t="s">
        <v>41061</v>
      </c>
      <c r="I8346" s="1" t="s">
        <v>75</v>
      </c>
      <c r="J8346" s="1" t="s">
        <v>2</v>
      </c>
      <c r="M8346" s="1" t="s">
        <v>29496</v>
      </c>
      <c r="N8346" s="1" t="s">
        <v>615</v>
      </c>
      <c r="AB8346" s="1" t="s">
        <v>122</v>
      </c>
      <c r="AC8346" s="1">
        <v>5</v>
      </c>
      <c r="AD8346" s="1">
        <v>1</v>
      </c>
      <c r="AE8346" s="1">
        <v>1</v>
      </c>
      <c r="AF8346" s="1">
        <v>612</v>
      </c>
      <c r="AG8346" s="1" t="s">
        <v>107</v>
      </c>
      <c r="AI8346" s="1" t="s">
        <v>617</v>
      </c>
      <c r="AO8346" s="1" t="s">
        <v>70</v>
      </c>
      <c r="AR8346" s="1">
        <v>34000000</v>
      </c>
      <c r="AU8346" s="1" t="s">
        <v>6530</v>
      </c>
      <c r="AV8346" s="1" t="s">
        <v>541</v>
      </c>
    </row>
    <row r="8347" spans="1:48" ht="13">
      <c r="A8347" t="s">
        <v>29497</v>
      </c>
      <c r="B8347" s="8">
        <v>45841.461305567129</v>
      </c>
      <c r="C8347" s="1" t="s">
        <v>11244</v>
      </c>
      <c r="D8347" s="1" t="s">
        <v>204</v>
      </c>
      <c r="E8347" s="1" t="s">
        <v>29498</v>
      </c>
      <c r="F8347" s="16" t="s">
        <v>41062</v>
      </c>
      <c r="G8347" s="11" t="s">
        <v>29499</v>
      </c>
      <c r="I8347" s="1" t="s">
        <v>75</v>
      </c>
      <c r="J8347" s="1" t="s">
        <v>2</v>
      </c>
      <c r="M8347" s="1" t="s">
        <v>29500</v>
      </c>
      <c r="N8347" s="1" t="s">
        <v>77</v>
      </c>
      <c r="AB8347" s="1" t="s">
        <v>122</v>
      </c>
      <c r="AC8347" s="1">
        <v>5</v>
      </c>
      <c r="AD8347" s="1">
        <v>3</v>
      </c>
      <c r="AE8347" s="1">
        <v>2</v>
      </c>
      <c r="AF8347" s="1">
        <v>1400</v>
      </c>
      <c r="AG8347" s="1" t="s">
        <v>107</v>
      </c>
      <c r="AI8347" s="1" t="s">
        <v>617</v>
      </c>
      <c r="AO8347" s="1" t="s">
        <v>70</v>
      </c>
      <c r="AR8347" s="1">
        <v>55000000</v>
      </c>
      <c r="AT8347" s="1" t="s">
        <v>24521</v>
      </c>
      <c r="AU8347" s="1" t="s">
        <v>6564</v>
      </c>
      <c r="AV8347" s="1" t="s">
        <v>421</v>
      </c>
    </row>
    <row r="8348" spans="1:48" ht="13">
      <c r="A8348" t="s">
        <v>29501</v>
      </c>
      <c r="B8348" s="8">
        <v>45841.739476655093</v>
      </c>
      <c r="C8348" s="1" t="s">
        <v>877</v>
      </c>
      <c r="D8348" s="1" t="s">
        <v>204</v>
      </c>
      <c r="E8348" s="1" t="s">
        <v>27038</v>
      </c>
      <c r="F8348" s="16" t="s">
        <v>41063</v>
      </c>
      <c r="I8348" s="1" t="s">
        <v>75</v>
      </c>
      <c r="J8348" s="1" t="s">
        <v>0</v>
      </c>
      <c r="M8348" s="1" t="s">
        <v>29502</v>
      </c>
      <c r="N8348" s="1" t="s">
        <v>77</v>
      </c>
      <c r="O8348" s="1">
        <v>4.5</v>
      </c>
      <c r="P8348" s="1">
        <v>6</v>
      </c>
      <c r="Q8348" s="1">
        <v>4</v>
      </c>
      <c r="R8348" s="1">
        <v>3000</v>
      </c>
      <c r="S8348" s="1">
        <v>3</v>
      </c>
      <c r="T8348" s="1">
        <v>1</v>
      </c>
      <c r="V8348" s="1" t="s">
        <v>1176</v>
      </c>
      <c r="AO8348" s="1" t="s">
        <v>70</v>
      </c>
      <c r="AR8348" s="1">
        <v>65000000</v>
      </c>
      <c r="AT8348" s="1" t="s">
        <v>21020</v>
      </c>
      <c r="AV8348" s="1" t="s">
        <v>421</v>
      </c>
    </row>
    <row r="8349" spans="1:48" ht="13">
      <c r="A8349" t="s">
        <v>29503</v>
      </c>
      <c r="B8349" s="8">
        <v>45841.744580231483</v>
      </c>
      <c r="C8349" s="1" t="s">
        <v>877</v>
      </c>
      <c r="D8349" s="1" t="s">
        <v>204</v>
      </c>
      <c r="E8349" s="1" t="s">
        <v>29504</v>
      </c>
      <c r="F8349" s="16" t="s">
        <v>41064</v>
      </c>
      <c r="I8349" s="1" t="s">
        <v>75</v>
      </c>
      <c r="J8349" s="1" t="s">
        <v>2</v>
      </c>
      <c r="M8349" s="1" t="s">
        <v>29505</v>
      </c>
      <c r="N8349" s="1" t="s">
        <v>152</v>
      </c>
      <c r="AB8349" s="1" t="s">
        <v>122</v>
      </c>
      <c r="AC8349" s="1">
        <v>7</v>
      </c>
      <c r="AD8349" s="1">
        <v>3</v>
      </c>
      <c r="AE8349" s="1">
        <v>2</v>
      </c>
      <c r="AF8349" s="1">
        <v>1549</v>
      </c>
      <c r="AG8349" s="1" t="s">
        <v>107</v>
      </c>
      <c r="AI8349" s="1" t="s">
        <v>175</v>
      </c>
      <c r="AO8349" s="1" t="s">
        <v>70</v>
      </c>
      <c r="AR8349" s="1">
        <v>87000000</v>
      </c>
      <c r="AT8349" s="1" t="s">
        <v>29506</v>
      </c>
      <c r="AU8349" s="1" t="s">
        <v>6530</v>
      </c>
      <c r="AV8349" s="1" t="s">
        <v>421</v>
      </c>
    </row>
    <row r="8350" spans="1:48" ht="13">
      <c r="A8350" t="s">
        <v>29507</v>
      </c>
      <c r="B8350" s="8">
        <v>45842.505518530088</v>
      </c>
      <c r="C8350" s="1" t="s">
        <v>11244</v>
      </c>
      <c r="D8350" s="1" t="s">
        <v>204</v>
      </c>
      <c r="E8350" s="1" t="s">
        <v>29508</v>
      </c>
      <c r="F8350" s="16" t="s">
        <v>41065</v>
      </c>
      <c r="G8350" s="11" t="s">
        <v>29509</v>
      </c>
      <c r="I8350" s="1" t="s">
        <v>75</v>
      </c>
      <c r="J8350" s="1" t="s">
        <v>2</v>
      </c>
      <c r="M8350" s="1" t="s">
        <v>29510</v>
      </c>
      <c r="N8350" s="1" t="s">
        <v>77</v>
      </c>
      <c r="AB8350" s="1" t="s">
        <v>122</v>
      </c>
      <c r="AD8350" s="1">
        <v>2</v>
      </c>
      <c r="AE8350" s="1">
        <v>1</v>
      </c>
      <c r="AF8350" s="1">
        <v>850</v>
      </c>
      <c r="AG8350" s="1" t="s">
        <v>107</v>
      </c>
      <c r="AI8350" s="1" t="s">
        <v>617</v>
      </c>
      <c r="AO8350" s="1" t="s">
        <v>70</v>
      </c>
      <c r="AR8350" s="1">
        <v>32000000</v>
      </c>
      <c r="AU8350" s="1" t="s">
        <v>6530</v>
      </c>
      <c r="AV8350" s="1" t="s">
        <v>541</v>
      </c>
    </row>
    <row r="8351" spans="1:48" ht="13">
      <c r="A8351" t="s">
        <v>29511</v>
      </c>
      <c r="B8351" s="8">
        <v>45842.507343090278</v>
      </c>
      <c r="C8351" s="1" t="s">
        <v>11244</v>
      </c>
      <c r="D8351" s="1" t="s">
        <v>204</v>
      </c>
      <c r="E8351" s="1" t="s">
        <v>23690</v>
      </c>
      <c r="F8351" s="16" t="s">
        <v>41066</v>
      </c>
      <c r="I8351" s="1" t="s">
        <v>75</v>
      </c>
      <c r="J8351" s="1" t="s">
        <v>2</v>
      </c>
      <c r="M8351" s="1" t="s">
        <v>29512</v>
      </c>
      <c r="N8351" s="1" t="s">
        <v>77</v>
      </c>
      <c r="AB8351" s="1" t="s">
        <v>409</v>
      </c>
      <c r="AC8351" s="1">
        <v>1</v>
      </c>
      <c r="AD8351" s="1">
        <v>3</v>
      </c>
      <c r="AE8351" s="1">
        <v>3</v>
      </c>
      <c r="AF8351" s="1">
        <v>1750</v>
      </c>
      <c r="AG8351" s="1" t="s">
        <v>107</v>
      </c>
      <c r="AI8351" s="1" t="s">
        <v>180</v>
      </c>
      <c r="AO8351" s="1" t="s">
        <v>70</v>
      </c>
      <c r="AR8351" s="1">
        <v>62000000</v>
      </c>
      <c r="AU8351" s="1" t="s">
        <v>6564</v>
      </c>
      <c r="AV8351" s="1" t="s">
        <v>137</v>
      </c>
    </row>
    <row r="8352" spans="1:48" ht="13">
      <c r="A8352" t="s">
        <v>29513</v>
      </c>
      <c r="B8352" s="8">
        <v>45842.510438518519</v>
      </c>
      <c r="C8352" s="1" t="s">
        <v>11244</v>
      </c>
      <c r="D8352" s="1" t="s">
        <v>61</v>
      </c>
      <c r="E8352" s="1" t="s">
        <v>23690</v>
      </c>
      <c r="F8352" s="16" t="s">
        <v>41067</v>
      </c>
      <c r="I8352" s="1" t="s">
        <v>75</v>
      </c>
      <c r="J8352" s="1" t="s">
        <v>2</v>
      </c>
      <c r="M8352" s="1" t="s">
        <v>16620</v>
      </c>
      <c r="N8352" s="1" t="s">
        <v>29215</v>
      </c>
      <c r="AB8352" s="1" t="s">
        <v>425</v>
      </c>
      <c r="AD8352" s="1">
        <v>3</v>
      </c>
      <c r="AE8352" s="1">
        <v>3</v>
      </c>
      <c r="AF8352" s="1">
        <v>1640</v>
      </c>
      <c r="AG8352" s="1" t="s">
        <v>107</v>
      </c>
      <c r="AI8352" s="1" t="s">
        <v>2882</v>
      </c>
      <c r="AO8352" s="1" t="s">
        <v>70</v>
      </c>
      <c r="AR8352" s="1">
        <v>100000000</v>
      </c>
      <c r="AU8352" s="1" t="s">
        <v>6559</v>
      </c>
      <c r="AV8352" s="1" t="s">
        <v>421</v>
      </c>
    </row>
    <row r="8353" spans="1:48" ht="13">
      <c r="A8353" t="s">
        <v>29514</v>
      </c>
      <c r="B8353" s="8">
        <v>45842.51324940972</v>
      </c>
      <c r="C8353" s="1" t="s">
        <v>11244</v>
      </c>
      <c r="D8353" s="1" t="s">
        <v>204</v>
      </c>
      <c r="E8353" s="1" t="s">
        <v>23690</v>
      </c>
      <c r="F8353" s="16" t="s">
        <v>41068</v>
      </c>
      <c r="I8353" s="1" t="s">
        <v>75</v>
      </c>
      <c r="J8353" s="1" t="s">
        <v>2</v>
      </c>
      <c r="M8353" s="1" t="s">
        <v>29515</v>
      </c>
      <c r="N8353" s="1" t="s">
        <v>29215</v>
      </c>
      <c r="AB8353" s="1" t="s">
        <v>122</v>
      </c>
      <c r="AD8353" s="1">
        <v>3</v>
      </c>
      <c r="AE8353" s="1">
        <v>3</v>
      </c>
      <c r="AF8353" s="1">
        <v>2065</v>
      </c>
      <c r="AG8353" s="1" t="s">
        <v>107</v>
      </c>
      <c r="AI8353" s="1" t="s">
        <v>909</v>
      </c>
      <c r="AJ8353" s="1" t="s">
        <v>29516</v>
      </c>
      <c r="AO8353" s="1" t="s">
        <v>70</v>
      </c>
      <c r="AR8353" s="1">
        <v>56000000</v>
      </c>
      <c r="AU8353" s="1" t="s">
        <v>6530</v>
      </c>
      <c r="AV8353" s="1" t="s">
        <v>541</v>
      </c>
    </row>
    <row r="8354" spans="1:48" ht="13">
      <c r="A8354" t="s">
        <v>29517</v>
      </c>
      <c r="B8354" s="8">
        <v>45842.516753310185</v>
      </c>
      <c r="C8354" s="1" t="s">
        <v>11244</v>
      </c>
      <c r="D8354" s="1" t="s">
        <v>204</v>
      </c>
      <c r="E8354" s="1" t="s">
        <v>29518</v>
      </c>
      <c r="F8354" s="16" t="s">
        <v>41069</v>
      </c>
      <c r="I8354" s="1" t="s">
        <v>75</v>
      </c>
      <c r="J8354" s="1" t="s">
        <v>2</v>
      </c>
      <c r="M8354" s="1" t="s">
        <v>29519</v>
      </c>
      <c r="N8354" s="1" t="s">
        <v>681</v>
      </c>
      <c r="AB8354" s="1" t="s">
        <v>122</v>
      </c>
      <c r="AC8354" s="1">
        <v>2</v>
      </c>
      <c r="AD8354" s="1">
        <v>2</v>
      </c>
      <c r="AE8354" s="1">
        <v>2</v>
      </c>
      <c r="AF8354" s="1">
        <v>925</v>
      </c>
      <c r="AG8354" s="1" t="s">
        <v>107</v>
      </c>
      <c r="AI8354" s="1" t="s">
        <v>617</v>
      </c>
      <c r="AO8354" s="1" t="s">
        <v>70</v>
      </c>
      <c r="AR8354" s="1">
        <v>29500000</v>
      </c>
      <c r="AU8354" s="1" t="s">
        <v>6530</v>
      </c>
      <c r="AV8354" s="1" t="s">
        <v>421</v>
      </c>
    </row>
    <row r="8355" spans="1:48" ht="13">
      <c r="A8355" t="s">
        <v>29520</v>
      </c>
      <c r="B8355" s="8">
        <v>45843.491880567133</v>
      </c>
      <c r="C8355" s="1" t="s">
        <v>877</v>
      </c>
      <c r="D8355" s="1" t="s">
        <v>204</v>
      </c>
      <c r="E8355" s="1" t="s">
        <v>28211</v>
      </c>
      <c r="F8355" s="16" t="s">
        <v>41070</v>
      </c>
      <c r="I8355" s="1" t="s">
        <v>75</v>
      </c>
      <c r="J8355" s="1" t="s">
        <v>1</v>
      </c>
      <c r="M8355" s="1" t="s">
        <v>29521</v>
      </c>
      <c r="N8355" s="1" t="s">
        <v>615</v>
      </c>
      <c r="X8355" s="1">
        <v>8.25</v>
      </c>
      <c r="AO8355" s="1" t="s">
        <v>70</v>
      </c>
      <c r="AP8355" s="1">
        <v>10000000</v>
      </c>
      <c r="AT8355" s="1" t="s">
        <v>22053</v>
      </c>
      <c r="AV8355" s="1" t="s">
        <v>421</v>
      </c>
    </row>
    <row r="8356" spans="1:48" ht="13">
      <c r="A8356" t="s">
        <v>29522</v>
      </c>
      <c r="B8356" s="8">
        <v>45844.384755787032</v>
      </c>
      <c r="C8356" s="1" t="s">
        <v>877</v>
      </c>
      <c r="D8356" s="1" t="s">
        <v>61</v>
      </c>
      <c r="E8356" s="1" t="s">
        <v>29523</v>
      </c>
      <c r="F8356" s="16" t="s">
        <v>41071</v>
      </c>
      <c r="I8356" s="1" t="s">
        <v>75</v>
      </c>
      <c r="J8356" s="1" t="s">
        <v>2</v>
      </c>
      <c r="M8356" s="1" t="s">
        <v>27318</v>
      </c>
      <c r="N8356" s="1" t="s">
        <v>96</v>
      </c>
      <c r="AB8356" s="1" t="s">
        <v>122</v>
      </c>
      <c r="AC8356" s="1">
        <v>19</v>
      </c>
      <c r="AD8356" s="1">
        <v>3</v>
      </c>
      <c r="AE8356" s="1">
        <v>2</v>
      </c>
      <c r="AF8356" s="1">
        <v>1011</v>
      </c>
      <c r="AG8356" s="1" t="s">
        <v>122</v>
      </c>
      <c r="AI8356" s="1" t="s">
        <v>8038</v>
      </c>
      <c r="AJ8356" s="1" t="s">
        <v>29524</v>
      </c>
      <c r="AO8356" s="1" t="s">
        <v>70</v>
      </c>
      <c r="AR8356" s="1">
        <v>80000000</v>
      </c>
      <c r="AU8356" s="1" t="s">
        <v>6530</v>
      </c>
      <c r="AV8356" s="1" t="s">
        <v>137</v>
      </c>
    </row>
    <row r="8357" spans="1:48" ht="13">
      <c r="A8357" t="s">
        <v>29525</v>
      </c>
      <c r="B8357" s="8">
        <v>45844.410665543983</v>
      </c>
      <c r="C8357" s="1" t="s">
        <v>877</v>
      </c>
      <c r="D8357" s="1" t="s">
        <v>61</v>
      </c>
      <c r="E8357" s="15" t="s">
        <v>29526</v>
      </c>
      <c r="F8357" s="16" t="s">
        <v>41072</v>
      </c>
      <c r="G8357" s="11" t="s">
        <v>29527</v>
      </c>
      <c r="I8357" s="1" t="s">
        <v>75</v>
      </c>
      <c r="J8357" s="1" t="s">
        <v>1</v>
      </c>
      <c r="M8357" s="1" t="s">
        <v>29528</v>
      </c>
      <c r="N8357" s="1" t="s">
        <v>364</v>
      </c>
      <c r="X8357" s="1">
        <v>18</v>
      </c>
      <c r="AO8357" s="1" t="s">
        <v>70</v>
      </c>
      <c r="AP8357" s="1">
        <v>4700000</v>
      </c>
      <c r="AV8357" s="1" t="s">
        <v>421</v>
      </c>
    </row>
    <row r="8358" spans="1:48" ht="13">
      <c r="A8358" t="s">
        <v>29529</v>
      </c>
      <c r="B8358" s="8">
        <v>45844.454590497684</v>
      </c>
      <c r="C8358" s="1" t="s">
        <v>877</v>
      </c>
      <c r="D8358" s="1" t="s">
        <v>61</v>
      </c>
      <c r="E8358" s="1" t="s">
        <v>21612</v>
      </c>
      <c r="F8358" s="16" t="s">
        <v>41073</v>
      </c>
      <c r="I8358" s="1" t="s">
        <v>75</v>
      </c>
      <c r="J8358" s="1" t="s">
        <v>1</v>
      </c>
      <c r="M8358" s="1" t="s">
        <v>29530</v>
      </c>
      <c r="N8358" s="1" t="s">
        <v>121</v>
      </c>
      <c r="X8358" s="1">
        <v>2226</v>
      </c>
      <c r="AA8358" s="1" t="s">
        <v>29531</v>
      </c>
      <c r="AO8358" s="1" t="s">
        <v>70</v>
      </c>
      <c r="AT8358" s="1" t="s">
        <v>29532</v>
      </c>
      <c r="AV8358" s="1" t="s">
        <v>421</v>
      </c>
    </row>
    <row r="8359" spans="1:48" ht="13">
      <c r="A8359" t="s">
        <v>29533</v>
      </c>
      <c r="B8359" s="8">
        <v>45844.476748460649</v>
      </c>
      <c r="C8359" s="1" t="s">
        <v>877</v>
      </c>
      <c r="D8359" s="1" t="s">
        <v>204</v>
      </c>
      <c r="E8359" s="1" t="s">
        <v>20591</v>
      </c>
      <c r="F8359" s="16" t="s">
        <v>41074</v>
      </c>
      <c r="I8359" s="1" t="s">
        <v>241</v>
      </c>
      <c r="J8359" s="1" t="s">
        <v>2</v>
      </c>
      <c r="M8359" s="1" t="s">
        <v>24423</v>
      </c>
      <c r="N8359" s="1" t="s">
        <v>152</v>
      </c>
      <c r="AB8359" s="1" t="s">
        <v>122</v>
      </c>
      <c r="AD8359" s="1">
        <v>2</v>
      </c>
      <c r="AE8359" s="1">
        <v>2</v>
      </c>
      <c r="AF8359" s="1">
        <v>1190</v>
      </c>
      <c r="AG8359" s="1" t="s">
        <v>107</v>
      </c>
      <c r="AJ8359" s="1" t="s">
        <v>29534</v>
      </c>
      <c r="AO8359" s="1" t="s">
        <v>70</v>
      </c>
      <c r="AR8359" s="1">
        <v>550000</v>
      </c>
      <c r="AU8359" s="1" t="s">
        <v>6564</v>
      </c>
      <c r="AV8359" s="1" t="s">
        <v>421</v>
      </c>
    </row>
    <row r="8360" spans="1:48" ht="13">
      <c r="A8360" t="s">
        <v>29535</v>
      </c>
      <c r="B8360" s="8">
        <v>45845.575219386577</v>
      </c>
      <c r="C8360" s="1" t="s">
        <v>803</v>
      </c>
      <c r="D8360" s="1" t="s">
        <v>61</v>
      </c>
      <c r="E8360" s="1" t="s">
        <v>29536</v>
      </c>
      <c r="F8360" s="16" t="s">
        <v>41075</v>
      </c>
      <c r="I8360" s="1" t="s">
        <v>75</v>
      </c>
      <c r="J8360" s="1" t="s">
        <v>0</v>
      </c>
      <c r="K8360" s="1" t="s">
        <v>64</v>
      </c>
      <c r="M8360" s="1" t="s">
        <v>29537</v>
      </c>
      <c r="N8360" s="1" t="s">
        <v>554</v>
      </c>
      <c r="O8360" s="1">
        <v>7</v>
      </c>
      <c r="P8360" s="1">
        <v>4</v>
      </c>
      <c r="Q8360" s="1">
        <v>3</v>
      </c>
      <c r="R8360" s="1">
        <v>2500</v>
      </c>
      <c r="S8360" s="1">
        <v>2</v>
      </c>
      <c r="T8360" s="1">
        <v>4</v>
      </c>
      <c r="U8360" s="1">
        <v>5</v>
      </c>
      <c r="V8360" s="1" t="s">
        <v>274</v>
      </c>
      <c r="W8360" s="1" t="s">
        <v>29538</v>
      </c>
      <c r="AO8360" s="1" t="s">
        <v>70</v>
      </c>
      <c r="AR8360" s="1">
        <v>45000000</v>
      </c>
      <c r="AV8360" s="1" t="s">
        <v>421</v>
      </c>
    </row>
    <row r="8361" spans="1:48" ht="13">
      <c r="A8361" t="s">
        <v>29539</v>
      </c>
      <c r="B8361" s="8">
        <v>45845.649332118061</v>
      </c>
      <c r="C8361" s="1" t="s">
        <v>803</v>
      </c>
      <c r="D8361" s="1" t="s">
        <v>61</v>
      </c>
      <c r="E8361" s="1" t="s">
        <v>28440</v>
      </c>
      <c r="F8361" s="16" t="s">
        <v>41076</v>
      </c>
      <c r="I8361" s="1" t="s">
        <v>75</v>
      </c>
      <c r="J8361" s="1" t="s">
        <v>2</v>
      </c>
      <c r="K8361" s="1" t="s">
        <v>64</v>
      </c>
      <c r="M8361" s="1" t="s">
        <v>29418</v>
      </c>
      <c r="N8361" s="1" t="s">
        <v>379</v>
      </c>
      <c r="AB8361" s="1" t="s">
        <v>121</v>
      </c>
      <c r="AC8361" s="1">
        <v>1</v>
      </c>
      <c r="AD8361" s="1">
        <v>3</v>
      </c>
      <c r="AE8361" s="1">
        <v>2</v>
      </c>
      <c r="AF8361" s="1">
        <v>1400</v>
      </c>
      <c r="AG8361" s="1" t="s">
        <v>107</v>
      </c>
      <c r="AI8361" s="1" t="s">
        <v>100</v>
      </c>
      <c r="AJ8361" s="1" t="s">
        <v>29540</v>
      </c>
      <c r="AO8361" s="1" t="s">
        <v>70</v>
      </c>
      <c r="AR8361" s="1">
        <v>35000000</v>
      </c>
      <c r="AU8361" s="1" t="s">
        <v>6530</v>
      </c>
      <c r="AV8361" s="1" t="s">
        <v>421</v>
      </c>
    </row>
    <row r="8362" spans="1:48" ht="13">
      <c r="A8362" t="s">
        <v>29541</v>
      </c>
      <c r="B8362" s="8">
        <v>45846.388663344907</v>
      </c>
      <c r="C8362" s="1" t="s">
        <v>132</v>
      </c>
      <c r="D8362" s="1" t="s">
        <v>204</v>
      </c>
      <c r="E8362" s="1" t="s">
        <v>656</v>
      </c>
      <c r="F8362" s="16" t="s">
        <v>41077</v>
      </c>
      <c r="I8362" s="1" t="s">
        <v>75</v>
      </c>
      <c r="J8362" s="1" t="s">
        <v>1</v>
      </c>
      <c r="M8362" s="1" t="s">
        <v>19297</v>
      </c>
      <c r="N8362" s="1" t="s">
        <v>112</v>
      </c>
      <c r="X8362" s="1">
        <v>68</v>
      </c>
      <c r="AA8362" s="1" t="s">
        <v>29542</v>
      </c>
      <c r="AO8362" s="1" t="s">
        <v>70</v>
      </c>
      <c r="AP8362" s="1">
        <v>23000000</v>
      </c>
      <c r="AV8362" s="1" t="s">
        <v>421</v>
      </c>
    </row>
    <row r="8363" spans="1:48" ht="13">
      <c r="A8363" t="s">
        <v>29543</v>
      </c>
      <c r="B8363" s="8">
        <v>45846.537230983799</v>
      </c>
      <c r="C8363" s="1" t="s">
        <v>803</v>
      </c>
      <c r="D8363" s="1" t="s">
        <v>61</v>
      </c>
      <c r="E8363" s="1" t="s">
        <v>29544</v>
      </c>
      <c r="F8363" s="16" t="s">
        <v>41078</v>
      </c>
      <c r="I8363" s="1" t="s">
        <v>75</v>
      </c>
      <c r="J8363" s="1" t="s">
        <v>2</v>
      </c>
      <c r="K8363" s="1" t="s">
        <v>64</v>
      </c>
      <c r="M8363" s="1" t="s">
        <v>29545</v>
      </c>
      <c r="N8363" s="1" t="s">
        <v>615</v>
      </c>
      <c r="AB8363" s="1" t="s">
        <v>121</v>
      </c>
      <c r="AC8363" s="1">
        <v>3</v>
      </c>
      <c r="AD8363" s="1">
        <v>2</v>
      </c>
      <c r="AE8363" s="1">
        <v>2</v>
      </c>
      <c r="AF8363" s="1">
        <v>875</v>
      </c>
      <c r="AG8363" s="1" t="s">
        <v>107</v>
      </c>
      <c r="AI8363" s="1" t="s">
        <v>144</v>
      </c>
      <c r="AJ8363" s="1" t="s">
        <v>29546</v>
      </c>
      <c r="AO8363" s="1" t="s">
        <v>70</v>
      </c>
      <c r="AR8363" s="1">
        <v>42000000</v>
      </c>
      <c r="AU8363" s="1" t="s">
        <v>6564</v>
      </c>
      <c r="AV8363" s="1" t="s">
        <v>421</v>
      </c>
    </row>
    <row r="8364" spans="1:48" ht="13">
      <c r="A8364" t="s">
        <v>29547</v>
      </c>
      <c r="B8364" s="8">
        <v>45846.548730972223</v>
      </c>
      <c r="C8364" s="1" t="s">
        <v>803</v>
      </c>
      <c r="D8364" s="1" t="s">
        <v>61</v>
      </c>
      <c r="E8364" s="1" t="s">
        <v>29548</v>
      </c>
      <c r="F8364" s="16" t="s">
        <v>41079</v>
      </c>
      <c r="I8364" s="1" t="s">
        <v>75</v>
      </c>
      <c r="J8364" s="1" t="s">
        <v>2</v>
      </c>
      <c r="K8364" s="1" t="s">
        <v>64</v>
      </c>
      <c r="M8364" s="1" t="s">
        <v>15392</v>
      </c>
      <c r="N8364" s="1" t="s">
        <v>364</v>
      </c>
      <c r="AB8364" s="1" t="s">
        <v>121</v>
      </c>
      <c r="AC8364" s="1">
        <v>1</v>
      </c>
      <c r="AD8364" s="1">
        <v>3</v>
      </c>
      <c r="AE8364" s="1">
        <v>2</v>
      </c>
      <c r="AF8364" s="1">
        <v>1030</v>
      </c>
      <c r="AG8364" s="1" t="s">
        <v>107</v>
      </c>
      <c r="AJ8364" s="1" t="s">
        <v>29549</v>
      </c>
      <c r="AO8364" s="1" t="s">
        <v>70</v>
      </c>
      <c r="AR8364" s="1">
        <v>45000000</v>
      </c>
      <c r="AU8364" s="1" t="s">
        <v>6564</v>
      </c>
      <c r="AV8364" s="1" t="s">
        <v>421</v>
      </c>
    </row>
    <row r="8365" spans="1:48" ht="13">
      <c r="A8365" t="s">
        <v>29550</v>
      </c>
      <c r="B8365" s="8">
        <v>45846.564522546294</v>
      </c>
      <c r="C8365" s="1" t="s">
        <v>803</v>
      </c>
      <c r="D8365" s="1" t="s">
        <v>61</v>
      </c>
      <c r="E8365" s="1" t="s">
        <v>2834</v>
      </c>
      <c r="F8365" s="16" t="s">
        <v>41080</v>
      </c>
      <c r="I8365" s="1" t="s">
        <v>241</v>
      </c>
      <c r="J8365" s="1" t="s">
        <v>2</v>
      </c>
      <c r="K8365" s="1" t="s">
        <v>64</v>
      </c>
      <c r="M8365" s="1" t="s">
        <v>24826</v>
      </c>
      <c r="N8365" s="1" t="s">
        <v>66</v>
      </c>
      <c r="AB8365" s="1" t="s">
        <v>1741</v>
      </c>
      <c r="AC8365" s="1">
        <v>10</v>
      </c>
      <c r="AD8365" s="1">
        <v>3</v>
      </c>
      <c r="AE8365" s="1">
        <v>2</v>
      </c>
      <c r="AF8365" s="1">
        <v>1065</v>
      </c>
      <c r="AG8365" s="1" t="s">
        <v>107</v>
      </c>
      <c r="AI8365" s="1" t="s">
        <v>175</v>
      </c>
      <c r="AJ8365" s="1" t="s">
        <v>29551</v>
      </c>
      <c r="AO8365" s="1" t="s">
        <v>70</v>
      </c>
      <c r="AR8365" s="1">
        <v>185000</v>
      </c>
      <c r="AU8365" s="1" t="s">
        <v>6530</v>
      </c>
      <c r="AV8365" s="1" t="s">
        <v>421</v>
      </c>
    </row>
    <row r="8366" spans="1:48" ht="13">
      <c r="A8366" t="s">
        <v>29552</v>
      </c>
      <c r="B8366" s="8">
        <v>45846.617453437502</v>
      </c>
      <c r="C8366" s="1" t="s">
        <v>11244</v>
      </c>
      <c r="D8366" s="1" t="s">
        <v>61</v>
      </c>
      <c r="E8366" s="1" t="s">
        <v>29553</v>
      </c>
      <c r="F8366" s="16" t="s">
        <v>41081</v>
      </c>
      <c r="I8366" s="1" t="s">
        <v>75</v>
      </c>
      <c r="J8366" s="1" t="s">
        <v>2</v>
      </c>
      <c r="M8366" s="1" t="s">
        <v>29554</v>
      </c>
      <c r="N8366" s="1" t="s">
        <v>77</v>
      </c>
      <c r="AB8366" s="1" t="s">
        <v>122</v>
      </c>
      <c r="AC8366" s="1">
        <v>3</v>
      </c>
      <c r="AD8366" s="1">
        <v>2</v>
      </c>
      <c r="AE8366" s="1">
        <v>1</v>
      </c>
      <c r="AF8366" s="1">
        <v>900</v>
      </c>
      <c r="AG8366" s="1" t="s">
        <v>107</v>
      </c>
      <c r="AI8366" s="1" t="s">
        <v>617</v>
      </c>
      <c r="AJ8366" s="1" t="s">
        <v>29555</v>
      </c>
      <c r="AO8366" s="1" t="s">
        <v>70</v>
      </c>
      <c r="AR8366" s="1">
        <v>35000000</v>
      </c>
      <c r="AU8366" s="1" t="s">
        <v>6530</v>
      </c>
      <c r="AV8366" s="1" t="s">
        <v>421</v>
      </c>
    </row>
    <row r="8367" spans="1:48" ht="13">
      <c r="A8367" t="s">
        <v>29556</v>
      </c>
      <c r="B8367" s="8">
        <v>45846.635856770838</v>
      </c>
      <c r="C8367" s="1" t="s">
        <v>11244</v>
      </c>
      <c r="D8367" s="1" t="s">
        <v>204</v>
      </c>
      <c r="E8367" s="1" t="s">
        <v>1104</v>
      </c>
      <c r="F8367" s="16" t="s">
        <v>41082</v>
      </c>
      <c r="I8367" s="1" t="s">
        <v>75</v>
      </c>
      <c r="J8367" s="1" t="s">
        <v>2</v>
      </c>
      <c r="M8367" s="1" t="s">
        <v>29557</v>
      </c>
      <c r="N8367" s="1" t="s">
        <v>1602</v>
      </c>
      <c r="AB8367" s="1" t="s">
        <v>122</v>
      </c>
      <c r="AD8367" s="1">
        <v>2</v>
      </c>
      <c r="AE8367" s="1">
        <v>1</v>
      </c>
      <c r="AF8367" s="1">
        <v>700</v>
      </c>
      <c r="AG8367" s="1" t="s">
        <v>107</v>
      </c>
      <c r="AI8367" s="1" t="s">
        <v>175</v>
      </c>
      <c r="AO8367" s="1" t="s">
        <v>70</v>
      </c>
      <c r="AR8367" s="1">
        <v>40000000</v>
      </c>
      <c r="AU8367" s="1" t="s">
        <v>6530</v>
      </c>
      <c r="AV8367" s="1" t="s">
        <v>541</v>
      </c>
    </row>
    <row r="8368" spans="1:48" ht="13">
      <c r="A8368" t="s">
        <v>29558</v>
      </c>
      <c r="B8368" s="8">
        <v>45846.639937858796</v>
      </c>
      <c r="C8368" s="1" t="s">
        <v>11244</v>
      </c>
      <c r="D8368" s="1" t="s">
        <v>204</v>
      </c>
      <c r="E8368" s="1" t="s">
        <v>17056</v>
      </c>
      <c r="F8368" s="16" t="s">
        <v>41083</v>
      </c>
      <c r="I8368" s="1" t="s">
        <v>75</v>
      </c>
      <c r="J8368" s="1" t="s">
        <v>2</v>
      </c>
      <c r="M8368" s="1" t="s">
        <v>29559</v>
      </c>
      <c r="N8368" s="1" t="s">
        <v>1602</v>
      </c>
      <c r="AB8368" s="1" t="s">
        <v>122</v>
      </c>
      <c r="AC8368" s="1">
        <v>8</v>
      </c>
      <c r="AD8368" s="1">
        <v>1720</v>
      </c>
      <c r="AE8368" s="1">
        <v>3</v>
      </c>
      <c r="AF8368" s="1">
        <v>2</v>
      </c>
      <c r="AG8368" s="1" t="s">
        <v>107</v>
      </c>
      <c r="AI8368" s="1" t="s">
        <v>180</v>
      </c>
      <c r="AO8368" s="1" t="s">
        <v>70</v>
      </c>
      <c r="AR8368" s="1">
        <v>48000000</v>
      </c>
      <c r="AT8368" s="1" t="s">
        <v>22053</v>
      </c>
      <c r="AU8368" s="1" t="s">
        <v>6530</v>
      </c>
      <c r="AV8368" s="1" t="s">
        <v>421</v>
      </c>
    </row>
    <row r="8369" spans="1:48" ht="13">
      <c r="A8369" t="s">
        <v>29560</v>
      </c>
      <c r="B8369" s="8">
        <v>45846.643159965279</v>
      </c>
      <c r="C8369" s="1" t="s">
        <v>11244</v>
      </c>
      <c r="D8369" s="1" t="s">
        <v>204</v>
      </c>
      <c r="E8369" s="1" t="s">
        <v>29561</v>
      </c>
      <c r="F8369" s="16" t="s">
        <v>41084</v>
      </c>
      <c r="I8369" s="1" t="s">
        <v>75</v>
      </c>
      <c r="J8369" s="1" t="s">
        <v>2</v>
      </c>
      <c r="M8369" s="1" t="s">
        <v>29562</v>
      </c>
      <c r="N8369" s="1" t="s">
        <v>152</v>
      </c>
      <c r="AB8369" s="1" t="s">
        <v>122</v>
      </c>
      <c r="AC8369" s="1">
        <v>10</v>
      </c>
      <c r="AD8369" s="1">
        <v>4</v>
      </c>
      <c r="AE8369" s="1">
        <v>4</v>
      </c>
      <c r="AF8369" s="1">
        <v>2800</v>
      </c>
      <c r="AG8369" s="1" t="s">
        <v>107</v>
      </c>
      <c r="AI8369" s="1" t="s">
        <v>180</v>
      </c>
      <c r="AO8369" s="1" t="s">
        <v>70</v>
      </c>
      <c r="AR8369" s="1">
        <v>180000000</v>
      </c>
      <c r="AT8369" s="1" t="s">
        <v>22053</v>
      </c>
      <c r="AU8369" s="1" t="s">
        <v>6564</v>
      </c>
      <c r="AV8369" s="1" t="s">
        <v>421</v>
      </c>
    </row>
    <row r="8370" spans="1:48" ht="13">
      <c r="A8370" t="s">
        <v>29563</v>
      </c>
      <c r="B8370" s="8">
        <v>45847.42251344907</v>
      </c>
      <c r="C8370" s="1" t="s">
        <v>11244</v>
      </c>
      <c r="D8370" s="1" t="s">
        <v>61</v>
      </c>
      <c r="E8370" s="1" t="s">
        <v>1755</v>
      </c>
      <c r="F8370" s="16" t="s">
        <v>41085</v>
      </c>
      <c r="I8370" s="1" t="s">
        <v>75</v>
      </c>
      <c r="J8370" s="1" t="s">
        <v>2</v>
      </c>
      <c r="M8370" s="1" t="s">
        <v>29564</v>
      </c>
      <c r="N8370" s="1" t="s">
        <v>152</v>
      </c>
      <c r="AB8370" s="1" t="s">
        <v>122</v>
      </c>
      <c r="AC8370" s="1">
        <v>4</v>
      </c>
      <c r="AD8370" s="1">
        <v>3</v>
      </c>
      <c r="AE8370" s="1">
        <v>2</v>
      </c>
      <c r="AF8370" s="1">
        <v>1769</v>
      </c>
      <c r="AG8370" s="1" t="s">
        <v>107</v>
      </c>
      <c r="AI8370" s="1" t="s">
        <v>909</v>
      </c>
      <c r="AO8370" s="1" t="s">
        <v>70</v>
      </c>
      <c r="AR8370" s="1">
        <v>85000000</v>
      </c>
      <c r="AU8370" s="1" t="s">
        <v>6530</v>
      </c>
      <c r="AV8370" s="1" t="s">
        <v>421</v>
      </c>
    </row>
    <row r="8371" spans="1:48" ht="13">
      <c r="A8371" t="s">
        <v>29565</v>
      </c>
      <c r="B8371" s="8">
        <v>45847.529384212961</v>
      </c>
      <c r="C8371" s="1" t="s">
        <v>11244</v>
      </c>
      <c r="D8371" s="1" t="s">
        <v>204</v>
      </c>
      <c r="E8371" s="1" t="s">
        <v>29566</v>
      </c>
      <c r="F8371" s="16" t="s">
        <v>41086</v>
      </c>
      <c r="I8371" s="1" t="s">
        <v>75</v>
      </c>
      <c r="J8371" s="1" t="s">
        <v>2</v>
      </c>
      <c r="M8371" s="1" t="s">
        <v>29567</v>
      </c>
      <c r="N8371" s="1" t="s">
        <v>112</v>
      </c>
      <c r="AB8371" s="1" t="s">
        <v>122</v>
      </c>
      <c r="AD8371" s="1">
        <v>2</v>
      </c>
      <c r="AE8371" s="1">
        <v>2</v>
      </c>
      <c r="AF8371" s="1">
        <v>800</v>
      </c>
      <c r="AG8371" s="1" t="s">
        <v>107</v>
      </c>
      <c r="AI8371" s="1" t="s">
        <v>617</v>
      </c>
      <c r="AO8371" s="1" t="s">
        <v>70</v>
      </c>
      <c r="AR8371" s="1">
        <v>33000000</v>
      </c>
      <c r="AT8371" s="1" t="s">
        <v>29176</v>
      </c>
      <c r="AU8371" s="1" t="s">
        <v>6530</v>
      </c>
      <c r="AV8371" s="1" t="s">
        <v>421</v>
      </c>
    </row>
    <row r="8372" spans="1:48" ht="13">
      <c r="A8372" t="s">
        <v>29568</v>
      </c>
      <c r="B8372" s="8">
        <v>45847.532257395833</v>
      </c>
      <c r="C8372" s="1" t="s">
        <v>11244</v>
      </c>
      <c r="D8372" s="1" t="s">
        <v>61</v>
      </c>
      <c r="E8372" s="1" t="s">
        <v>29569</v>
      </c>
      <c r="F8372" s="16" t="s">
        <v>41087</v>
      </c>
      <c r="I8372" s="1" t="s">
        <v>75</v>
      </c>
      <c r="J8372" s="1" t="s">
        <v>2</v>
      </c>
      <c r="M8372" s="1" t="s">
        <v>29570</v>
      </c>
      <c r="N8372" s="1" t="s">
        <v>152</v>
      </c>
      <c r="AB8372" s="1" t="s">
        <v>122</v>
      </c>
      <c r="AC8372" s="1">
        <v>11</v>
      </c>
      <c r="AD8372" s="1">
        <v>3</v>
      </c>
      <c r="AE8372" s="1">
        <v>2</v>
      </c>
      <c r="AF8372" s="1">
        <v>1600</v>
      </c>
      <c r="AG8372" s="1" t="s">
        <v>107</v>
      </c>
      <c r="AI8372" s="1" t="s">
        <v>909</v>
      </c>
      <c r="AO8372" s="1" t="s">
        <v>70</v>
      </c>
      <c r="AR8372" s="1">
        <v>250000</v>
      </c>
      <c r="AT8372" s="1" t="s">
        <v>29176</v>
      </c>
      <c r="AU8372" s="1" t="s">
        <v>6564</v>
      </c>
      <c r="AV8372" s="1" t="s">
        <v>421</v>
      </c>
    </row>
    <row r="8373" spans="1:48" ht="13">
      <c r="A8373" t="s">
        <v>29571</v>
      </c>
      <c r="B8373" s="8">
        <v>45847.53717575231</v>
      </c>
      <c r="C8373" s="1" t="s">
        <v>11244</v>
      </c>
      <c r="D8373" s="1" t="s">
        <v>204</v>
      </c>
      <c r="E8373" s="1" t="s">
        <v>29572</v>
      </c>
      <c r="F8373" s="16" t="s">
        <v>41088</v>
      </c>
      <c r="I8373" s="1" t="s">
        <v>75</v>
      </c>
      <c r="J8373" s="1" t="s">
        <v>1</v>
      </c>
      <c r="M8373" s="1" t="s">
        <v>29573</v>
      </c>
      <c r="N8373" s="1" t="s">
        <v>214</v>
      </c>
      <c r="X8373" s="1">
        <v>13.5</v>
      </c>
      <c r="AO8373" s="1" t="s">
        <v>70</v>
      </c>
      <c r="AP8373" s="1">
        <v>6000000</v>
      </c>
      <c r="AV8373" s="1" t="s">
        <v>421</v>
      </c>
    </row>
    <row r="8374" spans="1:48" ht="13">
      <c r="A8374" t="s">
        <v>29574</v>
      </c>
      <c r="B8374" s="8">
        <v>45848.931161631946</v>
      </c>
      <c r="C8374" s="1" t="s">
        <v>132</v>
      </c>
      <c r="D8374" s="1" t="s">
        <v>61</v>
      </c>
      <c r="E8374" s="1" t="s">
        <v>29575</v>
      </c>
      <c r="F8374" s="16" t="s">
        <v>41089</v>
      </c>
      <c r="I8374" s="1" t="s">
        <v>75</v>
      </c>
      <c r="J8374" s="1" t="s">
        <v>352</v>
      </c>
      <c r="M8374" s="1" t="s">
        <v>20978</v>
      </c>
      <c r="N8374" s="1" t="s">
        <v>152</v>
      </c>
      <c r="AL8374" s="1">
        <v>7.18</v>
      </c>
      <c r="AM8374" s="1">
        <v>2500</v>
      </c>
      <c r="AN8374" s="1" t="s">
        <v>29576</v>
      </c>
      <c r="AO8374" s="1" t="s">
        <v>70</v>
      </c>
      <c r="AR8374" s="1">
        <v>175000000</v>
      </c>
      <c r="AV8374" s="1" t="s">
        <v>421</v>
      </c>
    </row>
    <row r="8375" spans="1:48" ht="13">
      <c r="A8375" t="s">
        <v>29577</v>
      </c>
      <c r="B8375" s="8">
        <v>45849.631117476849</v>
      </c>
      <c r="C8375" s="1" t="s">
        <v>11244</v>
      </c>
      <c r="D8375" s="1" t="s">
        <v>61</v>
      </c>
      <c r="E8375" s="1" t="s">
        <v>29578</v>
      </c>
      <c r="F8375" s="16" t="s">
        <v>41090</v>
      </c>
      <c r="I8375" s="1" t="s">
        <v>241</v>
      </c>
      <c r="J8375" s="1" t="s">
        <v>2</v>
      </c>
      <c r="M8375" s="1" t="s">
        <v>29579</v>
      </c>
      <c r="N8375" s="1" t="s">
        <v>77</v>
      </c>
      <c r="AB8375" s="1" t="s">
        <v>122</v>
      </c>
      <c r="AC8375" s="1">
        <v>1</v>
      </c>
      <c r="AD8375" s="1">
        <v>2</v>
      </c>
      <c r="AE8375" s="1">
        <v>1</v>
      </c>
      <c r="AF8375" s="1">
        <v>1000</v>
      </c>
      <c r="AG8375" s="1" t="s">
        <v>107</v>
      </c>
      <c r="AI8375" s="1" t="s">
        <v>314</v>
      </c>
      <c r="AO8375" s="1" t="s">
        <v>70</v>
      </c>
      <c r="AR8375" s="1">
        <v>82000</v>
      </c>
      <c r="AU8375" s="1" t="s">
        <v>6530</v>
      </c>
      <c r="AV8375" s="1" t="s">
        <v>411</v>
      </c>
    </row>
    <row r="8376" spans="1:48" ht="13">
      <c r="A8376" t="s">
        <v>29580</v>
      </c>
      <c r="B8376" s="8">
        <v>45849.660714930556</v>
      </c>
      <c r="C8376" s="1" t="s">
        <v>11244</v>
      </c>
      <c r="D8376" s="1" t="s">
        <v>204</v>
      </c>
      <c r="E8376" s="1" t="s">
        <v>29581</v>
      </c>
      <c r="F8376" s="16" t="s">
        <v>41091</v>
      </c>
      <c r="I8376" s="1" t="s">
        <v>241</v>
      </c>
      <c r="J8376" s="1" t="s">
        <v>2</v>
      </c>
      <c r="M8376" s="1" t="s">
        <v>29582</v>
      </c>
      <c r="N8376" s="1" t="s">
        <v>96</v>
      </c>
      <c r="AB8376" s="1" t="s">
        <v>122</v>
      </c>
      <c r="AC8376" s="1">
        <v>19</v>
      </c>
      <c r="AD8376" s="1">
        <v>2</v>
      </c>
      <c r="AE8376" s="1">
        <v>2</v>
      </c>
      <c r="AF8376" s="1">
        <v>749</v>
      </c>
      <c r="AG8376" s="1" t="s">
        <v>107</v>
      </c>
      <c r="AI8376" s="1" t="s">
        <v>8038</v>
      </c>
      <c r="AO8376" s="1" t="s">
        <v>70</v>
      </c>
      <c r="AR8376" s="1">
        <v>300000</v>
      </c>
      <c r="AT8376" s="1" t="s">
        <v>22053</v>
      </c>
      <c r="AU8376" s="1" t="s">
        <v>6564</v>
      </c>
      <c r="AV8376" s="1" t="s">
        <v>421</v>
      </c>
    </row>
    <row r="8377" spans="1:48" ht="13">
      <c r="A8377" t="s">
        <v>29583</v>
      </c>
      <c r="B8377" s="8">
        <v>45849.672561307874</v>
      </c>
      <c r="C8377" s="1" t="s">
        <v>11244</v>
      </c>
      <c r="D8377" s="1" t="s">
        <v>61</v>
      </c>
      <c r="E8377" s="1" t="s">
        <v>29584</v>
      </c>
      <c r="F8377" s="16" t="s">
        <v>41092</v>
      </c>
      <c r="I8377" s="1" t="s">
        <v>75</v>
      </c>
      <c r="J8377" s="1" t="s">
        <v>2</v>
      </c>
      <c r="M8377" s="1" t="s">
        <v>29585</v>
      </c>
      <c r="N8377" s="1" t="s">
        <v>77</v>
      </c>
      <c r="AB8377" s="1" t="s">
        <v>122</v>
      </c>
      <c r="AC8377" s="1">
        <v>9</v>
      </c>
      <c r="AD8377" s="1">
        <v>3</v>
      </c>
      <c r="AE8377" s="1">
        <v>3</v>
      </c>
      <c r="AF8377" s="1">
        <v>1450</v>
      </c>
      <c r="AG8377" s="1" t="s">
        <v>107</v>
      </c>
      <c r="AI8377" s="1" t="s">
        <v>180</v>
      </c>
      <c r="AO8377" s="1" t="s">
        <v>70</v>
      </c>
      <c r="AR8377" s="1">
        <v>93000000</v>
      </c>
      <c r="AT8377" s="1" t="s">
        <v>22053</v>
      </c>
      <c r="AU8377" s="1" t="s">
        <v>6530</v>
      </c>
      <c r="AV8377" s="1" t="s">
        <v>421</v>
      </c>
    </row>
    <row r="8378" spans="1:48" ht="13">
      <c r="A8378" t="s">
        <v>29586</v>
      </c>
      <c r="B8378" s="8">
        <v>45849.676839872685</v>
      </c>
      <c r="C8378" s="1" t="s">
        <v>11244</v>
      </c>
      <c r="D8378" s="1" t="s">
        <v>61</v>
      </c>
      <c r="E8378" s="1" t="s">
        <v>29587</v>
      </c>
      <c r="F8378" s="16" t="s">
        <v>41093</v>
      </c>
      <c r="I8378" s="1" t="s">
        <v>75</v>
      </c>
      <c r="J8378" s="1" t="s">
        <v>2</v>
      </c>
      <c r="M8378" s="1" t="s">
        <v>29588</v>
      </c>
      <c r="N8378" s="1" t="s">
        <v>112</v>
      </c>
      <c r="AB8378" s="1" t="s">
        <v>122</v>
      </c>
      <c r="AC8378" s="1">
        <v>3</v>
      </c>
      <c r="AD8378" s="1">
        <v>3</v>
      </c>
      <c r="AE8378" s="1">
        <v>2</v>
      </c>
      <c r="AF8378" s="1">
        <v>1150</v>
      </c>
      <c r="AG8378" s="1" t="s">
        <v>107</v>
      </c>
      <c r="AI8378" s="1" t="s">
        <v>617</v>
      </c>
      <c r="AO8378" s="1" t="s">
        <v>70</v>
      </c>
      <c r="AR8378" s="1">
        <v>43000000</v>
      </c>
      <c r="AU8378" s="1" t="s">
        <v>6530</v>
      </c>
      <c r="AV8378" s="1" t="s">
        <v>421</v>
      </c>
    </row>
    <row r="8379" spans="1:48" ht="13">
      <c r="A8379" t="s">
        <v>29589</v>
      </c>
      <c r="B8379" s="8">
        <v>45850.476700381943</v>
      </c>
      <c r="C8379" s="1" t="s">
        <v>877</v>
      </c>
      <c r="D8379" s="1" t="s">
        <v>204</v>
      </c>
      <c r="E8379" s="1" t="s">
        <v>27038</v>
      </c>
      <c r="F8379" s="16" t="s">
        <v>41094</v>
      </c>
      <c r="I8379" s="1" t="s">
        <v>75</v>
      </c>
      <c r="J8379" s="1" t="s">
        <v>2</v>
      </c>
      <c r="M8379" s="1" t="s">
        <v>22758</v>
      </c>
      <c r="N8379" s="1" t="s">
        <v>615</v>
      </c>
      <c r="AB8379" s="1" t="s">
        <v>122</v>
      </c>
      <c r="AD8379" s="1">
        <v>4</v>
      </c>
      <c r="AE8379" s="1">
        <v>3</v>
      </c>
      <c r="AF8379" s="1">
        <v>2155</v>
      </c>
      <c r="AG8379" s="1" t="s">
        <v>107</v>
      </c>
      <c r="AJ8379" s="1" t="s">
        <v>29590</v>
      </c>
      <c r="AO8379" s="1" t="s">
        <v>70</v>
      </c>
      <c r="AQ8379" s="1">
        <v>40000</v>
      </c>
      <c r="AT8379" s="1" t="s">
        <v>22053</v>
      </c>
      <c r="AU8379" s="1" t="s">
        <v>6530</v>
      </c>
      <c r="AV8379" s="1" t="s">
        <v>421</v>
      </c>
    </row>
    <row r="8380" spans="1:48" ht="13">
      <c r="A8380" t="s">
        <v>29591</v>
      </c>
      <c r="B8380" s="8">
        <v>45850.481278263891</v>
      </c>
      <c r="C8380" s="1" t="s">
        <v>877</v>
      </c>
      <c r="D8380" s="1" t="s">
        <v>204</v>
      </c>
      <c r="E8380" s="1" t="s">
        <v>19377</v>
      </c>
      <c r="F8380" s="16" t="s">
        <v>41095</v>
      </c>
      <c r="I8380" s="1" t="s">
        <v>75</v>
      </c>
      <c r="J8380" s="1" t="s">
        <v>2</v>
      </c>
      <c r="M8380" s="1" t="s">
        <v>29592</v>
      </c>
      <c r="N8380" s="1" t="s">
        <v>615</v>
      </c>
      <c r="AB8380" s="1" t="s">
        <v>122</v>
      </c>
      <c r="AC8380" s="1">
        <v>8</v>
      </c>
      <c r="AD8380" s="1">
        <v>2</v>
      </c>
      <c r="AE8380" s="1">
        <v>2</v>
      </c>
      <c r="AF8380" s="1">
        <v>840</v>
      </c>
      <c r="AG8380" s="1" t="s">
        <v>107</v>
      </c>
      <c r="AJ8380" s="1" t="s">
        <v>29593</v>
      </c>
      <c r="AO8380" s="1" t="s">
        <v>70</v>
      </c>
      <c r="AR8380" s="1">
        <v>34000000</v>
      </c>
      <c r="AU8380" s="1" t="s">
        <v>6530</v>
      </c>
      <c r="AV8380" s="1" t="s">
        <v>137</v>
      </c>
    </row>
    <row r="8381" spans="1:48" ht="13">
      <c r="A8381" t="s">
        <v>29594</v>
      </c>
      <c r="B8381" s="8">
        <v>45850.600892349539</v>
      </c>
      <c r="C8381" s="1" t="s">
        <v>877</v>
      </c>
      <c r="D8381" s="1" t="s">
        <v>204</v>
      </c>
      <c r="E8381" s="1" t="s">
        <v>15248</v>
      </c>
      <c r="F8381" s="16" t="s">
        <v>41096</v>
      </c>
      <c r="I8381" s="1" t="s">
        <v>75</v>
      </c>
      <c r="J8381" s="1" t="s">
        <v>2</v>
      </c>
      <c r="M8381" s="1" t="s">
        <v>29595</v>
      </c>
      <c r="N8381" s="1" t="s">
        <v>77</v>
      </c>
      <c r="AB8381" s="1" t="s">
        <v>122</v>
      </c>
      <c r="AC8381" s="1">
        <v>3</v>
      </c>
      <c r="AD8381" s="1">
        <v>2</v>
      </c>
      <c r="AE8381" s="1">
        <v>2</v>
      </c>
      <c r="AF8381" s="1">
        <v>1020</v>
      </c>
      <c r="AG8381" s="1" t="s">
        <v>107</v>
      </c>
      <c r="AI8381" s="1" t="s">
        <v>175</v>
      </c>
      <c r="AO8381" s="1" t="s">
        <v>70</v>
      </c>
      <c r="AR8381" s="1">
        <v>65280000</v>
      </c>
      <c r="AU8381" s="1" t="s">
        <v>6530</v>
      </c>
      <c r="AV8381" s="1" t="s">
        <v>421</v>
      </c>
    </row>
    <row r="8382" spans="1:48" ht="13">
      <c r="A8382" t="s">
        <v>29596</v>
      </c>
      <c r="B8382" s="8">
        <v>45850.603859374998</v>
      </c>
      <c r="C8382" s="1" t="s">
        <v>877</v>
      </c>
      <c r="D8382" s="1" t="s">
        <v>204</v>
      </c>
      <c r="E8382" s="1" t="s">
        <v>15248</v>
      </c>
      <c r="F8382" s="16" t="s">
        <v>41097</v>
      </c>
      <c r="I8382" s="1" t="s">
        <v>75</v>
      </c>
      <c r="J8382" s="1" t="s">
        <v>2</v>
      </c>
      <c r="M8382" s="1" t="s">
        <v>29595</v>
      </c>
      <c r="N8382" s="1" t="s">
        <v>77</v>
      </c>
      <c r="AB8382" s="1" t="s">
        <v>122</v>
      </c>
      <c r="AC8382" s="1">
        <v>2</v>
      </c>
      <c r="AD8382" s="1">
        <v>3</v>
      </c>
      <c r="AE8382" s="1">
        <v>2</v>
      </c>
      <c r="AF8382" s="1">
        <v>2</v>
      </c>
      <c r="AG8382" s="1" t="s">
        <v>107</v>
      </c>
      <c r="AH8382" s="1" t="s">
        <v>29597</v>
      </c>
      <c r="AI8382" s="1" t="s">
        <v>8038</v>
      </c>
      <c r="AO8382" s="1" t="s">
        <v>70</v>
      </c>
      <c r="AR8382" s="1">
        <v>76800000</v>
      </c>
      <c r="AT8382" s="1" t="s">
        <v>29598</v>
      </c>
      <c r="AU8382" s="1" t="s">
        <v>6530</v>
      </c>
      <c r="AV8382" s="1" t="s">
        <v>421</v>
      </c>
    </row>
    <row r="8383" spans="1:48" ht="13">
      <c r="A8383" t="s">
        <v>29599</v>
      </c>
      <c r="B8383" s="8">
        <v>45852.474294803236</v>
      </c>
      <c r="C8383" s="1" t="s">
        <v>877</v>
      </c>
      <c r="D8383" s="1" t="s">
        <v>204</v>
      </c>
      <c r="E8383" s="1" t="s">
        <v>28905</v>
      </c>
      <c r="F8383" s="16" t="s">
        <v>41098</v>
      </c>
      <c r="I8383" s="1" t="s">
        <v>75</v>
      </c>
      <c r="J8383" s="1" t="s">
        <v>2</v>
      </c>
      <c r="M8383" s="1" t="s">
        <v>28990</v>
      </c>
      <c r="N8383" s="1" t="s">
        <v>142</v>
      </c>
      <c r="AB8383" s="1" t="s">
        <v>122</v>
      </c>
      <c r="AC8383" s="1">
        <v>3</v>
      </c>
      <c r="AD8383" s="1">
        <v>3</v>
      </c>
      <c r="AE8383" s="1">
        <v>3</v>
      </c>
      <c r="AF8383" s="1">
        <v>1850</v>
      </c>
      <c r="AG8383" s="1" t="s">
        <v>107</v>
      </c>
      <c r="AO8383" s="1" t="s">
        <v>70</v>
      </c>
      <c r="AR8383" s="1">
        <v>95000000</v>
      </c>
      <c r="AU8383" s="1" t="s">
        <v>6530</v>
      </c>
      <c r="AV8383" s="1" t="s">
        <v>421</v>
      </c>
    </row>
    <row r="8384" spans="1:48" ht="13">
      <c r="A8384" t="s">
        <v>29600</v>
      </c>
      <c r="B8384" s="8">
        <v>45853.565836782407</v>
      </c>
      <c r="C8384" s="1" t="s">
        <v>803</v>
      </c>
      <c r="D8384" s="1" t="s">
        <v>61</v>
      </c>
      <c r="E8384" s="1" t="s">
        <v>29601</v>
      </c>
      <c r="F8384" s="16" t="s">
        <v>41099</v>
      </c>
      <c r="G8384" s="11" t="s">
        <v>29602</v>
      </c>
      <c r="I8384" s="1" t="s">
        <v>75</v>
      </c>
      <c r="J8384" s="1" t="s">
        <v>2</v>
      </c>
      <c r="K8384" s="1" t="s">
        <v>64</v>
      </c>
      <c r="M8384" s="1" t="s">
        <v>29603</v>
      </c>
      <c r="N8384" s="1" t="s">
        <v>77</v>
      </c>
      <c r="AB8384" s="1" t="s">
        <v>121</v>
      </c>
      <c r="AC8384" s="1">
        <v>2</v>
      </c>
      <c r="AD8384" s="1">
        <v>1</v>
      </c>
      <c r="AE8384" s="1">
        <v>1</v>
      </c>
      <c r="AF8384" s="1">
        <v>500</v>
      </c>
      <c r="AG8384" s="1" t="s">
        <v>107</v>
      </c>
      <c r="AI8384" s="1" t="s">
        <v>144</v>
      </c>
      <c r="AJ8384" s="1" t="s">
        <v>29604</v>
      </c>
      <c r="AO8384" s="1" t="s">
        <v>70</v>
      </c>
      <c r="AR8384" s="1">
        <v>40000000</v>
      </c>
      <c r="AU8384" s="1" t="s">
        <v>6564</v>
      </c>
      <c r="AV8384" s="1" t="s">
        <v>421</v>
      </c>
    </row>
    <row r="8385" spans="1:48" ht="13">
      <c r="A8385" t="s">
        <v>29605</v>
      </c>
      <c r="B8385" s="8">
        <v>45854.643535555559</v>
      </c>
      <c r="C8385" s="1" t="s">
        <v>877</v>
      </c>
      <c r="D8385" s="1" t="s">
        <v>204</v>
      </c>
      <c r="E8385" s="1" t="s">
        <v>29606</v>
      </c>
      <c r="F8385" s="16" t="s">
        <v>41100</v>
      </c>
      <c r="I8385" s="1" t="s">
        <v>75</v>
      </c>
      <c r="J8385" s="1" t="s">
        <v>2</v>
      </c>
      <c r="M8385" s="1" t="s">
        <v>29607</v>
      </c>
      <c r="N8385" s="1" t="s">
        <v>364</v>
      </c>
      <c r="AB8385" s="1" t="s">
        <v>122</v>
      </c>
      <c r="AC8385" s="1">
        <v>2</v>
      </c>
      <c r="AD8385" s="1">
        <v>3</v>
      </c>
      <c r="AE8385" s="1">
        <v>2</v>
      </c>
      <c r="AF8385" s="1">
        <v>1050</v>
      </c>
      <c r="AG8385" s="1" t="s">
        <v>107</v>
      </c>
      <c r="AJ8385" s="1" t="s">
        <v>29608</v>
      </c>
      <c r="AO8385" s="1" t="s">
        <v>70</v>
      </c>
      <c r="AR8385" s="1">
        <v>30000000</v>
      </c>
      <c r="AT8385" s="1" t="s">
        <v>29609</v>
      </c>
      <c r="AU8385" s="1" t="s">
        <v>6564</v>
      </c>
      <c r="AV8385" s="1" t="s">
        <v>541</v>
      </c>
    </row>
    <row r="8386" spans="1:48" ht="13">
      <c r="A8386" t="s">
        <v>29610</v>
      </c>
      <c r="B8386" s="8">
        <v>45854.646266377313</v>
      </c>
      <c r="C8386" s="1" t="s">
        <v>11244</v>
      </c>
      <c r="D8386" s="1" t="s">
        <v>61</v>
      </c>
      <c r="E8386" s="1" t="s">
        <v>29611</v>
      </c>
      <c r="F8386" s="16" t="s">
        <v>41101</v>
      </c>
      <c r="I8386" s="1" t="s">
        <v>75</v>
      </c>
      <c r="J8386" s="1" t="s">
        <v>2</v>
      </c>
      <c r="M8386" s="1" t="s">
        <v>29612</v>
      </c>
      <c r="N8386" s="1" t="s">
        <v>466</v>
      </c>
      <c r="AB8386" s="1" t="s">
        <v>122</v>
      </c>
      <c r="AC8386" s="1">
        <v>2</v>
      </c>
      <c r="AD8386" s="1">
        <v>2</v>
      </c>
      <c r="AE8386" s="1">
        <v>2</v>
      </c>
      <c r="AF8386" s="1">
        <v>842</v>
      </c>
      <c r="AG8386" s="1" t="s">
        <v>107</v>
      </c>
      <c r="AI8386" s="1" t="s">
        <v>8038</v>
      </c>
      <c r="AO8386" s="1" t="s">
        <v>70</v>
      </c>
      <c r="AR8386" s="1">
        <v>30000000</v>
      </c>
      <c r="AT8386" s="1" t="s">
        <v>29613</v>
      </c>
      <c r="AU8386" s="1" t="s">
        <v>6530</v>
      </c>
      <c r="AV8386" s="1" t="s">
        <v>421</v>
      </c>
    </row>
    <row r="8387" spans="1:48" ht="13">
      <c r="A8387" t="s">
        <v>29614</v>
      </c>
      <c r="B8387" s="8">
        <v>45854.648727210646</v>
      </c>
      <c r="C8387" s="1" t="s">
        <v>877</v>
      </c>
      <c r="D8387" s="1" t="s">
        <v>204</v>
      </c>
      <c r="E8387" s="1" t="s">
        <v>26401</v>
      </c>
      <c r="F8387" s="16" t="s">
        <v>41102</v>
      </c>
      <c r="I8387" s="1" t="s">
        <v>75</v>
      </c>
      <c r="J8387" s="1" t="s">
        <v>2</v>
      </c>
      <c r="M8387" s="1" t="s">
        <v>29615</v>
      </c>
      <c r="N8387" s="1" t="s">
        <v>681</v>
      </c>
      <c r="AB8387" s="1" t="s">
        <v>122</v>
      </c>
      <c r="AC8387" s="1">
        <v>4</v>
      </c>
      <c r="AD8387" s="1">
        <v>3</v>
      </c>
      <c r="AE8387" s="1">
        <v>3</v>
      </c>
      <c r="AF8387" s="1">
        <v>1484</v>
      </c>
      <c r="AG8387" s="1" t="s">
        <v>107</v>
      </c>
      <c r="AI8387" s="1" t="s">
        <v>284</v>
      </c>
      <c r="AJ8387" s="1" t="s">
        <v>29616</v>
      </c>
      <c r="AO8387" s="1" t="s">
        <v>70</v>
      </c>
      <c r="AR8387" s="1">
        <v>45000000</v>
      </c>
      <c r="AT8387" s="1" t="s">
        <v>10140</v>
      </c>
      <c r="AU8387" s="1" t="s">
        <v>6530</v>
      </c>
      <c r="AV8387" s="1" t="s">
        <v>541</v>
      </c>
    </row>
    <row r="8388" spans="1:48" ht="13">
      <c r="A8388" t="s">
        <v>29617</v>
      </c>
      <c r="B8388" s="8">
        <v>45854.652555914348</v>
      </c>
      <c r="C8388" s="1" t="s">
        <v>11244</v>
      </c>
      <c r="D8388" s="1" t="s">
        <v>61</v>
      </c>
      <c r="E8388" s="1" t="s">
        <v>26958</v>
      </c>
      <c r="F8388" s="16" t="s">
        <v>41103</v>
      </c>
      <c r="I8388" s="1" t="s">
        <v>75</v>
      </c>
      <c r="J8388" s="1" t="s">
        <v>2</v>
      </c>
      <c r="M8388" s="1" t="s">
        <v>29618</v>
      </c>
      <c r="N8388" s="1" t="s">
        <v>615</v>
      </c>
      <c r="AB8388" s="1" t="s">
        <v>122</v>
      </c>
      <c r="AD8388" s="1">
        <v>2</v>
      </c>
      <c r="AE8388" s="1">
        <v>2</v>
      </c>
      <c r="AF8388" s="1">
        <v>875</v>
      </c>
      <c r="AG8388" s="1" t="s">
        <v>107</v>
      </c>
      <c r="AI8388" s="1" t="s">
        <v>175</v>
      </c>
      <c r="AO8388" s="1" t="s">
        <v>70</v>
      </c>
      <c r="AR8388" s="1">
        <v>42000000</v>
      </c>
      <c r="AT8388" s="1" t="s">
        <v>22053</v>
      </c>
      <c r="AU8388" s="1" t="s">
        <v>6564</v>
      </c>
      <c r="AV8388" s="1" t="s">
        <v>421</v>
      </c>
    </row>
    <row r="8389" spans="1:48" ht="13">
      <c r="A8389" t="s">
        <v>29619</v>
      </c>
      <c r="B8389" s="8">
        <v>45854.6526753125</v>
      </c>
      <c r="C8389" s="1" t="s">
        <v>877</v>
      </c>
      <c r="D8389" s="1" t="s">
        <v>204</v>
      </c>
      <c r="E8389" s="1" t="s">
        <v>20347</v>
      </c>
      <c r="F8389" s="16" t="s">
        <v>41104</v>
      </c>
      <c r="I8389" s="1" t="s">
        <v>241</v>
      </c>
      <c r="J8389" s="1" t="s">
        <v>2</v>
      </c>
      <c r="M8389" s="1" t="s">
        <v>27318</v>
      </c>
      <c r="N8389" s="1" t="s">
        <v>96</v>
      </c>
      <c r="AB8389" s="1" t="s">
        <v>122</v>
      </c>
      <c r="AC8389" s="1">
        <v>30</v>
      </c>
      <c r="AD8389" s="1">
        <v>2</v>
      </c>
      <c r="AE8389" s="1">
        <v>2</v>
      </c>
      <c r="AF8389" s="1">
        <v>764</v>
      </c>
      <c r="AG8389" s="1" t="s">
        <v>107</v>
      </c>
      <c r="AJ8389" s="1" t="s">
        <v>29620</v>
      </c>
      <c r="AO8389" s="1" t="s">
        <v>70</v>
      </c>
      <c r="AR8389" s="1">
        <v>315000</v>
      </c>
      <c r="AU8389" s="1" t="s">
        <v>6564</v>
      </c>
      <c r="AV8389" s="1" t="s">
        <v>137</v>
      </c>
    </row>
    <row r="8390" spans="1:48" ht="13">
      <c r="A8390" t="s">
        <v>29621</v>
      </c>
      <c r="B8390" s="8">
        <v>45854.655396875001</v>
      </c>
      <c r="C8390" s="1" t="s">
        <v>11244</v>
      </c>
      <c r="D8390" s="1" t="s">
        <v>61</v>
      </c>
      <c r="E8390" s="1" t="s">
        <v>29622</v>
      </c>
      <c r="F8390" s="16" t="s">
        <v>41105</v>
      </c>
      <c r="I8390" s="1" t="s">
        <v>75</v>
      </c>
      <c r="J8390" s="1" t="s">
        <v>2</v>
      </c>
      <c r="M8390" s="1" t="s">
        <v>29623</v>
      </c>
      <c r="N8390" s="1" t="s">
        <v>364</v>
      </c>
      <c r="AB8390" s="1" t="s">
        <v>122</v>
      </c>
      <c r="AD8390" s="1">
        <v>2</v>
      </c>
      <c r="AE8390" s="1">
        <v>2</v>
      </c>
      <c r="AF8390" s="1">
        <v>1000</v>
      </c>
      <c r="AG8390" s="1" t="s">
        <v>107</v>
      </c>
      <c r="AI8390" s="1" t="s">
        <v>617</v>
      </c>
      <c r="AO8390" s="1" t="s">
        <v>70</v>
      </c>
      <c r="AR8390" s="1">
        <v>28500000</v>
      </c>
      <c r="AT8390" s="1" t="s">
        <v>22053</v>
      </c>
      <c r="AU8390" s="1" t="s">
        <v>6530</v>
      </c>
      <c r="AV8390" s="1" t="s">
        <v>421</v>
      </c>
    </row>
    <row r="8391" spans="1:48" ht="13">
      <c r="A8391" t="s">
        <v>29624</v>
      </c>
      <c r="B8391" s="8">
        <v>45854.65780523148</v>
      </c>
      <c r="C8391" s="1" t="s">
        <v>877</v>
      </c>
      <c r="D8391" s="1" t="s">
        <v>204</v>
      </c>
      <c r="E8391" s="1" t="s">
        <v>10310</v>
      </c>
      <c r="F8391" s="16" t="s">
        <v>41106</v>
      </c>
      <c r="I8391" s="1" t="s">
        <v>75</v>
      </c>
      <c r="J8391" s="1" t="s">
        <v>2</v>
      </c>
      <c r="M8391" s="1" t="s">
        <v>29625</v>
      </c>
      <c r="N8391" s="1" t="s">
        <v>364</v>
      </c>
      <c r="AB8391" s="1" t="s">
        <v>122</v>
      </c>
      <c r="AC8391" s="1">
        <v>4</v>
      </c>
      <c r="AD8391" s="1">
        <v>3</v>
      </c>
      <c r="AE8391" s="1">
        <v>2</v>
      </c>
      <c r="AF8391" s="1">
        <v>1250</v>
      </c>
      <c r="AG8391" s="1" t="s">
        <v>107</v>
      </c>
      <c r="AI8391" s="1" t="s">
        <v>981</v>
      </c>
      <c r="AJ8391" s="1" t="s">
        <v>29626</v>
      </c>
      <c r="AO8391" s="1" t="s">
        <v>70</v>
      </c>
      <c r="AR8391" s="1">
        <v>45000000</v>
      </c>
      <c r="AT8391" s="1" t="s">
        <v>28503</v>
      </c>
      <c r="AU8391" s="1" t="s">
        <v>6530</v>
      </c>
      <c r="AV8391" s="1" t="s">
        <v>137</v>
      </c>
    </row>
    <row r="8392" spans="1:48" ht="13">
      <c r="A8392" t="s">
        <v>29627</v>
      </c>
      <c r="B8392" s="8">
        <v>45854.662610891202</v>
      </c>
      <c r="C8392" s="1" t="s">
        <v>877</v>
      </c>
      <c r="D8392" s="1" t="s">
        <v>204</v>
      </c>
      <c r="E8392" s="1" t="s">
        <v>9333</v>
      </c>
      <c r="F8392" s="16" t="s">
        <v>41107</v>
      </c>
      <c r="I8392" s="1" t="s">
        <v>75</v>
      </c>
      <c r="J8392" s="1" t="s">
        <v>2</v>
      </c>
      <c r="M8392" s="1" t="s">
        <v>27318</v>
      </c>
      <c r="N8392" s="1" t="s">
        <v>96</v>
      </c>
      <c r="AB8392" s="1" t="s">
        <v>122</v>
      </c>
      <c r="AC8392" s="1">
        <v>20</v>
      </c>
      <c r="AD8392" s="1">
        <v>2</v>
      </c>
      <c r="AE8392" s="1">
        <v>1</v>
      </c>
      <c r="AF8392" s="1">
        <v>720</v>
      </c>
      <c r="AG8392" s="1" t="s">
        <v>107</v>
      </c>
      <c r="AI8392" s="1" t="s">
        <v>8038</v>
      </c>
      <c r="AJ8392" s="1" t="s">
        <v>29628</v>
      </c>
      <c r="AO8392" s="1" t="s">
        <v>70</v>
      </c>
      <c r="AR8392" s="1">
        <v>57000000</v>
      </c>
      <c r="AU8392" s="1" t="s">
        <v>6530</v>
      </c>
      <c r="AV8392" s="1" t="s">
        <v>137</v>
      </c>
    </row>
    <row r="8393" spans="1:48" ht="13">
      <c r="A8393" t="s">
        <v>29629</v>
      </c>
      <c r="B8393" s="8">
        <v>45854.666171192133</v>
      </c>
      <c r="C8393" s="1" t="s">
        <v>877</v>
      </c>
      <c r="D8393" s="1" t="s">
        <v>204</v>
      </c>
      <c r="E8393" s="1" t="s">
        <v>19377</v>
      </c>
      <c r="F8393" s="16" t="s">
        <v>41108</v>
      </c>
      <c r="I8393" s="1" t="s">
        <v>75</v>
      </c>
      <c r="J8393" s="1" t="s">
        <v>2</v>
      </c>
      <c r="M8393" s="1" t="s">
        <v>29630</v>
      </c>
      <c r="N8393" s="1" t="s">
        <v>615</v>
      </c>
      <c r="AB8393" s="1" t="s">
        <v>122</v>
      </c>
      <c r="AC8393" s="1">
        <v>8</v>
      </c>
      <c r="AD8393" s="1">
        <v>3</v>
      </c>
      <c r="AE8393" s="1">
        <v>2</v>
      </c>
      <c r="AF8393" s="1">
        <v>1100</v>
      </c>
      <c r="AG8393" s="1" t="s">
        <v>107</v>
      </c>
      <c r="AI8393" s="1" t="s">
        <v>714</v>
      </c>
      <c r="AJ8393" s="1" t="s">
        <v>29081</v>
      </c>
      <c r="AO8393" s="1" t="s">
        <v>70</v>
      </c>
      <c r="AR8393" s="1">
        <v>47000000</v>
      </c>
      <c r="AT8393" s="1" t="s">
        <v>29631</v>
      </c>
      <c r="AU8393" s="1" t="s">
        <v>6564</v>
      </c>
      <c r="AV8393" s="1" t="s">
        <v>541</v>
      </c>
    </row>
    <row r="8394" spans="1:48" ht="13">
      <c r="A8394" t="s">
        <v>29632</v>
      </c>
      <c r="B8394" s="8">
        <v>45854.671289317128</v>
      </c>
      <c r="C8394" s="1" t="s">
        <v>877</v>
      </c>
      <c r="D8394" s="1" t="s">
        <v>204</v>
      </c>
      <c r="E8394" s="1" t="s">
        <v>19377</v>
      </c>
      <c r="F8394" s="16" t="s">
        <v>41109</v>
      </c>
      <c r="I8394" s="1" t="s">
        <v>75</v>
      </c>
      <c r="J8394" s="1" t="s">
        <v>2</v>
      </c>
      <c r="M8394" s="1" t="s">
        <v>29633</v>
      </c>
      <c r="N8394" s="1" t="s">
        <v>615</v>
      </c>
      <c r="AB8394" s="1" t="s">
        <v>122</v>
      </c>
      <c r="AC8394" s="1">
        <v>2</v>
      </c>
      <c r="AD8394" s="1">
        <v>3</v>
      </c>
      <c r="AE8394" s="1">
        <v>2</v>
      </c>
      <c r="AF8394" s="1">
        <v>1500</v>
      </c>
      <c r="AG8394" s="1" t="s">
        <v>107</v>
      </c>
      <c r="AJ8394" s="1" t="s">
        <v>29634</v>
      </c>
      <c r="AO8394" s="1" t="s">
        <v>70</v>
      </c>
      <c r="AR8394" s="1">
        <v>36000000</v>
      </c>
      <c r="AT8394" s="1" t="s">
        <v>29635</v>
      </c>
      <c r="AU8394" s="1" t="s">
        <v>6530</v>
      </c>
      <c r="AV8394" s="1" t="s">
        <v>421</v>
      </c>
    </row>
    <row r="8395" spans="1:48" ht="13">
      <c r="A8395" t="s">
        <v>29636</v>
      </c>
      <c r="B8395" s="8">
        <v>45854.689835729165</v>
      </c>
      <c r="C8395" s="1" t="s">
        <v>877</v>
      </c>
      <c r="D8395" s="1" t="s">
        <v>204</v>
      </c>
      <c r="E8395" s="1" t="s">
        <v>29637</v>
      </c>
      <c r="F8395" s="16" t="s">
        <v>41110</v>
      </c>
      <c r="I8395" s="1" t="s">
        <v>75</v>
      </c>
      <c r="J8395" s="1" t="s">
        <v>2</v>
      </c>
      <c r="M8395" s="1" t="s">
        <v>29638</v>
      </c>
      <c r="N8395" s="1" t="s">
        <v>615</v>
      </c>
      <c r="AB8395" s="1" t="s">
        <v>122</v>
      </c>
      <c r="AC8395" s="1">
        <v>2</v>
      </c>
      <c r="AD8395" s="1">
        <v>3</v>
      </c>
      <c r="AE8395" s="1">
        <v>2</v>
      </c>
      <c r="AF8395" s="1">
        <v>1020</v>
      </c>
      <c r="AG8395" s="1" t="s">
        <v>107</v>
      </c>
      <c r="AO8395" s="1" t="s">
        <v>70</v>
      </c>
      <c r="AR8395" s="1">
        <v>35000000</v>
      </c>
      <c r="AT8395" s="1" t="s">
        <v>9909</v>
      </c>
      <c r="AU8395" s="1" t="s">
        <v>6564</v>
      </c>
      <c r="AV8395" s="1" t="s">
        <v>421</v>
      </c>
    </row>
    <row r="8396" spans="1:48" ht="13">
      <c r="A8396" t="s">
        <v>29639</v>
      </c>
      <c r="B8396" s="8">
        <v>45854.697484363423</v>
      </c>
      <c r="C8396" s="1" t="s">
        <v>877</v>
      </c>
      <c r="D8396" s="1" t="s">
        <v>204</v>
      </c>
      <c r="E8396" s="1" t="s">
        <v>25631</v>
      </c>
      <c r="F8396" s="16" t="s">
        <v>41111</v>
      </c>
      <c r="I8396" s="1" t="s">
        <v>75</v>
      </c>
      <c r="J8396" s="1" t="s">
        <v>2</v>
      </c>
      <c r="M8396" s="1" t="s">
        <v>23909</v>
      </c>
      <c r="N8396" s="1" t="s">
        <v>615</v>
      </c>
      <c r="AB8396" s="1" t="s">
        <v>122</v>
      </c>
      <c r="AC8396" s="1">
        <v>10</v>
      </c>
      <c r="AD8396" s="1">
        <v>3</v>
      </c>
      <c r="AE8396" s="1">
        <v>2</v>
      </c>
      <c r="AF8396" s="1">
        <v>1135</v>
      </c>
      <c r="AG8396" s="1" t="s">
        <v>107</v>
      </c>
      <c r="AJ8396" s="1" t="s">
        <v>29640</v>
      </c>
      <c r="AO8396" s="1" t="s">
        <v>70</v>
      </c>
      <c r="AR8396" s="1">
        <v>45000000</v>
      </c>
      <c r="AU8396" s="1" t="s">
        <v>6564</v>
      </c>
      <c r="AV8396" s="1" t="s">
        <v>421</v>
      </c>
    </row>
    <row r="8397" spans="1:48" ht="13">
      <c r="A8397" t="s">
        <v>29641</v>
      </c>
      <c r="B8397" s="8">
        <v>45854.791407696757</v>
      </c>
      <c r="C8397" s="1" t="s">
        <v>803</v>
      </c>
      <c r="D8397" s="1" t="s">
        <v>204</v>
      </c>
      <c r="E8397" s="1" t="s">
        <v>12506</v>
      </c>
      <c r="F8397" s="16" t="s">
        <v>41112</v>
      </c>
      <c r="I8397" s="1" t="s">
        <v>241</v>
      </c>
      <c r="J8397" s="1" t="s">
        <v>2</v>
      </c>
      <c r="K8397" s="1" t="s">
        <v>64</v>
      </c>
      <c r="M8397" s="1" t="s">
        <v>7834</v>
      </c>
      <c r="N8397" s="1" t="s">
        <v>96</v>
      </c>
      <c r="AB8397" s="1" t="s">
        <v>121</v>
      </c>
      <c r="AC8397" s="1">
        <v>30</v>
      </c>
      <c r="AD8397" s="1">
        <v>2</v>
      </c>
      <c r="AE8397" s="1">
        <v>2</v>
      </c>
      <c r="AF8397" s="1">
        <v>764</v>
      </c>
      <c r="AG8397" s="1" t="s">
        <v>107</v>
      </c>
      <c r="AH8397" s="1" t="s">
        <v>27772</v>
      </c>
      <c r="AI8397" s="1" t="s">
        <v>144</v>
      </c>
      <c r="AJ8397" s="1" t="s">
        <v>29642</v>
      </c>
      <c r="AO8397" s="1" t="s">
        <v>70</v>
      </c>
      <c r="AR8397" s="1">
        <v>315000</v>
      </c>
      <c r="AU8397" s="1" t="s">
        <v>6564</v>
      </c>
      <c r="AV8397" s="1" t="s">
        <v>137</v>
      </c>
    </row>
    <row r="8398" spans="1:48" ht="13">
      <c r="A8398" t="s">
        <v>29643</v>
      </c>
      <c r="B8398" s="8">
        <v>45855.445478009264</v>
      </c>
      <c r="C8398" s="1" t="s">
        <v>877</v>
      </c>
      <c r="D8398" s="1" t="s">
        <v>204</v>
      </c>
      <c r="E8398" s="1" t="s">
        <v>27038</v>
      </c>
      <c r="F8398" s="16" t="s">
        <v>41113</v>
      </c>
      <c r="I8398" s="1" t="s">
        <v>75</v>
      </c>
      <c r="J8398" s="1" t="s">
        <v>2</v>
      </c>
      <c r="M8398" s="1" t="s">
        <v>23168</v>
      </c>
      <c r="N8398" s="1" t="s">
        <v>152</v>
      </c>
      <c r="AB8398" s="1" t="s">
        <v>122</v>
      </c>
      <c r="AC8398" s="1">
        <v>41</v>
      </c>
      <c r="AD8398" s="1">
        <v>3</v>
      </c>
      <c r="AE8398" s="1">
        <v>2</v>
      </c>
      <c r="AF8398" s="1">
        <v>1635</v>
      </c>
      <c r="AG8398" s="1" t="s">
        <v>107</v>
      </c>
      <c r="AI8398" s="1" t="s">
        <v>8190</v>
      </c>
      <c r="AO8398" s="1" t="s">
        <v>70</v>
      </c>
      <c r="AR8398" s="1">
        <v>135000000</v>
      </c>
      <c r="AU8398" s="1" t="s">
        <v>6530</v>
      </c>
      <c r="AV8398" s="1" t="s">
        <v>137</v>
      </c>
    </row>
    <row r="8399" spans="1:48" ht="13">
      <c r="A8399" t="s">
        <v>29644</v>
      </c>
      <c r="B8399" s="8">
        <v>45855.451946053239</v>
      </c>
      <c r="C8399" s="1" t="s">
        <v>803</v>
      </c>
      <c r="D8399" s="1" t="s">
        <v>61</v>
      </c>
      <c r="E8399" s="1" t="s">
        <v>25918</v>
      </c>
      <c r="F8399" s="16" t="s">
        <v>41114</v>
      </c>
      <c r="G8399" s="11" t="s">
        <v>29645</v>
      </c>
      <c r="I8399" s="1" t="s">
        <v>241</v>
      </c>
      <c r="J8399" s="1" t="s">
        <v>2</v>
      </c>
      <c r="K8399" s="1" t="s">
        <v>64</v>
      </c>
      <c r="M8399" s="1" t="s">
        <v>19567</v>
      </c>
      <c r="N8399" s="1" t="s">
        <v>152</v>
      </c>
      <c r="AB8399" s="1" t="s">
        <v>121</v>
      </c>
      <c r="AC8399" s="1">
        <v>6</v>
      </c>
      <c r="AD8399" s="1">
        <v>3</v>
      </c>
      <c r="AE8399" s="1">
        <v>3</v>
      </c>
      <c r="AF8399" s="1">
        <v>1800</v>
      </c>
      <c r="AG8399" s="1" t="s">
        <v>107</v>
      </c>
      <c r="AI8399" s="1" t="s">
        <v>123</v>
      </c>
      <c r="AJ8399" s="1" t="s">
        <v>29646</v>
      </c>
      <c r="AO8399" s="1" t="s">
        <v>70</v>
      </c>
      <c r="AR8399" s="1">
        <v>350000</v>
      </c>
      <c r="AU8399" s="1" t="s">
        <v>6564</v>
      </c>
      <c r="AV8399" s="1" t="s">
        <v>137</v>
      </c>
    </row>
    <row r="8400" spans="1:48" ht="13">
      <c r="A8400" t="s">
        <v>29647</v>
      </c>
      <c r="B8400" s="8">
        <v>45855.472116608798</v>
      </c>
      <c r="C8400" s="1" t="s">
        <v>877</v>
      </c>
      <c r="D8400" s="1" t="s">
        <v>204</v>
      </c>
      <c r="E8400" s="1" t="s">
        <v>15248</v>
      </c>
      <c r="F8400" s="16" t="s">
        <v>41115</v>
      </c>
      <c r="I8400" s="1" t="s">
        <v>75</v>
      </c>
      <c r="J8400" s="1" t="s">
        <v>0</v>
      </c>
      <c r="M8400" s="1" t="s">
        <v>29648</v>
      </c>
      <c r="N8400" s="1" t="s">
        <v>615</v>
      </c>
      <c r="O8400" s="1">
        <v>21</v>
      </c>
      <c r="P8400" s="1">
        <v>6</v>
      </c>
      <c r="Q8400" s="1">
        <v>6</v>
      </c>
      <c r="R8400" s="1">
        <v>12500</v>
      </c>
      <c r="S8400" s="1">
        <v>2</v>
      </c>
      <c r="T8400" s="1">
        <v>4</v>
      </c>
      <c r="V8400" s="1" t="s">
        <v>68</v>
      </c>
      <c r="W8400" s="1" t="s">
        <v>29649</v>
      </c>
      <c r="AO8400" s="1" t="s">
        <v>70</v>
      </c>
      <c r="AR8400" s="1">
        <v>520000000</v>
      </c>
      <c r="AT8400" s="1" t="s">
        <v>22053</v>
      </c>
      <c r="AV8400" s="1" t="s">
        <v>421</v>
      </c>
    </row>
    <row r="8401" spans="1:48" ht="13">
      <c r="A8401" t="s">
        <v>29650</v>
      </c>
      <c r="B8401" s="8">
        <v>45855.503960451388</v>
      </c>
      <c r="C8401" s="1" t="s">
        <v>803</v>
      </c>
      <c r="D8401" s="1" t="s">
        <v>61</v>
      </c>
      <c r="E8401" s="1" t="s">
        <v>29651</v>
      </c>
      <c r="F8401" s="16" t="s">
        <v>41116</v>
      </c>
      <c r="I8401" s="1" t="s">
        <v>241</v>
      </c>
      <c r="J8401" s="1" t="s">
        <v>2</v>
      </c>
      <c r="K8401" s="1" t="s">
        <v>64</v>
      </c>
      <c r="M8401" s="1" t="s">
        <v>19567</v>
      </c>
      <c r="N8401" s="1" t="s">
        <v>152</v>
      </c>
      <c r="AB8401" s="1" t="s">
        <v>121</v>
      </c>
      <c r="AC8401" s="1">
        <v>18</v>
      </c>
      <c r="AD8401" s="1">
        <v>2</v>
      </c>
      <c r="AE8401" s="1">
        <v>2</v>
      </c>
      <c r="AF8401" s="1">
        <v>1190</v>
      </c>
      <c r="AG8401" s="1" t="s">
        <v>107</v>
      </c>
      <c r="AH8401" s="1" t="s">
        <v>3703</v>
      </c>
      <c r="AI8401" s="1" t="s">
        <v>144</v>
      </c>
      <c r="AJ8401" s="1" t="s">
        <v>29652</v>
      </c>
      <c r="AO8401" s="1" t="s">
        <v>70</v>
      </c>
      <c r="AR8401" s="1">
        <v>550000</v>
      </c>
      <c r="AU8401" s="1" t="s">
        <v>6564</v>
      </c>
      <c r="AV8401" s="1" t="s">
        <v>137</v>
      </c>
    </row>
    <row r="8402" spans="1:48" ht="13">
      <c r="A8402" t="s">
        <v>29653</v>
      </c>
      <c r="B8402" s="8">
        <v>45855.557341666667</v>
      </c>
      <c r="C8402" s="1" t="s">
        <v>803</v>
      </c>
      <c r="D8402" s="1" t="s">
        <v>204</v>
      </c>
      <c r="E8402" s="1" t="s">
        <v>29654</v>
      </c>
      <c r="F8402" s="16" t="s">
        <v>41117</v>
      </c>
      <c r="I8402" s="1" t="s">
        <v>75</v>
      </c>
      <c r="J8402" s="1" t="s">
        <v>0</v>
      </c>
      <c r="K8402" s="1" t="s">
        <v>64</v>
      </c>
      <c r="M8402" s="1" t="s">
        <v>29655</v>
      </c>
      <c r="N8402" s="1" t="s">
        <v>121</v>
      </c>
      <c r="O8402" s="1">
        <v>9.5</v>
      </c>
      <c r="P8402" s="1">
        <v>7</v>
      </c>
      <c r="Q8402" s="1">
        <v>6</v>
      </c>
      <c r="R8402" s="1">
        <v>4500</v>
      </c>
      <c r="S8402" s="1">
        <v>3</v>
      </c>
      <c r="T8402" s="1">
        <v>4</v>
      </c>
      <c r="U8402" s="1" t="s">
        <v>1564</v>
      </c>
      <c r="V8402" s="1" t="s">
        <v>1288</v>
      </c>
      <c r="W8402" s="1" t="s">
        <v>29656</v>
      </c>
      <c r="AO8402" s="1" t="s">
        <v>70</v>
      </c>
      <c r="AR8402" s="1">
        <v>85000000</v>
      </c>
      <c r="AV8402" s="1" t="s">
        <v>421</v>
      </c>
    </row>
    <row r="8403" spans="1:48" ht="13">
      <c r="A8403" t="s">
        <v>29657</v>
      </c>
      <c r="B8403" s="8">
        <v>45855.566361122685</v>
      </c>
      <c r="C8403" s="1" t="s">
        <v>803</v>
      </c>
      <c r="D8403" s="1" t="s">
        <v>204</v>
      </c>
      <c r="E8403" s="1" t="s">
        <v>12506</v>
      </c>
      <c r="F8403" s="16" t="s">
        <v>41118</v>
      </c>
      <c r="I8403" s="1" t="s">
        <v>75</v>
      </c>
      <c r="J8403" s="1" t="s">
        <v>2</v>
      </c>
      <c r="K8403" s="1" t="s">
        <v>64</v>
      </c>
      <c r="M8403" s="1" t="s">
        <v>29658</v>
      </c>
      <c r="N8403" s="1" t="s">
        <v>29215</v>
      </c>
      <c r="AB8403" s="1" t="s">
        <v>425</v>
      </c>
      <c r="AC8403" s="1">
        <v>10</v>
      </c>
      <c r="AD8403" s="1">
        <v>3</v>
      </c>
      <c r="AE8403" s="1">
        <v>3</v>
      </c>
      <c r="AF8403" s="1">
        <v>1580</v>
      </c>
      <c r="AG8403" s="1" t="s">
        <v>107</v>
      </c>
      <c r="AI8403" s="1" t="s">
        <v>144</v>
      </c>
      <c r="AJ8403" s="1" t="s">
        <v>29659</v>
      </c>
      <c r="AO8403" s="1" t="s">
        <v>70</v>
      </c>
      <c r="AR8403" s="1">
        <v>74000000</v>
      </c>
      <c r="AU8403" s="1" t="s">
        <v>6530</v>
      </c>
      <c r="AV8403" s="1" t="s">
        <v>421</v>
      </c>
    </row>
    <row r="8404" spans="1:48" ht="13">
      <c r="A8404" t="s">
        <v>29660</v>
      </c>
      <c r="B8404" s="8">
        <v>45855.586202430553</v>
      </c>
      <c r="C8404" s="1" t="s">
        <v>803</v>
      </c>
      <c r="D8404" s="1" t="s">
        <v>61</v>
      </c>
      <c r="E8404" s="1" t="s">
        <v>24716</v>
      </c>
      <c r="F8404" s="16" t="s">
        <v>41119</v>
      </c>
      <c r="G8404" s="11" t="s">
        <v>24717</v>
      </c>
      <c r="I8404" s="1" t="s">
        <v>75</v>
      </c>
      <c r="J8404" s="1" t="s">
        <v>2</v>
      </c>
      <c r="K8404" s="1" t="s">
        <v>64</v>
      </c>
      <c r="M8404" s="1" t="s">
        <v>29661</v>
      </c>
      <c r="N8404" s="1" t="s">
        <v>615</v>
      </c>
      <c r="AB8404" s="1" t="s">
        <v>121</v>
      </c>
      <c r="AC8404" s="1">
        <v>9</v>
      </c>
      <c r="AD8404" s="1">
        <v>3</v>
      </c>
      <c r="AE8404" s="1">
        <v>2</v>
      </c>
      <c r="AF8404" s="1">
        <v>1525</v>
      </c>
      <c r="AG8404" s="1" t="s">
        <v>107</v>
      </c>
      <c r="AJ8404" s="1" t="s">
        <v>29662</v>
      </c>
      <c r="AO8404" s="1" t="s">
        <v>70</v>
      </c>
      <c r="AU8404" s="1" t="s">
        <v>6530</v>
      </c>
      <c r="AV8404" s="1" t="s">
        <v>421</v>
      </c>
    </row>
    <row r="8405" spans="1:48" ht="13">
      <c r="A8405" t="s">
        <v>29663</v>
      </c>
      <c r="B8405" s="8">
        <v>45856.427892534717</v>
      </c>
      <c r="C8405" s="1" t="s">
        <v>877</v>
      </c>
      <c r="D8405" s="1" t="s">
        <v>204</v>
      </c>
      <c r="E8405" s="1" t="s">
        <v>25631</v>
      </c>
      <c r="F8405" s="16" t="s">
        <v>41120</v>
      </c>
      <c r="I8405" s="1" t="s">
        <v>75</v>
      </c>
      <c r="J8405" s="1" t="s">
        <v>0</v>
      </c>
      <c r="M8405" s="1" t="s">
        <v>29664</v>
      </c>
      <c r="N8405" s="1" t="s">
        <v>142</v>
      </c>
      <c r="O8405" s="1">
        <v>22.65</v>
      </c>
      <c r="P8405" s="1">
        <v>5</v>
      </c>
      <c r="Q8405" s="1">
        <v>3</v>
      </c>
      <c r="R8405" s="1">
        <v>4000</v>
      </c>
      <c r="S8405" s="1">
        <v>1</v>
      </c>
      <c r="T8405" s="1">
        <v>4</v>
      </c>
      <c r="AO8405" s="1" t="s">
        <v>70</v>
      </c>
      <c r="AR8405" s="1">
        <v>348040000</v>
      </c>
      <c r="AT8405" s="1" t="s">
        <v>22053</v>
      </c>
      <c r="AV8405" s="1" t="s">
        <v>137</v>
      </c>
    </row>
    <row r="8406" spans="1:48" ht="13">
      <c r="A8406" t="s">
        <v>29665</v>
      </c>
      <c r="B8406" s="8">
        <v>45856.432737546296</v>
      </c>
      <c r="C8406" s="1" t="s">
        <v>877</v>
      </c>
      <c r="D8406" s="1" t="s">
        <v>204</v>
      </c>
      <c r="E8406" s="1" t="s">
        <v>26894</v>
      </c>
      <c r="F8406" s="16" t="s">
        <v>41121</v>
      </c>
      <c r="I8406" s="1" t="s">
        <v>241</v>
      </c>
      <c r="J8406" s="1" t="s">
        <v>2</v>
      </c>
      <c r="M8406" s="1" t="s">
        <v>8041</v>
      </c>
      <c r="N8406" s="1" t="s">
        <v>96</v>
      </c>
      <c r="AB8406" s="1" t="s">
        <v>122</v>
      </c>
      <c r="AD8406" s="1">
        <v>3</v>
      </c>
      <c r="AE8406" s="1">
        <v>3</v>
      </c>
      <c r="AF8406" s="1">
        <v>1800</v>
      </c>
      <c r="AG8406" s="1" t="s">
        <v>107</v>
      </c>
      <c r="AJ8406" s="1" t="s">
        <v>29666</v>
      </c>
      <c r="AO8406" s="1" t="s">
        <v>154</v>
      </c>
      <c r="AR8406" s="1">
        <v>3250</v>
      </c>
      <c r="AU8406" s="1" t="s">
        <v>6564</v>
      </c>
      <c r="AV8406" s="1" t="s">
        <v>421</v>
      </c>
    </row>
    <row r="8407" spans="1:48" ht="13">
      <c r="A8407" t="s">
        <v>29667</v>
      </c>
      <c r="B8407" s="8">
        <v>45856.501795393517</v>
      </c>
      <c r="C8407" s="1" t="s">
        <v>803</v>
      </c>
      <c r="D8407" s="1" t="s">
        <v>61</v>
      </c>
      <c r="E8407" s="1" t="s">
        <v>2503</v>
      </c>
      <c r="F8407" s="16" t="s">
        <v>41122</v>
      </c>
      <c r="I8407" s="1" t="s">
        <v>241</v>
      </c>
      <c r="J8407" s="1" t="s">
        <v>2</v>
      </c>
      <c r="K8407" s="1" t="s">
        <v>64</v>
      </c>
      <c r="M8407" s="1" t="s">
        <v>17883</v>
      </c>
      <c r="N8407" s="1" t="s">
        <v>438</v>
      </c>
      <c r="AB8407" s="1" t="s">
        <v>121</v>
      </c>
      <c r="AC8407" s="1">
        <v>4</v>
      </c>
      <c r="AD8407" s="1">
        <v>2</v>
      </c>
      <c r="AE8407" s="1">
        <v>2</v>
      </c>
      <c r="AF8407" s="1">
        <v>850</v>
      </c>
      <c r="AG8407" s="1" t="s">
        <v>107</v>
      </c>
      <c r="AH8407" s="1" t="s">
        <v>12264</v>
      </c>
      <c r="AI8407" s="1" t="s">
        <v>144</v>
      </c>
      <c r="AJ8407" s="1" t="s">
        <v>29668</v>
      </c>
      <c r="AO8407" s="1" t="s">
        <v>70</v>
      </c>
      <c r="AR8407" s="1">
        <v>120000</v>
      </c>
      <c r="AU8407" s="1" t="s">
        <v>6559</v>
      </c>
      <c r="AV8407" s="1" t="s">
        <v>137</v>
      </c>
    </row>
    <row r="8408" spans="1:48" ht="13">
      <c r="A8408" t="s">
        <v>29669</v>
      </c>
      <c r="B8408" s="8">
        <v>45856.583231851851</v>
      </c>
      <c r="C8408" s="1" t="s">
        <v>803</v>
      </c>
      <c r="D8408" s="1" t="s">
        <v>61</v>
      </c>
      <c r="E8408" s="1" t="s">
        <v>29670</v>
      </c>
      <c r="F8408" s="16" t="s">
        <v>41123</v>
      </c>
      <c r="G8408" s="11" t="s">
        <v>29671</v>
      </c>
      <c r="I8408" s="1" t="s">
        <v>75</v>
      </c>
      <c r="J8408" s="1" t="s">
        <v>352</v>
      </c>
      <c r="K8408" s="1" t="s">
        <v>1128</v>
      </c>
      <c r="M8408" s="1" t="s">
        <v>17377</v>
      </c>
      <c r="N8408" s="1" t="s">
        <v>554</v>
      </c>
      <c r="AK8408" s="1" t="s">
        <v>28538</v>
      </c>
      <c r="AL8408" s="1">
        <v>50</v>
      </c>
      <c r="AM8408" s="1">
        <v>16413</v>
      </c>
      <c r="AN8408" s="1" t="s">
        <v>29672</v>
      </c>
      <c r="AO8408" s="1" t="s">
        <v>70</v>
      </c>
      <c r="AR8408" s="1">
        <v>340000000</v>
      </c>
      <c r="AV8408" s="1" t="s">
        <v>421</v>
      </c>
    </row>
    <row r="8409" spans="1:48" ht="13">
      <c r="A8409" t="s">
        <v>29673</v>
      </c>
      <c r="B8409" s="8">
        <v>45856.61299765046</v>
      </c>
      <c r="C8409" s="1" t="s">
        <v>803</v>
      </c>
      <c r="D8409" s="1" t="s">
        <v>61</v>
      </c>
      <c r="E8409" s="1" t="s">
        <v>29674</v>
      </c>
      <c r="F8409" s="16" t="s">
        <v>41124</v>
      </c>
      <c r="I8409" s="1" t="s">
        <v>75</v>
      </c>
      <c r="J8409" s="1" t="s">
        <v>2</v>
      </c>
      <c r="K8409" s="1" t="s">
        <v>64</v>
      </c>
      <c r="M8409" s="1" t="s">
        <v>105</v>
      </c>
      <c r="N8409" s="1" t="s">
        <v>96</v>
      </c>
      <c r="AB8409" s="1" t="s">
        <v>121</v>
      </c>
      <c r="AC8409" s="1">
        <v>19</v>
      </c>
      <c r="AD8409" s="1">
        <v>2</v>
      </c>
      <c r="AE8409" s="1">
        <v>1</v>
      </c>
      <c r="AF8409" s="1">
        <v>720</v>
      </c>
      <c r="AG8409" s="1" t="s">
        <v>107</v>
      </c>
      <c r="AI8409" s="1" t="s">
        <v>144</v>
      </c>
      <c r="AJ8409" s="1" t="s">
        <v>29675</v>
      </c>
      <c r="AO8409" s="1" t="s">
        <v>70</v>
      </c>
      <c r="AR8409" s="1">
        <v>64000000</v>
      </c>
      <c r="AU8409" s="1" t="s">
        <v>6564</v>
      </c>
      <c r="AV8409" s="1" t="s">
        <v>421</v>
      </c>
    </row>
    <row r="8410" spans="1:48" ht="13">
      <c r="A8410" t="s">
        <v>29676</v>
      </c>
      <c r="B8410" s="8">
        <v>45858.325738842592</v>
      </c>
      <c r="C8410" s="1" t="s">
        <v>803</v>
      </c>
      <c r="D8410" s="1" t="s">
        <v>61</v>
      </c>
      <c r="E8410" s="1" t="s">
        <v>29677</v>
      </c>
      <c r="F8410" s="16" t="s">
        <v>41125</v>
      </c>
      <c r="I8410" s="1" t="s">
        <v>75</v>
      </c>
      <c r="J8410" s="1" t="s">
        <v>2</v>
      </c>
      <c r="K8410" s="1" t="s">
        <v>64</v>
      </c>
      <c r="M8410" s="1" t="s">
        <v>28420</v>
      </c>
      <c r="N8410" s="1" t="s">
        <v>364</v>
      </c>
      <c r="AB8410" s="1" t="s">
        <v>121</v>
      </c>
      <c r="AC8410" s="1">
        <v>10</v>
      </c>
      <c r="AD8410" s="1">
        <v>1</v>
      </c>
      <c r="AE8410" s="1">
        <v>1</v>
      </c>
      <c r="AF8410" s="1">
        <v>700</v>
      </c>
      <c r="AG8410" s="1" t="s">
        <v>107</v>
      </c>
      <c r="AH8410" s="1" t="s">
        <v>29678</v>
      </c>
      <c r="AI8410" s="1" t="s">
        <v>144</v>
      </c>
      <c r="AJ8410" s="1" t="s">
        <v>29679</v>
      </c>
      <c r="AO8410" s="1" t="s">
        <v>70</v>
      </c>
      <c r="AR8410" s="1">
        <v>25000000</v>
      </c>
      <c r="AU8410" s="1" t="s">
        <v>6564</v>
      </c>
      <c r="AV8410" s="1" t="s">
        <v>137</v>
      </c>
    </row>
    <row r="8411" spans="1:48" ht="13">
      <c r="A8411" t="s">
        <v>29680</v>
      </c>
      <c r="B8411" s="8">
        <v>45859.455259699069</v>
      </c>
      <c r="C8411" s="1" t="s">
        <v>11244</v>
      </c>
      <c r="D8411" s="1" t="s">
        <v>61</v>
      </c>
      <c r="E8411" s="1" t="s">
        <v>29681</v>
      </c>
      <c r="F8411" s="16" t="s">
        <v>41126</v>
      </c>
      <c r="I8411" s="1" t="s">
        <v>75</v>
      </c>
      <c r="J8411" s="1" t="s">
        <v>2</v>
      </c>
      <c r="M8411" s="1" t="s">
        <v>29682</v>
      </c>
      <c r="N8411" s="1" t="s">
        <v>681</v>
      </c>
      <c r="AB8411" s="1" t="s">
        <v>122</v>
      </c>
      <c r="AC8411" s="1">
        <v>7</v>
      </c>
      <c r="AD8411" s="1">
        <v>3</v>
      </c>
      <c r="AE8411" s="1">
        <v>2</v>
      </c>
      <c r="AF8411" s="1">
        <v>1140</v>
      </c>
      <c r="AG8411" s="1" t="s">
        <v>107</v>
      </c>
      <c r="AI8411" s="1" t="s">
        <v>617</v>
      </c>
      <c r="AO8411" s="1" t="s">
        <v>70</v>
      </c>
      <c r="AR8411" s="1">
        <v>34000000</v>
      </c>
      <c r="AT8411" s="1" t="s">
        <v>22053</v>
      </c>
      <c r="AU8411" s="1" t="s">
        <v>6530</v>
      </c>
      <c r="AV8411" s="1" t="s">
        <v>421</v>
      </c>
    </row>
    <row r="8412" spans="1:48" ht="13">
      <c r="A8412" t="s">
        <v>29683</v>
      </c>
      <c r="B8412" s="8">
        <v>45859.4593880787</v>
      </c>
      <c r="C8412" s="1" t="s">
        <v>11244</v>
      </c>
      <c r="D8412" s="1" t="s">
        <v>61</v>
      </c>
      <c r="E8412" s="1" t="s">
        <v>29684</v>
      </c>
      <c r="F8412" s="16" t="s">
        <v>41127</v>
      </c>
      <c r="I8412" s="1" t="s">
        <v>241</v>
      </c>
      <c r="J8412" s="1" t="s">
        <v>2</v>
      </c>
      <c r="M8412" s="1" t="s">
        <v>29685</v>
      </c>
      <c r="N8412" s="1" t="s">
        <v>152</v>
      </c>
      <c r="AB8412" s="1" t="s">
        <v>122</v>
      </c>
      <c r="AC8412" s="1">
        <v>5</v>
      </c>
      <c r="AD8412" s="1">
        <v>3</v>
      </c>
      <c r="AE8412" s="1">
        <v>3</v>
      </c>
      <c r="AF8412" s="1">
        <v>1200</v>
      </c>
      <c r="AG8412" s="1" t="s">
        <v>107</v>
      </c>
      <c r="AI8412" s="1" t="s">
        <v>617</v>
      </c>
      <c r="AO8412" s="1" t="s">
        <v>70</v>
      </c>
      <c r="AR8412" s="1">
        <v>300000</v>
      </c>
      <c r="AT8412" s="1" t="s">
        <v>22053</v>
      </c>
      <c r="AU8412" s="1" t="s">
        <v>6564</v>
      </c>
      <c r="AV8412" s="1" t="s">
        <v>421</v>
      </c>
    </row>
    <row r="8413" spans="1:48" ht="13">
      <c r="A8413" t="s">
        <v>29686</v>
      </c>
      <c r="B8413" s="8">
        <v>45859.460744201388</v>
      </c>
      <c r="C8413" s="1" t="s">
        <v>11244</v>
      </c>
      <c r="D8413" s="1" t="s">
        <v>61</v>
      </c>
      <c r="E8413" s="1" t="s">
        <v>29687</v>
      </c>
      <c r="F8413" s="16" t="s">
        <v>41128</v>
      </c>
      <c r="I8413" s="1" t="s">
        <v>75</v>
      </c>
      <c r="J8413" s="1" t="s">
        <v>2</v>
      </c>
      <c r="M8413" s="1" t="s">
        <v>29688</v>
      </c>
      <c r="N8413" s="1" t="s">
        <v>96</v>
      </c>
      <c r="AB8413" s="1" t="s">
        <v>122</v>
      </c>
      <c r="AC8413" s="1">
        <v>19</v>
      </c>
      <c r="AD8413" s="1">
        <v>2</v>
      </c>
      <c r="AE8413" s="1">
        <v>1</v>
      </c>
      <c r="AF8413" s="1">
        <v>720</v>
      </c>
      <c r="AG8413" s="1" t="s">
        <v>107</v>
      </c>
      <c r="AI8413" s="1" t="s">
        <v>8038</v>
      </c>
      <c r="AO8413" s="1" t="s">
        <v>70</v>
      </c>
      <c r="AR8413" s="1">
        <v>62000000</v>
      </c>
      <c r="AU8413" s="1" t="s">
        <v>6564</v>
      </c>
      <c r="AV8413" s="1" t="s">
        <v>421</v>
      </c>
    </row>
    <row r="8414" spans="1:48" ht="13">
      <c r="A8414" t="s">
        <v>29689</v>
      </c>
      <c r="B8414" s="8">
        <v>45859.465223715277</v>
      </c>
      <c r="C8414" s="1" t="s">
        <v>11244</v>
      </c>
      <c r="D8414" s="1" t="s">
        <v>61</v>
      </c>
      <c r="E8414" s="1" t="s">
        <v>29690</v>
      </c>
      <c r="F8414" s="16" t="s">
        <v>41129</v>
      </c>
      <c r="I8414" s="1" t="s">
        <v>75</v>
      </c>
      <c r="J8414" s="1" t="s">
        <v>0</v>
      </c>
      <c r="M8414" s="1" t="s">
        <v>29691</v>
      </c>
      <c r="N8414" s="1" t="s">
        <v>438</v>
      </c>
      <c r="O8414" s="1">
        <v>10</v>
      </c>
      <c r="P8414" s="1">
        <v>4</v>
      </c>
      <c r="Q8414" s="1">
        <v>3</v>
      </c>
      <c r="R8414" s="1">
        <v>2500</v>
      </c>
      <c r="S8414" s="1">
        <v>3</v>
      </c>
      <c r="T8414" s="1">
        <v>2</v>
      </c>
      <c r="V8414" s="1" t="s">
        <v>68</v>
      </c>
      <c r="AO8414" s="1" t="s">
        <v>70</v>
      </c>
      <c r="AR8414" s="1">
        <v>69000000</v>
      </c>
      <c r="AV8414" s="1" t="s">
        <v>541</v>
      </c>
    </row>
    <row r="8415" spans="1:48" ht="13">
      <c r="A8415" t="s">
        <v>29692</v>
      </c>
      <c r="B8415" s="8">
        <v>45859.470656828707</v>
      </c>
      <c r="C8415" s="1" t="s">
        <v>803</v>
      </c>
      <c r="D8415" s="1" t="s">
        <v>204</v>
      </c>
      <c r="E8415" s="1" t="s">
        <v>29693</v>
      </c>
      <c r="F8415" s="16" t="s">
        <v>41130</v>
      </c>
      <c r="I8415" s="1" t="s">
        <v>75</v>
      </c>
      <c r="J8415" s="1" t="s">
        <v>0</v>
      </c>
      <c r="K8415" s="1" t="s">
        <v>64</v>
      </c>
      <c r="M8415" s="1" t="s">
        <v>29694</v>
      </c>
      <c r="N8415" s="1" t="s">
        <v>307</v>
      </c>
      <c r="O8415" s="1">
        <v>10.5</v>
      </c>
      <c r="P8415" s="1">
        <v>4</v>
      </c>
      <c r="Q8415" s="1">
        <v>3</v>
      </c>
      <c r="R8415" s="1">
        <v>4000</v>
      </c>
      <c r="S8415" s="1">
        <v>2</v>
      </c>
      <c r="T8415" s="1">
        <v>4</v>
      </c>
      <c r="W8415" s="1" t="s">
        <v>29695</v>
      </c>
      <c r="AO8415" s="1" t="s">
        <v>70</v>
      </c>
      <c r="AR8415" s="1">
        <v>90000000</v>
      </c>
      <c r="AV8415" s="1" t="s">
        <v>421</v>
      </c>
    </row>
    <row r="8416" spans="1:48" ht="13">
      <c r="A8416" t="s">
        <v>29696</v>
      </c>
      <c r="B8416" s="8">
        <v>45859.480070138889</v>
      </c>
      <c r="C8416" s="1" t="s">
        <v>11244</v>
      </c>
      <c r="D8416" s="1" t="s">
        <v>61</v>
      </c>
      <c r="E8416" s="1" t="s">
        <v>29697</v>
      </c>
      <c r="F8416" s="16" t="s">
        <v>41131</v>
      </c>
      <c r="I8416" s="1" t="s">
        <v>241</v>
      </c>
      <c r="J8416" s="1" t="s">
        <v>2</v>
      </c>
      <c r="M8416" s="1" t="s">
        <v>25393</v>
      </c>
      <c r="N8416" s="1" t="s">
        <v>96</v>
      </c>
      <c r="AB8416" s="1" t="s">
        <v>9159</v>
      </c>
      <c r="AD8416" s="1">
        <v>2</v>
      </c>
      <c r="AE8416" s="1">
        <v>2</v>
      </c>
      <c r="AF8416" s="1">
        <v>1238</v>
      </c>
      <c r="AG8416" s="1" t="s">
        <v>107</v>
      </c>
      <c r="AH8416" s="1" t="s">
        <v>29071</v>
      </c>
      <c r="AI8416" s="1" t="s">
        <v>175</v>
      </c>
      <c r="AJ8416" s="1" t="s">
        <v>29698</v>
      </c>
      <c r="AO8416" s="1" t="s">
        <v>154</v>
      </c>
      <c r="AR8416" s="1">
        <v>1500</v>
      </c>
      <c r="AU8416" s="1" t="s">
        <v>6564</v>
      </c>
      <c r="AV8416" s="1" t="s">
        <v>421</v>
      </c>
    </row>
    <row r="8417" spans="1:48" ht="13">
      <c r="A8417" t="s">
        <v>29699</v>
      </c>
      <c r="B8417" s="8">
        <v>45859.530658125004</v>
      </c>
      <c r="C8417" s="1" t="s">
        <v>803</v>
      </c>
      <c r="D8417" s="1" t="s">
        <v>61</v>
      </c>
      <c r="E8417" s="1" t="s">
        <v>29700</v>
      </c>
      <c r="F8417" s="16" t="s">
        <v>41132</v>
      </c>
      <c r="I8417" s="1" t="s">
        <v>75</v>
      </c>
      <c r="J8417" s="1" t="s">
        <v>2</v>
      </c>
      <c r="K8417" s="1" t="s">
        <v>64</v>
      </c>
      <c r="M8417" s="1" t="s">
        <v>19567</v>
      </c>
      <c r="N8417" s="1" t="s">
        <v>152</v>
      </c>
      <c r="AB8417" s="1" t="s">
        <v>121</v>
      </c>
      <c r="AC8417" s="1">
        <v>24</v>
      </c>
      <c r="AD8417" s="1">
        <v>2</v>
      </c>
      <c r="AE8417" s="1">
        <v>2</v>
      </c>
      <c r="AF8417" s="1">
        <v>85</v>
      </c>
      <c r="AG8417" s="1" t="s">
        <v>107</v>
      </c>
      <c r="AH8417" s="1" t="s">
        <v>3703</v>
      </c>
      <c r="AI8417" s="1" t="s">
        <v>144</v>
      </c>
      <c r="AJ8417" s="1" t="s">
        <v>29701</v>
      </c>
      <c r="AO8417" s="1" t="s">
        <v>70</v>
      </c>
      <c r="AR8417" s="1">
        <v>89000000</v>
      </c>
      <c r="AU8417" s="1" t="s">
        <v>6530</v>
      </c>
      <c r="AV8417" s="1" t="s">
        <v>541</v>
      </c>
    </row>
    <row r="8418" spans="1:48" ht="13">
      <c r="A8418" t="s">
        <v>29702</v>
      </c>
      <c r="B8418" s="8">
        <v>45859.535816053241</v>
      </c>
      <c r="C8418" s="1" t="s">
        <v>803</v>
      </c>
      <c r="D8418" s="1" t="s">
        <v>61</v>
      </c>
      <c r="E8418" s="1" t="s">
        <v>29700</v>
      </c>
      <c r="F8418" s="16" t="s">
        <v>41133</v>
      </c>
      <c r="I8418" s="1" t="s">
        <v>75</v>
      </c>
      <c r="J8418" s="1" t="s">
        <v>2</v>
      </c>
      <c r="K8418" s="1" t="s">
        <v>64</v>
      </c>
      <c r="M8418" s="1" t="s">
        <v>19567</v>
      </c>
      <c r="N8418" s="1" t="s">
        <v>152</v>
      </c>
      <c r="AB8418" s="1" t="s">
        <v>121</v>
      </c>
      <c r="AC8418" s="1">
        <v>26</v>
      </c>
      <c r="AD8418" s="1">
        <v>2</v>
      </c>
      <c r="AE8418" s="1">
        <v>2</v>
      </c>
      <c r="AF8418" s="1">
        <v>1150</v>
      </c>
      <c r="AG8418" s="1" t="s">
        <v>107</v>
      </c>
      <c r="AH8418" s="1" t="s">
        <v>3703</v>
      </c>
      <c r="AI8418" s="1" t="s">
        <v>144</v>
      </c>
      <c r="AJ8418" s="1" t="s">
        <v>29703</v>
      </c>
      <c r="AO8418" s="1" t="s">
        <v>70</v>
      </c>
      <c r="AR8418" s="1">
        <v>85000000</v>
      </c>
      <c r="AU8418" s="1" t="s">
        <v>6530</v>
      </c>
      <c r="AV8418" s="1" t="s">
        <v>541</v>
      </c>
    </row>
    <row r="8419" spans="1:48" ht="13">
      <c r="A8419" t="s">
        <v>29704</v>
      </c>
      <c r="B8419" s="8">
        <v>45859.617005868058</v>
      </c>
      <c r="C8419" s="1" t="s">
        <v>803</v>
      </c>
      <c r="D8419" s="1" t="s">
        <v>61</v>
      </c>
      <c r="E8419" s="1" t="s">
        <v>29705</v>
      </c>
      <c r="F8419" s="16" t="s">
        <v>41134</v>
      </c>
      <c r="I8419" s="1" t="s">
        <v>75</v>
      </c>
      <c r="J8419" s="1" t="s">
        <v>2</v>
      </c>
      <c r="K8419" s="1" t="s">
        <v>64</v>
      </c>
      <c r="M8419" s="1" t="s">
        <v>29706</v>
      </c>
      <c r="N8419" s="1" t="s">
        <v>615</v>
      </c>
      <c r="AB8419" s="1" t="s">
        <v>121</v>
      </c>
      <c r="AC8419" s="1">
        <v>2</v>
      </c>
      <c r="AD8419" s="1">
        <v>2</v>
      </c>
      <c r="AE8419" s="1">
        <v>2</v>
      </c>
      <c r="AF8419" s="1">
        <v>1000</v>
      </c>
      <c r="AG8419" s="1" t="s">
        <v>107</v>
      </c>
      <c r="AJ8419" s="1" t="s">
        <v>29707</v>
      </c>
      <c r="AO8419" s="1" t="s">
        <v>70</v>
      </c>
      <c r="AR8419" s="1">
        <v>18000000</v>
      </c>
      <c r="AU8419" s="1" t="s">
        <v>6530</v>
      </c>
      <c r="AV8419" s="1" t="s">
        <v>421</v>
      </c>
    </row>
    <row r="8420" spans="1:48" ht="13">
      <c r="A8420" t="s">
        <v>29708</v>
      </c>
      <c r="B8420" s="8">
        <v>45859.671187685184</v>
      </c>
      <c r="C8420" s="1" t="s">
        <v>803</v>
      </c>
      <c r="D8420" s="1" t="s">
        <v>61</v>
      </c>
      <c r="E8420" s="1" t="s">
        <v>29709</v>
      </c>
      <c r="F8420" s="16" t="s">
        <v>41135</v>
      </c>
      <c r="I8420" s="1" t="s">
        <v>75</v>
      </c>
      <c r="J8420" s="1" t="s">
        <v>2</v>
      </c>
      <c r="K8420" s="1" t="s">
        <v>64</v>
      </c>
      <c r="M8420" s="1" t="s">
        <v>22978</v>
      </c>
      <c r="N8420" s="1" t="s">
        <v>142</v>
      </c>
      <c r="AB8420" s="1" t="s">
        <v>121</v>
      </c>
      <c r="AD8420" s="1">
        <v>9</v>
      </c>
      <c r="AE8420" s="1">
        <v>9</v>
      </c>
      <c r="AF8420" s="1">
        <v>9885</v>
      </c>
      <c r="AG8420" s="1" t="s">
        <v>122</v>
      </c>
      <c r="AJ8420" s="1" t="s">
        <v>29710</v>
      </c>
      <c r="AO8420" s="1" t="s">
        <v>70</v>
      </c>
      <c r="AR8420" s="1">
        <v>402000000</v>
      </c>
      <c r="AU8420" s="1" t="s">
        <v>6530</v>
      </c>
      <c r="AV8420" s="1" t="s">
        <v>421</v>
      </c>
    </row>
    <row r="8421" spans="1:48" ht="13">
      <c r="A8421" t="s">
        <v>29711</v>
      </c>
      <c r="B8421" s="8">
        <v>45860.425474270829</v>
      </c>
      <c r="C8421" s="1" t="s">
        <v>11244</v>
      </c>
      <c r="D8421" s="1" t="s">
        <v>204</v>
      </c>
      <c r="E8421" s="1" t="s">
        <v>29712</v>
      </c>
      <c r="F8421" s="16" t="s">
        <v>41136</v>
      </c>
      <c r="G8421" s="1">
        <v>772502028</v>
      </c>
      <c r="I8421" s="1" t="s">
        <v>75</v>
      </c>
      <c r="J8421" s="1" t="s">
        <v>2</v>
      </c>
      <c r="M8421" s="1" t="s">
        <v>29713</v>
      </c>
      <c r="N8421" s="1" t="s">
        <v>681</v>
      </c>
      <c r="AB8421" s="1" t="s">
        <v>122</v>
      </c>
      <c r="AC8421" s="1">
        <v>5</v>
      </c>
      <c r="AD8421" s="1">
        <v>2</v>
      </c>
      <c r="AE8421" s="1">
        <v>2</v>
      </c>
      <c r="AF8421" s="1">
        <v>820</v>
      </c>
      <c r="AG8421" s="1" t="s">
        <v>107</v>
      </c>
      <c r="AI8421" s="1" t="s">
        <v>617</v>
      </c>
      <c r="AO8421" s="1" t="s">
        <v>70</v>
      </c>
      <c r="AR8421" s="1">
        <v>28000000</v>
      </c>
      <c r="AT8421" s="1" t="s">
        <v>22053</v>
      </c>
      <c r="AU8421" s="1" t="s">
        <v>6530</v>
      </c>
      <c r="AV8421" s="1" t="s">
        <v>421</v>
      </c>
    </row>
    <row r="8422" spans="1:48" ht="13">
      <c r="A8422" t="s">
        <v>29714</v>
      </c>
      <c r="B8422" s="8">
        <v>45860.428765567129</v>
      </c>
      <c r="C8422" s="1" t="s">
        <v>877</v>
      </c>
      <c r="D8422" s="1" t="s">
        <v>61</v>
      </c>
      <c r="E8422" s="1" t="s">
        <v>29715</v>
      </c>
      <c r="F8422" s="16" t="s">
        <v>41137</v>
      </c>
      <c r="I8422" s="1" t="s">
        <v>75</v>
      </c>
      <c r="J8422" s="1" t="s">
        <v>1</v>
      </c>
      <c r="M8422" s="1" t="s">
        <v>29716</v>
      </c>
      <c r="N8422" s="1" t="s">
        <v>142</v>
      </c>
      <c r="X8422" s="1">
        <v>19</v>
      </c>
      <c r="AA8422" s="1" t="s">
        <v>22053</v>
      </c>
      <c r="AO8422" s="1" t="s">
        <v>70</v>
      </c>
      <c r="AP8422" s="1">
        <v>15000000</v>
      </c>
      <c r="AV8422" s="1" t="s">
        <v>421</v>
      </c>
    </row>
    <row r="8423" spans="1:48" ht="13">
      <c r="A8423" t="s">
        <v>29717</v>
      </c>
      <c r="B8423" s="8">
        <v>45860.434519432871</v>
      </c>
      <c r="C8423" s="1" t="s">
        <v>11244</v>
      </c>
      <c r="D8423" s="1" t="s">
        <v>204</v>
      </c>
      <c r="E8423" s="1" t="s">
        <v>29718</v>
      </c>
      <c r="F8423" s="16" t="s">
        <v>41138</v>
      </c>
      <c r="I8423" s="1" t="s">
        <v>75</v>
      </c>
      <c r="J8423" s="1" t="s">
        <v>2</v>
      </c>
      <c r="M8423" s="1" t="s">
        <v>29719</v>
      </c>
      <c r="N8423" s="1" t="s">
        <v>364</v>
      </c>
      <c r="AB8423" s="1" t="s">
        <v>122</v>
      </c>
      <c r="AD8423" s="1">
        <v>2</v>
      </c>
      <c r="AE8423" s="1">
        <v>2</v>
      </c>
      <c r="AF8423" s="1">
        <v>1020</v>
      </c>
      <c r="AG8423" s="1" t="s">
        <v>107</v>
      </c>
      <c r="AI8423" s="1" t="s">
        <v>617</v>
      </c>
      <c r="AO8423" s="1" t="s">
        <v>70</v>
      </c>
      <c r="AR8423" s="1">
        <v>35000000</v>
      </c>
      <c r="AT8423" s="1" t="s">
        <v>22053</v>
      </c>
      <c r="AU8423" s="1" t="s">
        <v>6530</v>
      </c>
      <c r="AV8423" s="1" t="s">
        <v>421</v>
      </c>
    </row>
    <row r="8424" spans="1:48" ht="13">
      <c r="A8424" t="s">
        <v>29720</v>
      </c>
      <c r="B8424" s="8">
        <v>45860.436609317127</v>
      </c>
      <c r="C8424" s="1" t="s">
        <v>11244</v>
      </c>
      <c r="D8424" s="1" t="s">
        <v>204</v>
      </c>
      <c r="E8424" s="1" t="s">
        <v>29718</v>
      </c>
      <c r="F8424" s="16" t="s">
        <v>41139</v>
      </c>
      <c r="I8424" s="1" t="s">
        <v>75</v>
      </c>
      <c r="J8424" s="1" t="s">
        <v>2</v>
      </c>
      <c r="M8424" s="1" t="s">
        <v>29721</v>
      </c>
      <c r="N8424" s="1" t="s">
        <v>364</v>
      </c>
      <c r="AB8424" s="1" t="s">
        <v>122</v>
      </c>
      <c r="AD8424" s="1">
        <v>3</v>
      </c>
      <c r="AE8424" s="1">
        <v>3</v>
      </c>
      <c r="AF8424" s="1">
        <v>1380</v>
      </c>
      <c r="AG8424" s="1" t="s">
        <v>107</v>
      </c>
      <c r="AI8424" s="1" t="s">
        <v>175</v>
      </c>
      <c r="AO8424" s="1" t="s">
        <v>70</v>
      </c>
      <c r="AR8424" s="1">
        <v>53000000</v>
      </c>
      <c r="AT8424" s="1" t="s">
        <v>29176</v>
      </c>
      <c r="AU8424" s="1" t="s">
        <v>6564</v>
      </c>
      <c r="AV8424" s="1" t="s">
        <v>421</v>
      </c>
    </row>
    <row r="8425" spans="1:48" ht="13">
      <c r="A8425" t="s">
        <v>29722</v>
      </c>
      <c r="B8425" s="8">
        <v>45860.439085451391</v>
      </c>
      <c r="C8425" s="1" t="s">
        <v>11244</v>
      </c>
      <c r="D8425" s="1" t="s">
        <v>204</v>
      </c>
      <c r="E8425" s="1" t="s">
        <v>29718</v>
      </c>
      <c r="F8425" s="16" t="s">
        <v>41140</v>
      </c>
      <c r="I8425" s="1" t="s">
        <v>75</v>
      </c>
      <c r="J8425" s="1" t="s">
        <v>2</v>
      </c>
      <c r="M8425" s="1" t="s">
        <v>29723</v>
      </c>
      <c r="N8425" s="1" t="s">
        <v>364</v>
      </c>
      <c r="AB8425" s="1" t="s">
        <v>122</v>
      </c>
      <c r="AC8425" s="1">
        <v>2</v>
      </c>
      <c r="AD8425" s="1">
        <v>3</v>
      </c>
      <c r="AE8425" s="1">
        <v>2</v>
      </c>
      <c r="AF8425" s="1">
        <v>1180</v>
      </c>
      <c r="AG8425" s="1" t="s">
        <v>107</v>
      </c>
      <c r="AI8425" s="1" t="s">
        <v>617</v>
      </c>
      <c r="AO8425" s="1" t="s">
        <v>70</v>
      </c>
      <c r="AR8425" s="1">
        <v>38000000</v>
      </c>
      <c r="AT8425" s="1" t="s">
        <v>29176</v>
      </c>
      <c r="AU8425" s="1" t="s">
        <v>6530</v>
      </c>
      <c r="AV8425" s="1" t="s">
        <v>421</v>
      </c>
    </row>
    <row r="8426" spans="1:48" ht="13">
      <c r="A8426" t="s">
        <v>29724</v>
      </c>
      <c r="B8426" s="8">
        <v>45860.447191539351</v>
      </c>
      <c r="C8426" s="1" t="s">
        <v>11244</v>
      </c>
      <c r="D8426" s="1" t="s">
        <v>61</v>
      </c>
      <c r="E8426" s="1" t="s">
        <v>29725</v>
      </c>
      <c r="F8426" s="16" t="s">
        <v>41141</v>
      </c>
      <c r="G8426" s="11" t="s">
        <v>8649</v>
      </c>
      <c r="I8426" s="1" t="s">
        <v>241</v>
      </c>
      <c r="J8426" s="1" t="s">
        <v>2</v>
      </c>
      <c r="M8426" s="1" t="s">
        <v>16620</v>
      </c>
      <c r="N8426" s="1" t="s">
        <v>29215</v>
      </c>
      <c r="AB8426" s="1" t="s">
        <v>425</v>
      </c>
      <c r="AC8426" s="1">
        <v>7</v>
      </c>
      <c r="AD8426" s="1">
        <v>3</v>
      </c>
      <c r="AE8426" s="1">
        <v>3</v>
      </c>
      <c r="AF8426" s="1">
        <v>1600</v>
      </c>
      <c r="AG8426" s="1" t="s">
        <v>107</v>
      </c>
      <c r="AI8426" s="1" t="s">
        <v>2882</v>
      </c>
      <c r="AJ8426" s="1" t="s">
        <v>29726</v>
      </c>
      <c r="AO8426" s="1" t="s">
        <v>70</v>
      </c>
      <c r="AR8426" s="1">
        <v>300000</v>
      </c>
      <c r="AU8426" s="1" t="s">
        <v>6530</v>
      </c>
      <c r="AV8426" s="1" t="s">
        <v>541</v>
      </c>
    </row>
    <row r="8427" spans="1:48" ht="13">
      <c r="A8427" t="s">
        <v>29727</v>
      </c>
      <c r="B8427" s="8">
        <v>45860.45855674769</v>
      </c>
      <c r="C8427" s="1" t="s">
        <v>877</v>
      </c>
      <c r="D8427" s="1" t="s">
        <v>204</v>
      </c>
      <c r="E8427" s="1" t="s">
        <v>24422</v>
      </c>
      <c r="F8427" s="16" t="s">
        <v>41142</v>
      </c>
      <c r="I8427" s="1" t="s">
        <v>75</v>
      </c>
      <c r="J8427" s="1" t="s">
        <v>2</v>
      </c>
      <c r="M8427" s="1" t="s">
        <v>29728</v>
      </c>
      <c r="N8427" s="1" t="s">
        <v>152</v>
      </c>
      <c r="AB8427" s="1" t="s">
        <v>122</v>
      </c>
      <c r="AC8427" s="1">
        <v>17</v>
      </c>
      <c r="AD8427" s="1">
        <v>5</v>
      </c>
      <c r="AE8427" s="1">
        <v>5</v>
      </c>
      <c r="AF8427" s="1">
        <v>5800</v>
      </c>
      <c r="AG8427" s="1" t="s">
        <v>98</v>
      </c>
      <c r="AI8427" s="1" t="s">
        <v>8528</v>
      </c>
      <c r="AJ8427" s="1" t="s">
        <v>29729</v>
      </c>
      <c r="AO8427" s="1" t="s">
        <v>70</v>
      </c>
      <c r="AR8427" s="1">
        <v>500000000</v>
      </c>
      <c r="AU8427" s="1" t="s">
        <v>6564</v>
      </c>
      <c r="AV8427" s="1" t="s">
        <v>421</v>
      </c>
    </row>
    <row r="8428" spans="1:48" ht="13">
      <c r="A8428" t="s">
        <v>29730</v>
      </c>
      <c r="B8428" s="8">
        <v>45860.521080023143</v>
      </c>
      <c r="C8428" s="1" t="s">
        <v>877</v>
      </c>
      <c r="D8428" s="1" t="s">
        <v>204</v>
      </c>
      <c r="E8428" s="1" t="s">
        <v>29731</v>
      </c>
      <c r="F8428" s="16" t="s">
        <v>41143</v>
      </c>
      <c r="I8428" s="1" t="s">
        <v>75</v>
      </c>
      <c r="J8428" s="1" t="s">
        <v>2</v>
      </c>
      <c r="M8428" s="1" t="s">
        <v>28740</v>
      </c>
      <c r="N8428" s="1" t="s">
        <v>152</v>
      </c>
      <c r="AB8428" s="1" t="s">
        <v>122</v>
      </c>
      <c r="AD8428" s="1">
        <v>3</v>
      </c>
      <c r="AE8428" s="1">
        <v>3</v>
      </c>
      <c r="AF8428" s="1">
        <v>2135</v>
      </c>
      <c r="AG8428" s="1" t="s">
        <v>107</v>
      </c>
      <c r="AH8428" s="1" t="s">
        <v>29732</v>
      </c>
      <c r="AI8428" s="1" t="s">
        <v>2882</v>
      </c>
      <c r="AO8428" s="1" t="s">
        <v>70</v>
      </c>
      <c r="AR8428" s="1">
        <v>225000000</v>
      </c>
      <c r="AU8428" s="1" t="s">
        <v>6530</v>
      </c>
      <c r="AV8428" s="1" t="s">
        <v>421</v>
      </c>
    </row>
    <row r="8429" spans="1:48" ht="13">
      <c r="A8429" t="s">
        <v>29733</v>
      </c>
      <c r="B8429" s="8">
        <v>45860.522965289347</v>
      </c>
      <c r="C8429" s="1" t="s">
        <v>877</v>
      </c>
      <c r="D8429" s="1" t="s">
        <v>204</v>
      </c>
      <c r="E8429" s="1" t="s">
        <v>29731</v>
      </c>
      <c r="F8429" s="16" t="s">
        <v>41144</v>
      </c>
      <c r="I8429" s="1" t="s">
        <v>75</v>
      </c>
      <c r="J8429" s="1" t="s">
        <v>2</v>
      </c>
      <c r="M8429" s="1" t="s">
        <v>28740</v>
      </c>
      <c r="N8429" s="1" t="s">
        <v>152</v>
      </c>
      <c r="AB8429" s="1" t="s">
        <v>122</v>
      </c>
      <c r="AD8429" s="1">
        <v>3</v>
      </c>
      <c r="AE8429" s="1">
        <v>2</v>
      </c>
      <c r="AF8429" s="1">
        <v>1635</v>
      </c>
      <c r="AG8429" s="1" t="s">
        <v>107</v>
      </c>
      <c r="AI8429" s="1" t="s">
        <v>2882</v>
      </c>
      <c r="AO8429" s="1" t="s">
        <v>70</v>
      </c>
      <c r="AR8429" s="1">
        <v>175000000</v>
      </c>
      <c r="AU8429" s="1" t="s">
        <v>6530</v>
      </c>
      <c r="AV8429" s="1" t="s">
        <v>421</v>
      </c>
    </row>
    <row r="8430" spans="1:48" ht="13">
      <c r="A8430" t="s">
        <v>29734</v>
      </c>
      <c r="B8430" s="8">
        <v>45860.532433495369</v>
      </c>
      <c r="C8430" s="1" t="s">
        <v>877</v>
      </c>
      <c r="D8430" s="1" t="s">
        <v>204</v>
      </c>
      <c r="E8430" s="1" t="s">
        <v>25631</v>
      </c>
      <c r="F8430" s="16" t="s">
        <v>41145</v>
      </c>
      <c r="I8430" s="1" t="s">
        <v>75</v>
      </c>
      <c r="J8430" s="1" t="s">
        <v>2</v>
      </c>
      <c r="M8430" s="1" t="s">
        <v>28740</v>
      </c>
      <c r="N8430" s="1" t="s">
        <v>152</v>
      </c>
      <c r="AB8430" s="1" t="s">
        <v>122</v>
      </c>
      <c r="AC8430" s="1">
        <v>55</v>
      </c>
      <c r="AD8430" s="1">
        <v>2</v>
      </c>
      <c r="AE8430" s="1">
        <v>2</v>
      </c>
      <c r="AF8430" s="1">
        <v>1428</v>
      </c>
      <c r="AG8430" s="1" t="s">
        <v>107</v>
      </c>
      <c r="AH8430" s="1" t="s">
        <v>201</v>
      </c>
      <c r="AI8430" s="1" t="s">
        <v>8038</v>
      </c>
      <c r="AO8430" s="1" t="s">
        <v>70</v>
      </c>
      <c r="AR8430" s="1">
        <v>140000000</v>
      </c>
      <c r="AU8430" s="1" t="s">
        <v>6530</v>
      </c>
      <c r="AV8430" s="1" t="s">
        <v>421</v>
      </c>
    </row>
    <row r="8431" spans="1:48" ht="13">
      <c r="A8431" t="s">
        <v>29735</v>
      </c>
      <c r="B8431" s="8">
        <v>45860.561802222219</v>
      </c>
      <c r="C8431" s="1" t="s">
        <v>877</v>
      </c>
      <c r="D8431" s="1" t="s">
        <v>204</v>
      </c>
      <c r="E8431" s="1" t="s">
        <v>13157</v>
      </c>
      <c r="F8431" s="16" t="s">
        <v>41146</v>
      </c>
      <c r="I8431" s="1" t="s">
        <v>75</v>
      </c>
      <c r="J8431" s="1" t="s">
        <v>2</v>
      </c>
      <c r="M8431" s="1" t="s">
        <v>29736</v>
      </c>
      <c r="N8431" s="1" t="s">
        <v>615</v>
      </c>
      <c r="AB8431" s="1" t="s">
        <v>122</v>
      </c>
      <c r="AC8431" s="1">
        <v>7</v>
      </c>
      <c r="AD8431" s="1">
        <v>3</v>
      </c>
      <c r="AE8431" s="1">
        <v>2</v>
      </c>
      <c r="AF8431" s="1">
        <v>1050</v>
      </c>
      <c r="AG8431" s="1" t="s">
        <v>107</v>
      </c>
      <c r="AO8431" s="1" t="s">
        <v>70</v>
      </c>
      <c r="AR8431" s="1">
        <v>65000000</v>
      </c>
      <c r="AT8431" s="1" t="s">
        <v>9909</v>
      </c>
      <c r="AU8431" s="1" t="s">
        <v>6530</v>
      </c>
      <c r="AV8431" s="1" t="s">
        <v>421</v>
      </c>
    </row>
    <row r="8432" spans="1:48" ht="13">
      <c r="A8432" t="s">
        <v>29737</v>
      </c>
      <c r="B8432" s="8">
        <v>45860.644389108798</v>
      </c>
      <c r="C8432" s="1" t="s">
        <v>132</v>
      </c>
      <c r="D8432" s="1" t="s">
        <v>61</v>
      </c>
      <c r="E8432" s="1" t="s">
        <v>29448</v>
      </c>
      <c r="F8432" s="16" t="s">
        <v>41147</v>
      </c>
      <c r="I8432" s="1" t="s">
        <v>241</v>
      </c>
      <c r="J8432" s="1" t="s">
        <v>352</v>
      </c>
      <c r="M8432" s="1" t="s">
        <v>29738</v>
      </c>
      <c r="N8432" s="1" t="s">
        <v>77</v>
      </c>
      <c r="AM8432" s="1">
        <v>2000</v>
      </c>
      <c r="AN8432" s="1" t="s">
        <v>29739</v>
      </c>
      <c r="AO8432" s="1" t="s">
        <v>70</v>
      </c>
      <c r="AR8432" s="1">
        <v>885000</v>
      </c>
      <c r="AV8432" s="1" t="s">
        <v>137</v>
      </c>
    </row>
    <row r="8433" spans="1:48" ht="13">
      <c r="A8433" t="s">
        <v>29740</v>
      </c>
      <c r="B8433" s="8">
        <v>45860.662883055556</v>
      </c>
      <c r="C8433" s="1" t="s">
        <v>877</v>
      </c>
      <c r="D8433" s="1" t="s">
        <v>61</v>
      </c>
      <c r="E8433" s="1" t="s">
        <v>29741</v>
      </c>
      <c r="F8433" s="16" t="s">
        <v>41148</v>
      </c>
      <c r="I8433" s="1" t="s">
        <v>75</v>
      </c>
      <c r="J8433" s="1" t="s">
        <v>2</v>
      </c>
      <c r="M8433" s="1" t="s">
        <v>29742</v>
      </c>
      <c r="N8433" s="1" t="s">
        <v>112</v>
      </c>
      <c r="AB8433" s="1" t="s">
        <v>122</v>
      </c>
      <c r="AD8433" s="1">
        <v>3</v>
      </c>
      <c r="AE8433" s="1">
        <v>2</v>
      </c>
      <c r="AF8433" s="1">
        <v>1150</v>
      </c>
      <c r="AG8433" s="1" t="s">
        <v>107</v>
      </c>
      <c r="AO8433" s="1" t="s">
        <v>70</v>
      </c>
      <c r="AR8433" s="1">
        <v>40000000</v>
      </c>
      <c r="AT8433" s="1" t="s">
        <v>22053</v>
      </c>
      <c r="AU8433" s="1" t="s">
        <v>6530</v>
      </c>
      <c r="AV8433" s="1" t="s">
        <v>421</v>
      </c>
    </row>
    <row r="8434" spans="1:48" ht="13">
      <c r="A8434" t="s">
        <v>29743</v>
      </c>
      <c r="B8434" s="8">
        <v>45861.411269849537</v>
      </c>
      <c r="C8434" s="1" t="s">
        <v>11244</v>
      </c>
      <c r="D8434" s="1" t="s">
        <v>61</v>
      </c>
      <c r="E8434" s="1" t="s">
        <v>29725</v>
      </c>
      <c r="F8434" s="16" t="s">
        <v>41149</v>
      </c>
      <c r="G8434" s="11" t="s">
        <v>8649</v>
      </c>
      <c r="I8434" s="1" t="s">
        <v>75</v>
      </c>
      <c r="J8434" s="1" t="s">
        <v>2</v>
      </c>
      <c r="M8434" s="1" t="s">
        <v>16620</v>
      </c>
      <c r="N8434" s="1" t="s">
        <v>29215</v>
      </c>
      <c r="AB8434" s="1" t="s">
        <v>425</v>
      </c>
      <c r="AC8434" s="1">
        <v>7</v>
      </c>
      <c r="AD8434" s="1">
        <v>3</v>
      </c>
      <c r="AE8434" s="1">
        <v>3</v>
      </c>
      <c r="AF8434" s="1">
        <v>1600</v>
      </c>
      <c r="AG8434" s="1" t="s">
        <v>107</v>
      </c>
      <c r="AI8434" s="1" t="s">
        <v>2882</v>
      </c>
      <c r="AO8434" s="1" t="s">
        <v>70</v>
      </c>
      <c r="AR8434" s="1">
        <v>80000000</v>
      </c>
      <c r="AU8434" s="1" t="s">
        <v>6530</v>
      </c>
      <c r="AV8434" s="1" t="s">
        <v>421</v>
      </c>
    </row>
    <row r="8435" spans="1:48" ht="13">
      <c r="A8435" t="s">
        <v>29744</v>
      </c>
      <c r="B8435" s="8">
        <v>45861.424684618054</v>
      </c>
      <c r="C8435" s="1" t="s">
        <v>11244</v>
      </c>
      <c r="D8435" s="1" t="s">
        <v>61</v>
      </c>
      <c r="E8435" s="1" t="s">
        <v>29745</v>
      </c>
      <c r="F8435" s="16" t="s">
        <v>41150</v>
      </c>
      <c r="I8435" s="1" t="s">
        <v>241</v>
      </c>
      <c r="J8435" s="1" t="s">
        <v>352</v>
      </c>
      <c r="M8435" s="1" t="s">
        <v>29746</v>
      </c>
      <c r="N8435" s="1" t="s">
        <v>29215</v>
      </c>
      <c r="AN8435" s="1" t="s">
        <v>29747</v>
      </c>
      <c r="AO8435" s="1" t="s">
        <v>70</v>
      </c>
      <c r="AQ8435" s="1">
        <v>250</v>
      </c>
      <c r="AV8435" s="1" t="s">
        <v>421</v>
      </c>
    </row>
    <row r="8436" spans="1:48" ht="13">
      <c r="A8436" t="s">
        <v>29748</v>
      </c>
      <c r="B8436" s="8">
        <v>45862.707201273151</v>
      </c>
      <c r="C8436" s="1" t="s">
        <v>11244</v>
      </c>
      <c r="D8436" s="1" t="s">
        <v>204</v>
      </c>
      <c r="E8436" s="1" t="s">
        <v>28551</v>
      </c>
      <c r="F8436" s="16" t="s">
        <v>41151</v>
      </c>
      <c r="I8436" s="1" t="s">
        <v>75</v>
      </c>
      <c r="J8436" s="1" t="s">
        <v>2</v>
      </c>
      <c r="M8436" s="1" t="s">
        <v>29749</v>
      </c>
      <c r="N8436" s="1" t="s">
        <v>615</v>
      </c>
      <c r="AB8436" s="1" t="s">
        <v>122</v>
      </c>
      <c r="AD8436" s="1">
        <v>3</v>
      </c>
      <c r="AE8436" s="1">
        <v>2</v>
      </c>
      <c r="AF8436" s="1">
        <v>1100</v>
      </c>
      <c r="AG8436" s="1" t="s">
        <v>107</v>
      </c>
      <c r="AI8436" s="1" t="s">
        <v>175</v>
      </c>
      <c r="AO8436" s="1" t="s">
        <v>70</v>
      </c>
      <c r="AR8436" s="1">
        <v>42000000</v>
      </c>
      <c r="AT8436" s="1" t="s">
        <v>29176</v>
      </c>
      <c r="AU8436" s="1" t="s">
        <v>6564</v>
      </c>
      <c r="AV8436" s="1" t="s">
        <v>421</v>
      </c>
    </row>
    <row r="8437" spans="1:48" ht="13">
      <c r="A8437" t="s">
        <v>29750</v>
      </c>
      <c r="B8437" s="8">
        <v>45862.712881608793</v>
      </c>
      <c r="C8437" s="1" t="s">
        <v>11244</v>
      </c>
      <c r="D8437" s="1" t="s">
        <v>61</v>
      </c>
      <c r="E8437" s="1" t="s">
        <v>29751</v>
      </c>
      <c r="F8437" s="16" t="s">
        <v>41152</v>
      </c>
      <c r="I8437" s="1" t="s">
        <v>241</v>
      </c>
      <c r="J8437" s="1" t="s">
        <v>2</v>
      </c>
      <c r="M8437" s="1" t="s">
        <v>28915</v>
      </c>
      <c r="N8437" s="1" t="s">
        <v>615</v>
      </c>
      <c r="AB8437" s="1" t="s">
        <v>122</v>
      </c>
      <c r="AC8437" s="1">
        <v>5</v>
      </c>
      <c r="AD8437" s="1">
        <v>3</v>
      </c>
      <c r="AE8437" s="1">
        <v>3</v>
      </c>
      <c r="AF8437" s="1">
        <v>1200</v>
      </c>
      <c r="AG8437" s="1" t="s">
        <v>107</v>
      </c>
      <c r="AI8437" s="1" t="s">
        <v>175</v>
      </c>
      <c r="AO8437" s="1" t="s">
        <v>70</v>
      </c>
      <c r="AR8437" s="1">
        <v>200000</v>
      </c>
      <c r="AU8437" s="1" t="s">
        <v>6530</v>
      </c>
      <c r="AV8437" s="1" t="s">
        <v>541</v>
      </c>
    </row>
    <row r="8438" spans="1:48" ht="13">
      <c r="A8438" t="s">
        <v>29752</v>
      </c>
      <c r="B8438" s="8">
        <v>45862.71707298611</v>
      </c>
      <c r="C8438" s="1" t="s">
        <v>11244</v>
      </c>
      <c r="D8438" s="1" t="s">
        <v>61</v>
      </c>
      <c r="E8438" s="1" t="s">
        <v>29753</v>
      </c>
      <c r="F8438" s="16" t="s">
        <v>41153</v>
      </c>
      <c r="I8438" s="1" t="s">
        <v>75</v>
      </c>
      <c r="J8438" s="1" t="s">
        <v>2</v>
      </c>
      <c r="M8438" s="1" t="s">
        <v>25387</v>
      </c>
      <c r="N8438" s="1" t="s">
        <v>615</v>
      </c>
      <c r="AB8438" s="1" t="s">
        <v>122</v>
      </c>
      <c r="AD8438" s="1">
        <v>3</v>
      </c>
      <c r="AE8438" s="1">
        <v>2</v>
      </c>
      <c r="AF8438" s="1">
        <v>1150</v>
      </c>
      <c r="AG8438" s="1" t="s">
        <v>107</v>
      </c>
      <c r="AI8438" s="1" t="s">
        <v>617</v>
      </c>
      <c r="AO8438" s="1" t="s">
        <v>70</v>
      </c>
      <c r="AR8438" s="1">
        <v>37500000</v>
      </c>
      <c r="AT8438" s="1" t="s">
        <v>22053</v>
      </c>
      <c r="AU8438" s="1" t="s">
        <v>6530</v>
      </c>
      <c r="AV8438" s="1" t="s">
        <v>421</v>
      </c>
    </row>
    <row r="8439" spans="1:48" ht="13">
      <c r="A8439" t="s">
        <v>29754</v>
      </c>
      <c r="B8439" s="8">
        <v>45863.545589930553</v>
      </c>
      <c r="C8439" s="1" t="s">
        <v>803</v>
      </c>
      <c r="D8439" s="1" t="s">
        <v>204</v>
      </c>
      <c r="E8439" s="1" t="s">
        <v>12506</v>
      </c>
      <c r="F8439" s="16" t="s">
        <v>41154</v>
      </c>
      <c r="I8439" s="1" t="s">
        <v>75</v>
      </c>
      <c r="J8439" s="1" t="s">
        <v>2</v>
      </c>
      <c r="K8439" s="1" t="s">
        <v>64</v>
      </c>
      <c r="M8439" s="1" t="s">
        <v>7834</v>
      </c>
      <c r="N8439" s="1" t="s">
        <v>96</v>
      </c>
      <c r="AB8439" s="1" t="s">
        <v>121</v>
      </c>
      <c r="AC8439" s="1">
        <v>26</v>
      </c>
      <c r="AD8439" s="1">
        <v>2</v>
      </c>
      <c r="AE8439" s="1">
        <v>3</v>
      </c>
      <c r="AF8439" s="1">
        <v>1001</v>
      </c>
      <c r="AG8439" s="1" t="s">
        <v>107</v>
      </c>
      <c r="AH8439" s="1" t="s">
        <v>29755</v>
      </c>
      <c r="AI8439" s="1" t="s">
        <v>144</v>
      </c>
      <c r="AJ8439" s="1" t="s">
        <v>29756</v>
      </c>
      <c r="AO8439" s="1" t="s">
        <v>70</v>
      </c>
      <c r="AR8439" s="1">
        <v>88000000</v>
      </c>
      <c r="AU8439" s="1" t="s">
        <v>6564</v>
      </c>
      <c r="AV8439" s="1" t="s">
        <v>421</v>
      </c>
    </row>
    <row r="8440" spans="1:48" ht="13">
      <c r="A8440" t="s">
        <v>29757</v>
      </c>
      <c r="B8440" s="8">
        <v>45863.665482662036</v>
      </c>
      <c r="C8440" s="1" t="s">
        <v>803</v>
      </c>
      <c r="D8440" s="1" t="s">
        <v>61</v>
      </c>
      <c r="E8440" s="1" t="s">
        <v>29758</v>
      </c>
      <c r="F8440" s="16" t="s">
        <v>41155</v>
      </c>
      <c r="I8440" s="1" t="s">
        <v>75</v>
      </c>
      <c r="J8440" s="1" t="s">
        <v>0</v>
      </c>
      <c r="K8440" s="1" t="s">
        <v>64</v>
      </c>
      <c r="M8440" s="1" t="s">
        <v>11520</v>
      </c>
      <c r="N8440" s="1" t="s">
        <v>527</v>
      </c>
      <c r="O8440" s="1">
        <v>7.5</v>
      </c>
      <c r="P8440" s="1">
        <v>3</v>
      </c>
      <c r="Q8440" s="1">
        <v>3</v>
      </c>
      <c r="R8440" s="1">
        <v>3000</v>
      </c>
      <c r="S8440" s="1">
        <v>3</v>
      </c>
      <c r="T8440" s="1">
        <v>2</v>
      </c>
      <c r="V8440" s="1" t="s">
        <v>1288</v>
      </c>
      <c r="W8440" s="1" t="s">
        <v>29759</v>
      </c>
      <c r="AO8440" s="1" t="s">
        <v>70</v>
      </c>
      <c r="AR8440" s="1">
        <v>45000000</v>
      </c>
      <c r="AV8440" s="1" t="s">
        <v>421</v>
      </c>
    </row>
    <row r="8441" spans="1:48" ht="13">
      <c r="A8441" t="s">
        <v>29760</v>
      </c>
      <c r="B8441" s="8">
        <v>45863.707098877319</v>
      </c>
      <c r="C8441" s="1" t="s">
        <v>803</v>
      </c>
      <c r="D8441" s="1" t="s">
        <v>61</v>
      </c>
      <c r="E8441" s="1" t="s">
        <v>29761</v>
      </c>
      <c r="F8441" s="16" t="s">
        <v>41156</v>
      </c>
      <c r="I8441" s="1" t="s">
        <v>75</v>
      </c>
      <c r="J8441" s="1" t="s">
        <v>0</v>
      </c>
      <c r="K8441" s="1" t="s">
        <v>64</v>
      </c>
      <c r="M8441" s="1" t="s">
        <v>22640</v>
      </c>
      <c r="N8441" s="1" t="s">
        <v>1327</v>
      </c>
      <c r="O8441" s="1">
        <v>11</v>
      </c>
      <c r="P8441" s="1">
        <v>3</v>
      </c>
      <c r="Q8441" s="1">
        <v>2</v>
      </c>
      <c r="R8441" s="1">
        <v>3000</v>
      </c>
      <c r="S8441" s="1">
        <v>2</v>
      </c>
      <c r="T8441" s="1">
        <v>2</v>
      </c>
      <c r="U8441" s="1" t="s">
        <v>1564</v>
      </c>
      <c r="W8441" s="1" t="s">
        <v>29762</v>
      </c>
      <c r="AO8441" s="1" t="s">
        <v>70</v>
      </c>
      <c r="AR8441" s="1">
        <v>26000000</v>
      </c>
      <c r="AV8441" s="1" t="s">
        <v>421</v>
      </c>
    </row>
    <row r="8442" spans="1:48" ht="13">
      <c r="A8442" t="s">
        <v>29763</v>
      </c>
      <c r="B8442" s="8">
        <v>45866.377378252313</v>
      </c>
      <c r="C8442" s="1" t="s">
        <v>803</v>
      </c>
      <c r="D8442" s="1" t="s">
        <v>204</v>
      </c>
      <c r="E8442" s="1" t="s">
        <v>27803</v>
      </c>
      <c r="F8442" s="16" t="s">
        <v>41157</v>
      </c>
      <c r="I8442" s="1" t="s">
        <v>75</v>
      </c>
      <c r="J8442" s="1" t="s">
        <v>2</v>
      </c>
      <c r="K8442" s="1" t="s">
        <v>64</v>
      </c>
      <c r="M8442" s="1" t="s">
        <v>23344</v>
      </c>
      <c r="N8442" s="1" t="s">
        <v>554</v>
      </c>
      <c r="AB8442" s="1" t="s">
        <v>121</v>
      </c>
      <c r="AC8442" s="1">
        <v>5</v>
      </c>
      <c r="AD8442" s="1">
        <v>2</v>
      </c>
      <c r="AE8442" s="1">
        <v>1</v>
      </c>
      <c r="AF8442" s="1">
        <v>905</v>
      </c>
      <c r="AG8442" s="1" t="s">
        <v>107</v>
      </c>
      <c r="AI8442" s="1" t="s">
        <v>123</v>
      </c>
      <c r="AJ8442" s="1" t="s">
        <v>29764</v>
      </c>
      <c r="AO8442" s="1" t="s">
        <v>70</v>
      </c>
      <c r="AR8442" s="1">
        <v>30000000</v>
      </c>
      <c r="AU8442" s="1" t="s">
        <v>6564</v>
      </c>
      <c r="AV8442" s="1" t="s">
        <v>421</v>
      </c>
    </row>
    <row r="8443" spans="1:48" ht="13">
      <c r="A8443" t="s">
        <v>29765</v>
      </c>
      <c r="B8443" s="8">
        <v>45866.499288379629</v>
      </c>
      <c r="C8443" s="1" t="s">
        <v>803</v>
      </c>
      <c r="D8443" s="1" t="s">
        <v>61</v>
      </c>
      <c r="E8443" s="1" t="s">
        <v>29766</v>
      </c>
      <c r="F8443" s="16" t="s">
        <v>41158</v>
      </c>
      <c r="I8443" s="1" t="s">
        <v>241</v>
      </c>
      <c r="J8443" s="1" t="s">
        <v>352</v>
      </c>
      <c r="K8443" s="1" t="s">
        <v>17818</v>
      </c>
      <c r="M8443" s="1" t="s">
        <v>29767</v>
      </c>
      <c r="N8443" s="1" t="s">
        <v>307</v>
      </c>
      <c r="AK8443" s="1" t="s">
        <v>20736</v>
      </c>
      <c r="AM8443" s="1">
        <v>10000</v>
      </c>
      <c r="AN8443" s="1" t="s">
        <v>29768</v>
      </c>
      <c r="AO8443" s="1" t="s">
        <v>70</v>
      </c>
      <c r="AQ8443" s="1">
        <v>100</v>
      </c>
      <c r="AR8443" s="1">
        <v>1000000</v>
      </c>
      <c r="AV8443" s="1" t="s">
        <v>421</v>
      </c>
    </row>
    <row r="8444" spans="1:48" ht="13">
      <c r="A8444" t="s">
        <v>29769</v>
      </c>
      <c r="B8444" s="8">
        <v>45866.50748537037</v>
      </c>
      <c r="C8444" s="1" t="s">
        <v>803</v>
      </c>
      <c r="D8444" s="1" t="s">
        <v>204</v>
      </c>
      <c r="E8444" s="1" t="s">
        <v>11402</v>
      </c>
      <c r="F8444" s="16" t="s">
        <v>41159</v>
      </c>
      <c r="I8444" s="1" t="s">
        <v>75</v>
      </c>
      <c r="J8444" s="1" t="s">
        <v>2</v>
      </c>
      <c r="K8444" s="1" t="s">
        <v>64</v>
      </c>
      <c r="M8444" s="1" t="s">
        <v>13808</v>
      </c>
      <c r="N8444" s="1" t="s">
        <v>364</v>
      </c>
      <c r="AB8444" s="1" t="s">
        <v>121</v>
      </c>
      <c r="AC8444" s="1">
        <v>2</v>
      </c>
      <c r="AD8444" s="1">
        <v>3</v>
      </c>
      <c r="AE8444" s="1">
        <v>2</v>
      </c>
      <c r="AF8444" s="1">
        <v>1629</v>
      </c>
      <c r="AG8444" s="1" t="s">
        <v>107</v>
      </c>
      <c r="AI8444" s="1" t="s">
        <v>144</v>
      </c>
      <c r="AJ8444" s="1" t="s">
        <v>29770</v>
      </c>
      <c r="AO8444" s="1" t="s">
        <v>70</v>
      </c>
      <c r="AR8444" s="1">
        <v>63000000</v>
      </c>
      <c r="AU8444" s="1" t="s">
        <v>6530</v>
      </c>
      <c r="AV8444" s="1" t="s">
        <v>421</v>
      </c>
    </row>
    <row r="8445" spans="1:48" ht="13">
      <c r="A8445" t="s">
        <v>29771</v>
      </c>
      <c r="B8445" s="8">
        <v>45866.510548449078</v>
      </c>
      <c r="C8445" s="1" t="s">
        <v>803</v>
      </c>
      <c r="D8445" s="1" t="s">
        <v>204</v>
      </c>
      <c r="E8445" s="1" t="s">
        <v>11402</v>
      </c>
      <c r="F8445" s="16" t="s">
        <v>41160</v>
      </c>
      <c r="I8445" s="1" t="s">
        <v>75</v>
      </c>
      <c r="J8445" s="1" t="s">
        <v>2</v>
      </c>
      <c r="K8445" s="1" t="s">
        <v>64</v>
      </c>
      <c r="M8445" s="1" t="s">
        <v>13808</v>
      </c>
      <c r="N8445" s="1" t="s">
        <v>364</v>
      </c>
      <c r="AB8445" s="1" t="s">
        <v>121</v>
      </c>
      <c r="AC8445" s="1">
        <v>3</v>
      </c>
      <c r="AD8445" s="1">
        <v>3</v>
      </c>
      <c r="AE8445" s="1">
        <v>2</v>
      </c>
      <c r="AF8445" s="1">
        <v>1305</v>
      </c>
      <c r="AG8445" s="1" t="s">
        <v>107</v>
      </c>
      <c r="AI8445" s="1" t="s">
        <v>144</v>
      </c>
      <c r="AJ8445" s="1" t="s">
        <v>29772</v>
      </c>
      <c r="AO8445" s="1" t="s">
        <v>70</v>
      </c>
      <c r="AR8445" s="1">
        <v>55000000</v>
      </c>
      <c r="AU8445" s="1" t="s">
        <v>6530</v>
      </c>
      <c r="AV8445" s="1" t="s">
        <v>421</v>
      </c>
    </row>
    <row r="8446" spans="1:48" ht="13">
      <c r="A8446" t="s">
        <v>29773</v>
      </c>
      <c r="B8446" s="8">
        <v>45866.521659027778</v>
      </c>
      <c r="C8446" s="1" t="s">
        <v>11244</v>
      </c>
      <c r="D8446" s="1" t="s">
        <v>204</v>
      </c>
      <c r="E8446" s="1" t="s">
        <v>29774</v>
      </c>
      <c r="F8446" s="16" t="s">
        <v>41161</v>
      </c>
      <c r="I8446" s="1" t="s">
        <v>75</v>
      </c>
      <c r="J8446" s="1" t="s">
        <v>2</v>
      </c>
      <c r="M8446" s="1" t="s">
        <v>29775</v>
      </c>
      <c r="N8446" s="1" t="s">
        <v>96</v>
      </c>
      <c r="AB8446" s="1" t="s">
        <v>122</v>
      </c>
      <c r="AC8446" s="1">
        <v>33</v>
      </c>
      <c r="AD8446" s="1">
        <v>3</v>
      </c>
      <c r="AE8446" s="1">
        <v>2</v>
      </c>
      <c r="AF8446" s="1">
        <v>990</v>
      </c>
      <c r="AG8446" s="1" t="s">
        <v>107</v>
      </c>
      <c r="AI8446" s="1" t="s">
        <v>8038</v>
      </c>
      <c r="AO8446" s="1" t="s">
        <v>70</v>
      </c>
      <c r="AR8446" s="1">
        <v>78000000</v>
      </c>
      <c r="AT8446" s="1" t="s">
        <v>22053</v>
      </c>
      <c r="AU8446" s="1" t="s">
        <v>6530</v>
      </c>
      <c r="AV8446" s="1" t="s">
        <v>421</v>
      </c>
    </row>
    <row r="8447" spans="1:48" ht="13">
      <c r="A8447" t="s">
        <v>29776</v>
      </c>
      <c r="B8447" s="8">
        <v>45866.531467534718</v>
      </c>
      <c r="C8447" s="1" t="s">
        <v>11244</v>
      </c>
      <c r="D8447" s="1" t="s">
        <v>204</v>
      </c>
      <c r="E8447" s="1" t="s">
        <v>29777</v>
      </c>
      <c r="F8447" s="16" t="s">
        <v>41162</v>
      </c>
      <c r="G8447" s="11" t="s">
        <v>29778</v>
      </c>
      <c r="I8447" s="1" t="s">
        <v>75</v>
      </c>
      <c r="J8447" s="1" t="s">
        <v>2</v>
      </c>
      <c r="M8447" s="1" t="s">
        <v>29779</v>
      </c>
      <c r="N8447" s="1" t="s">
        <v>142</v>
      </c>
      <c r="AB8447" s="1" t="s">
        <v>122</v>
      </c>
      <c r="AD8447" s="1">
        <v>2</v>
      </c>
      <c r="AE8447" s="1">
        <v>2</v>
      </c>
      <c r="AF8447" s="1">
        <v>1500</v>
      </c>
      <c r="AG8447" s="1" t="s">
        <v>107</v>
      </c>
      <c r="AI8447" s="1" t="s">
        <v>909</v>
      </c>
      <c r="AO8447" s="1" t="s">
        <v>70</v>
      </c>
      <c r="AR8447" s="1">
        <v>79000000</v>
      </c>
      <c r="AT8447" s="1" t="s">
        <v>26735</v>
      </c>
      <c r="AU8447" s="1" t="s">
        <v>6564</v>
      </c>
      <c r="AV8447" s="1" t="s">
        <v>421</v>
      </c>
    </row>
    <row r="8448" spans="1:48" ht="13">
      <c r="A8448" t="s">
        <v>29780</v>
      </c>
      <c r="B8448" s="8">
        <v>45866.534428437502</v>
      </c>
      <c r="C8448" s="1" t="s">
        <v>11244</v>
      </c>
      <c r="D8448" s="1" t="s">
        <v>61</v>
      </c>
      <c r="E8448" s="1" t="s">
        <v>29781</v>
      </c>
      <c r="F8448" s="16" t="s">
        <v>41163</v>
      </c>
      <c r="I8448" s="1" t="s">
        <v>75</v>
      </c>
      <c r="J8448" s="1" t="s">
        <v>2</v>
      </c>
      <c r="M8448" s="1" t="s">
        <v>29782</v>
      </c>
      <c r="N8448" s="1" t="s">
        <v>248</v>
      </c>
      <c r="AB8448" s="1" t="s">
        <v>122</v>
      </c>
      <c r="AD8448" s="1">
        <v>2</v>
      </c>
      <c r="AE8448" s="1">
        <v>2</v>
      </c>
      <c r="AF8448" s="1">
        <v>1100</v>
      </c>
      <c r="AG8448" s="1" t="s">
        <v>107</v>
      </c>
      <c r="AI8448" s="1" t="s">
        <v>175</v>
      </c>
      <c r="AO8448" s="1" t="s">
        <v>70</v>
      </c>
      <c r="AR8448" s="1">
        <v>58000000</v>
      </c>
      <c r="AT8448" s="1" t="s">
        <v>22053</v>
      </c>
      <c r="AU8448" s="1" t="s">
        <v>6564</v>
      </c>
      <c r="AV8448" s="1" t="s">
        <v>421</v>
      </c>
    </row>
    <row r="8449" spans="1:48" ht="13">
      <c r="A8449" t="s">
        <v>29783</v>
      </c>
      <c r="B8449" s="8">
        <v>45866.537307303239</v>
      </c>
      <c r="C8449" s="1" t="s">
        <v>877</v>
      </c>
      <c r="D8449" s="1" t="s">
        <v>61</v>
      </c>
      <c r="E8449" s="12" t="s">
        <v>29784</v>
      </c>
      <c r="F8449" s="16" t="s">
        <v>41164</v>
      </c>
      <c r="I8449" s="1" t="s">
        <v>241</v>
      </c>
      <c r="J8449" s="1" t="s">
        <v>2</v>
      </c>
      <c r="M8449" s="1" t="s">
        <v>7648</v>
      </c>
      <c r="N8449" s="1" t="s">
        <v>96</v>
      </c>
      <c r="AB8449" s="1" t="s">
        <v>106</v>
      </c>
      <c r="AC8449" s="1">
        <v>13</v>
      </c>
      <c r="AD8449" s="1">
        <v>3</v>
      </c>
      <c r="AE8449" s="1">
        <v>2</v>
      </c>
      <c r="AF8449" s="1">
        <v>1400</v>
      </c>
      <c r="AG8449" s="1" t="s">
        <v>107</v>
      </c>
      <c r="AH8449" s="1" t="s">
        <v>3413</v>
      </c>
      <c r="AI8449" s="1" t="s">
        <v>144</v>
      </c>
      <c r="AO8449" s="1" t="s">
        <v>70</v>
      </c>
      <c r="AR8449" s="1">
        <v>450000</v>
      </c>
      <c r="AU8449" s="1" t="s">
        <v>6564</v>
      </c>
      <c r="AV8449" s="1" t="s">
        <v>541</v>
      </c>
    </row>
    <row r="8450" spans="1:48" ht="13">
      <c r="A8450" t="s">
        <v>29785</v>
      </c>
      <c r="B8450" s="8">
        <v>45866.547212268517</v>
      </c>
      <c r="C8450" s="1" t="s">
        <v>11244</v>
      </c>
      <c r="D8450" s="1" t="s">
        <v>61</v>
      </c>
      <c r="E8450" s="1" t="s">
        <v>29786</v>
      </c>
      <c r="F8450" s="16" t="s">
        <v>41165</v>
      </c>
      <c r="I8450" s="1" t="s">
        <v>75</v>
      </c>
      <c r="J8450" s="1" t="s">
        <v>2</v>
      </c>
      <c r="M8450" s="1" t="s">
        <v>27683</v>
      </c>
      <c r="N8450" s="1" t="s">
        <v>77</v>
      </c>
      <c r="AB8450" s="1" t="s">
        <v>122</v>
      </c>
      <c r="AC8450" s="1">
        <v>5</v>
      </c>
      <c r="AD8450" s="1">
        <v>2</v>
      </c>
      <c r="AE8450" s="1">
        <v>2</v>
      </c>
      <c r="AF8450" s="1">
        <v>750</v>
      </c>
      <c r="AG8450" s="1" t="s">
        <v>107</v>
      </c>
      <c r="AI8450" s="1" t="s">
        <v>175</v>
      </c>
      <c r="AO8450" s="1" t="s">
        <v>70</v>
      </c>
      <c r="AR8450" s="1">
        <v>43500000</v>
      </c>
      <c r="AT8450" s="1" t="s">
        <v>26735</v>
      </c>
      <c r="AU8450" s="1" t="s">
        <v>6530</v>
      </c>
      <c r="AV8450" s="1" t="s">
        <v>421</v>
      </c>
    </row>
    <row r="8451" spans="1:48" ht="13">
      <c r="A8451" t="s">
        <v>29787</v>
      </c>
      <c r="B8451" s="8">
        <v>45866.553386307874</v>
      </c>
      <c r="C8451" s="1" t="s">
        <v>877</v>
      </c>
      <c r="D8451" s="1" t="s">
        <v>204</v>
      </c>
      <c r="E8451" s="1" t="s">
        <v>19377</v>
      </c>
      <c r="F8451" s="16" t="s">
        <v>41166</v>
      </c>
      <c r="I8451" s="1" t="s">
        <v>75</v>
      </c>
      <c r="J8451" s="1" t="s">
        <v>2</v>
      </c>
      <c r="M8451" s="1" t="s">
        <v>29788</v>
      </c>
      <c r="N8451" s="1" t="s">
        <v>615</v>
      </c>
      <c r="AB8451" s="1" t="s">
        <v>122</v>
      </c>
      <c r="AC8451" s="1">
        <v>2</v>
      </c>
      <c r="AD8451" s="1">
        <v>3</v>
      </c>
      <c r="AE8451" s="1">
        <v>3</v>
      </c>
      <c r="AF8451" s="1">
        <v>1100</v>
      </c>
      <c r="AG8451" s="1" t="s">
        <v>107</v>
      </c>
      <c r="AH8451" s="1" t="s">
        <v>1964</v>
      </c>
      <c r="AI8451" s="1" t="s">
        <v>617</v>
      </c>
      <c r="AJ8451" s="1" t="s">
        <v>29789</v>
      </c>
      <c r="AO8451" s="1" t="s">
        <v>70</v>
      </c>
      <c r="AR8451" s="1">
        <v>35000000</v>
      </c>
      <c r="AU8451" s="1" t="s">
        <v>6530</v>
      </c>
      <c r="AV8451" s="1" t="s">
        <v>137</v>
      </c>
    </row>
    <row r="8452" spans="1:48" ht="13">
      <c r="A8452" t="s">
        <v>29790</v>
      </c>
      <c r="B8452" s="8">
        <v>45866.556513460644</v>
      </c>
      <c r="C8452" s="1" t="s">
        <v>11244</v>
      </c>
      <c r="D8452" s="1" t="s">
        <v>61</v>
      </c>
      <c r="E8452" s="1" t="s">
        <v>29791</v>
      </c>
      <c r="F8452" s="16" t="s">
        <v>41167</v>
      </c>
      <c r="I8452" s="1" t="s">
        <v>75</v>
      </c>
      <c r="J8452" s="1" t="s">
        <v>2</v>
      </c>
      <c r="M8452" s="1" t="s">
        <v>29792</v>
      </c>
      <c r="N8452" s="1" t="s">
        <v>142</v>
      </c>
      <c r="AB8452" s="1" t="s">
        <v>122</v>
      </c>
      <c r="AD8452" s="1">
        <v>3</v>
      </c>
      <c r="AE8452" s="1">
        <v>3</v>
      </c>
      <c r="AF8452" s="1">
        <v>9885</v>
      </c>
      <c r="AG8452" s="1" t="s">
        <v>122</v>
      </c>
      <c r="AI8452" s="1" t="s">
        <v>7945</v>
      </c>
      <c r="AJ8452" s="1" t="s">
        <v>29793</v>
      </c>
      <c r="AO8452" s="1" t="s">
        <v>70</v>
      </c>
      <c r="AR8452" s="1">
        <v>402000000</v>
      </c>
      <c r="AU8452" s="1" t="s">
        <v>6530</v>
      </c>
      <c r="AV8452" s="1" t="s">
        <v>421</v>
      </c>
    </row>
    <row r="8453" spans="1:48" ht="13">
      <c r="A8453" t="s">
        <v>29794</v>
      </c>
      <c r="B8453" s="8">
        <v>45866.577311331013</v>
      </c>
      <c r="C8453" s="1" t="s">
        <v>803</v>
      </c>
      <c r="D8453" s="1" t="s">
        <v>61</v>
      </c>
      <c r="E8453" s="1" t="s">
        <v>29795</v>
      </c>
      <c r="F8453" s="16" t="s">
        <v>41168</v>
      </c>
      <c r="I8453" s="1" t="s">
        <v>241</v>
      </c>
      <c r="J8453" s="1" t="s">
        <v>2</v>
      </c>
      <c r="K8453" s="1" t="s">
        <v>64</v>
      </c>
      <c r="M8453" s="1" t="s">
        <v>29796</v>
      </c>
      <c r="N8453" s="1" t="s">
        <v>96</v>
      </c>
      <c r="AB8453" s="1" t="s">
        <v>121</v>
      </c>
      <c r="AC8453" s="1">
        <v>17</v>
      </c>
      <c r="AD8453" s="1">
        <v>2</v>
      </c>
      <c r="AE8453" s="1">
        <v>1</v>
      </c>
      <c r="AF8453" s="1">
        <v>600</v>
      </c>
      <c r="AG8453" s="1" t="s">
        <v>107</v>
      </c>
      <c r="AJ8453" s="1" t="s">
        <v>29797</v>
      </c>
      <c r="AO8453" s="1" t="s">
        <v>70</v>
      </c>
      <c r="AR8453" s="1">
        <v>130000</v>
      </c>
      <c r="AU8453" s="1" t="s">
        <v>6564</v>
      </c>
      <c r="AV8453" s="1" t="s">
        <v>137</v>
      </c>
    </row>
    <row r="8454" spans="1:48" ht="13">
      <c r="A8454" t="s">
        <v>29798</v>
      </c>
      <c r="B8454" s="8">
        <v>45867.504064594905</v>
      </c>
      <c r="C8454" s="1" t="s">
        <v>11244</v>
      </c>
      <c r="D8454" s="1" t="s">
        <v>61</v>
      </c>
      <c r="E8454" s="1" t="s">
        <v>29781</v>
      </c>
      <c r="F8454" s="16" t="s">
        <v>41169</v>
      </c>
      <c r="I8454" s="1" t="s">
        <v>241</v>
      </c>
      <c r="J8454" s="1" t="s">
        <v>2</v>
      </c>
      <c r="M8454" s="1" t="s">
        <v>29782</v>
      </c>
      <c r="N8454" s="1" t="s">
        <v>248</v>
      </c>
      <c r="AB8454" s="1" t="s">
        <v>122</v>
      </c>
      <c r="AD8454" s="1">
        <v>2</v>
      </c>
      <c r="AE8454" s="1">
        <v>2</v>
      </c>
      <c r="AF8454" s="1">
        <v>1100</v>
      </c>
      <c r="AG8454" s="1" t="s">
        <v>107</v>
      </c>
      <c r="AI8454" s="1" t="s">
        <v>175</v>
      </c>
      <c r="AO8454" s="1" t="s">
        <v>70</v>
      </c>
      <c r="AR8454" s="1">
        <v>300000</v>
      </c>
      <c r="AT8454" s="1" t="s">
        <v>22053</v>
      </c>
      <c r="AU8454" s="1" t="s">
        <v>6564</v>
      </c>
      <c r="AV8454" s="1" t="s">
        <v>421</v>
      </c>
    </row>
    <row r="8455" spans="1:48" ht="13">
      <c r="A8455" t="s">
        <v>29799</v>
      </c>
      <c r="B8455" s="8">
        <v>45867.509950243053</v>
      </c>
      <c r="C8455" s="1" t="s">
        <v>11244</v>
      </c>
      <c r="D8455" s="1" t="s">
        <v>61</v>
      </c>
      <c r="E8455" s="1" t="s">
        <v>11985</v>
      </c>
      <c r="F8455" s="16" t="s">
        <v>41170</v>
      </c>
      <c r="G8455" s="11" t="s">
        <v>29800</v>
      </c>
      <c r="I8455" s="1" t="s">
        <v>75</v>
      </c>
      <c r="J8455" s="1" t="s">
        <v>0</v>
      </c>
      <c r="M8455" s="1" t="s">
        <v>29801</v>
      </c>
      <c r="N8455" s="1" t="s">
        <v>214</v>
      </c>
      <c r="O8455" s="1">
        <v>20</v>
      </c>
      <c r="P8455" s="1">
        <v>5</v>
      </c>
      <c r="Q8455" s="1">
        <v>3</v>
      </c>
      <c r="R8455" s="1">
        <v>4000</v>
      </c>
      <c r="S8455" s="1">
        <v>2</v>
      </c>
      <c r="T8455" s="1">
        <v>3</v>
      </c>
      <c r="U8455" s="1">
        <v>40</v>
      </c>
      <c r="V8455" s="1" t="s">
        <v>68</v>
      </c>
      <c r="AO8455" s="1" t="s">
        <v>70</v>
      </c>
      <c r="AR8455" s="1">
        <v>170000000</v>
      </c>
      <c r="AV8455" s="1" t="s">
        <v>137</v>
      </c>
    </row>
    <row r="8456" spans="1:48" ht="13">
      <c r="A8456" t="s">
        <v>29802</v>
      </c>
      <c r="B8456" s="8">
        <v>45867.516442731481</v>
      </c>
      <c r="C8456" s="1" t="s">
        <v>11244</v>
      </c>
      <c r="D8456" s="1" t="s">
        <v>61</v>
      </c>
      <c r="E8456" s="1" t="s">
        <v>29803</v>
      </c>
      <c r="F8456" s="16" t="s">
        <v>41171</v>
      </c>
      <c r="I8456" s="1" t="s">
        <v>75</v>
      </c>
      <c r="J8456" s="1" t="s">
        <v>0</v>
      </c>
      <c r="M8456" s="1" t="s">
        <v>29804</v>
      </c>
      <c r="N8456" s="1" t="s">
        <v>3251</v>
      </c>
      <c r="O8456" s="1">
        <v>13.16</v>
      </c>
      <c r="P8456" s="1">
        <v>4</v>
      </c>
      <c r="Q8456" s="1">
        <v>3</v>
      </c>
      <c r="R8456" s="1">
        <v>4300</v>
      </c>
      <c r="S8456" s="1">
        <v>2</v>
      </c>
      <c r="T8456" s="1">
        <v>2</v>
      </c>
      <c r="V8456" s="1" t="s">
        <v>68</v>
      </c>
      <c r="AO8456" s="1" t="s">
        <v>70</v>
      </c>
      <c r="AR8456" s="1">
        <v>128000000</v>
      </c>
      <c r="AV8456" s="1" t="s">
        <v>421</v>
      </c>
    </row>
    <row r="8457" spans="1:48" ht="13">
      <c r="A8457" t="s">
        <v>29805</v>
      </c>
      <c r="B8457" s="8">
        <v>45867.866242303237</v>
      </c>
      <c r="C8457" s="1" t="s">
        <v>803</v>
      </c>
      <c r="D8457" s="1" t="s">
        <v>61</v>
      </c>
      <c r="E8457" s="1" t="s">
        <v>29806</v>
      </c>
      <c r="F8457" s="16" t="s">
        <v>41172</v>
      </c>
      <c r="I8457" s="1" t="s">
        <v>241</v>
      </c>
      <c r="J8457" s="1" t="s">
        <v>2</v>
      </c>
      <c r="K8457" s="1" t="s">
        <v>64</v>
      </c>
      <c r="M8457" s="1" t="s">
        <v>29807</v>
      </c>
      <c r="N8457" s="1" t="s">
        <v>77</v>
      </c>
      <c r="AB8457" s="1" t="s">
        <v>121</v>
      </c>
      <c r="AC8457" s="1">
        <v>2</v>
      </c>
      <c r="AD8457" s="1">
        <v>2</v>
      </c>
      <c r="AE8457" s="1">
        <v>1</v>
      </c>
      <c r="AF8457" s="1">
        <v>1100</v>
      </c>
      <c r="AG8457" s="1" t="s">
        <v>107</v>
      </c>
      <c r="AJ8457" s="1" t="s">
        <v>29808</v>
      </c>
      <c r="AO8457" s="1" t="s">
        <v>70</v>
      </c>
      <c r="AR8457" s="1">
        <v>165000</v>
      </c>
      <c r="AU8457" s="1" t="s">
        <v>6564</v>
      </c>
      <c r="AV8457" s="1" t="s">
        <v>137</v>
      </c>
    </row>
    <row r="8458" spans="1:48" ht="13">
      <c r="A8458" t="s">
        <v>29809</v>
      </c>
      <c r="B8458" s="8">
        <v>45868.349011782411</v>
      </c>
      <c r="C8458" s="1" t="s">
        <v>132</v>
      </c>
      <c r="D8458" s="1" t="s">
        <v>204</v>
      </c>
      <c r="E8458" s="1" t="s">
        <v>21953</v>
      </c>
      <c r="F8458" s="16" t="s">
        <v>41173</v>
      </c>
      <c r="I8458" s="1" t="s">
        <v>75</v>
      </c>
      <c r="J8458" s="1" t="s">
        <v>0</v>
      </c>
      <c r="M8458" s="1" t="s">
        <v>13781</v>
      </c>
      <c r="N8458" s="1" t="s">
        <v>142</v>
      </c>
      <c r="O8458" s="1">
        <v>28.5</v>
      </c>
      <c r="P8458" s="1">
        <v>7</v>
      </c>
      <c r="Q8458" s="1">
        <v>4</v>
      </c>
      <c r="R8458" s="1">
        <v>7900</v>
      </c>
      <c r="S8458" s="1">
        <v>2</v>
      </c>
      <c r="T8458" s="1">
        <v>4</v>
      </c>
      <c r="U8458" s="1">
        <v>130</v>
      </c>
      <c r="W8458" s="1" t="s">
        <v>29810</v>
      </c>
      <c r="AO8458" s="1" t="s">
        <v>70</v>
      </c>
      <c r="AR8458" s="1">
        <v>1000000000</v>
      </c>
      <c r="AT8458" s="1" t="s">
        <v>25954</v>
      </c>
      <c r="AV8458" s="1" t="s">
        <v>421</v>
      </c>
    </row>
    <row r="8459" spans="1:48" ht="13">
      <c r="A8459" t="s">
        <v>29811</v>
      </c>
      <c r="B8459" s="8">
        <v>45868.478399594911</v>
      </c>
      <c r="C8459" s="1" t="s">
        <v>803</v>
      </c>
      <c r="D8459" s="1" t="s">
        <v>61</v>
      </c>
      <c r="E8459" s="1" t="s">
        <v>29812</v>
      </c>
      <c r="F8459" s="16" t="s">
        <v>41174</v>
      </c>
      <c r="I8459" s="1" t="s">
        <v>75</v>
      </c>
      <c r="J8459" s="1" t="s">
        <v>2</v>
      </c>
      <c r="K8459" s="1" t="s">
        <v>64</v>
      </c>
      <c r="M8459" s="1" t="s">
        <v>29813</v>
      </c>
      <c r="N8459" s="1" t="s">
        <v>466</v>
      </c>
      <c r="AB8459" s="1" t="s">
        <v>121</v>
      </c>
      <c r="AC8459" s="1">
        <v>4</v>
      </c>
      <c r="AD8459" s="1">
        <v>1</v>
      </c>
      <c r="AE8459" s="1">
        <v>1</v>
      </c>
      <c r="AF8459" s="1">
        <v>810</v>
      </c>
      <c r="AG8459" s="1" t="s">
        <v>107</v>
      </c>
      <c r="AI8459" s="1" t="s">
        <v>144</v>
      </c>
      <c r="AJ8459" s="1" t="s">
        <v>29814</v>
      </c>
      <c r="AO8459" s="1" t="s">
        <v>70</v>
      </c>
      <c r="AR8459" s="1">
        <v>30000000</v>
      </c>
      <c r="AU8459" s="1" t="s">
        <v>6564</v>
      </c>
      <c r="AV8459" s="1" t="s">
        <v>421</v>
      </c>
    </row>
    <row r="8460" spans="1:48" ht="13">
      <c r="A8460" t="s">
        <v>29815</v>
      </c>
      <c r="B8460" s="8">
        <v>45868.791572743052</v>
      </c>
      <c r="C8460" s="1" t="s">
        <v>803</v>
      </c>
      <c r="D8460" s="1" t="s">
        <v>61</v>
      </c>
      <c r="E8460" s="1" t="s">
        <v>29812</v>
      </c>
      <c r="F8460" s="16" t="s">
        <v>41175</v>
      </c>
      <c r="I8460" s="1" t="s">
        <v>241</v>
      </c>
      <c r="J8460" s="1" t="s">
        <v>352</v>
      </c>
      <c r="K8460" s="1" t="s">
        <v>1128</v>
      </c>
      <c r="M8460" s="1" t="s">
        <v>29816</v>
      </c>
      <c r="N8460" s="1" t="s">
        <v>1327</v>
      </c>
      <c r="AK8460" s="1" t="s">
        <v>29817</v>
      </c>
      <c r="AM8460" s="1">
        <v>3000</v>
      </c>
      <c r="AN8460" s="1" t="s">
        <v>29818</v>
      </c>
      <c r="AO8460" s="1" t="s">
        <v>70</v>
      </c>
      <c r="AR8460" s="1">
        <v>225000</v>
      </c>
      <c r="AV8460" s="1" t="s">
        <v>421</v>
      </c>
    </row>
    <row r="8461" spans="1:48" ht="13">
      <c r="A8461" t="s">
        <v>29819</v>
      </c>
      <c r="B8461" s="8">
        <v>45868.809135416668</v>
      </c>
      <c r="C8461" s="1" t="s">
        <v>803</v>
      </c>
      <c r="D8461" s="1" t="s">
        <v>61</v>
      </c>
      <c r="E8461" s="1" t="s">
        <v>29820</v>
      </c>
      <c r="F8461" s="16" t="s">
        <v>41176</v>
      </c>
      <c r="I8461" s="1" t="s">
        <v>75</v>
      </c>
      <c r="J8461" s="1" t="s">
        <v>1</v>
      </c>
      <c r="K8461" s="1" t="s">
        <v>7053</v>
      </c>
      <c r="M8461" s="1" t="s">
        <v>29821</v>
      </c>
      <c r="N8461" s="1" t="s">
        <v>112</v>
      </c>
      <c r="X8461" s="1">
        <v>44</v>
      </c>
      <c r="Y8461" s="1" t="s">
        <v>29822</v>
      </c>
      <c r="Z8461" s="1" t="s">
        <v>1102</v>
      </c>
      <c r="AA8461" s="1" t="s">
        <v>29823</v>
      </c>
      <c r="AO8461" s="1" t="s">
        <v>70</v>
      </c>
      <c r="AP8461" s="1">
        <v>18000000</v>
      </c>
      <c r="AR8461" s="1">
        <v>792000000</v>
      </c>
      <c r="AV8461" s="1" t="s">
        <v>421</v>
      </c>
    </row>
    <row r="8462" spans="1:48" ht="13">
      <c r="A8462" t="s">
        <v>29824</v>
      </c>
      <c r="B8462" s="8">
        <v>45869.54705760417</v>
      </c>
      <c r="C8462" s="1" t="s">
        <v>803</v>
      </c>
      <c r="D8462" s="1" t="s">
        <v>61</v>
      </c>
      <c r="E8462" s="1" t="s">
        <v>25180</v>
      </c>
      <c r="F8462" s="16" t="s">
        <v>41177</v>
      </c>
      <c r="I8462" s="1" t="s">
        <v>75</v>
      </c>
      <c r="J8462" s="1" t="s">
        <v>2</v>
      </c>
      <c r="K8462" s="1" t="s">
        <v>64</v>
      </c>
      <c r="M8462" s="1" t="s">
        <v>29825</v>
      </c>
      <c r="N8462" s="1" t="s">
        <v>248</v>
      </c>
      <c r="AB8462" s="1" t="s">
        <v>121</v>
      </c>
      <c r="AC8462" s="1">
        <v>4</v>
      </c>
      <c r="AD8462" s="1">
        <v>3</v>
      </c>
      <c r="AE8462" s="1">
        <v>2</v>
      </c>
      <c r="AF8462" s="1">
        <v>1724</v>
      </c>
      <c r="AG8462" s="1" t="s">
        <v>107</v>
      </c>
      <c r="AI8462" s="1" t="s">
        <v>123</v>
      </c>
      <c r="AJ8462" s="1" t="s">
        <v>29826</v>
      </c>
      <c r="AO8462" s="1" t="s">
        <v>70</v>
      </c>
      <c r="AR8462" s="1">
        <v>67000000</v>
      </c>
      <c r="AU8462" s="1" t="s">
        <v>6530</v>
      </c>
      <c r="AV8462" s="1" t="s">
        <v>421</v>
      </c>
    </row>
    <row r="8463" spans="1:48" ht="13">
      <c r="A8463" t="s">
        <v>29827</v>
      </c>
      <c r="B8463" s="8">
        <v>45869.566919375</v>
      </c>
      <c r="C8463" s="1" t="s">
        <v>803</v>
      </c>
      <c r="D8463" s="1" t="s">
        <v>61</v>
      </c>
      <c r="E8463" s="1" t="s">
        <v>29828</v>
      </c>
      <c r="F8463" s="16" t="s">
        <v>41178</v>
      </c>
      <c r="I8463" s="1" t="s">
        <v>241</v>
      </c>
      <c r="J8463" s="1" t="s">
        <v>2</v>
      </c>
      <c r="K8463" s="1" t="s">
        <v>64</v>
      </c>
      <c r="M8463" s="1" t="s">
        <v>29829</v>
      </c>
      <c r="N8463" s="1" t="s">
        <v>1596</v>
      </c>
      <c r="AB8463" s="1" t="s">
        <v>121</v>
      </c>
      <c r="AC8463" s="1">
        <v>8</v>
      </c>
      <c r="AD8463" s="1">
        <v>2</v>
      </c>
      <c r="AE8463" s="1">
        <v>2</v>
      </c>
      <c r="AF8463" s="1">
        <v>1324</v>
      </c>
      <c r="AG8463" s="1" t="s">
        <v>107</v>
      </c>
      <c r="AI8463" s="1" t="s">
        <v>144</v>
      </c>
      <c r="AJ8463" s="1" t="s">
        <v>29830</v>
      </c>
      <c r="AO8463" s="1" t="s">
        <v>70</v>
      </c>
      <c r="AR8463" s="1">
        <v>150000</v>
      </c>
      <c r="AU8463" s="1" t="s">
        <v>6564</v>
      </c>
      <c r="AV8463" s="1" t="s">
        <v>137</v>
      </c>
    </row>
    <row r="8464" spans="1:48" ht="13">
      <c r="A8464" t="s">
        <v>29831</v>
      </c>
      <c r="B8464" s="8">
        <v>45869.602731238425</v>
      </c>
      <c r="C8464" s="1" t="s">
        <v>803</v>
      </c>
      <c r="D8464" s="1" t="s">
        <v>61</v>
      </c>
      <c r="E8464" s="1" t="s">
        <v>29832</v>
      </c>
      <c r="F8464" s="16" t="s">
        <v>41179</v>
      </c>
      <c r="I8464" s="1" t="s">
        <v>241</v>
      </c>
      <c r="J8464" s="1" t="s">
        <v>2</v>
      </c>
      <c r="K8464" s="1" t="s">
        <v>64</v>
      </c>
      <c r="M8464" s="1" t="s">
        <v>29833</v>
      </c>
      <c r="N8464" s="1" t="s">
        <v>152</v>
      </c>
      <c r="AB8464" s="1" t="s">
        <v>121</v>
      </c>
      <c r="AC8464" s="1">
        <v>13</v>
      </c>
      <c r="AD8464" s="1">
        <v>3</v>
      </c>
      <c r="AE8464" s="1">
        <v>4</v>
      </c>
      <c r="AF8464" s="1">
        <v>1625</v>
      </c>
      <c r="AG8464" s="1" t="s">
        <v>107</v>
      </c>
      <c r="AI8464" s="1" t="s">
        <v>299</v>
      </c>
      <c r="AJ8464" s="1" t="s">
        <v>29834</v>
      </c>
      <c r="AO8464" s="1" t="s">
        <v>70</v>
      </c>
      <c r="AR8464" s="1">
        <v>350000</v>
      </c>
      <c r="AU8464" s="1" t="s">
        <v>6564</v>
      </c>
      <c r="AV8464" s="1" t="s">
        <v>137</v>
      </c>
    </row>
    <row r="8465" spans="1:48" ht="13">
      <c r="A8465" t="s">
        <v>29835</v>
      </c>
      <c r="B8465" s="8">
        <v>45869.628593576388</v>
      </c>
      <c r="C8465" s="1" t="s">
        <v>803</v>
      </c>
      <c r="D8465" s="1" t="s">
        <v>61</v>
      </c>
      <c r="E8465" s="1" t="s">
        <v>29836</v>
      </c>
      <c r="F8465" s="16" t="s">
        <v>41180</v>
      </c>
      <c r="I8465" s="1" t="s">
        <v>241</v>
      </c>
      <c r="J8465" s="1" t="s">
        <v>2</v>
      </c>
      <c r="K8465" s="1" t="s">
        <v>64</v>
      </c>
      <c r="M8465" s="1" t="s">
        <v>29837</v>
      </c>
      <c r="N8465" s="1" t="s">
        <v>2723</v>
      </c>
      <c r="AB8465" s="1" t="s">
        <v>121</v>
      </c>
      <c r="AC8465" s="1">
        <v>1</v>
      </c>
      <c r="AD8465" s="1">
        <v>3</v>
      </c>
      <c r="AE8465" s="1">
        <v>2</v>
      </c>
      <c r="AF8465" s="1">
        <v>1250</v>
      </c>
      <c r="AG8465" s="1" t="s">
        <v>107</v>
      </c>
      <c r="AJ8465" s="1" t="s">
        <v>29838</v>
      </c>
      <c r="AO8465" s="1" t="s">
        <v>70</v>
      </c>
      <c r="AR8465" s="1">
        <v>130000</v>
      </c>
      <c r="AU8465" s="1" t="s">
        <v>6564</v>
      </c>
      <c r="AV8465" s="1" t="s">
        <v>421</v>
      </c>
    </row>
    <row r="8466" spans="1:48" ht="13">
      <c r="A8466" t="s">
        <v>29839</v>
      </c>
      <c r="B8466" s="8">
        <v>45869.661859398147</v>
      </c>
      <c r="C8466" s="1" t="s">
        <v>803</v>
      </c>
      <c r="D8466" s="1" t="s">
        <v>61</v>
      </c>
      <c r="E8466" s="1" t="s">
        <v>29840</v>
      </c>
      <c r="F8466" s="16" t="s">
        <v>41181</v>
      </c>
      <c r="I8466" s="1" t="s">
        <v>241</v>
      </c>
      <c r="J8466" s="1" t="s">
        <v>2</v>
      </c>
      <c r="K8466" s="1" t="s">
        <v>64</v>
      </c>
      <c r="M8466" s="1" t="s">
        <v>29841</v>
      </c>
      <c r="N8466" s="1" t="s">
        <v>1602</v>
      </c>
      <c r="AB8466" s="1" t="s">
        <v>121</v>
      </c>
      <c r="AC8466" s="1">
        <v>21</v>
      </c>
      <c r="AD8466" s="1">
        <v>3</v>
      </c>
      <c r="AE8466" s="1">
        <v>2</v>
      </c>
      <c r="AF8466" s="1">
        <v>860</v>
      </c>
      <c r="AG8466" s="1" t="s">
        <v>107</v>
      </c>
      <c r="AH8466" s="1" t="s">
        <v>29842</v>
      </c>
      <c r="AI8466" s="1" t="s">
        <v>144</v>
      </c>
      <c r="AJ8466" s="1" t="s">
        <v>29843</v>
      </c>
      <c r="AO8466" s="1" t="s">
        <v>70</v>
      </c>
      <c r="AR8466" s="1">
        <v>1900000</v>
      </c>
      <c r="AU8466" s="1" t="s">
        <v>6564</v>
      </c>
      <c r="AV8466" s="1" t="s">
        <v>421</v>
      </c>
    </row>
    <row r="8467" spans="1:48" ht="13">
      <c r="A8467" t="s">
        <v>29844</v>
      </c>
      <c r="B8467" s="8">
        <v>45870.49758354167</v>
      </c>
      <c r="C8467" s="1" t="s">
        <v>11244</v>
      </c>
      <c r="D8467" s="1" t="s">
        <v>61</v>
      </c>
      <c r="E8467" s="1" t="s">
        <v>29845</v>
      </c>
      <c r="F8467" s="16" t="s">
        <v>41182</v>
      </c>
      <c r="I8467" s="1" t="s">
        <v>75</v>
      </c>
      <c r="J8467" s="1" t="s">
        <v>2</v>
      </c>
      <c r="M8467" s="1" t="s">
        <v>29846</v>
      </c>
      <c r="N8467" s="1" t="s">
        <v>29215</v>
      </c>
      <c r="AB8467" s="1" t="s">
        <v>122</v>
      </c>
      <c r="AC8467" s="1">
        <v>1</v>
      </c>
      <c r="AD8467" s="1">
        <v>3</v>
      </c>
      <c r="AE8467" s="1">
        <v>2</v>
      </c>
      <c r="AF8467" s="1">
        <v>1575</v>
      </c>
      <c r="AG8467" s="1" t="s">
        <v>107</v>
      </c>
      <c r="AI8467" s="1" t="s">
        <v>909</v>
      </c>
      <c r="AJ8467" s="1" t="s">
        <v>29847</v>
      </c>
      <c r="AO8467" s="1" t="s">
        <v>70</v>
      </c>
      <c r="AR8467" s="1">
        <v>67000000</v>
      </c>
      <c r="AT8467" s="1" t="s">
        <v>22053</v>
      </c>
      <c r="AU8467" s="1" t="s">
        <v>6530</v>
      </c>
      <c r="AV8467" s="1" t="s">
        <v>421</v>
      </c>
    </row>
    <row r="8468" spans="1:48" ht="13">
      <c r="A8468" t="s">
        <v>29848</v>
      </c>
      <c r="B8468" s="8">
        <v>45870.52426204861</v>
      </c>
      <c r="C8468" s="1" t="s">
        <v>11244</v>
      </c>
      <c r="D8468" s="1" t="s">
        <v>61</v>
      </c>
      <c r="E8468" s="1" t="s">
        <v>12893</v>
      </c>
      <c r="F8468" s="16" t="s">
        <v>41183</v>
      </c>
      <c r="I8468" s="1" t="s">
        <v>75</v>
      </c>
      <c r="J8468" s="1" t="s">
        <v>2</v>
      </c>
      <c r="M8468" s="1" t="s">
        <v>29849</v>
      </c>
      <c r="N8468" s="1" t="s">
        <v>681</v>
      </c>
      <c r="AB8468" s="1" t="s">
        <v>122</v>
      </c>
      <c r="AD8468" s="1">
        <v>2</v>
      </c>
      <c r="AE8468" s="1">
        <v>2</v>
      </c>
      <c r="AF8468" s="1">
        <v>1085</v>
      </c>
      <c r="AG8468" s="1" t="s">
        <v>107</v>
      </c>
      <c r="AI8468" s="1" t="s">
        <v>617</v>
      </c>
      <c r="AJ8468" s="1" t="s">
        <v>29850</v>
      </c>
      <c r="AO8468" s="1" t="s">
        <v>70</v>
      </c>
      <c r="AR8468" s="1">
        <v>33000000</v>
      </c>
      <c r="AU8468" s="1" t="s">
        <v>6530</v>
      </c>
      <c r="AV8468" s="1" t="s">
        <v>421</v>
      </c>
    </row>
    <row r="8469" spans="1:48" ht="13">
      <c r="A8469" t="s">
        <v>29851</v>
      </c>
      <c r="B8469" s="8">
        <v>45870.52796013889</v>
      </c>
      <c r="C8469" s="1" t="s">
        <v>11244</v>
      </c>
      <c r="D8469" s="1" t="s">
        <v>204</v>
      </c>
      <c r="E8469" s="1" t="s">
        <v>29852</v>
      </c>
      <c r="F8469" s="16" t="s">
        <v>41184</v>
      </c>
      <c r="I8469" s="1" t="s">
        <v>241</v>
      </c>
      <c r="J8469" s="1" t="s">
        <v>2</v>
      </c>
      <c r="M8469" s="1" t="s">
        <v>22788</v>
      </c>
      <c r="N8469" s="1" t="s">
        <v>142</v>
      </c>
      <c r="AB8469" s="1" t="s">
        <v>122</v>
      </c>
      <c r="AD8469" s="1">
        <v>2</v>
      </c>
      <c r="AE8469" s="1">
        <v>2</v>
      </c>
      <c r="AF8469" s="1">
        <v>1128</v>
      </c>
      <c r="AG8469" s="1" t="s">
        <v>107</v>
      </c>
      <c r="AI8469" s="1" t="s">
        <v>8038</v>
      </c>
      <c r="AO8469" s="1" t="s">
        <v>154</v>
      </c>
      <c r="AR8469" s="1">
        <v>1400</v>
      </c>
      <c r="AT8469" s="1" t="s">
        <v>22053</v>
      </c>
      <c r="AU8469" s="1" t="s">
        <v>6564</v>
      </c>
      <c r="AV8469" s="1" t="s">
        <v>421</v>
      </c>
    </row>
    <row r="8470" spans="1:48" ht="13">
      <c r="A8470" t="s">
        <v>29853</v>
      </c>
      <c r="B8470" s="8">
        <v>45870.530705879632</v>
      </c>
      <c r="C8470" s="1" t="s">
        <v>11244</v>
      </c>
      <c r="D8470" s="1" t="s">
        <v>61</v>
      </c>
      <c r="E8470" s="1" t="s">
        <v>29854</v>
      </c>
      <c r="F8470" s="16" t="s">
        <v>41185</v>
      </c>
      <c r="I8470" s="1" t="s">
        <v>241</v>
      </c>
      <c r="J8470" s="1" t="s">
        <v>2</v>
      </c>
      <c r="M8470" s="1" t="s">
        <v>18286</v>
      </c>
      <c r="N8470" s="1" t="s">
        <v>77</v>
      </c>
      <c r="AB8470" s="1" t="s">
        <v>122</v>
      </c>
      <c r="AC8470" s="1">
        <v>8</v>
      </c>
      <c r="AD8470" s="1">
        <v>3</v>
      </c>
      <c r="AE8470" s="1">
        <v>2</v>
      </c>
      <c r="AF8470" s="1">
        <v>1300</v>
      </c>
      <c r="AG8470" s="1" t="s">
        <v>107</v>
      </c>
      <c r="AI8470" s="1" t="s">
        <v>175</v>
      </c>
      <c r="AO8470" s="1" t="s">
        <v>70</v>
      </c>
      <c r="AR8470" s="1">
        <v>195000</v>
      </c>
      <c r="AU8470" s="1" t="s">
        <v>6564</v>
      </c>
      <c r="AV8470" s="1" t="s">
        <v>541</v>
      </c>
    </row>
    <row r="8471" spans="1:48" ht="13">
      <c r="A8471" t="s">
        <v>29855</v>
      </c>
      <c r="B8471" s="8">
        <v>45873.494581354171</v>
      </c>
      <c r="C8471" s="1" t="s">
        <v>11244</v>
      </c>
      <c r="D8471" s="1" t="s">
        <v>204</v>
      </c>
      <c r="E8471" s="1" t="s">
        <v>29856</v>
      </c>
      <c r="F8471" s="16" t="s">
        <v>41186</v>
      </c>
      <c r="I8471" s="1" t="s">
        <v>75</v>
      </c>
      <c r="J8471" s="1" t="s">
        <v>2</v>
      </c>
      <c r="M8471" s="1" t="s">
        <v>25339</v>
      </c>
      <c r="N8471" s="1" t="s">
        <v>96</v>
      </c>
      <c r="AB8471" s="1" t="s">
        <v>122</v>
      </c>
      <c r="AD8471" s="1">
        <v>3</v>
      </c>
      <c r="AE8471" s="1">
        <v>2</v>
      </c>
      <c r="AF8471" s="1">
        <v>1050</v>
      </c>
      <c r="AG8471" s="1" t="s">
        <v>107</v>
      </c>
      <c r="AI8471" s="1" t="s">
        <v>8038</v>
      </c>
      <c r="AJ8471" s="1" t="s">
        <v>29857</v>
      </c>
      <c r="AO8471" s="1" t="s">
        <v>70</v>
      </c>
      <c r="AR8471" s="1">
        <v>80000000</v>
      </c>
      <c r="AU8471" s="1" t="s">
        <v>6530</v>
      </c>
      <c r="AV8471" s="1" t="s">
        <v>421</v>
      </c>
    </row>
    <row r="8472" spans="1:48" ht="13">
      <c r="A8472" t="s">
        <v>29858</v>
      </c>
      <c r="B8472" s="8">
        <v>45873.499785694439</v>
      </c>
      <c r="C8472" s="1" t="s">
        <v>11244</v>
      </c>
      <c r="D8472" s="1" t="s">
        <v>204</v>
      </c>
      <c r="E8472" s="1" t="s">
        <v>28551</v>
      </c>
      <c r="F8472" s="16" t="s">
        <v>41187</v>
      </c>
      <c r="I8472" s="1" t="s">
        <v>75</v>
      </c>
      <c r="J8472" s="1" t="s">
        <v>2</v>
      </c>
      <c r="M8472" s="1" t="s">
        <v>29859</v>
      </c>
      <c r="N8472" s="1" t="s">
        <v>142</v>
      </c>
      <c r="AB8472" s="1" t="s">
        <v>143</v>
      </c>
      <c r="AD8472" s="1">
        <v>2</v>
      </c>
      <c r="AE8472" s="1">
        <v>2</v>
      </c>
      <c r="AF8472" s="1">
        <v>2070</v>
      </c>
      <c r="AG8472" s="1" t="s">
        <v>107</v>
      </c>
      <c r="AI8472" s="1" t="s">
        <v>180</v>
      </c>
      <c r="AO8472" s="1" t="s">
        <v>70</v>
      </c>
      <c r="AR8472" s="1">
        <v>300000000</v>
      </c>
      <c r="AT8472" s="1" t="s">
        <v>22053</v>
      </c>
      <c r="AU8472" s="1" t="s">
        <v>6564</v>
      </c>
      <c r="AV8472" s="1" t="s">
        <v>421</v>
      </c>
    </row>
    <row r="8473" spans="1:48" ht="13">
      <c r="A8473" t="s">
        <v>29860</v>
      </c>
      <c r="B8473" s="8">
        <v>45873.502597395833</v>
      </c>
      <c r="C8473" s="1" t="s">
        <v>11244</v>
      </c>
      <c r="D8473" s="1" t="s">
        <v>61</v>
      </c>
      <c r="E8473" s="1" t="s">
        <v>29861</v>
      </c>
      <c r="F8473" s="16" t="s">
        <v>41188</v>
      </c>
      <c r="I8473" s="1" t="s">
        <v>241</v>
      </c>
      <c r="J8473" s="1" t="s">
        <v>0</v>
      </c>
      <c r="M8473" s="1" t="s">
        <v>29862</v>
      </c>
      <c r="N8473" s="1" t="s">
        <v>214</v>
      </c>
      <c r="O8473" s="1">
        <v>15</v>
      </c>
      <c r="P8473" s="1">
        <v>4</v>
      </c>
      <c r="Q8473" s="1">
        <v>4</v>
      </c>
      <c r="R8473" s="1">
        <v>4000</v>
      </c>
      <c r="S8473" s="1">
        <v>2</v>
      </c>
      <c r="T8473" s="1">
        <v>2</v>
      </c>
      <c r="V8473" s="1" t="s">
        <v>390</v>
      </c>
      <c r="AO8473" s="1" t="s">
        <v>70</v>
      </c>
      <c r="AR8473" s="1">
        <v>285000</v>
      </c>
      <c r="AV8473" s="1" t="s">
        <v>541</v>
      </c>
    </row>
    <row r="8474" spans="1:48" ht="13">
      <c r="A8474" t="s">
        <v>29863</v>
      </c>
      <c r="B8474" s="8">
        <v>45873.506178715281</v>
      </c>
      <c r="C8474" s="1" t="s">
        <v>11244</v>
      </c>
      <c r="D8474" s="1" t="s">
        <v>61</v>
      </c>
      <c r="E8474" s="1" t="s">
        <v>29864</v>
      </c>
      <c r="F8474" s="16" t="s">
        <v>41189</v>
      </c>
      <c r="I8474" s="1" t="s">
        <v>75</v>
      </c>
      <c r="J8474" s="1" t="s">
        <v>2</v>
      </c>
      <c r="M8474" s="1" t="s">
        <v>29865</v>
      </c>
      <c r="N8474" s="1" t="s">
        <v>112</v>
      </c>
      <c r="AB8474" s="1" t="s">
        <v>122</v>
      </c>
      <c r="AC8474" s="1">
        <v>5</v>
      </c>
      <c r="AD8474" s="1">
        <v>3</v>
      </c>
      <c r="AE8474" s="1">
        <v>3</v>
      </c>
      <c r="AF8474" s="1">
        <v>1500</v>
      </c>
      <c r="AG8474" s="1" t="s">
        <v>107</v>
      </c>
      <c r="AI8474" s="1" t="s">
        <v>676</v>
      </c>
      <c r="AO8474" s="1" t="s">
        <v>70</v>
      </c>
      <c r="AR8474" s="1">
        <v>78500000</v>
      </c>
      <c r="AU8474" s="1" t="s">
        <v>6530</v>
      </c>
      <c r="AV8474" s="1" t="s">
        <v>421</v>
      </c>
    </row>
    <row r="8475" spans="1:48" ht="13">
      <c r="A8475" t="s">
        <v>29866</v>
      </c>
      <c r="B8475" s="8">
        <v>45873.610296967592</v>
      </c>
      <c r="C8475" s="1" t="s">
        <v>877</v>
      </c>
      <c r="D8475" s="1" t="s">
        <v>204</v>
      </c>
      <c r="E8475" s="1" t="s">
        <v>29637</v>
      </c>
      <c r="F8475" s="16" t="s">
        <v>41190</v>
      </c>
      <c r="I8475" s="1" t="s">
        <v>75</v>
      </c>
      <c r="J8475" s="1" t="s">
        <v>2</v>
      </c>
      <c r="M8475" s="1" t="s">
        <v>29867</v>
      </c>
      <c r="N8475" s="1" t="s">
        <v>615</v>
      </c>
      <c r="AB8475" s="1" t="s">
        <v>122</v>
      </c>
      <c r="AC8475" s="1">
        <v>1</v>
      </c>
      <c r="AD8475" s="1">
        <v>2</v>
      </c>
      <c r="AE8475" s="1">
        <v>2</v>
      </c>
      <c r="AF8475" s="1">
        <v>800</v>
      </c>
      <c r="AG8475" s="1" t="s">
        <v>107</v>
      </c>
      <c r="AO8475" s="1" t="s">
        <v>70</v>
      </c>
      <c r="AR8475" s="1">
        <v>32000000</v>
      </c>
      <c r="AT8475" s="1" t="s">
        <v>29868</v>
      </c>
      <c r="AU8475" s="1" t="s">
        <v>6530</v>
      </c>
      <c r="AV8475" s="1" t="s">
        <v>421</v>
      </c>
    </row>
    <row r="8476" spans="1:48" ht="13">
      <c r="A8476" t="s">
        <v>29869</v>
      </c>
      <c r="B8476" s="8">
        <v>45873.64625150463</v>
      </c>
      <c r="C8476" s="1" t="s">
        <v>877</v>
      </c>
      <c r="D8476" s="1" t="s">
        <v>61</v>
      </c>
      <c r="E8476" s="1" t="s">
        <v>29870</v>
      </c>
      <c r="F8476" s="16" t="s">
        <v>41191</v>
      </c>
      <c r="I8476" s="1" t="s">
        <v>241</v>
      </c>
      <c r="J8476" s="1" t="s">
        <v>2</v>
      </c>
      <c r="M8476" s="1" t="s">
        <v>29871</v>
      </c>
      <c r="N8476" s="1" t="s">
        <v>96</v>
      </c>
      <c r="AB8476" s="1" t="s">
        <v>106</v>
      </c>
      <c r="AC8476" s="1">
        <v>14</v>
      </c>
      <c r="AD8476" s="1">
        <v>2</v>
      </c>
      <c r="AE8476" s="1">
        <v>2</v>
      </c>
      <c r="AF8476" s="1">
        <v>1000</v>
      </c>
      <c r="AG8476" s="1" t="s">
        <v>107</v>
      </c>
      <c r="AI8476" s="1" t="s">
        <v>299</v>
      </c>
      <c r="AJ8476" s="1" t="s">
        <v>26375</v>
      </c>
      <c r="AO8476" s="1" t="s">
        <v>70</v>
      </c>
      <c r="AR8476" s="1">
        <v>375000</v>
      </c>
      <c r="AU8476" s="1" t="s">
        <v>6564</v>
      </c>
      <c r="AV8476" s="1" t="s">
        <v>137</v>
      </c>
    </row>
    <row r="8477" spans="1:48" ht="13">
      <c r="A8477" t="s">
        <v>29872</v>
      </c>
      <c r="B8477" s="8">
        <v>45873.695158634262</v>
      </c>
      <c r="C8477" s="1" t="s">
        <v>132</v>
      </c>
      <c r="D8477" s="1" t="s">
        <v>61</v>
      </c>
      <c r="E8477" s="1" t="s">
        <v>10671</v>
      </c>
      <c r="F8477" s="16" t="s">
        <v>41192</v>
      </c>
      <c r="I8477" s="1" t="s">
        <v>241</v>
      </c>
      <c r="J8477" s="1" t="s">
        <v>2</v>
      </c>
      <c r="M8477" s="1" t="s">
        <v>22433</v>
      </c>
      <c r="N8477" s="1" t="s">
        <v>96</v>
      </c>
      <c r="AB8477" s="1" t="s">
        <v>992</v>
      </c>
      <c r="AC8477" s="1">
        <v>13</v>
      </c>
      <c r="AD8477" s="1">
        <v>3</v>
      </c>
      <c r="AE8477" s="1">
        <v>4</v>
      </c>
      <c r="AF8477" s="1">
        <v>2200</v>
      </c>
      <c r="AG8477" s="1" t="s">
        <v>107</v>
      </c>
      <c r="AJ8477" s="1" t="s">
        <v>29873</v>
      </c>
      <c r="AO8477" s="1" t="s">
        <v>154</v>
      </c>
      <c r="AR8477" s="1">
        <v>5000</v>
      </c>
      <c r="AU8477" s="1" t="s">
        <v>6564</v>
      </c>
      <c r="AV8477" s="1" t="s">
        <v>421</v>
      </c>
    </row>
    <row r="8478" spans="1:48" ht="13">
      <c r="A8478" t="s">
        <v>29874</v>
      </c>
      <c r="B8478" s="8">
        <v>45874.398597268519</v>
      </c>
      <c r="C8478" s="1" t="s">
        <v>11244</v>
      </c>
      <c r="D8478" s="1" t="s">
        <v>204</v>
      </c>
      <c r="E8478" s="1" t="s">
        <v>29875</v>
      </c>
      <c r="F8478" s="16" t="s">
        <v>41193</v>
      </c>
      <c r="I8478" s="1" t="s">
        <v>75</v>
      </c>
      <c r="J8478" s="1" t="s">
        <v>2</v>
      </c>
      <c r="M8478" s="1" t="s">
        <v>29876</v>
      </c>
      <c r="N8478" s="1" t="s">
        <v>77</v>
      </c>
      <c r="AB8478" s="1" t="s">
        <v>122</v>
      </c>
      <c r="AC8478" s="1">
        <v>8</v>
      </c>
      <c r="AD8478" s="1">
        <v>3</v>
      </c>
      <c r="AE8478" s="1">
        <v>3</v>
      </c>
      <c r="AF8478" s="1">
        <v>3200</v>
      </c>
      <c r="AG8478" s="1" t="s">
        <v>98</v>
      </c>
      <c r="AI8478" s="1" t="s">
        <v>180</v>
      </c>
      <c r="AO8478" s="1" t="s">
        <v>70</v>
      </c>
      <c r="AR8478" s="1">
        <v>90000000</v>
      </c>
      <c r="AU8478" s="1" t="s">
        <v>6530</v>
      </c>
      <c r="AV8478" s="1" t="s">
        <v>421</v>
      </c>
    </row>
    <row r="8479" spans="1:48" ht="13">
      <c r="A8479" t="s">
        <v>29877</v>
      </c>
      <c r="B8479" s="8">
        <v>45874.407388449079</v>
      </c>
      <c r="C8479" s="1" t="s">
        <v>11244</v>
      </c>
      <c r="D8479" s="1" t="s">
        <v>204</v>
      </c>
      <c r="E8479" s="1" t="s">
        <v>29875</v>
      </c>
      <c r="F8479" s="16" t="s">
        <v>41194</v>
      </c>
      <c r="I8479" s="1" t="s">
        <v>75</v>
      </c>
      <c r="J8479" s="1" t="s">
        <v>2</v>
      </c>
      <c r="M8479" s="1" t="s">
        <v>29878</v>
      </c>
      <c r="N8479" s="1" t="s">
        <v>152</v>
      </c>
      <c r="AB8479" s="1" t="s">
        <v>122</v>
      </c>
      <c r="AC8479" s="1">
        <v>16</v>
      </c>
      <c r="AD8479" s="1">
        <v>3</v>
      </c>
      <c r="AE8479" s="1">
        <v>3</v>
      </c>
      <c r="AF8479" s="1">
        <v>1760</v>
      </c>
      <c r="AG8479" s="1" t="s">
        <v>107</v>
      </c>
      <c r="AI8479" s="1" t="s">
        <v>180</v>
      </c>
      <c r="AO8479" s="1" t="s">
        <v>70</v>
      </c>
      <c r="AR8479" s="1">
        <v>95000000</v>
      </c>
      <c r="AT8479" s="1" t="s">
        <v>29176</v>
      </c>
      <c r="AU8479" s="1" t="s">
        <v>6564</v>
      </c>
      <c r="AV8479" s="1" t="s">
        <v>421</v>
      </c>
    </row>
    <row r="8480" spans="1:48" ht="13">
      <c r="A8480" t="s">
        <v>29879</v>
      </c>
      <c r="B8480" s="8">
        <v>45874.456527824077</v>
      </c>
      <c r="C8480" s="1" t="s">
        <v>803</v>
      </c>
      <c r="D8480" s="1" t="s">
        <v>61</v>
      </c>
      <c r="E8480" s="1" t="s">
        <v>29880</v>
      </c>
      <c r="F8480" s="16" t="s">
        <v>41195</v>
      </c>
      <c r="I8480" s="1" t="s">
        <v>75</v>
      </c>
      <c r="J8480" s="1" t="s">
        <v>2</v>
      </c>
      <c r="K8480" s="1" t="s">
        <v>64</v>
      </c>
      <c r="M8480" s="1" t="s">
        <v>7834</v>
      </c>
      <c r="N8480" s="1" t="s">
        <v>96</v>
      </c>
      <c r="AB8480" s="1" t="s">
        <v>121</v>
      </c>
      <c r="AC8480" s="1">
        <v>49</v>
      </c>
      <c r="AD8480" s="1">
        <v>1</v>
      </c>
      <c r="AE8480" s="1">
        <v>1</v>
      </c>
      <c r="AF8480" s="1">
        <v>503</v>
      </c>
      <c r="AG8480" s="1" t="s">
        <v>2170</v>
      </c>
      <c r="AH8480" s="1" t="s">
        <v>29881</v>
      </c>
      <c r="AI8480" s="1" t="s">
        <v>144</v>
      </c>
      <c r="AJ8480" s="1" t="s">
        <v>29882</v>
      </c>
      <c r="AO8480" s="1" t="s">
        <v>70</v>
      </c>
      <c r="AR8480" s="1">
        <v>55000000</v>
      </c>
      <c r="AU8480" s="1" t="s">
        <v>6530</v>
      </c>
      <c r="AV8480" s="1" t="s">
        <v>137</v>
      </c>
    </row>
    <row r="8481" spans="1:48" ht="13">
      <c r="A8481" t="s">
        <v>29883</v>
      </c>
      <c r="B8481" s="8">
        <v>45874.618135532408</v>
      </c>
      <c r="C8481" s="1" t="s">
        <v>803</v>
      </c>
      <c r="D8481" s="1" t="s">
        <v>204</v>
      </c>
      <c r="E8481" s="1" t="s">
        <v>29884</v>
      </c>
      <c r="F8481" s="16" t="s">
        <v>41196</v>
      </c>
      <c r="I8481" s="1" t="s">
        <v>75</v>
      </c>
      <c r="J8481" s="1" t="s">
        <v>2</v>
      </c>
      <c r="K8481" s="1" t="s">
        <v>64</v>
      </c>
      <c r="M8481" s="1" t="s">
        <v>12783</v>
      </c>
      <c r="N8481" s="1" t="s">
        <v>681</v>
      </c>
      <c r="AB8481" s="1" t="s">
        <v>121</v>
      </c>
      <c r="AC8481" s="1">
        <v>4</v>
      </c>
      <c r="AD8481" s="1">
        <v>3</v>
      </c>
      <c r="AE8481" s="1">
        <v>2</v>
      </c>
      <c r="AF8481" s="1">
        <v>1400</v>
      </c>
      <c r="AG8481" s="1" t="s">
        <v>107</v>
      </c>
      <c r="AI8481" s="1" t="s">
        <v>299</v>
      </c>
      <c r="AJ8481" s="1" t="s">
        <v>29885</v>
      </c>
      <c r="AO8481" s="1" t="s">
        <v>70</v>
      </c>
      <c r="AR8481" s="1">
        <v>45000000</v>
      </c>
      <c r="AU8481" s="1" t="s">
        <v>6530</v>
      </c>
      <c r="AV8481" s="1" t="s">
        <v>421</v>
      </c>
    </row>
    <row r="8482" spans="1:48" ht="13">
      <c r="A8482" t="s">
        <v>29886</v>
      </c>
      <c r="B8482" s="8">
        <v>45874.789510868053</v>
      </c>
      <c r="C8482" s="1" t="s">
        <v>803</v>
      </c>
      <c r="D8482" s="1" t="s">
        <v>61</v>
      </c>
      <c r="E8482" s="1" t="s">
        <v>29880</v>
      </c>
      <c r="F8482" s="16" t="s">
        <v>41197</v>
      </c>
      <c r="I8482" s="1" t="s">
        <v>75</v>
      </c>
      <c r="J8482" s="1" t="s">
        <v>2</v>
      </c>
      <c r="K8482" s="1" t="s">
        <v>64</v>
      </c>
      <c r="M8482" s="1" t="s">
        <v>29887</v>
      </c>
      <c r="N8482" s="1" t="s">
        <v>96</v>
      </c>
      <c r="AB8482" s="1" t="s">
        <v>121</v>
      </c>
      <c r="AC8482" s="1">
        <v>52</v>
      </c>
      <c r="AD8482" s="1">
        <v>1</v>
      </c>
      <c r="AE8482" s="1">
        <v>1</v>
      </c>
      <c r="AF8482" s="1">
        <v>507</v>
      </c>
      <c r="AG8482" s="1" t="s">
        <v>2170</v>
      </c>
      <c r="AI8482" s="1" t="s">
        <v>144</v>
      </c>
      <c r="AJ8482" s="1" t="s">
        <v>29888</v>
      </c>
      <c r="AO8482" s="1" t="s">
        <v>70</v>
      </c>
      <c r="AR8482" s="1">
        <v>58500000</v>
      </c>
      <c r="AU8482" s="1" t="s">
        <v>6530</v>
      </c>
      <c r="AV8482" s="1" t="s">
        <v>137</v>
      </c>
    </row>
    <row r="8483" spans="1:48" ht="13">
      <c r="A8483" t="s">
        <v>29889</v>
      </c>
      <c r="B8483" s="8">
        <v>45874.801952719907</v>
      </c>
      <c r="C8483" s="1" t="s">
        <v>803</v>
      </c>
      <c r="D8483" s="1" t="s">
        <v>61</v>
      </c>
      <c r="E8483" s="1" t="s">
        <v>29880</v>
      </c>
      <c r="F8483" s="16" t="s">
        <v>41198</v>
      </c>
      <c r="I8483" s="1" t="s">
        <v>75</v>
      </c>
      <c r="J8483" s="1" t="s">
        <v>2</v>
      </c>
      <c r="K8483" s="1" t="s">
        <v>64</v>
      </c>
      <c r="M8483" s="1" t="s">
        <v>29890</v>
      </c>
      <c r="N8483" s="1" t="s">
        <v>96</v>
      </c>
      <c r="AB8483" s="1" t="s">
        <v>121</v>
      </c>
      <c r="AC8483" s="1">
        <v>49</v>
      </c>
      <c r="AD8483" s="1">
        <v>1</v>
      </c>
      <c r="AE8483" s="1">
        <v>1</v>
      </c>
      <c r="AF8483" s="1">
        <v>507</v>
      </c>
      <c r="AG8483" s="1" t="s">
        <v>2170</v>
      </c>
      <c r="AI8483" s="1" t="s">
        <v>144</v>
      </c>
      <c r="AJ8483" s="1" t="s">
        <v>29891</v>
      </c>
      <c r="AO8483" s="1" t="s">
        <v>70</v>
      </c>
      <c r="AR8483" s="1">
        <v>57300000</v>
      </c>
      <c r="AU8483" s="1" t="s">
        <v>6530</v>
      </c>
      <c r="AV8483" s="1" t="s">
        <v>137</v>
      </c>
    </row>
    <row r="8484" spans="1:48" ht="13">
      <c r="A8484" t="s">
        <v>29892</v>
      </c>
      <c r="B8484" s="8">
        <v>45874.806341782409</v>
      </c>
      <c r="C8484" s="1" t="s">
        <v>803</v>
      </c>
      <c r="D8484" s="1" t="s">
        <v>61</v>
      </c>
      <c r="E8484" s="1" t="s">
        <v>29880</v>
      </c>
      <c r="F8484" s="16" t="s">
        <v>41199</v>
      </c>
      <c r="I8484" s="1" t="s">
        <v>75</v>
      </c>
      <c r="J8484" s="1" t="s">
        <v>2</v>
      </c>
      <c r="K8484" s="1" t="s">
        <v>64</v>
      </c>
      <c r="M8484" s="1" t="s">
        <v>29890</v>
      </c>
      <c r="N8484" s="1" t="s">
        <v>96</v>
      </c>
      <c r="AB8484" s="1" t="s">
        <v>121</v>
      </c>
      <c r="AC8484" s="1">
        <v>52</v>
      </c>
      <c r="AD8484" s="1">
        <v>1</v>
      </c>
      <c r="AE8484" s="1">
        <v>2</v>
      </c>
      <c r="AF8484" s="1">
        <v>471</v>
      </c>
      <c r="AG8484" s="1" t="s">
        <v>2170</v>
      </c>
      <c r="AH8484" s="1" t="s">
        <v>29893</v>
      </c>
      <c r="AI8484" s="1" t="s">
        <v>144</v>
      </c>
      <c r="AJ8484" s="1" t="s">
        <v>29894</v>
      </c>
      <c r="AO8484" s="1" t="s">
        <v>70</v>
      </c>
      <c r="AR8484" s="1">
        <v>57580000</v>
      </c>
      <c r="AU8484" s="1" t="s">
        <v>6530</v>
      </c>
      <c r="AV8484" s="1" t="s">
        <v>137</v>
      </c>
    </row>
    <row r="8485" spans="1:48" ht="13">
      <c r="A8485" t="s">
        <v>29895</v>
      </c>
      <c r="B8485" s="8">
        <v>45874.812481562505</v>
      </c>
      <c r="C8485" s="1" t="s">
        <v>803</v>
      </c>
      <c r="D8485" s="1" t="s">
        <v>61</v>
      </c>
      <c r="E8485" s="1" t="s">
        <v>29880</v>
      </c>
      <c r="F8485" s="16" t="s">
        <v>41200</v>
      </c>
      <c r="I8485" s="1" t="s">
        <v>75</v>
      </c>
      <c r="J8485" s="1" t="s">
        <v>2</v>
      </c>
      <c r="K8485" s="1" t="s">
        <v>64</v>
      </c>
      <c r="M8485" s="1" t="s">
        <v>29890</v>
      </c>
      <c r="N8485" s="1" t="s">
        <v>96</v>
      </c>
      <c r="AB8485" s="1" t="s">
        <v>121</v>
      </c>
      <c r="AC8485" s="1">
        <v>47</v>
      </c>
      <c r="AD8485" s="1">
        <v>1</v>
      </c>
      <c r="AE8485" s="1">
        <v>1</v>
      </c>
      <c r="AF8485" s="1">
        <v>471</v>
      </c>
      <c r="AG8485" s="1" t="s">
        <v>2170</v>
      </c>
      <c r="AH8485" s="1" t="s">
        <v>29893</v>
      </c>
      <c r="AI8485" s="1" t="s">
        <v>144</v>
      </c>
      <c r="AJ8485" s="1" t="s">
        <v>29896</v>
      </c>
      <c r="AO8485" s="1" t="s">
        <v>70</v>
      </c>
      <c r="AR8485" s="1">
        <v>53900000</v>
      </c>
      <c r="AU8485" s="1" t="s">
        <v>6530</v>
      </c>
      <c r="AV8485" s="1" t="s">
        <v>137</v>
      </c>
    </row>
    <row r="8486" spans="1:48" ht="13">
      <c r="A8486" t="s">
        <v>29897</v>
      </c>
      <c r="B8486" s="8">
        <v>45874.843801354167</v>
      </c>
      <c r="C8486" s="1" t="s">
        <v>803</v>
      </c>
      <c r="D8486" s="1" t="s">
        <v>61</v>
      </c>
      <c r="E8486" s="1" t="s">
        <v>29880</v>
      </c>
      <c r="F8486" s="16" t="s">
        <v>41201</v>
      </c>
      <c r="I8486" s="1" t="s">
        <v>75</v>
      </c>
      <c r="J8486" s="1" t="s">
        <v>2</v>
      </c>
      <c r="K8486" s="1" t="s">
        <v>64</v>
      </c>
      <c r="M8486" s="1" t="s">
        <v>29890</v>
      </c>
      <c r="N8486" s="1" t="s">
        <v>96</v>
      </c>
      <c r="AB8486" s="1" t="s">
        <v>121</v>
      </c>
      <c r="AC8486" s="1">
        <v>51</v>
      </c>
      <c r="AD8486" s="1">
        <v>3</v>
      </c>
      <c r="AE8486" s="1">
        <v>2</v>
      </c>
      <c r="AF8486" s="1">
        <v>1011</v>
      </c>
      <c r="AG8486" s="1" t="s">
        <v>2170</v>
      </c>
      <c r="AH8486" s="1" t="s">
        <v>29898</v>
      </c>
      <c r="AI8486" s="1" t="s">
        <v>144</v>
      </c>
      <c r="AJ8486" s="1" t="s">
        <v>29899</v>
      </c>
      <c r="AO8486" s="1" t="s">
        <v>70</v>
      </c>
      <c r="AR8486" s="1">
        <v>99126000</v>
      </c>
      <c r="AU8486" s="1" t="s">
        <v>6530</v>
      </c>
      <c r="AV8486" s="1" t="s">
        <v>137</v>
      </c>
    </row>
    <row r="8487" spans="1:48" ht="13">
      <c r="A8487" t="s">
        <v>29900</v>
      </c>
      <c r="B8487" s="8">
        <v>45874.850246064816</v>
      </c>
      <c r="C8487" s="1" t="s">
        <v>803</v>
      </c>
      <c r="D8487" s="1" t="s">
        <v>61</v>
      </c>
      <c r="E8487" s="1" t="s">
        <v>29880</v>
      </c>
      <c r="F8487" s="16" t="s">
        <v>41202</v>
      </c>
      <c r="I8487" s="1" t="s">
        <v>75</v>
      </c>
      <c r="J8487" s="1" t="s">
        <v>2</v>
      </c>
      <c r="K8487" s="1" t="s">
        <v>64</v>
      </c>
      <c r="M8487" s="1" t="s">
        <v>29890</v>
      </c>
      <c r="N8487" s="1" t="s">
        <v>96</v>
      </c>
      <c r="AB8487" s="1" t="s">
        <v>121</v>
      </c>
      <c r="AC8487" s="1">
        <v>50</v>
      </c>
      <c r="AD8487" s="1">
        <v>3</v>
      </c>
      <c r="AE8487" s="1">
        <v>2</v>
      </c>
      <c r="AF8487" s="1">
        <v>1011</v>
      </c>
      <c r="AG8487" s="1" t="s">
        <v>107</v>
      </c>
      <c r="AH8487" s="1" t="s">
        <v>26375</v>
      </c>
      <c r="AI8487" s="1" t="s">
        <v>144</v>
      </c>
      <c r="AJ8487" s="1" t="s">
        <v>29901</v>
      </c>
      <c r="AO8487" s="1" t="s">
        <v>70</v>
      </c>
      <c r="AR8487" s="1">
        <v>98590000</v>
      </c>
      <c r="AU8487" s="1" t="s">
        <v>6530</v>
      </c>
      <c r="AV8487" s="1" t="s">
        <v>137</v>
      </c>
    </row>
    <row r="8488" spans="1:48" ht="13">
      <c r="A8488" t="s">
        <v>29902</v>
      </c>
      <c r="B8488" s="8">
        <v>45874.857413738428</v>
      </c>
      <c r="C8488" s="1" t="s">
        <v>803</v>
      </c>
      <c r="D8488" s="1" t="s">
        <v>61</v>
      </c>
      <c r="E8488" s="1" t="s">
        <v>29880</v>
      </c>
      <c r="F8488" s="16" t="s">
        <v>41203</v>
      </c>
      <c r="I8488" s="1" t="s">
        <v>75</v>
      </c>
      <c r="J8488" s="1" t="s">
        <v>2</v>
      </c>
      <c r="K8488" s="1" t="s">
        <v>64</v>
      </c>
      <c r="M8488" s="1" t="s">
        <v>29890</v>
      </c>
      <c r="N8488" s="1" t="s">
        <v>96</v>
      </c>
      <c r="AB8488" s="1" t="s">
        <v>121</v>
      </c>
      <c r="AC8488" s="1">
        <v>47</v>
      </c>
      <c r="AD8488" s="1">
        <v>3</v>
      </c>
      <c r="AE8488" s="1">
        <v>2</v>
      </c>
      <c r="AF8488" s="1">
        <v>1011</v>
      </c>
      <c r="AG8488" s="1" t="s">
        <v>107</v>
      </c>
      <c r="AI8488" s="1" t="s">
        <v>144</v>
      </c>
      <c r="AJ8488" s="1" t="s">
        <v>29903</v>
      </c>
      <c r="AO8488" s="1" t="s">
        <v>70</v>
      </c>
      <c r="AR8488" s="1">
        <v>96950000</v>
      </c>
      <c r="AU8488" s="1" t="s">
        <v>6530</v>
      </c>
      <c r="AV8488" s="1" t="s">
        <v>137</v>
      </c>
    </row>
    <row r="8489" spans="1:48" ht="13">
      <c r="A8489" t="s">
        <v>29904</v>
      </c>
      <c r="B8489" s="8">
        <v>45874.87623332176</v>
      </c>
      <c r="C8489" s="1" t="s">
        <v>803</v>
      </c>
      <c r="D8489" s="1" t="s">
        <v>61</v>
      </c>
      <c r="E8489" s="1" t="s">
        <v>29880</v>
      </c>
      <c r="F8489" s="16" t="s">
        <v>41204</v>
      </c>
      <c r="I8489" s="1" t="s">
        <v>75</v>
      </c>
      <c r="J8489" s="1" t="s">
        <v>2</v>
      </c>
      <c r="K8489" s="1" t="s">
        <v>64</v>
      </c>
      <c r="M8489" s="1" t="s">
        <v>29905</v>
      </c>
      <c r="N8489" s="1" t="s">
        <v>96</v>
      </c>
      <c r="AB8489" s="1" t="s">
        <v>9159</v>
      </c>
      <c r="AC8489" s="1">
        <v>27</v>
      </c>
      <c r="AD8489" s="1">
        <v>3</v>
      </c>
      <c r="AE8489" s="1">
        <v>3</v>
      </c>
      <c r="AF8489" s="1">
        <v>1649</v>
      </c>
      <c r="AG8489" s="1" t="s">
        <v>107</v>
      </c>
      <c r="AH8489" s="1" t="s">
        <v>3703</v>
      </c>
      <c r="AI8489" s="1" t="s">
        <v>144</v>
      </c>
      <c r="AJ8489" s="1" t="s">
        <v>29906</v>
      </c>
      <c r="AO8489" s="1" t="s">
        <v>154</v>
      </c>
      <c r="AR8489" s="1">
        <v>796164</v>
      </c>
      <c r="AU8489" s="1" t="s">
        <v>6530</v>
      </c>
      <c r="AV8489" s="1" t="s">
        <v>137</v>
      </c>
    </row>
    <row r="8490" spans="1:48" ht="13">
      <c r="A8490" t="s">
        <v>29907</v>
      </c>
      <c r="B8490" s="8">
        <v>45875.539951064813</v>
      </c>
      <c r="C8490" s="1" t="s">
        <v>11244</v>
      </c>
      <c r="D8490" s="1" t="s">
        <v>61</v>
      </c>
      <c r="E8490" s="1" t="s">
        <v>29908</v>
      </c>
      <c r="F8490" s="16" t="s">
        <v>41205</v>
      </c>
      <c r="I8490" s="1" t="s">
        <v>75</v>
      </c>
      <c r="J8490" s="1" t="s">
        <v>2</v>
      </c>
      <c r="M8490" s="1" t="s">
        <v>22389</v>
      </c>
      <c r="N8490" s="1" t="s">
        <v>29215</v>
      </c>
      <c r="AB8490" s="1" t="s">
        <v>159</v>
      </c>
      <c r="AC8490" s="1">
        <v>5</v>
      </c>
      <c r="AD8490" s="1">
        <v>3</v>
      </c>
      <c r="AE8490" s="1">
        <v>3</v>
      </c>
      <c r="AF8490" s="1">
        <v>2400</v>
      </c>
      <c r="AG8490" s="1" t="s">
        <v>98</v>
      </c>
      <c r="AI8490" s="1" t="s">
        <v>180</v>
      </c>
      <c r="AO8490" s="1" t="s">
        <v>70</v>
      </c>
      <c r="AR8490" s="1">
        <v>140000000</v>
      </c>
      <c r="AU8490" s="1" t="s">
        <v>6564</v>
      </c>
      <c r="AV8490" s="1" t="s">
        <v>421</v>
      </c>
    </row>
    <row r="8491" spans="1:48" ht="13">
      <c r="A8491" t="s">
        <v>29909</v>
      </c>
      <c r="B8491" s="8">
        <v>45875.547131828702</v>
      </c>
      <c r="C8491" s="1" t="s">
        <v>11244</v>
      </c>
      <c r="D8491" s="1" t="s">
        <v>61</v>
      </c>
      <c r="E8491" s="1" t="s">
        <v>557</v>
      </c>
      <c r="F8491" s="16" t="s">
        <v>41206</v>
      </c>
      <c r="I8491" s="1" t="s">
        <v>75</v>
      </c>
      <c r="J8491" s="1" t="s">
        <v>2</v>
      </c>
      <c r="M8491" s="1" t="s">
        <v>29910</v>
      </c>
      <c r="N8491" s="1" t="s">
        <v>77</v>
      </c>
      <c r="AB8491" s="1" t="s">
        <v>302</v>
      </c>
      <c r="AC8491" s="1">
        <v>18</v>
      </c>
      <c r="AD8491" s="1">
        <v>1</v>
      </c>
      <c r="AE8491" s="1">
        <v>1</v>
      </c>
      <c r="AF8491" s="1">
        <v>800</v>
      </c>
      <c r="AG8491" s="1" t="s">
        <v>107</v>
      </c>
      <c r="AI8491" s="1" t="s">
        <v>8038</v>
      </c>
      <c r="AO8491" s="1" t="s">
        <v>70</v>
      </c>
      <c r="AR8491" s="1">
        <v>64000000</v>
      </c>
      <c r="AT8491" s="1" t="s">
        <v>22053</v>
      </c>
      <c r="AU8491" s="1" t="s">
        <v>6564</v>
      </c>
      <c r="AV8491" s="1" t="s">
        <v>421</v>
      </c>
    </row>
    <row r="8492" spans="1:48" ht="13">
      <c r="A8492" t="s">
        <v>29911</v>
      </c>
      <c r="B8492" s="8">
        <v>45875.556526192129</v>
      </c>
      <c r="C8492" s="1" t="s">
        <v>11244</v>
      </c>
      <c r="D8492" s="1" t="s">
        <v>61</v>
      </c>
      <c r="E8492" s="1" t="s">
        <v>3753</v>
      </c>
      <c r="F8492" s="16" t="s">
        <v>41207</v>
      </c>
      <c r="I8492" s="1" t="s">
        <v>241</v>
      </c>
      <c r="J8492" s="1" t="s">
        <v>2</v>
      </c>
      <c r="M8492" s="1" t="s">
        <v>29910</v>
      </c>
      <c r="N8492" s="1" t="s">
        <v>77</v>
      </c>
      <c r="AB8492" s="1" t="s">
        <v>302</v>
      </c>
      <c r="AC8492" s="1">
        <v>25</v>
      </c>
      <c r="AD8492" s="1">
        <v>2</v>
      </c>
      <c r="AE8492" s="1">
        <v>2</v>
      </c>
      <c r="AF8492" s="1">
        <v>1100</v>
      </c>
      <c r="AG8492" s="1" t="s">
        <v>107</v>
      </c>
      <c r="AI8492" s="1" t="s">
        <v>8038</v>
      </c>
      <c r="AO8492" s="1" t="s">
        <v>70</v>
      </c>
      <c r="AR8492" s="1">
        <v>350000</v>
      </c>
      <c r="AT8492" s="1" t="s">
        <v>22053</v>
      </c>
      <c r="AU8492" s="1" t="s">
        <v>6564</v>
      </c>
      <c r="AV8492" s="1" t="s">
        <v>421</v>
      </c>
    </row>
    <row r="8493" spans="1:48" ht="13">
      <c r="A8493" t="s">
        <v>29912</v>
      </c>
      <c r="B8493" s="8">
        <v>45875.564718993061</v>
      </c>
      <c r="C8493" s="1" t="s">
        <v>11244</v>
      </c>
      <c r="D8493" s="1" t="s">
        <v>61</v>
      </c>
      <c r="E8493" s="1" t="s">
        <v>29913</v>
      </c>
      <c r="F8493" s="16" t="s">
        <v>41208</v>
      </c>
      <c r="I8493" s="1" t="s">
        <v>241</v>
      </c>
      <c r="J8493" s="1" t="s">
        <v>2</v>
      </c>
      <c r="M8493" s="1" t="s">
        <v>29914</v>
      </c>
      <c r="N8493" s="1" t="s">
        <v>681</v>
      </c>
      <c r="AB8493" s="1" t="s">
        <v>122</v>
      </c>
      <c r="AC8493" s="1">
        <v>7</v>
      </c>
      <c r="AD8493" s="1">
        <v>2</v>
      </c>
      <c r="AE8493" s="1">
        <v>2</v>
      </c>
      <c r="AF8493" s="1">
        <v>1000</v>
      </c>
      <c r="AG8493" s="1" t="s">
        <v>107</v>
      </c>
      <c r="AI8493" s="1" t="s">
        <v>175</v>
      </c>
      <c r="AO8493" s="1" t="s">
        <v>70</v>
      </c>
      <c r="AR8493" s="1">
        <v>200000</v>
      </c>
      <c r="AU8493" s="1" t="s">
        <v>6564</v>
      </c>
      <c r="AV8493" s="1" t="s">
        <v>421</v>
      </c>
    </row>
    <row r="8494" spans="1:48" ht="13">
      <c r="A8494" t="s">
        <v>29915</v>
      </c>
      <c r="B8494" s="8">
        <v>45875.69143796296</v>
      </c>
      <c r="C8494" s="1" t="s">
        <v>803</v>
      </c>
      <c r="D8494" s="1" t="s">
        <v>61</v>
      </c>
      <c r="E8494" s="1" t="s">
        <v>29880</v>
      </c>
      <c r="F8494" s="16" t="s">
        <v>41209</v>
      </c>
      <c r="I8494" s="1" t="s">
        <v>75</v>
      </c>
      <c r="J8494" s="1" t="s">
        <v>2</v>
      </c>
      <c r="K8494" s="1" t="s">
        <v>64</v>
      </c>
      <c r="M8494" s="1" t="s">
        <v>29905</v>
      </c>
      <c r="N8494" s="1" t="s">
        <v>96</v>
      </c>
      <c r="AB8494" s="1" t="s">
        <v>9159</v>
      </c>
      <c r="AC8494" s="1">
        <v>23</v>
      </c>
      <c r="AD8494" s="1">
        <v>2</v>
      </c>
      <c r="AE8494" s="1">
        <v>2</v>
      </c>
      <c r="AF8494" s="1">
        <v>1238</v>
      </c>
      <c r="AG8494" s="1" t="s">
        <v>107</v>
      </c>
      <c r="AH8494" s="1" t="s">
        <v>29916</v>
      </c>
      <c r="AI8494" s="1" t="s">
        <v>144</v>
      </c>
      <c r="AJ8494" s="1" t="s">
        <v>29917</v>
      </c>
      <c r="AO8494" s="1" t="s">
        <v>154</v>
      </c>
      <c r="AR8494" s="1">
        <v>540650</v>
      </c>
      <c r="AU8494" s="1" t="s">
        <v>6530</v>
      </c>
      <c r="AV8494" s="1" t="s">
        <v>137</v>
      </c>
    </row>
    <row r="8495" spans="1:48" ht="13">
      <c r="A8495" t="s">
        <v>29918</v>
      </c>
      <c r="B8495" s="8">
        <v>45875.695484097218</v>
      </c>
      <c r="C8495" s="1" t="s">
        <v>803</v>
      </c>
      <c r="D8495" s="1" t="s">
        <v>61</v>
      </c>
      <c r="E8495" s="1" t="s">
        <v>29880</v>
      </c>
      <c r="F8495" s="16" t="s">
        <v>41210</v>
      </c>
      <c r="I8495" s="1" t="s">
        <v>75</v>
      </c>
      <c r="J8495" s="1" t="s">
        <v>2</v>
      </c>
      <c r="K8495" s="1" t="s">
        <v>64</v>
      </c>
      <c r="M8495" s="1" t="s">
        <v>29905</v>
      </c>
      <c r="N8495" s="1" t="s">
        <v>96</v>
      </c>
      <c r="AB8495" s="1" t="s">
        <v>9159</v>
      </c>
      <c r="AC8495" s="1">
        <v>14</v>
      </c>
      <c r="AD8495" s="1">
        <v>2</v>
      </c>
      <c r="AE8495" s="1">
        <v>2</v>
      </c>
      <c r="AF8495" s="1">
        <v>1238</v>
      </c>
      <c r="AG8495" s="1" t="s">
        <v>107</v>
      </c>
      <c r="AI8495" s="1" t="s">
        <v>144</v>
      </c>
      <c r="AJ8495" s="1" t="s">
        <v>29919</v>
      </c>
      <c r="AO8495" s="1" t="s">
        <v>154</v>
      </c>
      <c r="AR8495" s="1">
        <v>509491</v>
      </c>
      <c r="AU8495" s="1" t="s">
        <v>6530</v>
      </c>
      <c r="AV8495" s="1" t="s">
        <v>421</v>
      </c>
    </row>
    <row r="8496" spans="1:48" ht="13">
      <c r="A8496" t="s">
        <v>29920</v>
      </c>
      <c r="B8496" s="8">
        <v>45875.699911087962</v>
      </c>
      <c r="C8496" s="1" t="s">
        <v>803</v>
      </c>
      <c r="D8496" s="1" t="s">
        <v>61</v>
      </c>
      <c r="E8496" s="1" t="s">
        <v>29880</v>
      </c>
      <c r="F8496" s="16" t="s">
        <v>41211</v>
      </c>
      <c r="I8496" s="1" t="s">
        <v>75</v>
      </c>
      <c r="J8496" s="1" t="s">
        <v>2</v>
      </c>
      <c r="K8496" s="1" t="s">
        <v>64</v>
      </c>
      <c r="M8496" s="1" t="s">
        <v>29905</v>
      </c>
      <c r="N8496" s="1" t="s">
        <v>96</v>
      </c>
      <c r="AB8496" s="1" t="s">
        <v>9159</v>
      </c>
      <c r="AC8496" s="1">
        <v>13</v>
      </c>
      <c r="AD8496" s="1">
        <v>2</v>
      </c>
      <c r="AE8496" s="1">
        <v>2</v>
      </c>
      <c r="AF8496" s="1">
        <v>1130</v>
      </c>
      <c r="AG8496" s="1" t="s">
        <v>107</v>
      </c>
      <c r="AI8496" s="1" t="s">
        <v>144</v>
      </c>
      <c r="AJ8496" s="1" t="s">
        <v>29921</v>
      </c>
      <c r="AO8496" s="1" t="s">
        <v>154</v>
      </c>
      <c r="AR8496" s="1">
        <v>461835</v>
      </c>
      <c r="AU8496" s="1" t="s">
        <v>6530</v>
      </c>
      <c r="AV8496" s="1" t="s">
        <v>421</v>
      </c>
    </row>
    <row r="8497" spans="1:48" ht="13">
      <c r="A8497" t="s">
        <v>29922</v>
      </c>
      <c r="B8497" s="8">
        <v>45875.70410667824</v>
      </c>
      <c r="C8497" s="1" t="s">
        <v>803</v>
      </c>
      <c r="D8497" s="1" t="s">
        <v>61</v>
      </c>
      <c r="E8497" s="1" t="s">
        <v>29880</v>
      </c>
      <c r="F8497" s="16" t="s">
        <v>41212</v>
      </c>
      <c r="I8497" s="1" t="s">
        <v>75</v>
      </c>
      <c r="J8497" s="1" t="s">
        <v>2</v>
      </c>
      <c r="K8497" s="1" t="s">
        <v>64</v>
      </c>
      <c r="M8497" s="1" t="s">
        <v>29905</v>
      </c>
      <c r="N8497" s="1" t="s">
        <v>96</v>
      </c>
      <c r="AB8497" s="1" t="s">
        <v>9159</v>
      </c>
      <c r="AC8497" s="1">
        <v>36</v>
      </c>
      <c r="AD8497" s="1">
        <v>2</v>
      </c>
      <c r="AE8497" s="1">
        <v>2</v>
      </c>
      <c r="AF8497" s="1">
        <v>1267</v>
      </c>
      <c r="AG8497" s="1" t="s">
        <v>107</v>
      </c>
      <c r="AI8497" s="1" t="s">
        <v>24363</v>
      </c>
      <c r="AJ8497" s="1" t="s">
        <v>29923</v>
      </c>
      <c r="AO8497" s="1" t="s">
        <v>154</v>
      </c>
      <c r="AR8497" s="1">
        <v>607154</v>
      </c>
      <c r="AU8497" s="1" t="s">
        <v>6530</v>
      </c>
      <c r="AV8497" s="1" t="s">
        <v>137</v>
      </c>
    </row>
    <row r="8498" spans="1:48" ht="13">
      <c r="A8498" t="s">
        <v>29924</v>
      </c>
      <c r="B8498" s="8">
        <v>45875.714341655097</v>
      </c>
      <c r="C8498" s="1" t="s">
        <v>803</v>
      </c>
      <c r="D8498" s="1" t="s">
        <v>61</v>
      </c>
      <c r="E8498" s="1" t="s">
        <v>29880</v>
      </c>
      <c r="F8498" s="16" t="s">
        <v>41213</v>
      </c>
      <c r="I8498" s="1" t="s">
        <v>75</v>
      </c>
      <c r="J8498" s="1" t="s">
        <v>2</v>
      </c>
      <c r="K8498" s="1" t="s">
        <v>64</v>
      </c>
      <c r="M8498" s="1" t="s">
        <v>29905</v>
      </c>
      <c r="N8498" s="1" t="s">
        <v>96</v>
      </c>
      <c r="AB8498" s="1" t="s">
        <v>9159</v>
      </c>
      <c r="AC8498" s="1">
        <v>32</v>
      </c>
      <c r="AD8498" s="1">
        <v>2</v>
      </c>
      <c r="AE8498" s="1">
        <v>2</v>
      </c>
      <c r="AF8498" s="1">
        <v>1273</v>
      </c>
      <c r="AG8498" s="1" t="s">
        <v>107</v>
      </c>
      <c r="AI8498" s="1" t="s">
        <v>144</v>
      </c>
      <c r="AJ8498" s="1" t="s">
        <v>29925</v>
      </c>
      <c r="AO8498" s="1" t="s">
        <v>70</v>
      </c>
      <c r="AR8498" s="1">
        <v>597386</v>
      </c>
      <c r="AU8498" s="1" t="s">
        <v>6530</v>
      </c>
      <c r="AV8498" s="1" t="s">
        <v>421</v>
      </c>
    </row>
    <row r="8499" spans="1:48" ht="13">
      <c r="A8499" t="s">
        <v>29926</v>
      </c>
      <c r="B8499" s="8">
        <v>45875.722098842598</v>
      </c>
      <c r="C8499" s="1" t="s">
        <v>803</v>
      </c>
      <c r="D8499" s="1" t="s">
        <v>61</v>
      </c>
      <c r="E8499" s="1" t="s">
        <v>29880</v>
      </c>
      <c r="F8499" s="16" t="s">
        <v>41214</v>
      </c>
      <c r="I8499" s="1" t="s">
        <v>75</v>
      </c>
      <c r="J8499" s="1" t="s">
        <v>2</v>
      </c>
      <c r="K8499" s="1" t="s">
        <v>64</v>
      </c>
      <c r="M8499" s="1" t="s">
        <v>29905</v>
      </c>
      <c r="N8499" s="1" t="s">
        <v>96</v>
      </c>
      <c r="AB8499" s="1" t="s">
        <v>9159</v>
      </c>
      <c r="AC8499" s="1">
        <v>6</v>
      </c>
      <c r="AD8499" s="1">
        <v>2</v>
      </c>
      <c r="AE8499" s="1">
        <v>2</v>
      </c>
      <c r="AF8499" s="1">
        <v>1267</v>
      </c>
      <c r="AG8499" s="1" t="s">
        <v>107</v>
      </c>
      <c r="AI8499" s="1" t="s">
        <v>4454</v>
      </c>
      <c r="AJ8499" s="1" t="s">
        <v>29927</v>
      </c>
      <c r="AO8499" s="1" t="s">
        <v>154</v>
      </c>
      <c r="AR8499" s="1">
        <v>490161</v>
      </c>
      <c r="AU8499" s="1" t="s">
        <v>6530</v>
      </c>
      <c r="AV8499" s="1" t="s">
        <v>137</v>
      </c>
    </row>
    <row r="8500" spans="1:48" ht="13">
      <c r="A8500" t="s">
        <v>29928</v>
      </c>
      <c r="B8500" s="8">
        <v>45875.728351990736</v>
      </c>
      <c r="C8500" s="1" t="s">
        <v>803</v>
      </c>
      <c r="D8500" s="1" t="s">
        <v>61</v>
      </c>
      <c r="E8500" s="1" t="s">
        <v>29880</v>
      </c>
      <c r="F8500" s="16" t="s">
        <v>41215</v>
      </c>
      <c r="I8500" s="1" t="s">
        <v>75</v>
      </c>
      <c r="J8500" s="1" t="s">
        <v>2</v>
      </c>
      <c r="K8500" s="1" t="s">
        <v>64</v>
      </c>
      <c r="M8500" s="1" t="s">
        <v>29905</v>
      </c>
      <c r="N8500" s="1" t="s">
        <v>96</v>
      </c>
      <c r="AB8500" s="1" t="s">
        <v>9159</v>
      </c>
      <c r="AC8500" s="1">
        <v>30</v>
      </c>
      <c r="AD8500" s="1">
        <v>2</v>
      </c>
      <c r="AE8500" s="1">
        <v>2</v>
      </c>
      <c r="AF8500" s="1">
        <v>1267</v>
      </c>
      <c r="AG8500" s="1" t="s">
        <v>107</v>
      </c>
      <c r="AI8500" s="1" t="s">
        <v>144</v>
      </c>
      <c r="AJ8500" s="1" t="s">
        <v>29929</v>
      </c>
      <c r="AO8500" s="1" t="s">
        <v>154</v>
      </c>
      <c r="AR8500" s="1">
        <v>515036</v>
      </c>
      <c r="AU8500" s="1" t="s">
        <v>6530</v>
      </c>
      <c r="AV8500" s="1" t="s">
        <v>137</v>
      </c>
    </row>
    <row r="8501" spans="1:48" ht="13">
      <c r="A8501" t="s">
        <v>29930</v>
      </c>
      <c r="B8501" s="8">
        <v>45875.749954537037</v>
      </c>
      <c r="C8501" s="1" t="s">
        <v>803</v>
      </c>
      <c r="D8501" s="1" t="s">
        <v>61</v>
      </c>
      <c r="E8501" s="1" t="s">
        <v>29880</v>
      </c>
      <c r="F8501" s="16" t="s">
        <v>41216</v>
      </c>
      <c r="I8501" s="1" t="s">
        <v>75</v>
      </c>
      <c r="J8501" s="1" t="s">
        <v>2</v>
      </c>
      <c r="K8501" s="1" t="s">
        <v>64</v>
      </c>
      <c r="M8501" s="1" t="s">
        <v>29931</v>
      </c>
      <c r="N8501" s="1" t="s">
        <v>307</v>
      </c>
      <c r="AB8501" s="1" t="s">
        <v>121</v>
      </c>
      <c r="AC8501" s="1">
        <v>4</v>
      </c>
      <c r="AD8501" s="1">
        <v>3</v>
      </c>
      <c r="AE8501" s="1">
        <v>2</v>
      </c>
      <c r="AF8501" s="1">
        <v>1000</v>
      </c>
      <c r="AG8501" s="1" t="s">
        <v>107</v>
      </c>
      <c r="AH8501" s="1" t="s">
        <v>1293</v>
      </c>
      <c r="AI8501" s="1" t="s">
        <v>144</v>
      </c>
      <c r="AJ8501" s="1" t="s">
        <v>29932</v>
      </c>
      <c r="AO8501" s="1" t="s">
        <v>70</v>
      </c>
      <c r="AR8501" s="1">
        <v>36370000</v>
      </c>
      <c r="AU8501" s="1" t="s">
        <v>6530</v>
      </c>
      <c r="AV8501" s="1" t="s">
        <v>137</v>
      </c>
    </row>
    <row r="8502" spans="1:48" ht="13">
      <c r="A8502" t="s">
        <v>29933</v>
      </c>
      <c r="B8502" s="8">
        <v>45875.860627847222</v>
      </c>
      <c r="C8502" s="1" t="s">
        <v>803</v>
      </c>
      <c r="D8502" s="1" t="s">
        <v>61</v>
      </c>
      <c r="E8502" s="1" t="s">
        <v>29880</v>
      </c>
      <c r="F8502" s="16" t="s">
        <v>41217</v>
      </c>
      <c r="I8502" s="1" t="s">
        <v>75</v>
      </c>
      <c r="J8502" s="1" t="s">
        <v>2</v>
      </c>
      <c r="K8502" s="1" t="s">
        <v>64</v>
      </c>
      <c r="M8502" s="1" t="s">
        <v>29931</v>
      </c>
      <c r="N8502" s="1" t="s">
        <v>307</v>
      </c>
      <c r="AB8502" s="1" t="s">
        <v>121</v>
      </c>
      <c r="AD8502" s="1">
        <v>2</v>
      </c>
      <c r="AE8502" s="1">
        <v>2</v>
      </c>
      <c r="AF8502" s="1">
        <v>800</v>
      </c>
      <c r="AG8502" s="1" t="s">
        <v>107</v>
      </c>
      <c r="AH8502" s="1" t="s">
        <v>29934</v>
      </c>
      <c r="AI8502" s="1" t="s">
        <v>144</v>
      </c>
      <c r="AJ8502" s="1" t="s">
        <v>29935</v>
      </c>
      <c r="AO8502" s="1" t="s">
        <v>70</v>
      </c>
      <c r="AR8502" s="1">
        <v>35960000</v>
      </c>
      <c r="AU8502" s="1" t="s">
        <v>6530</v>
      </c>
      <c r="AV8502" s="1" t="s">
        <v>137</v>
      </c>
    </row>
    <row r="8503" spans="1:48" ht="13">
      <c r="A8503" t="s">
        <v>29936</v>
      </c>
      <c r="B8503" s="8">
        <v>45875.872752222218</v>
      </c>
      <c r="C8503" s="1" t="s">
        <v>803</v>
      </c>
      <c r="D8503" s="1" t="s">
        <v>61</v>
      </c>
      <c r="E8503" s="1" t="s">
        <v>29880</v>
      </c>
      <c r="F8503" s="16" t="s">
        <v>41218</v>
      </c>
      <c r="I8503" s="1" t="s">
        <v>75</v>
      </c>
      <c r="J8503" s="1" t="s">
        <v>2</v>
      </c>
      <c r="K8503" s="1" t="s">
        <v>64</v>
      </c>
      <c r="M8503" s="1" t="s">
        <v>29931</v>
      </c>
      <c r="N8503" s="1" t="s">
        <v>307</v>
      </c>
      <c r="AB8503" s="1" t="s">
        <v>121</v>
      </c>
      <c r="AD8503" s="1">
        <v>3</v>
      </c>
      <c r="AE8503" s="1">
        <v>2</v>
      </c>
      <c r="AF8503" s="1">
        <v>1000</v>
      </c>
      <c r="AG8503" s="1" t="s">
        <v>107</v>
      </c>
      <c r="AI8503" s="1" t="s">
        <v>144</v>
      </c>
      <c r="AJ8503" s="1" t="s">
        <v>29937</v>
      </c>
      <c r="AO8503" s="1" t="s">
        <v>70</v>
      </c>
      <c r="AR8503" s="1">
        <v>45900000</v>
      </c>
      <c r="AU8503" s="1" t="s">
        <v>6530</v>
      </c>
      <c r="AV8503" s="1" t="s">
        <v>137</v>
      </c>
    </row>
    <row r="8504" spans="1:48" ht="13">
      <c r="A8504" t="s">
        <v>29938</v>
      </c>
      <c r="B8504" s="8">
        <v>45876.360260636575</v>
      </c>
      <c r="C8504" s="1" t="s">
        <v>803</v>
      </c>
      <c r="D8504" s="1" t="s">
        <v>61</v>
      </c>
      <c r="E8504" s="1" t="s">
        <v>29939</v>
      </c>
      <c r="F8504" s="16" t="s">
        <v>41219</v>
      </c>
      <c r="I8504" s="1" t="s">
        <v>75</v>
      </c>
      <c r="J8504" s="1" t="s">
        <v>2</v>
      </c>
      <c r="K8504" s="1" t="s">
        <v>64</v>
      </c>
      <c r="M8504" s="1" t="s">
        <v>29940</v>
      </c>
      <c r="N8504" s="1" t="s">
        <v>112</v>
      </c>
      <c r="AB8504" s="1" t="s">
        <v>121</v>
      </c>
      <c r="AC8504" s="1">
        <v>5</v>
      </c>
      <c r="AD8504" s="1">
        <v>3</v>
      </c>
      <c r="AE8504" s="1">
        <v>4</v>
      </c>
      <c r="AF8504" s="1">
        <v>1500</v>
      </c>
      <c r="AG8504" s="1" t="s">
        <v>107</v>
      </c>
      <c r="AI8504" s="1" t="s">
        <v>100</v>
      </c>
      <c r="AJ8504" s="1" t="s">
        <v>29941</v>
      </c>
      <c r="AO8504" s="1" t="s">
        <v>70</v>
      </c>
      <c r="AR8504" s="1">
        <v>78500000</v>
      </c>
      <c r="AU8504" s="1" t="s">
        <v>6564</v>
      </c>
      <c r="AV8504" s="1" t="s">
        <v>421</v>
      </c>
    </row>
    <row r="8505" spans="1:48" ht="13">
      <c r="A8505" t="s">
        <v>29942</v>
      </c>
      <c r="B8505" s="8">
        <v>45876.377425115745</v>
      </c>
      <c r="C8505" s="1" t="s">
        <v>11244</v>
      </c>
      <c r="D8505" s="1" t="s">
        <v>61</v>
      </c>
      <c r="E8505" s="1" t="s">
        <v>29943</v>
      </c>
      <c r="F8505" s="16" t="s">
        <v>41220</v>
      </c>
      <c r="I8505" s="1" t="s">
        <v>241</v>
      </c>
      <c r="J8505" s="1" t="s">
        <v>352</v>
      </c>
      <c r="M8505" s="1" t="s">
        <v>29944</v>
      </c>
      <c r="N8505" s="1" t="s">
        <v>112</v>
      </c>
      <c r="AM8505" s="1">
        <v>900</v>
      </c>
      <c r="AN8505" s="1" t="s">
        <v>29945</v>
      </c>
      <c r="AO8505" s="1" t="s">
        <v>70</v>
      </c>
      <c r="AR8505" s="1">
        <v>125000</v>
      </c>
      <c r="AV8505" s="1" t="s">
        <v>411</v>
      </c>
    </row>
    <row r="8506" spans="1:48" ht="13">
      <c r="A8506" t="s">
        <v>29946</v>
      </c>
      <c r="B8506" s="8">
        <v>45876.378486631947</v>
      </c>
      <c r="C8506" s="1" t="s">
        <v>803</v>
      </c>
      <c r="D8506" s="1" t="s">
        <v>61</v>
      </c>
      <c r="E8506" s="1" t="s">
        <v>29880</v>
      </c>
      <c r="F8506" s="16" t="s">
        <v>41221</v>
      </c>
      <c r="I8506" s="1" t="s">
        <v>75</v>
      </c>
      <c r="J8506" s="1" t="s">
        <v>2</v>
      </c>
      <c r="K8506" s="1" t="s">
        <v>64</v>
      </c>
      <c r="M8506" s="1" t="s">
        <v>29931</v>
      </c>
      <c r="N8506" s="1" t="s">
        <v>307</v>
      </c>
      <c r="AB8506" s="1" t="s">
        <v>121</v>
      </c>
      <c r="AD8506" s="1">
        <v>3</v>
      </c>
      <c r="AE8506" s="1">
        <v>2</v>
      </c>
      <c r="AF8506" s="1">
        <v>1000</v>
      </c>
      <c r="AG8506" s="1" t="s">
        <v>107</v>
      </c>
      <c r="AI8506" s="1" t="s">
        <v>144</v>
      </c>
      <c r="AJ8506" s="1" t="s">
        <v>29947</v>
      </c>
      <c r="AO8506" s="1" t="s">
        <v>70</v>
      </c>
      <c r="AR8506" s="1">
        <v>34960000</v>
      </c>
      <c r="AU8506" s="1" t="s">
        <v>6530</v>
      </c>
      <c r="AV8506" s="1" t="s">
        <v>137</v>
      </c>
    </row>
    <row r="8507" spans="1:48" ht="13">
      <c r="A8507" t="s">
        <v>29948</v>
      </c>
      <c r="B8507" s="8">
        <v>45876.425973506943</v>
      </c>
      <c r="C8507" s="1" t="s">
        <v>803</v>
      </c>
      <c r="D8507" s="1" t="s">
        <v>61</v>
      </c>
      <c r="E8507" s="1" t="s">
        <v>29880</v>
      </c>
      <c r="F8507" s="16" t="s">
        <v>41222</v>
      </c>
      <c r="I8507" s="1" t="s">
        <v>75</v>
      </c>
      <c r="J8507" s="1" t="s">
        <v>2</v>
      </c>
      <c r="K8507" s="1" t="s">
        <v>64</v>
      </c>
      <c r="M8507" s="1" t="s">
        <v>29931</v>
      </c>
      <c r="N8507" s="1" t="s">
        <v>307</v>
      </c>
      <c r="AB8507" s="1" t="s">
        <v>121</v>
      </c>
      <c r="AD8507" s="1">
        <v>2</v>
      </c>
      <c r="AE8507" s="1">
        <v>2</v>
      </c>
      <c r="AF8507" s="1">
        <v>800</v>
      </c>
      <c r="AG8507" s="1" t="s">
        <v>107</v>
      </c>
      <c r="AI8507" s="1" t="s">
        <v>144</v>
      </c>
      <c r="AJ8507" s="1" t="s">
        <v>29949</v>
      </c>
      <c r="AO8507" s="1" t="s">
        <v>70</v>
      </c>
      <c r="AR8507" s="1">
        <v>34300000</v>
      </c>
      <c r="AU8507" s="1" t="s">
        <v>6530</v>
      </c>
      <c r="AV8507" s="1" t="s">
        <v>137</v>
      </c>
    </row>
    <row r="8508" spans="1:48" ht="13">
      <c r="A8508" t="s">
        <v>29950</v>
      </c>
      <c r="B8508" s="8">
        <v>45876.477822800924</v>
      </c>
      <c r="C8508" s="1" t="s">
        <v>803</v>
      </c>
      <c r="D8508" s="1" t="s">
        <v>61</v>
      </c>
      <c r="E8508" s="1" t="s">
        <v>29832</v>
      </c>
      <c r="F8508" s="16" t="s">
        <v>41223</v>
      </c>
      <c r="I8508" s="1" t="s">
        <v>241</v>
      </c>
      <c r="J8508" s="1" t="s">
        <v>2</v>
      </c>
      <c r="K8508" s="1" t="s">
        <v>64</v>
      </c>
      <c r="M8508" s="1" t="s">
        <v>19567</v>
      </c>
      <c r="N8508" s="1" t="s">
        <v>152</v>
      </c>
      <c r="AB8508" s="1" t="s">
        <v>121</v>
      </c>
      <c r="AC8508" s="1">
        <v>12</v>
      </c>
      <c r="AD8508" s="1">
        <v>3</v>
      </c>
      <c r="AE8508" s="1">
        <v>4</v>
      </c>
      <c r="AF8508" s="1">
        <v>1625</v>
      </c>
      <c r="AG8508" s="1" t="s">
        <v>107</v>
      </c>
      <c r="AI8508" s="1" t="s">
        <v>123</v>
      </c>
      <c r="AJ8508" s="1" t="s">
        <v>29951</v>
      </c>
      <c r="AO8508" s="1" t="s">
        <v>70</v>
      </c>
      <c r="AR8508" s="1">
        <v>350000</v>
      </c>
      <c r="AU8508" s="1" t="s">
        <v>6564</v>
      </c>
      <c r="AV8508" s="1" t="s">
        <v>137</v>
      </c>
    </row>
    <row r="8509" spans="1:48" ht="13">
      <c r="A8509" t="s">
        <v>29952</v>
      </c>
      <c r="B8509" s="8">
        <v>45876.491268206024</v>
      </c>
      <c r="C8509" s="1" t="s">
        <v>803</v>
      </c>
      <c r="D8509" s="1" t="s">
        <v>61</v>
      </c>
      <c r="E8509" s="1" t="s">
        <v>29953</v>
      </c>
      <c r="F8509" s="16" t="s">
        <v>41224</v>
      </c>
      <c r="I8509" s="1" t="s">
        <v>75</v>
      </c>
      <c r="J8509" s="1" t="s">
        <v>2</v>
      </c>
      <c r="K8509" s="1" t="s">
        <v>64</v>
      </c>
      <c r="M8509" s="1" t="s">
        <v>29954</v>
      </c>
      <c r="N8509" s="1" t="s">
        <v>112</v>
      </c>
      <c r="AB8509" s="1" t="s">
        <v>121</v>
      </c>
      <c r="AC8509" s="1">
        <v>3</v>
      </c>
      <c r="AD8509" s="1">
        <v>3</v>
      </c>
      <c r="AE8509" s="1">
        <v>2</v>
      </c>
      <c r="AF8509" s="1">
        <v>1150</v>
      </c>
      <c r="AG8509" s="1" t="s">
        <v>107</v>
      </c>
      <c r="AH8509" s="1" t="s">
        <v>3703</v>
      </c>
      <c r="AJ8509" s="1" t="s">
        <v>29955</v>
      </c>
      <c r="AO8509" s="1" t="s">
        <v>70</v>
      </c>
      <c r="AR8509" s="1">
        <v>36000000</v>
      </c>
      <c r="AU8509" s="1" t="s">
        <v>6564</v>
      </c>
      <c r="AV8509" s="1" t="s">
        <v>421</v>
      </c>
    </row>
    <row r="8510" spans="1:48" ht="13">
      <c r="A8510" t="s">
        <v>29956</v>
      </c>
      <c r="B8510" s="8">
        <v>45876.679162326385</v>
      </c>
      <c r="C8510" s="1" t="s">
        <v>803</v>
      </c>
      <c r="D8510" s="1" t="s">
        <v>204</v>
      </c>
      <c r="E8510" s="1" t="s">
        <v>29957</v>
      </c>
      <c r="F8510" s="16" t="s">
        <v>41225</v>
      </c>
      <c r="I8510" s="1" t="s">
        <v>241</v>
      </c>
      <c r="J8510" s="1" t="s">
        <v>352</v>
      </c>
      <c r="K8510" s="1" t="s">
        <v>1128</v>
      </c>
      <c r="M8510" s="1" t="s">
        <v>11338</v>
      </c>
      <c r="N8510" s="1" t="s">
        <v>307</v>
      </c>
      <c r="AK8510" s="1" t="s">
        <v>29958</v>
      </c>
      <c r="AM8510" s="1">
        <v>20000</v>
      </c>
      <c r="AN8510" s="1" t="s">
        <v>29959</v>
      </c>
      <c r="AO8510" s="1" t="s">
        <v>70</v>
      </c>
      <c r="AQ8510" s="1">
        <v>80</v>
      </c>
      <c r="AR8510" s="1">
        <v>1600000</v>
      </c>
      <c r="AV8510" s="1" t="s">
        <v>421</v>
      </c>
    </row>
    <row r="8511" spans="1:48" ht="13">
      <c r="A8511" t="s">
        <v>29960</v>
      </c>
      <c r="B8511" s="8">
        <v>45876.706225879629</v>
      </c>
      <c r="C8511" s="1" t="s">
        <v>803</v>
      </c>
      <c r="D8511" s="1" t="s">
        <v>204</v>
      </c>
      <c r="E8511" s="1" t="s">
        <v>29957</v>
      </c>
      <c r="F8511" s="16" t="s">
        <v>41226</v>
      </c>
      <c r="I8511" s="1" t="s">
        <v>241</v>
      </c>
      <c r="J8511" s="1" t="s">
        <v>352</v>
      </c>
      <c r="K8511" s="1" t="s">
        <v>10280</v>
      </c>
      <c r="M8511" s="1" t="s">
        <v>29961</v>
      </c>
      <c r="N8511" s="1" t="s">
        <v>307</v>
      </c>
      <c r="AK8511" s="1" t="s">
        <v>10280</v>
      </c>
      <c r="AM8511" s="1">
        <v>18500</v>
      </c>
      <c r="AN8511" s="1" t="s">
        <v>29962</v>
      </c>
      <c r="AO8511" s="1" t="s">
        <v>70</v>
      </c>
      <c r="AQ8511" s="1">
        <v>80</v>
      </c>
      <c r="AR8511" s="1">
        <v>1480000</v>
      </c>
      <c r="AV8511" s="1" t="s">
        <v>421</v>
      </c>
    </row>
    <row r="8512" spans="1:48" ht="13">
      <c r="A8512" t="s">
        <v>29963</v>
      </c>
      <c r="B8512" s="8">
        <v>45876.710036458331</v>
      </c>
      <c r="C8512" s="1" t="s">
        <v>803</v>
      </c>
      <c r="D8512" s="1" t="s">
        <v>204</v>
      </c>
      <c r="E8512" s="1" t="s">
        <v>29957</v>
      </c>
      <c r="F8512" s="16" t="s">
        <v>41227</v>
      </c>
      <c r="I8512" s="1" t="s">
        <v>241</v>
      </c>
      <c r="J8512" s="1" t="s">
        <v>352</v>
      </c>
      <c r="K8512" s="1" t="s">
        <v>1128</v>
      </c>
      <c r="M8512" s="1" t="s">
        <v>29964</v>
      </c>
      <c r="N8512" s="1" t="s">
        <v>307</v>
      </c>
      <c r="AK8512" s="1" t="s">
        <v>10280</v>
      </c>
      <c r="AM8512" s="1">
        <v>13500</v>
      </c>
      <c r="AN8512" s="1" t="s">
        <v>29965</v>
      </c>
      <c r="AO8512" s="1" t="s">
        <v>70</v>
      </c>
      <c r="AQ8512" s="1">
        <v>1000</v>
      </c>
      <c r="AR8512" s="1">
        <v>1350000</v>
      </c>
      <c r="AV8512" s="1" t="s">
        <v>137</v>
      </c>
    </row>
    <row r="8513" spans="1:48" ht="13">
      <c r="A8513" t="s">
        <v>29966</v>
      </c>
      <c r="B8513" s="8">
        <v>45876.761682708333</v>
      </c>
      <c r="C8513" s="1" t="s">
        <v>803</v>
      </c>
      <c r="D8513" s="1" t="s">
        <v>204</v>
      </c>
      <c r="E8513" s="1" t="s">
        <v>29957</v>
      </c>
      <c r="F8513" s="16" t="s">
        <v>41228</v>
      </c>
      <c r="I8513" s="1" t="s">
        <v>75</v>
      </c>
      <c r="J8513" s="1" t="s">
        <v>352</v>
      </c>
      <c r="K8513" s="1" t="s">
        <v>1128</v>
      </c>
      <c r="M8513" s="1" t="s">
        <v>29967</v>
      </c>
      <c r="N8513" s="1" t="s">
        <v>1327</v>
      </c>
      <c r="AK8513" s="1" t="s">
        <v>29968</v>
      </c>
      <c r="AL8513" s="1">
        <v>13</v>
      </c>
      <c r="AM8513" s="1">
        <v>7200</v>
      </c>
      <c r="AN8513" s="1" t="s">
        <v>29969</v>
      </c>
      <c r="AO8513" s="1" t="s">
        <v>70</v>
      </c>
      <c r="AR8513" s="1">
        <v>85000000</v>
      </c>
      <c r="AV8513" s="1" t="s">
        <v>421</v>
      </c>
    </row>
    <row r="8514" spans="1:48" ht="13">
      <c r="A8514" t="s">
        <v>29970</v>
      </c>
      <c r="B8514" s="8">
        <v>45878.812850208335</v>
      </c>
      <c r="C8514" s="1" t="s">
        <v>803</v>
      </c>
      <c r="D8514" s="1" t="s">
        <v>61</v>
      </c>
      <c r="E8514" s="1" t="s">
        <v>29971</v>
      </c>
      <c r="F8514" s="16" t="s">
        <v>41229</v>
      </c>
      <c r="I8514" s="1" t="s">
        <v>75</v>
      </c>
      <c r="J8514" s="1" t="s">
        <v>1</v>
      </c>
      <c r="K8514" s="1" t="s">
        <v>64</v>
      </c>
      <c r="M8514" s="1" t="s">
        <v>29972</v>
      </c>
      <c r="N8514" s="1" t="s">
        <v>307</v>
      </c>
      <c r="X8514" s="1">
        <v>15</v>
      </c>
      <c r="Y8514" s="1" t="s">
        <v>3699</v>
      </c>
      <c r="AA8514" s="1" t="s">
        <v>29973</v>
      </c>
      <c r="AO8514" s="1" t="s">
        <v>70</v>
      </c>
      <c r="AP8514" s="1">
        <v>1050000</v>
      </c>
      <c r="AR8514" s="1">
        <v>15750000</v>
      </c>
      <c r="AV8514" s="1" t="s">
        <v>421</v>
      </c>
    </row>
    <row r="8515" spans="1:48" ht="13">
      <c r="A8515" t="s">
        <v>29974</v>
      </c>
      <c r="B8515" s="8">
        <v>45878.868148136578</v>
      </c>
      <c r="C8515" s="1" t="s">
        <v>803</v>
      </c>
      <c r="D8515" s="1" t="s">
        <v>61</v>
      </c>
      <c r="E8515" s="1" t="s">
        <v>29975</v>
      </c>
      <c r="F8515" s="16" t="s">
        <v>41230</v>
      </c>
      <c r="I8515" s="1" t="s">
        <v>241</v>
      </c>
      <c r="J8515" s="1" t="s">
        <v>2</v>
      </c>
      <c r="K8515" s="1" t="s">
        <v>64</v>
      </c>
      <c r="M8515" s="1" t="s">
        <v>29887</v>
      </c>
      <c r="N8515" s="1" t="s">
        <v>96</v>
      </c>
      <c r="AB8515" s="1" t="s">
        <v>121</v>
      </c>
      <c r="AC8515" s="1">
        <v>12</v>
      </c>
      <c r="AD8515" s="1">
        <v>2</v>
      </c>
      <c r="AE8515" s="1">
        <v>2</v>
      </c>
      <c r="AF8515" s="1">
        <v>1065</v>
      </c>
      <c r="AG8515" s="1" t="s">
        <v>107</v>
      </c>
      <c r="AI8515" s="1" t="s">
        <v>144</v>
      </c>
      <c r="AJ8515" s="1" t="s">
        <v>29976</v>
      </c>
      <c r="AO8515" s="1" t="s">
        <v>154</v>
      </c>
      <c r="AR8515" s="1">
        <v>1200</v>
      </c>
      <c r="AU8515" s="1" t="s">
        <v>6564</v>
      </c>
      <c r="AV8515" s="1" t="s">
        <v>421</v>
      </c>
    </row>
    <row r="8516" spans="1:48" ht="13">
      <c r="A8516" t="s">
        <v>29977</v>
      </c>
      <c r="B8516" s="8">
        <v>45878.904754409727</v>
      </c>
      <c r="C8516" s="1" t="s">
        <v>803</v>
      </c>
      <c r="D8516" s="1" t="s">
        <v>61</v>
      </c>
      <c r="E8516" s="1" t="s">
        <v>29978</v>
      </c>
      <c r="F8516" s="16" t="s">
        <v>41231</v>
      </c>
      <c r="I8516" s="1" t="s">
        <v>75</v>
      </c>
      <c r="J8516" s="1" t="s">
        <v>0</v>
      </c>
      <c r="K8516" s="1" t="s">
        <v>64</v>
      </c>
      <c r="M8516" s="1" t="s">
        <v>29979</v>
      </c>
      <c r="N8516" s="1" t="s">
        <v>278</v>
      </c>
      <c r="O8516" s="1">
        <v>6.5</v>
      </c>
      <c r="P8516" s="1">
        <v>3</v>
      </c>
      <c r="Q8516" s="1">
        <v>3</v>
      </c>
      <c r="R8516" s="1">
        <v>1850</v>
      </c>
      <c r="S8516" s="1">
        <v>2</v>
      </c>
      <c r="T8516" s="1">
        <v>1</v>
      </c>
      <c r="U8516" s="1" t="s">
        <v>1564</v>
      </c>
      <c r="W8516" s="1" t="s">
        <v>29980</v>
      </c>
      <c r="AO8516" s="1" t="s">
        <v>70</v>
      </c>
      <c r="AR8516" s="1">
        <v>42500000</v>
      </c>
      <c r="AV8516" s="1" t="s">
        <v>421</v>
      </c>
    </row>
    <row r="8517" spans="1:48" ht="13">
      <c r="A8517" t="s">
        <v>29981</v>
      </c>
      <c r="B8517" s="8">
        <v>45880.482532557871</v>
      </c>
      <c r="C8517" s="1" t="s">
        <v>11244</v>
      </c>
      <c r="D8517" s="1" t="s">
        <v>61</v>
      </c>
      <c r="E8517" s="1" t="s">
        <v>29982</v>
      </c>
      <c r="F8517" s="16" t="s">
        <v>41232</v>
      </c>
      <c r="I8517" s="1" t="s">
        <v>75</v>
      </c>
      <c r="J8517" s="1" t="s">
        <v>1</v>
      </c>
      <c r="M8517" s="1" t="s">
        <v>22669</v>
      </c>
      <c r="N8517" s="1" t="s">
        <v>77</v>
      </c>
      <c r="X8517" s="1">
        <v>15.5</v>
      </c>
      <c r="AA8517" s="1" t="s">
        <v>29983</v>
      </c>
      <c r="AO8517" s="1" t="s">
        <v>70</v>
      </c>
      <c r="AP8517" s="1">
        <v>14500000</v>
      </c>
      <c r="AV8517" s="1" t="s">
        <v>421</v>
      </c>
    </row>
    <row r="8518" spans="1:48" ht="13">
      <c r="A8518" t="s">
        <v>29984</v>
      </c>
      <c r="B8518" s="8">
        <v>45880.627877800929</v>
      </c>
      <c r="C8518" s="1" t="s">
        <v>11244</v>
      </c>
      <c r="D8518" s="1" t="s">
        <v>61</v>
      </c>
      <c r="E8518" s="1" t="s">
        <v>29908</v>
      </c>
      <c r="F8518" s="16" t="s">
        <v>41233</v>
      </c>
      <c r="I8518" s="1" t="s">
        <v>241</v>
      </c>
      <c r="J8518" s="1" t="s">
        <v>2</v>
      </c>
      <c r="M8518" s="1" t="s">
        <v>22389</v>
      </c>
      <c r="N8518" s="1" t="s">
        <v>29215</v>
      </c>
      <c r="AB8518" s="1" t="s">
        <v>159</v>
      </c>
      <c r="AC8518" s="1">
        <v>5</v>
      </c>
      <c r="AD8518" s="1">
        <v>3</v>
      </c>
      <c r="AE8518" s="1">
        <v>3</v>
      </c>
      <c r="AF8518" s="1">
        <v>2400</v>
      </c>
      <c r="AG8518" s="1" t="s">
        <v>98</v>
      </c>
      <c r="AI8518" s="1" t="s">
        <v>180</v>
      </c>
      <c r="AO8518" s="1" t="s">
        <v>70</v>
      </c>
      <c r="AR8518" s="1">
        <v>500000</v>
      </c>
      <c r="AU8518" s="1" t="s">
        <v>6564</v>
      </c>
      <c r="AV8518" s="1" t="s">
        <v>137</v>
      </c>
    </row>
    <row r="8519" spans="1:48" ht="13">
      <c r="A8519" t="s">
        <v>29985</v>
      </c>
      <c r="B8519" s="8">
        <v>45880.640003379631</v>
      </c>
      <c r="C8519" s="1" t="s">
        <v>11244</v>
      </c>
      <c r="D8519" s="1" t="s">
        <v>61</v>
      </c>
      <c r="E8519" s="1" t="s">
        <v>29986</v>
      </c>
      <c r="F8519" s="16" t="s">
        <v>41234</v>
      </c>
      <c r="I8519" s="1" t="s">
        <v>241</v>
      </c>
      <c r="J8519" s="1" t="s">
        <v>2</v>
      </c>
      <c r="M8519" s="1" t="s">
        <v>10478</v>
      </c>
      <c r="N8519" s="1" t="s">
        <v>152</v>
      </c>
      <c r="AB8519" s="1" t="s">
        <v>4977</v>
      </c>
      <c r="AD8519" s="1">
        <v>2</v>
      </c>
      <c r="AE8519" s="1">
        <v>2</v>
      </c>
      <c r="AF8519" s="1">
        <v>1300</v>
      </c>
      <c r="AG8519" s="1" t="s">
        <v>107</v>
      </c>
      <c r="AI8519" s="1" t="s">
        <v>180</v>
      </c>
      <c r="AO8519" s="1" t="s">
        <v>70</v>
      </c>
      <c r="AR8519" s="1">
        <v>350000</v>
      </c>
      <c r="AU8519" s="1" t="s">
        <v>6564</v>
      </c>
      <c r="AV8519" s="1" t="s">
        <v>137</v>
      </c>
    </row>
    <row r="8520" spans="1:48" ht="13">
      <c r="A8520" t="s">
        <v>29987</v>
      </c>
      <c r="B8520" s="8">
        <v>45880.813992650466</v>
      </c>
      <c r="C8520" s="1" t="s">
        <v>803</v>
      </c>
      <c r="D8520" s="1" t="s">
        <v>61</v>
      </c>
      <c r="E8520" s="1" t="s">
        <v>29988</v>
      </c>
      <c r="F8520" s="16" t="s">
        <v>41235</v>
      </c>
      <c r="I8520" s="1" t="s">
        <v>75</v>
      </c>
      <c r="J8520" s="1" t="s">
        <v>2</v>
      </c>
      <c r="K8520" s="1" t="s">
        <v>64</v>
      </c>
      <c r="M8520" s="1" t="s">
        <v>29989</v>
      </c>
      <c r="N8520" s="1" t="s">
        <v>66</v>
      </c>
      <c r="AB8520" s="1" t="s">
        <v>121</v>
      </c>
      <c r="AC8520" s="1">
        <v>2</v>
      </c>
      <c r="AD8520" s="1">
        <v>2</v>
      </c>
      <c r="AE8520" s="1">
        <v>2</v>
      </c>
      <c r="AF8520" s="1">
        <v>900</v>
      </c>
      <c r="AG8520" s="1" t="s">
        <v>107</v>
      </c>
      <c r="AJ8520" s="1" t="s">
        <v>29990</v>
      </c>
      <c r="AO8520" s="1" t="s">
        <v>70</v>
      </c>
      <c r="AR8520" s="1">
        <v>32000000</v>
      </c>
      <c r="AU8520" s="1" t="s">
        <v>6564</v>
      </c>
      <c r="AV8520" s="1" t="s">
        <v>421</v>
      </c>
    </row>
    <row r="8521" spans="1:48" ht="13">
      <c r="A8521" t="s">
        <v>29991</v>
      </c>
      <c r="B8521" s="8">
        <v>45881.425121099535</v>
      </c>
      <c r="C8521" s="1" t="s">
        <v>11244</v>
      </c>
      <c r="D8521" s="1" t="s">
        <v>61</v>
      </c>
      <c r="E8521" s="1" t="s">
        <v>29992</v>
      </c>
      <c r="F8521" s="16" t="s">
        <v>41236</v>
      </c>
      <c r="I8521" s="1" t="s">
        <v>241</v>
      </c>
      <c r="J8521" s="1" t="s">
        <v>2</v>
      </c>
      <c r="M8521" s="1" t="s">
        <v>29993</v>
      </c>
      <c r="N8521" s="1" t="s">
        <v>96</v>
      </c>
      <c r="AB8521" s="1" t="s">
        <v>122</v>
      </c>
      <c r="AD8521" s="1">
        <v>3</v>
      </c>
      <c r="AE8521" s="1">
        <v>2</v>
      </c>
      <c r="AF8521" s="1">
        <v>1079</v>
      </c>
      <c r="AG8521" s="1" t="s">
        <v>107</v>
      </c>
      <c r="AI8521" s="1" t="s">
        <v>180</v>
      </c>
      <c r="AO8521" s="1" t="s">
        <v>154</v>
      </c>
      <c r="AR8521" s="1">
        <v>1700</v>
      </c>
      <c r="AU8521" s="1" t="s">
        <v>6564</v>
      </c>
      <c r="AV8521" s="1" t="s">
        <v>421</v>
      </c>
    </row>
    <row r="8522" spans="1:48" ht="13">
      <c r="A8522" t="s">
        <v>29994</v>
      </c>
      <c r="B8522" s="8">
        <v>45881.429048356484</v>
      </c>
      <c r="C8522" s="1" t="s">
        <v>11244</v>
      </c>
      <c r="D8522" s="1" t="s">
        <v>204</v>
      </c>
      <c r="E8522" s="1" t="s">
        <v>1104</v>
      </c>
      <c r="F8522" s="16" t="s">
        <v>41237</v>
      </c>
      <c r="I8522" s="1" t="s">
        <v>75</v>
      </c>
      <c r="J8522" s="1" t="s">
        <v>2</v>
      </c>
      <c r="M8522" s="1" t="s">
        <v>29995</v>
      </c>
      <c r="N8522" s="1" t="s">
        <v>615</v>
      </c>
      <c r="AB8522" s="1" t="s">
        <v>122</v>
      </c>
      <c r="AC8522" s="1">
        <v>8</v>
      </c>
      <c r="AD8522" s="1">
        <v>2</v>
      </c>
      <c r="AE8522" s="1">
        <v>2</v>
      </c>
      <c r="AF8522" s="1">
        <v>800</v>
      </c>
      <c r="AG8522" s="1" t="s">
        <v>107</v>
      </c>
      <c r="AI8522" s="1" t="s">
        <v>175</v>
      </c>
      <c r="AO8522" s="1" t="s">
        <v>70</v>
      </c>
      <c r="AR8522" s="1">
        <v>35000000</v>
      </c>
      <c r="AT8522" s="1" t="s">
        <v>29176</v>
      </c>
      <c r="AU8522" s="1" t="s">
        <v>6564</v>
      </c>
      <c r="AV8522" s="1" t="s">
        <v>421</v>
      </c>
    </row>
    <row r="8523" spans="1:48" ht="13">
      <c r="A8523" t="s">
        <v>29996</v>
      </c>
      <c r="B8523" s="8">
        <v>45881.437731354163</v>
      </c>
      <c r="C8523" s="1" t="s">
        <v>132</v>
      </c>
      <c r="D8523" s="1" t="s">
        <v>204</v>
      </c>
      <c r="E8523" s="1" t="s">
        <v>2642</v>
      </c>
      <c r="F8523" s="16" t="s">
        <v>41238</v>
      </c>
      <c r="I8523" s="1" t="s">
        <v>241</v>
      </c>
      <c r="J8523" s="1" t="s">
        <v>2</v>
      </c>
      <c r="M8523" s="1" t="s">
        <v>29997</v>
      </c>
      <c r="N8523" s="1" t="s">
        <v>1602</v>
      </c>
      <c r="AB8523" s="1" t="s">
        <v>122</v>
      </c>
      <c r="AC8523" s="1">
        <v>4</v>
      </c>
      <c r="AD8523" s="1">
        <v>3</v>
      </c>
      <c r="AE8523" s="1">
        <v>2</v>
      </c>
      <c r="AF8523" s="1">
        <v>1650</v>
      </c>
      <c r="AG8523" s="1" t="s">
        <v>107</v>
      </c>
      <c r="AJ8523" s="1" t="s">
        <v>29998</v>
      </c>
      <c r="AO8523" s="1" t="s">
        <v>70</v>
      </c>
      <c r="AR8523" s="1">
        <v>450000</v>
      </c>
      <c r="AU8523" s="1" t="s">
        <v>6564</v>
      </c>
      <c r="AV8523" s="1" t="s">
        <v>421</v>
      </c>
    </row>
    <row r="8524" spans="1:48" ht="13">
      <c r="A8524" t="s">
        <v>29999</v>
      </c>
      <c r="B8524" s="8">
        <v>45881.45453855324</v>
      </c>
      <c r="C8524" s="1" t="s">
        <v>11244</v>
      </c>
      <c r="D8524" s="1" t="s">
        <v>61</v>
      </c>
      <c r="E8524" s="1" t="s">
        <v>30000</v>
      </c>
      <c r="F8524" s="16" t="s">
        <v>41239</v>
      </c>
      <c r="I8524" s="1" t="s">
        <v>75</v>
      </c>
      <c r="J8524" s="1" t="s">
        <v>1</v>
      </c>
      <c r="M8524" s="1" t="s">
        <v>30001</v>
      </c>
      <c r="N8524" s="1" t="s">
        <v>765</v>
      </c>
      <c r="X8524" s="1">
        <v>218.56</v>
      </c>
      <c r="Z8524" s="1" t="s">
        <v>1102</v>
      </c>
      <c r="AA8524" s="1" t="s">
        <v>30002</v>
      </c>
      <c r="AO8524" s="1" t="s">
        <v>70</v>
      </c>
      <c r="AP8524" s="1">
        <v>95000</v>
      </c>
      <c r="AV8524" s="1" t="s">
        <v>421</v>
      </c>
    </row>
    <row r="8525" spans="1:48" ht="13">
      <c r="A8525" t="s">
        <v>30003</v>
      </c>
      <c r="B8525" s="8">
        <v>45881.459331747683</v>
      </c>
      <c r="C8525" s="1" t="s">
        <v>11244</v>
      </c>
      <c r="D8525" s="1" t="s">
        <v>204</v>
      </c>
      <c r="E8525" s="1" t="s">
        <v>30004</v>
      </c>
      <c r="F8525" s="16" t="s">
        <v>41240</v>
      </c>
      <c r="I8525" s="1" t="s">
        <v>75</v>
      </c>
      <c r="J8525" s="1" t="s">
        <v>1</v>
      </c>
      <c r="M8525" s="1" t="s">
        <v>30005</v>
      </c>
      <c r="N8525" s="1" t="s">
        <v>77</v>
      </c>
      <c r="X8525" s="1">
        <v>18.5</v>
      </c>
      <c r="AA8525" s="1" t="s">
        <v>30006</v>
      </c>
      <c r="AO8525" s="1" t="s">
        <v>70</v>
      </c>
      <c r="AP8525" s="1">
        <v>9500000</v>
      </c>
      <c r="AT8525" s="1" t="s">
        <v>26462</v>
      </c>
      <c r="AV8525" s="1" t="s">
        <v>421</v>
      </c>
    </row>
    <row r="8526" spans="1:48" ht="13">
      <c r="A8526" t="s">
        <v>30007</v>
      </c>
      <c r="B8526" s="8">
        <v>45881.465740752319</v>
      </c>
      <c r="C8526" s="1" t="s">
        <v>11244</v>
      </c>
      <c r="D8526" s="1" t="s">
        <v>61</v>
      </c>
      <c r="E8526" s="1" t="s">
        <v>30000</v>
      </c>
      <c r="F8526" s="16" t="s">
        <v>41241</v>
      </c>
      <c r="I8526" s="1" t="s">
        <v>75</v>
      </c>
      <c r="J8526" s="1" t="s">
        <v>0</v>
      </c>
      <c r="M8526" s="1" t="s">
        <v>18830</v>
      </c>
      <c r="N8526" s="1" t="s">
        <v>681</v>
      </c>
      <c r="O8526" s="1">
        <v>15</v>
      </c>
      <c r="P8526" s="1">
        <v>4</v>
      </c>
      <c r="Q8526" s="1">
        <v>3</v>
      </c>
      <c r="R8526" s="1">
        <v>3000</v>
      </c>
      <c r="S8526" s="1">
        <v>2</v>
      </c>
      <c r="T8526" s="1">
        <v>2</v>
      </c>
      <c r="U8526" s="1" t="s">
        <v>30008</v>
      </c>
      <c r="V8526" s="1" t="s">
        <v>68</v>
      </c>
      <c r="AO8526" s="1" t="s">
        <v>70</v>
      </c>
      <c r="AR8526" s="1">
        <v>79000000</v>
      </c>
      <c r="AV8526" s="1" t="s">
        <v>541</v>
      </c>
    </row>
    <row r="8527" spans="1:48" ht="13">
      <c r="A8527" t="s">
        <v>30009</v>
      </c>
      <c r="B8527" s="8">
        <v>45881.675132870369</v>
      </c>
      <c r="C8527" s="1" t="s">
        <v>803</v>
      </c>
      <c r="D8527" s="1" t="s">
        <v>61</v>
      </c>
      <c r="E8527" s="1" t="s">
        <v>30010</v>
      </c>
      <c r="F8527" s="16" t="s">
        <v>41242</v>
      </c>
      <c r="I8527" s="1" t="s">
        <v>75</v>
      </c>
      <c r="J8527" s="1" t="s">
        <v>2</v>
      </c>
      <c r="K8527" s="1" t="s">
        <v>64</v>
      </c>
      <c r="M8527" s="1" t="s">
        <v>30011</v>
      </c>
      <c r="N8527" s="1" t="s">
        <v>615</v>
      </c>
      <c r="AB8527" s="1" t="s">
        <v>121</v>
      </c>
      <c r="AC8527" s="1">
        <v>6</v>
      </c>
      <c r="AD8527" s="1">
        <v>3</v>
      </c>
      <c r="AE8527" s="1">
        <v>3</v>
      </c>
      <c r="AF8527" s="1">
        <v>1360</v>
      </c>
      <c r="AG8527" s="1" t="s">
        <v>107</v>
      </c>
      <c r="AI8527" s="1" t="s">
        <v>1792</v>
      </c>
      <c r="AJ8527" s="1" t="s">
        <v>30012</v>
      </c>
      <c r="AO8527" s="1" t="s">
        <v>70</v>
      </c>
      <c r="AR8527" s="1">
        <v>48000000</v>
      </c>
      <c r="AU8527" s="1" t="s">
        <v>6530</v>
      </c>
      <c r="AV8527" s="1" t="s">
        <v>421</v>
      </c>
    </row>
    <row r="8528" spans="1:48" ht="13">
      <c r="A8528" t="s">
        <v>30013</v>
      </c>
      <c r="B8528" s="8">
        <v>45881.685243229163</v>
      </c>
      <c r="C8528" s="1" t="s">
        <v>803</v>
      </c>
      <c r="D8528" s="1" t="s">
        <v>204</v>
      </c>
      <c r="E8528" s="1" t="s">
        <v>30014</v>
      </c>
      <c r="F8528" s="16" t="s">
        <v>41243</v>
      </c>
      <c r="I8528" s="1" t="s">
        <v>241</v>
      </c>
      <c r="J8528" s="1" t="s">
        <v>352</v>
      </c>
      <c r="K8528" s="1" t="s">
        <v>1128</v>
      </c>
      <c r="M8528" s="1" t="s">
        <v>23798</v>
      </c>
      <c r="N8528" s="1" t="s">
        <v>121</v>
      </c>
      <c r="AK8528" s="1" t="s">
        <v>20736</v>
      </c>
      <c r="AM8528" s="1">
        <v>5000</v>
      </c>
      <c r="AN8528" s="1" t="s">
        <v>30015</v>
      </c>
      <c r="AO8528" s="1" t="s">
        <v>70</v>
      </c>
      <c r="AQ8528" s="1">
        <v>85</v>
      </c>
      <c r="AR8528" s="1">
        <v>425000</v>
      </c>
      <c r="AV8528" s="1" t="s">
        <v>421</v>
      </c>
    </row>
    <row r="8529" spans="1:48" ht="13">
      <c r="A8529" t="s">
        <v>30016</v>
      </c>
      <c r="B8529" s="8">
        <v>45881.943269398151</v>
      </c>
      <c r="C8529" s="1" t="s">
        <v>803</v>
      </c>
      <c r="D8529" s="1" t="s">
        <v>61</v>
      </c>
      <c r="E8529" s="1" t="s">
        <v>30017</v>
      </c>
      <c r="F8529" s="16" t="s">
        <v>41244</v>
      </c>
      <c r="I8529" s="1" t="s">
        <v>75</v>
      </c>
      <c r="J8529" s="1" t="s">
        <v>2</v>
      </c>
      <c r="K8529" s="1" t="s">
        <v>64</v>
      </c>
      <c r="M8529" s="1" t="s">
        <v>30018</v>
      </c>
      <c r="N8529" s="1" t="s">
        <v>77</v>
      </c>
      <c r="AB8529" s="1" t="s">
        <v>1741</v>
      </c>
      <c r="AD8529" s="1">
        <v>2</v>
      </c>
      <c r="AE8529" s="1">
        <v>2</v>
      </c>
      <c r="AF8529" s="1">
        <v>923</v>
      </c>
      <c r="AG8529" s="1" t="s">
        <v>107</v>
      </c>
      <c r="AI8529" s="1" t="s">
        <v>144</v>
      </c>
      <c r="AJ8529" s="1" t="s">
        <v>30019</v>
      </c>
      <c r="AO8529" s="1" t="s">
        <v>70</v>
      </c>
      <c r="AR8529" s="1">
        <v>52000000</v>
      </c>
      <c r="AU8529" s="1" t="s">
        <v>6530</v>
      </c>
      <c r="AV8529" s="1" t="s">
        <v>421</v>
      </c>
    </row>
    <row r="8530" spans="1:48" ht="13">
      <c r="A8530" t="s">
        <v>30020</v>
      </c>
      <c r="B8530" s="8">
        <v>45882.457998032405</v>
      </c>
      <c r="C8530" s="1" t="s">
        <v>877</v>
      </c>
      <c r="D8530" s="1" t="s">
        <v>204</v>
      </c>
      <c r="E8530" s="1" t="s">
        <v>29606</v>
      </c>
      <c r="F8530" s="16" t="s">
        <v>41245</v>
      </c>
      <c r="I8530" s="1" t="s">
        <v>75</v>
      </c>
      <c r="J8530" s="1" t="s">
        <v>2</v>
      </c>
      <c r="M8530" s="1" t="s">
        <v>24015</v>
      </c>
      <c r="N8530" s="1" t="s">
        <v>364</v>
      </c>
      <c r="AB8530" s="1" t="s">
        <v>122</v>
      </c>
      <c r="AC8530" s="1">
        <v>1</v>
      </c>
      <c r="AD8530" s="1">
        <v>2</v>
      </c>
      <c r="AE8530" s="1">
        <v>2</v>
      </c>
      <c r="AF8530" s="1">
        <v>700</v>
      </c>
      <c r="AG8530" s="1" t="s">
        <v>122</v>
      </c>
      <c r="AJ8530" s="1" t="s">
        <v>30021</v>
      </c>
      <c r="AO8530" s="1" t="s">
        <v>70</v>
      </c>
      <c r="AR8530" s="1">
        <v>25000000</v>
      </c>
      <c r="AT8530" s="1" t="s">
        <v>22053</v>
      </c>
      <c r="AU8530" s="1" t="s">
        <v>6564</v>
      </c>
      <c r="AV8530" s="1" t="s">
        <v>421</v>
      </c>
    </row>
    <row r="8531" spans="1:48" ht="13">
      <c r="A8531" t="s">
        <v>30022</v>
      </c>
      <c r="B8531" s="8">
        <v>45882.462485520839</v>
      </c>
      <c r="C8531" s="1" t="s">
        <v>877</v>
      </c>
      <c r="D8531" s="1" t="s">
        <v>204</v>
      </c>
      <c r="E8531" s="1" t="s">
        <v>25029</v>
      </c>
      <c r="F8531" s="16" t="s">
        <v>41246</v>
      </c>
      <c r="I8531" s="1" t="s">
        <v>241</v>
      </c>
      <c r="J8531" s="1" t="s">
        <v>352</v>
      </c>
      <c r="M8531" s="1" t="s">
        <v>30023</v>
      </c>
      <c r="N8531" s="1" t="s">
        <v>77</v>
      </c>
      <c r="AK8531" s="1" t="s">
        <v>1128</v>
      </c>
      <c r="AM8531" s="1">
        <v>4000</v>
      </c>
      <c r="AN8531" s="1" t="s">
        <v>30024</v>
      </c>
      <c r="AO8531" s="1" t="s">
        <v>70</v>
      </c>
      <c r="AR8531" s="1">
        <v>800000</v>
      </c>
      <c r="AV8531" s="1" t="s">
        <v>137</v>
      </c>
    </row>
    <row r="8532" spans="1:48" ht="13">
      <c r="A8532" t="s">
        <v>30025</v>
      </c>
      <c r="B8532" s="8">
        <v>45882.464691053239</v>
      </c>
      <c r="C8532" s="1" t="s">
        <v>877</v>
      </c>
      <c r="D8532" s="1" t="s">
        <v>204</v>
      </c>
      <c r="E8532" s="1" t="s">
        <v>15057</v>
      </c>
      <c r="F8532" s="16" t="s">
        <v>41247</v>
      </c>
      <c r="I8532" s="1" t="s">
        <v>241</v>
      </c>
      <c r="J8532" s="1" t="s">
        <v>352</v>
      </c>
      <c r="M8532" s="1" t="s">
        <v>11088</v>
      </c>
      <c r="N8532" s="1" t="s">
        <v>77</v>
      </c>
      <c r="AK8532" s="1" t="s">
        <v>1128</v>
      </c>
      <c r="AM8532" s="1">
        <v>3500</v>
      </c>
      <c r="AN8532" s="1" t="s">
        <v>30026</v>
      </c>
      <c r="AO8532" s="1" t="s">
        <v>70</v>
      </c>
      <c r="AR8532" s="1">
        <v>600000</v>
      </c>
      <c r="AT8532" s="1" t="s">
        <v>22053</v>
      </c>
      <c r="AV8532" s="1" t="s">
        <v>421</v>
      </c>
    </row>
    <row r="8533" spans="1:48" ht="13">
      <c r="A8533" t="s">
        <v>30027</v>
      </c>
      <c r="B8533" s="8">
        <v>45882.468912731478</v>
      </c>
      <c r="C8533" s="1" t="s">
        <v>877</v>
      </c>
      <c r="D8533" s="1" t="s">
        <v>204</v>
      </c>
      <c r="E8533" s="1" t="s">
        <v>25029</v>
      </c>
      <c r="F8533" s="16" t="s">
        <v>41248</v>
      </c>
      <c r="I8533" s="1" t="s">
        <v>75</v>
      </c>
      <c r="J8533" s="1" t="s">
        <v>0</v>
      </c>
      <c r="M8533" s="1" t="s">
        <v>13151</v>
      </c>
      <c r="N8533" s="1" t="s">
        <v>77</v>
      </c>
      <c r="O8533" s="1">
        <v>14.8</v>
      </c>
      <c r="P8533" s="1">
        <v>3</v>
      </c>
      <c r="Q8533" s="1">
        <v>3</v>
      </c>
      <c r="R8533" s="1">
        <v>4300</v>
      </c>
      <c r="S8533" s="1">
        <v>2</v>
      </c>
      <c r="T8533" s="1">
        <v>2</v>
      </c>
      <c r="U8533" s="1">
        <v>12</v>
      </c>
      <c r="W8533" s="1" t="s">
        <v>30028</v>
      </c>
      <c r="AO8533" s="1" t="s">
        <v>70</v>
      </c>
      <c r="AR8533" s="1">
        <v>300000000</v>
      </c>
      <c r="AT8533" s="1" t="s">
        <v>22053</v>
      </c>
      <c r="AV8533" s="1" t="s">
        <v>421</v>
      </c>
    </row>
    <row r="8534" spans="1:48" ht="13">
      <c r="A8534" t="s">
        <v>30029</v>
      </c>
      <c r="B8534" s="8">
        <v>45882.475620509256</v>
      </c>
      <c r="C8534" s="1" t="s">
        <v>877</v>
      </c>
      <c r="D8534" s="1" t="s">
        <v>204</v>
      </c>
      <c r="E8534" s="1" t="s">
        <v>25029</v>
      </c>
      <c r="F8534" s="16" t="s">
        <v>41249</v>
      </c>
      <c r="I8534" s="1" t="s">
        <v>75</v>
      </c>
      <c r="J8534" s="1" t="s">
        <v>0</v>
      </c>
      <c r="M8534" s="1" t="s">
        <v>30030</v>
      </c>
      <c r="N8534" s="1" t="s">
        <v>214</v>
      </c>
      <c r="O8534" s="1">
        <v>6</v>
      </c>
      <c r="P8534" s="1">
        <v>3</v>
      </c>
      <c r="Q8534" s="1">
        <v>2</v>
      </c>
      <c r="R8534" s="1">
        <v>2000</v>
      </c>
      <c r="S8534" s="1">
        <v>2</v>
      </c>
      <c r="T8534" s="1">
        <v>1</v>
      </c>
      <c r="W8534" s="1" t="s">
        <v>30031</v>
      </c>
      <c r="AO8534" s="1" t="s">
        <v>70</v>
      </c>
      <c r="AR8534" s="1">
        <v>50000000</v>
      </c>
      <c r="AV8534" s="1" t="s">
        <v>541</v>
      </c>
    </row>
    <row r="8535" spans="1:48" ht="13">
      <c r="A8535" t="s">
        <v>30032</v>
      </c>
      <c r="B8535" s="8">
        <v>45882.494237615741</v>
      </c>
      <c r="C8535" s="1" t="s">
        <v>877</v>
      </c>
      <c r="D8535" s="1" t="s">
        <v>204</v>
      </c>
      <c r="E8535" s="1" t="s">
        <v>10310</v>
      </c>
      <c r="F8535" s="16" t="s">
        <v>41250</v>
      </c>
      <c r="I8535" s="1" t="s">
        <v>75</v>
      </c>
      <c r="J8535" s="1" t="s">
        <v>1</v>
      </c>
      <c r="M8535" s="1" t="s">
        <v>30033</v>
      </c>
      <c r="N8535" s="1" t="s">
        <v>554</v>
      </c>
      <c r="X8535" s="1">
        <v>26.7</v>
      </c>
      <c r="AA8535" s="1" t="s">
        <v>30034</v>
      </c>
      <c r="AO8535" s="1" t="s">
        <v>70</v>
      </c>
      <c r="AP8535" s="1">
        <v>3500000</v>
      </c>
      <c r="AT8535" s="1" t="s">
        <v>22053</v>
      </c>
      <c r="AV8535" s="1" t="s">
        <v>421</v>
      </c>
    </row>
    <row r="8536" spans="1:48" ht="13">
      <c r="A8536" t="s">
        <v>30035</v>
      </c>
      <c r="B8536" s="8">
        <v>45882.498131354165</v>
      </c>
      <c r="C8536" s="1" t="s">
        <v>877</v>
      </c>
      <c r="D8536" s="1" t="s">
        <v>204</v>
      </c>
      <c r="E8536" s="1" t="s">
        <v>10310</v>
      </c>
      <c r="F8536" s="16" t="s">
        <v>41251</v>
      </c>
      <c r="I8536" s="1" t="s">
        <v>75</v>
      </c>
      <c r="J8536" s="1" t="s">
        <v>1</v>
      </c>
      <c r="M8536" s="1" t="s">
        <v>30036</v>
      </c>
      <c r="N8536" s="1" t="s">
        <v>214</v>
      </c>
      <c r="X8536" s="1">
        <v>29</v>
      </c>
      <c r="AO8536" s="1" t="s">
        <v>70</v>
      </c>
      <c r="AP8536" s="1">
        <v>6500000</v>
      </c>
      <c r="AT8536" s="1" t="s">
        <v>22053</v>
      </c>
      <c r="AV8536" s="1" t="s">
        <v>421</v>
      </c>
    </row>
    <row r="8537" spans="1:48" ht="13">
      <c r="A8537" t="s">
        <v>30037</v>
      </c>
      <c r="B8537" s="8">
        <v>45882.512259282405</v>
      </c>
      <c r="C8537" s="1" t="s">
        <v>877</v>
      </c>
      <c r="D8537" s="1" t="s">
        <v>204</v>
      </c>
      <c r="E8537" s="1" t="s">
        <v>26894</v>
      </c>
      <c r="F8537" s="16" t="s">
        <v>41252</v>
      </c>
      <c r="I8537" s="1" t="s">
        <v>241</v>
      </c>
      <c r="J8537" s="1" t="s">
        <v>2</v>
      </c>
      <c r="M8537" s="1" t="s">
        <v>30038</v>
      </c>
      <c r="N8537" s="1" t="s">
        <v>96</v>
      </c>
      <c r="AB8537" s="1" t="s">
        <v>122</v>
      </c>
      <c r="AD8537" s="1">
        <v>3</v>
      </c>
      <c r="AE8537" s="1">
        <v>2</v>
      </c>
      <c r="AF8537" s="1">
        <v>1079</v>
      </c>
      <c r="AG8537" s="1" t="s">
        <v>107</v>
      </c>
      <c r="AH8537" s="1" t="s">
        <v>30039</v>
      </c>
      <c r="AI8537" s="1" t="s">
        <v>100</v>
      </c>
      <c r="AJ8537" s="1" t="s">
        <v>30040</v>
      </c>
      <c r="AO8537" s="1" t="s">
        <v>70</v>
      </c>
      <c r="AR8537" s="1">
        <v>510000</v>
      </c>
      <c r="AU8537" s="1" t="s">
        <v>6564</v>
      </c>
      <c r="AV8537" s="1" t="s">
        <v>137</v>
      </c>
    </row>
    <row r="8538" spans="1:48" ht="13">
      <c r="A8538" t="s">
        <v>30041</v>
      </c>
      <c r="B8538" s="8">
        <v>45882.555724768521</v>
      </c>
      <c r="C8538" s="1" t="s">
        <v>877</v>
      </c>
      <c r="D8538" s="1" t="s">
        <v>204</v>
      </c>
      <c r="E8538" s="1" t="s">
        <v>25631</v>
      </c>
      <c r="F8538" s="16" t="s">
        <v>41253</v>
      </c>
      <c r="I8538" s="1" t="s">
        <v>75</v>
      </c>
      <c r="J8538" s="1" t="s">
        <v>2</v>
      </c>
      <c r="M8538" s="1" t="s">
        <v>28740</v>
      </c>
      <c r="N8538" s="1" t="s">
        <v>152</v>
      </c>
      <c r="AB8538" s="1" t="s">
        <v>122</v>
      </c>
      <c r="AC8538" s="1">
        <v>46</v>
      </c>
      <c r="AD8538" s="1">
        <v>3</v>
      </c>
      <c r="AE8538" s="1">
        <v>3</v>
      </c>
      <c r="AF8538" s="1">
        <v>2400</v>
      </c>
      <c r="AG8538" s="1" t="s">
        <v>107</v>
      </c>
      <c r="AI8538" s="1" t="s">
        <v>8190</v>
      </c>
      <c r="AO8538" s="1" t="s">
        <v>70</v>
      </c>
      <c r="AR8538" s="1">
        <v>220000000</v>
      </c>
      <c r="AU8538" s="1" t="s">
        <v>6530</v>
      </c>
      <c r="AV8538" s="1" t="s">
        <v>421</v>
      </c>
    </row>
    <row r="8539" spans="1:48" ht="13">
      <c r="A8539" t="s">
        <v>30042</v>
      </c>
      <c r="B8539" s="8">
        <v>45882.564315543983</v>
      </c>
      <c r="C8539" s="1" t="s">
        <v>877</v>
      </c>
      <c r="D8539" s="1" t="s">
        <v>61</v>
      </c>
      <c r="E8539" s="1" t="s">
        <v>30043</v>
      </c>
      <c r="F8539" s="16" t="s">
        <v>41254</v>
      </c>
      <c r="G8539" s="11" t="s">
        <v>28142</v>
      </c>
      <c r="I8539" s="1" t="s">
        <v>75</v>
      </c>
      <c r="J8539" s="1" t="s">
        <v>0</v>
      </c>
      <c r="M8539" s="1" t="s">
        <v>30044</v>
      </c>
      <c r="N8539" s="1" t="s">
        <v>121</v>
      </c>
      <c r="O8539" s="1">
        <v>14</v>
      </c>
      <c r="P8539" s="1">
        <v>6</v>
      </c>
      <c r="Q8539" s="1">
        <v>3</v>
      </c>
      <c r="R8539" s="1">
        <v>4000</v>
      </c>
      <c r="S8539" s="1">
        <v>2</v>
      </c>
      <c r="T8539" s="1">
        <v>2</v>
      </c>
      <c r="U8539" s="1">
        <v>10</v>
      </c>
      <c r="V8539" s="1" t="s">
        <v>68</v>
      </c>
      <c r="AO8539" s="1" t="s">
        <v>70</v>
      </c>
      <c r="AR8539" s="1">
        <v>185000000</v>
      </c>
      <c r="AT8539" s="1" t="s">
        <v>22053</v>
      </c>
      <c r="AV8539" s="1" t="s">
        <v>421</v>
      </c>
    </row>
    <row r="8540" spans="1:48" ht="13">
      <c r="A8540" t="s">
        <v>30045</v>
      </c>
      <c r="B8540" s="8">
        <v>45882.573445983799</v>
      </c>
      <c r="C8540" s="1" t="s">
        <v>877</v>
      </c>
      <c r="D8540" s="1" t="s">
        <v>204</v>
      </c>
      <c r="E8540" s="1" t="s">
        <v>30046</v>
      </c>
      <c r="F8540" s="16" t="s">
        <v>41255</v>
      </c>
      <c r="I8540" s="1" t="s">
        <v>75</v>
      </c>
      <c r="J8540" s="1" t="s">
        <v>2</v>
      </c>
      <c r="M8540" s="1" t="s">
        <v>30047</v>
      </c>
      <c r="N8540" s="1" t="s">
        <v>96</v>
      </c>
      <c r="AB8540" s="1" t="s">
        <v>122</v>
      </c>
      <c r="AC8540" s="1">
        <v>30</v>
      </c>
      <c r="AD8540" s="1">
        <v>2</v>
      </c>
      <c r="AE8540" s="1">
        <v>2</v>
      </c>
      <c r="AF8540" s="1">
        <v>1001</v>
      </c>
      <c r="AG8540" s="1" t="s">
        <v>107</v>
      </c>
      <c r="AO8540" s="1" t="s">
        <v>70</v>
      </c>
      <c r="AR8540" s="1">
        <v>95000000</v>
      </c>
      <c r="AT8540" s="1" t="s">
        <v>30048</v>
      </c>
      <c r="AU8540" s="1" t="s">
        <v>6530</v>
      </c>
      <c r="AV8540" s="1" t="s">
        <v>421</v>
      </c>
    </row>
    <row r="8541" spans="1:48" ht="13">
      <c r="A8541" t="s">
        <v>30049</v>
      </c>
      <c r="B8541" s="8">
        <v>45882.596043252313</v>
      </c>
      <c r="C8541" s="1" t="s">
        <v>803</v>
      </c>
      <c r="D8541" s="1" t="s">
        <v>61</v>
      </c>
      <c r="E8541" s="1" t="s">
        <v>30050</v>
      </c>
      <c r="F8541" s="16" t="s">
        <v>41256</v>
      </c>
      <c r="I8541" s="1" t="s">
        <v>241</v>
      </c>
      <c r="J8541" s="1" t="s">
        <v>2</v>
      </c>
      <c r="K8541" s="1" t="s">
        <v>64</v>
      </c>
      <c r="M8541" s="1" t="s">
        <v>29887</v>
      </c>
      <c r="N8541" s="1" t="s">
        <v>96</v>
      </c>
      <c r="AB8541" s="1" t="s">
        <v>106</v>
      </c>
      <c r="AC8541" s="1">
        <v>13</v>
      </c>
      <c r="AD8541" s="1">
        <v>3</v>
      </c>
      <c r="AE8541" s="1">
        <v>2</v>
      </c>
      <c r="AF8541" s="1">
        <v>1400</v>
      </c>
      <c r="AG8541" s="1" t="s">
        <v>107</v>
      </c>
      <c r="AH8541" s="1" t="s">
        <v>3703</v>
      </c>
      <c r="AI8541" s="1" t="s">
        <v>144</v>
      </c>
      <c r="AJ8541" s="1" t="s">
        <v>30051</v>
      </c>
      <c r="AO8541" s="1" t="s">
        <v>70</v>
      </c>
      <c r="AR8541" s="1">
        <v>450000</v>
      </c>
      <c r="AU8541" s="1" t="s">
        <v>6564</v>
      </c>
      <c r="AV8541" s="1" t="s">
        <v>137</v>
      </c>
    </row>
    <row r="8542" spans="1:48" ht="13">
      <c r="A8542" t="s">
        <v>30052</v>
      </c>
      <c r="B8542" s="8">
        <v>45882.690994351855</v>
      </c>
      <c r="C8542" s="1" t="s">
        <v>11244</v>
      </c>
      <c r="D8542" s="1" t="s">
        <v>61</v>
      </c>
      <c r="E8542" s="1" t="s">
        <v>13527</v>
      </c>
      <c r="F8542" s="16" t="s">
        <v>41257</v>
      </c>
      <c r="I8542" s="1" t="s">
        <v>241</v>
      </c>
      <c r="J8542" s="1" t="s">
        <v>2</v>
      </c>
      <c r="M8542" s="1" t="s">
        <v>16620</v>
      </c>
      <c r="N8542" s="1" t="s">
        <v>29215</v>
      </c>
      <c r="AB8542" s="1" t="s">
        <v>468</v>
      </c>
      <c r="AC8542" s="1">
        <v>32</v>
      </c>
      <c r="AD8542" s="1">
        <v>2</v>
      </c>
      <c r="AE8542" s="1">
        <v>2</v>
      </c>
      <c r="AF8542" s="1">
        <v>1205</v>
      </c>
      <c r="AG8542" s="1" t="s">
        <v>107</v>
      </c>
      <c r="AI8542" s="1" t="s">
        <v>180</v>
      </c>
      <c r="AO8542" s="1" t="s">
        <v>70</v>
      </c>
      <c r="AR8542" s="1">
        <v>300000</v>
      </c>
      <c r="AU8542" s="1" t="s">
        <v>6564</v>
      </c>
      <c r="AV8542" s="1" t="s">
        <v>421</v>
      </c>
    </row>
    <row r="8543" spans="1:48" ht="13">
      <c r="A8543" t="s">
        <v>30053</v>
      </c>
      <c r="B8543" s="8">
        <v>45882.693185879631</v>
      </c>
      <c r="C8543" s="1" t="s">
        <v>877</v>
      </c>
      <c r="D8543" s="1" t="s">
        <v>61</v>
      </c>
      <c r="E8543" s="1" t="s">
        <v>27038</v>
      </c>
      <c r="F8543" s="16" t="s">
        <v>41258</v>
      </c>
      <c r="I8543" s="1" t="s">
        <v>75</v>
      </c>
      <c r="J8543" s="1" t="s">
        <v>2</v>
      </c>
      <c r="M8543" s="1" t="s">
        <v>30054</v>
      </c>
      <c r="N8543" s="1" t="s">
        <v>615</v>
      </c>
      <c r="AB8543" s="1" t="s">
        <v>122</v>
      </c>
      <c r="AC8543" s="1">
        <v>9</v>
      </c>
      <c r="AD8543" s="1">
        <v>3</v>
      </c>
      <c r="AE8543" s="1">
        <v>3</v>
      </c>
      <c r="AF8543" s="1">
        <v>1465</v>
      </c>
      <c r="AG8543" s="1" t="s">
        <v>107</v>
      </c>
      <c r="AI8543" s="1" t="s">
        <v>2543</v>
      </c>
      <c r="AJ8543" s="1" t="s">
        <v>30055</v>
      </c>
      <c r="AO8543" s="1" t="s">
        <v>70</v>
      </c>
      <c r="AR8543" s="1">
        <v>64000000</v>
      </c>
      <c r="AT8543" s="1" t="s">
        <v>30056</v>
      </c>
      <c r="AU8543" s="1" t="s">
        <v>6530</v>
      </c>
      <c r="AV8543" s="1" t="s">
        <v>421</v>
      </c>
    </row>
    <row r="8544" spans="1:48" ht="13">
      <c r="A8544" t="s">
        <v>30057</v>
      </c>
      <c r="B8544" s="8">
        <v>45882.69709721065</v>
      </c>
      <c r="C8544" s="1" t="s">
        <v>11244</v>
      </c>
      <c r="D8544" s="1" t="s">
        <v>61</v>
      </c>
      <c r="E8544" s="1" t="s">
        <v>30058</v>
      </c>
      <c r="F8544" s="16" t="s">
        <v>41259</v>
      </c>
      <c r="I8544" s="1" t="s">
        <v>75</v>
      </c>
      <c r="J8544" s="1" t="s">
        <v>2</v>
      </c>
      <c r="M8544" s="1" t="s">
        <v>30059</v>
      </c>
      <c r="N8544" s="1" t="s">
        <v>3251</v>
      </c>
      <c r="AB8544" s="1" t="s">
        <v>122</v>
      </c>
      <c r="AD8544" s="1">
        <v>3</v>
      </c>
      <c r="AE8544" s="1">
        <v>2</v>
      </c>
      <c r="AF8544" s="1">
        <v>1500</v>
      </c>
      <c r="AG8544" s="1" t="s">
        <v>107</v>
      </c>
      <c r="AI8544" s="1" t="s">
        <v>180</v>
      </c>
      <c r="AO8544" s="1" t="s">
        <v>70</v>
      </c>
      <c r="AR8544" s="1">
        <v>55000000</v>
      </c>
      <c r="AT8544" s="1" t="s">
        <v>22053</v>
      </c>
      <c r="AU8544" s="1" t="s">
        <v>6530</v>
      </c>
      <c r="AV8544" s="1" t="s">
        <v>421</v>
      </c>
    </row>
    <row r="8545" spans="1:48" ht="13">
      <c r="A8545" t="s">
        <v>30060</v>
      </c>
      <c r="B8545" s="8">
        <v>45882.700151840283</v>
      </c>
      <c r="C8545" s="1" t="s">
        <v>11244</v>
      </c>
      <c r="D8545" s="1" t="s">
        <v>61</v>
      </c>
      <c r="E8545" s="1" t="s">
        <v>22883</v>
      </c>
      <c r="F8545" s="16" t="s">
        <v>41260</v>
      </c>
      <c r="I8545" s="1" t="s">
        <v>241</v>
      </c>
      <c r="J8545" s="1" t="s">
        <v>2</v>
      </c>
      <c r="M8545" s="1" t="s">
        <v>25991</v>
      </c>
      <c r="N8545" s="1" t="s">
        <v>152</v>
      </c>
      <c r="AB8545" s="1" t="s">
        <v>122</v>
      </c>
      <c r="AC8545" s="1">
        <v>12</v>
      </c>
      <c r="AD8545" s="1">
        <v>2</v>
      </c>
      <c r="AE8545" s="1">
        <v>2</v>
      </c>
      <c r="AF8545" s="1">
        <v>1400</v>
      </c>
      <c r="AG8545" s="1" t="s">
        <v>107</v>
      </c>
      <c r="AI8545" s="1" t="s">
        <v>180</v>
      </c>
      <c r="AO8545" s="1" t="s">
        <v>70</v>
      </c>
      <c r="AR8545" s="1">
        <v>450000</v>
      </c>
      <c r="AU8545" s="1" t="s">
        <v>6564</v>
      </c>
      <c r="AV8545" s="1" t="s">
        <v>137</v>
      </c>
    </row>
    <row r="8546" spans="1:48" ht="13">
      <c r="A8546" t="s">
        <v>30061</v>
      </c>
      <c r="B8546" s="8">
        <v>45882.704276736113</v>
      </c>
      <c r="C8546" s="1" t="s">
        <v>11244</v>
      </c>
      <c r="D8546" s="1" t="s">
        <v>61</v>
      </c>
      <c r="E8546" s="1" t="s">
        <v>30062</v>
      </c>
      <c r="F8546" s="16" t="s">
        <v>41261</v>
      </c>
      <c r="I8546" s="1" t="s">
        <v>241</v>
      </c>
      <c r="J8546" s="1" t="s">
        <v>352</v>
      </c>
      <c r="M8546" s="1" t="s">
        <v>152</v>
      </c>
      <c r="N8546" s="1" t="s">
        <v>152</v>
      </c>
      <c r="AM8546" s="1">
        <v>8000</v>
      </c>
      <c r="AN8546" s="1" t="s">
        <v>30063</v>
      </c>
      <c r="AO8546" s="1" t="s">
        <v>70</v>
      </c>
      <c r="AR8546" s="1">
        <v>1000000</v>
      </c>
      <c r="AT8546" s="1" t="s">
        <v>22053</v>
      </c>
      <c r="AV8546" s="1" t="s">
        <v>421</v>
      </c>
    </row>
    <row r="8547" spans="1:48" ht="13">
      <c r="A8547" t="s">
        <v>30064</v>
      </c>
      <c r="B8547" s="8">
        <v>45882.708715555556</v>
      </c>
      <c r="C8547" s="1" t="s">
        <v>132</v>
      </c>
      <c r="D8547" s="1" t="s">
        <v>61</v>
      </c>
      <c r="E8547" s="1" t="s">
        <v>30065</v>
      </c>
      <c r="F8547" s="16" t="s">
        <v>41262</v>
      </c>
      <c r="I8547" s="1" t="s">
        <v>75</v>
      </c>
      <c r="J8547" s="1" t="s">
        <v>1</v>
      </c>
      <c r="M8547" s="1" t="s">
        <v>30066</v>
      </c>
      <c r="N8547" s="1" t="s">
        <v>152</v>
      </c>
      <c r="X8547" s="1">
        <v>22</v>
      </c>
      <c r="AA8547" s="1" t="s">
        <v>30067</v>
      </c>
      <c r="AO8547" s="1" t="s">
        <v>70</v>
      </c>
      <c r="AP8547" s="1">
        <v>22000000</v>
      </c>
      <c r="AT8547" s="1" t="s">
        <v>25954</v>
      </c>
      <c r="AV8547" s="1" t="s">
        <v>421</v>
      </c>
    </row>
    <row r="8548" spans="1:48" ht="13">
      <c r="A8548" t="s">
        <v>30068</v>
      </c>
      <c r="B8548" s="8">
        <v>45882.710541145832</v>
      </c>
      <c r="C8548" s="1" t="s">
        <v>132</v>
      </c>
      <c r="D8548" s="1" t="s">
        <v>204</v>
      </c>
      <c r="E8548" s="1" t="s">
        <v>30069</v>
      </c>
      <c r="F8548" s="16" t="s">
        <v>41263</v>
      </c>
      <c r="I8548" s="1" t="s">
        <v>241</v>
      </c>
      <c r="J8548" s="1" t="s">
        <v>352</v>
      </c>
      <c r="M8548" s="1" t="s">
        <v>20183</v>
      </c>
      <c r="N8548" s="1" t="s">
        <v>77</v>
      </c>
      <c r="AM8548" s="1">
        <v>4000</v>
      </c>
      <c r="AN8548" s="1" t="s">
        <v>30070</v>
      </c>
      <c r="AO8548" s="1" t="s">
        <v>70</v>
      </c>
      <c r="AR8548" s="1">
        <v>850000</v>
      </c>
      <c r="AV8548" s="1" t="s">
        <v>421</v>
      </c>
    </row>
    <row r="8549" spans="1:48" ht="13">
      <c r="A8549" t="s">
        <v>30071</v>
      </c>
      <c r="B8549" s="8">
        <v>45882.785625312499</v>
      </c>
      <c r="C8549" s="1" t="s">
        <v>803</v>
      </c>
      <c r="D8549" s="1" t="s">
        <v>61</v>
      </c>
      <c r="E8549" s="1" t="s">
        <v>30072</v>
      </c>
      <c r="F8549" s="16" t="s">
        <v>41264</v>
      </c>
      <c r="I8549" s="1" t="s">
        <v>241</v>
      </c>
      <c r="J8549" s="1" t="s">
        <v>0</v>
      </c>
      <c r="K8549" s="1" t="s">
        <v>64</v>
      </c>
      <c r="M8549" s="1" t="s">
        <v>30073</v>
      </c>
      <c r="N8549" s="1" t="s">
        <v>547</v>
      </c>
      <c r="O8549" s="1">
        <v>50</v>
      </c>
      <c r="P8549" s="1">
        <v>6</v>
      </c>
      <c r="Q8549" s="1">
        <v>5</v>
      </c>
      <c r="R8549" s="1">
        <v>6300</v>
      </c>
      <c r="S8549" s="1">
        <v>2</v>
      </c>
      <c r="T8549" s="1">
        <v>7</v>
      </c>
      <c r="V8549" s="1" t="s">
        <v>68</v>
      </c>
      <c r="W8549" s="1" t="s">
        <v>30074</v>
      </c>
      <c r="AO8549" s="1" t="s">
        <v>70</v>
      </c>
      <c r="AR8549" s="1">
        <v>425000</v>
      </c>
      <c r="AV8549" s="1" t="s">
        <v>421</v>
      </c>
    </row>
    <row r="8550" spans="1:48" ht="13">
      <c r="A8550" t="s">
        <v>30075</v>
      </c>
      <c r="B8550" s="8">
        <v>45883.397151759258</v>
      </c>
      <c r="C8550" s="1" t="s">
        <v>803</v>
      </c>
      <c r="D8550" s="1" t="s">
        <v>61</v>
      </c>
      <c r="E8550" s="1" t="s">
        <v>30076</v>
      </c>
      <c r="F8550" s="16" t="s">
        <v>41265</v>
      </c>
      <c r="I8550" s="1" t="s">
        <v>75</v>
      </c>
      <c r="J8550" s="1" t="s">
        <v>0</v>
      </c>
      <c r="K8550" s="1" t="s">
        <v>64</v>
      </c>
      <c r="M8550" s="1" t="s">
        <v>22264</v>
      </c>
      <c r="N8550" s="1" t="s">
        <v>307</v>
      </c>
      <c r="O8550" s="1">
        <v>10</v>
      </c>
      <c r="P8550" s="1">
        <v>4</v>
      </c>
      <c r="Q8550" s="1">
        <v>3</v>
      </c>
      <c r="R8550" s="1">
        <v>2000</v>
      </c>
      <c r="S8550" s="1">
        <v>2</v>
      </c>
      <c r="T8550" s="1">
        <v>8</v>
      </c>
      <c r="V8550" s="1" t="s">
        <v>651</v>
      </c>
      <c r="W8550" s="1" t="s">
        <v>30077</v>
      </c>
      <c r="AO8550" s="1" t="s">
        <v>70</v>
      </c>
      <c r="AR8550" s="1">
        <v>35000000</v>
      </c>
      <c r="AV8550" s="1" t="s">
        <v>421</v>
      </c>
    </row>
    <row r="8551" spans="1:48" ht="13">
      <c r="A8551" t="s">
        <v>30078</v>
      </c>
      <c r="B8551" s="8">
        <v>45884.574909467592</v>
      </c>
      <c r="C8551" s="1" t="s">
        <v>803</v>
      </c>
      <c r="D8551" s="1" t="s">
        <v>61</v>
      </c>
      <c r="E8551" s="1" t="s">
        <v>30079</v>
      </c>
      <c r="F8551" s="16" t="s">
        <v>41266</v>
      </c>
      <c r="I8551" s="1" t="s">
        <v>75</v>
      </c>
      <c r="J8551" s="1" t="s">
        <v>2</v>
      </c>
      <c r="K8551" s="1" t="s">
        <v>64</v>
      </c>
      <c r="M8551" s="1" t="s">
        <v>30080</v>
      </c>
      <c r="N8551" s="1" t="s">
        <v>152</v>
      </c>
      <c r="AB8551" s="1" t="s">
        <v>121</v>
      </c>
      <c r="AC8551" s="1">
        <v>8</v>
      </c>
      <c r="AD8551" s="1">
        <v>3</v>
      </c>
      <c r="AE8551" s="1">
        <v>2</v>
      </c>
      <c r="AF8551" s="1">
        <v>1300</v>
      </c>
      <c r="AG8551" s="1" t="s">
        <v>107</v>
      </c>
      <c r="AI8551" s="1" t="s">
        <v>100</v>
      </c>
      <c r="AJ8551" s="1" t="s">
        <v>30081</v>
      </c>
      <c r="AO8551" s="1" t="s">
        <v>70</v>
      </c>
      <c r="AR8551" s="1">
        <v>67000000</v>
      </c>
      <c r="AU8551" s="1" t="s">
        <v>6530</v>
      </c>
      <c r="AV8551" s="1" t="s">
        <v>421</v>
      </c>
    </row>
    <row r="8552" spans="1:48" ht="13">
      <c r="A8552" t="s">
        <v>30082</v>
      </c>
      <c r="B8552" s="8">
        <v>45884.593308611111</v>
      </c>
      <c r="C8552" s="1" t="s">
        <v>803</v>
      </c>
      <c r="D8552" s="1" t="s">
        <v>61</v>
      </c>
      <c r="E8552" s="1" t="s">
        <v>30083</v>
      </c>
      <c r="F8552" s="16" t="s">
        <v>41267</v>
      </c>
      <c r="I8552" s="1" t="s">
        <v>75</v>
      </c>
      <c r="J8552" s="1" t="s">
        <v>352</v>
      </c>
      <c r="K8552" s="1" t="s">
        <v>1128</v>
      </c>
      <c r="M8552" s="1" t="s">
        <v>25241</v>
      </c>
      <c r="N8552" s="1" t="s">
        <v>248</v>
      </c>
      <c r="AK8552" s="1" t="s">
        <v>23180</v>
      </c>
      <c r="AL8552" s="1">
        <v>39.5</v>
      </c>
      <c r="AM8552" s="1">
        <v>10608</v>
      </c>
      <c r="AN8552" s="1" t="s">
        <v>30084</v>
      </c>
      <c r="AO8552" s="1" t="s">
        <v>70</v>
      </c>
      <c r="AR8552" s="1">
        <v>320000000</v>
      </c>
      <c r="AV8552" s="1" t="s">
        <v>421</v>
      </c>
    </row>
    <row r="8553" spans="1:48" ht="13">
      <c r="A8553" t="s">
        <v>30085</v>
      </c>
      <c r="B8553" s="8">
        <v>45884.658489548616</v>
      </c>
      <c r="C8553" s="1" t="s">
        <v>11244</v>
      </c>
      <c r="D8553" s="1" t="s">
        <v>204</v>
      </c>
      <c r="E8553" s="1" t="s">
        <v>30086</v>
      </c>
      <c r="F8553" s="16" t="s">
        <v>41268</v>
      </c>
      <c r="I8553" s="1" t="s">
        <v>75</v>
      </c>
      <c r="J8553" s="1" t="s">
        <v>2</v>
      </c>
      <c r="M8553" s="1" t="s">
        <v>30087</v>
      </c>
      <c r="N8553" s="1" t="s">
        <v>112</v>
      </c>
      <c r="AB8553" s="1" t="s">
        <v>122</v>
      </c>
      <c r="AC8553" s="1">
        <v>5</v>
      </c>
      <c r="AD8553" s="1">
        <v>3</v>
      </c>
      <c r="AE8553" s="1">
        <v>2</v>
      </c>
      <c r="AF8553" s="1">
        <v>2398</v>
      </c>
      <c r="AG8553" s="1" t="s">
        <v>98</v>
      </c>
      <c r="AI8553" s="1" t="s">
        <v>100</v>
      </c>
      <c r="AO8553" s="1" t="s">
        <v>70</v>
      </c>
      <c r="AR8553" s="1">
        <v>80000000</v>
      </c>
      <c r="AU8553" s="1" t="s">
        <v>6530</v>
      </c>
      <c r="AV8553" s="1" t="s">
        <v>421</v>
      </c>
    </row>
    <row r="8554" spans="1:48" ht="13">
      <c r="A8554" t="s">
        <v>30088</v>
      </c>
      <c r="B8554" s="8">
        <v>45884.673078182866</v>
      </c>
      <c r="C8554" s="1" t="s">
        <v>11244</v>
      </c>
      <c r="D8554" s="1" t="s">
        <v>204</v>
      </c>
      <c r="E8554" s="1" t="s">
        <v>30089</v>
      </c>
      <c r="F8554" s="16" t="s">
        <v>41269</v>
      </c>
      <c r="I8554" s="1" t="s">
        <v>75</v>
      </c>
      <c r="J8554" s="1" t="s">
        <v>2</v>
      </c>
      <c r="M8554" s="1" t="s">
        <v>30090</v>
      </c>
      <c r="N8554" s="1" t="s">
        <v>152</v>
      </c>
      <c r="AB8554" s="1" t="s">
        <v>122</v>
      </c>
      <c r="AD8554" s="1">
        <v>3</v>
      </c>
      <c r="AE8554" s="1">
        <v>2</v>
      </c>
      <c r="AF8554" s="1">
        <v>1300</v>
      </c>
      <c r="AG8554" s="1" t="s">
        <v>107</v>
      </c>
      <c r="AI8554" s="1" t="s">
        <v>617</v>
      </c>
      <c r="AO8554" s="1" t="s">
        <v>70</v>
      </c>
      <c r="AR8554" s="1">
        <v>65000000</v>
      </c>
      <c r="AT8554" s="1" t="s">
        <v>22053</v>
      </c>
      <c r="AU8554" s="1" t="s">
        <v>6530</v>
      </c>
      <c r="AV8554" s="1" t="s">
        <v>421</v>
      </c>
    </row>
    <row r="8555" spans="1:48" ht="13">
      <c r="A8555" t="s">
        <v>30091</v>
      </c>
      <c r="B8555" s="8">
        <v>45884.675244988422</v>
      </c>
      <c r="C8555" s="1" t="s">
        <v>11244</v>
      </c>
      <c r="D8555" s="1" t="s">
        <v>204</v>
      </c>
      <c r="E8555" s="1" t="s">
        <v>30092</v>
      </c>
      <c r="F8555" s="16" t="s">
        <v>41270</v>
      </c>
      <c r="I8555" s="1" t="s">
        <v>75</v>
      </c>
      <c r="J8555" s="1" t="s">
        <v>2</v>
      </c>
      <c r="M8555" s="1" t="s">
        <v>26413</v>
      </c>
      <c r="N8555" s="1" t="s">
        <v>615</v>
      </c>
      <c r="AB8555" s="1" t="s">
        <v>122</v>
      </c>
      <c r="AC8555" s="1">
        <v>2</v>
      </c>
      <c r="AD8555" s="1">
        <v>3</v>
      </c>
      <c r="AE8555" s="1">
        <v>2</v>
      </c>
      <c r="AF8555" s="1">
        <v>1100</v>
      </c>
      <c r="AG8555" s="1" t="s">
        <v>107</v>
      </c>
      <c r="AI8555" s="1" t="s">
        <v>617</v>
      </c>
      <c r="AO8555" s="1" t="s">
        <v>70</v>
      </c>
      <c r="AR8555" s="1">
        <v>35000000</v>
      </c>
      <c r="AT8555" s="1" t="s">
        <v>22053</v>
      </c>
      <c r="AU8555" s="1" t="s">
        <v>6530</v>
      </c>
      <c r="AV8555" s="1" t="s">
        <v>421</v>
      </c>
    </row>
    <row r="8556" spans="1:48" ht="13">
      <c r="A8556" t="s">
        <v>30093</v>
      </c>
      <c r="B8556" s="8">
        <v>45884.677277141207</v>
      </c>
      <c r="C8556" s="1" t="s">
        <v>11244</v>
      </c>
      <c r="D8556" s="1" t="s">
        <v>61</v>
      </c>
      <c r="E8556" s="1" t="s">
        <v>30094</v>
      </c>
      <c r="F8556" s="16" t="s">
        <v>41271</v>
      </c>
      <c r="I8556" s="1" t="s">
        <v>75</v>
      </c>
      <c r="J8556" s="1" t="s">
        <v>2</v>
      </c>
      <c r="M8556" s="1" t="s">
        <v>30095</v>
      </c>
      <c r="N8556" s="1" t="s">
        <v>615</v>
      </c>
      <c r="AB8556" s="1" t="s">
        <v>122</v>
      </c>
      <c r="AD8556" s="1">
        <v>2</v>
      </c>
      <c r="AE8556" s="1">
        <v>2</v>
      </c>
      <c r="AF8556" s="1">
        <v>850</v>
      </c>
      <c r="AG8556" s="1" t="s">
        <v>107</v>
      </c>
      <c r="AI8556" s="1" t="s">
        <v>617</v>
      </c>
      <c r="AO8556" s="1" t="s">
        <v>70</v>
      </c>
      <c r="AR8556" s="1">
        <v>32000000</v>
      </c>
      <c r="AT8556" s="1" t="s">
        <v>24521</v>
      </c>
      <c r="AU8556" s="1" t="s">
        <v>6530</v>
      </c>
      <c r="AV8556" s="1" t="s">
        <v>421</v>
      </c>
    </row>
    <row r="8557" spans="1:48" ht="13">
      <c r="A8557" t="s">
        <v>30096</v>
      </c>
      <c r="B8557" s="8">
        <v>45884.678726342594</v>
      </c>
      <c r="C8557" s="1" t="s">
        <v>11244</v>
      </c>
      <c r="D8557" s="1" t="s">
        <v>204</v>
      </c>
      <c r="E8557" s="1" t="s">
        <v>30097</v>
      </c>
      <c r="F8557" s="16" t="s">
        <v>41272</v>
      </c>
      <c r="I8557" s="1" t="s">
        <v>75</v>
      </c>
      <c r="J8557" s="1" t="s">
        <v>2</v>
      </c>
      <c r="M8557" s="1" t="s">
        <v>2542</v>
      </c>
      <c r="N8557" s="1" t="s">
        <v>112</v>
      </c>
      <c r="AB8557" s="1" t="s">
        <v>122</v>
      </c>
      <c r="AC8557" s="1">
        <v>2</v>
      </c>
      <c r="AD8557" s="1">
        <v>2</v>
      </c>
      <c r="AE8557" s="1">
        <v>2</v>
      </c>
      <c r="AF8557" s="1">
        <v>1000</v>
      </c>
      <c r="AG8557" s="1" t="s">
        <v>107</v>
      </c>
      <c r="AI8557" s="1" t="s">
        <v>617</v>
      </c>
      <c r="AO8557" s="1" t="s">
        <v>70</v>
      </c>
      <c r="AR8557" s="1">
        <v>40000000</v>
      </c>
      <c r="AU8557" s="1" t="s">
        <v>6530</v>
      </c>
      <c r="AV8557" s="1" t="s">
        <v>137</v>
      </c>
    </row>
    <row r="8558" spans="1:48" ht="13">
      <c r="A8558" t="s">
        <v>30098</v>
      </c>
      <c r="B8558" s="8">
        <v>45884.815918865745</v>
      </c>
      <c r="C8558" s="1" t="s">
        <v>877</v>
      </c>
      <c r="D8558" s="1" t="s">
        <v>204</v>
      </c>
      <c r="E8558" s="1" t="s">
        <v>27038</v>
      </c>
      <c r="F8558" s="16" t="s">
        <v>41273</v>
      </c>
      <c r="I8558" s="1" t="s">
        <v>241</v>
      </c>
      <c r="J8558" s="1" t="s">
        <v>2</v>
      </c>
      <c r="M8558" s="1" t="s">
        <v>30099</v>
      </c>
      <c r="N8558" s="1" t="s">
        <v>112</v>
      </c>
      <c r="AB8558" s="1" t="s">
        <v>122</v>
      </c>
      <c r="AC8558" s="1">
        <v>3</v>
      </c>
      <c r="AD8558" s="1">
        <v>3</v>
      </c>
      <c r="AE8558" s="1">
        <v>2</v>
      </c>
      <c r="AF8558" s="1">
        <v>1360</v>
      </c>
      <c r="AG8558" s="1" t="s">
        <v>107</v>
      </c>
      <c r="AO8558" s="1" t="s">
        <v>70</v>
      </c>
      <c r="AR8558" s="1">
        <v>240000</v>
      </c>
      <c r="AT8558" s="1" t="s">
        <v>9909</v>
      </c>
      <c r="AU8558" s="1" t="s">
        <v>6564</v>
      </c>
      <c r="AV8558" s="1" t="s">
        <v>421</v>
      </c>
    </row>
    <row r="8559" spans="1:48" ht="13">
      <c r="A8559" t="s">
        <v>30100</v>
      </c>
      <c r="B8559" s="8">
        <v>45884.817294050925</v>
      </c>
      <c r="C8559" s="1" t="s">
        <v>877</v>
      </c>
      <c r="D8559" s="1" t="s">
        <v>204</v>
      </c>
      <c r="E8559" s="1" t="s">
        <v>27038</v>
      </c>
      <c r="F8559" s="16" t="s">
        <v>41274</v>
      </c>
      <c r="I8559" s="1" t="s">
        <v>241</v>
      </c>
      <c r="J8559" s="1" t="s">
        <v>2</v>
      </c>
      <c r="M8559" s="1" t="s">
        <v>30101</v>
      </c>
      <c r="N8559" s="1" t="s">
        <v>364</v>
      </c>
      <c r="AB8559" s="1" t="s">
        <v>122</v>
      </c>
      <c r="AC8559" s="1">
        <v>3</v>
      </c>
      <c r="AD8559" s="1">
        <v>3</v>
      </c>
      <c r="AE8559" s="1">
        <v>2</v>
      </c>
      <c r="AF8559" s="1">
        <v>1450</v>
      </c>
      <c r="AG8559" s="1" t="s">
        <v>107</v>
      </c>
      <c r="AO8559" s="1" t="s">
        <v>70</v>
      </c>
      <c r="AR8559" s="1">
        <v>275000</v>
      </c>
      <c r="AT8559" s="1" t="s">
        <v>9909</v>
      </c>
      <c r="AU8559" s="1" t="s">
        <v>6564</v>
      </c>
      <c r="AV8559" s="1" t="s">
        <v>421</v>
      </c>
    </row>
    <row r="8560" spans="1:48" ht="13">
      <c r="A8560" t="s">
        <v>30102</v>
      </c>
      <c r="B8560" s="8">
        <v>45884.81855974537</v>
      </c>
      <c r="C8560" s="1" t="s">
        <v>877</v>
      </c>
      <c r="D8560" s="1" t="s">
        <v>204</v>
      </c>
      <c r="E8560" s="1" t="s">
        <v>27038</v>
      </c>
      <c r="F8560" s="16" t="s">
        <v>41275</v>
      </c>
      <c r="I8560" s="1" t="s">
        <v>241</v>
      </c>
      <c r="J8560" s="1" t="s">
        <v>2</v>
      </c>
      <c r="M8560" s="1" t="s">
        <v>30103</v>
      </c>
      <c r="N8560" s="1" t="s">
        <v>112</v>
      </c>
      <c r="AB8560" s="1" t="s">
        <v>122</v>
      </c>
      <c r="AC8560" s="1">
        <v>5</v>
      </c>
      <c r="AD8560" s="1">
        <v>4</v>
      </c>
      <c r="AE8560" s="1">
        <v>3</v>
      </c>
      <c r="AF8560" s="1">
        <v>1650</v>
      </c>
      <c r="AG8560" s="1" t="s">
        <v>107</v>
      </c>
      <c r="AO8560" s="1" t="s">
        <v>70</v>
      </c>
      <c r="AR8560" s="1">
        <v>320000</v>
      </c>
      <c r="AT8560" s="1" t="s">
        <v>9909</v>
      </c>
      <c r="AU8560" s="1" t="s">
        <v>6564</v>
      </c>
      <c r="AV8560" s="1" t="s">
        <v>421</v>
      </c>
    </row>
    <row r="8561" spans="1:48" ht="13">
      <c r="A8561" t="s">
        <v>30104</v>
      </c>
      <c r="B8561" s="8">
        <v>45884.820855682869</v>
      </c>
      <c r="C8561" s="1" t="s">
        <v>877</v>
      </c>
      <c r="D8561" s="1" t="s">
        <v>204</v>
      </c>
      <c r="E8561" s="1" t="s">
        <v>27038</v>
      </c>
      <c r="F8561" s="16" t="s">
        <v>41276</v>
      </c>
      <c r="I8561" s="1" t="s">
        <v>75</v>
      </c>
      <c r="J8561" s="1" t="s">
        <v>2</v>
      </c>
      <c r="M8561" s="1" t="s">
        <v>30105</v>
      </c>
      <c r="N8561" s="1" t="s">
        <v>364</v>
      </c>
      <c r="AB8561" s="1" t="s">
        <v>122</v>
      </c>
      <c r="AC8561" s="1">
        <v>5</v>
      </c>
      <c r="AD8561" s="1">
        <v>3</v>
      </c>
      <c r="AE8561" s="1">
        <v>2</v>
      </c>
      <c r="AF8561" s="1">
        <v>1100</v>
      </c>
      <c r="AG8561" s="1" t="s">
        <v>107</v>
      </c>
      <c r="AJ8561" s="1" t="s">
        <v>30106</v>
      </c>
      <c r="AO8561" s="1" t="s">
        <v>70</v>
      </c>
      <c r="AR8561" s="1">
        <v>40000000</v>
      </c>
      <c r="AU8561" s="1" t="s">
        <v>6530</v>
      </c>
      <c r="AV8561" s="1" t="s">
        <v>421</v>
      </c>
    </row>
    <row r="8562" spans="1:48" ht="13">
      <c r="A8562" t="s">
        <v>30107</v>
      </c>
      <c r="B8562" s="8">
        <v>45887.557712986112</v>
      </c>
      <c r="C8562" s="1" t="s">
        <v>132</v>
      </c>
      <c r="D8562" s="1" t="s">
        <v>61</v>
      </c>
      <c r="E8562" s="1" t="s">
        <v>30108</v>
      </c>
      <c r="F8562" s="16" t="s">
        <v>41277</v>
      </c>
      <c r="I8562" s="1" t="s">
        <v>241</v>
      </c>
      <c r="J8562" s="1" t="s">
        <v>0</v>
      </c>
      <c r="M8562" s="1" t="s">
        <v>30109</v>
      </c>
      <c r="N8562" s="1" t="s">
        <v>77</v>
      </c>
      <c r="O8562" s="1">
        <v>8</v>
      </c>
      <c r="P8562" s="1">
        <v>2</v>
      </c>
      <c r="Q8562" s="1">
        <v>2</v>
      </c>
      <c r="R8562" s="1">
        <v>1000</v>
      </c>
      <c r="S8562" s="1">
        <v>1</v>
      </c>
      <c r="T8562" s="1">
        <v>1</v>
      </c>
      <c r="W8562" s="1" t="s">
        <v>30110</v>
      </c>
      <c r="AO8562" s="1" t="s">
        <v>70</v>
      </c>
      <c r="AR8562" s="1">
        <v>135000</v>
      </c>
      <c r="AV8562" s="1" t="s">
        <v>137</v>
      </c>
    </row>
    <row r="8563" spans="1:48" ht="13">
      <c r="A8563" t="s">
        <v>30111</v>
      </c>
      <c r="B8563" s="8">
        <v>45887.596789016199</v>
      </c>
      <c r="C8563" s="1" t="s">
        <v>11244</v>
      </c>
      <c r="D8563" s="1" t="s">
        <v>61</v>
      </c>
      <c r="E8563" s="1" t="s">
        <v>30112</v>
      </c>
      <c r="F8563" s="16" t="s">
        <v>41278</v>
      </c>
      <c r="I8563" s="1" t="s">
        <v>75</v>
      </c>
      <c r="J8563" s="1" t="s">
        <v>2</v>
      </c>
      <c r="M8563" s="1" t="s">
        <v>30113</v>
      </c>
      <c r="N8563" s="1" t="s">
        <v>289</v>
      </c>
      <c r="AB8563" s="1" t="s">
        <v>122</v>
      </c>
      <c r="AC8563" s="1">
        <v>6</v>
      </c>
      <c r="AD8563" s="1">
        <v>2</v>
      </c>
      <c r="AE8563" s="1">
        <v>2</v>
      </c>
      <c r="AF8563" s="1">
        <v>989</v>
      </c>
      <c r="AG8563" s="1" t="s">
        <v>107</v>
      </c>
      <c r="AI8563" s="1" t="s">
        <v>175</v>
      </c>
      <c r="AJ8563" s="1" t="s">
        <v>30114</v>
      </c>
      <c r="AO8563" s="1" t="s">
        <v>70</v>
      </c>
      <c r="AR8563" s="1">
        <v>41500000</v>
      </c>
      <c r="AU8563" s="1" t="s">
        <v>6530</v>
      </c>
      <c r="AV8563" s="1" t="s">
        <v>421</v>
      </c>
    </row>
    <row r="8564" spans="1:48" ht="13">
      <c r="A8564" t="s">
        <v>30115</v>
      </c>
      <c r="B8564" s="8">
        <v>45887.601591782412</v>
      </c>
      <c r="C8564" s="1" t="s">
        <v>132</v>
      </c>
      <c r="D8564" s="1" t="s">
        <v>61</v>
      </c>
      <c r="E8564" s="1" t="s">
        <v>30116</v>
      </c>
      <c r="F8564" s="16" t="s">
        <v>41279</v>
      </c>
      <c r="I8564" s="1" t="s">
        <v>241</v>
      </c>
      <c r="J8564" s="1" t="s">
        <v>352</v>
      </c>
      <c r="M8564" s="1" t="s">
        <v>1157</v>
      </c>
      <c r="N8564" s="1" t="s">
        <v>77</v>
      </c>
      <c r="AL8564" s="1">
        <v>6</v>
      </c>
      <c r="AM8564" s="1">
        <v>1200</v>
      </c>
      <c r="AN8564" s="1" t="s">
        <v>30117</v>
      </c>
      <c r="AO8564" s="1" t="s">
        <v>70</v>
      </c>
      <c r="AR8564" s="1">
        <v>250000</v>
      </c>
      <c r="AV8564" s="1" t="s">
        <v>421</v>
      </c>
    </row>
    <row r="8565" spans="1:48" ht="13">
      <c r="A8565" t="s">
        <v>30118</v>
      </c>
      <c r="B8565" s="8">
        <v>45887.640224722221</v>
      </c>
      <c r="C8565" s="1" t="s">
        <v>11244</v>
      </c>
      <c r="D8565" s="1" t="s">
        <v>204</v>
      </c>
      <c r="E8565" s="1" t="s">
        <v>28551</v>
      </c>
      <c r="F8565" s="16" t="s">
        <v>41280</v>
      </c>
      <c r="I8565" s="1" t="s">
        <v>75</v>
      </c>
      <c r="J8565" s="1" t="s">
        <v>2</v>
      </c>
      <c r="M8565" s="1" t="s">
        <v>30119</v>
      </c>
      <c r="N8565" s="1" t="s">
        <v>96</v>
      </c>
      <c r="AB8565" s="1" t="s">
        <v>122</v>
      </c>
      <c r="AD8565" s="1">
        <v>3</v>
      </c>
      <c r="AE8565" s="1">
        <v>2</v>
      </c>
      <c r="AF8565" s="1">
        <v>989</v>
      </c>
      <c r="AG8565" s="1" t="s">
        <v>107</v>
      </c>
      <c r="AI8565" s="1" t="s">
        <v>8038</v>
      </c>
      <c r="AJ8565" s="1" t="s">
        <v>19368</v>
      </c>
      <c r="AO8565" s="1" t="s">
        <v>70</v>
      </c>
      <c r="AR8565" s="1">
        <v>75000000</v>
      </c>
      <c r="AT8565" s="1" t="s">
        <v>29176</v>
      </c>
      <c r="AU8565" s="1" t="s">
        <v>6530</v>
      </c>
      <c r="AV8565" s="1" t="s">
        <v>421</v>
      </c>
    </row>
    <row r="8566" spans="1:48" ht="13">
      <c r="A8566" t="s">
        <v>30120</v>
      </c>
      <c r="B8566" s="8">
        <v>45887.6422394213</v>
      </c>
      <c r="C8566" s="1" t="s">
        <v>11244</v>
      </c>
      <c r="D8566" s="1" t="s">
        <v>204</v>
      </c>
      <c r="E8566" s="1" t="s">
        <v>28551</v>
      </c>
      <c r="F8566" s="16" t="s">
        <v>41281</v>
      </c>
      <c r="I8566" s="1" t="s">
        <v>75</v>
      </c>
      <c r="J8566" s="1" t="s">
        <v>2</v>
      </c>
      <c r="M8566" s="1" t="s">
        <v>26158</v>
      </c>
      <c r="N8566" s="1" t="s">
        <v>96</v>
      </c>
      <c r="AB8566" s="1" t="s">
        <v>122</v>
      </c>
      <c r="AC8566" s="1">
        <v>28</v>
      </c>
      <c r="AD8566" s="1">
        <v>2</v>
      </c>
      <c r="AE8566" s="1">
        <v>2</v>
      </c>
      <c r="AF8566" s="1">
        <v>740</v>
      </c>
      <c r="AG8566" s="1" t="s">
        <v>107</v>
      </c>
      <c r="AI8566" s="1" t="s">
        <v>8038</v>
      </c>
      <c r="AJ8566" s="1" t="s">
        <v>26375</v>
      </c>
      <c r="AO8566" s="1" t="s">
        <v>70</v>
      </c>
      <c r="AR8566" s="1">
        <v>60000000</v>
      </c>
      <c r="AT8566" s="1" t="s">
        <v>29176</v>
      </c>
      <c r="AU8566" s="1" t="s">
        <v>6530</v>
      </c>
      <c r="AV8566" s="1" t="s">
        <v>421</v>
      </c>
    </row>
    <row r="8567" spans="1:48" ht="13">
      <c r="A8567" t="s">
        <v>30121</v>
      </c>
      <c r="B8567" s="8">
        <v>45887.664538993056</v>
      </c>
      <c r="C8567" s="1" t="s">
        <v>803</v>
      </c>
      <c r="D8567" s="1" t="s">
        <v>61</v>
      </c>
      <c r="E8567" s="1" t="s">
        <v>30122</v>
      </c>
      <c r="F8567" s="16" t="s">
        <v>41282</v>
      </c>
      <c r="I8567" s="1" t="s">
        <v>241</v>
      </c>
      <c r="J8567" s="1" t="s">
        <v>2</v>
      </c>
      <c r="K8567" s="1" t="s">
        <v>64</v>
      </c>
      <c r="M8567" s="1" t="s">
        <v>9784</v>
      </c>
      <c r="N8567" s="1" t="s">
        <v>681</v>
      </c>
      <c r="AB8567" s="1" t="s">
        <v>121</v>
      </c>
      <c r="AC8567" s="1">
        <v>6</v>
      </c>
      <c r="AD8567" s="1">
        <v>3</v>
      </c>
      <c r="AE8567" s="1">
        <v>2</v>
      </c>
      <c r="AF8567" s="1">
        <v>1600</v>
      </c>
      <c r="AG8567" s="1" t="s">
        <v>107</v>
      </c>
      <c r="AH8567" s="1" t="s">
        <v>3703</v>
      </c>
      <c r="AJ8567" s="1" t="s">
        <v>30123</v>
      </c>
      <c r="AO8567" s="1" t="s">
        <v>70</v>
      </c>
      <c r="AR8567" s="1">
        <v>150000</v>
      </c>
      <c r="AU8567" s="1" t="s">
        <v>6564</v>
      </c>
      <c r="AV8567" s="1" t="s">
        <v>421</v>
      </c>
    </row>
    <row r="8568" spans="1:48" ht="13">
      <c r="A8568" t="s">
        <v>30124</v>
      </c>
      <c r="B8568" s="8">
        <v>45887.680943090279</v>
      </c>
      <c r="C8568" s="1" t="s">
        <v>877</v>
      </c>
      <c r="D8568" s="1" t="s">
        <v>204</v>
      </c>
      <c r="E8568" s="1" t="s">
        <v>23960</v>
      </c>
      <c r="F8568" s="16" t="s">
        <v>41283</v>
      </c>
      <c r="I8568" s="1" t="s">
        <v>75</v>
      </c>
      <c r="J8568" s="1" t="s">
        <v>2</v>
      </c>
      <c r="M8568" s="1" t="s">
        <v>30125</v>
      </c>
      <c r="N8568" s="1" t="s">
        <v>364</v>
      </c>
      <c r="AB8568" s="1" t="s">
        <v>122</v>
      </c>
      <c r="AC8568" s="1">
        <v>1</v>
      </c>
      <c r="AD8568" s="1">
        <v>3</v>
      </c>
      <c r="AE8568" s="1">
        <v>2</v>
      </c>
      <c r="AF8568" s="1">
        <v>1180</v>
      </c>
      <c r="AG8568" s="1" t="s">
        <v>107</v>
      </c>
      <c r="AJ8568" s="1" t="s">
        <v>30126</v>
      </c>
      <c r="AO8568" s="1" t="s">
        <v>70</v>
      </c>
      <c r="AR8568" s="1">
        <v>41000000</v>
      </c>
      <c r="AU8568" s="1" t="s">
        <v>6530</v>
      </c>
      <c r="AV8568" s="1" t="s">
        <v>541</v>
      </c>
    </row>
    <row r="8569" spans="1:48" ht="13">
      <c r="A8569" t="s">
        <v>30127</v>
      </c>
      <c r="B8569" s="8">
        <v>45887.700180752319</v>
      </c>
      <c r="C8569" s="1" t="s">
        <v>877</v>
      </c>
      <c r="D8569" s="1" t="s">
        <v>61</v>
      </c>
      <c r="E8569" s="1" t="s">
        <v>30128</v>
      </c>
      <c r="F8569" s="16" t="s">
        <v>41284</v>
      </c>
      <c r="I8569" s="1" t="s">
        <v>75</v>
      </c>
      <c r="J8569" s="1" t="s">
        <v>2</v>
      </c>
      <c r="M8569" s="1" t="s">
        <v>29147</v>
      </c>
      <c r="N8569" s="1" t="s">
        <v>96</v>
      </c>
      <c r="AB8569" s="1" t="s">
        <v>122</v>
      </c>
      <c r="AC8569" s="1">
        <v>49</v>
      </c>
      <c r="AD8569" s="1">
        <v>1</v>
      </c>
      <c r="AE8569" s="1">
        <v>1</v>
      </c>
      <c r="AF8569" s="1">
        <v>503</v>
      </c>
      <c r="AG8569" s="1" t="s">
        <v>2170</v>
      </c>
      <c r="AI8569" s="1" t="s">
        <v>175</v>
      </c>
      <c r="AJ8569" s="1" t="s">
        <v>30129</v>
      </c>
      <c r="AO8569" s="1" t="s">
        <v>70</v>
      </c>
      <c r="AR8569" s="1">
        <v>55000000</v>
      </c>
      <c r="AU8569" s="1" t="s">
        <v>6530</v>
      </c>
      <c r="AV8569" s="1" t="s">
        <v>541</v>
      </c>
    </row>
    <row r="8570" spans="1:48" ht="13">
      <c r="A8570" t="s">
        <v>30130</v>
      </c>
      <c r="B8570" s="8">
        <v>45887.702491527773</v>
      </c>
      <c r="C8570" s="1" t="s">
        <v>877</v>
      </c>
      <c r="D8570" s="1" t="s">
        <v>61</v>
      </c>
      <c r="E8570" s="1" t="s">
        <v>30131</v>
      </c>
      <c r="F8570" s="16" t="s">
        <v>41285</v>
      </c>
      <c r="I8570" s="1" t="s">
        <v>75</v>
      </c>
      <c r="J8570" s="1" t="s">
        <v>2</v>
      </c>
      <c r="M8570" s="1" t="s">
        <v>27318</v>
      </c>
      <c r="N8570" s="1" t="s">
        <v>96</v>
      </c>
      <c r="AB8570" s="1" t="s">
        <v>122</v>
      </c>
      <c r="AC8570" s="1">
        <v>52</v>
      </c>
      <c r="AD8570" s="1">
        <v>1</v>
      </c>
      <c r="AE8570" s="1">
        <v>1</v>
      </c>
      <c r="AF8570" s="1">
        <v>507</v>
      </c>
      <c r="AG8570" s="1" t="s">
        <v>2170</v>
      </c>
      <c r="AH8570" s="1" t="s">
        <v>30132</v>
      </c>
      <c r="AI8570" s="1" t="s">
        <v>175</v>
      </c>
      <c r="AJ8570" s="1" t="s">
        <v>30133</v>
      </c>
      <c r="AO8570" s="1" t="s">
        <v>70</v>
      </c>
      <c r="AR8570" s="1">
        <v>58500000</v>
      </c>
      <c r="AU8570" s="1" t="s">
        <v>6530</v>
      </c>
      <c r="AV8570" s="1" t="s">
        <v>541</v>
      </c>
    </row>
    <row r="8571" spans="1:48" ht="13">
      <c r="A8571" t="s">
        <v>30134</v>
      </c>
      <c r="B8571" s="8">
        <v>45887.704690474537</v>
      </c>
      <c r="C8571" s="1" t="s">
        <v>877</v>
      </c>
      <c r="D8571" s="1" t="s">
        <v>61</v>
      </c>
      <c r="E8571" s="1" t="s">
        <v>30131</v>
      </c>
      <c r="F8571" s="16" t="s">
        <v>41286</v>
      </c>
      <c r="I8571" s="1" t="s">
        <v>75</v>
      </c>
      <c r="J8571" s="1" t="s">
        <v>2</v>
      </c>
      <c r="M8571" s="1" t="s">
        <v>27318</v>
      </c>
      <c r="N8571" s="1" t="s">
        <v>96</v>
      </c>
      <c r="AB8571" s="1" t="s">
        <v>122</v>
      </c>
      <c r="AC8571" s="1">
        <v>52</v>
      </c>
      <c r="AD8571" s="1">
        <v>1</v>
      </c>
      <c r="AE8571" s="1">
        <v>1</v>
      </c>
      <c r="AF8571" s="1">
        <v>471</v>
      </c>
      <c r="AG8571" s="1" t="s">
        <v>2170</v>
      </c>
      <c r="AH8571" s="1" t="s">
        <v>97</v>
      </c>
      <c r="AI8571" s="1" t="s">
        <v>175</v>
      </c>
      <c r="AJ8571" s="1" t="s">
        <v>30135</v>
      </c>
      <c r="AO8571" s="1" t="s">
        <v>70</v>
      </c>
      <c r="AR8571" s="1">
        <v>57600000</v>
      </c>
      <c r="AU8571" s="1" t="s">
        <v>6530</v>
      </c>
      <c r="AV8571" s="1" t="s">
        <v>541</v>
      </c>
    </row>
    <row r="8572" spans="1:48" ht="13">
      <c r="A8572" t="s">
        <v>30136</v>
      </c>
      <c r="B8572" s="8">
        <v>45887.707413668977</v>
      </c>
      <c r="C8572" s="1" t="s">
        <v>877</v>
      </c>
      <c r="D8572" s="1" t="s">
        <v>61</v>
      </c>
      <c r="E8572" s="1" t="s">
        <v>30131</v>
      </c>
      <c r="F8572" s="16" t="s">
        <v>41287</v>
      </c>
      <c r="I8572" s="1" t="s">
        <v>75</v>
      </c>
      <c r="J8572" s="1" t="s">
        <v>2</v>
      </c>
      <c r="M8572" s="1" t="s">
        <v>27318</v>
      </c>
      <c r="N8572" s="1" t="s">
        <v>96</v>
      </c>
      <c r="AB8572" s="1" t="s">
        <v>122</v>
      </c>
      <c r="AC8572" s="1">
        <v>50</v>
      </c>
      <c r="AD8572" s="1">
        <v>3</v>
      </c>
      <c r="AE8572" s="1">
        <v>2</v>
      </c>
      <c r="AF8572" s="1">
        <v>1011</v>
      </c>
      <c r="AG8572" s="1" t="s">
        <v>2170</v>
      </c>
      <c r="AH8572" s="1" t="s">
        <v>30137</v>
      </c>
      <c r="AI8572" s="1" t="s">
        <v>175</v>
      </c>
      <c r="AJ8572" s="1" t="s">
        <v>30138</v>
      </c>
      <c r="AO8572" s="1" t="s">
        <v>70</v>
      </c>
      <c r="AR8572" s="1">
        <v>99200000</v>
      </c>
      <c r="AU8572" s="1" t="s">
        <v>6530</v>
      </c>
      <c r="AV8572" s="1" t="s">
        <v>421</v>
      </c>
    </row>
    <row r="8573" spans="1:48" ht="13">
      <c r="A8573" t="s">
        <v>30139</v>
      </c>
      <c r="B8573" s="8">
        <v>45887.718589733791</v>
      </c>
      <c r="C8573" s="1" t="s">
        <v>877</v>
      </c>
      <c r="D8573" s="1" t="s">
        <v>204</v>
      </c>
      <c r="E8573" s="1" t="s">
        <v>1397</v>
      </c>
      <c r="F8573" s="16" t="s">
        <v>41288</v>
      </c>
      <c r="I8573" s="1" t="s">
        <v>75</v>
      </c>
      <c r="J8573" s="1" t="s">
        <v>2</v>
      </c>
      <c r="M8573" s="1" t="s">
        <v>29867</v>
      </c>
      <c r="N8573" s="1" t="s">
        <v>615</v>
      </c>
      <c r="AB8573" s="1" t="s">
        <v>122</v>
      </c>
      <c r="AC8573" s="1">
        <v>1</v>
      </c>
      <c r="AD8573" s="1">
        <v>2</v>
      </c>
      <c r="AE8573" s="1">
        <v>2</v>
      </c>
      <c r="AF8573" s="1">
        <v>800</v>
      </c>
      <c r="AG8573" s="1" t="s">
        <v>107</v>
      </c>
      <c r="AO8573" s="1" t="s">
        <v>70</v>
      </c>
      <c r="AR8573" s="1">
        <v>32000000</v>
      </c>
      <c r="AT8573" s="1" t="s">
        <v>19381</v>
      </c>
      <c r="AU8573" s="1" t="s">
        <v>6530</v>
      </c>
      <c r="AV8573" s="1" t="s">
        <v>421</v>
      </c>
    </row>
    <row r="8574" spans="1:48" ht="13">
      <c r="A8574" t="s">
        <v>30140</v>
      </c>
      <c r="B8574" s="8">
        <v>45887.731514618055</v>
      </c>
      <c r="C8574" s="1" t="s">
        <v>877</v>
      </c>
      <c r="D8574" s="1" t="s">
        <v>204</v>
      </c>
      <c r="E8574" s="1" t="s">
        <v>26401</v>
      </c>
      <c r="F8574" s="16" t="s">
        <v>41289</v>
      </c>
      <c r="I8574" s="1" t="s">
        <v>75</v>
      </c>
      <c r="J8574" s="1" t="s">
        <v>2</v>
      </c>
      <c r="M8574" s="1" t="s">
        <v>30141</v>
      </c>
      <c r="N8574" s="1" t="s">
        <v>615</v>
      </c>
      <c r="AB8574" s="1" t="s">
        <v>122</v>
      </c>
      <c r="AC8574" s="1">
        <v>5</v>
      </c>
      <c r="AD8574" s="1">
        <v>3</v>
      </c>
      <c r="AE8574" s="1">
        <v>2</v>
      </c>
      <c r="AF8574" s="1">
        <v>1000</v>
      </c>
      <c r="AG8574" s="1" t="s">
        <v>107</v>
      </c>
      <c r="AJ8574" s="1" t="s">
        <v>30142</v>
      </c>
      <c r="AO8574" s="1" t="s">
        <v>70</v>
      </c>
      <c r="AR8574" s="1">
        <v>35000000</v>
      </c>
      <c r="AU8574" s="1" t="s">
        <v>6530</v>
      </c>
      <c r="AV8574" s="1" t="s">
        <v>137</v>
      </c>
    </row>
    <row r="8575" spans="1:48" ht="13">
      <c r="A8575" t="s">
        <v>30143</v>
      </c>
      <c r="B8575" s="8">
        <v>45887.735086168977</v>
      </c>
      <c r="C8575" s="1" t="s">
        <v>877</v>
      </c>
      <c r="D8575" s="1" t="s">
        <v>204</v>
      </c>
      <c r="E8575" s="1" t="s">
        <v>21184</v>
      </c>
      <c r="F8575" s="16" t="s">
        <v>41290</v>
      </c>
      <c r="I8575" s="1" t="s">
        <v>75</v>
      </c>
      <c r="J8575" s="1" t="s">
        <v>2</v>
      </c>
      <c r="M8575" s="1" t="s">
        <v>3251</v>
      </c>
      <c r="N8575" s="1" t="s">
        <v>121</v>
      </c>
      <c r="AB8575" s="1" t="s">
        <v>122</v>
      </c>
      <c r="AD8575" s="1">
        <v>3</v>
      </c>
      <c r="AE8575" s="1">
        <v>2</v>
      </c>
      <c r="AF8575" s="1">
        <v>1500</v>
      </c>
      <c r="AG8575" s="1" t="s">
        <v>107</v>
      </c>
      <c r="AI8575" s="1" t="s">
        <v>180</v>
      </c>
      <c r="AJ8575" s="1" t="s">
        <v>30144</v>
      </c>
      <c r="AO8575" s="1" t="s">
        <v>70</v>
      </c>
      <c r="AR8575" s="1">
        <v>55000000</v>
      </c>
      <c r="AT8575" s="1" t="s">
        <v>22053</v>
      </c>
      <c r="AU8575" s="1" t="s">
        <v>6530</v>
      </c>
      <c r="AV8575" s="1" t="s">
        <v>421</v>
      </c>
    </row>
    <row r="8576" spans="1:48" ht="13">
      <c r="A8576" t="s">
        <v>30145</v>
      </c>
      <c r="B8576" s="8">
        <v>45887.737579733795</v>
      </c>
      <c r="C8576" s="1" t="s">
        <v>877</v>
      </c>
      <c r="D8576" s="1" t="s">
        <v>204</v>
      </c>
      <c r="E8576" s="1" t="s">
        <v>20347</v>
      </c>
      <c r="F8576" s="16" t="s">
        <v>41291</v>
      </c>
      <c r="I8576" s="1" t="s">
        <v>241</v>
      </c>
      <c r="J8576" s="1" t="s">
        <v>2</v>
      </c>
      <c r="M8576" s="1" t="s">
        <v>27318</v>
      </c>
      <c r="N8576" s="1" t="s">
        <v>96</v>
      </c>
      <c r="AB8576" s="1" t="s">
        <v>122</v>
      </c>
      <c r="AC8576" s="1">
        <v>15</v>
      </c>
      <c r="AD8576" s="1">
        <v>3</v>
      </c>
      <c r="AE8576" s="1">
        <v>2</v>
      </c>
      <c r="AF8576" s="1">
        <v>1040</v>
      </c>
      <c r="AG8576" s="1" t="s">
        <v>122</v>
      </c>
      <c r="AO8576" s="1" t="s">
        <v>70</v>
      </c>
      <c r="AR8576" s="1">
        <v>410000</v>
      </c>
      <c r="AU8576" s="1" t="s">
        <v>6564</v>
      </c>
      <c r="AV8576" s="1" t="s">
        <v>137</v>
      </c>
    </row>
    <row r="8577" spans="1:48" ht="13">
      <c r="A8577" t="s">
        <v>30146</v>
      </c>
      <c r="B8577" s="8">
        <v>45888.389558750001</v>
      </c>
      <c r="C8577" s="1" t="s">
        <v>11244</v>
      </c>
      <c r="D8577" s="1" t="s">
        <v>61</v>
      </c>
      <c r="E8577" s="1" t="s">
        <v>30147</v>
      </c>
      <c r="F8577" s="16" t="s">
        <v>41292</v>
      </c>
      <c r="I8577" s="1" t="s">
        <v>75</v>
      </c>
      <c r="J8577" s="1" t="s">
        <v>0</v>
      </c>
      <c r="M8577" s="1" t="s">
        <v>30148</v>
      </c>
      <c r="N8577" s="1" t="s">
        <v>364</v>
      </c>
      <c r="O8577" s="1">
        <v>16.399999999999999</v>
      </c>
      <c r="P8577" s="1">
        <v>4</v>
      </c>
      <c r="Q8577" s="1">
        <v>3</v>
      </c>
      <c r="R8577" s="1">
        <v>2500</v>
      </c>
      <c r="S8577" s="1">
        <v>2</v>
      </c>
      <c r="T8577" s="1">
        <v>3</v>
      </c>
      <c r="V8577" s="1" t="s">
        <v>274</v>
      </c>
      <c r="AO8577" s="1" t="s">
        <v>70</v>
      </c>
      <c r="AP8577" s="1">
        <v>4350000</v>
      </c>
      <c r="AR8577" s="1">
        <v>71340000</v>
      </c>
      <c r="AV8577" s="1" t="s">
        <v>421</v>
      </c>
    </row>
    <row r="8578" spans="1:48" ht="13">
      <c r="A8578" t="s">
        <v>30149</v>
      </c>
      <c r="B8578" s="8">
        <v>45888.390715532412</v>
      </c>
      <c r="C8578" s="1" t="s">
        <v>877</v>
      </c>
      <c r="D8578" s="1" t="s">
        <v>204</v>
      </c>
      <c r="E8578" s="1" t="s">
        <v>1611</v>
      </c>
      <c r="F8578" s="16" t="s">
        <v>41293</v>
      </c>
      <c r="I8578" s="1" t="s">
        <v>75</v>
      </c>
      <c r="J8578" s="1" t="s">
        <v>2</v>
      </c>
      <c r="M8578" s="1" t="s">
        <v>28740</v>
      </c>
      <c r="N8578" s="1" t="s">
        <v>152</v>
      </c>
      <c r="AB8578" s="1" t="s">
        <v>122</v>
      </c>
      <c r="AD8578" s="1">
        <v>2</v>
      </c>
      <c r="AE8578" s="1">
        <v>2</v>
      </c>
      <c r="AF8578" s="1">
        <v>1050</v>
      </c>
      <c r="AG8578" s="1" t="s">
        <v>107</v>
      </c>
      <c r="AI8578" s="1" t="s">
        <v>8528</v>
      </c>
      <c r="AO8578" s="1" t="s">
        <v>70</v>
      </c>
      <c r="AR8578" s="1">
        <v>90000000</v>
      </c>
      <c r="AT8578" s="1" t="s">
        <v>19368</v>
      </c>
      <c r="AU8578" s="1" t="s">
        <v>6530</v>
      </c>
      <c r="AV8578" s="1" t="s">
        <v>541</v>
      </c>
    </row>
    <row r="8579" spans="1:48" ht="13">
      <c r="A8579" t="s">
        <v>30150</v>
      </c>
      <c r="B8579" s="8">
        <v>45888.397708958335</v>
      </c>
      <c r="C8579" s="1" t="s">
        <v>877</v>
      </c>
      <c r="D8579" s="1" t="s">
        <v>204</v>
      </c>
      <c r="E8579" s="1" t="s">
        <v>1611</v>
      </c>
      <c r="F8579" s="16" t="s">
        <v>41294</v>
      </c>
      <c r="I8579" s="1" t="s">
        <v>75</v>
      </c>
      <c r="J8579" s="1" t="s">
        <v>2</v>
      </c>
      <c r="M8579" s="1" t="s">
        <v>28740</v>
      </c>
      <c r="N8579" s="1" t="s">
        <v>152</v>
      </c>
      <c r="AB8579" s="1" t="s">
        <v>122</v>
      </c>
      <c r="AD8579" s="1">
        <v>2</v>
      </c>
      <c r="AE8579" s="1">
        <v>2</v>
      </c>
      <c r="AF8579" s="1">
        <v>1190</v>
      </c>
      <c r="AG8579" s="1" t="s">
        <v>107</v>
      </c>
      <c r="AH8579" s="1" t="s">
        <v>30151</v>
      </c>
      <c r="AI8579" s="1" t="s">
        <v>8528</v>
      </c>
      <c r="AJ8579" s="1" t="s">
        <v>19368</v>
      </c>
      <c r="AO8579" s="1" t="s">
        <v>70</v>
      </c>
      <c r="AR8579" s="1">
        <v>101000000</v>
      </c>
      <c r="AU8579" s="1" t="s">
        <v>6530</v>
      </c>
      <c r="AV8579" s="1" t="s">
        <v>421</v>
      </c>
    </row>
    <row r="8580" spans="1:48" ht="13">
      <c r="A8580" t="s">
        <v>30152</v>
      </c>
      <c r="B8580" s="8">
        <v>45888.402110891198</v>
      </c>
      <c r="C8580" s="1" t="s">
        <v>877</v>
      </c>
      <c r="D8580" s="1" t="s">
        <v>204</v>
      </c>
      <c r="E8580" s="1" t="s">
        <v>29150</v>
      </c>
      <c r="F8580" s="16" t="s">
        <v>41295</v>
      </c>
      <c r="I8580" s="1" t="s">
        <v>75</v>
      </c>
      <c r="J8580" s="1" t="s">
        <v>2</v>
      </c>
      <c r="M8580" s="1" t="s">
        <v>30153</v>
      </c>
      <c r="N8580" s="1" t="s">
        <v>152</v>
      </c>
      <c r="AB8580" s="1" t="s">
        <v>122</v>
      </c>
      <c r="AC8580" s="1">
        <v>8</v>
      </c>
      <c r="AD8580" s="1">
        <v>3</v>
      </c>
      <c r="AE8580" s="1">
        <v>3</v>
      </c>
      <c r="AF8580" s="1">
        <v>1865</v>
      </c>
      <c r="AG8580" s="1" t="s">
        <v>107</v>
      </c>
      <c r="AH8580" s="1" t="s">
        <v>28978</v>
      </c>
      <c r="AI8580" s="1" t="s">
        <v>123</v>
      </c>
      <c r="AO8580" s="1" t="s">
        <v>70</v>
      </c>
      <c r="AR8580" s="1">
        <v>100000000</v>
      </c>
      <c r="AU8580" s="1" t="s">
        <v>6530</v>
      </c>
      <c r="AV8580" s="1" t="s">
        <v>421</v>
      </c>
    </row>
    <row r="8581" spans="1:48" ht="13">
      <c r="A8581" t="s">
        <v>30154</v>
      </c>
      <c r="B8581" s="8">
        <v>45888.439933148147</v>
      </c>
      <c r="C8581" s="1" t="s">
        <v>877</v>
      </c>
      <c r="D8581" s="1" t="s">
        <v>204</v>
      </c>
      <c r="E8581" s="1" t="s">
        <v>26894</v>
      </c>
      <c r="F8581" s="16" t="s">
        <v>41296</v>
      </c>
      <c r="I8581" s="1" t="s">
        <v>241</v>
      </c>
      <c r="J8581" s="1" t="s">
        <v>2</v>
      </c>
      <c r="M8581" s="1" t="s">
        <v>30155</v>
      </c>
      <c r="N8581" s="1" t="s">
        <v>29215</v>
      </c>
      <c r="AB8581" s="1" t="s">
        <v>122</v>
      </c>
      <c r="AD8581" s="1">
        <v>3</v>
      </c>
      <c r="AE8581" s="1">
        <v>2</v>
      </c>
      <c r="AF8581" s="1">
        <v>2400</v>
      </c>
      <c r="AG8581" s="1" t="s">
        <v>107</v>
      </c>
      <c r="AO8581" s="1" t="s">
        <v>70</v>
      </c>
      <c r="AR8581" s="1">
        <v>450000</v>
      </c>
      <c r="AT8581" s="1" t="s">
        <v>29394</v>
      </c>
      <c r="AU8581" s="1" t="s">
        <v>6564</v>
      </c>
      <c r="AV8581" s="1" t="s">
        <v>541</v>
      </c>
    </row>
    <row r="8582" spans="1:48" ht="13">
      <c r="A8582" t="s">
        <v>30156</v>
      </c>
      <c r="B8582" s="8">
        <v>45888.481765254634</v>
      </c>
      <c r="C8582" s="1" t="s">
        <v>803</v>
      </c>
      <c r="D8582" s="1" t="s">
        <v>61</v>
      </c>
      <c r="E8582" s="1" t="s">
        <v>20917</v>
      </c>
      <c r="F8582" s="16" t="s">
        <v>41297</v>
      </c>
      <c r="I8582" s="1" t="s">
        <v>75</v>
      </c>
      <c r="J8582" s="1" t="s">
        <v>0</v>
      </c>
      <c r="K8582" s="1" t="s">
        <v>64</v>
      </c>
      <c r="M8582" s="1" t="s">
        <v>30157</v>
      </c>
      <c r="N8582" s="1" t="s">
        <v>4647</v>
      </c>
      <c r="O8582" s="1">
        <v>6</v>
      </c>
      <c r="P8582" s="1">
        <v>4</v>
      </c>
      <c r="Q8582" s="1">
        <v>2</v>
      </c>
      <c r="R8582" s="1">
        <v>2000</v>
      </c>
      <c r="S8582" s="1">
        <v>2</v>
      </c>
      <c r="T8582" s="1">
        <v>2</v>
      </c>
      <c r="W8582" s="1" t="s">
        <v>30158</v>
      </c>
      <c r="AO8582" s="1" t="s">
        <v>70</v>
      </c>
      <c r="AR8582" s="1">
        <v>59000000</v>
      </c>
      <c r="AV8582" s="1" t="s">
        <v>421</v>
      </c>
    </row>
    <row r="8583" spans="1:48" ht="13">
      <c r="A8583" t="s">
        <v>30159</v>
      </c>
      <c r="B8583" s="8">
        <v>45888.499531400463</v>
      </c>
      <c r="C8583" s="1" t="s">
        <v>803</v>
      </c>
      <c r="D8583" s="1" t="s">
        <v>204</v>
      </c>
      <c r="E8583" s="1" t="s">
        <v>12506</v>
      </c>
      <c r="F8583" s="16" t="s">
        <v>41298</v>
      </c>
      <c r="I8583" s="1" t="s">
        <v>241</v>
      </c>
      <c r="J8583" s="1" t="s">
        <v>2</v>
      </c>
      <c r="K8583" s="1" t="s">
        <v>64</v>
      </c>
      <c r="M8583" s="1" t="s">
        <v>7834</v>
      </c>
      <c r="N8583" s="1" t="s">
        <v>96</v>
      </c>
      <c r="AB8583" s="1" t="s">
        <v>121</v>
      </c>
      <c r="AC8583" s="1">
        <v>16</v>
      </c>
      <c r="AD8583" s="1">
        <v>3</v>
      </c>
      <c r="AE8583" s="1">
        <v>3</v>
      </c>
      <c r="AF8583" s="1">
        <v>1040</v>
      </c>
      <c r="AG8583" s="1" t="s">
        <v>107</v>
      </c>
      <c r="AI8583" s="1" t="s">
        <v>144</v>
      </c>
      <c r="AJ8583" s="1" t="s">
        <v>30160</v>
      </c>
      <c r="AO8583" s="1" t="s">
        <v>70</v>
      </c>
      <c r="AR8583" s="1">
        <v>410000</v>
      </c>
      <c r="AU8583" s="1" t="s">
        <v>6564</v>
      </c>
      <c r="AV8583" s="1" t="s">
        <v>421</v>
      </c>
    </row>
    <row r="8584" spans="1:48" ht="13">
      <c r="A8584" t="s">
        <v>30161</v>
      </c>
      <c r="B8584" s="8">
        <v>45888.560459097222</v>
      </c>
      <c r="C8584" s="1" t="s">
        <v>803</v>
      </c>
      <c r="D8584" s="1" t="s">
        <v>61</v>
      </c>
      <c r="E8584" s="1" t="s">
        <v>30162</v>
      </c>
      <c r="F8584" s="16" t="s">
        <v>41299</v>
      </c>
      <c r="I8584" s="1" t="s">
        <v>75</v>
      </c>
      <c r="J8584" s="1" t="s">
        <v>352</v>
      </c>
      <c r="K8584" s="1" t="s">
        <v>1128</v>
      </c>
      <c r="M8584" s="1" t="s">
        <v>30163</v>
      </c>
      <c r="N8584" s="1" t="s">
        <v>112</v>
      </c>
      <c r="AK8584" s="1" t="s">
        <v>30164</v>
      </c>
      <c r="AL8584" s="1">
        <v>14.75</v>
      </c>
      <c r="AM8584" s="1">
        <v>11600</v>
      </c>
      <c r="AN8584" s="1" t="s">
        <v>30165</v>
      </c>
      <c r="AO8584" s="1" t="s">
        <v>70</v>
      </c>
      <c r="AR8584" s="1">
        <v>585000000</v>
      </c>
      <c r="AV8584" s="1" t="s">
        <v>421</v>
      </c>
    </row>
    <row r="8585" spans="1:48" ht="13">
      <c r="A8585" t="s">
        <v>30166</v>
      </c>
      <c r="B8585" s="8">
        <v>45888.643135868057</v>
      </c>
      <c r="C8585" s="1" t="s">
        <v>803</v>
      </c>
      <c r="D8585" s="1" t="s">
        <v>61</v>
      </c>
      <c r="E8585" s="1" t="s">
        <v>30167</v>
      </c>
      <c r="F8585" s="16" t="s">
        <v>41300</v>
      </c>
      <c r="I8585" s="1" t="s">
        <v>75</v>
      </c>
      <c r="J8585" s="1" t="s">
        <v>0</v>
      </c>
      <c r="K8585" s="1" t="s">
        <v>64</v>
      </c>
      <c r="M8585" s="1" t="s">
        <v>30168</v>
      </c>
      <c r="N8585" s="1" t="s">
        <v>554</v>
      </c>
      <c r="O8585" s="1">
        <v>6.5</v>
      </c>
      <c r="P8585" s="1">
        <v>6</v>
      </c>
      <c r="Q8585" s="1">
        <v>3</v>
      </c>
      <c r="R8585" s="1">
        <v>2500</v>
      </c>
      <c r="S8585" s="1">
        <v>2</v>
      </c>
      <c r="T8585" s="1">
        <v>2</v>
      </c>
      <c r="W8585" s="1" t="s">
        <v>30169</v>
      </c>
      <c r="AO8585" s="1" t="s">
        <v>70</v>
      </c>
      <c r="AR8585" s="1">
        <v>35000000</v>
      </c>
      <c r="AV8585" s="1" t="s">
        <v>421</v>
      </c>
    </row>
    <row r="8586" spans="1:48" ht="13">
      <c r="A8586" t="s">
        <v>30170</v>
      </c>
      <c r="B8586" s="8">
        <v>45888.759482615744</v>
      </c>
      <c r="C8586" s="1" t="s">
        <v>132</v>
      </c>
      <c r="D8586" s="1" t="s">
        <v>61</v>
      </c>
      <c r="E8586" s="1" t="s">
        <v>27065</v>
      </c>
      <c r="F8586" s="16" t="s">
        <v>41301</v>
      </c>
      <c r="I8586" s="1" t="s">
        <v>75</v>
      </c>
      <c r="J8586" s="1" t="s">
        <v>1</v>
      </c>
      <c r="M8586" s="1" t="s">
        <v>30171</v>
      </c>
      <c r="N8586" s="1" t="s">
        <v>121</v>
      </c>
      <c r="X8586" s="1">
        <v>18.440000000000001</v>
      </c>
      <c r="AA8586" s="1" t="s">
        <v>30172</v>
      </c>
      <c r="AO8586" s="1" t="s">
        <v>70</v>
      </c>
      <c r="AP8586" s="1">
        <v>6500000</v>
      </c>
      <c r="AV8586" s="1" t="s">
        <v>421</v>
      </c>
    </row>
    <row r="8587" spans="1:48" ht="13">
      <c r="A8587" t="s">
        <v>30173</v>
      </c>
      <c r="B8587" s="8">
        <v>45889.533737384263</v>
      </c>
      <c r="C8587" s="1" t="s">
        <v>803</v>
      </c>
      <c r="D8587" s="1" t="s">
        <v>61</v>
      </c>
      <c r="E8587" s="1" t="s">
        <v>30174</v>
      </c>
      <c r="F8587" s="16" t="s">
        <v>41302</v>
      </c>
      <c r="I8587" s="1" t="s">
        <v>75</v>
      </c>
      <c r="J8587" s="1" t="s">
        <v>2</v>
      </c>
      <c r="K8587" s="1" t="s">
        <v>64</v>
      </c>
      <c r="M8587" s="1" t="s">
        <v>19537</v>
      </c>
      <c r="N8587" s="1" t="s">
        <v>4647</v>
      </c>
      <c r="AB8587" s="1" t="s">
        <v>121</v>
      </c>
      <c r="AC8587" s="1">
        <v>23</v>
      </c>
      <c r="AD8587" s="1">
        <v>2</v>
      </c>
      <c r="AE8587" s="1">
        <v>2</v>
      </c>
      <c r="AF8587" s="1">
        <v>904</v>
      </c>
      <c r="AG8587" s="1" t="s">
        <v>107</v>
      </c>
      <c r="AH8587" s="1" t="s">
        <v>1293</v>
      </c>
      <c r="AI8587" s="1" t="s">
        <v>144</v>
      </c>
      <c r="AJ8587" s="1" t="s">
        <v>30175</v>
      </c>
      <c r="AO8587" s="1" t="s">
        <v>70</v>
      </c>
      <c r="AR8587" s="1">
        <v>70700000</v>
      </c>
      <c r="AU8587" s="1" t="s">
        <v>6530</v>
      </c>
      <c r="AV8587" s="1" t="s">
        <v>421</v>
      </c>
    </row>
    <row r="8588" spans="1:48" ht="13">
      <c r="A8588" t="s">
        <v>30176</v>
      </c>
      <c r="B8588" s="8">
        <v>45889.545692083339</v>
      </c>
      <c r="C8588" s="1" t="s">
        <v>803</v>
      </c>
      <c r="D8588" s="1" t="s">
        <v>61</v>
      </c>
      <c r="E8588" s="1" t="s">
        <v>30174</v>
      </c>
      <c r="F8588" s="16" t="s">
        <v>41303</v>
      </c>
      <c r="I8588" s="1" t="s">
        <v>75</v>
      </c>
      <c r="J8588" s="1" t="s">
        <v>2</v>
      </c>
      <c r="K8588" s="1" t="s">
        <v>64</v>
      </c>
      <c r="M8588" s="1" t="s">
        <v>19537</v>
      </c>
      <c r="N8588" s="1" t="s">
        <v>4647</v>
      </c>
      <c r="AB8588" s="1" t="s">
        <v>121</v>
      </c>
      <c r="AC8588" s="1">
        <v>29</v>
      </c>
      <c r="AD8588" s="1">
        <v>2</v>
      </c>
      <c r="AE8588" s="1">
        <v>2</v>
      </c>
      <c r="AF8588" s="1">
        <v>1074</v>
      </c>
      <c r="AG8588" s="1" t="s">
        <v>107</v>
      </c>
      <c r="AI8588" s="1" t="s">
        <v>144</v>
      </c>
      <c r="AJ8588" s="1" t="s">
        <v>30177</v>
      </c>
      <c r="AO8588" s="1" t="s">
        <v>70</v>
      </c>
      <c r="AR8588" s="1">
        <v>86681804</v>
      </c>
      <c r="AU8588" s="1" t="s">
        <v>6530</v>
      </c>
      <c r="AV8588" s="1" t="s">
        <v>421</v>
      </c>
    </row>
    <row r="8589" spans="1:48" ht="13">
      <c r="A8589" t="s">
        <v>30178</v>
      </c>
      <c r="B8589" s="8">
        <v>45889.55069831018</v>
      </c>
      <c r="C8589" s="1" t="s">
        <v>11244</v>
      </c>
      <c r="D8589" s="1" t="s">
        <v>61</v>
      </c>
      <c r="E8589" s="1" t="s">
        <v>13103</v>
      </c>
      <c r="F8589" s="16" t="s">
        <v>41304</v>
      </c>
      <c r="I8589" s="1" t="s">
        <v>75</v>
      </c>
      <c r="J8589" s="1" t="s">
        <v>2</v>
      </c>
      <c r="M8589" s="1" t="s">
        <v>30179</v>
      </c>
      <c r="N8589" s="1" t="s">
        <v>142</v>
      </c>
      <c r="AB8589" s="1" t="s">
        <v>143</v>
      </c>
      <c r="AD8589" s="1">
        <v>3</v>
      </c>
      <c r="AE8589" s="1">
        <v>3</v>
      </c>
      <c r="AF8589" s="1">
        <v>3003</v>
      </c>
      <c r="AG8589" s="1" t="s">
        <v>98</v>
      </c>
      <c r="AI8589" s="1" t="s">
        <v>180</v>
      </c>
      <c r="AO8589" s="1" t="s">
        <v>70</v>
      </c>
      <c r="AR8589" s="1">
        <v>280000000</v>
      </c>
      <c r="AU8589" s="1" t="s">
        <v>6530</v>
      </c>
      <c r="AV8589" s="1" t="s">
        <v>421</v>
      </c>
    </row>
    <row r="8590" spans="1:48" ht="13">
      <c r="A8590" t="s">
        <v>30180</v>
      </c>
      <c r="B8590" s="8">
        <v>45889.553791076389</v>
      </c>
      <c r="C8590" s="1" t="s">
        <v>803</v>
      </c>
      <c r="D8590" s="1" t="s">
        <v>61</v>
      </c>
      <c r="E8590" s="1" t="s">
        <v>30174</v>
      </c>
      <c r="F8590" s="16" t="s">
        <v>41305</v>
      </c>
      <c r="I8590" s="1" t="s">
        <v>75</v>
      </c>
      <c r="J8590" s="1" t="s">
        <v>2</v>
      </c>
      <c r="K8590" s="1" t="s">
        <v>64</v>
      </c>
      <c r="M8590" s="1" t="s">
        <v>19537</v>
      </c>
      <c r="N8590" s="1" t="s">
        <v>4647</v>
      </c>
      <c r="AB8590" s="1" t="s">
        <v>121</v>
      </c>
      <c r="AC8590" s="1">
        <v>23</v>
      </c>
      <c r="AD8590" s="1">
        <v>3</v>
      </c>
      <c r="AE8590" s="1">
        <v>2</v>
      </c>
      <c r="AF8590" s="1">
        <v>1074</v>
      </c>
      <c r="AG8590" s="1" t="s">
        <v>107</v>
      </c>
      <c r="AH8590" s="1" t="s">
        <v>1293</v>
      </c>
      <c r="AI8590" s="1" t="s">
        <v>144</v>
      </c>
      <c r="AJ8590" s="1" t="s">
        <v>30181</v>
      </c>
      <c r="AO8590" s="1" t="s">
        <v>70</v>
      </c>
      <c r="AR8590" s="1">
        <v>82350000</v>
      </c>
      <c r="AU8590" s="1" t="s">
        <v>6530</v>
      </c>
      <c r="AV8590" s="1" t="s">
        <v>421</v>
      </c>
    </row>
    <row r="8591" spans="1:48" ht="13">
      <c r="A8591" t="s">
        <v>30182</v>
      </c>
      <c r="B8591" s="8">
        <v>45889.562104375</v>
      </c>
      <c r="C8591" s="1" t="s">
        <v>803</v>
      </c>
      <c r="D8591" s="1" t="s">
        <v>61</v>
      </c>
      <c r="E8591" s="1" t="s">
        <v>30174</v>
      </c>
      <c r="F8591" s="16" t="s">
        <v>41306</v>
      </c>
      <c r="I8591" s="1" t="s">
        <v>75</v>
      </c>
      <c r="J8591" s="1" t="s">
        <v>2</v>
      </c>
      <c r="K8591" s="1" t="s">
        <v>64</v>
      </c>
      <c r="M8591" s="1" t="s">
        <v>19537</v>
      </c>
      <c r="N8591" s="1" t="s">
        <v>4647</v>
      </c>
      <c r="AB8591" s="1" t="s">
        <v>121</v>
      </c>
      <c r="AD8591" s="1">
        <v>3</v>
      </c>
      <c r="AE8591" s="1">
        <v>2</v>
      </c>
      <c r="AF8591" s="1">
        <v>1313</v>
      </c>
      <c r="AG8591" s="1" t="s">
        <v>107</v>
      </c>
      <c r="AI8591" s="1" t="s">
        <v>144</v>
      </c>
      <c r="AJ8591" s="1" t="s">
        <v>30183</v>
      </c>
      <c r="AO8591" s="1" t="s">
        <v>70</v>
      </c>
      <c r="AR8591" s="1">
        <v>82341809</v>
      </c>
      <c r="AU8591" s="1" t="s">
        <v>6530</v>
      </c>
      <c r="AV8591" s="1" t="s">
        <v>421</v>
      </c>
    </row>
    <row r="8592" spans="1:48" ht="13">
      <c r="A8592" t="s">
        <v>30184</v>
      </c>
      <c r="B8592" s="8">
        <v>45889.573195138888</v>
      </c>
      <c r="C8592" s="1" t="s">
        <v>803</v>
      </c>
      <c r="D8592" s="1" t="s">
        <v>61</v>
      </c>
      <c r="E8592" s="1" t="s">
        <v>30185</v>
      </c>
      <c r="F8592" s="16" t="s">
        <v>41307</v>
      </c>
      <c r="I8592" s="1" t="s">
        <v>75</v>
      </c>
      <c r="J8592" s="1" t="s">
        <v>2</v>
      </c>
      <c r="K8592" s="1" t="s">
        <v>64</v>
      </c>
      <c r="M8592" s="1" t="s">
        <v>30186</v>
      </c>
      <c r="N8592" s="1" t="s">
        <v>121</v>
      </c>
      <c r="AB8592" s="1" t="s">
        <v>121</v>
      </c>
      <c r="AC8592" s="1">
        <v>3</v>
      </c>
      <c r="AD8592" s="1">
        <v>3</v>
      </c>
      <c r="AE8592" s="1">
        <v>2</v>
      </c>
      <c r="AF8592" s="1">
        <v>1186</v>
      </c>
      <c r="AG8592" s="1" t="s">
        <v>107</v>
      </c>
      <c r="AI8592" s="1" t="s">
        <v>144</v>
      </c>
      <c r="AJ8592" s="1" t="s">
        <v>30187</v>
      </c>
      <c r="AO8592" s="1" t="s">
        <v>70</v>
      </c>
      <c r="AR8592" s="1">
        <v>35000000</v>
      </c>
      <c r="AU8592" s="1" t="s">
        <v>6530</v>
      </c>
      <c r="AV8592" s="1" t="s">
        <v>421</v>
      </c>
    </row>
    <row r="8593" spans="1:48" ht="13">
      <c r="A8593" t="s">
        <v>30188</v>
      </c>
      <c r="B8593" s="8">
        <v>45889.680887361115</v>
      </c>
      <c r="C8593" s="1" t="s">
        <v>11244</v>
      </c>
      <c r="D8593" s="1" t="s">
        <v>204</v>
      </c>
      <c r="E8593" s="1" t="s">
        <v>29566</v>
      </c>
      <c r="F8593" s="16" t="s">
        <v>41308</v>
      </c>
      <c r="I8593" s="1" t="s">
        <v>75</v>
      </c>
      <c r="J8593" s="1" t="s">
        <v>2</v>
      </c>
      <c r="M8593" s="1" t="s">
        <v>30189</v>
      </c>
      <c r="N8593" s="1" t="s">
        <v>364</v>
      </c>
      <c r="AB8593" s="1" t="s">
        <v>122</v>
      </c>
      <c r="AC8593" s="1">
        <v>1</v>
      </c>
      <c r="AD8593" s="1">
        <v>3</v>
      </c>
      <c r="AE8593" s="1">
        <v>2</v>
      </c>
      <c r="AF8593" s="1">
        <v>1100</v>
      </c>
      <c r="AG8593" s="1" t="s">
        <v>107</v>
      </c>
      <c r="AI8593" s="1" t="s">
        <v>617</v>
      </c>
      <c r="AO8593" s="1" t="s">
        <v>70</v>
      </c>
      <c r="AR8593" s="1">
        <v>42000000</v>
      </c>
      <c r="AT8593" s="1" t="s">
        <v>22053</v>
      </c>
      <c r="AU8593" s="1" t="s">
        <v>6530</v>
      </c>
      <c r="AV8593" s="1" t="s">
        <v>421</v>
      </c>
    </row>
    <row r="8594" spans="1:48" ht="13">
      <c r="A8594" t="s">
        <v>30190</v>
      </c>
      <c r="B8594" s="8">
        <v>45889.791549502319</v>
      </c>
      <c r="C8594" s="1" t="s">
        <v>803</v>
      </c>
      <c r="D8594" s="1" t="s">
        <v>61</v>
      </c>
      <c r="E8594" s="1" t="s">
        <v>30191</v>
      </c>
      <c r="F8594" s="16" t="s">
        <v>41309</v>
      </c>
      <c r="I8594" s="1" t="s">
        <v>241</v>
      </c>
      <c r="J8594" s="1" t="s">
        <v>2</v>
      </c>
      <c r="K8594" s="1" t="s">
        <v>64</v>
      </c>
      <c r="M8594" s="1" t="s">
        <v>30192</v>
      </c>
      <c r="N8594" s="1" t="s">
        <v>2723</v>
      </c>
      <c r="AB8594" s="1" t="s">
        <v>121</v>
      </c>
      <c r="AC8594" s="1">
        <v>2</v>
      </c>
      <c r="AD8594" s="1">
        <v>3</v>
      </c>
      <c r="AE8594" s="1">
        <v>2</v>
      </c>
      <c r="AF8594" s="1">
        <v>1200</v>
      </c>
      <c r="AG8594" s="1" t="s">
        <v>107</v>
      </c>
      <c r="AJ8594" s="1" t="s">
        <v>30193</v>
      </c>
      <c r="AO8594" s="1" t="s">
        <v>70</v>
      </c>
      <c r="AR8594" s="1">
        <v>120000</v>
      </c>
      <c r="AU8594" s="1" t="s">
        <v>6530</v>
      </c>
      <c r="AV8594" s="1" t="s">
        <v>421</v>
      </c>
    </row>
    <row r="8595" spans="1:48" ht="13">
      <c r="A8595" t="s">
        <v>30194</v>
      </c>
      <c r="B8595" s="8">
        <v>45890.40783167824</v>
      </c>
      <c r="C8595" s="1" t="s">
        <v>11244</v>
      </c>
      <c r="D8595" s="1" t="s">
        <v>61</v>
      </c>
      <c r="E8595" s="1" t="s">
        <v>30195</v>
      </c>
      <c r="F8595" s="16" t="s">
        <v>41310</v>
      </c>
      <c r="I8595" s="1" t="s">
        <v>241</v>
      </c>
      <c r="J8595" s="1" t="s">
        <v>2</v>
      </c>
      <c r="M8595" s="1" t="s">
        <v>30196</v>
      </c>
      <c r="N8595" s="1" t="s">
        <v>112</v>
      </c>
      <c r="AB8595" s="1" t="s">
        <v>122</v>
      </c>
      <c r="AC8595" s="1">
        <v>8</v>
      </c>
      <c r="AD8595" s="1">
        <v>3</v>
      </c>
      <c r="AE8595" s="1">
        <v>2</v>
      </c>
      <c r="AF8595" s="1">
        <v>1100</v>
      </c>
      <c r="AG8595" s="1" t="s">
        <v>107</v>
      </c>
      <c r="AI8595" s="1" t="s">
        <v>175</v>
      </c>
      <c r="AO8595" s="1" t="s">
        <v>70</v>
      </c>
      <c r="AR8595" s="1">
        <v>250000</v>
      </c>
      <c r="AU8595" s="1" t="s">
        <v>6564</v>
      </c>
      <c r="AV8595" s="1" t="s">
        <v>421</v>
      </c>
    </row>
    <row r="8596" spans="1:48" ht="13">
      <c r="A8596" t="s">
        <v>30197</v>
      </c>
      <c r="B8596" s="8">
        <v>45890.460427291662</v>
      </c>
      <c r="C8596" s="1" t="s">
        <v>11244</v>
      </c>
      <c r="D8596" s="1" t="s">
        <v>61</v>
      </c>
      <c r="E8596" s="1" t="s">
        <v>30198</v>
      </c>
      <c r="F8596" s="16" t="s">
        <v>41311</v>
      </c>
      <c r="I8596" s="1" t="s">
        <v>241</v>
      </c>
      <c r="J8596" s="1" t="s">
        <v>2</v>
      </c>
      <c r="M8596" s="1" t="s">
        <v>30199</v>
      </c>
      <c r="N8596" s="1" t="s">
        <v>1602</v>
      </c>
      <c r="AB8596" s="1" t="s">
        <v>122</v>
      </c>
      <c r="AD8596" s="1">
        <v>3</v>
      </c>
      <c r="AE8596" s="1">
        <v>2</v>
      </c>
      <c r="AF8596" s="1">
        <v>890</v>
      </c>
      <c r="AG8596" s="1" t="s">
        <v>107</v>
      </c>
      <c r="AI8596" s="1" t="s">
        <v>175</v>
      </c>
      <c r="AO8596" s="1" t="s">
        <v>70</v>
      </c>
      <c r="AR8596" s="1">
        <v>190000</v>
      </c>
      <c r="AU8596" s="1" t="s">
        <v>6564</v>
      </c>
      <c r="AV8596" s="1" t="s">
        <v>421</v>
      </c>
    </row>
    <row r="8597" spans="1:48" ht="13">
      <c r="A8597" t="s">
        <v>30200</v>
      </c>
      <c r="B8597" s="8">
        <v>45890.464727569444</v>
      </c>
      <c r="C8597" s="1" t="s">
        <v>11244</v>
      </c>
      <c r="D8597" s="1" t="s">
        <v>61</v>
      </c>
      <c r="E8597" s="1" t="s">
        <v>14495</v>
      </c>
      <c r="F8597" s="16" t="s">
        <v>41312</v>
      </c>
      <c r="I8597" s="1" t="s">
        <v>75</v>
      </c>
      <c r="J8597" s="1" t="s">
        <v>1</v>
      </c>
      <c r="M8597" s="1" t="s">
        <v>30201</v>
      </c>
      <c r="N8597" s="1" t="s">
        <v>364</v>
      </c>
      <c r="X8597" s="1">
        <v>9.6</v>
      </c>
      <c r="AA8597" s="1" t="s">
        <v>30202</v>
      </c>
      <c r="AO8597" s="1" t="s">
        <v>70</v>
      </c>
      <c r="AR8597" s="1">
        <v>36000000</v>
      </c>
      <c r="AV8597" s="1" t="s">
        <v>421</v>
      </c>
    </row>
    <row r="8598" spans="1:48" ht="13">
      <c r="A8598" t="s">
        <v>30203</v>
      </c>
      <c r="B8598" s="8">
        <v>45890.470964722219</v>
      </c>
      <c r="C8598" s="1" t="s">
        <v>11244</v>
      </c>
      <c r="D8598" s="1" t="s">
        <v>204</v>
      </c>
      <c r="E8598" s="1" t="s">
        <v>30204</v>
      </c>
      <c r="F8598" s="16" t="s">
        <v>41313</v>
      </c>
      <c r="I8598" s="1" t="s">
        <v>75</v>
      </c>
      <c r="J8598" s="1" t="s">
        <v>2</v>
      </c>
      <c r="M8598" s="1" t="s">
        <v>30205</v>
      </c>
      <c r="N8598" s="1" t="s">
        <v>364</v>
      </c>
      <c r="AB8598" s="1" t="s">
        <v>122</v>
      </c>
      <c r="AC8598" s="1">
        <v>4</v>
      </c>
      <c r="AD8598" s="1">
        <v>2</v>
      </c>
      <c r="AE8598" s="1">
        <v>2</v>
      </c>
      <c r="AF8598" s="1">
        <v>980</v>
      </c>
      <c r="AG8598" s="1" t="s">
        <v>107</v>
      </c>
      <c r="AI8598" s="1" t="s">
        <v>617</v>
      </c>
      <c r="AO8598" s="1" t="s">
        <v>70</v>
      </c>
      <c r="AR8598" s="1">
        <v>31000000</v>
      </c>
      <c r="AT8598" s="1" t="s">
        <v>22053</v>
      </c>
      <c r="AU8598" s="1" t="s">
        <v>6530</v>
      </c>
      <c r="AV8598" s="1" t="s">
        <v>421</v>
      </c>
    </row>
    <row r="8599" spans="1:48" ht="13">
      <c r="A8599" t="s">
        <v>30206</v>
      </c>
      <c r="B8599" s="8">
        <v>45890.489392615738</v>
      </c>
      <c r="C8599" s="1" t="s">
        <v>803</v>
      </c>
      <c r="D8599" s="1" t="s">
        <v>204</v>
      </c>
      <c r="E8599" s="1" t="s">
        <v>30207</v>
      </c>
      <c r="F8599" s="16" t="s">
        <v>41314</v>
      </c>
      <c r="I8599" s="1" t="s">
        <v>241</v>
      </c>
      <c r="J8599" s="1" t="s">
        <v>2</v>
      </c>
      <c r="K8599" s="1" t="s">
        <v>64</v>
      </c>
      <c r="M8599" s="1" t="s">
        <v>30208</v>
      </c>
      <c r="N8599" s="1" t="s">
        <v>152</v>
      </c>
      <c r="AB8599" s="1" t="s">
        <v>121</v>
      </c>
      <c r="AC8599" s="1">
        <v>3</v>
      </c>
      <c r="AD8599" s="1">
        <v>3</v>
      </c>
      <c r="AE8599" s="1">
        <v>3</v>
      </c>
      <c r="AF8599" s="1">
        <v>1850</v>
      </c>
      <c r="AG8599" s="1" t="s">
        <v>107</v>
      </c>
      <c r="AI8599" s="1" t="s">
        <v>144</v>
      </c>
      <c r="AJ8599" s="1" t="s">
        <v>30209</v>
      </c>
      <c r="AO8599" s="1" t="s">
        <v>70</v>
      </c>
      <c r="AR8599" s="1">
        <v>260000</v>
      </c>
      <c r="AU8599" s="1" t="s">
        <v>6530</v>
      </c>
      <c r="AV8599" s="1" t="s">
        <v>421</v>
      </c>
    </row>
    <row r="8600" spans="1:48" ht="13">
      <c r="A8600" t="s">
        <v>30210</v>
      </c>
      <c r="B8600" s="8">
        <v>45890.49912886574</v>
      </c>
      <c r="C8600" s="1" t="s">
        <v>803</v>
      </c>
      <c r="D8600" s="1" t="s">
        <v>204</v>
      </c>
      <c r="E8600" s="1" t="s">
        <v>30207</v>
      </c>
      <c r="F8600" s="16" t="s">
        <v>41315</v>
      </c>
      <c r="I8600" s="1" t="s">
        <v>241</v>
      </c>
      <c r="J8600" s="1" t="s">
        <v>2</v>
      </c>
      <c r="K8600" s="1" t="s">
        <v>64</v>
      </c>
      <c r="M8600" s="1" t="s">
        <v>30208</v>
      </c>
      <c r="N8600" s="1" t="s">
        <v>152</v>
      </c>
      <c r="AB8600" s="1" t="s">
        <v>121</v>
      </c>
      <c r="AC8600" s="1">
        <v>4</v>
      </c>
      <c r="AD8600" s="1">
        <v>3</v>
      </c>
      <c r="AE8600" s="1">
        <v>3</v>
      </c>
      <c r="AF8600" s="1">
        <v>1830</v>
      </c>
      <c r="AG8600" s="1" t="s">
        <v>107</v>
      </c>
      <c r="AI8600" s="1" t="s">
        <v>7428</v>
      </c>
      <c r="AJ8600" s="1" t="s">
        <v>30211</v>
      </c>
      <c r="AO8600" s="1" t="s">
        <v>70</v>
      </c>
      <c r="AR8600" s="1">
        <v>260000</v>
      </c>
      <c r="AU8600" s="1" t="s">
        <v>6530</v>
      </c>
      <c r="AV8600" s="1" t="s">
        <v>421</v>
      </c>
    </row>
    <row r="8601" spans="1:48" ht="13">
      <c r="A8601" t="s">
        <v>30212</v>
      </c>
      <c r="B8601" s="8">
        <v>45890.503507951391</v>
      </c>
      <c r="C8601" s="1" t="s">
        <v>803</v>
      </c>
      <c r="D8601" s="1" t="s">
        <v>204</v>
      </c>
      <c r="E8601" s="1" t="s">
        <v>30207</v>
      </c>
      <c r="F8601" s="16" t="s">
        <v>41316</v>
      </c>
      <c r="I8601" s="1" t="s">
        <v>241</v>
      </c>
      <c r="J8601" s="1" t="s">
        <v>2</v>
      </c>
      <c r="K8601" s="1" t="s">
        <v>64</v>
      </c>
      <c r="M8601" s="1" t="s">
        <v>30208</v>
      </c>
      <c r="N8601" s="1" t="s">
        <v>152</v>
      </c>
      <c r="AB8601" s="1" t="s">
        <v>121</v>
      </c>
      <c r="AC8601" s="1">
        <v>5</v>
      </c>
      <c r="AD8601" s="1">
        <v>3</v>
      </c>
      <c r="AE8601" s="1">
        <v>2</v>
      </c>
      <c r="AF8601" s="1">
        <v>1550</v>
      </c>
      <c r="AG8601" s="1" t="s">
        <v>107</v>
      </c>
      <c r="AI8601" s="1" t="s">
        <v>7428</v>
      </c>
      <c r="AJ8601" s="1" t="s">
        <v>30213</v>
      </c>
      <c r="AO8601" s="1" t="s">
        <v>70</v>
      </c>
      <c r="AR8601" s="1">
        <v>400000</v>
      </c>
      <c r="AU8601" s="1" t="s">
        <v>6564</v>
      </c>
      <c r="AV8601" s="1" t="s">
        <v>421</v>
      </c>
    </row>
    <row r="8602" spans="1:48" ht="13">
      <c r="A8602" t="s">
        <v>30214</v>
      </c>
      <c r="B8602" s="8">
        <v>45890.621822060188</v>
      </c>
      <c r="C8602" s="1" t="s">
        <v>803</v>
      </c>
      <c r="D8602" s="1" t="s">
        <v>61</v>
      </c>
      <c r="E8602" s="1" t="s">
        <v>18370</v>
      </c>
      <c r="F8602" s="16" t="s">
        <v>41317</v>
      </c>
      <c r="I8602" s="1" t="s">
        <v>241</v>
      </c>
      <c r="J8602" s="1" t="s">
        <v>2</v>
      </c>
      <c r="K8602" s="1" t="s">
        <v>64</v>
      </c>
      <c r="M8602" s="1" t="s">
        <v>30215</v>
      </c>
      <c r="N8602" s="1" t="s">
        <v>66</v>
      </c>
      <c r="AB8602" s="1" t="s">
        <v>121</v>
      </c>
      <c r="AC8602" s="1">
        <v>1</v>
      </c>
      <c r="AD8602" s="1">
        <v>2</v>
      </c>
      <c r="AE8602" s="1">
        <v>1</v>
      </c>
      <c r="AF8602" s="1">
        <v>1550</v>
      </c>
      <c r="AG8602" s="1" t="s">
        <v>107</v>
      </c>
      <c r="AJ8602" s="1" t="s">
        <v>30216</v>
      </c>
      <c r="AO8602" s="1" t="s">
        <v>70</v>
      </c>
      <c r="AR8602" s="1">
        <v>140000</v>
      </c>
      <c r="AU8602" s="1" t="s">
        <v>6564</v>
      </c>
      <c r="AV8602" s="1" t="s">
        <v>421</v>
      </c>
    </row>
    <row r="8603" spans="1:48" ht="13">
      <c r="A8603" t="s">
        <v>30217</v>
      </c>
      <c r="B8603" s="8">
        <v>45891.512749166664</v>
      </c>
      <c r="C8603" s="1" t="s">
        <v>803</v>
      </c>
      <c r="D8603" s="1" t="s">
        <v>61</v>
      </c>
      <c r="E8603" s="1" t="s">
        <v>30218</v>
      </c>
      <c r="F8603" s="16" t="s">
        <v>41318</v>
      </c>
      <c r="I8603" s="1" t="s">
        <v>75</v>
      </c>
      <c r="J8603" s="1" t="s">
        <v>1</v>
      </c>
      <c r="K8603" s="1" t="s">
        <v>4386</v>
      </c>
      <c r="M8603" s="1" t="s">
        <v>30219</v>
      </c>
      <c r="N8603" s="1" t="s">
        <v>1327</v>
      </c>
      <c r="X8603" s="1">
        <v>170</v>
      </c>
      <c r="Y8603" s="1" t="s">
        <v>30220</v>
      </c>
      <c r="Z8603" s="1" t="s">
        <v>1102</v>
      </c>
      <c r="AA8603" s="1" t="s">
        <v>30221</v>
      </c>
      <c r="AO8603" s="1" t="s">
        <v>70</v>
      </c>
      <c r="AP8603" s="1">
        <v>500000</v>
      </c>
      <c r="AR8603" s="1">
        <v>85000000</v>
      </c>
      <c r="AV8603" s="1" t="s">
        <v>421</v>
      </c>
    </row>
    <row r="8604" spans="1:48" ht="13">
      <c r="A8604" t="s">
        <v>30222</v>
      </c>
      <c r="B8604" s="8">
        <v>45891.600114456014</v>
      </c>
      <c r="C8604" s="1" t="s">
        <v>803</v>
      </c>
      <c r="D8604" s="1" t="s">
        <v>61</v>
      </c>
      <c r="E8604" s="1" t="s">
        <v>30223</v>
      </c>
      <c r="F8604" s="16" t="s">
        <v>41319</v>
      </c>
      <c r="I8604" s="1" t="s">
        <v>75</v>
      </c>
      <c r="J8604" s="1" t="s">
        <v>352</v>
      </c>
      <c r="K8604" s="1" t="s">
        <v>64</v>
      </c>
      <c r="M8604" s="1" t="s">
        <v>30224</v>
      </c>
      <c r="N8604" s="1" t="s">
        <v>466</v>
      </c>
      <c r="AK8604" s="1" t="s">
        <v>30225</v>
      </c>
      <c r="AL8604" s="1">
        <v>29</v>
      </c>
      <c r="AM8604" s="1">
        <v>3750</v>
      </c>
      <c r="AN8604" s="1" t="s">
        <v>30226</v>
      </c>
      <c r="AO8604" s="1" t="s">
        <v>70</v>
      </c>
      <c r="AR8604" s="1">
        <v>75000000</v>
      </c>
      <c r="AV8604" s="1" t="s">
        <v>421</v>
      </c>
    </row>
    <row r="8605" spans="1:48" ht="13">
      <c r="A8605" t="s">
        <v>30227</v>
      </c>
      <c r="B8605" s="8">
        <v>45891.622049768514</v>
      </c>
      <c r="C8605" s="1" t="s">
        <v>803</v>
      </c>
      <c r="D8605" s="1" t="s">
        <v>61</v>
      </c>
      <c r="E8605" s="1" t="s">
        <v>10623</v>
      </c>
      <c r="F8605" s="16" t="s">
        <v>41320</v>
      </c>
      <c r="I8605" s="1" t="s">
        <v>241</v>
      </c>
      <c r="J8605" s="1" t="s">
        <v>2</v>
      </c>
      <c r="K8605" s="1" t="s">
        <v>64</v>
      </c>
      <c r="M8605" s="1" t="s">
        <v>30228</v>
      </c>
      <c r="N8605" s="1" t="s">
        <v>681</v>
      </c>
      <c r="AB8605" s="1" t="s">
        <v>121</v>
      </c>
      <c r="AC8605" s="1">
        <v>5</v>
      </c>
      <c r="AD8605" s="1">
        <v>2</v>
      </c>
      <c r="AE8605" s="1">
        <v>2</v>
      </c>
      <c r="AF8605" s="1">
        <v>980</v>
      </c>
      <c r="AG8605" s="1" t="s">
        <v>107</v>
      </c>
      <c r="AH8605" s="1" t="s">
        <v>3703</v>
      </c>
      <c r="AI8605" s="1" t="s">
        <v>144</v>
      </c>
      <c r="AJ8605" s="1" t="s">
        <v>30229</v>
      </c>
      <c r="AO8605" s="1" t="s">
        <v>70</v>
      </c>
      <c r="AR8605" s="1">
        <v>220000</v>
      </c>
      <c r="AU8605" s="1" t="s">
        <v>6564</v>
      </c>
      <c r="AV8605" s="1" t="s">
        <v>137</v>
      </c>
    </row>
    <row r="8606" spans="1:48" ht="13">
      <c r="A8606" t="s">
        <v>30230</v>
      </c>
      <c r="B8606" s="8">
        <v>45894.5414775463</v>
      </c>
      <c r="C8606" s="1" t="s">
        <v>803</v>
      </c>
      <c r="D8606" s="1" t="s">
        <v>204</v>
      </c>
      <c r="E8606" s="1" t="s">
        <v>30231</v>
      </c>
      <c r="F8606" s="16" t="s">
        <v>41321</v>
      </c>
      <c r="I8606" s="1" t="s">
        <v>241</v>
      </c>
      <c r="J8606" s="1" t="s">
        <v>352</v>
      </c>
      <c r="K8606" s="1" t="s">
        <v>1128</v>
      </c>
      <c r="M8606" s="1" t="s">
        <v>21437</v>
      </c>
      <c r="N8606" s="1" t="s">
        <v>307</v>
      </c>
      <c r="AK8606" s="1" t="s">
        <v>28538</v>
      </c>
      <c r="AM8606" s="1">
        <v>90000</v>
      </c>
      <c r="AN8606" s="1" t="s">
        <v>30232</v>
      </c>
      <c r="AO8606" s="1" t="s">
        <v>70</v>
      </c>
      <c r="AR8606" s="1">
        <v>6000000</v>
      </c>
      <c r="AV8606" s="1" t="s">
        <v>421</v>
      </c>
    </row>
    <row r="8607" spans="1:48" ht="13">
      <c r="A8607" t="s">
        <v>30233</v>
      </c>
      <c r="B8607" s="8">
        <v>45894.562358506941</v>
      </c>
      <c r="C8607" s="1" t="s">
        <v>803</v>
      </c>
      <c r="D8607" s="1" t="s">
        <v>61</v>
      </c>
      <c r="E8607" s="1" t="s">
        <v>9629</v>
      </c>
      <c r="F8607" s="16" t="s">
        <v>41322</v>
      </c>
      <c r="I8607" s="1" t="s">
        <v>75</v>
      </c>
      <c r="J8607" s="1" t="s">
        <v>0</v>
      </c>
      <c r="K8607" s="1" t="s">
        <v>64</v>
      </c>
      <c r="M8607" s="1" t="s">
        <v>9630</v>
      </c>
      <c r="N8607" s="1" t="s">
        <v>1596</v>
      </c>
      <c r="O8607" s="1">
        <v>77</v>
      </c>
      <c r="P8607" s="1">
        <v>5</v>
      </c>
      <c r="Q8607" s="1">
        <v>3</v>
      </c>
      <c r="R8607" s="1">
        <v>4000</v>
      </c>
      <c r="S8607" s="1">
        <v>1</v>
      </c>
      <c r="T8607" s="1">
        <v>10</v>
      </c>
      <c r="V8607" s="1" t="s">
        <v>20046</v>
      </c>
      <c r="W8607" s="1" t="s">
        <v>30234</v>
      </c>
      <c r="AO8607" s="1" t="s">
        <v>70</v>
      </c>
      <c r="AR8607" s="1">
        <v>150000000</v>
      </c>
      <c r="AV8607" s="1" t="s">
        <v>421</v>
      </c>
    </row>
    <row r="8608" spans="1:48" ht="13">
      <c r="A8608" t="s">
        <v>30235</v>
      </c>
      <c r="B8608" s="8">
        <v>45894.643899074072</v>
      </c>
      <c r="C8608" s="1" t="s">
        <v>11244</v>
      </c>
      <c r="D8608" s="1" t="s">
        <v>61</v>
      </c>
      <c r="E8608" s="1" t="s">
        <v>30236</v>
      </c>
      <c r="F8608" s="16" t="s">
        <v>41323</v>
      </c>
      <c r="I8608" s="1" t="s">
        <v>75</v>
      </c>
      <c r="J8608" s="1" t="s">
        <v>2</v>
      </c>
      <c r="M8608" s="1" t="s">
        <v>30237</v>
      </c>
      <c r="N8608" s="1" t="s">
        <v>615</v>
      </c>
      <c r="AB8608" s="1" t="s">
        <v>122</v>
      </c>
      <c r="AD8608" s="1">
        <v>3</v>
      </c>
      <c r="AE8608" s="1">
        <v>2</v>
      </c>
      <c r="AF8608" s="1">
        <v>1425</v>
      </c>
      <c r="AG8608" s="1" t="s">
        <v>107</v>
      </c>
      <c r="AI8608" s="1" t="s">
        <v>617</v>
      </c>
      <c r="AO8608" s="1" t="s">
        <v>70</v>
      </c>
      <c r="AR8608" s="1">
        <v>58000000</v>
      </c>
      <c r="AT8608" s="1" t="s">
        <v>22053</v>
      </c>
      <c r="AU8608" s="1" t="s">
        <v>6530</v>
      </c>
      <c r="AV8608" s="1" t="s">
        <v>421</v>
      </c>
    </row>
    <row r="8609" spans="1:48" ht="13">
      <c r="A8609" t="s">
        <v>30238</v>
      </c>
      <c r="B8609" s="8">
        <v>45894.663446087958</v>
      </c>
      <c r="C8609" s="1" t="s">
        <v>11244</v>
      </c>
      <c r="D8609" s="1" t="s">
        <v>61</v>
      </c>
      <c r="E8609" s="1" t="s">
        <v>30239</v>
      </c>
      <c r="F8609" s="16" t="s">
        <v>41324</v>
      </c>
      <c r="I8609" s="1" t="s">
        <v>75</v>
      </c>
      <c r="J8609" s="1" t="s">
        <v>2</v>
      </c>
      <c r="M8609" s="1" t="s">
        <v>30240</v>
      </c>
      <c r="N8609" s="1" t="s">
        <v>77</v>
      </c>
      <c r="AB8609" s="1" t="s">
        <v>302</v>
      </c>
      <c r="AC8609" s="1">
        <v>19</v>
      </c>
      <c r="AD8609" s="1">
        <v>2</v>
      </c>
      <c r="AE8609" s="1">
        <v>2</v>
      </c>
      <c r="AF8609" s="1">
        <v>1300</v>
      </c>
      <c r="AG8609" s="1" t="s">
        <v>107</v>
      </c>
      <c r="AI8609" s="1" t="s">
        <v>2882</v>
      </c>
      <c r="AO8609" s="1" t="s">
        <v>70</v>
      </c>
      <c r="AR8609" s="1">
        <v>100000000</v>
      </c>
      <c r="AT8609" s="1" t="s">
        <v>22053</v>
      </c>
      <c r="AU8609" s="1" t="s">
        <v>6564</v>
      </c>
      <c r="AV8609" s="1" t="s">
        <v>421</v>
      </c>
    </row>
    <row r="8610" spans="1:48" ht="13">
      <c r="A8610" t="s">
        <v>30241</v>
      </c>
      <c r="B8610" s="8">
        <v>45895.90925650463</v>
      </c>
      <c r="C8610" s="1" t="s">
        <v>803</v>
      </c>
      <c r="D8610" s="1" t="s">
        <v>204</v>
      </c>
      <c r="E8610" s="1" t="s">
        <v>12506</v>
      </c>
      <c r="F8610" s="16" t="s">
        <v>41325</v>
      </c>
      <c r="I8610" s="1" t="s">
        <v>75</v>
      </c>
      <c r="J8610" s="1" t="s">
        <v>2</v>
      </c>
      <c r="K8610" s="1" t="s">
        <v>64</v>
      </c>
      <c r="M8610" s="1" t="s">
        <v>30242</v>
      </c>
      <c r="N8610" s="1" t="s">
        <v>389</v>
      </c>
      <c r="AB8610" s="1" t="s">
        <v>121</v>
      </c>
      <c r="AC8610" s="1">
        <v>4</v>
      </c>
      <c r="AD8610" s="1">
        <v>3</v>
      </c>
      <c r="AE8610" s="1">
        <v>2</v>
      </c>
      <c r="AF8610" s="1">
        <v>1035</v>
      </c>
      <c r="AG8610" s="1" t="s">
        <v>107</v>
      </c>
      <c r="AI8610" s="1" t="s">
        <v>144</v>
      </c>
      <c r="AJ8610" s="1" t="s">
        <v>30243</v>
      </c>
      <c r="AO8610" s="1" t="s">
        <v>70</v>
      </c>
      <c r="AR8610" s="1">
        <v>56000000</v>
      </c>
      <c r="AU8610" s="1" t="s">
        <v>6564</v>
      </c>
      <c r="AV8610" s="1" t="s">
        <v>421</v>
      </c>
    </row>
    <row r="8611" spans="1:48" ht="13">
      <c r="A8611" t="s">
        <v>30244</v>
      </c>
      <c r="B8611" s="8">
        <v>45895.923665960647</v>
      </c>
      <c r="C8611" s="1" t="s">
        <v>803</v>
      </c>
      <c r="D8611" s="1" t="s">
        <v>61</v>
      </c>
      <c r="E8611" s="1" t="s">
        <v>30245</v>
      </c>
      <c r="F8611" s="16" t="s">
        <v>41326</v>
      </c>
      <c r="I8611" s="1" t="s">
        <v>75</v>
      </c>
      <c r="J8611" s="1" t="s">
        <v>0</v>
      </c>
      <c r="K8611" s="1" t="s">
        <v>64</v>
      </c>
      <c r="M8611" s="1" t="s">
        <v>22264</v>
      </c>
      <c r="N8611" s="1" t="s">
        <v>307</v>
      </c>
      <c r="O8611" s="1">
        <v>7</v>
      </c>
      <c r="P8611" s="1">
        <v>2</v>
      </c>
      <c r="Q8611" s="1">
        <v>1</v>
      </c>
      <c r="R8611" s="1">
        <v>1000</v>
      </c>
      <c r="S8611" s="1">
        <v>1</v>
      </c>
      <c r="T8611" s="1">
        <v>3</v>
      </c>
      <c r="V8611" s="1" t="s">
        <v>274</v>
      </c>
      <c r="W8611" s="1" t="s">
        <v>30246</v>
      </c>
      <c r="AO8611" s="1" t="s">
        <v>70</v>
      </c>
      <c r="AR8611" s="1">
        <v>8500000</v>
      </c>
      <c r="AV8611" s="1" t="s">
        <v>421</v>
      </c>
    </row>
    <row r="8612" spans="1:48" ht="13">
      <c r="A8612" t="s">
        <v>30247</v>
      </c>
      <c r="B8612" s="8">
        <v>45896.494760092595</v>
      </c>
      <c r="C8612" s="1" t="s">
        <v>11244</v>
      </c>
      <c r="D8612" s="1" t="s">
        <v>61</v>
      </c>
      <c r="E8612" s="1" t="s">
        <v>30248</v>
      </c>
      <c r="F8612" s="16" t="s">
        <v>41327</v>
      </c>
      <c r="I8612" s="1" t="s">
        <v>75</v>
      </c>
      <c r="J8612" s="1" t="s">
        <v>2</v>
      </c>
      <c r="M8612" s="1" t="s">
        <v>30249</v>
      </c>
      <c r="N8612" s="1" t="s">
        <v>364</v>
      </c>
      <c r="AB8612" s="1" t="s">
        <v>122</v>
      </c>
      <c r="AD8612" s="1">
        <v>3</v>
      </c>
      <c r="AE8612" s="1">
        <v>3</v>
      </c>
      <c r="AF8612" s="1">
        <v>1280</v>
      </c>
      <c r="AG8612" s="1" t="s">
        <v>107</v>
      </c>
      <c r="AI8612" s="1" t="s">
        <v>175</v>
      </c>
      <c r="AO8612" s="1" t="s">
        <v>70</v>
      </c>
      <c r="AR8612" s="1">
        <v>52000000</v>
      </c>
      <c r="AU8612" s="1" t="s">
        <v>6530</v>
      </c>
      <c r="AV8612" s="1" t="s">
        <v>541</v>
      </c>
    </row>
    <row r="8613" spans="1:48" ht="13">
      <c r="A8613" t="s">
        <v>30250</v>
      </c>
      <c r="B8613" s="8">
        <v>45896.617183101851</v>
      </c>
      <c r="C8613" s="1" t="s">
        <v>11244</v>
      </c>
      <c r="D8613" s="1" t="s">
        <v>61</v>
      </c>
      <c r="E8613" s="1" t="s">
        <v>30251</v>
      </c>
      <c r="F8613" s="16" t="s">
        <v>41328</v>
      </c>
      <c r="I8613" s="1" t="s">
        <v>241</v>
      </c>
      <c r="J8613" s="1" t="s">
        <v>2</v>
      </c>
      <c r="M8613" s="1" t="s">
        <v>25991</v>
      </c>
      <c r="N8613" s="1" t="s">
        <v>152</v>
      </c>
      <c r="AB8613" s="1" t="s">
        <v>122</v>
      </c>
      <c r="AC8613" s="1">
        <v>21</v>
      </c>
      <c r="AD8613" s="1">
        <v>2</v>
      </c>
      <c r="AE8613" s="1">
        <v>2</v>
      </c>
      <c r="AF8613" s="1">
        <v>1450</v>
      </c>
      <c r="AG8613" s="1" t="s">
        <v>107</v>
      </c>
      <c r="AI8613" s="1" t="s">
        <v>2882</v>
      </c>
      <c r="AO8613" s="1" t="s">
        <v>70</v>
      </c>
      <c r="AR8613" s="1">
        <v>400000</v>
      </c>
      <c r="AU8613" s="1" t="s">
        <v>6530</v>
      </c>
      <c r="AV8613" s="1" t="s">
        <v>421</v>
      </c>
    </row>
    <row r="8614" spans="1:48" ht="13">
      <c r="A8614" t="s">
        <v>30252</v>
      </c>
      <c r="B8614" s="8">
        <v>45896.639894780092</v>
      </c>
      <c r="C8614" s="1" t="s">
        <v>11244</v>
      </c>
      <c r="D8614" s="1" t="s">
        <v>61</v>
      </c>
      <c r="E8614" s="1" t="s">
        <v>30253</v>
      </c>
      <c r="F8614" s="16" t="s">
        <v>41329</v>
      </c>
      <c r="I8614" s="1" t="s">
        <v>75</v>
      </c>
      <c r="J8614" s="1" t="s">
        <v>2</v>
      </c>
      <c r="M8614" s="1" t="s">
        <v>21608</v>
      </c>
      <c r="N8614" s="1" t="s">
        <v>96</v>
      </c>
      <c r="AB8614" s="1" t="s">
        <v>587</v>
      </c>
      <c r="AC8614" s="1">
        <v>27</v>
      </c>
      <c r="AD8614" s="1">
        <v>2</v>
      </c>
      <c r="AE8614" s="1">
        <v>2</v>
      </c>
      <c r="AF8614" s="1">
        <v>1350</v>
      </c>
      <c r="AG8614" s="1" t="s">
        <v>107</v>
      </c>
      <c r="AI8614" s="1" t="s">
        <v>180</v>
      </c>
      <c r="AJ8614" s="1" t="s">
        <v>26560</v>
      </c>
      <c r="AO8614" s="1" t="s">
        <v>70</v>
      </c>
      <c r="AR8614" s="1">
        <v>157000000</v>
      </c>
      <c r="AU8614" s="1" t="s">
        <v>6564</v>
      </c>
      <c r="AV8614" s="1" t="s">
        <v>421</v>
      </c>
    </row>
    <row r="8615" spans="1:48" ht="13">
      <c r="A8615" t="s">
        <v>30254</v>
      </c>
      <c r="B8615" s="8">
        <v>45896.801474768523</v>
      </c>
      <c r="C8615" s="1" t="s">
        <v>803</v>
      </c>
      <c r="D8615" s="1" t="s">
        <v>61</v>
      </c>
      <c r="E8615" s="1" t="s">
        <v>30255</v>
      </c>
      <c r="F8615" s="16" t="s">
        <v>41330</v>
      </c>
      <c r="I8615" s="1" t="s">
        <v>241</v>
      </c>
      <c r="J8615" s="1" t="s">
        <v>2</v>
      </c>
      <c r="K8615" s="1" t="s">
        <v>64</v>
      </c>
      <c r="M8615" s="1" t="s">
        <v>30256</v>
      </c>
      <c r="N8615" s="1" t="s">
        <v>438</v>
      </c>
      <c r="AB8615" s="1" t="s">
        <v>121</v>
      </c>
      <c r="AC8615" s="1">
        <v>4</v>
      </c>
      <c r="AD8615" s="1">
        <v>2</v>
      </c>
      <c r="AE8615" s="1">
        <v>2</v>
      </c>
      <c r="AF8615" s="1">
        <v>1100</v>
      </c>
      <c r="AG8615" s="1" t="s">
        <v>107</v>
      </c>
      <c r="AI8615" s="1" t="s">
        <v>284</v>
      </c>
      <c r="AJ8615" s="1" t="s">
        <v>30257</v>
      </c>
      <c r="AO8615" s="1" t="s">
        <v>70</v>
      </c>
      <c r="AR8615" s="1">
        <v>140000</v>
      </c>
      <c r="AU8615" s="1" t="s">
        <v>6530</v>
      </c>
      <c r="AV8615" s="1" t="s">
        <v>421</v>
      </c>
    </row>
    <row r="8616" spans="1:48" ht="13">
      <c r="A8616" t="s">
        <v>30258</v>
      </c>
      <c r="B8616" s="8">
        <v>45897.439062152778</v>
      </c>
      <c r="C8616" s="1" t="s">
        <v>803</v>
      </c>
      <c r="D8616" s="1" t="s">
        <v>61</v>
      </c>
      <c r="E8616" s="1" t="s">
        <v>30259</v>
      </c>
      <c r="F8616" s="16" t="s">
        <v>41331</v>
      </c>
      <c r="I8616" s="1" t="s">
        <v>75</v>
      </c>
      <c r="J8616" s="1" t="s">
        <v>1</v>
      </c>
      <c r="K8616" s="1" t="s">
        <v>64</v>
      </c>
      <c r="M8616" s="1" t="s">
        <v>30260</v>
      </c>
      <c r="N8616" s="1" t="s">
        <v>615</v>
      </c>
      <c r="X8616" s="1">
        <v>9</v>
      </c>
      <c r="Y8616" s="1" t="s">
        <v>1134</v>
      </c>
      <c r="AA8616" s="1" t="s">
        <v>30261</v>
      </c>
      <c r="AO8616" s="1" t="s">
        <v>70</v>
      </c>
      <c r="AR8616" s="1">
        <v>100000000</v>
      </c>
      <c r="AV8616" s="1" t="s">
        <v>421</v>
      </c>
    </row>
    <row r="8617" spans="1:48" ht="13">
      <c r="A8617" t="s">
        <v>30262</v>
      </c>
      <c r="B8617" s="8">
        <v>45897.481478032409</v>
      </c>
      <c r="C8617" s="1" t="s">
        <v>803</v>
      </c>
      <c r="D8617" s="1" t="s">
        <v>204</v>
      </c>
      <c r="E8617" s="1" t="s">
        <v>23738</v>
      </c>
      <c r="F8617" s="16" t="s">
        <v>41332</v>
      </c>
      <c r="I8617" s="1" t="s">
        <v>75</v>
      </c>
      <c r="J8617" s="1" t="s">
        <v>2</v>
      </c>
      <c r="K8617" s="1" t="s">
        <v>64</v>
      </c>
      <c r="M8617" s="1" t="s">
        <v>26132</v>
      </c>
      <c r="N8617" s="1" t="s">
        <v>152</v>
      </c>
      <c r="AB8617" s="1" t="s">
        <v>566</v>
      </c>
      <c r="AC8617" s="1">
        <v>15</v>
      </c>
      <c r="AD8617" s="1">
        <v>3</v>
      </c>
      <c r="AE8617" s="1">
        <v>3</v>
      </c>
      <c r="AF8617" s="1">
        <v>1580</v>
      </c>
      <c r="AG8617" s="1" t="s">
        <v>107</v>
      </c>
      <c r="AI8617" s="1" t="s">
        <v>123</v>
      </c>
      <c r="AJ8617" s="1" t="s">
        <v>30263</v>
      </c>
      <c r="AO8617" s="1" t="s">
        <v>70</v>
      </c>
      <c r="AR8617" s="1">
        <v>130000000</v>
      </c>
      <c r="AU8617" s="1" t="s">
        <v>6564</v>
      </c>
      <c r="AV8617" s="1" t="s">
        <v>421</v>
      </c>
    </row>
    <row r="8618" spans="1:48" ht="13">
      <c r="A8618" t="s">
        <v>30264</v>
      </c>
      <c r="B8618" s="8">
        <v>45897.504387106485</v>
      </c>
      <c r="C8618" s="1" t="s">
        <v>803</v>
      </c>
      <c r="D8618" s="1" t="s">
        <v>61</v>
      </c>
      <c r="E8618" s="1" t="s">
        <v>28574</v>
      </c>
      <c r="F8618" s="16" t="s">
        <v>41333</v>
      </c>
      <c r="I8618" s="1" t="s">
        <v>75</v>
      </c>
      <c r="J8618" s="1" t="s">
        <v>2</v>
      </c>
      <c r="K8618" s="1" t="s">
        <v>64</v>
      </c>
      <c r="M8618" s="1" t="s">
        <v>28575</v>
      </c>
      <c r="N8618" s="1" t="s">
        <v>466</v>
      </c>
      <c r="AB8618" s="1" t="s">
        <v>121</v>
      </c>
      <c r="AC8618" s="1">
        <v>10</v>
      </c>
      <c r="AD8618" s="1">
        <v>1</v>
      </c>
      <c r="AE8618" s="1">
        <v>1</v>
      </c>
      <c r="AF8618" s="1">
        <v>430</v>
      </c>
      <c r="AG8618" s="1" t="s">
        <v>2170</v>
      </c>
      <c r="AH8618" s="1" t="s">
        <v>27772</v>
      </c>
      <c r="AI8618" s="1" t="s">
        <v>144</v>
      </c>
      <c r="AJ8618" s="1" t="s">
        <v>30265</v>
      </c>
      <c r="AO8618" s="1" t="s">
        <v>70</v>
      </c>
      <c r="AR8618" s="1">
        <v>28000000</v>
      </c>
      <c r="AU8618" s="1" t="s">
        <v>6564</v>
      </c>
      <c r="AV8618" s="1" t="s">
        <v>421</v>
      </c>
    </row>
    <row r="8619" spans="1:48" ht="13">
      <c r="A8619" t="s">
        <v>30266</v>
      </c>
      <c r="B8619" s="8">
        <v>45897.568005543981</v>
      </c>
      <c r="C8619" s="1" t="s">
        <v>803</v>
      </c>
      <c r="D8619" s="1" t="s">
        <v>204</v>
      </c>
      <c r="E8619" s="1" t="s">
        <v>12506</v>
      </c>
      <c r="F8619" s="16" t="s">
        <v>41334</v>
      </c>
      <c r="I8619" s="1" t="s">
        <v>241</v>
      </c>
      <c r="J8619" s="1" t="s">
        <v>2</v>
      </c>
      <c r="K8619" s="1" t="s">
        <v>64</v>
      </c>
      <c r="M8619" s="1" t="s">
        <v>30267</v>
      </c>
      <c r="N8619" s="1" t="s">
        <v>214</v>
      </c>
      <c r="AB8619" s="1" t="s">
        <v>121</v>
      </c>
      <c r="AC8619" s="1">
        <v>5</v>
      </c>
      <c r="AD8619" s="1">
        <v>2</v>
      </c>
      <c r="AE8619" s="1">
        <v>2</v>
      </c>
      <c r="AF8619" s="1">
        <v>1000</v>
      </c>
      <c r="AG8619" s="1" t="s">
        <v>107</v>
      </c>
      <c r="AH8619" s="1" t="s">
        <v>30268</v>
      </c>
      <c r="AI8619" s="1" t="s">
        <v>144</v>
      </c>
      <c r="AJ8619" s="1" t="s">
        <v>30269</v>
      </c>
      <c r="AO8619" s="1" t="s">
        <v>70</v>
      </c>
      <c r="AR8619" s="1">
        <v>225000</v>
      </c>
      <c r="AU8619" s="1" t="s">
        <v>6564</v>
      </c>
      <c r="AV8619" s="1" t="s">
        <v>137</v>
      </c>
    </row>
    <row r="8620" spans="1:48" ht="13">
      <c r="A8620" t="s">
        <v>30270</v>
      </c>
      <c r="B8620" s="8">
        <v>45897.58640133102</v>
      </c>
      <c r="C8620" s="1" t="s">
        <v>803</v>
      </c>
      <c r="D8620" s="1" t="s">
        <v>204</v>
      </c>
      <c r="E8620" s="1" t="s">
        <v>25788</v>
      </c>
      <c r="F8620" s="16" t="s">
        <v>41335</v>
      </c>
      <c r="I8620" s="1" t="s">
        <v>75</v>
      </c>
      <c r="J8620" s="1" t="s">
        <v>352</v>
      </c>
      <c r="K8620" s="1" t="s">
        <v>1128</v>
      </c>
      <c r="M8620" s="1" t="s">
        <v>18419</v>
      </c>
      <c r="N8620" s="1" t="s">
        <v>307</v>
      </c>
      <c r="AK8620" s="1" t="s">
        <v>30271</v>
      </c>
      <c r="AL8620" s="1">
        <v>10</v>
      </c>
      <c r="AM8620" s="1">
        <v>11200</v>
      </c>
      <c r="AN8620" s="1" t="s">
        <v>30272</v>
      </c>
      <c r="AO8620" s="1" t="s">
        <v>70</v>
      </c>
      <c r="AR8620" s="1">
        <v>170000000</v>
      </c>
      <c r="AV8620" s="1" t="s">
        <v>421</v>
      </c>
    </row>
    <row r="8621" spans="1:48" ht="13">
      <c r="A8621" t="s">
        <v>30273</v>
      </c>
      <c r="B8621" s="8">
        <v>45897.599454618059</v>
      </c>
      <c r="C8621" s="1" t="s">
        <v>803</v>
      </c>
      <c r="D8621" s="1" t="s">
        <v>61</v>
      </c>
      <c r="E8621" s="1" t="s">
        <v>15787</v>
      </c>
      <c r="F8621" s="16" t="s">
        <v>41336</v>
      </c>
      <c r="I8621" s="1" t="s">
        <v>75</v>
      </c>
      <c r="J8621" s="1" t="s">
        <v>2</v>
      </c>
      <c r="K8621" s="1" t="s">
        <v>64</v>
      </c>
      <c r="M8621" s="1" t="s">
        <v>30274</v>
      </c>
      <c r="N8621" s="1" t="s">
        <v>29215</v>
      </c>
      <c r="AB8621" s="1" t="s">
        <v>425</v>
      </c>
      <c r="AC8621" s="1">
        <v>24</v>
      </c>
      <c r="AD8621" s="1">
        <v>2</v>
      </c>
      <c r="AE8621" s="1">
        <v>2</v>
      </c>
      <c r="AF8621" s="1">
        <v>1205</v>
      </c>
      <c r="AG8621" s="1" t="s">
        <v>107</v>
      </c>
      <c r="AI8621" s="1" t="s">
        <v>981</v>
      </c>
      <c r="AJ8621" s="1" t="s">
        <v>30275</v>
      </c>
      <c r="AO8621" s="1" t="s">
        <v>70</v>
      </c>
      <c r="AR8621" s="1">
        <v>70000000</v>
      </c>
      <c r="AU8621" s="1" t="s">
        <v>6530</v>
      </c>
      <c r="AV8621" s="1" t="s">
        <v>421</v>
      </c>
    </row>
    <row r="8622" spans="1:48" ht="13">
      <c r="A8622" t="s">
        <v>30276</v>
      </c>
      <c r="B8622" s="8">
        <v>45898.449929074079</v>
      </c>
      <c r="C8622" s="1" t="s">
        <v>132</v>
      </c>
      <c r="D8622" s="1" t="s">
        <v>61</v>
      </c>
      <c r="E8622" s="1" t="s">
        <v>5335</v>
      </c>
      <c r="F8622" s="16" t="s">
        <v>41337</v>
      </c>
      <c r="I8622" s="1" t="s">
        <v>241</v>
      </c>
      <c r="J8622" s="1" t="s">
        <v>2</v>
      </c>
      <c r="M8622" s="1" t="s">
        <v>30277</v>
      </c>
      <c r="N8622" s="1" t="s">
        <v>96</v>
      </c>
      <c r="AB8622" s="1" t="s">
        <v>122</v>
      </c>
      <c r="AC8622" s="1">
        <v>26</v>
      </c>
      <c r="AD8622" s="1">
        <v>2</v>
      </c>
      <c r="AE8622" s="1">
        <v>2</v>
      </c>
      <c r="AF8622" s="1">
        <v>1000</v>
      </c>
      <c r="AG8622" s="1" t="s">
        <v>107</v>
      </c>
      <c r="AJ8622" s="1" t="s">
        <v>30278</v>
      </c>
      <c r="AO8622" s="1" t="s">
        <v>70</v>
      </c>
      <c r="AQ8622" s="1">
        <v>375000</v>
      </c>
      <c r="AU8622" s="1" t="s">
        <v>6564</v>
      </c>
      <c r="AV8622" s="1" t="s">
        <v>421</v>
      </c>
    </row>
    <row r="8623" spans="1:48" ht="13">
      <c r="A8623" t="s">
        <v>30279</v>
      </c>
      <c r="B8623" s="8">
        <v>45898.507034236114</v>
      </c>
      <c r="C8623" s="1" t="s">
        <v>132</v>
      </c>
      <c r="D8623" s="1" t="s">
        <v>61</v>
      </c>
      <c r="E8623" s="1" t="s">
        <v>29453</v>
      </c>
      <c r="F8623" s="16" t="s">
        <v>41338</v>
      </c>
      <c r="I8623" s="1" t="s">
        <v>241</v>
      </c>
      <c r="J8623" s="1" t="s">
        <v>2</v>
      </c>
      <c r="M8623" s="1" t="s">
        <v>29215</v>
      </c>
      <c r="N8623" s="1" t="s">
        <v>29215</v>
      </c>
      <c r="AB8623" s="1" t="s">
        <v>122</v>
      </c>
      <c r="AC8623" s="1">
        <v>3</v>
      </c>
      <c r="AD8623" s="1">
        <v>2</v>
      </c>
      <c r="AE8623" s="1">
        <v>3</v>
      </c>
      <c r="AF8623" s="1">
        <v>1200</v>
      </c>
      <c r="AG8623" s="1" t="s">
        <v>107</v>
      </c>
      <c r="AJ8623" s="1" t="s">
        <v>30280</v>
      </c>
      <c r="AO8623" s="1" t="s">
        <v>70</v>
      </c>
      <c r="AR8623" s="1">
        <v>220000</v>
      </c>
      <c r="AU8623" s="1" t="s">
        <v>6564</v>
      </c>
      <c r="AV8623" s="1" t="s">
        <v>421</v>
      </c>
    </row>
    <row r="8624" spans="1:48" ht="13">
      <c r="A8624" t="s">
        <v>30281</v>
      </c>
      <c r="B8624" s="8">
        <v>45898.533966620365</v>
      </c>
      <c r="C8624" s="1" t="s">
        <v>132</v>
      </c>
      <c r="D8624" s="1" t="s">
        <v>61</v>
      </c>
      <c r="E8624" s="1" t="s">
        <v>30251</v>
      </c>
      <c r="F8624" s="16" t="s">
        <v>41339</v>
      </c>
      <c r="I8624" s="1" t="s">
        <v>241</v>
      </c>
      <c r="J8624" s="1" t="s">
        <v>2</v>
      </c>
      <c r="M8624" s="1" t="s">
        <v>30282</v>
      </c>
      <c r="N8624" s="1" t="s">
        <v>152</v>
      </c>
      <c r="AB8624" s="1" t="s">
        <v>122</v>
      </c>
      <c r="AC8624" s="1">
        <v>21</v>
      </c>
      <c r="AD8624" s="1">
        <v>2</v>
      </c>
      <c r="AE8624" s="1">
        <v>2</v>
      </c>
      <c r="AF8624" s="1">
        <v>1425</v>
      </c>
      <c r="AG8624" s="1" t="s">
        <v>107</v>
      </c>
      <c r="AJ8624" s="1" t="s">
        <v>30283</v>
      </c>
      <c r="AO8624" s="1" t="s">
        <v>70</v>
      </c>
      <c r="AR8624" s="1">
        <v>450000</v>
      </c>
      <c r="AU8624" s="1" t="s">
        <v>6530</v>
      </c>
      <c r="AV8624" s="1" t="s">
        <v>421</v>
      </c>
    </row>
    <row r="8625" spans="1:48" ht="13">
      <c r="A8625" t="s">
        <v>30284</v>
      </c>
      <c r="B8625" s="8">
        <v>45898.589221956019</v>
      </c>
      <c r="C8625" s="1" t="s">
        <v>803</v>
      </c>
      <c r="D8625" s="1" t="s">
        <v>61</v>
      </c>
      <c r="E8625" s="1" t="s">
        <v>30285</v>
      </c>
      <c r="F8625" s="16" t="s">
        <v>41340</v>
      </c>
      <c r="I8625" s="1" t="s">
        <v>241</v>
      </c>
      <c r="J8625" s="1" t="s">
        <v>2</v>
      </c>
      <c r="K8625" s="1" t="s">
        <v>64</v>
      </c>
      <c r="M8625" s="1" t="s">
        <v>6582</v>
      </c>
      <c r="N8625" s="1" t="s">
        <v>96</v>
      </c>
      <c r="AB8625" s="1" t="s">
        <v>121</v>
      </c>
      <c r="AC8625" s="1">
        <v>22</v>
      </c>
      <c r="AD8625" s="1">
        <v>2</v>
      </c>
      <c r="AE8625" s="1">
        <v>2</v>
      </c>
      <c r="AF8625" s="1">
        <v>750</v>
      </c>
      <c r="AG8625" s="1" t="s">
        <v>107</v>
      </c>
      <c r="AH8625" s="1" t="s">
        <v>3703</v>
      </c>
      <c r="AI8625" s="1" t="s">
        <v>144</v>
      </c>
      <c r="AJ8625" s="1" t="s">
        <v>30286</v>
      </c>
      <c r="AO8625" s="1" t="s">
        <v>154</v>
      </c>
      <c r="AR8625" s="1">
        <v>1400</v>
      </c>
      <c r="AU8625" s="1" t="s">
        <v>6564</v>
      </c>
      <c r="AV8625" s="1" t="s">
        <v>421</v>
      </c>
    </row>
    <row r="8626" spans="1:48" ht="13">
      <c r="A8626" t="s">
        <v>30287</v>
      </c>
      <c r="B8626" s="8">
        <v>45898.63592966435</v>
      </c>
      <c r="C8626" s="1" t="s">
        <v>803</v>
      </c>
      <c r="D8626" s="1" t="s">
        <v>204</v>
      </c>
      <c r="E8626" s="1" t="s">
        <v>30288</v>
      </c>
      <c r="F8626" s="16" t="s">
        <v>41341</v>
      </c>
      <c r="I8626" s="1" t="s">
        <v>75</v>
      </c>
      <c r="J8626" s="1" t="s">
        <v>2</v>
      </c>
      <c r="K8626" s="1" t="s">
        <v>64</v>
      </c>
      <c r="M8626" s="1" t="s">
        <v>23344</v>
      </c>
      <c r="N8626" s="1" t="s">
        <v>554</v>
      </c>
      <c r="AB8626" s="1" t="s">
        <v>121</v>
      </c>
      <c r="AC8626" s="1">
        <v>7</v>
      </c>
      <c r="AD8626" s="1">
        <v>2</v>
      </c>
      <c r="AE8626" s="1">
        <v>2</v>
      </c>
      <c r="AF8626" s="1">
        <v>906</v>
      </c>
      <c r="AG8626" s="1" t="s">
        <v>107</v>
      </c>
      <c r="AH8626" s="1" t="s">
        <v>1293</v>
      </c>
      <c r="AI8626" s="1" t="s">
        <v>123</v>
      </c>
      <c r="AJ8626" s="1" t="s">
        <v>30289</v>
      </c>
      <c r="AO8626" s="1" t="s">
        <v>70</v>
      </c>
      <c r="AR8626" s="1">
        <v>30000000</v>
      </c>
      <c r="AU8626" s="1" t="s">
        <v>6530</v>
      </c>
      <c r="AV8626" s="1" t="s">
        <v>421</v>
      </c>
    </row>
    <row r="8627" spans="1:48" ht="13">
      <c r="A8627" t="s">
        <v>30290</v>
      </c>
      <c r="B8627" s="8">
        <v>45898.658922233793</v>
      </c>
      <c r="C8627" s="1" t="s">
        <v>803</v>
      </c>
      <c r="D8627" s="1" t="s">
        <v>204</v>
      </c>
      <c r="E8627" s="1" t="s">
        <v>30288</v>
      </c>
      <c r="F8627" s="16" t="s">
        <v>41342</v>
      </c>
      <c r="I8627" s="1" t="s">
        <v>75</v>
      </c>
      <c r="J8627" s="1" t="s">
        <v>2</v>
      </c>
      <c r="K8627" s="1" t="s">
        <v>64</v>
      </c>
      <c r="M8627" s="1" t="s">
        <v>23344</v>
      </c>
      <c r="N8627" s="1" t="s">
        <v>554</v>
      </c>
      <c r="AB8627" s="1" t="s">
        <v>121</v>
      </c>
      <c r="AC8627" s="1">
        <v>8</v>
      </c>
      <c r="AD8627" s="1">
        <v>4</v>
      </c>
      <c r="AE8627" s="1">
        <v>3</v>
      </c>
      <c r="AF8627" s="1">
        <v>3600</v>
      </c>
      <c r="AG8627" s="1" t="s">
        <v>98</v>
      </c>
      <c r="AH8627" s="1" t="s">
        <v>1293</v>
      </c>
      <c r="AI8627" s="1" t="s">
        <v>123</v>
      </c>
      <c r="AJ8627" s="1" t="s">
        <v>30291</v>
      </c>
      <c r="AO8627" s="1" t="s">
        <v>70</v>
      </c>
      <c r="AR8627" s="1">
        <v>59000000</v>
      </c>
      <c r="AU8627" s="1" t="s">
        <v>6530</v>
      </c>
      <c r="AV8627" s="1" t="s">
        <v>421</v>
      </c>
    </row>
    <row r="8628" spans="1:48" ht="13">
      <c r="A8628" t="s">
        <v>30292</v>
      </c>
      <c r="B8628" s="8">
        <v>45898.939025717591</v>
      </c>
      <c r="C8628" s="1" t="s">
        <v>803</v>
      </c>
      <c r="D8628" s="1" t="s">
        <v>204</v>
      </c>
      <c r="E8628" s="1" t="s">
        <v>29677</v>
      </c>
      <c r="F8628" s="16" t="s">
        <v>41343</v>
      </c>
      <c r="I8628" s="1" t="s">
        <v>75</v>
      </c>
      <c r="J8628" s="1" t="s">
        <v>2</v>
      </c>
      <c r="K8628" s="1" t="s">
        <v>64</v>
      </c>
      <c r="M8628" s="1" t="s">
        <v>30293</v>
      </c>
      <c r="N8628" s="1" t="s">
        <v>364</v>
      </c>
      <c r="AB8628" s="1" t="s">
        <v>121</v>
      </c>
      <c r="AC8628" s="1">
        <v>10</v>
      </c>
      <c r="AD8628" s="1">
        <v>2</v>
      </c>
      <c r="AE8628" s="1">
        <v>2</v>
      </c>
      <c r="AF8628" s="1">
        <v>1028</v>
      </c>
      <c r="AG8628" s="1" t="s">
        <v>107</v>
      </c>
      <c r="AI8628" s="1" t="s">
        <v>144</v>
      </c>
      <c r="AJ8628" s="1" t="s">
        <v>30294</v>
      </c>
      <c r="AO8628" s="1" t="s">
        <v>70</v>
      </c>
      <c r="AR8628" s="1">
        <v>31000000</v>
      </c>
      <c r="AU8628" s="1" t="s">
        <v>6530</v>
      </c>
      <c r="AV8628" s="1" t="s">
        <v>137</v>
      </c>
    </row>
    <row r="8629" spans="1:48" ht="13">
      <c r="A8629" t="s">
        <v>30295</v>
      </c>
      <c r="B8629" s="8">
        <v>45899.519894907411</v>
      </c>
      <c r="C8629" s="1" t="s">
        <v>803</v>
      </c>
      <c r="D8629" s="1" t="s">
        <v>204</v>
      </c>
      <c r="E8629" s="1" t="s">
        <v>23738</v>
      </c>
      <c r="F8629" s="16" t="s">
        <v>41344</v>
      </c>
      <c r="I8629" s="1" t="s">
        <v>75</v>
      </c>
      <c r="J8629" s="1" t="s">
        <v>0</v>
      </c>
      <c r="K8629" s="1" t="s">
        <v>64</v>
      </c>
      <c r="M8629" s="1" t="s">
        <v>30296</v>
      </c>
      <c r="N8629" s="1" t="s">
        <v>1327</v>
      </c>
      <c r="O8629" s="1">
        <v>6</v>
      </c>
      <c r="P8629" s="1">
        <v>4</v>
      </c>
      <c r="Q8629" s="1">
        <v>2</v>
      </c>
      <c r="R8629" s="1">
        <v>3500</v>
      </c>
      <c r="S8629" s="1">
        <v>2</v>
      </c>
      <c r="T8629" s="1">
        <v>1</v>
      </c>
      <c r="U8629" s="1" t="s">
        <v>1564</v>
      </c>
      <c r="V8629" s="1" t="s">
        <v>274</v>
      </c>
      <c r="W8629" s="1" t="s">
        <v>30297</v>
      </c>
      <c r="AO8629" s="1" t="s">
        <v>70</v>
      </c>
      <c r="AR8629" s="1">
        <v>29000000</v>
      </c>
      <c r="AV8629" s="1" t="s">
        <v>137</v>
      </c>
    </row>
    <row r="8630" spans="1:48" ht="13">
      <c r="A8630" t="s">
        <v>30298</v>
      </c>
      <c r="B8630" s="8">
        <v>45899.687919837961</v>
      </c>
      <c r="C8630" s="1" t="s">
        <v>803</v>
      </c>
      <c r="D8630" s="1" t="s">
        <v>204</v>
      </c>
      <c r="E8630" s="1" t="s">
        <v>30299</v>
      </c>
      <c r="F8630" s="16" t="s">
        <v>41345</v>
      </c>
      <c r="I8630" s="1" t="s">
        <v>241</v>
      </c>
      <c r="J8630" s="1" t="s">
        <v>352</v>
      </c>
      <c r="K8630" s="1" t="s">
        <v>1128</v>
      </c>
      <c r="M8630" s="1" t="s">
        <v>10279</v>
      </c>
      <c r="N8630" s="1" t="s">
        <v>121</v>
      </c>
      <c r="AK8630" s="1" t="s">
        <v>28538</v>
      </c>
      <c r="AM8630" s="1">
        <v>30000</v>
      </c>
      <c r="AN8630" s="1" t="s">
        <v>30300</v>
      </c>
      <c r="AO8630" s="1" t="s">
        <v>70</v>
      </c>
      <c r="AQ8630" s="1">
        <v>85</v>
      </c>
      <c r="AR8630" s="1">
        <v>2975000</v>
      </c>
      <c r="AV8630" s="1" t="s">
        <v>137</v>
      </c>
    </row>
    <row r="8631" spans="1:48" ht="13">
      <c r="A8631" t="s">
        <v>30301</v>
      </c>
      <c r="B8631" s="8">
        <v>45899.692257118055</v>
      </c>
      <c r="C8631" s="1" t="s">
        <v>803</v>
      </c>
      <c r="D8631" s="1" t="s">
        <v>204</v>
      </c>
      <c r="E8631" s="1" t="s">
        <v>30299</v>
      </c>
      <c r="F8631" s="16" t="s">
        <v>41346</v>
      </c>
      <c r="I8631" s="1" t="s">
        <v>241</v>
      </c>
      <c r="J8631" s="1" t="s">
        <v>352</v>
      </c>
      <c r="K8631" s="1" t="s">
        <v>1128</v>
      </c>
      <c r="M8631" s="1" t="s">
        <v>11156</v>
      </c>
      <c r="N8631" s="1" t="s">
        <v>554</v>
      </c>
      <c r="AK8631" s="1" t="s">
        <v>20736</v>
      </c>
      <c r="AM8631" s="1">
        <v>33500</v>
      </c>
      <c r="AN8631" s="1" t="s">
        <v>30302</v>
      </c>
      <c r="AO8631" s="1" t="s">
        <v>70</v>
      </c>
      <c r="AQ8631" s="1">
        <v>95</v>
      </c>
      <c r="AR8631" s="1">
        <v>3182500</v>
      </c>
      <c r="AV8631" s="1" t="s">
        <v>421</v>
      </c>
    </row>
    <row r="8632" spans="1:48" ht="13">
      <c r="A8632" t="s">
        <v>30303</v>
      </c>
      <c r="B8632" s="8">
        <v>45899.872198969912</v>
      </c>
      <c r="C8632" s="1" t="s">
        <v>803</v>
      </c>
      <c r="D8632" s="1" t="s">
        <v>61</v>
      </c>
      <c r="E8632" s="1" t="s">
        <v>30304</v>
      </c>
      <c r="F8632" s="16" t="s">
        <v>41347</v>
      </c>
      <c r="I8632" s="1" t="s">
        <v>241</v>
      </c>
      <c r="J8632" s="1" t="s">
        <v>2</v>
      </c>
      <c r="K8632" s="1" t="s">
        <v>64</v>
      </c>
      <c r="M8632" s="1" t="s">
        <v>30305</v>
      </c>
      <c r="N8632" s="1" t="s">
        <v>152</v>
      </c>
      <c r="AB8632" s="1" t="s">
        <v>566</v>
      </c>
      <c r="AC8632" s="1">
        <v>18</v>
      </c>
      <c r="AD8632" s="1">
        <v>3</v>
      </c>
      <c r="AE8632" s="1">
        <v>2</v>
      </c>
      <c r="AF8632" s="1">
        <v>1550</v>
      </c>
      <c r="AG8632" s="1" t="s">
        <v>107</v>
      </c>
      <c r="AI8632" s="1" t="s">
        <v>144</v>
      </c>
      <c r="AJ8632" s="1" t="s">
        <v>30306</v>
      </c>
      <c r="AO8632" s="1" t="s">
        <v>70</v>
      </c>
      <c r="AR8632" s="1">
        <v>500000</v>
      </c>
      <c r="AU8632" s="1" t="s">
        <v>6564</v>
      </c>
      <c r="AV8632" s="1" t="s">
        <v>137</v>
      </c>
    </row>
    <row r="8633" spans="1:48" ht="13">
      <c r="A8633" t="s">
        <v>30307</v>
      </c>
      <c r="B8633" s="8">
        <v>45899.919115405093</v>
      </c>
      <c r="C8633" s="1" t="s">
        <v>803</v>
      </c>
      <c r="D8633" s="1" t="s">
        <v>61</v>
      </c>
      <c r="E8633" s="1" t="s">
        <v>30308</v>
      </c>
      <c r="F8633" s="16" t="s">
        <v>41348</v>
      </c>
      <c r="I8633" s="1" t="s">
        <v>75</v>
      </c>
      <c r="J8633" s="1" t="s">
        <v>1</v>
      </c>
      <c r="K8633" s="1" t="s">
        <v>4386</v>
      </c>
      <c r="M8633" s="1" t="s">
        <v>18419</v>
      </c>
      <c r="N8633" s="1" t="s">
        <v>307</v>
      </c>
      <c r="X8633" s="1">
        <v>140</v>
      </c>
      <c r="Y8633" s="1" t="s">
        <v>30309</v>
      </c>
      <c r="AA8633" s="1" t="s">
        <v>30310</v>
      </c>
      <c r="AO8633" s="1" t="s">
        <v>70</v>
      </c>
      <c r="AP8633" s="1">
        <v>3000000</v>
      </c>
      <c r="AR8633" s="1">
        <v>420000000</v>
      </c>
      <c r="AV8633" s="1" t="s">
        <v>421</v>
      </c>
    </row>
    <row r="8634" spans="1:48" ht="13">
      <c r="A8634" t="s">
        <v>30311</v>
      </c>
      <c r="B8634" s="8">
        <v>45899.947467499995</v>
      </c>
      <c r="C8634" s="1" t="s">
        <v>11244</v>
      </c>
      <c r="D8634" s="1" t="s">
        <v>204</v>
      </c>
      <c r="E8634" s="1" t="s">
        <v>30312</v>
      </c>
      <c r="F8634" s="16" t="s">
        <v>41349</v>
      </c>
      <c r="I8634" s="1" t="s">
        <v>75</v>
      </c>
      <c r="J8634" s="1" t="s">
        <v>2</v>
      </c>
      <c r="M8634" s="1" t="s">
        <v>30313</v>
      </c>
      <c r="N8634" s="1" t="s">
        <v>615</v>
      </c>
      <c r="AB8634" s="1" t="s">
        <v>122</v>
      </c>
      <c r="AC8634" s="1">
        <v>6</v>
      </c>
      <c r="AD8634" s="1">
        <v>3</v>
      </c>
      <c r="AE8634" s="1">
        <v>2</v>
      </c>
      <c r="AF8634" s="1">
        <v>1100</v>
      </c>
      <c r="AG8634" s="1" t="s">
        <v>107</v>
      </c>
      <c r="AI8634" s="1" t="s">
        <v>617</v>
      </c>
      <c r="AJ8634" s="1" t="s">
        <v>30314</v>
      </c>
      <c r="AO8634" s="1" t="s">
        <v>70</v>
      </c>
      <c r="AR8634" s="1">
        <v>38000000</v>
      </c>
      <c r="AT8634" s="1" t="s">
        <v>24521</v>
      </c>
      <c r="AU8634" s="1" t="s">
        <v>6530</v>
      </c>
      <c r="AV8634" s="1" t="s">
        <v>421</v>
      </c>
    </row>
    <row r="8635" spans="1:48" ht="13">
      <c r="A8635" t="s">
        <v>30315</v>
      </c>
      <c r="B8635" s="8">
        <v>45899.948656724533</v>
      </c>
      <c r="C8635" s="1" t="s">
        <v>11244</v>
      </c>
      <c r="D8635" s="1" t="s">
        <v>204</v>
      </c>
      <c r="E8635" s="1" t="s">
        <v>30312</v>
      </c>
      <c r="F8635" s="16" t="s">
        <v>41350</v>
      </c>
      <c r="I8635" s="1" t="s">
        <v>75</v>
      </c>
      <c r="J8635" s="1" t="s">
        <v>2</v>
      </c>
      <c r="M8635" s="1" t="s">
        <v>30316</v>
      </c>
      <c r="N8635" s="1" t="s">
        <v>681</v>
      </c>
      <c r="AB8635" s="1" t="s">
        <v>122</v>
      </c>
      <c r="AC8635" s="1">
        <v>5</v>
      </c>
      <c r="AD8635" s="1">
        <v>2</v>
      </c>
      <c r="AE8635" s="1">
        <v>2</v>
      </c>
      <c r="AF8635" s="1">
        <v>820</v>
      </c>
      <c r="AG8635" s="1" t="s">
        <v>107</v>
      </c>
      <c r="AO8635" s="1" t="s">
        <v>70</v>
      </c>
      <c r="AR8635" s="1">
        <v>28000000</v>
      </c>
      <c r="AT8635" s="1" t="s">
        <v>22053</v>
      </c>
      <c r="AU8635" s="1" t="s">
        <v>6530</v>
      </c>
      <c r="AV8635" s="1" t="s">
        <v>421</v>
      </c>
    </row>
    <row r="8636" spans="1:48" ht="13">
      <c r="A8636" t="s">
        <v>30317</v>
      </c>
      <c r="B8636" s="8">
        <v>45899.951103923609</v>
      </c>
      <c r="C8636" s="1" t="s">
        <v>11244</v>
      </c>
      <c r="D8636" s="1" t="s">
        <v>204</v>
      </c>
      <c r="E8636" s="1" t="s">
        <v>30312</v>
      </c>
      <c r="F8636" s="16" t="s">
        <v>41351</v>
      </c>
      <c r="I8636" s="1" t="s">
        <v>75</v>
      </c>
      <c r="J8636" s="1" t="s">
        <v>2</v>
      </c>
      <c r="M8636" s="1" t="s">
        <v>30318</v>
      </c>
      <c r="N8636" s="1" t="s">
        <v>681</v>
      </c>
      <c r="AB8636" s="1" t="s">
        <v>122</v>
      </c>
      <c r="AC8636" s="1">
        <v>6</v>
      </c>
      <c r="AD8636" s="1">
        <v>4</v>
      </c>
      <c r="AE8636" s="1">
        <v>3</v>
      </c>
      <c r="AF8636" s="1">
        <v>2050</v>
      </c>
      <c r="AG8636" s="1" t="s">
        <v>107</v>
      </c>
      <c r="AI8636" s="1" t="s">
        <v>909</v>
      </c>
      <c r="AO8636" s="1" t="s">
        <v>70</v>
      </c>
      <c r="AR8636" s="1">
        <v>55000000</v>
      </c>
      <c r="AT8636" s="1" t="s">
        <v>24521</v>
      </c>
      <c r="AU8636" s="1" t="s">
        <v>6530</v>
      </c>
      <c r="AV8636" s="1" t="s">
        <v>421</v>
      </c>
    </row>
    <row r="8637" spans="1:48" ht="13">
      <c r="A8637" t="s">
        <v>30319</v>
      </c>
      <c r="B8637" s="8">
        <v>45899.952628657411</v>
      </c>
      <c r="C8637" s="1" t="s">
        <v>11244</v>
      </c>
      <c r="D8637" s="1" t="s">
        <v>204</v>
      </c>
      <c r="E8637" s="1" t="s">
        <v>30312</v>
      </c>
      <c r="F8637" s="16" t="s">
        <v>41352</v>
      </c>
      <c r="I8637" s="1" t="s">
        <v>75</v>
      </c>
      <c r="J8637" s="1" t="s">
        <v>2</v>
      </c>
      <c r="M8637" s="1" t="s">
        <v>30320</v>
      </c>
      <c r="N8637" s="1" t="s">
        <v>364</v>
      </c>
      <c r="AB8637" s="1" t="s">
        <v>122</v>
      </c>
      <c r="AD8637" s="1">
        <v>3</v>
      </c>
      <c r="AE8637" s="1">
        <v>2</v>
      </c>
      <c r="AF8637" s="1">
        <v>1385</v>
      </c>
      <c r="AG8637" s="1" t="s">
        <v>107</v>
      </c>
      <c r="AI8637" s="1" t="s">
        <v>180</v>
      </c>
      <c r="AO8637" s="1" t="s">
        <v>70</v>
      </c>
      <c r="AR8637" s="1">
        <v>48000000</v>
      </c>
      <c r="AT8637" s="1" t="s">
        <v>22053</v>
      </c>
      <c r="AU8637" s="1" t="s">
        <v>6530</v>
      </c>
      <c r="AV8637" s="1" t="s">
        <v>421</v>
      </c>
    </row>
    <row r="8638" spans="1:48" ht="13">
      <c r="A8638" t="s">
        <v>30321</v>
      </c>
      <c r="B8638" s="8">
        <v>45899.958784872681</v>
      </c>
      <c r="C8638" s="1" t="s">
        <v>11244</v>
      </c>
      <c r="D8638" s="1" t="s">
        <v>204</v>
      </c>
      <c r="E8638" s="1" t="s">
        <v>28429</v>
      </c>
      <c r="F8638" s="16" t="s">
        <v>41353</v>
      </c>
      <c r="I8638" s="1" t="s">
        <v>75</v>
      </c>
      <c r="J8638" s="1" t="s">
        <v>2</v>
      </c>
      <c r="M8638" s="1" t="s">
        <v>30322</v>
      </c>
      <c r="N8638" s="1" t="s">
        <v>615</v>
      </c>
      <c r="AB8638" s="1" t="s">
        <v>122</v>
      </c>
      <c r="AC8638" s="1">
        <v>11</v>
      </c>
      <c r="AD8638" s="1">
        <v>2</v>
      </c>
      <c r="AE8638" s="1">
        <v>2</v>
      </c>
      <c r="AF8638" s="1">
        <v>914</v>
      </c>
      <c r="AG8638" s="1" t="s">
        <v>107</v>
      </c>
      <c r="AI8638" s="1" t="s">
        <v>987</v>
      </c>
      <c r="AJ8638" s="1" t="s">
        <v>30323</v>
      </c>
      <c r="AO8638" s="1" t="s">
        <v>70</v>
      </c>
      <c r="AR8638" s="1">
        <v>38000000</v>
      </c>
      <c r="AT8638" s="1" t="s">
        <v>24521</v>
      </c>
      <c r="AU8638" s="1" t="s">
        <v>6530</v>
      </c>
      <c r="AV8638" s="1" t="s">
        <v>421</v>
      </c>
    </row>
    <row r="8639" spans="1:48" ht="13">
      <c r="A8639" t="s">
        <v>30324</v>
      </c>
      <c r="B8639" s="8">
        <v>45899.960579837963</v>
      </c>
      <c r="C8639" s="1" t="s">
        <v>11244</v>
      </c>
      <c r="D8639" s="1" t="s">
        <v>204</v>
      </c>
      <c r="E8639" s="1" t="s">
        <v>28429</v>
      </c>
      <c r="F8639" s="16" t="s">
        <v>41354</v>
      </c>
      <c r="I8639" s="1" t="s">
        <v>75</v>
      </c>
      <c r="J8639" s="1" t="s">
        <v>2</v>
      </c>
      <c r="M8639" s="1" t="s">
        <v>30325</v>
      </c>
      <c r="N8639" s="1" t="s">
        <v>112</v>
      </c>
      <c r="AB8639" s="1" t="s">
        <v>122</v>
      </c>
      <c r="AC8639" s="1">
        <v>11</v>
      </c>
      <c r="AD8639" s="1">
        <v>2</v>
      </c>
      <c r="AE8639" s="1">
        <v>2</v>
      </c>
      <c r="AF8639" s="1">
        <v>1195</v>
      </c>
      <c r="AG8639" s="1" t="s">
        <v>107</v>
      </c>
      <c r="AO8639" s="1" t="s">
        <v>70</v>
      </c>
      <c r="AR8639" s="1">
        <v>39000000</v>
      </c>
      <c r="AT8639" s="1" t="s">
        <v>22053</v>
      </c>
      <c r="AU8639" s="1" t="s">
        <v>6530</v>
      </c>
      <c r="AV8639" s="1" t="s">
        <v>421</v>
      </c>
    </row>
    <row r="8640" spans="1:48" ht="13">
      <c r="A8640" t="s">
        <v>30326</v>
      </c>
      <c r="B8640" s="8">
        <v>45899.96426364583</v>
      </c>
      <c r="C8640" s="1" t="s">
        <v>11244</v>
      </c>
      <c r="D8640" s="1" t="s">
        <v>61</v>
      </c>
      <c r="E8640" s="1" t="s">
        <v>22432</v>
      </c>
      <c r="F8640" s="16" t="s">
        <v>41355</v>
      </c>
      <c r="I8640" s="1" t="s">
        <v>75</v>
      </c>
      <c r="J8640" s="1" t="s">
        <v>2</v>
      </c>
      <c r="M8640" s="1" t="s">
        <v>30327</v>
      </c>
      <c r="N8640" s="1" t="s">
        <v>112</v>
      </c>
      <c r="AB8640" s="1" t="s">
        <v>122</v>
      </c>
      <c r="AD8640" s="1">
        <v>3</v>
      </c>
      <c r="AE8640" s="1">
        <v>2</v>
      </c>
      <c r="AF8640" s="1">
        <v>1450</v>
      </c>
      <c r="AG8640" s="1" t="s">
        <v>107</v>
      </c>
      <c r="AI8640" s="1" t="s">
        <v>909</v>
      </c>
      <c r="AJ8640" s="1" t="s">
        <v>30328</v>
      </c>
      <c r="AO8640" s="1" t="s">
        <v>70</v>
      </c>
      <c r="AR8640" s="1">
        <v>50000000</v>
      </c>
      <c r="AT8640" s="1" t="s">
        <v>22053</v>
      </c>
      <c r="AU8640" s="1" t="s">
        <v>6564</v>
      </c>
      <c r="AV8640" s="1" t="s">
        <v>137</v>
      </c>
    </row>
    <row r="8641" spans="1:48" ht="13">
      <c r="A8641" t="s">
        <v>30329</v>
      </c>
      <c r="B8641" s="8">
        <v>45899.967211296302</v>
      </c>
      <c r="C8641" s="1" t="s">
        <v>11244</v>
      </c>
      <c r="D8641" s="1" t="s">
        <v>61</v>
      </c>
      <c r="E8641" s="1" t="s">
        <v>30330</v>
      </c>
      <c r="F8641" s="16" t="s">
        <v>41356</v>
      </c>
      <c r="I8641" s="1" t="s">
        <v>75</v>
      </c>
      <c r="J8641" s="1" t="s">
        <v>2</v>
      </c>
      <c r="M8641" s="1" t="s">
        <v>30331</v>
      </c>
      <c r="N8641" s="1" t="s">
        <v>152</v>
      </c>
      <c r="AB8641" s="1" t="s">
        <v>122</v>
      </c>
      <c r="AD8641" s="1">
        <v>3</v>
      </c>
      <c r="AE8641" s="1">
        <v>2</v>
      </c>
      <c r="AF8641" s="1">
        <v>1700</v>
      </c>
      <c r="AG8641" s="1" t="s">
        <v>107</v>
      </c>
      <c r="AI8641" s="1" t="s">
        <v>180</v>
      </c>
      <c r="AO8641" s="1" t="s">
        <v>70</v>
      </c>
      <c r="AR8641" s="1">
        <v>75000000</v>
      </c>
      <c r="AT8641" s="1" t="s">
        <v>24521</v>
      </c>
      <c r="AU8641" s="1" t="s">
        <v>6564</v>
      </c>
      <c r="AV8641" s="1" t="s">
        <v>421</v>
      </c>
    </row>
    <row r="8642" spans="1:48" ht="13">
      <c r="A8642" t="s">
        <v>30332</v>
      </c>
      <c r="B8642" s="8">
        <v>45900.726275138892</v>
      </c>
      <c r="C8642" s="1" t="s">
        <v>877</v>
      </c>
      <c r="D8642" s="1" t="s">
        <v>204</v>
      </c>
      <c r="E8642" s="1" t="s">
        <v>20347</v>
      </c>
      <c r="F8642" s="16" t="s">
        <v>41357</v>
      </c>
      <c r="I8642" s="1" t="s">
        <v>75</v>
      </c>
      <c r="J8642" s="1" t="s">
        <v>2</v>
      </c>
      <c r="M8642" s="1" t="s">
        <v>30333</v>
      </c>
      <c r="N8642" s="1" t="s">
        <v>29215</v>
      </c>
      <c r="AB8642" s="1" t="s">
        <v>122</v>
      </c>
      <c r="AC8642" s="1">
        <v>10</v>
      </c>
      <c r="AD8642" s="1">
        <v>3</v>
      </c>
      <c r="AE8642" s="1">
        <v>3</v>
      </c>
      <c r="AF8642" s="1">
        <v>1580</v>
      </c>
      <c r="AG8642" s="1" t="s">
        <v>107</v>
      </c>
      <c r="AI8642" s="1" t="s">
        <v>100</v>
      </c>
      <c r="AO8642" s="1" t="s">
        <v>70</v>
      </c>
      <c r="AR8642" s="1">
        <v>74000000</v>
      </c>
      <c r="AU8642" s="1" t="s">
        <v>6530</v>
      </c>
      <c r="AV8642" s="1" t="s">
        <v>421</v>
      </c>
    </row>
    <row r="8643" spans="1:48" ht="13">
      <c r="A8643" t="s">
        <v>30334</v>
      </c>
      <c r="B8643" s="8">
        <v>45900.730258067131</v>
      </c>
      <c r="C8643" s="1" t="s">
        <v>877</v>
      </c>
      <c r="D8643" s="1" t="s">
        <v>204</v>
      </c>
      <c r="E8643" s="1" t="s">
        <v>10310</v>
      </c>
      <c r="F8643" s="16" t="s">
        <v>41358</v>
      </c>
      <c r="I8643" s="1" t="s">
        <v>75</v>
      </c>
      <c r="J8643" s="1" t="s">
        <v>2</v>
      </c>
      <c r="M8643" s="1" t="s">
        <v>30335</v>
      </c>
      <c r="N8643" s="1" t="s">
        <v>364</v>
      </c>
      <c r="AB8643" s="1" t="s">
        <v>122</v>
      </c>
      <c r="AC8643" s="1">
        <v>5</v>
      </c>
      <c r="AD8643" s="1">
        <v>3</v>
      </c>
      <c r="AE8643" s="1">
        <v>2</v>
      </c>
      <c r="AF8643" s="1">
        <v>1325</v>
      </c>
      <c r="AG8643" s="1" t="s">
        <v>107</v>
      </c>
      <c r="AI8643" s="1" t="s">
        <v>314</v>
      </c>
      <c r="AJ8643" s="1" t="s">
        <v>30336</v>
      </c>
      <c r="AO8643" s="1" t="s">
        <v>70</v>
      </c>
      <c r="AR8643" s="1">
        <v>46375000</v>
      </c>
      <c r="AT8643" s="1" t="s">
        <v>30337</v>
      </c>
      <c r="AU8643" s="1" t="s">
        <v>6530</v>
      </c>
      <c r="AV8643" s="1" t="s">
        <v>421</v>
      </c>
    </row>
    <row r="8644" spans="1:48" ht="13">
      <c r="A8644" t="s">
        <v>30338</v>
      </c>
      <c r="B8644" s="8">
        <v>45900.737728715278</v>
      </c>
      <c r="C8644" s="1" t="s">
        <v>877</v>
      </c>
      <c r="D8644" s="1" t="s">
        <v>204</v>
      </c>
      <c r="E8644" s="1" t="s">
        <v>20591</v>
      </c>
      <c r="F8644" s="16" t="s">
        <v>41359</v>
      </c>
      <c r="I8644" s="1" t="s">
        <v>241</v>
      </c>
      <c r="J8644" s="1" t="s">
        <v>2</v>
      </c>
      <c r="M8644" s="1" t="s">
        <v>30339</v>
      </c>
      <c r="N8644" s="1" t="s">
        <v>142</v>
      </c>
      <c r="AB8644" s="1" t="s">
        <v>122</v>
      </c>
      <c r="AC8644" s="1">
        <v>14</v>
      </c>
      <c r="AD8644" s="1">
        <v>2</v>
      </c>
      <c r="AE8644" s="1">
        <v>2</v>
      </c>
      <c r="AF8644" s="1">
        <v>1124</v>
      </c>
      <c r="AG8644" s="1" t="s">
        <v>107</v>
      </c>
      <c r="AO8644" s="1" t="s">
        <v>154</v>
      </c>
      <c r="AR8644" s="1">
        <v>1800</v>
      </c>
      <c r="AT8644" s="1" t="s">
        <v>26423</v>
      </c>
      <c r="AU8644" s="1" t="s">
        <v>6564</v>
      </c>
      <c r="AV8644" s="1" t="s">
        <v>421</v>
      </c>
    </row>
    <row r="8645" spans="1:48" ht="13">
      <c r="A8645" t="s">
        <v>30340</v>
      </c>
      <c r="B8645" s="8">
        <v>45900.741395428238</v>
      </c>
      <c r="C8645" s="1" t="s">
        <v>877</v>
      </c>
      <c r="D8645" s="1" t="s">
        <v>204</v>
      </c>
      <c r="E8645" s="1" t="s">
        <v>29055</v>
      </c>
      <c r="F8645" s="16" t="s">
        <v>41360</v>
      </c>
      <c r="I8645" s="1" t="s">
        <v>75</v>
      </c>
      <c r="J8645" s="1" t="s">
        <v>0</v>
      </c>
      <c r="M8645" s="1" t="s">
        <v>30341</v>
      </c>
      <c r="N8645" s="1" t="s">
        <v>364</v>
      </c>
      <c r="O8645" s="1">
        <v>7</v>
      </c>
      <c r="P8645" s="1">
        <v>3</v>
      </c>
      <c r="Q8645" s="1">
        <v>2</v>
      </c>
      <c r="R8645" s="1">
        <v>1500</v>
      </c>
      <c r="S8645" s="1">
        <v>1</v>
      </c>
      <c r="T8645" s="1">
        <v>1</v>
      </c>
      <c r="AO8645" s="1" t="s">
        <v>70</v>
      </c>
      <c r="AR8645" s="1">
        <v>50000000</v>
      </c>
      <c r="AT8645" s="1" t="s">
        <v>30342</v>
      </c>
      <c r="AV8645" s="1" t="s">
        <v>421</v>
      </c>
    </row>
    <row r="8646" spans="1:48" ht="13">
      <c r="A8646" t="s">
        <v>30343</v>
      </c>
      <c r="B8646" s="8">
        <v>45900.789498530095</v>
      </c>
      <c r="C8646" s="1" t="s">
        <v>11244</v>
      </c>
      <c r="D8646" s="1" t="s">
        <v>61</v>
      </c>
      <c r="E8646" s="1" t="s">
        <v>30344</v>
      </c>
      <c r="F8646" s="16" t="s">
        <v>41361</v>
      </c>
      <c r="I8646" s="1" t="s">
        <v>241</v>
      </c>
      <c r="J8646" s="1" t="s">
        <v>0</v>
      </c>
      <c r="M8646" s="1" t="s">
        <v>30345</v>
      </c>
      <c r="N8646" s="1" t="s">
        <v>364</v>
      </c>
      <c r="O8646" s="1">
        <v>12</v>
      </c>
      <c r="P8646" s="1">
        <v>5</v>
      </c>
      <c r="Q8646" s="1">
        <v>3</v>
      </c>
      <c r="R8646" s="1">
        <v>2500</v>
      </c>
      <c r="S8646" s="1">
        <v>2</v>
      </c>
      <c r="T8646" s="1">
        <v>5</v>
      </c>
      <c r="AO8646" s="1" t="s">
        <v>70</v>
      </c>
      <c r="AR8646" s="1">
        <v>175000</v>
      </c>
      <c r="AV8646" s="1" t="s">
        <v>421</v>
      </c>
    </row>
    <row r="8647" spans="1:48" ht="13">
      <c r="A8647" t="s">
        <v>30346</v>
      </c>
      <c r="B8647" s="8">
        <v>45900.79315805556</v>
      </c>
      <c r="C8647" s="1" t="s">
        <v>11244</v>
      </c>
      <c r="D8647" s="1" t="s">
        <v>61</v>
      </c>
      <c r="E8647" s="1" t="s">
        <v>30347</v>
      </c>
      <c r="F8647" s="16" t="s">
        <v>41362</v>
      </c>
      <c r="I8647" s="1" t="s">
        <v>75</v>
      </c>
      <c r="J8647" s="1" t="s">
        <v>0</v>
      </c>
      <c r="M8647" s="1" t="s">
        <v>30348</v>
      </c>
      <c r="N8647" s="1" t="s">
        <v>4761</v>
      </c>
      <c r="O8647" s="1">
        <v>6.85</v>
      </c>
      <c r="P8647" s="1">
        <v>6</v>
      </c>
      <c r="Q8647" s="1">
        <v>3</v>
      </c>
      <c r="R8647" s="1">
        <v>2000</v>
      </c>
      <c r="S8647" s="1">
        <v>1</v>
      </c>
      <c r="T8647" s="1">
        <v>0</v>
      </c>
      <c r="U8647" s="1">
        <v>80</v>
      </c>
      <c r="W8647" s="1" t="s">
        <v>30349</v>
      </c>
      <c r="AO8647" s="1" t="s">
        <v>70</v>
      </c>
      <c r="AR8647" s="1">
        <v>49500000</v>
      </c>
      <c r="AV8647" s="1" t="s">
        <v>541</v>
      </c>
    </row>
    <row r="8648" spans="1:48" ht="13">
      <c r="A8648" t="s">
        <v>30350</v>
      </c>
      <c r="B8648" s="8">
        <v>45900.837440011572</v>
      </c>
      <c r="C8648" s="1" t="s">
        <v>11244</v>
      </c>
      <c r="D8648" s="1" t="s">
        <v>61</v>
      </c>
      <c r="E8648" s="1" t="s">
        <v>30351</v>
      </c>
      <c r="F8648" s="16" t="s">
        <v>41363</v>
      </c>
      <c r="I8648" s="1" t="s">
        <v>75</v>
      </c>
      <c r="J8648" s="1" t="s">
        <v>2</v>
      </c>
      <c r="M8648" s="1" t="s">
        <v>30352</v>
      </c>
      <c r="N8648" s="1" t="s">
        <v>152</v>
      </c>
      <c r="AB8648" s="1" t="s">
        <v>122</v>
      </c>
      <c r="AC8648" s="1">
        <v>4</v>
      </c>
      <c r="AD8648" s="1">
        <v>3</v>
      </c>
      <c r="AE8648" s="1">
        <v>2</v>
      </c>
      <c r="AF8648" s="1">
        <v>1665</v>
      </c>
      <c r="AG8648" s="1" t="s">
        <v>107</v>
      </c>
      <c r="AI8648" s="1" t="s">
        <v>100</v>
      </c>
      <c r="AO8648" s="1" t="s">
        <v>70</v>
      </c>
      <c r="AR8648" s="1">
        <v>78000000</v>
      </c>
      <c r="AU8648" s="1" t="s">
        <v>6530</v>
      </c>
      <c r="AV8648" s="1" t="s">
        <v>421</v>
      </c>
    </row>
    <row r="8649" spans="1:48" ht="13">
      <c r="A8649" t="s">
        <v>30353</v>
      </c>
      <c r="B8649" s="8">
        <v>45900.844515636578</v>
      </c>
      <c r="C8649" s="1" t="s">
        <v>11244</v>
      </c>
      <c r="D8649" s="1" t="s">
        <v>204</v>
      </c>
      <c r="E8649" s="1" t="s">
        <v>30354</v>
      </c>
      <c r="F8649" s="16" t="s">
        <v>41364</v>
      </c>
      <c r="I8649" s="1" t="s">
        <v>75</v>
      </c>
      <c r="J8649" s="1" t="s">
        <v>0</v>
      </c>
      <c r="M8649" s="1" t="s">
        <v>30355</v>
      </c>
      <c r="N8649" s="1" t="s">
        <v>214</v>
      </c>
      <c r="O8649" s="1">
        <v>8.25</v>
      </c>
      <c r="P8649" s="1">
        <v>3</v>
      </c>
      <c r="Q8649" s="1">
        <v>3</v>
      </c>
      <c r="R8649" s="1">
        <v>1700</v>
      </c>
      <c r="S8649" s="1">
        <v>1</v>
      </c>
      <c r="T8649" s="1">
        <v>2</v>
      </c>
      <c r="AO8649" s="1" t="s">
        <v>70</v>
      </c>
      <c r="AR8649" s="1">
        <v>44000000</v>
      </c>
      <c r="AT8649" s="1" t="s">
        <v>22053</v>
      </c>
      <c r="AV8649" s="1" t="s">
        <v>421</v>
      </c>
    </row>
    <row r="8650" spans="1:48" ht="13">
      <c r="A8650" t="s">
        <v>30356</v>
      </c>
      <c r="B8650" s="8">
        <v>45900.849779236116</v>
      </c>
      <c r="C8650" s="1" t="s">
        <v>11244</v>
      </c>
      <c r="D8650" s="1" t="s">
        <v>204</v>
      </c>
      <c r="E8650" s="1" t="s">
        <v>22432</v>
      </c>
      <c r="F8650" s="16" t="s">
        <v>41365</v>
      </c>
      <c r="I8650" s="1" t="s">
        <v>75</v>
      </c>
      <c r="J8650" s="1" t="s">
        <v>0</v>
      </c>
      <c r="M8650" s="1" t="s">
        <v>30357</v>
      </c>
      <c r="N8650" s="1" t="s">
        <v>615</v>
      </c>
      <c r="O8650" s="1">
        <v>4</v>
      </c>
      <c r="P8650" s="1">
        <v>3</v>
      </c>
      <c r="Q8650" s="1">
        <v>4</v>
      </c>
      <c r="R8650" s="1">
        <v>3260</v>
      </c>
      <c r="S8650" s="1">
        <v>3</v>
      </c>
      <c r="T8650" s="1">
        <v>1</v>
      </c>
      <c r="U8650" s="1">
        <v>6</v>
      </c>
      <c r="AO8650" s="1" t="s">
        <v>70</v>
      </c>
      <c r="AR8650" s="1">
        <v>120000000</v>
      </c>
      <c r="AT8650" s="1" t="s">
        <v>24521</v>
      </c>
      <c r="AV8650" s="1" t="s">
        <v>421</v>
      </c>
    </row>
    <row r="8651" spans="1:48" ht="13">
      <c r="A8651" t="s">
        <v>30358</v>
      </c>
      <c r="B8651" s="8">
        <v>45900.851315949076</v>
      </c>
      <c r="C8651" s="1" t="s">
        <v>11244</v>
      </c>
      <c r="D8651" s="1" t="s">
        <v>204</v>
      </c>
      <c r="E8651" s="1" t="s">
        <v>22432</v>
      </c>
      <c r="F8651" s="16" t="s">
        <v>41366</v>
      </c>
      <c r="I8651" s="1" t="s">
        <v>75</v>
      </c>
      <c r="J8651" s="1" t="s">
        <v>0</v>
      </c>
      <c r="M8651" s="1" t="s">
        <v>30359</v>
      </c>
      <c r="N8651" s="1" t="s">
        <v>615</v>
      </c>
      <c r="O8651" s="1">
        <v>10</v>
      </c>
      <c r="P8651" s="1">
        <v>4</v>
      </c>
      <c r="Q8651" s="1">
        <v>3</v>
      </c>
      <c r="R8651" s="1">
        <v>2500</v>
      </c>
      <c r="S8651" s="1">
        <v>2</v>
      </c>
      <c r="T8651" s="1">
        <v>2</v>
      </c>
      <c r="U8651" s="1">
        <v>18</v>
      </c>
      <c r="V8651" s="1" t="s">
        <v>100</v>
      </c>
      <c r="AO8651" s="1" t="s">
        <v>70</v>
      </c>
      <c r="AR8651" s="1">
        <v>150000000</v>
      </c>
      <c r="AV8651" s="1" t="s">
        <v>137</v>
      </c>
    </row>
    <row r="8652" spans="1:48" ht="13">
      <c r="A8652" t="s">
        <v>30360</v>
      </c>
      <c r="B8652" s="8">
        <v>45901.476334814812</v>
      </c>
      <c r="C8652" s="1" t="s">
        <v>877</v>
      </c>
      <c r="D8652" s="1" t="s">
        <v>204</v>
      </c>
      <c r="E8652" s="1" t="s">
        <v>1397</v>
      </c>
      <c r="F8652" s="16" t="s">
        <v>41367</v>
      </c>
      <c r="I8652" s="1" t="s">
        <v>75</v>
      </c>
      <c r="J8652" s="1" t="s">
        <v>352</v>
      </c>
      <c r="M8652" s="1" t="s">
        <v>30361</v>
      </c>
      <c r="N8652" s="1" t="s">
        <v>152</v>
      </c>
      <c r="AL8652" s="1">
        <v>7</v>
      </c>
      <c r="AM8652" s="1">
        <v>4500</v>
      </c>
      <c r="AO8652" s="1" t="s">
        <v>70</v>
      </c>
      <c r="AR8652" s="1">
        <v>160000000</v>
      </c>
      <c r="AT8652" s="1" t="s">
        <v>30362</v>
      </c>
      <c r="AV8652" s="1" t="s">
        <v>421</v>
      </c>
    </row>
    <row r="8653" spans="1:48" ht="13">
      <c r="A8653" t="s">
        <v>30363</v>
      </c>
      <c r="B8653" s="8">
        <v>45901.541396701388</v>
      </c>
      <c r="C8653" s="1" t="s">
        <v>11244</v>
      </c>
      <c r="D8653" s="1" t="s">
        <v>61</v>
      </c>
      <c r="E8653" s="1" t="s">
        <v>30364</v>
      </c>
      <c r="F8653" s="16" t="s">
        <v>41368</v>
      </c>
      <c r="I8653" s="1" t="s">
        <v>75</v>
      </c>
      <c r="J8653" s="1" t="s">
        <v>2</v>
      </c>
      <c r="M8653" s="1" t="s">
        <v>23860</v>
      </c>
      <c r="N8653" s="1" t="s">
        <v>96</v>
      </c>
      <c r="AB8653" s="1" t="s">
        <v>9159</v>
      </c>
      <c r="AC8653" s="1">
        <v>19</v>
      </c>
      <c r="AD8653" s="1">
        <v>2</v>
      </c>
      <c r="AE8653" s="1">
        <v>2</v>
      </c>
      <c r="AF8653" s="1">
        <v>1238</v>
      </c>
      <c r="AG8653" s="1" t="s">
        <v>107</v>
      </c>
      <c r="AI8653" s="1" t="s">
        <v>8038</v>
      </c>
      <c r="AO8653" s="1" t="s">
        <v>70</v>
      </c>
      <c r="AR8653" s="1">
        <v>175000000</v>
      </c>
      <c r="AU8653" s="1" t="s">
        <v>6530</v>
      </c>
      <c r="AV8653" s="1" t="s">
        <v>421</v>
      </c>
    </row>
    <row r="8654" spans="1:48" ht="13">
      <c r="A8654" t="s">
        <v>30366</v>
      </c>
      <c r="B8654" s="8">
        <v>45901.543098993061</v>
      </c>
      <c r="C8654" s="1" t="s">
        <v>877</v>
      </c>
      <c r="D8654" s="1" t="s">
        <v>61</v>
      </c>
      <c r="E8654" s="1" t="s">
        <v>30367</v>
      </c>
      <c r="F8654" s="16" t="s">
        <v>41369</v>
      </c>
      <c r="I8654" s="1" t="s">
        <v>75</v>
      </c>
      <c r="J8654" s="1" t="s">
        <v>0</v>
      </c>
      <c r="M8654" s="1" t="s">
        <v>30368</v>
      </c>
      <c r="N8654" s="1" t="s">
        <v>364</v>
      </c>
      <c r="O8654" s="1">
        <v>12</v>
      </c>
      <c r="P8654" s="1">
        <v>6</v>
      </c>
      <c r="Q8654" s="1">
        <v>6</v>
      </c>
      <c r="R8654" s="1">
        <v>6000</v>
      </c>
      <c r="S8654" s="1">
        <v>2</v>
      </c>
      <c r="T8654" s="1">
        <v>2</v>
      </c>
      <c r="V8654" s="1" t="s">
        <v>1176</v>
      </c>
      <c r="AO8654" s="1" t="s">
        <v>70</v>
      </c>
      <c r="AR8654" s="1">
        <v>190000000</v>
      </c>
      <c r="AT8654" s="1" t="s">
        <v>9909</v>
      </c>
      <c r="AV8654" s="1" t="s">
        <v>421</v>
      </c>
    </row>
    <row r="8655" spans="1:48" ht="13">
      <c r="A8655" t="s">
        <v>30369</v>
      </c>
      <c r="B8655" s="8">
        <v>45901.544774629627</v>
      </c>
      <c r="C8655" s="1" t="s">
        <v>11244</v>
      </c>
      <c r="D8655" s="1" t="s">
        <v>61</v>
      </c>
      <c r="E8655" s="1" t="s">
        <v>30370</v>
      </c>
      <c r="F8655" s="16" t="s">
        <v>41370</v>
      </c>
      <c r="I8655" s="1" t="s">
        <v>241</v>
      </c>
      <c r="J8655" s="1" t="s">
        <v>0</v>
      </c>
      <c r="M8655" s="1" t="s">
        <v>7688</v>
      </c>
      <c r="N8655" s="1" t="s">
        <v>1602</v>
      </c>
      <c r="O8655" s="1">
        <v>10</v>
      </c>
      <c r="P8655" s="1">
        <v>5</v>
      </c>
      <c r="Q8655" s="1">
        <v>4</v>
      </c>
      <c r="R8655" s="1">
        <v>2500</v>
      </c>
      <c r="S8655" s="1">
        <v>3</v>
      </c>
      <c r="T8655" s="1">
        <v>2</v>
      </c>
      <c r="V8655" s="1" t="s">
        <v>100</v>
      </c>
      <c r="AO8655" s="1" t="s">
        <v>70</v>
      </c>
      <c r="AR8655" s="1">
        <v>265000</v>
      </c>
      <c r="AV8655" s="1" t="s">
        <v>421</v>
      </c>
    </row>
    <row r="8656" spans="1:48" ht="13">
      <c r="A8656" t="s">
        <v>30371</v>
      </c>
      <c r="B8656" s="8">
        <v>45901.55275185185</v>
      </c>
      <c r="C8656" s="1" t="s">
        <v>877</v>
      </c>
      <c r="D8656" s="1" t="s">
        <v>61</v>
      </c>
      <c r="E8656" s="1" t="s">
        <v>30372</v>
      </c>
      <c r="F8656" s="16" t="s">
        <v>41371</v>
      </c>
      <c r="I8656" s="1" t="s">
        <v>75</v>
      </c>
      <c r="J8656" s="1" t="s">
        <v>0</v>
      </c>
      <c r="M8656" s="1" t="s">
        <v>30373</v>
      </c>
      <c r="N8656" s="1" t="s">
        <v>615</v>
      </c>
      <c r="O8656" s="1">
        <v>6</v>
      </c>
      <c r="P8656" s="1">
        <v>4</v>
      </c>
      <c r="Q8656" s="1">
        <v>2</v>
      </c>
      <c r="R8656" s="1">
        <v>3000</v>
      </c>
      <c r="S8656" s="1">
        <v>1</v>
      </c>
      <c r="T8656" s="1">
        <v>1</v>
      </c>
      <c r="W8656" s="1" t="s">
        <v>30374</v>
      </c>
      <c r="AO8656" s="1" t="s">
        <v>70</v>
      </c>
      <c r="AR8656" s="1">
        <v>75000000</v>
      </c>
      <c r="AT8656" s="1" t="s">
        <v>9909</v>
      </c>
      <c r="AV8656" s="1" t="s">
        <v>421</v>
      </c>
    </row>
    <row r="8657" spans="1:48" ht="13">
      <c r="A8657" t="s">
        <v>30375</v>
      </c>
      <c r="B8657" s="8">
        <v>45901.554853275462</v>
      </c>
      <c r="C8657" s="1" t="s">
        <v>11244</v>
      </c>
      <c r="D8657" s="1" t="s">
        <v>61</v>
      </c>
      <c r="E8657" s="1" t="s">
        <v>21230</v>
      </c>
      <c r="F8657" s="16" t="s">
        <v>41372</v>
      </c>
      <c r="I8657" s="1" t="s">
        <v>75</v>
      </c>
      <c r="J8657" s="1" t="s">
        <v>2</v>
      </c>
      <c r="M8657" s="1" t="s">
        <v>992</v>
      </c>
      <c r="N8657" s="1" t="s">
        <v>96</v>
      </c>
      <c r="AB8657" s="1" t="s">
        <v>992</v>
      </c>
      <c r="AC8657" s="1">
        <v>19</v>
      </c>
      <c r="AD8657" s="1">
        <v>3</v>
      </c>
      <c r="AE8657" s="1">
        <v>2</v>
      </c>
      <c r="AF8657" s="1">
        <v>1629</v>
      </c>
      <c r="AG8657" s="1" t="s">
        <v>107</v>
      </c>
      <c r="AI8657" s="1" t="s">
        <v>180</v>
      </c>
      <c r="AO8657" s="1" t="s">
        <v>70</v>
      </c>
      <c r="AR8657" s="1">
        <v>160000000</v>
      </c>
      <c r="AU8657" s="1" t="s">
        <v>6564</v>
      </c>
      <c r="AV8657" s="1" t="s">
        <v>421</v>
      </c>
    </row>
    <row r="8658" spans="1:48" ht="13">
      <c r="A8658" t="s">
        <v>30376</v>
      </c>
      <c r="B8658" s="8">
        <v>45901.564224814814</v>
      </c>
      <c r="C8658" s="1" t="s">
        <v>877</v>
      </c>
      <c r="D8658" s="1" t="s">
        <v>61</v>
      </c>
      <c r="E8658" s="1" t="s">
        <v>30377</v>
      </c>
      <c r="F8658" s="16" t="s">
        <v>41373</v>
      </c>
      <c r="I8658" s="1" t="s">
        <v>75</v>
      </c>
      <c r="J8658" s="1" t="s">
        <v>0</v>
      </c>
      <c r="M8658" s="1" t="s">
        <v>30378</v>
      </c>
      <c r="N8658" s="1" t="s">
        <v>29215</v>
      </c>
      <c r="O8658" s="1">
        <v>27.55</v>
      </c>
      <c r="P8658" s="1">
        <v>5</v>
      </c>
      <c r="Q8658" s="1">
        <v>4</v>
      </c>
      <c r="R8658" s="1">
        <v>4650</v>
      </c>
      <c r="S8658" s="1">
        <v>1</v>
      </c>
      <c r="T8658" s="1">
        <v>2</v>
      </c>
      <c r="V8658" s="1" t="s">
        <v>100</v>
      </c>
      <c r="AO8658" s="1" t="s">
        <v>70</v>
      </c>
      <c r="AR8658" s="1">
        <v>100000000</v>
      </c>
      <c r="AT8658" s="1" t="s">
        <v>9909</v>
      </c>
      <c r="AV8658" s="1" t="s">
        <v>421</v>
      </c>
    </row>
    <row r="8659" spans="1:48" ht="13">
      <c r="A8659" t="s">
        <v>30379</v>
      </c>
      <c r="B8659" s="8">
        <v>45901.567952025463</v>
      </c>
      <c r="C8659" s="1" t="s">
        <v>877</v>
      </c>
      <c r="D8659" s="1" t="s">
        <v>61</v>
      </c>
      <c r="E8659" s="1" t="s">
        <v>30380</v>
      </c>
      <c r="F8659" s="16" t="s">
        <v>41374</v>
      </c>
      <c r="I8659" s="1" t="s">
        <v>75</v>
      </c>
      <c r="J8659" s="1" t="s">
        <v>1</v>
      </c>
      <c r="M8659" s="1" t="s">
        <v>30381</v>
      </c>
      <c r="N8659" s="1" t="s">
        <v>1341</v>
      </c>
      <c r="X8659" s="1">
        <v>19</v>
      </c>
      <c r="AO8659" s="1" t="s">
        <v>70</v>
      </c>
      <c r="AP8659" s="1">
        <v>3000000</v>
      </c>
      <c r="AT8659" s="1" t="s">
        <v>9909</v>
      </c>
      <c r="AV8659" s="1" t="s">
        <v>421</v>
      </c>
    </row>
    <row r="8660" spans="1:48" ht="13">
      <c r="A8660" t="s">
        <v>30382</v>
      </c>
      <c r="B8660" s="8">
        <v>45903.4732787963</v>
      </c>
      <c r="C8660" s="1" t="s">
        <v>877</v>
      </c>
      <c r="D8660" s="1" t="s">
        <v>61</v>
      </c>
      <c r="E8660" s="1" t="s">
        <v>30383</v>
      </c>
      <c r="F8660" s="16" t="s">
        <v>41375</v>
      </c>
      <c r="I8660" s="1" t="s">
        <v>75</v>
      </c>
      <c r="J8660" s="1" t="s">
        <v>1</v>
      </c>
      <c r="M8660" s="1" t="s">
        <v>30384</v>
      </c>
      <c r="N8660" s="1" t="s">
        <v>2723</v>
      </c>
      <c r="X8660" s="1">
        <v>18.22</v>
      </c>
      <c r="AA8660" s="1" t="s">
        <v>30385</v>
      </c>
      <c r="AO8660" s="1" t="s">
        <v>70</v>
      </c>
      <c r="AP8660" s="1">
        <v>3600000</v>
      </c>
      <c r="AV8660" s="1" t="s">
        <v>421</v>
      </c>
    </row>
    <row r="8661" spans="1:48" ht="13">
      <c r="A8661" t="s">
        <v>30386</v>
      </c>
      <c r="B8661" s="8">
        <v>45903.493633287042</v>
      </c>
      <c r="C8661" s="1" t="s">
        <v>877</v>
      </c>
      <c r="D8661" s="1" t="s">
        <v>204</v>
      </c>
      <c r="E8661" s="1" t="s">
        <v>30387</v>
      </c>
      <c r="F8661" s="16" t="s">
        <v>41376</v>
      </c>
      <c r="I8661" s="1" t="s">
        <v>75</v>
      </c>
      <c r="J8661" s="1" t="s">
        <v>0</v>
      </c>
      <c r="M8661" s="1" t="s">
        <v>30388</v>
      </c>
      <c r="N8661" s="1" t="s">
        <v>2723</v>
      </c>
      <c r="O8661" s="1">
        <v>7.91</v>
      </c>
      <c r="P8661" s="1">
        <v>5</v>
      </c>
      <c r="Q8661" s="1">
        <v>2</v>
      </c>
      <c r="R8661" s="1">
        <v>3000</v>
      </c>
      <c r="S8661" s="1">
        <v>2</v>
      </c>
      <c r="T8661" s="1">
        <v>1</v>
      </c>
      <c r="AO8661" s="1" t="s">
        <v>70</v>
      </c>
      <c r="AR8661" s="1">
        <v>48500000</v>
      </c>
      <c r="AT8661" s="1" t="s">
        <v>26462</v>
      </c>
      <c r="AV8661" s="1" t="s">
        <v>421</v>
      </c>
    </row>
    <row r="8662" spans="1:48" ht="13">
      <c r="A8662" t="s">
        <v>30389</v>
      </c>
      <c r="B8662" s="8">
        <v>45903.51561425926</v>
      </c>
      <c r="C8662" s="1" t="s">
        <v>877</v>
      </c>
      <c r="D8662" s="1" t="s">
        <v>204</v>
      </c>
      <c r="E8662" s="1" t="s">
        <v>27038</v>
      </c>
      <c r="F8662" s="16" t="s">
        <v>41377</v>
      </c>
      <c r="I8662" s="1" t="s">
        <v>75</v>
      </c>
      <c r="J8662" s="1" t="s">
        <v>2</v>
      </c>
      <c r="M8662" s="1" t="s">
        <v>30390</v>
      </c>
      <c r="N8662" s="1" t="s">
        <v>364</v>
      </c>
      <c r="AB8662" s="1" t="s">
        <v>122</v>
      </c>
      <c r="AC8662" s="1">
        <v>6</v>
      </c>
      <c r="AD8662" s="1">
        <v>3</v>
      </c>
      <c r="AE8662" s="1">
        <v>3</v>
      </c>
      <c r="AF8662" s="1">
        <v>1360</v>
      </c>
      <c r="AG8662" s="1" t="s">
        <v>107</v>
      </c>
      <c r="AI8662" s="1" t="s">
        <v>1792</v>
      </c>
      <c r="AJ8662" s="1" t="s">
        <v>30391</v>
      </c>
      <c r="AO8662" s="1" t="s">
        <v>70</v>
      </c>
      <c r="AR8662" s="1">
        <v>49000000</v>
      </c>
      <c r="AT8662" s="1" t="s">
        <v>30392</v>
      </c>
      <c r="AU8662" s="1" t="s">
        <v>6530</v>
      </c>
      <c r="AV8662" s="1" t="s">
        <v>421</v>
      </c>
    </row>
    <row r="8663" spans="1:48" ht="13">
      <c r="A8663" t="s">
        <v>30393</v>
      </c>
      <c r="B8663" s="8">
        <v>45903.523829687503</v>
      </c>
      <c r="C8663" s="1" t="s">
        <v>877</v>
      </c>
      <c r="D8663" s="1" t="s">
        <v>204</v>
      </c>
      <c r="E8663" s="1" t="s">
        <v>27038</v>
      </c>
      <c r="F8663" s="16" t="s">
        <v>41378</v>
      </c>
      <c r="I8663" s="1" t="s">
        <v>75</v>
      </c>
      <c r="J8663" s="1" t="s">
        <v>2</v>
      </c>
      <c r="M8663" s="1" t="s">
        <v>30394</v>
      </c>
      <c r="N8663" s="1" t="s">
        <v>364</v>
      </c>
      <c r="AB8663" s="1" t="s">
        <v>122</v>
      </c>
      <c r="AC8663" s="1">
        <v>4</v>
      </c>
      <c r="AD8663" s="1">
        <v>2</v>
      </c>
      <c r="AE8663" s="1">
        <v>2</v>
      </c>
      <c r="AF8663" s="1">
        <v>912</v>
      </c>
      <c r="AG8663" s="1" t="s">
        <v>107</v>
      </c>
      <c r="AJ8663" s="1" t="s">
        <v>28833</v>
      </c>
      <c r="AO8663" s="1" t="s">
        <v>70</v>
      </c>
      <c r="AR8663" s="1">
        <v>34000000</v>
      </c>
      <c r="AT8663" s="1" t="s">
        <v>30395</v>
      </c>
      <c r="AU8663" s="1" t="s">
        <v>6530</v>
      </c>
      <c r="AV8663" s="1" t="s">
        <v>421</v>
      </c>
    </row>
    <row r="8664" spans="1:48" ht="13">
      <c r="A8664" t="s">
        <v>30396</v>
      </c>
      <c r="B8664" s="8">
        <v>45903.528539699073</v>
      </c>
      <c r="C8664" s="1" t="s">
        <v>877</v>
      </c>
      <c r="D8664" s="1" t="s">
        <v>204</v>
      </c>
      <c r="E8664" s="1" t="s">
        <v>23960</v>
      </c>
      <c r="F8664" s="16" t="s">
        <v>41379</v>
      </c>
      <c r="I8664" s="1" t="s">
        <v>75</v>
      </c>
      <c r="J8664" s="1" t="s">
        <v>2</v>
      </c>
      <c r="M8664" s="1" t="s">
        <v>30397</v>
      </c>
      <c r="N8664" s="1" t="s">
        <v>364</v>
      </c>
      <c r="AB8664" s="1" t="s">
        <v>122</v>
      </c>
      <c r="AC8664" s="1">
        <v>5</v>
      </c>
      <c r="AD8664" s="1">
        <v>3</v>
      </c>
      <c r="AE8664" s="1">
        <v>2</v>
      </c>
      <c r="AF8664" s="1">
        <v>1080</v>
      </c>
      <c r="AG8664" s="1" t="s">
        <v>107</v>
      </c>
      <c r="AJ8664" s="1" t="s">
        <v>30398</v>
      </c>
      <c r="AO8664" s="1" t="s">
        <v>70</v>
      </c>
      <c r="AR8664" s="1">
        <v>42000000</v>
      </c>
      <c r="AT8664" s="1" t="s">
        <v>30399</v>
      </c>
      <c r="AU8664" s="1" t="s">
        <v>6530</v>
      </c>
      <c r="AV8664" s="1" t="s">
        <v>421</v>
      </c>
    </row>
    <row r="8665" spans="1:48" ht="13">
      <c r="A8665" t="s">
        <v>30400</v>
      </c>
      <c r="B8665" s="8">
        <v>45903.532006863425</v>
      </c>
      <c r="C8665" s="1" t="s">
        <v>11244</v>
      </c>
      <c r="D8665" s="1" t="s">
        <v>61</v>
      </c>
      <c r="E8665" s="1" t="s">
        <v>21230</v>
      </c>
      <c r="F8665" s="16" t="s">
        <v>41380</v>
      </c>
      <c r="I8665" s="1" t="s">
        <v>241</v>
      </c>
      <c r="J8665" s="1" t="s">
        <v>2</v>
      </c>
      <c r="M8665" s="1" t="s">
        <v>992</v>
      </c>
      <c r="N8665" s="1" t="s">
        <v>96</v>
      </c>
      <c r="AB8665" s="1" t="s">
        <v>992</v>
      </c>
      <c r="AC8665" s="1">
        <v>19</v>
      </c>
      <c r="AD8665" s="1">
        <v>3</v>
      </c>
      <c r="AE8665" s="1">
        <v>2</v>
      </c>
      <c r="AF8665" s="1">
        <v>1629</v>
      </c>
      <c r="AG8665" s="1" t="s">
        <v>107</v>
      </c>
      <c r="AI8665" s="1" t="s">
        <v>180</v>
      </c>
      <c r="AO8665" s="1" t="s">
        <v>70</v>
      </c>
      <c r="AR8665" s="1">
        <v>600000</v>
      </c>
      <c r="AU8665" s="1" t="s">
        <v>6564</v>
      </c>
      <c r="AV8665" s="1" t="s">
        <v>421</v>
      </c>
    </row>
    <row r="8666" spans="1:48" ht="13">
      <c r="A8666" t="s">
        <v>30401</v>
      </c>
      <c r="B8666" s="8">
        <v>45903.534071226852</v>
      </c>
      <c r="C8666" s="1" t="s">
        <v>877</v>
      </c>
      <c r="D8666" s="1" t="s">
        <v>204</v>
      </c>
      <c r="E8666" s="1" t="s">
        <v>30402</v>
      </c>
      <c r="F8666" s="16" t="s">
        <v>41381</v>
      </c>
      <c r="I8666" s="1" t="s">
        <v>75</v>
      </c>
      <c r="J8666" s="1" t="s">
        <v>2</v>
      </c>
      <c r="M8666" s="1" t="s">
        <v>30403</v>
      </c>
      <c r="N8666" s="1" t="s">
        <v>615</v>
      </c>
      <c r="AB8666" s="1" t="s">
        <v>122</v>
      </c>
      <c r="AC8666" s="1">
        <v>3</v>
      </c>
      <c r="AD8666" s="1">
        <v>3</v>
      </c>
      <c r="AE8666" s="1">
        <v>2</v>
      </c>
      <c r="AF8666" s="1">
        <v>1330</v>
      </c>
      <c r="AG8666" s="1" t="s">
        <v>107</v>
      </c>
      <c r="AJ8666" s="1" t="s">
        <v>30404</v>
      </c>
      <c r="AO8666" s="1" t="s">
        <v>70</v>
      </c>
      <c r="AR8666" s="1">
        <v>46000000</v>
      </c>
      <c r="AT8666" s="1" t="s">
        <v>28792</v>
      </c>
      <c r="AU8666" s="1" t="s">
        <v>6530</v>
      </c>
      <c r="AV8666" s="1" t="s">
        <v>421</v>
      </c>
    </row>
    <row r="8667" spans="1:48" ht="13">
      <c r="A8667" t="s">
        <v>30405</v>
      </c>
      <c r="B8667" s="8">
        <v>45903.535955914354</v>
      </c>
      <c r="C8667" s="1" t="s">
        <v>11244</v>
      </c>
      <c r="D8667" s="1" t="s">
        <v>61</v>
      </c>
      <c r="E8667" s="1" t="s">
        <v>30406</v>
      </c>
      <c r="F8667" s="16" t="s">
        <v>41382</v>
      </c>
      <c r="I8667" s="1" t="s">
        <v>241</v>
      </c>
      <c r="J8667" s="1" t="s">
        <v>0</v>
      </c>
      <c r="M8667" s="1" t="s">
        <v>30407</v>
      </c>
      <c r="N8667" s="1" t="s">
        <v>152</v>
      </c>
      <c r="O8667" s="1">
        <v>15</v>
      </c>
      <c r="P8667" s="1">
        <v>4</v>
      </c>
      <c r="Q8667" s="1">
        <v>3</v>
      </c>
      <c r="R8667" s="1">
        <v>5000</v>
      </c>
      <c r="S8667" s="1">
        <v>3</v>
      </c>
      <c r="T8667" s="1">
        <v>3</v>
      </c>
      <c r="V8667" s="1" t="s">
        <v>390</v>
      </c>
      <c r="AO8667" s="1" t="s">
        <v>70</v>
      </c>
      <c r="AR8667" s="1">
        <v>800000</v>
      </c>
      <c r="AV8667" s="1" t="s">
        <v>421</v>
      </c>
    </row>
    <row r="8668" spans="1:48" ht="13">
      <c r="A8668" t="s">
        <v>30408</v>
      </c>
      <c r="B8668" s="8">
        <v>45903.596378333328</v>
      </c>
      <c r="C8668" s="1" t="s">
        <v>11244</v>
      </c>
      <c r="D8668" s="1" t="s">
        <v>61</v>
      </c>
      <c r="E8668" s="1" t="s">
        <v>30364</v>
      </c>
      <c r="F8668" s="16" t="s">
        <v>41383</v>
      </c>
      <c r="G8668" s="11" t="s">
        <v>30365</v>
      </c>
      <c r="I8668" s="1" t="s">
        <v>75</v>
      </c>
      <c r="J8668" s="1" t="s">
        <v>1</v>
      </c>
      <c r="M8668" s="1" t="s">
        <v>30409</v>
      </c>
      <c r="N8668" s="1" t="s">
        <v>547</v>
      </c>
      <c r="X8668" s="1">
        <v>55</v>
      </c>
      <c r="AA8668" s="1" t="s">
        <v>30410</v>
      </c>
      <c r="AO8668" s="1" t="s">
        <v>70</v>
      </c>
      <c r="AP8668" s="1">
        <v>1000000</v>
      </c>
      <c r="AV8668" s="1" t="s">
        <v>421</v>
      </c>
    </row>
    <row r="8669" spans="1:48" ht="13">
      <c r="A8669" t="s">
        <v>30411</v>
      </c>
      <c r="B8669" s="8">
        <v>45905.53009915509</v>
      </c>
      <c r="C8669" s="1" t="s">
        <v>877</v>
      </c>
      <c r="D8669" s="1" t="s">
        <v>204</v>
      </c>
      <c r="E8669" s="1" t="s">
        <v>26401</v>
      </c>
      <c r="F8669" s="16" t="s">
        <v>41384</v>
      </c>
      <c r="I8669" s="1" t="s">
        <v>75</v>
      </c>
      <c r="J8669" s="1" t="s">
        <v>2</v>
      </c>
      <c r="M8669" s="1" t="s">
        <v>30412</v>
      </c>
      <c r="N8669" s="1" t="s">
        <v>615</v>
      </c>
      <c r="AB8669" s="1" t="s">
        <v>122</v>
      </c>
      <c r="AC8669" s="1">
        <v>6</v>
      </c>
      <c r="AD8669" s="1">
        <v>3</v>
      </c>
      <c r="AE8669" s="1">
        <v>2</v>
      </c>
      <c r="AF8669" s="1">
        <v>1350</v>
      </c>
      <c r="AG8669" s="1" t="s">
        <v>107</v>
      </c>
      <c r="AJ8669" s="1" t="s">
        <v>19381</v>
      </c>
      <c r="AO8669" s="1" t="s">
        <v>70</v>
      </c>
      <c r="AR8669" s="1">
        <v>47000000</v>
      </c>
      <c r="AT8669" s="1" t="s">
        <v>30413</v>
      </c>
      <c r="AU8669" s="1" t="s">
        <v>6530</v>
      </c>
      <c r="AV8669" s="1" t="s">
        <v>421</v>
      </c>
    </row>
    <row r="8670" spans="1:48" ht="13">
      <c r="A8670" t="s">
        <v>30414</v>
      </c>
      <c r="B8670" s="8">
        <v>45908.399718692133</v>
      </c>
      <c r="C8670" s="1" t="s">
        <v>11244</v>
      </c>
      <c r="D8670" s="1" t="s">
        <v>61</v>
      </c>
      <c r="E8670" s="1" t="s">
        <v>30415</v>
      </c>
      <c r="F8670" s="16" t="s">
        <v>41385</v>
      </c>
      <c r="I8670" s="1" t="s">
        <v>241</v>
      </c>
      <c r="J8670" s="1" t="s">
        <v>2</v>
      </c>
      <c r="M8670" s="1" t="s">
        <v>30416</v>
      </c>
      <c r="N8670" s="1" t="s">
        <v>152</v>
      </c>
      <c r="AB8670" s="1" t="s">
        <v>122</v>
      </c>
      <c r="AC8670" s="1">
        <v>6</v>
      </c>
      <c r="AD8670" s="1">
        <v>3</v>
      </c>
      <c r="AE8670" s="1">
        <v>3</v>
      </c>
      <c r="AF8670" s="1">
        <v>1800</v>
      </c>
      <c r="AG8670" s="1" t="s">
        <v>107</v>
      </c>
      <c r="AI8670" s="1" t="s">
        <v>180</v>
      </c>
      <c r="AO8670" s="1" t="s">
        <v>70</v>
      </c>
      <c r="AR8670" s="1">
        <v>350000</v>
      </c>
      <c r="AU8670" s="1" t="s">
        <v>6530</v>
      </c>
      <c r="AV8670" s="1" t="s">
        <v>421</v>
      </c>
    </row>
    <row r="8671" spans="1:48" ht="13">
      <c r="A8671" t="s">
        <v>30417</v>
      </c>
      <c r="B8671" s="8">
        <v>45908.405045370368</v>
      </c>
      <c r="C8671" s="1" t="s">
        <v>11244</v>
      </c>
      <c r="D8671" s="1" t="s">
        <v>61</v>
      </c>
      <c r="E8671" s="1" t="s">
        <v>30418</v>
      </c>
      <c r="F8671" s="16" t="s">
        <v>41386</v>
      </c>
      <c r="I8671" s="1" t="s">
        <v>241</v>
      </c>
      <c r="J8671" s="1" t="s">
        <v>2</v>
      </c>
      <c r="M8671" s="1" t="s">
        <v>26158</v>
      </c>
      <c r="N8671" s="1" t="s">
        <v>96</v>
      </c>
      <c r="AB8671" s="1" t="s">
        <v>122</v>
      </c>
      <c r="AD8671" s="1">
        <v>2</v>
      </c>
      <c r="AE8671" s="1">
        <v>2</v>
      </c>
      <c r="AF8671" s="1">
        <v>750</v>
      </c>
      <c r="AG8671" s="1" t="s">
        <v>107</v>
      </c>
      <c r="AI8671" s="1" t="s">
        <v>8038</v>
      </c>
      <c r="AO8671" s="1" t="s">
        <v>70</v>
      </c>
      <c r="AR8671" s="1">
        <v>425000</v>
      </c>
      <c r="AU8671" s="1" t="s">
        <v>6564</v>
      </c>
      <c r="AV8671" s="1" t="s">
        <v>421</v>
      </c>
    </row>
    <row r="8672" spans="1:48" ht="13">
      <c r="A8672" t="s">
        <v>30419</v>
      </c>
      <c r="B8672" s="8">
        <v>45908.413210127314</v>
      </c>
      <c r="C8672" s="1" t="s">
        <v>11244</v>
      </c>
      <c r="D8672" s="1" t="s">
        <v>61</v>
      </c>
      <c r="E8672" s="1" t="s">
        <v>30420</v>
      </c>
      <c r="F8672" s="16" t="s">
        <v>41387</v>
      </c>
      <c r="I8672" s="1" t="s">
        <v>241</v>
      </c>
      <c r="J8672" s="1" t="s">
        <v>2</v>
      </c>
      <c r="M8672" s="1" t="s">
        <v>468</v>
      </c>
      <c r="N8672" s="1" t="s">
        <v>29215</v>
      </c>
      <c r="AB8672" s="1" t="s">
        <v>468</v>
      </c>
      <c r="AD8672" s="1">
        <v>2</v>
      </c>
      <c r="AE8672" s="1">
        <v>2</v>
      </c>
      <c r="AF8672" s="1">
        <v>1205</v>
      </c>
      <c r="AG8672" s="1" t="s">
        <v>107</v>
      </c>
      <c r="AI8672" s="1" t="s">
        <v>2882</v>
      </c>
      <c r="AO8672" s="1" t="s">
        <v>70</v>
      </c>
      <c r="AR8672" s="1">
        <v>330000</v>
      </c>
      <c r="AU8672" s="1" t="s">
        <v>6564</v>
      </c>
      <c r="AV8672" s="1" t="s">
        <v>421</v>
      </c>
    </row>
    <row r="8673" spans="1:48" ht="13">
      <c r="A8673" t="s">
        <v>30421</v>
      </c>
      <c r="B8673" s="8">
        <v>45908.41647700232</v>
      </c>
      <c r="C8673" s="1" t="s">
        <v>11244</v>
      </c>
      <c r="D8673" s="1" t="s">
        <v>61</v>
      </c>
      <c r="E8673" s="1" t="s">
        <v>30422</v>
      </c>
      <c r="F8673" s="16" t="s">
        <v>41388</v>
      </c>
      <c r="I8673" s="1" t="s">
        <v>241</v>
      </c>
      <c r="J8673" s="1" t="s">
        <v>2</v>
      </c>
      <c r="M8673" s="1" t="s">
        <v>30423</v>
      </c>
      <c r="N8673" s="1" t="s">
        <v>364</v>
      </c>
      <c r="AB8673" s="1" t="s">
        <v>122</v>
      </c>
      <c r="AD8673" s="1">
        <v>3</v>
      </c>
      <c r="AE8673" s="1">
        <v>3</v>
      </c>
      <c r="AF8673" s="1">
        <v>1559</v>
      </c>
      <c r="AG8673" s="1" t="s">
        <v>107</v>
      </c>
      <c r="AI8673" s="1" t="s">
        <v>909</v>
      </c>
      <c r="AO8673" s="1" t="s">
        <v>70</v>
      </c>
      <c r="AR8673" s="1">
        <v>200000</v>
      </c>
      <c r="AT8673" s="1" t="s">
        <v>22053</v>
      </c>
      <c r="AU8673" s="1" t="s">
        <v>6564</v>
      </c>
      <c r="AV8673" s="1" t="s">
        <v>421</v>
      </c>
    </row>
    <row r="8674" spans="1:48" ht="13">
      <c r="A8674" t="s">
        <v>30424</v>
      </c>
      <c r="B8674" s="8">
        <v>45908.421405150468</v>
      </c>
      <c r="C8674" s="1" t="s">
        <v>11244</v>
      </c>
      <c r="D8674" s="1" t="s">
        <v>204</v>
      </c>
      <c r="E8674" s="1" t="s">
        <v>22432</v>
      </c>
      <c r="F8674" s="16" t="s">
        <v>41389</v>
      </c>
      <c r="I8674" s="1" t="s">
        <v>75</v>
      </c>
      <c r="J8674" s="1" t="s">
        <v>2</v>
      </c>
      <c r="M8674" s="1" t="s">
        <v>30425</v>
      </c>
      <c r="N8674" s="1" t="s">
        <v>615</v>
      </c>
      <c r="AB8674" s="1" t="s">
        <v>122</v>
      </c>
      <c r="AD8674" s="1">
        <v>2</v>
      </c>
      <c r="AE8674" s="1">
        <v>2</v>
      </c>
      <c r="AF8674" s="1">
        <v>800</v>
      </c>
      <c r="AG8674" s="1" t="s">
        <v>107</v>
      </c>
      <c r="AI8674" s="1" t="s">
        <v>617</v>
      </c>
      <c r="AO8674" s="1" t="s">
        <v>70</v>
      </c>
      <c r="AR8674" s="1">
        <v>32000000</v>
      </c>
      <c r="AU8674" s="1" t="s">
        <v>6530</v>
      </c>
      <c r="AV8674" s="1" t="s">
        <v>421</v>
      </c>
    </row>
    <row r="8675" spans="1:48" ht="13">
      <c r="A8675" t="s">
        <v>30426</v>
      </c>
      <c r="B8675" s="8">
        <v>45908.432716805561</v>
      </c>
      <c r="C8675" s="1" t="s">
        <v>11244</v>
      </c>
      <c r="D8675" s="1" t="s">
        <v>61</v>
      </c>
      <c r="E8675" s="1" t="s">
        <v>30248</v>
      </c>
      <c r="F8675" s="16" t="s">
        <v>41390</v>
      </c>
      <c r="I8675" s="1" t="s">
        <v>75</v>
      </c>
      <c r="J8675" s="1" t="s">
        <v>2</v>
      </c>
      <c r="M8675" s="1" t="s">
        <v>30427</v>
      </c>
      <c r="N8675" s="1" t="s">
        <v>364</v>
      </c>
      <c r="AB8675" s="1" t="s">
        <v>122</v>
      </c>
      <c r="AD8675" s="1">
        <v>3</v>
      </c>
      <c r="AE8675" s="1">
        <v>3</v>
      </c>
      <c r="AF8675" s="1">
        <v>1280</v>
      </c>
      <c r="AG8675" s="1" t="s">
        <v>107</v>
      </c>
      <c r="AI8675" s="1" t="s">
        <v>175</v>
      </c>
      <c r="AO8675" s="1" t="s">
        <v>70</v>
      </c>
      <c r="AR8675" s="1">
        <v>52000000</v>
      </c>
      <c r="AU8675" s="1" t="s">
        <v>6530</v>
      </c>
      <c r="AV8675" s="1" t="s">
        <v>421</v>
      </c>
    </row>
    <row r="8676" spans="1:48" ht="13">
      <c r="A8676" t="s">
        <v>30428</v>
      </c>
      <c r="B8676" s="8">
        <v>45908.434940393519</v>
      </c>
      <c r="C8676" s="1" t="s">
        <v>877</v>
      </c>
      <c r="D8676" s="1" t="s">
        <v>204</v>
      </c>
      <c r="E8676" s="1" t="s">
        <v>15248</v>
      </c>
      <c r="F8676" s="16" t="s">
        <v>41391</v>
      </c>
      <c r="I8676" s="1" t="s">
        <v>75</v>
      </c>
      <c r="J8676" s="1" t="s">
        <v>2</v>
      </c>
      <c r="M8676" s="1" t="s">
        <v>30429</v>
      </c>
      <c r="N8676" s="1" t="s">
        <v>1602</v>
      </c>
      <c r="AB8676" s="1" t="s">
        <v>122</v>
      </c>
      <c r="AD8676" s="1">
        <v>3</v>
      </c>
      <c r="AE8676" s="1">
        <v>2</v>
      </c>
      <c r="AF8676" s="1">
        <v>1700</v>
      </c>
      <c r="AG8676" s="1" t="s">
        <v>107</v>
      </c>
      <c r="AI8676" s="1" t="s">
        <v>180</v>
      </c>
      <c r="AO8676" s="1" t="s">
        <v>70</v>
      </c>
      <c r="AR8676" s="1">
        <v>88000000</v>
      </c>
      <c r="AU8676" s="1" t="s">
        <v>6530</v>
      </c>
      <c r="AV8676" s="1" t="s">
        <v>421</v>
      </c>
    </row>
    <row r="8677" spans="1:48" ht="13">
      <c r="A8677" t="s">
        <v>30430</v>
      </c>
      <c r="B8677" s="8">
        <v>45908.451018333333</v>
      </c>
      <c r="C8677" s="1" t="s">
        <v>877</v>
      </c>
      <c r="D8677" s="1" t="s">
        <v>204</v>
      </c>
      <c r="E8677" s="1" t="s">
        <v>23960</v>
      </c>
      <c r="F8677" s="16" t="s">
        <v>41392</v>
      </c>
      <c r="I8677" s="1" t="s">
        <v>75</v>
      </c>
      <c r="J8677" s="1" t="s">
        <v>2</v>
      </c>
      <c r="M8677" s="1" t="s">
        <v>30403</v>
      </c>
      <c r="N8677" s="1" t="s">
        <v>615</v>
      </c>
      <c r="AB8677" s="1" t="s">
        <v>122</v>
      </c>
      <c r="AC8677" s="1">
        <v>6</v>
      </c>
      <c r="AD8677" s="1">
        <v>1360</v>
      </c>
      <c r="AE8677" s="1">
        <v>3</v>
      </c>
      <c r="AF8677" s="1">
        <v>3</v>
      </c>
      <c r="AG8677" s="1" t="s">
        <v>107</v>
      </c>
      <c r="AI8677" s="1" t="s">
        <v>1792</v>
      </c>
      <c r="AO8677" s="1" t="s">
        <v>70</v>
      </c>
      <c r="AR8677" s="1">
        <v>46500000</v>
      </c>
      <c r="AT8677" s="1" t="s">
        <v>30431</v>
      </c>
      <c r="AU8677" s="1" t="s">
        <v>6530</v>
      </c>
      <c r="AV8677" s="1" t="s">
        <v>421</v>
      </c>
    </row>
    <row r="8678" spans="1:48" ht="13">
      <c r="A8678" t="s">
        <v>30432</v>
      </c>
      <c r="B8678" s="8">
        <v>45908.515833043981</v>
      </c>
      <c r="C8678" s="1" t="s">
        <v>803</v>
      </c>
      <c r="D8678" s="1" t="s">
        <v>61</v>
      </c>
      <c r="E8678" s="1" t="s">
        <v>30433</v>
      </c>
      <c r="F8678" s="16" t="s">
        <v>41393</v>
      </c>
      <c r="G8678" s="11" t="s">
        <v>30434</v>
      </c>
      <c r="I8678" s="1" t="s">
        <v>75</v>
      </c>
      <c r="J8678" s="1" t="s">
        <v>2</v>
      </c>
      <c r="K8678" s="1" t="s">
        <v>64</v>
      </c>
      <c r="M8678" s="1" t="s">
        <v>30293</v>
      </c>
      <c r="N8678" s="1" t="s">
        <v>364</v>
      </c>
      <c r="AB8678" s="1" t="s">
        <v>121</v>
      </c>
      <c r="AC8678" s="1">
        <v>3</v>
      </c>
      <c r="AD8678" s="1">
        <v>2</v>
      </c>
      <c r="AE8678" s="1">
        <v>2</v>
      </c>
      <c r="AF8678" s="1">
        <v>1060</v>
      </c>
      <c r="AG8678" s="1" t="s">
        <v>107</v>
      </c>
      <c r="AH8678" s="1" t="s">
        <v>1293</v>
      </c>
      <c r="AI8678" s="1" t="s">
        <v>144</v>
      </c>
      <c r="AJ8678" s="1" t="s">
        <v>30435</v>
      </c>
      <c r="AO8678" s="1" t="s">
        <v>70</v>
      </c>
      <c r="AR8678" s="1">
        <v>37800000</v>
      </c>
      <c r="AU8678" s="1" t="s">
        <v>6530</v>
      </c>
      <c r="AV8678" s="1" t="s">
        <v>137</v>
      </c>
    </row>
    <row r="8679" spans="1:48" ht="13">
      <c r="A8679" t="s">
        <v>30436</v>
      </c>
      <c r="B8679" s="8">
        <v>45908.518604479163</v>
      </c>
      <c r="C8679" s="1" t="s">
        <v>803</v>
      </c>
      <c r="D8679" s="1" t="s">
        <v>61</v>
      </c>
      <c r="E8679" s="1" t="s">
        <v>30433</v>
      </c>
      <c r="F8679" s="16" t="s">
        <v>41394</v>
      </c>
      <c r="G8679" s="11" t="s">
        <v>30434</v>
      </c>
      <c r="I8679" s="1" t="s">
        <v>75</v>
      </c>
      <c r="J8679" s="1" t="s">
        <v>2</v>
      </c>
      <c r="K8679" s="1" t="s">
        <v>64</v>
      </c>
      <c r="M8679" s="1" t="s">
        <v>28420</v>
      </c>
      <c r="N8679" s="1" t="s">
        <v>364</v>
      </c>
      <c r="AB8679" s="1" t="s">
        <v>121</v>
      </c>
      <c r="AC8679" s="1">
        <v>3</v>
      </c>
      <c r="AD8679" s="1">
        <v>2</v>
      </c>
      <c r="AE8679" s="1">
        <v>2</v>
      </c>
      <c r="AF8679" s="1">
        <v>1075</v>
      </c>
      <c r="AG8679" s="1" t="s">
        <v>107</v>
      </c>
      <c r="AH8679" s="1" t="s">
        <v>1293</v>
      </c>
      <c r="AI8679" s="1" t="s">
        <v>144</v>
      </c>
      <c r="AJ8679" s="1" t="s">
        <v>30437</v>
      </c>
      <c r="AO8679" s="1" t="s">
        <v>70</v>
      </c>
      <c r="AR8679" s="1">
        <v>38700000</v>
      </c>
      <c r="AU8679" s="1" t="s">
        <v>6530</v>
      </c>
      <c r="AV8679" s="1" t="s">
        <v>137</v>
      </c>
    </row>
    <row r="8680" spans="1:48" ht="13">
      <c r="A8680" t="s">
        <v>30438</v>
      </c>
      <c r="B8680" s="8">
        <v>45908.523754479167</v>
      </c>
      <c r="C8680" s="1" t="s">
        <v>803</v>
      </c>
      <c r="D8680" s="1" t="s">
        <v>61</v>
      </c>
      <c r="E8680" s="1" t="s">
        <v>30433</v>
      </c>
      <c r="F8680" s="16" t="s">
        <v>41395</v>
      </c>
      <c r="G8680" s="11" t="s">
        <v>30434</v>
      </c>
      <c r="I8680" s="1" t="s">
        <v>75</v>
      </c>
      <c r="J8680" s="1" t="s">
        <v>2</v>
      </c>
      <c r="K8680" s="1" t="s">
        <v>64</v>
      </c>
      <c r="M8680" s="1" t="s">
        <v>28420</v>
      </c>
      <c r="N8680" s="1" t="s">
        <v>364</v>
      </c>
      <c r="AB8680" s="1" t="s">
        <v>121</v>
      </c>
      <c r="AC8680" s="1">
        <v>12</v>
      </c>
      <c r="AD8680" s="1">
        <v>4</v>
      </c>
      <c r="AE8680" s="1">
        <v>3</v>
      </c>
      <c r="AF8680" s="1">
        <v>1470</v>
      </c>
      <c r="AG8680" s="1" t="s">
        <v>107</v>
      </c>
      <c r="AH8680" s="1" t="s">
        <v>3703</v>
      </c>
      <c r="AI8680" s="1" t="s">
        <v>175</v>
      </c>
      <c r="AJ8680" s="1" t="s">
        <v>30439</v>
      </c>
      <c r="AO8680" s="1" t="s">
        <v>70</v>
      </c>
      <c r="AR8680" s="1">
        <v>52920000</v>
      </c>
      <c r="AU8680" s="1" t="s">
        <v>6530</v>
      </c>
      <c r="AV8680" s="1" t="s">
        <v>421</v>
      </c>
    </row>
    <row r="8681" spans="1:48" ht="13">
      <c r="A8681" t="s">
        <v>30440</v>
      </c>
      <c r="B8681" s="8">
        <v>45908.526268530091</v>
      </c>
      <c r="C8681" s="1" t="s">
        <v>803</v>
      </c>
      <c r="D8681" s="1" t="s">
        <v>61</v>
      </c>
      <c r="E8681" s="1" t="s">
        <v>30433</v>
      </c>
      <c r="F8681" s="16" t="s">
        <v>41396</v>
      </c>
      <c r="G8681" s="11" t="s">
        <v>30434</v>
      </c>
      <c r="I8681" s="1" t="s">
        <v>75</v>
      </c>
      <c r="J8681" s="1" t="s">
        <v>2</v>
      </c>
      <c r="K8681" s="1" t="s">
        <v>64</v>
      </c>
      <c r="M8681" s="1" t="s">
        <v>28420</v>
      </c>
      <c r="N8681" s="1" t="s">
        <v>364</v>
      </c>
      <c r="AB8681" s="1" t="s">
        <v>121</v>
      </c>
      <c r="AC8681" s="1">
        <v>12</v>
      </c>
      <c r="AD8681" s="1">
        <v>4</v>
      </c>
      <c r="AE8681" s="1">
        <v>3</v>
      </c>
      <c r="AF8681" s="1">
        <v>1910</v>
      </c>
      <c r="AG8681" s="1" t="s">
        <v>107</v>
      </c>
      <c r="AH8681" s="1" t="s">
        <v>3703</v>
      </c>
      <c r="AI8681" s="1" t="s">
        <v>175</v>
      </c>
      <c r="AJ8681" s="1" t="s">
        <v>30441</v>
      </c>
      <c r="AO8681" s="1" t="s">
        <v>70</v>
      </c>
      <c r="AR8681" s="1">
        <v>68760000</v>
      </c>
      <c r="AU8681" s="1" t="s">
        <v>6530</v>
      </c>
      <c r="AV8681" s="1" t="s">
        <v>421</v>
      </c>
    </row>
    <row r="8682" spans="1:48" ht="13">
      <c r="A8682" t="s">
        <v>30442</v>
      </c>
      <c r="B8682" s="8">
        <v>45908.603059930552</v>
      </c>
      <c r="C8682" s="1" t="s">
        <v>877</v>
      </c>
      <c r="D8682" s="1" t="s">
        <v>204</v>
      </c>
      <c r="E8682" s="1" t="s">
        <v>26401</v>
      </c>
      <c r="F8682" s="16" t="s">
        <v>41397</v>
      </c>
      <c r="I8682" s="1" t="s">
        <v>75</v>
      </c>
      <c r="J8682" s="1" t="s">
        <v>2</v>
      </c>
      <c r="M8682" s="1" t="s">
        <v>24696</v>
      </c>
      <c r="N8682" s="1" t="s">
        <v>364</v>
      </c>
      <c r="AB8682" s="1" t="s">
        <v>122</v>
      </c>
      <c r="AC8682" s="1">
        <v>2</v>
      </c>
      <c r="AD8682" s="1">
        <v>3</v>
      </c>
      <c r="AE8682" s="1">
        <v>2</v>
      </c>
      <c r="AF8682" s="1">
        <v>850</v>
      </c>
      <c r="AG8682" s="1" t="s">
        <v>107</v>
      </c>
      <c r="AJ8682" s="1" t="s">
        <v>30443</v>
      </c>
      <c r="AO8682" s="1" t="s">
        <v>70</v>
      </c>
      <c r="AR8682" s="1">
        <v>21000000</v>
      </c>
      <c r="AT8682" s="1" t="s">
        <v>22053</v>
      </c>
      <c r="AU8682" s="1" t="s">
        <v>6530</v>
      </c>
      <c r="AV8682" s="1" t="s">
        <v>421</v>
      </c>
    </row>
    <row r="8683" spans="1:48" ht="13">
      <c r="A8683" t="s">
        <v>30444</v>
      </c>
      <c r="B8683" s="8">
        <v>45908.634170960649</v>
      </c>
      <c r="C8683" s="1" t="s">
        <v>803</v>
      </c>
      <c r="D8683" s="1" t="s">
        <v>61</v>
      </c>
      <c r="E8683" s="1" t="s">
        <v>30445</v>
      </c>
      <c r="F8683" s="16" t="s">
        <v>41398</v>
      </c>
      <c r="I8683" s="1" t="s">
        <v>241</v>
      </c>
      <c r="J8683" s="1" t="s">
        <v>0</v>
      </c>
      <c r="K8683" s="1" t="s">
        <v>64</v>
      </c>
      <c r="M8683" s="1" t="s">
        <v>13061</v>
      </c>
      <c r="N8683" s="1" t="s">
        <v>66</v>
      </c>
      <c r="O8683" s="1">
        <v>20</v>
      </c>
      <c r="P8683" s="1">
        <v>3</v>
      </c>
      <c r="Q8683" s="1">
        <v>2</v>
      </c>
      <c r="R8683" s="1">
        <v>2000</v>
      </c>
      <c r="S8683" s="1">
        <v>2</v>
      </c>
      <c r="T8683" s="1">
        <v>1</v>
      </c>
      <c r="V8683" s="1" t="s">
        <v>22525</v>
      </c>
      <c r="W8683" s="1" t="s">
        <v>30446</v>
      </c>
      <c r="AO8683" s="1" t="s">
        <v>70</v>
      </c>
      <c r="AR8683" s="1">
        <v>150000</v>
      </c>
      <c r="AV8683" s="1" t="s">
        <v>541</v>
      </c>
    </row>
    <row r="8684" spans="1:48" ht="13">
      <c r="A8684" t="s">
        <v>30447</v>
      </c>
      <c r="B8684" s="8">
        <v>45908.64012891204</v>
      </c>
      <c r="C8684" s="1" t="s">
        <v>877</v>
      </c>
      <c r="D8684" s="1" t="s">
        <v>204</v>
      </c>
      <c r="E8684" s="1" t="s">
        <v>1397</v>
      </c>
      <c r="F8684" s="16" t="s">
        <v>41399</v>
      </c>
      <c r="I8684" s="1" t="s">
        <v>241</v>
      </c>
      <c r="J8684" s="1" t="s">
        <v>2</v>
      </c>
      <c r="M8684" s="1" t="s">
        <v>30448</v>
      </c>
      <c r="N8684" s="1" t="s">
        <v>615</v>
      </c>
      <c r="AB8684" s="1" t="s">
        <v>122</v>
      </c>
      <c r="AC8684" s="1">
        <v>3</v>
      </c>
      <c r="AD8684" s="1">
        <v>2</v>
      </c>
      <c r="AE8684" s="1">
        <v>2</v>
      </c>
      <c r="AF8684" s="1">
        <v>925</v>
      </c>
      <c r="AG8684" s="1" t="s">
        <v>107</v>
      </c>
      <c r="AO8684" s="1" t="s">
        <v>70</v>
      </c>
      <c r="AR8684" s="1">
        <v>150000</v>
      </c>
      <c r="AT8684" s="1" t="s">
        <v>9909</v>
      </c>
      <c r="AU8684" s="1" t="s">
        <v>6564</v>
      </c>
      <c r="AV8684" s="1" t="s">
        <v>421</v>
      </c>
    </row>
    <row r="8685" spans="1:48" ht="13">
      <c r="A8685" t="s">
        <v>30449</v>
      </c>
      <c r="B8685" s="8">
        <v>45908.642889282404</v>
      </c>
      <c r="C8685" s="1" t="s">
        <v>877</v>
      </c>
      <c r="D8685" s="1" t="s">
        <v>204</v>
      </c>
      <c r="E8685" s="1" t="s">
        <v>27038</v>
      </c>
      <c r="F8685" s="16" t="s">
        <v>41400</v>
      </c>
      <c r="I8685" s="1" t="s">
        <v>241</v>
      </c>
      <c r="J8685" s="1" t="s">
        <v>2</v>
      </c>
      <c r="M8685" s="1" t="s">
        <v>30450</v>
      </c>
      <c r="N8685" s="1" t="s">
        <v>615</v>
      </c>
      <c r="AB8685" s="1" t="s">
        <v>122</v>
      </c>
      <c r="AD8685" s="1">
        <v>3</v>
      </c>
      <c r="AE8685" s="1">
        <v>2</v>
      </c>
      <c r="AF8685" s="1">
        <v>1100</v>
      </c>
      <c r="AG8685" s="1" t="s">
        <v>107</v>
      </c>
      <c r="AO8685" s="1" t="s">
        <v>70</v>
      </c>
      <c r="AR8685" s="1">
        <v>130000</v>
      </c>
      <c r="AT8685" s="1" t="s">
        <v>9909</v>
      </c>
      <c r="AU8685" s="1" t="s">
        <v>6559</v>
      </c>
      <c r="AV8685" s="1" t="s">
        <v>421</v>
      </c>
    </row>
    <row r="8686" spans="1:48" ht="13">
      <c r="A8686" t="s">
        <v>30451</v>
      </c>
      <c r="B8686" s="8">
        <v>45908.647358298607</v>
      </c>
      <c r="C8686" s="1" t="s">
        <v>877</v>
      </c>
      <c r="D8686" s="1" t="s">
        <v>204</v>
      </c>
      <c r="E8686" s="1" t="s">
        <v>30452</v>
      </c>
      <c r="F8686" s="16" t="s">
        <v>41401</v>
      </c>
      <c r="I8686" s="1" t="s">
        <v>75</v>
      </c>
      <c r="J8686" s="1" t="s">
        <v>2</v>
      </c>
      <c r="M8686" s="1" t="s">
        <v>30453</v>
      </c>
      <c r="N8686" s="1" t="s">
        <v>718</v>
      </c>
      <c r="AB8686" s="1" t="s">
        <v>122</v>
      </c>
      <c r="AC8686" s="1">
        <v>3</v>
      </c>
      <c r="AD8686" s="1">
        <v>2</v>
      </c>
      <c r="AE8686" s="1">
        <v>2</v>
      </c>
      <c r="AF8686" s="1">
        <v>935</v>
      </c>
      <c r="AG8686" s="1" t="s">
        <v>107</v>
      </c>
      <c r="AJ8686" s="1" t="s">
        <v>28186</v>
      </c>
      <c r="AO8686" s="1" t="s">
        <v>70</v>
      </c>
      <c r="AR8686" s="1">
        <v>31500000</v>
      </c>
      <c r="AU8686" s="1" t="s">
        <v>6530</v>
      </c>
      <c r="AV8686" s="1" t="s">
        <v>421</v>
      </c>
    </row>
    <row r="8687" spans="1:48" ht="13">
      <c r="A8687" t="s">
        <v>30454</v>
      </c>
      <c r="B8687" s="8">
        <v>45908.680995428236</v>
      </c>
      <c r="C8687" s="1" t="s">
        <v>877</v>
      </c>
      <c r="D8687" s="1" t="s">
        <v>61</v>
      </c>
      <c r="E8687" s="1" t="s">
        <v>21483</v>
      </c>
      <c r="F8687" s="16" t="s">
        <v>41402</v>
      </c>
      <c r="I8687" s="1" t="s">
        <v>75</v>
      </c>
      <c r="J8687" s="1" t="s">
        <v>2</v>
      </c>
      <c r="M8687" s="1" t="s">
        <v>30455</v>
      </c>
      <c r="N8687" s="1" t="s">
        <v>152</v>
      </c>
      <c r="AB8687" s="1" t="s">
        <v>122</v>
      </c>
      <c r="AC8687" s="1">
        <v>6</v>
      </c>
      <c r="AD8687" s="1">
        <v>3</v>
      </c>
      <c r="AE8687" s="1">
        <v>3</v>
      </c>
      <c r="AF8687" s="1">
        <v>1100</v>
      </c>
      <c r="AG8687" s="1" t="s">
        <v>107</v>
      </c>
      <c r="AJ8687" s="1" t="s">
        <v>30456</v>
      </c>
      <c r="AO8687" s="1" t="s">
        <v>70</v>
      </c>
      <c r="AR8687" s="1">
        <v>40000000</v>
      </c>
      <c r="AU8687" s="1" t="s">
        <v>6530</v>
      </c>
      <c r="AV8687" s="1" t="s">
        <v>421</v>
      </c>
    </row>
    <row r="8688" spans="1:48" ht="13">
      <c r="A8688" t="s">
        <v>30457</v>
      </c>
      <c r="B8688" s="8">
        <v>45909.537935567132</v>
      </c>
      <c r="C8688" s="1" t="s">
        <v>803</v>
      </c>
      <c r="D8688" s="1" t="s">
        <v>204</v>
      </c>
      <c r="E8688" s="1" t="s">
        <v>30458</v>
      </c>
      <c r="F8688" s="16" t="s">
        <v>41403</v>
      </c>
      <c r="I8688" s="1" t="s">
        <v>75</v>
      </c>
      <c r="J8688" s="1" t="s">
        <v>2</v>
      </c>
      <c r="K8688" s="1" t="s">
        <v>64</v>
      </c>
      <c r="M8688" s="1" t="s">
        <v>30459</v>
      </c>
      <c r="N8688" s="1" t="s">
        <v>152</v>
      </c>
      <c r="AB8688" s="1" t="s">
        <v>121</v>
      </c>
      <c r="AC8688" s="1">
        <v>6</v>
      </c>
      <c r="AD8688" s="1">
        <v>3</v>
      </c>
      <c r="AE8688" s="1">
        <v>2</v>
      </c>
      <c r="AF8688" s="1">
        <v>1000</v>
      </c>
      <c r="AG8688" s="1" t="s">
        <v>107</v>
      </c>
      <c r="AH8688" s="1" t="s">
        <v>3703</v>
      </c>
      <c r="AJ8688" s="1" t="s">
        <v>30460</v>
      </c>
      <c r="AO8688" s="1" t="s">
        <v>70</v>
      </c>
      <c r="AR8688" s="1">
        <v>39000000</v>
      </c>
      <c r="AU8688" s="1" t="s">
        <v>6530</v>
      </c>
      <c r="AV8688" s="1" t="s">
        <v>421</v>
      </c>
    </row>
    <row r="8689" spans="1:48" ht="13">
      <c r="A8689" t="s">
        <v>30461</v>
      </c>
      <c r="B8689" s="8">
        <v>45909.558733530095</v>
      </c>
      <c r="C8689" s="1" t="s">
        <v>803</v>
      </c>
      <c r="D8689" s="1" t="s">
        <v>61</v>
      </c>
      <c r="E8689" s="1" t="s">
        <v>30462</v>
      </c>
      <c r="F8689" s="16" t="s">
        <v>41404</v>
      </c>
      <c r="I8689" s="1" t="s">
        <v>75</v>
      </c>
      <c r="J8689" s="1" t="s">
        <v>0</v>
      </c>
      <c r="K8689" s="1" t="s">
        <v>4295</v>
      </c>
      <c r="M8689" s="1" t="s">
        <v>30463</v>
      </c>
      <c r="N8689" s="1" t="s">
        <v>121</v>
      </c>
      <c r="O8689" s="1">
        <v>33.869999999999997</v>
      </c>
      <c r="P8689" s="1">
        <v>6</v>
      </c>
      <c r="Q8689" s="1">
        <v>3</v>
      </c>
      <c r="R8689" s="1">
        <v>5000</v>
      </c>
      <c r="S8689" s="1">
        <v>2</v>
      </c>
      <c r="T8689" s="1">
        <v>10</v>
      </c>
      <c r="V8689" s="1" t="s">
        <v>274</v>
      </c>
      <c r="W8689" s="1" t="s">
        <v>30464</v>
      </c>
      <c r="AO8689" s="1" t="s">
        <v>70</v>
      </c>
      <c r="AR8689" s="1">
        <v>100000000</v>
      </c>
      <c r="AV8689" s="1" t="s">
        <v>421</v>
      </c>
    </row>
    <row r="8690" spans="1:48" ht="13">
      <c r="A8690" t="s">
        <v>30465</v>
      </c>
      <c r="B8690" s="8">
        <v>45909.611546944448</v>
      </c>
      <c r="C8690" s="1" t="s">
        <v>803</v>
      </c>
      <c r="D8690" s="1" t="s">
        <v>61</v>
      </c>
      <c r="E8690" s="1" t="s">
        <v>30466</v>
      </c>
      <c r="F8690" s="16" t="s">
        <v>41405</v>
      </c>
      <c r="I8690" s="1" t="s">
        <v>75</v>
      </c>
      <c r="J8690" s="1" t="s">
        <v>0</v>
      </c>
      <c r="K8690" s="1" t="s">
        <v>64</v>
      </c>
      <c r="M8690" s="1" t="s">
        <v>30467</v>
      </c>
      <c r="N8690" s="1" t="s">
        <v>121</v>
      </c>
      <c r="O8690" s="1">
        <v>32</v>
      </c>
      <c r="P8690" s="1">
        <v>5</v>
      </c>
      <c r="Q8690" s="1">
        <v>5</v>
      </c>
      <c r="R8690" s="1">
        <v>6000</v>
      </c>
      <c r="S8690" s="1">
        <v>2</v>
      </c>
      <c r="T8690" s="1">
        <v>6</v>
      </c>
      <c r="V8690" s="1" t="s">
        <v>753</v>
      </c>
      <c r="W8690" s="1" t="s">
        <v>30468</v>
      </c>
      <c r="AO8690" s="1" t="s">
        <v>70</v>
      </c>
      <c r="AR8690" s="1">
        <v>180000000</v>
      </c>
      <c r="AV8690" s="1" t="s">
        <v>421</v>
      </c>
    </row>
    <row r="8691" spans="1:48" ht="13">
      <c r="A8691" t="s">
        <v>30469</v>
      </c>
      <c r="B8691" s="8">
        <v>45909.614917453699</v>
      </c>
      <c r="C8691" s="1" t="s">
        <v>11244</v>
      </c>
      <c r="D8691" s="1" t="s">
        <v>61</v>
      </c>
      <c r="E8691" s="1" t="s">
        <v>30470</v>
      </c>
      <c r="F8691" s="16" t="s">
        <v>41406</v>
      </c>
      <c r="I8691" s="1" t="s">
        <v>75</v>
      </c>
      <c r="J8691" s="1" t="s">
        <v>2</v>
      </c>
      <c r="M8691" s="1" t="s">
        <v>3724</v>
      </c>
      <c r="N8691" s="1" t="s">
        <v>77</v>
      </c>
      <c r="AB8691" s="1" t="s">
        <v>122</v>
      </c>
      <c r="AD8691" s="1">
        <v>3</v>
      </c>
      <c r="AE8691" s="1">
        <v>2</v>
      </c>
      <c r="AF8691" s="1">
        <v>1400</v>
      </c>
      <c r="AG8691" s="1" t="s">
        <v>107</v>
      </c>
      <c r="AI8691" s="1" t="s">
        <v>180</v>
      </c>
      <c r="AO8691" s="1" t="s">
        <v>70</v>
      </c>
      <c r="AR8691" s="1">
        <v>82500000</v>
      </c>
      <c r="AU8691" s="1" t="s">
        <v>6530</v>
      </c>
      <c r="AV8691" s="1" t="s">
        <v>421</v>
      </c>
    </row>
    <row r="8692" spans="1:48" ht="13">
      <c r="A8692" t="s">
        <v>30471</v>
      </c>
      <c r="B8692" s="8">
        <v>45909.621782627313</v>
      </c>
      <c r="C8692" s="1" t="s">
        <v>11244</v>
      </c>
      <c r="D8692" s="1" t="s">
        <v>61</v>
      </c>
      <c r="E8692" s="1" t="s">
        <v>30472</v>
      </c>
      <c r="F8692" s="16" t="s">
        <v>41407</v>
      </c>
      <c r="I8692" s="1" t="s">
        <v>75</v>
      </c>
      <c r="J8692" s="1" t="s">
        <v>2</v>
      </c>
      <c r="M8692" s="1" t="s">
        <v>30473</v>
      </c>
      <c r="N8692" s="1" t="s">
        <v>96</v>
      </c>
      <c r="AB8692" s="1" t="s">
        <v>122</v>
      </c>
      <c r="AC8692" s="1">
        <v>27</v>
      </c>
      <c r="AD8692" s="1">
        <v>2</v>
      </c>
      <c r="AE8692" s="1">
        <v>2</v>
      </c>
      <c r="AF8692" s="1">
        <v>774</v>
      </c>
      <c r="AG8692" s="1" t="s">
        <v>107</v>
      </c>
      <c r="AI8692" s="1" t="s">
        <v>8038</v>
      </c>
      <c r="AO8692" s="1" t="s">
        <v>70</v>
      </c>
      <c r="AR8692" s="1">
        <v>85000000</v>
      </c>
      <c r="AU8692" s="1" t="s">
        <v>6564</v>
      </c>
      <c r="AV8692" s="1" t="s">
        <v>421</v>
      </c>
    </row>
    <row r="8693" spans="1:48" ht="13">
      <c r="A8693" t="s">
        <v>30474</v>
      </c>
      <c r="B8693" s="8">
        <v>45909.644431967594</v>
      </c>
      <c r="C8693" s="1" t="s">
        <v>11244</v>
      </c>
      <c r="D8693" s="1" t="s">
        <v>61</v>
      </c>
      <c r="E8693" s="1" t="s">
        <v>13246</v>
      </c>
      <c r="F8693" s="16" t="s">
        <v>41408</v>
      </c>
      <c r="I8693" s="1" t="s">
        <v>75</v>
      </c>
      <c r="J8693" s="1" t="s">
        <v>2</v>
      </c>
      <c r="M8693" s="1" t="s">
        <v>30475</v>
      </c>
      <c r="N8693" s="1" t="s">
        <v>96</v>
      </c>
      <c r="AB8693" s="1" t="s">
        <v>122</v>
      </c>
      <c r="AC8693" s="1">
        <v>17</v>
      </c>
      <c r="AD8693" s="1">
        <v>3</v>
      </c>
      <c r="AE8693" s="1">
        <v>2</v>
      </c>
      <c r="AF8693" s="1">
        <v>1079</v>
      </c>
      <c r="AG8693" s="1" t="s">
        <v>107</v>
      </c>
      <c r="AI8693" s="1" t="s">
        <v>2882</v>
      </c>
      <c r="AO8693" s="1" t="s">
        <v>70</v>
      </c>
      <c r="AR8693" s="1">
        <v>130000000</v>
      </c>
      <c r="AT8693" s="1" t="s">
        <v>22053</v>
      </c>
      <c r="AU8693" s="1" t="s">
        <v>6564</v>
      </c>
      <c r="AV8693" s="1" t="s">
        <v>421</v>
      </c>
    </row>
    <row r="8694" spans="1:48" ht="13">
      <c r="A8694" t="s">
        <v>30476</v>
      </c>
      <c r="B8694" s="8">
        <v>45909.652358981482</v>
      </c>
      <c r="C8694" s="1" t="s">
        <v>11244</v>
      </c>
      <c r="D8694" s="1" t="s">
        <v>204</v>
      </c>
      <c r="E8694" s="1" t="s">
        <v>29566</v>
      </c>
      <c r="F8694" s="16" t="s">
        <v>41409</v>
      </c>
      <c r="I8694" s="1" t="s">
        <v>75</v>
      </c>
      <c r="J8694" s="1" t="s">
        <v>2</v>
      </c>
      <c r="M8694" s="1" t="s">
        <v>30477</v>
      </c>
      <c r="N8694" s="1" t="s">
        <v>364</v>
      </c>
      <c r="AB8694" s="1" t="s">
        <v>122</v>
      </c>
      <c r="AD8694" s="1">
        <v>3</v>
      </c>
      <c r="AE8694" s="1">
        <v>2</v>
      </c>
      <c r="AF8694" s="1">
        <v>1260</v>
      </c>
      <c r="AG8694" s="1" t="s">
        <v>107</v>
      </c>
      <c r="AI8694" s="1" t="s">
        <v>617</v>
      </c>
      <c r="AO8694" s="1" t="s">
        <v>70</v>
      </c>
      <c r="AR8694" s="1">
        <v>48000000</v>
      </c>
      <c r="AU8694" s="1" t="s">
        <v>6564</v>
      </c>
      <c r="AV8694" s="1" t="s">
        <v>421</v>
      </c>
    </row>
    <row r="8695" spans="1:48" ht="13">
      <c r="A8695" t="s">
        <v>30478</v>
      </c>
      <c r="B8695" s="8">
        <v>45909.65738675926</v>
      </c>
      <c r="C8695" s="1" t="s">
        <v>11244</v>
      </c>
      <c r="D8695" s="1" t="s">
        <v>61</v>
      </c>
      <c r="E8695" s="1" t="s">
        <v>29566</v>
      </c>
      <c r="F8695" s="16" t="s">
        <v>41410</v>
      </c>
      <c r="I8695" s="1" t="s">
        <v>75</v>
      </c>
      <c r="J8695" s="1" t="s">
        <v>2</v>
      </c>
      <c r="M8695" s="1" t="s">
        <v>27892</v>
      </c>
      <c r="N8695" s="1" t="s">
        <v>681</v>
      </c>
      <c r="AB8695" s="1" t="s">
        <v>122</v>
      </c>
      <c r="AC8695" s="1">
        <v>5</v>
      </c>
      <c r="AD8695" s="1">
        <v>2</v>
      </c>
      <c r="AE8695" s="1">
        <v>2</v>
      </c>
      <c r="AF8695" s="1">
        <v>880</v>
      </c>
      <c r="AG8695" s="1" t="s">
        <v>107</v>
      </c>
      <c r="AI8695" s="1" t="s">
        <v>175</v>
      </c>
      <c r="AO8695" s="1" t="s">
        <v>70</v>
      </c>
      <c r="AR8695" s="1">
        <v>30000000</v>
      </c>
      <c r="AU8695" s="1" t="s">
        <v>6530</v>
      </c>
      <c r="AV8695" s="1" t="s">
        <v>421</v>
      </c>
    </row>
    <row r="8696" spans="1:48" ht="13">
      <c r="A8696" t="s">
        <v>30479</v>
      </c>
      <c r="B8696" s="8">
        <v>45910.394989062501</v>
      </c>
      <c r="C8696" s="1" t="s">
        <v>803</v>
      </c>
      <c r="D8696" s="1" t="s">
        <v>204</v>
      </c>
      <c r="E8696" s="1" t="s">
        <v>30480</v>
      </c>
      <c r="F8696" s="16" t="s">
        <v>41411</v>
      </c>
      <c r="I8696" s="1" t="s">
        <v>75</v>
      </c>
      <c r="J8696" s="1" t="s">
        <v>2</v>
      </c>
      <c r="K8696" s="1" t="s">
        <v>64</v>
      </c>
      <c r="M8696" s="1" t="s">
        <v>30481</v>
      </c>
      <c r="N8696" s="1" t="s">
        <v>364</v>
      </c>
      <c r="AB8696" s="1" t="s">
        <v>121</v>
      </c>
      <c r="AC8696" s="1">
        <v>5</v>
      </c>
      <c r="AD8696" s="1">
        <v>3</v>
      </c>
      <c r="AE8696" s="1">
        <v>2</v>
      </c>
      <c r="AF8696" s="1">
        <v>1300</v>
      </c>
      <c r="AG8696" s="1" t="s">
        <v>107</v>
      </c>
      <c r="AI8696" s="1" t="s">
        <v>11324</v>
      </c>
      <c r="AJ8696" s="1" t="s">
        <v>30482</v>
      </c>
      <c r="AO8696" s="1" t="s">
        <v>70</v>
      </c>
      <c r="AR8696" s="1">
        <v>48000000</v>
      </c>
      <c r="AU8696" s="1" t="s">
        <v>6530</v>
      </c>
      <c r="AV8696" s="1" t="s">
        <v>421</v>
      </c>
    </row>
    <row r="8697" spans="1:48" ht="13">
      <c r="A8697" t="s">
        <v>30483</v>
      </c>
      <c r="B8697" s="8">
        <v>45910.425787627319</v>
      </c>
      <c r="C8697" s="1" t="s">
        <v>803</v>
      </c>
      <c r="D8697" s="1" t="s">
        <v>61</v>
      </c>
      <c r="E8697" s="1" t="s">
        <v>30484</v>
      </c>
      <c r="F8697" s="16" t="s">
        <v>41412</v>
      </c>
      <c r="I8697" s="1" t="s">
        <v>75</v>
      </c>
      <c r="J8697" s="1" t="s">
        <v>2</v>
      </c>
      <c r="K8697" s="1" t="s">
        <v>64</v>
      </c>
      <c r="M8697" s="1" t="s">
        <v>30485</v>
      </c>
      <c r="N8697" s="1" t="s">
        <v>248</v>
      </c>
      <c r="AB8697" s="1" t="s">
        <v>121</v>
      </c>
      <c r="AC8697" s="1">
        <v>8</v>
      </c>
      <c r="AD8697" s="1">
        <v>3</v>
      </c>
      <c r="AE8697" s="1">
        <v>2</v>
      </c>
      <c r="AF8697" s="1">
        <v>1125</v>
      </c>
      <c r="AG8697" s="1" t="s">
        <v>107</v>
      </c>
      <c r="AI8697" s="1" t="s">
        <v>144</v>
      </c>
      <c r="AJ8697" s="1" t="s">
        <v>30486</v>
      </c>
      <c r="AO8697" s="1" t="s">
        <v>70</v>
      </c>
      <c r="AR8697" s="1">
        <v>40000000</v>
      </c>
      <c r="AU8697" s="1" t="s">
        <v>6530</v>
      </c>
      <c r="AV8697" s="1" t="s">
        <v>421</v>
      </c>
    </row>
    <row r="8698" spans="1:48" ht="13">
      <c r="A8698" t="s">
        <v>30487</v>
      </c>
      <c r="B8698" s="8">
        <v>45910.436302071757</v>
      </c>
      <c r="C8698" s="1" t="s">
        <v>803</v>
      </c>
      <c r="D8698" s="1" t="s">
        <v>61</v>
      </c>
      <c r="E8698" s="1" t="s">
        <v>30488</v>
      </c>
      <c r="F8698" s="16" t="s">
        <v>41413</v>
      </c>
      <c r="G8698" s="11" t="s">
        <v>7315</v>
      </c>
      <c r="I8698" s="1" t="s">
        <v>75</v>
      </c>
      <c r="J8698" s="1" t="s">
        <v>2</v>
      </c>
      <c r="K8698" s="1" t="s">
        <v>64</v>
      </c>
      <c r="M8698" s="1" t="s">
        <v>30489</v>
      </c>
      <c r="N8698" s="1" t="s">
        <v>77</v>
      </c>
      <c r="AB8698" s="1" t="s">
        <v>302</v>
      </c>
      <c r="AC8698" s="1">
        <v>14</v>
      </c>
      <c r="AD8698" s="1">
        <v>2</v>
      </c>
      <c r="AE8698" s="1">
        <v>2</v>
      </c>
      <c r="AF8698" s="1">
        <v>1024</v>
      </c>
      <c r="AG8698" s="1" t="s">
        <v>98</v>
      </c>
      <c r="AI8698" s="1" t="s">
        <v>144</v>
      </c>
      <c r="AJ8698" s="1" t="s">
        <v>30490</v>
      </c>
      <c r="AO8698" s="1" t="s">
        <v>70</v>
      </c>
      <c r="AR8698" s="1">
        <v>82000000</v>
      </c>
      <c r="AU8698" s="1" t="s">
        <v>6530</v>
      </c>
      <c r="AV8698" s="1" t="s">
        <v>421</v>
      </c>
    </row>
    <row r="8699" spans="1:48" ht="13">
      <c r="A8699" t="s">
        <v>30491</v>
      </c>
      <c r="B8699" s="8">
        <v>45910.461729282411</v>
      </c>
      <c r="C8699" s="1" t="s">
        <v>803</v>
      </c>
      <c r="D8699" s="1" t="s">
        <v>61</v>
      </c>
      <c r="E8699" s="1" t="s">
        <v>30492</v>
      </c>
      <c r="F8699" s="16" t="s">
        <v>41414</v>
      </c>
      <c r="I8699" s="1" t="s">
        <v>75</v>
      </c>
      <c r="J8699" s="1" t="s">
        <v>352</v>
      </c>
      <c r="K8699" s="1" t="s">
        <v>1128</v>
      </c>
      <c r="M8699" s="1" t="s">
        <v>30493</v>
      </c>
      <c r="N8699" s="1" t="s">
        <v>448</v>
      </c>
      <c r="AK8699" s="1" t="s">
        <v>30494</v>
      </c>
      <c r="AL8699" s="1">
        <v>16</v>
      </c>
      <c r="AM8699" s="1">
        <v>4500</v>
      </c>
      <c r="AN8699" s="1" t="s">
        <v>30495</v>
      </c>
      <c r="AO8699" s="1" t="s">
        <v>70</v>
      </c>
      <c r="AR8699" s="1">
        <v>400000000</v>
      </c>
      <c r="AV8699" s="1" t="s">
        <v>421</v>
      </c>
    </row>
    <row r="8700" spans="1:48" ht="13">
      <c r="A8700" t="s">
        <v>30496</v>
      </c>
      <c r="B8700" s="8">
        <v>45910.48781604167</v>
      </c>
      <c r="C8700" s="1" t="s">
        <v>803</v>
      </c>
      <c r="D8700" s="1" t="s">
        <v>61</v>
      </c>
      <c r="E8700" s="1" t="s">
        <v>30497</v>
      </c>
      <c r="F8700" s="16" t="s">
        <v>41415</v>
      </c>
      <c r="G8700" s="11" t="s">
        <v>30498</v>
      </c>
      <c r="I8700" s="1" t="s">
        <v>75</v>
      </c>
      <c r="J8700" s="1" t="s">
        <v>0</v>
      </c>
      <c r="K8700" s="1" t="s">
        <v>64</v>
      </c>
      <c r="M8700" s="1" t="s">
        <v>30499</v>
      </c>
      <c r="N8700" s="1" t="s">
        <v>248</v>
      </c>
      <c r="O8700" s="1">
        <v>8</v>
      </c>
      <c r="P8700" s="1">
        <v>4</v>
      </c>
      <c r="Q8700" s="1">
        <v>3</v>
      </c>
      <c r="R8700" s="1">
        <v>2500</v>
      </c>
      <c r="S8700" s="1">
        <v>2</v>
      </c>
      <c r="T8700" s="1">
        <v>1</v>
      </c>
      <c r="V8700" s="1" t="s">
        <v>68</v>
      </c>
      <c r="W8700" s="1" t="s">
        <v>30500</v>
      </c>
      <c r="AO8700" s="1" t="s">
        <v>70</v>
      </c>
      <c r="AR8700" s="1">
        <v>29000000</v>
      </c>
      <c r="AV8700" s="1" t="s">
        <v>137</v>
      </c>
    </row>
    <row r="8701" spans="1:48" ht="13">
      <c r="A8701" t="s">
        <v>30501</v>
      </c>
      <c r="B8701" s="8">
        <v>45910.722035752318</v>
      </c>
      <c r="C8701" s="1" t="s">
        <v>11244</v>
      </c>
      <c r="D8701" s="1" t="s">
        <v>61</v>
      </c>
      <c r="E8701" s="1" t="s">
        <v>30502</v>
      </c>
      <c r="F8701" s="16" t="s">
        <v>41416</v>
      </c>
      <c r="I8701" s="1" t="s">
        <v>75</v>
      </c>
      <c r="J8701" s="1" t="s">
        <v>0</v>
      </c>
      <c r="M8701" s="1" t="s">
        <v>3195</v>
      </c>
      <c r="N8701" s="1" t="s">
        <v>2723</v>
      </c>
      <c r="O8701" s="1">
        <v>21.3</v>
      </c>
      <c r="P8701" s="1">
        <v>5</v>
      </c>
      <c r="Q8701" s="1">
        <v>4</v>
      </c>
      <c r="R8701" s="1">
        <v>4000</v>
      </c>
      <c r="S8701" s="1">
        <v>2</v>
      </c>
      <c r="T8701" s="1">
        <v>3</v>
      </c>
      <c r="V8701" s="1" t="s">
        <v>68</v>
      </c>
      <c r="AO8701" s="1" t="s">
        <v>70</v>
      </c>
      <c r="AR8701" s="1">
        <v>80000000</v>
      </c>
      <c r="AV8701" s="1" t="s">
        <v>421</v>
      </c>
    </row>
    <row r="8702" spans="1:48" ht="13">
      <c r="A8702" t="s">
        <v>30503</v>
      </c>
      <c r="B8702" s="8">
        <v>45910.726096064813</v>
      </c>
      <c r="C8702" s="1" t="s">
        <v>11244</v>
      </c>
      <c r="D8702" s="1" t="s">
        <v>61</v>
      </c>
      <c r="E8702" s="1" t="s">
        <v>30504</v>
      </c>
      <c r="F8702" s="16" t="s">
        <v>41417</v>
      </c>
      <c r="I8702" s="1" t="s">
        <v>75</v>
      </c>
      <c r="J8702" s="1" t="s">
        <v>2</v>
      </c>
      <c r="M8702" s="1" t="s">
        <v>30505</v>
      </c>
      <c r="N8702" s="1" t="s">
        <v>681</v>
      </c>
      <c r="AB8702" s="1" t="s">
        <v>122</v>
      </c>
      <c r="AD8702" s="1">
        <v>3</v>
      </c>
      <c r="AE8702" s="1">
        <v>2</v>
      </c>
      <c r="AF8702" s="1">
        <v>1470</v>
      </c>
      <c r="AG8702" s="1" t="s">
        <v>107</v>
      </c>
      <c r="AI8702" s="1" t="s">
        <v>180</v>
      </c>
      <c r="AJ8702" s="1" t="s">
        <v>30506</v>
      </c>
      <c r="AO8702" s="1" t="s">
        <v>70</v>
      </c>
      <c r="AR8702" s="1">
        <v>52000000</v>
      </c>
      <c r="AT8702" s="1" t="s">
        <v>22053</v>
      </c>
      <c r="AU8702" s="1" t="s">
        <v>6530</v>
      </c>
      <c r="AV8702" s="1" t="s">
        <v>421</v>
      </c>
    </row>
    <row r="8703" spans="1:48" ht="13">
      <c r="A8703" t="s">
        <v>30507</v>
      </c>
      <c r="B8703" s="8">
        <v>45910.728130254633</v>
      </c>
      <c r="C8703" s="1" t="s">
        <v>11244</v>
      </c>
      <c r="D8703" s="1" t="s">
        <v>61</v>
      </c>
      <c r="E8703" s="1" t="s">
        <v>30508</v>
      </c>
      <c r="F8703" s="16" t="s">
        <v>41418</v>
      </c>
      <c r="I8703" s="1" t="s">
        <v>241</v>
      </c>
      <c r="J8703" s="1" t="s">
        <v>2</v>
      </c>
      <c r="M8703" s="1" t="s">
        <v>27958</v>
      </c>
      <c r="N8703" s="1" t="s">
        <v>142</v>
      </c>
      <c r="AB8703" s="1" t="s">
        <v>122</v>
      </c>
      <c r="AD8703" s="1">
        <v>2</v>
      </c>
      <c r="AE8703" s="1">
        <v>2</v>
      </c>
      <c r="AF8703" s="1">
        <v>1124</v>
      </c>
      <c r="AG8703" s="1" t="s">
        <v>107</v>
      </c>
      <c r="AI8703" s="1" t="s">
        <v>2882</v>
      </c>
      <c r="AO8703" s="1" t="s">
        <v>70</v>
      </c>
      <c r="AR8703" s="1">
        <v>550000</v>
      </c>
      <c r="AT8703" s="1" t="s">
        <v>22053</v>
      </c>
      <c r="AU8703" s="1" t="s">
        <v>6564</v>
      </c>
      <c r="AV8703" s="1" t="s">
        <v>421</v>
      </c>
    </row>
    <row r="8704" spans="1:48" ht="13">
      <c r="A8704" t="s">
        <v>30509</v>
      </c>
      <c r="B8704" s="8">
        <v>45910.731546215276</v>
      </c>
      <c r="C8704" s="1" t="s">
        <v>11244</v>
      </c>
      <c r="D8704" s="1" t="s">
        <v>61</v>
      </c>
      <c r="E8704" s="1" t="s">
        <v>30510</v>
      </c>
      <c r="F8704" s="16" t="s">
        <v>41419</v>
      </c>
      <c r="G8704" s="11" t="s">
        <v>25947</v>
      </c>
      <c r="I8704" s="1" t="s">
        <v>75</v>
      </c>
      <c r="J8704" s="1" t="s">
        <v>2</v>
      </c>
      <c r="M8704" s="1" t="s">
        <v>26158</v>
      </c>
      <c r="N8704" s="1" t="s">
        <v>96</v>
      </c>
      <c r="AB8704" s="1" t="s">
        <v>122</v>
      </c>
      <c r="AD8704" s="1">
        <v>3</v>
      </c>
      <c r="AE8704" s="1">
        <v>2</v>
      </c>
      <c r="AF8704" s="1">
        <v>1020</v>
      </c>
      <c r="AG8704" s="1" t="s">
        <v>107</v>
      </c>
      <c r="AI8704" s="1" t="s">
        <v>8038</v>
      </c>
      <c r="AO8704" s="1" t="s">
        <v>70</v>
      </c>
      <c r="AR8704" s="1">
        <v>80000000</v>
      </c>
      <c r="AU8704" s="1" t="s">
        <v>6530</v>
      </c>
      <c r="AV8704" s="1" t="s">
        <v>421</v>
      </c>
    </row>
    <row r="8705" spans="1:48" ht="13">
      <c r="A8705" t="s">
        <v>30511</v>
      </c>
      <c r="B8705" s="8">
        <v>45910.775167337968</v>
      </c>
      <c r="C8705" s="1" t="s">
        <v>803</v>
      </c>
      <c r="D8705" s="1" t="s">
        <v>204</v>
      </c>
      <c r="E8705" s="1" t="s">
        <v>27320</v>
      </c>
      <c r="F8705" s="16" t="s">
        <v>41420</v>
      </c>
      <c r="I8705" s="1" t="s">
        <v>241</v>
      </c>
      <c r="J8705" s="1" t="s">
        <v>2</v>
      </c>
      <c r="K8705" s="1" t="s">
        <v>64</v>
      </c>
      <c r="M8705" s="1" t="s">
        <v>19567</v>
      </c>
      <c r="N8705" s="1" t="s">
        <v>152</v>
      </c>
      <c r="AB8705" s="1" t="s">
        <v>121</v>
      </c>
      <c r="AC8705" s="1">
        <v>30</v>
      </c>
      <c r="AD8705" s="1">
        <v>3</v>
      </c>
      <c r="AE8705" s="1">
        <v>3</v>
      </c>
      <c r="AF8705" s="1">
        <v>2138</v>
      </c>
      <c r="AG8705" s="1" t="s">
        <v>107</v>
      </c>
      <c r="AH8705" s="1" t="s">
        <v>3703</v>
      </c>
      <c r="AI8705" s="1" t="s">
        <v>299</v>
      </c>
      <c r="AJ8705" s="1" t="s">
        <v>30512</v>
      </c>
      <c r="AO8705" s="1" t="s">
        <v>70</v>
      </c>
      <c r="AR8705" s="1">
        <v>500000</v>
      </c>
      <c r="AU8705" s="1" t="s">
        <v>6530</v>
      </c>
      <c r="AV8705" s="1" t="s">
        <v>421</v>
      </c>
    </row>
    <row r="8706" spans="1:48" ht="13">
      <c r="A8706" t="s">
        <v>30513</v>
      </c>
      <c r="B8706" s="8">
        <v>45911.38961820602</v>
      </c>
      <c r="C8706" s="1" t="s">
        <v>803</v>
      </c>
      <c r="D8706" s="1" t="s">
        <v>61</v>
      </c>
      <c r="E8706" s="1" t="s">
        <v>30514</v>
      </c>
      <c r="F8706" s="16" t="s">
        <v>41421</v>
      </c>
      <c r="I8706" s="1" t="s">
        <v>241</v>
      </c>
      <c r="J8706" s="1" t="s">
        <v>2</v>
      </c>
      <c r="K8706" s="1" t="s">
        <v>64</v>
      </c>
      <c r="M8706" s="1" t="s">
        <v>30515</v>
      </c>
      <c r="N8706" s="1" t="s">
        <v>615</v>
      </c>
      <c r="AB8706" s="1" t="s">
        <v>121</v>
      </c>
      <c r="AC8706" s="1">
        <v>5</v>
      </c>
      <c r="AD8706" s="1">
        <v>3</v>
      </c>
      <c r="AE8706" s="1">
        <v>2</v>
      </c>
      <c r="AF8706" s="1">
        <v>1168</v>
      </c>
      <c r="AG8706" s="1" t="s">
        <v>107</v>
      </c>
      <c r="AI8706" s="1" t="s">
        <v>144</v>
      </c>
      <c r="AJ8706" s="1" t="s">
        <v>30516</v>
      </c>
      <c r="AO8706" s="1" t="s">
        <v>70</v>
      </c>
      <c r="AR8706" s="1">
        <v>185000</v>
      </c>
      <c r="AU8706" s="1" t="s">
        <v>6564</v>
      </c>
      <c r="AV8706" s="1" t="s">
        <v>421</v>
      </c>
    </row>
    <row r="8707" spans="1:48" ht="13">
      <c r="A8707" t="s">
        <v>30517</v>
      </c>
      <c r="B8707" s="8">
        <v>45911.454599432866</v>
      </c>
      <c r="C8707" s="1" t="s">
        <v>11244</v>
      </c>
      <c r="D8707" s="1" t="s">
        <v>204</v>
      </c>
      <c r="E8707" s="1" t="s">
        <v>30518</v>
      </c>
      <c r="F8707" s="16" t="s">
        <v>41422</v>
      </c>
      <c r="G8707" s="11" t="s">
        <v>30519</v>
      </c>
      <c r="I8707" s="1" t="s">
        <v>75</v>
      </c>
      <c r="J8707" s="1" t="s">
        <v>2</v>
      </c>
      <c r="M8707" s="1" t="s">
        <v>27683</v>
      </c>
      <c r="N8707" s="1" t="s">
        <v>1602</v>
      </c>
      <c r="AB8707" s="1" t="s">
        <v>122</v>
      </c>
      <c r="AD8707" s="1">
        <v>3</v>
      </c>
      <c r="AE8707" s="1">
        <v>2</v>
      </c>
      <c r="AF8707" s="1">
        <v>1800</v>
      </c>
      <c r="AG8707" s="1" t="s">
        <v>107</v>
      </c>
      <c r="AI8707" s="1" t="s">
        <v>2882</v>
      </c>
      <c r="AO8707" s="1" t="s">
        <v>70</v>
      </c>
      <c r="AR8707" s="1">
        <v>87000000</v>
      </c>
      <c r="AT8707" s="1" t="s">
        <v>22053</v>
      </c>
      <c r="AU8707" s="1" t="s">
        <v>6564</v>
      </c>
      <c r="AV8707" s="1" t="s">
        <v>137</v>
      </c>
    </row>
    <row r="8708" spans="1:48" ht="13">
      <c r="A8708" t="s">
        <v>30520</v>
      </c>
      <c r="B8708" s="8">
        <v>45911.462468078702</v>
      </c>
      <c r="C8708" s="1" t="s">
        <v>877</v>
      </c>
      <c r="D8708" s="1" t="s">
        <v>61</v>
      </c>
      <c r="E8708" s="1" t="s">
        <v>30521</v>
      </c>
      <c r="F8708" s="16" t="s">
        <v>41423</v>
      </c>
      <c r="I8708" s="1" t="s">
        <v>241</v>
      </c>
      <c r="J8708" s="1" t="s">
        <v>2</v>
      </c>
      <c r="M8708" s="1" t="s">
        <v>30522</v>
      </c>
      <c r="N8708" s="1" t="s">
        <v>77</v>
      </c>
      <c r="AB8708" s="1" t="s">
        <v>122</v>
      </c>
      <c r="AD8708" s="1">
        <v>3</v>
      </c>
      <c r="AE8708" s="1">
        <v>2</v>
      </c>
      <c r="AF8708" s="1">
        <v>1700</v>
      </c>
      <c r="AG8708" s="1" t="s">
        <v>107</v>
      </c>
      <c r="AI8708" s="1" t="s">
        <v>100</v>
      </c>
      <c r="AO8708" s="1" t="s">
        <v>70</v>
      </c>
      <c r="AR8708" s="1">
        <v>450000</v>
      </c>
      <c r="AT8708" s="1" t="s">
        <v>22053</v>
      </c>
      <c r="AU8708" s="1" t="s">
        <v>6564</v>
      </c>
      <c r="AV8708" s="1" t="s">
        <v>421</v>
      </c>
    </row>
    <row r="8709" spans="1:48" ht="13">
      <c r="A8709" t="s">
        <v>30523</v>
      </c>
      <c r="B8709" s="8">
        <v>45911.477132222222</v>
      </c>
      <c r="C8709" s="1" t="s">
        <v>877</v>
      </c>
      <c r="D8709" s="1" t="s">
        <v>61</v>
      </c>
      <c r="E8709" s="1" t="s">
        <v>30524</v>
      </c>
      <c r="F8709" s="16" t="s">
        <v>41424</v>
      </c>
      <c r="I8709" s="1" t="s">
        <v>75</v>
      </c>
      <c r="J8709" s="1" t="s">
        <v>2</v>
      </c>
      <c r="M8709" s="1" t="s">
        <v>10225</v>
      </c>
      <c r="N8709" s="1" t="s">
        <v>152</v>
      </c>
      <c r="AB8709" s="1" t="s">
        <v>200</v>
      </c>
      <c r="AC8709" s="1">
        <v>17</v>
      </c>
      <c r="AD8709" s="1">
        <v>2</v>
      </c>
      <c r="AE8709" s="1">
        <v>2</v>
      </c>
      <c r="AF8709" s="1">
        <v>1055</v>
      </c>
      <c r="AG8709" s="1" t="s">
        <v>107</v>
      </c>
      <c r="AH8709" s="1" t="s">
        <v>30039</v>
      </c>
      <c r="AO8709" s="1" t="s">
        <v>70</v>
      </c>
      <c r="AR8709" s="1">
        <v>80000000</v>
      </c>
      <c r="AU8709" s="1" t="s">
        <v>6530</v>
      </c>
      <c r="AV8709" s="1" t="s">
        <v>421</v>
      </c>
    </row>
    <row r="8710" spans="1:48" ht="13">
      <c r="A8710" t="s">
        <v>30525</v>
      </c>
      <c r="B8710" s="8">
        <v>45911.479430011575</v>
      </c>
      <c r="C8710" s="1" t="s">
        <v>803</v>
      </c>
      <c r="D8710" s="1" t="s">
        <v>61</v>
      </c>
      <c r="E8710" s="1" t="s">
        <v>30526</v>
      </c>
      <c r="F8710" s="16" t="s">
        <v>41425</v>
      </c>
      <c r="I8710" s="1" t="s">
        <v>75</v>
      </c>
      <c r="J8710" s="1" t="s">
        <v>2</v>
      </c>
      <c r="K8710" s="1" t="s">
        <v>64</v>
      </c>
      <c r="M8710" s="1" t="s">
        <v>30527</v>
      </c>
      <c r="N8710" s="1" t="s">
        <v>389</v>
      </c>
      <c r="AB8710" s="1" t="s">
        <v>121</v>
      </c>
      <c r="AC8710" s="1">
        <v>1</v>
      </c>
      <c r="AD8710" s="1">
        <v>3</v>
      </c>
      <c r="AE8710" s="1">
        <v>2</v>
      </c>
      <c r="AF8710" s="1">
        <v>1376</v>
      </c>
      <c r="AG8710" s="1" t="s">
        <v>107</v>
      </c>
      <c r="AI8710" s="1" t="s">
        <v>123</v>
      </c>
      <c r="AJ8710" s="1" t="s">
        <v>30528</v>
      </c>
      <c r="AO8710" s="1" t="s">
        <v>70</v>
      </c>
      <c r="AR8710" s="1">
        <v>45000000</v>
      </c>
      <c r="AU8710" s="1" t="s">
        <v>6564</v>
      </c>
      <c r="AV8710" s="1" t="s">
        <v>421</v>
      </c>
    </row>
    <row r="8711" spans="1:48" ht="13">
      <c r="A8711" t="s">
        <v>30529</v>
      </c>
      <c r="B8711" s="8">
        <v>45911.507868194443</v>
      </c>
      <c r="C8711" s="1" t="s">
        <v>803</v>
      </c>
      <c r="D8711" s="1" t="s">
        <v>61</v>
      </c>
      <c r="E8711" s="1" t="s">
        <v>30530</v>
      </c>
      <c r="F8711" s="16" t="s">
        <v>41426</v>
      </c>
      <c r="I8711" s="1" t="s">
        <v>75</v>
      </c>
      <c r="J8711" s="1" t="s">
        <v>2</v>
      </c>
      <c r="K8711" s="1" t="s">
        <v>64</v>
      </c>
      <c r="M8711" s="1" t="s">
        <v>30531</v>
      </c>
      <c r="N8711" s="1" t="s">
        <v>77</v>
      </c>
      <c r="AB8711" s="1" t="s">
        <v>121</v>
      </c>
      <c r="AC8711" s="1">
        <v>3</v>
      </c>
      <c r="AD8711" s="1">
        <v>2</v>
      </c>
      <c r="AE8711" s="1">
        <v>2</v>
      </c>
      <c r="AF8711" s="1">
        <v>1000</v>
      </c>
      <c r="AG8711" s="1" t="s">
        <v>107</v>
      </c>
      <c r="AJ8711" s="1" t="s">
        <v>30532</v>
      </c>
      <c r="AO8711" s="1" t="s">
        <v>70</v>
      </c>
      <c r="AR8711" s="1">
        <v>30000000</v>
      </c>
      <c r="AU8711" s="1" t="s">
        <v>6530</v>
      </c>
      <c r="AV8711" s="1" t="s">
        <v>421</v>
      </c>
    </row>
    <row r="8712" spans="1:48" ht="13">
      <c r="A8712" t="s">
        <v>30533</v>
      </c>
      <c r="B8712" s="8">
        <v>45911.515609317124</v>
      </c>
      <c r="C8712" s="1" t="s">
        <v>877</v>
      </c>
      <c r="D8712" s="1" t="s">
        <v>204</v>
      </c>
      <c r="E8712" s="1" t="s">
        <v>26401</v>
      </c>
      <c r="F8712" s="16" t="s">
        <v>41427</v>
      </c>
      <c r="I8712" s="1" t="s">
        <v>75</v>
      </c>
      <c r="J8712" s="1" t="s">
        <v>2</v>
      </c>
      <c r="M8712" s="1" t="s">
        <v>30534</v>
      </c>
      <c r="N8712" s="1" t="s">
        <v>364</v>
      </c>
      <c r="AB8712" s="1" t="s">
        <v>122</v>
      </c>
      <c r="AC8712" s="1">
        <v>5</v>
      </c>
      <c r="AD8712" s="1">
        <v>3</v>
      </c>
      <c r="AE8712" s="1">
        <v>2</v>
      </c>
      <c r="AF8712" s="1">
        <v>1030</v>
      </c>
      <c r="AG8712" s="1" t="s">
        <v>107</v>
      </c>
      <c r="AO8712" s="1" t="s">
        <v>70</v>
      </c>
      <c r="AR8712" s="1">
        <v>45000000</v>
      </c>
      <c r="AT8712" s="1" t="s">
        <v>13705</v>
      </c>
      <c r="AU8712" s="1" t="s">
        <v>6564</v>
      </c>
      <c r="AV8712" s="1" t="s">
        <v>421</v>
      </c>
    </row>
    <row r="8713" spans="1:48" ht="13">
      <c r="A8713" t="s">
        <v>30535</v>
      </c>
      <c r="B8713" s="8">
        <v>45911.632439189816</v>
      </c>
      <c r="C8713" s="1" t="s">
        <v>803</v>
      </c>
      <c r="D8713" s="1" t="s">
        <v>61</v>
      </c>
      <c r="E8713" s="1" t="s">
        <v>30536</v>
      </c>
      <c r="F8713" s="16" t="s">
        <v>41428</v>
      </c>
      <c r="I8713" s="1" t="s">
        <v>75</v>
      </c>
      <c r="J8713" s="1" t="s">
        <v>2</v>
      </c>
      <c r="K8713" s="1" t="s">
        <v>64</v>
      </c>
      <c r="M8713" s="1" t="s">
        <v>28604</v>
      </c>
      <c r="N8713" s="1" t="s">
        <v>2739</v>
      </c>
      <c r="AB8713" s="1" t="s">
        <v>121</v>
      </c>
      <c r="AD8713" s="1">
        <v>2</v>
      </c>
      <c r="AE8713" s="1">
        <v>1</v>
      </c>
      <c r="AF8713" s="1">
        <v>670</v>
      </c>
      <c r="AG8713" s="1" t="s">
        <v>107</v>
      </c>
      <c r="AH8713" s="1" t="s">
        <v>28400</v>
      </c>
      <c r="AI8713" s="1" t="s">
        <v>144</v>
      </c>
      <c r="AJ8713" s="1" t="s">
        <v>30537</v>
      </c>
      <c r="AO8713" s="1" t="s">
        <v>70</v>
      </c>
      <c r="AR8713" s="1">
        <v>33000000</v>
      </c>
      <c r="AU8713" s="1" t="s">
        <v>6530</v>
      </c>
      <c r="AV8713" s="1" t="s">
        <v>421</v>
      </c>
    </row>
    <row r="8714" spans="1:48" ht="13">
      <c r="A8714" t="s">
        <v>30538</v>
      </c>
      <c r="B8714" s="8">
        <v>45911.633427673616</v>
      </c>
      <c r="C8714" s="1" t="s">
        <v>877</v>
      </c>
      <c r="D8714" s="1" t="s">
        <v>61</v>
      </c>
      <c r="E8714" s="1" t="s">
        <v>30539</v>
      </c>
      <c r="F8714" s="16" t="s">
        <v>41429</v>
      </c>
      <c r="I8714" s="1" t="s">
        <v>75</v>
      </c>
      <c r="J8714" s="1" t="s">
        <v>2</v>
      </c>
      <c r="M8714" s="1" t="s">
        <v>30540</v>
      </c>
      <c r="N8714" s="1" t="s">
        <v>681</v>
      </c>
      <c r="AB8714" s="1" t="s">
        <v>122</v>
      </c>
      <c r="AC8714" s="1">
        <v>10</v>
      </c>
      <c r="AD8714" s="1">
        <v>2</v>
      </c>
      <c r="AE8714" s="1">
        <v>2</v>
      </c>
      <c r="AF8714" s="1">
        <v>1160</v>
      </c>
      <c r="AG8714" s="1" t="s">
        <v>107</v>
      </c>
      <c r="AH8714" s="1" t="s">
        <v>3413</v>
      </c>
      <c r="AI8714" s="1" t="s">
        <v>175</v>
      </c>
      <c r="AJ8714" s="1" t="s">
        <v>30541</v>
      </c>
      <c r="AO8714" s="1" t="s">
        <v>70</v>
      </c>
      <c r="AR8714" s="1">
        <v>58000000</v>
      </c>
      <c r="AU8714" s="1" t="s">
        <v>6564</v>
      </c>
      <c r="AV8714" s="1" t="s">
        <v>421</v>
      </c>
    </row>
    <row r="8715" spans="1:48" ht="13">
      <c r="A8715" t="s">
        <v>30542</v>
      </c>
      <c r="B8715" s="8">
        <v>45911.63830849537</v>
      </c>
      <c r="C8715" s="1" t="s">
        <v>877</v>
      </c>
      <c r="D8715" s="1" t="s">
        <v>61</v>
      </c>
      <c r="E8715" s="1" t="s">
        <v>30539</v>
      </c>
      <c r="F8715" s="16" t="s">
        <v>41430</v>
      </c>
      <c r="I8715" s="1" t="s">
        <v>241</v>
      </c>
      <c r="J8715" s="1" t="s">
        <v>2</v>
      </c>
      <c r="M8715" s="1" t="s">
        <v>30543</v>
      </c>
      <c r="N8715" s="1" t="s">
        <v>681</v>
      </c>
      <c r="AB8715" s="1" t="s">
        <v>122</v>
      </c>
      <c r="AC8715" s="1">
        <v>10</v>
      </c>
      <c r="AD8715" s="1">
        <v>2</v>
      </c>
      <c r="AE8715" s="1">
        <v>2</v>
      </c>
      <c r="AF8715" s="1">
        <v>1160</v>
      </c>
      <c r="AG8715" s="1" t="s">
        <v>107</v>
      </c>
      <c r="AI8715" s="1" t="s">
        <v>175</v>
      </c>
      <c r="AJ8715" s="1" t="s">
        <v>30544</v>
      </c>
      <c r="AO8715" s="1" t="s">
        <v>70</v>
      </c>
      <c r="AR8715" s="1">
        <v>260000</v>
      </c>
      <c r="AU8715" s="1" t="s">
        <v>6564</v>
      </c>
      <c r="AV8715" s="1" t="s">
        <v>421</v>
      </c>
    </row>
    <row r="8716" spans="1:48" ht="13">
      <c r="A8716" t="s">
        <v>30545</v>
      </c>
      <c r="B8716" s="8">
        <v>45911.658139155094</v>
      </c>
      <c r="C8716" s="1" t="s">
        <v>877</v>
      </c>
      <c r="D8716" s="1" t="s">
        <v>61</v>
      </c>
      <c r="E8716" s="1" t="s">
        <v>30546</v>
      </c>
      <c r="F8716" s="16" t="s">
        <v>41431</v>
      </c>
      <c r="I8716" s="1" t="s">
        <v>241</v>
      </c>
      <c r="J8716" s="1" t="s">
        <v>2</v>
      </c>
      <c r="M8716" s="1" t="s">
        <v>30547</v>
      </c>
      <c r="N8716" s="1" t="s">
        <v>681</v>
      </c>
      <c r="AB8716" s="1" t="s">
        <v>122</v>
      </c>
      <c r="AC8716" s="1">
        <v>7</v>
      </c>
      <c r="AD8716" s="1">
        <v>2</v>
      </c>
      <c r="AE8716" s="1">
        <v>2</v>
      </c>
      <c r="AF8716" s="1">
        <v>850</v>
      </c>
      <c r="AG8716" s="1" t="s">
        <v>107</v>
      </c>
      <c r="AI8716" s="1" t="s">
        <v>175</v>
      </c>
      <c r="AO8716" s="1" t="s">
        <v>70</v>
      </c>
      <c r="AR8716" s="1">
        <v>180000</v>
      </c>
      <c r="AT8716" s="1" t="s">
        <v>21292</v>
      </c>
      <c r="AU8716" s="1" t="s">
        <v>6564</v>
      </c>
      <c r="AV8716" s="1" t="s">
        <v>421</v>
      </c>
    </row>
    <row r="8717" spans="1:48" ht="13">
      <c r="A8717" t="s">
        <v>30548</v>
      </c>
      <c r="B8717" s="8">
        <v>45911.720976122684</v>
      </c>
      <c r="C8717" s="1" t="s">
        <v>803</v>
      </c>
      <c r="D8717" s="1" t="s">
        <v>61</v>
      </c>
      <c r="E8717" s="1" t="s">
        <v>30549</v>
      </c>
      <c r="F8717" s="16" t="s">
        <v>41432</v>
      </c>
      <c r="I8717" s="1" t="s">
        <v>75</v>
      </c>
      <c r="J8717" s="1" t="s">
        <v>2</v>
      </c>
      <c r="K8717" s="1" t="s">
        <v>64</v>
      </c>
      <c r="M8717" s="1" t="s">
        <v>19537</v>
      </c>
      <c r="N8717" s="1" t="s">
        <v>4647</v>
      </c>
      <c r="AB8717" s="1" t="s">
        <v>121</v>
      </c>
      <c r="AC8717" s="1">
        <v>10</v>
      </c>
      <c r="AD8717" s="1">
        <v>1.5</v>
      </c>
      <c r="AE8717" s="1">
        <v>1</v>
      </c>
      <c r="AF8717" s="1">
        <v>741</v>
      </c>
      <c r="AG8717" s="1" t="s">
        <v>107</v>
      </c>
      <c r="AH8717" s="1" t="s">
        <v>19538</v>
      </c>
      <c r="AI8717" s="1" t="s">
        <v>144</v>
      </c>
      <c r="AJ8717" s="1" t="s">
        <v>30550</v>
      </c>
      <c r="AO8717" s="1" t="s">
        <v>70</v>
      </c>
      <c r="AR8717" s="1">
        <v>48000000</v>
      </c>
      <c r="AU8717" s="1" t="s">
        <v>6530</v>
      </c>
      <c r="AV8717" s="1" t="s">
        <v>421</v>
      </c>
    </row>
    <row r="8718" spans="1:48" ht="13">
      <c r="A8718" t="s">
        <v>30551</v>
      </c>
      <c r="B8718" s="8">
        <v>45913.627087615736</v>
      </c>
      <c r="C8718" s="1" t="s">
        <v>803</v>
      </c>
      <c r="D8718" s="1" t="s">
        <v>61</v>
      </c>
      <c r="E8718" s="1" t="s">
        <v>30552</v>
      </c>
      <c r="F8718" s="16" t="s">
        <v>41433</v>
      </c>
      <c r="I8718" s="1" t="s">
        <v>241</v>
      </c>
      <c r="J8718" s="1" t="s">
        <v>2</v>
      </c>
      <c r="K8718" s="1" t="s">
        <v>64</v>
      </c>
      <c r="M8718" s="1" t="s">
        <v>19567</v>
      </c>
      <c r="N8718" s="1" t="s">
        <v>152</v>
      </c>
      <c r="AB8718" s="1" t="s">
        <v>121</v>
      </c>
      <c r="AC8718" s="1">
        <v>53</v>
      </c>
      <c r="AD8718" s="1">
        <v>3</v>
      </c>
      <c r="AE8718" s="1">
        <v>3</v>
      </c>
      <c r="AF8718" s="1">
        <v>2500</v>
      </c>
      <c r="AG8718" s="1" t="s">
        <v>98</v>
      </c>
      <c r="AH8718" s="1" t="s">
        <v>27772</v>
      </c>
      <c r="AI8718" s="1" t="s">
        <v>144</v>
      </c>
      <c r="AJ8718" s="1" t="s">
        <v>30553</v>
      </c>
      <c r="AO8718" s="1" t="s">
        <v>154</v>
      </c>
      <c r="AR8718" s="1">
        <v>5000</v>
      </c>
      <c r="AU8718" s="1" t="s">
        <v>6564</v>
      </c>
      <c r="AV8718" s="1" t="s">
        <v>421</v>
      </c>
    </row>
    <row r="8719" spans="1:48" ht="13">
      <c r="A8719" t="s">
        <v>30554</v>
      </c>
      <c r="B8719" s="8">
        <v>45913.642466319448</v>
      </c>
      <c r="C8719" s="1" t="s">
        <v>803</v>
      </c>
      <c r="D8719" s="1" t="s">
        <v>204</v>
      </c>
      <c r="E8719" s="1" t="s">
        <v>30555</v>
      </c>
      <c r="F8719" s="16" t="s">
        <v>41434</v>
      </c>
      <c r="I8719" s="1" t="s">
        <v>75</v>
      </c>
      <c r="J8719" s="1" t="s">
        <v>2</v>
      </c>
      <c r="K8719" s="1" t="s">
        <v>64</v>
      </c>
      <c r="M8719" s="1" t="s">
        <v>30556</v>
      </c>
      <c r="N8719" s="1" t="s">
        <v>364</v>
      </c>
      <c r="AB8719" s="1" t="s">
        <v>121</v>
      </c>
      <c r="AC8719" s="1">
        <v>10</v>
      </c>
      <c r="AD8719" s="1">
        <v>3</v>
      </c>
      <c r="AE8719" s="1">
        <v>2</v>
      </c>
      <c r="AF8719" s="1">
        <v>1660</v>
      </c>
      <c r="AG8719" s="1" t="s">
        <v>107</v>
      </c>
      <c r="AJ8719" s="1" t="s">
        <v>30557</v>
      </c>
      <c r="AO8719" s="1" t="s">
        <v>70</v>
      </c>
      <c r="AR8719" s="1">
        <v>57500000</v>
      </c>
      <c r="AU8719" s="1" t="s">
        <v>6530</v>
      </c>
      <c r="AV8719" s="1" t="s">
        <v>421</v>
      </c>
    </row>
    <row r="8720" spans="1:48" ht="13">
      <c r="A8720" t="s">
        <v>30558</v>
      </c>
      <c r="B8720" s="8">
        <v>45913.732569699074</v>
      </c>
      <c r="C8720" s="1" t="s">
        <v>132</v>
      </c>
      <c r="D8720" s="1" t="s">
        <v>61</v>
      </c>
      <c r="E8720" s="1" t="s">
        <v>30559</v>
      </c>
      <c r="F8720" s="16" t="s">
        <v>41435</v>
      </c>
      <c r="I8720" s="1" t="s">
        <v>75</v>
      </c>
      <c r="J8720" s="1" t="s">
        <v>0</v>
      </c>
      <c r="M8720" s="1" t="s">
        <v>30560</v>
      </c>
      <c r="N8720" s="1" t="s">
        <v>681</v>
      </c>
      <c r="O8720" s="1">
        <v>10.1</v>
      </c>
      <c r="P8720" s="1">
        <v>4</v>
      </c>
      <c r="Q8720" s="1">
        <v>4</v>
      </c>
      <c r="R8720" s="1">
        <v>3720</v>
      </c>
      <c r="S8720" s="1">
        <v>2</v>
      </c>
      <c r="T8720" s="1">
        <v>2</v>
      </c>
      <c r="W8720" s="1" t="s">
        <v>30561</v>
      </c>
      <c r="AO8720" s="1" t="s">
        <v>70</v>
      </c>
      <c r="AR8720" s="1">
        <v>90000000</v>
      </c>
      <c r="AV8720" s="1" t="s">
        <v>421</v>
      </c>
    </row>
    <row r="8721" spans="1:48" ht="13">
      <c r="A8721" t="s">
        <v>30562</v>
      </c>
      <c r="B8721" s="8">
        <v>45915.512020891205</v>
      </c>
      <c r="C8721" s="1" t="s">
        <v>11244</v>
      </c>
      <c r="D8721" s="1" t="s">
        <v>61</v>
      </c>
      <c r="E8721" s="1" t="s">
        <v>30563</v>
      </c>
      <c r="F8721" s="16" t="s">
        <v>41436</v>
      </c>
      <c r="I8721" s="1" t="s">
        <v>241</v>
      </c>
      <c r="J8721" s="1" t="s">
        <v>2</v>
      </c>
      <c r="M8721" s="1" t="s">
        <v>27683</v>
      </c>
      <c r="N8721" s="1" t="s">
        <v>1602</v>
      </c>
      <c r="AB8721" s="1" t="s">
        <v>122</v>
      </c>
      <c r="AC8721" s="1">
        <v>10</v>
      </c>
      <c r="AD8721" s="1">
        <v>3</v>
      </c>
      <c r="AE8721" s="1">
        <v>2</v>
      </c>
      <c r="AF8721" s="1">
        <v>1750</v>
      </c>
      <c r="AG8721" s="1" t="s">
        <v>107</v>
      </c>
      <c r="AI8721" s="1" t="s">
        <v>180</v>
      </c>
      <c r="AO8721" s="1" t="s">
        <v>70</v>
      </c>
      <c r="AR8721" s="1">
        <v>350000</v>
      </c>
      <c r="AU8721" s="1" t="s">
        <v>6564</v>
      </c>
      <c r="AV8721" s="1" t="s">
        <v>137</v>
      </c>
    </row>
    <row r="8722" spans="1:48" ht="13">
      <c r="A8722" t="s">
        <v>30564</v>
      </c>
      <c r="B8722" s="8">
        <v>45915.522637719907</v>
      </c>
      <c r="C8722" s="1" t="s">
        <v>11244</v>
      </c>
      <c r="D8722" s="1" t="s">
        <v>61</v>
      </c>
      <c r="E8722" s="1" t="s">
        <v>30565</v>
      </c>
      <c r="F8722" s="16" t="s">
        <v>41437</v>
      </c>
      <c r="I8722" s="1" t="s">
        <v>75</v>
      </c>
      <c r="J8722" s="1" t="s">
        <v>0</v>
      </c>
      <c r="M8722" s="1" t="s">
        <v>30566</v>
      </c>
      <c r="N8722" s="1" t="s">
        <v>681</v>
      </c>
      <c r="O8722" s="1">
        <v>10.1</v>
      </c>
      <c r="P8722" s="1">
        <v>5</v>
      </c>
      <c r="Q8722" s="1">
        <v>5</v>
      </c>
      <c r="R8722" s="1">
        <v>3820</v>
      </c>
      <c r="S8722" s="1">
        <v>2</v>
      </c>
      <c r="T8722" s="1">
        <v>2</v>
      </c>
      <c r="V8722" s="1" t="s">
        <v>68</v>
      </c>
      <c r="AO8722" s="1" t="s">
        <v>70</v>
      </c>
      <c r="AR8722" s="1">
        <v>89900000</v>
      </c>
      <c r="AV8722" s="1" t="s">
        <v>421</v>
      </c>
    </row>
    <row r="8723" spans="1:48" ht="13">
      <c r="A8723" t="s">
        <v>30567</v>
      </c>
      <c r="B8723" s="8">
        <v>45915.528151840277</v>
      </c>
      <c r="C8723" s="1" t="s">
        <v>11244</v>
      </c>
      <c r="D8723" s="1" t="s">
        <v>61</v>
      </c>
      <c r="E8723" s="1" t="s">
        <v>30568</v>
      </c>
      <c r="F8723" s="16" t="s">
        <v>41438</v>
      </c>
      <c r="I8723" s="1" t="s">
        <v>75</v>
      </c>
      <c r="J8723" s="1" t="s">
        <v>1</v>
      </c>
      <c r="M8723" s="1" t="s">
        <v>30569</v>
      </c>
      <c r="N8723" s="1" t="s">
        <v>77</v>
      </c>
      <c r="X8723" s="1">
        <v>11</v>
      </c>
      <c r="AA8723" s="1" t="s">
        <v>30570</v>
      </c>
      <c r="AO8723" s="1" t="s">
        <v>70</v>
      </c>
      <c r="AP8723" s="1">
        <v>5500000</v>
      </c>
      <c r="AV8723" s="1" t="s">
        <v>421</v>
      </c>
    </row>
    <row r="8724" spans="1:48" ht="13">
      <c r="A8724" t="s">
        <v>30571</v>
      </c>
      <c r="B8724" s="8">
        <v>45915.539535752316</v>
      </c>
      <c r="C8724" s="1" t="s">
        <v>11244</v>
      </c>
      <c r="D8724" s="1" t="s">
        <v>204</v>
      </c>
      <c r="E8724" s="1" t="s">
        <v>30572</v>
      </c>
      <c r="F8724" s="16" t="s">
        <v>41439</v>
      </c>
      <c r="I8724" s="1" t="s">
        <v>75</v>
      </c>
      <c r="J8724" s="1" t="s">
        <v>0</v>
      </c>
      <c r="M8724" s="1" t="s">
        <v>30573</v>
      </c>
      <c r="N8724" s="1" t="s">
        <v>364</v>
      </c>
      <c r="O8724" s="1">
        <v>8</v>
      </c>
      <c r="P8724" s="1">
        <v>4</v>
      </c>
      <c r="Q8724" s="1">
        <v>3</v>
      </c>
      <c r="R8724" s="1">
        <v>2150</v>
      </c>
      <c r="S8724" s="1">
        <v>2</v>
      </c>
      <c r="T8724" s="1">
        <v>1</v>
      </c>
      <c r="V8724" s="1" t="s">
        <v>68</v>
      </c>
      <c r="AO8724" s="1" t="s">
        <v>70</v>
      </c>
      <c r="AR8724" s="1">
        <v>50000000</v>
      </c>
      <c r="AT8724" s="1" t="s">
        <v>22053</v>
      </c>
      <c r="AV8724" s="1" t="s">
        <v>421</v>
      </c>
    </row>
    <row r="8725" spans="1:48" ht="13">
      <c r="A8725" t="s">
        <v>30574</v>
      </c>
      <c r="B8725" s="8">
        <v>45915.541853483795</v>
      </c>
      <c r="C8725" s="1" t="s">
        <v>11244</v>
      </c>
      <c r="D8725" s="1" t="s">
        <v>204</v>
      </c>
      <c r="E8725" s="1" t="s">
        <v>30575</v>
      </c>
      <c r="F8725" s="16" t="s">
        <v>41440</v>
      </c>
      <c r="I8725" s="1" t="s">
        <v>75</v>
      </c>
      <c r="J8725" s="1" t="s">
        <v>2</v>
      </c>
      <c r="M8725" s="1" t="s">
        <v>24834</v>
      </c>
      <c r="N8725" s="1" t="s">
        <v>142</v>
      </c>
      <c r="AB8725" s="1" t="s">
        <v>122</v>
      </c>
      <c r="AD8725" s="1">
        <v>2</v>
      </c>
      <c r="AE8725" s="1">
        <v>2</v>
      </c>
      <c r="AF8725" s="1">
        <v>1224</v>
      </c>
      <c r="AG8725" s="1" t="s">
        <v>98</v>
      </c>
      <c r="AI8725" s="1" t="s">
        <v>180</v>
      </c>
      <c r="AO8725" s="1" t="s">
        <v>70</v>
      </c>
      <c r="AR8725" s="1">
        <v>80000000</v>
      </c>
      <c r="AT8725" s="1" t="s">
        <v>26735</v>
      </c>
      <c r="AU8725" s="1" t="s">
        <v>6530</v>
      </c>
      <c r="AV8725" s="1" t="s">
        <v>421</v>
      </c>
    </row>
    <row r="8726" spans="1:48" ht="13">
      <c r="A8726" t="s">
        <v>30576</v>
      </c>
      <c r="B8726" s="8">
        <v>45915.638037905097</v>
      </c>
      <c r="C8726" s="1" t="s">
        <v>132</v>
      </c>
      <c r="D8726" s="1" t="s">
        <v>61</v>
      </c>
      <c r="E8726" s="1" t="s">
        <v>30577</v>
      </c>
      <c r="F8726" s="16" t="s">
        <v>41441</v>
      </c>
      <c r="G8726" s="11" t="s">
        <v>28570</v>
      </c>
      <c r="I8726" s="1" t="s">
        <v>75</v>
      </c>
      <c r="J8726" s="1" t="s">
        <v>2</v>
      </c>
      <c r="M8726" s="1" t="s">
        <v>30578</v>
      </c>
      <c r="N8726" s="1" t="s">
        <v>29215</v>
      </c>
      <c r="AB8726" s="1" t="s">
        <v>159</v>
      </c>
      <c r="AC8726" s="1">
        <v>5</v>
      </c>
      <c r="AD8726" s="1">
        <v>3</v>
      </c>
      <c r="AE8726" s="1">
        <v>3</v>
      </c>
      <c r="AF8726" s="1">
        <v>2400</v>
      </c>
      <c r="AG8726" s="1" t="s">
        <v>107</v>
      </c>
      <c r="AJ8726" s="1" t="s">
        <v>30579</v>
      </c>
      <c r="AO8726" s="1" t="s">
        <v>70</v>
      </c>
      <c r="AR8726" s="1">
        <v>125000000</v>
      </c>
      <c r="AU8726" s="1" t="s">
        <v>6530</v>
      </c>
      <c r="AV8726" s="1" t="s">
        <v>421</v>
      </c>
    </row>
    <row r="8727" spans="1:48" ht="13">
      <c r="A8727" t="s">
        <v>30580</v>
      </c>
      <c r="B8727" s="8">
        <v>45915.644263449074</v>
      </c>
      <c r="C8727" s="1" t="s">
        <v>132</v>
      </c>
      <c r="D8727" s="1" t="s">
        <v>61</v>
      </c>
      <c r="E8727" s="1" t="s">
        <v>30581</v>
      </c>
      <c r="F8727" s="16" t="s">
        <v>41442</v>
      </c>
      <c r="I8727" s="1" t="s">
        <v>241</v>
      </c>
      <c r="J8727" s="1" t="s">
        <v>2</v>
      </c>
      <c r="M8727" s="1" t="s">
        <v>30582</v>
      </c>
      <c r="N8727" s="1" t="s">
        <v>379</v>
      </c>
      <c r="AB8727" s="1" t="s">
        <v>122</v>
      </c>
      <c r="AC8727" s="1">
        <v>1</v>
      </c>
      <c r="AD8727" s="1">
        <v>3</v>
      </c>
      <c r="AE8727" s="1">
        <v>2</v>
      </c>
      <c r="AF8727" s="1">
        <v>1200</v>
      </c>
      <c r="AG8727" s="1" t="s">
        <v>107</v>
      </c>
      <c r="AJ8727" s="1" t="s">
        <v>30583</v>
      </c>
      <c r="AO8727" s="1" t="s">
        <v>70</v>
      </c>
      <c r="AR8727" s="1">
        <v>120000</v>
      </c>
      <c r="AU8727" s="1" t="s">
        <v>6530</v>
      </c>
      <c r="AV8727" s="1" t="s">
        <v>137</v>
      </c>
    </row>
    <row r="8728" spans="1:48" ht="13">
      <c r="A8728" t="s">
        <v>30584</v>
      </c>
      <c r="B8728" s="8">
        <v>45916.413932719908</v>
      </c>
      <c r="C8728" s="1" t="s">
        <v>11244</v>
      </c>
      <c r="D8728" s="1" t="s">
        <v>61</v>
      </c>
      <c r="E8728" s="1" t="s">
        <v>30585</v>
      </c>
      <c r="F8728" s="16" t="s">
        <v>41443</v>
      </c>
      <c r="I8728" s="1" t="s">
        <v>241</v>
      </c>
      <c r="J8728" s="1" t="s">
        <v>2</v>
      </c>
      <c r="M8728" s="1" t="s">
        <v>22397</v>
      </c>
      <c r="N8728" s="1" t="s">
        <v>364</v>
      </c>
      <c r="AB8728" s="1" t="s">
        <v>122</v>
      </c>
      <c r="AC8728" s="1">
        <v>5</v>
      </c>
      <c r="AD8728" s="1">
        <v>3</v>
      </c>
      <c r="AE8728" s="1">
        <v>2</v>
      </c>
      <c r="AF8728" s="1">
        <v>1180</v>
      </c>
      <c r="AG8728" s="1" t="s">
        <v>107</v>
      </c>
      <c r="AI8728" s="1" t="s">
        <v>909</v>
      </c>
      <c r="AO8728" s="1" t="s">
        <v>70</v>
      </c>
      <c r="AR8728" s="1">
        <v>140000</v>
      </c>
      <c r="AU8728" s="1" t="s">
        <v>6530</v>
      </c>
      <c r="AV8728" s="1" t="s">
        <v>137</v>
      </c>
    </row>
    <row r="8729" spans="1:48" ht="13">
      <c r="A8729" t="s">
        <v>30586</v>
      </c>
      <c r="B8729" s="8">
        <v>45916.434409837966</v>
      </c>
      <c r="C8729" s="1" t="s">
        <v>11244</v>
      </c>
      <c r="D8729" s="1" t="s">
        <v>61</v>
      </c>
      <c r="E8729" s="1" t="s">
        <v>30587</v>
      </c>
      <c r="F8729" s="16" t="s">
        <v>41444</v>
      </c>
      <c r="I8729" s="1" t="s">
        <v>75</v>
      </c>
      <c r="J8729" s="1" t="s">
        <v>2</v>
      </c>
      <c r="M8729" s="1" t="s">
        <v>18591</v>
      </c>
      <c r="N8729" s="1" t="s">
        <v>29215</v>
      </c>
      <c r="AB8729" s="1" t="s">
        <v>425</v>
      </c>
      <c r="AC8729" s="1">
        <v>3</v>
      </c>
      <c r="AD8729" s="1">
        <v>3</v>
      </c>
      <c r="AE8729" s="1">
        <v>3</v>
      </c>
      <c r="AF8729" s="1">
        <v>1780</v>
      </c>
      <c r="AG8729" s="1" t="s">
        <v>107</v>
      </c>
      <c r="AI8729" s="1" t="s">
        <v>180</v>
      </c>
      <c r="AO8729" s="1" t="s">
        <v>70</v>
      </c>
      <c r="AR8729" s="1">
        <v>70000000</v>
      </c>
      <c r="AT8729" s="1" t="s">
        <v>27296</v>
      </c>
      <c r="AU8729" s="1" t="s">
        <v>6530</v>
      </c>
      <c r="AV8729" s="1" t="s">
        <v>421</v>
      </c>
    </row>
    <row r="8730" spans="1:48" ht="13">
      <c r="A8730" t="s">
        <v>30588</v>
      </c>
      <c r="B8730" s="8">
        <v>45916.454282870371</v>
      </c>
      <c r="C8730" s="1" t="s">
        <v>11244</v>
      </c>
      <c r="D8730" s="1" t="s">
        <v>61</v>
      </c>
      <c r="E8730" s="1" t="s">
        <v>30589</v>
      </c>
      <c r="F8730" s="16" t="s">
        <v>41445</v>
      </c>
      <c r="I8730" s="1" t="s">
        <v>75</v>
      </c>
      <c r="J8730" s="1" t="s">
        <v>2</v>
      </c>
      <c r="M8730" s="1" t="s">
        <v>30119</v>
      </c>
      <c r="N8730" s="1" t="s">
        <v>96</v>
      </c>
      <c r="AB8730" s="1" t="s">
        <v>122</v>
      </c>
      <c r="AC8730" s="1">
        <v>39</v>
      </c>
      <c r="AD8730" s="1">
        <v>2</v>
      </c>
      <c r="AE8730" s="1">
        <v>1</v>
      </c>
      <c r="AF8730" s="1">
        <v>716</v>
      </c>
      <c r="AG8730" s="1" t="s">
        <v>107</v>
      </c>
      <c r="AI8730" s="1" t="s">
        <v>8038</v>
      </c>
      <c r="AJ8730" s="1" t="s">
        <v>30590</v>
      </c>
      <c r="AO8730" s="1" t="s">
        <v>70</v>
      </c>
      <c r="AR8730" s="1">
        <v>58000000</v>
      </c>
      <c r="AU8730" s="1" t="s">
        <v>6530</v>
      </c>
      <c r="AV8730" s="1" t="s">
        <v>137</v>
      </c>
    </row>
    <row r="8731" spans="1:48" ht="13">
      <c r="A8731" t="s">
        <v>30591</v>
      </c>
      <c r="B8731" s="8">
        <v>45916.573692361111</v>
      </c>
      <c r="C8731" s="1" t="s">
        <v>803</v>
      </c>
      <c r="D8731" s="1" t="s">
        <v>204</v>
      </c>
      <c r="E8731" s="1" t="s">
        <v>30592</v>
      </c>
      <c r="F8731" s="16" t="s">
        <v>41446</v>
      </c>
      <c r="I8731" s="1" t="s">
        <v>75</v>
      </c>
      <c r="J8731" s="1" t="s">
        <v>2</v>
      </c>
      <c r="K8731" s="1" t="s">
        <v>64</v>
      </c>
      <c r="M8731" s="1" t="s">
        <v>30593</v>
      </c>
      <c r="N8731" s="1" t="s">
        <v>77</v>
      </c>
      <c r="AB8731" s="1" t="s">
        <v>121</v>
      </c>
      <c r="AC8731" s="1">
        <v>7</v>
      </c>
      <c r="AD8731" s="1">
        <v>3</v>
      </c>
      <c r="AE8731" s="1">
        <v>2</v>
      </c>
      <c r="AF8731" s="1">
        <v>1437</v>
      </c>
      <c r="AG8731" s="1" t="s">
        <v>107</v>
      </c>
      <c r="AI8731" s="1" t="s">
        <v>299</v>
      </c>
      <c r="AJ8731" s="1" t="s">
        <v>30594</v>
      </c>
      <c r="AO8731" s="1" t="s">
        <v>70</v>
      </c>
      <c r="AR8731" s="1">
        <v>56000000</v>
      </c>
      <c r="AU8731" s="1" t="s">
        <v>6530</v>
      </c>
      <c r="AV8731" s="1" t="s">
        <v>421</v>
      </c>
    </row>
    <row r="8732" spans="1:48" ht="13">
      <c r="A8732" t="s">
        <v>30595</v>
      </c>
      <c r="B8732" s="8">
        <v>45916.576792071763</v>
      </c>
      <c r="C8732" s="1" t="s">
        <v>11244</v>
      </c>
      <c r="D8732" s="1" t="s">
        <v>204</v>
      </c>
      <c r="E8732" s="1" t="s">
        <v>28015</v>
      </c>
      <c r="F8732" s="16" t="s">
        <v>41447</v>
      </c>
      <c r="I8732" s="1" t="s">
        <v>75</v>
      </c>
      <c r="J8732" s="1" t="s">
        <v>0</v>
      </c>
      <c r="M8732" s="1" t="s">
        <v>30596</v>
      </c>
      <c r="N8732" s="1" t="s">
        <v>152</v>
      </c>
      <c r="O8732" s="1">
        <v>5.5</v>
      </c>
      <c r="P8732" s="1">
        <v>3</v>
      </c>
      <c r="Q8732" s="1">
        <v>2</v>
      </c>
      <c r="R8732" s="1">
        <v>1500</v>
      </c>
      <c r="S8732" s="1">
        <v>2</v>
      </c>
      <c r="T8732" s="1">
        <v>1</v>
      </c>
      <c r="U8732" s="1" t="s">
        <v>30597</v>
      </c>
      <c r="AO8732" s="1" t="s">
        <v>70</v>
      </c>
      <c r="AR8732" s="1">
        <v>49500000</v>
      </c>
      <c r="AV8732" s="1" t="s">
        <v>541</v>
      </c>
    </row>
    <row r="8733" spans="1:48" ht="13">
      <c r="A8733" t="s">
        <v>30598</v>
      </c>
      <c r="B8733" s="8">
        <v>45916.58923568287</v>
      </c>
      <c r="C8733" s="1" t="s">
        <v>803</v>
      </c>
      <c r="D8733" s="1" t="s">
        <v>61</v>
      </c>
      <c r="E8733" s="1" t="s">
        <v>30599</v>
      </c>
      <c r="F8733" s="16" t="s">
        <v>41448</v>
      </c>
      <c r="I8733" s="1" t="s">
        <v>75</v>
      </c>
      <c r="J8733" s="1" t="s">
        <v>2</v>
      </c>
      <c r="K8733" s="1" t="s">
        <v>64</v>
      </c>
      <c r="M8733" s="1" t="s">
        <v>30600</v>
      </c>
      <c r="N8733" s="1" t="s">
        <v>554</v>
      </c>
      <c r="AB8733" s="1" t="s">
        <v>121</v>
      </c>
      <c r="AD8733" s="1">
        <v>8</v>
      </c>
      <c r="AE8733" s="1">
        <v>6</v>
      </c>
      <c r="AF8733" s="1">
        <v>6500</v>
      </c>
      <c r="AG8733" s="1" t="s">
        <v>122</v>
      </c>
      <c r="AI8733" s="1" t="s">
        <v>284</v>
      </c>
      <c r="AJ8733" s="1" t="s">
        <v>30601</v>
      </c>
      <c r="AO8733" s="1" t="s">
        <v>70</v>
      </c>
      <c r="AR8733" s="1">
        <v>350000000</v>
      </c>
      <c r="AU8733" s="1" t="s">
        <v>6530</v>
      </c>
      <c r="AV8733" s="1" t="s">
        <v>421</v>
      </c>
    </row>
    <row r="8734" spans="1:48" ht="13">
      <c r="A8734" t="s">
        <v>30602</v>
      </c>
      <c r="B8734" s="8">
        <v>45916.639512488429</v>
      </c>
      <c r="C8734" s="1" t="s">
        <v>877</v>
      </c>
      <c r="D8734" s="1" t="s">
        <v>204</v>
      </c>
      <c r="E8734" s="1" t="s">
        <v>26401</v>
      </c>
      <c r="F8734" s="16" t="s">
        <v>41449</v>
      </c>
      <c r="I8734" s="1" t="s">
        <v>75</v>
      </c>
      <c r="J8734" s="1" t="s">
        <v>2</v>
      </c>
      <c r="M8734" s="1" t="s">
        <v>30603</v>
      </c>
      <c r="N8734" s="1" t="s">
        <v>615</v>
      </c>
      <c r="AB8734" s="1" t="s">
        <v>122</v>
      </c>
      <c r="AC8734" s="1">
        <v>800</v>
      </c>
      <c r="AD8734" s="1">
        <v>2</v>
      </c>
      <c r="AE8734" s="1">
        <v>2</v>
      </c>
      <c r="AF8734" s="1">
        <v>800</v>
      </c>
      <c r="AG8734" s="1" t="s">
        <v>107</v>
      </c>
      <c r="AJ8734" s="1" t="s">
        <v>29081</v>
      </c>
      <c r="AO8734" s="1" t="s">
        <v>70</v>
      </c>
      <c r="AR8734" s="1">
        <v>32000000</v>
      </c>
      <c r="AU8734" s="1" t="s">
        <v>6530</v>
      </c>
      <c r="AV8734" s="1" t="s">
        <v>421</v>
      </c>
    </row>
    <row r="8735" spans="1:48" ht="13">
      <c r="A8735" t="s">
        <v>30604</v>
      </c>
      <c r="B8735" s="8">
        <v>45916.644374097217</v>
      </c>
      <c r="C8735" s="1" t="s">
        <v>877</v>
      </c>
      <c r="D8735" s="1" t="s">
        <v>204</v>
      </c>
      <c r="E8735" s="1" t="s">
        <v>26401</v>
      </c>
      <c r="F8735" s="16" t="s">
        <v>41450</v>
      </c>
      <c r="I8735" s="1" t="s">
        <v>75</v>
      </c>
      <c r="J8735" s="1" t="s">
        <v>2</v>
      </c>
      <c r="M8735" s="1" t="s">
        <v>30605</v>
      </c>
      <c r="N8735" s="1" t="s">
        <v>615</v>
      </c>
      <c r="AB8735" s="1" t="s">
        <v>122</v>
      </c>
      <c r="AD8735" s="1">
        <v>2</v>
      </c>
      <c r="AE8735" s="1">
        <v>2</v>
      </c>
      <c r="AF8735" s="1">
        <v>800</v>
      </c>
      <c r="AG8735" s="1" t="s">
        <v>107</v>
      </c>
      <c r="AI8735" s="1" t="s">
        <v>175</v>
      </c>
      <c r="AO8735" s="1" t="s">
        <v>70</v>
      </c>
      <c r="AR8735" s="1">
        <v>36000000</v>
      </c>
      <c r="AT8735" s="1" t="s">
        <v>15878</v>
      </c>
      <c r="AU8735" s="1" t="s">
        <v>6564</v>
      </c>
      <c r="AV8735" s="1" t="s">
        <v>421</v>
      </c>
    </row>
    <row r="8736" spans="1:48" ht="13">
      <c r="A8736" t="s">
        <v>30606</v>
      </c>
      <c r="B8736" s="8">
        <v>45916.652722962965</v>
      </c>
      <c r="C8736" s="1" t="s">
        <v>877</v>
      </c>
      <c r="D8736" s="1" t="s">
        <v>61</v>
      </c>
      <c r="E8736" s="1" t="s">
        <v>30607</v>
      </c>
      <c r="F8736" s="16" t="s">
        <v>41451</v>
      </c>
      <c r="I8736" s="1" t="s">
        <v>75</v>
      </c>
      <c r="J8736" s="1" t="s">
        <v>0</v>
      </c>
      <c r="M8736" s="1" t="s">
        <v>1341</v>
      </c>
      <c r="N8736" s="1" t="s">
        <v>1341</v>
      </c>
      <c r="O8736" s="1">
        <v>13.7</v>
      </c>
      <c r="P8736" s="1">
        <v>5</v>
      </c>
      <c r="Q8736" s="1">
        <v>3</v>
      </c>
      <c r="R8736" s="1">
        <v>3850</v>
      </c>
      <c r="S8736" s="1">
        <v>2</v>
      </c>
      <c r="T8736" s="1">
        <v>2</v>
      </c>
      <c r="V8736" s="1" t="s">
        <v>68</v>
      </c>
      <c r="W8736" s="1" t="s">
        <v>30608</v>
      </c>
      <c r="AO8736" s="1" t="s">
        <v>70</v>
      </c>
      <c r="AR8736" s="1">
        <v>99000000</v>
      </c>
      <c r="AV8736" s="1" t="s">
        <v>421</v>
      </c>
    </row>
    <row r="8737" spans="1:48" ht="13">
      <c r="A8737" t="s">
        <v>30609</v>
      </c>
      <c r="B8737" s="8">
        <v>45916.674066435182</v>
      </c>
      <c r="C8737" s="1" t="s">
        <v>877</v>
      </c>
      <c r="D8737" s="1" t="s">
        <v>204</v>
      </c>
      <c r="E8737" s="1" t="s">
        <v>29637</v>
      </c>
      <c r="F8737" s="16" t="s">
        <v>41452</v>
      </c>
      <c r="I8737" s="1" t="s">
        <v>75</v>
      </c>
      <c r="J8737" s="1" t="s">
        <v>2</v>
      </c>
      <c r="M8737" s="1" t="s">
        <v>30610</v>
      </c>
      <c r="N8737" s="1" t="s">
        <v>615</v>
      </c>
      <c r="AB8737" s="1" t="s">
        <v>122</v>
      </c>
      <c r="AD8737" s="1">
        <v>3</v>
      </c>
      <c r="AE8737" s="1">
        <v>3</v>
      </c>
      <c r="AF8737" s="1">
        <v>1760</v>
      </c>
      <c r="AG8737" s="1" t="s">
        <v>107</v>
      </c>
      <c r="AH8737" s="1" t="s">
        <v>1964</v>
      </c>
      <c r="AJ8737" s="1" t="s">
        <v>30611</v>
      </c>
      <c r="AO8737" s="1" t="s">
        <v>70</v>
      </c>
      <c r="AR8737" s="1">
        <v>80000000</v>
      </c>
      <c r="AT8737" s="1" t="s">
        <v>9909</v>
      </c>
      <c r="AU8737" s="1" t="s">
        <v>6530</v>
      </c>
      <c r="AV8737" s="1" t="s">
        <v>421</v>
      </c>
    </row>
    <row r="8738" spans="1:48" ht="13">
      <c r="A8738" t="s">
        <v>30612</v>
      </c>
      <c r="B8738" s="8">
        <v>45916.675952662037</v>
      </c>
      <c r="C8738" s="1" t="s">
        <v>877</v>
      </c>
      <c r="D8738" s="1" t="s">
        <v>204</v>
      </c>
      <c r="E8738" s="1" t="s">
        <v>1397</v>
      </c>
      <c r="F8738" s="16" t="s">
        <v>41453</v>
      </c>
      <c r="I8738" s="1" t="s">
        <v>75</v>
      </c>
      <c r="J8738" s="1" t="s">
        <v>1</v>
      </c>
      <c r="M8738" s="1" t="s">
        <v>9562</v>
      </c>
      <c r="N8738" s="1" t="s">
        <v>615</v>
      </c>
      <c r="X8738" s="1">
        <v>27</v>
      </c>
      <c r="AO8738" s="1" t="s">
        <v>70</v>
      </c>
      <c r="AP8738" s="1">
        <v>10000000</v>
      </c>
      <c r="AT8738" s="1" t="s">
        <v>22053</v>
      </c>
      <c r="AV8738" s="1" t="s">
        <v>421</v>
      </c>
    </row>
    <row r="8739" spans="1:48" ht="13">
      <c r="A8739" t="s">
        <v>30613</v>
      </c>
      <c r="B8739" s="8">
        <v>45916.6977256713</v>
      </c>
      <c r="C8739" s="1" t="s">
        <v>803</v>
      </c>
      <c r="D8739" s="1" t="s">
        <v>61</v>
      </c>
      <c r="E8739" s="1" t="s">
        <v>19536</v>
      </c>
      <c r="F8739" s="16" t="s">
        <v>41454</v>
      </c>
      <c r="I8739" s="1" t="s">
        <v>75</v>
      </c>
      <c r="J8739" s="1" t="s">
        <v>2</v>
      </c>
      <c r="K8739" s="1" t="s">
        <v>64</v>
      </c>
      <c r="M8739" s="1" t="s">
        <v>30614</v>
      </c>
      <c r="N8739" s="1" t="s">
        <v>466</v>
      </c>
      <c r="AB8739" s="1" t="s">
        <v>121</v>
      </c>
      <c r="AC8739" s="1">
        <v>19</v>
      </c>
      <c r="AD8739" s="1">
        <v>2</v>
      </c>
      <c r="AE8739" s="1">
        <v>2</v>
      </c>
      <c r="AF8739" s="1">
        <v>1220</v>
      </c>
      <c r="AG8739" s="1" t="s">
        <v>107</v>
      </c>
      <c r="AH8739" s="1" t="s">
        <v>26983</v>
      </c>
      <c r="AI8739" s="1" t="s">
        <v>144</v>
      </c>
      <c r="AJ8739" s="1" t="s">
        <v>30615</v>
      </c>
      <c r="AO8739" s="1" t="s">
        <v>70</v>
      </c>
      <c r="AR8739" s="1">
        <v>74000000</v>
      </c>
      <c r="AU8739" s="1" t="s">
        <v>6530</v>
      </c>
      <c r="AV8739" s="1" t="s">
        <v>541</v>
      </c>
    </row>
    <row r="8740" spans="1:48" ht="13">
      <c r="A8740" t="s">
        <v>30616</v>
      </c>
      <c r="B8740" s="8">
        <v>45916.70097100694</v>
      </c>
      <c r="C8740" s="1" t="s">
        <v>877</v>
      </c>
      <c r="D8740" s="1" t="s">
        <v>204</v>
      </c>
      <c r="E8740" s="1" t="s">
        <v>27038</v>
      </c>
      <c r="F8740" s="16" t="s">
        <v>41455</v>
      </c>
      <c r="I8740" s="1" t="s">
        <v>75</v>
      </c>
      <c r="J8740" s="1" t="s">
        <v>2</v>
      </c>
      <c r="M8740" s="1" t="s">
        <v>30617</v>
      </c>
      <c r="N8740" s="1" t="s">
        <v>615</v>
      </c>
      <c r="AB8740" s="1" t="s">
        <v>122</v>
      </c>
      <c r="AC8740" s="1">
        <v>4</v>
      </c>
      <c r="AD8740" s="1">
        <v>3</v>
      </c>
      <c r="AE8740" s="1">
        <v>2</v>
      </c>
      <c r="AF8740" s="1">
        <v>1000</v>
      </c>
      <c r="AG8740" s="1" t="s">
        <v>107</v>
      </c>
      <c r="AO8740" s="1" t="s">
        <v>70</v>
      </c>
      <c r="AR8740" s="1">
        <v>37000000</v>
      </c>
      <c r="AT8740" s="1" t="s">
        <v>30618</v>
      </c>
      <c r="AU8740" s="1" t="s">
        <v>6530</v>
      </c>
      <c r="AV8740" s="1" t="s">
        <v>421</v>
      </c>
    </row>
    <row r="8741" spans="1:48" ht="13">
      <c r="A8741" t="s">
        <v>30619</v>
      </c>
      <c r="B8741" s="8">
        <v>45916.705530497682</v>
      </c>
      <c r="C8741" s="1" t="s">
        <v>877</v>
      </c>
      <c r="D8741" s="1" t="s">
        <v>204</v>
      </c>
      <c r="E8741" s="1" t="s">
        <v>28905</v>
      </c>
      <c r="F8741" s="16" t="s">
        <v>41456</v>
      </c>
      <c r="I8741" s="1" t="s">
        <v>241</v>
      </c>
      <c r="J8741" s="1" t="s">
        <v>2</v>
      </c>
      <c r="M8741" s="1" t="s">
        <v>27318</v>
      </c>
      <c r="N8741" s="1" t="s">
        <v>96</v>
      </c>
      <c r="AB8741" s="1" t="s">
        <v>122</v>
      </c>
      <c r="AC8741" s="1">
        <v>15</v>
      </c>
      <c r="AD8741" s="1">
        <v>2</v>
      </c>
      <c r="AE8741" s="1">
        <v>2</v>
      </c>
      <c r="AF8741" s="1">
        <v>789</v>
      </c>
      <c r="AG8741" s="1" t="s">
        <v>107</v>
      </c>
      <c r="AO8741" s="1" t="s">
        <v>70</v>
      </c>
      <c r="AR8741" s="1">
        <v>375000</v>
      </c>
      <c r="AT8741" s="1" t="s">
        <v>30620</v>
      </c>
      <c r="AU8741" s="1" t="s">
        <v>6564</v>
      </c>
      <c r="AV8741" s="1" t="s">
        <v>421</v>
      </c>
    </row>
    <row r="8742" spans="1:48" ht="13">
      <c r="A8742" t="s">
        <v>30621</v>
      </c>
      <c r="B8742" s="8">
        <v>45916.710849756942</v>
      </c>
      <c r="C8742" s="1" t="s">
        <v>877</v>
      </c>
      <c r="D8742" s="1" t="s">
        <v>204</v>
      </c>
      <c r="E8742" s="1" t="s">
        <v>28905</v>
      </c>
      <c r="F8742" s="16" t="s">
        <v>41457</v>
      </c>
      <c r="I8742" s="1" t="s">
        <v>75</v>
      </c>
      <c r="J8742" s="1" t="s">
        <v>1</v>
      </c>
      <c r="M8742" s="1" t="s">
        <v>30622</v>
      </c>
      <c r="N8742" s="1" t="s">
        <v>364</v>
      </c>
      <c r="X8742" s="1">
        <v>26.01</v>
      </c>
      <c r="AA8742" s="1" t="s">
        <v>30623</v>
      </c>
      <c r="AO8742" s="1" t="s">
        <v>70</v>
      </c>
      <c r="AP8742" s="1">
        <v>4200000</v>
      </c>
      <c r="AT8742" s="1" t="s">
        <v>22053</v>
      </c>
      <c r="AV8742" s="1" t="s">
        <v>421</v>
      </c>
    </row>
    <row r="8743" spans="1:48" ht="13">
      <c r="A8743" t="s">
        <v>30624</v>
      </c>
      <c r="B8743" s="8">
        <v>45916.940874652777</v>
      </c>
      <c r="C8743" s="1" t="s">
        <v>803</v>
      </c>
      <c r="D8743" s="1" t="s">
        <v>61</v>
      </c>
      <c r="E8743" s="1" t="s">
        <v>30625</v>
      </c>
      <c r="F8743" s="16" t="s">
        <v>41458</v>
      </c>
      <c r="I8743" s="1" t="s">
        <v>241</v>
      </c>
      <c r="J8743" s="1" t="s">
        <v>2</v>
      </c>
      <c r="K8743" s="1" t="s">
        <v>64</v>
      </c>
      <c r="M8743" s="1" t="s">
        <v>30626</v>
      </c>
      <c r="N8743" s="1" t="s">
        <v>364</v>
      </c>
      <c r="AB8743" s="1" t="s">
        <v>121</v>
      </c>
      <c r="AC8743" s="1">
        <v>6</v>
      </c>
      <c r="AD8743" s="1">
        <v>3</v>
      </c>
      <c r="AE8743" s="1">
        <v>2</v>
      </c>
      <c r="AF8743" s="1">
        <v>1000</v>
      </c>
      <c r="AG8743" s="1" t="s">
        <v>107</v>
      </c>
      <c r="AJ8743" s="1" t="s">
        <v>30627</v>
      </c>
      <c r="AO8743" s="1" t="s">
        <v>70</v>
      </c>
      <c r="AR8743" s="1">
        <v>150000</v>
      </c>
      <c r="AU8743" s="1" t="s">
        <v>6564</v>
      </c>
      <c r="AV8743" s="1" t="s">
        <v>421</v>
      </c>
    </row>
    <row r="8744" spans="1:48" ht="13">
      <c r="A8744" t="s">
        <v>30628</v>
      </c>
      <c r="B8744" s="8">
        <v>45917.399307557869</v>
      </c>
      <c r="C8744" s="1" t="s">
        <v>11244</v>
      </c>
      <c r="D8744" s="1" t="s">
        <v>61</v>
      </c>
      <c r="E8744" s="1" t="s">
        <v>30629</v>
      </c>
      <c r="F8744" s="16" t="s">
        <v>41459</v>
      </c>
      <c r="I8744" s="1" t="s">
        <v>75</v>
      </c>
      <c r="J8744" s="1" t="s">
        <v>0</v>
      </c>
      <c r="M8744" s="1" t="s">
        <v>30630</v>
      </c>
      <c r="N8744" s="1" t="s">
        <v>681</v>
      </c>
      <c r="O8744" s="1">
        <v>25.7</v>
      </c>
      <c r="P8744" s="1">
        <v>8</v>
      </c>
      <c r="Q8744" s="1">
        <v>5</v>
      </c>
      <c r="R8744" s="1">
        <v>3500</v>
      </c>
      <c r="S8744" s="1">
        <v>1</v>
      </c>
      <c r="T8744" s="1">
        <v>5</v>
      </c>
      <c r="V8744" s="1" t="s">
        <v>68</v>
      </c>
      <c r="AO8744" s="1" t="s">
        <v>70</v>
      </c>
      <c r="AR8744" s="1">
        <v>120000000</v>
      </c>
      <c r="AV8744" s="1" t="s">
        <v>421</v>
      </c>
    </row>
    <row r="8745" spans="1:48" ht="13">
      <c r="A8745" t="s">
        <v>30631</v>
      </c>
      <c r="B8745" s="8">
        <v>45917.460956481482</v>
      </c>
      <c r="C8745" s="1" t="s">
        <v>11244</v>
      </c>
      <c r="D8745" s="1" t="s">
        <v>204</v>
      </c>
      <c r="E8745" s="1" t="s">
        <v>22432</v>
      </c>
      <c r="F8745" s="16" t="s">
        <v>41460</v>
      </c>
      <c r="I8745" s="1" t="s">
        <v>75</v>
      </c>
      <c r="J8745" s="1" t="s">
        <v>2</v>
      </c>
      <c r="M8745" s="1" t="s">
        <v>30632</v>
      </c>
      <c r="N8745" s="1" t="s">
        <v>1602</v>
      </c>
      <c r="AB8745" s="1" t="s">
        <v>122</v>
      </c>
      <c r="AD8745" s="1">
        <v>3</v>
      </c>
      <c r="AE8745" s="1">
        <v>3</v>
      </c>
      <c r="AF8745" s="1">
        <v>1690</v>
      </c>
      <c r="AG8745" s="1" t="s">
        <v>107</v>
      </c>
      <c r="AI8745" s="1" t="s">
        <v>180</v>
      </c>
      <c r="AO8745" s="1" t="s">
        <v>70</v>
      </c>
      <c r="AR8745" s="1">
        <v>88000000</v>
      </c>
      <c r="AU8745" s="1" t="s">
        <v>6530</v>
      </c>
      <c r="AV8745" s="1" t="s">
        <v>421</v>
      </c>
    </row>
    <row r="8746" spans="1:48" ht="13">
      <c r="A8746" t="s">
        <v>30633</v>
      </c>
      <c r="B8746" s="8">
        <v>45917.555137997682</v>
      </c>
      <c r="C8746" s="1" t="s">
        <v>877</v>
      </c>
      <c r="D8746" s="1" t="s">
        <v>61</v>
      </c>
      <c r="E8746" s="1" t="s">
        <v>30634</v>
      </c>
      <c r="F8746" s="16" t="s">
        <v>41461</v>
      </c>
      <c r="I8746" s="1" t="s">
        <v>241</v>
      </c>
      <c r="J8746" s="1" t="s">
        <v>2</v>
      </c>
      <c r="M8746" s="1" t="s">
        <v>30635</v>
      </c>
      <c r="N8746" s="1" t="s">
        <v>615</v>
      </c>
      <c r="AB8746" s="1" t="s">
        <v>122</v>
      </c>
      <c r="AC8746" s="1">
        <v>7</v>
      </c>
      <c r="AD8746" s="1">
        <v>1</v>
      </c>
      <c r="AE8746" s="1">
        <v>1</v>
      </c>
      <c r="AF8746" s="1">
        <v>540</v>
      </c>
      <c r="AG8746" s="1" t="s">
        <v>107</v>
      </c>
      <c r="AH8746" s="1" t="s">
        <v>3413</v>
      </c>
      <c r="AJ8746" s="1" t="s">
        <v>30636</v>
      </c>
      <c r="AO8746" s="1" t="s">
        <v>70</v>
      </c>
      <c r="AR8746" s="1">
        <v>110000</v>
      </c>
      <c r="AT8746" s="1" t="s">
        <v>30637</v>
      </c>
      <c r="AU8746" s="1" t="s">
        <v>6564</v>
      </c>
      <c r="AV8746" s="1" t="s">
        <v>421</v>
      </c>
    </row>
    <row r="8747" spans="1:48" ht="13">
      <c r="A8747" t="s">
        <v>30638</v>
      </c>
      <c r="B8747" s="8">
        <v>45917.813969374998</v>
      </c>
      <c r="C8747" s="1" t="s">
        <v>803</v>
      </c>
      <c r="D8747" s="1" t="s">
        <v>204</v>
      </c>
      <c r="E8747" s="1" t="s">
        <v>30592</v>
      </c>
      <c r="F8747" s="16" t="s">
        <v>41462</v>
      </c>
      <c r="I8747" s="1" t="s">
        <v>75</v>
      </c>
      <c r="J8747" s="1" t="s">
        <v>2</v>
      </c>
      <c r="K8747" s="1" t="s">
        <v>64</v>
      </c>
      <c r="M8747" s="1" t="s">
        <v>29658</v>
      </c>
      <c r="N8747" s="1" t="s">
        <v>29215</v>
      </c>
      <c r="AB8747" s="1" t="s">
        <v>159</v>
      </c>
      <c r="AC8747" s="1">
        <v>12</v>
      </c>
      <c r="AD8747" s="1">
        <v>3</v>
      </c>
      <c r="AE8747" s="1">
        <v>2</v>
      </c>
      <c r="AF8747" s="1">
        <v>2400</v>
      </c>
      <c r="AG8747" s="1" t="s">
        <v>98</v>
      </c>
      <c r="AH8747" s="1" t="s">
        <v>2318</v>
      </c>
      <c r="AI8747" s="1" t="s">
        <v>123</v>
      </c>
      <c r="AJ8747" s="1" t="s">
        <v>30639</v>
      </c>
      <c r="AO8747" s="1" t="s">
        <v>70</v>
      </c>
      <c r="AR8747" s="1">
        <v>118000000</v>
      </c>
      <c r="AU8747" s="1" t="s">
        <v>6564</v>
      </c>
      <c r="AV8747" s="1" t="s">
        <v>421</v>
      </c>
    </row>
    <row r="8748" spans="1:48" ht="13">
      <c r="A8748" t="s">
        <v>30640</v>
      </c>
      <c r="B8748" s="8">
        <v>45917.81891332176</v>
      </c>
      <c r="C8748" s="1" t="s">
        <v>803</v>
      </c>
      <c r="D8748" s="1" t="s">
        <v>204</v>
      </c>
      <c r="E8748" s="1" t="s">
        <v>30592</v>
      </c>
      <c r="F8748" s="16" t="s">
        <v>41463</v>
      </c>
      <c r="I8748" s="1" t="s">
        <v>75</v>
      </c>
      <c r="J8748" s="1" t="s">
        <v>2</v>
      </c>
      <c r="K8748" s="1" t="s">
        <v>64</v>
      </c>
      <c r="M8748" s="1" t="s">
        <v>30641</v>
      </c>
      <c r="N8748" s="1" t="s">
        <v>77</v>
      </c>
      <c r="AB8748" s="1" t="s">
        <v>121</v>
      </c>
      <c r="AC8748" s="1">
        <v>1</v>
      </c>
      <c r="AD8748" s="1">
        <v>3</v>
      </c>
      <c r="AE8748" s="1">
        <v>2</v>
      </c>
      <c r="AF8748" s="1">
        <v>1000</v>
      </c>
      <c r="AG8748" s="1" t="s">
        <v>107</v>
      </c>
      <c r="AI8748" s="1" t="s">
        <v>144</v>
      </c>
      <c r="AJ8748" s="1" t="s">
        <v>30642</v>
      </c>
      <c r="AO8748" s="1" t="s">
        <v>70</v>
      </c>
      <c r="AR8748" s="1">
        <v>75000000</v>
      </c>
      <c r="AU8748" s="1" t="s">
        <v>6530</v>
      </c>
      <c r="AV8748" s="1" t="s">
        <v>421</v>
      </c>
    </row>
    <row r="8749" spans="1:48" ht="13">
      <c r="A8749" t="s">
        <v>30643</v>
      </c>
      <c r="B8749" s="8">
        <v>45918.436571643513</v>
      </c>
      <c r="C8749" s="1" t="s">
        <v>11244</v>
      </c>
      <c r="D8749" s="1" t="s">
        <v>61</v>
      </c>
      <c r="E8749" s="1" t="s">
        <v>30644</v>
      </c>
      <c r="F8749" s="16" t="s">
        <v>41464</v>
      </c>
      <c r="G8749" s="11" t="s">
        <v>30645</v>
      </c>
      <c r="I8749" s="1" t="s">
        <v>75</v>
      </c>
      <c r="J8749" s="1" t="s">
        <v>2</v>
      </c>
      <c r="M8749" s="1" t="s">
        <v>18591</v>
      </c>
      <c r="N8749" s="1" t="s">
        <v>29215</v>
      </c>
      <c r="AB8749" s="1" t="s">
        <v>425</v>
      </c>
      <c r="AC8749" s="1">
        <v>4</v>
      </c>
      <c r="AD8749" s="1">
        <v>2</v>
      </c>
      <c r="AE8749" s="1">
        <v>2</v>
      </c>
      <c r="AF8749" s="1">
        <v>122</v>
      </c>
      <c r="AG8749" s="1" t="s">
        <v>107</v>
      </c>
      <c r="AI8749" s="1" t="s">
        <v>180</v>
      </c>
      <c r="AO8749" s="1" t="s">
        <v>70</v>
      </c>
      <c r="AR8749" s="1">
        <v>70000000</v>
      </c>
      <c r="AU8749" s="1" t="s">
        <v>6564</v>
      </c>
      <c r="AV8749" s="1" t="s">
        <v>421</v>
      </c>
    </row>
    <row r="8750" spans="1:48" ht="13">
      <c r="A8750" t="s">
        <v>30646</v>
      </c>
      <c r="B8750" s="8">
        <v>45918.545930717592</v>
      </c>
      <c r="C8750" s="1" t="s">
        <v>877</v>
      </c>
      <c r="D8750" s="1" t="s">
        <v>61</v>
      </c>
      <c r="E8750" s="1" t="s">
        <v>30647</v>
      </c>
      <c r="F8750" s="16" t="s">
        <v>41465</v>
      </c>
      <c r="I8750" s="1" t="s">
        <v>241</v>
      </c>
      <c r="J8750" s="1" t="s">
        <v>2</v>
      </c>
      <c r="M8750" s="1" t="s">
        <v>27318</v>
      </c>
      <c r="N8750" s="1" t="s">
        <v>96</v>
      </c>
      <c r="AB8750" s="1" t="s">
        <v>122</v>
      </c>
      <c r="AC8750" s="1">
        <v>32</v>
      </c>
      <c r="AD8750" s="1">
        <v>2</v>
      </c>
      <c r="AE8750" s="1">
        <v>2</v>
      </c>
      <c r="AF8750" s="1">
        <v>750</v>
      </c>
      <c r="AG8750" s="1" t="s">
        <v>2170</v>
      </c>
      <c r="AO8750" s="1" t="s">
        <v>70</v>
      </c>
      <c r="AR8750" s="1">
        <v>405000</v>
      </c>
      <c r="AU8750" s="1" t="s">
        <v>6564</v>
      </c>
      <c r="AV8750" s="1" t="s">
        <v>421</v>
      </c>
    </row>
    <row r="8751" spans="1:48" ht="13">
      <c r="A8751" t="s">
        <v>30648</v>
      </c>
      <c r="B8751" s="8">
        <v>45918.615409479171</v>
      </c>
      <c r="C8751" s="1" t="s">
        <v>877</v>
      </c>
      <c r="D8751" s="1" t="s">
        <v>204</v>
      </c>
      <c r="E8751" s="1" t="s">
        <v>27038</v>
      </c>
      <c r="F8751" s="16" t="s">
        <v>41466</v>
      </c>
      <c r="I8751" s="1" t="s">
        <v>75</v>
      </c>
      <c r="J8751" s="1" t="s">
        <v>2</v>
      </c>
      <c r="M8751" s="1" t="s">
        <v>30649</v>
      </c>
      <c r="N8751" s="1" t="s">
        <v>364</v>
      </c>
      <c r="AB8751" s="1" t="s">
        <v>122</v>
      </c>
      <c r="AC8751" s="1">
        <v>8</v>
      </c>
      <c r="AD8751" s="1">
        <v>3</v>
      </c>
      <c r="AE8751" s="1">
        <v>2</v>
      </c>
      <c r="AF8751" s="1">
        <v>1500</v>
      </c>
      <c r="AG8751" s="1" t="s">
        <v>107</v>
      </c>
      <c r="AH8751" s="1" t="s">
        <v>201</v>
      </c>
      <c r="AI8751" s="1" t="s">
        <v>20084</v>
      </c>
      <c r="AJ8751" s="1" t="s">
        <v>22053</v>
      </c>
      <c r="AO8751" s="1" t="s">
        <v>70</v>
      </c>
      <c r="AR8751" s="1">
        <v>62000000</v>
      </c>
      <c r="AU8751" s="1" t="s">
        <v>6559</v>
      </c>
      <c r="AV8751" s="1" t="s">
        <v>421</v>
      </c>
    </row>
    <row r="8752" spans="1:48" ht="13">
      <c r="A8752" t="s">
        <v>30650</v>
      </c>
      <c r="B8752" s="8">
        <v>45918.618050196761</v>
      </c>
      <c r="C8752" s="1" t="s">
        <v>877</v>
      </c>
      <c r="D8752" s="1" t="s">
        <v>61</v>
      </c>
      <c r="E8752" s="1" t="s">
        <v>30651</v>
      </c>
      <c r="F8752" s="16" t="s">
        <v>41467</v>
      </c>
      <c r="I8752" s="1" t="s">
        <v>75</v>
      </c>
      <c r="J8752" s="1" t="s">
        <v>1</v>
      </c>
      <c r="M8752" s="1" t="s">
        <v>30652</v>
      </c>
      <c r="N8752" s="1" t="s">
        <v>364</v>
      </c>
      <c r="X8752" s="1">
        <v>17</v>
      </c>
      <c r="AO8752" s="1" t="s">
        <v>70</v>
      </c>
      <c r="AP8752" s="1">
        <v>15000000</v>
      </c>
      <c r="AT8752" s="1" t="s">
        <v>22053</v>
      </c>
      <c r="AV8752" s="1" t="s">
        <v>421</v>
      </c>
    </row>
    <row r="8753" spans="1:48" ht="13">
      <c r="A8753" t="s">
        <v>30653</v>
      </c>
      <c r="B8753" s="8">
        <v>45922.405262430555</v>
      </c>
      <c r="C8753" s="1" t="s">
        <v>11244</v>
      </c>
      <c r="D8753" s="1" t="s">
        <v>61</v>
      </c>
      <c r="E8753" s="1" t="s">
        <v>28917</v>
      </c>
      <c r="F8753" s="16" t="s">
        <v>41468</v>
      </c>
      <c r="I8753" s="1" t="s">
        <v>75</v>
      </c>
      <c r="J8753" s="1" t="s">
        <v>2</v>
      </c>
      <c r="M8753" s="1" t="s">
        <v>30654</v>
      </c>
      <c r="N8753" s="1" t="s">
        <v>615</v>
      </c>
      <c r="AB8753" s="1" t="s">
        <v>122</v>
      </c>
      <c r="AC8753" s="1">
        <v>8</v>
      </c>
      <c r="AD8753" s="1">
        <v>3</v>
      </c>
      <c r="AE8753" s="1">
        <v>2</v>
      </c>
      <c r="AF8753" s="1">
        <v>1050</v>
      </c>
      <c r="AG8753" s="1" t="s">
        <v>107</v>
      </c>
      <c r="AI8753" s="1" t="s">
        <v>617</v>
      </c>
      <c r="AO8753" s="1" t="s">
        <v>70</v>
      </c>
      <c r="AR8753" s="1">
        <v>45000000</v>
      </c>
      <c r="AU8753" s="1" t="s">
        <v>6564</v>
      </c>
      <c r="AV8753" s="1" t="s">
        <v>421</v>
      </c>
    </row>
    <row r="8754" spans="1:48" ht="13">
      <c r="A8754" t="s">
        <v>30655</v>
      </c>
      <c r="B8754" s="8">
        <v>45922.421472997681</v>
      </c>
      <c r="C8754" s="1" t="s">
        <v>877</v>
      </c>
      <c r="D8754" s="1" t="s">
        <v>204</v>
      </c>
      <c r="E8754" s="1" t="s">
        <v>23668</v>
      </c>
      <c r="F8754" s="16" t="s">
        <v>41469</v>
      </c>
      <c r="I8754" s="1" t="s">
        <v>75</v>
      </c>
      <c r="J8754" s="1" t="s">
        <v>1</v>
      </c>
      <c r="M8754" s="1" t="s">
        <v>30656</v>
      </c>
      <c r="N8754" s="1" t="s">
        <v>112</v>
      </c>
      <c r="X8754" s="1">
        <v>184</v>
      </c>
      <c r="AO8754" s="1" t="s">
        <v>70</v>
      </c>
      <c r="AP8754" s="1">
        <v>30000000</v>
      </c>
      <c r="AT8754" s="1" t="s">
        <v>26462</v>
      </c>
      <c r="AV8754" s="1" t="s">
        <v>421</v>
      </c>
    </row>
    <row r="8755" spans="1:48" ht="13">
      <c r="A8755" t="s">
        <v>30657</v>
      </c>
      <c r="B8755" s="8">
        <v>45923.404702800923</v>
      </c>
      <c r="C8755" s="1" t="s">
        <v>132</v>
      </c>
      <c r="D8755" s="1" t="s">
        <v>204</v>
      </c>
      <c r="E8755" s="1" t="s">
        <v>30658</v>
      </c>
      <c r="F8755" s="16" t="s">
        <v>41470</v>
      </c>
      <c r="I8755" s="1" t="s">
        <v>75</v>
      </c>
      <c r="J8755" s="1" t="s">
        <v>1</v>
      </c>
      <c r="M8755" s="1" t="s">
        <v>30659</v>
      </c>
      <c r="N8755" s="1" t="s">
        <v>142</v>
      </c>
      <c r="X8755" s="1">
        <v>116.2</v>
      </c>
      <c r="AA8755" s="1" t="s">
        <v>30660</v>
      </c>
      <c r="AO8755" s="1" t="s">
        <v>70</v>
      </c>
      <c r="AP8755" s="1">
        <v>26000000</v>
      </c>
      <c r="AT8755" s="1" t="s">
        <v>30661</v>
      </c>
      <c r="AV8755" s="1" t="s">
        <v>421</v>
      </c>
    </row>
    <row r="8756" spans="1:48" ht="13">
      <c r="A8756" t="s">
        <v>30662</v>
      </c>
      <c r="B8756" s="8">
        <v>45923.416925046295</v>
      </c>
      <c r="C8756" s="1" t="s">
        <v>11244</v>
      </c>
      <c r="D8756" s="1" t="s">
        <v>61</v>
      </c>
      <c r="E8756" s="1" t="s">
        <v>30663</v>
      </c>
      <c r="F8756" s="16" t="s">
        <v>41471</v>
      </c>
      <c r="I8756" s="1" t="s">
        <v>241</v>
      </c>
      <c r="J8756" s="1" t="s">
        <v>352</v>
      </c>
      <c r="M8756" s="1" t="s">
        <v>12212</v>
      </c>
      <c r="N8756" s="1" t="s">
        <v>364</v>
      </c>
      <c r="AM8756" s="1">
        <v>6000</v>
      </c>
      <c r="AN8756" s="1" t="s">
        <v>30664</v>
      </c>
      <c r="AO8756" s="1" t="s">
        <v>70</v>
      </c>
      <c r="AR8756" s="1">
        <v>850000</v>
      </c>
      <c r="AV8756" s="1" t="s">
        <v>421</v>
      </c>
    </row>
    <row r="8757" spans="1:48" ht="13">
      <c r="A8757" t="s">
        <v>30665</v>
      </c>
      <c r="B8757" s="8">
        <v>45923.636174780091</v>
      </c>
      <c r="C8757" s="1" t="s">
        <v>11244</v>
      </c>
      <c r="D8757" s="1" t="s">
        <v>61</v>
      </c>
      <c r="E8757" s="1" t="s">
        <v>30666</v>
      </c>
      <c r="F8757" s="16" t="s">
        <v>41472</v>
      </c>
      <c r="I8757" s="1" t="s">
        <v>75</v>
      </c>
      <c r="J8757" s="1" t="s">
        <v>2</v>
      </c>
      <c r="M8757" s="1" t="s">
        <v>30667</v>
      </c>
      <c r="N8757" s="1" t="s">
        <v>615</v>
      </c>
      <c r="AB8757" s="1" t="s">
        <v>122</v>
      </c>
      <c r="AC8757" s="1">
        <v>10</v>
      </c>
      <c r="AD8757" s="1">
        <v>2</v>
      </c>
      <c r="AE8757" s="1">
        <v>2</v>
      </c>
      <c r="AF8757" s="1">
        <v>914</v>
      </c>
      <c r="AG8757" s="1" t="s">
        <v>107</v>
      </c>
      <c r="AI8757" s="1" t="s">
        <v>987</v>
      </c>
      <c r="AO8757" s="1" t="s">
        <v>70</v>
      </c>
      <c r="AR8757" s="1">
        <v>38000000</v>
      </c>
      <c r="AU8757" s="1" t="s">
        <v>6530</v>
      </c>
      <c r="AV8757" s="1" t="s">
        <v>421</v>
      </c>
    </row>
    <row r="8758" spans="1:48" ht="13">
      <c r="A8758" t="s">
        <v>30668</v>
      </c>
      <c r="B8758" s="8">
        <v>45923.665793101856</v>
      </c>
      <c r="C8758" s="1" t="s">
        <v>11244</v>
      </c>
      <c r="D8758" s="1" t="s">
        <v>61</v>
      </c>
      <c r="E8758" s="1" t="s">
        <v>2629</v>
      </c>
      <c r="F8758" s="16" t="s">
        <v>41473</v>
      </c>
      <c r="I8758" s="1" t="s">
        <v>241</v>
      </c>
      <c r="J8758" s="1" t="s">
        <v>2</v>
      </c>
      <c r="M8758" s="1" t="s">
        <v>29865</v>
      </c>
      <c r="N8758" s="1" t="s">
        <v>112</v>
      </c>
      <c r="AB8758" s="1" t="s">
        <v>122</v>
      </c>
      <c r="AD8758" s="1">
        <v>3</v>
      </c>
      <c r="AE8758" s="1">
        <v>2</v>
      </c>
      <c r="AF8758" s="1">
        <v>1900</v>
      </c>
      <c r="AG8758" s="1" t="s">
        <v>107</v>
      </c>
      <c r="AI8758" s="1" t="s">
        <v>100</v>
      </c>
      <c r="AO8758" s="1" t="s">
        <v>70</v>
      </c>
      <c r="AR8758" s="1">
        <v>300000</v>
      </c>
      <c r="AT8758" s="1" t="s">
        <v>22053</v>
      </c>
      <c r="AU8758" s="1" t="s">
        <v>6530</v>
      </c>
      <c r="AV8758" s="1" t="s">
        <v>421</v>
      </c>
    </row>
    <row r="8759" spans="1:48" ht="13">
      <c r="A8759" t="s">
        <v>30669</v>
      </c>
      <c r="B8759" s="8">
        <v>45923.672128796301</v>
      </c>
      <c r="C8759" s="1" t="s">
        <v>11244</v>
      </c>
      <c r="D8759" s="1" t="s">
        <v>61</v>
      </c>
      <c r="E8759" s="1" t="s">
        <v>30670</v>
      </c>
      <c r="F8759" s="16" t="s">
        <v>41474</v>
      </c>
      <c r="I8759" s="1" t="s">
        <v>75</v>
      </c>
      <c r="J8759" s="1" t="s">
        <v>1</v>
      </c>
      <c r="M8759" s="1" t="s">
        <v>30671</v>
      </c>
      <c r="N8759" s="1" t="s">
        <v>1356</v>
      </c>
      <c r="X8759" s="1">
        <v>72.53</v>
      </c>
      <c r="AA8759" s="1" t="s">
        <v>30672</v>
      </c>
      <c r="AO8759" s="1" t="s">
        <v>70</v>
      </c>
      <c r="AP8759" s="1">
        <v>10000000</v>
      </c>
      <c r="AV8759" s="1" t="s">
        <v>421</v>
      </c>
    </row>
    <row r="8760" spans="1:48" ht="13">
      <c r="A8760" t="s">
        <v>30673</v>
      </c>
      <c r="B8760" s="8">
        <v>45923.677396782412</v>
      </c>
      <c r="C8760" s="1" t="s">
        <v>11244</v>
      </c>
      <c r="D8760" s="1" t="s">
        <v>61</v>
      </c>
      <c r="E8760" s="1" t="s">
        <v>30674</v>
      </c>
      <c r="F8760" s="16" t="s">
        <v>41475</v>
      </c>
      <c r="I8760" s="1" t="s">
        <v>241</v>
      </c>
      <c r="J8760" s="1" t="s">
        <v>2</v>
      </c>
      <c r="M8760" s="1" t="s">
        <v>29488</v>
      </c>
      <c r="N8760" s="1" t="s">
        <v>96</v>
      </c>
      <c r="AB8760" s="1" t="s">
        <v>992</v>
      </c>
      <c r="AC8760" s="1">
        <v>20</v>
      </c>
      <c r="AD8760" s="1">
        <v>3</v>
      </c>
      <c r="AE8760" s="1">
        <v>3</v>
      </c>
      <c r="AF8760" s="1">
        <v>2200</v>
      </c>
      <c r="AG8760" s="1" t="s">
        <v>107</v>
      </c>
      <c r="AI8760" s="1" t="s">
        <v>180</v>
      </c>
      <c r="AO8760" s="1" t="s">
        <v>154</v>
      </c>
      <c r="AR8760" s="1">
        <v>2700</v>
      </c>
      <c r="AU8760" s="1" t="s">
        <v>6564</v>
      </c>
      <c r="AV8760" s="1" t="s">
        <v>421</v>
      </c>
    </row>
    <row r="8761" spans="1:48" ht="13">
      <c r="A8761" t="s">
        <v>30675</v>
      </c>
      <c r="B8761" s="8">
        <v>45924.437846134257</v>
      </c>
      <c r="C8761" s="1" t="s">
        <v>877</v>
      </c>
      <c r="D8761" s="1" t="s">
        <v>61</v>
      </c>
      <c r="E8761" s="1" t="s">
        <v>30676</v>
      </c>
      <c r="F8761" s="16" t="s">
        <v>41476</v>
      </c>
      <c r="I8761" s="1" t="s">
        <v>75</v>
      </c>
      <c r="J8761" s="1" t="s">
        <v>2</v>
      </c>
      <c r="M8761" s="1" t="s">
        <v>30677</v>
      </c>
      <c r="N8761" s="1" t="s">
        <v>121</v>
      </c>
      <c r="AB8761" s="1" t="s">
        <v>122</v>
      </c>
      <c r="AC8761" s="1">
        <v>14</v>
      </c>
      <c r="AD8761" s="1">
        <v>2</v>
      </c>
      <c r="AE8761" s="1">
        <v>2</v>
      </c>
      <c r="AF8761" s="1">
        <v>1200</v>
      </c>
      <c r="AG8761" s="1" t="s">
        <v>107</v>
      </c>
      <c r="AO8761" s="1" t="s">
        <v>70</v>
      </c>
      <c r="AR8761" s="1">
        <v>49500000</v>
      </c>
      <c r="AT8761" s="1" t="s">
        <v>9909</v>
      </c>
      <c r="AU8761" s="1" t="s">
        <v>6564</v>
      </c>
      <c r="AV8761" s="1" t="s">
        <v>421</v>
      </c>
    </row>
    <row r="8762" spans="1:48" ht="13">
      <c r="A8762" t="s">
        <v>30678</v>
      </c>
      <c r="B8762" s="8">
        <v>45924.509232870369</v>
      </c>
      <c r="C8762" s="1" t="s">
        <v>877</v>
      </c>
      <c r="D8762" s="1" t="s">
        <v>204</v>
      </c>
      <c r="E8762" s="1" t="s">
        <v>27038</v>
      </c>
      <c r="F8762" s="16" t="s">
        <v>41477</v>
      </c>
      <c r="I8762" s="1" t="s">
        <v>75</v>
      </c>
      <c r="J8762" s="1" t="s">
        <v>0</v>
      </c>
      <c r="M8762" s="1" t="s">
        <v>30679</v>
      </c>
      <c r="N8762" s="1" t="s">
        <v>364</v>
      </c>
      <c r="O8762" s="1">
        <v>17.5</v>
      </c>
      <c r="P8762" s="1">
        <v>6</v>
      </c>
      <c r="Q8762" s="1">
        <v>3</v>
      </c>
      <c r="R8762" s="1">
        <v>3500</v>
      </c>
      <c r="S8762" s="1">
        <v>2</v>
      </c>
      <c r="T8762" s="1">
        <v>3</v>
      </c>
      <c r="V8762" s="1" t="s">
        <v>68</v>
      </c>
      <c r="AO8762" s="1" t="s">
        <v>70</v>
      </c>
      <c r="AR8762" s="1">
        <v>85000000</v>
      </c>
      <c r="AT8762" s="1" t="s">
        <v>9909</v>
      </c>
      <c r="AV8762" s="1" t="s">
        <v>421</v>
      </c>
    </row>
    <row r="8763" spans="1:48" ht="13">
      <c r="A8763" t="s">
        <v>30680</v>
      </c>
      <c r="B8763" s="8">
        <v>45924.523451296292</v>
      </c>
      <c r="C8763" s="1" t="s">
        <v>877</v>
      </c>
      <c r="D8763" s="1" t="s">
        <v>204</v>
      </c>
      <c r="E8763" s="1" t="s">
        <v>27038</v>
      </c>
      <c r="F8763" s="16" t="s">
        <v>41478</v>
      </c>
      <c r="I8763" s="1" t="s">
        <v>75</v>
      </c>
      <c r="J8763" s="1" t="s">
        <v>2</v>
      </c>
      <c r="M8763" s="1" t="s">
        <v>30681</v>
      </c>
      <c r="N8763" s="1" t="s">
        <v>1356</v>
      </c>
      <c r="AB8763" s="1" t="s">
        <v>122</v>
      </c>
      <c r="AC8763" s="1">
        <v>4</v>
      </c>
      <c r="AD8763" s="1">
        <v>2</v>
      </c>
      <c r="AE8763" s="1">
        <v>1</v>
      </c>
      <c r="AF8763" s="1">
        <v>787</v>
      </c>
      <c r="AG8763" s="1" t="s">
        <v>107</v>
      </c>
      <c r="AI8763" s="1" t="s">
        <v>175</v>
      </c>
      <c r="AO8763" s="1" t="s">
        <v>70</v>
      </c>
      <c r="AR8763" s="1">
        <v>48000000</v>
      </c>
      <c r="AT8763" s="1" t="s">
        <v>22053</v>
      </c>
      <c r="AU8763" s="1" t="s">
        <v>6530</v>
      </c>
      <c r="AV8763" s="1" t="s">
        <v>421</v>
      </c>
    </row>
    <row r="8764" spans="1:48" ht="13">
      <c r="A8764" t="s">
        <v>30682</v>
      </c>
      <c r="B8764" s="8">
        <v>45924.552347962963</v>
      </c>
      <c r="C8764" s="1" t="s">
        <v>877</v>
      </c>
      <c r="D8764" s="1" t="s">
        <v>204</v>
      </c>
      <c r="E8764" s="1" t="s">
        <v>30683</v>
      </c>
      <c r="F8764" s="16" t="s">
        <v>41479</v>
      </c>
      <c r="I8764" s="1" t="s">
        <v>75</v>
      </c>
      <c r="J8764" s="1" t="s">
        <v>2</v>
      </c>
      <c r="M8764" s="1" t="s">
        <v>30684</v>
      </c>
      <c r="N8764" s="1" t="s">
        <v>681</v>
      </c>
      <c r="AB8764" s="1" t="s">
        <v>122</v>
      </c>
      <c r="AD8764" s="1">
        <v>3</v>
      </c>
      <c r="AE8764" s="1">
        <v>2</v>
      </c>
      <c r="AF8764" s="1">
        <v>1470</v>
      </c>
      <c r="AG8764" s="1" t="s">
        <v>107</v>
      </c>
      <c r="AI8764" s="1" t="s">
        <v>180</v>
      </c>
      <c r="AO8764" s="1" t="s">
        <v>70</v>
      </c>
      <c r="AR8764" s="1">
        <v>52000000</v>
      </c>
      <c r="AT8764" s="1" t="s">
        <v>30685</v>
      </c>
      <c r="AU8764" s="1" t="s">
        <v>6530</v>
      </c>
      <c r="AV8764" s="1" t="s">
        <v>421</v>
      </c>
    </row>
    <row r="8765" spans="1:48" ht="13">
      <c r="A8765" t="s">
        <v>30686</v>
      </c>
      <c r="B8765" s="8">
        <v>45924.555902638887</v>
      </c>
      <c r="C8765" s="1" t="s">
        <v>877</v>
      </c>
      <c r="D8765" s="1" t="s">
        <v>204</v>
      </c>
      <c r="E8765" s="1" t="s">
        <v>29606</v>
      </c>
      <c r="F8765" s="16" t="s">
        <v>41480</v>
      </c>
      <c r="I8765" s="1" t="s">
        <v>75</v>
      </c>
      <c r="J8765" s="1" t="s">
        <v>2</v>
      </c>
      <c r="M8765" s="1" t="s">
        <v>29075</v>
      </c>
      <c r="N8765" s="1" t="s">
        <v>364</v>
      </c>
      <c r="AB8765" s="1" t="s">
        <v>122</v>
      </c>
      <c r="AC8765" s="1">
        <v>1</v>
      </c>
      <c r="AD8765" s="1">
        <v>3</v>
      </c>
      <c r="AE8765" s="1">
        <v>3</v>
      </c>
      <c r="AF8765" s="1">
        <v>1060</v>
      </c>
      <c r="AG8765" s="1" t="s">
        <v>107</v>
      </c>
      <c r="AJ8765" s="1" t="s">
        <v>30687</v>
      </c>
      <c r="AO8765" s="1" t="s">
        <v>154</v>
      </c>
      <c r="AR8765" s="1">
        <v>40000000</v>
      </c>
      <c r="AU8765" s="1" t="s">
        <v>6530</v>
      </c>
      <c r="AV8765" s="1" t="s">
        <v>421</v>
      </c>
    </row>
    <row r="8766" spans="1:48" ht="13">
      <c r="A8766" t="s">
        <v>30688</v>
      </c>
      <c r="B8766" s="8">
        <v>45924.679487210647</v>
      </c>
      <c r="C8766" s="1" t="s">
        <v>132</v>
      </c>
      <c r="D8766" s="1" t="s">
        <v>61</v>
      </c>
      <c r="E8766" s="1" t="s">
        <v>4062</v>
      </c>
      <c r="F8766" s="16" t="s">
        <v>41481</v>
      </c>
      <c r="I8766" s="1" t="s">
        <v>75</v>
      </c>
      <c r="J8766" s="1" t="s">
        <v>1</v>
      </c>
      <c r="M8766" s="1" t="s">
        <v>30689</v>
      </c>
      <c r="N8766" s="1" t="s">
        <v>1356</v>
      </c>
      <c r="X8766" s="1">
        <v>16.309999999999999</v>
      </c>
      <c r="AA8766" s="1" t="s">
        <v>30690</v>
      </c>
      <c r="AO8766" s="1" t="s">
        <v>70</v>
      </c>
      <c r="AR8766" s="1">
        <v>175000000</v>
      </c>
      <c r="AV8766" s="1" t="s">
        <v>421</v>
      </c>
    </row>
    <row r="8767" spans="1:48" ht="13">
      <c r="A8767" t="s">
        <v>30691</v>
      </c>
      <c r="B8767" s="8">
        <v>45924.796752939816</v>
      </c>
      <c r="C8767" s="1" t="s">
        <v>803</v>
      </c>
      <c r="D8767" s="1" t="s">
        <v>204</v>
      </c>
      <c r="E8767" s="1" t="s">
        <v>30592</v>
      </c>
      <c r="F8767" s="16" t="s">
        <v>41482</v>
      </c>
      <c r="I8767" s="1" t="s">
        <v>75</v>
      </c>
      <c r="J8767" s="1" t="s">
        <v>2</v>
      </c>
      <c r="K8767" s="1" t="s">
        <v>64</v>
      </c>
      <c r="M8767" s="1" t="s">
        <v>23821</v>
      </c>
      <c r="N8767" s="1" t="s">
        <v>121</v>
      </c>
      <c r="AB8767" s="1" t="s">
        <v>121</v>
      </c>
      <c r="AC8767" s="1">
        <v>12</v>
      </c>
      <c r="AD8767" s="1">
        <v>2</v>
      </c>
      <c r="AE8767" s="1">
        <v>2</v>
      </c>
      <c r="AF8767" s="1">
        <v>2200</v>
      </c>
      <c r="AG8767" s="1" t="s">
        <v>107</v>
      </c>
      <c r="AH8767" s="1" t="s">
        <v>3703</v>
      </c>
      <c r="AI8767" s="1" t="s">
        <v>123</v>
      </c>
      <c r="AJ8767" s="1" t="s">
        <v>30692</v>
      </c>
      <c r="AO8767" s="1" t="s">
        <v>70</v>
      </c>
      <c r="AR8767" s="1">
        <v>65000000</v>
      </c>
      <c r="AU8767" s="1" t="s">
        <v>6564</v>
      </c>
      <c r="AV8767" s="1" t="s">
        <v>421</v>
      </c>
    </row>
    <row r="8768" spans="1:48" ht="13">
      <c r="A8768" t="s">
        <v>30693</v>
      </c>
      <c r="B8768" s="8">
        <v>45924.820367060187</v>
      </c>
      <c r="C8768" s="1" t="s">
        <v>803</v>
      </c>
      <c r="D8768" s="1" t="s">
        <v>204</v>
      </c>
      <c r="E8768" s="1" t="s">
        <v>30592</v>
      </c>
      <c r="F8768" s="16" t="s">
        <v>41483</v>
      </c>
      <c r="I8768" s="1" t="s">
        <v>75</v>
      </c>
      <c r="J8768" s="1" t="s">
        <v>2</v>
      </c>
      <c r="K8768" s="1" t="s">
        <v>64</v>
      </c>
      <c r="M8768" s="1" t="s">
        <v>29658</v>
      </c>
      <c r="N8768" s="1" t="s">
        <v>29215</v>
      </c>
      <c r="AB8768" s="1" t="s">
        <v>121</v>
      </c>
      <c r="AC8768" s="1">
        <v>11</v>
      </c>
      <c r="AD8768" s="1">
        <v>2</v>
      </c>
      <c r="AE8768" s="1">
        <v>3</v>
      </c>
      <c r="AF8768" s="1">
        <v>1108</v>
      </c>
      <c r="AG8768" s="1" t="s">
        <v>107</v>
      </c>
      <c r="AI8768" s="1" t="s">
        <v>144</v>
      </c>
      <c r="AJ8768" s="1" t="s">
        <v>30694</v>
      </c>
      <c r="AO8768" s="1" t="s">
        <v>70</v>
      </c>
      <c r="AR8768" s="1">
        <v>75000000</v>
      </c>
      <c r="AU8768" s="1" t="s">
        <v>6530</v>
      </c>
      <c r="AV8768" s="1" t="s">
        <v>421</v>
      </c>
    </row>
    <row r="8769" spans="1:48" ht="13">
      <c r="A8769" t="s">
        <v>30695</v>
      </c>
      <c r="B8769" s="8">
        <v>45924.828484814818</v>
      </c>
      <c r="C8769" s="1" t="s">
        <v>803</v>
      </c>
      <c r="D8769" s="1" t="s">
        <v>204</v>
      </c>
      <c r="E8769" s="1" t="s">
        <v>30592</v>
      </c>
      <c r="F8769" s="16" t="s">
        <v>41484</v>
      </c>
      <c r="I8769" s="1" t="s">
        <v>75</v>
      </c>
      <c r="J8769" s="1" t="s">
        <v>0</v>
      </c>
      <c r="K8769" s="1" t="s">
        <v>64</v>
      </c>
      <c r="M8769" s="1" t="s">
        <v>30696</v>
      </c>
      <c r="N8769" s="1" t="s">
        <v>142</v>
      </c>
      <c r="O8769" s="1">
        <v>23</v>
      </c>
      <c r="P8769" s="1">
        <v>5</v>
      </c>
      <c r="Q8769" s="1">
        <v>4</v>
      </c>
      <c r="R8769" s="1">
        <v>2500</v>
      </c>
      <c r="S8769" s="1">
        <v>2</v>
      </c>
      <c r="T8769" s="1">
        <v>4</v>
      </c>
      <c r="U8769" s="1">
        <v>40</v>
      </c>
      <c r="V8769" s="1" t="s">
        <v>68</v>
      </c>
      <c r="W8769" s="1" t="s">
        <v>30697</v>
      </c>
      <c r="AO8769" s="1" t="s">
        <v>154</v>
      </c>
      <c r="AR8769" s="1">
        <v>2500000</v>
      </c>
      <c r="AV8769" s="1" t="s">
        <v>421</v>
      </c>
    </row>
    <row r="8770" spans="1:48" ht="13">
      <c r="A8770" t="s">
        <v>30698</v>
      </c>
      <c r="B8770" s="8">
        <v>45925.596243865744</v>
      </c>
      <c r="C8770" s="1" t="s">
        <v>11244</v>
      </c>
      <c r="D8770" s="1" t="s">
        <v>61</v>
      </c>
      <c r="E8770" s="1" t="s">
        <v>30699</v>
      </c>
      <c r="F8770" s="16" t="s">
        <v>41485</v>
      </c>
      <c r="G8770" s="11" t="s">
        <v>30700</v>
      </c>
      <c r="I8770" s="1" t="s">
        <v>75</v>
      </c>
      <c r="J8770" s="1" t="s">
        <v>0</v>
      </c>
      <c r="M8770" s="1" t="s">
        <v>30701</v>
      </c>
      <c r="N8770" s="1" t="s">
        <v>142</v>
      </c>
      <c r="O8770" s="1">
        <v>23.64</v>
      </c>
      <c r="P8770" s="1">
        <v>6</v>
      </c>
      <c r="Q8770" s="1">
        <v>4</v>
      </c>
      <c r="R8770" s="1">
        <v>4000</v>
      </c>
      <c r="S8770" s="1">
        <v>2</v>
      </c>
      <c r="T8770" s="1">
        <v>4</v>
      </c>
      <c r="V8770" s="1" t="s">
        <v>68</v>
      </c>
      <c r="AO8770" s="1" t="s">
        <v>70</v>
      </c>
      <c r="AR8770" s="1">
        <v>496440000</v>
      </c>
      <c r="AV8770" s="1" t="s">
        <v>421</v>
      </c>
    </row>
    <row r="8771" spans="1:48" ht="13">
      <c r="A8771" t="s">
        <v>30702</v>
      </c>
      <c r="B8771" s="8">
        <v>45925.626379942129</v>
      </c>
      <c r="C8771" s="1" t="s">
        <v>11244</v>
      </c>
      <c r="D8771" s="1" t="s">
        <v>61</v>
      </c>
      <c r="E8771" s="1" t="s">
        <v>30703</v>
      </c>
      <c r="F8771" s="16" t="s">
        <v>41486</v>
      </c>
      <c r="I8771" s="1" t="s">
        <v>75</v>
      </c>
      <c r="J8771" s="1" t="s">
        <v>2</v>
      </c>
      <c r="M8771" s="1" t="s">
        <v>25991</v>
      </c>
      <c r="N8771" s="1" t="s">
        <v>152</v>
      </c>
      <c r="AB8771" s="1" t="s">
        <v>122</v>
      </c>
      <c r="AC8771" s="1">
        <v>7</v>
      </c>
      <c r="AD8771" s="1">
        <v>3</v>
      </c>
      <c r="AE8771" s="1">
        <v>3</v>
      </c>
      <c r="AF8771" s="1">
        <v>1930</v>
      </c>
      <c r="AG8771" s="1" t="s">
        <v>107</v>
      </c>
      <c r="AI8771" s="1" t="s">
        <v>2882</v>
      </c>
      <c r="AO8771" s="1" t="s">
        <v>70</v>
      </c>
      <c r="AR8771" s="1">
        <v>140000000</v>
      </c>
      <c r="AT8771" s="1" t="s">
        <v>22053</v>
      </c>
      <c r="AU8771" s="1" t="s">
        <v>6530</v>
      </c>
      <c r="AV8771" s="1" t="s">
        <v>421</v>
      </c>
    </row>
    <row r="8772" spans="1:48" ht="13">
      <c r="A8772" t="s">
        <v>30704</v>
      </c>
      <c r="B8772" s="8">
        <v>45925.629715011572</v>
      </c>
      <c r="C8772" s="1" t="s">
        <v>11244</v>
      </c>
      <c r="D8772" s="1" t="s">
        <v>204</v>
      </c>
      <c r="E8772" s="1" t="s">
        <v>22702</v>
      </c>
      <c r="F8772" s="16" t="s">
        <v>41487</v>
      </c>
      <c r="I8772" s="1" t="s">
        <v>75</v>
      </c>
      <c r="J8772" s="1" t="s">
        <v>2</v>
      </c>
      <c r="M8772" s="1" t="s">
        <v>26596</v>
      </c>
      <c r="N8772" s="1" t="s">
        <v>29215</v>
      </c>
      <c r="AB8772" s="1" t="s">
        <v>122</v>
      </c>
      <c r="AD8772" s="1">
        <v>4</v>
      </c>
      <c r="AE8772" s="1">
        <v>4</v>
      </c>
      <c r="AF8772" s="1">
        <v>3700</v>
      </c>
      <c r="AG8772" s="1" t="s">
        <v>98</v>
      </c>
      <c r="AI8772" s="1" t="s">
        <v>2882</v>
      </c>
      <c r="AO8772" s="1" t="s">
        <v>70</v>
      </c>
      <c r="AR8772" s="1">
        <v>230000000</v>
      </c>
      <c r="AU8772" s="1" t="s">
        <v>6564</v>
      </c>
      <c r="AV8772" s="1" t="s">
        <v>421</v>
      </c>
    </row>
    <row r="8773" spans="1:48" ht="13">
      <c r="A8773" t="s">
        <v>30705</v>
      </c>
      <c r="B8773" s="8">
        <v>45925.630558668985</v>
      </c>
      <c r="C8773" s="1" t="s">
        <v>11244</v>
      </c>
      <c r="D8773" s="1" t="s">
        <v>204</v>
      </c>
      <c r="E8773" s="1" t="s">
        <v>22702</v>
      </c>
      <c r="F8773" s="16" t="s">
        <v>41488</v>
      </c>
      <c r="I8773" s="1" t="s">
        <v>241</v>
      </c>
      <c r="J8773" s="1" t="s">
        <v>2</v>
      </c>
      <c r="M8773" s="1" t="s">
        <v>26596</v>
      </c>
      <c r="N8773" s="1" t="s">
        <v>29215</v>
      </c>
      <c r="AB8773" s="1" t="s">
        <v>122</v>
      </c>
      <c r="AD8773" s="1">
        <v>4</v>
      </c>
      <c r="AE8773" s="1">
        <v>4</v>
      </c>
      <c r="AF8773" s="1">
        <v>3700</v>
      </c>
      <c r="AG8773" s="1" t="s">
        <v>98</v>
      </c>
      <c r="AI8773" s="1" t="s">
        <v>2882</v>
      </c>
      <c r="AO8773" s="1" t="s">
        <v>70</v>
      </c>
      <c r="AR8773" s="1">
        <v>650000</v>
      </c>
      <c r="AU8773" s="1" t="s">
        <v>6564</v>
      </c>
      <c r="AV8773" s="1" t="s">
        <v>421</v>
      </c>
    </row>
    <row r="8774" spans="1:48" ht="13">
      <c r="A8774" t="s">
        <v>30706</v>
      </c>
      <c r="B8774" s="8">
        <v>45925.646614432873</v>
      </c>
      <c r="C8774" s="1" t="s">
        <v>877</v>
      </c>
      <c r="D8774" s="1" t="s">
        <v>204</v>
      </c>
      <c r="E8774" s="1" t="s">
        <v>10370</v>
      </c>
      <c r="F8774" s="16" t="s">
        <v>41489</v>
      </c>
      <c r="I8774" s="1" t="s">
        <v>75</v>
      </c>
      <c r="J8774" s="1" t="s">
        <v>0</v>
      </c>
      <c r="M8774" s="1" t="s">
        <v>30707</v>
      </c>
      <c r="N8774" s="1" t="s">
        <v>152</v>
      </c>
      <c r="O8774" s="1">
        <v>10.5</v>
      </c>
      <c r="P8774" s="1">
        <v>5</v>
      </c>
      <c r="Q8774" s="1">
        <v>5</v>
      </c>
      <c r="R8774" s="1">
        <v>3000</v>
      </c>
      <c r="S8774" s="1">
        <v>2</v>
      </c>
      <c r="T8774" s="1">
        <v>2</v>
      </c>
      <c r="AO8774" s="1" t="s">
        <v>70</v>
      </c>
      <c r="AR8774" s="1">
        <v>170000000</v>
      </c>
      <c r="AT8774" s="1" t="s">
        <v>9909</v>
      </c>
      <c r="AV8774" s="1" t="s">
        <v>421</v>
      </c>
    </row>
    <row r="8775" spans="1:48" ht="13">
      <c r="A8775" t="s">
        <v>30708</v>
      </c>
      <c r="B8775" s="8">
        <v>45925.656452071758</v>
      </c>
      <c r="C8775" s="1" t="s">
        <v>11244</v>
      </c>
      <c r="D8775" s="1" t="s">
        <v>204</v>
      </c>
      <c r="E8775" s="1" t="s">
        <v>29498</v>
      </c>
      <c r="F8775" s="16" t="s">
        <v>41490</v>
      </c>
      <c r="I8775" s="1" t="s">
        <v>75</v>
      </c>
      <c r="J8775" s="1" t="s">
        <v>1</v>
      </c>
      <c r="M8775" s="1" t="s">
        <v>30709</v>
      </c>
      <c r="N8775" s="1" t="s">
        <v>152</v>
      </c>
      <c r="X8775" s="1">
        <v>25</v>
      </c>
      <c r="AA8775" s="1" t="s">
        <v>30710</v>
      </c>
      <c r="AO8775" s="1" t="s">
        <v>70</v>
      </c>
      <c r="AP8775" s="1">
        <v>15000000</v>
      </c>
      <c r="AV8775" s="1" t="s">
        <v>421</v>
      </c>
    </row>
    <row r="8776" spans="1:48" ht="13">
      <c r="A8776" t="s">
        <v>30711</v>
      </c>
      <c r="B8776" s="8">
        <v>45925.714650289352</v>
      </c>
      <c r="C8776" s="1" t="s">
        <v>803</v>
      </c>
      <c r="D8776" s="1" t="s">
        <v>61</v>
      </c>
      <c r="E8776" s="1" t="s">
        <v>30712</v>
      </c>
      <c r="F8776" s="16" t="s">
        <v>41491</v>
      </c>
      <c r="G8776" s="11" t="s">
        <v>30713</v>
      </c>
      <c r="I8776" s="1" t="s">
        <v>241</v>
      </c>
      <c r="J8776" s="1" t="s">
        <v>2</v>
      </c>
      <c r="K8776" s="1" t="s">
        <v>64</v>
      </c>
      <c r="M8776" s="1" t="s">
        <v>27885</v>
      </c>
      <c r="N8776" s="1" t="s">
        <v>152</v>
      </c>
      <c r="AB8776" s="1" t="s">
        <v>121</v>
      </c>
      <c r="AC8776" s="1">
        <v>10</v>
      </c>
      <c r="AD8776" s="1">
        <v>3</v>
      </c>
      <c r="AE8776" s="1">
        <v>3</v>
      </c>
      <c r="AF8776" s="1">
        <v>1800</v>
      </c>
      <c r="AG8776" s="1" t="s">
        <v>98</v>
      </c>
      <c r="AH8776" s="1" t="s">
        <v>3703</v>
      </c>
      <c r="AI8776" s="1" t="s">
        <v>144</v>
      </c>
      <c r="AJ8776" s="1" t="s">
        <v>30714</v>
      </c>
      <c r="AO8776" s="1" t="s">
        <v>70</v>
      </c>
      <c r="AR8776" s="1">
        <v>280000</v>
      </c>
      <c r="AU8776" s="1" t="s">
        <v>6564</v>
      </c>
      <c r="AV8776" s="1" t="s">
        <v>137</v>
      </c>
    </row>
    <row r="8777" spans="1:48" ht="13">
      <c r="A8777" t="s">
        <v>30715</v>
      </c>
      <c r="B8777" s="8">
        <v>45926.363093865744</v>
      </c>
      <c r="C8777" s="1" t="s">
        <v>132</v>
      </c>
      <c r="D8777" s="1" t="s">
        <v>61</v>
      </c>
      <c r="E8777" s="1" t="s">
        <v>2690</v>
      </c>
      <c r="F8777" s="16" t="s">
        <v>41492</v>
      </c>
      <c r="G8777" s="11" t="s">
        <v>30716</v>
      </c>
      <c r="I8777" s="1" t="s">
        <v>75</v>
      </c>
      <c r="J8777" s="1" t="s">
        <v>1</v>
      </c>
      <c r="M8777" s="1" t="s">
        <v>30717</v>
      </c>
      <c r="N8777" s="1" t="s">
        <v>1356</v>
      </c>
      <c r="X8777" s="1">
        <v>72.53</v>
      </c>
      <c r="AA8777" s="1" t="s">
        <v>30718</v>
      </c>
      <c r="AO8777" s="1" t="s">
        <v>70</v>
      </c>
      <c r="AP8777" s="1">
        <v>10000000</v>
      </c>
      <c r="AT8777" s="1" t="s">
        <v>30719</v>
      </c>
      <c r="AV8777" s="1" t="s">
        <v>421</v>
      </c>
    </row>
    <row r="8778" spans="1:48" ht="13">
      <c r="A8778" t="s">
        <v>30720</v>
      </c>
      <c r="B8778" s="8">
        <v>45926.402138206016</v>
      </c>
      <c r="C8778" s="1" t="s">
        <v>11244</v>
      </c>
      <c r="D8778" s="1" t="s">
        <v>61</v>
      </c>
      <c r="E8778" s="1" t="s">
        <v>30703</v>
      </c>
      <c r="F8778" s="16" t="s">
        <v>41493</v>
      </c>
      <c r="I8778" s="1" t="s">
        <v>75</v>
      </c>
      <c r="J8778" s="1" t="s">
        <v>2</v>
      </c>
      <c r="M8778" s="1" t="s">
        <v>25991</v>
      </c>
      <c r="N8778" s="1" t="s">
        <v>152</v>
      </c>
      <c r="AB8778" s="1" t="s">
        <v>122</v>
      </c>
      <c r="AD8778" s="1">
        <v>5</v>
      </c>
      <c r="AE8778" s="1">
        <v>5</v>
      </c>
      <c r="AF8778" s="1">
        <v>5850</v>
      </c>
      <c r="AG8778" s="1" t="s">
        <v>98</v>
      </c>
      <c r="AI8778" s="1" t="s">
        <v>2882</v>
      </c>
      <c r="AO8778" s="1" t="s">
        <v>70</v>
      </c>
      <c r="AR8778" s="1">
        <v>400000000</v>
      </c>
      <c r="AT8778" s="1" t="s">
        <v>22053</v>
      </c>
      <c r="AU8778" s="1" t="s">
        <v>6530</v>
      </c>
      <c r="AV8778" s="1" t="s">
        <v>421</v>
      </c>
    </row>
    <row r="8779" spans="1:48" ht="13">
      <c r="A8779" t="s">
        <v>30721</v>
      </c>
      <c r="B8779" s="8">
        <v>45926.419717650468</v>
      </c>
      <c r="C8779" s="1" t="s">
        <v>132</v>
      </c>
      <c r="D8779" s="1" t="s">
        <v>204</v>
      </c>
      <c r="E8779" s="1" t="s">
        <v>22702</v>
      </c>
      <c r="F8779" s="16" t="s">
        <v>41494</v>
      </c>
      <c r="I8779" s="1" t="s">
        <v>75</v>
      </c>
      <c r="J8779" s="1" t="s">
        <v>2</v>
      </c>
      <c r="M8779" s="1" t="s">
        <v>30722</v>
      </c>
      <c r="N8779" s="1" t="s">
        <v>29215</v>
      </c>
      <c r="AB8779" s="1" t="s">
        <v>122</v>
      </c>
      <c r="AC8779" s="1">
        <v>10</v>
      </c>
      <c r="AD8779" s="1">
        <v>4</v>
      </c>
      <c r="AE8779" s="1">
        <v>4</v>
      </c>
      <c r="AF8779" s="1">
        <v>3700</v>
      </c>
      <c r="AG8779" s="1" t="s">
        <v>107</v>
      </c>
      <c r="AJ8779" s="1" t="s">
        <v>30723</v>
      </c>
      <c r="AO8779" s="1" t="s">
        <v>70</v>
      </c>
      <c r="AR8779" s="1">
        <v>230000000</v>
      </c>
      <c r="AU8779" s="1" t="s">
        <v>6564</v>
      </c>
      <c r="AV8779" s="1" t="s">
        <v>421</v>
      </c>
    </row>
    <row r="8780" spans="1:48" ht="13">
      <c r="A8780" t="s">
        <v>30724</v>
      </c>
      <c r="B8780" s="8">
        <v>45926.42176305555</v>
      </c>
      <c r="C8780" s="1" t="s">
        <v>132</v>
      </c>
      <c r="D8780" s="1" t="s">
        <v>204</v>
      </c>
      <c r="E8780" s="1" t="s">
        <v>22702</v>
      </c>
      <c r="F8780" s="16" t="s">
        <v>41495</v>
      </c>
      <c r="I8780" s="1" t="s">
        <v>241</v>
      </c>
      <c r="J8780" s="1" t="s">
        <v>2</v>
      </c>
      <c r="M8780" s="1" t="s">
        <v>30725</v>
      </c>
      <c r="N8780" s="1" t="s">
        <v>29215</v>
      </c>
      <c r="AB8780" s="1" t="s">
        <v>122</v>
      </c>
      <c r="AC8780" s="1">
        <v>10</v>
      </c>
      <c r="AD8780" s="1">
        <v>4</v>
      </c>
      <c r="AE8780" s="1">
        <v>4</v>
      </c>
      <c r="AF8780" s="1">
        <v>3700</v>
      </c>
      <c r="AG8780" s="1" t="s">
        <v>107</v>
      </c>
      <c r="AJ8780" s="1" t="s">
        <v>30726</v>
      </c>
      <c r="AO8780" s="1" t="s">
        <v>70</v>
      </c>
      <c r="AR8780" s="1">
        <v>650000</v>
      </c>
      <c r="AU8780" s="1" t="s">
        <v>6564</v>
      </c>
      <c r="AV8780" s="1" t="s">
        <v>421</v>
      </c>
    </row>
    <row r="8781" spans="1:48" ht="13">
      <c r="A8781" t="s">
        <v>30727</v>
      </c>
      <c r="B8781" s="8">
        <v>45926.42714255787</v>
      </c>
      <c r="C8781" s="1" t="s">
        <v>11244</v>
      </c>
      <c r="D8781" s="1" t="s">
        <v>61</v>
      </c>
      <c r="E8781" s="1" t="s">
        <v>30728</v>
      </c>
      <c r="F8781" s="16" t="s">
        <v>41496</v>
      </c>
      <c r="I8781" s="1" t="s">
        <v>75</v>
      </c>
      <c r="J8781" s="1" t="s">
        <v>352</v>
      </c>
      <c r="M8781" s="1" t="s">
        <v>30729</v>
      </c>
      <c r="N8781" s="1" t="s">
        <v>152</v>
      </c>
      <c r="AM8781" s="1">
        <v>1150</v>
      </c>
      <c r="AN8781" s="1" t="s">
        <v>30730</v>
      </c>
      <c r="AO8781" s="1" t="s">
        <v>70</v>
      </c>
      <c r="AR8781" s="1">
        <v>150000000</v>
      </c>
      <c r="AT8781" s="1" t="s">
        <v>22053</v>
      </c>
      <c r="AV8781" s="1" t="s">
        <v>421</v>
      </c>
    </row>
    <row r="8782" spans="1:48" ht="13">
      <c r="A8782" t="s">
        <v>30731</v>
      </c>
      <c r="B8782" s="8">
        <v>45926.491658368061</v>
      </c>
      <c r="C8782" s="1" t="s">
        <v>877</v>
      </c>
      <c r="D8782" s="1" t="s">
        <v>204</v>
      </c>
      <c r="E8782" s="1" t="s">
        <v>30732</v>
      </c>
      <c r="F8782" s="16" t="s">
        <v>41497</v>
      </c>
      <c r="I8782" s="1" t="s">
        <v>75</v>
      </c>
      <c r="J8782" s="1" t="s">
        <v>2</v>
      </c>
      <c r="M8782" s="1" t="s">
        <v>8041</v>
      </c>
      <c r="N8782" s="1" t="s">
        <v>96</v>
      </c>
      <c r="AB8782" s="1" t="s">
        <v>122</v>
      </c>
      <c r="AC8782" s="1">
        <v>55</v>
      </c>
      <c r="AD8782" s="1">
        <v>3</v>
      </c>
      <c r="AE8782" s="1">
        <v>2</v>
      </c>
      <c r="AF8782" s="1">
        <v>1627</v>
      </c>
      <c r="AG8782" s="1" t="s">
        <v>107</v>
      </c>
      <c r="AH8782" s="1" t="s">
        <v>30733</v>
      </c>
      <c r="AI8782" s="1" t="s">
        <v>100</v>
      </c>
      <c r="AO8782" s="1" t="s">
        <v>70</v>
      </c>
      <c r="AR8782" s="1">
        <v>145000000</v>
      </c>
      <c r="AU8782" s="1" t="s">
        <v>6530</v>
      </c>
      <c r="AV8782" s="1" t="s">
        <v>421</v>
      </c>
    </row>
    <row r="8783" spans="1:48" ht="13">
      <c r="A8783" t="s">
        <v>30734</v>
      </c>
      <c r="B8783" s="8">
        <v>45926.503477754624</v>
      </c>
      <c r="C8783" s="1" t="s">
        <v>877</v>
      </c>
      <c r="D8783" s="1" t="s">
        <v>61</v>
      </c>
      <c r="E8783" s="1" t="s">
        <v>30735</v>
      </c>
      <c r="F8783" s="16" t="s">
        <v>41498</v>
      </c>
      <c r="I8783" s="1" t="s">
        <v>241</v>
      </c>
      <c r="J8783" s="1" t="s">
        <v>2</v>
      </c>
      <c r="M8783" s="1" t="s">
        <v>30736</v>
      </c>
      <c r="N8783" s="1" t="s">
        <v>77</v>
      </c>
      <c r="AB8783" s="1" t="s">
        <v>122</v>
      </c>
      <c r="AC8783" s="1">
        <v>6</v>
      </c>
      <c r="AD8783" s="1">
        <v>3</v>
      </c>
      <c r="AE8783" s="1">
        <v>2</v>
      </c>
      <c r="AF8783" s="1">
        <v>1300</v>
      </c>
      <c r="AG8783" s="1" t="s">
        <v>107</v>
      </c>
      <c r="AO8783" s="1" t="s">
        <v>70</v>
      </c>
      <c r="AR8783" s="1">
        <v>200000</v>
      </c>
      <c r="AT8783" s="1" t="s">
        <v>15878</v>
      </c>
      <c r="AU8783" s="1" t="s">
        <v>6564</v>
      </c>
      <c r="AV8783" s="1" t="s">
        <v>421</v>
      </c>
    </row>
    <row r="8784" spans="1:48" ht="13">
      <c r="A8784" t="s">
        <v>30737</v>
      </c>
      <c r="B8784" s="8">
        <v>45926.506945763889</v>
      </c>
      <c r="C8784" s="1" t="s">
        <v>877</v>
      </c>
      <c r="D8784" s="1" t="s">
        <v>204</v>
      </c>
      <c r="E8784" s="1" t="s">
        <v>1397</v>
      </c>
      <c r="F8784" s="16" t="s">
        <v>41499</v>
      </c>
      <c r="I8784" s="1" t="s">
        <v>241</v>
      </c>
      <c r="J8784" s="1" t="s">
        <v>2</v>
      </c>
      <c r="M8784" s="1" t="s">
        <v>8070</v>
      </c>
      <c r="N8784" s="1" t="s">
        <v>615</v>
      </c>
      <c r="AB8784" s="1" t="s">
        <v>122</v>
      </c>
      <c r="AC8784" s="1">
        <v>3</v>
      </c>
      <c r="AD8784" s="1">
        <v>3</v>
      </c>
      <c r="AE8784" s="1">
        <v>3</v>
      </c>
      <c r="AF8784" s="1">
        <v>1650</v>
      </c>
      <c r="AG8784" s="1" t="s">
        <v>107</v>
      </c>
      <c r="AI8784" s="1" t="s">
        <v>314</v>
      </c>
      <c r="AJ8784" s="1" t="s">
        <v>30738</v>
      </c>
      <c r="AO8784" s="1" t="s">
        <v>70</v>
      </c>
      <c r="AR8784" s="1">
        <v>165000</v>
      </c>
      <c r="AU8784" s="1" t="s">
        <v>6530</v>
      </c>
      <c r="AV8784" s="1" t="s">
        <v>137</v>
      </c>
    </row>
    <row r="8785" spans="1:48" ht="13">
      <c r="A8785" t="s">
        <v>30739</v>
      </c>
      <c r="B8785" s="8">
        <v>45926.510716203702</v>
      </c>
      <c r="C8785" s="1" t="s">
        <v>877</v>
      </c>
      <c r="D8785" s="1" t="s">
        <v>204</v>
      </c>
      <c r="E8785" s="1" t="s">
        <v>1397</v>
      </c>
      <c r="F8785" s="16" t="s">
        <v>41500</v>
      </c>
      <c r="I8785" s="1" t="s">
        <v>75</v>
      </c>
      <c r="J8785" s="1" t="s">
        <v>0</v>
      </c>
      <c r="M8785" s="1" t="s">
        <v>30740</v>
      </c>
      <c r="N8785" s="1" t="s">
        <v>121</v>
      </c>
      <c r="O8785" s="1">
        <v>9.75</v>
      </c>
      <c r="P8785" s="1">
        <v>4</v>
      </c>
      <c r="Q8785" s="1">
        <v>3</v>
      </c>
      <c r="R8785" s="1">
        <v>3700</v>
      </c>
      <c r="S8785" s="1">
        <v>2</v>
      </c>
      <c r="T8785" s="1">
        <v>2</v>
      </c>
      <c r="V8785" s="1" t="s">
        <v>68</v>
      </c>
      <c r="AO8785" s="1" t="s">
        <v>70</v>
      </c>
      <c r="AR8785" s="1">
        <v>72000000</v>
      </c>
      <c r="AV8785" s="1" t="s">
        <v>421</v>
      </c>
    </row>
    <row r="8786" spans="1:48" ht="13">
      <c r="A8786" t="s">
        <v>30741</v>
      </c>
      <c r="B8786" s="8">
        <v>45926.544110023147</v>
      </c>
      <c r="C8786" s="1" t="s">
        <v>877</v>
      </c>
      <c r="D8786" s="1" t="s">
        <v>204</v>
      </c>
      <c r="E8786" s="1" t="s">
        <v>30742</v>
      </c>
      <c r="F8786" s="16" t="s">
        <v>41501</v>
      </c>
      <c r="I8786" s="1" t="s">
        <v>241</v>
      </c>
      <c r="J8786" s="1" t="s">
        <v>2</v>
      </c>
      <c r="M8786" s="1" t="s">
        <v>27318</v>
      </c>
      <c r="N8786" s="1" t="s">
        <v>96</v>
      </c>
      <c r="AB8786" s="1" t="s">
        <v>122</v>
      </c>
      <c r="AC8786" s="1">
        <v>15</v>
      </c>
      <c r="AD8786" s="1">
        <v>2</v>
      </c>
      <c r="AE8786" s="1">
        <v>2</v>
      </c>
      <c r="AF8786" s="1">
        <v>750</v>
      </c>
      <c r="AG8786" s="1" t="s">
        <v>107</v>
      </c>
      <c r="AJ8786" s="1" t="s">
        <v>30743</v>
      </c>
      <c r="AO8786" s="1" t="s">
        <v>70</v>
      </c>
      <c r="AR8786" s="1">
        <v>375000</v>
      </c>
      <c r="AU8786" s="1" t="s">
        <v>6564</v>
      </c>
      <c r="AV8786" s="1" t="s">
        <v>421</v>
      </c>
    </row>
    <row r="8787" spans="1:48" ht="13">
      <c r="A8787" t="s">
        <v>30744</v>
      </c>
      <c r="B8787" s="8">
        <v>45926.552814374998</v>
      </c>
      <c r="C8787" s="1" t="s">
        <v>877</v>
      </c>
      <c r="D8787" s="1" t="s">
        <v>204</v>
      </c>
      <c r="E8787" s="1" t="s">
        <v>30745</v>
      </c>
      <c r="F8787" s="16" t="s">
        <v>41502</v>
      </c>
      <c r="I8787" s="1" t="s">
        <v>75</v>
      </c>
      <c r="J8787" s="1" t="s">
        <v>2</v>
      </c>
      <c r="M8787" s="1" t="s">
        <v>10575</v>
      </c>
      <c r="N8787" s="1" t="s">
        <v>681</v>
      </c>
      <c r="AB8787" s="1" t="s">
        <v>122</v>
      </c>
      <c r="AC8787" s="1">
        <v>7</v>
      </c>
      <c r="AD8787" s="1">
        <v>3</v>
      </c>
      <c r="AE8787" s="1">
        <v>2</v>
      </c>
      <c r="AF8787" s="1">
        <v>1140</v>
      </c>
      <c r="AG8787" s="1" t="s">
        <v>107</v>
      </c>
      <c r="AJ8787" s="1" t="s">
        <v>30746</v>
      </c>
      <c r="AO8787" s="1" t="s">
        <v>70</v>
      </c>
      <c r="AR8787" s="1">
        <v>28000000</v>
      </c>
      <c r="AT8787" s="1" t="s">
        <v>26462</v>
      </c>
      <c r="AU8787" s="1" t="s">
        <v>6530</v>
      </c>
      <c r="AV8787" s="1" t="s">
        <v>421</v>
      </c>
    </row>
    <row r="8788" spans="1:48" ht="13">
      <c r="A8788" t="s">
        <v>30747</v>
      </c>
      <c r="B8788" s="8">
        <v>45926.555728761574</v>
      </c>
      <c r="C8788" s="1" t="s">
        <v>877</v>
      </c>
      <c r="D8788" s="1" t="s">
        <v>61</v>
      </c>
      <c r="E8788" s="1" t="s">
        <v>30748</v>
      </c>
      <c r="F8788" s="16" t="s">
        <v>41503</v>
      </c>
      <c r="I8788" s="1" t="s">
        <v>75</v>
      </c>
      <c r="J8788" s="1" t="s">
        <v>2</v>
      </c>
      <c r="M8788" s="1" t="s">
        <v>27318</v>
      </c>
      <c r="N8788" s="1" t="s">
        <v>96</v>
      </c>
      <c r="AB8788" s="1" t="s">
        <v>122</v>
      </c>
      <c r="AD8788" s="1">
        <v>1</v>
      </c>
      <c r="AE8788" s="1">
        <v>1</v>
      </c>
      <c r="AF8788" s="1">
        <v>537</v>
      </c>
      <c r="AG8788" s="1" t="s">
        <v>2170</v>
      </c>
      <c r="AJ8788" s="1" t="s">
        <v>30749</v>
      </c>
      <c r="AO8788" s="1" t="s">
        <v>70</v>
      </c>
      <c r="AR8788" s="1">
        <v>55000000</v>
      </c>
      <c r="AU8788" s="1" t="s">
        <v>6564</v>
      </c>
      <c r="AV8788" s="1" t="s">
        <v>421</v>
      </c>
    </row>
    <row r="8789" spans="1:48" ht="13">
      <c r="A8789" t="s">
        <v>30750</v>
      </c>
      <c r="B8789" s="8">
        <v>45926.565257523151</v>
      </c>
      <c r="C8789" s="1" t="s">
        <v>877</v>
      </c>
      <c r="D8789" s="1" t="s">
        <v>61</v>
      </c>
      <c r="E8789" s="1" t="s">
        <v>30751</v>
      </c>
      <c r="F8789" s="16" t="s">
        <v>41504</v>
      </c>
      <c r="I8789" s="1" t="s">
        <v>75</v>
      </c>
      <c r="J8789" s="1" t="s">
        <v>2</v>
      </c>
      <c r="M8789" s="1" t="s">
        <v>30752</v>
      </c>
      <c r="N8789" s="1" t="s">
        <v>615</v>
      </c>
      <c r="AB8789" s="1" t="s">
        <v>122</v>
      </c>
      <c r="AC8789" s="1">
        <v>5</v>
      </c>
      <c r="AD8789" s="1">
        <v>3</v>
      </c>
      <c r="AE8789" s="1">
        <v>2</v>
      </c>
      <c r="AF8789" s="1">
        <v>1425</v>
      </c>
      <c r="AG8789" s="1" t="s">
        <v>107</v>
      </c>
      <c r="AJ8789" s="1" t="s">
        <v>30753</v>
      </c>
      <c r="AO8789" s="1" t="s">
        <v>70</v>
      </c>
      <c r="AR8789" s="1">
        <v>60000000</v>
      </c>
      <c r="AT8789" s="1" t="s">
        <v>26462</v>
      </c>
      <c r="AU8789" s="1" t="s">
        <v>6530</v>
      </c>
      <c r="AV8789" s="1" t="s">
        <v>421</v>
      </c>
    </row>
    <row r="8790" spans="1:48" ht="13">
      <c r="A8790" t="s">
        <v>30754</v>
      </c>
      <c r="B8790" s="8">
        <v>45926.787017499999</v>
      </c>
      <c r="C8790" s="1" t="s">
        <v>877</v>
      </c>
      <c r="D8790" s="1" t="s">
        <v>61</v>
      </c>
      <c r="E8790" s="1" t="s">
        <v>990</v>
      </c>
      <c r="F8790" s="16" t="s">
        <v>41505</v>
      </c>
      <c r="G8790" s="11" t="s">
        <v>30755</v>
      </c>
      <c r="I8790" s="1" t="s">
        <v>75</v>
      </c>
      <c r="J8790" s="1" t="s">
        <v>2</v>
      </c>
      <c r="M8790" s="1" t="s">
        <v>30429</v>
      </c>
      <c r="N8790" s="1" t="s">
        <v>1602</v>
      </c>
      <c r="AB8790" s="1" t="s">
        <v>122</v>
      </c>
      <c r="AC8790" s="1">
        <v>12</v>
      </c>
      <c r="AD8790" s="1">
        <v>3</v>
      </c>
      <c r="AE8790" s="1">
        <v>3.5</v>
      </c>
      <c r="AF8790" s="1">
        <v>1700</v>
      </c>
      <c r="AG8790" s="1" t="s">
        <v>107</v>
      </c>
      <c r="AI8790" s="1" t="s">
        <v>4448</v>
      </c>
      <c r="AO8790" s="1" t="s">
        <v>70</v>
      </c>
      <c r="AR8790" s="1">
        <v>88000000</v>
      </c>
      <c r="AU8790" s="1" t="s">
        <v>6530</v>
      </c>
      <c r="AV8790" s="1" t="s">
        <v>421</v>
      </c>
    </row>
    <row r="8791" spans="1:48" ht="13">
      <c r="A8791" t="s">
        <v>30756</v>
      </c>
      <c r="B8791" s="8">
        <v>45927.388815532409</v>
      </c>
      <c r="C8791" s="1" t="s">
        <v>877</v>
      </c>
      <c r="D8791" s="1" t="s">
        <v>204</v>
      </c>
      <c r="E8791" s="1" t="s">
        <v>20179</v>
      </c>
      <c r="F8791" s="16" t="s">
        <v>41506</v>
      </c>
      <c r="I8791" s="1" t="s">
        <v>75</v>
      </c>
      <c r="J8791" s="1" t="s">
        <v>2</v>
      </c>
      <c r="M8791" s="1" t="s">
        <v>30757</v>
      </c>
      <c r="N8791" s="1" t="s">
        <v>364</v>
      </c>
      <c r="AB8791" s="1" t="s">
        <v>122</v>
      </c>
      <c r="AC8791" s="1">
        <v>5</v>
      </c>
      <c r="AD8791" s="1">
        <v>3</v>
      </c>
      <c r="AE8791" s="1">
        <v>2</v>
      </c>
      <c r="AF8791" s="1">
        <v>1720</v>
      </c>
      <c r="AG8791" s="1" t="s">
        <v>107</v>
      </c>
      <c r="AI8791" s="1" t="s">
        <v>100</v>
      </c>
      <c r="AJ8791" s="1" t="s">
        <v>30758</v>
      </c>
      <c r="AO8791" s="1" t="s">
        <v>70</v>
      </c>
      <c r="AR8791" s="1">
        <v>48000000</v>
      </c>
      <c r="AT8791" s="1" t="s">
        <v>22053</v>
      </c>
      <c r="AU8791" s="1" t="s">
        <v>6530</v>
      </c>
      <c r="AV8791" s="1" t="s">
        <v>421</v>
      </c>
    </row>
    <row r="8792" spans="1:48" ht="13">
      <c r="A8792" t="s">
        <v>30759</v>
      </c>
      <c r="B8792" s="8">
        <v>45927.407811527781</v>
      </c>
      <c r="C8792" s="1" t="s">
        <v>877</v>
      </c>
      <c r="D8792" s="1" t="s">
        <v>61</v>
      </c>
      <c r="E8792" s="1" t="s">
        <v>30760</v>
      </c>
      <c r="F8792" s="16" t="s">
        <v>41507</v>
      </c>
      <c r="I8792" s="1" t="s">
        <v>75</v>
      </c>
      <c r="J8792" s="1" t="s">
        <v>2</v>
      </c>
      <c r="M8792" s="1" t="s">
        <v>28740</v>
      </c>
      <c r="N8792" s="1" t="s">
        <v>152</v>
      </c>
      <c r="AB8792" s="1" t="s">
        <v>122</v>
      </c>
      <c r="AC8792" s="1">
        <v>36</v>
      </c>
      <c r="AD8792" s="1">
        <v>3</v>
      </c>
      <c r="AE8792" s="1">
        <v>2</v>
      </c>
      <c r="AF8792" s="1">
        <v>1670</v>
      </c>
      <c r="AG8792" s="1" t="s">
        <v>107</v>
      </c>
      <c r="AH8792" s="1" t="s">
        <v>29732</v>
      </c>
      <c r="AI8792" s="1" t="s">
        <v>8190</v>
      </c>
      <c r="AO8792" s="1" t="s">
        <v>70</v>
      </c>
      <c r="AR8792" s="1">
        <v>169000000</v>
      </c>
      <c r="AT8792" s="1" t="s">
        <v>30761</v>
      </c>
      <c r="AU8792" s="1" t="s">
        <v>6564</v>
      </c>
      <c r="AV8792" s="1" t="s">
        <v>421</v>
      </c>
    </row>
    <row r="8793" spans="1:48" ht="13">
      <c r="A8793" t="s">
        <v>30762</v>
      </c>
      <c r="B8793" s="8">
        <v>45927.412307754625</v>
      </c>
      <c r="C8793" s="1" t="s">
        <v>877</v>
      </c>
      <c r="D8793" s="1" t="s">
        <v>204</v>
      </c>
      <c r="E8793" s="1" t="s">
        <v>30763</v>
      </c>
      <c r="F8793" s="16" t="s">
        <v>41508</v>
      </c>
      <c r="I8793" s="1" t="s">
        <v>75</v>
      </c>
      <c r="J8793" s="1" t="s">
        <v>1</v>
      </c>
      <c r="M8793" s="1" t="s">
        <v>30764</v>
      </c>
      <c r="N8793" s="1" t="s">
        <v>615</v>
      </c>
      <c r="X8793" s="1">
        <v>16.5</v>
      </c>
      <c r="AO8793" s="1" t="s">
        <v>70</v>
      </c>
      <c r="AP8793" s="1">
        <v>13500000</v>
      </c>
      <c r="AT8793" s="1" t="s">
        <v>22053</v>
      </c>
      <c r="AV8793" s="1" t="s">
        <v>421</v>
      </c>
    </row>
    <row r="8794" spans="1:48" ht="13">
      <c r="A8794" t="s">
        <v>30765</v>
      </c>
      <c r="B8794" s="8">
        <v>45927.419302986113</v>
      </c>
      <c r="C8794" s="1" t="s">
        <v>877</v>
      </c>
      <c r="D8794" s="1" t="s">
        <v>204</v>
      </c>
      <c r="E8794" s="1" t="s">
        <v>30766</v>
      </c>
      <c r="F8794" s="16" t="s">
        <v>41509</v>
      </c>
      <c r="G8794" s="11" t="s">
        <v>30767</v>
      </c>
      <c r="I8794" s="1" t="s">
        <v>75</v>
      </c>
      <c r="J8794" s="1" t="s">
        <v>2</v>
      </c>
      <c r="M8794" s="1" t="s">
        <v>8070</v>
      </c>
      <c r="N8794" s="1" t="s">
        <v>615</v>
      </c>
      <c r="AB8794" s="1" t="s">
        <v>122</v>
      </c>
      <c r="AC8794" s="1">
        <v>3</v>
      </c>
      <c r="AD8794" s="1">
        <v>3</v>
      </c>
      <c r="AE8794" s="1">
        <v>3</v>
      </c>
      <c r="AF8794" s="1">
        <v>1650</v>
      </c>
      <c r="AG8794" s="1" t="s">
        <v>107</v>
      </c>
      <c r="AH8794" s="1" t="s">
        <v>201</v>
      </c>
      <c r="AI8794" s="1" t="s">
        <v>676</v>
      </c>
      <c r="AO8794" s="1" t="s">
        <v>70</v>
      </c>
      <c r="AR8794" s="1">
        <v>65000000</v>
      </c>
      <c r="AU8794" s="1" t="s">
        <v>6530</v>
      </c>
      <c r="AV8794" s="1" t="s">
        <v>137</v>
      </c>
    </row>
    <row r="8795" spans="1:48" ht="13">
      <c r="A8795" t="s">
        <v>30768</v>
      </c>
      <c r="B8795" s="8">
        <v>45927.433474791666</v>
      </c>
      <c r="C8795" s="1" t="s">
        <v>877</v>
      </c>
      <c r="D8795" s="1" t="s">
        <v>61</v>
      </c>
      <c r="E8795" s="1" t="s">
        <v>30769</v>
      </c>
      <c r="F8795" s="16" t="s">
        <v>41510</v>
      </c>
      <c r="I8795" s="1" t="s">
        <v>75</v>
      </c>
      <c r="J8795" s="1" t="s">
        <v>2</v>
      </c>
      <c r="M8795" s="1" t="s">
        <v>30770</v>
      </c>
      <c r="N8795" s="1" t="s">
        <v>615</v>
      </c>
      <c r="AB8795" s="1" t="s">
        <v>122</v>
      </c>
      <c r="AC8795" s="1">
        <v>6</v>
      </c>
      <c r="AD8795" s="1">
        <v>3</v>
      </c>
      <c r="AE8795" s="1">
        <v>2</v>
      </c>
      <c r="AF8795" s="1">
        <v>1100</v>
      </c>
      <c r="AG8795" s="1" t="s">
        <v>107</v>
      </c>
      <c r="AH8795" s="1" t="s">
        <v>30771</v>
      </c>
      <c r="AO8795" s="1" t="s">
        <v>70</v>
      </c>
      <c r="AR8795" s="1">
        <v>42000000</v>
      </c>
      <c r="AT8795" s="1" t="s">
        <v>30772</v>
      </c>
      <c r="AU8795" s="1" t="s">
        <v>6530</v>
      </c>
      <c r="AV8795" s="1" t="s">
        <v>421</v>
      </c>
    </row>
    <row r="8796" spans="1:48" ht="13">
      <c r="A8796" t="s">
        <v>30773</v>
      </c>
      <c r="B8796" s="8">
        <v>45927.525258194444</v>
      </c>
      <c r="C8796" s="1" t="s">
        <v>877</v>
      </c>
      <c r="D8796" s="1" t="s">
        <v>204</v>
      </c>
      <c r="E8796" s="1" t="s">
        <v>30774</v>
      </c>
      <c r="F8796" s="16" t="s">
        <v>41511</v>
      </c>
      <c r="I8796" s="1" t="s">
        <v>75</v>
      </c>
      <c r="J8796" s="1" t="s">
        <v>2</v>
      </c>
      <c r="M8796" s="1" t="s">
        <v>30775</v>
      </c>
      <c r="N8796" s="1" t="s">
        <v>389</v>
      </c>
      <c r="AB8796" s="1" t="s">
        <v>122</v>
      </c>
      <c r="AD8796" s="1">
        <v>3</v>
      </c>
      <c r="AE8796" s="1">
        <v>2</v>
      </c>
      <c r="AF8796" s="1">
        <v>1035</v>
      </c>
      <c r="AG8796" s="1" t="s">
        <v>107</v>
      </c>
      <c r="AI8796" s="1" t="s">
        <v>175</v>
      </c>
      <c r="AO8796" s="1" t="s">
        <v>70</v>
      </c>
      <c r="AR8796" s="1">
        <v>58000000</v>
      </c>
      <c r="AU8796" s="1" t="s">
        <v>6559</v>
      </c>
      <c r="AV8796" s="1" t="s">
        <v>421</v>
      </c>
    </row>
    <row r="8797" spans="1:48" ht="13">
      <c r="A8797" t="s">
        <v>30776</v>
      </c>
      <c r="B8797" s="8">
        <v>45927.533806886575</v>
      </c>
      <c r="C8797" s="1" t="s">
        <v>877</v>
      </c>
      <c r="D8797" s="1" t="s">
        <v>61</v>
      </c>
      <c r="E8797" s="1" t="s">
        <v>30777</v>
      </c>
      <c r="F8797" s="16" t="s">
        <v>41512</v>
      </c>
      <c r="I8797" s="1" t="s">
        <v>75</v>
      </c>
      <c r="J8797" s="1" t="s">
        <v>2</v>
      </c>
      <c r="M8797" s="1" t="s">
        <v>10478</v>
      </c>
      <c r="N8797" s="1" t="s">
        <v>152</v>
      </c>
      <c r="AB8797" s="1" t="s">
        <v>122</v>
      </c>
      <c r="AC8797" s="1">
        <v>11</v>
      </c>
      <c r="AD8797" s="1">
        <v>3</v>
      </c>
      <c r="AE8797" s="1">
        <v>2</v>
      </c>
      <c r="AF8797" s="1">
        <v>1750</v>
      </c>
      <c r="AG8797" s="1" t="s">
        <v>107</v>
      </c>
      <c r="AI8797" s="1" t="s">
        <v>123</v>
      </c>
      <c r="AO8797" s="1" t="s">
        <v>70</v>
      </c>
      <c r="AR8797" s="1">
        <v>115000000</v>
      </c>
      <c r="AU8797" s="1" t="s">
        <v>6564</v>
      </c>
      <c r="AV8797" s="1" t="s">
        <v>421</v>
      </c>
    </row>
    <row r="8798" spans="1:48" ht="13">
      <c r="A8798" t="s">
        <v>30778</v>
      </c>
      <c r="B8798" s="8">
        <v>45927.674610428236</v>
      </c>
      <c r="C8798" s="1" t="s">
        <v>803</v>
      </c>
      <c r="D8798" s="1" t="s">
        <v>61</v>
      </c>
      <c r="E8798" s="1" t="s">
        <v>30779</v>
      </c>
      <c r="F8798" s="16" t="s">
        <v>41513</v>
      </c>
      <c r="I8798" s="1" t="s">
        <v>75</v>
      </c>
      <c r="J8798" s="1" t="s">
        <v>352</v>
      </c>
      <c r="K8798" s="1" t="s">
        <v>4295</v>
      </c>
      <c r="M8798" s="1" t="s">
        <v>30780</v>
      </c>
      <c r="N8798" s="1" t="s">
        <v>112</v>
      </c>
      <c r="AK8798" s="1" t="s">
        <v>30781</v>
      </c>
      <c r="AL8798" s="1">
        <v>13.78</v>
      </c>
      <c r="AM8798" s="1">
        <v>7000</v>
      </c>
      <c r="AN8798" s="1" t="s">
        <v>30782</v>
      </c>
      <c r="AO8798" s="1" t="s">
        <v>70</v>
      </c>
      <c r="AP8798" s="1">
        <v>25000000</v>
      </c>
      <c r="AR8798" s="1">
        <v>344500000</v>
      </c>
      <c r="AV8798" s="1" t="s">
        <v>421</v>
      </c>
    </row>
    <row r="8799" spans="1:48" ht="13">
      <c r="A8799" t="s">
        <v>30783</v>
      </c>
      <c r="B8799" s="8">
        <v>45927.685702442133</v>
      </c>
      <c r="C8799" s="1" t="s">
        <v>803</v>
      </c>
      <c r="D8799" s="1" t="s">
        <v>204</v>
      </c>
      <c r="E8799" s="1" t="s">
        <v>30784</v>
      </c>
      <c r="F8799" s="16" t="s">
        <v>41514</v>
      </c>
      <c r="I8799" s="1" t="s">
        <v>75</v>
      </c>
      <c r="J8799" s="1" t="s">
        <v>2</v>
      </c>
      <c r="K8799" s="1" t="s">
        <v>64</v>
      </c>
      <c r="M8799" s="1" t="s">
        <v>30785</v>
      </c>
      <c r="N8799" s="1" t="s">
        <v>152</v>
      </c>
      <c r="AB8799" s="1" t="s">
        <v>200</v>
      </c>
      <c r="AC8799" s="1">
        <v>17</v>
      </c>
      <c r="AD8799" s="1">
        <v>2</v>
      </c>
      <c r="AE8799" s="1">
        <v>2</v>
      </c>
      <c r="AF8799" s="1">
        <v>1200</v>
      </c>
      <c r="AG8799" s="1" t="s">
        <v>107</v>
      </c>
      <c r="AH8799" s="1" t="s">
        <v>30268</v>
      </c>
      <c r="AI8799" s="1" t="s">
        <v>144</v>
      </c>
      <c r="AJ8799" s="1" t="s">
        <v>30786</v>
      </c>
      <c r="AO8799" s="1" t="s">
        <v>70</v>
      </c>
      <c r="AR8799" s="1">
        <v>80000000</v>
      </c>
      <c r="AU8799" s="1" t="s">
        <v>6530</v>
      </c>
      <c r="AV8799" s="1" t="s">
        <v>421</v>
      </c>
    </row>
    <row r="8800" spans="1:48" ht="13">
      <c r="A8800" t="s">
        <v>30787</v>
      </c>
      <c r="B8800" s="8">
        <v>45927.704521226857</v>
      </c>
      <c r="C8800" s="1" t="s">
        <v>803</v>
      </c>
      <c r="D8800" s="1" t="s">
        <v>61</v>
      </c>
      <c r="E8800" s="1" t="s">
        <v>30788</v>
      </c>
      <c r="F8800" s="16" t="s">
        <v>41515</v>
      </c>
      <c r="I8800" s="1" t="s">
        <v>241</v>
      </c>
      <c r="J8800" s="1" t="s">
        <v>2</v>
      </c>
      <c r="K8800" s="1" t="s">
        <v>64</v>
      </c>
      <c r="M8800" s="1" t="s">
        <v>105</v>
      </c>
      <c r="N8800" s="1" t="s">
        <v>96</v>
      </c>
      <c r="AB8800" s="1" t="s">
        <v>121</v>
      </c>
      <c r="AC8800" s="1">
        <v>38</v>
      </c>
      <c r="AD8800" s="1">
        <v>2</v>
      </c>
      <c r="AE8800" s="1">
        <v>2</v>
      </c>
      <c r="AF8800" s="1">
        <v>774</v>
      </c>
      <c r="AG8800" s="1" t="s">
        <v>107</v>
      </c>
      <c r="AH8800" s="1" t="s">
        <v>3961</v>
      </c>
      <c r="AI8800" s="1" t="s">
        <v>144</v>
      </c>
      <c r="AJ8800" s="1" t="s">
        <v>30789</v>
      </c>
      <c r="AO8800" s="1" t="s">
        <v>70</v>
      </c>
      <c r="AR8800" s="1">
        <v>400000</v>
      </c>
      <c r="AU8800" s="1" t="s">
        <v>6564</v>
      </c>
      <c r="AV8800" s="1" t="s">
        <v>411</v>
      </c>
    </row>
    <row r="8801" spans="1:48" ht="13">
      <c r="A8801" t="s">
        <v>30790</v>
      </c>
      <c r="B8801" s="8">
        <v>45927.718546759264</v>
      </c>
      <c r="C8801" s="1" t="s">
        <v>803</v>
      </c>
      <c r="D8801" s="1" t="s">
        <v>61</v>
      </c>
      <c r="E8801" s="1" t="s">
        <v>30791</v>
      </c>
      <c r="F8801" s="16" t="s">
        <v>41516</v>
      </c>
      <c r="I8801" s="1" t="s">
        <v>75</v>
      </c>
      <c r="J8801" s="1" t="s">
        <v>2</v>
      </c>
      <c r="K8801" s="1" t="s">
        <v>64</v>
      </c>
      <c r="M8801" s="1" t="s">
        <v>30792</v>
      </c>
      <c r="N8801" s="1" t="s">
        <v>364</v>
      </c>
      <c r="AB8801" s="1" t="s">
        <v>121</v>
      </c>
      <c r="AC8801" s="1">
        <v>2</v>
      </c>
      <c r="AD8801" s="1">
        <v>3</v>
      </c>
      <c r="AE8801" s="1">
        <v>2</v>
      </c>
      <c r="AF8801" s="1">
        <v>1535</v>
      </c>
      <c r="AG8801" s="1" t="s">
        <v>107</v>
      </c>
      <c r="AI8801" s="1" t="s">
        <v>144</v>
      </c>
      <c r="AJ8801" s="1" t="s">
        <v>30793</v>
      </c>
      <c r="AO8801" s="1" t="s">
        <v>70</v>
      </c>
      <c r="AR8801" s="1">
        <v>48000000</v>
      </c>
      <c r="AU8801" s="1" t="s">
        <v>6530</v>
      </c>
      <c r="AV8801" s="1" t="s">
        <v>421</v>
      </c>
    </row>
    <row r="8802" spans="1:48" ht="13">
      <c r="A8802" t="s">
        <v>30794</v>
      </c>
      <c r="B8802" s="8">
        <v>45928.428916423611</v>
      </c>
      <c r="C8802" s="1" t="s">
        <v>11244</v>
      </c>
      <c r="D8802" s="1" t="s">
        <v>61</v>
      </c>
      <c r="E8802" s="1" t="s">
        <v>26855</v>
      </c>
      <c r="F8802" s="16" t="s">
        <v>41517</v>
      </c>
      <c r="I8802" s="1" t="s">
        <v>241</v>
      </c>
      <c r="J8802" s="1" t="s">
        <v>2</v>
      </c>
      <c r="M8802" s="1" t="s">
        <v>30795</v>
      </c>
      <c r="N8802" s="1" t="s">
        <v>77</v>
      </c>
      <c r="AB8802" s="1" t="s">
        <v>122</v>
      </c>
      <c r="AC8802" s="1">
        <v>2</v>
      </c>
      <c r="AD8802" s="1">
        <v>3</v>
      </c>
      <c r="AE8802" s="1">
        <v>2</v>
      </c>
      <c r="AF8802" s="1">
        <v>2000</v>
      </c>
      <c r="AG8802" s="1" t="s">
        <v>98</v>
      </c>
      <c r="AI8802" s="1" t="s">
        <v>100</v>
      </c>
      <c r="AO8802" s="1" t="s">
        <v>70</v>
      </c>
      <c r="AR8802" s="1">
        <v>200000</v>
      </c>
      <c r="AU8802" s="1" t="s">
        <v>6530</v>
      </c>
      <c r="AV8802" s="1" t="s">
        <v>421</v>
      </c>
    </row>
    <row r="8803" spans="1:48" ht="13">
      <c r="A8803" t="s">
        <v>30796</v>
      </c>
      <c r="B8803" s="8">
        <v>45928.432747708328</v>
      </c>
      <c r="C8803" s="1" t="s">
        <v>11244</v>
      </c>
      <c r="D8803" s="1" t="s">
        <v>61</v>
      </c>
      <c r="E8803" s="1" t="s">
        <v>30797</v>
      </c>
      <c r="F8803" s="16" t="s">
        <v>41518</v>
      </c>
      <c r="I8803" s="1" t="s">
        <v>75</v>
      </c>
      <c r="J8803" s="1" t="s">
        <v>2</v>
      </c>
      <c r="M8803" s="1" t="s">
        <v>18591</v>
      </c>
      <c r="N8803" s="1" t="s">
        <v>29215</v>
      </c>
      <c r="AB8803" s="1" t="s">
        <v>122</v>
      </c>
      <c r="AD8803" s="1">
        <v>2</v>
      </c>
      <c r="AE8803" s="1">
        <v>2</v>
      </c>
      <c r="AF8803" s="1">
        <v>1100</v>
      </c>
      <c r="AG8803" s="1" t="s">
        <v>107</v>
      </c>
      <c r="AI8803" s="1" t="s">
        <v>180</v>
      </c>
      <c r="AO8803" s="1" t="s">
        <v>70</v>
      </c>
      <c r="AR8803" s="1">
        <v>55000000</v>
      </c>
      <c r="AU8803" s="1" t="s">
        <v>6564</v>
      </c>
      <c r="AV8803" s="1" t="s">
        <v>421</v>
      </c>
    </row>
    <row r="8804" spans="1:48" ht="13">
      <c r="A8804" t="s">
        <v>30798</v>
      </c>
      <c r="B8804" s="8">
        <v>45928.437576157405</v>
      </c>
      <c r="C8804" s="1" t="s">
        <v>11244</v>
      </c>
      <c r="D8804" s="1" t="s">
        <v>204</v>
      </c>
      <c r="E8804" s="1" t="s">
        <v>9328</v>
      </c>
      <c r="F8804" s="16" t="s">
        <v>41519</v>
      </c>
      <c r="I8804" s="1" t="s">
        <v>75</v>
      </c>
      <c r="J8804" s="1" t="s">
        <v>1</v>
      </c>
      <c r="M8804" s="1" t="s">
        <v>30799</v>
      </c>
      <c r="N8804" s="1" t="s">
        <v>214</v>
      </c>
      <c r="X8804" s="1">
        <v>23</v>
      </c>
      <c r="AA8804" s="1" t="s">
        <v>30800</v>
      </c>
      <c r="AO8804" s="1" t="s">
        <v>70</v>
      </c>
      <c r="AP8804" s="1">
        <v>6500000</v>
      </c>
      <c r="AT8804" s="1" t="s">
        <v>22053</v>
      </c>
      <c r="AV8804" s="1" t="s">
        <v>421</v>
      </c>
    </row>
    <row r="8805" spans="1:48" ht="13">
      <c r="A8805" t="s">
        <v>30801</v>
      </c>
      <c r="B8805" s="8">
        <v>45928.442381875</v>
      </c>
      <c r="C8805" s="1" t="s">
        <v>11244</v>
      </c>
      <c r="D8805" s="1" t="s">
        <v>204</v>
      </c>
      <c r="E8805" s="1" t="s">
        <v>3764</v>
      </c>
      <c r="F8805" s="16" t="s">
        <v>41520</v>
      </c>
      <c r="I8805" s="1" t="s">
        <v>75</v>
      </c>
      <c r="J8805" s="1" t="s">
        <v>1</v>
      </c>
      <c r="M8805" s="1" t="s">
        <v>30802</v>
      </c>
      <c r="N8805" s="1" t="s">
        <v>214</v>
      </c>
      <c r="X8805" s="1">
        <v>17</v>
      </c>
      <c r="AA8805" s="1" t="s">
        <v>30803</v>
      </c>
      <c r="AO8805" s="1" t="s">
        <v>70</v>
      </c>
      <c r="AP8805" s="1">
        <v>5000000</v>
      </c>
      <c r="AT8805" s="1" t="s">
        <v>22053</v>
      </c>
      <c r="AV8805" s="1" t="s">
        <v>421</v>
      </c>
    </row>
    <row r="8806" spans="1:48" ht="13">
      <c r="A8806" t="s">
        <v>30804</v>
      </c>
      <c r="B8806" s="8">
        <v>45928.448433668978</v>
      </c>
      <c r="C8806" s="1" t="s">
        <v>11244</v>
      </c>
      <c r="D8806" s="1" t="s">
        <v>61</v>
      </c>
      <c r="E8806" s="1" t="s">
        <v>30805</v>
      </c>
      <c r="F8806" s="16" t="s">
        <v>41521</v>
      </c>
      <c r="I8806" s="1" t="s">
        <v>75</v>
      </c>
      <c r="J8806" s="1" t="s">
        <v>1</v>
      </c>
      <c r="M8806" s="1" t="s">
        <v>30806</v>
      </c>
      <c r="N8806" s="1" t="s">
        <v>77</v>
      </c>
      <c r="X8806" s="1">
        <v>6.07</v>
      </c>
      <c r="AA8806" s="1" t="s">
        <v>30807</v>
      </c>
      <c r="AO8806" s="1" t="s">
        <v>70</v>
      </c>
      <c r="AP8806" s="1">
        <v>7000000</v>
      </c>
      <c r="AT8806" s="1" t="s">
        <v>22053</v>
      </c>
      <c r="AV8806" s="1" t="s">
        <v>421</v>
      </c>
    </row>
    <row r="8807" spans="1:48" ht="13">
      <c r="A8807" t="s">
        <v>30808</v>
      </c>
      <c r="B8807" s="8">
        <v>45929.379016493054</v>
      </c>
      <c r="C8807" s="1" t="s">
        <v>11244</v>
      </c>
      <c r="D8807" s="1" t="s">
        <v>61</v>
      </c>
      <c r="E8807" s="1" t="s">
        <v>27736</v>
      </c>
      <c r="F8807" s="16" t="s">
        <v>41522</v>
      </c>
      <c r="I8807" s="1" t="s">
        <v>75</v>
      </c>
      <c r="J8807" s="1" t="s">
        <v>2</v>
      </c>
      <c r="M8807" s="1" t="s">
        <v>30809</v>
      </c>
      <c r="N8807" s="1" t="s">
        <v>615</v>
      </c>
      <c r="AB8807" s="1" t="s">
        <v>122</v>
      </c>
      <c r="AD8807" s="1">
        <v>3</v>
      </c>
      <c r="AE8807" s="1">
        <v>2</v>
      </c>
      <c r="AF8807" s="1">
        <v>1250</v>
      </c>
      <c r="AG8807" s="1" t="s">
        <v>107</v>
      </c>
      <c r="AI8807" s="1" t="s">
        <v>617</v>
      </c>
      <c r="AO8807" s="1" t="s">
        <v>70</v>
      </c>
      <c r="AR8807" s="1">
        <v>37000000</v>
      </c>
      <c r="AU8807" s="1" t="s">
        <v>6530</v>
      </c>
      <c r="AV8807" s="1" t="s">
        <v>137</v>
      </c>
    </row>
    <row r="8808" spans="1:48" ht="13">
      <c r="A8808" t="s">
        <v>30810</v>
      </c>
      <c r="B8808" s="8">
        <v>45929.38494822917</v>
      </c>
      <c r="C8808" s="1" t="s">
        <v>877</v>
      </c>
      <c r="D8808" s="1" t="s">
        <v>204</v>
      </c>
      <c r="E8808" s="1" t="s">
        <v>25631</v>
      </c>
      <c r="F8808" s="16" t="s">
        <v>41523</v>
      </c>
      <c r="I8808" s="1" t="s">
        <v>241</v>
      </c>
      <c r="J8808" s="1" t="s">
        <v>352</v>
      </c>
      <c r="M8808" s="1" t="s">
        <v>30811</v>
      </c>
      <c r="N8808" s="1" t="s">
        <v>142</v>
      </c>
      <c r="AL8808" s="1">
        <v>11</v>
      </c>
      <c r="AM8808" s="1">
        <v>5000</v>
      </c>
      <c r="AN8808" s="1" t="s">
        <v>30812</v>
      </c>
      <c r="AO8808" s="1" t="s">
        <v>70</v>
      </c>
      <c r="AR8808" s="1">
        <v>1400000</v>
      </c>
      <c r="AV8808" s="1" t="s">
        <v>421</v>
      </c>
    </row>
    <row r="8809" spans="1:48" ht="13">
      <c r="A8809" t="s">
        <v>30813</v>
      </c>
      <c r="B8809" s="8">
        <v>45929.389064363422</v>
      </c>
      <c r="C8809" s="1" t="s">
        <v>877</v>
      </c>
      <c r="D8809" s="1" t="s">
        <v>204</v>
      </c>
      <c r="E8809" s="1" t="s">
        <v>25631</v>
      </c>
      <c r="F8809" s="16" t="s">
        <v>41524</v>
      </c>
      <c r="I8809" s="1" t="s">
        <v>75</v>
      </c>
      <c r="J8809" s="1" t="s">
        <v>2</v>
      </c>
      <c r="M8809" s="1" t="s">
        <v>28740</v>
      </c>
      <c r="N8809" s="1" t="s">
        <v>152</v>
      </c>
      <c r="AB8809" s="1" t="s">
        <v>122</v>
      </c>
      <c r="AC8809" s="1">
        <v>45</v>
      </c>
      <c r="AD8809" s="1">
        <v>3</v>
      </c>
      <c r="AE8809" s="1">
        <v>2</v>
      </c>
      <c r="AF8809" s="1">
        <v>1650</v>
      </c>
      <c r="AG8809" s="1" t="s">
        <v>107</v>
      </c>
      <c r="AI8809" s="1" t="s">
        <v>123</v>
      </c>
      <c r="AO8809" s="1" t="s">
        <v>70</v>
      </c>
      <c r="AR8809" s="1">
        <v>150000000</v>
      </c>
      <c r="AU8809" s="1" t="s">
        <v>6530</v>
      </c>
      <c r="AV8809" s="1" t="s">
        <v>421</v>
      </c>
    </row>
    <row r="8810" spans="1:48" ht="13">
      <c r="A8810" t="s">
        <v>30814</v>
      </c>
      <c r="B8810" s="8">
        <v>45929.395351631945</v>
      </c>
      <c r="C8810" s="1" t="s">
        <v>877</v>
      </c>
      <c r="D8810" s="1" t="s">
        <v>204</v>
      </c>
      <c r="E8810" s="1" t="s">
        <v>25631</v>
      </c>
      <c r="F8810" s="16" t="s">
        <v>41525</v>
      </c>
      <c r="I8810" s="1" t="s">
        <v>75</v>
      </c>
      <c r="J8810" s="1" t="s">
        <v>2</v>
      </c>
      <c r="M8810" s="1" t="s">
        <v>28740</v>
      </c>
      <c r="N8810" s="1" t="s">
        <v>152</v>
      </c>
      <c r="AB8810" s="1" t="s">
        <v>122</v>
      </c>
      <c r="AC8810" s="1">
        <v>38</v>
      </c>
      <c r="AD8810" s="1">
        <v>3</v>
      </c>
      <c r="AE8810" s="1">
        <v>3</v>
      </c>
      <c r="AF8810" s="1">
        <v>2150</v>
      </c>
      <c r="AG8810" s="1" t="s">
        <v>107</v>
      </c>
      <c r="AI8810" s="1" t="s">
        <v>123</v>
      </c>
      <c r="AO8810" s="1" t="s">
        <v>70</v>
      </c>
      <c r="AR8810" s="1">
        <v>205000000</v>
      </c>
      <c r="AU8810" s="1" t="s">
        <v>6530</v>
      </c>
      <c r="AV8810" s="1" t="s">
        <v>421</v>
      </c>
    </row>
    <row r="8811" spans="1:48" ht="13">
      <c r="A8811" t="s">
        <v>30815</v>
      </c>
      <c r="B8811" s="8">
        <v>45929.396671331022</v>
      </c>
      <c r="C8811" s="1" t="s">
        <v>11244</v>
      </c>
      <c r="D8811" s="1" t="s">
        <v>61</v>
      </c>
      <c r="E8811" s="1" t="s">
        <v>25074</v>
      </c>
      <c r="F8811" s="16" t="s">
        <v>41526</v>
      </c>
      <c r="I8811" s="1" t="s">
        <v>75</v>
      </c>
      <c r="J8811" s="1" t="s">
        <v>2</v>
      </c>
      <c r="M8811" s="1" t="s">
        <v>30816</v>
      </c>
      <c r="N8811" s="1" t="s">
        <v>289</v>
      </c>
      <c r="AB8811" s="1" t="s">
        <v>122</v>
      </c>
      <c r="AC8811" s="1">
        <v>6</v>
      </c>
      <c r="AD8811" s="1">
        <v>3</v>
      </c>
      <c r="AE8811" s="1">
        <v>2</v>
      </c>
      <c r="AF8811" s="1">
        <v>1145</v>
      </c>
      <c r="AG8811" s="1" t="s">
        <v>107</v>
      </c>
      <c r="AI8811" s="1" t="s">
        <v>180</v>
      </c>
      <c r="AO8811" s="1" t="s">
        <v>70</v>
      </c>
      <c r="AR8811" s="1">
        <v>40000000</v>
      </c>
      <c r="AU8811" s="1" t="s">
        <v>6564</v>
      </c>
      <c r="AV8811" s="1" t="s">
        <v>421</v>
      </c>
    </row>
    <row r="8812" spans="1:48" ht="13">
      <c r="A8812" t="s">
        <v>30817</v>
      </c>
      <c r="B8812" s="8">
        <v>45929.401201307875</v>
      </c>
      <c r="C8812" s="1" t="s">
        <v>11244</v>
      </c>
      <c r="D8812" s="1" t="s">
        <v>204</v>
      </c>
      <c r="E8812" s="1" t="s">
        <v>30818</v>
      </c>
      <c r="F8812" s="16" t="s">
        <v>41527</v>
      </c>
      <c r="I8812" s="1" t="s">
        <v>75</v>
      </c>
      <c r="J8812" s="1" t="s">
        <v>1</v>
      </c>
      <c r="M8812" s="1" t="s">
        <v>30819</v>
      </c>
      <c r="N8812" s="1" t="s">
        <v>24174</v>
      </c>
      <c r="X8812" s="1">
        <v>95</v>
      </c>
      <c r="AA8812" s="1" t="s">
        <v>30820</v>
      </c>
      <c r="AO8812" s="1" t="s">
        <v>70</v>
      </c>
      <c r="AP8812" s="1">
        <v>15850000</v>
      </c>
      <c r="AT8812" s="1" t="s">
        <v>22053</v>
      </c>
      <c r="AV8812" s="1" t="s">
        <v>421</v>
      </c>
    </row>
    <row r="8813" spans="1:48" ht="13">
      <c r="A8813" t="s">
        <v>30821</v>
      </c>
      <c r="B8813" s="8">
        <v>45929.402337789354</v>
      </c>
      <c r="C8813" s="1" t="s">
        <v>877</v>
      </c>
      <c r="D8813" s="1" t="s">
        <v>204</v>
      </c>
      <c r="E8813" s="1" t="s">
        <v>25631</v>
      </c>
      <c r="F8813" s="16" t="s">
        <v>41528</v>
      </c>
      <c r="I8813" s="1" t="s">
        <v>241</v>
      </c>
      <c r="J8813" s="1" t="s">
        <v>2</v>
      </c>
      <c r="M8813" s="1" t="s">
        <v>28740</v>
      </c>
      <c r="N8813" s="1" t="s">
        <v>152</v>
      </c>
      <c r="AB8813" s="1" t="s">
        <v>122</v>
      </c>
      <c r="AC8813" s="1">
        <v>55</v>
      </c>
      <c r="AD8813" s="1">
        <v>2</v>
      </c>
      <c r="AE8813" s="1">
        <v>2</v>
      </c>
      <c r="AF8813" s="1">
        <v>1428</v>
      </c>
      <c r="AG8813" s="1" t="s">
        <v>107</v>
      </c>
      <c r="AH8813" s="1" t="s">
        <v>1964</v>
      </c>
      <c r="AI8813" s="1" t="s">
        <v>123</v>
      </c>
      <c r="AJ8813" s="1" t="s">
        <v>26375</v>
      </c>
      <c r="AO8813" s="1" t="s">
        <v>70</v>
      </c>
      <c r="AR8813" s="1">
        <v>400000</v>
      </c>
      <c r="AU8813" s="1" t="s">
        <v>6530</v>
      </c>
      <c r="AV8813" s="1" t="s">
        <v>421</v>
      </c>
    </row>
    <row r="8814" spans="1:48" ht="13">
      <c r="A8814" t="s">
        <v>30822</v>
      </c>
      <c r="B8814" s="8">
        <v>45929.409760497685</v>
      </c>
      <c r="C8814" s="1" t="s">
        <v>11244</v>
      </c>
      <c r="D8814" s="1" t="s">
        <v>61</v>
      </c>
      <c r="E8814" s="1" t="s">
        <v>30823</v>
      </c>
      <c r="F8814" s="16" t="s">
        <v>41529</v>
      </c>
      <c r="I8814" s="1" t="s">
        <v>75</v>
      </c>
      <c r="J8814" s="1" t="s">
        <v>2</v>
      </c>
      <c r="M8814" s="1" t="s">
        <v>30824</v>
      </c>
      <c r="N8814" s="1" t="s">
        <v>681</v>
      </c>
      <c r="AB8814" s="1" t="s">
        <v>122</v>
      </c>
      <c r="AC8814" s="1">
        <v>1</v>
      </c>
      <c r="AD8814" s="1">
        <v>2</v>
      </c>
      <c r="AE8814" s="1">
        <v>2</v>
      </c>
      <c r="AF8814" s="1">
        <v>792</v>
      </c>
      <c r="AG8814" s="1" t="s">
        <v>107</v>
      </c>
      <c r="AI8814" s="1" t="s">
        <v>617</v>
      </c>
      <c r="AJ8814" s="1" t="s">
        <v>30825</v>
      </c>
      <c r="AO8814" s="1" t="s">
        <v>70</v>
      </c>
      <c r="AR8814" s="1">
        <v>23000000</v>
      </c>
      <c r="AU8814" s="1" t="s">
        <v>6530</v>
      </c>
      <c r="AV8814" s="1" t="s">
        <v>421</v>
      </c>
    </row>
    <row r="8815" spans="1:48" ht="13">
      <c r="A8815" t="s">
        <v>30826</v>
      </c>
      <c r="B8815" s="8">
        <v>45929.415819467591</v>
      </c>
      <c r="C8815" s="1" t="s">
        <v>877</v>
      </c>
      <c r="D8815" s="1" t="s">
        <v>204</v>
      </c>
      <c r="E8815" s="1" t="s">
        <v>15057</v>
      </c>
      <c r="F8815" s="16" t="s">
        <v>41530</v>
      </c>
      <c r="I8815" s="1" t="s">
        <v>241</v>
      </c>
      <c r="J8815" s="1" t="s">
        <v>352</v>
      </c>
      <c r="M8815" s="1" t="s">
        <v>11088</v>
      </c>
      <c r="N8815" s="1" t="s">
        <v>77</v>
      </c>
      <c r="AM8815" s="1">
        <v>3500</v>
      </c>
      <c r="AN8815" s="1" t="s">
        <v>30827</v>
      </c>
      <c r="AO8815" s="1" t="s">
        <v>70</v>
      </c>
      <c r="AR8815" s="1">
        <v>550000</v>
      </c>
      <c r="AT8815" s="1" t="s">
        <v>30828</v>
      </c>
      <c r="AV8815" s="1" t="s">
        <v>421</v>
      </c>
    </row>
    <row r="8816" spans="1:48" ht="13">
      <c r="A8816" t="s">
        <v>30829</v>
      </c>
      <c r="B8816" s="8">
        <v>45929.593993807866</v>
      </c>
      <c r="C8816" s="1" t="s">
        <v>132</v>
      </c>
      <c r="D8816" s="1" t="s">
        <v>61</v>
      </c>
      <c r="E8816" s="1" t="s">
        <v>30830</v>
      </c>
      <c r="F8816" s="16" t="s">
        <v>41531</v>
      </c>
      <c r="I8816" s="1" t="s">
        <v>75</v>
      </c>
      <c r="J8816" s="1" t="s">
        <v>1</v>
      </c>
      <c r="M8816" s="1" t="s">
        <v>30831</v>
      </c>
      <c r="N8816" s="1" t="s">
        <v>389</v>
      </c>
      <c r="X8816" s="1">
        <v>7</v>
      </c>
      <c r="AA8816" s="1" t="s">
        <v>30832</v>
      </c>
      <c r="AO8816" s="1" t="s">
        <v>70</v>
      </c>
      <c r="AP8816" s="1">
        <v>4000000</v>
      </c>
      <c r="AV8816" s="1" t="s">
        <v>421</v>
      </c>
    </row>
    <row r="8817" spans="1:48" ht="13">
      <c r="A8817" t="s">
        <v>30833</v>
      </c>
      <c r="B8817" s="8">
        <v>45929.631383819447</v>
      </c>
      <c r="C8817" s="1" t="s">
        <v>132</v>
      </c>
      <c r="D8817" s="1" t="s">
        <v>61</v>
      </c>
      <c r="E8817" s="1" t="s">
        <v>4313</v>
      </c>
      <c r="F8817" s="16" t="s">
        <v>41532</v>
      </c>
      <c r="I8817" s="1" t="s">
        <v>75</v>
      </c>
      <c r="J8817" s="1" t="s">
        <v>1</v>
      </c>
      <c r="M8817" s="1" t="s">
        <v>27949</v>
      </c>
      <c r="N8817" s="1" t="s">
        <v>438</v>
      </c>
      <c r="X8817" s="1">
        <v>296</v>
      </c>
      <c r="AA8817" s="1" t="s">
        <v>30834</v>
      </c>
      <c r="AO8817" s="1" t="s">
        <v>70</v>
      </c>
      <c r="AQ8817" s="1">
        <v>600000</v>
      </c>
      <c r="AT8817" s="1" t="s">
        <v>30835</v>
      </c>
      <c r="AV8817" s="1" t="s">
        <v>421</v>
      </c>
    </row>
    <row r="8818" spans="1:48" ht="13">
      <c r="A8818" t="s">
        <v>30836</v>
      </c>
      <c r="B8818" s="8">
        <v>45930.445436932874</v>
      </c>
      <c r="C8818" s="1" t="s">
        <v>11244</v>
      </c>
      <c r="D8818" s="1" t="s">
        <v>204</v>
      </c>
      <c r="E8818" s="1" t="s">
        <v>23356</v>
      </c>
      <c r="F8818" s="16" t="s">
        <v>41533</v>
      </c>
      <c r="I8818" s="1" t="s">
        <v>241</v>
      </c>
      <c r="J8818" s="1" t="s">
        <v>2</v>
      </c>
      <c r="M8818" s="1" t="s">
        <v>26596</v>
      </c>
      <c r="N8818" s="1" t="s">
        <v>29215</v>
      </c>
      <c r="AB8818" s="1" t="s">
        <v>122</v>
      </c>
      <c r="AD8818" s="1">
        <v>2</v>
      </c>
      <c r="AE8818" s="1">
        <v>2</v>
      </c>
      <c r="AF8818" s="1">
        <v>1100</v>
      </c>
      <c r="AG8818" s="1" t="s">
        <v>107</v>
      </c>
      <c r="AI8818" s="1" t="s">
        <v>180</v>
      </c>
      <c r="AJ8818" s="1" t="s">
        <v>30837</v>
      </c>
      <c r="AO8818" s="1" t="s">
        <v>70</v>
      </c>
      <c r="AR8818" s="1">
        <v>200000</v>
      </c>
      <c r="AU8818" s="1" t="s">
        <v>6530</v>
      </c>
      <c r="AV8818" s="1" t="s">
        <v>421</v>
      </c>
    </row>
    <row r="8819" spans="1:48" ht="13">
      <c r="A8819" t="s">
        <v>30838</v>
      </c>
      <c r="B8819" s="8">
        <v>45930.449254467589</v>
      </c>
      <c r="C8819" s="1" t="s">
        <v>11244</v>
      </c>
      <c r="D8819" s="1" t="s">
        <v>61</v>
      </c>
      <c r="E8819" s="1" t="s">
        <v>30839</v>
      </c>
      <c r="F8819" s="16" t="s">
        <v>41534</v>
      </c>
      <c r="I8819" s="1" t="s">
        <v>75</v>
      </c>
      <c r="J8819" s="1" t="s">
        <v>0</v>
      </c>
      <c r="M8819" s="1" t="s">
        <v>30840</v>
      </c>
      <c r="N8819" s="1" t="s">
        <v>2723</v>
      </c>
      <c r="O8819" s="1">
        <v>20</v>
      </c>
      <c r="P8819" s="1">
        <v>5</v>
      </c>
      <c r="Q8819" s="1">
        <v>3</v>
      </c>
      <c r="R8819" s="1">
        <v>2800</v>
      </c>
      <c r="S8819" s="1">
        <v>2</v>
      </c>
      <c r="T8819" s="1">
        <v>5</v>
      </c>
      <c r="V8819" s="1" t="s">
        <v>274</v>
      </c>
      <c r="AO8819" s="1" t="s">
        <v>70</v>
      </c>
      <c r="AR8819" s="1">
        <v>49500000</v>
      </c>
      <c r="AT8819" s="1" t="s">
        <v>22053</v>
      </c>
      <c r="AV8819" s="1" t="s">
        <v>421</v>
      </c>
    </row>
    <row r="8820" spans="1:48" ht="13">
      <c r="A8820" t="s">
        <v>30841</v>
      </c>
      <c r="B8820" s="8">
        <v>45930.457212488429</v>
      </c>
      <c r="C8820" s="1" t="s">
        <v>11244</v>
      </c>
      <c r="D8820" s="1" t="s">
        <v>61</v>
      </c>
      <c r="E8820" s="1" t="s">
        <v>30842</v>
      </c>
      <c r="F8820" s="16" t="s">
        <v>41535</v>
      </c>
      <c r="I8820" s="1" t="s">
        <v>75</v>
      </c>
      <c r="J8820" s="1" t="s">
        <v>2</v>
      </c>
      <c r="M8820" s="1" t="s">
        <v>30843</v>
      </c>
      <c r="N8820" s="1" t="s">
        <v>615</v>
      </c>
      <c r="AB8820" s="1" t="s">
        <v>122</v>
      </c>
      <c r="AD8820" s="1">
        <v>3</v>
      </c>
      <c r="AE8820" s="1">
        <v>2</v>
      </c>
      <c r="AF8820" s="1">
        <v>1050</v>
      </c>
      <c r="AG8820" s="1" t="s">
        <v>107</v>
      </c>
      <c r="AI8820" s="1" t="s">
        <v>617</v>
      </c>
      <c r="AO8820" s="1" t="s">
        <v>70</v>
      </c>
      <c r="AR8820" s="1">
        <v>40000000</v>
      </c>
      <c r="AT8820" s="1" t="s">
        <v>22053</v>
      </c>
      <c r="AU8820" s="1" t="s">
        <v>6530</v>
      </c>
      <c r="AV8820" s="1" t="s">
        <v>421</v>
      </c>
    </row>
    <row r="8821" spans="1:48" ht="13">
      <c r="A8821" t="s">
        <v>30844</v>
      </c>
      <c r="B8821" s="8">
        <v>45930.658734444442</v>
      </c>
      <c r="C8821" s="1" t="s">
        <v>11244</v>
      </c>
      <c r="D8821" s="1" t="s">
        <v>61</v>
      </c>
      <c r="E8821" s="1" t="s">
        <v>15354</v>
      </c>
      <c r="F8821" s="16" t="s">
        <v>41536</v>
      </c>
      <c r="G8821" s="11" t="s">
        <v>30845</v>
      </c>
      <c r="I8821" s="1" t="s">
        <v>241</v>
      </c>
      <c r="J8821" s="1" t="s">
        <v>2</v>
      </c>
      <c r="M8821" s="1" t="s">
        <v>30846</v>
      </c>
      <c r="N8821" s="1" t="s">
        <v>152</v>
      </c>
      <c r="AB8821" s="1" t="s">
        <v>122</v>
      </c>
      <c r="AC8821" s="1">
        <v>8</v>
      </c>
      <c r="AD8821" s="1">
        <v>2</v>
      </c>
      <c r="AE8821" s="1">
        <v>2</v>
      </c>
      <c r="AF8821" s="1">
        <v>1000</v>
      </c>
      <c r="AG8821" s="1" t="s">
        <v>107</v>
      </c>
      <c r="AJ8821" s="1" t="s">
        <v>30847</v>
      </c>
      <c r="AO8821" s="1" t="s">
        <v>154</v>
      </c>
      <c r="AR8821" s="1">
        <v>1200</v>
      </c>
      <c r="AU8821" s="1" t="s">
        <v>6564</v>
      </c>
      <c r="AV8821" s="1" t="s">
        <v>421</v>
      </c>
    </row>
    <row r="8822" spans="1:48" ht="13">
      <c r="A8822" t="s">
        <v>30848</v>
      </c>
      <c r="B8822" s="8">
        <v>45930.660172384261</v>
      </c>
      <c r="C8822" s="1" t="s">
        <v>11244</v>
      </c>
      <c r="D8822" s="1" t="s">
        <v>61</v>
      </c>
      <c r="E8822" s="1" t="s">
        <v>15354</v>
      </c>
      <c r="F8822" s="16" t="s">
        <v>41537</v>
      </c>
      <c r="G8822" s="11" t="s">
        <v>30845</v>
      </c>
      <c r="I8822" s="1" t="s">
        <v>241</v>
      </c>
      <c r="J8822" s="1" t="s">
        <v>2</v>
      </c>
      <c r="M8822" s="1" t="s">
        <v>30849</v>
      </c>
      <c r="N8822" s="1" t="s">
        <v>1602</v>
      </c>
      <c r="AB8822" s="1" t="s">
        <v>122</v>
      </c>
      <c r="AD8822" s="1">
        <v>3</v>
      </c>
      <c r="AE8822" s="1">
        <v>2</v>
      </c>
      <c r="AF8822" s="1">
        <v>1100</v>
      </c>
      <c r="AG8822" s="1" t="s">
        <v>107</v>
      </c>
      <c r="AJ8822" s="1" t="s">
        <v>30847</v>
      </c>
      <c r="AO8822" s="1" t="s">
        <v>154</v>
      </c>
      <c r="AR8822" s="1">
        <v>1500</v>
      </c>
      <c r="AU8822" s="1" t="s">
        <v>6564</v>
      </c>
      <c r="AV8822" s="1" t="s">
        <v>421</v>
      </c>
    </row>
    <row r="8823" spans="1:48" ht="13">
      <c r="A8823" t="s">
        <v>30850</v>
      </c>
      <c r="B8823" s="8">
        <v>45930.846866886575</v>
      </c>
      <c r="C8823" s="1" t="s">
        <v>803</v>
      </c>
      <c r="D8823" s="1" t="s">
        <v>204</v>
      </c>
      <c r="E8823" s="1" t="s">
        <v>30592</v>
      </c>
      <c r="F8823" s="16" t="s">
        <v>41538</v>
      </c>
      <c r="I8823" s="1" t="s">
        <v>241</v>
      </c>
      <c r="J8823" s="1" t="s">
        <v>0</v>
      </c>
      <c r="K8823" s="1" t="s">
        <v>64</v>
      </c>
      <c r="M8823" s="1" t="s">
        <v>30851</v>
      </c>
      <c r="N8823" s="1" t="s">
        <v>142</v>
      </c>
      <c r="O8823" s="1">
        <v>20</v>
      </c>
      <c r="P8823" s="1">
        <v>4</v>
      </c>
      <c r="Q8823" s="1">
        <v>2</v>
      </c>
      <c r="R8823" s="1">
        <v>3215</v>
      </c>
      <c r="S8823" s="1">
        <v>2</v>
      </c>
      <c r="T8823" s="1">
        <v>2</v>
      </c>
      <c r="V8823" s="1" t="s">
        <v>68</v>
      </c>
      <c r="W8823" s="1" t="s">
        <v>30852</v>
      </c>
      <c r="AO8823" s="1" t="s">
        <v>154</v>
      </c>
      <c r="AR8823" s="1">
        <v>1500</v>
      </c>
      <c r="AV8823" s="1" t="s">
        <v>421</v>
      </c>
    </row>
    <row r="8824" spans="1:48" ht="13">
      <c r="A8824" t="s">
        <v>30853</v>
      </c>
      <c r="B8824" s="8">
        <v>45930.881665428242</v>
      </c>
      <c r="C8824" s="1" t="s">
        <v>803</v>
      </c>
      <c r="D8824" s="1" t="s">
        <v>204</v>
      </c>
      <c r="E8824" s="1" t="s">
        <v>30854</v>
      </c>
      <c r="F8824" s="16" t="s">
        <v>41539</v>
      </c>
      <c r="I8824" s="1" t="s">
        <v>241</v>
      </c>
      <c r="J8824" s="1" t="s">
        <v>2</v>
      </c>
      <c r="K8824" s="1" t="s">
        <v>64</v>
      </c>
      <c r="M8824" s="1" t="s">
        <v>29658</v>
      </c>
      <c r="N8824" s="1" t="s">
        <v>29215</v>
      </c>
      <c r="AB8824" s="1" t="s">
        <v>425</v>
      </c>
      <c r="AC8824" s="1">
        <v>22</v>
      </c>
      <c r="AD8824" s="1">
        <v>2</v>
      </c>
      <c r="AE8824" s="1">
        <v>3</v>
      </c>
      <c r="AF8824" s="1">
        <v>1205</v>
      </c>
      <c r="AG8824" s="1" t="s">
        <v>107</v>
      </c>
      <c r="AI8824" s="1" t="s">
        <v>175</v>
      </c>
      <c r="AJ8824" s="1" t="s">
        <v>30855</v>
      </c>
      <c r="AO8824" s="1" t="s">
        <v>70</v>
      </c>
      <c r="AR8824" s="1">
        <v>250000</v>
      </c>
      <c r="AU8824" s="1" t="s">
        <v>6530</v>
      </c>
      <c r="AV8824" s="1" t="s">
        <v>421</v>
      </c>
    </row>
    <row r="8825" spans="1:48" ht="13">
      <c r="A8825" t="s">
        <v>30856</v>
      </c>
      <c r="B8825" s="8">
        <v>45930.913046481481</v>
      </c>
      <c r="C8825" s="1" t="s">
        <v>803</v>
      </c>
      <c r="D8825" s="1" t="s">
        <v>204</v>
      </c>
      <c r="E8825" s="1" t="s">
        <v>27320</v>
      </c>
      <c r="F8825" s="16" t="s">
        <v>41540</v>
      </c>
      <c r="I8825" s="1" t="s">
        <v>75</v>
      </c>
      <c r="J8825" s="1" t="s">
        <v>2</v>
      </c>
      <c r="K8825" s="1" t="s">
        <v>64</v>
      </c>
      <c r="M8825" s="1" t="s">
        <v>105</v>
      </c>
      <c r="N8825" s="1" t="s">
        <v>96</v>
      </c>
      <c r="AB8825" s="1" t="s">
        <v>121</v>
      </c>
      <c r="AC8825" s="1">
        <v>15</v>
      </c>
      <c r="AD8825" s="1">
        <v>3</v>
      </c>
      <c r="AE8825" s="1">
        <v>3</v>
      </c>
      <c r="AF8825" s="1">
        <v>1042</v>
      </c>
      <c r="AG8825" s="1" t="s">
        <v>107</v>
      </c>
      <c r="AH8825" s="1" t="s">
        <v>30857</v>
      </c>
      <c r="AI8825" s="1" t="s">
        <v>144</v>
      </c>
      <c r="AJ8825" s="1" t="s">
        <v>30858</v>
      </c>
      <c r="AO8825" s="1" t="s">
        <v>70</v>
      </c>
      <c r="AR8825" s="1">
        <v>78000000</v>
      </c>
      <c r="AU8825" s="1" t="s">
        <v>6530</v>
      </c>
      <c r="AV8825" s="1" t="s">
        <v>421</v>
      </c>
    </row>
    <row r="8826" spans="1:48" ht="13">
      <c r="A8826" t="s">
        <v>30859</v>
      </c>
      <c r="B8826" s="8">
        <v>45931.415049293981</v>
      </c>
      <c r="C8826" s="1" t="s">
        <v>11244</v>
      </c>
      <c r="D8826" s="1" t="s">
        <v>61</v>
      </c>
      <c r="E8826" s="1" t="s">
        <v>30860</v>
      </c>
      <c r="F8826" s="16" t="s">
        <v>41541</v>
      </c>
      <c r="I8826" s="1" t="s">
        <v>241</v>
      </c>
      <c r="J8826" s="1" t="s">
        <v>2</v>
      </c>
      <c r="M8826" s="1" t="s">
        <v>30861</v>
      </c>
      <c r="N8826" s="1" t="s">
        <v>96</v>
      </c>
      <c r="AB8826" s="1" t="s">
        <v>9159</v>
      </c>
      <c r="AD8826" s="1">
        <v>2</v>
      </c>
      <c r="AE8826" s="1">
        <v>2</v>
      </c>
      <c r="AF8826" s="1">
        <v>1130</v>
      </c>
      <c r="AG8826" s="1" t="s">
        <v>107</v>
      </c>
      <c r="AI8826" s="1" t="s">
        <v>8038</v>
      </c>
      <c r="AJ8826" s="1" t="s">
        <v>30862</v>
      </c>
      <c r="AO8826" s="1" t="s">
        <v>154</v>
      </c>
      <c r="AR8826" s="1">
        <v>1750</v>
      </c>
      <c r="AU8826" s="1" t="s">
        <v>6564</v>
      </c>
      <c r="AV8826" s="1" t="s">
        <v>137</v>
      </c>
    </row>
    <row r="8827" spans="1:48" ht="13">
      <c r="A8827" t="s">
        <v>30863</v>
      </c>
      <c r="B8827" s="8">
        <v>45931.421124525463</v>
      </c>
      <c r="C8827" s="1" t="s">
        <v>11244</v>
      </c>
      <c r="D8827" s="1" t="s">
        <v>61</v>
      </c>
      <c r="E8827" s="1" t="s">
        <v>30864</v>
      </c>
      <c r="F8827" s="16" t="s">
        <v>41542</v>
      </c>
      <c r="I8827" s="1" t="s">
        <v>75</v>
      </c>
      <c r="J8827" s="1" t="s">
        <v>2</v>
      </c>
      <c r="M8827" s="1" t="s">
        <v>30865</v>
      </c>
      <c r="N8827" s="1" t="s">
        <v>112</v>
      </c>
      <c r="AB8827" s="1" t="s">
        <v>122</v>
      </c>
      <c r="AC8827" s="1">
        <v>7</v>
      </c>
      <c r="AD8827" s="1">
        <v>3</v>
      </c>
      <c r="AE8827" s="1">
        <v>2</v>
      </c>
      <c r="AF8827" s="1">
        <v>1500</v>
      </c>
      <c r="AG8827" s="1" t="s">
        <v>107</v>
      </c>
      <c r="AI8827" s="1" t="s">
        <v>180</v>
      </c>
      <c r="AO8827" s="1" t="s">
        <v>70</v>
      </c>
      <c r="AR8827" s="1">
        <v>65000000</v>
      </c>
      <c r="AU8827" s="1" t="s">
        <v>6530</v>
      </c>
      <c r="AV8827" s="1" t="s">
        <v>421</v>
      </c>
    </row>
    <row r="8828" spans="1:48" ht="13">
      <c r="A8828" t="s">
        <v>30866</v>
      </c>
      <c r="B8828" s="8">
        <v>45931.460232523154</v>
      </c>
      <c r="C8828" s="1" t="s">
        <v>11244</v>
      </c>
      <c r="D8828" s="1" t="s">
        <v>204</v>
      </c>
      <c r="E8828" s="1" t="s">
        <v>30867</v>
      </c>
      <c r="F8828" s="16" t="s">
        <v>41543</v>
      </c>
      <c r="I8828" s="1" t="s">
        <v>75</v>
      </c>
      <c r="J8828" s="1" t="s">
        <v>0</v>
      </c>
      <c r="M8828" s="1" t="s">
        <v>30868</v>
      </c>
      <c r="N8828" s="1" t="s">
        <v>681</v>
      </c>
      <c r="O8828" s="1">
        <v>20</v>
      </c>
      <c r="P8828" s="1">
        <v>4</v>
      </c>
      <c r="Q8828" s="1">
        <v>3</v>
      </c>
      <c r="R8828" s="1">
        <v>3000</v>
      </c>
      <c r="S8828" s="1">
        <v>2</v>
      </c>
      <c r="T8828" s="1">
        <v>2</v>
      </c>
      <c r="V8828" s="1" t="s">
        <v>68</v>
      </c>
      <c r="AO8828" s="1" t="s">
        <v>70</v>
      </c>
      <c r="AR8828" s="1">
        <v>119000000</v>
      </c>
      <c r="AT8828" s="1" t="s">
        <v>22053</v>
      </c>
      <c r="AV8828" s="1" t="s">
        <v>421</v>
      </c>
    </row>
    <row r="8829" spans="1:48" ht="13">
      <c r="A8829" t="s">
        <v>30869</v>
      </c>
      <c r="B8829" s="8">
        <v>45931.464659768521</v>
      </c>
      <c r="C8829" s="1" t="s">
        <v>11244</v>
      </c>
      <c r="D8829" s="1" t="s">
        <v>204</v>
      </c>
      <c r="E8829" s="1" t="s">
        <v>17594</v>
      </c>
      <c r="F8829" s="16" t="s">
        <v>41544</v>
      </c>
      <c r="I8829" s="1" t="s">
        <v>75</v>
      </c>
      <c r="J8829" s="1" t="s">
        <v>0</v>
      </c>
      <c r="M8829" s="1" t="s">
        <v>30870</v>
      </c>
      <c r="N8829" s="1" t="s">
        <v>77</v>
      </c>
      <c r="O8829" s="1">
        <v>10</v>
      </c>
      <c r="P8829" s="1">
        <v>3</v>
      </c>
      <c r="Q8829" s="1">
        <v>3</v>
      </c>
      <c r="R8829" s="1">
        <v>1900</v>
      </c>
      <c r="S8829" s="1">
        <v>2</v>
      </c>
      <c r="T8829" s="1">
        <v>1</v>
      </c>
      <c r="V8829" s="1" t="s">
        <v>68</v>
      </c>
      <c r="AO8829" s="1" t="s">
        <v>70</v>
      </c>
      <c r="AR8829" s="1">
        <v>135000000</v>
      </c>
      <c r="AT8829" s="1" t="s">
        <v>22053</v>
      </c>
      <c r="AV8829" s="1" t="s">
        <v>421</v>
      </c>
    </row>
    <row r="8830" spans="1:48" ht="13">
      <c r="A8830" t="s">
        <v>30871</v>
      </c>
      <c r="B8830" s="8">
        <v>45932.347408344911</v>
      </c>
      <c r="C8830" s="1" t="s">
        <v>132</v>
      </c>
      <c r="D8830" s="1" t="s">
        <v>61</v>
      </c>
      <c r="E8830" s="1" t="s">
        <v>30872</v>
      </c>
      <c r="F8830" s="16" t="s">
        <v>41545</v>
      </c>
      <c r="I8830" s="1" t="s">
        <v>75</v>
      </c>
      <c r="J8830" s="1" t="s">
        <v>2</v>
      </c>
      <c r="M8830" s="1" t="s">
        <v>30873</v>
      </c>
      <c r="N8830" s="1" t="s">
        <v>615</v>
      </c>
      <c r="AB8830" s="1" t="s">
        <v>122</v>
      </c>
      <c r="AC8830" s="1">
        <v>7</v>
      </c>
      <c r="AD8830" s="1">
        <v>3</v>
      </c>
      <c r="AE8830" s="1">
        <v>2</v>
      </c>
      <c r="AF8830" s="1">
        <v>1467</v>
      </c>
      <c r="AG8830" s="1" t="s">
        <v>107</v>
      </c>
      <c r="AJ8830" s="1" t="s">
        <v>30874</v>
      </c>
      <c r="AO8830" s="1" t="s">
        <v>70</v>
      </c>
      <c r="AR8830" s="1">
        <v>65000000</v>
      </c>
      <c r="AU8830" s="1" t="s">
        <v>6530</v>
      </c>
      <c r="AV8830" s="1" t="s">
        <v>421</v>
      </c>
    </row>
    <row r="8831" spans="1:48" ht="13">
      <c r="A8831" t="s">
        <v>30875</v>
      </c>
      <c r="B8831" s="8">
        <v>45932.355085277777</v>
      </c>
      <c r="C8831" s="1" t="s">
        <v>132</v>
      </c>
      <c r="D8831" s="1" t="s">
        <v>204</v>
      </c>
      <c r="E8831" s="1" t="s">
        <v>24303</v>
      </c>
      <c r="F8831" s="16" t="s">
        <v>41546</v>
      </c>
      <c r="I8831" s="1" t="s">
        <v>75</v>
      </c>
      <c r="J8831" s="1" t="s">
        <v>1</v>
      </c>
      <c r="M8831" s="1" t="s">
        <v>30876</v>
      </c>
      <c r="N8831" s="1" t="s">
        <v>77</v>
      </c>
      <c r="X8831" s="1">
        <v>10</v>
      </c>
      <c r="AA8831" s="1" t="s">
        <v>30877</v>
      </c>
      <c r="AO8831" s="1" t="s">
        <v>70</v>
      </c>
      <c r="AR8831" s="1">
        <v>80000000</v>
      </c>
      <c r="AV8831" s="1" t="s">
        <v>421</v>
      </c>
    </row>
    <row r="8832" spans="1:48" ht="13">
      <c r="A8832" t="s">
        <v>30878</v>
      </c>
      <c r="B8832" s="8">
        <v>45932.362502858799</v>
      </c>
      <c r="C8832" s="1" t="s">
        <v>132</v>
      </c>
      <c r="D8832" s="1" t="s">
        <v>61</v>
      </c>
      <c r="E8832" s="1" t="s">
        <v>1660</v>
      </c>
      <c r="F8832" s="16" t="s">
        <v>41547</v>
      </c>
      <c r="I8832" s="1" t="s">
        <v>241</v>
      </c>
      <c r="J8832" s="1" t="s">
        <v>2</v>
      </c>
      <c r="M8832" s="1" t="s">
        <v>30879</v>
      </c>
      <c r="N8832" s="1" t="s">
        <v>66</v>
      </c>
      <c r="AB8832" s="1" t="s">
        <v>122</v>
      </c>
      <c r="AC8832" s="1">
        <v>6</v>
      </c>
      <c r="AD8832" s="1">
        <v>3</v>
      </c>
      <c r="AE8832" s="1">
        <v>2</v>
      </c>
      <c r="AF8832" s="1">
        <v>1250</v>
      </c>
      <c r="AG8832" s="1" t="s">
        <v>107</v>
      </c>
      <c r="AJ8832" s="1" t="s">
        <v>30880</v>
      </c>
      <c r="AO8832" s="1" t="s">
        <v>70</v>
      </c>
      <c r="AR8832" s="1">
        <v>190000</v>
      </c>
      <c r="AU8832" s="1" t="s">
        <v>6530</v>
      </c>
      <c r="AV8832" s="1" t="s">
        <v>421</v>
      </c>
    </row>
    <row r="8833" spans="1:48" ht="13">
      <c r="A8833" t="s">
        <v>30881</v>
      </c>
      <c r="B8833" s="8">
        <v>45932.367934490743</v>
      </c>
      <c r="C8833" s="1" t="s">
        <v>132</v>
      </c>
      <c r="D8833" s="1" t="s">
        <v>204</v>
      </c>
      <c r="E8833" s="1" t="s">
        <v>11168</v>
      </c>
      <c r="F8833" s="16" t="s">
        <v>41548</v>
      </c>
      <c r="I8833" s="1" t="s">
        <v>75</v>
      </c>
      <c r="J8833" s="1" t="s">
        <v>1</v>
      </c>
      <c r="M8833" s="1" t="s">
        <v>30882</v>
      </c>
      <c r="N8833" s="1" t="s">
        <v>66</v>
      </c>
      <c r="X8833" s="1">
        <v>179.84</v>
      </c>
      <c r="AA8833" s="1" t="s">
        <v>30883</v>
      </c>
      <c r="AO8833" s="1" t="s">
        <v>70</v>
      </c>
      <c r="AP8833" s="1">
        <v>1700000</v>
      </c>
      <c r="AV8833" s="1" t="s">
        <v>421</v>
      </c>
    </row>
    <row r="8834" spans="1:48" ht="13">
      <c r="A8834" t="s">
        <v>30884</v>
      </c>
      <c r="B8834" s="8">
        <v>45932.408737997685</v>
      </c>
      <c r="C8834" s="1" t="s">
        <v>877</v>
      </c>
      <c r="D8834" s="1" t="s">
        <v>204</v>
      </c>
      <c r="E8834" s="1" t="s">
        <v>10310</v>
      </c>
      <c r="F8834" s="16" t="s">
        <v>41549</v>
      </c>
      <c r="I8834" s="1" t="s">
        <v>75</v>
      </c>
      <c r="J8834" s="1" t="s">
        <v>1</v>
      </c>
      <c r="M8834" s="1" t="s">
        <v>30885</v>
      </c>
      <c r="N8834" s="1" t="s">
        <v>214</v>
      </c>
      <c r="X8834" s="1">
        <v>23</v>
      </c>
      <c r="AA8834" s="1" t="s">
        <v>30886</v>
      </c>
      <c r="AO8834" s="1" t="s">
        <v>70</v>
      </c>
      <c r="AP8834" s="1">
        <v>6500000</v>
      </c>
      <c r="AV8834" s="1" t="s">
        <v>421</v>
      </c>
    </row>
    <row r="8835" spans="1:48" ht="13">
      <c r="A8835" t="s">
        <v>30887</v>
      </c>
      <c r="B8835" s="8">
        <v>45932.421301180555</v>
      </c>
      <c r="C8835" s="1" t="s">
        <v>877</v>
      </c>
      <c r="D8835" s="1" t="s">
        <v>204</v>
      </c>
      <c r="E8835" s="1" t="s">
        <v>9333</v>
      </c>
      <c r="F8835" s="16" t="s">
        <v>41550</v>
      </c>
      <c r="I8835" s="1" t="s">
        <v>75</v>
      </c>
      <c r="J8835" s="1" t="s">
        <v>1</v>
      </c>
      <c r="M8835" s="1" t="s">
        <v>30888</v>
      </c>
      <c r="N8835" s="1" t="s">
        <v>121</v>
      </c>
      <c r="X8835" s="1">
        <v>60</v>
      </c>
      <c r="AA8835" s="1" t="s">
        <v>30889</v>
      </c>
      <c r="AO8835" s="1" t="s">
        <v>70</v>
      </c>
      <c r="AP8835" s="1">
        <v>1200000</v>
      </c>
      <c r="AV8835" s="1" t="s">
        <v>421</v>
      </c>
    </row>
    <row r="8836" spans="1:48" ht="13">
      <c r="A8836" t="s">
        <v>30890</v>
      </c>
      <c r="B8836" s="8">
        <v>45932.439067407409</v>
      </c>
      <c r="C8836" s="1" t="s">
        <v>877</v>
      </c>
      <c r="D8836" s="1" t="s">
        <v>61</v>
      </c>
      <c r="E8836" s="1" t="s">
        <v>30891</v>
      </c>
      <c r="F8836" s="16" t="s">
        <v>41551</v>
      </c>
      <c r="I8836" s="1" t="s">
        <v>75</v>
      </c>
      <c r="J8836" s="1" t="s">
        <v>1</v>
      </c>
      <c r="M8836" s="1" t="s">
        <v>30892</v>
      </c>
      <c r="N8836" s="1" t="s">
        <v>364</v>
      </c>
      <c r="X8836" s="1">
        <v>11.5</v>
      </c>
      <c r="AO8836" s="1" t="s">
        <v>70</v>
      </c>
      <c r="AP8836" s="1">
        <v>5800000</v>
      </c>
      <c r="AV8836" s="1" t="s">
        <v>421</v>
      </c>
    </row>
    <row r="8837" spans="1:48" ht="13">
      <c r="A8837" t="s">
        <v>30893</v>
      </c>
      <c r="B8837" s="8">
        <v>45932.617063518519</v>
      </c>
      <c r="C8837" s="1" t="s">
        <v>877</v>
      </c>
      <c r="D8837" s="1" t="s">
        <v>204</v>
      </c>
      <c r="E8837" s="1" t="s">
        <v>26401</v>
      </c>
      <c r="F8837" s="16" t="s">
        <v>41552</v>
      </c>
      <c r="I8837" s="1" t="s">
        <v>75</v>
      </c>
      <c r="J8837" s="1" t="s">
        <v>2</v>
      </c>
      <c r="M8837" s="1" t="s">
        <v>17974</v>
      </c>
      <c r="N8837" s="1" t="s">
        <v>615</v>
      </c>
      <c r="AB8837" s="1" t="s">
        <v>122</v>
      </c>
      <c r="AC8837" s="1">
        <v>12</v>
      </c>
      <c r="AD8837" s="1">
        <v>2</v>
      </c>
      <c r="AE8837" s="1">
        <v>2</v>
      </c>
      <c r="AF8837" s="1">
        <v>920</v>
      </c>
      <c r="AG8837" s="1" t="s">
        <v>107</v>
      </c>
      <c r="AI8837" s="1" t="s">
        <v>175</v>
      </c>
      <c r="AO8837" s="1" t="s">
        <v>70</v>
      </c>
      <c r="AR8837" s="1">
        <v>43000000</v>
      </c>
      <c r="AU8837" s="1" t="s">
        <v>6530</v>
      </c>
      <c r="AV8837" s="1" t="s">
        <v>421</v>
      </c>
    </row>
    <row r="8838" spans="1:48" ht="13">
      <c r="A8838" t="s">
        <v>30894</v>
      </c>
      <c r="B8838" s="8">
        <v>45932.622348368051</v>
      </c>
      <c r="C8838" s="1" t="s">
        <v>877</v>
      </c>
      <c r="D8838" s="1" t="s">
        <v>204</v>
      </c>
      <c r="E8838" s="1" t="s">
        <v>26401</v>
      </c>
      <c r="F8838" s="16" t="s">
        <v>41553</v>
      </c>
      <c r="I8838" s="1" t="s">
        <v>75</v>
      </c>
      <c r="J8838" s="1" t="s">
        <v>2</v>
      </c>
      <c r="M8838" s="1" t="s">
        <v>30895</v>
      </c>
      <c r="N8838" s="1" t="s">
        <v>364</v>
      </c>
      <c r="AB8838" s="1" t="s">
        <v>122</v>
      </c>
      <c r="AC8838" s="1">
        <v>4</v>
      </c>
      <c r="AD8838" s="1">
        <v>3</v>
      </c>
      <c r="AE8838" s="1">
        <v>2</v>
      </c>
      <c r="AF8838" s="1">
        <v>1150</v>
      </c>
      <c r="AG8838" s="1" t="s">
        <v>107</v>
      </c>
      <c r="AJ8838" s="1" t="s">
        <v>30896</v>
      </c>
      <c r="AO8838" s="1" t="s">
        <v>70</v>
      </c>
      <c r="AR8838" s="1">
        <v>41000000</v>
      </c>
      <c r="AU8838" s="1" t="s">
        <v>6530</v>
      </c>
      <c r="AV8838" s="1" t="s">
        <v>421</v>
      </c>
    </row>
    <row r="8839" spans="1:48" ht="13">
      <c r="A8839" t="s">
        <v>30897</v>
      </c>
      <c r="B8839" s="8">
        <v>45932.625391944443</v>
      </c>
      <c r="C8839" s="1" t="s">
        <v>132</v>
      </c>
      <c r="D8839" s="1" t="s">
        <v>61</v>
      </c>
      <c r="E8839" s="1" t="s">
        <v>21953</v>
      </c>
      <c r="F8839" s="16" t="s">
        <v>41554</v>
      </c>
      <c r="I8839" s="1" t="s">
        <v>75</v>
      </c>
      <c r="J8839" s="1" t="s">
        <v>1</v>
      </c>
      <c r="M8839" s="1" t="s">
        <v>1882</v>
      </c>
      <c r="N8839" s="1" t="s">
        <v>152</v>
      </c>
      <c r="X8839" s="1">
        <v>74.25</v>
      </c>
      <c r="AA8839" s="1" t="s">
        <v>30898</v>
      </c>
      <c r="AO8839" s="1" t="s">
        <v>70</v>
      </c>
      <c r="AP8839" s="1">
        <v>35000000</v>
      </c>
      <c r="AT8839" s="1" t="s">
        <v>30899</v>
      </c>
      <c r="AV8839" s="1" t="s">
        <v>421</v>
      </c>
    </row>
    <row r="8840" spans="1:48" ht="13">
      <c r="A8840" t="s">
        <v>30900</v>
      </c>
      <c r="B8840" s="8">
        <v>45933.496454120366</v>
      </c>
      <c r="C8840" s="1" t="s">
        <v>11244</v>
      </c>
      <c r="D8840" s="1" t="s">
        <v>61</v>
      </c>
      <c r="E8840" s="1" t="s">
        <v>30901</v>
      </c>
      <c r="F8840" s="16" t="s">
        <v>41555</v>
      </c>
      <c r="I8840" s="1" t="s">
        <v>75</v>
      </c>
      <c r="J8840" s="1" t="s">
        <v>0</v>
      </c>
      <c r="M8840" s="1" t="s">
        <v>30902</v>
      </c>
      <c r="N8840" s="1" t="s">
        <v>112</v>
      </c>
      <c r="O8840" s="1">
        <v>13.78</v>
      </c>
      <c r="P8840" s="1">
        <v>15</v>
      </c>
      <c r="Q8840" s="1">
        <v>7</v>
      </c>
      <c r="R8840" s="1">
        <v>4000</v>
      </c>
      <c r="S8840" s="1">
        <v>3</v>
      </c>
      <c r="T8840" s="1">
        <v>2</v>
      </c>
      <c r="AO8840" s="1" t="s">
        <v>70</v>
      </c>
      <c r="AP8840" s="1">
        <v>25000000</v>
      </c>
      <c r="AR8840" s="1">
        <v>344500000</v>
      </c>
      <c r="AV8840" s="1" t="s">
        <v>421</v>
      </c>
    </row>
    <row r="8841" spans="1:48" ht="13">
      <c r="A8841" t="s">
        <v>30903</v>
      </c>
      <c r="B8841" s="8">
        <v>45933.508762013887</v>
      </c>
      <c r="C8841" s="1" t="s">
        <v>11244</v>
      </c>
      <c r="D8841" s="1" t="s">
        <v>61</v>
      </c>
      <c r="E8841" s="1" t="s">
        <v>30904</v>
      </c>
      <c r="F8841" s="16" t="s">
        <v>41556</v>
      </c>
      <c r="I8841" s="1" t="s">
        <v>75</v>
      </c>
      <c r="J8841" s="1" t="s">
        <v>2</v>
      </c>
      <c r="M8841" s="1" t="s">
        <v>30905</v>
      </c>
      <c r="N8841" s="1" t="s">
        <v>615</v>
      </c>
      <c r="AB8841" s="1" t="s">
        <v>122</v>
      </c>
      <c r="AC8841" s="1">
        <v>12</v>
      </c>
      <c r="AD8841" s="1">
        <v>2</v>
      </c>
      <c r="AE8841" s="1">
        <v>2</v>
      </c>
      <c r="AF8841" s="1">
        <v>920</v>
      </c>
      <c r="AG8841" s="1" t="s">
        <v>107</v>
      </c>
      <c r="AI8841" s="1" t="s">
        <v>4454</v>
      </c>
      <c r="AO8841" s="1" t="s">
        <v>70</v>
      </c>
      <c r="AR8841" s="1">
        <v>43000000</v>
      </c>
      <c r="AT8841" s="1" t="s">
        <v>22053</v>
      </c>
      <c r="AU8841" s="1" t="s">
        <v>6530</v>
      </c>
      <c r="AV8841" s="1" t="s">
        <v>421</v>
      </c>
    </row>
    <row r="8842" spans="1:48" ht="13">
      <c r="A8842" t="s">
        <v>30906</v>
      </c>
      <c r="B8842" s="8">
        <v>45933.519601863431</v>
      </c>
      <c r="C8842" s="1" t="s">
        <v>11244</v>
      </c>
      <c r="D8842" s="1" t="s">
        <v>61</v>
      </c>
      <c r="E8842" s="1" t="s">
        <v>30907</v>
      </c>
      <c r="F8842" s="16" t="s">
        <v>41557</v>
      </c>
      <c r="I8842" s="1" t="s">
        <v>75</v>
      </c>
      <c r="J8842" s="1" t="s">
        <v>352</v>
      </c>
      <c r="M8842" s="1" t="s">
        <v>30908</v>
      </c>
      <c r="N8842" s="1" t="s">
        <v>681</v>
      </c>
      <c r="AN8842" s="1" t="s">
        <v>30909</v>
      </c>
      <c r="AO8842" s="1" t="s">
        <v>70</v>
      </c>
      <c r="AR8842" s="1">
        <v>600000000</v>
      </c>
      <c r="AT8842" s="1" t="s">
        <v>22053</v>
      </c>
      <c r="AV8842" s="1" t="s">
        <v>421</v>
      </c>
    </row>
    <row r="8843" spans="1:48" ht="13">
      <c r="A8843" t="s">
        <v>30910</v>
      </c>
      <c r="B8843" s="8">
        <v>45937.413655115743</v>
      </c>
      <c r="C8843" s="1" t="s">
        <v>11244</v>
      </c>
      <c r="D8843" s="1" t="s">
        <v>61</v>
      </c>
      <c r="E8843" s="1" t="s">
        <v>30911</v>
      </c>
      <c r="F8843" s="16" t="s">
        <v>41558</v>
      </c>
      <c r="I8843" s="1" t="s">
        <v>75</v>
      </c>
      <c r="J8843" s="1" t="s">
        <v>0</v>
      </c>
      <c r="M8843" s="1" t="s">
        <v>30912</v>
      </c>
      <c r="N8843" s="1" t="s">
        <v>681</v>
      </c>
      <c r="O8843" s="1">
        <v>7.5</v>
      </c>
      <c r="P8843" s="1">
        <v>5</v>
      </c>
      <c r="Q8843" s="1">
        <v>5</v>
      </c>
      <c r="R8843" s="1">
        <v>3000</v>
      </c>
      <c r="S8843" s="1">
        <v>3</v>
      </c>
      <c r="T8843" s="1">
        <v>2</v>
      </c>
      <c r="AO8843" s="1" t="s">
        <v>70</v>
      </c>
      <c r="AR8843" s="1">
        <v>65000000</v>
      </c>
      <c r="AT8843" s="1" t="s">
        <v>22053</v>
      </c>
      <c r="AV8843" s="1" t="s">
        <v>421</v>
      </c>
    </row>
    <row r="8844" spans="1:48" ht="13">
      <c r="A8844" t="s">
        <v>30913</v>
      </c>
      <c r="B8844" s="8">
        <v>45937.421301192131</v>
      </c>
      <c r="C8844" s="1" t="s">
        <v>11244</v>
      </c>
      <c r="D8844" s="1" t="s">
        <v>61</v>
      </c>
      <c r="E8844" s="1" t="s">
        <v>30251</v>
      </c>
      <c r="F8844" s="16" t="s">
        <v>41559</v>
      </c>
      <c r="I8844" s="1" t="s">
        <v>75</v>
      </c>
      <c r="J8844" s="1" t="s">
        <v>2</v>
      </c>
      <c r="M8844" s="1" t="s">
        <v>25991</v>
      </c>
      <c r="N8844" s="1" t="s">
        <v>152</v>
      </c>
      <c r="AB8844" s="1" t="s">
        <v>122</v>
      </c>
      <c r="AC8844" s="1">
        <v>21</v>
      </c>
      <c r="AD8844" s="1">
        <v>2</v>
      </c>
      <c r="AE8844" s="1">
        <v>2</v>
      </c>
      <c r="AF8844" s="1">
        <v>1425</v>
      </c>
      <c r="AG8844" s="1" t="s">
        <v>107</v>
      </c>
      <c r="AI8844" s="1" t="s">
        <v>2882</v>
      </c>
      <c r="AJ8844" s="1" t="s">
        <v>25838</v>
      </c>
      <c r="AO8844" s="1" t="s">
        <v>70</v>
      </c>
      <c r="AR8844" s="1">
        <v>115000000</v>
      </c>
      <c r="AU8844" s="1" t="s">
        <v>6530</v>
      </c>
      <c r="AV8844" s="1" t="s">
        <v>421</v>
      </c>
    </row>
    <row r="8845" spans="1:48" ht="13">
      <c r="A8845" t="s">
        <v>30914</v>
      </c>
      <c r="B8845" s="8">
        <v>45937.670281805556</v>
      </c>
      <c r="C8845" s="1" t="s">
        <v>11244</v>
      </c>
      <c r="D8845" s="1" t="s">
        <v>61</v>
      </c>
      <c r="E8845" s="1" t="s">
        <v>30915</v>
      </c>
      <c r="F8845" s="16" t="s">
        <v>41560</v>
      </c>
      <c r="I8845" s="1" t="s">
        <v>241</v>
      </c>
      <c r="J8845" s="1" t="s">
        <v>2</v>
      </c>
      <c r="M8845" s="1" t="s">
        <v>30916</v>
      </c>
      <c r="N8845" s="1" t="s">
        <v>364</v>
      </c>
      <c r="AB8845" s="1" t="s">
        <v>122</v>
      </c>
      <c r="AC8845" s="1">
        <v>6</v>
      </c>
      <c r="AD8845" s="1">
        <v>3</v>
      </c>
      <c r="AE8845" s="1">
        <v>2</v>
      </c>
      <c r="AF8845" s="1">
        <v>1000</v>
      </c>
      <c r="AG8845" s="1" t="s">
        <v>107</v>
      </c>
      <c r="AO8845" s="1" t="s">
        <v>70</v>
      </c>
      <c r="AR8845" s="1">
        <v>150000</v>
      </c>
      <c r="AU8845" s="1" t="s">
        <v>6564</v>
      </c>
      <c r="AV8845" s="1" t="s">
        <v>421</v>
      </c>
    </row>
    <row r="8846" spans="1:48" ht="13">
      <c r="A8846" t="s">
        <v>30917</v>
      </c>
      <c r="B8846" s="8">
        <v>45937.675570451393</v>
      </c>
      <c r="C8846" s="1" t="s">
        <v>877</v>
      </c>
      <c r="D8846" s="1" t="s">
        <v>204</v>
      </c>
      <c r="E8846" s="1" t="s">
        <v>10310</v>
      </c>
      <c r="F8846" s="16" t="s">
        <v>41561</v>
      </c>
      <c r="I8846" s="1" t="s">
        <v>75</v>
      </c>
      <c r="J8846" s="1" t="s">
        <v>2</v>
      </c>
      <c r="M8846" s="1" t="s">
        <v>27318</v>
      </c>
      <c r="N8846" s="1" t="s">
        <v>96</v>
      </c>
      <c r="AB8846" s="1" t="s">
        <v>122</v>
      </c>
      <c r="AC8846" s="1">
        <v>27</v>
      </c>
      <c r="AD8846" s="1">
        <v>2</v>
      </c>
      <c r="AE8846" s="1">
        <v>2</v>
      </c>
      <c r="AF8846" s="1">
        <v>27</v>
      </c>
      <c r="AG8846" s="1" t="s">
        <v>107</v>
      </c>
      <c r="AI8846" s="1" t="s">
        <v>175</v>
      </c>
      <c r="AJ8846" s="1" t="s">
        <v>30918</v>
      </c>
      <c r="AO8846" s="1" t="s">
        <v>70</v>
      </c>
      <c r="AR8846" s="1">
        <v>75000000</v>
      </c>
      <c r="AU8846" s="1" t="s">
        <v>6564</v>
      </c>
      <c r="AV8846" s="1" t="s">
        <v>421</v>
      </c>
    </row>
    <row r="8847" spans="1:48" ht="13">
      <c r="A8847" t="s">
        <v>30919</v>
      </c>
      <c r="B8847" s="8">
        <v>45937.682230763894</v>
      </c>
      <c r="C8847" s="1" t="s">
        <v>11244</v>
      </c>
      <c r="D8847" s="1" t="s">
        <v>61</v>
      </c>
      <c r="E8847" s="1" t="s">
        <v>30920</v>
      </c>
      <c r="F8847" s="16" t="s">
        <v>41562</v>
      </c>
      <c r="I8847" s="1" t="s">
        <v>75</v>
      </c>
      <c r="J8847" s="1" t="s">
        <v>2</v>
      </c>
      <c r="M8847" s="1" t="s">
        <v>22788</v>
      </c>
      <c r="N8847" s="1" t="s">
        <v>142</v>
      </c>
      <c r="AB8847" s="1" t="s">
        <v>122</v>
      </c>
      <c r="AD8847" s="1">
        <v>3</v>
      </c>
      <c r="AE8847" s="1">
        <v>2</v>
      </c>
      <c r="AF8847" s="1">
        <v>1700</v>
      </c>
      <c r="AG8847" s="1" t="s">
        <v>107</v>
      </c>
      <c r="AI8847" s="1" t="s">
        <v>2882</v>
      </c>
      <c r="AO8847" s="1" t="s">
        <v>70</v>
      </c>
      <c r="AR8847" s="1">
        <v>175000000</v>
      </c>
      <c r="AU8847" s="1" t="s">
        <v>6530</v>
      </c>
      <c r="AV8847" s="1" t="s">
        <v>421</v>
      </c>
    </row>
    <row r="8848" spans="1:48" ht="13">
      <c r="A8848" t="s">
        <v>30921</v>
      </c>
      <c r="B8848" s="8">
        <v>45937.688051296296</v>
      </c>
      <c r="C8848" s="1" t="s">
        <v>877</v>
      </c>
      <c r="D8848" s="1" t="s">
        <v>204</v>
      </c>
      <c r="E8848" s="1" t="s">
        <v>10310</v>
      </c>
      <c r="F8848" s="16" t="s">
        <v>41563</v>
      </c>
      <c r="I8848" s="1" t="s">
        <v>75</v>
      </c>
      <c r="J8848" s="1" t="s">
        <v>2</v>
      </c>
      <c r="M8848" s="1" t="s">
        <v>27318</v>
      </c>
      <c r="N8848" s="1" t="s">
        <v>96</v>
      </c>
      <c r="AB8848" s="1" t="s">
        <v>122</v>
      </c>
      <c r="AC8848" s="1">
        <v>41</v>
      </c>
      <c r="AD8848" s="1">
        <v>2</v>
      </c>
      <c r="AE8848" s="1">
        <v>1.5</v>
      </c>
      <c r="AF8848" s="1">
        <v>726</v>
      </c>
      <c r="AG8848" s="1" t="s">
        <v>2170</v>
      </c>
      <c r="AI8848" s="1" t="s">
        <v>175</v>
      </c>
      <c r="AJ8848" s="1" t="s">
        <v>30922</v>
      </c>
      <c r="AO8848" s="1" t="s">
        <v>70</v>
      </c>
      <c r="AR8848" s="1">
        <v>73000000</v>
      </c>
      <c r="AU8848" s="1" t="s">
        <v>6530</v>
      </c>
      <c r="AV8848" s="1" t="s">
        <v>421</v>
      </c>
    </row>
    <row r="8849" spans="1:48" ht="13">
      <c r="A8849" t="s">
        <v>30923</v>
      </c>
      <c r="B8849" s="8">
        <v>45937.696208854162</v>
      </c>
      <c r="C8849" s="1" t="s">
        <v>877</v>
      </c>
      <c r="D8849" s="1" t="s">
        <v>204</v>
      </c>
      <c r="E8849" s="1" t="s">
        <v>10310</v>
      </c>
      <c r="F8849" s="16" t="s">
        <v>41564</v>
      </c>
      <c r="I8849" s="1" t="s">
        <v>75</v>
      </c>
      <c r="J8849" s="1" t="s">
        <v>2</v>
      </c>
      <c r="M8849" s="1" t="s">
        <v>27318</v>
      </c>
      <c r="N8849" s="1" t="s">
        <v>96</v>
      </c>
      <c r="AB8849" s="1" t="s">
        <v>122</v>
      </c>
      <c r="AC8849" s="1">
        <v>36</v>
      </c>
      <c r="AD8849" s="1">
        <v>2</v>
      </c>
      <c r="AE8849" s="1">
        <v>1</v>
      </c>
      <c r="AF8849" s="1">
        <v>720</v>
      </c>
      <c r="AG8849" s="1" t="s">
        <v>107</v>
      </c>
      <c r="AH8849" s="1" t="s">
        <v>174</v>
      </c>
      <c r="AI8849" s="1" t="s">
        <v>175</v>
      </c>
      <c r="AJ8849" s="1" t="s">
        <v>30924</v>
      </c>
      <c r="AO8849" s="1" t="s">
        <v>70</v>
      </c>
      <c r="AR8849" s="1">
        <v>65000000</v>
      </c>
      <c r="AU8849" s="1" t="s">
        <v>6530</v>
      </c>
      <c r="AV8849" s="1" t="s">
        <v>421</v>
      </c>
    </row>
    <row r="8850" spans="1:48" ht="13">
      <c r="A8850" t="s">
        <v>30925</v>
      </c>
      <c r="B8850" s="8">
        <v>45937.699826481483</v>
      </c>
      <c r="C8850" s="1" t="s">
        <v>877</v>
      </c>
      <c r="D8850" s="1" t="s">
        <v>204</v>
      </c>
      <c r="E8850" s="1" t="s">
        <v>23960</v>
      </c>
      <c r="F8850" s="16" t="s">
        <v>41565</v>
      </c>
      <c r="I8850" s="1" t="s">
        <v>75</v>
      </c>
      <c r="J8850" s="1" t="s">
        <v>1</v>
      </c>
      <c r="M8850" s="1" t="s">
        <v>30926</v>
      </c>
      <c r="N8850" s="1" t="s">
        <v>615</v>
      </c>
      <c r="X8850" s="1">
        <v>9.5</v>
      </c>
      <c r="AO8850" s="1" t="s">
        <v>70</v>
      </c>
      <c r="AP8850" s="1">
        <v>10000000</v>
      </c>
      <c r="AV8850" s="1" t="s">
        <v>421</v>
      </c>
    </row>
    <row r="8851" spans="1:48" ht="13">
      <c r="A8851" t="s">
        <v>30927</v>
      </c>
      <c r="B8851" s="8">
        <v>45937.702635428243</v>
      </c>
      <c r="C8851" s="1" t="s">
        <v>877</v>
      </c>
      <c r="D8851" s="1" t="s">
        <v>204</v>
      </c>
      <c r="E8851" s="1" t="s">
        <v>27038</v>
      </c>
      <c r="F8851" s="16" t="s">
        <v>41566</v>
      </c>
      <c r="I8851" s="1" t="s">
        <v>75</v>
      </c>
      <c r="J8851" s="1" t="s">
        <v>1</v>
      </c>
      <c r="M8851" s="1" t="s">
        <v>8070</v>
      </c>
      <c r="N8851" s="1" t="s">
        <v>615</v>
      </c>
      <c r="X8851" s="1">
        <v>21</v>
      </c>
      <c r="AO8851" s="1" t="s">
        <v>70</v>
      </c>
      <c r="AR8851" s="1">
        <v>270000000</v>
      </c>
      <c r="AT8851" s="1" t="s">
        <v>22053</v>
      </c>
      <c r="AV8851" s="1" t="s">
        <v>421</v>
      </c>
    </row>
    <row r="8852" spans="1:48" ht="13">
      <c r="A8852" t="s">
        <v>30928</v>
      </c>
      <c r="B8852" s="8">
        <v>45937.705388888891</v>
      </c>
      <c r="C8852" s="1" t="s">
        <v>877</v>
      </c>
      <c r="D8852" s="1" t="s">
        <v>204</v>
      </c>
      <c r="E8852" s="1" t="s">
        <v>27038</v>
      </c>
      <c r="F8852" s="16" t="s">
        <v>41567</v>
      </c>
      <c r="I8852" s="1" t="s">
        <v>75</v>
      </c>
      <c r="J8852" s="1" t="s">
        <v>0</v>
      </c>
      <c r="M8852" s="1" t="s">
        <v>10108</v>
      </c>
      <c r="N8852" s="1" t="s">
        <v>615</v>
      </c>
      <c r="O8852" s="1">
        <v>6</v>
      </c>
      <c r="P8852" s="1">
        <v>3</v>
      </c>
      <c r="Q8852" s="1">
        <v>2</v>
      </c>
      <c r="R8852" s="1">
        <v>2000</v>
      </c>
      <c r="S8852" s="1">
        <v>2</v>
      </c>
      <c r="T8852" s="1">
        <v>1</v>
      </c>
      <c r="AO8852" s="1" t="s">
        <v>70</v>
      </c>
      <c r="AR8852" s="1">
        <v>130000000</v>
      </c>
      <c r="AT8852" s="1" t="s">
        <v>30929</v>
      </c>
      <c r="AV8852" s="1" t="s">
        <v>421</v>
      </c>
    </row>
    <row r="8853" spans="1:48" ht="13">
      <c r="A8853" t="s">
        <v>30930</v>
      </c>
      <c r="B8853" s="8">
        <v>45937.828071377313</v>
      </c>
      <c r="C8853" s="1" t="s">
        <v>803</v>
      </c>
      <c r="D8853" s="1" t="s">
        <v>204</v>
      </c>
      <c r="E8853" s="1" t="s">
        <v>29880</v>
      </c>
      <c r="F8853" s="16" t="s">
        <v>41568</v>
      </c>
      <c r="I8853" s="1" t="s">
        <v>75</v>
      </c>
      <c r="J8853" s="1" t="s">
        <v>2</v>
      </c>
      <c r="K8853" s="1" t="s">
        <v>64</v>
      </c>
      <c r="M8853" s="1" t="s">
        <v>29905</v>
      </c>
      <c r="N8853" s="1" t="s">
        <v>96</v>
      </c>
      <c r="AB8853" s="1" t="s">
        <v>9159</v>
      </c>
      <c r="AC8853" s="1">
        <v>16</v>
      </c>
      <c r="AD8853" s="1">
        <v>2</v>
      </c>
      <c r="AE8853" s="1">
        <v>2</v>
      </c>
      <c r="AF8853" s="1">
        <v>1238</v>
      </c>
      <c r="AG8853" s="1" t="s">
        <v>107</v>
      </c>
      <c r="AI8853" s="1" t="s">
        <v>144</v>
      </c>
      <c r="AJ8853" s="1" t="s">
        <v>30931</v>
      </c>
      <c r="AO8853" s="1" t="s">
        <v>154</v>
      </c>
      <c r="AR8853" s="1">
        <v>513063</v>
      </c>
      <c r="AU8853" s="1" t="s">
        <v>6530</v>
      </c>
      <c r="AV8853" s="1" t="s">
        <v>421</v>
      </c>
    </row>
    <row r="8854" spans="1:48" ht="13">
      <c r="A8854" t="s">
        <v>30932</v>
      </c>
      <c r="B8854" s="8">
        <v>45937.831149988429</v>
      </c>
      <c r="C8854" s="1" t="s">
        <v>803</v>
      </c>
      <c r="D8854" s="1" t="s">
        <v>204</v>
      </c>
      <c r="E8854" s="1" t="s">
        <v>29880</v>
      </c>
      <c r="F8854" s="16" t="s">
        <v>41569</v>
      </c>
      <c r="I8854" s="1" t="s">
        <v>75</v>
      </c>
      <c r="J8854" s="1" t="s">
        <v>2</v>
      </c>
      <c r="K8854" s="1" t="s">
        <v>64</v>
      </c>
      <c r="M8854" s="1" t="s">
        <v>29905</v>
      </c>
      <c r="N8854" s="1" t="s">
        <v>96</v>
      </c>
      <c r="AB8854" s="1" t="s">
        <v>9159</v>
      </c>
      <c r="AC8854" s="1">
        <v>14</v>
      </c>
      <c r="AD8854" s="1">
        <v>2</v>
      </c>
      <c r="AE8854" s="1">
        <v>2</v>
      </c>
      <c r="AF8854" s="1">
        <v>1238</v>
      </c>
      <c r="AG8854" s="1" t="s">
        <v>107</v>
      </c>
      <c r="AI8854" s="1" t="s">
        <v>144</v>
      </c>
      <c r="AJ8854" s="1" t="s">
        <v>30933</v>
      </c>
      <c r="AO8854" s="1" t="s">
        <v>154</v>
      </c>
      <c r="AR8854" s="1">
        <v>509491</v>
      </c>
      <c r="AU8854" s="1" t="s">
        <v>6530</v>
      </c>
      <c r="AV8854" s="1" t="s">
        <v>421</v>
      </c>
    </row>
    <row r="8855" spans="1:48" ht="13">
      <c r="A8855" t="s">
        <v>30934</v>
      </c>
      <c r="B8855" s="8">
        <v>45937.835758842593</v>
      </c>
      <c r="C8855" s="1" t="s">
        <v>803</v>
      </c>
      <c r="D8855" s="1" t="s">
        <v>204</v>
      </c>
      <c r="E8855" s="1" t="s">
        <v>29880</v>
      </c>
      <c r="F8855" s="16" t="s">
        <v>41570</v>
      </c>
      <c r="I8855" s="1" t="s">
        <v>75</v>
      </c>
      <c r="J8855" s="1" t="s">
        <v>2</v>
      </c>
      <c r="K8855" s="1" t="s">
        <v>64</v>
      </c>
      <c r="M8855" s="1" t="s">
        <v>29905</v>
      </c>
      <c r="N8855" s="1" t="s">
        <v>96</v>
      </c>
      <c r="AB8855" s="1" t="s">
        <v>9159</v>
      </c>
      <c r="AC8855" s="1">
        <v>13</v>
      </c>
      <c r="AD8855" s="1">
        <v>2</v>
      </c>
      <c r="AE8855" s="1">
        <v>2</v>
      </c>
      <c r="AF8855" s="1">
        <v>1130</v>
      </c>
      <c r="AG8855" s="1" t="s">
        <v>107</v>
      </c>
      <c r="AI8855" s="1" t="s">
        <v>144</v>
      </c>
      <c r="AJ8855" s="1" t="s">
        <v>30935</v>
      </c>
      <c r="AO8855" s="1" t="s">
        <v>154</v>
      </c>
      <c r="AR8855" s="1">
        <v>461835</v>
      </c>
      <c r="AU8855" s="1" t="s">
        <v>6530</v>
      </c>
      <c r="AV8855" s="1" t="s">
        <v>421</v>
      </c>
    </row>
    <row r="8856" spans="1:48" ht="13">
      <c r="A8856" t="s">
        <v>30936</v>
      </c>
      <c r="B8856" s="8">
        <v>45937.855670891207</v>
      </c>
      <c r="C8856" s="1" t="s">
        <v>803</v>
      </c>
      <c r="D8856" s="1" t="s">
        <v>204</v>
      </c>
      <c r="E8856" s="1" t="s">
        <v>29880</v>
      </c>
      <c r="F8856" s="16" t="s">
        <v>41571</v>
      </c>
      <c r="I8856" s="1" t="s">
        <v>75</v>
      </c>
      <c r="J8856" s="1" t="s">
        <v>2</v>
      </c>
      <c r="K8856" s="1" t="s">
        <v>64</v>
      </c>
      <c r="M8856" s="1" t="s">
        <v>29905</v>
      </c>
      <c r="N8856" s="1" t="s">
        <v>96</v>
      </c>
      <c r="AB8856" s="1" t="s">
        <v>9159</v>
      </c>
      <c r="AC8856" s="1">
        <v>32</v>
      </c>
      <c r="AD8856" s="1">
        <v>2</v>
      </c>
      <c r="AE8856" s="1">
        <v>2</v>
      </c>
      <c r="AF8856" s="1">
        <v>1267</v>
      </c>
      <c r="AG8856" s="1" t="s">
        <v>107</v>
      </c>
      <c r="AI8856" s="1" t="s">
        <v>144</v>
      </c>
      <c r="AJ8856" s="1" t="s">
        <v>30937</v>
      </c>
      <c r="AO8856" s="1" t="s">
        <v>154</v>
      </c>
      <c r="AR8856" s="1">
        <v>594570</v>
      </c>
      <c r="AU8856" s="1" t="s">
        <v>6530</v>
      </c>
      <c r="AV8856" s="1" t="s">
        <v>421</v>
      </c>
    </row>
    <row r="8857" spans="1:48" ht="13">
      <c r="A8857" t="s">
        <v>30938</v>
      </c>
      <c r="B8857" s="8">
        <v>45937.859177025464</v>
      </c>
      <c r="C8857" s="1" t="s">
        <v>803</v>
      </c>
      <c r="D8857" s="1" t="s">
        <v>204</v>
      </c>
      <c r="E8857" s="1" t="s">
        <v>29880</v>
      </c>
      <c r="F8857" s="16" t="s">
        <v>41572</v>
      </c>
      <c r="I8857" s="1" t="s">
        <v>75</v>
      </c>
      <c r="J8857" s="1" t="s">
        <v>2</v>
      </c>
      <c r="K8857" s="1" t="s">
        <v>64</v>
      </c>
      <c r="M8857" s="1" t="s">
        <v>29905</v>
      </c>
      <c r="N8857" s="1" t="s">
        <v>96</v>
      </c>
      <c r="AB8857" s="1" t="s">
        <v>9159</v>
      </c>
      <c r="AC8857" s="1">
        <v>22</v>
      </c>
      <c r="AD8857" s="1">
        <v>2</v>
      </c>
      <c r="AE8857" s="1">
        <v>2</v>
      </c>
      <c r="AF8857" s="1">
        <v>1267</v>
      </c>
      <c r="AG8857" s="1" t="s">
        <v>107</v>
      </c>
      <c r="AI8857" s="1" t="s">
        <v>144</v>
      </c>
      <c r="AJ8857" s="1" t="s">
        <v>30939</v>
      </c>
      <c r="AO8857" s="1" t="s">
        <v>154</v>
      </c>
      <c r="AR8857" s="1">
        <v>544232</v>
      </c>
      <c r="AU8857" s="1" t="s">
        <v>6530</v>
      </c>
      <c r="AV8857" s="1" t="s">
        <v>421</v>
      </c>
    </row>
    <row r="8858" spans="1:48" ht="13">
      <c r="A8858" t="s">
        <v>30940</v>
      </c>
      <c r="B8858" s="8">
        <v>45937.862494664354</v>
      </c>
      <c r="C8858" s="1" t="s">
        <v>803</v>
      </c>
      <c r="D8858" s="1" t="s">
        <v>204</v>
      </c>
      <c r="E8858" s="1" t="s">
        <v>29880</v>
      </c>
      <c r="F8858" s="16" t="s">
        <v>41573</v>
      </c>
      <c r="I8858" s="1" t="s">
        <v>75</v>
      </c>
      <c r="J8858" s="1" t="s">
        <v>2</v>
      </c>
      <c r="K8858" s="1" t="s">
        <v>64</v>
      </c>
      <c r="M8858" s="1" t="s">
        <v>29905</v>
      </c>
      <c r="N8858" s="1" t="s">
        <v>96</v>
      </c>
      <c r="AB8858" s="1" t="s">
        <v>9159</v>
      </c>
      <c r="AC8858" s="1">
        <v>18</v>
      </c>
      <c r="AD8858" s="1">
        <v>2</v>
      </c>
      <c r="AE8858" s="1">
        <v>2</v>
      </c>
      <c r="AF8858" s="1">
        <v>1267</v>
      </c>
      <c r="AG8858" s="1" t="s">
        <v>107</v>
      </c>
      <c r="AI8858" s="1" t="s">
        <v>144</v>
      </c>
      <c r="AJ8858" s="1" t="s">
        <v>30941</v>
      </c>
      <c r="AO8858" s="1" t="s">
        <v>154</v>
      </c>
      <c r="AR8858" s="1">
        <v>528458</v>
      </c>
      <c r="AU8858" s="1" t="s">
        <v>6530</v>
      </c>
      <c r="AV8858" s="1" t="s">
        <v>421</v>
      </c>
    </row>
    <row r="8859" spans="1:48" ht="13">
      <c r="A8859" t="s">
        <v>30942</v>
      </c>
      <c r="B8859" s="8">
        <v>45937.86572681713</v>
      </c>
      <c r="C8859" s="1" t="s">
        <v>803</v>
      </c>
      <c r="D8859" s="1" t="s">
        <v>204</v>
      </c>
      <c r="E8859" s="1" t="s">
        <v>29880</v>
      </c>
      <c r="F8859" s="16" t="s">
        <v>41574</v>
      </c>
      <c r="I8859" s="1" t="s">
        <v>75</v>
      </c>
      <c r="J8859" s="1" t="s">
        <v>2</v>
      </c>
      <c r="K8859" s="1" t="s">
        <v>64</v>
      </c>
      <c r="M8859" s="1" t="s">
        <v>29905</v>
      </c>
      <c r="N8859" s="1" t="s">
        <v>96</v>
      </c>
      <c r="AB8859" s="1" t="s">
        <v>9159</v>
      </c>
      <c r="AC8859" s="1">
        <v>13</v>
      </c>
      <c r="AD8859" s="1">
        <v>2</v>
      </c>
      <c r="AE8859" s="1">
        <v>2</v>
      </c>
      <c r="AF8859" s="1">
        <v>1273</v>
      </c>
      <c r="AG8859" s="1" t="s">
        <v>107</v>
      </c>
      <c r="AI8859" s="1" t="s">
        <v>144</v>
      </c>
      <c r="AJ8859" s="1" t="s">
        <v>30943</v>
      </c>
      <c r="AO8859" s="1" t="s">
        <v>154</v>
      </c>
      <c r="AR8859" s="1">
        <v>517475</v>
      </c>
      <c r="AU8859" s="1" t="s">
        <v>6530</v>
      </c>
      <c r="AV8859" s="1" t="s">
        <v>137</v>
      </c>
    </row>
    <row r="8860" spans="1:48" ht="13">
      <c r="A8860" t="s">
        <v>30944</v>
      </c>
      <c r="B8860" s="8">
        <v>45937.869127083337</v>
      </c>
      <c r="C8860" s="1" t="s">
        <v>803</v>
      </c>
      <c r="D8860" s="1" t="s">
        <v>204</v>
      </c>
      <c r="E8860" s="1" t="s">
        <v>29880</v>
      </c>
      <c r="F8860" s="16" t="s">
        <v>41575</v>
      </c>
      <c r="I8860" s="1" t="s">
        <v>75</v>
      </c>
      <c r="J8860" s="1" t="s">
        <v>2</v>
      </c>
      <c r="K8860" s="1" t="s">
        <v>64</v>
      </c>
      <c r="M8860" s="1" t="s">
        <v>29905</v>
      </c>
      <c r="N8860" s="1" t="s">
        <v>96</v>
      </c>
      <c r="AB8860" s="1" t="s">
        <v>9159</v>
      </c>
      <c r="AC8860" s="1">
        <v>11</v>
      </c>
      <c r="AD8860" s="1">
        <v>2</v>
      </c>
      <c r="AE8860" s="1">
        <v>2</v>
      </c>
      <c r="AF8860" s="1">
        <v>1267</v>
      </c>
      <c r="AG8860" s="1" t="s">
        <v>107</v>
      </c>
      <c r="AI8860" s="1" t="s">
        <v>144</v>
      </c>
      <c r="AJ8860" s="1" t="s">
        <v>30945</v>
      </c>
      <c r="AO8860" s="1" t="s">
        <v>154</v>
      </c>
      <c r="AR8860" s="1">
        <v>505423</v>
      </c>
      <c r="AU8860" s="1" t="s">
        <v>6530</v>
      </c>
      <c r="AV8860" s="1" t="s">
        <v>421</v>
      </c>
    </row>
    <row r="8861" spans="1:48" ht="13">
      <c r="A8861" t="s">
        <v>30946</v>
      </c>
      <c r="B8861" s="8">
        <v>45937.871777129629</v>
      </c>
      <c r="C8861" s="1" t="s">
        <v>803</v>
      </c>
      <c r="D8861" s="1" t="s">
        <v>204</v>
      </c>
      <c r="E8861" s="1" t="s">
        <v>29880</v>
      </c>
      <c r="F8861" s="16" t="s">
        <v>41576</v>
      </c>
      <c r="I8861" s="1" t="s">
        <v>75</v>
      </c>
      <c r="J8861" s="1" t="s">
        <v>2</v>
      </c>
      <c r="K8861" s="1" t="s">
        <v>64</v>
      </c>
      <c r="M8861" s="1" t="s">
        <v>29905</v>
      </c>
      <c r="N8861" s="1" t="s">
        <v>96</v>
      </c>
      <c r="AB8861" s="1" t="s">
        <v>9159</v>
      </c>
      <c r="AC8861" s="1">
        <v>6</v>
      </c>
      <c r="AD8861" s="1">
        <v>2</v>
      </c>
      <c r="AE8861" s="1">
        <v>2</v>
      </c>
      <c r="AF8861" s="1">
        <v>1267</v>
      </c>
      <c r="AG8861" s="1" t="s">
        <v>107</v>
      </c>
      <c r="AI8861" s="1" t="s">
        <v>144</v>
      </c>
      <c r="AJ8861" s="1" t="s">
        <v>30947</v>
      </c>
      <c r="AO8861" s="1" t="s">
        <v>154</v>
      </c>
      <c r="AR8861" s="1">
        <v>487850</v>
      </c>
      <c r="AU8861" s="1" t="s">
        <v>6530</v>
      </c>
      <c r="AV8861" s="1" t="s">
        <v>421</v>
      </c>
    </row>
    <row r="8862" spans="1:48" ht="13">
      <c r="A8862" t="s">
        <v>30948</v>
      </c>
      <c r="B8862" s="8">
        <v>45937.934405983797</v>
      </c>
      <c r="C8862" s="1" t="s">
        <v>803</v>
      </c>
      <c r="D8862" s="1" t="s">
        <v>204</v>
      </c>
      <c r="E8862" s="1" t="s">
        <v>29880</v>
      </c>
      <c r="F8862" s="16" t="s">
        <v>41577</v>
      </c>
      <c r="I8862" s="1" t="s">
        <v>75</v>
      </c>
      <c r="J8862" s="1" t="s">
        <v>2</v>
      </c>
      <c r="K8862" s="1" t="s">
        <v>64</v>
      </c>
      <c r="M8862" s="1" t="s">
        <v>105</v>
      </c>
      <c r="N8862" s="1" t="s">
        <v>96</v>
      </c>
      <c r="AB8862" s="1" t="s">
        <v>121</v>
      </c>
      <c r="AC8862" s="1">
        <v>52</v>
      </c>
      <c r="AD8862" s="1">
        <v>1</v>
      </c>
      <c r="AE8862" s="1">
        <v>1</v>
      </c>
      <c r="AF8862" s="1">
        <v>507</v>
      </c>
      <c r="AG8862" s="1" t="s">
        <v>2170</v>
      </c>
      <c r="AH8862" s="1" t="s">
        <v>30949</v>
      </c>
      <c r="AI8862" s="1" t="s">
        <v>144</v>
      </c>
      <c r="AJ8862" s="1" t="s">
        <v>30950</v>
      </c>
      <c r="AO8862" s="1" t="s">
        <v>70</v>
      </c>
      <c r="AR8862" s="1">
        <v>64000000</v>
      </c>
      <c r="AU8862" s="1" t="s">
        <v>6530</v>
      </c>
      <c r="AV8862" s="1" t="s">
        <v>137</v>
      </c>
    </row>
    <row r="8863" spans="1:48" ht="13">
      <c r="A8863" t="s">
        <v>30951</v>
      </c>
      <c r="B8863" s="8">
        <v>45937.947500486116</v>
      </c>
      <c r="C8863" s="1" t="s">
        <v>803</v>
      </c>
      <c r="D8863" s="1" t="s">
        <v>204</v>
      </c>
      <c r="E8863" s="1" t="s">
        <v>29880</v>
      </c>
      <c r="F8863" s="16" t="s">
        <v>41578</v>
      </c>
      <c r="I8863" s="1" t="s">
        <v>75</v>
      </c>
      <c r="J8863" s="1" t="s">
        <v>2</v>
      </c>
      <c r="K8863" s="1" t="s">
        <v>64</v>
      </c>
      <c r="M8863" s="1" t="s">
        <v>105</v>
      </c>
      <c r="N8863" s="1" t="s">
        <v>96</v>
      </c>
      <c r="AB8863" s="1" t="s">
        <v>121</v>
      </c>
      <c r="AC8863" s="1">
        <v>49</v>
      </c>
      <c r="AD8863" s="1">
        <v>1</v>
      </c>
      <c r="AE8863" s="1">
        <v>1</v>
      </c>
      <c r="AF8863" s="1">
        <v>471</v>
      </c>
      <c r="AG8863" s="1" t="s">
        <v>2170</v>
      </c>
      <c r="AH8863" s="1" t="s">
        <v>29893</v>
      </c>
      <c r="AI8863" s="1" t="s">
        <v>144</v>
      </c>
      <c r="AJ8863" s="1" t="s">
        <v>30952</v>
      </c>
      <c r="AO8863" s="1" t="s">
        <v>70</v>
      </c>
      <c r="AR8863" s="1">
        <v>60500000</v>
      </c>
      <c r="AU8863" s="1" t="s">
        <v>6530</v>
      </c>
      <c r="AV8863" s="1" t="s">
        <v>137</v>
      </c>
    </row>
    <row r="8864" spans="1:48" ht="13">
      <c r="A8864" t="s">
        <v>30953</v>
      </c>
      <c r="B8864" s="8">
        <v>45937.950924016201</v>
      </c>
      <c r="C8864" s="1" t="s">
        <v>803</v>
      </c>
      <c r="D8864" s="1" t="s">
        <v>204</v>
      </c>
      <c r="E8864" s="1" t="s">
        <v>29880</v>
      </c>
      <c r="F8864" s="16" t="s">
        <v>41579</v>
      </c>
      <c r="I8864" s="1" t="s">
        <v>75</v>
      </c>
      <c r="J8864" s="1" t="s">
        <v>2</v>
      </c>
      <c r="K8864" s="1" t="s">
        <v>64</v>
      </c>
      <c r="M8864" s="1" t="s">
        <v>105</v>
      </c>
      <c r="N8864" s="1" t="s">
        <v>96</v>
      </c>
      <c r="AB8864" s="1" t="s">
        <v>121</v>
      </c>
      <c r="AC8864" s="1">
        <v>43</v>
      </c>
      <c r="AD8864" s="1">
        <v>1</v>
      </c>
      <c r="AE8864" s="1">
        <v>1</v>
      </c>
      <c r="AF8864" s="1">
        <v>471</v>
      </c>
      <c r="AG8864" s="1" t="s">
        <v>2170</v>
      </c>
      <c r="AH8864" s="1" t="s">
        <v>29893</v>
      </c>
      <c r="AI8864" s="1" t="s">
        <v>144</v>
      </c>
      <c r="AJ8864" s="1" t="s">
        <v>30954</v>
      </c>
      <c r="AO8864" s="1" t="s">
        <v>70</v>
      </c>
      <c r="AR8864" s="1">
        <v>58500000</v>
      </c>
      <c r="AU8864" s="1" t="s">
        <v>6530</v>
      </c>
      <c r="AV8864" s="1" t="s">
        <v>137</v>
      </c>
    </row>
    <row r="8865" spans="1:48" ht="13">
      <c r="A8865" t="s">
        <v>30955</v>
      </c>
      <c r="B8865" s="8">
        <v>45937.960791516205</v>
      </c>
      <c r="C8865" s="1" t="s">
        <v>803</v>
      </c>
      <c r="D8865" s="1" t="s">
        <v>204</v>
      </c>
      <c r="E8865" s="1" t="s">
        <v>29880</v>
      </c>
      <c r="F8865" s="16" t="s">
        <v>41580</v>
      </c>
      <c r="I8865" s="1" t="s">
        <v>75</v>
      </c>
      <c r="J8865" s="1" t="s">
        <v>2</v>
      </c>
      <c r="K8865" s="1" t="s">
        <v>64</v>
      </c>
      <c r="M8865" s="1" t="s">
        <v>105</v>
      </c>
      <c r="N8865" s="1" t="s">
        <v>96</v>
      </c>
      <c r="AB8865" s="1" t="s">
        <v>121</v>
      </c>
      <c r="AC8865" s="1">
        <v>47</v>
      </c>
      <c r="AD8865" s="1">
        <v>3</v>
      </c>
      <c r="AE8865" s="1">
        <v>2</v>
      </c>
      <c r="AF8865" s="1">
        <v>1011</v>
      </c>
      <c r="AG8865" s="1" t="s">
        <v>107</v>
      </c>
      <c r="AH8865" s="1" t="s">
        <v>29898</v>
      </c>
      <c r="AI8865" s="1" t="s">
        <v>144</v>
      </c>
      <c r="AJ8865" s="1" t="s">
        <v>30956</v>
      </c>
      <c r="AO8865" s="1" t="s">
        <v>70</v>
      </c>
      <c r="AR8865" s="1">
        <v>104700000</v>
      </c>
      <c r="AU8865" s="1" t="s">
        <v>6530</v>
      </c>
      <c r="AV8865" s="1" t="s">
        <v>421</v>
      </c>
    </row>
    <row r="8866" spans="1:48" ht="13">
      <c r="A8866" t="s">
        <v>30957</v>
      </c>
      <c r="B8866" s="8">
        <v>45937.973269074078</v>
      </c>
      <c r="C8866" s="1" t="s">
        <v>803</v>
      </c>
      <c r="D8866" s="1" t="s">
        <v>204</v>
      </c>
      <c r="E8866" s="1" t="s">
        <v>29880</v>
      </c>
      <c r="F8866" s="16" t="s">
        <v>41581</v>
      </c>
      <c r="I8866" s="1" t="s">
        <v>75</v>
      </c>
      <c r="J8866" s="1" t="s">
        <v>2</v>
      </c>
      <c r="K8866" s="1" t="s">
        <v>64</v>
      </c>
      <c r="M8866" s="1" t="s">
        <v>105</v>
      </c>
      <c r="N8866" s="1" t="s">
        <v>96</v>
      </c>
      <c r="AB8866" s="1" t="s">
        <v>121</v>
      </c>
      <c r="AC8866" s="1">
        <v>42</v>
      </c>
      <c r="AD8866" s="1">
        <v>3</v>
      </c>
      <c r="AE8866" s="1">
        <v>2</v>
      </c>
      <c r="AF8866" s="1">
        <v>1011</v>
      </c>
      <c r="AG8866" s="1" t="s">
        <v>107</v>
      </c>
      <c r="AH8866" s="1" t="s">
        <v>29898</v>
      </c>
      <c r="AI8866" s="1" t="s">
        <v>144</v>
      </c>
      <c r="AJ8866" s="1" t="s">
        <v>30958</v>
      </c>
      <c r="AO8866" s="1" t="s">
        <v>70</v>
      </c>
      <c r="AR8866" s="1">
        <v>101800000</v>
      </c>
      <c r="AU8866" s="1" t="s">
        <v>6530</v>
      </c>
      <c r="AV8866" s="1" t="s">
        <v>421</v>
      </c>
    </row>
    <row r="8867" spans="1:48" ht="13">
      <c r="A8867" t="s">
        <v>30959</v>
      </c>
      <c r="B8867" s="8">
        <v>45937.997627326389</v>
      </c>
      <c r="C8867" s="1" t="s">
        <v>803</v>
      </c>
      <c r="D8867" s="1" t="s">
        <v>204</v>
      </c>
      <c r="E8867" s="1" t="s">
        <v>29880</v>
      </c>
      <c r="F8867" s="16" t="s">
        <v>41582</v>
      </c>
      <c r="I8867" s="1" t="s">
        <v>75</v>
      </c>
      <c r="J8867" s="1" t="s">
        <v>2</v>
      </c>
      <c r="K8867" s="1" t="s">
        <v>64</v>
      </c>
      <c r="M8867" s="1" t="s">
        <v>29931</v>
      </c>
      <c r="N8867" s="1" t="s">
        <v>307</v>
      </c>
      <c r="AB8867" s="1" t="s">
        <v>121</v>
      </c>
      <c r="AD8867" s="1">
        <v>2</v>
      </c>
      <c r="AE8867" s="1">
        <v>2</v>
      </c>
      <c r="AF8867" s="1">
        <v>800</v>
      </c>
      <c r="AG8867" s="1" t="s">
        <v>107</v>
      </c>
      <c r="AH8867" s="1" t="s">
        <v>29934</v>
      </c>
      <c r="AI8867" s="1" t="s">
        <v>144</v>
      </c>
      <c r="AJ8867" s="1" t="s">
        <v>30960</v>
      </c>
      <c r="AO8867" s="1" t="s">
        <v>70</v>
      </c>
      <c r="AR8867" s="1">
        <v>39500000</v>
      </c>
      <c r="AU8867" s="1" t="s">
        <v>6530</v>
      </c>
      <c r="AV8867" s="1" t="s">
        <v>137</v>
      </c>
    </row>
    <row r="8868" spans="1:48" ht="13">
      <c r="A8868" t="s">
        <v>30961</v>
      </c>
      <c r="B8868" s="8">
        <v>45938.003990821759</v>
      </c>
      <c r="C8868" s="1" t="s">
        <v>803</v>
      </c>
      <c r="D8868" s="1" t="s">
        <v>204</v>
      </c>
      <c r="E8868" s="1" t="s">
        <v>29880</v>
      </c>
      <c r="F8868" s="16" t="s">
        <v>41583</v>
      </c>
      <c r="I8868" s="1" t="s">
        <v>75</v>
      </c>
      <c r="J8868" s="1" t="s">
        <v>2</v>
      </c>
      <c r="K8868" s="1" t="s">
        <v>64</v>
      </c>
      <c r="M8868" s="1" t="s">
        <v>29931</v>
      </c>
      <c r="N8868" s="1" t="s">
        <v>307</v>
      </c>
      <c r="AB8868" s="1" t="s">
        <v>121</v>
      </c>
      <c r="AC8868" s="1">
        <v>3</v>
      </c>
      <c r="AD8868" s="1">
        <v>3</v>
      </c>
      <c r="AE8868" s="1">
        <v>2</v>
      </c>
      <c r="AF8868" s="1">
        <v>1000</v>
      </c>
      <c r="AG8868" s="1" t="s">
        <v>107</v>
      </c>
      <c r="AH8868" s="1" t="s">
        <v>29934</v>
      </c>
      <c r="AI8868" s="1" t="s">
        <v>144</v>
      </c>
      <c r="AJ8868" s="1" t="s">
        <v>30962</v>
      </c>
      <c r="AO8868" s="1" t="s">
        <v>70</v>
      </c>
      <c r="AR8868" s="1">
        <v>43800000</v>
      </c>
      <c r="AU8868" s="1" t="s">
        <v>6530</v>
      </c>
      <c r="AV8868" s="1" t="s">
        <v>137</v>
      </c>
    </row>
    <row r="8869" spans="1:48" ht="13">
      <c r="A8869" t="s">
        <v>30963</v>
      </c>
      <c r="B8869" s="8">
        <v>45938.556096550921</v>
      </c>
      <c r="C8869" s="1" t="s">
        <v>11244</v>
      </c>
      <c r="D8869" s="1" t="s">
        <v>61</v>
      </c>
      <c r="E8869" s="1" t="s">
        <v>30964</v>
      </c>
      <c r="F8869" s="16" t="s">
        <v>41584</v>
      </c>
      <c r="I8869" s="1" t="s">
        <v>75</v>
      </c>
      <c r="J8869" s="1" t="s">
        <v>2</v>
      </c>
      <c r="M8869" s="1" t="s">
        <v>30965</v>
      </c>
      <c r="N8869" s="1" t="s">
        <v>1602</v>
      </c>
      <c r="AB8869" s="1" t="s">
        <v>122</v>
      </c>
      <c r="AC8869" s="1">
        <v>12</v>
      </c>
      <c r="AD8869" s="1">
        <v>3</v>
      </c>
      <c r="AE8869" s="1">
        <v>3</v>
      </c>
      <c r="AF8869" s="1">
        <v>1690</v>
      </c>
      <c r="AG8869" s="1" t="s">
        <v>107</v>
      </c>
      <c r="AI8869" s="1" t="s">
        <v>180</v>
      </c>
      <c r="AO8869" s="1" t="s">
        <v>70</v>
      </c>
      <c r="AR8869" s="1">
        <v>75000000</v>
      </c>
      <c r="AU8869" s="1" t="s">
        <v>6530</v>
      </c>
      <c r="AV8869" s="1" t="s">
        <v>421</v>
      </c>
    </row>
    <row r="8870" spans="1:48" ht="13">
      <c r="A8870" t="s">
        <v>30966</v>
      </c>
      <c r="B8870" s="8">
        <v>45938.564226597227</v>
      </c>
      <c r="C8870" s="1" t="s">
        <v>11244</v>
      </c>
      <c r="D8870" s="1" t="s">
        <v>61</v>
      </c>
      <c r="E8870" s="1" t="s">
        <v>30967</v>
      </c>
      <c r="F8870" s="16" t="s">
        <v>41585</v>
      </c>
      <c r="I8870" s="1" t="s">
        <v>75</v>
      </c>
      <c r="J8870" s="1" t="s">
        <v>2</v>
      </c>
      <c r="M8870" s="1" t="s">
        <v>30968</v>
      </c>
      <c r="N8870" s="1" t="s">
        <v>364</v>
      </c>
      <c r="AB8870" s="1" t="s">
        <v>122</v>
      </c>
      <c r="AC8870" s="1">
        <v>2</v>
      </c>
      <c r="AD8870" s="1">
        <v>3</v>
      </c>
      <c r="AE8870" s="1">
        <v>2</v>
      </c>
      <c r="AF8870" s="1">
        <v>1535</v>
      </c>
      <c r="AG8870" s="1" t="s">
        <v>107</v>
      </c>
      <c r="AI8870" s="1" t="s">
        <v>676</v>
      </c>
      <c r="AO8870" s="1" t="s">
        <v>70</v>
      </c>
      <c r="AR8870" s="1">
        <v>48000000</v>
      </c>
      <c r="AU8870" s="1" t="s">
        <v>6530</v>
      </c>
      <c r="AV8870" s="1" t="s">
        <v>421</v>
      </c>
    </row>
    <row r="8871" spans="1:48" ht="13">
      <c r="A8871" t="s">
        <v>30969</v>
      </c>
      <c r="B8871" s="8">
        <v>45938.568345219908</v>
      </c>
      <c r="C8871" s="1" t="s">
        <v>11244</v>
      </c>
      <c r="D8871" s="1" t="s">
        <v>61</v>
      </c>
      <c r="E8871" s="1" t="s">
        <v>30967</v>
      </c>
      <c r="F8871" s="16" t="s">
        <v>41586</v>
      </c>
      <c r="I8871" s="1" t="s">
        <v>75</v>
      </c>
      <c r="J8871" s="1" t="s">
        <v>2</v>
      </c>
      <c r="M8871" s="1" t="s">
        <v>30970</v>
      </c>
      <c r="N8871" s="1" t="s">
        <v>615</v>
      </c>
      <c r="AB8871" s="1" t="s">
        <v>122</v>
      </c>
      <c r="AC8871" s="1">
        <v>9</v>
      </c>
      <c r="AD8871" s="1">
        <v>3</v>
      </c>
      <c r="AE8871" s="1">
        <v>2</v>
      </c>
      <c r="AF8871" s="1">
        <v>1510</v>
      </c>
      <c r="AG8871" s="1" t="s">
        <v>107</v>
      </c>
      <c r="AI8871" s="1" t="s">
        <v>180</v>
      </c>
      <c r="AO8871" s="1" t="s">
        <v>70</v>
      </c>
      <c r="AR8871" s="1">
        <v>68000000</v>
      </c>
      <c r="AT8871" s="1" t="s">
        <v>22053</v>
      </c>
      <c r="AU8871" s="1" t="s">
        <v>6530</v>
      </c>
      <c r="AV8871" s="1" t="s">
        <v>421</v>
      </c>
    </row>
    <row r="8872" spans="1:48" ht="13">
      <c r="A8872" t="s">
        <v>30971</v>
      </c>
      <c r="B8872" s="8">
        <v>45938.758094733799</v>
      </c>
      <c r="C8872" s="1" t="s">
        <v>803</v>
      </c>
      <c r="D8872" s="1" t="s">
        <v>204</v>
      </c>
      <c r="E8872" s="1" t="s">
        <v>30972</v>
      </c>
      <c r="F8872" s="16" t="s">
        <v>41587</v>
      </c>
      <c r="I8872" s="1" t="s">
        <v>241</v>
      </c>
      <c r="J8872" s="1" t="s">
        <v>2</v>
      </c>
      <c r="K8872" s="1" t="s">
        <v>64</v>
      </c>
      <c r="M8872" s="1" t="s">
        <v>29905</v>
      </c>
      <c r="N8872" s="1" t="s">
        <v>96</v>
      </c>
      <c r="AB8872" s="1" t="s">
        <v>9159</v>
      </c>
      <c r="AC8872" s="1">
        <v>32</v>
      </c>
      <c r="AD8872" s="1">
        <v>2</v>
      </c>
      <c r="AE8872" s="1">
        <v>2</v>
      </c>
      <c r="AF8872" s="1">
        <v>1360</v>
      </c>
      <c r="AG8872" s="1" t="s">
        <v>107</v>
      </c>
      <c r="AH8872" s="1" t="s">
        <v>3703</v>
      </c>
      <c r="AI8872" s="1" t="s">
        <v>144</v>
      </c>
      <c r="AJ8872" s="1" t="s">
        <v>30973</v>
      </c>
      <c r="AO8872" s="1" t="s">
        <v>154</v>
      </c>
      <c r="AR8872" s="1">
        <v>1750</v>
      </c>
      <c r="AU8872" s="1" t="s">
        <v>6564</v>
      </c>
      <c r="AV8872" s="1" t="s">
        <v>421</v>
      </c>
    </row>
    <row r="8873" spans="1:48" ht="13">
      <c r="A8873" t="s">
        <v>30974</v>
      </c>
      <c r="B8873" s="8">
        <v>45938.775414999996</v>
      </c>
      <c r="C8873" s="1" t="s">
        <v>803</v>
      </c>
      <c r="D8873" s="1" t="s">
        <v>204</v>
      </c>
      <c r="E8873" s="1" t="s">
        <v>8815</v>
      </c>
      <c r="F8873" s="16" t="s">
        <v>41588</v>
      </c>
      <c r="I8873" s="1" t="s">
        <v>241</v>
      </c>
      <c r="J8873" s="1" t="s">
        <v>352</v>
      </c>
      <c r="K8873" s="1" t="s">
        <v>1128</v>
      </c>
      <c r="M8873" s="1" t="s">
        <v>14021</v>
      </c>
      <c r="N8873" s="1" t="s">
        <v>307</v>
      </c>
      <c r="AK8873" s="1" t="s">
        <v>20164</v>
      </c>
      <c r="AM8873" s="1">
        <v>8500</v>
      </c>
      <c r="AN8873" s="1" t="s">
        <v>30975</v>
      </c>
      <c r="AO8873" s="1" t="s">
        <v>70</v>
      </c>
      <c r="AQ8873" s="1">
        <v>85</v>
      </c>
      <c r="AR8873" s="1">
        <v>722500</v>
      </c>
      <c r="AV8873" s="1" t="s">
        <v>421</v>
      </c>
    </row>
    <row r="8874" spans="1:48" ht="13">
      <c r="A8874" t="s">
        <v>30976</v>
      </c>
      <c r="B8874" s="8">
        <v>45938.784243842594</v>
      </c>
      <c r="C8874" s="1" t="s">
        <v>803</v>
      </c>
      <c r="D8874" s="1" t="s">
        <v>204</v>
      </c>
      <c r="E8874" s="1" t="s">
        <v>8815</v>
      </c>
      <c r="F8874" s="16" t="s">
        <v>41589</v>
      </c>
      <c r="I8874" s="1" t="s">
        <v>241</v>
      </c>
      <c r="J8874" s="1" t="s">
        <v>352</v>
      </c>
      <c r="K8874" s="1" t="s">
        <v>1128</v>
      </c>
      <c r="M8874" s="1" t="s">
        <v>30977</v>
      </c>
      <c r="N8874" s="1" t="s">
        <v>307</v>
      </c>
      <c r="AK8874" s="1" t="s">
        <v>20736</v>
      </c>
      <c r="AM8874" s="1">
        <v>10500</v>
      </c>
      <c r="AN8874" s="1" t="s">
        <v>30978</v>
      </c>
      <c r="AO8874" s="1" t="s">
        <v>70</v>
      </c>
      <c r="AQ8874" s="1">
        <v>85</v>
      </c>
      <c r="AR8874" s="1">
        <v>892500</v>
      </c>
      <c r="AV8874" s="1" t="s">
        <v>421</v>
      </c>
    </row>
    <row r="8875" spans="1:48" ht="13">
      <c r="A8875" t="s">
        <v>30979</v>
      </c>
      <c r="B8875" s="8">
        <v>45938.934872824073</v>
      </c>
      <c r="C8875" s="1" t="s">
        <v>803</v>
      </c>
      <c r="D8875" s="1" t="s">
        <v>61</v>
      </c>
      <c r="E8875" s="1" t="s">
        <v>23046</v>
      </c>
      <c r="F8875" s="16" t="s">
        <v>41590</v>
      </c>
      <c r="I8875" s="1" t="s">
        <v>241</v>
      </c>
      <c r="J8875" s="1" t="s">
        <v>352</v>
      </c>
      <c r="K8875" s="1" t="s">
        <v>1128</v>
      </c>
      <c r="M8875" s="1" t="s">
        <v>23050</v>
      </c>
      <c r="N8875" s="1" t="s">
        <v>554</v>
      </c>
      <c r="AK8875" s="1" t="s">
        <v>20736</v>
      </c>
      <c r="AM8875" s="1">
        <v>5000</v>
      </c>
      <c r="AN8875" s="1" t="s">
        <v>30980</v>
      </c>
      <c r="AO8875" s="1" t="s">
        <v>70</v>
      </c>
      <c r="AR8875" s="1">
        <v>475000</v>
      </c>
      <c r="AV8875" s="1" t="s">
        <v>421</v>
      </c>
    </row>
    <row r="8876" spans="1:48" ht="13">
      <c r="A8876" t="s">
        <v>30981</v>
      </c>
      <c r="B8876" s="8">
        <v>45939.702990254635</v>
      </c>
      <c r="C8876" s="1" t="s">
        <v>11244</v>
      </c>
      <c r="D8876" s="1" t="s">
        <v>61</v>
      </c>
      <c r="E8876" s="1" t="s">
        <v>30982</v>
      </c>
      <c r="F8876" s="16" t="s">
        <v>41591</v>
      </c>
      <c r="I8876" s="1" t="s">
        <v>241</v>
      </c>
      <c r="J8876" s="1" t="s">
        <v>2</v>
      </c>
      <c r="M8876" s="1" t="s">
        <v>28063</v>
      </c>
      <c r="N8876" s="1" t="s">
        <v>615</v>
      </c>
      <c r="AB8876" s="1" t="s">
        <v>122</v>
      </c>
      <c r="AC8876" s="1">
        <v>4</v>
      </c>
      <c r="AD8876" s="1">
        <v>2</v>
      </c>
      <c r="AE8876" s="1">
        <v>2</v>
      </c>
      <c r="AF8876" s="1">
        <v>950</v>
      </c>
      <c r="AG8876" s="1" t="s">
        <v>107</v>
      </c>
      <c r="AI8876" s="1" t="s">
        <v>617</v>
      </c>
      <c r="AO8876" s="1" t="s">
        <v>70</v>
      </c>
      <c r="AR8876" s="1">
        <v>150000</v>
      </c>
      <c r="AU8876" s="1" t="s">
        <v>6564</v>
      </c>
      <c r="AV8876" s="1" t="s">
        <v>421</v>
      </c>
    </row>
    <row r="8877" spans="1:48" ht="13">
      <c r="A8877" t="s">
        <v>30983</v>
      </c>
      <c r="B8877" s="8">
        <v>45939.705029398145</v>
      </c>
      <c r="C8877" s="1" t="s">
        <v>11244</v>
      </c>
      <c r="D8877" s="1" t="s">
        <v>61</v>
      </c>
      <c r="E8877" s="1" t="s">
        <v>30984</v>
      </c>
      <c r="F8877" s="16" t="s">
        <v>41592</v>
      </c>
      <c r="I8877" s="1" t="s">
        <v>75</v>
      </c>
      <c r="J8877" s="1" t="s">
        <v>2</v>
      </c>
      <c r="M8877" s="1" t="s">
        <v>30985</v>
      </c>
      <c r="N8877" s="1" t="s">
        <v>77</v>
      </c>
      <c r="AB8877" s="1" t="s">
        <v>409</v>
      </c>
      <c r="AC8877" s="1">
        <v>1</v>
      </c>
      <c r="AD8877" s="1">
        <v>3</v>
      </c>
      <c r="AE8877" s="1">
        <v>2</v>
      </c>
      <c r="AF8877" s="1">
        <v>1350</v>
      </c>
      <c r="AG8877" s="1" t="s">
        <v>107</v>
      </c>
      <c r="AI8877" s="1" t="s">
        <v>981</v>
      </c>
      <c r="AO8877" s="1" t="s">
        <v>70</v>
      </c>
      <c r="AR8877" s="1">
        <v>55000000</v>
      </c>
      <c r="AU8877" s="1" t="s">
        <v>6530</v>
      </c>
      <c r="AV8877" s="1" t="s">
        <v>421</v>
      </c>
    </row>
    <row r="8878" spans="1:48" ht="13">
      <c r="A8878" t="s">
        <v>30986</v>
      </c>
      <c r="B8878" s="8">
        <v>45939.723654814814</v>
      </c>
      <c r="C8878" s="1" t="s">
        <v>11244</v>
      </c>
      <c r="D8878" s="1" t="s">
        <v>61</v>
      </c>
      <c r="E8878" s="1" t="s">
        <v>25346</v>
      </c>
      <c r="F8878" s="16" t="s">
        <v>41593</v>
      </c>
      <c r="I8878" s="1" t="s">
        <v>241</v>
      </c>
      <c r="J8878" s="1" t="s">
        <v>2</v>
      </c>
      <c r="M8878" s="1" t="s">
        <v>18591</v>
      </c>
      <c r="N8878" s="1" t="s">
        <v>29215</v>
      </c>
      <c r="AB8878" s="1" t="s">
        <v>425</v>
      </c>
      <c r="AD8878" s="1">
        <v>3</v>
      </c>
      <c r="AE8878" s="1">
        <v>2</v>
      </c>
      <c r="AF8878" s="1">
        <v>1700</v>
      </c>
      <c r="AG8878" s="1" t="s">
        <v>107</v>
      </c>
      <c r="AI8878" s="1" t="s">
        <v>180</v>
      </c>
      <c r="AJ8878" s="1" t="s">
        <v>30987</v>
      </c>
      <c r="AO8878" s="1" t="s">
        <v>70</v>
      </c>
      <c r="AR8878" s="1">
        <v>350000</v>
      </c>
      <c r="AU8878" s="1" t="s">
        <v>6564</v>
      </c>
      <c r="AV8878" s="1" t="s">
        <v>421</v>
      </c>
    </row>
    <row r="8879" spans="1:48" ht="13">
      <c r="A8879" t="s">
        <v>30988</v>
      </c>
      <c r="B8879" s="8">
        <v>45939.726002685187</v>
      </c>
      <c r="C8879" s="1" t="s">
        <v>11244</v>
      </c>
      <c r="D8879" s="1" t="s">
        <v>61</v>
      </c>
      <c r="E8879" s="1" t="s">
        <v>26954</v>
      </c>
      <c r="F8879" s="16" t="s">
        <v>41594</v>
      </c>
      <c r="I8879" s="1" t="s">
        <v>241</v>
      </c>
      <c r="J8879" s="1" t="s">
        <v>352</v>
      </c>
      <c r="M8879" s="1" t="s">
        <v>2161</v>
      </c>
      <c r="N8879" s="1" t="s">
        <v>152</v>
      </c>
      <c r="AN8879" s="1" t="s">
        <v>30989</v>
      </c>
      <c r="AO8879" s="1" t="s">
        <v>70</v>
      </c>
      <c r="AR8879" s="1">
        <v>650000</v>
      </c>
      <c r="AV8879" s="1" t="s">
        <v>421</v>
      </c>
    </row>
    <row r="8880" spans="1:48" ht="13">
      <c r="A8880" t="s">
        <v>30990</v>
      </c>
      <c r="B8880" s="8">
        <v>45940.525988576388</v>
      </c>
      <c r="C8880" s="1" t="s">
        <v>803</v>
      </c>
      <c r="D8880" s="1" t="s">
        <v>204</v>
      </c>
      <c r="E8880" s="1" t="s">
        <v>12506</v>
      </c>
      <c r="F8880" s="16" t="s">
        <v>41595</v>
      </c>
      <c r="I8880" s="1" t="s">
        <v>241</v>
      </c>
      <c r="J8880" s="1" t="s">
        <v>2</v>
      </c>
      <c r="K8880" s="1" t="s">
        <v>64</v>
      </c>
      <c r="M8880" s="1" t="s">
        <v>24629</v>
      </c>
      <c r="N8880" s="1" t="s">
        <v>142</v>
      </c>
      <c r="AB8880" s="1" t="s">
        <v>121</v>
      </c>
      <c r="AC8880" s="1">
        <v>10</v>
      </c>
      <c r="AD8880" s="1">
        <v>2</v>
      </c>
      <c r="AE8880" s="1">
        <v>2</v>
      </c>
      <c r="AF8880" s="1">
        <v>1250</v>
      </c>
      <c r="AG8880" s="1" t="s">
        <v>107</v>
      </c>
      <c r="AH8880" s="1" t="s">
        <v>4022</v>
      </c>
      <c r="AI8880" s="1" t="s">
        <v>7428</v>
      </c>
      <c r="AJ8880" s="1" t="s">
        <v>30991</v>
      </c>
      <c r="AO8880" s="1" t="s">
        <v>70</v>
      </c>
      <c r="AR8880" s="1">
        <v>430000</v>
      </c>
      <c r="AU8880" s="1" t="s">
        <v>6564</v>
      </c>
      <c r="AV8880" s="1" t="s">
        <v>421</v>
      </c>
    </row>
    <row r="8881" spans="1:48" ht="13">
      <c r="A8881" t="s">
        <v>30992</v>
      </c>
      <c r="B8881" s="8">
        <v>45940.531773634255</v>
      </c>
      <c r="C8881" s="1" t="s">
        <v>11244</v>
      </c>
      <c r="D8881" s="1" t="s">
        <v>204</v>
      </c>
      <c r="E8881" s="1" t="s">
        <v>30993</v>
      </c>
      <c r="F8881" s="16" t="s">
        <v>41596</v>
      </c>
      <c r="I8881" s="1" t="s">
        <v>75</v>
      </c>
      <c r="J8881" s="1" t="s">
        <v>2</v>
      </c>
      <c r="M8881" s="1" t="s">
        <v>30994</v>
      </c>
      <c r="N8881" s="1" t="s">
        <v>112</v>
      </c>
      <c r="AB8881" s="1" t="s">
        <v>122</v>
      </c>
      <c r="AC8881" s="1">
        <v>6</v>
      </c>
      <c r="AD8881" s="1">
        <v>3</v>
      </c>
      <c r="AE8881" s="1">
        <v>2</v>
      </c>
      <c r="AF8881" s="1">
        <v>1560</v>
      </c>
      <c r="AG8881" s="1" t="s">
        <v>107</v>
      </c>
      <c r="AI8881" s="1" t="s">
        <v>909</v>
      </c>
      <c r="AO8881" s="1" t="s">
        <v>70</v>
      </c>
      <c r="AR8881" s="1">
        <v>70000000</v>
      </c>
      <c r="AT8881" s="1" t="s">
        <v>22053</v>
      </c>
      <c r="AU8881" s="1" t="s">
        <v>6530</v>
      </c>
      <c r="AV8881" s="1" t="s">
        <v>421</v>
      </c>
    </row>
    <row r="8882" spans="1:48" ht="13">
      <c r="A8882" t="s">
        <v>30995</v>
      </c>
      <c r="B8882" s="8">
        <v>45940.541440787041</v>
      </c>
      <c r="C8882" s="1" t="s">
        <v>803</v>
      </c>
      <c r="D8882" s="1" t="s">
        <v>204</v>
      </c>
      <c r="E8882" s="1" t="s">
        <v>3575</v>
      </c>
      <c r="F8882" s="16" t="s">
        <v>41597</v>
      </c>
      <c r="I8882" s="1" t="s">
        <v>241</v>
      </c>
      <c r="J8882" s="1" t="s">
        <v>2</v>
      </c>
      <c r="K8882" s="1" t="s">
        <v>64</v>
      </c>
      <c r="M8882" s="1" t="s">
        <v>30996</v>
      </c>
      <c r="N8882" s="1" t="s">
        <v>66</v>
      </c>
      <c r="AB8882" s="1" t="s">
        <v>121</v>
      </c>
      <c r="AC8882" s="1">
        <v>6</v>
      </c>
      <c r="AD8882" s="1">
        <v>3</v>
      </c>
      <c r="AE8882" s="1">
        <v>2</v>
      </c>
      <c r="AF8882" s="1">
        <v>1250</v>
      </c>
      <c r="AG8882" s="1" t="s">
        <v>107</v>
      </c>
      <c r="AI8882" s="1" t="s">
        <v>1792</v>
      </c>
      <c r="AJ8882" s="1" t="s">
        <v>30997</v>
      </c>
      <c r="AO8882" s="1" t="s">
        <v>70</v>
      </c>
      <c r="AR8882" s="1">
        <v>190000</v>
      </c>
      <c r="AU8882" s="1" t="s">
        <v>6530</v>
      </c>
      <c r="AV8882" s="1" t="s">
        <v>421</v>
      </c>
    </row>
    <row r="8883" spans="1:48" ht="13">
      <c r="A8883" t="s">
        <v>30998</v>
      </c>
      <c r="B8883" s="8">
        <v>45940.552111458332</v>
      </c>
      <c r="C8883" s="1" t="s">
        <v>803</v>
      </c>
      <c r="D8883" s="1" t="s">
        <v>61</v>
      </c>
      <c r="E8883" s="1" t="s">
        <v>30999</v>
      </c>
      <c r="F8883" s="16" t="s">
        <v>41598</v>
      </c>
      <c r="I8883" s="1" t="s">
        <v>75</v>
      </c>
      <c r="J8883" s="1" t="s">
        <v>1</v>
      </c>
      <c r="K8883" s="1" t="s">
        <v>64</v>
      </c>
      <c r="M8883" s="1" t="s">
        <v>31000</v>
      </c>
      <c r="N8883" s="1" t="s">
        <v>379</v>
      </c>
      <c r="X8883" s="1">
        <v>11</v>
      </c>
      <c r="Y8883" s="1" t="s">
        <v>3182</v>
      </c>
      <c r="AA8883" s="1" t="s">
        <v>31001</v>
      </c>
      <c r="AO8883" s="1" t="s">
        <v>70</v>
      </c>
      <c r="AP8883" s="1">
        <v>3200000</v>
      </c>
      <c r="AR8883" s="1">
        <v>35200000</v>
      </c>
      <c r="AV8883" s="1" t="s">
        <v>421</v>
      </c>
    </row>
    <row r="8884" spans="1:48" ht="13">
      <c r="A8884" t="s">
        <v>31002</v>
      </c>
      <c r="B8884" s="8">
        <v>45940.569276747687</v>
      </c>
      <c r="C8884" s="1" t="s">
        <v>11244</v>
      </c>
      <c r="D8884" s="1" t="s">
        <v>61</v>
      </c>
      <c r="E8884" s="1" t="s">
        <v>31003</v>
      </c>
      <c r="F8884" s="16" t="s">
        <v>41599</v>
      </c>
      <c r="I8884" s="1" t="s">
        <v>75</v>
      </c>
      <c r="J8884" s="1" t="s">
        <v>0</v>
      </c>
      <c r="M8884" s="1" t="s">
        <v>31004</v>
      </c>
      <c r="N8884" s="1" t="s">
        <v>364</v>
      </c>
      <c r="O8884" s="1">
        <v>32</v>
      </c>
      <c r="P8884" s="1">
        <v>5</v>
      </c>
      <c r="Q8884" s="1">
        <v>5</v>
      </c>
      <c r="R8884" s="1">
        <v>6000</v>
      </c>
      <c r="S8884" s="1">
        <v>2</v>
      </c>
      <c r="T8884" s="1">
        <v>6</v>
      </c>
      <c r="V8884" s="1" t="s">
        <v>2766</v>
      </c>
      <c r="AO8884" s="1" t="s">
        <v>70</v>
      </c>
      <c r="AR8884" s="1">
        <v>180000000</v>
      </c>
      <c r="AT8884" s="1" t="s">
        <v>22053</v>
      </c>
      <c r="AV8884" s="1" t="s">
        <v>421</v>
      </c>
    </row>
    <row r="8885" spans="1:48" ht="13">
      <c r="A8885" t="s">
        <v>31005</v>
      </c>
      <c r="B8885" s="8">
        <v>45940.571145694441</v>
      </c>
      <c r="C8885" s="1" t="s">
        <v>11244</v>
      </c>
      <c r="D8885" s="1" t="s">
        <v>61</v>
      </c>
      <c r="E8885" s="1" t="s">
        <v>31006</v>
      </c>
      <c r="F8885" s="16" t="s">
        <v>41600</v>
      </c>
      <c r="I8885" s="1" t="s">
        <v>75</v>
      </c>
      <c r="J8885" s="1" t="s">
        <v>1</v>
      </c>
      <c r="M8885" s="1" t="s">
        <v>31007</v>
      </c>
      <c r="N8885" s="1" t="s">
        <v>615</v>
      </c>
      <c r="X8885" s="1">
        <v>10</v>
      </c>
      <c r="AO8885" s="1" t="s">
        <v>70</v>
      </c>
      <c r="AP8885" s="1">
        <v>15000000</v>
      </c>
      <c r="AV8885" s="1" t="s">
        <v>421</v>
      </c>
    </row>
    <row r="8886" spans="1:48" ht="13">
      <c r="A8886" t="s">
        <v>31008</v>
      </c>
      <c r="B8886" s="8">
        <v>45940.576408263893</v>
      </c>
      <c r="C8886" s="1" t="s">
        <v>803</v>
      </c>
      <c r="D8886" s="1" t="s">
        <v>61</v>
      </c>
      <c r="E8886" s="1" t="s">
        <v>31009</v>
      </c>
      <c r="F8886" s="16" t="s">
        <v>41601</v>
      </c>
      <c r="I8886" s="1" t="s">
        <v>75</v>
      </c>
      <c r="J8886" s="1" t="s">
        <v>2</v>
      </c>
      <c r="K8886" s="1" t="s">
        <v>64</v>
      </c>
      <c r="M8886" s="1" t="s">
        <v>25586</v>
      </c>
      <c r="N8886" s="1" t="s">
        <v>1602</v>
      </c>
      <c r="AB8886" s="1" t="s">
        <v>121</v>
      </c>
      <c r="AC8886" s="1">
        <v>12</v>
      </c>
      <c r="AD8886" s="1">
        <v>3</v>
      </c>
      <c r="AE8886" s="1">
        <v>4</v>
      </c>
      <c r="AF8886" s="1">
        <v>1690</v>
      </c>
      <c r="AG8886" s="1" t="s">
        <v>107</v>
      </c>
      <c r="AI8886" s="1" t="s">
        <v>123</v>
      </c>
      <c r="AJ8886" s="1" t="s">
        <v>31010</v>
      </c>
      <c r="AO8886" s="1" t="s">
        <v>70</v>
      </c>
      <c r="AR8886" s="1">
        <v>88000000</v>
      </c>
      <c r="AU8886" s="1" t="s">
        <v>6530</v>
      </c>
      <c r="AV8886" s="1" t="s">
        <v>421</v>
      </c>
    </row>
    <row r="8887" spans="1:48" ht="13">
      <c r="A8887" t="s">
        <v>31011</v>
      </c>
      <c r="B8887" s="8">
        <v>45940.58109501157</v>
      </c>
      <c r="C8887" s="1" t="s">
        <v>11244</v>
      </c>
      <c r="D8887" s="1" t="s">
        <v>204</v>
      </c>
      <c r="E8887" s="1" t="s">
        <v>31012</v>
      </c>
      <c r="F8887" s="16" t="s">
        <v>41602</v>
      </c>
      <c r="I8887" s="1" t="s">
        <v>75</v>
      </c>
      <c r="J8887" s="1" t="s">
        <v>2</v>
      </c>
      <c r="M8887" s="1" t="s">
        <v>31013</v>
      </c>
      <c r="N8887" s="1" t="s">
        <v>364</v>
      </c>
      <c r="AB8887" s="1" t="s">
        <v>122</v>
      </c>
      <c r="AC8887" s="1">
        <v>2</v>
      </c>
      <c r="AD8887" s="1">
        <v>3</v>
      </c>
      <c r="AE8887" s="1">
        <v>2</v>
      </c>
      <c r="AF8887" s="1">
        <v>1200</v>
      </c>
      <c r="AG8887" s="1" t="s">
        <v>107</v>
      </c>
      <c r="AI8887" s="1" t="s">
        <v>617</v>
      </c>
      <c r="AO8887" s="1" t="s">
        <v>70</v>
      </c>
      <c r="AR8887" s="1">
        <v>25000000</v>
      </c>
      <c r="AT8887" s="1" t="s">
        <v>9909</v>
      </c>
      <c r="AU8887" s="1" t="s">
        <v>6530</v>
      </c>
      <c r="AV8887" s="1" t="s">
        <v>421</v>
      </c>
    </row>
    <row r="8888" spans="1:48" ht="13">
      <c r="A8888" t="s">
        <v>31014</v>
      </c>
      <c r="B8888" s="8">
        <v>45940.583308171292</v>
      </c>
      <c r="C8888" s="1" t="s">
        <v>11244</v>
      </c>
      <c r="D8888" s="1" t="s">
        <v>61</v>
      </c>
      <c r="E8888" s="1" t="s">
        <v>25074</v>
      </c>
      <c r="F8888" s="16" t="s">
        <v>41603</v>
      </c>
      <c r="I8888" s="1" t="s">
        <v>75</v>
      </c>
      <c r="J8888" s="1" t="s">
        <v>2</v>
      </c>
      <c r="M8888" s="1" t="s">
        <v>29582</v>
      </c>
      <c r="N8888" s="1" t="s">
        <v>96</v>
      </c>
      <c r="AB8888" s="1" t="s">
        <v>122</v>
      </c>
      <c r="AC8888" s="1">
        <v>33</v>
      </c>
      <c r="AD8888" s="1">
        <v>3</v>
      </c>
      <c r="AE8888" s="1">
        <v>2</v>
      </c>
      <c r="AF8888" s="1">
        <v>989</v>
      </c>
      <c r="AG8888" s="1" t="s">
        <v>107</v>
      </c>
      <c r="AI8888" s="1" t="s">
        <v>8038</v>
      </c>
      <c r="AJ8888" s="1" t="s">
        <v>19368</v>
      </c>
      <c r="AO8888" s="1" t="s">
        <v>70</v>
      </c>
      <c r="AR8888" s="1">
        <v>77000000</v>
      </c>
      <c r="AU8888" s="1" t="s">
        <v>6564</v>
      </c>
      <c r="AV8888" s="1" t="s">
        <v>137</v>
      </c>
    </row>
    <row r="8889" spans="1:48" ht="13">
      <c r="A8889" t="s">
        <v>31015</v>
      </c>
      <c r="B8889" s="8">
        <v>45940.616149062502</v>
      </c>
      <c r="C8889" s="1" t="s">
        <v>803</v>
      </c>
      <c r="D8889" s="1" t="s">
        <v>61</v>
      </c>
      <c r="E8889" s="1" t="s">
        <v>31016</v>
      </c>
      <c r="F8889" s="16" t="s">
        <v>14430</v>
      </c>
      <c r="I8889" s="1" t="s">
        <v>75</v>
      </c>
      <c r="J8889" s="1" t="s">
        <v>2</v>
      </c>
      <c r="K8889" s="1" t="s">
        <v>64</v>
      </c>
      <c r="M8889" s="1" t="s">
        <v>24659</v>
      </c>
      <c r="N8889" s="1" t="s">
        <v>913</v>
      </c>
      <c r="AB8889" s="1" t="s">
        <v>121</v>
      </c>
      <c r="AD8889" s="1">
        <v>3</v>
      </c>
      <c r="AE8889" s="1">
        <v>2</v>
      </c>
      <c r="AF8889" s="1">
        <v>919</v>
      </c>
      <c r="AG8889" s="1" t="s">
        <v>107</v>
      </c>
      <c r="AI8889" s="1" t="s">
        <v>144</v>
      </c>
      <c r="AJ8889" s="1" t="s">
        <v>31017</v>
      </c>
      <c r="AO8889" s="1" t="s">
        <v>70</v>
      </c>
      <c r="AR8889" s="1">
        <v>27800000</v>
      </c>
      <c r="AU8889" s="1" t="s">
        <v>6530</v>
      </c>
      <c r="AV8889" s="1" t="s">
        <v>421</v>
      </c>
    </row>
    <row r="8890" spans="1:48" ht="13">
      <c r="A8890" t="s">
        <v>31018</v>
      </c>
      <c r="B8890" s="8">
        <v>45940.703330972217</v>
      </c>
      <c r="C8890" s="1" t="s">
        <v>803</v>
      </c>
      <c r="D8890" s="1" t="s">
        <v>61</v>
      </c>
      <c r="E8890" s="1" t="s">
        <v>31019</v>
      </c>
      <c r="F8890" s="16" t="s">
        <v>41604</v>
      </c>
      <c r="I8890" s="1" t="s">
        <v>241</v>
      </c>
      <c r="J8890" s="1" t="s">
        <v>2</v>
      </c>
      <c r="K8890" s="1" t="s">
        <v>64</v>
      </c>
      <c r="M8890" s="1" t="s">
        <v>24629</v>
      </c>
      <c r="N8890" s="1" t="s">
        <v>142</v>
      </c>
      <c r="AB8890" s="1" t="s">
        <v>121</v>
      </c>
      <c r="AC8890" s="1">
        <v>15</v>
      </c>
      <c r="AD8890" s="1">
        <v>3</v>
      </c>
      <c r="AE8890" s="1">
        <v>2</v>
      </c>
      <c r="AF8890" s="1">
        <v>1728</v>
      </c>
      <c r="AG8890" s="1" t="s">
        <v>98</v>
      </c>
      <c r="AH8890" s="1" t="s">
        <v>11165</v>
      </c>
      <c r="AI8890" s="1" t="s">
        <v>175</v>
      </c>
      <c r="AJ8890" s="1" t="s">
        <v>31020</v>
      </c>
      <c r="AO8890" s="1" t="s">
        <v>154</v>
      </c>
      <c r="AR8890" s="1">
        <v>3000</v>
      </c>
      <c r="AU8890" s="1" t="s">
        <v>6564</v>
      </c>
      <c r="AV8890" s="1" t="s">
        <v>421</v>
      </c>
    </row>
    <row r="8891" spans="1:48" ht="13">
      <c r="A8891" t="s">
        <v>31021</v>
      </c>
      <c r="B8891" s="8">
        <v>45940.719463587964</v>
      </c>
      <c r="C8891" s="1" t="s">
        <v>803</v>
      </c>
      <c r="D8891" s="1" t="s">
        <v>61</v>
      </c>
      <c r="E8891" s="1" t="s">
        <v>31022</v>
      </c>
      <c r="F8891" s="16" t="s">
        <v>41605</v>
      </c>
      <c r="I8891" s="1" t="s">
        <v>75</v>
      </c>
      <c r="J8891" s="1" t="s">
        <v>0</v>
      </c>
      <c r="K8891" s="1" t="s">
        <v>64</v>
      </c>
      <c r="M8891" s="1" t="s">
        <v>31023</v>
      </c>
      <c r="N8891" s="1" t="s">
        <v>307</v>
      </c>
      <c r="O8891" s="1">
        <v>6.3</v>
      </c>
      <c r="P8891" s="1">
        <v>4</v>
      </c>
      <c r="Q8891" s="1">
        <v>4</v>
      </c>
      <c r="R8891" s="1">
        <v>2700</v>
      </c>
      <c r="S8891" s="1">
        <v>2</v>
      </c>
      <c r="T8891" s="1">
        <v>1</v>
      </c>
      <c r="V8891" s="1" t="s">
        <v>753</v>
      </c>
      <c r="W8891" s="1" t="s">
        <v>31024</v>
      </c>
      <c r="AO8891" s="1" t="s">
        <v>70</v>
      </c>
      <c r="AR8891" s="1">
        <v>39000000</v>
      </c>
      <c r="AV8891" s="1" t="s">
        <v>421</v>
      </c>
    </row>
    <row r="8892" spans="1:48" ht="13">
      <c r="A8892" t="s">
        <v>31025</v>
      </c>
      <c r="B8892" s="8">
        <v>45941.63036354167</v>
      </c>
      <c r="C8892" s="1" t="s">
        <v>877</v>
      </c>
      <c r="D8892" s="1" t="s">
        <v>61</v>
      </c>
      <c r="E8892" s="1" t="s">
        <v>31026</v>
      </c>
      <c r="F8892" s="16" t="s">
        <v>41606</v>
      </c>
      <c r="I8892" s="1" t="s">
        <v>75</v>
      </c>
      <c r="J8892" s="1" t="s">
        <v>1</v>
      </c>
      <c r="M8892" s="1" t="s">
        <v>25636</v>
      </c>
      <c r="N8892" s="1" t="s">
        <v>615</v>
      </c>
      <c r="X8892" s="1">
        <v>23</v>
      </c>
      <c r="AO8892" s="1" t="s">
        <v>70</v>
      </c>
      <c r="AP8892" s="1">
        <v>12500000</v>
      </c>
      <c r="AT8892" s="1" t="s">
        <v>31027</v>
      </c>
      <c r="AV8892" s="1" t="s">
        <v>421</v>
      </c>
    </row>
    <row r="8893" spans="1:48" ht="13">
      <c r="A8893" t="s">
        <v>31028</v>
      </c>
      <c r="B8893" s="8">
        <v>45941.632717199071</v>
      </c>
      <c r="C8893" s="1" t="s">
        <v>877</v>
      </c>
      <c r="D8893" s="1" t="s">
        <v>61</v>
      </c>
      <c r="E8893" s="1" t="s">
        <v>31029</v>
      </c>
      <c r="F8893" s="16" t="s">
        <v>41607</v>
      </c>
      <c r="I8893" s="1" t="s">
        <v>75</v>
      </c>
      <c r="J8893" s="1" t="s">
        <v>2</v>
      </c>
      <c r="M8893" s="1" t="s">
        <v>23681</v>
      </c>
      <c r="N8893" s="1" t="s">
        <v>364</v>
      </c>
      <c r="AB8893" s="1" t="s">
        <v>122</v>
      </c>
      <c r="AC8893" s="1">
        <v>7</v>
      </c>
      <c r="AD8893" s="1">
        <v>3</v>
      </c>
      <c r="AE8893" s="1">
        <v>2</v>
      </c>
      <c r="AF8893" s="1">
        <v>1300</v>
      </c>
      <c r="AG8893" s="1" t="s">
        <v>107</v>
      </c>
      <c r="AO8893" s="1" t="s">
        <v>70</v>
      </c>
      <c r="AR8893" s="1">
        <v>48000000</v>
      </c>
      <c r="AU8893" s="1" t="s">
        <v>6530</v>
      </c>
      <c r="AV8893" s="1" t="s">
        <v>421</v>
      </c>
    </row>
    <row r="8894" spans="1:48" ht="13">
      <c r="A8894" t="s">
        <v>31030</v>
      </c>
      <c r="B8894" s="8">
        <v>45942.715122337962</v>
      </c>
      <c r="C8894" s="1" t="s">
        <v>877</v>
      </c>
      <c r="D8894" s="1" t="s">
        <v>61</v>
      </c>
      <c r="E8894" s="1" t="s">
        <v>31031</v>
      </c>
      <c r="F8894" s="16" t="s">
        <v>41608</v>
      </c>
      <c r="I8894" s="1" t="s">
        <v>75</v>
      </c>
      <c r="J8894" s="1" t="s">
        <v>2</v>
      </c>
      <c r="M8894" s="1" t="s">
        <v>31032</v>
      </c>
      <c r="N8894" s="1" t="s">
        <v>289</v>
      </c>
      <c r="AB8894" s="1" t="s">
        <v>122</v>
      </c>
      <c r="AC8894" s="1">
        <v>14</v>
      </c>
      <c r="AD8894" s="1">
        <v>2</v>
      </c>
      <c r="AE8894" s="1">
        <v>2</v>
      </c>
      <c r="AF8894" s="1">
        <v>1003</v>
      </c>
      <c r="AG8894" s="1" t="s">
        <v>107</v>
      </c>
      <c r="AI8894" s="1" t="s">
        <v>175</v>
      </c>
      <c r="AJ8894" s="1" t="s">
        <v>31033</v>
      </c>
      <c r="AO8894" s="1" t="s">
        <v>70</v>
      </c>
      <c r="AR8894" s="1">
        <v>42000000</v>
      </c>
      <c r="AU8894" s="1" t="s">
        <v>6530</v>
      </c>
      <c r="AV8894" s="1" t="s">
        <v>421</v>
      </c>
    </row>
    <row r="8895" spans="1:48" ht="13">
      <c r="A8895" t="s">
        <v>31034</v>
      </c>
      <c r="B8895" s="8">
        <v>45942.720358090279</v>
      </c>
      <c r="C8895" s="1" t="s">
        <v>877</v>
      </c>
      <c r="D8895" s="1" t="s">
        <v>204</v>
      </c>
      <c r="E8895" s="1" t="s">
        <v>26401</v>
      </c>
      <c r="F8895" s="16" t="s">
        <v>41609</v>
      </c>
      <c r="I8895" s="1" t="s">
        <v>75</v>
      </c>
      <c r="J8895" s="1" t="s">
        <v>2</v>
      </c>
      <c r="M8895" s="1" t="s">
        <v>31035</v>
      </c>
      <c r="N8895" s="1" t="s">
        <v>681</v>
      </c>
      <c r="AB8895" s="1" t="s">
        <v>122</v>
      </c>
      <c r="AC8895" s="1">
        <v>4</v>
      </c>
      <c r="AD8895" s="1">
        <v>2</v>
      </c>
      <c r="AE8895" s="1">
        <v>2</v>
      </c>
      <c r="AF8895" s="1">
        <v>1030</v>
      </c>
      <c r="AG8895" s="1" t="s">
        <v>107</v>
      </c>
      <c r="AO8895" s="1" t="s">
        <v>70</v>
      </c>
      <c r="AR8895" s="1">
        <v>38000000</v>
      </c>
      <c r="AU8895" s="1" t="s">
        <v>6564</v>
      </c>
      <c r="AV8895" s="1" t="s">
        <v>421</v>
      </c>
    </row>
    <row r="8896" spans="1:48" ht="13">
      <c r="A8896" t="s">
        <v>31036</v>
      </c>
      <c r="B8896" s="8">
        <v>45943.405805601855</v>
      </c>
      <c r="C8896" s="1" t="s">
        <v>11244</v>
      </c>
      <c r="D8896" s="1" t="s">
        <v>61</v>
      </c>
      <c r="E8896" s="1" t="s">
        <v>31037</v>
      </c>
      <c r="F8896" s="16" t="s">
        <v>41610</v>
      </c>
      <c r="I8896" s="1" t="s">
        <v>75</v>
      </c>
      <c r="J8896" s="1" t="s">
        <v>2</v>
      </c>
      <c r="M8896" s="1" t="s">
        <v>29238</v>
      </c>
      <c r="N8896" s="1" t="s">
        <v>29215</v>
      </c>
      <c r="AB8896" s="1" t="s">
        <v>122</v>
      </c>
      <c r="AC8896" s="1">
        <v>4</v>
      </c>
      <c r="AD8896" s="1">
        <v>3</v>
      </c>
      <c r="AE8896" s="1">
        <v>2</v>
      </c>
      <c r="AF8896" s="1">
        <v>1600</v>
      </c>
      <c r="AG8896" s="1" t="s">
        <v>107</v>
      </c>
      <c r="AI8896" s="1" t="s">
        <v>180</v>
      </c>
      <c r="AO8896" s="1" t="s">
        <v>70</v>
      </c>
      <c r="AR8896" s="1">
        <v>80000000</v>
      </c>
      <c r="AU8896" s="1" t="s">
        <v>6530</v>
      </c>
      <c r="AV8896" s="1" t="s">
        <v>421</v>
      </c>
    </row>
    <row r="8897" spans="1:48" ht="13">
      <c r="A8897" t="s">
        <v>31038</v>
      </c>
      <c r="B8897" s="8">
        <v>45943.409919108795</v>
      </c>
      <c r="C8897" s="1" t="s">
        <v>11244</v>
      </c>
      <c r="D8897" s="1" t="s">
        <v>61</v>
      </c>
      <c r="E8897" s="1" t="s">
        <v>31039</v>
      </c>
      <c r="F8897" s="16" t="s">
        <v>41611</v>
      </c>
      <c r="I8897" s="1" t="s">
        <v>75</v>
      </c>
      <c r="J8897" s="1" t="s">
        <v>0</v>
      </c>
      <c r="M8897" s="1" t="s">
        <v>31040</v>
      </c>
      <c r="N8897" s="1" t="s">
        <v>681</v>
      </c>
      <c r="O8897" s="1">
        <v>11.5</v>
      </c>
      <c r="P8897" s="1">
        <v>3</v>
      </c>
      <c r="Q8897" s="1">
        <v>2</v>
      </c>
      <c r="R8897" s="1">
        <v>1600</v>
      </c>
      <c r="S8897" s="1">
        <v>1</v>
      </c>
      <c r="T8897" s="1">
        <v>1</v>
      </c>
      <c r="W8897" s="1" t="s">
        <v>31041</v>
      </c>
      <c r="AO8897" s="1" t="s">
        <v>70</v>
      </c>
      <c r="AR8897" s="1">
        <v>45000000</v>
      </c>
      <c r="AV8897" s="1" t="s">
        <v>421</v>
      </c>
    </row>
    <row r="8898" spans="1:48" ht="13">
      <c r="A8898" t="s">
        <v>31042</v>
      </c>
      <c r="B8898" s="8">
        <v>45943.413277928237</v>
      </c>
      <c r="C8898" s="1" t="s">
        <v>11244</v>
      </c>
      <c r="D8898" s="1" t="s">
        <v>61</v>
      </c>
      <c r="E8898" s="1" t="s">
        <v>31043</v>
      </c>
      <c r="F8898" s="16" t="s">
        <v>41612</v>
      </c>
      <c r="I8898" s="1" t="s">
        <v>241</v>
      </c>
      <c r="J8898" s="1" t="s">
        <v>352</v>
      </c>
      <c r="M8898" s="1" t="s">
        <v>31044</v>
      </c>
      <c r="N8898" s="1" t="s">
        <v>142</v>
      </c>
      <c r="AN8898" s="1" t="s">
        <v>31045</v>
      </c>
      <c r="AO8898" s="1" t="s">
        <v>70</v>
      </c>
      <c r="AR8898" s="1">
        <v>1000000</v>
      </c>
      <c r="AT8898" s="1" t="s">
        <v>26735</v>
      </c>
      <c r="AV8898" s="1" t="s">
        <v>421</v>
      </c>
    </row>
    <row r="8899" spans="1:48" ht="13">
      <c r="A8899" t="s">
        <v>31046</v>
      </c>
      <c r="B8899" s="8">
        <v>45943.416116805558</v>
      </c>
      <c r="C8899" s="1" t="s">
        <v>11244</v>
      </c>
      <c r="D8899" s="1" t="s">
        <v>61</v>
      </c>
      <c r="E8899" s="1" t="s">
        <v>31047</v>
      </c>
      <c r="F8899" s="16" t="s">
        <v>41613</v>
      </c>
      <c r="I8899" s="1" t="s">
        <v>75</v>
      </c>
      <c r="J8899" s="1" t="s">
        <v>0</v>
      </c>
      <c r="M8899" s="1" t="s">
        <v>31048</v>
      </c>
      <c r="N8899" s="1" t="s">
        <v>214</v>
      </c>
      <c r="O8899" s="1">
        <v>17</v>
      </c>
      <c r="P8899" s="1">
        <v>5</v>
      </c>
      <c r="Q8899" s="1">
        <v>5</v>
      </c>
      <c r="R8899" s="1">
        <v>2500</v>
      </c>
      <c r="S8899" s="1">
        <v>2</v>
      </c>
      <c r="T8899" s="1">
        <v>4</v>
      </c>
      <c r="V8899" s="1" t="s">
        <v>390</v>
      </c>
      <c r="AO8899" s="1" t="s">
        <v>70</v>
      </c>
      <c r="AR8899" s="1">
        <v>165000000</v>
      </c>
      <c r="AV8899" s="1" t="s">
        <v>421</v>
      </c>
    </row>
    <row r="8900" spans="1:48" ht="13">
      <c r="A8900" t="s">
        <v>31049</v>
      </c>
      <c r="B8900" s="8">
        <v>45943.591705081024</v>
      </c>
      <c r="C8900" s="1" t="s">
        <v>803</v>
      </c>
      <c r="D8900" s="1" t="s">
        <v>204</v>
      </c>
      <c r="E8900" s="1" t="s">
        <v>28234</v>
      </c>
      <c r="F8900" s="16" t="s">
        <v>41614</v>
      </c>
      <c r="G8900" s="11" t="s">
        <v>28235</v>
      </c>
      <c r="I8900" s="1" t="s">
        <v>241</v>
      </c>
      <c r="J8900" s="1" t="s">
        <v>2</v>
      </c>
      <c r="K8900" s="1" t="s">
        <v>64</v>
      </c>
      <c r="M8900" s="1" t="s">
        <v>23344</v>
      </c>
      <c r="N8900" s="1" t="s">
        <v>554</v>
      </c>
      <c r="AB8900" s="1" t="s">
        <v>121</v>
      </c>
      <c r="AC8900" s="1">
        <v>6</v>
      </c>
      <c r="AD8900" s="1">
        <v>2</v>
      </c>
      <c r="AE8900" s="1">
        <v>1</v>
      </c>
      <c r="AF8900" s="1">
        <v>905</v>
      </c>
      <c r="AG8900" s="1" t="s">
        <v>107</v>
      </c>
      <c r="AI8900" s="1" t="s">
        <v>123</v>
      </c>
      <c r="AJ8900" s="1" t="s">
        <v>28236</v>
      </c>
      <c r="AO8900" s="1" t="s">
        <v>70</v>
      </c>
      <c r="AR8900" s="1">
        <v>160000</v>
      </c>
      <c r="AU8900" s="1" t="s">
        <v>6564</v>
      </c>
      <c r="AV8900" s="1" t="s">
        <v>421</v>
      </c>
    </row>
    <row r="8901" spans="1:48" ht="13">
      <c r="A8901" t="s">
        <v>31050</v>
      </c>
      <c r="B8901" s="8">
        <v>45943.629995324074</v>
      </c>
      <c r="C8901" s="1" t="s">
        <v>803</v>
      </c>
      <c r="D8901" s="1" t="s">
        <v>61</v>
      </c>
      <c r="E8901" s="1" t="s">
        <v>9667</v>
      </c>
      <c r="F8901" s="16" t="s">
        <v>41615</v>
      </c>
      <c r="I8901" s="1" t="s">
        <v>241</v>
      </c>
      <c r="J8901" s="1" t="s">
        <v>2</v>
      </c>
      <c r="K8901" s="1" t="s">
        <v>64</v>
      </c>
      <c r="M8901" s="1" t="s">
        <v>24280</v>
      </c>
      <c r="N8901" s="1" t="s">
        <v>77</v>
      </c>
      <c r="AB8901" s="1" t="s">
        <v>121</v>
      </c>
      <c r="AC8901" s="1">
        <v>5</v>
      </c>
      <c r="AD8901" s="1">
        <v>3</v>
      </c>
      <c r="AE8901" s="1">
        <v>2</v>
      </c>
      <c r="AF8901" s="1">
        <v>1500</v>
      </c>
      <c r="AG8901" s="1" t="s">
        <v>107</v>
      </c>
      <c r="AJ8901" s="1" t="s">
        <v>31051</v>
      </c>
      <c r="AO8901" s="1" t="s">
        <v>70</v>
      </c>
      <c r="AR8901" s="1">
        <v>200000</v>
      </c>
      <c r="AU8901" s="1" t="s">
        <v>6564</v>
      </c>
      <c r="AV8901" s="1" t="s">
        <v>421</v>
      </c>
    </row>
    <row r="8902" spans="1:48" ht="13">
      <c r="A8902" t="s">
        <v>31052</v>
      </c>
      <c r="B8902" s="8">
        <v>45943.786046423615</v>
      </c>
      <c r="C8902" s="1" t="s">
        <v>803</v>
      </c>
      <c r="D8902" s="1" t="s">
        <v>204</v>
      </c>
      <c r="E8902" s="1" t="s">
        <v>27320</v>
      </c>
      <c r="F8902" s="16" t="s">
        <v>41616</v>
      </c>
      <c r="I8902" s="1" t="s">
        <v>241</v>
      </c>
      <c r="J8902" s="1" t="s">
        <v>2</v>
      </c>
      <c r="K8902" s="1" t="s">
        <v>64</v>
      </c>
      <c r="M8902" s="1" t="s">
        <v>25393</v>
      </c>
      <c r="N8902" s="1" t="s">
        <v>96</v>
      </c>
      <c r="AB8902" s="1" t="s">
        <v>9159</v>
      </c>
      <c r="AC8902" s="1">
        <v>30</v>
      </c>
      <c r="AD8902" s="1">
        <v>2</v>
      </c>
      <c r="AE8902" s="1">
        <v>2</v>
      </c>
      <c r="AF8902" s="1">
        <v>1600</v>
      </c>
      <c r="AG8902" s="1" t="s">
        <v>107</v>
      </c>
      <c r="AI8902" s="1" t="s">
        <v>144</v>
      </c>
      <c r="AJ8902" s="1" t="s">
        <v>31053</v>
      </c>
      <c r="AO8902" s="1" t="s">
        <v>154</v>
      </c>
      <c r="AR8902" s="1">
        <v>1850</v>
      </c>
      <c r="AU8902" s="1" t="s">
        <v>6564</v>
      </c>
      <c r="AV8902" s="1" t="s">
        <v>421</v>
      </c>
    </row>
    <row r="8903" spans="1:48" ht="13">
      <c r="A8903" t="s">
        <v>31054</v>
      </c>
      <c r="B8903" s="8">
        <v>45944.531608807869</v>
      </c>
      <c r="C8903" s="1" t="s">
        <v>11244</v>
      </c>
      <c r="D8903" s="1" t="s">
        <v>61</v>
      </c>
      <c r="E8903" s="1" t="s">
        <v>26855</v>
      </c>
      <c r="F8903" s="16" t="s">
        <v>41617</v>
      </c>
      <c r="I8903" s="1" t="s">
        <v>75</v>
      </c>
      <c r="J8903" s="1" t="s">
        <v>0</v>
      </c>
      <c r="M8903" s="1" t="s">
        <v>31055</v>
      </c>
      <c r="N8903" s="1" t="s">
        <v>615</v>
      </c>
      <c r="O8903" s="1">
        <v>9</v>
      </c>
      <c r="P8903" s="1">
        <v>4</v>
      </c>
      <c r="Q8903" s="1">
        <v>3</v>
      </c>
      <c r="R8903" s="1">
        <v>3400</v>
      </c>
      <c r="S8903" s="1">
        <v>3</v>
      </c>
      <c r="T8903" s="1">
        <v>3</v>
      </c>
      <c r="V8903" s="1" t="s">
        <v>68</v>
      </c>
      <c r="AO8903" s="1" t="s">
        <v>70</v>
      </c>
      <c r="AR8903" s="1">
        <v>90000000</v>
      </c>
      <c r="AV8903" s="1" t="s">
        <v>137</v>
      </c>
    </row>
    <row r="8904" spans="1:48" ht="13">
      <c r="A8904" t="s">
        <v>31056</v>
      </c>
      <c r="B8904" s="8">
        <v>45944.542884965282</v>
      </c>
      <c r="C8904" s="1" t="s">
        <v>11244</v>
      </c>
      <c r="D8904" s="1" t="s">
        <v>61</v>
      </c>
      <c r="E8904" s="1" t="s">
        <v>31057</v>
      </c>
      <c r="F8904" s="16" t="s">
        <v>41618</v>
      </c>
      <c r="I8904" s="1" t="s">
        <v>241</v>
      </c>
      <c r="J8904" s="1" t="s">
        <v>2</v>
      </c>
      <c r="M8904" s="1" t="s">
        <v>13452</v>
      </c>
      <c r="N8904" s="1" t="s">
        <v>29215</v>
      </c>
      <c r="AB8904" s="1" t="s">
        <v>425</v>
      </c>
      <c r="AC8904" s="1">
        <v>6</v>
      </c>
      <c r="AD8904" s="1">
        <v>3</v>
      </c>
      <c r="AE8904" s="1">
        <v>3</v>
      </c>
      <c r="AF8904" s="1">
        <v>1500</v>
      </c>
      <c r="AG8904" s="1" t="s">
        <v>107</v>
      </c>
      <c r="AI8904" s="1" t="s">
        <v>981</v>
      </c>
      <c r="AO8904" s="1" t="s">
        <v>70</v>
      </c>
      <c r="AR8904" s="1">
        <v>300000</v>
      </c>
      <c r="AT8904" s="1" t="s">
        <v>22053</v>
      </c>
      <c r="AU8904" s="1" t="s">
        <v>6564</v>
      </c>
      <c r="AV8904" s="1" t="s">
        <v>421</v>
      </c>
    </row>
    <row r="8905" spans="1:48" ht="13">
      <c r="A8905" t="s">
        <v>31058</v>
      </c>
      <c r="B8905" s="8">
        <v>45944.54804292824</v>
      </c>
      <c r="C8905" s="1" t="s">
        <v>11244</v>
      </c>
      <c r="D8905" s="1" t="s">
        <v>61</v>
      </c>
      <c r="E8905" s="1" t="s">
        <v>31059</v>
      </c>
      <c r="F8905" s="16" t="s">
        <v>41619</v>
      </c>
      <c r="I8905" s="1" t="s">
        <v>241</v>
      </c>
      <c r="J8905" s="1" t="s">
        <v>2</v>
      </c>
      <c r="M8905" s="1" t="s">
        <v>22662</v>
      </c>
      <c r="N8905" s="1" t="s">
        <v>364</v>
      </c>
      <c r="AB8905" s="1" t="s">
        <v>122</v>
      </c>
      <c r="AC8905" s="1">
        <v>9</v>
      </c>
      <c r="AD8905" s="1">
        <v>3</v>
      </c>
      <c r="AE8905" s="1">
        <v>2</v>
      </c>
      <c r="AF8905" s="1">
        <v>1400</v>
      </c>
      <c r="AG8905" s="1" t="s">
        <v>107</v>
      </c>
      <c r="AI8905" s="1" t="s">
        <v>180</v>
      </c>
      <c r="AO8905" s="1" t="s">
        <v>70</v>
      </c>
      <c r="AR8905" s="1">
        <v>350000</v>
      </c>
      <c r="AT8905" s="1" t="s">
        <v>22053</v>
      </c>
      <c r="AU8905" s="1" t="s">
        <v>6564</v>
      </c>
      <c r="AV8905" s="1" t="s">
        <v>421</v>
      </c>
    </row>
    <row r="8906" spans="1:48" ht="13">
      <c r="A8906" t="s">
        <v>31060</v>
      </c>
      <c r="B8906" s="8">
        <v>45945.742076539347</v>
      </c>
      <c r="C8906" s="1" t="s">
        <v>11244</v>
      </c>
      <c r="D8906" s="1" t="s">
        <v>204</v>
      </c>
      <c r="E8906" s="1" t="s">
        <v>28551</v>
      </c>
      <c r="F8906" s="16" t="s">
        <v>41620</v>
      </c>
      <c r="I8906" s="1" t="s">
        <v>75</v>
      </c>
      <c r="J8906" s="1" t="s">
        <v>0</v>
      </c>
      <c r="M8906" s="1" t="s">
        <v>31061</v>
      </c>
      <c r="N8906" s="1" t="s">
        <v>77</v>
      </c>
      <c r="O8906" s="1">
        <v>14</v>
      </c>
      <c r="P8906" s="1">
        <v>5</v>
      </c>
      <c r="Q8906" s="1">
        <v>3</v>
      </c>
      <c r="R8906" s="1">
        <v>3000</v>
      </c>
      <c r="S8906" s="1">
        <v>2</v>
      </c>
      <c r="T8906" s="1">
        <v>3</v>
      </c>
      <c r="V8906" s="1" t="s">
        <v>68</v>
      </c>
      <c r="AO8906" s="1" t="s">
        <v>70</v>
      </c>
      <c r="AR8906" s="1">
        <v>250000000</v>
      </c>
      <c r="AT8906" s="1" t="s">
        <v>22053</v>
      </c>
      <c r="AV8906" s="1" t="s">
        <v>421</v>
      </c>
    </row>
    <row r="8907" spans="1:48" ht="13">
      <c r="A8907" t="s">
        <v>31062</v>
      </c>
      <c r="B8907" s="8">
        <v>45945.74561957176</v>
      </c>
      <c r="C8907" s="1" t="s">
        <v>11244</v>
      </c>
      <c r="D8907" s="1" t="s">
        <v>204</v>
      </c>
      <c r="E8907" s="1" t="s">
        <v>28551</v>
      </c>
      <c r="F8907" s="16" t="s">
        <v>41621</v>
      </c>
      <c r="I8907" s="1" t="s">
        <v>75</v>
      </c>
      <c r="J8907" s="1" t="s">
        <v>2</v>
      </c>
      <c r="M8907" s="1" t="s">
        <v>31063</v>
      </c>
      <c r="N8907" s="1" t="s">
        <v>96</v>
      </c>
      <c r="AB8907" s="1" t="s">
        <v>122</v>
      </c>
      <c r="AC8907" s="1">
        <v>16</v>
      </c>
      <c r="AD8907" s="1">
        <v>1</v>
      </c>
      <c r="AE8907" s="1">
        <v>1</v>
      </c>
      <c r="AF8907" s="1">
        <v>471</v>
      </c>
      <c r="AG8907" s="1" t="s">
        <v>107</v>
      </c>
      <c r="AI8907" s="1" t="s">
        <v>8038</v>
      </c>
      <c r="AO8907" s="1" t="s">
        <v>70</v>
      </c>
      <c r="AR8907" s="1">
        <v>43000000</v>
      </c>
      <c r="AU8907" s="1" t="s">
        <v>6564</v>
      </c>
      <c r="AV8907" s="1" t="s">
        <v>541</v>
      </c>
    </row>
    <row r="8908" spans="1:48" ht="13">
      <c r="A8908" t="s">
        <v>31064</v>
      </c>
      <c r="B8908" s="8">
        <v>45945.755297152777</v>
      </c>
      <c r="C8908" s="1" t="s">
        <v>11244</v>
      </c>
      <c r="D8908" s="1" t="s">
        <v>61</v>
      </c>
      <c r="E8908" s="1" t="s">
        <v>31065</v>
      </c>
      <c r="F8908" s="16" t="s">
        <v>41622</v>
      </c>
      <c r="I8908" s="1" t="s">
        <v>241</v>
      </c>
      <c r="J8908" s="1" t="s">
        <v>2</v>
      </c>
      <c r="M8908" s="1" t="s">
        <v>16620</v>
      </c>
      <c r="N8908" s="1" t="s">
        <v>29215</v>
      </c>
      <c r="AB8908" s="1" t="s">
        <v>468</v>
      </c>
      <c r="AD8908" s="1">
        <v>3</v>
      </c>
      <c r="AE8908" s="1">
        <v>2</v>
      </c>
      <c r="AF8908" s="1">
        <v>1400</v>
      </c>
      <c r="AG8908" s="1" t="s">
        <v>107</v>
      </c>
      <c r="AI8908" s="1" t="s">
        <v>2882</v>
      </c>
      <c r="AO8908" s="1" t="s">
        <v>70</v>
      </c>
      <c r="AR8908" s="1">
        <v>1400</v>
      </c>
      <c r="AU8908" s="1" t="s">
        <v>6564</v>
      </c>
      <c r="AV8908" s="1" t="s">
        <v>421</v>
      </c>
    </row>
    <row r="8909" spans="1:48" ht="13">
      <c r="A8909" t="s">
        <v>31066</v>
      </c>
      <c r="B8909" s="8">
        <v>45945.825947511577</v>
      </c>
      <c r="C8909" s="1" t="s">
        <v>803</v>
      </c>
      <c r="D8909" s="1" t="s">
        <v>204</v>
      </c>
      <c r="E8909" s="1" t="s">
        <v>30592</v>
      </c>
      <c r="F8909" s="16" t="s">
        <v>41623</v>
      </c>
      <c r="I8909" s="1" t="s">
        <v>75</v>
      </c>
      <c r="J8909" s="1" t="s">
        <v>2</v>
      </c>
      <c r="K8909" s="1" t="s">
        <v>64</v>
      </c>
      <c r="M8909" s="1" t="s">
        <v>31067</v>
      </c>
      <c r="N8909" s="1" t="s">
        <v>29215</v>
      </c>
      <c r="AB8909" s="1" t="s">
        <v>121</v>
      </c>
      <c r="AC8909" s="1">
        <v>14</v>
      </c>
      <c r="AD8909" s="1">
        <v>3</v>
      </c>
      <c r="AE8909" s="1">
        <v>3</v>
      </c>
      <c r="AF8909" s="1">
        <v>1470</v>
      </c>
      <c r="AG8909" s="1" t="s">
        <v>107</v>
      </c>
      <c r="AI8909" s="1" t="s">
        <v>144</v>
      </c>
      <c r="AJ8909" s="1" t="s">
        <v>31068</v>
      </c>
      <c r="AO8909" s="1" t="s">
        <v>70</v>
      </c>
      <c r="AR8909" s="1">
        <v>112000000</v>
      </c>
      <c r="AU8909" s="1" t="s">
        <v>6564</v>
      </c>
      <c r="AV8909" s="1" t="s">
        <v>421</v>
      </c>
    </row>
    <row r="8910" spans="1:48" ht="13">
      <c r="A8910" t="s">
        <v>31069</v>
      </c>
      <c r="B8910" s="8">
        <v>45945.849232615743</v>
      </c>
      <c r="C8910" s="1" t="s">
        <v>803</v>
      </c>
      <c r="D8910" s="1" t="s">
        <v>204</v>
      </c>
      <c r="E8910" s="1" t="s">
        <v>24944</v>
      </c>
      <c r="F8910" s="16" t="s">
        <v>41624</v>
      </c>
      <c r="I8910" s="1" t="s">
        <v>75</v>
      </c>
      <c r="J8910" s="1" t="s">
        <v>2</v>
      </c>
      <c r="K8910" s="1" t="s">
        <v>64</v>
      </c>
      <c r="M8910" s="1" t="s">
        <v>19567</v>
      </c>
      <c r="N8910" s="1" t="s">
        <v>152</v>
      </c>
      <c r="AB8910" s="1" t="s">
        <v>121</v>
      </c>
      <c r="AC8910" s="1">
        <v>11</v>
      </c>
      <c r="AD8910" s="1">
        <v>3</v>
      </c>
      <c r="AE8910" s="1">
        <v>3</v>
      </c>
      <c r="AF8910" s="1">
        <v>2400</v>
      </c>
      <c r="AG8910" s="1" t="s">
        <v>107</v>
      </c>
      <c r="AH8910" s="1" t="s">
        <v>1293</v>
      </c>
      <c r="AI8910" s="1" t="s">
        <v>144</v>
      </c>
      <c r="AJ8910" s="1" t="s">
        <v>31070</v>
      </c>
      <c r="AO8910" s="1" t="s">
        <v>70</v>
      </c>
      <c r="AR8910" s="1">
        <v>180000000</v>
      </c>
      <c r="AU8910" s="1" t="s">
        <v>6530</v>
      </c>
      <c r="AV8910" s="1" t="s">
        <v>421</v>
      </c>
    </row>
    <row r="8911" spans="1:48" ht="13">
      <c r="A8911" t="s">
        <v>31071</v>
      </c>
      <c r="B8911" s="8">
        <v>45945.880806817135</v>
      </c>
      <c r="C8911" s="1" t="s">
        <v>803</v>
      </c>
      <c r="D8911" s="1" t="s">
        <v>204</v>
      </c>
      <c r="E8911" s="1" t="s">
        <v>31072</v>
      </c>
      <c r="F8911" s="16" t="s">
        <v>41625</v>
      </c>
      <c r="I8911" s="1" t="s">
        <v>241</v>
      </c>
      <c r="J8911" s="1" t="s">
        <v>2</v>
      </c>
      <c r="K8911" s="1" t="s">
        <v>64</v>
      </c>
      <c r="M8911" s="1" t="s">
        <v>31073</v>
      </c>
      <c r="N8911" s="1" t="s">
        <v>379</v>
      </c>
      <c r="AB8911" s="1" t="s">
        <v>121</v>
      </c>
      <c r="AD8911" s="1">
        <v>3</v>
      </c>
      <c r="AE8911" s="1">
        <v>2</v>
      </c>
      <c r="AF8911" s="1">
        <v>1200</v>
      </c>
      <c r="AG8911" s="1" t="s">
        <v>107</v>
      </c>
      <c r="AI8911" s="1" t="s">
        <v>144</v>
      </c>
      <c r="AJ8911" s="1" t="s">
        <v>31074</v>
      </c>
      <c r="AO8911" s="1" t="s">
        <v>70</v>
      </c>
      <c r="AR8911" s="1">
        <v>100000</v>
      </c>
      <c r="AU8911" s="1" t="s">
        <v>6530</v>
      </c>
      <c r="AV8911" s="1" t="s">
        <v>137</v>
      </c>
    </row>
    <row r="8912" spans="1:48" ht="13">
      <c r="A8912" t="s">
        <v>31075</v>
      </c>
      <c r="B8912" s="8">
        <v>45945.918573518516</v>
      </c>
      <c r="C8912" s="1" t="s">
        <v>803</v>
      </c>
      <c r="D8912" s="1" t="s">
        <v>61</v>
      </c>
      <c r="E8912" s="1" t="s">
        <v>20369</v>
      </c>
      <c r="F8912" s="16" t="s">
        <v>41626</v>
      </c>
      <c r="I8912" s="1" t="s">
        <v>75</v>
      </c>
      <c r="J8912" s="1" t="s">
        <v>0</v>
      </c>
      <c r="K8912" s="1" t="s">
        <v>64</v>
      </c>
      <c r="M8912" s="1" t="s">
        <v>22905</v>
      </c>
      <c r="N8912" s="1" t="s">
        <v>1596</v>
      </c>
      <c r="O8912" s="1">
        <v>8.3800000000000008</v>
      </c>
      <c r="P8912" s="1">
        <v>3</v>
      </c>
      <c r="Q8912" s="1">
        <v>2</v>
      </c>
      <c r="R8912" s="1">
        <v>2500</v>
      </c>
      <c r="S8912" s="1">
        <v>2</v>
      </c>
      <c r="T8912" s="1">
        <v>2</v>
      </c>
      <c r="V8912" s="1" t="s">
        <v>487</v>
      </c>
      <c r="W8912" s="1" t="s">
        <v>31076</v>
      </c>
      <c r="AO8912" s="1" t="s">
        <v>70</v>
      </c>
      <c r="AR8912" s="1">
        <v>22000000</v>
      </c>
      <c r="AV8912" s="1" t="s">
        <v>421</v>
      </c>
    </row>
    <row r="8913" spans="1:48" ht="13">
      <c r="A8913" t="s">
        <v>31077</v>
      </c>
      <c r="B8913" s="8">
        <v>45946.324639826387</v>
      </c>
      <c r="C8913" s="1" t="s">
        <v>11244</v>
      </c>
      <c r="D8913" s="1" t="s">
        <v>61</v>
      </c>
      <c r="E8913" s="1" t="s">
        <v>356</v>
      </c>
      <c r="F8913" s="16" t="s">
        <v>41627</v>
      </c>
      <c r="I8913" s="1" t="s">
        <v>75</v>
      </c>
      <c r="J8913" s="1" t="s">
        <v>1</v>
      </c>
      <c r="M8913" s="1" t="s">
        <v>31078</v>
      </c>
      <c r="N8913" s="1" t="s">
        <v>681</v>
      </c>
      <c r="X8913" s="1">
        <v>28</v>
      </c>
      <c r="AO8913" s="1" t="s">
        <v>70</v>
      </c>
      <c r="AP8913" s="1">
        <v>5300000</v>
      </c>
      <c r="AV8913" s="1" t="s">
        <v>421</v>
      </c>
    </row>
    <row r="8914" spans="1:48" ht="13">
      <c r="A8914" t="s">
        <v>31079</v>
      </c>
      <c r="B8914" s="8">
        <v>45946.401376400463</v>
      </c>
      <c r="C8914" s="1" t="s">
        <v>11244</v>
      </c>
      <c r="D8914" s="1" t="s">
        <v>61</v>
      </c>
      <c r="E8914" s="1" t="s">
        <v>31080</v>
      </c>
      <c r="F8914" s="16" t="s">
        <v>41628</v>
      </c>
      <c r="I8914" s="1" t="s">
        <v>75</v>
      </c>
      <c r="J8914" s="1" t="s">
        <v>2</v>
      </c>
      <c r="M8914" s="1" t="s">
        <v>31081</v>
      </c>
      <c r="N8914" s="1" t="s">
        <v>152</v>
      </c>
      <c r="AB8914" s="1" t="s">
        <v>185</v>
      </c>
      <c r="AC8914" s="1">
        <v>20</v>
      </c>
      <c r="AD8914" s="1">
        <v>4</v>
      </c>
      <c r="AE8914" s="1">
        <v>4</v>
      </c>
      <c r="AF8914" s="1">
        <v>2500</v>
      </c>
      <c r="AG8914" s="1" t="s">
        <v>98</v>
      </c>
      <c r="AI8914" s="1" t="s">
        <v>180</v>
      </c>
      <c r="AO8914" s="1" t="s">
        <v>70</v>
      </c>
      <c r="AR8914" s="1">
        <v>240000000</v>
      </c>
      <c r="AU8914" s="1" t="s">
        <v>6564</v>
      </c>
      <c r="AV8914" s="1" t="s">
        <v>421</v>
      </c>
    </row>
    <row r="8915" spans="1:48" ht="13">
      <c r="A8915" t="s">
        <v>31082</v>
      </c>
      <c r="B8915" s="8">
        <v>45946.419365393522</v>
      </c>
      <c r="C8915" s="1" t="s">
        <v>11244</v>
      </c>
      <c r="D8915" s="1" t="s">
        <v>204</v>
      </c>
      <c r="E8915" s="1" t="s">
        <v>29518</v>
      </c>
      <c r="F8915" s="16" t="s">
        <v>41629</v>
      </c>
      <c r="I8915" s="1" t="s">
        <v>75</v>
      </c>
      <c r="J8915" s="1" t="s">
        <v>2</v>
      </c>
      <c r="M8915" s="1" t="s">
        <v>27892</v>
      </c>
      <c r="N8915" s="1" t="s">
        <v>681</v>
      </c>
      <c r="AB8915" s="1" t="s">
        <v>122</v>
      </c>
      <c r="AC8915" s="1">
        <v>3</v>
      </c>
      <c r="AD8915" s="1">
        <v>2</v>
      </c>
      <c r="AE8915" s="1">
        <v>2</v>
      </c>
      <c r="AF8915" s="1">
        <v>900</v>
      </c>
      <c r="AG8915" s="1" t="s">
        <v>107</v>
      </c>
      <c r="AI8915" s="1" t="s">
        <v>617</v>
      </c>
      <c r="AO8915" s="1" t="s">
        <v>70</v>
      </c>
      <c r="AR8915" s="1">
        <v>32500000</v>
      </c>
      <c r="AU8915" s="1" t="s">
        <v>6530</v>
      </c>
      <c r="AV8915" s="1" t="s">
        <v>421</v>
      </c>
    </row>
    <row r="8916" spans="1:48" ht="13">
      <c r="A8916" t="s">
        <v>31083</v>
      </c>
      <c r="B8916" s="8">
        <v>45947.445515925923</v>
      </c>
      <c r="C8916" s="1" t="s">
        <v>11244</v>
      </c>
      <c r="D8916" s="1" t="s">
        <v>204</v>
      </c>
      <c r="E8916" s="1" t="s">
        <v>29518</v>
      </c>
      <c r="F8916" s="16" t="s">
        <v>41630</v>
      </c>
      <c r="I8916" s="1" t="s">
        <v>75</v>
      </c>
      <c r="J8916" s="1" t="s">
        <v>2</v>
      </c>
      <c r="M8916" s="1" t="s">
        <v>30318</v>
      </c>
      <c r="N8916" s="1" t="s">
        <v>681</v>
      </c>
      <c r="AB8916" s="1" t="s">
        <v>122</v>
      </c>
      <c r="AC8916" s="1">
        <v>6</v>
      </c>
      <c r="AD8916" s="1">
        <v>3</v>
      </c>
      <c r="AE8916" s="1">
        <v>2</v>
      </c>
      <c r="AF8916" s="1">
        <v>1325</v>
      </c>
      <c r="AG8916" s="1" t="s">
        <v>107</v>
      </c>
      <c r="AI8916" s="1" t="s">
        <v>617</v>
      </c>
      <c r="AO8916" s="1" t="s">
        <v>70</v>
      </c>
      <c r="AR8916" s="1">
        <v>45000000</v>
      </c>
      <c r="AU8916" s="1" t="s">
        <v>6530</v>
      </c>
      <c r="AV8916" s="1" t="s">
        <v>421</v>
      </c>
    </row>
    <row r="8917" spans="1:48" ht="13">
      <c r="A8917" t="s">
        <v>31084</v>
      </c>
      <c r="B8917" s="8">
        <v>45947.501174456018</v>
      </c>
      <c r="C8917" s="1" t="s">
        <v>11244</v>
      </c>
      <c r="D8917" s="1" t="s">
        <v>61</v>
      </c>
      <c r="E8917" s="1" t="s">
        <v>31085</v>
      </c>
      <c r="F8917" s="16" t="s">
        <v>41631</v>
      </c>
      <c r="I8917" s="1" t="s">
        <v>241</v>
      </c>
      <c r="J8917" s="1" t="s">
        <v>2</v>
      </c>
      <c r="M8917" s="1" t="s">
        <v>31086</v>
      </c>
      <c r="N8917" s="1" t="s">
        <v>615</v>
      </c>
      <c r="AB8917" s="1" t="s">
        <v>122</v>
      </c>
      <c r="AC8917" s="1">
        <v>2</v>
      </c>
      <c r="AD8917" s="1">
        <v>3</v>
      </c>
      <c r="AE8917" s="1">
        <v>2</v>
      </c>
      <c r="AF8917" s="1">
        <v>1187</v>
      </c>
      <c r="AG8917" s="1" t="s">
        <v>107</v>
      </c>
      <c r="AI8917" s="1" t="s">
        <v>617</v>
      </c>
      <c r="AO8917" s="1" t="s">
        <v>70</v>
      </c>
      <c r="AR8917" s="1">
        <v>150000</v>
      </c>
      <c r="AU8917" s="1" t="s">
        <v>6530</v>
      </c>
      <c r="AV8917" s="1" t="s">
        <v>541</v>
      </c>
    </row>
    <row r="8918" spans="1:48" ht="13">
      <c r="A8918" t="s">
        <v>31087</v>
      </c>
      <c r="B8918" s="8">
        <v>45947.5050227662</v>
      </c>
      <c r="C8918" s="1" t="s">
        <v>11244</v>
      </c>
      <c r="D8918" s="1" t="s">
        <v>61</v>
      </c>
      <c r="E8918" s="1" t="s">
        <v>31088</v>
      </c>
      <c r="F8918" s="16" t="s">
        <v>41632</v>
      </c>
      <c r="I8918" s="1" t="s">
        <v>241</v>
      </c>
      <c r="J8918" s="1" t="s">
        <v>2</v>
      </c>
      <c r="M8918" s="1" t="s">
        <v>25991</v>
      </c>
      <c r="N8918" s="1" t="s">
        <v>152</v>
      </c>
      <c r="AB8918" s="1" t="s">
        <v>122</v>
      </c>
      <c r="AC8918" s="1">
        <v>21</v>
      </c>
      <c r="AD8918" s="1">
        <v>2</v>
      </c>
      <c r="AE8918" s="1">
        <v>2</v>
      </c>
      <c r="AF8918" s="1">
        <v>1425</v>
      </c>
      <c r="AG8918" s="1" t="s">
        <v>107</v>
      </c>
      <c r="AI8918" s="1" t="s">
        <v>2882</v>
      </c>
      <c r="AO8918" s="1" t="s">
        <v>70</v>
      </c>
      <c r="AR8918" s="1">
        <v>425000</v>
      </c>
      <c r="AU8918" s="1" t="s">
        <v>6530</v>
      </c>
      <c r="AV8918" s="1" t="s">
        <v>421</v>
      </c>
    </row>
    <row r="8919" spans="1:48" ht="13">
      <c r="A8919" t="s">
        <v>31089</v>
      </c>
      <c r="B8919" s="8">
        <v>45947.508059641201</v>
      </c>
      <c r="C8919" s="1" t="s">
        <v>11244</v>
      </c>
      <c r="D8919" s="1" t="s">
        <v>61</v>
      </c>
      <c r="E8919" s="1" t="s">
        <v>31090</v>
      </c>
      <c r="F8919" s="16" t="s">
        <v>41633</v>
      </c>
      <c r="I8919" s="1" t="s">
        <v>241</v>
      </c>
      <c r="J8919" s="1" t="s">
        <v>2</v>
      </c>
      <c r="M8919" s="1" t="s">
        <v>31091</v>
      </c>
      <c r="N8919" s="1" t="s">
        <v>364</v>
      </c>
      <c r="AB8919" s="1" t="s">
        <v>122</v>
      </c>
      <c r="AC8919" s="1">
        <v>3</v>
      </c>
      <c r="AD8919" s="1">
        <v>3</v>
      </c>
      <c r="AE8919" s="1">
        <v>2</v>
      </c>
      <c r="AF8919" s="1">
        <v>1250</v>
      </c>
      <c r="AG8919" s="1" t="s">
        <v>107</v>
      </c>
      <c r="AI8919" s="1" t="s">
        <v>987</v>
      </c>
      <c r="AO8919" s="1" t="s">
        <v>70</v>
      </c>
      <c r="AR8919" s="1">
        <v>170000</v>
      </c>
      <c r="AU8919" s="1" t="s">
        <v>6530</v>
      </c>
      <c r="AV8919" s="1" t="s">
        <v>421</v>
      </c>
    </row>
    <row r="8920" spans="1:48" ht="13">
      <c r="A8920" t="s">
        <v>31092</v>
      </c>
      <c r="B8920" s="8">
        <v>45947.841668483801</v>
      </c>
      <c r="C8920" s="1" t="s">
        <v>132</v>
      </c>
      <c r="D8920" s="1" t="s">
        <v>61</v>
      </c>
      <c r="E8920" s="1" t="s">
        <v>19084</v>
      </c>
      <c r="F8920" s="16" t="s">
        <v>41634</v>
      </c>
      <c r="I8920" s="1" t="s">
        <v>75</v>
      </c>
      <c r="J8920" s="1" t="s">
        <v>1</v>
      </c>
      <c r="M8920" s="1" t="s">
        <v>19297</v>
      </c>
      <c r="N8920" s="1" t="s">
        <v>112</v>
      </c>
      <c r="X8920" s="1">
        <v>10.75</v>
      </c>
      <c r="AA8920" s="1" t="s">
        <v>31093</v>
      </c>
      <c r="AO8920" s="1" t="s">
        <v>70</v>
      </c>
      <c r="AP8920" s="1">
        <v>15000000</v>
      </c>
      <c r="AV8920" s="1" t="s">
        <v>421</v>
      </c>
    </row>
    <row r="8921" spans="1:48" ht="13">
      <c r="A8921" t="s">
        <v>31094</v>
      </c>
      <c r="B8921" s="8">
        <v>45947.867786967588</v>
      </c>
      <c r="C8921" s="1" t="s">
        <v>803</v>
      </c>
      <c r="D8921" s="1" t="s">
        <v>204</v>
      </c>
      <c r="E8921" s="1" t="s">
        <v>27320</v>
      </c>
      <c r="F8921" s="16" t="s">
        <v>41635</v>
      </c>
      <c r="I8921" s="1" t="s">
        <v>75</v>
      </c>
      <c r="J8921" s="1" t="s">
        <v>2</v>
      </c>
      <c r="K8921" s="1" t="s">
        <v>64</v>
      </c>
      <c r="M8921" s="1" t="s">
        <v>31095</v>
      </c>
      <c r="N8921" s="1" t="s">
        <v>152</v>
      </c>
      <c r="AB8921" s="1" t="s">
        <v>121</v>
      </c>
      <c r="AC8921" s="1">
        <v>55</v>
      </c>
      <c r="AD8921" s="1">
        <v>3</v>
      </c>
      <c r="AE8921" s="1">
        <v>2</v>
      </c>
      <c r="AF8921" s="1">
        <v>1600</v>
      </c>
      <c r="AG8921" s="1" t="s">
        <v>107</v>
      </c>
      <c r="AI8921" s="1" t="s">
        <v>144</v>
      </c>
      <c r="AJ8921" s="1" t="s">
        <v>31096</v>
      </c>
      <c r="AO8921" s="1" t="s">
        <v>70</v>
      </c>
      <c r="AR8921" s="1">
        <v>165000000</v>
      </c>
      <c r="AU8921" s="1" t="s">
        <v>6564</v>
      </c>
      <c r="AV8921" s="1" t="s">
        <v>421</v>
      </c>
    </row>
    <row r="8922" spans="1:48" ht="13">
      <c r="A8922" t="s">
        <v>31097</v>
      </c>
      <c r="B8922" s="8">
        <v>45947.924023460648</v>
      </c>
      <c r="C8922" s="1" t="s">
        <v>803</v>
      </c>
      <c r="D8922" s="1" t="s">
        <v>204</v>
      </c>
      <c r="E8922" s="1" t="s">
        <v>31098</v>
      </c>
      <c r="F8922" s="16" t="s">
        <v>41636</v>
      </c>
      <c r="I8922" s="1" t="s">
        <v>241</v>
      </c>
      <c r="J8922" s="1" t="s">
        <v>352</v>
      </c>
      <c r="K8922" s="1" t="s">
        <v>1128</v>
      </c>
      <c r="M8922" s="1" t="s">
        <v>25294</v>
      </c>
      <c r="N8922" s="1" t="s">
        <v>1808</v>
      </c>
      <c r="AK8922" s="1" t="s">
        <v>31099</v>
      </c>
      <c r="AM8922" s="1">
        <v>1419</v>
      </c>
      <c r="AN8922" s="1" t="s">
        <v>31100</v>
      </c>
      <c r="AO8922" s="1" t="s">
        <v>70</v>
      </c>
      <c r="AQ8922" s="1">
        <v>350</v>
      </c>
      <c r="AR8922" s="1">
        <v>521500</v>
      </c>
      <c r="AV8922" s="1" t="s">
        <v>421</v>
      </c>
    </row>
    <row r="8923" spans="1:48" ht="13">
      <c r="A8923" t="s">
        <v>31101</v>
      </c>
      <c r="B8923" s="8">
        <v>45951.75876759259</v>
      </c>
      <c r="C8923" s="1" t="s">
        <v>877</v>
      </c>
      <c r="D8923" s="1" t="s">
        <v>204</v>
      </c>
      <c r="E8923" s="1" t="s">
        <v>1397</v>
      </c>
      <c r="F8923" s="16" t="s">
        <v>41637</v>
      </c>
      <c r="I8923" s="1" t="s">
        <v>241</v>
      </c>
      <c r="J8923" s="1" t="s">
        <v>0</v>
      </c>
      <c r="M8923" s="1" t="s">
        <v>31102</v>
      </c>
      <c r="N8923" s="1" t="s">
        <v>615</v>
      </c>
      <c r="O8923" s="1">
        <v>10</v>
      </c>
      <c r="P8923" s="1">
        <v>5</v>
      </c>
      <c r="Q8923" s="1">
        <v>5</v>
      </c>
      <c r="R8923" s="1">
        <v>3000</v>
      </c>
      <c r="S8923" s="1">
        <v>2</v>
      </c>
      <c r="T8923" s="1">
        <v>2</v>
      </c>
      <c r="V8923" s="1" t="s">
        <v>100</v>
      </c>
      <c r="AO8923" s="1" t="s">
        <v>70</v>
      </c>
      <c r="AR8923" s="1">
        <v>300000</v>
      </c>
      <c r="AV8923" s="1" t="s">
        <v>421</v>
      </c>
    </row>
    <row r="8924" spans="1:48" ht="13">
      <c r="A8924" t="s">
        <v>31103</v>
      </c>
      <c r="B8924" s="8">
        <v>45951.763085243059</v>
      </c>
      <c r="C8924" s="1" t="s">
        <v>877</v>
      </c>
      <c r="D8924" s="1" t="s">
        <v>204</v>
      </c>
      <c r="E8924" s="1" t="s">
        <v>1397</v>
      </c>
      <c r="F8924" s="16" t="s">
        <v>41638</v>
      </c>
      <c r="I8924" s="1" t="s">
        <v>75</v>
      </c>
      <c r="J8924" s="1" t="s">
        <v>1</v>
      </c>
      <c r="M8924" s="1" t="s">
        <v>31104</v>
      </c>
      <c r="N8924" s="1" t="s">
        <v>112</v>
      </c>
      <c r="X8924" s="1">
        <v>10.5</v>
      </c>
      <c r="AA8924" s="1" t="s">
        <v>31105</v>
      </c>
      <c r="AO8924" s="1" t="s">
        <v>70</v>
      </c>
      <c r="AP8924" s="1">
        <v>20000000</v>
      </c>
      <c r="AT8924" s="1" t="s">
        <v>24521</v>
      </c>
      <c r="AV8924" s="1" t="s">
        <v>421</v>
      </c>
    </row>
    <row r="8925" spans="1:48" ht="13">
      <c r="A8925" t="s">
        <v>31106</v>
      </c>
      <c r="B8925" s="8">
        <v>45951.874137650462</v>
      </c>
      <c r="C8925" s="1" t="s">
        <v>132</v>
      </c>
      <c r="D8925" s="1" t="s">
        <v>61</v>
      </c>
      <c r="E8925" s="1" t="s">
        <v>21795</v>
      </c>
      <c r="F8925" s="16" t="s">
        <v>41639</v>
      </c>
      <c r="I8925" s="1" t="s">
        <v>75</v>
      </c>
      <c r="J8925" s="1" t="s">
        <v>1</v>
      </c>
      <c r="M8925" s="1" t="s">
        <v>31107</v>
      </c>
      <c r="N8925" s="1" t="s">
        <v>112</v>
      </c>
      <c r="X8925" s="1">
        <v>41.55</v>
      </c>
      <c r="AA8925" s="1" t="s">
        <v>31108</v>
      </c>
      <c r="AO8925" s="1" t="s">
        <v>70</v>
      </c>
      <c r="AP8925" s="1">
        <v>21000000</v>
      </c>
      <c r="AV8925" s="1" t="s">
        <v>421</v>
      </c>
    </row>
    <row r="8926" spans="1:48" ht="13">
      <c r="A8926" t="s">
        <v>31109</v>
      </c>
      <c r="B8926" s="8">
        <v>45952.467226261579</v>
      </c>
      <c r="C8926" s="1" t="s">
        <v>11244</v>
      </c>
      <c r="D8926" s="1" t="s">
        <v>61</v>
      </c>
      <c r="E8926" s="1" t="s">
        <v>31110</v>
      </c>
      <c r="F8926" s="16" t="s">
        <v>41640</v>
      </c>
      <c r="I8926" s="1" t="s">
        <v>75</v>
      </c>
      <c r="J8926" s="1" t="s">
        <v>2</v>
      </c>
      <c r="M8926" s="1" t="s">
        <v>26413</v>
      </c>
      <c r="N8926" s="1" t="s">
        <v>615</v>
      </c>
      <c r="AB8926" s="1" t="s">
        <v>122</v>
      </c>
      <c r="AC8926" s="1">
        <v>7</v>
      </c>
      <c r="AD8926" s="1">
        <v>2</v>
      </c>
      <c r="AE8926" s="1">
        <v>2</v>
      </c>
      <c r="AF8926" s="1">
        <v>900</v>
      </c>
      <c r="AG8926" s="1" t="s">
        <v>107</v>
      </c>
      <c r="AI8926" s="1" t="s">
        <v>714</v>
      </c>
      <c r="AO8926" s="1" t="s">
        <v>70</v>
      </c>
      <c r="AR8926" s="1">
        <v>39500000</v>
      </c>
      <c r="AT8926" s="1" t="s">
        <v>31111</v>
      </c>
      <c r="AU8926" s="1" t="s">
        <v>6564</v>
      </c>
      <c r="AV8926" s="1" t="s">
        <v>421</v>
      </c>
    </row>
    <row r="8927" spans="1:48" ht="13">
      <c r="A8927" t="s">
        <v>31112</v>
      </c>
      <c r="B8927" s="8">
        <v>45952.475588969908</v>
      </c>
      <c r="C8927" s="1" t="s">
        <v>11244</v>
      </c>
      <c r="D8927" s="1" t="s">
        <v>61</v>
      </c>
      <c r="E8927" s="1" t="s">
        <v>31113</v>
      </c>
      <c r="F8927" s="16" t="s">
        <v>41641</v>
      </c>
      <c r="I8927" s="1" t="s">
        <v>75</v>
      </c>
      <c r="J8927" s="1" t="s">
        <v>2</v>
      </c>
      <c r="M8927" s="1" t="s">
        <v>31114</v>
      </c>
      <c r="N8927" s="1" t="s">
        <v>364</v>
      </c>
      <c r="AB8927" s="1" t="s">
        <v>122</v>
      </c>
      <c r="AC8927" s="1">
        <v>4</v>
      </c>
      <c r="AD8927" s="1">
        <v>3</v>
      </c>
      <c r="AE8927" s="1">
        <v>2</v>
      </c>
      <c r="AF8927" s="1">
        <v>1150</v>
      </c>
      <c r="AG8927" s="1" t="s">
        <v>107</v>
      </c>
      <c r="AI8927" s="1" t="s">
        <v>617</v>
      </c>
      <c r="AO8927" s="1" t="s">
        <v>70</v>
      </c>
      <c r="AR8927" s="1">
        <v>41000000</v>
      </c>
      <c r="AT8927" s="1" t="s">
        <v>22053</v>
      </c>
      <c r="AU8927" s="1" t="s">
        <v>6530</v>
      </c>
      <c r="AV8927" s="1" t="s">
        <v>421</v>
      </c>
    </row>
    <row r="8928" spans="1:48" ht="13">
      <c r="A8928" t="s">
        <v>31115</v>
      </c>
      <c r="B8928" s="8">
        <v>45952.477559675928</v>
      </c>
      <c r="C8928" s="1" t="s">
        <v>11244</v>
      </c>
      <c r="D8928" s="1" t="s">
        <v>204</v>
      </c>
      <c r="E8928" s="1" t="s">
        <v>31116</v>
      </c>
      <c r="F8928" s="16" t="s">
        <v>41642</v>
      </c>
      <c r="I8928" s="1" t="s">
        <v>75</v>
      </c>
      <c r="J8928" s="1" t="s">
        <v>2</v>
      </c>
      <c r="M8928" s="1" t="s">
        <v>31117</v>
      </c>
      <c r="N8928" s="1" t="s">
        <v>77</v>
      </c>
      <c r="AB8928" s="1" t="s">
        <v>122</v>
      </c>
      <c r="AD8928" s="1">
        <v>3</v>
      </c>
      <c r="AE8928" s="1">
        <v>2</v>
      </c>
      <c r="AF8928" s="1">
        <v>1000</v>
      </c>
      <c r="AG8928" s="1" t="s">
        <v>107</v>
      </c>
      <c r="AI8928" s="1" t="s">
        <v>175</v>
      </c>
      <c r="AO8928" s="1" t="s">
        <v>70</v>
      </c>
      <c r="AR8928" s="1">
        <v>75000000</v>
      </c>
      <c r="AU8928" s="1" t="s">
        <v>6530</v>
      </c>
      <c r="AV8928" s="1" t="s">
        <v>421</v>
      </c>
    </row>
    <row r="8929" spans="1:48" ht="13">
      <c r="A8929" t="s">
        <v>31118</v>
      </c>
      <c r="B8929" s="8">
        <v>45952.479418715273</v>
      </c>
      <c r="C8929" s="1" t="s">
        <v>11244</v>
      </c>
      <c r="D8929" s="1" t="s">
        <v>204</v>
      </c>
      <c r="E8929" s="1" t="s">
        <v>31116</v>
      </c>
      <c r="F8929" s="16" t="s">
        <v>41643</v>
      </c>
      <c r="I8929" s="1" t="s">
        <v>75</v>
      </c>
      <c r="J8929" s="1" t="s">
        <v>2</v>
      </c>
      <c r="M8929" s="1" t="s">
        <v>26596</v>
      </c>
      <c r="N8929" s="1" t="s">
        <v>29215</v>
      </c>
      <c r="AB8929" s="1" t="s">
        <v>122</v>
      </c>
      <c r="AD8929" s="1">
        <v>3</v>
      </c>
      <c r="AE8929" s="1">
        <v>3</v>
      </c>
      <c r="AF8929" s="1">
        <v>1679</v>
      </c>
      <c r="AG8929" s="1" t="s">
        <v>107</v>
      </c>
      <c r="AI8929" s="1" t="s">
        <v>2882</v>
      </c>
      <c r="AO8929" s="1" t="s">
        <v>70</v>
      </c>
      <c r="AR8929" s="1">
        <v>83000000</v>
      </c>
      <c r="AT8929" s="1" t="s">
        <v>26735</v>
      </c>
      <c r="AU8929" s="1" t="s">
        <v>6530</v>
      </c>
      <c r="AV8929" s="1" t="s">
        <v>421</v>
      </c>
    </row>
    <row r="8930" spans="1:48" ht="13">
      <c r="A8930" t="s">
        <v>31119</v>
      </c>
      <c r="B8930" s="8">
        <v>45952.537996793981</v>
      </c>
      <c r="C8930" s="1" t="s">
        <v>132</v>
      </c>
      <c r="D8930" s="1" t="s">
        <v>61</v>
      </c>
      <c r="E8930" s="1" t="s">
        <v>31120</v>
      </c>
      <c r="F8930" s="16" t="s">
        <v>41644</v>
      </c>
      <c r="I8930" s="1" t="s">
        <v>241</v>
      </c>
      <c r="J8930" s="1" t="s">
        <v>2</v>
      </c>
      <c r="M8930" s="1" t="s">
        <v>26169</v>
      </c>
      <c r="N8930" s="1" t="s">
        <v>77</v>
      </c>
      <c r="AB8930" s="1" t="s">
        <v>122</v>
      </c>
      <c r="AC8930" s="1">
        <v>4</v>
      </c>
      <c r="AD8930" s="1">
        <v>2</v>
      </c>
      <c r="AE8930" s="1">
        <v>2</v>
      </c>
      <c r="AF8930" s="1">
        <v>1200</v>
      </c>
      <c r="AG8930" s="1" t="s">
        <v>107</v>
      </c>
      <c r="AJ8930" s="1" t="s">
        <v>31121</v>
      </c>
      <c r="AO8930" s="1" t="s">
        <v>70</v>
      </c>
      <c r="AR8930" s="1">
        <v>250000</v>
      </c>
      <c r="AU8930" s="1" t="s">
        <v>6564</v>
      </c>
      <c r="AV8930" s="1" t="s">
        <v>421</v>
      </c>
    </row>
    <row r="8931" spans="1:48" ht="13">
      <c r="A8931" t="s">
        <v>31122</v>
      </c>
      <c r="B8931" s="8">
        <v>45952.828606770832</v>
      </c>
      <c r="C8931" s="1" t="s">
        <v>877</v>
      </c>
      <c r="D8931" s="1" t="s">
        <v>204</v>
      </c>
      <c r="E8931" s="1" t="s">
        <v>1397</v>
      </c>
      <c r="F8931" s="16" t="s">
        <v>41645</v>
      </c>
      <c r="I8931" s="1" t="s">
        <v>75</v>
      </c>
      <c r="J8931" s="1" t="s">
        <v>2</v>
      </c>
      <c r="M8931" s="1" t="s">
        <v>31123</v>
      </c>
      <c r="N8931" s="1" t="s">
        <v>615</v>
      </c>
      <c r="AB8931" s="1" t="s">
        <v>122</v>
      </c>
      <c r="AC8931" s="1">
        <v>7</v>
      </c>
      <c r="AD8931" s="1">
        <v>2</v>
      </c>
      <c r="AE8931" s="1">
        <v>2</v>
      </c>
      <c r="AF8931" s="1">
        <v>900</v>
      </c>
      <c r="AG8931" s="1" t="s">
        <v>107</v>
      </c>
      <c r="AH8931" s="1" t="s">
        <v>3413</v>
      </c>
      <c r="AI8931" s="1" t="s">
        <v>714</v>
      </c>
      <c r="AJ8931" s="1" t="s">
        <v>31124</v>
      </c>
      <c r="AO8931" s="1" t="s">
        <v>70</v>
      </c>
      <c r="AR8931" s="1">
        <v>42000000</v>
      </c>
      <c r="AU8931" s="1" t="s">
        <v>6564</v>
      </c>
      <c r="AV8931" s="1" t="s">
        <v>421</v>
      </c>
    </row>
    <row r="8932" spans="1:48" ht="13">
      <c r="A8932" t="s">
        <v>31125</v>
      </c>
      <c r="B8932" s="8">
        <v>45952.844707638884</v>
      </c>
      <c r="C8932" s="1" t="s">
        <v>877</v>
      </c>
      <c r="D8932" s="1" t="s">
        <v>204</v>
      </c>
      <c r="E8932" s="1" t="s">
        <v>26401</v>
      </c>
      <c r="F8932" s="16" t="s">
        <v>41646</v>
      </c>
      <c r="I8932" s="1" t="s">
        <v>75</v>
      </c>
      <c r="J8932" s="1" t="s">
        <v>2</v>
      </c>
      <c r="M8932" s="1" t="s">
        <v>31126</v>
      </c>
      <c r="N8932" s="1" t="s">
        <v>615</v>
      </c>
      <c r="AB8932" s="1" t="s">
        <v>122</v>
      </c>
      <c r="AD8932" s="1">
        <v>3</v>
      </c>
      <c r="AE8932" s="1">
        <v>2</v>
      </c>
      <c r="AF8932" s="1">
        <v>969</v>
      </c>
      <c r="AG8932" s="1" t="s">
        <v>107</v>
      </c>
      <c r="AJ8932" s="1" t="s">
        <v>31127</v>
      </c>
      <c r="AO8932" s="1" t="s">
        <v>70</v>
      </c>
      <c r="AR8932" s="1">
        <v>41000000</v>
      </c>
      <c r="AT8932" s="1" t="s">
        <v>29598</v>
      </c>
      <c r="AU8932" s="1" t="s">
        <v>6530</v>
      </c>
      <c r="AV8932" s="1" t="s">
        <v>421</v>
      </c>
    </row>
    <row r="8933" spans="1:48" ht="13">
      <c r="A8933" t="s">
        <v>31128</v>
      </c>
      <c r="B8933" s="8">
        <v>45953.384003020838</v>
      </c>
      <c r="C8933" s="1" t="s">
        <v>11244</v>
      </c>
      <c r="D8933" s="1" t="s">
        <v>204</v>
      </c>
      <c r="E8933" s="1" t="s">
        <v>31129</v>
      </c>
      <c r="F8933" s="16" t="s">
        <v>41647</v>
      </c>
      <c r="I8933" s="1" t="s">
        <v>75</v>
      </c>
      <c r="J8933" s="1" t="s">
        <v>2</v>
      </c>
      <c r="M8933" s="1" t="s">
        <v>31130</v>
      </c>
      <c r="N8933" s="1" t="s">
        <v>77</v>
      </c>
      <c r="AB8933" s="1" t="s">
        <v>122</v>
      </c>
      <c r="AD8933" s="1">
        <v>3</v>
      </c>
      <c r="AE8933" s="1">
        <v>3</v>
      </c>
      <c r="AF8933" s="1">
        <v>1425</v>
      </c>
      <c r="AG8933" s="1" t="s">
        <v>107</v>
      </c>
      <c r="AI8933" s="1" t="s">
        <v>909</v>
      </c>
      <c r="AO8933" s="1" t="s">
        <v>70</v>
      </c>
      <c r="AR8933" s="1">
        <v>65000000</v>
      </c>
      <c r="AT8933" s="1" t="s">
        <v>9909</v>
      </c>
      <c r="AU8933" s="1" t="s">
        <v>6559</v>
      </c>
      <c r="AV8933" s="1" t="s">
        <v>421</v>
      </c>
    </row>
    <row r="8934" spans="1:48" ht="13">
      <c r="A8934" t="s">
        <v>31131</v>
      </c>
      <c r="B8934" s="8">
        <v>45953.388205497686</v>
      </c>
      <c r="C8934" s="1" t="s">
        <v>11244</v>
      </c>
      <c r="D8934" s="1" t="s">
        <v>204</v>
      </c>
      <c r="E8934" s="1" t="s">
        <v>22432</v>
      </c>
      <c r="F8934" s="16" t="s">
        <v>41648</v>
      </c>
      <c r="I8934" s="1" t="s">
        <v>75</v>
      </c>
      <c r="J8934" s="1" t="s">
        <v>2</v>
      </c>
      <c r="M8934" s="1" t="s">
        <v>31132</v>
      </c>
      <c r="N8934" s="1" t="s">
        <v>615</v>
      </c>
      <c r="AB8934" s="1" t="s">
        <v>122</v>
      </c>
      <c r="AD8934" s="1">
        <v>3</v>
      </c>
      <c r="AE8934" s="1">
        <v>2</v>
      </c>
      <c r="AF8934" s="1">
        <v>1238</v>
      </c>
      <c r="AG8934" s="1" t="s">
        <v>107</v>
      </c>
      <c r="AI8934" s="1" t="s">
        <v>617</v>
      </c>
      <c r="AO8934" s="1" t="s">
        <v>70</v>
      </c>
      <c r="AR8934" s="1">
        <v>53000000</v>
      </c>
      <c r="AU8934" s="1" t="s">
        <v>6530</v>
      </c>
      <c r="AV8934" s="1" t="s">
        <v>421</v>
      </c>
    </row>
    <row r="8935" spans="1:48" ht="13">
      <c r="A8935" t="s">
        <v>31133</v>
      </c>
      <c r="B8935" s="8">
        <v>45953.402956678241</v>
      </c>
      <c r="C8935" s="1" t="s">
        <v>11244</v>
      </c>
      <c r="D8935" s="1" t="s">
        <v>61</v>
      </c>
      <c r="E8935" s="1" t="s">
        <v>31134</v>
      </c>
      <c r="F8935" s="16" t="s">
        <v>41649</v>
      </c>
      <c r="I8935" s="1" t="s">
        <v>75</v>
      </c>
      <c r="J8935" s="1" t="s">
        <v>2</v>
      </c>
      <c r="M8935" s="1" t="s">
        <v>31135</v>
      </c>
      <c r="N8935" s="1" t="s">
        <v>29215</v>
      </c>
      <c r="AB8935" s="1" t="s">
        <v>122</v>
      </c>
      <c r="AD8935" s="1">
        <v>3</v>
      </c>
      <c r="AE8935" s="1">
        <v>2</v>
      </c>
      <c r="AF8935" s="1">
        <v>1500</v>
      </c>
      <c r="AG8935" s="1" t="s">
        <v>107</v>
      </c>
      <c r="AI8935" s="1" t="s">
        <v>180</v>
      </c>
      <c r="AO8935" s="1" t="s">
        <v>70</v>
      </c>
      <c r="AR8935" s="1">
        <v>54000000</v>
      </c>
      <c r="AT8935" s="1" t="s">
        <v>22053</v>
      </c>
      <c r="AU8935" s="1" t="s">
        <v>6564</v>
      </c>
      <c r="AV8935" s="1" t="s">
        <v>137</v>
      </c>
    </row>
    <row r="8936" spans="1:48" ht="13">
      <c r="A8936" t="s">
        <v>31136</v>
      </c>
      <c r="B8936" s="8">
        <v>45953.407960081022</v>
      </c>
      <c r="C8936" s="1" t="s">
        <v>11244</v>
      </c>
      <c r="D8936" s="1" t="s">
        <v>204</v>
      </c>
      <c r="E8936" s="1" t="s">
        <v>31137</v>
      </c>
      <c r="F8936" s="16" t="s">
        <v>41650</v>
      </c>
      <c r="I8936" s="1" t="s">
        <v>75</v>
      </c>
      <c r="J8936" s="1" t="s">
        <v>0</v>
      </c>
      <c r="M8936" s="1" t="s">
        <v>31138</v>
      </c>
      <c r="N8936" s="1" t="s">
        <v>248</v>
      </c>
      <c r="O8936" s="1">
        <v>33</v>
      </c>
      <c r="P8936" s="1">
        <v>5</v>
      </c>
      <c r="Q8936" s="1">
        <v>6</v>
      </c>
      <c r="R8936" s="1">
        <v>8000</v>
      </c>
      <c r="S8936" s="1">
        <v>2</v>
      </c>
      <c r="T8936" s="1">
        <v>4</v>
      </c>
      <c r="V8936" s="1" t="s">
        <v>651</v>
      </c>
      <c r="AO8936" s="1" t="s">
        <v>70</v>
      </c>
      <c r="AR8936" s="1">
        <v>300000000</v>
      </c>
      <c r="AV8936" s="1" t="s">
        <v>421</v>
      </c>
    </row>
    <row r="8937" spans="1:48" ht="13">
      <c r="A8937" t="s">
        <v>31139</v>
      </c>
      <c r="B8937" s="8">
        <v>45953.788667048611</v>
      </c>
      <c r="C8937" s="1" t="s">
        <v>877</v>
      </c>
      <c r="D8937" s="1" t="s">
        <v>204</v>
      </c>
      <c r="E8937" s="1" t="s">
        <v>26401</v>
      </c>
      <c r="F8937" s="16" t="s">
        <v>41651</v>
      </c>
      <c r="I8937" s="1" t="s">
        <v>75</v>
      </c>
      <c r="J8937" s="1" t="s">
        <v>2</v>
      </c>
      <c r="M8937" s="1" t="s">
        <v>31140</v>
      </c>
      <c r="N8937" s="1" t="s">
        <v>615</v>
      </c>
      <c r="AB8937" s="1" t="s">
        <v>122</v>
      </c>
      <c r="AC8937" s="1">
        <v>3</v>
      </c>
      <c r="AD8937" s="1">
        <v>3</v>
      </c>
      <c r="AE8937" s="1">
        <v>2</v>
      </c>
      <c r="AF8937" s="1">
        <v>1238</v>
      </c>
      <c r="AG8937" s="1" t="s">
        <v>107</v>
      </c>
      <c r="AI8937" s="1" t="s">
        <v>175</v>
      </c>
      <c r="AJ8937" s="1" t="s">
        <v>31141</v>
      </c>
      <c r="AO8937" s="1" t="s">
        <v>70</v>
      </c>
      <c r="AR8937" s="1">
        <v>53000000</v>
      </c>
      <c r="AU8937" s="1" t="s">
        <v>6530</v>
      </c>
      <c r="AV8937" s="1" t="s">
        <v>421</v>
      </c>
    </row>
    <row r="8938" spans="1:48" ht="13">
      <c r="A8938" t="s">
        <v>31142</v>
      </c>
      <c r="B8938" s="8">
        <v>45954.39912209491</v>
      </c>
      <c r="C8938" s="1" t="s">
        <v>11244</v>
      </c>
      <c r="D8938" s="1" t="s">
        <v>204</v>
      </c>
      <c r="E8938" s="1" t="s">
        <v>31137</v>
      </c>
      <c r="F8938" s="16" t="s">
        <v>41652</v>
      </c>
      <c r="I8938" s="1" t="s">
        <v>241</v>
      </c>
      <c r="J8938" s="1" t="s">
        <v>0</v>
      </c>
      <c r="M8938" s="1" t="s">
        <v>31138</v>
      </c>
      <c r="N8938" s="1" t="s">
        <v>248</v>
      </c>
      <c r="O8938" s="1">
        <v>33</v>
      </c>
      <c r="P8938" s="1">
        <v>5</v>
      </c>
      <c r="Q8938" s="1">
        <v>6</v>
      </c>
      <c r="R8938" s="1">
        <v>8000</v>
      </c>
      <c r="S8938" s="1">
        <v>2</v>
      </c>
      <c r="T8938" s="1">
        <v>4</v>
      </c>
      <c r="V8938" s="1" t="s">
        <v>651</v>
      </c>
      <c r="AO8938" s="1" t="s">
        <v>70</v>
      </c>
      <c r="AR8938" s="1">
        <v>1000000</v>
      </c>
      <c r="AV8938" s="1" t="s">
        <v>421</v>
      </c>
    </row>
    <row r="8939" spans="1:48" ht="13">
      <c r="A8939" t="s">
        <v>31143</v>
      </c>
      <c r="B8939" s="8">
        <v>45954.474352708334</v>
      </c>
      <c r="C8939" s="1" t="s">
        <v>11244</v>
      </c>
      <c r="D8939" s="1" t="s">
        <v>61</v>
      </c>
      <c r="E8939" s="1" t="s">
        <v>31144</v>
      </c>
      <c r="F8939" s="16" t="s">
        <v>41653</v>
      </c>
      <c r="I8939" s="1" t="s">
        <v>75</v>
      </c>
      <c r="J8939" s="1" t="s">
        <v>2</v>
      </c>
      <c r="M8939" s="1" t="s">
        <v>31145</v>
      </c>
      <c r="N8939" s="1" t="s">
        <v>77</v>
      </c>
      <c r="AB8939" s="1" t="s">
        <v>122</v>
      </c>
      <c r="AC8939" s="1">
        <v>5</v>
      </c>
      <c r="AD8939" s="1">
        <v>3</v>
      </c>
      <c r="AE8939" s="1">
        <v>2</v>
      </c>
      <c r="AF8939" s="1">
        <v>1760</v>
      </c>
      <c r="AG8939" s="1" t="s">
        <v>107</v>
      </c>
      <c r="AI8939" s="1" t="s">
        <v>180</v>
      </c>
      <c r="AO8939" s="1" t="s">
        <v>70</v>
      </c>
      <c r="AR8939" s="1">
        <v>110000000</v>
      </c>
      <c r="AU8939" s="1" t="s">
        <v>6530</v>
      </c>
      <c r="AV8939" s="1" t="s">
        <v>421</v>
      </c>
    </row>
    <row r="8940" spans="1:48" ht="13">
      <c r="A8940" t="s">
        <v>31146</v>
      </c>
      <c r="B8940" s="8">
        <v>45954.490100983792</v>
      </c>
      <c r="C8940" s="1" t="s">
        <v>877</v>
      </c>
      <c r="D8940" s="1" t="s">
        <v>204</v>
      </c>
      <c r="E8940" s="1" t="s">
        <v>23960</v>
      </c>
      <c r="F8940" s="16" t="s">
        <v>41654</v>
      </c>
      <c r="I8940" s="1" t="s">
        <v>75</v>
      </c>
      <c r="J8940" s="1" t="s">
        <v>2</v>
      </c>
      <c r="M8940" s="1" t="s">
        <v>31147</v>
      </c>
      <c r="N8940" s="1" t="s">
        <v>615</v>
      </c>
      <c r="AB8940" s="1" t="s">
        <v>122</v>
      </c>
      <c r="AC8940" s="1">
        <v>3</v>
      </c>
      <c r="AD8940" s="1">
        <v>3</v>
      </c>
      <c r="AE8940" s="1">
        <v>2</v>
      </c>
      <c r="AF8940" s="1">
        <v>1620</v>
      </c>
      <c r="AG8940" s="1" t="s">
        <v>107</v>
      </c>
      <c r="AI8940" s="1" t="s">
        <v>175</v>
      </c>
      <c r="AJ8940" s="1" t="s">
        <v>31148</v>
      </c>
      <c r="AO8940" s="1" t="s">
        <v>70</v>
      </c>
      <c r="AR8940" s="1">
        <v>77000000</v>
      </c>
      <c r="AU8940" s="1" t="s">
        <v>6530</v>
      </c>
      <c r="AV8940" s="1" t="s">
        <v>421</v>
      </c>
    </row>
    <row r="8941" spans="1:48" ht="13">
      <c r="A8941" t="s">
        <v>31149</v>
      </c>
      <c r="B8941" s="8">
        <v>45954.514140451385</v>
      </c>
      <c r="C8941" s="1" t="s">
        <v>877</v>
      </c>
      <c r="D8941" s="1" t="s">
        <v>204</v>
      </c>
      <c r="E8941" s="1" t="s">
        <v>31150</v>
      </c>
      <c r="F8941" s="16" t="s">
        <v>41655</v>
      </c>
      <c r="I8941" s="1" t="s">
        <v>75</v>
      </c>
      <c r="J8941" s="1" t="s">
        <v>0</v>
      </c>
      <c r="M8941" s="1" t="s">
        <v>31151</v>
      </c>
      <c r="N8941" s="1" t="s">
        <v>152</v>
      </c>
      <c r="O8941" s="1">
        <v>12.7</v>
      </c>
      <c r="P8941" s="1">
        <v>5</v>
      </c>
      <c r="Q8941" s="1">
        <v>5</v>
      </c>
      <c r="R8941" s="1">
        <v>4000</v>
      </c>
      <c r="S8941" s="1">
        <v>3</v>
      </c>
      <c r="T8941" s="1">
        <v>2</v>
      </c>
      <c r="V8941" s="1" t="s">
        <v>702</v>
      </c>
      <c r="AO8941" s="1" t="s">
        <v>70</v>
      </c>
      <c r="AR8941" s="1">
        <v>250000000</v>
      </c>
      <c r="AT8941" s="1" t="s">
        <v>31152</v>
      </c>
      <c r="AV8941" s="1" t="s">
        <v>421</v>
      </c>
    </row>
    <row r="8942" spans="1:48" ht="13">
      <c r="A8942" t="s">
        <v>31153</v>
      </c>
      <c r="B8942" s="8">
        <v>45954.635994351847</v>
      </c>
      <c r="C8942" s="1" t="s">
        <v>132</v>
      </c>
      <c r="D8942" s="1" t="s">
        <v>61</v>
      </c>
      <c r="E8942" s="1" t="s">
        <v>31154</v>
      </c>
      <c r="F8942" s="16" t="s">
        <v>41656</v>
      </c>
      <c r="I8942" s="1" t="s">
        <v>75</v>
      </c>
      <c r="J8942" s="1" t="s">
        <v>0</v>
      </c>
      <c r="M8942" s="1" t="s">
        <v>31155</v>
      </c>
      <c r="N8942" s="1" t="s">
        <v>364</v>
      </c>
      <c r="O8942" s="1">
        <v>14.1</v>
      </c>
      <c r="P8942" s="1">
        <v>9</v>
      </c>
      <c r="Q8942" s="1">
        <v>7</v>
      </c>
      <c r="R8942" s="1">
        <v>5000</v>
      </c>
      <c r="S8942" s="1">
        <v>3</v>
      </c>
      <c r="T8942" s="1">
        <v>4</v>
      </c>
      <c r="W8942" s="1" t="s">
        <v>31156</v>
      </c>
      <c r="AO8942" s="1" t="s">
        <v>70</v>
      </c>
      <c r="AR8942" s="1">
        <v>160000000</v>
      </c>
      <c r="AV8942" s="1" t="s">
        <v>421</v>
      </c>
    </row>
    <row r="8943" spans="1:48" ht="13">
      <c r="A8943" t="s">
        <v>31157</v>
      </c>
      <c r="B8943" s="8">
        <v>45954.650032291669</v>
      </c>
      <c r="C8943" s="1" t="s">
        <v>11244</v>
      </c>
      <c r="D8943" s="1" t="s">
        <v>204</v>
      </c>
      <c r="E8943" s="1" t="s">
        <v>3304</v>
      </c>
      <c r="F8943" s="16" t="s">
        <v>41657</v>
      </c>
      <c r="I8943" s="1" t="s">
        <v>75</v>
      </c>
      <c r="J8943" s="1" t="s">
        <v>2</v>
      </c>
      <c r="M8943" s="1" t="s">
        <v>28040</v>
      </c>
      <c r="N8943" s="1" t="s">
        <v>615</v>
      </c>
      <c r="AB8943" s="1" t="s">
        <v>122</v>
      </c>
      <c r="AC8943" s="1">
        <v>6</v>
      </c>
      <c r="AD8943" s="1">
        <v>3</v>
      </c>
      <c r="AE8943" s="1">
        <v>2</v>
      </c>
      <c r="AF8943" s="1">
        <v>1350</v>
      </c>
      <c r="AG8943" s="1" t="s">
        <v>107</v>
      </c>
      <c r="AO8943" s="1" t="s">
        <v>70</v>
      </c>
      <c r="AR8943" s="1">
        <v>46000000</v>
      </c>
      <c r="AU8943" s="1" t="s">
        <v>6530</v>
      </c>
      <c r="AV8943" s="1" t="s">
        <v>421</v>
      </c>
    </row>
    <row r="8944" spans="1:48" ht="13">
      <c r="A8944" t="s">
        <v>31158</v>
      </c>
      <c r="B8944" s="8">
        <v>45954.679038298607</v>
      </c>
      <c r="C8944" s="1" t="s">
        <v>11244</v>
      </c>
      <c r="D8944" s="1" t="s">
        <v>204</v>
      </c>
      <c r="E8944" s="1" t="s">
        <v>28551</v>
      </c>
      <c r="F8944" s="16" t="s">
        <v>41658</v>
      </c>
      <c r="I8944" s="1" t="s">
        <v>75</v>
      </c>
      <c r="J8944" s="1" t="s">
        <v>2</v>
      </c>
      <c r="M8944" s="1" t="s">
        <v>31159</v>
      </c>
      <c r="N8944" s="1" t="s">
        <v>96</v>
      </c>
      <c r="AB8944" s="1" t="s">
        <v>122</v>
      </c>
      <c r="AD8944" s="1">
        <v>1</v>
      </c>
      <c r="AE8944" s="1">
        <v>1</v>
      </c>
      <c r="AF8944" s="1">
        <v>520</v>
      </c>
      <c r="AG8944" s="1" t="s">
        <v>2170</v>
      </c>
      <c r="AI8944" s="1" t="s">
        <v>8038</v>
      </c>
      <c r="AJ8944" s="1" t="s">
        <v>31160</v>
      </c>
      <c r="AO8944" s="1" t="s">
        <v>70</v>
      </c>
      <c r="AR8944" s="1">
        <v>45000000</v>
      </c>
      <c r="AT8944" s="1" t="s">
        <v>22053</v>
      </c>
      <c r="AU8944" s="1" t="s">
        <v>6530</v>
      </c>
      <c r="AV8944" s="1" t="s">
        <v>421</v>
      </c>
    </row>
    <row r="8945" spans="1:48" ht="13">
      <c r="A8945" t="s">
        <v>31161</v>
      </c>
      <c r="B8945" s="8">
        <v>45955.487685694447</v>
      </c>
      <c r="C8945" s="1" t="s">
        <v>803</v>
      </c>
      <c r="D8945" s="1" t="s">
        <v>61</v>
      </c>
      <c r="E8945" s="1" t="s">
        <v>31162</v>
      </c>
      <c r="F8945" s="16" t="s">
        <v>41659</v>
      </c>
      <c r="I8945" s="1" t="s">
        <v>241</v>
      </c>
      <c r="J8945" s="1" t="s">
        <v>2</v>
      </c>
      <c r="K8945" s="1" t="s">
        <v>64</v>
      </c>
      <c r="M8945" s="1" t="s">
        <v>23344</v>
      </c>
      <c r="N8945" s="1" t="s">
        <v>554</v>
      </c>
      <c r="AB8945" s="1" t="s">
        <v>121</v>
      </c>
      <c r="AC8945" s="1">
        <v>3</v>
      </c>
      <c r="AD8945" s="1">
        <v>3</v>
      </c>
      <c r="AE8945" s="1">
        <v>3</v>
      </c>
      <c r="AF8945" s="1">
        <v>1500</v>
      </c>
      <c r="AG8945" s="1" t="s">
        <v>107</v>
      </c>
      <c r="AI8945" s="1" t="s">
        <v>123</v>
      </c>
      <c r="AJ8945" s="1" t="s">
        <v>31163</v>
      </c>
      <c r="AO8945" s="1" t="s">
        <v>70</v>
      </c>
      <c r="AR8945" s="1">
        <v>225000</v>
      </c>
      <c r="AU8945" s="1" t="s">
        <v>6564</v>
      </c>
      <c r="AV8945" s="1" t="s">
        <v>421</v>
      </c>
    </row>
    <row r="8946" spans="1:48" ht="13">
      <c r="A8946" t="s">
        <v>31164</v>
      </c>
      <c r="B8946" s="8">
        <v>45955.670486284725</v>
      </c>
      <c r="C8946" s="1" t="s">
        <v>803</v>
      </c>
      <c r="D8946" s="1" t="s">
        <v>61</v>
      </c>
      <c r="E8946" s="1" t="s">
        <v>31162</v>
      </c>
      <c r="F8946" s="16" t="s">
        <v>41660</v>
      </c>
      <c r="I8946" s="1" t="s">
        <v>241</v>
      </c>
      <c r="J8946" s="1" t="s">
        <v>2</v>
      </c>
      <c r="K8946" s="1" t="s">
        <v>64</v>
      </c>
      <c r="M8946" s="1" t="s">
        <v>24629</v>
      </c>
      <c r="N8946" s="1" t="s">
        <v>142</v>
      </c>
      <c r="AB8946" s="1" t="s">
        <v>121</v>
      </c>
      <c r="AC8946" s="1">
        <v>10</v>
      </c>
      <c r="AD8946" s="1">
        <v>3</v>
      </c>
      <c r="AE8946" s="1">
        <v>3</v>
      </c>
      <c r="AF8946" s="1">
        <v>1705</v>
      </c>
      <c r="AG8946" s="1" t="s">
        <v>107</v>
      </c>
      <c r="AI8946" s="1" t="s">
        <v>144</v>
      </c>
      <c r="AJ8946" s="1" t="s">
        <v>31165</v>
      </c>
      <c r="AO8946" s="1" t="s">
        <v>154</v>
      </c>
      <c r="AR8946" s="1">
        <v>2600</v>
      </c>
      <c r="AU8946" s="1" t="s">
        <v>6564</v>
      </c>
      <c r="AV8946" s="1" t="s">
        <v>421</v>
      </c>
    </row>
    <row r="8947" spans="1:48" ht="13">
      <c r="A8947" t="s">
        <v>31166</v>
      </c>
      <c r="B8947" s="8">
        <v>45957.402609618061</v>
      </c>
      <c r="C8947" s="1" t="s">
        <v>11244</v>
      </c>
      <c r="D8947" s="1" t="s">
        <v>61</v>
      </c>
      <c r="E8947" s="1" t="s">
        <v>31167</v>
      </c>
      <c r="F8947" s="16" t="s">
        <v>41661</v>
      </c>
      <c r="I8947" s="1" t="s">
        <v>75</v>
      </c>
      <c r="J8947" s="1" t="s">
        <v>2</v>
      </c>
      <c r="M8947" s="1" t="s">
        <v>27683</v>
      </c>
      <c r="N8947" s="1" t="s">
        <v>1602</v>
      </c>
      <c r="AB8947" s="1" t="s">
        <v>122</v>
      </c>
      <c r="AC8947" s="1">
        <v>3</v>
      </c>
      <c r="AD8947" s="1">
        <v>3</v>
      </c>
      <c r="AE8947" s="1">
        <v>2</v>
      </c>
      <c r="AF8947" s="1">
        <v>1850</v>
      </c>
      <c r="AG8947" s="1" t="s">
        <v>107</v>
      </c>
      <c r="AH8947" s="1" t="s">
        <v>31168</v>
      </c>
      <c r="AI8947" s="1" t="s">
        <v>2882</v>
      </c>
      <c r="AO8947" s="1" t="s">
        <v>70</v>
      </c>
      <c r="AR8947" s="1">
        <v>72000000</v>
      </c>
      <c r="AU8947" s="1" t="s">
        <v>6530</v>
      </c>
      <c r="AV8947" s="1" t="s">
        <v>137</v>
      </c>
    </row>
    <row r="8948" spans="1:48" ht="13">
      <c r="A8948" t="s">
        <v>31169</v>
      </c>
      <c r="B8948" s="8">
        <v>45957.405927141204</v>
      </c>
      <c r="C8948" s="1" t="s">
        <v>11244</v>
      </c>
      <c r="D8948" s="1" t="s">
        <v>61</v>
      </c>
      <c r="E8948" s="1" t="s">
        <v>31167</v>
      </c>
      <c r="F8948" s="16" t="s">
        <v>41662</v>
      </c>
      <c r="I8948" s="1" t="s">
        <v>241</v>
      </c>
      <c r="J8948" s="1" t="s">
        <v>2</v>
      </c>
      <c r="M8948" s="1" t="s">
        <v>27683</v>
      </c>
      <c r="N8948" s="1" t="s">
        <v>1602</v>
      </c>
      <c r="AB8948" s="1" t="s">
        <v>122</v>
      </c>
      <c r="AC8948" s="1">
        <v>5</v>
      </c>
      <c r="AD8948" s="1">
        <v>3</v>
      </c>
      <c r="AE8948" s="1">
        <v>2</v>
      </c>
      <c r="AF8948" s="1">
        <v>1850</v>
      </c>
      <c r="AG8948" s="1" t="s">
        <v>107</v>
      </c>
      <c r="AI8948" s="1" t="s">
        <v>2882</v>
      </c>
      <c r="AJ8948" s="1" t="s">
        <v>31170</v>
      </c>
      <c r="AO8948" s="1" t="s">
        <v>70</v>
      </c>
      <c r="AR8948" s="1">
        <v>325000</v>
      </c>
      <c r="AU8948" s="1" t="s">
        <v>6564</v>
      </c>
      <c r="AV8948" s="1" t="s">
        <v>421</v>
      </c>
    </row>
    <row r="8949" spans="1:48" ht="13">
      <c r="A8949" t="s">
        <v>31171</v>
      </c>
      <c r="B8949" s="8">
        <v>45957.433590868051</v>
      </c>
      <c r="C8949" s="1" t="s">
        <v>11244</v>
      </c>
      <c r="D8949" s="1" t="s">
        <v>61</v>
      </c>
      <c r="E8949" s="1" t="s">
        <v>31172</v>
      </c>
      <c r="F8949" s="16" t="s">
        <v>41663</v>
      </c>
      <c r="I8949" s="1" t="s">
        <v>75</v>
      </c>
      <c r="J8949" s="1" t="s">
        <v>0</v>
      </c>
      <c r="M8949" s="1" t="s">
        <v>31173</v>
      </c>
      <c r="N8949" s="1" t="s">
        <v>214</v>
      </c>
      <c r="O8949" s="1">
        <v>7</v>
      </c>
      <c r="P8949" s="1">
        <v>7</v>
      </c>
      <c r="Q8949" s="1">
        <v>5</v>
      </c>
      <c r="R8949" s="1">
        <v>3540</v>
      </c>
      <c r="S8949" s="1">
        <v>3</v>
      </c>
      <c r="T8949" s="1">
        <v>2</v>
      </c>
      <c r="V8949" s="1" t="s">
        <v>1288</v>
      </c>
      <c r="AO8949" s="1" t="s">
        <v>70</v>
      </c>
      <c r="AR8949" s="1">
        <v>72000000</v>
      </c>
      <c r="AV8949" s="1" t="s">
        <v>421</v>
      </c>
    </row>
    <row r="8950" spans="1:48" ht="13">
      <c r="A8950" t="s">
        <v>31174</v>
      </c>
      <c r="B8950" s="8">
        <v>45957.438101041669</v>
      </c>
      <c r="C8950" s="1" t="s">
        <v>11244</v>
      </c>
      <c r="D8950" s="1" t="s">
        <v>61</v>
      </c>
      <c r="E8950" s="1" t="s">
        <v>31175</v>
      </c>
      <c r="F8950" s="16" t="s">
        <v>41664</v>
      </c>
      <c r="I8950" s="1" t="s">
        <v>75</v>
      </c>
      <c r="J8950" s="1" t="s">
        <v>2</v>
      </c>
      <c r="M8950" s="1" t="s">
        <v>25894</v>
      </c>
      <c r="N8950" s="1" t="s">
        <v>29215</v>
      </c>
      <c r="AB8950" s="1" t="s">
        <v>122</v>
      </c>
      <c r="AC8950" s="1">
        <v>12</v>
      </c>
      <c r="AD8950" s="1">
        <v>3</v>
      </c>
      <c r="AE8950" s="1">
        <v>2</v>
      </c>
      <c r="AF8950" s="1">
        <v>1640</v>
      </c>
      <c r="AG8950" s="1" t="s">
        <v>107</v>
      </c>
      <c r="AI8950" s="1" t="s">
        <v>180</v>
      </c>
      <c r="AO8950" s="1" t="s">
        <v>70</v>
      </c>
      <c r="AR8950" s="1">
        <v>69000000</v>
      </c>
      <c r="AU8950" s="1" t="s">
        <v>6564</v>
      </c>
      <c r="AV8950" s="1" t="s">
        <v>421</v>
      </c>
    </row>
    <row r="8951" spans="1:48" ht="13">
      <c r="A8951" t="s">
        <v>31176</v>
      </c>
      <c r="B8951" s="8">
        <v>45957.602579745369</v>
      </c>
      <c r="C8951" s="1" t="s">
        <v>132</v>
      </c>
      <c r="D8951" s="1" t="s">
        <v>61</v>
      </c>
      <c r="E8951" s="1" t="s">
        <v>31177</v>
      </c>
      <c r="F8951" s="16" t="s">
        <v>41665</v>
      </c>
      <c r="I8951" s="1" t="s">
        <v>75</v>
      </c>
      <c r="J8951" s="1" t="s">
        <v>1</v>
      </c>
      <c r="M8951" s="1" t="s">
        <v>19297</v>
      </c>
      <c r="N8951" s="1" t="s">
        <v>112</v>
      </c>
      <c r="X8951" s="1">
        <v>14.6</v>
      </c>
      <c r="AA8951" s="1" t="s">
        <v>31178</v>
      </c>
      <c r="AO8951" s="1" t="s">
        <v>70</v>
      </c>
      <c r="AP8951" s="1">
        <v>15500000</v>
      </c>
      <c r="AV8951" s="1" t="s">
        <v>421</v>
      </c>
    </row>
    <row r="8952" spans="1:48" ht="13">
      <c r="A8952" t="s">
        <v>31179</v>
      </c>
      <c r="B8952" s="8">
        <v>45958.501739664352</v>
      </c>
      <c r="C8952" s="1" t="s">
        <v>132</v>
      </c>
      <c r="D8952" s="1" t="s">
        <v>204</v>
      </c>
      <c r="E8952" s="1" t="s">
        <v>3743</v>
      </c>
      <c r="F8952" s="16" t="s">
        <v>41666</v>
      </c>
      <c r="I8952" s="1" t="s">
        <v>75</v>
      </c>
      <c r="J8952" s="1" t="s">
        <v>1</v>
      </c>
      <c r="M8952" s="1" t="s">
        <v>31180</v>
      </c>
      <c r="N8952" s="1" t="s">
        <v>681</v>
      </c>
      <c r="X8952" s="1">
        <v>19.899999999999999</v>
      </c>
      <c r="AA8952" s="1" t="s">
        <v>31181</v>
      </c>
      <c r="AO8952" s="1" t="s">
        <v>70</v>
      </c>
      <c r="AP8952" s="1">
        <v>6000000</v>
      </c>
      <c r="AV8952" s="1" t="s">
        <v>421</v>
      </c>
    </row>
    <row r="8953" spans="1:48" ht="13">
      <c r="A8953" t="s">
        <v>31182</v>
      </c>
      <c r="B8953" s="8">
        <v>45958.514642638889</v>
      </c>
      <c r="C8953" s="1" t="s">
        <v>132</v>
      </c>
      <c r="D8953" s="1" t="s">
        <v>61</v>
      </c>
      <c r="E8953" s="1" t="s">
        <v>3743</v>
      </c>
      <c r="F8953" s="16" t="s">
        <v>41667</v>
      </c>
      <c r="I8953" s="1" t="s">
        <v>75</v>
      </c>
      <c r="J8953" s="1" t="s">
        <v>1</v>
      </c>
      <c r="M8953" s="1" t="s">
        <v>3298</v>
      </c>
      <c r="N8953" s="1" t="s">
        <v>248</v>
      </c>
      <c r="X8953" s="1">
        <v>22</v>
      </c>
      <c r="AA8953" s="1" t="s">
        <v>31183</v>
      </c>
      <c r="AO8953" s="1" t="s">
        <v>70</v>
      </c>
      <c r="AP8953" s="1">
        <v>5000000</v>
      </c>
      <c r="AT8953" s="1" t="s">
        <v>12623</v>
      </c>
      <c r="AV8953" s="1" t="s">
        <v>421</v>
      </c>
    </row>
    <row r="8954" spans="1:48" ht="13">
      <c r="A8954" t="s">
        <v>31184</v>
      </c>
      <c r="B8954" s="8">
        <v>45958.607599351853</v>
      </c>
      <c r="C8954" s="1" t="s">
        <v>132</v>
      </c>
      <c r="D8954" s="1" t="s">
        <v>61</v>
      </c>
      <c r="E8954" s="1" t="s">
        <v>26968</v>
      </c>
      <c r="F8954" s="16" t="s">
        <v>41668</v>
      </c>
      <c r="I8954" s="1" t="s">
        <v>75</v>
      </c>
      <c r="J8954" s="1" t="s">
        <v>1</v>
      </c>
      <c r="M8954" s="1" t="s">
        <v>31185</v>
      </c>
      <c r="N8954" s="1" t="s">
        <v>142</v>
      </c>
      <c r="X8954" s="1">
        <v>19</v>
      </c>
      <c r="AA8954" s="1" t="s">
        <v>31186</v>
      </c>
      <c r="AO8954" s="1" t="s">
        <v>70</v>
      </c>
      <c r="AP8954" s="1">
        <v>16000000</v>
      </c>
      <c r="AT8954" s="1" t="s">
        <v>31187</v>
      </c>
      <c r="AV8954" s="1" t="s">
        <v>421</v>
      </c>
    </row>
    <row r="8955" spans="1:48" ht="13">
      <c r="A8955" t="s">
        <v>31188</v>
      </c>
      <c r="B8955" s="8">
        <v>45958.612476018519</v>
      </c>
      <c r="C8955" s="1" t="s">
        <v>803</v>
      </c>
      <c r="D8955" s="1" t="s">
        <v>61</v>
      </c>
      <c r="E8955" s="1" t="s">
        <v>3309</v>
      </c>
      <c r="F8955" s="16" t="s">
        <v>41669</v>
      </c>
      <c r="I8955" s="1" t="s">
        <v>75</v>
      </c>
      <c r="J8955" s="1" t="s">
        <v>352</v>
      </c>
      <c r="K8955" s="1" t="s">
        <v>4386</v>
      </c>
      <c r="M8955" s="1" t="s">
        <v>31189</v>
      </c>
      <c r="N8955" s="1" t="s">
        <v>718</v>
      </c>
      <c r="AK8955" s="1" t="s">
        <v>31190</v>
      </c>
      <c r="AL8955" s="1">
        <v>36.5</v>
      </c>
      <c r="AM8955" s="1">
        <v>6</v>
      </c>
      <c r="AN8955" s="1" t="s">
        <v>31191</v>
      </c>
      <c r="AO8955" s="1" t="s">
        <v>70</v>
      </c>
      <c r="AR8955" s="1">
        <v>97000000</v>
      </c>
      <c r="AV8955" s="1" t="s">
        <v>421</v>
      </c>
    </row>
    <row r="8956" spans="1:48" ht="13">
      <c r="A8956" t="s">
        <v>31192</v>
      </c>
      <c r="B8956" s="8">
        <v>45959.35363633102</v>
      </c>
      <c r="C8956" s="1" t="s">
        <v>132</v>
      </c>
      <c r="D8956" s="1" t="s">
        <v>61</v>
      </c>
      <c r="E8956" s="1" t="s">
        <v>31193</v>
      </c>
      <c r="F8956" s="16" t="s">
        <v>41670</v>
      </c>
      <c r="I8956" s="1" t="s">
        <v>241</v>
      </c>
      <c r="J8956" s="1" t="s">
        <v>0</v>
      </c>
      <c r="M8956" s="1" t="s">
        <v>31194</v>
      </c>
      <c r="N8956" s="1" t="s">
        <v>142</v>
      </c>
      <c r="O8956" s="1">
        <v>20</v>
      </c>
      <c r="P8956" s="1">
        <v>7</v>
      </c>
      <c r="Q8956" s="1">
        <v>6</v>
      </c>
      <c r="R8956" s="1">
        <v>6000</v>
      </c>
      <c r="S8956" s="1">
        <v>2</v>
      </c>
      <c r="T8956" s="1">
        <v>10</v>
      </c>
      <c r="W8956" s="1" t="s">
        <v>31195</v>
      </c>
      <c r="AO8956" s="1" t="s">
        <v>70</v>
      </c>
      <c r="AR8956" s="1">
        <v>1200000</v>
      </c>
      <c r="AV8956" s="1" t="s">
        <v>421</v>
      </c>
    </row>
    <row r="8957" spans="1:48" ht="13">
      <c r="A8957" t="s">
        <v>31196</v>
      </c>
      <c r="B8957" s="8">
        <v>45959.369568148148</v>
      </c>
      <c r="C8957" s="1" t="s">
        <v>132</v>
      </c>
      <c r="D8957" s="1" t="s">
        <v>61</v>
      </c>
      <c r="E8957" s="1" t="s">
        <v>25346</v>
      </c>
      <c r="F8957" s="16" t="s">
        <v>41671</v>
      </c>
      <c r="I8957" s="1" t="s">
        <v>241</v>
      </c>
      <c r="J8957" s="1" t="s">
        <v>2</v>
      </c>
      <c r="M8957" s="1" t="s">
        <v>31197</v>
      </c>
      <c r="N8957" s="1" t="s">
        <v>29215</v>
      </c>
      <c r="AB8957" s="1" t="s">
        <v>122</v>
      </c>
      <c r="AC8957" s="1">
        <v>8</v>
      </c>
      <c r="AD8957" s="1">
        <v>3</v>
      </c>
      <c r="AE8957" s="1">
        <v>3</v>
      </c>
      <c r="AF8957" s="1">
        <v>1700</v>
      </c>
      <c r="AG8957" s="1" t="s">
        <v>107</v>
      </c>
      <c r="AJ8957" s="1" t="s">
        <v>31198</v>
      </c>
      <c r="AO8957" s="1" t="s">
        <v>70</v>
      </c>
      <c r="AR8957" s="1">
        <v>350000</v>
      </c>
      <c r="AU8957" s="1" t="s">
        <v>6564</v>
      </c>
      <c r="AV8957" s="1" t="s">
        <v>421</v>
      </c>
    </row>
    <row r="8958" spans="1:48" ht="13">
      <c r="A8958" t="s">
        <v>31199</v>
      </c>
      <c r="B8958" s="8">
        <v>45959.374777488425</v>
      </c>
      <c r="C8958" s="1" t="s">
        <v>132</v>
      </c>
      <c r="D8958" s="1" t="s">
        <v>61</v>
      </c>
      <c r="E8958" s="1" t="s">
        <v>7362</v>
      </c>
      <c r="F8958" s="16" t="s">
        <v>41672</v>
      </c>
      <c r="I8958" s="1" t="s">
        <v>75</v>
      </c>
      <c r="J8958" s="1" t="s">
        <v>0</v>
      </c>
      <c r="M8958" s="1" t="s">
        <v>31200</v>
      </c>
      <c r="N8958" s="1" t="s">
        <v>112</v>
      </c>
      <c r="O8958" s="1">
        <v>16.399999999999999</v>
      </c>
      <c r="P8958" s="1">
        <v>4</v>
      </c>
      <c r="Q8958" s="1">
        <v>4</v>
      </c>
      <c r="R8958" s="1">
        <v>3500</v>
      </c>
      <c r="S8958" s="1">
        <v>2</v>
      </c>
      <c r="T8958" s="1">
        <v>2</v>
      </c>
      <c r="W8958" s="1" t="s">
        <v>31201</v>
      </c>
      <c r="AO8958" s="1" t="s">
        <v>70</v>
      </c>
      <c r="AR8958" s="1">
        <v>300000000</v>
      </c>
      <c r="AV8958" s="1" t="s">
        <v>421</v>
      </c>
    </row>
    <row r="8959" spans="1:48" ht="13">
      <c r="A8959" t="s">
        <v>31202</v>
      </c>
      <c r="B8959" s="8">
        <v>45959.395146770832</v>
      </c>
      <c r="C8959" s="1" t="s">
        <v>132</v>
      </c>
      <c r="D8959" s="1" t="s">
        <v>61</v>
      </c>
      <c r="E8959" s="1" t="s">
        <v>31203</v>
      </c>
      <c r="F8959" s="16" t="s">
        <v>41673</v>
      </c>
      <c r="I8959" s="1" t="s">
        <v>241</v>
      </c>
      <c r="J8959" s="1" t="s">
        <v>0</v>
      </c>
      <c r="M8959" s="1" t="s">
        <v>31204</v>
      </c>
      <c r="N8959" s="1" t="s">
        <v>615</v>
      </c>
      <c r="O8959" s="1">
        <v>5.21</v>
      </c>
      <c r="P8959" s="1">
        <v>5</v>
      </c>
      <c r="Q8959" s="1">
        <v>5</v>
      </c>
      <c r="R8959" s="1">
        <v>2951</v>
      </c>
      <c r="S8959" s="1">
        <v>3</v>
      </c>
      <c r="T8959" s="1">
        <v>1</v>
      </c>
      <c r="W8959" s="1" t="s">
        <v>31205</v>
      </c>
      <c r="AO8959" s="1" t="s">
        <v>70</v>
      </c>
      <c r="AR8959" s="1">
        <v>300000</v>
      </c>
      <c r="AV8959" s="1" t="s">
        <v>421</v>
      </c>
    </row>
    <row r="8960" spans="1:48" ht="13">
      <c r="A8960" t="s">
        <v>31206</v>
      </c>
      <c r="B8960" s="8">
        <v>45959.455039606481</v>
      </c>
      <c r="C8960" s="1" t="s">
        <v>11244</v>
      </c>
      <c r="D8960" s="1" t="s">
        <v>61</v>
      </c>
      <c r="E8960" s="1" t="s">
        <v>31207</v>
      </c>
      <c r="F8960" s="16" t="s">
        <v>41674</v>
      </c>
      <c r="I8960" s="1" t="s">
        <v>75</v>
      </c>
      <c r="J8960" s="1" t="s">
        <v>1</v>
      </c>
      <c r="M8960" s="1" t="s">
        <v>31208</v>
      </c>
      <c r="N8960" s="1" t="s">
        <v>615</v>
      </c>
      <c r="X8960" s="1">
        <v>25</v>
      </c>
      <c r="AO8960" s="1" t="s">
        <v>70</v>
      </c>
      <c r="AP8960" s="1">
        <v>17000000</v>
      </c>
      <c r="AT8960" s="1" t="s">
        <v>26462</v>
      </c>
      <c r="AV8960" s="1" t="s">
        <v>421</v>
      </c>
    </row>
    <row r="8961" spans="1:48" ht="13">
      <c r="A8961" t="s">
        <v>31209</v>
      </c>
      <c r="B8961" s="8">
        <v>45959.561020717592</v>
      </c>
      <c r="C8961" s="1" t="s">
        <v>11244</v>
      </c>
      <c r="D8961" s="1" t="s">
        <v>61</v>
      </c>
      <c r="E8961" s="1" t="s">
        <v>31210</v>
      </c>
      <c r="F8961" s="16" t="s">
        <v>41675</v>
      </c>
      <c r="I8961" s="1" t="s">
        <v>75</v>
      </c>
      <c r="J8961" s="1" t="s">
        <v>0</v>
      </c>
      <c r="M8961" s="1" t="s">
        <v>19493</v>
      </c>
      <c r="N8961" s="1" t="s">
        <v>121</v>
      </c>
      <c r="O8961" s="1">
        <v>34</v>
      </c>
      <c r="P8961" s="1">
        <v>5</v>
      </c>
      <c r="Q8961" s="1">
        <v>3</v>
      </c>
      <c r="R8961" s="1">
        <v>3500</v>
      </c>
      <c r="S8961" s="1">
        <v>2</v>
      </c>
      <c r="T8961" s="1">
        <v>2</v>
      </c>
      <c r="V8961" s="1" t="s">
        <v>68</v>
      </c>
      <c r="AO8961" s="1" t="s">
        <v>70</v>
      </c>
      <c r="AR8961" s="1">
        <v>62000000</v>
      </c>
      <c r="AT8961" s="1" t="s">
        <v>9909</v>
      </c>
      <c r="AV8961" s="1" t="s">
        <v>421</v>
      </c>
    </row>
    <row r="8962" spans="1:48" ht="13">
      <c r="A8962" t="s">
        <v>31211</v>
      </c>
      <c r="B8962" s="8">
        <v>45959.567464918982</v>
      </c>
      <c r="C8962" s="1" t="s">
        <v>11244</v>
      </c>
      <c r="D8962" s="1" t="s">
        <v>61</v>
      </c>
      <c r="E8962" s="1" t="s">
        <v>31212</v>
      </c>
      <c r="F8962" s="16" t="s">
        <v>41676</v>
      </c>
      <c r="I8962" s="1" t="s">
        <v>75</v>
      </c>
      <c r="J8962" s="1" t="s">
        <v>352</v>
      </c>
      <c r="M8962" s="1" t="s">
        <v>31213</v>
      </c>
      <c r="N8962" s="1" t="s">
        <v>29215</v>
      </c>
      <c r="AL8962" s="1">
        <v>11.21</v>
      </c>
      <c r="AM8962" s="1">
        <v>8600</v>
      </c>
      <c r="AN8962" s="1" t="s">
        <v>31214</v>
      </c>
      <c r="AO8962" s="1" t="s">
        <v>70</v>
      </c>
      <c r="AR8962" s="1">
        <v>235000000</v>
      </c>
      <c r="AV8962" s="1" t="s">
        <v>421</v>
      </c>
    </row>
    <row r="8963" spans="1:48" ht="13">
      <c r="A8963" t="s">
        <v>31215</v>
      </c>
      <c r="B8963" s="8">
        <v>45959.600076435185</v>
      </c>
      <c r="C8963" s="1" t="s">
        <v>877</v>
      </c>
      <c r="D8963" s="1" t="s">
        <v>61</v>
      </c>
      <c r="E8963" s="1" t="s">
        <v>31216</v>
      </c>
      <c r="F8963" s="16" t="s">
        <v>41677</v>
      </c>
      <c r="I8963" s="1" t="s">
        <v>75</v>
      </c>
      <c r="J8963" s="1" t="s">
        <v>2</v>
      </c>
      <c r="M8963" s="1" t="s">
        <v>31217</v>
      </c>
      <c r="N8963" s="1" t="s">
        <v>364</v>
      </c>
      <c r="AB8963" s="1" t="s">
        <v>122</v>
      </c>
      <c r="AC8963" s="1">
        <v>3</v>
      </c>
      <c r="AD8963" s="1">
        <v>2</v>
      </c>
      <c r="AE8963" s="1">
        <v>2</v>
      </c>
      <c r="AF8963" s="1">
        <v>850</v>
      </c>
      <c r="AG8963" s="1" t="s">
        <v>107</v>
      </c>
      <c r="AJ8963" s="1" t="s">
        <v>31218</v>
      </c>
      <c r="AO8963" s="1" t="s">
        <v>70</v>
      </c>
      <c r="AR8963" s="1">
        <v>35500000</v>
      </c>
      <c r="AT8963" s="1" t="s">
        <v>26462</v>
      </c>
      <c r="AU8963" s="1" t="s">
        <v>6559</v>
      </c>
      <c r="AV8963" s="1" t="s">
        <v>421</v>
      </c>
    </row>
    <row r="8964" spans="1:48" ht="13">
      <c r="A8964" t="s">
        <v>31219</v>
      </c>
      <c r="B8964" s="8">
        <v>45959.610577708328</v>
      </c>
      <c r="C8964" s="1" t="s">
        <v>877</v>
      </c>
      <c r="D8964" s="1" t="s">
        <v>61</v>
      </c>
      <c r="E8964" s="1" t="s">
        <v>31220</v>
      </c>
      <c r="F8964" s="16" t="s">
        <v>41678</v>
      </c>
      <c r="I8964" s="1" t="s">
        <v>75</v>
      </c>
      <c r="J8964" s="1" t="s">
        <v>0</v>
      </c>
      <c r="M8964" s="1" t="s">
        <v>31221</v>
      </c>
      <c r="N8964" s="1" t="s">
        <v>364</v>
      </c>
      <c r="O8964" s="1">
        <v>32.5</v>
      </c>
      <c r="P8964" s="1">
        <v>4</v>
      </c>
      <c r="Q8964" s="1">
        <v>3</v>
      </c>
      <c r="R8964" s="1">
        <v>3800</v>
      </c>
      <c r="S8964" s="1">
        <v>2</v>
      </c>
      <c r="T8964" s="1">
        <v>2</v>
      </c>
      <c r="V8964" s="1" t="s">
        <v>68</v>
      </c>
      <c r="AO8964" s="1" t="s">
        <v>70</v>
      </c>
      <c r="AR8964" s="1">
        <v>120000000</v>
      </c>
      <c r="AV8964" s="1" t="s">
        <v>421</v>
      </c>
    </row>
    <row r="8965" spans="1:48" ht="13">
      <c r="A8965" t="s">
        <v>31222</v>
      </c>
      <c r="B8965" s="8">
        <v>45959.633495173606</v>
      </c>
      <c r="C8965" s="1" t="s">
        <v>11244</v>
      </c>
      <c r="D8965" s="1" t="s">
        <v>61</v>
      </c>
      <c r="E8965" s="1" t="s">
        <v>31223</v>
      </c>
      <c r="F8965" s="16" t="s">
        <v>41679</v>
      </c>
      <c r="I8965" s="1" t="s">
        <v>75</v>
      </c>
      <c r="J8965" s="1" t="s">
        <v>0</v>
      </c>
      <c r="M8965" s="1" t="s">
        <v>31224</v>
      </c>
      <c r="N8965" s="1" t="s">
        <v>364</v>
      </c>
      <c r="O8965" s="1">
        <v>7.5</v>
      </c>
      <c r="P8965" s="1">
        <v>7</v>
      </c>
      <c r="Q8965" s="1">
        <v>4</v>
      </c>
      <c r="R8965" s="1">
        <v>4000</v>
      </c>
      <c r="S8965" s="1">
        <v>2</v>
      </c>
      <c r="T8965" s="1">
        <v>1</v>
      </c>
      <c r="V8965" s="1" t="s">
        <v>68</v>
      </c>
      <c r="AO8965" s="1" t="s">
        <v>70</v>
      </c>
      <c r="AR8965" s="1">
        <v>60000000</v>
      </c>
      <c r="AV8965" s="1" t="s">
        <v>421</v>
      </c>
    </row>
    <row r="8966" spans="1:48" ht="13">
      <c r="A8966" t="s">
        <v>31225</v>
      </c>
      <c r="B8966" s="8">
        <v>45960.541316817129</v>
      </c>
      <c r="C8966" s="1" t="s">
        <v>132</v>
      </c>
      <c r="D8966" s="1" t="s">
        <v>61</v>
      </c>
      <c r="E8966" s="1" t="s">
        <v>7077</v>
      </c>
      <c r="F8966" s="16" t="s">
        <v>41680</v>
      </c>
      <c r="I8966" s="1" t="s">
        <v>75</v>
      </c>
      <c r="J8966" s="1" t="s">
        <v>1</v>
      </c>
      <c r="M8966" s="1" t="s">
        <v>31226</v>
      </c>
      <c r="N8966" s="1" t="s">
        <v>364</v>
      </c>
      <c r="X8966" s="1">
        <v>17</v>
      </c>
      <c r="AA8966" s="1" t="s">
        <v>31227</v>
      </c>
      <c r="AO8966" s="1" t="s">
        <v>70</v>
      </c>
      <c r="AP8966" s="1">
        <v>4000000</v>
      </c>
      <c r="AV8966" s="1" t="s">
        <v>421</v>
      </c>
    </row>
    <row r="8967" spans="1:48" ht="13">
      <c r="A8967" t="s">
        <v>31228</v>
      </c>
      <c r="B8967" s="8">
        <v>45960.551420520831</v>
      </c>
      <c r="C8967" s="1" t="s">
        <v>11244</v>
      </c>
      <c r="D8967" s="1" t="s">
        <v>61</v>
      </c>
      <c r="E8967" s="1" t="s">
        <v>31229</v>
      </c>
      <c r="F8967" s="16" t="s">
        <v>41681</v>
      </c>
      <c r="I8967" s="1" t="s">
        <v>75</v>
      </c>
      <c r="J8967" s="1" t="s">
        <v>2</v>
      </c>
      <c r="M8967" s="1" t="s">
        <v>22788</v>
      </c>
      <c r="N8967" s="1" t="s">
        <v>142</v>
      </c>
      <c r="AB8967" s="1" t="s">
        <v>122</v>
      </c>
      <c r="AC8967" s="1">
        <v>7</v>
      </c>
      <c r="AD8967" s="1">
        <v>3</v>
      </c>
      <c r="AE8967" s="1">
        <v>3</v>
      </c>
      <c r="AF8967" s="1">
        <v>1706</v>
      </c>
      <c r="AG8967" s="1" t="s">
        <v>107</v>
      </c>
      <c r="AI8967" s="1" t="s">
        <v>2882</v>
      </c>
      <c r="AO8967" s="1" t="s">
        <v>154</v>
      </c>
      <c r="AR8967" s="1">
        <v>2000</v>
      </c>
      <c r="AU8967" s="1" t="s">
        <v>6564</v>
      </c>
      <c r="AV8967" s="1" t="s">
        <v>421</v>
      </c>
    </row>
    <row r="8968" spans="1:48" ht="13">
      <c r="A8968" t="s">
        <v>31230</v>
      </c>
      <c r="B8968" s="8">
        <v>45960.55500896991</v>
      </c>
      <c r="C8968" s="1" t="s">
        <v>11244</v>
      </c>
      <c r="D8968" s="1" t="s">
        <v>61</v>
      </c>
      <c r="E8968" s="1" t="s">
        <v>31231</v>
      </c>
      <c r="F8968" s="16" t="s">
        <v>41682</v>
      </c>
      <c r="I8968" s="1" t="s">
        <v>241</v>
      </c>
      <c r="J8968" s="1" t="s">
        <v>2</v>
      </c>
      <c r="M8968" s="1" t="s">
        <v>31232</v>
      </c>
      <c r="N8968" s="1" t="s">
        <v>77</v>
      </c>
      <c r="AB8968" s="1" t="s">
        <v>122</v>
      </c>
      <c r="AD8968" s="1">
        <v>4</v>
      </c>
      <c r="AE8968" s="1">
        <v>3</v>
      </c>
      <c r="AF8968" s="1">
        <v>3100</v>
      </c>
      <c r="AG8968" s="1" t="s">
        <v>107</v>
      </c>
      <c r="AI8968" s="1" t="s">
        <v>909</v>
      </c>
      <c r="AJ8968" s="1" t="s">
        <v>31233</v>
      </c>
      <c r="AO8968" s="1" t="s">
        <v>70</v>
      </c>
      <c r="AR8968" s="1">
        <v>250000</v>
      </c>
      <c r="AU8968" s="1" t="s">
        <v>6530</v>
      </c>
      <c r="AV8968" s="1" t="s">
        <v>421</v>
      </c>
    </row>
    <row r="8969" spans="1:48" ht="13">
      <c r="A8969" t="s">
        <v>31234</v>
      </c>
      <c r="B8969" s="8">
        <v>45962.570970810186</v>
      </c>
      <c r="C8969" s="1" t="s">
        <v>877</v>
      </c>
      <c r="D8969" s="1" t="s">
        <v>204</v>
      </c>
      <c r="E8969" s="1" t="s">
        <v>24422</v>
      </c>
      <c r="F8969" s="16" t="s">
        <v>41683</v>
      </c>
      <c r="I8969" s="1" t="s">
        <v>75</v>
      </c>
      <c r="J8969" s="1" t="s">
        <v>352</v>
      </c>
      <c r="M8969" s="1" t="s">
        <v>31235</v>
      </c>
      <c r="N8969" s="1" t="s">
        <v>1341</v>
      </c>
      <c r="AL8969" s="1">
        <v>11.5</v>
      </c>
      <c r="AO8969" s="1" t="s">
        <v>70</v>
      </c>
      <c r="AR8969" s="1">
        <v>175000000</v>
      </c>
      <c r="AT8969" s="1" t="s">
        <v>31236</v>
      </c>
      <c r="AV8969" s="1" t="s">
        <v>421</v>
      </c>
    </row>
    <row r="8970" spans="1:48" ht="13">
      <c r="A8970" t="s">
        <v>31237</v>
      </c>
      <c r="B8970" s="8">
        <v>45962.667562418981</v>
      </c>
      <c r="C8970" s="1" t="s">
        <v>877</v>
      </c>
      <c r="D8970" s="1" t="s">
        <v>61</v>
      </c>
      <c r="E8970" s="1" t="s">
        <v>1397</v>
      </c>
      <c r="F8970" s="16" t="s">
        <v>41684</v>
      </c>
      <c r="I8970" s="1" t="s">
        <v>75</v>
      </c>
      <c r="J8970" s="1" t="s">
        <v>2</v>
      </c>
      <c r="M8970" s="1" t="s">
        <v>7502</v>
      </c>
      <c r="N8970" s="1" t="s">
        <v>96</v>
      </c>
      <c r="AB8970" s="1" t="s">
        <v>122</v>
      </c>
      <c r="AC8970" s="1">
        <v>44</v>
      </c>
      <c r="AD8970" s="1">
        <v>4722</v>
      </c>
      <c r="AE8970" s="1">
        <v>5</v>
      </c>
      <c r="AF8970" s="1">
        <v>5</v>
      </c>
      <c r="AG8970" s="1" t="s">
        <v>2981</v>
      </c>
      <c r="AH8970" s="1" t="s">
        <v>27882</v>
      </c>
      <c r="AI8970" s="1" t="s">
        <v>100</v>
      </c>
      <c r="AO8970" s="1" t="s">
        <v>154</v>
      </c>
      <c r="AR8970" s="1">
        <v>2500000</v>
      </c>
      <c r="AU8970" s="1" t="s">
        <v>6530</v>
      </c>
      <c r="AV8970" s="1" t="s">
        <v>421</v>
      </c>
    </row>
    <row r="8971" spans="1:48" ht="13">
      <c r="A8971" t="s">
        <v>31238</v>
      </c>
      <c r="B8971" s="8">
        <v>45962.93759775463</v>
      </c>
      <c r="C8971" s="1" t="s">
        <v>11244</v>
      </c>
      <c r="D8971" s="1" t="s">
        <v>204</v>
      </c>
      <c r="E8971" s="1" t="s">
        <v>23690</v>
      </c>
      <c r="F8971" s="16" t="s">
        <v>41685</v>
      </c>
      <c r="I8971" s="1" t="s">
        <v>75</v>
      </c>
      <c r="J8971" s="1" t="s">
        <v>2</v>
      </c>
      <c r="M8971" s="1" t="s">
        <v>31239</v>
      </c>
      <c r="N8971" s="1" t="s">
        <v>681</v>
      </c>
      <c r="AB8971" s="1" t="s">
        <v>122</v>
      </c>
      <c r="AD8971" s="1">
        <v>3</v>
      </c>
      <c r="AE8971" s="1">
        <v>2</v>
      </c>
      <c r="AF8971" s="1">
        <v>1348</v>
      </c>
      <c r="AG8971" s="1" t="s">
        <v>107</v>
      </c>
      <c r="AI8971" s="1" t="s">
        <v>617</v>
      </c>
      <c r="AO8971" s="1" t="s">
        <v>70</v>
      </c>
      <c r="AR8971" s="1">
        <v>45000000</v>
      </c>
      <c r="AU8971" s="1" t="s">
        <v>6564</v>
      </c>
      <c r="AV8971" s="1" t="s">
        <v>421</v>
      </c>
    </row>
    <row r="8972" spans="1:48" ht="13">
      <c r="A8972" t="s">
        <v>31240</v>
      </c>
      <c r="B8972" s="8">
        <v>45962.944243981481</v>
      </c>
      <c r="C8972" s="1" t="s">
        <v>11244</v>
      </c>
      <c r="D8972" s="1" t="s">
        <v>204</v>
      </c>
      <c r="E8972" s="1" t="s">
        <v>28551</v>
      </c>
      <c r="F8972" s="16" t="s">
        <v>41686</v>
      </c>
      <c r="I8972" s="1" t="s">
        <v>75</v>
      </c>
      <c r="J8972" s="1" t="s">
        <v>0</v>
      </c>
      <c r="M8972" s="1" t="s">
        <v>31241</v>
      </c>
      <c r="N8972" s="1" t="s">
        <v>77</v>
      </c>
      <c r="O8972" s="1">
        <v>13.5</v>
      </c>
      <c r="P8972" s="1">
        <v>7</v>
      </c>
      <c r="Q8972" s="1">
        <v>5</v>
      </c>
      <c r="R8972" s="1">
        <v>5000</v>
      </c>
      <c r="S8972" s="1">
        <v>2</v>
      </c>
      <c r="T8972" s="1">
        <v>2</v>
      </c>
      <c r="V8972" s="1" t="s">
        <v>68</v>
      </c>
      <c r="AO8972" s="1" t="s">
        <v>70</v>
      </c>
      <c r="AR8972" s="1">
        <v>150000000</v>
      </c>
      <c r="AT8972" s="1" t="s">
        <v>22053</v>
      </c>
      <c r="AV8972" s="1" t="s">
        <v>421</v>
      </c>
    </row>
    <row r="8973" spans="1:48" ht="13">
      <c r="A8973" t="s">
        <v>31242</v>
      </c>
      <c r="B8973" s="8">
        <v>45962.946216226846</v>
      </c>
      <c r="C8973" s="1" t="s">
        <v>11244</v>
      </c>
      <c r="D8973" s="1" t="s">
        <v>204</v>
      </c>
      <c r="E8973" s="1" t="s">
        <v>24014</v>
      </c>
      <c r="F8973" s="16" t="s">
        <v>41687</v>
      </c>
      <c r="I8973" s="1" t="s">
        <v>75</v>
      </c>
      <c r="J8973" s="1" t="s">
        <v>2</v>
      </c>
      <c r="M8973" s="1" t="s">
        <v>31243</v>
      </c>
      <c r="N8973" s="1" t="s">
        <v>77</v>
      </c>
      <c r="AB8973" s="1" t="s">
        <v>122</v>
      </c>
      <c r="AD8973" s="1">
        <v>3</v>
      </c>
      <c r="AE8973" s="1">
        <v>3</v>
      </c>
      <c r="AF8973" s="1">
        <v>1300</v>
      </c>
      <c r="AG8973" s="1" t="s">
        <v>107</v>
      </c>
      <c r="AI8973" s="1" t="s">
        <v>909</v>
      </c>
      <c r="AO8973" s="1" t="s">
        <v>70</v>
      </c>
      <c r="AR8973" s="1">
        <v>60000000</v>
      </c>
      <c r="AT8973" s="1" t="s">
        <v>31244</v>
      </c>
      <c r="AU8973" s="1" t="s">
        <v>6530</v>
      </c>
      <c r="AV8973" s="1" t="s">
        <v>421</v>
      </c>
    </row>
    <row r="8974" spans="1:48" ht="13">
      <c r="A8974" t="s">
        <v>31245</v>
      </c>
      <c r="B8974" s="8">
        <v>45963.872050763894</v>
      </c>
      <c r="C8974" s="1" t="s">
        <v>877</v>
      </c>
      <c r="D8974" s="1" t="s">
        <v>204</v>
      </c>
      <c r="E8974" s="1" t="s">
        <v>31246</v>
      </c>
      <c r="F8974" s="16" t="s">
        <v>41688</v>
      </c>
      <c r="I8974" s="1" t="s">
        <v>75</v>
      </c>
      <c r="J8974" s="1" t="s">
        <v>2</v>
      </c>
      <c r="M8974" s="1" t="s">
        <v>31247</v>
      </c>
      <c r="N8974" s="1" t="s">
        <v>364</v>
      </c>
      <c r="AB8974" s="1" t="s">
        <v>122</v>
      </c>
      <c r="AD8974" s="1">
        <v>3</v>
      </c>
      <c r="AE8974" s="1">
        <v>2</v>
      </c>
      <c r="AF8974" s="1">
        <v>1535</v>
      </c>
      <c r="AG8974" s="1" t="s">
        <v>107</v>
      </c>
      <c r="AI8974" s="1" t="s">
        <v>676</v>
      </c>
      <c r="AO8974" s="1" t="s">
        <v>70</v>
      </c>
      <c r="AR8974" s="1">
        <v>48000000</v>
      </c>
      <c r="AT8974" s="1" t="s">
        <v>26423</v>
      </c>
      <c r="AU8974" s="1" t="s">
        <v>6530</v>
      </c>
      <c r="AV8974" s="1" t="s">
        <v>421</v>
      </c>
    </row>
    <row r="8975" spans="1:48" ht="13">
      <c r="A8975" t="s">
        <v>31248</v>
      </c>
      <c r="B8975" s="8">
        <v>45963.874870173611</v>
      </c>
      <c r="C8975" s="1" t="s">
        <v>877</v>
      </c>
      <c r="D8975" s="1" t="s">
        <v>204</v>
      </c>
      <c r="E8975" s="1" t="s">
        <v>24422</v>
      </c>
      <c r="F8975" s="16" t="s">
        <v>41689</v>
      </c>
      <c r="I8975" s="1" t="s">
        <v>75</v>
      </c>
      <c r="J8975" s="1" t="s">
        <v>352</v>
      </c>
      <c r="M8975" s="1" t="s">
        <v>31249</v>
      </c>
      <c r="N8975" s="1" t="s">
        <v>121</v>
      </c>
      <c r="AL8975" s="1">
        <v>16</v>
      </c>
      <c r="AO8975" s="1" t="s">
        <v>70</v>
      </c>
      <c r="AR8975" s="1">
        <v>250000000</v>
      </c>
      <c r="AT8975" s="1" t="s">
        <v>31250</v>
      </c>
      <c r="AV8975" s="1" t="s">
        <v>421</v>
      </c>
    </row>
    <row r="8976" spans="1:48" ht="13">
      <c r="A8976" t="s">
        <v>31251</v>
      </c>
      <c r="B8976" s="8">
        <v>45965.528942245372</v>
      </c>
      <c r="C8976" s="1" t="s">
        <v>877</v>
      </c>
      <c r="D8976" s="1" t="s">
        <v>204</v>
      </c>
      <c r="E8976" s="1" t="s">
        <v>31252</v>
      </c>
      <c r="F8976" s="16" t="s">
        <v>41690</v>
      </c>
      <c r="I8976" s="1" t="s">
        <v>75</v>
      </c>
      <c r="J8976" s="1" t="s">
        <v>2</v>
      </c>
      <c r="M8976" s="1" t="s">
        <v>31253</v>
      </c>
      <c r="N8976" s="1" t="s">
        <v>29215</v>
      </c>
      <c r="AB8976" s="1" t="s">
        <v>122</v>
      </c>
      <c r="AD8976" s="1">
        <v>3</v>
      </c>
      <c r="AE8976" s="1">
        <v>2</v>
      </c>
      <c r="AF8976" s="1">
        <v>1878</v>
      </c>
      <c r="AG8976" s="1" t="s">
        <v>107</v>
      </c>
      <c r="AI8976" s="1" t="s">
        <v>100</v>
      </c>
      <c r="AO8976" s="1" t="s">
        <v>70</v>
      </c>
      <c r="AR8976" s="1">
        <v>85000000</v>
      </c>
      <c r="AU8976" s="1" t="s">
        <v>6564</v>
      </c>
      <c r="AV8976" s="1" t="s">
        <v>421</v>
      </c>
    </row>
    <row r="8977" spans="1:48" ht="13">
      <c r="A8977" t="s">
        <v>31254</v>
      </c>
      <c r="B8977" s="8">
        <v>45965.540651724536</v>
      </c>
      <c r="C8977" s="1" t="s">
        <v>877</v>
      </c>
      <c r="D8977" s="1" t="s">
        <v>61</v>
      </c>
      <c r="E8977" s="1" t="s">
        <v>31252</v>
      </c>
      <c r="F8977" s="16" t="s">
        <v>41691</v>
      </c>
      <c r="I8977" s="1" t="s">
        <v>241</v>
      </c>
      <c r="J8977" s="1" t="s">
        <v>2</v>
      </c>
      <c r="M8977" s="1" t="s">
        <v>20018</v>
      </c>
      <c r="N8977" s="1" t="s">
        <v>96</v>
      </c>
      <c r="AB8977" s="1" t="s">
        <v>122</v>
      </c>
      <c r="AD8977" s="1">
        <v>3</v>
      </c>
      <c r="AE8977" s="1">
        <v>2</v>
      </c>
      <c r="AF8977" s="1">
        <v>1249</v>
      </c>
      <c r="AG8977" s="1" t="s">
        <v>107</v>
      </c>
      <c r="AH8977" s="1" t="s">
        <v>27882</v>
      </c>
      <c r="AI8977" s="1" t="s">
        <v>144</v>
      </c>
      <c r="AO8977" s="1" t="s">
        <v>154</v>
      </c>
      <c r="AR8977" s="1">
        <v>2400</v>
      </c>
      <c r="AT8977" s="1" t="s">
        <v>31255</v>
      </c>
      <c r="AU8977" s="1" t="s">
        <v>6564</v>
      </c>
      <c r="AV8977" s="1" t="s">
        <v>421</v>
      </c>
    </row>
    <row r="8978" spans="1:48" ht="13">
      <c r="A8978" t="s">
        <v>31256</v>
      </c>
      <c r="B8978" s="8">
        <v>45965.559367476853</v>
      </c>
      <c r="C8978" s="1" t="s">
        <v>877</v>
      </c>
      <c r="D8978" s="1" t="s">
        <v>204</v>
      </c>
      <c r="E8978" s="1" t="s">
        <v>12313</v>
      </c>
      <c r="F8978" s="16" t="s">
        <v>41692</v>
      </c>
      <c r="I8978" s="1" t="s">
        <v>75</v>
      </c>
      <c r="J8978" s="1" t="s">
        <v>0</v>
      </c>
      <c r="M8978" s="1" t="s">
        <v>3181</v>
      </c>
      <c r="N8978" s="1" t="s">
        <v>77</v>
      </c>
      <c r="O8978" s="1">
        <v>10</v>
      </c>
      <c r="P8978" s="1">
        <v>4</v>
      </c>
      <c r="Q8978" s="1">
        <v>4</v>
      </c>
      <c r="R8978" s="1">
        <v>6500</v>
      </c>
      <c r="S8978" s="1">
        <v>3</v>
      </c>
      <c r="T8978" s="1">
        <v>2</v>
      </c>
      <c r="V8978" s="1" t="s">
        <v>31257</v>
      </c>
      <c r="AO8978" s="1" t="s">
        <v>70</v>
      </c>
      <c r="AR8978" s="1">
        <v>250000000</v>
      </c>
      <c r="AT8978" s="1" t="s">
        <v>22053</v>
      </c>
      <c r="AV8978" s="1" t="s">
        <v>421</v>
      </c>
    </row>
    <row r="8979" spans="1:48" ht="13">
      <c r="A8979" t="s">
        <v>31258</v>
      </c>
      <c r="B8979" s="8">
        <v>45965.569913865736</v>
      </c>
      <c r="C8979" s="1" t="s">
        <v>877</v>
      </c>
      <c r="D8979" s="1" t="s">
        <v>61</v>
      </c>
      <c r="E8979" s="1" t="s">
        <v>31259</v>
      </c>
      <c r="F8979" s="16" t="s">
        <v>41693</v>
      </c>
      <c r="I8979" s="1" t="s">
        <v>75</v>
      </c>
      <c r="J8979" s="1" t="s">
        <v>0</v>
      </c>
      <c r="M8979" s="1" t="s">
        <v>31260</v>
      </c>
      <c r="N8979" s="1" t="s">
        <v>77</v>
      </c>
      <c r="O8979" s="1">
        <v>10</v>
      </c>
      <c r="P8979" s="1">
        <v>5</v>
      </c>
      <c r="Q8979" s="1">
        <v>5</v>
      </c>
      <c r="R8979" s="1">
        <v>4000</v>
      </c>
      <c r="S8979" s="1">
        <v>2</v>
      </c>
      <c r="T8979" s="1">
        <v>4</v>
      </c>
      <c r="V8979" s="1" t="s">
        <v>349</v>
      </c>
      <c r="AO8979" s="1" t="s">
        <v>70</v>
      </c>
      <c r="AR8979" s="1">
        <v>190000000</v>
      </c>
      <c r="AV8979" s="1" t="s">
        <v>421</v>
      </c>
    </row>
    <row r="8980" spans="1:48" ht="13">
      <c r="A8980" t="s">
        <v>31261</v>
      </c>
      <c r="B8980" s="8">
        <v>45965.647365335652</v>
      </c>
      <c r="C8980" s="1" t="s">
        <v>11244</v>
      </c>
      <c r="D8980" s="1" t="s">
        <v>61</v>
      </c>
      <c r="E8980" s="1" t="s">
        <v>31262</v>
      </c>
      <c r="F8980" s="16" t="s">
        <v>41694</v>
      </c>
      <c r="I8980" s="1" t="s">
        <v>75</v>
      </c>
      <c r="J8980" s="1" t="s">
        <v>1</v>
      </c>
      <c r="M8980" s="1" t="s">
        <v>31263</v>
      </c>
      <c r="N8980" s="1" t="s">
        <v>681</v>
      </c>
      <c r="X8980" s="1">
        <v>13</v>
      </c>
      <c r="AO8980" s="1" t="s">
        <v>70</v>
      </c>
      <c r="AR8980" s="1">
        <v>59000000</v>
      </c>
      <c r="AV8980" s="1" t="s">
        <v>421</v>
      </c>
    </row>
    <row r="8981" spans="1:48" ht="13">
      <c r="A8981" t="s">
        <v>31264</v>
      </c>
      <c r="B8981" s="8">
        <v>45965.65105025463</v>
      </c>
      <c r="C8981" s="1" t="s">
        <v>11244</v>
      </c>
      <c r="D8981" s="1" t="s">
        <v>61</v>
      </c>
      <c r="E8981" s="1" t="s">
        <v>7362</v>
      </c>
      <c r="F8981" s="16" t="s">
        <v>41695</v>
      </c>
      <c r="I8981" s="1" t="s">
        <v>75</v>
      </c>
      <c r="J8981" s="1" t="s">
        <v>0</v>
      </c>
      <c r="M8981" s="1" t="s">
        <v>31265</v>
      </c>
      <c r="N8981" s="1" t="s">
        <v>112</v>
      </c>
      <c r="O8981" s="1">
        <v>16.399999999999999</v>
      </c>
      <c r="P8981" s="1">
        <v>4</v>
      </c>
      <c r="Q8981" s="1">
        <v>4</v>
      </c>
      <c r="R8981" s="1">
        <v>3500</v>
      </c>
      <c r="S8981" s="1">
        <v>2</v>
      </c>
      <c r="T8981" s="1">
        <v>2</v>
      </c>
      <c r="V8981" s="1" t="s">
        <v>68</v>
      </c>
      <c r="AO8981" s="1" t="s">
        <v>70</v>
      </c>
      <c r="AR8981" s="1">
        <v>300000000</v>
      </c>
      <c r="AV8981" s="1" t="s">
        <v>421</v>
      </c>
    </row>
    <row r="8982" spans="1:48" ht="13">
      <c r="A8982" t="s">
        <v>31266</v>
      </c>
      <c r="B8982" s="8">
        <v>45965.654376828708</v>
      </c>
      <c r="C8982" s="1" t="s">
        <v>11244</v>
      </c>
      <c r="D8982" s="1" t="s">
        <v>61</v>
      </c>
      <c r="E8982" s="1" t="s">
        <v>31267</v>
      </c>
      <c r="F8982" s="16" t="s">
        <v>41696</v>
      </c>
      <c r="I8982" s="1" t="s">
        <v>241</v>
      </c>
      <c r="J8982" s="1" t="s">
        <v>2</v>
      </c>
      <c r="M8982" s="1" t="s">
        <v>28175</v>
      </c>
      <c r="N8982" s="1" t="s">
        <v>29215</v>
      </c>
      <c r="AB8982" s="1" t="s">
        <v>453</v>
      </c>
      <c r="AD8982" s="1">
        <v>4</v>
      </c>
      <c r="AE8982" s="1">
        <v>3</v>
      </c>
      <c r="AF8982" s="1">
        <v>2150</v>
      </c>
      <c r="AG8982" s="1" t="s">
        <v>98</v>
      </c>
      <c r="AI8982" s="1" t="s">
        <v>180</v>
      </c>
      <c r="AO8982" s="1" t="s">
        <v>70</v>
      </c>
      <c r="AR8982" s="1">
        <v>425000</v>
      </c>
      <c r="AU8982" s="1" t="s">
        <v>6564</v>
      </c>
      <c r="AV8982" s="1" t="s">
        <v>421</v>
      </c>
    </row>
    <row r="8983" spans="1:48" ht="13">
      <c r="A8983" t="s">
        <v>31268</v>
      </c>
      <c r="B8983" s="8">
        <v>45966.821002349534</v>
      </c>
      <c r="C8983" s="1" t="s">
        <v>803</v>
      </c>
      <c r="D8983" s="1" t="s">
        <v>61</v>
      </c>
      <c r="E8983" s="1" t="s">
        <v>31269</v>
      </c>
      <c r="F8983" s="16" t="s">
        <v>41697</v>
      </c>
      <c r="I8983" s="1" t="s">
        <v>75</v>
      </c>
      <c r="J8983" s="1" t="s">
        <v>2</v>
      </c>
      <c r="K8983" s="1" t="s">
        <v>64</v>
      </c>
      <c r="M8983" s="1" t="s">
        <v>31270</v>
      </c>
      <c r="N8983" s="1" t="s">
        <v>615</v>
      </c>
      <c r="AB8983" s="1" t="s">
        <v>121</v>
      </c>
      <c r="AC8983" s="1">
        <v>4</v>
      </c>
      <c r="AD8983" s="1">
        <v>3</v>
      </c>
      <c r="AE8983" s="1">
        <v>2</v>
      </c>
      <c r="AF8983" s="1">
        <v>1250</v>
      </c>
      <c r="AG8983" s="1" t="s">
        <v>107</v>
      </c>
      <c r="AJ8983" s="1" t="s">
        <v>31271</v>
      </c>
      <c r="AO8983" s="1" t="s">
        <v>70</v>
      </c>
      <c r="AR8983" s="1">
        <v>44620000</v>
      </c>
      <c r="AU8983" s="1" t="s">
        <v>6530</v>
      </c>
      <c r="AV8983" s="1" t="s">
        <v>421</v>
      </c>
    </row>
    <row r="8984" spans="1:48" ht="13">
      <c r="A8984" t="s">
        <v>31272</v>
      </c>
      <c r="B8984" s="8">
        <v>45966.827045625003</v>
      </c>
      <c r="C8984" s="1" t="s">
        <v>803</v>
      </c>
      <c r="D8984" s="1" t="s">
        <v>61</v>
      </c>
      <c r="E8984" s="1" t="s">
        <v>31269</v>
      </c>
      <c r="F8984" s="16" t="s">
        <v>41698</v>
      </c>
      <c r="I8984" s="1" t="s">
        <v>75</v>
      </c>
      <c r="J8984" s="1" t="s">
        <v>2</v>
      </c>
      <c r="K8984" s="1" t="s">
        <v>64</v>
      </c>
      <c r="M8984" s="1" t="s">
        <v>31273</v>
      </c>
      <c r="N8984" s="1" t="s">
        <v>615</v>
      </c>
      <c r="AB8984" s="1" t="s">
        <v>121</v>
      </c>
      <c r="AC8984" s="1">
        <v>5</v>
      </c>
      <c r="AD8984" s="1">
        <v>3</v>
      </c>
      <c r="AE8984" s="1">
        <v>2</v>
      </c>
      <c r="AF8984" s="1">
        <v>1250</v>
      </c>
      <c r="AG8984" s="1" t="s">
        <v>107</v>
      </c>
      <c r="AJ8984" s="1" t="s">
        <v>31274</v>
      </c>
      <c r="AO8984" s="1" t="s">
        <v>70</v>
      </c>
      <c r="AR8984" s="1">
        <v>57500000</v>
      </c>
      <c r="AU8984" s="1" t="s">
        <v>6530</v>
      </c>
      <c r="AV8984" s="1" t="s">
        <v>421</v>
      </c>
    </row>
    <row r="8985" spans="1:48" ht="13">
      <c r="A8985" t="s">
        <v>31275</v>
      </c>
      <c r="B8985" s="8">
        <v>45966.896326331014</v>
      </c>
      <c r="C8985" s="1" t="s">
        <v>803</v>
      </c>
      <c r="D8985" s="1" t="s">
        <v>61</v>
      </c>
      <c r="E8985" s="1" t="s">
        <v>31276</v>
      </c>
      <c r="F8985" s="16" t="s">
        <v>41699</v>
      </c>
      <c r="I8985" s="1" t="s">
        <v>75</v>
      </c>
      <c r="J8985" s="1" t="s">
        <v>0</v>
      </c>
      <c r="K8985" s="1" t="s">
        <v>64</v>
      </c>
      <c r="M8985" s="1" t="s">
        <v>12314</v>
      </c>
      <c r="N8985" s="1" t="s">
        <v>307</v>
      </c>
      <c r="O8985" s="1">
        <v>8</v>
      </c>
      <c r="P8985" s="1">
        <v>3</v>
      </c>
      <c r="Q8985" s="1">
        <v>2</v>
      </c>
      <c r="R8985" s="1">
        <v>2500</v>
      </c>
      <c r="S8985" s="1">
        <v>2</v>
      </c>
      <c r="T8985" s="1">
        <v>2</v>
      </c>
      <c r="V8985" s="1" t="s">
        <v>753</v>
      </c>
      <c r="W8985" s="1" t="s">
        <v>31277</v>
      </c>
      <c r="AO8985" s="1" t="s">
        <v>70</v>
      </c>
      <c r="AR8985" s="1">
        <v>57500000</v>
      </c>
      <c r="AV8985" s="1" t="s">
        <v>421</v>
      </c>
    </row>
    <row r="8986" spans="1:48" ht="13">
      <c r="A8986" t="s">
        <v>31278</v>
      </c>
      <c r="B8986" s="8">
        <v>45967.442342002316</v>
      </c>
      <c r="C8986" s="1" t="s">
        <v>877</v>
      </c>
      <c r="D8986" s="1" t="s">
        <v>61</v>
      </c>
      <c r="E8986" s="1" t="s">
        <v>31279</v>
      </c>
      <c r="F8986" s="16" t="s">
        <v>41700</v>
      </c>
      <c r="I8986" s="1" t="s">
        <v>241</v>
      </c>
      <c r="J8986" s="1" t="s">
        <v>2</v>
      </c>
      <c r="M8986" s="1" t="s">
        <v>31280</v>
      </c>
      <c r="N8986" s="1" t="s">
        <v>615</v>
      </c>
      <c r="AB8986" s="1" t="s">
        <v>122</v>
      </c>
      <c r="AC8986" s="1">
        <v>6</v>
      </c>
      <c r="AD8986" s="1">
        <v>3</v>
      </c>
      <c r="AE8986" s="1">
        <v>2</v>
      </c>
      <c r="AF8986" s="1">
        <v>1000</v>
      </c>
      <c r="AG8986" s="1" t="s">
        <v>107</v>
      </c>
      <c r="AJ8986" s="1" t="s">
        <v>31281</v>
      </c>
      <c r="AO8986" s="1" t="s">
        <v>70</v>
      </c>
      <c r="AR8986" s="1">
        <v>120000</v>
      </c>
      <c r="AU8986" s="1" t="s">
        <v>6530</v>
      </c>
      <c r="AV8986" s="1" t="s">
        <v>541</v>
      </c>
    </row>
    <row r="8987" spans="1:48" ht="13">
      <c r="A8987" t="s">
        <v>31282</v>
      </c>
      <c r="B8987" s="8">
        <v>45967.470481458338</v>
      </c>
      <c r="C8987" s="1" t="s">
        <v>877</v>
      </c>
      <c r="D8987" s="1" t="s">
        <v>61</v>
      </c>
      <c r="E8987" s="1" t="s">
        <v>31283</v>
      </c>
      <c r="F8987" s="16" t="s">
        <v>41701</v>
      </c>
      <c r="I8987" s="1" t="s">
        <v>75</v>
      </c>
      <c r="J8987" s="1" t="s">
        <v>0</v>
      </c>
      <c r="M8987" s="1" t="s">
        <v>31284</v>
      </c>
      <c r="N8987" s="1" t="s">
        <v>66</v>
      </c>
      <c r="O8987" s="1">
        <v>60</v>
      </c>
      <c r="P8987" s="1">
        <v>4</v>
      </c>
      <c r="Q8987" s="1">
        <v>3</v>
      </c>
      <c r="R8987" s="1">
        <v>5000</v>
      </c>
      <c r="S8987" s="1">
        <v>2</v>
      </c>
      <c r="T8987" s="1">
        <v>4</v>
      </c>
      <c r="V8987" s="1" t="s">
        <v>651</v>
      </c>
      <c r="W8987" s="1" t="s">
        <v>31285</v>
      </c>
      <c r="AO8987" s="1" t="s">
        <v>70</v>
      </c>
      <c r="AR8987" s="1">
        <v>360000000</v>
      </c>
      <c r="AV8987" s="1" t="s">
        <v>421</v>
      </c>
    </row>
    <row r="8988" spans="1:48" ht="13">
      <c r="A8988" t="s">
        <v>31286</v>
      </c>
      <c r="B8988" s="8">
        <v>45967.495521863428</v>
      </c>
      <c r="C8988" s="1" t="s">
        <v>877</v>
      </c>
      <c r="D8988" s="1" t="s">
        <v>61</v>
      </c>
      <c r="E8988" s="1" t="s">
        <v>31287</v>
      </c>
      <c r="F8988" s="16" t="s">
        <v>41702</v>
      </c>
      <c r="I8988" s="1" t="s">
        <v>75</v>
      </c>
      <c r="J8988" s="1" t="s">
        <v>0</v>
      </c>
      <c r="M8988" s="1" t="s">
        <v>31288</v>
      </c>
      <c r="N8988" s="1" t="s">
        <v>248</v>
      </c>
      <c r="O8988" s="1">
        <v>18</v>
      </c>
      <c r="P8988" s="1">
        <v>7</v>
      </c>
      <c r="Q8988" s="1">
        <v>2</v>
      </c>
      <c r="R8988" s="1">
        <v>3500</v>
      </c>
      <c r="S8988" s="1">
        <v>2</v>
      </c>
      <c r="T8988" s="1">
        <v>2</v>
      </c>
      <c r="V8988" s="1" t="s">
        <v>68</v>
      </c>
      <c r="W8988" s="1" t="s">
        <v>31289</v>
      </c>
      <c r="AO8988" s="1" t="s">
        <v>70</v>
      </c>
      <c r="AR8988" s="1">
        <v>125000000</v>
      </c>
      <c r="AT8988" s="1" t="s">
        <v>24521</v>
      </c>
      <c r="AV8988" s="1" t="s">
        <v>421</v>
      </c>
    </row>
    <row r="8989" spans="1:48" ht="13">
      <c r="A8989" t="s">
        <v>31290</v>
      </c>
      <c r="B8989" s="8">
        <v>45967.525005509262</v>
      </c>
      <c r="C8989" s="1" t="s">
        <v>877</v>
      </c>
      <c r="D8989" s="1" t="s">
        <v>61</v>
      </c>
      <c r="E8989" s="1" t="s">
        <v>31291</v>
      </c>
      <c r="F8989" s="16" t="s">
        <v>41703</v>
      </c>
      <c r="I8989" s="1" t="s">
        <v>75</v>
      </c>
      <c r="J8989" s="1" t="s">
        <v>0</v>
      </c>
      <c r="M8989" s="1" t="s">
        <v>31292</v>
      </c>
      <c r="N8989" s="1" t="s">
        <v>77</v>
      </c>
      <c r="O8989" s="1">
        <v>17.5</v>
      </c>
      <c r="P8989" s="1">
        <v>3</v>
      </c>
      <c r="Q8989" s="1">
        <v>2</v>
      </c>
      <c r="R8989" s="1">
        <v>2500</v>
      </c>
      <c r="S8989" s="1">
        <v>1</v>
      </c>
      <c r="T8989" s="1">
        <v>2</v>
      </c>
      <c r="AO8989" s="1" t="s">
        <v>70</v>
      </c>
      <c r="AR8989" s="1">
        <v>180000000</v>
      </c>
      <c r="AT8989" s="1" t="s">
        <v>24521</v>
      </c>
      <c r="AV8989" s="1" t="s">
        <v>421</v>
      </c>
    </row>
    <row r="8990" spans="1:48" ht="13">
      <c r="A8990" t="s">
        <v>31293</v>
      </c>
      <c r="B8990" s="8">
        <v>45967.689407962964</v>
      </c>
      <c r="C8990" s="1" t="s">
        <v>11244</v>
      </c>
      <c r="D8990" s="1" t="s">
        <v>61</v>
      </c>
      <c r="E8990" s="1" t="s">
        <v>2686</v>
      </c>
      <c r="F8990" s="16" t="s">
        <v>41704</v>
      </c>
      <c r="I8990" s="1" t="s">
        <v>75</v>
      </c>
      <c r="J8990" s="1" t="s">
        <v>2</v>
      </c>
      <c r="M8990" s="1" t="s">
        <v>200</v>
      </c>
      <c r="N8990" s="1" t="s">
        <v>152</v>
      </c>
      <c r="AB8990" s="1" t="s">
        <v>200</v>
      </c>
      <c r="AC8990" s="1">
        <v>17</v>
      </c>
      <c r="AD8990" s="1">
        <v>2</v>
      </c>
      <c r="AE8990" s="1">
        <v>2</v>
      </c>
      <c r="AF8990" s="1">
        <v>1055</v>
      </c>
      <c r="AG8990" s="1" t="s">
        <v>107</v>
      </c>
      <c r="AI8990" s="1" t="s">
        <v>981</v>
      </c>
      <c r="AO8990" s="1" t="s">
        <v>70</v>
      </c>
      <c r="AR8990" s="1">
        <v>80000000</v>
      </c>
      <c r="AT8990" s="1" t="s">
        <v>22053</v>
      </c>
      <c r="AU8990" s="1" t="s">
        <v>6530</v>
      </c>
      <c r="AV8990" s="1" t="s">
        <v>421</v>
      </c>
    </row>
    <row r="8991" spans="1:48" ht="13">
      <c r="A8991" t="s">
        <v>31294</v>
      </c>
      <c r="B8991" s="8">
        <v>45967.701589201388</v>
      </c>
      <c r="C8991" s="1" t="s">
        <v>11244</v>
      </c>
      <c r="D8991" s="1" t="s">
        <v>204</v>
      </c>
      <c r="E8991" s="1" t="s">
        <v>27413</v>
      </c>
      <c r="F8991" s="16" t="s">
        <v>41705</v>
      </c>
      <c r="I8991" s="1" t="s">
        <v>75</v>
      </c>
      <c r="J8991" s="1" t="s">
        <v>2</v>
      </c>
      <c r="M8991" s="1" t="s">
        <v>25339</v>
      </c>
      <c r="N8991" s="1" t="s">
        <v>96</v>
      </c>
      <c r="AB8991" s="1" t="s">
        <v>122</v>
      </c>
      <c r="AC8991" s="1">
        <v>36</v>
      </c>
      <c r="AD8991" s="1">
        <v>3</v>
      </c>
      <c r="AE8991" s="1">
        <v>2</v>
      </c>
      <c r="AF8991" s="1">
        <v>764</v>
      </c>
      <c r="AG8991" s="1" t="s">
        <v>107</v>
      </c>
      <c r="AI8991" s="1" t="s">
        <v>8038</v>
      </c>
      <c r="AO8991" s="1" t="s">
        <v>70</v>
      </c>
      <c r="AR8991" s="1">
        <v>63000000</v>
      </c>
      <c r="AT8991" s="1" t="s">
        <v>22053</v>
      </c>
      <c r="AU8991" s="1" t="s">
        <v>6564</v>
      </c>
      <c r="AV8991" s="1" t="s">
        <v>421</v>
      </c>
    </row>
    <row r="8992" spans="1:48" ht="13">
      <c r="A8992" t="s">
        <v>31295</v>
      </c>
      <c r="B8992" s="8">
        <v>45967.707703090273</v>
      </c>
      <c r="C8992" s="1" t="s">
        <v>11244</v>
      </c>
      <c r="D8992" s="1" t="s">
        <v>61</v>
      </c>
      <c r="E8992" s="1" t="s">
        <v>26693</v>
      </c>
      <c r="F8992" s="16" t="s">
        <v>41706</v>
      </c>
      <c r="I8992" s="1" t="s">
        <v>75</v>
      </c>
      <c r="J8992" s="1" t="s">
        <v>0</v>
      </c>
      <c r="M8992" s="1" t="s">
        <v>26677</v>
      </c>
      <c r="N8992" s="1" t="s">
        <v>3251</v>
      </c>
      <c r="O8992" s="1">
        <v>11.47</v>
      </c>
      <c r="P8992" s="1">
        <v>4</v>
      </c>
      <c r="Q8992" s="1">
        <v>4</v>
      </c>
      <c r="R8992" s="1">
        <v>3300</v>
      </c>
      <c r="S8992" s="1">
        <v>3</v>
      </c>
      <c r="T8992" s="1">
        <v>3</v>
      </c>
      <c r="V8992" s="1" t="s">
        <v>390</v>
      </c>
      <c r="AO8992" s="1" t="s">
        <v>70</v>
      </c>
      <c r="AR8992" s="1">
        <v>120000000</v>
      </c>
      <c r="AV8992" s="1" t="s">
        <v>421</v>
      </c>
    </row>
    <row r="8993" spans="1:48" ht="13">
      <c r="A8993" t="s">
        <v>31296</v>
      </c>
      <c r="B8993" s="8">
        <v>45968.377093414354</v>
      </c>
      <c r="C8993" s="1" t="s">
        <v>132</v>
      </c>
      <c r="D8993" s="1" t="s">
        <v>61</v>
      </c>
      <c r="E8993" s="1" t="s">
        <v>31297</v>
      </c>
      <c r="F8993" s="16" t="s">
        <v>41707</v>
      </c>
      <c r="I8993" s="1" t="s">
        <v>241</v>
      </c>
      <c r="J8993" s="1" t="s">
        <v>0</v>
      </c>
      <c r="M8993" s="1" t="s">
        <v>31298</v>
      </c>
      <c r="N8993" s="1" t="s">
        <v>31299</v>
      </c>
      <c r="O8993" s="1">
        <v>12</v>
      </c>
      <c r="P8993" s="1">
        <v>4</v>
      </c>
      <c r="Q8993" s="1">
        <v>3</v>
      </c>
      <c r="R8993" s="1">
        <v>7400</v>
      </c>
      <c r="S8993" s="1">
        <v>2</v>
      </c>
      <c r="T8993" s="1">
        <v>2</v>
      </c>
      <c r="W8993" s="1" t="s">
        <v>31300</v>
      </c>
      <c r="AO8993" s="1" t="s">
        <v>70</v>
      </c>
      <c r="AR8993" s="1">
        <v>400000</v>
      </c>
      <c r="AV8993" s="1" t="s">
        <v>421</v>
      </c>
    </row>
    <row r="8994" spans="1:48" ht="13">
      <c r="A8994" t="s">
        <v>31301</v>
      </c>
      <c r="B8994" s="8">
        <v>45968.601746087967</v>
      </c>
      <c r="C8994" s="1" t="s">
        <v>11244</v>
      </c>
      <c r="D8994" s="1" t="s">
        <v>204</v>
      </c>
      <c r="E8994" s="1" t="s">
        <v>31302</v>
      </c>
      <c r="F8994" s="16" t="s">
        <v>41708</v>
      </c>
      <c r="I8994" s="1" t="s">
        <v>75</v>
      </c>
      <c r="J8994" s="1" t="s">
        <v>2</v>
      </c>
      <c r="M8994" s="1" t="s">
        <v>31303</v>
      </c>
      <c r="N8994" s="1" t="s">
        <v>77</v>
      </c>
      <c r="AB8994" s="1" t="s">
        <v>122</v>
      </c>
      <c r="AC8994" s="1">
        <v>2</v>
      </c>
      <c r="AD8994" s="1">
        <v>2</v>
      </c>
      <c r="AE8994" s="1">
        <v>2</v>
      </c>
      <c r="AF8994" s="1">
        <v>1050</v>
      </c>
      <c r="AG8994" s="1" t="s">
        <v>107</v>
      </c>
      <c r="AI8994" s="1" t="s">
        <v>987</v>
      </c>
      <c r="AO8994" s="1" t="s">
        <v>70</v>
      </c>
      <c r="AR8994" s="1">
        <v>49000000</v>
      </c>
      <c r="AT8994" s="1" t="s">
        <v>22053</v>
      </c>
      <c r="AU8994" s="1" t="s">
        <v>6559</v>
      </c>
      <c r="AV8994" s="1" t="s">
        <v>421</v>
      </c>
    </row>
    <row r="8995" spans="1:48" ht="13">
      <c r="A8995" t="s">
        <v>31304</v>
      </c>
      <c r="B8995" s="8">
        <v>45968.696763553242</v>
      </c>
      <c r="C8995" s="1" t="s">
        <v>877</v>
      </c>
      <c r="D8995" s="1" t="s">
        <v>204</v>
      </c>
      <c r="E8995" s="1" t="s">
        <v>9333</v>
      </c>
      <c r="F8995" s="16" t="s">
        <v>41709</v>
      </c>
      <c r="I8995" s="1" t="s">
        <v>75</v>
      </c>
      <c r="J8995" s="1" t="s">
        <v>2</v>
      </c>
      <c r="M8995" s="1" t="s">
        <v>31305</v>
      </c>
      <c r="N8995" s="1" t="s">
        <v>364</v>
      </c>
      <c r="AB8995" s="1" t="s">
        <v>122</v>
      </c>
      <c r="AC8995" s="1">
        <v>3</v>
      </c>
      <c r="AD8995" s="1">
        <v>3</v>
      </c>
      <c r="AE8995" s="1">
        <v>2</v>
      </c>
      <c r="AF8995" s="1">
        <v>1325</v>
      </c>
      <c r="AG8995" s="1" t="s">
        <v>107</v>
      </c>
      <c r="AI8995" s="1" t="s">
        <v>314</v>
      </c>
      <c r="AJ8995" s="1" t="s">
        <v>31306</v>
      </c>
      <c r="AO8995" s="1" t="s">
        <v>70</v>
      </c>
      <c r="AR8995" s="1">
        <v>48000000</v>
      </c>
      <c r="AU8995" s="1" t="s">
        <v>6530</v>
      </c>
      <c r="AV8995" s="1" t="s">
        <v>421</v>
      </c>
    </row>
    <row r="8996" spans="1:48" ht="13">
      <c r="A8996" t="s">
        <v>31307</v>
      </c>
      <c r="B8996" s="8">
        <v>45969.896584270835</v>
      </c>
      <c r="C8996" s="1" t="s">
        <v>803</v>
      </c>
      <c r="D8996" s="1" t="s">
        <v>61</v>
      </c>
      <c r="E8996" s="1" t="s">
        <v>12184</v>
      </c>
      <c r="F8996" s="16" t="s">
        <v>41710</v>
      </c>
      <c r="G8996" s="11" t="s">
        <v>31308</v>
      </c>
      <c r="I8996" s="1" t="s">
        <v>75</v>
      </c>
      <c r="J8996" s="1" t="s">
        <v>352</v>
      </c>
      <c r="K8996" s="1" t="s">
        <v>64</v>
      </c>
      <c r="M8996" s="1" t="s">
        <v>31309</v>
      </c>
      <c r="N8996" s="1" t="s">
        <v>554</v>
      </c>
      <c r="AK8996" s="1" t="s">
        <v>31310</v>
      </c>
      <c r="AL8996" s="1">
        <v>40</v>
      </c>
      <c r="AN8996" s="1" t="s">
        <v>31311</v>
      </c>
      <c r="AO8996" s="1" t="s">
        <v>70</v>
      </c>
      <c r="AR8996" s="1">
        <v>270000000</v>
      </c>
      <c r="AV8996" s="1" t="s">
        <v>421</v>
      </c>
    </row>
    <row r="8997" spans="1:48" ht="13">
      <c r="A8997" t="s">
        <v>31312</v>
      </c>
      <c r="B8997" s="8">
        <v>45971.345153923612</v>
      </c>
      <c r="C8997" s="1" t="s">
        <v>11244</v>
      </c>
      <c r="D8997" s="1" t="s">
        <v>204</v>
      </c>
      <c r="E8997" s="1" t="s">
        <v>31313</v>
      </c>
      <c r="F8997" s="16" t="s">
        <v>41711</v>
      </c>
      <c r="I8997" s="1" t="s">
        <v>75</v>
      </c>
      <c r="J8997" s="1" t="s">
        <v>2</v>
      </c>
      <c r="M8997" s="1" t="s">
        <v>31315</v>
      </c>
      <c r="N8997" s="1" t="s">
        <v>681</v>
      </c>
      <c r="AB8997" s="1" t="s">
        <v>122</v>
      </c>
      <c r="AD8997" s="1">
        <v>2</v>
      </c>
      <c r="AE8997" s="1">
        <v>2</v>
      </c>
      <c r="AF8997" s="1">
        <v>925</v>
      </c>
      <c r="AG8997" s="1" t="s">
        <v>107</v>
      </c>
      <c r="AI8997" s="1" t="s">
        <v>617</v>
      </c>
      <c r="AO8997" s="1" t="s">
        <v>70</v>
      </c>
      <c r="AR8997" s="1">
        <v>31500000</v>
      </c>
      <c r="AT8997" s="1" t="s">
        <v>29176</v>
      </c>
      <c r="AU8997" s="1" t="s">
        <v>6530</v>
      </c>
      <c r="AV8997" s="1" t="s">
        <v>421</v>
      </c>
    </row>
    <row r="8998" spans="1:48" ht="13">
      <c r="A8998" t="s">
        <v>31316</v>
      </c>
      <c r="B8998" s="8">
        <v>45971.351406851856</v>
      </c>
      <c r="C8998" s="1" t="s">
        <v>11244</v>
      </c>
      <c r="D8998" s="1" t="s">
        <v>204</v>
      </c>
      <c r="E8998" s="1" t="s">
        <v>22702</v>
      </c>
      <c r="F8998" s="16" t="s">
        <v>41712</v>
      </c>
      <c r="I8998" s="1" t="s">
        <v>75</v>
      </c>
      <c r="J8998" s="1" t="s">
        <v>2</v>
      </c>
      <c r="M8998" s="1" t="s">
        <v>29582</v>
      </c>
      <c r="N8998" s="1" t="s">
        <v>96</v>
      </c>
      <c r="AB8998" s="1" t="s">
        <v>122</v>
      </c>
      <c r="AC8998" s="1">
        <v>25</v>
      </c>
      <c r="AD8998" s="1">
        <v>3</v>
      </c>
      <c r="AE8998" s="1">
        <v>2</v>
      </c>
      <c r="AF8998" s="1">
        <v>1011</v>
      </c>
      <c r="AG8998" s="1" t="s">
        <v>107</v>
      </c>
      <c r="AI8998" s="1" t="s">
        <v>8038</v>
      </c>
      <c r="AJ8998" s="1" t="s">
        <v>31317</v>
      </c>
      <c r="AO8998" s="1" t="s">
        <v>70</v>
      </c>
      <c r="AR8998" s="1">
        <v>95500000</v>
      </c>
      <c r="AU8998" s="1" t="s">
        <v>6530</v>
      </c>
      <c r="AV8998" s="1" t="s">
        <v>421</v>
      </c>
    </row>
    <row r="8999" spans="1:48" ht="13">
      <c r="A8999" t="s">
        <v>31318</v>
      </c>
      <c r="B8999" s="8">
        <v>45971.35301575232</v>
      </c>
      <c r="C8999" s="1" t="s">
        <v>11244</v>
      </c>
      <c r="D8999" s="1" t="s">
        <v>204</v>
      </c>
      <c r="E8999" s="1" t="s">
        <v>22702</v>
      </c>
      <c r="F8999" s="16" t="s">
        <v>41713</v>
      </c>
      <c r="I8999" s="1" t="s">
        <v>75</v>
      </c>
      <c r="J8999" s="1" t="s">
        <v>2</v>
      </c>
      <c r="M8999" s="1" t="s">
        <v>29582</v>
      </c>
      <c r="N8999" s="1" t="s">
        <v>96</v>
      </c>
      <c r="AB8999" s="1" t="s">
        <v>122</v>
      </c>
      <c r="AC8999" s="1">
        <v>34</v>
      </c>
      <c r="AD8999" s="1">
        <v>3</v>
      </c>
      <c r="AE8999" s="1">
        <v>2</v>
      </c>
      <c r="AF8999" s="1">
        <v>989</v>
      </c>
      <c r="AG8999" s="1" t="s">
        <v>107</v>
      </c>
      <c r="AI8999" s="1" t="s">
        <v>8038</v>
      </c>
      <c r="AJ8999" s="1" t="s">
        <v>31319</v>
      </c>
      <c r="AO8999" s="1" t="s">
        <v>70</v>
      </c>
      <c r="AR8999" s="1">
        <v>77000000</v>
      </c>
      <c r="AU8999" s="1" t="s">
        <v>6530</v>
      </c>
      <c r="AV8999" s="1" t="s">
        <v>421</v>
      </c>
    </row>
    <row r="9000" spans="1:48" ht="13">
      <c r="A9000" t="s">
        <v>31320</v>
      </c>
      <c r="B9000" s="8">
        <v>45971.356214293977</v>
      </c>
      <c r="C9000" s="1" t="s">
        <v>11244</v>
      </c>
      <c r="D9000" s="1" t="s">
        <v>204</v>
      </c>
      <c r="E9000" s="1" t="s">
        <v>22702</v>
      </c>
      <c r="F9000" s="16" t="s">
        <v>41714</v>
      </c>
      <c r="I9000" s="1" t="s">
        <v>75</v>
      </c>
      <c r="J9000" s="1" t="s">
        <v>2</v>
      </c>
      <c r="M9000" s="1" t="s">
        <v>29582</v>
      </c>
      <c r="N9000" s="1" t="s">
        <v>96</v>
      </c>
      <c r="AB9000" s="1" t="s">
        <v>122</v>
      </c>
      <c r="AC9000" s="1">
        <v>46</v>
      </c>
      <c r="AD9000" s="1">
        <v>2</v>
      </c>
      <c r="AE9000" s="1">
        <v>1</v>
      </c>
      <c r="AF9000" s="1">
        <v>716</v>
      </c>
      <c r="AG9000" s="1" t="s">
        <v>2170</v>
      </c>
      <c r="AI9000" s="1" t="s">
        <v>8038</v>
      </c>
      <c r="AJ9000" s="1" t="s">
        <v>31321</v>
      </c>
      <c r="AO9000" s="1" t="s">
        <v>70</v>
      </c>
      <c r="AR9000" s="1">
        <v>69000000</v>
      </c>
      <c r="AU9000" s="1" t="s">
        <v>6530</v>
      </c>
      <c r="AV9000" s="1" t="s">
        <v>421</v>
      </c>
    </row>
    <row r="9001" spans="1:48" ht="13">
      <c r="A9001" t="s">
        <v>31322</v>
      </c>
      <c r="B9001" s="8">
        <v>45971.357760902778</v>
      </c>
      <c r="C9001" s="1" t="s">
        <v>11244</v>
      </c>
      <c r="D9001" s="1" t="s">
        <v>204</v>
      </c>
      <c r="E9001" s="1" t="s">
        <v>22702</v>
      </c>
      <c r="F9001" s="16" t="s">
        <v>41715</v>
      </c>
      <c r="I9001" s="1" t="s">
        <v>75</v>
      </c>
      <c r="J9001" s="1" t="s">
        <v>2</v>
      </c>
      <c r="M9001" s="1" t="s">
        <v>29582</v>
      </c>
      <c r="N9001" s="1" t="s">
        <v>96</v>
      </c>
      <c r="AB9001" s="1" t="s">
        <v>122</v>
      </c>
      <c r="AC9001" s="1">
        <v>41</v>
      </c>
      <c r="AD9001" s="1">
        <v>2</v>
      </c>
      <c r="AE9001" s="1">
        <v>1</v>
      </c>
      <c r="AF9001" s="1">
        <v>726</v>
      </c>
      <c r="AG9001" s="1" t="s">
        <v>2170</v>
      </c>
      <c r="AI9001" s="1" t="s">
        <v>8038</v>
      </c>
      <c r="AJ9001" s="1" t="s">
        <v>31323</v>
      </c>
      <c r="AO9001" s="1" t="s">
        <v>70</v>
      </c>
      <c r="AR9001" s="1">
        <v>71000000</v>
      </c>
      <c r="AU9001" s="1" t="s">
        <v>6530</v>
      </c>
      <c r="AV9001" s="1" t="s">
        <v>421</v>
      </c>
    </row>
    <row r="9002" spans="1:48" ht="13">
      <c r="A9002" t="s">
        <v>31324</v>
      </c>
      <c r="B9002" s="8">
        <v>45971.94174681713</v>
      </c>
      <c r="C9002" s="1" t="s">
        <v>803</v>
      </c>
      <c r="D9002" s="1" t="s">
        <v>204</v>
      </c>
      <c r="E9002" s="1" t="s">
        <v>24944</v>
      </c>
      <c r="F9002" s="16" t="s">
        <v>41716</v>
      </c>
      <c r="I9002" s="1" t="s">
        <v>75</v>
      </c>
      <c r="J9002" s="1" t="s">
        <v>2</v>
      </c>
      <c r="K9002" s="1" t="s">
        <v>64</v>
      </c>
      <c r="M9002" s="1" t="s">
        <v>105</v>
      </c>
      <c r="N9002" s="1" t="s">
        <v>96</v>
      </c>
      <c r="AB9002" s="1" t="s">
        <v>121</v>
      </c>
      <c r="AC9002" s="1">
        <v>39</v>
      </c>
      <c r="AD9002" s="1">
        <v>3</v>
      </c>
      <c r="AE9002" s="1">
        <v>2</v>
      </c>
      <c r="AF9002" s="1">
        <v>1041</v>
      </c>
      <c r="AG9002" s="1" t="s">
        <v>107</v>
      </c>
      <c r="AI9002" s="1" t="s">
        <v>144</v>
      </c>
      <c r="AJ9002" s="1" t="s">
        <v>31325</v>
      </c>
      <c r="AO9002" s="1" t="s">
        <v>70</v>
      </c>
      <c r="AR9002" s="1">
        <v>80000000</v>
      </c>
      <c r="AU9002" s="1" t="s">
        <v>6530</v>
      </c>
      <c r="AV9002" s="1" t="s">
        <v>137</v>
      </c>
    </row>
    <row r="9003" spans="1:48" ht="13">
      <c r="A9003" t="s">
        <v>31326</v>
      </c>
      <c r="B9003" s="8">
        <v>45971.96115787037</v>
      </c>
      <c r="C9003" s="1" t="s">
        <v>803</v>
      </c>
      <c r="D9003" s="1" t="s">
        <v>204</v>
      </c>
      <c r="E9003" s="1" t="s">
        <v>31327</v>
      </c>
      <c r="F9003" s="16" t="s">
        <v>41717</v>
      </c>
      <c r="I9003" s="1" t="s">
        <v>75</v>
      </c>
      <c r="J9003" s="1" t="s">
        <v>0</v>
      </c>
      <c r="K9003" s="1" t="s">
        <v>64</v>
      </c>
      <c r="M9003" s="1" t="s">
        <v>31328</v>
      </c>
      <c r="N9003" s="1" t="s">
        <v>554</v>
      </c>
      <c r="O9003" s="1">
        <v>40</v>
      </c>
      <c r="P9003" s="1">
        <v>5</v>
      </c>
      <c r="Q9003" s="1">
        <v>4</v>
      </c>
      <c r="R9003" s="1">
        <v>7800</v>
      </c>
      <c r="S9003" s="1">
        <v>3</v>
      </c>
      <c r="T9003" s="1">
        <v>3</v>
      </c>
      <c r="U9003" s="1">
        <v>20</v>
      </c>
      <c r="V9003" s="1" t="s">
        <v>68</v>
      </c>
      <c r="W9003" s="1" t="s">
        <v>31329</v>
      </c>
      <c r="AO9003" s="1" t="s">
        <v>70</v>
      </c>
      <c r="AR9003" s="1">
        <v>250000000</v>
      </c>
      <c r="AV9003" s="1" t="s">
        <v>421</v>
      </c>
    </row>
    <row r="9004" spans="1:48" ht="13">
      <c r="A9004" t="s">
        <v>31330</v>
      </c>
      <c r="B9004" s="8">
        <v>45972.529144722226</v>
      </c>
      <c r="C9004" s="1" t="s">
        <v>11244</v>
      </c>
      <c r="D9004" s="1" t="s">
        <v>61</v>
      </c>
      <c r="E9004" s="1" t="s">
        <v>31331</v>
      </c>
      <c r="F9004" s="16" t="s">
        <v>41718</v>
      </c>
      <c r="I9004" s="1" t="s">
        <v>75</v>
      </c>
      <c r="J9004" s="1" t="s">
        <v>352</v>
      </c>
      <c r="M9004" s="1" t="s">
        <v>31332</v>
      </c>
      <c r="N9004" s="1" t="s">
        <v>718</v>
      </c>
      <c r="AL9004" s="1">
        <v>36.5</v>
      </c>
      <c r="AN9004" s="1" t="s">
        <v>31333</v>
      </c>
      <c r="AO9004" s="1" t="s">
        <v>70</v>
      </c>
      <c r="AR9004" s="1">
        <v>96000000</v>
      </c>
      <c r="AV9004" s="1" t="s">
        <v>421</v>
      </c>
    </row>
    <row r="9005" spans="1:48" ht="13">
      <c r="A9005" t="s">
        <v>31334</v>
      </c>
      <c r="B9005" s="8">
        <v>45972.627888553237</v>
      </c>
      <c r="C9005" s="1" t="s">
        <v>11244</v>
      </c>
      <c r="D9005" s="1" t="s">
        <v>61</v>
      </c>
      <c r="E9005" s="1" t="s">
        <v>31335</v>
      </c>
      <c r="F9005" s="16" t="s">
        <v>41719</v>
      </c>
      <c r="I9005" s="1" t="s">
        <v>75</v>
      </c>
      <c r="J9005" s="1" t="s">
        <v>2</v>
      </c>
      <c r="M9005" s="1" t="s">
        <v>25343</v>
      </c>
      <c r="N9005" s="1" t="s">
        <v>152</v>
      </c>
      <c r="AB9005" s="1" t="s">
        <v>566</v>
      </c>
      <c r="AC9005" s="1">
        <v>6</v>
      </c>
      <c r="AD9005" s="1">
        <v>3</v>
      </c>
      <c r="AE9005" s="1">
        <v>2</v>
      </c>
      <c r="AF9005" s="1">
        <v>1600</v>
      </c>
      <c r="AG9005" s="1" t="s">
        <v>107</v>
      </c>
      <c r="AI9005" s="1" t="s">
        <v>180</v>
      </c>
      <c r="AO9005" s="1" t="s">
        <v>70</v>
      </c>
      <c r="AR9005" s="1">
        <v>100000000</v>
      </c>
      <c r="AU9005" s="1" t="s">
        <v>6564</v>
      </c>
      <c r="AV9005" s="1" t="s">
        <v>421</v>
      </c>
    </row>
    <row r="9006" spans="1:48" ht="13">
      <c r="A9006" t="s">
        <v>31336</v>
      </c>
      <c r="B9006" s="8">
        <v>45972.632095173612</v>
      </c>
      <c r="C9006" s="1" t="s">
        <v>11244</v>
      </c>
      <c r="D9006" s="1" t="s">
        <v>204</v>
      </c>
      <c r="E9006" s="1" t="s">
        <v>31337</v>
      </c>
      <c r="F9006" s="16" t="s">
        <v>41720</v>
      </c>
      <c r="I9006" s="1" t="s">
        <v>75</v>
      </c>
      <c r="J9006" s="1" t="s">
        <v>0</v>
      </c>
      <c r="M9006" s="1" t="s">
        <v>31338</v>
      </c>
      <c r="N9006" s="1" t="s">
        <v>248</v>
      </c>
      <c r="O9006" s="1">
        <v>7.5</v>
      </c>
      <c r="P9006" s="1">
        <v>5</v>
      </c>
      <c r="Q9006" s="1">
        <v>3</v>
      </c>
      <c r="R9006" s="1">
        <v>3000</v>
      </c>
      <c r="S9006" s="1">
        <v>3</v>
      </c>
      <c r="T9006" s="1">
        <v>1</v>
      </c>
      <c r="V9006" s="1" t="s">
        <v>487</v>
      </c>
      <c r="W9006" s="1" t="s">
        <v>31339</v>
      </c>
      <c r="AO9006" s="1" t="s">
        <v>70</v>
      </c>
      <c r="AR9006" s="1">
        <v>49000000</v>
      </c>
      <c r="AV9006" s="1" t="s">
        <v>421</v>
      </c>
    </row>
    <row r="9007" spans="1:48" ht="13">
      <c r="A9007" t="s">
        <v>31340</v>
      </c>
      <c r="B9007" s="8">
        <v>45972.673883113428</v>
      </c>
      <c r="C9007" s="1" t="s">
        <v>803</v>
      </c>
      <c r="D9007" s="1" t="s">
        <v>61</v>
      </c>
      <c r="E9007" s="1" t="s">
        <v>31341</v>
      </c>
      <c r="F9007" s="16" t="s">
        <v>41721</v>
      </c>
      <c r="I9007" s="1" t="s">
        <v>75</v>
      </c>
      <c r="J9007" s="1" t="s">
        <v>0</v>
      </c>
      <c r="K9007" s="1" t="s">
        <v>64</v>
      </c>
      <c r="M9007" s="1" t="s">
        <v>31342</v>
      </c>
      <c r="N9007" s="1" t="s">
        <v>438</v>
      </c>
      <c r="O9007" s="1">
        <v>7.5</v>
      </c>
      <c r="P9007" s="1">
        <v>3</v>
      </c>
      <c r="Q9007" s="1">
        <v>2</v>
      </c>
      <c r="R9007" s="1">
        <v>2700</v>
      </c>
      <c r="S9007" s="1">
        <v>2</v>
      </c>
      <c r="T9007" s="1">
        <v>2</v>
      </c>
      <c r="U9007" s="1" t="s">
        <v>1564</v>
      </c>
      <c r="V9007" s="1" t="s">
        <v>68</v>
      </c>
      <c r="W9007" s="1" t="s">
        <v>31343</v>
      </c>
      <c r="AO9007" s="1" t="s">
        <v>70</v>
      </c>
      <c r="AR9007" s="1">
        <v>48000000</v>
      </c>
      <c r="AV9007" s="1" t="s">
        <v>421</v>
      </c>
    </row>
    <row r="9008" spans="1:48" ht="13">
      <c r="A9008" t="s">
        <v>31344</v>
      </c>
      <c r="B9008" s="8">
        <v>45972.721903807869</v>
      </c>
      <c r="C9008" s="1" t="s">
        <v>803</v>
      </c>
      <c r="D9008" s="1" t="s">
        <v>204</v>
      </c>
      <c r="E9008" s="1" t="s">
        <v>31345</v>
      </c>
      <c r="F9008" s="16" t="s">
        <v>41722</v>
      </c>
      <c r="I9008" s="1" t="s">
        <v>241</v>
      </c>
      <c r="J9008" s="1" t="s">
        <v>352</v>
      </c>
      <c r="K9008" s="1" t="s">
        <v>17818</v>
      </c>
      <c r="M9008" s="1" t="s">
        <v>11338</v>
      </c>
      <c r="N9008" s="1" t="s">
        <v>307</v>
      </c>
      <c r="AK9008" s="1" t="s">
        <v>31346</v>
      </c>
      <c r="AM9008" s="1">
        <v>18357</v>
      </c>
      <c r="AN9008" s="1" t="s">
        <v>31347</v>
      </c>
      <c r="AO9008" s="1" t="s">
        <v>70</v>
      </c>
      <c r="AQ9008" s="1">
        <v>85</v>
      </c>
      <c r="AV9008" s="1" t="s">
        <v>421</v>
      </c>
    </row>
    <row r="9009" spans="1:48" ht="13">
      <c r="A9009" t="s">
        <v>31348</v>
      </c>
      <c r="B9009" s="8">
        <v>45972.730619756941</v>
      </c>
      <c r="C9009" s="1" t="s">
        <v>803</v>
      </c>
      <c r="D9009" s="1" t="s">
        <v>204</v>
      </c>
      <c r="E9009" s="1" t="s">
        <v>12506</v>
      </c>
      <c r="F9009" s="16" t="s">
        <v>41723</v>
      </c>
      <c r="I9009" s="1" t="s">
        <v>241</v>
      </c>
      <c r="J9009" s="1" t="s">
        <v>2</v>
      </c>
      <c r="K9009" s="1" t="s">
        <v>64</v>
      </c>
      <c r="M9009" s="1" t="s">
        <v>24629</v>
      </c>
      <c r="N9009" s="1" t="s">
        <v>142</v>
      </c>
      <c r="AB9009" s="1" t="s">
        <v>121</v>
      </c>
      <c r="AC9009" s="1">
        <v>12</v>
      </c>
      <c r="AD9009" s="1">
        <v>2</v>
      </c>
      <c r="AE9009" s="1">
        <v>2</v>
      </c>
      <c r="AF9009" s="1">
        <v>1128</v>
      </c>
      <c r="AG9009" s="1" t="s">
        <v>107</v>
      </c>
      <c r="AI9009" s="1" t="s">
        <v>144</v>
      </c>
      <c r="AJ9009" s="1" t="s">
        <v>31349</v>
      </c>
      <c r="AO9009" s="1" t="s">
        <v>70</v>
      </c>
      <c r="AR9009" s="1">
        <v>430000</v>
      </c>
      <c r="AU9009" s="1" t="s">
        <v>6564</v>
      </c>
      <c r="AV9009" s="1" t="s">
        <v>421</v>
      </c>
    </row>
    <row r="9010" spans="1:48" ht="13">
      <c r="A9010" t="s">
        <v>31350</v>
      </c>
      <c r="B9010" s="8">
        <v>45972.913051458338</v>
      </c>
      <c r="C9010" s="1" t="s">
        <v>803</v>
      </c>
      <c r="D9010" s="1" t="s">
        <v>61</v>
      </c>
      <c r="E9010" s="1" t="s">
        <v>15210</v>
      </c>
      <c r="F9010" s="16" t="s">
        <v>41724</v>
      </c>
      <c r="I9010" s="1" t="s">
        <v>75</v>
      </c>
      <c r="J9010" s="1" t="s">
        <v>0</v>
      </c>
      <c r="K9010" s="1" t="s">
        <v>4295</v>
      </c>
      <c r="M9010" s="1" t="s">
        <v>31351</v>
      </c>
      <c r="N9010" s="1" t="s">
        <v>438</v>
      </c>
      <c r="O9010" s="1">
        <v>13.5</v>
      </c>
      <c r="P9010" s="1">
        <v>6</v>
      </c>
      <c r="Q9010" s="1">
        <v>4</v>
      </c>
      <c r="R9010" s="1">
        <v>3600</v>
      </c>
      <c r="S9010" s="1">
        <v>2</v>
      </c>
      <c r="T9010" s="1">
        <v>2</v>
      </c>
      <c r="W9010" s="1" t="s">
        <v>31352</v>
      </c>
      <c r="AO9010" s="1" t="s">
        <v>70</v>
      </c>
      <c r="AR9010" s="1">
        <v>70000000</v>
      </c>
      <c r="AV9010" s="1" t="s">
        <v>421</v>
      </c>
    </row>
    <row r="9011" spans="1:48" ht="13">
      <c r="A9011" t="s">
        <v>31353</v>
      </c>
      <c r="B9011" s="8">
        <v>45972.9209437963</v>
      </c>
      <c r="C9011" s="1" t="s">
        <v>803</v>
      </c>
      <c r="D9011" s="1" t="s">
        <v>61</v>
      </c>
      <c r="E9011" s="1" t="s">
        <v>15210</v>
      </c>
      <c r="F9011" s="16" t="s">
        <v>41725</v>
      </c>
      <c r="I9011" s="1" t="s">
        <v>241</v>
      </c>
      <c r="J9011" s="1" t="s">
        <v>0</v>
      </c>
      <c r="K9011" s="1" t="s">
        <v>64</v>
      </c>
      <c r="M9011" s="1" t="s">
        <v>31351</v>
      </c>
      <c r="N9011" s="1" t="s">
        <v>438</v>
      </c>
      <c r="O9011" s="1">
        <v>13.5</v>
      </c>
      <c r="P9011" s="1">
        <v>6</v>
      </c>
      <c r="Q9011" s="1">
        <v>4</v>
      </c>
      <c r="R9011" s="1">
        <v>3600</v>
      </c>
      <c r="S9011" s="1">
        <v>2</v>
      </c>
      <c r="T9011" s="1">
        <v>2</v>
      </c>
      <c r="W9011" s="1" t="s">
        <v>31354</v>
      </c>
      <c r="AO9011" s="1" t="s">
        <v>70</v>
      </c>
      <c r="AR9011" s="1">
        <v>260000</v>
      </c>
      <c r="AV9011" s="1" t="s">
        <v>421</v>
      </c>
    </row>
    <row r="9012" spans="1:48" ht="13">
      <c r="A9012" t="s">
        <v>31355</v>
      </c>
      <c r="B9012" s="8">
        <v>45972.964499618058</v>
      </c>
      <c r="C9012" s="1" t="s">
        <v>803</v>
      </c>
      <c r="D9012" s="1" t="s">
        <v>61</v>
      </c>
      <c r="E9012" s="1" t="s">
        <v>1330</v>
      </c>
      <c r="F9012" s="16" t="s">
        <v>41726</v>
      </c>
      <c r="I9012" s="1" t="s">
        <v>75</v>
      </c>
      <c r="J9012" s="1" t="s">
        <v>352</v>
      </c>
      <c r="K9012" s="1" t="s">
        <v>1128</v>
      </c>
      <c r="M9012" s="1" t="s">
        <v>31356</v>
      </c>
      <c r="N9012" s="1" t="s">
        <v>466</v>
      </c>
      <c r="AK9012" s="1" t="s">
        <v>31357</v>
      </c>
      <c r="AL9012" s="1">
        <v>30</v>
      </c>
      <c r="AN9012" s="1" t="s">
        <v>31358</v>
      </c>
      <c r="AO9012" s="1" t="s">
        <v>70</v>
      </c>
      <c r="AR9012" s="1">
        <v>65000000</v>
      </c>
      <c r="AV9012" s="1" t="s">
        <v>421</v>
      </c>
    </row>
    <row r="9013" spans="1:48" ht="13">
      <c r="A9013" t="s">
        <v>31359</v>
      </c>
      <c r="B9013" s="8">
        <v>45973.410821030091</v>
      </c>
      <c r="C9013" s="1" t="s">
        <v>11244</v>
      </c>
      <c r="D9013" s="1" t="s">
        <v>204</v>
      </c>
      <c r="E9013" s="1" t="s">
        <v>31360</v>
      </c>
      <c r="F9013" s="16" t="s">
        <v>41727</v>
      </c>
      <c r="I9013" s="1" t="s">
        <v>75</v>
      </c>
      <c r="J9013" s="1" t="s">
        <v>0</v>
      </c>
      <c r="M9013" s="1" t="s">
        <v>31361</v>
      </c>
      <c r="N9013" s="1" t="s">
        <v>364</v>
      </c>
      <c r="O9013" s="1">
        <v>10</v>
      </c>
      <c r="P9013" s="1">
        <v>6</v>
      </c>
      <c r="Q9013" s="1">
        <v>4</v>
      </c>
      <c r="R9013" s="1">
        <v>2800</v>
      </c>
      <c r="S9013" s="1">
        <v>2</v>
      </c>
      <c r="T9013" s="1">
        <v>3</v>
      </c>
      <c r="U9013" s="1">
        <v>3</v>
      </c>
      <c r="V9013" s="1" t="s">
        <v>100</v>
      </c>
      <c r="AO9013" s="1" t="s">
        <v>70</v>
      </c>
      <c r="AR9013" s="1">
        <v>100000000</v>
      </c>
      <c r="AT9013" s="1" t="s">
        <v>27296</v>
      </c>
      <c r="AV9013" s="1" t="s">
        <v>421</v>
      </c>
    </row>
    <row r="9014" spans="1:48" ht="13">
      <c r="A9014" t="s">
        <v>31362</v>
      </c>
      <c r="B9014" s="8">
        <v>45973.419484467595</v>
      </c>
      <c r="C9014" s="1" t="s">
        <v>11244</v>
      </c>
      <c r="D9014" s="1" t="s">
        <v>61</v>
      </c>
      <c r="E9014" s="1" t="s">
        <v>16735</v>
      </c>
      <c r="F9014" s="16" t="s">
        <v>41728</v>
      </c>
      <c r="I9014" s="1" t="s">
        <v>241</v>
      </c>
      <c r="J9014" s="1" t="s">
        <v>352</v>
      </c>
      <c r="M9014" s="1" t="s">
        <v>16736</v>
      </c>
      <c r="N9014" s="1" t="s">
        <v>2723</v>
      </c>
      <c r="AN9014" s="1" t="s">
        <v>31363</v>
      </c>
      <c r="AO9014" s="1" t="s">
        <v>70</v>
      </c>
      <c r="AR9014" s="1">
        <v>350000</v>
      </c>
      <c r="AV9014" s="1" t="s">
        <v>421</v>
      </c>
    </row>
    <row r="9015" spans="1:48" ht="13">
      <c r="A9015" t="s">
        <v>31364</v>
      </c>
      <c r="B9015" s="8">
        <v>45973.45165422454</v>
      </c>
      <c r="C9015" s="1" t="s">
        <v>11244</v>
      </c>
      <c r="D9015" s="1" t="s">
        <v>204</v>
      </c>
      <c r="E9015" s="1" t="s">
        <v>28707</v>
      </c>
      <c r="F9015" s="16" t="s">
        <v>41729</v>
      </c>
      <c r="I9015" s="1" t="s">
        <v>75</v>
      </c>
      <c r="J9015" s="1" t="s">
        <v>0</v>
      </c>
      <c r="M9015" s="1" t="s">
        <v>31365</v>
      </c>
      <c r="N9015" s="1" t="s">
        <v>248</v>
      </c>
      <c r="O9015" s="1">
        <v>16</v>
      </c>
      <c r="P9015" s="1">
        <v>2</v>
      </c>
      <c r="Q9015" s="1">
        <v>2</v>
      </c>
      <c r="R9015" s="1">
        <v>1490</v>
      </c>
      <c r="S9015" s="1">
        <v>1</v>
      </c>
      <c r="T9015" s="1">
        <v>2</v>
      </c>
      <c r="V9015" s="1" t="s">
        <v>1176</v>
      </c>
      <c r="AO9015" s="1" t="s">
        <v>70</v>
      </c>
      <c r="AR9015" s="1">
        <v>70000000</v>
      </c>
      <c r="AV9015" s="1" t="s">
        <v>421</v>
      </c>
    </row>
    <row r="9016" spans="1:48" ht="13">
      <c r="A9016" t="s">
        <v>31366</v>
      </c>
      <c r="B9016" s="8">
        <v>45976.358112233793</v>
      </c>
      <c r="C9016" s="1" t="s">
        <v>877</v>
      </c>
      <c r="D9016" s="1" t="s">
        <v>61</v>
      </c>
      <c r="E9016" s="1" t="s">
        <v>31367</v>
      </c>
      <c r="F9016" s="16" t="s">
        <v>41730</v>
      </c>
      <c r="I9016" s="1" t="s">
        <v>75</v>
      </c>
      <c r="J9016" s="1" t="s">
        <v>2</v>
      </c>
      <c r="M9016" s="1" t="s">
        <v>31368</v>
      </c>
      <c r="N9016" s="1" t="s">
        <v>615</v>
      </c>
      <c r="AB9016" s="1" t="s">
        <v>122</v>
      </c>
      <c r="AC9016" s="1">
        <v>6</v>
      </c>
      <c r="AD9016" s="1">
        <v>3</v>
      </c>
      <c r="AE9016" s="1">
        <v>2</v>
      </c>
      <c r="AF9016" s="1">
        <v>1275</v>
      </c>
      <c r="AG9016" s="1" t="s">
        <v>107</v>
      </c>
      <c r="AO9016" s="1" t="s">
        <v>70</v>
      </c>
      <c r="AR9016" s="1">
        <v>53000000</v>
      </c>
      <c r="AU9016" s="1" t="s">
        <v>6530</v>
      </c>
      <c r="AV9016" s="1" t="s">
        <v>421</v>
      </c>
    </row>
    <row r="9017" spans="1:48" ht="13">
      <c r="A9017" t="s">
        <v>31369</v>
      </c>
      <c r="B9017" s="8">
        <v>45976.372461817125</v>
      </c>
      <c r="C9017" s="1" t="s">
        <v>877</v>
      </c>
      <c r="D9017" s="1" t="s">
        <v>204</v>
      </c>
      <c r="E9017" s="1" t="s">
        <v>1397</v>
      </c>
      <c r="F9017" s="16" t="s">
        <v>41731</v>
      </c>
      <c r="I9017" s="1" t="s">
        <v>75</v>
      </c>
      <c r="J9017" s="1" t="s">
        <v>0</v>
      </c>
      <c r="M9017" s="1" t="s">
        <v>31370</v>
      </c>
      <c r="N9017" s="1" t="s">
        <v>112</v>
      </c>
      <c r="O9017" s="1">
        <v>3.41</v>
      </c>
      <c r="P9017" s="1">
        <v>2</v>
      </c>
      <c r="Q9017" s="1">
        <v>2</v>
      </c>
      <c r="R9017" s="1">
        <v>865</v>
      </c>
      <c r="S9017" s="1">
        <v>1</v>
      </c>
      <c r="T9017" s="1">
        <v>0</v>
      </c>
      <c r="AO9017" s="1" t="s">
        <v>70</v>
      </c>
      <c r="AR9017" s="1">
        <v>55000000</v>
      </c>
      <c r="AT9017" s="1" t="s">
        <v>31371</v>
      </c>
      <c r="AV9017" s="1" t="s">
        <v>421</v>
      </c>
    </row>
    <row r="9018" spans="1:48" ht="13">
      <c r="A9018" t="s">
        <v>31372</v>
      </c>
      <c r="B9018" s="8">
        <v>45977.394930185183</v>
      </c>
      <c r="C9018" s="1" t="s">
        <v>11244</v>
      </c>
      <c r="D9018" s="1" t="s">
        <v>61</v>
      </c>
      <c r="E9018" s="1" t="s">
        <v>31373</v>
      </c>
      <c r="F9018" s="16" t="s">
        <v>41732</v>
      </c>
      <c r="I9018" s="1" t="s">
        <v>75</v>
      </c>
      <c r="J9018" s="1" t="s">
        <v>2</v>
      </c>
      <c r="M9018" s="1" t="s">
        <v>16620</v>
      </c>
      <c r="N9018" s="1" t="s">
        <v>29215</v>
      </c>
      <c r="AB9018" s="1" t="s">
        <v>468</v>
      </c>
      <c r="AC9018" s="1">
        <v>24</v>
      </c>
      <c r="AD9018" s="1">
        <v>2</v>
      </c>
      <c r="AE9018" s="1">
        <v>2</v>
      </c>
      <c r="AF9018" s="1">
        <v>1205</v>
      </c>
      <c r="AG9018" s="1" t="s">
        <v>107</v>
      </c>
      <c r="AI9018" s="1" t="s">
        <v>2882</v>
      </c>
      <c r="AO9018" s="1" t="s">
        <v>70</v>
      </c>
      <c r="AR9018" s="1">
        <v>68000000</v>
      </c>
      <c r="AU9018" s="1" t="s">
        <v>6530</v>
      </c>
      <c r="AV9018" s="1" t="s">
        <v>421</v>
      </c>
    </row>
    <row r="9019" spans="1:48" ht="13">
      <c r="A9019" t="s">
        <v>31374</v>
      </c>
      <c r="B9019" s="8">
        <v>45977.402749837958</v>
      </c>
      <c r="C9019" s="1" t="s">
        <v>11244</v>
      </c>
      <c r="D9019" s="1" t="s">
        <v>61</v>
      </c>
      <c r="E9019" s="1" t="s">
        <v>31375</v>
      </c>
      <c r="F9019" s="16" t="s">
        <v>41733</v>
      </c>
      <c r="I9019" s="1" t="s">
        <v>75</v>
      </c>
      <c r="J9019" s="1" t="s">
        <v>1</v>
      </c>
      <c r="M9019" s="1" t="s">
        <v>31376</v>
      </c>
      <c r="N9019" s="1" t="s">
        <v>681</v>
      </c>
      <c r="X9019" s="1">
        <v>49.5</v>
      </c>
      <c r="AO9019" s="1" t="s">
        <v>70</v>
      </c>
      <c r="AP9019" s="1">
        <v>5000000</v>
      </c>
      <c r="AV9019" s="1" t="s">
        <v>421</v>
      </c>
    </row>
    <row r="9020" spans="1:48" ht="13">
      <c r="A9020" t="s">
        <v>31377</v>
      </c>
      <c r="B9020" s="8">
        <v>45977.404557199072</v>
      </c>
      <c r="C9020" s="1" t="s">
        <v>11244</v>
      </c>
      <c r="D9020" s="1" t="s">
        <v>61</v>
      </c>
      <c r="E9020" s="1" t="s">
        <v>31375</v>
      </c>
      <c r="F9020" s="16" t="s">
        <v>41734</v>
      </c>
      <c r="I9020" s="1" t="s">
        <v>75</v>
      </c>
      <c r="J9020" s="1" t="s">
        <v>1</v>
      </c>
      <c r="M9020" s="1" t="s">
        <v>31378</v>
      </c>
      <c r="N9020" s="1" t="s">
        <v>681</v>
      </c>
      <c r="X9020" s="1">
        <v>34.92</v>
      </c>
      <c r="AO9020" s="1" t="s">
        <v>70</v>
      </c>
      <c r="AP9020" s="1">
        <v>5000000</v>
      </c>
      <c r="AT9020" s="1" t="s">
        <v>22053</v>
      </c>
      <c r="AV9020" s="1" t="s">
        <v>421</v>
      </c>
    </row>
    <row r="9021" spans="1:48" ht="13">
      <c r="A9021" t="s">
        <v>31379</v>
      </c>
      <c r="B9021" s="8">
        <v>45978.467458865736</v>
      </c>
      <c r="C9021" s="1" t="s">
        <v>11244</v>
      </c>
      <c r="D9021" s="1" t="s">
        <v>204</v>
      </c>
      <c r="E9021" s="1" t="s">
        <v>3442</v>
      </c>
      <c r="F9021" s="16" t="s">
        <v>41735</v>
      </c>
      <c r="I9021" s="1" t="s">
        <v>75</v>
      </c>
      <c r="J9021" s="1" t="s">
        <v>2</v>
      </c>
      <c r="M9021" s="1" t="s">
        <v>106</v>
      </c>
      <c r="N9021" s="1" t="s">
        <v>96</v>
      </c>
      <c r="AB9021" s="1" t="s">
        <v>106</v>
      </c>
      <c r="AD9021" s="1">
        <v>2</v>
      </c>
      <c r="AE9021" s="1">
        <v>2</v>
      </c>
      <c r="AF9021" s="1">
        <v>970</v>
      </c>
      <c r="AG9021" s="1" t="s">
        <v>107</v>
      </c>
      <c r="AI9021" s="1" t="s">
        <v>8038</v>
      </c>
      <c r="AO9021" s="1" t="s">
        <v>70</v>
      </c>
      <c r="AR9021" s="1">
        <v>58000000</v>
      </c>
      <c r="AT9021" s="1" t="s">
        <v>22053</v>
      </c>
      <c r="AU9021" s="1" t="s">
        <v>6564</v>
      </c>
      <c r="AV9021" s="1" t="s">
        <v>421</v>
      </c>
    </row>
    <row r="9022" spans="1:48" ht="13">
      <c r="A9022" t="s">
        <v>31380</v>
      </c>
      <c r="B9022" s="8">
        <v>45978.469747708332</v>
      </c>
      <c r="C9022" s="1" t="s">
        <v>11244</v>
      </c>
      <c r="D9022" s="1" t="s">
        <v>204</v>
      </c>
      <c r="E9022" s="1" t="s">
        <v>31360</v>
      </c>
      <c r="F9022" s="16" t="s">
        <v>41736</v>
      </c>
      <c r="I9022" s="1" t="s">
        <v>75</v>
      </c>
      <c r="J9022" s="1" t="s">
        <v>0</v>
      </c>
      <c r="M9022" s="1" t="s">
        <v>31361</v>
      </c>
      <c r="N9022" s="1" t="s">
        <v>364</v>
      </c>
      <c r="O9022" s="1">
        <v>10</v>
      </c>
      <c r="P9022" s="1">
        <v>6</v>
      </c>
      <c r="Q9022" s="1">
        <v>5</v>
      </c>
      <c r="R9022" s="1">
        <v>2800</v>
      </c>
      <c r="S9022" s="1">
        <v>2</v>
      </c>
      <c r="T9022" s="1">
        <v>3</v>
      </c>
      <c r="AO9022" s="1" t="s">
        <v>70</v>
      </c>
      <c r="AR9022" s="1">
        <v>100000000</v>
      </c>
      <c r="AT9022" s="1" t="s">
        <v>22053</v>
      </c>
      <c r="AV9022" s="1" t="s">
        <v>421</v>
      </c>
    </row>
    <row r="9023" spans="1:48" ht="13">
      <c r="A9023" t="s">
        <v>31381</v>
      </c>
      <c r="B9023" s="8">
        <v>45978.591188333332</v>
      </c>
      <c r="C9023" s="1" t="s">
        <v>803</v>
      </c>
      <c r="D9023" s="1" t="s">
        <v>61</v>
      </c>
      <c r="E9023" s="1" t="s">
        <v>20458</v>
      </c>
      <c r="F9023" s="16" t="s">
        <v>41737</v>
      </c>
      <c r="I9023" s="1" t="s">
        <v>241</v>
      </c>
      <c r="J9023" s="1" t="s">
        <v>0</v>
      </c>
      <c r="K9023" s="1" t="s">
        <v>64</v>
      </c>
      <c r="M9023" s="1" t="s">
        <v>20459</v>
      </c>
      <c r="N9023" s="1" t="s">
        <v>214</v>
      </c>
      <c r="O9023" s="1">
        <v>18</v>
      </c>
      <c r="P9023" s="1">
        <v>6</v>
      </c>
      <c r="Q9023" s="1">
        <v>5</v>
      </c>
      <c r="R9023" s="1">
        <v>4000</v>
      </c>
      <c r="S9023" s="1">
        <v>3</v>
      </c>
      <c r="T9023" s="1">
        <v>4</v>
      </c>
      <c r="V9023" s="1" t="s">
        <v>651</v>
      </c>
      <c r="W9023" s="1" t="s">
        <v>31382</v>
      </c>
      <c r="AO9023" s="1" t="s">
        <v>70</v>
      </c>
      <c r="AR9023" s="1">
        <v>750000</v>
      </c>
      <c r="AV9023" s="1" t="s">
        <v>421</v>
      </c>
    </row>
    <row r="9024" spans="1:48" ht="13">
      <c r="A9024" t="s">
        <v>31383</v>
      </c>
      <c r="B9024" s="8">
        <v>45978.666045162041</v>
      </c>
      <c r="C9024" s="1" t="s">
        <v>11244</v>
      </c>
      <c r="D9024" s="1" t="s">
        <v>61</v>
      </c>
      <c r="E9024" s="1" t="s">
        <v>31384</v>
      </c>
      <c r="F9024" s="16" t="s">
        <v>41738</v>
      </c>
      <c r="I9024" s="1" t="s">
        <v>75</v>
      </c>
      <c r="J9024" s="1" t="s">
        <v>2</v>
      </c>
      <c r="M9024" s="1" t="s">
        <v>31385</v>
      </c>
      <c r="N9024" s="1" t="s">
        <v>681</v>
      </c>
      <c r="AB9024" s="1" t="s">
        <v>122</v>
      </c>
      <c r="AC9024" s="1">
        <v>2</v>
      </c>
      <c r="AD9024" s="1">
        <v>2</v>
      </c>
      <c r="AE9024" s="1">
        <v>2</v>
      </c>
      <c r="AF9024" s="1">
        <v>900</v>
      </c>
      <c r="AG9024" s="1" t="s">
        <v>107</v>
      </c>
      <c r="AI9024" s="1" t="s">
        <v>175</v>
      </c>
      <c r="AO9024" s="1" t="s">
        <v>70</v>
      </c>
      <c r="AR9024" s="1">
        <v>36000000</v>
      </c>
      <c r="AU9024" s="1" t="s">
        <v>6564</v>
      </c>
      <c r="AV9024" s="1" t="s">
        <v>421</v>
      </c>
    </row>
    <row r="9025" spans="1:48" ht="13">
      <c r="A9025" t="s">
        <v>31386</v>
      </c>
      <c r="B9025" s="8">
        <v>45978.697430740736</v>
      </c>
      <c r="C9025" s="1" t="s">
        <v>877</v>
      </c>
      <c r="D9025" s="1" t="s">
        <v>204</v>
      </c>
      <c r="E9025" s="1" t="s">
        <v>26401</v>
      </c>
      <c r="F9025" s="16" t="s">
        <v>41739</v>
      </c>
      <c r="I9025" s="1" t="s">
        <v>75</v>
      </c>
      <c r="J9025" s="1" t="s">
        <v>2</v>
      </c>
      <c r="M9025" s="1" t="s">
        <v>31387</v>
      </c>
      <c r="N9025" s="1" t="s">
        <v>615</v>
      </c>
      <c r="AB9025" s="1" t="s">
        <v>122</v>
      </c>
      <c r="AC9025" s="1">
        <v>8</v>
      </c>
      <c r="AD9025" s="1">
        <v>2</v>
      </c>
      <c r="AE9025" s="1">
        <v>2</v>
      </c>
      <c r="AF9025" s="1">
        <v>820</v>
      </c>
      <c r="AG9025" s="1" t="s">
        <v>107</v>
      </c>
      <c r="AO9025" s="1" t="s">
        <v>70</v>
      </c>
      <c r="AR9025" s="1">
        <v>34000000</v>
      </c>
      <c r="AU9025" s="1" t="s">
        <v>6530</v>
      </c>
      <c r="AV9025" s="1" t="s">
        <v>421</v>
      </c>
    </row>
    <row r="9026" spans="1:48" ht="13">
      <c r="A9026" t="s">
        <v>31388</v>
      </c>
      <c r="B9026" s="8">
        <v>45978.707240451389</v>
      </c>
      <c r="C9026" s="1" t="s">
        <v>877</v>
      </c>
      <c r="D9026" s="1" t="s">
        <v>204</v>
      </c>
      <c r="E9026" s="1" t="s">
        <v>26401</v>
      </c>
      <c r="F9026" s="16" t="s">
        <v>41740</v>
      </c>
      <c r="I9026" s="1" t="s">
        <v>75</v>
      </c>
      <c r="J9026" s="1" t="s">
        <v>2</v>
      </c>
      <c r="M9026" s="1" t="s">
        <v>31389</v>
      </c>
      <c r="N9026" s="1" t="s">
        <v>364</v>
      </c>
      <c r="AB9026" s="1" t="s">
        <v>122</v>
      </c>
      <c r="AC9026" s="1">
        <v>4</v>
      </c>
      <c r="AD9026" s="1">
        <v>3</v>
      </c>
      <c r="AE9026" s="1">
        <v>2</v>
      </c>
      <c r="AF9026" s="1">
        <v>1060</v>
      </c>
      <c r="AG9026" s="1" t="s">
        <v>107</v>
      </c>
      <c r="AJ9026" s="1" t="s">
        <v>31390</v>
      </c>
      <c r="AO9026" s="1" t="s">
        <v>70</v>
      </c>
      <c r="AR9026" s="1">
        <v>33500000</v>
      </c>
      <c r="AU9026" s="1" t="s">
        <v>6530</v>
      </c>
      <c r="AV9026" s="1" t="s">
        <v>421</v>
      </c>
    </row>
    <row r="9027" spans="1:48" ht="13">
      <c r="A9027" t="s">
        <v>31391</v>
      </c>
      <c r="B9027" s="8">
        <v>45978.834291817126</v>
      </c>
      <c r="C9027" s="1" t="s">
        <v>803</v>
      </c>
      <c r="D9027" s="1" t="s">
        <v>204</v>
      </c>
      <c r="E9027" s="1" t="s">
        <v>17886</v>
      </c>
      <c r="F9027" s="16" t="s">
        <v>41741</v>
      </c>
      <c r="I9027" s="1" t="s">
        <v>75</v>
      </c>
      <c r="J9027" s="1" t="s">
        <v>0</v>
      </c>
      <c r="K9027" s="1" t="s">
        <v>64</v>
      </c>
      <c r="M9027" s="1" t="s">
        <v>31392</v>
      </c>
      <c r="N9027" s="1" t="s">
        <v>554</v>
      </c>
      <c r="O9027" s="1">
        <v>16.63</v>
      </c>
      <c r="P9027" s="1">
        <v>3</v>
      </c>
      <c r="Q9027" s="1">
        <v>2</v>
      </c>
      <c r="R9027" s="1">
        <v>2500</v>
      </c>
      <c r="S9027" s="1">
        <v>1</v>
      </c>
      <c r="T9027" s="1">
        <v>6</v>
      </c>
      <c r="V9027" s="1" t="s">
        <v>274</v>
      </c>
      <c r="W9027" s="1" t="s">
        <v>31393</v>
      </c>
      <c r="AO9027" s="1" t="s">
        <v>70</v>
      </c>
      <c r="AR9027" s="1">
        <v>35000000</v>
      </c>
      <c r="AV9027" s="1" t="s">
        <v>421</v>
      </c>
    </row>
    <row r="9028" spans="1:48" ht="13">
      <c r="A9028" t="s">
        <v>31394</v>
      </c>
      <c r="B9028" s="8">
        <v>45978.898355729165</v>
      </c>
      <c r="C9028" s="1" t="s">
        <v>803</v>
      </c>
      <c r="D9028" s="1" t="s">
        <v>61</v>
      </c>
      <c r="E9028" s="1" t="s">
        <v>19559</v>
      </c>
      <c r="F9028" s="16" t="s">
        <v>41742</v>
      </c>
      <c r="I9028" s="1" t="s">
        <v>75</v>
      </c>
      <c r="J9028" s="1" t="s">
        <v>2</v>
      </c>
      <c r="K9028" s="1" t="s">
        <v>64</v>
      </c>
      <c r="M9028" s="1" t="s">
        <v>31067</v>
      </c>
      <c r="N9028" s="1" t="s">
        <v>29215</v>
      </c>
      <c r="AB9028" s="1" t="s">
        <v>425</v>
      </c>
      <c r="AC9028" s="1">
        <v>9</v>
      </c>
      <c r="AD9028" s="1">
        <v>3</v>
      </c>
      <c r="AE9028" s="1">
        <v>3</v>
      </c>
      <c r="AF9028" s="1">
        <v>1640</v>
      </c>
      <c r="AG9028" s="1" t="s">
        <v>98</v>
      </c>
      <c r="AI9028" s="1" t="s">
        <v>144</v>
      </c>
      <c r="AJ9028" s="1" t="s">
        <v>31395</v>
      </c>
      <c r="AO9028" s="1" t="s">
        <v>70</v>
      </c>
      <c r="AR9028" s="1">
        <v>93500000</v>
      </c>
      <c r="AU9028" s="1" t="s">
        <v>6530</v>
      </c>
      <c r="AV9028" s="1" t="s">
        <v>421</v>
      </c>
    </row>
    <row r="9029" spans="1:48" ht="13">
      <c r="A9029" t="s">
        <v>31396</v>
      </c>
      <c r="B9029" s="8">
        <v>45979.472700694445</v>
      </c>
      <c r="C9029" s="1" t="s">
        <v>11244</v>
      </c>
      <c r="D9029" s="1" t="s">
        <v>204</v>
      </c>
      <c r="E9029" s="1" t="s">
        <v>22702</v>
      </c>
      <c r="F9029" s="16" t="s">
        <v>41743</v>
      </c>
      <c r="I9029" s="1" t="s">
        <v>75</v>
      </c>
      <c r="J9029" s="1" t="s">
        <v>2</v>
      </c>
      <c r="M9029" s="1" t="s">
        <v>21608</v>
      </c>
      <c r="N9029" s="1" t="s">
        <v>96</v>
      </c>
      <c r="AB9029" s="1" t="s">
        <v>587</v>
      </c>
      <c r="AD9029" s="1">
        <v>2</v>
      </c>
      <c r="AE9029" s="1">
        <v>2</v>
      </c>
      <c r="AF9029" s="1">
        <v>1125</v>
      </c>
      <c r="AG9029" s="1" t="s">
        <v>107</v>
      </c>
      <c r="AI9029" s="1" t="s">
        <v>8038</v>
      </c>
      <c r="AO9029" s="1" t="s">
        <v>70</v>
      </c>
      <c r="AR9029" s="1">
        <v>130000000</v>
      </c>
      <c r="AU9029" s="1" t="s">
        <v>6564</v>
      </c>
      <c r="AV9029" s="1" t="s">
        <v>421</v>
      </c>
    </row>
    <row r="9030" spans="1:48" ht="13">
      <c r="A9030" t="s">
        <v>31397</v>
      </c>
      <c r="B9030" s="8">
        <v>45979.697035925929</v>
      </c>
      <c r="C9030" s="1" t="s">
        <v>803</v>
      </c>
      <c r="D9030" s="1" t="s">
        <v>204</v>
      </c>
      <c r="E9030" s="1" t="s">
        <v>17886</v>
      </c>
      <c r="F9030" s="16" t="s">
        <v>41744</v>
      </c>
      <c r="I9030" s="1" t="s">
        <v>241</v>
      </c>
      <c r="J9030" s="1" t="s">
        <v>352</v>
      </c>
      <c r="K9030" s="1" t="s">
        <v>13768</v>
      </c>
      <c r="M9030" s="1" t="s">
        <v>31398</v>
      </c>
      <c r="N9030" s="1" t="s">
        <v>121</v>
      </c>
      <c r="AK9030" s="1" t="s">
        <v>13768</v>
      </c>
      <c r="AL9030" s="1">
        <v>160</v>
      </c>
      <c r="AM9030" s="1">
        <v>36000</v>
      </c>
      <c r="AN9030" s="1" t="s">
        <v>31399</v>
      </c>
      <c r="AO9030" s="1" t="s">
        <v>70</v>
      </c>
      <c r="AR9030" s="1">
        <v>2000000</v>
      </c>
      <c r="AV9030" s="1" t="s">
        <v>421</v>
      </c>
    </row>
    <row r="9031" spans="1:48" ht="13">
      <c r="A9031" t="s">
        <v>31400</v>
      </c>
      <c r="B9031" s="8">
        <v>45979.849628148149</v>
      </c>
      <c r="C9031" s="1" t="s">
        <v>803</v>
      </c>
      <c r="D9031" s="1" t="s">
        <v>61</v>
      </c>
      <c r="E9031" s="1" t="s">
        <v>31401</v>
      </c>
      <c r="F9031" s="16" t="s">
        <v>41745</v>
      </c>
      <c r="I9031" s="1" t="s">
        <v>75</v>
      </c>
      <c r="J9031" s="1" t="s">
        <v>1</v>
      </c>
      <c r="K9031" s="1" t="s">
        <v>64</v>
      </c>
      <c r="M9031" s="1" t="s">
        <v>31402</v>
      </c>
      <c r="N9031" s="1" t="s">
        <v>379</v>
      </c>
      <c r="X9031" s="1">
        <v>11</v>
      </c>
      <c r="Y9031" s="1" t="s">
        <v>3699</v>
      </c>
      <c r="AA9031" s="1" t="s">
        <v>31403</v>
      </c>
      <c r="AO9031" s="1" t="s">
        <v>70</v>
      </c>
      <c r="AP9031" s="1">
        <v>3200000</v>
      </c>
      <c r="AR9031" s="1">
        <v>35200000</v>
      </c>
      <c r="AV9031" s="1" t="s">
        <v>421</v>
      </c>
    </row>
    <row r="9032" spans="1:48" ht="13">
      <c r="A9032" t="s">
        <v>31404</v>
      </c>
      <c r="B9032" s="8">
        <v>45979.892439131945</v>
      </c>
      <c r="C9032" s="1" t="s">
        <v>803</v>
      </c>
      <c r="D9032" s="1" t="s">
        <v>61</v>
      </c>
      <c r="E9032" s="1" t="s">
        <v>22413</v>
      </c>
      <c r="F9032" s="16" t="s">
        <v>41746</v>
      </c>
      <c r="I9032" s="1" t="s">
        <v>241</v>
      </c>
      <c r="J9032" s="1" t="s">
        <v>2</v>
      </c>
      <c r="K9032" s="1" t="s">
        <v>64</v>
      </c>
      <c r="M9032" s="1" t="s">
        <v>29658</v>
      </c>
      <c r="N9032" s="1" t="s">
        <v>29215</v>
      </c>
      <c r="AB9032" s="1" t="s">
        <v>121</v>
      </c>
      <c r="AC9032" s="1">
        <v>16</v>
      </c>
      <c r="AD9032" s="1">
        <v>4</v>
      </c>
      <c r="AE9032" s="1">
        <v>3</v>
      </c>
      <c r="AF9032" s="1">
        <v>2122</v>
      </c>
      <c r="AG9032" s="1" t="s">
        <v>98</v>
      </c>
      <c r="AH9032" s="1" t="s">
        <v>4015</v>
      </c>
      <c r="AI9032" s="1" t="s">
        <v>144</v>
      </c>
      <c r="AJ9032" s="1" t="s">
        <v>31405</v>
      </c>
      <c r="AO9032" s="1" t="s">
        <v>70</v>
      </c>
      <c r="AR9032" s="1">
        <v>400000</v>
      </c>
      <c r="AU9032" s="1" t="s">
        <v>6530</v>
      </c>
      <c r="AV9032" s="1" t="s">
        <v>421</v>
      </c>
    </row>
    <row r="9033" spans="1:48" ht="13">
      <c r="A9033" t="s">
        <v>31406</v>
      </c>
      <c r="B9033" s="8">
        <v>45980.417876469903</v>
      </c>
      <c r="C9033" s="1" t="s">
        <v>11244</v>
      </c>
      <c r="D9033" s="1" t="s">
        <v>204</v>
      </c>
      <c r="E9033" s="1" t="s">
        <v>23690</v>
      </c>
      <c r="F9033" s="16" t="s">
        <v>41747</v>
      </c>
      <c r="I9033" s="1" t="s">
        <v>75</v>
      </c>
      <c r="J9033" s="1" t="s">
        <v>2</v>
      </c>
      <c r="M9033" s="1" t="s">
        <v>31407</v>
      </c>
      <c r="N9033" s="1" t="s">
        <v>112</v>
      </c>
      <c r="AB9033" s="1" t="s">
        <v>122</v>
      </c>
      <c r="AD9033" s="1">
        <v>3</v>
      </c>
      <c r="AE9033" s="1">
        <v>2</v>
      </c>
      <c r="AF9033" s="1">
        <v>1000</v>
      </c>
      <c r="AG9033" s="1" t="s">
        <v>107</v>
      </c>
      <c r="AI9033" s="1" t="s">
        <v>617</v>
      </c>
      <c r="AO9033" s="1" t="s">
        <v>70</v>
      </c>
      <c r="AR9033" s="1">
        <v>55000000</v>
      </c>
      <c r="AT9033" s="1" t="s">
        <v>22053</v>
      </c>
      <c r="AU9033" s="1" t="s">
        <v>6564</v>
      </c>
      <c r="AV9033" s="1" t="s">
        <v>421</v>
      </c>
    </row>
    <row r="9034" spans="1:48" ht="13">
      <c r="A9034" t="s">
        <v>31408</v>
      </c>
      <c r="B9034" s="8">
        <v>45980.539196562502</v>
      </c>
      <c r="C9034" s="1" t="s">
        <v>132</v>
      </c>
      <c r="D9034" s="1" t="s">
        <v>61</v>
      </c>
      <c r="E9034" s="1" t="s">
        <v>27697</v>
      </c>
      <c r="F9034" s="16" t="s">
        <v>41748</v>
      </c>
      <c r="I9034" s="1" t="s">
        <v>75</v>
      </c>
      <c r="J9034" s="1" t="s">
        <v>1</v>
      </c>
      <c r="M9034" s="1" t="s">
        <v>20712</v>
      </c>
      <c r="N9034" s="1" t="s">
        <v>466</v>
      </c>
      <c r="X9034" s="1">
        <v>70</v>
      </c>
      <c r="AA9034" s="1" t="s">
        <v>31409</v>
      </c>
      <c r="AO9034" s="1" t="s">
        <v>70</v>
      </c>
      <c r="AP9034" s="1">
        <v>5000000</v>
      </c>
      <c r="AV9034" s="1" t="s">
        <v>421</v>
      </c>
    </row>
    <row r="9035" spans="1:48" ht="13">
      <c r="A9035" t="s">
        <v>31410</v>
      </c>
      <c r="B9035" s="8">
        <v>45980.55452928241</v>
      </c>
      <c r="C9035" s="1" t="s">
        <v>132</v>
      </c>
      <c r="D9035" s="1" t="s">
        <v>204</v>
      </c>
      <c r="E9035" s="1" t="s">
        <v>31411</v>
      </c>
      <c r="F9035" s="16" t="s">
        <v>41749</v>
      </c>
      <c r="I9035" s="1" t="s">
        <v>75</v>
      </c>
      <c r="J9035" s="1" t="s">
        <v>0</v>
      </c>
      <c r="M9035" s="1" t="s">
        <v>31412</v>
      </c>
      <c r="N9035" s="1" t="s">
        <v>121</v>
      </c>
      <c r="O9035" s="1">
        <v>15.8</v>
      </c>
      <c r="P9035" s="1">
        <v>4</v>
      </c>
      <c r="Q9035" s="1">
        <v>4</v>
      </c>
      <c r="R9035" s="1">
        <v>5400</v>
      </c>
      <c r="S9035" s="1">
        <v>2</v>
      </c>
      <c r="T9035" s="1">
        <v>2</v>
      </c>
      <c r="W9035" s="1" t="s">
        <v>31413</v>
      </c>
      <c r="AO9035" s="1" t="s">
        <v>70</v>
      </c>
      <c r="AR9035" s="1">
        <v>75000000</v>
      </c>
      <c r="AV9035" s="1" t="s">
        <v>421</v>
      </c>
    </row>
    <row r="9036" spans="1:48" ht="13">
      <c r="A9036" t="s">
        <v>31414</v>
      </c>
      <c r="B9036" s="8">
        <v>45980.562890902773</v>
      </c>
      <c r="C9036" s="1" t="s">
        <v>803</v>
      </c>
      <c r="D9036" s="1" t="s">
        <v>61</v>
      </c>
      <c r="E9036" s="1" t="s">
        <v>31415</v>
      </c>
      <c r="F9036" s="16" t="s">
        <v>41750</v>
      </c>
      <c r="I9036" s="1" t="s">
        <v>75</v>
      </c>
      <c r="J9036" s="1" t="s">
        <v>0</v>
      </c>
      <c r="K9036" s="1" t="s">
        <v>64</v>
      </c>
      <c r="M9036" s="1" t="s">
        <v>31416</v>
      </c>
      <c r="N9036" s="1" t="s">
        <v>307</v>
      </c>
      <c r="O9036" s="1">
        <v>28.5</v>
      </c>
      <c r="P9036" s="1">
        <v>5</v>
      </c>
      <c r="Q9036" s="1">
        <v>4</v>
      </c>
      <c r="R9036" s="1">
        <v>3000</v>
      </c>
      <c r="S9036" s="1">
        <v>2</v>
      </c>
      <c r="T9036" s="1">
        <v>5</v>
      </c>
      <c r="V9036" s="1" t="s">
        <v>274</v>
      </c>
      <c r="W9036" s="1" t="s">
        <v>31417</v>
      </c>
      <c r="AO9036" s="1" t="s">
        <v>70</v>
      </c>
      <c r="AR9036" s="1">
        <v>40000000</v>
      </c>
      <c r="AV9036" s="1" t="s">
        <v>421</v>
      </c>
    </row>
    <row r="9037" spans="1:48" ht="13">
      <c r="A9037" t="s">
        <v>31418</v>
      </c>
      <c r="B9037" s="8">
        <v>45981.479970891203</v>
      </c>
      <c r="C9037" s="1" t="s">
        <v>11244</v>
      </c>
      <c r="D9037" s="1" t="s">
        <v>204</v>
      </c>
      <c r="E9037" s="1" t="s">
        <v>28551</v>
      </c>
      <c r="F9037" s="16" t="s">
        <v>41751</v>
      </c>
      <c r="I9037" s="1" t="s">
        <v>75</v>
      </c>
      <c r="J9037" s="1" t="s">
        <v>2</v>
      </c>
      <c r="M9037" s="1" t="s">
        <v>31419</v>
      </c>
      <c r="N9037" s="1" t="s">
        <v>112</v>
      </c>
      <c r="AB9037" s="1" t="s">
        <v>122</v>
      </c>
      <c r="AD9037" s="1">
        <v>3</v>
      </c>
      <c r="AE9037" s="1">
        <v>2</v>
      </c>
      <c r="AF9037" s="1">
        <v>1150</v>
      </c>
      <c r="AG9037" s="1" t="s">
        <v>107</v>
      </c>
      <c r="AI9037" s="1" t="s">
        <v>175</v>
      </c>
      <c r="AO9037" s="1" t="s">
        <v>70</v>
      </c>
      <c r="AR9037" s="1">
        <v>46000000</v>
      </c>
      <c r="AU9037" s="1" t="s">
        <v>6530</v>
      </c>
      <c r="AV9037" s="1" t="s">
        <v>421</v>
      </c>
    </row>
    <row r="9038" spans="1:48" ht="13">
      <c r="A9038" t="s">
        <v>31420</v>
      </c>
      <c r="B9038" s="8">
        <v>45981.485260023153</v>
      </c>
      <c r="C9038" s="1" t="s">
        <v>11244</v>
      </c>
      <c r="D9038" s="1" t="s">
        <v>61</v>
      </c>
      <c r="E9038" s="1" t="s">
        <v>31421</v>
      </c>
      <c r="F9038" s="16" t="s">
        <v>41752</v>
      </c>
      <c r="G9038" s="11" t="s">
        <v>31422</v>
      </c>
      <c r="I9038" s="1" t="s">
        <v>75</v>
      </c>
      <c r="J9038" s="1" t="s">
        <v>2</v>
      </c>
      <c r="M9038" s="1" t="s">
        <v>31423</v>
      </c>
      <c r="N9038" s="1" t="s">
        <v>615</v>
      </c>
      <c r="AB9038" s="1" t="s">
        <v>122</v>
      </c>
      <c r="AC9038" s="1">
        <v>10</v>
      </c>
      <c r="AD9038" s="1">
        <v>4</v>
      </c>
      <c r="AE9038" s="1">
        <v>2</v>
      </c>
      <c r="AF9038" s="1">
        <v>1310</v>
      </c>
      <c r="AG9038" s="1" t="s">
        <v>107</v>
      </c>
      <c r="AI9038" s="1" t="s">
        <v>175</v>
      </c>
      <c r="AO9038" s="1" t="s">
        <v>70</v>
      </c>
      <c r="AR9038" s="1">
        <v>55000000</v>
      </c>
      <c r="AU9038" s="1" t="s">
        <v>6559</v>
      </c>
      <c r="AV9038" s="1" t="s">
        <v>421</v>
      </c>
    </row>
    <row r="9039" spans="1:48" ht="13">
      <c r="A9039" t="s">
        <v>31424</v>
      </c>
      <c r="B9039" s="8">
        <v>45981.567699837964</v>
      </c>
      <c r="C9039" s="1" t="s">
        <v>11244</v>
      </c>
      <c r="D9039" s="1" t="s">
        <v>204</v>
      </c>
      <c r="E9039" s="1" t="s">
        <v>29518</v>
      </c>
      <c r="F9039" s="16" t="s">
        <v>41753</v>
      </c>
      <c r="I9039" s="1" t="s">
        <v>75</v>
      </c>
      <c r="J9039" s="1" t="s">
        <v>2</v>
      </c>
      <c r="M9039" s="1" t="s">
        <v>31425</v>
      </c>
      <c r="N9039" s="1" t="s">
        <v>681</v>
      </c>
      <c r="AB9039" s="1" t="s">
        <v>122</v>
      </c>
      <c r="AC9039" s="1">
        <v>5</v>
      </c>
      <c r="AD9039" s="1">
        <v>3</v>
      </c>
      <c r="AE9039" s="1">
        <v>2</v>
      </c>
      <c r="AF9039" s="1">
        <v>1325</v>
      </c>
      <c r="AG9039" s="1" t="s">
        <v>107</v>
      </c>
      <c r="AI9039" s="1" t="s">
        <v>617</v>
      </c>
      <c r="AO9039" s="1" t="s">
        <v>70</v>
      </c>
      <c r="AR9039" s="1">
        <v>42000000</v>
      </c>
      <c r="AU9039" s="1" t="s">
        <v>6530</v>
      </c>
      <c r="AV9039" s="1" t="s">
        <v>421</v>
      </c>
    </row>
    <row r="9040" spans="1:48" ht="13">
      <c r="A9040" t="s">
        <v>31426</v>
      </c>
      <c r="B9040" s="8">
        <v>45981.571624363423</v>
      </c>
      <c r="C9040" s="1" t="s">
        <v>11244</v>
      </c>
      <c r="D9040" s="1" t="s">
        <v>204</v>
      </c>
      <c r="E9040" s="1" t="s">
        <v>28551</v>
      </c>
      <c r="F9040" s="16" t="s">
        <v>41754</v>
      </c>
      <c r="I9040" s="1" t="s">
        <v>75</v>
      </c>
      <c r="J9040" s="1" t="s">
        <v>352</v>
      </c>
      <c r="M9040" s="1" t="s">
        <v>2161</v>
      </c>
      <c r="N9040" s="1" t="s">
        <v>112</v>
      </c>
      <c r="AN9040" s="1" t="s">
        <v>31427</v>
      </c>
      <c r="AO9040" s="1" t="s">
        <v>70</v>
      </c>
      <c r="AR9040" s="1">
        <v>585000000</v>
      </c>
      <c r="AT9040" s="1" t="s">
        <v>22053</v>
      </c>
      <c r="AV9040" s="1" t="s">
        <v>421</v>
      </c>
    </row>
    <row r="9041" spans="1:48" ht="13">
      <c r="A9041" t="s">
        <v>31428</v>
      </c>
      <c r="B9041" s="8">
        <v>45981.64762956019</v>
      </c>
      <c r="C9041" s="1" t="s">
        <v>803</v>
      </c>
      <c r="D9041" s="1" t="s">
        <v>204</v>
      </c>
      <c r="E9041" s="1" t="s">
        <v>30972</v>
      </c>
      <c r="F9041" s="16" t="s">
        <v>41755</v>
      </c>
      <c r="I9041" s="1" t="s">
        <v>241</v>
      </c>
      <c r="J9041" s="1" t="s">
        <v>2</v>
      </c>
      <c r="K9041" s="1" t="s">
        <v>64</v>
      </c>
      <c r="M9041" s="1" t="s">
        <v>31429</v>
      </c>
      <c r="N9041" s="1" t="s">
        <v>142</v>
      </c>
      <c r="AB9041" s="1" t="s">
        <v>121</v>
      </c>
      <c r="AC9041" s="1">
        <v>4</v>
      </c>
      <c r="AD9041" s="1">
        <v>3</v>
      </c>
      <c r="AE9041" s="1">
        <v>3</v>
      </c>
      <c r="AF9041" s="1">
        <v>1300</v>
      </c>
      <c r="AG9041" s="1" t="s">
        <v>107</v>
      </c>
      <c r="AI9041" s="1" t="s">
        <v>144</v>
      </c>
      <c r="AJ9041" s="1" t="s">
        <v>31430</v>
      </c>
      <c r="AO9041" s="1" t="s">
        <v>70</v>
      </c>
      <c r="AR9041" s="1">
        <v>87000000</v>
      </c>
      <c r="AU9041" s="1" t="s">
        <v>6564</v>
      </c>
      <c r="AV9041" s="1" t="s">
        <v>421</v>
      </c>
    </row>
    <row r="9042" spans="1:48" ht="13">
      <c r="A9042" t="s">
        <v>31431</v>
      </c>
      <c r="B9042" s="8">
        <v>45981.718384571759</v>
      </c>
      <c r="C9042" s="1" t="s">
        <v>877</v>
      </c>
      <c r="D9042" s="1" t="s">
        <v>61</v>
      </c>
      <c r="E9042" s="1" t="s">
        <v>20648</v>
      </c>
      <c r="F9042" s="16" t="s">
        <v>41756</v>
      </c>
      <c r="G9042" s="11" t="s">
        <v>2744</v>
      </c>
      <c r="I9042" s="1" t="s">
        <v>75</v>
      </c>
      <c r="J9042" s="1" t="s">
        <v>2</v>
      </c>
      <c r="M9042" s="1" t="s">
        <v>31432</v>
      </c>
      <c r="N9042" s="1" t="s">
        <v>77</v>
      </c>
      <c r="AB9042" s="1" t="s">
        <v>122</v>
      </c>
      <c r="AC9042" s="1">
        <v>9</v>
      </c>
      <c r="AD9042" s="1">
        <v>3</v>
      </c>
      <c r="AE9042" s="1">
        <v>2</v>
      </c>
      <c r="AF9042" s="1">
        <v>1400</v>
      </c>
      <c r="AG9042" s="1" t="s">
        <v>107</v>
      </c>
      <c r="AI9042" s="1" t="s">
        <v>180</v>
      </c>
      <c r="AO9042" s="1" t="s">
        <v>70</v>
      </c>
      <c r="AR9042" s="1">
        <v>66000000</v>
      </c>
      <c r="AU9042" s="1" t="s">
        <v>6530</v>
      </c>
      <c r="AV9042" s="1" t="s">
        <v>421</v>
      </c>
    </row>
    <row r="9043" spans="1:48" ht="13">
      <c r="A9043" t="s">
        <v>31433</v>
      </c>
      <c r="B9043" s="8">
        <v>45981.729717083334</v>
      </c>
      <c r="C9043" s="1" t="s">
        <v>877</v>
      </c>
      <c r="D9043" s="1" t="s">
        <v>61</v>
      </c>
      <c r="E9043" s="1" t="s">
        <v>31434</v>
      </c>
      <c r="F9043" s="16" t="s">
        <v>41757</v>
      </c>
      <c r="I9043" s="1" t="s">
        <v>75</v>
      </c>
      <c r="J9043" s="1" t="s">
        <v>2</v>
      </c>
      <c r="M9043" s="1" t="s">
        <v>31435</v>
      </c>
      <c r="N9043" s="1" t="s">
        <v>615</v>
      </c>
      <c r="AB9043" s="1" t="s">
        <v>122</v>
      </c>
      <c r="AC9043" s="1">
        <v>8</v>
      </c>
      <c r="AD9043" s="1">
        <v>3</v>
      </c>
      <c r="AE9043" s="1">
        <v>2</v>
      </c>
      <c r="AF9043" s="1">
        <v>1450</v>
      </c>
      <c r="AG9043" s="1" t="s">
        <v>107</v>
      </c>
      <c r="AI9043" s="1" t="s">
        <v>100</v>
      </c>
      <c r="AO9043" s="1" t="s">
        <v>70</v>
      </c>
      <c r="AR9043" s="1">
        <v>65000000</v>
      </c>
      <c r="AT9043" s="1" t="s">
        <v>22053</v>
      </c>
      <c r="AU9043" s="1" t="s">
        <v>6530</v>
      </c>
      <c r="AV9043" s="1" t="s">
        <v>421</v>
      </c>
    </row>
    <row r="9044" spans="1:48" ht="13">
      <c r="A9044" t="s">
        <v>31436</v>
      </c>
      <c r="B9044" s="8">
        <v>45981.731982476849</v>
      </c>
      <c r="C9044" s="1" t="s">
        <v>877</v>
      </c>
      <c r="D9044" s="1" t="s">
        <v>61</v>
      </c>
      <c r="E9044" s="1" t="s">
        <v>31437</v>
      </c>
      <c r="F9044" s="16" t="s">
        <v>41758</v>
      </c>
      <c r="I9044" s="1" t="s">
        <v>75</v>
      </c>
      <c r="J9044" s="1" t="s">
        <v>2</v>
      </c>
      <c r="M9044" s="1" t="s">
        <v>31438</v>
      </c>
      <c r="N9044" s="1" t="s">
        <v>364</v>
      </c>
      <c r="AB9044" s="1" t="s">
        <v>122</v>
      </c>
      <c r="AC9044" s="1">
        <v>5</v>
      </c>
      <c r="AD9044" s="1">
        <v>3</v>
      </c>
      <c r="AE9044" s="1">
        <v>2</v>
      </c>
      <c r="AF9044" s="1">
        <v>1325</v>
      </c>
      <c r="AG9044" s="1" t="s">
        <v>107</v>
      </c>
      <c r="AI9044" s="1" t="s">
        <v>314</v>
      </c>
      <c r="AO9044" s="1" t="s">
        <v>70</v>
      </c>
      <c r="AR9044" s="1">
        <v>48500000</v>
      </c>
      <c r="AU9044" s="1" t="s">
        <v>6530</v>
      </c>
      <c r="AV9044" s="1" t="s">
        <v>421</v>
      </c>
    </row>
    <row r="9045" spans="1:48" ht="13">
      <c r="A9045" t="s">
        <v>31439</v>
      </c>
      <c r="B9045" s="8">
        <v>45981.798582870368</v>
      </c>
      <c r="C9045" s="1" t="s">
        <v>803</v>
      </c>
      <c r="D9045" s="1" t="s">
        <v>61</v>
      </c>
      <c r="E9045" s="1" t="s">
        <v>31440</v>
      </c>
      <c r="F9045" s="16" t="s">
        <v>41759</v>
      </c>
      <c r="I9045" s="1" t="s">
        <v>75</v>
      </c>
      <c r="J9045" s="1" t="s">
        <v>2</v>
      </c>
      <c r="K9045" s="1" t="s">
        <v>64</v>
      </c>
      <c r="M9045" s="1" t="s">
        <v>31441</v>
      </c>
      <c r="N9045" s="1" t="s">
        <v>389</v>
      </c>
      <c r="AB9045" s="1" t="s">
        <v>121</v>
      </c>
      <c r="AC9045" s="1">
        <v>17</v>
      </c>
      <c r="AD9045" s="1">
        <v>2</v>
      </c>
      <c r="AE9045" s="1">
        <v>2</v>
      </c>
      <c r="AF9045" s="1">
        <v>823</v>
      </c>
      <c r="AG9045" s="1" t="s">
        <v>107</v>
      </c>
      <c r="AI9045" s="1" t="s">
        <v>144</v>
      </c>
      <c r="AJ9045" s="1" t="s">
        <v>31442</v>
      </c>
      <c r="AO9045" s="1" t="s">
        <v>70</v>
      </c>
      <c r="AR9045" s="1">
        <v>72100000</v>
      </c>
      <c r="AU9045" s="1" t="s">
        <v>6530</v>
      </c>
      <c r="AV9045" s="1" t="s">
        <v>421</v>
      </c>
    </row>
    <row r="9046" spans="1:48" ht="13">
      <c r="A9046" t="s">
        <v>31443</v>
      </c>
      <c r="B9046" s="8">
        <v>45981.821379988425</v>
      </c>
      <c r="C9046" s="1" t="s">
        <v>803</v>
      </c>
      <c r="D9046" s="1" t="s">
        <v>61</v>
      </c>
      <c r="E9046" s="1" t="s">
        <v>31444</v>
      </c>
      <c r="F9046" s="16" t="s">
        <v>41760</v>
      </c>
      <c r="I9046" s="1" t="s">
        <v>75</v>
      </c>
      <c r="J9046" s="1" t="s">
        <v>0</v>
      </c>
      <c r="K9046" s="1" t="s">
        <v>64</v>
      </c>
      <c r="M9046" s="1" t="s">
        <v>31445</v>
      </c>
      <c r="N9046" s="1" t="s">
        <v>121</v>
      </c>
      <c r="O9046" s="1">
        <v>23.36</v>
      </c>
      <c r="P9046" s="1">
        <v>5</v>
      </c>
      <c r="Q9046" s="1">
        <v>3</v>
      </c>
      <c r="R9046" s="1">
        <v>5639</v>
      </c>
      <c r="S9046" s="1">
        <v>2</v>
      </c>
      <c r="T9046" s="1">
        <v>3</v>
      </c>
      <c r="V9046" s="1" t="s">
        <v>274</v>
      </c>
      <c r="W9046" s="1" t="s">
        <v>31446</v>
      </c>
      <c r="AO9046" s="1" t="s">
        <v>70</v>
      </c>
      <c r="AR9046" s="1">
        <v>98000000</v>
      </c>
      <c r="AV9046" s="1" t="s">
        <v>421</v>
      </c>
    </row>
    <row r="9047" spans="1:48" ht="13">
      <c r="A9047" t="s">
        <v>31447</v>
      </c>
      <c r="B9047" s="8">
        <v>45981.848748009259</v>
      </c>
      <c r="C9047" s="1" t="s">
        <v>803</v>
      </c>
      <c r="D9047" s="1" t="s">
        <v>204</v>
      </c>
      <c r="E9047" s="1" t="s">
        <v>12506</v>
      </c>
      <c r="F9047" s="16" t="s">
        <v>41761</v>
      </c>
      <c r="I9047" s="1" t="s">
        <v>241</v>
      </c>
      <c r="J9047" s="1" t="s">
        <v>2</v>
      </c>
      <c r="K9047" s="1" t="s">
        <v>64</v>
      </c>
      <c r="M9047" s="1" t="s">
        <v>31448</v>
      </c>
      <c r="N9047" s="1" t="s">
        <v>142</v>
      </c>
      <c r="AB9047" s="1" t="s">
        <v>121</v>
      </c>
      <c r="AC9047" s="1">
        <v>12</v>
      </c>
      <c r="AD9047" s="1">
        <v>2</v>
      </c>
      <c r="AE9047" s="1">
        <v>2</v>
      </c>
      <c r="AF9047" s="1">
        <v>1128</v>
      </c>
      <c r="AG9047" s="1" t="s">
        <v>107</v>
      </c>
      <c r="AI9047" s="1" t="s">
        <v>144</v>
      </c>
      <c r="AJ9047" s="1" t="s">
        <v>31449</v>
      </c>
      <c r="AO9047" s="1" t="s">
        <v>70</v>
      </c>
      <c r="AR9047" s="1">
        <v>430000</v>
      </c>
      <c r="AU9047" s="1" t="s">
        <v>6564</v>
      </c>
      <c r="AV9047" s="1" t="s">
        <v>421</v>
      </c>
    </row>
    <row r="9048" spans="1:48" ht="13">
      <c r="A9048" t="s">
        <v>31450</v>
      </c>
      <c r="B9048" s="8">
        <v>45982.920895289353</v>
      </c>
      <c r="C9048" s="1" t="s">
        <v>803</v>
      </c>
      <c r="D9048" s="1" t="s">
        <v>61</v>
      </c>
      <c r="E9048" s="1" t="s">
        <v>28338</v>
      </c>
      <c r="F9048" s="16" t="s">
        <v>41762</v>
      </c>
      <c r="I9048" s="1" t="s">
        <v>75</v>
      </c>
      <c r="J9048" s="1" t="s">
        <v>2</v>
      </c>
      <c r="K9048" s="1" t="s">
        <v>64</v>
      </c>
      <c r="M9048" s="1" t="s">
        <v>31451</v>
      </c>
      <c r="N9048" s="1" t="s">
        <v>152</v>
      </c>
      <c r="AB9048" s="1" t="s">
        <v>121</v>
      </c>
      <c r="AC9048" s="1">
        <v>3</v>
      </c>
      <c r="AD9048" s="1">
        <v>3</v>
      </c>
      <c r="AE9048" s="1">
        <v>2</v>
      </c>
      <c r="AF9048" s="1">
        <v>1100</v>
      </c>
      <c r="AG9048" s="1" t="s">
        <v>107</v>
      </c>
      <c r="AJ9048" s="1" t="s">
        <v>31452</v>
      </c>
      <c r="AO9048" s="1" t="s">
        <v>70</v>
      </c>
      <c r="AR9048" s="1">
        <v>42000000</v>
      </c>
      <c r="AU9048" s="1" t="s">
        <v>6530</v>
      </c>
      <c r="AV9048" s="1" t="s">
        <v>421</v>
      </c>
    </row>
    <row r="9049" spans="1:48" ht="13">
      <c r="A9049" t="s">
        <v>31453</v>
      </c>
      <c r="B9049" s="8">
        <v>45984.664332824075</v>
      </c>
      <c r="C9049" s="1" t="s">
        <v>877</v>
      </c>
      <c r="D9049" s="1" t="s">
        <v>61</v>
      </c>
      <c r="E9049" s="1" t="s">
        <v>31454</v>
      </c>
      <c r="F9049" s="16" t="s">
        <v>41763</v>
      </c>
      <c r="I9049" s="1" t="s">
        <v>75</v>
      </c>
      <c r="J9049" s="1" t="s">
        <v>0</v>
      </c>
      <c r="M9049" s="1" t="s">
        <v>31455</v>
      </c>
      <c r="N9049" s="1" t="s">
        <v>516</v>
      </c>
      <c r="O9049" s="1">
        <v>12.65</v>
      </c>
      <c r="P9049" s="1">
        <v>4</v>
      </c>
      <c r="Q9049" s="1">
        <v>3</v>
      </c>
      <c r="R9049" s="1">
        <v>3000</v>
      </c>
      <c r="S9049" s="1">
        <v>2</v>
      </c>
      <c r="T9049" s="1">
        <v>2</v>
      </c>
      <c r="V9049" s="1" t="s">
        <v>100</v>
      </c>
      <c r="W9049" s="1" t="s">
        <v>31456</v>
      </c>
      <c r="AO9049" s="1" t="s">
        <v>70</v>
      </c>
      <c r="AR9049" s="1">
        <v>58500000</v>
      </c>
      <c r="AV9049" s="1" t="s">
        <v>421</v>
      </c>
    </row>
    <row r="9050" spans="1:48" ht="13">
      <c r="A9050" t="s">
        <v>31457</v>
      </c>
      <c r="B9050" s="8">
        <v>45984.674937488424</v>
      </c>
      <c r="C9050" s="1" t="s">
        <v>877</v>
      </c>
      <c r="D9050" s="1" t="s">
        <v>61</v>
      </c>
      <c r="E9050" s="1" t="s">
        <v>31458</v>
      </c>
      <c r="F9050" s="16" t="s">
        <v>41764</v>
      </c>
      <c r="I9050" s="1" t="s">
        <v>241</v>
      </c>
      <c r="J9050" s="1" t="s">
        <v>2</v>
      </c>
      <c r="M9050" s="1" t="s">
        <v>31459</v>
      </c>
      <c r="N9050" s="1" t="s">
        <v>112</v>
      </c>
      <c r="AB9050" s="1" t="s">
        <v>122</v>
      </c>
      <c r="AC9050" s="1">
        <v>5</v>
      </c>
      <c r="AD9050" s="1">
        <v>3</v>
      </c>
      <c r="AE9050" s="1">
        <v>3</v>
      </c>
      <c r="AF9050" s="1">
        <v>1250</v>
      </c>
      <c r="AG9050" s="1" t="s">
        <v>107</v>
      </c>
      <c r="AJ9050" s="1" t="s">
        <v>31460</v>
      </c>
      <c r="AO9050" s="1" t="s">
        <v>70</v>
      </c>
      <c r="AR9050" s="1">
        <v>300000</v>
      </c>
      <c r="AT9050" s="1" t="s">
        <v>31461</v>
      </c>
      <c r="AU9050" s="1" t="s">
        <v>6564</v>
      </c>
      <c r="AV9050" s="1" t="s">
        <v>421</v>
      </c>
    </row>
    <row r="9051" spans="1:48" ht="13">
      <c r="A9051" t="s">
        <v>31462</v>
      </c>
      <c r="B9051" s="8">
        <v>45984.682627939816</v>
      </c>
      <c r="C9051" s="1" t="s">
        <v>877</v>
      </c>
      <c r="D9051" s="1" t="s">
        <v>61</v>
      </c>
      <c r="E9051" s="1" t="s">
        <v>31463</v>
      </c>
      <c r="F9051" s="16" t="s">
        <v>13588</v>
      </c>
      <c r="I9051" s="1" t="s">
        <v>75</v>
      </c>
      <c r="J9051" s="1" t="s">
        <v>0</v>
      </c>
      <c r="M9051" s="1" t="s">
        <v>31464</v>
      </c>
      <c r="N9051" s="1" t="s">
        <v>364</v>
      </c>
      <c r="O9051" s="1">
        <v>8.5</v>
      </c>
      <c r="P9051" s="1">
        <v>5</v>
      </c>
      <c r="Q9051" s="1">
        <v>4</v>
      </c>
      <c r="R9051" s="1">
        <v>1500</v>
      </c>
      <c r="S9051" s="1">
        <v>2</v>
      </c>
      <c r="T9051" s="1">
        <v>2</v>
      </c>
      <c r="W9051" s="1" t="s">
        <v>31465</v>
      </c>
      <c r="AO9051" s="1" t="s">
        <v>70</v>
      </c>
      <c r="AR9051" s="1">
        <v>79000000</v>
      </c>
      <c r="AV9051" s="1" t="s">
        <v>421</v>
      </c>
    </row>
    <row r="9052" spans="1:48" ht="13">
      <c r="A9052" t="s">
        <v>31466</v>
      </c>
      <c r="B9052" s="8">
        <v>45985.4145621875</v>
      </c>
      <c r="C9052" s="1" t="s">
        <v>803</v>
      </c>
      <c r="D9052" s="1" t="s">
        <v>61</v>
      </c>
      <c r="E9052" s="1" t="s">
        <v>15897</v>
      </c>
      <c r="F9052" s="16" t="s">
        <v>41765</v>
      </c>
      <c r="I9052" s="1" t="s">
        <v>241</v>
      </c>
      <c r="J9052" s="1" t="s">
        <v>0</v>
      </c>
      <c r="K9052" s="1" t="s">
        <v>64</v>
      </c>
      <c r="M9052" s="1" t="s">
        <v>29112</v>
      </c>
      <c r="N9052" s="1" t="s">
        <v>66</v>
      </c>
      <c r="O9052" s="1">
        <v>10</v>
      </c>
      <c r="P9052" s="1">
        <v>4</v>
      </c>
      <c r="Q9052" s="1">
        <v>3</v>
      </c>
      <c r="R9052" s="1">
        <v>2500</v>
      </c>
      <c r="S9052" s="1">
        <v>2</v>
      </c>
      <c r="T9052" s="1">
        <v>1</v>
      </c>
      <c r="V9052" s="1" t="s">
        <v>100</v>
      </c>
      <c r="W9052" s="1" t="s">
        <v>31467</v>
      </c>
      <c r="AO9052" s="1" t="s">
        <v>70</v>
      </c>
      <c r="AR9052" s="1">
        <v>140000</v>
      </c>
      <c r="AV9052" s="1" t="s">
        <v>421</v>
      </c>
    </row>
    <row r="9053" spans="1:48" ht="13">
      <c r="A9053" t="s">
        <v>31468</v>
      </c>
      <c r="B9053" s="8">
        <v>45985.542005543983</v>
      </c>
      <c r="C9053" s="1" t="s">
        <v>11244</v>
      </c>
      <c r="D9053" s="1" t="s">
        <v>204</v>
      </c>
      <c r="E9053" s="1" t="s">
        <v>31469</v>
      </c>
      <c r="F9053" s="16" t="s">
        <v>41766</v>
      </c>
      <c r="I9053" s="1" t="s">
        <v>75</v>
      </c>
      <c r="J9053" s="1" t="s">
        <v>2</v>
      </c>
      <c r="M9053" s="1" t="s">
        <v>31470</v>
      </c>
      <c r="N9053" s="1" t="s">
        <v>152</v>
      </c>
      <c r="AB9053" s="1" t="s">
        <v>4977</v>
      </c>
      <c r="AC9053" s="1">
        <v>12</v>
      </c>
      <c r="AD9053" s="1">
        <v>3</v>
      </c>
      <c r="AE9053" s="1">
        <v>2</v>
      </c>
      <c r="AF9053" s="1">
        <v>1880</v>
      </c>
      <c r="AG9053" s="1" t="s">
        <v>107</v>
      </c>
      <c r="AI9053" s="1" t="s">
        <v>180</v>
      </c>
      <c r="AO9053" s="1" t="s">
        <v>70</v>
      </c>
      <c r="AR9053" s="1">
        <v>130000000</v>
      </c>
      <c r="AU9053" s="1" t="s">
        <v>6564</v>
      </c>
      <c r="AV9053" s="1" t="s">
        <v>421</v>
      </c>
    </row>
    <row r="9054" spans="1:48" ht="13">
      <c r="A9054" t="s">
        <v>31471</v>
      </c>
      <c r="B9054" s="8">
        <v>45985.675673333331</v>
      </c>
      <c r="C9054" s="1" t="s">
        <v>11244</v>
      </c>
      <c r="D9054" s="1" t="s">
        <v>61</v>
      </c>
      <c r="E9054" s="1" t="s">
        <v>31472</v>
      </c>
      <c r="F9054" s="16" t="s">
        <v>41767</v>
      </c>
      <c r="I9054" s="1" t="s">
        <v>241</v>
      </c>
      <c r="J9054" s="1" t="s">
        <v>352</v>
      </c>
      <c r="M9054" s="1" t="s">
        <v>31473</v>
      </c>
      <c r="N9054" s="1" t="s">
        <v>152</v>
      </c>
      <c r="AN9054" s="1" t="s">
        <v>31474</v>
      </c>
      <c r="AO9054" s="1" t="s">
        <v>70</v>
      </c>
      <c r="AR9054" s="1">
        <v>1050000</v>
      </c>
      <c r="AV9054" s="1" t="s">
        <v>421</v>
      </c>
    </row>
    <row r="9055" spans="1:48" ht="13">
      <c r="A9055" t="s">
        <v>31475</v>
      </c>
      <c r="B9055" s="8">
        <v>45985.676954363429</v>
      </c>
      <c r="C9055" s="1" t="s">
        <v>11244</v>
      </c>
      <c r="D9055" s="1" t="s">
        <v>61</v>
      </c>
      <c r="E9055" s="1" t="s">
        <v>31472</v>
      </c>
      <c r="F9055" s="16" t="s">
        <v>41768</v>
      </c>
      <c r="I9055" s="1" t="s">
        <v>241</v>
      </c>
      <c r="J9055" s="1" t="s">
        <v>352</v>
      </c>
      <c r="M9055" s="1" t="s">
        <v>31473</v>
      </c>
      <c r="N9055" s="1" t="s">
        <v>152</v>
      </c>
      <c r="AN9055" s="1" t="s">
        <v>31476</v>
      </c>
      <c r="AO9055" s="1" t="s">
        <v>70</v>
      </c>
      <c r="AR9055" s="1">
        <v>325000</v>
      </c>
      <c r="AV9055" s="1" t="s">
        <v>421</v>
      </c>
    </row>
    <row r="9056" spans="1:48" ht="13">
      <c r="A9056" t="s">
        <v>31477</v>
      </c>
      <c r="B9056" s="8">
        <v>45985.681280983801</v>
      </c>
      <c r="C9056" s="1" t="s">
        <v>11244</v>
      </c>
      <c r="D9056" s="1" t="s">
        <v>61</v>
      </c>
      <c r="E9056" s="1" t="s">
        <v>31478</v>
      </c>
      <c r="F9056" s="16" t="s">
        <v>41769</v>
      </c>
      <c r="I9056" s="1" t="s">
        <v>75</v>
      </c>
      <c r="J9056" s="1" t="s">
        <v>0</v>
      </c>
      <c r="M9056" s="1" t="s">
        <v>24434</v>
      </c>
      <c r="N9056" s="1" t="s">
        <v>77</v>
      </c>
      <c r="O9056" s="1">
        <v>8.5</v>
      </c>
      <c r="P9056" s="1">
        <v>4</v>
      </c>
      <c r="Q9056" s="1">
        <v>3</v>
      </c>
      <c r="R9056" s="1">
        <v>3900</v>
      </c>
      <c r="S9056" s="1">
        <v>3</v>
      </c>
      <c r="T9056" s="1">
        <v>2</v>
      </c>
      <c r="U9056" s="1">
        <v>5</v>
      </c>
      <c r="V9056" s="1" t="s">
        <v>1176</v>
      </c>
      <c r="AO9056" s="1" t="s">
        <v>70</v>
      </c>
      <c r="AR9056" s="1">
        <v>220000000</v>
      </c>
      <c r="AT9056" s="1" t="s">
        <v>29176</v>
      </c>
      <c r="AV9056" s="1" t="s">
        <v>421</v>
      </c>
    </row>
    <row r="9057" spans="1:48" ht="13">
      <c r="A9057" t="s">
        <v>31479</v>
      </c>
      <c r="B9057" s="8">
        <v>45985.831144074073</v>
      </c>
      <c r="C9057" s="1" t="s">
        <v>803</v>
      </c>
      <c r="D9057" s="1" t="s">
        <v>61</v>
      </c>
      <c r="E9057" s="1" t="s">
        <v>31480</v>
      </c>
      <c r="F9057" s="16" t="s">
        <v>41770</v>
      </c>
      <c r="I9057" s="1" t="s">
        <v>75</v>
      </c>
      <c r="J9057" s="1" t="s">
        <v>0</v>
      </c>
      <c r="K9057" s="1" t="s">
        <v>64</v>
      </c>
      <c r="M9057" s="1" t="s">
        <v>31481</v>
      </c>
      <c r="N9057" s="1" t="s">
        <v>142</v>
      </c>
      <c r="O9057" s="1">
        <v>18</v>
      </c>
      <c r="P9057" s="1">
        <v>5</v>
      </c>
      <c r="Q9057" s="1">
        <v>5</v>
      </c>
      <c r="R9057" s="1">
        <v>6500</v>
      </c>
      <c r="S9057" s="1">
        <v>3</v>
      </c>
      <c r="T9057" s="1">
        <v>4</v>
      </c>
      <c r="U9057" s="1" t="s">
        <v>2556</v>
      </c>
      <c r="V9057" s="1" t="s">
        <v>651</v>
      </c>
      <c r="W9057" s="1" t="s">
        <v>31482</v>
      </c>
      <c r="AO9057" s="1" t="s">
        <v>70</v>
      </c>
      <c r="AR9057" s="1">
        <v>750000000</v>
      </c>
      <c r="AT9057" s="1" t="s">
        <v>31483</v>
      </c>
      <c r="AV9057" s="1" t="s">
        <v>421</v>
      </c>
    </row>
    <row r="9058" spans="1:48" ht="13">
      <c r="A9058" t="s">
        <v>31484</v>
      </c>
      <c r="B9058" s="8">
        <v>45985.891857719907</v>
      </c>
      <c r="C9058" s="1" t="s">
        <v>803</v>
      </c>
      <c r="D9058" s="1" t="s">
        <v>61</v>
      </c>
      <c r="E9058" s="1" t="s">
        <v>31485</v>
      </c>
      <c r="F9058" s="16" t="s">
        <v>41771</v>
      </c>
      <c r="I9058" s="1" t="s">
        <v>241</v>
      </c>
      <c r="J9058" s="1" t="s">
        <v>2</v>
      </c>
      <c r="K9058" s="1" t="s">
        <v>64</v>
      </c>
      <c r="M9058" s="1" t="s">
        <v>12294</v>
      </c>
      <c r="N9058" s="1" t="s">
        <v>615</v>
      </c>
      <c r="AB9058" s="1" t="s">
        <v>121</v>
      </c>
      <c r="AC9058" s="1">
        <v>5</v>
      </c>
      <c r="AD9058" s="1">
        <v>2</v>
      </c>
      <c r="AE9058" s="1">
        <v>2</v>
      </c>
      <c r="AF9058" s="1">
        <v>1000</v>
      </c>
      <c r="AG9058" s="1" t="s">
        <v>107</v>
      </c>
      <c r="AH9058" s="1" t="s">
        <v>11165</v>
      </c>
      <c r="AI9058" s="1" t="s">
        <v>314</v>
      </c>
      <c r="AJ9058" s="1" t="s">
        <v>31486</v>
      </c>
      <c r="AO9058" s="1" t="s">
        <v>70</v>
      </c>
      <c r="AR9058" s="1">
        <v>145000</v>
      </c>
      <c r="AU9058" s="1" t="s">
        <v>6564</v>
      </c>
      <c r="AV9058" s="1" t="s">
        <v>421</v>
      </c>
    </row>
    <row r="9059" spans="1:48" ht="13">
      <c r="A9059" t="s">
        <v>31487</v>
      </c>
      <c r="B9059" s="8">
        <v>45985.90591296296</v>
      </c>
      <c r="C9059" s="1" t="s">
        <v>803</v>
      </c>
      <c r="D9059" s="1" t="s">
        <v>61</v>
      </c>
      <c r="E9059" s="1" t="s">
        <v>31488</v>
      </c>
      <c r="F9059" s="16" t="s">
        <v>41772</v>
      </c>
      <c r="I9059" s="1" t="s">
        <v>75</v>
      </c>
      <c r="J9059" s="1" t="s">
        <v>2</v>
      </c>
      <c r="K9059" s="1" t="s">
        <v>64</v>
      </c>
      <c r="M9059" s="1" t="s">
        <v>31489</v>
      </c>
      <c r="N9059" s="1" t="s">
        <v>112</v>
      </c>
      <c r="AB9059" s="1" t="s">
        <v>121</v>
      </c>
      <c r="AC9059" s="1">
        <v>9</v>
      </c>
      <c r="AD9059" s="1">
        <v>5</v>
      </c>
      <c r="AE9059" s="1">
        <v>3</v>
      </c>
      <c r="AF9059" s="1">
        <v>3500</v>
      </c>
      <c r="AG9059" s="1" t="s">
        <v>98</v>
      </c>
      <c r="AH9059" s="1" t="s">
        <v>31490</v>
      </c>
      <c r="AJ9059" s="1" t="s">
        <v>31491</v>
      </c>
      <c r="AO9059" s="1" t="s">
        <v>70</v>
      </c>
      <c r="AR9059" s="1">
        <v>180000000</v>
      </c>
      <c r="AU9059" s="1" t="s">
        <v>6564</v>
      </c>
      <c r="AV9059" s="1" t="s">
        <v>421</v>
      </c>
    </row>
    <row r="9060" spans="1:48" ht="13">
      <c r="A9060" t="s">
        <v>31492</v>
      </c>
      <c r="B9060" s="8">
        <v>45985.924769571764</v>
      </c>
      <c r="C9060" s="1" t="s">
        <v>803</v>
      </c>
      <c r="D9060" s="1" t="s">
        <v>204</v>
      </c>
      <c r="E9060" s="1" t="s">
        <v>23738</v>
      </c>
      <c r="F9060" s="16" t="s">
        <v>41773</v>
      </c>
      <c r="I9060" s="1" t="s">
        <v>241</v>
      </c>
      <c r="J9060" s="1" t="s">
        <v>352</v>
      </c>
      <c r="K9060" s="1" t="s">
        <v>1128</v>
      </c>
      <c r="M9060" s="1" t="s">
        <v>31493</v>
      </c>
      <c r="N9060" s="1" t="s">
        <v>1327</v>
      </c>
      <c r="AK9060" s="1" t="s">
        <v>28538</v>
      </c>
      <c r="AM9060" s="1">
        <v>10500</v>
      </c>
      <c r="AN9060" s="1" t="s">
        <v>31494</v>
      </c>
      <c r="AO9060" s="1" t="s">
        <v>70</v>
      </c>
      <c r="AQ9060" s="1">
        <v>95</v>
      </c>
      <c r="AR9060" s="1">
        <v>997500</v>
      </c>
      <c r="AV9060" s="1" t="s">
        <v>421</v>
      </c>
    </row>
    <row r="9061" spans="1:48" ht="13">
      <c r="A9061" t="s">
        <v>31495</v>
      </c>
      <c r="B9061" s="8">
        <v>45986.486921354168</v>
      </c>
      <c r="C9061" s="1" t="s">
        <v>11244</v>
      </c>
      <c r="D9061" s="1" t="s">
        <v>204</v>
      </c>
      <c r="E9061" s="1" t="s">
        <v>18007</v>
      </c>
      <c r="F9061" s="16" t="s">
        <v>41774</v>
      </c>
      <c r="I9061" s="1" t="s">
        <v>75</v>
      </c>
      <c r="J9061" s="1" t="s">
        <v>2</v>
      </c>
      <c r="M9061" s="1" t="s">
        <v>31496</v>
      </c>
      <c r="N9061" s="1" t="s">
        <v>152</v>
      </c>
      <c r="AB9061" s="1" t="s">
        <v>122</v>
      </c>
      <c r="AD9061" s="1">
        <v>3</v>
      </c>
      <c r="AE9061" s="1">
        <v>2</v>
      </c>
      <c r="AF9061" s="1">
        <v>1550</v>
      </c>
      <c r="AG9061" s="1" t="s">
        <v>107</v>
      </c>
      <c r="AI9061" s="1" t="s">
        <v>180</v>
      </c>
      <c r="AO9061" s="1" t="s">
        <v>70</v>
      </c>
      <c r="AR9061" s="1">
        <v>51000000</v>
      </c>
      <c r="AU9061" s="1" t="s">
        <v>6530</v>
      </c>
      <c r="AV9061" s="1" t="s">
        <v>421</v>
      </c>
    </row>
    <row r="9062" spans="1:48" ht="13">
      <c r="A9062" t="s">
        <v>31497</v>
      </c>
      <c r="B9062" s="8">
        <v>45986.493846909725</v>
      </c>
      <c r="C9062" s="1" t="s">
        <v>11244</v>
      </c>
      <c r="D9062" s="1" t="s">
        <v>204</v>
      </c>
      <c r="E9062" s="1" t="s">
        <v>18007</v>
      </c>
      <c r="F9062" s="16" t="s">
        <v>41775</v>
      </c>
      <c r="I9062" s="1" t="s">
        <v>75</v>
      </c>
      <c r="J9062" s="1" t="s">
        <v>2</v>
      </c>
      <c r="M9062" s="1" t="s">
        <v>29238</v>
      </c>
      <c r="N9062" s="1" t="s">
        <v>29215</v>
      </c>
      <c r="AB9062" s="1" t="s">
        <v>122</v>
      </c>
      <c r="AD9062" s="1">
        <v>3</v>
      </c>
      <c r="AE9062" s="1">
        <v>2</v>
      </c>
      <c r="AF9062" s="1">
        <v>1700</v>
      </c>
      <c r="AG9062" s="1" t="s">
        <v>107</v>
      </c>
      <c r="AI9062" s="1" t="s">
        <v>180</v>
      </c>
      <c r="AO9062" s="1" t="s">
        <v>70</v>
      </c>
      <c r="AR9062" s="1">
        <v>85000000</v>
      </c>
      <c r="AU9062" s="1" t="s">
        <v>6530</v>
      </c>
      <c r="AV9062" s="1" t="s">
        <v>421</v>
      </c>
    </row>
    <row r="9063" spans="1:48" ht="13">
      <c r="A9063" t="s">
        <v>31498</v>
      </c>
      <c r="B9063" s="8">
        <v>45986.496074513889</v>
      </c>
      <c r="C9063" s="1" t="s">
        <v>11244</v>
      </c>
      <c r="D9063" s="1" t="s">
        <v>204</v>
      </c>
      <c r="E9063" s="1" t="s">
        <v>23690</v>
      </c>
      <c r="F9063" s="16" t="s">
        <v>41776</v>
      </c>
      <c r="I9063" s="1" t="s">
        <v>75</v>
      </c>
      <c r="J9063" s="1" t="s">
        <v>2</v>
      </c>
      <c r="M9063" s="1" t="s">
        <v>31499</v>
      </c>
      <c r="N9063" s="1" t="s">
        <v>615</v>
      </c>
      <c r="AB9063" s="1" t="s">
        <v>122</v>
      </c>
      <c r="AD9063" s="1">
        <v>2</v>
      </c>
      <c r="AE9063" s="1">
        <v>2</v>
      </c>
      <c r="AF9063" s="1">
        <v>965</v>
      </c>
      <c r="AG9063" s="1" t="s">
        <v>107</v>
      </c>
      <c r="AI9063" s="1" t="s">
        <v>617</v>
      </c>
      <c r="AO9063" s="1" t="s">
        <v>70</v>
      </c>
      <c r="AR9063" s="1">
        <v>44000000</v>
      </c>
      <c r="AT9063" s="1" t="s">
        <v>22053</v>
      </c>
      <c r="AU9063" s="1" t="s">
        <v>6530</v>
      </c>
      <c r="AV9063" s="1" t="s">
        <v>421</v>
      </c>
    </row>
    <row r="9064" spans="1:48" ht="13">
      <c r="A9064" t="s">
        <v>31500</v>
      </c>
      <c r="B9064" s="8">
        <v>45986.506542025461</v>
      </c>
      <c r="C9064" s="1" t="s">
        <v>11244</v>
      </c>
      <c r="D9064" s="1" t="s">
        <v>204</v>
      </c>
      <c r="E9064" s="1" t="s">
        <v>23690</v>
      </c>
      <c r="F9064" s="16" t="s">
        <v>41777</v>
      </c>
      <c r="I9064" s="1" t="s">
        <v>75</v>
      </c>
      <c r="J9064" s="1" t="s">
        <v>2</v>
      </c>
      <c r="M9064" s="1" t="s">
        <v>31501</v>
      </c>
      <c r="N9064" s="1" t="s">
        <v>389</v>
      </c>
      <c r="AB9064" s="1" t="s">
        <v>122</v>
      </c>
      <c r="AD9064" s="1">
        <v>3</v>
      </c>
      <c r="AE9064" s="1">
        <v>2</v>
      </c>
      <c r="AF9064" s="1">
        <v>1300</v>
      </c>
      <c r="AG9064" s="1" t="s">
        <v>107</v>
      </c>
      <c r="AO9064" s="1" t="s">
        <v>70</v>
      </c>
      <c r="AR9064" s="1">
        <v>59000000</v>
      </c>
      <c r="AU9064" s="1" t="s">
        <v>6559</v>
      </c>
      <c r="AV9064" s="1" t="s">
        <v>421</v>
      </c>
    </row>
    <row r="9065" spans="1:48" ht="13">
      <c r="A9065" t="s">
        <v>31502</v>
      </c>
      <c r="B9065" s="8">
        <v>45986.750158692128</v>
      </c>
      <c r="C9065" s="1" t="s">
        <v>877</v>
      </c>
      <c r="D9065" s="1" t="s">
        <v>61</v>
      </c>
      <c r="E9065" s="1" t="s">
        <v>30748</v>
      </c>
      <c r="F9065" s="16" t="s">
        <v>41778</v>
      </c>
      <c r="I9065" s="1" t="s">
        <v>75</v>
      </c>
      <c r="J9065" s="1" t="s">
        <v>0</v>
      </c>
      <c r="M9065" s="1" t="s">
        <v>31503</v>
      </c>
      <c r="N9065" s="1" t="s">
        <v>66</v>
      </c>
      <c r="O9065" s="1">
        <v>49</v>
      </c>
      <c r="P9065" s="1">
        <v>6</v>
      </c>
      <c r="Q9065" s="1">
        <v>4</v>
      </c>
      <c r="R9065" s="1">
        <v>8000</v>
      </c>
      <c r="S9065" s="1">
        <v>2</v>
      </c>
      <c r="T9065" s="1">
        <v>4</v>
      </c>
      <c r="V9065" s="1" t="s">
        <v>31504</v>
      </c>
      <c r="AO9065" s="1" t="s">
        <v>70</v>
      </c>
      <c r="AR9065" s="1">
        <v>360000000</v>
      </c>
      <c r="AV9065" s="1" t="s">
        <v>421</v>
      </c>
    </row>
    <row r="9066" spans="1:48" ht="13">
      <c r="A9066" t="s">
        <v>31505</v>
      </c>
      <c r="B9066" s="8">
        <v>45986.755033194444</v>
      </c>
      <c r="C9066" s="1" t="s">
        <v>877</v>
      </c>
      <c r="D9066" s="1" t="s">
        <v>61</v>
      </c>
      <c r="E9066" s="1" t="s">
        <v>30748</v>
      </c>
      <c r="F9066" s="16" t="s">
        <v>41779</v>
      </c>
      <c r="I9066" s="1" t="s">
        <v>75</v>
      </c>
      <c r="J9066" s="1" t="s">
        <v>2</v>
      </c>
      <c r="M9066" s="1" t="s">
        <v>27318</v>
      </c>
      <c r="N9066" s="1" t="s">
        <v>96</v>
      </c>
      <c r="AB9066" s="1" t="s">
        <v>122</v>
      </c>
      <c r="AC9066" s="1">
        <v>32</v>
      </c>
      <c r="AD9066" s="1">
        <v>1</v>
      </c>
      <c r="AE9066" s="1">
        <v>1</v>
      </c>
      <c r="AF9066" s="1">
        <v>537</v>
      </c>
      <c r="AG9066" s="1" t="s">
        <v>2170</v>
      </c>
      <c r="AH9066" s="1" t="s">
        <v>31506</v>
      </c>
      <c r="AJ9066" s="1" t="s">
        <v>31507</v>
      </c>
      <c r="AO9066" s="1" t="s">
        <v>70</v>
      </c>
      <c r="AR9066" s="1">
        <v>57000000</v>
      </c>
      <c r="AU9066" s="1" t="s">
        <v>6564</v>
      </c>
      <c r="AV9066" s="1" t="s">
        <v>421</v>
      </c>
    </row>
    <row r="9067" spans="1:48" ht="13">
      <c r="A9067" t="s">
        <v>31508</v>
      </c>
      <c r="B9067" s="8">
        <v>45986.760275590277</v>
      </c>
      <c r="C9067" s="1" t="s">
        <v>877</v>
      </c>
      <c r="D9067" s="1" t="s">
        <v>61</v>
      </c>
      <c r="E9067" s="1" t="s">
        <v>31509</v>
      </c>
      <c r="F9067" s="16" t="s">
        <v>41780</v>
      </c>
      <c r="I9067" s="1" t="s">
        <v>75</v>
      </c>
      <c r="J9067" s="1" t="s">
        <v>2</v>
      </c>
      <c r="M9067" s="1" t="s">
        <v>27318</v>
      </c>
      <c r="N9067" s="1" t="s">
        <v>96</v>
      </c>
      <c r="AB9067" s="1" t="s">
        <v>122</v>
      </c>
      <c r="AC9067" s="1">
        <v>28</v>
      </c>
      <c r="AD9067" s="1">
        <v>3</v>
      </c>
      <c r="AE9067" s="1">
        <v>2</v>
      </c>
      <c r="AF9067" s="1">
        <v>1040</v>
      </c>
      <c r="AG9067" s="1" t="s">
        <v>107</v>
      </c>
      <c r="AI9067" s="1" t="s">
        <v>175</v>
      </c>
      <c r="AJ9067" s="1" t="s">
        <v>31510</v>
      </c>
      <c r="AO9067" s="1" t="s">
        <v>70</v>
      </c>
      <c r="AR9067" s="1">
        <v>90000000</v>
      </c>
      <c r="AU9067" s="1" t="s">
        <v>6564</v>
      </c>
      <c r="AV9067" s="1" t="s">
        <v>421</v>
      </c>
    </row>
    <row r="9068" spans="1:48" ht="13">
      <c r="A9068" t="s">
        <v>31511</v>
      </c>
      <c r="B9068" s="8">
        <v>45986.765651481481</v>
      </c>
      <c r="C9068" s="1" t="s">
        <v>877</v>
      </c>
      <c r="D9068" s="1" t="s">
        <v>61</v>
      </c>
      <c r="E9068" s="1" t="s">
        <v>31512</v>
      </c>
      <c r="F9068" s="16" t="s">
        <v>41781</v>
      </c>
      <c r="I9068" s="1" t="s">
        <v>75</v>
      </c>
      <c r="J9068" s="1" t="s">
        <v>2</v>
      </c>
      <c r="M9068" s="1" t="s">
        <v>31513</v>
      </c>
      <c r="N9068" s="1" t="s">
        <v>112</v>
      </c>
      <c r="AB9068" s="1" t="s">
        <v>122</v>
      </c>
      <c r="AC9068" s="1">
        <v>7</v>
      </c>
      <c r="AD9068" s="1">
        <v>4</v>
      </c>
      <c r="AE9068" s="1">
        <v>4</v>
      </c>
      <c r="AF9068" s="1">
        <v>2170</v>
      </c>
      <c r="AG9068" s="1" t="s">
        <v>107</v>
      </c>
      <c r="AH9068" s="1" t="s">
        <v>27882</v>
      </c>
      <c r="AI9068" s="1" t="s">
        <v>180</v>
      </c>
      <c r="AJ9068" s="1" t="s">
        <v>31514</v>
      </c>
      <c r="AO9068" s="1" t="s">
        <v>70</v>
      </c>
      <c r="AR9068" s="1">
        <v>89000000</v>
      </c>
      <c r="AU9068" s="1" t="s">
        <v>6564</v>
      </c>
      <c r="AV9068" s="1" t="s">
        <v>421</v>
      </c>
    </row>
    <row r="9069" spans="1:48" ht="13">
      <c r="A9069" t="s">
        <v>31515</v>
      </c>
      <c r="B9069" s="8">
        <v>45986.86144680556</v>
      </c>
      <c r="C9069" s="1" t="s">
        <v>803</v>
      </c>
      <c r="D9069" s="1" t="s">
        <v>61</v>
      </c>
      <c r="E9069" s="1" t="s">
        <v>31516</v>
      </c>
      <c r="F9069" s="16" t="s">
        <v>41782</v>
      </c>
      <c r="I9069" s="1" t="s">
        <v>75</v>
      </c>
      <c r="J9069" s="1" t="s">
        <v>0</v>
      </c>
      <c r="K9069" s="1" t="s">
        <v>64</v>
      </c>
      <c r="M9069" s="1" t="s">
        <v>31517</v>
      </c>
      <c r="N9069" s="1" t="s">
        <v>681</v>
      </c>
      <c r="O9069" s="1">
        <v>6.25</v>
      </c>
      <c r="P9069" s="1">
        <v>4</v>
      </c>
      <c r="Q9069" s="1">
        <v>2</v>
      </c>
      <c r="R9069" s="1">
        <v>1700</v>
      </c>
      <c r="S9069" s="1">
        <v>1</v>
      </c>
      <c r="T9069" s="1">
        <v>1</v>
      </c>
      <c r="W9069" s="1" t="s">
        <v>31518</v>
      </c>
      <c r="AO9069" s="1" t="s">
        <v>70</v>
      </c>
      <c r="AR9069" s="1">
        <v>21500000</v>
      </c>
      <c r="AV9069" s="1" t="s">
        <v>421</v>
      </c>
    </row>
    <row r="9070" spans="1:48" ht="13">
      <c r="A9070" t="s">
        <v>31519</v>
      </c>
      <c r="B9070" s="8">
        <v>45986.896140474535</v>
      </c>
      <c r="C9070" s="1" t="s">
        <v>803</v>
      </c>
      <c r="D9070" s="1" t="s">
        <v>61</v>
      </c>
      <c r="E9070" s="1" t="s">
        <v>31520</v>
      </c>
      <c r="F9070" s="16" t="s">
        <v>41783</v>
      </c>
      <c r="I9070" s="1" t="s">
        <v>75</v>
      </c>
      <c r="J9070" s="1" t="s">
        <v>2</v>
      </c>
      <c r="K9070" s="1" t="s">
        <v>64</v>
      </c>
      <c r="M9070" s="1" t="s">
        <v>31521</v>
      </c>
      <c r="N9070" s="1" t="s">
        <v>29215</v>
      </c>
      <c r="AB9070" s="1" t="s">
        <v>121</v>
      </c>
      <c r="AC9070" s="1">
        <v>2</v>
      </c>
      <c r="AD9070" s="1">
        <v>3</v>
      </c>
      <c r="AE9070" s="1">
        <v>2</v>
      </c>
      <c r="AF9070" s="1">
        <v>1610</v>
      </c>
      <c r="AG9070" s="1" t="s">
        <v>107</v>
      </c>
      <c r="AI9070" s="1" t="s">
        <v>123</v>
      </c>
      <c r="AJ9070" s="1" t="s">
        <v>31522</v>
      </c>
      <c r="AO9070" s="1" t="s">
        <v>70</v>
      </c>
      <c r="AR9070" s="1">
        <v>45000000</v>
      </c>
      <c r="AU9070" s="1" t="s">
        <v>6559</v>
      </c>
      <c r="AV9070" s="1" t="s">
        <v>421</v>
      </c>
    </row>
    <row r="9071" spans="1:48" ht="13">
      <c r="A9071" t="s">
        <v>31523</v>
      </c>
      <c r="B9071" s="8">
        <v>45987.399154085651</v>
      </c>
      <c r="C9071" s="1" t="s">
        <v>877</v>
      </c>
      <c r="D9071" s="1" t="s">
        <v>204</v>
      </c>
      <c r="E9071" s="1" t="s">
        <v>31524</v>
      </c>
      <c r="F9071" s="16" t="s">
        <v>41784</v>
      </c>
      <c r="I9071" s="1" t="s">
        <v>75</v>
      </c>
      <c r="J9071" s="1" t="s">
        <v>2</v>
      </c>
      <c r="M9071" s="1" t="s">
        <v>31525</v>
      </c>
      <c r="N9071" s="1" t="s">
        <v>96</v>
      </c>
      <c r="AB9071" s="1" t="s">
        <v>122</v>
      </c>
      <c r="AC9071" s="1">
        <v>32</v>
      </c>
      <c r="AD9071" s="1">
        <v>2</v>
      </c>
      <c r="AE9071" s="1">
        <v>2</v>
      </c>
      <c r="AF9071" s="1">
        <v>1302</v>
      </c>
      <c r="AG9071" s="1" t="s">
        <v>107</v>
      </c>
      <c r="AH9071" s="1" t="s">
        <v>14</v>
      </c>
      <c r="AI9071" s="1" t="s">
        <v>100</v>
      </c>
      <c r="AO9071" s="1" t="s">
        <v>70</v>
      </c>
      <c r="AR9071" s="1">
        <v>160000000</v>
      </c>
      <c r="AU9071" s="1" t="s">
        <v>6530</v>
      </c>
      <c r="AV9071" s="1" t="s">
        <v>421</v>
      </c>
    </row>
    <row r="9072" spans="1:48" ht="13">
      <c r="A9072" t="s">
        <v>31526</v>
      </c>
      <c r="B9072" s="8">
        <v>45987.430352604162</v>
      </c>
      <c r="C9072" s="1" t="s">
        <v>877</v>
      </c>
      <c r="D9072" s="1" t="s">
        <v>204</v>
      </c>
      <c r="E9072" s="1" t="s">
        <v>31524</v>
      </c>
      <c r="F9072" s="16" t="s">
        <v>41785</v>
      </c>
      <c r="I9072" s="1" t="s">
        <v>75</v>
      </c>
      <c r="J9072" s="1" t="s">
        <v>2</v>
      </c>
      <c r="M9072" s="1" t="s">
        <v>31525</v>
      </c>
      <c r="N9072" s="1" t="s">
        <v>96</v>
      </c>
      <c r="AB9072" s="1" t="s">
        <v>587</v>
      </c>
      <c r="AC9072" s="1">
        <v>30</v>
      </c>
      <c r="AD9072" s="1">
        <v>3</v>
      </c>
      <c r="AE9072" s="1">
        <v>3</v>
      </c>
      <c r="AF9072" s="1">
        <v>2118</v>
      </c>
      <c r="AG9072" s="1" t="s">
        <v>107</v>
      </c>
      <c r="AI9072" s="1" t="s">
        <v>100</v>
      </c>
      <c r="AJ9072" s="1" t="s">
        <v>25373</v>
      </c>
      <c r="AO9072" s="1" t="s">
        <v>70</v>
      </c>
      <c r="AR9072" s="1">
        <v>290000000</v>
      </c>
      <c r="AU9072" s="1" t="s">
        <v>6530</v>
      </c>
      <c r="AV9072" s="1" t="s">
        <v>421</v>
      </c>
    </row>
    <row r="9073" spans="1:48" ht="13">
      <c r="A9073" t="s">
        <v>31527</v>
      </c>
      <c r="B9073" s="8">
        <v>45987.502498703703</v>
      </c>
      <c r="C9073" s="1" t="s">
        <v>11244</v>
      </c>
      <c r="D9073" s="1" t="s">
        <v>204</v>
      </c>
      <c r="E9073" s="1" t="s">
        <v>29566</v>
      </c>
      <c r="F9073" s="16" t="s">
        <v>41786</v>
      </c>
      <c r="I9073" s="1" t="s">
        <v>75</v>
      </c>
      <c r="J9073" s="1" t="s">
        <v>2</v>
      </c>
      <c r="M9073" s="1" t="s">
        <v>31528</v>
      </c>
      <c r="N9073" s="1" t="s">
        <v>364</v>
      </c>
      <c r="AB9073" s="1" t="s">
        <v>122</v>
      </c>
      <c r="AC9073" s="1">
        <v>1</v>
      </c>
      <c r="AD9073" s="1">
        <v>3</v>
      </c>
      <c r="AE9073" s="1">
        <v>2</v>
      </c>
      <c r="AF9073" s="1">
        <v>1250</v>
      </c>
      <c r="AG9073" s="1" t="s">
        <v>107</v>
      </c>
      <c r="AI9073" s="1" t="s">
        <v>617</v>
      </c>
      <c r="AO9073" s="1" t="s">
        <v>70</v>
      </c>
      <c r="AR9073" s="1">
        <v>35000000</v>
      </c>
      <c r="AU9073" s="1" t="s">
        <v>6530</v>
      </c>
      <c r="AV9073" s="1" t="s">
        <v>421</v>
      </c>
    </row>
    <row r="9074" spans="1:48" ht="13">
      <c r="A9074" t="s">
        <v>31529</v>
      </c>
      <c r="B9074" s="8">
        <v>45987.555677384255</v>
      </c>
      <c r="C9074" s="1" t="s">
        <v>11244</v>
      </c>
      <c r="D9074" s="1" t="s">
        <v>204</v>
      </c>
      <c r="E9074" s="1" t="s">
        <v>31530</v>
      </c>
      <c r="F9074" s="16" t="s">
        <v>41787</v>
      </c>
      <c r="I9074" s="1" t="s">
        <v>241</v>
      </c>
      <c r="J9074" s="1" t="s">
        <v>2</v>
      </c>
      <c r="M9074" s="1" t="s">
        <v>31531</v>
      </c>
      <c r="N9074" s="1" t="s">
        <v>96</v>
      </c>
      <c r="AB9074" s="1" t="s">
        <v>122</v>
      </c>
      <c r="AD9074" s="1">
        <v>2</v>
      </c>
      <c r="AE9074" s="1">
        <v>2</v>
      </c>
      <c r="AF9074" s="1">
        <v>1300</v>
      </c>
      <c r="AG9074" s="1" t="s">
        <v>107</v>
      </c>
      <c r="AI9074" s="1" t="s">
        <v>180</v>
      </c>
      <c r="AO9074" s="1" t="s">
        <v>154</v>
      </c>
      <c r="AR9074" s="1">
        <v>1800</v>
      </c>
      <c r="AT9074" s="1" t="s">
        <v>22053</v>
      </c>
      <c r="AU9074" s="1" t="s">
        <v>6564</v>
      </c>
      <c r="AV9074" s="1" t="s">
        <v>421</v>
      </c>
    </row>
    <row r="9075" spans="1:48" ht="13">
      <c r="A9075" t="s">
        <v>31532</v>
      </c>
      <c r="B9075" s="8">
        <v>45987.556952407409</v>
      </c>
      <c r="C9075" s="1" t="s">
        <v>11244</v>
      </c>
      <c r="D9075" s="1" t="s">
        <v>204</v>
      </c>
      <c r="E9075" s="1" t="s">
        <v>31530</v>
      </c>
      <c r="F9075" s="16" t="s">
        <v>41788</v>
      </c>
      <c r="I9075" s="1" t="s">
        <v>241</v>
      </c>
      <c r="J9075" s="1" t="s">
        <v>2</v>
      </c>
      <c r="M9075" s="1" t="s">
        <v>2997</v>
      </c>
      <c r="N9075" s="1" t="s">
        <v>77</v>
      </c>
      <c r="AB9075" s="1" t="s">
        <v>302</v>
      </c>
      <c r="AD9075" s="1">
        <v>4</v>
      </c>
      <c r="AE9075" s="1">
        <v>3</v>
      </c>
      <c r="AF9075" s="1">
        <v>1711</v>
      </c>
      <c r="AG9075" s="1" t="s">
        <v>107</v>
      </c>
      <c r="AI9075" s="1" t="s">
        <v>2882</v>
      </c>
      <c r="AO9075" s="1" t="s">
        <v>70</v>
      </c>
      <c r="AR9075" s="1">
        <v>550000</v>
      </c>
      <c r="AT9075" s="1" t="s">
        <v>22053</v>
      </c>
      <c r="AU9075" s="1" t="s">
        <v>6530</v>
      </c>
      <c r="AV9075" s="1" t="s">
        <v>421</v>
      </c>
    </row>
    <row r="9076" spans="1:48" ht="13">
      <c r="A9076" t="s">
        <v>31533</v>
      </c>
      <c r="B9076" s="8">
        <v>45987.559570104168</v>
      </c>
      <c r="C9076" s="1" t="s">
        <v>11244</v>
      </c>
      <c r="D9076" s="1" t="s">
        <v>204</v>
      </c>
      <c r="E9076" s="1" t="s">
        <v>31530</v>
      </c>
      <c r="F9076" s="16" t="s">
        <v>41789</v>
      </c>
      <c r="I9076" s="1" t="s">
        <v>75</v>
      </c>
      <c r="J9076" s="1" t="s">
        <v>0</v>
      </c>
      <c r="M9076" s="1" t="s">
        <v>31534</v>
      </c>
      <c r="N9076" s="1" t="s">
        <v>214</v>
      </c>
      <c r="O9076" s="1">
        <v>20.5</v>
      </c>
      <c r="P9076" s="1">
        <v>4</v>
      </c>
      <c r="Q9076" s="1">
        <v>5</v>
      </c>
      <c r="R9076" s="1">
        <v>6423</v>
      </c>
      <c r="S9076" s="1">
        <v>2</v>
      </c>
      <c r="T9076" s="1">
        <v>2</v>
      </c>
      <c r="V9076" s="1" t="s">
        <v>390</v>
      </c>
      <c r="AO9076" s="1" t="s">
        <v>70</v>
      </c>
      <c r="AR9076" s="1">
        <v>260000000</v>
      </c>
      <c r="AT9076" s="1" t="s">
        <v>22053</v>
      </c>
      <c r="AV9076" s="1" t="s">
        <v>421</v>
      </c>
    </row>
    <row r="9077" spans="1:48" ht="13">
      <c r="A9077" t="s">
        <v>31535</v>
      </c>
      <c r="B9077" s="8">
        <v>45987.560914548609</v>
      </c>
      <c r="C9077" s="1" t="s">
        <v>11244</v>
      </c>
      <c r="D9077" s="1" t="s">
        <v>204</v>
      </c>
      <c r="E9077" s="1" t="s">
        <v>31530</v>
      </c>
      <c r="F9077" s="16" t="s">
        <v>41790</v>
      </c>
      <c r="I9077" s="1" t="s">
        <v>75</v>
      </c>
      <c r="J9077" s="1" t="s">
        <v>2</v>
      </c>
      <c r="M9077" s="1" t="s">
        <v>31536</v>
      </c>
      <c r="N9077" s="1" t="s">
        <v>466</v>
      </c>
      <c r="AB9077" s="1" t="s">
        <v>122</v>
      </c>
      <c r="AD9077" s="1">
        <v>842</v>
      </c>
      <c r="AE9077" s="1">
        <v>2</v>
      </c>
      <c r="AF9077" s="1">
        <v>1</v>
      </c>
      <c r="AG9077" s="1" t="s">
        <v>107</v>
      </c>
      <c r="AI9077" s="1" t="s">
        <v>2882</v>
      </c>
      <c r="AO9077" s="1" t="s">
        <v>70</v>
      </c>
      <c r="AR9077" s="1">
        <v>28000000</v>
      </c>
      <c r="AT9077" s="1" t="s">
        <v>22053</v>
      </c>
      <c r="AU9077" s="1" t="s">
        <v>6530</v>
      </c>
      <c r="AV9077" s="1" t="s">
        <v>421</v>
      </c>
    </row>
    <row r="9078" spans="1:48" ht="13">
      <c r="A9078" t="s">
        <v>31537</v>
      </c>
      <c r="B9078" s="8">
        <v>45988.576913599536</v>
      </c>
      <c r="C9078" s="1" t="s">
        <v>11244</v>
      </c>
      <c r="D9078" s="1" t="s">
        <v>61</v>
      </c>
      <c r="E9078" s="1" t="s">
        <v>30797</v>
      </c>
      <c r="F9078" s="16" t="s">
        <v>41791</v>
      </c>
      <c r="I9078" s="1" t="s">
        <v>75</v>
      </c>
      <c r="J9078" s="1" t="s">
        <v>2</v>
      </c>
      <c r="M9078" s="1" t="s">
        <v>18591</v>
      </c>
      <c r="N9078" s="1" t="s">
        <v>29215</v>
      </c>
      <c r="AB9078" s="1" t="s">
        <v>425</v>
      </c>
      <c r="AC9078" s="1">
        <v>2</v>
      </c>
      <c r="AD9078" s="1">
        <v>2</v>
      </c>
      <c r="AE9078" s="1">
        <v>2</v>
      </c>
      <c r="AF9078" s="1">
        <v>1200</v>
      </c>
      <c r="AG9078" s="1" t="s">
        <v>107</v>
      </c>
      <c r="AI9078" s="1" t="s">
        <v>180</v>
      </c>
      <c r="AO9078" s="1" t="s">
        <v>70</v>
      </c>
      <c r="AR9078" s="1">
        <v>55000000</v>
      </c>
      <c r="AU9078" s="1" t="s">
        <v>6564</v>
      </c>
      <c r="AV9078" s="1" t="s">
        <v>421</v>
      </c>
    </row>
    <row r="9079" spans="1:48" ht="13">
      <c r="A9079" t="s">
        <v>31538</v>
      </c>
      <c r="B9079" s="8">
        <v>45988.58224653935</v>
      </c>
      <c r="C9079" s="1" t="s">
        <v>11244</v>
      </c>
      <c r="D9079" s="1" t="s">
        <v>61</v>
      </c>
      <c r="E9079" s="1" t="s">
        <v>31539</v>
      </c>
      <c r="F9079" s="16" t="s">
        <v>41792</v>
      </c>
      <c r="I9079" s="1" t="s">
        <v>75</v>
      </c>
      <c r="J9079" s="1" t="s">
        <v>1</v>
      </c>
      <c r="M9079" s="1" t="s">
        <v>31540</v>
      </c>
      <c r="N9079" s="1" t="s">
        <v>1356</v>
      </c>
      <c r="X9079" s="1">
        <v>51</v>
      </c>
      <c r="AA9079" s="1" t="s">
        <v>31541</v>
      </c>
      <c r="AO9079" s="1" t="s">
        <v>70</v>
      </c>
      <c r="AP9079" s="1">
        <v>18000000</v>
      </c>
      <c r="AT9079" s="1" t="s">
        <v>22053</v>
      </c>
      <c r="AV9079" s="1" t="s">
        <v>421</v>
      </c>
    </row>
    <row r="9080" spans="1:48" ht="13">
      <c r="A9080" t="s">
        <v>31542</v>
      </c>
      <c r="B9080" s="8">
        <v>45988.585233668986</v>
      </c>
      <c r="C9080" s="1" t="s">
        <v>11244</v>
      </c>
      <c r="D9080" s="1" t="s">
        <v>61</v>
      </c>
      <c r="E9080" s="1" t="s">
        <v>31543</v>
      </c>
      <c r="F9080" s="16" t="s">
        <v>41793</v>
      </c>
      <c r="I9080" s="1" t="s">
        <v>75</v>
      </c>
      <c r="J9080" s="1" t="s">
        <v>352</v>
      </c>
      <c r="M9080" s="1" t="s">
        <v>31544</v>
      </c>
      <c r="N9080" s="1" t="s">
        <v>1356</v>
      </c>
      <c r="AN9080" s="1" t="s">
        <v>31545</v>
      </c>
      <c r="AO9080" s="1" t="s">
        <v>70</v>
      </c>
      <c r="AR9080" s="1">
        <v>215000000</v>
      </c>
      <c r="AT9080" s="1" t="s">
        <v>22053</v>
      </c>
      <c r="AV9080" s="1" t="s">
        <v>421</v>
      </c>
    </row>
    <row r="9081" spans="1:48" ht="13">
      <c r="A9081" t="s">
        <v>31546</v>
      </c>
      <c r="B9081" s="8">
        <v>45988.591116932876</v>
      </c>
      <c r="C9081" s="1" t="s">
        <v>11244</v>
      </c>
      <c r="D9081" s="1" t="s">
        <v>61</v>
      </c>
      <c r="E9081" s="1" t="s">
        <v>31547</v>
      </c>
      <c r="F9081" s="16" t="s">
        <v>41794</v>
      </c>
      <c r="I9081" s="1" t="s">
        <v>241</v>
      </c>
      <c r="J9081" s="1" t="s">
        <v>352</v>
      </c>
      <c r="M9081" s="1" t="s">
        <v>31548</v>
      </c>
      <c r="N9081" s="1" t="s">
        <v>248</v>
      </c>
      <c r="AN9081" s="1" t="s">
        <v>31549</v>
      </c>
      <c r="AO9081" s="1" t="s">
        <v>70</v>
      </c>
      <c r="AQ9081" s="1">
        <v>1200000</v>
      </c>
      <c r="AV9081" s="1" t="s">
        <v>421</v>
      </c>
    </row>
    <row r="9082" spans="1:48" ht="13">
      <c r="A9082" t="s">
        <v>31550</v>
      </c>
      <c r="B9082" s="8">
        <v>45988.595708321758</v>
      </c>
      <c r="C9082" s="1" t="s">
        <v>11244</v>
      </c>
      <c r="D9082" s="1" t="s">
        <v>61</v>
      </c>
      <c r="E9082" s="1" t="s">
        <v>31551</v>
      </c>
      <c r="F9082" s="16" t="s">
        <v>41795</v>
      </c>
      <c r="I9082" s="1" t="s">
        <v>75</v>
      </c>
      <c r="J9082" s="1" t="s">
        <v>0</v>
      </c>
      <c r="M9082" s="1" t="s">
        <v>31552</v>
      </c>
      <c r="N9082" s="1" t="s">
        <v>1602</v>
      </c>
      <c r="O9082" s="1">
        <v>15.65</v>
      </c>
      <c r="P9082" s="1">
        <v>5</v>
      </c>
      <c r="Q9082" s="1">
        <v>4</v>
      </c>
      <c r="R9082" s="1">
        <v>1714</v>
      </c>
      <c r="S9082" s="1">
        <v>1</v>
      </c>
      <c r="T9082" s="1">
        <v>3</v>
      </c>
      <c r="V9082" s="1" t="s">
        <v>68</v>
      </c>
      <c r="AO9082" s="1" t="s">
        <v>70</v>
      </c>
      <c r="AR9082" s="1">
        <v>185000000</v>
      </c>
      <c r="AV9082" s="1" t="s">
        <v>421</v>
      </c>
    </row>
    <row r="9083" spans="1:48" ht="13">
      <c r="A9083" t="s">
        <v>31553</v>
      </c>
      <c r="B9083" s="8">
        <v>45988.873554849539</v>
      </c>
      <c r="C9083" s="1" t="s">
        <v>803</v>
      </c>
      <c r="D9083" s="1" t="s">
        <v>61</v>
      </c>
      <c r="E9083" s="1" t="s">
        <v>19449</v>
      </c>
      <c r="F9083" s="16" t="s">
        <v>41796</v>
      </c>
      <c r="I9083" s="1" t="s">
        <v>241</v>
      </c>
      <c r="J9083" s="1" t="s">
        <v>352</v>
      </c>
      <c r="K9083" s="1" t="s">
        <v>1128</v>
      </c>
      <c r="M9083" s="1" t="s">
        <v>31554</v>
      </c>
      <c r="N9083" s="1" t="s">
        <v>29215</v>
      </c>
      <c r="AK9083" s="1" t="s">
        <v>31555</v>
      </c>
      <c r="AL9083" s="1">
        <v>14</v>
      </c>
      <c r="AM9083" s="1">
        <v>2500</v>
      </c>
      <c r="AN9083" s="1" t="s">
        <v>31556</v>
      </c>
      <c r="AO9083" s="1" t="s">
        <v>70</v>
      </c>
      <c r="AR9083" s="1">
        <v>99000</v>
      </c>
      <c r="AV9083" s="1" t="s">
        <v>137</v>
      </c>
    </row>
    <row r="9084" spans="1:48" ht="13">
      <c r="A9084" t="s">
        <v>31557</v>
      </c>
      <c r="B9084" s="8">
        <v>45988.974373090277</v>
      </c>
      <c r="C9084" s="1" t="s">
        <v>803</v>
      </c>
      <c r="D9084" s="1" t="s">
        <v>61</v>
      </c>
      <c r="E9084" s="1" t="s">
        <v>31558</v>
      </c>
      <c r="F9084" s="16" t="s">
        <v>41797</v>
      </c>
      <c r="I9084" s="1" t="s">
        <v>75</v>
      </c>
      <c r="J9084" s="1" t="s">
        <v>2</v>
      </c>
      <c r="K9084" s="1" t="s">
        <v>64</v>
      </c>
      <c r="M9084" s="1" t="s">
        <v>31559</v>
      </c>
      <c r="N9084" s="1" t="s">
        <v>615</v>
      </c>
      <c r="AB9084" s="1" t="s">
        <v>121</v>
      </c>
      <c r="AC9084" s="1">
        <v>6</v>
      </c>
      <c r="AD9084" s="1">
        <v>3</v>
      </c>
      <c r="AE9084" s="1">
        <v>2</v>
      </c>
      <c r="AF9084" s="1">
        <v>969</v>
      </c>
      <c r="AG9084" s="1" t="s">
        <v>107</v>
      </c>
      <c r="AJ9084" s="1" t="s">
        <v>31560</v>
      </c>
      <c r="AO9084" s="1" t="s">
        <v>70</v>
      </c>
      <c r="AR9084" s="1">
        <v>38000000</v>
      </c>
      <c r="AU9084" s="1" t="s">
        <v>6530</v>
      </c>
      <c r="AV9084" s="1" t="s">
        <v>421</v>
      </c>
    </row>
    <row r="9085" spans="1:48" ht="13">
      <c r="A9085" t="s">
        <v>31561</v>
      </c>
      <c r="B9085" s="8">
        <v>45989.614583761577</v>
      </c>
      <c r="C9085" s="1" t="s">
        <v>803</v>
      </c>
      <c r="D9085" s="1" t="s">
        <v>61</v>
      </c>
      <c r="E9085" s="1" t="s">
        <v>31562</v>
      </c>
      <c r="F9085" s="16" t="s">
        <v>41798</v>
      </c>
      <c r="I9085" s="1" t="s">
        <v>75</v>
      </c>
      <c r="J9085" s="1" t="s">
        <v>2</v>
      </c>
      <c r="K9085" s="1" t="s">
        <v>64</v>
      </c>
      <c r="M9085" s="1" t="s">
        <v>31563</v>
      </c>
      <c r="N9085" s="1" t="s">
        <v>615</v>
      </c>
      <c r="AB9085" s="1" t="s">
        <v>121</v>
      </c>
      <c r="AC9085" s="1">
        <v>8</v>
      </c>
      <c r="AD9085" s="1">
        <v>3</v>
      </c>
      <c r="AE9085" s="1">
        <v>2</v>
      </c>
      <c r="AF9085" s="1">
        <v>1175</v>
      </c>
      <c r="AG9085" s="1" t="s">
        <v>107</v>
      </c>
      <c r="AI9085" s="1" t="s">
        <v>144</v>
      </c>
      <c r="AJ9085" s="1" t="s">
        <v>31564</v>
      </c>
      <c r="AO9085" s="1" t="s">
        <v>70</v>
      </c>
      <c r="AR9085" s="1">
        <v>54000000</v>
      </c>
      <c r="AU9085" s="1" t="s">
        <v>6530</v>
      </c>
      <c r="AV9085" s="1" t="s">
        <v>421</v>
      </c>
    </row>
    <row r="9086" spans="1:48" ht="13">
      <c r="A9086" t="s">
        <v>31565</v>
      </c>
      <c r="B9086" s="8">
        <v>45989.954733819446</v>
      </c>
      <c r="C9086" s="1" t="s">
        <v>11244</v>
      </c>
      <c r="D9086" s="1" t="s">
        <v>204</v>
      </c>
      <c r="E9086" s="1" t="s">
        <v>31530</v>
      </c>
      <c r="F9086" s="16" t="s">
        <v>41799</v>
      </c>
      <c r="I9086" s="1" t="s">
        <v>75</v>
      </c>
      <c r="J9086" s="1" t="s">
        <v>0</v>
      </c>
      <c r="M9086" s="1" t="s">
        <v>142</v>
      </c>
      <c r="N9086" s="1" t="s">
        <v>142</v>
      </c>
      <c r="O9086" s="1">
        <v>23.64</v>
      </c>
      <c r="P9086" s="1">
        <v>4</v>
      </c>
      <c r="Q9086" s="1">
        <v>3</v>
      </c>
      <c r="R9086" s="1">
        <v>4000</v>
      </c>
      <c r="S9086" s="1">
        <v>2</v>
      </c>
      <c r="T9086" s="1">
        <v>2</v>
      </c>
      <c r="V9086" s="1" t="s">
        <v>68</v>
      </c>
      <c r="AO9086" s="1" t="s">
        <v>70</v>
      </c>
      <c r="AR9086" s="1">
        <v>500000000</v>
      </c>
      <c r="AT9086" s="1" t="s">
        <v>22053</v>
      </c>
      <c r="AV9086" s="1" t="s">
        <v>421</v>
      </c>
    </row>
    <row r="9087" spans="1:48" ht="13">
      <c r="A9087" t="s">
        <v>31566</v>
      </c>
      <c r="B9087" s="8">
        <v>45989.95700195602</v>
      </c>
      <c r="C9087" s="1" t="s">
        <v>11244</v>
      </c>
      <c r="D9087" s="1" t="s">
        <v>204</v>
      </c>
      <c r="E9087" s="1" t="s">
        <v>31530</v>
      </c>
      <c r="F9087" s="16" t="s">
        <v>41800</v>
      </c>
      <c r="I9087" s="1" t="s">
        <v>75</v>
      </c>
      <c r="J9087" s="1" t="s">
        <v>2</v>
      </c>
      <c r="M9087" s="1" t="s">
        <v>17307</v>
      </c>
      <c r="N9087" s="1" t="s">
        <v>29215</v>
      </c>
      <c r="AB9087" s="1" t="s">
        <v>122</v>
      </c>
      <c r="AD9087" s="1">
        <v>2</v>
      </c>
      <c r="AE9087" s="1">
        <v>2</v>
      </c>
      <c r="AF9087" s="1">
        <v>1200</v>
      </c>
      <c r="AG9087" s="1" t="s">
        <v>107</v>
      </c>
      <c r="AI9087" s="1" t="s">
        <v>2882</v>
      </c>
      <c r="AO9087" s="1" t="s">
        <v>70</v>
      </c>
      <c r="AR9087" s="1">
        <v>75000000</v>
      </c>
      <c r="AT9087" s="1" t="s">
        <v>22053</v>
      </c>
      <c r="AU9087" s="1" t="s">
        <v>6530</v>
      </c>
      <c r="AV9087" s="1" t="s">
        <v>421</v>
      </c>
    </row>
    <row r="9088" spans="1:48" ht="13">
      <c r="A9088" t="s">
        <v>31567</v>
      </c>
      <c r="B9088" s="8">
        <v>45990.685877962962</v>
      </c>
      <c r="C9088" s="1" t="s">
        <v>803</v>
      </c>
      <c r="D9088" s="1" t="s">
        <v>204</v>
      </c>
      <c r="E9088" s="1" t="s">
        <v>23738</v>
      </c>
      <c r="F9088" s="16" t="s">
        <v>41801</v>
      </c>
      <c r="I9088" s="1" t="s">
        <v>241</v>
      </c>
      <c r="J9088" s="1" t="s">
        <v>352</v>
      </c>
      <c r="K9088" s="1" t="s">
        <v>1128</v>
      </c>
      <c r="M9088" s="1" t="s">
        <v>14630</v>
      </c>
      <c r="N9088" s="1" t="s">
        <v>1327</v>
      </c>
      <c r="AK9088" s="1" t="s">
        <v>28538</v>
      </c>
      <c r="AM9088" s="1">
        <v>15000</v>
      </c>
      <c r="AN9088" s="1" t="s">
        <v>31568</v>
      </c>
      <c r="AO9088" s="1" t="s">
        <v>70</v>
      </c>
      <c r="AQ9088" s="1">
        <v>100</v>
      </c>
      <c r="AR9088" s="1">
        <v>1500000</v>
      </c>
      <c r="AV9088" s="1" t="s">
        <v>421</v>
      </c>
    </row>
    <row r="9089" spans="1:48" ht="13">
      <c r="A9089" t="s">
        <v>31569</v>
      </c>
      <c r="B9089" s="8">
        <v>45990.863757245374</v>
      </c>
      <c r="C9089" s="1" t="s">
        <v>11244</v>
      </c>
      <c r="D9089" s="1" t="s">
        <v>204</v>
      </c>
      <c r="E9089" s="1" t="s">
        <v>30312</v>
      </c>
      <c r="F9089" s="16" t="s">
        <v>41802</v>
      </c>
      <c r="I9089" s="1" t="s">
        <v>75</v>
      </c>
      <c r="J9089" s="1" t="s">
        <v>2</v>
      </c>
      <c r="M9089" s="1" t="s">
        <v>31570</v>
      </c>
      <c r="N9089" s="1" t="s">
        <v>681</v>
      </c>
      <c r="AB9089" s="1" t="s">
        <v>122</v>
      </c>
      <c r="AC9089" s="1">
        <v>5</v>
      </c>
      <c r="AD9089" s="1">
        <v>3</v>
      </c>
      <c r="AE9089" s="1">
        <v>2</v>
      </c>
      <c r="AF9089" s="1">
        <v>1325</v>
      </c>
      <c r="AG9089" s="1" t="s">
        <v>107</v>
      </c>
      <c r="AI9089" s="1" t="s">
        <v>617</v>
      </c>
      <c r="AO9089" s="1" t="s">
        <v>70</v>
      </c>
      <c r="AR9089" s="1">
        <v>47000000</v>
      </c>
      <c r="AU9089" s="1" t="s">
        <v>6530</v>
      </c>
      <c r="AV9089" s="1" t="s">
        <v>421</v>
      </c>
    </row>
    <row r="9090" spans="1:48" ht="13">
      <c r="A9090" t="s">
        <v>31571</v>
      </c>
      <c r="B9090" s="8">
        <v>45990.894790775463</v>
      </c>
      <c r="C9090" s="1" t="s">
        <v>11244</v>
      </c>
      <c r="D9090" s="1" t="s">
        <v>204</v>
      </c>
      <c r="E9090" s="1" t="s">
        <v>30312</v>
      </c>
      <c r="F9090" s="16" t="s">
        <v>41803</v>
      </c>
      <c r="I9090" s="1" t="s">
        <v>75</v>
      </c>
      <c r="J9090" s="1" t="s">
        <v>2</v>
      </c>
      <c r="M9090" s="1" t="s">
        <v>31572</v>
      </c>
      <c r="N9090" s="1" t="s">
        <v>615</v>
      </c>
      <c r="AB9090" s="1" t="s">
        <v>122</v>
      </c>
      <c r="AD9090" s="1">
        <v>3</v>
      </c>
      <c r="AE9090" s="1">
        <v>2</v>
      </c>
      <c r="AF9090" s="1">
        <v>1000</v>
      </c>
      <c r="AG9090" s="1" t="s">
        <v>107</v>
      </c>
      <c r="AI9090" s="1" t="s">
        <v>617</v>
      </c>
      <c r="AO9090" s="1" t="s">
        <v>70</v>
      </c>
      <c r="AR9090" s="1">
        <v>38000000</v>
      </c>
      <c r="AU9090" s="1" t="s">
        <v>6530</v>
      </c>
      <c r="AV9090" s="1" t="s">
        <v>421</v>
      </c>
    </row>
    <row r="9091" spans="1:48" ht="13">
      <c r="A9091" t="s">
        <v>31573</v>
      </c>
      <c r="B9091" s="8">
        <v>45990.930642372681</v>
      </c>
      <c r="C9091" s="1" t="s">
        <v>11244</v>
      </c>
      <c r="D9091" s="1" t="s">
        <v>61</v>
      </c>
      <c r="E9091" s="1" t="s">
        <v>28197</v>
      </c>
      <c r="F9091" s="16" t="s">
        <v>41804</v>
      </c>
      <c r="I9091" s="1" t="s">
        <v>75</v>
      </c>
      <c r="J9091" s="1" t="s">
        <v>2</v>
      </c>
      <c r="M9091" s="1" t="s">
        <v>31574</v>
      </c>
      <c r="N9091" s="1" t="s">
        <v>96</v>
      </c>
      <c r="AB9091" s="1" t="s">
        <v>122</v>
      </c>
      <c r="AC9091" s="1">
        <v>12</v>
      </c>
      <c r="AD9091" s="1">
        <v>3</v>
      </c>
      <c r="AE9091" s="1">
        <v>2</v>
      </c>
      <c r="AF9091" s="1">
        <v>1041</v>
      </c>
      <c r="AG9091" s="1" t="s">
        <v>107</v>
      </c>
      <c r="AI9091" s="1" t="s">
        <v>8038</v>
      </c>
      <c r="AO9091" s="1" t="s">
        <v>70</v>
      </c>
      <c r="AR9091" s="1">
        <v>86000000</v>
      </c>
      <c r="AT9091" s="1" t="s">
        <v>22053</v>
      </c>
      <c r="AU9091" s="1" t="s">
        <v>6530</v>
      </c>
      <c r="AV9091" s="1" t="s">
        <v>421</v>
      </c>
    </row>
    <row r="9092" spans="1:48" ht="13">
      <c r="A9092" t="s">
        <v>31575</v>
      </c>
      <c r="B9092" s="8">
        <v>45991.811717291668</v>
      </c>
      <c r="C9092" s="1" t="s">
        <v>803</v>
      </c>
      <c r="D9092" s="1" t="s">
        <v>204</v>
      </c>
      <c r="E9092" s="1" t="s">
        <v>31576</v>
      </c>
      <c r="F9092" s="16" t="s">
        <v>41805</v>
      </c>
      <c r="I9092" s="1" t="s">
        <v>75</v>
      </c>
      <c r="J9092" s="1" t="s">
        <v>2</v>
      </c>
      <c r="K9092" s="1" t="s">
        <v>64</v>
      </c>
      <c r="M9092" s="1" t="s">
        <v>31577</v>
      </c>
      <c r="N9092" s="1" t="s">
        <v>615</v>
      </c>
      <c r="AB9092" s="1" t="s">
        <v>121</v>
      </c>
      <c r="AC9092" s="1">
        <v>4</v>
      </c>
      <c r="AD9092" s="1">
        <v>3</v>
      </c>
      <c r="AE9092" s="1">
        <v>2</v>
      </c>
      <c r="AF9092" s="1">
        <v>1250</v>
      </c>
      <c r="AG9092" s="1" t="s">
        <v>107</v>
      </c>
      <c r="AH9092" s="1" t="s">
        <v>3703</v>
      </c>
      <c r="AI9092" s="1" t="s">
        <v>100</v>
      </c>
      <c r="AJ9092" s="1" t="s">
        <v>31578</v>
      </c>
      <c r="AO9092" s="1" t="s">
        <v>70</v>
      </c>
      <c r="AR9092" s="1">
        <v>37000000</v>
      </c>
      <c r="AU9092" s="1" t="s">
        <v>6564</v>
      </c>
      <c r="AV9092" s="1" t="s">
        <v>421</v>
      </c>
    </row>
    <row r="9093" spans="1:48" ht="13">
      <c r="A9093" t="s">
        <v>31579</v>
      </c>
      <c r="B9093" s="8">
        <v>45991.829867835651</v>
      </c>
      <c r="C9093" s="1" t="s">
        <v>803</v>
      </c>
      <c r="D9093" s="1" t="s">
        <v>204</v>
      </c>
      <c r="E9093" s="1" t="s">
        <v>31576</v>
      </c>
      <c r="F9093" s="16" t="s">
        <v>41806</v>
      </c>
      <c r="I9093" s="1" t="s">
        <v>75</v>
      </c>
      <c r="J9093" s="1" t="s">
        <v>2</v>
      </c>
      <c r="K9093" s="1" t="s">
        <v>64</v>
      </c>
      <c r="M9093" s="1" t="s">
        <v>31580</v>
      </c>
      <c r="N9093" s="1" t="s">
        <v>615</v>
      </c>
      <c r="AB9093" s="1" t="s">
        <v>121</v>
      </c>
      <c r="AC9093" s="1">
        <v>6</v>
      </c>
      <c r="AD9093" s="1">
        <v>3</v>
      </c>
      <c r="AE9093" s="1">
        <v>2</v>
      </c>
      <c r="AF9093" s="1">
        <v>1100</v>
      </c>
      <c r="AG9093" s="1" t="s">
        <v>107</v>
      </c>
      <c r="AH9093" s="1" t="s">
        <v>1293</v>
      </c>
      <c r="AJ9093" s="1" t="s">
        <v>31581</v>
      </c>
      <c r="AO9093" s="1" t="s">
        <v>70</v>
      </c>
      <c r="AR9093" s="1">
        <v>42000000</v>
      </c>
      <c r="AU9093" s="1" t="s">
        <v>6530</v>
      </c>
      <c r="AV9093" s="1" t="s">
        <v>421</v>
      </c>
    </row>
    <row r="9094" spans="1:48" ht="13">
      <c r="A9094" t="s">
        <v>31582</v>
      </c>
      <c r="B9094" s="8">
        <v>45991.864254131942</v>
      </c>
      <c r="C9094" s="1" t="s">
        <v>803</v>
      </c>
      <c r="D9094" s="1" t="s">
        <v>204</v>
      </c>
      <c r="E9094" s="1" t="s">
        <v>31576</v>
      </c>
      <c r="F9094" s="16" t="s">
        <v>12165</v>
      </c>
      <c r="I9094" s="1" t="s">
        <v>75</v>
      </c>
      <c r="J9094" s="1" t="s">
        <v>2</v>
      </c>
      <c r="K9094" s="1" t="s">
        <v>64</v>
      </c>
      <c r="M9094" s="1" t="s">
        <v>31583</v>
      </c>
      <c r="N9094" s="1" t="s">
        <v>615</v>
      </c>
      <c r="AB9094" s="1" t="s">
        <v>121</v>
      </c>
      <c r="AC9094" s="1">
        <v>7</v>
      </c>
      <c r="AD9094" s="1">
        <v>3</v>
      </c>
      <c r="AE9094" s="1">
        <v>2</v>
      </c>
      <c r="AF9094" s="1">
        <v>1350</v>
      </c>
      <c r="AG9094" s="1" t="s">
        <v>107</v>
      </c>
      <c r="AH9094" s="1" t="s">
        <v>2318</v>
      </c>
      <c r="AI9094" s="1" t="s">
        <v>123</v>
      </c>
      <c r="AJ9094" s="1" t="s">
        <v>31584</v>
      </c>
      <c r="AO9094" s="1" t="s">
        <v>70</v>
      </c>
      <c r="AR9094" s="1">
        <v>55000000</v>
      </c>
      <c r="AU9094" s="1" t="s">
        <v>6530</v>
      </c>
      <c r="AV9094" s="1" t="s">
        <v>421</v>
      </c>
    </row>
    <row r="9095" spans="1:48" ht="13">
      <c r="A9095" t="s">
        <v>31585</v>
      </c>
      <c r="B9095" s="8">
        <v>45991.875667280096</v>
      </c>
      <c r="C9095" s="1" t="s">
        <v>803</v>
      </c>
      <c r="D9095" s="1" t="s">
        <v>204</v>
      </c>
      <c r="E9095" s="1" t="s">
        <v>31576</v>
      </c>
      <c r="F9095" s="16" t="s">
        <v>41807</v>
      </c>
      <c r="I9095" s="1" t="s">
        <v>75</v>
      </c>
      <c r="J9095" s="1" t="s">
        <v>2</v>
      </c>
      <c r="K9095" s="1" t="s">
        <v>64</v>
      </c>
      <c r="M9095" s="1" t="s">
        <v>31586</v>
      </c>
      <c r="N9095" s="1" t="s">
        <v>77</v>
      </c>
      <c r="AB9095" s="1" t="s">
        <v>121</v>
      </c>
      <c r="AC9095" s="1">
        <v>3</v>
      </c>
      <c r="AD9095" s="1">
        <v>3</v>
      </c>
      <c r="AE9095" s="1">
        <v>2</v>
      </c>
      <c r="AF9095" s="1">
        <v>1540</v>
      </c>
      <c r="AG9095" s="1" t="s">
        <v>107</v>
      </c>
      <c r="AI9095" s="1" t="s">
        <v>100</v>
      </c>
      <c r="AJ9095" s="1" t="s">
        <v>31587</v>
      </c>
      <c r="AO9095" s="1" t="s">
        <v>70</v>
      </c>
      <c r="AR9095" s="1">
        <v>55000000</v>
      </c>
      <c r="AU9095" s="1" t="s">
        <v>6530</v>
      </c>
      <c r="AV9095" s="1" t="s">
        <v>421</v>
      </c>
    </row>
    <row r="9096" spans="1:48" ht="13">
      <c r="A9096" t="s">
        <v>31588</v>
      </c>
      <c r="B9096" s="8">
        <v>45991.885119282408</v>
      </c>
      <c r="C9096" s="1" t="s">
        <v>803</v>
      </c>
      <c r="D9096" s="1" t="s">
        <v>204</v>
      </c>
      <c r="E9096" s="1" t="s">
        <v>31576</v>
      </c>
      <c r="F9096" s="16" t="s">
        <v>41808</v>
      </c>
      <c r="I9096" s="1" t="s">
        <v>75</v>
      </c>
      <c r="J9096" s="1" t="s">
        <v>2</v>
      </c>
      <c r="K9096" s="1" t="s">
        <v>64</v>
      </c>
      <c r="M9096" s="1" t="s">
        <v>31586</v>
      </c>
      <c r="N9096" s="1" t="s">
        <v>77</v>
      </c>
      <c r="AB9096" s="1" t="s">
        <v>121</v>
      </c>
      <c r="AC9096" s="1">
        <v>7</v>
      </c>
      <c r="AD9096" s="1">
        <v>3</v>
      </c>
      <c r="AE9096" s="1">
        <v>3</v>
      </c>
      <c r="AF9096" s="1">
        <v>1100</v>
      </c>
      <c r="AG9096" s="1" t="s">
        <v>107</v>
      </c>
      <c r="AH9096" s="1" t="s">
        <v>3703</v>
      </c>
      <c r="AI9096" s="1" t="s">
        <v>1792</v>
      </c>
      <c r="AJ9096" s="1" t="s">
        <v>31589</v>
      </c>
      <c r="AO9096" s="1" t="s">
        <v>70</v>
      </c>
      <c r="AR9096" s="1">
        <v>42000000</v>
      </c>
      <c r="AU9096" s="1" t="s">
        <v>6530</v>
      </c>
      <c r="AV9096" s="1" t="s">
        <v>421</v>
      </c>
    </row>
    <row r="9097" spans="1:48" ht="13">
      <c r="A9097" t="s">
        <v>31590</v>
      </c>
      <c r="B9097" s="8">
        <v>45991.93116954861</v>
      </c>
      <c r="C9097" s="1" t="s">
        <v>803</v>
      </c>
      <c r="D9097" s="1" t="s">
        <v>61</v>
      </c>
      <c r="E9097" s="1" t="s">
        <v>31591</v>
      </c>
      <c r="F9097" s="16" t="s">
        <v>41809</v>
      </c>
      <c r="I9097" s="1" t="s">
        <v>75</v>
      </c>
      <c r="J9097" s="1" t="s">
        <v>2</v>
      </c>
      <c r="K9097" s="1" t="s">
        <v>64</v>
      </c>
      <c r="M9097" s="1" t="s">
        <v>18788</v>
      </c>
      <c r="N9097" s="1" t="s">
        <v>681</v>
      </c>
      <c r="AB9097" s="1" t="s">
        <v>121</v>
      </c>
      <c r="AC9097" s="1">
        <v>3</v>
      </c>
      <c r="AD9097" s="1">
        <v>3</v>
      </c>
      <c r="AE9097" s="1">
        <v>2</v>
      </c>
      <c r="AF9097" s="1">
        <v>1348</v>
      </c>
      <c r="AG9097" s="1" t="s">
        <v>107</v>
      </c>
      <c r="AI9097" s="1" t="s">
        <v>100</v>
      </c>
      <c r="AJ9097" s="1" t="s">
        <v>31592</v>
      </c>
      <c r="AO9097" s="1" t="s">
        <v>70</v>
      </c>
      <c r="AR9097" s="1">
        <v>46000000</v>
      </c>
      <c r="AU9097" s="1" t="s">
        <v>6564</v>
      </c>
      <c r="AV9097" s="1" t="s">
        <v>421</v>
      </c>
    </row>
    <row r="9098" spans="1:48" ht="13">
      <c r="A9098" t="s">
        <v>31593</v>
      </c>
      <c r="B9098" s="8">
        <v>45992.58970329861</v>
      </c>
      <c r="C9098" s="1" t="s">
        <v>877</v>
      </c>
      <c r="D9098" s="1" t="s">
        <v>204</v>
      </c>
      <c r="E9098" s="1" t="s">
        <v>27038</v>
      </c>
      <c r="F9098" s="16" t="s">
        <v>41810</v>
      </c>
      <c r="I9098" s="1" t="s">
        <v>241</v>
      </c>
      <c r="J9098" s="1" t="s">
        <v>0</v>
      </c>
      <c r="M9098" s="1" t="s">
        <v>31594</v>
      </c>
      <c r="N9098" s="1" t="s">
        <v>77</v>
      </c>
      <c r="O9098" s="1">
        <v>25</v>
      </c>
      <c r="P9098" s="1">
        <v>6</v>
      </c>
      <c r="Q9098" s="1">
        <v>4</v>
      </c>
      <c r="R9098" s="1">
        <v>5000</v>
      </c>
      <c r="S9098" s="1">
        <v>2</v>
      </c>
      <c r="T9098" s="1">
        <v>2</v>
      </c>
      <c r="V9098" s="1" t="s">
        <v>68</v>
      </c>
      <c r="W9098" s="1" t="s">
        <v>31595</v>
      </c>
      <c r="AO9098" s="1" t="s">
        <v>70</v>
      </c>
      <c r="AR9098" s="1">
        <v>300000</v>
      </c>
      <c r="AV9098" s="1" t="s">
        <v>421</v>
      </c>
    </row>
    <row r="9099" spans="1:48" ht="13">
      <c r="A9099" t="s">
        <v>31596</v>
      </c>
      <c r="B9099" s="8">
        <v>45992.590721192129</v>
      </c>
      <c r="C9099" s="1" t="s">
        <v>803</v>
      </c>
      <c r="D9099" s="1" t="s">
        <v>61</v>
      </c>
      <c r="E9099" s="1" t="s">
        <v>31597</v>
      </c>
      <c r="F9099" s="16" t="s">
        <v>41811</v>
      </c>
      <c r="I9099" s="1" t="s">
        <v>241</v>
      </c>
      <c r="J9099" s="1" t="s">
        <v>2</v>
      </c>
      <c r="K9099" s="1" t="s">
        <v>64</v>
      </c>
      <c r="M9099" s="1" t="s">
        <v>31598</v>
      </c>
      <c r="N9099" s="1" t="s">
        <v>615</v>
      </c>
      <c r="AB9099" s="1" t="s">
        <v>121</v>
      </c>
      <c r="AC9099" s="1">
        <v>7</v>
      </c>
      <c r="AD9099" s="1">
        <v>3</v>
      </c>
      <c r="AE9099" s="1">
        <v>2</v>
      </c>
      <c r="AF9099" s="1">
        <v>1346</v>
      </c>
      <c r="AG9099" s="1" t="s">
        <v>107</v>
      </c>
      <c r="AH9099" s="1" t="s">
        <v>3703</v>
      </c>
      <c r="AJ9099" s="1" t="s">
        <v>31599</v>
      </c>
      <c r="AO9099" s="1" t="s">
        <v>70</v>
      </c>
      <c r="AR9099" s="1">
        <v>260000</v>
      </c>
      <c r="AU9099" s="1" t="s">
        <v>6564</v>
      </c>
      <c r="AV9099" s="1" t="s">
        <v>421</v>
      </c>
    </row>
    <row r="9100" spans="1:48" ht="13">
      <c r="A9100" t="s">
        <v>31600</v>
      </c>
      <c r="B9100" s="8">
        <v>45992.597392175929</v>
      </c>
      <c r="C9100" s="1" t="s">
        <v>877</v>
      </c>
      <c r="D9100" s="1" t="s">
        <v>204</v>
      </c>
      <c r="E9100" s="1" t="s">
        <v>26401</v>
      </c>
      <c r="F9100" s="16" t="s">
        <v>41812</v>
      </c>
      <c r="I9100" s="1" t="s">
        <v>241</v>
      </c>
      <c r="J9100" s="1" t="s">
        <v>2</v>
      </c>
      <c r="M9100" s="1" t="s">
        <v>31601</v>
      </c>
      <c r="N9100" s="1" t="s">
        <v>615</v>
      </c>
      <c r="AB9100" s="1" t="s">
        <v>122</v>
      </c>
      <c r="AC9100" s="1">
        <v>9</v>
      </c>
      <c r="AD9100" s="1">
        <v>3</v>
      </c>
      <c r="AE9100" s="1">
        <v>2</v>
      </c>
      <c r="AF9100" s="1">
        <v>1200</v>
      </c>
      <c r="AG9100" s="1" t="s">
        <v>107</v>
      </c>
      <c r="AI9100" s="1" t="s">
        <v>175</v>
      </c>
      <c r="AO9100" s="1" t="s">
        <v>70</v>
      </c>
      <c r="AR9100" s="1">
        <v>350000</v>
      </c>
      <c r="AT9100" s="1" t="s">
        <v>31602</v>
      </c>
      <c r="AU9100" s="1" t="s">
        <v>6564</v>
      </c>
      <c r="AV9100" s="1" t="s">
        <v>421</v>
      </c>
    </row>
    <row r="9101" spans="1:48" ht="13">
      <c r="A9101" t="s">
        <v>31603</v>
      </c>
      <c r="B9101" s="8">
        <v>45992.73982263889</v>
      </c>
      <c r="C9101" s="1" t="s">
        <v>11244</v>
      </c>
      <c r="D9101" s="1" t="s">
        <v>204</v>
      </c>
      <c r="E9101" s="1" t="s">
        <v>28065</v>
      </c>
      <c r="F9101" s="16" t="s">
        <v>41813</v>
      </c>
      <c r="I9101" s="1" t="s">
        <v>75</v>
      </c>
      <c r="J9101" s="1" t="s">
        <v>2</v>
      </c>
      <c r="M9101" s="1" t="s">
        <v>19408</v>
      </c>
      <c r="N9101" s="1" t="s">
        <v>29215</v>
      </c>
      <c r="AB9101" s="1" t="s">
        <v>159</v>
      </c>
      <c r="AC9101" s="1">
        <v>6</v>
      </c>
      <c r="AD9101" s="1">
        <v>3</v>
      </c>
      <c r="AE9101" s="1">
        <v>3</v>
      </c>
      <c r="AF9101" s="1">
        <v>2400</v>
      </c>
      <c r="AG9101" s="1" t="s">
        <v>98</v>
      </c>
      <c r="AI9101" s="1" t="s">
        <v>2882</v>
      </c>
      <c r="AO9101" s="1" t="s">
        <v>70</v>
      </c>
      <c r="AR9101" s="1">
        <v>170000000</v>
      </c>
      <c r="AU9101" s="1" t="s">
        <v>6564</v>
      </c>
      <c r="AV9101" s="1" t="s">
        <v>421</v>
      </c>
    </row>
    <row r="9102" spans="1:48" ht="13">
      <c r="A9102" t="s">
        <v>31604</v>
      </c>
      <c r="B9102" s="8">
        <v>45992.744864502311</v>
      </c>
      <c r="C9102" s="1" t="s">
        <v>11244</v>
      </c>
      <c r="D9102" s="1" t="s">
        <v>61</v>
      </c>
      <c r="E9102" s="1" t="s">
        <v>31605</v>
      </c>
      <c r="F9102" s="16" t="s">
        <v>41814</v>
      </c>
      <c r="I9102" s="1" t="s">
        <v>241</v>
      </c>
      <c r="J9102" s="1" t="s">
        <v>0</v>
      </c>
      <c r="M9102" s="1" t="s">
        <v>31606</v>
      </c>
      <c r="N9102" s="1" t="s">
        <v>142</v>
      </c>
      <c r="O9102" s="1">
        <v>4.5</v>
      </c>
      <c r="P9102" s="1">
        <v>3</v>
      </c>
      <c r="Q9102" s="1">
        <v>3</v>
      </c>
      <c r="R9102" s="1">
        <v>2200</v>
      </c>
      <c r="S9102" s="1">
        <v>3</v>
      </c>
      <c r="T9102" s="1">
        <v>2</v>
      </c>
      <c r="V9102" s="1" t="s">
        <v>349</v>
      </c>
      <c r="AO9102" s="1" t="s">
        <v>70</v>
      </c>
      <c r="AR9102" s="1">
        <v>420000</v>
      </c>
      <c r="AT9102" s="1" t="s">
        <v>22053</v>
      </c>
      <c r="AV9102" s="1" t="s">
        <v>421</v>
      </c>
    </row>
    <row r="9103" spans="1:48" ht="13">
      <c r="A9103" t="s">
        <v>31607</v>
      </c>
      <c r="B9103" s="8">
        <v>45993.633523310185</v>
      </c>
      <c r="C9103" s="1" t="s">
        <v>803</v>
      </c>
      <c r="D9103" s="1" t="s">
        <v>204</v>
      </c>
      <c r="E9103" s="1" t="s">
        <v>31608</v>
      </c>
      <c r="F9103" s="16" t="s">
        <v>41815</v>
      </c>
      <c r="I9103" s="1" t="s">
        <v>75</v>
      </c>
      <c r="J9103" s="1" t="s">
        <v>0</v>
      </c>
      <c r="K9103" s="1" t="s">
        <v>64</v>
      </c>
      <c r="M9103" s="1" t="s">
        <v>31609</v>
      </c>
      <c r="N9103" s="1" t="s">
        <v>77</v>
      </c>
      <c r="O9103" s="1">
        <v>11</v>
      </c>
      <c r="P9103" s="1">
        <v>3</v>
      </c>
      <c r="Q9103" s="1">
        <v>2</v>
      </c>
      <c r="R9103" s="1">
        <v>4500</v>
      </c>
      <c r="S9103" s="1">
        <v>3</v>
      </c>
      <c r="T9103" s="1">
        <v>2</v>
      </c>
      <c r="W9103" s="1" t="s">
        <v>31610</v>
      </c>
      <c r="AO9103" s="1" t="s">
        <v>70</v>
      </c>
      <c r="AR9103" s="1">
        <v>100000000</v>
      </c>
      <c r="AV9103" s="1" t="s">
        <v>421</v>
      </c>
    </row>
    <row r="9104" spans="1:48" ht="13">
      <c r="A9104" t="s">
        <v>31611</v>
      </c>
      <c r="B9104" s="8">
        <v>45993.640134884263</v>
      </c>
      <c r="C9104" s="1" t="s">
        <v>877</v>
      </c>
      <c r="D9104" s="1" t="s">
        <v>204</v>
      </c>
      <c r="E9104" s="1" t="s">
        <v>27038</v>
      </c>
      <c r="F9104" s="16" t="s">
        <v>41816</v>
      </c>
      <c r="I9104" s="1" t="s">
        <v>75</v>
      </c>
      <c r="J9104" s="1" t="s">
        <v>2</v>
      </c>
      <c r="M9104" s="1" t="s">
        <v>31612</v>
      </c>
      <c r="N9104" s="1" t="s">
        <v>681</v>
      </c>
      <c r="AB9104" s="1" t="s">
        <v>122</v>
      </c>
      <c r="AC9104" s="1">
        <v>4</v>
      </c>
      <c r="AD9104" s="1">
        <v>3</v>
      </c>
      <c r="AE9104" s="1">
        <v>2</v>
      </c>
      <c r="AF9104" s="1">
        <v>1330</v>
      </c>
      <c r="AG9104" s="1" t="s">
        <v>107</v>
      </c>
      <c r="AI9104" s="1" t="s">
        <v>31613</v>
      </c>
      <c r="AJ9104" s="1" t="s">
        <v>19381</v>
      </c>
      <c r="AO9104" s="1" t="s">
        <v>70</v>
      </c>
      <c r="AR9104" s="1">
        <v>48000000</v>
      </c>
      <c r="AU9104" s="1" t="s">
        <v>6530</v>
      </c>
      <c r="AV9104" s="1" t="s">
        <v>421</v>
      </c>
    </row>
    <row r="9105" spans="1:48" ht="13">
      <c r="A9105" t="s">
        <v>31614</v>
      </c>
      <c r="B9105" s="8">
        <v>45993.644456643524</v>
      </c>
      <c r="C9105" s="1" t="s">
        <v>877</v>
      </c>
      <c r="D9105" s="1" t="s">
        <v>204</v>
      </c>
      <c r="E9105" s="1" t="s">
        <v>27038</v>
      </c>
      <c r="F9105" s="16" t="s">
        <v>41817</v>
      </c>
      <c r="I9105" s="1" t="s">
        <v>75</v>
      </c>
      <c r="J9105" s="1" t="s">
        <v>2</v>
      </c>
      <c r="M9105" s="1" t="s">
        <v>31615</v>
      </c>
      <c r="N9105" s="1" t="s">
        <v>364</v>
      </c>
      <c r="AB9105" s="1" t="s">
        <v>122</v>
      </c>
      <c r="AC9105" s="1">
        <v>4</v>
      </c>
      <c r="AD9105" s="1">
        <v>3</v>
      </c>
      <c r="AE9105" s="1">
        <v>2</v>
      </c>
      <c r="AF9105" s="1">
        <v>1500</v>
      </c>
      <c r="AG9105" s="1" t="s">
        <v>107</v>
      </c>
      <c r="AI9105" s="1" t="s">
        <v>31616</v>
      </c>
      <c r="AJ9105" s="1" t="s">
        <v>31617</v>
      </c>
      <c r="AO9105" s="1" t="s">
        <v>70</v>
      </c>
      <c r="AR9105" s="1">
        <v>50000000</v>
      </c>
      <c r="AU9105" s="1" t="s">
        <v>6530</v>
      </c>
      <c r="AV9105" s="1" t="s">
        <v>421</v>
      </c>
    </row>
    <row r="9106" spans="1:48" ht="13">
      <c r="A9106" t="s">
        <v>31618</v>
      </c>
      <c r="B9106" s="8">
        <v>45993.668585173611</v>
      </c>
      <c r="C9106" s="1" t="s">
        <v>11244</v>
      </c>
      <c r="D9106" s="1" t="s">
        <v>204</v>
      </c>
      <c r="E9106" s="1" t="s">
        <v>22432</v>
      </c>
      <c r="F9106" s="16" t="s">
        <v>41818</v>
      </c>
      <c r="I9106" s="1" t="s">
        <v>241</v>
      </c>
      <c r="J9106" s="1" t="s">
        <v>2</v>
      </c>
      <c r="M9106" s="1" t="s">
        <v>26158</v>
      </c>
      <c r="N9106" s="1" t="s">
        <v>96</v>
      </c>
      <c r="AB9106" s="1" t="s">
        <v>122</v>
      </c>
      <c r="AD9106" s="1">
        <v>2</v>
      </c>
      <c r="AE9106" s="1">
        <v>2</v>
      </c>
      <c r="AF9106" s="1">
        <v>726</v>
      </c>
      <c r="AG9106" s="1" t="s">
        <v>2170</v>
      </c>
      <c r="AI9106" s="1" t="s">
        <v>8038</v>
      </c>
      <c r="AJ9106" s="1" t="s">
        <v>31619</v>
      </c>
      <c r="AO9106" s="1" t="s">
        <v>154</v>
      </c>
      <c r="AR9106" s="1">
        <v>1250</v>
      </c>
      <c r="AU9106" s="1" t="s">
        <v>6564</v>
      </c>
      <c r="AV9106" s="1" t="s">
        <v>421</v>
      </c>
    </row>
    <row r="9107" spans="1:48" ht="13">
      <c r="A9107" t="s">
        <v>31620</v>
      </c>
      <c r="B9107" s="8">
        <v>45993.67276163194</v>
      </c>
      <c r="C9107" s="1" t="s">
        <v>11244</v>
      </c>
      <c r="D9107" s="1" t="s">
        <v>61</v>
      </c>
      <c r="E9107" s="1" t="s">
        <v>31621</v>
      </c>
      <c r="F9107" s="16" t="s">
        <v>41819</v>
      </c>
      <c r="I9107" s="1" t="s">
        <v>75</v>
      </c>
      <c r="J9107" s="1" t="s">
        <v>0</v>
      </c>
      <c r="M9107" s="1" t="s">
        <v>31622</v>
      </c>
      <c r="N9107" s="1" t="s">
        <v>248</v>
      </c>
      <c r="O9107" s="11" t="s">
        <v>31623</v>
      </c>
      <c r="P9107" s="1">
        <v>3</v>
      </c>
      <c r="Q9107" s="1">
        <v>2</v>
      </c>
      <c r="R9107" s="1">
        <v>1780</v>
      </c>
      <c r="S9107" s="1">
        <v>2</v>
      </c>
      <c r="T9107" s="1">
        <v>1</v>
      </c>
      <c r="U9107" s="1">
        <v>5</v>
      </c>
      <c r="AO9107" s="1" t="s">
        <v>70</v>
      </c>
      <c r="AR9107" s="1">
        <v>85000000</v>
      </c>
      <c r="AT9107" s="1" t="s">
        <v>22053</v>
      </c>
      <c r="AV9107" s="1" t="s">
        <v>421</v>
      </c>
    </row>
    <row r="9108" spans="1:48" ht="13">
      <c r="A9108" t="s">
        <v>31624</v>
      </c>
      <c r="B9108" s="8">
        <v>45994.581074120375</v>
      </c>
      <c r="C9108" s="1" t="s">
        <v>803</v>
      </c>
      <c r="D9108" s="1" t="s">
        <v>204</v>
      </c>
      <c r="E9108" s="1" t="s">
        <v>31625</v>
      </c>
      <c r="F9108" s="16" t="s">
        <v>41820</v>
      </c>
      <c r="I9108" s="1" t="s">
        <v>75</v>
      </c>
      <c r="J9108" s="1" t="s">
        <v>2</v>
      </c>
      <c r="K9108" s="1" t="s">
        <v>64</v>
      </c>
      <c r="M9108" s="1" t="s">
        <v>105</v>
      </c>
      <c r="N9108" s="1" t="s">
        <v>96</v>
      </c>
      <c r="AB9108" s="1" t="s">
        <v>121</v>
      </c>
      <c r="AC9108" s="1">
        <v>33</v>
      </c>
      <c r="AD9108" s="1">
        <v>3</v>
      </c>
      <c r="AE9108" s="1">
        <v>2</v>
      </c>
      <c r="AF9108" s="1">
        <v>989</v>
      </c>
      <c r="AG9108" s="1" t="s">
        <v>107</v>
      </c>
      <c r="AI9108" s="1" t="s">
        <v>284</v>
      </c>
      <c r="AJ9108" s="1" t="s">
        <v>31626</v>
      </c>
      <c r="AO9108" s="1" t="s">
        <v>70</v>
      </c>
      <c r="AR9108" s="1">
        <v>78000000</v>
      </c>
      <c r="AU9108" s="1" t="s">
        <v>6530</v>
      </c>
      <c r="AV9108" s="1" t="s">
        <v>421</v>
      </c>
    </row>
    <row r="9109" spans="1:48" ht="13">
      <c r="A9109" t="s">
        <v>31627</v>
      </c>
      <c r="B9109" s="8">
        <v>45994.803920138889</v>
      </c>
      <c r="C9109" s="1" t="s">
        <v>877</v>
      </c>
      <c r="D9109" s="1" t="s">
        <v>61</v>
      </c>
      <c r="E9109" s="1" t="s">
        <v>31628</v>
      </c>
      <c r="F9109" s="16" t="s">
        <v>41821</v>
      </c>
      <c r="I9109" s="1" t="s">
        <v>241</v>
      </c>
      <c r="J9109" s="1" t="s">
        <v>2</v>
      </c>
      <c r="M9109" s="1" t="s">
        <v>31629</v>
      </c>
      <c r="N9109" s="1" t="s">
        <v>96</v>
      </c>
      <c r="AB9109" s="1" t="s">
        <v>122</v>
      </c>
      <c r="AC9109" s="1">
        <v>25</v>
      </c>
      <c r="AD9109" s="1">
        <v>3</v>
      </c>
      <c r="AE9109" s="1">
        <v>3</v>
      </c>
      <c r="AF9109" s="1">
        <v>2000</v>
      </c>
      <c r="AG9109" s="1" t="s">
        <v>98</v>
      </c>
      <c r="AH9109" s="1" t="s">
        <v>29732</v>
      </c>
      <c r="AI9109" s="1" t="s">
        <v>123</v>
      </c>
      <c r="AJ9109" s="1" t="s">
        <v>31630</v>
      </c>
      <c r="AO9109" s="1" t="s">
        <v>154</v>
      </c>
      <c r="AR9109" s="1">
        <v>2800</v>
      </c>
      <c r="AU9109" s="1" t="s">
        <v>6564</v>
      </c>
      <c r="AV9109" s="1" t="s">
        <v>421</v>
      </c>
    </row>
    <row r="9110" spans="1:48" ht="13">
      <c r="A9110" t="s">
        <v>31631</v>
      </c>
      <c r="B9110" s="8">
        <v>45994.81102375</v>
      </c>
      <c r="C9110" s="1" t="s">
        <v>877</v>
      </c>
      <c r="D9110" s="1" t="s">
        <v>204</v>
      </c>
      <c r="E9110" s="1" t="s">
        <v>26401</v>
      </c>
      <c r="F9110" s="16" t="s">
        <v>41822</v>
      </c>
      <c r="I9110" s="1" t="s">
        <v>75</v>
      </c>
      <c r="J9110" s="1" t="s">
        <v>2</v>
      </c>
      <c r="M9110" s="1" t="s">
        <v>14550</v>
      </c>
      <c r="N9110" s="1" t="s">
        <v>364</v>
      </c>
      <c r="AB9110" s="1" t="s">
        <v>122</v>
      </c>
      <c r="AC9110" s="1">
        <v>4</v>
      </c>
      <c r="AD9110" s="1">
        <v>3</v>
      </c>
      <c r="AE9110" s="1">
        <v>2</v>
      </c>
      <c r="AF9110" s="1">
        <v>1150</v>
      </c>
      <c r="AG9110" s="1" t="s">
        <v>107</v>
      </c>
      <c r="AJ9110" s="1" t="s">
        <v>31632</v>
      </c>
      <c r="AO9110" s="1" t="s">
        <v>70</v>
      </c>
      <c r="AR9110" s="1">
        <v>38000000</v>
      </c>
      <c r="AT9110" s="1" t="s">
        <v>24231</v>
      </c>
      <c r="AU9110" s="1" t="s">
        <v>6564</v>
      </c>
      <c r="AV9110" s="1" t="s">
        <v>421</v>
      </c>
    </row>
    <row r="9111" spans="1:48" ht="13">
      <c r="A9111" t="s">
        <v>31633</v>
      </c>
      <c r="B9111" s="8">
        <v>45994.82336761574</v>
      </c>
      <c r="C9111" s="1" t="s">
        <v>803</v>
      </c>
      <c r="D9111" s="1" t="s">
        <v>61</v>
      </c>
      <c r="E9111" s="1" t="s">
        <v>31634</v>
      </c>
      <c r="F9111" s="16" t="s">
        <v>41823</v>
      </c>
      <c r="I9111" s="1" t="s">
        <v>241</v>
      </c>
      <c r="J9111" s="1" t="s">
        <v>2</v>
      </c>
      <c r="K9111" s="1" t="s">
        <v>64</v>
      </c>
      <c r="M9111" s="1" t="s">
        <v>22949</v>
      </c>
      <c r="N9111" s="1" t="s">
        <v>364</v>
      </c>
      <c r="AB9111" s="1" t="s">
        <v>121</v>
      </c>
      <c r="AC9111" s="1">
        <v>1</v>
      </c>
      <c r="AD9111" s="1">
        <v>3</v>
      </c>
      <c r="AE9111" s="1">
        <v>2</v>
      </c>
      <c r="AF9111" s="1">
        <v>1500</v>
      </c>
      <c r="AG9111" s="1" t="s">
        <v>107</v>
      </c>
      <c r="AI9111" s="1" t="s">
        <v>175</v>
      </c>
      <c r="AJ9111" s="1" t="s">
        <v>31635</v>
      </c>
      <c r="AO9111" s="1" t="s">
        <v>70</v>
      </c>
      <c r="AR9111" s="1">
        <v>550000</v>
      </c>
      <c r="AU9111" s="1" t="s">
        <v>6564</v>
      </c>
      <c r="AV9111" s="1" t="s">
        <v>421</v>
      </c>
    </row>
    <row r="9112" spans="1:48" ht="13">
      <c r="A9112" t="s">
        <v>31636</v>
      </c>
      <c r="B9112" s="8">
        <v>45995.57745780093</v>
      </c>
      <c r="C9112" s="1" t="s">
        <v>877</v>
      </c>
      <c r="D9112" s="1" t="s">
        <v>204</v>
      </c>
      <c r="E9112" s="1" t="s">
        <v>27038</v>
      </c>
      <c r="F9112" s="16" t="s">
        <v>41824</v>
      </c>
      <c r="I9112" s="1" t="s">
        <v>241</v>
      </c>
      <c r="J9112" s="1" t="s">
        <v>0</v>
      </c>
      <c r="M9112" s="1" t="s">
        <v>31637</v>
      </c>
      <c r="N9112" s="1" t="s">
        <v>77</v>
      </c>
      <c r="O9112" s="1">
        <v>4.5</v>
      </c>
      <c r="P9112" s="1">
        <v>5</v>
      </c>
      <c r="Q9112" s="1">
        <v>3</v>
      </c>
      <c r="R9112" s="1">
        <v>3000</v>
      </c>
      <c r="S9112" s="1">
        <v>2</v>
      </c>
      <c r="T9112" s="1">
        <v>1</v>
      </c>
      <c r="V9112" s="1" t="s">
        <v>1176</v>
      </c>
      <c r="W9112" s="1" t="s">
        <v>31638</v>
      </c>
      <c r="AO9112" s="1" t="s">
        <v>70</v>
      </c>
      <c r="AR9112" s="1">
        <v>350000</v>
      </c>
      <c r="AV9112" s="1" t="s">
        <v>421</v>
      </c>
    </row>
    <row r="9113" spans="1:48" ht="13">
      <c r="A9113" t="s">
        <v>31639</v>
      </c>
      <c r="B9113" s="8">
        <v>45995.582979814819</v>
      </c>
      <c r="C9113" s="1" t="s">
        <v>877</v>
      </c>
      <c r="D9113" s="1" t="s">
        <v>204</v>
      </c>
      <c r="E9113" s="1" t="s">
        <v>28905</v>
      </c>
      <c r="F9113" s="16" t="s">
        <v>41825</v>
      </c>
      <c r="I9113" s="1" t="s">
        <v>75</v>
      </c>
      <c r="J9113" s="1" t="s">
        <v>0</v>
      </c>
      <c r="M9113" s="1" t="s">
        <v>24324</v>
      </c>
      <c r="N9113" s="1" t="s">
        <v>615</v>
      </c>
      <c r="O9113" s="1">
        <v>10.130000000000001</v>
      </c>
      <c r="P9113" s="1">
        <v>5</v>
      </c>
      <c r="Q9113" s="1">
        <v>5</v>
      </c>
      <c r="R9113" s="1">
        <v>2500</v>
      </c>
      <c r="S9113" s="1" t="s">
        <v>121</v>
      </c>
      <c r="T9113" s="1">
        <v>2</v>
      </c>
      <c r="AO9113" s="1" t="s">
        <v>70</v>
      </c>
      <c r="AR9113" s="1">
        <v>140000000</v>
      </c>
      <c r="AT9113" s="1" t="s">
        <v>22053</v>
      </c>
      <c r="AV9113" s="1" t="s">
        <v>421</v>
      </c>
    </row>
    <row r="9114" spans="1:48" ht="13">
      <c r="A9114" t="s">
        <v>31640</v>
      </c>
      <c r="B9114" s="8">
        <v>45995.807940648148</v>
      </c>
      <c r="C9114" s="1" t="s">
        <v>803</v>
      </c>
      <c r="D9114" s="1" t="s">
        <v>61</v>
      </c>
      <c r="E9114" s="1" t="s">
        <v>31641</v>
      </c>
      <c r="F9114" s="16" t="s">
        <v>41826</v>
      </c>
      <c r="I9114" s="1" t="s">
        <v>75</v>
      </c>
      <c r="J9114" s="1" t="s">
        <v>0</v>
      </c>
      <c r="K9114" s="1" t="s">
        <v>64</v>
      </c>
      <c r="M9114" s="1" t="s">
        <v>23344</v>
      </c>
      <c r="N9114" s="1" t="s">
        <v>554</v>
      </c>
      <c r="O9114" s="1">
        <v>7</v>
      </c>
      <c r="P9114" s="1">
        <v>4</v>
      </c>
      <c r="Q9114" s="1">
        <v>3</v>
      </c>
      <c r="R9114" s="1">
        <v>3600</v>
      </c>
      <c r="S9114" s="1">
        <v>2</v>
      </c>
      <c r="T9114" s="1">
        <v>2</v>
      </c>
      <c r="W9114" s="1" t="s">
        <v>31642</v>
      </c>
      <c r="AO9114" s="1" t="s">
        <v>70</v>
      </c>
      <c r="AR9114" s="1">
        <v>70000000</v>
      </c>
      <c r="AV9114" s="1" t="s">
        <v>421</v>
      </c>
    </row>
    <row r="9115" spans="1:48" ht="13">
      <c r="A9115" t="s">
        <v>31643</v>
      </c>
      <c r="B9115" s="8">
        <v>45995.831964062498</v>
      </c>
      <c r="C9115" s="1" t="s">
        <v>803</v>
      </c>
      <c r="D9115" s="1" t="s">
        <v>61</v>
      </c>
      <c r="E9115" s="1" t="s">
        <v>31644</v>
      </c>
      <c r="F9115" s="16" t="s">
        <v>41827</v>
      </c>
      <c r="I9115" s="1" t="s">
        <v>241</v>
      </c>
      <c r="J9115" s="1" t="s">
        <v>2</v>
      </c>
      <c r="K9115" s="1" t="s">
        <v>64</v>
      </c>
      <c r="M9115" s="1" t="s">
        <v>31645</v>
      </c>
      <c r="N9115" s="1" t="s">
        <v>438</v>
      </c>
      <c r="AB9115" s="1" t="s">
        <v>121</v>
      </c>
      <c r="AC9115" s="1">
        <v>1</v>
      </c>
      <c r="AD9115" s="1">
        <v>3</v>
      </c>
      <c r="AE9115" s="1">
        <v>2</v>
      </c>
      <c r="AF9115" s="1">
        <v>1052</v>
      </c>
      <c r="AG9115" s="1" t="s">
        <v>107</v>
      </c>
      <c r="AI9115" s="1" t="s">
        <v>123</v>
      </c>
      <c r="AJ9115" s="1" t="s">
        <v>31646</v>
      </c>
      <c r="AO9115" s="1" t="s">
        <v>70</v>
      </c>
      <c r="AR9115" s="1">
        <v>150000</v>
      </c>
      <c r="AU9115" s="1" t="s">
        <v>6564</v>
      </c>
      <c r="AV9115" s="1" t="s">
        <v>421</v>
      </c>
    </row>
    <row r="9116" spans="1:48" ht="13">
      <c r="A9116" t="s">
        <v>31647</v>
      </c>
      <c r="B9116" s="8">
        <v>45995.868305185184</v>
      </c>
      <c r="C9116" s="1" t="s">
        <v>803</v>
      </c>
      <c r="D9116" s="1" t="s">
        <v>61</v>
      </c>
      <c r="E9116" s="1" t="s">
        <v>31648</v>
      </c>
      <c r="F9116" s="16" t="s">
        <v>41828</v>
      </c>
      <c r="I9116" s="1" t="s">
        <v>75</v>
      </c>
      <c r="J9116" s="1" t="s">
        <v>2</v>
      </c>
      <c r="K9116" s="1" t="s">
        <v>64</v>
      </c>
      <c r="M9116" s="1" t="s">
        <v>31649</v>
      </c>
      <c r="N9116" s="1" t="s">
        <v>77</v>
      </c>
      <c r="AB9116" s="1" t="s">
        <v>121</v>
      </c>
      <c r="AC9116" s="1">
        <v>8</v>
      </c>
      <c r="AD9116" s="1">
        <v>3</v>
      </c>
      <c r="AE9116" s="1">
        <v>2</v>
      </c>
      <c r="AF9116" s="1">
        <v>1360</v>
      </c>
      <c r="AG9116" s="1" t="s">
        <v>98</v>
      </c>
      <c r="AI9116" s="1" t="s">
        <v>144</v>
      </c>
      <c r="AJ9116" s="1" t="s">
        <v>31650</v>
      </c>
      <c r="AO9116" s="1" t="s">
        <v>70</v>
      </c>
      <c r="AR9116" s="1">
        <v>77000000</v>
      </c>
      <c r="AU9116" s="1" t="s">
        <v>6530</v>
      </c>
      <c r="AV9116" s="1" t="s">
        <v>421</v>
      </c>
    </row>
    <row r="9117" spans="1:48" ht="13">
      <c r="A9117" t="s">
        <v>31651</v>
      </c>
      <c r="B9117" s="8">
        <v>45996.869819189815</v>
      </c>
      <c r="C9117" s="1" t="s">
        <v>803</v>
      </c>
      <c r="D9117" s="1" t="s">
        <v>61</v>
      </c>
      <c r="E9117" s="1" t="s">
        <v>31652</v>
      </c>
      <c r="F9117" s="16" t="s">
        <v>41829</v>
      </c>
      <c r="I9117" s="1" t="s">
        <v>75</v>
      </c>
      <c r="J9117" s="1" t="s">
        <v>0</v>
      </c>
      <c r="K9117" s="1" t="s">
        <v>64</v>
      </c>
      <c r="M9117" s="1" t="s">
        <v>31653</v>
      </c>
      <c r="N9117" s="1" t="s">
        <v>554</v>
      </c>
      <c r="O9117" s="1">
        <v>20</v>
      </c>
      <c r="P9117" s="1">
        <v>11</v>
      </c>
      <c r="Q9117" s="1">
        <v>6</v>
      </c>
      <c r="R9117" s="1">
        <v>4850</v>
      </c>
      <c r="S9117" s="1">
        <v>3</v>
      </c>
      <c r="T9117" s="1">
        <v>5</v>
      </c>
      <c r="W9117" s="1" t="s">
        <v>31654</v>
      </c>
      <c r="AO9117" s="1" t="s">
        <v>70</v>
      </c>
      <c r="AR9117" s="1">
        <v>75000000</v>
      </c>
      <c r="AV9117" s="1" t="s">
        <v>421</v>
      </c>
    </row>
    <row r="9118" spans="1:48" ht="13">
      <c r="A9118" t="s">
        <v>31655</v>
      </c>
      <c r="B9118" s="8">
        <v>45998.403227499999</v>
      </c>
      <c r="C9118" s="1" t="s">
        <v>11244</v>
      </c>
      <c r="D9118" s="1" t="s">
        <v>61</v>
      </c>
      <c r="E9118" s="1" t="s">
        <v>31656</v>
      </c>
      <c r="F9118" s="16" t="s">
        <v>41830</v>
      </c>
      <c r="I9118" s="1" t="s">
        <v>75</v>
      </c>
      <c r="J9118" s="1" t="s">
        <v>0</v>
      </c>
      <c r="M9118" s="1" t="s">
        <v>31657</v>
      </c>
      <c r="N9118" s="1" t="s">
        <v>615</v>
      </c>
      <c r="O9118" s="1">
        <v>10.130000000000001</v>
      </c>
      <c r="P9118" s="1">
        <v>5</v>
      </c>
      <c r="Q9118" s="1">
        <v>5</v>
      </c>
      <c r="R9118" s="1">
        <v>2700</v>
      </c>
      <c r="S9118" s="1">
        <v>2</v>
      </c>
      <c r="T9118" s="1">
        <v>2</v>
      </c>
      <c r="AO9118" s="1" t="s">
        <v>70</v>
      </c>
      <c r="AR9118" s="1">
        <v>140000000</v>
      </c>
      <c r="AT9118" s="1" t="s">
        <v>29176</v>
      </c>
      <c r="AV9118" s="1" t="s">
        <v>421</v>
      </c>
    </row>
    <row r="9119" spans="1:48" ht="13">
      <c r="A9119" t="s">
        <v>31658</v>
      </c>
      <c r="B9119" s="8">
        <v>45998.406109386575</v>
      </c>
      <c r="C9119" s="1" t="s">
        <v>11244</v>
      </c>
      <c r="D9119" s="1" t="s">
        <v>61</v>
      </c>
      <c r="E9119" s="1" t="s">
        <v>31659</v>
      </c>
      <c r="F9119" s="16" t="s">
        <v>41831</v>
      </c>
      <c r="I9119" s="1" t="s">
        <v>75</v>
      </c>
      <c r="J9119" s="1" t="s">
        <v>0</v>
      </c>
      <c r="M9119" s="1" t="s">
        <v>31660</v>
      </c>
      <c r="N9119" s="1" t="s">
        <v>112</v>
      </c>
      <c r="O9119" s="1">
        <v>3.85</v>
      </c>
      <c r="P9119" s="1">
        <v>2</v>
      </c>
      <c r="Q9119" s="1">
        <v>2</v>
      </c>
      <c r="R9119" s="1">
        <v>865</v>
      </c>
      <c r="S9119" s="1">
        <v>2</v>
      </c>
      <c r="T9119" s="1">
        <v>0</v>
      </c>
      <c r="AO9119" s="1" t="s">
        <v>70</v>
      </c>
      <c r="AR9119" s="1">
        <v>55000000</v>
      </c>
      <c r="AT9119" s="1" t="s">
        <v>22053</v>
      </c>
      <c r="AV9119" s="1" t="s">
        <v>421</v>
      </c>
    </row>
    <row r="9120" spans="1:48" ht="13">
      <c r="A9120" t="s">
        <v>31661</v>
      </c>
      <c r="B9120" s="8">
        <v>45998.408537777781</v>
      </c>
      <c r="C9120" s="1" t="s">
        <v>11244</v>
      </c>
      <c r="D9120" s="1" t="s">
        <v>204</v>
      </c>
      <c r="E9120" s="1" t="s">
        <v>31662</v>
      </c>
      <c r="F9120" s="16" t="s">
        <v>41832</v>
      </c>
      <c r="I9120" s="1" t="s">
        <v>75</v>
      </c>
      <c r="J9120" s="1" t="s">
        <v>0</v>
      </c>
      <c r="M9120" s="1" t="s">
        <v>31663</v>
      </c>
      <c r="N9120" s="1" t="s">
        <v>681</v>
      </c>
      <c r="O9120" s="1">
        <v>20</v>
      </c>
      <c r="P9120" s="1">
        <v>4</v>
      </c>
      <c r="Q9120" s="1">
        <v>3</v>
      </c>
      <c r="R9120" s="1">
        <v>3000</v>
      </c>
      <c r="S9120" s="1">
        <v>2</v>
      </c>
      <c r="T9120" s="1">
        <v>2</v>
      </c>
      <c r="AO9120" s="1" t="s">
        <v>70</v>
      </c>
      <c r="AR9120" s="1">
        <v>119000000</v>
      </c>
      <c r="AT9120" s="1" t="s">
        <v>22053</v>
      </c>
      <c r="AV9120" s="1" t="s">
        <v>421</v>
      </c>
    </row>
    <row r="9121" spans="1:48" ht="13">
      <c r="A9121" t="s">
        <v>31664</v>
      </c>
      <c r="B9121" s="8">
        <v>45998.41343724537</v>
      </c>
      <c r="C9121" s="1" t="s">
        <v>11244</v>
      </c>
      <c r="D9121" s="1" t="s">
        <v>61</v>
      </c>
      <c r="E9121" s="1" t="s">
        <v>31665</v>
      </c>
      <c r="F9121" s="16" t="s">
        <v>41833</v>
      </c>
      <c r="I9121" s="1" t="s">
        <v>75</v>
      </c>
      <c r="J9121" s="1" t="s">
        <v>2</v>
      </c>
      <c r="M9121" s="1" t="s">
        <v>31666</v>
      </c>
      <c r="N9121" s="1" t="s">
        <v>4647</v>
      </c>
      <c r="AB9121" s="1" t="s">
        <v>122</v>
      </c>
      <c r="AD9121" s="1">
        <v>2</v>
      </c>
      <c r="AE9121" s="1">
        <v>2</v>
      </c>
      <c r="AF9121" s="1">
        <v>885</v>
      </c>
      <c r="AG9121" s="1" t="s">
        <v>107</v>
      </c>
      <c r="AO9121" s="1" t="s">
        <v>70</v>
      </c>
      <c r="AR9121" s="1">
        <v>82000000</v>
      </c>
      <c r="AT9121" s="1" t="s">
        <v>29176</v>
      </c>
      <c r="AU9121" s="1" t="s">
        <v>6530</v>
      </c>
      <c r="AV9121" s="1" t="s">
        <v>421</v>
      </c>
    </row>
    <row r="9122" spans="1:48" ht="13">
      <c r="A9122" t="s">
        <v>31667</v>
      </c>
      <c r="B9122" s="8">
        <v>45998.522619247684</v>
      </c>
      <c r="C9122" s="1" t="s">
        <v>877</v>
      </c>
      <c r="D9122" s="1" t="s">
        <v>61</v>
      </c>
      <c r="E9122" s="1" t="s">
        <v>9667</v>
      </c>
      <c r="F9122" s="16" t="s">
        <v>41834</v>
      </c>
      <c r="I9122" s="1" t="s">
        <v>241</v>
      </c>
      <c r="J9122" s="1" t="s">
        <v>0</v>
      </c>
      <c r="M9122" s="1" t="s">
        <v>31668</v>
      </c>
      <c r="N9122" s="1" t="s">
        <v>364</v>
      </c>
      <c r="O9122" s="1">
        <v>32.5</v>
      </c>
      <c r="P9122" s="1">
        <v>5</v>
      </c>
      <c r="Q9122" s="1">
        <v>5</v>
      </c>
      <c r="R9122" s="1">
        <v>3500</v>
      </c>
      <c r="S9122" s="1">
        <v>2</v>
      </c>
      <c r="T9122" s="1">
        <v>2</v>
      </c>
      <c r="V9122" s="1" t="s">
        <v>274</v>
      </c>
      <c r="W9122" s="1" t="s">
        <v>31669</v>
      </c>
      <c r="AO9122" s="1" t="s">
        <v>70</v>
      </c>
      <c r="AR9122" s="1">
        <v>200000</v>
      </c>
      <c r="AT9122" s="1" t="s">
        <v>31670</v>
      </c>
      <c r="AV9122" s="1" t="s">
        <v>421</v>
      </c>
    </row>
    <row r="9123" spans="1:48" ht="13">
      <c r="A9123" t="s">
        <v>31671</v>
      </c>
      <c r="B9123" s="8">
        <v>45998.542699664351</v>
      </c>
      <c r="C9123" s="1" t="s">
        <v>877</v>
      </c>
      <c r="D9123" s="1" t="s">
        <v>204</v>
      </c>
      <c r="E9123" s="1" t="s">
        <v>1397</v>
      </c>
      <c r="F9123" s="16" t="s">
        <v>41835</v>
      </c>
      <c r="I9123" s="1" t="s">
        <v>75</v>
      </c>
      <c r="J9123" s="1" t="s">
        <v>352</v>
      </c>
      <c r="M9123" s="1" t="s">
        <v>31672</v>
      </c>
      <c r="N9123" s="1" t="s">
        <v>121</v>
      </c>
      <c r="AL9123" s="1">
        <v>80</v>
      </c>
      <c r="AM9123" s="1">
        <v>22600</v>
      </c>
      <c r="AN9123" s="1" t="s">
        <v>31673</v>
      </c>
      <c r="AO9123" s="1" t="s">
        <v>70</v>
      </c>
      <c r="AR9123" s="1">
        <v>550000000</v>
      </c>
      <c r="AV9123" s="1" t="s">
        <v>421</v>
      </c>
    </row>
    <row r="9124" spans="1:48" ht="13">
      <c r="A9124" t="s">
        <v>31674</v>
      </c>
      <c r="B9124" s="8">
        <v>45999.628582789352</v>
      </c>
      <c r="C9124" s="1" t="s">
        <v>11244</v>
      </c>
      <c r="D9124" s="1" t="s">
        <v>204</v>
      </c>
      <c r="E9124" s="1" t="s">
        <v>30312</v>
      </c>
      <c r="F9124" s="16" t="s">
        <v>41836</v>
      </c>
      <c r="I9124" s="1" t="s">
        <v>75</v>
      </c>
      <c r="J9124" s="1" t="s">
        <v>2</v>
      </c>
      <c r="M9124" s="1" t="s">
        <v>31675</v>
      </c>
      <c r="N9124" s="1" t="s">
        <v>364</v>
      </c>
      <c r="AB9124" s="1" t="s">
        <v>122</v>
      </c>
      <c r="AC9124" s="1">
        <v>1</v>
      </c>
      <c r="AD9124" s="1">
        <v>3</v>
      </c>
      <c r="AE9124" s="1">
        <v>2</v>
      </c>
      <c r="AF9124" s="1">
        <v>900</v>
      </c>
      <c r="AG9124" s="1" t="s">
        <v>107</v>
      </c>
      <c r="AI9124" s="1" t="s">
        <v>617</v>
      </c>
      <c r="AO9124" s="1" t="s">
        <v>70</v>
      </c>
      <c r="AR9124" s="1">
        <v>27000000</v>
      </c>
      <c r="AU9124" s="1" t="s">
        <v>6530</v>
      </c>
      <c r="AV9124" s="1" t="s">
        <v>421</v>
      </c>
    </row>
    <row r="9125" spans="1:48" ht="13">
      <c r="A9125" t="s">
        <v>31676</v>
      </c>
      <c r="B9125" s="8">
        <v>45999.639949050921</v>
      </c>
      <c r="C9125" s="1" t="s">
        <v>11244</v>
      </c>
      <c r="D9125" s="1" t="s">
        <v>204</v>
      </c>
      <c r="E9125" s="1" t="s">
        <v>30312</v>
      </c>
      <c r="F9125" s="16" t="s">
        <v>41837</v>
      </c>
      <c r="I9125" s="1" t="s">
        <v>75</v>
      </c>
      <c r="J9125" s="1" t="s">
        <v>2</v>
      </c>
      <c r="M9125" s="1" t="s">
        <v>31677</v>
      </c>
      <c r="N9125" s="1" t="s">
        <v>615</v>
      </c>
      <c r="AB9125" s="1" t="s">
        <v>122</v>
      </c>
      <c r="AD9125" s="1">
        <v>3</v>
      </c>
      <c r="AE9125" s="1">
        <v>2</v>
      </c>
      <c r="AF9125" s="1">
        <v>1150</v>
      </c>
      <c r="AG9125" s="1" t="s">
        <v>107</v>
      </c>
      <c r="AI9125" s="1" t="s">
        <v>617</v>
      </c>
      <c r="AO9125" s="1" t="s">
        <v>70</v>
      </c>
      <c r="AR9125" s="1">
        <v>38000000</v>
      </c>
      <c r="AU9125" s="1" t="s">
        <v>6530</v>
      </c>
      <c r="AV9125" s="1" t="s">
        <v>421</v>
      </c>
    </row>
    <row r="9126" spans="1:48" ht="13">
      <c r="A9126" t="s">
        <v>31678</v>
      </c>
      <c r="B9126" s="8">
        <v>45999.66366564815</v>
      </c>
      <c r="C9126" s="1" t="s">
        <v>11244</v>
      </c>
      <c r="D9126" s="1" t="s">
        <v>204</v>
      </c>
      <c r="E9126" s="1" t="s">
        <v>28065</v>
      </c>
      <c r="F9126" s="16" t="s">
        <v>41838</v>
      </c>
      <c r="I9126" s="1" t="s">
        <v>75</v>
      </c>
      <c r="J9126" s="1" t="s">
        <v>2</v>
      </c>
      <c r="M9126" s="1" t="s">
        <v>31679</v>
      </c>
      <c r="N9126" s="1" t="s">
        <v>29215</v>
      </c>
      <c r="AB9126" s="1" t="s">
        <v>122</v>
      </c>
      <c r="AD9126" s="1">
        <v>2</v>
      </c>
      <c r="AE9126" s="1">
        <v>2</v>
      </c>
      <c r="AF9126" s="1">
        <v>780</v>
      </c>
      <c r="AG9126" s="1" t="s">
        <v>107</v>
      </c>
      <c r="AI9126" s="1" t="s">
        <v>314</v>
      </c>
      <c r="AO9126" s="1" t="s">
        <v>70</v>
      </c>
      <c r="AR9126" s="1">
        <v>22500000</v>
      </c>
      <c r="AU9126" s="1" t="s">
        <v>6530</v>
      </c>
      <c r="AV9126" s="1" t="s">
        <v>421</v>
      </c>
    </row>
    <row r="9127" spans="1:48" ht="13">
      <c r="A9127" t="s">
        <v>31680</v>
      </c>
      <c r="B9127" s="8">
        <v>45999.71214329861</v>
      </c>
      <c r="C9127" s="1" t="s">
        <v>11244</v>
      </c>
      <c r="D9127" s="1" t="s">
        <v>204</v>
      </c>
      <c r="E9127" s="1" t="s">
        <v>28065</v>
      </c>
      <c r="F9127" s="16" t="s">
        <v>41839</v>
      </c>
      <c r="I9127" s="1" t="s">
        <v>75</v>
      </c>
      <c r="J9127" s="1" t="s">
        <v>2</v>
      </c>
      <c r="M9127" s="1" t="s">
        <v>31681</v>
      </c>
      <c r="N9127" s="1" t="s">
        <v>152</v>
      </c>
      <c r="AB9127" s="1" t="s">
        <v>122</v>
      </c>
      <c r="AC9127" s="1">
        <v>3</v>
      </c>
      <c r="AD9127" s="1">
        <v>3</v>
      </c>
      <c r="AE9127" s="1">
        <v>2</v>
      </c>
      <c r="AF9127" s="1">
        <v>1550</v>
      </c>
      <c r="AG9127" s="1" t="s">
        <v>107</v>
      </c>
      <c r="AI9127" s="1" t="s">
        <v>180</v>
      </c>
      <c r="AO9127" s="1" t="s">
        <v>70</v>
      </c>
      <c r="AR9127" s="1">
        <v>46000000</v>
      </c>
      <c r="AU9127" s="1" t="s">
        <v>6530</v>
      </c>
      <c r="AV9127" s="1" t="s">
        <v>421</v>
      </c>
    </row>
    <row r="9128" spans="1:48" ht="13">
      <c r="A9128" t="s">
        <v>31682</v>
      </c>
      <c r="B9128" s="8">
        <v>45999.761547291666</v>
      </c>
      <c r="C9128" s="1" t="s">
        <v>877</v>
      </c>
      <c r="D9128" s="1" t="s">
        <v>204</v>
      </c>
      <c r="E9128" s="1" t="s">
        <v>31683</v>
      </c>
      <c r="F9128" s="16" t="s">
        <v>41840</v>
      </c>
      <c r="I9128" s="1" t="s">
        <v>75</v>
      </c>
      <c r="J9128" s="1" t="s">
        <v>352</v>
      </c>
      <c r="M9128" s="1" t="s">
        <v>31684</v>
      </c>
      <c r="N9128" s="1" t="s">
        <v>121</v>
      </c>
      <c r="AL9128" s="1">
        <v>133</v>
      </c>
      <c r="AM9128" s="1">
        <v>12000</v>
      </c>
      <c r="AN9128" s="1" t="s">
        <v>31685</v>
      </c>
      <c r="AO9128" s="1" t="s">
        <v>70</v>
      </c>
      <c r="AR9128" s="1">
        <v>250000000</v>
      </c>
      <c r="AT9128" s="1" t="s">
        <v>22053</v>
      </c>
      <c r="AV9128" s="1" t="s">
        <v>421</v>
      </c>
    </row>
    <row r="9129" spans="1:48" ht="13">
      <c r="A9129" t="s">
        <v>31686</v>
      </c>
      <c r="B9129" s="8">
        <v>45999.768687916665</v>
      </c>
      <c r="C9129" s="1" t="s">
        <v>877</v>
      </c>
      <c r="D9129" s="1" t="s">
        <v>204</v>
      </c>
      <c r="E9129" s="1" t="s">
        <v>26894</v>
      </c>
      <c r="F9129" s="16" t="s">
        <v>41841</v>
      </c>
      <c r="I9129" s="1" t="s">
        <v>75</v>
      </c>
      <c r="J9129" s="1" t="s">
        <v>2</v>
      </c>
      <c r="M9129" s="1" t="s">
        <v>30339</v>
      </c>
      <c r="N9129" s="1" t="s">
        <v>142</v>
      </c>
      <c r="AB9129" s="1" t="s">
        <v>122</v>
      </c>
      <c r="AC9129" s="1">
        <v>24</v>
      </c>
      <c r="AD9129" s="1">
        <v>2</v>
      </c>
      <c r="AE9129" s="1">
        <v>2</v>
      </c>
      <c r="AF9129" s="1">
        <v>1100</v>
      </c>
      <c r="AG9129" s="1" t="s">
        <v>107</v>
      </c>
      <c r="AH9129" s="1" t="s">
        <v>2318</v>
      </c>
      <c r="AI9129" s="1" t="s">
        <v>123</v>
      </c>
      <c r="AO9129" s="1" t="s">
        <v>70</v>
      </c>
      <c r="AR9129" s="1">
        <v>125000000</v>
      </c>
      <c r="AT9129" s="1" t="s">
        <v>22053</v>
      </c>
      <c r="AU9129" s="1" t="s">
        <v>6564</v>
      </c>
      <c r="AV9129" s="1" t="s">
        <v>421</v>
      </c>
    </row>
    <row r="9130" spans="1:48" ht="13">
      <c r="A9130" t="s">
        <v>31687</v>
      </c>
      <c r="B9130" s="8">
        <v>46000.693479050926</v>
      </c>
      <c r="C9130" s="1" t="s">
        <v>11244</v>
      </c>
      <c r="D9130" s="1" t="s">
        <v>204</v>
      </c>
      <c r="E9130" s="1" t="s">
        <v>31688</v>
      </c>
      <c r="F9130" s="16" t="s">
        <v>41842</v>
      </c>
      <c r="I9130" s="1" t="s">
        <v>75</v>
      </c>
      <c r="J9130" s="1" t="s">
        <v>1</v>
      </c>
      <c r="M9130" s="1" t="s">
        <v>31689</v>
      </c>
      <c r="N9130" s="1" t="s">
        <v>289</v>
      </c>
      <c r="X9130" s="1">
        <v>34</v>
      </c>
      <c r="AO9130" s="1" t="s">
        <v>70</v>
      </c>
      <c r="AP9130" s="1">
        <v>3500000</v>
      </c>
      <c r="AT9130" s="1" t="s">
        <v>22053</v>
      </c>
      <c r="AV9130" s="1" t="s">
        <v>421</v>
      </c>
    </row>
    <row r="9131" spans="1:48" ht="13">
      <c r="A9131" t="s">
        <v>31690</v>
      </c>
      <c r="B9131" s="8">
        <v>46000.695046226851</v>
      </c>
      <c r="C9131" s="1" t="s">
        <v>11244</v>
      </c>
      <c r="D9131" s="1" t="s">
        <v>204</v>
      </c>
      <c r="E9131" s="1" t="s">
        <v>31691</v>
      </c>
      <c r="F9131" s="16" t="s">
        <v>41843</v>
      </c>
      <c r="I9131" s="1" t="s">
        <v>75</v>
      </c>
      <c r="J9131" s="1" t="s">
        <v>2</v>
      </c>
      <c r="M9131" s="1" t="s">
        <v>31692</v>
      </c>
      <c r="N9131" s="1" t="s">
        <v>615</v>
      </c>
      <c r="AB9131" s="1" t="s">
        <v>122</v>
      </c>
      <c r="AC9131" s="1">
        <v>5</v>
      </c>
      <c r="AD9131" s="1">
        <v>3</v>
      </c>
      <c r="AE9131" s="1">
        <v>2</v>
      </c>
      <c r="AF9131" s="1">
        <v>1350</v>
      </c>
      <c r="AG9131" s="1" t="s">
        <v>107</v>
      </c>
      <c r="AI9131" s="1" t="s">
        <v>617</v>
      </c>
      <c r="AO9131" s="1" t="s">
        <v>70</v>
      </c>
      <c r="AR9131" s="1">
        <v>46000000</v>
      </c>
      <c r="AT9131" s="1" t="s">
        <v>22053</v>
      </c>
      <c r="AU9131" s="1" t="s">
        <v>6530</v>
      </c>
      <c r="AV9131" s="1" t="s">
        <v>421</v>
      </c>
    </row>
    <row r="9132" spans="1:48" ht="13">
      <c r="A9132" t="s">
        <v>31693</v>
      </c>
      <c r="B9132" s="8">
        <v>46000.700033564819</v>
      </c>
      <c r="C9132" s="1" t="s">
        <v>11244</v>
      </c>
      <c r="D9132" s="1" t="s">
        <v>61</v>
      </c>
      <c r="E9132" s="1" t="s">
        <v>31694</v>
      </c>
      <c r="F9132" s="16" t="s">
        <v>41844</v>
      </c>
      <c r="I9132" s="1" t="s">
        <v>75</v>
      </c>
      <c r="J9132" s="1" t="s">
        <v>2</v>
      </c>
      <c r="M9132" s="1" t="s">
        <v>31695</v>
      </c>
      <c r="N9132" s="1" t="s">
        <v>389</v>
      </c>
      <c r="AB9132" s="1" t="s">
        <v>122</v>
      </c>
      <c r="AD9132" s="1">
        <v>3</v>
      </c>
      <c r="AE9132" s="1">
        <v>2</v>
      </c>
      <c r="AF9132" s="1">
        <v>1516</v>
      </c>
      <c r="AG9132" s="1" t="s">
        <v>107</v>
      </c>
      <c r="AI9132" s="1" t="s">
        <v>180</v>
      </c>
      <c r="AO9132" s="1" t="s">
        <v>70</v>
      </c>
      <c r="AR9132" s="1">
        <v>60000000</v>
      </c>
      <c r="AU9132" s="1" t="s">
        <v>6530</v>
      </c>
      <c r="AV9132" s="1" t="s">
        <v>421</v>
      </c>
    </row>
    <row r="9133" spans="1:48" ht="13">
      <c r="A9133" t="s">
        <v>31696</v>
      </c>
      <c r="B9133" s="8">
        <v>46001.410498958328</v>
      </c>
      <c r="C9133" s="1" t="s">
        <v>11244</v>
      </c>
      <c r="D9133" s="1" t="s">
        <v>61</v>
      </c>
      <c r="E9133" s="1" t="s">
        <v>31697</v>
      </c>
      <c r="F9133" s="16" t="s">
        <v>41845</v>
      </c>
      <c r="I9133" s="1" t="s">
        <v>75</v>
      </c>
      <c r="J9133" s="1" t="s">
        <v>1</v>
      </c>
      <c r="M9133" s="1" t="s">
        <v>31698</v>
      </c>
      <c r="N9133" s="1" t="s">
        <v>248</v>
      </c>
      <c r="X9133" s="1">
        <v>52</v>
      </c>
      <c r="AA9133" s="1" t="s">
        <v>31699</v>
      </c>
      <c r="AO9133" s="1" t="s">
        <v>70</v>
      </c>
      <c r="AP9133" s="1">
        <v>2700000</v>
      </c>
      <c r="AV9133" s="1" t="s">
        <v>421</v>
      </c>
    </row>
    <row r="9134" spans="1:48" ht="13">
      <c r="A9134" t="s">
        <v>31700</v>
      </c>
      <c r="B9134" s="8">
        <v>46001.41240361111</v>
      </c>
      <c r="C9134" s="1" t="s">
        <v>11244</v>
      </c>
      <c r="D9134" s="1" t="s">
        <v>61</v>
      </c>
      <c r="E9134" s="1" t="s">
        <v>31697</v>
      </c>
      <c r="F9134" s="16" t="s">
        <v>41846</v>
      </c>
      <c r="I9134" s="1" t="s">
        <v>75</v>
      </c>
      <c r="J9134" s="1" t="s">
        <v>0</v>
      </c>
      <c r="M9134" s="1" t="s">
        <v>31701</v>
      </c>
      <c r="N9134" s="1" t="s">
        <v>248</v>
      </c>
      <c r="O9134" s="1">
        <v>28</v>
      </c>
      <c r="P9134" s="1">
        <v>3</v>
      </c>
      <c r="Q9134" s="1">
        <v>3</v>
      </c>
      <c r="R9134" s="1">
        <v>2500</v>
      </c>
      <c r="S9134" s="1">
        <v>1</v>
      </c>
      <c r="T9134" s="1">
        <v>3</v>
      </c>
      <c r="W9134" s="1" t="s">
        <v>31702</v>
      </c>
      <c r="AO9134" s="1" t="s">
        <v>70</v>
      </c>
      <c r="AP9134" s="1">
        <v>6500000</v>
      </c>
      <c r="AR9134" s="1">
        <v>182000000</v>
      </c>
      <c r="AV9134" s="1" t="s">
        <v>421</v>
      </c>
    </row>
    <row r="9135" spans="1:48" ht="13">
      <c r="A9135" t="s">
        <v>31703</v>
      </c>
      <c r="B9135" s="8">
        <v>46001.65257878472</v>
      </c>
      <c r="C9135" s="1" t="s">
        <v>877</v>
      </c>
      <c r="D9135" s="1" t="s">
        <v>61</v>
      </c>
      <c r="E9135" s="1" t="s">
        <v>31704</v>
      </c>
      <c r="F9135" s="16" t="s">
        <v>41847</v>
      </c>
      <c r="I9135" s="1" t="s">
        <v>75</v>
      </c>
      <c r="J9135" s="1" t="s">
        <v>1</v>
      </c>
      <c r="M9135" s="1" t="s">
        <v>31705</v>
      </c>
      <c r="N9135" s="1" t="s">
        <v>364</v>
      </c>
      <c r="X9135" s="1">
        <v>9</v>
      </c>
      <c r="AO9135" s="1" t="s">
        <v>70</v>
      </c>
      <c r="AP9135" s="1">
        <v>4200000</v>
      </c>
      <c r="AV9135" s="1" t="s">
        <v>421</v>
      </c>
    </row>
    <row r="9136" spans="1:48" ht="13">
      <c r="A9136" t="s">
        <v>31706</v>
      </c>
      <c r="B9136" s="8">
        <v>46001.660760706014</v>
      </c>
      <c r="C9136" s="1" t="s">
        <v>877</v>
      </c>
      <c r="D9136" s="1" t="s">
        <v>204</v>
      </c>
      <c r="E9136" s="1" t="s">
        <v>26401</v>
      </c>
      <c r="F9136" s="16" t="s">
        <v>41848</v>
      </c>
      <c r="I9136" s="1" t="s">
        <v>75</v>
      </c>
      <c r="J9136" s="1" t="s">
        <v>2</v>
      </c>
      <c r="M9136" s="1" t="s">
        <v>14550</v>
      </c>
      <c r="N9136" s="1" t="s">
        <v>364</v>
      </c>
      <c r="AB9136" s="1" t="s">
        <v>122</v>
      </c>
      <c r="AC9136" s="1">
        <v>4</v>
      </c>
      <c r="AD9136" s="1">
        <v>3</v>
      </c>
      <c r="AE9136" s="1">
        <v>2</v>
      </c>
      <c r="AF9136" s="1">
        <v>1160</v>
      </c>
      <c r="AG9136" s="1" t="s">
        <v>107</v>
      </c>
      <c r="AI9136" s="1" t="s">
        <v>314</v>
      </c>
      <c r="AO9136" s="1" t="s">
        <v>70</v>
      </c>
      <c r="AR9136" s="1">
        <v>37000000</v>
      </c>
      <c r="AT9136" s="1" t="s">
        <v>31707</v>
      </c>
      <c r="AU9136" s="1" t="s">
        <v>6559</v>
      </c>
      <c r="AV9136" s="1" t="s">
        <v>421</v>
      </c>
    </row>
    <row r="9137" spans="1:48" ht="13">
      <c r="A9137" t="s">
        <v>31708</v>
      </c>
      <c r="B9137" s="8">
        <v>46001.814966770835</v>
      </c>
      <c r="C9137" s="1" t="s">
        <v>803</v>
      </c>
      <c r="D9137" s="1" t="s">
        <v>61</v>
      </c>
      <c r="E9137" s="1" t="s">
        <v>31709</v>
      </c>
      <c r="F9137" s="16" t="s">
        <v>41849</v>
      </c>
      <c r="I9137" s="1" t="s">
        <v>241</v>
      </c>
      <c r="J9137" s="1" t="s">
        <v>2</v>
      </c>
      <c r="K9137" s="1" t="s">
        <v>64</v>
      </c>
      <c r="M9137" s="1" t="s">
        <v>31710</v>
      </c>
      <c r="N9137" s="1" t="s">
        <v>516</v>
      </c>
      <c r="AB9137" s="1" t="s">
        <v>559</v>
      </c>
      <c r="AC9137" s="1">
        <v>2</v>
      </c>
      <c r="AD9137" s="1">
        <v>2</v>
      </c>
      <c r="AE9137" s="1">
        <v>2</v>
      </c>
      <c r="AF9137" s="1">
        <v>850</v>
      </c>
      <c r="AG9137" s="1" t="s">
        <v>107</v>
      </c>
      <c r="AI9137" s="1" t="s">
        <v>284</v>
      </c>
      <c r="AJ9137" s="1" t="s">
        <v>31711</v>
      </c>
      <c r="AO9137" s="1" t="s">
        <v>70</v>
      </c>
      <c r="AR9137" s="1">
        <v>160000</v>
      </c>
      <c r="AU9137" s="1" t="s">
        <v>6559</v>
      </c>
      <c r="AV9137" s="1" t="s">
        <v>421</v>
      </c>
    </row>
    <row r="9138" spans="1:48" ht="13">
      <c r="A9138" t="s">
        <v>31712</v>
      </c>
      <c r="B9138" s="8">
        <v>46002.516947511569</v>
      </c>
      <c r="C9138" s="1" t="s">
        <v>11244</v>
      </c>
      <c r="D9138" s="1" t="s">
        <v>61</v>
      </c>
      <c r="E9138" s="1" t="s">
        <v>31713</v>
      </c>
      <c r="F9138" s="16" t="s">
        <v>41850</v>
      </c>
      <c r="I9138" s="1" t="s">
        <v>75</v>
      </c>
      <c r="J9138" s="1" t="s">
        <v>2</v>
      </c>
      <c r="M9138" s="1" t="s">
        <v>22788</v>
      </c>
      <c r="N9138" s="1" t="s">
        <v>142</v>
      </c>
      <c r="AB9138" s="1" t="s">
        <v>122</v>
      </c>
      <c r="AC9138" s="1">
        <v>21</v>
      </c>
      <c r="AD9138" s="1">
        <v>2</v>
      </c>
      <c r="AE9138" s="1">
        <v>2</v>
      </c>
      <c r="AF9138" s="1">
        <v>1100</v>
      </c>
      <c r="AG9138" s="1" t="s">
        <v>107</v>
      </c>
      <c r="AI9138" s="1" t="s">
        <v>2882</v>
      </c>
      <c r="AO9138" s="1" t="s">
        <v>70</v>
      </c>
      <c r="AR9138" s="1">
        <v>125000000</v>
      </c>
      <c r="AT9138" s="1" t="s">
        <v>22053</v>
      </c>
      <c r="AU9138" s="1" t="s">
        <v>6564</v>
      </c>
      <c r="AV9138" s="1" t="s">
        <v>421</v>
      </c>
    </row>
    <row r="9139" spans="1:48" ht="13">
      <c r="A9139" t="s">
        <v>31714</v>
      </c>
      <c r="B9139" s="8">
        <v>46002.521787465274</v>
      </c>
      <c r="C9139" s="1" t="s">
        <v>11244</v>
      </c>
      <c r="D9139" s="1" t="s">
        <v>61</v>
      </c>
      <c r="E9139" s="1" t="s">
        <v>28511</v>
      </c>
      <c r="F9139" s="16" t="s">
        <v>41851</v>
      </c>
      <c r="I9139" s="1" t="s">
        <v>75</v>
      </c>
      <c r="J9139" s="1" t="s">
        <v>2</v>
      </c>
      <c r="M9139" s="1" t="s">
        <v>29488</v>
      </c>
      <c r="N9139" s="1" t="s">
        <v>96</v>
      </c>
      <c r="AB9139" s="1" t="s">
        <v>992</v>
      </c>
      <c r="AC9139" s="1">
        <v>7</v>
      </c>
      <c r="AD9139" s="1">
        <v>3</v>
      </c>
      <c r="AE9139" s="1">
        <v>3</v>
      </c>
      <c r="AF9139" s="1">
        <v>2086</v>
      </c>
      <c r="AG9139" s="1" t="s">
        <v>107</v>
      </c>
      <c r="AH9139" s="1" t="s">
        <v>28512</v>
      </c>
      <c r="AI9139" s="1" t="s">
        <v>180</v>
      </c>
      <c r="AO9139" s="1" t="s">
        <v>70</v>
      </c>
      <c r="AR9139" s="1">
        <v>205000000</v>
      </c>
      <c r="AU9139" s="1" t="s">
        <v>6530</v>
      </c>
      <c r="AV9139" s="1" t="s">
        <v>421</v>
      </c>
    </row>
    <row r="9140" spans="1:48" ht="13">
      <c r="A9140" t="s">
        <v>31715</v>
      </c>
      <c r="B9140" s="8">
        <v>46002.537324722223</v>
      </c>
      <c r="C9140" s="1" t="s">
        <v>11244</v>
      </c>
      <c r="D9140" s="1" t="s">
        <v>204</v>
      </c>
      <c r="E9140" s="1" t="s">
        <v>31116</v>
      </c>
      <c r="F9140" s="16" t="s">
        <v>41852</v>
      </c>
      <c r="I9140" s="1" t="s">
        <v>75</v>
      </c>
      <c r="J9140" s="1" t="s">
        <v>2</v>
      </c>
      <c r="M9140" s="1" t="s">
        <v>31716</v>
      </c>
      <c r="N9140" s="1" t="s">
        <v>142</v>
      </c>
      <c r="AB9140" s="1" t="s">
        <v>122</v>
      </c>
      <c r="AC9140" s="1">
        <v>3</v>
      </c>
      <c r="AD9140" s="1">
        <v>3</v>
      </c>
      <c r="AE9140" s="1">
        <v>3</v>
      </c>
      <c r="AF9140" s="1">
        <v>1300</v>
      </c>
      <c r="AG9140" s="1" t="s">
        <v>107</v>
      </c>
      <c r="AI9140" s="1" t="s">
        <v>175</v>
      </c>
      <c r="AO9140" s="1" t="s">
        <v>70</v>
      </c>
      <c r="AR9140" s="1">
        <v>87000000</v>
      </c>
      <c r="AT9140" s="1" t="s">
        <v>22053</v>
      </c>
      <c r="AU9140" s="1" t="s">
        <v>6564</v>
      </c>
      <c r="AV9140" s="1" t="s">
        <v>421</v>
      </c>
    </row>
    <row r="9141" spans="1:48" ht="13">
      <c r="A9141" t="s">
        <v>31717</v>
      </c>
      <c r="B9141" s="8">
        <v>46002.538727430554</v>
      </c>
      <c r="C9141" s="1" t="s">
        <v>11244</v>
      </c>
      <c r="D9141" s="1" t="s">
        <v>204</v>
      </c>
      <c r="E9141" s="1" t="s">
        <v>31116</v>
      </c>
      <c r="F9141" s="16" t="s">
        <v>41853</v>
      </c>
      <c r="I9141" s="1" t="s">
        <v>241</v>
      </c>
      <c r="J9141" s="1" t="s">
        <v>2</v>
      </c>
      <c r="M9141" s="1" t="s">
        <v>27224</v>
      </c>
      <c r="N9141" s="1" t="s">
        <v>96</v>
      </c>
      <c r="AB9141" s="1" t="s">
        <v>200</v>
      </c>
      <c r="AD9141" s="1">
        <v>2</v>
      </c>
      <c r="AE9141" s="1">
        <v>2</v>
      </c>
      <c r="AF9141" s="1">
        <v>1100</v>
      </c>
      <c r="AG9141" s="1" t="s">
        <v>107</v>
      </c>
      <c r="AI9141" s="1" t="s">
        <v>175</v>
      </c>
      <c r="AO9141" s="1" t="s">
        <v>154</v>
      </c>
      <c r="AR9141" s="1">
        <v>1600</v>
      </c>
      <c r="AT9141" s="1" t="s">
        <v>22053</v>
      </c>
      <c r="AU9141" s="1" t="s">
        <v>6564</v>
      </c>
      <c r="AV9141" s="1" t="s">
        <v>421</v>
      </c>
    </row>
    <row r="9142" spans="1:48" ht="13">
      <c r="A9142" t="s">
        <v>31718</v>
      </c>
      <c r="B9142" s="8">
        <v>46002.54023810185</v>
      </c>
      <c r="C9142" s="1" t="s">
        <v>11244</v>
      </c>
      <c r="D9142" s="1" t="s">
        <v>204</v>
      </c>
      <c r="E9142" s="1" t="s">
        <v>31719</v>
      </c>
      <c r="F9142" s="16" t="s">
        <v>41854</v>
      </c>
      <c r="I9142" s="1" t="s">
        <v>75</v>
      </c>
      <c r="J9142" s="1" t="s">
        <v>1</v>
      </c>
      <c r="M9142" s="1" t="s">
        <v>31720</v>
      </c>
      <c r="N9142" s="1" t="s">
        <v>248</v>
      </c>
      <c r="X9142" s="1">
        <v>139</v>
      </c>
      <c r="AO9142" s="1" t="s">
        <v>70</v>
      </c>
      <c r="AP9142" s="1">
        <v>8000000</v>
      </c>
      <c r="AT9142" s="1" t="s">
        <v>22053</v>
      </c>
      <c r="AV9142" s="1" t="s">
        <v>421</v>
      </c>
    </row>
    <row r="9143" spans="1:48" ht="13">
      <c r="A9143" t="s">
        <v>31721</v>
      </c>
      <c r="B9143" s="8">
        <v>46002.935639351854</v>
      </c>
      <c r="C9143" s="1" t="s">
        <v>803</v>
      </c>
      <c r="D9143" s="1" t="s">
        <v>61</v>
      </c>
      <c r="E9143" s="1" t="s">
        <v>31722</v>
      </c>
      <c r="F9143" s="16" t="s">
        <v>41855</v>
      </c>
      <c r="I9143" s="1" t="s">
        <v>75</v>
      </c>
      <c r="J9143" s="1" t="s">
        <v>2</v>
      </c>
      <c r="K9143" s="1" t="s">
        <v>64</v>
      </c>
      <c r="M9143" s="1" t="s">
        <v>31723</v>
      </c>
      <c r="N9143" s="1" t="s">
        <v>248</v>
      </c>
      <c r="AB9143" s="1" t="s">
        <v>121</v>
      </c>
      <c r="AD9143" s="1">
        <v>3</v>
      </c>
      <c r="AE9143" s="1">
        <v>3</v>
      </c>
      <c r="AF9143" s="1">
        <v>1917</v>
      </c>
      <c r="AG9143" s="1" t="s">
        <v>107</v>
      </c>
      <c r="AI9143" s="1" t="s">
        <v>123</v>
      </c>
      <c r="AJ9143" s="1" t="s">
        <v>31724</v>
      </c>
      <c r="AO9143" s="1" t="s">
        <v>70</v>
      </c>
      <c r="AR9143" s="1">
        <v>100000000</v>
      </c>
      <c r="AU9143" s="1" t="s">
        <v>6530</v>
      </c>
      <c r="AV9143" s="1" t="s">
        <v>421</v>
      </c>
    </row>
    <row r="9144" spans="1:48" ht="13">
      <c r="A9144" t="s">
        <v>31725</v>
      </c>
      <c r="B9144" s="8">
        <v>46007.402132615738</v>
      </c>
      <c r="C9144" s="1" t="s">
        <v>132</v>
      </c>
      <c r="D9144" s="1" t="s">
        <v>204</v>
      </c>
      <c r="E9144" s="1" t="s">
        <v>7298</v>
      </c>
      <c r="F9144" s="16" t="s">
        <v>41856</v>
      </c>
      <c r="I9144" s="1" t="s">
        <v>241</v>
      </c>
      <c r="J9144" s="1" t="s">
        <v>2</v>
      </c>
      <c r="M9144" s="1" t="s">
        <v>31726</v>
      </c>
      <c r="N9144" s="1" t="s">
        <v>96</v>
      </c>
      <c r="AB9144" s="1" t="s">
        <v>106</v>
      </c>
      <c r="AC9144" s="1">
        <v>14</v>
      </c>
      <c r="AD9144" s="1">
        <v>2</v>
      </c>
      <c r="AE9144" s="1">
        <v>2</v>
      </c>
      <c r="AF9144" s="1">
        <v>1012</v>
      </c>
      <c r="AG9144" s="1" t="s">
        <v>107</v>
      </c>
      <c r="AJ9144" s="1" t="s">
        <v>31727</v>
      </c>
      <c r="AO9144" s="1" t="s">
        <v>70</v>
      </c>
      <c r="AR9144" s="1">
        <v>350000</v>
      </c>
      <c r="AU9144" s="1" t="s">
        <v>6564</v>
      </c>
      <c r="AV9144" s="1" t="s">
        <v>421</v>
      </c>
    </row>
    <row r="9145" spans="1:48" ht="13">
      <c r="A9145" t="s">
        <v>31728</v>
      </c>
      <c r="B9145" s="8">
        <v>46007.455512106477</v>
      </c>
      <c r="C9145" s="1" t="s">
        <v>803</v>
      </c>
      <c r="D9145" s="1" t="s">
        <v>204</v>
      </c>
      <c r="E9145" s="1" t="s">
        <v>31729</v>
      </c>
      <c r="F9145" s="16" t="s">
        <v>41857</v>
      </c>
      <c r="I9145" s="1" t="s">
        <v>75</v>
      </c>
      <c r="J9145" s="1" t="s">
        <v>2</v>
      </c>
      <c r="K9145" s="1" t="s">
        <v>64</v>
      </c>
      <c r="M9145" s="1" t="s">
        <v>28447</v>
      </c>
      <c r="N9145" s="1" t="s">
        <v>96</v>
      </c>
      <c r="AB9145" s="1" t="s">
        <v>121</v>
      </c>
      <c r="AC9145" s="1">
        <v>19</v>
      </c>
      <c r="AD9145" s="1">
        <v>2</v>
      </c>
      <c r="AE9145" s="1">
        <v>2</v>
      </c>
      <c r="AF9145" s="1">
        <v>900</v>
      </c>
      <c r="AG9145" s="1" t="s">
        <v>107</v>
      </c>
      <c r="AI9145" s="1" t="s">
        <v>144</v>
      </c>
      <c r="AJ9145" s="1" t="s">
        <v>31730</v>
      </c>
      <c r="AO9145" s="1" t="s">
        <v>70</v>
      </c>
      <c r="AR9145" s="1">
        <v>90000000</v>
      </c>
      <c r="AU9145" s="1" t="s">
        <v>6564</v>
      </c>
      <c r="AV9145" s="1" t="s">
        <v>421</v>
      </c>
    </row>
    <row r="9146" spans="1:48" ht="13">
      <c r="A9146" t="s">
        <v>31731</v>
      </c>
      <c r="B9146" s="8">
        <v>46007.634611203699</v>
      </c>
      <c r="C9146" s="1" t="s">
        <v>877</v>
      </c>
      <c r="D9146" s="1" t="s">
        <v>204</v>
      </c>
      <c r="E9146" s="1" t="s">
        <v>22328</v>
      </c>
      <c r="F9146" s="16" t="s">
        <v>41858</v>
      </c>
      <c r="I9146" s="1" t="s">
        <v>75</v>
      </c>
      <c r="J9146" s="1" t="s">
        <v>2</v>
      </c>
      <c r="M9146" s="1" t="s">
        <v>31732</v>
      </c>
      <c r="N9146" s="1" t="s">
        <v>152</v>
      </c>
      <c r="AB9146" s="1" t="s">
        <v>122</v>
      </c>
      <c r="AC9146" s="1">
        <v>20</v>
      </c>
      <c r="AD9146" s="1">
        <v>2</v>
      </c>
      <c r="AE9146" s="1">
        <v>2</v>
      </c>
      <c r="AF9146" s="1">
        <v>1500</v>
      </c>
      <c r="AG9146" s="1" t="s">
        <v>107</v>
      </c>
      <c r="AH9146" s="1" t="s">
        <v>14</v>
      </c>
      <c r="AO9146" s="1" t="s">
        <v>70</v>
      </c>
      <c r="AR9146" s="1">
        <v>85000000</v>
      </c>
      <c r="AU9146" s="1" t="s">
        <v>6564</v>
      </c>
      <c r="AV9146" s="1" t="s">
        <v>421</v>
      </c>
    </row>
    <row r="9147" spans="1:48" ht="13">
      <c r="A9147" t="s">
        <v>31733</v>
      </c>
      <c r="B9147" s="8">
        <v>46007.659909699076</v>
      </c>
      <c r="C9147" s="1" t="s">
        <v>877</v>
      </c>
      <c r="D9147" s="1" t="s">
        <v>204</v>
      </c>
      <c r="E9147" s="1" t="s">
        <v>26401</v>
      </c>
      <c r="F9147" s="16" t="s">
        <v>41859</v>
      </c>
      <c r="I9147" s="1" t="s">
        <v>75</v>
      </c>
      <c r="J9147" s="1" t="s">
        <v>2</v>
      </c>
      <c r="M9147" s="1" t="s">
        <v>10225</v>
      </c>
      <c r="N9147" s="1" t="s">
        <v>152</v>
      </c>
      <c r="AB9147" s="1" t="s">
        <v>200</v>
      </c>
      <c r="AD9147" s="1">
        <v>2</v>
      </c>
      <c r="AE9147" s="1">
        <v>2</v>
      </c>
      <c r="AF9147" s="1">
        <v>1055</v>
      </c>
      <c r="AG9147" s="1" t="s">
        <v>107</v>
      </c>
      <c r="AO9147" s="1" t="s">
        <v>70</v>
      </c>
      <c r="AR9147" s="1">
        <v>80000000</v>
      </c>
      <c r="AU9147" s="1" t="s">
        <v>6530</v>
      </c>
      <c r="AV9147" s="1" t="s">
        <v>421</v>
      </c>
    </row>
    <row r="9148" spans="1:48" ht="13">
      <c r="A9148" t="s">
        <v>31734</v>
      </c>
      <c r="B9148" s="8">
        <v>46008.387301759256</v>
      </c>
      <c r="C9148" s="1" t="s">
        <v>11244</v>
      </c>
      <c r="D9148" s="1" t="s">
        <v>61</v>
      </c>
      <c r="E9148" s="1" t="s">
        <v>31735</v>
      </c>
      <c r="F9148" s="16" t="s">
        <v>41860</v>
      </c>
      <c r="I9148" s="1" t="s">
        <v>241</v>
      </c>
      <c r="J9148" s="1" t="s">
        <v>0</v>
      </c>
      <c r="M9148" s="1" t="s">
        <v>31736</v>
      </c>
      <c r="N9148" s="1" t="s">
        <v>214</v>
      </c>
      <c r="O9148" s="1">
        <v>18.5</v>
      </c>
      <c r="P9148" s="1">
        <v>6</v>
      </c>
      <c r="Q9148" s="1">
        <v>4</v>
      </c>
      <c r="R9148" s="1">
        <v>4000</v>
      </c>
      <c r="S9148" s="1">
        <v>2</v>
      </c>
      <c r="T9148" s="1">
        <v>3</v>
      </c>
      <c r="U9148" s="1">
        <v>10</v>
      </c>
      <c r="V9148" s="1" t="s">
        <v>2766</v>
      </c>
      <c r="W9148" s="1" t="s">
        <v>31737</v>
      </c>
      <c r="AO9148" s="1" t="s">
        <v>70</v>
      </c>
      <c r="AR9148" s="1">
        <v>800000</v>
      </c>
      <c r="AV9148" s="1" t="s">
        <v>421</v>
      </c>
    </row>
    <row r="9149" spans="1:48" ht="13">
      <c r="A9149" t="s">
        <v>31738</v>
      </c>
      <c r="B9149" s="8">
        <v>46008.465099814814</v>
      </c>
      <c r="C9149" s="1" t="s">
        <v>11244</v>
      </c>
      <c r="D9149" s="1" t="s">
        <v>61</v>
      </c>
      <c r="E9149" s="1" t="s">
        <v>31739</v>
      </c>
      <c r="F9149" s="16" t="s">
        <v>41861</v>
      </c>
      <c r="I9149" s="1" t="s">
        <v>75</v>
      </c>
      <c r="J9149" s="1" t="s">
        <v>0</v>
      </c>
      <c r="M9149" s="1" t="s">
        <v>31740</v>
      </c>
      <c r="N9149" s="1" t="s">
        <v>364</v>
      </c>
      <c r="O9149" s="1">
        <v>11</v>
      </c>
      <c r="P9149" s="1">
        <v>5</v>
      </c>
      <c r="Q9149" s="1">
        <v>3</v>
      </c>
      <c r="R9149" s="1">
        <v>2400</v>
      </c>
      <c r="S9149" s="1">
        <v>2</v>
      </c>
      <c r="T9149" s="1">
        <v>1</v>
      </c>
      <c r="V9149" s="1" t="s">
        <v>487</v>
      </c>
      <c r="AO9149" s="1" t="s">
        <v>70</v>
      </c>
      <c r="AR9149" s="1">
        <v>100000000</v>
      </c>
      <c r="AT9149" s="1" t="s">
        <v>31111</v>
      </c>
      <c r="AV9149" s="1" t="s">
        <v>421</v>
      </c>
    </row>
    <row r="9150" spans="1:48" ht="13">
      <c r="A9150" t="s">
        <v>31741</v>
      </c>
      <c r="B9150" s="8">
        <v>46008.925343912037</v>
      </c>
      <c r="C9150" s="1" t="s">
        <v>803</v>
      </c>
      <c r="D9150" s="1" t="s">
        <v>61</v>
      </c>
      <c r="E9150" s="1" t="s">
        <v>31742</v>
      </c>
      <c r="F9150" s="16" t="s">
        <v>41862</v>
      </c>
      <c r="I9150" s="1" t="s">
        <v>75</v>
      </c>
      <c r="J9150" s="1" t="s">
        <v>0</v>
      </c>
      <c r="K9150" s="1" t="s">
        <v>64</v>
      </c>
      <c r="M9150" s="1" t="s">
        <v>31743</v>
      </c>
      <c r="N9150" s="1" t="s">
        <v>31299</v>
      </c>
      <c r="O9150" s="1">
        <v>9</v>
      </c>
      <c r="P9150" s="1">
        <v>4</v>
      </c>
      <c r="Q9150" s="1">
        <v>3</v>
      </c>
      <c r="R9150" s="1">
        <v>3500</v>
      </c>
      <c r="S9150" s="1">
        <v>3</v>
      </c>
      <c r="T9150" s="1">
        <v>3</v>
      </c>
      <c r="U9150" s="1">
        <v>7</v>
      </c>
      <c r="V9150" s="1" t="s">
        <v>487</v>
      </c>
      <c r="W9150" s="1" t="s">
        <v>31744</v>
      </c>
      <c r="AO9150" s="1" t="s">
        <v>70</v>
      </c>
      <c r="AR9150" s="1">
        <v>59000000</v>
      </c>
      <c r="AV9150" s="1" t="s">
        <v>421</v>
      </c>
    </row>
    <row r="9151" spans="1:48" ht="13">
      <c r="A9151" t="s">
        <v>31745</v>
      </c>
      <c r="B9151" s="8">
        <v>46009.343983067127</v>
      </c>
      <c r="C9151" s="1" t="s">
        <v>11244</v>
      </c>
      <c r="D9151" s="1" t="s">
        <v>204</v>
      </c>
      <c r="E9151" s="1" t="s">
        <v>31746</v>
      </c>
      <c r="F9151" s="16" t="s">
        <v>41863</v>
      </c>
      <c r="I9151" s="1" t="s">
        <v>75</v>
      </c>
      <c r="J9151" s="1" t="s">
        <v>0</v>
      </c>
      <c r="M9151" s="1" t="s">
        <v>31747</v>
      </c>
      <c r="N9151" s="1" t="s">
        <v>1341</v>
      </c>
      <c r="O9151" s="1">
        <v>9</v>
      </c>
      <c r="P9151" s="1">
        <v>5</v>
      </c>
      <c r="Q9151" s="1">
        <v>4</v>
      </c>
      <c r="R9151" s="1">
        <v>2000</v>
      </c>
      <c r="S9151" s="1">
        <v>2</v>
      </c>
      <c r="T9151" s="1">
        <v>2</v>
      </c>
      <c r="AO9151" s="1" t="s">
        <v>70</v>
      </c>
      <c r="AR9151" s="1">
        <v>45000000</v>
      </c>
      <c r="AT9151" s="1" t="s">
        <v>22053</v>
      </c>
      <c r="AV9151" s="1" t="s">
        <v>421</v>
      </c>
    </row>
    <row r="9152" spans="1:48" ht="13">
      <c r="A9152" t="s">
        <v>31748</v>
      </c>
      <c r="B9152" s="8">
        <v>46009.453526666664</v>
      </c>
      <c r="C9152" s="1" t="s">
        <v>11244</v>
      </c>
      <c r="D9152" s="1" t="s">
        <v>61</v>
      </c>
      <c r="E9152" s="1" t="s">
        <v>31749</v>
      </c>
      <c r="F9152" s="16" t="s">
        <v>41864</v>
      </c>
      <c r="I9152" s="1" t="s">
        <v>75</v>
      </c>
      <c r="J9152" s="1" t="s">
        <v>0</v>
      </c>
      <c r="M9152" s="1" t="s">
        <v>31750</v>
      </c>
      <c r="N9152" s="1" t="s">
        <v>527</v>
      </c>
      <c r="O9152" s="1">
        <v>10</v>
      </c>
      <c r="P9152" s="1">
        <v>4</v>
      </c>
      <c r="Q9152" s="1">
        <v>4</v>
      </c>
      <c r="R9152" s="1">
        <v>3800</v>
      </c>
      <c r="S9152" s="1">
        <v>3</v>
      </c>
      <c r="T9152" s="1">
        <v>2</v>
      </c>
      <c r="V9152" s="1" t="s">
        <v>390</v>
      </c>
      <c r="AO9152" s="1" t="s">
        <v>70</v>
      </c>
      <c r="AR9152" s="1">
        <v>69000000</v>
      </c>
      <c r="AV9152" s="1" t="s">
        <v>421</v>
      </c>
    </row>
    <row r="9153" spans="1:48" ht="13">
      <c r="A9153" t="s">
        <v>31751</v>
      </c>
      <c r="B9153" s="8">
        <v>46009.584785960644</v>
      </c>
      <c r="C9153" s="1" t="s">
        <v>803</v>
      </c>
      <c r="D9153" s="1" t="s">
        <v>204</v>
      </c>
      <c r="E9153" s="1" t="s">
        <v>31752</v>
      </c>
      <c r="F9153" s="16" t="s">
        <v>41865</v>
      </c>
      <c r="I9153" s="1" t="s">
        <v>75</v>
      </c>
      <c r="J9153" s="1" t="s">
        <v>1</v>
      </c>
      <c r="K9153" s="1" t="s">
        <v>1128</v>
      </c>
      <c r="M9153" s="1" t="s">
        <v>31753</v>
      </c>
      <c r="N9153" s="1" t="s">
        <v>4647</v>
      </c>
      <c r="X9153" s="1">
        <v>71</v>
      </c>
      <c r="Y9153" s="1" t="s">
        <v>31754</v>
      </c>
      <c r="AA9153" s="1" t="s">
        <v>31755</v>
      </c>
      <c r="AO9153" s="1" t="s">
        <v>70</v>
      </c>
      <c r="AP9153" s="1">
        <v>3500000</v>
      </c>
      <c r="AR9153" s="1">
        <v>248500000</v>
      </c>
      <c r="AV9153" s="1" t="s">
        <v>421</v>
      </c>
    </row>
    <row r="9154" spans="1:48" ht="13">
      <c r="A9154" t="s">
        <v>31756</v>
      </c>
      <c r="B9154" s="8">
        <v>46009.75514685185</v>
      </c>
      <c r="C9154" s="1" t="s">
        <v>803</v>
      </c>
      <c r="D9154" s="1" t="s">
        <v>61</v>
      </c>
      <c r="E9154" s="1" t="s">
        <v>31757</v>
      </c>
      <c r="F9154" s="16" t="s">
        <v>41866</v>
      </c>
      <c r="I9154" s="1" t="s">
        <v>241</v>
      </c>
      <c r="J9154" s="1" t="s">
        <v>2</v>
      </c>
      <c r="K9154" s="1" t="s">
        <v>64</v>
      </c>
      <c r="M9154" s="1" t="s">
        <v>25241</v>
      </c>
      <c r="N9154" s="1" t="s">
        <v>248</v>
      </c>
      <c r="AB9154" s="1" t="s">
        <v>121</v>
      </c>
      <c r="AC9154" s="1">
        <v>2</v>
      </c>
      <c r="AD9154" s="1">
        <v>3</v>
      </c>
      <c r="AE9154" s="1">
        <v>2</v>
      </c>
      <c r="AF9154" s="1">
        <v>1270</v>
      </c>
      <c r="AG9154" s="1" t="s">
        <v>107</v>
      </c>
      <c r="AI9154" s="1" t="s">
        <v>144</v>
      </c>
      <c r="AJ9154" s="1" t="s">
        <v>31758</v>
      </c>
      <c r="AO9154" s="1" t="s">
        <v>70</v>
      </c>
      <c r="AR9154" s="1">
        <v>190000</v>
      </c>
      <c r="AU9154" s="1" t="s">
        <v>6564</v>
      </c>
      <c r="AV9154" s="1" t="s">
        <v>421</v>
      </c>
    </row>
    <row r="9155" spans="1:48" ht="13">
      <c r="A9155" t="s">
        <v>31759</v>
      </c>
      <c r="B9155" s="8">
        <v>46010.625875949074</v>
      </c>
      <c r="C9155" s="1" t="s">
        <v>803</v>
      </c>
      <c r="D9155" s="1" t="s">
        <v>61</v>
      </c>
      <c r="E9155" s="1" t="s">
        <v>31760</v>
      </c>
      <c r="F9155" s="16" t="s">
        <v>41867</v>
      </c>
      <c r="I9155" s="1" t="s">
        <v>75</v>
      </c>
      <c r="J9155" s="1" t="s">
        <v>352</v>
      </c>
      <c r="K9155" s="1" t="s">
        <v>1128</v>
      </c>
      <c r="M9155" s="1" t="s">
        <v>15159</v>
      </c>
      <c r="N9155" s="1" t="s">
        <v>121</v>
      </c>
      <c r="AK9155" s="1" t="s">
        <v>13768</v>
      </c>
      <c r="AL9155" s="1">
        <v>26</v>
      </c>
      <c r="AM9155" s="1">
        <v>5500</v>
      </c>
      <c r="AN9155" s="1" t="s">
        <v>31761</v>
      </c>
      <c r="AO9155" s="1" t="s">
        <v>70</v>
      </c>
      <c r="AR9155" s="1">
        <v>200000000</v>
      </c>
      <c r="AV9155" s="1" t="s">
        <v>421</v>
      </c>
    </row>
    <row r="9156" spans="1:48" ht="13">
      <c r="A9156" t="s">
        <v>31762</v>
      </c>
      <c r="B9156" s="8">
        <v>46010.710754768515</v>
      </c>
      <c r="C9156" s="1" t="s">
        <v>803</v>
      </c>
      <c r="D9156" s="1" t="s">
        <v>204</v>
      </c>
      <c r="E9156" s="1" t="s">
        <v>31763</v>
      </c>
      <c r="F9156" s="16" t="s">
        <v>41868</v>
      </c>
      <c r="I9156" s="1" t="s">
        <v>75</v>
      </c>
      <c r="J9156" s="1" t="s">
        <v>2</v>
      </c>
      <c r="K9156" s="1" t="s">
        <v>64</v>
      </c>
      <c r="M9156" s="1" t="s">
        <v>24821</v>
      </c>
      <c r="N9156" s="1" t="s">
        <v>77</v>
      </c>
      <c r="AB9156" s="1" t="s">
        <v>302</v>
      </c>
      <c r="AD9156" s="1">
        <v>3</v>
      </c>
      <c r="AE9156" s="1">
        <v>2</v>
      </c>
      <c r="AF9156" s="1">
        <v>1442</v>
      </c>
      <c r="AG9156" s="1" t="s">
        <v>107</v>
      </c>
      <c r="AH9156" s="1" t="s">
        <v>11851</v>
      </c>
      <c r="AI9156" s="1" t="s">
        <v>144</v>
      </c>
      <c r="AJ9156" s="1" t="s">
        <v>31764</v>
      </c>
      <c r="AO9156" s="1" t="s">
        <v>70</v>
      </c>
      <c r="AR9156" s="1">
        <v>125000000</v>
      </c>
      <c r="AU9156" s="1" t="s">
        <v>6530</v>
      </c>
      <c r="AV9156" s="1" t="s">
        <v>421</v>
      </c>
    </row>
    <row r="9157" spans="1:48" ht="13">
      <c r="A9157" t="s">
        <v>31765</v>
      </c>
      <c r="B9157" s="8">
        <v>46010.736086087963</v>
      </c>
      <c r="C9157" s="1" t="s">
        <v>803</v>
      </c>
      <c r="D9157" s="1" t="s">
        <v>204</v>
      </c>
      <c r="E9157" s="1" t="s">
        <v>31766</v>
      </c>
      <c r="F9157" s="16" t="s">
        <v>41869</v>
      </c>
      <c r="I9157" s="1" t="s">
        <v>75</v>
      </c>
      <c r="J9157" s="1" t="s">
        <v>2</v>
      </c>
      <c r="K9157" s="1" t="s">
        <v>64</v>
      </c>
      <c r="M9157" s="1" t="s">
        <v>31767</v>
      </c>
      <c r="N9157" s="1" t="s">
        <v>1602</v>
      </c>
      <c r="AB9157" s="1" t="s">
        <v>121</v>
      </c>
      <c r="AC9157" s="1">
        <v>12</v>
      </c>
      <c r="AD9157" s="1">
        <v>3</v>
      </c>
      <c r="AE9157" s="1">
        <v>4</v>
      </c>
      <c r="AF9157" s="1">
        <v>1690</v>
      </c>
      <c r="AG9157" s="1" t="s">
        <v>107</v>
      </c>
      <c r="AJ9157" s="1" t="s">
        <v>31768</v>
      </c>
      <c r="AO9157" s="1" t="s">
        <v>70</v>
      </c>
      <c r="AR9157" s="1">
        <v>76000000</v>
      </c>
      <c r="AU9157" s="1" t="s">
        <v>6530</v>
      </c>
      <c r="AV9157" s="1" t="s">
        <v>421</v>
      </c>
    </row>
    <row r="9158" spans="1:48" ht="13">
      <c r="A9158" t="s">
        <v>31769</v>
      </c>
      <c r="B9158" s="8">
        <v>46010.790713090275</v>
      </c>
      <c r="C9158" s="1" t="s">
        <v>803</v>
      </c>
      <c r="D9158" s="1" t="s">
        <v>204</v>
      </c>
      <c r="E9158" s="1" t="s">
        <v>31770</v>
      </c>
      <c r="F9158" s="16" t="s">
        <v>41870</v>
      </c>
      <c r="I9158" s="1" t="s">
        <v>75</v>
      </c>
      <c r="J9158" s="1" t="s">
        <v>2</v>
      </c>
      <c r="K9158" s="1" t="s">
        <v>64</v>
      </c>
      <c r="M9158" s="1" t="s">
        <v>31771</v>
      </c>
      <c r="N9158" s="1" t="s">
        <v>152</v>
      </c>
      <c r="AB9158" s="1" t="s">
        <v>121</v>
      </c>
      <c r="AC9158" s="1">
        <v>8</v>
      </c>
      <c r="AD9158" s="1">
        <v>3</v>
      </c>
      <c r="AE9158" s="1">
        <v>3</v>
      </c>
      <c r="AF9158" s="1">
        <v>1865</v>
      </c>
      <c r="AG9158" s="1" t="s">
        <v>107</v>
      </c>
      <c r="AI9158" s="1" t="s">
        <v>144</v>
      </c>
      <c r="AJ9158" s="1" t="s">
        <v>31772</v>
      </c>
      <c r="AO9158" s="1" t="s">
        <v>70</v>
      </c>
      <c r="AR9158" s="1">
        <v>95000000</v>
      </c>
      <c r="AU9158" s="1" t="s">
        <v>6530</v>
      </c>
      <c r="AV9158" s="1" t="s">
        <v>421</v>
      </c>
    </row>
    <row r="9159" spans="1:48" ht="13">
      <c r="A9159" t="s">
        <v>31773</v>
      </c>
      <c r="B9159" s="8">
        <v>46010.866849398153</v>
      </c>
      <c r="C9159" s="1" t="s">
        <v>803</v>
      </c>
      <c r="D9159" s="1" t="s">
        <v>204</v>
      </c>
      <c r="E9159" s="1" t="s">
        <v>23738</v>
      </c>
      <c r="F9159" s="16" t="s">
        <v>41871</v>
      </c>
      <c r="I9159" s="1" t="s">
        <v>75</v>
      </c>
      <c r="J9159" s="1" t="s">
        <v>352</v>
      </c>
      <c r="K9159" s="1" t="s">
        <v>1128</v>
      </c>
      <c r="M9159" s="1" t="s">
        <v>31774</v>
      </c>
      <c r="N9159" s="1" t="s">
        <v>913</v>
      </c>
      <c r="AK9159" s="1" t="s">
        <v>31775</v>
      </c>
      <c r="AL9159" s="1">
        <v>80</v>
      </c>
      <c r="AM9159" s="1">
        <v>10000</v>
      </c>
      <c r="AN9159" s="1" t="s">
        <v>31776</v>
      </c>
      <c r="AO9159" s="1" t="s">
        <v>70</v>
      </c>
      <c r="AR9159" s="1">
        <v>50000000</v>
      </c>
      <c r="AV9159" s="1" t="s">
        <v>421</v>
      </c>
    </row>
    <row r="9160" spans="1:48" ht="13">
      <c r="A9160" t="s">
        <v>31777</v>
      </c>
      <c r="B9160" s="8">
        <v>46010.911931215276</v>
      </c>
      <c r="C9160" s="1" t="s">
        <v>803</v>
      </c>
      <c r="D9160" s="1" t="s">
        <v>204</v>
      </c>
      <c r="E9160" s="1" t="s">
        <v>31778</v>
      </c>
      <c r="F9160" s="16" t="s">
        <v>41872</v>
      </c>
      <c r="I9160" s="1" t="s">
        <v>75</v>
      </c>
      <c r="J9160" s="1" t="s">
        <v>2</v>
      </c>
      <c r="K9160" s="1" t="s">
        <v>64</v>
      </c>
      <c r="M9160" s="1" t="s">
        <v>31779</v>
      </c>
      <c r="N9160" s="1" t="s">
        <v>389</v>
      </c>
      <c r="AB9160" s="1" t="s">
        <v>121</v>
      </c>
      <c r="AD9160" s="1">
        <v>3</v>
      </c>
      <c r="AE9160" s="1">
        <v>2</v>
      </c>
      <c r="AF9160" s="1">
        <v>1470</v>
      </c>
      <c r="AG9160" s="1" t="s">
        <v>107</v>
      </c>
      <c r="AH9160" s="1" t="s">
        <v>31780</v>
      </c>
      <c r="AI9160" s="1" t="s">
        <v>144</v>
      </c>
      <c r="AJ9160" s="1" t="s">
        <v>31781</v>
      </c>
      <c r="AO9160" s="1" t="s">
        <v>70</v>
      </c>
      <c r="AR9160" s="1">
        <v>55000000</v>
      </c>
      <c r="AU9160" s="1" t="s">
        <v>6564</v>
      </c>
      <c r="AV9160" s="1" t="s">
        <v>421</v>
      </c>
    </row>
    <row r="9161" spans="1:48" ht="13">
      <c r="A9161" t="s">
        <v>31782</v>
      </c>
      <c r="B9161" s="8">
        <v>46011.695140972224</v>
      </c>
      <c r="C9161" s="1" t="s">
        <v>803</v>
      </c>
      <c r="D9161" s="1" t="s">
        <v>204</v>
      </c>
      <c r="E9161" s="1" t="s">
        <v>31783</v>
      </c>
      <c r="F9161" s="16" t="s">
        <v>41873</v>
      </c>
      <c r="I9161" s="1" t="s">
        <v>75</v>
      </c>
      <c r="J9161" s="1" t="s">
        <v>2</v>
      </c>
      <c r="K9161" s="1" t="s">
        <v>64</v>
      </c>
      <c r="M9161" s="1" t="s">
        <v>31784</v>
      </c>
      <c r="N9161" s="1" t="s">
        <v>364</v>
      </c>
      <c r="AB9161" s="1" t="s">
        <v>121</v>
      </c>
      <c r="AD9161" s="1">
        <v>3</v>
      </c>
      <c r="AE9161" s="1">
        <v>2</v>
      </c>
      <c r="AF9161" s="1">
        <v>1000</v>
      </c>
      <c r="AG9161" s="1" t="s">
        <v>107</v>
      </c>
      <c r="AJ9161" s="1" t="s">
        <v>31785</v>
      </c>
      <c r="AO9161" s="1" t="s">
        <v>70</v>
      </c>
      <c r="AR9161" s="1">
        <v>38000000</v>
      </c>
      <c r="AU9161" s="1" t="s">
        <v>6530</v>
      </c>
      <c r="AV9161" s="1" t="s">
        <v>421</v>
      </c>
    </row>
    <row r="9162" spans="1:48" ht="13">
      <c r="A9162" t="s">
        <v>31786</v>
      </c>
      <c r="B9162" s="8">
        <v>46011.785304618053</v>
      </c>
      <c r="C9162" s="1" t="s">
        <v>803</v>
      </c>
      <c r="D9162" s="1" t="s">
        <v>204</v>
      </c>
      <c r="E9162" s="1" t="s">
        <v>31787</v>
      </c>
      <c r="F9162" s="16" t="s">
        <v>41874</v>
      </c>
      <c r="I9162" s="1" t="s">
        <v>75</v>
      </c>
      <c r="J9162" s="1" t="s">
        <v>2</v>
      </c>
      <c r="K9162" s="1" t="s">
        <v>64</v>
      </c>
      <c r="M9162" s="1" t="s">
        <v>31788</v>
      </c>
      <c r="N9162" s="1" t="s">
        <v>389</v>
      </c>
      <c r="AB9162" s="1" t="s">
        <v>121</v>
      </c>
      <c r="AD9162" s="1">
        <v>3</v>
      </c>
      <c r="AE9162" s="1">
        <v>2</v>
      </c>
      <c r="AF9162" s="1">
        <v>1280</v>
      </c>
      <c r="AG9162" s="1" t="s">
        <v>107</v>
      </c>
      <c r="AI9162" s="1" t="s">
        <v>123</v>
      </c>
      <c r="AJ9162" s="1" t="s">
        <v>31789</v>
      </c>
      <c r="AO9162" s="1" t="s">
        <v>70</v>
      </c>
      <c r="AR9162" s="1">
        <v>47000000</v>
      </c>
      <c r="AU9162" s="1" t="s">
        <v>6564</v>
      </c>
      <c r="AV9162" s="1" t="s">
        <v>421</v>
      </c>
    </row>
    <row r="9163" spans="1:48" ht="13">
      <c r="A9163" t="s">
        <v>31790</v>
      </c>
      <c r="B9163" s="8">
        <v>46011.89248480324</v>
      </c>
      <c r="C9163" s="1" t="s">
        <v>803</v>
      </c>
      <c r="D9163" s="1" t="s">
        <v>61</v>
      </c>
      <c r="E9163" s="1" t="s">
        <v>31791</v>
      </c>
      <c r="F9163" s="16" t="s">
        <v>41875</v>
      </c>
      <c r="I9163" s="1" t="s">
        <v>75</v>
      </c>
      <c r="J9163" s="1" t="s">
        <v>2</v>
      </c>
      <c r="K9163" s="1" t="s">
        <v>64</v>
      </c>
      <c r="M9163" s="1" t="s">
        <v>31792</v>
      </c>
      <c r="N9163" s="1" t="s">
        <v>3251</v>
      </c>
      <c r="AB9163" s="1" t="s">
        <v>121</v>
      </c>
      <c r="AC9163" s="1">
        <v>3</v>
      </c>
      <c r="AD9163" s="1">
        <v>3</v>
      </c>
      <c r="AE9163" s="1">
        <v>2</v>
      </c>
      <c r="AF9163" s="1">
        <v>1507</v>
      </c>
      <c r="AG9163" s="1" t="s">
        <v>107</v>
      </c>
      <c r="AI9163" s="1" t="s">
        <v>144</v>
      </c>
      <c r="AJ9163" s="1" t="s">
        <v>31793</v>
      </c>
      <c r="AO9163" s="1" t="s">
        <v>70</v>
      </c>
      <c r="AR9163" s="1">
        <v>55000000</v>
      </c>
      <c r="AU9163" s="1" t="s">
        <v>6530</v>
      </c>
      <c r="AV9163" s="1" t="s">
        <v>421</v>
      </c>
    </row>
    <row r="9164" spans="1:48" ht="13">
      <c r="A9164" t="s">
        <v>31794</v>
      </c>
      <c r="B9164" s="8">
        <v>46011.916475023143</v>
      </c>
      <c r="C9164" s="1" t="s">
        <v>803</v>
      </c>
      <c r="D9164" s="1" t="s">
        <v>61</v>
      </c>
      <c r="E9164" s="1" t="s">
        <v>31795</v>
      </c>
      <c r="F9164" s="16" t="s">
        <v>41876</v>
      </c>
      <c r="G9164" s="11" t="s">
        <v>31796</v>
      </c>
      <c r="I9164" s="1" t="s">
        <v>75</v>
      </c>
      <c r="J9164" s="1" t="s">
        <v>2</v>
      </c>
      <c r="K9164" s="1" t="s">
        <v>64</v>
      </c>
      <c r="M9164" s="1" t="s">
        <v>31797</v>
      </c>
      <c r="N9164" s="1" t="s">
        <v>681</v>
      </c>
      <c r="AB9164" s="1" t="s">
        <v>121</v>
      </c>
      <c r="AD9164" s="1">
        <v>3</v>
      </c>
      <c r="AE9164" s="1">
        <v>2</v>
      </c>
      <c r="AF9164" s="1">
        <v>1200</v>
      </c>
      <c r="AG9164" s="1" t="s">
        <v>107</v>
      </c>
      <c r="AH9164" s="1" t="s">
        <v>31798</v>
      </c>
      <c r="AJ9164" s="1" t="s">
        <v>31799</v>
      </c>
      <c r="AO9164" s="1" t="s">
        <v>70</v>
      </c>
      <c r="AR9164" s="1">
        <v>38000000</v>
      </c>
      <c r="AU9164" s="1" t="s">
        <v>6559</v>
      </c>
      <c r="AV9164" s="1" t="s">
        <v>421</v>
      </c>
    </row>
    <row r="9165" spans="1:48" ht="13">
      <c r="A9165" t="s">
        <v>31800</v>
      </c>
      <c r="B9165" s="8">
        <v>46013.554544479164</v>
      </c>
      <c r="C9165" s="1" t="s">
        <v>11244</v>
      </c>
      <c r="D9165" s="1" t="s">
        <v>61</v>
      </c>
      <c r="E9165" s="1" t="s">
        <v>28839</v>
      </c>
      <c r="F9165" s="16" t="s">
        <v>41877</v>
      </c>
      <c r="I9165" s="1" t="s">
        <v>75</v>
      </c>
      <c r="J9165" s="1" t="s">
        <v>2</v>
      </c>
      <c r="M9165" s="1" t="s">
        <v>31801</v>
      </c>
      <c r="N9165" s="1" t="s">
        <v>248</v>
      </c>
      <c r="AB9165" s="1" t="s">
        <v>122</v>
      </c>
      <c r="AC9165" s="1">
        <v>2</v>
      </c>
      <c r="AD9165" s="1">
        <v>3</v>
      </c>
      <c r="AE9165" s="1">
        <v>3</v>
      </c>
      <c r="AF9165" s="1">
        <v>1540</v>
      </c>
      <c r="AG9165" s="1" t="s">
        <v>107</v>
      </c>
      <c r="AI9165" s="1" t="s">
        <v>180</v>
      </c>
      <c r="AO9165" s="1" t="s">
        <v>70</v>
      </c>
      <c r="AR9165" s="1">
        <v>39000000</v>
      </c>
      <c r="AU9165" s="1" t="s">
        <v>6530</v>
      </c>
      <c r="AV9165" s="1" t="s">
        <v>421</v>
      </c>
    </row>
    <row r="9166" spans="1:48" ht="13">
      <c r="A9166" t="s">
        <v>31802</v>
      </c>
      <c r="B9166" s="8">
        <v>46013.558497604172</v>
      </c>
      <c r="C9166" s="1" t="s">
        <v>11244</v>
      </c>
      <c r="D9166" s="1" t="s">
        <v>61</v>
      </c>
      <c r="E9166" s="1" t="s">
        <v>31803</v>
      </c>
      <c r="F9166" s="16" t="s">
        <v>41878</v>
      </c>
      <c r="I9166" s="1" t="s">
        <v>75</v>
      </c>
      <c r="J9166" s="1" t="s">
        <v>1</v>
      </c>
      <c r="M9166" s="1" t="s">
        <v>31804</v>
      </c>
      <c r="N9166" s="1" t="s">
        <v>1602</v>
      </c>
      <c r="X9166" s="1">
        <v>14.65</v>
      </c>
      <c r="AA9166" s="1" t="s">
        <v>31805</v>
      </c>
      <c r="AO9166" s="1" t="s">
        <v>70</v>
      </c>
      <c r="AP9166" s="1">
        <v>10000000</v>
      </c>
      <c r="AT9166" s="1" t="s">
        <v>22053</v>
      </c>
      <c r="AV9166" s="1" t="s">
        <v>421</v>
      </c>
    </row>
    <row r="9167" spans="1:48" ht="13">
      <c r="A9167" t="s">
        <v>31806</v>
      </c>
      <c r="B9167" s="8">
        <v>46013.568236921295</v>
      </c>
      <c r="C9167" s="1" t="s">
        <v>11244</v>
      </c>
      <c r="D9167" s="1" t="s">
        <v>61</v>
      </c>
      <c r="E9167" s="1" t="s">
        <v>31807</v>
      </c>
      <c r="F9167" s="16" t="s">
        <v>41879</v>
      </c>
      <c r="I9167" s="1" t="s">
        <v>75</v>
      </c>
      <c r="J9167" s="1" t="s">
        <v>1</v>
      </c>
      <c r="M9167" s="1" t="s">
        <v>31808</v>
      </c>
      <c r="N9167" s="1" t="s">
        <v>77</v>
      </c>
      <c r="X9167" s="1">
        <v>10</v>
      </c>
      <c r="AA9167" s="1" t="s">
        <v>31809</v>
      </c>
      <c r="AO9167" s="1" t="s">
        <v>70</v>
      </c>
      <c r="AP9167" s="1">
        <v>8000000</v>
      </c>
      <c r="AV9167" s="1" t="s">
        <v>421</v>
      </c>
    </row>
    <row r="9168" spans="1:48" ht="13">
      <c r="A9168" t="s">
        <v>31810</v>
      </c>
      <c r="B9168" s="8">
        <v>46013.571748425922</v>
      </c>
      <c r="C9168" s="1" t="s">
        <v>11244</v>
      </c>
      <c r="D9168" s="1" t="s">
        <v>61</v>
      </c>
      <c r="E9168" s="1" t="s">
        <v>21461</v>
      </c>
      <c r="F9168" s="16" t="s">
        <v>41880</v>
      </c>
      <c r="I9168" s="1" t="s">
        <v>75</v>
      </c>
      <c r="J9168" s="1" t="s">
        <v>1</v>
      </c>
      <c r="M9168" s="1" t="s">
        <v>31811</v>
      </c>
      <c r="N9168" s="1" t="s">
        <v>681</v>
      </c>
      <c r="X9168" s="1">
        <v>43</v>
      </c>
      <c r="AA9168" s="1" t="s">
        <v>31812</v>
      </c>
      <c r="AO9168" s="1" t="s">
        <v>70</v>
      </c>
      <c r="AP9168" s="1">
        <v>3500000</v>
      </c>
      <c r="AV9168" s="1" t="s">
        <v>421</v>
      </c>
    </row>
    <row r="9169" spans="1:48" ht="13">
      <c r="A9169" t="s">
        <v>31813</v>
      </c>
      <c r="B9169" s="8">
        <v>46014.598875162032</v>
      </c>
      <c r="C9169" s="1" t="s">
        <v>11244</v>
      </c>
      <c r="D9169" s="1" t="s">
        <v>204</v>
      </c>
      <c r="E9169" s="1" t="s">
        <v>31814</v>
      </c>
      <c r="F9169" s="16" t="s">
        <v>41881</v>
      </c>
      <c r="I9169" s="1" t="s">
        <v>75</v>
      </c>
      <c r="J9169" s="1" t="s">
        <v>2</v>
      </c>
      <c r="M9169" s="1" t="s">
        <v>30729</v>
      </c>
      <c r="N9169" s="1" t="s">
        <v>152</v>
      </c>
      <c r="AB9169" s="1" t="s">
        <v>122</v>
      </c>
      <c r="AC9169" s="1">
        <v>17</v>
      </c>
      <c r="AD9169" s="1">
        <v>5</v>
      </c>
      <c r="AE9169" s="1">
        <v>5</v>
      </c>
      <c r="AF9169" s="1">
        <v>5800</v>
      </c>
      <c r="AG9169" s="1" t="s">
        <v>98</v>
      </c>
      <c r="AI9169" s="1" t="s">
        <v>180</v>
      </c>
      <c r="AO9169" s="1" t="s">
        <v>70</v>
      </c>
      <c r="AR9169" s="1">
        <v>550000000</v>
      </c>
      <c r="AT9169" s="1" t="s">
        <v>22053</v>
      </c>
      <c r="AU9169" s="1" t="s">
        <v>6564</v>
      </c>
      <c r="AV9169" s="1" t="s">
        <v>421</v>
      </c>
    </row>
    <row r="9170" spans="1:48" ht="13">
      <c r="A9170" t="s">
        <v>31815</v>
      </c>
      <c r="B9170" s="8">
        <v>46014.60201555556</v>
      </c>
      <c r="C9170" s="1" t="s">
        <v>11244</v>
      </c>
      <c r="D9170" s="1" t="s">
        <v>204</v>
      </c>
      <c r="E9170" s="1" t="s">
        <v>23668</v>
      </c>
      <c r="F9170" s="16" t="s">
        <v>41882</v>
      </c>
      <c r="I9170" s="1" t="s">
        <v>75</v>
      </c>
      <c r="J9170" s="1" t="s">
        <v>0</v>
      </c>
      <c r="M9170" s="1" t="s">
        <v>31816</v>
      </c>
      <c r="N9170" s="1" t="s">
        <v>214</v>
      </c>
      <c r="O9170" s="1">
        <v>17</v>
      </c>
      <c r="P9170" s="1">
        <v>5</v>
      </c>
      <c r="Q9170" s="1">
        <v>5</v>
      </c>
      <c r="R9170" s="1">
        <v>4500</v>
      </c>
      <c r="S9170" s="1">
        <v>2</v>
      </c>
      <c r="T9170" s="1">
        <v>2</v>
      </c>
      <c r="V9170" s="1" t="s">
        <v>68</v>
      </c>
      <c r="AO9170" s="1" t="s">
        <v>70</v>
      </c>
      <c r="AR9170" s="1">
        <v>185000000</v>
      </c>
      <c r="AT9170" s="1" t="s">
        <v>29176</v>
      </c>
      <c r="AV9170" s="1" t="s">
        <v>421</v>
      </c>
    </row>
    <row r="9171" spans="1:48" ht="13">
      <c r="A9171" t="s">
        <v>31817</v>
      </c>
      <c r="B9171" s="8">
        <v>46014.604444444441</v>
      </c>
      <c r="C9171" s="1" t="s">
        <v>11244</v>
      </c>
      <c r="D9171" s="1" t="s">
        <v>61</v>
      </c>
      <c r="E9171" s="1" t="s">
        <v>31818</v>
      </c>
      <c r="F9171" s="16" t="s">
        <v>41883</v>
      </c>
      <c r="I9171" s="1" t="s">
        <v>241</v>
      </c>
      <c r="J9171" s="1" t="s">
        <v>2</v>
      </c>
      <c r="M9171" s="1" t="s">
        <v>31819</v>
      </c>
      <c r="N9171" s="1" t="s">
        <v>77</v>
      </c>
      <c r="AB9171" s="1" t="s">
        <v>409</v>
      </c>
      <c r="AD9171" s="1">
        <v>3</v>
      </c>
      <c r="AE9171" s="1">
        <v>2</v>
      </c>
      <c r="AF9171" s="1">
        <v>1300</v>
      </c>
      <c r="AG9171" s="1" t="s">
        <v>107</v>
      </c>
      <c r="AI9171" s="1" t="s">
        <v>175</v>
      </c>
      <c r="AO9171" s="1" t="s">
        <v>70</v>
      </c>
      <c r="AR9171" s="1">
        <v>250000</v>
      </c>
      <c r="AU9171" s="1" t="s">
        <v>6564</v>
      </c>
      <c r="AV9171" s="1" t="s">
        <v>421</v>
      </c>
    </row>
    <row r="9172" spans="1:48" ht="13">
      <c r="A9172" t="s">
        <v>31820</v>
      </c>
      <c r="B9172" s="8">
        <v>46014.620324988427</v>
      </c>
      <c r="C9172" s="1" t="s">
        <v>11244</v>
      </c>
      <c r="D9172" s="1" t="s">
        <v>61</v>
      </c>
      <c r="E9172" s="1" t="s">
        <v>31821</v>
      </c>
      <c r="F9172" s="16" t="s">
        <v>41884</v>
      </c>
      <c r="I9172" s="1" t="s">
        <v>75</v>
      </c>
      <c r="J9172" s="1" t="s">
        <v>2</v>
      </c>
      <c r="M9172" s="1" t="s">
        <v>106</v>
      </c>
      <c r="N9172" s="1" t="s">
        <v>96</v>
      </c>
      <c r="AB9172" s="1" t="s">
        <v>106</v>
      </c>
      <c r="AC9172" s="1">
        <v>10</v>
      </c>
      <c r="AD9172" s="1">
        <v>2</v>
      </c>
      <c r="AE9172" s="1">
        <v>2</v>
      </c>
      <c r="AF9172" s="1">
        <v>1011</v>
      </c>
      <c r="AG9172" s="1" t="s">
        <v>107</v>
      </c>
      <c r="AH9172" s="1" t="s">
        <v>31822</v>
      </c>
      <c r="AI9172" s="1" t="s">
        <v>20084</v>
      </c>
      <c r="AO9172" s="1" t="s">
        <v>70</v>
      </c>
      <c r="AR9172" s="1">
        <v>68000000</v>
      </c>
      <c r="AU9172" s="1" t="s">
        <v>6564</v>
      </c>
      <c r="AV9172" s="1" t="s">
        <v>421</v>
      </c>
    </row>
    <row r="9173" spans="1:48" ht="13">
      <c r="A9173" t="s">
        <v>31823</v>
      </c>
      <c r="B9173" s="8">
        <v>46014.625500127317</v>
      </c>
      <c r="C9173" s="1" t="s">
        <v>11244</v>
      </c>
      <c r="D9173" s="1" t="s">
        <v>61</v>
      </c>
      <c r="E9173" s="1" t="s">
        <v>31824</v>
      </c>
      <c r="F9173" s="16" t="s">
        <v>41885</v>
      </c>
      <c r="I9173" s="1" t="s">
        <v>75</v>
      </c>
      <c r="J9173" s="1" t="s">
        <v>352</v>
      </c>
      <c r="M9173" s="1" t="s">
        <v>31825</v>
      </c>
      <c r="N9173" s="1" t="s">
        <v>77</v>
      </c>
      <c r="AN9173" s="1" t="s">
        <v>31826</v>
      </c>
      <c r="AO9173" s="1" t="s">
        <v>70</v>
      </c>
      <c r="AR9173" s="1">
        <v>1000000000</v>
      </c>
      <c r="AT9173" s="1" t="s">
        <v>22053</v>
      </c>
      <c r="AV9173" s="1" t="s">
        <v>421</v>
      </c>
    </row>
    <row r="9174" spans="1:48" ht="13">
      <c r="A9174" t="s">
        <v>31827</v>
      </c>
      <c r="B9174" s="8">
        <v>46014.651818078702</v>
      </c>
      <c r="C9174" s="1" t="s">
        <v>11244</v>
      </c>
      <c r="D9174" s="1" t="s">
        <v>61</v>
      </c>
      <c r="E9174" s="1" t="s">
        <v>31828</v>
      </c>
      <c r="F9174" s="16" t="s">
        <v>41886</v>
      </c>
      <c r="I9174" s="1" t="s">
        <v>75</v>
      </c>
      <c r="J9174" s="1" t="s">
        <v>2</v>
      </c>
      <c r="M9174" s="1" t="s">
        <v>31829</v>
      </c>
      <c r="N9174" s="1" t="s">
        <v>615</v>
      </c>
      <c r="AB9174" s="1" t="s">
        <v>122</v>
      </c>
      <c r="AC9174" s="1">
        <v>8</v>
      </c>
      <c r="AD9174" s="1">
        <v>3</v>
      </c>
      <c r="AE9174" s="1">
        <v>2</v>
      </c>
      <c r="AF9174" s="1">
        <v>1450</v>
      </c>
      <c r="AG9174" s="1" t="s">
        <v>107</v>
      </c>
      <c r="AI9174" s="1" t="s">
        <v>676</v>
      </c>
      <c r="AO9174" s="1" t="s">
        <v>70</v>
      </c>
      <c r="AR9174" s="1">
        <v>65000000</v>
      </c>
      <c r="AT9174" s="1" t="s">
        <v>22053</v>
      </c>
      <c r="AU9174" s="1" t="s">
        <v>6530</v>
      </c>
      <c r="AV9174" s="1" t="s">
        <v>421</v>
      </c>
    </row>
    <row r="9175" spans="1:48" ht="13">
      <c r="A9175" t="s">
        <v>31830</v>
      </c>
      <c r="B9175" s="8">
        <v>46014.654181909718</v>
      </c>
      <c r="C9175" s="1" t="s">
        <v>11244</v>
      </c>
      <c r="D9175" s="1" t="s">
        <v>61</v>
      </c>
      <c r="E9175" s="1" t="s">
        <v>31831</v>
      </c>
      <c r="F9175" s="16" t="s">
        <v>41887</v>
      </c>
      <c r="I9175" s="1" t="s">
        <v>75</v>
      </c>
      <c r="J9175" s="1" t="s">
        <v>2</v>
      </c>
      <c r="M9175" s="1" t="s">
        <v>31832</v>
      </c>
      <c r="N9175" s="1" t="s">
        <v>364</v>
      </c>
      <c r="AB9175" s="1" t="s">
        <v>122</v>
      </c>
      <c r="AC9175" s="1">
        <v>2</v>
      </c>
      <c r="AD9175" s="1">
        <v>2</v>
      </c>
      <c r="AE9175" s="1">
        <v>2</v>
      </c>
      <c r="AF9175" s="1">
        <v>800</v>
      </c>
      <c r="AG9175" s="1" t="s">
        <v>107</v>
      </c>
      <c r="AI9175" s="1" t="s">
        <v>617</v>
      </c>
      <c r="AO9175" s="1" t="s">
        <v>70</v>
      </c>
      <c r="AR9175" s="1">
        <v>20000000</v>
      </c>
      <c r="AT9175" s="1" t="s">
        <v>15590</v>
      </c>
      <c r="AU9175" s="1" t="s">
        <v>6530</v>
      </c>
      <c r="AV9175" s="1" t="s">
        <v>421</v>
      </c>
    </row>
    <row r="9176" spans="1:48" ht="13">
      <c r="A9176" t="s">
        <v>31833</v>
      </c>
      <c r="B9176" s="8">
        <v>46014.665442280093</v>
      </c>
      <c r="C9176" s="1" t="s">
        <v>11244</v>
      </c>
      <c r="D9176" s="1" t="s">
        <v>61</v>
      </c>
      <c r="E9176" s="1" t="s">
        <v>31834</v>
      </c>
      <c r="F9176" s="16" t="s">
        <v>41888</v>
      </c>
      <c r="I9176" s="1" t="s">
        <v>75</v>
      </c>
      <c r="J9176" s="1" t="s">
        <v>2</v>
      </c>
      <c r="M9176" s="1" t="s">
        <v>1456</v>
      </c>
      <c r="N9176" s="1" t="s">
        <v>152</v>
      </c>
      <c r="AB9176" s="1" t="s">
        <v>200</v>
      </c>
      <c r="AC9176" s="1">
        <v>17</v>
      </c>
      <c r="AD9176" s="1">
        <v>2</v>
      </c>
      <c r="AE9176" s="1">
        <v>2</v>
      </c>
      <c r="AF9176" s="1">
        <v>1055</v>
      </c>
      <c r="AG9176" s="1" t="s">
        <v>107</v>
      </c>
      <c r="AI9176" s="1" t="s">
        <v>981</v>
      </c>
      <c r="AO9176" s="1" t="s">
        <v>70</v>
      </c>
      <c r="AR9176" s="1">
        <v>80000000</v>
      </c>
      <c r="AT9176" s="1" t="s">
        <v>22053</v>
      </c>
      <c r="AU9176" s="1" t="s">
        <v>6530</v>
      </c>
      <c r="AV9176" s="1" t="s">
        <v>421</v>
      </c>
    </row>
    <row r="9177" spans="1:48" ht="13">
      <c r="A9177" t="s">
        <v>31835</v>
      </c>
      <c r="B9177" s="8">
        <v>46014.668309849541</v>
      </c>
      <c r="C9177" s="1" t="s">
        <v>11244</v>
      </c>
      <c r="D9177" s="1" t="s">
        <v>61</v>
      </c>
      <c r="E9177" s="1" t="s">
        <v>31591</v>
      </c>
      <c r="F9177" s="16" t="s">
        <v>41889</v>
      </c>
      <c r="I9177" s="1" t="s">
        <v>75</v>
      </c>
      <c r="J9177" s="1" t="s">
        <v>2</v>
      </c>
      <c r="M9177" s="1" t="s">
        <v>31836</v>
      </c>
      <c r="N9177" s="1" t="s">
        <v>681</v>
      </c>
      <c r="AB9177" s="1" t="s">
        <v>122</v>
      </c>
      <c r="AC9177" s="1">
        <v>3</v>
      </c>
      <c r="AD9177" s="1">
        <v>3</v>
      </c>
      <c r="AE9177" s="1">
        <v>2</v>
      </c>
      <c r="AF9177" s="1">
        <v>1340</v>
      </c>
      <c r="AG9177" s="1" t="s">
        <v>107</v>
      </c>
      <c r="AI9177" s="1" t="s">
        <v>909</v>
      </c>
      <c r="AO9177" s="1" t="s">
        <v>70</v>
      </c>
      <c r="AR9177" s="1">
        <v>46000000</v>
      </c>
      <c r="AU9177" s="1" t="s">
        <v>6564</v>
      </c>
      <c r="AV9177" s="1" t="s">
        <v>421</v>
      </c>
    </row>
    <row r="9178" spans="1:48" ht="13">
      <c r="A9178" t="s">
        <v>31837</v>
      </c>
      <c r="B9178" s="8">
        <v>46017.497013668981</v>
      </c>
      <c r="C9178" s="1" t="s">
        <v>803</v>
      </c>
      <c r="D9178" s="1" t="s">
        <v>61</v>
      </c>
      <c r="E9178" s="1" t="s">
        <v>31838</v>
      </c>
      <c r="F9178" s="16" t="s">
        <v>41890</v>
      </c>
      <c r="I9178" s="1" t="s">
        <v>75</v>
      </c>
      <c r="J9178" s="1" t="s">
        <v>2</v>
      </c>
      <c r="K9178" s="1" t="s">
        <v>64</v>
      </c>
      <c r="M9178" s="1" t="s">
        <v>29658</v>
      </c>
      <c r="N9178" s="1" t="s">
        <v>29215</v>
      </c>
      <c r="AB9178" s="1" t="s">
        <v>425</v>
      </c>
      <c r="AC9178" s="1">
        <v>19</v>
      </c>
      <c r="AD9178" s="1">
        <v>2</v>
      </c>
      <c r="AE9178" s="1">
        <v>2</v>
      </c>
      <c r="AF9178" s="1">
        <v>1200</v>
      </c>
      <c r="AG9178" s="1" t="s">
        <v>107</v>
      </c>
      <c r="AH9178" s="1" t="s">
        <v>31839</v>
      </c>
      <c r="AI9178" s="1" t="s">
        <v>2882</v>
      </c>
      <c r="AJ9178" s="1" t="s">
        <v>31840</v>
      </c>
      <c r="AO9178" s="1" t="s">
        <v>70</v>
      </c>
      <c r="AR9178" s="1">
        <v>74900000</v>
      </c>
      <c r="AU9178" s="1" t="s">
        <v>6530</v>
      </c>
      <c r="AV9178" s="1" t="s">
        <v>421</v>
      </c>
    </row>
    <row r="9179" spans="1:48" ht="13">
      <c r="A9179" t="s">
        <v>31841</v>
      </c>
      <c r="B9179" s="8">
        <v>46017.850956678245</v>
      </c>
      <c r="C9179" s="1" t="s">
        <v>11244</v>
      </c>
      <c r="D9179" s="1" t="s">
        <v>204</v>
      </c>
      <c r="E9179" s="1" t="s">
        <v>31842</v>
      </c>
      <c r="F9179" s="16" t="s">
        <v>41891</v>
      </c>
      <c r="I9179" s="1" t="s">
        <v>75</v>
      </c>
      <c r="J9179" s="1" t="s">
        <v>2</v>
      </c>
      <c r="M9179" s="1" t="s">
        <v>31843</v>
      </c>
      <c r="N9179" s="1" t="s">
        <v>96</v>
      </c>
      <c r="AB9179" s="1" t="s">
        <v>4977</v>
      </c>
      <c r="AD9179" s="1">
        <v>4</v>
      </c>
      <c r="AE9179" s="1">
        <v>4</v>
      </c>
      <c r="AF9179" s="1">
        <v>2800</v>
      </c>
      <c r="AG9179" s="1" t="s">
        <v>107</v>
      </c>
      <c r="AI9179" s="1" t="s">
        <v>180</v>
      </c>
      <c r="AO9179" s="1" t="s">
        <v>70</v>
      </c>
      <c r="AR9179" s="1">
        <v>290000000</v>
      </c>
      <c r="AT9179" s="1" t="s">
        <v>29176</v>
      </c>
      <c r="AU9179" s="1" t="s">
        <v>6564</v>
      </c>
      <c r="AV9179" s="1" t="s">
        <v>421</v>
      </c>
    </row>
    <row r="9180" spans="1:48" ht="13">
      <c r="A9180" t="s">
        <v>31844</v>
      </c>
      <c r="B9180" s="8">
        <v>46017.853763981482</v>
      </c>
      <c r="C9180" s="1" t="s">
        <v>11244</v>
      </c>
      <c r="D9180" s="1" t="s">
        <v>204</v>
      </c>
      <c r="E9180" s="1" t="s">
        <v>31842</v>
      </c>
      <c r="F9180" s="16" t="s">
        <v>41892</v>
      </c>
      <c r="I9180" s="1" t="s">
        <v>75</v>
      </c>
      <c r="J9180" s="1" t="s">
        <v>2</v>
      </c>
      <c r="M9180" s="1" t="s">
        <v>26596</v>
      </c>
      <c r="N9180" s="1" t="s">
        <v>29215</v>
      </c>
      <c r="AB9180" s="1" t="s">
        <v>122</v>
      </c>
      <c r="AD9180" s="1">
        <v>2</v>
      </c>
      <c r="AE9180" s="1">
        <v>2</v>
      </c>
      <c r="AF9180" s="1">
        <v>1200</v>
      </c>
      <c r="AG9180" s="1" t="s">
        <v>107</v>
      </c>
      <c r="AI9180" s="1" t="s">
        <v>981</v>
      </c>
      <c r="AO9180" s="1" t="s">
        <v>70</v>
      </c>
      <c r="AR9180" s="1">
        <v>73000000</v>
      </c>
      <c r="AT9180" s="1" t="s">
        <v>22053</v>
      </c>
      <c r="AU9180" s="1" t="s">
        <v>6564</v>
      </c>
      <c r="AV9180" s="1" t="s">
        <v>421</v>
      </c>
    </row>
    <row r="9181" spans="1:48" ht="13">
      <c r="A9181" t="s">
        <v>31845</v>
      </c>
      <c r="B9181" s="8">
        <v>46017.87134769676</v>
      </c>
      <c r="C9181" s="1" t="s">
        <v>11244</v>
      </c>
      <c r="D9181" s="1" t="s">
        <v>204</v>
      </c>
      <c r="E9181" s="1" t="s">
        <v>31842</v>
      </c>
      <c r="F9181" s="16" t="s">
        <v>41893</v>
      </c>
      <c r="I9181" s="1" t="s">
        <v>75</v>
      </c>
      <c r="J9181" s="1" t="s">
        <v>2</v>
      </c>
      <c r="M9181" s="1" t="s">
        <v>25387</v>
      </c>
      <c r="N9181" s="1" t="s">
        <v>615</v>
      </c>
      <c r="AB9181" s="1" t="s">
        <v>122</v>
      </c>
      <c r="AC9181" s="1">
        <v>8</v>
      </c>
      <c r="AD9181" s="1">
        <v>3</v>
      </c>
      <c r="AE9181" s="1">
        <v>2</v>
      </c>
      <c r="AF9181" s="1">
        <v>1010</v>
      </c>
      <c r="AG9181" s="1" t="s">
        <v>107</v>
      </c>
      <c r="AI9181" s="1" t="s">
        <v>617</v>
      </c>
      <c r="AJ9181" s="1" t="s">
        <v>31846</v>
      </c>
      <c r="AO9181" s="1" t="s">
        <v>70</v>
      </c>
      <c r="AR9181" s="1">
        <v>43000000</v>
      </c>
      <c r="AU9181" s="1" t="s">
        <v>6564</v>
      </c>
      <c r="AV9181" s="1" t="s">
        <v>421</v>
      </c>
    </row>
    <row r="9182" spans="1:48" ht="13">
      <c r="A9182" t="s">
        <v>31847</v>
      </c>
      <c r="B9182" s="8">
        <v>46017.874012060187</v>
      </c>
      <c r="C9182" s="1" t="s">
        <v>11244</v>
      </c>
      <c r="D9182" s="1" t="s">
        <v>204</v>
      </c>
      <c r="E9182" s="1" t="s">
        <v>31842</v>
      </c>
      <c r="F9182" s="16" t="s">
        <v>41894</v>
      </c>
      <c r="I9182" s="1" t="s">
        <v>75</v>
      </c>
      <c r="J9182" s="1" t="s">
        <v>0</v>
      </c>
      <c r="M9182" s="1" t="s">
        <v>31848</v>
      </c>
      <c r="N9182" s="1" t="s">
        <v>681</v>
      </c>
      <c r="O9182" s="1">
        <v>7.9</v>
      </c>
      <c r="P9182" s="1">
        <v>3</v>
      </c>
      <c r="Q9182" s="1">
        <v>2</v>
      </c>
      <c r="R9182" s="1">
        <v>2100</v>
      </c>
      <c r="S9182" s="1">
        <v>2</v>
      </c>
      <c r="T9182" s="1">
        <v>1</v>
      </c>
      <c r="U9182" s="1">
        <v>20</v>
      </c>
      <c r="AO9182" s="1" t="s">
        <v>70</v>
      </c>
      <c r="AR9182" s="1">
        <v>47000000</v>
      </c>
      <c r="AT9182" s="1" t="s">
        <v>24521</v>
      </c>
      <c r="AV9182" s="1" t="s">
        <v>421</v>
      </c>
    </row>
    <row r="9183" spans="1:48" ht="13">
      <c r="A9183" t="s">
        <v>31849</v>
      </c>
      <c r="B9183" s="8">
        <v>46017.876775173616</v>
      </c>
      <c r="C9183" s="1" t="s">
        <v>11244</v>
      </c>
      <c r="D9183" s="1" t="s">
        <v>204</v>
      </c>
      <c r="E9183" s="1" t="s">
        <v>31842</v>
      </c>
      <c r="F9183" s="16" t="s">
        <v>41895</v>
      </c>
      <c r="I9183" s="1" t="s">
        <v>75</v>
      </c>
      <c r="J9183" s="1" t="s">
        <v>0</v>
      </c>
      <c r="M9183" s="1" t="s">
        <v>30806</v>
      </c>
      <c r="N9183" s="1" t="s">
        <v>77</v>
      </c>
      <c r="O9183" s="1">
        <v>19</v>
      </c>
      <c r="P9183" s="1">
        <v>4</v>
      </c>
      <c r="Q9183" s="1">
        <v>3</v>
      </c>
      <c r="R9183" s="1">
        <v>3500</v>
      </c>
      <c r="S9183" s="1">
        <v>2</v>
      </c>
      <c r="T9183" s="1">
        <v>4</v>
      </c>
      <c r="U9183" s="1">
        <v>25</v>
      </c>
      <c r="V9183" s="1" t="s">
        <v>68</v>
      </c>
      <c r="AO9183" s="1" t="s">
        <v>70</v>
      </c>
      <c r="AR9183" s="1">
        <v>153000000</v>
      </c>
      <c r="AT9183" s="1" t="s">
        <v>22053</v>
      </c>
      <c r="AV9183" s="1" t="s">
        <v>421</v>
      </c>
    </row>
    <row r="9184" spans="1:48" ht="13">
      <c r="A9184" t="s">
        <v>31850</v>
      </c>
      <c r="B9184" s="8">
        <v>46017.879015937498</v>
      </c>
      <c r="C9184" s="1" t="s">
        <v>11244</v>
      </c>
      <c r="D9184" s="1" t="s">
        <v>204</v>
      </c>
      <c r="E9184" s="1" t="s">
        <v>31842</v>
      </c>
      <c r="F9184" s="16" t="s">
        <v>41896</v>
      </c>
      <c r="I9184" s="1" t="s">
        <v>75</v>
      </c>
      <c r="J9184" s="1" t="s">
        <v>0</v>
      </c>
      <c r="M9184" s="1" t="s">
        <v>31851</v>
      </c>
      <c r="N9184" s="1" t="s">
        <v>152</v>
      </c>
      <c r="O9184" s="1">
        <v>18.38</v>
      </c>
      <c r="P9184" s="1">
        <v>10</v>
      </c>
      <c r="Q9184" s="1">
        <v>7</v>
      </c>
      <c r="R9184" s="1">
        <v>5000</v>
      </c>
      <c r="S9184" s="1">
        <v>2</v>
      </c>
      <c r="T9184" s="1">
        <v>2</v>
      </c>
      <c r="V9184" s="1" t="s">
        <v>68</v>
      </c>
      <c r="AO9184" s="1" t="s">
        <v>70</v>
      </c>
      <c r="AR9184" s="1">
        <v>350000000</v>
      </c>
      <c r="AT9184" s="1" t="s">
        <v>22053</v>
      </c>
      <c r="AV9184" s="1" t="s">
        <v>421</v>
      </c>
    </row>
    <row r="9185" spans="1:48" ht="13">
      <c r="A9185" t="s">
        <v>31852</v>
      </c>
      <c r="B9185" s="8">
        <v>46020.467915358793</v>
      </c>
      <c r="C9185" s="1" t="s">
        <v>11244</v>
      </c>
      <c r="D9185" s="1" t="s">
        <v>61</v>
      </c>
      <c r="E9185" s="1" t="s">
        <v>31853</v>
      </c>
      <c r="F9185" s="16" t="s">
        <v>41897</v>
      </c>
      <c r="I9185" s="1" t="s">
        <v>75</v>
      </c>
      <c r="J9185" s="1" t="s">
        <v>2</v>
      </c>
      <c r="M9185" s="1" t="s">
        <v>31854</v>
      </c>
      <c r="N9185" s="1" t="s">
        <v>364</v>
      </c>
      <c r="AB9185" s="1" t="s">
        <v>122</v>
      </c>
      <c r="AD9185" s="1">
        <v>3</v>
      </c>
      <c r="AE9185" s="1">
        <v>2</v>
      </c>
      <c r="AF9185" s="1">
        <v>1150</v>
      </c>
      <c r="AG9185" s="1" t="s">
        <v>107</v>
      </c>
      <c r="AI9185" s="1" t="s">
        <v>617</v>
      </c>
      <c r="AO9185" s="1" t="s">
        <v>70</v>
      </c>
      <c r="AR9185" s="1">
        <v>37500000</v>
      </c>
      <c r="AU9185" s="1" t="s">
        <v>6564</v>
      </c>
      <c r="AV9185" s="1" t="s">
        <v>421</v>
      </c>
    </row>
    <row r="9186" spans="1:48" ht="13">
      <c r="A9186" t="s">
        <v>31855</v>
      </c>
      <c r="B9186" s="8">
        <v>46020.471236226847</v>
      </c>
      <c r="C9186" s="1" t="s">
        <v>11244</v>
      </c>
      <c r="D9186" s="1" t="s">
        <v>61</v>
      </c>
      <c r="E9186" s="1" t="s">
        <v>31856</v>
      </c>
      <c r="F9186" s="16" t="s">
        <v>41898</v>
      </c>
      <c r="I9186" s="1" t="s">
        <v>241</v>
      </c>
      <c r="J9186" s="1" t="s">
        <v>352</v>
      </c>
      <c r="M9186" s="1" t="s">
        <v>31857</v>
      </c>
      <c r="N9186" s="1" t="s">
        <v>615</v>
      </c>
      <c r="AM9186" s="1">
        <v>1000</v>
      </c>
      <c r="AN9186" s="1" t="s">
        <v>31858</v>
      </c>
      <c r="AO9186" s="1" t="s">
        <v>70</v>
      </c>
      <c r="AR9186" s="1">
        <v>275000</v>
      </c>
      <c r="AT9186" s="1" t="s">
        <v>22053</v>
      </c>
      <c r="AV9186" s="1" t="s">
        <v>421</v>
      </c>
    </row>
    <row r="9187" spans="1:48" ht="13">
      <c r="A9187" t="s">
        <v>31859</v>
      </c>
      <c r="B9187" s="8">
        <v>46020.479492939819</v>
      </c>
      <c r="C9187" s="1" t="s">
        <v>11244</v>
      </c>
      <c r="D9187" s="1" t="s">
        <v>204</v>
      </c>
      <c r="E9187" s="1" t="s">
        <v>31860</v>
      </c>
      <c r="F9187" s="16" t="s">
        <v>41899</v>
      </c>
      <c r="I9187" s="1" t="s">
        <v>75</v>
      </c>
      <c r="J9187" s="1" t="s">
        <v>2</v>
      </c>
      <c r="M9187" s="1" t="s">
        <v>31861</v>
      </c>
      <c r="N9187" s="1" t="s">
        <v>364</v>
      </c>
      <c r="AB9187" s="1" t="s">
        <v>122</v>
      </c>
      <c r="AD9187" s="1">
        <v>3</v>
      </c>
      <c r="AE9187" s="1">
        <v>2</v>
      </c>
      <c r="AF9187" s="1">
        <v>1200</v>
      </c>
      <c r="AG9187" s="1" t="s">
        <v>107</v>
      </c>
      <c r="AI9187" s="1" t="s">
        <v>617</v>
      </c>
      <c r="AJ9187" s="1" t="s">
        <v>31862</v>
      </c>
      <c r="AO9187" s="1" t="s">
        <v>70</v>
      </c>
      <c r="AR9187" s="1">
        <v>38000000</v>
      </c>
      <c r="AT9187" s="1" t="s">
        <v>22053</v>
      </c>
      <c r="AU9187" s="1" t="s">
        <v>6530</v>
      </c>
      <c r="AV9187" s="1" t="s">
        <v>421</v>
      </c>
    </row>
    <row r="9188" spans="1:48" ht="13">
      <c r="A9188" t="s">
        <v>31863</v>
      </c>
      <c r="B9188" s="8">
        <v>46020.48119820602</v>
      </c>
      <c r="C9188" s="1" t="s">
        <v>11244</v>
      </c>
      <c r="D9188" s="1" t="s">
        <v>204</v>
      </c>
      <c r="E9188" s="1" t="s">
        <v>31860</v>
      </c>
      <c r="F9188" s="16" t="s">
        <v>41900</v>
      </c>
      <c r="I9188" s="1" t="s">
        <v>75</v>
      </c>
      <c r="J9188" s="1" t="s">
        <v>2</v>
      </c>
      <c r="M9188" s="1" t="s">
        <v>31864</v>
      </c>
      <c r="N9188" s="1" t="s">
        <v>112</v>
      </c>
      <c r="AB9188" s="1" t="s">
        <v>122</v>
      </c>
      <c r="AD9188" s="1">
        <v>3</v>
      </c>
      <c r="AE9188" s="1">
        <v>2</v>
      </c>
      <c r="AF9188" s="1">
        <v>1130</v>
      </c>
      <c r="AG9188" s="1" t="s">
        <v>107</v>
      </c>
      <c r="AI9188" s="1" t="s">
        <v>617</v>
      </c>
      <c r="AO9188" s="1" t="s">
        <v>70</v>
      </c>
      <c r="AR9188" s="1">
        <v>45000000</v>
      </c>
      <c r="AU9188" s="1" t="s">
        <v>6530</v>
      </c>
      <c r="AV9188" s="1" t="s">
        <v>421</v>
      </c>
    </row>
    <row r="9189" spans="1:48" ht="13">
      <c r="A9189" t="s">
        <v>31865</v>
      </c>
      <c r="B9189" s="8">
        <v>46020.489118703699</v>
      </c>
      <c r="C9189" s="1" t="s">
        <v>11244</v>
      </c>
      <c r="D9189" s="1" t="s">
        <v>61</v>
      </c>
      <c r="E9189" s="1" t="s">
        <v>31866</v>
      </c>
      <c r="F9189" s="16" t="s">
        <v>41901</v>
      </c>
      <c r="I9189" s="1" t="s">
        <v>75</v>
      </c>
      <c r="J9189" s="1" t="s">
        <v>2</v>
      </c>
      <c r="M9189" s="1" t="s">
        <v>31867</v>
      </c>
      <c r="N9189" s="1" t="s">
        <v>3251</v>
      </c>
      <c r="AB9189" s="1" t="s">
        <v>122</v>
      </c>
      <c r="AD9189" s="1">
        <v>3</v>
      </c>
      <c r="AE9189" s="1">
        <v>2</v>
      </c>
      <c r="AF9189" s="1">
        <v>1507</v>
      </c>
      <c r="AG9189" s="1" t="s">
        <v>107</v>
      </c>
      <c r="AI9189" s="1" t="s">
        <v>180</v>
      </c>
      <c r="AO9189" s="1" t="s">
        <v>70</v>
      </c>
      <c r="AR9189" s="1">
        <v>55000000</v>
      </c>
      <c r="AT9189" s="1" t="s">
        <v>22053</v>
      </c>
      <c r="AU9189" s="1" t="s">
        <v>6530</v>
      </c>
      <c r="AV9189" s="1" t="s">
        <v>421</v>
      </c>
    </row>
    <row r="9190" spans="1:48" ht="13">
      <c r="A9190" t="s">
        <v>31868</v>
      </c>
      <c r="B9190" s="8">
        <v>46020.491774120368</v>
      </c>
      <c r="C9190" s="1" t="s">
        <v>11244</v>
      </c>
      <c r="D9190" s="1" t="s">
        <v>61</v>
      </c>
      <c r="E9190" s="1" t="s">
        <v>31869</v>
      </c>
      <c r="F9190" s="16" t="s">
        <v>41902</v>
      </c>
      <c r="G9190" s="1" t="s">
        <v>31870</v>
      </c>
      <c r="I9190" s="1" t="s">
        <v>75</v>
      </c>
      <c r="J9190" s="1" t="s">
        <v>2</v>
      </c>
      <c r="M9190" s="1" t="s">
        <v>31871</v>
      </c>
      <c r="N9190" s="1" t="s">
        <v>681</v>
      </c>
      <c r="AB9190" s="1" t="s">
        <v>122</v>
      </c>
      <c r="AD9190" s="1">
        <v>3</v>
      </c>
      <c r="AE9190" s="1">
        <v>2</v>
      </c>
      <c r="AF9190" s="1">
        <v>1200</v>
      </c>
      <c r="AG9190" s="1" t="s">
        <v>107</v>
      </c>
      <c r="AI9190" s="1" t="s">
        <v>617</v>
      </c>
      <c r="AO9190" s="1" t="s">
        <v>70</v>
      </c>
      <c r="AR9190" s="1">
        <v>38000000</v>
      </c>
      <c r="AT9190" s="1" t="s">
        <v>22053</v>
      </c>
      <c r="AU9190" s="1" t="s">
        <v>6564</v>
      </c>
      <c r="AV9190" s="1" t="s">
        <v>421</v>
      </c>
    </row>
    <row r="9191" spans="1:48" ht="13">
      <c r="A9191" t="s">
        <v>31872</v>
      </c>
      <c r="B9191" s="8">
        <v>46020.494395439819</v>
      </c>
      <c r="C9191" s="1" t="s">
        <v>11244</v>
      </c>
      <c r="D9191" s="1" t="s">
        <v>61</v>
      </c>
      <c r="E9191" s="1" t="s">
        <v>31838</v>
      </c>
      <c r="F9191" s="16" t="s">
        <v>41903</v>
      </c>
      <c r="I9191" s="1" t="s">
        <v>75</v>
      </c>
      <c r="J9191" s="1" t="s">
        <v>2</v>
      </c>
      <c r="M9191" s="1" t="s">
        <v>468</v>
      </c>
      <c r="N9191" s="1" t="s">
        <v>29215</v>
      </c>
      <c r="AB9191" s="1" t="s">
        <v>468</v>
      </c>
      <c r="AC9191" s="1">
        <v>19</v>
      </c>
      <c r="AD9191" s="1">
        <v>2</v>
      </c>
      <c r="AE9191" s="1">
        <v>2</v>
      </c>
      <c r="AF9191" s="1">
        <v>1200</v>
      </c>
      <c r="AG9191" s="1" t="s">
        <v>107</v>
      </c>
      <c r="AI9191" s="1" t="s">
        <v>2882</v>
      </c>
      <c r="AO9191" s="1" t="s">
        <v>70</v>
      </c>
      <c r="AR9191" s="1">
        <v>74900000</v>
      </c>
      <c r="AU9191" s="1" t="s">
        <v>6530</v>
      </c>
      <c r="AV9191" s="1" t="s">
        <v>421</v>
      </c>
    </row>
    <row r="9192" spans="1:48" ht="13">
      <c r="A9192" t="s">
        <v>31873</v>
      </c>
      <c r="B9192" s="8">
        <v>46021.488699201393</v>
      </c>
      <c r="C9192" s="1" t="s">
        <v>11244</v>
      </c>
      <c r="D9192" s="1" t="s">
        <v>61</v>
      </c>
      <c r="E9192" s="1" t="s">
        <v>31874</v>
      </c>
      <c r="F9192" s="16" t="s">
        <v>41904</v>
      </c>
      <c r="G9192" s="11" t="s">
        <v>31875</v>
      </c>
      <c r="I9192" s="1" t="s">
        <v>75</v>
      </c>
      <c r="J9192" s="1" t="s">
        <v>2</v>
      </c>
      <c r="M9192" s="1" t="s">
        <v>31876</v>
      </c>
      <c r="N9192" s="1" t="s">
        <v>681</v>
      </c>
      <c r="AB9192" s="1" t="s">
        <v>122</v>
      </c>
      <c r="AC9192" s="1">
        <v>1</v>
      </c>
      <c r="AD9192" s="1">
        <v>2</v>
      </c>
      <c r="AE9192" s="1">
        <v>2</v>
      </c>
      <c r="AF9192" s="1">
        <v>1100</v>
      </c>
      <c r="AG9192" s="1" t="s">
        <v>107</v>
      </c>
      <c r="AI9192" s="1" t="s">
        <v>2543</v>
      </c>
      <c r="AO9192" s="1" t="s">
        <v>70</v>
      </c>
      <c r="AR9192" s="1">
        <v>33000000</v>
      </c>
      <c r="AT9192" s="1" t="s">
        <v>22053</v>
      </c>
      <c r="AU9192" s="1" t="s">
        <v>6559</v>
      </c>
      <c r="AV9192" s="1" t="s">
        <v>421</v>
      </c>
    </row>
    <row r="9193" spans="1:48" ht="13">
      <c r="A9193" t="s">
        <v>31877</v>
      </c>
      <c r="B9193" s="8">
        <v>46021.498862245367</v>
      </c>
      <c r="C9193" s="1" t="s">
        <v>11244</v>
      </c>
      <c r="D9193" s="1" t="s">
        <v>61</v>
      </c>
      <c r="E9193" s="1" t="s">
        <v>31878</v>
      </c>
      <c r="F9193" s="16" t="s">
        <v>41905</v>
      </c>
      <c r="I9193" s="1" t="s">
        <v>75</v>
      </c>
      <c r="J9193" s="1" t="s">
        <v>0</v>
      </c>
      <c r="M9193" s="1" t="s">
        <v>31879</v>
      </c>
      <c r="N9193" s="1" t="s">
        <v>364</v>
      </c>
      <c r="O9193" s="1">
        <v>6</v>
      </c>
      <c r="P9193" s="1">
        <v>3</v>
      </c>
      <c r="Q9193" s="1">
        <v>2</v>
      </c>
      <c r="R9193" s="1">
        <v>1000</v>
      </c>
      <c r="S9193" s="1">
        <v>1</v>
      </c>
      <c r="T9193" s="1">
        <v>1</v>
      </c>
      <c r="AO9193" s="1" t="s">
        <v>70</v>
      </c>
      <c r="AR9193" s="1">
        <v>35000000</v>
      </c>
      <c r="AV9193" s="1" t="s">
        <v>421</v>
      </c>
    </row>
    <row r="9194" spans="1:48" ht="13">
      <c r="A9194" t="s">
        <v>31880</v>
      </c>
      <c r="B9194" s="8">
        <v>46021.502313703706</v>
      </c>
      <c r="C9194" s="1" t="s">
        <v>11244</v>
      </c>
      <c r="D9194" s="1" t="s">
        <v>61</v>
      </c>
      <c r="E9194" s="1" t="s">
        <v>31881</v>
      </c>
      <c r="F9194" s="16" t="s">
        <v>41906</v>
      </c>
      <c r="I9194" s="1" t="s">
        <v>241</v>
      </c>
      <c r="J9194" s="1" t="s">
        <v>0</v>
      </c>
      <c r="M9194" s="1" t="s">
        <v>31882</v>
      </c>
      <c r="N9194" s="1" t="s">
        <v>364</v>
      </c>
      <c r="O9194" s="1">
        <v>10</v>
      </c>
      <c r="P9194" s="1">
        <v>4</v>
      </c>
      <c r="Q9194" s="1">
        <v>4</v>
      </c>
      <c r="R9194" s="1">
        <v>4000</v>
      </c>
      <c r="S9194" s="1">
        <v>2</v>
      </c>
      <c r="T9194" s="1">
        <v>3</v>
      </c>
      <c r="V9194" s="1" t="s">
        <v>100</v>
      </c>
      <c r="W9194" s="1" t="s">
        <v>31883</v>
      </c>
      <c r="AO9194" s="1" t="s">
        <v>70</v>
      </c>
      <c r="AR9194" s="1">
        <v>250000</v>
      </c>
      <c r="AT9194" s="1" t="s">
        <v>22053</v>
      </c>
      <c r="AV9194" s="1" t="s">
        <v>421</v>
      </c>
    </row>
    <row r="9195" spans="1:48" ht="13">
      <c r="A9195" t="s">
        <v>31884</v>
      </c>
      <c r="B9195" s="8">
        <v>46021.504851064819</v>
      </c>
      <c r="C9195" s="1" t="s">
        <v>11244</v>
      </c>
      <c r="D9195" s="1" t="s">
        <v>204</v>
      </c>
      <c r="E9195" s="1" t="s">
        <v>31885</v>
      </c>
      <c r="F9195" s="16" t="s">
        <v>41907</v>
      </c>
      <c r="I9195" s="1" t="s">
        <v>75</v>
      </c>
      <c r="J9195" s="1" t="s">
        <v>2</v>
      </c>
      <c r="M9195" s="1" t="s">
        <v>31886</v>
      </c>
      <c r="N9195" s="1" t="s">
        <v>29215</v>
      </c>
      <c r="AB9195" s="1" t="s">
        <v>122</v>
      </c>
      <c r="AD9195" s="1">
        <v>3</v>
      </c>
      <c r="AE9195" s="1">
        <v>2</v>
      </c>
      <c r="AF9195" s="1">
        <v>1496</v>
      </c>
      <c r="AG9195" s="1" t="s">
        <v>107</v>
      </c>
      <c r="AI9195" s="1" t="s">
        <v>180</v>
      </c>
      <c r="AO9195" s="1" t="s">
        <v>70</v>
      </c>
      <c r="AR9195" s="1">
        <v>60000000</v>
      </c>
      <c r="AT9195" s="1" t="s">
        <v>22053</v>
      </c>
      <c r="AU9195" s="1" t="s">
        <v>6564</v>
      </c>
      <c r="AV9195" s="1" t="s">
        <v>421</v>
      </c>
    </row>
    <row r="9196" spans="1:48" ht="13">
      <c r="A9196" t="s">
        <v>31887</v>
      </c>
      <c r="B9196" s="8">
        <v>46021.507585625004</v>
      </c>
      <c r="C9196" s="1" t="s">
        <v>11244</v>
      </c>
      <c r="D9196" s="1" t="s">
        <v>204</v>
      </c>
      <c r="E9196" s="1" t="s">
        <v>31860</v>
      </c>
      <c r="F9196" s="16" t="s">
        <v>41908</v>
      </c>
      <c r="I9196" s="1" t="s">
        <v>75</v>
      </c>
      <c r="J9196" s="1" t="s">
        <v>2</v>
      </c>
      <c r="M9196" s="1" t="s">
        <v>31864</v>
      </c>
      <c r="N9196" s="1" t="s">
        <v>112</v>
      </c>
      <c r="AB9196" s="1" t="s">
        <v>122</v>
      </c>
      <c r="AC9196" s="1">
        <v>7</v>
      </c>
      <c r="AD9196" s="1">
        <v>3</v>
      </c>
      <c r="AE9196" s="1">
        <v>2</v>
      </c>
      <c r="AF9196" s="1">
        <v>1130</v>
      </c>
      <c r="AG9196" s="1" t="s">
        <v>107</v>
      </c>
      <c r="AI9196" s="1" t="s">
        <v>617</v>
      </c>
      <c r="AO9196" s="1" t="s">
        <v>70</v>
      </c>
      <c r="AR9196" s="1">
        <v>45000000</v>
      </c>
      <c r="AU9196" s="1" t="s">
        <v>6530</v>
      </c>
      <c r="AV9196" s="1" t="s">
        <v>421</v>
      </c>
    </row>
    <row r="9197" spans="1:48" ht="13">
      <c r="A9197" t="s">
        <v>31888</v>
      </c>
      <c r="B9197" s="8">
        <v>46021.720157268515</v>
      </c>
      <c r="C9197" s="1" t="s">
        <v>803</v>
      </c>
      <c r="D9197" s="1" t="s">
        <v>204</v>
      </c>
      <c r="E9197" s="1" t="s">
        <v>12506</v>
      </c>
      <c r="F9197" s="16" t="s">
        <v>41909</v>
      </c>
      <c r="I9197" s="1" t="s">
        <v>241</v>
      </c>
      <c r="J9197" s="1" t="s">
        <v>2</v>
      </c>
      <c r="K9197" s="1" t="s">
        <v>64</v>
      </c>
      <c r="M9197" s="1" t="s">
        <v>31889</v>
      </c>
      <c r="N9197" s="1" t="s">
        <v>142</v>
      </c>
      <c r="AB9197" s="1" t="s">
        <v>121</v>
      </c>
      <c r="AD9197" s="1">
        <v>3</v>
      </c>
      <c r="AE9197" s="1">
        <v>2</v>
      </c>
      <c r="AF9197" s="1">
        <v>1500</v>
      </c>
      <c r="AG9197" s="1" t="s">
        <v>107</v>
      </c>
      <c r="AJ9197" s="1" t="s">
        <v>31890</v>
      </c>
      <c r="AO9197" s="1" t="s">
        <v>70</v>
      </c>
      <c r="AR9197" s="1">
        <v>375000</v>
      </c>
      <c r="AU9197" s="1" t="s">
        <v>6564</v>
      </c>
      <c r="AV9197" s="1" t="s">
        <v>421</v>
      </c>
    </row>
    <row r="9198" spans="1:48" ht="13">
      <c r="A9198" t="s">
        <v>31891</v>
      </c>
      <c r="B9198" s="8">
        <v>46021.787830312504</v>
      </c>
      <c r="C9198" s="1" t="s">
        <v>803</v>
      </c>
      <c r="D9198" s="1" t="s">
        <v>204</v>
      </c>
      <c r="E9198" s="1" t="s">
        <v>31892</v>
      </c>
      <c r="F9198" s="16" t="s">
        <v>41910</v>
      </c>
      <c r="I9198" s="1" t="s">
        <v>75</v>
      </c>
      <c r="J9198" s="1" t="s">
        <v>2</v>
      </c>
      <c r="K9198" s="1" t="s">
        <v>64</v>
      </c>
      <c r="M9198" s="1" t="s">
        <v>31893</v>
      </c>
      <c r="N9198" s="1" t="s">
        <v>438</v>
      </c>
      <c r="AB9198" s="1" t="s">
        <v>121</v>
      </c>
      <c r="AC9198" s="1">
        <v>1</v>
      </c>
      <c r="AD9198" s="1">
        <v>2</v>
      </c>
      <c r="AE9198" s="1">
        <v>2</v>
      </c>
      <c r="AF9198" s="1">
        <v>805</v>
      </c>
      <c r="AG9198" s="1" t="s">
        <v>107</v>
      </c>
      <c r="AI9198" s="1" t="s">
        <v>123</v>
      </c>
      <c r="AJ9198" s="1" t="s">
        <v>31894</v>
      </c>
      <c r="AO9198" s="1" t="s">
        <v>70</v>
      </c>
      <c r="AR9198" s="1">
        <v>3000000</v>
      </c>
      <c r="AU9198" s="1" t="s">
        <v>6530</v>
      </c>
      <c r="AV9198" s="1" t="s">
        <v>421</v>
      </c>
    </row>
    <row r="9199" spans="1:48" ht="13">
      <c r="A9199" t="s">
        <v>31895</v>
      </c>
      <c r="B9199" s="8">
        <v>46022.853661400462</v>
      </c>
      <c r="C9199" s="1" t="s">
        <v>11244</v>
      </c>
      <c r="D9199" s="1" t="s">
        <v>204</v>
      </c>
      <c r="E9199" s="1" t="s">
        <v>31896</v>
      </c>
      <c r="F9199" s="16" t="s">
        <v>41911</v>
      </c>
      <c r="I9199" s="1" t="s">
        <v>75</v>
      </c>
      <c r="J9199" s="1" t="s">
        <v>0</v>
      </c>
      <c r="M9199" s="1" t="s">
        <v>31897</v>
      </c>
      <c r="N9199" s="1" t="s">
        <v>248</v>
      </c>
      <c r="O9199" s="1">
        <v>8</v>
      </c>
      <c r="P9199" s="1">
        <v>4</v>
      </c>
      <c r="Q9199" s="1">
        <v>4</v>
      </c>
      <c r="R9199" s="1">
        <v>2801</v>
      </c>
      <c r="S9199" s="1">
        <v>2</v>
      </c>
      <c r="T9199" s="1">
        <v>2</v>
      </c>
      <c r="V9199" s="1" t="s">
        <v>100</v>
      </c>
      <c r="AO9199" s="1" t="s">
        <v>70</v>
      </c>
      <c r="AR9199" s="1">
        <v>88000000</v>
      </c>
      <c r="AT9199" s="1" t="s">
        <v>24521</v>
      </c>
      <c r="AV9199" s="1" t="s">
        <v>421</v>
      </c>
    </row>
    <row r="9200" spans="1:48" ht="13">
      <c r="A9200" t="s">
        <v>31898</v>
      </c>
      <c r="B9200" s="8">
        <v>46022.855501956015</v>
      </c>
      <c r="C9200" s="1" t="s">
        <v>11244</v>
      </c>
      <c r="D9200" s="1" t="s">
        <v>204</v>
      </c>
      <c r="E9200" s="1" t="s">
        <v>31842</v>
      </c>
      <c r="F9200" s="16" t="s">
        <v>41912</v>
      </c>
      <c r="I9200" s="1" t="s">
        <v>75</v>
      </c>
      <c r="J9200" s="1" t="s">
        <v>2</v>
      </c>
      <c r="M9200" s="1" t="s">
        <v>31899</v>
      </c>
      <c r="N9200" s="1" t="s">
        <v>152</v>
      </c>
      <c r="AB9200" s="1" t="s">
        <v>122</v>
      </c>
      <c r="AD9200" s="1">
        <v>3</v>
      </c>
      <c r="AE9200" s="1">
        <v>2</v>
      </c>
      <c r="AF9200" s="1">
        <v>1100</v>
      </c>
      <c r="AG9200" s="1" t="s">
        <v>107</v>
      </c>
      <c r="AO9200" s="1" t="s">
        <v>70</v>
      </c>
      <c r="AR9200" s="1">
        <v>55000000</v>
      </c>
      <c r="AT9200" s="1" t="s">
        <v>22053</v>
      </c>
      <c r="AU9200" s="1" t="s">
        <v>6530</v>
      </c>
      <c r="AV9200" s="1" t="s">
        <v>421</v>
      </c>
    </row>
    <row r="9201" spans="1:48" ht="13">
      <c r="A9201" t="s">
        <v>31900</v>
      </c>
      <c r="B9201" s="8">
        <v>46022.856453032407</v>
      </c>
      <c r="C9201" s="1" t="s">
        <v>11244</v>
      </c>
      <c r="D9201" s="1" t="s">
        <v>204</v>
      </c>
      <c r="E9201" s="1" t="s">
        <v>31842</v>
      </c>
      <c r="F9201" s="16" t="s">
        <v>41913</v>
      </c>
      <c r="I9201" s="1" t="s">
        <v>75</v>
      </c>
      <c r="J9201" s="1" t="s">
        <v>2</v>
      </c>
      <c r="M9201" s="1" t="s">
        <v>31901</v>
      </c>
      <c r="N9201" s="1" t="s">
        <v>152</v>
      </c>
      <c r="AB9201" s="1" t="s">
        <v>122</v>
      </c>
      <c r="AC9201" s="1">
        <v>5</v>
      </c>
      <c r="AD9201" s="1">
        <v>3</v>
      </c>
      <c r="AE9201" s="1">
        <v>2</v>
      </c>
      <c r="AF9201" s="1">
        <v>1500</v>
      </c>
      <c r="AG9201" s="1" t="s">
        <v>107</v>
      </c>
      <c r="AI9201" s="1" t="s">
        <v>676</v>
      </c>
      <c r="AO9201" s="1" t="s">
        <v>70</v>
      </c>
      <c r="AR9201" s="1">
        <v>55000000</v>
      </c>
      <c r="AU9201" s="1" t="s">
        <v>6530</v>
      </c>
      <c r="AV9201" s="1" t="s">
        <v>421</v>
      </c>
    </row>
    <row r="9202" spans="1:48" ht="13">
      <c r="A9202" t="s">
        <v>31902</v>
      </c>
      <c r="B9202" s="8">
        <v>46022.864434027782</v>
      </c>
      <c r="C9202" s="1" t="s">
        <v>11244</v>
      </c>
      <c r="D9202" s="1" t="s">
        <v>61</v>
      </c>
      <c r="E9202" s="1" t="s">
        <v>31903</v>
      </c>
      <c r="F9202" s="16" t="s">
        <v>41914</v>
      </c>
      <c r="I9202" s="1" t="s">
        <v>75</v>
      </c>
      <c r="J9202" s="1" t="s">
        <v>1</v>
      </c>
      <c r="M9202" s="1" t="s">
        <v>31904</v>
      </c>
      <c r="N9202" s="1" t="s">
        <v>248</v>
      </c>
      <c r="X9202" s="1">
        <v>23.5</v>
      </c>
      <c r="AA9202" s="1" t="s">
        <v>31905</v>
      </c>
      <c r="AO9202" s="1" t="s">
        <v>70</v>
      </c>
      <c r="AR9202" s="1">
        <v>175000000</v>
      </c>
      <c r="AV9202" s="1" t="s">
        <v>421</v>
      </c>
    </row>
    <row r="9203" spans="1:48" ht="13">
      <c r="A9203" t="s">
        <v>31906</v>
      </c>
      <c r="B9203" s="8">
        <v>46023.440760034719</v>
      </c>
      <c r="C9203" s="1" t="s">
        <v>11244</v>
      </c>
      <c r="D9203" s="1" t="s">
        <v>61</v>
      </c>
      <c r="E9203" s="1" t="s">
        <v>31907</v>
      </c>
      <c r="F9203" s="16" t="s">
        <v>41915</v>
      </c>
      <c r="I9203" s="1" t="s">
        <v>75</v>
      </c>
      <c r="J9203" s="1" t="s">
        <v>2</v>
      </c>
      <c r="M9203" s="1" t="s">
        <v>31908</v>
      </c>
      <c r="N9203" s="1" t="s">
        <v>289</v>
      </c>
      <c r="AB9203" s="1" t="s">
        <v>122</v>
      </c>
      <c r="AC9203" s="1">
        <v>14</v>
      </c>
      <c r="AD9203" s="1">
        <v>2</v>
      </c>
      <c r="AE9203" s="1">
        <v>2</v>
      </c>
      <c r="AF9203" s="1">
        <v>989</v>
      </c>
      <c r="AG9203" s="1" t="s">
        <v>107</v>
      </c>
      <c r="AI9203" s="1" t="s">
        <v>175</v>
      </c>
      <c r="AO9203" s="1" t="s">
        <v>70</v>
      </c>
      <c r="AR9203" s="1">
        <v>45000000</v>
      </c>
      <c r="AU9203" s="1" t="s">
        <v>6530</v>
      </c>
      <c r="AV9203" s="1" t="s">
        <v>421</v>
      </c>
    </row>
    <row r="9204" spans="1:48" ht="13">
      <c r="A9204" t="s">
        <v>31909</v>
      </c>
      <c r="B9204" s="8">
        <v>46023.676258749998</v>
      </c>
      <c r="C9204" s="1" t="s">
        <v>877</v>
      </c>
      <c r="D9204" s="1" t="s">
        <v>61</v>
      </c>
      <c r="E9204" s="1" t="s">
        <v>31910</v>
      </c>
      <c r="F9204" s="16" t="s">
        <v>41916</v>
      </c>
      <c r="I9204" s="1" t="s">
        <v>75</v>
      </c>
      <c r="J9204" s="1" t="s">
        <v>2</v>
      </c>
      <c r="M9204" s="1" t="s">
        <v>31911</v>
      </c>
      <c r="N9204" s="1" t="s">
        <v>615</v>
      </c>
      <c r="AB9204" s="1" t="s">
        <v>122</v>
      </c>
      <c r="AC9204" s="1">
        <v>8</v>
      </c>
      <c r="AD9204" s="1">
        <v>3</v>
      </c>
      <c r="AE9204" s="1">
        <v>2</v>
      </c>
      <c r="AF9204" s="1">
        <v>1400</v>
      </c>
      <c r="AG9204" s="1" t="s">
        <v>107</v>
      </c>
      <c r="AH9204" s="1" t="s">
        <v>114</v>
      </c>
      <c r="AI9204" s="1" t="s">
        <v>617</v>
      </c>
      <c r="AJ9204" s="1" t="s">
        <v>31912</v>
      </c>
      <c r="AO9204" s="1" t="s">
        <v>70</v>
      </c>
      <c r="AR9204" s="1">
        <v>65800000</v>
      </c>
      <c r="AU9204" s="1" t="s">
        <v>6530</v>
      </c>
      <c r="AV9204" s="1" t="s">
        <v>421</v>
      </c>
    </row>
    <row r="9205" spans="1:48" ht="13">
      <c r="A9205" t="s">
        <v>31913</v>
      </c>
      <c r="B9205" s="8">
        <v>46023.683358599534</v>
      </c>
      <c r="C9205" s="1" t="s">
        <v>877</v>
      </c>
      <c r="D9205" s="1" t="s">
        <v>61</v>
      </c>
      <c r="E9205" s="1" t="s">
        <v>31914</v>
      </c>
      <c r="F9205" s="16" t="s">
        <v>41917</v>
      </c>
      <c r="I9205" s="1" t="s">
        <v>75</v>
      </c>
      <c r="J9205" s="1" t="s">
        <v>1</v>
      </c>
      <c r="M9205" s="1" t="s">
        <v>31915</v>
      </c>
      <c r="N9205" s="1" t="s">
        <v>364</v>
      </c>
      <c r="X9205" s="1">
        <v>23.2</v>
      </c>
      <c r="AA9205" s="1" t="s">
        <v>31916</v>
      </c>
      <c r="AO9205" s="1" t="s">
        <v>70</v>
      </c>
      <c r="AP9205" s="1">
        <v>5200000</v>
      </c>
      <c r="AV9205" s="1" t="s">
        <v>421</v>
      </c>
    </row>
    <row r="9206" spans="1:48" ht="13">
      <c r="A9206" t="s">
        <v>31917</v>
      </c>
      <c r="B9206" s="8">
        <v>46024.404372048608</v>
      </c>
      <c r="C9206" s="1" t="s">
        <v>11244</v>
      </c>
      <c r="D9206" s="1" t="s">
        <v>204</v>
      </c>
      <c r="E9206" s="1" t="s">
        <v>31896</v>
      </c>
      <c r="F9206" s="16" t="s">
        <v>41918</v>
      </c>
      <c r="I9206" s="1" t="s">
        <v>75</v>
      </c>
      <c r="J9206" s="1" t="s">
        <v>2</v>
      </c>
      <c r="M9206" s="1" t="s">
        <v>31918</v>
      </c>
      <c r="N9206" s="1" t="s">
        <v>615</v>
      </c>
      <c r="AB9206" s="1" t="s">
        <v>122</v>
      </c>
      <c r="AD9206" s="1">
        <v>3</v>
      </c>
      <c r="AE9206" s="1">
        <v>2</v>
      </c>
      <c r="AF9206" s="1">
        <v>1060</v>
      </c>
      <c r="AG9206" s="1" t="s">
        <v>107</v>
      </c>
      <c r="AI9206" s="1" t="s">
        <v>617</v>
      </c>
      <c r="AO9206" s="1" t="s">
        <v>70</v>
      </c>
      <c r="AR9206" s="1">
        <v>46000000</v>
      </c>
      <c r="AT9206" s="1" t="s">
        <v>22053</v>
      </c>
      <c r="AU9206" s="1" t="s">
        <v>6530</v>
      </c>
      <c r="AV9206" s="1" t="s">
        <v>421</v>
      </c>
    </row>
    <row r="9207" spans="1:48" ht="13">
      <c r="A9207" t="s">
        <v>31919</v>
      </c>
      <c r="B9207" s="8">
        <v>46024.757698437505</v>
      </c>
      <c r="C9207" s="1" t="s">
        <v>877</v>
      </c>
      <c r="D9207" s="1" t="s">
        <v>204</v>
      </c>
      <c r="E9207" s="1" t="s">
        <v>23960</v>
      </c>
      <c r="F9207" s="16" t="s">
        <v>41919</v>
      </c>
      <c r="I9207" s="1" t="s">
        <v>75</v>
      </c>
      <c r="J9207" s="1" t="s">
        <v>2</v>
      </c>
      <c r="M9207" s="1" t="s">
        <v>31920</v>
      </c>
      <c r="N9207" s="1" t="s">
        <v>615</v>
      </c>
      <c r="AB9207" s="1" t="s">
        <v>122</v>
      </c>
      <c r="AC9207" s="1">
        <v>8</v>
      </c>
      <c r="AD9207" s="1">
        <v>4</v>
      </c>
      <c r="AE9207" s="1">
        <v>4</v>
      </c>
      <c r="AF9207" s="1">
        <v>1920</v>
      </c>
      <c r="AG9207" s="1" t="s">
        <v>107</v>
      </c>
      <c r="AH9207" s="1" t="s">
        <v>27882</v>
      </c>
      <c r="AJ9207" s="1" t="s">
        <v>31921</v>
      </c>
      <c r="AO9207" s="1" t="s">
        <v>70</v>
      </c>
      <c r="AR9207" s="1">
        <v>88000000</v>
      </c>
      <c r="AT9207" s="1" t="s">
        <v>31922</v>
      </c>
      <c r="AU9207" s="1" t="s">
        <v>6530</v>
      </c>
      <c r="AV9207" s="1" t="s">
        <v>421</v>
      </c>
    </row>
    <row r="9208" spans="1:48" ht="13">
      <c r="A9208" t="s">
        <v>31923</v>
      </c>
      <c r="B9208" s="8">
        <v>46024.771502951393</v>
      </c>
      <c r="C9208" s="1" t="s">
        <v>877</v>
      </c>
      <c r="D9208" s="1" t="s">
        <v>204</v>
      </c>
      <c r="E9208" s="1" t="s">
        <v>30402</v>
      </c>
      <c r="F9208" s="16" t="s">
        <v>41920</v>
      </c>
      <c r="I9208" s="1" t="s">
        <v>75</v>
      </c>
      <c r="J9208" s="1" t="s">
        <v>2</v>
      </c>
      <c r="M9208" s="1" t="s">
        <v>31920</v>
      </c>
      <c r="N9208" s="1" t="s">
        <v>615</v>
      </c>
      <c r="AB9208" s="1" t="s">
        <v>122</v>
      </c>
      <c r="AC9208" s="1">
        <v>8</v>
      </c>
      <c r="AD9208" s="1">
        <v>3</v>
      </c>
      <c r="AE9208" s="1">
        <v>2</v>
      </c>
      <c r="AF9208" s="1">
        <v>1180</v>
      </c>
      <c r="AG9208" s="1" t="s">
        <v>107</v>
      </c>
      <c r="AH9208" s="1" t="s">
        <v>27882</v>
      </c>
      <c r="AJ9208" s="1" t="s">
        <v>31924</v>
      </c>
      <c r="AO9208" s="1" t="s">
        <v>70</v>
      </c>
      <c r="AR9208" s="1">
        <v>60000000</v>
      </c>
      <c r="AT9208" s="1" t="s">
        <v>31922</v>
      </c>
      <c r="AU9208" s="1" t="s">
        <v>6530</v>
      </c>
      <c r="AV9208" s="1" t="s">
        <v>421</v>
      </c>
    </row>
    <row r="9209" spans="1:48" ht="13">
      <c r="A9209" t="s">
        <v>31925</v>
      </c>
      <c r="B9209" s="8">
        <v>46024.786692881942</v>
      </c>
      <c r="C9209" s="1" t="s">
        <v>877</v>
      </c>
      <c r="D9209" s="1" t="s">
        <v>204</v>
      </c>
      <c r="E9209" s="1" t="s">
        <v>23960</v>
      </c>
      <c r="F9209" s="16" t="s">
        <v>41921</v>
      </c>
      <c r="I9209" s="1" t="s">
        <v>75</v>
      </c>
      <c r="J9209" s="1" t="s">
        <v>0</v>
      </c>
      <c r="M9209" s="1" t="s">
        <v>31926</v>
      </c>
      <c r="N9209" s="1" t="s">
        <v>364</v>
      </c>
      <c r="O9209" s="1">
        <v>29</v>
      </c>
      <c r="P9209" s="1">
        <v>23</v>
      </c>
      <c r="Q9209" s="1">
        <v>23</v>
      </c>
      <c r="R9209" s="1">
        <v>24000</v>
      </c>
      <c r="S9209" s="1">
        <v>3</v>
      </c>
      <c r="T9209" s="1">
        <v>4</v>
      </c>
      <c r="V9209" s="1" t="s">
        <v>31927</v>
      </c>
      <c r="W9209" s="1" t="s">
        <v>31928</v>
      </c>
      <c r="AO9209" s="1" t="s">
        <v>70</v>
      </c>
      <c r="AR9209" s="1">
        <v>480000000</v>
      </c>
      <c r="AT9209" s="1" t="s">
        <v>24521</v>
      </c>
      <c r="AV9209" s="1" t="s">
        <v>421</v>
      </c>
    </row>
    <row r="9210" spans="1:48" ht="13">
      <c r="A9210" t="s">
        <v>31929</v>
      </c>
      <c r="B9210" s="8">
        <v>46024.792876562497</v>
      </c>
      <c r="C9210" s="1" t="s">
        <v>877</v>
      </c>
      <c r="D9210" s="1" t="s">
        <v>204</v>
      </c>
      <c r="E9210" s="1" t="s">
        <v>23960</v>
      </c>
      <c r="F9210" s="16" t="s">
        <v>41922</v>
      </c>
      <c r="I9210" s="1" t="s">
        <v>75</v>
      </c>
      <c r="J9210" s="1" t="s">
        <v>2</v>
      </c>
      <c r="M9210" s="1" t="s">
        <v>31930</v>
      </c>
      <c r="N9210" s="1" t="s">
        <v>112</v>
      </c>
      <c r="AB9210" s="1" t="s">
        <v>122</v>
      </c>
      <c r="AC9210" s="1">
        <v>7</v>
      </c>
      <c r="AD9210" s="1">
        <v>1520</v>
      </c>
      <c r="AE9210" s="1">
        <v>3</v>
      </c>
      <c r="AF9210" s="1">
        <v>2</v>
      </c>
      <c r="AG9210" s="1" t="s">
        <v>107</v>
      </c>
      <c r="AI9210" s="1" t="s">
        <v>123</v>
      </c>
      <c r="AJ9210" s="1" t="s">
        <v>31931</v>
      </c>
      <c r="AO9210" s="1" t="s">
        <v>70</v>
      </c>
      <c r="AR9210" s="1">
        <v>75000000</v>
      </c>
      <c r="AU9210" s="1" t="s">
        <v>6530</v>
      </c>
      <c r="AV9210" s="1" t="s">
        <v>421</v>
      </c>
    </row>
    <row r="9211" spans="1:48" ht="13">
      <c r="A9211" t="s">
        <v>31932</v>
      </c>
      <c r="B9211" s="8">
        <v>46024.799234826394</v>
      </c>
      <c r="C9211" s="1" t="s">
        <v>877</v>
      </c>
      <c r="D9211" s="1" t="s">
        <v>61</v>
      </c>
      <c r="E9211" s="1" t="s">
        <v>31933</v>
      </c>
      <c r="F9211" s="16" t="s">
        <v>41923</v>
      </c>
      <c r="I9211" s="1" t="s">
        <v>75</v>
      </c>
      <c r="J9211" s="1" t="s">
        <v>2</v>
      </c>
      <c r="M9211" s="1" t="s">
        <v>31934</v>
      </c>
      <c r="N9211" s="1" t="s">
        <v>364</v>
      </c>
      <c r="AB9211" s="1" t="s">
        <v>122</v>
      </c>
      <c r="AC9211" s="1">
        <v>6</v>
      </c>
      <c r="AD9211" s="1">
        <v>6</v>
      </c>
      <c r="AE9211" s="1">
        <v>5</v>
      </c>
      <c r="AF9211" s="1">
        <v>2300</v>
      </c>
      <c r="AG9211" s="1" t="s">
        <v>98</v>
      </c>
      <c r="AI9211" s="1" t="s">
        <v>314</v>
      </c>
      <c r="AJ9211" s="1" t="s">
        <v>31935</v>
      </c>
      <c r="AO9211" s="1" t="s">
        <v>70</v>
      </c>
      <c r="AR9211" s="1">
        <v>80000000</v>
      </c>
      <c r="AU9211" s="1" t="s">
        <v>6530</v>
      </c>
      <c r="AV9211" s="1" t="s">
        <v>421</v>
      </c>
    </row>
    <row r="9212" spans="1:48" ht="13">
      <c r="A9212" t="s">
        <v>31936</v>
      </c>
      <c r="B9212" s="8">
        <v>46025.378616909722</v>
      </c>
      <c r="C9212" s="1" t="s">
        <v>877</v>
      </c>
      <c r="D9212" s="1" t="s">
        <v>204</v>
      </c>
      <c r="E9212" s="1" t="s">
        <v>31937</v>
      </c>
      <c r="F9212" s="16" t="s">
        <v>41924</v>
      </c>
      <c r="I9212" s="1" t="s">
        <v>75</v>
      </c>
      <c r="J9212" s="1" t="s">
        <v>0</v>
      </c>
      <c r="M9212" s="1" t="s">
        <v>22758</v>
      </c>
      <c r="N9212" s="1" t="s">
        <v>615</v>
      </c>
      <c r="O9212" s="1">
        <v>6</v>
      </c>
      <c r="P9212" s="1">
        <v>11</v>
      </c>
      <c r="Q9212" s="1">
        <v>8</v>
      </c>
      <c r="R9212" s="1">
        <v>5000</v>
      </c>
      <c r="S9212" s="1">
        <v>3</v>
      </c>
      <c r="T9212" s="1">
        <v>2</v>
      </c>
      <c r="AO9212" s="1" t="s">
        <v>70</v>
      </c>
      <c r="AR9212" s="1">
        <v>150000000</v>
      </c>
      <c r="AV9212" s="1" t="s">
        <v>421</v>
      </c>
    </row>
    <row r="9213" spans="1:48" ht="13">
      <c r="A9213" t="s">
        <v>31938</v>
      </c>
      <c r="B9213" s="8">
        <v>46025.398109178241</v>
      </c>
      <c r="C9213" s="1" t="s">
        <v>877</v>
      </c>
      <c r="D9213" s="1" t="s">
        <v>204</v>
      </c>
      <c r="E9213" s="1" t="s">
        <v>13157</v>
      </c>
      <c r="F9213" s="16" t="s">
        <v>41925</v>
      </c>
      <c r="I9213" s="1" t="s">
        <v>75</v>
      </c>
      <c r="J9213" s="1" t="s">
        <v>2</v>
      </c>
      <c r="M9213" s="1" t="s">
        <v>31939</v>
      </c>
      <c r="N9213" s="1" t="s">
        <v>615</v>
      </c>
      <c r="AB9213" s="1" t="s">
        <v>122</v>
      </c>
      <c r="AC9213" s="1">
        <v>6</v>
      </c>
      <c r="AD9213" s="1">
        <v>3</v>
      </c>
      <c r="AE9213" s="1">
        <v>2</v>
      </c>
      <c r="AF9213" s="1">
        <v>1315</v>
      </c>
      <c r="AG9213" s="1" t="s">
        <v>107</v>
      </c>
      <c r="AI9213" s="1" t="s">
        <v>175</v>
      </c>
      <c r="AO9213" s="1" t="s">
        <v>70</v>
      </c>
      <c r="AR9213" s="1">
        <v>60000000</v>
      </c>
      <c r="AU9213" s="1" t="s">
        <v>6530</v>
      </c>
      <c r="AV9213" s="1" t="s">
        <v>421</v>
      </c>
    </row>
    <row r="9214" spans="1:48" ht="13">
      <c r="A9214" t="s">
        <v>31940</v>
      </c>
      <c r="B9214" s="8">
        <v>46025.430550439814</v>
      </c>
      <c r="C9214" s="1" t="s">
        <v>877</v>
      </c>
      <c r="D9214" s="1" t="s">
        <v>204</v>
      </c>
      <c r="E9214" s="1" t="s">
        <v>26401</v>
      </c>
      <c r="F9214" s="16" t="s">
        <v>41926</v>
      </c>
      <c r="I9214" s="1" t="s">
        <v>75</v>
      </c>
      <c r="J9214" s="1" t="s">
        <v>2</v>
      </c>
      <c r="M9214" s="1" t="s">
        <v>31941</v>
      </c>
      <c r="N9214" s="1" t="s">
        <v>615</v>
      </c>
      <c r="AB9214" s="1" t="s">
        <v>122</v>
      </c>
      <c r="AC9214" s="1">
        <v>3</v>
      </c>
      <c r="AD9214" s="1">
        <v>3</v>
      </c>
      <c r="AE9214" s="1">
        <v>2</v>
      </c>
      <c r="AF9214" s="1">
        <v>1000</v>
      </c>
      <c r="AG9214" s="1" t="s">
        <v>107</v>
      </c>
      <c r="AO9214" s="1" t="s">
        <v>70</v>
      </c>
      <c r="AR9214" s="1">
        <v>36000000</v>
      </c>
      <c r="AU9214" s="1" t="s">
        <v>6530</v>
      </c>
      <c r="AV9214" s="1" t="s">
        <v>421</v>
      </c>
    </row>
    <row r="9215" spans="1:48" ht="13">
      <c r="A9215" t="s">
        <v>31942</v>
      </c>
      <c r="B9215" s="8">
        <v>46027.472966747686</v>
      </c>
      <c r="C9215" s="1" t="s">
        <v>877</v>
      </c>
      <c r="D9215" s="1" t="s">
        <v>61</v>
      </c>
      <c r="E9215" s="1" t="s">
        <v>31943</v>
      </c>
      <c r="F9215" s="16" t="s">
        <v>41927</v>
      </c>
      <c r="I9215" s="1" t="s">
        <v>75</v>
      </c>
      <c r="J9215" s="1" t="s">
        <v>2</v>
      </c>
      <c r="M9215" s="1" t="s">
        <v>31944</v>
      </c>
      <c r="N9215" s="1" t="s">
        <v>29215</v>
      </c>
      <c r="AB9215" s="1" t="s">
        <v>122</v>
      </c>
      <c r="AC9215" s="1">
        <v>15</v>
      </c>
      <c r="AD9215" s="1">
        <v>2</v>
      </c>
      <c r="AE9215" s="1">
        <v>2</v>
      </c>
      <c r="AF9215" s="1">
        <v>1200</v>
      </c>
      <c r="AG9215" s="1" t="s">
        <v>107</v>
      </c>
      <c r="AH9215" s="1" t="s">
        <v>31945</v>
      </c>
      <c r="AI9215" s="1" t="s">
        <v>180</v>
      </c>
      <c r="AO9215" s="1" t="s">
        <v>70</v>
      </c>
      <c r="AR9215" s="1">
        <v>74900000</v>
      </c>
      <c r="AU9215" s="1" t="s">
        <v>6530</v>
      </c>
      <c r="AV9215" s="1" t="s">
        <v>421</v>
      </c>
    </row>
    <row r="9216" spans="1:48" ht="13">
      <c r="A9216" t="s">
        <v>31946</v>
      </c>
      <c r="B9216" s="8">
        <v>46027.583551585645</v>
      </c>
      <c r="C9216" s="1" t="s">
        <v>803</v>
      </c>
      <c r="D9216" s="1" t="s">
        <v>204</v>
      </c>
      <c r="E9216" s="1" t="s">
        <v>31763</v>
      </c>
      <c r="F9216" s="16" t="s">
        <v>41928</v>
      </c>
      <c r="I9216" s="1" t="s">
        <v>75</v>
      </c>
      <c r="J9216" s="1" t="s">
        <v>2</v>
      </c>
      <c r="K9216" s="1" t="s">
        <v>64</v>
      </c>
      <c r="M9216" s="1" t="s">
        <v>24821</v>
      </c>
      <c r="N9216" s="1" t="s">
        <v>77</v>
      </c>
      <c r="AB9216" s="1" t="s">
        <v>302</v>
      </c>
      <c r="AC9216" s="1">
        <v>15</v>
      </c>
      <c r="AD9216" s="1">
        <v>3</v>
      </c>
      <c r="AE9216" s="1">
        <v>2</v>
      </c>
      <c r="AF9216" s="1">
        <v>1302</v>
      </c>
      <c r="AG9216" s="1" t="s">
        <v>107</v>
      </c>
      <c r="AH9216" s="1" t="s">
        <v>1293</v>
      </c>
      <c r="AI9216" s="1" t="s">
        <v>144</v>
      </c>
      <c r="AJ9216" s="1" t="s">
        <v>31947</v>
      </c>
      <c r="AO9216" s="1" t="s">
        <v>70</v>
      </c>
      <c r="AR9216" s="1">
        <v>120000000</v>
      </c>
      <c r="AU9216" s="1" t="s">
        <v>6564</v>
      </c>
      <c r="AV9216" s="1" t="s">
        <v>421</v>
      </c>
    </row>
    <row r="9217" spans="1:48" ht="13">
      <c r="A9217" t="s">
        <v>31948</v>
      </c>
      <c r="B9217" s="8">
        <v>46027.601757534721</v>
      </c>
      <c r="C9217" s="1" t="s">
        <v>803</v>
      </c>
      <c r="D9217" s="1" t="s">
        <v>61</v>
      </c>
      <c r="E9217" s="1" t="s">
        <v>31949</v>
      </c>
      <c r="F9217" s="16" t="s">
        <v>41929</v>
      </c>
      <c r="I9217" s="1" t="s">
        <v>75</v>
      </c>
      <c r="J9217" s="1" t="s">
        <v>1</v>
      </c>
      <c r="K9217" s="1" t="s">
        <v>64</v>
      </c>
      <c r="M9217" s="1" t="s">
        <v>31950</v>
      </c>
      <c r="N9217" s="1" t="s">
        <v>77</v>
      </c>
      <c r="X9217" s="1">
        <v>11</v>
      </c>
      <c r="Y9217" s="1" t="s">
        <v>3699</v>
      </c>
      <c r="AA9217" s="1" t="s">
        <v>31951</v>
      </c>
      <c r="AO9217" s="1" t="s">
        <v>70</v>
      </c>
      <c r="AP9217" s="1">
        <v>6400000</v>
      </c>
      <c r="AV9217" s="1" t="s">
        <v>421</v>
      </c>
    </row>
    <row r="9218" spans="1:48" ht="13">
      <c r="A9218" t="s">
        <v>31952</v>
      </c>
      <c r="B9218" s="8">
        <v>46027.779471087968</v>
      </c>
      <c r="C9218" s="1" t="s">
        <v>877</v>
      </c>
      <c r="D9218" s="1" t="s">
        <v>61</v>
      </c>
      <c r="E9218" s="1" t="s">
        <v>31953</v>
      </c>
      <c r="F9218" s="16" t="s">
        <v>41930</v>
      </c>
      <c r="I9218" s="1" t="s">
        <v>241</v>
      </c>
      <c r="J9218" s="1" t="s">
        <v>352</v>
      </c>
      <c r="M9218" s="1" t="s">
        <v>31954</v>
      </c>
      <c r="N9218" s="1" t="s">
        <v>152</v>
      </c>
      <c r="AM9218" s="1">
        <v>6000</v>
      </c>
      <c r="AN9218" s="1" t="s">
        <v>31955</v>
      </c>
      <c r="AO9218" s="1" t="s">
        <v>70</v>
      </c>
      <c r="AQ9218" s="1">
        <v>300</v>
      </c>
      <c r="AV9218" s="1" t="s">
        <v>421</v>
      </c>
    </row>
    <row r="9219" spans="1:48" ht="13">
      <c r="A9219" t="s">
        <v>31956</v>
      </c>
      <c r="B9219" s="8">
        <v>46027.785383912036</v>
      </c>
      <c r="C9219" s="1" t="s">
        <v>877</v>
      </c>
      <c r="D9219" s="1" t="s">
        <v>61</v>
      </c>
      <c r="E9219" s="1" t="s">
        <v>31957</v>
      </c>
      <c r="F9219" s="16" t="s">
        <v>41931</v>
      </c>
      <c r="I9219" s="1" t="s">
        <v>75</v>
      </c>
      <c r="J9219" s="1" t="s">
        <v>1</v>
      </c>
      <c r="M9219" s="1" t="s">
        <v>31958</v>
      </c>
      <c r="N9219" s="1" t="s">
        <v>1341</v>
      </c>
      <c r="X9219" s="1">
        <v>13.5</v>
      </c>
      <c r="AA9219" s="1" t="s">
        <v>31959</v>
      </c>
      <c r="AO9219" s="1" t="s">
        <v>70</v>
      </c>
      <c r="AP9219" s="1">
        <v>3900000</v>
      </c>
      <c r="AV9219" s="1" t="s">
        <v>421</v>
      </c>
    </row>
    <row r="9220" spans="1:48" ht="13">
      <c r="A9220" t="s">
        <v>31960</v>
      </c>
      <c r="B9220" s="8">
        <v>46027.844452731486</v>
      </c>
      <c r="C9220" s="1" t="s">
        <v>803</v>
      </c>
      <c r="D9220" s="1" t="s">
        <v>204</v>
      </c>
      <c r="E9220" s="1" t="s">
        <v>30972</v>
      </c>
      <c r="F9220" s="16" t="s">
        <v>41932</v>
      </c>
      <c r="I9220" s="1" t="s">
        <v>75</v>
      </c>
      <c r="J9220" s="1" t="s">
        <v>2</v>
      </c>
      <c r="K9220" s="1" t="s">
        <v>64</v>
      </c>
      <c r="M9220" s="1" t="s">
        <v>31961</v>
      </c>
      <c r="N9220" s="1" t="s">
        <v>77</v>
      </c>
      <c r="AB9220" s="1" t="s">
        <v>121</v>
      </c>
      <c r="AC9220" s="1">
        <v>1</v>
      </c>
      <c r="AD9220" s="1">
        <v>3</v>
      </c>
      <c r="AE9220" s="1">
        <v>2</v>
      </c>
      <c r="AF9220" s="1">
        <v>1000</v>
      </c>
      <c r="AG9220" s="1" t="s">
        <v>107</v>
      </c>
      <c r="AI9220" s="1" t="s">
        <v>144</v>
      </c>
      <c r="AJ9220" s="1" t="s">
        <v>31962</v>
      </c>
      <c r="AO9220" s="1" t="s">
        <v>70</v>
      </c>
      <c r="AR9220" s="1">
        <v>75000000</v>
      </c>
      <c r="AU9220" s="1" t="s">
        <v>6530</v>
      </c>
      <c r="AV9220" s="1" t="s">
        <v>421</v>
      </c>
    </row>
    <row r="9221" spans="1:48" ht="13">
      <c r="A9221" t="s">
        <v>31963</v>
      </c>
      <c r="B9221" s="8">
        <v>46027.922346898151</v>
      </c>
      <c r="C9221" s="1" t="s">
        <v>803</v>
      </c>
      <c r="D9221" s="1" t="s">
        <v>61</v>
      </c>
      <c r="E9221" s="1" t="s">
        <v>31964</v>
      </c>
      <c r="F9221" s="16" t="s">
        <v>41933</v>
      </c>
      <c r="I9221" s="1" t="s">
        <v>75</v>
      </c>
      <c r="J9221" s="1" t="s">
        <v>1</v>
      </c>
      <c r="K9221" s="1" t="s">
        <v>64</v>
      </c>
      <c r="M9221" s="1" t="s">
        <v>31965</v>
      </c>
      <c r="N9221" s="1" t="s">
        <v>77</v>
      </c>
      <c r="X9221" s="1">
        <v>35</v>
      </c>
      <c r="Y9221" s="1" t="s">
        <v>31966</v>
      </c>
      <c r="AA9221" s="1" t="s">
        <v>31967</v>
      </c>
      <c r="AO9221" s="1" t="s">
        <v>70</v>
      </c>
      <c r="AP9221" s="1">
        <v>4000000</v>
      </c>
      <c r="AV9221" s="1" t="s">
        <v>421</v>
      </c>
    </row>
    <row r="9222" spans="1:48" ht="13">
      <c r="A9222" t="s">
        <v>31968</v>
      </c>
      <c r="B9222" s="8">
        <v>46028.49168712963</v>
      </c>
      <c r="C9222" s="1" t="s">
        <v>11244</v>
      </c>
      <c r="D9222" s="1" t="s">
        <v>204</v>
      </c>
      <c r="E9222" s="1" t="s">
        <v>31969</v>
      </c>
      <c r="F9222" s="16" t="s">
        <v>41934</v>
      </c>
      <c r="I9222" s="1" t="s">
        <v>75</v>
      </c>
      <c r="J9222" s="1" t="s">
        <v>0</v>
      </c>
      <c r="M9222" s="1" t="s">
        <v>31970</v>
      </c>
      <c r="N9222" s="1" t="s">
        <v>214</v>
      </c>
      <c r="O9222" s="1">
        <v>15</v>
      </c>
      <c r="P9222" s="1">
        <v>3</v>
      </c>
      <c r="Q9222" s="1">
        <v>2</v>
      </c>
      <c r="R9222" s="1">
        <v>2000</v>
      </c>
      <c r="S9222" s="1">
        <v>1</v>
      </c>
      <c r="T9222" s="1">
        <v>2</v>
      </c>
      <c r="V9222" s="1" t="s">
        <v>68</v>
      </c>
      <c r="AO9222" s="1" t="s">
        <v>70</v>
      </c>
      <c r="AP9222" s="1">
        <v>5700000</v>
      </c>
      <c r="AR9222" s="1">
        <v>85500000</v>
      </c>
      <c r="AT9222" s="1" t="s">
        <v>22053</v>
      </c>
      <c r="AV9222" s="1" t="s">
        <v>421</v>
      </c>
    </row>
    <row r="9223" spans="1:48" ht="13">
      <c r="A9223" t="s">
        <v>31971</v>
      </c>
      <c r="B9223" s="8">
        <v>46028.492373113426</v>
      </c>
      <c r="C9223" s="1" t="s">
        <v>11244</v>
      </c>
      <c r="D9223" s="1" t="s">
        <v>61</v>
      </c>
      <c r="E9223" s="1" t="s">
        <v>31972</v>
      </c>
      <c r="F9223" s="16" t="s">
        <v>41935</v>
      </c>
      <c r="I9223" s="1" t="s">
        <v>75</v>
      </c>
      <c r="J9223" s="1" t="s">
        <v>1</v>
      </c>
      <c r="M9223" s="1" t="s">
        <v>29460</v>
      </c>
      <c r="N9223" s="1" t="s">
        <v>615</v>
      </c>
      <c r="X9223" s="1">
        <v>5</v>
      </c>
      <c r="AO9223" s="1" t="s">
        <v>70</v>
      </c>
      <c r="AR9223" s="1">
        <v>60000000</v>
      </c>
      <c r="AV9223" s="1" t="s">
        <v>421</v>
      </c>
    </row>
    <row r="9224" spans="1:48" ht="13">
      <c r="A9224" t="s">
        <v>31973</v>
      </c>
      <c r="B9224" s="8">
        <v>46028.496555914353</v>
      </c>
      <c r="C9224" s="1" t="s">
        <v>11244</v>
      </c>
      <c r="D9224" s="1" t="s">
        <v>204</v>
      </c>
      <c r="E9224" s="1" t="s">
        <v>31719</v>
      </c>
      <c r="F9224" s="16" t="s">
        <v>41936</v>
      </c>
      <c r="I9224" s="1" t="s">
        <v>75</v>
      </c>
      <c r="J9224" s="1" t="s">
        <v>2</v>
      </c>
      <c r="M9224" s="1" t="s">
        <v>31961</v>
      </c>
      <c r="N9224" s="1" t="s">
        <v>77</v>
      </c>
      <c r="AB9224" s="1" t="s">
        <v>122</v>
      </c>
      <c r="AC9224" s="1">
        <v>1</v>
      </c>
      <c r="AD9224" s="1">
        <v>3</v>
      </c>
      <c r="AE9224" s="1">
        <v>2</v>
      </c>
      <c r="AF9224" s="1">
        <v>1000</v>
      </c>
      <c r="AG9224" s="1" t="s">
        <v>107</v>
      </c>
      <c r="AI9224" s="1" t="s">
        <v>175</v>
      </c>
      <c r="AO9224" s="1" t="s">
        <v>70</v>
      </c>
      <c r="AR9224" s="1">
        <v>75000000</v>
      </c>
      <c r="AU9224" s="1" t="s">
        <v>6530</v>
      </c>
      <c r="AV9224" s="1" t="s">
        <v>421</v>
      </c>
    </row>
    <row r="9225" spans="1:48" ht="13">
      <c r="A9225" t="s">
        <v>31974</v>
      </c>
      <c r="B9225" s="8">
        <v>46028.501823900464</v>
      </c>
      <c r="C9225" s="1" t="s">
        <v>11244</v>
      </c>
      <c r="D9225" s="1" t="s">
        <v>204</v>
      </c>
      <c r="E9225" s="1" t="s">
        <v>30204</v>
      </c>
      <c r="F9225" s="16" t="s">
        <v>41937</v>
      </c>
      <c r="I9225" s="1" t="s">
        <v>75</v>
      </c>
      <c r="J9225" s="1" t="s">
        <v>2</v>
      </c>
      <c r="M9225" s="1" t="s">
        <v>31975</v>
      </c>
      <c r="N9225" s="1" t="s">
        <v>364</v>
      </c>
      <c r="AB9225" s="1" t="s">
        <v>122</v>
      </c>
      <c r="AC9225" s="1">
        <v>5</v>
      </c>
      <c r="AD9225" s="1">
        <v>2</v>
      </c>
      <c r="AE9225" s="1">
        <v>2</v>
      </c>
      <c r="AF9225" s="1">
        <v>1000</v>
      </c>
      <c r="AG9225" s="1" t="s">
        <v>107</v>
      </c>
      <c r="AI9225" s="1" t="s">
        <v>617</v>
      </c>
      <c r="AO9225" s="1" t="s">
        <v>70</v>
      </c>
      <c r="AR9225" s="1">
        <v>29500000</v>
      </c>
      <c r="AU9225" s="1" t="s">
        <v>6530</v>
      </c>
      <c r="AV9225" s="1" t="s">
        <v>421</v>
      </c>
    </row>
    <row r="9226" spans="1:48" ht="13">
      <c r="A9226" t="s">
        <v>31976</v>
      </c>
      <c r="B9226" s="8">
        <v>46028.741322546295</v>
      </c>
      <c r="C9226" s="1" t="s">
        <v>803</v>
      </c>
      <c r="D9226" s="1" t="s">
        <v>204</v>
      </c>
      <c r="E9226" s="1" t="s">
        <v>31977</v>
      </c>
      <c r="F9226" s="16" t="s">
        <v>41938</v>
      </c>
      <c r="G9226" s="11" t="s">
        <v>31978</v>
      </c>
      <c r="I9226" s="1" t="s">
        <v>75</v>
      </c>
      <c r="J9226" s="1" t="s">
        <v>1</v>
      </c>
      <c r="K9226" s="1" t="s">
        <v>64</v>
      </c>
      <c r="M9226" s="1" t="s">
        <v>31979</v>
      </c>
      <c r="N9226" s="1" t="s">
        <v>554</v>
      </c>
      <c r="X9226" s="1">
        <v>22</v>
      </c>
      <c r="Y9226" s="1" t="s">
        <v>1134</v>
      </c>
      <c r="AA9226" s="1" t="s">
        <v>31980</v>
      </c>
      <c r="AO9226" s="1" t="s">
        <v>70</v>
      </c>
      <c r="AP9226" s="1">
        <v>3000000</v>
      </c>
      <c r="AV9226" s="1" t="s">
        <v>421</v>
      </c>
    </row>
    <row r="9227" spans="1:48" ht="13">
      <c r="A9227" t="s">
        <v>31981</v>
      </c>
      <c r="B9227" s="8">
        <v>46028.766761747684</v>
      </c>
      <c r="C9227" s="1" t="s">
        <v>803</v>
      </c>
      <c r="D9227" s="1" t="s">
        <v>61</v>
      </c>
      <c r="E9227" s="1" t="s">
        <v>31982</v>
      </c>
      <c r="F9227" s="16" t="s">
        <v>41939</v>
      </c>
      <c r="I9227" s="1" t="s">
        <v>241</v>
      </c>
      <c r="J9227" s="1" t="s">
        <v>0</v>
      </c>
      <c r="K9227" s="1" t="s">
        <v>64</v>
      </c>
      <c r="M9227" s="1" t="s">
        <v>31983</v>
      </c>
      <c r="N9227" s="1" t="s">
        <v>77</v>
      </c>
      <c r="O9227" s="1">
        <v>20</v>
      </c>
      <c r="P9227" s="1">
        <v>3</v>
      </c>
      <c r="Q9227" s="1">
        <v>2</v>
      </c>
      <c r="R9227" s="1">
        <v>2150</v>
      </c>
      <c r="S9227" s="1">
        <v>1</v>
      </c>
      <c r="T9227" s="1">
        <v>3</v>
      </c>
      <c r="V9227" s="1" t="s">
        <v>68</v>
      </c>
      <c r="W9227" s="1" t="s">
        <v>31984</v>
      </c>
      <c r="AO9227" s="1" t="s">
        <v>70</v>
      </c>
      <c r="AR9227" s="1">
        <v>300000</v>
      </c>
      <c r="AV9227" s="1" t="s">
        <v>421</v>
      </c>
    </row>
    <row r="9228" spans="1:48" ht="13">
      <c r="A9228" t="s">
        <v>31985</v>
      </c>
      <c r="B9228" s="8">
        <v>46029.384963229168</v>
      </c>
      <c r="C9228" s="1" t="s">
        <v>803</v>
      </c>
      <c r="D9228" s="1" t="s">
        <v>61</v>
      </c>
      <c r="E9228" s="1" t="s">
        <v>4232</v>
      </c>
      <c r="F9228" s="16" t="s">
        <v>41940</v>
      </c>
      <c r="I9228" s="1" t="s">
        <v>241</v>
      </c>
      <c r="J9228" s="1" t="s">
        <v>2</v>
      </c>
      <c r="K9228" s="1" t="s">
        <v>64</v>
      </c>
      <c r="M9228" s="1" t="s">
        <v>30011</v>
      </c>
      <c r="N9228" s="1" t="s">
        <v>615</v>
      </c>
      <c r="AB9228" s="1" t="s">
        <v>121</v>
      </c>
      <c r="AC9228" s="1">
        <v>1</v>
      </c>
      <c r="AD9228" s="1">
        <v>3</v>
      </c>
      <c r="AE9228" s="1">
        <v>2</v>
      </c>
      <c r="AF9228" s="1">
        <v>1200</v>
      </c>
      <c r="AG9228" s="1" t="s">
        <v>107</v>
      </c>
      <c r="AI9228" s="1" t="s">
        <v>144</v>
      </c>
      <c r="AJ9228" s="1" t="s">
        <v>31986</v>
      </c>
      <c r="AO9228" s="1" t="s">
        <v>70</v>
      </c>
      <c r="AR9228" s="1">
        <v>250000</v>
      </c>
      <c r="AU9228" s="1" t="s">
        <v>6564</v>
      </c>
      <c r="AV9228" s="1" t="s">
        <v>421</v>
      </c>
    </row>
    <row r="9229" spans="1:48" ht="13">
      <c r="A9229" t="s">
        <v>31987</v>
      </c>
      <c r="B9229" s="8">
        <v>46029.388902025465</v>
      </c>
      <c r="C9229" s="1" t="s">
        <v>11244</v>
      </c>
      <c r="D9229" s="1" t="s">
        <v>61</v>
      </c>
      <c r="E9229" s="1" t="s">
        <v>31988</v>
      </c>
      <c r="F9229" s="16" t="s">
        <v>41941</v>
      </c>
      <c r="I9229" s="1" t="s">
        <v>75</v>
      </c>
      <c r="J9229" s="1" t="s">
        <v>2</v>
      </c>
      <c r="M9229" s="1" t="s">
        <v>31989</v>
      </c>
      <c r="N9229" s="1" t="s">
        <v>466</v>
      </c>
      <c r="AB9229" s="1" t="s">
        <v>122</v>
      </c>
      <c r="AC9229" s="1">
        <v>1</v>
      </c>
      <c r="AD9229" s="1">
        <v>2</v>
      </c>
      <c r="AE9229" s="1">
        <v>2</v>
      </c>
      <c r="AF9229" s="1">
        <v>1200</v>
      </c>
      <c r="AG9229" s="1" t="s">
        <v>107</v>
      </c>
      <c r="AI9229" s="1" t="s">
        <v>175</v>
      </c>
      <c r="AO9229" s="1" t="s">
        <v>70</v>
      </c>
      <c r="AR9229" s="1">
        <v>42000000</v>
      </c>
      <c r="AU9229" s="1" t="s">
        <v>6564</v>
      </c>
      <c r="AV9229" s="1" t="s">
        <v>421</v>
      </c>
    </row>
    <row r="9230" spans="1:48" ht="13">
      <c r="A9230" t="s">
        <v>31990</v>
      </c>
      <c r="B9230" s="8">
        <v>46030.394998321761</v>
      </c>
      <c r="C9230" s="1" t="s">
        <v>877</v>
      </c>
      <c r="D9230" s="1" t="s">
        <v>204</v>
      </c>
      <c r="E9230" s="1" t="s">
        <v>27038</v>
      </c>
      <c r="F9230" s="16" t="s">
        <v>41942</v>
      </c>
      <c r="I9230" s="1" t="s">
        <v>75</v>
      </c>
      <c r="J9230" s="1" t="s">
        <v>2</v>
      </c>
      <c r="M9230" s="1" t="s">
        <v>31991</v>
      </c>
      <c r="N9230" s="1" t="s">
        <v>112</v>
      </c>
      <c r="AB9230" s="1" t="s">
        <v>122</v>
      </c>
      <c r="AC9230" s="1">
        <v>4</v>
      </c>
      <c r="AD9230" s="1">
        <v>3</v>
      </c>
      <c r="AE9230" s="1">
        <v>2</v>
      </c>
      <c r="AF9230" s="1">
        <v>1530</v>
      </c>
      <c r="AG9230" s="1" t="s">
        <v>107</v>
      </c>
      <c r="AI9230" s="1" t="s">
        <v>144</v>
      </c>
      <c r="AJ9230" s="1" t="s">
        <v>13705</v>
      </c>
      <c r="AO9230" s="1" t="s">
        <v>70</v>
      </c>
      <c r="AR9230" s="1">
        <v>70000000</v>
      </c>
      <c r="AU9230" s="1" t="s">
        <v>6530</v>
      </c>
      <c r="AV9230" s="1" t="s">
        <v>421</v>
      </c>
    </row>
    <row r="9231" spans="1:48" ht="13">
      <c r="A9231" t="s">
        <v>31992</v>
      </c>
      <c r="B9231" s="8">
        <v>46030.419484178245</v>
      </c>
      <c r="C9231" s="1" t="s">
        <v>803</v>
      </c>
      <c r="D9231" s="1" t="s">
        <v>204</v>
      </c>
      <c r="E9231" s="1" t="s">
        <v>31993</v>
      </c>
      <c r="F9231" s="16" t="s">
        <v>41943</v>
      </c>
      <c r="I9231" s="1" t="s">
        <v>241</v>
      </c>
      <c r="J9231" s="1" t="s">
        <v>352</v>
      </c>
      <c r="K9231" s="1" t="s">
        <v>1128</v>
      </c>
      <c r="M9231" s="1" t="s">
        <v>31994</v>
      </c>
      <c r="N9231" s="1" t="s">
        <v>4647</v>
      </c>
      <c r="AK9231" s="1" t="s">
        <v>10280</v>
      </c>
      <c r="AM9231" s="1">
        <v>22000</v>
      </c>
      <c r="AN9231" s="1" t="s">
        <v>31995</v>
      </c>
      <c r="AO9231" s="1" t="s">
        <v>70</v>
      </c>
      <c r="AQ9231" s="1">
        <v>85</v>
      </c>
      <c r="AV9231" s="1" t="s">
        <v>421</v>
      </c>
    </row>
    <row r="9232" spans="1:48" ht="13">
      <c r="A9232" t="s">
        <v>31996</v>
      </c>
      <c r="B9232" s="8">
        <v>46030.525929953699</v>
      </c>
      <c r="C9232" s="1" t="s">
        <v>877</v>
      </c>
      <c r="D9232" s="1" t="s">
        <v>61</v>
      </c>
      <c r="E9232" s="1" t="s">
        <v>31997</v>
      </c>
      <c r="F9232" s="16" t="s">
        <v>41944</v>
      </c>
      <c r="I9232" s="1" t="s">
        <v>75</v>
      </c>
      <c r="J9232" s="1" t="s">
        <v>2</v>
      </c>
      <c r="M9232" s="1" t="s">
        <v>31998</v>
      </c>
      <c r="N9232" s="1" t="s">
        <v>364</v>
      </c>
      <c r="AB9232" s="1" t="s">
        <v>122</v>
      </c>
      <c r="AC9232" s="1">
        <v>4</v>
      </c>
      <c r="AD9232" s="1">
        <v>3</v>
      </c>
      <c r="AE9232" s="1">
        <v>2</v>
      </c>
      <c r="AF9232" s="1">
        <v>1480</v>
      </c>
      <c r="AG9232" s="1" t="s">
        <v>107</v>
      </c>
      <c r="AH9232" s="1" t="s">
        <v>5443</v>
      </c>
      <c r="AI9232" s="1" t="s">
        <v>909</v>
      </c>
      <c r="AJ9232" s="1" t="s">
        <v>31999</v>
      </c>
      <c r="AO9232" s="1" t="s">
        <v>70</v>
      </c>
      <c r="AR9232" s="1">
        <v>57000000</v>
      </c>
      <c r="AT9232" s="1" t="s">
        <v>32000</v>
      </c>
      <c r="AU9232" s="1" t="s">
        <v>6530</v>
      </c>
      <c r="AV9232" s="1" t="s">
        <v>421</v>
      </c>
    </row>
    <row r="9233" spans="1:48" ht="13">
      <c r="A9233" t="s">
        <v>32001</v>
      </c>
      <c r="B9233" s="8">
        <v>46030.53022252315</v>
      </c>
      <c r="C9233" s="1" t="s">
        <v>877</v>
      </c>
      <c r="D9233" s="1" t="s">
        <v>61</v>
      </c>
      <c r="E9233" s="1" t="s">
        <v>31997</v>
      </c>
      <c r="F9233" s="16" t="s">
        <v>41945</v>
      </c>
      <c r="I9233" s="1" t="s">
        <v>75</v>
      </c>
      <c r="J9233" s="1" t="s">
        <v>2</v>
      </c>
      <c r="M9233" s="1" t="s">
        <v>31998</v>
      </c>
      <c r="N9233" s="1" t="s">
        <v>364</v>
      </c>
      <c r="AB9233" s="1" t="s">
        <v>122</v>
      </c>
      <c r="AC9233" s="1">
        <v>4</v>
      </c>
      <c r="AD9233" s="1">
        <v>3</v>
      </c>
      <c r="AE9233" s="1">
        <v>2</v>
      </c>
      <c r="AF9233" s="1">
        <v>1230</v>
      </c>
      <c r="AG9233" s="1" t="s">
        <v>107</v>
      </c>
      <c r="AI9233" s="1" t="s">
        <v>617</v>
      </c>
      <c r="AJ9233" s="1" t="s">
        <v>32002</v>
      </c>
      <c r="AO9233" s="1" t="s">
        <v>70</v>
      </c>
      <c r="AR9233" s="1">
        <v>52000000</v>
      </c>
      <c r="AU9233" s="1" t="s">
        <v>6530</v>
      </c>
      <c r="AV9233" s="1" t="s">
        <v>421</v>
      </c>
    </row>
    <row r="9234" spans="1:48" ht="13">
      <c r="A9234" t="s">
        <v>32003</v>
      </c>
      <c r="B9234" s="8">
        <v>46030.533437557868</v>
      </c>
      <c r="C9234" s="1" t="s">
        <v>803</v>
      </c>
      <c r="D9234" s="1" t="s">
        <v>204</v>
      </c>
      <c r="E9234" s="1" t="s">
        <v>12506</v>
      </c>
      <c r="F9234" s="16" t="s">
        <v>41946</v>
      </c>
      <c r="I9234" s="1" t="s">
        <v>75</v>
      </c>
      <c r="J9234" s="1" t="s">
        <v>2</v>
      </c>
      <c r="K9234" s="1" t="s">
        <v>64</v>
      </c>
      <c r="M9234" s="1" t="s">
        <v>29658</v>
      </c>
      <c r="N9234" s="1" t="s">
        <v>29215</v>
      </c>
      <c r="AB9234" s="1" t="s">
        <v>121</v>
      </c>
      <c r="AC9234" s="1">
        <v>8</v>
      </c>
      <c r="AD9234" s="1">
        <v>3</v>
      </c>
      <c r="AE9234" s="1">
        <v>3</v>
      </c>
      <c r="AF9234" s="1">
        <v>1875</v>
      </c>
      <c r="AG9234" s="1" t="s">
        <v>107</v>
      </c>
      <c r="AI9234" s="1" t="s">
        <v>123</v>
      </c>
      <c r="AJ9234" s="1" t="s">
        <v>32004</v>
      </c>
      <c r="AO9234" s="1" t="s">
        <v>70</v>
      </c>
      <c r="AR9234" s="1">
        <v>92000000</v>
      </c>
      <c r="AU9234" s="1" t="s">
        <v>6530</v>
      </c>
      <c r="AV9234" s="1" t="s">
        <v>421</v>
      </c>
    </row>
    <row r="9235" spans="1:48" ht="13">
      <c r="A9235" t="s">
        <v>32005</v>
      </c>
      <c r="B9235" s="8">
        <v>46030.55179243056</v>
      </c>
      <c r="C9235" s="1" t="s">
        <v>803</v>
      </c>
      <c r="D9235" s="1" t="s">
        <v>61</v>
      </c>
      <c r="E9235" s="1" t="s">
        <v>32006</v>
      </c>
      <c r="F9235" s="16" t="s">
        <v>41947</v>
      </c>
      <c r="I9235" s="1" t="s">
        <v>75</v>
      </c>
      <c r="J9235" s="1" t="s">
        <v>352</v>
      </c>
      <c r="K9235" s="1" t="s">
        <v>4386</v>
      </c>
      <c r="M9235" s="1" t="s">
        <v>32007</v>
      </c>
      <c r="N9235" s="1" t="s">
        <v>681</v>
      </c>
      <c r="AK9235" s="1" t="s">
        <v>32008</v>
      </c>
      <c r="AL9235" s="1">
        <v>61.66</v>
      </c>
      <c r="AM9235" s="1">
        <v>20607</v>
      </c>
      <c r="AN9235" s="1" t="s">
        <v>32009</v>
      </c>
      <c r="AO9235" s="1" t="s">
        <v>70</v>
      </c>
      <c r="AR9235" s="1">
        <v>463500000</v>
      </c>
      <c r="AV9235" s="1" t="s">
        <v>421</v>
      </c>
    </row>
    <row r="9236" spans="1:48" ht="13">
      <c r="A9236" t="s">
        <v>32010</v>
      </c>
      <c r="B9236" s="8">
        <v>46030.577428182871</v>
      </c>
      <c r="C9236" s="1" t="s">
        <v>803</v>
      </c>
      <c r="D9236" s="1" t="s">
        <v>204</v>
      </c>
      <c r="E9236" s="1" t="s">
        <v>32011</v>
      </c>
      <c r="F9236" s="16" t="s">
        <v>41948</v>
      </c>
      <c r="I9236" s="1" t="s">
        <v>75</v>
      </c>
      <c r="J9236" s="1" t="s">
        <v>2</v>
      </c>
      <c r="K9236" s="1" t="s">
        <v>64</v>
      </c>
      <c r="M9236" s="1" t="s">
        <v>32012</v>
      </c>
      <c r="N9236" s="1" t="s">
        <v>1356</v>
      </c>
      <c r="AB9236" s="1" t="s">
        <v>121</v>
      </c>
      <c r="AD9236" s="1">
        <v>22</v>
      </c>
      <c r="AE9236" s="1">
        <v>43</v>
      </c>
      <c r="AF9236" s="1">
        <v>15000</v>
      </c>
      <c r="AG9236" s="1" t="s">
        <v>122</v>
      </c>
      <c r="AJ9236" s="1" t="s">
        <v>32013</v>
      </c>
      <c r="AO9236" s="1" t="s">
        <v>70</v>
      </c>
      <c r="AR9236" s="1">
        <v>650000000</v>
      </c>
      <c r="AU9236" s="1" t="s">
        <v>6530</v>
      </c>
      <c r="AV9236" s="1" t="s">
        <v>421</v>
      </c>
    </row>
    <row r="9237" spans="1:48" ht="13">
      <c r="A9237" t="s">
        <v>32014</v>
      </c>
      <c r="B9237" s="8">
        <v>46030.57926481482</v>
      </c>
      <c r="C9237" s="1" t="s">
        <v>877</v>
      </c>
      <c r="D9237" s="1" t="s">
        <v>204</v>
      </c>
      <c r="E9237" s="1" t="s">
        <v>27038</v>
      </c>
      <c r="F9237" s="16" t="s">
        <v>41949</v>
      </c>
      <c r="I9237" s="1" t="s">
        <v>75</v>
      </c>
      <c r="J9237" s="1" t="s">
        <v>2</v>
      </c>
      <c r="M9237" s="1" t="s">
        <v>32015</v>
      </c>
      <c r="N9237" s="1" t="s">
        <v>364</v>
      </c>
      <c r="AB9237" s="1" t="s">
        <v>122</v>
      </c>
      <c r="AC9237" s="1">
        <v>5</v>
      </c>
      <c r="AD9237" s="1">
        <v>2</v>
      </c>
      <c r="AE9237" s="1">
        <v>2</v>
      </c>
      <c r="AF9237" s="1">
        <v>980</v>
      </c>
      <c r="AG9237" s="1" t="s">
        <v>107</v>
      </c>
      <c r="AJ9237" s="1" t="s">
        <v>16877</v>
      </c>
      <c r="AO9237" s="1" t="s">
        <v>70</v>
      </c>
      <c r="AR9237" s="1">
        <v>38900000</v>
      </c>
      <c r="AU9237" s="1" t="s">
        <v>6530</v>
      </c>
      <c r="AV9237" s="1" t="s">
        <v>421</v>
      </c>
    </row>
    <row r="9238" spans="1:48" ht="13">
      <c r="A9238" t="s">
        <v>32016</v>
      </c>
      <c r="B9238" s="8">
        <v>46030.593706168976</v>
      </c>
      <c r="C9238" s="1" t="s">
        <v>877</v>
      </c>
      <c r="D9238" s="1" t="s">
        <v>204</v>
      </c>
      <c r="E9238" s="1" t="s">
        <v>30402</v>
      </c>
      <c r="F9238" s="16" t="s">
        <v>41950</v>
      </c>
      <c r="I9238" s="1" t="s">
        <v>75</v>
      </c>
      <c r="J9238" s="1" t="s">
        <v>2</v>
      </c>
      <c r="M9238" s="1" t="s">
        <v>19995</v>
      </c>
      <c r="N9238" s="1" t="s">
        <v>152</v>
      </c>
      <c r="AB9238" s="1" t="s">
        <v>122</v>
      </c>
      <c r="AC9238" s="1">
        <v>6</v>
      </c>
      <c r="AD9238" s="1">
        <v>3</v>
      </c>
      <c r="AE9238" s="1">
        <v>2</v>
      </c>
      <c r="AF9238" s="1">
        <v>1600</v>
      </c>
      <c r="AG9238" s="1" t="s">
        <v>107</v>
      </c>
      <c r="AI9238" s="1" t="s">
        <v>32017</v>
      </c>
      <c r="AO9238" s="1" t="s">
        <v>70</v>
      </c>
      <c r="AR9238" s="1">
        <v>140000000</v>
      </c>
      <c r="AU9238" s="1" t="s">
        <v>6564</v>
      </c>
      <c r="AV9238" s="1" t="s">
        <v>421</v>
      </c>
    </row>
    <row r="9239" spans="1:48" ht="13">
      <c r="A9239" t="s">
        <v>32018</v>
      </c>
      <c r="B9239" s="8">
        <v>46030.599293576393</v>
      </c>
      <c r="C9239" s="1" t="s">
        <v>877</v>
      </c>
      <c r="D9239" s="1" t="s">
        <v>204</v>
      </c>
      <c r="E9239" s="1" t="s">
        <v>27038</v>
      </c>
      <c r="F9239" s="16" t="s">
        <v>41951</v>
      </c>
      <c r="I9239" s="1" t="s">
        <v>241</v>
      </c>
      <c r="J9239" s="1" t="s">
        <v>2</v>
      </c>
      <c r="M9239" s="1" t="s">
        <v>19995</v>
      </c>
      <c r="N9239" s="1" t="s">
        <v>152</v>
      </c>
      <c r="AB9239" s="1" t="s">
        <v>122</v>
      </c>
      <c r="AC9239" s="1">
        <v>6</v>
      </c>
      <c r="AD9239" s="1">
        <v>3</v>
      </c>
      <c r="AE9239" s="1">
        <v>2</v>
      </c>
      <c r="AF9239" s="1">
        <v>1600</v>
      </c>
      <c r="AG9239" s="1" t="s">
        <v>107</v>
      </c>
      <c r="AI9239" s="1" t="s">
        <v>123</v>
      </c>
      <c r="AO9239" s="1" t="s">
        <v>70</v>
      </c>
      <c r="AR9239" s="1">
        <v>500000</v>
      </c>
      <c r="AT9239" s="1" t="s">
        <v>32019</v>
      </c>
      <c r="AU9239" s="1" t="s">
        <v>6564</v>
      </c>
      <c r="AV9239" s="1" t="s">
        <v>421</v>
      </c>
    </row>
    <row r="9240" spans="1:48" ht="13">
      <c r="A9240" t="s">
        <v>32020</v>
      </c>
      <c r="B9240" s="8">
        <v>46030.60579361111</v>
      </c>
      <c r="C9240" s="1" t="s">
        <v>877</v>
      </c>
      <c r="D9240" s="1" t="s">
        <v>204</v>
      </c>
      <c r="E9240" s="1" t="s">
        <v>1397</v>
      </c>
      <c r="F9240" s="16" t="s">
        <v>41952</v>
      </c>
      <c r="I9240" s="1" t="s">
        <v>75</v>
      </c>
      <c r="J9240" s="1" t="s">
        <v>2</v>
      </c>
      <c r="M9240" s="1" t="s">
        <v>32021</v>
      </c>
      <c r="N9240" s="1" t="s">
        <v>615</v>
      </c>
      <c r="AB9240" s="1" t="s">
        <v>122</v>
      </c>
      <c r="AC9240" s="1">
        <v>7</v>
      </c>
      <c r="AD9240" s="1">
        <v>3</v>
      </c>
      <c r="AE9240" s="1">
        <v>2</v>
      </c>
      <c r="AF9240" s="1">
        <v>1315</v>
      </c>
      <c r="AG9240" s="1" t="s">
        <v>107</v>
      </c>
      <c r="AI9240" s="1" t="s">
        <v>144</v>
      </c>
      <c r="AJ9240" s="1" t="s">
        <v>32022</v>
      </c>
      <c r="AO9240" s="1" t="s">
        <v>70</v>
      </c>
      <c r="AR9240" s="1">
        <v>55000000</v>
      </c>
      <c r="AU9240" s="1" t="s">
        <v>6530</v>
      </c>
      <c r="AV9240" s="1" t="s">
        <v>421</v>
      </c>
    </row>
    <row r="9241" spans="1:48" ht="13">
      <c r="A9241" t="s">
        <v>32023</v>
      </c>
      <c r="B9241" s="8">
        <v>46030.608839259265</v>
      </c>
      <c r="C9241" s="1" t="s">
        <v>877</v>
      </c>
      <c r="D9241" s="1" t="s">
        <v>204</v>
      </c>
      <c r="E9241" s="1" t="s">
        <v>1397</v>
      </c>
      <c r="F9241" s="16" t="s">
        <v>41953</v>
      </c>
      <c r="I9241" s="1" t="s">
        <v>75</v>
      </c>
      <c r="J9241" s="1" t="s">
        <v>0</v>
      </c>
      <c r="M9241" s="1" t="s">
        <v>32024</v>
      </c>
      <c r="N9241" s="1" t="s">
        <v>77</v>
      </c>
      <c r="O9241" s="1">
        <v>8.25</v>
      </c>
      <c r="P9241" s="1">
        <v>3</v>
      </c>
      <c r="Q9241" s="1">
        <v>2</v>
      </c>
      <c r="R9241" s="1">
        <v>2000</v>
      </c>
      <c r="S9241" s="1">
        <v>2</v>
      </c>
      <c r="T9241" s="1">
        <v>2</v>
      </c>
      <c r="V9241" s="1" t="s">
        <v>349</v>
      </c>
      <c r="AO9241" s="1" t="s">
        <v>70</v>
      </c>
      <c r="AR9241" s="1">
        <v>145000000</v>
      </c>
      <c r="AT9241" s="1" t="s">
        <v>22053</v>
      </c>
      <c r="AV9241" s="1" t="s">
        <v>421</v>
      </c>
    </row>
    <row r="9242" spans="1:48" ht="13">
      <c r="A9242" t="s">
        <v>32025</v>
      </c>
      <c r="B9242" s="8">
        <v>46030.660059178241</v>
      </c>
      <c r="C9242" s="1" t="s">
        <v>11244</v>
      </c>
      <c r="D9242" s="1" t="s">
        <v>204</v>
      </c>
      <c r="E9242" s="1" t="s">
        <v>32026</v>
      </c>
      <c r="F9242" s="16" t="s">
        <v>41954</v>
      </c>
      <c r="I9242" s="1" t="s">
        <v>75</v>
      </c>
      <c r="J9242" s="1" t="s">
        <v>2</v>
      </c>
      <c r="M9242" s="1" t="s">
        <v>32027</v>
      </c>
      <c r="N9242" s="1" t="s">
        <v>615</v>
      </c>
      <c r="AB9242" s="1" t="s">
        <v>122</v>
      </c>
      <c r="AC9242" s="1">
        <v>2</v>
      </c>
      <c r="AD9242" s="1">
        <v>2</v>
      </c>
      <c r="AE9242" s="1">
        <v>2</v>
      </c>
      <c r="AF9242" s="1">
        <v>965</v>
      </c>
      <c r="AG9242" s="1" t="s">
        <v>107</v>
      </c>
      <c r="AI9242" s="1" t="s">
        <v>617</v>
      </c>
      <c r="AJ9242" s="1" t="s">
        <v>16793</v>
      </c>
      <c r="AO9242" s="1" t="s">
        <v>70</v>
      </c>
      <c r="AR9242" s="1">
        <v>36000000</v>
      </c>
      <c r="AU9242" s="1" t="s">
        <v>6530</v>
      </c>
      <c r="AV9242" s="1" t="s">
        <v>421</v>
      </c>
    </row>
    <row r="9243" spans="1:48" ht="13">
      <c r="A9243" t="s">
        <v>32028</v>
      </c>
      <c r="B9243" s="8">
        <v>46030.664960717593</v>
      </c>
      <c r="C9243" s="1" t="s">
        <v>11244</v>
      </c>
      <c r="D9243" s="1" t="s">
        <v>204</v>
      </c>
      <c r="E9243" s="1" t="s">
        <v>32026</v>
      </c>
      <c r="F9243" s="16" t="s">
        <v>41955</v>
      </c>
      <c r="I9243" s="1" t="s">
        <v>75</v>
      </c>
      <c r="J9243" s="1" t="s">
        <v>0</v>
      </c>
      <c r="M9243" s="1" t="s">
        <v>32029</v>
      </c>
      <c r="N9243" s="1" t="s">
        <v>718</v>
      </c>
      <c r="O9243" s="1">
        <v>10.28</v>
      </c>
      <c r="P9243" s="1">
        <v>3</v>
      </c>
      <c r="Q9243" s="1">
        <v>2</v>
      </c>
      <c r="R9243" s="1">
        <v>1095</v>
      </c>
      <c r="S9243" s="1">
        <v>1</v>
      </c>
      <c r="T9243" s="1">
        <v>1</v>
      </c>
      <c r="U9243" s="1">
        <v>25</v>
      </c>
      <c r="V9243" s="1" t="s">
        <v>274</v>
      </c>
      <c r="AO9243" s="1" t="s">
        <v>70</v>
      </c>
      <c r="AR9243" s="1">
        <v>28000000</v>
      </c>
      <c r="AV9243" s="1" t="s">
        <v>421</v>
      </c>
    </row>
    <row r="9244" spans="1:48" ht="13">
      <c r="A9244" t="s">
        <v>32030</v>
      </c>
      <c r="B9244" s="8">
        <v>46031.553105208332</v>
      </c>
      <c r="C9244" s="1" t="s">
        <v>11244</v>
      </c>
      <c r="D9244" s="1" t="s">
        <v>204</v>
      </c>
      <c r="E9244" s="1" t="s">
        <v>32026</v>
      </c>
      <c r="F9244" s="16" t="s">
        <v>41956</v>
      </c>
      <c r="I9244" s="1" t="s">
        <v>75</v>
      </c>
      <c r="J9244" s="1" t="s">
        <v>1</v>
      </c>
      <c r="M9244" s="1" t="s">
        <v>32031</v>
      </c>
      <c r="N9244" s="1" t="s">
        <v>681</v>
      </c>
      <c r="X9244" s="1">
        <v>24</v>
      </c>
      <c r="AA9244" s="1" t="s">
        <v>32032</v>
      </c>
      <c r="AO9244" s="1" t="s">
        <v>70</v>
      </c>
      <c r="AR9244" s="1">
        <v>72000000</v>
      </c>
      <c r="AV9244" s="1" t="s">
        <v>421</v>
      </c>
    </row>
    <row r="9245" spans="1:48" ht="13">
      <c r="A9245" t="s">
        <v>32033</v>
      </c>
      <c r="B9245" s="8">
        <v>46031.556561909718</v>
      </c>
      <c r="C9245" s="1" t="s">
        <v>11244</v>
      </c>
      <c r="D9245" s="1" t="s">
        <v>204</v>
      </c>
      <c r="E9245" s="1" t="s">
        <v>31116</v>
      </c>
      <c r="F9245" s="16" t="s">
        <v>41957</v>
      </c>
      <c r="I9245" s="1" t="s">
        <v>75</v>
      </c>
      <c r="J9245" s="1" t="s">
        <v>2</v>
      </c>
      <c r="M9245" s="1" t="s">
        <v>28175</v>
      </c>
      <c r="N9245" s="1" t="s">
        <v>29215</v>
      </c>
      <c r="AB9245" s="1" t="s">
        <v>453</v>
      </c>
      <c r="AD9245" s="1">
        <v>3</v>
      </c>
      <c r="AE9245" s="1">
        <v>3</v>
      </c>
      <c r="AF9245" s="1">
        <v>2200</v>
      </c>
      <c r="AG9245" s="1" t="s">
        <v>98</v>
      </c>
      <c r="AI9245" s="1" t="s">
        <v>180</v>
      </c>
      <c r="AO9245" s="1" t="s">
        <v>70</v>
      </c>
      <c r="AR9245" s="1">
        <v>99000000</v>
      </c>
      <c r="AT9245" s="1" t="s">
        <v>22053</v>
      </c>
      <c r="AU9245" s="1" t="s">
        <v>6564</v>
      </c>
      <c r="AV9245" s="1" t="s">
        <v>421</v>
      </c>
    </row>
    <row r="9246" spans="1:48" ht="13">
      <c r="A9246" t="s">
        <v>32034</v>
      </c>
      <c r="B9246" s="8">
        <v>46031.615288993053</v>
      </c>
      <c r="C9246" s="1" t="s">
        <v>11244</v>
      </c>
      <c r="D9246" s="1" t="s">
        <v>204</v>
      </c>
      <c r="E9246" s="1" t="s">
        <v>31116</v>
      </c>
      <c r="F9246" s="16" t="s">
        <v>41958</v>
      </c>
      <c r="I9246" s="1" t="s">
        <v>75</v>
      </c>
      <c r="J9246" s="1" t="s">
        <v>2</v>
      </c>
      <c r="M9246" s="1" t="s">
        <v>32035</v>
      </c>
      <c r="N9246" s="1" t="s">
        <v>29215</v>
      </c>
      <c r="AB9246" s="1" t="s">
        <v>122</v>
      </c>
      <c r="AD9246" s="1">
        <v>3</v>
      </c>
      <c r="AE9246" s="1">
        <v>2</v>
      </c>
      <c r="AF9246" s="1">
        <v>1980</v>
      </c>
      <c r="AG9246" s="1" t="s">
        <v>107</v>
      </c>
      <c r="AI9246" s="1" t="s">
        <v>180</v>
      </c>
      <c r="AO9246" s="1" t="s">
        <v>70</v>
      </c>
      <c r="AR9246" s="1">
        <v>112000000</v>
      </c>
      <c r="AT9246" s="1" t="s">
        <v>22053</v>
      </c>
      <c r="AU9246" s="1" t="s">
        <v>6559</v>
      </c>
      <c r="AV9246" s="1" t="s">
        <v>421</v>
      </c>
    </row>
    <row r="9247" spans="1:48" ht="13">
      <c r="A9247" t="s">
        <v>32036</v>
      </c>
      <c r="B9247" s="8">
        <v>46031.61718710648</v>
      </c>
      <c r="C9247" s="1" t="s">
        <v>11244</v>
      </c>
      <c r="D9247" s="1" t="s">
        <v>204</v>
      </c>
      <c r="E9247" s="1" t="s">
        <v>31116</v>
      </c>
      <c r="F9247" s="16" t="s">
        <v>41959</v>
      </c>
      <c r="I9247" s="1" t="s">
        <v>241</v>
      </c>
      <c r="J9247" s="1" t="s">
        <v>2</v>
      </c>
      <c r="M9247" s="1" t="s">
        <v>32037</v>
      </c>
      <c r="N9247" s="1" t="s">
        <v>142</v>
      </c>
      <c r="AB9247" s="1" t="s">
        <v>122</v>
      </c>
      <c r="AC9247" s="1">
        <v>4</v>
      </c>
      <c r="AD9247" s="1">
        <v>3</v>
      </c>
      <c r="AE9247" s="1">
        <v>2</v>
      </c>
      <c r="AF9247" s="1">
        <v>1300</v>
      </c>
      <c r="AG9247" s="1" t="s">
        <v>107</v>
      </c>
      <c r="AI9247" s="1" t="s">
        <v>175</v>
      </c>
      <c r="AO9247" s="1" t="s">
        <v>154</v>
      </c>
      <c r="AR9247" s="1">
        <v>1100</v>
      </c>
      <c r="AU9247" s="1" t="s">
        <v>6564</v>
      </c>
      <c r="AV9247" s="1" t="s">
        <v>421</v>
      </c>
    </row>
    <row r="9248" spans="1:48" ht="13">
      <c r="A9248" t="s">
        <v>32038</v>
      </c>
      <c r="B9248" s="8">
        <v>46031.628935625005</v>
      </c>
      <c r="C9248" s="1" t="s">
        <v>11244</v>
      </c>
      <c r="D9248" s="1" t="s">
        <v>204</v>
      </c>
      <c r="E9248" s="1" t="s">
        <v>31116</v>
      </c>
      <c r="F9248" s="16" t="s">
        <v>41960</v>
      </c>
      <c r="I9248" s="1" t="s">
        <v>241</v>
      </c>
      <c r="J9248" s="1" t="s">
        <v>2</v>
      </c>
      <c r="M9248" s="1" t="s">
        <v>32039</v>
      </c>
      <c r="N9248" s="1" t="s">
        <v>214</v>
      </c>
      <c r="AB9248" s="1" t="s">
        <v>122</v>
      </c>
      <c r="AD9248" s="1">
        <v>2</v>
      </c>
      <c r="AE9248" s="1">
        <v>2</v>
      </c>
      <c r="AF9248" s="1">
        <v>1100</v>
      </c>
      <c r="AG9248" s="1" t="s">
        <v>107</v>
      </c>
      <c r="AI9248" s="1" t="s">
        <v>617</v>
      </c>
      <c r="AO9248" s="1" t="s">
        <v>154</v>
      </c>
      <c r="AR9248" s="1">
        <v>1000</v>
      </c>
      <c r="AU9248" s="1" t="s">
        <v>6564</v>
      </c>
      <c r="AV9248" s="1" t="s">
        <v>421</v>
      </c>
    </row>
    <row r="9249" spans="1:48" ht="13">
      <c r="A9249" t="s">
        <v>32040</v>
      </c>
      <c r="B9249" s="8">
        <v>46031.650942268519</v>
      </c>
      <c r="C9249" s="1" t="s">
        <v>877</v>
      </c>
      <c r="D9249" s="1" t="s">
        <v>204</v>
      </c>
      <c r="E9249" s="1" t="s">
        <v>32041</v>
      </c>
      <c r="F9249" s="16" t="s">
        <v>41961</v>
      </c>
      <c r="I9249" s="1" t="s">
        <v>75</v>
      </c>
      <c r="J9249" s="1" t="s">
        <v>2</v>
      </c>
      <c r="M9249" s="1" t="s">
        <v>32042</v>
      </c>
      <c r="N9249" s="1" t="s">
        <v>112</v>
      </c>
      <c r="AB9249" s="1" t="s">
        <v>122</v>
      </c>
      <c r="AD9249" s="1">
        <v>3</v>
      </c>
      <c r="AE9249" s="1">
        <v>3</v>
      </c>
      <c r="AF9249" s="1">
        <v>1755</v>
      </c>
      <c r="AG9249" s="1" t="s">
        <v>107</v>
      </c>
      <c r="AI9249" s="1" t="s">
        <v>175</v>
      </c>
      <c r="AO9249" s="1" t="s">
        <v>70</v>
      </c>
      <c r="AR9249" s="1">
        <v>105000000</v>
      </c>
      <c r="AT9249" s="1" t="s">
        <v>32043</v>
      </c>
      <c r="AU9249" s="1" t="s">
        <v>6530</v>
      </c>
      <c r="AV9249" s="1" t="s">
        <v>421</v>
      </c>
    </row>
    <row r="9250" spans="1:48" ht="13">
      <c r="A9250" t="s">
        <v>32044</v>
      </c>
      <c r="B9250" s="8">
        <v>46031.652626782408</v>
      </c>
      <c r="C9250" s="1" t="s">
        <v>132</v>
      </c>
      <c r="D9250" s="1" t="s">
        <v>204</v>
      </c>
      <c r="E9250" s="1" t="s">
        <v>21953</v>
      </c>
      <c r="F9250" s="16" t="s">
        <v>41962</v>
      </c>
      <c r="I9250" s="1" t="s">
        <v>241</v>
      </c>
      <c r="J9250" s="1" t="s">
        <v>352</v>
      </c>
      <c r="M9250" s="1" t="s">
        <v>32045</v>
      </c>
      <c r="N9250" s="1" t="s">
        <v>29215</v>
      </c>
      <c r="AN9250" s="1" t="s">
        <v>32046</v>
      </c>
      <c r="AO9250" s="1" t="s">
        <v>70</v>
      </c>
      <c r="AR9250" s="1">
        <v>1800000</v>
      </c>
      <c r="AV9250" s="1" t="s">
        <v>421</v>
      </c>
    </row>
    <row r="9251" spans="1:48" ht="13">
      <c r="A9251" t="s">
        <v>32047</v>
      </c>
      <c r="B9251" s="8">
        <v>46031.665712708331</v>
      </c>
      <c r="C9251" s="1" t="s">
        <v>877</v>
      </c>
      <c r="D9251" s="1" t="s">
        <v>204</v>
      </c>
      <c r="E9251" s="1" t="s">
        <v>32048</v>
      </c>
      <c r="F9251" s="16" t="s">
        <v>41963</v>
      </c>
      <c r="I9251" s="1" t="s">
        <v>75</v>
      </c>
      <c r="J9251" s="1" t="s">
        <v>2</v>
      </c>
      <c r="M9251" s="1" t="s">
        <v>32049</v>
      </c>
      <c r="N9251" s="1" t="s">
        <v>112</v>
      </c>
      <c r="AB9251" s="1" t="s">
        <v>122</v>
      </c>
      <c r="AC9251" s="1">
        <v>4</v>
      </c>
      <c r="AD9251" s="1">
        <v>3</v>
      </c>
      <c r="AE9251" s="1">
        <v>2</v>
      </c>
      <c r="AF9251" s="1">
        <v>1711</v>
      </c>
      <c r="AG9251" s="1" t="s">
        <v>107</v>
      </c>
      <c r="AI9251" s="1" t="s">
        <v>180</v>
      </c>
      <c r="AO9251" s="1" t="s">
        <v>70</v>
      </c>
      <c r="AR9251" s="1">
        <v>95000000</v>
      </c>
      <c r="AT9251" s="1" t="s">
        <v>26462</v>
      </c>
      <c r="AU9251" s="1" t="s">
        <v>6564</v>
      </c>
      <c r="AV9251" s="1" t="s">
        <v>421</v>
      </c>
    </row>
    <row r="9252" spans="1:48" ht="13">
      <c r="A9252" t="s">
        <v>32050</v>
      </c>
      <c r="B9252" s="8">
        <v>46031.675035694439</v>
      </c>
      <c r="C9252" s="1" t="s">
        <v>877</v>
      </c>
      <c r="D9252" s="1" t="s">
        <v>204</v>
      </c>
      <c r="E9252" s="1" t="s">
        <v>32048</v>
      </c>
      <c r="F9252" s="16" t="s">
        <v>41964</v>
      </c>
      <c r="I9252" s="1" t="s">
        <v>75</v>
      </c>
      <c r="J9252" s="1" t="s">
        <v>2</v>
      </c>
      <c r="M9252" s="1" t="s">
        <v>32051</v>
      </c>
      <c r="N9252" s="1" t="s">
        <v>152</v>
      </c>
      <c r="AB9252" s="1" t="s">
        <v>122</v>
      </c>
      <c r="AC9252" s="1">
        <v>3</v>
      </c>
      <c r="AD9252" s="1">
        <v>3</v>
      </c>
      <c r="AE9252" s="1">
        <v>2</v>
      </c>
      <c r="AF9252" s="1">
        <v>1400</v>
      </c>
      <c r="AG9252" s="1" t="s">
        <v>107</v>
      </c>
      <c r="AI9252" s="1" t="s">
        <v>100</v>
      </c>
      <c r="AO9252" s="1" t="s">
        <v>70</v>
      </c>
      <c r="AR9252" s="1">
        <v>65000000</v>
      </c>
      <c r="AU9252" s="1" t="s">
        <v>6530</v>
      </c>
      <c r="AV9252" s="1" t="s">
        <v>421</v>
      </c>
    </row>
    <row r="9253" spans="1:48" ht="13">
      <c r="A9253" t="s">
        <v>32052</v>
      </c>
      <c r="B9253" s="8">
        <v>46031.683709502315</v>
      </c>
      <c r="C9253" s="1" t="s">
        <v>877</v>
      </c>
      <c r="D9253" s="1" t="s">
        <v>204</v>
      </c>
      <c r="E9253" s="1" t="s">
        <v>32053</v>
      </c>
      <c r="F9253" s="16" t="s">
        <v>41965</v>
      </c>
      <c r="I9253" s="1" t="s">
        <v>75</v>
      </c>
      <c r="J9253" s="1" t="s">
        <v>2</v>
      </c>
      <c r="M9253" s="1" t="s">
        <v>32054</v>
      </c>
      <c r="N9253" s="1" t="s">
        <v>112</v>
      </c>
      <c r="AB9253" s="1" t="s">
        <v>122</v>
      </c>
      <c r="AC9253" s="1">
        <v>6</v>
      </c>
      <c r="AD9253" s="1">
        <v>3</v>
      </c>
      <c r="AE9253" s="1">
        <v>3</v>
      </c>
      <c r="AF9253" s="1">
        <v>1610</v>
      </c>
      <c r="AG9253" s="1" t="s">
        <v>98</v>
      </c>
      <c r="AI9253" s="1" t="s">
        <v>144</v>
      </c>
      <c r="AJ9253" s="1" t="s">
        <v>32055</v>
      </c>
      <c r="AO9253" s="1" t="s">
        <v>70</v>
      </c>
      <c r="AR9253" s="1">
        <v>79000000</v>
      </c>
      <c r="AU9253" s="1" t="s">
        <v>6530</v>
      </c>
      <c r="AV9253" s="1" t="s">
        <v>421</v>
      </c>
    </row>
    <row r="9254" spans="1:48" ht="13">
      <c r="A9254" t="s">
        <v>32056</v>
      </c>
      <c r="B9254" s="8">
        <v>46031.687085891201</v>
      </c>
      <c r="C9254" s="1" t="s">
        <v>877</v>
      </c>
      <c r="D9254" s="1" t="s">
        <v>204</v>
      </c>
      <c r="E9254" s="1" t="s">
        <v>26401</v>
      </c>
      <c r="F9254" s="16" t="s">
        <v>41966</v>
      </c>
      <c r="I9254" s="1" t="s">
        <v>75</v>
      </c>
      <c r="J9254" s="1" t="s">
        <v>2</v>
      </c>
      <c r="M9254" s="1" t="s">
        <v>30099</v>
      </c>
      <c r="N9254" s="1" t="s">
        <v>112</v>
      </c>
      <c r="AB9254" s="1" t="s">
        <v>122</v>
      </c>
      <c r="AC9254" s="1">
        <v>4</v>
      </c>
      <c r="AD9254" s="1">
        <v>3</v>
      </c>
      <c r="AE9254" s="1">
        <v>2</v>
      </c>
      <c r="AF9254" s="1">
        <v>1500</v>
      </c>
      <c r="AG9254" s="1" t="s">
        <v>107</v>
      </c>
      <c r="AI9254" s="1" t="s">
        <v>314</v>
      </c>
      <c r="AO9254" s="1" t="s">
        <v>70</v>
      </c>
      <c r="AR9254" s="1">
        <v>80000000</v>
      </c>
      <c r="AT9254" s="1" t="s">
        <v>11181</v>
      </c>
      <c r="AU9254" s="1" t="s">
        <v>6530</v>
      </c>
      <c r="AV9254" s="1" t="s">
        <v>421</v>
      </c>
    </row>
    <row r="9255" spans="1:48" ht="13">
      <c r="A9255" t="s">
        <v>32057</v>
      </c>
      <c r="B9255" s="8">
        <v>46031.690785648148</v>
      </c>
      <c r="C9255" s="1" t="s">
        <v>877</v>
      </c>
      <c r="D9255" s="1" t="s">
        <v>61</v>
      </c>
      <c r="E9255" s="1" t="s">
        <v>32058</v>
      </c>
      <c r="F9255" s="16" t="s">
        <v>41967</v>
      </c>
      <c r="I9255" s="1" t="s">
        <v>241</v>
      </c>
      <c r="J9255" s="1" t="s">
        <v>352</v>
      </c>
      <c r="M9255" s="1" t="s">
        <v>32059</v>
      </c>
      <c r="N9255" s="1" t="s">
        <v>142</v>
      </c>
      <c r="AM9255" s="1">
        <v>4200</v>
      </c>
      <c r="AN9255" s="1" t="s">
        <v>32060</v>
      </c>
      <c r="AO9255" s="1" t="s">
        <v>70</v>
      </c>
      <c r="AR9255" s="1">
        <v>1000000</v>
      </c>
      <c r="AT9255" s="1" t="s">
        <v>22053</v>
      </c>
      <c r="AV9255" s="1" t="s">
        <v>421</v>
      </c>
    </row>
    <row r="9256" spans="1:48" ht="13">
      <c r="A9256" t="s">
        <v>32061</v>
      </c>
      <c r="B9256" s="8">
        <v>46031.712513541672</v>
      </c>
      <c r="C9256" s="1" t="s">
        <v>877</v>
      </c>
      <c r="D9256" s="1" t="s">
        <v>61</v>
      </c>
      <c r="E9256" s="1" t="s">
        <v>32062</v>
      </c>
      <c r="F9256" s="16" t="s">
        <v>41968</v>
      </c>
      <c r="I9256" s="1" t="s">
        <v>241</v>
      </c>
      <c r="J9256" s="1" t="s">
        <v>352</v>
      </c>
      <c r="M9256" s="1" t="s">
        <v>32063</v>
      </c>
      <c r="N9256" s="1" t="s">
        <v>77</v>
      </c>
      <c r="AN9256" s="1" t="s">
        <v>32064</v>
      </c>
      <c r="AO9256" s="1" t="s">
        <v>70</v>
      </c>
      <c r="AR9256" s="1">
        <v>750000</v>
      </c>
      <c r="AT9256" s="1" t="s">
        <v>9909</v>
      </c>
      <c r="AV9256" s="1" t="s">
        <v>421</v>
      </c>
    </row>
    <row r="9257" spans="1:48" ht="13">
      <c r="A9257" t="s">
        <v>32065</v>
      </c>
      <c r="B9257" s="8">
        <v>46031.744012881943</v>
      </c>
      <c r="C9257" s="1" t="s">
        <v>803</v>
      </c>
      <c r="D9257" s="1" t="s">
        <v>204</v>
      </c>
      <c r="E9257" s="1" t="s">
        <v>30592</v>
      </c>
      <c r="F9257" s="16" t="s">
        <v>41969</v>
      </c>
      <c r="I9257" s="1" t="s">
        <v>75</v>
      </c>
      <c r="J9257" s="1" t="s">
        <v>2</v>
      </c>
      <c r="K9257" s="1" t="s">
        <v>64</v>
      </c>
      <c r="M9257" s="1" t="s">
        <v>31429</v>
      </c>
      <c r="N9257" s="1" t="s">
        <v>142</v>
      </c>
      <c r="AB9257" s="1" t="s">
        <v>121</v>
      </c>
      <c r="AC9257" s="1">
        <v>4</v>
      </c>
      <c r="AD9257" s="1">
        <v>3</v>
      </c>
      <c r="AE9257" s="1">
        <v>2</v>
      </c>
      <c r="AF9257" s="1">
        <v>1300</v>
      </c>
      <c r="AG9257" s="1" t="s">
        <v>107</v>
      </c>
      <c r="AI9257" s="1" t="s">
        <v>144</v>
      </c>
      <c r="AJ9257" s="1" t="s">
        <v>32066</v>
      </c>
      <c r="AO9257" s="1" t="s">
        <v>154</v>
      </c>
      <c r="AR9257" s="1">
        <v>1100</v>
      </c>
      <c r="AU9257" s="1" t="s">
        <v>6564</v>
      </c>
      <c r="AV9257" s="1" t="s">
        <v>421</v>
      </c>
    </row>
    <row r="9258" spans="1:48" ht="13">
      <c r="A9258" t="s">
        <v>32067</v>
      </c>
      <c r="B9258" s="8">
        <v>46031.79541097222</v>
      </c>
      <c r="C9258" s="1" t="s">
        <v>877</v>
      </c>
      <c r="D9258" s="1" t="s">
        <v>61</v>
      </c>
      <c r="E9258" s="1" t="s">
        <v>32068</v>
      </c>
      <c r="F9258" s="16" t="s">
        <v>41970</v>
      </c>
      <c r="I9258" s="1" t="s">
        <v>75</v>
      </c>
      <c r="J9258" s="1" t="s">
        <v>0</v>
      </c>
      <c r="M9258" s="1" t="s">
        <v>32069</v>
      </c>
      <c r="N9258" s="1" t="s">
        <v>66</v>
      </c>
      <c r="O9258" s="1">
        <v>17.399999999999999</v>
      </c>
      <c r="P9258" s="1">
        <v>4</v>
      </c>
      <c r="Q9258" s="1">
        <v>4</v>
      </c>
      <c r="R9258" s="1">
        <v>6000</v>
      </c>
      <c r="S9258" s="1">
        <v>4</v>
      </c>
      <c r="T9258" s="1">
        <v>6</v>
      </c>
      <c r="U9258" s="1" t="s">
        <v>32070</v>
      </c>
      <c r="W9258" s="1" t="s">
        <v>32071</v>
      </c>
      <c r="AO9258" s="1" t="s">
        <v>70</v>
      </c>
      <c r="AR9258" s="1">
        <v>200000000</v>
      </c>
      <c r="AV9258" s="1" t="s">
        <v>421</v>
      </c>
    </row>
    <row r="9259" spans="1:48" ht="13">
      <c r="A9259" t="s">
        <v>32072</v>
      </c>
      <c r="B9259" s="8">
        <v>46031.835639618061</v>
      </c>
      <c r="C9259" s="1" t="s">
        <v>877</v>
      </c>
      <c r="D9259" s="1" t="s">
        <v>61</v>
      </c>
      <c r="E9259" s="1" t="s">
        <v>32073</v>
      </c>
      <c r="F9259" s="16" t="s">
        <v>41971</v>
      </c>
      <c r="I9259" s="1" t="s">
        <v>75</v>
      </c>
      <c r="J9259" s="1" t="s">
        <v>1</v>
      </c>
      <c r="M9259" s="1" t="s">
        <v>32074</v>
      </c>
      <c r="N9259" s="1" t="s">
        <v>29215</v>
      </c>
      <c r="X9259" s="1">
        <v>14.84</v>
      </c>
      <c r="AA9259" s="1" t="s">
        <v>32075</v>
      </c>
      <c r="AO9259" s="1" t="s">
        <v>70</v>
      </c>
      <c r="AP9259" s="1">
        <v>4100000</v>
      </c>
      <c r="AT9259" s="1" t="s">
        <v>26462</v>
      </c>
      <c r="AV9259" s="1" t="s">
        <v>421</v>
      </c>
    </row>
    <row r="9260" spans="1:48" ht="13">
      <c r="A9260" t="s">
        <v>32076</v>
      </c>
      <c r="B9260" s="8">
        <v>46031.841837268519</v>
      </c>
      <c r="C9260" s="1" t="s">
        <v>877</v>
      </c>
      <c r="D9260" s="1" t="s">
        <v>61</v>
      </c>
      <c r="E9260" s="1" t="s">
        <v>32077</v>
      </c>
      <c r="F9260" s="16" t="s">
        <v>41972</v>
      </c>
      <c r="I9260" s="1" t="s">
        <v>241</v>
      </c>
      <c r="J9260" s="1" t="s">
        <v>2</v>
      </c>
      <c r="M9260" s="1" t="s">
        <v>20018</v>
      </c>
      <c r="N9260" s="1" t="s">
        <v>96</v>
      </c>
      <c r="AB9260" s="1" t="s">
        <v>122</v>
      </c>
      <c r="AC9260" s="1">
        <v>14</v>
      </c>
      <c r="AD9260" s="1">
        <v>3</v>
      </c>
      <c r="AE9260" s="1">
        <v>2</v>
      </c>
      <c r="AF9260" s="1">
        <v>1079</v>
      </c>
      <c r="AG9260" s="1" t="s">
        <v>107</v>
      </c>
      <c r="AH9260" s="1" t="s">
        <v>32078</v>
      </c>
      <c r="AI9260" s="1" t="s">
        <v>249</v>
      </c>
      <c r="AJ9260" s="1" t="s">
        <v>32079</v>
      </c>
      <c r="AO9260" s="1" t="s">
        <v>70</v>
      </c>
      <c r="AR9260" s="1">
        <v>675000</v>
      </c>
      <c r="AT9260" s="1" t="s">
        <v>32080</v>
      </c>
      <c r="AU9260" s="1" t="s">
        <v>6564</v>
      </c>
      <c r="AV9260" s="1" t="s">
        <v>421</v>
      </c>
    </row>
    <row r="9261" spans="1:48" ht="13">
      <c r="A9261" t="s">
        <v>32081</v>
      </c>
      <c r="B9261" s="8">
        <v>46031.870822106481</v>
      </c>
      <c r="C9261" s="1" t="s">
        <v>803</v>
      </c>
      <c r="D9261" s="1" t="s">
        <v>61</v>
      </c>
      <c r="E9261" s="1" t="s">
        <v>32082</v>
      </c>
      <c r="F9261" s="16" t="s">
        <v>41973</v>
      </c>
      <c r="I9261" s="1" t="s">
        <v>75</v>
      </c>
      <c r="J9261" s="1" t="s">
        <v>2</v>
      </c>
      <c r="K9261" s="1" t="s">
        <v>64</v>
      </c>
      <c r="M9261" s="1" t="s">
        <v>32083</v>
      </c>
      <c r="N9261" s="1" t="s">
        <v>8875</v>
      </c>
      <c r="AB9261" s="1" t="s">
        <v>121</v>
      </c>
      <c r="AC9261" s="1">
        <v>4</v>
      </c>
      <c r="AD9261" s="1">
        <v>2</v>
      </c>
      <c r="AE9261" s="1">
        <v>2</v>
      </c>
      <c r="AF9261" s="1">
        <v>905</v>
      </c>
      <c r="AG9261" s="1" t="s">
        <v>107</v>
      </c>
      <c r="AI9261" s="1" t="s">
        <v>144</v>
      </c>
      <c r="AJ9261" s="1" t="s">
        <v>32084</v>
      </c>
      <c r="AO9261" s="1" t="s">
        <v>70</v>
      </c>
      <c r="AR9261" s="1">
        <v>42000000</v>
      </c>
      <c r="AU9261" s="1" t="s">
        <v>6564</v>
      </c>
      <c r="AV9261" s="1" t="s">
        <v>421</v>
      </c>
    </row>
    <row r="9262" spans="1:48" ht="13">
      <c r="A9262" t="s">
        <v>32085</v>
      </c>
      <c r="B9262" s="8">
        <v>46032.385474733797</v>
      </c>
      <c r="C9262" s="1" t="s">
        <v>11244</v>
      </c>
      <c r="D9262" s="1" t="s">
        <v>204</v>
      </c>
      <c r="E9262" s="1" t="s">
        <v>31860</v>
      </c>
      <c r="F9262" s="16" t="s">
        <v>41974</v>
      </c>
      <c r="I9262" s="1" t="s">
        <v>75</v>
      </c>
      <c r="J9262" s="1" t="s">
        <v>2</v>
      </c>
      <c r="M9262" s="1" t="s">
        <v>32086</v>
      </c>
      <c r="N9262" s="1" t="s">
        <v>96</v>
      </c>
      <c r="AB9262" s="1" t="s">
        <v>122</v>
      </c>
      <c r="AD9262" s="1">
        <v>3</v>
      </c>
      <c r="AE9262" s="1">
        <v>2</v>
      </c>
      <c r="AF9262" s="1">
        <v>1079</v>
      </c>
      <c r="AG9262" s="1" t="s">
        <v>107</v>
      </c>
      <c r="AI9262" s="1" t="s">
        <v>175</v>
      </c>
      <c r="AJ9262" s="1" t="s">
        <v>32087</v>
      </c>
      <c r="AO9262" s="1" t="s">
        <v>70</v>
      </c>
      <c r="AR9262" s="1">
        <v>130000000</v>
      </c>
      <c r="AU9262" s="1" t="s">
        <v>6564</v>
      </c>
      <c r="AV9262" s="1" t="s">
        <v>421</v>
      </c>
    </row>
    <row r="9263" spans="1:48" ht="13">
      <c r="A9263" t="s">
        <v>32088</v>
      </c>
      <c r="B9263" s="8">
        <v>46032.389006273152</v>
      </c>
      <c r="C9263" s="1" t="s">
        <v>11244</v>
      </c>
      <c r="D9263" s="1" t="s">
        <v>204</v>
      </c>
      <c r="E9263" s="1" t="s">
        <v>32089</v>
      </c>
      <c r="F9263" s="16" t="s">
        <v>41975</v>
      </c>
      <c r="I9263" s="1" t="s">
        <v>75</v>
      </c>
      <c r="J9263" s="1" t="s">
        <v>2</v>
      </c>
      <c r="M9263" s="1" t="s">
        <v>32090</v>
      </c>
      <c r="N9263" s="1" t="s">
        <v>152</v>
      </c>
      <c r="AB9263" s="1" t="s">
        <v>122</v>
      </c>
      <c r="AC9263" s="1">
        <v>1</v>
      </c>
      <c r="AD9263" s="1">
        <v>3</v>
      </c>
      <c r="AE9263" s="1">
        <v>3</v>
      </c>
      <c r="AF9263" s="1">
        <v>2040</v>
      </c>
      <c r="AG9263" s="1" t="s">
        <v>107</v>
      </c>
      <c r="AI9263" s="1" t="s">
        <v>909</v>
      </c>
      <c r="AO9263" s="1" t="s">
        <v>70</v>
      </c>
      <c r="AR9263" s="1">
        <v>95000000</v>
      </c>
      <c r="AU9263" s="1" t="s">
        <v>6530</v>
      </c>
      <c r="AV9263" s="1" t="s">
        <v>421</v>
      </c>
    </row>
    <row r="9264" spans="1:48" ht="13">
      <c r="A9264" t="s">
        <v>32091</v>
      </c>
      <c r="B9264" s="8">
        <v>46032.391010798616</v>
      </c>
      <c r="C9264" s="1" t="s">
        <v>11244</v>
      </c>
      <c r="D9264" s="1" t="s">
        <v>204</v>
      </c>
      <c r="E9264" s="1" t="s">
        <v>27690</v>
      </c>
      <c r="F9264" s="16" t="s">
        <v>41976</v>
      </c>
      <c r="I9264" s="1" t="s">
        <v>75</v>
      </c>
      <c r="J9264" s="1" t="s">
        <v>2</v>
      </c>
      <c r="M9264" s="1" t="s">
        <v>32092</v>
      </c>
      <c r="N9264" s="1" t="s">
        <v>615</v>
      </c>
      <c r="AB9264" s="1" t="s">
        <v>122</v>
      </c>
      <c r="AC9264" s="1">
        <v>1</v>
      </c>
      <c r="AD9264" s="1">
        <v>3</v>
      </c>
      <c r="AE9264" s="1">
        <v>2</v>
      </c>
      <c r="AF9264" s="1">
        <v>1100</v>
      </c>
      <c r="AG9264" s="1" t="s">
        <v>107</v>
      </c>
      <c r="AO9264" s="1" t="s">
        <v>70</v>
      </c>
      <c r="AR9264" s="1">
        <v>43000000</v>
      </c>
      <c r="AU9264" s="1" t="s">
        <v>6530</v>
      </c>
      <c r="AV9264" s="1" t="s">
        <v>421</v>
      </c>
    </row>
    <row r="9265" spans="1:48" ht="13">
      <c r="A9265" t="s">
        <v>32093</v>
      </c>
      <c r="B9265" s="8">
        <v>46032.39400763889</v>
      </c>
      <c r="C9265" s="1" t="s">
        <v>11244</v>
      </c>
      <c r="D9265" s="1" t="s">
        <v>61</v>
      </c>
      <c r="E9265" s="1" t="s">
        <v>32094</v>
      </c>
      <c r="F9265" s="16" t="s">
        <v>41977</v>
      </c>
      <c r="I9265" s="1" t="s">
        <v>241</v>
      </c>
      <c r="J9265" s="1" t="s">
        <v>2</v>
      </c>
      <c r="M9265" s="1" t="s">
        <v>18591</v>
      </c>
      <c r="N9265" s="1" t="s">
        <v>29215</v>
      </c>
      <c r="AB9265" s="1" t="s">
        <v>425</v>
      </c>
      <c r="AC9265" s="1">
        <v>3</v>
      </c>
      <c r="AD9265" s="1">
        <v>2</v>
      </c>
      <c r="AE9265" s="1">
        <v>2</v>
      </c>
      <c r="AF9265" s="1">
        <v>1200</v>
      </c>
      <c r="AG9265" s="1" t="s">
        <v>107</v>
      </c>
      <c r="AI9265" s="1" t="s">
        <v>180</v>
      </c>
      <c r="AJ9265" s="1" t="s">
        <v>32095</v>
      </c>
      <c r="AO9265" s="1" t="s">
        <v>70</v>
      </c>
      <c r="AR9265" s="1">
        <v>220000</v>
      </c>
      <c r="AU9265" s="1" t="s">
        <v>6564</v>
      </c>
      <c r="AV9265" s="1" t="s">
        <v>421</v>
      </c>
    </row>
    <row r="9266" spans="1:48" ht="13">
      <c r="A9266" t="s">
        <v>32096</v>
      </c>
      <c r="B9266" s="8">
        <v>46032.644132546295</v>
      </c>
      <c r="C9266" s="1" t="s">
        <v>877</v>
      </c>
      <c r="D9266" s="1" t="s">
        <v>61</v>
      </c>
      <c r="E9266" s="1" t="s">
        <v>32097</v>
      </c>
      <c r="F9266" s="16" t="s">
        <v>41978</v>
      </c>
      <c r="I9266" s="1" t="s">
        <v>75</v>
      </c>
      <c r="J9266" s="1" t="s">
        <v>1</v>
      </c>
      <c r="M9266" s="1" t="s">
        <v>32098</v>
      </c>
      <c r="N9266" s="1" t="s">
        <v>364</v>
      </c>
      <c r="X9266" s="1">
        <v>17.36</v>
      </c>
      <c r="AA9266" s="1" t="s">
        <v>32099</v>
      </c>
      <c r="AO9266" s="1" t="s">
        <v>70</v>
      </c>
      <c r="AP9266" s="1">
        <v>5600000</v>
      </c>
      <c r="AV9266" s="1" t="s">
        <v>421</v>
      </c>
    </row>
    <row r="9267" spans="1:48" ht="13">
      <c r="A9267" t="s">
        <v>32100</v>
      </c>
      <c r="B9267" s="8">
        <v>46032.648454212962</v>
      </c>
      <c r="C9267" s="1" t="s">
        <v>877</v>
      </c>
      <c r="D9267" s="1" t="s">
        <v>61</v>
      </c>
      <c r="E9267" s="1" t="s">
        <v>32101</v>
      </c>
      <c r="F9267" s="16" t="s">
        <v>41979</v>
      </c>
      <c r="I9267" s="1" t="s">
        <v>75</v>
      </c>
      <c r="J9267" s="1" t="s">
        <v>1</v>
      </c>
      <c r="M9267" s="1" t="s">
        <v>32102</v>
      </c>
      <c r="N9267" s="1" t="s">
        <v>364</v>
      </c>
      <c r="X9267" s="1">
        <v>26.61</v>
      </c>
      <c r="AA9267" s="1" t="s">
        <v>32103</v>
      </c>
      <c r="AO9267" s="1" t="s">
        <v>70</v>
      </c>
      <c r="AP9267" s="1">
        <v>8500000</v>
      </c>
      <c r="AT9267" s="1" t="s">
        <v>32104</v>
      </c>
      <c r="AV9267" s="1" t="s">
        <v>421</v>
      </c>
    </row>
    <row r="9268" spans="1:48" ht="13">
      <c r="A9268" t="s">
        <v>32105</v>
      </c>
      <c r="B9268" s="8">
        <v>46034.504491643514</v>
      </c>
      <c r="C9268" s="1" t="s">
        <v>803</v>
      </c>
      <c r="D9268" s="1" t="s">
        <v>204</v>
      </c>
      <c r="E9268" s="1" t="s">
        <v>32106</v>
      </c>
      <c r="F9268" s="16" t="s">
        <v>41980</v>
      </c>
      <c r="I9268" s="1" t="s">
        <v>241</v>
      </c>
      <c r="J9268" s="1" t="s">
        <v>352</v>
      </c>
      <c r="K9268" s="1" t="s">
        <v>1128</v>
      </c>
      <c r="M9268" s="1" t="s">
        <v>32107</v>
      </c>
      <c r="N9268" s="1" t="s">
        <v>942</v>
      </c>
      <c r="AK9268" s="1" t="s">
        <v>28538</v>
      </c>
      <c r="AM9268" s="1">
        <v>8500</v>
      </c>
      <c r="AN9268" s="1" t="s">
        <v>32108</v>
      </c>
      <c r="AO9268" s="1" t="s">
        <v>70</v>
      </c>
      <c r="AQ9268" s="1">
        <v>100</v>
      </c>
      <c r="AR9268" s="1">
        <v>850000</v>
      </c>
      <c r="AV9268" s="1" t="s">
        <v>421</v>
      </c>
    </row>
    <row r="9269" spans="1:48" ht="13">
      <c r="A9269" t="s">
        <v>32109</v>
      </c>
      <c r="B9269" s="8">
        <v>46034.525520706018</v>
      </c>
      <c r="C9269" s="1" t="s">
        <v>11244</v>
      </c>
      <c r="D9269" s="1" t="s">
        <v>61</v>
      </c>
      <c r="E9269" s="1" t="s">
        <v>32110</v>
      </c>
      <c r="F9269" s="16" t="s">
        <v>41981</v>
      </c>
      <c r="I9269" s="1" t="s">
        <v>75</v>
      </c>
      <c r="J9269" s="1" t="s">
        <v>1</v>
      </c>
      <c r="M9269" s="1" t="s">
        <v>32111</v>
      </c>
      <c r="N9269" s="1" t="s">
        <v>8875</v>
      </c>
      <c r="X9269" s="1">
        <v>14</v>
      </c>
      <c r="Y9269" s="1" t="s">
        <v>6542</v>
      </c>
      <c r="AA9269" s="1" t="s">
        <v>32112</v>
      </c>
      <c r="AO9269" s="1" t="s">
        <v>70</v>
      </c>
      <c r="AR9269" s="1">
        <v>77000000</v>
      </c>
      <c r="AV9269" s="1" t="s">
        <v>421</v>
      </c>
    </row>
    <row r="9270" spans="1:48" ht="13">
      <c r="A9270" t="s">
        <v>32113</v>
      </c>
      <c r="B9270" s="8">
        <v>46034.529354571758</v>
      </c>
      <c r="C9270" s="1" t="s">
        <v>11244</v>
      </c>
      <c r="D9270" s="1" t="s">
        <v>61</v>
      </c>
      <c r="E9270" s="1" t="s">
        <v>32114</v>
      </c>
      <c r="F9270" s="16" t="s">
        <v>41982</v>
      </c>
      <c r="I9270" s="1" t="s">
        <v>75</v>
      </c>
      <c r="J9270" s="1" t="s">
        <v>1</v>
      </c>
      <c r="M9270" s="1" t="s">
        <v>32115</v>
      </c>
      <c r="N9270" s="1" t="s">
        <v>29215</v>
      </c>
      <c r="X9270" s="1">
        <v>14.84</v>
      </c>
      <c r="AO9270" s="1" t="s">
        <v>70</v>
      </c>
      <c r="AP9270" s="1">
        <v>4100000</v>
      </c>
      <c r="AV9270" s="1" t="s">
        <v>421</v>
      </c>
    </row>
    <row r="9271" spans="1:48" ht="13">
      <c r="A9271" t="s">
        <v>32116</v>
      </c>
      <c r="B9271" s="8">
        <v>46034.536761643518</v>
      </c>
      <c r="C9271" s="1" t="s">
        <v>11244</v>
      </c>
      <c r="D9271" s="1" t="s">
        <v>61</v>
      </c>
      <c r="E9271" s="1" t="s">
        <v>31953</v>
      </c>
      <c r="F9271" s="16" t="s">
        <v>41983</v>
      </c>
      <c r="I9271" s="1" t="s">
        <v>241</v>
      </c>
      <c r="J9271" s="1" t="s">
        <v>352</v>
      </c>
      <c r="M9271" s="1" t="s">
        <v>32117</v>
      </c>
      <c r="N9271" s="1" t="s">
        <v>152</v>
      </c>
      <c r="AN9271" s="1" t="s">
        <v>32118</v>
      </c>
      <c r="AO9271" s="1" t="s">
        <v>70</v>
      </c>
      <c r="AR9271" s="1">
        <v>1800000</v>
      </c>
      <c r="AT9271" s="1" t="s">
        <v>22053</v>
      </c>
      <c r="AV9271" s="1" t="s">
        <v>421</v>
      </c>
    </row>
    <row r="9272" spans="1:48" ht="13">
      <c r="A9272" t="s">
        <v>32119</v>
      </c>
      <c r="B9272" s="8">
        <v>46034.542897372681</v>
      </c>
      <c r="C9272" s="1" t="s">
        <v>11244</v>
      </c>
      <c r="D9272" s="1" t="s">
        <v>61</v>
      </c>
      <c r="E9272" s="1" t="s">
        <v>32120</v>
      </c>
      <c r="F9272" s="16" t="s">
        <v>41984</v>
      </c>
      <c r="I9272" s="1" t="s">
        <v>75</v>
      </c>
      <c r="J9272" s="1" t="s">
        <v>0</v>
      </c>
      <c r="M9272" s="1" t="s">
        <v>32121</v>
      </c>
      <c r="N9272" s="1" t="s">
        <v>248</v>
      </c>
      <c r="O9272" s="1">
        <v>10.45</v>
      </c>
      <c r="P9272" s="1">
        <v>5</v>
      </c>
      <c r="Q9272" s="1">
        <v>3</v>
      </c>
      <c r="R9272" s="1">
        <v>4000</v>
      </c>
      <c r="S9272" s="1">
        <v>2</v>
      </c>
      <c r="T9272" s="1">
        <v>2</v>
      </c>
      <c r="AO9272" s="1" t="s">
        <v>70</v>
      </c>
      <c r="AR9272" s="1">
        <v>85000000</v>
      </c>
      <c r="AV9272" s="1" t="s">
        <v>421</v>
      </c>
    </row>
    <row r="9273" spans="1:48" ht="13">
      <c r="A9273" t="s">
        <v>32122</v>
      </c>
      <c r="B9273" s="8">
        <v>46034.548269166669</v>
      </c>
      <c r="C9273" s="1" t="s">
        <v>803</v>
      </c>
      <c r="D9273" s="1" t="s">
        <v>204</v>
      </c>
      <c r="E9273" s="1" t="s">
        <v>30972</v>
      </c>
      <c r="F9273" s="16" t="s">
        <v>41985</v>
      </c>
      <c r="I9273" s="1" t="s">
        <v>241</v>
      </c>
      <c r="J9273" s="1" t="s">
        <v>0</v>
      </c>
      <c r="K9273" s="1" t="s">
        <v>64</v>
      </c>
      <c r="M9273" s="1" t="s">
        <v>32123</v>
      </c>
      <c r="N9273" s="1" t="s">
        <v>142</v>
      </c>
      <c r="O9273" s="1">
        <v>20</v>
      </c>
      <c r="P9273" s="1">
        <v>4</v>
      </c>
      <c r="Q9273" s="1">
        <v>3</v>
      </c>
      <c r="R9273" s="1">
        <v>2800</v>
      </c>
      <c r="S9273" s="1">
        <v>3</v>
      </c>
      <c r="T9273" s="1">
        <v>2</v>
      </c>
      <c r="V9273" s="1" t="s">
        <v>487</v>
      </c>
      <c r="W9273" s="1" t="s">
        <v>32124</v>
      </c>
      <c r="AO9273" s="1" t="s">
        <v>70</v>
      </c>
      <c r="AR9273" s="1">
        <v>550000</v>
      </c>
      <c r="AV9273" s="1" t="s">
        <v>421</v>
      </c>
    </row>
    <row r="9274" spans="1:48" ht="13">
      <c r="A9274" t="s">
        <v>32125</v>
      </c>
      <c r="B9274" s="8">
        <v>46034.588397164349</v>
      </c>
      <c r="C9274" s="1" t="s">
        <v>11244</v>
      </c>
      <c r="D9274" s="1" t="s">
        <v>61</v>
      </c>
      <c r="E9274" s="1" t="s">
        <v>32126</v>
      </c>
      <c r="F9274" s="16" t="s">
        <v>41986</v>
      </c>
      <c r="I9274" s="1" t="s">
        <v>75</v>
      </c>
      <c r="J9274" s="1" t="s">
        <v>1</v>
      </c>
      <c r="M9274" s="1" t="s">
        <v>32127</v>
      </c>
      <c r="N9274" s="1" t="s">
        <v>364</v>
      </c>
      <c r="X9274" s="1">
        <v>7</v>
      </c>
      <c r="AO9274" s="1" t="s">
        <v>70</v>
      </c>
      <c r="AP9274" s="1">
        <v>5000000</v>
      </c>
      <c r="AT9274" s="1" t="s">
        <v>22053</v>
      </c>
      <c r="AV9274" s="1" t="s">
        <v>421</v>
      </c>
    </row>
    <row r="9275" spans="1:48" ht="13">
      <c r="A9275" t="s">
        <v>32128</v>
      </c>
      <c r="B9275" s="8">
        <v>46034.850846377318</v>
      </c>
      <c r="C9275" s="1" t="s">
        <v>803</v>
      </c>
      <c r="D9275" s="1" t="s">
        <v>204</v>
      </c>
      <c r="E9275" s="1" t="s">
        <v>30592</v>
      </c>
      <c r="F9275" s="16" t="s">
        <v>41987</v>
      </c>
      <c r="I9275" s="1" t="s">
        <v>241</v>
      </c>
      <c r="J9275" s="1" t="s">
        <v>2</v>
      </c>
      <c r="K9275" s="1" t="s">
        <v>83</v>
      </c>
      <c r="M9275" s="1" t="s">
        <v>32129</v>
      </c>
      <c r="N9275" s="1" t="s">
        <v>214</v>
      </c>
      <c r="AB9275" s="1" t="s">
        <v>121</v>
      </c>
      <c r="AD9275" s="1">
        <v>2</v>
      </c>
      <c r="AE9275" s="1">
        <v>3</v>
      </c>
      <c r="AF9275" s="1">
        <v>2500</v>
      </c>
      <c r="AG9275" s="1" t="s">
        <v>2981</v>
      </c>
      <c r="AJ9275" s="1" t="s">
        <v>32130</v>
      </c>
      <c r="AO9275" s="1" t="s">
        <v>154</v>
      </c>
      <c r="AR9275" s="1">
        <v>1000</v>
      </c>
      <c r="AU9275" s="1" t="s">
        <v>6564</v>
      </c>
      <c r="AV9275" s="1" t="s">
        <v>421</v>
      </c>
    </row>
    <row r="9276" spans="1:48" ht="13">
      <c r="A9276" t="s">
        <v>32131</v>
      </c>
      <c r="B9276" s="8">
        <v>46034.860166817132</v>
      </c>
      <c r="C9276" s="1" t="s">
        <v>803</v>
      </c>
      <c r="D9276" s="1" t="s">
        <v>204</v>
      </c>
      <c r="E9276" s="1" t="s">
        <v>30592</v>
      </c>
      <c r="F9276" s="16" t="s">
        <v>41988</v>
      </c>
      <c r="I9276" s="1" t="s">
        <v>75</v>
      </c>
      <c r="J9276" s="1" t="s">
        <v>2</v>
      </c>
      <c r="K9276" s="1" t="s">
        <v>64</v>
      </c>
      <c r="M9276" s="1" t="s">
        <v>29658</v>
      </c>
      <c r="N9276" s="1" t="s">
        <v>29215</v>
      </c>
      <c r="AB9276" s="1" t="s">
        <v>425</v>
      </c>
      <c r="AC9276" s="1">
        <v>19</v>
      </c>
      <c r="AD9276" s="1">
        <v>2</v>
      </c>
      <c r="AE9276" s="1">
        <v>2</v>
      </c>
      <c r="AF9276" s="1">
        <v>1200</v>
      </c>
      <c r="AG9276" s="1" t="s">
        <v>107</v>
      </c>
      <c r="AI9276" s="1" t="s">
        <v>144</v>
      </c>
      <c r="AJ9276" s="1" t="s">
        <v>32132</v>
      </c>
      <c r="AO9276" s="1" t="s">
        <v>70</v>
      </c>
      <c r="AR9276" s="1">
        <v>75000000</v>
      </c>
      <c r="AU9276" s="1" t="s">
        <v>6530</v>
      </c>
      <c r="AV9276" s="1" t="s">
        <v>421</v>
      </c>
    </row>
    <row r="9277" spans="1:48" ht="13">
      <c r="A9277" t="s">
        <v>32133</v>
      </c>
      <c r="B9277" s="8">
        <v>46035.470038344909</v>
      </c>
      <c r="C9277" s="1" t="s">
        <v>877</v>
      </c>
      <c r="D9277" s="1" t="s">
        <v>204</v>
      </c>
      <c r="E9277" s="1" t="s">
        <v>27038</v>
      </c>
      <c r="F9277" s="16" t="s">
        <v>41989</v>
      </c>
      <c r="I9277" s="1" t="s">
        <v>75</v>
      </c>
      <c r="J9277" s="1" t="s">
        <v>2</v>
      </c>
      <c r="M9277" s="1" t="s">
        <v>32134</v>
      </c>
      <c r="N9277" s="1" t="s">
        <v>615</v>
      </c>
      <c r="AB9277" s="1" t="s">
        <v>122</v>
      </c>
      <c r="AC9277" s="1">
        <v>4</v>
      </c>
      <c r="AD9277" s="1">
        <v>3</v>
      </c>
      <c r="AE9277" s="1">
        <v>2</v>
      </c>
      <c r="AF9277" s="1">
        <v>1800</v>
      </c>
      <c r="AG9277" s="1" t="s">
        <v>98</v>
      </c>
      <c r="AI9277" s="1" t="s">
        <v>4448</v>
      </c>
      <c r="AO9277" s="1" t="s">
        <v>70</v>
      </c>
      <c r="AR9277" s="1">
        <v>85000000</v>
      </c>
      <c r="AT9277" s="1" t="s">
        <v>22053</v>
      </c>
      <c r="AU9277" s="1" t="s">
        <v>6530</v>
      </c>
      <c r="AV9277" s="1" t="s">
        <v>421</v>
      </c>
    </row>
    <row r="9278" spans="1:48" ht="13">
      <c r="A9278" t="s">
        <v>32135</v>
      </c>
      <c r="B9278" s="8">
        <v>46035.494021180551</v>
      </c>
      <c r="C9278" s="1" t="s">
        <v>877</v>
      </c>
      <c r="D9278" s="1" t="s">
        <v>61</v>
      </c>
      <c r="E9278" s="1" t="s">
        <v>32136</v>
      </c>
      <c r="F9278" s="16" t="s">
        <v>41990</v>
      </c>
      <c r="I9278" s="1" t="s">
        <v>75</v>
      </c>
      <c r="J9278" s="1" t="s">
        <v>1</v>
      </c>
      <c r="M9278" s="1" t="s">
        <v>32137</v>
      </c>
      <c r="N9278" s="1" t="s">
        <v>289</v>
      </c>
      <c r="X9278" s="1">
        <v>136</v>
      </c>
      <c r="AA9278" s="1" t="s">
        <v>32138</v>
      </c>
      <c r="AO9278" s="1" t="s">
        <v>70</v>
      </c>
      <c r="AR9278" s="1">
        <v>12000000000</v>
      </c>
      <c r="AT9278" s="1" t="s">
        <v>26462</v>
      </c>
      <c r="AV9278" s="1" t="s">
        <v>421</v>
      </c>
    </row>
    <row r="9279" spans="1:48" ht="13">
      <c r="A9279" t="s">
        <v>32139</v>
      </c>
      <c r="B9279" s="8">
        <v>46035.503670509264</v>
      </c>
      <c r="C9279" s="1" t="s">
        <v>877</v>
      </c>
      <c r="D9279" s="1" t="s">
        <v>204</v>
      </c>
      <c r="E9279" s="1" t="s">
        <v>25998</v>
      </c>
      <c r="F9279" s="16" t="s">
        <v>41991</v>
      </c>
      <c r="I9279" s="1" t="s">
        <v>75</v>
      </c>
      <c r="J9279" s="1" t="s">
        <v>2</v>
      </c>
      <c r="M9279" s="1" t="s">
        <v>32140</v>
      </c>
      <c r="N9279" s="1" t="s">
        <v>364</v>
      </c>
      <c r="AB9279" s="1" t="s">
        <v>122</v>
      </c>
      <c r="AD9279" s="1">
        <v>4</v>
      </c>
      <c r="AE9279" s="1">
        <v>4</v>
      </c>
      <c r="AF9279" s="1">
        <v>2750</v>
      </c>
      <c r="AG9279" s="1" t="s">
        <v>107</v>
      </c>
      <c r="AI9279" s="1" t="s">
        <v>676</v>
      </c>
      <c r="AJ9279" s="1" t="s">
        <v>32141</v>
      </c>
      <c r="AO9279" s="1" t="s">
        <v>70</v>
      </c>
      <c r="AR9279" s="1">
        <v>96000000</v>
      </c>
      <c r="AT9279" s="1" t="s">
        <v>29598</v>
      </c>
      <c r="AU9279" s="1" t="s">
        <v>6530</v>
      </c>
      <c r="AV9279" s="1" t="s">
        <v>421</v>
      </c>
    </row>
    <row r="9280" spans="1:48" ht="13">
      <c r="A9280" t="s">
        <v>32142</v>
      </c>
      <c r="B9280" s="8">
        <v>46035.515701365744</v>
      </c>
      <c r="C9280" s="1" t="s">
        <v>877</v>
      </c>
      <c r="D9280" s="1" t="s">
        <v>204</v>
      </c>
      <c r="E9280" s="1" t="s">
        <v>32143</v>
      </c>
      <c r="F9280" s="16" t="s">
        <v>41992</v>
      </c>
      <c r="I9280" s="1" t="s">
        <v>75</v>
      </c>
      <c r="J9280" s="1" t="s">
        <v>2</v>
      </c>
      <c r="M9280" s="1" t="s">
        <v>32144</v>
      </c>
      <c r="N9280" s="1" t="s">
        <v>152</v>
      </c>
      <c r="AB9280" s="1" t="s">
        <v>122</v>
      </c>
      <c r="AD9280" s="1">
        <v>3</v>
      </c>
      <c r="AE9280" s="1">
        <v>2</v>
      </c>
      <c r="AF9280" s="1">
        <v>1400</v>
      </c>
      <c r="AG9280" s="1" t="s">
        <v>107</v>
      </c>
      <c r="AI9280" s="1" t="s">
        <v>175</v>
      </c>
      <c r="AO9280" s="1" t="s">
        <v>70</v>
      </c>
      <c r="AR9280" s="1">
        <v>90000000</v>
      </c>
      <c r="AT9280" s="1" t="s">
        <v>29598</v>
      </c>
      <c r="AU9280" s="1" t="s">
        <v>6530</v>
      </c>
      <c r="AV9280" s="1" t="s">
        <v>421</v>
      </c>
    </row>
    <row r="9281" spans="1:48" ht="13">
      <c r="A9281" t="s">
        <v>32145</v>
      </c>
      <c r="B9281" s="8">
        <v>46036.422601319442</v>
      </c>
      <c r="C9281" s="1" t="s">
        <v>877</v>
      </c>
      <c r="D9281" s="1" t="s">
        <v>61</v>
      </c>
      <c r="E9281" s="1" t="s">
        <v>32146</v>
      </c>
      <c r="F9281" s="16" t="s">
        <v>41993</v>
      </c>
      <c r="I9281" s="1" t="s">
        <v>75</v>
      </c>
      <c r="J9281" s="1" t="s">
        <v>352</v>
      </c>
      <c r="M9281" s="1" t="s">
        <v>32147</v>
      </c>
      <c r="N9281" s="1" t="s">
        <v>29215</v>
      </c>
      <c r="AL9281" s="1">
        <v>37</v>
      </c>
      <c r="AM9281" s="1">
        <v>20352</v>
      </c>
      <c r="AO9281" s="1" t="s">
        <v>70</v>
      </c>
      <c r="AR9281" s="1">
        <v>750000000</v>
      </c>
      <c r="AT9281" s="1" t="s">
        <v>32148</v>
      </c>
      <c r="AV9281" s="1" t="s">
        <v>421</v>
      </c>
    </row>
    <row r="9282" spans="1:48" ht="13">
      <c r="A9282" t="s">
        <v>32149</v>
      </c>
      <c r="B9282" s="8">
        <v>46036.436659131941</v>
      </c>
      <c r="C9282" s="1" t="s">
        <v>11244</v>
      </c>
      <c r="D9282" s="1" t="s">
        <v>61</v>
      </c>
      <c r="E9282" s="1" t="s">
        <v>32150</v>
      </c>
      <c r="F9282" s="16" t="s">
        <v>41994</v>
      </c>
      <c r="I9282" s="1" t="s">
        <v>241</v>
      </c>
      <c r="J9282" s="1" t="s">
        <v>2</v>
      </c>
      <c r="M9282" s="1" t="s">
        <v>4977</v>
      </c>
      <c r="N9282" s="1" t="s">
        <v>152</v>
      </c>
      <c r="AB9282" s="1" t="s">
        <v>4977</v>
      </c>
      <c r="AD9282" s="1">
        <v>2</v>
      </c>
      <c r="AE9282" s="1">
        <v>2</v>
      </c>
      <c r="AF9282" s="1">
        <v>1200</v>
      </c>
      <c r="AG9282" s="1" t="s">
        <v>107</v>
      </c>
      <c r="AI9282" s="1" t="s">
        <v>175</v>
      </c>
      <c r="AO9282" s="1" t="s">
        <v>70</v>
      </c>
      <c r="AR9282" s="1">
        <v>400000</v>
      </c>
      <c r="AU9282" s="1" t="s">
        <v>6564</v>
      </c>
      <c r="AV9282" s="1" t="s">
        <v>421</v>
      </c>
    </row>
    <row r="9283" spans="1:48" ht="13">
      <c r="A9283" t="s">
        <v>32151</v>
      </c>
      <c r="B9283" s="8">
        <v>46036.438605127318</v>
      </c>
      <c r="C9283" s="1" t="s">
        <v>11244</v>
      </c>
      <c r="D9283" s="1" t="s">
        <v>61</v>
      </c>
      <c r="E9283" s="1" t="s">
        <v>32150</v>
      </c>
      <c r="F9283" s="16" t="s">
        <v>41995</v>
      </c>
      <c r="I9283" s="1" t="s">
        <v>241</v>
      </c>
      <c r="J9283" s="1" t="s">
        <v>2</v>
      </c>
      <c r="M9283" s="1" t="s">
        <v>27958</v>
      </c>
      <c r="N9283" s="1" t="s">
        <v>142</v>
      </c>
      <c r="AB9283" s="1" t="s">
        <v>122</v>
      </c>
      <c r="AC9283" s="1">
        <v>20</v>
      </c>
      <c r="AD9283" s="1">
        <v>3</v>
      </c>
      <c r="AE9283" s="1">
        <v>2</v>
      </c>
      <c r="AF9283" s="1">
        <v>1706</v>
      </c>
      <c r="AG9283" s="1" t="s">
        <v>107</v>
      </c>
      <c r="AI9283" s="1" t="s">
        <v>2882</v>
      </c>
      <c r="AO9283" s="1" t="s">
        <v>154</v>
      </c>
      <c r="AR9283" s="1">
        <v>2500</v>
      </c>
      <c r="AU9283" s="1" t="s">
        <v>6564</v>
      </c>
      <c r="AV9283" s="1" t="s">
        <v>421</v>
      </c>
    </row>
    <row r="9284" spans="1:48" ht="13">
      <c r="A9284" t="s">
        <v>32152</v>
      </c>
      <c r="B9284" s="8">
        <v>46036.43968693287</v>
      </c>
      <c r="C9284" s="1" t="s">
        <v>877</v>
      </c>
      <c r="D9284" s="1" t="s">
        <v>61</v>
      </c>
      <c r="E9284" s="1" t="s">
        <v>32146</v>
      </c>
      <c r="F9284" s="16" t="s">
        <v>41996</v>
      </c>
      <c r="I9284" s="1" t="s">
        <v>241</v>
      </c>
      <c r="J9284" s="1" t="s">
        <v>352</v>
      </c>
      <c r="M9284" s="1" t="s">
        <v>32147</v>
      </c>
      <c r="N9284" s="1" t="s">
        <v>29215</v>
      </c>
      <c r="AL9284" s="1">
        <v>37</v>
      </c>
      <c r="AM9284" s="1">
        <v>20352</v>
      </c>
      <c r="AN9284" s="1" t="s">
        <v>32153</v>
      </c>
      <c r="AO9284" s="1" t="s">
        <v>70</v>
      </c>
      <c r="AQ9284" s="1">
        <v>165</v>
      </c>
      <c r="AV9284" s="1" t="s">
        <v>421</v>
      </c>
    </row>
    <row r="9285" spans="1:48" ht="13">
      <c r="A9285" t="s">
        <v>32154</v>
      </c>
      <c r="B9285" s="8">
        <v>46036.475668854167</v>
      </c>
      <c r="C9285" s="1" t="s">
        <v>11244</v>
      </c>
      <c r="D9285" s="1" t="s">
        <v>61</v>
      </c>
      <c r="E9285" s="1" t="s">
        <v>32155</v>
      </c>
      <c r="F9285" s="16" t="s">
        <v>41997</v>
      </c>
      <c r="I9285" s="1" t="s">
        <v>75</v>
      </c>
      <c r="J9285" s="1" t="s">
        <v>1</v>
      </c>
      <c r="M9285" s="1" t="s">
        <v>32156</v>
      </c>
      <c r="N9285" s="1" t="s">
        <v>1602</v>
      </c>
      <c r="X9285" s="1">
        <v>19.649999999999999</v>
      </c>
      <c r="AA9285" s="1" t="s">
        <v>32157</v>
      </c>
      <c r="AO9285" s="1" t="s">
        <v>70</v>
      </c>
      <c r="AP9285" s="1">
        <v>15500000</v>
      </c>
      <c r="AV9285" s="1" t="s">
        <v>421</v>
      </c>
    </row>
    <row r="9286" spans="1:48" ht="13">
      <c r="A9286" t="s">
        <v>32158</v>
      </c>
      <c r="B9286" s="8">
        <v>46036.484069571758</v>
      </c>
      <c r="C9286" s="1" t="s">
        <v>11244</v>
      </c>
      <c r="D9286" s="1" t="s">
        <v>204</v>
      </c>
      <c r="E9286" s="1" t="s">
        <v>32159</v>
      </c>
      <c r="F9286" s="16" t="s">
        <v>41998</v>
      </c>
      <c r="I9286" s="1" t="s">
        <v>75</v>
      </c>
      <c r="J9286" s="1" t="s">
        <v>1</v>
      </c>
      <c r="M9286" s="1" t="s">
        <v>32160</v>
      </c>
      <c r="N9286" s="1" t="s">
        <v>681</v>
      </c>
      <c r="X9286" s="1">
        <v>20</v>
      </c>
      <c r="AO9286" s="1" t="s">
        <v>70</v>
      </c>
      <c r="AP9286" s="1">
        <v>5500000</v>
      </c>
      <c r="AT9286" s="1" t="s">
        <v>22053</v>
      </c>
      <c r="AV9286" s="1" t="s">
        <v>421</v>
      </c>
    </row>
    <row r="9287" spans="1:48" ht="13">
      <c r="A9287" t="s">
        <v>32161</v>
      </c>
      <c r="B9287" s="8">
        <v>46036.590632997686</v>
      </c>
      <c r="C9287" s="1" t="s">
        <v>877</v>
      </c>
      <c r="D9287" s="1" t="s">
        <v>204</v>
      </c>
      <c r="E9287" s="1" t="s">
        <v>10310</v>
      </c>
      <c r="F9287" s="16" t="s">
        <v>41999</v>
      </c>
      <c r="I9287" s="1" t="s">
        <v>75</v>
      </c>
      <c r="J9287" s="1" t="s">
        <v>1</v>
      </c>
      <c r="M9287" s="1" t="s">
        <v>32162</v>
      </c>
      <c r="N9287" s="1" t="s">
        <v>615</v>
      </c>
      <c r="X9287" s="1">
        <v>19.399999999999999</v>
      </c>
      <c r="AA9287" s="1" t="s">
        <v>32163</v>
      </c>
      <c r="AO9287" s="1" t="s">
        <v>70</v>
      </c>
      <c r="AP9287" s="1">
        <v>8000000</v>
      </c>
      <c r="AT9287" s="1" t="s">
        <v>24521</v>
      </c>
      <c r="AV9287" s="1" t="s">
        <v>421</v>
      </c>
    </row>
    <row r="9288" spans="1:48" ht="13">
      <c r="A9288" t="s">
        <v>32164</v>
      </c>
      <c r="B9288" s="8">
        <v>46036.602597974532</v>
      </c>
      <c r="C9288" s="1" t="s">
        <v>877</v>
      </c>
      <c r="D9288" s="1" t="s">
        <v>204</v>
      </c>
      <c r="E9288" s="1" t="s">
        <v>1397</v>
      </c>
      <c r="F9288" s="16" t="s">
        <v>42000</v>
      </c>
      <c r="I9288" s="1" t="s">
        <v>75</v>
      </c>
      <c r="J9288" s="1" t="s">
        <v>0</v>
      </c>
      <c r="M9288" s="1" t="s">
        <v>32165</v>
      </c>
      <c r="N9288" s="1" t="s">
        <v>142</v>
      </c>
      <c r="O9288" s="1">
        <v>7.4</v>
      </c>
      <c r="P9288" s="1">
        <v>3</v>
      </c>
      <c r="Q9288" s="1">
        <v>3</v>
      </c>
      <c r="R9288" s="1">
        <v>4800</v>
      </c>
      <c r="S9288" s="1">
        <v>2</v>
      </c>
      <c r="T9288" s="1">
        <v>3</v>
      </c>
      <c r="V9288" s="1" t="s">
        <v>702</v>
      </c>
      <c r="W9288" s="1" t="s">
        <v>32166</v>
      </c>
      <c r="AO9288" s="1" t="s">
        <v>70</v>
      </c>
      <c r="AR9288" s="1">
        <v>275000000</v>
      </c>
      <c r="AV9288" s="1" t="s">
        <v>421</v>
      </c>
    </row>
    <row r="9289" spans="1:48" ht="13">
      <c r="A9289" t="s">
        <v>32167</v>
      </c>
      <c r="B9289" s="8">
        <v>46036.606112789348</v>
      </c>
      <c r="C9289" s="1" t="s">
        <v>877</v>
      </c>
      <c r="D9289" s="1" t="s">
        <v>204</v>
      </c>
      <c r="E9289" s="1" t="s">
        <v>32168</v>
      </c>
      <c r="F9289" s="16" t="s">
        <v>21007</v>
      </c>
      <c r="I9289" s="1" t="s">
        <v>75</v>
      </c>
      <c r="J9289" s="1" t="s">
        <v>2</v>
      </c>
      <c r="M9289" s="1" t="s">
        <v>24511</v>
      </c>
      <c r="N9289" s="1" t="s">
        <v>615</v>
      </c>
      <c r="AB9289" s="1" t="s">
        <v>122</v>
      </c>
      <c r="AC9289" s="1">
        <v>10</v>
      </c>
      <c r="AD9289" s="1">
        <v>3</v>
      </c>
      <c r="AE9289" s="1">
        <v>2</v>
      </c>
      <c r="AF9289" s="1">
        <v>1140</v>
      </c>
      <c r="AG9289" s="1" t="s">
        <v>107</v>
      </c>
      <c r="AI9289" s="1" t="s">
        <v>314</v>
      </c>
      <c r="AO9289" s="1" t="s">
        <v>70</v>
      </c>
      <c r="AR9289" s="1">
        <v>50000000</v>
      </c>
      <c r="AU9289" s="1" t="s">
        <v>6530</v>
      </c>
      <c r="AV9289" s="1" t="s">
        <v>421</v>
      </c>
    </row>
    <row r="9290" spans="1:48" ht="13">
      <c r="A9290" t="s">
        <v>32169</v>
      </c>
      <c r="B9290" s="8">
        <v>46036.955503113422</v>
      </c>
      <c r="C9290" s="1" t="s">
        <v>803</v>
      </c>
      <c r="D9290" s="1" t="s">
        <v>204</v>
      </c>
      <c r="E9290" s="1" t="s">
        <v>30972</v>
      </c>
      <c r="F9290" s="16" t="s">
        <v>42001</v>
      </c>
      <c r="I9290" s="1" t="s">
        <v>241</v>
      </c>
      <c r="J9290" s="1" t="s">
        <v>2</v>
      </c>
      <c r="K9290" s="1" t="s">
        <v>64</v>
      </c>
      <c r="M9290" s="1" t="s">
        <v>32170</v>
      </c>
      <c r="N9290" s="1" t="s">
        <v>77</v>
      </c>
      <c r="AB9290" s="1" t="s">
        <v>302</v>
      </c>
      <c r="AC9290" s="1">
        <v>12</v>
      </c>
      <c r="AD9290" s="1">
        <v>2</v>
      </c>
      <c r="AE9290" s="1">
        <v>2</v>
      </c>
      <c r="AF9290" s="1">
        <v>1400</v>
      </c>
      <c r="AG9290" s="1" t="s">
        <v>107</v>
      </c>
      <c r="AI9290" s="1" t="s">
        <v>144</v>
      </c>
      <c r="AJ9290" s="1" t="s">
        <v>32171</v>
      </c>
      <c r="AO9290" s="1" t="s">
        <v>70</v>
      </c>
      <c r="AR9290" s="1">
        <v>450000</v>
      </c>
      <c r="AU9290" s="1" t="s">
        <v>6564</v>
      </c>
      <c r="AV9290" s="1" t="s">
        <v>421</v>
      </c>
    </row>
    <row r="9291" spans="1:48" ht="13">
      <c r="A9291" t="s">
        <v>32172</v>
      </c>
      <c r="B9291" s="8">
        <v>46036.97764247685</v>
      </c>
      <c r="C9291" s="1" t="s">
        <v>803</v>
      </c>
      <c r="D9291" s="1" t="s">
        <v>204</v>
      </c>
      <c r="E9291" s="1" t="s">
        <v>30972</v>
      </c>
      <c r="F9291" s="16" t="s">
        <v>42002</v>
      </c>
      <c r="I9291" s="1" t="s">
        <v>75</v>
      </c>
      <c r="J9291" s="1" t="s">
        <v>2</v>
      </c>
      <c r="K9291" s="1" t="s">
        <v>64</v>
      </c>
      <c r="M9291" s="1" t="s">
        <v>32173</v>
      </c>
      <c r="N9291" s="1" t="s">
        <v>1602</v>
      </c>
      <c r="AB9291" s="1" t="s">
        <v>121</v>
      </c>
      <c r="AD9291" s="1">
        <v>3</v>
      </c>
      <c r="AE9291" s="1">
        <v>2</v>
      </c>
      <c r="AF9291" s="1">
        <v>1962</v>
      </c>
      <c r="AG9291" s="1" t="s">
        <v>107</v>
      </c>
      <c r="AH9291" s="1" t="s">
        <v>11851</v>
      </c>
      <c r="AI9291" s="1" t="s">
        <v>123</v>
      </c>
      <c r="AJ9291" s="1" t="s">
        <v>32174</v>
      </c>
      <c r="AO9291" s="1" t="s">
        <v>70</v>
      </c>
      <c r="AR9291" s="1">
        <v>85000000</v>
      </c>
      <c r="AU9291" s="1" t="s">
        <v>6564</v>
      </c>
      <c r="AV9291" s="1" t="s">
        <v>421</v>
      </c>
    </row>
    <row r="9292" spans="1:48" ht="13">
      <c r="A9292" t="s">
        <v>32175</v>
      </c>
      <c r="B9292" s="8">
        <v>46038.9453406713</v>
      </c>
      <c r="C9292" s="1" t="s">
        <v>803</v>
      </c>
      <c r="D9292" s="1" t="s">
        <v>204</v>
      </c>
      <c r="E9292" s="1" t="s">
        <v>30972</v>
      </c>
      <c r="F9292" s="16" t="s">
        <v>42003</v>
      </c>
      <c r="I9292" s="1" t="s">
        <v>75</v>
      </c>
      <c r="J9292" s="1" t="s">
        <v>2</v>
      </c>
      <c r="K9292" s="1" t="s">
        <v>64</v>
      </c>
      <c r="M9292" s="1" t="s">
        <v>19567</v>
      </c>
      <c r="N9292" s="1" t="s">
        <v>152</v>
      </c>
      <c r="AB9292" s="1" t="s">
        <v>121</v>
      </c>
      <c r="AD9292" s="1">
        <v>2</v>
      </c>
      <c r="AE9292" s="1">
        <v>2</v>
      </c>
      <c r="AF9292" s="1">
        <v>1190</v>
      </c>
      <c r="AG9292" s="1" t="s">
        <v>107</v>
      </c>
      <c r="AH9292" s="1" t="s">
        <v>1293</v>
      </c>
      <c r="AI9292" s="1" t="s">
        <v>144</v>
      </c>
      <c r="AJ9292" s="1" t="s">
        <v>32176</v>
      </c>
      <c r="AO9292" s="1" t="s">
        <v>70</v>
      </c>
      <c r="AR9292" s="1">
        <v>98000000</v>
      </c>
      <c r="AU9292" s="1" t="s">
        <v>6530</v>
      </c>
      <c r="AV9292" s="1" t="s">
        <v>421</v>
      </c>
    </row>
    <row r="9293" spans="1:48" ht="13">
      <c r="A9293" t="s">
        <v>32177</v>
      </c>
      <c r="B9293" s="8">
        <v>46039.577572800925</v>
      </c>
      <c r="C9293" s="1" t="s">
        <v>877</v>
      </c>
      <c r="D9293" s="1" t="s">
        <v>204</v>
      </c>
      <c r="E9293" s="1" t="s">
        <v>25979</v>
      </c>
      <c r="F9293" s="16" t="s">
        <v>42004</v>
      </c>
      <c r="I9293" s="1" t="s">
        <v>75</v>
      </c>
      <c r="J9293" s="1" t="s">
        <v>2</v>
      </c>
      <c r="M9293" s="1" t="s">
        <v>32178</v>
      </c>
      <c r="N9293" s="1" t="s">
        <v>152</v>
      </c>
      <c r="AB9293" s="1" t="s">
        <v>122</v>
      </c>
      <c r="AD9293" s="1">
        <v>3</v>
      </c>
      <c r="AE9293" s="1">
        <v>2</v>
      </c>
      <c r="AF9293" s="1">
        <v>1700</v>
      </c>
      <c r="AG9293" s="1" t="s">
        <v>107</v>
      </c>
      <c r="AI9293" s="1" t="s">
        <v>175</v>
      </c>
      <c r="AO9293" s="1" t="s">
        <v>70</v>
      </c>
      <c r="AR9293" s="1">
        <v>80000000</v>
      </c>
      <c r="AT9293" s="1" t="s">
        <v>22053</v>
      </c>
      <c r="AU9293" s="1" t="s">
        <v>6564</v>
      </c>
      <c r="AV9293" s="1" t="s">
        <v>421</v>
      </c>
    </row>
    <row r="9294" spans="1:48" ht="13">
      <c r="A9294" t="s">
        <v>32179</v>
      </c>
      <c r="B9294" s="8">
        <v>46040.309756585644</v>
      </c>
      <c r="C9294" s="1" t="s">
        <v>803</v>
      </c>
      <c r="D9294" s="1" t="s">
        <v>204</v>
      </c>
      <c r="E9294" s="1" t="s">
        <v>30972</v>
      </c>
      <c r="F9294" s="16" t="s">
        <v>42005</v>
      </c>
      <c r="I9294" s="1" t="s">
        <v>241</v>
      </c>
      <c r="J9294" s="1" t="s">
        <v>0</v>
      </c>
      <c r="K9294" s="1" t="s">
        <v>64</v>
      </c>
      <c r="M9294" s="1" t="s">
        <v>32180</v>
      </c>
      <c r="N9294" s="1" t="s">
        <v>615</v>
      </c>
      <c r="O9294" s="1">
        <v>20</v>
      </c>
      <c r="P9294" s="1">
        <v>5</v>
      </c>
      <c r="Q9294" s="1">
        <v>4</v>
      </c>
      <c r="R9294" s="1">
        <v>3500</v>
      </c>
      <c r="S9294" s="1">
        <v>2</v>
      </c>
      <c r="T9294" s="1">
        <v>1</v>
      </c>
      <c r="V9294" s="1" t="s">
        <v>68</v>
      </c>
      <c r="W9294" s="1" t="s">
        <v>32181</v>
      </c>
      <c r="AO9294" s="1" t="s">
        <v>70</v>
      </c>
      <c r="AR9294" s="1">
        <v>500000</v>
      </c>
      <c r="AV9294" s="1" t="s">
        <v>421</v>
      </c>
    </row>
    <row r="9295" spans="1:48" ht="13">
      <c r="A9295" t="s">
        <v>32182</v>
      </c>
      <c r="B9295" s="8">
        <v>46041.529456493052</v>
      </c>
      <c r="C9295" s="1" t="s">
        <v>877</v>
      </c>
      <c r="D9295" s="1" t="s">
        <v>204</v>
      </c>
      <c r="E9295" s="1" t="s">
        <v>31252</v>
      </c>
      <c r="F9295" s="16" t="s">
        <v>42006</v>
      </c>
      <c r="I9295" s="1" t="s">
        <v>75</v>
      </c>
      <c r="J9295" s="1" t="s">
        <v>2</v>
      </c>
      <c r="M9295" s="1" t="s">
        <v>31944</v>
      </c>
      <c r="N9295" s="1" t="s">
        <v>29215</v>
      </c>
      <c r="AB9295" s="1" t="s">
        <v>122</v>
      </c>
      <c r="AD9295" s="1">
        <v>3</v>
      </c>
      <c r="AE9295" s="1">
        <v>3</v>
      </c>
      <c r="AF9295" s="1">
        <v>1650</v>
      </c>
      <c r="AG9295" s="1" t="s">
        <v>107</v>
      </c>
      <c r="AI9295" s="1" t="s">
        <v>180</v>
      </c>
      <c r="AO9295" s="1" t="s">
        <v>70</v>
      </c>
      <c r="AR9295" s="1">
        <v>85000000</v>
      </c>
      <c r="AU9295" s="1" t="s">
        <v>6530</v>
      </c>
      <c r="AV9295" s="1" t="s">
        <v>421</v>
      </c>
    </row>
    <row r="9296" spans="1:48" ht="13">
      <c r="A9296" t="s">
        <v>32183</v>
      </c>
      <c r="B9296" s="8">
        <v>46041.535378842593</v>
      </c>
      <c r="C9296" s="1" t="s">
        <v>877</v>
      </c>
      <c r="D9296" s="1" t="s">
        <v>61</v>
      </c>
      <c r="E9296" s="1" t="s">
        <v>32184</v>
      </c>
      <c r="F9296" s="16" t="s">
        <v>42007</v>
      </c>
      <c r="I9296" s="1" t="s">
        <v>241</v>
      </c>
      <c r="J9296" s="1" t="s">
        <v>0</v>
      </c>
      <c r="M9296" s="1" t="s">
        <v>32185</v>
      </c>
      <c r="N9296" s="1" t="s">
        <v>615</v>
      </c>
      <c r="O9296" s="1">
        <v>10</v>
      </c>
      <c r="P9296" s="1">
        <v>3</v>
      </c>
      <c r="Q9296" s="1">
        <v>3</v>
      </c>
      <c r="R9296" s="1">
        <v>1600</v>
      </c>
      <c r="S9296" s="1" t="s">
        <v>121</v>
      </c>
      <c r="T9296" s="1">
        <v>1</v>
      </c>
      <c r="W9296" s="1" t="s">
        <v>32186</v>
      </c>
      <c r="AO9296" s="1" t="s">
        <v>70</v>
      </c>
      <c r="AR9296" s="1">
        <v>290000000</v>
      </c>
      <c r="AV9296" s="1" t="s">
        <v>421</v>
      </c>
    </row>
    <row r="9297" spans="1:48" ht="13">
      <c r="A9297" t="s">
        <v>32187</v>
      </c>
      <c r="B9297" s="8">
        <v>46041.545927905092</v>
      </c>
      <c r="C9297" s="1" t="s">
        <v>877</v>
      </c>
      <c r="D9297" s="1" t="s">
        <v>204</v>
      </c>
      <c r="E9297" s="1" t="s">
        <v>25631</v>
      </c>
      <c r="F9297" s="16" t="s">
        <v>42008</v>
      </c>
      <c r="I9297" s="1" t="s">
        <v>241</v>
      </c>
      <c r="J9297" s="1" t="s">
        <v>2</v>
      </c>
      <c r="M9297" s="1" t="s">
        <v>28740</v>
      </c>
      <c r="N9297" s="1" t="s">
        <v>152</v>
      </c>
      <c r="AB9297" s="1" t="s">
        <v>122</v>
      </c>
      <c r="AC9297" s="1">
        <v>10</v>
      </c>
      <c r="AD9297" s="1">
        <v>2</v>
      </c>
      <c r="AE9297" s="1">
        <v>2</v>
      </c>
      <c r="AF9297" s="1">
        <v>1428</v>
      </c>
      <c r="AG9297" s="1" t="s">
        <v>107</v>
      </c>
      <c r="AI9297" s="1" t="s">
        <v>123</v>
      </c>
      <c r="AJ9297" s="1" t="s">
        <v>32188</v>
      </c>
      <c r="AO9297" s="1" t="s">
        <v>70</v>
      </c>
      <c r="AR9297" s="1">
        <v>400000</v>
      </c>
      <c r="AU9297" s="1" t="s">
        <v>6530</v>
      </c>
      <c r="AV9297" s="1" t="s">
        <v>421</v>
      </c>
    </row>
    <row r="9298" spans="1:48" ht="13">
      <c r="A9298" t="s">
        <v>32189</v>
      </c>
      <c r="B9298" s="8">
        <v>46041.552613321765</v>
      </c>
      <c r="C9298" s="1" t="s">
        <v>877</v>
      </c>
      <c r="D9298" s="1" t="s">
        <v>204</v>
      </c>
      <c r="E9298" s="1" t="s">
        <v>1397</v>
      </c>
      <c r="F9298" s="16" t="s">
        <v>42009</v>
      </c>
      <c r="I9298" s="1" t="s">
        <v>241</v>
      </c>
      <c r="J9298" s="1" t="s">
        <v>352</v>
      </c>
      <c r="M9298" s="1" t="s">
        <v>32190</v>
      </c>
      <c r="N9298" s="1" t="s">
        <v>152</v>
      </c>
      <c r="AM9298" s="1">
        <v>12000</v>
      </c>
      <c r="AN9298" s="1" t="s">
        <v>32191</v>
      </c>
      <c r="AO9298" s="1" t="s">
        <v>70</v>
      </c>
      <c r="AR9298" s="1">
        <v>5000000</v>
      </c>
      <c r="AT9298" s="1" t="s">
        <v>26462</v>
      </c>
      <c r="AV9298" s="1" t="s">
        <v>421</v>
      </c>
    </row>
    <row r="9299" spans="1:48" ht="13">
      <c r="A9299" t="s">
        <v>32192</v>
      </c>
      <c r="B9299" s="8">
        <v>46041.561265162032</v>
      </c>
      <c r="C9299" s="1" t="s">
        <v>877</v>
      </c>
      <c r="D9299" s="1" t="s">
        <v>204</v>
      </c>
      <c r="E9299" s="1" t="s">
        <v>32193</v>
      </c>
      <c r="F9299" s="16" t="s">
        <v>42010</v>
      </c>
      <c r="I9299" s="1" t="s">
        <v>75</v>
      </c>
      <c r="J9299" s="1" t="s">
        <v>0</v>
      </c>
      <c r="M9299" s="1" t="s">
        <v>32194</v>
      </c>
      <c r="N9299" s="1" t="s">
        <v>615</v>
      </c>
      <c r="O9299" s="1">
        <v>7</v>
      </c>
      <c r="P9299" s="1">
        <v>4</v>
      </c>
      <c r="Q9299" s="1">
        <v>3</v>
      </c>
      <c r="R9299" s="1">
        <v>2000</v>
      </c>
      <c r="S9299" s="1">
        <v>2</v>
      </c>
      <c r="T9299" s="1">
        <v>1</v>
      </c>
      <c r="W9299" s="1" t="s">
        <v>32195</v>
      </c>
      <c r="AO9299" s="1" t="s">
        <v>70</v>
      </c>
      <c r="AR9299" s="1">
        <v>110000000</v>
      </c>
      <c r="AT9299" s="1" t="s">
        <v>32196</v>
      </c>
      <c r="AV9299" s="1" t="s">
        <v>421</v>
      </c>
    </row>
    <row r="9300" spans="1:48" ht="13">
      <c r="A9300" t="s">
        <v>32197</v>
      </c>
      <c r="B9300" s="8">
        <v>46041.566908055553</v>
      </c>
      <c r="C9300" s="1" t="s">
        <v>877</v>
      </c>
      <c r="D9300" s="1" t="s">
        <v>204</v>
      </c>
      <c r="E9300" s="1" t="s">
        <v>32193</v>
      </c>
      <c r="F9300" s="16" t="s">
        <v>42011</v>
      </c>
      <c r="I9300" s="1" t="s">
        <v>75</v>
      </c>
      <c r="J9300" s="1" t="s">
        <v>2</v>
      </c>
      <c r="M9300" s="1" t="s">
        <v>32198</v>
      </c>
      <c r="N9300" s="1" t="s">
        <v>615</v>
      </c>
      <c r="AB9300" s="1" t="s">
        <v>122</v>
      </c>
      <c r="AD9300" s="1">
        <v>4</v>
      </c>
      <c r="AE9300" s="1">
        <v>4</v>
      </c>
      <c r="AF9300" s="1">
        <v>1750</v>
      </c>
      <c r="AG9300" s="1" t="s">
        <v>107</v>
      </c>
      <c r="AI9300" s="1" t="s">
        <v>100</v>
      </c>
      <c r="AO9300" s="1" t="s">
        <v>70</v>
      </c>
      <c r="AR9300" s="1">
        <v>75000000</v>
      </c>
      <c r="AU9300" s="1" t="s">
        <v>6530</v>
      </c>
      <c r="AV9300" s="1" t="s">
        <v>421</v>
      </c>
    </row>
    <row r="9301" spans="1:48" ht="13">
      <c r="A9301" t="s">
        <v>32199</v>
      </c>
      <c r="B9301" s="8">
        <v>46041.572476400463</v>
      </c>
      <c r="C9301" s="1" t="s">
        <v>877</v>
      </c>
      <c r="D9301" s="1" t="s">
        <v>61</v>
      </c>
      <c r="E9301" s="1" t="s">
        <v>32193</v>
      </c>
      <c r="F9301" s="16" t="s">
        <v>42012</v>
      </c>
      <c r="I9301" s="1" t="s">
        <v>75</v>
      </c>
      <c r="J9301" s="1" t="s">
        <v>1</v>
      </c>
      <c r="M9301" s="1" t="s">
        <v>1072</v>
      </c>
      <c r="N9301" s="1" t="s">
        <v>364</v>
      </c>
      <c r="X9301" s="1">
        <v>20.95</v>
      </c>
      <c r="AA9301" s="1" t="s">
        <v>32200</v>
      </c>
      <c r="AO9301" s="1" t="s">
        <v>70</v>
      </c>
      <c r="AP9301" s="1">
        <v>6000000</v>
      </c>
      <c r="AT9301" s="1" t="s">
        <v>22053</v>
      </c>
      <c r="AV9301" s="1" t="s">
        <v>421</v>
      </c>
    </row>
    <row r="9302" spans="1:48" ht="13">
      <c r="A9302" t="s">
        <v>32201</v>
      </c>
      <c r="B9302" s="8">
        <v>46041.580936712962</v>
      </c>
      <c r="C9302" s="1" t="s">
        <v>11244</v>
      </c>
      <c r="D9302" s="1" t="s">
        <v>204</v>
      </c>
      <c r="E9302" s="1" t="s">
        <v>32202</v>
      </c>
      <c r="F9302" s="16" t="s">
        <v>42013</v>
      </c>
      <c r="G9302" s="11" t="s">
        <v>32203</v>
      </c>
      <c r="I9302" s="1" t="s">
        <v>75</v>
      </c>
      <c r="J9302" s="1" t="s">
        <v>2</v>
      </c>
      <c r="M9302" s="1" t="s">
        <v>32204</v>
      </c>
      <c r="N9302" s="1" t="s">
        <v>615</v>
      </c>
      <c r="AB9302" s="1" t="s">
        <v>122</v>
      </c>
      <c r="AC9302" s="1">
        <v>5</v>
      </c>
      <c r="AD9302" s="1">
        <v>3</v>
      </c>
      <c r="AE9302" s="1">
        <v>2</v>
      </c>
      <c r="AF9302" s="1">
        <v>1300</v>
      </c>
      <c r="AG9302" s="1" t="s">
        <v>107</v>
      </c>
      <c r="AI9302" s="1" t="s">
        <v>617</v>
      </c>
      <c r="AO9302" s="1" t="s">
        <v>70</v>
      </c>
      <c r="AR9302" s="1">
        <v>55000000</v>
      </c>
      <c r="AU9302" s="1" t="s">
        <v>6564</v>
      </c>
      <c r="AV9302" s="1" t="s">
        <v>421</v>
      </c>
    </row>
    <row r="9303" spans="1:48" ht="13">
      <c r="A9303" t="s">
        <v>32205</v>
      </c>
      <c r="B9303" s="8">
        <v>46041.588956840278</v>
      </c>
      <c r="C9303" s="1" t="s">
        <v>803</v>
      </c>
      <c r="D9303" s="1" t="s">
        <v>61</v>
      </c>
      <c r="E9303" s="1" t="s">
        <v>5397</v>
      </c>
      <c r="F9303" s="16" t="s">
        <v>42014</v>
      </c>
      <c r="I9303" s="1" t="s">
        <v>75</v>
      </c>
      <c r="J9303" s="1" t="s">
        <v>1</v>
      </c>
      <c r="K9303" s="1" t="s">
        <v>64</v>
      </c>
      <c r="M9303" s="1" t="s">
        <v>6861</v>
      </c>
      <c r="N9303" s="1" t="s">
        <v>77</v>
      </c>
      <c r="X9303" s="1">
        <v>9.9</v>
      </c>
      <c r="Y9303" s="1" t="s">
        <v>3187</v>
      </c>
      <c r="AA9303" s="1" t="s">
        <v>32206</v>
      </c>
      <c r="AO9303" s="1" t="s">
        <v>70</v>
      </c>
      <c r="AP9303" s="1">
        <v>10000000</v>
      </c>
      <c r="AR9303" s="1">
        <v>99000000</v>
      </c>
      <c r="AV9303" s="1" t="s">
        <v>421</v>
      </c>
    </row>
    <row r="9304" spans="1:48" ht="13">
      <c r="A9304" t="s">
        <v>32207</v>
      </c>
      <c r="B9304" s="8">
        <v>46041.591414502313</v>
      </c>
      <c r="C9304" s="1" t="s">
        <v>11244</v>
      </c>
      <c r="D9304" s="1" t="s">
        <v>61</v>
      </c>
      <c r="E9304" s="1" t="s">
        <v>32208</v>
      </c>
      <c r="F9304" s="16" t="s">
        <v>42015</v>
      </c>
      <c r="I9304" s="1" t="s">
        <v>75</v>
      </c>
      <c r="J9304" s="1" t="s">
        <v>352</v>
      </c>
      <c r="M9304" s="1" t="s">
        <v>32209</v>
      </c>
      <c r="N9304" s="1" t="s">
        <v>364</v>
      </c>
      <c r="AL9304" s="1">
        <v>66.66</v>
      </c>
      <c r="AM9304" s="1">
        <v>20607</v>
      </c>
      <c r="AN9304" s="1" t="s">
        <v>32210</v>
      </c>
      <c r="AO9304" s="1" t="s">
        <v>70</v>
      </c>
      <c r="AR9304" s="1">
        <v>450000000</v>
      </c>
      <c r="AV9304" s="1" t="s">
        <v>421</v>
      </c>
    </row>
    <row r="9305" spans="1:48" ht="13">
      <c r="A9305" t="s">
        <v>32211</v>
      </c>
      <c r="B9305" s="8">
        <v>46041.599626886571</v>
      </c>
      <c r="C9305" s="1" t="s">
        <v>11244</v>
      </c>
      <c r="D9305" s="1" t="s">
        <v>61</v>
      </c>
      <c r="E9305" s="1" t="s">
        <v>32212</v>
      </c>
      <c r="F9305" s="16" t="s">
        <v>42016</v>
      </c>
      <c r="I9305" s="1" t="s">
        <v>75</v>
      </c>
      <c r="J9305" s="1" t="s">
        <v>1</v>
      </c>
      <c r="M9305" s="1" t="s">
        <v>32213</v>
      </c>
      <c r="N9305" s="1" t="s">
        <v>1602</v>
      </c>
      <c r="X9305" s="1">
        <v>8</v>
      </c>
      <c r="AA9305" s="1" t="s">
        <v>32214</v>
      </c>
      <c r="AO9305" s="1" t="s">
        <v>70</v>
      </c>
      <c r="AR9305" s="1">
        <v>76000000</v>
      </c>
      <c r="AV9305" s="1" t="s">
        <v>421</v>
      </c>
    </row>
    <row r="9306" spans="1:48" ht="13">
      <c r="A9306" t="s">
        <v>32215</v>
      </c>
      <c r="B9306" s="8">
        <v>46041.603730173607</v>
      </c>
      <c r="C9306" s="1" t="s">
        <v>11244</v>
      </c>
      <c r="D9306" s="1" t="s">
        <v>61</v>
      </c>
      <c r="E9306" s="1" t="s">
        <v>32216</v>
      </c>
      <c r="F9306" s="16" t="s">
        <v>42017</v>
      </c>
      <c r="I9306" s="1" t="s">
        <v>75</v>
      </c>
      <c r="J9306" s="1" t="s">
        <v>1</v>
      </c>
      <c r="M9306" s="1" t="s">
        <v>32217</v>
      </c>
      <c r="N9306" s="1" t="s">
        <v>364</v>
      </c>
      <c r="X9306" s="1">
        <v>7.12</v>
      </c>
      <c r="AA9306" s="1" t="s">
        <v>32218</v>
      </c>
      <c r="AO9306" s="1" t="s">
        <v>70</v>
      </c>
      <c r="AP9306" s="1">
        <v>6000000</v>
      </c>
      <c r="AV9306" s="1" t="s">
        <v>421</v>
      </c>
    </row>
    <row r="9307" spans="1:48" ht="13">
      <c r="A9307" t="s">
        <v>32219</v>
      </c>
      <c r="B9307" s="8">
        <v>46041.607653321757</v>
      </c>
      <c r="C9307" s="1" t="s">
        <v>11244</v>
      </c>
      <c r="D9307" s="1" t="s">
        <v>61</v>
      </c>
      <c r="E9307" s="1" t="s">
        <v>32220</v>
      </c>
      <c r="F9307" s="16" t="s">
        <v>42018</v>
      </c>
      <c r="I9307" s="1" t="s">
        <v>241</v>
      </c>
      <c r="J9307" s="1" t="s">
        <v>2</v>
      </c>
      <c r="M9307" s="1" t="s">
        <v>32221</v>
      </c>
      <c r="N9307" s="1" t="s">
        <v>142</v>
      </c>
      <c r="AB9307" s="1" t="s">
        <v>143</v>
      </c>
      <c r="AC9307" s="1">
        <v>1</v>
      </c>
      <c r="AD9307" s="1">
        <v>3</v>
      </c>
      <c r="AE9307" s="1">
        <v>3</v>
      </c>
      <c r="AF9307" s="1">
        <v>2150</v>
      </c>
      <c r="AG9307" s="1" t="s">
        <v>98</v>
      </c>
      <c r="AI9307" s="1" t="s">
        <v>909</v>
      </c>
      <c r="AJ9307" s="1" t="s">
        <v>32222</v>
      </c>
      <c r="AO9307" s="1" t="s">
        <v>154</v>
      </c>
      <c r="AR9307" s="1">
        <v>4000</v>
      </c>
      <c r="AU9307" s="1" t="s">
        <v>6564</v>
      </c>
      <c r="AV9307" s="1" t="s">
        <v>421</v>
      </c>
    </row>
    <row r="9308" spans="1:48" ht="13">
      <c r="A9308" t="s">
        <v>32223</v>
      </c>
      <c r="B9308" s="8">
        <v>46042.867070763888</v>
      </c>
      <c r="C9308" s="1" t="s">
        <v>803</v>
      </c>
      <c r="D9308" s="1" t="s">
        <v>61</v>
      </c>
      <c r="E9308" s="1" t="s">
        <v>15897</v>
      </c>
      <c r="F9308" s="16" t="s">
        <v>42019</v>
      </c>
      <c r="I9308" s="1" t="s">
        <v>241</v>
      </c>
      <c r="J9308" s="1" t="s">
        <v>0</v>
      </c>
      <c r="K9308" s="1" t="s">
        <v>64</v>
      </c>
      <c r="M9308" s="1" t="s">
        <v>29112</v>
      </c>
      <c r="N9308" s="1" t="s">
        <v>66</v>
      </c>
      <c r="O9308" s="1">
        <v>10</v>
      </c>
      <c r="P9308" s="1">
        <v>4</v>
      </c>
      <c r="Q9308" s="1">
        <v>3</v>
      </c>
      <c r="R9308" s="1">
        <v>2500</v>
      </c>
      <c r="S9308" s="1">
        <v>2</v>
      </c>
      <c r="T9308" s="1">
        <v>1</v>
      </c>
      <c r="V9308" s="1" t="s">
        <v>68</v>
      </c>
      <c r="W9308" s="1" t="s">
        <v>32224</v>
      </c>
      <c r="AO9308" s="1" t="s">
        <v>70</v>
      </c>
      <c r="AR9308" s="1">
        <v>180000</v>
      </c>
      <c r="AV9308" s="1" t="s">
        <v>421</v>
      </c>
    </row>
    <row r="9309" spans="1:48" ht="13">
      <c r="A9309" t="s">
        <v>32225</v>
      </c>
      <c r="B9309" s="8">
        <v>46042.924325162036</v>
      </c>
      <c r="C9309" s="1" t="s">
        <v>803</v>
      </c>
      <c r="D9309" s="1" t="s">
        <v>204</v>
      </c>
      <c r="E9309" s="1" t="s">
        <v>30972</v>
      </c>
      <c r="F9309" s="16" t="s">
        <v>42020</v>
      </c>
      <c r="I9309" s="1" t="s">
        <v>75</v>
      </c>
      <c r="J9309" s="1" t="s">
        <v>0</v>
      </c>
      <c r="K9309" s="1" t="s">
        <v>64</v>
      </c>
      <c r="M9309" s="1" t="s">
        <v>32226</v>
      </c>
      <c r="N9309" s="1" t="s">
        <v>248</v>
      </c>
      <c r="O9309" s="1">
        <v>14.5</v>
      </c>
      <c r="P9309" s="1">
        <v>7</v>
      </c>
      <c r="Q9309" s="1">
        <v>5</v>
      </c>
      <c r="R9309" s="1">
        <v>3900</v>
      </c>
      <c r="S9309" s="1">
        <v>2</v>
      </c>
      <c r="T9309" s="1">
        <v>3</v>
      </c>
      <c r="V9309" s="1" t="s">
        <v>390</v>
      </c>
      <c r="W9309" s="1" t="s">
        <v>32227</v>
      </c>
      <c r="AO9309" s="1" t="s">
        <v>70</v>
      </c>
      <c r="AR9309" s="1">
        <v>85000000</v>
      </c>
      <c r="AV9309" s="1" t="s">
        <v>421</v>
      </c>
    </row>
    <row r="9310" spans="1:48" ht="13">
      <c r="A9310" t="s">
        <v>32228</v>
      </c>
      <c r="B9310" s="8">
        <v>46042.936478622687</v>
      </c>
      <c r="C9310" s="1" t="s">
        <v>803</v>
      </c>
      <c r="D9310" s="1" t="s">
        <v>204</v>
      </c>
      <c r="E9310" s="1" t="s">
        <v>30972</v>
      </c>
      <c r="F9310" s="16" t="s">
        <v>42021</v>
      </c>
      <c r="I9310" s="1" t="s">
        <v>75</v>
      </c>
      <c r="J9310" s="1" t="s">
        <v>2</v>
      </c>
      <c r="K9310" s="1" t="s">
        <v>64</v>
      </c>
      <c r="M9310" s="1" t="s">
        <v>32229</v>
      </c>
      <c r="N9310" s="1" t="s">
        <v>379</v>
      </c>
      <c r="AB9310" s="1" t="s">
        <v>121</v>
      </c>
      <c r="AC9310" s="1">
        <v>2</v>
      </c>
      <c r="AD9310" s="1">
        <v>3</v>
      </c>
      <c r="AE9310" s="1">
        <v>3</v>
      </c>
      <c r="AF9310" s="1">
        <v>1200</v>
      </c>
      <c r="AG9310" s="1" t="s">
        <v>107</v>
      </c>
      <c r="AI9310" s="1" t="s">
        <v>144</v>
      </c>
      <c r="AJ9310" s="1" t="s">
        <v>32230</v>
      </c>
      <c r="AO9310" s="1" t="s">
        <v>70</v>
      </c>
      <c r="AR9310" s="1">
        <v>44000000</v>
      </c>
      <c r="AU9310" s="1" t="s">
        <v>6564</v>
      </c>
      <c r="AV9310" s="1" t="s">
        <v>421</v>
      </c>
    </row>
    <row r="9311" spans="1:48" ht="13">
      <c r="A9311" t="s">
        <v>32231</v>
      </c>
      <c r="B9311" s="8">
        <v>46042.967605972226</v>
      </c>
      <c r="C9311" s="1" t="s">
        <v>132</v>
      </c>
      <c r="D9311" s="1" t="s">
        <v>61</v>
      </c>
      <c r="E9311" s="1" t="s">
        <v>22718</v>
      </c>
      <c r="F9311" s="16" t="s">
        <v>42022</v>
      </c>
      <c r="I9311" s="1" t="s">
        <v>75</v>
      </c>
      <c r="J9311" s="1" t="s">
        <v>2</v>
      </c>
      <c r="M9311" s="1" t="s">
        <v>32232</v>
      </c>
      <c r="N9311" s="1" t="s">
        <v>29215</v>
      </c>
      <c r="AB9311" s="1" t="s">
        <v>122</v>
      </c>
      <c r="AC9311" s="1">
        <v>9</v>
      </c>
      <c r="AD9311" s="1">
        <v>3</v>
      </c>
      <c r="AE9311" s="1">
        <v>2</v>
      </c>
      <c r="AF9311" s="1">
        <v>2130</v>
      </c>
      <c r="AG9311" s="1" t="s">
        <v>107</v>
      </c>
      <c r="AJ9311" s="1" t="s">
        <v>32233</v>
      </c>
      <c r="AO9311" s="1" t="s">
        <v>70</v>
      </c>
      <c r="AR9311" s="1">
        <v>79000000</v>
      </c>
      <c r="AU9311" s="1" t="s">
        <v>6530</v>
      </c>
      <c r="AV9311" s="1" t="s">
        <v>421</v>
      </c>
    </row>
    <row r="9312" spans="1:48" ht="13">
      <c r="A9312" t="s">
        <v>32234</v>
      </c>
      <c r="B9312" s="8">
        <v>46042.972597129628</v>
      </c>
      <c r="C9312" s="1" t="s">
        <v>132</v>
      </c>
      <c r="D9312" s="1" t="s">
        <v>61</v>
      </c>
      <c r="E9312" s="1" t="s">
        <v>25249</v>
      </c>
      <c r="F9312" s="16" t="s">
        <v>42023</v>
      </c>
      <c r="I9312" s="1" t="s">
        <v>75</v>
      </c>
      <c r="J9312" s="1" t="s">
        <v>2</v>
      </c>
      <c r="M9312" s="1" t="s">
        <v>32235</v>
      </c>
      <c r="N9312" s="1" t="s">
        <v>615</v>
      </c>
      <c r="AB9312" s="1" t="s">
        <v>122</v>
      </c>
      <c r="AC9312" s="1">
        <v>6</v>
      </c>
      <c r="AD9312" s="1">
        <v>4</v>
      </c>
      <c r="AE9312" s="1">
        <v>3</v>
      </c>
      <c r="AF9312" s="1">
        <v>1305</v>
      </c>
      <c r="AG9312" s="1" t="s">
        <v>107</v>
      </c>
      <c r="AJ9312" s="1" t="s">
        <v>32236</v>
      </c>
      <c r="AO9312" s="1" t="s">
        <v>70</v>
      </c>
      <c r="AR9312" s="1">
        <v>60000000</v>
      </c>
      <c r="AU9312" s="1" t="s">
        <v>6530</v>
      </c>
      <c r="AV9312" s="1" t="s">
        <v>421</v>
      </c>
    </row>
    <row r="9313" spans="1:48" ht="13">
      <c r="A9313" t="s">
        <v>32237</v>
      </c>
      <c r="B9313" s="8">
        <v>46042.975948437495</v>
      </c>
      <c r="C9313" s="1" t="s">
        <v>803</v>
      </c>
      <c r="D9313" s="1" t="s">
        <v>204</v>
      </c>
      <c r="E9313" s="1" t="s">
        <v>32238</v>
      </c>
      <c r="F9313" s="16" t="s">
        <v>42024</v>
      </c>
      <c r="I9313" s="1" t="s">
        <v>75</v>
      </c>
      <c r="J9313" s="1" t="s">
        <v>2</v>
      </c>
      <c r="K9313" s="1" t="s">
        <v>64</v>
      </c>
      <c r="M9313" s="1" t="s">
        <v>32239</v>
      </c>
      <c r="N9313" s="1" t="s">
        <v>152</v>
      </c>
      <c r="AB9313" s="1" t="s">
        <v>121</v>
      </c>
      <c r="AC9313" s="1">
        <v>36</v>
      </c>
      <c r="AD9313" s="1">
        <v>3</v>
      </c>
      <c r="AE9313" s="1">
        <v>2</v>
      </c>
      <c r="AF9313" s="1">
        <v>1670</v>
      </c>
      <c r="AG9313" s="1" t="s">
        <v>107</v>
      </c>
      <c r="AH9313" s="1" t="s">
        <v>32240</v>
      </c>
      <c r="AI9313" s="1" t="s">
        <v>123</v>
      </c>
      <c r="AJ9313" s="1" t="s">
        <v>32241</v>
      </c>
      <c r="AO9313" s="1" t="s">
        <v>70</v>
      </c>
      <c r="AR9313" s="1">
        <v>169000000</v>
      </c>
      <c r="AU9313" s="1" t="s">
        <v>6564</v>
      </c>
      <c r="AV9313" s="1" t="s">
        <v>421</v>
      </c>
    </row>
    <row r="9314" spans="1:48" ht="13">
      <c r="A9314" t="s">
        <v>32242</v>
      </c>
      <c r="B9314" s="8">
        <v>46042.980084178242</v>
      </c>
      <c r="C9314" s="1" t="s">
        <v>132</v>
      </c>
      <c r="D9314" s="1" t="s">
        <v>61</v>
      </c>
      <c r="E9314" s="1" t="s">
        <v>564</v>
      </c>
      <c r="F9314" s="16" t="s">
        <v>42025</v>
      </c>
      <c r="I9314" s="1" t="s">
        <v>75</v>
      </c>
      <c r="J9314" s="1" t="s">
        <v>2</v>
      </c>
      <c r="M9314" s="1" t="s">
        <v>32243</v>
      </c>
      <c r="N9314" s="1" t="s">
        <v>248</v>
      </c>
      <c r="AB9314" s="1" t="s">
        <v>122</v>
      </c>
      <c r="AC9314" s="1">
        <v>5</v>
      </c>
      <c r="AD9314" s="1">
        <v>3</v>
      </c>
      <c r="AE9314" s="1">
        <v>2</v>
      </c>
      <c r="AF9314" s="1">
        <v>1608</v>
      </c>
      <c r="AG9314" s="1" t="s">
        <v>107</v>
      </c>
      <c r="AJ9314" s="1" t="s">
        <v>32244</v>
      </c>
      <c r="AO9314" s="1" t="s">
        <v>70</v>
      </c>
      <c r="AR9314" s="1">
        <v>68000000</v>
      </c>
      <c r="AU9314" s="1" t="s">
        <v>6530</v>
      </c>
      <c r="AV9314" s="1" t="s">
        <v>421</v>
      </c>
    </row>
    <row r="9315" spans="1:48" ht="13">
      <c r="A9315" t="s">
        <v>32245</v>
      </c>
      <c r="B9315" s="8">
        <v>46042.999536782409</v>
      </c>
      <c r="C9315" s="1" t="s">
        <v>803</v>
      </c>
      <c r="D9315" s="1" t="s">
        <v>204</v>
      </c>
      <c r="E9315" s="1" t="s">
        <v>12506</v>
      </c>
      <c r="F9315" s="16" t="s">
        <v>42026</v>
      </c>
      <c r="I9315" s="1" t="s">
        <v>75</v>
      </c>
      <c r="J9315" s="1" t="s">
        <v>2</v>
      </c>
      <c r="K9315" s="1" t="s">
        <v>64</v>
      </c>
      <c r="M9315" s="1" t="s">
        <v>7834</v>
      </c>
      <c r="N9315" s="1" t="s">
        <v>96</v>
      </c>
      <c r="AB9315" s="1" t="s">
        <v>106</v>
      </c>
      <c r="AC9315" s="1">
        <v>20</v>
      </c>
      <c r="AD9315" s="1">
        <v>3</v>
      </c>
      <c r="AE9315" s="1">
        <v>3</v>
      </c>
      <c r="AF9315" s="1">
        <v>1969</v>
      </c>
      <c r="AG9315" s="1" t="s">
        <v>98</v>
      </c>
      <c r="AI9315" s="1" t="s">
        <v>144</v>
      </c>
      <c r="AJ9315" s="1" t="s">
        <v>32246</v>
      </c>
      <c r="AO9315" s="1" t="s">
        <v>70</v>
      </c>
      <c r="AR9315" s="1">
        <v>120000000</v>
      </c>
      <c r="AU9315" s="1" t="s">
        <v>6530</v>
      </c>
      <c r="AV9315" s="1" t="s">
        <v>421</v>
      </c>
    </row>
    <row r="9316" spans="1:48" ht="13">
      <c r="A9316" t="s">
        <v>32247</v>
      </c>
      <c r="B9316" s="8">
        <v>46043.460585960653</v>
      </c>
      <c r="C9316" s="1" t="s">
        <v>877</v>
      </c>
      <c r="D9316" s="1" t="s">
        <v>204</v>
      </c>
      <c r="E9316" s="1" t="s">
        <v>11116</v>
      </c>
      <c r="F9316" s="16" t="s">
        <v>42027</v>
      </c>
      <c r="I9316" s="1" t="s">
        <v>75</v>
      </c>
      <c r="J9316" s="1" t="s">
        <v>2</v>
      </c>
      <c r="M9316" s="1" t="s">
        <v>32248</v>
      </c>
      <c r="N9316" s="1" t="s">
        <v>615</v>
      </c>
      <c r="AB9316" s="1" t="s">
        <v>122</v>
      </c>
      <c r="AC9316" s="1">
        <v>6</v>
      </c>
      <c r="AD9316" s="1">
        <v>2</v>
      </c>
      <c r="AE9316" s="1">
        <v>2</v>
      </c>
      <c r="AF9316" s="1">
        <v>1350</v>
      </c>
      <c r="AG9316" s="1" t="s">
        <v>107</v>
      </c>
      <c r="AH9316" s="1" t="s">
        <v>201</v>
      </c>
      <c r="AJ9316" s="1" t="s">
        <v>32249</v>
      </c>
      <c r="AO9316" s="1" t="s">
        <v>70</v>
      </c>
      <c r="AR9316" s="1">
        <v>50000000</v>
      </c>
      <c r="AT9316" s="1" t="s">
        <v>22053</v>
      </c>
      <c r="AU9316" s="1" t="s">
        <v>6564</v>
      </c>
      <c r="AV9316" s="1" t="s">
        <v>421</v>
      </c>
    </row>
    <row r="9317" spans="1:48" ht="13">
      <c r="A9317" t="s">
        <v>32250</v>
      </c>
      <c r="B9317" s="8">
        <v>46043.49859481481</v>
      </c>
      <c r="C9317" s="1" t="s">
        <v>877</v>
      </c>
      <c r="D9317" s="1" t="s">
        <v>61</v>
      </c>
      <c r="E9317" s="1" t="s">
        <v>32251</v>
      </c>
      <c r="F9317" s="16" t="s">
        <v>42028</v>
      </c>
      <c r="I9317" s="1" t="s">
        <v>75</v>
      </c>
      <c r="J9317" s="1" t="s">
        <v>1</v>
      </c>
      <c r="M9317" s="1" t="s">
        <v>32252</v>
      </c>
      <c r="N9317" s="1" t="s">
        <v>364</v>
      </c>
      <c r="X9317" s="1">
        <v>17</v>
      </c>
      <c r="AA9317" s="1" t="s">
        <v>32253</v>
      </c>
      <c r="AO9317" s="1" t="s">
        <v>70</v>
      </c>
      <c r="AP9317" s="1">
        <v>4000000</v>
      </c>
      <c r="AV9317" s="1" t="s">
        <v>421</v>
      </c>
    </row>
    <row r="9318" spans="1:48" ht="13">
      <c r="A9318" t="s">
        <v>32254</v>
      </c>
      <c r="B9318" s="8">
        <v>46043.535087534721</v>
      </c>
      <c r="C9318" s="1" t="s">
        <v>877</v>
      </c>
      <c r="D9318" s="1" t="s">
        <v>204</v>
      </c>
      <c r="E9318" s="1" t="s">
        <v>20611</v>
      </c>
      <c r="F9318" s="16" t="s">
        <v>42029</v>
      </c>
      <c r="I9318" s="1" t="s">
        <v>75</v>
      </c>
      <c r="J9318" s="1" t="s">
        <v>2</v>
      </c>
      <c r="M9318" s="1" t="s">
        <v>32255</v>
      </c>
      <c r="N9318" s="1" t="s">
        <v>364</v>
      </c>
      <c r="AB9318" s="1" t="s">
        <v>122</v>
      </c>
      <c r="AD9318" s="1">
        <v>3</v>
      </c>
      <c r="AE9318" s="1">
        <v>2</v>
      </c>
      <c r="AF9318" s="1">
        <v>1200</v>
      </c>
      <c r="AG9318" s="1" t="s">
        <v>107</v>
      </c>
      <c r="AJ9318" s="1" t="s">
        <v>32256</v>
      </c>
      <c r="AO9318" s="1" t="s">
        <v>70</v>
      </c>
      <c r="AR9318" s="1">
        <v>35000000</v>
      </c>
      <c r="AU9318" s="1" t="s">
        <v>6530</v>
      </c>
      <c r="AV9318" s="1" t="s">
        <v>421</v>
      </c>
    </row>
    <row r="9319" spans="1:48" ht="13">
      <c r="A9319" t="s">
        <v>32257</v>
      </c>
      <c r="B9319" s="8">
        <v>46043.557244953699</v>
      </c>
      <c r="C9319" s="1" t="s">
        <v>877</v>
      </c>
      <c r="D9319" s="1" t="s">
        <v>204</v>
      </c>
      <c r="E9319" s="1" t="s">
        <v>29055</v>
      </c>
      <c r="F9319" s="16" t="s">
        <v>42030</v>
      </c>
      <c r="I9319" s="1" t="s">
        <v>75</v>
      </c>
      <c r="J9319" s="1" t="s">
        <v>2</v>
      </c>
      <c r="M9319" s="1" t="s">
        <v>32258</v>
      </c>
      <c r="N9319" s="1" t="s">
        <v>96</v>
      </c>
      <c r="AB9319" s="1" t="s">
        <v>122</v>
      </c>
      <c r="AC9319" s="1">
        <v>30</v>
      </c>
      <c r="AD9319" s="1">
        <v>3</v>
      </c>
      <c r="AE9319" s="1">
        <v>3</v>
      </c>
      <c r="AF9319" s="1">
        <v>2200</v>
      </c>
      <c r="AG9319" s="1" t="s">
        <v>107</v>
      </c>
      <c r="AH9319" s="1" t="s">
        <v>114</v>
      </c>
      <c r="AJ9319" s="1" t="s">
        <v>32259</v>
      </c>
      <c r="AO9319" s="1" t="s">
        <v>154</v>
      </c>
      <c r="AR9319" s="1">
        <v>1300000</v>
      </c>
      <c r="AU9319" s="1" t="s">
        <v>6530</v>
      </c>
      <c r="AV9319" s="1" t="s">
        <v>421</v>
      </c>
    </row>
    <row r="9320" spans="1:48" ht="13">
      <c r="A9320" t="s">
        <v>32260</v>
      </c>
      <c r="B9320" s="8">
        <v>46043.819875833331</v>
      </c>
      <c r="C9320" s="1" t="s">
        <v>803</v>
      </c>
      <c r="D9320" s="1" t="s">
        <v>61</v>
      </c>
      <c r="E9320" s="1" t="s">
        <v>32261</v>
      </c>
      <c r="F9320" s="16" t="s">
        <v>42031</v>
      </c>
      <c r="I9320" s="1" t="s">
        <v>241</v>
      </c>
      <c r="J9320" s="1" t="s">
        <v>352</v>
      </c>
      <c r="K9320" s="1" t="s">
        <v>4295</v>
      </c>
      <c r="M9320" s="1" t="s">
        <v>32262</v>
      </c>
      <c r="N9320" s="1" t="s">
        <v>121</v>
      </c>
      <c r="AK9320" s="1" t="s">
        <v>32263</v>
      </c>
      <c r="AL9320" s="1">
        <v>50</v>
      </c>
      <c r="AM9320" s="1">
        <v>4000</v>
      </c>
      <c r="AN9320" s="1" t="s">
        <v>32264</v>
      </c>
      <c r="AO9320" s="1" t="s">
        <v>70</v>
      </c>
      <c r="AR9320" s="1">
        <v>200000</v>
      </c>
      <c r="AV9320" s="1" t="s">
        <v>421</v>
      </c>
    </row>
    <row r="9321" spans="1:48" ht="13">
      <c r="A9321" t="s">
        <v>32265</v>
      </c>
      <c r="B9321" s="8">
        <v>46043.928386712963</v>
      </c>
      <c r="C9321" s="1" t="s">
        <v>803</v>
      </c>
      <c r="D9321" s="1" t="s">
        <v>61</v>
      </c>
      <c r="E9321" s="1" t="s">
        <v>32266</v>
      </c>
      <c r="F9321" s="16" t="s">
        <v>42032</v>
      </c>
      <c r="I9321" s="1" t="s">
        <v>75</v>
      </c>
      <c r="J9321" s="1" t="s">
        <v>0</v>
      </c>
      <c r="K9321" s="1" t="s">
        <v>64</v>
      </c>
      <c r="M9321" s="1" t="s">
        <v>32267</v>
      </c>
      <c r="N9321" s="1" t="s">
        <v>615</v>
      </c>
      <c r="O9321" s="1">
        <v>8.25</v>
      </c>
      <c r="P9321" s="1">
        <v>5</v>
      </c>
      <c r="Q9321" s="1">
        <v>4</v>
      </c>
      <c r="R9321" s="1">
        <v>3500</v>
      </c>
      <c r="S9321" s="1">
        <v>2</v>
      </c>
      <c r="T9321" s="1">
        <v>2</v>
      </c>
      <c r="W9321" s="1" t="s">
        <v>32268</v>
      </c>
      <c r="AO9321" s="1" t="s">
        <v>70</v>
      </c>
      <c r="AR9321" s="1">
        <v>90000000</v>
      </c>
      <c r="AV9321" s="1" t="s">
        <v>421</v>
      </c>
    </row>
    <row r="9322" spans="1:48" ht="13">
      <c r="A9322" t="s">
        <v>32269</v>
      </c>
      <c r="B9322" s="8">
        <v>46044.487809548613</v>
      </c>
      <c r="C9322" s="1" t="s">
        <v>132</v>
      </c>
      <c r="D9322" s="1" t="s">
        <v>61</v>
      </c>
      <c r="E9322" s="1" t="s">
        <v>32270</v>
      </c>
      <c r="F9322" s="16" t="s">
        <v>42033</v>
      </c>
      <c r="I9322" s="1" t="s">
        <v>241</v>
      </c>
      <c r="J9322" s="1" t="s">
        <v>2</v>
      </c>
      <c r="M9322" s="1" t="s">
        <v>32271</v>
      </c>
      <c r="N9322" s="1" t="s">
        <v>364</v>
      </c>
      <c r="AB9322" s="1" t="s">
        <v>122</v>
      </c>
      <c r="AC9322" s="1">
        <v>7</v>
      </c>
      <c r="AD9322" s="1">
        <v>3</v>
      </c>
      <c r="AE9322" s="1">
        <v>2</v>
      </c>
      <c r="AF9322" s="1">
        <v>1200</v>
      </c>
      <c r="AG9322" s="1" t="s">
        <v>107</v>
      </c>
      <c r="AJ9322" s="1" t="s">
        <v>32272</v>
      </c>
      <c r="AO9322" s="1" t="s">
        <v>70</v>
      </c>
      <c r="AR9322" s="1">
        <v>210000</v>
      </c>
      <c r="AU9322" s="1" t="s">
        <v>6564</v>
      </c>
      <c r="AV9322" s="1" t="s">
        <v>421</v>
      </c>
    </row>
    <row r="9323" spans="1:48" ht="13">
      <c r="A9323" t="s">
        <v>32273</v>
      </c>
      <c r="B9323" s="8">
        <v>46044.546657592597</v>
      </c>
      <c r="C9323" s="1" t="s">
        <v>132</v>
      </c>
      <c r="D9323" s="1" t="s">
        <v>61</v>
      </c>
      <c r="E9323" s="1" t="s">
        <v>32274</v>
      </c>
      <c r="F9323" s="16" t="s">
        <v>42034</v>
      </c>
      <c r="I9323" s="1" t="s">
        <v>75</v>
      </c>
      <c r="J9323" s="1" t="s">
        <v>2</v>
      </c>
      <c r="M9323" s="1" t="s">
        <v>32275</v>
      </c>
      <c r="N9323" s="1" t="s">
        <v>466</v>
      </c>
      <c r="AB9323" s="1" t="s">
        <v>122</v>
      </c>
      <c r="AC9323" s="1">
        <v>3</v>
      </c>
      <c r="AD9323" s="1">
        <v>3</v>
      </c>
      <c r="AE9323" s="1">
        <v>2</v>
      </c>
      <c r="AF9323" s="1">
        <v>1105</v>
      </c>
      <c r="AG9323" s="1" t="s">
        <v>107</v>
      </c>
      <c r="AJ9323" s="1" t="s">
        <v>32276</v>
      </c>
      <c r="AO9323" s="1" t="s">
        <v>70</v>
      </c>
      <c r="AR9323" s="1">
        <v>42000000</v>
      </c>
      <c r="AU9323" s="1" t="s">
        <v>6564</v>
      </c>
      <c r="AV9323" s="1" t="s">
        <v>421</v>
      </c>
    </row>
    <row r="9324" spans="1:48" ht="13">
      <c r="A9324" t="s">
        <v>32277</v>
      </c>
      <c r="B9324" s="8">
        <v>46044.583231342593</v>
      </c>
      <c r="C9324" s="1" t="s">
        <v>132</v>
      </c>
      <c r="D9324" s="1" t="s">
        <v>61</v>
      </c>
      <c r="E9324" s="1" t="s">
        <v>32274</v>
      </c>
      <c r="F9324" s="16" t="s">
        <v>42035</v>
      </c>
      <c r="I9324" s="1" t="s">
        <v>241</v>
      </c>
      <c r="J9324" s="1" t="s">
        <v>2</v>
      </c>
      <c r="M9324" s="1" t="s">
        <v>32278</v>
      </c>
      <c r="N9324" s="1" t="s">
        <v>466</v>
      </c>
      <c r="AB9324" s="1" t="s">
        <v>122</v>
      </c>
      <c r="AC9324" s="1">
        <v>3</v>
      </c>
      <c r="AD9324" s="1">
        <v>3</v>
      </c>
      <c r="AE9324" s="1">
        <v>2</v>
      </c>
      <c r="AF9324" s="1">
        <v>1105</v>
      </c>
      <c r="AG9324" s="1" t="s">
        <v>107</v>
      </c>
      <c r="AJ9324" s="1" t="s">
        <v>32279</v>
      </c>
      <c r="AO9324" s="1" t="s">
        <v>70</v>
      </c>
      <c r="AR9324" s="1">
        <v>230000</v>
      </c>
      <c r="AU9324" s="1" t="s">
        <v>6564</v>
      </c>
      <c r="AV9324" s="1" t="s">
        <v>421</v>
      </c>
    </row>
    <row r="9325" spans="1:48" ht="13">
      <c r="A9325" t="s">
        <v>32280</v>
      </c>
      <c r="B9325" s="8">
        <v>46044.588959305554</v>
      </c>
      <c r="C9325" s="1" t="s">
        <v>803</v>
      </c>
      <c r="D9325" s="1" t="s">
        <v>61</v>
      </c>
      <c r="E9325" s="1" t="s">
        <v>32281</v>
      </c>
      <c r="F9325" s="16" t="s">
        <v>42036</v>
      </c>
      <c r="I9325" s="1" t="s">
        <v>75</v>
      </c>
      <c r="J9325" s="1" t="s">
        <v>2</v>
      </c>
      <c r="K9325" s="1" t="s">
        <v>64</v>
      </c>
      <c r="M9325" s="1" t="s">
        <v>32282</v>
      </c>
      <c r="N9325" s="1" t="s">
        <v>4761</v>
      </c>
      <c r="AB9325" s="1" t="s">
        <v>121</v>
      </c>
      <c r="AC9325" s="1">
        <v>7</v>
      </c>
      <c r="AD9325" s="1">
        <v>3</v>
      </c>
      <c r="AE9325" s="1">
        <v>3</v>
      </c>
      <c r="AF9325" s="1">
        <v>1800</v>
      </c>
      <c r="AG9325" s="1" t="s">
        <v>107</v>
      </c>
      <c r="AI9325" s="1" t="s">
        <v>314</v>
      </c>
      <c r="AJ9325" s="1" t="s">
        <v>32283</v>
      </c>
      <c r="AO9325" s="1" t="s">
        <v>70</v>
      </c>
      <c r="AR9325" s="1">
        <v>62000000</v>
      </c>
      <c r="AU9325" s="1" t="s">
        <v>6564</v>
      </c>
      <c r="AV9325" s="1" t="s">
        <v>421</v>
      </c>
    </row>
    <row r="9326" spans="1:48" ht="13">
      <c r="A9326" t="s">
        <v>32284</v>
      </c>
      <c r="B9326" s="8">
        <v>46044.638673043984</v>
      </c>
      <c r="C9326" s="1" t="s">
        <v>803</v>
      </c>
      <c r="D9326" s="1" t="s">
        <v>61</v>
      </c>
      <c r="E9326" s="1" t="s">
        <v>32285</v>
      </c>
      <c r="F9326" s="16" t="s">
        <v>42037</v>
      </c>
      <c r="I9326" s="1" t="s">
        <v>75</v>
      </c>
      <c r="J9326" s="1" t="s">
        <v>2</v>
      </c>
      <c r="K9326" s="1" t="s">
        <v>64</v>
      </c>
      <c r="M9326" s="1" t="s">
        <v>7834</v>
      </c>
      <c r="N9326" s="1" t="s">
        <v>96</v>
      </c>
      <c r="AB9326" s="1" t="s">
        <v>121</v>
      </c>
      <c r="AC9326" s="1">
        <v>35</v>
      </c>
      <c r="AD9326" s="1">
        <v>1</v>
      </c>
      <c r="AE9326" s="1">
        <v>1</v>
      </c>
      <c r="AF9326" s="1">
        <v>480</v>
      </c>
      <c r="AG9326" s="1" t="s">
        <v>107</v>
      </c>
      <c r="AH9326" s="1" t="s">
        <v>1293</v>
      </c>
      <c r="AI9326" s="1" t="s">
        <v>144</v>
      </c>
      <c r="AJ9326" s="1" t="s">
        <v>32286</v>
      </c>
      <c r="AO9326" s="1" t="s">
        <v>70</v>
      </c>
      <c r="AR9326" s="1">
        <v>57000000</v>
      </c>
      <c r="AU9326" s="1" t="s">
        <v>6564</v>
      </c>
      <c r="AV9326" s="1" t="s">
        <v>421</v>
      </c>
    </row>
    <row r="9327" spans="1:48" ht="13">
      <c r="A9327" t="s">
        <v>32287</v>
      </c>
      <c r="B9327" s="8">
        <v>46044.960235972219</v>
      </c>
      <c r="C9327" s="1" t="s">
        <v>803</v>
      </c>
      <c r="D9327" s="1" t="s">
        <v>61</v>
      </c>
      <c r="E9327" s="1" t="s">
        <v>32288</v>
      </c>
      <c r="F9327" s="16" t="s">
        <v>42038</v>
      </c>
      <c r="I9327" s="1" t="s">
        <v>75</v>
      </c>
      <c r="J9327" s="1" t="s">
        <v>0</v>
      </c>
      <c r="K9327" s="1" t="s">
        <v>64</v>
      </c>
      <c r="M9327" s="1" t="s">
        <v>32289</v>
      </c>
      <c r="N9327" s="1" t="s">
        <v>1327</v>
      </c>
      <c r="O9327" s="1">
        <v>6</v>
      </c>
      <c r="P9327" s="1">
        <v>3</v>
      </c>
      <c r="Q9327" s="1">
        <v>3</v>
      </c>
      <c r="R9327" s="1">
        <v>2900</v>
      </c>
      <c r="S9327" s="1">
        <v>2</v>
      </c>
      <c r="T9327" s="1">
        <v>2</v>
      </c>
      <c r="U9327" s="1" t="s">
        <v>1564</v>
      </c>
      <c r="W9327" s="1" t="s">
        <v>32290</v>
      </c>
      <c r="AO9327" s="1" t="s">
        <v>70</v>
      </c>
      <c r="AR9327" s="1">
        <v>35000000</v>
      </c>
      <c r="AV9327" s="1" t="s">
        <v>421</v>
      </c>
    </row>
    <row r="9328" spans="1:48" ht="13">
      <c r="A9328" t="s">
        <v>32291</v>
      </c>
      <c r="B9328" s="8">
        <v>46045.574926030095</v>
      </c>
      <c r="C9328" s="1" t="s">
        <v>877</v>
      </c>
      <c r="D9328" s="1" t="s">
        <v>204</v>
      </c>
      <c r="E9328" s="1" t="s">
        <v>1397</v>
      </c>
      <c r="F9328" s="16" t="s">
        <v>42039</v>
      </c>
      <c r="I9328" s="1" t="s">
        <v>241</v>
      </c>
      <c r="J9328" s="1" t="s">
        <v>352</v>
      </c>
      <c r="M9328" s="1" t="s">
        <v>32292</v>
      </c>
      <c r="N9328" s="1" t="s">
        <v>112</v>
      </c>
      <c r="AL9328" s="1">
        <v>7.5</v>
      </c>
      <c r="AM9328" s="1">
        <v>8200</v>
      </c>
      <c r="AN9328" s="1" t="s">
        <v>32293</v>
      </c>
      <c r="AO9328" s="1" t="s">
        <v>70</v>
      </c>
      <c r="AR9328" s="1">
        <v>2500000</v>
      </c>
      <c r="AT9328" s="1" t="s">
        <v>9909</v>
      </c>
      <c r="AV9328" s="1" t="s">
        <v>421</v>
      </c>
    </row>
    <row r="9329" spans="1:48" ht="13">
      <c r="A9329" t="s">
        <v>32294</v>
      </c>
      <c r="B9329" s="8">
        <v>46046.892229583333</v>
      </c>
      <c r="C9329" s="1" t="s">
        <v>803</v>
      </c>
      <c r="D9329" s="1" t="s">
        <v>204</v>
      </c>
      <c r="E9329" s="1" t="s">
        <v>8815</v>
      </c>
      <c r="F9329" s="16" t="s">
        <v>42040</v>
      </c>
      <c r="I9329" s="1" t="s">
        <v>241</v>
      </c>
      <c r="J9329" s="1" t="s">
        <v>352</v>
      </c>
      <c r="K9329" s="1" t="s">
        <v>1128</v>
      </c>
      <c r="M9329" s="1" t="s">
        <v>30977</v>
      </c>
      <c r="N9329" s="1" t="s">
        <v>121</v>
      </c>
      <c r="AK9329" s="1" t="s">
        <v>10280</v>
      </c>
      <c r="AM9329" s="1">
        <v>19000</v>
      </c>
      <c r="AN9329" s="1" t="s">
        <v>32295</v>
      </c>
      <c r="AO9329" s="1" t="s">
        <v>70</v>
      </c>
      <c r="AQ9329" s="1">
        <v>100</v>
      </c>
      <c r="AR9329" s="1">
        <v>1900000</v>
      </c>
      <c r="AV9329" s="1" t="s">
        <v>421</v>
      </c>
    </row>
    <row r="9330" spans="1:48" ht="13">
      <c r="A9330" t="s">
        <v>32296</v>
      </c>
      <c r="B9330" s="8">
        <v>46046.914799317128</v>
      </c>
      <c r="C9330" s="1" t="s">
        <v>803</v>
      </c>
      <c r="D9330" s="1" t="s">
        <v>204</v>
      </c>
      <c r="E9330" s="1" t="s">
        <v>23738</v>
      </c>
      <c r="F9330" s="16" t="s">
        <v>42041</v>
      </c>
      <c r="I9330" s="1" t="s">
        <v>241</v>
      </c>
      <c r="J9330" s="1" t="s">
        <v>352</v>
      </c>
      <c r="K9330" s="1" t="s">
        <v>7300</v>
      </c>
      <c r="M9330" s="1" t="s">
        <v>1651</v>
      </c>
      <c r="N9330" s="1" t="s">
        <v>121</v>
      </c>
      <c r="AK9330" s="1" t="s">
        <v>10280</v>
      </c>
      <c r="AM9330" s="1">
        <v>5400</v>
      </c>
      <c r="AN9330" s="1" t="s">
        <v>32297</v>
      </c>
      <c r="AO9330" s="1" t="s">
        <v>70</v>
      </c>
      <c r="AQ9330" s="1">
        <v>118</v>
      </c>
      <c r="AR9330" s="1">
        <v>637200</v>
      </c>
      <c r="AV9330" s="1" t="s">
        <v>421</v>
      </c>
    </row>
    <row r="9331" spans="1:48" ht="13">
      <c r="A9331" t="s">
        <v>32298</v>
      </c>
      <c r="B9331" s="8">
        <v>46046.926374976851</v>
      </c>
      <c r="C9331" s="1" t="s">
        <v>803</v>
      </c>
      <c r="D9331" s="1" t="s">
        <v>204</v>
      </c>
      <c r="E9331" s="1" t="s">
        <v>23738</v>
      </c>
      <c r="F9331" s="16" t="s">
        <v>42042</v>
      </c>
      <c r="I9331" s="1" t="s">
        <v>241</v>
      </c>
      <c r="J9331" s="1" t="s">
        <v>352</v>
      </c>
      <c r="K9331" s="1" t="s">
        <v>1128</v>
      </c>
      <c r="M9331" s="1" t="s">
        <v>18419</v>
      </c>
      <c r="N9331" s="1" t="s">
        <v>307</v>
      </c>
      <c r="AK9331" s="1" t="s">
        <v>10280</v>
      </c>
      <c r="AM9331" s="1">
        <v>7000</v>
      </c>
      <c r="AN9331" s="1" t="s">
        <v>32299</v>
      </c>
      <c r="AO9331" s="1" t="s">
        <v>70</v>
      </c>
      <c r="AR9331" s="1">
        <v>770000</v>
      </c>
      <c r="AV9331" s="1" t="s">
        <v>421</v>
      </c>
    </row>
    <row r="9332" spans="1:48" ht="13">
      <c r="A9332" t="s">
        <v>32300</v>
      </c>
      <c r="B9332" s="8">
        <v>46047.875263263893</v>
      </c>
      <c r="C9332" s="1" t="s">
        <v>803</v>
      </c>
      <c r="D9332" s="1" t="s">
        <v>61</v>
      </c>
      <c r="E9332" s="1" t="s">
        <v>27205</v>
      </c>
      <c r="F9332" s="16" t="s">
        <v>42043</v>
      </c>
      <c r="I9332" s="1" t="s">
        <v>241</v>
      </c>
      <c r="J9332" s="1" t="s">
        <v>352</v>
      </c>
      <c r="K9332" s="1" t="s">
        <v>1128</v>
      </c>
      <c r="M9332" s="1" t="s">
        <v>32301</v>
      </c>
      <c r="N9332" s="1" t="s">
        <v>681</v>
      </c>
      <c r="AK9332" s="1" t="s">
        <v>32302</v>
      </c>
      <c r="AM9332" s="1">
        <v>1000</v>
      </c>
      <c r="AN9332" s="1" t="s">
        <v>32303</v>
      </c>
      <c r="AO9332" s="1" t="s">
        <v>70</v>
      </c>
      <c r="AR9332" s="1">
        <v>120000</v>
      </c>
      <c r="AV9332" s="1" t="s">
        <v>421</v>
      </c>
    </row>
    <row r="9333" spans="1:48" ht="13">
      <c r="A9333" t="s">
        <v>32304</v>
      </c>
      <c r="B9333" s="8">
        <v>46047.904716076388</v>
      </c>
      <c r="C9333" s="1" t="s">
        <v>803</v>
      </c>
      <c r="D9333" s="1" t="s">
        <v>61</v>
      </c>
      <c r="E9333" s="1" t="s">
        <v>32305</v>
      </c>
      <c r="F9333" s="16" t="s">
        <v>42044</v>
      </c>
      <c r="I9333" s="1" t="s">
        <v>241</v>
      </c>
      <c r="J9333" s="1" t="s">
        <v>352</v>
      </c>
      <c r="K9333" s="1" t="s">
        <v>1128</v>
      </c>
      <c r="M9333" s="1" t="s">
        <v>32306</v>
      </c>
      <c r="N9333" s="1" t="s">
        <v>96</v>
      </c>
      <c r="AK9333" s="1" t="s">
        <v>4354</v>
      </c>
      <c r="AM9333" s="1">
        <v>3450</v>
      </c>
      <c r="AN9333" s="1" t="s">
        <v>32307</v>
      </c>
      <c r="AO9333" s="1" t="s">
        <v>70</v>
      </c>
      <c r="AR9333" s="1">
        <v>1121250</v>
      </c>
      <c r="AV9333" s="1" t="s">
        <v>421</v>
      </c>
    </row>
    <row r="9334" spans="1:48" ht="13">
      <c r="A9334" t="s">
        <v>32308</v>
      </c>
      <c r="B9334" s="8">
        <v>46048.406029502316</v>
      </c>
      <c r="C9334" s="1" t="s">
        <v>11244</v>
      </c>
      <c r="D9334" s="1" t="s">
        <v>204</v>
      </c>
      <c r="E9334" s="1" t="s">
        <v>32309</v>
      </c>
      <c r="F9334" s="16" t="s">
        <v>42045</v>
      </c>
      <c r="I9334" s="1" t="s">
        <v>241</v>
      </c>
      <c r="J9334" s="1" t="s">
        <v>2</v>
      </c>
      <c r="M9334" s="1" t="s">
        <v>29488</v>
      </c>
      <c r="N9334" s="1" t="s">
        <v>96</v>
      </c>
      <c r="AB9334" s="1" t="s">
        <v>992</v>
      </c>
      <c r="AD9334" s="1">
        <v>3</v>
      </c>
      <c r="AE9334" s="1">
        <v>3</v>
      </c>
      <c r="AF9334" s="1">
        <v>1780</v>
      </c>
      <c r="AG9334" s="1" t="s">
        <v>107</v>
      </c>
      <c r="AI9334" s="1" t="s">
        <v>180</v>
      </c>
      <c r="AO9334" s="1" t="s">
        <v>154</v>
      </c>
      <c r="AR9334" s="1">
        <v>2100</v>
      </c>
      <c r="AU9334" s="1" t="s">
        <v>6564</v>
      </c>
      <c r="AV9334" s="1" t="s">
        <v>421</v>
      </c>
    </row>
    <row r="9335" spans="1:48" ht="13">
      <c r="A9335" t="s">
        <v>32310</v>
      </c>
      <c r="B9335" s="8">
        <v>46048.407712152781</v>
      </c>
      <c r="C9335" s="1" t="s">
        <v>11244</v>
      </c>
      <c r="D9335" s="1" t="s">
        <v>204</v>
      </c>
      <c r="E9335" s="1" t="s">
        <v>32309</v>
      </c>
      <c r="F9335" s="16" t="s">
        <v>42046</v>
      </c>
      <c r="I9335" s="1" t="s">
        <v>241</v>
      </c>
      <c r="J9335" s="1" t="s">
        <v>2</v>
      </c>
      <c r="M9335" s="1" t="s">
        <v>992</v>
      </c>
      <c r="N9335" s="1" t="s">
        <v>96</v>
      </c>
      <c r="AB9335" s="1" t="s">
        <v>992</v>
      </c>
      <c r="AC9335" s="1">
        <v>30</v>
      </c>
      <c r="AD9335" s="1">
        <v>3</v>
      </c>
      <c r="AE9335" s="1">
        <v>2</v>
      </c>
      <c r="AF9335" s="1">
        <v>1650</v>
      </c>
      <c r="AG9335" s="1" t="s">
        <v>107</v>
      </c>
      <c r="AI9335" s="1" t="s">
        <v>180</v>
      </c>
      <c r="AO9335" s="1" t="s">
        <v>154</v>
      </c>
      <c r="AR9335" s="1">
        <v>2500</v>
      </c>
      <c r="AU9335" s="1" t="s">
        <v>6564</v>
      </c>
      <c r="AV9335" s="1" t="s">
        <v>421</v>
      </c>
    </row>
    <row r="9336" spans="1:48" ht="13">
      <c r="A9336" t="s">
        <v>32311</v>
      </c>
      <c r="B9336" s="8">
        <v>46048.412286701394</v>
      </c>
      <c r="C9336" s="1" t="s">
        <v>11244</v>
      </c>
      <c r="D9336" s="1" t="s">
        <v>204</v>
      </c>
      <c r="E9336" s="1" t="s">
        <v>32309</v>
      </c>
      <c r="F9336" s="16" t="s">
        <v>42047</v>
      </c>
      <c r="I9336" s="1" t="s">
        <v>241</v>
      </c>
      <c r="J9336" s="1" t="s">
        <v>2</v>
      </c>
      <c r="M9336" s="1" t="s">
        <v>27725</v>
      </c>
      <c r="N9336" s="1" t="s">
        <v>615</v>
      </c>
      <c r="AB9336" s="1" t="s">
        <v>122</v>
      </c>
      <c r="AC9336" s="1">
        <v>5</v>
      </c>
      <c r="AD9336" s="1">
        <v>2</v>
      </c>
      <c r="AE9336" s="1">
        <v>2</v>
      </c>
      <c r="AF9336" s="1">
        <v>1000</v>
      </c>
      <c r="AG9336" s="1" t="s">
        <v>107</v>
      </c>
      <c r="AO9336" s="1" t="s">
        <v>70</v>
      </c>
      <c r="AR9336" s="1">
        <v>180000</v>
      </c>
      <c r="AT9336" s="1" t="s">
        <v>22053</v>
      </c>
      <c r="AU9336" s="1" t="s">
        <v>6564</v>
      </c>
      <c r="AV9336" s="1" t="s">
        <v>421</v>
      </c>
    </row>
    <row r="9337" spans="1:48" ht="13">
      <c r="A9337" t="s">
        <v>32312</v>
      </c>
      <c r="B9337" s="8">
        <v>46048.415869907403</v>
      </c>
      <c r="C9337" s="1" t="s">
        <v>11244</v>
      </c>
      <c r="D9337" s="1" t="s">
        <v>204</v>
      </c>
      <c r="E9337" s="1" t="s">
        <v>32313</v>
      </c>
      <c r="F9337" s="16" t="s">
        <v>42048</v>
      </c>
      <c r="I9337" s="1" t="s">
        <v>75</v>
      </c>
      <c r="J9337" s="1" t="s">
        <v>0</v>
      </c>
      <c r="M9337" s="1" t="s">
        <v>32314</v>
      </c>
      <c r="N9337" s="1" t="s">
        <v>1602</v>
      </c>
      <c r="O9337" s="1">
        <v>12</v>
      </c>
      <c r="P9337" s="1">
        <v>5</v>
      </c>
      <c r="Q9337" s="1">
        <v>4</v>
      </c>
      <c r="R9337" s="1">
        <v>2200</v>
      </c>
      <c r="S9337" s="1">
        <v>2</v>
      </c>
      <c r="T9337" s="1">
        <v>3</v>
      </c>
      <c r="V9337" s="1" t="s">
        <v>1288</v>
      </c>
      <c r="W9337" s="1" t="s">
        <v>32315</v>
      </c>
      <c r="AO9337" s="1" t="s">
        <v>70</v>
      </c>
      <c r="AR9337" s="1">
        <v>98000000</v>
      </c>
      <c r="AV9337" s="1" t="s">
        <v>421</v>
      </c>
    </row>
    <row r="9338" spans="1:48" ht="13">
      <c r="A9338" t="s">
        <v>32316</v>
      </c>
      <c r="B9338" s="8">
        <v>46048.426855254627</v>
      </c>
      <c r="C9338" s="1" t="s">
        <v>11244</v>
      </c>
      <c r="D9338" s="1" t="s">
        <v>204</v>
      </c>
      <c r="E9338" s="1" t="s">
        <v>32317</v>
      </c>
      <c r="F9338" s="16" t="s">
        <v>42049</v>
      </c>
      <c r="I9338" s="1" t="s">
        <v>75</v>
      </c>
      <c r="J9338" s="1" t="s">
        <v>1</v>
      </c>
      <c r="M9338" s="1" t="s">
        <v>3635</v>
      </c>
      <c r="N9338" s="1" t="s">
        <v>214</v>
      </c>
      <c r="X9338" s="1">
        <v>10.4</v>
      </c>
      <c r="AA9338" s="1" t="s">
        <v>32318</v>
      </c>
      <c r="AO9338" s="1" t="s">
        <v>70</v>
      </c>
      <c r="AR9338" s="1">
        <v>55000000</v>
      </c>
      <c r="AV9338" s="1" t="s">
        <v>421</v>
      </c>
    </row>
    <row r="9339" spans="1:48" ht="13">
      <c r="A9339" t="s">
        <v>32319</v>
      </c>
      <c r="B9339" s="8">
        <v>46048.433072905093</v>
      </c>
      <c r="C9339" s="1" t="s">
        <v>11244</v>
      </c>
      <c r="D9339" s="1" t="s">
        <v>204</v>
      </c>
      <c r="E9339" s="1" t="s">
        <v>32317</v>
      </c>
      <c r="F9339" s="16" t="s">
        <v>42050</v>
      </c>
      <c r="I9339" s="1" t="s">
        <v>75</v>
      </c>
      <c r="J9339" s="1" t="s">
        <v>2</v>
      </c>
      <c r="M9339" s="1" t="s">
        <v>32320</v>
      </c>
      <c r="N9339" s="1" t="s">
        <v>248</v>
      </c>
      <c r="AB9339" s="1" t="s">
        <v>122</v>
      </c>
      <c r="AD9339" s="1">
        <v>3</v>
      </c>
      <c r="AE9339" s="1">
        <v>2</v>
      </c>
      <c r="AF9339" s="1">
        <v>1300</v>
      </c>
      <c r="AG9339" s="1" t="s">
        <v>107</v>
      </c>
      <c r="AJ9339" s="1" t="s">
        <v>32321</v>
      </c>
      <c r="AO9339" s="1" t="s">
        <v>70</v>
      </c>
      <c r="AR9339" s="1">
        <v>135000000</v>
      </c>
      <c r="AU9339" s="1" t="s">
        <v>6530</v>
      </c>
      <c r="AV9339" s="1" t="s">
        <v>421</v>
      </c>
    </row>
    <row r="9340" spans="1:48" ht="13">
      <c r="A9340" t="s">
        <v>32322</v>
      </c>
      <c r="B9340" s="8">
        <v>46048.437890127316</v>
      </c>
      <c r="C9340" s="1" t="s">
        <v>11244</v>
      </c>
      <c r="D9340" s="1" t="s">
        <v>204</v>
      </c>
      <c r="E9340" s="1" t="s">
        <v>32317</v>
      </c>
      <c r="F9340" s="16" t="s">
        <v>42051</v>
      </c>
      <c r="I9340" s="1" t="s">
        <v>75</v>
      </c>
      <c r="J9340" s="1" t="s">
        <v>1</v>
      </c>
      <c r="M9340" s="1" t="s">
        <v>32323</v>
      </c>
      <c r="N9340" s="1" t="s">
        <v>248</v>
      </c>
      <c r="X9340" s="1">
        <v>20</v>
      </c>
      <c r="AA9340" s="1" t="s">
        <v>32324</v>
      </c>
      <c r="AO9340" s="1" t="s">
        <v>70</v>
      </c>
      <c r="AR9340" s="1">
        <v>90000000</v>
      </c>
      <c r="AV9340" s="1" t="s">
        <v>421</v>
      </c>
    </row>
    <row r="9341" spans="1:48" ht="13">
      <c r="A9341" t="s">
        <v>32325</v>
      </c>
      <c r="B9341" s="8">
        <v>46048.441184560186</v>
      </c>
      <c r="C9341" s="1" t="s">
        <v>11244</v>
      </c>
      <c r="D9341" s="1" t="s">
        <v>204</v>
      </c>
      <c r="E9341" s="1" t="s">
        <v>32317</v>
      </c>
      <c r="F9341" s="16" t="s">
        <v>42052</v>
      </c>
      <c r="I9341" s="1" t="s">
        <v>75</v>
      </c>
      <c r="J9341" s="1" t="s">
        <v>0</v>
      </c>
      <c r="M9341" s="1" t="s">
        <v>22874</v>
      </c>
      <c r="N9341" s="1" t="s">
        <v>364</v>
      </c>
      <c r="O9341" s="1">
        <v>18</v>
      </c>
      <c r="P9341" s="1">
        <v>3</v>
      </c>
      <c r="Q9341" s="1">
        <v>2</v>
      </c>
      <c r="R9341" s="1">
        <v>1500</v>
      </c>
      <c r="S9341" s="1">
        <v>3</v>
      </c>
      <c r="T9341" s="1">
        <v>2</v>
      </c>
      <c r="W9341" s="1" t="s">
        <v>32326</v>
      </c>
      <c r="AO9341" s="1" t="s">
        <v>70</v>
      </c>
      <c r="AR9341" s="1">
        <v>95000000</v>
      </c>
      <c r="AV9341" s="1" t="s">
        <v>421</v>
      </c>
    </row>
    <row r="9342" spans="1:48" ht="13">
      <c r="A9342" t="s">
        <v>32327</v>
      </c>
      <c r="B9342" s="8">
        <v>46048.461385752315</v>
      </c>
      <c r="C9342" s="1" t="s">
        <v>132</v>
      </c>
      <c r="D9342" s="1" t="s">
        <v>61</v>
      </c>
      <c r="E9342" s="1" t="s">
        <v>32328</v>
      </c>
      <c r="F9342" s="16" t="s">
        <v>42053</v>
      </c>
      <c r="I9342" s="1" t="s">
        <v>75</v>
      </c>
      <c r="J9342" s="1" t="s">
        <v>0</v>
      </c>
      <c r="M9342" s="1" t="s">
        <v>1318</v>
      </c>
      <c r="N9342" s="1" t="s">
        <v>66</v>
      </c>
      <c r="O9342" s="1">
        <v>21</v>
      </c>
      <c r="P9342" s="1">
        <v>5</v>
      </c>
      <c r="Q9342" s="1">
        <v>5</v>
      </c>
      <c r="R9342" s="1">
        <v>6500</v>
      </c>
      <c r="S9342" s="1">
        <v>2</v>
      </c>
      <c r="T9342" s="1">
        <v>7</v>
      </c>
      <c r="W9342" s="1" t="s">
        <v>32329</v>
      </c>
      <c r="AO9342" s="1" t="s">
        <v>70</v>
      </c>
      <c r="AR9342" s="1">
        <v>350000000</v>
      </c>
      <c r="AV9342" s="1" t="s">
        <v>421</v>
      </c>
    </row>
    <row r="9343" spans="1:48" ht="13">
      <c r="A9343" t="s">
        <v>32330</v>
      </c>
      <c r="B9343" s="8">
        <v>46048.470387488429</v>
      </c>
      <c r="C9343" s="1" t="s">
        <v>877</v>
      </c>
      <c r="D9343" s="1" t="s">
        <v>204</v>
      </c>
      <c r="E9343" s="1" t="s">
        <v>24436</v>
      </c>
      <c r="F9343" s="16" t="s">
        <v>42054</v>
      </c>
      <c r="I9343" s="1" t="s">
        <v>75</v>
      </c>
      <c r="J9343" s="1" t="s">
        <v>1</v>
      </c>
      <c r="M9343" s="1" t="s">
        <v>32331</v>
      </c>
      <c r="N9343" s="1" t="s">
        <v>152</v>
      </c>
      <c r="X9343" s="1">
        <v>17.5</v>
      </c>
      <c r="AA9343" s="1" t="s">
        <v>32332</v>
      </c>
      <c r="AO9343" s="1" t="s">
        <v>70</v>
      </c>
      <c r="AP9343" s="1">
        <v>30000000</v>
      </c>
      <c r="AT9343" s="1" t="s">
        <v>9909</v>
      </c>
      <c r="AV9343" s="1" t="s">
        <v>421</v>
      </c>
    </row>
    <row r="9344" spans="1:48" ht="13">
      <c r="A9344" t="s">
        <v>32333</v>
      </c>
      <c r="B9344" s="8">
        <v>46048.474810277781</v>
      </c>
      <c r="C9344" s="1" t="s">
        <v>877</v>
      </c>
      <c r="D9344" s="1" t="s">
        <v>204</v>
      </c>
      <c r="E9344" s="1" t="s">
        <v>32334</v>
      </c>
      <c r="F9344" s="16" t="s">
        <v>42055</v>
      </c>
      <c r="I9344" s="1" t="s">
        <v>75</v>
      </c>
      <c r="J9344" s="1" t="s">
        <v>2</v>
      </c>
      <c r="M9344" s="1" t="s">
        <v>19995</v>
      </c>
      <c r="N9344" s="1" t="s">
        <v>152</v>
      </c>
      <c r="AB9344" s="1" t="s">
        <v>122</v>
      </c>
      <c r="AC9344" s="1">
        <v>15</v>
      </c>
      <c r="AD9344" s="1">
        <v>3</v>
      </c>
      <c r="AE9344" s="1">
        <v>3</v>
      </c>
      <c r="AF9344" s="1">
        <v>1580</v>
      </c>
      <c r="AG9344" s="1" t="s">
        <v>107</v>
      </c>
      <c r="AI9344" s="1" t="s">
        <v>123</v>
      </c>
      <c r="AJ9344" s="1" t="s">
        <v>32335</v>
      </c>
      <c r="AO9344" s="1" t="s">
        <v>70</v>
      </c>
      <c r="AR9344" s="1">
        <v>130000000</v>
      </c>
      <c r="AU9344" s="1" t="s">
        <v>6564</v>
      </c>
      <c r="AV9344" s="1" t="s">
        <v>421</v>
      </c>
    </row>
    <row r="9345" spans="1:48" ht="13">
      <c r="A9345" t="s">
        <v>32336</v>
      </c>
      <c r="B9345" s="8">
        <v>46048.47866980324</v>
      </c>
      <c r="C9345" s="1" t="s">
        <v>877</v>
      </c>
      <c r="D9345" s="1" t="s">
        <v>204</v>
      </c>
      <c r="E9345" s="1" t="s">
        <v>26401</v>
      </c>
      <c r="F9345" s="16" t="s">
        <v>42056</v>
      </c>
      <c r="I9345" s="1" t="s">
        <v>75</v>
      </c>
      <c r="J9345" s="1" t="s">
        <v>2</v>
      </c>
      <c r="M9345" s="1" t="s">
        <v>32337</v>
      </c>
      <c r="N9345" s="1" t="s">
        <v>615</v>
      </c>
      <c r="AB9345" s="1" t="s">
        <v>122</v>
      </c>
      <c r="AC9345" s="1">
        <v>5</v>
      </c>
      <c r="AD9345" s="1">
        <v>3</v>
      </c>
      <c r="AE9345" s="1">
        <v>2</v>
      </c>
      <c r="AF9345" s="1">
        <v>1200</v>
      </c>
      <c r="AG9345" s="1" t="s">
        <v>107</v>
      </c>
      <c r="AI9345" s="1" t="s">
        <v>714</v>
      </c>
      <c r="AO9345" s="1" t="s">
        <v>70</v>
      </c>
      <c r="AR9345" s="1">
        <v>55000000</v>
      </c>
      <c r="AT9345" s="1" t="s">
        <v>32338</v>
      </c>
      <c r="AU9345" s="1" t="s">
        <v>6530</v>
      </c>
      <c r="AV9345" s="1" t="s">
        <v>421</v>
      </c>
    </row>
    <row r="9346" spans="1:48" ht="13">
      <c r="A9346" t="s">
        <v>32339</v>
      </c>
      <c r="B9346" s="8">
        <v>46048.482392905091</v>
      </c>
      <c r="C9346" s="1" t="s">
        <v>877</v>
      </c>
      <c r="D9346" s="1" t="s">
        <v>204</v>
      </c>
      <c r="E9346" s="1" t="s">
        <v>1611</v>
      </c>
      <c r="F9346" s="16" t="s">
        <v>42057</v>
      </c>
      <c r="I9346" s="1" t="s">
        <v>75</v>
      </c>
      <c r="J9346" s="1" t="s">
        <v>1</v>
      </c>
      <c r="M9346" s="1" t="s">
        <v>32340</v>
      </c>
      <c r="N9346" s="1" t="s">
        <v>615</v>
      </c>
      <c r="X9346" s="1">
        <v>15</v>
      </c>
      <c r="AA9346" s="1" t="s">
        <v>32341</v>
      </c>
      <c r="AO9346" s="1" t="s">
        <v>70</v>
      </c>
      <c r="AR9346" s="1">
        <v>130000000</v>
      </c>
      <c r="AT9346" s="1" t="s">
        <v>22053</v>
      </c>
      <c r="AV9346" s="1" t="s">
        <v>421</v>
      </c>
    </row>
    <row r="9347" spans="1:48" ht="13">
      <c r="A9347" t="s">
        <v>32342</v>
      </c>
      <c r="B9347" s="8">
        <v>46048.484978263892</v>
      </c>
      <c r="C9347" s="1" t="s">
        <v>132</v>
      </c>
      <c r="D9347" s="1" t="s">
        <v>61</v>
      </c>
      <c r="E9347" s="1" t="s">
        <v>32343</v>
      </c>
      <c r="F9347" s="16" t="s">
        <v>42058</v>
      </c>
      <c r="I9347" s="1" t="s">
        <v>75</v>
      </c>
      <c r="J9347" s="1" t="s">
        <v>2</v>
      </c>
      <c r="M9347" s="1" t="s">
        <v>32344</v>
      </c>
      <c r="N9347" s="1" t="s">
        <v>96</v>
      </c>
      <c r="AB9347" s="1" t="s">
        <v>122</v>
      </c>
      <c r="AC9347" s="1">
        <v>38</v>
      </c>
      <c r="AD9347" s="1">
        <v>1</v>
      </c>
      <c r="AE9347" s="1">
        <v>1</v>
      </c>
      <c r="AF9347" s="1">
        <v>537</v>
      </c>
      <c r="AG9347" s="1" t="s">
        <v>107</v>
      </c>
      <c r="AJ9347" s="1" t="s">
        <v>32345</v>
      </c>
      <c r="AO9347" s="1" t="s">
        <v>70</v>
      </c>
      <c r="AR9347" s="1">
        <v>53000000</v>
      </c>
      <c r="AU9347" s="1" t="s">
        <v>6564</v>
      </c>
      <c r="AV9347" s="1" t="s">
        <v>421</v>
      </c>
    </row>
    <row r="9348" spans="1:48" ht="13">
      <c r="A9348" t="s">
        <v>32346</v>
      </c>
      <c r="B9348" s="8">
        <v>46048.532382627316</v>
      </c>
      <c r="C9348" s="1" t="s">
        <v>877</v>
      </c>
      <c r="D9348" s="1" t="s">
        <v>61</v>
      </c>
      <c r="E9348" s="1" t="s">
        <v>32347</v>
      </c>
      <c r="F9348" s="16" t="s">
        <v>42059</v>
      </c>
      <c r="I9348" s="1" t="s">
        <v>75</v>
      </c>
      <c r="J9348" s="1" t="s">
        <v>1</v>
      </c>
      <c r="M9348" s="1" t="s">
        <v>32348</v>
      </c>
      <c r="N9348" s="1" t="s">
        <v>248</v>
      </c>
      <c r="X9348" s="1">
        <v>16.23</v>
      </c>
      <c r="AO9348" s="1" t="s">
        <v>70</v>
      </c>
      <c r="AT9348" s="1" t="s">
        <v>32349</v>
      </c>
      <c r="AV9348" s="1" t="s">
        <v>421</v>
      </c>
    </row>
    <row r="9349" spans="1:48" ht="13">
      <c r="A9349" t="s">
        <v>32350</v>
      </c>
      <c r="B9349" s="8">
        <v>46048.56456726852</v>
      </c>
      <c r="C9349" s="1" t="s">
        <v>803</v>
      </c>
      <c r="D9349" s="1" t="s">
        <v>61</v>
      </c>
      <c r="E9349" s="1" t="s">
        <v>32351</v>
      </c>
      <c r="F9349" s="16" t="s">
        <v>42060</v>
      </c>
      <c r="I9349" s="1" t="s">
        <v>241</v>
      </c>
      <c r="J9349" s="1" t="s">
        <v>352</v>
      </c>
      <c r="K9349" s="1" t="s">
        <v>4354</v>
      </c>
      <c r="M9349" s="1" t="s">
        <v>32352</v>
      </c>
      <c r="N9349" s="1" t="s">
        <v>24174</v>
      </c>
      <c r="AK9349" s="1" t="s">
        <v>4354</v>
      </c>
      <c r="AM9349" s="1">
        <v>1000</v>
      </c>
      <c r="AN9349" s="1" t="s">
        <v>32353</v>
      </c>
      <c r="AO9349" s="1" t="s">
        <v>70</v>
      </c>
      <c r="AR9349" s="1">
        <v>213303</v>
      </c>
      <c r="AV9349" s="1" t="s">
        <v>421</v>
      </c>
    </row>
    <row r="9350" spans="1:48" ht="13">
      <c r="A9350" t="s">
        <v>32354</v>
      </c>
      <c r="B9350" s="8">
        <v>46048.670316111107</v>
      </c>
      <c r="C9350" s="1" t="s">
        <v>877</v>
      </c>
      <c r="D9350" s="1" t="s">
        <v>204</v>
      </c>
      <c r="E9350" s="1" t="s">
        <v>20347</v>
      </c>
      <c r="F9350" s="16" t="s">
        <v>42061</v>
      </c>
      <c r="I9350" s="1" t="s">
        <v>75</v>
      </c>
      <c r="J9350" s="1" t="s">
        <v>2</v>
      </c>
      <c r="M9350" s="1" t="s">
        <v>32355</v>
      </c>
      <c r="N9350" s="1" t="s">
        <v>29215</v>
      </c>
      <c r="AB9350" s="1" t="s">
        <v>122</v>
      </c>
      <c r="AC9350" s="1">
        <v>9</v>
      </c>
      <c r="AD9350" s="1">
        <v>3</v>
      </c>
      <c r="AE9350" s="1">
        <v>2</v>
      </c>
      <c r="AF9350" s="1">
        <v>2130</v>
      </c>
      <c r="AG9350" s="1" t="s">
        <v>98</v>
      </c>
      <c r="AI9350" s="1" t="s">
        <v>4448</v>
      </c>
      <c r="AJ9350" s="1" t="s">
        <v>32356</v>
      </c>
      <c r="AO9350" s="1" t="s">
        <v>70</v>
      </c>
      <c r="AR9350" s="1">
        <v>79000000</v>
      </c>
      <c r="AU9350" s="1" t="s">
        <v>6530</v>
      </c>
      <c r="AV9350" s="1" t="s">
        <v>421</v>
      </c>
    </row>
    <row r="9351" spans="1:48" ht="13">
      <c r="A9351" t="s">
        <v>32357</v>
      </c>
      <c r="B9351" s="8">
        <v>46048.676084421299</v>
      </c>
      <c r="C9351" s="1" t="s">
        <v>877</v>
      </c>
      <c r="D9351" s="1" t="s">
        <v>204</v>
      </c>
      <c r="E9351" s="1" t="s">
        <v>20347</v>
      </c>
      <c r="F9351" s="16" t="s">
        <v>42062</v>
      </c>
      <c r="I9351" s="1" t="s">
        <v>75</v>
      </c>
      <c r="J9351" s="1" t="s">
        <v>2</v>
      </c>
      <c r="M9351" s="1" t="s">
        <v>31944</v>
      </c>
      <c r="N9351" s="1" t="s">
        <v>29215</v>
      </c>
      <c r="AB9351" s="1" t="s">
        <v>122</v>
      </c>
      <c r="AC9351" s="1">
        <v>12</v>
      </c>
      <c r="AD9351" s="1">
        <v>3</v>
      </c>
      <c r="AE9351" s="1">
        <v>3</v>
      </c>
      <c r="AF9351" s="1">
        <v>1580</v>
      </c>
      <c r="AG9351" s="1" t="s">
        <v>107</v>
      </c>
      <c r="AI9351" s="1" t="s">
        <v>2882</v>
      </c>
      <c r="AO9351" s="1" t="s">
        <v>70</v>
      </c>
      <c r="AR9351" s="1">
        <v>75000000</v>
      </c>
      <c r="AU9351" s="1" t="s">
        <v>6530</v>
      </c>
      <c r="AV9351" s="1" t="s">
        <v>421</v>
      </c>
    </row>
    <row r="9352" spans="1:48" ht="13">
      <c r="A9352" t="s">
        <v>32358</v>
      </c>
      <c r="B9352" s="8">
        <v>46048.687159259258</v>
      </c>
      <c r="C9352" s="1" t="s">
        <v>877</v>
      </c>
      <c r="D9352" s="1" t="s">
        <v>61</v>
      </c>
      <c r="E9352" s="1" t="s">
        <v>22403</v>
      </c>
      <c r="F9352" s="16" t="s">
        <v>42063</v>
      </c>
      <c r="I9352" s="1" t="s">
        <v>241</v>
      </c>
      <c r="J9352" s="1" t="s">
        <v>2</v>
      </c>
      <c r="M9352" s="1" t="s">
        <v>32359</v>
      </c>
      <c r="N9352" s="1" t="s">
        <v>615</v>
      </c>
      <c r="AB9352" s="1" t="s">
        <v>122</v>
      </c>
      <c r="AC9352" s="1">
        <v>4</v>
      </c>
      <c r="AD9352" s="1">
        <v>3</v>
      </c>
      <c r="AE9352" s="1">
        <v>2</v>
      </c>
      <c r="AF9352" s="1">
        <v>1250</v>
      </c>
      <c r="AG9352" s="1" t="s">
        <v>107</v>
      </c>
      <c r="AI9352" s="1" t="s">
        <v>175</v>
      </c>
      <c r="AO9352" s="1" t="s">
        <v>70</v>
      </c>
      <c r="AR9352" s="1">
        <v>150000</v>
      </c>
      <c r="AT9352" s="1" t="s">
        <v>32360</v>
      </c>
      <c r="AU9352" s="1" t="s">
        <v>6530</v>
      </c>
      <c r="AV9352" s="1" t="s">
        <v>421</v>
      </c>
    </row>
    <row r="9353" spans="1:48" ht="13">
      <c r="A9353" t="s">
        <v>32361</v>
      </c>
      <c r="B9353" s="8">
        <v>46049.494112372689</v>
      </c>
      <c r="C9353" s="1" t="s">
        <v>11244</v>
      </c>
      <c r="D9353" s="1" t="s">
        <v>61</v>
      </c>
      <c r="E9353" s="1" t="s">
        <v>32362</v>
      </c>
      <c r="F9353" s="16" t="s">
        <v>42064</v>
      </c>
      <c r="I9353" s="1" t="s">
        <v>75</v>
      </c>
      <c r="J9353" s="1" t="s">
        <v>352</v>
      </c>
      <c r="M9353" s="1" t="s">
        <v>32147</v>
      </c>
      <c r="N9353" s="1" t="s">
        <v>29215</v>
      </c>
      <c r="AL9353" s="1">
        <v>37</v>
      </c>
      <c r="AM9353" s="1">
        <v>20352</v>
      </c>
      <c r="AN9353" s="1" t="s">
        <v>32363</v>
      </c>
      <c r="AO9353" s="1" t="s">
        <v>70</v>
      </c>
      <c r="AR9353" s="1">
        <v>700000000</v>
      </c>
      <c r="AV9353" s="1" t="s">
        <v>421</v>
      </c>
    </row>
    <row r="9354" spans="1:48" ht="13">
      <c r="A9354" t="s">
        <v>32364</v>
      </c>
      <c r="B9354" s="8">
        <v>46049.496407777777</v>
      </c>
      <c r="C9354" s="1" t="s">
        <v>11244</v>
      </c>
      <c r="D9354" s="1" t="s">
        <v>61</v>
      </c>
      <c r="E9354" s="1" t="s">
        <v>32136</v>
      </c>
      <c r="F9354" s="16" t="s">
        <v>42065</v>
      </c>
      <c r="I9354" s="1" t="s">
        <v>75</v>
      </c>
      <c r="J9354" s="1" t="s">
        <v>1</v>
      </c>
      <c r="M9354" s="1" t="s">
        <v>32365</v>
      </c>
      <c r="N9354" s="1" t="s">
        <v>289</v>
      </c>
      <c r="X9354" s="1">
        <v>136</v>
      </c>
      <c r="AA9354" s="1" t="s">
        <v>32366</v>
      </c>
      <c r="AO9354" s="1" t="s">
        <v>70</v>
      </c>
      <c r="AR9354" s="1">
        <v>12000000000</v>
      </c>
      <c r="AT9354" s="1" t="s">
        <v>22053</v>
      </c>
      <c r="AV9354" s="1" t="s">
        <v>421</v>
      </c>
    </row>
    <row r="9355" spans="1:48" ht="13">
      <c r="A9355" t="s">
        <v>32367</v>
      </c>
      <c r="B9355" s="8">
        <v>46049.501177268517</v>
      </c>
      <c r="C9355" s="1" t="s">
        <v>11244</v>
      </c>
      <c r="D9355" s="1" t="s">
        <v>61</v>
      </c>
      <c r="E9355" s="1" t="s">
        <v>32368</v>
      </c>
      <c r="F9355" s="16" t="s">
        <v>42066</v>
      </c>
      <c r="I9355" s="1" t="s">
        <v>75</v>
      </c>
      <c r="J9355" s="1" t="s">
        <v>2</v>
      </c>
      <c r="M9355" s="1" t="s">
        <v>32369</v>
      </c>
      <c r="N9355" s="1" t="s">
        <v>364</v>
      </c>
      <c r="AB9355" s="1" t="s">
        <v>122</v>
      </c>
      <c r="AC9355" s="1">
        <v>4</v>
      </c>
      <c r="AD9355" s="1">
        <v>3</v>
      </c>
      <c r="AE9355" s="1">
        <v>2</v>
      </c>
      <c r="AF9355" s="1">
        <v>1250</v>
      </c>
      <c r="AG9355" s="1" t="s">
        <v>107</v>
      </c>
      <c r="AI9355" s="1" t="s">
        <v>987</v>
      </c>
      <c r="AJ9355" s="1" t="s">
        <v>32370</v>
      </c>
      <c r="AO9355" s="1" t="s">
        <v>70</v>
      </c>
      <c r="AR9355" s="1">
        <v>33000000</v>
      </c>
      <c r="AU9355" s="1" t="s">
        <v>6530</v>
      </c>
      <c r="AV9355" s="1" t="s">
        <v>421</v>
      </c>
    </row>
    <row r="9356" spans="1:48" ht="13">
      <c r="A9356" t="s">
        <v>32371</v>
      </c>
      <c r="B9356" s="8">
        <v>46049.527263541662</v>
      </c>
      <c r="C9356" s="1" t="s">
        <v>11244</v>
      </c>
      <c r="D9356" s="1" t="s">
        <v>61</v>
      </c>
      <c r="E9356" s="1" t="s">
        <v>32372</v>
      </c>
      <c r="F9356" s="16" t="s">
        <v>42067</v>
      </c>
      <c r="I9356" s="1" t="s">
        <v>241</v>
      </c>
      <c r="J9356" s="1" t="s">
        <v>2</v>
      </c>
      <c r="M9356" s="1" t="s">
        <v>30473</v>
      </c>
      <c r="N9356" s="1" t="s">
        <v>96</v>
      </c>
      <c r="AB9356" s="1" t="s">
        <v>122</v>
      </c>
      <c r="AC9356" s="1">
        <v>14</v>
      </c>
      <c r="AD9356" s="1">
        <v>3</v>
      </c>
      <c r="AE9356" s="1">
        <v>2</v>
      </c>
      <c r="AF9356" s="1">
        <v>1250</v>
      </c>
      <c r="AG9356" s="1" t="s">
        <v>107</v>
      </c>
      <c r="AI9356" s="1" t="s">
        <v>180</v>
      </c>
      <c r="AO9356" s="1" t="s">
        <v>70</v>
      </c>
      <c r="AR9356" s="1">
        <v>700000</v>
      </c>
      <c r="AU9356" s="1" t="s">
        <v>6564</v>
      </c>
      <c r="AV9356" s="1" t="s">
        <v>421</v>
      </c>
    </row>
    <row r="9357" spans="1:48" ht="13">
      <c r="A9357" t="s">
        <v>32373</v>
      </c>
      <c r="B9357" s="8">
        <v>46049.529473252318</v>
      </c>
      <c r="C9357" s="1" t="s">
        <v>132</v>
      </c>
      <c r="D9357" s="1" t="s">
        <v>61</v>
      </c>
      <c r="E9357" s="1" t="s">
        <v>22999</v>
      </c>
      <c r="F9357" s="16" t="s">
        <v>42068</v>
      </c>
      <c r="I9357" s="1" t="s">
        <v>241</v>
      </c>
      <c r="J9357" s="1" t="s">
        <v>2</v>
      </c>
      <c r="M9357" s="1" t="s">
        <v>32374</v>
      </c>
      <c r="N9357" s="1" t="s">
        <v>615</v>
      </c>
      <c r="AB9357" s="1" t="s">
        <v>122</v>
      </c>
      <c r="AC9357" s="1">
        <v>6</v>
      </c>
      <c r="AD9357" s="1">
        <v>3</v>
      </c>
      <c r="AE9357" s="1">
        <v>2</v>
      </c>
      <c r="AF9357" s="1">
        <v>1350</v>
      </c>
      <c r="AG9357" s="1" t="s">
        <v>107</v>
      </c>
      <c r="AJ9357" s="1" t="s">
        <v>32375</v>
      </c>
      <c r="AO9357" s="1" t="s">
        <v>70</v>
      </c>
      <c r="AR9357" s="1">
        <v>45000000</v>
      </c>
      <c r="AU9357" s="1" t="s">
        <v>6530</v>
      </c>
      <c r="AV9357" s="1" t="s">
        <v>421</v>
      </c>
    </row>
    <row r="9358" spans="1:48" ht="13">
      <c r="A9358" t="s">
        <v>32376</v>
      </c>
      <c r="B9358" s="8">
        <v>46049.535164699075</v>
      </c>
      <c r="C9358" s="1" t="s">
        <v>11244</v>
      </c>
      <c r="D9358" s="1" t="s">
        <v>61</v>
      </c>
      <c r="E9358" s="1" t="s">
        <v>32377</v>
      </c>
      <c r="F9358" s="16" t="s">
        <v>42069</v>
      </c>
      <c r="I9358" s="1" t="s">
        <v>75</v>
      </c>
      <c r="J9358" s="1" t="s">
        <v>0</v>
      </c>
      <c r="M9358" s="1" t="s">
        <v>32378</v>
      </c>
      <c r="N9358" s="1" t="s">
        <v>121</v>
      </c>
      <c r="O9358" s="1">
        <v>7</v>
      </c>
      <c r="P9358" s="1">
        <v>4</v>
      </c>
      <c r="Q9358" s="1">
        <v>2</v>
      </c>
      <c r="R9358" s="1">
        <v>1500</v>
      </c>
      <c r="S9358" s="1">
        <v>2</v>
      </c>
      <c r="T9358" s="11" t="s">
        <v>32379</v>
      </c>
      <c r="V9358" s="1" t="s">
        <v>753</v>
      </c>
      <c r="W9358" s="1" t="s">
        <v>32380</v>
      </c>
      <c r="AO9358" s="1" t="s">
        <v>70</v>
      </c>
      <c r="AR9358" s="1">
        <v>39500000</v>
      </c>
      <c r="AV9358" s="1" t="s">
        <v>421</v>
      </c>
    </row>
    <row r="9359" spans="1:48" ht="13">
      <c r="A9359" t="s">
        <v>32381</v>
      </c>
      <c r="B9359" s="8">
        <v>46049.538616319449</v>
      </c>
      <c r="C9359" s="1" t="s">
        <v>11244</v>
      </c>
      <c r="D9359" s="1" t="s">
        <v>61</v>
      </c>
      <c r="E9359" s="1" t="s">
        <v>32382</v>
      </c>
      <c r="F9359" s="16" t="s">
        <v>42070</v>
      </c>
      <c r="I9359" s="1" t="s">
        <v>75</v>
      </c>
      <c r="J9359" s="1" t="s">
        <v>352</v>
      </c>
      <c r="M9359" s="1" t="s">
        <v>32383</v>
      </c>
      <c r="N9359" s="1" t="s">
        <v>77</v>
      </c>
      <c r="AL9359" s="1">
        <v>10</v>
      </c>
      <c r="AM9359" s="1">
        <v>1000</v>
      </c>
      <c r="AN9359" s="1" t="s">
        <v>32384</v>
      </c>
      <c r="AO9359" s="1" t="s">
        <v>70</v>
      </c>
      <c r="AR9359" s="1">
        <v>250000000</v>
      </c>
      <c r="AT9359" s="1" t="s">
        <v>29176</v>
      </c>
      <c r="AV9359" s="1" t="s">
        <v>421</v>
      </c>
    </row>
    <row r="9360" spans="1:48" ht="13">
      <c r="A9360" t="s">
        <v>32385</v>
      </c>
      <c r="B9360" s="8">
        <v>46049.541743379625</v>
      </c>
      <c r="C9360" s="1" t="s">
        <v>11244</v>
      </c>
      <c r="D9360" s="1" t="s">
        <v>61</v>
      </c>
      <c r="E9360" s="1" t="s">
        <v>32386</v>
      </c>
      <c r="F9360" s="16" t="s">
        <v>42071</v>
      </c>
      <c r="I9360" s="1" t="s">
        <v>75</v>
      </c>
      <c r="J9360" s="1" t="s">
        <v>1</v>
      </c>
      <c r="M9360" s="1" t="s">
        <v>32387</v>
      </c>
      <c r="N9360" s="1" t="s">
        <v>77</v>
      </c>
      <c r="X9360" s="1">
        <v>12.3</v>
      </c>
      <c r="AO9360" s="1" t="s">
        <v>70</v>
      </c>
      <c r="AP9360" s="1">
        <v>6500000</v>
      </c>
      <c r="AT9360" s="1" t="s">
        <v>22053</v>
      </c>
      <c r="AV9360" s="1" t="s">
        <v>421</v>
      </c>
    </row>
    <row r="9361" spans="1:48" ht="13">
      <c r="A9361" t="s">
        <v>32388</v>
      </c>
      <c r="B9361" s="8">
        <v>46049.546652997684</v>
      </c>
      <c r="C9361" s="1" t="s">
        <v>11244</v>
      </c>
      <c r="D9361" s="1" t="s">
        <v>61</v>
      </c>
      <c r="E9361" s="1" t="s">
        <v>32389</v>
      </c>
      <c r="F9361" s="16" t="s">
        <v>42072</v>
      </c>
      <c r="I9361" s="1" t="s">
        <v>75</v>
      </c>
      <c r="J9361" s="1" t="s">
        <v>0</v>
      </c>
      <c r="M9361" s="1" t="s">
        <v>32390</v>
      </c>
      <c r="N9361" s="1" t="s">
        <v>214</v>
      </c>
      <c r="O9361" s="1">
        <v>9</v>
      </c>
      <c r="P9361" s="1">
        <v>5</v>
      </c>
      <c r="Q9361" s="1">
        <v>3</v>
      </c>
      <c r="R9361" s="1">
        <v>3000</v>
      </c>
      <c r="S9361" s="1">
        <v>2</v>
      </c>
      <c r="T9361" s="1">
        <v>3</v>
      </c>
      <c r="V9361" s="1" t="s">
        <v>100</v>
      </c>
      <c r="W9361" s="1" t="s">
        <v>32391</v>
      </c>
      <c r="AO9361" s="1" t="s">
        <v>70</v>
      </c>
      <c r="AR9361" s="1">
        <v>83000000</v>
      </c>
      <c r="AT9361" s="1" t="s">
        <v>22053</v>
      </c>
      <c r="AV9361" s="1" t="s">
        <v>421</v>
      </c>
    </row>
    <row r="9362" spans="1:48" ht="13">
      <c r="A9362" t="s">
        <v>32392</v>
      </c>
      <c r="B9362" s="8">
        <v>46049.557506562502</v>
      </c>
      <c r="C9362" s="1" t="s">
        <v>11244</v>
      </c>
      <c r="D9362" s="1" t="s">
        <v>61</v>
      </c>
      <c r="E9362" s="1" t="s">
        <v>32393</v>
      </c>
      <c r="F9362" s="16" t="s">
        <v>42073</v>
      </c>
      <c r="I9362" s="1" t="s">
        <v>75</v>
      </c>
      <c r="J9362" s="1" t="s">
        <v>2</v>
      </c>
      <c r="M9362" s="1" t="s">
        <v>32394</v>
      </c>
      <c r="N9362" s="1" t="s">
        <v>214</v>
      </c>
      <c r="AB9362" s="1" t="s">
        <v>122</v>
      </c>
      <c r="AD9362" s="1">
        <v>3</v>
      </c>
      <c r="AE9362" s="1">
        <v>2</v>
      </c>
      <c r="AF9362" s="1">
        <v>1500</v>
      </c>
      <c r="AG9362" s="1" t="s">
        <v>107</v>
      </c>
      <c r="AI9362" s="1" t="s">
        <v>123</v>
      </c>
      <c r="AO9362" s="1" t="s">
        <v>70</v>
      </c>
      <c r="AR9362" s="1">
        <v>65000000</v>
      </c>
      <c r="AT9362" s="1" t="s">
        <v>22053</v>
      </c>
      <c r="AU9362" s="1" t="s">
        <v>6564</v>
      </c>
      <c r="AV9362" s="1" t="s">
        <v>421</v>
      </c>
    </row>
    <row r="9363" spans="1:48" ht="13">
      <c r="A9363" t="s">
        <v>32395</v>
      </c>
      <c r="B9363" s="8">
        <v>46049.607812986113</v>
      </c>
      <c r="C9363" s="1" t="s">
        <v>877</v>
      </c>
      <c r="D9363" s="1" t="s">
        <v>61</v>
      </c>
      <c r="E9363" s="1" t="s">
        <v>32396</v>
      </c>
      <c r="F9363" s="16" t="s">
        <v>42074</v>
      </c>
      <c r="I9363" s="1" t="s">
        <v>75</v>
      </c>
      <c r="J9363" s="1" t="s">
        <v>0</v>
      </c>
      <c r="M9363" s="1" t="s">
        <v>32397</v>
      </c>
      <c r="N9363" s="1" t="s">
        <v>121</v>
      </c>
      <c r="O9363" s="1">
        <v>6.9</v>
      </c>
      <c r="P9363" s="1">
        <v>2</v>
      </c>
      <c r="Q9363" s="1">
        <v>1</v>
      </c>
      <c r="R9363" s="1">
        <v>1200</v>
      </c>
      <c r="S9363" s="1" t="s">
        <v>121</v>
      </c>
      <c r="T9363" s="1">
        <v>1</v>
      </c>
      <c r="V9363" s="1" t="s">
        <v>32398</v>
      </c>
      <c r="W9363" s="1" t="s">
        <v>32399</v>
      </c>
      <c r="AO9363" s="1" t="s">
        <v>70</v>
      </c>
      <c r="AP9363" s="1">
        <v>39500000</v>
      </c>
      <c r="AV9363" s="1" t="s">
        <v>421</v>
      </c>
    </row>
    <row r="9364" spans="1:48" ht="13">
      <c r="A9364" t="s">
        <v>32400</v>
      </c>
      <c r="B9364" s="8">
        <v>46049.923628472221</v>
      </c>
      <c r="C9364" s="1" t="s">
        <v>803</v>
      </c>
      <c r="D9364" s="1" t="s">
        <v>204</v>
      </c>
      <c r="E9364" s="1" t="s">
        <v>23738</v>
      </c>
      <c r="F9364" s="16" t="s">
        <v>42075</v>
      </c>
      <c r="I9364" s="1" t="s">
        <v>241</v>
      </c>
      <c r="J9364" s="1" t="s">
        <v>352</v>
      </c>
      <c r="K9364" s="1" t="s">
        <v>1128</v>
      </c>
      <c r="M9364" s="1" t="s">
        <v>22114</v>
      </c>
      <c r="N9364" s="1" t="s">
        <v>942</v>
      </c>
      <c r="AK9364" s="1" t="s">
        <v>10280</v>
      </c>
      <c r="AM9364" s="1">
        <v>9000</v>
      </c>
      <c r="AN9364" s="1" t="s">
        <v>32401</v>
      </c>
      <c r="AO9364" s="1" t="s">
        <v>70</v>
      </c>
      <c r="AQ9364" s="1">
        <v>100</v>
      </c>
      <c r="AR9364" s="1">
        <v>900000</v>
      </c>
      <c r="AV9364" s="1" t="s">
        <v>421</v>
      </c>
    </row>
    <row r="9365" spans="1:48" ht="13">
      <c r="A9365" t="s">
        <v>32402</v>
      </c>
      <c r="B9365" s="8">
        <v>46049.944303333337</v>
      </c>
      <c r="C9365" s="1" t="s">
        <v>803</v>
      </c>
      <c r="D9365" s="1" t="s">
        <v>61</v>
      </c>
      <c r="E9365" s="1" t="s">
        <v>32403</v>
      </c>
      <c r="F9365" s="16" t="s">
        <v>42076</v>
      </c>
      <c r="I9365" s="1" t="s">
        <v>75</v>
      </c>
      <c r="J9365" s="1" t="s">
        <v>352</v>
      </c>
      <c r="K9365" s="1" t="s">
        <v>64</v>
      </c>
      <c r="M9365" s="1" t="s">
        <v>32404</v>
      </c>
      <c r="N9365" s="1" t="s">
        <v>781</v>
      </c>
      <c r="AK9365" s="1" t="s">
        <v>32405</v>
      </c>
      <c r="AL9365" s="1">
        <v>13</v>
      </c>
      <c r="AM9365" s="1">
        <v>3000</v>
      </c>
      <c r="AN9365" s="1" t="s">
        <v>32406</v>
      </c>
      <c r="AO9365" s="1" t="s">
        <v>70</v>
      </c>
      <c r="AR9365" s="1">
        <v>135000000</v>
      </c>
      <c r="AV9365" s="1" t="s">
        <v>421</v>
      </c>
    </row>
    <row r="9366" spans="1:48" ht="13">
      <c r="A9366" t="s">
        <v>32407</v>
      </c>
      <c r="B9366" s="8">
        <v>46049.959703206019</v>
      </c>
      <c r="C9366" s="1" t="s">
        <v>803</v>
      </c>
      <c r="D9366" s="1" t="s">
        <v>204</v>
      </c>
      <c r="E9366" s="1" t="s">
        <v>29051</v>
      </c>
      <c r="F9366" s="16" t="s">
        <v>42077</v>
      </c>
      <c r="I9366" s="1" t="s">
        <v>75</v>
      </c>
      <c r="J9366" s="1" t="s">
        <v>0</v>
      </c>
      <c r="K9366" s="1" t="s">
        <v>64</v>
      </c>
      <c r="M9366" s="1" t="s">
        <v>7785</v>
      </c>
      <c r="N9366" s="1" t="s">
        <v>214</v>
      </c>
      <c r="O9366" s="1">
        <v>15</v>
      </c>
      <c r="P9366" s="1">
        <v>11</v>
      </c>
      <c r="Q9366" s="1">
        <v>10</v>
      </c>
      <c r="R9366" s="1">
        <v>8260</v>
      </c>
      <c r="S9366" s="1">
        <v>5</v>
      </c>
      <c r="T9366" s="1">
        <v>4</v>
      </c>
      <c r="V9366" s="1" t="s">
        <v>68</v>
      </c>
      <c r="W9366" s="1" t="s">
        <v>32408</v>
      </c>
      <c r="AO9366" s="1" t="s">
        <v>70</v>
      </c>
      <c r="AR9366" s="1">
        <v>170000000</v>
      </c>
      <c r="AV9366" s="1" t="s">
        <v>421</v>
      </c>
    </row>
    <row r="9367" spans="1:48" ht="13">
      <c r="A9367" t="s">
        <v>32409</v>
      </c>
      <c r="B9367" s="8">
        <v>46050.705614826387</v>
      </c>
      <c r="C9367" s="1" t="s">
        <v>803</v>
      </c>
      <c r="D9367" s="1" t="s">
        <v>204</v>
      </c>
      <c r="E9367" s="1" t="s">
        <v>30433</v>
      </c>
      <c r="F9367" s="16" t="s">
        <v>42078</v>
      </c>
      <c r="I9367" s="1" t="s">
        <v>75</v>
      </c>
      <c r="J9367" s="1" t="s">
        <v>2</v>
      </c>
      <c r="K9367" s="1" t="s">
        <v>64</v>
      </c>
      <c r="M9367" s="1" t="s">
        <v>28420</v>
      </c>
      <c r="N9367" s="1" t="s">
        <v>364</v>
      </c>
      <c r="AB9367" s="1" t="s">
        <v>121</v>
      </c>
      <c r="AC9367" s="1">
        <v>1</v>
      </c>
      <c r="AD9367" s="1">
        <v>4</v>
      </c>
      <c r="AE9367" s="1">
        <v>4</v>
      </c>
      <c r="AF9367" s="1">
        <v>2260</v>
      </c>
      <c r="AG9367" s="1" t="s">
        <v>107</v>
      </c>
      <c r="AJ9367" s="1" t="s">
        <v>32410</v>
      </c>
      <c r="AO9367" s="1" t="s">
        <v>70</v>
      </c>
      <c r="AR9367" s="1">
        <v>81000000</v>
      </c>
      <c r="AU9367" s="1" t="s">
        <v>6530</v>
      </c>
      <c r="AV9367" s="1" t="s">
        <v>421</v>
      </c>
    </row>
    <row r="9368" spans="1:48" ht="13">
      <c r="A9368" t="s">
        <v>32411</v>
      </c>
      <c r="B9368" s="8">
        <v>46050.73476550926</v>
      </c>
      <c r="C9368" s="1" t="s">
        <v>803</v>
      </c>
      <c r="D9368" s="1" t="s">
        <v>204</v>
      </c>
      <c r="E9368" s="1" t="s">
        <v>32412</v>
      </c>
      <c r="F9368" s="16" t="s">
        <v>42079</v>
      </c>
      <c r="I9368" s="1" t="s">
        <v>75</v>
      </c>
      <c r="J9368" s="1" t="s">
        <v>2</v>
      </c>
      <c r="K9368" s="1" t="s">
        <v>64</v>
      </c>
      <c r="M9368" s="1" t="s">
        <v>31577</v>
      </c>
      <c r="N9368" s="1" t="s">
        <v>615</v>
      </c>
      <c r="AB9368" s="1" t="s">
        <v>121</v>
      </c>
      <c r="AD9368" s="1">
        <v>3</v>
      </c>
      <c r="AE9368" s="1">
        <v>2</v>
      </c>
      <c r="AF9368" s="1">
        <v>1490</v>
      </c>
      <c r="AG9368" s="1" t="s">
        <v>107</v>
      </c>
      <c r="AH9368" s="1" t="s">
        <v>25328</v>
      </c>
      <c r="AJ9368" s="1" t="s">
        <v>32413</v>
      </c>
      <c r="AO9368" s="1" t="s">
        <v>70</v>
      </c>
      <c r="AR9368" s="1">
        <v>68500000</v>
      </c>
      <c r="AU9368" s="1" t="s">
        <v>6530</v>
      </c>
      <c r="AV9368" s="1" t="s">
        <v>421</v>
      </c>
    </row>
    <row r="9369" spans="1:48" ht="13">
      <c r="A9369" t="s">
        <v>32414</v>
      </c>
      <c r="B9369" s="8">
        <v>46050.947133425929</v>
      </c>
      <c r="C9369" s="1" t="s">
        <v>803</v>
      </c>
      <c r="D9369" s="1" t="s">
        <v>204</v>
      </c>
      <c r="E9369" s="1" t="s">
        <v>32415</v>
      </c>
      <c r="F9369" s="16" t="s">
        <v>42080</v>
      </c>
      <c r="I9369" s="1" t="s">
        <v>75</v>
      </c>
      <c r="J9369" s="1" t="s">
        <v>0</v>
      </c>
      <c r="K9369" s="1" t="s">
        <v>64</v>
      </c>
      <c r="M9369" s="1" t="s">
        <v>25049</v>
      </c>
      <c r="N9369" s="1" t="s">
        <v>364</v>
      </c>
      <c r="O9369" s="1">
        <v>15.5</v>
      </c>
      <c r="P9369" s="1">
        <v>6</v>
      </c>
      <c r="Q9369" s="1">
        <v>3</v>
      </c>
      <c r="R9369" s="1">
        <v>4000</v>
      </c>
      <c r="S9369" s="1">
        <v>2</v>
      </c>
      <c r="T9369" s="1">
        <v>4</v>
      </c>
      <c r="W9369" s="1" t="s">
        <v>32416</v>
      </c>
      <c r="AO9369" s="1" t="s">
        <v>70</v>
      </c>
      <c r="AR9369" s="1">
        <v>110000000</v>
      </c>
      <c r="AV9369" s="1" t="s">
        <v>421</v>
      </c>
    </row>
    <row r="9370" spans="1:48" ht="13">
      <c r="A9370" t="s">
        <v>32417</v>
      </c>
      <c r="B9370" s="8">
        <v>46050.975003437503</v>
      </c>
      <c r="C9370" s="1" t="s">
        <v>803</v>
      </c>
      <c r="D9370" s="1" t="s">
        <v>61</v>
      </c>
      <c r="E9370" s="1" t="s">
        <v>32418</v>
      </c>
      <c r="F9370" s="16" t="s">
        <v>42081</v>
      </c>
      <c r="I9370" s="1" t="s">
        <v>241</v>
      </c>
      <c r="J9370" s="1" t="s">
        <v>2</v>
      </c>
      <c r="K9370" s="1" t="s">
        <v>64</v>
      </c>
      <c r="M9370" s="1" t="s">
        <v>32419</v>
      </c>
      <c r="N9370" s="1" t="s">
        <v>66</v>
      </c>
      <c r="AB9370" s="1" t="s">
        <v>121</v>
      </c>
      <c r="AC9370" s="1">
        <v>1</v>
      </c>
      <c r="AD9370" s="1">
        <v>3</v>
      </c>
      <c r="AE9370" s="1">
        <v>2</v>
      </c>
      <c r="AF9370" s="1">
        <v>600</v>
      </c>
      <c r="AG9370" s="1" t="s">
        <v>98</v>
      </c>
      <c r="AJ9370" s="1" t="s">
        <v>32420</v>
      </c>
      <c r="AO9370" s="1" t="s">
        <v>70</v>
      </c>
      <c r="AR9370" s="1">
        <v>100000</v>
      </c>
      <c r="AU9370" s="1" t="s">
        <v>6564</v>
      </c>
      <c r="AV9370" s="1" t="s">
        <v>421</v>
      </c>
    </row>
    <row r="9371" spans="1:48" ht="13">
      <c r="A9371" t="s">
        <v>32421</v>
      </c>
      <c r="B9371" s="8">
        <v>46050.996743692129</v>
      </c>
      <c r="C9371" s="1" t="s">
        <v>803</v>
      </c>
      <c r="D9371" s="1" t="s">
        <v>61</v>
      </c>
      <c r="E9371" s="1" t="s">
        <v>32422</v>
      </c>
      <c r="F9371" s="16" t="s">
        <v>42082</v>
      </c>
      <c r="I9371" s="1" t="s">
        <v>75</v>
      </c>
      <c r="J9371" s="1" t="s">
        <v>2</v>
      </c>
      <c r="K9371" s="1" t="s">
        <v>64</v>
      </c>
      <c r="M9371" s="1" t="s">
        <v>32423</v>
      </c>
      <c r="N9371" s="1" t="s">
        <v>112</v>
      </c>
      <c r="AB9371" s="1" t="s">
        <v>121</v>
      </c>
      <c r="AD9371" s="1">
        <v>3</v>
      </c>
      <c r="AE9371" s="1">
        <v>2</v>
      </c>
      <c r="AF9371" s="1">
        <v>1500</v>
      </c>
      <c r="AG9371" s="1" t="s">
        <v>107</v>
      </c>
      <c r="AI9371" s="1" t="s">
        <v>314</v>
      </c>
      <c r="AJ9371" s="1" t="s">
        <v>32424</v>
      </c>
      <c r="AO9371" s="1" t="s">
        <v>70</v>
      </c>
      <c r="AR9371" s="1">
        <v>85000000</v>
      </c>
      <c r="AU9371" s="1" t="s">
        <v>6564</v>
      </c>
      <c r="AV9371" s="1" t="s">
        <v>421</v>
      </c>
    </row>
    <row r="9372" spans="1:48" ht="13">
      <c r="A9372" t="s">
        <v>32425</v>
      </c>
      <c r="B9372" s="8">
        <v>46051.409062743056</v>
      </c>
      <c r="C9372" s="1" t="s">
        <v>877</v>
      </c>
      <c r="D9372" s="1" t="s">
        <v>204</v>
      </c>
      <c r="E9372" s="1" t="s">
        <v>32426</v>
      </c>
      <c r="F9372" s="16" t="s">
        <v>42083</v>
      </c>
      <c r="I9372" s="1" t="s">
        <v>241</v>
      </c>
      <c r="J9372" s="1" t="s">
        <v>2</v>
      </c>
      <c r="M9372" s="1" t="s">
        <v>32427</v>
      </c>
      <c r="N9372" s="1" t="s">
        <v>152</v>
      </c>
      <c r="AB9372" s="1" t="s">
        <v>122</v>
      </c>
      <c r="AC9372" s="1">
        <v>6</v>
      </c>
      <c r="AD9372" s="1">
        <v>3</v>
      </c>
      <c r="AE9372" s="1">
        <v>2</v>
      </c>
      <c r="AF9372" s="1">
        <v>2100</v>
      </c>
      <c r="AG9372" s="1" t="s">
        <v>107</v>
      </c>
      <c r="AI9372" s="1" t="s">
        <v>180</v>
      </c>
      <c r="AO9372" s="1" t="s">
        <v>70</v>
      </c>
      <c r="AR9372" s="1">
        <v>450000</v>
      </c>
      <c r="AU9372" s="1" t="s">
        <v>6564</v>
      </c>
      <c r="AV9372" s="1" t="s">
        <v>421</v>
      </c>
    </row>
    <row r="9373" spans="1:48" ht="13">
      <c r="A9373" t="s">
        <v>32428</v>
      </c>
      <c r="B9373" s="8">
        <v>46051.449930636576</v>
      </c>
      <c r="C9373" s="1" t="s">
        <v>877</v>
      </c>
      <c r="D9373" s="1" t="s">
        <v>204</v>
      </c>
      <c r="E9373" s="1" t="s">
        <v>15057</v>
      </c>
      <c r="F9373" s="16" t="s">
        <v>42084</v>
      </c>
      <c r="I9373" s="1" t="s">
        <v>241</v>
      </c>
      <c r="J9373" s="1" t="s">
        <v>352</v>
      </c>
      <c r="M9373" s="1" t="s">
        <v>32429</v>
      </c>
      <c r="N9373" s="1" t="s">
        <v>29215</v>
      </c>
      <c r="AN9373" s="1" t="s">
        <v>32430</v>
      </c>
      <c r="AO9373" s="1" t="s">
        <v>70</v>
      </c>
      <c r="AR9373" s="1">
        <v>3200000</v>
      </c>
      <c r="AV9373" s="1" t="s">
        <v>421</v>
      </c>
    </row>
    <row r="9374" spans="1:48" ht="13">
      <c r="A9374" t="s">
        <v>32431</v>
      </c>
      <c r="B9374" s="8">
        <v>46051.453774386573</v>
      </c>
      <c r="C9374" s="1" t="s">
        <v>877</v>
      </c>
      <c r="D9374" s="1" t="s">
        <v>204</v>
      </c>
      <c r="E9374" s="1" t="s">
        <v>15057</v>
      </c>
      <c r="F9374" s="16" t="s">
        <v>42085</v>
      </c>
      <c r="I9374" s="1" t="s">
        <v>75</v>
      </c>
      <c r="J9374" s="1" t="s">
        <v>1</v>
      </c>
      <c r="M9374" s="1" t="s">
        <v>32432</v>
      </c>
      <c r="N9374" s="1" t="s">
        <v>77</v>
      </c>
      <c r="X9374" s="1">
        <v>21.5</v>
      </c>
      <c r="Z9374" s="1" t="s">
        <v>6535</v>
      </c>
      <c r="AA9374" s="1" t="s">
        <v>32433</v>
      </c>
      <c r="AO9374" s="1" t="s">
        <v>70</v>
      </c>
      <c r="AP9374" s="1">
        <v>15000000</v>
      </c>
      <c r="AV9374" s="1" t="s">
        <v>421</v>
      </c>
    </row>
    <row r="9375" spans="1:48" ht="13">
      <c r="A9375" t="s">
        <v>32434</v>
      </c>
      <c r="B9375" s="8">
        <v>46051.491144293977</v>
      </c>
      <c r="C9375" s="1" t="s">
        <v>803</v>
      </c>
      <c r="D9375" s="1" t="s">
        <v>61</v>
      </c>
      <c r="E9375" s="1" t="s">
        <v>32435</v>
      </c>
      <c r="F9375" s="16" t="s">
        <v>42086</v>
      </c>
      <c r="I9375" s="1" t="s">
        <v>75</v>
      </c>
      <c r="J9375" s="1" t="s">
        <v>2</v>
      </c>
      <c r="K9375" s="1" t="s">
        <v>64</v>
      </c>
      <c r="M9375" s="1" t="s">
        <v>19567</v>
      </c>
      <c r="N9375" s="1" t="s">
        <v>152</v>
      </c>
      <c r="AB9375" s="1" t="s">
        <v>121</v>
      </c>
      <c r="AC9375" s="1">
        <v>33</v>
      </c>
      <c r="AD9375" s="1">
        <v>3</v>
      </c>
      <c r="AE9375" s="1">
        <v>2</v>
      </c>
      <c r="AF9375" s="1">
        <v>2424</v>
      </c>
      <c r="AG9375" s="1" t="s">
        <v>98</v>
      </c>
      <c r="AH9375" s="1" t="s">
        <v>3703</v>
      </c>
      <c r="AI9375" s="1" t="s">
        <v>123</v>
      </c>
      <c r="AJ9375" s="1" t="s">
        <v>32436</v>
      </c>
      <c r="AO9375" s="1" t="s">
        <v>70</v>
      </c>
      <c r="AR9375" s="1">
        <v>195000000</v>
      </c>
      <c r="AU9375" s="1" t="s">
        <v>6530</v>
      </c>
      <c r="AV9375" s="1" t="s">
        <v>421</v>
      </c>
    </row>
    <row r="9376" spans="1:48" ht="13">
      <c r="A9376" t="s">
        <v>32437</v>
      </c>
      <c r="B9376" s="8">
        <v>46051.496761145834</v>
      </c>
      <c r="C9376" s="1" t="s">
        <v>11244</v>
      </c>
      <c r="D9376" s="1" t="s">
        <v>61</v>
      </c>
      <c r="E9376" s="1" t="s">
        <v>32438</v>
      </c>
      <c r="F9376" s="16" t="s">
        <v>42087</v>
      </c>
      <c r="I9376" s="1" t="s">
        <v>75</v>
      </c>
      <c r="J9376" s="1" t="s">
        <v>0</v>
      </c>
      <c r="M9376" s="1" t="s">
        <v>32439</v>
      </c>
      <c r="N9376" s="1" t="s">
        <v>681</v>
      </c>
      <c r="O9376" s="1">
        <v>16.25</v>
      </c>
      <c r="P9376" s="1">
        <v>5</v>
      </c>
      <c r="Q9376" s="1">
        <v>4</v>
      </c>
      <c r="R9376" s="1">
        <v>3000</v>
      </c>
      <c r="S9376" s="1">
        <v>2</v>
      </c>
      <c r="T9376" s="1">
        <v>4</v>
      </c>
      <c r="AO9376" s="1" t="s">
        <v>70</v>
      </c>
      <c r="AR9376" s="1">
        <v>75000000</v>
      </c>
      <c r="AT9376" s="1" t="s">
        <v>22053</v>
      </c>
      <c r="AV9376" s="1" t="s">
        <v>421</v>
      </c>
    </row>
    <row r="9377" spans="1:48" ht="13">
      <c r="A9377" t="s">
        <v>32440</v>
      </c>
      <c r="B9377" s="8">
        <v>46051.499151921293</v>
      </c>
      <c r="C9377" s="1" t="s">
        <v>11244</v>
      </c>
      <c r="D9377" s="1" t="s">
        <v>61</v>
      </c>
      <c r="E9377" s="1" t="s">
        <v>32441</v>
      </c>
      <c r="F9377" s="16" t="s">
        <v>42088</v>
      </c>
      <c r="I9377" s="1" t="s">
        <v>75</v>
      </c>
      <c r="J9377" s="1" t="s">
        <v>2</v>
      </c>
      <c r="M9377" s="1" t="s">
        <v>32442</v>
      </c>
      <c r="N9377" s="1" t="s">
        <v>681</v>
      </c>
      <c r="AB9377" s="1" t="s">
        <v>122</v>
      </c>
      <c r="AC9377" s="1">
        <v>6</v>
      </c>
      <c r="AD9377" s="1">
        <v>2</v>
      </c>
      <c r="AE9377" s="1">
        <v>2</v>
      </c>
      <c r="AF9377" s="1">
        <v>890</v>
      </c>
      <c r="AG9377" s="1" t="s">
        <v>107</v>
      </c>
      <c r="AO9377" s="1" t="s">
        <v>70</v>
      </c>
      <c r="AR9377" s="1">
        <v>29000000</v>
      </c>
      <c r="AU9377" s="1" t="s">
        <v>6530</v>
      </c>
      <c r="AV9377" s="1" t="s">
        <v>421</v>
      </c>
    </row>
    <row r="9378" spans="1:48" ht="13">
      <c r="A9378" t="s">
        <v>32443</v>
      </c>
      <c r="B9378" s="8">
        <v>46051.507041736113</v>
      </c>
      <c r="C9378" s="1" t="s">
        <v>877</v>
      </c>
      <c r="D9378" s="1" t="s">
        <v>61</v>
      </c>
      <c r="E9378" s="1" t="s">
        <v>32444</v>
      </c>
      <c r="F9378" s="16" t="s">
        <v>42089</v>
      </c>
      <c r="I9378" s="1" t="s">
        <v>75</v>
      </c>
      <c r="J9378" s="1" t="s">
        <v>0</v>
      </c>
      <c r="M9378" s="1" t="s">
        <v>32445</v>
      </c>
      <c r="N9378" s="1" t="s">
        <v>214</v>
      </c>
      <c r="O9378" s="1">
        <v>17.5</v>
      </c>
      <c r="P9378" s="1">
        <v>5</v>
      </c>
      <c r="Q9378" s="1">
        <v>5</v>
      </c>
      <c r="R9378" s="1">
        <v>4500</v>
      </c>
      <c r="S9378" s="1">
        <v>2</v>
      </c>
      <c r="T9378" s="1">
        <v>3</v>
      </c>
      <c r="V9378" s="1" t="s">
        <v>753</v>
      </c>
      <c r="W9378" s="1" t="s">
        <v>32446</v>
      </c>
      <c r="AO9378" s="1" t="s">
        <v>70</v>
      </c>
      <c r="AR9378" s="1">
        <v>190000000</v>
      </c>
      <c r="AT9378" s="1" t="s">
        <v>9909</v>
      </c>
      <c r="AV9378" s="1" t="s">
        <v>421</v>
      </c>
    </row>
    <row r="9379" spans="1:48" ht="13">
      <c r="A9379" t="s">
        <v>32447</v>
      </c>
      <c r="B9379" s="8">
        <v>46051.509059270829</v>
      </c>
      <c r="C9379" s="1" t="s">
        <v>11244</v>
      </c>
      <c r="D9379" s="1" t="s">
        <v>204</v>
      </c>
      <c r="E9379" s="1" t="s">
        <v>32448</v>
      </c>
      <c r="F9379" s="16" t="s">
        <v>42090</v>
      </c>
      <c r="I9379" s="1" t="s">
        <v>75</v>
      </c>
      <c r="J9379" s="1" t="s">
        <v>0</v>
      </c>
      <c r="M9379" s="1" t="s">
        <v>32449</v>
      </c>
      <c r="N9379" s="1" t="s">
        <v>142</v>
      </c>
      <c r="O9379" s="1">
        <v>19.52</v>
      </c>
      <c r="P9379" s="1">
        <v>6</v>
      </c>
      <c r="Q9379" s="1">
        <v>6</v>
      </c>
      <c r="R9379" s="1">
        <v>3500</v>
      </c>
      <c r="S9379" s="1">
        <v>2</v>
      </c>
      <c r="T9379" s="1">
        <v>6</v>
      </c>
      <c r="AO9379" s="1" t="s">
        <v>70</v>
      </c>
      <c r="AP9379" s="1">
        <v>15000000</v>
      </c>
      <c r="AT9379" s="1" t="s">
        <v>22053</v>
      </c>
      <c r="AV9379" s="1" t="s">
        <v>421</v>
      </c>
    </row>
    <row r="9380" spans="1:48" ht="13">
      <c r="A9380" t="s">
        <v>32450</v>
      </c>
      <c r="B9380" s="8">
        <v>46051.51012850694</v>
      </c>
      <c r="C9380" s="1" t="s">
        <v>11244</v>
      </c>
      <c r="D9380" s="1" t="s">
        <v>204</v>
      </c>
      <c r="E9380" s="1" t="s">
        <v>32448</v>
      </c>
      <c r="F9380" s="16" t="s">
        <v>42091</v>
      </c>
      <c r="I9380" s="1" t="s">
        <v>75</v>
      </c>
      <c r="J9380" s="1" t="s">
        <v>1</v>
      </c>
      <c r="M9380" s="1" t="s">
        <v>32451</v>
      </c>
      <c r="N9380" s="1" t="s">
        <v>152</v>
      </c>
      <c r="X9380" s="1">
        <v>49.7</v>
      </c>
      <c r="AO9380" s="1" t="s">
        <v>70</v>
      </c>
      <c r="AP9380" s="1">
        <v>20000000</v>
      </c>
      <c r="AT9380" s="1" t="s">
        <v>22053</v>
      </c>
      <c r="AV9380" s="1" t="s">
        <v>421</v>
      </c>
    </row>
    <row r="9381" spans="1:48" ht="13">
      <c r="A9381" t="s">
        <v>32452</v>
      </c>
      <c r="B9381" s="8">
        <v>46051.512698229169</v>
      </c>
      <c r="C9381" s="1" t="s">
        <v>877</v>
      </c>
      <c r="D9381" s="1" t="s">
        <v>61</v>
      </c>
      <c r="E9381" s="1" t="s">
        <v>32444</v>
      </c>
      <c r="F9381" s="16" t="s">
        <v>42092</v>
      </c>
      <c r="I9381" s="1" t="s">
        <v>75</v>
      </c>
      <c r="J9381" s="1" t="s">
        <v>0</v>
      </c>
      <c r="M9381" s="1" t="s">
        <v>32453</v>
      </c>
      <c r="N9381" s="1" t="s">
        <v>77</v>
      </c>
      <c r="O9381" s="1">
        <v>17</v>
      </c>
      <c r="P9381" s="1">
        <v>5</v>
      </c>
      <c r="Q9381" s="1">
        <v>4</v>
      </c>
      <c r="R9381" s="1">
        <v>3500</v>
      </c>
      <c r="S9381" s="1">
        <v>2</v>
      </c>
      <c r="T9381" s="1">
        <v>2</v>
      </c>
      <c r="V9381" s="1" t="s">
        <v>100</v>
      </c>
      <c r="AO9381" s="1" t="s">
        <v>70</v>
      </c>
      <c r="AR9381" s="1">
        <v>165000000</v>
      </c>
      <c r="AT9381" s="1" t="s">
        <v>9909</v>
      </c>
      <c r="AV9381" s="1" t="s">
        <v>421</v>
      </c>
    </row>
    <row r="9382" spans="1:48" ht="13">
      <c r="A9382" t="s">
        <v>32454</v>
      </c>
      <c r="B9382" s="8">
        <v>46051.512979710649</v>
      </c>
      <c r="C9382" s="1" t="s">
        <v>11244</v>
      </c>
      <c r="D9382" s="1" t="s">
        <v>61</v>
      </c>
      <c r="E9382" s="1" t="s">
        <v>32455</v>
      </c>
      <c r="F9382" s="16" t="s">
        <v>42093</v>
      </c>
      <c r="I9382" s="1" t="s">
        <v>75</v>
      </c>
      <c r="J9382" s="1" t="s">
        <v>2</v>
      </c>
      <c r="M9382" s="1" t="s">
        <v>16620</v>
      </c>
      <c r="N9382" s="1" t="s">
        <v>29215</v>
      </c>
      <c r="AB9382" s="1" t="s">
        <v>468</v>
      </c>
      <c r="AC9382" s="1">
        <v>8</v>
      </c>
      <c r="AD9382" s="1">
        <v>3</v>
      </c>
      <c r="AE9382" s="1">
        <v>3</v>
      </c>
      <c r="AF9382" s="1">
        <v>1640</v>
      </c>
      <c r="AG9382" s="1" t="s">
        <v>98</v>
      </c>
      <c r="AI9382" s="1" t="s">
        <v>2882</v>
      </c>
      <c r="AO9382" s="1" t="s">
        <v>70</v>
      </c>
      <c r="AR9382" s="1">
        <v>84000000</v>
      </c>
      <c r="AU9382" s="1" t="s">
        <v>6530</v>
      </c>
      <c r="AV9382" s="1" t="s">
        <v>421</v>
      </c>
    </row>
    <row r="9383" spans="1:48" ht="13">
      <c r="A9383" t="s">
        <v>32456</v>
      </c>
      <c r="B9383" s="8">
        <v>46051.519441087963</v>
      </c>
      <c r="C9383" s="1" t="s">
        <v>132</v>
      </c>
      <c r="D9383" s="1" t="s">
        <v>204</v>
      </c>
      <c r="E9383" s="1" t="s">
        <v>32457</v>
      </c>
      <c r="F9383" s="16" t="s">
        <v>42094</v>
      </c>
      <c r="I9383" s="1" t="s">
        <v>75</v>
      </c>
      <c r="J9383" s="1" t="s">
        <v>1</v>
      </c>
      <c r="M9383" s="1" t="s">
        <v>3514</v>
      </c>
      <c r="N9383" s="1" t="s">
        <v>142</v>
      </c>
      <c r="X9383" s="1">
        <v>70</v>
      </c>
      <c r="AA9383" s="1" t="s">
        <v>32458</v>
      </c>
      <c r="AO9383" s="1" t="s">
        <v>70</v>
      </c>
      <c r="AP9383" s="1">
        <v>28000000</v>
      </c>
      <c r="AT9383" s="1" t="s">
        <v>25954</v>
      </c>
      <c r="AV9383" s="1" t="s">
        <v>421</v>
      </c>
    </row>
    <row r="9384" spans="1:48" ht="13">
      <c r="A9384" t="s">
        <v>32459</v>
      </c>
      <c r="B9384" s="8">
        <v>46051.525604247683</v>
      </c>
      <c r="C9384" s="1" t="s">
        <v>877</v>
      </c>
      <c r="D9384" s="1" t="s">
        <v>204</v>
      </c>
      <c r="E9384" s="1" t="s">
        <v>32460</v>
      </c>
      <c r="F9384" s="16" t="s">
        <v>42095</v>
      </c>
      <c r="I9384" s="1" t="s">
        <v>75</v>
      </c>
      <c r="J9384" s="1" t="s">
        <v>1</v>
      </c>
      <c r="M9384" s="1" t="s">
        <v>32461</v>
      </c>
      <c r="N9384" s="1" t="s">
        <v>152</v>
      </c>
      <c r="X9384" s="1">
        <v>27</v>
      </c>
      <c r="AO9384" s="1" t="s">
        <v>70</v>
      </c>
      <c r="AP9384" s="1">
        <v>22000000</v>
      </c>
      <c r="AT9384" s="1" t="s">
        <v>22053</v>
      </c>
      <c r="AV9384" s="1" t="s">
        <v>421</v>
      </c>
    </row>
    <row r="9385" spans="1:48" ht="13">
      <c r="A9385" t="s">
        <v>32462</v>
      </c>
      <c r="B9385" s="8">
        <v>46051.535762083338</v>
      </c>
      <c r="C9385" s="1" t="s">
        <v>877</v>
      </c>
      <c r="D9385" s="1" t="s">
        <v>204</v>
      </c>
      <c r="E9385" s="1" t="s">
        <v>26401</v>
      </c>
      <c r="F9385" s="16" t="s">
        <v>42096</v>
      </c>
      <c r="I9385" s="1" t="s">
        <v>75</v>
      </c>
      <c r="J9385" s="1" t="s">
        <v>2</v>
      </c>
      <c r="M9385" s="1" t="s">
        <v>32463</v>
      </c>
      <c r="N9385" s="1" t="s">
        <v>615</v>
      </c>
      <c r="AB9385" s="1" t="s">
        <v>122</v>
      </c>
      <c r="AC9385" s="1">
        <v>6</v>
      </c>
      <c r="AD9385" s="1">
        <v>3</v>
      </c>
      <c r="AE9385" s="1">
        <v>2</v>
      </c>
      <c r="AF9385" s="1">
        <v>1350</v>
      </c>
      <c r="AG9385" s="1" t="s">
        <v>107</v>
      </c>
      <c r="AO9385" s="1" t="s">
        <v>70</v>
      </c>
      <c r="AR9385" s="1">
        <v>45000000</v>
      </c>
      <c r="AU9385" s="1" t="s">
        <v>6530</v>
      </c>
      <c r="AV9385" s="1" t="s">
        <v>421</v>
      </c>
    </row>
    <row r="9386" spans="1:48" ht="13">
      <c r="A9386" t="s">
        <v>32464</v>
      </c>
      <c r="B9386" s="8">
        <v>46051.537440960645</v>
      </c>
      <c r="C9386" s="1" t="s">
        <v>11244</v>
      </c>
      <c r="D9386" s="1" t="s">
        <v>204</v>
      </c>
      <c r="E9386" s="1" t="s">
        <v>31860</v>
      </c>
      <c r="F9386" s="16" t="s">
        <v>42097</v>
      </c>
      <c r="I9386" s="1" t="s">
        <v>75</v>
      </c>
      <c r="J9386" s="1" t="s">
        <v>2</v>
      </c>
      <c r="M9386" s="1" t="s">
        <v>32465</v>
      </c>
      <c r="N9386" s="1" t="s">
        <v>77</v>
      </c>
      <c r="AB9386" s="1" t="s">
        <v>302</v>
      </c>
      <c r="AC9386" s="1">
        <v>11</v>
      </c>
      <c r="AD9386" s="1">
        <v>2</v>
      </c>
      <c r="AE9386" s="1">
        <v>2</v>
      </c>
      <c r="AF9386" s="1">
        <v>1023</v>
      </c>
      <c r="AG9386" s="1" t="s">
        <v>107</v>
      </c>
      <c r="AI9386" s="1" t="s">
        <v>2882</v>
      </c>
      <c r="AO9386" s="1" t="s">
        <v>70</v>
      </c>
      <c r="AR9386" s="1">
        <v>115000000</v>
      </c>
      <c r="AT9386" s="1" t="s">
        <v>22053</v>
      </c>
      <c r="AU9386" s="1" t="s">
        <v>6564</v>
      </c>
      <c r="AV9386" s="1" t="s">
        <v>421</v>
      </c>
    </row>
    <row r="9387" spans="1:48" ht="13">
      <c r="A9387" t="s">
        <v>32466</v>
      </c>
      <c r="B9387" s="8">
        <v>46051.5436447338</v>
      </c>
      <c r="C9387" s="1" t="s">
        <v>877</v>
      </c>
      <c r="D9387" s="1" t="s">
        <v>204</v>
      </c>
      <c r="E9387" s="1" t="s">
        <v>27038</v>
      </c>
      <c r="F9387" s="16" t="s">
        <v>42098</v>
      </c>
      <c r="I9387" s="1" t="s">
        <v>75</v>
      </c>
      <c r="J9387" s="1" t="s">
        <v>2</v>
      </c>
      <c r="M9387" s="1" t="s">
        <v>22758</v>
      </c>
      <c r="N9387" s="1" t="s">
        <v>615</v>
      </c>
      <c r="AB9387" s="1" t="s">
        <v>122</v>
      </c>
      <c r="AD9387" s="1">
        <v>4</v>
      </c>
      <c r="AE9387" s="1">
        <v>3</v>
      </c>
      <c r="AF9387" s="1">
        <v>2155</v>
      </c>
      <c r="AG9387" s="1" t="s">
        <v>107</v>
      </c>
      <c r="AJ9387" s="1" t="s">
        <v>32467</v>
      </c>
      <c r="AO9387" s="1" t="s">
        <v>70</v>
      </c>
      <c r="AQ9387" s="1">
        <v>40000</v>
      </c>
      <c r="AT9387" s="1" t="s">
        <v>22053</v>
      </c>
      <c r="AU9387" s="1" t="s">
        <v>6530</v>
      </c>
      <c r="AV9387" s="1" t="s">
        <v>421</v>
      </c>
    </row>
    <row r="9388" spans="1:48" ht="13">
      <c r="A9388" t="s">
        <v>32468</v>
      </c>
      <c r="B9388" s="8">
        <v>46051.551586851856</v>
      </c>
      <c r="C9388" s="1" t="s">
        <v>877</v>
      </c>
      <c r="D9388" s="1" t="s">
        <v>204</v>
      </c>
      <c r="E9388" s="1" t="s">
        <v>1397</v>
      </c>
      <c r="F9388" s="16" t="s">
        <v>42099</v>
      </c>
      <c r="I9388" s="1" t="s">
        <v>75</v>
      </c>
      <c r="J9388" s="1" t="s">
        <v>2</v>
      </c>
      <c r="M9388" s="1" t="s">
        <v>32469</v>
      </c>
      <c r="N9388" s="1" t="s">
        <v>112</v>
      </c>
      <c r="AB9388" s="1" t="s">
        <v>122</v>
      </c>
      <c r="AC9388" s="1">
        <v>4</v>
      </c>
      <c r="AD9388" s="1">
        <v>4</v>
      </c>
      <c r="AE9388" s="1">
        <v>3</v>
      </c>
      <c r="AF9388" s="1">
        <v>1900</v>
      </c>
      <c r="AG9388" s="1" t="s">
        <v>107</v>
      </c>
      <c r="AI9388" s="1" t="s">
        <v>100</v>
      </c>
      <c r="AJ9388" s="1" t="s">
        <v>32470</v>
      </c>
      <c r="AO9388" s="1" t="s">
        <v>70</v>
      </c>
      <c r="AR9388" s="1">
        <v>90000000</v>
      </c>
      <c r="AT9388" s="1" t="s">
        <v>26462</v>
      </c>
      <c r="AU9388" s="1" t="s">
        <v>6530</v>
      </c>
      <c r="AV9388" s="1" t="s">
        <v>421</v>
      </c>
    </row>
    <row r="9389" spans="1:48" ht="13">
      <c r="A9389" t="s">
        <v>32471</v>
      </c>
      <c r="B9389" s="8">
        <v>46051.636655358801</v>
      </c>
      <c r="C9389" s="1" t="s">
        <v>877</v>
      </c>
      <c r="D9389" s="1" t="s">
        <v>204</v>
      </c>
      <c r="E9389" s="1" t="s">
        <v>10310</v>
      </c>
      <c r="F9389" s="16" t="s">
        <v>42100</v>
      </c>
      <c r="I9389" s="1" t="s">
        <v>75</v>
      </c>
      <c r="J9389" s="1" t="s">
        <v>2</v>
      </c>
      <c r="M9389" s="1" t="s">
        <v>32472</v>
      </c>
      <c r="N9389" s="1" t="s">
        <v>364</v>
      </c>
      <c r="AB9389" s="1" t="s">
        <v>122</v>
      </c>
      <c r="AC9389" s="1">
        <v>4</v>
      </c>
      <c r="AD9389" s="1">
        <v>3</v>
      </c>
      <c r="AE9389" s="1">
        <v>2</v>
      </c>
      <c r="AF9389" s="1">
        <v>1300</v>
      </c>
      <c r="AG9389" s="1" t="s">
        <v>107</v>
      </c>
      <c r="AI9389" s="1" t="s">
        <v>314</v>
      </c>
      <c r="AJ9389" s="1" t="s">
        <v>32473</v>
      </c>
      <c r="AO9389" s="1" t="s">
        <v>70</v>
      </c>
      <c r="AR9389" s="1">
        <v>52000000</v>
      </c>
      <c r="AU9389" s="1" t="s">
        <v>6530</v>
      </c>
      <c r="AV9389" s="1" t="s">
        <v>421</v>
      </c>
    </row>
    <row r="9390" spans="1:48" ht="13">
      <c r="A9390" t="s">
        <v>32474</v>
      </c>
      <c r="B9390" s="8">
        <v>46051.640568090283</v>
      </c>
      <c r="C9390" s="1" t="s">
        <v>877</v>
      </c>
      <c r="D9390" s="1" t="s">
        <v>204</v>
      </c>
      <c r="E9390" s="1" t="s">
        <v>10310</v>
      </c>
      <c r="F9390" s="16" t="s">
        <v>42101</v>
      </c>
      <c r="I9390" s="1" t="s">
        <v>75</v>
      </c>
      <c r="J9390" s="1" t="s">
        <v>0</v>
      </c>
      <c r="M9390" s="1" t="s">
        <v>32475</v>
      </c>
      <c r="N9390" s="1" t="s">
        <v>248</v>
      </c>
      <c r="O9390" s="1">
        <v>10.199999999999999</v>
      </c>
      <c r="P9390" s="1">
        <v>3</v>
      </c>
      <c r="Q9390" s="1">
        <v>2</v>
      </c>
      <c r="R9390" s="1">
        <v>2500</v>
      </c>
      <c r="S9390" s="1">
        <v>1</v>
      </c>
      <c r="T9390" s="1">
        <v>1</v>
      </c>
      <c r="V9390" s="1" t="s">
        <v>100</v>
      </c>
      <c r="W9390" s="1" t="s">
        <v>32476</v>
      </c>
      <c r="AO9390" s="1" t="s">
        <v>70</v>
      </c>
      <c r="AR9390" s="1">
        <v>52000000</v>
      </c>
      <c r="AV9390" s="1" t="s">
        <v>421</v>
      </c>
    </row>
    <row r="9391" spans="1:48" ht="13">
      <c r="A9391" t="s">
        <v>32477</v>
      </c>
      <c r="B9391" s="8">
        <v>46051.643703078706</v>
      </c>
      <c r="C9391" s="1" t="s">
        <v>877</v>
      </c>
      <c r="D9391" s="1" t="s">
        <v>61</v>
      </c>
      <c r="E9391" s="1" t="s">
        <v>28905</v>
      </c>
      <c r="F9391" s="16" t="s">
        <v>42102</v>
      </c>
      <c r="I9391" s="1" t="s">
        <v>75</v>
      </c>
      <c r="J9391" s="1" t="s">
        <v>0</v>
      </c>
      <c r="M9391" s="1" t="s">
        <v>32478</v>
      </c>
      <c r="N9391" s="1" t="s">
        <v>718</v>
      </c>
      <c r="O9391" s="1">
        <v>13</v>
      </c>
      <c r="P9391" s="1">
        <v>3</v>
      </c>
      <c r="Q9391" s="1">
        <v>1</v>
      </c>
      <c r="R9391" s="1">
        <v>1000</v>
      </c>
      <c r="S9391" s="1" t="s">
        <v>121</v>
      </c>
      <c r="T9391" s="1">
        <v>2</v>
      </c>
      <c r="W9391" s="1" t="s">
        <v>32479</v>
      </c>
      <c r="AO9391" s="1" t="s">
        <v>70</v>
      </c>
      <c r="AR9391" s="1">
        <v>30000000</v>
      </c>
      <c r="AV9391" s="1" t="s">
        <v>421</v>
      </c>
    </row>
    <row r="9392" spans="1:48" ht="13">
      <c r="A9392" t="s">
        <v>32480</v>
      </c>
      <c r="B9392" s="8">
        <v>46051.961636631946</v>
      </c>
      <c r="C9392" s="1" t="s">
        <v>803</v>
      </c>
      <c r="D9392" s="1" t="s">
        <v>61</v>
      </c>
      <c r="E9392" s="1" t="s">
        <v>12184</v>
      </c>
      <c r="F9392" s="16" t="s">
        <v>42103</v>
      </c>
      <c r="G9392" s="11" t="s">
        <v>31308</v>
      </c>
      <c r="I9392" s="1" t="s">
        <v>75</v>
      </c>
      <c r="J9392" s="1" t="s">
        <v>1</v>
      </c>
      <c r="K9392" s="1" t="s">
        <v>64</v>
      </c>
      <c r="M9392" s="1" t="s">
        <v>31309</v>
      </c>
      <c r="N9392" s="1" t="s">
        <v>554</v>
      </c>
      <c r="X9392" s="1">
        <v>20.2</v>
      </c>
      <c r="Y9392" s="1" t="s">
        <v>1134</v>
      </c>
      <c r="AA9392" s="1" t="s">
        <v>32481</v>
      </c>
      <c r="AO9392" s="1" t="s">
        <v>70</v>
      </c>
      <c r="AR9392" s="1">
        <v>45000000</v>
      </c>
      <c r="AV9392" s="1" t="s">
        <v>421</v>
      </c>
    </row>
    <row r="9393" spans="1:48" ht="13">
      <c r="A9393" t="s">
        <v>32482</v>
      </c>
      <c r="B9393" s="8">
        <v>46052.425620671296</v>
      </c>
      <c r="C9393" s="1" t="s">
        <v>11244</v>
      </c>
      <c r="D9393" s="1" t="s">
        <v>61</v>
      </c>
      <c r="E9393" s="1" t="s">
        <v>32483</v>
      </c>
      <c r="F9393" s="16" t="s">
        <v>42104</v>
      </c>
      <c r="I9393" s="1" t="s">
        <v>241</v>
      </c>
      <c r="J9393" s="1" t="s">
        <v>352</v>
      </c>
      <c r="M9393" s="1" t="s">
        <v>32301</v>
      </c>
      <c r="N9393" s="1" t="s">
        <v>681</v>
      </c>
      <c r="AN9393" s="1" t="s">
        <v>32484</v>
      </c>
      <c r="AO9393" s="1" t="s">
        <v>70</v>
      </c>
      <c r="AR9393" s="1">
        <v>120000</v>
      </c>
      <c r="AV9393" s="1" t="s">
        <v>421</v>
      </c>
    </row>
    <row r="9394" spans="1:48" ht="13">
      <c r="A9394" t="s">
        <v>32485</v>
      </c>
      <c r="B9394" s="8">
        <v>46052.428287499999</v>
      </c>
      <c r="C9394" s="1" t="s">
        <v>11244</v>
      </c>
      <c r="D9394" s="1" t="s">
        <v>204</v>
      </c>
      <c r="E9394" s="1" t="s">
        <v>31860</v>
      </c>
      <c r="F9394" s="16" t="s">
        <v>42105</v>
      </c>
      <c r="I9394" s="1" t="s">
        <v>75</v>
      </c>
      <c r="J9394" s="1" t="s">
        <v>2</v>
      </c>
      <c r="M9394" s="1" t="s">
        <v>32486</v>
      </c>
      <c r="N9394" s="1" t="s">
        <v>615</v>
      </c>
      <c r="AB9394" s="1" t="s">
        <v>122</v>
      </c>
      <c r="AD9394" s="1">
        <v>3</v>
      </c>
      <c r="AE9394" s="1">
        <v>2</v>
      </c>
      <c r="AF9394" s="1">
        <v>1250</v>
      </c>
      <c r="AG9394" s="1" t="s">
        <v>107</v>
      </c>
      <c r="AO9394" s="1" t="s">
        <v>70</v>
      </c>
      <c r="AR9394" s="1">
        <v>50000000</v>
      </c>
      <c r="AT9394" s="1" t="s">
        <v>22053</v>
      </c>
      <c r="AU9394" s="1" t="s">
        <v>6530</v>
      </c>
      <c r="AV9394" s="1" t="s">
        <v>421</v>
      </c>
    </row>
    <row r="9395" spans="1:48" ht="13">
      <c r="A9395" t="s">
        <v>32487</v>
      </c>
      <c r="B9395" s="8">
        <v>46052.430936631943</v>
      </c>
      <c r="C9395" s="1" t="s">
        <v>11244</v>
      </c>
      <c r="D9395" s="1" t="s">
        <v>204</v>
      </c>
      <c r="E9395" s="1" t="s">
        <v>32488</v>
      </c>
      <c r="F9395" s="16" t="s">
        <v>42106</v>
      </c>
      <c r="I9395" s="1" t="s">
        <v>75</v>
      </c>
      <c r="J9395" s="1" t="s">
        <v>2</v>
      </c>
      <c r="M9395" s="1" t="s">
        <v>29488</v>
      </c>
      <c r="N9395" s="1" t="s">
        <v>96</v>
      </c>
      <c r="AB9395" s="1" t="s">
        <v>992</v>
      </c>
      <c r="AD9395" s="1">
        <v>3</v>
      </c>
      <c r="AE9395" s="1">
        <v>4</v>
      </c>
      <c r="AF9395" s="1">
        <v>2028</v>
      </c>
      <c r="AG9395" s="1" t="s">
        <v>107</v>
      </c>
      <c r="AI9395" s="1" t="s">
        <v>180</v>
      </c>
      <c r="AJ9395" s="1" t="s">
        <v>32489</v>
      </c>
      <c r="AO9395" s="1" t="s">
        <v>70</v>
      </c>
      <c r="AR9395" s="1">
        <v>290000000</v>
      </c>
      <c r="AU9395" s="1" t="s">
        <v>6564</v>
      </c>
      <c r="AV9395" s="1" t="s">
        <v>421</v>
      </c>
    </row>
    <row r="9396" spans="1:48" ht="13">
      <c r="A9396" t="s">
        <v>32490</v>
      </c>
      <c r="B9396" s="8">
        <v>46052.48188658565</v>
      </c>
      <c r="C9396" s="1" t="s">
        <v>11244</v>
      </c>
      <c r="D9396" s="1" t="s">
        <v>61</v>
      </c>
      <c r="E9396" s="1" t="s">
        <v>32491</v>
      </c>
      <c r="F9396" s="16" t="s">
        <v>42107</v>
      </c>
      <c r="G9396" s="11" t="s">
        <v>32492</v>
      </c>
      <c r="I9396" s="1" t="s">
        <v>75</v>
      </c>
      <c r="J9396" s="1" t="s">
        <v>1</v>
      </c>
      <c r="M9396" s="1" t="s">
        <v>32493</v>
      </c>
      <c r="N9396" s="1" t="s">
        <v>364</v>
      </c>
      <c r="X9396" s="1">
        <v>17.5</v>
      </c>
      <c r="AO9396" s="1" t="s">
        <v>70</v>
      </c>
      <c r="AP9396" s="1">
        <v>5000000</v>
      </c>
      <c r="AV9396" s="1" t="s">
        <v>421</v>
      </c>
    </row>
    <row r="9397" spans="1:48" ht="13">
      <c r="A9397" t="s">
        <v>32494</v>
      </c>
      <c r="B9397" s="8">
        <v>46052.49992534722</v>
      </c>
      <c r="C9397" s="1" t="s">
        <v>11244</v>
      </c>
      <c r="D9397" s="1" t="s">
        <v>204</v>
      </c>
      <c r="E9397" s="1" t="s">
        <v>32488</v>
      </c>
      <c r="F9397" s="16" t="s">
        <v>42108</v>
      </c>
      <c r="I9397" s="1" t="s">
        <v>75</v>
      </c>
      <c r="J9397" s="1" t="s">
        <v>1</v>
      </c>
      <c r="M9397" s="1" t="s">
        <v>27939</v>
      </c>
      <c r="N9397" s="1" t="s">
        <v>142</v>
      </c>
      <c r="X9397" s="1">
        <v>19</v>
      </c>
      <c r="AO9397" s="1" t="s">
        <v>70</v>
      </c>
      <c r="AP9397" s="1">
        <v>25000000</v>
      </c>
      <c r="AT9397" s="1" t="s">
        <v>22053</v>
      </c>
      <c r="AV9397" s="1" t="s">
        <v>421</v>
      </c>
    </row>
    <row r="9398" spans="1:48" ht="13">
      <c r="A9398" t="s">
        <v>32495</v>
      </c>
      <c r="B9398" s="8">
        <v>46052.529513668982</v>
      </c>
      <c r="C9398" s="1" t="s">
        <v>11244</v>
      </c>
      <c r="D9398" s="1" t="s">
        <v>61</v>
      </c>
      <c r="E9398" s="1" t="s">
        <v>32496</v>
      </c>
      <c r="F9398" s="16" t="s">
        <v>42109</v>
      </c>
      <c r="I9398" s="1" t="s">
        <v>75</v>
      </c>
      <c r="J9398" s="1" t="s">
        <v>2</v>
      </c>
      <c r="M9398" s="1" t="s">
        <v>32497</v>
      </c>
      <c r="N9398" s="1" t="s">
        <v>364</v>
      </c>
      <c r="AB9398" s="1" t="s">
        <v>122</v>
      </c>
      <c r="AC9398" s="1">
        <v>1</v>
      </c>
      <c r="AD9398" s="1">
        <v>3</v>
      </c>
      <c r="AE9398" s="1">
        <v>2</v>
      </c>
      <c r="AF9398" s="1">
        <v>1250</v>
      </c>
      <c r="AG9398" s="1" t="s">
        <v>107</v>
      </c>
      <c r="AI9398" s="1" t="s">
        <v>714</v>
      </c>
      <c r="AO9398" s="1" t="s">
        <v>70</v>
      </c>
      <c r="AR9398" s="1">
        <v>44000000</v>
      </c>
      <c r="AU9398" s="1" t="s">
        <v>6530</v>
      </c>
      <c r="AV9398" s="1" t="s">
        <v>421</v>
      </c>
    </row>
    <row r="9399" spans="1:48" ht="13">
      <c r="A9399" t="s">
        <v>32498</v>
      </c>
      <c r="B9399" s="8">
        <v>46052.548802337958</v>
      </c>
      <c r="C9399" s="1" t="s">
        <v>803</v>
      </c>
      <c r="D9399" s="1" t="s">
        <v>61</v>
      </c>
      <c r="E9399" s="1" t="s">
        <v>8766</v>
      </c>
      <c r="F9399" s="16" t="s">
        <v>42110</v>
      </c>
      <c r="I9399" s="1" t="s">
        <v>75</v>
      </c>
      <c r="J9399" s="1" t="s">
        <v>352</v>
      </c>
      <c r="K9399" s="1" t="s">
        <v>1128</v>
      </c>
      <c r="M9399" s="1" t="s">
        <v>32499</v>
      </c>
      <c r="N9399" s="1" t="s">
        <v>273</v>
      </c>
      <c r="AK9399" s="1" t="s">
        <v>32500</v>
      </c>
      <c r="AL9399" s="1">
        <v>12</v>
      </c>
      <c r="AM9399" s="1">
        <v>2500</v>
      </c>
      <c r="AN9399" s="1" t="s">
        <v>32501</v>
      </c>
      <c r="AO9399" s="1" t="s">
        <v>70</v>
      </c>
      <c r="AR9399" s="1">
        <v>150000000</v>
      </c>
      <c r="AT9399" s="1" t="s">
        <v>285</v>
      </c>
      <c r="AV9399" s="1" t="s">
        <v>421</v>
      </c>
    </row>
    <row r="9400" spans="1:48" ht="13">
      <c r="A9400" t="s">
        <v>32502</v>
      </c>
      <c r="B9400" s="8">
        <v>46052.755114155094</v>
      </c>
      <c r="C9400" s="1" t="s">
        <v>803</v>
      </c>
      <c r="D9400" s="1" t="s">
        <v>204</v>
      </c>
      <c r="E9400" s="1" t="s">
        <v>32503</v>
      </c>
      <c r="F9400" s="16" t="s">
        <v>42111</v>
      </c>
      <c r="I9400" s="1" t="s">
        <v>75</v>
      </c>
      <c r="J9400" s="1" t="s">
        <v>2</v>
      </c>
      <c r="K9400" s="1" t="s">
        <v>64</v>
      </c>
      <c r="M9400" s="1" t="s">
        <v>27930</v>
      </c>
      <c r="N9400" s="1" t="s">
        <v>112</v>
      </c>
      <c r="AB9400" s="1" t="s">
        <v>121</v>
      </c>
      <c r="AC9400" s="1">
        <v>9</v>
      </c>
      <c r="AD9400" s="1">
        <v>2</v>
      </c>
      <c r="AE9400" s="1">
        <v>2</v>
      </c>
      <c r="AF9400" s="1">
        <v>1158</v>
      </c>
      <c r="AG9400" s="1" t="s">
        <v>107</v>
      </c>
      <c r="AH9400" s="1" t="s">
        <v>3703</v>
      </c>
      <c r="AJ9400" s="1" t="s">
        <v>32504</v>
      </c>
      <c r="AO9400" s="1" t="s">
        <v>70</v>
      </c>
      <c r="AR9400" s="1">
        <v>48000000</v>
      </c>
      <c r="AU9400" s="1" t="s">
        <v>6564</v>
      </c>
      <c r="AV9400" s="1" t="s">
        <v>421</v>
      </c>
    </row>
    <row r="9401" spans="1:48" ht="13">
      <c r="A9401" t="s">
        <v>32505</v>
      </c>
      <c r="B9401" s="8">
        <v>46054.812241469903</v>
      </c>
      <c r="C9401" s="1" t="s">
        <v>877</v>
      </c>
      <c r="D9401" s="1" t="s">
        <v>204</v>
      </c>
      <c r="E9401" s="1" t="s">
        <v>26401</v>
      </c>
      <c r="F9401" s="16" t="s">
        <v>42112</v>
      </c>
      <c r="I9401" s="1" t="s">
        <v>75</v>
      </c>
      <c r="J9401" s="1" t="s">
        <v>2</v>
      </c>
      <c r="M9401" s="1" t="s">
        <v>32506</v>
      </c>
      <c r="N9401" s="1" t="s">
        <v>615</v>
      </c>
      <c r="AB9401" s="1" t="s">
        <v>122</v>
      </c>
      <c r="AC9401" s="1">
        <v>1</v>
      </c>
      <c r="AD9401" s="1">
        <v>3</v>
      </c>
      <c r="AE9401" s="1">
        <v>2</v>
      </c>
      <c r="AF9401" s="1">
        <v>1150</v>
      </c>
      <c r="AG9401" s="1" t="s">
        <v>107</v>
      </c>
      <c r="AJ9401" s="1" t="s">
        <v>24608</v>
      </c>
      <c r="AO9401" s="1" t="s">
        <v>70</v>
      </c>
      <c r="AR9401" s="1">
        <v>50000000</v>
      </c>
      <c r="AU9401" s="1" t="s">
        <v>6530</v>
      </c>
      <c r="AV9401" s="1" t="s">
        <v>421</v>
      </c>
    </row>
    <row r="9402" spans="1:48" ht="13">
      <c r="A9402" t="s">
        <v>32507</v>
      </c>
      <c r="B9402" s="8">
        <v>46054.820596296297</v>
      </c>
      <c r="C9402" s="1" t="s">
        <v>877</v>
      </c>
      <c r="D9402" s="1" t="s">
        <v>204</v>
      </c>
      <c r="E9402" s="1" t="s">
        <v>26401</v>
      </c>
      <c r="F9402" s="16" t="s">
        <v>42113</v>
      </c>
      <c r="I9402" s="1" t="s">
        <v>75</v>
      </c>
      <c r="J9402" s="1" t="s">
        <v>2</v>
      </c>
      <c r="M9402" s="1" t="s">
        <v>32508</v>
      </c>
      <c r="N9402" s="1" t="s">
        <v>364</v>
      </c>
      <c r="AB9402" s="1" t="s">
        <v>122</v>
      </c>
      <c r="AD9402" s="1">
        <v>2</v>
      </c>
      <c r="AE9402" s="1">
        <v>2</v>
      </c>
      <c r="AF9402" s="1">
        <v>650</v>
      </c>
      <c r="AG9402" s="1" t="s">
        <v>107</v>
      </c>
      <c r="AJ9402" s="1" t="s">
        <v>29081</v>
      </c>
      <c r="AO9402" s="1" t="s">
        <v>70</v>
      </c>
      <c r="AR9402" s="1">
        <v>24000000</v>
      </c>
      <c r="AT9402" s="1" t="s">
        <v>22053</v>
      </c>
      <c r="AU9402" s="1" t="s">
        <v>6530</v>
      </c>
      <c r="AV9402" s="1" t="s">
        <v>421</v>
      </c>
    </row>
    <row r="9403" spans="1:48" ht="13">
      <c r="A9403" t="s">
        <v>32509</v>
      </c>
      <c r="B9403" s="8">
        <v>46054.823853032409</v>
      </c>
      <c r="C9403" s="1" t="s">
        <v>877</v>
      </c>
      <c r="D9403" s="1" t="s">
        <v>204</v>
      </c>
      <c r="E9403" s="1" t="s">
        <v>32510</v>
      </c>
      <c r="F9403" s="16" t="s">
        <v>42114</v>
      </c>
      <c r="I9403" s="1" t="s">
        <v>241</v>
      </c>
      <c r="J9403" s="1" t="s">
        <v>352</v>
      </c>
      <c r="M9403" s="1" t="s">
        <v>32511</v>
      </c>
      <c r="N9403" s="1" t="s">
        <v>112</v>
      </c>
      <c r="AN9403" s="1" t="s">
        <v>32512</v>
      </c>
      <c r="AO9403" s="1" t="s">
        <v>70</v>
      </c>
      <c r="AR9403" s="1">
        <v>450000</v>
      </c>
      <c r="AV9403" s="1" t="s">
        <v>421</v>
      </c>
    </row>
    <row r="9404" spans="1:48" ht="13">
      <c r="A9404" t="s">
        <v>32513</v>
      </c>
      <c r="B9404" s="8">
        <v>46055.566798287036</v>
      </c>
      <c r="C9404" s="1" t="s">
        <v>11244</v>
      </c>
      <c r="D9404" s="1" t="s">
        <v>61</v>
      </c>
      <c r="E9404" s="1" t="s">
        <v>32514</v>
      </c>
      <c r="F9404" s="16" t="s">
        <v>42115</v>
      </c>
      <c r="I9404" s="1" t="s">
        <v>241</v>
      </c>
      <c r="J9404" s="1" t="s">
        <v>2</v>
      </c>
      <c r="M9404" s="1" t="s">
        <v>32515</v>
      </c>
      <c r="N9404" s="1" t="s">
        <v>112</v>
      </c>
      <c r="AB9404" s="1" t="s">
        <v>122</v>
      </c>
      <c r="AC9404" s="1">
        <v>6</v>
      </c>
      <c r="AD9404" s="1">
        <v>2</v>
      </c>
      <c r="AE9404" s="1">
        <v>2</v>
      </c>
      <c r="AF9404" s="1">
        <v>900</v>
      </c>
      <c r="AG9404" s="1" t="s">
        <v>107</v>
      </c>
      <c r="AI9404" s="1" t="s">
        <v>617</v>
      </c>
      <c r="AJ9404" s="1" t="s">
        <v>32516</v>
      </c>
      <c r="AO9404" s="1" t="s">
        <v>70</v>
      </c>
      <c r="AR9404" s="1">
        <v>150000</v>
      </c>
      <c r="AU9404" s="1" t="s">
        <v>6564</v>
      </c>
      <c r="AV9404" s="1" t="s">
        <v>421</v>
      </c>
    </row>
    <row r="9405" spans="1:48" ht="13">
      <c r="A9405" t="s">
        <v>32517</v>
      </c>
      <c r="B9405" s="8">
        <v>46055.637007754631</v>
      </c>
      <c r="C9405" s="1" t="s">
        <v>803</v>
      </c>
      <c r="D9405" s="1" t="s">
        <v>61</v>
      </c>
      <c r="E9405" s="1" t="s">
        <v>32518</v>
      </c>
      <c r="F9405" s="16" t="s">
        <v>42116</v>
      </c>
      <c r="I9405" s="1" t="s">
        <v>75</v>
      </c>
      <c r="J9405" s="1" t="s">
        <v>0</v>
      </c>
      <c r="K9405" s="1" t="s">
        <v>7053</v>
      </c>
      <c r="M9405" s="1" t="s">
        <v>29112</v>
      </c>
      <c r="N9405" s="1" t="s">
        <v>66</v>
      </c>
      <c r="O9405" s="1">
        <v>15</v>
      </c>
      <c r="P9405" s="1">
        <v>6</v>
      </c>
      <c r="Q9405" s="1">
        <v>4</v>
      </c>
      <c r="R9405" s="1">
        <v>3500</v>
      </c>
      <c r="S9405" s="1">
        <v>3</v>
      </c>
      <c r="T9405" s="1">
        <v>3</v>
      </c>
      <c r="V9405" s="1" t="s">
        <v>487</v>
      </c>
      <c r="W9405" s="1" t="s">
        <v>32519</v>
      </c>
      <c r="AO9405" s="1" t="s">
        <v>70</v>
      </c>
      <c r="AR9405" s="1">
        <v>178250000</v>
      </c>
      <c r="AV9405" s="1" t="s">
        <v>421</v>
      </c>
    </row>
    <row r="9406" spans="1:48" ht="13">
      <c r="A9406" t="s">
        <v>32520</v>
      </c>
      <c r="B9406" s="8">
        <v>46055.641896250003</v>
      </c>
      <c r="C9406" s="1" t="s">
        <v>132</v>
      </c>
      <c r="D9406" s="1" t="s">
        <v>204</v>
      </c>
      <c r="E9406" s="1" t="s">
        <v>267</v>
      </c>
      <c r="F9406" s="16" t="s">
        <v>42117</v>
      </c>
      <c r="I9406" s="1" t="s">
        <v>75</v>
      </c>
      <c r="J9406" s="1" t="s">
        <v>2</v>
      </c>
      <c r="M9406" s="1" t="s">
        <v>32521</v>
      </c>
      <c r="N9406" s="1" t="s">
        <v>152</v>
      </c>
      <c r="AB9406" s="1" t="s">
        <v>122</v>
      </c>
      <c r="AC9406" s="1">
        <v>12</v>
      </c>
      <c r="AD9406" s="1">
        <v>2</v>
      </c>
      <c r="AE9406" s="1">
        <v>2</v>
      </c>
      <c r="AF9406" s="1">
        <v>1100</v>
      </c>
      <c r="AG9406" s="1" t="s">
        <v>107</v>
      </c>
      <c r="AJ9406" s="1" t="s">
        <v>32522</v>
      </c>
      <c r="AO9406" s="1" t="s">
        <v>70</v>
      </c>
      <c r="AR9406" s="1">
        <v>89000000</v>
      </c>
      <c r="AU9406" s="1" t="s">
        <v>6564</v>
      </c>
      <c r="AV9406" s="1" t="s">
        <v>421</v>
      </c>
    </row>
    <row r="9407" spans="1:48" ht="13">
      <c r="A9407" t="s">
        <v>32523</v>
      </c>
      <c r="B9407" s="8">
        <v>46055.644743067125</v>
      </c>
      <c r="C9407" s="1" t="s">
        <v>132</v>
      </c>
      <c r="D9407" s="1" t="s">
        <v>204</v>
      </c>
      <c r="E9407" s="1" t="s">
        <v>267</v>
      </c>
      <c r="F9407" s="16" t="s">
        <v>42118</v>
      </c>
      <c r="I9407" s="1" t="s">
        <v>75</v>
      </c>
      <c r="J9407" s="1" t="s">
        <v>2</v>
      </c>
      <c r="M9407" s="1" t="s">
        <v>32524</v>
      </c>
      <c r="N9407" s="1" t="s">
        <v>96</v>
      </c>
      <c r="AB9407" s="1" t="s">
        <v>122</v>
      </c>
      <c r="AC9407" s="1">
        <v>41</v>
      </c>
      <c r="AD9407" s="1">
        <v>4</v>
      </c>
      <c r="AE9407" s="1">
        <v>4</v>
      </c>
      <c r="AF9407" s="1">
        <v>3291</v>
      </c>
      <c r="AG9407" s="1" t="s">
        <v>107</v>
      </c>
      <c r="AJ9407" s="1" t="s">
        <v>32525</v>
      </c>
      <c r="AO9407" s="1" t="s">
        <v>70</v>
      </c>
      <c r="AR9407" s="1">
        <v>485000000</v>
      </c>
      <c r="AU9407" s="1" t="s">
        <v>6564</v>
      </c>
      <c r="AV9407" s="1" t="s">
        <v>421</v>
      </c>
    </row>
    <row r="9408" spans="1:48" ht="13">
      <c r="A9408" t="s">
        <v>32526</v>
      </c>
      <c r="B9408" s="8">
        <v>46055.646209421291</v>
      </c>
      <c r="C9408" s="1" t="s">
        <v>11244</v>
      </c>
      <c r="D9408" s="1" t="s">
        <v>61</v>
      </c>
      <c r="E9408" s="1" t="s">
        <v>32527</v>
      </c>
      <c r="F9408" s="16" t="s">
        <v>42119</v>
      </c>
      <c r="I9408" s="1" t="s">
        <v>75</v>
      </c>
      <c r="J9408" s="1" t="s">
        <v>0</v>
      </c>
      <c r="M9408" s="1" t="s">
        <v>32528</v>
      </c>
      <c r="N9408" s="1" t="s">
        <v>615</v>
      </c>
      <c r="O9408" s="1">
        <v>12.4</v>
      </c>
      <c r="P9408" s="1">
        <v>2</v>
      </c>
      <c r="Q9408" s="1">
        <v>2</v>
      </c>
      <c r="R9408" s="1">
        <v>1800</v>
      </c>
      <c r="S9408" s="1">
        <v>1</v>
      </c>
      <c r="T9408" s="1">
        <v>3</v>
      </c>
      <c r="V9408" s="1" t="s">
        <v>68</v>
      </c>
      <c r="AO9408" s="1" t="s">
        <v>70</v>
      </c>
      <c r="AR9408" s="1">
        <v>80000000</v>
      </c>
      <c r="AT9408" s="1" t="s">
        <v>22053</v>
      </c>
      <c r="AV9408" s="1" t="s">
        <v>421</v>
      </c>
    </row>
    <row r="9409" spans="1:48" ht="13">
      <c r="A9409" t="s">
        <v>32529</v>
      </c>
      <c r="B9409" s="8">
        <v>46056.399561168982</v>
      </c>
      <c r="C9409" s="1" t="s">
        <v>877</v>
      </c>
      <c r="D9409" s="1" t="s">
        <v>61</v>
      </c>
      <c r="E9409" s="1" t="s">
        <v>32530</v>
      </c>
      <c r="F9409" s="16" t="s">
        <v>42120</v>
      </c>
      <c r="I9409" s="1" t="s">
        <v>75</v>
      </c>
      <c r="J9409" s="1" t="s">
        <v>0</v>
      </c>
      <c r="M9409" s="1" t="s">
        <v>32531</v>
      </c>
      <c r="N9409" s="1" t="s">
        <v>3251</v>
      </c>
      <c r="O9409" s="1">
        <v>10</v>
      </c>
      <c r="P9409" s="1">
        <v>4</v>
      </c>
      <c r="Q9409" s="1">
        <v>4</v>
      </c>
      <c r="R9409" s="1">
        <v>2200</v>
      </c>
      <c r="S9409" s="1">
        <v>2</v>
      </c>
      <c r="T9409" s="1">
        <v>2</v>
      </c>
      <c r="V9409" s="1" t="s">
        <v>1792</v>
      </c>
      <c r="AO9409" s="1" t="s">
        <v>70</v>
      </c>
      <c r="AR9409" s="1">
        <v>250000</v>
      </c>
      <c r="AT9409" s="1" t="s">
        <v>22053</v>
      </c>
      <c r="AV9409" s="1" t="s">
        <v>421</v>
      </c>
    </row>
    <row r="9410" spans="1:48" ht="13">
      <c r="A9410" t="s">
        <v>32532</v>
      </c>
      <c r="B9410" s="8">
        <v>46056.618089837968</v>
      </c>
      <c r="C9410" s="1" t="s">
        <v>11244</v>
      </c>
      <c r="D9410" s="1" t="s">
        <v>61</v>
      </c>
      <c r="E9410" s="1" t="s">
        <v>32533</v>
      </c>
      <c r="F9410" s="16" t="s">
        <v>42121</v>
      </c>
      <c r="I9410" s="1" t="s">
        <v>241</v>
      </c>
      <c r="J9410" s="1" t="s">
        <v>2</v>
      </c>
      <c r="M9410" s="1" t="s">
        <v>22788</v>
      </c>
      <c r="N9410" s="1" t="s">
        <v>142</v>
      </c>
      <c r="AB9410" s="1" t="s">
        <v>122</v>
      </c>
      <c r="AC9410" s="1">
        <v>8</v>
      </c>
      <c r="AD9410" s="1">
        <v>3</v>
      </c>
      <c r="AE9410" s="1">
        <v>2</v>
      </c>
      <c r="AF9410" s="1">
        <v>1459</v>
      </c>
      <c r="AG9410" s="1" t="s">
        <v>107</v>
      </c>
      <c r="AI9410" s="1" t="s">
        <v>180</v>
      </c>
      <c r="AO9410" s="1" t="s">
        <v>70</v>
      </c>
      <c r="AR9410" s="1">
        <v>700000</v>
      </c>
      <c r="AU9410" s="1" t="s">
        <v>6564</v>
      </c>
      <c r="AV9410" s="1" t="s">
        <v>421</v>
      </c>
    </row>
    <row r="9411" spans="1:48" ht="13">
      <c r="A9411" t="s">
        <v>32534</v>
      </c>
      <c r="B9411" s="8">
        <v>46057.611108124998</v>
      </c>
      <c r="C9411" s="1" t="s">
        <v>803</v>
      </c>
      <c r="D9411" s="1" t="s">
        <v>204</v>
      </c>
      <c r="E9411" s="1" t="s">
        <v>32535</v>
      </c>
      <c r="F9411" s="16" t="s">
        <v>42122</v>
      </c>
      <c r="I9411" s="1" t="s">
        <v>75</v>
      </c>
      <c r="J9411" s="1" t="s">
        <v>2</v>
      </c>
      <c r="K9411" s="1" t="s">
        <v>64</v>
      </c>
      <c r="M9411" s="1" t="s">
        <v>19567</v>
      </c>
      <c r="N9411" s="1" t="s">
        <v>152</v>
      </c>
      <c r="AB9411" s="1" t="s">
        <v>121</v>
      </c>
      <c r="AC9411" s="1">
        <v>10</v>
      </c>
      <c r="AD9411" s="1">
        <v>3</v>
      </c>
      <c r="AE9411" s="1">
        <v>2</v>
      </c>
      <c r="AF9411" s="1">
        <v>1800</v>
      </c>
      <c r="AG9411" s="1" t="s">
        <v>107</v>
      </c>
      <c r="AH9411" s="1" t="s">
        <v>1293</v>
      </c>
      <c r="AI9411" s="1" t="s">
        <v>144</v>
      </c>
      <c r="AJ9411" s="1" t="s">
        <v>32536</v>
      </c>
      <c r="AO9411" s="1" t="s">
        <v>70</v>
      </c>
      <c r="AR9411" s="1">
        <v>77000000</v>
      </c>
      <c r="AU9411" s="1" t="s">
        <v>6564</v>
      </c>
      <c r="AV9411" s="1" t="s">
        <v>421</v>
      </c>
    </row>
    <row r="9412" spans="1:48" ht="13">
      <c r="A9412" t="s">
        <v>32537</v>
      </c>
      <c r="B9412" s="8">
        <v>46057.694945474534</v>
      </c>
      <c r="C9412" s="1" t="s">
        <v>803</v>
      </c>
      <c r="D9412" s="1" t="s">
        <v>204</v>
      </c>
      <c r="E9412" s="1" t="s">
        <v>30972</v>
      </c>
      <c r="F9412" s="16" t="s">
        <v>42123</v>
      </c>
      <c r="I9412" s="1" t="s">
        <v>75</v>
      </c>
      <c r="J9412" s="1" t="s">
        <v>0</v>
      </c>
      <c r="K9412" s="1" t="s">
        <v>64</v>
      </c>
      <c r="M9412" s="1" t="s">
        <v>32538</v>
      </c>
      <c r="N9412" s="1" t="s">
        <v>248</v>
      </c>
      <c r="O9412" s="1">
        <v>19.329999999999998</v>
      </c>
      <c r="P9412" s="1">
        <v>4</v>
      </c>
      <c r="Q9412" s="1">
        <v>4</v>
      </c>
      <c r="R9412" s="1">
        <v>2950</v>
      </c>
      <c r="S9412" s="1">
        <v>2</v>
      </c>
      <c r="T9412" s="1">
        <v>4</v>
      </c>
      <c r="V9412" s="1" t="s">
        <v>390</v>
      </c>
      <c r="W9412" s="1" t="s">
        <v>32539</v>
      </c>
      <c r="AO9412" s="1" t="s">
        <v>70</v>
      </c>
      <c r="AR9412" s="1">
        <v>160000000</v>
      </c>
      <c r="AV9412" s="1" t="s">
        <v>421</v>
      </c>
    </row>
    <row r="9413" spans="1:48" ht="13">
      <c r="A9413" t="s">
        <v>32540</v>
      </c>
      <c r="B9413" s="8">
        <v>46057.725825868052</v>
      </c>
      <c r="C9413" s="1" t="s">
        <v>803</v>
      </c>
      <c r="D9413" s="1" t="s">
        <v>61</v>
      </c>
      <c r="E9413" s="1" t="s">
        <v>24970</v>
      </c>
      <c r="F9413" s="16" t="s">
        <v>42124</v>
      </c>
      <c r="I9413" s="1" t="s">
        <v>75</v>
      </c>
      <c r="J9413" s="1" t="s">
        <v>2</v>
      </c>
      <c r="K9413" s="1" t="s">
        <v>64</v>
      </c>
      <c r="M9413" s="1" t="s">
        <v>22965</v>
      </c>
      <c r="N9413" s="1" t="s">
        <v>66</v>
      </c>
      <c r="AB9413" s="1" t="s">
        <v>121</v>
      </c>
      <c r="AC9413" s="1">
        <v>12</v>
      </c>
      <c r="AD9413" s="1">
        <v>2</v>
      </c>
      <c r="AE9413" s="1">
        <v>2</v>
      </c>
      <c r="AF9413" s="1">
        <v>840</v>
      </c>
      <c r="AG9413" s="1" t="s">
        <v>107</v>
      </c>
      <c r="AI9413" s="1" t="s">
        <v>175</v>
      </c>
      <c r="AJ9413" s="1" t="s">
        <v>32541</v>
      </c>
      <c r="AO9413" s="1" t="s">
        <v>70</v>
      </c>
      <c r="AR9413" s="1">
        <v>46500000</v>
      </c>
      <c r="AU9413" s="1" t="s">
        <v>6564</v>
      </c>
      <c r="AV9413" s="1" t="s">
        <v>421</v>
      </c>
    </row>
    <row r="9414" spans="1:48" ht="13">
      <c r="A9414" t="s">
        <v>32542</v>
      </c>
      <c r="B9414" s="8">
        <v>46057.75562413194</v>
      </c>
      <c r="C9414" s="1" t="s">
        <v>803</v>
      </c>
      <c r="D9414" s="1" t="s">
        <v>61</v>
      </c>
      <c r="E9414" s="1" t="s">
        <v>32543</v>
      </c>
      <c r="F9414" s="16" t="s">
        <v>42125</v>
      </c>
      <c r="I9414" s="1" t="s">
        <v>75</v>
      </c>
      <c r="J9414" s="1" t="s">
        <v>1</v>
      </c>
      <c r="K9414" s="1" t="s">
        <v>64</v>
      </c>
      <c r="M9414" s="1" t="s">
        <v>32544</v>
      </c>
      <c r="N9414" s="1" t="s">
        <v>4647</v>
      </c>
      <c r="X9414" s="1">
        <v>17.260000000000002</v>
      </c>
      <c r="Y9414" s="1" t="s">
        <v>8679</v>
      </c>
      <c r="AA9414" s="1" t="s">
        <v>32545</v>
      </c>
      <c r="AO9414" s="1" t="s">
        <v>70</v>
      </c>
      <c r="AR9414" s="1">
        <v>46000000</v>
      </c>
      <c r="AV9414" s="1" t="s">
        <v>421</v>
      </c>
    </row>
    <row r="9415" spans="1:48" ht="13">
      <c r="A9415" t="s">
        <v>32546</v>
      </c>
      <c r="B9415" s="8">
        <v>46057.936936932871</v>
      </c>
      <c r="C9415" s="1" t="s">
        <v>803</v>
      </c>
      <c r="D9415" s="1" t="s">
        <v>204</v>
      </c>
      <c r="E9415" s="1" t="s">
        <v>6941</v>
      </c>
      <c r="F9415" s="16" t="s">
        <v>42126</v>
      </c>
      <c r="I9415" s="1" t="s">
        <v>75</v>
      </c>
      <c r="J9415" s="1" t="s">
        <v>352</v>
      </c>
      <c r="K9415" s="1" t="s">
        <v>1128</v>
      </c>
      <c r="M9415" s="1" t="s">
        <v>11703</v>
      </c>
      <c r="N9415" s="1" t="s">
        <v>681</v>
      </c>
      <c r="AK9415" s="1" t="s">
        <v>32547</v>
      </c>
      <c r="AL9415" s="1">
        <v>6</v>
      </c>
      <c r="AN9415" s="1" t="s">
        <v>32548</v>
      </c>
      <c r="AO9415" s="1" t="s">
        <v>70</v>
      </c>
      <c r="AR9415" s="1">
        <v>89500000</v>
      </c>
      <c r="AV9415" s="1" t="s">
        <v>421</v>
      </c>
    </row>
    <row r="9416" spans="1:48" ht="13">
      <c r="A9416" t="s">
        <v>32549</v>
      </c>
      <c r="B9416" s="8">
        <v>46058.477517777777</v>
      </c>
      <c r="C9416" s="1" t="s">
        <v>11244</v>
      </c>
      <c r="D9416" s="1" t="s">
        <v>61</v>
      </c>
      <c r="E9416" s="1" t="s">
        <v>32550</v>
      </c>
      <c r="F9416" s="16" t="s">
        <v>42127</v>
      </c>
      <c r="I9416" s="1" t="s">
        <v>75</v>
      </c>
      <c r="J9416" s="1" t="s">
        <v>352</v>
      </c>
      <c r="M9416" s="1" t="s">
        <v>32551</v>
      </c>
      <c r="N9416" s="1" t="s">
        <v>615</v>
      </c>
      <c r="AL9416" s="1">
        <v>35.5</v>
      </c>
      <c r="AN9416" s="1" t="s">
        <v>32552</v>
      </c>
      <c r="AO9416" s="1" t="s">
        <v>70</v>
      </c>
      <c r="AR9416" s="1">
        <v>550000000</v>
      </c>
      <c r="AT9416" s="1" t="s">
        <v>22053</v>
      </c>
      <c r="AV9416" s="1" t="s">
        <v>421</v>
      </c>
    </row>
    <row r="9417" spans="1:48" ht="13">
      <c r="A9417" t="s">
        <v>32553</v>
      </c>
      <c r="B9417" s="8">
        <v>46058.480729780094</v>
      </c>
      <c r="C9417" s="1" t="s">
        <v>11244</v>
      </c>
      <c r="D9417" s="1" t="s">
        <v>61</v>
      </c>
      <c r="E9417" s="1" t="s">
        <v>32550</v>
      </c>
      <c r="F9417" s="16" t="s">
        <v>42128</v>
      </c>
      <c r="I9417" s="1" t="s">
        <v>75</v>
      </c>
      <c r="J9417" s="1" t="s">
        <v>0</v>
      </c>
      <c r="M9417" s="1" t="s">
        <v>32554</v>
      </c>
      <c r="N9417" s="1" t="s">
        <v>2739</v>
      </c>
      <c r="O9417" s="1">
        <v>18</v>
      </c>
      <c r="P9417" s="1">
        <v>5</v>
      </c>
      <c r="Q9417" s="1">
        <v>5</v>
      </c>
      <c r="R9417" s="1">
        <v>4500</v>
      </c>
      <c r="S9417" s="1">
        <v>3</v>
      </c>
      <c r="T9417" s="1">
        <v>2</v>
      </c>
      <c r="V9417" s="1" t="s">
        <v>390</v>
      </c>
      <c r="AO9417" s="1" t="s">
        <v>70</v>
      </c>
      <c r="AR9417" s="1">
        <v>62000000</v>
      </c>
      <c r="AV9417" s="1" t="s">
        <v>421</v>
      </c>
    </row>
    <row r="9418" spans="1:48" ht="13">
      <c r="A9418" t="s">
        <v>32555</v>
      </c>
      <c r="B9418" s="8">
        <v>46058.501762094907</v>
      </c>
      <c r="C9418" s="1" t="s">
        <v>11244</v>
      </c>
      <c r="D9418" s="1" t="s">
        <v>61</v>
      </c>
      <c r="E9418" s="1" t="s">
        <v>32556</v>
      </c>
      <c r="F9418" s="16" t="s">
        <v>42129</v>
      </c>
      <c r="I9418" s="1" t="s">
        <v>75</v>
      </c>
      <c r="J9418" s="1" t="s">
        <v>352</v>
      </c>
      <c r="M9418" s="1" t="s">
        <v>32557</v>
      </c>
      <c r="N9418" s="1" t="s">
        <v>771</v>
      </c>
      <c r="AN9418" s="1" t="s">
        <v>32558</v>
      </c>
      <c r="AO9418" s="1" t="s">
        <v>70</v>
      </c>
      <c r="AR9418" s="1">
        <v>40000000</v>
      </c>
      <c r="AV9418" s="1" t="s">
        <v>421</v>
      </c>
    </row>
    <row r="9419" spans="1:48" ht="13">
      <c r="A9419" t="s">
        <v>32559</v>
      </c>
      <c r="B9419" s="8">
        <v>46058.529992523152</v>
      </c>
      <c r="C9419" s="1" t="s">
        <v>803</v>
      </c>
      <c r="D9419" s="1" t="s">
        <v>204</v>
      </c>
      <c r="E9419" s="1" t="s">
        <v>12506</v>
      </c>
      <c r="F9419" s="16" t="s">
        <v>42130</v>
      </c>
      <c r="I9419" s="1" t="s">
        <v>75</v>
      </c>
      <c r="J9419" s="1" t="s">
        <v>2</v>
      </c>
      <c r="K9419" s="1" t="s">
        <v>64</v>
      </c>
      <c r="M9419" s="1" t="s">
        <v>105</v>
      </c>
      <c r="N9419" s="1" t="s">
        <v>96</v>
      </c>
      <c r="AB9419" s="1" t="s">
        <v>121</v>
      </c>
      <c r="AC9419" s="1">
        <v>26</v>
      </c>
      <c r="AD9419" s="1">
        <v>2</v>
      </c>
      <c r="AE9419" s="1">
        <v>2</v>
      </c>
      <c r="AF9419" s="1">
        <v>1001</v>
      </c>
      <c r="AG9419" s="1" t="s">
        <v>107</v>
      </c>
      <c r="AH9419" s="1" t="s">
        <v>32560</v>
      </c>
      <c r="AI9419" s="1" t="s">
        <v>144</v>
      </c>
      <c r="AJ9419" s="1" t="s">
        <v>32561</v>
      </c>
      <c r="AO9419" s="1" t="s">
        <v>70</v>
      </c>
      <c r="AR9419" s="1">
        <v>85000000</v>
      </c>
      <c r="AU9419" s="1" t="s">
        <v>6530</v>
      </c>
      <c r="AV9419" s="1" t="s">
        <v>421</v>
      </c>
    </row>
    <row r="9420" spans="1:48" ht="13">
      <c r="A9420" t="s">
        <v>32562</v>
      </c>
      <c r="B9420" s="8">
        <v>46058.665529641206</v>
      </c>
      <c r="C9420" s="1" t="s">
        <v>803</v>
      </c>
      <c r="D9420" s="1" t="s">
        <v>204</v>
      </c>
      <c r="E9420" s="1" t="s">
        <v>32563</v>
      </c>
      <c r="F9420" s="16" t="s">
        <v>42131</v>
      </c>
      <c r="I9420" s="1" t="s">
        <v>75</v>
      </c>
      <c r="J9420" s="1" t="s">
        <v>352</v>
      </c>
      <c r="K9420" s="1" t="s">
        <v>1128</v>
      </c>
      <c r="M9420" s="1" t="s">
        <v>32564</v>
      </c>
      <c r="N9420" s="1" t="s">
        <v>466</v>
      </c>
      <c r="AK9420" s="1" t="s">
        <v>32565</v>
      </c>
      <c r="AL9420" s="1">
        <v>320</v>
      </c>
      <c r="AM9420" s="1">
        <v>20000</v>
      </c>
      <c r="AN9420" s="1" t="s">
        <v>32566</v>
      </c>
      <c r="AO9420" s="1" t="s">
        <v>70</v>
      </c>
      <c r="AR9420" s="1">
        <v>600000000</v>
      </c>
      <c r="AV9420" s="1" t="s">
        <v>421</v>
      </c>
    </row>
    <row r="9421" spans="1:48" ht="13">
      <c r="A9421" t="s">
        <v>32567</v>
      </c>
      <c r="B9421" s="8">
        <v>46058.668307164349</v>
      </c>
      <c r="C9421" s="1" t="s">
        <v>132</v>
      </c>
      <c r="D9421" s="1" t="s">
        <v>204</v>
      </c>
      <c r="E9421" s="1" t="s">
        <v>10671</v>
      </c>
      <c r="F9421" s="16" t="s">
        <v>42132</v>
      </c>
      <c r="I9421" s="1" t="s">
        <v>241</v>
      </c>
      <c r="J9421" s="1" t="s">
        <v>2</v>
      </c>
      <c r="M9421" s="1" t="s">
        <v>32568</v>
      </c>
      <c r="N9421" s="1" t="s">
        <v>112</v>
      </c>
      <c r="AB9421" s="1" t="s">
        <v>122</v>
      </c>
      <c r="AC9421" s="1">
        <v>2</v>
      </c>
      <c r="AD9421" s="1">
        <v>3</v>
      </c>
      <c r="AE9421" s="1">
        <v>2</v>
      </c>
      <c r="AF9421" s="1">
        <v>1340</v>
      </c>
      <c r="AG9421" s="1" t="s">
        <v>107</v>
      </c>
      <c r="AJ9421" s="1" t="s">
        <v>32569</v>
      </c>
      <c r="AO9421" s="1" t="s">
        <v>70</v>
      </c>
      <c r="AR9421" s="1">
        <v>550000</v>
      </c>
      <c r="AU9421" s="1" t="s">
        <v>6564</v>
      </c>
      <c r="AV9421" s="1" t="s">
        <v>421</v>
      </c>
    </row>
    <row r="9422" spans="1:48" ht="13">
      <c r="A9422" t="s">
        <v>32570</v>
      </c>
      <c r="B9422" s="8">
        <v>46058.688517199073</v>
      </c>
      <c r="C9422" s="1" t="s">
        <v>803</v>
      </c>
      <c r="D9422" s="1" t="s">
        <v>204</v>
      </c>
      <c r="E9422" s="1" t="s">
        <v>32571</v>
      </c>
      <c r="F9422" s="16" t="s">
        <v>42133</v>
      </c>
      <c r="I9422" s="1" t="s">
        <v>75</v>
      </c>
      <c r="J9422" s="1" t="s">
        <v>2</v>
      </c>
      <c r="K9422" s="1" t="s">
        <v>64</v>
      </c>
      <c r="M9422" s="1" t="s">
        <v>23928</v>
      </c>
      <c r="N9422" s="1" t="s">
        <v>77</v>
      </c>
      <c r="AB9422" s="1" t="s">
        <v>121</v>
      </c>
      <c r="AC9422" s="1">
        <v>6</v>
      </c>
      <c r="AD9422" s="1">
        <v>3</v>
      </c>
      <c r="AE9422" s="1">
        <v>2</v>
      </c>
      <c r="AF9422" s="1">
        <v>1490</v>
      </c>
      <c r="AG9422" s="1" t="s">
        <v>107</v>
      </c>
      <c r="AI9422" s="1" t="s">
        <v>144</v>
      </c>
      <c r="AJ9422" s="1" t="s">
        <v>32572</v>
      </c>
      <c r="AO9422" s="1" t="s">
        <v>70</v>
      </c>
      <c r="AR9422" s="1">
        <v>85000000</v>
      </c>
      <c r="AU9422" s="1" t="s">
        <v>6530</v>
      </c>
      <c r="AV9422" s="1" t="s">
        <v>421</v>
      </c>
    </row>
    <row r="9423" spans="1:48" ht="13">
      <c r="A9423" t="s">
        <v>32573</v>
      </c>
      <c r="B9423" s="8">
        <v>46059.6146615162</v>
      </c>
      <c r="C9423" s="1" t="s">
        <v>803</v>
      </c>
      <c r="D9423" s="1" t="s">
        <v>61</v>
      </c>
      <c r="E9423" s="1" t="s">
        <v>29812</v>
      </c>
      <c r="F9423" s="16" t="s">
        <v>42134</v>
      </c>
      <c r="I9423" s="1" t="s">
        <v>241</v>
      </c>
      <c r="J9423" s="1" t="s">
        <v>352</v>
      </c>
      <c r="K9423" s="1" t="s">
        <v>1128</v>
      </c>
      <c r="M9423" s="1" t="s">
        <v>11902</v>
      </c>
      <c r="N9423" s="1" t="s">
        <v>1327</v>
      </c>
      <c r="AK9423" s="1" t="s">
        <v>32574</v>
      </c>
      <c r="AM9423" s="1">
        <v>2850</v>
      </c>
      <c r="AN9423" s="1" t="s">
        <v>32575</v>
      </c>
      <c r="AO9423" s="1" t="s">
        <v>70</v>
      </c>
      <c r="AR9423" s="1">
        <v>300000</v>
      </c>
      <c r="AV9423" s="1" t="s">
        <v>421</v>
      </c>
    </row>
    <row r="9424" spans="1:48" ht="13">
      <c r="A9424" t="s">
        <v>32576</v>
      </c>
      <c r="B9424" s="8">
        <v>46059.898508136575</v>
      </c>
      <c r="C9424" s="1" t="s">
        <v>803</v>
      </c>
      <c r="D9424" s="1" t="s">
        <v>204</v>
      </c>
      <c r="E9424" s="1" t="s">
        <v>17886</v>
      </c>
      <c r="F9424" s="16" t="s">
        <v>42135</v>
      </c>
      <c r="I9424" s="1" t="s">
        <v>241</v>
      </c>
      <c r="J9424" s="1" t="s">
        <v>352</v>
      </c>
      <c r="K9424" s="1" t="s">
        <v>1128</v>
      </c>
      <c r="M9424" s="1" t="s">
        <v>32577</v>
      </c>
      <c r="N9424" s="1" t="s">
        <v>1327</v>
      </c>
      <c r="AK9424" s="1" t="s">
        <v>28538</v>
      </c>
      <c r="AM9424" s="1">
        <v>41000</v>
      </c>
      <c r="AN9424" s="1" t="s">
        <v>32578</v>
      </c>
      <c r="AO9424" s="1" t="s">
        <v>70</v>
      </c>
      <c r="AQ9424" s="1">
        <v>60</v>
      </c>
      <c r="AR9424" s="1">
        <v>2460000</v>
      </c>
      <c r="AV9424" s="1" t="s">
        <v>421</v>
      </c>
    </row>
    <row r="9425" spans="1:48" ht="13">
      <c r="A9425" t="s">
        <v>32579</v>
      </c>
      <c r="B9425" s="8">
        <v>46060.551486643519</v>
      </c>
      <c r="C9425" s="1" t="s">
        <v>877</v>
      </c>
      <c r="D9425" s="1" t="s">
        <v>61</v>
      </c>
      <c r="E9425" s="1" t="s">
        <v>32580</v>
      </c>
      <c r="F9425" s="16" t="s">
        <v>42136</v>
      </c>
      <c r="I9425" s="1" t="s">
        <v>75</v>
      </c>
      <c r="J9425" s="1" t="s">
        <v>2</v>
      </c>
      <c r="M9425" s="1" t="s">
        <v>27318</v>
      </c>
      <c r="N9425" s="1" t="s">
        <v>96</v>
      </c>
      <c r="AB9425" s="1" t="s">
        <v>122</v>
      </c>
      <c r="AC9425" s="1">
        <v>39</v>
      </c>
      <c r="AD9425" s="1">
        <v>3</v>
      </c>
      <c r="AE9425" s="1">
        <v>2</v>
      </c>
      <c r="AF9425" s="1">
        <v>1020</v>
      </c>
      <c r="AG9425" s="1" t="s">
        <v>107</v>
      </c>
      <c r="AI9425" s="1" t="s">
        <v>175</v>
      </c>
      <c r="AO9425" s="1" t="s">
        <v>70</v>
      </c>
      <c r="AR9425" s="1">
        <v>100000000</v>
      </c>
      <c r="AU9425" s="1" t="s">
        <v>6530</v>
      </c>
      <c r="AV9425" s="1" t="s">
        <v>421</v>
      </c>
    </row>
    <row r="9426" spans="1:48" ht="13">
      <c r="A9426" t="s">
        <v>32581</v>
      </c>
      <c r="B9426" s="8">
        <v>46060.563182592596</v>
      </c>
      <c r="C9426" s="1" t="s">
        <v>877</v>
      </c>
      <c r="D9426" s="1" t="s">
        <v>61</v>
      </c>
      <c r="E9426" s="1" t="s">
        <v>32580</v>
      </c>
      <c r="F9426" s="16" t="s">
        <v>42137</v>
      </c>
      <c r="I9426" s="1" t="s">
        <v>75</v>
      </c>
      <c r="J9426" s="1" t="s">
        <v>2</v>
      </c>
      <c r="M9426" s="1" t="s">
        <v>27318</v>
      </c>
      <c r="N9426" s="1" t="s">
        <v>96</v>
      </c>
      <c r="AB9426" s="1" t="s">
        <v>122</v>
      </c>
      <c r="AC9426" s="1">
        <v>28</v>
      </c>
      <c r="AD9426" s="1">
        <v>3</v>
      </c>
      <c r="AE9426" s="1">
        <v>2</v>
      </c>
      <c r="AF9426" s="1">
        <v>1041</v>
      </c>
      <c r="AG9426" s="1" t="s">
        <v>107</v>
      </c>
      <c r="AI9426" s="1" t="s">
        <v>175</v>
      </c>
      <c r="AO9426" s="1" t="s">
        <v>70</v>
      </c>
      <c r="AR9426" s="1">
        <v>90000000</v>
      </c>
      <c r="AU9426" s="1" t="s">
        <v>6530</v>
      </c>
      <c r="AV9426" s="1" t="s">
        <v>421</v>
      </c>
    </row>
    <row r="9427" spans="1:48" ht="13">
      <c r="A9427" t="s">
        <v>32582</v>
      </c>
      <c r="B9427" s="8">
        <v>46062.440491863425</v>
      </c>
      <c r="C9427" s="1" t="s">
        <v>11244</v>
      </c>
      <c r="D9427" s="1" t="s">
        <v>204</v>
      </c>
      <c r="E9427" s="1" t="s">
        <v>32583</v>
      </c>
      <c r="F9427" s="16" t="s">
        <v>42138</v>
      </c>
      <c r="I9427" s="1" t="s">
        <v>75</v>
      </c>
      <c r="J9427" s="1" t="s">
        <v>2</v>
      </c>
      <c r="M9427" s="1" t="s">
        <v>106</v>
      </c>
      <c r="N9427" s="1" t="s">
        <v>96</v>
      </c>
      <c r="AB9427" s="1" t="s">
        <v>106</v>
      </c>
      <c r="AD9427" s="1">
        <v>2</v>
      </c>
      <c r="AE9427" s="1">
        <v>2</v>
      </c>
      <c r="AF9427" s="1">
        <v>900</v>
      </c>
      <c r="AG9427" s="1" t="s">
        <v>107</v>
      </c>
      <c r="AI9427" s="1" t="s">
        <v>175</v>
      </c>
      <c r="AO9427" s="1" t="s">
        <v>70</v>
      </c>
      <c r="AR9427" s="1">
        <v>62000000</v>
      </c>
      <c r="AU9427" s="1" t="s">
        <v>6564</v>
      </c>
      <c r="AV9427" s="1" t="s">
        <v>421</v>
      </c>
    </row>
    <row r="9428" spans="1:48" ht="13">
      <c r="A9428" t="s">
        <v>32584</v>
      </c>
      <c r="B9428" s="8">
        <v>46062.475346493055</v>
      </c>
      <c r="C9428" s="1" t="s">
        <v>877</v>
      </c>
      <c r="D9428" s="1" t="s">
        <v>61</v>
      </c>
      <c r="E9428" s="1" t="s">
        <v>32585</v>
      </c>
      <c r="F9428" s="16" t="s">
        <v>42139</v>
      </c>
      <c r="I9428" s="1" t="s">
        <v>241</v>
      </c>
      <c r="J9428" s="1" t="s">
        <v>352</v>
      </c>
      <c r="M9428" s="1" t="s">
        <v>32586</v>
      </c>
      <c r="N9428" s="1" t="s">
        <v>152</v>
      </c>
      <c r="AM9428" s="1">
        <v>1350</v>
      </c>
      <c r="AO9428" s="1" t="s">
        <v>70</v>
      </c>
      <c r="AR9428" s="1">
        <v>650000</v>
      </c>
      <c r="AT9428" s="1" t="s">
        <v>32587</v>
      </c>
      <c r="AU9428" s="1" t="s">
        <v>32588</v>
      </c>
      <c r="AV9428" s="1" t="s">
        <v>421</v>
      </c>
    </row>
    <row r="9429" spans="1:48" ht="13">
      <c r="A9429" t="s">
        <v>32589</v>
      </c>
      <c r="B9429" s="8">
        <v>46062.489070775468</v>
      </c>
      <c r="C9429" s="1" t="s">
        <v>877</v>
      </c>
      <c r="D9429" s="1" t="s">
        <v>61</v>
      </c>
      <c r="E9429" s="1" t="s">
        <v>32590</v>
      </c>
      <c r="F9429" s="16" t="s">
        <v>42140</v>
      </c>
      <c r="I9429" s="1" t="s">
        <v>75</v>
      </c>
      <c r="J9429" s="1" t="s">
        <v>1</v>
      </c>
      <c r="M9429" s="1" t="s">
        <v>32591</v>
      </c>
      <c r="N9429" s="1" t="s">
        <v>152</v>
      </c>
      <c r="X9429" s="1">
        <v>15</v>
      </c>
      <c r="AO9429" s="1" t="s">
        <v>70</v>
      </c>
      <c r="AP9429" s="1">
        <v>24000000</v>
      </c>
      <c r="AT9429" s="1" t="s">
        <v>22053</v>
      </c>
      <c r="AV9429" s="1" t="s">
        <v>421</v>
      </c>
    </row>
    <row r="9430" spans="1:48" ht="13">
      <c r="A9430" t="s">
        <v>32592</v>
      </c>
      <c r="B9430" s="8">
        <v>46062.500577013889</v>
      </c>
      <c r="C9430" s="1" t="s">
        <v>877</v>
      </c>
      <c r="D9430" s="1" t="s">
        <v>61</v>
      </c>
      <c r="E9430" s="1" t="s">
        <v>32593</v>
      </c>
      <c r="F9430" s="16" t="s">
        <v>42141</v>
      </c>
      <c r="I9430" s="1" t="s">
        <v>241</v>
      </c>
      <c r="J9430" s="1" t="s">
        <v>352</v>
      </c>
      <c r="M9430" s="1" t="s">
        <v>32594</v>
      </c>
      <c r="N9430" s="1" t="s">
        <v>152</v>
      </c>
      <c r="AN9430" s="1" t="s">
        <v>32595</v>
      </c>
      <c r="AO9430" s="1" t="s">
        <v>70</v>
      </c>
      <c r="AR9430" s="1">
        <v>1500000</v>
      </c>
      <c r="AT9430" s="1" t="s">
        <v>32596</v>
      </c>
      <c r="AV9430" s="1" t="s">
        <v>421</v>
      </c>
    </row>
    <row r="9431" spans="1:48" ht="13">
      <c r="A9431" t="s">
        <v>32597</v>
      </c>
      <c r="B9431" s="8">
        <v>46062.508585046293</v>
      </c>
      <c r="C9431" s="1" t="s">
        <v>877</v>
      </c>
      <c r="D9431" s="1" t="s">
        <v>204</v>
      </c>
      <c r="E9431" s="1" t="s">
        <v>20611</v>
      </c>
      <c r="F9431" s="16" t="s">
        <v>42142</v>
      </c>
      <c r="I9431" s="1" t="s">
        <v>241</v>
      </c>
      <c r="J9431" s="1" t="s">
        <v>0</v>
      </c>
      <c r="M9431" s="1" t="s">
        <v>11088</v>
      </c>
      <c r="N9431" s="1" t="s">
        <v>77</v>
      </c>
      <c r="O9431" s="1">
        <v>10</v>
      </c>
      <c r="P9431" s="1">
        <v>4</v>
      </c>
      <c r="Q9431" s="1">
        <v>4</v>
      </c>
      <c r="R9431" s="1">
        <v>2500</v>
      </c>
      <c r="S9431" s="1">
        <v>1</v>
      </c>
      <c r="T9431" s="1">
        <v>1</v>
      </c>
      <c r="W9431" s="1" t="s">
        <v>3311</v>
      </c>
      <c r="AO9431" s="1" t="s">
        <v>70</v>
      </c>
      <c r="AR9431" s="1">
        <v>500000</v>
      </c>
      <c r="AT9431" s="1" t="s">
        <v>32598</v>
      </c>
      <c r="AV9431" s="1" t="s">
        <v>421</v>
      </c>
    </row>
    <row r="9432" spans="1:48" ht="13">
      <c r="A9432" t="s">
        <v>32599</v>
      </c>
      <c r="B9432" s="8">
        <v>46062.512167754627</v>
      </c>
      <c r="C9432" s="1" t="s">
        <v>877</v>
      </c>
      <c r="D9432" s="1" t="s">
        <v>204</v>
      </c>
      <c r="E9432" s="1" t="s">
        <v>32600</v>
      </c>
      <c r="F9432" s="16" t="s">
        <v>42143</v>
      </c>
      <c r="I9432" s="1" t="s">
        <v>75</v>
      </c>
      <c r="J9432" s="1" t="s">
        <v>2</v>
      </c>
      <c r="M9432" s="1" t="s">
        <v>18317</v>
      </c>
      <c r="N9432" s="1" t="s">
        <v>152</v>
      </c>
      <c r="AB9432" s="1" t="s">
        <v>122</v>
      </c>
      <c r="AC9432" s="1">
        <v>15</v>
      </c>
      <c r="AD9432" s="1">
        <v>4</v>
      </c>
      <c r="AE9432" s="1">
        <v>3</v>
      </c>
      <c r="AF9432" s="1">
        <v>2500</v>
      </c>
      <c r="AG9432" s="1" t="s">
        <v>98</v>
      </c>
      <c r="AI9432" s="1" t="s">
        <v>8190</v>
      </c>
      <c r="AO9432" s="1" t="s">
        <v>70</v>
      </c>
      <c r="AR9432" s="1">
        <v>200000000</v>
      </c>
      <c r="AT9432" s="1" t="s">
        <v>22053</v>
      </c>
      <c r="AU9432" s="1" t="s">
        <v>6564</v>
      </c>
      <c r="AV9432" s="1" t="s">
        <v>421</v>
      </c>
    </row>
    <row r="9433" spans="1:48" ht="13">
      <c r="A9433" t="s">
        <v>32601</v>
      </c>
      <c r="B9433" s="8">
        <v>46062.51992150463</v>
      </c>
      <c r="C9433" s="1" t="s">
        <v>877</v>
      </c>
      <c r="D9433" s="1" t="s">
        <v>61</v>
      </c>
      <c r="E9433" s="1" t="s">
        <v>32602</v>
      </c>
      <c r="F9433" s="16" t="s">
        <v>42144</v>
      </c>
      <c r="I9433" s="1" t="s">
        <v>75</v>
      </c>
      <c r="J9433" s="1" t="s">
        <v>0</v>
      </c>
      <c r="M9433" s="1" t="s">
        <v>32604</v>
      </c>
      <c r="N9433" s="1" t="s">
        <v>1596</v>
      </c>
      <c r="O9433" s="1">
        <v>18</v>
      </c>
      <c r="P9433" s="1">
        <v>4</v>
      </c>
      <c r="Q9433" s="1">
        <v>4</v>
      </c>
      <c r="R9433" s="1">
        <v>3500</v>
      </c>
      <c r="S9433" s="1">
        <v>3</v>
      </c>
      <c r="T9433" s="1">
        <v>2</v>
      </c>
      <c r="V9433" s="1" t="s">
        <v>1176</v>
      </c>
      <c r="W9433" s="1" t="s">
        <v>32605</v>
      </c>
      <c r="AO9433" s="1" t="s">
        <v>70</v>
      </c>
      <c r="AR9433" s="1">
        <v>190000000</v>
      </c>
      <c r="AV9433" s="1" t="s">
        <v>421</v>
      </c>
    </row>
    <row r="9434" spans="1:48" ht="13">
      <c r="A9434" t="s">
        <v>32606</v>
      </c>
      <c r="B9434" s="8">
        <v>46062.556949293983</v>
      </c>
      <c r="C9434" s="1" t="s">
        <v>877</v>
      </c>
      <c r="D9434" s="1" t="s">
        <v>204</v>
      </c>
      <c r="E9434" s="1" t="s">
        <v>25631</v>
      </c>
      <c r="F9434" s="16" t="s">
        <v>42145</v>
      </c>
      <c r="I9434" s="1" t="s">
        <v>75</v>
      </c>
      <c r="J9434" s="1" t="s">
        <v>0</v>
      </c>
      <c r="M9434" s="1" t="s">
        <v>32607</v>
      </c>
      <c r="N9434" s="1" t="s">
        <v>364</v>
      </c>
      <c r="O9434" s="1">
        <v>14</v>
      </c>
      <c r="P9434" s="1">
        <v>4</v>
      </c>
      <c r="Q9434" s="1">
        <v>3</v>
      </c>
      <c r="R9434" s="1">
        <v>2500</v>
      </c>
      <c r="S9434" s="1" t="s">
        <v>121</v>
      </c>
      <c r="T9434" s="1">
        <v>2</v>
      </c>
      <c r="AO9434" s="1" t="s">
        <v>70</v>
      </c>
      <c r="AP9434" s="1">
        <v>8000000</v>
      </c>
      <c r="AV9434" s="1" t="s">
        <v>421</v>
      </c>
    </row>
    <row r="9435" spans="1:48" ht="13">
      <c r="A9435" t="s">
        <v>32608</v>
      </c>
      <c r="B9435" s="8">
        <v>46062.938207858795</v>
      </c>
      <c r="C9435" s="1" t="s">
        <v>803</v>
      </c>
      <c r="D9435" s="1" t="s">
        <v>204</v>
      </c>
      <c r="E9435" s="1" t="s">
        <v>30972</v>
      </c>
      <c r="F9435" s="16" t="s">
        <v>42146</v>
      </c>
      <c r="I9435" s="1" t="s">
        <v>75</v>
      </c>
      <c r="J9435" s="1" t="s">
        <v>2</v>
      </c>
      <c r="K9435" s="1" t="s">
        <v>64</v>
      </c>
      <c r="M9435" s="1" t="s">
        <v>29658</v>
      </c>
      <c r="N9435" s="1" t="s">
        <v>29215</v>
      </c>
      <c r="AB9435" s="1" t="s">
        <v>468</v>
      </c>
      <c r="AC9435" s="1">
        <v>19</v>
      </c>
      <c r="AD9435" s="1">
        <v>2</v>
      </c>
      <c r="AE9435" s="1">
        <v>2</v>
      </c>
      <c r="AF9435" s="1">
        <v>1200</v>
      </c>
      <c r="AG9435" s="1" t="s">
        <v>107</v>
      </c>
      <c r="AI9435" s="1" t="s">
        <v>144</v>
      </c>
      <c r="AJ9435" s="1" t="s">
        <v>32609</v>
      </c>
      <c r="AO9435" s="1" t="s">
        <v>70</v>
      </c>
      <c r="AR9435" s="1">
        <v>75000000</v>
      </c>
      <c r="AU9435" s="1" t="s">
        <v>6530</v>
      </c>
      <c r="AV9435" s="1" t="s">
        <v>421</v>
      </c>
    </row>
    <row r="9436" spans="1:48" ht="13">
      <c r="A9436" t="s">
        <v>32610</v>
      </c>
      <c r="B9436" s="8">
        <v>46062.969984374999</v>
      </c>
      <c r="C9436" s="1" t="s">
        <v>803</v>
      </c>
      <c r="D9436" s="1" t="s">
        <v>61</v>
      </c>
      <c r="E9436" s="1" t="s">
        <v>25159</v>
      </c>
      <c r="F9436" s="16" t="s">
        <v>42147</v>
      </c>
      <c r="I9436" s="1" t="s">
        <v>241</v>
      </c>
      <c r="J9436" s="1" t="s">
        <v>0</v>
      </c>
      <c r="K9436" s="1" t="s">
        <v>64</v>
      </c>
      <c r="M9436" s="1" t="s">
        <v>3761</v>
      </c>
      <c r="N9436" s="1" t="s">
        <v>379</v>
      </c>
      <c r="O9436" s="1">
        <v>9</v>
      </c>
      <c r="P9436" s="1">
        <v>5</v>
      </c>
      <c r="Q9436" s="1">
        <v>4</v>
      </c>
      <c r="R9436" s="1">
        <v>2500</v>
      </c>
      <c r="S9436" s="1">
        <v>2</v>
      </c>
      <c r="T9436" s="1">
        <v>7</v>
      </c>
      <c r="V9436" s="1" t="s">
        <v>1288</v>
      </c>
      <c r="W9436" s="1" t="s">
        <v>32611</v>
      </c>
      <c r="AO9436" s="1" t="s">
        <v>70</v>
      </c>
      <c r="AR9436" s="1">
        <v>200000</v>
      </c>
      <c r="AV9436" s="1" t="s">
        <v>421</v>
      </c>
    </row>
    <row r="9437" spans="1:48" ht="13">
      <c r="A9437" t="s">
        <v>32612</v>
      </c>
      <c r="B9437" s="8">
        <v>46063.004577002313</v>
      </c>
      <c r="C9437" s="1" t="s">
        <v>803</v>
      </c>
      <c r="D9437" s="1" t="s">
        <v>204</v>
      </c>
      <c r="E9437" s="1" t="s">
        <v>32571</v>
      </c>
      <c r="F9437" s="16" t="s">
        <v>42148</v>
      </c>
      <c r="I9437" s="1" t="s">
        <v>75</v>
      </c>
      <c r="J9437" s="1" t="s">
        <v>2</v>
      </c>
      <c r="K9437" s="1" t="s">
        <v>64</v>
      </c>
      <c r="M9437" s="1" t="s">
        <v>1642</v>
      </c>
      <c r="N9437" s="1" t="s">
        <v>96</v>
      </c>
      <c r="AB9437" s="1" t="s">
        <v>9159</v>
      </c>
      <c r="AC9437" s="1">
        <v>35</v>
      </c>
      <c r="AD9437" s="1">
        <v>4</v>
      </c>
      <c r="AE9437" s="1">
        <v>5</v>
      </c>
      <c r="AF9437" s="1">
        <v>3900</v>
      </c>
      <c r="AG9437" s="1" t="s">
        <v>107</v>
      </c>
      <c r="AH9437" s="1" t="s">
        <v>32613</v>
      </c>
      <c r="AI9437" s="1" t="s">
        <v>144</v>
      </c>
      <c r="AJ9437" s="1" t="s">
        <v>32614</v>
      </c>
      <c r="AO9437" s="1" t="s">
        <v>154</v>
      </c>
      <c r="AR9437" s="1">
        <v>2250000</v>
      </c>
      <c r="AU9437" s="1" t="s">
        <v>6530</v>
      </c>
      <c r="AV9437" s="1" t="s">
        <v>421</v>
      </c>
    </row>
    <row r="9438" spans="1:48" ht="13">
      <c r="A9438" t="s">
        <v>32615</v>
      </c>
      <c r="B9438" s="8">
        <v>46063.048364548609</v>
      </c>
      <c r="C9438" s="1" t="s">
        <v>803</v>
      </c>
      <c r="D9438" s="1" t="s">
        <v>61</v>
      </c>
      <c r="E9438" s="1" t="s">
        <v>32616</v>
      </c>
      <c r="F9438" s="16" t="s">
        <v>42149</v>
      </c>
      <c r="I9438" s="1" t="s">
        <v>75</v>
      </c>
      <c r="J9438" s="1" t="s">
        <v>0</v>
      </c>
      <c r="K9438" s="1" t="s">
        <v>64</v>
      </c>
      <c r="M9438" s="1" t="s">
        <v>32617</v>
      </c>
      <c r="N9438" s="1" t="s">
        <v>554</v>
      </c>
      <c r="O9438" s="1">
        <v>7</v>
      </c>
      <c r="P9438" s="1">
        <v>3</v>
      </c>
      <c r="Q9438" s="1">
        <v>2</v>
      </c>
      <c r="R9438" s="1">
        <v>2500</v>
      </c>
      <c r="S9438" s="1">
        <v>2</v>
      </c>
      <c r="T9438" s="1">
        <v>1</v>
      </c>
      <c r="U9438" s="1" t="s">
        <v>1564</v>
      </c>
      <c r="W9438" s="1" t="s">
        <v>32618</v>
      </c>
      <c r="AO9438" s="1" t="s">
        <v>70</v>
      </c>
      <c r="AR9438" s="1">
        <v>35000000</v>
      </c>
      <c r="AV9438" s="1" t="s">
        <v>421</v>
      </c>
    </row>
    <row r="9439" spans="1:48" ht="13">
      <c r="A9439" t="s">
        <v>32619</v>
      </c>
      <c r="B9439" s="8">
        <v>46063.361955879634</v>
      </c>
      <c r="C9439" s="1" t="s">
        <v>877</v>
      </c>
      <c r="D9439" s="1" t="s">
        <v>61</v>
      </c>
      <c r="E9439" s="1" t="s">
        <v>32620</v>
      </c>
      <c r="F9439" s="16" t="s">
        <v>42150</v>
      </c>
      <c r="I9439" s="1" t="s">
        <v>241</v>
      </c>
      <c r="J9439" s="1" t="s">
        <v>352</v>
      </c>
      <c r="M9439" s="1" t="s">
        <v>32621</v>
      </c>
      <c r="N9439" s="1" t="s">
        <v>29215</v>
      </c>
      <c r="AM9439" s="1">
        <v>9000</v>
      </c>
      <c r="AN9439" s="1" t="s">
        <v>32622</v>
      </c>
      <c r="AO9439" s="1" t="s">
        <v>70</v>
      </c>
      <c r="AR9439" s="1">
        <v>1800000</v>
      </c>
      <c r="AV9439" s="1" t="s">
        <v>421</v>
      </c>
    </row>
    <row r="9440" spans="1:48" ht="13">
      <c r="A9440" t="s">
        <v>32623</v>
      </c>
      <c r="B9440" s="8">
        <v>46063.369441365736</v>
      </c>
      <c r="C9440" s="1" t="s">
        <v>877</v>
      </c>
      <c r="D9440" s="1" t="s">
        <v>204</v>
      </c>
      <c r="E9440" s="1" t="s">
        <v>1397</v>
      </c>
      <c r="F9440" s="16" t="s">
        <v>42151</v>
      </c>
      <c r="I9440" s="1" t="s">
        <v>75</v>
      </c>
      <c r="J9440" s="1" t="s">
        <v>2</v>
      </c>
      <c r="M9440" s="1" t="s">
        <v>20097</v>
      </c>
      <c r="N9440" s="1" t="s">
        <v>142</v>
      </c>
      <c r="AB9440" s="1" t="s">
        <v>122</v>
      </c>
      <c r="AD9440" s="1">
        <v>9</v>
      </c>
      <c r="AE9440" s="1">
        <v>9</v>
      </c>
      <c r="AF9440" s="1">
        <v>10000</v>
      </c>
      <c r="AG9440" s="1" t="s">
        <v>122</v>
      </c>
      <c r="AJ9440" s="1" t="s">
        <v>32624</v>
      </c>
      <c r="AO9440" s="1" t="s">
        <v>70</v>
      </c>
      <c r="AR9440" s="1">
        <v>400000000</v>
      </c>
      <c r="AU9440" s="1" t="s">
        <v>6530</v>
      </c>
      <c r="AV9440" s="1" t="s">
        <v>421</v>
      </c>
    </row>
    <row r="9441" spans="1:48" ht="13">
      <c r="A9441" t="s">
        <v>32625</v>
      </c>
      <c r="B9441" s="8">
        <v>46063.527144733795</v>
      </c>
      <c r="C9441" s="1" t="s">
        <v>132</v>
      </c>
      <c r="D9441" s="1" t="s">
        <v>204</v>
      </c>
      <c r="E9441" s="1" t="s">
        <v>3304</v>
      </c>
      <c r="F9441" s="16" t="s">
        <v>42152</v>
      </c>
      <c r="I9441" s="1" t="s">
        <v>75</v>
      </c>
      <c r="J9441" s="1" t="s">
        <v>0</v>
      </c>
      <c r="M9441" s="1" t="s">
        <v>3799</v>
      </c>
      <c r="N9441" s="1" t="s">
        <v>77</v>
      </c>
      <c r="O9441" s="1">
        <v>33</v>
      </c>
      <c r="P9441" s="1">
        <v>5</v>
      </c>
      <c r="Q9441" s="1">
        <v>4</v>
      </c>
      <c r="R9441" s="1">
        <v>3500</v>
      </c>
      <c r="S9441" s="1">
        <v>2</v>
      </c>
      <c r="T9441" s="1">
        <v>8</v>
      </c>
      <c r="W9441" s="1" t="s">
        <v>32626</v>
      </c>
      <c r="AO9441" s="1" t="s">
        <v>70</v>
      </c>
      <c r="AP9441" s="1">
        <v>13500000</v>
      </c>
      <c r="AV9441" s="1" t="s">
        <v>421</v>
      </c>
    </row>
    <row r="9442" spans="1:48" ht="13">
      <c r="A9442" t="s">
        <v>32627</v>
      </c>
      <c r="B9442" s="8">
        <v>46063.535552824076</v>
      </c>
      <c r="C9442" s="1" t="s">
        <v>11244</v>
      </c>
      <c r="D9442" s="1" t="s">
        <v>204</v>
      </c>
      <c r="E9442" s="1" t="s">
        <v>31116</v>
      </c>
      <c r="F9442" s="16" t="s">
        <v>42153</v>
      </c>
      <c r="I9442" s="1" t="s">
        <v>241</v>
      </c>
      <c r="J9442" s="1" t="s">
        <v>0</v>
      </c>
      <c r="M9442" s="1" t="s">
        <v>32628</v>
      </c>
      <c r="N9442" s="1" t="s">
        <v>142</v>
      </c>
      <c r="O9442" s="1">
        <v>20</v>
      </c>
      <c r="P9442" s="1">
        <v>7</v>
      </c>
      <c r="Q9442" s="1">
        <v>6</v>
      </c>
      <c r="R9442" s="1">
        <v>5100</v>
      </c>
      <c r="S9442" s="1">
        <v>3</v>
      </c>
      <c r="T9442" s="1">
        <v>15</v>
      </c>
      <c r="V9442" s="1" t="s">
        <v>68</v>
      </c>
      <c r="AO9442" s="1" t="s">
        <v>70</v>
      </c>
      <c r="AR9442" s="1">
        <v>700000</v>
      </c>
      <c r="AT9442" s="1" t="s">
        <v>22053</v>
      </c>
      <c r="AV9442" s="1" t="s">
        <v>421</v>
      </c>
    </row>
    <row r="9443" spans="1:48" ht="13">
      <c r="A9443" t="s">
        <v>32629</v>
      </c>
      <c r="B9443" s="8">
        <v>46063.675136273145</v>
      </c>
      <c r="C9443" s="1" t="s">
        <v>11244</v>
      </c>
      <c r="D9443" s="1" t="s">
        <v>204</v>
      </c>
      <c r="E9443" s="1" t="s">
        <v>31116</v>
      </c>
      <c r="F9443" s="16" t="s">
        <v>42154</v>
      </c>
      <c r="I9443" s="1" t="s">
        <v>75</v>
      </c>
      <c r="J9443" s="1" t="s">
        <v>2</v>
      </c>
      <c r="M9443" s="1" t="s">
        <v>16620</v>
      </c>
      <c r="N9443" s="1" t="s">
        <v>29215</v>
      </c>
      <c r="AB9443" s="1" t="s">
        <v>468</v>
      </c>
      <c r="AD9443" s="1">
        <v>2</v>
      </c>
      <c r="AE9443" s="1">
        <v>2</v>
      </c>
      <c r="AF9443" s="1">
        <v>1200</v>
      </c>
      <c r="AG9443" s="1" t="s">
        <v>107</v>
      </c>
      <c r="AI9443" s="1" t="s">
        <v>2882</v>
      </c>
      <c r="AO9443" s="1" t="s">
        <v>70</v>
      </c>
      <c r="AR9443" s="1">
        <v>75000000</v>
      </c>
      <c r="AT9443" s="1" t="s">
        <v>22053</v>
      </c>
      <c r="AU9443" s="1" t="s">
        <v>6530</v>
      </c>
      <c r="AV9443" s="1" t="s">
        <v>421</v>
      </c>
    </row>
    <row r="9444" spans="1:48" ht="13">
      <c r="A9444" t="s">
        <v>32630</v>
      </c>
      <c r="B9444" s="8">
        <v>46063.676447268517</v>
      </c>
      <c r="C9444" s="1" t="s">
        <v>11244</v>
      </c>
      <c r="D9444" s="1" t="s">
        <v>204</v>
      </c>
      <c r="E9444" s="1" t="s">
        <v>31116</v>
      </c>
      <c r="F9444" s="16" t="s">
        <v>42155</v>
      </c>
      <c r="I9444" s="1" t="s">
        <v>241</v>
      </c>
      <c r="J9444" s="1" t="s">
        <v>2</v>
      </c>
      <c r="M9444" s="1" t="s">
        <v>214</v>
      </c>
      <c r="N9444" s="1" t="s">
        <v>214</v>
      </c>
      <c r="AB9444" s="1" t="s">
        <v>122</v>
      </c>
      <c r="AD9444" s="1">
        <v>2</v>
      </c>
      <c r="AE9444" s="1">
        <v>2</v>
      </c>
      <c r="AF9444" s="1">
        <v>1000</v>
      </c>
      <c r="AG9444" s="1" t="s">
        <v>107</v>
      </c>
      <c r="AO9444" s="1" t="s">
        <v>70</v>
      </c>
      <c r="AR9444" s="1">
        <v>280000</v>
      </c>
      <c r="AU9444" s="1" t="s">
        <v>6564</v>
      </c>
      <c r="AV9444" s="1" t="s">
        <v>421</v>
      </c>
    </row>
    <row r="9445" spans="1:48" ht="13">
      <c r="A9445" t="s">
        <v>32631</v>
      </c>
      <c r="B9445" s="8">
        <v>46063.757970844905</v>
      </c>
      <c r="C9445" s="1" t="s">
        <v>877</v>
      </c>
      <c r="D9445" s="1" t="s">
        <v>61</v>
      </c>
      <c r="E9445" s="1" t="s">
        <v>32632</v>
      </c>
      <c r="F9445" s="16" t="s">
        <v>42156</v>
      </c>
      <c r="I9445" s="1" t="s">
        <v>75</v>
      </c>
      <c r="J9445" s="1" t="s">
        <v>1</v>
      </c>
      <c r="M9445" s="1" t="s">
        <v>32633</v>
      </c>
      <c r="N9445" s="1" t="s">
        <v>77</v>
      </c>
      <c r="X9445" s="1">
        <v>20</v>
      </c>
      <c r="AO9445" s="1" t="s">
        <v>70</v>
      </c>
      <c r="AP9445" s="1">
        <v>22000000</v>
      </c>
      <c r="AV9445" s="1" t="s">
        <v>421</v>
      </c>
    </row>
    <row r="9446" spans="1:48" ht="13">
      <c r="A9446" t="s">
        <v>32634</v>
      </c>
      <c r="B9446" s="8">
        <v>46063.767869594907</v>
      </c>
      <c r="C9446" s="1" t="s">
        <v>877</v>
      </c>
      <c r="D9446" s="1" t="s">
        <v>204</v>
      </c>
      <c r="E9446" s="1" t="s">
        <v>25631</v>
      </c>
      <c r="F9446" s="16" t="s">
        <v>42157</v>
      </c>
      <c r="I9446" s="1" t="s">
        <v>241</v>
      </c>
      <c r="J9446" s="1" t="s">
        <v>2</v>
      </c>
      <c r="M9446" s="1" t="s">
        <v>24074</v>
      </c>
      <c r="N9446" s="1" t="s">
        <v>152</v>
      </c>
      <c r="AB9446" s="1" t="s">
        <v>122</v>
      </c>
      <c r="AC9446" s="1">
        <v>7</v>
      </c>
      <c r="AD9446" s="1">
        <v>3</v>
      </c>
      <c r="AE9446" s="1">
        <v>2</v>
      </c>
      <c r="AF9446" s="1">
        <v>1700</v>
      </c>
      <c r="AG9446" s="1" t="s">
        <v>107</v>
      </c>
      <c r="AI9446" s="1" t="s">
        <v>123</v>
      </c>
      <c r="AO9446" s="1" t="s">
        <v>70</v>
      </c>
      <c r="AR9446" s="1">
        <v>425000</v>
      </c>
      <c r="AU9446" s="1" t="s">
        <v>6530</v>
      </c>
      <c r="AV9446" s="1" t="s">
        <v>421</v>
      </c>
    </row>
    <row r="9447" spans="1:48" ht="13">
      <c r="A9447" t="s">
        <v>32635</v>
      </c>
      <c r="B9447" s="8">
        <v>46063.95389420139</v>
      </c>
      <c r="C9447" s="1" t="s">
        <v>803</v>
      </c>
      <c r="D9447" s="1" t="s">
        <v>204</v>
      </c>
      <c r="E9447" s="1" t="s">
        <v>32535</v>
      </c>
      <c r="F9447" s="16" t="s">
        <v>42158</v>
      </c>
      <c r="I9447" s="1" t="s">
        <v>241</v>
      </c>
      <c r="J9447" s="1" t="s">
        <v>2</v>
      </c>
      <c r="K9447" s="1" t="s">
        <v>64</v>
      </c>
      <c r="M9447" s="1" t="s">
        <v>32636</v>
      </c>
      <c r="N9447" s="1" t="s">
        <v>152</v>
      </c>
      <c r="AB9447" s="1" t="s">
        <v>121</v>
      </c>
      <c r="AC9447" s="1">
        <v>6</v>
      </c>
      <c r="AD9447" s="1">
        <v>3</v>
      </c>
      <c r="AE9447" s="1">
        <v>2</v>
      </c>
      <c r="AF9447" s="1">
        <v>1700</v>
      </c>
      <c r="AG9447" s="1" t="s">
        <v>107</v>
      </c>
      <c r="AI9447" s="1" t="s">
        <v>123</v>
      </c>
      <c r="AJ9447" s="1" t="s">
        <v>32637</v>
      </c>
      <c r="AO9447" s="1" t="s">
        <v>70</v>
      </c>
      <c r="AR9447" s="1">
        <v>425000</v>
      </c>
      <c r="AU9447" s="1" t="s">
        <v>6530</v>
      </c>
      <c r="AV9447" s="1" t="s">
        <v>421</v>
      </c>
    </row>
    <row r="9448" spans="1:48" ht="13">
      <c r="A9448" t="s">
        <v>32638</v>
      </c>
      <c r="B9448" s="8">
        <v>46064.023010868055</v>
      </c>
      <c r="C9448" s="1" t="s">
        <v>803</v>
      </c>
      <c r="D9448" s="1" t="s">
        <v>61</v>
      </c>
      <c r="E9448" s="1" t="s">
        <v>18566</v>
      </c>
      <c r="F9448" s="16" t="s">
        <v>42159</v>
      </c>
      <c r="I9448" s="1" t="s">
        <v>75</v>
      </c>
      <c r="J9448" s="1" t="s">
        <v>0</v>
      </c>
      <c r="K9448" s="1" t="s">
        <v>64</v>
      </c>
      <c r="M9448" s="1" t="s">
        <v>32639</v>
      </c>
      <c r="N9448" s="1" t="s">
        <v>152</v>
      </c>
      <c r="O9448" s="1">
        <v>1.75</v>
      </c>
      <c r="P9448" s="1">
        <v>4</v>
      </c>
      <c r="Q9448" s="1">
        <v>4</v>
      </c>
      <c r="R9448" s="1">
        <v>2000</v>
      </c>
      <c r="S9448" s="1">
        <v>4</v>
      </c>
      <c r="T9448" s="1">
        <v>1</v>
      </c>
      <c r="W9448" s="1" t="s">
        <v>32640</v>
      </c>
      <c r="AO9448" s="1" t="s">
        <v>70</v>
      </c>
      <c r="AR9448" s="1">
        <v>60000000</v>
      </c>
      <c r="AV9448" s="1" t="s">
        <v>421</v>
      </c>
    </row>
    <row r="9449" spans="1:48" ht="13">
      <c r="A9449" t="s">
        <v>32641</v>
      </c>
      <c r="B9449" s="8">
        <v>46064.811641435183</v>
      </c>
      <c r="C9449" s="1" t="s">
        <v>803</v>
      </c>
      <c r="D9449" s="1" t="s">
        <v>204</v>
      </c>
      <c r="E9449" s="1" t="s">
        <v>30972</v>
      </c>
      <c r="F9449" s="16" t="s">
        <v>42160</v>
      </c>
      <c r="I9449" s="1" t="s">
        <v>241</v>
      </c>
      <c r="J9449" s="1" t="s">
        <v>0</v>
      </c>
      <c r="K9449" s="1" t="s">
        <v>64</v>
      </c>
      <c r="M9449" s="1" t="s">
        <v>32642</v>
      </c>
      <c r="N9449" s="1" t="s">
        <v>142</v>
      </c>
      <c r="O9449" s="1">
        <v>20</v>
      </c>
      <c r="P9449" s="1">
        <v>7</v>
      </c>
      <c r="Q9449" s="1">
        <v>6</v>
      </c>
      <c r="R9449" s="1">
        <v>5100</v>
      </c>
      <c r="S9449" s="1">
        <v>3</v>
      </c>
      <c r="T9449" s="1">
        <v>15</v>
      </c>
      <c r="W9449" s="1" t="s">
        <v>32643</v>
      </c>
      <c r="AO9449" s="1" t="s">
        <v>70</v>
      </c>
      <c r="AR9449" s="1">
        <v>700000</v>
      </c>
      <c r="AV9449" s="1" t="s">
        <v>421</v>
      </c>
    </row>
    <row r="9450" spans="1:48" ht="13">
      <c r="A9450" t="s">
        <v>32644</v>
      </c>
      <c r="B9450" s="8">
        <v>46064.828032592588</v>
      </c>
      <c r="C9450" s="1" t="s">
        <v>803</v>
      </c>
      <c r="D9450" s="1" t="s">
        <v>61</v>
      </c>
      <c r="E9450" s="1" t="s">
        <v>32645</v>
      </c>
      <c r="F9450" s="16" t="s">
        <v>42161</v>
      </c>
      <c r="I9450" s="1" t="s">
        <v>75</v>
      </c>
      <c r="J9450" s="1" t="s">
        <v>2</v>
      </c>
      <c r="K9450" s="1" t="s">
        <v>83</v>
      </c>
      <c r="M9450" s="1" t="s">
        <v>32646</v>
      </c>
      <c r="N9450" s="1" t="s">
        <v>77</v>
      </c>
      <c r="AB9450" s="1" t="s">
        <v>121</v>
      </c>
      <c r="AD9450" s="1">
        <v>6</v>
      </c>
      <c r="AE9450" s="1">
        <v>6</v>
      </c>
      <c r="AF9450" s="1">
        <v>5000</v>
      </c>
      <c r="AG9450" s="1" t="s">
        <v>2981</v>
      </c>
      <c r="AJ9450" s="1" t="s">
        <v>32647</v>
      </c>
      <c r="AO9450" s="1" t="s">
        <v>154</v>
      </c>
      <c r="AR9450" s="1">
        <v>295000</v>
      </c>
      <c r="AU9450" s="1" t="s">
        <v>6530</v>
      </c>
      <c r="AV9450" s="1" t="s">
        <v>421</v>
      </c>
    </row>
    <row r="9451" spans="1:48" ht="13">
      <c r="A9451" t="s">
        <v>32648</v>
      </c>
      <c r="B9451" s="8">
        <v>46064.844431423611</v>
      </c>
      <c r="C9451" s="1" t="s">
        <v>803</v>
      </c>
      <c r="D9451" s="1" t="s">
        <v>61</v>
      </c>
      <c r="E9451" s="1" t="s">
        <v>32649</v>
      </c>
      <c r="F9451" s="16" t="s">
        <v>42162</v>
      </c>
      <c r="I9451" s="1" t="s">
        <v>75</v>
      </c>
      <c r="J9451" s="1" t="s">
        <v>352</v>
      </c>
      <c r="K9451" s="1" t="s">
        <v>1128</v>
      </c>
      <c r="M9451" s="1" t="s">
        <v>9767</v>
      </c>
      <c r="N9451" s="1" t="s">
        <v>681</v>
      </c>
      <c r="AK9451" s="1" t="s">
        <v>32650</v>
      </c>
      <c r="AL9451" s="1">
        <v>16.8</v>
      </c>
      <c r="AM9451" s="1">
        <v>7050</v>
      </c>
      <c r="AN9451" s="1" t="s">
        <v>32651</v>
      </c>
      <c r="AO9451" s="1" t="s">
        <v>70</v>
      </c>
      <c r="AR9451" s="1">
        <v>24000000</v>
      </c>
      <c r="AV9451" s="1" t="s">
        <v>421</v>
      </c>
    </row>
    <row r="9452" spans="1:48" ht="13">
      <c r="A9452" t="s">
        <v>32652</v>
      </c>
      <c r="B9452" s="8">
        <v>46066.437466770833</v>
      </c>
      <c r="C9452" s="1" t="s">
        <v>11244</v>
      </c>
      <c r="D9452" s="1" t="s">
        <v>204</v>
      </c>
      <c r="E9452" s="1" t="s">
        <v>32653</v>
      </c>
      <c r="F9452" s="16" t="s">
        <v>42163</v>
      </c>
      <c r="I9452" s="1" t="s">
        <v>241</v>
      </c>
      <c r="J9452" s="1" t="s">
        <v>352</v>
      </c>
      <c r="M9452" s="1" t="s">
        <v>32654</v>
      </c>
      <c r="N9452" s="1" t="s">
        <v>77</v>
      </c>
      <c r="AN9452" s="1" t="s">
        <v>32655</v>
      </c>
      <c r="AO9452" s="1" t="s">
        <v>70</v>
      </c>
      <c r="AR9452" s="1">
        <v>1665000</v>
      </c>
      <c r="AT9452" s="1" t="s">
        <v>27296</v>
      </c>
      <c r="AV9452" s="1" t="s">
        <v>421</v>
      </c>
    </row>
    <row r="9453" spans="1:48" ht="13">
      <c r="A9453" t="s">
        <v>32656</v>
      </c>
      <c r="B9453" s="8">
        <v>46066.467509791662</v>
      </c>
      <c r="C9453" s="1" t="s">
        <v>11244</v>
      </c>
      <c r="D9453" s="1" t="s">
        <v>61</v>
      </c>
      <c r="E9453" s="1" t="s">
        <v>32657</v>
      </c>
      <c r="F9453" s="16" t="s">
        <v>42164</v>
      </c>
      <c r="I9453" s="1" t="s">
        <v>241</v>
      </c>
      <c r="J9453" s="1" t="s">
        <v>352</v>
      </c>
      <c r="M9453" s="1" t="s">
        <v>31991</v>
      </c>
      <c r="N9453" s="1" t="s">
        <v>112</v>
      </c>
      <c r="AN9453" s="1" t="s">
        <v>32658</v>
      </c>
      <c r="AO9453" s="1" t="s">
        <v>70</v>
      </c>
      <c r="AR9453" s="1">
        <v>1500000</v>
      </c>
      <c r="AV9453" s="1" t="s">
        <v>421</v>
      </c>
    </row>
    <row r="9454" spans="1:48" ht="13">
      <c r="A9454" t="s">
        <v>32659</v>
      </c>
      <c r="B9454" s="8">
        <v>46066.473477581021</v>
      </c>
      <c r="C9454" s="1" t="s">
        <v>11244</v>
      </c>
      <c r="D9454" s="1" t="s">
        <v>204</v>
      </c>
      <c r="E9454" s="1" t="s">
        <v>32660</v>
      </c>
      <c r="F9454" s="16" t="s">
        <v>42165</v>
      </c>
      <c r="I9454" s="1" t="s">
        <v>75</v>
      </c>
      <c r="J9454" s="1" t="s">
        <v>2</v>
      </c>
      <c r="M9454" s="1" t="s">
        <v>26364</v>
      </c>
      <c r="N9454" s="1" t="s">
        <v>77</v>
      </c>
      <c r="AB9454" s="1" t="s">
        <v>122</v>
      </c>
      <c r="AC9454" s="1">
        <v>2</v>
      </c>
      <c r="AD9454" s="1">
        <v>4</v>
      </c>
      <c r="AE9454" s="1">
        <v>4</v>
      </c>
      <c r="AF9454" s="1">
        <v>2190</v>
      </c>
      <c r="AG9454" s="1" t="s">
        <v>107</v>
      </c>
      <c r="AI9454" s="1" t="s">
        <v>180</v>
      </c>
      <c r="AO9454" s="1" t="s">
        <v>70</v>
      </c>
      <c r="AR9454" s="1">
        <v>78000000</v>
      </c>
      <c r="AU9454" s="1" t="s">
        <v>6530</v>
      </c>
      <c r="AV9454" s="1" t="s">
        <v>421</v>
      </c>
    </row>
    <row r="9455" spans="1:48" ht="13">
      <c r="A9455" t="s">
        <v>32661</v>
      </c>
      <c r="B9455" s="8">
        <v>46068.825971597224</v>
      </c>
      <c r="C9455" s="1" t="s">
        <v>11244</v>
      </c>
      <c r="D9455" s="1" t="s">
        <v>204</v>
      </c>
      <c r="E9455" s="1" t="s">
        <v>14320</v>
      </c>
      <c r="F9455" s="16" t="s">
        <v>42166</v>
      </c>
      <c r="I9455" s="1" t="s">
        <v>75</v>
      </c>
      <c r="J9455" s="1" t="s">
        <v>0</v>
      </c>
      <c r="M9455" s="1" t="s">
        <v>32662</v>
      </c>
      <c r="N9455" s="1" t="s">
        <v>77</v>
      </c>
      <c r="O9455" s="1">
        <v>10.5</v>
      </c>
      <c r="P9455" s="1">
        <v>4</v>
      </c>
      <c r="Q9455" s="1">
        <v>4</v>
      </c>
      <c r="R9455" s="1">
        <v>6000</v>
      </c>
      <c r="S9455" s="1">
        <v>3</v>
      </c>
      <c r="T9455" s="1">
        <v>2</v>
      </c>
      <c r="V9455" s="1" t="s">
        <v>390</v>
      </c>
      <c r="W9455" s="1" t="s">
        <v>32663</v>
      </c>
      <c r="AO9455" s="1" t="s">
        <v>70</v>
      </c>
      <c r="AR9455" s="1">
        <v>230000000</v>
      </c>
      <c r="AV9455" s="1" t="s">
        <v>421</v>
      </c>
    </row>
    <row r="9456" spans="1:48" ht="13">
      <c r="A9456" t="s">
        <v>32664</v>
      </c>
      <c r="B9456" s="8">
        <v>46069.523872303238</v>
      </c>
      <c r="C9456" s="1" t="s">
        <v>877</v>
      </c>
      <c r="D9456" s="1" t="s">
        <v>204</v>
      </c>
      <c r="E9456" s="1" t="s">
        <v>1397</v>
      </c>
      <c r="F9456" s="16" t="s">
        <v>42167</v>
      </c>
      <c r="I9456" s="1" t="s">
        <v>75</v>
      </c>
      <c r="J9456" s="1" t="s">
        <v>2</v>
      </c>
      <c r="M9456" s="1" t="s">
        <v>23909</v>
      </c>
      <c r="N9456" s="1" t="s">
        <v>615</v>
      </c>
      <c r="AB9456" s="1" t="s">
        <v>122</v>
      </c>
      <c r="AC9456" s="1">
        <v>4</v>
      </c>
      <c r="AD9456" s="1">
        <v>2</v>
      </c>
      <c r="AE9456" s="1">
        <v>2</v>
      </c>
      <c r="AF9456" s="1">
        <v>765</v>
      </c>
      <c r="AG9456" s="1" t="s">
        <v>107</v>
      </c>
      <c r="AI9456" s="1" t="s">
        <v>4454</v>
      </c>
      <c r="AJ9456" s="1" t="s">
        <v>32665</v>
      </c>
      <c r="AO9456" s="1" t="s">
        <v>70</v>
      </c>
      <c r="AR9456" s="1">
        <v>32000000</v>
      </c>
      <c r="AU9456" s="1" t="s">
        <v>6530</v>
      </c>
      <c r="AV9456" s="1" t="s">
        <v>421</v>
      </c>
    </row>
    <row r="9457" spans="1:48" ht="13">
      <c r="A9457" t="s">
        <v>32666</v>
      </c>
      <c r="B9457" s="8">
        <v>46069.805186481477</v>
      </c>
      <c r="C9457" s="1" t="s">
        <v>877</v>
      </c>
      <c r="D9457" s="1" t="s">
        <v>204</v>
      </c>
      <c r="E9457" s="1" t="s">
        <v>32667</v>
      </c>
      <c r="F9457" s="16" t="s">
        <v>42168</v>
      </c>
      <c r="I9457" s="1" t="s">
        <v>75</v>
      </c>
      <c r="J9457" s="1" t="s">
        <v>352</v>
      </c>
      <c r="M9457" s="1" t="s">
        <v>32668</v>
      </c>
      <c r="N9457" s="1" t="s">
        <v>364</v>
      </c>
      <c r="AL9457" s="1">
        <v>16</v>
      </c>
      <c r="AO9457" s="1" t="s">
        <v>70</v>
      </c>
      <c r="AR9457" s="1">
        <v>125000000</v>
      </c>
      <c r="AT9457" s="1" t="s">
        <v>32669</v>
      </c>
      <c r="AV9457" s="1" t="s">
        <v>421</v>
      </c>
    </row>
    <row r="9458" spans="1:48" ht="13">
      <c r="A9458" t="s">
        <v>32670</v>
      </c>
      <c r="B9458" s="8">
        <v>46069.809365266206</v>
      </c>
      <c r="C9458" s="1" t="s">
        <v>877</v>
      </c>
      <c r="D9458" s="1" t="s">
        <v>204</v>
      </c>
      <c r="E9458" s="1" t="s">
        <v>26401</v>
      </c>
      <c r="F9458" s="16" t="s">
        <v>42169</v>
      </c>
      <c r="I9458" s="1" t="s">
        <v>75</v>
      </c>
      <c r="J9458" s="1" t="s">
        <v>2</v>
      </c>
      <c r="M9458" s="1" t="s">
        <v>32671</v>
      </c>
      <c r="N9458" s="1" t="s">
        <v>681</v>
      </c>
      <c r="AB9458" s="1" t="s">
        <v>122</v>
      </c>
      <c r="AC9458" s="1">
        <v>4</v>
      </c>
      <c r="AD9458" s="1">
        <v>2</v>
      </c>
      <c r="AE9458" s="1">
        <v>2</v>
      </c>
      <c r="AF9458" s="1">
        <v>1240</v>
      </c>
      <c r="AG9458" s="1" t="s">
        <v>107</v>
      </c>
      <c r="AI9458" s="1" t="s">
        <v>4454</v>
      </c>
      <c r="AJ9458" s="1" t="s">
        <v>32672</v>
      </c>
      <c r="AO9458" s="1" t="s">
        <v>70</v>
      </c>
      <c r="AR9458" s="1">
        <v>37000000</v>
      </c>
      <c r="AU9458" s="1" t="s">
        <v>6530</v>
      </c>
      <c r="AV9458" s="1" t="s">
        <v>421</v>
      </c>
    </row>
    <row r="9459" spans="1:48" ht="13">
      <c r="A9459" t="s">
        <v>32673</v>
      </c>
      <c r="B9459" s="8">
        <v>46069.815054340273</v>
      </c>
      <c r="C9459" s="1" t="s">
        <v>877</v>
      </c>
      <c r="D9459" s="1" t="s">
        <v>204</v>
      </c>
      <c r="E9459" s="1" t="s">
        <v>10310</v>
      </c>
      <c r="F9459" s="16" t="s">
        <v>42170</v>
      </c>
      <c r="I9459" s="1" t="s">
        <v>75</v>
      </c>
      <c r="J9459" s="1" t="s">
        <v>2</v>
      </c>
      <c r="M9459" s="1" t="s">
        <v>17532</v>
      </c>
      <c r="N9459" s="1" t="s">
        <v>96</v>
      </c>
      <c r="AB9459" s="1" t="s">
        <v>122</v>
      </c>
      <c r="AD9459" s="1">
        <v>2</v>
      </c>
      <c r="AE9459" s="1">
        <v>2</v>
      </c>
      <c r="AF9459" s="1">
        <v>1065</v>
      </c>
      <c r="AG9459" s="1" t="s">
        <v>107</v>
      </c>
      <c r="AH9459" s="1" t="s">
        <v>32674</v>
      </c>
      <c r="AI9459" s="1" t="s">
        <v>175</v>
      </c>
      <c r="AO9459" s="1" t="s">
        <v>70</v>
      </c>
      <c r="AR9459" s="1">
        <v>90000000</v>
      </c>
      <c r="AU9459" s="1" t="s">
        <v>6530</v>
      </c>
      <c r="AV9459" s="1" t="s">
        <v>421</v>
      </c>
    </row>
    <row r="9460" spans="1:48" ht="13">
      <c r="A9460" t="s">
        <v>32675</v>
      </c>
      <c r="B9460" s="8">
        <v>46070.425026469908</v>
      </c>
      <c r="C9460" s="1" t="s">
        <v>877</v>
      </c>
      <c r="D9460" s="1" t="s">
        <v>204</v>
      </c>
      <c r="E9460" s="1" t="s">
        <v>10816</v>
      </c>
      <c r="F9460" s="16" t="s">
        <v>42171</v>
      </c>
      <c r="I9460" s="1" t="s">
        <v>75</v>
      </c>
      <c r="J9460" s="1" t="s">
        <v>0</v>
      </c>
      <c r="M9460" s="1" t="s">
        <v>32676</v>
      </c>
      <c r="N9460" s="1" t="s">
        <v>1341</v>
      </c>
      <c r="O9460" s="1">
        <v>9.6</v>
      </c>
      <c r="P9460" s="1">
        <v>3</v>
      </c>
      <c r="Q9460" s="1">
        <v>2</v>
      </c>
      <c r="R9460" s="1">
        <v>1200</v>
      </c>
      <c r="S9460" s="1">
        <v>1</v>
      </c>
      <c r="T9460" s="1">
        <v>1</v>
      </c>
      <c r="V9460" s="1" t="s">
        <v>349</v>
      </c>
      <c r="W9460" s="1" t="s">
        <v>32677</v>
      </c>
      <c r="AO9460" s="1" t="s">
        <v>70</v>
      </c>
      <c r="AR9460" s="1">
        <v>70000000</v>
      </c>
      <c r="AV9460" s="1" t="s">
        <v>421</v>
      </c>
    </row>
    <row r="9461" spans="1:48" ht="13">
      <c r="A9461" t="s">
        <v>32678</v>
      </c>
      <c r="B9461" s="8">
        <v>46070.428222175928</v>
      </c>
      <c r="C9461" s="1" t="s">
        <v>877</v>
      </c>
      <c r="D9461" s="1" t="s">
        <v>204</v>
      </c>
      <c r="E9461" s="1" t="s">
        <v>10816</v>
      </c>
      <c r="F9461" s="16" t="s">
        <v>42172</v>
      </c>
      <c r="I9461" s="1" t="s">
        <v>75</v>
      </c>
      <c r="J9461" s="1" t="s">
        <v>0</v>
      </c>
      <c r="M9461" s="1" t="s">
        <v>32679</v>
      </c>
      <c r="N9461" s="1" t="s">
        <v>364</v>
      </c>
      <c r="O9461" s="1">
        <v>15</v>
      </c>
      <c r="P9461" s="1">
        <v>4</v>
      </c>
      <c r="Q9461" s="1">
        <v>4</v>
      </c>
      <c r="R9461" s="1">
        <v>2600</v>
      </c>
      <c r="S9461" s="1">
        <v>2</v>
      </c>
      <c r="T9461" s="1">
        <v>2</v>
      </c>
      <c r="V9461" s="1" t="s">
        <v>702</v>
      </c>
      <c r="W9461" s="1" t="s">
        <v>32680</v>
      </c>
      <c r="AO9461" s="1" t="s">
        <v>70</v>
      </c>
      <c r="AR9461" s="1">
        <v>140000000</v>
      </c>
      <c r="AV9461" s="1" t="s">
        <v>421</v>
      </c>
    </row>
    <row r="9462" spans="1:48" ht="13">
      <c r="A9462" t="s">
        <v>32681</v>
      </c>
      <c r="B9462" s="8">
        <v>46070.459751689814</v>
      </c>
      <c r="C9462" s="1" t="s">
        <v>877</v>
      </c>
      <c r="D9462" s="1" t="s">
        <v>204</v>
      </c>
      <c r="E9462" s="1" t="s">
        <v>32682</v>
      </c>
      <c r="F9462" s="16" t="s">
        <v>42173</v>
      </c>
      <c r="I9462" s="1" t="s">
        <v>75</v>
      </c>
      <c r="J9462" s="1" t="s">
        <v>1</v>
      </c>
      <c r="M9462" s="1" t="s">
        <v>17276</v>
      </c>
      <c r="N9462" s="1" t="s">
        <v>152</v>
      </c>
      <c r="X9462" s="1">
        <v>18</v>
      </c>
      <c r="AA9462" s="1" t="s">
        <v>32683</v>
      </c>
      <c r="AO9462" s="1" t="s">
        <v>70</v>
      </c>
      <c r="AR9462" s="1">
        <v>290000000</v>
      </c>
      <c r="AV9462" s="1" t="s">
        <v>421</v>
      </c>
    </row>
    <row r="9463" spans="1:48" ht="13">
      <c r="A9463" t="s">
        <v>32684</v>
      </c>
      <c r="B9463" s="8">
        <v>46070.464036041667</v>
      </c>
      <c r="C9463" s="1" t="s">
        <v>877</v>
      </c>
      <c r="D9463" s="1" t="s">
        <v>204</v>
      </c>
      <c r="E9463" s="1" t="s">
        <v>20611</v>
      </c>
      <c r="F9463" s="16" t="s">
        <v>42174</v>
      </c>
      <c r="I9463" s="1" t="s">
        <v>241</v>
      </c>
      <c r="J9463" s="1" t="s">
        <v>2</v>
      </c>
      <c r="M9463" s="1" t="s">
        <v>20018</v>
      </c>
      <c r="N9463" s="1" t="s">
        <v>96</v>
      </c>
      <c r="AB9463" s="1" t="s">
        <v>122</v>
      </c>
      <c r="AD9463" s="1">
        <v>3</v>
      </c>
      <c r="AE9463" s="1">
        <v>2</v>
      </c>
      <c r="AF9463" s="1">
        <v>1400</v>
      </c>
      <c r="AG9463" s="1" t="s">
        <v>107</v>
      </c>
      <c r="AJ9463" s="1" t="s">
        <v>32685</v>
      </c>
      <c r="AO9463" s="1" t="s">
        <v>154</v>
      </c>
      <c r="AR9463" s="1">
        <v>2200</v>
      </c>
      <c r="AT9463" s="1" t="s">
        <v>32686</v>
      </c>
      <c r="AU9463" s="1" t="s">
        <v>6564</v>
      </c>
      <c r="AV9463" s="1" t="s">
        <v>421</v>
      </c>
    </row>
    <row r="9464" spans="1:48" ht="13">
      <c r="A9464" t="s">
        <v>32687</v>
      </c>
      <c r="B9464" s="8">
        <v>46070.484647407407</v>
      </c>
      <c r="C9464" s="1" t="s">
        <v>877</v>
      </c>
      <c r="D9464" s="1" t="s">
        <v>204</v>
      </c>
      <c r="E9464" s="1" t="s">
        <v>15057</v>
      </c>
      <c r="F9464" s="16" t="s">
        <v>42175</v>
      </c>
      <c r="I9464" s="1" t="s">
        <v>241</v>
      </c>
      <c r="J9464" s="1" t="s">
        <v>2</v>
      </c>
      <c r="M9464" s="1" t="s">
        <v>26309</v>
      </c>
      <c r="N9464" s="1" t="s">
        <v>77</v>
      </c>
      <c r="AB9464" s="1" t="s">
        <v>122</v>
      </c>
      <c r="AC9464" s="1">
        <v>12</v>
      </c>
      <c r="AD9464" s="1">
        <v>3</v>
      </c>
      <c r="AE9464" s="1">
        <v>2</v>
      </c>
      <c r="AF9464" s="1">
        <v>1750</v>
      </c>
      <c r="AG9464" s="1" t="s">
        <v>107</v>
      </c>
      <c r="AI9464" s="1" t="s">
        <v>100</v>
      </c>
      <c r="AJ9464" s="1" t="s">
        <v>32688</v>
      </c>
      <c r="AO9464" s="1" t="s">
        <v>154</v>
      </c>
      <c r="AR9464" s="1">
        <v>1650</v>
      </c>
      <c r="AT9464" s="1" t="s">
        <v>32689</v>
      </c>
      <c r="AU9464" s="1" t="s">
        <v>6564</v>
      </c>
      <c r="AV9464" s="1" t="s">
        <v>421</v>
      </c>
    </row>
    <row r="9465" spans="1:48" ht="13">
      <c r="A9465" t="s">
        <v>32690</v>
      </c>
      <c r="B9465" s="8">
        <v>46070.590605532409</v>
      </c>
      <c r="C9465" s="1" t="s">
        <v>132</v>
      </c>
      <c r="D9465" s="1" t="s">
        <v>61</v>
      </c>
      <c r="E9465" s="1" t="s">
        <v>32691</v>
      </c>
      <c r="F9465" s="16" t="s">
        <v>42176</v>
      </c>
      <c r="G9465" s="11" t="s">
        <v>32692</v>
      </c>
      <c r="I9465" s="1" t="s">
        <v>75</v>
      </c>
      <c r="J9465" s="1" t="s">
        <v>1</v>
      </c>
      <c r="M9465" s="1" t="s">
        <v>32693</v>
      </c>
      <c r="N9465" s="1" t="s">
        <v>364</v>
      </c>
      <c r="X9465" s="1">
        <v>10</v>
      </c>
      <c r="AA9465" s="1" t="s">
        <v>32694</v>
      </c>
      <c r="AO9465" s="1" t="s">
        <v>70</v>
      </c>
      <c r="AP9465" s="1">
        <v>10000000</v>
      </c>
      <c r="AR9465" s="1">
        <v>100000000</v>
      </c>
      <c r="AT9465" s="1" t="s">
        <v>25954</v>
      </c>
      <c r="AV9465" s="1" t="s">
        <v>421</v>
      </c>
    </row>
    <row r="9466" spans="1:48" ht="13">
      <c r="A9466" t="s">
        <v>32695</v>
      </c>
      <c r="B9466" s="8">
        <v>46070.606543483795</v>
      </c>
      <c r="C9466" s="1" t="s">
        <v>132</v>
      </c>
      <c r="D9466" s="1" t="s">
        <v>204</v>
      </c>
      <c r="E9466" s="1" t="s">
        <v>32696</v>
      </c>
      <c r="F9466" s="16" t="s">
        <v>42177</v>
      </c>
      <c r="I9466" s="1" t="s">
        <v>75</v>
      </c>
      <c r="J9466" s="1" t="s">
        <v>1</v>
      </c>
      <c r="M9466" s="1" t="s">
        <v>364</v>
      </c>
      <c r="N9466" s="1" t="s">
        <v>364</v>
      </c>
      <c r="X9466" s="1">
        <v>50</v>
      </c>
      <c r="AA9466" s="1" t="s">
        <v>32697</v>
      </c>
      <c r="AO9466" s="1" t="s">
        <v>70</v>
      </c>
      <c r="AP9466" s="1">
        <v>5000000</v>
      </c>
      <c r="AV9466" s="1" t="s">
        <v>421</v>
      </c>
    </row>
    <row r="9467" spans="1:48" ht="13">
      <c r="A9467" t="s">
        <v>32698</v>
      </c>
      <c r="B9467" s="8">
        <v>46070.646223055555</v>
      </c>
      <c r="C9467" s="1" t="s">
        <v>11244</v>
      </c>
      <c r="D9467" s="1" t="s">
        <v>61</v>
      </c>
      <c r="E9467" s="1" t="s">
        <v>32699</v>
      </c>
      <c r="F9467" s="16" t="s">
        <v>42178</v>
      </c>
      <c r="I9467" s="1" t="s">
        <v>75</v>
      </c>
      <c r="J9467" s="1" t="s">
        <v>2</v>
      </c>
      <c r="M9467" s="1" t="s">
        <v>22788</v>
      </c>
      <c r="N9467" s="1" t="s">
        <v>142</v>
      </c>
      <c r="AB9467" s="1" t="s">
        <v>122</v>
      </c>
      <c r="AC9467" s="1">
        <v>21</v>
      </c>
      <c r="AD9467" s="1">
        <v>3</v>
      </c>
      <c r="AE9467" s="1">
        <v>2</v>
      </c>
      <c r="AF9467" s="1">
        <v>1500</v>
      </c>
      <c r="AG9467" s="1" t="s">
        <v>107</v>
      </c>
      <c r="AI9467" s="1" t="s">
        <v>2882</v>
      </c>
      <c r="AO9467" s="1" t="s">
        <v>70</v>
      </c>
      <c r="AR9467" s="1">
        <v>165000000</v>
      </c>
      <c r="AU9467" s="1" t="s">
        <v>6530</v>
      </c>
      <c r="AV9467" s="1" t="s">
        <v>421</v>
      </c>
    </row>
    <row r="9468" spans="1:48" ht="13">
      <c r="A9468" t="s">
        <v>32700</v>
      </c>
      <c r="B9468" s="8">
        <v>46070.681843541664</v>
      </c>
      <c r="C9468" s="1" t="s">
        <v>11244</v>
      </c>
      <c r="D9468" s="1" t="s">
        <v>61</v>
      </c>
      <c r="E9468" s="1" t="s">
        <v>3169</v>
      </c>
      <c r="F9468" s="16" t="s">
        <v>42179</v>
      </c>
      <c r="I9468" s="1" t="s">
        <v>241</v>
      </c>
      <c r="J9468" s="1" t="s">
        <v>2</v>
      </c>
      <c r="M9468" s="1" t="s">
        <v>31232</v>
      </c>
      <c r="N9468" s="1" t="s">
        <v>112</v>
      </c>
      <c r="AB9468" s="1" t="s">
        <v>122</v>
      </c>
      <c r="AD9468" s="1">
        <v>4</v>
      </c>
      <c r="AE9468" s="1">
        <v>3</v>
      </c>
      <c r="AF9468" s="1">
        <v>3100</v>
      </c>
      <c r="AG9468" s="1" t="s">
        <v>107</v>
      </c>
      <c r="AI9468" s="1" t="s">
        <v>100</v>
      </c>
      <c r="AO9468" s="1" t="s">
        <v>70</v>
      </c>
      <c r="AR9468" s="1">
        <v>300000</v>
      </c>
      <c r="AU9468" s="1" t="s">
        <v>6530</v>
      </c>
      <c r="AV9468" s="1" t="s">
        <v>421</v>
      </c>
    </row>
    <row r="9469" spans="1:48" ht="13">
      <c r="A9469" t="s">
        <v>32701</v>
      </c>
      <c r="B9469" s="8">
        <v>46070.689168124998</v>
      </c>
      <c r="C9469" s="1" t="s">
        <v>11244</v>
      </c>
      <c r="D9469" s="1" t="s">
        <v>61</v>
      </c>
      <c r="E9469" s="1" t="s">
        <v>32702</v>
      </c>
      <c r="F9469" s="16" t="s">
        <v>42180</v>
      </c>
      <c r="I9469" s="1" t="s">
        <v>241</v>
      </c>
      <c r="J9469" s="1" t="s">
        <v>2</v>
      </c>
      <c r="M9469" s="1" t="s">
        <v>29464</v>
      </c>
      <c r="N9469" s="1" t="s">
        <v>142</v>
      </c>
      <c r="AB9469" s="1" t="s">
        <v>122</v>
      </c>
      <c r="AD9469" s="1">
        <v>3</v>
      </c>
      <c r="AE9469" s="1">
        <v>2</v>
      </c>
      <c r="AF9469" s="1">
        <v>3500</v>
      </c>
      <c r="AG9469" s="1" t="s">
        <v>98</v>
      </c>
      <c r="AI9469" s="1" t="s">
        <v>100</v>
      </c>
      <c r="AJ9469" s="1" t="s">
        <v>28817</v>
      </c>
      <c r="AO9469" s="1" t="s">
        <v>70</v>
      </c>
      <c r="AR9469" s="1">
        <v>800000</v>
      </c>
      <c r="AU9469" s="1" t="s">
        <v>6530</v>
      </c>
      <c r="AV9469" s="1" t="s">
        <v>421</v>
      </c>
    </row>
    <row r="9470" spans="1:48" ht="13">
      <c r="A9470" t="s">
        <v>32703</v>
      </c>
      <c r="B9470" s="8">
        <v>46071.48613016204</v>
      </c>
      <c r="C9470" s="1" t="s">
        <v>11244</v>
      </c>
      <c r="D9470" s="1" t="s">
        <v>61</v>
      </c>
      <c r="E9470" s="1" t="s">
        <v>32704</v>
      </c>
      <c r="F9470" s="16" t="s">
        <v>42181</v>
      </c>
      <c r="G9470" s="11" t="s">
        <v>32705</v>
      </c>
      <c r="I9470" s="1" t="s">
        <v>75</v>
      </c>
      <c r="J9470" s="1" t="s">
        <v>0</v>
      </c>
      <c r="M9470" s="1" t="s">
        <v>32706</v>
      </c>
      <c r="N9470" s="1" t="s">
        <v>142</v>
      </c>
      <c r="O9470" s="1">
        <v>1725</v>
      </c>
      <c r="P9470" s="1">
        <v>6</v>
      </c>
      <c r="Q9470" s="1">
        <v>6</v>
      </c>
      <c r="R9470" s="1">
        <v>9000</v>
      </c>
      <c r="S9470" s="1">
        <v>2</v>
      </c>
      <c r="T9470" s="1">
        <v>4</v>
      </c>
      <c r="V9470" s="1" t="s">
        <v>68</v>
      </c>
      <c r="AO9470" s="1" t="s">
        <v>70</v>
      </c>
      <c r="AR9470" s="1">
        <v>750000000</v>
      </c>
      <c r="AT9470" s="1" t="s">
        <v>22053</v>
      </c>
    </row>
    <row r="9471" spans="1:48" ht="13">
      <c r="A9471" t="s">
        <v>32707</v>
      </c>
      <c r="B9471" s="8">
        <v>46071.591326041671</v>
      </c>
      <c r="C9471" s="1" t="s">
        <v>11244</v>
      </c>
      <c r="D9471" s="1" t="s">
        <v>204</v>
      </c>
      <c r="E9471" s="1" t="s">
        <v>32708</v>
      </c>
      <c r="F9471" s="16" t="s">
        <v>42182</v>
      </c>
      <c r="I9471" s="1" t="s">
        <v>241</v>
      </c>
      <c r="J9471" s="1" t="s">
        <v>2</v>
      </c>
      <c r="M9471" s="1" t="s">
        <v>32709</v>
      </c>
      <c r="N9471" s="1" t="s">
        <v>152</v>
      </c>
      <c r="AB9471" s="1" t="s">
        <v>122</v>
      </c>
      <c r="AD9471" s="1">
        <v>1</v>
      </c>
      <c r="AE9471" s="1">
        <v>1</v>
      </c>
      <c r="AF9471" s="1">
        <v>500</v>
      </c>
      <c r="AG9471" s="1" t="s">
        <v>107</v>
      </c>
      <c r="AO9471" s="1" t="s">
        <v>70</v>
      </c>
      <c r="AR9471" s="1">
        <v>350000</v>
      </c>
      <c r="AT9471" s="1" t="s">
        <v>22053</v>
      </c>
      <c r="AU9471" s="1" t="s">
        <v>6564</v>
      </c>
    </row>
    <row r="9472" spans="1:48" ht="13">
      <c r="A9472" t="s">
        <v>32710</v>
      </c>
      <c r="B9472" s="8">
        <v>46071.59656528935</v>
      </c>
      <c r="C9472" s="1" t="s">
        <v>11244</v>
      </c>
      <c r="D9472" s="1" t="s">
        <v>61</v>
      </c>
      <c r="E9472" s="1" t="s">
        <v>16566</v>
      </c>
      <c r="F9472" s="16" t="s">
        <v>42183</v>
      </c>
      <c r="I9472" s="1" t="s">
        <v>241</v>
      </c>
      <c r="J9472" s="1" t="s">
        <v>2</v>
      </c>
      <c r="M9472" s="1" t="s">
        <v>32086</v>
      </c>
      <c r="N9472" s="1" t="s">
        <v>96</v>
      </c>
      <c r="AB9472" s="1" t="s">
        <v>122</v>
      </c>
      <c r="AD9472" s="1">
        <v>3</v>
      </c>
      <c r="AE9472" s="1">
        <v>2</v>
      </c>
      <c r="AF9472" s="1">
        <v>1400</v>
      </c>
      <c r="AG9472" s="1" t="s">
        <v>107</v>
      </c>
      <c r="AI9472" s="1" t="s">
        <v>8038</v>
      </c>
      <c r="AO9472" s="1" t="s">
        <v>154</v>
      </c>
      <c r="AR9472" s="1">
        <v>2200</v>
      </c>
      <c r="AU9472" s="1" t="s">
        <v>6564</v>
      </c>
    </row>
    <row r="9473" spans="1:47" ht="13">
      <c r="A9473" t="s">
        <v>32711</v>
      </c>
      <c r="B9473" s="8">
        <v>46071.600683449069</v>
      </c>
      <c r="C9473" s="1" t="s">
        <v>11244</v>
      </c>
      <c r="D9473" s="1" t="s">
        <v>204</v>
      </c>
      <c r="E9473" s="1" t="s">
        <v>14197</v>
      </c>
      <c r="F9473" s="16" t="s">
        <v>42184</v>
      </c>
      <c r="I9473" s="1" t="s">
        <v>241</v>
      </c>
      <c r="J9473" s="1" t="s">
        <v>2</v>
      </c>
      <c r="M9473" s="1" t="s">
        <v>29488</v>
      </c>
      <c r="N9473" s="1" t="s">
        <v>96</v>
      </c>
      <c r="AB9473" s="1" t="s">
        <v>992</v>
      </c>
      <c r="AD9473" s="1">
        <v>3</v>
      </c>
      <c r="AE9473" s="1">
        <v>2</v>
      </c>
      <c r="AF9473" s="1">
        <v>2200</v>
      </c>
      <c r="AG9473" s="1" t="s">
        <v>107</v>
      </c>
      <c r="AI9473" s="1" t="s">
        <v>180</v>
      </c>
      <c r="AJ9473" s="1" t="s">
        <v>32712</v>
      </c>
      <c r="AO9473" s="1" t="s">
        <v>154</v>
      </c>
      <c r="AR9473" s="1">
        <v>3500</v>
      </c>
      <c r="AU9473" s="1" t="s">
        <v>6564</v>
      </c>
    </row>
    <row r="9474" spans="1:47" ht="13">
      <c r="A9474" t="s">
        <v>32713</v>
      </c>
      <c r="B9474" s="8">
        <v>46071.608827326389</v>
      </c>
      <c r="C9474" s="1" t="s">
        <v>11244</v>
      </c>
      <c r="D9474" s="1" t="s">
        <v>204</v>
      </c>
      <c r="E9474" s="1" t="s">
        <v>14197</v>
      </c>
      <c r="F9474" s="16" t="s">
        <v>42185</v>
      </c>
      <c r="I9474" s="1" t="s">
        <v>241</v>
      </c>
      <c r="J9474" s="1" t="s">
        <v>2</v>
      </c>
      <c r="M9474" s="1" t="s">
        <v>31081</v>
      </c>
      <c r="N9474" s="1" t="s">
        <v>152</v>
      </c>
      <c r="AB9474" s="1" t="s">
        <v>185</v>
      </c>
      <c r="AD9474" s="1">
        <v>3</v>
      </c>
      <c r="AE9474" s="1">
        <v>4</v>
      </c>
      <c r="AF9474" s="1">
        <v>2200</v>
      </c>
      <c r="AG9474" s="1" t="s">
        <v>107</v>
      </c>
      <c r="AI9474" s="1" t="s">
        <v>180</v>
      </c>
      <c r="AO9474" s="1" t="s">
        <v>154</v>
      </c>
      <c r="AR9474" s="1">
        <v>2100</v>
      </c>
      <c r="AU9474" s="1" t="s">
        <v>6564</v>
      </c>
    </row>
    <row r="9475" spans="1:47" ht="13">
      <c r="A9475" t="s">
        <v>32714</v>
      </c>
      <c r="B9475" s="8">
        <v>46071.629987731481</v>
      </c>
      <c r="C9475" s="1" t="s">
        <v>11244</v>
      </c>
      <c r="D9475" s="1" t="s">
        <v>61</v>
      </c>
      <c r="E9475" s="1" t="s">
        <v>32715</v>
      </c>
      <c r="F9475" s="16" t="s">
        <v>42186</v>
      </c>
      <c r="I9475" s="1" t="s">
        <v>75</v>
      </c>
      <c r="J9475" s="1" t="s">
        <v>352</v>
      </c>
      <c r="M9475" s="1" t="s">
        <v>32716</v>
      </c>
      <c r="N9475" s="1" t="s">
        <v>4647</v>
      </c>
      <c r="AN9475" s="1" t="s">
        <v>32717</v>
      </c>
      <c r="AO9475" s="1" t="s">
        <v>70</v>
      </c>
      <c r="AR9475" s="1">
        <v>190000000</v>
      </c>
      <c r="AT9475" s="1" t="s">
        <v>22053</v>
      </c>
    </row>
    <row r="9476" spans="1:47" ht="13">
      <c r="A9476" t="s">
        <v>32718</v>
      </c>
      <c r="B9476" s="8">
        <v>46071.684199872689</v>
      </c>
      <c r="C9476" s="1" t="s">
        <v>803</v>
      </c>
      <c r="D9476" s="1" t="s">
        <v>204</v>
      </c>
      <c r="E9476" s="1" t="s">
        <v>30592</v>
      </c>
      <c r="F9476" s="16" t="s">
        <v>42187</v>
      </c>
      <c r="I9476" s="1" t="s">
        <v>75</v>
      </c>
      <c r="J9476" s="1" t="s">
        <v>0</v>
      </c>
      <c r="K9476" s="1" t="s">
        <v>4295</v>
      </c>
      <c r="M9476" s="1" t="s">
        <v>3843</v>
      </c>
      <c r="N9476" s="1" t="s">
        <v>466</v>
      </c>
      <c r="O9476" s="1">
        <v>45.7</v>
      </c>
      <c r="P9476" s="1">
        <v>7</v>
      </c>
      <c r="Q9476" s="1">
        <v>7</v>
      </c>
      <c r="R9476" s="1">
        <v>5000</v>
      </c>
      <c r="S9476" s="1">
        <v>2</v>
      </c>
      <c r="T9476" s="1">
        <v>10</v>
      </c>
      <c r="U9476" s="1" t="s">
        <v>1564</v>
      </c>
      <c r="V9476" s="1" t="s">
        <v>274</v>
      </c>
      <c r="W9476" s="1" t="s">
        <v>32719</v>
      </c>
      <c r="AO9476" s="1" t="s">
        <v>70</v>
      </c>
      <c r="AR9476" s="1">
        <v>110000000</v>
      </c>
    </row>
    <row r="9477" spans="1:47" ht="13">
      <c r="A9477" t="s">
        <v>32720</v>
      </c>
      <c r="B9477" s="8">
        <v>46071.706349062501</v>
      </c>
      <c r="C9477" s="1" t="s">
        <v>803</v>
      </c>
      <c r="D9477" s="1" t="s">
        <v>204</v>
      </c>
      <c r="E9477" s="1" t="s">
        <v>30592</v>
      </c>
      <c r="F9477" s="16" t="s">
        <v>42188</v>
      </c>
      <c r="I9477" s="1" t="s">
        <v>75</v>
      </c>
      <c r="J9477" s="1" t="s">
        <v>2</v>
      </c>
      <c r="K9477" s="1" t="s">
        <v>64</v>
      </c>
      <c r="M9477" s="1" t="s">
        <v>24821</v>
      </c>
      <c r="N9477" s="1" t="s">
        <v>77</v>
      </c>
      <c r="AB9477" s="1" t="s">
        <v>121</v>
      </c>
      <c r="AC9477" s="1">
        <v>6</v>
      </c>
      <c r="AD9477" s="1">
        <v>3</v>
      </c>
      <c r="AE9477" s="1">
        <v>2</v>
      </c>
      <c r="AF9477" s="1">
        <v>1500</v>
      </c>
      <c r="AG9477" s="1" t="s">
        <v>107</v>
      </c>
      <c r="AI9477" s="1" t="s">
        <v>144</v>
      </c>
      <c r="AJ9477" s="1" t="s">
        <v>32721</v>
      </c>
      <c r="AO9477" s="1" t="s">
        <v>70</v>
      </c>
      <c r="AR9477" s="1">
        <v>80000000</v>
      </c>
      <c r="AU9477" s="1" t="s">
        <v>6530</v>
      </c>
    </row>
    <row r="9478" spans="1:47" ht="13">
      <c r="A9478" t="s">
        <v>32722</v>
      </c>
      <c r="B9478" s="8">
        <v>46071.72682596065</v>
      </c>
      <c r="C9478" s="1" t="s">
        <v>803</v>
      </c>
      <c r="D9478" s="1" t="s">
        <v>204</v>
      </c>
      <c r="E9478" s="1" t="s">
        <v>30592</v>
      </c>
      <c r="F9478" s="16" t="s">
        <v>42189</v>
      </c>
      <c r="I9478" s="1" t="s">
        <v>241</v>
      </c>
      <c r="J9478" s="1" t="s">
        <v>2</v>
      </c>
      <c r="K9478" s="1" t="s">
        <v>64</v>
      </c>
      <c r="M9478" s="1" t="s">
        <v>3333</v>
      </c>
      <c r="N9478" s="1" t="s">
        <v>214</v>
      </c>
      <c r="AB9478" s="1" t="s">
        <v>121</v>
      </c>
      <c r="AD9478" s="1">
        <v>2</v>
      </c>
      <c r="AE9478" s="1">
        <v>2</v>
      </c>
      <c r="AF9478" s="1">
        <v>1500</v>
      </c>
      <c r="AG9478" s="1" t="s">
        <v>107</v>
      </c>
      <c r="AJ9478" s="1" t="s">
        <v>32723</v>
      </c>
      <c r="AO9478" s="1" t="s">
        <v>70</v>
      </c>
      <c r="AR9478" s="1">
        <v>280000</v>
      </c>
      <c r="AU9478" s="1" t="s">
        <v>6564</v>
      </c>
    </row>
    <row r="9479" spans="1:47" ht="13">
      <c r="AR9479" s="9"/>
    </row>
    <row r="9480" spans="1:47" ht="13">
      <c r="AR9480" s="9"/>
      <c r="AS9480" s="10"/>
    </row>
    <row r="9481" spans="1:47" ht="13">
      <c r="AR9481" s="9"/>
      <c r="AS9481" s="10"/>
    </row>
    <row r="9482" spans="1:47" ht="13">
      <c r="AR9482" s="9"/>
      <c r="AS9482" s="10"/>
    </row>
    <row r="9483" spans="1:47" ht="13">
      <c r="AR9483" s="9"/>
      <c r="AS9483" s="10"/>
    </row>
    <row r="9484" spans="1:47" ht="13">
      <c r="D9484" s="1" t="s">
        <v>59</v>
      </c>
      <c r="AR9484" s="9"/>
      <c r="AS9484" s="10"/>
    </row>
    <row r="9485" spans="1:47" ht="13">
      <c r="AR9485" s="9"/>
      <c r="AS9485" s="10"/>
    </row>
    <row r="9486" spans="1:47" ht="13">
      <c r="AR9486" s="9"/>
      <c r="AS9486" s="10"/>
    </row>
    <row r="9487" spans="1:47" ht="13">
      <c r="AR9487" s="9"/>
      <c r="AS9487" s="10"/>
    </row>
    <row r="9488" spans="1:47" ht="13">
      <c r="AR9488" s="9"/>
      <c r="AS9488" s="10"/>
    </row>
    <row r="9489" spans="44:45" ht="13">
      <c r="AR9489" s="9"/>
      <c r="AS9489" s="10"/>
    </row>
    <row r="9490" spans="44:45" ht="13">
      <c r="AR9490" s="9"/>
      <c r="AS9490" s="10"/>
    </row>
    <row r="9491" spans="44:45" ht="13">
      <c r="AR9491" s="9"/>
      <c r="AS9491" s="10"/>
    </row>
    <row r="9492" spans="44:45" ht="13">
      <c r="AR9492" s="9"/>
      <c r="AS9492" s="10"/>
    </row>
    <row r="9493" spans="44:45" ht="13">
      <c r="AR9493" s="9"/>
      <c r="AS9493" s="10"/>
    </row>
    <row r="9494" spans="44:45" ht="13">
      <c r="AR9494" s="9"/>
      <c r="AS9494" s="10"/>
    </row>
    <row r="9495" spans="44:45" ht="13">
      <c r="AR9495" s="9"/>
      <c r="AS9495" s="10"/>
    </row>
    <row r="9496" spans="44:45" ht="13">
      <c r="AR9496" s="9"/>
      <c r="AS9496" s="10"/>
    </row>
    <row r="9497" spans="44:45" ht="13">
      <c r="AR9497" s="9"/>
      <c r="AS9497" s="10"/>
    </row>
    <row r="9498" spans="44:45" ht="13">
      <c r="AR9498" s="9"/>
      <c r="AS9498" s="10"/>
    </row>
    <row r="9499" spans="44:45" ht="13">
      <c r="AR9499" s="9"/>
      <c r="AS9499" s="10"/>
    </row>
    <row r="9500" spans="44:45" ht="13">
      <c r="AR9500" s="9"/>
      <c r="AS9500" s="10"/>
    </row>
    <row r="9501" spans="44:45" ht="13">
      <c r="AR9501" s="9"/>
      <c r="AS9501" s="10"/>
    </row>
    <row r="9502" spans="44:45" ht="13">
      <c r="AR9502" s="9"/>
      <c r="AS9502" s="10"/>
    </row>
    <row r="9503" spans="44:45" ht="13">
      <c r="AR9503" s="9"/>
      <c r="AS9503" s="10"/>
    </row>
    <row r="9504" spans="44:45" ht="13">
      <c r="AR9504" s="9"/>
      <c r="AS9504" s="10"/>
    </row>
    <row r="9505" spans="44:45" ht="13">
      <c r="AR9505" s="9"/>
      <c r="AS9505" s="10"/>
    </row>
    <row r="9506" spans="44:45" ht="13">
      <c r="AR9506" s="9"/>
      <c r="AS9506" s="10"/>
    </row>
    <row r="9507" spans="44:45" ht="13">
      <c r="AR9507" s="9"/>
      <c r="AS9507" s="10"/>
    </row>
    <row r="9508" spans="44:45" ht="13">
      <c r="AR9508" s="9"/>
      <c r="AS9508" s="10"/>
    </row>
    <row r="9509" spans="44:45" ht="13">
      <c r="AR9509" s="9"/>
      <c r="AS9509" s="10"/>
    </row>
    <row r="9510" spans="44:45" ht="13">
      <c r="AR9510" s="9"/>
      <c r="AS9510" s="10"/>
    </row>
    <row r="9511" spans="44:45" ht="13">
      <c r="AR9511" s="9"/>
      <c r="AS9511" s="10"/>
    </row>
    <row r="9512" spans="44:45" ht="13">
      <c r="AR9512" s="9"/>
      <c r="AS9512" s="10"/>
    </row>
    <row r="9513" spans="44:45" ht="13">
      <c r="AR9513" s="9"/>
      <c r="AS9513" s="10"/>
    </row>
    <row r="9514" spans="44:45" ht="13">
      <c r="AR9514" s="9"/>
      <c r="AS9514" s="10"/>
    </row>
    <row r="9515" spans="44:45" ht="13">
      <c r="AR9515" s="9"/>
      <c r="AS9515" s="10"/>
    </row>
    <row r="9516" spans="44:45" ht="13">
      <c r="AR9516" s="9"/>
      <c r="AS9516" s="10"/>
    </row>
    <row r="9517" spans="44:45" ht="13">
      <c r="AR9517" s="9"/>
      <c r="AS9517" s="10"/>
    </row>
    <row r="9518" spans="44:45" ht="13">
      <c r="AR9518" s="9"/>
      <c r="AS9518" s="10"/>
    </row>
    <row r="9519" spans="44:45" ht="13">
      <c r="AR9519" s="9"/>
      <c r="AS9519" s="10"/>
    </row>
    <row r="9520" spans="44:45" ht="13">
      <c r="AR9520" s="9"/>
      <c r="AS9520" s="10"/>
    </row>
    <row r="9521" spans="44:45" ht="13">
      <c r="AR9521" s="9"/>
      <c r="AS9521" s="10"/>
    </row>
    <row r="9522" spans="44:45" ht="13">
      <c r="AR9522" s="9"/>
      <c r="AS9522" s="10"/>
    </row>
    <row r="9523" spans="44:45" ht="13">
      <c r="AR9523" s="9"/>
      <c r="AS9523" s="10"/>
    </row>
    <row r="9524" spans="44:45" ht="13">
      <c r="AR9524" s="9"/>
      <c r="AS9524" s="10"/>
    </row>
    <row r="9525" spans="44:45" ht="13">
      <c r="AR9525" s="9"/>
      <c r="AS9525" s="10"/>
    </row>
    <row r="9526" spans="44:45" ht="13">
      <c r="AR9526" s="9"/>
      <c r="AS9526" s="10"/>
    </row>
    <row r="9527" spans="44:45" ht="13">
      <c r="AR9527" s="9"/>
      <c r="AS9527" s="10"/>
    </row>
    <row r="9528" spans="44:45" ht="13">
      <c r="AR9528" s="9"/>
      <c r="AS9528" s="10"/>
    </row>
    <row r="9529" spans="44:45" ht="13">
      <c r="AR9529" s="9"/>
      <c r="AS9529" s="10"/>
    </row>
    <row r="9530" spans="44:45" ht="13">
      <c r="AR9530" s="9"/>
      <c r="AS9530" s="10"/>
    </row>
    <row r="9531" spans="44:45" ht="13">
      <c r="AR9531" s="9"/>
      <c r="AS9531" s="10"/>
    </row>
    <row r="9532" spans="44:45" ht="13">
      <c r="AR9532" s="9"/>
      <c r="AS9532" s="10"/>
    </row>
    <row r="9533" spans="44:45" ht="13">
      <c r="AR9533" s="9"/>
      <c r="AS9533" s="10"/>
    </row>
    <row r="9534" spans="44:45" ht="13">
      <c r="AR9534" s="9"/>
      <c r="AS9534" s="10"/>
    </row>
    <row r="9535" spans="44:45" ht="13">
      <c r="AR9535" s="9"/>
      <c r="AS9535" s="10"/>
    </row>
    <row r="9536" spans="44:45" ht="13">
      <c r="AR9536" s="9"/>
      <c r="AS9536" s="10"/>
    </row>
    <row r="9537" spans="44:45" ht="13">
      <c r="AR9537" s="9"/>
      <c r="AS9537" s="10"/>
    </row>
    <row r="9538" spans="44:45" ht="13">
      <c r="AR9538" s="9"/>
      <c r="AS9538" s="10"/>
    </row>
    <row r="9539" spans="44:45" ht="13">
      <c r="AR9539" s="9"/>
      <c r="AS9539" s="10"/>
    </row>
    <row r="9540" spans="44:45" ht="13">
      <c r="AR9540" s="9"/>
      <c r="AS9540" s="10"/>
    </row>
    <row r="9541" spans="44:45" ht="13">
      <c r="AR9541" s="9"/>
      <c r="AS9541" s="10"/>
    </row>
    <row r="9542" spans="44:45" ht="13">
      <c r="AR9542" s="9"/>
      <c r="AS9542" s="10"/>
    </row>
    <row r="9543" spans="44:45" ht="13">
      <c r="AR9543" s="9"/>
      <c r="AS9543" s="10"/>
    </row>
    <row r="9544" spans="44:45" ht="13">
      <c r="AR9544" s="9"/>
      <c r="AS9544" s="10"/>
    </row>
    <row r="9545" spans="44:45" ht="13">
      <c r="AR9545" s="9"/>
      <c r="AS9545" s="10"/>
    </row>
    <row r="9546" spans="44:45" ht="13">
      <c r="AR9546" s="9"/>
      <c r="AS9546" s="10"/>
    </row>
    <row r="9547" spans="44:45" ht="13">
      <c r="AR9547" s="9"/>
      <c r="AS9547" s="10"/>
    </row>
    <row r="9548" spans="44:45" ht="13">
      <c r="AR9548" s="9"/>
      <c r="AS9548" s="10"/>
    </row>
    <row r="9549" spans="44:45" ht="13">
      <c r="AR9549" s="9"/>
      <c r="AS9549" s="10"/>
    </row>
    <row r="9550" spans="44:45" ht="13">
      <c r="AR9550" s="9"/>
      <c r="AS9550" s="10"/>
    </row>
    <row r="9551" spans="44:45" ht="13">
      <c r="AR9551" s="9"/>
      <c r="AS9551" s="10"/>
    </row>
    <row r="9552" spans="44:45" ht="13">
      <c r="AR9552" s="9"/>
      <c r="AS9552" s="10"/>
    </row>
    <row r="9553" spans="44:45" ht="13">
      <c r="AR9553" s="9"/>
      <c r="AS9553" s="10"/>
    </row>
    <row r="9554" spans="44:45" ht="13">
      <c r="AR9554" s="9"/>
      <c r="AS9554" s="10"/>
    </row>
    <row r="9555" spans="44:45" ht="13">
      <c r="AR9555" s="9"/>
      <c r="AS9555" s="10"/>
    </row>
    <row r="9556" spans="44:45" ht="13">
      <c r="AR9556" s="9"/>
      <c r="AS9556" s="10"/>
    </row>
    <row r="9557" spans="44:45" ht="13">
      <c r="AR9557" s="9"/>
      <c r="AS9557" s="10"/>
    </row>
    <row r="9558" spans="44:45" ht="13">
      <c r="AR9558" s="9"/>
      <c r="AS9558" s="10"/>
    </row>
    <row r="9559" spans="44:45" ht="13">
      <c r="AR9559" s="9"/>
      <c r="AS9559" s="10"/>
    </row>
    <row r="9560" spans="44:45" ht="13">
      <c r="AR9560" s="9"/>
      <c r="AS9560" s="10"/>
    </row>
    <row r="9561" spans="44:45" ht="13">
      <c r="AR9561" s="9"/>
      <c r="AS9561" s="10"/>
    </row>
    <row r="9562" spans="44:45" ht="13">
      <c r="AR9562" s="9"/>
      <c r="AS9562" s="10"/>
    </row>
    <row r="9563" spans="44:45" ht="13">
      <c r="AR9563" s="9"/>
      <c r="AS9563" s="10"/>
    </row>
    <row r="9564" spans="44:45" ht="13">
      <c r="AR9564" s="9"/>
      <c r="AS9564" s="10"/>
    </row>
    <row r="9565" spans="44:45" ht="13">
      <c r="AR9565" s="9"/>
      <c r="AS9565" s="10"/>
    </row>
    <row r="9566" spans="44:45" ht="13">
      <c r="AR9566" s="9"/>
      <c r="AS9566" s="10"/>
    </row>
    <row r="9567" spans="44:45" ht="13">
      <c r="AR9567" s="9"/>
      <c r="AS9567" s="10"/>
    </row>
    <row r="9568" spans="44:45" ht="13">
      <c r="AR9568" s="9"/>
      <c r="AS9568" s="10"/>
    </row>
    <row r="9569" spans="44:45" ht="13">
      <c r="AR9569" s="9"/>
      <c r="AS9569" s="10"/>
    </row>
    <row r="9570" spans="44:45" ht="13">
      <c r="AR9570" s="9"/>
      <c r="AS9570" s="10"/>
    </row>
    <row r="9571" spans="44:45" ht="13">
      <c r="AR9571" s="9"/>
      <c r="AS9571" s="10"/>
    </row>
    <row r="9572" spans="44:45" ht="13">
      <c r="AR9572" s="9"/>
      <c r="AS9572" s="10"/>
    </row>
    <row r="9573" spans="44:45" ht="13">
      <c r="AR9573" s="9"/>
      <c r="AS9573" s="10"/>
    </row>
    <row r="9574" spans="44:45" ht="13">
      <c r="AR9574" s="9"/>
      <c r="AS9574" s="10"/>
    </row>
    <row r="9575" spans="44:45" ht="13">
      <c r="AR9575" s="9"/>
      <c r="AS9575" s="10"/>
    </row>
    <row r="9576" spans="44:45" ht="13">
      <c r="AR9576" s="9"/>
      <c r="AS9576" s="10"/>
    </row>
    <row r="9577" spans="44:45" ht="13">
      <c r="AR9577" s="9"/>
      <c r="AS9577" s="10"/>
    </row>
    <row r="9578" spans="44:45" ht="13">
      <c r="AR9578" s="9"/>
      <c r="AS9578" s="10"/>
    </row>
  </sheetData>
  <phoneticPr fontId="9" type="noConversion"/>
  <conditionalFormatting sqref="A2:AV9578">
    <cfRule type="expression" dxfId="4" priority="6">
      <formula>$AV2="Active"</formula>
    </cfRule>
    <cfRule type="expression" dxfId="3" priority="7">
      <formula>$AV2="Lost"</formula>
    </cfRule>
  </conditionalFormatting>
  <conditionalFormatting sqref="AW77">
    <cfRule type="notContainsBlanks" dxfId="2" priority="3">
      <formula>LEN(TRIM(AW77))&gt;0</formula>
    </cfRule>
  </conditionalFormatting>
  <conditionalFormatting sqref="AW96">
    <cfRule type="notContainsBlanks" dxfId="1" priority="4">
      <formula>LEN(TRIM(AW96))&gt;0</formula>
    </cfRule>
  </conditionalFormatting>
  <conditionalFormatting sqref="AY71">
    <cfRule type="notContainsBlanks" dxfId="0" priority="2">
      <formula>LEN(TRIM(AY71))&gt;0</formula>
    </cfRule>
  </conditionalFormatting>
  <hyperlinks>
    <hyperlink ref="AT48" r:id="rId1" xr:uid="{2373B271-6A37-2F4B-83F7-17CF762F1B20}"/>
    <hyperlink ref="M89" r:id="rId2" xr:uid="{C0F8788E-75E8-C747-BF65-96682DDBA123}"/>
    <hyperlink ref="E8449" r:id="rId3" xr:uid="{DCE3C8C2-0EAB-ED49-B447-253123DB897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F101F-FEF1-D546-A0FA-3197388EDB1A}">
  <dimension ref="A1:BA9484"/>
  <sheetViews>
    <sheetView tabSelected="1" workbookViewId="0">
      <selection activeCell="H22" sqref="H22"/>
    </sheetView>
  </sheetViews>
  <sheetFormatPr baseColWidth="10" defaultRowHeight="13"/>
  <sheetData>
    <row r="1" spans="1:53">
      <c r="A1" t="s">
        <v>7</v>
      </c>
      <c r="B1" t="s">
        <v>27</v>
      </c>
      <c r="C1" t="s">
        <v>28</v>
      </c>
      <c r="D1" t="s">
        <v>29</v>
      </c>
      <c r="E1" t="s">
        <v>30</v>
      </c>
      <c r="F1" t="s">
        <v>31</v>
      </c>
      <c r="G1" t="s">
        <v>32</v>
      </c>
      <c r="H1" t="s">
        <v>33</v>
      </c>
      <c r="I1" t="s">
        <v>11</v>
      </c>
      <c r="J1" t="s">
        <v>12</v>
      </c>
      <c r="K1" t="s">
        <v>34</v>
      </c>
      <c r="L1" t="s">
        <v>35</v>
      </c>
      <c r="M1" t="s">
        <v>13</v>
      </c>
      <c r="N1" t="s">
        <v>14</v>
      </c>
      <c r="O1" t="s">
        <v>36</v>
      </c>
      <c r="P1" t="s">
        <v>37</v>
      </c>
      <c r="Q1" t="s">
        <v>38</v>
      </c>
      <c r="R1" t="s">
        <v>39</v>
      </c>
      <c r="S1" t="s">
        <v>40</v>
      </c>
      <c r="T1" t="s">
        <v>41</v>
      </c>
      <c r="U1" t="s">
        <v>42</v>
      </c>
      <c r="V1" t="s">
        <v>43</v>
      </c>
      <c r="W1" t="s">
        <v>44</v>
      </c>
      <c r="X1" t="s">
        <v>36</v>
      </c>
      <c r="Y1" t="s">
        <v>45</v>
      </c>
      <c r="Z1" t="s">
        <v>43</v>
      </c>
      <c r="AA1" t="s">
        <v>44</v>
      </c>
      <c r="AB1" t="s">
        <v>46</v>
      </c>
      <c r="AC1" t="s">
        <v>47</v>
      </c>
      <c r="AD1" t="s">
        <v>48</v>
      </c>
      <c r="AE1" t="s">
        <v>49</v>
      </c>
      <c r="AF1" t="s">
        <v>39</v>
      </c>
      <c r="AG1" t="s">
        <v>50</v>
      </c>
      <c r="AH1" t="s">
        <v>51</v>
      </c>
      <c r="AI1" t="s">
        <v>43</v>
      </c>
      <c r="AJ1" t="s">
        <v>52</v>
      </c>
      <c r="AK1" t="s">
        <v>34</v>
      </c>
      <c r="AL1" t="s">
        <v>53</v>
      </c>
      <c r="AM1" t="s">
        <v>54</v>
      </c>
      <c r="AN1" t="s">
        <v>52</v>
      </c>
      <c r="AO1" t="s">
        <v>55</v>
      </c>
      <c r="AP1" t="s">
        <v>24</v>
      </c>
      <c r="AQ1" t="s">
        <v>56</v>
      </c>
      <c r="AR1" t="s">
        <v>25</v>
      </c>
      <c r="AS1" t="s">
        <v>57</v>
      </c>
      <c r="AT1" t="s">
        <v>52</v>
      </c>
      <c r="AU1" t="s">
        <v>58</v>
      </c>
      <c r="AV1" t="s">
        <v>4</v>
      </c>
      <c r="AW1" t="s">
        <v>59</v>
      </c>
      <c r="AX1" t="s">
        <v>59</v>
      </c>
      <c r="AY1" t="s">
        <v>59</v>
      </c>
      <c r="AZ1" t="s">
        <v>59</v>
      </c>
      <c r="BA1" t="s">
        <v>59</v>
      </c>
    </row>
    <row r="2" spans="1:53">
      <c r="A2" t="s">
        <v>32724</v>
      </c>
      <c r="B2">
        <v>42977.754762939818</v>
      </c>
      <c r="C2" t="s">
        <v>60</v>
      </c>
      <c r="D2" t="s">
        <v>61</v>
      </c>
      <c r="E2" t="s">
        <v>62</v>
      </c>
      <c r="F2" t="s">
        <v>32725</v>
      </c>
      <c r="I2" t="s">
        <v>63</v>
      </c>
      <c r="J2" t="s">
        <v>0</v>
      </c>
      <c r="K2" t="s">
        <v>64</v>
      </c>
      <c r="M2" t="s">
        <v>65</v>
      </c>
      <c r="N2" t="s">
        <v>66</v>
      </c>
      <c r="O2">
        <v>8</v>
      </c>
      <c r="P2">
        <v>4</v>
      </c>
      <c r="Q2">
        <v>3</v>
      </c>
      <c r="R2">
        <v>2500</v>
      </c>
      <c r="S2">
        <v>2</v>
      </c>
      <c r="T2">
        <v>2</v>
      </c>
      <c r="U2" t="s">
        <v>67</v>
      </c>
      <c r="V2" t="s">
        <v>68</v>
      </c>
      <c r="W2" t="s">
        <v>69</v>
      </c>
      <c r="AO2" t="s">
        <v>70</v>
      </c>
      <c r="AS2">
        <v>35000000</v>
      </c>
      <c r="AT2" t="s">
        <v>71</v>
      </c>
      <c r="AV2" t="s">
        <v>72</v>
      </c>
    </row>
    <row r="3" spans="1:53">
      <c r="A3" t="s">
        <v>73</v>
      </c>
      <c r="B3">
        <v>43018.828966006942</v>
      </c>
      <c r="C3" t="s">
        <v>60</v>
      </c>
      <c r="D3" t="s">
        <v>61</v>
      </c>
      <c r="E3" t="s">
        <v>74</v>
      </c>
      <c r="F3" t="s">
        <v>32726</v>
      </c>
      <c r="I3" t="s">
        <v>75</v>
      </c>
      <c r="J3" t="s">
        <v>0</v>
      </c>
      <c r="M3" t="s">
        <v>76</v>
      </c>
      <c r="N3" t="s">
        <v>77</v>
      </c>
      <c r="O3">
        <v>7</v>
      </c>
      <c r="P3">
        <v>4</v>
      </c>
      <c r="Q3">
        <v>3</v>
      </c>
      <c r="R3">
        <v>3630</v>
      </c>
      <c r="S3">
        <v>2</v>
      </c>
      <c r="T3">
        <v>2</v>
      </c>
      <c r="U3" t="s">
        <v>78</v>
      </c>
      <c r="V3" t="s">
        <v>79</v>
      </c>
      <c r="W3" t="s">
        <v>80</v>
      </c>
      <c r="AO3" t="s">
        <v>70</v>
      </c>
      <c r="AR3">
        <v>120000000</v>
      </c>
      <c r="AV3" t="s">
        <v>72</v>
      </c>
    </row>
    <row r="4" spans="1:53">
      <c r="A4" t="s">
        <v>81</v>
      </c>
      <c r="B4">
        <v>43020.802413124999</v>
      </c>
      <c r="C4" t="s">
        <v>60</v>
      </c>
      <c r="D4" t="s">
        <v>61</v>
      </c>
      <c r="E4" t="s">
        <v>82</v>
      </c>
      <c r="F4" t="s">
        <v>32727</v>
      </c>
      <c r="I4" t="s">
        <v>75</v>
      </c>
      <c r="J4" t="s">
        <v>0</v>
      </c>
      <c r="K4" t="s">
        <v>83</v>
      </c>
      <c r="M4" t="s">
        <v>84</v>
      </c>
      <c r="N4" t="s">
        <v>66</v>
      </c>
      <c r="O4">
        <v>15</v>
      </c>
      <c r="P4">
        <v>4</v>
      </c>
      <c r="Q4">
        <v>4</v>
      </c>
      <c r="R4">
        <v>3500</v>
      </c>
      <c r="S4">
        <v>1</v>
      </c>
      <c r="T4">
        <v>4</v>
      </c>
      <c r="U4" t="s">
        <v>85</v>
      </c>
      <c r="V4" t="s">
        <v>68</v>
      </c>
      <c r="W4" t="s">
        <v>86</v>
      </c>
      <c r="AO4" t="s">
        <v>70</v>
      </c>
      <c r="AR4">
        <v>31000000</v>
      </c>
      <c r="AT4" t="s">
        <v>86</v>
      </c>
      <c r="AV4" t="s">
        <v>72</v>
      </c>
    </row>
    <row r="5" spans="1:53">
      <c r="A5" t="s">
        <v>87</v>
      </c>
      <c r="B5">
        <v>43021.704349490741</v>
      </c>
      <c r="C5" t="s">
        <v>60</v>
      </c>
      <c r="D5" t="s">
        <v>61</v>
      </c>
      <c r="E5" t="s">
        <v>88</v>
      </c>
      <c r="F5" t="s">
        <v>32728</v>
      </c>
      <c r="I5" t="s">
        <v>75</v>
      </c>
      <c r="J5" t="s">
        <v>0</v>
      </c>
      <c r="K5" t="s">
        <v>64</v>
      </c>
      <c r="M5" t="s">
        <v>89</v>
      </c>
      <c r="O5">
        <v>11</v>
      </c>
      <c r="P5">
        <v>4</v>
      </c>
      <c r="Q5">
        <v>3</v>
      </c>
      <c r="R5">
        <v>4000</v>
      </c>
      <c r="S5">
        <v>2</v>
      </c>
      <c r="T5">
        <v>4</v>
      </c>
      <c r="U5" t="s">
        <v>90</v>
      </c>
      <c r="V5" t="s">
        <v>91</v>
      </c>
      <c r="AO5" t="s">
        <v>70</v>
      </c>
      <c r="AR5">
        <v>80000000</v>
      </c>
      <c r="AT5" t="s">
        <v>92</v>
      </c>
      <c r="AV5" t="s">
        <v>72</v>
      </c>
    </row>
    <row r="6" spans="1:53">
      <c r="A6" t="s">
        <v>93</v>
      </c>
      <c r="B6">
        <v>43023.394919259255</v>
      </c>
      <c r="C6" t="s">
        <v>60</v>
      </c>
      <c r="D6" t="s">
        <v>61</v>
      </c>
      <c r="E6" t="s">
        <v>94</v>
      </c>
      <c r="F6" t="s">
        <v>32729</v>
      </c>
      <c r="I6" t="s">
        <v>75</v>
      </c>
      <c r="J6" t="s">
        <v>2</v>
      </c>
      <c r="K6" t="s">
        <v>83</v>
      </c>
      <c r="M6" t="s">
        <v>95</v>
      </c>
      <c r="N6" t="s">
        <v>96</v>
      </c>
      <c r="AB6" t="s">
        <v>97</v>
      </c>
      <c r="AC6">
        <v>21</v>
      </c>
      <c r="AD6">
        <v>3</v>
      </c>
      <c r="AE6">
        <v>4</v>
      </c>
      <c r="AF6">
        <v>2028</v>
      </c>
      <c r="AG6" t="s">
        <v>98</v>
      </c>
      <c r="AH6" t="s">
        <v>99</v>
      </c>
      <c r="AI6" t="s">
        <v>100</v>
      </c>
      <c r="AJ6" t="s">
        <v>101</v>
      </c>
      <c r="AO6" t="s">
        <v>70</v>
      </c>
      <c r="AR6">
        <v>82000000</v>
      </c>
      <c r="AT6" t="s">
        <v>102</v>
      </c>
      <c r="AV6" t="s">
        <v>72</v>
      </c>
    </row>
    <row r="7" spans="1:53">
      <c r="A7" t="s">
        <v>103</v>
      </c>
      <c r="B7">
        <v>43023.400952199074</v>
      </c>
      <c r="C7" t="s">
        <v>60</v>
      </c>
      <c r="D7" t="s">
        <v>61</v>
      </c>
      <c r="E7" t="s">
        <v>104</v>
      </c>
      <c r="F7" t="s">
        <v>32730</v>
      </c>
      <c r="I7" t="s">
        <v>75</v>
      </c>
      <c r="J7" t="s">
        <v>2</v>
      </c>
      <c r="K7" t="s">
        <v>83</v>
      </c>
      <c r="M7" t="s">
        <v>105</v>
      </c>
      <c r="N7" t="s">
        <v>96</v>
      </c>
      <c r="AB7" t="s">
        <v>106</v>
      </c>
      <c r="AC7">
        <v>14</v>
      </c>
      <c r="AD7">
        <v>2</v>
      </c>
      <c r="AE7">
        <v>2</v>
      </c>
      <c r="AF7">
        <v>905</v>
      </c>
      <c r="AG7" t="s">
        <v>107</v>
      </c>
      <c r="AH7" t="s">
        <v>99</v>
      </c>
      <c r="AO7" t="s">
        <v>70</v>
      </c>
      <c r="AR7">
        <v>36000000</v>
      </c>
      <c r="AT7" t="s">
        <v>108</v>
      </c>
      <c r="AV7" t="s">
        <v>72</v>
      </c>
    </row>
    <row r="8" spans="1:53">
      <c r="A8" t="s">
        <v>109</v>
      </c>
      <c r="B8">
        <v>43023.871034942131</v>
      </c>
      <c r="C8" t="s">
        <v>60</v>
      </c>
      <c r="D8" t="s">
        <v>61</v>
      </c>
      <c r="E8" t="s">
        <v>110</v>
      </c>
      <c r="F8" t="s">
        <v>32731</v>
      </c>
      <c r="I8" t="s">
        <v>75</v>
      </c>
      <c r="J8" t="s">
        <v>2</v>
      </c>
      <c r="K8" t="s">
        <v>83</v>
      </c>
      <c r="M8" t="s">
        <v>111</v>
      </c>
      <c r="N8" t="s">
        <v>112</v>
      </c>
      <c r="AB8" t="s">
        <v>113</v>
      </c>
      <c r="AC8">
        <v>8</v>
      </c>
      <c r="AD8">
        <v>3</v>
      </c>
      <c r="AE8">
        <v>2</v>
      </c>
      <c r="AF8">
        <v>1200</v>
      </c>
      <c r="AG8" t="s">
        <v>107</v>
      </c>
      <c r="AH8" t="s">
        <v>114</v>
      </c>
      <c r="AI8" t="s">
        <v>115</v>
      </c>
      <c r="AO8" t="s">
        <v>70</v>
      </c>
      <c r="AR8">
        <v>41000000</v>
      </c>
      <c r="AT8" t="s">
        <v>116</v>
      </c>
      <c r="AV8" t="s">
        <v>72</v>
      </c>
    </row>
    <row r="9" spans="1:53">
      <c r="A9" t="s">
        <v>117</v>
      </c>
      <c r="B9">
        <v>43023.910686469906</v>
      </c>
      <c r="C9" t="s">
        <v>60</v>
      </c>
      <c r="D9" t="s">
        <v>61</v>
      </c>
      <c r="E9" t="s">
        <v>118</v>
      </c>
      <c r="F9" t="s">
        <v>32732</v>
      </c>
      <c r="G9">
        <v>717178181</v>
      </c>
      <c r="H9" t="s">
        <v>119</v>
      </c>
      <c r="I9" t="s">
        <v>63</v>
      </c>
      <c r="J9" t="s">
        <v>2</v>
      </c>
      <c r="K9" t="s">
        <v>83</v>
      </c>
      <c r="M9" t="s">
        <v>120</v>
      </c>
      <c r="N9" t="s">
        <v>121</v>
      </c>
      <c r="AB9" t="s">
        <v>122</v>
      </c>
      <c r="AD9">
        <v>2</v>
      </c>
      <c r="AE9">
        <v>2</v>
      </c>
      <c r="AG9" t="s">
        <v>122</v>
      </c>
      <c r="AI9" t="s">
        <v>123</v>
      </c>
      <c r="AJ9" t="s">
        <v>124</v>
      </c>
      <c r="AO9" t="s">
        <v>70</v>
      </c>
      <c r="AS9">
        <v>35000000</v>
      </c>
      <c r="AV9" t="s">
        <v>72</v>
      </c>
    </row>
    <row r="10" spans="1:53">
      <c r="A10" t="s">
        <v>125</v>
      </c>
      <c r="B10">
        <v>43027.92969553241</v>
      </c>
      <c r="C10" t="s">
        <v>126</v>
      </c>
      <c r="D10" t="s">
        <v>61</v>
      </c>
      <c r="E10" t="s">
        <v>127</v>
      </c>
      <c r="F10" t="s">
        <v>32733</v>
      </c>
      <c r="I10" t="s">
        <v>75</v>
      </c>
      <c r="J10" t="s">
        <v>2</v>
      </c>
      <c r="M10" t="s">
        <v>128</v>
      </c>
      <c r="N10" t="s">
        <v>96</v>
      </c>
      <c r="AB10" t="s">
        <v>106</v>
      </c>
      <c r="AC10">
        <v>30</v>
      </c>
      <c r="AD10">
        <v>3</v>
      </c>
      <c r="AE10">
        <v>2</v>
      </c>
      <c r="AF10">
        <v>1290</v>
      </c>
      <c r="AG10" t="s">
        <v>107</v>
      </c>
      <c r="AI10" t="s">
        <v>123</v>
      </c>
      <c r="AJ10" t="s">
        <v>129</v>
      </c>
      <c r="AO10" t="s">
        <v>70</v>
      </c>
      <c r="AR10">
        <v>55000000</v>
      </c>
      <c r="AT10" t="s">
        <v>130</v>
      </c>
      <c r="AV10" t="s">
        <v>72</v>
      </c>
    </row>
    <row r="11" spans="1:53">
      <c r="A11" t="s">
        <v>131</v>
      </c>
      <c r="B11">
        <v>43076.584817372684</v>
      </c>
      <c r="C11" t="s">
        <v>132</v>
      </c>
      <c r="D11" t="s">
        <v>61</v>
      </c>
      <c r="E11" t="s">
        <v>133</v>
      </c>
      <c r="F11" t="s">
        <v>32734</v>
      </c>
      <c r="I11" t="s">
        <v>75</v>
      </c>
      <c r="J11" t="s">
        <v>1</v>
      </c>
      <c r="M11" t="s">
        <v>134</v>
      </c>
      <c r="N11" t="s">
        <v>66</v>
      </c>
      <c r="X11">
        <v>20</v>
      </c>
      <c r="Y11" t="s">
        <v>135</v>
      </c>
      <c r="AA11" t="s">
        <v>136</v>
      </c>
      <c r="AO11" t="s">
        <v>70</v>
      </c>
      <c r="AP11">
        <v>1.8</v>
      </c>
      <c r="AR11">
        <v>36</v>
      </c>
      <c r="AV11" t="s">
        <v>137</v>
      </c>
    </row>
    <row r="12" spans="1:53">
      <c r="A12" t="s">
        <v>138</v>
      </c>
      <c r="B12">
        <v>43082.039773275465</v>
      </c>
      <c r="C12" t="s">
        <v>126</v>
      </c>
      <c r="D12" t="s">
        <v>61</v>
      </c>
      <c r="E12" t="s">
        <v>139</v>
      </c>
      <c r="F12" t="s">
        <v>32735</v>
      </c>
      <c r="H12" t="s">
        <v>140</v>
      </c>
      <c r="I12" t="s">
        <v>75</v>
      </c>
      <c r="J12" t="s">
        <v>2</v>
      </c>
      <c r="K12" t="s">
        <v>83</v>
      </c>
      <c r="M12" t="s">
        <v>141</v>
      </c>
      <c r="N12" t="s">
        <v>142</v>
      </c>
      <c r="AB12" t="s">
        <v>143</v>
      </c>
      <c r="AC12">
        <v>3</v>
      </c>
      <c r="AD12">
        <v>2</v>
      </c>
      <c r="AE12">
        <v>2</v>
      </c>
      <c r="AF12">
        <v>1301</v>
      </c>
      <c r="AG12" t="s">
        <v>107</v>
      </c>
      <c r="AI12" t="s">
        <v>144</v>
      </c>
      <c r="AJ12" t="s">
        <v>145</v>
      </c>
      <c r="AO12" t="s">
        <v>70</v>
      </c>
      <c r="AR12">
        <v>90000000</v>
      </c>
      <c r="AV12" t="s">
        <v>72</v>
      </c>
    </row>
    <row r="13" spans="1:53">
      <c r="A13" t="s">
        <v>146</v>
      </c>
      <c r="B13">
        <v>43082.044044537033</v>
      </c>
      <c r="C13" t="s">
        <v>126</v>
      </c>
      <c r="D13" t="s">
        <v>61</v>
      </c>
      <c r="E13" t="s">
        <v>147</v>
      </c>
      <c r="F13" t="s">
        <v>32736</v>
      </c>
      <c r="H13" t="s">
        <v>148</v>
      </c>
      <c r="I13" t="s">
        <v>149</v>
      </c>
      <c r="J13" t="s">
        <v>2</v>
      </c>
      <c r="K13" t="s">
        <v>150</v>
      </c>
      <c r="M13" t="s">
        <v>151</v>
      </c>
      <c r="N13" t="s">
        <v>152</v>
      </c>
      <c r="AB13" t="s">
        <v>122</v>
      </c>
      <c r="AD13">
        <v>2</v>
      </c>
      <c r="AE13">
        <v>2</v>
      </c>
      <c r="AG13" t="s">
        <v>107</v>
      </c>
      <c r="AJ13" t="s">
        <v>153</v>
      </c>
      <c r="AO13" t="s">
        <v>154</v>
      </c>
      <c r="AT13" t="s">
        <v>155</v>
      </c>
      <c r="AV13" t="s">
        <v>72</v>
      </c>
    </row>
    <row r="14" spans="1:53">
      <c r="A14" t="s">
        <v>156</v>
      </c>
      <c r="B14">
        <v>43084.102288877315</v>
      </c>
      <c r="C14" t="s">
        <v>126</v>
      </c>
      <c r="D14" t="s">
        <v>61</v>
      </c>
      <c r="E14" t="s">
        <v>157</v>
      </c>
      <c r="F14" t="s">
        <v>32737</v>
      </c>
      <c r="I14" t="s">
        <v>75</v>
      </c>
      <c r="J14" t="s">
        <v>2</v>
      </c>
      <c r="M14" t="s">
        <v>158</v>
      </c>
      <c r="AB14" t="s">
        <v>159</v>
      </c>
      <c r="AC14">
        <v>22</v>
      </c>
      <c r="AD14">
        <v>3</v>
      </c>
      <c r="AE14">
        <v>3</v>
      </c>
      <c r="AF14">
        <v>2400</v>
      </c>
      <c r="AG14" t="s">
        <v>107</v>
      </c>
      <c r="AJ14" t="s">
        <v>160</v>
      </c>
      <c r="AO14" t="s">
        <v>70</v>
      </c>
      <c r="AR14">
        <v>65000000</v>
      </c>
      <c r="AV14" t="s">
        <v>72</v>
      </c>
    </row>
    <row r="15" spans="1:53">
      <c r="A15" t="s">
        <v>161</v>
      </c>
      <c r="B15">
        <v>43084.107510208334</v>
      </c>
      <c r="C15" t="s">
        <v>126</v>
      </c>
      <c r="D15" t="s">
        <v>126</v>
      </c>
      <c r="E15" t="s">
        <v>162</v>
      </c>
      <c r="F15" t="s">
        <v>32738</v>
      </c>
      <c r="I15" t="s">
        <v>75</v>
      </c>
      <c r="J15" t="s">
        <v>2</v>
      </c>
      <c r="M15" t="s">
        <v>163</v>
      </c>
      <c r="AB15" t="s">
        <v>159</v>
      </c>
      <c r="AC15">
        <v>21</v>
      </c>
      <c r="AD15">
        <v>3</v>
      </c>
      <c r="AE15">
        <v>2</v>
      </c>
      <c r="AF15">
        <v>2340</v>
      </c>
      <c r="AG15" t="s">
        <v>98</v>
      </c>
      <c r="AI15" t="s">
        <v>100</v>
      </c>
      <c r="AO15" t="s">
        <v>70</v>
      </c>
      <c r="AR15">
        <v>62000000</v>
      </c>
      <c r="AT15" t="s">
        <v>164</v>
      </c>
      <c r="AV15" t="s">
        <v>72</v>
      </c>
    </row>
    <row r="16" spans="1:53">
      <c r="A16" t="s">
        <v>165</v>
      </c>
      <c r="B16">
        <v>43286.881278796296</v>
      </c>
      <c r="C16" t="s">
        <v>60</v>
      </c>
      <c r="D16" t="s">
        <v>61</v>
      </c>
      <c r="E16" t="s">
        <v>166</v>
      </c>
      <c r="F16" t="s">
        <v>32739</v>
      </c>
      <c r="I16" t="s">
        <v>75</v>
      </c>
      <c r="J16" t="s">
        <v>1</v>
      </c>
      <c r="M16" t="s">
        <v>167</v>
      </c>
      <c r="N16" t="s">
        <v>142</v>
      </c>
      <c r="X16">
        <v>20.95</v>
      </c>
      <c r="Y16" t="s">
        <v>168</v>
      </c>
      <c r="AA16" t="s">
        <v>169</v>
      </c>
      <c r="AO16" t="s">
        <v>70</v>
      </c>
      <c r="AP16">
        <v>20000000</v>
      </c>
      <c r="AT16" t="s">
        <v>170</v>
      </c>
      <c r="AV16" t="s">
        <v>72</v>
      </c>
    </row>
    <row r="17" spans="1:48">
      <c r="A17" t="s">
        <v>171</v>
      </c>
      <c r="B17">
        <v>43286.935205937501</v>
      </c>
      <c r="C17" t="s">
        <v>60</v>
      </c>
      <c r="D17" t="s">
        <v>61</v>
      </c>
      <c r="E17" t="s">
        <v>172</v>
      </c>
      <c r="F17" t="s">
        <v>32740</v>
      </c>
      <c r="I17" t="s">
        <v>75</v>
      </c>
      <c r="J17" t="s">
        <v>2</v>
      </c>
      <c r="M17" t="s">
        <v>173</v>
      </c>
      <c r="AB17" t="s">
        <v>159</v>
      </c>
      <c r="AC17">
        <v>32</v>
      </c>
      <c r="AD17">
        <v>3</v>
      </c>
      <c r="AE17">
        <v>3</v>
      </c>
      <c r="AF17">
        <v>2420</v>
      </c>
      <c r="AG17" t="s">
        <v>98</v>
      </c>
      <c r="AH17" t="s">
        <v>174</v>
      </c>
      <c r="AI17" t="s">
        <v>175</v>
      </c>
      <c r="AJ17" t="s">
        <v>176</v>
      </c>
      <c r="AO17" t="s">
        <v>70</v>
      </c>
      <c r="AR17">
        <v>60000000</v>
      </c>
      <c r="AV17" t="s">
        <v>72</v>
      </c>
    </row>
    <row r="18" spans="1:48">
      <c r="A18" t="s">
        <v>177</v>
      </c>
      <c r="B18">
        <v>43286.974348842588</v>
      </c>
      <c r="C18" t="s">
        <v>60</v>
      </c>
      <c r="D18" t="s">
        <v>61</v>
      </c>
      <c r="E18" t="s">
        <v>178</v>
      </c>
      <c r="F18" t="s">
        <v>32741</v>
      </c>
      <c r="I18" t="s">
        <v>75</v>
      </c>
      <c r="J18" t="s">
        <v>2</v>
      </c>
      <c r="M18" t="s">
        <v>179</v>
      </c>
      <c r="N18" t="s">
        <v>96</v>
      </c>
      <c r="AB18" t="s">
        <v>97</v>
      </c>
      <c r="AC18">
        <v>19</v>
      </c>
      <c r="AD18">
        <v>3</v>
      </c>
      <c r="AE18">
        <v>3</v>
      </c>
      <c r="AF18">
        <v>2028</v>
      </c>
      <c r="AG18" t="s">
        <v>98</v>
      </c>
      <c r="AI18" t="s">
        <v>180</v>
      </c>
      <c r="AO18" t="s">
        <v>70</v>
      </c>
      <c r="AR18">
        <v>82000000</v>
      </c>
      <c r="AT18" t="s">
        <v>181</v>
      </c>
      <c r="AV18" t="s">
        <v>72</v>
      </c>
    </row>
    <row r="19" spans="1:48">
      <c r="A19" t="s">
        <v>182</v>
      </c>
      <c r="B19">
        <v>43286.980232222224</v>
      </c>
      <c r="C19" t="s">
        <v>60</v>
      </c>
      <c r="D19" t="s">
        <v>61</v>
      </c>
      <c r="E19" t="s">
        <v>183</v>
      </c>
      <c r="F19" t="s">
        <v>32742</v>
      </c>
      <c r="I19" t="s">
        <v>75</v>
      </c>
      <c r="J19" t="s">
        <v>2</v>
      </c>
      <c r="M19" t="s">
        <v>184</v>
      </c>
      <c r="N19" t="s">
        <v>152</v>
      </c>
      <c r="AB19" t="s">
        <v>185</v>
      </c>
      <c r="AC19">
        <v>20</v>
      </c>
      <c r="AD19">
        <v>3</v>
      </c>
      <c r="AE19">
        <v>3</v>
      </c>
      <c r="AF19">
        <v>2000</v>
      </c>
      <c r="AG19" t="s">
        <v>107</v>
      </c>
      <c r="AH19" t="s">
        <v>174</v>
      </c>
      <c r="AI19" t="s">
        <v>144</v>
      </c>
      <c r="AJ19" t="s">
        <v>186</v>
      </c>
      <c r="AO19" t="s">
        <v>70</v>
      </c>
      <c r="AR19">
        <v>70000000</v>
      </c>
      <c r="AT19" t="s">
        <v>187</v>
      </c>
      <c r="AV19" t="s">
        <v>72</v>
      </c>
    </row>
    <row r="20" spans="1:48">
      <c r="A20" t="s">
        <v>188</v>
      </c>
      <c r="B20">
        <v>43287.011991597217</v>
      </c>
      <c r="C20" t="s">
        <v>60</v>
      </c>
      <c r="D20" t="s">
        <v>61</v>
      </c>
      <c r="E20" t="s">
        <v>189</v>
      </c>
      <c r="F20" t="s">
        <v>32743</v>
      </c>
      <c r="I20" t="s">
        <v>75</v>
      </c>
      <c r="J20" t="s">
        <v>0</v>
      </c>
      <c r="O20">
        <v>15</v>
      </c>
      <c r="P20">
        <v>5</v>
      </c>
      <c r="Q20">
        <v>5</v>
      </c>
      <c r="R20">
        <v>4000</v>
      </c>
      <c r="S20">
        <v>3</v>
      </c>
      <c r="T20">
        <v>3</v>
      </c>
      <c r="U20" t="s">
        <v>90</v>
      </c>
      <c r="V20" t="s">
        <v>190</v>
      </c>
      <c r="W20" t="s">
        <v>191</v>
      </c>
      <c r="AO20" t="s">
        <v>70</v>
      </c>
      <c r="AR20">
        <v>60000000</v>
      </c>
      <c r="AT20" t="s">
        <v>192</v>
      </c>
      <c r="AV20" t="s">
        <v>72</v>
      </c>
    </row>
    <row r="21" spans="1:48">
      <c r="A21" t="s">
        <v>193</v>
      </c>
      <c r="B21">
        <v>43292.736792696756</v>
      </c>
      <c r="C21" t="s">
        <v>60</v>
      </c>
      <c r="D21" t="s">
        <v>61</v>
      </c>
      <c r="E21" t="s">
        <v>194</v>
      </c>
      <c r="F21" t="s">
        <v>32744</v>
      </c>
      <c r="I21" t="s">
        <v>75</v>
      </c>
      <c r="J21" t="s">
        <v>0</v>
      </c>
      <c r="M21" t="s">
        <v>167</v>
      </c>
      <c r="N21" t="s">
        <v>142</v>
      </c>
      <c r="O21">
        <v>28.5</v>
      </c>
      <c r="P21">
        <v>5</v>
      </c>
      <c r="Q21">
        <v>4</v>
      </c>
      <c r="R21">
        <v>3500</v>
      </c>
      <c r="S21">
        <v>2</v>
      </c>
      <c r="T21">
        <v>3</v>
      </c>
      <c r="U21" t="s">
        <v>195</v>
      </c>
      <c r="V21" t="s">
        <v>68</v>
      </c>
      <c r="AO21" t="s">
        <v>70</v>
      </c>
      <c r="AP21">
        <v>20000000</v>
      </c>
      <c r="AT21" t="s">
        <v>196</v>
      </c>
      <c r="AV21" t="s">
        <v>72</v>
      </c>
    </row>
    <row r="22" spans="1:48">
      <c r="A22" t="s">
        <v>197</v>
      </c>
      <c r="B22">
        <v>43292.740396435183</v>
      </c>
      <c r="C22" t="s">
        <v>60</v>
      </c>
      <c r="D22" t="s">
        <v>61</v>
      </c>
      <c r="E22" t="s">
        <v>198</v>
      </c>
      <c r="F22" t="s">
        <v>32745</v>
      </c>
      <c r="I22" t="s">
        <v>75</v>
      </c>
      <c r="J22" t="s">
        <v>2</v>
      </c>
      <c r="M22" t="s">
        <v>199</v>
      </c>
      <c r="N22" t="s">
        <v>152</v>
      </c>
      <c r="AB22" t="s">
        <v>200</v>
      </c>
      <c r="AC22">
        <v>22</v>
      </c>
      <c r="AD22">
        <v>3</v>
      </c>
      <c r="AE22">
        <v>2</v>
      </c>
      <c r="AF22">
        <v>1800</v>
      </c>
      <c r="AG22" t="s">
        <v>107</v>
      </c>
      <c r="AH22" t="s">
        <v>201</v>
      </c>
      <c r="AI22" t="s">
        <v>123</v>
      </c>
      <c r="AO22" t="s">
        <v>70</v>
      </c>
      <c r="AR22">
        <v>82500000</v>
      </c>
      <c r="AT22" t="s">
        <v>202</v>
      </c>
      <c r="AV22" t="s">
        <v>72</v>
      </c>
    </row>
    <row r="23" spans="1:48">
      <c r="A23" t="s">
        <v>203</v>
      </c>
      <c r="B23">
        <v>43293.864338321757</v>
      </c>
      <c r="C23" t="s">
        <v>60</v>
      </c>
      <c r="D23" t="s">
        <v>204</v>
      </c>
      <c r="E23" t="s">
        <v>205</v>
      </c>
      <c r="F23" t="s">
        <v>32746</v>
      </c>
      <c r="I23" t="s">
        <v>75</v>
      </c>
      <c r="J23" t="s">
        <v>2</v>
      </c>
      <c r="M23" t="s">
        <v>206</v>
      </c>
      <c r="N23" t="s">
        <v>152</v>
      </c>
      <c r="AB23" t="s">
        <v>207</v>
      </c>
      <c r="AD23">
        <v>3</v>
      </c>
      <c r="AE23">
        <v>2</v>
      </c>
      <c r="AF23">
        <v>1400</v>
      </c>
      <c r="AG23" t="s">
        <v>98</v>
      </c>
      <c r="AH23" t="s">
        <v>208</v>
      </c>
      <c r="AI23" t="s">
        <v>144</v>
      </c>
      <c r="AO23" t="s">
        <v>70</v>
      </c>
      <c r="AR23">
        <v>82000000</v>
      </c>
      <c r="AT23" t="s">
        <v>209</v>
      </c>
      <c r="AV23" t="s">
        <v>72</v>
      </c>
    </row>
    <row r="24" spans="1:48">
      <c r="A24" t="s">
        <v>210</v>
      </c>
      <c r="B24">
        <v>43293.872193379633</v>
      </c>
      <c r="C24" t="s">
        <v>60</v>
      </c>
      <c r="D24" t="s">
        <v>61</v>
      </c>
      <c r="E24" t="s">
        <v>211</v>
      </c>
      <c r="F24" t="s">
        <v>32747</v>
      </c>
      <c r="I24" t="s">
        <v>75</v>
      </c>
      <c r="J24" t="s">
        <v>2</v>
      </c>
      <c r="K24" t="s">
        <v>212</v>
      </c>
      <c r="M24" t="s">
        <v>213</v>
      </c>
      <c r="N24" t="s">
        <v>214</v>
      </c>
      <c r="AB24" t="s">
        <v>121</v>
      </c>
      <c r="AC24">
        <v>6</v>
      </c>
      <c r="AD24">
        <v>3</v>
      </c>
      <c r="AE24">
        <v>2</v>
      </c>
      <c r="AF24">
        <v>1700</v>
      </c>
      <c r="AG24" t="s">
        <v>122</v>
      </c>
      <c r="AH24" t="s">
        <v>215</v>
      </c>
      <c r="AI24" t="s">
        <v>144</v>
      </c>
      <c r="AO24" t="s">
        <v>70</v>
      </c>
      <c r="AR24">
        <v>35000000</v>
      </c>
      <c r="AT24" t="s">
        <v>216</v>
      </c>
      <c r="AV24" t="s">
        <v>72</v>
      </c>
    </row>
    <row r="25" spans="1:48">
      <c r="A25" t="s">
        <v>217</v>
      </c>
      <c r="B25">
        <v>43314.648735694442</v>
      </c>
      <c r="C25" t="s">
        <v>60</v>
      </c>
      <c r="D25" t="s">
        <v>61</v>
      </c>
      <c r="E25" t="s">
        <v>218</v>
      </c>
      <c r="F25" t="s">
        <v>32748</v>
      </c>
      <c r="I25" t="s">
        <v>75</v>
      </c>
      <c r="J25" t="s">
        <v>2</v>
      </c>
      <c r="M25" t="s">
        <v>219</v>
      </c>
      <c r="AB25" t="s">
        <v>159</v>
      </c>
      <c r="AC25">
        <v>34</v>
      </c>
      <c r="AD25">
        <v>3</v>
      </c>
      <c r="AE25">
        <v>3</v>
      </c>
      <c r="AF25">
        <v>2300</v>
      </c>
      <c r="AG25" t="s">
        <v>98</v>
      </c>
      <c r="AH25" t="s">
        <v>220</v>
      </c>
      <c r="AI25" t="s">
        <v>221</v>
      </c>
      <c r="AO25" t="s">
        <v>70</v>
      </c>
      <c r="AR25">
        <v>63000000</v>
      </c>
      <c r="AT25" t="s">
        <v>222</v>
      </c>
      <c r="AV25" t="s">
        <v>72</v>
      </c>
    </row>
    <row r="26" spans="1:48">
      <c r="A26" t="s">
        <v>223</v>
      </c>
      <c r="B26">
        <v>43356.501069444443</v>
      </c>
      <c r="C26" t="s">
        <v>60</v>
      </c>
      <c r="D26" t="s">
        <v>61</v>
      </c>
      <c r="E26" t="s">
        <v>224</v>
      </c>
      <c r="F26" t="s">
        <v>32749</v>
      </c>
      <c r="I26" t="s">
        <v>75</v>
      </c>
      <c r="J26" t="s">
        <v>2</v>
      </c>
      <c r="M26" t="s">
        <v>225</v>
      </c>
      <c r="N26" t="s">
        <v>96</v>
      </c>
      <c r="AB26" t="s">
        <v>106</v>
      </c>
      <c r="AC26">
        <v>15</v>
      </c>
      <c r="AD26">
        <v>3</v>
      </c>
      <c r="AE26">
        <v>2</v>
      </c>
      <c r="AF26">
        <v>1312</v>
      </c>
      <c r="AG26" t="s">
        <v>98</v>
      </c>
      <c r="AH26" t="s">
        <v>226</v>
      </c>
      <c r="AI26" t="s">
        <v>123</v>
      </c>
      <c r="AO26" t="s">
        <v>70</v>
      </c>
      <c r="AR26">
        <v>50000000</v>
      </c>
      <c r="AT26" t="s">
        <v>227</v>
      </c>
      <c r="AV26" t="s">
        <v>72</v>
      </c>
    </row>
    <row r="27" spans="1:48">
      <c r="A27" t="s">
        <v>228</v>
      </c>
      <c r="B27">
        <v>43356.514383009257</v>
      </c>
      <c r="C27" t="s">
        <v>60</v>
      </c>
      <c r="D27" t="s">
        <v>61</v>
      </c>
      <c r="E27" t="s">
        <v>229</v>
      </c>
      <c r="F27" t="s">
        <v>32750</v>
      </c>
      <c r="I27" t="s">
        <v>75</v>
      </c>
      <c r="J27" t="s">
        <v>2</v>
      </c>
      <c r="M27" t="s">
        <v>96</v>
      </c>
      <c r="N27" t="s">
        <v>96</v>
      </c>
      <c r="AB27" t="s">
        <v>106</v>
      </c>
      <c r="AC27">
        <v>22</v>
      </c>
      <c r="AD27">
        <v>3</v>
      </c>
      <c r="AE27">
        <v>3</v>
      </c>
      <c r="AF27">
        <v>1969</v>
      </c>
      <c r="AG27" t="s">
        <v>98</v>
      </c>
      <c r="AI27" t="s">
        <v>123</v>
      </c>
      <c r="AJ27" t="s">
        <v>230</v>
      </c>
      <c r="AO27" t="s">
        <v>70</v>
      </c>
      <c r="AR27">
        <v>95000000</v>
      </c>
      <c r="AT27" t="s">
        <v>231</v>
      </c>
      <c r="AV27" t="s">
        <v>72</v>
      </c>
    </row>
    <row r="28" spans="1:48">
      <c r="A28" t="s">
        <v>232</v>
      </c>
      <c r="B28">
        <v>43664.410042916672</v>
      </c>
      <c r="C28" t="s">
        <v>132</v>
      </c>
      <c r="D28" t="s">
        <v>61</v>
      </c>
      <c r="E28" t="s">
        <v>233</v>
      </c>
      <c r="F28" t="s">
        <v>32751</v>
      </c>
      <c r="I28" t="s">
        <v>75</v>
      </c>
      <c r="J28" t="s">
        <v>2</v>
      </c>
      <c r="M28" t="s">
        <v>234</v>
      </c>
      <c r="AB28" t="s">
        <v>121</v>
      </c>
      <c r="AD28">
        <v>3</v>
      </c>
      <c r="AE28">
        <v>2</v>
      </c>
      <c r="AF28">
        <v>1329</v>
      </c>
      <c r="AG28" t="s">
        <v>107</v>
      </c>
      <c r="AI28" t="s">
        <v>144</v>
      </c>
      <c r="AJ28" t="s">
        <v>235</v>
      </c>
      <c r="AO28" t="s">
        <v>70</v>
      </c>
      <c r="AR28">
        <v>36000000</v>
      </c>
      <c r="AV28" t="s">
        <v>137</v>
      </c>
    </row>
    <row r="29" spans="1:48">
      <c r="A29" t="s">
        <v>236</v>
      </c>
      <c r="B29">
        <v>43664.41288152778</v>
      </c>
      <c r="C29" t="s">
        <v>132</v>
      </c>
      <c r="D29" t="s">
        <v>61</v>
      </c>
      <c r="E29" t="s">
        <v>237</v>
      </c>
      <c r="F29" t="s">
        <v>32752</v>
      </c>
      <c r="I29" t="s">
        <v>75</v>
      </c>
      <c r="J29" t="s">
        <v>2</v>
      </c>
      <c r="M29" t="s">
        <v>234</v>
      </c>
      <c r="AB29" t="s">
        <v>121</v>
      </c>
      <c r="AD29">
        <v>3</v>
      </c>
      <c r="AE29">
        <v>2</v>
      </c>
      <c r="AF29">
        <v>1512</v>
      </c>
      <c r="AG29" t="s">
        <v>107</v>
      </c>
      <c r="AI29" t="s">
        <v>123</v>
      </c>
      <c r="AJ29" t="s">
        <v>238</v>
      </c>
      <c r="AO29" t="s">
        <v>70</v>
      </c>
      <c r="AR29">
        <v>38000000</v>
      </c>
      <c r="AV29" t="s">
        <v>137</v>
      </c>
    </row>
    <row r="30" spans="1:48">
      <c r="A30" t="s">
        <v>239</v>
      </c>
      <c r="B30">
        <v>43664.669566145836</v>
      </c>
      <c r="C30" t="s">
        <v>132</v>
      </c>
      <c r="D30" t="s">
        <v>61</v>
      </c>
      <c r="E30" t="s">
        <v>240</v>
      </c>
      <c r="F30" t="s">
        <v>32753</v>
      </c>
      <c r="I30" t="s">
        <v>241</v>
      </c>
      <c r="J30" t="s">
        <v>2</v>
      </c>
      <c r="M30" t="s">
        <v>242</v>
      </c>
      <c r="N30" t="s">
        <v>77</v>
      </c>
      <c r="AB30" t="s">
        <v>121</v>
      </c>
      <c r="AC30">
        <v>5</v>
      </c>
      <c r="AD30">
        <v>3</v>
      </c>
      <c r="AE30">
        <v>2</v>
      </c>
      <c r="AF30">
        <v>1300</v>
      </c>
      <c r="AG30" t="s">
        <v>107</v>
      </c>
      <c r="AI30" t="s">
        <v>144</v>
      </c>
      <c r="AJ30" t="s">
        <v>243</v>
      </c>
      <c r="AO30" t="s">
        <v>70</v>
      </c>
      <c r="AR30">
        <v>150000</v>
      </c>
      <c r="AT30" t="s">
        <v>244</v>
      </c>
      <c r="AV30" t="s">
        <v>137</v>
      </c>
    </row>
    <row r="31" spans="1:48">
      <c r="A31" t="s">
        <v>245</v>
      </c>
      <c r="B31">
        <v>43666.061303622686</v>
      </c>
      <c r="C31" t="s">
        <v>132</v>
      </c>
      <c r="D31" t="s">
        <v>61</v>
      </c>
      <c r="E31" t="s">
        <v>246</v>
      </c>
      <c r="F31" t="s">
        <v>32754</v>
      </c>
      <c r="I31" t="s">
        <v>241</v>
      </c>
      <c r="J31" t="s">
        <v>2</v>
      </c>
      <c r="M31" t="s">
        <v>247</v>
      </c>
      <c r="N31" t="s">
        <v>248</v>
      </c>
      <c r="AB31" t="s">
        <v>121</v>
      </c>
      <c r="AC31">
        <v>1</v>
      </c>
      <c r="AD31">
        <v>3</v>
      </c>
      <c r="AE31">
        <v>2</v>
      </c>
      <c r="AF31">
        <v>1300</v>
      </c>
      <c r="AG31" t="s">
        <v>107</v>
      </c>
      <c r="AI31" t="s">
        <v>249</v>
      </c>
      <c r="AJ31" t="s">
        <v>250</v>
      </c>
      <c r="AO31" t="s">
        <v>70</v>
      </c>
      <c r="AR31">
        <v>120000</v>
      </c>
      <c r="AV31" t="s">
        <v>137</v>
      </c>
    </row>
    <row r="32" spans="1:48">
      <c r="A32" t="s">
        <v>251</v>
      </c>
      <c r="B32">
        <v>43667.502755289352</v>
      </c>
      <c r="C32" t="s">
        <v>132</v>
      </c>
      <c r="D32" t="s">
        <v>61</v>
      </c>
      <c r="E32" t="s">
        <v>252</v>
      </c>
      <c r="F32" t="s">
        <v>32755</v>
      </c>
      <c r="I32" t="s">
        <v>241</v>
      </c>
      <c r="J32" t="s">
        <v>2</v>
      </c>
      <c r="M32" t="s">
        <v>253</v>
      </c>
      <c r="N32" t="s">
        <v>254</v>
      </c>
      <c r="T32">
        <v>1</v>
      </c>
      <c r="V32" t="s">
        <v>100</v>
      </c>
      <c r="AB32" t="s">
        <v>255</v>
      </c>
      <c r="AC32">
        <v>30</v>
      </c>
      <c r="AD32">
        <v>2</v>
      </c>
      <c r="AE32">
        <v>2</v>
      </c>
      <c r="AF32">
        <v>1788</v>
      </c>
      <c r="AG32" t="s">
        <v>107</v>
      </c>
      <c r="AH32" t="s">
        <v>256</v>
      </c>
      <c r="AI32" t="s">
        <v>257</v>
      </c>
      <c r="AJ32" t="s">
        <v>258</v>
      </c>
      <c r="AO32" t="s">
        <v>154</v>
      </c>
      <c r="AR32">
        <v>3000</v>
      </c>
      <c r="AV32" t="s">
        <v>137</v>
      </c>
    </row>
    <row r="33" spans="1:48">
      <c r="A33" t="s">
        <v>259</v>
      </c>
      <c r="B33">
        <v>43667.530774826388</v>
      </c>
      <c r="C33" t="s">
        <v>132</v>
      </c>
      <c r="D33" t="s">
        <v>61</v>
      </c>
      <c r="E33" t="s">
        <v>260</v>
      </c>
      <c r="F33" t="s">
        <v>32756</v>
      </c>
      <c r="I33" t="s">
        <v>241</v>
      </c>
      <c r="J33" t="s">
        <v>2</v>
      </c>
      <c r="M33" t="s">
        <v>261</v>
      </c>
      <c r="AB33" t="s">
        <v>262</v>
      </c>
      <c r="AC33">
        <v>6</v>
      </c>
      <c r="AD33">
        <v>3</v>
      </c>
      <c r="AE33">
        <v>2</v>
      </c>
      <c r="AF33">
        <v>1512</v>
      </c>
      <c r="AG33" t="s">
        <v>107</v>
      </c>
      <c r="AI33" t="s">
        <v>180</v>
      </c>
      <c r="AO33" t="s">
        <v>70</v>
      </c>
      <c r="AR33">
        <v>175000</v>
      </c>
      <c r="AV33" t="s">
        <v>137</v>
      </c>
    </row>
    <row r="34" spans="1:48">
      <c r="A34" t="s">
        <v>263</v>
      </c>
      <c r="B34">
        <v>43668.008549224542</v>
      </c>
      <c r="C34" t="s">
        <v>132</v>
      </c>
      <c r="D34" t="s">
        <v>61</v>
      </c>
      <c r="E34" t="s">
        <v>264</v>
      </c>
      <c r="F34" t="s">
        <v>32757</v>
      </c>
      <c r="I34" t="s">
        <v>75</v>
      </c>
      <c r="J34" t="s">
        <v>0</v>
      </c>
      <c r="M34" t="s">
        <v>265</v>
      </c>
      <c r="N34" t="s">
        <v>66</v>
      </c>
      <c r="O34">
        <v>6.5</v>
      </c>
      <c r="P34">
        <v>3</v>
      </c>
      <c r="Q34">
        <v>2</v>
      </c>
      <c r="S34">
        <v>1</v>
      </c>
      <c r="T34">
        <v>2</v>
      </c>
      <c r="V34" t="s">
        <v>100</v>
      </c>
      <c r="AO34" t="s">
        <v>70</v>
      </c>
      <c r="AR34">
        <v>21000000</v>
      </c>
      <c r="AV34" t="s">
        <v>137</v>
      </c>
    </row>
    <row r="35" spans="1:48">
      <c r="A35" t="s">
        <v>266</v>
      </c>
      <c r="B35">
        <v>43671.029505833329</v>
      </c>
      <c r="C35" t="s">
        <v>132</v>
      </c>
      <c r="D35" t="s">
        <v>61</v>
      </c>
      <c r="E35" t="s">
        <v>267</v>
      </c>
      <c r="F35" t="s">
        <v>32758</v>
      </c>
      <c r="I35" t="s">
        <v>75</v>
      </c>
      <c r="J35" t="s">
        <v>2</v>
      </c>
      <c r="M35" t="s">
        <v>268</v>
      </c>
      <c r="N35" t="s">
        <v>77</v>
      </c>
      <c r="AB35" t="s">
        <v>269</v>
      </c>
      <c r="AC35">
        <v>8</v>
      </c>
      <c r="AD35">
        <v>3</v>
      </c>
      <c r="AE35">
        <v>3</v>
      </c>
      <c r="AF35">
        <v>1500</v>
      </c>
      <c r="AG35" t="s">
        <v>107</v>
      </c>
      <c r="AI35" t="s">
        <v>123</v>
      </c>
      <c r="AO35" t="s">
        <v>70</v>
      </c>
      <c r="AR35">
        <v>45000000</v>
      </c>
      <c r="AV35" t="s">
        <v>72</v>
      </c>
    </row>
    <row r="36" spans="1:48">
      <c r="A36" t="s">
        <v>270</v>
      </c>
      <c r="B36">
        <v>43706.450913310182</v>
      </c>
      <c r="C36" t="s">
        <v>132</v>
      </c>
      <c r="D36" t="s">
        <v>61</v>
      </c>
      <c r="E36" t="s">
        <v>271</v>
      </c>
      <c r="F36" t="s">
        <v>32759</v>
      </c>
      <c r="I36" t="s">
        <v>75</v>
      </c>
      <c r="J36" t="s">
        <v>0</v>
      </c>
      <c r="M36" t="s">
        <v>272</v>
      </c>
      <c r="N36" t="s">
        <v>273</v>
      </c>
      <c r="O36">
        <v>8.875</v>
      </c>
      <c r="P36">
        <v>4</v>
      </c>
      <c r="Q36">
        <v>3</v>
      </c>
      <c r="R36">
        <v>2650</v>
      </c>
      <c r="S36">
        <v>2</v>
      </c>
      <c r="T36">
        <v>4</v>
      </c>
      <c r="V36" t="s">
        <v>274</v>
      </c>
      <c r="AO36" t="s">
        <v>70</v>
      </c>
      <c r="AR36">
        <v>44000000</v>
      </c>
      <c r="AT36" t="s">
        <v>275</v>
      </c>
      <c r="AV36" t="s">
        <v>137</v>
      </c>
    </row>
    <row r="37" spans="1:48">
      <c r="A37" t="s">
        <v>276</v>
      </c>
      <c r="B37">
        <v>43718.969842453705</v>
      </c>
      <c r="C37" t="s">
        <v>132</v>
      </c>
      <c r="D37" t="s">
        <v>61</v>
      </c>
      <c r="E37" t="s">
        <v>277</v>
      </c>
      <c r="F37" t="s">
        <v>32760</v>
      </c>
      <c r="I37" t="s">
        <v>75</v>
      </c>
      <c r="J37" t="s">
        <v>2</v>
      </c>
      <c r="M37" t="s">
        <v>278</v>
      </c>
      <c r="N37" t="s">
        <v>278</v>
      </c>
      <c r="AB37" t="s">
        <v>121</v>
      </c>
      <c r="AC37">
        <v>1</v>
      </c>
      <c r="AD37">
        <v>3</v>
      </c>
      <c r="AE37">
        <v>2</v>
      </c>
      <c r="AF37">
        <v>1089</v>
      </c>
      <c r="AG37" t="s">
        <v>107</v>
      </c>
      <c r="AO37" t="s">
        <v>70</v>
      </c>
      <c r="AR37">
        <v>0</v>
      </c>
      <c r="AV37" t="s">
        <v>72</v>
      </c>
    </row>
    <row r="38" spans="1:48">
      <c r="A38" t="s">
        <v>279</v>
      </c>
      <c r="B38">
        <v>43721.483913125005</v>
      </c>
      <c r="C38" t="s">
        <v>132</v>
      </c>
      <c r="D38" t="s">
        <v>61</v>
      </c>
      <c r="E38" t="s">
        <v>280</v>
      </c>
      <c r="F38" t="s">
        <v>32761</v>
      </c>
      <c r="I38" t="s">
        <v>241</v>
      </c>
      <c r="J38" t="s">
        <v>2</v>
      </c>
      <c r="M38" t="s">
        <v>282</v>
      </c>
      <c r="N38" t="s">
        <v>142</v>
      </c>
      <c r="AB38" t="s">
        <v>283</v>
      </c>
      <c r="AC38">
        <v>2</v>
      </c>
      <c r="AD38">
        <v>2</v>
      </c>
      <c r="AE38">
        <v>2</v>
      </c>
      <c r="AF38">
        <v>800</v>
      </c>
      <c r="AG38" t="s">
        <v>107</v>
      </c>
      <c r="AH38" t="s">
        <v>174</v>
      </c>
      <c r="AI38" t="s">
        <v>284</v>
      </c>
      <c r="AO38" t="s">
        <v>70</v>
      </c>
      <c r="AR38">
        <v>160000</v>
      </c>
      <c r="AT38" t="s">
        <v>285</v>
      </c>
      <c r="AV38" t="s">
        <v>137</v>
      </c>
    </row>
    <row r="39" spans="1:48">
      <c r="A39" t="s">
        <v>286</v>
      </c>
      <c r="B39">
        <v>43721.506320393513</v>
      </c>
      <c r="C39" t="s">
        <v>132</v>
      </c>
      <c r="D39" t="s">
        <v>204</v>
      </c>
      <c r="E39" t="s">
        <v>287</v>
      </c>
      <c r="F39" t="s">
        <v>32762</v>
      </c>
      <c r="I39" t="s">
        <v>75</v>
      </c>
      <c r="J39" t="s">
        <v>1</v>
      </c>
      <c r="M39" t="s">
        <v>288</v>
      </c>
      <c r="N39" t="s">
        <v>289</v>
      </c>
      <c r="X39">
        <v>10.52</v>
      </c>
      <c r="Y39" t="s">
        <v>290</v>
      </c>
      <c r="AO39" t="s">
        <v>70</v>
      </c>
      <c r="AP39">
        <v>3000000</v>
      </c>
      <c r="AR39">
        <v>31560000</v>
      </c>
      <c r="AV39" t="s">
        <v>72</v>
      </c>
    </row>
    <row r="40" spans="1:48">
      <c r="A40" t="s">
        <v>291</v>
      </c>
      <c r="B40">
        <v>43724.926704884259</v>
      </c>
      <c r="C40" t="s">
        <v>132</v>
      </c>
      <c r="D40" t="s">
        <v>61</v>
      </c>
      <c r="E40" t="s">
        <v>292</v>
      </c>
      <c r="F40" t="s">
        <v>32763</v>
      </c>
      <c r="I40" t="s">
        <v>241</v>
      </c>
      <c r="J40" t="s">
        <v>2</v>
      </c>
      <c r="M40" t="s">
        <v>293</v>
      </c>
      <c r="N40" t="s">
        <v>112</v>
      </c>
      <c r="AB40" t="s">
        <v>294</v>
      </c>
      <c r="AC40">
        <v>6</v>
      </c>
      <c r="AD40">
        <v>3</v>
      </c>
      <c r="AE40">
        <v>2</v>
      </c>
      <c r="AF40">
        <v>1500</v>
      </c>
      <c r="AG40" t="s">
        <v>107</v>
      </c>
      <c r="AI40" t="s">
        <v>144</v>
      </c>
      <c r="AO40" t="s">
        <v>70</v>
      </c>
      <c r="AR40">
        <v>130000</v>
      </c>
      <c r="AV40" t="s">
        <v>72</v>
      </c>
    </row>
    <row r="41" spans="1:48">
      <c r="A41" t="s">
        <v>295</v>
      </c>
      <c r="B41">
        <v>43732.502589953699</v>
      </c>
      <c r="C41" t="s">
        <v>132</v>
      </c>
      <c r="D41" t="s">
        <v>61</v>
      </c>
      <c r="E41" t="s">
        <v>296</v>
      </c>
      <c r="F41" t="s">
        <v>32764</v>
      </c>
      <c r="I41" t="s">
        <v>75</v>
      </c>
      <c r="J41" t="s">
        <v>2</v>
      </c>
      <c r="M41" t="s">
        <v>297</v>
      </c>
      <c r="N41" t="s">
        <v>77</v>
      </c>
      <c r="AB41" t="s">
        <v>298</v>
      </c>
      <c r="AC41">
        <v>5</v>
      </c>
      <c r="AD41">
        <v>3</v>
      </c>
      <c r="AE41">
        <v>2</v>
      </c>
      <c r="AF41">
        <v>1385</v>
      </c>
      <c r="AG41" t="s">
        <v>107</v>
      </c>
      <c r="AI41" t="s">
        <v>299</v>
      </c>
      <c r="AO41" t="s">
        <v>70</v>
      </c>
      <c r="AR41">
        <v>36000000</v>
      </c>
      <c r="AV41" t="s">
        <v>72</v>
      </c>
    </row>
    <row r="42" spans="1:48">
      <c r="A42" t="s">
        <v>300</v>
      </c>
      <c r="B42">
        <v>43732.665269791665</v>
      </c>
      <c r="C42" t="s">
        <v>132</v>
      </c>
      <c r="D42" t="s">
        <v>61</v>
      </c>
      <c r="E42" t="s">
        <v>301</v>
      </c>
      <c r="F42" t="s">
        <v>32765</v>
      </c>
      <c r="I42" t="s">
        <v>241</v>
      </c>
      <c r="J42" t="s">
        <v>2</v>
      </c>
      <c r="M42" t="s">
        <v>302</v>
      </c>
      <c r="N42" t="s">
        <v>77</v>
      </c>
      <c r="S42">
        <v>11</v>
      </c>
      <c r="AB42" t="s">
        <v>302</v>
      </c>
      <c r="AD42">
        <v>3</v>
      </c>
      <c r="AE42">
        <v>2</v>
      </c>
      <c r="AF42">
        <v>1550</v>
      </c>
      <c r="AG42" t="s">
        <v>107</v>
      </c>
      <c r="AH42" t="s">
        <v>303</v>
      </c>
      <c r="AI42" t="s">
        <v>123</v>
      </c>
      <c r="AO42" t="s">
        <v>70</v>
      </c>
      <c r="AR42">
        <v>270000</v>
      </c>
      <c r="AT42" t="s">
        <v>304</v>
      </c>
      <c r="AV42" t="s">
        <v>72</v>
      </c>
    </row>
    <row r="43" spans="1:48">
      <c r="A43" t="s">
        <v>305</v>
      </c>
      <c r="B43">
        <v>43734.404182546292</v>
      </c>
      <c r="C43" t="s">
        <v>132</v>
      </c>
      <c r="D43" t="s">
        <v>61</v>
      </c>
      <c r="E43" t="s">
        <v>280</v>
      </c>
      <c r="F43" t="s">
        <v>32766</v>
      </c>
      <c r="I43" t="s">
        <v>241</v>
      </c>
      <c r="J43" t="s">
        <v>0</v>
      </c>
      <c r="M43" t="s">
        <v>306</v>
      </c>
      <c r="N43" t="s">
        <v>307</v>
      </c>
      <c r="O43">
        <v>6</v>
      </c>
      <c r="P43">
        <v>3</v>
      </c>
      <c r="Q43">
        <v>1</v>
      </c>
      <c r="S43">
        <v>1</v>
      </c>
      <c r="T43">
        <v>1</v>
      </c>
      <c r="AO43" t="s">
        <v>70</v>
      </c>
      <c r="AR43">
        <v>20000</v>
      </c>
      <c r="AV43" t="s">
        <v>72</v>
      </c>
    </row>
    <row r="44" spans="1:48">
      <c r="A44" t="s">
        <v>308</v>
      </c>
      <c r="B44">
        <v>43737.660641539347</v>
      </c>
      <c r="C44" t="s">
        <v>132</v>
      </c>
      <c r="D44" t="s">
        <v>61</v>
      </c>
      <c r="E44" t="s">
        <v>309</v>
      </c>
      <c r="F44" t="s">
        <v>32767</v>
      </c>
      <c r="I44" t="s">
        <v>75</v>
      </c>
      <c r="J44" t="s">
        <v>0</v>
      </c>
      <c r="M44" t="s">
        <v>310</v>
      </c>
      <c r="N44" t="s">
        <v>77</v>
      </c>
      <c r="O44">
        <v>12</v>
      </c>
      <c r="P44">
        <v>4</v>
      </c>
      <c r="Q44">
        <v>2</v>
      </c>
      <c r="R44">
        <v>2000</v>
      </c>
      <c r="S44">
        <v>2</v>
      </c>
      <c r="T44">
        <v>2</v>
      </c>
      <c r="V44" t="s">
        <v>100</v>
      </c>
      <c r="AO44" t="s">
        <v>70</v>
      </c>
      <c r="AR44">
        <v>180000000</v>
      </c>
      <c r="AV44" t="s">
        <v>72</v>
      </c>
    </row>
    <row r="45" spans="1:48">
      <c r="A45" t="s">
        <v>311</v>
      </c>
      <c r="B45">
        <v>43737.688083159723</v>
      </c>
      <c r="C45" t="s">
        <v>132</v>
      </c>
      <c r="D45" t="s">
        <v>61</v>
      </c>
      <c r="E45" t="s">
        <v>312</v>
      </c>
      <c r="F45" t="s">
        <v>32768</v>
      </c>
      <c r="I45" t="s">
        <v>241</v>
      </c>
      <c r="J45" t="s">
        <v>2</v>
      </c>
      <c r="M45" t="s">
        <v>313</v>
      </c>
      <c r="N45" t="s">
        <v>77</v>
      </c>
      <c r="AB45" t="s">
        <v>121</v>
      </c>
      <c r="AC45">
        <v>2</v>
      </c>
      <c r="AD45">
        <v>3</v>
      </c>
      <c r="AE45">
        <v>2</v>
      </c>
      <c r="AF45">
        <v>1450</v>
      </c>
      <c r="AG45" t="s">
        <v>98</v>
      </c>
      <c r="AI45" t="s">
        <v>314</v>
      </c>
      <c r="AO45" t="s">
        <v>70</v>
      </c>
      <c r="AR45">
        <v>170000</v>
      </c>
      <c r="AV45" t="s">
        <v>72</v>
      </c>
    </row>
    <row r="46" spans="1:48">
      <c r="A46" t="s">
        <v>315</v>
      </c>
      <c r="B46">
        <v>43737.980692824072</v>
      </c>
      <c r="C46" t="s">
        <v>132</v>
      </c>
      <c r="D46" t="s">
        <v>61</v>
      </c>
      <c r="E46" t="s">
        <v>316</v>
      </c>
      <c r="F46" t="s">
        <v>32769</v>
      </c>
      <c r="I46" t="s">
        <v>241</v>
      </c>
      <c r="J46" t="s">
        <v>2</v>
      </c>
      <c r="M46" t="s">
        <v>317</v>
      </c>
      <c r="N46" t="s">
        <v>77</v>
      </c>
      <c r="AB46" t="s">
        <v>269</v>
      </c>
      <c r="AC46">
        <v>6</v>
      </c>
      <c r="AD46">
        <v>3</v>
      </c>
      <c r="AE46">
        <v>2</v>
      </c>
      <c r="AF46">
        <v>1800</v>
      </c>
      <c r="AG46" t="s">
        <v>107</v>
      </c>
      <c r="AI46" t="s">
        <v>100</v>
      </c>
      <c r="AO46" t="s">
        <v>70</v>
      </c>
      <c r="AR46">
        <v>125000</v>
      </c>
      <c r="AV46" t="s">
        <v>72</v>
      </c>
    </row>
    <row r="47" spans="1:48">
      <c r="A47" t="s">
        <v>318</v>
      </c>
      <c r="B47">
        <v>43738.008534768524</v>
      </c>
      <c r="C47" t="s">
        <v>132</v>
      </c>
      <c r="D47" t="s">
        <v>61</v>
      </c>
      <c r="E47" t="s">
        <v>319</v>
      </c>
      <c r="F47" t="s">
        <v>32770</v>
      </c>
      <c r="I47" t="s">
        <v>75</v>
      </c>
      <c r="J47" t="s">
        <v>2</v>
      </c>
      <c r="M47" t="s">
        <v>320</v>
      </c>
      <c r="N47" t="s">
        <v>142</v>
      </c>
      <c r="AB47" t="s">
        <v>320</v>
      </c>
      <c r="AC47">
        <v>1</v>
      </c>
      <c r="AD47">
        <v>2</v>
      </c>
      <c r="AE47">
        <v>2</v>
      </c>
      <c r="AF47">
        <v>1110</v>
      </c>
      <c r="AG47" t="s">
        <v>107</v>
      </c>
      <c r="AH47" t="s">
        <v>174</v>
      </c>
      <c r="AI47" t="s">
        <v>321</v>
      </c>
      <c r="AO47" t="s">
        <v>70</v>
      </c>
      <c r="AR47">
        <v>43000000</v>
      </c>
      <c r="AT47" t="s">
        <v>322</v>
      </c>
      <c r="AV47" t="s">
        <v>72</v>
      </c>
    </row>
    <row r="48" spans="1:48">
      <c r="A48" t="s">
        <v>323</v>
      </c>
      <c r="B48">
        <v>43741.503541157406</v>
      </c>
      <c r="C48" t="s">
        <v>126</v>
      </c>
      <c r="D48" t="s">
        <v>61</v>
      </c>
      <c r="E48" t="s">
        <v>324</v>
      </c>
      <c r="F48" t="s">
        <v>32771</v>
      </c>
      <c r="I48" t="s">
        <v>75</v>
      </c>
      <c r="J48" t="s">
        <v>1</v>
      </c>
      <c r="K48" t="s">
        <v>3</v>
      </c>
      <c r="M48" t="s">
        <v>325</v>
      </c>
      <c r="N48" t="s">
        <v>112</v>
      </c>
      <c r="X48">
        <v>33</v>
      </c>
      <c r="Y48" t="s">
        <v>326</v>
      </c>
      <c r="AA48" t="s">
        <v>327</v>
      </c>
      <c r="AO48" t="s">
        <v>70</v>
      </c>
      <c r="AP48">
        <v>12500000</v>
      </c>
      <c r="AT48" t="s">
        <v>328</v>
      </c>
      <c r="AV48" t="s">
        <v>72</v>
      </c>
    </row>
    <row r="49" spans="1:48">
      <c r="A49" t="s">
        <v>329</v>
      </c>
      <c r="B49">
        <v>43749.407008877315</v>
      </c>
      <c r="C49" t="s">
        <v>132</v>
      </c>
      <c r="D49" t="s">
        <v>61</v>
      </c>
      <c r="E49" t="s">
        <v>280</v>
      </c>
      <c r="F49" t="s">
        <v>32772</v>
      </c>
      <c r="G49" t="s">
        <v>281</v>
      </c>
      <c r="I49" t="s">
        <v>241</v>
      </c>
      <c r="J49" t="s">
        <v>2</v>
      </c>
      <c r="M49" t="s">
        <v>330</v>
      </c>
      <c r="N49" t="s">
        <v>331</v>
      </c>
      <c r="AB49" t="s">
        <v>121</v>
      </c>
      <c r="AC49">
        <v>1</v>
      </c>
      <c r="AD49">
        <v>2</v>
      </c>
      <c r="AE49">
        <v>1</v>
      </c>
      <c r="AF49">
        <v>920</v>
      </c>
      <c r="AG49" t="s">
        <v>107</v>
      </c>
      <c r="AO49" t="s">
        <v>70</v>
      </c>
      <c r="AR49">
        <v>45000</v>
      </c>
      <c r="AV49" t="s">
        <v>72</v>
      </c>
    </row>
    <row r="50" spans="1:48">
      <c r="A50" t="s">
        <v>332</v>
      </c>
      <c r="B50">
        <v>43749.435586435182</v>
      </c>
      <c r="C50" t="s">
        <v>132</v>
      </c>
      <c r="D50" t="s">
        <v>61</v>
      </c>
      <c r="E50" t="s">
        <v>280</v>
      </c>
      <c r="F50" t="s">
        <v>32773</v>
      </c>
      <c r="G50" t="s">
        <v>281</v>
      </c>
      <c r="I50" t="s">
        <v>241</v>
      </c>
      <c r="J50" t="s">
        <v>0</v>
      </c>
      <c r="M50" t="s">
        <v>333</v>
      </c>
      <c r="N50" t="s">
        <v>334</v>
      </c>
      <c r="O50">
        <v>8</v>
      </c>
      <c r="P50">
        <v>3</v>
      </c>
      <c r="Q50">
        <v>2</v>
      </c>
      <c r="R50">
        <v>1620</v>
      </c>
      <c r="S50">
        <v>1</v>
      </c>
      <c r="T50">
        <v>1</v>
      </c>
      <c r="AO50" t="s">
        <v>70</v>
      </c>
      <c r="AR50">
        <v>40000</v>
      </c>
      <c r="AT50" t="s">
        <v>335</v>
      </c>
      <c r="AV50" t="s">
        <v>72</v>
      </c>
    </row>
    <row r="51" spans="1:48">
      <c r="A51" t="s">
        <v>336</v>
      </c>
      <c r="B51">
        <v>43756.584144120367</v>
      </c>
      <c r="C51" t="s">
        <v>132</v>
      </c>
      <c r="D51" t="s">
        <v>61</v>
      </c>
      <c r="E51" t="s">
        <v>337</v>
      </c>
      <c r="F51" t="s">
        <v>32774</v>
      </c>
      <c r="G51" t="s">
        <v>338</v>
      </c>
      <c r="I51" t="s">
        <v>241</v>
      </c>
      <c r="J51" t="s">
        <v>0</v>
      </c>
      <c r="M51" t="s">
        <v>339</v>
      </c>
      <c r="N51" t="s">
        <v>66</v>
      </c>
      <c r="O51">
        <v>80</v>
      </c>
      <c r="P51">
        <v>6</v>
      </c>
      <c r="Q51">
        <v>6</v>
      </c>
      <c r="R51">
        <v>12000</v>
      </c>
      <c r="S51">
        <v>1</v>
      </c>
      <c r="T51">
        <v>4</v>
      </c>
      <c r="V51" t="s">
        <v>340</v>
      </c>
      <c r="AO51" t="s">
        <v>154</v>
      </c>
      <c r="AR51">
        <v>4500</v>
      </c>
      <c r="AT51" t="s">
        <v>341</v>
      </c>
      <c r="AV51" t="s">
        <v>72</v>
      </c>
    </row>
    <row r="52" spans="1:48">
      <c r="A52" t="s">
        <v>342</v>
      </c>
      <c r="B52">
        <v>43784.666770578704</v>
      </c>
      <c r="C52" t="s">
        <v>132</v>
      </c>
      <c r="D52" t="s">
        <v>61</v>
      </c>
      <c r="E52" t="s">
        <v>343</v>
      </c>
      <c r="F52" t="s">
        <v>32775</v>
      </c>
      <c r="I52" t="s">
        <v>75</v>
      </c>
      <c r="J52" t="s">
        <v>1</v>
      </c>
      <c r="M52" t="s">
        <v>344</v>
      </c>
      <c r="N52" t="s">
        <v>77</v>
      </c>
      <c r="X52">
        <v>15.85</v>
      </c>
      <c r="Y52" t="s">
        <v>83</v>
      </c>
      <c r="AA52" t="s">
        <v>345</v>
      </c>
      <c r="AO52" t="s">
        <v>70</v>
      </c>
      <c r="AR52">
        <v>165000000</v>
      </c>
      <c r="AV52" t="s">
        <v>72</v>
      </c>
    </row>
    <row r="53" spans="1:48">
      <c r="A53" t="s">
        <v>346</v>
      </c>
      <c r="B53">
        <v>43810.368525891201</v>
      </c>
      <c r="C53" t="s">
        <v>132</v>
      </c>
      <c r="D53" t="s">
        <v>61</v>
      </c>
      <c r="E53" t="s">
        <v>280</v>
      </c>
      <c r="F53" t="s">
        <v>32776</v>
      </c>
      <c r="I53" t="s">
        <v>241</v>
      </c>
      <c r="J53" t="s">
        <v>0</v>
      </c>
      <c r="M53" t="s">
        <v>347</v>
      </c>
      <c r="N53" t="s">
        <v>348</v>
      </c>
      <c r="O53">
        <v>0</v>
      </c>
      <c r="P53">
        <v>4</v>
      </c>
      <c r="Q53">
        <v>3</v>
      </c>
      <c r="R53">
        <v>2132</v>
      </c>
      <c r="S53">
        <v>1</v>
      </c>
      <c r="T53">
        <v>2</v>
      </c>
      <c r="V53" t="s">
        <v>349</v>
      </c>
      <c r="AO53" t="s">
        <v>70</v>
      </c>
      <c r="AR53">
        <v>55000</v>
      </c>
      <c r="AV53" t="s">
        <v>137</v>
      </c>
    </row>
    <row r="54" spans="1:48">
      <c r="A54" t="s">
        <v>350</v>
      </c>
      <c r="B54">
        <v>43810.387471631941</v>
      </c>
      <c r="C54" t="s">
        <v>132</v>
      </c>
      <c r="D54" t="s">
        <v>61</v>
      </c>
      <c r="E54" t="s">
        <v>351</v>
      </c>
      <c r="F54" t="s">
        <v>32777</v>
      </c>
      <c r="I54" t="s">
        <v>241</v>
      </c>
      <c r="J54" t="s">
        <v>352</v>
      </c>
      <c r="M54" t="s">
        <v>353</v>
      </c>
      <c r="N54" t="s">
        <v>77</v>
      </c>
      <c r="AM54">
        <v>14000</v>
      </c>
      <c r="AO54" t="s">
        <v>70</v>
      </c>
      <c r="AQ54">
        <v>175</v>
      </c>
      <c r="AT54" t="s">
        <v>354</v>
      </c>
      <c r="AV54" t="s">
        <v>72</v>
      </c>
    </row>
    <row r="55" spans="1:48">
      <c r="A55" t="s">
        <v>355</v>
      </c>
      <c r="B55">
        <v>43810.670420439812</v>
      </c>
      <c r="C55" t="s">
        <v>132</v>
      </c>
      <c r="D55" t="s">
        <v>61</v>
      </c>
      <c r="E55" t="s">
        <v>356</v>
      </c>
      <c r="F55" t="s">
        <v>32778</v>
      </c>
      <c r="I55" t="s">
        <v>241</v>
      </c>
      <c r="J55" t="s">
        <v>2</v>
      </c>
      <c r="M55" t="s">
        <v>357</v>
      </c>
      <c r="N55" t="s">
        <v>331</v>
      </c>
      <c r="AB55" t="s">
        <v>121</v>
      </c>
      <c r="AC55">
        <v>1</v>
      </c>
      <c r="AD55">
        <v>2</v>
      </c>
      <c r="AE55">
        <v>2</v>
      </c>
      <c r="AF55">
        <v>1050</v>
      </c>
      <c r="AG55" t="s">
        <v>107</v>
      </c>
      <c r="AJ55" t="s">
        <v>322</v>
      </c>
      <c r="AO55" t="s">
        <v>70</v>
      </c>
      <c r="AR55">
        <v>80000</v>
      </c>
      <c r="AV55" t="s">
        <v>72</v>
      </c>
    </row>
    <row r="56" spans="1:48">
      <c r="A56" t="s">
        <v>358</v>
      </c>
      <c r="B56">
        <v>43810.691988773149</v>
      </c>
      <c r="C56" t="s">
        <v>132</v>
      </c>
      <c r="D56" t="s">
        <v>61</v>
      </c>
      <c r="E56" t="s">
        <v>359</v>
      </c>
      <c r="F56" t="s">
        <v>32779</v>
      </c>
      <c r="I56" t="s">
        <v>241</v>
      </c>
      <c r="J56" t="s">
        <v>2</v>
      </c>
      <c r="M56" t="s">
        <v>360</v>
      </c>
      <c r="N56" t="s">
        <v>334</v>
      </c>
      <c r="AB56" t="s">
        <v>121</v>
      </c>
      <c r="AC56">
        <v>1</v>
      </c>
      <c r="AD56">
        <v>2</v>
      </c>
      <c r="AE56">
        <v>2</v>
      </c>
      <c r="AF56">
        <v>700</v>
      </c>
      <c r="AG56" t="s">
        <v>98</v>
      </c>
      <c r="AI56" t="s">
        <v>144</v>
      </c>
      <c r="AO56" t="s">
        <v>70</v>
      </c>
      <c r="AR56">
        <v>60000</v>
      </c>
      <c r="AV56" t="s">
        <v>72</v>
      </c>
    </row>
    <row r="57" spans="1:48">
      <c r="A57" t="s">
        <v>361</v>
      </c>
      <c r="B57">
        <v>43810.800717060185</v>
      </c>
      <c r="C57" t="s">
        <v>132</v>
      </c>
      <c r="D57" t="s">
        <v>61</v>
      </c>
      <c r="E57" t="s">
        <v>362</v>
      </c>
      <c r="F57" t="s">
        <v>32780</v>
      </c>
      <c r="I57" t="s">
        <v>241</v>
      </c>
      <c r="J57" t="s">
        <v>2</v>
      </c>
      <c r="M57" t="s">
        <v>363</v>
      </c>
      <c r="N57" t="s">
        <v>364</v>
      </c>
      <c r="AB57" t="s">
        <v>121</v>
      </c>
      <c r="AC57">
        <v>3</v>
      </c>
      <c r="AD57">
        <v>3</v>
      </c>
      <c r="AE57">
        <v>3</v>
      </c>
      <c r="AF57">
        <v>1500</v>
      </c>
      <c r="AG57" t="s">
        <v>107</v>
      </c>
      <c r="AI57" t="s">
        <v>284</v>
      </c>
      <c r="AJ57" t="s">
        <v>365</v>
      </c>
      <c r="AO57" t="s">
        <v>70</v>
      </c>
      <c r="AR57">
        <v>150000</v>
      </c>
      <c r="AT57" t="s">
        <v>366</v>
      </c>
      <c r="AV57" t="s">
        <v>72</v>
      </c>
    </row>
    <row r="58" spans="1:48">
      <c r="A58" t="s">
        <v>367</v>
      </c>
      <c r="B58">
        <v>43812.700244386579</v>
      </c>
      <c r="C58" t="s">
        <v>132</v>
      </c>
      <c r="D58" t="s">
        <v>61</v>
      </c>
      <c r="E58" t="s">
        <v>368</v>
      </c>
      <c r="F58" t="s">
        <v>32781</v>
      </c>
      <c r="I58" t="s">
        <v>241</v>
      </c>
      <c r="J58" t="s">
        <v>2</v>
      </c>
      <c r="M58" t="s">
        <v>302</v>
      </c>
      <c r="N58" t="s">
        <v>77</v>
      </c>
      <c r="AB58" t="s">
        <v>302</v>
      </c>
      <c r="AC58">
        <v>5</v>
      </c>
      <c r="AD58">
        <v>3</v>
      </c>
      <c r="AE58">
        <v>2</v>
      </c>
      <c r="AF58">
        <v>1490</v>
      </c>
      <c r="AG58" t="s">
        <v>98</v>
      </c>
      <c r="AH58" t="s">
        <v>369</v>
      </c>
      <c r="AI58" t="s">
        <v>299</v>
      </c>
      <c r="AO58" t="s">
        <v>70</v>
      </c>
      <c r="AR58">
        <v>275000</v>
      </c>
      <c r="AV58" t="s">
        <v>72</v>
      </c>
    </row>
    <row r="59" spans="1:48">
      <c r="A59" t="s">
        <v>370</v>
      </c>
      <c r="B59">
        <v>43813.551656759257</v>
      </c>
      <c r="C59" t="s">
        <v>132</v>
      </c>
      <c r="D59" t="s">
        <v>204</v>
      </c>
      <c r="E59" t="s">
        <v>371</v>
      </c>
      <c r="F59" t="s">
        <v>32782</v>
      </c>
      <c r="I59" t="s">
        <v>75</v>
      </c>
      <c r="J59" t="s">
        <v>2</v>
      </c>
      <c r="M59" t="s">
        <v>372</v>
      </c>
      <c r="AB59" t="s">
        <v>373</v>
      </c>
      <c r="AC59">
        <v>3</v>
      </c>
      <c r="AD59">
        <v>3</v>
      </c>
      <c r="AE59">
        <v>2</v>
      </c>
      <c r="AF59">
        <v>1312</v>
      </c>
      <c r="AG59" t="s">
        <v>107</v>
      </c>
      <c r="AI59" t="s">
        <v>123</v>
      </c>
      <c r="AO59" t="s">
        <v>70</v>
      </c>
      <c r="AR59">
        <v>30000000</v>
      </c>
      <c r="AV59" t="s">
        <v>72</v>
      </c>
    </row>
    <row r="60" spans="1:48">
      <c r="A60" t="s">
        <v>374</v>
      </c>
      <c r="B60">
        <v>43813.582586412042</v>
      </c>
      <c r="C60" t="s">
        <v>132</v>
      </c>
      <c r="D60" t="s">
        <v>204</v>
      </c>
      <c r="E60" t="s">
        <v>267</v>
      </c>
      <c r="F60" t="s">
        <v>32783</v>
      </c>
      <c r="I60" t="s">
        <v>241</v>
      </c>
      <c r="J60" t="s">
        <v>2</v>
      </c>
      <c r="M60" t="s">
        <v>375</v>
      </c>
      <c r="N60" t="s">
        <v>142</v>
      </c>
      <c r="AB60" t="s">
        <v>121</v>
      </c>
      <c r="AC60">
        <v>6</v>
      </c>
      <c r="AD60">
        <v>3</v>
      </c>
      <c r="AE60">
        <v>2</v>
      </c>
      <c r="AF60">
        <v>1500</v>
      </c>
      <c r="AG60" t="s">
        <v>107</v>
      </c>
      <c r="AI60" t="s">
        <v>123</v>
      </c>
      <c r="AO60" t="s">
        <v>154</v>
      </c>
      <c r="AR60">
        <v>1500</v>
      </c>
      <c r="AV60" t="s">
        <v>72</v>
      </c>
    </row>
    <row r="61" spans="1:48">
      <c r="A61" t="s">
        <v>376</v>
      </c>
      <c r="B61">
        <v>43813.652331354169</v>
      </c>
      <c r="C61" t="s">
        <v>132</v>
      </c>
      <c r="D61" t="s">
        <v>61</v>
      </c>
      <c r="E61" t="s">
        <v>377</v>
      </c>
      <c r="F61" t="s">
        <v>32784</v>
      </c>
      <c r="I61" t="s">
        <v>75</v>
      </c>
      <c r="J61" t="s">
        <v>1</v>
      </c>
      <c r="M61" t="s">
        <v>378</v>
      </c>
      <c r="N61" t="s">
        <v>379</v>
      </c>
      <c r="X61">
        <v>10</v>
      </c>
      <c r="Y61" t="s">
        <v>0</v>
      </c>
      <c r="AO61" t="s">
        <v>70</v>
      </c>
      <c r="AP61">
        <v>2300000</v>
      </c>
      <c r="AV61" t="s">
        <v>72</v>
      </c>
    </row>
    <row r="62" spans="1:48">
      <c r="A62" t="s">
        <v>380</v>
      </c>
      <c r="B62">
        <v>43813.653877326389</v>
      </c>
      <c r="C62" t="s">
        <v>132</v>
      </c>
      <c r="D62" t="s">
        <v>61</v>
      </c>
      <c r="E62" t="s">
        <v>377</v>
      </c>
      <c r="F62" t="s">
        <v>32785</v>
      </c>
      <c r="I62" t="s">
        <v>75</v>
      </c>
      <c r="J62" t="s">
        <v>1</v>
      </c>
      <c r="M62" t="s">
        <v>381</v>
      </c>
      <c r="N62" t="s">
        <v>379</v>
      </c>
      <c r="X62">
        <v>10</v>
      </c>
      <c r="Y62" t="s">
        <v>0</v>
      </c>
      <c r="AO62" t="s">
        <v>70</v>
      </c>
      <c r="AP62">
        <v>2300000</v>
      </c>
      <c r="AV62" t="s">
        <v>72</v>
      </c>
    </row>
    <row r="63" spans="1:48">
      <c r="A63" t="s">
        <v>382</v>
      </c>
      <c r="B63">
        <v>43813.676686250001</v>
      </c>
      <c r="C63" t="s">
        <v>132</v>
      </c>
      <c r="D63" t="s">
        <v>61</v>
      </c>
      <c r="E63" t="s">
        <v>383</v>
      </c>
      <c r="F63" t="s">
        <v>32786</v>
      </c>
      <c r="I63" t="s">
        <v>241</v>
      </c>
      <c r="J63" t="s">
        <v>2</v>
      </c>
      <c r="M63" t="s">
        <v>384</v>
      </c>
      <c r="N63" t="s">
        <v>77</v>
      </c>
      <c r="AB63" t="s">
        <v>269</v>
      </c>
      <c r="AC63">
        <v>3</v>
      </c>
      <c r="AD63">
        <v>2</v>
      </c>
      <c r="AE63">
        <v>2</v>
      </c>
      <c r="AG63" t="s">
        <v>107</v>
      </c>
      <c r="AI63" t="s">
        <v>175</v>
      </c>
      <c r="AO63" t="s">
        <v>70</v>
      </c>
      <c r="AR63">
        <v>80000</v>
      </c>
      <c r="AV63" t="s">
        <v>72</v>
      </c>
    </row>
    <row r="64" spans="1:48">
      <c r="A64" t="s">
        <v>385</v>
      </c>
      <c r="B64">
        <v>43813.688655914353</v>
      </c>
      <c r="C64" t="s">
        <v>132</v>
      </c>
      <c r="D64" t="s">
        <v>61</v>
      </c>
      <c r="E64" t="s">
        <v>386</v>
      </c>
      <c r="F64" t="s">
        <v>32787</v>
      </c>
      <c r="G64" t="s">
        <v>387</v>
      </c>
      <c r="I64" t="s">
        <v>75</v>
      </c>
      <c r="J64" t="s">
        <v>0</v>
      </c>
      <c r="M64" t="s">
        <v>388</v>
      </c>
      <c r="N64" t="s">
        <v>389</v>
      </c>
      <c r="O64">
        <v>11.2</v>
      </c>
      <c r="P64">
        <v>4</v>
      </c>
      <c r="Q64">
        <v>3</v>
      </c>
      <c r="R64">
        <v>4500</v>
      </c>
      <c r="S64">
        <v>2</v>
      </c>
      <c r="T64">
        <v>2</v>
      </c>
      <c r="U64">
        <v>0</v>
      </c>
      <c r="V64" t="s">
        <v>390</v>
      </c>
      <c r="AO64" t="s">
        <v>70</v>
      </c>
      <c r="AR64">
        <v>69000000</v>
      </c>
      <c r="AV64" t="s">
        <v>72</v>
      </c>
    </row>
    <row r="65" spans="1:48">
      <c r="A65" t="s">
        <v>391</v>
      </c>
      <c r="B65">
        <v>43813.709001099538</v>
      </c>
      <c r="C65" t="s">
        <v>132</v>
      </c>
      <c r="D65" t="s">
        <v>61</v>
      </c>
      <c r="E65" t="s">
        <v>392</v>
      </c>
      <c r="F65" t="s">
        <v>32788</v>
      </c>
      <c r="I65" t="s">
        <v>241</v>
      </c>
      <c r="J65" t="s">
        <v>2</v>
      </c>
      <c r="M65" t="s">
        <v>393</v>
      </c>
      <c r="N65" t="s">
        <v>331</v>
      </c>
      <c r="AB65" t="s">
        <v>121</v>
      </c>
      <c r="AD65">
        <v>3</v>
      </c>
      <c r="AE65">
        <v>2</v>
      </c>
      <c r="AF65">
        <v>1280</v>
      </c>
      <c r="AG65" t="s">
        <v>107</v>
      </c>
      <c r="AO65" t="s">
        <v>70</v>
      </c>
      <c r="AR65">
        <v>80000</v>
      </c>
      <c r="AV65" t="s">
        <v>72</v>
      </c>
    </row>
    <row r="66" spans="1:48">
      <c r="A66" t="s">
        <v>394</v>
      </c>
      <c r="B66">
        <v>43813.810324583334</v>
      </c>
      <c r="C66" t="s">
        <v>132</v>
      </c>
      <c r="D66" t="s">
        <v>61</v>
      </c>
      <c r="E66" t="s">
        <v>395</v>
      </c>
      <c r="F66" t="s">
        <v>32789</v>
      </c>
      <c r="I66" t="s">
        <v>241</v>
      </c>
      <c r="J66" t="s">
        <v>2</v>
      </c>
      <c r="M66" t="s">
        <v>396</v>
      </c>
      <c r="N66" t="s">
        <v>152</v>
      </c>
      <c r="AB66" t="s">
        <v>255</v>
      </c>
      <c r="AC66">
        <v>50</v>
      </c>
      <c r="AD66">
        <v>3</v>
      </c>
      <c r="AE66">
        <v>3</v>
      </c>
      <c r="AF66">
        <v>2400</v>
      </c>
      <c r="AG66" t="s">
        <v>98</v>
      </c>
      <c r="AI66" t="s">
        <v>123</v>
      </c>
      <c r="AJ66" t="s">
        <v>114</v>
      </c>
      <c r="AO66" t="s">
        <v>154</v>
      </c>
      <c r="AR66">
        <v>3500</v>
      </c>
      <c r="AT66" t="s">
        <v>397</v>
      </c>
      <c r="AV66" t="s">
        <v>72</v>
      </c>
    </row>
    <row r="67" spans="1:48">
      <c r="A67" t="s">
        <v>398</v>
      </c>
      <c r="B67">
        <v>43816.109425034723</v>
      </c>
      <c r="C67" t="s">
        <v>132</v>
      </c>
      <c r="D67" t="s">
        <v>61</v>
      </c>
      <c r="E67" t="s">
        <v>399</v>
      </c>
      <c r="F67" t="s">
        <v>32790</v>
      </c>
      <c r="I67" t="s">
        <v>75</v>
      </c>
      <c r="J67" t="s">
        <v>2</v>
      </c>
      <c r="M67" t="s">
        <v>400</v>
      </c>
      <c r="N67" t="s">
        <v>77</v>
      </c>
      <c r="AB67" t="s">
        <v>269</v>
      </c>
      <c r="AC67">
        <v>1</v>
      </c>
      <c r="AD67">
        <v>3</v>
      </c>
      <c r="AE67">
        <v>2</v>
      </c>
      <c r="AF67">
        <v>1358</v>
      </c>
      <c r="AG67" t="s">
        <v>107</v>
      </c>
      <c r="AI67" t="s">
        <v>314</v>
      </c>
      <c r="AO67" t="s">
        <v>70</v>
      </c>
      <c r="AR67">
        <v>38000000</v>
      </c>
      <c r="AV67" t="s">
        <v>72</v>
      </c>
    </row>
    <row r="68" spans="1:48">
      <c r="A68" t="s">
        <v>401</v>
      </c>
      <c r="B68">
        <v>43836.756480057869</v>
      </c>
      <c r="C68" t="s">
        <v>132</v>
      </c>
      <c r="D68" t="s">
        <v>61</v>
      </c>
      <c r="E68" t="s">
        <v>280</v>
      </c>
      <c r="F68" t="s">
        <v>32791</v>
      </c>
      <c r="I68" t="s">
        <v>75</v>
      </c>
      <c r="J68" t="s">
        <v>0</v>
      </c>
      <c r="M68" t="s">
        <v>402</v>
      </c>
      <c r="N68" t="s">
        <v>307</v>
      </c>
      <c r="O68">
        <v>6</v>
      </c>
      <c r="P68">
        <v>2</v>
      </c>
      <c r="Q68">
        <v>1</v>
      </c>
      <c r="R68">
        <v>890</v>
      </c>
      <c r="S68">
        <v>1</v>
      </c>
      <c r="T68">
        <v>1</v>
      </c>
      <c r="V68" t="s">
        <v>274</v>
      </c>
      <c r="AO68" t="s">
        <v>70</v>
      </c>
      <c r="AR68">
        <v>5000000</v>
      </c>
      <c r="AV68" t="s">
        <v>137</v>
      </c>
    </row>
    <row r="69" spans="1:48">
      <c r="A69" t="s">
        <v>403</v>
      </c>
      <c r="B69">
        <v>43837.877840381945</v>
      </c>
      <c r="C69" t="s">
        <v>132</v>
      </c>
      <c r="D69" t="s">
        <v>61</v>
      </c>
      <c r="E69" t="s">
        <v>404</v>
      </c>
      <c r="F69" t="s">
        <v>32792</v>
      </c>
      <c r="I69" t="s">
        <v>241</v>
      </c>
      <c r="J69" t="s">
        <v>2</v>
      </c>
      <c r="M69" t="s">
        <v>405</v>
      </c>
      <c r="N69" t="s">
        <v>96</v>
      </c>
      <c r="AB69" t="s">
        <v>106</v>
      </c>
      <c r="AC69">
        <v>31</v>
      </c>
      <c r="AD69">
        <v>3</v>
      </c>
      <c r="AE69">
        <v>2</v>
      </c>
      <c r="AF69">
        <v>1309</v>
      </c>
      <c r="AG69" t="s">
        <v>98</v>
      </c>
      <c r="AI69" t="s">
        <v>123</v>
      </c>
      <c r="AO69" t="s">
        <v>154</v>
      </c>
      <c r="AR69">
        <v>2200</v>
      </c>
      <c r="AV69" t="s">
        <v>137</v>
      </c>
    </row>
    <row r="70" spans="1:48">
      <c r="A70" t="s">
        <v>406</v>
      </c>
      <c r="B70">
        <v>43838.007591273148</v>
      </c>
      <c r="C70" t="s">
        <v>132</v>
      </c>
      <c r="D70" t="s">
        <v>61</v>
      </c>
      <c r="E70" t="s">
        <v>407</v>
      </c>
      <c r="F70" t="s">
        <v>32793</v>
      </c>
      <c r="I70" t="s">
        <v>241</v>
      </c>
      <c r="J70" t="s">
        <v>2</v>
      </c>
      <c r="M70" t="s">
        <v>408</v>
      </c>
      <c r="N70" t="s">
        <v>77</v>
      </c>
      <c r="AB70" t="s">
        <v>409</v>
      </c>
      <c r="AC70">
        <v>5</v>
      </c>
      <c r="AD70">
        <v>3</v>
      </c>
      <c r="AE70">
        <v>2</v>
      </c>
      <c r="AF70">
        <v>1720</v>
      </c>
      <c r="AG70" t="s">
        <v>107</v>
      </c>
      <c r="AI70" t="s">
        <v>123</v>
      </c>
      <c r="AO70" t="s">
        <v>70</v>
      </c>
      <c r="AR70">
        <v>150000</v>
      </c>
      <c r="AT70" t="s">
        <v>410</v>
      </c>
      <c r="AV70" t="s">
        <v>411</v>
      </c>
    </row>
    <row r="71" spans="1:48">
      <c r="A71" t="s">
        <v>412</v>
      </c>
      <c r="B71">
        <v>43839.324948541667</v>
      </c>
      <c r="C71" t="s">
        <v>132</v>
      </c>
      <c r="D71" t="s">
        <v>61</v>
      </c>
      <c r="E71" t="s">
        <v>413</v>
      </c>
      <c r="F71" t="s">
        <v>32794</v>
      </c>
      <c r="I71" t="s">
        <v>241</v>
      </c>
      <c r="J71" t="s">
        <v>1</v>
      </c>
      <c r="M71" t="s">
        <v>414</v>
      </c>
      <c r="N71" t="s">
        <v>415</v>
      </c>
      <c r="X71">
        <v>768</v>
      </c>
      <c r="Y71" t="s">
        <v>416</v>
      </c>
      <c r="AA71" t="s">
        <v>417</v>
      </c>
      <c r="AO71" t="s">
        <v>70</v>
      </c>
      <c r="AR71">
        <v>550000</v>
      </c>
      <c r="AV71" t="s">
        <v>411</v>
      </c>
    </row>
    <row r="72" spans="1:48">
      <c r="A72" t="s">
        <v>418</v>
      </c>
      <c r="B72">
        <v>43858.900513101849</v>
      </c>
      <c r="C72" t="s">
        <v>126</v>
      </c>
      <c r="D72" t="s">
        <v>61</v>
      </c>
      <c r="E72" t="s">
        <v>419</v>
      </c>
      <c r="F72" t="s">
        <v>32795</v>
      </c>
      <c r="I72" t="s">
        <v>241</v>
      </c>
      <c r="J72" t="s">
        <v>2</v>
      </c>
      <c r="M72" t="s">
        <v>420</v>
      </c>
      <c r="N72" t="s">
        <v>152</v>
      </c>
      <c r="AB72" t="s">
        <v>200</v>
      </c>
      <c r="AC72">
        <v>21</v>
      </c>
      <c r="AD72">
        <v>2</v>
      </c>
      <c r="AE72">
        <v>2</v>
      </c>
      <c r="AF72">
        <v>1000</v>
      </c>
      <c r="AG72" t="s">
        <v>107</v>
      </c>
      <c r="AH72" t="s">
        <v>114</v>
      </c>
      <c r="AI72" t="s">
        <v>144</v>
      </c>
      <c r="AO72" t="s">
        <v>154</v>
      </c>
      <c r="AR72">
        <v>1900</v>
      </c>
      <c r="AV72" t="s">
        <v>421</v>
      </c>
    </row>
    <row r="73" spans="1:48">
      <c r="A73" t="s">
        <v>422</v>
      </c>
      <c r="B73">
        <v>43859.338226678243</v>
      </c>
      <c r="C73" t="s">
        <v>132</v>
      </c>
      <c r="D73" t="s">
        <v>61</v>
      </c>
      <c r="E73" t="s">
        <v>423</v>
      </c>
      <c r="F73" t="s">
        <v>32796</v>
      </c>
      <c r="I73" t="s">
        <v>241</v>
      </c>
      <c r="J73" t="s">
        <v>2</v>
      </c>
      <c r="M73" t="s">
        <v>424</v>
      </c>
      <c r="AB73" t="s">
        <v>425</v>
      </c>
      <c r="AC73">
        <v>6</v>
      </c>
      <c r="AD73">
        <v>3</v>
      </c>
      <c r="AE73">
        <v>2</v>
      </c>
      <c r="AF73">
        <v>1700</v>
      </c>
      <c r="AG73" t="s">
        <v>107</v>
      </c>
      <c r="AI73" t="s">
        <v>180</v>
      </c>
      <c r="AO73" t="s">
        <v>70</v>
      </c>
      <c r="AR73">
        <v>250000</v>
      </c>
      <c r="AV73" t="s">
        <v>137</v>
      </c>
    </row>
    <row r="74" spans="1:48">
      <c r="A74" t="s">
        <v>426</v>
      </c>
      <c r="B74">
        <v>43860.34861833333</v>
      </c>
      <c r="C74" t="s">
        <v>132</v>
      </c>
      <c r="D74" t="s">
        <v>61</v>
      </c>
      <c r="E74" t="s">
        <v>427</v>
      </c>
      <c r="F74" t="s">
        <v>32797</v>
      </c>
      <c r="I74" t="s">
        <v>241</v>
      </c>
      <c r="J74" t="s">
        <v>2</v>
      </c>
      <c r="M74" t="s">
        <v>428</v>
      </c>
      <c r="N74" t="s">
        <v>77</v>
      </c>
      <c r="AB74" t="s">
        <v>409</v>
      </c>
      <c r="AC74">
        <v>5</v>
      </c>
      <c r="AD74">
        <v>3</v>
      </c>
      <c r="AE74">
        <v>2</v>
      </c>
      <c r="AF74">
        <v>1307</v>
      </c>
      <c r="AG74" t="s">
        <v>107</v>
      </c>
      <c r="AI74" t="s">
        <v>144</v>
      </c>
      <c r="AO74" t="s">
        <v>70</v>
      </c>
      <c r="AR74">
        <v>140000</v>
      </c>
      <c r="AV74" t="s">
        <v>137</v>
      </c>
    </row>
    <row r="75" spans="1:48">
      <c r="A75" t="s">
        <v>429</v>
      </c>
      <c r="B75">
        <v>43871.415237152774</v>
      </c>
      <c r="C75" t="s">
        <v>132</v>
      </c>
      <c r="D75" t="s">
        <v>61</v>
      </c>
      <c r="E75" t="s">
        <v>430</v>
      </c>
      <c r="F75" t="s">
        <v>32798</v>
      </c>
      <c r="I75" t="s">
        <v>241</v>
      </c>
      <c r="J75" t="s">
        <v>0</v>
      </c>
      <c r="M75" t="s">
        <v>431</v>
      </c>
      <c r="N75" t="s">
        <v>248</v>
      </c>
      <c r="O75">
        <v>10.199999999999999</v>
      </c>
      <c r="P75">
        <v>3</v>
      </c>
      <c r="Q75">
        <v>2</v>
      </c>
      <c r="R75">
        <v>2500</v>
      </c>
      <c r="S75">
        <v>1</v>
      </c>
      <c r="T75">
        <v>2</v>
      </c>
      <c r="V75" t="s">
        <v>68</v>
      </c>
      <c r="AO75" t="s">
        <v>70</v>
      </c>
      <c r="AR75">
        <v>125000</v>
      </c>
      <c r="AT75" t="s">
        <v>432</v>
      </c>
      <c r="AV75" t="s">
        <v>137</v>
      </c>
    </row>
    <row r="76" spans="1:48">
      <c r="A76" t="s">
        <v>433</v>
      </c>
      <c r="B76">
        <v>43872.353420092593</v>
      </c>
      <c r="C76" t="s">
        <v>132</v>
      </c>
      <c r="D76" t="s">
        <v>61</v>
      </c>
      <c r="E76" t="s">
        <v>434</v>
      </c>
      <c r="F76" t="s">
        <v>32799</v>
      </c>
      <c r="I76" t="s">
        <v>241</v>
      </c>
      <c r="J76" t="s">
        <v>2</v>
      </c>
      <c r="M76" t="s">
        <v>435</v>
      </c>
      <c r="N76" t="s">
        <v>248</v>
      </c>
      <c r="AB76" t="s">
        <v>436</v>
      </c>
      <c r="AC76">
        <v>3</v>
      </c>
      <c r="AD76">
        <v>3</v>
      </c>
      <c r="AE76">
        <v>2</v>
      </c>
      <c r="AF76">
        <v>1370</v>
      </c>
      <c r="AG76" t="s">
        <v>107</v>
      </c>
      <c r="AI76" t="s">
        <v>123</v>
      </c>
      <c r="AO76" t="s">
        <v>70</v>
      </c>
      <c r="AR76">
        <v>160000</v>
      </c>
      <c r="AV76" t="s">
        <v>137</v>
      </c>
    </row>
    <row r="77" spans="1:48">
      <c r="A77" t="s">
        <v>437</v>
      </c>
      <c r="B77">
        <v>43872.394351516203</v>
      </c>
      <c r="C77" t="s">
        <v>132</v>
      </c>
      <c r="D77" t="s">
        <v>61</v>
      </c>
      <c r="E77" t="s">
        <v>280</v>
      </c>
      <c r="F77" t="s">
        <v>32800</v>
      </c>
      <c r="I77" t="s">
        <v>75</v>
      </c>
      <c r="J77" t="s">
        <v>1</v>
      </c>
      <c r="M77" t="s">
        <v>438</v>
      </c>
      <c r="N77" t="s">
        <v>438</v>
      </c>
      <c r="X77">
        <v>10.25</v>
      </c>
      <c r="Y77" t="s">
        <v>83</v>
      </c>
      <c r="AO77" t="s">
        <v>70</v>
      </c>
      <c r="AP77">
        <v>750000</v>
      </c>
      <c r="AV77" t="s">
        <v>137</v>
      </c>
    </row>
    <row r="78" spans="1:48">
      <c r="A78" t="s">
        <v>439</v>
      </c>
      <c r="B78">
        <v>43884.875742546297</v>
      </c>
      <c r="C78" t="s">
        <v>132</v>
      </c>
      <c r="D78" t="s">
        <v>61</v>
      </c>
      <c r="E78" t="s">
        <v>440</v>
      </c>
      <c r="F78" t="s">
        <v>32801</v>
      </c>
      <c r="G78" t="s">
        <v>441</v>
      </c>
      <c r="I78" t="s">
        <v>241</v>
      </c>
      <c r="J78" t="s">
        <v>2</v>
      </c>
      <c r="M78" t="s">
        <v>442</v>
      </c>
      <c r="N78" t="s">
        <v>77</v>
      </c>
      <c r="AB78" t="s">
        <v>409</v>
      </c>
      <c r="AC78">
        <v>3</v>
      </c>
      <c r="AD78">
        <v>3</v>
      </c>
      <c r="AE78">
        <v>3</v>
      </c>
      <c r="AF78">
        <v>1750</v>
      </c>
      <c r="AG78" t="s">
        <v>98</v>
      </c>
      <c r="AI78" t="s">
        <v>180</v>
      </c>
      <c r="AO78" t="s">
        <v>70</v>
      </c>
      <c r="AR78">
        <v>180000</v>
      </c>
      <c r="AV78" t="s">
        <v>137</v>
      </c>
    </row>
    <row r="79" spans="1:48">
      <c r="A79" t="s">
        <v>443</v>
      </c>
      <c r="B79">
        <v>43966.016220937498</v>
      </c>
      <c r="C79" t="s">
        <v>132</v>
      </c>
      <c r="D79" t="s">
        <v>61</v>
      </c>
      <c r="E79" t="s">
        <v>444</v>
      </c>
      <c r="F79" t="s">
        <v>32802</v>
      </c>
      <c r="I79" t="s">
        <v>241</v>
      </c>
      <c r="J79" t="s">
        <v>2</v>
      </c>
      <c r="M79" t="s">
        <v>445</v>
      </c>
      <c r="N79" t="s">
        <v>77</v>
      </c>
      <c r="AB79" t="s">
        <v>409</v>
      </c>
      <c r="AC79">
        <v>6</v>
      </c>
      <c r="AD79">
        <v>3</v>
      </c>
      <c r="AE79">
        <v>2</v>
      </c>
      <c r="AF79">
        <v>1380</v>
      </c>
      <c r="AG79" t="s">
        <v>107</v>
      </c>
      <c r="AI79" t="s">
        <v>299</v>
      </c>
      <c r="AO79" t="s">
        <v>70</v>
      </c>
      <c r="AR79">
        <v>165000</v>
      </c>
      <c r="AT79" t="s">
        <v>446</v>
      </c>
      <c r="AV79" t="s">
        <v>137</v>
      </c>
    </row>
    <row r="80" spans="1:48">
      <c r="A80" t="s">
        <v>447</v>
      </c>
      <c r="B80">
        <v>43975.887118321756</v>
      </c>
      <c r="C80" t="s">
        <v>132</v>
      </c>
      <c r="D80" t="s">
        <v>61</v>
      </c>
      <c r="E80" t="s">
        <v>280</v>
      </c>
      <c r="F80" t="s">
        <v>32803</v>
      </c>
      <c r="I80" t="s">
        <v>241</v>
      </c>
      <c r="J80" t="s">
        <v>2</v>
      </c>
      <c r="M80" t="s">
        <v>448</v>
      </c>
      <c r="N80" t="s">
        <v>448</v>
      </c>
      <c r="AB80" t="s">
        <v>449</v>
      </c>
      <c r="AC80">
        <v>0</v>
      </c>
      <c r="AD80">
        <v>3</v>
      </c>
      <c r="AE80">
        <v>2</v>
      </c>
      <c r="AF80">
        <v>1100</v>
      </c>
      <c r="AG80" t="s">
        <v>107</v>
      </c>
      <c r="AI80" t="s">
        <v>144</v>
      </c>
      <c r="AO80" t="s">
        <v>70</v>
      </c>
      <c r="AR80">
        <v>50000</v>
      </c>
      <c r="AT80" t="s">
        <v>450</v>
      </c>
      <c r="AV80" t="s">
        <v>137</v>
      </c>
    </row>
    <row r="81" spans="1:48">
      <c r="A81" t="s">
        <v>451</v>
      </c>
      <c r="B81">
        <v>43980.833342916667</v>
      </c>
      <c r="C81" t="s">
        <v>126</v>
      </c>
      <c r="D81" t="s">
        <v>61</v>
      </c>
      <c r="E81" t="s">
        <v>419</v>
      </c>
      <c r="F81" t="s">
        <v>32804</v>
      </c>
      <c r="I81" t="s">
        <v>241</v>
      </c>
      <c r="J81" t="s">
        <v>2</v>
      </c>
      <c r="M81" t="s">
        <v>452</v>
      </c>
      <c r="AB81" t="s">
        <v>453</v>
      </c>
      <c r="AC81">
        <v>15</v>
      </c>
      <c r="AD81">
        <v>4</v>
      </c>
      <c r="AE81">
        <v>4</v>
      </c>
      <c r="AF81">
        <v>2135</v>
      </c>
      <c r="AG81" t="s">
        <v>98</v>
      </c>
      <c r="AH81" t="s">
        <v>174</v>
      </c>
      <c r="AI81" t="s">
        <v>180</v>
      </c>
      <c r="AO81" t="s">
        <v>70</v>
      </c>
      <c r="AR81">
        <v>350000</v>
      </c>
      <c r="AV81" t="s">
        <v>411</v>
      </c>
    </row>
    <row r="82" spans="1:48">
      <c r="A82" t="s">
        <v>454</v>
      </c>
      <c r="B82">
        <v>43983.713888541664</v>
      </c>
      <c r="C82" t="s">
        <v>132</v>
      </c>
      <c r="D82" t="s">
        <v>61</v>
      </c>
      <c r="E82" t="s">
        <v>455</v>
      </c>
      <c r="F82" t="s">
        <v>32805</v>
      </c>
      <c r="G82" t="s">
        <v>456</v>
      </c>
      <c r="I82" t="s">
        <v>241</v>
      </c>
      <c r="J82" t="s">
        <v>352</v>
      </c>
      <c r="M82" t="s">
        <v>457</v>
      </c>
      <c r="N82" t="s">
        <v>379</v>
      </c>
      <c r="AK82" t="s">
        <v>458</v>
      </c>
      <c r="AM82">
        <v>3500</v>
      </c>
      <c r="AO82" t="s">
        <v>70</v>
      </c>
      <c r="AR82">
        <v>500000</v>
      </c>
      <c r="AT82" t="s">
        <v>459</v>
      </c>
      <c r="AV82" t="s">
        <v>137</v>
      </c>
    </row>
    <row r="83" spans="1:48">
      <c r="A83" t="s">
        <v>460</v>
      </c>
      <c r="B83">
        <v>43986.627503275464</v>
      </c>
      <c r="C83" t="s">
        <v>132</v>
      </c>
      <c r="D83" t="s">
        <v>204</v>
      </c>
      <c r="E83" t="s">
        <v>461</v>
      </c>
      <c r="F83" t="s">
        <v>32806</v>
      </c>
      <c r="I83" t="s">
        <v>75</v>
      </c>
      <c r="J83" t="s">
        <v>1</v>
      </c>
      <c r="M83" t="s">
        <v>462</v>
      </c>
      <c r="N83" t="s">
        <v>248</v>
      </c>
      <c r="X83">
        <v>20</v>
      </c>
      <c r="Y83" t="s">
        <v>83</v>
      </c>
      <c r="AO83" t="s">
        <v>70</v>
      </c>
      <c r="AP83">
        <v>2000000</v>
      </c>
      <c r="AR83">
        <v>40000000</v>
      </c>
      <c r="AV83" t="s">
        <v>137</v>
      </c>
    </row>
    <row r="84" spans="1:48">
      <c r="A84" t="s">
        <v>463</v>
      </c>
      <c r="B84">
        <v>43986.652351111115</v>
      </c>
      <c r="C84" t="s">
        <v>132</v>
      </c>
      <c r="D84" t="s">
        <v>61</v>
      </c>
      <c r="E84" t="s">
        <v>464</v>
      </c>
      <c r="F84" t="s">
        <v>32807</v>
      </c>
      <c r="I84" t="s">
        <v>75</v>
      </c>
      <c r="J84" t="s">
        <v>1</v>
      </c>
      <c r="M84" t="s">
        <v>465</v>
      </c>
      <c r="N84" t="s">
        <v>466</v>
      </c>
      <c r="X84">
        <v>25</v>
      </c>
      <c r="AO84" t="s">
        <v>70</v>
      </c>
      <c r="AP84">
        <v>4200000</v>
      </c>
      <c r="AR84">
        <v>105000000</v>
      </c>
      <c r="AV84" t="s">
        <v>137</v>
      </c>
    </row>
    <row r="85" spans="1:48">
      <c r="A85" t="s">
        <v>467</v>
      </c>
      <c r="B85">
        <v>43991.764770185182</v>
      </c>
      <c r="C85" t="s">
        <v>132</v>
      </c>
      <c r="D85" t="s">
        <v>61</v>
      </c>
      <c r="E85" t="s">
        <v>464</v>
      </c>
      <c r="F85" t="s">
        <v>32808</v>
      </c>
      <c r="I85" t="s">
        <v>75</v>
      </c>
      <c r="J85" t="s">
        <v>2</v>
      </c>
      <c r="M85" t="s">
        <v>468</v>
      </c>
      <c r="AB85" t="s">
        <v>468</v>
      </c>
      <c r="AC85">
        <v>9</v>
      </c>
      <c r="AD85">
        <v>2</v>
      </c>
      <c r="AE85">
        <v>2</v>
      </c>
      <c r="AF85">
        <v>1205</v>
      </c>
      <c r="AG85" t="s">
        <v>107</v>
      </c>
      <c r="AI85" t="s">
        <v>180</v>
      </c>
      <c r="AO85" t="s">
        <v>70</v>
      </c>
      <c r="AR85">
        <v>23000000</v>
      </c>
      <c r="AV85" t="s">
        <v>137</v>
      </c>
    </row>
    <row r="86" spans="1:48">
      <c r="A86" t="s">
        <v>469</v>
      </c>
      <c r="B86">
        <v>43991.864958993057</v>
      </c>
      <c r="C86" t="s">
        <v>132</v>
      </c>
      <c r="D86" t="s">
        <v>61</v>
      </c>
      <c r="E86" t="s">
        <v>470</v>
      </c>
      <c r="F86" t="s">
        <v>32809</v>
      </c>
      <c r="I86" t="s">
        <v>75</v>
      </c>
      <c r="J86" t="s">
        <v>2</v>
      </c>
      <c r="M86" t="s">
        <v>471</v>
      </c>
      <c r="N86" t="s">
        <v>77</v>
      </c>
      <c r="AB86" t="s">
        <v>409</v>
      </c>
      <c r="AC86">
        <v>4</v>
      </c>
      <c r="AD86">
        <v>2</v>
      </c>
      <c r="AE86">
        <v>2</v>
      </c>
      <c r="AF86">
        <v>890</v>
      </c>
      <c r="AG86" t="s">
        <v>107</v>
      </c>
      <c r="AO86" t="s">
        <v>70</v>
      </c>
      <c r="AR86">
        <v>25000000</v>
      </c>
      <c r="AV86" t="s">
        <v>137</v>
      </c>
    </row>
    <row r="87" spans="1:48">
      <c r="A87" t="s">
        <v>472</v>
      </c>
      <c r="B87">
        <v>43991.952713090279</v>
      </c>
      <c r="C87" t="s">
        <v>132</v>
      </c>
      <c r="D87" t="s">
        <v>61</v>
      </c>
      <c r="E87" t="s">
        <v>473</v>
      </c>
      <c r="F87" t="s">
        <v>32810</v>
      </c>
      <c r="I87" t="s">
        <v>75</v>
      </c>
      <c r="J87" t="s">
        <v>0</v>
      </c>
      <c r="M87" t="s">
        <v>448</v>
      </c>
      <c r="N87" t="s">
        <v>448</v>
      </c>
      <c r="O87">
        <v>7</v>
      </c>
      <c r="P87">
        <v>3</v>
      </c>
      <c r="Q87">
        <v>2</v>
      </c>
      <c r="R87">
        <v>2400</v>
      </c>
      <c r="S87">
        <v>3</v>
      </c>
      <c r="T87">
        <v>1</v>
      </c>
      <c r="U87" t="s">
        <v>474</v>
      </c>
      <c r="V87" t="s">
        <v>475</v>
      </c>
      <c r="AO87" t="s">
        <v>70</v>
      </c>
      <c r="AR87">
        <v>30000000</v>
      </c>
      <c r="AV87" t="s">
        <v>137</v>
      </c>
    </row>
    <row r="88" spans="1:48">
      <c r="A88" t="s">
        <v>476</v>
      </c>
      <c r="B88">
        <v>43991.996245717593</v>
      </c>
      <c r="C88" t="s">
        <v>132</v>
      </c>
      <c r="D88" t="s">
        <v>61</v>
      </c>
      <c r="E88" t="s">
        <v>477</v>
      </c>
      <c r="F88" t="s">
        <v>32811</v>
      </c>
      <c r="I88" t="s">
        <v>241</v>
      </c>
      <c r="J88" t="s">
        <v>0</v>
      </c>
      <c r="M88" t="s">
        <v>478</v>
      </c>
      <c r="N88" t="s">
        <v>152</v>
      </c>
      <c r="O88">
        <v>1</v>
      </c>
      <c r="P88">
        <v>3</v>
      </c>
      <c r="Q88">
        <v>2</v>
      </c>
      <c r="R88">
        <v>1850</v>
      </c>
      <c r="S88">
        <v>1</v>
      </c>
      <c r="T88">
        <v>1</v>
      </c>
      <c r="AO88" t="s">
        <v>70</v>
      </c>
      <c r="AR88">
        <v>150000</v>
      </c>
      <c r="AT88" t="s">
        <v>479</v>
      </c>
      <c r="AV88" t="s">
        <v>137</v>
      </c>
    </row>
    <row r="89" spans="1:48">
      <c r="A89" t="s">
        <v>480</v>
      </c>
      <c r="B89">
        <v>43992.411377523153</v>
      </c>
      <c r="C89" t="s">
        <v>132</v>
      </c>
      <c r="D89" t="s">
        <v>61</v>
      </c>
      <c r="E89" t="s">
        <v>481</v>
      </c>
      <c r="F89" t="s">
        <v>32812</v>
      </c>
      <c r="I89" t="s">
        <v>75</v>
      </c>
      <c r="J89" t="s">
        <v>1</v>
      </c>
      <c r="M89" t="s">
        <v>482</v>
      </c>
      <c r="N89" t="s">
        <v>448</v>
      </c>
      <c r="X89">
        <v>109</v>
      </c>
      <c r="Y89" t="s">
        <v>3</v>
      </c>
      <c r="AO89" t="s">
        <v>70</v>
      </c>
      <c r="AR89">
        <v>115200000</v>
      </c>
      <c r="AT89" t="s">
        <v>483</v>
      </c>
      <c r="AV89" t="s">
        <v>137</v>
      </c>
    </row>
    <row r="90" spans="1:48">
      <c r="A90" t="s">
        <v>484</v>
      </c>
      <c r="B90">
        <v>44000.432689629626</v>
      </c>
      <c r="C90" t="s">
        <v>132</v>
      </c>
      <c r="D90" t="s">
        <v>61</v>
      </c>
      <c r="E90" t="s">
        <v>485</v>
      </c>
      <c r="F90" t="s">
        <v>32813</v>
      </c>
      <c r="I90" t="s">
        <v>241</v>
      </c>
      <c r="J90" t="s">
        <v>0</v>
      </c>
      <c r="M90" t="s">
        <v>486</v>
      </c>
      <c r="N90" t="s">
        <v>77</v>
      </c>
      <c r="O90">
        <v>13</v>
      </c>
      <c r="P90">
        <v>4</v>
      </c>
      <c r="Q90">
        <v>4</v>
      </c>
      <c r="R90">
        <v>4500</v>
      </c>
      <c r="S90">
        <v>3</v>
      </c>
      <c r="T90">
        <v>4</v>
      </c>
      <c r="V90" t="s">
        <v>487</v>
      </c>
      <c r="W90" t="s">
        <v>488</v>
      </c>
      <c r="AO90" t="s">
        <v>70</v>
      </c>
      <c r="AR90">
        <v>325000</v>
      </c>
      <c r="AT90" t="s">
        <v>489</v>
      </c>
      <c r="AV90" t="s">
        <v>137</v>
      </c>
    </row>
    <row r="91" spans="1:48">
      <c r="A91" t="s">
        <v>490</v>
      </c>
      <c r="B91">
        <v>44018.020713796301</v>
      </c>
      <c r="C91" t="s">
        <v>132</v>
      </c>
      <c r="D91" t="s">
        <v>61</v>
      </c>
      <c r="E91" t="s">
        <v>491</v>
      </c>
      <c r="F91" t="s">
        <v>32814</v>
      </c>
      <c r="I91" t="s">
        <v>75</v>
      </c>
      <c r="J91" t="s">
        <v>0</v>
      </c>
      <c r="M91" t="s">
        <v>492</v>
      </c>
      <c r="N91" t="s">
        <v>493</v>
      </c>
      <c r="O91">
        <v>50</v>
      </c>
      <c r="P91">
        <v>3</v>
      </c>
      <c r="Q91">
        <v>2</v>
      </c>
      <c r="S91">
        <v>1</v>
      </c>
      <c r="T91">
        <v>2</v>
      </c>
      <c r="V91" t="s">
        <v>274</v>
      </c>
      <c r="AO91" t="s">
        <v>70</v>
      </c>
      <c r="AR91">
        <v>30000000</v>
      </c>
      <c r="AV91" t="s">
        <v>137</v>
      </c>
    </row>
    <row r="92" spans="1:48">
      <c r="A92" t="s">
        <v>494</v>
      </c>
      <c r="B92">
        <v>44018.041488541669</v>
      </c>
      <c r="C92" t="s">
        <v>132</v>
      </c>
      <c r="D92" t="s">
        <v>204</v>
      </c>
      <c r="E92" t="s">
        <v>495</v>
      </c>
      <c r="F92" t="s">
        <v>32815</v>
      </c>
      <c r="I92" t="s">
        <v>241</v>
      </c>
      <c r="J92" t="s">
        <v>0</v>
      </c>
      <c r="M92" t="s">
        <v>496</v>
      </c>
      <c r="N92" t="s">
        <v>438</v>
      </c>
      <c r="O92">
        <v>0</v>
      </c>
      <c r="P92">
        <v>3</v>
      </c>
      <c r="Q92">
        <v>2</v>
      </c>
      <c r="R92">
        <v>2100</v>
      </c>
      <c r="S92">
        <v>2</v>
      </c>
      <c r="T92">
        <v>1</v>
      </c>
      <c r="V92" t="s">
        <v>274</v>
      </c>
      <c r="AO92" t="s">
        <v>70</v>
      </c>
      <c r="AR92">
        <v>85000</v>
      </c>
      <c r="AT92" t="s">
        <v>479</v>
      </c>
      <c r="AV92" t="s">
        <v>137</v>
      </c>
    </row>
    <row r="93" spans="1:48">
      <c r="A93" t="s">
        <v>497</v>
      </c>
      <c r="B93">
        <v>44018.060178344909</v>
      </c>
      <c r="C93" t="s">
        <v>132</v>
      </c>
      <c r="D93" t="s">
        <v>61</v>
      </c>
      <c r="E93" t="s">
        <v>132</v>
      </c>
      <c r="F93" t="s">
        <v>32816</v>
      </c>
      <c r="G93" t="s">
        <v>498</v>
      </c>
      <c r="I93" t="s">
        <v>241</v>
      </c>
      <c r="J93" t="s">
        <v>0</v>
      </c>
      <c r="M93" t="s">
        <v>499</v>
      </c>
      <c r="N93" t="s">
        <v>438</v>
      </c>
      <c r="O93">
        <v>10.5</v>
      </c>
      <c r="P93">
        <v>3</v>
      </c>
      <c r="Q93">
        <v>3</v>
      </c>
      <c r="R93">
        <v>2800</v>
      </c>
      <c r="S93">
        <v>2</v>
      </c>
      <c r="T93">
        <v>2</v>
      </c>
      <c r="V93" t="s">
        <v>68</v>
      </c>
      <c r="AO93" t="s">
        <v>70</v>
      </c>
      <c r="AR93">
        <v>130000</v>
      </c>
      <c r="AT93" t="s">
        <v>500</v>
      </c>
      <c r="AV93" t="s">
        <v>137</v>
      </c>
    </row>
    <row r="94" spans="1:48">
      <c r="A94" t="s">
        <v>501</v>
      </c>
      <c r="B94">
        <v>44018.542523865741</v>
      </c>
      <c r="C94" t="s">
        <v>132</v>
      </c>
      <c r="D94" t="s">
        <v>61</v>
      </c>
      <c r="E94" t="s">
        <v>502</v>
      </c>
      <c r="F94" t="s">
        <v>32817</v>
      </c>
      <c r="I94" t="s">
        <v>75</v>
      </c>
      <c r="J94" t="s">
        <v>2</v>
      </c>
      <c r="M94" t="s">
        <v>503</v>
      </c>
      <c r="N94" t="s">
        <v>331</v>
      </c>
      <c r="AB94" t="s">
        <v>504</v>
      </c>
      <c r="AC94">
        <v>1</v>
      </c>
      <c r="AD94">
        <v>3</v>
      </c>
      <c r="AE94">
        <v>2</v>
      </c>
      <c r="AF94">
        <v>1300</v>
      </c>
      <c r="AG94" t="s">
        <v>107</v>
      </c>
      <c r="AI94" t="s">
        <v>144</v>
      </c>
      <c r="AO94" t="s">
        <v>70</v>
      </c>
      <c r="AR94">
        <v>22000000</v>
      </c>
      <c r="AV94" t="s">
        <v>137</v>
      </c>
    </row>
    <row r="95" spans="1:48">
      <c r="A95" t="s">
        <v>505</v>
      </c>
      <c r="B95">
        <v>44019.421834155088</v>
      </c>
      <c r="C95" t="s">
        <v>132</v>
      </c>
      <c r="D95" t="s">
        <v>61</v>
      </c>
      <c r="E95" t="s">
        <v>502</v>
      </c>
      <c r="F95" t="s">
        <v>32818</v>
      </c>
      <c r="I95" t="s">
        <v>75</v>
      </c>
      <c r="J95" t="s">
        <v>2</v>
      </c>
      <c r="M95" t="s">
        <v>503</v>
      </c>
      <c r="N95" t="s">
        <v>331</v>
      </c>
      <c r="AB95" t="s">
        <v>504</v>
      </c>
      <c r="AC95">
        <v>1</v>
      </c>
      <c r="AD95">
        <v>3</v>
      </c>
      <c r="AE95">
        <v>2</v>
      </c>
      <c r="AF95">
        <v>1300</v>
      </c>
      <c r="AG95" t="s">
        <v>107</v>
      </c>
      <c r="AI95" t="s">
        <v>144</v>
      </c>
      <c r="AO95" t="s">
        <v>70</v>
      </c>
      <c r="AR95">
        <v>22000000</v>
      </c>
      <c r="AV95" t="s">
        <v>137</v>
      </c>
    </row>
    <row r="96" spans="1:48">
      <c r="A96" t="s">
        <v>506</v>
      </c>
      <c r="B96">
        <v>44020.540001388887</v>
      </c>
      <c r="C96" t="s">
        <v>132</v>
      </c>
      <c r="D96" t="s">
        <v>61</v>
      </c>
      <c r="E96" t="s">
        <v>507</v>
      </c>
      <c r="F96" t="s">
        <v>32819</v>
      </c>
      <c r="I96" t="s">
        <v>241</v>
      </c>
      <c r="J96" t="s">
        <v>2</v>
      </c>
      <c r="M96" t="s">
        <v>508</v>
      </c>
      <c r="N96" t="s">
        <v>331</v>
      </c>
      <c r="AB96" t="s">
        <v>504</v>
      </c>
      <c r="AC96">
        <v>2</v>
      </c>
      <c r="AD96">
        <v>3</v>
      </c>
      <c r="AE96">
        <v>2</v>
      </c>
      <c r="AF96">
        <v>1350</v>
      </c>
      <c r="AG96" t="s">
        <v>107</v>
      </c>
      <c r="AI96" t="s">
        <v>144</v>
      </c>
      <c r="AO96" t="s">
        <v>70</v>
      </c>
      <c r="AR96">
        <v>80000</v>
      </c>
      <c r="AV96" t="s">
        <v>137</v>
      </c>
    </row>
    <row r="97" spans="1:48">
      <c r="A97" t="s">
        <v>509</v>
      </c>
      <c r="B97">
        <v>44020.563213773145</v>
      </c>
      <c r="C97" t="s">
        <v>132</v>
      </c>
      <c r="D97" t="s">
        <v>204</v>
      </c>
      <c r="E97" t="s">
        <v>510</v>
      </c>
      <c r="F97" t="s">
        <v>32820</v>
      </c>
      <c r="I97" t="s">
        <v>75</v>
      </c>
      <c r="J97" t="s">
        <v>0</v>
      </c>
      <c r="M97" t="s">
        <v>511</v>
      </c>
      <c r="N97" t="s">
        <v>389</v>
      </c>
      <c r="O97">
        <v>19</v>
      </c>
      <c r="P97">
        <v>3</v>
      </c>
      <c r="Q97">
        <v>3</v>
      </c>
      <c r="R97">
        <v>2500</v>
      </c>
      <c r="S97">
        <v>2</v>
      </c>
      <c r="T97">
        <v>2</v>
      </c>
      <c r="V97" t="s">
        <v>68</v>
      </c>
      <c r="AO97" t="s">
        <v>70</v>
      </c>
      <c r="AR97">
        <v>65000000</v>
      </c>
      <c r="AV97" t="s">
        <v>137</v>
      </c>
    </row>
    <row r="98" spans="1:48">
      <c r="A98" t="s">
        <v>512</v>
      </c>
      <c r="B98">
        <v>44020.747936944448</v>
      </c>
      <c r="C98" t="s">
        <v>132</v>
      </c>
      <c r="D98" t="s">
        <v>61</v>
      </c>
      <c r="E98" t="s">
        <v>470</v>
      </c>
      <c r="F98" t="s">
        <v>32821</v>
      </c>
      <c r="I98" t="s">
        <v>241</v>
      </c>
      <c r="J98" t="s">
        <v>2</v>
      </c>
      <c r="M98" t="s">
        <v>207</v>
      </c>
      <c r="N98" t="s">
        <v>152</v>
      </c>
      <c r="AB98" t="s">
        <v>207</v>
      </c>
      <c r="AC98">
        <v>12</v>
      </c>
      <c r="AD98">
        <v>2</v>
      </c>
      <c r="AE98">
        <v>2</v>
      </c>
      <c r="AF98">
        <v>1500</v>
      </c>
      <c r="AG98" t="s">
        <v>107</v>
      </c>
      <c r="AH98" t="s">
        <v>114</v>
      </c>
      <c r="AI98" t="s">
        <v>144</v>
      </c>
      <c r="AO98" t="s">
        <v>154</v>
      </c>
      <c r="AR98">
        <v>1800</v>
      </c>
      <c r="AT98" t="s">
        <v>513</v>
      </c>
      <c r="AV98" t="s">
        <v>137</v>
      </c>
    </row>
    <row r="99" spans="1:48">
      <c r="A99" t="s">
        <v>514</v>
      </c>
      <c r="B99">
        <v>44025.978379837965</v>
      </c>
      <c r="C99" t="s">
        <v>132</v>
      </c>
      <c r="D99" t="s">
        <v>204</v>
      </c>
      <c r="E99" t="s">
        <v>495</v>
      </c>
      <c r="F99" t="s">
        <v>32822</v>
      </c>
      <c r="I99" t="s">
        <v>75</v>
      </c>
      <c r="J99" t="s">
        <v>2</v>
      </c>
      <c r="M99" t="s">
        <v>515</v>
      </c>
      <c r="N99" t="s">
        <v>516</v>
      </c>
      <c r="AB99" t="s">
        <v>517</v>
      </c>
      <c r="AD99">
        <v>3</v>
      </c>
      <c r="AE99">
        <v>3</v>
      </c>
      <c r="AF99">
        <v>1800</v>
      </c>
      <c r="AG99" t="s">
        <v>107</v>
      </c>
      <c r="AI99" t="s">
        <v>249</v>
      </c>
      <c r="AO99" t="s">
        <v>70</v>
      </c>
      <c r="AR99">
        <v>42000000</v>
      </c>
      <c r="AV99" t="s">
        <v>137</v>
      </c>
    </row>
    <row r="100" spans="1:48">
      <c r="A100" t="s">
        <v>518</v>
      </c>
      <c r="B100">
        <v>44029.066766504635</v>
      </c>
      <c r="C100" t="s">
        <v>132</v>
      </c>
      <c r="D100" t="s">
        <v>61</v>
      </c>
      <c r="E100" t="s">
        <v>519</v>
      </c>
      <c r="F100" t="s">
        <v>32823</v>
      </c>
      <c r="I100" t="s">
        <v>75</v>
      </c>
      <c r="J100" t="s">
        <v>1</v>
      </c>
      <c r="M100" t="s">
        <v>520</v>
      </c>
      <c r="N100" t="s">
        <v>364</v>
      </c>
      <c r="X100">
        <v>6.2</v>
      </c>
      <c r="Y100" t="s">
        <v>83</v>
      </c>
      <c r="AO100" t="s">
        <v>70</v>
      </c>
      <c r="AP100">
        <v>3700000</v>
      </c>
      <c r="AR100">
        <v>22940000</v>
      </c>
      <c r="AV100" t="s">
        <v>137</v>
      </c>
    </row>
    <row r="101" spans="1:48">
      <c r="A101" t="s">
        <v>521</v>
      </c>
      <c r="B101">
        <v>44055.514917731482</v>
      </c>
      <c r="C101" t="s">
        <v>132</v>
      </c>
      <c r="D101" t="s">
        <v>61</v>
      </c>
      <c r="E101" t="s">
        <v>522</v>
      </c>
      <c r="F101" t="s">
        <v>32824</v>
      </c>
      <c r="I101" t="s">
        <v>241</v>
      </c>
      <c r="J101" t="s">
        <v>2</v>
      </c>
      <c r="M101" t="s">
        <v>523</v>
      </c>
      <c r="AB101" t="s">
        <v>425</v>
      </c>
      <c r="AC101">
        <v>6</v>
      </c>
      <c r="AD101">
        <v>3</v>
      </c>
      <c r="AE101">
        <v>3</v>
      </c>
      <c r="AF101">
        <v>1600</v>
      </c>
      <c r="AG101" t="s">
        <v>107</v>
      </c>
      <c r="AI101" t="s">
        <v>123</v>
      </c>
      <c r="AO101" t="s">
        <v>70</v>
      </c>
      <c r="AR101">
        <v>200000</v>
      </c>
      <c r="AV101" t="s">
        <v>137</v>
      </c>
    </row>
    <row r="102" spans="1:48">
      <c r="A102" t="s">
        <v>524</v>
      </c>
      <c r="B102">
        <v>44055.541572025468</v>
      </c>
      <c r="C102" t="s">
        <v>132</v>
      </c>
      <c r="D102" t="s">
        <v>61</v>
      </c>
      <c r="E102" t="s">
        <v>525</v>
      </c>
      <c r="F102" t="s">
        <v>32825</v>
      </c>
      <c r="I102" t="s">
        <v>75</v>
      </c>
      <c r="J102" t="s">
        <v>0</v>
      </c>
      <c r="M102" t="s">
        <v>526</v>
      </c>
      <c r="N102" t="s">
        <v>527</v>
      </c>
      <c r="O102">
        <v>7.5</v>
      </c>
      <c r="P102">
        <v>4</v>
      </c>
      <c r="Q102">
        <v>3</v>
      </c>
      <c r="R102">
        <v>3200</v>
      </c>
      <c r="S102">
        <v>2</v>
      </c>
      <c r="T102">
        <v>2</v>
      </c>
      <c r="V102" t="s">
        <v>68</v>
      </c>
      <c r="AO102" t="s">
        <v>70</v>
      </c>
      <c r="AR102">
        <v>34000000</v>
      </c>
      <c r="AV102" t="s">
        <v>137</v>
      </c>
    </row>
    <row r="103" spans="1:48">
      <c r="A103" t="s">
        <v>528</v>
      </c>
      <c r="B103">
        <v>44055.609288414351</v>
      </c>
      <c r="C103" t="s">
        <v>132</v>
      </c>
      <c r="D103" t="s">
        <v>61</v>
      </c>
      <c r="E103" t="s">
        <v>525</v>
      </c>
      <c r="F103" t="s">
        <v>32826</v>
      </c>
      <c r="I103" t="s">
        <v>75</v>
      </c>
      <c r="J103" t="s">
        <v>0</v>
      </c>
      <c r="M103" t="s">
        <v>529</v>
      </c>
      <c r="N103" t="s">
        <v>66</v>
      </c>
      <c r="O103">
        <v>10.5</v>
      </c>
      <c r="P103">
        <v>4</v>
      </c>
      <c r="Q103">
        <v>3</v>
      </c>
      <c r="R103">
        <v>3800</v>
      </c>
      <c r="S103">
        <v>1</v>
      </c>
      <c r="T103">
        <v>1</v>
      </c>
      <c r="V103" t="s">
        <v>68</v>
      </c>
      <c r="AO103" t="s">
        <v>70</v>
      </c>
      <c r="AR103">
        <v>34000000</v>
      </c>
      <c r="AV103" t="s">
        <v>137</v>
      </c>
    </row>
    <row r="104" spans="1:48">
      <c r="A104" t="s">
        <v>530</v>
      </c>
      <c r="B104">
        <v>44063.998315659723</v>
      </c>
      <c r="C104" t="s">
        <v>132</v>
      </c>
      <c r="D104" t="s">
        <v>61</v>
      </c>
      <c r="E104" t="s">
        <v>531</v>
      </c>
      <c r="F104" t="s">
        <v>32827</v>
      </c>
      <c r="I104" t="s">
        <v>241</v>
      </c>
      <c r="J104" t="s">
        <v>2</v>
      </c>
      <c r="M104" t="s">
        <v>532</v>
      </c>
      <c r="N104" t="s">
        <v>248</v>
      </c>
      <c r="AB104" t="s">
        <v>533</v>
      </c>
      <c r="AC104">
        <v>2</v>
      </c>
      <c r="AD104">
        <v>3</v>
      </c>
      <c r="AE104">
        <v>2</v>
      </c>
      <c r="AF104">
        <v>1306.3</v>
      </c>
      <c r="AG104" t="s">
        <v>107</v>
      </c>
      <c r="AI104" t="s">
        <v>123</v>
      </c>
      <c r="AO104" t="s">
        <v>70</v>
      </c>
      <c r="AR104">
        <v>100000</v>
      </c>
      <c r="AV104" t="s">
        <v>137</v>
      </c>
    </row>
    <row r="105" spans="1:48">
      <c r="A105" t="s">
        <v>534</v>
      </c>
      <c r="B105">
        <v>44064.033656412037</v>
      </c>
      <c r="C105" t="s">
        <v>132</v>
      </c>
      <c r="D105" t="s">
        <v>61</v>
      </c>
      <c r="E105" t="s">
        <v>535</v>
      </c>
      <c r="F105" t="s">
        <v>32828</v>
      </c>
      <c r="I105" t="s">
        <v>75</v>
      </c>
      <c r="J105" t="s">
        <v>2</v>
      </c>
      <c r="M105" t="s">
        <v>536</v>
      </c>
      <c r="N105" t="s">
        <v>248</v>
      </c>
      <c r="AB105" t="s">
        <v>537</v>
      </c>
      <c r="AC105">
        <v>3</v>
      </c>
      <c r="AD105">
        <v>2</v>
      </c>
      <c r="AE105">
        <v>2</v>
      </c>
      <c r="AF105">
        <v>900</v>
      </c>
      <c r="AG105" t="s">
        <v>107</v>
      </c>
      <c r="AI105" t="s">
        <v>144</v>
      </c>
      <c r="AO105" t="s">
        <v>70</v>
      </c>
      <c r="AR105">
        <v>28000000</v>
      </c>
      <c r="AV105" t="s">
        <v>137</v>
      </c>
    </row>
    <row r="106" spans="1:48">
      <c r="A106" t="s">
        <v>538</v>
      </c>
      <c r="B106">
        <v>44064.493481111116</v>
      </c>
      <c r="C106" t="s">
        <v>132</v>
      </c>
      <c r="D106" t="s">
        <v>61</v>
      </c>
      <c r="E106" t="s">
        <v>539</v>
      </c>
      <c r="F106" t="s">
        <v>32829</v>
      </c>
      <c r="I106" t="s">
        <v>75</v>
      </c>
      <c r="J106" t="s">
        <v>1</v>
      </c>
      <c r="M106" t="s">
        <v>540</v>
      </c>
      <c r="N106" t="s">
        <v>438</v>
      </c>
      <c r="X106">
        <v>38.5</v>
      </c>
      <c r="AO106" t="s">
        <v>70</v>
      </c>
      <c r="AP106">
        <v>2000000</v>
      </c>
      <c r="AR106">
        <v>77000000</v>
      </c>
      <c r="AV106" t="s">
        <v>541</v>
      </c>
    </row>
    <row r="107" spans="1:48">
      <c r="A107" t="s">
        <v>542</v>
      </c>
      <c r="B107">
        <v>44064.572080682876</v>
      </c>
      <c r="C107" t="s">
        <v>132</v>
      </c>
      <c r="D107" t="s">
        <v>61</v>
      </c>
      <c r="E107" t="s">
        <v>543</v>
      </c>
      <c r="F107" t="s">
        <v>32830</v>
      </c>
      <c r="I107" t="s">
        <v>75</v>
      </c>
      <c r="J107" t="s">
        <v>0</v>
      </c>
      <c r="M107" t="s">
        <v>544</v>
      </c>
      <c r="N107" t="s">
        <v>544</v>
      </c>
      <c r="O107">
        <v>600</v>
      </c>
      <c r="P107">
        <v>10</v>
      </c>
      <c r="Q107">
        <v>2</v>
      </c>
      <c r="S107">
        <v>2</v>
      </c>
      <c r="T107">
        <v>10</v>
      </c>
      <c r="U107">
        <v>124</v>
      </c>
      <c r="V107" t="s">
        <v>274</v>
      </c>
      <c r="AO107" t="s">
        <v>70</v>
      </c>
      <c r="AR107">
        <v>165000000</v>
      </c>
      <c r="AV107" t="s">
        <v>137</v>
      </c>
    </row>
    <row r="108" spans="1:48">
      <c r="A108" t="s">
        <v>545</v>
      </c>
      <c r="B108">
        <v>44076.67113368056</v>
      </c>
      <c r="C108" t="s">
        <v>132</v>
      </c>
      <c r="D108" t="s">
        <v>61</v>
      </c>
      <c r="E108" t="s">
        <v>543</v>
      </c>
      <c r="F108" t="s">
        <v>32831</v>
      </c>
      <c r="I108" t="s">
        <v>75</v>
      </c>
      <c r="J108" t="s">
        <v>0</v>
      </c>
      <c r="M108" t="s">
        <v>546</v>
      </c>
      <c r="N108" t="s">
        <v>547</v>
      </c>
      <c r="O108">
        <v>212</v>
      </c>
      <c r="P108">
        <v>6</v>
      </c>
      <c r="Q108">
        <v>5</v>
      </c>
      <c r="R108">
        <v>4800</v>
      </c>
      <c r="S108">
        <v>1</v>
      </c>
      <c r="T108">
        <v>10</v>
      </c>
      <c r="U108">
        <v>92</v>
      </c>
      <c r="V108" t="s">
        <v>68</v>
      </c>
      <c r="AO108" t="s">
        <v>70</v>
      </c>
      <c r="AR108">
        <v>37000000</v>
      </c>
      <c r="AV108" t="s">
        <v>137</v>
      </c>
    </row>
    <row r="109" spans="1:48">
      <c r="A109" t="s">
        <v>548</v>
      </c>
      <c r="B109">
        <v>44076.702877164353</v>
      </c>
      <c r="C109" t="s">
        <v>132</v>
      </c>
      <c r="D109" t="s">
        <v>61</v>
      </c>
      <c r="E109" t="s">
        <v>543</v>
      </c>
      <c r="F109" t="s">
        <v>32832</v>
      </c>
      <c r="I109" t="s">
        <v>75</v>
      </c>
      <c r="J109" t="s">
        <v>0</v>
      </c>
      <c r="M109" t="s">
        <v>549</v>
      </c>
      <c r="N109" t="s">
        <v>547</v>
      </c>
      <c r="O109">
        <v>10</v>
      </c>
      <c r="P109">
        <v>3</v>
      </c>
      <c r="Q109">
        <v>3</v>
      </c>
      <c r="R109">
        <v>2000</v>
      </c>
      <c r="S109">
        <v>2</v>
      </c>
      <c r="T109">
        <v>2</v>
      </c>
      <c r="U109" t="s">
        <v>550</v>
      </c>
      <c r="V109" t="s">
        <v>274</v>
      </c>
      <c r="AO109" t="s">
        <v>70</v>
      </c>
      <c r="AR109">
        <v>34000000</v>
      </c>
      <c r="AV109" t="s">
        <v>411</v>
      </c>
    </row>
    <row r="110" spans="1:48">
      <c r="A110" t="s">
        <v>551</v>
      </c>
      <c r="B110">
        <v>44076.730999421299</v>
      </c>
      <c r="C110" t="s">
        <v>132</v>
      </c>
      <c r="D110" t="s">
        <v>61</v>
      </c>
      <c r="E110" t="s">
        <v>552</v>
      </c>
      <c r="F110" t="s">
        <v>32833</v>
      </c>
      <c r="I110" t="s">
        <v>75</v>
      </c>
      <c r="J110" t="s">
        <v>2</v>
      </c>
      <c r="M110" t="s">
        <v>553</v>
      </c>
      <c r="N110" t="s">
        <v>554</v>
      </c>
      <c r="AB110" t="s">
        <v>555</v>
      </c>
      <c r="AC110">
        <v>2</v>
      </c>
      <c r="AD110">
        <v>4</v>
      </c>
      <c r="AE110">
        <v>2</v>
      </c>
      <c r="AF110">
        <v>1050</v>
      </c>
      <c r="AG110" t="s">
        <v>107</v>
      </c>
      <c r="AI110" t="s">
        <v>175</v>
      </c>
      <c r="AO110" t="s">
        <v>70</v>
      </c>
      <c r="AR110">
        <v>18500000</v>
      </c>
      <c r="AV110" t="s">
        <v>137</v>
      </c>
    </row>
    <row r="111" spans="1:48">
      <c r="A111" t="s">
        <v>556</v>
      </c>
      <c r="B111">
        <v>44076.745408692128</v>
      </c>
      <c r="C111" t="s">
        <v>132</v>
      </c>
      <c r="D111" t="s">
        <v>61</v>
      </c>
      <c r="E111" t="s">
        <v>557</v>
      </c>
      <c r="F111" t="s">
        <v>32834</v>
      </c>
      <c r="I111" t="s">
        <v>241</v>
      </c>
      <c r="J111" t="s">
        <v>2</v>
      </c>
      <c r="M111" t="s">
        <v>558</v>
      </c>
      <c r="N111" t="s">
        <v>248</v>
      </c>
      <c r="AB111" t="s">
        <v>559</v>
      </c>
      <c r="AC111">
        <v>3</v>
      </c>
      <c r="AD111">
        <v>3</v>
      </c>
      <c r="AE111">
        <v>2</v>
      </c>
      <c r="AF111">
        <v>1300</v>
      </c>
      <c r="AG111" t="s">
        <v>107</v>
      </c>
      <c r="AI111" t="s">
        <v>299</v>
      </c>
      <c r="AO111" t="s">
        <v>70</v>
      </c>
      <c r="AR111">
        <v>140000</v>
      </c>
      <c r="AV111" t="s">
        <v>411</v>
      </c>
    </row>
    <row r="112" spans="1:48">
      <c r="A112" t="s">
        <v>560</v>
      </c>
      <c r="B112">
        <v>44076.807849583332</v>
      </c>
      <c r="C112" t="s">
        <v>132</v>
      </c>
      <c r="D112" t="s">
        <v>61</v>
      </c>
      <c r="E112" t="s">
        <v>561</v>
      </c>
      <c r="F112" t="s">
        <v>32835</v>
      </c>
      <c r="I112" t="s">
        <v>75</v>
      </c>
      <c r="J112" t="s">
        <v>1</v>
      </c>
      <c r="M112" t="s">
        <v>562</v>
      </c>
      <c r="N112" t="s">
        <v>379</v>
      </c>
      <c r="X112">
        <v>12.5</v>
      </c>
      <c r="Y112" t="s">
        <v>83</v>
      </c>
      <c r="AO112" t="s">
        <v>70</v>
      </c>
      <c r="AR112">
        <v>21875000</v>
      </c>
      <c r="AV112" t="s">
        <v>137</v>
      </c>
    </row>
    <row r="113" spans="1:48">
      <c r="A113" t="s">
        <v>563</v>
      </c>
      <c r="B113">
        <v>44076.881091863426</v>
      </c>
      <c r="C113" t="s">
        <v>132</v>
      </c>
      <c r="D113" t="s">
        <v>61</v>
      </c>
      <c r="E113" t="s">
        <v>564</v>
      </c>
      <c r="F113" t="s">
        <v>32836</v>
      </c>
      <c r="I113" t="s">
        <v>75</v>
      </c>
      <c r="J113" t="s">
        <v>2</v>
      </c>
      <c r="M113" t="s">
        <v>565</v>
      </c>
      <c r="N113" t="s">
        <v>152</v>
      </c>
      <c r="AB113" t="s">
        <v>566</v>
      </c>
      <c r="AC113">
        <v>9</v>
      </c>
      <c r="AD113">
        <v>2</v>
      </c>
      <c r="AE113">
        <v>2</v>
      </c>
      <c r="AF113">
        <v>1195</v>
      </c>
      <c r="AG113" t="s">
        <v>107</v>
      </c>
      <c r="AI113" t="s">
        <v>123</v>
      </c>
      <c r="AJ113" t="s">
        <v>567</v>
      </c>
      <c r="AO113" t="s">
        <v>70</v>
      </c>
      <c r="AR113">
        <v>60000000</v>
      </c>
      <c r="AV113" t="s">
        <v>137</v>
      </c>
    </row>
    <row r="114" spans="1:48">
      <c r="A114" t="s">
        <v>568</v>
      </c>
      <c r="B114">
        <v>44076.923740543978</v>
      </c>
      <c r="C114" t="s">
        <v>132</v>
      </c>
      <c r="D114" t="s">
        <v>61</v>
      </c>
      <c r="E114" t="s">
        <v>564</v>
      </c>
      <c r="F114" t="s">
        <v>32837</v>
      </c>
      <c r="I114" t="s">
        <v>75</v>
      </c>
      <c r="J114" t="s">
        <v>2</v>
      </c>
      <c r="M114" t="s">
        <v>262</v>
      </c>
      <c r="AB114" t="s">
        <v>262</v>
      </c>
      <c r="AC114">
        <v>7</v>
      </c>
      <c r="AD114">
        <v>3</v>
      </c>
      <c r="AE114">
        <v>2</v>
      </c>
      <c r="AF114">
        <v>1512</v>
      </c>
      <c r="AG114" t="s">
        <v>107</v>
      </c>
      <c r="AI114" t="s">
        <v>123</v>
      </c>
      <c r="AO114" t="s">
        <v>70</v>
      </c>
      <c r="AR114">
        <v>35000000</v>
      </c>
      <c r="AV114" t="s">
        <v>137</v>
      </c>
    </row>
    <row r="115" spans="1:48">
      <c r="A115" t="s">
        <v>569</v>
      </c>
      <c r="B115">
        <v>44077.917144363426</v>
      </c>
      <c r="C115" t="s">
        <v>132</v>
      </c>
      <c r="D115" t="s">
        <v>61</v>
      </c>
      <c r="E115" t="s">
        <v>570</v>
      </c>
      <c r="F115" t="s">
        <v>32838</v>
      </c>
      <c r="I115" t="s">
        <v>75</v>
      </c>
      <c r="J115" t="s">
        <v>2</v>
      </c>
      <c r="M115" t="s">
        <v>571</v>
      </c>
      <c r="N115" t="s">
        <v>112</v>
      </c>
      <c r="AB115" t="s">
        <v>572</v>
      </c>
      <c r="AC115">
        <v>2</v>
      </c>
      <c r="AD115">
        <v>2</v>
      </c>
      <c r="AE115">
        <v>2</v>
      </c>
      <c r="AF115">
        <v>920</v>
      </c>
      <c r="AG115" t="s">
        <v>107</v>
      </c>
      <c r="AI115" t="s">
        <v>144</v>
      </c>
      <c r="AO115" t="s">
        <v>70</v>
      </c>
      <c r="AR115">
        <v>25000000</v>
      </c>
      <c r="AV115" t="s">
        <v>137</v>
      </c>
    </row>
    <row r="116" spans="1:48">
      <c r="A116" t="s">
        <v>573</v>
      </c>
      <c r="B116">
        <v>44078.859848587963</v>
      </c>
      <c r="C116" t="s">
        <v>132</v>
      </c>
      <c r="D116" t="s">
        <v>61</v>
      </c>
      <c r="E116" t="s">
        <v>574</v>
      </c>
      <c r="F116" t="s">
        <v>32839</v>
      </c>
      <c r="I116" t="s">
        <v>75</v>
      </c>
      <c r="J116" t="s">
        <v>2</v>
      </c>
      <c r="M116" t="s">
        <v>575</v>
      </c>
      <c r="N116" t="s">
        <v>112</v>
      </c>
      <c r="AB116" t="s">
        <v>576</v>
      </c>
      <c r="AC116">
        <v>5</v>
      </c>
      <c r="AD116">
        <v>3</v>
      </c>
      <c r="AE116">
        <v>2</v>
      </c>
      <c r="AF116">
        <v>1631</v>
      </c>
      <c r="AG116" t="s">
        <v>107</v>
      </c>
      <c r="AI116" t="s">
        <v>100</v>
      </c>
      <c r="AO116" t="s">
        <v>70</v>
      </c>
      <c r="AR116">
        <v>42500000</v>
      </c>
      <c r="AV116" t="s">
        <v>137</v>
      </c>
    </row>
    <row r="117" spans="1:48">
      <c r="A117" t="s">
        <v>577</v>
      </c>
      <c r="B117">
        <v>44082.944443182874</v>
      </c>
      <c r="C117" t="s">
        <v>132</v>
      </c>
      <c r="D117" t="s">
        <v>61</v>
      </c>
      <c r="E117" t="s">
        <v>578</v>
      </c>
      <c r="F117" t="s">
        <v>32840</v>
      </c>
      <c r="I117" t="s">
        <v>75</v>
      </c>
      <c r="J117" t="s">
        <v>2</v>
      </c>
      <c r="M117" t="s">
        <v>579</v>
      </c>
      <c r="N117" t="s">
        <v>77</v>
      </c>
      <c r="AB117" t="s">
        <v>269</v>
      </c>
      <c r="AD117">
        <v>3</v>
      </c>
      <c r="AE117">
        <v>2</v>
      </c>
      <c r="AF117">
        <v>1500</v>
      </c>
      <c r="AG117" t="s">
        <v>107</v>
      </c>
      <c r="AI117" t="s">
        <v>123</v>
      </c>
      <c r="AJ117" t="s">
        <v>580</v>
      </c>
      <c r="AO117" t="s">
        <v>70</v>
      </c>
      <c r="AR117">
        <v>45000000</v>
      </c>
      <c r="AV117" t="s">
        <v>541</v>
      </c>
    </row>
    <row r="118" spans="1:48">
      <c r="A118" t="s">
        <v>581</v>
      </c>
      <c r="B118">
        <v>44084.943784849536</v>
      </c>
      <c r="C118" t="s">
        <v>132</v>
      </c>
      <c r="D118" t="s">
        <v>61</v>
      </c>
      <c r="E118" t="s">
        <v>582</v>
      </c>
      <c r="F118" t="s">
        <v>32841</v>
      </c>
      <c r="I118" t="s">
        <v>75</v>
      </c>
      <c r="J118" t="s">
        <v>0</v>
      </c>
      <c r="M118" t="s">
        <v>348</v>
      </c>
      <c r="N118" t="s">
        <v>348</v>
      </c>
      <c r="O118">
        <v>10</v>
      </c>
      <c r="P118">
        <v>4</v>
      </c>
      <c r="Q118">
        <v>2</v>
      </c>
      <c r="R118">
        <v>2500</v>
      </c>
      <c r="S118">
        <v>2</v>
      </c>
      <c r="T118">
        <v>2</v>
      </c>
      <c r="V118" t="s">
        <v>68</v>
      </c>
      <c r="AO118" t="s">
        <v>70</v>
      </c>
      <c r="AR118">
        <v>25000000</v>
      </c>
      <c r="AV118" t="s">
        <v>137</v>
      </c>
    </row>
    <row r="119" spans="1:48">
      <c r="A119" t="s">
        <v>583</v>
      </c>
      <c r="B119">
        <v>44084.954886724532</v>
      </c>
      <c r="C119" t="s">
        <v>132</v>
      </c>
      <c r="D119" t="s">
        <v>61</v>
      </c>
      <c r="E119" t="s">
        <v>584</v>
      </c>
      <c r="F119" t="s">
        <v>32842</v>
      </c>
      <c r="H119" t="s">
        <v>585</v>
      </c>
      <c r="I119" t="s">
        <v>241</v>
      </c>
      <c r="J119" t="s">
        <v>2</v>
      </c>
      <c r="M119" t="s">
        <v>586</v>
      </c>
      <c r="N119" t="s">
        <v>96</v>
      </c>
      <c r="AB119" t="s">
        <v>587</v>
      </c>
      <c r="AC119">
        <v>25</v>
      </c>
      <c r="AD119">
        <v>2</v>
      </c>
      <c r="AE119">
        <v>2</v>
      </c>
      <c r="AF119">
        <v>1126</v>
      </c>
      <c r="AG119" t="s">
        <v>107</v>
      </c>
      <c r="AH119" t="s">
        <v>588</v>
      </c>
      <c r="AI119" t="s">
        <v>144</v>
      </c>
      <c r="AO119" t="s">
        <v>154</v>
      </c>
      <c r="AR119">
        <v>2000</v>
      </c>
      <c r="AV119" t="s">
        <v>137</v>
      </c>
    </row>
    <row r="120" spans="1:48">
      <c r="A120" t="s">
        <v>589</v>
      </c>
      <c r="B120">
        <v>44084.969203912042</v>
      </c>
      <c r="C120" t="s">
        <v>132</v>
      </c>
      <c r="D120" t="s">
        <v>61</v>
      </c>
      <c r="E120" t="s">
        <v>584</v>
      </c>
      <c r="F120" t="s">
        <v>32843</v>
      </c>
      <c r="H120" t="s">
        <v>585</v>
      </c>
      <c r="I120" t="s">
        <v>241</v>
      </c>
      <c r="J120" t="s">
        <v>2</v>
      </c>
      <c r="M120" t="s">
        <v>586</v>
      </c>
      <c r="N120" t="s">
        <v>96</v>
      </c>
      <c r="AB120" t="s">
        <v>587</v>
      </c>
      <c r="AC120">
        <v>33</v>
      </c>
      <c r="AD120">
        <v>2</v>
      </c>
      <c r="AE120">
        <v>2</v>
      </c>
      <c r="AF120">
        <v>1126</v>
      </c>
      <c r="AG120" t="s">
        <v>107</v>
      </c>
      <c r="AH120" t="s">
        <v>588</v>
      </c>
      <c r="AI120" t="s">
        <v>144</v>
      </c>
      <c r="AO120" t="s">
        <v>154</v>
      </c>
      <c r="AR120">
        <v>2200</v>
      </c>
      <c r="AV120" t="s">
        <v>137</v>
      </c>
    </row>
    <row r="121" spans="1:48">
      <c r="A121" t="s">
        <v>590</v>
      </c>
      <c r="B121">
        <v>44089.950076643523</v>
      </c>
      <c r="C121" t="s">
        <v>132</v>
      </c>
      <c r="D121" t="s">
        <v>61</v>
      </c>
      <c r="E121" t="s">
        <v>591</v>
      </c>
      <c r="F121" t="s">
        <v>32844</v>
      </c>
      <c r="I121" t="s">
        <v>75</v>
      </c>
      <c r="J121" t="s">
        <v>2</v>
      </c>
      <c r="M121" t="s">
        <v>592</v>
      </c>
      <c r="N121" t="s">
        <v>142</v>
      </c>
      <c r="AB121" t="s">
        <v>592</v>
      </c>
      <c r="AC121">
        <v>3</v>
      </c>
      <c r="AD121">
        <v>3</v>
      </c>
      <c r="AE121">
        <v>2</v>
      </c>
      <c r="AF121">
        <v>1690</v>
      </c>
      <c r="AG121" t="s">
        <v>107</v>
      </c>
      <c r="AI121" t="s">
        <v>123</v>
      </c>
      <c r="AO121" t="s">
        <v>70</v>
      </c>
      <c r="AR121">
        <v>48000000</v>
      </c>
      <c r="AV121" t="s">
        <v>137</v>
      </c>
    </row>
    <row r="122" spans="1:48">
      <c r="A122" t="s">
        <v>593</v>
      </c>
      <c r="B122">
        <v>44089.969506423615</v>
      </c>
      <c r="C122" t="s">
        <v>132</v>
      </c>
      <c r="D122" t="s">
        <v>204</v>
      </c>
      <c r="E122" t="s">
        <v>594</v>
      </c>
      <c r="F122" t="s">
        <v>32845</v>
      </c>
      <c r="I122" t="s">
        <v>75</v>
      </c>
      <c r="J122" t="s">
        <v>2</v>
      </c>
      <c r="M122" t="s">
        <v>595</v>
      </c>
      <c r="N122" t="s">
        <v>152</v>
      </c>
      <c r="AB122" t="s">
        <v>185</v>
      </c>
      <c r="AC122">
        <v>26</v>
      </c>
      <c r="AD122">
        <v>3</v>
      </c>
      <c r="AE122">
        <v>4</v>
      </c>
      <c r="AF122">
        <v>2050</v>
      </c>
      <c r="AG122" t="s">
        <v>98</v>
      </c>
      <c r="AI122" t="s">
        <v>123</v>
      </c>
      <c r="AO122" t="s">
        <v>70</v>
      </c>
      <c r="AR122">
        <v>100000000</v>
      </c>
      <c r="AV122" t="s">
        <v>137</v>
      </c>
    </row>
    <row r="123" spans="1:48">
      <c r="A123" t="s">
        <v>596</v>
      </c>
      <c r="B123">
        <v>44089.992704131946</v>
      </c>
      <c r="C123" t="s">
        <v>132</v>
      </c>
      <c r="D123" t="s">
        <v>61</v>
      </c>
      <c r="E123" t="s">
        <v>597</v>
      </c>
      <c r="F123" t="s">
        <v>32846</v>
      </c>
      <c r="I123" t="s">
        <v>241</v>
      </c>
      <c r="J123" t="s">
        <v>2</v>
      </c>
      <c r="M123" t="s">
        <v>598</v>
      </c>
      <c r="N123" t="s">
        <v>77</v>
      </c>
      <c r="AB123" t="s">
        <v>409</v>
      </c>
      <c r="AC123">
        <v>1</v>
      </c>
      <c r="AD123">
        <v>2</v>
      </c>
      <c r="AE123">
        <v>2</v>
      </c>
      <c r="AF123">
        <v>900</v>
      </c>
      <c r="AG123" t="s">
        <v>107</v>
      </c>
      <c r="AI123" t="s">
        <v>144</v>
      </c>
      <c r="AO123" t="s">
        <v>70</v>
      </c>
      <c r="AR123">
        <v>100000</v>
      </c>
      <c r="AV123" t="s">
        <v>137</v>
      </c>
    </row>
    <row r="124" spans="1:48">
      <c r="A124" t="s">
        <v>599</v>
      </c>
      <c r="B124">
        <v>44090.000045474539</v>
      </c>
      <c r="C124" t="s">
        <v>132</v>
      </c>
      <c r="D124" t="s">
        <v>61</v>
      </c>
      <c r="E124" t="s">
        <v>600</v>
      </c>
      <c r="F124" t="s">
        <v>32847</v>
      </c>
      <c r="I124" t="s">
        <v>75</v>
      </c>
      <c r="J124" t="s">
        <v>2</v>
      </c>
      <c r="M124" t="s">
        <v>601</v>
      </c>
      <c r="N124" t="s">
        <v>364</v>
      </c>
      <c r="AB124" t="s">
        <v>602</v>
      </c>
      <c r="AD124">
        <v>3</v>
      </c>
      <c r="AE124">
        <v>2</v>
      </c>
      <c r="AF124">
        <v>1300</v>
      </c>
      <c r="AG124" t="s">
        <v>107</v>
      </c>
      <c r="AO124" t="s">
        <v>70</v>
      </c>
      <c r="AR124">
        <v>23000000</v>
      </c>
      <c r="AV124" t="s">
        <v>137</v>
      </c>
    </row>
    <row r="125" spans="1:48">
      <c r="A125" t="s">
        <v>603</v>
      </c>
      <c r="B125">
        <v>44090.01387278935</v>
      </c>
      <c r="C125" t="s">
        <v>132</v>
      </c>
      <c r="D125" t="s">
        <v>204</v>
      </c>
      <c r="E125" t="s">
        <v>604</v>
      </c>
      <c r="F125" t="s">
        <v>32848</v>
      </c>
      <c r="I125" t="s">
        <v>75</v>
      </c>
      <c r="J125" t="s">
        <v>1</v>
      </c>
      <c r="M125" t="s">
        <v>605</v>
      </c>
      <c r="N125" t="s">
        <v>364</v>
      </c>
      <c r="X125">
        <v>33</v>
      </c>
      <c r="AO125" t="s">
        <v>70</v>
      </c>
      <c r="AP125">
        <v>3500000</v>
      </c>
      <c r="AR125">
        <v>115500000</v>
      </c>
      <c r="AV125" t="s">
        <v>137</v>
      </c>
    </row>
    <row r="126" spans="1:48">
      <c r="A126" t="s">
        <v>606</v>
      </c>
      <c r="B126">
        <v>44090.036235347223</v>
      </c>
      <c r="C126" t="s">
        <v>132</v>
      </c>
      <c r="D126" t="s">
        <v>61</v>
      </c>
      <c r="E126" t="s">
        <v>607</v>
      </c>
      <c r="F126" t="s">
        <v>32849</v>
      </c>
      <c r="I126" t="s">
        <v>75</v>
      </c>
      <c r="J126" t="s">
        <v>2</v>
      </c>
      <c r="M126" t="s">
        <v>408</v>
      </c>
      <c r="N126" t="s">
        <v>77</v>
      </c>
      <c r="AB126" t="s">
        <v>409</v>
      </c>
      <c r="AD126">
        <v>3</v>
      </c>
      <c r="AE126">
        <v>2</v>
      </c>
      <c r="AF126">
        <v>1600</v>
      </c>
      <c r="AG126" t="s">
        <v>107</v>
      </c>
      <c r="AI126" t="s">
        <v>123</v>
      </c>
      <c r="AO126" t="s">
        <v>70</v>
      </c>
      <c r="AR126">
        <v>34000000</v>
      </c>
      <c r="AV126" t="s">
        <v>137</v>
      </c>
    </row>
    <row r="127" spans="1:48">
      <c r="A127" t="s">
        <v>608</v>
      </c>
      <c r="B127">
        <v>44090.972506944439</v>
      </c>
      <c r="C127" t="s">
        <v>132</v>
      </c>
      <c r="D127" t="s">
        <v>204</v>
      </c>
      <c r="E127" t="s">
        <v>609</v>
      </c>
      <c r="F127" t="s">
        <v>32850</v>
      </c>
      <c r="I127" t="s">
        <v>75</v>
      </c>
      <c r="J127" t="s">
        <v>2</v>
      </c>
      <c r="M127" t="s">
        <v>610</v>
      </c>
      <c r="AB127" t="s">
        <v>373</v>
      </c>
      <c r="AC127">
        <v>5</v>
      </c>
      <c r="AD127">
        <v>2</v>
      </c>
      <c r="AE127">
        <v>2</v>
      </c>
      <c r="AF127">
        <v>1095</v>
      </c>
      <c r="AG127" t="s">
        <v>107</v>
      </c>
      <c r="AI127" t="s">
        <v>123</v>
      </c>
      <c r="AO127" t="s">
        <v>70</v>
      </c>
      <c r="AR127">
        <v>26500000</v>
      </c>
      <c r="AV127" t="s">
        <v>137</v>
      </c>
    </row>
    <row r="128" spans="1:48">
      <c r="A128" t="s">
        <v>611</v>
      </c>
      <c r="B128">
        <v>44090.979678344913</v>
      </c>
      <c r="C128" t="s">
        <v>132</v>
      </c>
      <c r="D128" t="s">
        <v>204</v>
      </c>
      <c r="E128" t="s">
        <v>609</v>
      </c>
      <c r="F128" t="s">
        <v>32851</v>
      </c>
      <c r="I128" t="s">
        <v>75</v>
      </c>
      <c r="J128" t="s">
        <v>2</v>
      </c>
      <c r="M128" t="s">
        <v>610</v>
      </c>
      <c r="AB128" t="s">
        <v>373</v>
      </c>
      <c r="AC128">
        <v>7</v>
      </c>
      <c r="AD128">
        <v>3</v>
      </c>
      <c r="AE128">
        <v>2</v>
      </c>
      <c r="AF128">
        <v>1315</v>
      </c>
      <c r="AG128" t="s">
        <v>107</v>
      </c>
      <c r="AI128" t="s">
        <v>123</v>
      </c>
      <c r="AO128" t="s">
        <v>70</v>
      </c>
      <c r="AR128">
        <v>31500000</v>
      </c>
      <c r="AV128" t="s">
        <v>137</v>
      </c>
    </row>
    <row r="129" spans="1:48">
      <c r="A129" t="s">
        <v>612</v>
      </c>
      <c r="B129">
        <v>44102.317443460648</v>
      </c>
      <c r="C129" t="s">
        <v>132</v>
      </c>
      <c r="D129" t="s">
        <v>61</v>
      </c>
      <c r="E129" t="s">
        <v>613</v>
      </c>
      <c r="F129" t="s">
        <v>32852</v>
      </c>
      <c r="I129" t="s">
        <v>75</v>
      </c>
      <c r="J129" t="s">
        <v>2</v>
      </c>
      <c r="M129" t="s">
        <v>614</v>
      </c>
      <c r="N129" t="s">
        <v>615</v>
      </c>
      <c r="AB129" t="s">
        <v>616</v>
      </c>
      <c r="AD129">
        <v>3</v>
      </c>
      <c r="AE129">
        <v>2</v>
      </c>
      <c r="AF129">
        <v>1150</v>
      </c>
      <c r="AG129" t="s">
        <v>107</v>
      </c>
      <c r="AI129" t="s">
        <v>617</v>
      </c>
      <c r="AO129" t="s">
        <v>70</v>
      </c>
      <c r="AR129">
        <v>30000000</v>
      </c>
      <c r="AV129" t="s">
        <v>541</v>
      </c>
    </row>
    <row r="130" spans="1:48">
      <c r="A130" t="s">
        <v>618</v>
      </c>
      <c r="B130">
        <v>44103.040909097224</v>
      </c>
      <c r="C130" t="s">
        <v>132</v>
      </c>
      <c r="D130" t="s">
        <v>61</v>
      </c>
      <c r="E130" t="s">
        <v>619</v>
      </c>
      <c r="F130" t="s">
        <v>32853</v>
      </c>
      <c r="I130" t="s">
        <v>75</v>
      </c>
      <c r="J130" t="s">
        <v>2</v>
      </c>
      <c r="M130" t="s">
        <v>302</v>
      </c>
      <c r="N130" t="s">
        <v>77</v>
      </c>
      <c r="AB130" t="s">
        <v>302</v>
      </c>
      <c r="AC130">
        <v>7</v>
      </c>
      <c r="AD130">
        <v>3</v>
      </c>
      <c r="AE130">
        <v>2</v>
      </c>
      <c r="AF130">
        <v>1313</v>
      </c>
      <c r="AG130" t="s">
        <v>107</v>
      </c>
      <c r="AI130" t="s">
        <v>123</v>
      </c>
      <c r="AO130" t="s">
        <v>70</v>
      </c>
      <c r="AR130">
        <v>60000000</v>
      </c>
      <c r="AV130" t="s">
        <v>541</v>
      </c>
    </row>
    <row r="131" spans="1:48">
      <c r="A131" t="s">
        <v>620</v>
      </c>
      <c r="B131">
        <v>44111.995393090278</v>
      </c>
      <c r="C131" t="s">
        <v>132</v>
      </c>
      <c r="D131" t="s">
        <v>61</v>
      </c>
      <c r="E131" t="s">
        <v>621</v>
      </c>
      <c r="F131" t="s">
        <v>32854</v>
      </c>
      <c r="I131" t="s">
        <v>75</v>
      </c>
      <c r="J131" t="s">
        <v>0</v>
      </c>
      <c r="M131" t="s">
        <v>622</v>
      </c>
      <c r="N131" t="s">
        <v>273</v>
      </c>
      <c r="O131">
        <v>12</v>
      </c>
      <c r="P131">
        <v>4</v>
      </c>
      <c r="Q131">
        <v>3</v>
      </c>
      <c r="R131">
        <v>3000</v>
      </c>
      <c r="S131">
        <v>1</v>
      </c>
      <c r="T131">
        <v>2</v>
      </c>
      <c r="U131">
        <v>10</v>
      </c>
      <c r="V131" t="s">
        <v>68</v>
      </c>
      <c r="AO131" t="s">
        <v>70</v>
      </c>
      <c r="AR131">
        <v>65000000</v>
      </c>
      <c r="AV131" t="s">
        <v>137</v>
      </c>
    </row>
    <row r="132" spans="1:48">
      <c r="A132" t="s">
        <v>623</v>
      </c>
      <c r="B132">
        <v>44119.986860798614</v>
      </c>
      <c r="C132" t="s">
        <v>60</v>
      </c>
      <c r="D132" t="s">
        <v>61</v>
      </c>
      <c r="E132" t="s">
        <v>624</v>
      </c>
      <c r="F132" t="s">
        <v>32855</v>
      </c>
      <c r="I132" t="s">
        <v>75</v>
      </c>
      <c r="J132" t="s">
        <v>2</v>
      </c>
      <c r="M132" t="s">
        <v>625</v>
      </c>
      <c r="N132" t="s">
        <v>152</v>
      </c>
      <c r="AB132" t="s">
        <v>121</v>
      </c>
      <c r="AC132">
        <v>2</v>
      </c>
      <c r="AD132">
        <v>3</v>
      </c>
      <c r="AE132">
        <v>2</v>
      </c>
      <c r="AF132">
        <v>1230</v>
      </c>
      <c r="AG132" t="s">
        <v>107</v>
      </c>
      <c r="AH132" t="s">
        <v>14</v>
      </c>
      <c r="AO132" t="s">
        <v>70</v>
      </c>
      <c r="AR132">
        <v>30000000</v>
      </c>
      <c r="AV132" t="s">
        <v>137</v>
      </c>
    </row>
    <row r="133" spans="1:48">
      <c r="A133" t="s">
        <v>626</v>
      </c>
      <c r="B133">
        <v>44121.91881805555</v>
      </c>
      <c r="C133" t="s">
        <v>132</v>
      </c>
      <c r="D133" t="s">
        <v>204</v>
      </c>
      <c r="E133" t="s">
        <v>627</v>
      </c>
      <c r="F133" t="s">
        <v>32856</v>
      </c>
      <c r="I133" t="s">
        <v>241</v>
      </c>
      <c r="J133" t="s">
        <v>2</v>
      </c>
      <c r="M133" t="s">
        <v>628</v>
      </c>
      <c r="N133" t="s">
        <v>142</v>
      </c>
      <c r="AB133" t="s">
        <v>629</v>
      </c>
      <c r="AC133">
        <v>2</v>
      </c>
      <c r="AD133">
        <v>2</v>
      </c>
      <c r="AE133">
        <v>2</v>
      </c>
      <c r="AF133">
        <v>1050</v>
      </c>
      <c r="AG133" t="s">
        <v>107</v>
      </c>
      <c r="AH133" t="s">
        <v>174</v>
      </c>
      <c r="AI133" t="s">
        <v>144</v>
      </c>
      <c r="AO133" t="s">
        <v>70</v>
      </c>
      <c r="AR133">
        <v>300000</v>
      </c>
      <c r="AT133" t="s">
        <v>630</v>
      </c>
      <c r="AV133" t="s">
        <v>137</v>
      </c>
    </row>
    <row r="134" spans="1:48">
      <c r="A134" t="s">
        <v>631</v>
      </c>
      <c r="B134">
        <v>44121.986754062498</v>
      </c>
      <c r="C134" t="s">
        <v>132</v>
      </c>
      <c r="D134" t="s">
        <v>204</v>
      </c>
      <c r="E134" t="s">
        <v>632</v>
      </c>
      <c r="F134" t="s">
        <v>32857</v>
      </c>
      <c r="I134" t="s">
        <v>75</v>
      </c>
      <c r="J134" t="s">
        <v>2</v>
      </c>
      <c r="M134" t="s">
        <v>633</v>
      </c>
      <c r="N134" t="s">
        <v>615</v>
      </c>
      <c r="AB134" t="s">
        <v>121</v>
      </c>
      <c r="AC134">
        <v>3</v>
      </c>
      <c r="AD134">
        <v>3</v>
      </c>
      <c r="AE134">
        <v>2</v>
      </c>
      <c r="AF134">
        <v>1190</v>
      </c>
      <c r="AG134" t="s">
        <v>107</v>
      </c>
      <c r="AH134" t="s">
        <v>114</v>
      </c>
      <c r="AO134" t="s">
        <v>70</v>
      </c>
      <c r="AR134">
        <v>28500000</v>
      </c>
      <c r="AT134" t="s">
        <v>634</v>
      </c>
      <c r="AV134" t="s">
        <v>541</v>
      </c>
    </row>
    <row r="135" spans="1:48">
      <c r="A135" t="s">
        <v>635</v>
      </c>
      <c r="B135">
        <v>44122.950408518518</v>
      </c>
      <c r="C135" t="s">
        <v>132</v>
      </c>
      <c r="D135" t="s">
        <v>204</v>
      </c>
      <c r="E135" t="s">
        <v>627</v>
      </c>
      <c r="F135" t="s">
        <v>32858</v>
      </c>
      <c r="I135" t="s">
        <v>241</v>
      </c>
      <c r="J135" t="s">
        <v>2</v>
      </c>
      <c r="M135" t="s">
        <v>628</v>
      </c>
      <c r="N135" t="s">
        <v>142</v>
      </c>
      <c r="AB135" t="s">
        <v>629</v>
      </c>
      <c r="AC135">
        <v>2</v>
      </c>
      <c r="AD135">
        <v>2</v>
      </c>
      <c r="AE135">
        <v>2</v>
      </c>
      <c r="AF135">
        <v>1050</v>
      </c>
      <c r="AG135" t="s">
        <v>107</v>
      </c>
      <c r="AI135" t="s">
        <v>144</v>
      </c>
      <c r="AO135" t="s">
        <v>70</v>
      </c>
      <c r="AR135">
        <v>250000</v>
      </c>
      <c r="AV135" t="s">
        <v>137</v>
      </c>
    </row>
    <row r="136" spans="1:48">
      <c r="A136" t="s">
        <v>636</v>
      </c>
      <c r="B136">
        <v>44122.956906145831</v>
      </c>
      <c r="C136" t="s">
        <v>132</v>
      </c>
      <c r="D136" t="s">
        <v>204</v>
      </c>
      <c r="E136" t="s">
        <v>627</v>
      </c>
      <c r="F136" t="s">
        <v>32859</v>
      </c>
      <c r="I136" t="s">
        <v>241</v>
      </c>
      <c r="J136" t="s">
        <v>2</v>
      </c>
      <c r="M136" t="s">
        <v>628</v>
      </c>
      <c r="N136" t="s">
        <v>142</v>
      </c>
      <c r="AB136" t="s">
        <v>629</v>
      </c>
      <c r="AC136">
        <v>5</v>
      </c>
      <c r="AD136">
        <v>2</v>
      </c>
      <c r="AE136">
        <v>2</v>
      </c>
      <c r="AF136">
        <v>1050</v>
      </c>
      <c r="AG136" t="s">
        <v>107</v>
      </c>
      <c r="AI136" t="s">
        <v>144</v>
      </c>
      <c r="AO136" t="s">
        <v>70</v>
      </c>
      <c r="AR136">
        <v>300000</v>
      </c>
      <c r="AV136" t="s">
        <v>137</v>
      </c>
    </row>
    <row r="137" spans="1:48">
      <c r="A137" t="s">
        <v>637</v>
      </c>
      <c r="B137">
        <v>44122.988117546294</v>
      </c>
      <c r="C137" t="s">
        <v>132</v>
      </c>
      <c r="D137" t="s">
        <v>61</v>
      </c>
      <c r="E137" t="s">
        <v>638</v>
      </c>
      <c r="F137" t="s">
        <v>32860</v>
      </c>
      <c r="I137" t="s">
        <v>241</v>
      </c>
      <c r="J137" t="s">
        <v>2</v>
      </c>
      <c r="M137" t="s">
        <v>639</v>
      </c>
      <c r="N137" t="s">
        <v>364</v>
      </c>
      <c r="AB137" t="s">
        <v>121</v>
      </c>
      <c r="AD137">
        <v>1</v>
      </c>
      <c r="AE137">
        <v>1</v>
      </c>
      <c r="AF137">
        <v>450</v>
      </c>
      <c r="AG137" t="s">
        <v>107</v>
      </c>
      <c r="AO137" t="s">
        <v>70</v>
      </c>
      <c r="AR137">
        <v>100000</v>
      </c>
      <c r="AT137" t="s">
        <v>640</v>
      </c>
      <c r="AV137" t="s">
        <v>541</v>
      </c>
    </row>
    <row r="138" spans="1:48">
      <c r="A138" t="s">
        <v>641</v>
      </c>
      <c r="B138">
        <v>44159.854506354168</v>
      </c>
      <c r="C138" t="s">
        <v>132</v>
      </c>
      <c r="D138" t="s">
        <v>61</v>
      </c>
      <c r="E138" t="s">
        <v>642</v>
      </c>
      <c r="F138" t="s">
        <v>32861</v>
      </c>
      <c r="I138" t="s">
        <v>75</v>
      </c>
      <c r="J138" t="s">
        <v>1</v>
      </c>
      <c r="M138" t="s">
        <v>643</v>
      </c>
      <c r="N138" t="s">
        <v>644</v>
      </c>
      <c r="X138">
        <v>18.3</v>
      </c>
      <c r="Y138" t="s">
        <v>83</v>
      </c>
      <c r="AO138" t="s">
        <v>70</v>
      </c>
      <c r="AR138">
        <v>34500000</v>
      </c>
      <c r="AV138" t="s">
        <v>137</v>
      </c>
    </row>
    <row r="139" spans="1:48">
      <c r="A139" t="s">
        <v>645</v>
      </c>
      <c r="B139">
        <v>44160.888177187502</v>
      </c>
      <c r="C139" t="s">
        <v>60</v>
      </c>
      <c r="D139" t="s">
        <v>61</v>
      </c>
      <c r="E139" t="s">
        <v>646</v>
      </c>
      <c r="F139" t="s">
        <v>32862</v>
      </c>
      <c r="I139" t="s">
        <v>75</v>
      </c>
      <c r="J139" t="s">
        <v>2</v>
      </c>
      <c r="M139" t="s">
        <v>647</v>
      </c>
      <c r="N139" t="s">
        <v>152</v>
      </c>
      <c r="AB139" t="s">
        <v>121</v>
      </c>
      <c r="AC139">
        <v>2</v>
      </c>
      <c r="AD139">
        <v>3</v>
      </c>
      <c r="AE139">
        <v>2</v>
      </c>
      <c r="AF139">
        <v>1600</v>
      </c>
      <c r="AG139" t="s">
        <v>107</v>
      </c>
      <c r="AI139" t="s">
        <v>144</v>
      </c>
      <c r="AO139" t="s">
        <v>70</v>
      </c>
      <c r="AR139">
        <v>45000000</v>
      </c>
      <c r="AV139" t="s">
        <v>137</v>
      </c>
    </row>
    <row r="140" spans="1:48">
      <c r="A140" t="s">
        <v>648</v>
      </c>
      <c r="B140">
        <v>44160.941246527778</v>
      </c>
      <c r="C140" t="s">
        <v>132</v>
      </c>
      <c r="D140" t="s">
        <v>61</v>
      </c>
      <c r="E140" t="s">
        <v>649</v>
      </c>
      <c r="F140" t="s">
        <v>32863</v>
      </c>
      <c r="I140" t="s">
        <v>75</v>
      </c>
      <c r="J140" t="s">
        <v>0</v>
      </c>
      <c r="M140" t="s">
        <v>650</v>
      </c>
      <c r="N140" t="s">
        <v>379</v>
      </c>
      <c r="O140">
        <v>16.75</v>
      </c>
      <c r="P140">
        <v>5</v>
      </c>
      <c r="Q140">
        <v>5</v>
      </c>
      <c r="R140">
        <v>6650</v>
      </c>
      <c r="S140">
        <v>2</v>
      </c>
      <c r="T140">
        <v>6</v>
      </c>
      <c r="U140">
        <v>10</v>
      </c>
      <c r="V140" t="s">
        <v>651</v>
      </c>
      <c r="W140" t="s">
        <v>652</v>
      </c>
      <c r="AO140" t="s">
        <v>70</v>
      </c>
      <c r="AR140">
        <v>125000000</v>
      </c>
      <c r="AV140" t="s">
        <v>137</v>
      </c>
    </row>
    <row r="141" spans="1:48">
      <c r="A141" t="s">
        <v>653</v>
      </c>
      <c r="B141">
        <v>44161.685376875001</v>
      </c>
      <c r="C141" t="s">
        <v>132</v>
      </c>
      <c r="D141" t="s">
        <v>61</v>
      </c>
      <c r="E141" t="s">
        <v>525</v>
      </c>
      <c r="F141" t="s">
        <v>32864</v>
      </c>
      <c r="I141" t="s">
        <v>75</v>
      </c>
      <c r="J141" t="s">
        <v>0</v>
      </c>
      <c r="M141" t="s">
        <v>654</v>
      </c>
      <c r="N141" t="s">
        <v>379</v>
      </c>
      <c r="O141">
        <v>10.5</v>
      </c>
      <c r="P141">
        <v>4</v>
      </c>
      <c r="Q141">
        <v>3</v>
      </c>
      <c r="R141">
        <v>3300</v>
      </c>
      <c r="S141">
        <v>3</v>
      </c>
      <c r="T141">
        <v>2</v>
      </c>
      <c r="U141">
        <v>0</v>
      </c>
      <c r="V141" t="s">
        <v>390</v>
      </c>
      <c r="AO141" t="s">
        <v>70</v>
      </c>
      <c r="AR141">
        <v>43500000</v>
      </c>
      <c r="AV141" t="s">
        <v>137</v>
      </c>
    </row>
    <row r="142" spans="1:48">
      <c r="A142" t="s">
        <v>655</v>
      </c>
      <c r="B142">
        <v>44162.575848900466</v>
      </c>
      <c r="C142" t="s">
        <v>132</v>
      </c>
      <c r="D142" t="s">
        <v>204</v>
      </c>
      <c r="E142" t="s">
        <v>656</v>
      </c>
      <c r="F142" t="s">
        <v>32865</v>
      </c>
      <c r="I142" t="s">
        <v>241</v>
      </c>
      <c r="J142" t="s">
        <v>352</v>
      </c>
      <c r="M142" t="s">
        <v>657</v>
      </c>
      <c r="N142" t="s">
        <v>152</v>
      </c>
      <c r="AK142" t="s">
        <v>658</v>
      </c>
      <c r="AM142">
        <v>1200</v>
      </c>
      <c r="AN142" t="s">
        <v>659</v>
      </c>
      <c r="AO142" t="s">
        <v>70</v>
      </c>
      <c r="AR142">
        <v>160000</v>
      </c>
      <c r="AV142" t="s">
        <v>137</v>
      </c>
    </row>
    <row r="143" spans="1:48">
      <c r="A143" t="s">
        <v>660</v>
      </c>
      <c r="B143">
        <v>44162.577216585647</v>
      </c>
      <c r="C143" t="s">
        <v>132</v>
      </c>
      <c r="D143" t="s">
        <v>204</v>
      </c>
      <c r="E143" t="s">
        <v>656</v>
      </c>
      <c r="F143" t="s">
        <v>32866</v>
      </c>
      <c r="I143" t="s">
        <v>241</v>
      </c>
      <c r="J143" t="s">
        <v>352</v>
      </c>
      <c r="M143" t="s">
        <v>661</v>
      </c>
      <c r="N143" t="s">
        <v>152</v>
      </c>
      <c r="AK143" t="s">
        <v>662</v>
      </c>
      <c r="AM143">
        <v>5000</v>
      </c>
      <c r="AN143" t="s">
        <v>663</v>
      </c>
      <c r="AO143" t="s">
        <v>70</v>
      </c>
      <c r="AR143">
        <v>500000</v>
      </c>
      <c r="AV143" t="s">
        <v>137</v>
      </c>
    </row>
    <row r="144" spans="1:48">
      <c r="A144" t="s">
        <v>664</v>
      </c>
      <c r="B144">
        <v>44165.953008738426</v>
      </c>
      <c r="C144" t="s">
        <v>132</v>
      </c>
      <c r="D144" t="s">
        <v>61</v>
      </c>
      <c r="E144" t="s">
        <v>665</v>
      </c>
      <c r="F144" t="s">
        <v>32867</v>
      </c>
      <c r="I144" t="s">
        <v>75</v>
      </c>
      <c r="J144" t="s">
        <v>2</v>
      </c>
      <c r="M144" t="s">
        <v>666</v>
      </c>
      <c r="N144" t="s">
        <v>615</v>
      </c>
      <c r="AB144" t="s">
        <v>121</v>
      </c>
      <c r="AC144">
        <v>8</v>
      </c>
      <c r="AD144">
        <v>3</v>
      </c>
      <c r="AE144">
        <v>2</v>
      </c>
      <c r="AF144">
        <v>1200</v>
      </c>
      <c r="AG144" t="s">
        <v>107</v>
      </c>
      <c r="AJ144" t="s">
        <v>667</v>
      </c>
      <c r="AO144" t="s">
        <v>70</v>
      </c>
      <c r="AR144">
        <v>30000000</v>
      </c>
      <c r="AV144" t="s">
        <v>137</v>
      </c>
    </row>
    <row r="145" spans="1:48">
      <c r="A145" t="s">
        <v>668</v>
      </c>
      <c r="B145">
        <v>44165.961533310183</v>
      </c>
      <c r="C145" t="s">
        <v>132</v>
      </c>
      <c r="D145" t="s">
        <v>61</v>
      </c>
      <c r="E145" t="s">
        <v>669</v>
      </c>
      <c r="F145" t="s">
        <v>32868</v>
      </c>
      <c r="I145" t="s">
        <v>75</v>
      </c>
      <c r="J145" t="s">
        <v>2</v>
      </c>
      <c r="M145" t="s">
        <v>670</v>
      </c>
      <c r="N145" t="s">
        <v>112</v>
      </c>
      <c r="AB145" t="s">
        <v>121</v>
      </c>
      <c r="AC145">
        <v>4</v>
      </c>
      <c r="AD145">
        <v>3</v>
      </c>
      <c r="AE145">
        <v>3</v>
      </c>
      <c r="AF145">
        <v>1600</v>
      </c>
      <c r="AG145" t="s">
        <v>107</v>
      </c>
      <c r="AI145" t="s">
        <v>123</v>
      </c>
      <c r="AJ145" t="s">
        <v>671</v>
      </c>
      <c r="AO145" t="s">
        <v>70</v>
      </c>
      <c r="AR145">
        <v>45000000</v>
      </c>
      <c r="AV145" t="s">
        <v>137</v>
      </c>
    </row>
    <row r="146" spans="1:48">
      <c r="A146" t="s">
        <v>672</v>
      </c>
      <c r="B146">
        <v>44165.969084317127</v>
      </c>
      <c r="C146" t="s">
        <v>132</v>
      </c>
      <c r="D146" t="s">
        <v>61</v>
      </c>
      <c r="E146" t="s">
        <v>673</v>
      </c>
      <c r="F146" t="s">
        <v>32869</v>
      </c>
      <c r="I146" t="s">
        <v>75</v>
      </c>
      <c r="J146" t="s">
        <v>2</v>
      </c>
      <c r="M146" t="s">
        <v>674</v>
      </c>
      <c r="N146" t="s">
        <v>112</v>
      </c>
      <c r="AB146" t="s">
        <v>121</v>
      </c>
      <c r="AC146">
        <v>4</v>
      </c>
      <c r="AD146">
        <v>3</v>
      </c>
      <c r="AE146">
        <v>2</v>
      </c>
      <c r="AF146">
        <v>1650</v>
      </c>
      <c r="AG146" t="s">
        <v>107</v>
      </c>
      <c r="AH146" t="s">
        <v>675</v>
      </c>
      <c r="AI146" t="s">
        <v>676</v>
      </c>
      <c r="AJ146" t="s">
        <v>677</v>
      </c>
      <c r="AO146" t="s">
        <v>70</v>
      </c>
      <c r="AR146">
        <v>58500000</v>
      </c>
      <c r="AV146" t="s">
        <v>541</v>
      </c>
    </row>
    <row r="147" spans="1:48">
      <c r="A147" t="s">
        <v>678</v>
      </c>
      <c r="B147">
        <v>44165.979549224532</v>
      </c>
      <c r="C147" t="s">
        <v>132</v>
      </c>
      <c r="D147" t="s">
        <v>61</v>
      </c>
      <c r="E147" t="s">
        <v>679</v>
      </c>
      <c r="F147" t="s">
        <v>32870</v>
      </c>
      <c r="I147" t="s">
        <v>241</v>
      </c>
      <c r="J147" t="s">
        <v>0</v>
      </c>
      <c r="M147" t="s">
        <v>680</v>
      </c>
      <c r="N147" t="s">
        <v>681</v>
      </c>
      <c r="O147">
        <v>11</v>
      </c>
      <c r="P147">
        <v>3</v>
      </c>
      <c r="Q147">
        <v>2</v>
      </c>
      <c r="R147">
        <v>1200</v>
      </c>
      <c r="S147">
        <v>2</v>
      </c>
      <c r="T147">
        <v>2</v>
      </c>
      <c r="V147" t="s">
        <v>100</v>
      </c>
      <c r="AO147" t="s">
        <v>70</v>
      </c>
      <c r="AR147">
        <v>80000</v>
      </c>
      <c r="AV147" t="s">
        <v>137</v>
      </c>
    </row>
    <row r="148" spans="1:48">
      <c r="A148" t="s">
        <v>682</v>
      </c>
      <c r="B148">
        <v>44165.990576608798</v>
      </c>
      <c r="C148" t="s">
        <v>132</v>
      </c>
      <c r="D148" t="s">
        <v>61</v>
      </c>
      <c r="E148" t="s">
        <v>683</v>
      </c>
      <c r="F148" t="s">
        <v>32871</v>
      </c>
      <c r="I148" t="s">
        <v>75</v>
      </c>
      <c r="J148" t="s">
        <v>0</v>
      </c>
      <c r="M148" t="s">
        <v>684</v>
      </c>
      <c r="N148" t="s">
        <v>438</v>
      </c>
      <c r="O148">
        <v>12.2</v>
      </c>
      <c r="P148">
        <v>4</v>
      </c>
      <c r="Q148">
        <v>3</v>
      </c>
      <c r="R148">
        <v>3300</v>
      </c>
      <c r="S148">
        <v>2</v>
      </c>
      <c r="T148">
        <v>2</v>
      </c>
      <c r="U148">
        <v>0</v>
      </c>
      <c r="V148" t="s">
        <v>390</v>
      </c>
      <c r="AO148" t="s">
        <v>70</v>
      </c>
      <c r="AR148">
        <v>43000000</v>
      </c>
      <c r="AV148" t="s">
        <v>137</v>
      </c>
    </row>
    <row r="149" spans="1:48">
      <c r="A149" t="s">
        <v>685</v>
      </c>
      <c r="B149">
        <v>44166.014260393524</v>
      </c>
      <c r="C149" t="s">
        <v>132</v>
      </c>
      <c r="D149" t="s">
        <v>61</v>
      </c>
      <c r="E149" t="s">
        <v>686</v>
      </c>
      <c r="F149" t="s">
        <v>32872</v>
      </c>
      <c r="I149" t="s">
        <v>241</v>
      </c>
      <c r="J149" t="s">
        <v>2</v>
      </c>
      <c r="M149" t="s">
        <v>687</v>
      </c>
      <c r="AB149" t="s">
        <v>159</v>
      </c>
      <c r="AC149">
        <v>7</v>
      </c>
      <c r="AD149">
        <v>3</v>
      </c>
      <c r="AE149">
        <v>2</v>
      </c>
      <c r="AF149">
        <v>2500</v>
      </c>
      <c r="AG149" t="s">
        <v>98</v>
      </c>
      <c r="AI149" t="s">
        <v>123</v>
      </c>
      <c r="AO149" t="s">
        <v>154</v>
      </c>
      <c r="AR149">
        <v>1700</v>
      </c>
      <c r="AT149" t="s">
        <v>688</v>
      </c>
      <c r="AV149" t="s">
        <v>541</v>
      </c>
    </row>
    <row r="150" spans="1:48">
      <c r="A150" t="s">
        <v>689</v>
      </c>
      <c r="B150">
        <v>44166.038128738423</v>
      </c>
      <c r="C150" t="s">
        <v>132</v>
      </c>
      <c r="D150" t="s">
        <v>204</v>
      </c>
      <c r="E150" t="s">
        <v>690</v>
      </c>
      <c r="F150" t="s">
        <v>32873</v>
      </c>
      <c r="I150" t="s">
        <v>75</v>
      </c>
      <c r="J150" t="s">
        <v>1</v>
      </c>
      <c r="M150" t="s">
        <v>691</v>
      </c>
      <c r="N150" t="s">
        <v>152</v>
      </c>
      <c r="X150">
        <v>6</v>
      </c>
      <c r="AO150" t="s">
        <v>70</v>
      </c>
      <c r="AP150">
        <v>20000000</v>
      </c>
      <c r="AR150">
        <v>120000000</v>
      </c>
      <c r="AV150" t="s">
        <v>137</v>
      </c>
    </row>
    <row r="151" spans="1:48">
      <c r="A151" t="s">
        <v>692</v>
      </c>
      <c r="B151">
        <v>44166.994236180559</v>
      </c>
      <c r="C151" t="s">
        <v>132</v>
      </c>
      <c r="D151" t="s">
        <v>61</v>
      </c>
      <c r="E151" t="s">
        <v>693</v>
      </c>
      <c r="F151" t="s">
        <v>32874</v>
      </c>
      <c r="I151" t="s">
        <v>75</v>
      </c>
      <c r="J151" t="s">
        <v>2</v>
      </c>
      <c r="M151" t="s">
        <v>694</v>
      </c>
      <c r="N151" t="s">
        <v>379</v>
      </c>
      <c r="AB151" t="s">
        <v>121</v>
      </c>
      <c r="AC151">
        <v>2</v>
      </c>
      <c r="AD151">
        <v>3</v>
      </c>
      <c r="AE151">
        <v>2</v>
      </c>
      <c r="AF151">
        <v>1200</v>
      </c>
      <c r="AG151" t="s">
        <v>107</v>
      </c>
      <c r="AI151" t="s">
        <v>299</v>
      </c>
      <c r="AJ151" t="s">
        <v>695</v>
      </c>
      <c r="AO151" t="s">
        <v>70</v>
      </c>
      <c r="AR151">
        <v>18000000</v>
      </c>
      <c r="AV151" t="s">
        <v>137</v>
      </c>
    </row>
    <row r="152" spans="1:48">
      <c r="A152" t="s">
        <v>696</v>
      </c>
      <c r="B152">
        <v>44167.006082060187</v>
      </c>
      <c r="C152" t="s">
        <v>60</v>
      </c>
      <c r="D152" t="s">
        <v>61</v>
      </c>
      <c r="E152" t="s">
        <v>697</v>
      </c>
      <c r="F152" t="s">
        <v>32875</v>
      </c>
      <c r="I152" t="s">
        <v>75</v>
      </c>
      <c r="J152" t="s">
        <v>2</v>
      </c>
      <c r="M152" t="s">
        <v>698</v>
      </c>
      <c r="N152" t="s">
        <v>77</v>
      </c>
      <c r="AB152" t="s">
        <v>302</v>
      </c>
      <c r="AC152">
        <v>8</v>
      </c>
      <c r="AD152">
        <v>3</v>
      </c>
      <c r="AE152">
        <v>2</v>
      </c>
      <c r="AF152">
        <v>1500</v>
      </c>
      <c r="AG152" t="s">
        <v>107</v>
      </c>
      <c r="AH152" t="s">
        <v>174</v>
      </c>
      <c r="AI152" t="s">
        <v>123</v>
      </c>
      <c r="AO152" t="s">
        <v>70</v>
      </c>
      <c r="AR152">
        <v>65000000</v>
      </c>
      <c r="AV152" t="s">
        <v>137</v>
      </c>
    </row>
    <row r="153" spans="1:48">
      <c r="A153" t="s">
        <v>699</v>
      </c>
      <c r="B153">
        <v>44171.89934945602</v>
      </c>
      <c r="C153" t="s">
        <v>132</v>
      </c>
      <c r="D153" t="s">
        <v>61</v>
      </c>
      <c r="E153" t="s">
        <v>700</v>
      </c>
      <c r="F153" t="s">
        <v>32876</v>
      </c>
      <c r="I153" t="s">
        <v>75</v>
      </c>
      <c r="J153" t="s">
        <v>0</v>
      </c>
      <c r="M153" t="s">
        <v>701</v>
      </c>
      <c r="N153" t="s">
        <v>273</v>
      </c>
      <c r="O153">
        <v>12.4</v>
      </c>
      <c r="P153">
        <v>4</v>
      </c>
      <c r="Q153">
        <v>3</v>
      </c>
      <c r="R153">
        <v>2700</v>
      </c>
      <c r="S153">
        <v>2</v>
      </c>
      <c r="T153">
        <v>4</v>
      </c>
      <c r="V153" t="s">
        <v>702</v>
      </c>
      <c r="AO153" t="s">
        <v>70</v>
      </c>
      <c r="AR153">
        <v>27500000</v>
      </c>
      <c r="AV153" t="s">
        <v>137</v>
      </c>
    </row>
    <row r="154" spans="1:48">
      <c r="A154" t="s">
        <v>703</v>
      </c>
      <c r="B154">
        <v>44171.920499328698</v>
      </c>
      <c r="C154" t="s">
        <v>132</v>
      </c>
      <c r="D154" t="s">
        <v>61</v>
      </c>
      <c r="E154" t="s">
        <v>704</v>
      </c>
      <c r="F154" t="s">
        <v>32877</v>
      </c>
      <c r="I154" t="s">
        <v>75</v>
      </c>
      <c r="J154" t="s">
        <v>1</v>
      </c>
      <c r="M154" t="s">
        <v>705</v>
      </c>
      <c r="N154" t="s">
        <v>248</v>
      </c>
      <c r="X154">
        <v>25.01</v>
      </c>
      <c r="Y154" t="s">
        <v>83</v>
      </c>
      <c r="AO154" t="s">
        <v>70</v>
      </c>
      <c r="AP154">
        <v>4500000</v>
      </c>
      <c r="AR154">
        <v>112545000</v>
      </c>
      <c r="AV154" t="s">
        <v>137</v>
      </c>
    </row>
    <row r="155" spans="1:48">
      <c r="A155" t="s">
        <v>706</v>
      </c>
      <c r="B155">
        <v>44173.377904537032</v>
      </c>
      <c r="C155" t="s">
        <v>132</v>
      </c>
      <c r="D155" t="s">
        <v>61</v>
      </c>
      <c r="E155" t="s">
        <v>707</v>
      </c>
      <c r="F155" t="s">
        <v>32878</v>
      </c>
      <c r="I155" t="s">
        <v>241</v>
      </c>
      <c r="J155" t="s">
        <v>352</v>
      </c>
      <c r="M155" t="s">
        <v>708</v>
      </c>
      <c r="N155" t="s">
        <v>554</v>
      </c>
      <c r="AK155" t="s">
        <v>709</v>
      </c>
      <c r="AM155">
        <v>21441</v>
      </c>
      <c r="AN155" t="s">
        <v>710</v>
      </c>
      <c r="AO155" t="s">
        <v>70</v>
      </c>
      <c r="AR155">
        <v>1300000</v>
      </c>
      <c r="AV155" t="s">
        <v>137</v>
      </c>
    </row>
    <row r="156" spans="1:48">
      <c r="A156" t="s">
        <v>711</v>
      </c>
      <c r="B156">
        <v>44173.392837372681</v>
      </c>
      <c r="C156" t="s">
        <v>132</v>
      </c>
      <c r="D156" t="s">
        <v>61</v>
      </c>
      <c r="E156" t="s">
        <v>712</v>
      </c>
      <c r="F156" t="s">
        <v>32879</v>
      </c>
      <c r="I156" t="s">
        <v>75</v>
      </c>
      <c r="J156" t="s">
        <v>2</v>
      </c>
      <c r="M156" t="s">
        <v>713</v>
      </c>
      <c r="N156" t="s">
        <v>448</v>
      </c>
      <c r="AB156" t="s">
        <v>121</v>
      </c>
      <c r="AC156">
        <v>0</v>
      </c>
      <c r="AD156">
        <v>3</v>
      </c>
      <c r="AE156">
        <v>2</v>
      </c>
      <c r="AF156">
        <v>1020</v>
      </c>
      <c r="AG156" t="s">
        <v>107</v>
      </c>
      <c r="AI156" t="s">
        <v>714</v>
      </c>
      <c r="AJ156" t="s">
        <v>715</v>
      </c>
      <c r="AO156" t="s">
        <v>70</v>
      </c>
      <c r="AR156">
        <v>13200000</v>
      </c>
      <c r="AV156" t="s">
        <v>137</v>
      </c>
    </row>
    <row r="157" spans="1:48">
      <c r="A157" t="s">
        <v>716</v>
      </c>
      <c r="B157">
        <v>44173.417428182875</v>
      </c>
      <c r="C157" t="s">
        <v>132</v>
      </c>
      <c r="D157" t="s">
        <v>61</v>
      </c>
      <c r="E157" t="s">
        <v>712</v>
      </c>
      <c r="F157" t="s">
        <v>32880</v>
      </c>
      <c r="I157" t="s">
        <v>75</v>
      </c>
      <c r="J157" t="s">
        <v>2</v>
      </c>
      <c r="M157" t="s">
        <v>717</v>
      </c>
      <c r="N157" t="s">
        <v>718</v>
      </c>
      <c r="AB157" t="s">
        <v>121</v>
      </c>
      <c r="AC157">
        <v>3</v>
      </c>
      <c r="AD157">
        <v>3</v>
      </c>
      <c r="AE157">
        <v>2</v>
      </c>
      <c r="AF157">
        <v>1374</v>
      </c>
      <c r="AG157" t="s">
        <v>107</v>
      </c>
      <c r="AI157" t="s">
        <v>123</v>
      </c>
      <c r="AJ157" t="s">
        <v>717</v>
      </c>
      <c r="AO157" t="s">
        <v>70</v>
      </c>
      <c r="AR157">
        <v>17000000</v>
      </c>
      <c r="AV157" t="s">
        <v>137</v>
      </c>
    </row>
    <row r="158" spans="1:48">
      <c r="A158" t="s">
        <v>719</v>
      </c>
      <c r="B158">
        <v>44173.435208923613</v>
      </c>
      <c r="C158" t="s">
        <v>132</v>
      </c>
      <c r="D158" t="s">
        <v>61</v>
      </c>
      <c r="E158" t="s">
        <v>720</v>
      </c>
      <c r="F158" t="s">
        <v>32881</v>
      </c>
      <c r="I158" t="s">
        <v>241</v>
      </c>
      <c r="J158" t="s">
        <v>2</v>
      </c>
      <c r="M158" t="s">
        <v>721</v>
      </c>
      <c r="N158" t="s">
        <v>152</v>
      </c>
      <c r="AB158" t="s">
        <v>200</v>
      </c>
      <c r="AC158">
        <v>26</v>
      </c>
      <c r="AD158">
        <v>2</v>
      </c>
      <c r="AE158">
        <v>2</v>
      </c>
      <c r="AF158">
        <v>990</v>
      </c>
      <c r="AG158" t="s">
        <v>107</v>
      </c>
      <c r="AI158" t="s">
        <v>144</v>
      </c>
      <c r="AO158" t="s">
        <v>70</v>
      </c>
      <c r="AR158">
        <v>240000</v>
      </c>
      <c r="AV158" t="s">
        <v>137</v>
      </c>
    </row>
    <row r="159" spans="1:48">
      <c r="A159" t="s">
        <v>722</v>
      </c>
      <c r="B159">
        <v>44173.45139850695</v>
      </c>
      <c r="C159" t="s">
        <v>132</v>
      </c>
      <c r="D159" t="s">
        <v>61</v>
      </c>
      <c r="E159" t="s">
        <v>723</v>
      </c>
      <c r="F159" t="s">
        <v>32882</v>
      </c>
      <c r="I159" t="s">
        <v>75</v>
      </c>
      <c r="J159" t="s">
        <v>0</v>
      </c>
      <c r="M159" t="s">
        <v>724</v>
      </c>
      <c r="N159" t="s">
        <v>273</v>
      </c>
      <c r="O159">
        <v>9</v>
      </c>
      <c r="P159">
        <v>5</v>
      </c>
      <c r="Q159">
        <v>3</v>
      </c>
      <c r="R159">
        <v>0</v>
      </c>
      <c r="S159">
        <v>2</v>
      </c>
      <c r="T159">
        <v>1</v>
      </c>
      <c r="U159">
        <v>29</v>
      </c>
      <c r="V159" t="s">
        <v>274</v>
      </c>
      <c r="AO159" t="s">
        <v>70</v>
      </c>
      <c r="AR159">
        <v>18000000</v>
      </c>
      <c r="AV159" t="s">
        <v>541</v>
      </c>
    </row>
    <row r="160" spans="1:48">
      <c r="A160" t="s">
        <v>725</v>
      </c>
      <c r="B160">
        <v>44174.632039594908</v>
      </c>
      <c r="C160" t="s">
        <v>132</v>
      </c>
      <c r="D160" t="s">
        <v>61</v>
      </c>
      <c r="E160" t="s">
        <v>726</v>
      </c>
      <c r="F160" t="s">
        <v>32883</v>
      </c>
      <c r="I160" t="s">
        <v>75</v>
      </c>
      <c r="J160" t="s">
        <v>2</v>
      </c>
      <c r="M160" t="s">
        <v>727</v>
      </c>
      <c r="N160" t="s">
        <v>112</v>
      </c>
      <c r="AB160" t="s">
        <v>121</v>
      </c>
      <c r="AC160">
        <v>3</v>
      </c>
      <c r="AD160">
        <v>3</v>
      </c>
      <c r="AE160">
        <v>2</v>
      </c>
      <c r="AF160">
        <v>1100</v>
      </c>
      <c r="AG160" t="s">
        <v>107</v>
      </c>
      <c r="AJ160" t="s">
        <v>728</v>
      </c>
      <c r="AO160" t="s">
        <v>70</v>
      </c>
      <c r="AR160">
        <v>33000000</v>
      </c>
      <c r="AV160" t="s">
        <v>137</v>
      </c>
    </row>
    <row r="161" spans="1:48">
      <c r="A161" t="s">
        <v>729</v>
      </c>
      <c r="B161">
        <v>44176.811441875005</v>
      </c>
      <c r="C161" t="s">
        <v>132</v>
      </c>
      <c r="D161" t="s">
        <v>61</v>
      </c>
      <c r="E161" t="s">
        <v>730</v>
      </c>
      <c r="F161" t="s">
        <v>32884</v>
      </c>
      <c r="I161" t="s">
        <v>75</v>
      </c>
      <c r="J161" t="s">
        <v>1</v>
      </c>
      <c r="M161" t="s">
        <v>731</v>
      </c>
      <c r="N161" t="s">
        <v>364</v>
      </c>
      <c r="X161">
        <v>6.5</v>
      </c>
      <c r="Y161" t="s">
        <v>83</v>
      </c>
      <c r="AO161" t="s">
        <v>70</v>
      </c>
      <c r="AR161">
        <v>23000000</v>
      </c>
      <c r="AV161" t="s">
        <v>137</v>
      </c>
    </row>
    <row r="162" spans="1:48">
      <c r="A162" t="s">
        <v>732</v>
      </c>
      <c r="B162">
        <v>44176.871510150464</v>
      </c>
      <c r="C162" t="s">
        <v>132</v>
      </c>
      <c r="D162" t="s">
        <v>61</v>
      </c>
      <c r="E162" t="s">
        <v>733</v>
      </c>
      <c r="F162" t="s">
        <v>32885</v>
      </c>
      <c r="I162" t="s">
        <v>241</v>
      </c>
      <c r="J162" t="s">
        <v>352</v>
      </c>
      <c r="M162" t="s">
        <v>734</v>
      </c>
      <c r="N162" t="s">
        <v>152</v>
      </c>
      <c r="AK162" t="s">
        <v>458</v>
      </c>
      <c r="AM162">
        <v>15000</v>
      </c>
      <c r="AN162" t="s">
        <v>735</v>
      </c>
      <c r="AO162" t="s">
        <v>70</v>
      </c>
      <c r="AQ162">
        <v>200</v>
      </c>
      <c r="AR162">
        <v>3000000</v>
      </c>
      <c r="AV162" t="s">
        <v>541</v>
      </c>
    </row>
    <row r="163" spans="1:48">
      <c r="A163" t="s">
        <v>736</v>
      </c>
      <c r="B163">
        <v>44176.948254039351</v>
      </c>
      <c r="C163" t="s">
        <v>132</v>
      </c>
      <c r="D163" t="s">
        <v>61</v>
      </c>
      <c r="E163" t="s">
        <v>733</v>
      </c>
      <c r="F163" t="s">
        <v>32886</v>
      </c>
      <c r="I163" t="s">
        <v>241</v>
      </c>
      <c r="J163" t="s">
        <v>352</v>
      </c>
      <c r="M163" t="s">
        <v>737</v>
      </c>
      <c r="N163" t="s">
        <v>112</v>
      </c>
      <c r="AK163" t="s">
        <v>458</v>
      </c>
      <c r="AM163">
        <v>2000</v>
      </c>
      <c r="AN163" t="s">
        <v>738</v>
      </c>
      <c r="AO163" t="s">
        <v>70</v>
      </c>
      <c r="AR163">
        <v>100000</v>
      </c>
      <c r="AV163" t="s">
        <v>137</v>
      </c>
    </row>
    <row r="164" spans="1:48">
      <c r="A164" t="s">
        <v>739</v>
      </c>
      <c r="B164">
        <v>44177.916123738425</v>
      </c>
      <c r="C164" t="s">
        <v>132</v>
      </c>
      <c r="D164" t="s">
        <v>61</v>
      </c>
      <c r="E164" t="s">
        <v>740</v>
      </c>
      <c r="F164" t="s">
        <v>32887</v>
      </c>
      <c r="I164" t="s">
        <v>75</v>
      </c>
      <c r="J164" t="s">
        <v>0</v>
      </c>
      <c r="M164" t="s">
        <v>741</v>
      </c>
      <c r="N164" t="s">
        <v>364</v>
      </c>
      <c r="O164">
        <v>6.4</v>
      </c>
      <c r="P164">
        <v>4</v>
      </c>
      <c r="Q164">
        <v>3</v>
      </c>
      <c r="R164">
        <v>2500</v>
      </c>
      <c r="S164">
        <v>2</v>
      </c>
      <c r="T164">
        <v>1</v>
      </c>
      <c r="U164">
        <v>4</v>
      </c>
      <c r="AO164" t="s">
        <v>70</v>
      </c>
      <c r="AR164">
        <v>37000000</v>
      </c>
      <c r="AV164" t="s">
        <v>137</v>
      </c>
    </row>
    <row r="165" spans="1:48">
      <c r="A165" t="s">
        <v>742</v>
      </c>
      <c r="B165">
        <v>44177.925872511572</v>
      </c>
      <c r="C165" t="s">
        <v>132</v>
      </c>
      <c r="D165" t="s">
        <v>61</v>
      </c>
      <c r="E165" t="s">
        <v>743</v>
      </c>
      <c r="F165" t="s">
        <v>32888</v>
      </c>
      <c r="I165" t="s">
        <v>241</v>
      </c>
      <c r="J165" t="s">
        <v>2</v>
      </c>
      <c r="M165" t="s">
        <v>744</v>
      </c>
      <c r="N165" t="s">
        <v>152</v>
      </c>
      <c r="AB165" t="s">
        <v>121</v>
      </c>
      <c r="AC165">
        <v>4</v>
      </c>
      <c r="AD165">
        <v>3</v>
      </c>
      <c r="AE165">
        <v>2</v>
      </c>
      <c r="AF165">
        <v>1600</v>
      </c>
      <c r="AG165" t="s">
        <v>107</v>
      </c>
      <c r="AI165" t="s">
        <v>180</v>
      </c>
      <c r="AJ165" t="s">
        <v>745</v>
      </c>
      <c r="AO165" t="s">
        <v>70</v>
      </c>
      <c r="AR165">
        <v>150000</v>
      </c>
      <c r="AV165" t="s">
        <v>137</v>
      </c>
    </row>
    <row r="166" spans="1:48">
      <c r="A166" t="s">
        <v>746</v>
      </c>
      <c r="B166">
        <v>44177.958518171297</v>
      </c>
      <c r="C166" t="s">
        <v>132</v>
      </c>
      <c r="D166" t="s">
        <v>61</v>
      </c>
      <c r="E166" t="s">
        <v>726</v>
      </c>
      <c r="F166" t="s">
        <v>32889</v>
      </c>
      <c r="I166" t="s">
        <v>75</v>
      </c>
      <c r="J166" t="s">
        <v>2</v>
      </c>
      <c r="M166" t="s">
        <v>747</v>
      </c>
      <c r="N166" t="s">
        <v>112</v>
      </c>
      <c r="AB166" t="s">
        <v>121</v>
      </c>
      <c r="AC166">
        <v>1</v>
      </c>
      <c r="AD166">
        <v>4</v>
      </c>
      <c r="AE166">
        <v>3</v>
      </c>
      <c r="AF166">
        <v>1710</v>
      </c>
      <c r="AG166" t="s">
        <v>107</v>
      </c>
      <c r="AJ166" t="s">
        <v>748</v>
      </c>
      <c r="AO166" t="s">
        <v>70</v>
      </c>
      <c r="AR166">
        <v>50000000</v>
      </c>
      <c r="AV166" t="s">
        <v>137</v>
      </c>
    </row>
    <row r="167" spans="1:48">
      <c r="A167" t="s">
        <v>749</v>
      </c>
      <c r="B167">
        <v>44177.977364918981</v>
      </c>
      <c r="C167" t="s">
        <v>132</v>
      </c>
      <c r="D167" t="s">
        <v>61</v>
      </c>
      <c r="E167" t="s">
        <v>750</v>
      </c>
      <c r="F167" t="s">
        <v>32890</v>
      </c>
      <c r="G167" t="s">
        <v>751</v>
      </c>
      <c r="I167" t="s">
        <v>75</v>
      </c>
      <c r="J167" t="s">
        <v>0</v>
      </c>
      <c r="M167" t="s">
        <v>752</v>
      </c>
      <c r="N167" t="s">
        <v>331</v>
      </c>
      <c r="O167">
        <v>6</v>
      </c>
      <c r="P167">
        <v>2</v>
      </c>
      <c r="Q167">
        <v>1</v>
      </c>
      <c r="R167">
        <v>750</v>
      </c>
      <c r="S167">
        <v>1</v>
      </c>
      <c r="T167">
        <v>1</v>
      </c>
      <c r="V167" t="s">
        <v>753</v>
      </c>
      <c r="AO167" t="s">
        <v>70</v>
      </c>
      <c r="AR167">
        <v>13500000</v>
      </c>
      <c r="AV167" t="s">
        <v>137</v>
      </c>
    </row>
    <row r="168" spans="1:48">
      <c r="A168" t="s">
        <v>754</v>
      </c>
      <c r="B168">
        <v>44178.020577187504</v>
      </c>
      <c r="C168" t="s">
        <v>132</v>
      </c>
      <c r="D168" t="s">
        <v>61</v>
      </c>
      <c r="E168" t="s">
        <v>755</v>
      </c>
      <c r="F168" t="s">
        <v>32891</v>
      </c>
      <c r="I168" t="s">
        <v>75</v>
      </c>
      <c r="J168" t="s">
        <v>1</v>
      </c>
      <c r="M168" t="s">
        <v>756</v>
      </c>
      <c r="N168" t="s">
        <v>554</v>
      </c>
      <c r="X168">
        <v>10</v>
      </c>
      <c r="Y168" t="s">
        <v>757</v>
      </c>
      <c r="AO168" t="s">
        <v>70</v>
      </c>
      <c r="AR168">
        <v>13000000</v>
      </c>
      <c r="AV168" t="s">
        <v>137</v>
      </c>
    </row>
    <row r="169" spans="1:48">
      <c r="A169" t="s">
        <v>758</v>
      </c>
      <c r="B169">
        <v>44178.040091157411</v>
      </c>
      <c r="C169" t="s">
        <v>132</v>
      </c>
      <c r="D169" t="s">
        <v>61</v>
      </c>
      <c r="E169" t="s">
        <v>759</v>
      </c>
      <c r="F169" t="s">
        <v>32892</v>
      </c>
      <c r="I169" t="s">
        <v>75</v>
      </c>
      <c r="J169" t="s">
        <v>0</v>
      </c>
      <c r="M169" t="s">
        <v>760</v>
      </c>
      <c r="O169">
        <v>12</v>
      </c>
      <c r="P169">
        <v>4</v>
      </c>
      <c r="Q169">
        <v>2</v>
      </c>
      <c r="R169">
        <v>0</v>
      </c>
      <c r="S169">
        <v>2</v>
      </c>
      <c r="T169">
        <v>6</v>
      </c>
      <c r="V169" t="s">
        <v>274</v>
      </c>
      <c r="AO169" t="s">
        <v>70</v>
      </c>
      <c r="AR169">
        <v>35000000</v>
      </c>
      <c r="AT169" t="s">
        <v>761</v>
      </c>
      <c r="AV169" t="s">
        <v>137</v>
      </c>
    </row>
    <row r="170" spans="1:48">
      <c r="A170" t="s">
        <v>762</v>
      </c>
      <c r="B170">
        <v>44178.621314525459</v>
      </c>
      <c r="C170" t="s">
        <v>132</v>
      </c>
      <c r="D170" t="s">
        <v>61</v>
      </c>
      <c r="E170" t="s">
        <v>763</v>
      </c>
      <c r="F170" t="s">
        <v>32893</v>
      </c>
      <c r="I170" t="s">
        <v>75</v>
      </c>
      <c r="J170" t="s">
        <v>352</v>
      </c>
      <c r="M170" t="s">
        <v>764</v>
      </c>
      <c r="N170" t="s">
        <v>765</v>
      </c>
      <c r="AK170" t="s">
        <v>766</v>
      </c>
      <c r="AL170">
        <v>44.3</v>
      </c>
      <c r="AN170" t="s">
        <v>767</v>
      </c>
      <c r="AO170" t="s">
        <v>70</v>
      </c>
      <c r="AR170">
        <v>150000000</v>
      </c>
      <c r="AV170" t="s">
        <v>541</v>
      </c>
    </row>
    <row r="171" spans="1:48">
      <c r="A171" t="s">
        <v>768</v>
      </c>
      <c r="B171">
        <v>44179.620451377312</v>
      </c>
      <c r="C171" t="s">
        <v>132</v>
      </c>
      <c r="D171" t="s">
        <v>61</v>
      </c>
      <c r="E171" t="s">
        <v>769</v>
      </c>
      <c r="F171" t="s">
        <v>32894</v>
      </c>
      <c r="I171" t="s">
        <v>75</v>
      </c>
      <c r="J171" t="s">
        <v>352</v>
      </c>
      <c r="M171" t="s">
        <v>770</v>
      </c>
      <c r="N171" t="s">
        <v>771</v>
      </c>
      <c r="AK171" t="s">
        <v>772</v>
      </c>
      <c r="AL171">
        <v>46</v>
      </c>
      <c r="AM171">
        <v>3866</v>
      </c>
      <c r="AN171" t="s">
        <v>773</v>
      </c>
      <c r="AO171" t="s">
        <v>70</v>
      </c>
      <c r="AR171">
        <v>120000000</v>
      </c>
      <c r="AV171" t="s">
        <v>137</v>
      </c>
    </row>
    <row r="172" spans="1:48">
      <c r="A172" t="s">
        <v>774</v>
      </c>
      <c r="B172">
        <v>44180.751838206023</v>
      </c>
      <c r="C172" t="s">
        <v>132</v>
      </c>
      <c r="D172" t="s">
        <v>61</v>
      </c>
      <c r="E172" t="s">
        <v>619</v>
      </c>
      <c r="F172" t="s">
        <v>32895</v>
      </c>
      <c r="I172" t="s">
        <v>75</v>
      </c>
      <c r="J172" t="s">
        <v>2</v>
      </c>
      <c r="M172" t="s">
        <v>775</v>
      </c>
      <c r="N172" t="s">
        <v>77</v>
      </c>
      <c r="AB172" t="s">
        <v>302</v>
      </c>
      <c r="AC172">
        <v>7</v>
      </c>
      <c r="AD172">
        <v>3</v>
      </c>
      <c r="AE172">
        <v>2</v>
      </c>
      <c r="AF172">
        <v>1313</v>
      </c>
      <c r="AG172" t="s">
        <v>107</v>
      </c>
      <c r="AH172" t="s">
        <v>174</v>
      </c>
      <c r="AI172" t="s">
        <v>776</v>
      </c>
      <c r="AO172" t="s">
        <v>70</v>
      </c>
      <c r="AR172">
        <v>60000000</v>
      </c>
      <c r="AT172" t="s">
        <v>777</v>
      </c>
      <c r="AV172" t="s">
        <v>137</v>
      </c>
    </row>
    <row r="173" spans="1:48">
      <c r="A173" t="s">
        <v>778</v>
      </c>
      <c r="B173">
        <v>44180.782175069442</v>
      </c>
      <c r="C173" t="s">
        <v>132</v>
      </c>
      <c r="D173" t="s">
        <v>61</v>
      </c>
      <c r="E173" t="s">
        <v>779</v>
      </c>
      <c r="F173" t="s">
        <v>32896</v>
      </c>
      <c r="I173" t="s">
        <v>75</v>
      </c>
      <c r="J173" t="s">
        <v>352</v>
      </c>
      <c r="M173" t="s">
        <v>780</v>
      </c>
      <c r="N173" t="s">
        <v>781</v>
      </c>
      <c r="AK173" t="s">
        <v>766</v>
      </c>
      <c r="AL173">
        <v>39.6</v>
      </c>
      <c r="AM173">
        <v>6700</v>
      </c>
      <c r="AN173" t="s">
        <v>782</v>
      </c>
      <c r="AO173" t="s">
        <v>70</v>
      </c>
      <c r="AR173">
        <v>120000000</v>
      </c>
      <c r="AV173" t="s">
        <v>137</v>
      </c>
    </row>
    <row r="174" spans="1:48">
      <c r="A174" t="s">
        <v>783</v>
      </c>
      <c r="B174">
        <v>44180.807056030091</v>
      </c>
      <c r="C174" t="s">
        <v>132</v>
      </c>
      <c r="D174" t="s">
        <v>61</v>
      </c>
      <c r="E174" t="s">
        <v>784</v>
      </c>
      <c r="F174" t="s">
        <v>32897</v>
      </c>
      <c r="I174" t="s">
        <v>75</v>
      </c>
      <c r="J174" t="s">
        <v>0</v>
      </c>
      <c r="M174" t="s">
        <v>785</v>
      </c>
      <c r="N174" t="s">
        <v>66</v>
      </c>
      <c r="O174">
        <v>10.4</v>
      </c>
      <c r="P174">
        <v>4</v>
      </c>
      <c r="Q174">
        <v>3</v>
      </c>
      <c r="R174">
        <v>2988</v>
      </c>
      <c r="S174">
        <v>2</v>
      </c>
      <c r="T174">
        <v>1</v>
      </c>
      <c r="U174">
        <v>0</v>
      </c>
      <c r="V174" t="s">
        <v>68</v>
      </c>
      <c r="W174" t="s">
        <v>786</v>
      </c>
      <c r="AO174" t="s">
        <v>70</v>
      </c>
      <c r="AR174">
        <v>47500000</v>
      </c>
      <c r="AV174" t="s">
        <v>137</v>
      </c>
    </row>
    <row r="175" spans="1:48">
      <c r="A175" t="s">
        <v>787</v>
      </c>
      <c r="B175">
        <v>44180.815439039347</v>
      </c>
      <c r="C175" t="s">
        <v>132</v>
      </c>
      <c r="D175" t="s">
        <v>61</v>
      </c>
      <c r="E175" t="s">
        <v>788</v>
      </c>
      <c r="F175" t="s">
        <v>32898</v>
      </c>
      <c r="I175" t="s">
        <v>75</v>
      </c>
      <c r="J175" t="s">
        <v>1</v>
      </c>
      <c r="M175" t="s">
        <v>790</v>
      </c>
      <c r="N175" t="s">
        <v>307</v>
      </c>
      <c r="X175">
        <v>32</v>
      </c>
      <c r="Y175" t="s">
        <v>83</v>
      </c>
      <c r="AO175" t="s">
        <v>70</v>
      </c>
      <c r="AP175">
        <v>350000</v>
      </c>
      <c r="AR175">
        <v>11200000</v>
      </c>
      <c r="AV175" t="s">
        <v>137</v>
      </c>
    </row>
    <row r="176" spans="1:48">
      <c r="A176" t="s">
        <v>791</v>
      </c>
      <c r="B176">
        <v>44180.848479629625</v>
      </c>
      <c r="C176" t="s">
        <v>132</v>
      </c>
      <c r="D176" t="s">
        <v>61</v>
      </c>
      <c r="E176" t="s">
        <v>792</v>
      </c>
      <c r="F176" t="s">
        <v>32899</v>
      </c>
      <c r="I176" t="s">
        <v>75</v>
      </c>
      <c r="J176" t="s">
        <v>0</v>
      </c>
      <c r="M176" t="s">
        <v>793</v>
      </c>
      <c r="N176" t="s">
        <v>214</v>
      </c>
      <c r="O176">
        <v>11</v>
      </c>
      <c r="P176">
        <v>6</v>
      </c>
      <c r="Q176">
        <v>4</v>
      </c>
      <c r="R176">
        <v>2800</v>
      </c>
      <c r="S176">
        <v>2</v>
      </c>
      <c r="T176">
        <v>3</v>
      </c>
      <c r="U176">
        <v>10</v>
      </c>
      <c r="V176" t="s">
        <v>68</v>
      </c>
      <c r="W176" t="s">
        <v>794</v>
      </c>
      <c r="AO176" t="s">
        <v>70</v>
      </c>
      <c r="AR176">
        <v>60000000</v>
      </c>
      <c r="AV176" t="s">
        <v>137</v>
      </c>
    </row>
    <row r="177" spans="1:48">
      <c r="A177" t="s">
        <v>795</v>
      </c>
      <c r="B177">
        <v>44180.873204062504</v>
      </c>
      <c r="C177" t="s">
        <v>132</v>
      </c>
      <c r="D177" t="s">
        <v>61</v>
      </c>
      <c r="E177" t="s">
        <v>796</v>
      </c>
      <c r="F177" t="s">
        <v>32900</v>
      </c>
      <c r="I177" t="s">
        <v>75</v>
      </c>
      <c r="J177" t="s">
        <v>2</v>
      </c>
      <c r="M177" t="s">
        <v>797</v>
      </c>
      <c r="AB177" t="s">
        <v>798</v>
      </c>
      <c r="AC177">
        <v>3</v>
      </c>
      <c r="AD177">
        <v>3</v>
      </c>
      <c r="AE177">
        <v>3</v>
      </c>
      <c r="AF177">
        <v>1500</v>
      </c>
      <c r="AG177" t="s">
        <v>107</v>
      </c>
      <c r="AI177" t="s">
        <v>144</v>
      </c>
      <c r="AO177" t="s">
        <v>70</v>
      </c>
      <c r="AR177">
        <v>31000000</v>
      </c>
      <c r="AV177" t="s">
        <v>137</v>
      </c>
    </row>
    <row r="178" spans="1:48">
      <c r="A178" t="s">
        <v>799</v>
      </c>
      <c r="B178">
        <v>44180.889882106479</v>
      </c>
      <c r="C178" t="s">
        <v>132</v>
      </c>
      <c r="D178" t="s">
        <v>61</v>
      </c>
      <c r="E178" t="s">
        <v>800</v>
      </c>
      <c r="F178" t="s">
        <v>32901</v>
      </c>
      <c r="I178" t="s">
        <v>75</v>
      </c>
      <c r="J178" t="s">
        <v>0</v>
      </c>
      <c r="M178" t="s">
        <v>801</v>
      </c>
      <c r="N178" t="s">
        <v>438</v>
      </c>
      <c r="O178">
        <v>6.25</v>
      </c>
      <c r="P178">
        <v>4</v>
      </c>
      <c r="Q178">
        <v>4</v>
      </c>
      <c r="R178">
        <v>3300</v>
      </c>
      <c r="S178">
        <v>2</v>
      </c>
      <c r="T178">
        <v>2</v>
      </c>
      <c r="V178" t="s">
        <v>274</v>
      </c>
      <c r="AO178" t="s">
        <v>70</v>
      </c>
      <c r="AR178">
        <v>21000000</v>
      </c>
      <c r="AV178" t="s">
        <v>137</v>
      </c>
    </row>
    <row r="179" spans="1:48">
      <c r="A179" t="s">
        <v>802</v>
      </c>
      <c r="B179">
        <v>44182.593759178242</v>
      </c>
      <c r="C179" t="s">
        <v>803</v>
      </c>
      <c r="D179" t="s">
        <v>61</v>
      </c>
      <c r="E179" t="s">
        <v>804</v>
      </c>
      <c r="F179" t="s">
        <v>32902</v>
      </c>
      <c r="G179" t="s">
        <v>789</v>
      </c>
      <c r="I179" t="s">
        <v>75</v>
      </c>
      <c r="J179" t="s">
        <v>1</v>
      </c>
      <c r="K179" t="s">
        <v>805</v>
      </c>
      <c r="M179" t="s">
        <v>806</v>
      </c>
      <c r="N179" t="s">
        <v>307</v>
      </c>
      <c r="X179">
        <v>32</v>
      </c>
      <c r="Y179" t="s">
        <v>807</v>
      </c>
      <c r="Z179" t="s">
        <v>808</v>
      </c>
      <c r="AA179" t="s">
        <v>809</v>
      </c>
      <c r="AO179" t="s">
        <v>70</v>
      </c>
      <c r="AP179">
        <v>350000</v>
      </c>
      <c r="AR179">
        <v>11200000</v>
      </c>
      <c r="AS179">
        <v>350000</v>
      </c>
      <c r="AV179" t="s">
        <v>810</v>
      </c>
    </row>
    <row r="180" spans="1:48">
      <c r="A180" t="s">
        <v>811</v>
      </c>
      <c r="B180">
        <v>44183.580718530095</v>
      </c>
      <c r="C180" t="s">
        <v>803</v>
      </c>
      <c r="D180" t="s">
        <v>61</v>
      </c>
      <c r="E180" t="s">
        <v>812</v>
      </c>
      <c r="F180" t="s">
        <v>32903</v>
      </c>
      <c r="G180" t="s">
        <v>813</v>
      </c>
      <c r="I180" t="s">
        <v>75</v>
      </c>
      <c r="J180" t="s">
        <v>1</v>
      </c>
      <c r="K180" t="s">
        <v>814</v>
      </c>
      <c r="M180" t="s">
        <v>815</v>
      </c>
      <c r="N180" t="s">
        <v>554</v>
      </c>
      <c r="X180">
        <v>15</v>
      </c>
      <c r="Y180" t="s">
        <v>816</v>
      </c>
      <c r="Z180" t="s">
        <v>817</v>
      </c>
      <c r="AA180" t="s">
        <v>818</v>
      </c>
      <c r="AO180" t="s">
        <v>70</v>
      </c>
      <c r="AP180">
        <v>1900000</v>
      </c>
      <c r="AR180">
        <v>28500000</v>
      </c>
      <c r="AV180" t="s">
        <v>137</v>
      </c>
    </row>
    <row r="181" spans="1:48">
      <c r="A181" t="s">
        <v>819</v>
      </c>
      <c r="B181">
        <v>44183.597370451389</v>
      </c>
      <c r="C181" t="s">
        <v>803</v>
      </c>
      <c r="D181" t="s">
        <v>61</v>
      </c>
      <c r="E181" t="s">
        <v>812</v>
      </c>
      <c r="F181" t="s">
        <v>32904</v>
      </c>
      <c r="G181" t="s">
        <v>813</v>
      </c>
      <c r="I181" t="s">
        <v>75</v>
      </c>
      <c r="J181" t="s">
        <v>1</v>
      </c>
      <c r="M181" t="s">
        <v>820</v>
      </c>
      <c r="N181" t="s">
        <v>554</v>
      </c>
      <c r="X181">
        <v>20.399999999999999</v>
      </c>
      <c r="Y181" t="s">
        <v>821</v>
      </c>
      <c r="Z181" t="s">
        <v>822</v>
      </c>
      <c r="AA181" t="s">
        <v>823</v>
      </c>
      <c r="AO181" t="s">
        <v>70</v>
      </c>
      <c r="AP181">
        <v>2000000</v>
      </c>
      <c r="AR181">
        <v>40800000</v>
      </c>
      <c r="AT181" t="s">
        <v>824</v>
      </c>
      <c r="AV181" t="s">
        <v>541</v>
      </c>
    </row>
    <row r="182" spans="1:48">
      <c r="A182" t="s">
        <v>825</v>
      </c>
      <c r="B182">
        <v>44183.612507164347</v>
      </c>
      <c r="C182" t="s">
        <v>803</v>
      </c>
      <c r="D182" t="s">
        <v>61</v>
      </c>
      <c r="E182" t="s">
        <v>826</v>
      </c>
      <c r="F182" t="s">
        <v>32905</v>
      </c>
      <c r="I182" t="s">
        <v>75</v>
      </c>
      <c r="J182" t="s">
        <v>2</v>
      </c>
      <c r="K182" t="s">
        <v>827</v>
      </c>
      <c r="M182" t="s">
        <v>828</v>
      </c>
      <c r="AB182" t="s">
        <v>798</v>
      </c>
      <c r="AC182">
        <v>1</v>
      </c>
      <c r="AD182">
        <v>3</v>
      </c>
      <c r="AE182">
        <v>3</v>
      </c>
      <c r="AF182">
        <v>1500</v>
      </c>
      <c r="AG182" t="s">
        <v>107</v>
      </c>
      <c r="AI182" t="s">
        <v>829</v>
      </c>
      <c r="AJ182" t="s">
        <v>830</v>
      </c>
      <c r="AO182" t="s">
        <v>70</v>
      </c>
      <c r="AR182">
        <v>31000000</v>
      </c>
      <c r="AT182" t="s">
        <v>831</v>
      </c>
      <c r="AV182" t="s">
        <v>137</v>
      </c>
    </row>
    <row r="183" spans="1:48">
      <c r="A183" t="s">
        <v>832</v>
      </c>
      <c r="B183">
        <v>44183.625350567134</v>
      </c>
      <c r="C183" t="s">
        <v>803</v>
      </c>
      <c r="D183" t="s">
        <v>61</v>
      </c>
      <c r="E183" t="s">
        <v>833</v>
      </c>
      <c r="F183" t="s">
        <v>32906</v>
      </c>
      <c r="G183" t="s">
        <v>834</v>
      </c>
      <c r="I183" t="s">
        <v>75</v>
      </c>
      <c r="J183" t="s">
        <v>1</v>
      </c>
      <c r="M183" t="s">
        <v>835</v>
      </c>
      <c r="X183">
        <v>22</v>
      </c>
      <c r="Y183" t="s">
        <v>836</v>
      </c>
      <c r="Z183" t="s">
        <v>808</v>
      </c>
      <c r="AA183" t="s">
        <v>837</v>
      </c>
      <c r="AO183" t="s">
        <v>70</v>
      </c>
      <c r="AP183">
        <v>5000000</v>
      </c>
      <c r="AR183">
        <v>110000000</v>
      </c>
      <c r="AT183" t="s">
        <v>837</v>
      </c>
      <c r="AV183" t="s">
        <v>137</v>
      </c>
    </row>
    <row r="184" spans="1:48">
      <c r="A184" t="s">
        <v>838</v>
      </c>
      <c r="B184">
        <v>44183.657224085648</v>
      </c>
      <c r="C184" t="s">
        <v>803</v>
      </c>
      <c r="D184" t="s">
        <v>204</v>
      </c>
      <c r="E184" t="s">
        <v>839</v>
      </c>
      <c r="F184" t="s">
        <v>32907</v>
      </c>
      <c r="I184" t="s">
        <v>75</v>
      </c>
      <c r="J184" t="s">
        <v>0</v>
      </c>
      <c r="M184" t="s">
        <v>840</v>
      </c>
      <c r="N184" t="s">
        <v>142</v>
      </c>
      <c r="O184">
        <v>18</v>
      </c>
      <c r="P184">
        <v>4</v>
      </c>
      <c r="Q184">
        <v>3</v>
      </c>
      <c r="S184">
        <v>2</v>
      </c>
      <c r="T184">
        <v>2</v>
      </c>
      <c r="U184">
        <v>30</v>
      </c>
      <c r="V184" t="s">
        <v>349</v>
      </c>
      <c r="AO184" t="s">
        <v>70</v>
      </c>
      <c r="AP184">
        <v>11850000</v>
      </c>
      <c r="AR184">
        <v>213300000</v>
      </c>
      <c r="AT184" t="s">
        <v>841</v>
      </c>
      <c r="AV184" t="s">
        <v>137</v>
      </c>
    </row>
    <row r="185" spans="1:48">
      <c r="A185" t="s">
        <v>842</v>
      </c>
      <c r="B185">
        <v>44183.668651493055</v>
      </c>
      <c r="C185" t="s">
        <v>803</v>
      </c>
      <c r="D185" t="s">
        <v>61</v>
      </c>
      <c r="E185" t="s">
        <v>843</v>
      </c>
      <c r="F185" t="s">
        <v>32908</v>
      </c>
      <c r="I185" t="s">
        <v>75</v>
      </c>
      <c r="J185" t="s">
        <v>2</v>
      </c>
      <c r="M185" t="s">
        <v>845</v>
      </c>
      <c r="N185" t="s">
        <v>142</v>
      </c>
      <c r="AB185" t="s">
        <v>122</v>
      </c>
      <c r="AC185">
        <v>2</v>
      </c>
      <c r="AD185">
        <v>3</v>
      </c>
      <c r="AE185">
        <v>3</v>
      </c>
      <c r="AF185">
        <v>1850</v>
      </c>
      <c r="AG185" t="s">
        <v>98</v>
      </c>
      <c r="AI185" t="s">
        <v>314</v>
      </c>
      <c r="AJ185" t="s">
        <v>846</v>
      </c>
      <c r="AO185" t="s">
        <v>70</v>
      </c>
      <c r="AR185">
        <v>75000000</v>
      </c>
      <c r="AV185" t="s">
        <v>541</v>
      </c>
    </row>
    <row r="186" spans="1:48">
      <c r="A186" t="s">
        <v>847</v>
      </c>
      <c r="B186">
        <v>44183.677248518521</v>
      </c>
      <c r="C186" t="s">
        <v>803</v>
      </c>
      <c r="D186" t="s">
        <v>204</v>
      </c>
      <c r="E186" t="s">
        <v>848</v>
      </c>
      <c r="F186" t="s">
        <v>32909</v>
      </c>
      <c r="G186" t="s">
        <v>849</v>
      </c>
      <c r="I186" t="s">
        <v>75</v>
      </c>
      <c r="J186" t="s">
        <v>0</v>
      </c>
      <c r="M186" t="s">
        <v>850</v>
      </c>
      <c r="N186" t="s">
        <v>278</v>
      </c>
      <c r="O186">
        <v>10</v>
      </c>
      <c r="P186">
        <v>3</v>
      </c>
      <c r="Q186">
        <v>2</v>
      </c>
      <c r="S186">
        <v>1</v>
      </c>
      <c r="T186">
        <v>2</v>
      </c>
      <c r="U186">
        <v>10</v>
      </c>
      <c r="V186" t="s">
        <v>851</v>
      </c>
      <c r="W186" t="s">
        <v>852</v>
      </c>
      <c r="AO186" t="s">
        <v>70</v>
      </c>
      <c r="AP186" t="s">
        <v>853</v>
      </c>
      <c r="AR186">
        <v>13000000</v>
      </c>
      <c r="AT186" t="s">
        <v>854</v>
      </c>
      <c r="AV186" t="s">
        <v>541</v>
      </c>
    </row>
    <row r="187" spans="1:48">
      <c r="A187" t="s">
        <v>855</v>
      </c>
      <c r="B187">
        <v>44183.703072395831</v>
      </c>
      <c r="C187" t="s">
        <v>803</v>
      </c>
      <c r="D187" t="s">
        <v>61</v>
      </c>
      <c r="E187" t="s">
        <v>856</v>
      </c>
      <c r="F187" t="s">
        <v>32910</v>
      </c>
      <c r="I187" t="s">
        <v>149</v>
      </c>
      <c r="J187" t="s">
        <v>1</v>
      </c>
      <c r="K187" t="s">
        <v>857</v>
      </c>
      <c r="M187" t="s">
        <v>858</v>
      </c>
      <c r="N187" t="s">
        <v>858</v>
      </c>
      <c r="X187">
        <v>150</v>
      </c>
      <c r="AA187" t="s">
        <v>859</v>
      </c>
      <c r="AO187" t="s">
        <v>70</v>
      </c>
      <c r="AR187">
        <v>100000</v>
      </c>
      <c r="AS187">
        <v>100000</v>
      </c>
      <c r="AT187" t="s">
        <v>859</v>
      </c>
      <c r="AV187" t="s">
        <v>72</v>
      </c>
    </row>
    <row r="188" spans="1:48">
      <c r="A188" t="s">
        <v>860</v>
      </c>
      <c r="B188">
        <v>44183.752184050929</v>
      </c>
      <c r="C188" t="s">
        <v>803</v>
      </c>
      <c r="D188" t="s">
        <v>61</v>
      </c>
      <c r="E188" t="s">
        <v>861</v>
      </c>
      <c r="F188" t="s">
        <v>32911</v>
      </c>
      <c r="I188" t="s">
        <v>75</v>
      </c>
      <c r="J188" t="s">
        <v>2</v>
      </c>
      <c r="K188" t="s">
        <v>862</v>
      </c>
      <c r="M188" t="s">
        <v>863</v>
      </c>
      <c r="N188" t="s">
        <v>77</v>
      </c>
      <c r="AB188" t="s">
        <v>122</v>
      </c>
      <c r="AC188">
        <v>11</v>
      </c>
      <c r="AD188">
        <v>3</v>
      </c>
      <c r="AE188">
        <v>3</v>
      </c>
      <c r="AF188">
        <v>1325</v>
      </c>
      <c r="AG188" t="s">
        <v>107</v>
      </c>
      <c r="AI188" t="s">
        <v>864</v>
      </c>
      <c r="AJ188" t="s">
        <v>865</v>
      </c>
      <c r="AO188" t="s">
        <v>70</v>
      </c>
      <c r="AR188">
        <v>36000000</v>
      </c>
      <c r="AT188" t="s">
        <v>866</v>
      </c>
      <c r="AV188" t="s">
        <v>137</v>
      </c>
    </row>
    <row r="189" spans="1:48">
      <c r="A189" t="s">
        <v>867</v>
      </c>
      <c r="B189">
        <v>44184.633551145831</v>
      </c>
      <c r="C189" t="s">
        <v>803</v>
      </c>
      <c r="D189" t="s">
        <v>61</v>
      </c>
      <c r="E189" t="s">
        <v>868</v>
      </c>
      <c r="F189" t="s">
        <v>32912</v>
      </c>
      <c r="I189" t="s">
        <v>63</v>
      </c>
      <c r="J189" t="s">
        <v>0</v>
      </c>
      <c r="M189" t="s">
        <v>869</v>
      </c>
      <c r="N189" t="s">
        <v>554</v>
      </c>
      <c r="O189">
        <v>8</v>
      </c>
      <c r="P189">
        <v>3</v>
      </c>
      <c r="Q189">
        <v>2</v>
      </c>
      <c r="S189">
        <v>1</v>
      </c>
      <c r="T189">
        <v>1</v>
      </c>
      <c r="W189" t="s">
        <v>870</v>
      </c>
      <c r="AO189" t="s">
        <v>70</v>
      </c>
      <c r="AR189">
        <v>6000000</v>
      </c>
      <c r="AS189">
        <v>65</v>
      </c>
      <c r="AT189" t="s">
        <v>871</v>
      </c>
      <c r="AV189" t="s">
        <v>72</v>
      </c>
    </row>
    <row r="190" spans="1:48">
      <c r="A190" t="s">
        <v>872</v>
      </c>
      <c r="B190">
        <v>44184.718933067124</v>
      </c>
      <c r="C190" t="s">
        <v>803</v>
      </c>
      <c r="D190" t="s">
        <v>61</v>
      </c>
      <c r="E190" t="s">
        <v>873</v>
      </c>
      <c r="F190" t="s">
        <v>32913</v>
      </c>
      <c r="I190" t="s">
        <v>75</v>
      </c>
      <c r="J190" t="s">
        <v>1</v>
      </c>
      <c r="M190" t="s">
        <v>874</v>
      </c>
      <c r="N190" t="s">
        <v>554</v>
      </c>
      <c r="X190">
        <v>16.239999999999998</v>
      </c>
      <c r="Y190" t="s">
        <v>816</v>
      </c>
      <c r="AA190" t="s">
        <v>875</v>
      </c>
      <c r="AO190" t="s">
        <v>70</v>
      </c>
      <c r="AP190">
        <v>1300000</v>
      </c>
      <c r="AR190">
        <v>21112000</v>
      </c>
      <c r="AV190" t="s">
        <v>137</v>
      </c>
    </row>
    <row r="191" spans="1:48">
      <c r="A191" t="s">
        <v>876</v>
      </c>
      <c r="B191">
        <v>44185.420916238421</v>
      </c>
      <c r="C191" t="s">
        <v>877</v>
      </c>
      <c r="D191" t="s">
        <v>61</v>
      </c>
      <c r="E191" t="s">
        <v>878</v>
      </c>
      <c r="F191" t="s">
        <v>32914</v>
      </c>
      <c r="I191" t="s">
        <v>241</v>
      </c>
      <c r="J191" t="s">
        <v>2</v>
      </c>
      <c r="K191" t="s">
        <v>857</v>
      </c>
      <c r="M191" t="s">
        <v>879</v>
      </c>
      <c r="N191" t="s">
        <v>112</v>
      </c>
      <c r="AB191" t="s">
        <v>122</v>
      </c>
      <c r="AC191">
        <v>2</v>
      </c>
      <c r="AD191">
        <v>2</v>
      </c>
      <c r="AE191">
        <v>2</v>
      </c>
      <c r="AF191">
        <v>850</v>
      </c>
      <c r="AG191" t="s">
        <v>107</v>
      </c>
      <c r="AH191" t="s">
        <v>880</v>
      </c>
      <c r="AJ191" t="s">
        <v>881</v>
      </c>
      <c r="AO191" t="s">
        <v>70</v>
      </c>
      <c r="AR191">
        <v>80000</v>
      </c>
      <c r="AT191" t="s">
        <v>882</v>
      </c>
      <c r="AV191" t="s">
        <v>137</v>
      </c>
    </row>
    <row r="192" spans="1:48">
      <c r="A192" t="s">
        <v>883</v>
      </c>
      <c r="B192">
        <v>44187.47194831018</v>
      </c>
      <c r="C192" t="s">
        <v>803</v>
      </c>
      <c r="D192" t="s">
        <v>61</v>
      </c>
      <c r="E192" t="s">
        <v>884</v>
      </c>
      <c r="F192" t="s">
        <v>32915</v>
      </c>
      <c r="I192" t="s">
        <v>75</v>
      </c>
      <c r="J192" t="s">
        <v>0</v>
      </c>
      <c r="K192" t="s">
        <v>75</v>
      </c>
      <c r="M192" t="s">
        <v>885</v>
      </c>
      <c r="N192" t="s">
        <v>248</v>
      </c>
      <c r="O192">
        <v>6.25</v>
      </c>
      <c r="P192">
        <v>2</v>
      </c>
      <c r="Q192">
        <v>3</v>
      </c>
      <c r="S192">
        <v>1</v>
      </c>
      <c r="T192">
        <v>2</v>
      </c>
      <c r="V192" t="s">
        <v>349</v>
      </c>
      <c r="W192" t="s">
        <v>886</v>
      </c>
      <c r="AO192" t="s">
        <v>70</v>
      </c>
      <c r="AP192">
        <v>4300000</v>
      </c>
      <c r="AR192">
        <v>26875000</v>
      </c>
      <c r="AV192" t="s">
        <v>541</v>
      </c>
    </row>
    <row r="193" spans="1:48">
      <c r="A193" t="s">
        <v>887</v>
      </c>
      <c r="B193">
        <v>44187.50111986111</v>
      </c>
      <c r="C193" t="s">
        <v>803</v>
      </c>
      <c r="D193" t="s">
        <v>61</v>
      </c>
      <c r="E193" t="s">
        <v>888</v>
      </c>
      <c r="F193" t="s">
        <v>32916</v>
      </c>
      <c r="I193" t="s">
        <v>241</v>
      </c>
      <c r="J193" t="s">
        <v>0</v>
      </c>
      <c r="K193" t="s">
        <v>857</v>
      </c>
      <c r="M193" t="s">
        <v>889</v>
      </c>
      <c r="N193" t="s">
        <v>152</v>
      </c>
      <c r="O193">
        <v>6</v>
      </c>
      <c r="P193">
        <v>3</v>
      </c>
      <c r="Q193">
        <v>2</v>
      </c>
      <c r="R193">
        <v>1400</v>
      </c>
      <c r="S193">
        <v>2</v>
      </c>
      <c r="T193">
        <v>1</v>
      </c>
      <c r="U193">
        <v>15</v>
      </c>
      <c r="V193" t="s">
        <v>314</v>
      </c>
      <c r="W193" t="s">
        <v>890</v>
      </c>
      <c r="AO193" t="s">
        <v>70</v>
      </c>
      <c r="AT193" t="s">
        <v>891</v>
      </c>
      <c r="AV193" t="s">
        <v>137</v>
      </c>
    </row>
    <row r="194" spans="1:48">
      <c r="A194" t="s">
        <v>892</v>
      </c>
      <c r="B194">
        <v>44187.535369976853</v>
      </c>
      <c r="C194" t="s">
        <v>803</v>
      </c>
      <c r="D194" t="s">
        <v>61</v>
      </c>
      <c r="E194" t="s">
        <v>893</v>
      </c>
      <c r="F194" t="s">
        <v>32917</v>
      </c>
      <c r="I194" t="s">
        <v>241</v>
      </c>
      <c r="J194" t="s">
        <v>0</v>
      </c>
      <c r="K194" t="s">
        <v>857</v>
      </c>
      <c r="M194" t="s">
        <v>894</v>
      </c>
      <c r="N194" t="s">
        <v>364</v>
      </c>
      <c r="O194">
        <v>5</v>
      </c>
      <c r="P194">
        <v>3</v>
      </c>
      <c r="Q194">
        <v>2</v>
      </c>
      <c r="R194">
        <v>1400</v>
      </c>
      <c r="S194">
        <v>2</v>
      </c>
      <c r="T194">
        <v>1</v>
      </c>
      <c r="W194" t="s">
        <v>895</v>
      </c>
      <c r="AO194" t="s">
        <v>70</v>
      </c>
      <c r="AR194">
        <v>50000</v>
      </c>
      <c r="AT194" t="s">
        <v>896</v>
      </c>
      <c r="AV194" t="s">
        <v>137</v>
      </c>
    </row>
    <row r="195" spans="1:48">
      <c r="A195" t="s">
        <v>897</v>
      </c>
      <c r="B195">
        <v>44187.580899189816</v>
      </c>
      <c r="C195" t="s">
        <v>803</v>
      </c>
      <c r="D195" t="s">
        <v>61</v>
      </c>
      <c r="E195" t="s">
        <v>898</v>
      </c>
      <c r="F195" t="s">
        <v>32918</v>
      </c>
      <c r="I195" t="s">
        <v>149</v>
      </c>
      <c r="J195" t="s">
        <v>0</v>
      </c>
      <c r="K195" t="s">
        <v>857</v>
      </c>
      <c r="M195" t="s">
        <v>899</v>
      </c>
      <c r="N195" t="s">
        <v>615</v>
      </c>
      <c r="O195">
        <v>5</v>
      </c>
      <c r="P195">
        <v>3</v>
      </c>
      <c r="Q195">
        <v>3</v>
      </c>
      <c r="S195">
        <v>1</v>
      </c>
      <c r="T195">
        <v>1</v>
      </c>
      <c r="W195" t="s">
        <v>900</v>
      </c>
      <c r="AO195" t="s">
        <v>70</v>
      </c>
      <c r="AS195">
        <v>100000</v>
      </c>
      <c r="AV195" t="s">
        <v>72</v>
      </c>
    </row>
    <row r="196" spans="1:48">
      <c r="A196" t="s">
        <v>901</v>
      </c>
      <c r="B196">
        <v>44187.589529166667</v>
      </c>
      <c r="C196" t="s">
        <v>803</v>
      </c>
      <c r="D196" t="s">
        <v>61</v>
      </c>
      <c r="E196" t="s">
        <v>902</v>
      </c>
      <c r="F196" t="s">
        <v>32919</v>
      </c>
      <c r="I196" t="s">
        <v>149</v>
      </c>
      <c r="J196" t="s">
        <v>352</v>
      </c>
      <c r="K196" t="s">
        <v>857</v>
      </c>
      <c r="M196" t="s">
        <v>858</v>
      </c>
      <c r="N196" t="s">
        <v>307</v>
      </c>
      <c r="AK196" t="s">
        <v>903</v>
      </c>
      <c r="AL196">
        <v>150</v>
      </c>
      <c r="AN196" t="s">
        <v>904</v>
      </c>
      <c r="AO196" t="s">
        <v>70</v>
      </c>
      <c r="AR196">
        <v>200000</v>
      </c>
      <c r="AS196">
        <v>100000</v>
      </c>
      <c r="AT196" t="s">
        <v>905</v>
      </c>
      <c r="AV196" t="s">
        <v>72</v>
      </c>
    </row>
    <row r="197" spans="1:48">
      <c r="A197" t="s">
        <v>906</v>
      </c>
      <c r="B197">
        <v>44187.623055439813</v>
      </c>
      <c r="C197" t="s">
        <v>803</v>
      </c>
      <c r="D197" t="s">
        <v>61</v>
      </c>
      <c r="E197" t="s">
        <v>907</v>
      </c>
      <c r="F197" t="s">
        <v>32920</v>
      </c>
      <c r="I197" t="s">
        <v>75</v>
      </c>
      <c r="J197" t="s">
        <v>2</v>
      </c>
      <c r="K197" t="s">
        <v>75</v>
      </c>
      <c r="M197" t="s">
        <v>908</v>
      </c>
      <c r="N197" t="s">
        <v>681</v>
      </c>
      <c r="AB197" t="s">
        <v>122</v>
      </c>
      <c r="AC197">
        <v>4</v>
      </c>
      <c r="AD197">
        <v>2</v>
      </c>
      <c r="AE197">
        <v>1</v>
      </c>
      <c r="AF197">
        <v>1010</v>
      </c>
      <c r="AG197" t="s">
        <v>107</v>
      </c>
      <c r="AI197" t="s">
        <v>909</v>
      </c>
      <c r="AJ197" t="s">
        <v>910</v>
      </c>
      <c r="AO197" t="s">
        <v>70</v>
      </c>
      <c r="AR197">
        <v>10000000</v>
      </c>
      <c r="AV197" t="s">
        <v>137</v>
      </c>
    </row>
    <row r="198" spans="1:48">
      <c r="A198" t="s">
        <v>911</v>
      </c>
      <c r="B198">
        <v>44187.630660625</v>
      </c>
      <c r="C198" t="s">
        <v>803</v>
      </c>
      <c r="D198" t="s">
        <v>204</v>
      </c>
      <c r="E198" t="s">
        <v>912</v>
      </c>
      <c r="F198" t="s">
        <v>32921</v>
      </c>
      <c r="I198" t="s">
        <v>149</v>
      </c>
      <c r="J198" t="s">
        <v>352</v>
      </c>
      <c r="K198" t="s">
        <v>857</v>
      </c>
      <c r="M198" t="s">
        <v>913</v>
      </c>
      <c r="N198" t="s">
        <v>913</v>
      </c>
      <c r="AK198" t="s">
        <v>914</v>
      </c>
      <c r="AL198">
        <v>60</v>
      </c>
      <c r="AN198" t="s">
        <v>915</v>
      </c>
      <c r="AO198" t="s">
        <v>70</v>
      </c>
      <c r="AV198" t="s">
        <v>72</v>
      </c>
    </row>
    <row r="199" spans="1:48">
      <c r="A199" t="s">
        <v>916</v>
      </c>
      <c r="B199">
        <v>44187.63544633102</v>
      </c>
      <c r="C199" t="s">
        <v>803</v>
      </c>
      <c r="D199" t="s">
        <v>61</v>
      </c>
      <c r="E199" t="s">
        <v>917</v>
      </c>
      <c r="F199" t="s">
        <v>32922</v>
      </c>
      <c r="I199" t="s">
        <v>149</v>
      </c>
      <c r="J199" t="s">
        <v>0</v>
      </c>
      <c r="K199" t="s">
        <v>857</v>
      </c>
      <c r="M199" t="s">
        <v>364</v>
      </c>
      <c r="N199" t="s">
        <v>364</v>
      </c>
      <c r="O199">
        <v>5</v>
      </c>
      <c r="P199">
        <v>2</v>
      </c>
      <c r="Q199">
        <v>1</v>
      </c>
      <c r="S199">
        <v>1</v>
      </c>
      <c r="T199">
        <v>1</v>
      </c>
      <c r="W199" t="s">
        <v>918</v>
      </c>
      <c r="AO199" t="s">
        <v>70</v>
      </c>
      <c r="AS199">
        <v>40000</v>
      </c>
      <c r="AT199" t="s">
        <v>918</v>
      </c>
      <c r="AV199" t="s">
        <v>72</v>
      </c>
    </row>
    <row r="200" spans="1:48">
      <c r="A200" t="s">
        <v>919</v>
      </c>
      <c r="B200">
        <v>44187.645060439812</v>
      </c>
      <c r="C200" t="s">
        <v>803</v>
      </c>
      <c r="D200" t="s">
        <v>61</v>
      </c>
      <c r="E200" t="s">
        <v>920</v>
      </c>
      <c r="F200" t="s">
        <v>32923</v>
      </c>
      <c r="I200" t="s">
        <v>75</v>
      </c>
      <c r="J200" t="s">
        <v>1</v>
      </c>
      <c r="K200" t="s">
        <v>75</v>
      </c>
      <c r="M200" t="s">
        <v>922</v>
      </c>
      <c r="N200" t="s">
        <v>615</v>
      </c>
      <c r="X200">
        <v>10.65</v>
      </c>
      <c r="Y200" t="s">
        <v>0</v>
      </c>
      <c r="AA200" t="s">
        <v>923</v>
      </c>
      <c r="AO200" t="s">
        <v>70</v>
      </c>
      <c r="AR200">
        <v>73000000</v>
      </c>
      <c r="AT200" t="s">
        <v>923</v>
      </c>
      <c r="AV200" t="s">
        <v>137</v>
      </c>
    </row>
    <row r="201" spans="1:48">
      <c r="A201" t="s">
        <v>924</v>
      </c>
      <c r="B201">
        <v>44187.648314444443</v>
      </c>
      <c r="C201" t="s">
        <v>803</v>
      </c>
      <c r="D201" t="s">
        <v>61</v>
      </c>
      <c r="E201" t="s">
        <v>925</v>
      </c>
      <c r="F201" t="s">
        <v>32924</v>
      </c>
      <c r="I201" t="s">
        <v>149</v>
      </c>
      <c r="J201" t="s">
        <v>0</v>
      </c>
      <c r="M201" t="s">
        <v>922</v>
      </c>
      <c r="N201" t="s">
        <v>615</v>
      </c>
      <c r="O201">
        <v>5</v>
      </c>
      <c r="P201">
        <v>2</v>
      </c>
      <c r="Q201">
        <v>2</v>
      </c>
      <c r="S201">
        <v>1</v>
      </c>
      <c r="T201">
        <v>1</v>
      </c>
      <c r="W201" t="s">
        <v>918</v>
      </c>
      <c r="AO201" t="s">
        <v>70</v>
      </c>
      <c r="AS201">
        <v>40000</v>
      </c>
      <c r="AT201" t="s">
        <v>918</v>
      </c>
      <c r="AV201" t="s">
        <v>72</v>
      </c>
    </row>
    <row r="202" spans="1:48">
      <c r="A202" t="s">
        <v>926</v>
      </c>
      <c r="B202">
        <v>44187.65584994213</v>
      </c>
      <c r="C202" t="s">
        <v>803</v>
      </c>
      <c r="D202" t="s">
        <v>61</v>
      </c>
      <c r="E202" t="s">
        <v>927</v>
      </c>
      <c r="F202" t="s">
        <v>32925</v>
      </c>
      <c r="I202" t="s">
        <v>63</v>
      </c>
      <c r="J202" t="s">
        <v>0</v>
      </c>
      <c r="M202" t="s">
        <v>554</v>
      </c>
      <c r="N202" t="s">
        <v>554</v>
      </c>
      <c r="O202">
        <v>5</v>
      </c>
      <c r="P202">
        <v>2</v>
      </c>
      <c r="Q202">
        <v>1</v>
      </c>
      <c r="S202">
        <v>1</v>
      </c>
      <c r="T202">
        <v>1</v>
      </c>
      <c r="W202" t="s">
        <v>928</v>
      </c>
      <c r="AO202" t="s">
        <v>70</v>
      </c>
      <c r="AS202">
        <v>65000000</v>
      </c>
      <c r="AT202" t="s">
        <v>928</v>
      </c>
      <c r="AV202" t="s">
        <v>72</v>
      </c>
    </row>
    <row r="203" spans="1:48">
      <c r="A203" t="s">
        <v>929</v>
      </c>
      <c r="B203">
        <v>44187.690648993055</v>
      </c>
      <c r="C203" t="s">
        <v>803</v>
      </c>
      <c r="D203" t="s">
        <v>61</v>
      </c>
      <c r="E203" t="s">
        <v>930</v>
      </c>
      <c r="F203" t="s">
        <v>32926</v>
      </c>
      <c r="I203" t="s">
        <v>63</v>
      </c>
      <c r="J203" t="s">
        <v>0</v>
      </c>
      <c r="M203" t="s">
        <v>334</v>
      </c>
      <c r="N203" t="s">
        <v>438</v>
      </c>
      <c r="O203">
        <v>10</v>
      </c>
      <c r="P203">
        <v>3</v>
      </c>
      <c r="Q203">
        <v>2</v>
      </c>
      <c r="S203">
        <v>2</v>
      </c>
      <c r="T203">
        <v>1</v>
      </c>
      <c r="W203" t="s">
        <v>931</v>
      </c>
      <c r="AO203" t="s">
        <v>70</v>
      </c>
      <c r="AS203">
        <v>140000000</v>
      </c>
      <c r="AT203" t="s">
        <v>931</v>
      </c>
      <c r="AV203" t="s">
        <v>72</v>
      </c>
    </row>
    <row r="204" spans="1:48">
      <c r="A204" t="s">
        <v>932</v>
      </c>
      <c r="B204">
        <v>44187.696405694442</v>
      </c>
      <c r="C204" t="s">
        <v>803</v>
      </c>
      <c r="D204" t="s">
        <v>61</v>
      </c>
      <c r="E204" t="s">
        <v>933</v>
      </c>
      <c r="F204" t="s">
        <v>32927</v>
      </c>
      <c r="I204" t="s">
        <v>63</v>
      </c>
      <c r="J204" t="s">
        <v>0</v>
      </c>
      <c r="M204" t="s">
        <v>554</v>
      </c>
      <c r="N204" t="s">
        <v>554</v>
      </c>
      <c r="O204">
        <v>10</v>
      </c>
      <c r="P204">
        <v>2</v>
      </c>
      <c r="Q204">
        <v>2</v>
      </c>
      <c r="S204">
        <v>1</v>
      </c>
      <c r="T204">
        <v>1</v>
      </c>
      <c r="W204" t="s">
        <v>934</v>
      </c>
      <c r="AO204" t="s">
        <v>70</v>
      </c>
      <c r="AS204">
        <v>12000000</v>
      </c>
      <c r="AT204" t="s">
        <v>934</v>
      </c>
      <c r="AV204" t="s">
        <v>72</v>
      </c>
    </row>
    <row r="205" spans="1:48">
      <c r="A205" t="s">
        <v>935</v>
      </c>
      <c r="B205">
        <v>44187.718633310185</v>
      </c>
      <c r="C205" t="s">
        <v>803</v>
      </c>
      <c r="D205" t="s">
        <v>61</v>
      </c>
      <c r="E205" t="s">
        <v>936</v>
      </c>
      <c r="F205" t="s">
        <v>32928</v>
      </c>
      <c r="I205" t="s">
        <v>63</v>
      </c>
      <c r="J205" t="s">
        <v>0</v>
      </c>
      <c r="M205" t="s">
        <v>937</v>
      </c>
      <c r="N205" t="s">
        <v>615</v>
      </c>
      <c r="O205">
        <v>10</v>
      </c>
      <c r="P205">
        <v>3</v>
      </c>
      <c r="Q205">
        <v>2</v>
      </c>
      <c r="S205">
        <v>1</v>
      </c>
      <c r="T205">
        <v>1</v>
      </c>
      <c r="W205" t="s">
        <v>938</v>
      </c>
      <c r="AO205" t="s">
        <v>70</v>
      </c>
      <c r="AS205">
        <v>3000000</v>
      </c>
      <c r="AT205" t="s">
        <v>938</v>
      </c>
      <c r="AV205" t="s">
        <v>72</v>
      </c>
    </row>
    <row r="206" spans="1:48">
      <c r="A206" t="s">
        <v>939</v>
      </c>
      <c r="B206">
        <v>44188.424899502315</v>
      </c>
      <c r="C206" t="s">
        <v>803</v>
      </c>
      <c r="D206" t="s">
        <v>61</v>
      </c>
      <c r="E206" t="s">
        <v>940</v>
      </c>
      <c r="F206" t="s">
        <v>32929</v>
      </c>
      <c r="G206" t="s">
        <v>941</v>
      </c>
      <c r="I206" t="s">
        <v>75</v>
      </c>
      <c r="J206" t="s">
        <v>0</v>
      </c>
      <c r="M206" t="s">
        <v>942</v>
      </c>
      <c r="N206" t="s">
        <v>307</v>
      </c>
      <c r="O206">
        <v>14</v>
      </c>
      <c r="P206">
        <v>4</v>
      </c>
      <c r="Q206">
        <v>1</v>
      </c>
      <c r="S206">
        <v>1</v>
      </c>
      <c r="T206">
        <v>1</v>
      </c>
      <c r="U206" t="s">
        <v>90</v>
      </c>
      <c r="V206" t="s">
        <v>274</v>
      </c>
      <c r="W206" t="s">
        <v>943</v>
      </c>
      <c r="AO206" t="s">
        <v>70</v>
      </c>
      <c r="AR206">
        <v>12750000</v>
      </c>
      <c r="AV206" t="s">
        <v>137</v>
      </c>
    </row>
    <row r="207" spans="1:48">
      <c r="A207" t="s">
        <v>944</v>
      </c>
      <c r="B207">
        <v>44188.582884849537</v>
      </c>
      <c r="C207" t="s">
        <v>877</v>
      </c>
      <c r="D207" t="s">
        <v>61</v>
      </c>
      <c r="E207" t="s">
        <v>945</v>
      </c>
      <c r="F207" t="s">
        <v>32930</v>
      </c>
      <c r="I207" t="s">
        <v>75</v>
      </c>
      <c r="J207" t="s">
        <v>0</v>
      </c>
      <c r="K207" t="s">
        <v>83</v>
      </c>
      <c r="M207" t="s">
        <v>946</v>
      </c>
      <c r="N207" t="s">
        <v>379</v>
      </c>
      <c r="O207">
        <v>35</v>
      </c>
      <c r="P207">
        <v>6</v>
      </c>
      <c r="Q207">
        <v>6</v>
      </c>
      <c r="R207">
        <v>6500</v>
      </c>
      <c r="S207">
        <v>1</v>
      </c>
      <c r="T207">
        <v>6</v>
      </c>
      <c r="U207" t="s">
        <v>947</v>
      </c>
      <c r="V207" t="s">
        <v>948</v>
      </c>
      <c r="AO207" t="s">
        <v>70</v>
      </c>
      <c r="AR207">
        <v>250000000</v>
      </c>
      <c r="AV207" t="s">
        <v>541</v>
      </c>
    </row>
    <row r="208" spans="1:48">
      <c r="A208" t="s">
        <v>949</v>
      </c>
      <c r="B208">
        <v>44188.587620023143</v>
      </c>
      <c r="C208" t="s">
        <v>803</v>
      </c>
      <c r="D208" t="s">
        <v>61</v>
      </c>
      <c r="E208" t="s">
        <v>950</v>
      </c>
      <c r="F208" t="s">
        <v>32931</v>
      </c>
      <c r="G208" t="s">
        <v>951</v>
      </c>
      <c r="I208" t="s">
        <v>75</v>
      </c>
      <c r="J208" t="s">
        <v>0</v>
      </c>
      <c r="M208" t="s">
        <v>334</v>
      </c>
      <c r="N208" t="s">
        <v>334</v>
      </c>
      <c r="O208">
        <v>10</v>
      </c>
      <c r="P208">
        <v>2</v>
      </c>
      <c r="Q208">
        <v>1</v>
      </c>
      <c r="S208">
        <v>1</v>
      </c>
      <c r="T208">
        <v>2</v>
      </c>
      <c r="V208" t="s">
        <v>274</v>
      </c>
      <c r="W208" t="s">
        <v>952</v>
      </c>
      <c r="AO208" t="s">
        <v>70</v>
      </c>
      <c r="AR208">
        <v>6500000</v>
      </c>
      <c r="AT208" t="s">
        <v>952</v>
      </c>
      <c r="AV208" t="s">
        <v>137</v>
      </c>
    </row>
    <row r="209" spans="1:48">
      <c r="A209" t="s">
        <v>953</v>
      </c>
      <c r="B209">
        <v>44188.591067210647</v>
      </c>
      <c r="C209" t="s">
        <v>803</v>
      </c>
      <c r="D209" t="s">
        <v>61</v>
      </c>
      <c r="E209" t="s">
        <v>954</v>
      </c>
      <c r="F209" t="s">
        <v>32932</v>
      </c>
      <c r="I209" t="s">
        <v>75</v>
      </c>
      <c r="J209" t="s">
        <v>0</v>
      </c>
      <c r="M209" t="s">
        <v>334</v>
      </c>
      <c r="N209" t="s">
        <v>334</v>
      </c>
      <c r="O209">
        <v>7.8</v>
      </c>
      <c r="P209">
        <v>4</v>
      </c>
      <c r="Q209">
        <v>2</v>
      </c>
      <c r="S209">
        <v>2</v>
      </c>
      <c r="T209">
        <v>1</v>
      </c>
      <c r="V209" t="s">
        <v>274</v>
      </c>
      <c r="W209" t="s">
        <v>955</v>
      </c>
      <c r="AO209" t="s">
        <v>70</v>
      </c>
      <c r="AR209">
        <v>8000000</v>
      </c>
      <c r="AT209" t="s">
        <v>955</v>
      </c>
      <c r="AV209" t="s">
        <v>137</v>
      </c>
    </row>
    <row r="210" spans="1:48">
      <c r="A210" t="s">
        <v>956</v>
      </c>
      <c r="B210">
        <v>44188.593136689815</v>
      </c>
      <c r="C210" t="s">
        <v>803</v>
      </c>
      <c r="D210" t="s">
        <v>61</v>
      </c>
      <c r="E210" t="s">
        <v>957</v>
      </c>
      <c r="F210" t="s">
        <v>32933</v>
      </c>
      <c r="I210" t="s">
        <v>63</v>
      </c>
      <c r="J210" t="s">
        <v>0</v>
      </c>
      <c r="M210" t="s">
        <v>334</v>
      </c>
      <c r="N210" t="s">
        <v>334</v>
      </c>
      <c r="O210">
        <v>10</v>
      </c>
      <c r="P210">
        <v>3</v>
      </c>
      <c r="Q210">
        <v>2</v>
      </c>
      <c r="S210">
        <v>1</v>
      </c>
      <c r="T210">
        <v>1</v>
      </c>
      <c r="W210" t="s">
        <v>958</v>
      </c>
      <c r="AO210" t="s">
        <v>70</v>
      </c>
      <c r="AS210">
        <v>1000000</v>
      </c>
      <c r="AT210" t="s">
        <v>958</v>
      </c>
      <c r="AV210" t="s">
        <v>72</v>
      </c>
    </row>
    <row r="211" spans="1:48">
      <c r="A211" t="s">
        <v>959</v>
      </c>
      <c r="B211">
        <v>44188.593972326387</v>
      </c>
      <c r="C211" t="s">
        <v>877</v>
      </c>
      <c r="D211" t="s">
        <v>61</v>
      </c>
      <c r="E211" t="s">
        <v>960</v>
      </c>
      <c r="F211" t="s">
        <v>32934</v>
      </c>
      <c r="I211" t="s">
        <v>75</v>
      </c>
      <c r="J211" t="s">
        <v>0</v>
      </c>
      <c r="K211" t="s">
        <v>83</v>
      </c>
      <c r="M211" t="s">
        <v>961</v>
      </c>
      <c r="N211" t="s">
        <v>615</v>
      </c>
      <c r="O211">
        <v>9.5</v>
      </c>
      <c r="P211">
        <v>4</v>
      </c>
      <c r="Q211">
        <v>2</v>
      </c>
      <c r="S211">
        <v>1</v>
      </c>
      <c r="T211">
        <v>0</v>
      </c>
      <c r="U211" t="s">
        <v>962</v>
      </c>
      <c r="W211" t="s">
        <v>963</v>
      </c>
      <c r="AO211" t="s">
        <v>70</v>
      </c>
      <c r="AR211">
        <v>96000000</v>
      </c>
      <c r="AV211" t="s">
        <v>541</v>
      </c>
    </row>
    <row r="212" spans="1:48">
      <c r="A212" t="s">
        <v>964</v>
      </c>
      <c r="B212">
        <v>44188.59602931713</v>
      </c>
      <c r="C212" t="s">
        <v>803</v>
      </c>
      <c r="D212" t="s">
        <v>61</v>
      </c>
      <c r="E212" t="s">
        <v>940</v>
      </c>
      <c r="F212" t="s">
        <v>32935</v>
      </c>
      <c r="G212" t="s">
        <v>941</v>
      </c>
      <c r="I212" t="s">
        <v>75</v>
      </c>
      <c r="J212" t="s">
        <v>0</v>
      </c>
      <c r="M212" t="s">
        <v>942</v>
      </c>
      <c r="N212" t="s">
        <v>942</v>
      </c>
      <c r="O212">
        <v>14</v>
      </c>
      <c r="P212">
        <v>4</v>
      </c>
      <c r="Q212">
        <v>1</v>
      </c>
      <c r="S212">
        <v>1</v>
      </c>
      <c r="T212">
        <v>1</v>
      </c>
      <c r="W212" t="s">
        <v>965</v>
      </c>
      <c r="AO212" t="s">
        <v>70</v>
      </c>
      <c r="AR212">
        <v>12750000</v>
      </c>
      <c r="AT212" t="s">
        <v>965</v>
      </c>
      <c r="AV212" t="s">
        <v>137</v>
      </c>
    </row>
    <row r="213" spans="1:48">
      <c r="A213" t="s">
        <v>966</v>
      </c>
      <c r="B213">
        <v>44188.611181203705</v>
      </c>
      <c r="C213" t="s">
        <v>877</v>
      </c>
      <c r="D213" t="s">
        <v>61</v>
      </c>
      <c r="E213" t="s">
        <v>967</v>
      </c>
      <c r="F213" t="s">
        <v>32936</v>
      </c>
      <c r="I213" t="s">
        <v>75</v>
      </c>
      <c r="J213" t="s">
        <v>2</v>
      </c>
      <c r="M213" t="s">
        <v>968</v>
      </c>
      <c r="AB213" t="s">
        <v>453</v>
      </c>
      <c r="AC213">
        <v>24</v>
      </c>
      <c r="AD213">
        <v>4</v>
      </c>
      <c r="AE213">
        <v>4</v>
      </c>
      <c r="AF213">
        <v>2346</v>
      </c>
      <c r="AG213" t="s">
        <v>98</v>
      </c>
      <c r="AH213" t="s">
        <v>303</v>
      </c>
      <c r="AI213" t="s">
        <v>180</v>
      </c>
      <c r="AJ213" t="s">
        <v>969</v>
      </c>
      <c r="AO213" t="s">
        <v>70</v>
      </c>
      <c r="AR213">
        <v>59000000</v>
      </c>
      <c r="AV213" t="s">
        <v>137</v>
      </c>
    </row>
    <row r="214" spans="1:48">
      <c r="A214" t="s">
        <v>970</v>
      </c>
      <c r="B214">
        <v>44188.618998032412</v>
      </c>
      <c r="C214" t="s">
        <v>877</v>
      </c>
      <c r="D214" t="s">
        <v>61</v>
      </c>
      <c r="E214" t="s">
        <v>971</v>
      </c>
      <c r="F214" t="s">
        <v>32937</v>
      </c>
      <c r="I214" t="s">
        <v>75</v>
      </c>
      <c r="J214" t="s">
        <v>2</v>
      </c>
      <c r="M214" t="s">
        <v>972</v>
      </c>
      <c r="N214" t="s">
        <v>438</v>
      </c>
      <c r="AB214" t="s">
        <v>122</v>
      </c>
      <c r="AC214">
        <v>7</v>
      </c>
      <c r="AD214">
        <v>2</v>
      </c>
      <c r="AE214">
        <v>1</v>
      </c>
      <c r="AF214">
        <v>950</v>
      </c>
      <c r="AG214" t="s">
        <v>107</v>
      </c>
      <c r="AH214" t="s">
        <v>14</v>
      </c>
      <c r="AI214" t="s">
        <v>175</v>
      </c>
      <c r="AJ214" t="s">
        <v>973</v>
      </c>
      <c r="AO214" t="s">
        <v>70</v>
      </c>
      <c r="AR214">
        <v>29000000</v>
      </c>
      <c r="AV214" t="s">
        <v>541</v>
      </c>
    </row>
    <row r="215" spans="1:48">
      <c r="A215" t="s">
        <v>974</v>
      </c>
      <c r="B215">
        <v>44188.624278900461</v>
      </c>
      <c r="C215" t="s">
        <v>803</v>
      </c>
      <c r="D215" t="s">
        <v>61</v>
      </c>
      <c r="E215" t="s">
        <v>975</v>
      </c>
      <c r="F215" t="s">
        <v>32938</v>
      </c>
      <c r="I215" t="s">
        <v>63</v>
      </c>
      <c r="J215" t="s">
        <v>0</v>
      </c>
      <c r="M215" t="s">
        <v>554</v>
      </c>
      <c r="N215" t="s">
        <v>554</v>
      </c>
      <c r="O215">
        <v>10</v>
      </c>
      <c r="P215">
        <v>3</v>
      </c>
      <c r="Q215">
        <v>1</v>
      </c>
      <c r="S215">
        <v>1</v>
      </c>
      <c r="T215">
        <v>1</v>
      </c>
      <c r="W215" t="s">
        <v>976</v>
      </c>
      <c r="AO215" t="s">
        <v>70</v>
      </c>
      <c r="AS215">
        <v>7000000</v>
      </c>
      <c r="AT215" t="s">
        <v>976</v>
      </c>
      <c r="AV215" t="s">
        <v>72</v>
      </c>
    </row>
    <row r="216" spans="1:48">
      <c r="A216" t="s">
        <v>977</v>
      </c>
      <c r="B216">
        <v>44191.434075104167</v>
      </c>
      <c r="C216" t="s">
        <v>877</v>
      </c>
      <c r="D216" t="s">
        <v>61</v>
      </c>
      <c r="E216" t="s">
        <v>978</v>
      </c>
      <c r="F216" t="s">
        <v>32939</v>
      </c>
      <c r="I216" t="s">
        <v>75</v>
      </c>
      <c r="J216" t="s">
        <v>2</v>
      </c>
      <c r="K216" t="s">
        <v>83</v>
      </c>
      <c r="M216" t="s">
        <v>979</v>
      </c>
      <c r="N216" t="s">
        <v>112</v>
      </c>
      <c r="AB216" t="s">
        <v>122</v>
      </c>
      <c r="AC216">
        <v>1</v>
      </c>
      <c r="AD216">
        <v>3</v>
      </c>
      <c r="AE216">
        <v>2</v>
      </c>
      <c r="AF216">
        <v>1550</v>
      </c>
      <c r="AG216" t="s">
        <v>107</v>
      </c>
      <c r="AH216" t="s">
        <v>980</v>
      </c>
      <c r="AI216" t="s">
        <v>981</v>
      </c>
      <c r="AJ216" t="s">
        <v>982</v>
      </c>
      <c r="AO216" t="s">
        <v>70</v>
      </c>
      <c r="AR216">
        <v>37000000</v>
      </c>
      <c r="AT216" t="s">
        <v>983</v>
      </c>
      <c r="AV216" t="s">
        <v>541</v>
      </c>
    </row>
    <row r="217" spans="1:48">
      <c r="A217" t="s">
        <v>984</v>
      </c>
      <c r="B217">
        <v>44191.440585868055</v>
      </c>
      <c r="C217" t="s">
        <v>877</v>
      </c>
      <c r="D217" t="s">
        <v>61</v>
      </c>
      <c r="E217" t="s">
        <v>985</v>
      </c>
      <c r="F217" t="s">
        <v>32940</v>
      </c>
      <c r="I217" t="s">
        <v>75</v>
      </c>
      <c r="J217" t="s">
        <v>2</v>
      </c>
      <c r="K217" t="s">
        <v>83</v>
      </c>
      <c r="M217" t="s">
        <v>986</v>
      </c>
      <c r="N217" t="s">
        <v>112</v>
      </c>
      <c r="AB217" t="s">
        <v>122</v>
      </c>
      <c r="AC217">
        <v>3</v>
      </c>
      <c r="AD217">
        <v>3</v>
      </c>
      <c r="AE217">
        <v>2</v>
      </c>
      <c r="AF217">
        <v>1040</v>
      </c>
      <c r="AG217" t="s">
        <v>107</v>
      </c>
      <c r="AH217" t="s">
        <v>980</v>
      </c>
      <c r="AI217" t="s">
        <v>987</v>
      </c>
      <c r="AJ217" t="s">
        <v>988</v>
      </c>
      <c r="AO217" t="s">
        <v>70</v>
      </c>
      <c r="AR217">
        <v>26500000</v>
      </c>
      <c r="AV217" t="s">
        <v>137</v>
      </c>
    </row>
    <row r="218" spans="1:48">
      <c r="A218" t="s">
        <v>989</v>
      </c>
      <c r="B218">
        <v>44191.445196550922</v>
      </c>
      <c r="C218" t="s">
        <v>877</v>
      </c>
      <c r="D218" t="s">
        <v>61</v>
      </c>
      <c r="E218" t="s">
        <v>990</v>
      </c>
      <c r="F218" t="s">
        <v>32941</v>
      </c>
      <c r="I218" t="s">
        <v>75</v>
      </c>
      <c r="J218" t="s">
        <v>2</v>
      </c>
      <c r="K218" t="s">
        <v>83</v>
      </c>
      <c r="M218" t="s">
        <v>991</v>
      </c>
      <c r="N218" t="s">
        <v>152</v>
      </c>
      <c r="AB218" t="s">
        <v>992</v>
      </c>
      <c r="AC218">
        <v>27</v>
      </c>
      <c r="AD218">
        <v>3</v>
      </c>
      <c r="AE218">
        <v>3</v>
      </c>
      <c r="AF218">
        <v>1942</v>
      </c>
      <c r="AG218" t="s">
        <v>98</v>
      </c>
      <c r="AH218" t="s">
        <v>303</v>
      </c>
      <c r="AI218" t="s">
        <v>981</v>
      </c>
      <c r="AO218" t="s">
        <v>70</v>
      </c>
      <c r="AR218">
        <v>140000000</v>
      </c>
      <c r="AV218" t="s">
        <v>541</v>
      </c>
    </row>
    <row r="219" spans="1:48">
      <c r="A219" t="s">
        <v>993</v>
      </c>
      <c r="B219">
        <v>44191.451372546297</v>
      </c>
      <c r="C219" t="s">
        <v>877</v>
      </c>
      <c r="D219" t="s">
        <v>61</v>
      </c>
      <c r="E219" t="s">
        <v>994</v>
      </c>
      <c r="F219" t="s">
        <v>32942</v>
      </c>
      <c r="I219" t="s">
        <v>241</v>
      </c>
      <c r="J219" t="s">
        <v>2</v>
      </c>
      <c r="K219" t="s">
        <v>83</v>
      </c>
      <c r="M219" t="s">
        <v>995</v>
      </c>
      <c r="N219" t="s">
        <v>152</v>
      </c>
      <c r="AB219" t="s">
        <v>122</v>
      </c>
      <c r="AC219">
        <v>7</v>
      </c>
      <c r="AD219">
        <v>2</v>
      </c>
      <c r="AE219">
        <v>2</v>
      </c>
      <c r="AF219">
        <v>1200</v>
      </c>
      <c r="AG219" t="s">
        <v>107</v>
      </c>
      <c r="AH219" t="s">
        <v>303</v>
      </c>
      <c r="AI219" t="s">
        <v>617</v>
      </c>
      <c r="AJ219" t="s">
        <v>996</v>
      </c>
      <c r="AO219" t="s">
        <v>70</v>
      </c>
      <c r="AR219">
        <v>130000</v>
      </c>
      <c r="AT219" t="s">
        <v>997</v>
      </c>
      <c r="AV219" t="s">
        <v>137</v>
      </c>
    </row>
    <row r="220" spans="1:48">
      <c r="A220" t="s">
        <v>998</v>
      </c>
      <c r="B220">
        <v>44191.455058240739</v>
      </c>
      <c r="C220" t="s">
        <v>877</v>
      </c>
      <c r="D220" t="s">
        <v>61</v>
      </c>
      <c r="E220" t="s">
        <v>999</v>
      </c>
      <c r="F220" t="s">
        <v>32943</v>
      </c>
      <c r="I220" t="s">
        <v>241</v>
      </c>
      <c r="J220" t="s">
        <v>2</v>
      </c>
      <c r="K220" t="s">
        <v>83</v>
      </c>
      <c r="M220" t="s">
        <v>1000</v>
      </c>
      <c r="N220" t="s">
        <v>152</v>
      </c>
      <c r="AB220" t="s">
        <v>122</v>
      </c>
      <c r="AC220">
        <v>3</v>
      </c>
      <c r="AD220">
        <v>4</v>
      </c>
      <c r="AE220">
        <v>3</v>
      </c>
      <c r="AF220">
        <v>2000</v>
      </c>
      <c r="AG220" t="s">
        <v>98</v>
      </c>
      <c r="AH220" t="s">
        <v>980</v>
      </c>
      <c r="AI220" t="s">
        <v>987</v>
      </c>
      <c r="AJ220" t="s">
        <v>1001</v>
      </c>
      <c r="AO220" t="s">
        <v>70</v>
      </c>
      <c r="AR220">
        <v>125000</v>
      </c>
      <c r="AT220" t="s">
        <v>1002</v>
      </c>
      <c r="AV220" t="s">
        <v>137</v>
      </c>
    </row>
    <row r="221" spans="1:48">
      <c r="A221" t="s">
        <v>1003</v>
      </c>
      <c r="B221">
        <v>44191.45850252315</v>
      </c>
      <c r="C221" t="s">
        <v>877</v>
      </c>
      <c r="D221" t="s">
        <v>61</v>
      </c>
      <c r="E221" t="s">
        <v>1004</v>
      </c>
      <c r="F221" t="s">
        <v>32944</v>
      </c>
      <c r="I221" t="s">
        <v>241</v>
      </c>
      <c r="J221" t="s">
        <v>0</v>
      </c>
      <c r="K221" t="s">
        <v>83</v>
      </c>
      <c r="M221" t="s">
        <v>1005</v>
      </c>
      <c r="N221" t="s">
        <v>66</v>
      </c>
      <c r="O221">
        <v>15</v>
      </c>
      <c r="P221">
        <v>4</v>
      </c>
      <c r="Q221">
        <v>3</v>
      </c>
      <c r="R221">
        <v>6000</v>
      </c>
      <c r="S221">
        <v>1</v>
      </c>
      <c r="T221">
        <v>2</v>
      </c>
      <c r="U221">
        <v>10</v>
      </c>
      <c r="V221" t="s">
        <v>1006</v>
      </c>
      <c r="W221" t="s">
        <v>1007</v>
      </c>
      <c r="AO221" t="s">
        <v>70</v>
      </c>
      <c r="AR221">
        <v>250000</v>
      </c>
      <c r="AT221" t="s">
        <v>1008</v>
      </c>
      <c r="AV221" t="s">
        <v>137</v>
      </c>
    </row>
    <row r="222" spans="1:48">
      <c r="A222" t="s">
        <v>1009</v>
      </c>
      <c r="B222">
        <v>44191.462298796294</v>
      </c>
      <c r="C222" t="s">
        <v>877</v>
      </c>
      <c r="D222" t="s">
        <v>61</v>
      </c>
      <c r="E222" t="s">
        <v>1010</v>
      </c>
      <c r="F222" t="s">
        <v>32945</v>
      </c>
      <c r="I222" t="s">
        <v>241</v>
      </c>
      <c r="J222" t="s">
        <v>0</v>
      </c>
      <c r="K222" t="s">
        <v>3</v>
      </c>
      <c r="M222" t="s">
        <v>1011</v>
      </c>
      <c r="N222" t="s">
        <v>152</v>
      </c>
      <c r="O222">
        <v>10</v>
      </c>
      <c r="P222">
        <v>11</v>
      </c>
      <c r="Q222">
        <v>7</v>
      </c>
      <c r="R222">
        <v>1850</v>
      </c>
      <c r="S222">
        <v>3</v>
      </c>
      <c r="T222">
        <v>4</v>
      </c>
      <c r="U222">
        <v>10</v>
      </c>
      <c r="V222" t="s">
        <v>100</v>
      </c>
      <c r="W222" t="s">
        <v>1012</v>
      </c>
      <c r="AO222" t="s">
        <v>70</v>
      </c>
      <c r="AR222">
        <v>400000</v>
      </c>
      <c r="AV222" t="s">
        <v>137</v>
      </c>
    </row>
    <row r="223" spans="1:48">
      <c r="A223" t="s">
        <v>1013</v>
      </c>
      <c r="B223">
        <v>44191.468396770833</v>
      </c>
      <c r="C223" t="s">
        <v>877</v>
      </c>
      <c r="D223" t="s">
        <v>61</v>
      </c>
      <c r="E223" t="s">
        <v>88</v>
      </c>
      <c r="F223" t="s">
        <v>32946</v>
      </c>
      <c r="I223" t="s">
        <v>241</v>
      </c>
      <c r="J223" t="s">
        <v>0</v>
      </c>
      <c r="K223" t="s">
        <v>83</v>
      </c>
      <c r="M223" t="s">
        <v>1014</v>
      </c>
      <c r="N223" t="s">
        <v>681</v>
      </c>
      <c r="O223">
        <v>8</v>
      </c>
      <c r="P223">
        <v>3</v>
      </c>
      <c r="Q223">
        <v>2</v>
      </c>
      <c r="R223">
        <v>1350</v>
      </c>
      <c r="S223">
        <v>1</v>
      </c>
      <c r="T223">
        <v>2</v>
      </c>
      <c r="U223">
        <v>8</v>
      </c>
      <c r="AO223" t="s">
        <v>70</v>
      </c>
      <c r="AR223">
        <v>90000</v>
      </c>
      <c r="AT223" t="s">
        <v>882</v>
      </c>
      <c r="AV223" t="s">
        <v>137</v>
      </c>
    </row>
    <row r="224" spans="1:48">
      <c r="A224" t="s">
        <v>1015</v>
      </c>
      <c r="B224">
        <v>44191.579178611108</v>
      </c>
      <c r="C224" t="s">
        <v>132</v>
      </c>
      <c r="D224" t="s">
        <v>61</v>
      </c>
      <c r="E224" t="s">
        <v>1016</v>
      </c>
      <c r="F224" t="s">
        <v>32947</v>
      </c>
      <c r="I224" t="s">
        <v>241</v>
      </c>
      <c r="J224" t="s">
        <v>1</v>
      </c>
      <c r="K224" t="s">
        <v>1017</v>
      </c>
      <c r="M224" t="s">
        <v>1018</v>
      </c>
      <c r="N224" t="s">
        <v>1019</v>
      </c>
      <c r="X224">
        <v>320</v>
      </c>
      <c r="Y224" t="s">
        <v>1020</v>
      </c>
      <c r="Z224" t="s">
        <v>1021</v>
      </c>
      <c r="AO224" t="s">
        <v>70</v>
      </c>
      <c r="AP224">
        <v>350000</v>
      </c>
      <c r="AV224" t="s">
        <v>541</v>
      </c>
    </row>
    <row r="225" spans="1:48">
      <c r="A225" t="s">
        <v>1022</v>
      </c>
      <c r="B225">
        <v>44191.590844293984</v>
      </c>
      <c r="C225" t="s">
        <v>132</v>
      </c>
      <c r="D225" t="s">
        <v>61</v>
      </c>
      <c r="E225" t="s">
        <v>1016</v>
      </c>
      <c r="F225" t="s">
        <v>32948</v>
      </c>
      <c r="I225" t="s">
        <v>241</v>
      </c>
      <c r="J225" t="s">
        <v>1</v>
      </c>
      <c r="K225" t="s">
        <v>1023</v>
      </c>
      <c r="M225" t="s">
        <v>1024</v>
      </c>
      <c r="N225" t="s">
        <v>307</v>
      </c>
      <c r="X225">
        <v>204</v>
      </c>
      <c r="Y225" t="s">
        <v>1025</v>
      </c>
      <c r="AA225" t="s">
        <v>1026</v>
      </c>
      <c r="AO225" t="s">
        <v>70</v>
      </c>
      <c r="AP225">
        <v>400000</v>
      </c>
      <c r="AV225" t="s">
        <v>137</v>
      </c>
    </row>
    <row r="226" spans="1:48">
      <c r="A226" t="s">
        <v>1027</v>
      </c>
      <c r="B226">
        <v>44191.605586979167</v>
      </c>
      <c r="C226" t="s">
        <v>132</v>
      </c>
      <c r="D226" t="s">
        <v>61</v>
      </c>
      <c r="E226" t="s">
        <v>1028</v>
      </c>
      <c r="F226" t="s">
        <v>32949</v>
      </c>
      <c r="I226" t="s">
        <v>75</v>
      </c>
      <c r="J226" t="s">
        <v>0</v>
      </c>
      <c r="M226" t="s">
        <v>1029</v>
      </c>
      <c r="N226" t="s">
        <v>1030</v>
      </c>
      <c r="O226">
        <v>16.8</v>
      </c>
      <c r="P226">
        <v>12</v>
      </c>
      <c r="Q226">
        <v>8</v>
      </c>
      <c r="R226">
        <v>6200</v>
      </c>
      <c r="S226">
        <v>2</v>
      </c>
      <c r="T226">
        <v>6</v>
      </c>
      <c r="U226">
        <v>10</v>
      </c>
      <c r="V226" t="s">
        <v>1031</v>
      </c>
      <c r="AO226" t="s">
        <v>70</v>
      </c>
      <c r="AR226">
        <v>50000000</v>
      </c>
      <c r="AV226" t="s">
        <v>541</v>
      </c>
    </row>
    <row r="227" spans="1:48">
      <c r="A227" t="s">
        <v>1032</v>
      </c>
      <c r="B227">
        <v>44191.615511261574</v>
      </c>
      <c r="C227" t="s">
        <v>132</v>
      </c>
      <c r="D227" t="s">
        <v>61</v>
      </c>
      <c r="E227" t="s">
        <v>1033</v>
      </c>
      <c r="F227" t="s">
        <v>32950</v>
      </c>
      <c r="I227" t="s">
        <v>75</v>
      </c>
      <c r="J227" t="s">
        <v>1</v>
      </c>
      <c r="M227" t="s">
        <v>331</v>
      </c>
      <c r="N227" t="s">
        <v>331</v>
      </c>
      <c r="X227">
        <v>7.5</v>
      </c>
      <c r="Y227" t="s">
        <v>1034</v>
      </c>
      <c r="AO227" t="s">
        <v>70</v>
      </c>
      <c r="AR227">
        <v>7500000</v>
      </c>
      <c r="AV227" t="s">
        <v>137</v>
      </c>
    </row>
    <row r="228" spans="1:48">
      <c r="A228" t="s">
        <v>1035</v>
      </c>
      <c r="B228">
        <v>44191.61939443287</v>
      </c>
      <c r="C228" t="s">
        <v>132</v>
      </c>
      <c r="D228" t="s">
        <v>61</v>
      </c>
      <c r="E228" t="s">
        <v>1036</v>
      </c>
      <c r="F228" t="s">
        <v>32951</v>
      </c>
      <c r="I228" t="s">
        <v>75</v>
      </c>
      <c r="J228" t="s">
        <v>2</v>
      </c>
      <c r="M228" t="s">
        <v>1037</v>
      </c>
      <c r="N228" t="s">
        <v>364</v>
      </c>
      <c r="AB228" t="s">
        <v>122</v>
      </c>
      <c r="AC228">
        <v>2</v>
      </c>
      <c r="AD228">
        <v>2</v>
      </c>
      <c r="AE228">
        <v>2</v>
      </c>
      <c r="AF228">
        <v>1070</v>
      </c>
      <c r="AG228" t="s">
        <v>107</v>
      </c>
      <c r="AH228" t="s">
        <v>14</v>
      </c>
      <c r="AO228" t="s">
        <v>70</v>
      </c>
      <c r="AR228">
        <v>21000000</v>
      </c>
      <c r="AV228" t="s">
        <v>137</v>
      </c>
    </row>
    <row r="229" spans="1:48">
      <c r="A229" t="s">
        <v>1038</v>
      </c>
      <c r="B229">
        <v>44191.624311226857</v>
      </c>
      <c r="C229" t="s">
        <v>132</v>
      </c>
      <c r="D229" t="s">
        <v>61</v>
      </c>
      <c r="E229" t="s">
        <v>1039</v>
      </c>
      <c r="F229" t="s">
        <v>32952</v>
      </c>
      <c r="I229" t="s">
        <v>75</v>
      </c>
      <c r="J229" t="s">
        <v>1</v>
      </c>
      <c r="M229" t="s">
        <v>1040</v>
      </c>
      <c r="N229" t="s">
        <v>1041</v>
      </c>
      <c r="X229">
        <v>39</v>
      </c>
      <c r="Y229" t="s">
        <v>1042</v>
      </c>
      <c r="AO229" t="s">
        <v>70</v>
      </c>
      <c r="AP229">
        <v>135000</v>
      </c>
      <c r="AT229" t="s">
        <v>1043</v>
      </c>
      <c r="AV229" t="s">
        <v>137</v>
      </c>
    </row>
    <row r="230" spans="1:48">
      <c r="A230" t="s">
        <v>1044</v>
      </c>
      <c r="B230">
        <v>44191.62833634259</v>
      </c>
      <c r="C230" t="s">
        <v>877</v>
      </c>
      <c r="D230" t="s">
        <v>61</v>
      </c>
      <c r="E230" t="s">
        <v>1045</v>
      </c>
      <c r="F230" t="s">
        <v>32953</v>
      </c>
      <c r="I230" t="s">
        <v>75</v>
      </c>
      <c r="J230" t="s">
        <v>2</v>
      </c>
      <c r="K230" t="s">
        <v>83</v>
      </c>
      <c r="M230" t="s">
        <v>1046</v>
      </c>
      <c r="N230" t="s">
        <v>112</v>
      </c>
      <c r="AB230" t="s">
        <v>122</v>
      </c>
      <c r="AC230">
        <v>5</v>
      </c>
      <c r="AD230">
        <v>3</v>
      </c>
      <c r="AE230">
        <v>2</v>
      </c>
      <c r="AF230">
        <v>1200</v>
      </c>
      <c r="AG230" t="s">
        <v>107</v>
      </c>
      <c r="AH230" t="s">
        <v>208</v>
      </c>
      <c r="AJ230" t="s">
        <v>1047</v>
      </c>
      <c r="AO230" t="s">
        <v>70</v>
      </c>
      <c r="AR230">
        <v>32000000</v>
      </c>
      <c r="AV230" t="s">
        <v>541</v>
      </c>
    </row>
    <row r="231" spans="1:48">
      <c r="A231" t="s">
        <v>1048</v>
      </c>
      <c r="B231">
        <v>44191.631047685187</v>
      </c>
      <c r="C231" t="s">
        <v>132</v>
      </c>
      <c r="D231" t="s">
        <v>61</v>
      </c>
      <c r="E231" t="s">
        <v>1049</v>
      </c>
      <c r="F231" t="s">
        <v>32954</v>
      </c>
      <c r="I231" t="s">
        <v>75</v>
      </c>
      <c r="J231" t="s">
        <v>352</v>
      </c>
      <c r="K231" t="s">
        <v>766</v>
      </c>
      <c r="M231" t="s">
        <v>1050</v>
      </c>
      <c r="N231" t="s">
        <v>1051</v>
      </c>
      <c r="AK231" t="s">
        <v>1052</v>
      </c>
      <c r="AL231">
        <v>25</v>
      </c>
      <c r="AM231">
        <v>23</v>
      </c>
      <c r="AN231" t="s">
        <v>1053</v>
      </c>
      <c r="AO231" t="s">
        <v>70</v>
      </c>
      <c r="AP231">
        <v>70000000</v>
      </c>
      <c r="AT231" t="s">
        <v>1054</v>
      </c>
      <c r="AV231" t="s">
        <v>137</v>
      </c>
    </row>
    <row r="232" spans="1:48">
      <c r="A232" t="s">
        <v>1055</v>
      </c>
      <c r="B232">
        <v>44191.635566006946</v>
      </c>
      <c r="C232" t="s">
        <v>877</v>
      </c>
      <c r="D232" t="s">
        <v>61</v>
      </c>
      <c r="E232" t="s">
        <v>1056</v>
      </c>
      <c r="F232" t="s">
        <v>32955</v>
      </c>
      <c r="I232" t="s">
        <v>241</v>
      </c>
      <c r="J232" t="s">
        <v>0</v>
      </c>
      <c r="K232" t="s">
        <v>83</v>
      </c>
      <c r="M232" t="s">
        <v>1058</v>
      </c>
      <c r="N232" t="s">
        <v>66</v>
      </c>
      <c r="O232">
        <v>0</v>
      </c>
      <c r="P232">
        <v>4</v>
      </c>
      <c r="Q232">
        <v>4</v>
      </c>
      <c r="R232">
        <v>3000</v>
      </c>
      <c r="S232">
        <v>1</v>
      </c>
      <c r="T232">
        <v>2</v>
      </c>
      <c r="U232" t="s">
        <v>90</v>
      </c>
      <c r="V232" t="s">
        <v>68</v>
      </c>
      <c r="W232" t="s">
        <v>1059</v>
      </c>
      <c r="AO232" t="s">
        <v>70</v>
      </c>
      <c r="AR232">
        <v>160000</v>
      </c>
      <c r="AT232" t="s">
        <v>1060</v>
      </c>
      <c r="AV232" t="s">
        <v>137</v>
      </c>
    </row>
    <row r="233" spans="1:48">
      <c r="A233" t="s">
        <v>1061</v>
      </c>
      <c r="B233">
        <v>44191.65041008102</v>
      </c>
      <c r="C233" t="s">
        <v>877</v>
      </c>
      <c r="D233" t="s">
        <v>61</v>
      </c>
      <c r="E233" t="s">
        <v>1062</v>
      </c>
      <c r="F233" t="s">
        <v>32956</v>
      </c>
      <c r="I233" t="s">
        <v>75</v>
      </c>
      <c r="J233" t="s">
        <v>1</v>
      </c>
      <c r="K233" t="s">
        <v>83</v>
      </c>
      <c r="M233" t="s">
        <v>1063</v>
      </c>
      <c r="N233" t="s">
        <v>364</v>
      </c>
      <c r="X233">
        <v>10.55</v>
      </c>
      <c r="Y233" t="s">
        <v>1064</v>
      </c>
      <c r="AO233" t="s">
        <v>70</v>
      </c>
      <c r="AR233">
        <v>22000000</v>
      </c>
      <c r="AT233" t="s">
        <v>1065</v>
      </c>
      <c r="AV233" t="s">
        <v>541</v>
      </c>
    </row>
    <row r="234" spans="1:48">
      <c r="A234" t="s">
        <v>1066</v>
      </c>
      <c r="B234">
        <v>44191.659492025465</v>
      </c>
      <c r="C234" t="s">
        <v>877</v>
      </c>
      <c r="D234" t="s">
        <v>61</v>
      </c>
      <c r="E234" t="s">
        <v>1067</v>
      </c>
      <c r="F234" t="s">
        <v>32957</v>
      </c>
      <c r="I234" t="s">
        <v>75</v>
      </c>
      <c r="J234" t="s">
        <v>0</v>
      </c>
      <c r="K234" t="s">
        <v>83</v>
      </c>
      <c r="M234" t="s">
        <v>1068</v>
      </c>
      <c r="N234" t="s">
        <v>112</v>
      </c>
      <c r="O234">
        <v>7.5</v>
      </c>
      <c r="P234">
        <v>4</v>
      </c>
      <c r="Q234">
        <v>3</v>
      </c>
      <c r="R234">
        <v>3250</v>
      </c>
      <c r="S234">
        <v>1</v>
      </c>
      <c r="T234">
        <v>3</v>
      </c>
      <c r="U234">
        <v>9</v>
      </c>
      <c r="V234" t="s">
        <v>68</v>
      </c>
      <c r="AO234" t="s">
        <v>70</v>
      </c>
      <c r="AR234">
        <v>130000000</v>
      </c>
      <c r="AT234" t="s">
        <v>1069</v>
      </c>
      <c r="AV234" t="s">
        <v>137</v>
      </c>
    </row>
    <row r="235" spans="1:48">
      <c r="A235" t="s">
        <v>1070</v>
      </c>
      <c r="B235">
        <v>44191.666556018521</v>
      </c>
      <c r="C235" t="s">
        <v>877</v>
      </c>
      <c r="D235" t="s">
        <v>61</v>
      </c>
      <c r="E235" t="s">
        <v>1071</v>
      </c>
      <c r="F235" t="s">
        <v>32958</v>
      </c>
      <c r="I235" t="s">
        <v>75</v>
      </c>
      <c r="J235" t="s">
        <v>2</v>
      </c>
      <c r="K235" t="s">
        <v>83</v>
      </c>
      <c r="M235" t="s">
        <v>1072</v>
      </c>
      <c r="N235" t="s">
        <v>364</v>
      </c>
      <c r="AB235" t="s">
        <v>122</v>
      </c>
      <c r="AD235">
        <v>3</v>
      </c>
      <c r="AE235">
        <v>3</v>
      </c>
      <c r="AF235">
        <v>1550</v>
      </c>
      <c r="AG235" t="s">
        <v>98</v>
      </c>
      <c r="AH235" t="s">
        <v>303</v>
      </c>
      <c r="AI235" t="s">
        <v>981</v>
      </c>
      <c r="AJ235" t="s">
        <v>1073</v>
      </c>
      <c r="AO235" t="s">
        <v>70</v>
      </c>
      <c r="AR235">
        <v>31000000</v>
      </c>
      <c r="AT235" t="s">
        <v>1074</v>
      </c>
      <c r="AV235" t="s">
        <v>541</v>
      </c>
    </row>
    <row r="236" spans="1:48">
      <c r="A236" t="s">
        <v>1075</v>
      </c>
      <c r="B236">
        <v>44191.672560254628</v>
      </c>
      <c r="C236" t="s">
        <v>877</v>
      </c>
      <c r="D236" t="s">
        <v>61</v>
      </c>
      <c r="E236" t="s">
        <v>1076</v>
      </c>
      <c r="F236" t="s">
        <v>32959</v>
      </c>
      <c r="I236" t="s">
        <v>75</v>
      </c>
      <c r="J236" t="s">
        <v>0</v>
      </c>
      <c r="K236" t="s">
        <v>83</v>
      </c>
      <c r="M236" t="s">
        <v>1077</v>
      </c>
      <c r="N236" t="s">
        <v>1077</v>
      </c>
      <c r="O236">
        <v>10</v>
      </c>
      <c r="P236">
        <v>4</v>
      </c>
      <c r="Q236">
        <v>3</v>
      </c>
      <c r="R236">
        <v>3140</v>
      </c>
      <c r="S236">
        <v>1</v>
      </c>
      <c r="T236">
        <v>5</v>
      </c>
      <c r="U236" t="s">
        <v>90</v>
      </c>
      <c r="V236" t="s">
        <v>1078</v>
      </c>
      <c r="AO236" t="s">
        <v>70</v>
      </c>
      <c r="AR236">
        <v>23500000</v>
      </c>
      <c r="AV236" t="s">
        <v>137</v>
      </c>
    </row>
    <row r="237" spans="1:48">
      <c r="A237" t="s">
        <v>1079</v>
      </c>
      <c r="B237">
        <v>44191.676951053239</v>
      </c>
      <c r="C237" t="s">
        <v>877</v>
      </c>
      <c r="D237" t="s">
        <v>61</v>
      </c>
      <c r="E237" t="s">
        <v>1080</v>
      </c>
      <c r="F237" t="s">
        <v>32960</v>
      </c>
      <c r="I237" t="s">
        <v>75</v>
      </c>
      <c r="J237" t="s">
        <v>2</v>
      </c>
      <c r="K237" t="s">
        <v>83</v>
      </c>
      <c r="M237" t="s">
        <v>1081</v>
      </c>
      <c r="AB237" t="s">
        <v>121</v>
      </c>
      <c r="AC237">
        <v>6</v>
      </c>
      <c r="AD237">
        <v>3</v>
      </c>
      <c r="AE237">
        <v>2</v>
      </c>
      <c r="AF237">
        <v>1384</v>
      </c>
      <c r="AG237" t="s">
        <v>107</v>
      </c>
      <c r="AH237" t="s">
        <v>14</v>
      </c>
      <c r="AI237" t="s">
        <v>1082</v>
      </c>
      <c r="AJ237" t="s">
        <v>1083</v>
      </c>
      <c r="AO237" t="s">
        <v>70</v>
      </c>
      <c r="AR237">
        <v>32500000</v>
      </c>
      <c r="AV237" t="s">
        <v>137</v>
      </c>
    </row>
    <row r="238" spans="1:48">
      <c r="A238" t="s">
        <v>1084</v>
      </c>
      <c r="B238">
        <v>44191.680051840274</v>
      </c>
      <c r="C238" t="s">
        <v>877</v>
      </c>
      <c r="D238" t="s">
        <v>61</v>
      </c>
      <c r="E238" t="s">
        <v>1085</v>
      </c>
      <c r="F238" t="s">
        <v>32961</v>
      </c>
      <c r="I238" t="s">
        <v>75</v>
      </c>
      <c r="J238" t="s">
        <v>1</v>
      </c>
      <c r="K238" t="s">
        <v>83</v>
      </c>
      <c r="M238" t="s">
        <v>1086</v>
      </c>
      <c r="N238" t="s">
        <v>142</v>
      </c>
      <c r="X238">
        <v>9</v>
      </c>
      <c r="Y238" t="s">
        <v>83</v>
      </c>
      <c r="Z238" t="s">
        <v>1087</v>
      </c>
      <c r="AO238" t="s">
        <v>70</v>
      </c>
      <c r="AP238">
        <v>13500000</v>
      </c>
      <c r="AT238" t="s">
        <v>285</v>
      </c>
      <c r="AV238" t="s">
        <v>137</v>
      </c>
    </row>
    <row r="239" spans="1:48">
      <c r="A239" t="s">
        <v>1088</v>
      </c>
      <c r="B239">
        <v>44191.69183225694</v>
      </c>
      <c r="C239" t="s">
        <v>877</v>
      </c>
      <c r="D239" t="s">
        <v>61</v>
      </c>
      <c r="E239" t="s">
        <v>1089</v>
      </c>
      <c r="F239" t="s">
        <v>32962</v>
      </c>
      <c r="I239" t="s">
        <v>75</v>
      </c>
      <c r="J239" t="s">
        <v>1</v>
      </c>
      <c r="K239" t="s">
        <v>83</v>
      </c>
      <c r="M239" t="s">
        <v>1090</v>
      </c>
      <c r="N239" t="s">
        <v>364</v>
      </c>
      <c r="X239">
        <v>10.55</v>
      </c>
      <c r="Y239" t="s">
        <v>1091</v>
      </c>
      <c r="AA239" t="s">
        <v>1092</v>
      </c>
      <c r="AO239" t="s">
        <v>70</v>
      </c>
      <c r="AP239">
        <v>2900000</v>
      </c>
      <c r="AV239" t="s">
        <v>541</v>
      </c>
    </row>
    <row r="240" spans="1:48">
      <c r="A240" t="s">
        <v>1093</v>
      </c>
      <c r="B240">
        <v>44191.944291041669</v>
      </c>
      <c r="C240" t="s">
        <v>132</v>
      </c>
      <c r="D240" t="s">
        <v>204</v>
      </c>
      <c r="E240" t="s">
        <v>1094</v>
      </c>
      <c r="F240" t="s">
        <v>32963</v>
      </c>
      <c r="I240" t="s">
        <v>75</v>
      </c>
      <c r="J240" t="s">
        <v>1</v>
      </c>
      <c r="K240" t="s">
        <v>1095</v>
      </c>
      <c r="M240" t="s">
        <v>1096</v>
      </c>
      <c r="N240" t="s">
        <v>1096</v>
      </c>
      <c r="X240">
        <v>883</v>
      </c>
      <c r="Y240" t="s">
        <v>1097</v>
      </c>
      <c r="AA240" t="s">
        <v>1098</v>
      </c>
      <c r="AO240" t="s">
        <v>70</v>
      </c>
      <c r="AP240">
        <v>175000</v>
      </c>
      <c r="AV240" t="s">
        <v>541</v>
      </c>
    </row>
    <row r="241" spans="1:48">
      <c r="A241" t="s">
        <v>1099</v>
      </c>
      <c r="B241">
        <v>44191.946159942134</v>
      </c>
      <c r="C241" t="s">
        <v>132</v>
      </c>
      <c r="D241" t="s">
        <v>204</v>
      </c>
      <c r="E241" t="s">
        <v>1094</v>
      </c>
      <c r="F241" t="s">
        <v>32964</v>
      </c>
      <c r="I241" t="s">
        <v>75</v>
      </c>
      <c r="J241" t="s">
        <v>1</v>
      </c>
      <c r="K241" t="s">
        <v>1100</v>
      </c>
      <c r="M241" t="s">
        <v>1096</v>
      </c>
      <c r="N241" t="s">
        <v>1096</v>
      </c>
      <c r="X241">
        <v>35</v>
      </c>
      <c r="Y241" t="s">
        <v>1101</v>
      </c>
      <c r="Z241" t="s">
        <v>1102</v>
      </c>
      <c r="AO241" t="s">
        <v>70</v>
      </c>
      <c r="AR241">
        <v>40000000</v>
      </c>
      <c r="AV241" t="s">
        <v>137</v>
      </c>
    </row>
    <row r="242" spans="1:48">
      <c r="A242" t="s">
        <v>1103</v>
      </c>
      <c r="B242">
        <v>44191.949098819445</v>
      </c>
      <c r="C242" t="s">
        <v>132</v>
      </c>
      <c r="D242" t="s">
        <v>61</v>
      </c>
      <c r="E242" t="s">
        <v>1104</v>
      </c>
      <c r="F242" t="s">
        <v>32965</v>
      </c>
      <c r="G242" t="s">
        <v>1105</v>
      </c>
      <c r="I242" t="s">
        <v>75</v>
      </c>
      <c r="J242" t="s">
        <v>1</v>
      </c>
      <c r="K242" t="s">
        <v>1106</v>
      </c>
      <c r="M242" t="s">
        <v>1107</v>
      </c>
      <c r="N242" t="s">
        <v>1108</v>
      </c>
      <c r="X242">
        <v>4960</v>
      </c>
      <c r="Y242" t="s">
        <v>1109</v>
      </c>
      <c r="AA242" t="s">
        <v>1110</v>
      </c>
      <c r="AO242" t="s">
        <v>70</v>
      </c>
      <c r="AR242">
        <v>100000000</v>
      </c>
      <c r="AV242" t="s">
        <v>541</v>
      </c>
    </row>
    <row r="243" spans="1:48">
      <c r="A243" t="s">
        <v>1111</v>
      </c>
      <c r="B243">
        <v>44191.951661921295</v>
      </c>
      <c r="C243" t="s">
        <v>132</v>
      </c>
      <c r="D243" t="s">
        <v>61</v>
      </c>
      <c r="E243" t="s">
        <v>1112</v>
      </c>
      <c r="F243" t="s">
        <v>32966</v>
      </c>
      <c r="I243" t="s">
        <v>75</v>
      </c>
      <c r="J243" t="s">
        <v>1</v>
      </c>
      <c r="M243" t="s">
        <v>562</v>
      </c>
      <c r="N243" t="s">
        <v>379</v>
      </c>
      <c r="X243">
        <v>8.9</v>
      </c>
      <c r="Y243" t="s">
        <v>1113</v>
      </c>
      <c r="AA243" t="s">
        <v>1114</v>
      </c>
      <c r="AO243" t="s">
        <v>70</v>
      </c>
      <c r="AR243">
        <v>12000000</v>
      </c>
      <c r="AV243" t="s">
        <v>137</v>
      </c>
    </row>
    <row r="244" spans="1:48">
      <c r="A244" t="s">
        <v>1115</v>
      </c>
      <c r="B244">
        <v>44191.955970069444</v>
      </c>
      <c r="C244" t="s">
        <v>132</v>
      </c>
      <c r="D244" t="s">
        <v>61</v>
      </c>
      <c r="E244" t="s">
        <v>1116</v>
      </c>
      <c r="F244" t="s">
        <v>32967</v>
      </c>
      <c r="I244" t="s">
        <v>241</v>
      </c>
      <c r="J244" t="s">
        <v>352</v>
      </c>
      <c r="M244" t="s">
        <v>1117</v>
      </c>
      <c r="N244" t="s">
        <v>364</v>
      </c>
      <c r="AK244" t="s">
        <v>1118</v>
      </c>
      <c r="AL244">
        <v>42</v>
      </c>
      <c r="AM244" t="s">
        <v>1119</v>
      </c>
      <c r="AN244" t="s">
        <v>1120</v>
      </c>
      <c r="AO244" t="s">
        <v>70</v>
      </c>
      <c r="AR244">
        <v>1900000</v>
      </c>
      <c r="AV244" t="s">
        <v>137</v>
      </c>
    </row>
    <row r="245" spans="1:48">
      <c r="A245" t="s">
        <v>1121</v>
      </c>
      <c r="B245">
        <v>44191.964144733793</v>
      </c>
      <c r="C245" t="s">
        <v>132</v>
      </c>
      <c r="D245" t="s">
        <v>61</v>
      </c>
      <c r="E245" t="s">
        <v>1122</v>
      </c>
      <c r="F245" t="s">
        <v>32968</v>
      </c>
      <c r="I245" t="s">
        <v>75</v>
      </c>
      <c r="J245" t="s">
        <v>0</v>
      </c>
      <c r="M245" t="s">
        <v>1123</v>
      </c>
      <c r="N245" t="s">
        <v>858</v>
      </c>
      <c r="O245">
        <v>20</v>
      </c>
      <c r="P245">
        <v>5</v>
      </c>
      <c r="Q245">
        <v>4</v>
      </c>
      <c r="S245">
        <v>2</v>
      </c>
      <c r="T245">
        <v>5</v>
      </c>
      <c r="U245" t="s">
        <v>1124</v>
      </c>
      <c r="W245" t="s">
        <v>1125</v>
      </c>
      <c r="AO245" t="s">
        <v>70</v>
      </c>
      <c r="AR245">
        <v>28000000</v>
      </c>
      <c r="AV245" t="s">
        <v>541</v>
      </c>
    </row>
    <row r="246" spans="1:48">
      <c r="A246" t="s">
        <v>1126</v>
      </c>
      <c r="B246">
        <v>44191.967076805551</v>
      </c>
      <c r="C246" t="s">
        <v>132</v>
      </c>
      <c r="D246" t="s">
        <v>61</v>
      </c>
      <c r="E246" t="s">
        <v>1127</v>
      </c>
      <c r="F246" t="s">
        <v>32969</v>
      </c>
      <c r="I246" t="s">
        <v>75</v>
      </c>
      <c r="J246" t="s">
        <v>352</v>
      </c>
      <c r="K246" t="s">
        <v>1128</v>
      </c>
      <c r="M246" t="s">
        <v>1129</v>
      </c>
      <c r="N246" t="s">
        <v>1130</v>
      </c>
      <c r="AL246">
        <v>4.3</v>
      </c>
      <c r="AN246" t="s">
        <v>1131</v>
      </c>
      <c r="AO246" t="s">
        <v>70</v>
      </c>
      <c r="AR246">
        <v>45000000</v>
      </c>
      <c r="AV246" t="s">
        <v>137</v>
      </c>
    </row>
    <row r="247" spans="1:48">
      <c r="A247" t="s">
        <v>1132</v>
      </c>
      <c r="B247">
        <v>44192.457346516203</v>
      </c>
      <c r="C247" t="s">
        <v>132</v>
      </c>
      <c r="D247" t="s">
        <v>61</v>
      </c>
      <c r="E247" t="s">
        <v>1133</v>
      </c>
      <c r="F247" t="s">
        <v>32970</v>
      </c>
      <c r="I247" t="s">
        <v>75</v>
      </c>
      <c r="J247" t="s">
        <v>1</v>
      </c>
      <c r="K247" t="s">
        <v>862</v>
      </c>
      <c r="M247" t="s">
        <v>331</v>
      </c>
      <c r="N247" t="s">
        <v>331</v>
      </c>
      <c r="X247">
        <v>7.5</v>
      </c>
      <c r="Y247" t="s">
        <v>1134</v>
      </c>
      <c r="Z247" t="s">
        <v>808</v>
      </c>
      <c r="AO247" t="s">
        <v>70</v>
      </c>
      <c r="AP247">
        <v>1000000</v>
      </c>
      <c r="AR247">
        <v>75000000</v>
      </c>
      <c r="AV247" t="s">
        <v>137</v>
      </c>
    </row>
    <row r="248" spans="1:48">
      <c r="A248" t="s">
        <v>1135</v>
      </c>
      <c r="B248">
        <v>44193.778233819445</v>
      </c>
      <c r="C248" t="s">
        <v>132</v>
      </c>
      <c r="D248" t="s">
        <v>61</v>
      </c>
      <c r="E248" t="s">
        <v>1136</v>
      </c>
      <c r="F248" t="s">
        <v>32971</v>
      </c>
      <c r="I248" t="s">
        <v>241</v>
      </c>
      <c r="J248" t="s">
        <v>2</v>
      </c>
      <c r="K248" t="s">
        <v>1137</v>
      </c>
      <c r="M248" t="s">
        <v>1138</v>
      </c>
      <c r="N248" t="s">
        <v>331</v>
      </c>
      <c r="AB248" t="s">
        <v>122</v>
      </c>
      <c r="AC248">
        <v>2</v>
      </c>
      <c r="AD248">
        <v>2</v>
      </c>
      <c r="AE248">
        <v>1</v>
      </c>
      <c r="AF248">
        <v>1000</v>
      </c>
      <c r="AG248" t="s">
        <v>107</v>
      </c>
      <c r="AH248" t="s">
        <v>1139</v>
      </c>
      <c r="AI248" t="s">
        <v>144</v>
      </c>
      <c r="AO248" t="s">
        <v>70</v>
      </c>
      <c r="AR248">
        <v>80000</v>
      </c>
      <c r="AT248" t="s">
        <v>1140</v>
      </c>
      <c r="AV248" t="s">
        <v>137</v>
      </c>
    </row>
    <row r="249" spans="1:48">
      <c r="A249" t="s">
        <v>1141</v>
      </c>
      <c r="B249">
        <v>44193.781292442131</v>
      </c>
      <c r="C249" t="s">
        <v>132</v>
      </c>
      <c r="D249" t="s">
        <v>61</v>
      </c>
      <c r="E249" t="s">
        <v>1142</v>
      </c>
      <c r="F249" t="s">
        <v>32972</v>
      </c>
      <c r="I249" t="s">
        <v>75</v>
      </c>
      <c r="J249" t="s">
        <v>1</v>
      </c>
      <c r="M249" t="s">
        <v>1143</v>
      </c>
      <c r="N249" t="s">
        <v>66</v>
      </c>
      <c r="X249">
        <v>35.700000000000003</v>
      </c>
      <c r="Y249" t="s">
        <v>1034</v>
      </c>
      <c r="AA249" t="s">
        <v>1144</v>
      </c>
      <c r="AO249" t="s">
        <v>70</v>
      </c>
      <c r="AP249">
        <v>3600000</v>
      </c>
      <c r="AT249" t="s">
        <v>1145</v>
      </c>
      <c r="AV249" t="s">
        <v>541</v>
      </c>
    </row>
    <row r="250" spans="1:48">
      <c r="A250" t="s">
        <v>1146</v>
      </c>
      <c r="B250">
        <v>44193.783899629634</v>
      </c>
      <c r="C250" t="s">
        <v>132</v>
      </c>
      <c r="D250" t="s">
        <v>61</v>
      </c>
      <c r="E250" t="s">
        <v>1142</v>
      </c>
      <c r="F250" t="s">
        <v>32973</v>
      </c>
      <c r="I250" t="s">
        <v>75</v>
      </c>
      <c r="J250" t="s">
        <v>1</v>
      </c>
      <c r="K250" t="s">
        <v>1147</v>
      </c>
      <c r="M250" t="s">
        <v>1148</v>
      </c>
      <c r="N250" t="s">
        <v>307</v>
      </c>
      <c r="X250">
        <v>458</v>
      </c>
      <c r="Y250" t="s">
        <v>1034</v>
      </c>
      <c r="AA250" t="s">
        <v>1149</v>
      </c>
      <c r="AO250" t="s">
        <v>70</v>
      </c>
      <c r="AP250">
        <v>575000</v>
      </c>
      <c r="AV250" t="s">
        <v>541</v>
      </c>
    </row>
    <row r="251" spans="1:48">
      <c r="A251" t="s">
        <v>1150</v>
      </c>
      <c r="B251">
        <v>44193.834061087968</v>
      </c>
      <c r="C251" t="s">
        <v>132</v>
      </c>
      <c r="D251" t="s">
        <v>61</v>
      </c>
      <c r="E251" t="s">
        <v>1151</v>
      </c>
      <c r="F251" t="s">
        <v>32974</v>
      </c>
      <c r="I251" t="s">
        <v>241</v>
      </c>
      <c r="J251" t="s">
        <v>352</v>
      </c>
      <c r="K251" t="s">
        <v>1152</v>
      </c>
      <c r="M251" t="s">
        <v>1153</v>
      </c>
      <c r="N251" t="s">
        <v>77</v>
      </c>
      <c r="AK251" t="s">
        <v>1154</v>
      </c>
      <c r="AM251" t="s">
        <v>1155</v>
      </c>
      <c r="AO251" t="s">
        <v>70</v>
      </c>
      <c r="AR251">
        <v>300000</v>
      </c>
      <c r="AV251" t="s">
        <v>137</v>
      </c>
    </row>
    <row r="252" spans="1:48">
      <c r="A252" t="s">
        <v>1156</v>
      </c>
      <c r="B252">
        <v>44193.840067881945</v>
      </c>
      <c r="C252" t="s">
        <v>132</v>
      </c>
      <c r="D252" t="s">
        <v>204</v>
      </c>
      <c r="E252" t="s">
        <v>1151</v>
      </c>
      <c r="F252" t="s">
        <v>32975</v>
      </c>
      <c r="I252" t="s">
        <v>241</v>
      </c>
      <c r="J252" t="s">
        <v>352</v>
      </c>
      <c r="K252" t="s">
        <v>458</v>
      </c>
      <c r="M252" t="s">
        <v>1157</v>
      </c>
      <c r="N252" t="s">
        <v>77</v>
      </c>
      <c r="AK252" t="s">
        <v>1158</v>
      </c>
      <c r="AM252" t="s">
        <v>1159</v>
      </c>
      <c r="AN252" t="s">
        <v>1160</v>
      </c>
      <c r="AO252" t="s">
        <v>70</v>
      </c>
      <c r="AR252">
        <v>130000</v>
      </c>
      <c r="AV252" t="s">
        <v>137</v>
      </c>
    </row>
    <row r="253" spans="1:48">
      <c r="A253" t="s">
        <v>1161</v>
      </c>
      <c r="B253">
        <v>44193.854951099536</v>
      </c>
      <c r="C253" t="s">
        <v>132</v>
      </c>
      <c r="D253" t="s">
        <v>61</v>
      </c>
      <c r="E253" t="s">
        <v>1162</v>
      </c>
      <c r="F253" t="s">
        <v>32976</v>
      </c>
      <c r="G253" t="s">
        <v>1163</v>
      </c>
      <c r="I253" t="s">
        <v>75</v>
      </c>
      <c r="J253" t="s">
        <v>2</v>
      </c>
      <c r="K253" t="s">
        <v>75</v>
      </c>
      <c r="M253" t="s">
        <v>1164</v>
      </c>
      <c r="N253" t="s">
        <v>214</v>
      </c>
      <c r="AB253" t="s">
        <v>122</v>
      </c>
      <c r="AC253">
        <v>2</v>
      </c>
      <c r="AD253">
        <v>3</v>
      </c>
      <c r="AE253">
        <v>2</v>
      </c>
      <c r="AF253">
        <v>1090.81</v>
      </c>
      <c r="AG253" t="s">
        <v>107</v>
      </c>
      <c r="AH253" t="s">
        <v>14</v>
      </c>
      <c r="AI253" t="s">
        <v>180</v>
      </c>
      <c r="AJ253" t="s">
        <v>1165</v>
      </c>
      <c r="AO253" t="s">
        <v>70</v>
      </c>
      <c r="AR253">
        <v>26000000</v>
      </c>
      <c r="AV253" t="s">
        <v>137</v>
      </c>
    </row>
    <row r="254" spans="1:48">
      <c r="A254" t="s">
        <v>1166</v>
      </c>
      <c r="B254">
        <v>44193.861429444441</v>
      </c>
      <c r="C254" t="s">
        <v>132</v>
      </c>
      <c r="D254" t="s">
        <v>61</v>
      </c>
      <c r="E254" t="s">
        <v>1167</v>
      </c>
      <c r="F254" t="s">
        <v>32977</v>
      </c>
      <c r="I254" t="s">
        <v>241</v>
      </c>
      <c r="J254" t="s">
        <v>2</v>
      </c>
      <c r="M254" t="s">
        <v>1168</v>
      </c>
      <c r="N254" t="s">
        <v>1108</v>
      </c>
      <c r="AB254" t="s">
        <v>122</v>
      </c>
      <c r="AC254">
        <v>3</v>
      </c>
      <c r="AD254">
        <v>3</v>
      </c>
      <c r="AE254">
        <v>2</v>
      </c>
      <c r="AF254">
        <v>680</v>
      </c>
      <c r="AG254" t="s">
        <v>107</v>
      </c>
      <c r="AJ254" t="s">
        <v>1169</v>
      </c>
      <c r="AO254" t="s">
        <v>70</v>
      </c>
      <c r="AR254">
        <v>45000</v>
      </c>
      <c r="AV254" t="s">
        <v>541</v>
      </c>
    </row>
    <row r="255" spans="1:48">
      <c r="A255" t="s">
        <v>1170</v>
      </c>
      <c r="B255">
        <v>44194.918073206019</v>
      </c>
      <c r="C255" t="s">
        <v>803</v>
      </c>
      <c r="D255" t="s">
        <v>61</v>
      </c>
      <c r="E255" t="s">
        <v>1171</v>
      </c>
      <c r="F255" t="s">
        <v>32978</v>
      </c>
      <c r="I255" t="s">
        <v>241</v>
      </c>
      <c r="J255" t="s">
        <v>0</v>
      </c>
      <c r="K255" t="s">
        <v>857</v>
      </c>
      <c r="M255" t="s">
        <v>364</v>
      </c>
      <c r="N255" t="s">
        <v>364</v>
      </c>
      <c r="O255">
        <v>7</v>
      </c>
      <c r="P255">
        <v>3</v>
      </c>
      <c r="Q255">
        <v>2</v>
      </c>
      <c r="R255">
        <v>1500</v>
      </c>
      <c r="S255">
        <v>2</v>
      </c>
      <c r="T255">
        <v>1</v>
      </c>
      <c r="W255" t="s">
        <v>1172</v>
      </c>
      <c r="AO255" t="s">
        <v>70</v>
      </c>
      <c r="AR255">
        <v>85000</v>
      </c>
      <c r="AV255" t="s">
        <v>137</v>
      </c>
    </row>
    <row r="256" spans="1:48">
      <c r="A256" t="s">
        <v>1173</v>
      </c>
      <c r="B256">
        <v>44195.013786226853</v>
      </c>
      <c r="C256" t="s">
        <v>803</v>
      </c>
      <c r="D256" t="s">
        <v>204</v>
      </c>
      <c r="E256" t="s">
        <v>1174</v>
      </c>
      <c r="F256" t="s">
        <v>32979</v>
      </c>
      <c r="I256" t="s">
        <v>75</v>
      </c>
      <c r="J256" t="s">
        <v>0</v>
      </c>
      <c r="M256" t="s">
        <v>1175</v>
      </c>
      <c r="N256" t="s">
        <v>644</v>
      </c>
      <c r="O256">
        <v>10.8</v>
      </c>
      <c r="P256">
        <v>4</v>
      </c>
      <c r="Q256">
        <v>4</v>
      </c>
      <c r="R256">
        <v>4100</v>
      </c>
      <c r="S256">
        <v>2</v>
      </c>
      <c r="T256">
        <v>2</v>
      </c>
      <c r="V256" t="s">
        <v>1176</v>
      </c>
      <c r="W256" t="s">
        <v>1177</v>
      </c>
      <c r="AO256" t="s">
        <v>70</v>
      </c>
      <c r="AR256">
        <v>58000000</v>
      </c>
      <c r="AT256" t="s">
        <v>1177</v>
      </c>
      <c r="AV256" t="s">
        <v>137</v>
      </c>
    </row>
    <row r="257" spans="1:48">
      <c r="A257" t="s">
        <v>1178</v>
      </c>
      <c r="B257">
        <v>44195.437228391209</v>
      </c>
      <c r="C257" t="s">
        <v>877</v>
      </c>
      <c r="D257" t="s">
        <v>204</v>
      </c>
      <c r="E257" t="s">
        <v>1089</v>
      </c>
      <c r="F257" t="s">
        <v>32980</v>
      </c>
      <c r="I257" t="s">
        <v>75</v>
      </c>
      <c r="J257" t="s">
        <v>1</v>
      </c>
      <c r="K257" t="s">
        <v>83</v>
      </c>
      <c r="M257" t="s">
        <v>1179</v>
      </c>
      <c r="N257" t="s">
        <v>364</v>
      </c>
      <c r="X257">
        <v>10.55</v>
      </c>
      <c r="Y257" t="s">
        <v>1064</v>
      </c>
      <c r="AA257" t="s">
        <v>1180</v>
      </c>
      <c r="AO257" t="s">
        <v>70</v>
      </c>
      <c r="AP257" t="s">
        <v>1181</v>
      </c>
      <c r="AT257" t="s">
        <v>1182</v>
      </c>
      <c r="AV257" t="s">
        <v>541</v>
      </c>
    </row>
    <row r="258" spans="1:48">
      <c r="A258" t="s">
        <v>1183</v>
      </c>
      <c r="B258">
        <v>44195.447976921292</v>
      </c>
      <c r="C258" t="s">
        <v>877</v>
      </c>
      <c r="D258" t="s">
        <v>204</v>
      </c>
      <c r="E258" t="s">
        <v>1184</v>
      </c>
      <c r="F258" t="s">
        <v>32981</v>
      </c>
      <c r="I258" t="s">
        <v>75</v>
      </c>
      <c r="J258" t="s">
        <v>0</v>
      </c>
      <c r="K258" t="s">
        <v>83</v>
      </c>
      <c r="M258" t="s">
        <v>1185</v>
      </c>
      <c r="N258" t="s">
        <v>364</v>
      </c>
      <c r="O258">
        <v>15.3</v>
      </c>
      <c r="P258">
        <v>8</v>
      </c>
      <c r="Q258">
        <v>4</v>
      </c>
      <c r="R258">
        <v>2000</v>
      </c>
      <c r="S258">
        <v>1</v>
      </c>
      <c r="T258">
        <v>1</v>
      </c>
      <c r="V258" t="s">
        <v>390</v>
      </c>
      <c r="W258" t="s">
        <v>1186</v>
      </c>
      <c r="AO258" t="s">
        <v>70</v>
      </c>
      <c r="AP258" t="s">
        <v>1187</v>
      </c>
      <c r="AV258" t="s">
        <v>137</v>
      </c>
    </row>
    <row r="259" spans="1:48">
      <c r="A259" t="s">
        <v>1188</v>
      </c>
      <c r="B259">
        <v>44195.470263506941</v>
      </c>
      <c r="C259" t="s">
        <v>877</v>
      </c>
      <c r="D259" t="s">
        <v>204</v>
      </c>
      <c r="E259" t="s">
        <v>1189</v>
      </c>
      <c r="F259" t="s">
        <v>32982</v>
      </c>
      <c r="I259" t="s">
        <v>75</v>
      </c>
      <c r="J259" t="s">
        <v>2</v>
      </c>
      <c r="K259" t="s">
        <v>83</v>
      </c>
      <c r="M259" t="s">
        <v>1190</v>
      </c>
      <c r="N259" t="s">
        <v>77</v>
      </c>
      <c r="AB259" t="s">
        <v>121</v>
      </c>
      <c r="AC259">
        <v>1</v>
      </c>
      <c r="AD259">
        <v>3</v>
      </c>
      <c r="AE259">
        <v>2</v>
      </c>
      <c r="AF259">
        <v>1330</v>
      </c>
      <c r="AG259" t="s">
        <v>107</v>
      </c>
      <c r="AI259" t="s">
        <v>175</v>
      </c>
      <c r="AJ259" t="s">
        <v>1191</v>
      </c>
      <c r="AO259" t="s">
        <v>70</v>
      </c>
      <c r="AR259">
        <v>25000000</v>
      </c>
      <c r="AT259" t="s">
        <v>285</v>
      </c>
      <c r="AV259" t="s">
        <v>137</v>
      </c>
    </row>
    <row r="260" spans="1:48">
      <c r="A260" t="s">
        <v>1192</v>
      </c>
      <c r="B260">
        <v>44195.476178657409</v>
      </c>
      <c r="C260" t="s">
        <v>877</v>
      </c>
      <c r="D260" t="s">
        <v>204</v>
      </c>
      <c r="E260" t="s">
        <v>1193</v>
      </c>
      <c r="F260" t="s">
        <v>32983</v>
      </c>
      <c r="I260" t="s">
        <v>75</v>
      </c>
      <c r="J260" t="s">
        <v>1</v>
      </c>
      <c r="K260" t="s">
        <v>83</v>
      </c>
      <c r="M260" t="s">
        <v>1194</v>
      </c>
      <c r="N260" t="s">
        <v>615</v>
      </c>
      <c r="X260">
        <v>13.75</v>
      </c>
      <c r="Y260" t="s">
        <v>83</v>
      </c>
      <c r="AA260" t="s">
        <v>1195</v>
      </c>
      <c r="AO260" t="s">
        <v>70</v>
      </c>
      <c r="AP260">
        <v>15000000</v>
      </c>
      <c r="AR260">
        <v>206250000</v>
      </c>
      <c r="AT260" t="s">
        <v>1196</v>
      </c>
      <c r="AV260" t="s">
        <v>541</v>
      </c>
    </row>
    <row r="261" spans="1:48">
      <c r="A261" t="s">
        <v>1197</v>
      </c>
      <c r="B261">
        <v>44195.48151356481</v>
      </c>
      <c r="C261" t="s">
        <v>877</v>
      </c>
      <c r="D261" t="s">
        <v>204</v>
      </c>
      <c r="E261" t="s">
        <v>1198</v>
      </c>
      <c r="F261" t="s">
        <v>32984</v>
      </c>
      <c r="I261" t="s">
        <v>75</v>
      </c>
      <c r="J261" t="s">
        <v>1</v>
      </c>
      <c r="K261" t="s">
        <v>1199</v>
      </c>
      <c r="M261" t="s">
        <v>1200</v>
      </c>
      <c r="N261" t="s">
        <v>214</v>
      </c>
      <c r="X261">
        <v>27</v>
      </c>
      <c r="Y261" t="s">
        <v>83</v>
      </c>
      <c r="AA261" t="s">
        <v>1201</v>
      </c>
      <c r="AO261" t="s">
        <v>70</v>
      </c>
      <c r="AR261">
        <v>115000000</v>
      </c>
      <c r="AV261" t="s">
        <v>137</v>
      </c>
    </row>
    <row r="262" spans="1:48">
      <c r="A262" t="s">
        <v>1202</v>
      </c>
      <c r="B262">
        <v>44195.629022291665</v>
      </c>
      <c r="C262" t="s">
        <v>877</v>
      </c>
      <c r="D262" t="s">
        <v>61</v>
      </c>
      <c r="E262" t="s">
        <v>1203</v>
      </c>
      <c r="F262" t="s">
        <v>32985</v>
      </c>
      <c r="I262" t="s">
        <v>75</v>
      </c>
      <c r="J262" t="s">
        <v>2</v>
      </c>
      <c r="K262" t="s">
        <v>83</v>
      </c>
      <c r="M262" t="s">
        <v>1204</v>
      </c>
      <c r="N262" t="s">
        <v>681</v>
      </c>
      <c r="AB262" t="s">
        <v>121</v>
      </c>
      <c r="AD262">
        <v>3</v>
      </c>
      <c r="AE262">
        <v>3</v>
      </c>
      <c r="AF262">
        <v>1435</v>
      </c>
      <c r="AG262" t="s">
        <v>98</v>
      </c>
      <c r="AH262" t="s">
        <v>303</v>
      </c>
      <c r="AI262" t="s">
        <v>180</v>
      </c>
      <c r="AJ262" t="s">
        <v>1205</v>
      </c>
      <c r="AO262" t="s">
        <v>70</v>
      </c>
      <c r="AR262">
        <v>24750000</v>
      </c>
      <c r="AV262" t="s">
        <v>137</v>
      </c>
    </row>
    <row r="263" spans="1:48">
      <c r="A263" t="s">
        <v>1206</v>
      </c>
      <c r="B263">
        <v>44195.632511793985</v>
      </c>
      <c r="C263" t="s">
        <v>877</v>
      </c>
      <c r="D263" t="s">
        <v>61</v>
      </c>
      <c r="E263" t="s">
        <v>1207</v>
      </c>
      <c r="F263" t="s">
        <v>32986</v>
      </c>
      <c r="I263" t="s">
        <v>75</v>
      </c>
      <c r="J263" t="s">
        <v>2</v>
      </c>
      <c r="K263" t="s">
        <v>83</v>
      </c>
      <c r="M263" t="s">
        <v>1208</v>
      </c>
      <c r="N263" t="s">
        <v>389</v>
      </c>
      <c r="AB263" t="s">
        <v>121</v>
      </c>
      <c r="AD263">
        <v>3</v>
      </c>
      <c r="AE263">
        <v>2</v>
      </c>
      <c r="AF263">
        <v>1396</v>
      </c>
      <c r="AG263" t="s">
        <v>107</v>
      </c>
      <c r="AH263" t="s">
        <v>14</v>
      </c>
      <c r="AI263" t="s">
        <v>1209</v>
      </c>
      <c r="AJ263" t="s">
        <v>1210</v>
      </c>
      <c r="AO263" t="s">
        <v>70</v>
      </c>
      <c r="AR263">
        <v>31000000</v>
      </c>
      <c r="AT263" t="s">
        <v>285</v>
      </c>
      <c r="AV263" t="s">
        <v>137</v>
      </c>
    </row>
    <row r="264" spans="1:48">
      <c r="A264" t="s">
        <v>1211</v>
      </c>
      <c r="B264">
        <v>44195.635220231481</v>
      </c>
      <c r="C264" t="s">
        <v>877</v>
      </c>
      <c r="D264" t="s">
        <v>61</v>
      </c>
      <c r="E264" t="s">
        <v>1212</v>
      </c>
      <c r="F264" t="s">
        <v>32987</v>
      </c>
      <c r="I264" t="s">
        <v>75</v>
      </c>
      <c r="J264" t="s">
        <v>2</v>
      </c>
      <c r="K264" t="s">
        <v>83</v>
      </c>
      <c r="M264" t="s">
        <v>1213</v>
      </c>
      <c r="N264" t="s">
        <v>364</v>
      </c>
      <c r="AB264" t="s">
        <v>121</v>
      </c>
      <c r="AC264">
        <v>6</v>
      </c>
      <c r="AD264">
        <v>2</v>
      </c>
      <c r="AE264">
        <v>3</v>
      </c>
      <c r="AF264">
        <v>1120</v>
      </c>
      <c r="AG264" t="s">
        <v>107</v>
      </c>
      <c r="AI264" t="s">
        <v>987</v>
      </c>
      <c r="AO264" t="s">
        <v>70</v>
      </c>
      <c r="AR264">
        <v>19500000</v>
      </c>
      <c r="AV264" t="s">
        <v>137</v>
      </c>
    </row>
    <row r="265" spans="1:48">
      <c r="A265" t="s">
        <v>1214</v>
      </c>
      <c r="B265">
        <v>44195.63799614583</v>
      </c>
      <c r="C265" t="s">
        <v>877</v>
      </c>
      <c r="D265" t="s">
        <v>61</v>
      </c>
      <c r="E265" t="s">
        <v>1215</v>
      </c>
      <c r="F265" t="s">
        <v>32988</v>
      </c>
      <c r="I265" t="s">
        <v>75</v>
      </c>
      <c r="J265" t="s">
        <v>2</v>
      </c>
      <c r="K265" t="s">
        <v>83</v>
      </c>
      <c r="M265" t="s">
        <v>1216</v>
      </c>
      <c r="N265" t="s">
        <v>77</v>
      </c>
      <c r="AB265" t="s">
        <v>302</v>
      </c>
      <c r="AC265">
        <v>7</v>
      </c>
      <c r="AD265">
        <v>3</v>
      </c>
      <c r="AE265">
        <v>2</v>
      </c>
      <c r="AF265">
        <v>1313</v>
      </c>
      <c r="AG265" t="s">
        <v>107</v>
      </c>
      <c r="AI265" t="s">
        <v>123</v>
      </c>
      <c r="AJ265" t="s">
        <v>1217</v>
      </c>
      <c r="AO265" t="s">
        <v>70</v>
      </c>
      <c r="AR265">
        <v>52000000</v>
      </c>
      <c r="AV265" t="s">
        <v>137</v>
      </c>
    </row>
    <row r="266" spans="1:48">
      <c r="A266" t="s">
        <v>1218</v>
      </c>
      <c r="B266">
        <v>44195.639898587964</v>
      </c>
      <c r="C266" t="s">
        <v>877</v>
      </c>
      <c r="D266" t="s">
        <v>61</v>
      </c>
      <c r="E266" t="s">
        <v>1219</v>
      </c>
      <c r="F266" t="s">
        <v>32989</v>
      </c>
      <c r="I266" t="s">
        <v>75</v>
      </c>
      <c r="J266" t="s">
        <v>2</v>
      </c>
      <c r="K266" t="s">
        <v>83</v>
      </c>
      <c r="M266" t="s">
        <v>1220</v>
      </c>
      <c r="N266" t="s">
        <v>77</v>
      </c>
      <c r="AB266" t="s">
        <v>302</v>
      </c>
      <c r="AC266">
        <v>3</v>
      </c>
      <c r="AD266">
        <v>4</v>
      </c>
      <c r="AE266">
        <v>3</v>
      </c>
      <c r="AF266">
        <v>1700</v>
      </c>
      <c r="AG266" t="s">
        <v>98</v>
      </c>
      <c r="AI266" t="s">
        <v>123</v>
      </c>
      <c r="AJ266" t="s">
        <v>1221</v>
      </c>
      <c r="AO266" t="s">
        <v>70</v>
      </c>
      <c r="AR266">
        <v>66500000</v>
      </c>
      <c r="AV266" t="s">
        <v>137</v>
      </c>
    </row>
    <row r="267" spans="1:48">
      <c r="A267" t="s">
        <v>1222</v>
      </c>
      <c r="B267">
        <v>44195.642205254626</v>
      </c>
      <c r="C267" t="s">
        <v>877</v>
      </c>
      <c r="D267" t="s">
        <v>61</v>
      </c>
      <c r="E267" t="s">
        <v>1223</v>
      </c>
      <c r="F267" t="s">
        <v>32990</v>
      </c>
      <c r="I267" t="s">
        <v>75</v>
      </c>
      <c r="J267" t="s">
        <v>2</v>
      </c>
      <c r="K267" t="s">
        <v>83</v>
      </c>
      <c r="M267" t="s">
        <v>1224</v>
      </c>
      <c r="N267" t="s">
        <v>615</v>
      </c>
      <c r="AB267" t="s">
        <v>121</v>
      </c>
      <c r="AC267">
        <v>9</v>
      </c>
      <c r="AD267">
        <v>3</v>
      </c>
      <c r="AE267">
        <v>2</v>
      </c>
      <c r="AF267">
        <v>1240</v>
      </c>
      <c r="AG267" t="s">
        <v>107</v>
      </c>
      <c r="AI267" t="s">
        <v>981</v>
      </c>
      <c r="AJ267" t="s">
        <v>1225</v>
      </c>
      <c r="AO267" t="s">
        <v>70</v>
      </c>
      <c r="AR267">
        <v>26000000</v>
      </c>
      <c r="AV267" t="s">
        <v>541</v>
      </c>
    </row>
    <row r="268" spans="1:48">
      <c r="A268" t="s">
        <v>1226</v>
      </c>
      <c r="B268">
        <v>44197.509795428239</v>
      </c>
      <c r="C268" t="s">
        <v>132</v>
      </c>
      <c r="D268" t="s">
        <v>61</v>
      </c>
      <c r="E268" t="s">
        <v>1227</v>
      </c>
      <c r="F268" t="s">
        <v>32991</v>
      </c>
      <c r="I268" t="s">
        <v>75</v>
      </c>
      <c r="J268" t="s">
        <v>2</v>
      </c>
      <c r="M268" t="s">
        <v>1228</v>
      </c>
      <c r="N268" t="s">
        <v>554</v>
      </c>
      <c r="AB268" t="s">
        <v>121</v>
      </c>
      <c r="AC268">
        <v>5</v>
      </c>
      <c r="AD268">
        <v>3</v>
      </c>
      <c r="AE268">
        <v>2</v>
      </c>
      <c r="AF268">
        <v>1180</v>
      </c>
      <c r="AG268" t="s">
        <v>107</v>
      </c>
      <c r="AH268" t="s">
        <v>1139</v>
      </c>
      <c r="AI268" t="s">
        <v>299</v>
      </c>
      <c r="AJ268" t="s">
        <v>1229</v>
      </c>
      <c r="AO268" t="s">
        <v>70</v>
      </c>
      <c r="AR268">
        <v>27500000</v>
      </c>
      <c r="AT268" t="s">
        <v>1230</v>
      </c>
      <c r="AV268" t="s">
        <v>541</v>
      </c>
    </row>
    <row r="269" spans="1:48">
      <c r="A269" t="s">
        <v>1231</v>
      </c>
      <c r="B269">
        <v>44197.531068877317</v>
      </c>
      <c r="C269" t="s">
        <v>132</v>
      </c>
      <c r="D269" t="s">
        <v>61</v>
      </c>
      <c r="E269" t="s">
        <v>1232</v>
      </c>
      <c r="F269" t="s">
        <v>32992</v>
      </c>
      <c r="I269" t="s">
        <v>75</v>
      </c>
      <c r="J269" t="s">
        <v>2</v>
      </c>
      <c r="M269" t="s">
        <v>1233</v>
      </c>
      <c r="N269" t="s">
        <v>77</v>
      </c>
      <c r="AB269" t="s">
        <v>122</v>
      </c>
      <c r="AC269">
        <v>2</v>
      </c>
      <c r="AD269">
        <v>3</v>
      </c>
      <c r="AE269">
        <v>2</v>
      </c>
      <c r="AF269">
        <v>1290</v>
      </c>
      <c r="AG269" t="s">
        <v>107</v>
      </c>
      <c r="AH269" t="s">
        <v>14</v>
      </c>
      <c r="AI269" t="s">
        <v>144</v>
      </c>
      <c r="AO269" t="s">
        <v>70</v>
      </c>
      <c r="AR269">
        <v>36000000</v>
      </c>
      <c r="AT269" t="s">
        <v>1234</v>
      </c>
      <c r="AV269" t="s">
        <v>137</v>
      </c>
    </row>
    <row r="270" spans="1:48">
      <c r="A270" t="s">
        <v>1235</v>
      </c>
      <c r="B270">
        <v>44197.570510266203</v>
      </c>
      <c r="C270" t="s">
        <v>877</v>
      </c>
      <c r="D270" t="s">
        <v>61</v>
      </c>
      <c r="E270" t="s">
        <v>1236</v>
      </c>
      <c r="F270" t="s">
        <v>32993</v>
      </c>
      <c r="I270" t="s">
        <v>75</v>
      </c>
      <c r="J270" t="s">
        <v>2</v>
      </c>
      <c r="K270" t="s">
        <v>83</v>
      </c>
      <c r="M270" t="s">
        <v>1237</v>
      </c>
      <c r="N270" t="s">
        <v>615</v>
      </c>
      <c r="AB270" t="s">
        <v>122</v>
      </c>
      <c r="AC270">
        <v>1</v>
      </c>
      <c r="AD270">
        <v>3</v>
      </c>
      <c r="AE270">
        <v>2</v>
      </c>
      <c r="AF270">
        <v>1160</v>
      </c>
      <c r="AG270" t="s">
        <v>107</v>
      </c>
      <c r="AI270" t="s">
        <v>175</v>
      </c>
      <c r="AJ270" t="s">
        <v>1238</v>
      </c>
      <c r="AO270" t="s">
        <v>70</v>
      </c>
      <c r="AR270">
        <v>26000000</v>
      </c>
      <c r="AT270" t="s">
        <v>285</v>
      </c>
      <c r="AV270" t="s">
        <v>137</v>
      </c>
    </row>
    <row r="271" spans="1:48">
      <c r="A271" t="s">
        <v>1239</v>
      </c>
      <c r="B271">
        <v>44200.406863900462</v>
      </c>
      <c r="C271" t="s">
        <v>803</v>
      </c>
      <c r="D271" t="s">
        <v>61</v>
      </c>
      <c r="E271" t="s">
        <v>1240</v>
      </c>
      <c r="F271" t="s">
        <v>32994</v>
      </c>
      <c r="I271" t="s">
        <v>75</v>
      </c>
      <c r="J271" t="s">
        <v>1</v>
      </c>
      <c r="K271" t="s">
        <v>862</v>
      </c>
      <c r="M271" t="s">
        <v>1241</v>
      </c>
      <c r="N271" t="s">
        <v>66</v>
      </c>
      <c r="X271">
        <v>10</v>
      </c>
      <c r="Y271" t="s">
        <v>836</v>
      </c>
      <c r="Z271" t="s">
        <v>808</v>
      </c>
      <c r="AA271" t="s">
        <v>1242</v>
      </c>
      <c r="AO271" t="s">
        <v>70</v>
      </c>
      <c r="AP271">
        <v>1650000</v>
      </c>
      <c r="AR271">
        <v>16500000</v>
      </c>
      <c r="AV271" t="s">
        <v>137</v>
      </c>
    </row>
    <row r="272" spans="1:48">
      <c r="A272" t="s">
        <v>1243</v>
      </c>
      <c r="B272">
        <v>44200.48519688657</v>
      </c>
      <c r="C272" t="s">
        <v>803</v>
      </c>
      <c r="D272" t="s">
        <v>61</v>
      </c>
      <c r="E272" t="s">
        <v>1244</v>
      </c>
      <c r="F272" t="s">
        <v>32995</v>
      </c>
      <c r="G272" t="s">
        <v>1245</v>
      </c>
      <c r="I272" t="s">
        <v>241</v>
      </c>
      <c r="J272" t="s">
        <v>0</v>
      </c>
      <c r="K272" t="s">
        <v>857</v>
      </c>
      <c r="M272" t="s">
        <v>1246</v>
      </c>
      <c r="N272" t="s">
        <v>554</v>
      </c>
      <c r="O272">
        <v>5</v>
      </c>
      <c r="P272">
        <v>3</v>
      </c>
      <c r="Q272">
        <v>2</v>
      </c>
      <c r="S272">
        <v>2</v>
      </c>
      <c r="T272">
        <v>1</v>
      </c>
      <c r="W272" t="s">
        <v>1247</v>
      </c>
      <c r="AO272" t="s">
        <v>70</v>
      </c>
      <c r="AR272">
        <v>40000</v>
      </c>
      <c r="AV272" t="s">
        <v>137</v>
      </c>
    </row>
    <row r="273" spans="1:48">
      <c r="A273" t="s">
        <v>1248</v>
      </c>
      <c r="B273">
        <v>44200.594450405093</v>
      </c>
      <c r="C273" t="s">
        <v>803</v>
      </c>
      <c r="D273" t="s">
        <v>61</v>
      </c>
      <c r="E273" t="s">
        <v>1249</v>
      </c>
      <c r="F273" t="s">
        <v>32996</v>
      </c>
      <c r="I273" t="s">
        <v>75</v>
      </c>
      <c r="J273" t="s">
        <v>0</v>
      </c>
      <c r="K273" t="s">
        <v>1250</v>
      </c>
      <c r="M273" t="s">
        <v>858</v>
      </c>
      <c r="N273" t="s">
        <v>1096</v>
      </c>
      <c r="O273">
        <v>19.5</v>
      </c>
      <c r="P273">
        <v>3</v>
      </c>
      <c r="Q273">
        <v>1</v>
      </c>
      <c r="S273">
        <v>1</v>
      </c>
      <c r="T273">
        <v>3</v>
      </c>
      <c r="U273">
        <v>81</v>
      </c>
      <c r="V273" t="s">
        <v>274</v>
      </c>
      <c r="W273" t="s">
        <v>1251</v>
      </c>
      <c r="AO273" t="s">
        <v>70</v>
      </c>
      <c r="AR273">
        <v>20000000</v>
      </c>
      <c r="AV273" t="s">
        <v>137</v>
      </c>
    </row>
    <row r="274" spans="1:48">
      <c r="A274" t="s">
        <v>1252</v>
      </c>
      <c r="B274">
        <v>44201.920169050922</v>
      </c>
      <c r="C274" t="s">
        <v>132</v>
      </c>
      <c r="D274" t="s">
        <v>61</v>
      </c>
      <c r="E274" t="s">
        <v>726</v>
      </c>
      <c r="F274" t="s">
        <v>32997</v>
      </c>
      <c r="I274" t="s">
        <v>75</v>
      </c>
      <c r="J274" t="s">
        <v>2</v>
      </c>
      <c r="M274" t="s">
        <v>1253</v>
      </c>
      <c r="N274" t="s">
        <v>112</v>
      </c>
      <c r="AB274" t="s">
        <v>122</v>
      </c>
      <c r="AC274">
        <v>4</v>
      </c>
      <c r="AD274">
        <v>3</v>
      </c>
      <c r="AE274">
        <v>2</v>
      </c>
      <c r="AF274">
        <v>1410</v>
      </c>
      <c r="AG274" t="s">
        <v>107</v>
      </c>
      <c r="AH274" t="s">
        <v>14</v>
      </c>
      <c r="AI274" t="s">
        <v>714</v>
      </c>
      <c r="AJ274" t="s">
        <v>1254</v>
      </c>
      <c r="AO274" t="s">
        <v>70</v>
      </c>
      <c r="AR274">
        <v>35000000</v>
      </c>
      <c r="AV274" t="s">
        <v>137</v>
      </c>
    </row>
    <row r="275" spans="1:48">
      <c r="A275" t="s">
        <v>1255</v>
      </c>
      <c r="B275">
        <v>44201.946667280092</v>
      </c>
      <c r="C275" t="s">
        <v>132</v>
      </c>
      <c r="D275" t="s">
        <v>61</v>
      </c>
      <c r="E275" t="s">
        <v>1256</v>
      </c>
      <c r="F275" t="s">
        <v>32998</v>
      </c>
      <c r="I275" t="s">
        <v>75</v>
      </c>
      <c r="J275" t="s">
        <v>0</v>
      </c>
      <c r="M275" t="s">
        <v>1257</v>
      </c>
      <c r="N275" t="s">
        <v>77</v>
      </c>
      <c r="O275">
        <v>15</v>
      </c>
      <c r="P275">
        <v>6</v>
      </c>
      <c r="Q275">
        <v>4</v>
      </c>
      <c r="R275">
        <v>3374</v>
      </c>
      <c r="S275">
        <v>2</v>
      </c>
      <c r="T275">
        <v>2</v>
      </c>
      <c r="V275" t="s">
        <v>68</v>
      </c>
      <c r="AO275" t="s">
        <v>70</v>
      </c>
      <c r="AP275">
        <v>7200000</v>
      </c>
      <c r="AR275">
        <v>108000000</v>
      </c>
      <c r="AT275" t="s">
        <v>1258</v>
      </c>
      <c r="AV275" t="s">
        <v>137</v>
      </c>
    </row>
    <row r="276" spans="1:48">
      <c r="A276" t="s">
        <v>1259</v>
      </c>
      <c r="B276">
        <v>44201.951083692125</v>
      </c>
      <c r="C276" t="s">
        <v>132</v>
      </c>
      <c r="D276" t="s">
        <v>61</v>
      </c>
      <c r="E276" t="s">
        <v>1260</v>
      </c>
      <c r="F276" t="s">
        <v>32999</v>
      </c>
      <c r="I276" t="s">
        <v>75</v>
      </c>
      <c r="J276" t="s">
        <v>1</v>
      </c>
      <c r="M276" t="s">
        <v>1261</v>
      </c>
      <c r="N276" t="s">
        <v>214</v>
      </c>
      <c r="X276">
        <v>8</v>
      </c>
      <c r="Y276" t="s">
        <v>1042</v>
      </c>
      <c r="AA276" t="s">
        <v>1262</v>
      </c>
      <c r="AO276" t="s">
        <v>70</v>
      </c>
      <c r="AR276">
        <v>28000000</v>
      </c>
      <c r="AT276" t="s">
        <v>1263</v>
      </c>
      <c r="AV276" t="s">
        <v>541</v>
      </c>
    </row>
    <row r="277" spans="1:48">
      <c r="A277" t="s">
        <v>1264</v>
      </c>
      <c r="B277">
        <v>44202.373519629633</v>
      </c>
      <c r="C277" t="s">
        <v>803</v>
      </c>
      <c r="D277" t="s">
        <v>61</v>
      </c>
      <c r="E277" t="s">
        <v>1265</v>
      </c>
      <c r="F277" t="s">
        <v>33000</v>
      </c>
      <c r="I277" t="s">
        <v>241</v>
      </c>
      <c r="J277" t="s">
        <v>2</v>
      </c>
      <c r="K277" t="s">
        <v>857</v>
      </c>
      <c r="M277" t="s">
        <v>1266</v>
      </c>
      <c r="N277" t="s">
        <v>66</v>
      </c>
      <c r="AB277" t="s">
        <v>121</v>
      </c>
      <c r="AD277">
        <v>3</v>
      </c>
      <c r="AE277">
        <v>2</v>
      </c>
      <c r="AG277" t="s">
        <v>107</v>
      </c>
      <c r="AJ277" t="s">
        <v>1267</v>
      </c>
      <c r="AO277" t="s">
        <v>70</v>
      </c>
      <c r="AR277">
        <v>60000</v>
      </c>
      <c r="AT277" t="s">
        <v>1267</v>
      </c>
      <c r="AV277" t="s">
        <v>137</v>
      </c>
    </row>
    <row r="278" spans="1:48">
      <c r="A278" t="s">
        <v>1268</v>
      </c>
      <c r="B278">
        <v>44202.816772453705</v>
      </c>
      <c r="C278" t="s">
        <v>803</v>
      </c>
      <c r="D278" t="s">
        <v>61</v>
      </c>
      <c r="E278" t="s">
        <v>1269</v>
      </c>
      <c r="F278" t="s">
        <v>33001</v>
      </c>
      <c r="G278" t="s">
        <v>1270</v>
      </c>
      <c r="I278" t="s">
        <v>75</v>
      </c>
      <c r="J278" t="s">
        <v>1</v>
      </c>
      <c r="K278" t="s">
        <v>1271</v>
      </c>
      <c r="M278" t="s">
        <v>307</v>
      </c>
      <c r="N278" t="s">
        <v>307</v>
      </c>
      <c r="X278">
        <v>30</v>
      </c>
      <c r="Y278" t="s">
        <v>836</v>
      </c>
      <c r="AA278" t="s">
        <v>1272</v>
      </c>
      <c r="AO278" t="s">
        <v>70</v>
      </c>
      <c r="AP278">
        <v>2800000</v>
      </c>
      <c r="AR278">
        <v>84000000</v>
      </c>
      <c r="AV278" t="s">
        <v>137</v>
      </c>
    </row>
    <row r="279" spans="1:48">
      <c r="A279" t="s">
        <v>1273</v>
      </c>
      <c r="B279">
        <v>44202.84353701389</v>
      </c>
      <c r="C279" t="s">
        <v>803</v>
      </c>
      <c r="D279" t="s">
        <v>61</v>
      </c>
      <c r="E279" t="s">
        <v>1274</v>
      </c>
      <c r="F279" t="s">
        <v>33002</v>
      </c>
      <c r="I279" t="s">
        <v>75</v>
      </c>
      <c r="J279" t="s">
        <v>1</v>
      </c>
      <c r="M279" t="s">
        <v>307</v>
      </c>
      <c r="N279" t="s">
        <v>307</v>
      </c>
      <c r="X279">
        <v>60</v>
      </c>
      <c r="Y279" t="s">
        <v>1275</v>
      </c>
      <c r="Z279" t="s">
        <v>1276</v>
      </c>
      <c r="AA279" t="s">
        <v>1277</v>
      </c>
      <c r="AO279" t="s">
        <v>70</v>
      </c>
      <c r="AP279">
        <v>2500000</v>
      </c>
      <c r="AR279">
        <v>150000000</v>
      </c>
      <c r="AT279" t="s">
        <v>1278</v>
      </c>
      <c r="AV279" t="s">
        <v>541</v>
      </c>
    </row>
    <row r="280" spans="1:48">
      <c r="A280" t="s">
        <v>1279</v>
      </c>
      <c r="B280">
        <v>44202.905556574071</v>
      </c>
      <c r="C280" t="s">
        <v>803</v>
      </c>
      <c r="D280" t="s">
        <v>204</v>
      </c>
      <c r="E280" t="s">
        <v>1280</v>
      </c>
      <c r="F280" t="s">
        <v>33003</v>
      </c>
      <c r="I280" t="s">
        <v>241</v>
      </c>
      <c r="J280" t="s">
        <v>2</v>
      </c>
      <c r="K280" t="s">
        <v>857</v>
      </c>
      <c r="M280" t="s">
        <v>1281</v>
      </c>
      <c r="N280" t="s">
        <v>615</v>
      </c>
      <c r="AB280" t="s">
        <v>122</v>
      </c>
      <c r="AC280">
        <v>3</v>
      </c>
      <c r="AD280">
        <v>3</v>
      </c>
      <c r="AE280">
        <v>2</v>
      </c>
      <c r="AF280">
        <v>1290</v>
      </c>
      <c r="AG280" t="s">
        <v>107</v>
      </c>
      <c r="AH280" t="s">
        <v>1282</v>
      </c>
      <c r="AI280" t="s">
        <v>144</v>
      </c>
      <c r="AJ280" t="s">
        <v>1283</v>
      </c>
      <c r="AO280" t="s">
        <v>70</v>
      </c>
      <c r="AR280">
        <v>100000</v>
      </c>
      <c r="AV280" t="s">
        <v>137</v>
      </c>
    </row>
    <row r="281" spans="1:48">
      <c r="A281" t="s">
        <v>1284</v>
      </c>
      <c r="B281">
        <v>44202.957604953699</v>
      </c>
      <c r="C281" t="s">
        <v>132</v>
      </c>
      <c r="D281" t="s">
        <v>204</v>
      </c>
      <c r="E281" t="s">
        <v>1285</v>
      </c>
      <c r="F281" t="s">
        <v>33004</v>
      </c>
      <c r="G281" t="s">
        <v>1286</v>
      </c>
      <c r="I281" t="s">
        <v>75</v>
      </c>
      <c r="J281" t="s">
        <v>0</v>
      </c>
      <c r="M281" t="s">
        <v>1287</v>
      </c>
      <c r="N281" t="s">
        <v>348</v>
      </c>
      <c r="O281">
        <v>14</v>
      </c>
      <c r="P281">
        <v>8</v>
      </c>
      <c r="Q281">
        <v>8</v>
      </c>
      <c r="R281">
        <v>6000</v>
      </c>
      <c r="S281">
        <v>3</v>
      </c>
      <c r="T281">
        <v>8</v>
      </c>
      <c r="V281" t="s">
        <v>1288</v>
      </c>
      <c r="W281" t="s">
        <v>1289</v>
      </c>
      <c r="AO281" t="s">
        <v>70</v>
      </c>
      <c r="AR281">
        <v>37500000</v>
      </c>
      <c r="AT281" t="s">
        <v>1290</v>
      </c>
      <c r="AV281" t="s">
        <v>541</v>
      </c>
    </row>
    <row r="282" spans="1:48">
      <c r="A282" t="s">
        <v>1291</v>
      </c>
      <c r="B282">
        <v>44202.983565069444</v>
      </c>
      <c r="C282" t="s">
        <v>132</v>
      </c>
      <c r="D282" t="s">
        <v>61</v>
      </c>
      <c r="E282" t="s">
        <v>726</v>
      </c>
      <c r="F282" t="s">
        <v>33005</v>
      </c>
      <c r="I282" t="s">
        <v>75</v>
      </c>
      <c r="J282" t="s">
        <v>2</v>
      </c>
      <c r="M282" t="s">
        <v>1292</v>
      </c>
      <c r="N282" t="s">
        <v>681</v>
      </c>
      <c r="AB282" t="s">
        <v>122</v>
      </c>
      <c r="AC282">
        <v>3</v>
      </c>
      <c r="AD282">
        <v>3</v>
      </c>
      <c r="AE282">
        <v>2</v>
      </c>
      <c r="AF282">
        <v>1200</v>
      </c>
      <c r="AG282" t="s">
        <v>107</v>
      </c>
      <c r="AH282" t="s">
        <v>1293</v>
      </c>
      <c r="AI282" t="s">
        <v>617</v>
      </c>
      <c r="AO282" t="s">
        <v>70</v>
      </c>
      <c r="AR282">
        <v>22500000</v>
      </c>
      <c r="AT282" t="s">
        <v>1294</v>
      </c>
      <c r="AV282" t="s">
        <v>137</v>
      </c>
    </row>
    <row r="283" spans="1:48">
      <c r="A283" t="s">
        <v>1295</v>
      </c>
      <c r="B283">
        <v>44203.008018055552</v>
      </c>
      <c r="C283" t="s">
        <v>132</v>
      </c>
      <c r="D283" t="s">
        <v>204</v>
      </c>
      <c r="E283" t="s">
        <v>1296</v>
      </c>
      <c r="F283" t="s">
        <v>33006</v>
      </c>
      <c r="I283" t="s">
        <v>75</v>
      </c>
      <c r="J283" t="s">
        <v>1</v>
      </c>
      <c r="M283" t="s">
        <v>1297</v>
      </c>
      <c r="N283" t="s">
        <v>348</v>
      </c>
      <c r="X283">
        <v>85</v>
      </c>
      <c r="Y283" t="s">
        <v>1298</v>
      </c>
      <c r="AA283" t="s">
        <v>1299</v>
      </c>
      <c r="AO283" t="s">
        <v>70</v>
      </c>
      <c r="AP283">
        <v>750000</v>
      </c>
      <c r="AT283" t="s">
        <v>1300</v>
      </c>
      <c r="AV283" t="s">
        <v>541</v>
      </c>
    </row>
    <row r="284" spans="1:48">
      <c r="A284" t="s">
        <v>1301</v>
      </c>
      <c r="B284">
        <v>44203.010784166661</v>
      </c>
      <c r="C284" t="s">
        <v>132</v>
      </c>
      <c r="D284" t="s">
        <v>204</v>
      </c>
      <c r="E284" t="s">
        <v>1302</v>
      </c>
      <c r="F284" t="s">
        <v>33007</v>
      </c>
      <c r="I284" t="s">
        <v>75</v>
      </c>
      <c r="J284" t="s">
        <v>0</v>
      </c>
      <c r="M284" t="s">
        <v>1303</v>
      </c>
      <c r="N284" t="s">
        <v>348</v>
      </c>
      <c r="O284">
        <v>13</v>
      </c>
      <c r="P284">
        <v>5</v>
      </c>
      <c r="Q284">
        <v>4</v>
      </c>
      <c r="R284">
        <v>4500</v>
      </c>
      <c r="S284">
        <v>2</v>
      </c>
      <c r="T284">
        <v>2</v>
      </c>
      <c r="U284" t="s">
        <v>90</v>
      </c>
      <c r="V284" t="s">
        <v>390</v>
      </c>
      <c r="AO284" t="s">
        <v>70</v>
      </c>
      <c r="AR284">
        <v>45000000</v>
      </c>
      <c r="AV284" t="s">
        <v>541</v>
      </c>
    </row>
    <row r="285" spans="1:48">
      <c r="A285" t="s">
        <v>1304</v>
      </c>
      <c r="B285">
        <v>44203.013507754629</v>
      </c>
      <c r="C285" t="s">
        <v>132</v>
      </c>
      <c r="D285" t="s">
        <v>204</v>
      </c>
      <c r="E285" t="s">
        <v>1305</v>
      </c>
      <c r="F285" t="s">
        <v>33008</v>
      </c>
      <c r="I285" t="s">
        <v>75</v>
      </c>
      <c r="J285" t="s">
        <v>1</v>
      </c>
      <c r="M285" t="s">
        <v>1306</v>
      </c>
      <c r="N285" t="s">
        <v>348</v>
      </c>
      <c r="X285">
        <v>13</v>
      </c>
      <c r="Y285" t="s">
        <v>1307</v>
      </c>
      <c r="AO285" t="s">
        <v>70</v>
      </c>
      <c r="AP285">
        <v>700000</v>
      </c>
      <c r="AT285" t="s">
        <v>1308</v>
      </c>
      <c r="AV285" t="s">
        <v>541</v>
      </c>
    </row>
    <row r="286" spans="1:48">
      <c r="A286" t="s">
        <v>1309</v>
      </c>
      <c r="B286">
        <v>44203.014970162039</v>
      </c>
      <c r="C286" t="s">
        <v>132</v>
      </c>
      <c r="D286" t="s">
        <v>204</v>
      </c>
      <c r="E286" t="s">
        <v>1305</v>
      </c>
      <c r="F286" t="s">
        <v>33009</v>
      </c>
      <c r="I286" t="s">
        <v>75</v>
      </c>
      <c r="J286" t="s">
        <v>1</v>
      </c>
      <c r="M286" t="s">
        <v>1310</v>
      </c>
      <c r="N286" t="s">
        <v>348</v>
      </c>
      <c r="X286">
        <v>16</v>
      </c>
      <c r="Y286" t="s">
        <v>1307</v>
      </c>
      <c r="AA286" t="s">
        <v>1311</v>
      </c>
      <c r="AO286" t="s">
        <v>70</v>
      </c>
      <c r="AP286">
        <v>550000</v>
      </c>
      <c r="AV286" t="s">
        <v>541</v>
      </c>
    </row>
    <row r="287" spans="1:48">
      <c r="A287" t="s">
        <v>1312</v>
      </c>
      <c r="B287">
        <v>44203.017171446758</v>
      </c>
      <c r="C287" t="s">
        <v>132</v>
      </c>
      <c r="D287" t="s">
        <v>204</v>
      </c>
      <c r="E287" t="s">
        <v>1305</v>
      </c>
      <c r="F287" t="s">
        <v>33010</v>
      </c>
      <c r="I287" t="s">
        <v>75</v>
      </c>
      <c r="J287" t="s">
        <v>1</v>
      </c>
      <c r="M287" t="s">
        <v>1313</v>
      </c>
      <c r="N287" t="s">
        <v>1314</v>
      </c>
      <c r="X287">
        <v>52</v>
      </c>
      <c r="Y287" t="s">
        <v>1307</v>
      </c>
      <c r="AA287" t="s">
        <v>1315</v>
      </c>
      <c r="AO287" t="s">
        <v>70</v>
      </c>
      <c r="AP287">
        <v>625000</v>
      </c>
      <c r="AV287" t="s">
        <v>541</v>
      </c>
    </row>
    <row r="288" spans="1:48">
      <c r="A288" t="s">
        <v>1316</v>
      </c>
      <c r="B288">
        <v>44203.395784594904</v>
      </c>
      <c r="C288" t="s">
        <v>803</v>
      </c>
      <c r="D288" t="s">
        <v>61</v>
      </c>
      <c r="E288" t="s">
        <v>1317</v>
      </c>
      <c r="F288" t="s">
        <v>33011</v>
      </c>
      <c r="I288" t="s">
        <v>241</v>
      </c>
      <c r="J288" t="s">
        <v>2</v>
      </c>
      <c r="K288" t="s">
        <v>857</v>
      </c>
      <c r="M288" t="s">
        <v>1318</v>
      </c>
      <c r="N288" t="s">
        <v>66</v>
      </c>
      <c r="AB288" t="s">
        <v>122</v>
      </c>
      <c r="AC288">
        <v>3</v>
      </c>
      <c r="AD288">
        <v>3</v>
      </c>
      <c r="AE288">
        <v>2</v>
      </c>
      <c r="AF288">
        <v>1600</v>
      </c>
      <c r="AG288" t="s">
        <v>107</v>
      </c>
      <c r="AJ288" t="s">
        <v>1267</v>
      </c>
      <c r="AO288" t="s">
        <v>70</v>
      </c>
      <c r="AR288">
        <v>60000</v>
      </c>
      <c r="AT288" t="s">
        <v>1267</v>
      </c>
      <c r="AV288" t="s">
        <v>137</v>
      </c>
    </row>
    <row r="289" spans="1:48">
      <c r="A289" t="s">
        <v>1319</v>
      </c>
      <c r="B289">
        <v>44203.620390763885</v>
      </c>
      <c r="C289" t="s">
        <v>803</v>
      </c>
      <c r="D289" t="s">
        <v>61</v>
      </c>
      <c r="E289" t="s">
        <v>1320</v>
      </c>
      <c r="F289" t="s">
        <v>33012</v>
      </c>
      <c r="I289" t="s">
        <v>75</v>
      </c>
      <c r="J289" t="s">
        <v>0</v>
      </c>
      <c r="M289" t="s">
        <v>1321</v>
      </c>
      <c r="N289" t="s">
        <v>307</v>
      </c>
      <c r="O289">
        <v>6.5</v>
      </c>
      <c r="P289">
        <v>4</v>
      </c>
      <c r="Q289">
        <v>3</v>
      </c>
      <c r="R289">
        <v>2945.9589999999998</v>
      </c>
      <c r="S289">
        <v>3</v>
      </c>
      <c r="T289">
        <v>2</v>
      </c>
      <c r="U289">
        <v>2</v>
      </c>
      <c r="V289" t="s">
        <v>91</v>
      </c>
      <c r="W289" t="s">
        <v>1322</v>
      </c>
      <c r="AO289" t="s">
        <v>70</v>
      </c>
      <c r="AR289">
        <v>2000000</v>
      </c>
      <c r="AV289" t="s">
        <v>541</v>
      </c>
    </row>
    <row r="290" spans="1:48">
      <c r="A290" t="s">
        <v>1323</v>
      </c>
      <c r="B290">
        <v>44205.818769016201</v>
      </c>
      <c r="C290" t="s">
        <v>803</v>
      </c>
      <c r="D290" t="s">
        <v>61</v>
      </c>
      <c r="E290" t="s">
        <v>1324</v>
      </c>
      <c r="F290" t="s">
        <v>33013</v>
      </c>
      <c r="I290" t="s">
        <v>75</v>
      </c>
      <c r="J290" t="s">
        <v>1</v>
      </c>
      <c r="K290" t="s">
        <v>1325</v>
      </c>
      <c r="M290" t="s">
        <v>1326</v>
      </c>
      <c r="N290" t="s">
        <v>1327</v>
      </c>
      <c r="X290">
        <v>58</v>
      </c>
      <c r="AA290" t="s">
        <v>1328</v>
      </c>
      <c r="AO290" t="s">
        <v>70</v>
      </c>
      <c r="AP290">
        <v>18</v>
      </c>
      <c r="AR290">
        <v>104400000</v>
      </c>
      <c r="AV290" t="s">
        <v>137</v>
      </c>
    </row>
    <row r="291" spans="1:48">
      <c r="A291" t="s">
        <v>1329</v>
      </c>
      <c r="B291">
        <v>44205.848777638894</v>
      </c>
      <c r="C291" t="s">
        <v>803</v>
      </c>
      <c r="D291" t="s">
        <v>61</v>
      </c>
      <c r="E291" t="s">
        <v>1330</v>
      </c>
      <c r="F291" t="s">
        <v>33014</v>
      </c>
      <c r="I291" t="s">
        <v>75</v>
      </c>
      <c r="J291" t="s">
        <v>0</v>
      </c>
      <c r="M291" t="s">
        <v>1030</v>
      </c>
      <c r="N291" t="s">
        <v>1030</v>
      </c>
      <c r="O291">
        <v>6</v>
      </c>
      <c r="P291">
        <v>7</v>
      </c>
      <c r="Q291">
        <v>2</v>
      </c>
      <c r="S291">
        <v>2</v>
      </c>
      <c r="T291">
        <v>2</v>
      </c>
      <c r="V291" t="s">
        <v>274</v>
      </c>
      <c r="W291" t="s">
        <v>1331</v>
      </c>
      <c r="AO291" t="s">
        <v>70</v>
      </c>
      <c r="AR291">
        <v>35000000</v>
      </c>
      <c r="AV291" t="s">
        <v>137</v>
      </c>
    </row>
    <row r="292" spans="1:48">
      <c r="A292" t="s">
        <v>1332</v>
      </c>
      <c r="B292">
        <v>44206.006674641205</v>
      </c>
      <c r="C292" t="s">
        <v>132</v>
      </c>
      <c r="D292" t="s">
        <v>61</v>
      </c>
      <c r="E292" t="s">
        <v>1333</v>
      </c>
      <c r="F292" t="s">
        <v>33015</v>
      </c>
      <c r="I292" t="s">
        <v>241</v>
      </c>
      <c r="J292" t="s">
        <v>352</v>
      </c>
      <c r="M292" t="s">
        <v>1334</v>
      </c>
      <c r="N292" t="s">
        <v>96</v>
      </c>
      <c r="AK292" t="s">
        <v>1335</v>
      </c>
      <c r="AL292">
        <v>50</v>
      </c>
      <c r="AM292" t="s">
        <v>1336</v>
      </c>
      <c r="AO292" t="s">
        <v>70</v>
      </c>
      <c r="AR292">
        <v>2000000</v>
      </c>
      <c r="AT292" t="s">
        <v>1337</v>
      </c>
      <c r="AV292" t="s">
        <v>137</v>
      </c>
    </row>
    <row r="293" spans="1:48">
      <c r="A293" t="s">
        <v>1338</v>
      </c>
      <c r="B293">
        <v>44206.019527766199</v>
      </c>
      <c r="C293" t="s">
        <v>132</v>
      </c>
      <c r="D293" t="s">
        <v>61</v>
      </c>
      <c r="E293" t="s">
        <v>1339</v>
      </c>
      <c r="F293" t="s">
        <v>33016</v>
      </c>
      <c r="I293" t="s">
        <v>75</v>
      </c>
      <c r="J293" t="s">
        <v>1</v>
      </c>
      <c r="M293" t="s">
        <v>1340</v>
      </c>
      <c r="N293" t="s">
        <v>1341</v>
      </c>
      <c r="X293">
        <v>12</v>
      </c>
      <c r="Y293" t="s">
        <v>64</v>
      </c>
      <c r="AO293" t="s">
        <v>70</v>
      </c>
      <c r="AR293">
        <v>50000000</v>
      </c>
      <c r="AT293" t="s">
        <v>1342</v>
      </c>
      <c r="AV293" t="s">
        <v>137</v>
      </c>
    </row>
    <row r="294" spans="1:48">
      <c r="A294" t="s">
        <v>1343</v>
      </c>
      <c r="B294">
        <v>44206.026249050927</v>
      </c>
      <c r="C294" t="s">
        <v>132</v>
      </c>
      <c r="D294" t="s">
        <v>61</v>
      </c>
      <c r="E294" t="s">
        <v>1344</v>
      </c>
      <c r="F294" t="s">
        <v>33017</v>
      </c>
      <c r="I294" t="s">
        <v>241</v>
      </c>
      <c r="J294" t="s">
        <v>0</v>
      </c>
      <c r="M294" t="s">
        <v>1346</v>
      </c>
      <c r="N294" t="s">
        <v>152</v>
      </c>
      <c r="O294">
        <v>12</v>
      </c>
      <c r="P294">
        <v>4</v>
      </c>
      <c r="Q294">
        <v>3</v>
      </c>
      <c r="R294">
        <v>3500</v>
      </c>
      <c r="S294">
        <v>2</v>
      </c>
      <c r="T294">
        <v>1</v>
      </c>
      <c r="V294" t="s">
        <v>68</v>
      </c>
      <c r="W294" t="s">
        <v>1347</v>
      </c>
      <c r="AO294" t="s">
        <v>154</v>
      </c>
      <c r="AR294">
        <v>4000</v>
      </c>
      <c r="AT294" t="s">
        <v>1348</v>
      </c>
      <c r="AV294" t="s">
        <v>137</v>
      </c>
    </row>
    <row r="295" spans="1:48">
      <c r="A295" t="s">
        <v>1349</v>
      </c>
      <c r="B295">
        <v>44206.034034189812</v>
      </c>
      <c r="C295" t="s">
        <v>132</v>
      </c>
      <c r="D295" t="s">
        <v>61</v>
      </c>
      <c r="E295" t="s">
        <v>1350</v>
      </c>
      <c r="F295" t="s">
        <v>33018</v>
      </c>
      <c r="I295" t="s">
        <v>241</v>
      </c>
      <c r="J295" t="s">
        <v>0</v>
      </c>
      <c r="M295" t="s">
        <v>1351</v>
      </c>
      <c r="N295" t="s">
        <v>77</v>
      </c>
      <c r="O295">
        <v>5</v>
      </c>
      <c r="P295">
        <v>2</v>
      </c>
      <c r="Q295">
        <v>3</v>
      </c>
      <c r="R295">
        <v>1200</v>
      </c>
      <c r="S295">
        <v>2</v>
      </c>
      <c r="T295">
        <v>1</v>
      </c>
      <c r="AO295" t="s">
        <v>70</v>
      </c>
      <c r="AR295">
        <v>55000</v>
      </c>
      <c r="AT295" t="s">
        <v>1352</v>
      </c>
      <c r="AV295" t="s">
        <v>411</v>
      </c>
    </row>
    <row r="296" spans="1:48">
      <c r="A296" t="s">
        <v>1353</v>
      </c>
      <c r="B296">
        <v>44206.046027511577</v>
      </c>
      <c r="C296" t="s">
        <v>132</v>
      </c>
      <c r="D296" t="s">
        <v>61</v>
      </c>
      <c r="E296" t="s">
        <v>1354</v>
      </c>
      <c r="F296" t="s">
        <v>33019</v>
      </c>
      <c r="I296" t="s">
        <v>75</v>
      </c>
      <c r="J296" t="s">
        <v>352</v>
      </c>
      <c r="M296" t="s">
        <v>1355</v>
      </c>
      <c r="N296" t="s">
        <v>1356</v>
      </c>
      <c r="AL296">
        <v>4</v>
      </c>
      <c r="AM296">
        <v>900</v>
      </c>
      <c r="AN296" t="s">
        <v>1357</v>
      </c>
      <c r="AO296" t="s">
        <v>70</v>
      </c>
      <c r="AR296">
        <v>20000000</v>
      </c>
      <c r="AT296" t="s">
        <v>1358</v>
      </c>
      <c r="AV296" t="s">
        <v>541</v>
      </c>
    </row>
    <row r="297" spans="1:48">
      <c r="A297" t="s">
        <v>1359</v>
      </c>
      <c r="B297">
        <v>44206.423955243052</v>
      </c>
      <c r="C297" t="s">
        <v>877</v>
      </c>
      <c r="D297" t="s">
        <v>61</v>
      </c>
      <c r="E297" t="s">
        <v>1360</v>
      </c>
      <c r="F297" t="s">
        <v>33020</v>
      </c>
      <c r="I297" t="s">
        <v>75</v>
      </c>
      <c r="J297" t="s">
        <v>1</v>
      </c>
      <c r="K297" t="s">
        <v>83</v>
      </c>
      <c r="M297" t="s">
        <v>1361</v>
      </c>
      <c r="N297" t="s">
        <v>66</v>
      </c>
      <c r="X297">
        <v>22.12</v>
      </c>
      <c r="Y297" t="s">
        <v>83</v>
      </c>
      <c r="AA297" t="s">
        <v>1362</v>
      </c>
      <c r="AO297" t="s">
        <v>70</v>
      </c>
      <c r="AP297" t="s">
        <v>1363</v>
      </c>
      <c r="AT297" t="s">
        <v>1364</v>
      </c>
      <c r="AV297" t="s">
        <v>541</v>
      </c>
    </row>
    <row r="298" spans="1:48">
      <c r="A298" t="s">
        <v>1365</v>
      </c>
      <c r="B298">
        <v>44206.574820254631</v>
      </c>
      <c r="C298" t="s">
        <v>877</v>
      </c>
      <c r="D298" t="s">
        <v>204</v>
      </c>
      <c r="E298" t="s">
        <v>1366</v>
      </c>
      <c r="F298" t="s">
        <v>33021</v>
      </c>
      <c r="I298" t="s">
        <v>241</v>
      </c>
      <c r="J298" t="s">
        <v>2</v>
      </c>
      <c r="K298" t="s">
        <v>83</v>
      </c>
      <c r="M298" t="s">
        <v>320</v>
      </c>
      <c r="N298" t="s">
        <v>142</v>
      </c>
      <c r="AB298" t="s">
        <v>121</v>
      </c>
      <c r="AD298">
        <v>3</v>
      </c>
      <c r="AE298">
        <v>3</v>
      </c>
      <c r="AF298">
        <v>1351</v>
      </c>
      <c r="AG298" t="s">
        <v>98</v>
      </c>
      <c r="AI298" t="s">
        <v>321</v>
      </c>
      <c r="AJ298" t="s">
        <v>1367</v>
      </c>
      <c r="AO298" t="s">
        <v>70</v>
      </c>
      <c r="AR298">
        <v>230000</v>
      </c>
      <c r="AT298" t="s">
        <v>1368</v>
      </c>
      <c r="AV298" t="s">
        <v>137</v>
      </c>
    </row>
    <row r="299" spans="1:48">
      <c r="A299" t="s">
        <v>1369</v>
      </c>
      <c r="B299">
        <v>44206.584460706013</v>
      </c>
      <c r="C299" t="s">
        <v>877</v>
      </c>
      <c r="D299" t="s">
        <v>204</v>
      </c>
      <c r="E299" t="s">
        <v>1370</v>
      </c>
      <c r="F299" t="s">
        <v>33022</v>
      </c>
      <c r="I299" t="s">
        <v>75</v>
      </c>
      <c r="J299" t="s">
        <v>1</v>
      </c>
      <c r="K299" t="s">
        <v>83</v>
      </c>
      <c r="M299" t="s">
        <v>1371</v>
      </c>
      <c r="N299" t="s">
        <v>112</v>
      </c>
      <c r="X299">
        <v>22</v>
      </c>
      <c r="Y299" t="s">
        <v>83</v>
      </c>
      <c r="Z299" t="s">
        <v>1102</v>
      </c>
      <c r="AO299" t="s">
        <v>70</v>
      </c>
      <c r="AR299">
        <v>300000000</v>
      </c>
      <c r="AT299" t="s">
        <v>1372</v>
      </c>
      <c r="AV299" t="s">
        <v>541</v>
      </c>
    </row>
    <row r="300" spans="1:48">
      <c r="A300" t="s">
        <v>1373</v>
      </c>
      <c r="B300">
        <v>44206.593100127313</v>
      </c>
      <c r="C300" t="s">
        <v>877</v>
      </c>
      <c r="D300" t="s">
        <v>204</v>
      </c>
      <c r="E300" t="s">
        <v>1374</v>
      </c>
      <c r="F300" t="s">
        <v>33023</v>
      </c>
      <c r="I300" t="s">
        <v>75</v>
      </c>
      <c r="J300" t="s">
        <v>1</v>
      </c>
      <c r="K300" t="s">
        <v>83</v>
      </c>
      <c r="M300" t="s">
        <v>1375</v>
      </c>
      <c r="N300" t="s">
        <v>615</v>
      </c>
      <c r="X300">
        <v>6.27</v>
      </c>
      <c r="Y300" t="s">
        <v>0</v>
      </c>
      <c r="Z300" t="s">
        <v>1376</v>
      </c>
      <c r="AA300" t="s">
        <v>1377</v>
      </c>
      <c r="AO300" t="s">
        <v>70</v>
      </c>
      <c r="AR300">
        <v>69000000</v>
      </c>
      <c r="AV300" t="s">
        <v>137</v>
      </c>
    </row>
    <row r="301" spans="1:48">
      <c r="A301" t="s">
        <v>1378</v>
      </c>
      <c r="B301">
        <v>44206.600718414353</v>
      </c>
      <c r="C301" t="s">
        <v>877</v>
      </c>
      <c r="D301" t="s">
        <v>204</v>
      </c>
      <c r="E301" t="s">
        <v>1379</v>
      </c>
      <c r="F301" t="s">
        <v>33024</v>
      </c>
      <c r="I301" t="s">
        <v>75</v>
      </c>
      <c r="J301" t="s">
        <v>0</v>
      </c>
      <c r="K301" t="s">
        <v>83</v>
      </c>
      <c r="M301" t="s">
        <v>1380</v>
      </c>
      <c r="N301" t="s">
        <v>615</v>
      </c>
      <c r="O301">
        <v>9</v>
      </c>
      <c r="P301">
        <v>5</v>
      </c>
      <c r="Q301">
        <v>4</v>
      </c>
      <c r="R301">
        <v>4890</v>
      </c>
      <c r="S301">
        <v>2</v>
      </c>
      <c r="T301">
        <v>3</v>
      </c>
      <c r="U301" t="s">
        <v>1381</v>
      </c>
      <c r="V301" t="s">
        <v>1382</v>
      </c>
      <c r="AO301" t="s">
        <v>70</v>
      </c>
      <c r="AR301">
        <v>100000000</v>
      </c>
      <c r="AV301" t="s">
        <v>137</v>
      </c>
    </row>
    <row r="302" spans="1:48">
      <c r="A302" t="s">
        <v>1383</v>
      </c>
      <c r="B302">
        <v>44206.61144226852</v>
      </c>
      <c r="C302" t="s">
        <v>877</v>
      </c>
      <c r="D302" t="s">
        <v>204</v>
      </c>
      <c r="E302" t="s">
        <v>1384</v>
      </c>
      <c r="F302" t="s">
        <v>33025</v>
      </c>
      <c r="I302" t="s">
        <v>75</v>
      </c>
      <c r="J302" t="s">
        <v>1</v>
      </c>
      <c r="K302" t="s">
        <v>83</v>
      </c>
      <c r="M302" t="s">
        <v>1385</v>
      </c>
      <c r="N302" t="s">
        <v>214</v>
      </c>
      <c r="X302">
        <v>5.8</v>
      </c>
      <c r="Y302" t="s">
        <v>64</v>
      </c>
      <c r="AA302" t="s">
        <v>1386</v>
      </c>
      <c r="AO302" t="s">
        <v>70</v>
      </c>
      <c r="AP302">
        <v>3500000</v>
      </c>
      <c r="AV302" t="s">
        <v>137</v>
      </c>
    </row>
    <row r="303" spans="1:48">
      <c r="A303" t="s">
        <v>1387</v>
      </c>
      <c r="B303">
        <v>44206.618455231481</v>
      </c>
      <c r="C303" t="s">
        <v>877</v>
      </c>
      <c r="D303" t="s">
        <v>204</v>
      </c>
      <c r="E303" t="s">
        <v>1388</v>
      </c>
      <c r="F303" t="s">
        <v>33026</v>
      </c>
      <c r="I303" t="s">
        <v>75</v>
      </c>
      <c r="J303" t="s">
        <v>0</v>
      </c>
      <c r="K303" t="s">
        <v>83</v>
      </c>
      <c r="M303" t="s">
        <v>1389</v>
      </c>
      <c r="N303" t="s">
        <v>364</v>
      </c>
      <c r="O303">
        <v>6.65</v>
      </c>
      <c r="P303">
        <v>4</v>
      </c>
      <c r="Q303">
        <v>3</v>
      </c>
      <c r="R303">
        <v>1955</v>
      </c>
      <c r="S303">
        <v>2</v>
      </c>
      <c r="T303">
        <v>2</v>
      </c>
      <c r="U303" t="s">
        <v>1390</v>
      </c>
      <c r="V303" t="s">
        <v>1391</v>
      </c>
      <c r="AO303" t="s">
        <v>70</v>
      </c>
      <c r="AR303">
        <v>31000000</v>
      </c>
      <c r="AV303" t="s">
        <v>137</v>
      </c>
    </row>
    <row r="304" spans="1:48">
      <c r="A304" t="s">
        <v>1392</v>
      </c>
      <c r="B304">
        <v>44206.631151793983</v>
      </c>
      <c r="C304" t="s">
        <v>877</v>
      </c>
      <c r="D304" t="s">
        <v>204</v>
      </c>
      <c r="E304" t="s">
        <v>1393</v>
      </c>
      <c r="F304" t="s">
        <v>33027</v>
      </c>
      <c r="I304" t="s">
        <v>75</v>
      </c>
      <c r="J304" t="s">
        <v>0</v>
      </c>
      <c r="K304" t="s">
        <v>83</v>
      </c>
      <c r="M304" t="s">
        <v>562</v>
      </c>
      <c r="N304" t="s">
        <v>379</v>
      </c>
      <c r="O304">
        <v>7.5</v>
      </c>
      <c r="P304">
        <v>4</v>
      </c>
      <c r="Q304">
        <v>4</v>
      </c>
      <c r="S304">
        <v>2</v>
      </c>
      <c r="T304">
        <v>2</v>
      </c>
      <c r="U304" t="s">
        <v>1394</v>
      </c>
      <c r="V304" t="s">
        <v>1176</v>
      </c>
      <c r="W304" t="s">
        <v>1395</v>
      </c>
      <c r="AO304" t="s">
        <v>70</v>
      </c>
      <c r="AR304">
        <v>42500000</v>
      </c>
      <c r="AV304" t="s">
        <v>137</v>
      </c>
    </row>
    <row r="305" spans="1:48">
      <c r="A305" t="s">
        <v>1396</v>
      </c>
      <c r="B305">
        <v>44206.642965266205</v>
      </c>
      <c r="C305" t="s">
        <v>877</v>
      </c>
      <c r="D305" t="s">
        <v>204</v>
      </c>
      <c r="E305" t="s">
        <v>1397</v>
      </c>
      <c r="F305" t="s">
        <v>33028</v>
      </c>
      <c r="I305" t="s">
        <v>75</v>
      </c>
      <c r="J305" t="s">
        <v>1</v>
      </c>
      <c r="K305" t="s">
        <v>83</v>
      </c>
      <c r="M305" t="s">
        <v>1398</v>
      </c>
      <c r="N305" t="s">
        <v>364</v>
      </c>
      <c r="X305">
        <v>18</v>
      </c>
      <c r="Y305" t="s">
        <v>1399</v>
      </c>
      <c r="AA305" t="s">
        <v>1400</v>
      </c>
      <c r="AO305" t="s">
        <v>70</v>
      </c>
      <c r="AP305">
        <v>2300000</v>
      </c>
      <c r="AT305" t="s">
        <v>285</v>
      </c>
      <c r="AV305" t="s">
        <v>541</v>
      </c>
    </row>
    <row r="306" spans="1:48">
      <c r="A306" t="s">
        <v>1401</v>
      </c>
      <c r="B306">
        <v>44206.652947766204</v>
      </c>
      <c r="C306" t="s">
        <v>877</v>
      </c>
      <c r="D306" t="s">
        <v>61</v>
      </c>
      <c r="E306" t="s">
        <v>1402</v>
      </c>
      <c r="F306" t="s">
        <v>33029</v>
      </c>
      <c r="I306" t="s">
        <v>75</v>
      </c>
      <c r="J306" t="s">
        <v>1</v>
      </c>
      <c r="K306" t="s">
        <v>83</v>
      </c>
      <c r="M306" t="s">
        <v>1403</v>
      </c>
      <c r="N306" t="s">
        <v>66</v>
      </c>
      <c r="X306">
        <v>15.2</v>
      </c>
      <c r="Y306" t="s">
        <v>1404</v>
      </c>
      <c r="AA306" t="s">
        <v>1405</v>
      </c>
      <c r="AO306" t="s">
        <v>70</v>
      </c>
      <c r="AP306">
        <v>2500000</v>
      </c>
      <c r="AV306" t="s">
        <v>541</v>
      </c>
    </row>
    <row r="307" spans="1:48">
      <c r="A307" t="s">
        <v>1406</v>
      </c>
      <c r="B307">
        <v>44206.820936122684</v>
      </c>
      <c r="C307" t="s">
        <v>803</v>
      </c>
      <c r="D307" t="s">
        <v>204</v>
      </c>
      <c r="E307" t="s">
        <v>1407</v>
      </c>
      <c r="F307" t="s">
        <v>33030</v>
      </c>
      <c r="I307" t="s">
        <v>75</v>
      </c>
      <c r="J307" t="s">
        <v>1</v>
      </c>
      <c r="K307" t="s">
        <v>1325</v>
      </c>
      <c r="M307" t="s">
        <v>1408</v>
      </c>
      <c r="N307" t="s">
        <v>307</v>
      </c>
      <c r="X307">
        <v>20</v>
      </c>
      <c r="AA307" t="s">
        <v>1409</v>
      </c>
      <c r="AO307" t="s">
        <v>70</v>
      </c>
      <c r="AP307">
        <v>550000</v>
      </c>
      <c r="AR307">
        <v>11000000</v>
      </c>
      <c r="AV307" t="s">
        <v>137</v>
      </c>
    </row>
    <row r="308" spans="1:48">
      <c r="A308" t="s">
        <v>1410</v>
      </c>
      <c r="B308">
        <v>44206.821264421298</v>
      </c>
      <c r="C308" t="s">
        <v>803</v>
      </c>
      <c r="D308" t="s">
        <v>61</v>
      </c>
      <c r="E308" t="s">
        <v>1317</v>
      </c>
      <c r="F308" t="s">
        <v>33031</v>
      </c>
      <c r="I308" t="s">
        <v>241</v>
      </c>
      <c r="J308" t="s">
        <v>2</v>
      </c>
      <c r="K308" t="s">
        <v>857</v>
      </c>
      <c r="M308" t="s">
        <v>1318</v>
      </c>
      <c r="N308" t="s">
        <v>66</v>
      </c>
      <c r="AB308" t="s">
        <v>122</v>
      </c>
      <c r="AC308">
        <v>3</v>
      </c>
      <c r="AD308">
        <v>3</v>
      </c>
      <c r="AE308">
        <v>2</v>
      </c>
      <c r="AF308">
        <v>1600</v>
      </c>
      <c r="AG308" t="s">
        <v>107</v>
      </c>
      <c r="AJ308" t="s">
        <v>1267</v>
      </c>
      <c r="AO308" t="s">
        <v>70</v>
      </c>
      <c r="AR308">
        <v>50000</v>
      </c>
      <c r="AT308" t="s">
        <v>1411</v>
      </c>
      <c r="AV308" t="s">
        <v>137</v>
      </c>
    </row>
    <row r="309" spans="1:48">
      <c r="A309" t="s">
        <v>1412</v>
      </c>
      <c r="B309">
        <v>44208.464562106485</v>
      </c>
      <c r="C309" t="s">
        <v>877</v>
      </c>
      <c r="D309" t="s">
        <v>61</v>
      </c>
      <c r="E309" t="s">
        <v>1413</v>
      </c>
      <c r="F309" t="s">
        <v>33032</v>
      </c>
      <c r="I309" t="s">
        <v>241</v>
      </c>
      <c r="J309" t="s">
        <v>2</v>
      </c>
      <c r="K309" t="s">
        <v>83</v>
      </c>
      <c r="M309" t="s">
        <v>1414</v>
      </c>
      <c r="N309" t="s">
        <v>112</v>
      </c>
      <c r="AB309" t="s">
        <v>121</v>
      </c>
      <c r="AC309">
        <v>17</v>
      </c>
      <c r="AD309">
        <v>3</v>
      </c>
      <c r="AE309">
        <v>2</v>
      </c>
      <c r="AF309">
        <v>1230</v>
      </c>
      <c r="AG309" t="s">
        <v>107</v>
      </c>
      <c r="AJ309" t="s">
        <v>1415</v>
      </c>
      <c r="AO309" t="s">
        <v>70</v>
      </c>
      <c r="AR309">
        <v>125000</v>
      </c>
      <c r="AT309" t="s">
        <v>1416</v>
      </c>
      <c r="AV309" t="s">
        <v>137</v>
      </c>
    </row>
    <row r="310" spans="1:48">
      <c r="A310" t="s">
        <v>1417</v>
      </c>
      <c r="B310">
        <v>44208.473934247682</v>
      </c>
      <c r="C310" t="s">
        <v>877</v>
      </c>
      <c r="D310" t="s">
        <v>61</v>
      </c>
      <c r="E310" t="s">
        <v>1418</v>
      </c>
      <c r="F310" t="s">
        <v>33033</v>
      </c>
      <c r="I310" t="s">
        <v>241</v>
      </c>
      <c r="J310" t="s">
        <v>2</v>
      </c>
      <c r="K310" t="s">
        <v>83</v>
      </c>
      <c r="M310" t="s">
        <v>1419</v>
      </c>
      <c r="N310" t="s">
        <v>112</v>
      </c>
      <c r="AB310" t="s">
        <v>121</v>
      </c>
      <c r="AC310">
        <v>4</v>
      </c>
      <c r="AD310">
        <v>2</v>
      </c>
      <c r="AE310">
        <v>2</v>
      </c>
      <c r="AF310">
        <v>1000</v>
      </c>
      <c r="AG310" t="s">
        <v>107</v>
      </c>
      <c r="AH310" t="s">
        <v>14</v>
      </c>
      <c r="AJ310" t="s">
        <v>1420</v>
      </c>
      <c r="AO310" t="s">
        <v>70</v>
      </c>
      <c r="AR310">
        <v>80000</v>
      </c>
      <c r="AT310" t="s">
        <v>285</v>
      </c>
      <c r="AV310" t="s">
        <v>137</v>
      </c>
    </row>
    <row r="311" spans="1:48">
      <c r="A311" t="s">
        <v>1421</v>
      </c>
      <c r="B311">
        <v>44208.4762634375</v>
      </c>
      <c r="C311" t="s">
        <v>803</v>
      </c>
      <c r="D311" t="s">
        <v>204</v>
      </c>
      <c r="E311" t="s">
        <v>1422</v>
      </c>
      <c r="F311" t="s">
        <v>33034</v>
      </c>
      <c r="I311" t="s">
        <v>75</v>
      </c>
      <c r="J311" t="s">
        <v>0</v>
      </c>
      <c r="K311" t="s">
        <v>862</v>
      </c>
      <c r="M311" t="s">
        <v>1423</v>
      </c>
      <c r="N311" t="s">
        <v>554</v>
      </c>
      <c r="O311">
        <v>6.5</v>
      </c>
      <c r="P311">
        <v>4</v>
      </c>
      <c r="Q311">
        <v>2</v>
      </c>
      <c r="S311">
        <v>2</v>
      </c>
      <c r="T311">
        <v>1</v>
      </c>
      <c r="V311" t="s">
        <v>349</v>
      </c>
      <c r="W311" t="s">
        <v>1424</v>
      </c>
      <c r="AO311" t="s">
        <v>70</v>
      </c>
      <c r="AR311">
        <v>12000000</v>
      </c>
      <c r="AT311" t="s">
        <v>1425</v>
      </c>
      <c r="AV311" t="s">
        <v>541</v>
      </c>
    </row>
    <row r="312" spans="1:48">
      <c r="A312" t="s">
        <v>1426</v>
      </c>
      <c r="B312">
        <v>44208.485331435186</v>
      </c>
      <c r="C312" t="s">
        <v>877</v>
      </c>
      <c r="D312" t="s">
        <v>61</v>
      </c>
      <c r="E312" t="s">
        <v>1427</v>
      </c>
      <c r="F312" t="s">
        <v>33035</v>
      </c>
      <c r="I312" t="s">
        <v>75</v>
      </c>
      <c r="J312" t="s">
        <v>1</v>
      </c>
      <c r="K312" t="s">
        <v>83</v>
      </c>
      <c r="M312" t="s">
        <v>1429</v>
      </c>
      <c r="N312" t="s">
        <v>364</v>
      </c>
      <c r="X312">
        <v>11</v>
      </c>
      <c r="Y312" t="s">
        <v>0</v>
      </c>
      <c r="AA312" t="s">
        <v>1430</v>
      </c>
      <c r="AO312" t="s">
        <v>70</v>
      </c>
      <c r="AP312" t="s">
        <v>1431</v>
      </c>
      <c r="AT312" t="s">
        <v>1432</v>
      </c>
      <c r="AV312" t="s">
        <v>137</v>
      </c>
    </row>
    <row r="313" spans="1:48">
      <c r="A313" t="s">
        <v>1433</v>
      </c>
      <c r="B313">
        <v>44208.492446238422</v>
      </c>
      <c r="C313" t="s">
        <v>877</v>
      </c>
      <c r="D313" t="s">
        <v>61</v>
      </c>
      <c r="E313" t="s">
        <v>1434</v>
      </c>
      <c r="F313" t="s">
        <v>33036</v>
      </c>
      <c r="I313" t="s">
        <v>241</v>
      </c>
      <c r="J313" t="s">
        <v>2</v>
      </c>
      <c r="K313" t="s">
        <v>83</v>
      </c>
      <c r="M313" t="s">
        <v>995</v>
      </c>
      <c r="N313" t="s">
        <v>152</v>
      </c>
      <c r="AB313" t="s">
        <v>121</v>
      </c>
      <c r="AD313">
        <v>3</v>
      </c>
      <c r="AE313">
        <v>3</v>
      </c>
      <c r="AG313" t="s">
        <v>98</v>
      </c>
      <c r="AH313" t="s">
        <v>14</v>
      </c>
      <c r="AI313" t="s">
        <v>617</v>
      </c>
      <c r="AJ313" t="s">
        <v>1007</v>
      </c>
      <c r="AO313" t="s">
        <v>70</v>
      </c>
      <c r="AR313">
        <v>190000</v>
      </c>
      <c r="AV313" t="s">
        <v>137</v>
      </c>
    </row>
    <row r="314" spans="1:48">
      <c r="A314" t="s">
        <v>1435</v>
      </c>
      <c r="B314">
        <v>44208.55923885417</v>
      </c>
      <c r="C314" t="s">
        <v>877</v>
      </c>
      <c r="D314" t="s">
        <v>61</v>
      </c>
      <c r="E314" t="s">
        <v>1436</v>
      </c>
      <c r="F314" t="s">
        <v>33037</v>
      </c>
      <c r="I314" t="s">
        <v>75</v>
      </c>
      <c r="J314" t="s">
        <v>2</v>
      </c>
      <c r="K314" t="s">
        <v>83</v>
      </c>
      <c r="M314" t="s">
        <v>1437</v>
      </c>
      <c r="N314" t="s">
        <v>364</v>
      </c>
      <c r="AB314" t="s">
        <v>121</v>
      </c>
      <c r="AC314">
        <v>5</v>
      </c>
      <c r="AD314">
        <v>3</v>
      </c>
      <c r="AE314">
        <v>2</v>
      </c>
      <c r="AF314">
        <v>1271</v>
      </c>
      <c r="AG314" t="s">
        <v>107</v>
      </c>
      <c r="AH314" t="s">
        <v>1438</v>
      </c>
      <c r="AI314" t="s">
        <v>1439</v>
      </c>
      <c r="AJ314" t="s">
        <v>1440</v>
      </c>
      <c r="AO314" t="s">
        <v>70</v>
      </c>
      <c r="AR314">
        <v>23000000</v>
      </c>
      <c r="AV314" t="s">
        <v>137</v>
      </c>
    </row>
    <row r="315" spans="1:48">
      <c r="A315" t="s">
        <v>1441</v>
      </c>
      <c r="B315">
        <v>44208.570361168982</v>
      </c>
      <c r="C315" t="s">
        <v>877</v>
      </c>
      <c r="D315" t="s">
        <v>204</v>
      </c>
      <c r="E315" t="s">
        <v>1442</v>
      </c>
      <c r="F315" t="s">
        <v>33038</v>
      </c>
      <c r="I315" t="s">
        <v>75</v>
      </c>
      <c r="J315" t="s">
        <v>0</v>
      </c>
      <c r="K315" t="s">
        <v>83</v>
      </c>
      <c r="M315" t="s">
        <v>1443</v>
      </c>
      <c r="N315" t="s">
        <v>364</v>
      </c>
      <c r="O315">
        <v>8.35</v>
      </c>
      <c r="P315">
        <v>5</v>
      </c>
      <c r="Q315">
        <v>3</v>
      </c>
      <c r="R315">
        <v>2650</v>
      </c>
      <c r="S315">
        <v>1</v>
      </c>
      <c r="T315">
        <v>3</v>
      </c>
      <c r="V315" t="s">
        <v>274</v>
      </c>
      <c r="W315" t="s">
        <v>1444</v>
      </c>
      <c r="AO315" t="s">
        <v>70</v>
      </c>
      <c r="AR315">
        <v>44600000</v>
      </c>
      <c r="AV315" t="s">
        <v>137</v>
      </c>
    </row>
    <row r="316" spans="1:48">
      <c r="A316" t="s">
        <v>1445</v>
      </c>
      <c r="B316">
        <v>44208.577811030089</v>
      </c>
      <c r="C316" t="s">
        <v>877</v>
      </c>
      <c r="D316" t="s">
        <v>204</v>
      </c>
      <c r="E316" t="s">
        <v>1446</v>
      </c>
      <c r="F316" t="s">
        <v>33039</v>
      </c>
      <c r="I316" t="s">
        <v>75</v>
      </c>
      <c r="J316" t="s">
        <v>1</v>
      </c>
      <c r="K316" t="s">
        <v>83</v>
      </c>
      <c r="M316" t="s">
        <v>1447</v>
      </c>
      <c r="N316" t="s">
        <v>248</v>
      </c>
      <c r="X316">
        <v>14</v>
      </c>
      <c r="Y316" t="s">
        <v>0</v>
      </c>
      <c r="AA316" t="s">
        <v>1448</v>
      </c>
      <c r="AO316" t="s">
        <v>70</v>
      </c>
      <c r="AP316">
        <v>2100000</v>
      </c>
      <c r="AT316" t="s">
        <v>285</v>
      </c>
      <c r="AV316" t="s">
        <v>541</v>
      </c>
    </row>
    <row r="317" spans="1:48">
      <c r="A317" t="s">
        <v>1449</v>
      </c>
      <c r="B317">
        <v>44209.472192824076</v>
      </c>
      <c r="C317" t="s">
        <v>803</v>
      </c>
      <c r="D317" t="s">
        <v>61</v>
      </c>
      <c r="E317" t="s">
        <v>1450</v>
      </c>
      <c r="F317" t="s">
        <v>33040</v>
      </c>
      <c r="I317" t="s">
        <v>75</v>
      </c>
      <c r="J317" t="s">
        <v>352</v>
      </c>
      <c r="K317" t="s">
        <v>1451</v>
      </c>
      <c r="M317" t="s">
        <v>1452</v>
      </c>
      <c r="N317" t="s">
        <v>681</v>
      </c>
      <c r="AM317">
        <v>3000</v>
      </c>
      <c r="AN317" t="s">
        <v>1453</v>
      </c>
      <c r="AO317" t="s">
        <v>70</v>
      </c>
      <c r="AR317">
        <v>52000000</v>
      </c>
      <c r="AV317" t="s">
        <v>137</v>
      </c>
    </row>
    <row r="318" spans="1:48">
      <c r="A318" t="s">
        <v>1454</v>
      </c>
      <c r="B318">
        <v>44209.719726678246</v>
      </c>
      <c r="C318" t="s">
        <v>132</v>
      </c>
      <c r="D318" t="s">
        <v>204</v>
      </c>
      <c r="E318" t="s">
        <v>1455</v>
      </c>
      <c r="F318" t="s">
        <v>33041</v>
      </c>
      <c r="I318" t="s">
        <v>75</v>
      </c>
      <c r="J318" t="s">
        <v>2</v>
      </c>
      <c r="M318" t="s">
        <v>1456</v>
      </c>
      <c r="N318" t="s">
        <v>152</v>
      </c>
      <c r="AB318" t="s">
        <v>200</v>
      </c>
      <c r="AC318">
        <v>11</v>
      </c>
      <c r="AD318">
        <v>2</v>
      </c>
      <c r="AE318">
        <v>2</v>
      </c>
      <c r="AF318">
        <v>1200</v>
      </c>
      <c r="AG318" t="s">
        <v>107</v>
      </c>
      <c r="AH318" t="s">
        <v>1457</v>
      </c>
      <c r="AI318" t="s">
        <v>144</v>
      </c>
      <c r="AJ318" t="s">
        <v>1458</v>
      </c>
      <c r="AO318" t="s">
        <v>70</v>
      </c>
      <c r="AR318">
        <v>53000000</v>
      </c>
      <c r="AV318" t="s">
        <v>137</v>
      </c>
    </row>
    <row r="319" spans="1:48">
      <c r="A319" t="s">
        <v>1459</v>
      </c>
      <c r="B319">
        <v>44209.721501099542</v>
      </c>
      <c r="C319" t="s">
        <v>803</v>
      </c>
      <c r="D319" t="s">
        <v>61</v>
      </c>
      <c r="E319" t="s">
        <v>1460</v>
      </c>
      <c r="F319" t="s">
        <v>33042</v>
      </c>
      <c r="I319" t="s">
        <v>75</v>
      </c>
      <c r="J319" t="s">
        <v>0</v>
      </c>
      <c r="M319" t="s">
        <v>1461</v>
      </c>
      <c r="N319" t="s">
        <v>681</v>
      </c>
      <c r="O319">
        <v>16</v>
      </c>
      <c r="P319">
        <v>2</v>
      </c>
      <c r="Q319">
        <v>1</v>
      </c>
      <c r="S319">
        <v>1</v>
      </c>
      <c r="T319">
        <v>3</v>
      </c>
      <c r="U319">
        <v>40</v>
      </c>
      <c r="V319" t="s">
        <v>349</v>
      </c>
      <c r="W319" t="s">
        <v>1462</v>
      </c>
      <c r="AO319" t="s">
        <v>70</v>
      </c>
      <c r="AR319">
        <v>37000000</v>
      </c>
      <c r="AV319" t="s">
        <v>137</v>
      </c>
    </row>
    <row r="320" spans="1:48">
      <c r="A320" t="s">
        <v>1463</v>
      </c>
      <c r="B320">
        <v>44209.745505659725</v>
      </c>
      <c r="C320" t="s">
        <v>803</v>
      </c>
      <c r="D320" t="s">
        <v>61</v>
      </c>
      <c r="E320" t="s">
        <v>1464</v>
      </c>
      <c r="F320" t="s">
        <v>33043</v>
      </c>
      <c r="I320" t="s">
        <v>241</v>
      </c>
      <c r="J320" t="s">
        <v>352</v>
      </c>
      <c r="K320" t="s">
        <v>1465</v>
      </c>
      <c r="M320" t="s">
        <v>1466</v>
      </c>
      <c r="N320" t="s">
        <v>681</v>
      </c>
      <c r="AK320" t="s">
        <v>1467</v>
      </c>
      <c r="AM320" t="s">
        <v>1468</v>
      </c>
      <c r="AN320" t="s">
        <v>1469</v>
      </c>
      <c r="AO320" t="s">
        <v>70</v>
      </c>
      <c r="AR320">
        <v>500000</v>
      </c>
      <c r="AT320" t="s">
        <v>1470</v>
      </c>
      <c r="AV320" t="s">
        <v>137</v>
      </c>
    </row>
    <row r="321" spans="1:48">
      <c r="A321" t="s">
        <v>1471</v>
      </c>
      <c r="B321">
        <v>44209.750172384258</v>
      </c>
      <c r="C321" t="s">
        <v>132</v>
      </c>
      <c r="D321" t="s">
        <v>61</v>
      </c>
      <c r="E321" t="s">
        <v>1472</v>
      </c>
      <c r="F321" t="s">
        <v>33044</v>
      </c>
      <c r="I321" t="s">
        <v>241</v>
      </c>
      <c r="J321" t="s">
        <v>2</v>
      </c>
      <c r="M321" t="s">
        <v>1473</v>
      </c>
      <c r="N321" t="s">
        <v>615</v>
      </c>
      <c r="AB321" t="s">
        <v>122</v>
      </c>
      <c r="AC321">
        <v>6</v>
      </c>
      <c r="AD321">
        <v>3</v>
      </c>
      <c r="AE321">
        <v>2</v>
      </c>
      <c r="AF321">
        <v>1400</v>
      </c>
      <c r="AG321" t="s">
        <v>107</v>
      </c>
      <c r="AO321" t="s">
        <v>70</v>
      </c>
      <c r="AR321">
        <v>85000</v>
      </c>
      <c r="AT321" t="s">
        <v>1474</v>
      </c>
      <c r="AV321" t="s">
        <v>137</v>
      </c>
    </row>
    <row r="322" spans="1:48">
      <c r="A322" t="s">
        <v>1475</v>
      </c>
      <c r="B322">
        <v>44209.7613169213</v>
      </c>
      <c r="C322" t="s">
        <v>803</v>
      </c>
      <c r="D322" t="s">
        <v>204</v>
      </c>
      <c r="E322" t="s">
        <v>1476</v>
      </c>
      <c r="F322" t="s">
        <v>33045</v>
      </c>
      <c r="G322" t="s">
        <v>1477</v>
      </c>
      <c r="I322" t="s">
        <v>75</v>
      </c>
      <c r="J322" t="s">
        <v>0</v>
      </c>
      <c r="M322" t="s">
        <v>1478</v>
      </c>
      <c r="N322" t="s">
        <v>681</v>
      </c>
      <c r="O322">
        <v>8</v>
      </c>
      <c r="P322">
        <v>5</v>
      </c>
      <c r="Q322">
        <v>3</v>
      </c>
      <c r="S322">
        <v>2</v>
      </c>
      <c r="T322">
        <v>2</v>
      </c>
      <c r="U322">
        <v>20</v>
      </c>
      <c r="V322" t="s">
        <v>349</v>
      </c>
      <c r="W322" t="s">
        <v>1479</v>
      </c>
      <c r="AO322" t="s">
        <v>70</v>
      </c>
      <c r="AR322">
        <v>2500000</v>
      </c>
      <c r="AT322" t="s">
        <v>1479</v>
      </c>
      <c r="AV322" t="s">
        <v>137</v>
      </c>
    </row>
    <row r="323" spans="1:48">
      <c r="A323" t="s">
        <v>1480</v>
      </c>
      <c r="B323">
        <v>44209.766068229168</v>
      </c>
      <c r="C323" t="s">
        <v>132</v>
      </c>
      <c r="D323" t="s">
        <v>61</v>
      </c>
      <c r="E323" t="s">
        <v>1333</v>
      </c>
      <c r="F323" t="s">
        <v>33046</v>
      </c>
      <c r="I323" t="s">
        <v>241</v>
      </c>
      <c r="J323" t="s">
        <v>352</v>
      </c>
      <c r="M323" t="s">
        <v>1481</v>
      </c>
      <c r="N323" t="s">
        <v>554</v>
      </c>
      <c r="AK323" t="s">
        <v>1482</v>
      </c>
      <c r="AM323">
        <v>42000</v>
      </c>
      <c r="AN323" t="s">
        <v>1483</v>
      </c>
      <c r="AO323" t="s">
        <v>70</v>
      </c>
      <c r="AQ323">
        <v>35</v>
      </c>
      <c r="AV323" t="s">
        <v>137</v>
      </c>
    </row>
    <row r="324" spans="1:48">
      <c r="A324" t="s">
        <v>1484</v>
      </c>
      <c r="B324">
        <v>44210.922768923614</v>
      </c>
      <c r="C324" t="s">
        <v>132</v>
      </c>
      <c r="D324" t="s">
        <v>61</v>
      </c>
      <c r="E324" t="s">
        <v>1485</v>
      </c>
      <c r="F324" t="s">
        <v>33047</v>
      </c>
      <c r="I324" t="s">
        <v>75</v>
      </c>
      <c r="J324" t="s">
        <v>0</v>
      </c>
      <c r="M324" t="s">
        <v>1327</v>
      </c>
      <c r="N324" t="s">
        <v>1327</v>
      </c>
      <c r="O324">
        <v>10</v>
      </c>
      <c r="P324">
        <v>5</v>
      </c>
      <c r="Q324">
        <v>5</v>
      </c>
      <c r="R324">
        <v>4200</v>
      </c>
      <c r="S324">
        <v>2</v>
      </c>
      <c r="T324">
        <v>2</v>
      </c>
      <c r="U324" t="s">
        <v>90</v>
      </c>
      <c r="V324" t="s">
        <v>390</v>
      </c>
      <c r="AO324" t="s">
        <v>70</v>
      </c>
      <c r="AR324">
        <v>30000000</v>
      </c>
      <c r="AT324" t="s">
        <v>1486</v>
      </c>
      <c r="AV324" t="s">
        <v>137</v>
      </c>
    </row>
    <row r="325" spans="1:48">
      <c r="A325" t="s">
        <v>1487</v>
      </c>
      <c r="B325">
        <v>44210.942782048616</v>
      </c>
      <c r="C325" t="s">
        <v>132</v>
      </c>
      <c r="D325" t="s">
        <v>61</v>
      </c>
      <c r="E325" t="s">
        <v>1488</v>
      </c>
      <c r="F325" t="s">
        <v>33048</v>
      </c>
      <c r="I325" t="s">
        <v>75</v>
      </c>
      <c r="J325" t="s">
        <v>1</v>
      </c>
      <c r="M325" t="s">
        <v>1489</v>
      </c>
      <c r="N325" t="s">
        <v>781</v>
      </c>
      <c r="X325">
        <v>62</v>
      </c>
      <c r="Y325" t="s">
        <v>766</v>
      </c>
      <c r="AO325" t="s">
        <v>70</v>
      </c>
      <c r="AP325">
        <v>1100000</v>
      </c>
      <c r="AR325">
        <v>68200000</v>
      </c>
      <c r="AT325" t="s">
        <v>1490</v>
      </c>
      <c r="AV325" t="s">
        <v>541</v>
      </c>
    </row>
    <row r="326" spans="1:48">
      <c r="A326" t="s">
        <v>1491</v>
      </c>
      <c r="B326">
        <v>44210.957847210651</v>
      </c>
      <c r="C326" t="s">
        <v>132</v>
      </c>
      <c r="D326" t="s">
        <v>61</v>
      </c>
      <c r="E326" t="s">
        <v>1492</v>
      </c>
      <c r="F326" t="s">
        <v>33049</v>
      </c>
      <c r="I326" t="s">
        <v>241</v>
      </c>
      <c r="J326" t="s">
        <v>0</v>
      </c>
      <c r="M326" t="s">
        <v>1493</v>
      </c>
      <c r="N326" t="s">
        <v>248</v>
      </c>
      <c r="O326">
        <v>6</v>
      </c>
      <c r="P326">
        <v>3</v>
      </c>
      <c r="Q326">
        <v>2</v>
      </c>
      <c r="R326">
        <v>2</v>
      </c>
      <c r="S326">
        <v>2</v>
      </c>
      <c r="T326">
        <v>2</v>
      </c>
      <c r="V326" t="s">
        <v>100</v>
      </c>
      <c r="W326" t="s">
        <v>1494</v>
      </c>
      <c r="AO326" t="s">
        <v>70</v>
      </c>
      <c r="AR326">
        <v>130000</v>
      </c>
      <c r="AT326" t="s">
        <v>1495</v>
      </c>
      <c r="AV326" t="s">
        <v>541</v>
      </c>
    </row>
    <row r="327" spans="1:48">
      <c r="A327" t="s">
        <v>1496</v>
      </c>
      <c r="B327">
        <v>44210.970429282403</v>
      </c>
      <c r="C327" t="s">
        <v>132</v>
      </c>
      <c r="D327" t="s">
        <v>61</v>
      </c>
      <c r="E327" t="s">
        <v>1497</v>
      </c>
      <c r="F327" t="s">
        <v>33050</v>
      </c>
      <c r="I327" t="s">
        <v>241</v>
      </c>
      <c r="J327" t="s">
        <v>0</v>
      </c>
      <c r="M327" t="s">
        <v>1498</v>
      </c>
      <c r="N327" t="s">
        <v>248</v>
      </c>
      <c r="O327">
        <v>6</v>
      </c>
      <c r="P327">
        <v>6</v>
      </c>
      <c r="Q327">
        <v>5</v>
      </c>
      <c r="R327">
        <v>2500</v>
      </c>
      <c r="S327">
        <v>2</v>
      </c>
      <c r="T327">
        <v>2</v>
      </c>
      <c r="V327" t="s">
        <v>100</v>
      </c>
      <c r="AO327" t="s">
        <v>70</v>
      </c>
      <c r="AR327">
        <v>150000</v>
      </c>
      <c r="AT327" t="s">
        <v>1499</v>
      </c>
      <c r="AV327" t="s">
        <v>137</v>
      </c>
    </row>
    <row r="328" spans="1:48">
      <c r="A328" t="s">
        <v>1500</v>
      </c>
      <c r="B328">
        <v>44210.992549629635</v>
      </c>
      <c r="C328" t="s">
        <v>132</v>
      </c>
      <c r="D328" t="s">
        <v>61</v>
      </c>
      <c r="E328" t="s">
        <v>1501</v>
      </c>
      <c r="F328" t="s">
        <v>33051</v>
      </c>
      <c r="I328" t="s">
        <v>75</v>
      </c>
      <c r="J328" t="s">
        <v>0</v>
      </c>
      <c r="M328" t="s">
        <v>1502</v>
      </c>
      <c r="N328" t="s">
        <v>289</v>
      </c>
      <c r="O328">
        <v>8</v>
      </c>
      <c r="P328">
        <v>5</v>
      </c>
      <c r="Q328">
        <v>2</v>
      </c>
      <c r="R328">
        <v>2000</v>
      </c>
      <c r="S328">
        <v>1</v>
      </c>
      <c r="T328">
        <v>1</v>
      </c>
      <c r="W328" t="s">
        <v>1503</v>
      </c>
      <c r="AO328" t="s">
        <v>70</v>
      </c>
      <c r="AR328">
        <v>50000000</v>
      </c>
      <c r="AV328" t="s">
        <v>137</v>
      </c>
    </row>
    <row r="329" spans="1:48">
      <c r="A329" t="s">
        <v>1504</v>
      </c>
      <c r="B329">
        <v>44211.73417664352</v>
      </c>
      <c r="C329" t="s">
        <v>803</v>
      </c>
      <c r="D329" t="s">
        <v>61</v>
      </c>
      <c r="E329" t="s">
        <v>1505</v>
      </c>
      <c r="F329" t="s">
        <v>33052</v>
      </c>
      <c r="I329" t="s">
        <v>75</v>
      </c>
      <c r="J329" t="s">
        <v>1</v>
      </c>
      <c r="M329" t="s">
        <v>1318</v>
      </c>
      <c r="N329" t="s">
        <v>66</v>
      </c>
      <c r="X329">
        <v>11.7</v>
      </c>
      <c r="Y329" t="s">
        <v>1506</v>
      </c>
      <c r="AA329" t="s">
        <v>1507</v>
      </c>
      <c r="AO329" t="s">
        <v>70</v>
      </c>
      <c r="AP329" t="s">
        <v>1508</v>
      </c>
      <c r="AR329">
        <v>40950000</v>
      </c>
      <c r="AV329" t="s">
        <v>137</v>
      </c>
    </row>
    <row r="330" spans="1:48">
      <c r="A330" t="s">
        <v>1509</v>
      </c>
      <c r="B330">
        <v>44214.407448564816</v>
      </c>
      <c r="C330" t="s">
        <v>803</v>
      </c>
      <c r="D330" t="s">
        <v>204</v>
      </c>
      <c r="E330" t="s">
        <v>1510</v>
      </c>
      <c r="F330" t="s">
        <v>33053</v>
      </c>
      <c r="I330" t="s">
        <v>75</v>
      </c>
      <c r="J330" t="s">
        <v>2</v>
      </c>
      <c r="M330" t="s">
        <v>1511</v>
      </c>
      <c r="N330" t="s">
        <v>152</v>
      </c>
      <c r="AB330" t="s">
        <v>122</v>
      </c>
      <c r="AC330">
        <v>1</v>
      </c>
      <c r="AD330">
        <v>3</v>
      </c>
      <c r="AE330">
        <v>2</v>
      </c>
      <c r="AF330">
        <v>1848</v>
      </c>
      <c r="AG330" t="s">
        <v>107</v>
      </c>
      <c r="AI330" t="s">
        <v>175</v>
      </c>
      <c r="AJ330" t="s">
        <v>1512</v>
      </c>
      <c r="AO330" t="s">
        <v>70</v>
      </c>
      <c r="AR330">
        <v>66528000</v>
      </c>
      <c r="AV330" t="s">
        <v>810</v>
      </c>
    </row>
    <row r="331" spans="1:48">
      <c r="A331" t="s">
        <v>1513</v>
      </c>
      <c r="B331">
        <v>44214.453917916668</v>
      </c>
      <c r="C331" t="s">
        <v>803</v>
      </c>
      <c r="D331" t="s">
        <v>204</v>
      </c>
      <c r="E331" t="s">
        <v>1510</v>
      </c>
      <c r="F331" t="s">
        <v>33054</v>
      </c>
      <c r="I331" t="s">
        <v>75</v>
      </c>
      <c r="J331" t="s">
        <v>2</v>
      </c>
      <c r="M331" t="s">
        <v>1514</v>
      </c>
      <c r="N331" t="s">
        <v>152</v>
      </c>
      <c r="AB331" t="s">
        <v>122</v>
      </c>
      <c r="AC331">
        <v>1</v>
      </c>
      <c r="AD331">
        <v>3</v>
      </c>
      <c r="AE331">
        <v>3</v>
      </c>
      <c r="AF331">
        <v>1848</v>
      </c>
      <c r="AG331" t="s">
        <v>107</v>
      </c>
      <c r="AI331" t="s">
        <v>175</v>
      </c>
      <c r="AJ331" t="s">
        <v>1515</v>
      </c>
      <c r="AO331" t="s">
        <v>70</v>
      </c>
      <c r="AR331">
        <v>66528000</v>
      </c>
      <c r="AT331" t="s">
        <v>1516</v>
      </c>
      <c r="AV331" t="s">
        <v>137</v>
      </c>
    </row>
    <row r="332" spans="1:48">
      <c r="A332" t="s">
        <v>1517</v>
      </c>
      <c r="B332">
        <v>44215.41728469907</v>
      </c>
      <c r="C332" t="s">
        <v>877</v>
      </c>
      <c r="D332" t="s">
        <v>204</v>
      </c>
      <c r="E332" t="s">
        <v>1518</v>
      </c>
      <c r="F332" t="s">
        <v>33055</v>
      </c>
      <c r="I332" t="s">
        <v>75</v>
      </c>
      <c r="J332" t="s">
        <v>0</v>
      </c>
      <c r="K332" t="s">
        <v>83</v>
      </c>
      <c r="M332" t="s">
        <v>1519</v>
      </c>
      <c r="N332" t="s">
        <v>438</v>
      </c>
      <c r="O332">
        <v>15</v>
      </c>
      <c r="P332">
        <v>5</v>
      </c>
      <c r="Q332">
        <v>5</v>
      </c>
      <c r="R332">
        <v>4200</v>
      </c>
      <c r="S332">
        <v>1</v>
      </c>
      <c r="T332">
        <v>2</v>
      </c>
      <c r="U332" t="s">
        <v>1520</v>
      </c>
      <c r="V332" t="s">
        <v>1521</v>
      </c>
      <c r="AO332" t="s">
        <v>70</v>
      </c>
      <c r="AR332">
        <v>45000000</v>
      </c>
      <c r="AT332" t="s">
        <v>285</v>
      </c>
      <c r="AV332" t="s">
        <v>137</v>
      </c>
    </row>
    <row r="333" spans="1:48">
      <c r="A333" t="s">
        <v>1522</v>
      </c>
      <c r="B333">
        <v>44215.431362418982</v>
      </c>
      <c r="C333" t="s">
        <v>877</v>
      </c>
      <c r="D333" t="s">
        <v>204</v>
      </c>
      <c r="E333" t="s">
        <v>1523</v>
      </c>
      <c r="F333" t="s">
        <v>33056</v>
      </c>
      <c r="I333" t="s">
        <v>75</v>
      </c>
      <c r="J333" t="s">
        <v>1</v>
      </c>
      <c r="K333" t="s">
        <v>83</v>
      </c>
      <c r="M333" t="s">
        <v>1524</v>
      </c>
      <c r="N333" t="s">
        <v>1341</v>
      </c>
      <c r="X333">
        <v>19.3</v>
      </c>
      <c r="Y333" t="s">
        <v>83</v>
      </c>
      <c r="AA333" t="s">
        <v>1525</v>
      </c>
      <c r="AO333" t="s">
        <v>70</v>
      </c>
      <c r="AP333">
        <v>3800000</v>
      </c>
      <c r="AT333" t="s">
        <v>1526</v>
      </c>
      <c r="AV333" t="s">
        <v>137</v>
      </c>
    </row>
    <row r="334" spans="1:48">
      <c r="A334" t="s">
        <v>1527</v>
      </c>
      <c r="B334">
        <v>44215.468813206018</v>
      </c>
      <c r="C334" t="s">
        <v>877</v>
      </c>
      <c r="D334" t="s">
        <v>204</v>
      </c>
      <c r="E334" t="s">
        <v>1528</v>
      </c>
      <c r="F334" t="s">
        <v>33057</v>
      </c>
      <c r="I334" t="s">
        <v>75</v>
      </c>
      <c r="J334" t="s">
        <v>0</v>
      </c>
      <c r="K334" t="s">
        <v>83</v>
      </c>
      <c r="M334" t="s">
        <v>1529</v>
      </c>
      <c r="N334" t="s">
        <v>364</v>
      </c>
      <c r="O334">
        <v>6</v>
      </c>
      <c r="P334">
        <v>5</v>
      </c>
      <c r="Q334">
        <v>3</v>
      </c>
      <c r="R334">
        <v>1900</v>
      </c>
      <c r="S334">
        <v>2</v>
      </c>
      <c r="T334">
        <v>2</v>
      </c>
      <c r="U334" t="s">
        <v>1530</v>
      </c>
      <c r="W334" t="s">
        <v>1531</v>
      </c>
      <c r="AO334" t="s">
        <v>70</v>
      </c>
      <c r="AR334">
        <v>39000000</v>
      </c>
      <c r="AT334" t="s">
        <v>285</v>
      </c>
      <c r="AV334" t="s">
        <v>137</v>
      </c>
    </row>
    <row r="335" spans="1:48">
      <c r="A335" t="s">
        <v>1532</v>
      </c>
      <c r="B335">
        <v>44215.475757673616</v>
      </c>
      <c r="C335" t="s">
        <v>877</v>
      </c>
      <c r="D335" t="s">
        <v>204</v>
      </c>
      <c r="E335" t="s">
        <v>1533</v>
      </c>
      <c r="F335" t="s">
        <v>33058</v>
      </c>
      <c r="I335" t="s">
        <v>75</v>
      </c>
      <c r="J335" t="s">
        <v>1</v>
      </c>
      <c r="K335" t="s">
        <v>3</v>
      </c>
      <c r="M335" t="s">
        <v>1534</v>
      </c>
      <c r="N335" t="s">
        <v>364</v>
      </c>
      <c r="X335">
        <v>12.9</v>
      </c>
      <c r="Y335" t="s">
        <v>3</v>
      </c>
      <c r="AA335" t="s">
        <v>1535</v>
      </c>
      <c r="AO335" t="s">
        <v>70</v>
      </c>
      <c r="AP335">
        <v>3800000</v>
      </c>
      <c r="AT335" t="s">
        <v>1536</v>
      </c>
      <c r="AV335" t="s">
        <v>137</v>
      </c>
    </row>
    <row r="336" spans="1:48">
      <c r="A336" t="s">
        <v>1537</v>
      </c>
      <c r="B336">
        <v>44215.485844722221</v>
      </c>
      <c r="C336" t="s">
        <v>877</v>
      </c>
      <c r="D336" t="s">
        <v>204</v>
      </c>
      <c r="E336" t="s">
        <v>1538</v>
      </c>
      <c r="F336" t="s">
        <v>33059</v>
      </c>
      <c r="I336" t="s">
        <v>75</v>
      </c>
      <c r="J336" t="s">
        <v>0</v>
      </c>
      <c r="K336" t="s">
        <v>1539</v>
      </c>
      <c r="M336" t="s">
        <v>1429</v>
      </c>
      <c r="N336" t="s">
        <v>364</v>
      </c>
      <c r="O336">
        <v>9.5</v>
      </c>
      <c r="P336">
        <v>4</v>
      </c>
      <c r="Q336">
        <v>2</v>
      </c>
      <c r="S336" t="s">
        <v>121</v>
      </c>
      <c r="T336">
        <v>2</v>
      </c>
      <c r="W336" t="s">
        <v>1540</v>
      </c>
      <c r="AO336" t="s">
        <v>70</v>
      </c>
      <c r="AP336">
        <v>4000000</v>
      </c>
      <c r="AT336" t="s">
        <v>1432</v>
      </c>
      <c r="AV336" t="s">
        <v>137</v>
      </c>
    </row>
    <row r="337" spans="1:48">
      <c r="A337" t="s">
        <v>1541</v>
      </c>
      <c r="B337">
        <v>44215.500776793982</v>
      </c>
      <c r="C337" t="s">
        <v>877</v>
      </c>
      <c r="D337" t="s">
        <v>61</v>
      </c>
      <c r="E337" t="s">
        <v>1542</v>
      </c>
      <c r="F337" t="s">
        <v>33060</v>
      </c>
      <c r="I337" t="s">
        <v>75</v>
      </c>
      <c r="J337" t="s">
        <v>1</v>
      </c>
      <c r="K337" t="s">
        <v>83</v>
      </c>
      <c r="M337" t="s">
        <v>1543</v>
      </c>
      <c r="N337" t="s">
        <v>214</v>
      </c>
      <c r="X337">
        <v>19</v>
      </c>
      <c r="Y337" t="s">
        <v>83</v>
      </c>
      <c r="AA337" t="s">
        <v>1544</v>
      </c>
      <c r="AO337" t="s">
        <v>70</v>
      </c>
      <c r="AP337">
        <v>3600000</v>
      </c>
      <c r="AV337" t="s">
        <v>137</v>
      </c>
    </row>
    <row r="338" spans="1:48">
      <c r="A338" t="s">
        <v>1545</v>
      </c>
      <c r="B338">
        <v>44215.508311064812</v>
      </c>
      <c r="C338" t="s">
        <v>877</v>
      </c>
      <c r="D338" t="s">
        <v>61</v>
      </c>
      <c r="E338" t="s">
        <v>1546</v>
      </c>
      <c r="F338" t="s">
        <v>33061</v>
      </c>
      <c r="I338" t="s">
        <v>75</v>
      </c>
      <c r="J338" t="s">
        <v>1</v>
      </c>
      <c r="K338" t="s">
        <v>1539</v>
      </c>
      <c r="M338" t="s">
        <v>1547</v>
      </c>
      <c r="N338" t="s">
        <v>364</v>
      </c>
      <c r="X338">
        <v>220</v>
      </c>
      <c r="Y338" t="s">
        <v>1548</v>
      </c>
      <c r="AA338" t="s">
        <v>1549</v>
      </c>
      <c r="AO338" t="s">
        <v>70</v>
      </c>
      <c r="AP338">
        <v>3500000</v>
      </c>
      <c r="AV338" t="s">
        <v>137</v>
      </c>
    </row>
    <row r="339" spans="1:48">
      <c r="A339" t="s">
        <v>1550</v>
      </c>
      <c r="B339">
        <v>44215.577748148149</v>
      </c>
      <c r="C339" t="s">
        <v>877</v>
      </c>
      <c r="D339" t="s">
        <v>61</v>
      </c>
      <c r="E339" t="s">
        <v>1551</v>
      </c>
      <c r="F339" t="s">
        <v>33062</v>
      </c>
      <c r="I339" t="s">
        <v>75</v>
      </c>
      <c r="J339" t="s">
        <v>1</v>
      </c>
      <c r="K339" t="s">
        <v>83</v>
      </c>
      <c r="M339" t="s">
        <v>1552</v>
      </c>
      <c r="N339" t="s">
        <v>364</v>
      </c>
      <c r="X339">
        <v>12</v>
      </c>
      <c r="Y339" t="s">
        <v>83</v>
      </c>
      <c r="AA339" t="s">
        <v>1553</v>
      </c>
      <c r="AO339" t="s">
        <v>70</v>
      </c>
      <c r="AP339">
        <v>4300000</v>
      </c>
      <c r="AT339" t="s">
        <v>285</v>
      </c>
      <c r="AV339" t="s">
        <v>137</v>
      </c>
    </row>
    <row r="340" spans="1:48">
      <c r="A340" t="s">
        <v>1554</v>
      </c>
      <c r="B340">
        <v>44216.457216770832</v>
      </c>
      <c r="C340" t="s">
        <v>803</v>
      </c>
      <c r="D340" t="s">
        <v>61</v>
      </c>
      <c r="E340" t="s">
        <v>1555</v>
      </c>
      <c r="F340" t="s">
        <v>33063</v>
      </c>
      <c r="I340" t="s">
        <v>75</v>
      </c>
      <c r="J340" t="s">
        <v>1</v>
      </c>
      <c r="K340" t="s">
        <v>816</v>
      </c>
      <c r="M340" t="s">
        <v>1461</v>
      </c>
      <c r="N340" t="s">
        <v>681</v>
      </c>
      <c r="X340">
        <v>10</v>
      </c>
      <c r="Y340" t="s">
        <v>816</v>
      </c>
      <c r="AA340" t="s">
        <v>1556</v>
      </c>
      <c r="AO340" t="s">
        <v>70</v>
      </c>
      <c r="AP340">
        <v>2800000</v>
      </c>
      <c r="AR340">
        <v>28000000</v>
      </c>
      <c r="AT340" t="s">
        <v>1556</v>
      </c>
      <c r="AV340" t="s">
        <v>137</v>
      </c>
    </row>
    <row r="341" spans="1:48">
      <c r="A341" t="s">
        <v>1557</v>
      </c>
      <c r="B341">
        <v>44216.56264611111</v>
      </c>
      <c r="C341" t="s">
        <v>803</v>
      </c>
      <c r="D341" t="s">
        <v>61</v>
      </c>
      <c r="E341" t="s">
        <v>1558</v>
      </c>
      <c r="F341" t="s">
        <v>33064</v>
      </c>
      <c r="I341" t="s">
        <v>241</v>
      </c>
      <c r="J341" t="s">
        <v>0</v>
      </c>
      <c r="K341" t="s">
        <v>857</v>
      </c>
      <c r="M341" t="s">
        <v>1559</v>
      </c>
      <c r="N341" t="s">
        <v>1341</v>
      </c>
      <c r="O341">
        <v>10</v>
      </c>
      <c r="P341">
        <v>3</v>
      </c>
      <c r="Q341">
        <v>2</v>
      </c>
      <c r="S341">
        <v>2</v>
      </c>
      <c r="T341">
        <v>1</v>
      </c>
      <c r="V341" t="s">
        <v>274</v>
      </c>
      <c r="AO341" t="s">
        <v>70</v>
      </c>
      <c r="AR341">
        <v>50000</v>
      </c>
      <c r="AT341" t="s">
        <v>1560</v>
      </c>
      <c r="AV341" t="s">
        <v>137</v>
      </c>
    </row>
    <row r="342" spans="1:48">
      <c r="A342" t="s">
        <v>1561</v>
      </c>
      <c r="B342">
        <v>44216.577633425928</v>
      </c>
      <c r="C342" t="s">
        <v>803</v>
      </c>
      <c r="D342" t="s">
        <v>61</v>
      </c>
      <c r="E342" t="s">
        <v>1562</v>
      </c>
      <c r="F342" t="s">
        <v>33065</v>
      </c>
      <c r="I342" t="s">
        <v>75</v>
      </c>
      <c r="J342" t="s">
        <v>0</v>
      </c>
      <c r="M342" t="s">
        <v>1563</v>
      </c>
      <c r="N342" t="s">
        <v>307</v>
      </c>
      <c r="O342">
        <v>10</v>
      </c>
      <c r="P342">
        <v>5</v>
      </c>
      <c r="Q342">
        <v>4</v>
      </c>
      <c r="R342">
        <v>3280</v>
      </c>
      <c r="S342">
        <v>2</v>
      </c>
      <c r="T342">
        <v>2</v>
      </c>
      <c r="U342" t="s">
        <v>1564</v>
      </c>
      <c r="V342" t="s">
        <v>274</v>
      </c>
      <c r="W342" t="s">
        <v>1565</v>
      </c>
      <c r="AO342" t="s">
        <v>70</v>
      </c>
      <c r="AR342">
        <v>29000000</v>
      </c>
      <c r="AT342" t="s">
        <v>1566</v>
      </c>
      <c r="AV342" t="s">
        <v>137</v>
      </c>
    </row>
    <row r="343" spans="1:48">
      <c r="A343" t="s">
        <v>1567</v>
      </c>
      <c r="B343">
        <v>44216.668389571758</v>
      </c>
      <c r="C343" t="s">
        <v>803</v>
      </c>
      <c r="D343" t="s">
        <v>61</v>
      </c>
      <c r="E343" t="s">
        <v>1568</v>
      </c>
      <c r="F343" t="s">
        <v>33066</v>
      </c>
      <c r="G343" t="s">
        <v>1569</v>
      </c>
      <c r="I343" t="s">
        <v>75</v>
      </c>
      <c r="J343" t="s">
        <v>0</v>
      </c>
      <c r="M343" t="s">
        <v>1326</v>
      </c>
      <c r="N343" t="s">
        <v>1327</v>
      </c>
      <c r="O343">
        <v>10</v>
      </c>
      <c r="P343">
        <v>4</v>
      </c>
      <c r="Q343">
        <v>2</v>
      </c>
      <c r="R343">
        <v>2</v>
      </c>
      <c r="S343">
        <v>2</v>
      </c>
      <c r="T343">
        <v>3</v>
      </c>
      <c r="U343">
        <v>5</v>
      </c>
      <c r="V343" t="s">
        <v>274</v>
      </c>
      <c r="W343" t="s">
        <v>1570</v>
      </c>
      <c r="AO343" t="s">
        <v>70</v>
      </c>
      <c r="AR343">
        <v>29500000</v>
      </c>
      <c r="AV343" t="s">
        <v>541</v>
      </c>
    </row>
    <row r="344" spans="1:48">
      <c r="A344" t="s">
        <v>1571</v>
      </c>
      <c r="B344">
        <v>44216.729416388887</v>
      </c>
      <c r="C344" t="s">
        <v>803</v>
      </c>
      <c r="D344" t="s">
        <v>61</v>
      </c>
      <c r="E344" t="s">
        <v>1568</v>
      </c>
      <c r="F344" t="s">
        <v>33067</v>
      </c>
      <c r="G344" t="s">
        <v>1569</v>
      </c>
      <c r="I344" t="s">
        <v>75</v>
      </c>
      <c r="J344" t="s">
        <v>0</v>
      </c>
      <c r="M344" t="s">
        <v>1326</v>
      </c>
      <c r="N344" t="s">
        <v>1327</v>
      </c>
      <c r="O344">
        <v>10</v>
      </c>
      <c r="P344">
        <v>4</v>
      </c>
      <c r="Q344">
        <v>2</v>
      </c>
      <c r="R344">
        <v>2</v>
      </c>
      <c r="S344">
        <v>2</v>
      </c>
      <c r="T344">
        <v>3</v>
      </c>
      <c r="U344">
        <v>5</v>
      </c>
      <c r="V344" t="s">
        <v>274</v>
      </c>
      <c r="W344" t="s">
        <v>1570</v>
      </c>
      <c r="AO344" t="s">
        <v>70</v>
      </c>
      <c r="AR344">
        <v>29500000</v>
      </c>
      <c r="AV344" t="s">
        <v>810</v>
      </c>
    </row>
    <row r="345" spans="1:48">
      <c r="A345" t="s">
        <v>1572</v>
      </c>
      <c r="B345">
        <v>44216.74197880787</v>
      </c>
      <c r="C345" t="s">
        <v>803</v>
      </c>
      <c r="D345" t="s">
        <v>61</v>
      </c>
      <c r="E345" t="s">
        <v>1573</v>
      </c>
      <c r="F345" t="s">
        <v>33068</v>
      </c>
      <c r="I345" t="s">
        <v>75</v>
      </c>
      <c r="J345" t="s">
        <v>2</v>
      </c>
      <c r="M345" t="s">
        <v>1574</v>
      </c>
      <c r="N345" t="s">
        <v>681</v>
      </c>
      <c r="AB345" t="s">
        <v>121</v>
      </c>
      <c r="AC345">
        <v>7</v>
      </c>
      <c r="AD345">
        <v>3</v>
      </c>
      <c r="AE345">
        <v>2</v>
      </c>
      <c r="AF345">
        <v>1410</v>
      </c>
      <c r="AG345" t="s">
        <v>107</v>
      </c>
      <c r="AH345" t="s">
        <v>208</v>
      </c>
      <c r="AI345" t="s">
        <v>144</v>
      </c>
      <c r="AJ345" t="s">
        <v>1575</v>
      </c>
      <c r="AO345" t="s">
        <v>70</v>
      </c>
      <c r="AR345">
        <v>37000000</v>
      </c>
      <c r="AV345" t="s">
        <v>137</v>
      </c>
    </row>
    <row r="346" spans="1:48">
      <c r="A346" t="s">
        <v>1576</v>
      </c>
      <c r="B346">
        <v>44216.748466631943</v>
      </c>
      <c r="C346" t="s">
        <v>803</v>
      </c>
      <c r="D346" t="s">
        <v>61</v>
      </c>
      <c r="E346" t="s">
        <v>1573</v>
      </c>
      <c r="F346" t="s">
        <v>33069</v>
      </c>
      <c r="I346" t="s">
        <v>75</v>
      </c>
      <c r="J346" t="s">
        <v>2</v>
      </c>
      <c r="M346" t="s">
        <v>1574</v>
      </c>
      <c r="N346" t="s">
        <v>681</v>
      </c>
      <c r="AB346" t="s">
        <v>121</v>
      </c>
      <c r="AC346">
        <v>7</v>
      </c>
      <c r="AD346">
        <v>3</v>
      </c>
      <c r="AE346">
        <v>2</v>
      </c>
      <c r="AF346">
        <v>1410</v>
      </c>
      <c r="AG346" t="s">
        <v>107</v>
      </c>
      <c r="AH346" t="s">
        <v>208</v>
      </c>
      <c r="AI346" t="s">
        <v>144</v>
      </c>
      <c r="AJ346" t="s">
        <v>1575</v>
      </c>
      <c r="AO346" t="s">
        <v>70</v>
      </c>
      <c r="AR346">
        <v>37000000</v>
      </c>
      <c r="AV346" t="s">
        <v>810</v>
      </c>
    </row>
    <row r="347" spans="1:48">
      <c r="A347" t="s">
        <v>1577</v>
      </c>
      <c r="B347">
        <v>44216.793023356484</v>
      </c>
      <c r="C347" t="s">
        <v>803</v>
      </c>
      <c r="D347" t="s">
        <v>61</v>
      </c>
      <c r="E347" t="s">
        <v>1578</v>
      </c>
      <c r="F347" t="s">
        <v>33070</v>
      </c>
      <c r="I347" t="s">
        <v>75</v>
      </c>
      <c r="J347" t="s">
        <v>0</v>
      </c>
      <c r="M347" t="s">
        <v>1579</v>
      </c>
      <c r="N347" t="s">
        <v>248</v>
      </c>
      <c r="O347">
        <v>10</v>
      </c>
      <c r="P347">
        <v>3</v>
      </c>
      <c r="Q347">
        <v>2</v>
      </c>
      <c r="S347">
        <v>2</v>
      </c>
      <c r="T347">
        <v>3</v>
      </c>
      <c r="U347">
        <v>20</v>
      </c>
      <c r="V347" t="s">
        <v>274</v>
      </c>
      <c r="W347" t="s">
        <v>1580</v>
      </c>
      <c r="AO347" t="s">
        <v>70</v>
      </c>
      <c r="AR347">
        <v>26000000</v>
      </c>
      <c r="AV347" t="s">
        <v>137</v>
      </c>
    </row>
    <row r="348" spans="1:48">
      <c r="A348" t="s">
        <v>1581</v>
      </c>
      <c r="B348">
        <v>44216.816974803238</v>
      </c>
      <c r="C348" t="s">
        <v>803</v>
      </c>
      <c r="D348" t="s">
        <v>61</v>
      </c>
      <c r="E348" t="s">
        <v>1578</v>
      </c>
      <c r="F348" t="s">
        <v>33071</v>
      </c>
      <c r="I348" t="s">
        <v>75</v>
      </c>
      <c r="J348" t="s">
        <v>0</v>
      </c>
      <c r="M348" t="s">
        <v>1579</v>
      </c>
      <c r="N348" t="s">
        <v>248</v>
      </c>
      <c r="O348">
        <v>10</v>
      </c>
      <c r="P348">
        <v>3</v>
      </c>
      <c r="Q348">
        <v>2</v>
      </c>
      <c r="S348">
        <v>2</v>
      </c>
      <c r="T348">
        <v>3</v>
      </c>
      <c r="U348">
        <v>20</v>
      </c>
      <c r="V348" t="s">
        <v>274</v>
      </c>
      <c r="W348" t="s">
        <v>1580</v>
      </c>
      <c r="AO348" t="s">
        <v>70</v>
      </c>
      <c r="AR348">
        <v>26000000</v>
      </c>
      <c r="AV348" t="s">
        <v>137</v>
      </c>
    </row>
    <row r="349" spans="1:48">
      <c r="A349" t="s">
        <v>1582</v>
      </c>
      <c r="B349">
        <v>44216.817313935186</v>
      </c>
      <c r="C349" t="s">
        <v>803</v>
      </c>
      <c r="D349" t="s">
        <v>61</v>
      </c>
      <c r="E349" t="s">
        <v>1578</v>
      </c>
      <c r="F349" t="s">
        <v>33072</v>
      </c>
      <c r="I349" t="s">
        <v>75</v>
      </c>
      <c r="J349" t="s">
        <v>0</v>
      </c>
      <c r="M349" t="s">
        <v>1579</v>
      </c>
      <c r="N349" t="s">
        <v>248</v>
      </c>
      <c r="O349">
        <v>10</v>
      </c>
      <c r="P349">
        <v>3</v>
      </c>
      <c r="Q349">
        <v>2</v>
      </c>
      <c r="S349">
        <v>2</v>
      </c>
      <c r="T349">
        <v>3</v>
      </c>
      <c r="U349">
        <v>20</v>
      </c>
      <c r="V349" t="s">
        <v>274</v>
      </c>
      <c r="W349" t="s">
        <v>1580</v>
      </c>
      <c r="AO349" t="s">
        <v>70</v>
      </c>
      <c r="AR349">
        <v>26000000</v>
      </c>
      <c r="AV349" t="s">
        <v>810</v>
      </c>
    </row>
    <row r="350" spans="1:48">
      <c r="A350" t="s">
        <v>1583</v>
      </c>
      <c r="B350">
        <v>44216.820958229167</v>
      </c>
      <c r="C350" t="s">
        <v>803</v>
      </c>
      <c r="D350" t="s">
        <v>61</v>
      </c>
      <c r="E350" t="s">
        <v>1578</v>
      </c>
      <c r="F350" t="s">
        <v>33073</v>
      </c>
      <c r="I350" t="s">
        <v>75</v>
      </c>
      <c r="J350" t="s">
        <v>0</v>
      </c>
      <c r="M350" t="s">
        <v>1579</v>
      </c>
      <c r="N350" t="s">
        <v>248</v>
      </c>
      <c r="O350">
        <v>10</v>
      </c>
      <c r="P350">
        <v>3</v>
      </c>
      <c r="Q350">
        <v>2</v>
      </c>
      <c r="S350">
        <v>2</v>
      </c>
      <c r="T350">
        <v>3</v>
      </c>
      <c r="U350">
        <v>20</v>
      </c>
      <c r="V350" t="s">
        <v>274</v>
      </c>
      <c r="W350" t="s">
        <v>1580</v>
      </c>
      <c r="AO350" t="s">
        <v>70</v>
      </c>
      <c r="AR350">
        <v>26000000</v>
      </c>
      <c r="AV350" t="s">
        <v>810</v>
      </c>
    </row>
    <row r="351" spans="1:48">
      <c r="A351" t="s">
        <v>1584</v>
      </c>
      <c r="B351">
        <v>44216.841976249998</v>
      </c>
      <c r="C351" t="s">
        <v>803</v>
      </c>
      <c r="D351" t="s">
        <v>61</v>
      </c>
      <c r="E351" t="s">
        <v>1330</v>
      </c>
      <c r="F351" t="s">
        <v>33074</v>
      </c>
      <c r="I351" t="s">
        <v>75</v>
      </c>
      <c r="J351" t="s">
        <v>0</v>
      </c>
      <c r="M351" t="s">
        <v>1030</v>
      </c>
      <c r="N351" t="s">
        <v>1030</v>
      </c>
      <c r="O351">
        <v>6</v>
      </c>
      <c r="P351">
        <v>7</v>
      </c>
      <c r="Q351">
        <v>2</v>
      </c>
      <c r="S351">
        <v>2</v>
      </c>
      <c r="T351">
        <v>2</v>
      </c>
      <c r="V351" t="s">
        <v>274</v>
      </c>
      <c r="W351" t="s">
        <v>1331</v>
      </c>
      <c r="AO351" t="s">
        <v>70</v>
      </c>
      <c r="AR351">
        <v>35000000</v>
      </c>
      <c r="AV351" t="s">
        <v>810</v>
      </c>
    </row>
    <row r="352" spans="1:48">
      <c r="A352" t="s">
        <v>1585</v>
      </c>
      <c r="B352">
        <v>44217.368801516204</v>
      </c>
      <c r="C352" t="s">
        <v>803</v>
      </c>
      <c r="D352" t="s">
        <v>61</v>
      </c>
      <c r="E352" t="s">
        <v>1586</v>
      </c>
      <c r="F352" t="s">
        <v>33075</v>
      </c>
      <c r="G352" t="s">
        <v>844</v>
      </c>
      <c r="I352" t="s">
        <v>241</v>
      </c>
      <c r="J352" t="s">
        <v>352</v>
      </c>
      <c r="K352" t="s">
        <v>1128</v>
      </c>
      <c r="M352" t="s">
        <v>1587</v>
      </c>
      <c r="N352" t="s">
        <v>112</v>
      </c>
      <c r="AK352" t="s">
        <v>1158</v>
      </c>
      <c r="AL352">
        <v>3800</v>
      </c>
      <c r="AN352" t="s">
        <v>1588</v>
      </c>
      <c r="AO352" t="s">
        <v>70</v>
      </c>
      <c r="AR352">
        <v>350000</v>
      </c>
      <c r="AT352" t="s">
        <v>1589</v>
      </c>
      <c r="AV352" t="s">
        <v>137</v>
      </c>
    </row>
    <row r="353" spans="1:48">
      <c r="A353" t="s">
        <v>1590</v>
      </c>
      <c r="B353">
        <v>44217.405219027773</v>
      </c>
      <c r="C353" t="s">
        <v>803</v>
      </c>
      <c r="D353" t="s">
        <v>61</v>
      </c>
      <c r="E353" t="s">
        <v>1586</v>
      </c>
      <c r="F353" t="s">
        <v>33076</v>
      </c>
      <c r="G353" t="s">
        <v>844</v>
      </c>
      <c r="I353" t="s">
        <v>241</v>
      </c>
      <c r="J353" t="s">
        <v>352</v>
      </c>
      <c r="K353" t="s">
        <v>1128</v>
      </c>
      <c r="M353" t="s">
        <v>1587</v>
      </c>
      <c r="N353" t="s">
        <v>112</v>
      </c>
      <c r="AK353" t="s">
        <v>1158</v>
      </c>
      <c r="AL353">
        <v>3800</v>
      </c>
      <c r="AN353" t="s">
        <v>1588</v>
      </c>
      <c r="AO353" t="s">
        <v>70</v>
      </c>
      <c r="AR353">
        <v>35000</v>
      </c>
      <c r="AT353" t="s">
        <v>1589</v>
      </c>
      <c r="AV353" t="s">
        <v>810</v>
      </c>
    </row>
    <row r="354" spans="1:48">
      <c r="A354" t="s">
        <v>1591</v>
      </c>
      <c r="B354">
        <v>44217.411890254632</v>
      </c>
      <c r="C354" t="s">
        <v>803</v>
      </c>
      <c r="D354" t="s">
        <v>61</v>
      </c>
      <c r="E354" t="s">
        <v>1592</v>
      </c>
      <c r="F354" t="s">
        <v>33077</v>
      </c>
      <c r="G354" t="s">
        <v>1593</v>
      </c>
      <c r="I354" t="s">
        <v>75</v>
      </c>
      <c r="J354" t="s">
        <v>1</v>
      </c>
      <c r="K354" t="s">
        <v>1594</v>
      </c>
      <c r="M354" t="s">
        <v>1595</v>
      </c>
      <c r="N354" t="s">
        <v>1596</v>
      </c>
      <c r="X354">
        <v>31</v>
      </c>
      <c r="AA354" t="s">
        <v>1597</v>
      </c>
      <c r="AO354" t="s">
        <v>70</v>
      </c>
      <c r="AR354">
        <v>2500000</v>
      </c>
      <c r="AV354" t="s">
        <v>541</v>
      </c>
    </row>
    <row r="355" spans="1:48">
      <c r="A355" t="s">
        <v>1598</v>
      </c>
      <c r="B355">
        <v>44217.415828668978</v>
      </c>
      <c r="C355" t="s">
        <v>803</v>
      </c>
      <c r="D355" t="s">
        <v>61</v>
      </c>
      <c r="E355" t="s">
        <v>1599</v>
      </c>
      <c r="F355" t="s">
        <v>33078</v>
      </c>
      <c r="G355" t="s">
        <v>1593</v>
      </c>
      <c r="I355" t="s">
        <v>75</v>
      </c>
      <c r="J355" t="s">
        <v>1</v>
      </c>
      <c r="K355" t="s">
        <v>1600</v>
      </c>
      <c r="M355" t="s">
        <v>1601</v>
      </c>
      <c r="N355" t="s">
        <v>1602</v>
      </c>
      <c r="X355">
        <v>13</v>
      </c>
      <c r="Y355" t="s">
        <v>1603</v>
      </c>
      <c r="AA355" t="s">
        <v>1604</v>
      </c>
      <c r="AO355" t="s">
        <v>70</v>
      </c>
      <c r="AR355">
        <v>85000000</v>
      </c>
      <c r="AV355" t="s">
        <v>541</v>
      </c>
    </row>
    <row r="356" spans="1:48">
      <c r="A356" t="s">
        <v>1605</v>
      </c>
      <c r="B356">
        <v>44217.445053715273</v>
      </c>
      <c r="C356" t="s">
        <v>803</v>
      </c>
      <c r="D356" t="s">
        <v>61</v>
      </c>
      <c r="E356" t="s">
        <v>1606</v>
      </c>
      <c r="F356" t="s">
        <v>33079</v>
      </c>
      <c r="I356" t="s">
        <v>75</v>
      </c>
      <c r="J356" t="s">
        <v>0</v>
      </c>
      <c r="M356" t="s">
        <v>1607</v>
      </c>
      <c r="N356" t="s">
        <v>554</v>
      </c>
      <c r="O356">
        <v>13.95</v>
      </c>
      <c r="P356">
        <v>4</v>
      </c>
      <c r="Q356">
        <v>3</v>
      </c>
      <c r="R356">
        <v>3000</v>
      </c>
      <c r="S356">
        <v>2</v>
      </c>
      <c r="T356">
        <v>3</v>
      </c>
      <c r="V356" t="s">
        <v>68</v>
      </c>
      <c r="W356" t="s">
        <v>1608</v>
      </c>
      <c r="AO356" t="s">
        <v>70</v>
      </c>
      <c r="AR356">
        <v>25000000</v>
      </c>
      <c r="AT356" t="s">
        <v>1608</v>
      </c>
      <c r="AV356" t="s">
        <v>137</v>
      </c>
    </row>
    <row r="357" spans="1:48">
      <c r="A357" t="s">
        <v>1609</v>
      </c>
      <c r="B357">
        <v>44217.474143645828</v>
      </c>
      <c r="C357" t="s">
        <v>803</v>
      </c>
      <c r="D357" t="s">
        <v>61</v>
      </c>
      <c r="E357" t="s">
        <v>1606</v>
      </c>
      <c r="F357" t="s">
        <v>33080</v>
      </c>
      <c r="I357" t="s">
        <v>75</v>
      </c>
      <c r="J357" t="s">
        <v>0</v>
      </c>
      <c r="M357" t="s">
        <v>1607</v>
      </c>
      <c r="N357" t="s">
        <v>554</v>
      </c>
      <c r="O357">
        <v>13.95</v>
      </c>
      <c r="P357">
        <v>4</v>
      </c>
      <c r="Q357">
        <v>3</v>
      </c>
      <c r="R357">
        <v>3000</v>
      </c>
      <c r="S357">
        <v>2</v>
      </c>
      <c r="T357">
        <v>3</v>
      </c>
      <c r="V357" t="s">
        <v>68</v>
      </c>
      <c r="W357" t="s">
        <v>1608</v>
      </c>
      <c r="AO357" t="s">
        <v>70</v>
      </c>
      <c r="AR357">
        <v>25000000</v>
      </c>
      <c r="AT357" t="s">
        <v>1608</v>
      </c>
      <c r="AV357" t="s">
        <v>810</v>
      </c>
    </row>
    <row r="358" spans="1:48">
      <c r="A358" t="s">
        <v>1610</v>
      </c>
      <c r="B358">
        <v>44217.477998032409</v>
      </c>
      <c r="C358" t="s">
        <v>803</v>
      </c>
      <c r="D358" t="s">
        <v>204</v>
      </c>
      <c r="E358" t="s">
        <v>1611</v>
      </c>
      <c r="F358" t="s">
        <v>33081</v>
      </c>
      <c r="I358" t="s">
        <v>75</v>
      </c>
      <c r="J358" t="s">
        <v>0</v>
      </c>
      <c r="M358" t="s">
        <v>554</v>
      </c>
      <c r="N358" t="s">
        <v>554</v>
      </c>
      <c r="O358">
        <v>13.5</v>
      </c>
      <c r="P358">
        <v>3</v>
      </c>
      <c r="Q358">
        <v>2</v>
      </c>
      <c r="R358">
        <v>2924</v>
      </c>
      <c r="S358">
        <v>2</v>
      </c>
      <c r="T358">
        <v>5</v>
      </c>
      <c r="V358" t="s">
        <v>274</v>
      </c>
      <c r="W358" t="s">
        <v>1612</v>
      </c>
      <c r="AO358" t="s">
        <v>70</v>
      </c>
      <c r="AR358">
        <v>39500000</v>
      </c>
      <c r="AV358" t="s">
        <v>541</v>
      </c>
    </row>
    <row r="359" spans="1:48">
      <c r="A359" t="s">
        <v>1613</v>
      </c>
      <c r="B359">
        <v>44217.497984444446</v>
      </c>
      <c r="C359" t="s">
        <v>803</v>
      </c>
      <c r="D359" t="s">
        <v>204</v>
      </c>
      <c r="E359" t="s">
        <v>1611</v>
      </c>
      <c r="F359" t="s">
        <v>33082</v>
      </c>
      <c r="I359" t="s">
        <v>75</v>
      </c>
      <c r="J359" t="s">
        <v>0</v>
      </c>
      <c r="M359" t="s">
        <v>554</v>
      </c>
      <c r="N359" t="s">
        <v>554</v>
      </c>
      <c r="O359">
        <v>13.5</v>
      </c>
      <c r="P359">
        <v>3</v>
      </c>
      <c r="Q359">
        <v>2</v>
      </c>
      <c r="R359">
        <v>2924</v>
      </c>
      <c r="S359">
        <v>2</v>
      </c>
      <c r="T359">
        <v>5</v>
      </c>
      <c r="V359" t="s">
        <v>274</v>
      </c>
      <c r="W359" t="s">
        <v>1612</v>
      </c>
      <c r="AO359" t="s">
        <v>70</v>
      </c>
      <c r="AR359">
        <v>39500000</v>
      </c>
      <c r="AV359" t="s">
        <v>810</v>
      </c>
    </row>
    <row r="360" spans="1:48">
      <c r="A360" t="s">
        <v>1614</v>
      </c>
      <c r="B360">
        <v>44217.504274710649</v>
      </c>
      <c r="C360" t="s">
        <v>803</v>
      </c>
      <c r="D360" t="s">
        <v>61</v>
      </c>
      <c r="E360" t="s">
        <v>1615</v>
      </c>
      <c r="F360" t="s">
        <v>33083</v>
      </c>
      <c r="I360" t="s">
        <v>75</v>
      </c>
      <c r="J360" t="s">
        <v>1</v>
      </c>
      <c r="K360" t="s">
        <v>816</v>
      </c>
      <c r="M360" t="s">
        <v>214</v>
      </c>
      <c r="N360" t="s">
        <v>214</v>
      </c>
      <c r="X360">
        <v>6</v>
      </c>
      <c r="AA360" t="s">
        <v>1616</v>
      </c>
      <c r="AO360" t="s">
        <v>70</v>
      </c>
      <c r="AR360">
        <v>19570000</v>
      </c>
      <c r="AV360" t="s">
        <v>137</v>
      </c>
    </row>
    <row r="361" spans="1:48">
      <c r="A361" t="s">
        <v>1617</v>
      </c>
      <c r="B361">
        <v>44217.578361053238</v>
      </c>
      <c r="C361" t="s">
        <v>877</v>
      </c>
      <c r="D361" t="s">
        <v>61</v>
      </c>
      <c r="E361" t="s">
        <v>1618</v>
      </c>
      <c r="F361" t="s">
        <v>33084</v>
      </c>
      <c r="I361" t="s">
        <v>75</v>
      </c>
      <c r="J361" t="s">
        <v>1</v>
      </c>
      <c r="K361" t="s">
        <v>83</v>
      </c>
      <c r="M361" t="s">
        <v>1619</v>
      </c>
      <c r="N361" t="s">
        <v>615</v>
      </c>
      <c r="X361">
        <v>7.24</v>
      </c>
      <c r="Y361" t="s">
        <v>83</v>
      </c>
      <c r="AA361" t="s">
        <v>1620</v>
      </c>
      <c r="AO361" t="s">
        <v>70</v>
      </c>
      <c r="AP361" t="s">
        <v>1621</v>
      </c>
      <c r="AT361" t="s">
        <v>1622</v>
      </c>
      <c r="AV361" t="s">
        <v>137</v>
      </c>
    </row>
    <row r="362" spans="1:48">
      <c r="A362" t="s">
        <v>1623</v>
      </c>
      <c r="B362">
        <v>44217.714208402773</v>
      </c>
      <c r="C362" t="s">
        <v>803</v>
      </c>
      <c r="D362" t="s">
        <v>61</v>
      </c>
      <c r="E362" t="s">
        <v>1615</v>
      </c>
      <c r="F362" t="s">
        <v>33085</v>
      </c>
      <c r="I362" t="s">
        <v>75</v>
      </c>
      <c r="J362" t="s">
        <v>1</v>
      </c>
      <c r="K362" t="s">
        <v>816</v>
      </c>
      <c r="M362" t="s">
        <v>214</v>
      </c>
      <c r="N362" t="s">
        <v>214</v>
      </c>
      <c r="X362">
        <v>6</v>
      </c>
      <c r="AA362" t="s">
        <v>1616</v>
      </c>
      <c r="AO362" t="s">
        <v>70</v>
      </c>
      <c r="AR362">
        <v>19570000</v>
      </c>
      <c r="AV362" t="s">
        <v>810</v>
      </c>
    </row>
    <row r="363" spans="1:48">
      <c r="A363" t="s">
        <v>1624</v>
      </c>
      <c r="B363">
        <v>44217.716455682872</v>
      </c>
      <c r="C363" t="s">
        <v>803</v>
      </c>
      <c r="D363" t="s">
        <v>61</v>
      </c>
      <c r="E363" t="s">
        <v>1625</v>
      </c>
      <c r="F363" t="s">
        <v>33086</v>
      </c>
      <c r="I363" t="s">
        <v>75</v>
      </c>
      <c r="J363" t="s">
        <v>352</v>
      </c>
      <c r="M363" t="s">
        <v>1626</v>
      </c>
      <c r="N363" t="s">
        <v>1626</v>
      </c>
      <c r="AK363" t="s">
        <v>1627</v>
      </c>
      <c r="AL363">
        <v>27</v>
      </c>
      <c r="AN363" t="s">
        <v>1628</v>
      </c>
      <c r="AO363" t="s">
        <v>70</v>
      </c>
      <c r="AR363">
        <v>65000000</v>
      </c>
      <c r="AT363" t="s">
        <v>1628</v>
      </c>
      <c r="AV363" t="s">
        <v>541</v>
      </c>
    </row>
    <row r="364" spans="1:48">
      <c r="A364" t="s">
        <v>1629</v>
      </c>
      <c r="B364">
        <v>44217.772690196754</v>
      </c>
      <c r="C364" t="s">
        <v>803</v>
      </c>
      <c r="D364" t="s">
        <v>61</v>
      </c>
      <c r="E364" t="s">
        <v>1625</v>
      </c>
      <c r="F364" t="s">
        <v>33087</v>
      </c>
      <c r="I364" t="s">
        <v>75</v>
      </c>
      <c r="J364" t="s">
        <v>352</v>
      </c>
      <c r="M364" t="s">
        <v>1626</v>
      </c>
      <c r="N364" t="s">
        <v>1626</v>
      </c>
      <c r="AK364" t="s">
        <v>1627</v>
      </c>
      <c r="AL364">
        <v>27</v>
      </c>
      <c r="AN364" t="s">
        <v>1628</v>
      </c>
      <c r="AO364" t="s">
        <v>70</v>
      </c>
      <c r="AR364">
        <v>65000000</v>
      </c>
      <c r="AT364" t="s">
        <v>1628</v>
      </c>
      <c r="AV364" t="s">
        <v>810</v>
      </c>
    </row>
    <row r="365" spans="1:48">
      <c r="A365" t="s">
        <v>1630</v>
      </c>
      <c r="B365">
        <v>44217.777212488421</v>
      </c>
      <c r="C365" t="s">
        <v>803</v>
      </c>
      <c r="D365" t="s">
        <v>61</v>
      </c>
      <c r="E365" t="s">
        <v>1631</v>
      </c>
      <c r="F365" t="s">
        <v>33088</v>
      </c>
      <c r="I365" t="s">
        <v>241</v>
      </c>
      <c r="J365" t="s">
        <v>352</v>
      </c>
      <c r="K365" t="s">
        <v>1632</v>
      </c>
      <c r="M365" t="s">
        <v>1633</v>
      </c>
      <c r="N365" t="s">
        <v>152</v>
      </c>
      <c r="AM365" t="s">
        <v>1634</v>
      </c>
      <c r="AN365" t="s">
        <v>1635</v>
      </c>
      <c r="AO365" t="s">
        <v>70</v>
      </c>
      <c r="AR365">
        <v>300000</v>
      </c>
      <c r="AV365" t="s">
        <v>541</v>
      </c>
    </row>
    <row r="366" spans="1:48">
      <c r="A366" t="s">
        <v>1636</v>
      </c>
      <c r="B366">
        <v>44217.779794675924</v>
      </c>
      <c r="C366" t="s">
        <v>803</v>
      </c>
      <c r="D366" t="s">
        <v>61</v>
      </c>
      <c r="E366" t="s">
        <v>1637</v>
      </c>
      <c r="F366" t="s">
        <v>33089</v>
      </c>
      <c r="I366" t="s">
        <v>241</v>
      </c>
      <c r="J366" t="s">
        <v>352</v>
      </c>
      <c r="M366" t="s">
        <v>1633</v>
      </c>
      <c r="N366" t="s">
        <v>152</v>
      </c>
      <c r="AK366" t="s">
        <v>1638</v>
      </c>
      <c r="AM366" t="s">
        <v>1639</v>
      </c>
      <c r="AN366" t="s">
        <v>1640</v>
      </c>
      <c r="AO366" t="s">
        <v>70</v>
      </c>
      <c r="AR366">
        <v>168000</v>
      </c>
      <c r="AV366" t="s">
        <v>541</v>
      </c>
    </row>
    <row r="367" spans="1:48">
      <c r="A367" t="s">
        <v>1641</v>
      </c>
      <c r="B367">
        <v>44220.593136203708</v>
      </c>
      <c r="C367" t="s">
        <v>803</v>
      </c>
      <c r="D367" t="s">
        <v>61</v>
      </c>
      <c r="E367" t="s">
        <v>1133</v>
      </c>
      <c r="F367" t="s">
        <v>33090</v>
      </c>
      <c r="I367" t="s">
        <v>63</v>
      </c>
      <c r="J367" t="s">
        <v>0</v>
      </c>
      <c r="M367" t="s">
        <v>1642</v>
      </c>
      <c r="N367" t="s">
        <v>121</v>
      </c>
      <c r="O367">
        <v>10</v>
      </c>
      <c r="P367">
        <v>3</v>
      </c>
      <c r="Q367">
        <v>3</v>
      </c>
      <c r="S367">
        <v>2</v>
      </c>
      <c r="T367">
        <v>3</v>
      </c>
      <c r="V367" t="s">
        <v>274</v>
      </c>
      <c r="W367" t="s">
        <v>1643</v>
      </c>
      <c r="AO367" t="s">
        <v>70</v>
      </c>
      <c r="AR367">
        <v>3000000</v>
      </c>
      <c r="AV367" t="s">
        <v>72</v>
      </c>
    </row>
    <row r="368" spans="1:48">
      <c r="A368" t="s">
        <v>1644</v>
      </c>
      <c r="B368">
        <v>44220.597562951385</v>
      </c>
      <c r="C368" t="s">
        <v>803</v>
      </c>
      <c r="D368" t="s">
        <v>61</v>
      </c>
      <c r="E368" t="s">
        <v>1645</v>
      </c>
      <c r="F368" t="s">
        <v>33091</v>
      </c>
      <c r="I368" t="s">
        <v>63</v>
      </c>
      <c r="J368" t="s">
        <v>1</v>
      </c>
      <c r="K368" t="s">
        <v>816</v>
      </c>
      <c r="M368" t="s">
        <v>1326</v>
      </c>
      <c r="N368" t="s">
        <v>66</v>
      </c>
      <c r="X368">
        <v>20</v>
      </c>
      <c r="AA368" t="s">
        <v>1646</v>
      </c>
      <c r="AO368" t="s">
        <v>70</v>
      </c>
      <c r="AP368">
        <v>3000000</v>
      </c>
      <c r="AV368" t="s">
        <v>72</v>
      </c>
    </row>
    <row r="369" spans="1:48">
      <c r="A369" t="s">
        <v>1647</v>
      </c>
      <c r="B369">
        <v>44220.713070451384</v>
      </c>
      <c r="C369" t="s">
        <v>803</v>
      </c>
      <c r="D369" t="s">
        <v>61</v>
      </c>
      <c r="E369" t="s">
        <v>1648</v>
      </c>
      <c r="F369" t="s">
        <v>33092</v>
      </c>
      <c r="G369" t="s">
        <v>1649</v>
      </c>
      <c r="I369" t="s">
        <v>75</v>
      </c>
      <c r="J369" t="s">
        <v>352</v>
      </c>
      <c r="K369" t="s">
        <v>1650</v>
      </c>
      <c r="M369" t="s">
        <v>1651</v>
      </c>
      <c r="N369" t="s">
        <v>278</v>
      </c>
      <c r="AL369">
        <v>14.5</v>
      </c>
      <c r="AM369">
        <v>5400</v>
      </c>
      <c r="AN369" t="s">
        <v>1652</v>
      </c>
      <c r="AO369" t="s">
        <v>70</v>
      </c>
      <c r="AR369">
        <v>65000000</v>
      </c>
      <c r="AT369" t="s">
        <v>1653</v>
      </c>
      <c r="AV369" t="s">
        <v>137</v>
      </c>
    </row>
    <row r="370" spans="1:48">
      <c r="A370" t="s">
        <v>1654</v>
      </c>
      <c r="B370">
        <v>44221.39441197917</v>
      </c>
      <c r="C370" t="s">
        <v>132</v>
      </c>
      <c r="D370" t="s">
        <v>61</v>
      </c>
      <c r="E370" t="s">
        <v>1655</v>
      </c>
      <c r="F370" t="s">
        <v>33093</v>
      </c>
      <c r="I370" t="s">
        <v>241</v>
      </c>
      <c r="J370" t="s">
        <v>1</v>
      </c>
      <c r="K370" t="s">
        <v>3</v>
      </c>
      <c r="M370" t="s">
        <v>1318</v>
      </c>
      <c r="N370" t="s">
        <v>66</v>
      </c>
      <c r="X370">
        <v>45</v>
      </c>
      <c r="Y370" t="s">
        <v>1656</v>
      </c>
      <c r="AA370" t="s">
        <v>1657</v>
      </c>
      <c r="AO370" t="s">
        <v>70</v>
      </c>
      <c r="AR370">
        <v>300000</v>
      </c>
      <c r="AV370" t="s">
        <v>137</v>
      </c>
    </row>
    <row r="371" spans="1:48">
      <c r="A371" t="s">
        <v>1658</v>
      </c>
      <c r="B371">
        <v>44221.426957002317</v>
      </c>
      <c r="C371" t="s">
        <v>803</v>
      </c>
      <c r="D371" t="s">
        <v>61</v>
      </c>
      <c r="E371" t="s">
        <v>1648</v>
      </c>
      <c r="F371" t="s">
        <v>33094</v>
      </c>
      <c r="G371" t="s">
        <v>1649</v>
      </c>
      <c r="I371" t="s">
        <v>75</v>
      </c>
      <c r="J371" t="s">
        <v>352</v>
      </c>
      <c r="K371" t="s">
        <v>1650</v>
      </c>
      <c r="M371" t="s">
        <v>1651</v>
      </c>
      <c r="N371" t="s">
        <v>278</v>
      </c>
      <c r="AL371">
        <v>14.5</v>
      </c>
      <c r="AM371">
        <v>5400</v>
      </c>
      <c r="AN371" t="s">
        <v>1652</v>
      </c>
      <c r="AO371" t="s">
        <v>70</v>
      </c>
      <c r="AR371">
        <v>65000000</v>
      </c>
      <c r="AT371" t="s">
        <v>1653</v>
      </c>
      <c r="AV371" t="s">
        <v>810</v>
      </c>
    </row>
    <row r="372" spans="1:48">
      <c r="A372" t="s">
        <v>1659</v>
      </c>
      <c r="B372">
        <v>44221.44233578704</v>
      </c>
      <c r="C372" t="s">
        <v>132</v>
      </c>
      <c r="D372" t="s">
        <v>61</v>
      </c>
      <c r="E372" t="s">
        <v>1660</v>
      </c>
      <c r="F372" t="s">
        <v>33095</v>
      </c>
      <c r="I372" t="s">
        <v>241</v>
      </c>
      <c r="J372" t="s">
        <v>0</v>
      </c>
      <c r="M372" t="s">
        <v>1661</v>
      </c>
      <c r="N372" t="s">
        <v>364</v>
      </c>
      <c r="O372">
        <v>10</v>
      </c>
      <c r="P372">
        <v>3</v>
      </c>
      <c r="Q372">
        <v>2</v>
      </c>
      <c r="S372">
        <v>1</v>
      </c>
      <c r="T372">
        <v>1</v>
      </c>
      <c r="W372" t="s">
        <v>1662</v>
      </c>
      <c r="AO372" t="s">
        <v>70</v>
      </c>
      <c r="AR372">
        <v>55000</v>
      </c>
      <c r="AV372" t="s">
        <v>411</v>
      </c>
    </row>
    <row r="373" spans="1:48">
      <c r="A373" t="s">
        <v>1663</v>
      </c>
      <c r="B373">
        <v>44221.444371631944</v>
      </c>
      <c r="C373" t="s">
        <v>803</v>
      </c>
      <c r="D373" t="s">
        <v>61</v>
      </c>
      <c r="E373" t="s">
        <v>1664</v>
      </c>
      <c r="F373" t="s">
        <v>33096</v>
      </c>
      <c r="I373" t="s">
        <v>241</v>
      </c>
      <c r="J373" t="s">
        <v>0</v>
      </c>
      <c r="K373" t="s">
        <v>857</v>
      </c>
      <c r="M373" t="s">
        <v>1326</v>
      </c>
      <c r="N373" t="s">
        <v>1327</v>
      </c>
      <c r="O373">
        <v>20</v>
      </c>
      <c r="P373">
        <v>4</v>
      </c>
      <c r="Q373">
        <v>4</v>
      </c>
      <c r="S373">
        <v>2</v>
      </c>
      <c r="T373">
        <v>10</v>
      </c>
      <c r="U373">
        <v>10</v>
      </c>
      <c r="V373" t="s">
        <v>68</v>
      </c>
      <c r="W373" t="s">
        <v>1665</v>
      </c>
      <c r="AO373" t="s">
        <v>70</v>
      </c>
      <c r="AR373">
        <v>200000</v>
      </c>
      <c r="AT373" t="s">
        <v>1666</v>
      </c>
      <c r="AV373" t="s">
        <v>137</v>
      </c>
    </row>
    <row r="374" spans="1:48">
      <c r="A374" t="s">
        <v>1667</v>
      </c>
      <c r="B374">
        <v>44221.459150011578</v>
      </c>
      <c r="C374" t="s">
        <v>132</v>
      </c>
      <c r="D374" t="s">
        <v>61</v>
      </c>
      <c r="E374" t="s">
        <v>1668</v>
      </c>
      <c r="F374" t="s">
        <v>33097</v>
      </c>
      <c r="I374" t="s">
        <v>75</v>
      </c>
      <c r="J374" t="s">
        <v>0</v>
      </c>
      <c r="M374" t="s">
        <v>1669</v>
      </c>
      <c r="N374" t="s">
        <v>66</v>
      </c>
      <c r="O374">
        <v>13.36</v>
      </c>
      <c r="P374">
        <v>3</v>
      </c>
      <c r="Q374">
        <v>2</v>
      </c>
      <c r="R374">
        <v>1200</v>
      </c>
      <c r="S374">
        <v>1</v>
      </c>
      <c r="T374">
        <v>3</v>
      </c>
      <c r="U374">
        <v>4</v>
      </c>
      <c r="V374" t="s">
        <v>390</v>
      </c>
      <c r="W374" t="s">
        <v>1670</v>
      </c>
      <c r="AO374" t="s">
        <v>70</v>
      </c>
      <c r="AP374">
        <v>3750000</v>
      </c>
      <c r="AR374">
        <v>43000000</v>
      </c>
      <c r="AV374" t="s">
        <v>137</v>
      </c>
    </row>
    <row r="375" spans="1:48">
      <c r="A375" t="s">
        <v>1671</v>
      </c>
      <c r="B375">
        <v>44221.479678229167</v>
      </c>
      <c r="C375" t="s">
        <v>132</v>
      </c>
      <c r="D375" t="s">
        <v>61</v>
      </c>
      <c r="E375" t="s">
        <v>356</v>
      </c>
      <c r="F375" t="s">
        <v>33098</v>
      </c>
      <c r="I375" t="s">
        <v>75</v>
      </c>
      <c r="J375" t="s">
        <v>1</v>
      </c>
      <c r="M375" t="s">
        <v>1672</v>
      </c>
      <c r="N375" t="s">
        <v>214</v>
      </c>
      <c r="X375">
        <v>25</v>
      </c>
      <c r="Y375" t="s">
        <v>1034</v>
      </c>
      <c r="AA375" t="s">
        <v>1673</v>
      </c>
      <c r="AO375" t="s">
        <v>70</v>
      </c>
      <c r="AP375">
        <v>4700000</v>
      </c>
      <c r="AS375">
        <v>117500000</v>
      </c>
      <c r="AV375" t="s">
        <v>137</v>
      </c>
    </row>
    <row r="376" spans="1:48">
      <c r="A376" t="s">
        <v>1674</v>
      </c>
      <c r="B376">
        <v>44221.488099571754</v>
      </c>
      <c r="C376" t="s">
        <v>132</v>
      </c>
      <c r="D376" t="s">
        <v>61</v>
      </c>
      <c r="E376" t="s">
        <v>1675</v>
      </c>
      <c r="F376" t="s">
        <v>33099</v>
      </c>
      <c r="I376" t="s">
        <v>75</v>
      </c>
      <c r="J376" t="s">
        <v>0</v>
      </c>
      <c r="M376" t="s">
        <v>1676</v>
      </c>
      <c r="N376" t="s">
        <v>681</v>
      </c>
      <c r="O376">
        <v>8</v>
      </c>
      <c r="P376">
        <v>4</v>
      </c>
      <c r="Q376">
        <v>3</v>
      </c>
      <c r="S376">
        <v>3</v>
      </c>
      <c r="T376">
        <v>2</v>
      </c>
      <c r="V376" t="s">
        <v>68</v>
      </c>
      <c r="W376" t="s">
        <v>1677</v>
      </c>
      <c r="AO376" t="s">
        <v>70</v>
      </c>
      <c r="AR376">
        <v>45000000</v>
      </c>
      <c r="AV376" t="s">
        <v>137</v>
      </c>
    </row>
    <row r="377" spans="1:48">
      <c r="A377" t="s">
        <v>1678</v>
      </c>
      <c r="B377">
        <v>44221.499939398149</v>
      </c>
      <c r="C377" t="s">
        <v>132</v>
      </c>
      <c r="D377" t="s">
        <v>61</v>
      </c>
      <c r="E377" t="s">
        <v>1679</v>
      </c>
      <c r="F377" t="s">
        <v>33100</v>
      </c>
      <c r="I377" t="s">
        <v>241</v>
      </c>
      <c r="J377" t="s">
        <v>0</v>
      </c>
      <c r="M377" t="s">
        <v>1680</v>
      </c>
      <c r="N377" t="s">
        <v>77</v>
      </c>
      <c r="O377">
        <v>6</v>
      </c>
      <c r="P377">
        <v>2</v>
      </c>
      <c r="Q377">
        <v>1</v>
      </c>
      <c r="R377">
        <v>1000</v>
      </c>
      <c r="S377">
        <v>3</v>
      </c>
      <c r="T377">
        <v>1</v>
      </c>
      <c r="W377" t="s">
        <v>1681</v>
      </c>
      <c r="AO377" t="s">
        <v>70</v>
      </c>
      <c r="AR377">
        <v>120000</v>
      </c>
      <c r="AV377" t="s">
        <v>137</v>
      </c>
    </row>
    <row r="378" spans="1:48">
      <c r="A378" t="s">
        <v>1682</v>
      </c>
      <c r="B378">
        <v>44221.514788472225</v>
      </c>
      <c r="C378" t="s">
        <v>132</v>
      </c>
      <c r="D378" t="s">
        <v>61</v>
      </c>
      <c r="E378" t="s">
        <v>1683</v>
      </c>
      <c r="F378" t="s">
        <v>33101</v>
      </c>
      <c r="I378" t="s">
        <v>241</v>
      </c>
      <c r="J378" t="s">
        <v>0</v>
      </c>
      <c r="M378" t="s">
        <v>1684</v>
      </c>
      <c r="N378" t="s">
        <v>438</v>
      </c>
      <c r="O378">
        <v>10</v>
      </c>
      <c r="P378">
        <v>6</v>
      </c>
      <c r="Q378">
        <v>4</v>
      </c>
      <c r="R378">
        <v>2800</v>
      </c>
      <c r="S378">
        <v>2</v>
      </c>
      <c r="T378">
        <v>2</v>
      </c>
      <c r="W378" t="s">
        <v>1685</v>
      </c>
      <c r="AO378" t="s">
        <v>70</v>
      </c>
      <c r="AP378">
        <v>55000</v>
      </c>
      <c r="AV378" t="s">
        <v>137</v>
      </c>
    </row>
    <row r="379" spans="1:48">
      <c r="A379" t="s">
        <v>1686</v>
      </c>
      <c r="B379">
        <v>44221.575324849538</v>
      </c>
      <c r="C379" t="s">
        <v>132</v>
      </c>
      <c r="D379" t="s">
        <v>61</v>
      </c>
      <c r="E379" t="s">
        <v>1687</v>
      </c>
      <c r="F379" t="s">
        <v>33102</v>
      </c>
      <c r="I379" t="s">
        <v>241</v>
      </c>
      <c r="J379" t="s">
        <v>352</v>
      </c>
      <c r="K379" t="s">
        <v>1688</v>
      </c>
      <c r="M379" t="s">
        <v>1689</v>
      </c>
      <c r="N379" t="s">
        <v>142</v>
      </c>
      <c r="AN379" t="s">
        <v>1690</v>
      </c>
      <c r="AO379" t="s">
        <v>70</v>
      </c>
      <c r="AV379" t="s">
        <v>137</v>
      </c>
    </row>
    <row r="380" spans="1:48">
      <c r="A380" t="s">
        <v>1691</v>
      </c>
      <c r="B380">
        <v>44221.607382847222</v>
      </c>
      <c r="C380" t="s">
        <v>132</v>
      </c>
      <c r="D380" t="s">
        <v>61</v>
      </c>
      <c r="E380" t="s">
        <v>1692</v>
      </c>
      <c r="F380" t="s">
        <v>33103</v>
      </c>
      <c r="I380" t="s">
        <v>241</v>
      </c>
      <c r="J380" t="s">
        <v>2</v>
      </c>
      <c r="M380" t="s">
        <v>1693</v>
      </c>
      <c r="N380" t="s">
        <v>77</v>
      </c>
      <c r="AB380" t="s">
        <v>122</v>
      </c>
      <c r="AC380">
        <v>5</v>
      </c>
      <c r="AD380">
        <v>2</v>
      </c>
      <c r="AE380">
        <v>2</v>
      </c>
      <c r="AF380">
        <v>1000</v>
      </c>
      <c r="AG380" t="s">
        <v>107</v>
      </c>
      <c r="AH380" t="s">
        <v>1694</v>
      </c>
      <c r="AI380" t="s">
        <v>284</v>
      </c>
      <c r="AJ380" t="s">
        <v>1695</v>
      </c>
      <c r="AO380" t="s">
        <v>70</v>
      </c>
      <c r="AR380">
        <v>190000</v>
      </c>
      <c r="AV380" t="s">
        <v>421</v>
      </c>
    </row>
    <row r="381" spans="1:48">
      <c r="A381" t="s">
        <v>1696</v>
      </c>
      <c r="B381">
        <v>44221.646893206023</v>
      </c>
      <c r="C381" t="s">
        <v>132</v>
      </c>
      <c r="D381" t="s">
        <v>61</v>
      </c>
      <c r="E381" t="s">
        <v>1697</v>
      </c>
      <c r="F381" t="s">
        <v>33104</v>
      </c>
      <c r="I381" t="s">
        <v>75</v>
      </c>
      <c r="J381" t="s">
        <v>1</v>
      </c>
      <c r="M381" t="s">
        <v>1698</v>
      </c>
      <c r="N381" t="s">
        <v>644</v>
      </c>
      <c r="X381">
        <v>37.5</v>
      </c>
      <c r="Y381" t="s">
        <v>1307</v>
      </c>
      <c r="AA381" t="s">
        <v>1699</v>
      </c>
      <c r="AO381" t="s">
        <v>70</v>
      </c>
      <c r="AP381">
        <v>3500000</v>
      </c>
      <c r="AR381">
        <v>131250000</v>
      </c>
      <c r="AV381" t="s">
        <v>137</v>
      </c>
    </row>
    <row r="382" spans="1:48">
      <c r="A382" t="s">
        <v>1700</v>
      </c>
      <c r="B382">
        <v>44221.671593923616</v>
      </c>
      <c r="C382" t="s">
        <v>132</v>
      </c>
      <c r="D382" t="s">
        <v>61</v>
      </c>
      <c r="E382" t="s">
        <v>1701</v>
      </c>
      <c r="F382" t="s">
        <v>33105</v>
      </c>
      <c r="G382" t="s">
        <v>1702</v>
      </c>
      <c r="I382" t="s">
        <v>241</v>
      </c>
      <c r="J382" t="s">
        <v>2</v>
      </c>
      <c r="M382" t="s">
        <v>1703</v>
      </c>
      <c r="N382" t="s">
        <v>77</v>
      </c>
      <c r="AB382" t="s">
        <v>122</v>
      </c>
      <c r="AC382">
        <v>2</v>
      </c>
      <c r="AD382">
        <v>3</v>
      </c>
      <c r="AE382">
        <v>2</v>
      </c>
      <c r="AF382">
        <v>1200</v>
      </c>
      <c r="AG382" t="s">
        <v>107</v>
      </c>
      <c r="AI382" t="s">
        <v>981</v>
      </c>
      <c r="AJ382" t="s">
        <v>1704</v>
      </c>
      <c r="AO382" t="s">
        <v>70</v>
      </c>
      <c r="AR382">
        <v>150000</v>
      </c>
      <c r="AV382" t="s">
        <v>137</v>
      </c>
    </row>
    <row r="383" spans="1:48">
      <c r="A383" t="s">
        <v>1705</v>
      </c>
      <c r="B383">
        <v>44221.678999293981</v>
      </c>
      <c r="C383" t="s">
        <v>877</v>
      </c>
      <c r="D383" t="s">
        <v>204</v>
      </c>
      <c r="E383" t="s">
        <v>1706</v>
      </c>
      <c r="F383" t="s">
        <v>33106</v>
      </c>
      <c r="I383" t="s">
        <v>75</v>
      </c>
      <c r="J383" t="s">
        <v>0</v>
      </c>
      <c r="K383" t="s">
        <v>1707</v>
      </c>
      <c r="M383" t="s">
        <v>1708</v>
      </c>
      <c r="N383" t="s">
        <v>248</v>
      </c>
      <c r="O383">
        <v>47</v>
      </c>
      <c r="P383">
        <v>8</v>
      </c>
      <c r="Q383">
        <v>8</v>
      </c>
      <c r="R383">
        <v>13000</v>
      </c>
      <c r="S383">
        <v>3</v>
      </c>
      <c r="T383">
        <v>10</v>
      </c>
      <c r="U383" t="s">
        <v>1709</v>
      </c>
      <c r="V383" t="s">
        <v>1710</v>
      </c>
      <c r="W383" t="s">
        <v>1711</v>
      </c>
      <c r="AO383" t="s">
        <v>70</v>
      </c>
      <c r="AR383">
        <v>170000000</v>
      </c>
      <c r="AT383" t="s">
        <v>1712</v>
      </c>
      <c r="AV383" t="s">
        <v>137</v>
      </c>
    </row>
    <row r="384" spans="1:48">
      <c r="A384" t="s">
        <v>1713</v>
      </c>
      <c r="B384">
        <v>44221.686839548609</v>
      </c>
      <c r="C384" t="s">
        <v>877</v>
      </c>
      <c r="D384" t="s">
        <v>204</v>
      </c>
      <c r="E384" t="s">
        <v>1714</v>
      </c>
      <c r="F384" t="s">
        <v>33107</v>
      </c>
      <c r="I384" t="s">
        <v>75</v>
      </c>
      <c r="J384" t="s">
        <v>1</v>
      </c>
      <c r="K384" t="s">
        <v>64</v>
      </c>
      <c r="M384" t="s">
        <v>1715</v>
      </c>
      <c r="N384" t="s">
        <v>364</v>
      </c>
      <c r="X384">
        <v>7.25</v>
      </c>
      <c r="Y384" t="s">
        <v>0</v>
      </c>
      <c r="AA384" t="s">
        <v>1716</v>
      </c>
      <c r="AO384" t="s">
        <v>70</v>
      </c>
      <c r="AR384">
        <v>23000000</v>
      </c>
      <c r="AV384" t="s">
        <v>137</v>
      </c>
    </row>
    <row r="385" spans="1:48">
      <c r="A385" t="s">
        <v>1717</v>
      </c>
      <c r="B385">
        <v>44221.689467696764</v>
      </c>
      <c r="C385" t="s">
        <v>132</v>
      </c>
      <c r="D385" t="s">
        <v>61</v>
      </c>
      <c r="E385" t="s">
        <v>1718</v>
      </c>
      <c r="F385" t="s">
        <v>33108</v>
      </c>
      <c r="I385" t="s">
        <v>241</v>
      </c>
      <c r="J385" t="s">
        <v>0</v>
      </c>
      <c r="M385" t="s">
        <v>1719</v>
      </c>
      <c r="N385" t="s">
        <v>1019</v>
      </c>
      <c r="O385">
        <v>25</v>
      </c>
      <c r="P385">
        <v>5</v>
      </c>
      <c r="Q385">
        <v>4</v>
      </c>
      <c r="R385">
        <v>3500</v>
      </c>
      <c r="S385">
        <v>2</v>
      </c>
      <c r="T385">
        <v>2</v>
      </c>
      <c r="V385" t="s">
        <v>390</v>
      </c>
      <c r="W385" t="s">
        <v>1720</v>
      </c>
      <c r="AO385" t="s">
        <v>70</v>
      </c>
      <c r="AR385">
        <v>110000</v>
      </c>
      <c r="AV385" t="s">
        <v>137</v>
      </c>
    </row>
    <row r="386" spans="1:48">
      <c r="A386" t="s">
        <v>1721</v>
      </c>
      <c r="B386">
        <v>44221.692176585653</v>
      </c>
      <c r="C386" t="s">
        <v>877</v>
      </c>
      <c r="D386" t="s">
        <v>61</v>
      </c>
      <c r="E386" t="s">
        <v>1722</v>
      </c>
      <c r="F386" t="s">
        <v>33109</v>
      </c>
      <c r="I386" t="s">
        <v>75</v>
      </c>
      <c r="J386" t="s">
        <v>0</v>
      </c>
      <c r="K386" t="s">
        <v>83</v>
      </c>
      <c r="M386" t="s">
        <v>1723</v>
      </c>
      <c r="N386" t="s">
        <v>77</v>
      </c>
      <c r="O386">
        <v>9.92</v>
      </c>
      <c r="P386">
        <v>3</v>
      </c>
      <c r="Q386">
        <v>2</v>
      </c>
      <c r="R386">
        <v>1518</v>
      </c>
      <c r="S386">
        <v>1</v>
      </c>
      <c r="T386">
        <v>2</v>
      </c>
      <c r="U386" t="s">
        <v>1724</v>
      </c>
      <c r="V386" t="s">
        <v>390</v>
      </c>
      <c r="AO386" t="s">
        <v>70</v>
      </c>
      <c r="AR386">
        <v>50000000</v>
      </c>
      <c r="AV386" t="s">
        <v>137</v>
      </c>
    </row>
    <row r="387" spans="1:48">
      <c r="A387" t="s">
        <v>1725</v>
      </c>
      <c r="B387">
        <v>44221.70066771991</v>
      </c>
      <c r="C387" t="s">
        <v>877</v>
      </c>
      <c r="D387" t="s">
        <v>61</v>
      </c>
      <c r="E387" t="s">
        <v>1184</v>
      </c>
      <c r="F387" t="s">
        <v>33110</v>
      </c>
      <c r="I387" t="s">
        <v>75</v>
      </c>
      <c r="J387" t="s">
        <v>0</v>
      </c>
      <c r="K387" t="s">
        <v>83</v>
      </c>
      <c r="M387" t="s">
        <v>1726</v>
      </c>
      <c r="N387" t="s">
        <v>364</v>
      </c>
      <c r="O387">
        <v>6.5</v>
      </c>
      <c r="P387">
        <v>4</v>
      </c>
      <c r="Q387">
        <v>3</v>
      </c>
      <c r="R387">
        <v>2200</v>
      </c>
      <c r="S387">
        <v>1</v>
      </c>
      <c r="T387">
        <v>2</v>
      </c>
      <c r="U387" t="s">
        <v>1727</v>
      </c>
      <c r="W387" t="s">
        <v>1728</v>
      </c>
      <c r="AO387" t="s">
        <v>70</v>
      </c>
      <c r="AR387">
        <v>42000000</v>
      </c>
      <c r="AV387" t="s">
        <v>137</v>
      </c>
    </row>
    <row r="388" spans="1:48">
      <c r="A388" t="s">
        <v>1729</v>
      </c>
      <c r="B388">
        <v>44221.708956886578</v>
      </c>
      <c r="C388" t="s">
        <v>877</v>
      </c>
      <c r="D388" t="s">
        <v>204</v>
      </c>
      <c r="E388" t="s">
        <v>1730</v>
      </c>
      <c r="F388" t="s">
        <v>33111</v>
      </c>
      <c r="I388" t="s">
        <v>75</v>
      </c>
      <c r="J388" t="s">
        <v>1</v>
      </c>
      <c r="K388" t="s">
        <v>83</v>
      </c>
      <c r="M388" t="s">
        <v>1731</v>
      </c>
      <c r="N388" t="s">
        <v>364</v>
      </c>
      <c r="X388">
        <v>30.9</v>
      </c>
      <c r="Y388" t="s">
        <v>2</v>
      </c>
      <c r="AA388" t="s">
        <v>1732</v>
      </c>
      <c r="AO388" t="s">
        <v>70</v>
      </c>
      <c r="AP388">
        <v>3000000</v>
      </c>
      <c r="AT388" t="s">
        <v>1733</v>
      </c>
      <c r="AV388" t="s">
        <v>541</v>
      </c>
    </row>
    <row r="389" spans="1:48">
      <c r="A389" t="s">
        <v>1734</v>
      </c>
      <c r="B389">
        <v>44221.717701932866</v>
      </c>
      <c r="C389" t="s">
        <v>132</v>
      </c>
      <c r="D389" t="s">
        <v>61</v>
      </c>
      <c r="E389" t="s">
        <v>1735</v>
      </c>
      <c r="F389" t="s">
        <v>33112</v>
      </c>
      <c r="I389" t="s">
        <v>75</v>
      </c>
      <c r="J389" t="s">
        <v>1</v>
      </c>
      <c r="M389" t="s">
        <v>1736</v>
      </c>
      <c r="N389" t="s">
        <v>554</v>
      </c>
      <c r="X389">
        <v>40</v>
      </c>
      <c r="Y389" t="s">
        <v>1034</v>
      </c>
      <c r="AA389" t="s">
        <v>1737</v>
      </c>
      <c r="AO389" t="s">
        <v>70</v>
      </c>
      <c r="AP389">
        <v>650000</v>
      </c>
      <c r="AR389">
        <v>26000000</v>
      </c>
      <c r="AV389" t="s">
        <v>137</v>
      </c>
    </row>
    <row r="390" spans="1:48">
      <c r="A390" t="s">
        <v>1738</v>
      </c>
      <c r="B390">
        <v>44221.719676446759</v>
      </c>
      <c r="C390" t="s">
        <v>877</v>
      </c>
      <c r="D390" t="s">
        <v>204</v>
      </c>
      <c r="E390" t="s">
        <v>1739</v>
      </c>
      <c r="F390" t="s">
        <v>33113</v>
      </c>
      <c r="I390" t="s">
        <v>75</v>
      </c>
      <c r="J390" t="s">
        <v>2</v>
      </c>
      <c r="K390" t="s">
        <v>83</v>
      </c>
      <c r="M390" t="s">
        <v>1740</v>
      </c>
      <c r="N390" t="s">
        <v>389</v>
      </c>
      <c r="AB390" t="s">
        <v>1741</v>
      </c>
      <c r="AC390">
        <v>3</v>
      </c>
      <c r="AD390">
        <v>4</v>
      </c>
      <c r="AE390">
        <v>3</v>
      </c>
      <c r="AF390">
        <v>5250</v>
      </c>
      <c r="AG390" t="s">
        <v>98</v>
      </c>
      <c r="AH390" t="s">
        <v>1742</v>
      </c>
      <c r="AI390" t="s">
        <v>1743</v>
      </c>
      <c r="AJ390" t="s">
        <v>1744</v>
      </c>
      <c r="AO390" t="s">
        <v>70</v>
      </c>
      <c r="AR390">
        <v>140000000</v>
      </c>
      <c r="AV390" t="s">
        <v>137</v>
      </c>
    </row>
    <row r="391" spans="1:48">
      <c r="A391" t="s">
        <v>1745</v>
      </c>
      <c r="B391">
        <v>44221.729268750001</v>
      </c>
      <c r="C391" t="s">
        <v>132</v>
      </c>
      <c r="D391" t="s">
        <v>61</v>
      </c>
      <c r="E391" t="s">
        <v>1746</v>
      </c>
      <c r="F391" t="s">
        <v>33114</v>
      </c>
      <c r="I391" t="s">
        <v>75</v>
      </c>
      <c r="J391" t="s">
        <v>352</v>
      </c>
      <c r="M391" t="s">
        <v>1747</v>
      </c>
      <c r="N391" t="s">
        <v>554</v>
      </c>
      <c r="AK391" t="s">
        <v>1748</v>
      </c>
      <c r="AL391">
        <v>160</v>
      </c>
      <c r="AO391" t="s">
        <v>70</v>
      </c>
      <c r="AP391">
        <v>850000</v>
      </c>
      <c r="AR391">
        <v>136000000</v>
      </c>
      <c r="AT391" t="s">
        <v>1749</v>
      </c>
      <c r="AV391" t="s">
        <v>137</v>
      </c>
    </row>
    <row r="392" spans="1:48">
      <c r="A392" t="s">
        <v>1750</v>
      </c>
      <c r="B392">
        <v>44221.730610694445</v>
      </c>
      <c r="C392" t="s">
        <v>877</v>
      </c>
      <c r="D392" t="s">
        <v>204</v>
      </c>
      <c r="E392" t="s">
        <v>1739</v>
      </c>
      <c r="F392" t="s">
        <v>33115</v>
      </c>
      <c r="I392" t="s">
        <v>75</v>
      </c>
      <c r="J392" t="s">
        <v>2</v>
      </c>
      <c r="K392" t="s">
        <v>83</v>
      </c>
      <c r="AB392" t="s">
        <v>122</v>
      </c>
      <c r="AC392">
        <v>8</v>
      </c>
      <c r="AD392">
        <v>3</v>
      </c>
      <c r="AE392">
        <v>2</v>
      </c>
      <c r="AF392">
        <v>2000</v>
      </c>
      <c r="AG392" t="s">
        <v>98</v>
      </c>
      <c r="AH392" t="s">
        <v>14</v>
      </c>
      <c r="AI392" t="s">
        <v>1751</v>
      </c>
      <c r="AJ392" t="s">
        <v>1752</v>
      </c>
      <c r="AO392" t="s">
        <v>70</v>
      </c>
      <c r="AR392">
        <v>43000000</v>
      </c>
      <c r="AV392" t="s">
        <v>137</v>
      </c>
    </row>
    <row r="393" spans="1:48">
      <c r="A393" t="s">
        <v>1753</v>
      </c>
      <c r="B393">
        <v>44221.735571030091</v>
      </c>
      <c r="C393" t="s">
        <v>877</v>
      </c>
      <c r="D393" t="s">
        <v>204</v>
      </c>
      <c r="E393" t="s">
        <v>1739</v>
      </c>
      <c r="F393" t="s">
        <v>33116</v>
      </c>
      <c r="I393" t="s">
        <v>75</v>
      </c>
      <c r="J393" t="s">
        <v>2</v>
      </c>
      <c r="K393" t="s">
        <v>83</v>
      </c>
      <c r="AB393" t="s">
        <v>122</v>
      </c>
      <c r="AC393">
        <v>8</v>
      </c>
      <c r="AD393">
        <v>3</v>
      </c>
      <c r="AE393">
        <v>2</v>
      </c>
      <c r="AF393">
        <v>2000</v>
      </c>
      <c r="AG393" t="s">
        <v>98</v>
      </c>
      <c r="AH393" t="s">
        <v>14</v>
      </c>
      <c r="AI393" t="s">
        <v>1751</v>
      </c>
      <c r="AJ393" t="s">
        <v>1752</v>
      </c>
      <c r="AO393" t="s">
        <v>70</v>
      </c>
      <c r="AR393">
        <v>43000000</v>
      </c>
      <c r="AV393" t="s">
        <v>810</v>
      </c>
    </row>
    <row r="394" spans="1:48">
      <c r="A394" t="s">
        <v>1754</v>
      </c>
      <c r="B394">
        <v>44221.73589758102</v>
      </c>
      <c r="C394" t="s">
        <v>132</v>
      </c>
      <c r="D394" t="s">
        <v>61</v>
      </c>
      <c r="E394" t="s">
        <v>1755</v>
      </c>
      <c r="F394" t="s">
        <v>33117</v>
      </c>
      <c r="I394" t="s">
        <v>241</v>
      </c>
      <c r="J394" t="s">
        <v>352</v>
      </c>
      <c r="M394" t="s">
        <v>1756</v>
      </c>
      <c r="N394" t="s">
        <v>96</v>
      </c>
      <c r="AM394" t="s">
        <v>1757</v>
      </c>
      <c r="AO394" t="s">
        <v>70</v>
      </c>
      <c r="AQ394">
        <v>100</v>
      </c>
      <c r="AR394">
        <v>150000</v>
      </c>
      <c r="AV394" t="s">
        <v>137</v>
      </c>
    </row>
    <row r="395" spans="1:48">
      <c r="A395" t="s">
        <v>1758</v>
      </c>
      <c r="B395">
        <v>44221.743262048607</v>
      </c>
      <c r="C395" t="s">
        <v>877</v>
      </c>
      <c r="D395" t="s">
        <v>204</v>
      </c>
      <c r="E395" t="s">
        <v>1739</v>
      </c>
      <c r="F395" t="s">
        <v>33118</v>
      </c>
      <c r="I395" t="s">
        <v>241</v>
      </c>
      <c r="J395" t="s">
        <v>2</v>
      </c>
      <c r="K395" t="s">
        <v>83</v>
      </c>
      <c r="M395" t="s">
        <v>59</v>
      </c>
      <c r="AB395" t="s">
        <v>122</v>
      </c>
      <c r="AC395">
        <v>5</v>
      </c>
      <c r="AD395">
        <v>5</v>
      </c>
      <c r="AE395">
        <v>2</v>
      </c>
      <c r="AF395">
        <v>2900</v>
      </c>
      <c r="AG395" t="s">
        <v>98</v>
      </c>
      <c r="AH395" t="s">
        <v>174</v>
      </c>
      <c r="AI395" t="s">
        <v>180</v>
      </c>
      <c r="AJ395" t="s">
        <v>1759</v>
      </c>
      <c r="AO395" t="s">
        <v>70</v>
      </c>
      <c r="AR395">
        <v>230000</v>
      </c>
      <c r="AT395" t="s">
        <v>1760</v>
      </c>
      <c r="AV395" t="s">
        <v>137</v>
      </c>
    </row>
    <row r="396" spans="1:48">
      <c r="A396" t="s">
        <v>1761</v>
      </c>
      <c r="B396">
        <v>44221.751091840277</v>
      </c>
      <c r="C396" t="s">
        <v>877</v>
      </c>
      <c r="D396" t="s">
        <v>204</v>
      </c>
      <c r="E396" t="s">
        <v>1739</v>
      </c>
      <c r="F396" t="s">
        <v>33119</v>
      </c>
      <c r="I396" t="s">
        <v>75</v>
      </c>
      <c r="J396" t="s">
        <v>352</v>
      </c>
      <c r="K396" t="s">
        <v>3</v>
      </c>
      <c r="M396" t="s">
        <v>1762</v>
      </c>
      <c r="N396" t="s">
        <v>364</v>
      </c>
      <c r="AK396" t="s">
        <v>1763</v>
      </c>
      <c r="AL396">
        <v>12.5</v>
      </c>
      <c r="AO396" t="s">
        <v>70</v>
      </c>
      <c r="AP396">
        <v>8500000</v>
      </c>
      <c r="AT396" t="s">
        <v>1764</v>
      </c>
      <c r="AV396" t="s">
        <v>541</v>
      </c>
    </row>
    <row r="397" spans="1:48">
      <c r="A397" t="s">
        <v>1765</v>
      </c>
      <c r="B397">
        <v>44221.757240069448</v>
      </c>
      <c r="C397" t="s">
        <v>877</v>
      </c>
      <c r="D397" t="s">
        <v>204</v>
      </c>
      <c r="E397" t="s">
        <v>1739</v>
      </c>
      <c r="F397" t="s">
        <v>33120</v>
      </c>
      <c r="I397" t="s">
        <v>75</v>
      </c>
      <c r="J397" t="s">
        <v>2</v>
      </c>
      <c r="K397" t="s">
        <v>83</v>
      </c>
      <c r="M397" t="s">
        <v>1766</v>
      </c>
      <c r="N397" t="s">
        <v>615</v>
      </c>
      <c r="AB397" t="s">
        <v>122</v>
      </c>
      <c r="AC397">
        <v>6</v>
      </c>
      <c r="AD397">
        <v>2</v>
      </c>
      <c r="AE397">
        <v>2</v>
      </c>
      <c r="AF397">
        <v>750</v>
      </c>
      <c r="AG397" t="s">
        <v>107</v>
      </c>
      <c r="AH397" t="s">
        <v>174</v>
      </c>
      <c r="AI397" t="s">
        <v>1767</v>
      </c>
      <c r="AJ397" t="s">
        <v>1768</v>
      </c>
      <c r="AO397" t="s">
        <v>70</v>
      </c>
      <c r="AR397">
        <v>15000000</v>
      </c>
      <c r="AT397" t="s">
        <v>1769</v>
      </c>
      <c r="AV397" t="s">
        <v>137</v>
      </c>
    </row>
    <row r="398" spans="1:48">
      <c r="A398" t="s">
        <v>1770</v>
      </c>
      <c r="B398">
        <v>44221.765744618053</v>
      </c>
      <c r="C398" t="s">
        <v>877</v>
      </c>
      <c r="D398" t="s">
        <v>204</v>
      </c>
      <c r="E398" t="s">
        <v>1739</v>
      </c>
      <c r="F398" t="s">
        <v>33121</v>
      </c>
      <c r="I398" t="s">
        <v>75</v>
      </c>
      <c r="J398" t="s">
        <v>2</v>
      </c>
      <c r="K398" t="s">
        <v>83</v>
      </c>
      <c r="M398" t="s">
        <v>1771</v>
      </c>
      <c r="N398" t="s">
        <v>364</v>
      </c>
      <c r="AB398" t="s">
        <v>122</v>
      </c>
      <c r="AC398">
        <v>2</v>
      </c>
      <c r="AD398">
        <v>3</v>
      </c>
      <c r="AE398">
        <v>3</v>
      </c>
      <c r="AF398">
        <v>1140</v>
      </c>
      <c r="AG398" t="s">
        <v>107</v>
      </c>
      <c r="AJ398" t="s">
        <v>1772</v>
      </c>
      <c r="AO398" t="s">
        <v>70</v>
      </c>
      <c r="AR398">
        <v>22000000</v>
      </c>
      <c r="AT398" t="s">
        <v>1773</v>
      </c>
      <c r="AV398" t="s">
        <v>137</v>
      </c>
    </row>
    <row r="399" spans="1:48">
      <c r="A399" t="s">
        <v>1774</v>
      </c>
      <c r="B399">
        <v>44222.492653414352</v>
      </c>
      <c r="C399" t="s">
        <v>877</v>
      </c>
      <c r="D399" t="s">
        <v>204</v>
      </c>
      <c r="E399" t="s">
        <v>1775</v>
      </c>
      <c r="F399" t="s">
        <v>33122</v>
      </c>
      <c r="I399" t="s">
        <v>75</v>
      </c>
      <c r="J399" t="s">
        <v>1</v>
      </c>
      <c r="K399" t="s">
        <v>83</v>
      </c>
      <c r="M399" t="s">
        <v>1776</v>
      </c>
      <c r="N399" t="s">
        <v>364</v>
      </c>
      <c r="X399">
        <v>10</v>
      </c>
      <c r="Y399" t="s">
        <v>1064</v>
      </c>
      <c r="Z399" t="s">
        <v>1777</v>
      </c>
      <c r="AA399" t="s">
        <v>1778</v>
      </c>
      <c r="AO399" t="s">
        <v>70</v>
      </c>
      <c r="AP399">
        <v>3000000</v>
      </c>
      <c r="AT399" t="s">
        <v>1779</v>
      </c>
      <c r="AV399" t="s">
        <v>541</v>
      </c>
    </row>
    <row r="400" spans="1:48">
      <c r="A400" t="s">
        <v>1780</v>
      </c>
      <c r="B400">
        <v>44222.499644351847</v>
      </c>
      <c r="C400" t="s">
        <v>877</v>
      </c>
      <c r="D400" t="s">
        <v>204</v>
      </c>
      <c r="E400" t="s">
        <v>1775</v>
      </c>
      <c r="F400" t="s">
        <v>33123</v>
      </c>
      <c r="I400" t="s">
        <v>75</v>
      </c>
      <c r="J400" t="s">
        <v>1</v>
      </c>
      <c r="K400" t="s">
        <v>83</v>
      </c>
      <c r="M400" t="s">
        <v>1781</v>
      </c>
      <c r="N400" t="s">
        <v>364</v>
      </c>
      <c r="X400">
        <v>15</v>
      </c>
      <c r="Y400" t="s">
        <v>0</v>
      </c>
      <c r="Z400" t="s">
        <v>1782</v>
      </c>
      <c r="AA400" t="s">
        <v>1783</v>
      </c>
      <c r="AO400" t="s">
        <v>70</v>
      </c>
      <c r="AR400">
        <v>60000000</v>
      </c>
      <c r="AV400" t="s">
        <v>541</v>
      </c>
    </row>
    <row r="401" spans="1:48">
      <c r="A401" t="s">
        <v>1784</v>
      </c>
      <c r="B401">
        <v>44222.6043115625</v>
      </c>
      <c r="C401" t="s">
        <v>877</v>
      </c>
      <c r="D401" t="s">
        <v>61</v>
      </c>
      <c r="E401" t="s">
        <v>1785</v>
      </c>
      <c r="F401" t="s">
        <v>33124</v>
      </c>
      <c r="I401" t="s">
        <v>241</v>
      </c>
      <c r="J401" t="s">
        <v>2</v>
      </c>
      <c r="K401" t="s">
        <v>83</v>
      </c>
      <c r="M401" t="s">
        <v>1786</v>
      </c>
      <c r="N401" t="s">
        <v>112</v>
      </c>
      <c r="AB401" t="s">
        <v>122</v>
      </c>
      <c r="AC401">
        <v>6</v>
      </c>
      <c r="AD401">
        <v>3</v>
      </c>
      <c r="AE401">
        <v>2</v>
      </c>
      <c r="AF401">
        <v>1450</v>
      </c>
      <c r="AG401" t="s">
        <v>107</v>
      </c>
      <c r="AH401" t="s">
        <v>1787</v>
      </c>
      <c r="AI401" t="s">
        <v>180</v>
      </c>
      <c r="AJ401" t="s">
        <v>322</v>
      </c>
      <c r="AO401" t="s">
        <v>70</v>
      </c>
      <c r="AR401">
        <v>120000</v>
      </c>
      <c r="AT401" t="s">
        <v>1788</v>
      </c>
      <c r="AV401" t="s">
        <v>137</v>
      </c>
    </row>
    <row r="402" spans="1:48">
      <c r="A402" t="s">
        <v>1789</v>
      </c>
      <c r="B402">
        <v>44222.605794965275</v>
      </c>
      <c r="C402" t="s">
        <v>803</v>
      </c>
      <c r="D402" t="s">
        <v>61</v>
      </c>
      <c r="E402" t="s">
        <v>1790</v>
      </c>
      <c r="F402" t="s">
        <v>33125</v>
      </c>
      <c r="I402" t="s">
        <v>241</v>
      </c>
      <c r="J402" t="s">
        <v>2</v>
      </c>
      <c r="K402" t="s">
        <v>857</v>
      </c>
      <c r="M402" t="s">
        <v>1791</v>
      </c>
      <c r="N402" t="s">
        <v>248</v>
      </c>
      <c r="AB402" t="s">
        <v>122</v>
      </c>
      <c r="AC402">
        <v>3</v>
      </c>
      <c r="AD402">
        <v>2</v>
      </c>
      <c r="AE402">
        <v>2</v>
      </c>
      <c r="AF402">
        <v>1400</v>
      </c>
      <c r="AG402" t="s">
        <v>98</v>
      </c>
      <c r="AI402" t="s">
        <v>1792</v>
      </c>
      <c r="AJ402" t="s">
        <v>1793</v>
      </c>
      <c r="AO402" t="s">
        <v>70</v>
      </c>
      <c r="AR402">
        <v>75000</v>
      </c>
      <c r="AV402" t="s">
        <v>137</v>
      </c>
    </row>
    <row r="403" spans="1:48">
      <c r="A403" t="s">
        <v>1794</v>
      </c>
      <c r="B403">
        <v>44222.61973283565</v>
      </c>
      <c r="C403" t="s">
        <v>877</v>
      </c>
      <c r="D403" t="s">
        <v>61</v>
      </c>
      <c r="E403" t="s">
        <v>1795</v>
      </c>
      <c r="F403" t="s">
        <v>33126</v>
      </c>
      <c r="I403" t="s">
        <v>75</v>
      </c>
      <c r="J403" t="s">
        <v>1</v>
      </c>
      <c r="K403" t="s">
        <v>1796</v>
      </c>
      <c r="M403" t="s">
        <v>1797</v>
      </c>
      <c r="N403" t="s">
        <v>152</v>
      </c>
      <c r="X403">
        <v>12</v>
      </c>
      <c r="Y403" t="s">
        <v>1796</v>
      </c>
      <c r="AA403" t="s">
        <v>1798</v>
      </c>
      <c r="AO403" t="s">
        <v>70</v>
      </c>
      <c r="AP403">
        <v>25000000</v>
      </c>
      <c r="AT403" t="s">
        <v>1799</v>
      </c>
      <c r="AV403" t="s">
        <v>541</v>
      </c>
    </row>
    <row r="404" spans="1:48">
      <c r="A404" t="s">
        <v>1800</v>
      </c>
      <c r="B404">
        <v>44222.620654016202</v>
      </c>
      <c r="C404" t="s">
        <v>803</v>
      </c>
      <c r="D404" t="s">
        <v>61</v>
      </c>
      <c r="E404" t="s">
        <v>1790</v>
      </c>
      <c r="F404" t="s">
        <v>33127</v>
      </c>
      <c r="I404" t="s">
        <v>241</v>
      </c>
      <c r="J404" t="s">
        <v>2</v>
      </c>
      <c r="K404" t="s">
        <v>857</v>
      </c>
      <c r="M404" t="s">
        <v>1791</v>
      </c>
      <c r="N404" t="s">
        <v>248</v>
      </c>
      <c r="AB404" t="s">
        <v>122</v>
      </c>
      <c r="AC404">
        <v>3</v>
      </c>
      <c r="AD404">
        <v>2</v>
      </c>
      <c r="AE404">
        <v>2</v>
      </c>
      <c r="AF404">
        <v>1400</v>
      </c>
      <c r="AG404" t="s">
        <v>98</v>
      </c>
      <c r="AI404" t="s">
        <v>1792</v>
      </c>
      <c r="AJ404" t="s">
        <v>1793</v>
      </c>
      <c r="AO404" t="s">
        <v>70</v>
      </c>
      <c r="AR404">
        <v>75000</v>
      </c>
      <c r="AV404" t="s">
        <v>810</v>
      </c>
    </row>
    <row r="405" spans="1:48">
      <c r="A405" t="s">
        <v>1801</v>
      </c>
      <c r="B405">
        <v>44222.633570902777</v>
      </c>
      <c r="C405" t="s">
        <v>803</v>
      </c>
      <c r="D405" t="s">
        <v>61</v>
      </c>
      <c r="E405" t="s">
        <v>1664</v>
      </c>
      <c r="F405" t="s">
        <v>33128</v>
      </c>
      <c r="I405" t="s">
        <v>241</v>
      </c>
      <c r="J405" t="s">
        <v>352</v>
      </c>
      <c r="M405" t="s">
        <v>1802</v>
      </c>
      <c r="N405" t="s">
        <v>307</v>
      </c>
      <c r="AK405" t="s">
        <v>1803</v>
      </c>
      <c r="AL405">
        <v>80</v>
      </c>
      <c r="AN405" t="s">
        <v>1804</v>
      </c>
      <c r="AO405" t="s">
        <v>70</v>
      </c>
      <c r="AR405">
        <v>200000</v>
      </c>
      <c r="AT405" t="s">
        <v>1805</v>
      </c>
      <c r="AV405" t="s">
        <v>137</v>
      </c>
    </row>
    <row r="406" spans="1:48">
      <c r="A406" t="s">
        <v>1806</v>
      </c>
      <c r="B406">
        <v>44222.655156203706</v>
      </c>
      <c r="C406" t="s">
        <v>803</v>
      </c>
      <c r="D406" t="s">
        <v>204</v>
      </c>
      <c r="E406" t="s">
        <v>1807</v>
      </c>
      <c r="F406" t="s">
        <v>33129</v>
      </c>
      <c r="I406" t="s">
        <v>75</v>
      </c>
      <c r="J406" t="s">
        <v>352</v>
      </c>
      <c r="M406" t="s">
        <v>1326</v>
      </c>
      <c r="N406" t="s">
        <v>1808</v>
      </c>
      <c r="AK406" t="s">
        <v>1809</v>
      </c>
      <c r="AL406">
        <v>224.5</v>
      </c>
      <c r="AM406" t="s">
        <v>1810</v>
      </c>
      <c r="AN406" t="s">
        <v>1811</v>
      </c>
      <c r="AO406" t="s">
        <v>70</v>
      </c>
      <c r="AR406">
        <v>200000000</v>
      </c>
      <c r="AV406" t="s">
        <v>541</v>
      </c>
    </row>
    <row r="407" spans="1:48">
      <c r="A407" t="s">
        <v>1812</v>
      </c>
      <c r="B407">
        <v>44222.688959363426</v>
      </c>
      <c r="C407" t="s">
        <v>803</v>
      </c>
      <c r="D407" t="s">
        <v>61</v>
      </c>
      <c r="E407" t="s">
        <v>1813</v>
      </c>
      <c r="F407" t="s">
        <v>33130</v>
      </c>
      <c r="I407" t="s">
        <v>241</v>
      </c>
      <c r="J407" t="s">
        <v>2</v>
      </c>
      <c r="K407" t="s">
        <v>857</v>
      </c>
      <c r="M407" t="s">
        <v>1814</v>
      </c>
      <c r="N407" t="s">
        <v>644</v>
      </c>
      <c r="AB407" t="s">
        <v>122</v>
      </c>
      <c r="AC407">
        <v>2</v>
      </c>
      <c r="AD407">
        <v>2</v>
      </c>
      <c r="AE407">
        <v>1</v>
      </c>
      <c r="AF407">
        <v>1000</v>
      </c>
      <c r="AG407" t="s">
        <v>107</v>
      </c>
      <c r="AI407" t="s">
        <v>314</v>
      </c>
      <c r="AJ407" t="s">
        <v>1815</v>
      </c>
      <c r="AO407" t="s">
        <v>70</v>
      </c>
      <c r="AR407">
        <v>40000</v>
      </c>
      <c r="AV407" t="s">
        <v>411</v>
      </c>
    </row>
    <row r="408" spans="1:48">
      <c r="A408" t="s">
        <v>1816</v>
      </c>
      <c r="B408">
        <v>44222.719858692129</v>
      </c>
      <c r="C408" t="s">
        <v>803</v>
      </c>
      <c r="D408" t="s">
        <v>61</v>
      </c>
      <c r="E408" t="s">
        <v>1817</v>
      </c>
      <c r="F408" t="s">
        <v>33131</v>
      </c>
      <c r="I408" t="s">
        <v>75</v>
      </c>
      <c r="J408" t="s">
        <v>0</v>
      </c>
      <c r="M408" t="s">
        <v>1326</v>
      </c>
      <c r="N408" t="s">
        <v>1327</v>
      </c>
      <c r="O408">
        <v>30</v>
      </c>
      <c r="P408">
        <v>13</v>
      </c>
      <c r="Q408">
        <v>9</v>
      </c>
      <c r="S408">
        <v>2</v>
      </c>
      <c r="T408">
        <v>5</v>
      </c>
      <c r="U408">
        <v>10</v>
      </c>
      <c r="V408" t="s">
        <v>68</v>
      </c>
      <c r="W408" t="s">
        <v>1818</v>
      </c>
      <c r="AO408" t="s">
        <v>70</v>
      </c>
      <c r="AR408">
        <v>80000000</v>
      </c>
      <c r="AT408" t="s">
        <v>1819</v>
      </c>
      <c r="AV408" t="s">
        <v>137</v>
      </c>
    </row>
    <row r="409" spans="1:48">
      <c r="A409" t="s">
        <v>1820</v>
      </c>
      <c r="B409">
        <v>44225.390979039352</v>
      </c>
      <c r="C409" t="s">
        <v>803</v>
      </c>
      <c r="D409" t="s">
        <v>61</v>
      </c>
      <c r="E409" t="s">
        <v>1821</v>
      </c>
      <c r="F409" t="s">
        <v>33132</v>
      </c>
      <c r="I409" t="s">
        <v>75</v>
      </c>
      <c r="J409" t="s">
        <v>0</v>
      </c>
      <c r="M409" t="s">
        <v>869</v>
      </c>
      <c r="N409" t="s">
        <v>554</v>
      </c>
      <c r="O409">
        <v>5</v>
      </c>
      <c r="P409">
        <v>2</v>
      </c>
      <c r="Q409">
        <v>1</v>
      </c>
      <c r="S409">
        <v>1</v>
      </c>
      <c r="T409">
        <v>1</v>
      </c>
      <c r="U409">
        <v>30</v>
      </c>
      <c r="V409" t="s">
        <v>274</v>
      </c>
      <c r="W409" t="s">
        <v>1822</v>
      </c>
      <c r="AO409" t="s">
        <v>70</v>
      </c>
      <c r="AR409">
        <v>6500000</v>
      </c>
      <c r="AV409" t="s">
        <v>541</v>
      </c>
    </row>
    <row r="410" spans="1:48">
      <c r="A410" t="s">
        <v>1823</v>
      </c>
      <c r="B410">
        <v>44225.393702581016</v>
      </c>
      <c r="C410" t="s">
        <v>877</v>
      </c>
      <c r="D410" t="s">
        <v>61</v>
      </c>
      <c r="E410" t="s">
        <v>1824</v>
      </c>
      <c r="F410" t="s">
        <v>33133</v>
      </c>
      <c r="I410" t="s">
        <v>75</v>
      </c>
      <c r="J410" t="s">
        <v>0</v>
      </c>
      <c r="K410" t="s">
        <v>83</v>
      </c>
      <c r="M410" t="s">
        <v>1825</v>
      </c>
      <c r="N410" t="s">
        <v>77</v>
      </c>
      <c r="O410">
        <v>9</v>
      </c>
      <c r="P410">
        <v>3</v>
      </c>
      <c r="Q410">
        <v>2</v>
      </c>
      <c r="R410">
        <v>1600</v>
      </c>
      <c r="S410">
        <v>1</v>
      </c>
      <c r="T410">
        <v>1</v>
      </c>
      <c r="U410" t="s">
        <v>1826</v>
      </c>
      <c r="V410" t="s">
        <v>1827</v>
      </c>
      <c r="W410" t="s">
        <v>1828</v>
      </c>
      <c r="AO410" t="s">
        <v>70</v>
      </c>
      <c r="AR410">
        <v>69000000</v>
      </c>
      <c r="AT410" t="s">
        <v>1526</v>
      </c>
      <c r="AV410" t="s">
        <v>137</v>
      </c>
    </row>
    <row r="411" spans="1:48">
      <c r="A411" t="s">
        <v>1829</v>
      </c>
      <c r="B411">
        <v>44225.404248865743</v>
      </c>
      <c r="C411" t="s">
        <v>877</v>
      </c>
      <c r="D411" t="s">
        <v>61</v>
      </c>
      <c r="E411" t="s">
        <v>1830</v>
      </c>
      <c r="F411" t="s">
        <v>33134</v>
      </c>
      <c r="I411" t="s">
        <v>75</v>
      </c>
      <c r="J411" t="s">
        <v>1</v>
      </c>
      <c r="K411" t="s">
        <v>83</v>
      </c>
      <c r="M411" t="s">
        <v>1831</v>
      </c>
      <c r="N411" t="s">
        <v>615</v>
      </c>
      <c r="X411">
        <v>9.65</v>
      </c>
      <c r="Y411" t="s">
        <v>0</v>
      </c>
      <c r="AA411" t="s">
        <v>1832</v>
      </c>
      <c r="AO411" t="s">
        <v>70</v>
      </c>
      <c r="AP411">
        <v>9500000</v>
      </c>
      <c r="AT411" t="s">
        <v>1833</v>
      </c>
      <c r="AV411" t="s">
        <v>541</v>
      </c>
    </row>
    <row r="412" spans="1:48">
      <c r="A412" t="s">
        <v>1834</v>
      </c>
      <c r="B412">
        <v>44225.414661793984</v>
      </c>
      <c r="C412" t="s">
        <v>877</v>
      </c>
      <c r="D412" t="s">
        <v>61</v>
      </c>
      <c r="E412" t="s">
        <v>1835</v>
      </c>
      <c r="F412" t="s">
        <v>33135</v>
      </c>
      <c r="I412" t="s">
        <v>75</v>
      </c>
      <c r="J412" t="s">
        <v>1</v>
      </c>
      <c r="K412" t="s">
        <v>83</v>
      </c>
      <c r="M412" t="s">
        <v>1836</v>
      </c>
      <c r="N412" t="s">
        <v>364</v>
      </c>
      <c r="X412">
        <v>22</v>
      </c>
      <c r="Y412" t="s">
        <v>1837</v>
      </c>
      <c r="AA412" t="s">
        <v>1838</v>
      </c>
      <c r="AO412" t="s">
        <v>70</v>
      </c>
      <c r="AP412">
        <v>2750000</v>
      </c>
      <c r="AT412" t="s">
        <v>285</v>
      </c>
      <c r="AV412" t="s">
        <v>541</v>
      </c>
    </row>
    <row r="413" spans="1:48">
      <c r="A413" t="s">
        <v>1839</v>
      </c>
      <c r="B413">
        <v>44225.420922708334</v>
      </c>
      <c r="C413" t="s">
        <v>877</v>
      </c>
      <c r="D413" t="s">
        <v>61</v>
      </c>
      <c r="E413" t="s">
        <v>1840</v>
      </c>
      <c r="F413" t="s">
        <v>33136</v>
      </c>
      <c r="I413" t="s">
        <v>75</v>
      </c>
      <c r="J413" t="s">
        <v>0</v>
      </c>
      <c r="K413" t="s">
        <v>83</v>
      </c>
      <c r="M413" t="s">
        <v>1841</v>
      </c>
      <c r="N413" t="s">
        <v>364</v>
      </c>
      <c r="O413">
        <v>13.5</v>
      </c>
      <c r="P413">
        <v>7</v>
      </c>
      <c r="Q413">
        <v>2</v>
      </c>
      <c r="S413">
        <v>2</v>
      </c>
      <c r="T413">
        <v>2</v>
      </c>
      <c r="V413" t="s">
        <v>702</v>
      </c>
      <c r="W413" t="s">
        <v>1842</v>
      </c>
      <c r="AO413" t="s">
        <v>70</v>
      </c>
      <c r="AR413">
        <v>50000000</v>
      </c>
      <c r="AT413" t="s">
        <v>285</v>
      </c>
      <c r="AV413" t="s">
        <v>541</v>
      </c>
    </row>
    <row r="414" spans="1:48">
      <c r="A414" t="s">
        <v>1843</v>
      </c>
      <c r="B414">
        <v>44225.455384895831</v>
      </c>
      <c r="C414" t="s">
        <v>803</v>
      </c>
      <c r="D414" t="s">
        <v>61</v>
      </c>
      <c r="E414" t="s">
        <v>1844</v>
      </c>
      <c r="F414" t="s">
        <v>33137</v>
      </c>
      <c r="I414" t="s">
        <v>75</v>
      </c>
      <c r="J414" t="s">
        <v>0</v>
      </c>
      <c r="M414" t="s">
        <v>1845</v>
      </c>
      <c r="N414" t="s">
        <v>554</v>
      </c>
      <c r="O414">
        <v>7.5</v>
      </c>
      <c r="P414">
        <v>3</v>
      </c>
      <c r="Q414">
        <v>2</v>
      </c>
      <c r="S414">
        <v>1</v>
      </c>
      <c r="T414">
        <v>1</v>
      </c>
      <c r="V414" t="s">
        <v>349</v>
      </c>
      <c r="W414" t="s">
        <v>1846</v>
      </c>
      <c r="AO414" t="s">
        <v>70</v>
      </c>
      <c r="AR414">
        <v>19000000</v>
      </c>
      <c r="AT414" t="s">
        <v>1847</v>
      </c>
      <c r="AV414" t="s">
        <v>541</v>
      </c>
    </row>
    <row r="415" spans="1:48">
      <c r="A415" t="s">
        <v>1848</v>
      </c>
      <c r="B415">
        <v>44226.751977604166</v>
      </c>
      <c r="C415" t="s">
        <v>803</v>
      </c>
      <c r="D415" t="s">
        <v>204</v>
      </c>
      <c r="E415" t="s">
        <v>1849</v>
      </c>
      <c r="F415" t="s">
        <v>33138</v>
      </c>
      <c r="I415" t="s">
        <v>75</v>
      </c>
      <c r="J415" t="s">
        <v>1</v>
      </c>
      <c r="K415" t="s">
        <v>64</v>
      </c>
      <c r="M415" t="s">
        <v>1850</v>
      </c>
      <c r="N415" t="s">
        <v>1808</v>
      </c>
      <c r="X415">
        <v>35</v>
      </c>
      <c r="AA415" t="s">
        <v>1851</v>
      </c>
      <c r="AO415" t="s">
        <v>70</v>
      </c>
      <c r="AP415">
        <v>800000</v>
      </c>
      <c r="AR415">
        <v>28000000</v>
      </c>
      <c r="AV415" t="s">
        <v>541</v>
      </c>
    </row>
    <row r="416" spans="1:48">
      <c r="A416" t="s">
        <v>1852</v>
      </c>
      <c r="B416">
        <v>44226.763081747689</v>
      </c>
      <c r="C416" t="s">
        <v>803</v>
      </c>
      <c r="D416" t="s">
        <v>204</v>
      </c>
      <c r="E416" t="s">
        <v>1849</v>
      </c>
      <c r="F416" t="s">
        <v>33139</v>
      </c>
      <c r="I416" t="s">
        <v>75</v>
      </c>
      <c r="J416" t="s">
        <v>1</v>
      </c>
      <c r="K416" t="s">
        <v>64</v>
      </c>
      <c r="M416" t="s">
        <v>1850</v>
      </c>
      <c r="N416" t="s">
        <v>1808</v>
      </c>
      <c r="X416">
        <v>35</v>
      </c>
      <c r="AA416" t="s">
        <v>1851</v>
      </c>
      <c r="AO416" t="s">
        <v>70</v>
      </c>
      <c r="AP416">
        <v>800000</v>
      </c>
      <c r="AR416">
        <v>28000000</v>
      </c>
      <c r="AV416" t="s">
        <v>810</v>
      </c>
    </row>
    <row r="417" spans="1:48">
      <c r="A417" t="s">
        <v>1853</v>
      </c>
      <c r="B417">
        <v>44226.780139594906</v>
      </c>
      <c r="C417" t="s">
        <v>803</v>
      </c>
      <c r="D417" t="s">
        <v>61</v>
      </c>
      <c r="E417" t="s">
        <v>1854</v>
      </c>
      <c r="F417" t="s">
        <v>33140</v>
      </c>
      <c r="I417" t="s">
        <v>75</v>
      </c>
      <c r="J417" t="s">
        <v>0</v>
      </c>
      <c r="K417" t="s">
        <v>1855</v>
      </c>
      <c r="M417" t="s">
        <v>1856</v>
      </c>
      <c r="N417" t="s">
        <v>554</v>
      </c>
      <c r="O417">
        <v>9</v>
      </c>
      <c r="P417">
        <v>5</v>
      </c>
      <c r="Q417">
        <v>4</v>
      </c>
      <c r="R417">
        <v>8100</v>
      </c>
      <c r="S417">
        <v>2</v>
      </c>
      <c r="T417">
        <v>2</v>
      </c>
      <c r="U417">
        <v>10</v>
      </c>
      <c r="V417" t="s">
        <v>349</v>
      </c>
      <c r="W417" t="s">
        <v>1857</v>
      </c>
      <c r="AO417" t="s">
        <v>70</v>
      </c>
      <c r="AR417">
        <v>38000000</v>
      </c>
      <c r="AV417" t="s">
        <v>137</v>
      </c>
    </row>
    <row r="418" spans="1:48">
      <c r="A418" t="s">
        <v>1858</v>
      </c>
      <c r="B418">
        <v>44226.805651273149</v>
      </c>
      <c r="C418" t="s">
        <v>803</v>
      </c>
      <c r="D418" t="s">
        <v>61</v>
      </c>
      <c r="E418" t="s">
        <v>1859</v>
      </c>
      <c r="F418" t="s">
        <v>33141</v>
      </c>
      <c r="I418" t="s">
        <v>75</v>
      </c>
      <c r="J418" t="s">
        <v>0</v>
      </c>
      <c r="K418" t="s">
        <v>64</v>
      </c>
      <c r="M418" t="s">
        <v>1326</v>
      </c>
      <c r="N418" t="s">
        <v>1327</v>
      </c>
      <c r="O418">
        <v>10.5</v>
      </c>
      <c r="P418">
        <v>3</v>
      </c>
      <c r="Q418">
        <v>1</v>
      </c>
      <c r="S418">
        <v>1</v>
      </c>
      <c r="T418">
        <v>1</v>
      </c>
      <c r="U418">
        <v>15</v>
      </c>
      <c r="V418" t="s">
        <v>1860</v>
      </c>
      <c r="W418" t="s">
        <v>1861</v>
      </c>
      <c r="AO418" t="s">
        <v>70</v>
      </c>
      <c r="AR418">
        <v>6500000</v>
      </c>
      <c r="AV418" t="s">
        <v>541</v>
      </c>
    </row>
    <row r="419" spans="1:48">
      <c r="A419" t="s">
        <v>1862</v>
      </c>
      <c r="B419">
        <v>44226.841598761574</v>
      </c>
      <c r="C419" t="s">
        <v>803</v>
      </c>
      <c r="D419" t="s">
        <v>204</v>
      </c>
      <c r="E419" t="s">
        <v>1863</v>
      </c>
      <c r="F419" t="s">
        <v>33142</v>
      </c>
      <c r="I419" t="s">
        <v>75</v>
      </c>
      <c r="J419" t="s">
        <v>352</v>
      </c>
      <c r="K419" t="s">
        <v>1864</v>
      </c>
      <c r="M419" t="s">
        <v>1865</v>
      </c>
      <c r="N419" t="s">
        <v>278</v>
      </c>
      <c r="AK419" t="s">
        <v>1866</v>
      </c>
      <c r="AL419">
        <v>500</v>
      </c>
      <c r="AM419">
        <v>30000</v>
      </c>
      <c r="AN419" t="s">
        <v>1867</v>
      </c>
      <c r="AO419" t="s">
        <v>70</v>
      </c>
      <c r="AP419">
        <v>2200000</v>
      </c>
      <c r="AR419">
        <v>1100000000</v>
      </c>
      <c r="AV419" t="s">
        <v>421</v>
      </c>
    </row>
    <row r="420" spans="1:48">
      <c r="A420" t="s">
        <v>1868</v>
      </c>
      <c r="B420">
        <v>44226.861402060182</v>
      </c>
      <c r="C420" t="s">
        <v>803</v>
      </c>
      <c r="D420" t="s">
        <v>204</v>
      </c>
      <c r="E420" t="s">
        <v>1869</v>
      </c>
      <c r="F420" t="s">
        <v>33143</v>
      </c>
      <c r="I420" t="s">
        <v>75</v>
      </c>
      <c r="J420" t="s">
        <v>0</v>
      </c>
      <c r="K420" t="s">
        <v>64</v>
      </c>
      <c r="M420" t="s">
        <v>1870</v>
      </c>
      <c r="N420" t="s">
        <v>307</v>
      </c>
      <c r="O420">
        <v>13</v>
      </c>
      <c r="P420">
        <v>4</v>
      </c>
      <c r="Q420">
        <v>2</v>
      </c>
      <c r="R420">
        <v>2544</v>
      </c>
      <c r="S420">
        <v>2</v>
      </c>
      <c r="T420">
        <v>3</v>
      </c>
      <c r="U420">
        <v>10</v>
      </c>
      <c r="V420" t="s">
        <v>274</v>
      </c>
      <c r="W420" t="s">
        <v>1871</v>
      </c>
      <c r="AO420" t="s">
        <v>70</v>
      </c>
      <c r="AR420">
        <v>18000000</v>
      </c>
      <c r="AV420" t="s">
        <v>541</v>
      </c>
    </row>
    <row r="421" spans="1:48">
      <c r="A421" t="s">
        <v>1872</v>
      </c>
      <c r="B421">
        <v>44226.878138171298</v>
      </c>
      <c r="C421" t="s">
        <v>803</v>
      </c>
      <c r="D421" t="s">
        <v>61</v>
      </c>
      <c r="E421" t="s">
        <v>1873</v>
      </c>
      <c r="F421" t="s">
        <v>33144</v>
      </c>
      <c r="I421" t="s">
        <v>75</v>
      </c>
      <c r="J421" t="s">
        <v>1</v>
      </c>
      <c r="K421" t="s">
        <v>1874</v>
      </c>
      <c r="M421" t="s">
        <v>1875</v>
      </c>
      <c r="N421" t="s">
        <v>307</v>
      </c>
      <c r="O421">
        <v>26</v>
      </c>
      <c r="P421">
        <v>2</v>
      </c>
      <c r="Q421">
        <v>1</v>
      </c>
      <c r="S421">
        <v>1</v>
      </c>
      <c r="T421">
        <v>0</v>
      </c>
      <c r="U421">
        <v>40</v>
      </c>
      <c r="V421" t="s">
        <v>274</v>
      </c>
      <c r="W421" t="s">
        <v>1876</v>
      </c>
      <c r="AO421" t="s">
        <v>70</v>
      </c>
      <c r="AP421">
        <v>11</v>
      </c>
      <c r="AR421">
        <v>29700000</v>
      </c>
      <c r="AV421" t="s">
        <v>541</v>
      </c>
    </row>
    <row r="422" spans="1:48">
      <c r="A422" t="s">
        <v>1877</v>
      </c>
      <c r="B422">
        <v>44227.593554421299</v>
      </c>
      <c r="C422" t="s">
        <v>803</v>
      </c>
      <c r="D422" t="s">
        <v>61</v>
      </c>
      <c r="E422" t="s">
        <v>1878</v>
      </c>
      <c r="F422" t="s">
        <v>33145</v>
      </c>
      <c r="I422" t="s">
        <v>75</v>
      </c>
      <c r="J422" t="s">
        <v>0</v>
      </c>
      <c r="K422" t="s">
        <v>1879</v>
      </c>
      <c r="M422" t="s">
        <v>554</v>
      </c>
      <c r="N422" t="s">
        <v>554</v>
      </c>
      <c r="O422">
        <v>10</v>
      </c>
      <c r="P422">
        <v>5</v>
      </c>
      <c r="Q422">
        <v>2</v>
      </c>
      <c r="R422">
        <v>4200</v>
      </c>
      <c r="S422">
        <v>2</v>
      </c>
      <c r="T422">
        <v>2</v>
      </c>
      <c r="U422">
        <v>15</v>
      </c>
      <c r="V422" t="s">
        <v>349</v>
      </c>
      <c r="W422" t="s">
        <v>1880</v>
      </c>
      <c r="AO422" t="s">
        <v>70</v>
      </c>
      <c r="AP422">
        <v>5000000</v>
      </c>
      <c r="AR422">
        <v>50000000</v>
      </c>
      <c r="AV422" t="s">
        <v>137</v>
      </c>
    </row>
    <row r="423" spans="1:48">
      <c r="A423" t="s">
        <v>1881</v>
      </c>
      <c r="B423">
        <v>44228.324842106478</v>
      </c>
      <c r="C423" t="s">
        <v>132</v>
      </c>
      <c r="D423" t="s">
        <v>61</v>
      </c>
      <c r="E423" t="s">
        <v>1472</v>
      </c>
      <c r="F423" t="s">
        <v>33146</v>
      </c>
      <c r="I423" t="s">
        <v>241</v>
      </c>
      <c r="J423" t="s">
        <v>2</v>
      </c>
      <c r="M423" t="s">
        <v>1882</v>
      </c>
      <c r="N423" t="s">
        <v>152</v>
      </c>
      <c r="AB423" t="s">
        <v>200</v>
      </c>
      <c r="AC423">
        <v>18</v>
      </c>
      <c r="AD423">
        <v>2</v>
      </c>
      <c r="AE423">
        <v>2</v>
      </c>
      <c r="AF423">
        <v>1100</v>
      </c>
      <c r="AG423" t="s">
        <v>107</v>
      </c>
      <c r="AH423" t="s">
        <v>1883</v>
      </c>
      <c r="AI423" t="s">
        <v>299</v>
      </c>
      <c r="AO423" t="s">
        <v>70</v>
      </c>
      <c r="AR423">
        <v>185000</v>
      </c>
      <c r="AV423" t="s">
        <v>137</v>
      </c>
    </row>
    <row r="424" spans="1:48">
      <c r="A424" t="s">
        <v>1884</v>
      </c>
      <c r="B424">
        <v>44228.400563356481</v>
      </c>
      <c r="C424" t="s">
        <v>132</v>
      </c>
      <c r="D424" t="s">
        <v>61</v>
      </c>
      <c r="E424" t="s">
        <v>1885</v>
      </c>
      <c r="F424" t="s">
        <v>33147</v>
      </c>
      <c r="I424" t="s">
        <v>75</v>
      </c>
      <c r="J424" t="s">
        <v>1</v>
      </c>
      <c r="M424" t="s">
        <v>1886</v>
      </c>
      <c r="N424" t="s">
        <v>615</v>
      </c>
      <c r="X424">
        <v>33.9</v>
      </c>
      <c r="Y424" t="s">
        <v>1887</v>
      </c>
      <c r="Z424" t="s">
        <v>1102</v>
      </c>
      <c r="AO424" t="s">
        <v>70</v>
      </c>
      <c r="AP424">
        <v>12500000</v>
      </c>
      <c r="AV424" t="s">
        <v>137</v>
      </c>
    </row>
    <row r="425" spans="1:48">
      <c r="A425" t="s">
        <v>1888</v>
      </c>
      <c r="B425">
        <v>44228.45147886574</v>
      </c>
      <c r="C425" t="s">
        <v>132</v>
      </c>
      <c r="D425" t="s">
        <v>61</v>
      </c>
      <c r="E425" t="s">
        <v>1889</v>
      </c>
      <c r="F425" t="s">
        <v>33148</v>
      </c>
      <c r="I425" t="s">
        <v>241</v>
      </c>
      <c r="J425" t="s">
        <v>0</v>
      </c>
      <c r="M425" t="s">
        <v>1890</v>
      </c>
      <c r="N425" t="s">
        <v>1891</v>
      </c>
      <c r="O425">
        <v>39</v>
      </c>
      <c r="P425">
        <v>7</v>
      </c>
      <c r="Q425">
        <v>2</v>
      </c>
      <c r="R425">
        <v>2500</v>
      </c>
      <c r="S425">
        <v>2</v>
      </c>
      <c r="T425">
        <v>3</v>
      </c>
      <c r="U425">
        <v>15</v>
      </c>
      <c r="V425" t="s">
        <v>274</v>
      </c>
      <c r="W425" t="s">
        <v>1892</v>
      </c>
      <c r="AO425" t="s">
        <v>70</v>
      </c>
      <c r="AR425">
        <v>25000</v>
      </c>
      <c r="AT425" t="s">
        <v>1893</v>
      </c>
      <c r="AV425" t="s">
        <v>137</v>
      </c>
    </row>
    <row r="426" spans="1:48">
      <c r="A426" t="s">
        <v>1894</v>
      </c>
      <c r="B426">
        <v>44228.46024912037</v>
      </c>
      <c r="C426" t="s">
        <v>132</v>
      </c>
      <c r="D426" t="s">
        <v>61</v>
      </c>
      <c r="E426" t="s">
        <v>1895</v>
      </c>
      <c r="F426" t="s">
        <v>33149</v>
      </c>
      <c r="I426" t="s">
        <v>75</v>
      </c>
      <c r="J426" t="s">
        <v>1</v>
      </c>
      <c r="M426" t="s">
        <v>1896</v>
      </c>
      <c r="N426" t="s">
        <v>364</v>
      </c>
      <c r="X426">
        <v>10</v>
      </c>
      <c r="Y426" t="s">
        <v>1897</v>
      </c>
      <c r="AA426" t="s">
        <v>1898</v>
      </c>
      <c r="AO426" t="s">
        <v>70</v>
      </c>
      <c r="AP426">
        <v>2900000</v>
      </c>
      <c r="AS426">
        <v>30000000</v>
      </c>
      <c r="AV426" t="s">
        <v>541</v>
      </c>
    </row>
    <row r="427" spans="1:48">
      <c r="A427" t="s">
        <v>1899</v>
      </c>
      <c r="B427">
        <v>44228.462774224536</v>
      </c>
      <c r="C427" t="s">
        <v>132</v>
      </c>
      <c r="D427" t="s">
        <v>61</v>
      </c>
      <c r="E427" t="s">
        <v>1900</v>
      </c>
      <c r="F427" t="s">
        <v>33150</v>
      </c>
      <c r="I427" t="s">
        <v>75</v>
      </c>
      <c r="J427" t="s">
        <v>1</v>
      </c>
      <c r="M427" t="s">
        <v>1901</v>
      </c>
      <c r="N427" t="s">
        <v>348</v>
      </c>
      <c r="X427">
        <v>110</v>
      </c>
      <c r="Y427" t="s">
        <v>1902</v>
      </c>
      <c r="AA427" t="s">
        <v>1903</v>
      </c>
      <c r="AO427" t="s">
        <v>70</v>
      </c>
      <c r="AP427">
        <v>700000</v>
      </c>
      <c r="AV427" t="s">
        <v>137</v>
      </c>
    </row>
    <row r="428" spans="1:48">
      <c r="A428" t="s">
        <v>1904</v>
      </c>
      <c r="B428">
        <v>44228.473705625001</v>
      </c>
      <c r="C428" t="s">
        <v>132</v>
      </c>
      <c r="D428" t="s">
        <v>61</v>
      </c>
      <c r="E428" t="s">
        <v>1905</v>
      </c>
      <c r="F428" t="s">
        <v>33151</v>
      </c>
      <c r="I428" t="s">
        <v>241</v>
      </c>
      <c r="J428" t="s">
        <v>2</v>
      </c>
      <c r="M428" t="s">
        <v>1906</v>
      </c>
      <c r="N428" t="s">
        <v>438</v>
      </c>
      <c r="AB428" t="s">
        <v>122</v>
      </c>
      <c r="AC428">
        <v>3</v>
      </c>
      <c r="AD428">
        <v>2</v>
      </c>
      <c r="AE428">
        <v>2</v>
      </c>
      <c r="AF428">
        <v>1200</v>
      </c>
      <c r="AG428" t="s">
        <v>107</v>
      </c>
      <c r="AI428" t="s">
        <v>617</v>
      </c>
      <c r="AO428" t="s">
        <v>70</v>
      </c>
      <c r="AR428">
        <v>80000</v>
      </c>
      <c r="AT428" t="s">
        <v>1907</v>
      </c>
      <c r="AV428" t="s">
        <v>137</v>
      </c>
    </row>
    <row r="429" spans="1:48">
      <c r="A429" t="s">
        <v>1908</v>
      </c>
      <c r="B429">
        <v>44228.476528807871</v>
      </c>
      <c r="C429" t="s">
        <v>132</v>
      </c>
      <c r="D429" t="s">
        <v>61</v>
      </c>
      <c r="E429" t="s">
        <v>1905</v>
      </c>
      <c r="F429" t="s">
        <v>33152</v>
      </c>
      <c r="I429" t="s">
        <v>241</v>
      </c>
      <c r="J429" t="s">
        <v>2</v>
      </c>
      <c r="M429" t="s">
        <v>1909</v>
      </c>
      <c r="N429" t="s">
        <v>438</v>
      </c>
      <c r="AB429" t="s">
        <v>122</v>
      </c>
      <c r="AC429">
        <v>2</v>
      </c>
      <c r="AD429">
        <v>3</v>
      </c>
      <c r="AE429">
        <v>2</v>
      </c>
      <c r="AF429">
        <v>1500</v>
      </c>
      <c r="AG429" t="s">
        <v>107</v>
      </c>
      <c r="AI429" t="s">
        <v>617</v>
      </c>
      <c r="AJ429" t="s">
        <v>1907</v>
      </c>
      <c r="AO429" t="s">
        <v>70</v>
      </c>
      <c r="AR429">
        <v>130000</v>
      </c>
      <c r="AV429" t="s">
        <v>137</v>
      </c>
    </row>
    <row r="430" spans="1:48">
      <c r="A430" t="s">
        <v>1910</v>
      </c>
      <c r="B430">
        <v>44228.488584999999</v>
      </c>
      <c r="C430" t="s">
        <v>132</v>
      </c>
      <c r="D430" t="s">
        <v>61</v>
      </c>
      <c r="E430" t="s">
        <v>1905</v>
      </c>
      <c r="F430" t="s">
        <v>33153</v>
      </c>
      <c r="I430" t="s">
        <v>241</v>
      </c>
      <c r="J430" t="s">
        <v>352</v>
      </c>
      <c r="M430" t="s">
        <v>1911</v>
      </c>
      <c r="N430" t="s">
        <v>438</v>
      </c>
      <c r="AK430" t="s">
        <v>1912</v>
      </c>
      <c r="AM430">
        <v>4500</v>
      </c>
      <c r="AN430" t="s">
        <v>1913</v>
      </c>
      <c r="AO430" t="s">
        <v>70</v>
      </c>
      <c r="AR430">
        <v>300000</v>
      </c>
      <c r="AT430" t="s">
        <v>479</v>
      </c>
      <c r="AV430" t="s">
        <v>137</v>
      </c>
    </row>
    <row r="431" spans="1:48">
      <c r="A431" t="s">
        <v>1914</v>
      </c>
      <c r="B431">
        <v>44228.497053217594</v>
      </c>
      <c r="C431" t="s">
        <v>877</v>
      </c>
      <c r="D431" t="s">
        <v>61</v>
      </c>
      <c r="E431" t="s">
        <v>1915</v>
      </c>
      <c r="F431" t="s">
        <v>33154</v>
      </c>
      <c r="I431" t="s">
        <v>75</v>
      </c>
      <c r="J431" t="s">
        <v>0</v>
      </c>
      <c r="K431" t="s">
        <v>83</v>
      </c>
      <c r="M431" t="s">
        <v>1916</v>
      </c>
      <c r="N431" t="s">
        <v>516</v>
      </c>
      <c r="O431">
        <v>24.54</v>
      </c>
      <c r="P431">
        <v>3</v>
      </c>
      <c r="Q431">
        <v>3</v>
      </c>
      <c r="R431">
        <v>4500</v>
      </c>
      <c r="S431" t="s">
        <v>121</v>
      </c>
      <c r="T431">
        <v>3</v>
      </c>
      <c r="U431" t="s">
        <v>1917</v>
      </c>
      <c r="V431" t="s">
        <v>1918</v>
      </c>
      <c r="W431" t="s">
        <v>1919</v>
      </c>
      <c r="AO431" t="s">
        <v>70</v>
      </c>
      <c r="AR431">
        <v>60000000</v>
      </c>
      <c r="AT431" t="s">
        <v>285</v>
      </c>
      <c r="AV431" t="s">
        <v>541</v>
      </c>
    </row>
    <row r="432" spans="1:48">
      <c r="A432" t="s">
        <v>1920</v>
      </c>
      <c r="B432">
        <v>44228.529809652777</v>
      </c>
      <c r="C432" t="s">
        <v>877</v>
      </c>
      <c r="D432" t="s">
        <v>61</v>
      </c>
      <c r="E432" t="s">
        <v>1921</v>
      </c>
      <c r="F432" t="s">
        <v>33155</v>
      </c>
      <c r="I432" t="s">
        <v>75</v>
      </c>
      <c r="J432" t="s">
        <v>1</v>
      </c>
      <c r="K432" t="s">
        <v>83</v>
      </c>
      <c r="M432" t="s">
        <v>1922</v>
      </c>
      <c r="N432" t="s">
        <v>364</v>
      </c>
      <c r="X432">
        <v>5.8</v>
      </c>
      <c r="Y432" t="s">
        <v>0</v>
      </c>
      <c r="AA432" t="s">
        <v>1923</v>
      </c>
      <c r="AO432" t="s">
        <v>70</v>
      </c>
      <c r="AR432">
        <v>28500000</v>
      </c>
      <c r="AT432" t="s">
        <v>1924</v>
      </c>
      <c r="AV432" t="s">
        <v>137</v>
      </c>
    </row>
    <row r="433" spans="1:48">
      <c r="A433" t="s">
        <v>1925</v>
      </c>
      <c r="B433">
        <v>44228.537123935181</v>
      </c>
      <c r="C433" t="s">
        <v>877</v>
      </c>
      <c r="D433" t="s">
        <v>61</v>
      </c>
      <c r="E433" t="s">
        <v>1926</v>
      </c>
      <c r="F433" t="s">
        <v>33156</v>
      </c>
      <c r="I433" t="s">
        <v>75</v>
      </c>
      <c r="J433" t="s">
        <v>0</v>
      </c>
      <c r="K433" t="s">
        <v>83</v>
      </c>
      <c r="M433" t="s">
        <v>1927</v>
      </c>
      <c r="N433" t="s">
        <v>379</v>
      </c>
      <c r="O433">
        <v>11</v>
      </c>
      <c r="P433">
        <v>5</v>
      </c>
      <c r="Q433">
        <v>4</v>
      </c>
      <c r="R433">
        <v>3800</v>
      </c>
      <c r="S433">
        <v>1</v>
      </c>
      <c r="T433">
        <v>2</v>
      </c>
      <c r="U433" t="s">
        <v>1928</v>
      </c>
      <c r="V433" t="s">
        <v>1929</v>
      </c>
      <c r="W433" t="s">
        <v>1930</v>
      </c>
      <c r="AO433" t="s">
        <v>70</v>
      </c>
      <c r="AR433">
        <v>38000000</v>
      </c>
      <c r="AT433" t="s">
        <v>285</v>
      </c>
      <c r="AV433" t="s">
        <v>137</v>
      </c>
    </row>
    <row r="434" spans="1:48">
      <c r="A434" t="s">
        <v>1931</v>
      </c>
      <c r="B434">
        <v>44228.545398437505</v>
      </c>
      <c r="C434" t="s">
        <v>877</v>
      </c>
      <c r="D434" t="s">
        <v>61</v>
      </c>
      <c r="E434" t="s">
        <v>1932</v>
      </c>
      <c r="F434" t="s">
        <v>33157</v>
      </c>
      <c r="I434" t="s">
        <v>75</v>
      </c>
      <c r="J434" t="s">
        <v>1</v>
      </c>
      <c r="K434" t="s">
        <v>83</v>
      </c>
      <c r="M434" t="s">
        <v>1933</v>
      </c>
      <c r="N434" t="s">
        <v>364</v>
      </c>
      <c r="X434">
        <v>7.5</v>
      </c>
      <c r="Y434" t="s">
        <v>0</v>
      </c>
      <c r="AA434" t="s">
        <v>1934</v>
      </c>
      <c r="AO434" t="s">
        <v>70</v>
      </c>
      <c r="AR434">
        <v>29000000</v>
      </c>
      <c r="AT434" t="s">
        <v>285</v>
      </c>
      <c r="AV434" t="s">
        <v>541</v>
      </c>
    </row>
    <row r="435" spans="1:48">
      <c r="A435" t="s">
        <v>1935</v>
      </c>
      <c r="B435">
        <v>44228.569170787036</v>
      </c>
      <c r="C435" t="s">
        <v>877</v>
      </c>
      <c r="D435" t="s">
        <v>61</v>
      </c>
      <c r="E435" t="s">
        <v>1936</v>
      </c>
      <c r="F435" t="s">
        <v>33158</v>
      </c>
      <c r="I435" t="s">
        <v>75</v>
      </c>
      <c r="J435" t="s">
        <v>1</v>
      </c>
      <c r="K435" t="s">
        <v>83</v>
      </c>
      <c r="M435" t="s">
        <v>1937</v>
      </c>
      <c r="N435" t="s">
        <v>364</v>
      </c>
      <c r="X435">
        <v>8.25</v>
      </c>
      <c r="Y435" t="s">
        <v>0</v>
      </c>
      <c r="AA435" t="s">
        <v>1938</v>
      </c>
      <c r="AO435" t="s">
        <v>70</v>
      </c>
      <c r="AR435">
        <v>64000000</v>
      </c>
      <c r="AT435" t="s">
        <v>285</v>
      </c>
      <c r="AV435" t="s">
        <v>541</v>
      </c>
    </row>
    <row r="436" spans="1:48">
      <c r="A436" t="s">
        <v>1939</v>
      </c>
      <c r="B436">
        <v>44229.618680023152</v>
      </c>
      <c r="C436" t="s">
        <v>803</v>
      </c>
      <c r="D436" t="s">
        <v>204</v>
      </c>
      <c r="E436" t="s">
        <v>1397</v>
      </c>
      <c r="F436" t="s">
        <v>33159</v>
      </c>
      <c r="I436" t="s">
        <v>241</v>
      </c>
      <c r="J436" t="s">
        <v>0</v>
      </c>
      <c r="K436" t="s">
        <v>64</v>
      </c>
      <c r="M436" t="s">
        <v>554</v>
      </c>
      <c r="N436" t="s">
        <v>554</v>
      </c>
      <c r="O436">
        <v>7</v>
      </c>
      <c r="P436">
        <v>3</v>
      </c>
      <c r="Q436">
        <v>3</v>
      </c>
      <c r="S436">
        <v>2</v>
      </c>
      <c r="T436">
        <v>2</v>
      </c>
      <c r="V436" t="s">
        <v>349</v>
      </c>
      <c r="W436" t="s">
        <v>1940</v>
      </c>
      <c r="AO436" t="s">
        <v>70</v>
      </c>
      <c r="AR436">
        <v>40000</v>
      </c>
      <c r="AT436" t="s">
        <v>1941</v>
      </c>
      <c r="AV436" t="s">
        <v>411</v>
      </c>
    </row>
    <row r="437" spans="1:48">
      <c r="A437" t="s">
        <v>1942</v>
      </c>
      <c r="B437">
        <v>44230.586302777781</v>
      </c>
      <c r="C437" t="s">
        <v>803</v>
      </c>
      <c r="D437" t="s">
        <v>204</v>
      </c>
      <c r="E437" t="s">
        <v>1397</v>
      </c>
      <c r="F437" t="s">
        <v>33160</v>
      </c>
      <c r="I437" t="s">
        <v>241</v>
      </c>
      <c r="J437" t="s">
        <v>0</v>
      </c>
      <c r="K437" t="s">
        <v>64</v>
      </c>
      <c r="M437" t="s">
        <v>554</v>
      </c>
      <c r="N437" t="s">
        <v>554</v>
      </c>
      <c r="O437">
        <v>7</v>
      </c>
      <c r="P437">
        <v>3</v>
      </c>
      <c r="Q437">
        <v>3</v>
      </c>
      <c r="S437">
        <v>2</v>
      </c>
      <c r="T437">
        <v>2</v>
      </c>
      <c r="V437" t="s">
        <v>349</v>
      </c>
      <c r="W437" t="s">
        <v>1940</v>
      </c>
      <c r="AO437" t="s">
        <v>70</v>
      </c>
      <c r="AR437">
        <v>40000</v>
      </c>
      <c r="AT437" t="s">
        <v>1941</v>
      </c>
      <c r="AV437" t="s">
        <v>810</v>
      </c>
    </row>
    <row r="438" spans="1:48">
      <c r="A438" t="s">
        <v>1943</v>
      </c>
      <c r="B438">
        <v>44230.598239259256</v>
      </c>
      <c r="C438" t="s">
        <v>803</v>
      </c>
      <c r="D438" t="s">
        <v>61</v>
      </c>
      <c r="E438" t="s">
        <v>1944</v>
      </c>
      <c r="F438" t="s">
        <v>33161</v>
      </c>
      <c r="I438" t="s">
        <v>241</v>
      </c>
      <c r="J438" t="s">
        <v>2</v>
      </c>
      <c r="M438" t="s">
        <v>1945</v>
      </c>
      <c r="N438" t="s">
        <v>96</v>
      </c>
      <c r="AB438" t="s">
        <v>106</v>
      </c>
      <c r="AC438">
        <v>21</v>
      </c>
      <c r="AD438">
        <v>2</v>
      </c>
      <c r="AE438">
        <v>2</v>
      </c>
      <c r="AF438">
        <v>1013</v>
      </c>
      <c r="AG438" t="s">
        <v>107</v>
      </c>
      <c r="AI438" t="s">
        <v>981</v>
      </c>
      <c r="AJ438" t="s">
        <v>1946</v>
      </c>
      <c r="AO438" t="s">
        <v>70</v>
      </c>
      <c r="AR438">
        <v>185000</v>
      </c>
      <c r="AV438" t="s">
        <v>411</v>
      </c>
    </row>
    <row r="439" spans="1:48">
      <c r="A439" t="s">
        <v>1947</v>
      </c>
      <c r="B439">
        <v>44230.695726562495</v>
      </c>
      <c r="C439" t="s">
        <v>877</v>
      </c>
      <c r="D439" t="s">
        <v>61</v>
      </c>
      <c r="E439" t="s">
        <v>1948</v>
      </c>
      <c r="F439" t="s">
        <v>33162</v>
      </c>
      <c r="I439" t="s">
        <v>75</v>
      </c>
      <c r="J439" t="s">
        <v>1</v>
      </c>
      <c r="K439" t="s">
        <v>83</v>
      </c>
      <c r="M439" t="s">
        <v>1949</v>
      </c>
      <c r="N439" t="s">
        <v>681</v>
      </c>
      <c r="X439">
        <v>29.6</v>
      </c>
      <c r="Y439" t="s">
        <v>0</v>
      </c>
      <c r="AO439" t="s">
        <v>70</v>
      </c>
      <c r="AP439">
        <v>2300000</v>
      </c>
      <c r="AT439" t="s">
        <v>1950</v>
      </c>
      <c r="AV439" t="s">
        <v>541</v>
      </c>
    </row>
    <row r="440" spans="1:48">
      <c r="A440" t="s">
        <v>1951</v>
      </c>
      <c r="B440">
        <v>44230.727322800929</v>
      </c>
      <c r="C440" t="s">
        <v>877</v>
      </c>
      <c r="D440" t="s">
        <v>61</v>
      </c>
      <c r="E440" t="s">
        <v>1952</v>
      </c>
      <c r="F440" t="s">
        <v>33163</v>
      </c>
      <c r="I440" t="s">
        <v>75</v>
      </c>
      <c r="J440" t="s">
        <v>0</v>
      </c>
      <c r="K440" t="s">
        <v>83</v>
      </c>
      <c r="M440" t="s">
        <v>1953</v>
      </c>
      <c r="N440" t="s">
        <v>66</v>
      </c>
      <c r="O440">
        <v>38.4</v>
      </c>
      <c r="P440">
        <v>5</v>
      </c>
      <c r="Q440">
        <v>5</v>
      </c>
      <c r="R440">
        <v>6600</v>
      </c>
      <c r="S440">
        <v>1</v>
      </c>
      <c r="T440">
        <v>6</v>
      </c>
      <c r="V440" t="s">
        <v>1954</v>
      </c>
      <c r="W440" t="s">
        <v>1955</v>
      </c>
      <c r="AO440" t="s">
        <v>70</v>
      </c>
      <c r="AR440">
        <v>155000000</v>
      </c>
      <c r="AV440" t="s">
        <v>137</v>
      </c>
    </row>
    <row r="441" spans="1:48">
      <c r="A441" t="s">
        <v>1956</v>
      </c>
      <c r="B441">
        <v>44230.749631689818</v>
      </c>
      <c r="C441" t="s">
        <v>877</v>
      </c>
      <c r="D441" t="s">
        <v>61</v>
      </c>
      <c r="E441" t="s">
        <v>1957</v>
      </c>
      <c r="F441" t="s">
        <v>33164</v>
      </c>
      <c r="I441" t="s">
        <v>75</v>
      </c>
      <c r="J441" t="s">
        <v>1</v>
      </c>
      <c r="K441" t="s">
        <v>83</v>
      </c>
      <c r="M441" t="s">
        <v>1958</v>
      </c>
      <c r="N441" t="s">
        <v>112</v>
      </c>
      <c r="X441">
        <v>22</v>
      </c>
      <c r="Y441" t="s">
        <v>1837</v>
      </c>
      <c r="Z441" t="s">
        <v>1959</v>
      </c>
      <c r="AA441" t="s">
        <v>1960</v>
      </c>
      <c r="AO441" t="s">
        <v>70</v>
      </c>
      <c r="AP441">
        <v>12000000</v>
      </c>
      <c r="AV441" t="s">
        <v>137</v>
      </c>
    </row>
    <row r="442" spans="1:48">
      <c r="A442" t="s">
        <v>1961</v>
      </c>
      <c r="B442">
        <v>44230.870492754635</v>
      </c>
      <c r="C442" t="s">
        <v>803</v>
      </c>
      <c r="D442" t="s">
        <v>204</v>
      </c>
      <c r="E442" t="s">
        <v>1962</v>
      </c>
      <c r="F442" t="s">
        <v>33165</v>
      </c>
      <c r="I442" t="s">
        <v>241</v>
      </c>
      <c r="J442" t="s">
        <v>2</v>
      </c>
      <c r="K442" t="s">
        <v>64</v>
      </c>
      <c r="M442" t="s">
        <v>1963</v>
      </c>
      <c r="N442" t="s">
        <v>615</v>
      </c>
      <c r="AB442" t="s">
        <v>122</v>
      </c>
      <c r="AC442">
        <v>3</v>
      </c>
      <c r="AD442">
        <v>2</v>
      </c>
      <c r="AE442">
        <v>1</v>
      </c>
      <c r="AG442" t="s">
        <v>107</v>
      </c>
      <c r="AH442" t="s">
        <v>1964</v>
      </c>
      <c r="AJ442" t="s">
        <v>1965</v>
      </c>
      <c r="AO442" t="s">
        <v>70</v>
      </c>
      <c r="AR442">
        <v>40000</v>
      </c>
      <c r="AT442" t="s">
        <v>1966</v>
      </c>
      <c r="AV442" t="s">
        <v>541</v>
      </c>
    </row>
    <row r="443" spans="1:48">
      <c r="A443" t="s">
        <v>1967</v>
      </c>
      <c r="B443">
        <v>44230.881835833337</v>
      </c>
      <c r="C443" t="s">
        <v>803</v>
      </c>
      <c r="D443" t="s">
        <v>204</v>
      </c>
      <c r="E443" t="s">
        <v>1968</v>
      </c>
      <c r="F443" t="s">
        <v>33166</v>
      </c>
      <c r="I443" t="s">
        <v>241</v>
      </c>
      <c r="J443" t="s">
        <v>352</v>
      </c>
      <c r="K443" t="s">
        <v>1128</v>
      </c>
      <c r="M443" t="s">
        <v>1461</v>
      </c>
      <c r="N443" t="s">
        <v>681</v>
      </c>
      <c r="AK443" t="s">
        <v>1969</v>
      </c>
      <c r="AM443" t="s">
        <v>1970</v>
      </c>
      <c r="AN443" t="s">
        <v>1971</v>
      </c>
      <c r="AO443" t="s">
        <v>70</v>
      </c>
      <c r="AR443">
        <v>30000</v>
      </c>
      <c r="AT443" t="s">
        <v>1972</v>
      </c>
      <c r="AV443" t="s">
        <v>137</v>
      </c>
    </row>
    <row r="444" spans="1:48">
      <c r="A444" t="s">
        <v>1973</v>
      </c>
      <c r="B444">
        <v>44231.939758622684</v>
      </c>
      <c r="C444" t="s">
        <v>803</v>
      </c>
      <c r="D444" t="s">
        <v>61</v>
      </c>
      <c r="E444" t="s">
        <v>1974</v>
      </c>
      <c r="F444" t="s">
        <v>33167</v>
      </c>
      <c r="I444" t="s">
        <v>241</v>
      </c>
      <c r="J444" t="s">
        <v>352</v>
      </c>
      <c r="K444" t="s">
        <v>1975</v>
      </c>
      <c r="M444" t="s">
        <v>1976</v>
      </c>
      <c r="N444" t="s">
        <v>554</v>
      </c>
      <c r="AM444" t="s">
        <v>1977</v>
      </c>
      <c r="AN444" t="s">
        <v>1978</v>
      </c>
      <c r="AO444" t="s">
        <v>70</v>
      </c>
      <c r="AR444">
        <v>40000</v>
      </c>
      <c r="AT444" t="s">
        <v>1979</v>
      </c>
      <c r="AV444" t="s">
        <v>541</v>
      </c>
    </row>
    <row r="445" spans="1:48">
      <c r="A445" t="s">
        <v>1980</v>
      </c>
      <c r="B445">
        <v>44232.43356351852</v>
      </c>
      <c r="C445" t="s">
        <v>803</v>
      </c>
      <c r="D445" t="s">
        <v>204</v>
      </c>
      <c r="E445" t="s">
        <v>1968</v>
      </c>
      <c r="F445" t="s">
        <v>33168</v>
      </c>
      <c r="I445" t="s">
        <v>241</v>
      </c>
      <c r="J445" t="s">
        <v>352</v>
      </c>
      <c r="K445" t="s">
        <v>1969</v>
      </c>
      <c r="M445" t="s">
        <v>1461</v>
      </c>
      <c r="N445" t="s">
        <v>681</v>
      </c>
      <c r="AM445" t="s">
        <v>1981</v>
      </c>
      <c r="AN445" t="s">
        <v>1982</v>
      </c>
      <c r="AO445" t="s">
        <v>70</v>
      </c>
      <c r="AR445">
        <v>35000</v>
      </c>
      <c r="AV445" t="s">
        <v>137</v>
      </c>
    </row>
    <row r="446" spans="1:48">
      <c r="A446" t="s">
        <v>1983</v>
      </c>
      <c r="B446">
        <v>44232.502918865735</v>
      </c>
      <c r="C446" t="s">
        <v>803</v>
      </c>
      <c r="D446" t="s">
        <v>61</v>
      </c>
      <c r="E446" t="s">
        <v>1821</v>
      </c>
      <c r="F446" t="s">
        <v>33169</v>
      </c>
      <c r="I446" t="s">
        <v>75</v>
      </c>
      <c r="J446" t="s">
        <v>1</v>
      </c>
      <c r="K446" t="s">
        <v>1984</v>
      </c>
      <c r="M446" t="s">
        <v>554</v>
      </c>
      <c r="N446" t="s">
        <v>554</v>
      </c>
      <c r="X446">
        <v>26.1</v>
      </c>
      <c r="Y446" t="s">
        <v>1985</v>
      </c>
      <c r="AA446" t="s">
        <v>1986</v>
      </c>
      <c r="AO446" t="s">
        <v>70</v>
      </c>
      <c r="AP446">
        <v>5750000</v>
      </c>
      <c r="AR446">
        <v>150075000</v>
      </c>
      <c r="AV446" t="s">
        <v>541</v>
      </c>
    </row>
    <row r="447" spans="1:48">
      <c r="A447" t="s">
        <v>1987</v>
      </c>
      <c r="B447">
        <v>44232.738341018514</v>
      </c>
      <c r="C447" t="s">
        <v>803</v>
      </c>
      <c r="D447" t="s">
        <v>61</v>
      </c>
      <c r="E447" t="s">
        <v>1988</v>
      </c>
      <c r="F447" t="s">
        <v>33170</v>
      </c>
      <c r="I447" t="s">
        <v>241</v>
      </c>
      <c r="J447" t="s">
        <v>2</v>
      </c>
      <c r="K447" t="s">
        <v>1989</v>
      </c>
      <c r="M447" t="s">
        <v>1990</v>
      </c>
      <c r="N447" t="s">
        <v>142</v>
      </c>
      <c r="AB447" t="s">
        <v>122</v>
      </c>
      <c r="AC447">
        <v>10</v>
      </c>
      <c r="AD447">
        <v>3</v>
      </c>
      <c r="AE447">
        <v>3</v>
      </c>
      <c r="AF447">
        <v>1705</v>
      </c>
      <c r="AG447" t="s">
        <v>107</v>
      </c>
      <c r="AH447" t="s">
        <v>1991</v>
      </c>
      <c r="AI447" t="s">
        <v>299</v>
      </c>
      <c r="AJ447" t="s">
        <v>1992</v>
      </c>
      <c r="AO447" t="s">
        <v>70</v>
      </c>
      <c r="AR447">
        <v>250000</v>
      </c>
      <c r="AV447" t="s">
        <v>137</v>
      </c>
    </row>
    <row r="448" spans="1:48">
      <c r="A448" t="s">
        <v>1993</v>
      </c>
      <c r="B448">
        <v>44233.41347133102</v>
      </c>
      <c r="C448" t="s">
        <v>132</v>
      </c>
      <c r="D448" t="s">
        <v>61</v>
      </c>
      <c r="E448" t="s">
        <v>1994</v>
      </c>
      <c r="F448" t="s">
        <v>33171</v>
      </c>
      <c r="I448" t="s">
        <v>241</v>
      </c>
      <c r="J448" t="s">
        <v>0</v>
      </c>
      <c r="M448" t="s">
        <v>1995</v>
      </c>
      <c r="N448" t="s">
        <v>307</v>
      </c>
      <c r="O448">
        <v>10</v>
      </c>
      <c r="P448">
        <v>4</v>
      </c>
      <c r="Q448">
        <v>2</v>
      </c>
      <c r="R448">
        <v>2500</v>
      </c>
      <c r="S448">
        <v>2</v>
      </c>
      <c r="T448">
        <v>4</v>
      </c>
      <c r="U448">
        <v>4</v>
      </c>
      <c r="V448" t="s">
        <v>68</v>
      </c>
      <c r="W448" t="s">
        <v>1996</v>
      </c>
      <c r="AO448" t="s">
        <v>70</v>
      </c>
      <c r="AR448">
        <v>125000</v>
      </c>
      <c r="AT448" t="s">
        <v>500</v>
      </c>
      <c r="AV448" t="s">
        <v>421</v>
      </c>
    </row>
    <row r="449" spans="1:48">
      <c r="A449" t="s">
        <v>1997</v>
      </c>
      <c r="B449">
        <v>44233.69881425926</v>
      </c>
      <c r="C449" t="s">
        <v>803</v>
      </c>
      <c r="D449" t="s">
        <v>61</v>
      </c>
      <c r="E449" t="s">
        <v>1998</v>
      </c>
      <c r="F449" t="s">
        <v>33172</v>
      </c>
      <c r="I449" t="s">
        <v>75</v>
      </c>
      <c r="J449" t="s">
        <v>1</v>
      </c>
      <c r="K449" t="s">
        <v>1999</v>
      </c>
      <c r="M449" t="s">
        <v>644</v>
      </c>
      <c r="N449" t="s">
        <v>644</v>
      </c>
      <c r="X449">
        <v>24.5</v>
      </c>
      <c r="Y449" t="s">
        <v>2000</v>
      </c>
      <c r="AA449" t="s">
        <v>2001</v>
      </c>
      <c r="AO449" t="s">
        <v>70</v>
      </c>
      <c r="AQ449">
        <v>600000</v>
      </c>
      <c r="AR449">
        <v>14700000</v>
      </c>
      <c r="AV449" t="s">
        <v>411</v>
      </c>
    </row>
    <row r="450" spans="1:48">
      <c r="A450" t="s">
        <v>2002</v>
      </c>
      <c r="B450">
        <v>44233.769400138888</v>
      </c>
      <c r="C450" t="s">
        <v>803</v>
      </c>
      <c r="D450" t="s">
        <v>61</v>
      </c>
      <c r="E450" t="s">
        <v>2003</v>
      </c>
      <c r="F450" t="s">
        <v>33173</v>
      </c>
      <c r="I450" t="s">
        <v>241</v>
      </c>
      <c r="J450" t="s">
        <v>352</v>
      </c>
      <c r="K450" t="s">
        <v>1128</v>
      </c>
      <c r="M450" t="s">
        <v>2004</v>
      </c>
      <c r="N450" t="s">
        <v>364</v>
      </c>
      <c r="AK450" t="s">
        <v>2005</v>
      </c>
      <c r="AL450">
        <v>25</v>
      </c>
      <c r="AM450">
        <v>13000</v>
      </c>
      <c r="AN450" t="s">
        <v>2006</v>
      </c>
      <c r="AO450" t="s">
        <v>70</v>
      </c>
      <c r="AR450">
        <v>750000</v>
      </c>
      <c r="AV450" t="s">
        <v>137</v>
      </c>
    </row>
    <row r="451" spans="1:48">
      <c r="A451" t="s">
        <v>2007</v>
      </c>
      <c r="B451">
        <v>44233.787767002315</v>
      </c>
      <c r="C451" t="s">
        <v>803</v>
      </c>
      <c r="D451" t="s">
        <v>61</v>
      </c>
      <c r="E451" t="s">
        <v>2008</v>
      </c>
      <c r="F451" t="s">
        <v>33174</v>
      </c>
      <c r="I451" t="s">
        <v>241</v>
      </c>
      <c r="J451" t="s">
        <v>352</v>
      </c>
      <c r="K451" t="s">
        <v>1128</v>
      </c>
      <c r="M451" t="s">
        <v>2004</v>
      </c>
      <c r="N451" t="s">
        <v>364</v>
      </c>
      <c r="AK451" t="s">
        <v>2009</v>
      </c>
      <c r="AM451">
        <v>25000</v>
      </c>
      <c r="AN451" t="s">
        <v>2010</v>
      </c>
      <c r="AO451" t="s">
        <v>70</v>
      </c>
      <c r="AR451">
        <v>2600000</v>
      </c>
      <c r="AV451" t="s">
        <v>541</v>
      </c>
    </row>
    <row r="452" spans="1:48">
      <c r="A452" t="s">
        <v>2011</v>
      </c>
      <c r="B452">
        <v>44233.791716250002</v>
      </c>
      <c r="C452" t="s">
        <v>803</v>
      </c>
      <c r="D452" t="s">
        <v>61</v>
      </c>
      <c r="E452" t="s">
        <v>2008</v>
      </c>
      <c r="F452" t="s">
        <v>33175</v>
      </c>
      <c r="I452" t="s">
        <v>75</v>
      </c>
      <c r="J452" t="s">
        <v>352</v>
      </c>
      <c r="K452" t="s">
        <v>1128</v>
      </c>
      <c r="M452" t="s">
        <v>2004</v>
      </c>
      <c r="N452" t="s">
        <v>364</v>
      </c>
      <c r="AK452" t="s">
        <v>2009</v>
      </c>
      <c r="AL452">
        <v>20</v>
      </c>
      <c r="AM452" t="s">
        <v>2012</v>
      </c>
      <c r="AN452" t="s">
        <v>2013</v>
      </c>
      <c r="AO452" t="s">
        <v>70</v>
      </c>
      <c r="AR452">
        <v>2500000000</v>
      </c>
      <c r="AV452" t="s">
        <v>541</v>
      </c>
    </row>
    <row r="453" spans="1:48">
      <c r="A453" t="s">
        <v>2014</v>
      </c>
      <c r="B453">
        <v>44234.459785092593</v>
      </c>
      <c r="C453" t="s">
        <v>132</v>
      </c>
      <c r="D453" t="s">
        <v>61</v>
      </c>
      <c r="E453" t="s">
        <v>2015</v>
      </c>
      <c r="F453" t="s">
        <v>33176</v>
      </c>
      <c r="I453" t="s">
        <v>75</v>
      </c>
      <c r="J453" t="s">
        <v>1</v>
      </c>
      <c r="M453" t="s">
        <v>2016</v>
      </c>
      <c r="N453" t="s">
        <v>554</v>
      </c>
      <c r="X453">
        <v>160</v>
      </c>
      <c r="Y453" t="s">
        <v>1100</v>
      </c>
      <c r="Z453" t="s">
        <v>1102</v>
      </c>
      <c r="AA453" t="s">
        <v>2017</v>
      </c>
      <c r="AO453" t="s">
        <v>70</v>
      </c>
      <c r="AP453">
        <v>900000</v>
      </c>
      <c r="AT453" t="s">
        <v>2018</v>
      </c>
      <c r="AV453" t="s">
        <v>137</v>
      </c>
    </row>
    <row r="454" spans="1:48">
      <c r="A454" t="s">
        <v>2019</v>
      </c>
      <c r="B454">
        <v>44234.504281631947</v>
      </c>
      <c r="C454" t="s">
        <v>132</v>
      </c>
      <c r="D454" t="s">
        <v>61</v>
      </c>
      <c r="E454" t="s">
        <v>351</v>
      </c>
      <c r="F454" t="s">
        <v>33177</v>
      </c>
      <c r="I454" t="s">
        <v>75</v>
      </c>
      <c r="J454" t="s">
        <v>0</v>
      </c>
      <c r="M454" t="s">
        <v>2020</v>
      </c>
      <c r="N454" t="s">
        <v>1602</v>
      </c>
      <c r="O454">
        <v>8.6999999999999993</v>
      </c>
      <c r="P454">
        <v>4</v>
      </c>
      <c r="Q454">
        <v>2</v>
      </c>
      <c r="R454">
        <v>1900</v>
      </c>
      <c r="S454">
        <v>2</v>
      </c>
      <c r="T454">
        <v>1</v>
      </c>
      <c r="V454" t="s">
        <v>100</v>
      </c>
      <c r="W454" t="s">
        <v>2021</v>
      </c>
      <c r="AO454" t="s">
        <v>70</v>
      </c>
      <c r="AR454">
        <v>110000000</v>
      </c>
      <c r="AV454" t="s">
        <v>137</v>
      </c>
    </row>
    <row r="455" spans="1:48">
      <c r="A455" t="s">
        <v>2022</v>
      </c>
      <c r="B455">
        <v>44234.511479340275</v>
      </c>
      <c r="C455" t="s">
        <v>132</v>
      </c>
      <c r="D455" t="s">
        <v>61</v>
      </c>
      <c r="E455" t="s">
        <v>2023</v>
      </c>
      <c r="F455" t="s">
        <v>33178</v>
      </c>
      <c r="I455" t="s">
        <v>241</v>
      </c>
      <c r="J455" t="s">
        <v>352</v>
      </c>
      <c r="M455" t="s">
        <v>2024</v>
      </c>
      <c r="N455" t="s">
        <v>913</v>
      </c>
      <c r="AK455" t="s">
        <v>1128</v>
      </c>
      <c r="AM455" t="s">
        <v>2025</v>
      </c>
      <c r="AN455" t="s">
        <v>2026</v>
      </c>
      <c r="AO455" t="s">
        <v>70</v>
      </c>
      <c r="AR455">
        <v>70000</v>
      </c>
      <c r="AT455" t="s">
        <v>2027</v>
      </c>
      <c r="AV455" t="s">
        <v>541</v>
      </c>
    </row>
    <row r="456" spans="1:48">
      <c r="A456" t="s">
        <v>2028</v>
      </c>
      <c r="B456">
        <v>44234.52870623843</v>
      </c>
      <c r="C456" t="s">
        <v>132</v>
      </c>
      <c r="D456" t="s">
        <v>204</v>
      </c>
      <c r="E456" t="s">
        <v>2029</v>
      </c>
      <c r="F456" t="s">
        <v>33179</v>
      </c>
      <c r="I456" t="s">
        <v>75</v>
      </c>
      <c r="J456" t="s">
        <v>0</v>
      </c>
      <c r="M456" t="s">
        <v>2030</v>
      </c>
      <c r="N456" t="s">
        <v>348</v>
      </c>
      <c r="O456">
        <v>10</v>
      </c>
      <c r="P456">
        <v>3</v>
      </c>
      <c r="Q456">
        <v>3</v>
      </c>
      <c r="S456">
        <v>2</v>
      </c>
      <c r="T456">
        <v>2</v>
      </c>
      <c r="U456" t="s">
        <v>2031</v>
      </c>
      <c r="V456" t="s">
        <v>2032</v>
      </c>
      <c r="W456" t="s">
        <v>2033</v>
      </c>
      <c r="AO456" t="s">
        <v>70</v>
      </c>
      <c r="AR456">
        <v>33500000</v>
      </c>
      <c r="AT456" t="s">
        <v>2034</v>
      </c>
      <c r="AV456" t="s">
        <v>137</v>
      </c>
    </row>
    <row r="457" spans="1:48">
      <c r="A457" t="s">
        <v>2035</v>
      </c>
      <c r="B457">
        <v>44234.543950868057</v>
      </c>
      <c r="C457" t="s">
        <v>132</v>
      </c>
      <c r="D457" t="s">
        <v>204</v>
      </c>
      <c r="E457" t="s">
        <v>2036</v>
      </c>
      <c r="F457" t="s">
        <v>33180</v>
      </c>
      <c r="I457" t="s">
        <v>75</v>
      </c>
      <c r="J457" t="s">
        <v>0</v>
      </c>
      <c r="M457" t="s">
        <v>554</v>
      </c>
      <c r="N457" t="s">
        <v>554</v>
      </c>
      <c r="O457">
        <v>12</v>
      </c>
      <c r="P457">
        <v>3</v>
      </c>
      <c r="Q457">
        <v>3</v>
      </c>
      <c r="R457">
        <v>4500</v>
      </c>
      <c r="S457">
        <v>2</v>
      </c>
      <c r="T457">
        <v>2</v>
      </c>
      <c r="U457">
        <v>1</v>
      </c>
      <c r="V457" t="s">
        <v>390</v>
      </c>
      <c r="W457" t="s">
        <v>2037</v>
      </c>
      <c r="AO457" t="s">
        <v>70</v>
      </c>
      <c r="AR457">
        <v>47500000</v>
      </c>
      <c r="AV457" t="s">
        <v>541</v>
      </c>
    </row>
    <row r="458" spans="1:48">
      <c r="A458" t="s">
        <v>2038</v>
      </c>
      <c r="B458">
        <v>44234.855487002314</v>
      </c>
      <c r="C458" t="s">
        <v>803</v>
      </c>
      <c r="D458" t="s">
        <v>61</v>
      </c>
      <c r="E458" t="s">
        <v>2008</v>
      </c>
      <c r="F458" t="s">
        <v>33181</v>
      </c>
      <c r="I458" t="s">
        <v>75</v>
      </c>
      <c r="J458" t="s">
        <v>352</v>
      </c>
      <c r="K458" t="s">
        <v>1128</v>
      </c>
      <c r="M458" t="s">
        <v>2004</v>
      </c>
      <c r="N458" t="s">
        <v>364</v>
      </c>
      <c r="AK458" t="s">
        <v>2009</v>
      </c>
      <c r="AL458">
        <v>20</v>
      </c>
      <c r="AM458" t="s">
        <v>2012</v>
      </c>
      <c r="AN458" t="s">
        <v>2013</v>
      </c>
      <c r="AO458" t="s">
        <v>70</v>
      </c>
      <c r="AR458">
        <v>90000000</v>
      </c>
      <c r="AV458" t="s">
        <v>810</v>
      </c>
    </row>
    <row r="459" spans="1:48">
      <c r="A459" t="s">
        <v>2039</v>
      </c>
      <c r="B459">
        <v>44234.855618379632</v>
      </c>
      <c r="C459" t="s">
        <v>803</v>
      </c>
      <c r="D459" t="s">
        <v>61</v>
      </c>
      <c r="E459" t="s">
        <v>2008</v>
      </c>
      <c r="F459" t="s">
        <v>33182</v>
      </c>
      <c r="I459" t="s">
        <v>75</v>
      </c>
      <c r="J459" t="s">
        <v>352</v>
      </c>
      <c r="K459" t="s">
        <v>1128</v>
      </c>
      <c r="M459" t="s">
        <v>2004</v>
      </c>
      <c r="N459" t="s">
        <v>364</v>
      </c>
      <c r="AK459" t="s">
        <v>2009</v>
      </c>
      <c r="AL459">
        <v>20</v>
      </c>
      <c r="AM459" t="s">
        <v>2012</v>
      </c>
      <c r="AN459" t="s">
        <v>2013</v>
      </c>
      <c r="AO459" t="s">
        <v>70</v>
      </c>
      <c r="AR459">
        <v>90000000</v>
      </c>
      <c r="AV459" t="s">
        <v>810</v>
      </c>
    </row>
    <row r="460" spans="1:48">
      <c r="A460" t="s">
        <v>2040</v>
      </c>
      <c r="B460">
        <v>44234.876953298612</v>
      </c>
      <c r="C460" t="s">
        <v>803</v>
      </c>
      <c r="D460" t="s">
        <v>61</v>
      </c>
      <c r="E460" t="s">
        <v>2041</v>
      </c>
      <c r="F460" t="s">
        <v>33183</v>
      </c>
      <c r="G460" t="s">
        <v>2042</v>
      </c>
      <c r="I460" t="s">
        <v>241</v>
      </c>
      <c r="J460" t="s">
        <v>352</v>
      </c>
      <c r="K460" t="s">
        <v>1128</v>
      </c>
      <c r="M460" t="s">
        <v>2043</v>
      </c>
      <c r="N460" t="s">
        <v>248</v>
      </c>
      <c r="AK460" t="s">
        <v>2044</v>
      </c>
      <c r="AM460" t="s">
        <v>2045</v>
      </c>
      <c r="AN460" t="s">
        <v>2046</v>
      </c>
      <c r="AO460" t="s">
        <v>70</v>
      </c>
      <c r="AR460">
        <v>175000</v>
      </c>
      <c r="AV460" t="s">
        <v>137</v>
      </c>
    </row>
    <row r="461" spans="1:48">
      <c r="A461" t="s">
        <v>2047</v>
      </c>
      <c r="B461">
        <v>44235.330647604162</v>
      </c>
      <c r="C461" t="s">
        <v>132</v>
      </c>
      <c r="D461" t="s">
        <v>204</v>
      </c>
      <c r="E461" t="s">
        <v>2048</v>
      </c>
      <c r="F461" t="s">
        <v>33184</v>
      </c>
      <c r="I461" t="s">
        <v>75</v>
      </c>
      <c r="J461" t="s">
        <v>1</v>
      </c>
      <c r="M461" t="s">
        <v>2049</v>
      </c>
      <c r="N461" t="s">
        <v>77</v>
      </c>
      <c r="X461">
        <v>12.39</v>
      </c>
      <c r="Y461" t="s">
        <v>1034</v>
      </c>
      <c r="AA461" t="s">
        <v>2050</v>
      </c>
      <c r="AO461" t="s">
        <v>70</v>
      </c>
      <c r="AP461">
        <v>5300000</v>
      </c>
      <c r="AV461" t="s">
        <v>137</v>
      </c>
    </row>
    <row r="462" spans="1:48">
      <c r="A462" t="s">
        <v>2051</v>
      </c>
      <c r="B462">
        <v>44235.333565879628</v>
      </c>
      <c r="C462" t="s">
        <v>132</v>
      </c>
      <c r="D462" t="s">
        <v>204</v>
      </c>
      <c r="E462" t="s">
        <v>2052</v>
      </c>
      <c r="F462" t="s">
        <v>33185</v>
      </c>
      <c r="I462" t="s">
        <v>75</v>
      </c>
      <c r="J462" t="s">
        <v>1</v>
      </c>
      <c r="K462" t="s">
        <v>1034</v>
      </c>
      <c r="M462" t="s">
        <v>2053</v>
      </c>
      <c r="N462" t="s">
        <v>214</v>
      </c>
      <c r="X462">
        <v>11</v>
      </c>
      <c r="Y462" t="s">
        <v>1034</v>
      </c>
      <c r="AA462" t="s">
        <v>2054</v>
      </c>
      <c r="AO462" t="s">
        <v>70</v>
      </c>
      <c r="AP462">
        <v>3300000</v>
      </c>
      <c r="AV462" t="s">
        <v>137</v>
      </c>
    </row>
    <row r="463" spans="1:48">
      <c r="A463" t="s">
        <v>2055</v>
      </c>
      <c r="B463">
        <v>44235.347048796291</v>
      </c>
      <c r="C463" t="s">
        <v>132</v>
      </c>
      <c r="D463" t="s">
        <v>61</v>
      </c>
      <c r="E463" t="s">
        <v>2056</v>
      </c>
      <c r="F463" t="s">
        <v>33186</v>
      </c>
      <c r="I463" t="s">
        <v>241</v>
      </c>
      <c r="J463" t="s">
        <v>352</v>
      </c>
      <c r="M463" t="s">
        <v>2057</v>
      </c>
      <c r="N463" t="s">
        <v>389</v>
      </c>
      <c r="AL463">
        <v>6.35</v>
      </c>
      <c r="AM463">
        <v>5842</v>
      </c>
      <c r="AN463" t="s">
        <v>2058</v>
      </c>
      <c r="AO463" t="s">
        <v>70</v>
      </c>
      <c r="AR463">
        <v>450000</v>
      </c>
      <c r="AV463" t="s">
        <v>137</v>
      </c>
    </row>
    <row r="464" spans="1:48">
      <c r="A464" t="s">
        <v>2059</v>
      </c>
      <c r="B464">
        <v>44235.50096586805</v>
      </c>
      <c r="C464" t="s">
        <v>132</v>
      </c>
      <c r="D464" t="s">
        <v>61</v>
      </c>
      <c r="E464" t="s">
        <v>2060</v>
      </c>
      <c r="F464" t="s">
        <v>33187</v>
      </c>
      <c r="I464" t="s">
        <v>75</v>
      </c>
      <c r="J464" t="s">
        <v>0</v>
      </c>
      <c r="M464" t="s">
        <v>2061</v>
      </c>
      <c r="N464" t="s">
        <v>348</v>
      </c>
      <c r="O464">
        <v>10</v>
      </c>
      <c r="P464">
        <v>4</v>
      </c>
      <c r="Q464">
        <v>3</v>
      </c>
      <c r="R464">
        <v>3200</v>
      </c>
      <c r="S464">
        <v>2</v>
      </c>
      <c r="T464">
        <v>2</v>
      </c>
      <c r="U464" t="s">
        <v>90</v>
      </c>
      <c r="V464" t="s">
        <v>487</v>
      </c>
      <c r="AO464" t="s">
        <v>70</v>
      </c>
      <c r="AR464">
        <v>40000000</v>
      </c>
      <c r="AV464" t="s">
        <v>137</v>
      </c>
    </row>
    <row r="465" spans="1:48">
      <c r="A465" t="s">
        <v>2062</v>
      </c>
      <c r="B465">
        <v>44235.506730381945</v>
      </c>
      <c r="C465" t="s">
        <v>803</v>
      </c>
      <c r="D465" t="s">
        <v>61</v>
      </c>
      <c r="E465" t="s">
        <v>2063</v>
      </c>
      <c r="F465" t="s">
        <v>33188</v>
      </c>
      <c r="I465" t="s">
        <v>75</v>
      </c>
      <c r="J465" t="s">
        <v>1</v>
      </c>
      <c r="K465" t="s">
        <v>1984</v>
      </c>
      <c r="M465" t="s">
        <v>2064</v>
      </c>
      <c r="N465" t="s">
        <v>248</v>
      </c>
      <c r="X465">
        <v>70</v>
      </c>
      <c r="Y465" t="s">
        <v>2065</v>
      </c>
      <c r="AA465" t="s">
        <v>2066</v>
      </c>
      <c r="AN465" t="s">
        <v>2067</v>
      </c>
      <c r="AO465" t="s">
        <v>70</v>
      </c>
      <c r="AP465">
        <v>4000000</v>
      </c>
      <c r="AR465">
        <v>280000000</v>
      </c>
      <c r="AV465" t="s">
        <v>137</v>
      </c>
    </row>
    <row r="466" spans="1:48">
      <c r="A466" t="s">
        <v>2068</v>
      </c>
      <c r="B466">
        <v>44235.549432129628</v>
      </c>
      <c r="C466" t="s">
        <v>803</v>
      </c>
      <c r="D466" t="s">
        <v>61</v>
      </c>
      <c r="E466" t="s">
        <v>2069</v>
      </c>
      <c r="F466" t="s">
        <v>33189</v>
      </c>
      <c r="I466" t="s">
        <v>75</v>
      </c>
      <c r="J466" t="s">
        <v>1</v>
      </c>
      <c r="K466" t="s">
        <v>1984</v>
      </c>
      <c r="M466" t="s">
        <v>2070</v>
      </c>
      <c r="N466" t="s">
        <v>248</v>
      </c>
      <c r="X466">
        <v>9.5</v>
      </c>
      <c r="Y466" t="s">
        <v>2071</v>
      </c>
      <c r="AA466" t="s">
        <v>2072</v>
      </c>
      <c r="AO466" t="s">
        <v>70</v>
      </c>
      <c r="AP466">
        <v>8000000</v>
      </c>
      <c r="AR466">
        <v>76000000</v>
      </c>
      <c r="AV466" t="s">
        <v>137</v>
      </c>
    </row>
    <row r="467" spans="1:48">
      <c r="A467" t="s">
        <v>2073</v>
      </c>
      <c r="B467">
        <v>44235.574509895829</v>
      </c>
      <c r="C467" t="s">
        <v>877</v>
      </c>
      <c r="D467" t="s">
        <v>61</v>
      </c>
      <c r="E467" t="s">
        <v>2074</v>
      </c>
      <c r="F467" t="s">
        <v>33190</v>
      </c>
      <c r="I467" t="s">
        <v>241</v>
      </c>
      <c r="J467" t="s">
        <v>352</v>
      </c>
      <c r="K467" t="s">
        <v>3</v>
      </c>
      <c r="M467" t="s">
        <v>2075</v>
      </c>
      <c r="N467" t="s">
        <v>112</v>
      </c>
      <c r="AK467" t="s">
        <v>2076</v>
      </c>
      <c r="AM467" t="s">
        <v>2077</v>
      </c>
      <c r="AO467" t="s">
        <v>70</v>
      </c>
      <c r="AR467">
        <v>200000</v>
      </c>
      <c r="AT467" t="s">
        <v>2078</v>
      </c>
      <c r="AV467" t="s">
        <v>137</v>
      </c>
    </row>
    <row r="468" spans="1:48">
      <c r="A468" t="s">
        <v>2079</v>
      </c>
      <c r="B468">
        <v>44235.580995138887</v>
      </c>
      <c r="C468" t="s">
        <v>877</v>
      </c>
      <c r="D468" t="s">
        <v>61</v>
      </c>
      <c r="E468" t="s">
        <v>1510</v>
      </c>
      <c r="F468" t="s">
        <v>33191</v>
      </c>
      <c r="I468" t="s">
        <v>241</v>
      </c>
      <c r="J468" t="s">
        <v>0</v>
      </c>
      <c r="K468" t="s">
        <v>83</v>
      </c>
      <c r="M468" t="s">
        <v>2080</v>
      </c>
      <c r="N468" t="s">
        <v>364</v>
      </c>
      <c r="O468">
        <v>6.8</v>
      </c>
      <c r="P468">
        <v>4</v>
      </c>
      <c r="Q468">
        <v>3</v>
      </c>
      <c r="S468">
        <v>1</v>
      </c>
      <c r="T468">
        <v>1</v>
      </c>
      <c r="U468" t="s">
        <v>2081</v>
      </c>
      <c r="V468" t="s">
        <v>314</v>
      </c>
      <c r="AO468" t="s">
        <v>70</v>
      </c>
      <c r="AR468">
        <v>110000</v>
      </c>
      <c r="AT468" t="s">
        <v>2082</v>
      </c>
      <c r="AV468" t="s">
        <v>137</v>
      </c>
    </row>
    <row r="469" spans="1:48">
      <c r="A469" t="s">
        <v>2083</v>
      </c>
      <c r="B469">
        <v>44235.59390850694</v>
      </c>
      <c r="C469" t="s">
        <v>877</v>
      </c>
      <c r="D469" t="s">
        <v>61</v>
      </c>
      <c r="E469" t="s">
        <v>2084</v>
      </c>
      <c r="F469" t="s">
        <v>33192</v>
      </c>
      <c r="I469" t="s">
        <v>241</v>
      </c>
      <c r="J469" t="s">
        <v>0</v>
      </c>
      <c r="K469" t="s">
        <v>83</v>
      </c>
      <c r="M469" t="s">
        <v>2085</v>
      </c>
      <c r="N469" t="s">
        <v>364</v>
      </c>
      <c r="O469">
        <v>12</v>
      </c>
      <c r="P469">
        <v>3</v>
      </c>
      <c r="Q469">
        <v>3</v>
      </c>
      <c r="R469">
        <v>1600</v>
      </c>
      <c r="S469" t="s">
        <v>121</v>
      </c>
      <c r="T469">
        <v>2</v>
      </c>
      <c r="U469" t="s">
        <v>2086</v>
      </c>
      <c r="W469" t="s">
        <v>2087</v>
      </c>
      <c r="AO469" t="s">
        <v>70</v>
      </c>
      <c r="AR469">
        <v>60000</v>
      </c>
      <c r="AT469" t="s">
        <v>2088</v>
      </c>
      <c r="AV469" t="s">
        <v>137</v>
      </c>
    </row>
    <row r="470" spans="1:48">
      <c r="A470" t="s">
        <v>2089</v>
      </c>
      <c r="B470">
        <v>44235.599173958333</v>
      </c>
      <c r="C470" t="s">
        <v>132</v>
      </c>
      <c r="D470" t="s">
        <v>61</v>
      </c>
      <c r="E470" t="s">
        <v>2090</v>
      </c>
      <c r="F470" t="s">
        <v>33193</v>
      </c>
      <c r="I470" t="s">
        <v>241</v>
      </c>
      <c r="J470" t="s">
        <v>2</v>
      </c>
      <c r="M470" t="s">
        <v>2091</v>
      </c>
      <c r="N470" t="s">
        <v>438</v>
      </c>
      <c r="AB470" t="s">
        <v>122</v>
      </c>
      <c r="AC470">
        <v>12</v>
      </c>
      <c r="AD470">
        <v>3</v>
      </c>
      <c r="AE470">
        <v>2</v>
      </c>
      <c r="AF470">
        <v>1100</v>
      </c>
      <c r="AG470" t="s">
        <v>107</v>
      </c>
      <c r="AI470" t="s">
        <v>144</v>
      </c>
      <c r="AJ470" t="s">
        <v>2092</v>
      </c>
      <c r="AO470" t="s">
        <v>70</v>
      </c>
      <c r="AR470">
        <v>110000</v>
      </c>
      <c r="AT470" t="s">
        <v>2093</v>
      </c>
      <c r="AV470" t="s">
        <v>810</v>
      </c>
    </row>
    <row r="471" spans="1:48">
      <c r="A471" t="s">
        <v>2094</v>
      </c>
      <c r="B471">
        <v>44235.6093553588</v>
      </c>
      <c r="C471" t="s">
        <v>132</v>
      </c>
      <c r="D471" t="s">
        <v>204</v>
      </c>
      <c r="E471" t="s">
        <v>2036</v>
      </c>
      <c r="F471" t="s">
        <v>33194</v>
      </c>
      <c r="I471" t="s">
        <v>241</v>
      </c>
      <c r="J471" t="s">
        <v>352</v>
      </c>
      <c r="M471" t="s">
        <v>2095</v>
      </c>
      <c r="N471" t="s">
        <v>77</v>
      </c>
      <c r="AM471">
        <v>1750</v>
      </c>
      <c r="AN471" t="s">
        <v>2096</v>
      </c>
      <c r="AO471" t="s">
        <v>70</v>
      </c>
      <c r="AR471">
        <v>250000</v>
      </c>
      <c r="AV471" t="s">
        <v>137</v>
      </c>
    </row>
    <row r="472" spans="1:48">
      <c r="A472" t="s">
        <v>2097</v>
      </c>
      <c r="B472">
        <v>44235.613371770829</v>
      </c>
      <c r="C472" t="s">
        <v>877</v>
      </c>
      <c r="D472" t="s">
        <v>61</v>
      </c>
      <c r="E472" t="s">
        <v>2098</v>
      </c>
      <c r="F472" t="s">
        <v>33195</v>
      </c>
      <c r="I472" t="s">
        <v>241</v>
      </c>
      <c r="J472" t="s">
        <v>0</v>
      </c>
      <c r="K472" t="s">
        <v>83</v>
      </c>
      <c r="M472" t="s">
        <v>2099</v>
      </c>
      <c r="O472">
        <v>10</v>
      </c>
      <c r="P472">
        <v>4</v>
      </c>
      <c r="Q472">
        <v>3</v>
      </c>
      <c r="S472">
        <v>1</v>
      </c>
      <c r="T472">
        <v>2</v>
      </c>
      <c r="V472" t="s">
        <v>390</v>
      </c>
      <c r="W472" t="s">
        <v>2100</v>
      </c>
      <c r="AO472" t="s">
        <v>70</v>
      </c>
      <c r="AR472">
        <v>125000</v>
      </c>
      <c r="AT472" t="s">
        <v>2101</v>
      </c>
      <c r="AV472" t="s">
        <v>137</v>
      </c>
    </row>
    <row r="473" spans="1:48">
      <c r="A473" t="s">
        <v>2102</v>
      </c>
      <c r="B473">
        <v>44235.672930289351</v>
      </c>
      <c r="C473" t="s">
        <v>877</v>
      </c>
      <c r="D473" t="s">
        <v>61</v>
      </c>
      <c r="E473" t="s">
        <v>2103</v>
      </c>
      <c r="F473" t="s">
        <v>33196</v>
      </c>
      <c r="I473" t="s">
        <v>241</v>
      </c>
      <c r="J473" t="s">
        <v>0</v>
      </c>
      <c r="K473" t="s">
        <v>83</v>
      </c>
      <c r="M473" t="s">
        <v>2104</v>
      </c>
      <c r="N473" t="s">
        <v>77</v>
      </c>
      <c r="O473">
        <v>3.5</v>
      </c>
      <c r="P473">
        <v>2</v>
      </c>
      <c r="Q473">
        <v>2</v>
      </c>
      <c r="R473">
        <v>950</v>
      </c>
      <c r="S473">
        <v>1</v>
      </c>
      <c r="T473">
        <v>1</v>
      </c>
      <c r="U473" t="s">
        <v>2105</v>
      </c>
      <c r="W473" t="s">
        <v>2106</v>
      </c>
      <c r="AO473" t="s">
        <v>70</v>
      </c>
      <c r="AR473">
        <v>90000</v>
      </c>
      <c r="AT473" t="s">
        <v>2107</v>
      </c>
      <c r="AV473" t="s">
        <v>137</v>
      </c>
    </row>
    <row r="474" spans="1:48">
      <c r="A474" t="s">
        <v>2108</v>
      </c>
      <c r="B474">
        <v>44235.72030335648</v>
      </c>
      <c r="C474" t="s">
        <v>803</v>
      </c>
      <c r="D474" t="s">
        <v>61</v>
      </c>
      <c r="E474" t="s">
        <v>2109</v>
      </c>
      <c r="F474" t="s">
        <v>33197</v>
      </c>
      <c r="I474" t="s">
        <v>75</v>
      </c>
      <c r="J474" t="s">
        <v>0</v>
      </c>
      <c r="K474" t="s">
        <v>2110</v>
      </c>
      <c r="M474" t="s">
        <v>2111</v>
      </c>
      <c r="N474" t="s">
        <v>681</v>
      </c>
      <c r="O474">
        <v>2</v>
      </c>
      <c r="P474">
        <v>3</v>
      </c>
      <c r="Q474">
        <v>2</v>
      </c>
      <c r="S474">
        <v>2</v>
      </c>
      <c r="T474">
        <v>1</v>
      </c>
      <c r="U474">
        <v>10</v>
      </c>
      <c r="V474" t="s">
        <v>2112</v>
      </c>
      <c r="W474" t="s">
        <v>2113</v>
      </c>
      <c r="AO474" t="s">
        <v>70</v>
      </c>
      <c r="AR474">
        <v>650000</v>
      </c>
      <c r="AV474" t="s">
        <v>137</v>
      </c>
    </row>
    <row r="475" spans="1:48">
      <c r="A475" t="s">
        <v>2114</v>
      </c>
      <c r="B475">
        <v>44236.598943391204</v>
      </c>
      <c r="C475" t="s">
        <v>877</v>
      </c>
      <c r="D475" t="s">
        <v>204</v>
      </c>
      <c r="E475" t="s">
        <v>2115</v>
      </c>
      <c r="F475" t="s">
        <v>33198</v>
      </c>
      <c r="I475" t="s">
        <v>241</v>
      </c>
      <c r="J475" t="s">
        <v>2</v>
      </c>
      <c r="K475" t="s">
        <v>83</v>
      </c>
      <c r="M475" t="s">
        <v>2116</v>
      </c>
      <c r="N475" t="s">
        <v>615</v>
      </c>
      <c r="AB475" t="s">
        <v>122</v>
      </c>
      <c r="AC475">
        <v>7</v>
      </c>
      <c r="AD475">
        <v>3</v>
      </c>
      <c r="AE475">
        <v>2</v>
      </c>
      <c r="AF475">
        <v>1740</v>
      </c>
      <c r="AG475" t="s">
        <v>98</v>
      </c>
      <c r="AH475" t="s">
        <v>1139</v>
      </c>
      <c r="AI475" t="s">
        <v>2117</v>
      </c>
      <c r="AJ475" t="s">
        <v>2118</v>
      </c>
      <c r="AO475" t="s">
        <v>70</v>
      </c>
      <c r="AR475">
        <v>200000</v>
      </c>
      <c r="AT475" t="s">
        <v>2119</v>
      </c>
      <c r="AV475" t="s">
        <v>541</v>
      </c>
    </row>
    <row r="476" spans="1:48">
      <c r="A476" t="s">
        <v>2120</v>
      </c>
      <c r="B476">
        <v>44236.605108379634</v>
      </c>
      <c r="C476" t="s">
        <v>877</v>
      </c>
      <c r="D476" t="s">
        <v>61</v>
      </c>
      <c r="E476" t="s">
        <v>2115</v>
      </c>
      <c r="F476" t="s">
        <v>33199</v>
      </c>
      <c r="I476" t="s">
        <v>75</v>
      </c>
      <c r="J476" t="s">
        <v>2</v>
      </c>
      <c r="K476" t="s">
        <v>83</v>
      </c>
      <c r="M476" t="s">
        <v>2121</v>
      </c>
      <c r="N476" t="s">
        <v>615</v>
      </c>
      <c r="AB476" t="s">
        <v>122</v>
      </c>
      <c r="AC476">
        <v>7</v>
      </c>
      <c r="AD476">
        <v>3</v>
      </c>
      <c r="AE476">
        <v>2</v>
      </c>
      <c r="AF476">
        <v>1740</v>
      </c>
      <c r="AG476" t="s">
        <v>98</v>
      </c>
      <c r="AH476" t="s">
        <v>1139</v>
      </c>
      <c r="AI476" t="s">
        <v>2122</v>
      </c>
      <c r="AJ476" t="s">
        <v>2123</v>
      </c>
      <c r="AO476" t="s">
        <v>70</v>
      </c>
      <c r="AR476">
        <v>48000000</v>
      </c>
      <c r="AT476" t="s">
        <v>2124</v>
      </c>
      <c r="AV476" t="s">
        <v>137</v>
      </c>
    </row>
    <row r="477" spans="1:48">
      <c r="A477" t="s">
        <v>2125</v>
      </c>
      <c r="B477">
        <v>44236.738999155088</v>
      </c>
      <c r="C477" t="s">
        <v>803</v>
      </c>
      <c r="D477" t="s">
        <v>61</v>
      </c>
      <c r="E477" t="s">
        <v>861</v>
      </c>
      <c r="F477" t="s">
        <v>33200</v>
      </c>
      <c r="I477" t="s">
        <v>75</v>
      </c>
      <c r="J477" t="s">
        <v>2</v>
      </c>
      <c r="K477" t="s">
        <v>64</v>
      </c>
      <c r="M477" t="s">
        <v>2126</v>
      </c>
      <c r="N477" t="s">
        <v>77</v>
      </c>
      <c r="AB477" t="s">
        <v>121</v>
      </c>
      <c r="AC477">
        <v>11</v>
      </c>
      <c r="AD477">
        <v>2</v>
      </c>
      <c r="AE477">
        <v>2</v>
      </c>
      <c r="AF477">
        <v>1000</v>
      </c>
      <c r="AG477" t="s">
        <v>107</v>
      </c>
      <c r="AI477" t="s">
        <v>144</v>
      </c>
      <c r="AJ477" t="s">
        <v>2127</v>
      </c>
      <c r="AO477" t="s">
        <v>70</v>
      </c>
      <c r="AR477">
        <v>24000000</v>
      </c>
      <c r="AV477" t="s">
        <v>137</v>
      </c>
    </row>
    <row r="478" spans="1:48">
      <c r="A478" t="s">
        <v>2128</v>
      </c>
      <c r="B478">
        <v>44237.507232164353</v>
      </c>
      <c r="C478" t="s">
        <v>877</v>
      </c>
      <c r="D478" t="s">
        <v>61</v>
      </c>
      <c r="E478" t="s">
        <v>2129</v>
      </c>
      <c r="F478" t="s">
        <v>33201</v>
      </c>
      <c r="I478" t="s">
        <v>75</v>
      </c>
      <c r="J478" t="s">
        <v>1</v>
      </c>
      <c r="K478" t="s">
        <v>83</v>
      </c>
      <c r="M478" t="s">
        <v>2130</v>
      </c>
      <c r="N478" t="s">
        <v>364</v>
      </c>
      <c r="X478">
        <v>6</v>
      </c>
      <c r="Y478" t="s">
        <v>0</v>
      </c>
      <c r="Z478" t="s">
        <v>2131</v>
      </c>
      <c r="AO478" t="s">
        <v>70</v>
      </c>
      <c r="AR478">
        <v>34000000</v>
      </c>
      <c r="AV478" t="s">
        <v>137</v>
      </c>
    </row>
    <row r="479" spans="1:48">
      <c r="A479" t="s">
        <v>2132</v>
      </c>
      <c r="B479">
        <v>44237.510145624998</v>
      </c>
      <c r="C479" t="s">
        <v>877</v>
      </c>
      <c r="D479" t="s">
        <v>61</v>
      </c>
      <c r="E479" t="s">
        <v>2129</v>
      </c>
      <c r="F479" t="s">
        <v>33202</v>
      </c>
      <c r="I479" t="s">
        <v>75</v>
      </c>
      <c r="J479" t="s">
        <v>0</v>
      </c>
      <c r="K479" t="s">
        <v>83</v>
      </c>
      <c r="M479" t="s">
        <v>2133</v>
      </c>
      <c r="N479" t="s">
        <v>364</v>
      </c>
      <c r="O479">
        <v>10</v>
      </c>
      <c r="P479">
        <v>4</v>
      </c>
      <c r="Q479">
        <v>3</v>
      </c>
      <c r="S479">
        <v>1</v>
      </c>
      <c r="T479">
        <v>2</v>
      </c>
      <c r="U479" t="s">
        <v>2134</v>
      </c>
      <c r="V479" t="s">
        <v>390</v>
      </c>
      <c r="W479" t="s">
        <v>2135</v>
      </c>
      <c r="AO479" t="s">
        <v>70</v>
      </c>
      <c r="AR479">
        <v>50000000</v>
      </c>
      <c r="AV479" t="s">
        <v>137</v>
      </c>
    </row>
    <row r="480" spans="1:48">
      <c r="A480" t="s">
        <v>2136</v>
      </c>
      <c r="B480">
        <v>44237.586856458336</v>
      </c>
      <c r="C480" t="s">
        <v>803</v>
      </c>
      <c r="D480" t="s">
        <v>61</v>
      </c>
      <c r="E480" t="s">
        <v>2137</v>
      </c>
      <c r="F480" t="s">
        <v>33203</v>
      </c>
      <c r="I480" t="s">
        <v>241</v>
      </c>
      <c r="J480" t="s">
        <v>0</v>
      </c>
      <c r="K480" t="s">
        <v>1984</v>
      </c>
      <c r="M480" t="s">
        <v>2138</v>
      </c>
      <c r="N480" t="s">
        <v>644</v>
      </c>
      <c r="O480">
        <v>10</v>
      </c>
      <c r="P480">
        <v>4</v>
      </c>
      <c r="Q480">
        <v>4</v>
      </c>
      <c r="R480">
        <v>1500</v>
      </c>
      <c r="S480">
        <v>2</v>
      </c>
      <c r="T480">
        <v>2</v>
      </c>
      <c r="V480" t="s">
        <v>274</v>
      </c>
      <c r="W480" t="s">
        <v>2139</v>
      </c>
      <c r="AO480" t="s">
        <v>70</v>
      </c>
      <c r="AR480">
        <v>60000</v>
      </c>
      <c r="AT480" t="s">
        <v>2140</v>
      </c>
      <c r="AV480" t="s">
        <v>137</v>
      </c>
    </row>
    <row r="481" spans="1:48">
      <c r="A481" t="s">
        <v>2141</v>
      </c>
      <c r="B481">
        <v>44237.615821296291</v>
      </c>
      <c r="C481" t="s">
        <v>803</v>
      </c>
      <c r="D481" t="s">
        <v>204</v>
      </c>
      <c r="E481" t="s">
        <v>2142</v>
      </c>
      <c r="F481" t="s">
        <v>33204</v>
      </c>
      <c r="I481" t="s">
        <v>241</v>
      </c>
      <c r="J481" t="s">
        <v>352</v>
      </c>
      <c r="K481" t="s">
        <v>1128</v>
      </c>
      <c r="M481" t="s">
        <v>1587</v>
      </c>
      <c r="N481" t="s">
        <v>112</v>
      </c>
      <c r="AK481" t="s">
        <v>2143</v>
      </c>
      <c r="AM481">
        <v>3500</v>
      </c>
      <c r="AN481" t="s">
        <v>2144</v>
      </c>
      <c r="AO481" t="s">
        <v>70</v>
      </c>
      <c r="AR481">
        <v>400000</v>
      </c>
      <c r="AV481" t="s">
        <v>137</v>
      </c>
    </row>
    <row r="482" spans="1:48">
      <c r="A482" t="s">
        <v>2145</v>
      </c>
      <c r="B482">
        <v>44237.672239664353</v>
      </c>
      <c r="C482" t="s">
        <v>803</v>
      </c>
      <c r="D482" t="s">
        <v>204</v>
      </c>
      <c r="E482" t="s">
        <v>2146</v>
      </c>
      <c r="F482" t="s">
        <v>33205</v>
      </c>
      <c r="I482" t="s">
        <v>75</v>
      </c>
      <c r="J482" t="s">
        <v>2</v>
      </c>
      <c r="K482" t="s">
        <v>64</v>
      </c>
      <c r="M482" t="s">
        <v>2147</v>
      </c>
      <c r="AB482" t="s">
        <v>121</v>
      </c>
      <c r="AC482">
        <v>6</v>
      </c>
      <c r="AD482">
        <v>2</v>
      </c>
      <c r="AE482">
        <v>2</v>
      </c>
      <c r="AF482">
        <v>790</v>
      </c>
      <c r="AG482" t="s">
        <v>107</v>
      </c>
      <c r="AI482" t="s">
        <v>299</v>
      </c>
      <c r="AJ482" t="s">
        <v>2148</v>
      </c>
      <c r="AO482" t="s">
        <v>70</v>
      </c>
      <c r="AR482">
        <v>14500000</v>
      </c>
      <c r="AV482" t="s">
        <v>137</v>
      </c>
    </row>
    <row r="483" spans="1:48">
      <c r="A483" t="s">
        <v>2149</v>
      </c>
      <c r="B483">
        <v>44237.675482488426</v>
      </c>
      <c r="C483" t="s">
        <v>803</v>
      </c>
      <c r="D483" t="s">
        <v>204</v>
      </c>
      <c r="E483" t="s">
        <v>2146</v>
      </c>
      <c r="F483" t="s">
        <v>33206</v>
      </c>
      <c r="I483" t="s">
        <v>241</v>
      </c>
      <c r="J483" t="s">
        <v>2</v>
      </c>
      <c r="K483" t="s">
        <v>64</v>
      </c>
      <c r="M483" t="s">
        <v>2147</v>
      </c>
      <c r="AB483" t="s">
        <v>121</v>
      </c>
      <c r="AC483">
        <v>6</v>
      </c>
      <c r="AD483">
        <v>2</v>
      </c>
      <c r="AE483">
        <v>2</v>
      </c>
      <c r="AF483">
        <v>790</v>
      </c>
      <c r="AG483" t="s">
        <v>107</v>
      </c>
      <c r="AI483" t="s">
        <v>299</v>
      </c>
      <c r="AJ483" t="s">
        <v>2150</v>
      </c>
      <c r="AO483" t="s">
        <v>70</v>
      </c>
      <c r="AR483">
        <v>60000</v>
      </c>
      <c r="AV483" t="s">
        <v>137</v>
      </c>
    </row>
    <row r="484" spans="1:48">
      <c r="A484" t="s">
        <v>2151</v>
      </c>
      <c r="B484">
        <v>44237.709890671293</v>
      </c>
      <c r="C484" t="s">
        <v>803</v>
      </c>
      <c r="D484" t="s">
        <v>61</v>
      </c>
      <c r="E484" t="s">
        <v>2152</v>
      </c>
      <c r="F484" t="s">
        <v>33207</v>
      </c>
      <c r="I484" t="s">
        <v>75</v>
      </c>
      <c r="J484" t="s">
        <v>0</v>
      </c>
      <c r="K484" t="s">
        <v>64</v>
      </c>
      <c r="M484" t="s">
        <v>2153</v>
      </c>
      <c r="N484" t="s">
        <v>248</v>
      </c>
      <c r="O484">
        <v>8.15</v>
      </c>
      <c r="P484">
        <v>5</v>
      </c>
      <c r="Q484">
        <v>3</v>
      </c>
      <c r="S484">
        <v>2</v>
      </c>
      <c r="T484">
        <v>3</v>
      </c>
      <c r="U484">
        <v>10</v>
      </c>
      <c r="V484" t="s">
        <v>2154</v>
      </c>
      <c r="W484" t="s">
        <v>2155</v>
      </c>
      <c r="AO484" t="s">
        <v>70</v>
      </c>
      <c r="AR484">
        <v>34000000</v>
      </c>
      <c r="AV484" t="s">
        <v>137</v>
      </c>
    </row>
    <row r="485" spans="1:48">
      <c r="A485" t="s">
        <v>2156</v>
      </c>
      <c r="B485">
        <v>44238.615411840277</v>
      </c>
      <c r="C485" t="s">
        <v>877</v>
      </c>
      <c r="D485" t="s">
        <v>61</v>
      </c>
      <c r="E485" t="s">
        <v>2157</v>
      </c>
      <c r="F485" t="s">
        <v>33208</v>
      </c>
      <c r="I485" t="s">
        <v>75</v>
      </c>
      <c r="J485" t="s">
        <v>1</v>
      </c>
      <c r="K485" t="s">
        <v>83</v>
      </c>
      <c r="M485" t="s">
        <v>2158</v>
      </c>
      <c r="N485" t="s">
        <v>112</v>
      </c>
      <c r="X485">
        <v>10</v>
      </c>
      <c r="Y485" t="s">
        <v>1064</v>
      </c>
      <c r="AO485" t="s">
        <v>70</v>
      </c>
      <c r="AP485">
        <v>13000000</v>
      </c>
      <c r="AV485" t="s">
        <v>137</v>
      </c>
    </row>
    <row r="486" spans="1:48">
      <c r="A486" t="s">
        <v>2159</v>
      </c>
      <c r="B486">
        <v>44238.662317141207</v>
      </c>
      <c r="C486" t="s">
        <v>877</v>
      </c>
      <c r="D486" t="s">
        <v>61</v>
      </c>
      <c r="E486" t="s">
        <v>2160</v>
      </c>
      <c r="F486" t="s">
        <v>33209</v>
      </c>
      <c r="I486" t="s">
        <v>75</v>
      </c>
      <c r="J486" t="s">
        <v>1</v>
      </c>
      <c r="K486" t="s">
        <v>83</v>
      </c>
      <c r="M486" t="s">
        <v>2161</v>
      </c>
      <c r="N486" t="s">
        <v>112</v>
      </c>
      <c r="X486">
        <v>8.5</v>
      </c>
      <c r="Y486" t="s">
        <v>0</v>
      </c>
      <c r="AA486" t="s">
        <v>2162</v>
      </c>
      <c r="AO486" t="s">
        <v>70</v>
      </c>
      <c r="AP486">
        <v>13000000</v>
      </c>
      <c r="AV486" t="s">
        <v>541</v>
      </c>
    </row>
    <row r="487" spans="1:48">
      <c r="A487" t="s">
        <v>2163</v>
      </c>
      <c r="B487">
        <v>44238.714356956014</v>
      </c>
      <c r="C487" t="s">
        <v>803</v>
      </c>
      <c r="D487" t="s">
        <v>61</v>
      </c>
      <c r="E487" t="s">
        <v>2164</v>
      </c>
      <c r="F487" t="s">
        <v>33210</v>
      </c>
      <c r="I487" t="s">
        <v>241</v>
      </c>
      <c r="J487" t="s">
        <v>0</v>
      </c>
      <c r="K487" t="s">
        <v>1984</v>
      </c>
      <c r="M487" t="s">
        <v>2165</v>
      </c>
      <c r="N487" t="s">
        <v>364</v>
      </c>
      <c r="O487">
        <v>10</v>
      </c>
      <c r="P487">
        <v>4</v>
      </c>
      <c r="Q487">
        <v>3</v>
      </c>
      <c r="R487">
        <v>4800</v>
      </c>
      <c r="S487">
        <v>2</v>
      </c>
      <c r="T487">
        <v>4</v>
      </c>
      <c r="U487" t="s">
        <v>90</v>
      </c>
      <c r="V487" t="s">
        <v>487</v>
      </c>
      <c r="W487" t="s">
        <v>2166</v>
      </c>
      <c r="AO487" t="s">
        <v>70</v>
      </c>
      <c r="AR487">
        <v>225000</v>
      </c>
      <c r="AV487" t="s">
        <v>137</v>
      </c>
    </row>
    <row r="488" spans="1:48">
      <c r="A488" t="s">
        <v>2167</v>
      </c>
      <c r="B488">
        <v>44239.640252986108</v>
      </c>
      <c r="C488" t="s">
        <v>803</v>
      </c>
      <c r="D488" t="s">
        <v>61</v>
      </c>
      <c r="E488" t="s">
        <v>2168</v>
      </c>
      <c r="F488" t="s">
        <v>33211</v>
      </c>
      <c r="I488" t="s">
        <v>241</v>
      </c>
      <c r="J488" t="s">
        <v>2</v>
      </c>
      <c r="K488" t="s">
        <v>2110</v>
      </c>
      <c r="M488" t="s">
        <v>2169</v>
      </c>
      <c r="N488" t="s">
        <v>152</v>
      </c>
      <c r="AB488" t="s">
        <v>122</v>
      </c>
      <c r="AC488">
        <v>4</v>
      </c>
      <c r="AD488">
        <v>2</v>
      </c>
      <c r="AE488">
        <v>1</v>
      </c>
      <c r="AF488">
        <v>650</v>
      </c>
      <c r="AG488" t="s">
        <v>2170</v>
      </c>
      <c r="AJ488" t="s">
        <v>2171</v>
      </c>
      <c r="AO488" t="s">
        <v>70</v>
      </c>
      <c r="AR488">
        <v>55000</v>
      </c>
      <c r="AT488" t="s">
        <v>2172</v>
      </c>
      <c r="AV488" t="s">
        <v>137</v>
      </c>
    </row>
    <row r="489" spans="1:48">
      <c r="A489" t="s">
        <v>2173</v>
      </c>
      <c r="B489">
        <v>44239.654061620371</v>
      </c>
      <c r="C489" t="s">
        <v>803</v>
      </c>
      <c r="D489" t="s">
        <v>61</v>
      </c>
      <c r="E489" t="s">
        <v>2174</v>
      </c>
      <c r="F489" t="s">
        <v>33212</v>
      </c>
      <c r="I489" t="s">
        <v>241</v>
      </c>
      <c r="J489" t="s">
        <v>2</v>
      </c>
      <c r="K489" t="s">
        <v>64</v>
      </c>
      <c r="M489" t="s">
        <v>1461</v>
      </c>
      <c r="N489" t="s">
        <v>681</v>
      </c>
      <c r="AB489" t="s">
        <v>121</v>
      </c>
      <c r="AC489">
        <v>2</v>
      </c>
      <c r="AD489">
        <v>2</v>
      </c>
      <c r="AE489">
        <v>2</v>
      </c>
      <c r="AF489">
        <v>850</v>
      </c>
      <c r="AG489" t="s">
        <v>107</v>
      </c>
      <c r="AJ489" t="s">
        <v>2175</v>
      </c>
      <c r="AO489" t="s">
        <v>70</v>
      </c>
      <c r="AR489">
        <v>80000</v>
      </c>
      <c r="AV489" t="s">
        <v>137</v>
      </c>
    </row>
    <row r="490" spans="1:48">
      <c r="A490" t="s">
        <v>2176</v>
      </c>
      <c r="B490">
        <v>44240.581331458336</v>
      </c>
      <c r="C490" t="s">
        <v>803</v>
      </c>
      <c r="D490" t="s">
        <v>61</v>
      </c>
      <c r="E490" t="s">
        <v>2177</v>
      </c>
      <c r="F490" t="s">
        <v>33213</v>
      </c>
      <c r="I490" t="s">
        <v>75</v>
      </c>
      <c r="J490" t="s">
        <v>1</v>
      </c>
      <c r="K490" t="s">
        <v>1989</v>
      </c>
      <c r="M490" t="s">
        <v>2178</v>
      </c>
      <c r="N490" t="s">
        <v>112</v>
      </c>
      <c r="X490">
        <v>4.7</v>
      </c>
      <c r="Y490" t="s">
        <v>2179</v>
      </c>
      <c r="AA490" t="s">
        <v>2180</v>
      </c>
      <c r="AO490" t="s">
        <v>70</v>
      </c>
      <c r="AP490">
        <v>4893617</v>
      </c>
      <c r="AR490">
        <v>23000000</v>
      </c>
      <c r="AV490" t="s">
        <v>541</v>
      </c>
    </row>
    <row r="491" spans="1:48">
      <c r="A491" t="s">
        <v>2181</v>
      </c>
      <c r="B491">
        <v>44243.453259918984</v>
      </c>
      <c r="C491" t="s">
        <v>803</v>
      </c>
      <c r="D491" t="s">
        <v>61</v>
      </c>
      <c r="E491" t="s">
        <v>2182</v>
      </c>
      <c r="F491" t="s">
        <v>33214</v>
      </c>
      <c r="I491" t="s">
        <v>75</v>
      </c>
      <c r="J491" t="s">
        <v>1</v>
      </c>
      <c r="K491" t="s">
        <v>64</v>
      </c>
      <c r="M491" t="s">
        <v>2183</v>
      </c>
      <c r="N491" t="s">
        <v>554</v>
      </c>
      <c r="X491">
        <v>12.97</v>
      </c>
      <c r="Y491" t="s">
        <v>2184</v>
      </c>
      <c r="AA491" t="s">
        <v>2185</v>
      </c>
      <c r="AO491" t="s">
        <v>70</v>
      </c>
      <c r="AP491">
        <v>1500000</v>
      </c>
      <c r="AR491">
        <v>19455000</v>
      </c>
      <c r="AV491" t="s">
        <v>541</v>
      </c>
    </row>
    <row r="492" spans="1:48">
      <c r="A492" t="s">
        <v>2186</v>
      </c>
      <c r="B492">
        <v>44243.470394953707</v>
      </c>
      <c r="C492" t="s">
        <v>803</v>
      </c>
      <c r="D492" t="s">
        <v>61</v>
      </c>
      <c r="E492" t="s">
        <v>2187</v>
      </c>
      <c r="F492" t="s">
        <v>33215</v>
      </c>
      <c r="I492" t="s">
        <v>75</v>
      </c>
      <c r="J492" t="s">
        <v>352</v>
      </c>
      <c r="K492" t="s">
        <v>3</v>
      </c>
      <c r="M492" t="s">
        <v>2188</v>
      </c>
      <c r="N492" t="s">
        <v>554</v>
      </c>
      <c r="AK492" t="s">
        <v>2189</v>
      </c>
      <c r="AL492">
        <v>20</v>
      </c>
      <c r="AN492" t="s">
        <v>2190</v>
      </c>
      <c r="AO492" t="s">
        <v>70</v>
      </c>
      <c r="AR492">
        <v>130000000</v>
      </c>
      <c r="AV492" t="s">
        <v>541</v>
      </c>
    </row>
    <row r="493" spans="1:48">
      <c r="A493" t="s">
        <v>2191</v>
      </c>
      <c r="B493">
        <v>44243.538319942134</v>
      </c>
      <c r="C493" t="s">
        <v>803</v>
      </c>
      <c r="D493" t="s">
        <v>61</v>
      </c>
      <c r="E493" t="s">
        <v>2192</v>
      </c>
      <c r="F493" t="s">
        <v>33216</v>
      </c>
      <c r="G493" t="s">
        <v>2193</v>
      </c>
      <c r="I493" t="s">
        <v>75</v>
      </c>
      <c r="J493" t="s">
        <v>1</v>
      </c>
      <c r="K493" t="s">
        <v>1984</v>
      </c>
      <c r="M493" t="s">
        <v>2188</v>
      </c>
      <c r="N493" t="s">
        <v>554</v>
      </c>
      <c r="X493">
        <v>15</v>
      </c>
      <c r="Y493" t="s">
        <v>2194</v>
      </c>
      <c r="Z493" t="s">
        <v>2195</v>
      </c>
      <c r="AA493" t="s">
        <v>2196</v>
      </c>
      <c r="AO493" t="s">
        <v>70</v>
      </c>
      <c r="AP493">
        <v>5500000</v>
      </c>
      <c r="AR493">
        <v>8250000</v>
      </c>
      <c r="AV493" t="s">
        <v>421</v>
      </c>
    </row>
    <row r="494" spans="1:48">
      <c r="A494" t="s">
        <v>2197</v>
      </c>
      <c r="B494">
        <v>44243.651257488425</v>
      </c>
      <c r="C494" t="s">
        <v>60</v>
      </c>
      <c r="D494" t="s">
        <v>61</v>
      </c>
      <c r="E494" t="s">
        <v>2198</v>
      </c>
      <c r="F494" t="s">
        <v>33217</v>
      </c>
      <c r="I494" t="s">
        <v>75</v>
      </c>
      <c r="J494" t="s">
        <v>352</v>
      </c>
      <c r="K494" t="s">
        <v>75</v>
      </c>
      <c r="M494" t="s">
        <v>214</v>
      </c>
      <c r="N494" t="s">
        <v>214</v>
      </c>
      <c r="AK494" t="s">
        <v>75</v>
      </c>
      <c r="AL494">
        <v>16</v>
      </c>
      <c r="AM494">
        <v>5000</v>
      </c>
      <c r="AN494" t="s">
        <v>2199</v>
      </c>
      <c r="AO494" t="s">
        <v>70</v>
      </c>
      <c r="AP494">
        <v>7000000</v>
      </c>
      <c r="AT494" t="s">
        <v>2200</v>
      </c>
      <c r="AV494" t="s">
        <v>541</v>
      </c>
    </row>
    <row r="495" spans="1:48">
      <c r="A495" t="s">
        <v>2201</v>
      </c>
      <c r="B495">
        <v>44244.641729212963</v>
      </c>
      <c r="C495" t="s">
        <v>132</v>
      </c>
      <c r="D495" t="s">
        <v>61</v>
      </c>
      <c r="E495" t="s">
        <v>2202</v>
      </c>
      <c r="F495" t="s">
        <v>33218</v>
      </c>
      <c r="G495" t="s">
        <v>2203</v>
      </c>
      <c r="I495" t="s">
        <v>75</v>
      </c>
      <c r="J495" t="s">
        <v>2</v>
      </c>
      <c r="M495" t="s">
        <v>2204</v>
      </c>
      <c r="N495" t="s">
        <v>77</v>
      </c>
      <c r="AB495" t="s">
        <v>122</v>
      </c>
      <c r="AC495">
        <v>8</v>
      </c>
      <c r="AD495">
        <v>3</v>
      </c>
      <c r="AE495">
        <v>2</v>
      </c>
      <c r="AF495">
        <v>1610</v>
      </c>
      <c r="AG495" t="s">
        <v>107</v>
      </c>
      <c r="AH495" t="s">
        <v>14</v>
      </c>
      <c r="AI495" t="s">
        <v>676</v>
      </c>
      <c r="AJ495" t="s">
        <v>2205</v>
      </c>
      <c r="AO495" t="s">
        <v>70</v>
      </c>
      <c r="AQ495">
        <v>23000</v>
      </c>
      <c r="AV495" t="s">
        <v>137</v>
      </c>
    </row>
    <row r="496" spans="1:48">
      <c r="A496" t="s">
        <v>2206</v>
      </c>
      <c r="B496">
        <v>44244.654863634263</v>
      </c>
      <c r="C496" t="s">
        <v>132</v>
      </c>
      <c r="D496" t="s">
        <v>61</v>
      </c>
      <c r="E496" t="s">
        <v>2202</v>
      </c>
      <c r="F496" t="s">
        <v>33219</v>
      </c>
      <c r="G496" t="s">
        <v>2203</v>
      </c>
      <c r="I496" t="s">
        <v>75</v>
      </c>
      <c r="J496" t="s">
        <v>2</v>
      </c>
      <c r="M496" t="s">
        <v>2204</v>
      </c>
      <c r="N496" t="s">
        <v>77</v>
      </c>
      <c r="AB496" t="s">
        <v>122</v>
      </c>
      <c r="AC496">
        <v>8</v>
      </c>
      <c r="AD496">
        <v>3</v>
      </c>
      <c r="AE496">
        <v>2</v>
      </c>
      <c r="AF496">
        <v>1610</v>
      </c>
      <c r="AG496" t="s">
        <v>107</v>
      </c>
      <c r="AH496" t="s">
        <v>14</v>
      </c>
      <c r="AI496" t="s">
        <v>676</v>
      </c>
      <c r="AJ496" t="s">
        <v>2205</v>
      </c>
      <c r="AO496" t="s">
        <v>70</v>
      </c>
      <c r="AQ496">
        <v>23000</v>
      </c>
      <c r="AV496" t="s">
        <v>137</v>
      </c>
    </row>
    <row r="497" spans="1:48">
      <c r="A497" t="s">
        <v>2207</v>
      </c>
      <c r="B497">
        <v>44244.664282962964</v>
      </c>
      <c r="C497" t="s">
        <v>132</v>
      </c>
      <c r="D497" t="s">
        <v>61</v>
      </c>
      <c r="E497" t="s">
        <v>604</v>
      </c>
      <c r="F497" t="s">
        <v>33220</v>
      </c>
      <c r="I497" t="s">
        <v>75</v>
      </c>
      <c r="J497" t="s">
        <v>2</v>
      </c>
      <c r="M497" t="s">
        <v>2208</v>
      </c>
      <c r="N497" t="s">
        <v>364</v>
      </c>
      <c r="AB497" t="s">
        <v>122</v>
      </c>
      <c r="AC497">
        <v>4</v>
      </c>
      <c r="AD497">
        <v>3</v>
      </c>
      <c r="AE497">
        <v>2</v>
      </c>
      <c r="AF497">
        <v>1350</v>
      </c>
      <c r="AG497" t="s">
        <v>107</v>
      </c>
      <c r="AH497" t="s">
        <v>14</v>
      </c>
      <c r="AI497" t="s">
        <v>714</v>
      </c>
      <c r="AO497" t="s">
        <v>70</v>
      </c>
      <c r="AR497">
        <v>25000000</v>
      </c>
      <c r="AV497" t="s">
        <v>137</v>
      </c>
    </row>
    <row r="498" spans="1:48">
      <c r="A498" t="s">
        <v>2209</v>
      </c>
      <c r="B498">
        <v>44244.692088807875</v>
      </c>
      <c r="C498" t="s">
        <v>132</v>
      </c>
      <c r="D498" t="s">
        <v>61</v>
      </c>
      <c r="E498" t="s">
        <v>351</v>
      </c>
      <c r="F498" t="s">
        <v>33221</v>
      </c>
      <c r="I498" t="s">
        <v>75</v>
      </c>
      <c r="J498" t="s">
        <v>0</v>
      </c>
      <c r="M498" t="s">
        <v>2210</v>
      </c>
      <c r="N498" t="s">
        <v>1602</v>
      </c>
      <c r="O498">
        <v>8.6999999999999993</v>
      </c>
      <c r="P498">
        <v>4</v>
      </c>
      <c r="Q498">
        <v>2</v>
      </c>
      <c r="R498">
        <v>1900</v>
      </c>
      <c r="S498">
        <v>2</v>
      </c>
      <c r="T498">
        <v>1</v>
      </c>
      <c r="U498">
        <v>40</v>
      </c>
      <c r="V498" t="s">
        <v>68</v>
      </c>
      <c r="W498" t="s">
        <v>2211</v>
      </c>
      <c r="AO498" t="s">
        <v>70</v>
      </c>
      <c r="AR498">
        <v>100000000</v>
      </c>
      <c r="AV498" t="s">
        <v>810</v>
      </c>
    </row>
    <row r="499" spans="1:48">
      <c r="A499" t="s">
        <v>2212</v>
      </c>
      <c r="B499">
        <v>44244.702812812495</v>
      </c>
      <c r="C499" t="s">
        <v>132</v>
      </c>
      <c r="D499" t="s">
        <v>61</v>
      </c>
      <c r="E499" t="s">
        <v>2213</v>
      </c>
      <c r="F499" t="s">
        <v>33222</v>
      </c>
      <c r="I499" t="s">
        <v>241</v>
      </c>
      <c r="J499" t="s">
        <v>2</v>
      </c>
      <c r="M499" t="s">
        <v>2214</v>
      </c>
      <c r="N499" t="s">
        <v>77</v>
      </c>
      <c r="AB499" t="s">
        <v>122</v>
      </c>
      <c r="AC499">
        <v>6</v>
      </c>
      <c r="AD499">
        <v>3</v>
      </c>
      <c r="AE499">
        <v>2</v>
      </c>
      <c r="AF499">
        <v>1600</v>
      </c>
      <c r="AG499" t="s">
        <v>107</v>
      </c>
      <c r="AH499" t="s">
        <v>14</v>
      </c>
      <c r="AI499" t="s">
        <v>676</v>
      </c>
      <c r="AO499" t="s">
        <v>70</v>
      </c>
      <c r="AR499">
        <v>100000</v>
      </c>
      <c r="AT499" t="s">
        <v>2215</v>
      </c>
      <c r="AV499" t="s">
        <v>137</v>
      </c>
    </row>
    <row r="500" spans="1:48">
      <c r="A500" t="s">
        <v>2216</v>
      </c>
      <c r="B500">
        <v>44244.730711921293</v>
      </c>
      <c r="C500" t="s">
        <v>132</v>
      </c>
      <c r="D500" t="s">
        <v>61</v>
      </c>
      <c r="E500" t="s">
        <v>2213</v>
      </c>
      <c r="F500" t="s">
        <v>33223</v>
      </c>
      <c r="I500" t="s">
        <v>241</v>
      </c>
      <c r="J500" t="s">
        <v>2</v>
      </c>
      <c r="M500" t="s">
        <v>2217</v>
      </c>
      <c r="N500" t="s">
        <v>77</v>
      </c>
      <c r="AB500" t="s">
        <v>122</v>
      </c>
      <c r="AC500">
        <v>6</v>
      </c>
      <c r="AD500">
        <v>3</v>
      </c>
      <c r="AE500">
        <v>2</v>
      </c>
      <c r="AF500">
        <v>1600</v>
      </c>
      <c r="AG500" t="s">
        <v>107</v>
      </c>
      <c r="AH500" t="s">
        <v>14</v>
      </c>
      <c r="AI500" t="s">
        <v>909</v>
      </c>
      <c r="AJ500" t="s">
        <v>2218</v>
      </c>
      <c r="AO500" t="s">
        <v>70</v>
      </c>
      <c r="AR500">
        <v>80000</v>
      </c>
      <c r="AV500" t="s">
        <v>137</v>
      </c>
    </row>
    <row r="501" spans="1:48">
      <c r="A501" t="s">
        <v>2219</v>
      </c>
      <c r="B501">
        <v>44244.735078541664</v>
      </c>
      <c r="C501" t="s">
        <v>877</v>
      </c>
      <c r="D501" t="s">
        <v>61</v>
      </c>
      <c r="E501" t="s">
        <v>2220</v>
      </c>
      <c r="F501" t="s">
        <v>33224</v>
      </c>
      <c r="I501" t="s">
        <v>75</v>
      </c>
      <c r="J501" t="s">
        <v>0</v>
      </c>
      <c r="K501" t="s">
        <v>83</v>
      </c>
      <c r="M501" t="s">
        <v>2221</v>
      </c>
      <c r="N501" t="s">
        <v>364</v>
      </c>
      <c r="O501">
        <v>6.2</v>
      </c>
      <c r="P501">
        <v>5</v>
      </c>
      <c r="Q501">
        <v>5</v>
      </c>
      <c r="S501">
        <v>1</v>
      </c>
      <c r="T501">
        <v>2</v>
      </c>
      <c r="V501" t="s">
        <v>274</v>
      </c>
      <c r="W501" t="s">
        <v>2222</v>
      </c>
      <c r="AO501" t="s">
        <v>70</v>
      </c>
      <c r="AR501">
        <v>50000000</v>
      </c>
      <c r="AT501" t="s">
        <v>285</v>
      </c>
      <c r="AV501" t="s">
        <v>137</v>
      </c>
    </row>
    <row r="502" spans="1:48">
      <c r="A502" t="s">
        <v>2223</v>
      </c>
      <c r="B502">
        <v>44246.522344537036</v>
      </c>
      <c r="C502" t="s">
        <v>803</v>
      </c>
      <c r="D502" t="s">
        <v>61</v>
      </c>
      <c r="E502" t="s">
        <v>2224</v>
      </c>
      <c r="F502" t="s">
        <v>33225</v>
      </c>
      <c r="I502" t="s">
        <v>75</v>
      </c>
      <c r="J502" t="s">
        <v>0</v>
      </c>
      <c r="K502" t="s">
        <v>1989</v>
      </c>
      <c r="M502" t="s">
        <v>942</v>
      </c>
      <c r="N502" t="s">
        <v>942</v>
      </c>
      <c r="O502">
        <v>10.53</v>
      </c>
      <c r="P502">
        <v>3</v>
      </c>
      <c r="Q502">
        <v>2</v>
      </c>
      <c r="S502">
        <v>1</v>
      </c>
      <c r="T502">
        <v>2</v>
      </c>
      <c r="U502">
        <v>6</v>
      </c>
      <c r="V502" t="s">
        <v>274</v>
      </c>
      <c r="W502" t="s">
        <v>2225</v>
      </c>
      <c r="AO502" t="s">
        <v>70</v>
      </c>
      <c r="AR502">
        <v>7800000</v>
      </c>
      <c r="AV502" t="s">
        <v>541</v>
      </c>
    </row>
    <row r="503" spans="1:48">
      <c r="A503" t="s">
        <v>2226</v>
      </c>
      <c r="B503">
        <v>44246.539377986112</v>
      </c>
      <c r="C503" t="s">
        <v>803</v>
      </c>
      <c r="D503" t="s">
        <v>61</v>
      </c>
      <c r="E503" t="s">
        <v>2227</v>
      </c>
      <c r="F503" t="s">
        <v>33226</v>
      </c>
      <c r="G503" t="s">
        <v>2228</v>
      </c>
      <c r="I503" t="s">
        <v>75</v>
      </c>
      <c r="J503" t="s">
        <v>0</v>
      </c>
      <c r="K503" t="s">
        <v>2110</v>
      </c>
      <c r="M503" t="s">
        <v>2229</v>
      </c>
      <c r="N503" t="s">
        <v>942</v>
      </c>
      <c r="O503">
        <v>10</v>
      </c>
      <c r="P503">
        <v>2</v>
      </c>
      <c r="Q503">
        <v>2</v>
      </c>
      <c r="S503">
        <v>1</v>
      </c>
      <c r="T503">
        <v>3</v>
      </c>
      <c r="U503">
        <v>10</v>
      </c>
      <c r="V503" t="s">
        <v>274</v>
      </c>
      <c r="W503" t="s">
        <v>2230</v>
      </c>
      <c r="AO503" t="s">
        <v>70</v>
      </c>
      <c r="AR503">
        <v>7100000</v>
      </c>
      <c r="AV503" t="s">
        <v>541</v>
      </c>
    </row>
    <row r="504" spans="1:48">
      <c r="A504" t="s">
        <v>2231</v>
      </c>
      <c r="B504">
        <v>44246.558626053244</v>
      </c>
      <c r="C504" t="s">
        <v>803</v>
      </c>
      <c r="D504" t="s">
        <v>61</v>
      </c>
      <c r="E504" t="s">
        <v>2232</v>
      </c>
      <c r="F504" t="s">
        <v>33227</v>
      </c>
      <c r="I504" t="s">
        <v>75</v>
      </c>
      <c r="J504" t="s">
        <v>0</v>
      </c>
      <c r="K504" t="s">
        <v>2110</v>
      </c>
      <c r="M504" t="s">
        <v>2233</v>
      </c>
      <c r="N504" t="s">
        <v>942</v>
      </c>
      <c r="O504">
        <v>5.8</v>
      </c>
      <c r="P504">
        <v>2</v>
      </c>
      <c r="Q504">
        <v>1</v>
      </c>
      <c r="S504">
        <v>1</v>
      </c>
      <c r="T504">
        <v>1</v>
      </c>
      <c r="U504">
        <v>10</v>
      </c>
      <c r="V504" t="s">
        <v>274</v>
      </c>
      <c r="W504" t="s">
        <v>2234</v>
      </c>
      <c r="AO504" t="s">
        <v>70</v>
      </c>
      <c r="AR504">
        <v>5700000</v>
      </c>
      <c r="AV504" t="s">
        <v>541</v>
      </c>
    </row>
    <row r="505" spans="1:48">
      <c r="A505" t="s">
        <v>2235</v>
      </c>
      <c r="B505">
        <v>44246.581929270833</v>
      </c>
      <c r="C505" t="s">
        <v>803</v>
      </c>
      <c r="D505" t="s">
        <v>61</v>
      </c>
      <c r="E505" t="s">
        <v>2236</v>
      </c>
      <c r="F505" t="s">
        <v>33228</v>
      </c>
      <c r="I505" t="s">
        <v>75</v>
      </c>
      <c r="J505" t="s">
        <v>0</v>
      </c>
      <c r="K505" t="s">
        <v>2110</v>
      </c>
      <c r="M505" t="s">
        <v>2237</v>
      </c>
      <c r="N505" t="s">
        <v>942</v>
      </c>
      <c r="O505">
        <v>9.5</v>
      </c>
      <c r="P505">
        <v>2</v>
      </c>
      <c r="Q505">
        <v>1</v>
      </c>
      <c r="S505">
        <v>1</v>
      </c>
      <c r="T505">
        <v>2</v>
      </c>
      <c r="U505">
        <v>18</v>
      </c>
      <c r="V505" t="s">
        <v>274</v>
      </c>
      <c r="W505" t="s">
        <v>2238</v>
      </c>
      <c r="AO505" t="s">
        <v>70</v>
      </c>
      <c r="AR505">
        <v>8100000</v>
      </c>
      <c r="AV505" t="s">
        <v>541</v>
      </c>
    </row>
    <row r="506" spans="1:48">
      <c r="A506" t="s">
        <v>2239</v>
      </c>
      <c r="B506">
        <v>44246.594470150463</v>
      </c>
      <c r="C506" t="s">
        <v>803</v>
      </c>
      <c r="D506" t="s">
        <v>61</v>
      </c>
      <c r="E506" t="s">
        <v>2240</v>
      </c>
      <c r="F506" t="s">
        <v>33229</v>
      </c>
      <c r="I506" t="s">
        <v>75</v>
      </c>
      <c r="J506" t="s">
        <v>0</v>
      </c>
      <c r="K506" t="s">
        <v>2110</v>
      </c>
      <c r="M506" t="s">
        <v>2241</v>
      </c>
      <c r="N506" t="s">
        <v>1327</v>
      </c>
      <c r="O506">
        <v>10</v>
      </c>
      <c r="P506">
        <v>4</v>
      </c>
      <c r="Q506">
        <v>2</v>
      </c>
      <c r="S506">
        <v>1</v>
      </c>
      <c r="T506">
        <v>1</v>
      </c>
      <c r="U506">
        <v>10</v>
      </c>
      <c r="V506" t="s">
        <v>274</v>
      </c>
      <c r="W506" t="s">
        <v>2242</v>
      </c>
      <c r="AO506" t="s">
        <v>70</v>
      </c>
      <c r="AR506">
        <v>7300000</v>
      </c>
      <c r="AV506" t="s">
        <v>541</v>
      </c>
    </row>
    <row r="507" spans="1:48">
      <c r="A507" t="s">
        <v>2243</v>
      </c>
      <c r="B507">
        <v>44246.662234166666</v>
      </c>
      <c r="C507" t="s">
        <v>803</v>
      </c>
      <c r="D507" t="s">
        <v>61</v>
      </c>
      <c r="E507" t="s">
        <v>2240</v>
      </c>
      <c r="F507" t="s">
        <v>33230</v>
      </c>
      <c r="I507" t="s">
        <v>75</v>
      </c>
      <c r="J507" t="s">
        <v>0</v>
      </c>
      <c r="K507" t="s">
        <v>2110</v>
      </c>
      <c r="M507" t="s">
        <v>2241</v>
      </c>
      <c r="N507" t="s">
        <v>1327</v>
      </c>
      <c r="O507">
        <v>10</v>
      </c>
      <c r="P507">
        <v>4</v>
      </c>
      <c r="Q507">
        <v>2</v>
      </c>
      <c r="S507">
        <v>1</v>
      </c>
      <c r="T507">
        <v>1</v>
      </c>
      <c r="U507">
        <v>10</v>
      </c>
      <c r="V507" t="s">
        <v>274</v>
      </c>
      <c r="W507" t="s">
        <v>2242</v>
      </c>
      <c r="AO507" t="s">
        <v>70</v>
      </c>
      <c r="AR507">
        <v>7300000</v>
      </c>
      <c r="AV507" t="s">
        <v>810</v>
      </c>
    </row>
    <row r="508" spans="1:48">
      <c r="A508" t="s">
        <v>2244</v>
      </c>
      <c r="B508">
        <v>44246.667738854172</v>
      </c>
      <c r="C508" t="s">
        <v>803</v>
      </c>
      <c r="D508" t="s">
        <v>61</v>
      </c>
      <c r="E508" t="s">
        <v>2245</v>
      </c>
      <c r="F508" t="s">
        <v>33231</v>
      </c>
      <c r="I508" t="s">
        <v>75</v>
      </c>
      <c r="J508" t="s">
        <v>0</v>
      </c>
      <c r="K508" t="s">
        <v>2110</v>
      </c>
      <c r="M508" t="s">
        <v>2246</v>
      </c>
      <c r="N508" t="s">
        <v>1327</v>
      </c>
      <c r="O508">
        <v>10</v>
      </c>
      <c r="P508">
        <v>4</v>
      </c>
      <c r="Q508">
        <v>2</v>
      </c>
      <c r="S508">
        <v>1</v>
      </c>
      <c r="T508">
        <v>1</v>
      </c>
      <c r="U508">
        <v>10</v>
      </c>
      <c r="V508" t="s">
        <v>274</v>
      </c>
      <c r="W508" t="s">
        <v>2247</v>
      </c>
      <c r="AO508" t="s">
        <v>70</v>
      </c>
      <c r="AR508">
        <v>7300000</v>
      </c>
      <c r="AV508" t="s">
        <v>810</v>
      </c>
    </row>
    <row r="509" spans="1:48">
      <c r="A509" t="s">
        <v>2248</v>
      </c>
      <c r="B509">
        <v>44246.67085076389</v>
      </c>
      <c r="C509" t="s">
        <v>803</v>
      </c>
      <c r="D509" t="s">
        <v>61</v>
      </c>
      <c r="E509" t="s">
        <v>2249</v>
      </c>
      <c r="F509" t="s">
        <v>33232</v>
      </c>
      <c r="I509" t="s">
        <v>75</v>
      </c>
      <c r="J509" t="s">
        <v>0</v>
      </c>
      <c r="K509" t="s">
        <v>1989</v>
      </c>
      <c r="M509" t="s">
        <v>2250</v>
      </c>
      <c r="N509" t="s">
        <v>942</v>
      </c>
      <c r="O509">
        <v>10</v>
      </c>
      <c r="P509">
        <v>3</v>
      </c>
      <c r="Q509">
        <v>1</v>
      </c>
      <c r="S509">
        <v>1</v>
      </c>
      <c r="T509">
        <v>1</v>
      </c>
      <c r="U509">
        <v>15</v>
      </c>
      <c r="V509" t="s">
        <v>274</v>
      </c>
      <c r="W509" t="s">
        <v>2251</v>
      </c>
      <c r="AO509" t="s">
        <v>70</v>
      </c>
      <c r="AR509">
        <v>8000000</v>
      </c>
      <c r="AV509" t="s">
        <v>541</v>
      </c>
    </row>
    <row r="510" spans="1:48">
      <c r="A510" t="s">
        <v>2252</v>
      </c>
      <c r="B510">
        <v>44246.67495075232</v>
      </c>
      <c r="C510" t="s">
        <v>803</v>
      </c>
      <c r="D510" t="s">
        <v>61</v>
      </c>
      <c r="E510" t="s">
        <v>2253</v>
      </c>
      <c r="F510" t="s">
        <v>33233</v>
      </c>
      <c r="I510" t="s">
        <v>75</v>
      </c>
      <c r="J510" t="s">
        <v>0</v>
      </c>
      <c r="K510" t="s">
        <v>1989</v>
      </c>
      <c r="M510" t="s">
        <v>2254</v>
      </c>
      <c r="N510" t="s">
        <v>942</v>
      </c>
      <c r="O510">
        <v>9.3000000000000007</v>
      </c>
      <c r="P510">
        <v>2</v>
      </c>
      <c r="Q510">
        <v>1</v>
      </c>
      <c r="S510">
        <v>1</v>
      </c>
      <c r="T510">
        <v>0</v>
      </c>
      <c r="U510">
        <v>10</v>
      </c>
      <c r="V510" t="s">
        <v>274</v>
      </c>
      <c r="W510" t="s">
        <v>2255</v>
      </c>
      <c r="AO510" t="s">
        <v>70</v>
      </c>
      <c r="AR510">
        <v>7300000</v>
      </c>
      <c r="AV510" t="s">
        <v>541</v>
      </c>
    </row>
    <row r="511" spans="1:48">
      <c r="A511" t="s">
        <v>2256</v>
      </c>
      <c r="B511">
        <v>44249.331530543983</v>
      </c>
      <c r="C511" t="s">
        <v>132</v>
      </c>
      <c r="D511" t="s">
        <v>61</v>
      </c>
      <c r="E511" t="s">
        <v>2257</v>
      </c>
      <c r="F511" t="s">
        <v>33234</v>
      </c>
      <c r="I511" t="s">
        <v>241</v>
      </c>
      <c r="J511" t="s">
        <v>2</v>
      </c>
      <c r="M511" t="s">
        <v>2258</v>
      </c>
      <c r="N511" t="s">
        <v>248</v>
      </c>
      <c r="AB511" t="s">
        <v>122</v>
      </c>
      <c r="AC511">
        <v>3</v>
      </c>
      <c r="AD511">
        <v>3</v>
      </c>
      <c r="AE511">
        <v>2</v>
      </c>
      <c r="AF511">
        <v>1200</v>
      </c>
      <c r="AG511" t="s">
        <v>107</v>
      </c>
      <c r="AH511" t="s">
        <v>14</v>
      </c>
      <c r="AI511" t="s">
        <v>180</v>
      </c>
      <c r="AJ511" t="s">
        <v>2259</v>
      </c>
      <c r="AO511" t="s">
        <v>70</v>
      </c>
      <c r="AR511">
        <v>140000</v>
      </c>
      <c r="AT511" t="s">
        <v>2260</v>
      </c>
      <c r="AV511" t="s">
        <v>137</v>
      </c>
    </row>
    <row r="512" spans="1:48">
      <c r="A512" t="s">
        <v>2261</v>
      </c>
      <c r="B512">
        <v>44249.342213449076</v>
      </c>
      <c r="C512" t="s">
        <v>132</v>
      </c>
      <c r="D512" t="s">
        <v>61</v>
      </c>
      <c r="E512" t="s">
        <v>2262</v>
      </c>
      <c r="F512" t="s">
        <v>33235</v>
      </c>
      <c r="I512" t="s">
        <v>75</v>
      </c>
      <c r="J512" t="s">
        <v>0</v>
      </c>
      <c r="M512" t="s">
        <v>2263</v>
      </c>
      <c r="N512" t="s">
        <v>1808</v>
      </c>
      <c r="O512">
        <v>13</v>
      </c>
      <c r="P512">
        <v>5</v>
      </c>
      <c r="Q512">
        <v>5</v>
      </c>
      <c r="R512">
        <v>5300</v>
      </c>
      <c r="S512">
        <v>3</v>
      </c>
      <c r="T512">
        <v>2</v>
      </c>
      <c r="U512" t="s">
        <v>2264</v>
      </c>
      <c r="V512" t="s">
        <v>390</v>
      </c>
      <c r="W512" t="s">
        <v>2265</v>
      </c>
      <c r="AO512" t="s">
        <v>70</v>
      </c>
      <c r="AR512">
        <v>47500000</v>
      </c>
      <c r="AV512" t="s">
        <v>137</v>
      </c>
    </row>
    <row r="513" spans="1:48">
      <c r="A513" t="s">
        <v>2266</v>
      </c>
      <c r="B513">
        <v>44249.387935023144</v>
      </c>
      <c r="C513" t="s">
        <v>132</v>
      </c>
      <c r="D513" t="s">
        <v>61</v>
      </c>
      <c r="E513" t="s">
        <v>2267</v>
      </c>
      <c r="F513" t="s">
        <v>33236</v>
      </c>
      <c r="I513" t="s">
        <v>75</v>
      </c>
      <c r="J513" t="s">
        <v>2</v>
      </c>
      <c r="M513" t="s">
        <v>2268</v>
      </c>
      <c r="AB513" t="s">
        <v>122</v>
      </c>
      <c r="AC513">
        <v>12</v>
      </c>
      <c r="AD513">
        <v>4</v>
      </c>
      <c r="AE513">
        <v>3</v>
      </c>
      <c r="AF513">
        <v>2200</v>
      </c>
      <c r="AG513" t="s">
        <v>107</v>
      </c>
      <c r="AH513" t="s">
        <v>14</v>
      </c>
      <c r="AI513" t="s">
        <v>180</v>
      </c>
      <c r="AO513" t="s">
        <v>70</v>
      </c>
      <c r="AR513">
        <v>66000000</v>
      </c>
      <c r="AV513" t="s">
        <v>137</v>
      </c>
    </row>
    <row r="514" spans="1:48">
      <c r="A514" t="s">
        <v>2269</v>
      </c>
      <c r="B514">
        <v>44249.401515081016</v>
      </c>
      <c r="C514" t="s">
        <v>132</v>
      </c>
      <c r="D514" t="s">
        <v>61</v>
      </c>
      <c r="E514" t="s">
        <v>2270</v>
      </c>
      <c r="F514" t="s">
        <v>33237</v>
      </c>
      <c r="I514" t="s">
        <v>75</v>
      </c>
      <c r="J514" t="s">
        <v>2</v>
      </c>
      <c r="M514" t="s">
        <v>2272</v>
      </c>
      <c r="N514" t="s">
        <v>1108</v>
      </c>
      <c r="AB514" t="s">
        <v>122</v>
      </c>
      <c r="AC514">
        <v>3</v>
      </c>
      <c r="AD514">
        <v>2</v>
      </c>
      <c r="AE514">
        <v>3</v>
      </c>
      <c r="AF514">
        <v>786</v>
      </c>
      <c r="AG514" t="s">
        <v>107</v>
      </c>
      <c r="AH514" t="s">
        <v>14</v>
      </c>
      <c r="AJ514" t="s">
        <v>2273</v>
      </c>
      <c r="AO514" t="s">
        <v>70</v>
      </c>
      <c r="AR514">
        <v>28000000</v>
      </c>
      <c r="AV514" t="s">
        <v>137</v>
      </c>
    </row>
    <row r="515" spans="1:48">
      <c r="A515" t="s">
        <v>2274</v>
      </c>
      <c r="B515">
        <v>44249.405084317128</v>
      </c>
      <c r="C515" t="s">
        <v>132</v>
      </c>
      <c r="D515" t="s">
        <v>61</v>
      </c>
      <c r="E515" t="s">
        <v>2275</v>
      </c>
      <c r="F515" t="s">
        <v>33238</v>
      </c>
      <c r="I515" t="s">
        <v>75</v>
      </c>
      <c r="J515" t="s">
        <v>1</v>
      </c>
      <c r="M515" t="s">
        <v>2276</v>
      </c>
      <c r="N515" t="s">
        <v>942</v>
      </c>
      <c r="X515">
        <v>81.55</v>
      </c>
      <c r="Y515" t="s">
        <v>2277</v>
      </c>
      <c r="AA515" t="s">
        <v>2278</v>
      </c>
      <c r="AO515" t="s">
        <v>70</v>
      </c>
      <c r="AP515">
        <v>1100000</v>
      </c>
      <c r="AR515">
        <v>89705000</v>
      </c>
      <c r="AV515" t="s">
        <v>137</v>
      </c>
    </row>
    <row r="516" spans="1:48">
      <c r="A516" t="s">
        <v>2279</v>
      </c>
      <c r="B516">
        <v>44249.68836753472</v>
      </c>
      <c r="C516" t="s">
        <v>877</v>
      </c>
      <c r="D516" t="s">
        <v>61</v>
      </c>
      <c r="E516" t="s">
        <v>2280</v>
      </c>
      <c r="F516" t="s">
        <v>33239</v>
      </c>
      <c r="I516" t="s">
        <v>75</v>
      </c>
      <c r="J516" t="s">
        <v>2</v>
      </c>
      <c r="K516" t="s">
        <v>64</v>
      </c>
      <c r="M516" t="s">
        <v>2281</v>
      </c>
      <c r="N516" t="s">
        <v>77</v>
      </c>
      <c r="AB516" t="s">
        <v>122</v>
      </c>
      <c r="AC516">
        <v>5</v>
      </c>
      <c r="AD516">
        <v>3</v>
      </c>
      <c r="AE516">
        <v>3</v>
      </c>
      <c r="AF516">
        <v>1180</v>
      </c>
      <c r="AG516" t="s">
        <v>107</v>
      </c>
      <c r="AH516" t="s">
        <v>14</v>
      </c>
      <c r="AI516" t="s">
        <v>175</v>
      </c>
      <c r="AJ516" t="s">
        <v>2282</v>
      </c>
      <c r="AO516" t="s">
        <v>70</v>
      </c>
      <c r="AR516">
        <v>45000000</v>
      </c>
      <c r="AT516" t="s">
        <v>2283</v>
      </c>
      <c r="AV516" t="s">
        <v>137</v>
      </c>
    </row>
    <row r="517" spans="1:48">
      <c r="A517" t="s">
        <v>2284</v>
      </c>
      <c r="B517">
        <v>44249.690699942134</v>
      </c>
      <c r="C517" t="s">
        <v>132</v>
      </c>
      <c r="D517" t="s">
        <v>61</v>
      </c>
      <c r="E517" t="s">
        <v>2285</v>
      </c>
      <c r="F517" t="s">
        <v>33240</v>
      </c>
      <c r="I517" t="s">
        <v>241</v>
      </c>
      <c r="J517" t="s">
        <v>2</v>
      </c>
      <c r="M517" t="s">
        <v>2286</v>
      </c>
      <c r="N517" t="s">
        <v>152</v>
      </c>
      <c r="AB517" t="s">
        <v>122</v>
      </c>
      <c r="AC517">
        <v>2</v>
      </c>
      <c r="AD517">
        <v>3</v>
      </c>
      <c r="AE517">
        <v>2</v>
      </c>
      <c r="AF517">
        <v>1350</v>
      </c>
      <c r="AG517" t="s">
        <v>107</v>
      </c>
      <c r="AI517" t="s">
        <v>617</v>
      </c>
      <c r="AJ517" t="s">
        <v>2287</v>
      </c>
      <c r="AO517" t="s">
        <v>70</v>
      </c>
      <c r="AR517">
        <v>150000</v>
      </c>
      <c r="AV517" t="s">
        <v>137</v>
      </c>
    </row>
    <row r="518" spans="1:48">
      <c r="A518" t="s">
        <v>2288</v>
      </c>
      <c r="B518">
        <v>44249.705419398146</v>
      </c>
      <c r="C518" t="s">
        <v>877</v>
      </c>
      <c r="D518" t="s">
        <v>204</v>
      </c>
      <c r="E518" t="s">
        <v>2289</v>
      </c>
      <c r="F518" t="s">
        <v>33241</v>
      </c>
      <c r="I518" t="s">
        <v>75</v>
      </c>
      <c r="J518" t="s">
        <v>1</v>
      </c>
      <c r="K518" t="s">
        <v>83</v>
      </c>
      <c r="M518" t="s">
        <v>2290</v>
      </c>
      <c r="N518" t="s">
        <v>615</v>
      </c>
      <c r="X518">
        <v>24.5</v>
      </c>
      <c r="Y518" t="s">
        <v>2291</v>
      </c>
      <c r="AA518" t="s">
        <v>2292</v>
      </c>
      <c r="AO518" t="s">
        <v>70</v>
      </c>
      <c r="AP518">
        <v>12500000</v>
      </c>
      <c r="AT518" t="s">
        <v>1526</v>
      </c>
      <c r="AV518" t="s">
        <v>137</v>
      </c>
    </row>
    <row r="519" spans="1:48">
      <c r="A519" t="s">
        <v>2293</v>
      </c>
      <c r="B519">
        <v>44249.706714722226</v>
      </c>
      <c r="C519" t="s">
        <v>132</v>
      </c>
      <c r="D519" t="s">
        <v>61</v>
      </c>
      <c r="E519" t="s">
        <v>2294</v>
      </c>
      <c r="F519" t="s">
        <v>33242</v>
      </c>
      <c r="I519" t="s">
        <v>75</v>
      </c>
      <c r="J519" t="s">
        <v>1</v>
      </c>
      <c r="M519" t="s">
        <v>2295</v>
      </c>
      <c r="N519" t="s">
        <v>77</v>
      </c>
      <c r="X519">
        <v>12.69</v>
      </c>
      <c r="Y519" t="s">
        <v>83</v>
      </c>
      <c r="AA519" t="s">
        <v>2296</v>
      </c>
      <c r="AO519" t="s">
        <v>70</v>
      </c>
      <c r="AP519">
        <v>5300000</v>
      </c>
      <c r="AV519" t="s">
        <v>137</v>
      </c>
    </row>
    <row r="520" spans="1:48">
      <c r="A520" t="s">
        <v>2297</v>
      </c>
      <c r="B520">
        <v>44249.712947569446</v>
      </c>
      <c r="C520" t="s">
        <v>132</v>
      </c>
      <c r="D520" t="s">
        <v>61</v>
      </c>
      <c r="E520" t="s">
        <v>2294</v>
      </c>
      <c r="F520" t="s">
        <v>33243</v>
      </c>
      <c r="I520" t="s">
        <v>75</v>
      </c>
      <c r="J520" t="s">
        <v>1</v>
      </c>
      <c r="M520" t="s">
        <v>2298</v>
      </c>
      <c r="N520" t="s">
        <v>77</v>
      </c>
      <c r="X520">
        <v>7.04</v>
      </c>
      <c r="Y520" t="s">
        <v>1034</v>
      </c>
      <c r="AA520" t="s">
        <v>2299</v>
      </c>
      <c r="AO520" t="s">
        <v>70</v>
      </c>
      <c r="AP520">
        <v>5300000</v>
      </c>
      <c r="AV520" t="s">
        <v>137</v>
      </c>
    </row>
    <row r="521" spans="1:48">
      <c r="A521" t="s">
        <v>2300</v>
      </c>
      <c r="B521">
        <v>44249.722761550925</v>
      </c>
      <c r="C521" t="s">
        <v>877</v>
      </c>
      <c r="D521" t="s">
        <v>204</v>
      </c>
      <c r="E521" t="s">
        <v>1739</v>
      </c>
      <c r="F521" t="s">
        <v>33244</v>
      </c>
      <c r="I521" t="s">
        <v>75</v>
      </c>
      <c r="J521" t="s">
        <v>0</v>
      </c>
      <c r="K521" t="s">
        <v>83</v>
      </c>
      <c r="M521" t="s">
        <v>2301</v>
      </c>
      <c r="N521" t="s">
        <v>77</v>
      </c>
      <c r="O521">
        <v>14</v>
      </c>
      <c r="P521">
        <v>5</v>
      </c>
      <c r="Q521">
        <v>3</v>
      </c>
      <c r="R521">
        <v>5000</v>
      </c>
      <c r="S521">
        <v>1</v>
      </c>
      <c r="T521">
        <v>2</v>
      </c>
      <c r="U521" t="s">
        <v>2302</v>
      </c>
      <c r="V521" t="s">
        <v>100</v>
      </c>
      <c r="W521" t="s">
        <v>2303</v>
      </c>
      <c r="AO521" t="s">
        <v>70</v>
      </c>
      <c r="AP521">
        <v>15000000</v>
      </c>
      <c r="AT521" t="s">
        <v>1526</v>
      </c>
      <c r="AV521" t="s">
        <v>137</v>
      </c>
    </row>
    <row r="522" spans="1:48">
      <c r="A522" t="s">
        <v>2304</v>
      </c>
      <c r="B522">
        <v>44249.730848611114</v>
      </c>
      <c r="C522" t="s">
        <v>877</v>
      </c>
      <c r="D522" t="s">
        <v>61</v>
      </c>
      <c r="E522" t="s">
        <v>2305</v>
      </c>
      <c r="F522" t="s">
        <v>33245</v>
      </c>
      <c r="I522" t="s">
        <v>75</v>
      </c>
      <c r="J522" t="s">
        <v>0</v>
      </c>
      <c r="K522" t="s">
        <v>83</v>
      </c>
      <c r="M522" t="s">
        <v>2306</v>
      </c>
      <c r="N522" t="s">
        <v>615</v>
      </c>
      <c r="O522">
        <v>10.11</v>
      </c>
      <c r="P522">
        <v>5</v>
      </c>
      <c r="Q522">
        <v>4</v>
      </c>
      <c r="R522">
        <v>2750</v>
      </c>
      <c r="S522">
        <v>2</v>
      </c>
      <c r="T522">
        <v>2</v>
      </c>
      <c r="U522" t="s">
        <v>2302</v>
      </c>
      <c r="V522" t="s">
        <v>390</v>
      </c>
      <c r="AO522" t="s">
        <v>70</v>
      </c>
      <c r="AR522">
        <v>80000000</v>
      </c>
      <c r="AT522" t="s">
        <v>285</v>
      </c>
      <c r="AV522" t="s">
        <v>541</v>
      </c>
    </row>
    <row r="523" spans="1:48">
      <c r="A523" t="s">
        <v>2307</v>
      </c>
      <c r="B523">
        <v>44249.744233807869</v>
      </c>
      <c r="C523" t="s">
        <v>877</v>
      </c>
      <c r="D523" t="s">
        <v>61</v>
      </c>
      <c r="E523" t="s">
        <v>2308</v>
      </c>
      <c r="F523" t="s">
        <v>33246</v>
      </c>
      <c r="I523" t="s">
        <v>75</v>
      </c>
      <c r="J523" t="s">
        <v>2</v>
      </c>
      <c r="K523" t="s">
        <v>83</v>
      </c>
      <c r="M523" t="s">
        <v>2309</v>
      </c>
      <c r="N523" t="s">
        <v>331</v>
      </c>
      <c r="AB523" t="s">
        <v>122</v>
      </c>
      <c r="AC523">
        <v>5</v>
      </c>
      <c r="AD523">
        <v>3</v>
      </c>
      <c r="AE523">
        <v>2</v>
      </c>
      <c r="AF523">
        <v>1248</v>
      </c>
      <c r="AG523" t="s">
        <v>107</v>
      </c>
      <c r="AH523" t="s">
        <v>1787</v>
      </c>
      <c r="AI523" t="s">
        <v>144</v>
      </c>
      <c r="AJ523" t="s">
        <v>2310</v>
      </c>
      <c r="AO523" t="s">
        <v>70</v>
      </c>
      <c r="AR523">
        <v>30000000</v>
      </c>
      <c r="AT523" t="s">
        <v>1526</v>
      </c>
      <c r="AV523" t="s">
        <v>137</v>
      </c>
    </row>
    <row r="524" spans="1:48">
      <c r="A524" t="s">
        <v>2311</v>
      </c>
      <c r="B524">
        <v>44249.746475324078</v>
      </c>
      <c r="C524" t="s">
        <v>803</v>
      </c>
      <c r="D524" t="s">
        <v>61</v>
      </c>
      <c r="E524" t="s">
        <v>2312</v>
      </c>
      <c r="F524" t="s">
        <v>33247</v>
      </c>
      <c r="I524" t="s">
        <v>241</v>
      </c>
      <c r="J524" t="s">
        <v>2</v>
      </c>
      <c r="K524" t="s">
        <v>2110</v>
      </c>
      <c r="M524" t="s">
        <v>2313</v>
      </c>
      <c r="N524" t="s">
        <v>644</v>
      </c>
      <c r="AB524" t="s">
        <v>122</v>
      </c>
      <c r="AC524">
        <v>3</v>
      </c>
      <c r="AD524">
        <v>2</v>
      </c>
      <c r="AE524">
        <v>1</v>
      </c>
      <c r="AF524">
        <v>800</v>
      </c>
      <c r="AG524" t="s">
        <v>107</v>
      </c>
      <c r="AJ524" t="s">
        <v>2314</v>
      </c>
      <c r="AO524" t="s">
        <v>70</v>
      </c>
      <c r="AR524">
        <v>35000</v>
      </c>
      <c r="AV524" t="s">
        <v>137</v>
      </c>
    </row>
    <row r="525" spans="1:48">
      <c r="A525" t="s">
        <v>2315</v>
      </c>
      <c r="B525">
        <v>44250.438605243056</v>
      </c>
      <c r="C525" t="s">
        <v>877</v>
      </c>
      <c r="D525" t="s">
        <v>61</v>
      </c>
      <c r="E525" t="s">
        <v>2316</v>
      </c>
      <c r="F525" t="s">
        <v>33248</v>
      </c>
      <c r="I525" t="s">
        <v>75</v>
      </c>
      <c r="J525" t="s">
        <v>2</v>
      </c>
      <c r="K525" t="s">
        <v>83</v>
      </c>
      <c r="M525" t="s">
        <v>2317</v>
      </c>
      <c r="N525" t="s">
        <v>112</v>
      </c>
      <c r="AB525" t="s">
        <v>122</v>
      </c>
      <c r="AC525">
        <v>7</v>
      </c>
      <c r="AD525">
        <v>3</v>
      </c>
      <c r="AE525">
        <v>2</v>
      </c>
      <c r="AF525">
        <v>1000</v>
      </c>
      <c r="AG525" t="s">
        <v>107</v>
      </c>
      <c r="AH525" t="s">
        <v>2318</v>
      </c>
      <c r="AI525" t="s">
        <v>2319</v>
      </c>
      <c r="AJ525" t="s">
        <v>2320</v>
      </c>
      <c r="AO525" t="s">
        <v>70</v>
      </c>
      <c r="AR525">
        <v>28000000</v>
      </c>
      <c r="AT525" t="s">
        <v>1526</v>
      </c>
      <c r="AV525" t="s">
        <v>541</v>
      </c>
    </row>
    <row r="526" spans="1:48">
      <c r="A526" t="s">
        <v>2321</v>
      </c>
      <c r="B526">
        <v>44250.450880185184</v>
      </c>
      <c r="C526" t="s">
        <v>877</v>
      </c>
      <c r="D526" t="s">
        <v>204</v>
      </c>
      <c r="E526" t="s">
        <v>1739</v>
      </c>
      <c r="F526" t="s">
        <v>33249</v>
      </c>
      <c r="I526" t="s">
        <v>75</v>
      </c>
      <c r="J526" t="s">
        <v>0</v>
      </c>
      <c r="K526" t="s">
        <v>64</v>
      </c>
      <c r="M526" t="s">
        <v>2322</v>
      </c>
      <c r="N526" t="s">
        <v>152</v>
      </c>
      <c r="O526">
        <v>8</v>
      </c>
      <c r="P526">
        <v>7</v>
      </c>
      <c r="Q526">
        <v>6</v>
      </c>
      <c r="S526">
        <v>3</v>
      </c>
      <c r="T526">
        <v>3</v>
      </c>
      <c r="V526" t="s">
        <v>1176</v>
      </c>
      <c r="AO526" t="s">
        <v>70</v>
      </c>
      <c r="AR526">
        <v>155000000</v>
      </c>
      <c r="AT526" t="s">
        <v>1526</v>
      </c>
      <c r="AV526" t="s">
        <v>541</v>
      </c>
    </row>
    <row r="527" spans="1:48">
      <c r="A527" t="s">
        <v>2323</v>
      </c>
      <c r="B527">
        <v>44250.462432175926</v>
      </c>
      <c r="C527" t="s">
        <v>877</v>
      </c>
      <c r="D527" t="s">
        <v>61</v>
      </c>
      <c r="E527" t="s">
        <v>2324</v>
      </c>
      <c r="F527" t="s">
        <v>33250</v>
      </c>
      <c r="I527" t="s">
        <v>75</v>
      </c>
      <c r="J527" t="s">
        <v>1</v>
      </c>
      <c r="K527" t="s">
        <v>83</v>
      </c>
      <c r="M527" t="s">
        <v>2325</v>
      </c>
      <c r="N527" t="s">
        <v>77</v>
      </c>
      <c r="X527">
        <v>9</v>
      </c>
      <c r="Y527" t="s">
        <v>2326</v>
      </c>
      <c r="AA527" t="s">
        <v>2327</v>
      </c>
      <c r="AO527" t="s">
        <v>70</v>
      </c>
      <c r="AP527">
        <v>9000000</v>
      </c>
      <c r="AT527" t="s">
        <v>2328</v>
      </c>
      <c r="AV527" t="s">
        <v>541</v>
      </c>
    </row>
    <row r="528" spans="1:48">
      <c r="A528" t="s">
        <v>2329</v>
      </c>
      <c r="B528">
        <v>44250.516094699073</v>
      </c>
      <c r="C528" t="s">
        <v>877</v>
      </c>
      <c r="D528" t="s">
        <v>61</v>
      </c>
      <c r="E528" t="s">
        <v>2330</v>
      </c>
      <c r="F528" t="s">
        <v>33251</v>
      </c>
      <c r="I528" t="s">
        <v>75</v>
      </c>
      <c r="J528" t="s">
        <v>1</v>
      </c>
      <c r="K528" t="s">
        <v>83</v>
      </c>
      <c r="M528" t="s">
        <v>2331</v>
      </c>
      <c r="N528" t="s">
        <v>77</v>
      </c>
      <c r="X528">
        <v>20</v>
      </c>
      <c r="Y528" t="s">
        <v>2332</v>
      </c>
      <c r="AA528" t="s">
        <v>2333</v>
      </c>
      <c r="AO528" t="s">
        <v>70</v>
      </c>
      <c r="AP528">
        <v>15000000</v>
      </c>
      <c r="AT528" t="s">
        <v>1526</v>
      </c>
      <c r="AV528" t="s">
        <v>541</v>
      </c>
    </row>
    <row r="529" spans="1:48">
      <c r="A529" t="s">
        <v>2334</v>
      </c>
      <c r="B529">
        <v>44250.52301636574</v>
      </c>
      <c r="C529" t="s">
        <v>877</v>
      </c>
      <c r="D529" t="s">
        <v>61</v>
      </c>
      <c r="E529" t="s">
        <v>2335</v>
      </c>
      <c r="F529" t="s">
        <v>33252</v>
      </c>
      <c r="I529" t="s">
        <v>75</v>
      </c>
      <c r="J529" t="s">
        <v>1</v>
      </c>
      <c r="K529" t="s">
        <v>83</v>
      </c>
      <c r="M529" t="s">
        <v>2336</v>
      </c>
      <c r="N529" t="s">
        <v>214</v>
      </c>
      <c r="X529">
        <v>19</v>
      </c>
      <c r="Y529" t="s">
        <v>2337</v>
      </c>
      <c r="AA529" t="s">
        <v>2338</v>
      </c>
      <c r="AO529" t="s">
        <v>70</v>
      </c>
      <c r="AP529">
        <v>6500000</v>
      </c>
      <c r="AT529" t="s">
        <v>2339</v>
      </c>
      <c r="AV529" t="s">
        <v>541</v>
      </c>
    </row>
    <row r="530" spans="1:48">
      <c r="A530" t="s">
        <v>2340</v>
      </c>
      <c r="B530">
        <v>44250.549400578704</v>
      </c>
      <c r="C530" t="s">
        <v>877</v>
      </c>
      <c r="D530" t="s">
        <v>61</v>
      </c>
      <c r="E530" t="s">
        <v>2341</v>
      </c>
      <c r="F530" t="s">
        <v>33253</v>
      </c>
      <c r="I530" t="s">
        <v>75</v>
      </c>
      <c r="J530" t="s">
        <v>0</v>
      </c>
      <c r="K530" t="s">
        <v>83</v>
      </c>
      <c r="M530" t="s">
        <v>2342</v>
      </c>
      <c r="O530">
        <v>23.5</v>
      </c>
      <c r="P530">
        <v>3</v>
      </c>
      <c r="Q530">
        <v>3</v>
      </c>
      <c r="R530">
        <v>2700</v>
      </c>
      <c r="S530" t="s">
        <v>121</v>
      </c>
      <c r="T530">
        <v>3</v>
      </c>
      <c r="U530">
        <v>40</v>
      </c>
      <c r="V530" t="s">
        <v>274</v>
      </c>
      <c r="AO530" t="s">
        <v>70</v>
      </c>
      <c r="AR530">
        <v>100000000</v>
      </c>
      <c r="AT530" t="s">
        <v>2343</v>
      </c>
      <c r="AV530" t="s">
        <v>137</v>
      </c>
    </row>
    <row r="531" spans="1:48">
      <c r="A531" t="s">
        <v>2344</v>
      </c>
      <c r="B531">
        <v>44250.580791307875</v>
      </c>
      <c r="C531" t="s">
        <v>877</v>
      </c>
      <c r="D531" t="s">
        <v>61</v>
      </c>
      <c r="E531" t="s">
        <v>2084</v>
      </c>
      <c r="F531" t="s">
        <v>33254</v>
      </c>
      <c r="I531" t="s">
        <v>241</v>
      </c>
      <c r="J531" t="s">
        <v>0</v>
      </c>
      <c r="K531" t="s">
        <v>83</v>
      </c>
      <c r="M531" t="s">
        <v>2345</v>
      </c>
      <c r="N531" t="s">
        <v>364</v>
      </c>
      <c r="O531">
        <v>5</v>
      </c>
      <c r="P531">
        <v>2</v>
      </c>
      <c r="Q531">
        <v>1</v>
      </c>
      <c r="R531">
        <v>900</v>
      </c>
      <c r="S531" t="s">
        <v>121</v>
      </c>
      <c r="T531">
        <v>1</v>
      </c>
      <c r="U531">
        <v>30</v>
      </c>
      <c r="W531" t="s">
        <v>2346</v>
      </c>
      <c r="AO531" t="s">
        <v>70</v>
      </c>
      <c r="AR531">
        <v>25000</v>
      </c>
      <c r="AT531" t="s">
        <v>2347</v>
      </c>
      <c r="AV531" t="s">
        <v>137</v>
      </c>
    </row>
    <row r="532" spans="1:48">
      <c r="A532" t="s">
        <v>2348</v>
      </c>
      <c r="B532">
        <v>44250.585955335649</v>
      </c>
      <c r="C532" t="s">
        <v>877</v>
      </c>
      <c r="D532" t="s">
        <v>61</v>
      </c>
      <c r="E532" t="s">
        <v>2349</v>
      </c>
      <c r="F532" t="s">
        <v>33255</v>
      </c>
      <c r="I532" t="s">
        <v>75</v>
      </c>
      <c r="J532" t="s">
        <v>1</v>
      </c>
      <c r="K532" t="s">
        <v>83</v>
      </c>
      <c r="M532" t="s">
        <v>2350</v>
      </c>
      <c r="N532" t="s">
        <v>364</v>
      </c>
      <c r="X532">
        <v>13</v>
      </c>
      <c r="Y532" t="s">
        <v>0</v>
      </c>
      <c r="AA532" t="s">
        <v>2351</v>
      </c>
      <c r="AO532" t="s">
        <v>70</v>
      </c>
      <c r="AP532">
        <v>3000000</v>
      </c>
      <c r="AV532" t="s">
        <v>137</v>
      </c>
    </row>
    <row r="533" spans="1:48">
      <c r="A533" t="s">
        <v>2352</v>
      </c>
      <c r="B533">
        <v>44250.591410092587</v>
      </c>
      <c r="C533" t="s">
        <v>877</v>
      </c>
      <c r="D533" t="s">
        <v>61</v>
      </c>
      <c r="E533" t="s">
        <v>2353</v>
      </c>
      <c r="F533" t="s">
        <v>33256</v>
      </c>
      <c r="I533" t="s">
        <v>241</v>
      </c>
      <c r="J533" t="s">
        <v>0</v>
      </c>
      <c r="K533" t="s">
        <v>2354</v>
      </c>
      <c r="M533" t="s">
        <v>2355</v>
      </c>
      <c r="N533" t="s">
        <v>142</v>
      </c>
      <c r="O533">
        <v>15</v>
      </c>
      <c r="P533">
        <v>5</v>
      </c>
      <c r="Q533">
        <v>5</v>
      </c>
      <c r="R533">
        <v>3000</v>
      </c>
      <c r="S533">
        <v>3</v>
      </c>
      <c r="T533">
        <v>2</v>
      </c>
      <c r="V533" t="s">
        <v>390</v>
      </c>
      <c r="W533" t="s">
        <v>2356</v>
      </c>
      <c r="AO533" t="s">
        <v>70</v>
      </c>
      <c r="AR533">
        <v>375000</v>
      </c>
      <c r="AT533" t="s">
        <v>2357</v>
      </c>
      <c r="AV533" t="s">
        <v>137</v>
      </c>
    </row>
    <row r="534" spans="1:48">
      <c r="A534" t="s">
        <v>2358</v>
      </c>
      <c r="B534">
        <v>44250.646628252318</v>
      </c>
      <c r="C534" t="s">
        <v>803</v>
      </c>
      <c r="D534" t="s">
        <v>61</v>
      </c>
      <c r="E534" t="s">
        <v>2359</v>
      </c>
      <c r="F534" t="s">
        <v>33257</v>
      </c>
      <c r="I534" t="s">
        <v>75</v>
      </c>
      <c r="J534" t="s">
        <v>0</v>
      </c>
      <c r="K534" t="s">
        <v>2110</v>
      </c>
      <c r="M534" t="s">
        <v>2360</v>
      </c>
      <c r="N534" t="s">
        <v>942</v>
      </c>
      <c r="O534">
        <v>6</v>
      </c>
      <c r="P534">
        <v>1</v>
      </c>
      <c r="Q534">
        <v>1</v>
      </c>
      <c r="S534">
        <v>1</v>
      </c>
      <c r="T534">
        <v>1</v>
      </c>
      <c r="U534">
        <v>6</v>
      </c>
      <c r="W534" t="s">
        <v>2361</v>
      </c>
      <c r="AO534" t="s">
        <v>70</v>
      </c>
      <c r="AR534">
        <v>4200000</v>
      </c>
      <c r="AT534" t="s">
        <v>2362</v>
      </c>
      <c r="AV534" t="s">
        <v>541</v>
      </c>
    </row>
    <row r="535" spans="1:48">
      <c r="A535" t="s">
        <v>2363</v>
      </c>
      <c r="B535">
        <v>44250.71097291667</v>
      </c>
      <c r="C535" t="s">
        <v>803</v>
      </c>
      <c r="D535" t="s">
        <v>204</v>
      </c>
      <c r="E535" t="s">
        <v>2364</v>
      </c>
      <c r="F535" t="s">
        <v>33258</v>
      </c>
      <c r="I535" t="s">
        <v>75</v>
      </c>
      <c r="J535" t="s">
        <v>0</v>
      </c>
      <c r="K535" t="s">
        <v>64</v>
      </c>
      <c r="M535" t="s">
        <v>942</v>
      </c>
      <c r="N535" t="s">
        <v>942</v>
      </c>
      <c r="O535">
        <v>10</v>
      </c>
      <c r="P535">
        <v>3</v>
      </c>
      <c r="Q535">
        <v>2</v>
      </c>
      <c r="S535">
        <v>1</v>
      </c>
      <c r="T535">
        <v>2</v>
      </c>
      <c r="U535">
        <v>10</v>
      </c>
      <c r="V535" t="s">
        <v>349</v>
      </c>
      <c r="W535" t="s">
        <v>2365</v>
      </c>
      <c r="AO535" t="s">
        <v>70</v>
      </c>
      <c r="AR535">
        <v>12000000</v>
      </c>
      <c r="AV535" t="s">
        <v>137</v>
      </c>
    </row>
    <row r="536" spans="1:48">
      <c r="A536" t="s">
        <v>2366</v>
      </c>
      <c r="B536">
        <v>44250.725100671298</v>
      </c>
      <c r="C536" t="s">
        <v>803</v>
      </c>
      <c r="D536" t="s">
        <v>61</v>
      </c>
      <c r="E536" t="s">
        <v>2367</v>
      </c>
      <c r="F536" t="s">
        <v>33259</v>
      </c>
      <c r="I536" t="s">
        <v>75</v>
      </c>
      <c r="J536" t="s">
        <v>0</v>
      </c>
      <c r="K536" t="s">
        <v>1989</v>
      </c>
      <c r="M536" t="s">
        <v>2368</v>
      </c>
      <c r="N536" t="s">
        <v>942</v>
      </c>
      <c r="O536">
        <v>10</v>
      </c>
      <c r="P536">
        <v>4</v>
      </c>
      <c r="Q536">
        <v>2</v>
      </c>
      <c r="S536">
        <v>2</v>
      </c>
      <c r="T536">
        <v>4</v>
      </c>
      <c r="U536">
        <v>12</v>
      </c>
      <c r="V536" t="s">
        <v>2154</v>
      </c>
      <c r="W536" t="s">
        <v>2369</v>
      </c>
      <c r="AO536" t="s">
        <v>70</v>
      </c>
      <c r="AR536">
        <v>16000000</v>
      </c>
      <c r="AV536" t="s">
        <v>137</v>
      </c>
    </row>
    <row r="537" spans="1:48">
      <c r="A537" t="s">
        <v>2370</v>
      </c>
      <c r="B537">
        <v>44250.741740937505</v>
      </c>
      <c r="C537" t="s">
        <v>803</v>
      </c>
      <c r="D537" t="s">
        <v>204</v>
      </c>
      <c r="E537" t="s">
        <v>2371</v>
      </c>
      <c r="F537" t="s">
        <v>33260</v>
      </c>
      <c r="I537" t="s">
        <v>75</v>
      </c>
      <c r="J537" t="s">
        <v>352</v>
      </c>
      <c r="K537" t="s">
        <v>1128</v>
      </c>
      <c r="M537" t="s">
        <v>2188</v>
      </c>
      <c r="N537" t="s">
        <v>1596</v>
      </c>
      <c r="AK537" t="s">
        <v>2372</v>
      </c>
      <c r="AL537">
        <v>105</v>
      </c>
      <c r="AN537" t="s">
        <v>2373</v>
      </c>
      <c r="AO537" t="s">
        <v>70</v>
      </c>
      <c r="AP537">
        <v>4000000</v>
      </c>
      <c r="AR537">
        <v>420000000</v>
      </c>
      <c r="AV537" t="s">
        <v>541</v>
      </c>
    </row>
    <row r="538" spans="1:48">
      <c r="A538" t="s">
        <v>2374</v>
      </c>
      <c r="B538">
        <v>44250.74913556713</v>
      </c>
      <c r="C538" t="s">
        <v>803</v>
      </c>
      <c r="D538" t="s">
        <v>61</v>
      </c>
      <c r="E538" t="s">
        <v>2375</v>
      </c>
      <c r="F538" t="s">
        <v>33261</v>
      </c>
      <c r="I538" t="s">
        <v>75</v>
      </c>
      <c r="J538" t="s">
        <v>1</v>
      </c>
      <c r="K538" t="s">
        <v>2376</v>
      </c>
      <c r="M538" t="s">
        <v>2377</v>
      </c>
      <c r="N538" t="s">
        <v>554</v>
      </c>
      <c r="X538">
        <v>34</v>
      </c>
      <c r="Y538" t="s">
        <v>2378</v>
      </c>
      <c r="AA538" t="s">
        <v>2379</v>
      </c>
      <c r="AO538" t="s">
        <v>70</v>
      </c>
      <c r="AP538">
        <v>700000</v>
      </c>
      <c r="AR538">
        <v>23800000</v>
      </c>
      <c r="AV538" t="s">
        <v>137</v>
      </c>
    </row>
    <row r="539" spans="1:48">
      <c r="A539" t="s">
        <v>2380</v>
      </c>
      <c r="B539">
        <v>44251.447111597226</v>
      </c>
      <c r="C539" t="s">
        <v>877</v>
      </c>
      <c r="D539" t="s">
        <v>204</v>
      </c>
      <c r="E539" t="s">
        <v>1739</v>
      </c>
      <c r="F539" t="s">
        <v>33262</v>
      </c>
      <c r="I539" t="s">
        <v>75</v>
      </c>
      <c r="J539" t="s">
        <v>352</v>
      </c>
      <c r="K539" t="s">
        <v>1128</v>
      </c>
      <c r="M539" t="s">
        <v>2381</v>
      </c>
      <c r="N539" t="s">
        <v>1327</v>
      </c>
      <c r="AK539" t="s">
        <v>1748</v>
      </c>
      <c r="AL539">
        <v>436</v>
      </c>
      <c r="AM539" t="s">
        <v>2382</v>
      </c>
      <c r="AN539" t="s">
        <v>2383</v>
      </c>
      <c r="AO539" t="s">
        <v>70</v>
      </c>
      <c r="AR539">
        <v>400000000</v>
      </c>
      <c r="AT539" t="s">
        <v>2384</v>
      </c>
      <c r="AV539" t="s">
        <v>137</v>
      </c>
    </row>
    <row r="540" spans="1:48">
      <c r="A540" t="s">
        <v>2385</v>
      </c>
      <c r="B540">
        <v>44251.46276736111</v>
      </c>
      <c r="C540" t="s">
        <v>877</v>
      </c>
      <c r="D540" t="s">
        <v>204</v>
      </c>
      <c r="E540" t="s">
        <v>2386</v>
      </c>
      <c r="F540" t="s">
        <v>33263</v>
      </c>
      <c r="I540" t="s">
        <v>75</v>
      </c>
      <c r="J540" t="s">
        <v>0</v>
      </c>
      <c r="K540" t="s">
        <v>2277</v>
      </c>
      <c r="M540" t="s">
        <v>2387</v>
      </c>
      <c r="N540" t="s">
        <v>1077</v>
      </c>
      <c r="O540">
        <v>20.5</v>
      </c>
      <c r="P540">
        <v>8</v>
      </c>
      <c r="Q540">
        <v>8</v>
      </c>
      <c r="R540">
        <v>12000</v>
      </c>
      <c r="S540">
        <v>3</v>
      </c>
      <c r="T540">
        <v>5</v>
      </c>
      <c r="U540" t="s">
        <v>90</v>
      </c>
      <c r="V540" t="s">
        <v>2388</v>
      </c>
      <c r="W540" t="s">
        <v>2389</v>
      </c>
      <c r="AO540" t="s">
        <v>70</v>
      </c>
      <c r="AR540">
        <v>180000000</v>
      </c>
      <c r="AT540" t="s">
        <v>1526</v>
      </c>
      <c r="AV540" t="s">
        <v>137</v>
      </c>
    </row>
    <row r="541" spans="1:48">
      <c r="A541" t="s">
        <v>2390</v>
      </c>
      <c r="B541">
        <v>44251.676518206019</v>
      </c>
      <c r="C541" t="s">
        <v>877</v>
      </c>
      <c r="D541" t="s">
        <v>61</v>
      </c>
      <c r="E541" t="s">
        <v>2391</v>
      </c>
      <c r="F541" t="s">
        <v>33264</v>
      </c>
      <c r="G541" t="s">
        <v>2392</v>
      </c>
      <c r="I541" t="s">
        <v>75</v>
      </c>
      <c r="J541" t="s">
        <v>0</v>
      </c>
      <c r="K541" t="s">
        <v>83</v>
      </c>
      <c r="M541" t="s">
        <v>2393</v>
      </c>
      <c r="N541" t="s">
        <v>2394</v>
      </c>
      <c r="O541">
        <v>12.5</v>
      </c>
      <c r="P541">
        <v>3</v>
      </c>
      <c r="Q541">
        <v>2</v>
      </c>
      <c r="R541">
        <v>1640</v>
      </c>
      <c r="S541">
        <v>1</v>
      </c>
      <c r="T541">
        <v>2</v>
      </c>
      <c r="U541" t="s">
        <v>2395</v>
      </c>
      <c r="V541" t="s">
        <v>274</v>
      </c>
      <c r="W541" t="s">
        <v>2396</v>
      </c>
      <c r="AO541" t="s">
        <v>70</v>
      </c>
      <c r="AR541">
        <v>20000000</v>
      </c>
      <c r="AT541" t="s">
        <v>2397</v>
      </c>
      <c r="AV541" t="s">
        <v>137</v>
      </c>
    </row>
    <row r="542" spans="1:48">
      <c r="A542" t="s">
        <v>2398</v>
      </c>
      <c r="B542">
        <v>44251.682267222219</v>
      </c>
      <c r="C542" t="s">
        <v>877</v>
      </c>
      <c r="D542" t="s">
        <v>61</v>
      </c>
      <c r="E542" t="s">
        <v>2399</v>
      </c>
      <c r="F542" t="s">
        <v>33265</v>
      </c>
      <c r="I542" t="s">
        <v>75</v>
      </c>
      <c r="J542" t="s">
        <v>1</v>
      </c>
      <c r="K542" t="s">
        <v>83</v>
      </c>
      <c r="M542" t="s">
        <v>2400</v>
      </c>
      <c r="N542" t="s">
        <v>364</v>
      </c>
      <c r="X542">
        <v>9.73</v>
      </c>
      <c r="Y542" t="s">
        <v>0</v>
      </c>
      <c r="AA542" t="s">
        <v>2401</v>
      </c>
      <c r="AO542" t="s">
        <v>70</v>
      </c>
      <c r="AR542">
        <v>28000000</v>
      </c>
      <c r="AV542" t="s">
        <v>541</v>
      </c>
    </row>
    <row r="543" spans="1:48">
      <c r="A543" t="s">
        <v>2402</v>
      </c>
      <c r="B543">
        <v>44251.686024618059</v>
      </c>
      <c r="C543" t="s">
        <v>877</v>
      </c>
      <c r="D543" t="s">
        <v>61</v>
      </c>
      <c r="E543" t="s">
        <v>2403</v>
      </c>
      <c r="F543" t="s">
        <v>33266</v>
      </c>
      <c r="I543" t="s">
        <v>75</v>
      </c>
      <c r="J543" t="s">
        <v>1</v>
      </c>
      <c r="K543" t="s">
        <v>83</v>
      </c>
      <c r="M543" t="s">
        <v>2404</v>
      </c>
      <c r="N543" t="s">
        <v>615</v>
      </c>
      <c r="X543">
        <v>6.9</v>
      </c>
      <c r="Y543" t="s">
        <v>0</v>
      </c>
      <c r="AA543" t="s">
        <v>2405</v>
      </c>
      <c r="AO543" t="s">
        <v>70</v>
      </c>
      <c r="AP543">
        <v>5250000</v>
      </c>
      <c r="AT543" t="s">
        <v>2406</v>
      </c>
      <c r="AV543" t="s">
        <v>137</v>
      </c>
    </row>
    <row r="544" spans="1:48">
      <c r="A544" t="s">
        <v>2407</v>
      </c>
      <c r="B544">
        <v>44251.688592129634</v>
      </c>
      <c r="C544" t="s">
        <v>877</v>
      </c>
      <c r="D544" t="s">
        <v>204</v>
      </c>
      <c r="E544" t="s">
        <v>2408</v>
      </c>
      <c r="F544" t="s">
        <v>33267</v>
      </c>
      <c r="I544" t="s">
        <v>75</v>
      </c>
      <c r="J544" t="s">
        <v>1</v>
      </c>
      <c r="K544" t="s">
        <v>1707</v>
      </c>
      <c r="M544" t="s">
        <v>2409</v>
      </c>
      <c r="N544" t="s">
        <v>364</v>
      </c>
      <c r="X544">
        <v>17</v>
      </c>
      <c r="Y544" t="s">
        <v>2410</v>
      </c>
      <c r="AO544" t="s">
        <v>70</v>
      </c>
      <c r="AP544">
        <v>4100000</v>
      </c>
      <c r="AT544" t="s">
        <v>285</v>
      </c>
      <c r="AV544" t="s">
        <v>541</v>
      </c>
    </row>
    <row r="545" spans="1:48">
      <c r="A545" t="s">
        <v>2411</v>
      </c>
      <c r="B545">
        <v>44251.69461575232</v>
      </c>
      <c r="C545" t="s">
        <v>877</v>
      </c>
      <c r="D545" t="s">
        <v>61</v>
      </c>
      <c r="E545" t="s">
        <v>2412</v>
      </c>
      <c r="F545" t="s">
        <v>33268</v>
      </c>
      <c r="I545" t="s">
        <v>75</v>
      </c>
      <c r="J545" t="s">
        <v>0</v>
      </c>
      <c r="K545" t="s">
        <v>83</v>
      </c>
      <c r="M545" t="s">
        <v>2413</v>
      </c>
      <c r="N545" t="s">
        <v>348</v>
      </c>
      <c r="O545">
        <v>11.25</v>
      </c>
      <c r="P545">
        <v>4</v>
      </c>
      <c r="Q545">
        <v>3</v>
      </c>
      <c r="R545">
        <v>2500</v>
      </c>
      <c r="S545">
        <v>1</v>
      </c>
      <c r="T545">
        <v>2</v>
      </c>
      <c r="U545" t="s">
        <v>90</v>
      </c>
      <c r="V545" t="s">
        <v>2414</v>
      </c>
      <c r="W545" t="s">
        <v>2415</v>
      </c>
      <c r="AO545" t="s">
        <v>70</v>
      </c>
      <c r="AR545">
        <v>24000000</v>
      </c>
      <c r="AV545" t="s">
        <v>137</v>
      </c>
    </row>
    <row r="546" spans="1:48">
      <c r="A546" t="s">
        <v>2416</v>
      </c>
      <c r="B546">
        <v>44256.537731701392</v>
      </c>
      <c r="C546" t="s">
        <v>132</v>
      </c>
      <c r="D546" t="s">
        <v>61</v>
      </c>
      <c r="E546" t="s">
        <v>2417</v>
      </c>
      <c r="F546" t="s">
        <v>33269</v>
      </c>
      <c r="G546" t="s">
        <v>2418</v>
      </c>
      <c r="I546" t="s">
        <v>241</v>
      </c>
      <c r="J546" t="s">
        <v>2</v>
      </c>
      <c r="M546" t="s">
        <v>2419</v>
      </c>
      <c r="N546" t="s">
        <v>77</v>
      </c>
      <c r="AB546" t="s">
        <v>122</v>
      </c>
      <c r="AC546">
        <v>3</v>
      </c>
      <c r="AD546">
        <v>3</v>
      </c>
      <c r="AE546">
        <v>2</v>
      </c>
      <c r="AF546">
        <v>1700</v>
      </c>
      <c r="AG546" t="s">
        <v>98</v>
      </c>
      <c r="AH546" t="s">
        <v>14</v>
      </c>
      <c r="AI546" t="s">
        <v>180</v>
      </c>
      <c r="AJ546" t="s">
        <v>2420</v>
      </c>
      <c r="AO546" t="s">
        <v>70</v>
      </c>
      <c r="AR546">
        <v>200000</v>
      </c>
      <c r="AV546" t="s">
        <v>137</v>
      </c>
    </row>
    <row r="547" spans="1:48">
      <c r="A547" t="s">
        <v>2421</v>
      </c>
      <c r="B547">
        <v>44256.560955439811</v>
      </c>
      <c r="C547" t="s">
        <v>132</v>
      </c>
      <c r="D547" t="s">
        <v>61</v>
      </c>
      <c r="E547" t="s">
        <v>2417</v>
      </c>
      <c r="F547" t="s">
        <v>33270</v>
      </c>
      <c r="G547" t="s">
        <v>2418</v>
      </c>
      <c r="I547" t="s">
        <v>241</v>
      </c>
      <c r="J547" t="s">
        <v>2</v>
      </c>
      <c r="M547" t="s">
        <v>2419</v>
      </c>
      <c r="N547" t="s">
        <v>77</v>
      </c>
      <c r="AB547" t="s">
        <v>122</v>
      </c>
      <c r="AC547">
        <v>3</v>
      </c>
      <c r="AD547">
        <v>3</v>
      </c>
      <c r="AE547">
        <v>2</v>
      </c>
      <c r="AF547">
        <v>1700</v>
      </c>
      <c r="AG547" t="s">
        <v>98</v>
      </c>
      <c r="AH547" t="s">
        <v>14</v>
      </c>
      <c r="AI547" t="s">
        <v>180</v>
      </c>
      <c r="AJ547" t="s">
        <v>2420</v>
      </c>
      <c r="AO547" t="s">
        <v>70</v>
      </c>
      <c r="AR547">
        <v>185000</v>
      </c>
      <c r="AV547" t="s">
        <v>810</v>
      </c>
    </row>
    <row r="548" spans="1:48">
      <c r="A548" t="s">
        <v>2422</v>
      </c>
      <c r="B548">
        <v>44259.664947939818</v>
      </c>
      <c r="C548" t="s">
        <v>803</v>
      </c>
      <c r="D548" t="s">
        <v>61</v>
      </c>
      <c r="E548" t="s">
        <v>2423</v>
      </c>
      <c r="F548" t="s">
        <v>33271</v>
      </c>
      <c r="I548" t="s">
        <v>75</v>
      </c>
      <c r="J548" t="s">
        <v>0</v>
      </c>
      <c r="K548" t="s">
        <v>2110</v>
      </c>
      <c r="M548" t="s">
        <v>2424</v>
      </c>
      <c r="N548" t="s">
        <v>278</v>
      </c>
      <c r="O548">
        <v>6.05</v>
      </c>
      <c r="P548">
        <v>2</v>
      </c>
      <c r="Q548">
        <v>1</v>
      </c>
      <c r="S548">
        <v>1</v>
      </c>
      <c r="T548">
        <v>1</v>
      </c>
      <c r="W548" t="s">
        <v>2425</v>
      </c>
      <c r="AO548" t="s">
        <v>70</v>
      </c>
      <c r="AR548">
        <v>7500000</v>
      </c>
      <c r="AV548" t="s">
        <v>541</v>
      </c>
    </row>
    <row r="549" spans="1:48">
      <c r="A549" t="s">
        <v>2426</v>
      </c>
      <c r="B549">
        <v>44259.701496099537</v>
      </c>
      <c r="C549" t="s">
        <v>803</v>
      </c>
      <c r="D549" t="s">
        <v>204</v>
      </c>
      <c r="E549" t="s">
        <v>2427</v>
      </c>
      <c r="F549" t="s">
        <v>33272</v>
      </c>
      <c r="G549" t="s">
        <v>2428</v>
      </c>
      <c r="I549" t="s">
        <v>75</v>
      </c>
      <c r="J549" t="s">
        <v>1</v>
      </c>
      <c r="K549" t="s">
        <v>1874</v>
      </c>
      <c r="M549" t="s">
        <v>2429</v>
      </c>
      <c r="N549" t="s">
        <v>1808</v>
      </c>
      <c r="X549">
        <v>20</v>
      </c>
      <c r="Y549" t="s">
        <v>2430</v>
      </c>
      <c r="AA549" t="s">
        <v>2431</v>
      </c>
      <c r="AO549" t="s">
        <v>70</v>
      </c>
      <c r="AR549">
        <v>7000000</v>
      </c>
      <c r="AT549" t="s">
        <v>2432</v>
      </c>
      <c r="AV549" t="s">
        <v>541</v>
      </c>
    </row>
    <row r="550" spans="1:48">
      <c r="A550" t="s">
        <v>2433</v>
      </c>
      <c r="B550">
        <v>44259.712938796292</v>
      </c>
      <c r="C550" t="s">
        <v>803</v>
      </c>
      <c r="D550" t="s">
        <v>61</v>
      </c>
      <c r="E550" t="s">
        <v>2434</v>
      </c>
      <c r="F550" t="s">
        <v>33273</v>
      </c>
      <c r="I550" t="s">
        <v>241</v>
      </c>
      <c r="J550" t="s">
        <v>0</v>
      </c>
      <c r="K550" t="s">
        <v>2110</v>
      </c>
      <c r="M550" t="s">
        <v>2435</v>
      </c>
      <c r="N550" t="s">
        <v>364</v>
      </c>
      <c r="O550">
        <v>10</v>
      </c>
      <c r="P550">
        <v>2</v>
      </c>
      <c r="Q550">
        <v>1</v>
      </c>
      <c r="R550">
        <v>1000</v>
      </c>
      <c r="S550">
        <v>2</v>
      </c>
      <c r="T550">
        <v>1</v>
      </c>
      <c r="W550" t="s">
        <v>2436</v>
      </c>
      <c r="AO550" t="s">
        <v>70</v>
      </c>
      <c r="AR550">
        <v>45000</v>
      </c>
      <c r="AT550" t="s">
        <v>2437</v>
      </c>
      <c r="AV550" t="s">
        <v>137</v>
      </c>
    </row>
    <row r="551" spans="1:48">
      <c r="A551" t="s">
        <v>2438</v>
      </c>
      <c r="B551">
        <v>44260.681076134264</v>
      </c>
      <c r="C551" t="s">
        <v>803</v>
      </c>
      <c r="D551" t="s">
        <v>61</v>
      </c>
      <c r="E551" t="s">
        <v>2439</v>
      </c>
      <c r="F551" t="s">
        <v>33274</v>
      </c>
      <c r="I551" t="s">
        <v>75</v>
      </c>
      <c r="J551" t="s">
        <v>0</v>
      </c>
      <c r="K551" t="s">
        <v>1989</v>
      </c>
      <c r="M551" t="s">
        <v>2440</v>
      </c>
      <c r="N551" t="s">
        <v>1327</v>
      </c>
      <c r="O551">
        <v>11.5</v>
      </c>
      <c r="P551">
        <v>2</v>
      </c>
      <c r="Q551">
        <v>1</v>
      </c>
      <c r="S551">
        <v>1</v>
      </c>
      <c r="T551">
        <v>2</v>
      </c>
      <c r="V551" t="s">
        <v>349</v>
      </c>
      <c r="W551" t="s">
        <v>2441</v>
      </c>
      <c r="AO551" t="s">
        <v>70</v>
      </c>
      <c r="AR551">
        <v>15000000</v>
      </c>
      <c r="AV551" t="s">
        <v>541</v>
      </c>
    </row>
    <row r="552" spans="1:48">
      <c r="A552" t="s">
        <v>2442</v>
      </c>
      <c r="B552">
        <v>44261.581897719909</v>
      </c>
      <c r="C552" t="s">
        <v>803</v>
      </c>
      <c r="D552" t="s">
        <v>61</v>
      </c>
      <c r="E552" t="s">
        <v>2443</v>
      </c>
      <c r="F552" t="s">
        <v>33275</v>
      </c>
      <c r="I552" t="s">
        <v>75</v>
      </c>
      <c r="J552" t="s">
        <v>0</v>
      </c>
      <c r="K552" t="s">
        <v>2110</v>
      </c>
      <c r="M552" t="s">
        <v>2444</v>
      </c>
      <c r="N552" t="s">
        <v>1327</v>
      </c>
      <c r="O552">
        <v>10</v>
      </c>
      <c r="P552">
        <v>3</v>
      </c>
      <c r="Q552">
        <v>1</v>
      </c>
      <c r="S552">
        <v>1</v>
      </c>
      <c r="T552">
        <v>1</v>
      </c>
      <c r="U552">
        <v>10</v>
      </c>
      <c r="W552" t="s">
        <v>2445</v>
      </c>
      <c r="AO552" t="s">
        <v>70</v>
      </c>
      <c r="AR552">
        <v>8000000</v>
      </c>
      <c r="AV552" t="s">
        <v>137</v>
      </c>
    </row>
    <row r="553" spans="1:48">
      <c r="A553" t="s">
        <v>2446</v>
      </c>
      <c r="B553">
        <v>44261.609682013892</v>
      </c>
      <c r="C553" t="s">
        <v>803</v>
      </c>
      <c r="D553" t="s">
        <v>61</v>
      </c>
      <c r="E553" t="s">
        <v>907</v>
      </c>
      <c r="F553" t="s">
        <v>33276</v>
      </c>
      <c r="I553" t="s">
        <v>241</v>
      </c>
      <c r="J553" t="s">
        <v>0</v>
      </c>
      <c r="K553" t="s">
        <v>2447</v>
      </c>
      <c r="M553" t="s">
        <v>2448</v>
      </c>
      <c r="N553" t="s">
        <v>112</v>
      </c>
      <c r="O553">
        <v>9</v>
      </c>
      <c r="P553">
        <v>4</v>
      </c>
      <c r="Q553">
        <v>3</v>
      </c>
      <c r="R553">
        <v>1600</v>
      </c>
      <c r="S553">
        <v>2</v>
      </c>
      <c r="T553">
        <v>2</v>
      </c>
      <c r="V553" t="s">
        <v>2449</v>
      </c>
      <c r="W553" t="s">
        <v>2450</v>
      </c>
      <c r="AO553" t="s">
        <v>70</v>
      </c>
      <c r="AR553">
        <v>200000</v>
      </c>
      <c r="AT553" t="s">
        <v>2451</v>
      </c>
      <c r="AV553" t="s">
        <v>137</v>
      </c>
    </row>
    <row r="554" spans="1:48">
      <c r="A554" t="s">
        <v>2452</v>
      </c>
      <c r="B554">
        <v>44261.614426203705</v>
      </c>
      <c r="C554" t="s">
        <v>803</v>
      </c>
      <c r="D554" t="s">
        <v>61</v>
      </c>
      <c r="E554" t="s">
        <v>907</v>
      </c>
      <c r="F554" t="s">
        <v>33277</v>
      </c>
      <c r="I554" t="s">
        <v>241</v>
      </c>
      <c r="J554" t="s">
        <v>352</v>
      </c>
      <c r="K554" t="s">
        <v>1128</v>
      </c>
      <c r="M554" t="s">
        <v>2453</v>
      </c>
      <c r="N554" t="s">
        <v>152</v>
      </c>
      <c r="AK554" t="s">
        <v>2454</v>
      </c>
      <c r="AM554">
        <v>2000</v>
      </c>
      <c r="AN554" t="s">
        <v>2455</v>
      </c>
      <c r="AO554" t="s">
        <v>70</v>
      </c>
      <c r="AR554">
        <v>250000</v>
      </c>
      <c r="AV554" t="s">
        <v>137</v>
      </c>
    </row>
    <row r="555" spans="1:48">
      <c r="A555" t="s">
        <v>2456</v>
      </c>
      <c r="B555">
        <v>44261.681816701384</v>
      </c>
      <c r="C555" t="s">
        <v>803</v>
      </c>
      <c r="D555" t="s">
        <v>61</v>
      </c>
      <c r="E555" t="s">
        <v>2457</v>
      </c>
      <c r="F555" t="s">
        <v>33278</v>
      </c>
      <c r="I555" t="s">
        <v>75</v>
      </c>
      <c r="J555" t="s">
        <v>0</v>
      </c>
      <c r="K555" t="s">
        <v>1989</v>
      </c>
      <c r="M555" t="s">
        <v>2458</v>
      </c>
      <c r="N555" t="s">
        <v>2459</v>
      </c>
      <c r="O555">
        <v>32</v>
      </c>
      <c r="P555">
        <v>3</v>
      </c>
      <c r="Q555">
        <v>2</v>
      </c>
      <c r="S555">
        <v>2</v>
      </c>
      <c r="T555">
        <v>4</v>
      </c>
      <c r="U555">
        <v>10</v>
      </c>
      <c r="V555" t="s">
        <v>274</v>
      </c>
      <c r="W555" t="s">
        <v>2460</v>
      </c>
      <c r="AO555" t="s">
        <v>70</v>
      </c>
      <c r="AR555">
        <v>60000000</v>
      </c>
      <c r="AV555" t="s">
        <v>137</v>
      </c>
    </row>
    <row r="556" spans="1:48">
      <c r="A556" t="s">
        <v>2461</v>
      </c>
      <c r="B556">
        <v>44261.725944131947</v>
      </c>
      <c r="C556" t="s">
        <v>803</v>
      </c>
      <c r="D556" t="s">
        <v>61</v>
      </c>
      <c r="E556" t="s">
        <v>2462</v>
      </c>
      <c r="F556" t="s">
        <v>33279</v>
      </c>
      <c r="I556" t="s">
        <v>75</v>
      </c>
      <c r="J556" t="s">
        <v>0</v>
      </c>
      <c r="K556" t="s">
        <v>2110</v>
      </c>
      <c r="M556" t="s">
        <v>2463</v>
      </c>
      <c r="N556" t="s">
        <v>1327</v>
      </c>
      <c r="O556">
        <v>10.6</v>
      </c>
      <c r="P556">
        <v>4</v>
      </c>
      <c r="Q556">
        <v>2</v>
      </c>
      <c r="S556">
        <v>2</v>
      </c>
      <c r="T556">
        <v>3</v>
      </c>
      <c r="V556" t="s">
        <v>274</v>
      </c>
      <c r="W556" t="s">
        <v>2464</v>
      </c>
      <c r="AO556" t="s">
        <v>70</v>
      </c>
      <c r="AR556">
        <v>18025000</v>
      </c>
      <c r="AV556" t="s">
        <v>137</v>
      </c>
    </row>
    <row r="557" spans="1:48">
      <c r="A557" t="s">
        <v>2465</v>
      </c>
      <c r="B557">
        <v>44262.529828472223</v>
      </c>
      <c r="C557" t="s">
        <v>132</v>
      </c>
      <c r="D557" t="s">
        <v>61</v>
      </c>
      <c r="E557" t="s">
        <v>2466</v>
      </c>
      <c r="F557" t="s">
        <v>33280</v>
      </c>
      <c r="I557" t="s">
        <v>75</v>
      </c>
      <c r="J557" t="s">
        <v>1</v>
      </c>
      <c r="K557" t="s">
        <v>1034</v>
      </c>
      <c r="M557" t="s">
        <v>331</v>
      </c>
      <c r="N557" t="s">
        <v>331</v>
      </c>
      <c r="X557">
        <v>19.899999999999999</v>
      </c>
      <c r="Y557" t="s">
        <v>1034</v>
      </c>
      <c r="AA557" t="s">
        <v>2467</v>
      </c>
      <c r="AO557" t="s">
        <v>70</v>
      </c>
      <c r="AP557">
        <v>1708542.7139999999</v>
      </c>
      <c r="AR557">
        <v>34000000</v>
      </c>
      <c r="AT557" t="s">
        <v>2468</v>
      </c>
      <c r="AV557" t="s">
        <v>137</v>
      </c>
    </row>
    <row r="558" spans="1:48">
      <c r="A558" t="s">
        <v>2469</v>
      </c>
      <c r="B558">
        <v>44262.533712534721</v>
      </c>
      <c r="C558" t="s">
        <v>132</v>
      </c>
      <c r="D558" t="s">
        <v>204</v>
      </c>
      <c r="E558" t="s">
        <v>2470</v>
      </c>
      <c r="F558" t="s">
        <v>33281</v>
      </c>
      <c r="I558" t="s">
        <v>75</v>
      </c>
      <c r="J558" t="s">
        <v>0</v>
      </c>
      <c r="M558" t="s">
        <v>438</v>
      </c>
      <c r="N558" t="s">
        <v>438</v>
      </c>
      <c r="O558">
        <v>12</v>
      </c>
      <c r="P558">
        <v>4</v>
      </c>
      <c r="Q558">
        <v>2</v>
      </c>
      <c r="S558">
        <v>2</v>
      </c>
      <c r="T558">
        <v>2</v>
      </c>
      <c r="V558" t="s">
        <v>274</v>
      </c>
      <c r="W558" t="s">
        <v>2471</v>
      </c>
      <c r="AO558" t="s">
        <v>70</v>
      </c>
      <c r="AR558">
        <v>25000000</v>
      </c>
      <c r="AV558" t="s">
        <v>137</v>
      </c>
    </row>
    <row r="559" spans="1:48">
      <c r="A559" t="s">
        <v>2472</v>
      </c>
      <c r="B559">
        <v>44262.539141400463</v>
      </c>
      <c r="C559" t="s">
        <v>132</v>
      </c>
      <c r="D559" t="s">
        <v>61</v>
      </c>
      <c r="E559" t="s">
        <v>2473</v>
      </c>
      <c r="F559" t="s">
        <v>33282</v>
      </c>
      <c r="I559" t="s">
        <v>75</v>
      </c>
      <c r="J559" t="s">
        <v>2</v>
      </c>
      <c r="M559" t="s">
        <v>2474</v>
      </c>
      <c r="N559" t="s">
        <v>96</v>
      </c>
      <c r="AB559" t="s">
        <v>106</v>
      </c>
      <c r="AC559">
        <v>14</v>
      </c>
      <c r="AD559">
        <v>3</v>
      </c>
      <c r="AE559">
        <v>2</v>
      </c>
      <c r="AF559">
        <v>1312</v>
      </c>
      <c r="AG559" t="s">
        <v>107</v>
      </c>
      <c r="AI559" t="s">
        <v>123</v>
      </c>
      <c r="AJ559" t="s">
        <v>2475</v>
      </c>
      <c r="AO559" t="s">
        <v>70</v>
      </c>
      <c r="AR559">
        <v>54000000</v>
      </c>
      <c r="AV559" t="s">
        <v>137</v>
      </c>
    </row>
    <row r="560" spans="1:48">
      <c r="A560" t="s">
        <v>2476</v>
      </c>
      <c r="B560">
        <v>44262.543915925926</v>
      </c>
      <c r="C560" t="s">
        <v>132</v>
      </c>
      <c r="D560" t="s">
        <v>61</v>
      </c>
      <c r="E560" t="s">
        <v>2477</v>
      </c>
      <c r="F560" t="s">
        <v>33283</v>
      </c>
      <c r="G560" t="s">
        <v>2478</v>
      </c>
      <c r="I560" t="s">
        <v>241</v>
      </c>
      <c r="J560" t="s">
        <v>0</v>
      </c>
      <c r="K560" t="s">
        <v>857</v>
      </c>
      <c r="M560" t="s">
        <v>438</v>
      </c>
      <c r="N560" t="s">
        <v>438</v>
      </c>
      <c r="O560">
        <v>10</v>
      </c>
      <c r="P560">
        <v>3</v>
      </c>
      <c r="Q560">
        <v>3</v>
      </c>
      <c r="R560">
        <v>3000</v>
      </c>
      <c r="S560">
        <v>2</v>
      </c>
      <c r="T560">
        <v>1</v>
      </c>
      <c r="V560" t="s">
        <v>390</v>
      </c>
      <c r="W560" t="s">
        <v>2479</v>
      </c>
      <c r="AO560" t="s">
        <v>70</v>
      </c>
      <c r="AR560">
        <v>90000</v>
      </c>
      <c r="AT560" t="s">
        <v>2480</v>
      </c>
      <c r="AV560" t="s">
        <v>137</v>
      </c>
    </row>
    <row r="561" spans="1:48">
      <c r="A561" t="s">
        <v>2481</v>
      </c>
      <c r="B561">
        <v>44262.551065081017</v>
      </c>
      <c r="C561" t="s">
        <v>132</v>
      </c>
      <c r="D561" t="s">
        <v>61</v>
      </c>
      <c r="E561" t="s">
        <v>2482</v>
      </c>
      <c r="F561" t="s">
        <v>33284</v>
      </c>
      <c r="I561" t="s">
        <v>75</v>
      </c>
      <c r="J561" t="s">
        <v>1</v>
      </c>
      <c r="M561" t="s">
        <v>2483</v>
      </c>
      <c r="N561" t="s">
        <v>2484</v>
      </c>
      <c r="X561">
        <v>40</v>
      </c>
      <c r="Y561" t="s">
        <v>1100</v>
      </c>
      <c r="AA561" t="s">
        <v>2485</v>
      </c>
      <c r="AO561" t="s">
        <v>70</v>
      </c>
      <c r="AP561">
        <v>90000</v>
      </c>
      <c r="AR561">
        <v>3600000</v>
      </c>
      <c r="AV561" t="s">
        <v>411</v>
      </c>
    </row>
    <row r="562" spans="1:48">
      <c r="A562" t="s">
        <v>2486</v>
      </c>
      <c r="B562">
        <v>44263.450611342589</v>
      </c>
      <c r="C562" t="s">
        <v>877</v>
      </c>
      <c r="D562" t="s">
        <v>61</v>
      </c>
      <c r="E562" t="s">
        <v>2487</v>
      </c>
      <c r="F562" t="s">
        <v>33285</v>
      </c>
      <c r="G562" t="s">
        <v>2488</v>
      </c>
      <c r="I562" t="s">
        <v>75</v>
      </c>
      <c r="J562" t="s">
        <v>1</v>
      </c>
      <c r="K562" t="s">
        <v>83</v>
      </c>
      <c r="M562" t="s">
        <v>2489</v>
      </c>
      <c r="N562" t="s">
        <v>248</v>
      </c>
      <c r="X562">
        <v>24.25</v>
      </c>
      <c r="Y562" t="s">
        <v>2490</v>
      </c>
      <c r="AA562" t="s">
        <v>2491</v>
      </c>
      <c r="AO562" t="s">
        <v>70</v>
      </c>
      <c r="AP562">
        <v>4500000</v>
      </c>
      <c r="AT562" t="s">
        <v>1526</v>
      </c>
      <c r="AV562" t="s">
        <v>541</v>
      </c>
    </row>
    <row r="563" spans="1:48">
      <c r="A563" t="s">
        <v>2492</v>
      </c>
      <c r="B563">
        <v>44263.469226956018</v>
      </c>
      <c r="C563" t="s">
        <v>877</v>
      </c>
      <c r="D563" t="s">
        <v>61</v>
      </c>
      <c r="E563" t="s">
        <v>2493</v>
      </c>
      <c r="F563" t="s">
        <v>33286</v>
      </c>
      <c r="I563" t="s">
        <v>75</v>
      </c>
      <c r="J563" t="s">
        <v>0</v>
      </c>
      <c r="K563" t="s">
        <v>83</v>
      </c>
      <c r="M563" t="s">
        <v>2494</v>
      </c>
      <c r="N563" t="s">
        <v>364</v>
      </c>
      <c r="O563">
        <v>15.31</v>
      </c>
      <c r="P563">
        <v>5</v>
      </c>
      <c r="Q563">
        <v>6</v>
      </c>
      <c r="R563">
        <v>6000</v>
      </c>
      <c r="S563">
        <v>1</v>
      </c>
      <c r="T563">
        <v>4</v>
      </c>
      <c r="U563" t="s">
        <v>2495</v>
      </c>
      <c r="V563" t="s">
        <v>2496</v>
      </c>
      <c r="W563" t="s">
        <v>2497</v>
      </c>
      <c r="AO563" t="s">
        <v>70</v>
      </c>
      <c r="AR563">
        <v>83000000</v>
      </c>
      <c r="AT563" t="s">
        <v>1526</v>
      </c>
      <c r="AV563" t="s">
        <v>137</v>
      </c>
    </row>
    <row r="564" spans="1:48">
      <c r="A564" t="s">
        <v>2498</v>
      </c>
      <c r="B564">
        <v>44263.484805972221</v>
      </c>
      <c r="C564" t="s">
        <v>877</v>
      </c>
      <c r="D564" t="s">
        <v>61</v>
      </c>
      <c r="E564" t="s">
        <v>2499</v>
      </c>
      <c r="F564" t="s">
        <v>33287</v>
      </c>
      <c r="I564" t="s">
        <v>75</v>
      </c>
      <c r="J564" t="s">
        <v>0</v>
      </c>
      <c r="K564" t="s">
        <v>64</v>
      </c>
      <c r="M564" t="s">
        <v>2500</v>
      </c>
      <c r="N564" t="s">
        <v>364</v>
      </c>
      <c r="O564">
        <v>8</v>
      </c>
      <c r="P564">
        <v>5</v>
      </c>
      <c r="Q564">
        <v>3</v>
      </c>
      <c r="R564">
        <v>3100</v>
      </c>
      <c r="S564">
        <v>1</v>
      </c>
      <c r="T564">
        <v>2</v>
      </c>
      <c r="U564">
        <v>12</v>
      </c>
      <c r="V564" t="s">
        <v>1288</v>
      </c>
      <c r="W564" t="s">
        <v>2501</v>
      </c>
      <c r="AO564" t="s">
        <v>70</v>
      </c>
      <c r="AR564">
        <v>40000000</v>
      </c>
      <c r="AT564" t="s">
        <v>1526</v>
      </c>
      <c r="AV564" t="s">
        <v>541</v>
      </c>
    </row>
    <row r="565" spans="1:48">
      <c r="A565" t="s">
        <v>2502</v>
      </c>
      <c r="B565">
        <v>44263.609846342588</v>
      </c>
      <c r="C565" t="s">
        <v>803</v>
      </c>
      <c r="D565" t="s">
        <v>61</v>
      </c>
      <c r="E565" t="s">
        <v>2503</v>
      </c>
      <c r="F565" t="s">
        <v>33288</v>
      </c>
      <c r="I565" t="s">
        <v>241</v>
      </c>
      <c r="J565" t="s">
        <v>0</v>
      </c>
      <c r="K565" t="s">
        <v>64</v>
      </c>
      <c r="M565" t="s">
        <v>2504</v>
      </c>
      <c r="N565" t="s">
        <v>152</v>
      </c>
      <c r="O565">
        <v>5</v>
      </c>
      <c r="P565">
        <v>1</v>
      </c>
      <c r="Q565">
        <v>1</v>
      </c>
      <c r="R565">
        <v>600</v>
      </c>
      <c r="S565">
        <v>1</v>
      </c>
      <c r="T565">
        <v>1</v>
      </c>
      <c r="W565" t="s">
        <v>2505</v>
      </c>
      <c r="AO565" t="s">
        <v>70</v>
      </c>
      <c r="AR565">
        <v>65000</v>
      </c>
      <c r="AT565" t="s">
        <v>2506</v>
      </c>
      <c r="AV565" t="s">
        <v>137</v>
      </c>
    </row>
    <row r="566" spans="1:48">
      <c r="A566" t="s">
        <v>2507</v>
      </c>
      <c r="B566">
        <v>44263.627200196759</v>
      </c>
      <c r="C566" t="s">
        <v>803</v>
      </c>
      <c r="D566" t="s">
        <v>61</v>
      </c>
      <c r="E566" t="s">
        <v>2508</v>
      </c>
      <c r="F566" t="s">
        <v>33289</v>
      </c>
      <c r="I566" t="s">
        <v>75</v>
      </c>
      <c r="J566" t="s">
        <v>1</v>
      </c>
      <c r="K566" t="s">
        <v>1989</v>
      </c>
      <c r="M566" t="s">
        <v>2509</v>
      </c>
      <c r="N566" t="s">
        <v>364</v>
      </c>
      <c r="X566">
        <v>13.2</v>
      </c>
      <c r="Y566" t="s">
        <v>1874</v>
      </c>
      <c r="Z566" t="s">
        <v>1102</v>
      </c>
      <c r="AA566" t="s">
        <v>2510</v>
      </c>
      <c r="AO566" t="s">
        <v>70</v>
      </c>
      <c r="AP566">
        <v>7500000</v>
      </c>
      <c r="AR566">
        <v>99000000</v>
      </c>
      <c r="AT566" t="s">
        <v>2511</v>
      </c>
      <c r="AV566" t="s">
        <v>541</v>
      </c>
    </row>
    <row r="567" spans="1:48">
      <c r="A567" t="s">
        <v>2512</v>
      </c>
      <c r="B567">
        <v>44263.661821666668</v>
      </c>
      <c r="C567" t="s">
        <v>803</v>
      </c>
      <c r="D567" t="s">
        <v>61</v>
      </c>
      <c r="E567" t="s">
        <v>2513</v>
      </c>
      <c r="F567" t="s">
        <v>33290</v>
      </c>
      <c r="I567" t="s">
        <v>241</v>
      </c>
      <c r="J567" t="s">
        <v>0</v>
      </c>
      <c r="K567" t="s">
        <v>2514</v>
      </c>
      <c r="M567" t="s">
        <v>2515</v>
      </c>
      <c r="N567" t="s">
        <v>364</v>
      </c>
      <c r="O567">
        <v>10</v>
      </c>
      <c r="P567">
        <v>4</v>
      </c>
      <c r="Q567">
        <v>3</v>
      </c>
      <c r="R567">
        <v>1200</v>
      </c>
      <c r="S567">
        <v>1</v>
      </c>
      <c r="T567">
        <v>3</v>
      </c>
      <c r="U567">
        <v>15</v>
      </c>
      <c r="V567" t="s">
        <v>349</v>
      </c>
      <c r="W567" t="s">
        <v>2516</v>
      </c>
      <c r="AO567" t="s">
        <v>70</v>
      </c>
      <c r="AR567">
        <v>85000</v>
      </c>
      <c r="AT567" t="s">
        <v>2517</v>
      </c>
      <c r="AV567" t="s">
        <v>137</v>
      </c>
    </row>
    <row r="568" spans="1:48">
      <c r="A568" t="s">
        <v>2518</v>
      </c>
      <c r="B568">
        <v>44263.717295601848</v>
      </c>
      <c r="C568" t="s">
        <v>877</v>
      </c>
      <c r="D568" t="s">
        <v>61</v>
      </c>
      <c r="E568" t="s">
        <v>2519</v>
      </c>
      <c r="F568" t="s">
        <v>33291</v>
      </c>
      <c r="I568" t="s">
        <v>75</v>
      </c>
      <c r="J568" t="s">
        <v>1</v>
      </c>
      <c r="K568" t="s">
        <v>83</v>
      </c>
      <c r="M568" t="s">
        <v>2520</v>
      </c>
      <c r="N568" t="s">
        <v>364</v>
      </c>
      <c r="X568">
        <v>9.6999999999999993</v>
      </c>
      <c r="Y568" t="s">
        <v>0</v>
      </c>
      <c r="AA568" t="s">
        <v>2521</v>
      </c>
      <c r="AO568" t="s">
        <v>70</v>
      </c>
      <c r="AP568">
        <v>3500000</v>
      </c>
      <c r="AT568" t="s">
        <v>2522</v>
      </c>
      <c r="AV568" t="s">
        <v>541</v>
      </c>
    </row>
    <row r="569" spans="1:48">
      <c r="A569" t="s">
        <v>2523</v>
      </c>
      <c r="B569">
        <v>44263.745486493055</v>
      </c>
      <c r="C569" t="s">
        <v>877</v>
      </c>
      <c r="D569" t="s">
        <v>61</v>
      </c>
      <c r="E569" t="s">
        <v>2524</v>
      </c>
      <c r="F569" t="s">
        <v>33292</v>
      </c>
      <c r="G569">
        <v>6145566518</v>
      </c>
      <c r="I569" t="s">
        <v>241</v>
      </c>
      <c r="J569" t="s">
        <v>0</v>
      </c>
      <c r="K569" t="s">
        <v>83</v>
      </c>
      <c r="M569" t="s">
        <v>2525</v>
      </c>
      <c r="N569" t="s">
        <v>615</v>
      </c>
      <c r="O569">
        <v>10</v>
      </c>
      <c r="P569">
        <v>4</v>
      </c>
      <c r="Q569">
        <v>4</v>
      </c>
      <c r="R569">
        <v>4500</v>
      </c>
      <c r="S569">
        <v>1</v>
      </c>
      <c r="T569">
        <v>2</v>
      </c>
      <c r="U569" t="s">
        <v>2526</v>
      </c>
      <c r="V569" t="s">
        <v>390</v>
      </c>
      <c r="W569" t="s">
        <v>2527</v>
      </c>
      <c r="AO569" t="s">
        <v>70</v>
      </c>
      <c r="AR569">
        <v>225000</v>
      </c>
      <c r="AT569" t="s">
        <v>2528</v>
      </c>
      <c r="AV569" t="s">
        <v>137</v>
      </c>
    </row>
    <row r="570" spans="1:48">
      <c r="A570" t="s">
        <v>2529</v>
      </c>
      <c r="B570">
        <v>44264.408030983795</v>
      </c>
      <c r="C570" t="s">
        <v>877</v>
      </c>
      <c r="D570" t="s">
        <v>61</v>
      </c>
      <c r="E570" t="s">
        <v>2530</v>
      </c>
      <c r="F570" t="s">
        <v>33293</v>
      </c>
      <c r="G570" t="s">
        <v>2531</v>
      </c>
      <c r="I570" t="s">
        <v>241</v>
      </c>
      <c r="J570" t="s">
        <v>2</v>
      </c>
      <c r="K570" t="s">
        <v>64</v>
      </c>
      <c r="M570" t="s">
        <v>2532</v>
      </c>
      <c r="N570" t="s">
        <v>152</v>
      </c>
      <c r="AB570" t="s">
        <v>121</v>
      </c>
      <c r="AC570">
        <v>7</v>
      </c>
      <c r="AD570">
        <v>3</v>
      </c>
      <c r="AE570">
        <v>3</v>
      </c>
      <c r="AF570">
        <v>1300</v>
      </c>
      <c r="AG570" t="s">
        <v>107</v>
      </c>
      <c r="AH570" t="s">
        <v>14</v>
      </c>
      <c r="AI570" t="s">
        <v>100</v>
      </c>
      <c r="AJ570" t="s">
        <v>2533</v>
      </c>
      <c r="AO570" t="s">
        <v>70</v>
      </c>
      <c r="AR570">
        <v>150000</v>
      </c>
      <c r="AT570" t="s">
        <v>2534</v>
      </c>
      <c r="AV570" t="s">
        <v>411</v>
      </c>
    </row>
    <row r="571" spans="1:48">
      <c r="A571" t="s">
        <v>2535</v>
      </c>
      <c r="B571">
        <v>44264.427876793983</v>
      </c>
      <c r="C571" t="s">
        <v>877</v>
      </c>
      <c r="D571" t="s">
        <v>61</v>
      </c>
      <c r="E571" t="s">
        <v>2536</v>
      </c>
      <c r="F571" t="s">
        <v>33294</v>
      </c>
      <c r="I571" t="s">
        <v>241</v>
      </c>
      <c r="J571" t="s">
        <v>352</v>
      </c>
      <c r="K571" t="s">
        <v>64</v>
      </c>
      <c r="M571" t="s">
        <v>2537</v>
      </c>
      <c r="N571" t="s">
        <v>152</v>
      </c>
      <c r="AK571" t="s">
        <v>2538</v>
      </c>
      <c r="AL571">
        <v>29</v>
      </c>
      <c r="AM571">
        <v>4100</v>
      </c>
      <c r="AN571" t="s">
        <v>2539</v>
      </c>
      <c r="AO571" t="s">
        <v>70</v>
      </c>
      <c r="AR571">
        <v>650000</v>
      </c>
      <c r="AV571" t="s">
        <v>137</v>
      </c>
    </row>
    <row r="572" spans="1:48">
      <c r="A572" t="s">
        <v>2540</v>
      </c>
      <c r="B572">
        <v>44264.438331759258</v>
      </c>
      <c r="C572" t="s">
        <v>877</v>
      </c>
      <c r="D572" t="s">
        <v>61</v>
      </c>
      <c r="E572" t="s">
        <v>2541</v>
      </c>
      <c r="F572" t="s">
        <v>33295</v>
      </c>
      <c r="I572" t="s">
        <v>241</v>
      </c>
      <c r="J572" t="s">
        <v>2</v>
      </c>
      <c r="K572" t="s">
        <v>64</v>
      </c>
      <c r="M572" t="s">
        <v>2542</v>
      </c>
      <c r="N572" t="s">
        <v>112</v>
      </c>
      <c r="AB572" t="s">
        <v>122</v>
      </c>
      <c r="AC572">
        <v>5</v>
      </c>
      <c r="AD572">
        <v>2</v>
      </c>
      <c r="AE572">
        <v>2</v>
      </c>
      <c r="AF572">
        <v>1000</v>
      </c>
      <c r="AG572" t="s">
        <v>107</v>
      </c>
      <c r="AH572" t="s">
        <v>2318</v>
      </c>
      <c r="AI572" t="s">
        <v>2543</v>
      </c>
      <c r="AJ572" t="s">
        <v>2544</v>
      </c>
      <c r="AO572" t="s">
        <v>70</v>
      </c>
      <c r="AR572">
        <v>160000</v>
      </c>
      <c r="AT572" t="s">
        <v>2545</v>
      </c>
      <c r="AV572" t="s">
        <v>137</v>
      </c>
    </row>
    <row r="573" spans="1:48">
      <c r="A573" t="s">
        <v>2546</v>
      </c>
      <c r="B573">
        <v>44264.458849340277</v>
      </c>
      <c r="C573" t="s">
        <v>877</v>
      </c>
      <c r="D573" t="s">
        <v>61</v>
      </c>
      <c r="E573" t="s">
        <v>1739</v>
      </c>
      <c r="F573" t="s">
        <v>33296</v>
      </c>
      <c r="I573" t="s">
        <v>75</v>
      </c>
      <c r="J573" t="s">
        <v>2</v>
      </c>
      <c r="K573" t="s">
        <v>64</v>
      </c>
      <c r="M573" t="s">
        <v>2404</v>
      </c>
      <c r="N573" t="s">
        <v>77</v>
      </c>
      <c r="AB573" t="s">
        <v>122</v>
      </c>
      <c r="AC573">
        <v>4</v>
      </c>
      <c r="AD573">
        <v>2</v>
      </c>
      <c r="AE573">
        <v>2</v>
      </c>
      <c r="AF573">
        <v>1250</v>
      </c>
      <c r="AG573" t="s">
        <v>107</v>
      </c>
      <c r="AI573" t="s">
        <v>909</v>
      </c>
      <c r="AJ573" t="s">
        <v>2547</v>
      </c>
      <c r="AO573" t="s">
        <v>70</v>
      </c>
      <c r="AR573">
        <v>26000000</v>
      </c>
      <c r="AT573" t="s">
        <v>2548</v>
      </c>
      <c r="AV573" t="s">
        <v>541</v>
      </c>
    </row>
    <row r="574" spans="1:48">
      <c r="A574" t="s">
        <v>2549</v>
      </c>
      <c r="B574">
        <v>44265.862161539349</v>
      </c>
      <c r="C574" t="s">
        <v>132</v>
      </c>
      <c r="D574" t="s">
        <v>61</v>
      </c>
      <c r="E574" t="s">
        <v>2550</v>
      </c>
      <c r="F574" t="s">
        <v>33297</v>
      </c>
      <c r="I574" t="s">
        <v>241</v>
      </c>
      <c r="J574" t="s">
        <v>0</v>
      </c>
      <c r="M574" t="s">
        <v>2551</v>
      </c>
      <c r="N574" t="s">
        <v>718</v>
      </c>
      <c r="O574">
        <v>10</v>
      </c>
      <c r="P574">
        <v>2</v>
      </c>
      <c r="Q574">
        <v>1</v>
      </c>
      <c r="R574">
        <v>1000</v>
      </c>
      <c r="S574">
        <v>1</v>
      </c>
      <c r="T574">
        <v>1</v>
      </c>
      <c r="U574">
        <v>5</v>
      </c>
      <c r="W574" t="s">
        <v>2552</v>
      </c>
      <c r="AO574" t="s">
        <v>70</v>
      </c>
      <c r="AR574">
        <v>42000</v>
      </c>
      <c r="AT574" t="s">
        <v>2553</v>
      </c>
      <c r="AV574" t="s">
        <v>137</v>
      </c>
    </row>
    <row r="575" spans="1:48">
      <c r="A575" t="s">
        <v>2554</v>
      </c>
      <c r="B575">
        <v>44265.892349074071</v>
      </c>
      <c r="C575" t="s">
        <v>132</v>
      </c>
      <c r="D575" t="s">
        <v>204</v>
      </c>
      <c r="E575" t="s">
        <v>267</v>
      </c>
      <c r="F575" t="s">
        <v>33298</v>
      </c>
      <c r="I575" t="s">
        <v>75</v>
      </c>
      <c r="J575" t="s">
        <v>0</v>
      </c>
      <c r="M575" t="s">
        <v>2555</v>
      </c>
      <c r="N575" t="s">
        <v>554</v>
      </c>
      <c r="O575">
        <v>16.920000000000002</v>
      </c>
      <c r="P575">
        <v>2</v>
      </c>
      <c r="Q575">
        <v>1</v>
      </c>
      <c r="R575">
        <v>1641</v>
      </c>
      <c r="S575">
        <v>1</v>
      </c>
      <c r="T575">
        <v>3</v>
      </c>
      <c r="U575" t="s">
        <v>2556</v>
      </c>
      <c r="V575" t="s">
        <v>68</v>
      </c>
      <c r="W575" t="s">
        <v>2557</v>
      </c>
      <c r="AO575" t="s">
        <v>70</v>
      </c>
      <c r="AR575">
        <v>20000000</v>
      </c>
      <c r="AV575" t="s">
        <v>411</v>
      </c>
    </row>
    <row r="576" spans="1:48">
      <c r="A576" t="s">
        <v>2558</v>
      </c>
      <c r="B576">
        <v>44265.898815868059</v>
      </c>
      <c r="C576" t="s">
        <v>132</v>
      </c>
      <c r="D576" t="s">
        <v>61</v>
      </c>
      <c r="E576" t="s">
        <v>2559</v>
      </c>
      <c r="F576" t="s">
        <v>33299</v>
      </c>
      <c r="I576" t="s">
        <v>75</v>
      </c>
      <c r="J576" t="s">
        <v>0</v>
      </c>
      <c r="M576" t="s">
        <v>2560</v>
      </c>
      <c r="N576" t="s">
        <v>77</v>
      </c>
      <c r="O576">
        <v>8.5</v>
      </c>
      <c r="P576">
        <v>5</v>
      </c>
      <c r="Q576">
        <v>5</v>
      </c>
      <c r="R576">
        <v>4600</v>
      </c>
      <c r="S576">
        <v>4</v>
      </c>
      <c r="T576">
        <v>3</v>
      </c>
      <c r="V576" t="s">
        <v>1176</v>
      </c>
      <c r="W576" t="s">
        <v>2561</v>
      </c>
      <c r="AO576" t="s">
        <v>70</v>
      </c>
      <c r="AR576">
        <v>180000000</v>
      </c>
      <c r="AV576" t="s">
        <v>137</v>
      </c>
    </row>
    <row r="577" spans="1:48">
      <c r="A577" t="s">
        <v>2562</v>
      </c>
      <c r="B577">
        <v>44265.90639866898</v>
      </c>
      <c r="C577" t="s">
        <v>132</v>
      </c>
      <c r="D577" t="s">
        <v>61</v>
      </c>
      <c r="E577" t="s">
        <v>2563</v>
      </c>
      <c r="F577" t="s">
        <v>33300</v>
      </c>
      <c r="I577" t="s">
        <v>75</v>
      </c>
      <c r="J577" t="s">
        <v>0</v>
      </c>
      <c r="M577" t="s">
        <v>2564</v>
      </c>
      <c r="N577" t="s">
        <v>554</v>
      </c>
      <c r="O577">
        <v>20</v>
      </c>
      <c r="P577">
        <v>5</v>
      </c>
      <c r="Q577">
        <v>3</v>
      </c>
      <c r="R577">
        <v>3877</v>
      </c>
      <c r="S577">
        <v>2</v>
      </c>
      <c r="T577">
        <v>3</v>
      </c>
      <c r="U577" t="s">
        <v>2565</v>
      </c>
      <c r="V577" t="s">
        <v>349</v>
      </c>
      <c r="W577" t="s">
        <v>2566</v>
      </c>
      <c r="AO577" t="s">
        <v>70</v>
      </c>
      <c r="AR577">
        <v>45000000</v>
      </c>
      <c r="AV577" t="s">
        <v>137</v>
      </c>
    </row>
    <row r="578" spans="1:48">
      <c r="A578" t="s">
        <v>2567</v>
      </c>
      <c r="B578">
        <v>44265.930534097221</v>
      </c>
      <c r="C578" t="s">
        <v>132</v>
      </c>
      <c r="D578" t="s">
        <v>61</v>
      </c>
      <c r="E578" t="s">
        <v>2568</v>
      </c>
      <c r="F578" t="s">
        <v>33301</v>
      </c>
      <c r="I578" t="s">
        <v>75</v>
      </c>
      <c r="J578" t="s">
        <v>0</v>
      </c>
      <c r="M578" t="s">
        <v>2569</v>
      </c>
      <c r="N578" t="s">
        <v>348</v>
      </c>
      <c r="O578">
        <v>17</v>
      </c>
      <c r="P578">
        <v>6</v>
      </c>
      <c r="Q578">
        <v>2</v>
      </c>
      <c r="R578">
        <v>1800</v>
      </c>
      <c r="S578">
        <v>2</v>
      </c>
      <c r="T578">
        <v>2</v>
      </c>
      <c r="U578">
        <v>10</v>
      </c>
      <c r="AO578" t="s">
        <v>70</v>
      </c>
      <c r="AR578">
        <v>27500000</v>
      </c>
      <c r="AV578" t="s">
        <v>137</v>
      </c>
    </row>
    <row r="579" spans="1:48">
      <c r="A579" t="s">
        <v>2570</v>
      </c>
      <c r="B579">
        <v>44266.584929999997</v>
      </c>
      <c r="C579" t="s">
        <v>132</v>
      </c>
      <c r="D579" t="s">
        <v>204</v>
      </c>
      <c r="E579" t="s">
        <v>2571</v>
      </c>
      <c r="F579" t="s">
        <v>33302</v>
      </c>
      <c r="I579" t="s">
        <v>75</v>
      </c>
      <c r="J579" t="s">
        <v>0</v>
      </c>
      <c r="M579" t="s">
        <v>2572</v>
      </c>
      <c r="N579" t="s">
        <v>348</v>
      </c>
      <c r="O579">
        <v>10</v>
      </c>
      <c r="P579">
        <v>3</v>
      </c>
      <c r="Q579">
        <v>3</v>
      </c>
      <c r="R579">
        <v>1900</v>
      </c>
      <c r="S579">
        <v>1</v>
      </c>
      <c r="T579">
        <v>3</v>
      </c>
      <c r="W579" t="s">
        <v>2573</v>
      </c>
      <c r="AO579" t="s">
        <v>70</v>
      </c>
      <c r="AR579">
        <v>17000000</v>
      </c>
      <c r="AV579" t="s">
        <v>137</v>
      </c>
    </row>
    <row r="580" spans="1:48">
      <c r="A580" t="s">
        <v>2574</v>
      </c>
      <c r="B580">
        <v>44266.697615046302</v>
      </c>
      <c r="C580" t="s">
        <v>803</v>
      </c>
      <c r="D580" t="s">
        <v>61</v>
      </c>
      <c r="E580" t="s">
        <v>1505</v>
      </c>
      <c r="F580" t="s">
        <v>33303</v>
      </c>
      <c r="I580" t="s">
        <v>75</v>
      </c>
      <c r="J580" t="s">
        <v>0</v>
      </c>
      <c r="K580" t="s">
        <v>2575</v>
      </c>
      <c r="M580" t="s">
        <v>2576</v>
      </c>
      <c r="N580" t="s">
        <v>415</v>
      </c>
      <c r="O580">
        <v>10</v>
      </c>
      <c r="P580">
        <v>3</v>
      </c>
      <c r="Q580">
        <v>3</v>
      </c>
      <c r="R580">
        <v>3000</v>
      </c>
      <c r="S580">
        <v>2</v>
      </c>
      <c r="T580">
        <v>1</v>
      </c>
      <c r="V580" t="s">
        <v>68</v>
      </c>
      <c r="W580" t="s">
        <v>2577</v>
      </c>
      <c r="AO580" t="s">
        <v>70</v>
      </c>
      <c r="AR580">
        <v>400000000</v>
      </c>
      <c r="AV580" t="s">
        <v>137</v>
      </c>
    </row>
    <row r="581" spans="1:48">
      <c r="A581" t="s">
        <v>2578</v>
      </c>
      <c r="B581">
        <v>44266.723764340277</v>
      </c>
      <c r="C581" t="s">
        <v>132</v>
      </c>
      <c r="D581" t="s">
        <v>204</v>
      </c>
      <c r="E581" t="s">
        <v>2579</v>
      </c>
      <c r="F581" t="s">
        <v>33304</v>
      </c>
      <c r="I581" t="s">
        <v>75</v>
      </c>
      <c r="J581" t="s">
        <v>1</v>
      </c>
      <c r="M581" t="s">
        <v>2580</v>
      </c>
      <c r="N581" t="s">
        <v>77</v>
      </c>
      <c r="X581">
        <v>3.25</v>
      </c>
      <c r="AA581" t="s">
        <v>2581</v>
      </c>
      <c r="AO581" t="s">
        <v>70</v>
      </c>
      <c r="AP581">
        <v>5500000</v>
      </c>
      <c r="AV581" t="s">
        <v>541</v>
      </c>
    </row>
    <row r="582" spans="1:48">
      <c r="A582" t="s">
        <v>2582</v>
      </c>
      <c r="B582">
        <v>44266.729399236108</v>
      </c>
      <c r="C582" t="s">
        <v>132</v>
      </c>
      <c r="D582" t="s">
        <v>61</v>
      </c>
      <c r="E582" t="s">
        <v>2583</v>
      </c>
      <c r="F582" t="s">
        <v>33305</v>
      </c>
      <c r="I582" t="s">
        <v>241</v>
      </c>
      <c r="J582" t="s">
        <v>2</v>
      </c>
      <c r="M582" t="s">
        <v>2584</v>
      </c>
      <c r="N582" t="s">
        <v>152</v>
      </c>
      <c r="AB582" t="s">
        <v>122</v>
      </c>
      <c r="AC582">
        <v>7</v>
      </c>
      <c r="AD582">
        <v>3</v>
      </c>
      <c r="AE582">
        <v>3</v>
      </c>
      <c r="AF582">
        <v>1750</v>
      </c>
      <c r="AG582" t="s">
        <v>107</v>
      </c>
      <c r="AI582" t="s">
        <v>180</v>
      </c>
      <c r="AJ582" t="s">
        <v>1907</v>
      </c>
      <c r="AO582" t="s">
        <v>70</v>
      </c>
      <c r="AR582">
        <v>225000</v>
      </c>
      <c r="AT582" t="s">
        <v>479</v>
      </c>
      <c r="AV582" t="s">
        <v>137</v>
      </c>
    </row>
    <row r="583" spans="1:48">
      <c r="A583" t="s">
        <v>2585</v>
      </c>
      <c r="B583">
        <v>44266.731832430552</v>
      </c>
      <c r="C583" t="s">
        <v>803</v>
      </c>
      <c r="D583" t="s">
        <v>61</v>
      </c>
      <c r="E583" t="s">
        <v>2586</v>
      </c>
      <c r="F583" t="s">
        <v>33306</v>
      </c>
      <c r="I583" t="s">
        <v>75</v>
      </c>
      <c r="J583" t="s">
        <v>0</v>
      </c>
      <c r="K583" t="s">
        <v>64</v>
      </c>
      <c r="M583" t="s">
        <v>2587</v>
      </c>
      <c r="N583" t="s">
        <v>1327</v>
      </c>
      <c r="O583">
        <v>13</v>
      </c>
      <c r="P583">
        <v>6</v>
      </c>
      <c r="Q583">
        <v>5</v>
      </c>
      <c r="R583">
        <v>3000</v>
      </c>
      <c r="S583">
        <v>3</v>
      </c>
      <c r="T583">
        <v>3</v>
      </c>
      <c r="V583" t="s">
        <v>390</v>
      </c>
      <c r="W583" t="s">
        <v>2588</v>
      </c>
      <c r="AO583" t="s">
        <v>70</v>
      </c>
      <c r="AR583">
        <v>40000000</v>
      </c>
      <c r="AV583" t="s">
        <v>137</v>
      </c>
    </row>
    <row r="584" spans="1:48">
      <c r="A584" t="s">
        <v>2589</v>
      </c>
      <c r="B584">
        <v>44267.896385486107</v>
      </c>
      <c r="C584" t="s">
        <v>803</v>
      </c>
      <c r="D584" t="s">
        <v>61</v>
      </c>
      <c r="E584" t="s">
        <v>2590</v>
      </c>
      <c r="F584" t="s">
        <v>33307</v>
      </c>
      <c r="I584" t="s">
        <v>75</v>
      </c>
      <c r="J584" t="s">
        <v>0</v>
      </c>
      <c r="K584" t="s">
        <v>2591</v>
      </c>
      <c r="M584" t="s">
        <v>2592</v>
      </c>
      <c r="N584" t="s">
        <v>1596</v>
      </c>
      <c r="O584">
        <v>11.5</v>
      </c>
      <c r="P584">
        <v>4</v>
      </c>
      <c r="Q584">
        <v>1</v>
      </c>
      <c r="R584">
        <v>800</v>
      </c>
      <c r="S584">
        <v>1</v>
      </c>
      <c r="T584">
        <v>1</v>
      </c>
      <c r="U584">
        <v>15</v>
      </c>
      <c r="V584" t="s">
        <v>349</v>
      </c>
      <c r="W584" t="s">
        <v>2593</v>
      </c>
      <c r="AO584" t="s">
        <v>70</v>
      </c>
      <c r="AP584">
        <v>1200000</v>
      </c>
      <c r="AR584">
        <v>13800000</v>
      </c>
      <c r="AV584" t="s">
        <v>137</v>
      </c>
    </row>
    <row r="585" spans="1:48">
      <c r="A585" t="s">
        <v>2594</v>
      </c>
      <c r="B585">
        <v>44267.92892583333</v>
      </c>
      <c r="C585" t="s">
        <v>803</v>
      </c>
      <c r="D585" t="s">
        <v>61</v>
      </c>
      <c r="E585" t="s">
        <v>2595</v>
      </c>
      <c r="F585" t="s">
        <v>33308</v>
      </c>
      <c r="G585" t="s">
        <v>2596</v>
      </c>
      <c r="I585" t="s">
        <v>75</v>
      </c>
      <c r="J585" t="s">
        <v>0</v>
      </c>
      <c r="K585" t="s">
        <v>1874</v>
      </c>
      <c r="M585" t="s">
        <v>2597</v>
      </c>
      <c r="N585" t="s">
        <v>1596</v>
      </c>
      <c r="O585">
        <v>17</v>
      </c>
      <c r="P585">
        <v>4</v>
      </c>
      <c r="Q585">
        <v>2</v>
      </c>
      <c r="R585">
        <v>4000</v>
      </c>
      <c r="S585">
        <v>2</v>
      </c>
      <c r="T585">
        <v>2</v>
      </c>
      <c r="U585">
        <v>15</v>
      </c>
      <c r="V585" t="s">
        <v>68</v>
      </c>
      <c r="W585" t="s">
        <v>2598</v>
      </c>
      <c r="AO585" t="s">
        <v>70</v>
      </c>
      <c r="AR585">
        <v>12500000</v>
      </c>
      <c r="AV585" t="s">
        <v>137</v>
      </c>
    </row>
    <row r="586" spans="1:48">
      <c r="A586" t="s">
        <v>2599</v>
      </c>
      <c r="B586">
        <v>44267.948735462967</v>
      </c>
      <c r="C586" t="s">
        <v>803</v>
      </c>
      <c r="D586" t="s">
        <v>61</v>
      </c>
      <c r="E586" t="s">
        <v>2600</v>
      </c>
      <c r="F586" t="s">
        <v>33309</v>
      </c>
      <c r="G586" t="s">
        <v>2601</v>
      </c>
      <c r="I586" t="s">
        <v>75</v>
      </c>
      <c r="J586" t="s">
        <v>0</v>
      </c>
      <c r="K586" t="s">
        <v>64</v>
      </c>
      <c r="M586" t="s">
        <v>2602</v>
      </c>
      <c r="N586" t="s">
        <v>554</v>
      </c>
      <c r="O586">
        <v>12</v>
      </c>
      <c r="P586">
        <v>3</v>
      </c>
      <c r="Q586">
        <v>2</v>
      </c>
      <c r="R586">
        <v>1500</v>
      </c>
      <c r="S586">
        <v>2</v>
      </c>
      <c r="T586">
        <v>3</v>
      </c>
      <c r="U586">
        <v>5</v>
      </c>
      <c r="V586" t="s">
        <v>2154</v>
      </c>
      <c r="W586" t="s">
        <v>2603</v>
      </c>
      <c r="AO586" t="s">
        <v>70</v>
      </c>
      <c r="AR586">
        <v>18500000</v>
      </c>
      <c r="AV586" t="s">
        <v>411</v>
      </c>
    </row>
    <row r="587" spans="1:48">
      <c r="A587" t="s">
        <v>2604</v>
      </c>
      <c r="B587">
        <v>44267.971496712962</v>
      </c>
      <c r="C587" t="s">
        <v>803</v>
      </c>
      <c r="D587" t="s">
        <v>204</v>
      </c>
      <c r="E587" t="s">
        <v>2605</v>
      </c>
      <c r="F587" t="s">
        <v>33310</v>
      </c>
      <c r="I587" t="s">
        <v>75</v>
      </c>
      <c r="J587" t="s">
        <v>1</v>
      </c>
      <c r="K587" t="s">
        <v>2606</v>
      </c>
      <c r="M587" t="s">
        <v>2607</v>
      </c>
      <c r="N587" t="s">
        <v>554</v>
      </c>
      <c r="X587">
        <v>44</v>
      </c>
      <c r="Y587" t="s">
        <v>2608</v>
      </c>
      <c r="AA587" t="s">
        <v>2609</v>
      </c>
      <c r="AO587" t="s">
        <v>70</v>
      </c>
      <c r="AP587">
        <v>4000000</v>
      </c>
      <c r="AR587">
        <v>176000000</v>
      </c>
      <c r="AV587" t="s">
        <v>137</v>
      </c>
    </row>
    <row r="588" spans="1:48">
      <c r="A588" t="s">
        <v>2610</v>
      </c>
      <c r="B588">
        <v>44267.984400601854</v>
      </c>
      <c r="C588" t="s">
        <v>803</v>
      </c>
      <c r="D588" t="s">
        <v>61</v>
      </c>
      <c r="E588" t="s">
        <v>2611</v>
      </c>
      <c r="F588" t="s">
        <v>33311</v>
      </c>
      <c r="I588" t="s">
        <v>75</v>
      </c>
      <c r="J588" t="s">
        <v>1</v>
      </c>
      <c r="K588" t="s">
        <v>1874</v>
      </c>
      <c r="M588" t="s">
        <v>2612</v>
      </c>
      <c r="N588" t="s">
        <v>554</v>
      </c>
      <c r="X588">
        <v>9</v>
      </c>
      <c r="Y588" t="s">
        <v>2613</v>
      </c>
      <c r="AA588" t="s">
        <v>2614</v>
      </c>
      <c r="AO588" t="s">
        <v>70</v>
      </c>
      <c r="AP588">
        <v>400000</v>
      </c>
      <c r="AR588">
        <v>3600000</v>
      </c>
      <c r="AV588" t="s">
        <v>541</v>
      </c>
    </row>
    <row r="589" spans="1:48">
      <c r="A589" t="s">
        <v>2615</v>
      </c>
      <c r="B589">
        <v>44267.994977916664</v>
      </c>
      <c r="C589" t="s">
        <v>803</v>
      </c>
      <c r="D589" t="s">
        <v>61</v>
      </c>
      <c r="E589" t="s">
        <v>2616</v>
      </c>
      <c r="F589" t="s">
        <v>33312</v>
      </c>
      <c r="I589" t="s">
        <v>75</v>
      </c>
      <c r="J589" t="s">
        <v>1</v>
      </c>
      <c r="K589" t="s">
        <v>1874</v>
      </c>
      <c r="M589" t="s">
        <v>278</v>
      </c>
      <c r="N589" t="s">
        <v>278</v>
      </c>
      <c r="X589">
        <v>32</v>
      </c>
      <c r="Y589" t="s">
        <v>2617</v>
      </c>
      <c r="AA589" t="s">
        <v>2618</v>
      </c>
      <c r="AO589" t="s">
        <v>70</v>
      </c>
      <c r="AP589">
        <v>700000</v>
      </c>
      <c r="AR589">
        <v>22400000</v>
      </c>
      <c r="AV589" t="s">
        <v>541</v>
      </c>
    </row>
    <row r="590" spans="1:48">
      <c r="A590" t="s">
        <v>2619</v>
      </c>
      <c r="B590">
        <v>44269.843197523151</v>
      </c>
      <c r="C590" t="s">
        <v>132</v>
      </c>
      <c r="D590" t="s">
        <v>61</v>
      </c>
      <c r="E590" t="s">
        <v>2620</v>
      </c>
      <c r="F590" t="s">
        <v>33313</v>
      </c>
      <c r="I590" t="s">
        <v>241</v>
      </c>
      <c r="J590" t="s">
        <v>0</v>
      </c>
      <c r="M590" t="s">
        <v>2621</v>
      </c>
      <c r="N590" t="s">
        <v>615</v>
      </c>
      <c r="O590">
        <v>10</v>
      </c>
      <c r="P590">
        <v>4</v>
      </c>
      <c r="Q590">
        <v>3</v>
      </c>
      <c r="R590">
        <v>2500</v>
      </c>
      <c r="S590">
        <v>2</v>
      </c>
      <c r="T590">
        <v>2</v>
      </c>
      <c r="U590" t="s">
        <v>2622</v>
      </c>
      <c r="V590" t="s">
        <v>274</v>
      </c>
      <c r="W590" t="s">
        <v>2623</v>
      </c>
      <c r="AO590" t="s">
        <v>70</v>
      </c>
      <c r="AR590">
        <v>225000</v>
      </c>
      <c r="AV590" t="s">
        <v>137</v>
      </c>
    </row>
    <row r="591" spans="1:48">
      <c r="A591" t="s">
        <v>2624</v>
      </c>
      <c r="B591">
        <v>44269.854201863425</v>
      </c>
      <c r="C591" t="s">
        <v>132</v>
      </c>
      <c r="D591" t="s">
        <v>61</v>
      </c>
      <c r="E591" t="s">
        <v>2625</v>
      </c>
      <c r="F591" t="s">
        <v>33314</v>
      </c>
      <c r="I591" t="s">
        <v>241</v>
      </c>
      <c r="J591" t="s">
        <v>352</v>
      </c>
      <c r="M591" t="s">
        <v>2626</v>
      </c>
      <c r="N591" t="s">
        <v>152</v>
      </c>
      <c r="AL591">
        <v>10</v>
      </c>
      <c r="AM591">
        <v>8000</v>
      </c>
      <c r="AO591" t="s">
        <v>70</v>
      </c>
      <c r="AR591">
        <v>1100000</v>
      </c>
      <c r="AT591" t="s">
        <v>2627</v>
      </c>
      <c r="AV591" t="s">
        <v>137</v>
      </c>
    </row>
    <row r="592" spans="1:48">
      <c r="A592" t="s">
        <v>2628</v>
      </c>
      <c r="B592">
        <v>44269.858781041665</v>
      </c>
      <c r="C592" t="s">
        <v>132</v>
      </c>
      <c r="D592" t="s">
        <v>61</v>
      </c>
      <c r="E592" t="s">
        <v>2629</v>
      </c>
      <c r="F592" t="s">
        <v>33315</v>
      </c>
      <c r="I592" t="s">
        <v>241</v>
      </c>
      <c r="J592" t="s">
        <v>352</v>
      </c>
      <c r="M592" t="s">
        <v>2630</v>
      </c>
      <c r="AL592">
        <v>10</v>
      </c>
      <c r="AM592">
        <v>3200</v>
      </c>
      <c r="AN592" t="s">
        <v>2631</v>
      </c>
      <c r="AO592" t="s">
        <v>70</v>
      </c>
      <c r="AR592">
        <v>110000</v>
      </c>
      <c r="AV592" t="s">
        <v>541</v>
      </c>
    </row>
    <row r="593" spans="1:48">
      <c r="A593" t="s">
        <v>2632</v>
      </c>
      <c r="B593">
        <v>44269.863856446755</v>
      </c>
      <c r="C593" t="s">
        <v>132</v>
      </c>
      <c r="D593" t="s">
        <v>61</v>
      </c>
      <c r="E593" t="s">
        <v>2633</v>
      </c>
      <c r="F593" t="s">
        <v>33316</v>
      </c>
      <c r="I593" t="s">
        <v>75</v>
      </c>
      <c r="J593" t="s">
        <v>2</v>
      </c>
      <c r="M593" t="s">
        <v>2634</v>
      </c>
      <c r="N593" t="s">
        <v>1602</v>
      </c>
      <c r="AB593" t="s">
        <v>122</v>
      </c>
      <c r="AC593">
        <v>5</v>
      </c>
      <c r="AD593">
        <v>1</v>
      </c>
      <c r="AE593">
        <v>1</v>
      </c>
      <c r="AF593">
        <v>1200</v>
      </c>
      <c r="AG593" t="s">
        <v>107</v>
      </c>
      <c r="AH593" t="s">
        <v>14</v>
      </c>
      <c r="AI593" t="s">
        <v>144</v>
      </c>
      <c r="AJ593" t="s">
        <v>2635</v>
      </c>
      <c r="AO593" t="s">
        <v>70</v>
      </c>
      <c r="AR593">
        <v>37000000</v>
      </c>
      <c r="AV593" t="s">
        <v>137</v>
      </c>
    </row>
    <row r="594" spans="1:48">
      <c r="A594" t="s">
        <v>2636</v>
      </c>
      <c r="B594">
        <v>44269.868703831016</v>
      </c>
      <c r="C594" t="s">
        <v>132</v>
      </c>
      <c r="D594" t="s">
        <v>61</v>
      </c>
      <c r="E594" t="s">
        <v>2637</v>
      </c>
      <c r="F594" t="s">
        <v>33317</v>
      </c>
      <c r="I594" t="s">
        <v>75</v>
      </c>
      <c r="J594" t="s">
        <v>2</v>
      </c>
      <c r="M594" t="s">
        <v>2638</v>
      </c>
      <c r="N594" t="s">
        <v>96</v>
      </c>
      <c r="AB594" t="s">
        <v>122</v>
      </c>
      <c r="AC594">
        <v>30</v>
      </c>
      <c r="AD594">
        <v>2</v>
      </c>
      <c r="AE594">
        <v>2</v>
      </c>
      <c r="AF594">
        <v>986</v>
      </c>
      <c r="AG594" t="s">
        <v>107</v>
      </c>
      <c r="AH594" t="s">
        <v>2639</v>
      </c>
      <c r="AJ594" t="s">
        <v>2640</v>
      </c>
      <c r="AO594" t="s">
        <v>154</v>
      </c>
      <c r="AR594">
        <v>350000</v>
      </c>
      <c r="AV594" t="s">
        <v>137</v>
      </c>
    </row>
    <row r="595" spans="1:48">
      <c r="A595" t="s">
        <v>2641</v>
      </c>
      <c r="B595">
        <v>44269.875273368059</v>
      </c>
      <c r="C595" t="s">
        <v>132</v>
      </c>
      <c r="D595" t="s">
        <v>61</v>
      </c>
      <c r="E595" t="s">
        <v>2642</v>
      </c>
      <c r="F595" t="s">
        <v>33318</v>
      </c>
      <c r="I595" t="s">
        <v>241</v>
      </c>
      <c r="J595" t="s">
        <v>0</v>
      </c>
      <c r="M595" t="s">
        <v>2643</v>
      </c>
      <c r="N595" t="s">
        <v>1602</v>
      </c>
      <c r="O595">
        <v>22.4</v>
      </c>
      <c r="P595">
        <v>5</v>
      </c>
      <c r="Q595">
        <v>6</v>
      </c>
      <c r="R595">
        <v>6500</v>
      </c>
      <c r="S595">
        <v>2</v>
      </c>
      <c r="T595">
        <v>3</v>
      </c>
      <c r="U595">
        <v>15</v>
      </c>
      <c r="V595" t="s">
        <v>349</v>
      </c>
      <c r="W595" t="s">
        <v>2644</v>
      </c>
      <c r="AO595" t="s">
        <v>70</v>
      </c>
      <c r="AR595">
        <v>400000</v>
      </c>
      <c r="AV595" t="s">
        <v>137</v>
      </c>
    </row>
    <row r="596" spans="1:48">
      <c r="A596" t="s">
        <v>2645</v>
      </c>
      <c r="B596">
        <v>44269.92489923611</v>
      </c>
      <c r="C596" t="s">
        <v>132</v>
      </c>
      <c r="D596" t="s">
        <v>61</v>
      </c>
      <c r="E596" t="s">
        <v>2646</v>
      </c>
      <c r="F596" t="s">
        <v>33319</v>
      </c>
      <c r="I596" t="s">
        <v>241</v>
      </c>
      <c r="J596" t="s">
        <v>2</v>
      </c>
      <c r="M596" t="s">
        <v>2647</v>
      </c>
      <c r="N596" t="s">
        <v>77</v>
      </c>
      <c r="AB596" t="s">
        <v>302</v>
      </c>
      <c r="AC596">
        <v>12</v>
      </c>
      <c r="AD596">
        <v>3</v>
      </c>
      <c r="AE596">
        <v>2</v>
      </c>
      <c r="AF596">
        <v>13000</v>
      </c>
      <c r="AG596" t="s">
        <v>107</v>
      </c>
      <c r="AI596" t="s">
        <v>123</v>
      </c>
      <c r="AJ596" t="s">
        <v>2648</v>
      </c>
      <c r="AO596" t="s">
        <v>70</v>
      </c>
      <c r="AR596">
        <v>400000</v>
      </c>
      <c r="AT596" t="s">
        <v>2649</v>
      </c>
      <c r="AV596" t="s">
        <v>137</v>
      </c>
    </row>
    <row r="597" spans="1:48">
      <c r="A597" t="s">
        <v>2650</v>
      </c>
      <c r="B597">
        <v>44269.93069814815</v>
      </c>
      <c r="C597" t="s">
        <v>132</v>
      </c>
      <c r="D597" t="s">
        <v>204</v>
      </c>
      <c r="E597" t="s">
        <v>582</v>
      </c>
      <c r="F597" t="s">
        <v>33320</v>
      </c>
      <c r="I597" t="s">
        <v>75</v>
      </c>
      <c r="J597" t="s">
        <v>1</v>
      </c>
      <c r="M597" t="s">
        <v>348</v>
      </c>
      <c r="N597" t="s">
        <v>348</v>
      </c>
      <c r="X597">
        <v>33.799999999999997</v>
      </c>
      <c r="AO597" t="s">
        <v>70</v>
      </c>
      <c r="AP597">
        <v>580000</v>
      </c>
      <c r="AV597" t="s">
        <v>137</v>
      </c>
    </row>
    <row r="598" spans="1:48">
      <c r="A598" t="s">
        <v>2651</v>
      </c>
      <c r="B598">
        <v>44270.322235219908</v>
      </c>
      <c r="C598" t="s">
        <v>132</v>
      </c>
      <c r="D598" t="s">
        <v>61</v>
      </c>
      <c r="E598" t="s">
        <v>2652</v>
      </c>
      <c r="F598" t="s">
        <v>33321</v>
      </c>
      <c r="I598" t="s">
        <v>241</v>
      </c>
      <c r="J598" t="s">
        <v>2</v>
      </c>
      <c r="M598" t="s">
        <v>2634</v>
      </c>
      <c r="N598" t="s">
        <v>1602</v>
      </c>
      <c r="AB598" t="s">
        <v>122</v>
      </c>
      <c r="AC598">
        <v>8</v>
      </c>
      <c r="AD598">
        <v>3</v>
      </c>
      <c r="AE598">
        <v>2</v>
      </c>
      <c r="AF598">
        <v>1800</v>
      </c>
      <c r="AG598" t="s">
        <v>107</v>
      </c>
      <c r="AI598" t="s">
        <v>123</v>
      </c>
      <c r="AJ598" t="s">
        <v>2653</v>
      </c>
      <c r="AO598" t="s">
        <v>70</v>
      </c>
      <c r="AR598">
        <v>210000</v>
      </c>
      <c r="AV598" t="s">
        <v>137</v>
      </c>
    </row>
    <row r="599" spans="1:48">
      <c r="A599" t="s">
        <v>2654</v>
      </c>
      <c r="B599">
        <v>44270.345791712964</v>
      </c>
      <c r="C599" t="s">
        <v>132</v>
      </c>
      <c r="D599" t="s">
        <v>61</v>
      </c>
      <c r="E599" t="s">
        <v>2652</v>
      </c>
      <c r="F599" t="s">
        <v>33322</v>
      </c>
      <c r="I599" t="s">
        <v>241</v>
      </c>
      <c r="J599" t="s">
        <v>2</v>
      </c>
      <c r="M599" t="s">
        <v>2634</v>
      </c>
      <c r="N599" t="s">
        <v>1602</v>
      </c>
      <c r="AB599" t="s">
        <v>122</v>
      </c>
      <c r="AC599">
        <v>8</v>
      </c>
      <c r="AD599">
        <v>3</v>
      </c>
      <c r="AE599">
        <v>2</v>
      </c>
      <c r="AF599">
        <v>1800</v>
      </c>
      <c r="AG599" t="s">
        <v>107</v>
      </c>
      <c r="AI599" t="s">
        <v>123</v>
      </c>
      <c r="AJ599" t="s">
        <v>2653</v>
      </c>
      <c r="AO599" t="s">
        <v>70</v>
      </c>
      <c r="AR599">
        <v>210000</v>
      </c>
      <c r="AV599" t="s">
        <v>810</v>
      </c>
    </row>
    <row r="600" spans="1:48">
      <c r="A600" t="s">
        <v>2655</v>
      </c>
      <c r="B600">
        <v>44270.50885002315</v>
      </c>
      <c r="C600" t="s">
        <v>803</v>
      </c>
      <c r="D600" t="s">
        <v>61</v>
      </c>
      <c r="E600" t="s">
        <v>2656</v>
      </c>
      <c r="F600" t="s">
        <v>33323</v>
      </c>
      <c r="G600" t="s">
        <v>2657</v>
      </c>
      <c r="I600" t="s">
        <v>75</v>
      </c>
      <c r="J600" t="s">
        <v>0</v>
      </c>
      <c r="K600" t="s">
        <v>1874</v>
      </c>
      <c r="M600" t="s">
        <v>2658</v>
      </c>
      <c r="N600" t="s">
        <v>1327</v>
      </c>
      <c r="O600">
        <v>30</v>
      </c>
      <c r="P600">
        <v>10</v>
      </c>
      <c r="Q600">
        <v>5</v>
      </c>
      <c r="R600">
        <v>4000</v>
      </c>
      <c r="S600">
        <v>2</v>
      </c>
      <c r="T600">
        <v>3</v>
      </c>
      <c r="U600">
        <v>15</v>
      </c>
      <c r="V600" t="s">
        <v>390</v>
      </c>
      <c r="W600" t="s">
        <v>2659</v>
      </c>
      <c r="AO600" t="s">
        <v>70</v>
      </c>
      <c r="AR600">
        <v>38000000</v>
      </c>
      <c r="AV600" t="s">
        <v>137</v>
      </c>
    </row>
    <row r="601" spans="1:48">
      <c r="A601" t="s">
        <v>2660</v>
      </c>
      <c r="B601">
        <v>44270.581684097226</v>
      </c>
      <c r="C601" t="s">
        <v>803</v>
      </c>
      <c r="D601" t="s">
        <v>61</v>
      </c>
      <c r="E601" t="s">
        <v>2661</v>
      </c>
      <c r="F601" t="s">
        <v>33324</v>
      </c>
      <c r="I601" t="s">
        <v>75</v>
      </c>
      <c r="J601" t="s">
        <v>0</v>
      </c>
      <c r="K601" t="s">
        <v>64</v>
      </c>
      <c r="M601" t="s">
        <v>2662</v>
      </c>
      <c r="N601" t="s">
        <v>942</v>
      </c>
      <c r="O601">
        <v>7</v>
      </c>
      <c r="P601">
        <v>2</v>
      </c>
      <c r="Q601">
        <v>1</v>
      </c>
      <c r="R601">
        <v>1000</v>
      </c>
      <c r="S601">
        <v>1</v>
      </c>
      <c r="T601">
        <v>1</v>
      </c>
      <c r="U601">
        <v>11</v>
      </c>
      <c r="V601" t="s">
        <v>274</v>
      </c>
      <c r="W601" t="s">
        <v>2663</v>
      </c>
      <c r="AO601" t="s">
        <v>70</v>
      </c>
      <c r="AR601">
        <v>9000000</v>
      </c>
      <c r="AT601" t="s">
        <v>2664</v>
      </c>
      <c r="AV601" t="s">
        <v>137</v>
      </c>
    </row>
    <row r="602" spans="1:48">
      <c r="A602" t="s">
        <v>2665</v>
      </c>
      <c r="B602">
        <v>44270.875066909721</v>
      </c>
      <c r="C602" t="s">
        <v>132</v>
      </c>
      <c r="D602" t="s">
        <v>61</v>
      </c>
      <c r="E602" t="s">
        <v>2652</v>
      </c>
      <c r="F602" t="s">
        <v>33325</v>
      </c>
      <c r="I602" t="s">
        <v>241</v>
      </c>
      <c r="J602" t="s">
        <v>2</v>
      </c>
      <c r="M602" t="s">
        <v>2634</v>
      </c>
      <c r="N602" t="s">
        <v>1602</v>
      </c>
      <c r="AB602" t="s">
        <v>122</v>
      </c>
      <c r="AC602">
        <v>8</v>
      </c>
      <c r="AD602">
        <v>3</v>
      </c>
      <c r="AE602">
        <v>2</v>
      </c>
      <c r="AF602">
        <v>1800</v>
      </c>
      <c r="AG602" t="s">
        <v>107</v>
      </c>
      <c r="AI602" t="s">
        <v>123</v>
      </c>
      <c r="AJ602" t="s">
        <v>2653</v>
      </c>
      <c r="AO602" t="s">
        <v>70</v>
      </c>
      <c r="AR602">
        <v>210000</v>
      </c>
      <c r="AV602" t="s">
        <v>810</v>
      </c>
    </row>
    <row r="603" spans="1:48">
      <c r="A603" t="s">
        <v>2666</v>
      </c>
      <c r="B603">
        <v>44270.883361030094</v>
      </c>
      <c r="C603" t="s">
        <v>132</v>
      </c>
      <c r="D603" t="s">
        <v>61</v>
      </c>
      <c r="E603" t="s">
        <v>2667</v>
      </c>
      <c r="F603" t="s">
        <v>33326</v>
      </c>
      <c r="I603" t="s">
        <v>241</v>
      </c>
      <c r="J603" t="s">
        <v>2</v>
      </c>
      <c r="M603" t="s">
        <v>2668</v>
      </c>
      <c r="N603" t="s">
        <v>615</v>
      </c>
      <c r="AB603" t="s">
        <v>122</v>
      </c>
      <c r="AC603">
        <v>5</v>
      </c>
      <c r="AD603">
        <v>3</v>
      </c>
      <c r="AE603">
        <v>2</v>
      </c>
      <c r="AF603">
        <v>1100</v>
      </c>
      <c r="AG603" t="s">
        <v>107</v>
      </c>
      <c r="AI603" t="s">
        <v>2543</v>
      </c>
      <c r="AJ603" t="s">
        <v>2669</v>
      </c>
      <c r="AO603" t="s">
        <v>70</v>
      </c>
      <c r="AR603">
        <v>95000</v>
      </c>
      <c r="AV603" t="s">
        <v>137</v>
      </c>
    </row>
    <row r="604" spans="1:48">
      <c r="A604" t="s">
        <v>2670</v>
      </c>
      <c r="B604">
        <v>44270.911793888888</v>
      </c>
      <c r="C604" t="s">
        <v>132</v>
      </c>
      <c r="D604" t="s">
        <v>61</v>
      </c>
      <c r="E604" t="s">
        <v>2667</v>
      </c>
      <c r="F604" t="s">
        <v>33327</v>
      </c>
      <c r="I604" t="s">
        <v>241</v>
      </c>
      <c r="J604" t="s">
        <v>2</v>
      </c>
      <c r="M604" t="s">
        <v>2668</v>
      </c>
      <c r="N604" t="s">
        <v>615</v>
      </c>
      <c r="AB604" t="s">
        <v>122</v>
      </c>
      <c r="AC604">
        <v>5</v>
      </c>
      <c r="AD604">
        <v>3</v>
      </c>
      <c r="AE604">
        <v>2</v>
      </c>
      <c r="AF604">
        <v>1100</v>
      </c>
      <c r="AG604" t="s">
        <v>107</v>
      </c>
      <c r="AI604" t="s">
        <v>2543</v>
      </c>
      <c r="AJ604" t="s">
        <v>2669</v>
      </c>
      <c r="AO604" t="s">
        <v>70</v>
      </c>
      <c r="AR604">
        <v>95000</v>
      </c>
      <c r="AV604" t="s">
        <v>810</v>
      </c>
    </row>
    <row r="605" spans="1:48">
      <c r="A605" t="s">
        <v>2671</v>
      </c>
      <c r="B605">
        <v>44270.918509432871</v>
      </c>
      <c r="C605" t="s">
        <v>132</v>
      </c>
      <c r="D605" t="s">
        <v>61</v>
      </c>
      <c r="E605" t="s">
        <v>2672</v>
      </c>
      <c r="F605" t="s">
        <v>33328</v>
      </c>
      <c r="I605" t="s">
        <v>75</v>
      </c>
      <c r="J605" t="s">
        <v>2</v>
      </c>
      <c r="M605" t="s">
        <v>2673</v>
      </c>
      <c r="N605" t="s">
        <v>77</v>
      </c>
      <c r="AB605" t="s">
        <v>122</v>
      </c>
      <c r="AC605">
        <v>4</v>
      </c>
      <c r="AD605">
        <v>3</v>
      </c>
      <c r="AE605">
        <v>2</v>
      </c>
      <c r="AF605">
        <v>1290</v>
      </c>
      <c r="AG605" t="s">
        <v>107</v>
      </c>
      <c r="AI605" t="s">
        <v>175</v>
      </c>
      <c r="AJ605" t="s">
        <v>2674</v>
      </c>
      <c r="AO605" t="s">
        <v>70</v>
      </c>
      <c r="AR605">
        <v>39500000</v>
      </c>
      <c r="AV605" t="s">
        <v>137</v>
      </c>
    </row>
    <row r="606" spans="1:48">
      <c r="A606" t="s">
        <v>2675</v>
      </c>
      <c r="B606">
        <v>44270.933880960649</v>
      </c>
      <c r="C606" t="s">
        <v>132</v>
      </c>
      <c r="D606" t="s">
        <v>61</v>
      </c>
      <c r="E606" t="s">
        <v>2676</v>
      </c>
      <c r="F606" t="s">
        <v>33329</v>
      </c>
      <c r="I606" t="s">
        <v>241</v>
      </c>
      <c r="J606" t="s">
        <v>2</v>
      </c>
      <c r="M606" t="s">
        <v>2677</v>
      </c>
      <c r="N606" t="s">
        <v>152</v>
      </c>
      <c r="AB606" t="s">
        <v>122</v>
      </c>
      <c r="AC606">
        <v>2</v>
      </c>
      <c r="AD606">
        <v>2</v>
      </c>
      <c r="AE606">
        <v>2</v>
      </c>
      <c r="AF606">
        <v>1350</v>
      </c>
      <c r="AG606" t="s">
        <v>107</v>
      </c>
      <c r="AI606" t="s">
        <v>175</v>
      </c>
      <c r="AJ606" t="s">
        <v>2678</v>
      </c>
      <c r="AO606" t="s">
        <v>154</v>
      </c>
      <c r="AR606">
        <v>1400</v>
      </c>
      <c r="AV606" t="s">
        <v>137</v>
      </c>
    </row>
    <row r="607" spans="1:48">
      <c r="A607" t="s">
        <v>2679</v>
      </c>
      <c r="B607">
        <v>44270.937996469904</v>
      </c>
      <c r="C607" t="s">
        <v>132</v>
      </c>
      <c r="D607" t="s">
        <v>61</v>
      </c>
      <c r="E607" t="s">
        <v>2676</v>
      </c>
      <c r="F607" t="s">
        <v>33330</v>
      </c>
      <c r="I607" t="s">
        <v>241</v>
      </c>
      <c r="J607" t="s">
        <v>2</v>
      </c>
      <c r="M607" t="s">
        <v>2680</v>
      </c>
      <c r="N607" t="s">
        <v>152</v>
      </c>
      <c r="AB607" t="s">
        <v>122</v>
      </c>
      <c r="AC607">
        <v>1</v>
      </c>
      <c r="AD607">
        <v>3</v>
      </c>
      <c r="AE607">
        <v>3</v>
      </c>
      <c r="AF607">
        <v>1650</v>
      </c>
      <c r="AG607" t="s">
        <v>107</v>
      </c>
      <c r="AI607" t="s">
        <v>180</v>
      </c>
      <c r="AJ607" t="s">
        <v>2681</v>
      </c>
      <c r="AO607" t="s">
        <v>154</v>
      </c>
      <c r="AR607">
        <v>2000</v>
      </c>
      <c r="AV607" t="s">
        <v>137</v>
      </c>
    </row>
    <row r="608" spans="1:48">
      <c r="A608" t="s">
        <v>2682</v>
      </c>
      <c r="B608">
        <v>44270.941509317126</v>
      </c>
      <c r="C608" t="s">
        <v>132</v>
      </c>
      <c r="D608" t="s">
        <v>61</v>
      </c>
      <c r="E608" t="s">
        <v>2676</v>
      </c>
      <c r="F608" t="s">
        <v>33331</v>
      </c>
      <c r="I608" t="s">
        <v>241</v>
      </c>
      <c r="J608" t="s">
        <v>2</v>
      </c>
      <c r="M608" t="s">
        <v>2683</v>
      </c>
      <c r="N608" t="s">
        <v>152</v>
      </c>
      <c r="AB608" t="s">
        <v>122</v>
      </c>
      <c r="AC608">
        <v>3</v>
      </c>
      <c r="AD608">
        <v>4</v>
      </c>
      <c r="AE608">
        <v>4</v>
      </c>
      <c r="AF608">
        <v>2900</v>
      </c>
      <c r="AG608" t="s">
        <v>107</v>
      </c>
      <c r="AI608" t="s">
        <v>180</v>
      </c>
      <c r="AJ608" t="s">
        <v>2684</v>
      </c>
      <c r="AO608" t="s">
        <v>154</v>
      </c>
      <c r="AR608">
        <v>4000</v>
      </c>
      <c r="AV608" t="s">
        <v>137</v>
      </c>
    </row>
    <row r="609" spans="1:48">
      <c r="A609" t="s">
        <v>2685</v>
      </c>
      <c r="B609">
        <v>44270.965345254634</v>
      </c>
      <c r="C609" t="s">
        <v>132</v>
      </c>
      <c r="D609" t="s">
        <v>61</v>
      </c>
      <c r="E609" t="s">
        <v>2686</v>
      </c>
      <c r="F609" t="s">
        <v>33332</v>
      </c>
      <c r="I609" t="s">
        <v>241</v>
      </c>
      <c r="J609" t="s">
        <v>0</v>
      </c>
      <c r="M609" t="s">
        <v>2687</v>
      </c>
      <c r="O609">
        <v>18</v>
      </c>
      <c r="P609">
        <v>4</v>
      </c>
      <c r="Q609">
        <v>3</v>
      </c>
      <c r="R609">
        <v>2500</v>
      </c>
      <c r="S609">
        <v>2</v>
      </c>
      <c r="T609">
        <v>3</v>
      </c>
      <c r="V609" t="s">
        <v>68</v>
      </c>
      <c r="W609" t="s">
        <v>2688</v>
      </c>
      <c r="AO609" t="s">
        <v>70</v>
      </c>
      <c r="AS609">
        <v>165000</v>
      </c>
      <c r="AV609" t="s">
        <v>137</v>
      </c>
    </row>
    <row r="610" spans="1:48">
      <c r="A610" t="s">
        <v>2689</v>
      </c>
      <c r="B610">
        <v>44270.97056199074</v>
      </c>
      <c r="C610" t="s">
        <v>132</v>
      </c>
      <c r="D610" t="s">
        <v>61</v>
      </c>
      <c r="E610" t="s">
        <v>2690</v>
      </c>
      <c r="F610" t="s">
        <v>33333</v>
      </c>
      <c r="G610" t="s">
        <v>2692</v>
      </c>
      <c r="I610" t="s">
        <v>75</v>
      </c>
      <c r="J610" t="s">
        <v>0</v>
      </c>
      <c r="M610" t="s">
        <v>2693</v>
      </c>
      <c r="N610" t="s">
        <v>77</v>
      </c>
      <c r="O610">
        <v>18.7</v>
      </c>
      <c r="P610">
        <v>4</v>
      </c>
      <c r="Q610">
        <v>4</v>
      </c>
      <c r="R610">
        <v>3000</v>
      </c>
      <c r="S610">
        <v>2</v>
      </c>
      <c r="T610">
        <v>3</v>
      </c>
      <c r="U610">
        <v>15</v>
      </c>
      <c r="V610" t="s">
        <v>68</v>
      </c>
      <c r="W610" t="s">
        <v>2694</v>
      </c>
      <c r="AO610" t="s">
        <v>70</v>
      </c>
      <c r="AS610">
        <v>70000000</v>
      </c>
      <c r="AV610" t="s">
        <v>137</v>
      </c>
    </row>
    <row r="611" spans="1:48">
      <c r="A611" t="s">
        <v>2695</v>
      </c>
      <c r="B611">
        <v>44270.974692974538</v>
      </c>
      <c r="C611" t="s">
        <v>132</v>
      </c>
      <c r="D611" t="s">
        <v>61</v>
      </c>
      <c r="E611" t="s">
        <v>2690</v>
      </c>
      <c r="F611" t="s">
        <v>33334</v>
      </c>
      <c r="G611" t="s">
        <v>2691</v>
      </c>
      <c r="I611" t="s">
        <v>241</v>
      </c>
      <c r="J611" t="s">
        <v>0</v>
      </c>
      <c r="M611" t="s">
        <v>2696</v>
      </c>
      <c r="N611" t="s">
        <v>77</v>
      </c>
      <c r="O611">
        <v>18.7</v>
      </c>
      <c r="P611">
        <v>4</v>
      </c>
      <c r="Q611">
        <v>4</v>
      </c>
      <c r="R611">
        <v>3000</v>
      </c>
      <c r="S611">
        <v>2</v>
      </c>
      <c r="T611">
        <v>3</v>
      </c>
      <c r="V611" t="s">
        <v>68</v>
      </c>
      <c r="W611" t="s">
        <v>2697</v>
      </c>
      <c r="AO611" t="s">
        <v>70</v>
      </c>
      <c r="AR611">
        <v>180000</v>
      </c>
      <c r="AT611" t="s">
        <v>2698</v>
      </c>
      <c r="AV611" t="s">
        <v>137</v>
      </c>
    </row>
    <row r="612" spans="1:48">
      <c r="A612" t="s">
        <v>2699</v>
      </c>
      <c r="B612">
        <v>44271.433874618058</v>
      </c>
      <c r="C612" t="s">
        <v>877</v>
      </c>
      <c r="D612" t="s">
        <v>61</v>
      </c>
      <c r="E612" t="s">
        <v>1427</v>
      </c>
      <c r="F612" t="s">
        <v>33335</v>
      </c>
      <c r="G612" t="s">
        <v>2700</v>
      </c>
      <c r="I612" t="s">
        <v>241</v>
      </c>
      <c r="J612" t="s">
        <v>2</v>
      </c>
      <c r="K612" t="s">
        <v>83</v>
      </c>
      <c r="M612" t="s">
        <v>2701</v>
      </c>
      <c r="N612" t="s">
        <v>364</v>
      </c>
      <c r="AB612" t="s">
        <v>122</v>
      </c>
      <c r="AC612">
        <v>5</v>
      </c>
      <c r="AD612">
        <v>3</v>
      </c>
      <c r="AE612">
        <v>2</v>
      </c>
      <c r="AF612">
        <v>1150</v>
      </c>
      <c r="AG612" t="s">
        <v>107</v>
      </c>
      <c r="AH612" t="s">
        <v>2318</v>
      </c>
      <c r="AI612" t="s">
        <v>100</v>
      </c>
      <c r="AJ612" t="s">
        <v>2702</v>
      </c>
      <c r="AO612" t="s">
        <v>70</v>
      </c>
      <c r="AR612">
        <v>100000</v>
      </c>
      <c r="AT612" t="s">
        <v>2703</v>
      </c>
      <c r="AV612" t="s">
        <v>137</v>
      </c>
    </row>
    <row r="613" spans="1:48">
      <c r="A613" t="s">
        <v>2704</v>
      </c>
      <c r="B613">
        <v>44271.980936203705</v>
      </c>
      <c r="C613" t="s">
        <v>803</v>
      </c>
      <c r="D613" t="s">
        <v>61</v>
      </c>
      <c r="E613" t="s">
        <v>2705</v>
      </c>
      <c r="F613" t="s">
        <v>33336</v>
      </c>
      <c r="I613" t="s">
        <v>241</v>
      </c>
      <c r="J613" t="s">
        <v>0</v>
      </c>
      <c r="K613" t="s">
        <v>2110</v>
      </c>
      <c r="M613" t="s">
        <v>2706</v>
      </c>
      <c r="N613" t="s">
        <v>214</v>
      </c>
      <c r="O613">
        <v>10</v>
      </c>
      <c r="P613">
        <v>2</v>
      </c>
      <c r="Q613">
        <v>1</v>
      </c>
      <c r="R613">
        <v>900</v>
      </c>
      <c r="S613">
        <v>1</v>
      </c>
      <c r="T613">
        <v>1</v>
      </c>
      <c r="V613" t="s">
        <v>2707</v>
      </c>
      <c r="W613" t="s">
        <v>2708</v>
      </c>
      <c r="AO613" t="s">
        <v>70</v>
      </c>
      <c r="AR613">
        <v>38000</v>
      </c>
      <c r="AV613" t="s">
        <v>137</v>
      </c>
    </row>
    <row r="614" spans="1:48">
      <c r="A614" t="s">
        <v>2709</v>
      </c>
      <c r="B614">
        <v>44271.997825046295</v>
      </c>
      <c r="C614" t="s">
        <v>803</v>
      </c>
      <c r="D614" t="s">
        <v>61</v>
      </c>
      <c r="E614" t="s">
        <v>2710</v>
      </c>
      <c r="F614" t="s">
        <v>33337</v>
      </c>
      <c r="I614" t="s">
        <v>241</v>
      </c>
      <c r="J614" t="s">
        <v>0</v>
      </c>
      <c r="K614" t="s">
        <v>2110</v>
      </c>
      <c r="M614" t="s">
        <v>2711</v>
      </c>
      <c r="N614" t="s">
        <v>644</v>
      </c>
      <c r="O614">
        <v>5</v>
      </c>
      <c r="P614">
        <v>1</v>
      </c>
      <c r="Q614">
        <v>1</v>
      </c>
      <c r="R614">
        <v>600</v>
      </c>
      <c r="S614">
        <v>1</v>
      </c>
      <c r="T614">
        <v>1</v>
      </c>
      <c r="W614" t="s">
        <v>2712</v>
      </c>
      <c r="AO614" t="s">
        <v>70</v>
      </c>
      <c r="AR614">
        <v>20000</v>
      </c>
      <c r="AV614" t="s">
        <v>137</v>
      </c>
    </row>
    <row r="615" spans="1:48">
      <c r="A615" t="s">
        <v>2713</v>
      </c>
      <c r="B615">
        <v>44272.013186967597</v>
      </c>
      <c r="C615" t="s">
        <v>803</v>
      </c>
      <c r="D615" t="s">
        <v>61</v>
      </c>
      <c r="E615" t="s">
        <v>2714</v>
      </c>
      <c r="F615" t="s">
        <v>33338</v>
      </c>
      <c r="I615" t="s">
        <v>241</v>
      </c>
      <c r="J615" t="s">
        <v>0</v>
      </c>
      <c r="K615" t="s">
        <v>2110</v>
      </c>
      <c r="M615" t="s">
        <v>2715</v>
      </c>
      <c r="N615" t="s">
        <v>644</v>
      </c>
      <c r="O615">
        <v>10</v>
      </c>
      <c r="P615">
        <v>3</v>
      </c>
      <c r="Q615">
        <v>1</v>
      </c>
      <c r="R615">
        <v>1500</v>
      </c>
      <c r="S615">
        <v>2</v>
      </c>
      <c r="T615">
        <v>2</v>
      </c>
      <c r="V615" t="s">
        <v>2716</v>
      </c>
      <c r="W615" t="s">
        <v>2717</v>
      </c>
      <c r="AO615" t="s">
        <v>70</v>
      </c>
      <c r="AR615">
        <v>40000</v>
      </c>
      <c r="AT615" t="s">
        <v>2718</v>
      </c>
      <c r="AV615" t="s">
        <v>137</v>
      </c>
    </row>
    <row r="616" spans="1:48">
      <c r="A616" t="s">
        <v>2719</v>
      </c>
      <c r="B616">
        <v>44273.718512731481</v>
      </c>
      <c r="C616" t="s">
        <v>803</v>
      </c>
      <c r="D616" t="s">
        <v>61</v>
      </c>
      <c r="E616" t="s">
        <v>2720</v>
      </c>
      <c r="F616" t="s">
        <v>33339</v>
      </c>
      <c r="G616" t="s">
        <v>2721</v>
      </c>
      <c r="I616" t="s">
        <v>241</v>
      </c>
      <c r="J616" t="s">
        <v>0</v>
      </c>
      <c r="K616" t="s">
        <v>2110</v>
      </c>
      <c r="M616" t="s">
        <v>2722</v>
      </c>
      <c r="N616" t="s">
        <v>2723</v>
      </c>
      <c r="O616">
        <v>5</v>
      </c>
      <c r="P616">
        <v>2</v>
      </c>
      <c r="Q616">
        <v>1</v>
      </c>
      <c r="R616">
        <v>800</v>
      </c>
      <c r="S616">
        <v>2</v>
      </c>
      <c r="T616">
        <v>2</v>
      </c>
      <c r="V616" t="s">
        <v>1288</v>
      </c>
      <c r="W616" t="s">
        <v>2724</v>
      </c>
      <c r="AO616" t="s">
        <v>70</v>
      </c>
      <c r="AR616">
        <v>40000</v>
      </c>
      <c r="AT616" t="s">
        <v>2725</v>
      </c>
      <c r="AV616" t="s">
        <v>137</v>
      </c>
    </row>
    <row r="617" spans="1:48">
      <c r="A617" t="s">
        <v>2726</v>
      </c>
      <c r="B617">
        <v>44273.942816215276</v>
      </c>
      <c r="C617" t="s">
        <v>132</v>
      </c>
      <c r="D617" t="s">
        <v>61</v>
      </c>
      <c r="E617" t="s">
        <v>2727</v>
      </c>
      <c r="F617" t="s">
        <v>33340</v>
      </c>
      <c r="I617" t="s">
        <v>75</v>
      </c>
      <c r="J617" t="s">
        <v>2</v>
      </c>
      <c r="M617" t="s">
        <v>2728</v>
      </c>
      <c r="N617" t="s">
        <v>152</v>
      </c>
      <c r="AB617" t="s">
        <v>122</v>
      </c>
      <c r="AC617">
        <v>5</v>
      </c>
      <c r="AD617">
        <v>3</v>
      </c>
      <c r="AE617">
        <v>2</v>
      </c>
      <c r="AF617">
        <v>1200</v>
      </c>
      <c r="AG617" t="s">
        <v>107</v>
      </c>
      <c r="AI617" t="s">
        <v>144</v>
      </c>
      <c r="AO617" t="s">
        <v>70</v>
      </c>
      <c r="AR617">
        <v>62000000</v>
      </c>
      <c r="AV617" t="s">
        <v>137</v>
      </c>
    </row>
    <row r="618" spans="1:48">
      <c r="A618" t="s">
        <v>2729</v>
      </c>
      <c r="B618">
        <v>44273.963461192128</v>
      </c>
      <c r="C618" t="s">
        <v>132</v>
      </c>
      <c r="D618" t="s">
        <v>61</v>
      </c>
      <c r="E618" t="s">
        <v>2730</v>
      </c>
      <c r="F618" t="s">
        <v>33341</v>
      </c>
      <c r="I618" t="s">
        <v>75</v>
      </c>
      <c r="J618" t="s">
        <v>0</v>
      </c>
      <c r="M618" t="s">
        <v>2731</v>
      </c>
      <c r="N618" t="s">
        <v>516</v>
      </c>
      <c r="O618">
        <v>10</v>
      </c>
      <c r="P618">
        <v>4</v>
      </c>
      <c r="Q618">
        <v>3</v>
      </c>
      <c r="R618">
        <v>3000</v>
      </c>
      <c r="S618">
        <v>2</v>
      </c>
      <c r="T618">
        <v>3</v>
      </c>
      <c r="U618">
        <v>10</v>
      </c>
      <c r="V618" t="s">
        <v>1176</v>
      </c>
      <c r="W618" t="s">
        <v>2732</v>
      </c>
      <c r="AO618" t="s">
        <v>70</v>
      </c>
      <c r="AR618">
        <v>42000000</v>
      </c>
      <c r="AV618" t="s">
        <v>137</v>
      </c>
    </row>
    <row r="619" spans="1:48">
      <c r="A619" t="s">
        <v>2733</v>
      </c>
      <c r="B619">
        <v>44273.968820335649</v>
      </c>
      <c r="C619" t="s">
        <v>132</v>
      </c>
      <c r="D619" t="s">
        <v>204</v>
      </c>
      <c r="E619" t="s">
        <v>2734</v>
      </c>
      <c r="F619" t="s">
        <v>33342</v>
      </c>
      <c r="I619" t="s">
        <v>75</v>
      </c>
      <c r="J619" t="s">
        <v>0</v>
      </c>
      <c r="M619" t="s">
        <v>2735</v>
      </c>
      <c r="N619" t="s">
        <v>214</v>
      </c>
      <c r="O619">
        <v>7</v>
      </c>
      <c r="P619">
        <v>4</v>
      </c>
      <c r="Q619">
        <v>3</v>
      </c>
      <c r="R619">
        <v>3500</v>
      </c>
      <c r="S619">
        <v>2</v>
      </c>
      <c r="T619">
        <v>2</v>
      </c>
      <c r="U619">
        <v>10</v>
      </c>
      <c r="V619" t="s">
        <v>487</v>
      </c>
      <c r="AO619" t="s">
        <v>70</v>
      </c>
      <c r="AR619">
        <v>50000000</v>
      </c>
      <c r="AV619" t="s">
        <v>137</v>
      </c>
    </row>
    <row r="620" spans="1:48">
      <c r="A620" t="s">
        <v>2736</v>
      </c>
      <c r="B620">
        <v>44273.971457812499</v>
      </c>
      <c r="C620" t="s">
        <v>132</v>
      </c>
      <c r="D620" t="s">
        <v>61</v>
      </c>
      <c r="E620" t="s">
        <v>2737</v>
      </c>
      <c r="F620" t="s">
        <v>33343</v>
      </c>
      <c r="I620" t="s">
        <v>241</v>
      </c>
      <c r="J620" t="s">
        <v>1</v>
      </c>
      <c r="M620" t="s">
        <v>2738</v>
      </c>
      <c r="N620" t="s">
        <v>2739</v>
      </c>
      <c r="X620">
        <v>10.6</v>
      </c>
      <c r="Y620" t="s">
        <v>2740</v>
      </c>
      <c r="AO620" t="s">
        <v>70</v>
      </c>
      <c r="AR620">
        <v>200000</v>
      </c>
      <c r="AT620" t="s">
        <v>2741</v>
      </c>
      <c r="AV620" t="s">
        <v>137</v>
      </c>
    </row>
    <row r="621" spans="1:48">
      <c r="A621" t="s">
        <v>2742</v>
      </c>
      <c r="B621">
        <v>44273.993166354165</v>
      </c>
      <c r="C621" t="s">
        <v>132</v>
      </c>
      <c r="D621" t="s">
        <v>61</v>
      </c>
      <c r="E621" t="s">
        <v>2743</v>
      </c>
      <c r="F621" t="s">
        <v>33344</v>
      </c>
      <c r="I621" t="s">
        <v>75</v>
      </c>
      <c r="J621" t="s">
        <v>2</v>
      </c>
      <c r="M621" t="s">
        <v>2745</v>
      </c>
      <c r="N621" t="s">
        <v>77</v>
      </c>
      <c r="AB621" t="s">
        <v>122</v>
      </c>
      <c r="AC621">
        <v>3</v>
      </c>
      <c r="AD621">
        <v>3</v>
      </c>
      <c r="AE621">
        <v>2</v>
      </c>
      <c r="AF621">
        <v>1000</v>
      </c>
      <c r="AG621" t="s">
        <v>107</v>
      </c>
      <c r="AI621" t="s">
        <v>175</v>
      </c>
      <c r="AJ621" t="s">
        <v>2746</v>
      </c>
      <c r="AO621" t="s">
        <v>70</v>
      </c>
      <c r="AR621">
        <v>25500000</v>
      </c>
      <c r="AV621" t="s">
        <v>137</v>
      </c>
    </row>
    <row r="622" spans="1:48">
      <c r="A622" t="s">
        <v>2747</v>
      </c>
      <c r="B622">
        <v>44274.014253912042</v>
      </c>
      <c r="C622" t="s">
        <v>803</v>
      </c>
      <c r="D622" t="s">
        <v>61</v>
      </c>
      <c r="E622" t="s">
        <v>2748</v>
      </c>
      <c r="F622" t="s">
        <v>33345</v>
      </c>
      <c r="I622" t="s">
        <v>75</v>
      </c>
      <c r="J622" t="s">
        <v>0</v>
      </c>
      <c r="K622" t="s">
        <v>2110</v>
      </c>
      <c r="M622" t="s">
        <v>2749</v>
      </c>
      <c r="N622" t="s">
        <v>554</v>
      </c>
      <c r="O622">
        <v>8.6999999999999993</v>
      </c>
      <c r="P622">
        <v>3</v>
      </c>
      <c r="Q622">
        <v>2</v>
      </c>
      <c r="R622">
        <v>1200</v>
      </c>
      <c r="S622">
        <v>1</v>
      </c>
      <c r="T622">
        <v>1</v>
      </c>
      <c r="U622">
        <v>10</v>
      </c>
      <c r="V622" t="s">
        <v>2750</v>
      </c>
      <c r="W622" t="s">
        <v>2751</v>
      </c>
      <c r="AO622" t="s">
        <v>70</v>
      </c>
      <c r="AR622">
        <v>16800000</v>
      </c>
      <c r="AV622" t="s">
        <v>541</v>
      </c>
    </row>
    <row r="623" spans="1:48">
      <c r="A623" t="s">
        <v>2752</v>
      </c>
      <c r="B623">
        <v>44274.03831793982</v>
      </c>
      <c r="C623" t="s">
        <v>803</v>
      </c>
      <c r="D623" t="s">
        <v>204</v>
      </c>
      <c r="E623" t="s">
        <v>2753</v>
      </c>
      <c r="F623" t="s">
        <v>33346</v>
      </c>
      <c r="I623" t="s">
        <v>75</v>
      </c>
      <c r="J623" t="s">
        <v>352</v>
      </c>
      <c r="K623" t="s">
        <v>1874</v>
      </c>
      <c r="M623" t="s">
        <v>2754</v>
      </c>
      <c r="N623" t="s">
        <v>718</v>
      </c>
      <c r="AK623" t="s">
        <v>2755</v>
      </c>
      <c r="AL623">
        <v>68</v>
      </c>
      <c r="AM623">
        <v>10000</v>
      </c>
      <c r="AN623" t="s">
        <v>2756</v>
      </c>
      <c r="AO623" t="s">
        <v>70</v>
      </c>
      <c r="AP623">
        <v>3500000</v>
      </c>
      <c r="AR623">
        <v>238000000</v>
      </c>
      <c r="AT623" t="s">
        <v>2757</v>
      </c>
      <c r="AV623" t="s">
        <v>421</v>
      </c>
    </row>
    <row r="624" spans="1:48">
      <c r="A624" t="s">
        <v>2758</v>
      </c>
      <c r="B624">
        <v>44274.551115925926</v>
      </c>
      <c r="C624" t="s">
        <v>132</v>
      </c>
      <c r="D624" t="s">
        <v>61</v>
      </c>
      <c r="E624" t="s">
        <v>2759</v>
      </c>
      <c r="F624" t="s">
        <v>33347</v>
      </c>
      <c r="I624" t="s">
        <v>75</v>
      </c>
      <c r="J624" t="s">
        <v>2</v>
      </c>
      <c r="M624" t="s">
        <v>2760</v>
      </c>
      <c r="N624" t="s">
        <v>379</v>
      </c>
      <c r="AB624" t="s">
        <v>122</v>
      </c>
      <c r="AC624">
        <v>4</v>
      </c>
      <c r="AD624">
        <v>3</v>
      </c>
      <c r="AE624">
        <v>2</v>
      </c>
      <c r="AF624">
        <v>1350</v>
      </c>
      <c r="AG624" t="s">
        <v>107</v>
      </c>
      <c r="AI624" t="s">
        <v>123</v>
      </c>
      <c r="AJ624" t="s">
        <v>2761</v>
      </c>
      <c r="AO624" t="s">
        <v>70</v>
      </c>
      <c r="AR624">
        <v>21500000</v>
      </c>
      <c r="AV624" t="s">
        <v>411</v>
      </c>
    </row>
    <row r="625" spans="1:48">
      <c r="A625" t="s">
        <v>2762</v>
      </c>
      <c r="B625">
        <v>44274.570636863427</v>
      </c>
      <c r="C625" t="s">
        <v>132</v>
      </c>
      <c r="D625" t="s">
        <v>61</v>
      </c>
      <c r="E625" t="s">
        <v>2759</v>
      </c>
      <c r="F625" t="s">
        <v>33348</v>
      </c>
      <c r="I625" t="s">
        <v>241</v>
      </c>
      <c r="J625" t="s">
        <v>2</v>
      </c>
      <c r="M625" t="s">
        <v>2763</v>
      </c>
      <c r="N625" t="s">
        <v>379</v>
      </c>
      <c r="AB625" t="s">
        <v>122</v>
      </c>
      <c r="AC625">
        <v>4</v>
      </c>
      <c r="AD625">
        <v>3</v>
      </c>
      <c r="AE625">
        <v>2</v>
      </c>
      <c r="AF625">
        <v>1350</v>
      </c>
      <c r="AG625" t="s">
        <v>107</v>
      </c>
      <c r="AI625" t="s">
        <v>180</v>
      </c>
      <c r="AO625" t="s">
        <v>70</v>
      </c>
      <c r="AR625">
        <v>80000</v>
      </c>
      <c r="AT625" t="s">
        <v>2027</v>
      </c>
      <c r="AV625" t="s">
        <v>411</v>
      </c>
    </row>
    <row r="626" spans="1:48">
      <c r="A626" t="s">
        <v>2764</v>
      </c>
      <c r="B626">
        <v>44274.825961643517</v>
      </c>
      <c r="C626" t="s">
        <v>132</v>
      </c>
      <c r="D626" t="s">
        <v>204</v>
      </c>
      <c r="E626" t="s">
        <v>543</v>
      </c>
      <c r="F626" t="s">
        <v>33349</v>
      </c>
      <c r="I626" t="s">
        <v>75</v>
      </c>
      <c r="J626" t="s">
        <v>0</v>
      </c>
      <c r="M626" t="s">
        <v>2765</v>
      </c>
      <c r="N626" t="s">
        <v>2765</v>
      </c>
      <c r="O626">
        <v>1120</v>
      </c>
      <c r="P626">
        <v>4</v>
      </c>
      <c r="Q626">
        <v>3</v>
      </c>
      <c r="R626">
        <v>4500</v>
      </c>
      <c r="S626">
        <v>2</v>
      </c>
      <c r="T626">
        <v>15</v>
      </c>
      <c r="V626" t="s">
        <v>2766</v>
      </c>
      <c r="W626" t="s">
        <v>2767</v>
      </c>
      <c r="AO626" t="s">
        <v>70</v>
      </c>
      <c r="AR626">
        <v>140000000</v>
      </c>
      <c r="AV626" t="s">
        <v>541</v>
      </c>
    </row>
    <row r="627" spans="1:48">
      <c r="A627" t="s">
        <v>2768</v>
      </c>
      <c r="B627">
        <v>44274.83641614583</v>
      </c>
      <c r="C627" t="s">
        <v>132</v>
      </c>
      <c r="D627" t="s">
        <v>61</v>
      </c>
      <c r="E627" t="s">
        <v>2769</v>
      </c>
      <c r="F627" t="s">
        <v>33350</v>
      </c>
      <c r="I627" t="s">
        <v>241</v>
      </c>
      <c r="J627" t="s">
        <v>0</v>
      </c>
      <c r="M627" t="s">
        <v>2770</v>
      </c>
      <c r="N627" t="s">
        <v>112</v>
      </c>
      <c r="O627">
        <v>10</v>
      </c>
      <c r="P627">
        <v>3</v>
      </c>
      <c r="Q627">
        <v>3</v>
      </c>
      <c r="R627">
        <v>1600</v>
      </c>
      <c r="S627">
        <v>2</v>
      </c>
      <c r="T627">
        <v>1</v>
      </c>
      <c r="V627" t="s">
        <v>68</v>
      </c>
      <c r="AO627" t="s">
        <v>70</v>
      </c>
      <c r="AR627">
        <v>200000</v>
      </c>
      <c r="AV627" t="s">
        <v>137</v>
      </c>
    </row>
    <row r="628" spans="1:48">
      <c r="A628" t="s">
        <v>2771</v>
      </c>
      <c r="B628">
        <v>44277.648053333338</v>
      </c>
      <c r="C628" t="s">
        <v>132</v>
      </c>
      <c r="D628" t="s">
        <v>204</v>
      </c>
      <c r="E628" t="s">
        <v>2772</v>
      </c>
      <c r="F628" t="s">
        <v>33351</v>
      </c>
      <c r="I628" t="s">
        <v>241</v>
      </c>
      <c r="J628" t="s">
        <v>2</v>
      </c>
      <c r="M628" t="s">
        <v>2773</v>
      </c>
      <c r="N628" t="s">
        <v>112</v>
      </c>
      <c r="AB628" t="s">
        <v>122</v>
      </c>
      <c r="AC628">
        <v>5</v>
      </c>
      <c r="AD628">
        <v>3</v>
      </c>
      <c r="AE628">
        <v>2</v>
      </c>
      <c r="AF628">
        <v>2100</v>
      </c>
      <c r="AG628" t="s">
        <v>98</v>
      </c>
      <c r="AI628" t="s">
        <v>100</v>
      </c>
      <c r="AJ628" t="s">
        <v>2259</v>
      </c>
      <c r="AO628" t="s">
        <v>70</v>
      </c>
      <c r="AR628">
        <v>200000</v>
      </c>
      <c r="AV628" t="s">
        <v>137</v>
      </c>
    </row>
    <row r="629" spans="1:48">
      <c r="A629" t="s">
        <v>2774</v>
      </c>
      <c r="B629">
        <v>44277.712648587963</v>
      </c>
      <c r="C629" t="s">
        <v>803</v>
      </c>
      <c r="D629" t="s">
        <v>61</v>
      </c>
      <c r="E629" t="s">
        <v>2775</v>
      </c>
      <c r="F629" t="s">
        <v>33352</v>
      </c>
      <c r="I629" t="s">
        <v>241</v>
      </c>
      <c r="J629" t="s">
        <v>2</v>
      </c>
      <c r="K629" t="s">
        <v>2110</v>
      </c>
      <c r="M629" t="s">
        <v>2776</v>
      </c>
      <c r="N629" t="s">
        <v>112</v>
      </c>
      <c r="AB629" t="s">
        <v>121</v>
      </c>
      <c r="AC629">
        <v>11</v>
      </c>
      <c r="AD629">
        <v>3</v>
      </c>
      <c r="AE629">
        <v>3</v>
      </c>
      <c r="AF629">
        <v>1650</v>
      </c>
      <c r="AG629" t="s">
        <v>107</v>
      </c>
      <c r="AH629" t="s">
        <v>2777</v>
      </c>
      <c r="AI629" t="s">
        <v>2778</v>
      </c>
      <c r="AJ629" t="s">
        <v>2779</v>
      </c>
      <c r="AO629" t="s">
        <v>70</v>
      </c>
      <c r="AR629">
        <v>140000</v>
      </c>
      <c r="AT629" t="s">
        <v>2780</v>
      </c>
      <c r="AV629" t="s">
        <v>137</v>
      </c>
    </row>
    <row r="630" spans="1:48">
      <c r="A630" t="s">
        <v>2781</v>
      </c>
      <c r="B630">
        <v>44277.740670069441</v>
      </c>
      <c r="C630" t="s">
        <v>803</v>
      </c>
      <c r="D630" t="s">
        <v>61</v>
      </c>
      <c r="E630" t="s">
        <v>2782</v>
      </c>
      <c r="F630" t="s">
        <v>33353</v>
      </c>
      <c r="I630" t="s">
        <v>75</v>
      </c>
      <c r="J630" t="s">
        <v>352</v>
      </c>
      <c r="K630" t="s">
        <v>2110</v>
      </c>
      <c r="M630" t="s">
        <v>2783</v>
      </c>
      <c r="N630" t="s">
        <v>1356</v>
      </c>
      <c r="AK630" t="s">
        <v>2110</v>
      </c>
      <c r="AM630" t="s">
        <v>2784</v>
      </c>
      <c r="AN630" t="s">
        <v>2785</v>
      </c>
      <c r="AO630" t="s">
        <v>70</v>
      </c>
      <c r="AR630">
        <v>4900000</v>
      </c>
      <c r="AV630" t="s">
        <v>541</v>
      </c>
    </row>
    <row r="631" spans="1:48">
      <c r="A631" t="s">
        <v>2786</v>
      </c>
      <c r="B631">
        <v>44277.998035231481</v>
      </c>
      <c r="C631" t="s">
        <v>803</v>
      </c>
      <c r="D631" t="s">
        <v>61</v>
      </c>
      <c r="E631" t="s">
        <v>2787</v>
      </c>
      <c r="F631" t="s">
        <v>33354</v>
      </c>
      <c r="I631" t="s">
        <v>75</v>
      </c>
      <c r="J631" t="s">
        <v>0</v>
      </c>
      <c r="K631" t="s">
        <v>2110</v>
      </c>
      <c r="M631" t="s">
        <v>2788</v>
      </c>
      <c r="N631" t="s">
        <v>307</v>
      </c>
      <c r="O631">
        <v>12.5</v>
      </c>
      <c r="P631">
        <v>3</v>
      </c>
      <c r="Q631">
        <v>2</v>
      </c>
      <c r="R631">
        <v>1600</v>
      </c>
      <c r="S631">
        <v>1</v>
      </c>
      <c r="T631">
        <v>3</v>
      </c>
      <c r="U631">
        <v>10</v>
      </c>
      <c r="V631" t="s">
        <v>2789</v>
      </c>
      <c r="W631" t="s">
        <v>2790</v>
      </c>
      <c r="AO631" t="s">
        <v>70</v>
      </c>
      <c r="AR631">
        <v>9000000</v>
      </c>
      <c r="AV631" t="s">
        <v>541</v>
      </c>
    </row>
    <row r="632" spans="1:48">
      <c r="A632" t="s">
        <v>2791</v>
      </c>
      <c r="B632">
        <v>44278.364729328707</v>
      </c>
      <c r="C632" t="s">
        <v>877</v>
      </c>
      <c r="D632" t="s">
        <v>61</v>
      </c>
      <c r="E632" t="s">
        <v>2792</v>
      </c>
      <c r="F632" t="s">
        <v>33355</v>
      </c>
      <c r="I632" t="s">
        <v>75</v>
      </c>
      <c r="J632" t="s">
        <v>1</v>
      </c>
      <c r="K632" t="s">
        <v>83</v>
      </c>
      <c r="M632" t="s">
        <v>2793</v>
      </c>
      <c r="N632" t="s">
        <v>214</v>
      </c>
      <c r="X632">
        <v>20</v>
      </c>
      <c r="Y632" t="s">
        <v>1064</v>
      </c>
      <c r="AA632" t="s">
        <v>2794</v>
      </c>
      <c r="AO632" t="s">
        <v>70</v>
      </c>
      <c r="AP632">
        <v>3500000</v>
      </c>
      <c r="AT632" t="s">
        <v>2795</v>
      </c>
      <c r="AV632" t="s">
        <v>137</v>
      </c>
    </row>
    <row r="633" spans="1:48">
      <c r="A633" t="s">
        <v>2796</v>
      </c>
      <c r="B633">
        <v>44278.380136585649</v>
      </c>
      <c r="C633" t="s">
        <v>877</v>
      </c>
      <c r="D633" t="s">
        <v>61</v>
      </c>
      <c r="E633" t="s">
        <v>2797</v>
      </c>
      <c r="F633" t="s">
        <v>33356</v>
      </c>
      <c r="I633" t="s">
        <v>75</v>
      </c>
      <c r="J633" t="s">
        <v>1</v>
      </c>
      <c r="K633" t="s">
        <v>64</v>
      </c>
      <c r="M633" t="s">
        <v>2798</v>
      </c>
      <c r="N633" t="s">
        <v>364</v>
      </c>
      <c r="X633">
        <v>15</v>
      </c>
      <c r="Y633" t="s">
        <v>1064</v>
      </c>
      <c r="AA633" t="s">
        <v>2799</v>
      </c>
      <c r="AO633" t="s">
        <v>70</v>
      </c>
      <c r="AP633">
        <v>4000000</v>
      </c>
      <c r="AT633" t="s">
        <v>2800</v>
      </c>
      <c r="AV633" t="s">
        <v>137</v>
      </c>
    </row>
    <row r="634" spans="1:48">
      <c r="A634" t="s">
        <v>2801</v>
      </c>
      <c r="B634">
        <v>44278.413091388888</v>
      </c>
      <c r="C634" t="s">
        <v>877</v>
      </c>
      <c r="D634" t="s">
        <v>204</v>
      </c>
      <c r="E634" t="s">
        <v>2802</v>
      </c>
      <c r="F634" t="s">
        <v>33357</v>
      </c>
      <c r="I634" t="s">
        <v>75</v>
      </c>
      <c r="J634" t="s">
        <v>1</v>
      </c>
      <c r="K634" t="s">
        <v>83</v>
      </c>
      <c r="M634" t="s">
        <v>2803</v>
      </c>
      <c r="N634" t="s">
        <v>615</v>
      </c>
      <c r="X634">
        <v>34</v>
      </c>
      <c r="Y634" t="s">
        <v>2410</v>
      </c>
      <c r="AA634" t="s">
        <v>2804</v>
      </c>
      <c r="AO634" t="s">
        <v>70</v>
      </c>
      <c r="AP634">
        <v>6500000</v>
      </c>
      <c r="AV634" t="s">
        <v>541</v>
      </c>
    </row>
    <row r="635" spans="1:48">
      <c r="A635" t="s">
        <v>2805</v>
      </c>
      <c r="B635">
        <v>44278.420914733797</v>
      </c>
      <c r="C635" t="s">
        <v>877</v>
      </c>
      <c r="D635" t="s">
        <v>204</v>
      </c>
      <c r="E635" t="s">
        <v>2797</v>
      </c>
      <c r="F635" t="s">
        <v>33358</v>
      </c>
      <c r="I635" t="s">
        <v>75</v>
      </c>
      <c r="J635" t="s">
        <v>2</v>
      </c>
      <c r="K635" t="s">
        <v>64</v>
      </c>
      <c r="M635" t="s">
        <v>2806</v>
      </c>
      <c r="N635" t="s">
        <v>615</v>
      </c>
      <c r="AB635" t="s">
        <v>122</v>
      </c>
      <c r="AC635">
        <v>2</v>
      </c>
      <c r="AD635">
        <v>3</v>
      </c>
      <c r="AE635">
        <v>2</v>
      </c>
      <c r="AF635">
        <v>1150</v>
      </c>
      <c r="AG635" t="s">
        <v>107</v>
      </c>
      <c r="AJ635" t="s">
        <v>2807</v>
      </c>
      <c r="AO635" t="s">
        <v>70</v>
      </c>
      <c r="AR635">
        <v>24000000</v>
      </c>
      <c r="AT635" t="s">
        <v>2808</v>
      </c>
      <c r="AV635" t="s">
        <v>137</v>
      </c>
    </row>
    <row r="636" spans="1:48">
      <c r="A636" t="s">
        <v>2809</v>
      </c>
      <c r="B636">
        <v>44278.951562893519</v>
      </c>
      <c r="C636" t="s">
        <v>803</v>
      </c>
      <c r="D636" t="s">
        <v>61</v>
      </c>
      <c r="E636" t="s">
        <v>2810</v>
      </c>
      <c r="F636" t="s">
        <v>33359</v>
      </c>
      <c r="I636" t="s">
        <v>241</v>
      </c>
      <c r="J636" t="s">
        <v>0</v>
      </c>
      <c r="K636" t="s">
        <v>2110</v>
      </c>
      <c r="M636" t="s">
        <v>2811</v>
      </c>
      <c r="N636" t="s">
        <v>364</v>
      </c>
      <c r="O636">
        <v>10</v>
      </c>
      <c r="P636">
        <v>6</v>
      </c>
      <c r="Q636">
        <v>5</v>
      </c>
      <c r="R636">
        <v>1400</v>
      </c>
      <c r="S636">
        <v>2</v>
      </c>
      <c r="T636">
        <v>1</v>
      </c>
      <c r="V636" t="s">
        <v>2812</v>
      </c>
      <c r="W636" t="s">
        <v>2813</v>
      </c>
      <c r="AO636" t="s">
        <v>70</v>
      </c>
      <c r="AR636">
        <v>80000</v>
      </c>
      <c r="AT636" t="s">
        <v>2814</v>
      </c>
      <c r="AV636" t="s">
        <v>541</v>
      </c>
    </row>
    <row r="637" spans="1:48">
      <c r="A637" t="s">
        <v>2815</v>
      </c>
      <c r="B637">
        <v>44278.966443020836</v>
      </c>
      <c r="C637" t="s">
        <v>803</v>
      </c>
      <c r="D637" t="s">
        <v>61</v>
      </c>
      <c r="E637" t="s">
        <v>2816</v>
      </c>
      <c r="F637" t="s">
        <v>33360</v>
      </c>
      <c r="I637" t="s">
        <v>241</v>
      </c>
      <c r="J637" t="s">
        <v>0</v>
      </c>
      <c r="K637" t="s">
        <v>2110</v>
      </c>
      <c r="M637" t="s">
        <v>2817</v>
      </c>
      <c r="N637" t="s">
        <v>364</v>
      </c>
      <c r="O637">
        <v>10</v>
      </c>
      <c r="P637">
        <v>4</v>
      </c>
      <c r="Q637">
        <v>2</v>
      </c>
      <c r="R637">
        <v>1600</v>
      </c>
      <c r="S637">
        <v>2</v>
      </c>
      <c r="T637">
        <v>2</v>
      </c>
      <c r="V637" t="s">
        <v>1288</v>
      </c>
      <c r="W637" t="s">
        <v>2818</v>
      </c>
      <c r="AO637" t="s">
        <v>70</v>
      </c>
      <c r="AR637">
        <v>80000</v>
      </c>
      <c r="AV637" t="s">
        <v>137</v>
      </c>
    </row>
    <row r="638" spans="1:48">
      <c r="A638" t="s">
        <v>2819</v>
      </c>
      <c r="B638">
        <v>44278.978208032408</v>
      </c>
      <c r="C638" t="s">
        <v>803</v>
      </c>
      <c r="D638" t="s">
        <v>61</v>
      </c>
      <c r="E638" t="s">
        <v>2816</v>
      </c>
      <c r="F638" t="s">
        <v>33361</v>
      </c>
      <c r="I638" t="s">
        <v>241</v>
      </c>
      <c r="J638" t="s">
        <v>2</v>
      </c>
      <c r="K638" t="s">
        <v>2110</v>
      </c>
      <c r="M638" t="s">
        <v>2820</v>
      </c>
      <c r="N638" t="s">
        <v>364</v>
      </c>
      <c r="AB638" t="s">
        <v>122</v>
      </c>
      <c r="AC638">
        <v>5</v>
      </c>
      <c r="AD638">
        <v>3</v>
      </c>
      <c r="AE638">
        <v>2</v>
      </c>
      <c r="AF638">
        <v>1350</v>
      </c>
      <c r="AG638" t="s">
        <v>107</v>
      </c>
      <c r="AH638" t="s">
        <v>2821</v>
      </c>
      <c r="AI638" t="s">
        <v>144</v>
      </c>
      <c r="AJ638" t="s">
        <v>2822</v>
      </c>
      <c r="AO638" t="s">
        <v>70</v>
      </c>
      <c r="AR638">
        <v>90000</v>
      </c>
      <c r="AV638" t="s">
        <v>137</v>
      </c>
    </row>
    <row r="639" spans="1:48">
      <c r="A639" t="s">
        <v>2823</v>
      </c>
      <c r="B639">
        <v>44278.992195798608</v>
      </c>
      <c r="C639" t="s">
        <v>803</v>
      </c>
      <c r="D639" t="s">
        <v>61</v>
      </c>
      <c r="E639" t="s">
        <v>2824</v>
      </c>
      <c r="F639" t="s">
        <v>33362</v>
      </c>
      <c r="I639" t="s">
        <v>241</v>
      </c>
      <c r="J639" t="s">
        <v>0</v>
      </c>
      <c r="K639" t="s">
        <v>2110</v>
      </c>
      <c r="M639" t="s">
        <v>2825</v>
      </c>
      <c r="N639" t="s">
        <v>615</v>
      </c>
      <c r="O639">
        <v>10</v>
      </c>
      <c r="P639">
        <v>2</v>
      </c>
      <c r="Q639">
        <v>2</v>
      </c>
      <c r="R639">
        <v>1400</v>
      </c>
      <c r="S639">
        <v>1</v>
      </c>
      <c r="T639">
        <v>1</v>
      </c>
      <c r="V639" t="s">
        <v>2826</v>
      </c>
      <c r="W639" t="s">
        <v>2827</v>
      </c>
      <c r="AO639" t="s">
        <v>70</v>
      </c>
      <c r="AR639">
        <v>80000</v>
      </c>
      <c r="AV639" t="s">
        <v>137</v>
      </c>
    </row>
    <row r="640" spans="1:48">
      <c r="A640" t="s">
        <v>2828</v>
      </c>
      <c r="B640">
        <v>44279.012372291661</v>
      </c>
      <c r="C640" t="s">
        <v>803</v>
      </c>
      <c r="D640" t="s">
        <v>204</v>
      </c>
      <c r="E640" t="s">
        <v>2810</v>
      </c>
      <c r="F640" t="s">
        <v>33363</v>
      </c>
      <c r="I640" t="s">
        <v>75</v>
      </c>
      <c r="J640" t="s">
        <v>0</v>
      </c>
      <c r="K640" t="s">
        <v>64</v>
      </c>
      <c r="M640" t="s">
        <v>2829</v>
      </c>
      <c r="N640" t="s">
        <v>364</v>
      </c>
      <c r="O640">
        <v>6</v>
      </c>
      <c r="P640">
        <v>2</v>
      </c>
      <c r="Q640">
        <v>1</v>
      </c>
      <c r="R640">
        <v>1000</v>
      </c>
      <c r="S640">
        <v>1</v>
      </c>
      <c r="T640">
        <v>1</v>
      </c>
      <c r="U640">
        <v>25</v>
      </c>
      <c r="V640" t="s">
        <v>2830</v>
      </c>
      <c r="W640" t="s">
        <v>2831</v>
      </c>
      <c r="AO640" t="s">
        <v>70</v>
      </c>
      <c r="AR640">
        <v>3000000</v>
      </c>
      <c r="AT640" t="s">
        <v>2832</v>
      </c>
      <c r="AV640" t="s">
        <v>541</v>
      </c>
    </row>
    <row r="641" spans="1:48">
      <c r="A641" t="s">
        <v>2833</v>
      </c>
      <c r="B641">
        <v>44279.022242118052</v>
      </c>
      <c r="C641" t="s">
        <v>803</v>
      </c>
      <c r="D641" t="s">
        <v>61</v>
      </c>
      <c r="E641" t="s">
        <v>2834</v>
      </c>
      <c r="F641" t="s">
        <v>33364</v>
      </c>
      <c r="I641" t="s">
        <v>75</v>
      </c>
      <c r="J641" t="s">
        <v>0</v>
      </c>
      <c r="K641" t="s">
        <v>64</v>
      </c>
      <c r="M641" t="s">
        <v>2043</v>
      </c>
      <c r="N641" t="s">
        <v>248</v>
      </c>
      <c r="O641">
        <v>21.5</v>
      </c>
      <c r="P641">
        <v>4</v>
      </c>
      <c r="Q641">
        <v>3</v>
      </c>
      <c r="R641">
        <v>3000</v>
      </c>
      <c r="S641">
        <v>2</v>
      </c>
      <c r="T641">
        <v>2</v>
      </c>
      <c r="U641">
        <v>20</v>
      </c>
      <c r="V641" t="s">
        <v>68</v>
      </c>
      <c r="W641" t="s">
        <v>2835</v>
      </c>
      <c r="AO641" t="s">
        <v>70</v>
      </c>
      <c r="AR641">
        <v>102000000</v>
      </c>
      <c r="AV641" t="s">
        <v>137</v>
      </c>
    </row>
    <row r="642" spans="1:48">
      <c r="A642" t="s">
        <v>2836</v>
      </c>
      <c r="B642">
        <v>44279.356507743054</v>
      </c>
      <c r="C642" t="s">
        <v>877</v>
      </c>
      <c r="D642" t="s">
        <v>204</v>
      </c>
      <c r="E642" t="s">
        <v>2837</v>
      </c>
      <c r="F642" t="s">
        <v>33365</v>
      </c>
      <c r="I642" t="s">
        <v>75</v>
      </c>
      <c r="J642" t="s">
        <v>2</v>
      </c>
      <c r="K642" t="s">
        <v>64</v>
      </c>
      <c r="M642" t="s">
        <v>2838</v>
      </c>
      <c r="N642" t="s">
        <v>112</v>
      </c>
      <c r="AB642" t="s">
        <v>122</v>
      </c>
      <c r="AC642">
        <v>3</v>
      </c>
      <c r="AD642">
        <v>3</v>
      </c>
      <c r="AE642">
        <v>3</v>
      </c>
      <c r="AF642">
        <v>1450</v>
      </c>
      <c r="AG642" t="s">
        <v>107</v>
      </c>
      <c r="AI642" t="s">
        <v>2839</v>
      </c>
      <c r="AJ642" t="s">
        <v>2840</v>
      </c>
      <c r="AO642" t="s">
        <v>70</v>
      </c>
      <c r="AR642">
        <v>33000000</v>
      </c>
      <c r="AV642" t="s">
        <v>137</v>
      </c>
    </row>
    <row r="643" spans="1:48">
      <c r="A643" t="s">
        <v>2841</v>
      </c>
      <c r="B643">
        <v>44279.362388530091</v>
      </c>
      <c r="C643" t="s">
        <v>877</v>
      </c>
      <c r="D643" t="s">
        <v>61</v>
      </c>
      <c r="E643" t="s">
        <v>2842</v>
      </c>
      <c r="F643" t="s">
        <v>33366</v>
      </c>
      <c r="I643" t="s">
        <v>75</v>
      </c>
      <c r="J643" t="s">
        <v>0</v>
      </c>
      <c r="K643" t="s">
        <v>83</v>
      </c>
      <c r="M643" t="s">
        <v>2843</v>
      </c>
      <c r="N643" t="s">
        <v>121</v>
      </c>
      <c r="O643">
        <v>17.5</v>
      </c>
      <c r="P643">
        <v>9</v>
      </c>
      <c r="Q643">
        <v>9</v>
      </c>
      <c r="R643">
        <v>3500</v>
      </c>
      <c r="S643">
        <v>2</v>
      </c>
      <c r="T643">
        <v>5</v>
      </c>
      <c r="U643">
        <v>20</v>
      </c>
      <c r="W643" t="s">
        <v>2844</v>
      </c>
      <c r="AO643" t="s">
        <v>70</v>
      </c>
      <c r="AR643">
        <v>69000000</v>
      </c>
      <c r="AT643" t="s">
        <v>2845</v>
      </c>
      <c r="AV643" t="s">
        <v>810</v>
      </c>
    </row>
    <row r="644" spans="1:48">
      <c r="A644" t="s">
        <v>2846</v>
      </c>
      <c r="B644">
        <v>44279.384891435184</v>
      </c>
      <c r="C644" t="s">
        <v>877</v>
      </c>
      <c r="D644" t="s">
        <v>204</v>
      </c>
      <c r="E644" t="s">
        <v>2847</v>
      </c>
      <c r="F644" t="s">
        <v>33367</v>
      </c>
      <c r="I644" t="s">
        <v>75</v>
      </c>
      <c r="J644" t="s">
        <v>1</v>
      </c>
      <c r="K644" t="s">
        <v>64</v>
      </c>
      <c r="M644" t="s">
        <v>2848</v>
      </c>
      <c r="N644" t="s">
        <v>364</v>
      </c>
      <c r="X644">
        <v>13</v>
      </c>
      <c r="Y644" t="s">
        <v>1064</v>
      </c>
      <c r="AA644" t="s">
        <v>2849</v>
      </c>
      <c r="AO644" t="s">
        <v>70</v>
      </c>
      <c r="AP644">
        <v>5000000</v>
      </c>
      <c r="AT644" t="s">
        <v>2850</v>
      </c>
      <c r="AV644" t="s">
        <v>137</v>
      </c>
    </row>
    <row r="645" spans="1:48">
      <c r="A645" t="s">
        <v>2851</v>
      </c>
      <c r="B645">
        <v>44279.389516979165</v>
      </c>
      <c r="C645" t="s">
        <v>877</v>
      </c>
      <c r="D645" t="s">
        <v>204</v>
      </c>
      <c r="E645" t="s">
        <v>2847</v>
      </c>
      <c r="F645" t="s">
        <v>33368</v>
      </c>
      <c r="I645" t="s">
        <v>75</v>
      </c>
      <c r="J645" t="s">
        <v>1</v>
      </c>
      <c r="K645" t="s">
        <v>83</v>
      </c>
      <c r="M645" t="s">
        <v>2852</v>
      </c>
      <c r="N645" t="s">
        <v>364</v>
      </c>
      <c r="X645">
        <v>10</v>
      </c>
      <c r="Y645" t="s">
        <v>1064</v>
      </c>
      <c r="AA645" t="s">
        <v>2853</v>
      </c>
      <c r="AO645" t="s">
        <v>70</v>
      </c>
      <c r="AP645">
        <v>4500000</v>
      </c>
      <c r="AT645" t="s">
        <v>2854</v>
      </c>
      <c r="AV645" t="s">
        <v>137</v>
      </c>
    </row>
    <row r="646" spans="1:48">
      <c r="A646" t="s">
        <v>2855</v>
      </c>
      <c r="B646">
        <v>44279.426479305555</v>
      </c>
      <c r="C646" t="s">
        <v>877</v>
      </c>
      <c r="D646" t="s">
        <v>204</v>
      </c>
      <c r="E646" t="s">
        <v>2847</v>
      </c>
      <c r="F646" t="s">
        <v>33369</v>
      </c>
      <c r="I646" t="s">
        <v>75</v>
      </c>
      <c r="J646" t="s">
        <v>1</v>
      </c>
      <c r="K646" t="s">
        <v>1128</v>
      </c>
      <c r="M646" t="s">
        <v>2856</v>
      </c>
      <c r="N646" t="s">
        <v>77</v>
      </c>
      <c r="X646">
        <v>13</v>
      </c>
      <c r="Y646" t="s">
        <v>2857</v>
      </c>
      <c r="AA646" t="s">
        <v>2858</v>
      </c>
      <c r="AO646" t="s">
        <v>70</v>
      </c>
      <c r="AP646">
        <v>11000000</v>
      </c>
      <c r="AT646" t="s">
        <v>2859</v>
      </c>
      <c r="AV646" t="s">
        <v>137</v>
      </c>
    </row>
    <row r="647" spans="1:48">
      <c r="A647" t="s">
        <v>2860</v>
      </c>
      <c r="B647">
        <v>44279.430673900468</v>
      </c>
      <c r="C647" t="s">
        <v>877</v>
      </c>
      <c r="D647" t="s">
        <v>61</v>
      </c>
      <c r="E647" t="s">
        <v>2861</v>
      </c>
      <c r="F647" t="s">
        <v>33370</v>
      </c>
      <c r="I647" t="s">
        <v>75</v>
      </c>
      <c r="J647" t="s">
        <v>1</v>
      </c>
      <c r="K647" t="s">
        <v>64</v>
      </c>
      <c r="M647" t="s">
        <v>2863</v>
      </c>
      <c r="N647" t="s">
        <v>214</v>
      </c>
      <c r="X647">
        <v>11</v>
      </c>
      <c r="Y647" t="s">
        <v>1064</v>
      </c>
      <c r="AA647" t="s">
        <v>2864</v>
      </c>
      <c r="AO647" t="s">
        <v>70</v>
      </c>
      <c r="AP647">
        <v>3500000</v>
      </c>
      <c r="AT647" t="s">
        <v>2865</v>
      </c>
      <c r="AV647" t="s">
        <v>541</v>
      </c>
    </row>
    <row r="648" spans="1:48">
      <c r="A648" t="s">
        <v>2866</v>
      </c>
      <c r="B648">
        <v>44279.450963912037</v>
      </c>
      <c r="C648" t="s">
        <v>877</v>
      </c>
      <c r="D648" t="s">
        <v>204</v>
      </c>
      <c r="E648" t="s">
        <v>2867</v>
      </c>
      <c r="F648" t="s">
        <v>33371</v>
      </c>
      <c r="I648" t="s">
        <v>75</v>
      </c>
      <c r="J648" t="s">
        <v>1</v>
      </c>
      <c r="K648" t="s">
        <v>64</v>
      </c>
      <c r="M648" t="s">
        <v>2868</v>
      </c>
      <c r="N648" t="s">
        <v>77</v>
      </c>
      <c r="X648">
        <v>31.75</v>
      </c>
      <c r="Y648" t="s">
        <v>2410</v>
      </c>
      <c r="AA648" t="s">
        <v>2869</v>
      </c>
      <c r="AO648" t="s">
        <v>70</v>
      </c>
      <c r="AP648">
        <v>7000000</v>
      </c>
      <c r="AT648" t="s">
        <v>1526</v>
      </c>
      <c r="AV648" t="s">
        <v>541</v>
      </c>
    </row>
    <row r="649" spans="1:48">
      <c r="A649" t="s">
        <v>2870</v>
      </c>
      <c r="B649">
        <v>44279.453324861111</v>
      </c>
      <c r="C649" t="s">
        <v>132</v>
      </c>
      <c r="D649" t="s">
        <v>204</v>
      </c>
      <c r="E649" t="s">
        <v>2772</v>
      </c>
      <c r="F649" t="s">
        <v>33372</v>
      </c>
      <c r="I649" t="s">
        <v>75</v>
      </c>
      <c r="J649" t="s">
        <v>0</v>
      </c>
      <c r="M649" t="s">
        <v>1327</v>
      </c>
      <c r="N649" t="s">
        <v>121</v>
      </c>
      <c r="O649">
        <v>8</v>
      </c>
      <c r="P649">
        <v>3</v>
      </c>
      <c r="Q649">
        <v>2</v>
      </c>
      <c r="R649">
        <v>2000</v>
      </c>
      <c r="S649">
        <v>2</v>
      </c>
      <c r="T649">
        <v>1</v>
      </c>
      <c r="V649" t="s">
        <v>274</v>
      </c>
      <c r="W649" t="s">
        <v>2871</v>
      </c>
      <c r="AO649" t="s">
        <v>70</v>
      </c>
      <c r="AR649">
        <v>18000000</v>
      </c>
      <c r="AV649" t="s">
        <v>137</v>
      </c>
    </row>
    <row r="650" spans="1:48">
      <c r="A650" t="s">
        <v>2872</v>
      </c>
      <c r="B650">
        <v>44279.517963483799</v>
      </c>
      <c r="C650" t="s">
        <v>877</v>
      </c>
      <c r="D650" t="s">
        <v>61</v>
      </c>
      <c r="E650" t="s">
        <v>2847</v>
      </c>
      <c r="F650" t="s">
        <v>33373</v>
      </c>
      <c r="I650" t="s">
        <v>75</v>
      </c>
      <c r="J650" t="s">
        <v>1</v>
      </c>
      <c r="K650" t="s">
        <v>83</v>
      </c>
      <c r="M650" t="s">
        <v>1429</v>
      </c>
      <c r="N650" t="s">
        <v>364</v>
      </c>
      <c r="X650">
        <v>30</v>
      </c>
      <c r="Y650" t="s">
        <v>1064</v>
      </c>
      <c r="AA650" t="s">
        <v>2873</v>
      </c>
      <c r="AO650" t="s">
        <v>70</v>
      </c>
      <c r="AP650">
        <v>2000000</v>
      </c>
      <c r="AT650" t="s">
        <v>2874</v>
      </c>
      <c r="AV650" t="s">
        <v>137</v>
      </c>
    </row>
    <row r="651" spans="1:48">
      <c r="A651" t="s">
        <v>2875</v>
      </c>
      <c r="B651">
        <v>44279.523100034727</v>
      </c>
      <c r="C651" t="s">
        <v>877</v>
      </c>
      <c r="D651" t="s">
        <v>204</v>
      </c>
      <c r="E651" t="s">
        <v>2847</v>
      </c>
      <c r="F651" t="s">
        <v>33374</v>
      </c>
      <c r="I651" t="s">
        <v>75</v>
      </c>
      <c r="J651" t="s">
        <v>1</v>
      </c>
      <c r="K651" t="s">
        <v>83</v>
      </c>
      <c r="M651" t="s">
        <v>2876</v>
      </c>
      <c r="N651" t="s">
        <v>152</v>
      </c>
      <c r="X651">
        <v>7.04</v>
      </c>
      <c r="Y651" t="s">
        <v>1064</v>
      </c>
      <c r="AA651" t="s">
        <v>2877</v>
      </c>
      <c r="AO651" t="s">
        <v>70</v>
      </c>
      <c r="AP651">
        <v>8000000</v>
      </c>
      <c r="AT651" t="s">
        <v>2878</v>
      </c>
      <c r="AV651" t="s">
        <v>137</v>
      </c>
    </row>
    <row r="652" spans="1:48">
      <c r="A652" t="s">
        <v>2879</v>
      </c>
      <c r="B652">
        <v>44279.537438715277</v>
      </c>
      <c r="C652" t="s">
        <v>877</v>
      </c>
      <c r="D652" t="s">
        <v>61</v>
      </c>
      <c r="E652" t="s">
        <v>2880</v>
      </c>
      <c r="F652" t="s">
        <v>33375</v>
      </c>
      <c r="I652" t="s">
        <v>75</v>
      </c>
      <c r="J652" t="s">
        <v>2</v>
      </c>
      <c r="K652" t="s">
        <v>64</v>
      </c>
      <c r="M652" t="s">
        <v>2881</v>
      </c>
      <c r="N652" t="s">
        <v>1602</v>
      </c>
      <c r="AB652" t="s">
        <v>122</v>
      </c>
      <c r="AC652">
        <v>7</v>
      </c>
      <c r="AD652">
        <v>3</v>
      </c>
      <c r="AE652">
        <v>2</v>
      </c>
      <c r="AF652">
        <v>1150</v>
      </c>
      <c r="AG652" t="s">
        <v>107</v>
      </c>
      <c r="AH652" t="s">
        <v>2318</v>
      </c>
      <c r="AI652" t="s">
        <v>2882</v>
      </c>
      <c r="AJ652" t="s">
        <v>2883</v>
      </c>
      <c r="AO652" t="s">
        <v>70</v>
      </c>
      <c r="AR652">
        <v>39000000</v>
      </c>
      <c r="AV652" t="s">
        <v>137</v>
      </c>
    </row>
    <row r="653" spans="1:48">
      <c r="A653" t="s">
        <v>2884</v>
      </c>
      <c r="B653">
        <v>44279.54246798611</v>
      </c>
      <c r="C653" t="s">
        <v>877</v>
      </c>
      <c r="D653" t="s">
        <v>204</v>
      </c>
      <c r="E653" t="s">
        <v>1739</v>
      </c>
      <c r="F653" t="s">
        <v>33376</v>
      </c>
      <c r="I653" t="s">
        <v>75</v>
      </c>
      <c r="J653" t="s">
        <v>1</v>
      </c>
      <c r="K653" t="s">
        <v>83</v>
      </c>
      <c r="M653" t="s">
        <v>2885</v>
      </c>
      <c r="N653" t="s">
        <v>615</v>
      </c>
      <c r="X653">
        <v>10</v>
      </c>
      <c r="Y653" t="s">
        <v>1064</v>
      </c>
      <c r="AA653" t="s">
        <v>2886</v>
      </c>
      <c r="AO653" t="s">
        <v>70</v>
      </c>
      <c r="AP653">
        <v>12000000</v>
      </c>
      <c r="AT653" t="s">
        <v>2887</v>
      </c>
      <c r="AV653" t="s">
        <v>541</v>
      </c>
    </row>
    <row r="654" spans="1:48">
      <c r="A654" t="s">
        <v>2888</v>
      </c>
      <c r="B654">
        <v>44279.756484826386</v>
      </c>
      <c r="C654" t="s">
        <v>877</v>
      </c>
      <c r="D654" t="s">
        <v>61</v>
      </c>
      <c r="E654" t="s">
        <v>2889</v>
      </c>
      <c r="F654" t="s">
        <v>33377</v>
      </c>
      <c r="I654" t="s">
        <v>241</v>
      </c>
      <c r="J654" t="s">
        <v>352</v>
      </c>
      <c r="K654" t="s">
        <v>3</v>
      </c>
      <c r="M654" t="s">
        <v>2890</v>
      </c>
      <c r="N654" t="s">
        <v>615</v>
      </c>
      <c r="AK654" t="s">
        <v>3</v>
      </c>
      <c r="AM654" t="s">
        <v>2891</v>
      </c>
      <c r="AO654" t="s">
        <v>70</v>
      </c>
      <c r="AR654">
        <v>50000</v>
      </c>
      <c r="AT654" t="s">
        <v>500</v>
      </c>
      <c r="AV654" t="s">
        <v>137</v>
      </c>
    </row>
    <row r="655" spans="1:48">
      <c r="A655" t="s">
        <v>2892</v>
      </c>
      <c r="B655">
        <v>44279.768371574071</v>
      </c>
      <c r="C655" t="s">
        <v>132</v>
      </c>
      <c r="D655" t="s">
        <v>61</v>
      </c>
      <c r="E655" t="s">
        <v>470</v>
      </c>
      <c r="F655" t="s">
        <v>33378</v>
      </c>
      <c r="I655" t="s">
        <v>241</v>
      </c>
      <c r="J655" t="s">
        <v>0</v>
      </c>
      <c r="M655" t="s">
        <v>2893</v>
      </c>
      <c r="N655" t="s">
        <v>77</v>
      </c>
      <c r="O655">
        <v>10</v>
      </c>
      <c r="P655">
        <v>5</v>
      </c>
      <c r="Q655">
        <v>4</v>
      </c>
      <c r="R655">
        <v>3500</v>
      </c>
      <c r="S655">
        <v>3</v>
      </c>
      <c r="T655">
        <v>3</v>
      </c>
      <c r="U655">
        <v>15</v>
      </c>
      <c r="V655" t="s">
        <v>390</v>
      </c>
      <c r="W655" t="s">
        <v>2894</v>
      </c>
      <c r="AO655" t="s">
        <v>70</v>
      </c>
      <c r="AR655">
        <v>275000000</v>
      </c>
      <c r="AV655" t="s">
        <v>137</v>
      </c>
    </row>
    <row r="656" spans="1:48">
      <c r="A656" t="s">
        <v>2895</v>
      </c>
      <c r="B656">
        <v>44279.779216400464</v>
      </c>
      <c r="C656" t="s">
        <v>132</v>
      </c>
      <c r="D656" t="s">
        <v>61</v>
      </c>
      <c r="E656" t="s">
        <v>386</v>
      </c>
      <c r="F656" t="s">
        <v>33379</v>
      </c>
      <c r="I656" t="s">
        <v>75</v>
      </c>
      <c r="J656" t="s">
        <v>2</v>
      </c>
      <c r="M656" t="s">
        <v>2896</v>
      </c>
      <c r="N656" t="s">
        <v>142</v>
      </c>
      <c r="AB656" t="s">
        <v>122</v>
      </c>
      <c r="AC656">
        <v>1</v>
      </c>
      <c r="AD656">
        <v>2</v>
      </c>
      <c r="AE656">
        <v>2</v>
      </c>
      <c r="AF656">
        <v>1110</v>
      </c>
      <c r="AG656" t="s">
        <v>107</v>
      </c>
      <c r="AI656" t="s">
        <v>123</v>
      </c>
      <c r="AO656" t="s">
        <v>70</v>
      </c>
      <c r="AR656">
        <v>42000000</v>
      </c>
      <c r="AV656" t="s">
        <v>137</v>
      </c>
    </row>
    <row r="657" spans="1:48">
      <c r="A657" t="s">
        <v>2897</v>
      </c>
      <c r="B657">
        <v>44279.790835092594</v>
      </c>
      <c r="C657" t="s">
        <v>132</v>
      </c>
      <c r="D657" t="s">
        <v>61</v>
      </c>
      <c r="E657" t="s">
        <v>386</v>
      </c>
      <c r="F657" t="s">
        <v>33380</v>
      </c>
      <c r="I657" t="s">
        <v>241</v>
      </c>
      <c r="J657" t="s">
        <v>2</v>
      </c>
      <c r="M657" t="s">
        <v>2896</v>
      </c>
      <c r="N657" t="s">
        <v>142</v>
      </c>
      <c r="AB657" t="s">
        <v>122</v>
      </c>
      <c r="AC657">
        <v>1</v>
      </c>
      <c r="AD657">
        <v>2</v>
      </c>
      <c r="AE657">
        <v>2</v>
      </c>
      <c r="AF657">
        <v>1110</v>
      </c>
      <c r="AG657" t="s">
        <v>107</v>
      </c>
      <c r="AI657" t="s">
        <v>123</v>
      </c>
      <c r="AO657" t="s">
        <v>70</v>
      </c>
      <c r="AR657">
        <v>165000</v>
      </c>
      <c r="AV657" t="s">
        <v>137</v>
      </c>
    </row>
    <row r="658" spans="1:48">
      <c r="A658" t="s">
        <v>2898</v>
      </c>
      <c r="B658">
        <v>44279.815695625002</v>
      </c>
      <c r="C658" t="s">
        <v>132</v>
      </c>
      <c r="D658" t="s">
        <v>204</v>
      </c>
      <c r="E658" t="s">
        <v>2899</v>
      </c>
      <c r="F658" t="s">
        <v>33381</v>
      </c>
      <c r="I658" t="s">
        <v>241</v>
      </c>
      <c r="J658" t="s">
        <v>2</v>
      </c>
      <c r="M658" t="s">
        <v>364</v>
      </c>
      <c r="N658" t="s">
        <v>364</v>
      </c>
      <c r="AB658" t="s">
        <v>122</v>
      </c>
      <c r="AC658">
        <v>3</v>
      </c>
      <c r="AD658">
        <v>3</v>
      </c>
      <c r="AE658">
        <v>2</v>
      </c>
      <c r="AF658">
        <v>1200</v>
      </c>
      <c r="AG658" t="s">
        <v>107</v>
      </c>
      <c r="AI658" t="s">
        <v>144</v>
      </c>
      <c r="AJ658" t="s">
        <v>2900</v>
      </c>
      <c r="AO658" t="s">
        <v>70</v>
      </c>
      <c r="AR658">
        <v>140000</v>
      </c>
      <c r="AV658" t="s">
        <v>137</v>
      </c>
    </row>
    <row r="659" spans="1:48">
      <c r="A659" t="s">
        <v>2901</v>
      </c>
      <c r="B659">
        <v>44279.82179613426</v>
      </c>
      <c r="C659" t="s">
        <v>132</v>
      </c>
      <c r="D659" t="s">
        <v>204</v>
      </c>
      <c r="E659" t="s">
        <v>2902</v>
      </c>
      <c r="F659" t="s">
        <v>33382</v>
      </c>
      <c r="I659" t="s">
        <v>75</v>
      </c>
      <c r="J659" t="s">
        <v>1</v>
      </c>
      <c r="M659" t="s">
        <v>2903</v>
      </c>
      <c r="N659" t="s">
        <v>152</v>
      </c>
      <c r="X659">
        <v>6.9</v>
      </c>
      <c r="AA659" t="s">
        <v>2904</v>
      </c>
      <c r="AO659" t="s">
        <v>70</v>
      </c>
      <c r="AP659">
        <v>11000000</v>
      </c>
      <c r="AR659">
        <v>76000000</v>
      </c>
      <c r="AV659" t="s">
        <v>541</v>
      </c>
    </row>
    <row r="660" spans="1:48">
      <c r="A660" t="s">
        <v>2905</v>
      </c>
      <c r="B660">
        <v>44279.844433391205</v>
      </c>
      <c r="C660" t="s">
        <v>132</v>
      </c>
      <c r="D660" t="s">
        <v>204</v>
      </c>
      <c r="E660" t="s">
        <v>2902</v>
      </c>
      <c r="F660" t="s">
        <v>33383</v>
      </c>
      <c r="I660" t="s">
        <v>75</v>
      </c>
      <c r="J660" t="s">
        <v>1</v>
      </c>
      <c r="M660" t="s">
        <v>2903</v>
      </c>
      <c r="N660" t="s">
        <v>152</v>
      </c>
      <c r="X660">
        <v>6.9</v>
      </c>
      <c r="AA660" t="s">
        <v>2904</v>
      </c>
      <c r="AO660" t="s">
        <v>70</v>
      </c>
      <c r="AP660">
        <v>11000000</v>
      </c>
      <c r="AR660">
        <v>76000000</v>
      </c>
      <c r="AV660" t="s">
        <v>810</v>
      </c>
    </row>
    <row r="661" spans="1:48">
      <c r="A661" t="s">
        <v>2906</v>
      </c>
      <c r="B661">
        <v>44279.849204351849</v>
      </c>
      <c r="C661" t="s">
        <v>132</v>
      </c>
      <c r="D661" t="s">
        <v>204</v>
      </c>
      <c r="E661" t="s">
        <v>267</v>
      </c>
      <c r="F661" t="s">
        <v>33384</v>
      </c>
      <c r="I661" t="s">
        <v>75</v>
      </c>
      <c r="J661" t="s">
        <v>1</v>
      </c>
      <c r="M661" t="s">
        <v>2907</v>
      </c>
      <c r="N661" t="s">
        <v>681</v>
      </c>
      <c r="X661">
        <v>8</v>
      </c>
      <c r="Y661" t="s">
        <v>1034</v>
      </c>
      <c r="AA661" t="s">
        <v>2908</v>
      </c>
      <c r="AO661" t="s">
        <v>70</v>
      </c>
      <c r="AP661">
        <v>3000000</v>
      </c>
      <c r="AR661">
        <v>24000000</v>
      </c>
      <c r="AT661" t="s">
        <v>2909</v>
      </c>
      <c r="AV661" t="s">
        <v>411</v>
      </c>
    </row>
    <row r="662" spans="1:48">
      <c r="A662" t="s">
        <v>2910</v>
      </c>
      <c r="B662">
        <v>44279.869779803237</v>
      </c>
      <c r="C662" t="s">
        <v>132</v>
      </c>
      <c r="D662" t="s">
        <v>204</v>
      </c>
      <c r="E662" t="s">
        <v>2911</v>
      </c>
      <c r="F662" t="s">
        <v>33385</v>
      </c>
      <c r="G662" t="s">
        <v>2862</v>
      </c>
      <c r="I662" t="s">
        <v>75</v>
      </c>
      <c r="J662" t="s">
        <v>1</v>
      </c>
      <c r="M662" t="s">
        <v>2912</v>
      </c>
      <c r="N662" t="s">
        <v>214</v>
      </c>
      <c r="X662">
        <v>11</v>
      </c>
      <c r="Y662" t="s">
        <v>1034</v>
      </c>
      <c r="AA662" t="s">
        <v>2913</v>
      </c>
      <c r="AO662" t="s">
        <v>70</v>
      </c>
      <c r="AP662">
        <v>3300000</v>
      </c>
      <c r="AV662" t="s">
        <v>137</v>
      </c>
    </row>
    <row r="663" spans="1:48">
      <c r="A663" t="s">
        <v>2914</v>
      </c>
      <c r="B663">
        <v>44279.882863298611</v>
      </c>
      <c r="C663" t="s">
        <v>132</v>
      </c>
      <c r="D663" t="s">
        <v>204</v>
      </c>
      <c r="E663" t="s">
        <v>2911</v>
      </c>
      <c r="F663" t="s">
        <v>33386</v>
      </c>
      <c r="G663" t="s">
        <v>2862</v>
      </c>
      <c r="I663" t="s">
        <v>75</v>
      </c>
      <c r="J663" t="s">
        <v>1</v>
      </c>
      <c r="M663" t="s">
        <v>2912</v>
      </c>
      <c r="N663" t="s">
        <v>214</v>
      </c>
      <c r="X663">
        <v>11</v>
      </c>
      <c r="Y663" t="s">
        <v>1034</v>
      </c>
      <c r="AA663" t="s">
        <v>2913</v>
      </c>
      <c r="AO663" t="s">
        <v>70</v>
      </c>
      <c r="AP663">
        <v>3300000</v>
      </c>
      <c r="AV663" t="s">
        <v>810</v>
      </c>
    </row>
    <row r="664" spans="1:48">
      <c r="A664" t="s">
        <v>2915</v>
      </c>
      <c r="B664">
        <v>44280.424197337961</v>
      </c>
      <c r="C664" t="s">
        <v>877</v>
      </c>
      <c r="D664" t="s">
        <v>204</v>
      </c>
      <c r="E664" t="s">
        <v>2916</v>
      </c>
      <c r="F664" t="s">
        <v>33387</v>
      </c>
      <c r="I664" t="s">
        <v>75</v>
      </c>
      <c r="J664" t="s">
        <v>1</v>
      </c>
      <c r="K664" t="s">
        <v>64</v>
      </c>
      <c r="M664" t="s">
        <v>2917</v>
      </c>
      <c r="N664" t="s">
        <v>615</v>
      </c>
      <c r="X664">
        <v>8</v>
      </c>
      <c r="Y664" t="s">
        <v>1064</v>
      </c>
      <c r="Z664" t="s">
        <v>2918</v>
      </c>
      <c r="AA664" t="s">
        <v>2919</v>
      </c>
      <c r="AO664" t="s">
        <v>70</v>
      </c>
      <c r="AR664">
        <v>68000000</v>
      </c>
      <c r="AT664" t="s">
        <v>2920</v>
      </c>
      <c r="AV664" t="s">
        <v>541</v>
      </c>
    </row>
    <row r="665" spans="1:48">
      <c r="A665" t="s">
        <v>2921</v>
      </c>
      <c r="B665">
        <v>44280.49320232639</v>
      </c>
      <c r="C665" t="s">
        <v>877</v>
      </c>
      <c r="D665" t="s">
        <v>61</v>
      </c>
      <c r="E665" t="s">
        <v>1739</v>
      </c>
      <c r="F665" t="s">
        <v>33388</v>
      </c>
      <c r="I665" t="s">
        <v>75</v>
      </c>
      <c r="J665" t="s">
        <v>0</v>
      </c>
      <c r="K665" t="s">
        <v>83</v>
      </c>
      <c r="M665" t="s">
        <v>2922</v>
      </c>
      <c r="N665" t="s">
        <v>615</v>
      </c>
      <c r="O665">
        <v>10.88</v>
      </c>
      <c r="P665">
        <v>14</v>
      </c>
      <c r="Q665">
        <v>9</v>
      </c>
      <c r="R665">
        <v>8749</v>
      </c>
      <c r="S665">
        <v>5</v>
      </c>
      <c r="T665">
        <v>4</v>
      </c>
      <c r="U665">
        <v>3</v>
      </c>
      <c r="V665" t="s">
        <v>100</v>
      </c>
      <c r="W665" t="s">
        <v>2923</v>
      </c>
      <c r="AO665" t="s">
        <v>70</v>
      </c>
      <c r="AR665">
        <v>200000000</v>
      </c>
      <c r="AV665" t="s">
        <v>541</v>
      </c>
    </row>
    <row r="666" spans="1:48">
      <c r="A666" t="s">
        <v>2924</v>
      </c>
      <c r="B666">
        <v>44280.513549930554</v>
      </c>
      <c r="C666" t="s">
        <v>877</v>
      </c>
      <c r="D666" t="s">
        <v>204</v>
      </c>
      <c r="E666" t="s">
        <v>1739</v>
      </c>
      <c r="F666" t="s">
        <v>33389</v>
      </c>
      <c r="I666" t="s">
        <v>75</v>
      </c>
      <c r="J666" t="s">
        <v>0</v>
      </c>
      <c r="K666" t="s">
        <v>64</v>
      </c>
      <c r="M666" t="s">
        <v>2925</v>
      </c>
      <c r="N666" t="s">
        <v>364</v>
      </c>
      <c r="O666">
        <v>5</v>
      </c>
      <c r="P666">
        <v>2</v>
      </c>
      <c r="Q666">
        <v>2</v>
      </c>
      <c r="R666">
        <v>1000</v>
      </c>
      <c r="S666" t="s">
        <v>121</v>
      </c>
      <c r="T666">
        <v>1</v>
      </c>
      <c r="U666">
        <v>15</v>
      </c>
      <c r="W666" t="s">
        <v>2926</v>
      </c>
      <c r="AO666" t="s">
        <v>70</v>
      </c>
      <c r="AR666">
        <v>16000000</v>
      </c>
      <c r="AT666" t="s">
        <v>2927</v>
      </c>
      <c r="AV666" t="s">
        <v>541</v>
      </c>
    </row>
    <row r="667" spans="1:48">
      <c r="A667" t="s">
        <v>2928</v>
      </c>
      <c r="B667">
        <v>44280.680269849538</v>
      </c>
      <c r="C667" t="s">
        <v>877</v>
      </c>
      <c r="D667" t="s">
        <v>204</v>
      </c>
      <c r="E667" t="s">
        <v>1739</v>
      </c>
      <c r="F667" t="s">
        <v>33390</v>
      </c>
      <c r="I667" t="s">
        <v>75</v>
      </c>
      <c r="J667" t="s">
        <v>0</v>
      </c>
      <c r="K667" t="s">
        <v>83</v>
      </c>
      <c r="M667" t="s">
        <v>2929</v>
      </c>
      <c r="O667">
        <v>12.15</v>
      </c>
      <c r="P667">
        <v>4</v>
      </c>
      <c r="Q667">
        <v>1</v>
      </c>
      <c r="R667">
        <v>1700</v>
      </c>
      <c r="S667" t="s">
        <v>121</v>
      </c>
      <c r="T667">
        <v>3</v>
      </c>
      <c r="U667">
        <v>15</v>
      </c>
      <c r="V667" t="s">
        <v>68</v>
      </c>
      <c r="W667" t="s">
        <v>2930</v>
      </c>
      <c r="AO667" t="s">
        <v>70</v>
      </c>
      <c r="AP667">
        <v>4300000</v>
      </c>
      <c r="AT667" t="s">
        <v>1526</v>
      </c>
      <c r="AV667" t="s">
        <v>541</v>
      </c>
    </row>
    <row r="668" spans="1:48">
      <c r="A668" t="s">
        <v>2931</v>
      </c>
      <c r="B668">
        <v>44280.688723761574</v>
      </c>
      <c r="C668" t="s">
        <v>877</v>
      </c>
      <c r="D668" t="s">
        <v>61</v>
      </c>
      <c r="E668" t="s">
        <v>2932</v>
      </c>
      <c r="F668" t="s">
        <v>33391</v>
      </c>
      <c r="I668" t="s">
        <v>75</v>
      </c>
      <c r="J668" t="s">
        <v>0</v>
      </c>
      <c r="K668" t="s">
        <v>64</v>
      </c>
      <c r="M668" t="s">
        <v>2933</v>
      </c>
      <c r="N668" t="s">
        <v>615</v>
      </c>
      <c r="O668">
        <v>10</v>
      </c>
      <c r="P668">
        <v>4</v>
      </c>
      <c r="Q668">
        <v>4</v>
      </c>
      <c r="R668">
        <v>5000</v>
      </c>
      <c r="S668">
        <v>1</v>
      </c>
      <c r="T668">
        <v>3</v>
      </c>
      <c r="U668">
        <v>15</v>
      </c>
      <c r="V668" t="s">
        <v>68</v>
      </c>
      <c r="W668" t="s">
        <v>2934</v>
      </c>
      <c r="AO668" t="s">
        <v>70</v>
      </c>
      <c r="AR668">
        <v>200000000</v>
      </c>
      <c r="AT668" t="s">
        <v>2935</v>
      </c>
      <c r="AV668" t="s">
        <v>541</v>
      </c>
    </row>
    <row r="669" spans="1:48">
      <c r="A669" t="s">
        <v>2936</v>
      </c>
      <c r="B669">
        <v>44281.607206388886</v>
      </c>
      <c r="C669" t="s">
        <v>803</v>
      </c>
      <c r="D669" t="s">
        <v>61</v>
      </c>
      <c r="E669" t="s">
        <v>2937</v>
      </c>
      <c r="F669" t="s">
        <v>33392</v>
      </c>
      <c r="G669" t="s">
        <v>2938</v>
      </c>
      <c r="I669" t="s">
        <v>75</v>
      </c>
      <c r="J669" t="s">
        <v>0</v>
      </c>
      <c r="K669" t="s">
        <v>2110</v>
      </c>
      <c r="M669" t="s">
        <v>2939</v>
      </c>
      <c r="N669" t="s">
        <v>389</v>
      </c>
      <c r="O669">
        <v>11.9</v>
      </c>
      <c r="P669">
        <v>4</v>
      </c>
      <c r="Q669">
        <v>3</v>
      </c>
      <c r="R669">
        <v>3600</v>
      </c>
      <c r="S669">
        <v>2</v>
      </c>
      <c r="T669">
        <v>5</v>
      </c>
      <c r="U669">
        <v>10</v>
      </c>
      <c r="V669" t="s">
        <v>2940</v>
      </c>
      <c r="W669" t="s">
        <v>2941</v>
      </c>
      <c r="AO669" t="s">
        <v>70</v>
      </c>
      <c r="AR669">
        <v>35000000</v>
      </c>
      <c r="AV669" t="s">
        <v>541</v>
      </c>
    </row>
    <row r="670" spans="1:48">
      <c r="A670" t="s">
        <v>2942</v>
      </c>
      <c r="B670">
        <v>44282.551420636577</v>
      </c>
      <c r="C670" t="s">
        <v>877</v>
      </c>
      <c r="D670" t="s">
        <v>204</v>
      </c>
      <c r="E670" t="s">
        <v>2943</v>
      </c>
      <c r="F670" t="s">
        <v>33393</v>
      </c>
      <c r="I670" t="s">
        <v>241</v>
      </c>
      <c r="J670" t="s">
        <v>2</v>
      </c>
      <c r="K670" t="s">
        <v>64</v>
      </c>
      <c r="M670" t="s">
        <v>2944</v>
      </c>
      <c r="N670" t="s">
        <v>615</v>
      </c>
      <c r="AB670" t="s">
        <v>122</v>
      </c>
      <c r="AC670">
        <v>6</v>
      </c>
      <c r="AD670">
        <v>2</v>
      </c>
      <c r="AE670">
        <v>2</v>
      </c>
      <c r="AF670">
        <v>850</v>
      </c>
      <c r="AG670" t="s">
        <v>107</v>
      </c>
      <c r="AJ670" t="s">
        <v>2945</v>
      </c>
      <c r="AO670" t="s">
        <v>70</v>
      </c>
      <c r="AR670">
        <v>65000</v>
      </c>
      <c r="AT670" t="s">
        <v>1526</v>
      </c>
      <c r="AV670" t="s">
        <v>137</v>
      </c>
    </row>
    <row r="671" spans="1:48">
      <c r="A671" t="s">
        <v>2946</v>
      </c>
      <c r="B671">
        <v>44282.879860821762</v>
      </c>
      <c r="C671" t="s">
        <v>877</v>
      </c>
      <c r="D671" t="s">
        <v>61</v>
      </c>
      <c r="E671" t="s">
        <v>2947</v>
      </c>
      <c r="F671" t="s">
        <v>33394</v>
      </c>
      <c r="I671" t="s">
        <v>241</v>
      </c>
      <c r="J671" t="s">
        <v>2</v>
      </c>
      <c r="K671" t="s">
        <v>64</v>
      </c>
      <c r="M671" t="s">
        <v>2948</v>
      </c>
      <c r="N671" t="s">
        <v>615</v>
      </c>
      <c r="AB671" t="s">
        <v>122</v>
      </c>
      <c r="AC671">
        <v>2</v>
      </c>
      <c r="AD671">
        <v>3</v>
      </c>
      <c r="AE671">
        <v>2</v>
      </c>
      <c r="AF671">
        <v>1200</v>
      </c>
      <c r="AG671" t="s">
        <v>107</v>
      </c>
      <c r="AJ671" t="s">
        <v>2949</v>
      </c>
      <c r="AO671" t="s">
        <v>70</v>
      </c>
      <c r="AR671">
        <v>75000</v>
      </c>
      <c r="AT671" t="s">
        <v>285</v>
      </c>
      <c r="AV671" t="s">
        <v>137</v>
      </c>
    </row>
    <row r="672" spans="1:48">
      <c r="A672" t="s">
        <v>2950</v>
      </c>
      <c r="B672">
        <v>44283.45918943287</v>
      </c>
      <c r="C672" t="s">
        <v>132</v>
      </c>
      <c r="D672" t="s">
        <v>61</v>
      </c>
      <c r="E672" t="s">
        <v>2951</v>
      </c>
      <c r="F672" t="s">
        <v>33395</v>
      </c>
      <c r="I672" t="s">
        <v>241</v>
      </c>
      <c r="J672" t="s">
        <v>2</v>
      </c>
      <c r="M672" t="s">
        <v>2952</v>
      </c>
      <c r="N672" t="s">
        <v>438</v>
      </c>
      <c r="AB672" t="s">
        <v>122</v>
      </c>
      <c r="AC672">
        <v>12</v>
      </c>
      <c r="AD672">
        <v>3</v>
      </c>
      <c r="AE672">
        <v>2</v>
      </c>
      <c r="AF672">
        <v>1200</v>
      </c>
      <c r="AG672" t="s">
        <v>107</v>
      </c>
      <c r="AI672" t="s">
        <v>144</v>
      </c>
      <c r="AJ672" t="s">
        <v>2092</v>
      </c>
      <c r="AO672" t="s">
        <v>70</v>
      </c>
      <c r="AR672">
        <v>110000</v>
      </c>
      <c r="AV672" t="s">
        <v>137</v>
      </c>
    </row>
    <row r="673" spans="1:48">
      <c r="A673" t="s">
        <v>2953</v>
      </c>
      <c r="B673">
        <v>44283.467167233801</v>
      </c>
      <c r="C673" t="s">
        <v>132</v>
      </c>
      <c r="D673" t="s">
        <v>61</v>
      </c>
      <c r="E673" t="s">
        <v>2954</v>
      </c>
      <c r="F673" t="s">
        <v>33396</v>
      </c>
      <c r="G673" t="s">
        <v>2955</v>
      </c>
      <c r="I673" t="s">
        <v>75</v>
      </c>
      <c r="J673" t="s">
        <v>2</v>
      </c>
      <c r="M673" t="s">
        <v>2956</v>
      </c>
      <c r="N673" t="s">
        <v>1602</v>
      </c>
      <c r="AB673" t="s">
        <v>122</v>
      </c>
      <c r="AC673">
        <v>3</v>
      </c>
      <c r="AD673">
        <v>3</v>
      </c>
      <c r="AE673">
        <v>2</v>
      </c>
      <c r="AF673">
        <v>1213</v>
      </c>
      <c r="AG673" t="s">
        <v>107</v>
      </c>
      <c r="AH673" t="s">
        <v>14</v>
      </c>
      <c r="AI673" t="s">
        <v>123</v>
      </c>
      <c r="AJ673" t="s">
        <v>2957</v>
      </c>
      <c r="AO673" t="s">
        <v>70</v>
      </c>
      <c r="AR673">
        <v>45500000</v>
      </c>
      <c r="AV673" t="s">
        <v>137</v>
      </c>
    </row>
    <row r="674" spans="1:48">
      <c r="A674" t="s">
        <v>2958</v>
      </c>
      <c r="B674">
        <v>44283.469345092592</v>
      </c>
      <c r="C674" t="s">
        <v>132</v>
      </c>
      <c r="D674" t="s">
        <v>61</v>
      </c>
      <c r="E674" t="s">
        <v>2959</v>
      </c>
      <c r="F674" t="s">
        <v>33397</v>
      </c>
      <c r="G674" t="s">
        <v>2955</v>
      </c>
      <c r="I674" t="s">
        <v>75</v>
      </c>
      <c r="J674" t="s">
        <v>2</v>
      </c>
      <c r="M674" t="s">
        <v>2960</v>
      </c>
      <c r="N674" t="s">
        <v>1602</v>
      </c>
      <c r="AB674" t="s">
        <v>122</v>
      </c>
      <c r="AC674">
        <v>3</v>
      </c>
      <c r="AD674">
        <v>2</v>
      </c>
      <c r="AE674">
        <v>2</v>
      </c>
      <c r="AF674">
        <v>867</v>
      </c>
      <c r="AG674" t="s">
        <v>107</v>
      </c>
      <c r="AH674" t="s">
        <v>14</v>
      </c>
      <c r="AI674" t="s">
        <v>175</v>
      </c>
      <c r="AJ674" t="s">
        <v>2957</v>
      </c>
      <c r="AO674" t="s">
        <v>70</v>
      </c>
      <c r="AR674">
        <v>35000000</v>
      </c>
      <c r="AV674" t="s">
        <v>137</v>
      </c>
    </row>
    <row r="675" spans="1:48">
      <c r="A675" t="s">
        <v>2961</v>
      </c>
      <c r="B675">
        <v>44283.473678229166</v>
      </c>
      <c r="C675" t="s">
        <v>132</v>
      </c>
      <c r="D675" t="s">
        <v>61</v>
      </c>
      <c r="E675" t="s">
        <v>2959</v>
      </c>
      <c r="F675" t="s">
        <v>33398</v>
      </c>
      <c r="G675" t="s">
        <v>2955</v>
      </c>
      <c r="I675" t="s">
        <v>75</v>
      </c>
      <c r="J675" t="s">
        <v>2</v>
      </c>
      <c r="M675" t="s">
        <v>2960</v>
      </c>
      <c r="N675" t="s">
        <v>1602</v>
      </c>
      <c r="AB675" t="s">
        <v>122</v>
      </c>
      <c r="AC675">
        <v>3</v>
      </c>
      <c r="AD675">
        <v>2</v>
      </c>
      <c r="AE675">
        <v>2</v>
      </c>
      <c r="AF675">
        <v>867</v>
      </c>
      <c r="AG675" t="s">
        <v>107</v>
      </c>
      <c r="AH675" t="s">
        <v>14</v>
      </c>
      <c r="AI675" t="s">
        <v>175</v>
      </c>
      <c r="AJ675" t="s">
        <v>2957</v>
      </c>
      <c r="AO675" t="s">
        <v>70</v>
      </c>
      <c r="AR675">
        <v>35000000</v>
      </c>
      <c r="AV675" t="s">
        <v>137</v>
      </c>
    </row>
    <row r="676" spans="1:48">
      <c r="A676" t="s">
        <v>2962</v>
      </c>
      <c r="B676">
        <v>44283.482070196755</v>
      </c>
      <c r="C676" t="s">
        <v>132</v>
      </c>
      <c r="D676" t="s">
        <v>61</v>
      </c>
      <c r="E676" t="s">
        <v>1660</v>
      </c>
      <c r="F676" t="s">
        <v>33399</v>
      </c>
      <c r="I676" t="s">
        <v>75</v>
      </c>
      <c r="J676" t="s">
        <v>0</v>
      </c>
      <c r="M676" t="s">
        <v>2963</v>
      </c>
      <c r="N676" t="s">
        <v>554</v>
      </c>
      <c r="O676">
        <v>13.5</v>
      </c>
      <c r="P676">
        <v>3</v>
      </c>
      <c r="Q676">
        <v>2</v>
      </c>
      <c r="R676">
        <v>2924</v>
      </c>
      <c r="S676">
        <v>2</v>
      </c>
      <c r="T676">
        <v>3</v>
      </c>
      <c r="W676" t="s">
        <v>2964</v>
      </c>
      <c r="AO676" t="s">
        <v>70</v>
      </c>
      <c r="AR676">
        <v>39500000</v>
      </c>
      <c r="AV676" t="s">
        <v>137</v>
      </c>
    </row>
    <row r="677" spans="1:48">
      <c r="A677" t="s">
        <v>2965</v>
      </c>
      <c r="B677">
        <v>44283.49396107639</v>
      </c>
      <c r="C677" t="s">
        <v>132</v>
      </c>
      <c r="D677" t="s">
        <v>61</v>
      </c>
      <c r="E677" t="s">
        <v>2966</v>
      </c>
      <c r="F677" t="s">
        <v>33400</v>
      </c>
      <c r="I677" t="s">
        <v>241</v>
      </c>
      <c r="J677" t="s">
        <v>2</v>
      </c>
      <c r="M677" t="s">
        <v>2967</v>
      </c>
      <c r="N677" t="s">
        <v>248</v>
      </c>
      <c r="AB677" t="s">
        <v>122</v>
      </c>
      <c r="AC677">
        <v>2</v>
      </c>
      <c r="AD677">
        <v>3</v>
      </c>
      <c r="AE677">
        <v>2</v>
      </c>
      <c r="AF677">
        <v>1500</v>
      </c>
      <c r="AG677" t="s">
        <v>107</v>
      </c>
      <c r="AI677" t="s">
        <v>100</v>
      </c>
      <c r="AJ677" t="s">
        <v>2968</v>
      </c>
      <c r="AO677" t="s">
        <v>70</v>
      </c>
      <c r="AR677">
        <v>100000</v>
      </c>
      <c r="AV677" t="s">
        <v>137</v>
      </c>
    </row>
    <row r="678" spans="1:48">
      <c r="A678" t="s">
        <v>2969</v>
      </c>
      <c r="B678">
        <v>44283.503780914354</v>
      </c>
      <c r="C678" t="s">
        <v>132</v>
      </c>
      <c r="D678" t="s">
        <v>61</v>
      </c>
      <c r="E678" t="s">
        <v>2970</v>
      </c>
      <c r="F678" t="s">
        <v>33401</v>
      </c>
      <c r="I678" t="s">
        <v>241</v>
      </c>
      <c r="J678" t="s">
        <v>2</v>
      </c>
      <c r="M678" t="s">
        <v>2971</v>
      </c>
      <c r="N678" t="s">
        <v>112</v>
      </c>
      <c r="AB678" t="s">
        <v>122</v>
      </c>
      <c r="AC678">
        <v>5</v>
      </c>
      <c r="AD678">
        <v>3</v>
      </c>
      <c r="AE678">
        <v>2</v>
      </c>
      <c r="AF678">
        <v>1600</v>
      </c>
      <c r="AG678" t="s">
        <v>107</v>
      </c>
      <c r="AI678" t="s">
        <v>180</v>
      </c>
      <c r="AO678" t="s">
        <v>70</v>
      </c>
      <c r="AR678">
        <v>180000</v>
      </c>
      <c r="AV678" t="s">
        <v>137</v>
      </c>
    </row>
    <row r="679" spans="1:48">
      <c r="A679" t="s">
        <v>2972</v>
      </c>
      <c r="B679">
        <v>44284.691438888884</v>
      </c>
      <c r="C679" t="s">
        <v>803</v>
      </c>
      <c r="D679" t="s">
        <v>61</v>
      </c>
      <c r="E679" t="s">
        <v>2973</v>
      </c>
      <c r="F679" t="s">
        <v>33402</v>
      </c>
      <c r="I679" t="s">
        <v>241</v>
      </c>
      <c r="J679" t="s">
        <v>2</v>
      </c>
      <c r="K679" t="s">
        <v>2110</v>
      </c>
      <c r="M679" t="s">
        <v>2974</v>
      </c>
      <c r="N679" t="s">
        <v>1602</v>
      </c>
      <c r="AB679" t="s">
        <v>121</v>
      </c>
      <c r="AC679">
        <v>14</v>
      </c>
      <c r="AD679">
        <v>2</v>
      </c>
      <c r="AE679">
        <v>2</v>
      </c>
      <c r="AF679">
        <v>750</v>
      </c>
      <c r="AG679" t="s">
        <v>107</v>
      </c>
      <c r="AH679" t="s">
        <v>2975</v>
      </c>
      <c r="AI679" t="s">
        <v>144</v>
      </c>
      <c r="AJ679" t="s">
        <v>2976</v>
      </c>
      <c r="AO679" t="s">
        <v>70</v>
      </c>
      <c r="AR679">
        <v>85000</v>
      </c>
      <c r="AT679" t="s">
        <v>2977</v>
      </c>
      <c r="AV679" t="s">
        <v>137</v>
      </c>
    </row>
    <row r="680" spans="1:48">
      <c r="A680" t="s">
        <v>2978</v>
      </c>
      <c r="B680">
        <v>44284.733545115741</v>
      </c>
      <c r="C680" t="s">
        <v>803</v>
      </c>
      <c r="D680" t="s">
        <v>61</v>
      </c>
      <c r="E680" t="s">
        <v>2979</v>
      </c>
      <c r="F680" t="s">
        <v>33403</v>
      </c>
      <c r="I680" t="s">
        <v>241</v>
      </c>
      <c r="J680" t="s">
        <v>2</v>
      </c>
      <c r="K680" t="s">
        <v>2980</v>
      </c>
      <c r="M680" t="s">
        <v>2939</v>
      </c>
      <c r="N680" t="s">
        <v>389</v>
      </c>
      <c r="AB680" t="s">
        <v>121</v>
      </c>
      <c r="AC680">
        <v>4</v>
      </c>
      <c r="AD680">
        <v>6</v>
      </c>
      <c r="AE680">
        <v>9</v>
      </c>
      <c r="AF680">
        <v>5800</v>
      </c>
      <c r="AG680" t="s">
        <v>2981</v>
      </c>
      <c r="AH680" t="s">
        <v>2982</v>
      </c>
      <c r="AI680" t="s">
        <v>2983</v>
      </c>
      <c r="AJ680" t="s">
        <v>2984</v>
      </c>
      <c r="AO680" t="s">
        <v>70</v>
      </c>
      <c r="AR680">
        <v>350000</v>
      </c>
      <c r="AV680" t="s">
        <v>137</v>
      </c>
    </row>
    <row r="681" spans="1:48">
      <c r="A681" t="s">
        <v>2985</v>
      </c>
      <c r="B681">
        <v>44285.006149629626</v>
      </c>
      <c r="C681" t="s">
        <v>803</v>
      </c>
      <c r="D681" t="s">
        <v>61</v>
      </c>
      <c r="E681" t="s">
        <v>2986</v>
      </c>
      <c r="F681" t="s">
        <v>33404</v>
      </c>
      <c r="G681" t="s">
        <v>2987</v>
      </c>
      <c r="I681" t="s">
        <v>75</v>
      </c>
      <c r="J681" t="s">
        <v>0</v>
      </c>
      <c r="K681" t="s">
        <v>2110</v>
      </c>
      <c r="M681" t="s">
        <v>2988</v>
      </c>
      <c r="N681" t="s">
        <v>527</v>
      </c>
      <c r="O681">
        <v>19</v>
      </c>
      <c r="P681">
        <v>4</v>
      </c>
      <c r="Q681">
        <v>2</v>
      </c>
      <c r="R681">
        <v>2800</v>
      </c>
      <c r="S681">
        <v>2</v>
      </c>
      <c r="T681">
        <v>2</v>
      </c>
      <c r="U681">
        <v>15</v>
      </c>
      <c r="V681" t="s">
        <v>2989</v>
      </c>
      <c r="W681" t="s">
        <v>2990</v>
      </c>
      <c r="AO681" t="s">
        <v>70</v>
      </c>
      <c r="AR681">
        <v>30000000</v>
      </c>
      <c r="AV681" t="s">
        <v>137</v>
      </c>
    </row>
    <row r="682" spans="1:48">
      <c r="A682" t="s">
        <v>2991</v>
      </c>
      <c r="B682">
        <v>44285.021769687504</v>
      </c>
      <c r="C682" t="s">
        <v>803</v>
      </c>
      <c r="D682" t="s">
        <v>204</v>
      </c>
      <c r="E682" t="s">
        <v>2992</v>
      </c>
      <c r="F682" t="s">
        <v>33405</v>
      </c>
      <c r="I682" t="s">
        <v>241</v>
      </c>
      <c r="J682" t="s">
        <v>2</v>
      </c>
      <c r="K682" t="s">
        <v>2110</v>
      </c>
      <c r="M682" t="s">
        <v>2993</v>
      </c>
      <c r="N682" t="s">
        <v>142</v>
      </c>
      <c r="AB682" t="s">
        <v>121</v>
      </c>
      <c r="AC682">
        <v>10</v>
      </c>
      <c r="AD682">
        <v>3</v>
      </c>
      <c r="AE682">
        <v>3</v>
      </c>
      <c r="AF682">
        <v>2000</v>
      </c>
      <c r="AG682" t="s">
        <v>107</v>
      </c>
      <c r="AH682" t="s">
        <v>2318</v>
      </c>
      <c r="AI682" t="s">
        <v>2994</v>
      </c>
      <c r="AJ682" t="s">
        <v>2995</v>
      </c>
      <c r="AO682" t="s">
        <v>154</v>
      </c>
      <c r="AR682">
        <v>1200</v>
      </c>
      <c r="AV682" t="s">
        <v>137</v>
      </c>
    </row>
    <row r="683" spans="1:48">
      <c r="A683" t="s">
        <v>2996</v>
      </c>
      <c r="B683">
        <v>44285.02868239583</v>
      </c>
      <c r="C683" t="s">
        <v>803</v>
      </c>
      <c r="D683" t="s">
        <v>204</v>
      </c>
      <c r="E683" t="s">
        <v>2992</v>
      </c>
      <c r="F683" t="s">
        <v>33406</v>
      </c>
      <c r="I683" t="s">
        <v>241</v>
      </c>
      <c r="J683" t="s">
        <v>2</v>
      </c>
      <c r="K683" t="s">
        <v>2110</v>
      </c>
      <c r="M683" t="s">
        <v>2997</v>
      </c>
      <c r="N683" t="s">
        <v>77</v>
      </c>
      <c r="AB683" t="s">
        <v>302</v>
      </c>
      <c r="AC683">
        <v>20</v>
      </c>
      <c r="AD683">
        <v>2</v>
      </c>
      <c r="AE683">
        <v>2</v>
      </c>
      <c r="AF683">
        <v>2000</v>
      </c>
      <c r="AG683" t="s">
        <v>107</v>
      </c>
      <c r="AH683" t="s">
        <v>2318</v>
      </c>
      <c r="AI683" t="s">
        <v>175</v>
      </c>
      <c r="AJ683" t="s">
        <v>2998</v>
      </c>
      <c r="AO683" t="s">
        <v>154</v>
      </c>
      <c r="AR683">
        <v>1300</v>
      </c>
      <c r="AV683" t="s">
        <v>541</v>
      </c>
    </row>
    <row r="684" spans="1:48">
      <c r="A684" t="s">
        <v>2999</v>
      </c>
      <c r="B684">
        <v>44285.03324866898</v>
      </c>
      <c r="C684" t="s">
        <v>803</v>
      </c>
      <c r="D684" t="s">
        <v>204</v>
      </c>
      <c r="E684" t="s">
        <v>2992</v>
      </c>
      <c r="F684" t="s">
        <v>33407</v>
      </c>
      <c r="I684" t="s">
        <v>241</v>
      </c>
      <c r="J684" t="s">
        <v>2</v>
      </c>
      <c r="K684" t="s">
        <v>2110</v>
      </c>
      <c r="M684" t="s">
        <v>3000</v>
      </c>
      <c r="N684" t="s">
        <v>152</v>
      </c>
      <c r="AB684" t="s">
        <v>200</v>
      </c>
      <c r="AC684">
        <v>9</v>
      </c>
      <c r="AD684">
        <v>2</v>
      </c>
      <c r="AE684">
        <v>2</v>
      </c>
      <c r="AF684">
        <v>1500</v>
      </c>
      <c r="AG684" t="s">
        <v>107</v>
      </c>
      <c r="AH684" t="s">
        <v>3001</v>
      </c>
      <c r="AI684" t="s">
        <v>144</v>
      </c>
      <c r="AJ684" t="s">
        <v>3002</v>
      </c>
      <c r="AO684" t="s">
        <v>154</v>
      </c>
      <c r="AR684">
        <v>1300</v>
      </c>
      <c r="AV684" t="s">
        <v>541</v>
      </c>
    </row>
    <row r="685" spans="1:48">
      <c r="A685" t="s">
        <v>3003</v>
      </c>
      <c r="B685">
        <v>44286.779601932867</v>
      </c>
      <c r="C685" t="s">
        <v>132</v>
      </c>
      <c r="D685" t="s">
        <v>61</v>
      </c>
      <c r="E685" t="s">
        <v>3004</v>
      </c>
      <c r="F685" t="s">
        <v>33408</v>
      </c>
      <c r="I685" t="s">
        <v>75</v>
      </c>
      <c r="J685" t="s">
        <v>2</v>
      </c>
      <c r="M685" t="s">
        <v>3005</v>
      </c>
      <c r="N685" t="s">
        <v>364</v>
      </c>
      <c r="AB685" t="s">
        <v>122</v>
      </c>
      <c r="AC685">
        <v>10</v>
      </c>
      <c r="AD685">
        <v>3</v>
      </c>
      <c r="AE685">
        <v>3</v>
      </c>
      <c r="AF685">
        <v>1500</v>
      </c>
      <c r="AG685" t="s">
        <v>107</v>
      </c>
      <c r="AI685" t="s">
        <v>180</v>
      </c>
      <c r="AO685" t="s">
        <v>70</v>
      </c>
      <c r="AR685">
        <v>30000000</v>
      </c>
      <c r="AV685" t="s">
        <v>541</v>
      </c>
    </row>
    <row r="686" spans="1:48">
      <c r="A686" t="s">
        <v>3006</v>
      </c>
      <c r="B686">
        <v>44286.782942071761</v>
      </c>
      <c r="C686" t="s">
        <v>132</v>
      </c>
      <c r="D686" t="s">
        <v>61</v>
      </c>
      <c r="E686" t="s">
        <v>3007</v>
      </c>
      <c r="F686" t="s">
        <v>33409</v>
      </c>
      <c r="I686" t="s">
        <v>241</v>
      </c>
      <c r="J686" t="s">
        <v>2</v>
      </c>
      <c r="M686" t="s">
        <v>3008</v>
      </c>
      <c r="N686" t="s">
        <v>77</v>
      </c>
      <c r="AB686" t="s">
        <v>122</v>
      </c>
      <c r="AC686">
        <v>3</v>
      </c>
      <c r="AD686">
        <v>3</v>
      </c>
      <c r="AE686">
        <v>2</v>
      </c>
      <c r="AF686">
        <v>1387</v>
      </c>
      <c r="AG686" t="s">
        <v>107</v>
      </c>
      <c r="AI686" t="s">
        <v>175</v>
      </c>
      <c r="AJ686" t="s">
        <v>3009</v>
      </c>
      <c r="AO686" t="s">
        <v>70</v>
      </c>
      <c r="AR686">
        <v>225000</v>
      </c>
      <c r="AV686" t="s">
        <v>137</v>
      </c>
    </row>
    <row r="687" spans="1:48">
      <c r="A687" t="s">
        <v>3010</v>
      </c>
      <c r="B687">
        <v>44286.785803993058</v>
      </c>
      <c r="C687" t="s">
        <v>132</v>
      </c>
      <c r="D687" t="s">
        <v>61</v>
      </c>
      <c r="E687" t="s">
        <v>3011</v>
      </c>
      <c r="F687" t="s">
        <v>33410</v>
      </c>
      <c r="I687" t="s">
        <v>241</v>
      </c>
      <c r="J687" t="s">
        <v>352</v>
      </c>
      <c r="M687" t="s">
        <v>1882</v>
      </c>
      <c r="N687" t="s">
        <v>152</v>
      </c>
      <c r="AM687">
        <v>7000</v>
      </c>
      <c r="AN687" t="s">
        <v>3012</v>
      </c>
      <c r="AO687" t="s">
        <v>70</v>
      </c>
      <c r="AR687">
        <v>2000000</v>
      </c>
      <c r="AV687" t="s">
        <v>137</v>
      </c>
    </row>
    <row r="688" spans="1:48">
      <c r="A688" t="s">
        <v>3013</v>
      </c>
      <c r="B688">
        <v>44286.794049965276</v>
      </c>
      <c r="C688" t="s">
        <v>132</v>
      </c>
      <c r="D688" t="s">
        <v>61</v>
      </c>
      <c r="E688" t="s">
        <v>3014</v>
      </c>
      <c r="F688" t="s">
        <v>33411</v>
      </c>
      <c r="I688" t="s">
        <v>75</v>
      </c>
      <c r="J688" t="s">
        <v>1</v>
      </c>
      <c r="M688" t="s">
        <v>3015</v>
      </c>
      <c r="N688" t="s">
        <v>389</v>
      </c>
      <c r="X688">
        <v>15</v>
      </c>
      <c r="Y688" t="s">
        <v>1034</v>
      </c>
      <c r="AO688" t="s">
        <v>70</v>
      </c>
      <c r="AP688">
        <v>1900000</v>
      </c>
      <c r="AQ688">
        <v>3000000</v>
      </c>
      <c r="AT688" t="s">
        <v>3016</v>
      </c>
      <c r="AV688" t="s">
        <v>541</v>
      </c>
    </row>
    <row r="689" spans="1:48">
      <c r="A689" t="s">
        <v>3017</v>
      </c>
      <c r="B689">
        <v>44286.798919039356</v>
      </c>
      <c r="C689" t="s">
        <v>132</v>
      </c>
      <c r="D689" t="s">
        <v>61</v>
      </c>
      <c r="E689" t="s">
        <v>3018</v>
      </c>
      <c r="F689" t="s">
        <v>33412</v>
      </c>
      <c r="I689" t="s">
        <v>241</v>
      </c>
      <c r="J689" t="s">
        <v>2</v>
      </c>
      <c r="M689" t="s">
        <v>3019</v>
      </c>
      <c r="N689" t="s">
        <v>77</v>
      </c>
      <c r="AB689" t="s">
        <v>122</v>
      </c>
      <c r="AC689">
        <v>4</v>
      </c>
      <c r="AD689">
        <v>2</v>
      </c>
      <c r="AE689">
        <v>2</v>
      </c>
      <c r="AF689">
        <v>1000</v>
      </c>
      <c r="AG689" t="s">
        <v>107</v>
      </c>
      <c r="AI689" t="s">
        <v>175</v>
      </c>
      <c r="AO689" t="s">
        <v>70</v>
      </c>
      <c r="AR689">
        <v>110000</v>
      </c>
      <c r="AV689" t="s">
        <v>137</v>
      </c>
    </row>
    <row r="690" spans="1:48">
      <c r="A690" t="s">
        <v>3020</v>
      </c>
      <c r="B690">
        <v>44286.824639409722</v>
      </c>
      <c r="C690" t="s">
        <v>132</v>
      </c>
      <c r="D690" t="s">
        <v>61</v>
      </c>
      <c r="E690" t="s">
        <v>3021</v>
      </c>
      <c r="F690" t="s">
        <v>33413</v>
      </c>
      <c r="I690" t="s">
        <v>75</v>
      </c>
      <c r="J690" t="s">
        <v>352</v>
      </c>
      <c r="M690" t="s">
        <v>3022</v>
      </c>
      <c r="N690" t="s">
        <v>121</v>
      </c>
      <c r="AL690">
        <v>286</v>
      </c>
      <c r="AN690" t="s">
        <v>3023</v>
      </c>
      <c r="AO690" t="s">
        <v>70</v>
      </c>
      <c r="AR690">
        <v>220000000</v>
      </c>
      <c r="AV690" t="s">
        <v>541</v>
      </c>
    </row>
    <row r="691" spans="1:48">
      <c r="A691" t="s">
        <v>3024</v>
      </c>
      <c r="B691">
        <v>44286.835805694442</v>
      </c>
      <c r="C691" t="s">
        <v>132</v>
      </c>
      <c r="D691" t="s">
        <v>61</v>
      </c>
      <c r="E691" t="s">
        <v>3025</v>
      </c>
      <c r="F691" t="s">
        <v>33414</v>
      </c>
      <c r="I691" t="s">
        <v>241</v>
      </c>
      <c r="J691" t="s">
        <v>2</v>
      </c>
      <c r="M691" t="s">
        <v>3026</v>
      </c>
      <c r="N691" t="s">
        <v>77</v>
      </c>
      <c r="AB691" t="s">
        <v>122</v>
      </c>
      <c r="AC691">
        <v>3</v>
      </c>
      <c r="AD691">
        <v>2</v>
      </c>
      <c r="AE691">
        <v>2</v>
      </c>
      <c r="AF691">
        <v>950</v>
      </c>
      <c r="AG691" t="s">
        <v>107</v>
      </c>
      <c r="AI691" t="s">
        <v>617</v>
      </c>
      <c r="AJ691" t="s">
        <v>3027</v>
      </c>
      <c r="AO691" t="s">
        <v>70</v>
      </c>
      <c r="AR691">
        <v>75000</v>
      </c>
      <c r="AV691" t="s">
        <v>137</v>
      </c>
    </row>
    <row r="692" spans="1:48">
      <c r="A692" t="s">
        <v>3028</v>
      </c>
      <c r="B692">
        <v>44286.847731655093</v>
      </c>
      <c r="C692" t="s">
        <v>132</v>
      </c>
      <c r="D692" t="s">
        <v>61</v>
      </c>
      <c r="E692" t="s">
        <v>3029</v>
      </c>
      <c r="F692" t="s">
        <v>33415</v>
      </c>
      <c r="I692" t="s">
        <v>75</v>
      </c>
      <c r="J692" t="s">
        <v>0</v>
      </c>
      <c r="M692" t="s">
        <v>3030</v>
      </c>
      <c r="N692" t="s">
        <v>718</v>
      </c>
      <c r="O692">
        <v>40.299999999999997</v>
      </c>
      <c r="P692">
        <v>6</v>
      </c>
      <c r="Q692">
        <v>6</v>
      </c>
      <c r="R692">
        <v>3500</v>
      </c>
      <c r="S692">
        <v>1</v>
      </c>
      <c r="T692">
        <v>5</v>
      </c>
      <c r="V692" t="s">
        <v>274</v>
      </c>
      <c r="W692" t="s">
        <v>3031</v>
      </c>
      <c r="AO692" t="s">
        <v>70</v>
      </c>
      <c r="AR692">
        <v>45000000</v>
      </c>
      <c r="AV692" t="s">
        <v>137</v>
      </c>
    </row>
    <row r="693" spans="1:48">
      <c r="A693" t="s">
        <v>3032</v>
      </c>
      <c r="B693">
        <v>44286.871668333333</v>
      </c>
      <c r="C693" t="s">
        <v>132</v>
      </c>
      <c r="D693" t="s">
        <v>61</v>
      </c>
      <c r="E693" t="s">
        <v>3033</v>
      </c>
      <c r="F693" t="s">
        <v>33416</v>
      </c>
      <c r="I693" t="s">
        <v>241</v>
      </c>
      <c r="J693" t="s">
        <v>2</v>
      </c>
      <c r="M693" t="s">
        <v>3034</v>
      </c>
      <c r="N693" t="s">
        <v>142</v>
      </c>
      <c r="AB693" t="s">
        <v>122</v>
      </c>
      <c r="AC693">
        <v>1</v>
      </c>
      <c r="AD693">
        <v>3</v>
      </c>
      <c r="AE693">
        <v>3</v>
      </c>
      <c r="AF693">
        <v>1800</v>
      </c>
      <c r="AG693" t="s">
        <v>107</v>
      </c>
      <c r="AI693" t="s">
        <v>175</v>
      </c>
      <c r="AJ693" t="s">
        <v>3035</v>
      </c>
      <c r="AO693" t="s">
        <v>70</v>
      </c>
      <c r="AR693">
        <v>225000</v>
      </c>
      <c r="AV693" t="s">
        <v>541</v>
      </c>
    </row>
    <row r="694" spans="1:48">
      <c r="A694" t="s">
        <v>3036</v>
      </c>
      <c r="B694">
        <v>44286.874564178244</v>
      </c>
      <c r="C694" t="s">
        <v>132</v>
      </c>
      <c r="D694" t="s">
        <v>61</v>
      </c>
      <c r="E694" t="s">
        <v>3033</v>
      </c>
      <c r="F694" t="s">
        <v>33417</v>
      </c>
      <c r="I694" t="s">
        <v>241</v>
      </c>
      <c r="J694" t="s">
        <v>2</v>
      </c>
      <c r="M694" t="s">
        <v>3037</v>
      </c>
      <c r="N694" t="s">
        <v>142</v>
      </c>
      <c r="AB694" t="s">
        <v>122</v>
      </c>
      <c r="AC694">
        <v>1</v>
      </c>
      <c r="AD694">
        <v>3</v>
      </c>
      <c r="AE694">
        <v>3</v>
      </c>
      <c r="AF694">
        <v>1650</v>
      </c>
      <c r="AG694" t="s">
        <v>107</v>
      </c>
      <c r="AI694" t="s">
        <v>175</v>
      </c>
      <c r="AJ694" t="s">
        <v>3038</v>
      </c>
      <c r="AO694" t="s">
        <v>70</v>
      </c>
      <c r="AR694">
        <v>200000</v>
      </c>
      <c r="AV694" t="s">
        <v>137</v>
      </c>
    </row>
    <row r="695" spans="1:48">
      <c r="A695" t="s">
        <v>3039</v>
      </c>
      <c r="B695">
        <v>44286.892256342588</v>
      </c>
      <c r="C695" t="s">
        <v>132</v>
      </c>
      <c r="D695" t="s">
        <v>61</v>
      </c>
      <c r="E695" t="s">
        <v>3040</v>
      </c>
      <c r="F695" t="s">
        <v>33418</v>
      </c>
      <c r="I695" t="s">
        <v>75</v>
      </c>
      <c r="J695" t="s">
        <v>0</v>
      </c>
      <c r="M695" t="s">
        <v>3041</v>
      </c>
      <c r="N695" t="s">
        <v>248</v>
      </c>
      <c r="O695">
        <v>26.45</v>
      </c>
      <c r="P695">
        <v>5</v>
      </c>
      <c r="Q695">
        <v>4</v>
      </c>
      <c r="R695">
        <v>3500</v>
      </c>
      <c r="S695">
        <v>2</v>
      </c>
      <c r="T695">
        <v>4</v>
      </c>
      <c r="V695" t="s">
        <v>68</v>
      </c>
      <c r="W695" t="s">
        <v>3042</v>
      </c>
      <c r="AO695" t="s">
        <v>70</v>
      </c>
      <c r="AS695">
        <v>120000000</v>
      </c>
      <c r="AV695" t="s">
        <v>541</v>
      </c>
    </row>
    <row r="696" spans="1:48">
      <c r="A696" t="s">
        <v>3043</v>
      </c>
      <c r="B696">
        <v>44286.913170821761</v>
      </c>
      <c r="C696" t="s">
        <v>132</v>
      </c>
      <c r="D696" t="s">
        <v>204</v>
      </c>
      <c r="E696" t="s">
        <v>3044</v>
      </c>
      <c r="F696" t="s">
        <v>33419</v>
      </c>
      <c r="G696" t="s">
        <v>3045</v>
      </c>
      <c r="I696" t="s">
        <v>75</v>
      </c>
      <c r="J696" t="s">
        <v>2</v>
      </c>
      <c r="M696" t="s">
        <v>3046</v>
      </c>
      <c r="N696" t="s">
        <v>142</v>
      </c>
      <c r="AB696" t="s">
        <v>122</v>
      </c>
      <c r="AC696">
        <v>5</v>
      </c>
      <c r="AD696">
        <v>3</v>
      </c>
      <c r="AE696">
        <v>2</v>
      </c>
      <c r="AF696">
        <v>1500</v>
      </c>
      <c r="AG696" t="s">
        <v>107</v>
      </c>
      <c r="AI696" t="s">
        <v>1792</v>
      </c>
      <c r="AJ696" t="s">
        <v>3047</v>
      </c>
      <c r="AO696" t="s">
        <v>70</v>
      </c>
      <c r="AR696">
        <v>150000</v>
      </c>
      <c r="AT696" t="s">
        <v>3048</v>
      </c>
      <c r="AV696" t="s">
        <v>137</v>
      </c>
    </row>
    <row r="697" spans="1:48">
      <c r="A697" t="s">
        <v>3049</v>
      </c>
      <c r="B697">
        <v>44286.918063425925</v>
      </c>
      <c r="C697" t="s">
        <v>132</v>
      </c>
      <c r="D697" t="s">
        <v>61</v>
      </c>
      <c r="E697" t="s">
        <v>3050</v>
      </c>
      <c r="F697" t="s">
        <v>33420</v>
      </c>
      <c r="I697" t="s">
        <v>241</v>
      </c>
      <c r="J697" t="s">
        <v>2</v>
      </c>
      <c r="M697" t="s">
        <v>3051</v>
      </c>
      <c r="N697" t="s">
        <v>364</v>
      </c>
      <c r="AB697" t="s">
        <v>122</v>
      </c>
      <c r="AC697">
        <v>8</v>
      </c>
      <c r="AD697">
        <v>3</v>
      </c>
      <c r="AE697">
        <v>2</v>
      </c>
      <c r="AF697">
        <v>1309</v>
      </c>
      <c r="AG697" t="s">
        <v>107</v>
      </c>
      <c r="AO697" t="s">
        <v>70</v>
      </c>
      <c r="AR697">
        <v>85000</v>
      </c>
      <c r="AV697" t="s">
        <v>541</v>
      </c>
    </row>
    <row r="698" spans="1:48">
      <c r="A698" t="s">
        <v>3052</v>
      </c>
      <c r="B698">
        <v>44286.922839699073</v>
      </c>
      <c r="C698" t="s">
        <v>132</v>
      </c>
      <c r="D698" t="s">
        <v>61</v>
      </c>
      <c r="E698" t="s">
        <v>3053</v>
      </c>
      <c r="F698" t="s">
        <v>33421</v>
      </c>
      <c r="I698" t="s">
        <v>75</v>
      </c>
      <c r="J698" t="s">
        <v>0</v>
      </c>
      <c r="M698" t="s">
        <v>3054</v>
      </c>
      <c r="N698" t="s">
        <v>348</v>
      </c>
      <c r="O698">
        <v>11.25</v>
      </c>
      <c r="P698">
        <v>4</v>
      </c>
      <c r="Q698">
        <v>2</v>
      </c>
      <c r="R698">
        <v>2500</v>
      </c>
      <c r="S698">
        <v>2</v>
      </c>
      <c r="T698">
        <v>1</v>
      </c>
      <c r="U698" t="s">
        <v>550</v>
      </c>
      <c r="V698" t="s">
        <v>68</v>
      </c>
      <c r="AO698" t="s">
        <v>70</v>
      </c>
      <c r="AR698">
        <v>24000000</v>
      </c>
      <c r="AV698" t="s">
        <v>137</v>
      </c>
    </row>
    <row r="699" spans="1:48">
      <c r="A699" t="s">
        <v>3055</v>
      </c>
      <c r="B699">
        <v>44287.600082708334</v>
      </c>
      <c r="C699" t="s">
        <v>132</v>
      </c>
      <c r="D699" t="s">
        <v>204</v>
      </c>
      <c r="E699" t="s">
        <v>3056</v>
      </c>
      <c r="F699" t="s">
        <v>33422</v>
      </c>
      <c r="I699" t="s">
        <v>75</v>
      </c>
      <c r="J699" t="s">
        <v>0</v>
      </c>
      <c r="M699" t="s">
        <v>3057</v>
      </c>
      <c r="N699" t="s">
        <v>913</v>
      </c>
      <c r="O699">
        <v>12.9</v>
      </c>
      <c r="P699">
        <v>3</v>
      </c>
      <c r="Q699">
        <v>1</v>
      </c>
      <c r="R699">
        <v>1500</v>
      </c>
      <c r="S699">
        <v>1</v>
      </c>
      <c r="T699">
        <v>2</v>
      </c>
      <c r="W699" t="s">
        <v>3058</v>
      </c>
      <c r="AO699" t="s">
        <v>70</v>
      </c>
      <c r="AR699">
        <v>11000000</v>
      </c>
      <c r="AV699" t="s">
        <v>411</v>
      </c>
    </row>
    <row r="700" spans="1:48">
      <c r="A700" t="s">
        <v>3059</v>
      </c>
      <c r="B700">
        <v>44287.627674884265</v>
      </c>
      <c r="C700" t="s">
        <v>132</v>
      </c>
      <c r="D700" t="s">
        <v>204</v>
      </c>
      <c r="E700" t="s">
        <v>2482</v>
      </c>
      <c r="F700" t="s">
        <v>33423</v>
      </c>
      <c r="I700" t="s">
        <v>75</v>
      </c>
      <c r="J700" t="s">
        <v>1</v>
      </c>
      <c r="M700" t="s">
        <v>2484</v>
      </c>
      <c r="N700" t="s">
        <v>121</v>
      </c>
      <c r="X700">
        <v>1600</v>
      </c>
      <c r="Y700" t="s">
        <v>3060</v>
      </c>
      <c r="AA700" t="s">
        <v>3061</v>
      </c>
      <c r="AO700" t="s">
        <v>70</v>
      </c>
      <c r="AR700">
        <v>80000000</v>
      </c>
      <c r="AV700" t="s">
        <v>137</v>
      </c>
    </row>
    <row r="701" spans="1:48">
      <c r="A701" t="s">
        <v>3062</v>
      </c>
      <c r="B701">
        <v>44287.655185451389</v>
      </c>
      <c r="C701" t="s">
        <v>803</v>
      </c>
      <c r="D701" t="s">
        <v>61</v>
      </c>
      <c r="E701" t="s">
        <v>3063</v>
      </c>
      <c r="F701" t="s">
        <v>33424</v>
      </c>
      <c r="I701" t="s">
        <v>75</v>
      </c>
      <c r="J701" t="s">
        <v>0</v>
      </c>
      <c r="K701" t="s">
        <v>2110</v>
      </c>
      <c r="M701" t="s">
        <v>3064</v>
      </c>
      <c r="N701" t="s">
        <v>527</v>
      </c>
      <c r="O701">
        <v>6.1</v>
      </c>
      <c r="P701">
        <v>3</v>
      </c>
      <c r="Q701">
        <v>3</v>
      </c>
      <c r="R701">
        <v>1650</v>
      </c>
      <c r="S701">
        <v>2</v>
      </c>
      <c r="T701">
        <v>2</v>
      </c>
      <c r="U701" t="s">
        <v>1564</v>
      </c>
      <c r="V701" t="s">
        <v>349</v>
      </c>
      <c r="W701" t="s">
        <v>3065</v>
      </c>
      <c r="AO701" t="s">
        <v>70</v>
      </c>
      <c r="AR701">
        <v>26500000</v>
      </c>
      <c r="AV701" t="s">
        <v>137</v>
      </c>
    </row>
    <row r="702" spans="1:48">
      <c r="A702" t="s">
        <v>3066</v>
      </c>
      <c r="B702">
        <v>44287.668000185186</v>
      </c>
      <c r="C702" t="s">
        <v>803</v>
      </c>
      <c r="D702" t="s">
        <v>61</v>
      </c>
      <c r="E702" t="s">
        <v>3067</v>
      </c>
      <c r="F702" t="s">
        <v>33425</v>
      </c>
      <c r="I702" t="s">
        <v>75</v>
      </c>
      <c r="J702" t="s">
        <v>0</v>
      </c>
      <c r="K702" t="s">
        <v>2110</v>
      </c>
      <c r="M702" t="s">
        <v>3064</v>
      </c>
      <c r="N702" t="s">
        <v>527</v>
      </c>
      <c r="O702">
        <v>6</v>
      </c>
      <c r="P702">
        <v>4</v>
      </c>
      <c r="Q702">
        <v>3</v>
      </c>
      <c r="R702">
        <v>2000</v>
      </c>
      <c r="S702">
        <v>2</v>
      </c>
      <c r="T702">
        <v>2</v>
      </c>
      <c r="U702" t="s">
        <v>1564</v>
      </c>
      <c r="V702" t="s">
        <v>349</v>
      </c>
      <c r="W702" t="s">
        <v>3068</v>
      </c>
      <c r="AO702" t="s">
        <v>70</v>
      </c>
      <c r="AR702">
        <v>27900000</v>
      </c>
      <c r="AV702" t="s">
        <v>137</v>
      </c>
    </row>
    <row r="703" spans="1:48">
      <c r="A703" t="s">
        <v>3069</v>
      </c>
      <c r="B703">
        <v>44287.673911631944</v>
      </c>
      <c r="C703" t="s">
        <v>803</v>
      </c>
      <c r="D703" t="s">
        <v>61</v>
      </c>
      <c r="E703" t="s">
        <v>3067</v>
      </c>
      <c r="F703" t="s">
        <v>33426</v>
      </c>
      <c r="I703" t="s">
        <v>75</v>
      </c>
      <c r="J703" t="s">
        <v>0</v>
      </c>
      <c r="K703" t="s">
        <v>2110</v>
      </c>
      <c r="M703" t="s">
        <v>3070</v>
      </c>
      <c r="N703" t="s">
        <v>527</v>
      </c>
      <c r="O703">
        <v>6.25</v>
      </c>
      <c r="P703">
        <v>4</v>
      </c>
      <c r="Q703">
        <v>3</v>
      </c>
      <c r="R703">
        <v>2300</v>
      </c>
      <c r="S703">
        <v>2</v>
      </c>
      <c r="T703">
        <v>2</v>
      </c>
      <c r="U703" t="s">
        <v>78</v>
      </c>
      <c r="V703" t="s">
        <v>349</v>
      </c>
      <c r="W703" t="s">
        <v>3071</v>
      </c>
      <c r="AO703" t="s">
        <v>70</v>
      </c>
      <c r="AR703">
        <v>27900000</v>
      </c>
      <c r="AV703" t="s">
        <v>137</v>
      </c>
    </row>
    <row r="704" spans="1:48">
      <c r="A704" t="s">
        <v>3072</v>
      </c>
      <c r="B704">
        <v>44287.72653699074</v>
      </c>
      <c r="C704" t="s">
        <v>132</v>
      </c>
      <c r="D704" t="s">
        <v>61</v>
      </c>
      <c r="E704" t="s">
        <v>3073</v>
      </c>
      <c r="F704" t="s">
        <v>33427</v>
      </c>
      <c r="I704" t="s">
        <v>241</v>
      </c>
      <c r="J704" t="s">
        <v>0</v>
      </c>
      <c r="M704" t="s">
        <v>3074</v>
      </c>
      <c r="N704" t="s">
        <v>66</v>
      </c>
      <c r="O704">
        <v>8</v>
      </c>
      <c r="P704">
        <v>4</v>
      </c>
      <c r="Q704">
        <v>4</v>
      </c>
      <c r="R704">
        <v>4000</v>
      </c>
      <c r="S704">
        <v>2</v>
      </c>
      <c r="T704">
        <v>2</v>
      </c>
      <c r="V704" t="s">
        <v>68</v>
      </c>
      <c r="W704" t="s">
        <v>3075</v>
      </c>
      <c r="AO704" t="s">
        <v>70</v>
      </c>
      <c r="AR704">
        <v>140000</v>
      </c>
      <c r="AT704" t="s">
        <v>3076</v>
      </c>
      <c r="AV704" t="s">
        <v>137</v>
      </c>
    </row>
    <row r="705" spans="1:48">
      <c r="A705" t="s">
        <v>3077</v>
      </c>
      <c r="B705">
        <v>44288.596608171298</v>
      </c>
      <c r="C705" t="s">
        <v>877</v>
      </c>
      <c r="D705" t="s">
        <v>61</v>
      </c>
      <c r="E705" t="s">
        <v>3078</v>
      </c>
      <c r="F705" t="s">
        <v>33428</v>
      </c>
      <c r="I705" t="s">
        <v>75</v>
      </c>
      <c r="J705" t="s">
        <v>1</v>
      </c>
      <c r="K705" t="s">
        <v>64</v>
      </c>
      <c r="M705" t="s">
        <v>3079</v>
      </c>
      <c r="N705" t="s">
        <v>66</v>
      </c>
      <c r="X705">
        <v>22</v>
      </c>
      <c r="Y705" t="s">
        <v>3080</v>
      </c>
      <c r="AA705" t="s">
        <v>3081</v>
      </c>
      <c r="AO705" t="s">
        <v>70</v>
      </c>
      <c r="AP705">
        <v>7000000</v>
      </c>
      <c r="AT705" t="s">
        <v>1526</v>
      </c>
      <c r="AV705" t="s">
        <v>137</v>
      </c>
    </row>
    <row r="706" spans="1:48">
      <c r="A706" t="s">
        <v>3082</v>
      </c>
      <c r="B706">
        <v>44288.617029618057</v>
      </c>
      <c r="C706" t="s">
        <v>877</v>
      </c>
      <c r="D706" t="s">
        <v>61</v>
      </c>
      <c r="E706" t="s">
        <v>3083</v>
      </c>
      <c r="F706" t="s">
        <v>33429</v>
      </c>
      <c r="I706" t="s">
        <v>75</v>
      </c>
      <c r="J706" t="s">
        <v>0</v>
      </c>
      <c r="K706" t="s">
        <v>83</v>
      </c>
      <c r="M706" t="s">
        <v>3084</v>
      </c>
      <c r="N706" t="s">
        <v>364</v>
      </c>
      <c r="O706">
        <v>10</v>
      </c>
      <c r="P706">
        <v>4</v>
      </c>
      <c r="Q706">
        <v>3</v>
      </c>
      <c r="R706">
        <v>2800</v>
      </c>
      <c r="S706">
        <v>2</v>
      </c>
      <c r="T706">
        <v>3</v>
      </c>
      <c r="U706">
        <v>20</v>
      </c>
      <c r="V706" t="s">
        <v>3085</v>
      </c>
      <c r="W706" t="s">
        <v>3086</v>
      </c>
      <c r="AO706" t="s">
        <v>70</v>
      </c>
      <c r="AR706">
        <v>45000000</v>
      </c>
      <c r="AT706" t="s">
        <v>1526</v>
      </c>
      <c r="AV706" t="s">
        <v>137</v>
      </c>
    </row>
    <row r="707" spans="1:48">
      <c r="A707" t="s">
        <v>3087</v>
      </c>
      <c r="B707">
        <v>44288.677414907404</v>
      </c>
      <c r="C707" t="s">
        <v>803</v>
      </c>
      <c r="D707" t="s">
        <v>61</v>
      </c>
      <c r="E707" t="s">
        <v>3088</v>
      </c>
      <c r="F707" t="s">
        <v>33430</v>
      </c>
      <c r="I707" t="s">
        <v>75</v>
      </c>
      <c r="J707" t="s">
        <v>0</v>
      </c>
      <c r="K707" t="s">
        <v>2110</v>
      </c>
      <c r="M707" t="s">
        <v>3090</v>
      </c>
      <c r="N707" t="s">
        <v>1341</v>
      </c>
      <c r="O707">
        <v>10</v>
      </c>
      <c r="P707">
        <v>4</v>
      </c>
      <c r="Q707">
        <v>5</v>
      </c>
      <c r="R707">
        <v>5000</v>
      </c>
      <c r="S707">
        <v>3</v>
      </c>
      <c r="T707">
        <v>2</v>
      </c>
      <c r="U707" t="s">
        <v>78</v>
      </c>
      <c r="V707" t="s">
        <v>3091</v>
      </c>
      <c r="W707" t="s">
        <v>3092</v>
      </c>
      <c r="AO707" t="s">
        <v>70</v>
      </c>
      <c r="AR707">
        <v>65000000</v>
      </c>
      <c r="AT707" t="s">
        <v>3093</v>
      </c>
      <c r="AV707" t="s">
        <v>137</v>
      </c>
    </row>
    <row r="708" spans="1:48">
      <c r="A708" t="s">
        <v>3094</v>
      </c>
      <c r="B708">
        <v>44288.685811886578</v>
      </c>
      <c r="C708" t="s">
        <v>803</v>
      </c>
      <c r="D708" t="s">
        <v>61</v>
      </c>
      <c r="E708" t="s">
        <v>3088</v>
      </c>
      <c r="F708" t="s">
        <v>33431</v>
      </c>
      <c r="I708" t="s">
        <v>75</v>
      </c>
      <c r="J708" t="s">
        <v>2</v>
      </c>
      <c r="K708" t="s">
        <v>2110</v>
      </c>
      <c r="M708" t="s">
        <v>3095</v>
      </c>
      <c r="N708" t="s">
        <v>152</v>
      </c>
      <c r="AB708" t="s">
        <v>294</v>
      </c>
      <c r="AC708">
        <v>4</v>
      </c>
      <c r="AD708">
        <v>3</v>
      </c>
      <c r="AE708">
        <v>2</v>
      </c>
      <c r="AF708">
        <v>1770</v>
      </c>
      <c r="AG708" t="s">
        <v>107</v>
      </c>
      <c r="AH708" t="s">
        <v>2318</v>
      </c>
      <c r="AI708" t="s">
        <v>123</v>
      </c>
      <c r="AJ708" t="s">
        <v>3096</v>
      </c>
      <c r="AO708" t="s">
        <v>70</v>
      </c>
      <c r="AR708">
        <v>31000000</v>
      </c>
      <c r="AV708" t="s">
        <v>137</v>
      </c>
    </row>
    <row r="709" spans="1:48">
      <c r="A709" t="s">
        <v>3097</v>
      </c>
      <c r="B709">
        <v>44288.700963020834</v>
      </c>
      <c r="C709" t="s">
        <v>132</v>
      </c>
      <c r="D709" t="s">
        <v>61</v>
      </c>
      <c r="E709" t="s">
        <v>386</v>
      </c>
      <c r="F709" t="s">
        <v>33432</v>
      </c>
      <c r="I709" t="s">
        <v>75</v>
      </c>
      <c r="J709" t="s">
        <v>0</v>
      </c>
      <c r="M709" t="s">
        <v>3098</v>
      </c>
      <c r="N709" t="s">
        <v>438</v>
      </c>
      <c r="O709">
        <v>7</v>
      </c>
      <c r="P709">
        <v>3</v>
      </c>
      <c r="Q709">
        <v>2</v>
      </c>
      <c r="R709">
        <v>2000</v>
      </c>
      <c r="S709">
        <v>2</v>
      </c>
      <c r="T709">
        <v>1</v>
      </c>
      <c r="V709" t="s">
        <v>68</v>
      </c>
      <c r="AO709" t="s">
        <v>70</v>
      </c>
      <c r="AR709">
        <v>23000000</v>
      </c>
      <c r="AV709" t="s">
        <v>137</v>
      </c>
    </row>
    <row r="710" spans="1:48">
      <c r="A710" t="s">
        <v>3099</v>
      </c>
      <c r="B710">
        <v>44288.701539074071</v>
      </c>
      <c r="C710" t="s">
        <v>803</v>
      </c>
      <c r="D710" t="s">
        <v>61</v>
      </c>
      <c r="E710" t="s">
        <v>3100</v>
      </c>
      <c r="F710" t="s">
        <v>33433</v>
      </c>
      <c r="I710" t="s">
        <v>75</v>
      </c>
      <c r="J710" t="s">
        <v>1</v>
      </c>
      <c r="K710" t="s">
        <v>64</v>
      </c>
      <c r="M710" t="s">
        <v>3101</v>
      </c>
      <c r="N710" t="s">
        <v>681</v>
      </c>
      <c r="X710">
        <v>13.5</v>
      </c>
      <c r="Y710" t="s">
        <v>3102</v>
      </c>
      <c r="AA710" t="s">
        <v>3103</v>
      </c>
      <c r="AO710" t="s">
        <v>70</v>
      </c>
      <c r="AP710">
        <v>2800000</v>
      </c>
      <c r="AR710">
        <v>37800000</v>
      </c>
      <c r="AV710" t="s">
        <v>137</v>
      </c>
    </row>
    <row r="711" spans="1:48">
      <c r="A711" t="s">
        <v>3104</v>
      </c>
      <c r="B711">
        <v>44288.722407627312</v>
      </c>
      <c r="C711" t="s">
        <v>132</v>
      </c>
      <c r="D711" t="s">
        <v>61</v>
      </c>
      <c r="E711" t="s">
        <v>3105</v>
      </c>
      <c r="F711" t="s">
        <v>33434</v>
      </c>
      <c r="G711" t="s">
        <v>3106</v>
      </c>
      <c r="I711" t="s">
        <v>75</v>
      </c>
      <c r="J711" t="s">
        <v>0</v>
      </c>
      <c r="M711" t="s">
        <v>644</v>
      </c>
      <c r="N711" t="s">
        <v>1077</v>
      </c>
      <c r="O711">
        <v>9.4</v>
      </c>
      <c r="P711">
        <v>4</v>
      </c>
      <c r="Q711">
        <v>3</v>
      </c>
      <c r="R711">
        <v>2455</v>
      </c>
      <c r="S711">
        <v>3</v>
      </c>
      <c r="T711">
        <v>2</v>
      </c>
      <c r="V711" t="s">
        <v>390</v>
      </c>
      <c r="W711" t="s">
        <v>3107</v>
      </c>
      <c r="AO711" t="s">
        <v>70</v>
      </c>
      <c r="AR711">
        <v>35000000</v>
      </c>
      <c r="AV711" t="s">
        <v>137</v>
      </c>
    </row>
    <row r="712" spans="1:48">
      <c r="A712" t="s">
        <v>3108</v>
      </c>
      <c r="B712">
        <v>44288.728423935187</v>
      </c>
      <c r="C712" t="s">
        <v>132</v>
      </c>
      <c r="D712" t="s">
        <v>61</v>
      </c>
      <c r="E712" t="s">
        <v>3109</v>
      </c>
      <c r="F712" t="s">
        <v>33435</v>
      </c>
      <c r="I712" t="s">
        <v>241</v>
      </c>
      <c r="J712" t="s">
        <v>2</v>
      </c>
      <c r="M712" t="s">
        <v>3110</v>
      </c>
      <c r="N712" t="s">
        <v>1602</v>
      </c>
      <c r="AB712" t="s">
        <v>122</v>
      </c>
      <c r="AC712">
        <v>1</v>
      </c>
      <c r="AD712">
        <v>2</v>
      </c>
      <c r="AE712">
        <v>2</v>
      </c>
      <c r="AF712">
        <v>1153</v>
      </c>
      <c r="AG712" t="s">
        <v>107</v>
      </c>
      <c r="AJ712" t="s">
        <v>3111</v>
      </c>
      <c r="AO712" t="s">
        <v>70</v>
      </c>
      <c r="AR712">
        <v>75000</v>
      </c>
      <c r="AV712" t="s">
        <v>137</v>
      </c>
    </row>
    <row r="713" spans="1:48">
      <c r="A713" t="s">
        <v>3112</v>
      </c>
      <c r="B713">
        <v>44288.762743946761</v>
      </c>
      <c r="C713" t="s">
        <v>132</v>
      </c>
      <c r="D713" t="s">
        <v>61</v>
      </c>
      <c r="E713" t="s">
        <v>3113</v>
      </c>
      <c r="F713" t="s">
        <v>33436</v>
      </c>
      <c r="I713" t="s">
        <v>241</v>
      </c>
      <c r="J713" t="s">
        <v>2</v>
      </c>
      <c r="M713" t="s">
        <v>159</v>
      </c>
      <c r="AB713" t="s">
        <v>122</v>
      </c>
      <c r="AC713">
        <v>39</v>
      </c>
      <c r="AD713">
        <v>3</v>
      </c>
      <c r="AE713">
        <v>2</v>
      </c>
      <c r="AF713">
        <v>2400</v>
      </c>
      <c r="AG713" t="s">
        <v>107</v>
      </c>
      <c r="AH713" t="s">
        <v>2318</v>
      </c>
      <c r="AI713" t="s">
        <v>180</v>
      </c>
      <c r="AO713" t="s">
        <v>70</v>
      </c>
      <c r="AR713">
        <v>300000</v>
      </c>
      <c r="AV713" t="s">
        <v>137</v>
      </c>
    </row>
    <row r="714" spans="1:48">
      <c r="A714" t="s">
        <v>3114</v>
      </c>
      <c r="B714">
        <v>44289.623477870366</v>
      </c>
      <c r="C714" t="s">
        <v>877</v>
      </c>
      <c r="D714" t="s">
        <v>204</v>
      </c>
      <c r="E714" t="s">
        <v>1739</v>
      </c>
      <c r="F714" t="s">
        <v>33437</v>
      </c>
      <c r="I714" t="s">
        <v>75</v>
      </c>
      <c r="J714" t="s">
        <v>1</v>
      </c>
      <c r="K714" t="s">
        <v>83</v>
      </c>
      <c r="M714" t="s">
        <v>3115</v>
      </c>
      <c r="N714" t="s">
        <v>364</v>
      </c>
      <c r="X714">
        <v>11</v>
      </c>
      <c r="Y714" t="s">
        <v>1064</v>
      </c>
      <c r="AO714" t="s">
        <v>70</v>
      </c>
      <c r="AP714">
        <v>2800000</v>
      </c>
      <c r="AT714" t="s">
        <v>1526</v>
      </c>
      <c r="AV714" t="s">
        <v>137</v>
      </c>
    </row>
    <row r="715" spans="1:48">
      <c r="A715" t="s">
        <v>3116</v>
      </c>
      <c r="B715">
        <v>44289.646046504626</v>
      </c>
      <c r="C715" t="s">
        <v>877</v>
      </c>
      <c r="D715" t="s">
        <v>204</v>
      </c>
      <c r="E715" t="s">
        <v>1739</v>
      </c>
      <c r="F715" t="s">
        <v>33438</v>
      </c>
      <c r="I715" t="s">
        <v>75</v>
      </c>
      <c r="J715" t="s">
        <v>0</v>
      </c>
      <c r="K715" t="s">
        <v>64</v>
      </c>
      <c r="M715" t="s">
        <v>3117</v>
      </c>
      <c r="O715">
        <v>5.0999999999999996</v>
      </c>
      <c r="P715">
        <v>5</v>
      </c>
      <c r="Q715">
        <v>4</v>
      </c>
      <c r="R715">
        <v>4000</v>
      </c>
      <c r="S715">
        <v>3</v>
      </c>
      <c r="T715">
        <v>3</v>
      </c>
      <c r="U715" t="s">
        <v>3118</v>
      </c>
      <c r="W715" t="s">
        <v>3119</v>
      </c>
      <c r="AO715" t="s">
        <v>70</v>
      </c>
      <c r="AR715">
        <v>40000000</v>
      </c>
      <c r="AT715" t="s">
        <v>1526</v>
      </c>
      <c r="AV715" t="s">
        <v>541</v>
      </c>
    </row>
    <row r="716" spans="1:48">
      <c r="A716" t="s">
        <v>3120</v>
      </c>
      <c r="B716">
        <v>44289.671352824073</v>
      </c>
      <c r="C716" t="s">
        <v>877</v>
      </c>
      <c r="D716" t="s">
        <v>204</v>
      </c>
      <c r="E716" t="s">
        <v>1739</v>
      </c>
      <c r="F716" t="s">
        <v>33439</v>
      </c>
      <c r="I716" t="s">
        <v>75</v>
      </c>
      <c r="J716" t="s">
        <v>0</v>
      </c>
      <c r="K716" t="s">
        <v>83</v>
      </c>
      <c r="M716" t="s">
        <v>3121</v>
      </c>
      <c r="N716" t="s">
        <v>248</v>
      </c>
      <c r="O716">
        <v>10</v>
      </c>
      <c r="P716">
        <v>5</v>
      </c>
      <c r="Q716">
        <v>4</v>
      </c>
      <c r="R716">
        <v>3200</v>
      </c>
      <c r="S716">
        <v>2</v>
      </c>
      <c r="T716">
        <v>4</v>
      </c>
      <c r="U716" t="s">
        <v>1394</v>
      </c>
      <c r="V716" t="s">
        <v>390</v>
      </c>
      <c r="W716" t="s">
        <v>3122</v>
      </c>
      <c r="AO716" t="s">
        <v>70</v>
      </c>
      <c r="AR716">
        <v>40000000</v>
      </c>
      <c r="AT716" t="s">
        <v>1526</v>
      </c>
      <c r="AV716" t="s">
        <v>541</v>
      </c>
    </row>
    <row r="717" spans="1:48">
      <c r="A717" t="s">
        <v>3123</v>
      </c>
      <c r="B717">
        <v>44289.677673587961</v>
      </c>
      <c r="C717" t="s">
        <v>877</v>
      </c>
      <c r="D717" t="s">
        <v>61</v>
      </c>
      <c r="E717" t="s">
        <v>3124</v>
      </c>
      <c r="F717" t="s">
        <v>33440</v>
      </c>
      <c r="I717" t="s">
        <v>241</v>
      </c>
      <c r="J717" t="s">
        <v>0</v>
      </c>
      <c r="K717" t="s">
        <v>64</v>
      </c>
      <c r="M717" t="s">
        <v>3125</v>
      </c>
      <c r="N717" t="s">
        <v>273</v>
      </c>
      <c r="O717">
        <v>8.5</v>
      </c>
      <c r="P717">
        <v>4</v>
      </c>
      <c r="Q717">
        <v>3</v>
      </c>
      <c r="R717">
        <v>3600</v>
      </c>
      <c r="S717">
        <v>2</v>
      </c>
      <c r="T717">
        <v>2</v>
      </c>
      <c r="U717" t="s">
        <v>3126</v>
      </c>
      <c r="V717" t="s">
        <v>390</v>
      </c>
      <c r="W717" t="s">
        <v>3127</v>
      </c>
      <c r="AO717" t="s">
        <v>70</v>
      </c>
      <c r="AR717">
        <v>175000</v>
      </c>
      <c r="AT717" t="s">
        <v>3128</v>
      </c>
      <c r="AV717" t="s">
        <v>137</v>
      </c>
    </row>
    <row r="718" spans="1:48">
      <c r="A718" t="s">
        <v>3129</v>
      </c>
      <c r="B718">
        <v>44289.722331203702</v>
      </c>
      <c r="C718" t="s">
        <v>877</v>
      </c>
      <c r="D718" t="s">
        <v>61</v>
      </c>
      <c r="E718" t="s">
        <v>3130</v>
      </c>
      <c r="F718" t="s">
        <v>33441</v>
      </c>
      <c r="I718" t="s">
        <v>75</v>
      </c>
      <c r="J718" t="s">
        <v>2</v>
      </c>
      <c r="K718" t="s">
        <v>64</v>
      </c>
      <c r="M718" t="s">
        <v>3131</v>
      </c>
      <c r="N718" t="s">
        <v>77</v>
      </c>
      <c r="AB718" t="s">
        <v>121</v>
      </c>
      <c r="AC718">
        <v>22</v>
      </c>
      <c r="AD718">
        <v>3</v>
      </c>
      <c r="AE718">
        <v>3</v>
      </c>
      <c r="AF718">
        <v>1750</v>
      </c>
      <c r="AG718" t="s">
        <v>107</v>
      </c>
      <c r="AH718" t="s">
        <v>1293</v>
      </c>
      <c r="AI718" t="s">
        <v>2882</v>
      </c>
      <c r="AJ718" t="s">
        <v>3132</v>
      </c>
      <c r="AO718" t="s">
        <v>70</v>
      </c>
      <c r="AR718">
        <v>65000000</v>
      </c>
      <c r="AT718" t="s">
        <v>3133</v>
      </c>
      <c r="AV718" t="s">
        <v>137</v>
      </c>
    </row>
    <row r="719" spans="1:48">
      <c r="A719" t="s">
        <v>3134</v>
      </c>
      <c r="B719">
        <v>44289.729578553241</v>
      </c>
      <c r="C719" t="s">
        <v>877</v>
      </c>
      <c r="D719" t="s">
        <v>61</v>
      </c>
      <c r="E719" t="s">
        <v>3130</v>
      </c>
      <c r="F719" t="s">
        <v>33442</v>
      </c>
      <c r="I719" t="s">
        <v>75</v>
      </c>
      <c r="J719" t="s">
        <v>0</v>
      </c>
      <c r="K719" t="s">
        <v>64</v>
      </c>
      <c r="M719" t="s">
        <v>3135</v>
      </c>
      <c r="N719" t="s">
        <v>379</v>
      </c>
      <c r="O719">
        <v>51</v>
      </c>
      <c r="P719">
        <v>4</v>
      </c>
      <c r="Q719">
        <v>3</v>
      </c>
      <c r="R719">
        <v>3000</v>
      </c>
      <c r="S719">
        <v>2</v>
      </c>
      <c r="T719">
        <v>4</v>
      </c>
      <c r="V719" t="s">
        <v>390</v>
      </c>
      <c r="AO719" t="s">
        <v>70</v>
      </c>
      <c r="AR719">
        <v>120000000</v>
      </c>
      <c r="AT719" t="s">
        <v>3136</v>
      </c>
      <c r="AV719" t="s">
        <v>541</v>
      </c>
    </row>
    <row r="720" spans="1:48">
      <c r="A720" t="s">
        <v>3137</v>
      </c>
      <c r="B720">
        <v>44289.735846249998</v>
      </c>
      <c r="C720" t="s">
        <v>877</v>
      </c>
      <c r="D720" t="s">
        <v>204</v>
      </c>
      <c r="E720" t="s">
        <v>1739</v>
      </c>
      <c r="F720" t="s">
        <v>33443</v>
      </c>
      <c r="I720" t="s">
        <v>75</v>
      </c>
      <c r="J720" t="s">
        <v>0</v>
      </c>
      <c r="K720" t="s">
        <v>83</v>
      </c>
      <c r="M720" t="s">
        <v>3138</v>
      </c>
      <c r="N720" t="s">
        <v>364</v>
      </c>
      <c r="O720">
        <v>16.899999999999999</v>
      </c>
      <c r="P720">
        <v>3</v>
      </c>
      <c r="Q720">
        <v>2</v>
      </c>
      <c r="R720">
        <v>4600</v>
      </c>
      <c r="S720">
        <v>1</v>
      </c>
      <c r="T720">
        <v>2</v>
      </c>
      <c r="U720">
        <v>30</v>
      </c>
      <c r="V720" t="s">
        <v>349</v>
      </c>
      <c r="W720" t="s">
        <v>3139</v>
      </c>
      <c r="AO720" t="s">
        <v>70</v>
      </c>
      <c r="AP720">
        <v>4000000</v>
      </c>
      <c r="AR720">
        <v>67600000</v>
      </c>
      <c r="AT720" t="s">
        <v>3140</v>
      </c>
      <c r="AV720" t="s">
        <v>137</v>
      </c>
    </row>
    <row r="721" spans="1:48">
      <c r="A721" t="s">
        <v>3141</v>
      </c>
      <c r="B721">
        <v>44289.741326701391</v>
      </c>
      <c r="C721" t="s">
        <v>877</v>
      </c>
      <c r="D721" t="s">
        <v>204</v>
      </c>
      <c r="E721" t="s">
        <v>3142</v>
      </c>
      <c r="F721" t="s">
        <v>33444</v>
      </c>
      <c r="I721" t="s">
        <v>75</v>
      </c>
      <c r="J721" t="s">
        <v>1</v>
      </c>
      <c r="K721" t="s">
        <v>64</v>
      </c>
      <c r="M721" t="s">
        <v>3143</v>
      </c>
      <c r="N721" t="s">
        <v>112</v>
      </c>
      <c r="X721">
        <v>9</v>
      </c>
      <c r="Y721" t="s">
        <v>1064</v>
      </c>
      <c r="AA721" t="s">
        <v>3144</v>
      </c>
      <c r="AO721" t="s">
        <v>70</v>
      </c>
      <c r="AP721">
        <v>14000000</v>
      </c>
      <c r="AT721" t="s">
        <v>3145</v>
      </c>
      <c r="AV721" t="s">
        <v>137</v>
      </c>
    </row>
    <row r="722" spans="1:48">
      <c r="A722" t="s">
        <v>3146</v>
      </c>
      <c r="B722">
        <v>44289.750736377318</v>
      </c>
      <c r="C722" t="s">
        <v>877</v>
      </c>
      <c r="D722" t="s">
        <v>204</v>
      </c>
      <c r="E722" t="s">
        <v>1739</v>
      </c>
      <c r="F722" t="s">
        <v>33445</v>
      </c>
      <c r="I722" t="s">
        <v>75</v>
      </c>
      <c r="J722" t="s">
        <v>2</v>
      </c>
      <c r="K722" t="s">
        <v>83</v>
      </c>
      <c r="M722" t="s">
        <v>3147</v>
      </c>
      <c r="AB722" t="s">
        <v>453</v>
      </c>
      <c r="AC722">
        <v>6</v>
      </c>
      <c r="AD722">
        <v>4</v>
      </c>
      <c r="AE722">
        <v>4</v>
      </c>
      <c r="AF722">
        <v>2153</v>
      </c>
      <c r="AG722" t="s">
        <v>2981</v>
      </c>
      <c r="AI722" t="s">
        <v>2882</v>
      </c>
      <c r="AJ722" t="s">
        <v>3148</v>
      </c>
      <c r="AO722" t="s">
        <v>70</v>
      </c>
      <c r="AR722">
        <v>60000000</v>
      </c>
      <c r="AT722" t="s">
        <v>1526</v>
      </c>
      <c r="AV722" t="s">
        <v>137</v>
      </c>
    </row>
    <row r="723" spans="1:48">
      <c r="A723" t="s">
        <v>3149</v>
      </c>
      <c r="B723">
        <v>44289.764679305561</v>
      </c>
      <c r="C723" t="s">
        <v>877</v>
      </c>
      <c r="D723" t="s">
        <v>61</v>
      </c>
      <c r="E723" t="s">
        <v>3150</v>
      </c>
      <c r="F723" t="s">
        <v>33446</v>
      </c>
      <c r="I723" t="s">
        <v>75</v>
      </c>
      <c r="J723" t="s">
        <v>2</v>
      </c>
      <c r="K723" t="s">
        <v>64</v>
      </c>
      <c r="M723" t="s">
        <v>3151</v>
      </c>
      <c r="N723" t="s">
        <v>615</v>
      </c>
      <c r="AB723" t="s">
        <v>122</v>
      </c>
      <c r="AC723">
        <v>4</v>
      </c>
      <c r="AD723">
        <v>3</v>
      </c>
      <c r="AE723">
        <v>2</v>
      </c>
      <c r="AF723">
        <v>1250</v>
      </c>
      <c r="AG723" t="s">
        <v>107</v>
      </c>
      <c r="AH723" t="s">
        <v>14</v>
      </c>
      <c r="AI723" t="s">
        <v>175</v>
      </c>
      <c r="AJ723" t="s">
        <v>3152</v>
      </c>
      <c r="AO723" t="s">
        <v>70</v>
      </c>
      <c r="AR723">
        <v>29000000</v>
      </c>
      <c r="AT723" t="s">
        <v>1526</v>
      </c>
      <c r="AV723" t="s">
        <v>137</v>
      </c>
    </row>
    <row r="724" spans="1:48">
      <c r="A724" t="s">
        <v>3153</v>
      </c>
      <c r="B724">
        <v>44289.777147569446</v>
      </c>
      <c r="C724" t="s">
        <v>877</v>
      </c>
      <c r="D724" t="s">
        <v>61</v>
      </c>
      <c r="E724" t="s">
        <v>3154</v>
      </c>
      <c r="F724" t="s">
        <v>33447</v>
      </c>
      <c r="I724" t="s">
        <v>241</v>
      </c>
      <c r="J724" t="s">
        <v>352</v>
      </c>
      <c r="K724" t="s">
        <v>1128</v>
      </c>
      <c r="M724" t="s">
        <v>1587</v>
      </c>
      <c r="N724" t="s">
        <v>112</v>
      </c>
      <c r="AK724" t="s">
        <v>3155</v>
      </c>
      <c r="AM724">
        <v>1000</v>
      </c>
      <c r="AN724" t="s">
        <v>3156</v>
      </c>
      <c r="AO724" t="s">
        <v>70</v>
      </c>
      <c r="AR724">
        <v>55000</v>
      </c>
      <c r="AT724" t="s">
        <v>3157</v>
      </c>
      <c r="AV724" t="s">
        <v>137</v>
      </c>
    </row>
    <row r="725" spans="1:48">
      <c r="A725" t="s">
        <v>3158</v>
      </c>
      <c r="B725">
        <v>44290.304998333333</v>
      </c>
      <c r="C725" t="s">
        <v>877</v>
      </c>
      <c r="D725" t="s">
        <v>204</v>
      </c>
      <c r="E725" t="s">
        <v>2943</v>
      </c>
      <c r="F725" t="s">
        <v>33448</v>
      </c>
      <c r="I725" t="s">
        <v>75</v>
      </c>
      <c r="J725" t="s">
        <v>2</v>
      </c>
      <c r="K725" t="s">
        <v>83</v>
      </c>
      <c r="M725" t="s">
        <v>3159</v>
      </c>
      <c r="N725" t="s">
        <v>615</v>
      </c>
      <c r="AB725" t="s">
        <v>122</v>
      </c>
      <c r="AC725">
        <v>7</v>
      </c>
      <c r="AD725">
        <v>1</v>
      </c>
      <c r="AE725">
        <v>1</v>
      </c>
      <c r="AF725">
        <v>520</v>
      </c>
      <c r="AG725" t="s">
        <v>107</v>
      </c>
      <c r="AH725" t="s">
        <v>14</v>
      </c>
      <c r="AO725" t="s">
        <v>70</v>
      </c>
      <c r="AR725">
        <v>15500000</v>
      </c>
      <c r="AV725" t="s">
        <v>137</v>
      </c>
    </row>
    <row r="726" spans="1:48">
      <c r="A726" t="s">
        <v>3160</v>
      </c>
      <c r="B726">
        <v>44291.473890335648</v>
      </c>
      <c r="C726" t="s">
        <v>877</v>
      </c>
      <c r="D726" t="s">
        <v>204</v>
      </c>
      <c r="E726" t="s">
        <v>2943</v>
      </c>
      <c r="F726" t="s">
        <v>33449</v>
      </c>
      <c r="I726" t="s">
        <v>241</v>
      </c>
      <c r="J726" t="s">
        <v>2</v>
      </c>
      <c r="K726" t="s">
        <v>83</v>
      </c>
      <c r="M726" t="s">
        <v>3161</v>
      </c>
      <c r="N726" t="s">
        <v>615</v>
      </c>
      <c r="AB726" t="s">
        <v>122</v>
      </c>
      <c r="AC726">
        <v>1</v>
      </c>
      <c r="AD726">
        <v>2</v>
      </c>
      <c r="AE726">
        <v>2</v>
      </c>
      <c r="AF726">
        <v>950</v>
      </c>
      <c r="AG726" t="s">
        <v>107</v>
      </c>
      <c r="AI726" t="s">
        <v>1792</v>
      </c>
      <c r="AJ726" t="s">
        <v>3162</v>
      </c>
      <c r="AO726" t="s">
        <v>70</v>
      </c>
      <c r="AR726">
        <v>75000</v>
      </c>
      <c r="AT726" t="s">
        <v>3163</v>
      </c>
      <c r="AV726" t="s">
        <v>137</v>
      </c>
    </row>
    <row r="727" spans="1:48">
      <c r="A727" t="s">
        <v>3164</v>
      </c>
      <c r="B727">
        <v>44291.481439236115</v>
      </c>
      <c r="C727" t="s">
        <v>877</v>
      </c>
      <c r="D727" t="s">
        <v>204</v>
      </c>
      <c r="E727" t="s">
        <v>2943</v>
      </c>
      <c r="F727" t="s">
        <v>33450</v>
      </c>
      <c r="I727" t="s">
        <v>241</v>
      </c>
      <c r="J727" t="s">
        <v>2</v>
      </c>
      <c r="K727" t="s">
        <v>83</v>
      </c>
      <c r="M727" t="s">
        <v>3165</v>
      </c>
      <c r="N727" t="s">
        <v>364</v>
      </c>
      <c r="AB727" t="s">
        <v>122</v>
      </c>
      <c r="AC727">
        <v>2</v>
      </c>
      <c r="AD727">
        <v>2</v>
      </c>
      <c r="AE727">
        <v>2</v>
      </c>
      <c r="AF727">
        <v>1100</v>
      </c>
      <c r="AG727" t="s">
        <v>107</v>
      </c>
      <c r="AJ727" t="s">
        <v>3166</v>
      </c>
      <c r="AO727" t="s">
        <v>70</v>
      </c>
      <c r="AR727">
        <v>65000</v>
      </c>
      <c r="AT727" t="s">
        <v>3167</v>
      </c>
      <c r="AV727" t="s">
        <v>137</v>
      </c>
    </row>
    <row r="728" spans="1:48">
      <c r="A728" t="s">
        <v>3168</v>
      </c>
      <c r="B728">
        <v>44291.488153564816</v>
      </c>
      <c r="C728" t="s">
        <v>877</v>
      </c>
      <c r="D728" t="s">
        <v>61</v>
      </c>
      <c r="E728" t="s">
        <v>3169</v>
      </c>
      <c r="F728" t="s">
        <v>33451</v>
      </c>
      <c r="I728" t="s">
        <v>75</v>
      </c>
      <c r="J728" t="s">
        <v>0</v>
      </c>
      <c r="K728" t="s">
        <v>83</v>
      </c>
      <c r="M728" t="s">
        <v>3170</v>
      </c>
      <c r="N728" t="s">
        <v>121</v>
      </c>
      <c r="O728">
        <v>3</v>
      </c>
      <c r="P728">
        <v>3</v>
      </c>
      <c r="Q728">
        <v>2</v>
      </c>
      <c r="R728">
        <v>1500</v>
      </c>
      <c r="S728">
        <v>3</v>
      </c>
      <c r="T728">
        <v>2</v>
      </c>
      <c r="U728" t="s">
        <v>3171</v>
      </c>
      <c r="V728" t="s">
        <v>1288</v>
      </c>
      <c r="W728" t="s">
        <v>3172</v>
      </c>
      <c r="AO728" t="s">
        <v>70</v>
      </c>
      <c r="AR728">
        <v>15000000</v>
      </c>
      <c r="AT728" t="s">
        <v>3173</v>
      </c>
      <c r="AV728" t="s">
        <v>541</v>
      </c>
    </row>
    <row r="729" spans="1:48">
      <c r="A729" t="s">
        <v>3174</v>
      </c>
      <c r="B729">
        <v>44291.840124050927</v>
      </c>
      <c r="C729" t="s">
        <v>803</v>
      </c>
      <c r="D729" t="s">
        <v>61</v>
      </c>
      <c r="E729" t="s">
        <v>3175</v>
      </c>
      <c r="F729" t="s">
        <v>33452</v>
      </c>
      <c r="I729" t="s">
        <v>241</v>
      </c>
      <c r="J729" t="s">
        <v>2</v>
      </c>
      <c r="K729" t="s">
        <v>2110</v>
      </c>
      <c r="M729" t="s">
        <v>3176</v>
      </c>
      <c r="N729" t="s">
        <v>66</v>
      </c>
      <c r="AB729" t="s">
        <v>121</v>
      </c>
      <c r="AC729">
        <v>3</v>
      </c>
      <c r="AD729">
        <v>2</v>
      </c>
      <c r="AE729">
        <v>2</v>
      </c>
      <c r="AF729">
        <v>1000</v>
      </c>
      <c r="AG729" t="s">
        <v>107</v>
      </c>
      <c r="AH729" t="s">
        <v>2318</v>
      </c>
      <c r="AI729" t="s">
        <v>3177</v>
      </c>
      <c r="AJ729" t="s">
        <v>3178</v>
      </c>
      <c r="AO729" t="s">
        <v>70</v>
      </c>
      <c r="AR729">
        <v>55000</v>
      </c>
      <c r="AV729" t="s">
        <v>411</v>
      </c>
    </row>
    <row r="730" spans="1:48">
      <c r="A730" t="s">
        <v>3179</v>
      </c>
      <c r="B730">
        <v>44291.864403217594</v>
      </c>
      <c r="C730" t="s">
        <v>803</v>
      </c>
      <c r="D730" t="s">
        <v>61</v>
      </c>
      <c r="E730" t="s">
        <v>3180</v>
      </c>
      <c r="F730" t="s">
        <v>33453</v>
      </c>
      <c r="I730" t="s">
        <v>75</v>
      </c>
      <c r="J730" t="s">
        <v>1</v>
      </c>
      <c r="K730" t="s">
        <v>64</v>
      </c>
      <c r="M730" t="s">
        <v>3181</v>
      </c>
      <c r="N730" t="s">
        <v>77</v>
      </c>
      <c r="X730">
        <v>6</v>
      </c>
      <c r="Y730" t="s">
        <v>3182</v>
      </c>
      <c r="AA730" t="s">
        <v>3183</v>
      </c>
      <c r="AO730" t="s">
        <v>70</v>
      </c>
      <c r="AP730">
        <v>7500000</v>
      </c>
      <c r="AR730">
        <v>45000000</v>
      </c>
      <c r="AV730" t="s">
        <v>137</v>
      </c>
    </row>
    <row r="731" spans="1:48">
      <c r="A731" t="s">
        <v>3184</v>
      </c>
      <c r="B731">
        <v>44291.882713425926</v>
      </c>
      <c r="C731" t="s">
        <v>803</v>
      </c>
      <c r="D731" t="s">
        <v>61</v>
      </c>
      <c r="E731" t="s">
        <v>3185</v>
      </c>
      <c r="F731" t="s">
        <v>33454</v>
      </c>
      <c r="I731" t="s">
        <v>75</v>
      </c>
      <c r="J731" t="s">
        <v>1</v>
      </c>
      <c r="K731" t="s">
        <v>2110</v>
      </c>
      <c r="M731" t="s">
        <v>3186</v>
      </c>
      <c r="N731" t="s">
        <v>77</v>
      </c>
      <c r="X731">
        <v>4.34</v>
      </c>
      <c r="Y731" t="s">
        <v>3187</v>
      </c>
      <c r="AA731" t="s">
        <v>3188</v>
      </c>
      <c r="AO731" t="s">
        <v>70</v>
      </c>
      <c r="AP731">
        <v>4000000</v>
      </c>
      <c r="AR731">
        <v>17360000</v>
      </c>
      <c r="AV731" t="s">
        <v>137</v>
      </c>
    </row>
    <row r="732" spans="1:48">
      <c r="A732" t="s">
        <v>3189</v>
      </c>
      <c r="B732">
        <v>44292.545593136572</v>
      </c>
      <c r="C732" t="s">
        <v>803</v>
      </c>
      <c r="D732" t="s">
        <v>61</v>
      </c>
      <c r="E732" t="s">
        <v>3190</v>
      </c>
      <c r="F732" t="s">
        <v>33455</v>
      </c>
      <c r="I732" t="s">
        <v>241</v>
      </c>
      <c r="J732" t="s">
        <v>2</v>
      </c>
      <c r="K732" t="s">
        <v>2110</v>
      </c>
      <c r="M732" t="s">
        <v>1461</v>
      </c>
      <c r="N732" t="s">
        <v>681</v>
      </c>
      <c r="AB732" t="s">
        <v>121</v>
      </c>
      <c r="AC732">
        <v>2</v>
      </c>
      <c r="AD732">
        <v>3</v>
      </c>
      <c r="AE732">
        <v>2</v>
      </c>
      <c r="AF732">
        <v>800</v>
      </c>
      <c r="AG732" t="s">
        <v>107</v>
      </c>
      <c r="AH732" t="s">
        <v>2318</v>
      </c>
      <c r="AI732" t="s">
        <v>3191</v>
      </c>
      <c r="AJ732" t="s">
        <v>3192</v>
      </c>
      <c r="AO732" t="s">
        <v>70</v>
      </c>
      <c r="AR732">
        <v>75000</v>
      </c>
      <c r="AV732" t="s">
        <v>137</v>
      </c>
    </row>
    <row r="733" spans="1:48">
      <c r="A733" t="s">
        <v>3193</v>
      </c>
      <c r="B733">
        <v>44293.971643379627</v>
      </c>
      <c r="C733" t="s">
        <v>803</v>
      </c>
      <c r="D733" t="s">
        <v>61</v>
      </c>
      <c r="E733" t="s">
        <v>3194</v>
      </c>
      <c r="F733" t="s">
        <v>33456</v>
      </c>
      <c r="I733" t="s">
        <v>75</v>
      </c>
      <c r="J733" t="s">
        <v>1</v>
      </c>
      <c r="K733" t="s">
        <v>64</v>
      </c>
      <c r="M733" t="s">
        <v>3195</v>
      </c>
      <c r="N733" t="s">
        <v>2723</v>
      </c>
      <c r="X733">
        <v>7</v>
      </c>
      <c r="Y733" t="s">
        <v>3182</v>
      </c>
      <c r="AA733" t="s">
        <v>3196</v>
      </c>
      <c r="AO733" t="s">
        <v>70</v>
      </c>
      <c r="AP733">
        <v>2000000</v>
      </c>
      <c r="AR733">
        <v>14500000</v>
      </c>
      <c r="AV733" t="s">
        <v>541</v>
      </c>
    </row>
    <row r="734" spans="1:48">
      <c r="A734" t="s">
        <v>3197</v>
      </c>
      <c r="B734">
        <v>44293.993605324074</v>
      </c>
      <c r="C734" t="s">
        <v>803</v>
      </c>
      <c r="D734" t="s">
        <v>61</v>
      </c>
      <c r="E734" t="s">
        <v>3198</v>
      </c>
      <c r="F734" t="s">
        <v>33457</v>
      </c>
      <c r="I734" t="s">
        <v>241</v>
      </c>
      <c r="J734" t="s">
        <v>0</v>
      </c>
      <c r="K734" t="s">
        <v>2110</v>
      </c>
      <c r="M734" t="s">
        <v>3199</v>
      </c>
      <c r="N734" t="s">
        <v>66</v>
      </c>
      <c r="O734">
        <v>8</v>
      </c>
      <c r="P734">
        <v>4</v>
      </c>
      <c r="Q734">
        <v>3</v>
      </c>
      <c r="R734">
        <v>2500</v>
      </c>
      <c r="S734">
        <v>2</v>
      </c>
      <c r="T734">
        <v>2</v>
      </c>
      <c r="V734" t="s">
        <v>3200</v>
      </c>
      <c r="W734" t="s">
        <v>3201</v>
      </c>
      <c r="AO734" t="s">
        <v>70</v>
      </c>
      <c r="AR734">
        <v>150000</v>
      </c>
      <c r="AV734" t="s">
        <v>137</v>
      </c>
    </row>
    <row r="735" spans="1:48">
      <c r="A735" t="s">
        <v>3202</v>
      </c>
      <c r="B735">
        <v>44294.007947800928</v>
      </c>
      <c r="C735" t="s">
        <v>803</v>
      </c>
      <c r="D735" t="s">
        <v>61</v>
      </c>
      <c r="E735" t="s">
        <v>1274</v>
      </c>
      <c r="F735" t="s">
        <v>33458</v>
      </c>
      <c r="I735" t="s">
        <v>75</v>
      </c>
      <c r="J735" t="s">
        <v>0</v>
      </c>
      <c r="K735" t="s">
        <v>2110</v>
      </c>
      <c r="M735" t="s">
        <v>3203</v>
      </c>
      <c r="N735" t="s">
        <v>438</v>
      </c>
      <c r="O735">
        <v>11.5</v>
      </c>
      <c r="P735">
        <v>6</v>
      </c>
      <c r="Q735">
        <v>3</v>
      </c>
      <c r="R735">
        <v>2500</v>
      </c>
      <c r="S735">
        <v>2</v>
      </c>
      <c r="T735">
        <v>3</v>
      </c>
      <c r="U735">
        <v>15</v>
      </c>
      <c r="V735" t="s">
        <v>3204</v>
      </c>
      <c r="W735" t="s">
        <v>3205</v>
      </c>
      <c r="AO735" t="s">
        <v>70</v>
      </c>
      <c r="AR735">
        <v>31000000</v>
      </c>
      <c r="AV735" t="s">
        <v>541</v>
      </c>
    </row>
    <row r="736" spans="1:48">
      <c r="A736" t="s">
        <v>3206</v>
      </c>
      <c r="B736">
        <v>44294.712316990743</v>
      </c>
      <c r="C736" t="s">
        <v>877</v>
      </c>
      <c r="D736" t="s">
        <v>204</v>
      </c>
      <c r="E736" t="s">
        <v>2943</v>
      </c>
      <c r="F736" t="s">
        <v>33459</v>
      </c>
      <c r="I736" t="s">
        <v>241</v>
      </c>
      <c r="J736" t="s">
        <v>2</v>
      </c>
      <c r="K736" t="s">
        <v>83</v>
      </c>
      <c r="M736" t="s">
        <v>3207</v>
      </c>
      <c r="N736" t="s">
        <v>112</v>
      </c>
      <c r="AB736" t="s">
        <v>122</v>
      </c>
      <c r="AC736">
        <v>1</v>
      </c>
      <c r="AD736">
        <v>3</v>
      </c>
      <c r="AE736">
        <v>1</v>
      </c>
      <c r="AF736">
        <v>1250</v>
      </c>
      <c r="AG736" t="s">
        <v>107</v>
      </c>
      <c r="AO736" t="s">
        <v>70</v>
      </c>
      <c r="AR736">
        <v>87000</v>
      </c>
      <c r="AT736" t="s">
        <v>3208</v>
      </c>
      <c r="AV736" t="s">
        <v>137</v>
      </c>
    </row>
    <row r="737" spans="1:48">
      <c r="A737" t="s">
        <v>3209</v>
      </c>
      <c r="B737">
        <v>44294.7453612963</v>
      </c>
      <c r="C737" t="s">
        <v>803</v>
      </c>
      <c r="D737" t="s">
        <v>61</v>
      </c>
      <c r="E737" t="s">
        <v>3210</v>
      </c>
      <c r="F737" t="s">
        <v>33460</v>
      </c>
      <c r="I737" t="s">
        <v>75</v>
      </c>
      <c r="J737" t="s">
        <v>0</v>
      </c>
      <c r="K737" t="s">
        <v>2110</v>
      </c>
      <c r="M737" t="s">
        <v>3211</v>
      </c>
      <c r="N737" t="s">
        <v>2723</v>
      </c>
      <c r="O737">
        <v>6</v>
      </c>
      <c r="P737">
        <v>2</v>
      </c>
      <c r="Q737">
        <v>2</v>
      </c>
      <c r="R737">
        <v>2000</v>
      </c>
      <c r="S737">
        <v>2</v>
      </c>
      <c r="T737">
        <v>2</v>
      </c>
      <c r="U737">
        <v>7</v>
      </c>
      <c r="V737" t="s">
        <v>349</v>
      </c>
      <c r="W737" t="s">
        <v>3212</v>
      </c>
      <c r="AO737" t="s">
        <v>70</v>
      </c>
      <c r="AR737">
        <v>15500000</v>
      </c>
      <c r="AT737" t="s">
        <v>3213</v>
      </c>
      <c r="AV737" t="s">
        <v>541</v>
      </c>
    </row>
    <row r="738" spans="1:48">
      <c r="A738" t="s">
        <v>3214</v>
      </c>
      <c r="B738">
        <v>44294.767965694446</v>
      </c>
      <c r="C738" t="s">
        <v>803</v>
      </c>
      <c r="D738" t="s">
        <v>61</v>
      </c>
      <c r="E738" t="s">
        <v>3215</v>
      </c>
      <c r="F738" t="s">
        <v>33461</v>
      </c>
      <c r="I738" t="s">
        <v>75</v>
      </c>
      <c r="J738" t="s">
        <v>1</v>
      </c>
      <c r="K738" t="s">
        <v>3216</v>
      </c>
      <c r="M738" t="s">
        <v>3217</v>
      </c>
      <c r="N738" t="s">
        <v>2723</v>
      </c>
      <c r="X738">
        <v>15</v>
      </c>
      <c r="Y738" t="s">
        <v>3218</v>
      </c>
      <c r="Z738" t="s">
        <v>3219</v>
      </c>
      <c r="AA738" t="s">
        <v>3220</v>
      </c>
      <c r="AO738" t="s">
        <v>70</v>
      </c>
      <c r="AP738">
        <v>750000</v>
      </c>
      <c r="AR738">
        <v>11250000</v>
      </c>
      <c r="AV738" t="s">
        <v>137</v>
      </c>
    </row>
    <row r="739" spans="1:48">
      <c r="A739" t="s">
        <v>3221</v>
      </c>
      <c r="B739">
        <v>44295.638373402777</v>
      </c>
      <c r="C739" t="s">
        <v>132</v>
      </c>
      <c r="D739" t="s">
        <v>61</v>
      </c>
      <c r="E739" t="s">
        <v>3222</v>
      </c>
      <c r="F739" t="s">
        <v>33462</v>
      </c>
      <c r="I739" t="s">
        <v>75</v>
      </c>
      <c r="J739" t="s">
        <v>0</v>
      </c>
      <c r="M739" t="s">
        <v>3223</v>
      </c>
      <c r="N739" t="s">
        <v>1051</v>
      </c>
      <c r="O739">
        <v>10</v>
      </c>
      <c r="P739">
        <v>2</v>
      </c>
      <c r="Q739">
        <v>2</v>
      </c>
      <c r="R739">
        <v>2000</v>
      </c>
      <c r="S739">
        <v>1</v>
      </c>
      <c r="T739">
        <v>1</v>
      </c>
      <c r="W739" t="s">
        <v>3224</v>
      </c>
      <c r="AO739" t="s">
        <v>70</v>
      </c>
      <c r="AR739">
        <v>18500000</v>
      </c>
      <c r="AV739" t="s">
        <v>541</v>
      </c>
    </row>
    <row r="740" spans="1:48">
      <c r="A740" t="s">
        <v>3225</v>
      </c>
      <c r="B740">
        <v>44295.654978414357</v>
      </c>
      <c r="C740" t="s">
        <v>132</v>
      </c>
      <c r="D740" t="s">
        <v>61</v>
      </c>
      <c r="E740" t="s">
        <v>3226</v>
      </c>
      <c r="F740" t="s">
        <v>33463</v>
      </c>
      <c r="I740" t="s">
        <v>241</v>
      </c>
      <c r="J740" t="s">
        <v>0</v>
      </c>
      <c r="M740" t="s">
        <v>3227</v>
      </c>
      <c r="N740" t="s">
        <v>77</v>
      </c>
      <c r="O740">
        <v>10</v>
      </c>
      <c r="P740">
        <v>4</v>
      </c>
      <c r="Q740">
        <v>3</v>
      </c>
      <c r="R740">
        <v>2000</v>
      </c>
      <c r="S740">
        <v>2</v>
      </c>
      <c r="T740">
        <v>2</v>
      </c>
      <c r="V740" t="s">
        <v>274</v>
      </c>
      <c r="W740" t="s">
        <v>3228</v>
      </c>
      <c r="AO740" t="s">
        <v>70</v>
      </c>
      <c r="AR740">
        <v>200000</v>
      </c>
      <c r="AV740" t="s">
        <v>137</v>
      </c>
    </row>
    <row r="741" spans="1:48">
      <c r="A741" t="s">
        <v>3229</v>
      </c>
      <c r="B741">
        <v>44295.664772789351</v>
      </c>
      <c r="C741" t="s">
        <v>132</v>
      </c>
      <c r="D741" t="s">
        <v>61</v>
      </c>
      <c r="E741" t="s">
        <v>3230</v>
      </c>
      <c r="F741" t="s">
        <v>33464</v>
      </c>
      <c r="I741" t="s">
        <v>75</v>
      </c>
      <c r="J741" t="s">
        <v>352</v>
      </c>
      <c r="M741" t="s">
        <v>3231</v>
      </c>
      <c r="N741" t="s">
        <v>121</v>
      </c>
      <c r="AL741">
        <v>27</v>
      </c>
      <c r="AN741" t="s">
        <v>3232</v>
      </c>
      <c r="AO741" t="s">
        <v>70</v>
      </c>
      <c r="AR741">
        <v>65000000</v>
      </c>
      <c r="AT741" t="s">
        <v>3233</v>
      </c>
      <c r="AV741" t="s">
        <v>137</v>
      </c>
    </row>
    <row r="742" spans="1:48">
      <c r="A742" t="s">
        <v>3234</v>
      </c>
      <c r="B742">
        <v>44295.87183650463</v>
      </c>
      <c r="C742" t="s">
        <v>803</v>
      </c>
      <c r="D742" t="s">
        <v>61</v>
      </c>
      <c r="E742" t="s">
        <v>3235</v>
      </c>
      <c r="F742" t="s">
        <v>33465</v>
      </c>
      <c r="I742" t="s">
        <v>75</v>
      </c>
      <c r="J742" t="s">
        <v>1</v>
      </c>
      <c r="K742" t="s">
        <v>1874</v>
      </c>
      <c r="M742" t="s">
        <v>3236</v>
      </c>
      <c r="N742" t="s">
        <v>121</v>
      </c>
      <c r="X742">
        <v>38</v>
      </c>
      <c r="AA742" t="s">
        <v>3237</v>
      </c>
      <c r="AO742" t="s">
        <v>70</v>
      </c>
      <c r="AP742">
        <v>2050000</v>
      </c>
      <c r="AR742">
        <v>77900000</v>
      </c>
      <c r="AV742" t="s">
        <v>137</v>
      </c>
    </row>
    <row r="743" spans="1:48">
      <c r="A743" t="s">
        <v>3238</v>
      </c>
      <c r="B743">
        <v>44295.884420937495</v>
      </c>
      <c r="C743" t="s">
        <v>803</v>
      </c>
      <c r="D743" t="s">
        <v>61</v>
      </c>
      <c r="E743" t="s">
        <v>3239</v>
      </c>
      <c r="F743" t="s">
        <v>33466</v>
      </c>
      <c r="I743" t="s">
        <v>241</v>
      </c>
      <c r="J743" t="s">
        <v>2</v>
      </c>
      <c r="K743" t="s">
        <v>2110</v>
      </c>
      <c r="M743" t="s">
        <v>3240</v>
      </c>
      <c r="N743" t="s">
        <v>152</v>
      </c>
      <c r="AB743" t="s">
        <v>122</v>
      </c>
      <c r="AC743">
        <v>2</v>
      </c>
      <c r="AD743">
        <v>3</v>
      </c>
      <c r="AE743">
        <v>2</v>
      </c>
      <c r="AF743">
        <v>1500</v>
      </c>
      <c r="AG743" t="s">
        <v>107</v>
      </c>
      <c r="AH743" t="s">
        <v>1964</v>
      </c>
      <c r="AI743" t="s">
        <v>3177</v>
      </c>
      <c r="AJ743" t="s">
        <v>3241</v>
      </c>
      <c r="AO743" t="s">
        <v>70</v>
      </c>
      <c r="AR743">
        <v>120000</v>
      </c>
      <c r="AV743" t="s">
        <v>137</v>
      </c>
    </row>
    <row r="744" spans="1:48">
      <c r="A744" t="s">
        <v>3242</v>
      </c>
      <c r="B744">
        <v>44301.583886840279</v>
      </c>
      <c r="C744" t="s">
        <v>803</v>
      </c>
      <c r="D744" t="s">
        <v>61</v>
      </c>
      <c r="E744" t="s">
        <v>3243</v>
      </c>
      <c r="F744" t="s">
        <v>33467</v>
      </c>
      <c r="I744" t="s">
        <v>75</v>
      </c>
      <c r="J744" t="s">
        <v>352</v>
      </c>
      <c r="K744" t="s">
        <v>1128</v>
      </c>
      <c r="M744" t="s">
        <v>3244</v>
      </c>
      <c r="N744" t="s">
        <v>307</v>
      </c>
      <c r="AK744" t="s">
        <v>3245</v>
      </c>
      <c r="AL744">
        <v>91</v>
      </c>
      <c r="AM744" t="s">
        <v>3246</v>
      </c>
      <c r="AN744" t="s">
        <v>3247</v>
      </c>
      <c r="AO744" t="s">
        <v>70</v>
      </c>
      <c r="AP744">
        <v>825000</v>
      </c>
      <c r="AR744">
        <v>75075000</v>
      </c>
      <c r="AV744" t="s">
        <v>541</v>
      </c>
    </row>
    <row r="745" spans="1:48">
      <c r="A745" t="s">
        <v>3248</v>
      </c>
      <c r="B745">
        <v>44302.903862719904</v>
      </c>
      <c r="C745" t="s">
        <v>803</v>
      </c>
      <c r="D745" t="s">
        <v>61</v>
      </c>
      <c r="E745" t="s">
        <v>3249</v>
      </c>
      <c r="F745" t="s">
        <v>33468</v>
      </c>
      <c r="I745" t="s">
        <v>241</v>
      </c>
      <c r="J745" t="s">
        <v>0</v>
      </c>
      <c r="K745" t="s">
        <v>2110</v>
      </c>
      <c r="M745" t="s">
        <v>3250</v>
      </c>
      <c r="N745" t="s">
        <v>3251</v>
      </c>
      <c r="O745">
        <v>7</v>
      </c>
      <c r="P745">
        <v>2</v>
      </c>
      <c r="Q745">
        <v>1</v>
      </c>
      <c r="R745">
        <v>1000</v>
      </c>
      <c r="S745">
        <v>3</v>
      </c>
      <c r="T745">
        <v>1</v>
      </c>
      <c r="U745">
        <v>5</v>
      </c>
      <c r="W745" t="s">
        <v>3252</v>
      </c>
      <c r="AO745" t="s">
        <v>70</v>
      </c>
      <c r="AR745">
        <v>65000</v>
      </c>
      <c r="AV745" t="s">
        <v>541</v>
      </c>
    </row>
    <row r="746" spans="1:48">
      <c r="A746" t="s">
        <v>3253</v>
      </c>
      <c r="B746">
        <v>44303.910175486111</v>
      </c>
      <c r="C746" t="s">
        <v>803</v>
      </c>
      <c r="D746" t="s">
        <v>61</v>
      </c>
      <c r="E746" t="s">
        <v>3254</v>
      </c>
      <c r="F746" t="s">
        <v>33469</v>
      </c>
      <c r="G746" t="s">
        <v>3255</v>
      </c>
      <c r="I746" t="s">
        <v>75</v>
      </c>
      <c r="J746" t="s">
        <v>1</v>
      </c>
      <c r="K746" t="s">
        <v>3216</v>
      </c>
      <c r="M746" t="s">
        <v>3256</v>
      </c>
      <c r="N746" t="s">
        <v>307</v>
      </c>
      <c r="X746">
        <v>320</v>
      </c>
      <c r="Y746" t="s">
        <v>3257</v>
      </c>
      <c r="Z746" t="s">
        <v>3258</v>
      </c>
      <c r="AA746" t="s">
        <v>3259</v>
      </c>
      <c r="AO746" t="s">
        <v>70</v>
      </c>
      <c r="AP746">
        <v>750000</v>
      </c>
      <c r="AR746">
        <v>240000000</v>
      </c>
      <c r="AT746" t="s">
        <v>3260</v>
      </c>
      <c r="AV746" t="s">
        <v>137</v>
      </c>
    </row>
    <row r="747" spans="1:48">
      <c r="A747" t="s">
        <v>3261</v>
      </c>
      <c r="B747">
        <v>44303.944031585648</v>
      </c>
      <c r="C747" t="s">
        <v>803</v>
      </c>
      <c r="D747" t="s">
        <v>61</v>
      </c>
      <c r="E747" t="s">
        <v>3262</v>
      </c>
      <c r="F747" t="s">
        <v>33470</v>
      </c>
      <c r="G747" t="s">
        <v>2428</v>
      </c>
      <c r="I747" t="s">
        <v>75</v>
      </c>
      <c r="J747" t="s">
        <v>1</v>
      </c>
      <c r="K747" t="s">
        <v>3216</v>
      </c>
      <c r="M747" t="s">
        <v>3263</v>
      </c>
      <c r="N747" t="s">
        <v>307</v>
      </c>
      <c r="X747">
        <v>30</v>
      </c>
      <c r="Y747" t="s">
        <v>3264</v>
      </c>
      <c r="AA747" t="s">
        <v>3265</v>
      </c>
      <c r="AO747" t="s">
        <v>70</v>
      </c>
      <c r="AR747">
        <v>25750000</v>
      </c>
      <c r="AV747" t="s">
        <v>541</v>
      </c>
    </row>
    <row r="748" spans="1:48">
      <c r="A748" t="s">
        <v>3266</v>
      </c>
      <c r="B748">
        <v>44304.387297384259</v>
      </c>
      <c r="C748" t="s">
        <v>877</v>
      </c>
      <c r="D748" t="s">
        <v>61</v>
      </c>
      <c r="E748" t="s">
        <v>3267</v>
      </c>
      <c r="F748" t="s">
        <v>33471</v>
      </c>
      <c r="I748" t="s">
        <v>75</v>
      </c>
      <c r="J748" t="s">
        <v>0</v>
      </c>
      <c r="K748" t="s">
        <v>83</v>
      </c>
      <c r="M748" t="s">
        <v>3268</v>
      </c>
      <c r="N748" t="s">
        <v>364</v>
      </c>
      <c r="O748">
        <v>6.3</v>
      </c>
      <c r="P748">
        <v>3</v>
      </c>
      <c r="Q748">
        <v>4</v>
      </c>
      <c r="R748">
        <v>3200</v>
      </c>
      <c r="S748">
        <v>1</v>
      </c>
      <c r="T748">
        <v>2</v>
      </c>
      <c r="U748" t="s">
        <v>3269</v>
      </c>
      <c r="V748" t="s">
        <v>2154</v>
      </c>
      <c r="W748" t="s">
        <v>3270</v>
      </c>
      <c r="AO748" t="s">
        <v>70</v>
      </c>
      <c r="AR748">
        <v>37000000</v>
      </c>
      <c r="AT748" t="s">
        <v>1526</v>
      </c>
      <c r="AV748" t="s">
        <v>541</v>
      </c>
    </row>
    <row r="749" spans="1:48">
      <c r="A749" t="s">
        <v>3271</v>
      </c>
      <c r="B749">
        <v>44304.396187233797</v>
      </c>
      <c r="C749" t="s">
        <v>877</v>
      </c>
      <c r="D749" t="s">
        <v>204</v>
      </c>
      <c r="E749" t="s">
        <v>2943</v>
      </c>
      <c r="F749" t="s">
        <v>33472</v>
      </c>
      <c r="I749" t="s">
        <v>241</v>
      </c>
      <c r="J749" t="s">
        <v>352</v>
      </c>
      <c r="K749" t="s">
        <v>1128</v>
      </c>
      <c r="M749" t="s">
        <v>3272</v>
      </c>
      <c r="N749" t="s">
        <v>615</v>
      </c>
      <c r="AK749" t="s">
        <v>1128</v>
      </c>
      <c r="AM749">
        <v>250</v>
      </c>
      <c r="AO749" t="s">
        <v>70</v>
      </c>
      <c r="AR749">
        <v>55000</v>
      </c>
      <c r="AT749" t="s">
        <v>3273</v>
      </c>
      <c r="AV749" t="s">
        <v>137</v>
      </c>
    </row>
    <row r="750" spans="1:48">
      <c r="A750" t="s">
        <v>3274</v>
      </c>
      <c r="B750">
        <v>44304.403664016208</v>
      </c>
      <c r="C750" t="s">
        <v>877</v>
      </c>
      <c r="D750" t="s">
        <v>204</v>
      </c>
      <c r="E750" t="s">
        <v>2943</v>
      </c>
      <c r="F750" t="s">
        <v>33473</v>
      </c>
      <c r="I750" t="s">
        <v>241</v>
      </c>
      <c r="J750" t="s">
        <v>2</v>
      </c>
      <c r="K750" t="s">
        <v>64</v>
      </c>
      <c r="M750" t="s">
        <v>3275</v>
      </c>
      <c r="N750" t="s">
        <v>112</v>
      </c>
      <c r="AB750" t="s">
        <v>122</v>
      </c>
      <c r="AC750">
        <v>5</v>
      </c>
      <c r="AD750">
        <v>3</v>
      </c>
      <c r="AE750">
        <v>2</v>
      </c>
      <c r="AF750">
        <v>1550</v>
      </c>
      <c r="AG750" t="s">
        <v>107</v>
      </c>
      <c r="AH750" t="s">
        <v>2318</v>
      </c>
      <c r="AI750" t="s">
        <v>909</v>
      </c>
      <c r="AJ750" t="s">
        <v>3276</v>
      </c>
      <c r="AO750" t="s">
        <v>70</v>
      </c>
      <c r="AR750">
        <v>140000</v>
      </c>
      <c r="AT750" t="s">
        <v>3277</v>
      </c>
      <c r="AV750" t="s">
        <v>541</v>
      </c>
    </row>
    <row r="751" spans="1:48">
      <c r="A751" t="s">
        <v>3278</v>
      </c>
      <c r="B751">
        <v>44304.423886516204</v>
      </c>
      <c r="C751" t="s">
        <v>877</v>
      </c>
      <c r="D751" t="s">
        <v>61</v>
      </c>
      <c r="E751" t="s">
        <v>3279</v>
      </c>
      <c r="F751" t="s">
        <v>33474</v>
      </c>
      <c r="I751" t="s">
        <v>75</v>
      </c>
      <c r="J751" t="s">
        <v>1</v>
      </c>
      <c r="K751" t="s">
        <v>83</v>
      </c>
      <c r="M751" t="s">
        <v>3280</v>
      </c>
      <c r="N751" t="s">
        <v>364</v>
      </c>
      <c r="X751">
        <v>29.25</v>
      </c>
      <c r="Y751" t="s">
        <v>1064</v>
      </c>
      <c r="AA751" t="s">
        <v>3281</v>
      </c>
      <c r="AO751" t="s">
        <v>70</v>
      </c>
      <c r="AP751">
        <v>3700000</v>
      </c>
      <c r="AT751" t="s">
        <v>3282</v>
      </c>
      <c r="AV751" t="s">
        <v>541</v>
      </c>
    </row>
    <row r="752" spans="1:48">
      <c r="A752" t="s">
        <v>3283</v>
      </c>
      <c r="B752">
        <v>44304.427969131946</v>
      </c>
      <c r="C752" t="s">
        <v>877</v>
      </c>
      <c r="D752" t="s">
        <v>61</v>
      </c>
      <c r="E752" t="s">
        <v>3284</v>
      </c>
      <c r="F752" t="s">
        <v>33475</v>
      </c>
      <c r="I752" t="s">
        <v>75</v>
      </c>
      <c r="J752" t="s">
        <v>1</v>
      </c>
      <c r="K752" t="s">
        <v>83</v>
      </c>
      <c r="M752" t="s">
        <v>3285</v>
      </c>
      <c r="N752" t="s">
        <v>364</v>
      </c>
      <c r="X752">
        <v>34.36</v>
      </c>
      <c r="Y752" t="s">
        <v>1064</v>
      </c>
      <c r="AA752" t="s">
        <v>3286</v>
      </c>
      <c r="AO752" t="s">
        <v>70</v>
      </c>
      <c r="AP752">
        <v>6600000</v>
      </c>
      <c r="AT752" t="s">
        <v>1526</v>
      </c>
      <c r="AV752" t="s">
        <v>137</v>
      </c>
    </row>
    <row r="753" spans="1:48">
      <c r="A753" t="s">
        <v>3287</v>
      </c>
      <c r="B753">
        <v>44304.433724212962</v>
      </c>
      <c r="C753" t="s">
        <v>877</v>
      </c>
      <c r="D753" t="s">
        <v>61</v>
      </c>
      <c r="E753" t="s">
        <v>3288</v>
      </c>
      <c r="F753" t="s">
        <v>33476</v>
      </c>
      <c r="I753" t="s">
        <v>75</v>
      </c>
      <c r="J753" t="s">
        <v>0</v>
      </c>
      <c r="K753" t="s">
        <v>83</v>
      </c>
      <c r="M753" t="s">
        <v>3289</v>
      </c>
      <c r="N753" t="s">
        <v>364</v>
      </c>
      <c r="O753">
        <v>8</v>
      </c>
      <c r="P753">
        <v>5</v>
      </c>
      <c r="Q753">
        <v>2</v>
      </c>
      <c r="R753">
        <v>1900</v>
      </c>
      <c r="S753">
        <v>1</v>
      </c>
      <c r="T753">
        <v>1</v>
      </c>
      <c r="V753" t="s">
        <v>314</v>
      </c>
      <c r="W753" t="s">
        <v>3290</v>
      </c>
      <c r="AO753" t="s">
        <v>70</v>
      </c>
      <c r="AR753">
        <v>50000000</v>
      </c>
      <c r="AT753" t="s">
        <v>1526</v>
      </c>
      <c r="AV753" t="s">
        <v>137</v>
      </c>
    </row>
    <row r="754" spans="1:48">
      <c r="A754" t="s">
        <v>3291</v>
      </c>
      <c r="B754">
        <v>44304.450237500001</v>
      </c>
      <c r="C754" t="s">
        <v>877</v>
      </c>
      <c r="D754" t="s">
        <v>61</v>
      </c>
      <c r="E754" t="s">
        <v>3292</v>
      </c>
      <c r="F754" t="s">
        <v>33477</v>
      </c>
      <c r="G754" t="s">
        <v>3293</v>
      </c>
      <c r="I754" t="s">
        <v>75</v>
      </c>
      <c r="J754" t="s">
        <v>0</v>
      </c>
      <c r="K754" t="s">
        <v>64</v>
      </c>
      <c r="M754" t="s">
        <v>3294</v>
      </c>
      <c r="N754" t="s">
        <v>1341</v>
      </c>
      <c r="O754">
        <v>8.1</v>
      </c>
      <c r="P754">
        <v>6</v>
      </c>
      <c r="Q754">
        <v>4</v>
      </c>
      <c r="R754">
        <v>3200</v>
      </c>
      <c r="S754">
        <v>1</v>
      </c>
      <c r="T754">
        <v>2</v>
      </c>
      <c r="U754" t="s">
        <v>2302</v>
      </c>
      <c r="W754" t="s">
        <v>3295</v>
      </c>
      <c r="AO754" t="s">
        <v>70</v>
      </c>
      <c r="AR754">
        <v>55000000</v>
      </c>
      <c r="AT754" t="s">
        <v>3296</v>
      </c>
      <c r="AV754" t="s">
        <v>137</v>
      </c>
    </row>
    <row r="755" spans="1:48">
      <c r="A755" t="s">
        <v>3297</v>
      </c>
      <c r="B755">
        <v>44305.383416805555</v>
      </c>
      <c r="C755" t="s">
        <v>132</v>
      </c>
      <c r="D755" t="s">
        <v>204</v>
      </c>
      <c r="E755" t="s">
        <v>267</v>
      </c>
      <c r="F755" t="s">
        <v>33478</v>
      </c>
      <c r="I755" t="s">
        <v>75</v>
      </c>
      <c r="J755" t="s">
        <v>1</v>
      </c>
      <c r="M755" t="s">
        <v>3298</v>
      </c>
      <c r="N755" t="s">
        <v>248</v>
      </c>
      <c r="X755">
        <v>18.5</v>
      </c>
      <c r="Y755" t="s">
        <v>1034</v>
      </c>
      <c r="AA755" t="s">
        <v>3299</v>
      </c>
      <c r="AO755" t="s">
        <v>70</v>
      </c>
      <c r="AP755">
        <v>4200000</v>
      </c>
      <c r="AR755">
        <v>74000000</v>
      </c>
      <c r="AV755" t="s">
        <v>541</v>
      </c>
    </row>
    <row r="756" spans="1:48">
      <c r="A756" t="s">
        <v>3300</v>
      </c>
      <c r="B756">
        <v>44305.410976608793</v>
      </c>
      <c r="C756" t="s">
        <v>132</v>
      </c>
      <c r="D756" t="s">
        <v>204</v>
      </c>
      <c r="E756" t="s">
        <v>2482</v>
      </c>
      <c r="F756" t="s">
        <v>33479</v>
      </c>
      <c r="I756" t="s">
        <v>75</v>
      </c>
      <c r="J756" t="s">
        <v>1</v>
      </c>
      <c r="M756" t="s">
        <v>3301</v>
      </c>
      <c r="N756" t="s">
        <v>554</v>
      </c>
      <c r="X756">
        <v>37.08</v>
      </c>
      <c r="Y756" t="s">
        <v>1100</v>
      </c>
      <c r="Z756" t="s">
        <v>1102</v>
      </c>
      <c r="AA756" t="s">
        <v>3302</v>
      </c>
      <c r="AO756" t="s">
        <v>70</v>
      </c>
      <c r="AP756">
        <v>1100000</v>
      </c>
      <c r="AR756">
        <v>40788000</v>
      </c>
      <c r="AV756" t="s">
        <v>541</v>
      </c>
    </row>
    <row r="757" spans="1:48">
      <c r="A757" t="s">
        <v>3303</v>
      </c>
      <c r="B757">
        <v>44305.462921597224</v>
      </c>
      <c r="C757" t="s">
        <v>132</v>
      </c>
      <c r="D757" t="s">
        <v>204</v>
      </c>
      <c r="E757" t="s">
        <v>3304</v>
      </c>
      <c r="F757" t="s">
        <v>33480</v>
      </c>
      <c r="I757" t="s">
        <v>75</v>
      </c>
      <c r="J757" t="s">
        <v>1</v>
      </c>
      <c r="M757" t="s">
        <v>3305</v>
      </c>
      <c r="N757" t="s">
        <v>438</v>
      </c>
      <c r="X757">
        <v>116</v>
      </c>
      <c r="Y757" t="s">
        <v>1902</v>
      </c>
      <c r="AO757" t="s">
        <v>70</v>
      </c>
      <c r="AP757">
        <v>700000</v>
      </c>
      <c r="AR757">
        <v>81200000</v>
      </c>
      <c r="AV757" t="s">
        <v>541</v>
      </c>
    </row>
    <row r="758" spans="1:48">
      <c r="A758" t="s">
        <v>3306</v>
      </c>
      <c r="B758">
        <v>44305.501960752314</v>
      </c>
      <c r="C758" t="s">
        <v>132</v>
      </c>
      <c r="D758" t="s">
        <v>61</v>
      </c>
      <c r="E758" t="s">
        <v>2759</v>
      </c>
      <c r="F758" t="s">
        <v>33481</v>
      </c>
      <c r="I758" t="s">
        <v>75</v>
      </c>
      <c r="J758" t="s">
        <v>1</v>
      </c>
      <c r="M758" t="s">
        <v>3307</v>
      </c>
      <c r="N758" t="s">
        <v>121</v>
      </c>
      <c r="X758">
        <v>1600</v>
      </c>
      <c r="Y758" t="s">
        <v>766</v>
      </c>
      <c r="Z758" t="s">
        <v>808</v>
      </c>
      <c r="AO758" t="s">
        <v>70</v>
      </c>
      <c r="AP758">
        <v>12500</v>
      </c>
      <c r="AR758">
        <v>20000000</v>
      </c>
      <c r="AV758" t="s">
        <v>541</v>
      </c>
    </row>
    <row r="759" spans="1:48">
      <c r="A759" t="s">
        <v>3308</v>
      </c>
      <c r="B759">
        <v>44305.571391041667</v>
      </c>
      <c r="C759" t="s">
        <v>803</v>
      </c>
      <c r="D759" t="s">
        <v>61</v>
      </c>
      <c r="E759" t="s">
        <v>3309</v>
      </c>
      <c r="F759" t="s">
        <v>33482</v>
      </c>
      <c r="I759" t="s">
        <v>241</v>
      </c>
      <c r="J759" t="s">
        <v>0</v>
      </c>
      <c r="K759" t="s">
        <v>2110</v>
      </c>
      <c r="M759" t="s">
        <v>3310</v>
      </c>
      <c r="N759" t="s">
        <v>364</v>
      </c>
      <c r="O759">
        <v>10</v>
      </c>
      <c r="P759">
        <v>2</v>
      </c>
      <c r="Q759">
        <v>1</v>
      </c>
      <c r="R759">
        <v>600</v>
      </c>
      <c r="S759">
        <v>2</v>
      </c>
      <c r="T759">
        <v>1</v>
      </c>
      <c r="V759" t="s">
        <v>3311</v>
      </c>
      <c r="W759" t="s">
        <v>3312</v>
      </c>
      <c r="AO759" t="s">
        <v>70</v>
      </c>
      <c r="AR759">
        <v>55000</v>
      </c>
      <c r="AV759" t="s">
        <v>137</v>
      </c>
    </row>
    <row r="760" spans="1:48">
      <c r="A760" t="s">
        <v>3313</v>
      </c>
      <c r="B760">
        <v>44305.581408206017</v>
      </c>
      <c r="C760" t="s">
        <v>803</v>
      </c>
      <c r="D760" t="s">
        <v>61</v>
      </c>
      <c r="E760" t="s">
        <v>3314</v>
      </c>
      <c r="F760" t="s">
        <v>33483</v>
      </c>
      <c r="I760" t="s">
        <v>241</v>
      </c>
      <c r="J760" t="s">
        <v>0</v>
      </c>
      <c r="K760" t="s">
        <v>2110</v>
      </c>
      <c r="M760" t="s">
        <v>3315</v>
      </c>
      <c r="N760" t="s">
        <v>364</v>
      </c>
      <c r="O760">
        <v>6</v>
      </c>
      <c r="P760">
        <v>1</v>
      </c>
      <c r="Q760">
        <v>1</v>
      </c>
      <c r="R760">
        <v>500</v>
      </c>
      <c r="S760">
        <v>1</v>
      </c>
      <c r="T760">
        <v>1</v>
      </c>
      <c r="V760" t="s">
        <v>274</v>
      </c>
      <c r="W760" t="s">
        <v>3316</v>
      </c>
      <c r="AO760" t="s">
        <v>70</v>
      </c>
      <c r="AR760">
        <v>40000</v>
      </c>
      <c r="AV760" t="s">
        <v>137</v>
      </c>
    </row>
    <row r="761" spans="1:48">
      <c r="A761" t="s">
        <v>3317</v>
      </c>
      <c r="B761">
        <v>44305.594118587964</v>
      </c>
      <c r="C761" t="s">
        <v>132</v>
      </c>
      <c r="D761" t="s">
        <v>61</v>
      </c>
      <c r="E761" t="s">
        <v>3318</v>
      </c>
      <c r="F761" t="s">
        <v>33484</v>
      </c>
      <c r="I761" t="s">
        <v>75</v>
      </c>
      <c r="J761" t="s">
        <v>2</v>
      </c>
      <c r="M761" t="s">
        <v>2474</v>
      </c>
      <c r="N761" t="s">
        <v>96</v>
      </c>
      <c r="AB761" t="s">
        <v>106</v>
      </c>
      <c r="AC761">
        <v>17</v>
      </c>
      <c r="AD761">
        <v>3</v>
      </c>
      <c r="AE761">
        <v>2</v>
      </c>
      <c r="AF761">
        <v>1200</v>
      </c>
      <c r="AG761" t="s">
        <v>107</v>
      </c>
      <c r="AI761" t="s">
        <v>123</v>
      </c>
      <c r="AJ761" t="s">
        <v>3319</v>
      </c>
      <c r="AO761" t="s">
        <v>70</v>
      </c>
      <c r="AR761">
        <v>57000000</v>
      </c>
      <c r="AV761" t="s">
        <v>541</v>
      </c>
    </row>
    <row r="762" spans="1:48">
      <c r="A762" t="s">
        <v>3320</v>
      </c>
      <c r="B762">
        <v>44305.606449710649</v>
      </c>
      <c r="C762" t="s">
        <v>132</v>
      </c>
      <c r="D762" t="s">
        <v>61</v>
      </c>
      <c r="E762" t="s">
        <v>3321</v>
      </c>
      <c r="F762" t="s">
        <v>33485</v>
      </c>
      <c r="I762" t="s">
        <v>75</v>
      </c>
      <c r="J762" t="s">
        <v>0</v>
      </c>
      <c r="M762" t="s">
        <v>3322</v>
      </c>
      <c r="N762" t="s">
        <v>121</v>
      </c>
      <c r="O762">
        <v>6.3</v>
      </c>
      <c r="P762">
        <v>5</v>
      </c>
      <c r="Q762">
        <v>3</v>
      </c>
      <c r="R762">
        <v>2850</v>
      </c>
      <c r="S762">
        <v>2</v>
      </c>
      <c r="T762">
        <v>2</v>
      </c>
      <c r="U762">
        <v>2</v>
      </c>
      <c r="AO762" t="s">
        <v>70</v>
      </c>
      <c r="AR762">
        <v>19500000</v>
      </c>
      <c r="AV762" t="s">
        <v>137</v>
      </c>
    </row>
    <row r="763" spans="1:48">
      <c r="A763" t="s">
        <v>3323</v>
      </c>
      <c r="B763">
        <v>44305.612196712958</v>
      </c>
      <c r="C763" t="s">
        <v>132</v>
      </c>
      <c r="D763" t="s">
        <v>61</v>
      </c>
      <c r="E763" t="s">
        <v>3324</v>
      </c>
      <c r="F763" t="s">
        <v>33486</v>
      </c>
      <c r="I763" t="s">
        <v>75</v>
      </c>
      <c r="J763" t="s">
        <v>1</v>
      </c>
      <c r="M763" t="s">
        <v>3325</v>
      </c>
      <c r="N763" t="s">
        <v>781</v>
      </c>
      <c r="X763">
        <v>1520</v>
      </c>
      <c r="Z763" t="s">
        <v>808</v>
      </c>
      <c r="AA763" t="s">
        <v>3326</v>
      </c>
      <c r="AO763" t="s">
        <v>70</v>
      </c>
      <c r="AP763">
        <v>13150</v>
      </c>
      <c r="AR763">
        <v>20000000</v>
      </c>
      <c r="AV763" t="s">
        <v>411</v>
      </c>
    </row>
    <row r="764" spans="1:48">
      <c r="A764" t="s">
        <v>3327</v>
      </c>
      <c r="B764">
        <v>44305.623911099538</v>
      </c>
      <c r="C764" t="s">
        <v>803</v>
      </c>
      <c r="D764" t="s">
        <v>61</v>
      </c>
      <c r="E764" t="s">
        <v>3328</v>
      </c>
      <c r="F764" t="s">
        <v>33487</v>
      </c>
      <c r="I764" t="s">
        <v>75</v>
      </c>
      <c r="J764" t="s">
        <v>1</v>
      </c>
      <c r="K764" t="s">
        <v>64</v>
      </c>
      <c r="M764" t="s">
        <v>3329</v>
      </c>
      <c r="N764" t="s">
        <v>1808</v>
      </c>
      <c r="X764">
        <v>44.85</v>
      </c>
      <c r="AA764" t="s">
        <v>3330</v>
      </c>
      <c r="AO764" t="s">
        <v>70</v>
      </c>
      <c r="AP764">
        <v>595000</v>
      </c>
      <c r="AR764">
        <v>26685750</v>
      </c>
      <c r="AV764" t="s">
        <v>137</v>
      </c>
    </row>
    <row r="765" spans="1:48">
      <c r="A765" t="s">
        <v>3331</v>
      </c>
      <c r="B765">
        <v>44305.629960162041</v>
      </c>
      <c r="C765" t="s">
        <v>132</v>
      </c>
      <c r="D765" t="s">
        <v>61</v>
      </c>
      <c r="E765" t="s">
        <v>3332</v>
      </c>
      <c r="F765" t="s">
        <v>33488</v>
      </c>
      <c r="I765" t="s">
        <v>75</v>
      </c>
      <c r="J765" t="s">
        <v>2</v>
      </c>
      <c r="M765" t="s">
        <v>3333</v>
      </c>
      <c r="N765" t="s">
        <v>214</v>
      </c>
      <c r="AB765" t="s">
        <v>122</v>
      </c>
      <c r="AC765">
        <v>4</v>
      </c>
      <c r="AD765">
        <v>3</v>
      </c>
      <c r="AE765">
        <v>2</v>
      </c>
      <c r="AF765">
        <v>1200</v>
      </c>
      <c r="AG765" t="s">
        <v>107</v>
      </c>
      <c r="AJ765" t="s">
        <v>3334</v>
      </c>
      <c r="AO765" t="s">
        <v>70</v>
      </c>
      <c r="AR765">
        <v>35000000</v>
      </c>
      <c r="AV765" t="s">
        <v>137</v>
      </c>
    </row>
    <row r="766" spans="1:48">
      <c r="A766" t="s">
        <v>3335</v>
      </c>
      <c r="B766">
        <v>44305.636931215282</v>
      </c>
      <c r="C766" t="s">
        <v>132</v>
      </c>
      <c r="D766" t="s">
        <v>204</v>
      </c>
      <c r="E766" t="s">
        <v>3336</v>
      </c>
      <c r="F766" t="s">
        <v>33489</v>
      </c>
      <c r="I766" t="s">
        <v>241</v>
      </c>
      <c r="J766" t="s">
        <v>2</v>
      </c>
      <c r="M766" t="s">
        <v>214</v>
      </c>
      <c r="N766" t="s">
        <v>214</v>
      </c>
      <c r="AB766" t="s">
        <v>122</v>
      </c>
      <c r="AC766">
        <v>4</v>
      </c>
      <c r="AD766">
        <v>3</v>
      </c>
      <c r="AE766">
        <v>2</v>
      </c>
      <c r="AF766">
        <v>1600</v>
      </c>
      <c r="AG766" t="s">
        <v>107</v>
      </c>
      <c r="AI766" t="s">
        <v>180</v>
      </c>
      <c r="AJ766" t="s">
        <v>3337</v>
      </c>
      <c r="AO766" t="s">
        <v>70</v>
      </c>
      <c r="AR766">
        <v>150000</v>
      </c>
      <c r="AV766" t="s">
        <v>137</v>
      </c>
    </row>
    <row r="767" spans="1:48">
      <c r="A767" t="s">
        <v>3338</v>
      </c>
      <c r="B767">
        <v>44305.640360196761</v>
      </c>
      <c r="C767" t="s">
        <v>132</v>
      </c>
      <c r="D767" t="s">
        <v>61</v>
      </c>
      <c r="E767" t="s">
        <v>3332</v>
      </c>
      <c r="F767" t="s">
        <v>33490</v>
      </c>
      <c r="I767" t="s">
        <v>241</v>
      </c>
      <c r="J767" t="s">
        <v>2</v>
      </c>
      <c r="M767" t="s">
        <v>214</v>
      </c>
      <c r="N767" t="s">
        <v>214</v>
      </c>
      <c r="AB767" t="s">
        <v>122</v>
      </c>
      <c r="AC767">
        <v>4</v>
      </c>
      <c r="AD767">
        <v>3</v>
      </c>
      <c r="AE767">
        <v>2</v>
      </c>
      <c r="AF767">
        <v>1200</v>
      </c>
      <c r="AG767" t="s">
        <v>107</v>
      </c>
      <c r="AI767" t="s">
        <v>175</v>
      </c>
      <c r="AJ767" t="s">
        <v>3339</v>
      </c>
      <c r="AO767" t="s">
        <v>70</v>
      </c>
      <c r="AR767">
        <v>125000</v>
      </c>
      <c r="AV767" t="s">
        <v>137</v>
      </c>
    </row>
    <row r="768" spans="1:48">
      <c r="A768" t="s">
        <v>3340</v>
      </c>
      <c r="B768">
        <v>44305.671619722227</v>
      </c>
      <c r="C768" t="s">
        <v>803</v>
      </c>
      <c r="D768" t="s">
        <v>61</v>
      </c>
      <c r="E768" t="s">
        <v>3262</v>
      </c>
      <c r="F768" t="s">
        <v>33491</v>
      </c>
      <c r="G768" t="s">
        <v>2428</v>
      </c>
      <c r="I768" t="s">
        <v>75</v>
      </c>
      <c r="J768" t="s">
        <v>0</v>
      </c>
      <c r="K768" t="s">
        <v>1874</v>
      </c>
      <c r="M768" t="s">
        <v>3263</v>
      </c>
      <c r="N768" t="s">
        <v>307</v>
      </c>
      <c r="O768">
        <v>15.5</v>
      </c>
      <c r="P768">
        <v>3</v>
      </c>
      <c r="Q768">
        <v>1</v>
      </c>
      <c r="R768">
        <v>1500</v>
      </c>
      <c r="S768">
        <v>1</v>
      </c>
      <c r="T768">
        <v>1</v>
      </c>
      <c r="U768">
        <v>20</v>
      </c>
      <c r="V768" t="s">
        <v>274</v>
      </c>
      <c r="W768" t="s">
        <v>3341</v>
      </c>
      <c r="AO768" t="s">
        <v>70</v>
      </c>
      <c r="AR768">
        <v>15000000</v>
      </c>
      <c r="AV768" t="s">
        <v>541</v>
      </c>
    </row>
    <row r="769" spans="1:48">
      <c r="A769" t="s">
        <v>3342</v>
      </c>
      <c r="B769">
        <v>44305.98568297454</v>
      </c>
      <c r="C769" t="s">
        <v>803</v>
      </c>
      <c r="D769" t="s">
        <v>61</v>
      </c>
      <c r="E769" t="s">
        <v>3343</v>
      </c>
      <c r="F769" t="s">
        <v>33492</v>
      </c>
      <c r="I769" t="s">
        <v>75</v>
      </c>
      <c r="J769" t="s">
        <v>1</v>
      </c>
      <c r="K769" t="s">
        <v>3216</v>
      </c>
      <c r="M769" t="s">
        <v>1845</v>
      </c>
      <c r="N769" t="s">
        <v>121</v>
      </c>
      <c r="X769">
        <v>37.08</v>
      </c>
      <c r="Y769" t="s">
        <v>3344</v>
      </c>
      <c r="Z769" t="s">
        <v>3345</v>
      </c>
      <c r="AA769" t="s">
        <v>3346</v>
      </c>
      <c r="AO769" t="s">
        <v>70</v>
      </c>
      <c r="AP769">
        <v>1100000</v>
      </c>
      <c r="AR769">
        <v>40788000</v>
      </c>
      <c r="AV769" t="s">
        <v>541</v>
      </c>
    </row>
    <row r="770" spans="1:48">
      <c r="A770" t="s">
        <v>3347</v>
      </c>
      <c r="B770">
        <v>44305.994641111116</v>
      </c>
      <c r="C770" t="s">
        <v>803</v>
      </c>
      <c r="D770" t="s">
        <v>61</v>
      </c>
      <c r="E770" t="s">
        <v>3343</v>
      </c>
      <c r="F770" t="s">
        <v>33493</v>
      </c>
      <c r="I770" t="s">
        <v>75</v>
      </c>
      <c r="J770" t="s">
        <v>0</v>
      </c>
      <c r="K770" t="s">
        <v>64</v>
      </c>
      <c r="M770" t="s">
        <v>1845</v>
      </c>
      <c r="N770" t="s">
        <v>554</v>
      </c>
      <c r="O770">
        <v>8</v>
      </c>
      <c r="P770">
        <v>4</v>
      </c>
      <c r="Q770">
        <v>3</v>
      </c>
      <c r="R770">
        <v>2600</v>
      </c>
      <c r="S770">
        <v>2</v>
      </c>
      <c r="T770">
        <v>3</v>
      </c>
      <c r="V770" t="s">
        <v>3348</v>
      </c>
      <c r="W770" t="s">
        <v>3349</v>
      </c>
      <c r="AO770" t="s">
        <v>70</v>
      </c>
      <c r="AR770">
        <v>29000000</v>
      </c>
      <c r="AV770" t="s">
        <v>541</v>
      </c>
    </row>
    <row r="771" spans="1:48">
      <c r="A771" t="s">
        <v>3350</v>
      </c>
      <c r="B771">
        <v>44306.551585532405</v>
      </c>
      <c r="C771" t="s">
        <v>132</v>
      </c>
      <c r="D771" t="s">
        <v>61</v>
      </c>
      <c r="E771" t="s">
        <v>3351</v>
      </c>
      <c r="F771" t="s">
        <v>33494</v>
      </c>
      <c r="I771" t="s">
        <v>75</v>
      </c>
      <c r="J771" t="s">
        <v>1</v>
      </c>
      <c r="M771" t="s">
        <v>3352</v>
      </c>
      <c r="N771" t="s">
        <v>121</v>
      </c>
      <c r="X771">
        <v>30</v>
      </c>
      <c r="Y771" t="s">
        <v>3353</v>
      </c>
      <c r="AA771" t="s">
        <v>3354</v>
      </c>
      <c r="AO771" t="s">
        <v>70</v>
      </c>
      <c r="AR771">
        <v>31000000</v>
      </c>
      <c r="AV771" t="s">
        <v>541</v>
      </c>
    </row>
    <row r="772" spans="1:48">
      <c r="A772" t="s">
        <v>3355</v>
      </c>
      <c r="B772">
        <v>44306.559774328707</v>
      </c>
      <c r="C772" t="s">
        <v>132</v>
      </c>
      <c r="D772" t="s">
        <v>204</v>
      </c>
      <c r="E772" t="s">
        <v>267</v>
      </c>
      <c r="F772" t="s">
        <v>33495</v>
      </c>
      <c r="I772" t="s">
        <v>75</v>
      </c>
      <c r="J772" t="s">
        <v>0</v>
      </c>
      <c r="M772" t="s">
        <v>3356</v>
      </c>
      <c r="N772" t="s">
        <v>121</v>
      </c>
      <c r="O772">
        <v>25</v>
      </c>
      <c r="P772">
        <v>5</v>
      </c>
      <c r="Q772">
        <v>3</v>
      </c>
      <c r="R772">
        <v>7000</v>
      </c>
      <c r="S772">
        <v>4</v>
      </c>
      <c r="T772">
        <v>8</v>
      </c>
      <c r="U772">
        <v>10</v>
      </c>
      <c r="V772" t="s">
        <v>487</v>
      </c>
      <c r="W772" t="s">
        <v>3357</v>
      </c>
      <c r="AO772" t="s">
        <v>70</v>
      </c>
      <c r="AR772">
        <v>45000000</v>
      </c>
      <c r="AV772" t="s">
        <v>541</v>
      </c>
    </row>
    <row r="773" spans="1:48">
      <c r="A773" t="s">
        <v>3358</v>
      </c>
      <c r="B773">
        <v>44306.566161990741</v>
      </c>
      <c r="C773" t="s">
        <v>132</v>
      </c>
      <c r="D773" t="s">
        <v>61</v>
      </c>
      <c r="E773" t="s">
        <v>3359</v>
      </c>
      <c r="F773" t="s">
        <v>33496</v>
      </c>
      <c r="I773" t="s">
        <v>75</v>
      </c>
      <c r="J773" t="s">
        <v>2</v>
      </c>
      <c r="M773" t="s">
        <v>3360</v>
      </c>
      <c r="N773" t="s">
        <v>112</v>
      </c>
      <c r="AB773" t="s">
        <v>122</v>
      </c>
      <c r="AC773">
        <v>2</v>
      </c>
      <c r="AD773">
        <v>2</v>
      </c>
      <c r="AE773">
        <v>1</v>
      </c>
      <c r="AF773">
        <v>700</v>
      </c>
      <c r="AG773" t="s">
        <v>107</v>
      </c>
      <c r="AO773" t="s">
        <v>70</v>
      </c>
      <c r="AR773">
        <v>17500000</v>
      </c>
      <c r="AV773" t="s">
        <v>137</v>
      </c>
    </row>
    <row r="774" spans="1:48">
      <c r="A774" t="s">
        <v>3361</v>
      </c>
      <c r="B774">
        <v>44306.763153749998</v>
      </c>
      <c r="C774" t="s">
        <v>803</v>
      </c>
      <c r="D774" t="s">
        <v>61</v>
      </c>
      <c r="E774" t="s">
        <v>3362</v>
      </c>
      <c r="F774" t="s">
        <v>33497</v>
      </c>
      <c r="G774" t="s">
        <v>3363</v>
      </c>
      <c r="I774" t="s">
        <v>75</v>
      </c>
      <c r="J774" t="s">
        <v>0</v>
      </c>
      <c r="K774" t="s">
        <v>2110</v>
      </c>
      <c r="M774" t="s">
        <v>3364</v>
      </c>
      <c r="N774" t="s">
        <v>681</v>
      </c>
      <c r="O774">
        <v>1.6</v>
      </c>
      <c r="P774">
        <v>4</v>
      </c>
      <c r="Q774">
        <v>4</v>
      </c>
      <c r="R774">
        <v>600</v>
      </c>
      <c r="S774">
        <v>3</v>
      </c>
      <c r="T774">
        <v>0</v>
      </c>
      <c r="U774">
        <v>10</v>
      </c>
      <c r="W774" t="s">
        <v>3365</v>
      </c>
      <c r="AO774" t="s">
        <v>70</v>
      </c>
      <c r="AR774">
        <v>7210000</v>
      </c>
      <c r="AV774" t="s">
        <v>541</v>
      </c>
    </row>
    <row r="775" spans="1:48">
      <c r="A775" t="s">
        <v>3366</v>
      </c>
      <c r="B775">
        <v>44307.683028495376</v>
      </c>
      <c r="C775" t="s">
        <v>803</v>
      </c>
      <c r="D775" t="s">
        <v>61</v>
      </c>
      <c r="E775" t="s">
        <v>3367</v>
      </c>
      <c r="F775" t="s">
        <v>33498</v>
      </c>
      <c r="I775" t="s">
        <v>75</v>
      </c>
      <c r="J775" t="s">
        <v>1</v>
      </c>
      <c r="K775" t="s">
        <v>3216</v>
      </c>
      <c r="M775" t="s">
        <v>3244</v>
      </c>
      <c r="N775" t="s">
        <v>307</v>
      </c>
      <c r="X775">
        <v>30</v>
      </c>
      <c r="Y775" t="s">
        <v>3368</v>
      </c>
      <c r="AA775" t="s">
        <v>3369</v>
      </c>
      <c r="AO775" t="s">
        <v>70</v>
      </c>
      <c r="AP775">
        <v>300000</v>
      </c>
      <c r="AR775">
        <v>9000000</v>
      </c>
      <c r="AV775" t="s">
        <v>137</v>
      </c>
    </row>
    <row r="776" spans="1:48">
      <c r="A776" t="s">
        <v>3370</v>
      </c>
      <c r="B776">
        <v>44308.727423449076</v>
      </c>
      <c r="C776" t="s">
        <v>803</v>
      </c>
      <c r="D776" t="s">
        <v>204</v>
      </c>
      <c r="E776" t="s">
        <v>3371</v>
      </c>
      <c r="F776" t="s">
        <v>33499</v>
      </c>
      <c r="I776" t="s">
        <v>75</v>
      </c>
      <c r="J776" t="s">
        <v>352</v>
      </c>
      <c r="K776" t="s">
        <v>1128</v>
      </c>
      <c r="M776" t="s">
        <v>3372</v>
      </c>
      <c r="N776" t="s">
        <v>121</v>
      </c>
      <c r="AK776" t="s">
        <v>3373</v>
      </c>
      <c r="AL776">
        <v>23.5</v>
      </c>
      <c r="AN776" t="s">
        <v>3374</v>
      </c>
      <c r="AO776" t="s">
        <v>70</v>
      </c>
      <c r="AR776">
        <v>30000000</v>
      </c>
      <c r="AV776" t="s">
        <v>541</v>
      </c>
    </row>
    <row r="777" spans="1:48">
      <c r="A777" t="s">
        <v>3375</v>
      </c>
      <c r="B777">
        <v>44308.979537650463</v>
      </c>
      <c r="C777" t="s">
        <v>803</v>
      </c>
      <c r="D777" t="s">
        <v>61</v>
      </c>
      <c r="E777" t="s">
        <v>3376</v>
      </c>
      <c r="F777" t="s">
        <v>33500</v>
      </c>
      <c r="I777" t="s">
        <v>75</v>
      </c>
      <c r="J777" t="s">
        <v>1</v>
      </c>
      <c r="K777" t="s">
        <v>64</v>
      </c>
      <c r="M777" t="s">
        <v>3244</v>
      </c>
      <c r="N777" t="s">
        <v>307</v>
      </c>
      <c r="X777">
        <v>6</v>
      </c>
      <c r="Y777" t="s">
        <v>3182</v>
      </c>
      <c r="AA777" t="s">
        <v>3377</v>
      </c>
      <c r="AO777" t="s">
        <v>70</v>
      </c>
      <c r="AR777">
        <v>8000000</v>
      </c>
      <c r="AV777" t="s">
        <v>137</v>
      </c>
    </row>
    <row r="778" spans="1:48">
      <c r="A778" t="s">
        <v>3378</v>
      </c>
      <c r="B778">
        <v>44309.519283530091</v>
      </c>
      <c r="C778" t="s">
        <v>132</v>
      </c>
      <c r="D778" t="s">
        <v>204</v>
      </c>
      <c r="E778" t="s">
        <v>3379</v>
      </c>
      <c r="F778" t="s">
        <v>33501</v>
      </c>
      <c r="I778" t="s">
        <v>241</v>
      </c>
      <c r="J778" t="s">
        <v>0</v>
      </c>
      <c r="M778" t="s">
        <v>1077</v>
      </c>
      <c r="N778" t="s">
        <v>1077</v>
      </c>
      <c r="O778">
        <v>25</v>
      </c>
      <c r="P778">
        <v>3</v>
      </c>
      <c r="Q778">
        <v>3</v>
      </c>
      <c r="R778">
        <v>4000</v>
      </c>
      <c r="S778">
        <v>2</v>
      </c>
      <c r="T778">
        <v>2</v>
      </c>
      <c r="V778" t="s">
        <v>68</v>
      </c>
      <c r="AO778" t="s">
        <v>70</v>
      </c>
      <c r="AR778">
        <v>100000</v>
      </c>
      <c r="AT778" t="s">
        <v>3380</v>
      </c>
      <c r="AV778" t="s">
        <v>137</v>
      </c>
    </row>
    <row r="779" spans="1:48">
      <c r="A779" t="s">
        <v>3381</v>
      </c>
      <c r="B779">
        <v>44309.580314351857</v>
      </c>
      <c r="C779" t="s">
        <v>803</v>
      </c>
      <c r="D779" t="s">
        <v>61</v>
      </c>
      <c r="E779" t="s">
        <v>2367</v>
      </c>
      <c r="F779" t="s">
        <v>33502</v>
      </c>
      <c r="I779" t="s">
        <v>75</v>
      </c>
      <c r="J779" t="s">
        <v>1</v>
      </c>
      <c r="K779" t="s">
        <v>1874</v>
      </c>
      <c r="M779" t="s">
        <v>3244</v>
      </c>
      <c r="N779" t="s">
        <v>307</v>
      </c>
      <c r="X779">
        <v>22.5</v>
      </c>
      <c r="Y779" t="s">
        <v>3382</v>
      </c>
      <c r="AA779" t="s">
        <v>3383</v>
      </c>
      <c r="AO779" t="s">
        <v>70</v>
      </c>
      <c r="AP779">
        <v>1000000</v>
      </c>
      <c r="AR779">
        <v>22500000</v>
      </c>
      <c r="AV779" t="s">
        <v>137</v>
      </c>
    </row>
    <row r="780" spans="1:48">
      <c r="A780" t="s">
        <v>3384</v>
      </c>
      <c r="B780">
        <v>44309.594390104168</v>
      </c>
      <c r="C780" t="s">
        <v>877</v>
      </c>
      <c r="D780" t="s">
        <v>61</v>
      </c>
      <c r="E780" t="s">
        <v>3385</v>
      </c>
      <c r="F780" t="s">
        <v>33503</v>
      </c>
      <c r="I780" t="s">
        <v>75</v>
      </c>
      <c r="J780" t="s">
        <v>2</v>
      </c>
      <c r="K780" t="s">
        <v>83</v>
      </c>
      <c r="M780" t="s">
        <v>3386</v>
      </c>
      <c r="N780" t="s">
        <v>77</v>
      </c>
      <c r="AB780" t="s">
        <v>121</v>
      </c>
      <c r="AC780">
        <v>1</v>
      </c>
      <c r="AD780">
        <v>3</v>
      </c>
      <c r="AE780">
        <v>2</v>
      </c>
      <c r="AF780">
        <v>1525</v>
      </c>
      <c r="AG780" t="s">
        <v>107</v>
      </c>
      <c r="AH780" t="s">
        <v>2318</v>
      </c>
      <c r="AI780" t="s">
        <v>2882</v>
      </c>
      <c r="AJ780" t="s">
        <v>3387</v>
      </c>
      <c r="AO780" t="s">
        <v>70</v>
      </c>
      <c r="AR780">
        <v>40000000</v>
      </c>
      <c r="AT780" t="s">
        <v>1526</v>
      </c>
      <c r="AV780" t="s">
        <v>137</v>
      </c>
    </row>
    <row r="781" spans="1:48">
      <c r="A781" t="s">
        <v>3388</v>
      </c>
      <c r="B781">
        <v>44309.640581979169</v>
      </c>
      <c r="C781" t="s">
        <v>803</v>
      </c>
      <c r="D781" t="s">
        <v>61</v>
      </c>
      <c r="E781" t="s">
        <v>3389</v>
      </c>
      <c r="F781" t="s">
        <v>33504</v>
      </c>
      <c r="I781" t="s">
        <v>75</v>
      </c>
      <c r="J781" t="s">
        <v>1</v>
      </c>
      <c r="K781" t="s">
        <v>3216</v>
      </c>
      <c r="M781" t="s">
        <v>3244</v>
      </c>
      <c r="N781" t="s">
        <v>307</v>
      </c>
      <c r="X781">
        <v>40</v>
      </c>
      <c r="Y781" t="s">
        <v>3390</v>
      </c>
      <c r="AA781" t="s">
        <v>3391</v>
      </c>
      <c r="AO781" t="s">
        <v>70</v>
      </c>
      <c r="AP781">
        <v>250000</v>
      </c>
      <c r="AR781">
        <v>10000000</v>
      </c>
      <c r="AV781" t="s">
        <v>541</v>
      </c>
    </row>
    <row r="782" spans="1:48">
      <c r="A782" t="s">
        <v>3392</v>
      </c>
      <c r="B782">
        <v>44309.64373700232</v>
      </c>
      <c r="C782" t="s">
        <v>877</v>
      </c>
      <c r="D782" t="s">
        <v>61</v>
      </c>
      <c r="E782" t="s">
        <v>3393</v>
      </c>
      <c r="F782" t="s">
        <v>33505</v>
      </c>
      <c r="I782" t="s">
        <v>75</v>
      </c>
      <c r="J782" t="s">
        <v>0</v>
      </c>
      <c r="K782" t="s">
        <v>64</v>
      </c>
      <c r="M782" t="s">
        <v>3394</v>
      </c>
      <c r="N782" t="s">
        <v>681</v>
      </c>
      <c r="O782">
        <v>7</v>
      </c>
      <c r="P782">
        <v>3</v>
      </c>
      <c r="Q782">
        <v>1</v>
      </c>
      <c r="R782">
        <v>1800</v>
      </c>
      <c r="S782">
        <v>1</v>
      </c>
      <c r="T782">
        <v>0</v>
      </c>
      <c r="U782" t="s">
        <v>3395</v>
      </c>
      <c r="V782" t="s">
        <v>274</v>
      </c>
      <c r="W782" t="s">
        <v>3396</v>
      </c>
      <c r="AO782" t="s">
        <v>70</v>
      </c>
      <c r="AR782">
        <v>20000000</v>
      </c>
      <c r="AV782" t="s">
        <v>137</v>
      </c>
    </row>
    <row r="783" spans="1:48">
      <c r="A783" t="s">
        <v>3397</v>
      </c>
      <c r="B783">
        <v>44311.31626796296</v>
      </c>
      <c r="C783" t="s">
        <v>132</v>
      </c>
      <c r="D783" t="s">
        <v>61</v>
      </c>
      <c r="E783" t="s">
        <v>3021</v>
      </c>
      <c r="F783" t="s">
        <v>33506</v>
      </c>
      <c r="I783" t="s">
        <v>75</v>
      </c>
      <c r="J783" t="s">
        <v>0</v>
      </c>
      <c r="M783" t="s">
        <v>3398</v>
      </c>
      <c r="N783" t="s">
        <v>942</v>
      </c>
      <c r="O783">
        <v>10.5</v>
      </c>
      <c r="P783">
        <v>3</v>
      </c>
      <c r="Q783">
        <v>1</v>
      </c>
      <c r="R783">
        <v>1500</v>
      </c>
      <c r="S783">
        <v>1</v>
      </c>
      <c r="T783">
        <v>3</v>
      </c>
      <c r="W783" t="s">
        <v>3399</v>
      </c>
      <c r="AO783" t="s">
        <v>70</v>
      </c>
      <c r="AS783">
        <v>9500000</v>
      </c>
      <c r="AV783" t="s">
        <v>137</v>
      </c>
    </row>
    <row r="784" spans="1:48">
      <c r="A784" t="s">
        <v>3400</v>
      </c>
      <c r="B784">
        <v>44311.32515719907</v>
      </c>
      <c r="C784" t="s">
        <v>132</v>
      </c>
      <c r="D784" t="s">
        <v>61</v>
      </c>
      <c r="E784" t="s">
        <v>3401</v>
      </c>
      <c r="F784" t="s">
        <v>33507</v>
      </c>
      <c r="I784" t="s">
        <v>75</v>
      </c>
      <c r="J784" t="s">
        <v>0</v>
      </c>
      <c r="M784" t="s">
        <v>3402</v>
      </c>
      <c r="N784" t="s">
        <v>121</v>
      </c>
      <c r="O784">
        <v>17.5</v>
      </c>
      <c r="P784">
        <v>9</v>
      </c>
      <c r="Q784">
        <v>9</v>
      </c>
      <c r="R784">
        <v>3500</v>
      </c>
      <c r="S784">
        <v>2</v>
      </c>
      <c r="T784">
        <v>5</v>
      </c>
      <c r="W784" t="s">
        <v>3403</v>
      </c>
      <c r="AO784" t="s">
        <v>70</v>
      </c>
      <c r="AR784">
        <v>67000000</v>
      </c>
      <c r="AT784" t="s">
        <v>3404</v>
      </c>
      <c r="AV784" t="s">
        <v>541</v>
      </c>
    </row>
    <row r="785" spans="1:48">
      <c r="A785" t="s">
        <v>3405</v>
      </c>
      <c r="B785">
        <v>44311.563068136573</v>
      </c>
      <c r="C785" t="s">
        <v>803</v>
      </c>
      <c r="D785" t="s">
        <v>61</v>
      </c>
      <c r="E785" t="s">
        <v>3406</v>
      </c>
      <c r="F785" t="s">
        <v>33508</v>
      </c>
      <c r="G785" t="s">
        <v>3407</v>
      </c>
      <c r="I785" t="s">
        <v>75</v>
      </c>
      <c r="J785" t="s">
        <v>0</v>
      </c>
      <c r="K785" t="s">
        <v>1989</v>
      </c>
      <c r="M785" t="s">
        <v>3408</v>
      </c>
      <c r="N785" t="s">
        <v>516</v>
      </c>
      <c r="O785">
        <v>8</v>
      </c>
      <c r="P785">
        <v>4</v>
      </c>
      <c r="Q785">
        <v>3</v>
      </c>
      <c r="R785">
        <v>2600</v>
      </c>
      <c r="S785">
        <v>2</v>
      </c>
      <c r="T785">
        <v>2</v>
      </c>
      <c r="V785" t="s">
        <v>1439</v>
      </c>
      <c r="W785" t="s">
        <v>3409</v>
      </c>
      <c r="AO785" t="s">
        <v>70</v>
      </c>
      <c r="AR785">
        <v>30000000</v>
      </c>
      <c r="AV785" t="s">
        <v>137</v>
      </c>
    </row>
    <row r="786" spans="1:48">
      <c r="A786" t="s">
        <v>3410</v>
      </c>
      <c r="B786">
        <v>44311.845109178241</v>
      </c>
      <c r="C786" t="s">
        <v>877</v>
      </c>
      <c r="D786" t="s">
        <v>61</v>
      </c>
      <c r="E786" t="s">
        <v>3411</v>
      </c>
      <c r="F786" t="s">
        <v>33509</v>
      </c>
      <c r="I786" t="s">
        <v>241</v>
      </c>
      <c r="J786" t="s">
        <v>2</v>
      </c>
      <c r="K786" t="s">
        <v>64</v>
      </c>
      <c r="M786" t="s">
        <v>3412</v>
      </c>
      <c r="N786" t="s">
        <v>364</v>
      </c>
      <c r="AB786" t="s">
        <v>122</v>
      </c>
      <c r="AC786">
        <v>6</v>
      </c>
      <c r="AD786">
        <v>3</v>
      </c>
      <c r="AE786">
        <v>2</v>
      </c>
      <c r="AF786">
        <v>1275</v>
      </c>
      <c r="AG786" t="s">
        <v>107</v>
      </c>
      <c r="AH786" t="s">
        <v>3413</v>
      </c>
      <c r="AI786" t="s">
        <v>100</v>
      </c>
      <c r="AJ786" t="s">
        <v>3414</v>
      </c>
      <c r="AO786" t="s">
        <v>70</v>
      </c>
      <c r="AR786">
        <v>75000</v>
      </c>
      <c r="AT786" t="s">
        <v>3415</v>
      </c>
      <c r="AV786" t="s">
        <v>541</v>
      </c>
    </row>
    <row r="787" spans="1:48">
      <c r="A787" t="s">
        <v>3416</v>
      </c>
      <c r="B787">
        <v>44311.861311319444</v>
      </c>
      <c r="C787" t="s">
        <v>877</v>
      </c>
      <c r="D787" t="s">
        <v>204</v>
      </c>
      <c r="E787" t="s">
        <v>2943</v>
      </c>
      <c r="F787" t="s">
        <v>33510</v>
      </c>
      <c r="I787" t="s">
        <v>75</v>
      </c>
      <c r="J787" t="s">
        <v>352</v>
      </c>
      <c r="K787" t="s">
        <v>1128</v>
      </c>
      <c r="M787" t="s">
        <v>3417</v>
      </c>
      <c r="N787" t="s">
        <v>121</v>
      </c>
      <c r="AK787" t="s">
        <v>3</v>
      </c>
      <c r="AL787">
        <v>9.5</v>
      </c>
      <c r="AM787">
        <v>15000</v>
      </c>
      <c r="AO787" t="s">
        <v>70</v>
      </c>
      <c r="AR787">
        <v>380000000</v>
      </c>
      <c r="AT787" t="s">
        <v>3418</v>
      </c>
      <c r="AV787" t="s">
        <v>541</v>
      </c>
    </row>
    <row r="788" spans="1:48">
      <c r="A788" t="s">
        <v>3419</v>
      </c>
      <c r="B788">
        <v>44312.672376145834</v>
      </c>
      <c r="C788" t="s">
        <v>877</v>
      </c>
      <c r="D788" t="s">
        <v>204</v>
      </c>
      <c r="E788" t="s">
        <v>2943</v>
      </c>
      <c r="F788" t="s">
        <v>33511</v>
      </c>
      <c r="I788" t="s">
        <v>241</v>
      </c>
      <c r="J788" t="s">
        <v>2</v>
      </c>
      <c r="K788" t="s">
        <v>83</v>
      </c>
      <c r="M788" t="s">
        <v>3420</v>
      </c>
      <c r="N788" t="s">
        <v>112</v>
      </c>
      <c r="AB788" t="s">
        <v>122</v>
      </c>
      <c r="AC788">
        <v>3</v>
      </c>
      <c r="AD788">
        <v>3</v>
      </c>
      <c r="AE788">
        <v>2</v>
      </c>
      <c r="AF788">
        <v>1350</v>
      </c>
      <c r="AG788" t="s">
        <v>107</v>
      </c>
      <c r="AH788" t="s">
        <v>2318</v>
      </c>
      <c r="AI788" t="s">
        <v>175</v>
      </c>
      <c r="AO788" t="s">
        <v>70</v>
      </c>
      <c r="AR788">
        <v>150000</v>
      </c>
      <c r="AT788" t="s">
        <v>3421</v>
      </c>
      <c r="AV788" t="s">
        <v>137</v>
      </c>
    </row>
    <row r="789" spans="1:48">
      <c r="A789" t="s">
        <v>3422</v>
      </c>
      <c r="B789">
        <v>44312.68622314815</v>
      </c>
      <c r="C789" t="s">
        <v>803</v>
      </c>
      <c r="D789" t="s">
        <v>61</v>
      </c>
      <c r="E789" t="s">
        <v>3423</v>
      </c>
      <c r="F789" t="s">
        <v>33512</v>
      </c>
      <c r="I789" t="s">
        <v>241</v>
      </c>
      <c r="J789" t="s">
        <v>2</v>
      </c>
      <c r="K789" t="s">
        <v>1989</v>
      </c>
      <c r="M789" t="s">
        <v>3424</v>
      </c>
      <c r="N789" t="s">
        <v>681</v>
      </c>
      <c r="AB789" t="s">
        <v>121</v>
      </c>
      <c r="AC789">
        <v>2</v>
      </c>
      <c r="AD789">
        <v>3</v>
      </c>
      <c r="AE789">
        <v>2</v>
      </c>
      <c r="AF789">
        <v>1630</v>
      </c>
      <c r="AG789" t="s">
        <v>107</v>
      </c>
      <c r="AH789" t="s">
        <v>201</v>
      </c>
      <c r="AI789" t="s">
        <v>299</v>
      </c>
      <c r="AJ789" t="s">
        <v>3425</v>
      </c>
      <c r="AO789" t="s">
        <v>70</v>
      </c>
      <c r="AR789">
        <v>125000</v>
      </c>
      <c r="AT789" t="s">
        <v>3426</v>
      </c>
      <c r="AV789" t="s">
        <v>137</v>
      </c>
    </row>
    <row r="790" spans="1:48">
      <c r="A790" t="s">
        <v>3427</v>
      </c>
      <c r="B790">
        <v>44313.430170231484</v>
      </c>
      <c r="C790" t="s">
        <v>877</v>
      </c>
      <c r="D790" t="s">
        <v>61</v>
      </c>
      <c r="E790" t="s">
        <v>3428</v>
      </c>
      <c r="F790" t="s">
        <v>33513</v>
      </c>
      <c r="I790" t="s">
        <v>75</v>
      </c>
      <c r="J790" t="s">
        <v>0</v>
      </c>
      <c r="K790" t="s">
        <v>64</v>
      </c>
      <c r="M790" t="s">
        <v>3429</v>
      </c>
      <c r="N790" t="s">
        <v>681</v>
      </c>
      <c r="O790">
        <v>5.9</v>
      </c>
      <c r="P790">
        <v>4</v>
      </c>
      <c r="Q790">
        <v>3</v>
      </c>
      <c r="R790">
        <v>1800</v>
      </c>
      <c r="S790">
        <v>1</v>
      </c>
      <c r="T790">
        <v>1</v>
      </c>
      <c r="U790" t="s">
        <v>3430</v>
      </c>
      <c r="W790" t="s">
        <v>3431</v>
      </c>
      <c r="AO790" t="s">
        <v>70</v>
      </c>
      <c r="AR790">
        <v>18000000</v>
      </c>
      <c r="AT790" t="s">
        <v>1526</v>
      </c>
      <c r="AV790" t="s">
        <v>541</v>
      </c>
    </row>
    <row r="791" spans="1:48">
      <c r="A791" t="s">
        <v>3432</v>
      </c>
      <c r="B791">
        <v>44313.43687824074</v>
      </c>
      <c r="C791" t="s">
        <v>877</v>
      </c>
      <c r="D791" t="s">
        <v>61</v>
      </c>
      <c r="E791" t="s">
        <v>3433</v>
      </c>
      <c r="F791" t="s">
        <v>33514</v>
      </c>
      <c r="I791" t="s">
        <v>75</v>
      </c>
      <c r="J791" t="s">
        <v>1</v>
      </c>
      <c r="K791" t="s">
        <v>83</v>
      </c>
      <c r="M791" t="s">
        <v>3434</v>
      </c>
      <c r="N791" t="s">
        <v>364</v>
      </c>
      <c r="X791">
        <v>9.1</v>
      </c>
      <c r="Y791" t="s">
        <v>1064</v>
      </c>
      <c r="AA791" t="s">
        <v>3435</v>
      </c>
      <c r="AO791" t="s">
        <v>70</v>
      </c>
      <c r="AP791">
        <v>4300000</v>
      </c>
      <c r="AT791" t="s">
        <v>3436</v>
      </c>
      <c r="AV791" t="s">
        <v>541</v>
      </c>
    </row>
    <row r="792" spans="1:48">
      <c r="A792" t="s">
        <v>3437</v>
      </c>
      <c r="B792">
        <v>44313.440480219906</v>
      </c>
      <c r="C792" t="s">
        <v>877</v>
      </c>
      <c r="D792" t="s">
        <v>61</v>
      </c>
      <c r="E792" t="s">
        <v>3438</v>
      </c>
      <c r="F792" t="s">
        <v>33515</v>
      </c>
      <c r="I792" t="s">
        <v>75</v>
      </c>
      <c r="J792" t="s">
        <v>1</v>
      </c>
      <c r="K792" t="s">
        <v>64</v>
      </c>
      <c r="M792" t="s">
        <v>3439</v>
      </c>
      <c r="N792" t="s">
        <v>364</v>
      </c>
      <c r="X792">
        <v>6.15</v>
      </c>
      <c r="Y792" t="s">
        <v>0</v>
      </c>
      <c r="AA792" t="s">
        <v>3440</v>
      </c>
      <c r="AO792" t="s">
        <v>70</v>
      </c>
      <c r="AP792">
        <v>3000000</v>
      </c>
      <c r="AT792" t="s">
        <v>1526</v>
      </c>
      <c r="AV792" t="s">
        <v>411</v>
      </c>
    </row>
    <row r="793" spans="1:48">
      <c r="A793" t="s">
        <v>3441</v>
      </c>
      <c r="B793">
        <v>44313.48823106481</v>
      </c>
      <c r="C793" t="s">
        <v>132</v>
      </c>
      <c r="D793" t="s">
        <v>61</v>
      </c>
      <c r="E793" t="s">
        <v>3442</v>
      </c>
      <c r="F793" t="s">
        <v>33516</v>
      </c>
      <c r="I793" t="s">
        <v>241</v>
      </c>
      <c r="J793" t="s">
        <v>2</v>
      </c>
      <c r="M793" t="s">
        <v>3443</v>
      </c>
      <c r="AB793" t="s">
        <v>453</v>
      </c>
      <c r="AC793">
        <v>7</v>
      </c>
      <c r="AD793">
        <v>2</v>
      </c>
      <c r="AE793">
        <v>2</v>
      </c>
      <c r="AF793">
        <v>1040</v>
      </c>
      <c r="AG793" t="s">
        <v>107</v>
      </c>
      <c r="AH793" t="s">
        <v>1139</v>
      </c>
      <c r="AI793" t="s">
        <v>175</v>
      </c>
      <c r="AJ793" t="s">
        <v>3444</v>
      </c>
      <c r="AO793" t="s">
        <v>70</v>
      </c>
      <c r="AR793">
        <v>175000</v>
      </c>
      <c r="AV793" t="s">
        <v>137</v>
      </c>
    </row>
    <row r="794" spans="1:48">
      <c r="A794" t="s">
        <v>3445</v>
      </c>
      <c r="B794">
        <v>44313.499897604168</v>
      </c>
      <c r="C794" t="s">
        <v>877</v>
      </c>
      <c r="D794" t="s">
        <v>61</v>
      </c>
      <c r="E794" t="s">
        <v>3446</v>
      </c>
      <c r="F794" t="s">
        <v>33517</v>
      </c>
      <c r="I794" t="s">
        <v>75</v>
      </c>
      <c r="J794" t="s">
        <v>0</v>
      </c>
      <c r="K794" t="s">
        <v>64</v>
      </c>
      <c r="M794" t="s">
        <v>3447</v>
      </c>
      <c r="N794" t="s">
        <v>364</v>
      </c>
      <c r="O794">
        <v>6</v>
      </c>
      <c r="P794">
        <v>3</v>
      </c>
      <c r="Q794">
        <v>1</v>
      </c>
      <c r="R794">
        <v>1600</v>
      </c>
      <c r="S794" t="s">
        <v>121</v>
      </c>
      <c r="T794">
        <v>1</v>
      </c>
      <c r="U794" t="s">
        <v>3430</v>
      </c>
      <c r="W794" t="s">
        <v>3448</v>
      </c>
      <c r="AO794" t="s">
        <v>70</v>
      </c>
      <c r="AR794">
        <v>25000000</v>
      </c>
      <c r="AT794" t="s">
        <v>3449</v>
      </c>
      <c r="AV794" t="s">
        <v>541</v>
      </c>
    </row>
    <row r="795" spans="1:48">
      <c r="A795" t="s">
        <v>3450</v>
      </c>
      <c r="B795">
        <v>44313.501409571763</v>
      </c>
      <c r="C795" t="s">
        <v>132</v>
      </c>
      <c r="D795" t="s">
        <v>61</v>
      </c>
      <c r="E795" t="s">
        <v>3451</v>
      </c>
      <c r="F795" t="s">
        <v>33518</v>
      </c>
      <c r="I795" t="s">
        <v>241</v>
      </c>
      <c r="J795" t="s">
        <v>2</v>
      </c>
      <c r="M795" t="s">
        <v>2474</v>
      </c>
      <c r="N795" t="s">
        <v>96</v>
      </c>
      <c r="AB795" t="s">
        <v>106</v>
      </c>
      <c r="AC795">
        <v>9</v>
      </c>
      <c r="AD795">
        <v>2</v>
      </c>
      <c r="AE795">
        <v>2</v>
      </c>
      <c r="AF795">
        <v>904</v>
      </c>
      <c r="AG795" t="s">
        <v>107</v>
      </c>
      <c r="AI795" t="s">
        <v>175</v>
      </c>
      <c r="AJ795" t="s">
        <v>3452</v>
      </c>
      <c r="AO795" t="s">
        <v>70</v>
      </c>
      <c r="AR795">
        <v>170000</v>
      </c>
      <c r="AV795" t="s">
        <v>137</v>
      </c>
    </row>
    <row r="796" spans="1:48">
      <c r="A796" t="s">
        <v>3453</v>
      </c>
      <c r="B796">
        <v>44313.515852673612</v>
      </c>
      <c r="C796" t="s">
        <v>132</v>
      </c>
      <c r="D796" t="s">
        <v>61</v>
      </c>
      <c r="E796" t="s">
        <v>3454</v>
      </c>
      <c r="F796" t="s">
        <v>33519</v>
      </c>
      <c r="I796" t="s">
        <v>241</v>
      </c>
      <c r="J796" t="s">
        <v>352</v>
      </c>
      <c r="M796" t="s">
        <v>3455</v>
      </c>
      <c r="N796" t="s">
        <v>96</v>
      </c>
      <c r="AM796">
        <v>2500</v>
      </c>
      <c r="AN796" t="s">
        <v>3456</v>
      </c>
      <c r="AO796" t="s">
        <v>70</v>
      </c>
      <c r="AR796">
        <v>280000</v>
      </c>
      <c r="AV796" t="s">
        <v>137</v>
      </c>
    </row>
    <row r="797" spans="1:48">
      <c r="A797" t="s">
        <v>3457</v>
      </c>
      <c r="B797">
        <v>44313.520299687501</v>
      </c>
      <c r="C797" t="s">
        <v>877</v>
      </c>
      <c r="D797" t="s">
        <v>204</v>
      </c>
      <c r="E797" t="s">
        <v>3458</v>
      </c>
      <c r="F797" t="s">
        <v>33520</v>
      </c>
      <c r="I797" t="s">
        <v>75</v>
      </c>
      <c r="J797" t="s">
        <v>1</v>
      </c>
      <c r="K797" t="s">
        <v>64</v>
      </c>
      <c r="M797" t="s">
        <v>3459</v>
      </c>
      <c r="N797" t="s">
        <v>364</v>
      </c>
      <c r="X797">
        <v>12</v>
      </c>
      <c r="Y797" t="s">
        <v>1064</v>
      </c>
      <c r="AO797" t="s">
        <v>70</v>
      </c>
      <c r="AP797">
        <v>4800000</v>
      </c>
      <c r="AT797" t="s">
        <v>3460</v>
      </c>
      <c r="AV797" t="s">
        <v>541</v>
      </c>
    </row>
    <row r="798" spans="1:48">
      <c r="A798" t="s">
        <v>3461</v>
      </c>
      <c r="B798">
        <v>44313.525706030094</v>
      </c>
      <c r="C798" t="s">
        <v>877</v>
      </c>
      <c r="D798" t="s">
        <v>204</v>
      </c>
      <c r="E798" t="s">
        <v>3462</v>
      </c>
      <c r="F798" t="s">
        <v>33521</v>
      </c>
      <c r="I798" t="s">
        <v>75</v>
      </c>
      <c r="J798" t="s">
        <v>1</v>
      </c>
      <c r="K798" t="s">
        <v>64</v>
      </c>
      <c r="M798" t="s">
        <v>3463</v>
      </c>
      <c r="N798" t="s">
        <v>364</v>
      </c>
      <c r="X798">
        <v>14</v>
      </c>
      <c r="Y798" t="s">
        <v>0</v>
      </c>
      <c r="AA798" t="s">
        <v>3464</v>
      </c>
      <c r="AO798" t="s">
        <v>70</v>
      </c>
      <c r="AP798">
        <v>2000000</v>
      </c>
      <c r="AT798" t="s">
        <v>1526</v>
      </c>
      <c r="AV798" t="s">
        <v>137</v>
      </c>
    </row>
    <row r="799" spans="1:48">
      <c r="A799" t="s">
        <v>3465</v>
      </c>
      <c r="B799">
        <v>44313.525995150463</v>
      </c>
      <c r="C799" t="s">
        <v>132</v>
      </c>
      <c r="D799" t="s">
        <v>204</v>
      </c>
      <c r="E799" t="s">
        <v>3466</v>
      </c>
      <c r="F799" t="s">
        <v>33522</v>
      </c>
      <c r="I799" t="s">
        <v>75</v>
      </c>
      <c r="J799" t="s">
        <v>0</v>
      </c>
      <c r="M799" t="s">
        <v>562</v>
      </c>
      <c r="N799" t="s">
        <v>379</v>
      </c>
      <c r="O799">
        <v>59</v>
      </c>
      <c r="P799">
        <v>5</v>
      </c>
      <c r="Q799">
        <v>4</v>
      </c>
      <c r="R799">
        <v>3500</v>
      </c>
      <c r="S799">
        <v>2</v>
      </c>
      <c r="T799">
        <v>3</v>
      </c>
      <c r="W799" t="s">
        <v>3467</v>
      </c>
      <c r="AO799" t="s">
        <v>70</v>
      </c>
      <c r="AP799">
        <v>1850000</v>
      </c>
      <c r="AR799">
        <v>109150000</v>
      </c>
      <c r="AV799" t="s">
        <v>137</v>
      </c>
    </row>
    <row r="800" spans="1:48">
      <c r="A800" t="s">
        <v>3468</v>
      </c>
      <c r="B800">
        <v>44313.528573402778</v>
      </c>
      <c r="C800" t="s">
        <v>803</v>
      </c>
      <c r="D800" t="s">
        <v>61</v>
      </c>
      <c r="E800" t="s">
        <v>3469</v>
      </c>
      <c r="F800" t="s">
        <v>33523</v>
      </c>
      <c r="I800" t="s">
        <v>75</v>
      </c>
      <c r="J800" t="s">
        <v>1</v>
      </c>
      <c r="K800" t="s">
        <v>3470</v>
      </c>
      <c r="M800" t="s">
        <v>66</v>
      </c>
      <c r="N800" t="s">
        <v>66</v>
      </c>
      <c r="X800">
        <v>20.6</v>
      </c>
      <c r="Y800" t="s">
        <v>3471</v>
      </c>
      <c r="AA800" t="s">
        <v>3472</v>
      </c>
      <c r="AO800" t="s">
        <v>70</v>
      </c>
      <c r="AP800">
        <v>3800000</v>
      </c>
      <c r="AR800">
        <v>101080000</v>
      </c>
      <c r="AV800" t="s">
        <v>541</v>
      </c>
    </row>
    <row r="801" spans="1:48">
      <c r="A801" t="s">
        <v>3473</v>
      </c>
      <c r="B801">
        <v>44313.532549606476</v>
      </c>
      <c r="C801" t="s">
        <v>132</v>
      </c>
      <c r="D801" t="s">
        <v>204</v>
      </c>
      <c r="E801" t="s">
        <v>3466</v>
      </c>
      <c r="F801" t="s">
        <v>33524</v>
      </c>
      <c r="I801" t="s">
        <v>241</v>
      </c>
      <c r="J801" t="s">
        <v>2</v>
      </c>
      <c r="AB801" t="s">
        <v>122</v>
      </c>
      <c r="AC801">
        <v>15</v>
      </c>
      <c r="AD801">
        <v>4</v>
      </c>
      <c r="AE801">
        <v>3</v>
      </c>
      <c r="AF801">
        <v>2400</v>
      </c>
      <c r="AG801" t="s">
        <v>107</v>
      </c>
      <c r="AH801" t="s">
        <v>14</v>
      </c>
      <c r="AI801" t="s">
        <v>123</v>
      </c>
      <c r="AO801" t="s">
        <v>70</v>
      </c>
      <c r="AR801">
        <v>275000</v>
      </c>
      <c r="AT801" t="s">
        <v>1526</v>
      </c>
      <c r="AV801" t="s">
        <v>137</v>
      </c>
    </row>
    <row r="802" spans="1:48">
      <c r="A802" t="s">
        <v>3474</v>
      </c>
      <c r="B802">
        <v>44314.431912974542</v>
      </c>
      <c r="C802" t="s">
        <v>803</v>
      </c>
      <c r="D802" t="s">
        <v>61</v>
      </c>
      <c r="E802" t="s">
        <v>3475</v>
      </c>
      <c r="F802" t="s">
        <v>33525</v>
      </c>
      <c r="I802" t="s">
        <v>241</v>
      </c>
      <c r="J802" t="s">
        <v>0</v>
      </c>
      <c r="K802" t="s">
        <v>1989</v>
      </c>
      <c r="M802" t="s">
        <v>3476</v>
      </c>
      <c r="N802" t="s">
        <v>77</v>
      </c>
      <c r="O802">
        <v>10</v>
      </c>
      <c r="P802">
        <v>3</v>
      </c>
      <c r="Q802">
        <v>2</v>
      </c>
      <c r="R802">
        <v>1000</v>
      </c>
      <c r="S802">
        <v>2</v>
      </c>
      <c r="T802">
        <v>1</v>
      </c>
      <c r="V802" t="s">
        <v>314</v>
      </c>
      <c r="W802" t="s">
        <v>3477</v>
      </c>
      <c r="AO802" t="s">
        <v>70</v>
      </c>
      <c r="AR802">
        <v>55000</v>
      </c>
      <c r="AV802" t="s">
        <v>137</v>
      </c>
    </row>
    <row r="803" spans="1:48">
      <c r="A803" t="s">
        <v>3478</v>
      </c>
      <c r="B803">
        <v>44314.567938298613</v>
      </c>
      <c r="C803" t="s">
        <v>877</v>
      </c>
      <c r="D803" t="s">
        <v>204</v>
      </c>
      <c r="E803" t="s">
        <v>2943</v>
      </c>
      <c r="F803" t="s">
        <v>33526</v>
      </c>
      <c r="I803" t="s">
        <v>241</v>
      </c>
      <c r="J803" t="s">
        <v>2</v>
      </c>
      <c r="K803" t="s">
        <v>83</v>
      </c>
      <c r="M803" t="s">
        <v>3479</v>
      </c>
      <c r="N803" t="s">
        <v>615</v>
      </c>
      <c r="AB803" t="s">
        <v>122</v>
      </c>
      <c r="AC803">
        <v>2</v>
      </c>
      <c r="AD803">
        <v>3</v>
      </c>
      <c r="AE803">
        <v>2</v>
      </c>
      <c r="AF803">
        <v>1200</v>
      </c>
      <c r="AG803" t="s">
        <v>107</v>
      </c>
      <c r="AH803" t="s">
        <v>1964</v>
      </c>
      <c r="AJ803" t="s">
        <v>3480</v>
      </c>
      <c r="AO803" t="s">
        <v>70</v>
      </c>
      <c r="AR803">
        <v>90000</v>
      </c>
      <c r="AT803" t="s">
        <v>1526</v>
      </c>
      <c r="AV803" t="s">
        <v>137</v>
      </c>
    </row>
    <row r="804" spans="1:48">
      <c r="A804" t="s">
        <v>3481</v>
      </c>
      <c r="B804">
        <v>44314.598212916666</v>
      </c>
      <c r="C804" t="s">
        <v>132</v>
      </c>
      <c r="D804" t="s">
        <v>61</v>
      </c>
      <c r="E804" t="s">
        <v>3482</v>
      </c>
      <c r="F804" t="s">
        <v>33527</v>
      </c>
      <c r="I804" t="s">
        <v>75</v>
      </c>
      <c r="J804" t="s">
        <v>2</v>
      </c>
      <c r="M804" t="s">
        <v>2474</v>
      </c>
      <c r="N804" t="s">
        <v>96</v>
      </c>
      <c r="AB804" t="s">
        <v>106</v>
      </c>
      <c r="AC804">
        <v>29</v>
      </c>
      <c r="AD804">
        <v>2</v>
      </c>
      <c r="AE804">
        <v>2</v>
      </c>
      <c r="AF804">
        <v>940</v>
      </c>
      <c r="AG804" t="s">
        <v>107</v>
      </c>
      <c r="AI804" t="s">
        <v>175</v>
      </c>
      <c r="AO804" t="s">
        <v>70</v>
      </c>
      <c r="AR804">
        <v>44000000</v>
      </c>
      <c r="AV804" t="s">
        <v>137</v>
      </c>
    </row>
    <row r="805" spans="1:48">
      <c r="A805" t="s">
        <v>3483</v>
      </c>
      <c r="B805">
        <v>44314.605137384264</v>
      </c>
      <c r="C805" t="s">
        <v>132</v>
      </c>
      <c r="D805" t="s">
        <v>61</v>
      </c>
      <c r="E805" t="s">
        <v>3484</v>
      </c>
      <c r="F805" t="s">
        <v>33528</v>
      </c>
      <c r="I805" t="s">
        <v>75</v>
      </c>
      <c r="J805" t="s">
        <v>0</v>
      </c>
      <c r="M805" t="s">
        <v>448</v>
      </c>
      <c r="N805" t="s">
        <v>448</v>
      </c>
      <c r="O805">
        <v>11.85</v>
      </c>
      <c r="P805">
        <v>3</v>
      </c>
      <c r="Q805">
        <v>2</v>
      </c>
      <c r="R805">
        <v>1800</v>
      </c>
      <c r="S805">
        <v>1</v>
      </c>
      <c r="T805">
        <v>2</v>
      </c>
      <c r="V805" t="s">
        <v>100</v>
      </c>
      <c r="W805" t="s">
        <v>3485</v>
      </c>
      <c r="AO805" t="s">
        <v>70</v>
      </c>
      <c r="AR805">
        <v>21500000</v>
      </c>
      <c r="AV805" t="s">
        <v>411</v>
      </c>
    </row>
    <row r="806" spans="1:48">
      <c r="A806" t="s">
        <v>3486</v>
      </c>
      <c r="B806">
        <v>44314.610136319447</v>
      </c>
      <c r="C806" t="s">
        <v>803</v>
      </c>
      <c r="D806" t="s">
        <v>61</v>
      </c>
      <c r="E806" t="s">
        <v>2232</v>
      </c>
      <c r="F806" t="s">
        <v>33529</v>
      </c>
      <c r="I806" t="s">
        <v>75</v>
      </c>
      <c r="J806" t="s">
        <v>0</v>
      </c>
      <c r="K806" t="s">
        <v>1989</v>
      </c>
      <c r="M806" t="s">
        <v>3487</v>
      </c>
      <c r="N806" t="s">
        <v>681</v>
      </c>
      <c r="O806">
        <v>7.8</v>
      </c>
      <c r="P806">
        <v>2</v>
      </c>
      <c r="Q806">
        <v>1</v>
      </c>
      <c r="R806">
        <v>1600</v>
      </c>
      <c r="S806">
        <v>1</v>
      </c>
      <c r="T806">
        <v>1</v>
      </c>
      <c r="U806">
        <v>15</v>
      </c>
      <c r="W806" t="s">
        <v>3488</v>
      </c>
      <c r="AO806" t="s">
        <v>70</v>
      </c>
      <c r="AR806">
        <v>14500000</v>
      </c>
      <c r="AV806" t="s">
        <v>137</v>
      </c>
    </row>
    <row r="807" spans="1:48">
      <c r="A807" t="s">
        <v>3489</v>
      </c>
      <c r="B807">
        <v>44314.625066446759</v>
      </c>
      <c r="C807" t="s">
        <v>132</v>
      </c>
      <c r="D807" t="s">
        <v>61</v>
      </c>
      <c r="E807" t="s">
        <v>3490</v>
      </c>
      <c r="F807" t="s">
        <v>33530</v>
      </c>
      <c r="I807" t="s">
        <v>75</v>
      </c>
      <c r="J807" t="s">
        <v>0</v>
      </c>
      <c r="M807" t="s">
        <v>3491</v>
      </c>
      <c r="N807" t="s">
        <v>273</v>
      </c>
      <c r="O807">
        <v>16</v>
      </c>
      <c r="P807">
        <v>5</v>
      </c>
      <c r="Q807">
        <v>5</v>
      </c>
      <c r="R807">
        <v>3500</v>
      </c>
      <c r="S807">
        <v>2</v>
      </c>
      <c r="T807">
        <v>4</v>
      </c>
      <c r="V807" t="s">
        <v>100</v>
      </c>
      <c r="W807" t="s">
        <v>3492</v>
      </c>
      <c r="AO807" t="s">
        <v>70</v>
      </c>
      <c r="AR807">
        <v>85000000</v>
      </c>
      <c r="AV807" t="s">
        <v>137</v>
      </c>
    </row>
    <row r="808" spans="1:48">
      <c r="A808" t="s">
        <v>3493</v>
      </c>
      <c r="B808">
        <v>44314.625342222222</v>
      </c>
      <c r="C808" t="s">
        <v>803</v>
      </c>
      <c r="D808" t="s">
        <v>204</v>
      </c>
      <c r="E808" t="s">
        <v>3494</v>
      </c>
      <c r="F808" t="s">
        <v>33531</v>
      </c>
      <c r="I808" t="s">
        <v>75</v>
      </c>
      <c r="J808" t="s">
        <v>1</v>
      </c>
      <c r="K808" t="s">
        <v>3470</v>
      </c>
      <c r="M808" t="s">
        <v>3495</v>
      </c>
      <c r="N808" t="s">
        <v>364</v>
      </c>
      <c r="X808">
        <v>11.8</v>
      </c>
      <c r="Y808" t="s">
        <v>3496</v>
      </c>
      <c r="AA808" t="s">
        <v>3497</v>
      </c>
      <c r="AO808" t="s">
        <v>70</v>
      </c>
      <c r="AP808">
        <v>3900000</v>
      </c>
      <c r="AR808">
        <v>46020000</v>
      </c>
      <c r="AV808" t="s">
        <v>137</v>
      </c>
    </row>
    <row r="809" spans="1:48">
      <c r="A809" t="s">
        <v>3498</v>
      </c>
      <c r="B809">
        <v>44314.64943568287</v>
      </c>
      <c r="C809" t="s">
        <v>877</v>
      </c>
      <c r="D809" t="s">
        <v>204</v>
      </c>
      <c r="E809" t="s">
        <v>3499</v>
      </c>
      <c r="F809" t="s">
        <v>33532</v>
      </c>
      <c r="I809" t="s">
        <v>75</v>
      </c>
      <c r="J809" t="s">
        <v>1</v>
      </c>
      <c r="K809" t="s">
        <v>64</v>
      </c>
      <c r="M809" t="s">
        <v>3500</v>
      </c>
      <c r="N809" t="s">
        <v>389</v>
      </c>
      <c r="X809">
        <v>18.5</v>
      </c>
      <c r="Y809" t="s">
        <v>1064</v>
      </c>
      <c r="AA809" t="s">
        <v>3501</v>
      </c>
      <c r="AO809" t="s">
        <v>70</v>
      </c>
      <c r="AP809">
        <v>5300000</v>
      </c>
      <c r="AT809" t="s">
        <v>1526</v>
      </c>
      <c r="AV809" t="s">
        <v>541</v>
      </c>
    </row>
    <row r="810" spans="1:48">
      <c r="A810" t="s">
        <v>3502</v>
      </c>
      <c r="B810">
        <v>44314.657505659721</v>
      </c>
      <c r="C810" t="s">
        <v>877</v>
      </c>
      <c r="D810" t="s">
        <v>61</v>
      </c>
      <c r="E810" t="s">
        <v>3503</v>
      </c>
      <c r="F810" t="s">
        <v>33533</v>
      </c>
      <c r="I810" t="s">
        <v>75</v>
      </c>
      <c r="J810" t="s">
        <v>1</v>
      </c>
      <c r="K810" t="s">
        <v>3504</v>
      </c>
      <c r="M810" t="s">
        <v>3505</v>
      </c>
      <c r="N810" t="s">
        <v>66</v>
      </c>
      <c r="X810">
        <v>80</v>
      </c>
      <c r="Y810" t="s">
        <v>3506</v>
      </c>
      <c r="AA810" t="s">
        <v>3507</v>
      </c>
      <c r="AO810" t="s">
        <v>70</v>
      </c>
      <c r="AP810">
        <v>5000000</v>
      </c>
      <c r="AT810" t="s">
        <v>1526</v>
      </c>
      <c r="AV810" t="s">
        <v>137</v>
      </c>
    </row>
    <row r="811" spans="1:48">
      <c r="A811" t="s">
        <v>3508</v>
      </c>
      <c r="B811">
        <v>44314.682321793982</v>
      </c>
      <c r="C811" t="s">
        <v>877</v>
      </c>
      <c r="D811" t="s">
        <v>204</v>
      </c>
      <c r="E811" t="s">
        <v>3509</v>
      </c>
      <c r="F811" t="s">
        <v>33534</v>
      </c>
      <c r="I811" t="s">
        <v>75</v>
      </c>
      <c r="J811" t="s">
        <v>2</v>
      </c>
      <c r="K811" t="s">
        <v>64</v>
      </c>
      <c r="M811" t="s">
        <v>3510</v>
      </c>
      <c r="N811" t="s">
        <v>152</v>
      </c>
      <c r="AB811" t="s">
        <v>122</v>
      </c>
      <c r="AC811">
        <v>6</v>
      </c>
      <c r="AD811">
        <v>3</v>
      </c>
      <c r="AE811">
        <v>3</v>
      </c>
      <c r="AF811">
        <v>1740</v>
      </c>
      <c r="AG811" t="s">
        <v>107</v>
      </c>
      <c r="AH811" t="s">
        <v>1293</v>
      </c>
      <c r="AI811" t="s">
        <v>909</v>
      </c>
      <c r="AJ811" t="s">
        <v>3511</v>
      </c>
      <c r="AO811" t="s">
        <v>70</v>
      </c>
      <c r="AR811">
        <v>70000000</v>
      </c>
      <c r="AT811" t="s">
        <v>1526</v>
      </c>
      <c r="AV811" t="s">
        <v>541</v>
      </c>
    </row>
    <row r="812" spans="1:48">
      <c r="A812" t="s">
        <v>3512</v>
      </c>
      <c r="B812">
        <v>44314.695732905093</v>
      </c>
      <c r="C812" t="s">
        <v>132</v>
      </c>
      <c r="D812" t="s">
        <v>61</v>
      </c>
      <c r="E812" t="s">
        <v>3513</v>
      </c>
      <c r="F812" t="s">
        <v>33535</v>
      </c>
      <c r="I812" t="s">
        <v>75</v>
      </c>
      <c r="J812" t="s">
        <v>2</v>
      </c>
      <c r="M812" t="s">
        <v>3514</v>
      </c>
      <c r="N812" t="s">
        <v>142</v>
      </c>
      <c r="AB812" t="s">
        <v>122</v>
      </c>
      <c r="AC812">
        <v>6</v>
      </c>
      <c r="AD812">
        <v>2</v>
      </c>
      <c r="AE812">
        <v>2</v>
      </c>
      <c r="AF812">
        <v>1100</v>
      </c>
      <c r="AG812" t="s">
        <v>107</v>
      </c>
      <c r="AI812" t="s">
        <v>175</v>
      </c>
      <c r="AJ812" t="s">
        <v>3515</v>
      </c>
      <c r="AO812" t="s">
        <v>70</v>
      </c>
      <c r="AR812">
        <v>70000000</v>
      </c>
      <c r="AV812" t="s">
        <v>137</v>
      </c>
    </row>
    <row r="813" spans="1:48">
      <c r="A813" t="s">
        <v>3516</v>
      </c>
      <c r="B813">
        <v>44314.703697488425</v>
      </c>
      <c r="C813" t="s">
        <v>877</v>
      </c>
      <c r="D813" t="s">
        <v>204</v>
      </c>
      <c r="E813" t="s">
        <v>2943</v>
      </c>
      <c r="F813" t="s">
        <v>33536</v>
      </c>
      <c r="I813" t="s">
        <v>75</v>
      </c>
      <c r="J813" t="s">
        <v>1</v>
      </c>
      <c r="K813" t="s">
        <v>83</v>
      </c>
      <c r="M813" t="s">
        <v>3517</v>
      </c>
      <c r="N813" t="s">
        <v>389</v>
      </c>
      <c r="X813">
        <v>15</v>
      </c>
      <c r="Y813" t="s">
        <v>1064</v>
      </c>
      <c r="AA813" t="s">
        <v>3518</v>
      </c>
      <c r="AO813" t="s">
        <v>70</v>
      </c>
      <c r="AP813">
        <v>2300000</v>
      </c>
      <c r="AT813" t="s">
        <v>3519</v>
      </c>
      <c r="AV813" t="s">
        <v>810</v>
      </c>
    </row>
    <row r="814" spans="1:48">
      <c r="A814" t="s">
        <v>3520</v>
      </c>
      <c r="B814">
        <v>44314.72201070602</v>
      </c>
      <c r="C814" t="s">
        <v>877</v>
      </c>
      <c r="D814" t="s">
        <v>61</v>
      </c>
      <c r="E814" t="s">
        <v>3521</v>
      </c>
      <c r="F814" t="s">
        <v>33537</v>
      </c>
      <c r="I814" t="s">
        <v>75</v>
      </c>
      <c r="J814" t="s">
        <v>0</v>
      </c>
      <c r="K814" t="s">
        <v>64</v>
      </c>
      <c r="M814" t="s">
        <v>3522</v>
      </c>
      <c r="N814" t="s">
        <v>121</v>
      </c>
      <c r="O814">
        <v>10</v>
      </c>
      <c r="P814">
        <v>6</v>
      </c>
      <c r="Q814">
        <v>3</v>
      </c>
      <c r="R814">
        <v>4500</v>
      </c>
      <c r="S814">
        <v>2</v>
      </c>
      <c r="T814">
        <v>2</v>
      </c>
      <c r="U814" t="s">
        <v>3523</v>
      </c>
      <c r="V814" t="s">
        <v>487</v>
      </c>
      <c r="W814" t="s">
        <v>3524</v>
      </c>
      <c r="AO814" t="s">
        <v>70</v>
      </c>
      <c r="AR814">
        <v>60000000</v>
      </c>
      <c r="AT814" t="s">
        <v>1526</v>
      </c>
      <c r="AV814" t="s">
        <v>541</v>
      </c>
    </row>
    <row r="815" spans="1:48">
      <c r="A815" t="s">
        <v>3525</v>
      </c>
      <c r="B815">
        <v>44314.74591168981</v>
      </c>
      <c r="C815" t="s">
        <v>803</v>
      </c>
      <c r="D815" t="s">
        <v>61</v>
      </c>
      <c r="E815" t="s">
        <v>3526</v>
      </c>
      <c r="F815" t="s">
        <v>33538</v>
      </c>
      <c r="I815" t="s">
        <v>75</v>
      </c>
      <c r="J815" t="s">
        <v>0</v>
      </c>
      <c r="K815" t="s">
        <v>1989</v>
      </c>
      <c r="M815" t="s">
        <v>3527</v>
      </c>
      <c r="N815" t="s">
        <v>516</v>
      </c>
      <c r="O815">
        <v>10</v>
      </c>
      <c r="P815">
        <v>4</v>
      </c>
      <c r="Q815">
        <v>3</v>
      </c>
      <c r="R815">
        <v>2410</v>
      </c>
      <c r="S815">
        <v>2</v>
      </c>
      <c r="T815">
        <v>1</v>
      </c>
      <c r="V815" t="s">
        <v>3528</v>
      </c>
      <c r="W815" t="s">
        <v>3529</v>
      </c>
      <c r="AO815" t="s">
        <v>70</v>
      </c>
      <c r="AR815">
        <v>37000000</v>
      </c>
      <c r="AV815" t="s">
        <v>137</v>
      </c>
    </row>
    <row r="816" spans="1:48">
      <c r="A816" t="s">
        <v>3530</v>
      </c>
      <c r="B816">
        <v>44315.527963842593</v>
      </c>
      <c r="C816" t="s">
        <v>803</v>
      </c>
      <c r="D816" t="s">
        <v>204</v>
      </c>
      <c r="E816" t="s">
        <v>3531</v>
      </c>
      <c r="F816" t="s">
        <v>33539</v>
      </c>
      <c r="I816" t="s">
        <v>75</v>
      </c>
      <c r="J816" t="s">
        <v>1</v>
      </c>
      <c r="K816" t="s">
        <v>3532</v>
      </c>
      <c r="M816" t="s">
        <v>3533</v>
      </c>
      <c r="N816" t="s">
        <v>77</v>
      </c>
      <c r="X816">
        <v>10</v>
      </c>
      <c r="Y816" t="s">
        <v>3534</v>
      </c>
      <c r="AA816" t="s">
        <v>3535</v>
      </c>
      <c r="AO816" t="s">
        <v>70</v>
      </c>
      <c r="AP816">
        <v>3800000</v>
      </c>
      <c r="AR816">
        <v>38000000</v>
      </c>
      <c r="AT816" t="s">
        <v>3536</v>
      </c>
      <c r="AV816" t="s">
        <v>541</v>
      </c>
    </row>
    <row r="817" spans="1:48">
      <c r="A817" t="s">
        <v>3537</v>
      </c>
      <c r="B817">
        <v>44316.462243148148</v>
      </c>
      <c r="C817" t="s">
        <v>803</v>
      </c>
      <c r="D817" t="s">
        <v>61</v>
      </c>
      <c r="E817" t="s">
        <v>3538</v>
      </c>
      <c r="F817" t="s">
        <v>33540</v>
      </c>
      <c r="G817" t="s">
        <v>3539</v>
      </c>
      <c r="I817" t="s">
        <v>241</v>
      </c>
      <c r="J817" t="s">
        <v>0</v>
      </c>
      <c r="K817" t="s">
        <v>3540</v>
      </c>
      <c r="M817" t="s">
        <v>995</v>
      </c>
      <c r="N817" t="s">
        <v>152</v>
      </c>
      <c r="O817">
        <v>8</v>
      </c>
      <c r="P817">
        <v>3</v>
      </c>
      <c r="Q817">
        <v>2</v>
      </c>
      <c r="R817">
        <v>2000</v>
      </c>
      <c r="S817">
        <v>2</v>
      </c>
      <c r="T817">
        <v>1</v>
      </c>
      <c r="V817" t="s">
        <v>487</v>
      </c>
      <c r="W817" t="s">
        <v>3541</v>
      </c>
      <c r="AO817" t="s">
        <v>70</v>
      </c>
      <c r="AR817">
        <v>95000</v>
      </c>
      <c r="AT817" t="s">
        <v>3542</v>
      </c>
      <c r="AV817" t="s">
        <v>137</v>
      </c>
    </row>
    <row r="818" spans="1:48">
      <c r="A818" t="s">
        <v>3543</v>
      </c>
      <c r="B818">
        <v>44318.92297511574</v>
      </c>
      <c r="C818" t="s">
        <v>803</v>
      </c>
      <c r="D818" t="s">
        <v>61</v>
      </c>
      <c r="E818" t="s">
        <v>3544</v>
      </c>
      <c r="F818" t="s">
        <v>33541</v>
      </c>
      <c r="I818" t="s">
        <v>241</v>
      </c>
      <c r="J818" t="s">
        <v>2</v>
      </c>
      <c r="K818" t="s">
        <v>3540</v>
      </c>
      <c r="M818" t="s">
        <v>3545</v>
      </c>
      <c r="N818" t="s">
        <v>152</v>
      </c>
      <c r="AB818" t="s">
        <v>122</v>
      </c>
      <c r="AC818">
        <v>1</v>
      </c>
      <c r="AD818">
        <v>2</v>
      </c>
      <c r="AE818">
        <v>3</v>
      </c>
      <c r="AF818">
        <v>750</v>
      </c>
      <c r="AG818" t="s">
        <v>107</v>
      </c>
      <c r="AI818" t="s">
        <v>3546</v>
      </c>
      <c r="AJ818" t="s">
        <v>3547</v>
      </c>
      <c r="AO818" t="s">
        <v>70</v>
      </c>
      <c r="AR818">
        <v>80000</v>
      </c>
      <c r="AV818" t="s">
        <v>137</v>
      </c>
    </row>
    <row r="819" spans="1:48">
      <c r="A819" t="s">
        <v>3548</v>
      </c>
      <c r="B819">
        <v>44319.384941932869</v>
      </c>
      <c r="C819" t="s">
        <v>877</v>
      </c>
      <c r="D819" t="s">
        <v>61</v>
      </c>
      <c r="E819" t="s">
        <v>3549</v>
      </c>
      <c r="F819" t="s">
        <v>33542</v>
      </c>
      <c r="I819" t="s">
        <v>75</v>
      </c>
      <c r="J819" t="s">
        <v>1</v>
      </c>
      <c r="K819" t="s">
        <v>1128</v>
      </c>
      <c r="M819" t="s">
        <v>3550</v>
      </c>
      <c r="N819" t="s">
        <v>364</v>
      </c>
      <c r="X819">
        <v>22</v>
      </c>
      <c r="Y819" t="s">
        <v>3</v>
      </c>
      <c r="AA819" t="s">
        <v>3551</v>
      </c>
      <c r="AO819" t="s">
        <v>70</v>
      </c>
      <c r="AP819">
        <v>8500000</v>
      </c>
      <c r="AV819" t="s">
        <v>541</v>
      </c>
    </row>
    <row r="820" spans="1:48">
      <c r="A820" t="s">
        <v>3552</v>
      </c>
      <c r="B820">
        <v>44319.710684849539</v>
      </c>
      <c r="C820" t="s">
        <v>803</v>
      </c>
      <c r="D820" t="s">
        <v>61</v>
      </c>
      <c r="E820" t="s">
        <v>3553</v>
      </c>
      <c r="F820" t="s">
        <v>33543</v>
      </c>
      <c r="I820" t="s">
        <v>241</v>
      </c>
      <c r="J820" t="s">
        <v>352</v>
      </c>
      <c r="K820" t="s">
        <v>1128</v>
      </c>
      <c r="M820" t="s">
        <v>3554</v>
      </c>
      <c r="N820" t="s">
        <v>554</v>
      </c>
      <c r="AK820" t="s">
        <v>3555</v>
      </c>
      <c r="AL820">
        <v>16.5</v>
      </c>
      <c r="AM820">
        <v>4200</v>
      </c>
      <c r="AN820" t="s">
        <v>3556</v>
      </c>
      <c r="AO820" t="s">
        <v>70</v>
      </c>
      <c r="AQ820">
        <v>50</v>
      </c>
      <c r="AR820">
        <v>210000</v>
      </c>
      <c r="AT820" t="s">
        <v>3557</v>
      </c>
      <c r="AV820" t="s">
        <v>137</v>
      </c>
    </row>
    <row r="821" spans="1:48">
      <c r="A821" t="s">
        <v>3558</v>
      </c>
      <c r="B821">
        <v>44319.72680956019</v>
      </c>
      <c r="C821" t="s">
        <v>803</v>
      </c>
      <c r="D821" t="s">
        <v>61</v>
      </c>
      <c r="E821" t="s">
        <v>3559</v>
      </c>
      <c r="F821" t="s">
        <v>33544</v>
      </c>
      <c r="I821" t="s">
        <v>241</v>
      </c>
      <c r="J821" t="s">
        <v>0</v>
      </c>
      <c r="K821" t="s">
        <v>3560</v>
      </c>
      <c r="M821" t="s">
        <v>3561</v>
      </c>
      <c r="N821" t="s">
        <v>554</v>
      </c>
      <c r="O821">
        <v>10</v>
      </c>
      <c r="P821">
        <v>3</v>
      </c>
      <c r="Q821">
        <v>2</v>
      </c>
      <c r="R821">
        <v>1700</v>
      </c>
      <c r="S821">
        <v>2</v>
      </c>
      <c r="T821">
        <v>3</v>
      </c>
      <c r="V821" t="s">
        <v>487</v>
      </c>
      <c r="W821" t="s">
        <v>3562</v>
      </c>
      <c r="AO821" t="s">
        <v>70</v>
      </c>
      <c r="AR821">
        <v>85000</v>
      </c>
      <c r="AT821" t="s">
        <v>3563</v>
      </c>
      <c r="AV821" t="s">
        <v>137</v>
      </c>
    </row>
    <row r="822" spans="1:48">
      <c r="A822" t="s">
        <v>3564</v>
      </c>
      <c r="B822">
        <v>44319.745984976849</v>
      </c>
      <c r="C822" t="s">
        <v>803</v>
      </c>
      <c r="D822" t="s">
        <v>61</v>
      </c>
      <c r="E822" t="s">
        <v>3565</v>
      </c>
      <c r="F822" t="s">
        <v>33545</v>
      </c>
      <c r="G822" t="s">
        <v>3567</v>
      </c>
      <c r="I822" t="s">
        <v>75</v>
      </c>
      <c r="J822" t="s">
        <v>2</v>
      </c>
      <c r="K822" t="s">
        <v>3568</v>
      </c>
      <c r="M822" t="s">
        <v>3569</v>
      </c>
      <c r="N822" t="s">
        <v>554</v>
      </c>
      <c r="AB822" t="s">
        <v>121</v>
      </c>
      <c r="AC822">
        <v>1</v>
      </c>
      <c r="AD822">
        <v>3</v>
      </c>
      <c r="AE822">
        <v>2</v>
      </c>
      <c r="AF822">
        <v>1360</v>
      </c>
      <c r="AG822" t="s">
        <v>107</v>
      </c>
      <c r="AH822" t="s">
        <v>3570</v>
      </c>
      <c r="AI822" t="s">
        <v>3571</v>
      </c>
      <c r="AJ822" t="s">
        <v>3572</v>
      </c>
      <c r="AO822" t="s">
        <v>70</v>
      </c>
      <c r="AR822">
        <v>30385000</v>
      </c>
      <c r="AT822" t="s">
        <v>3573</v>
      </c>
      <c r="AV822" t="s">
        <v>137</v>
      </c>
    </row>
    <row r="823" spans="1:48">
      <c r="A823" t="s">
        <v>3574</v>
      </c>
      <c r="B823">
        <v>44319.749440590276</v>
      </c>
      <c r="C823" t="s">
        <v>803</v>
      </c>
      <c r="D823" t="s">
        <v>61</v>
      </c>
      <c r="E823" t="s">
        <v>3575</v>
      </c>
      <c r="F823" t="s">
        <v>33546</v>
      </c>
      <c r="G823" t="s">
        <v>3567</v>
      </c>
      <c r="I823" t="s">
        <v>75</v>
      </c>
      <c r="J823" t="s">
        <v>2</v>
      </c>
      <c r="K823" t="s">
        <v>1989</v>
      </c>
      <c r="M823" t="s">
        <v>3576</v>
      </c>
      <c r="N823" t="s">
        <v>554</v>
      </c>
      <c r="AB823" t="s">
        <v>121</v>
      </c>
      <c r="AC823">
        <v>4</v>
      </c>
      <c r="AD823">
        <v>3</v>
      </c>
      <c r="AE823">
        <v>2</v>
      </c>
      <c r="AF823">
        <v>1290</v>
      </c>
      <c r="AG823" t="s">
        <v>107</v>
      </c>
      <c r="AH823" t="s">
        <v>3570</v>
      </c>
      <c r="AI823" t="s">
        <v>3577</v>
      </c>
      <c r="AJ823" t="s">
        <v>3572</v>
      </c>
      <c r="AO823" t="s">
        <v>70</v>
      </c>
      <c r="AR823">
        <v>30620000</v>
      </c>
      <c r="AV823" t="s">
        <v>137</v>
      </c>
    </row>
    <row r="824" spans="1:48">
      <c r="A824" t="s">
        <v>3578</v>
      </c>
      <c r="B824">
        <v>44319.769508587968</v>
      </c>
      <c r="C824" t="s">
        <v>803</v>
      </c>
      <c r="D824" t="s">
        <v>61</v>
      </c>
      <c r="E824" t="s">
        <v>3579</v>
      </c>
      <c r="F824" t="s">
        <v>33547</v>
      </c>
      <c r="I824" t="s">
        <v>241</v>
      </c>
      <c r="J824" t="s">
        <v>0</v>
      </c>
      <c r="K824" t="s">
        <v>1989</v>
      </c>
      <c r="M824" t="s">
        <v>59</v>
      </c>
      <c r="O824">
        <v>19</v>
      </c>
      <c r="P824">
        <v>3</v>
      </c>
      <c r="Q824">
        <v>2</v>
      </c>
      <c r="R824">
        <v>800</v>
      </c>
      <c r="S824">
        <v>2</v>
      </c>
      <c r="T824">
        <v>1</v>
      </c>
      <c r="W824" t="s">
        <v>3580</v>
      </c>
      <c r="AO824" t="s">
        <v>70</v>
      </c>
      <c r="AR824">
        <v>85000</v>
      </c>
      <c r="AV824" t="s">
        <v>541</v>
      </c>
    </row>
    <row r="825" spans="1:48">
      <c r="A825" t="s">
        <v>3581</v>
      </c>
      <c r="B825">
        <v>44319.780588738431</v>
      </c>
      <c r="C825" t="s">
        <v>803</v>
      </c>
      <c r="D825" t="s">
        <v>61</v>
      </c>
      <c r="E825" t="s">
        <v>3582</v>
      </c>
      <c r="F825" t="s">
        <v>33548</v>
      </c>
      <c r="I825" t="s">
        <v>241</v>
      </c>
      <c r="J825" t="s">
        <v>352</v>
      </c>
      <c r="K825" t="s">
        <v>1128</v>
      </c>
      <c r="M825" t="s">
        <v>3583</v>
      </c>
      <c r="N825" t="s">
        <v>278</v>
      </c>
      <c r="AK825" t="s">
        <v>3584</v>
      </c>
      <c r="AL825">
        <v>20</v>
      </c>
      <c r="AM825">
        <v>10800</v>
      </c>
      <c r="AN825" t="s">
        <v>3585</v>
      </c>
      <c r="AO825" t="s">
        <v>70</v>
      </c>
      <c r="AQ825">
        <v>70</v>
      </c>
      <c r="AR825">
        <v>756000</v>
      </c>
      <c r="AV825" t="s">
        <v>137</v>
      </c>
    </row>
    <row r="826" spans="1:48">
      <c r="A826" t="s">
        <v>3586</v>
      </c>
      <c r="B826">
        <v>44320.440369247684</v>
      </c>
      <c r="C826" t="s">
        <v>877</v>
      </c>
      <c r="D826" t="s">
        <v>61</v>
      </c>
      <c r="E826" t="s">
        <v>3587</v>
      </c>
      <c r="F826" t="s">
        <v>33549</v>
      </c>
      <c r="I826" t="s">
        <v>75</v>
      </c>
      <c r="J826" t="s">
        <v>0</v>
      </c>
      <c r="K826" t="s">
        <v>83</v>
      </c>
      <c r="M826" t="s">
        <v>3588</v>
      </c>
      <c r="N826" t="s">
        <v>644</v>
      </c>
      <c r="O826">
        <v>15</v>
      </c>
      <c r="P826">
        <v>3</v>
      </c>
      <c r="Q826">
        <v>2</v>
      </c>
      <c r="R826">
        <v>2500</v>
      </c>
      <c r="S826">
        <v>2</v>
      </c>
      <c r="T826">
        <v>4</v>
      </c>
      <c r="U826">
        <v>15</v>
      </c>
      <c r="V826" t="s">
        <v>390</v>
      </c>
      <c r="W826" t="s">
        <v>3589</v>
      </c>
      <c r="AO826" t="s">
        <v>70</v>
      </c>
      <c r="AR826">
        <v>32500000</v>
      </c>
      <c r="AT826" t="s">
        <v>1526</v>
      </c>
      <c r="AV826" t="s">
        <v>541</v>
      </c>
    </row>
    <row r="827" spans="1:48">
      <c r="A827" t="s">
        <v>3590</v>
      </c>
      <c r="B827">
        <v>44320.446929212965</v>
      </c>
      <c r="C827" t="s">
        <v>877</v>
      </c>
      <c r="D827" t="s">
        <v>61</v>
      </c>
      <c r="E827" t="s">
        <v>3591</v>
      </c>
      <c r="F827" t="s">
        <v>33550</v>
      </c>
      <c r="I827" t="s">
        <v>75</v>
      </c>
      <c r="J827" t="s">
        <v>1</v>
      </c>
      <c r="K827" t="s">
        <v>64</v>
      </c>
      <c r="M827" t="s">
        <v>3592</v>
      </c>
      <c r="N827" t="s">
        <v>66</v>
      </c>
      <c r="X827">
        <v>39.5</v>
      </c>
      <c r="Y827" t="s">
        <v>1064</v>
      </c>
      <c r="AA827" t="s">
        <v>3593</v>
      </c>
      <c r="AO827" t="s">
        <v>70</v>
      </c>
      <c r="AP827">
        <v>1400000</v>
      </c>
      <c r="AT827" t="s">
        <v>1526</v>
      </c>
      <c r="AV827" t="s">
        <v>541</v>
      </c>
    </row>
    <row r="828" spans="1:48">
      <c r="A828" t="s">
        <v>3594</v>
      </c>
      <c r="B828">
        <v>44320.451749016203</v>
      </c>
      <c r="C828" t="s">
        <v>877</v>
      </c>
      <c r="D828" t="s">
        <v>61</v>
      </c>
      <c r="E828" t="s">
        <v>3595</v>
      </c>
      <c r="F828" t="s">
        <v>33551</v>
      </c>
      <c r="I828" t="s">
        <v>75</v>
      </c>
      <c r="J828" t="s">
        <v>1</v>
      </c>
      <c r="K828" t="s">
        <v>83</v>
      </c>
      <c r="M828" t="s">
        <v>3596</v>
      </c>
      <c r="N828" t="s">
        <v>66</v>
      </c>
      <c r="X828">
        <v>459</v>
      </c>
      <c r="Y828" t="s">
        <v>3597</v>
      </c>
      <c r="AA828" t="s">
        <v>3598</v>
      </c>
      <c r="AO828" t="s">
        <v>70</v>
      </c>
      <c r="AP828">
        <v>1000000</v>
      </c>
      <c r="AV828" t="s">
        <v>541</v>
      </c>
    </row>
    <row r="829" spans="1:48">
      <c r="A829" t="s">
        <v>3599</v>
      </c>
      <c r="B829">
        <v>44320.456280300925</v>
      </c>
      <c r="C829" t="s">
        <v>877</v>
      </c>
      <c r="D829" t="s">
        <v>61</v>
      </c>
      <c r="E829" t="s">
        <v>3600</v>
      </c>
      <c r="F829" t="s">
        <v>33552</v>
      </c>
      <c r="I829" t="s">
        <v>75</v>
      </c>
      <c r="J829" t="s">
        <v>1</v>
      </c>
      <c r="K829" t="s">
        <v>1128</v>
      </c>
      <c r="M829" t="s">
        <v>3601</v>
      </c>
      <c r="N829" t="s">
        <v>214</v>
      </c>
      <c r="X829">
        <v>17.54</v>
      </c>
      <c r="Y829" t="s">
        <v>2857</v>
      </c>
      <c r="AA829" t="s">
        <v>3602</v>
      </c>
      <c r="AO829" t="s">
        <v>70</v>
      </c>
      <c r="AP829">
        <v>7000000</v>
      </c>
      <c r="AV829" t="s">
        <v>541</v>
      </c>
    </row>
    <row r="830" spans="1:48">
      <c r="A830" t="s">
        <v>3603</v>
      </c>
      <c r="B830">
        <v>44320.4658025463</v>
      </c>
      <c r="C830" t="s">
        <v>877</v>
      </c>
      <c r="D830" t="s">
        <v>61</v>
      </c>
      <c r="E830" t="s">
        <v>3604</v>
      </c>
      <c r="F830" t="s">
        <v>33553</v>
      </c>
      <c r="G830" t="s">
        <v>3605</v>
      </c>
      <c r="I830" t="s">
        <v>75</v>
      </c>
      <c r="J830" t="s">
        <v>1</v>
      </c>
      <c r="K830" t="s">
        <v>83</v>
      </c>
      <c r="M830" t="s">
        <v>3606</v>
      </c>
      <c r="N830" t="s">
        <v>214</v>
      </c>
      <c r="X830">
        <v>22.65</v>
      </c>
      <c r="Y830" t="s">
        <v>1064</v>
      </c>
      <c r="AA830" t="s">
        <v>3607</v>
      </c>
      <c r="AO830" t="s">
        <v>70</v>
      </c>
      <c r="AP830">
        <v>4400000</v>
      </c>
      <c r="AT830" t="s">
        <v>1526</v>
      </c>
      <c r="AV830" t="s">
        <v>541</v>
      </c>
    </row>
    <row r="831" spans="1:48">
      <c r="A831" t="s">
        <v>3608</v>
      </c>
      <c r="B831">
        <v>44320.480412291668</v>
      </c>
      <c r="C831" t="s">
        <v>877</v>
      </c>
      <c r="D831" t="s">
        <v>61</v>
      </c>
      <c r="E831" t="s">
        <v>3124</v>
      </c>
      <c r="F831" t="s">
        <v>33554</v>
      </c>
      <c r="G831">
        <v>741833303</v>
      </c>
      <c r="I831" t="s">
        <v>75</v>
      </c>
      <c r="J831" t="s">
        <v>1</v>
      </c>
      <c r="K831" t="s">
        <v>64</v>
      </c>
      <c r="M831" t="s">
        <v>3609</v>
      </c>
      <c r="N831" t="s">
        <v>214</v>
      </c>
      <c r="X831">
        <v>11</v>
      </c>
      <c r="Y831" t="s">
        <v>1064</v>
      </c>
      <c r="AA831" t="s">
        <v>3610</v>
      </c>
      <c r="AO831" t="s">
        <v>70</v>
      </c>
      <c r="AP831">
        <v>4200000</v>
      </c>
      <c r="AT831" t="s">
        <v>1526</v>
      </c>
      <c r="AV831" t="s">
        <v>137</v>
      </c>
    </row>
    <row r="832" spans="1:48">
      <c r="A832" t="s">
        <v>3611</v>
      </c>
      <c r="B832">
        <v>44320.484954675921</v>
      </c>
      <c r="C832" t="s">
        <v>877</v>
      </c>
      <c r="D832" t="s">
        <v>61</v>
      </c>
      <c r="E832" t="s">
        <v>3612</v>
      </c>
      <c r="F832" t="s">
        <v>33555</v>
      </c>
      <c r="G832" t="s">
        <v>3613</v>
      </c>
      <c r="I832" t="s">
        <v>75</v>
      </c>
      <c r="J832" t="s">
        <v>1</v>
      </c>
      <c r="K832" t="s">
        <v>64</v>
      </c>
      <c r="M832" t="s">
        <v>3614</v>
      </c>
      <c r="N832" t="s">
        <v>112</v>
      </c>
      <c r="X832">
        <v>22</v>
      </c>
      <c r="Y832" t="s">
        <v>2410</v>
      </c>
      <c r="AA832" t="s">
        <v>3615</v>
      </c>
      <c r="AO832" t="s">
        <v>70</v>
      </c>
      <c r="AP832">
        <v>12500000</v>
      </c>
      <c r="AT832" t="s">
        <v>3616</v>
      </c>
      <c r="AV832" t="s">
        <v>137</v>
      </c>
    </row>
    <row r="833" spans="1:48">
      <c r="A833" t="s">
        <v>3617</v>
      </c>
      <c r="B833">
        <v>44320.487873506943</v>
      </c>
      <c r="C833" t="s">
        <v>877</v>
      </c>
      <c r="D833" t="s">
        <v>61</v>
      </c>
      <c r="E833" t="s">
        <v>3618</v>
      </c>
      <c r="F833" t="s">
        <v>33556</v>
      </c>
      <c r="I833" t="s">
        <v>75</v>
      </c>
      <c r="J833" t="s">
        <v>1</v>
      </c>
      <c r="K833" t="s">
        <v>1128</v>
      </c>
      <c r="M833" t="s">
        <v>3619</v>
      </c>
      <c r="N833" t="s">
        <v>152</v>
      </c>
      <c r="X833">
        <v>52</v>
      </c>
      <c r="Y833" t="s">
        <v>3620</v>
      </c>
      <c r="AA833" t="s">
        <v>3621</v>
      </c>
      <c r="AO833" t="s">
        <v>70</v>
      </c>
      <c r="AP833">
        <v>16500000</v>
      </c>
      <c r="AT833" t="s">
        <v>3622</v>
      </c>
      <c r="AV833" t="s">
        <v>137</v>
      </c>
    </row>
    <row r="834" spans="1:48">
      <c r="A834" t="s">
        <v>3623</v>
      </c>
      <c r="B834">
        <v>44320.498947002314</v>
      </c>
      <c r="C834" t="s">
        <v>803</v>
      </c>
      <c r="D834" t="s">
        <v>61</v>
      </c>
      <c r="E834" t="s">
        <v>3624</v>
      </c>
      <c r="F834" t="s">
        <v>33557</v>
      </c>
      <c r="I834" t="s">
        <v>241</v>
      </c>
      <c r="J834" t="s">
        <v>0</v>
      </c>
      <c r="K834" t="s">
        <v>3540</v>
      </c>
      <c r="M834" t="s">
        <v>3625</v>
      </c>
      <c r="N834" t="s">
        <v>142</v>
      </c>
      <c r="O834">
        <v>20</v>
      </c>
      <c r="P834">
        <v>2</v>
      </c>
      <c r="Q834">
        <v>2</v>
      </c>
      <c r="R834">
        <v>1800</v>
      </c>
      <c r="S834">
        <v>2</v>
      </c>
      <c r="T834">
        <v>1</v>
      </c>
      <c r="V834" t="s">
        <v>3626</v>
      </c>
      <c r="W834" t="s">
        <v>3627</v>
      </c>
      <c r="AO834" t="s">
        <v>70</v>
      </c>
      <c r="AR834">
        <v>120000</v>
      </c>
      <c r="AT834" t="s">
        <v>3628</v>
      </c>
      <c r="AV834" t="s">
        <v>137</v>
      </c>
    </row>
    <row r="835" spans="1:48">
      <c r="A835" t="s">
        <v>3629</v>
      </c>
      <c r="B835">
        <v>44320.522380023147</v>
      </c>
      <c r="C835" t="s">
        <v>877</v>
      </c>
      <c r="D835" t="s">
        <v>61</v>
      </c>
      <c r="E835" t="s">
        <v>3630</v>
      </c>
      <c r="F835" t="s">
        <v>33558</v>
      </c>
      <c r="I835" t="s">
        <v>75</v>
      </c>
      <c r="J835" t="s">
        <v>1</v>
      </c>
      <c r="K835" t="s">
        <v>64</v>
      </c>
      <c r="M835" t="s">
        <v>3631</v>
      </c>
      <c r="N835" t="s">
        <v>615</v>
      </c>
      <c r="X835">
        <v>22.65</v>
      </c>
      <c r="Y835" t="s">
        <v>64</v>
      </c>
      <c r="AA835" t="s">
        <v>3632</v>
      </c>
      <c r="AO835" t="s">
        <v>70</v>
      </c>
      <c r="AP835">
        <v>6000000</v>
      </c>
      <c r="AT835" t="s">
        <v>1526</v>
      </c>
      <c r="AV835" t="s">
        <v>541</v>
      </c>
    </row>
    <row r="836" spans="1:48">
      <c r="A836" t="s">
        <v>3633</v>
      </c>
      <c r="B836">
        <v>44320.528022314815</v>
      </c>
      <c r="C836" t="s">
        <v>877</v>
      </c>
      <c r="D836" t="s">
        <v>61</v>
      </c>
      <c r="E836" t="s">
        <v>3634</v>
      </c>
      <c r="F836" t="s">
        <v>33559</v>
      </c>
      <c r="I836" t="s">
        <v>75</v>
      </c>
      <c r="J836" t="s">
        <v>1</v>
      </c>
      <c r="K836" t="s">
        <v>64</v>
      </c>
      <c r="M836" t="s">
        <v>3635</v>
      </c>
      <c r="N836" t="s">
        <v>214</v>
      </c>
      <c r="X836">
        <v>100</v>
      </c>
      <c r="Y836" t="s">
        <v>1064</v>
      </c>
      <c r="AA836" t="s">
        <v>3636</v>
      </c>
      <c r="AO836" t="s">
        <v>70</v>
      </c>
      <c r="AP836">
        <v>5000000</v>
      </c>
      <c r="AT836" t="s">
        <v>1526</v>
      </c>
      <c r="AV836" t="s">
        <v>541</v>
      </c>
    </row>
    <row r="837" spans="1:48">
      <c r="A837" t="s">
        <v>3637</v>
      </c>
      <c r="B837">
        <v>44320.575730023149</v>
      </c>
      <c r="C837" t="s">
        <v>877</v>
      </c>
      <c r="D837" t="s">
        <v>61</v>
      </c>
      <c r="E837" t="s">
        <v>3638</v>
      </c>
      <c r="F837" t="s">
        <v>33560</v>
      </c>
      <c r="I837" t="s">
        <v>75</v>
      </c>
      <c r="J837" t="s">
        <v>1</v>
      </c>
      <c r="K837" t="s">
        <v>83</v>
      </c>
      <c r="M837" t="s">
        <v>3639</v>
      </c>
      <c r="N837" t="s">
        <v>273</v>
      </c>
      <c r="X837">
        <v>11</v>
      </c>
      <c r="Y837" t="s">
        <v>1064</v>
      </c>
      <c r="AA837" t="s">
        <v>3640</v>
      </c>
      <c r="AO837" t="s">
        <v>70</v>
      </c>
      <c r="AP837">
        <v>3000000</v>
      </c>
      <c r="AT837" t="s">
        <v>3641</v>
      </c>
      <c r="AV837" t="s">
        <v>541</v>
      </c>
    </row>
    <row r="838" spans="1:48">
      <c r="A838" t="s">
        <v>3642</v>
      </c>
      <c r="B838">
        <v>44320.928666458334</v>
      </c>
      <c r="C838" t="s">
        <v>803</v>
      </c>
      <c r="D838" t="s">
        <v>204</v>
      </c>
      <c r="E838" t="s">
        <v>3643</v>
      </c>
      <c r="F838" t="s">
        <v>33561</v>
      </c>
      <c r="I838" t="s">
        <v>241</v>
      </c>
      <c r="J838" t="s">
        <v>2</v>
      </c>
      <c r="K838" t="s">
        <v>3540</v>
      </c>
      <c r="M838" t="s">
        <v>3625</v>
      </c>
      <c r="N838" t="s">
        <v>142</v>
      </c>
      <c r="AB838" t="s">
        <v>121</v>
      </c>
      <c r="AC838">
        <v>4</v>
      </c>
      <c r="AD838">
        <v>3</v>
      </c>
      <c r="AE838">
        <v>2</v>
      </c>
      <c r="AF838">
        <v>1500</v>
      </c>
      <c r="AG838" t="s">
        <v>107</v>
      </c>
      <c r="AH838" t="s">
        <v>1293</v>
      </c>
      <c r="AI838" t="s">
        <v>144</v>
      </c>
      <c r="AJ838" t="s">
        <v>3644</v>
      </c>
      <c r="AO838" t="s">
        <v>154</v>
      </c>
      <c r="AR838">
        <v>1300</v>
      </c>
      <c r="AV838" t="s">
        <v>137</v>
      </c>
    </row>
    <row r="839" spans="1:48">
      <c r="A839" t="s">
        <v>3645</v>
      </c>
      <c r="B839">
        <v>44321.385636273146</v>
      </c>
      <c r="C839" t="s">
        <v>132</v>
      </c>
      <c r="D839" t="s">
        <v>204</v>
      </c>
      <c r="E839" t="s">
        <v>3646</v>
      </c>
      <c r="F839" t="s">
        <v>33562</v>
      </c>
      <c r="I839" t="s">
        <v>75</v>
      </c>
      <c r="J839" t="s">
        <v>2</v>
      </c>
      <c r="M839" t="s">
        <v>562</v>
      </c>
      <c r="N839" t="s">
        <v>379</v>
      </c>
      <c r="AB839" t="s">
        <v>122</v>
      </c>
      <c r="AC839">
        <v>1</v>
      </c>
      <c r="AD839">
        <v>2</v>
      </c>
      <c r="AE839">
        <v>2</v>
      </c>
      <c r="AF839">
        <v>1105</v>
      </c>
      <c r="AG839" t="s">
        <v>107</v>
      </c>
      <c r="AO839" t="s">
        <v>70</v>
      </c>
      <c r="AR839">
        <v>25000000</v>
      </c>
      <c r="AT839" t="s">
        <v>3647</v>
      </c>
      <c r="AV839" t="s">
        <v>541</v>
      </c>
    </row>
    <row r="840" spans="1:48">
      <c r="A840" t="s">
        <v>3648</v>
      </c>
      <c r="B840">
        <v>44321.39365027778</v>
      </c>
      <c r="C840" t="s">
        <v>132</v>
      </c>
      <c r="D840" t="s">
        <v>204</v>
      </c>
      <c r="E840" t="s">
        <v>3649</v>
      </c>
      <c r="F840" t="s">
        <v>33563</v>
      </c>
      <c r="I840" t="s">
        <v>75</v>
      </c>
      <c r="J840" t="s">
        <v>0</v>
      </c>
      <c r="M840" t="s">
        <v>3650</v>
      </c>
      <c r="N840" t="s">
        <v>77</v>
      </c>
      <c r="O840">
        <v>8</v>
      </c>
      <c r="P840">
        <v>6</v>
      </c>
      <c r="Q840">
        <v>4</v>
      </c>
      <c r="R840">
        <v>4400</v>
      </c>
      <c r="S840">
        <v>3</v>
      </c>
      <c r="T840">
        <v>2</v>
      </c>
      <c r="V840" t="s">
        <v>487</v>
      </c>
      <c r="W840" t="s">
        <v>3651</v>
      </c>
      <c r="AO840" t="s">
        <v>70</v>
      </c>
      <c r="AR840">
        <v>58000000</v>
      </c>
      <c r="AT840" t="s">
        <v>3652</v>
      </c>
      <c r="AV840" t="s">
        <v>541</v>
      </c>
    </row>
    <row r="841" spans="1:48">
      <c r="A841" t="s">
        <v>3653</v>
      </c>
      <c r="B841">
        <v>44321.402510439817</v>
      </c>
      <c r="C841" t="s">
        <v>132</v>
      </c>
      <c r="D841" t="s">
        <v>61</v>
      </c>
      <c r="E841" t="s">
        <v>3654</v>
      </c>
      <c r="F841" t="s">
        <v>33564</v>
      </c>
      <c r="I841" t="s">
        <v>75</v>
      </c>
      <c r="J841" t="s">
        <v>1</v>
      </c>
      <c r="M841" t="s">
        <v>511</v>
      </c>
      <c r="N841" t="s">
        <v>389</v>
      </c>
      <c r="X841">
        <v>11.25</v>
      </c>
      <c r="AO841" t="s">
        <v>70</v>
      </c>
      <c r="AP841">
        <v>2300000</v>
      </c>
      <c r="AR841">
        <v>25875000</v>
      </c>
      <c r="AV841" t="s">
        <v>541</v>
      </c>
    </row>
    <row r="842" spans="1:48">
      <c r="A842" t="s">
        <v>3655</v>
      </c>
      <c r="B842">
        <v>44321.499943136572</v>
      </c>
      <c r="C842" t="s">
        <v>132</v>
      </c>
      <c r="D842" t="s">
        <v>61</v>
      </c>
      <c r="E842" t="s">
        <v>803</v>
      </c>
      <c r="F842" t="s">
        <v>33565</v>
      </c>
      <c r="I842" t="s">
        <v>75</v>
      </c>
      <c r="J842" t="s">
        <v>0</v>
      </c>
      <c r="M842" t="s">
        <v>858</v>
      </c>
      <c r="N842" t="s">
        <v>121</v>
      </c>
      <c r="O842">
        <v>13</v>
      </c>
      <c r="P842">
        <v>3</v>
      </c>
      <c r="Q842">
        <v>2</v>
      </c>
      <c r="R842">
        <v>2805.24</v>
      </c>
      <c r="S842">
        <v>2</v>
      </c>
      <c r="T842">
        <v>2</v>
      </c>
      <c r="W842" t="s">
        <v>3656</v>
      </c>
      <c r="AO842" t="s">
        <v>70</v>
      </c>
      <c r="AR842">
        <v>30000000</v>
      </c>
      <c r="AV842" t="s">
        <v>137</v>
      </c>
    </row>
    <row r="843" spans="1:48">
      <c r="A843" t="s">
        <v>3657</v>
      </c>
      <c r="B843">
        <v>44321.522971018523</v>
      </c>
      <c r="C843" t="s">
        <v>132</v>
      </c>
      <c r="D843" t="s">
        <v>61</v>
      </c>
      <c r="E843" t="s">
        <v>3658</v>
      </c>
      <c r="F843" t="s">
        <v>33566</v>
      </c>
      <c r="I843" t="s">
        <v>241</v>
      </c>
      <c r="J843" t="s">
        <v>2</v>
      </c>
      <c r="M843" t="s">
        <v>3659</v>
      </c>
      <c r="N843" t="s">
        <v>77</v>
      </c>
      <c r="AB843" t="s">
        <v>122</v>
      </c>
      <c r="AC843">
        <v>8</v>
      </c>
      <c r="AD843">
        <v>3</v>
      </c>
      <c r="AE843">
        <v>2</v>
      </c>
      <c r="AF843">
        <v>1300</v>
      </c>
      <c r="AG843" t="s">
        <v>107</v>
      </c>
      <c r="AI843" t="s">
        <v>314</v>
      </c>
      <c r="AO843" t="s">
        <v>70</v>
      </c>
      <c r="AR843">
        <v>160000</v>
      </c>
      <c r="AV843" t="s">
        <v>541</v>
      </c>
    </row>
    <row r="844" spans="1:48">
      <c r="A844" t="s">
        <v>3660</v>
      </c>
      <c r="B844">
        <v>44321.543490266209</v>
      </c>
      <c r="C844" t="s">
        <v>132</v>
      </c>
      <c r="D844" t="s">
        <v>61</v>
      </c>
      <c r="E844" t="s">
        <v>3661</v>
      </c>
      <c r="F844" t="s">
        <v>33567</v>
      </c>
      <c r="I844" t="s">
        <v>75</v>
      </c>
      <c r="J844" t="s">
        <v>1</v>
      </c>
      <c r="M844" t="s">
        <v>3662</v>
      </c>
      <c r="N844" t="s">
        <v>615</v>
      </c>
      <c r="X844">
        <v>17</v>
      </c>
      <c r="AO844" t="s">
        <v>70</v>
      </c>
      <c r="AP844">
        <v>9000000</v>
      </c>
      <c r="AR844">
        <v>153000000</v>
      </c>
      <c r="AV844" t="s">
        <v>411</v>
      </c>
    </row>
    <row r="845" spans="1:48">
      <c r="A845" t="s">
        <v>3663</v>
      </c>
      <c r="B845">
        <v>44321.555445520833</v>
      </c>
      <c r="C845" t="s">
        <v>132</v>
      </c>
      <c r="D845" t="s">
        <v>61</v>
      </c>
      <c r="E845" t="s">
        <v>3661</v>
      </c>
      <c r="F845" t="s">
        <v>33568</v>
      </c>
      <c r="I845" t="s">
        <v>75</v>
      </c>
      <c r="J845" t="s">
        <v>2</v>
      </c>
      <c r="M845" t="s">
        <v>3664</v>
      </c>
      <c r="N845" t="s">
        <v>364</v>
      </c>
      <c r="AB845" t="s">
        <v>122</v>
      </c>
      <c r="AC845">
        <v>2</v>
      </c>
      <c r="AD845">
        <v>2</v>
      </c>
      <c r="AE845">
        <v>2</v>
      </c>
      <c r="AF845">
        <v>945</v>
      </c>
      <c r="AG845" t="s">
        <v>107</v>
      </c>
      <c r="AJ845" t="s">
        <v>3665</v>
      </c>
      <c r="AO845" t="s">
        <v>70</v>
      </c>
      <c r="AR845">
        <v>20000000</v>
      </c>
      <c r="AV845" t="s">
        <v>137</v>
      </c>
    </row>
    <row r="846" spans="1:48">
      <c r="A846" t="s">
        <v>3666</v>
      </c>
      <c r="B846">
        <v>44321.567472337963</v>
      </c>
      <c r="C846" t="s">
        <v>132</v>
      </c>
      <c r="D846" t="s">
        <v>61</v>
      </c>
      <c r="E846" t="s">
        <v>3661</v>
      </c>
      <c r="F846" t="s">
        <v>33569</v>
      </c>
      <c r="I846" t="s">
        <v>241</v>
      </c>
      <c r="J846" t="s">
        <v>2</v>
      </c>
      <c r="M846" t="s">
        <v>3667</v>
      </c>
      <c r="N846" t="s">
        <v>364</v>
      </c>
      <c r="AB846" t="s">
        <v>122</v>
      </c>
      <c r="AC846">
        <v>3</v>
      </c>
      <c r="AD846">
        <v>2</v>
      </c>
      <c r="AE846">
        <v>2</v>
      </c>
      <c r="AF846">
        <v>945</v>
      </c>
      <c r="AG846" t="s">
        <v>107</v>
      </c>
      <c r="AO846" t="s">
        <v>70</v>
      </c>
      <c r="AR846">
        <v>80000</v>
      </c>
      <c r="AV846" t="s">
        <v>137</v>
      </c>
    </row>
    <row r="847" spans="1:48">
      <c r="A847" t="s">
        <v>3668</v>
      </c>
      <c r="B847">
        <v>44321.569791238428</v>
      </c>
      <c r="C847" t="s">
        <v>132</v>
      </c>
      <c r="D847" t="s">
        <v>61</v>
      </c>
      <c r="E847" t="s">
        <v>3669</v>
      </c>
      <c r="F847" t="s">
        <v>33570</v>
      </c>
      <c r="I847" t="s">
        <v>75</v>
      </c>
      <c r="J847" t="s">
        <v>2</v>
      </c>
      <c r="M847" t="s">
        <v>3670</v>
      </c>
      <c r="N847" t="s">
        <v>681</v>
      </c>
      <c r="AB847" t="s">
        <v>122</v>
      </c>
      <c r="AC847">
        <v>3</v>
      </c>
      <c r="AD847">
        <v>3</v>
      </c>
      <c r="AE847">
        <v>2</v>
      </c>
      <c r="AF847">
        <v>1430</v>
      </c>
      <c r="AG847" t="s">
        <v>107</v>
      </c>
      <c r="AI847" t="s">
        <v>123</v>
      </c>
      <c r="AO847" t="s">
        <v>70</v>
      </c>
      <c r="AR847">
        <v>26000000</v>
      </c>
      <c r="AV847" t="s">
        <v>137</v>
      </c>
    </row>
    <row r="848" spans="1:48">
      <c r="A848" t="s">
        <v>3671</v>
      </c>
      <c r="B848">
        <v>44321.57569106482</v>
      </c>
      <c r="C848" t="s">
        <v>132</v>
      </c>
      <c r="D848" t="s">
        <v>61</v>
      </c>
      <c r="E848" t="s">
        <v>3672</v>
      </c>
      <c r="F848" t="s">
        <v>33571</v>
      </c>
      <c r="I848" t="s">
        <v>241</v>
      </c>
      <c r="J848" t="s">
        <v>2</v>
      </c>
      <c r="M848" t="s">
        <v>1318</v>
      </c>
      <c r="N848" t="s">
        <v>66</v>
      </c>
      <c r="AB848" t="s">
        <v>122</v>
      </c>
      <c r="AC848">
        <v>2</v>
      </c>
      <c r="AD848">
        <v>3</v>
      </c>
      <c r="AE848">
        <v>2</v>
      </c>
      <c r="AF848">
        <v>1200</v>
      </c>
      <c r="AG848" t="s">
        <v>107</v>
      </c>
      <c r="AI848" t="s">
        <v>175</v>
      </c>
      <c r="AJ848" t="s">
        <v>3673</v>
      </c>
      <c r="AO848" t="s">
        <v>70</v>
      </c>
      <c r="AR848">
        <v>150000</v>
      </c>
      <c r="AV848" t="s">
        <v>137</v>
      </c>
    </row>
    <row r="849" spans="1:48">
      <c r="A849" t="s">
        <v>3674</v>
      </c>
      <c r="B849">
        <v>44321.709808368054</v>
      </c>
      <c r="C849" t="s">
        <v>803</v>
      </c>
      <c r="D849" t="s">
        <v>61</v>
      </c>
      <c r="E849" t="s">
        <v>3675</v>
      </c>
      <c r="F849" t="s">
        <v>33572</v>
      </c>
      <c r="I849" t="s">
        <v>75</v>
      </c>
      <c r="J849" t="s">
        <v>2</v>
      </c>
      <c r="K849" t="s">
        <v>1989</v>
      </c>
      <c r="M849" t="s">
        <v>1845</v>
      </c>
      <c r="N849" t="s">
        <v>554</v>
      </c>
      <c r="AB849" t="s">
        <v>121</v>
      </c>
      <c r="AC849">
        <v>2</v>
      </c>
      <c r="AD849">
        <v>2</v>
      </c>
      <c r="AE849">
        <v>2</v>
      </c>
      <c r="AF849">
        <v>950</v>
      </c>
      <c r="AG849" t="s">
        <v>107</v>
      </c>
      <c r="AH849" t="s">
        <v>3570</v>
      </c>
      <c r="AI849" t="s">
        <v>175</v>
      </c>
      <c r="AJ849" t="s">
        <v>3676</v>
      </c>
      <c r="AO849" t="s">
        <v>70</v>
      </c>
      <c r="AR849">
        <v>16500000</v>
      </c>
      <c r="AV849" t="s">
        <v>137</v>
      </c>
    </row>
    <row r="850" spans="1:48">
      <c r="A850" t="s">
        <v>3677</v>
      </c>
      <c r="B850">
        <v>44321.745718530088</v>
      </c>
      <c r="C850" t="s">
        <v>803</v>
      </c>
      <c r="D850" t="s">
        <v>204</v>
      </c>
      <c r="E850" t="s">
        <v>3678</v>
      </c>
      <c r="F850" t="s">
        <v>33573</v>
      </c>
      <c r="I850" t="s">
        <v>75</v>
      </c>
      <c r="J850" t="s">
        <v>1</v>
      </c>
      <c r="K850" t="s">
        <v>1989</v>
      </c>
      <c r="M850" t="s">
        <v>3679</v>
      </c>
      <c r="N850" t="s">
        <v>389</v>
      </c>
      <c r="X850">
        <v>17.2</v>
      </c>
      <c r="Y850" t="s">
        <v>3680</v>
      </c>
      <c r="AA850" t="s">
        <v>3681</v>
      </c>
      <c r="AO850" t="s">
        <v>70</v>
      </c>
      <c r="AP850">
        <v>2900000</v>
      </c>
      <c r="AR850">
        <v>49880000</v>
      </c>
      <c r="AV850" t="s">
        <v>137</v>
      </c>
    </row>
    <row r="851" spans="1:48">
      <c r="A851" t="s">
        <v>3682</v>
      </c>
      <c r="B851">
        <v>44322.69670695602</v>
      </c>
      <c r="C851" t="s">
        <v>803</v>
      </c>
      <c r="D851" t="s">
        <v>61</v>
      </c>
      <c r="E851" t="s">
        <v>3683</v>
      </c>
      <c r="F851" t="s">
        <v>33574</v>
      </c>
      <c r="I851" t="s">
        <v>75</v>
      </c>
      <c r="J851" t="s">
        <v>1</v>
      </c>
      <c r="K851" t="s">
        <v>3532</v>
      </c>
      <c r="M851" t="s">
        <v>3181</v>
      </c>
      <c r="N851" t="s">
        <v>77</v>
      </c>
      <c r="X851">
        <v>10.5</v>
      </c>
      <c r="Y851" t="s">
        <v>3684</v>
      </c>
      <c r="AA851" t="s">
        <v>3685</v>
      </c>
      <c r="AO851" t="s">
        <v>70</v>
      </c>
      <c r="AP851">
        <v>5000000</v>
      </c>
      <c r="AR851">
        <v>52500000</v>
      </c>
      <c r="AV851" t="s">
        <v>137</v>
      </c>
    </row>
    <row r="852" spans="1:48">
      <c r="A852" t="s">
        <v>3686</v>
      </c>
      <c r="B852">
        <v>44323.44644767361</v>
      </c>
      <c r="C852" t="s">
        <v>803</v>
      </c>
      <c r="D852" t="s">
        <v>61</v>
      </c>
      <c r="E852" t="s">
        <v>3687</v>
      </c>
      <c r="F852" t="s">
        <v>33575</v>
      </c>
      <c r="I852" t="s">
        <v>75</v>
      </c>
      <c r="J852" t="s">
        <v>0</v>
      </c>
      <c r="K852" t="s">
        <v>1989</v>
      </c>
      <c r="M852" t="s">
        <v>3688</v>
      </c>
      <c r="N852" t="s">
        <v>1030</v>
      </c>
      <c r="O852">
        <v>9</v>
      </c>
      <c r="P852">
        <v>6</v>
      </c>
      <c r="Q852">
        <v>6</v>
      </c>
      <c r="R852">
        <v>2500</v>
      </c>
      <c r="S852">
        <v>3</v>
      </c>
      <c r="T852">
        <v>2</v>
      </c>
      <c r="U852">
        <v>3</v>
      </c>
      <c r="V852" t="s">
        <v>3689</v>
      </c>
      <c r="W852" t="s">
        <v>3690</v>
      </c>
      <c r="AO852" t="s">
        <v>70</v>
      </c>
      <c r="AR852">
        <v>20000000</v>
      </c>
      <c r="AT852" t="s">
        <v>3691</v>
      </c>
      <c r="AV852" t="s">
        <v>137</v>
      </c>
    </row>
    <row r="853" spans="1:48">
      <c r="A853" t="s">
        <v>3692</v>
      </c>
      <c r="B853">
        <v>44323.520298750002</v>
      </c>
      <c r="C853" t="s">
        <v>803</v>
      </c>
      <c r="D853" t="s">
        <v>61</v>
      </c>
      <c r="E853" t="s">
        <v>3693</v>
      </c>
      <c r="F853" t="s">
        <v>33576</v>
      </c>
      <c r="I853" t="s">
        <v>75</v>
      </c>
      <c r="J853" t="s">
        <v>0</v>
      </c>
      <c r="K853" t="s">
        <v>1989</v>
      </c>
      <c r="M853" t="s">
        <v>3176</v>
      </c>
      <c r="N853" t="s">
        <v>66</v>
      </c>
      <c r="O853">
        <v>11.5</v>
      </c>
      <c r="P853">
        <v>3</v>
      </c>
      <c r="Q853">
        <v>1</v>
      </c>
      <c r="R853">
        <v>1300</v>
      </c>
      <c r="S853">
        <v>1</v>
      </c>
      <c r="T853">
        <v>3</v>
      </c>
      <c r="U853">
        <v>15</v>
      </c>
      <c r="V853" t="s">
        <v>3694</v>
      </c>
      <c r="W853" t="s">
        <v>3695</v>
      </c>
      <c r="AO853" t="s">
        <v>70</v>
      </c>
      <c r="AR853">
        <v>16900000</v>
      </c>
      <c r="AV853" t="s">
        <v>137</v>
      </c>
    </row>
    <row r="854" spans="1:48">
      <c r="A854" t="s">
        <v>3696</v>
      </c>
      <c r="B854">
        <v>44323.552591423606</v>
      </c>
      <c r="C854" t="s">
        <v>803</v>
      </c>
      <c r="D854" t="s">
        <v>204</v>
      </c>
      <c r="E854" t="s">
        <v>3697</v>
      </c>
      <c r="F854" t="s">
        <v>33577</v>
      </c>
      <c r="I854" t="s">
        <v>75</v>
      </c>
      <c r="J854" t="s">
        <v>1</v>
      </c>
      <c r="K854" t="s">
        <v>1989</v>
      </c>
      <c r="M854" t="s">
        <v>3698</v>
      </c>
      <c r="N854" t="s">
        <v>66</v>
      </c>
      <c r="X854">
        <v>10</v>
      </c>
      <c r="Y854" t="s">
        <v>3699</v>
      </c>
      <c r="AA854" t="s">
        <v>3700</v>
      </c>
      <c r="AO854" t="s">
        <v>70</v>
      </c>
      <c r="AP854">
        <v>1400000</v>
      </c>
      <c r="AR854">
        <v>14000000</v>
      </c>
      <c r="AV854" t="s">
        <v>137</v>
      </c>
    </row>
    <row r="855" spans="1:48">
      <c r="A855" t="s">
        <v>3701</v>
      </c>
      <c r="B855">
        <v>44323.593246527773</v>
      </c>
      <c r="C855" t="s">
        <v>803</v>
      </c>
      <c r="D855" t="s">
        <v>61</v>
      </c>
      <c r="E855" t="s">
        <v>3702</v>
      </c>
      <c r="F855" t="s">
        <v>33578</v>
      </c>
      <c r="I855" t="s">
        <v>241</v>
      </c>
      <c r="J855" t="s">
        <v>2</v>
      </c>
      <c r="K855" t="s">
        <v>1989</v>
      </c>
      <c r="M855" t="s">
        <v>1419</v>
      </c>
      <c r="N855" t="s">
        <v>112</v>
      </c>
      <c r="AB855" t="s">
        <v>121</v>
      </c>
      <c r="AC855">
        <v>7</v>
      </c>
      <c r="AD855">
        <v>3</v>
      </c>
      <c r="AE855">
        <v>2</v>
      </c>
      <c r="AF855">
        <v>1600</v>
      </c>
      <c r="AG855" t="s">
        <v>107</v>
      </c>
      <c r="AH855" t="s">
        <v>3703</v>
      </c>
      <c r="AI855" t="s">
        <v>299</v>
      </c>
      <c r="AJ855" t="s">
        <v>3704</v>
      </c>
      <c r="AO855" t="s">
        <v>70</v>
      </c>
      <c r="AR855">
        <v>150000</v>
      </c>
      <c r="AT855" t="s">
        <v>3705</v>
      </c>
      <c r="AV855" t="s">
        <v>137</v>
      </c>
    </row>
    <row r="856" spans="1:48">
      <c r="A856" t="s">
        <v>3706</v>
      </c>
      <c r="B856">
        <v>44326.718195879628</v>
      </c>
      <c r="C856" t="s">
        <v>803</v>
      </c>
      <c r="D856" t="s">
        <v>61</v>
      </c>
      <c r="E856" t="s">
        <v>3707</v>
      </c>
      <c r="F856" t="s">
        <v>33579</v>
      </c>
      <c r="I856" t="s">
        <v>241</v>
      </c>
      <c r="J856" t="s">
        <v>2</v>
      </c>
      <c r="K856" t="s">
        <v>3540</v>
      </c>
      <c r="M856" t="s">
        <v>995</v>
      </c>
      <c r="N856" t="s">
        <v>152</v>
      </c>
      <c r="AB856" t="s">
        <v>121</v>
      </c>
      <c r="AC856">
        <v>7</v>
      </c>
      <c r="AD856">
        <v>3</v>
      </c>
      <c r="AE856">
        <v>3</v>
      </c>
      <c r="AF856">
        <v>1750</v>
      </c>
      <c r="AG856" t="s">
        <v>107</v>
      </c>
      <c r="AH856" t="s">
        <v>3703</v>
      </c>
      <c r="AI856" t="s">
        <v>123</v>
      </c>
      <c r="AJ856" t="s">
        <v>3708</v>
      </c>
      <c r="AO856" t="s">
        <v>70</v>
      </c>
      <c r="AR856">
        <v>225000</v>
      </c>
      <c r="AV856" t="s">
        <v>137</v>
      </c>
    </row>
    <row r="857" spans="1:48">
      <c r="A857" t="s">
        <v>3709</v>
      </c>
      <c r="B857">
        <v>44327.845221666663</v>
      </c>
      <c r="C857" t="s">
        <v>877</v>
      </c>
      <c r="D857" t="s">
        <v>204</v>
      </c>
      <c r="E857" t="s">
        <v>1739</v>
      </c>
      <c r="F857" t="s">
        <v>33580</v>
      </c>
      <c r="I857" t="s">
        <v>75</v>
      </c>
      <c r="J857" t="s">
        <v>2</v>
      </c>
      <c r="K857" t="s">
        <v>83</v>
      </c>
      <c r="M857" t="s">
        <v>3710</v>
      </c>
      <c r="N857" t="s">
        <v>112</v>
      </c>
      <c r="AB857" t="s">
        <v>122</v>
      </c>
      <c r="AC857">
        <v>4</v>
      </c>
      <c r="AD857">
        <v>2</v>
      </c>
      <c r="AE857">
        <v>1</v>
      </c>
      <c r="AF857">
        <v>1100</v>
      </c>
      <c r="AG857" t="s">
        <v>107</v>
      </c>
      <c r="AH857" t="s">
        <v>114</v>
      </c>
      <c r="AI857" t="s">
        <v>3711</v>
      </c>
      <c r="AJ857" t="s">
        <v>3712</v>
      </c>
      <c r="AO857" t="s">
        <v>70</v>
      </c>
      <c r="AR857">
        <v>27500000</v>
      </c>
      <c r="AT857" t="s">
        <v>3713</v>
      </c>
      <c r="AV857" t="s">
        <v>137</v>
      </c>
    </row>
    <row r="858" spans="1:48">
      <c r="A858" t="s">
        <v>3714</v>
      </c>
      <c r="B858">
        <v>44327.855421631946</v>
      </c>
      <c r="C858" t="s">
        <v>877</v>
      </c>
      <c r="D858" t="s">
        <v>61</v>
      </c>
      <c r="E858" t="s">
        <v>3715</v>
      </c>
      <c r="F858" t="s">
        <v>33581</v>
      </c>
      <c r="I858" t="s">
        <v>75</v>
      </c>
      <c r="J858" t="s">
        <v>1</v>
      </c>
      <c r="K858" t="s">
        <v>83</v>
      </c>
      <c r="M858" t="s">
        <v>3716</v>
      </c>
      <c r="N858" t="s">
        <v>112</v>
      </c>
      <c r="X858">
        <v>16.73</v>
      </c>
      <c r="Y858" t="s">
        <v>1064</v>
      </c>
      <c r="AA858" t="s">
        <v>3717</v>
      </c>
      <c r="AO858" t="s">
        <v>70</v>
      </c>
      <c r="AP858">
        <v>11000000</v>
      </c>
      <c r="AT858" t="s">
        <v>285</v>
      </c>
      <c r="AV858" t="s">
        <v>541</v>
      </c>
    </row>
    <row r="859" spans="1:48">
      <c r="A859" t="s">
        <v>3718</v>
      </c>
      <c r="B859">
        <v>44327.863463252317</v>
      </c>
      <c r="C859" t="s">
        <v>132</v>
      </c>
      <c r="D859" t="s">
        <v>204</v>
      </c>
      <c r="E859" t="s">
        <v>3056</v>
      </c>
      <c r="F859" t="s">
        <v>33582</v>
      </c>
      <c r="I859" t="s">
        <v>75</v>
      </c>
      <c r="J859" t="s">
        <v>1</v>
      </c>
      <c r="M859" t="s">
        <v>554</v>
      </c>
      <c r="N859" t="s">
        <v>554</v>
      </c>
      <c r="X859">
        <v>19.100000000000001</v>
      </c>
      <c r="Y859" t="s">
        <v>1034</v>
      </c>
      <c r="AO859" t="s">
        <v>70</v>
      </c>
      <c r="AP859">
        <v>1200000</v>
      </c>
      <c r="AS859">
        <v>22920000</v>
      </c>
      <c r="AT859" t="s">
        <v>3719</v>
      </c>
      <c r="AV859" t="s">
        <v>411</v>
      </c>
    </row>
    <row r="860" spans="1:48">
      <c r="A860" t="s">
        <v>3720</v>
      </c>
      <c r="B860">
        <v>44327.869674444446</v>
      </c>
      <c r="C860" t="s">
        <v>132</v>
      </c>
      <c r="D860" t="s">
        <v>61</v>
      </c>
      <c r="E860" t="s">
        <v>3721</v>
      </c>
      <c r="F860" t="s">
        <v>33583</v>
      </c>
      <c r="I860" t="s">
        <v>75</v>
      </c>
      <c r="J860" t="s">
        <v>1</v>
      </c>
      <c r="M860" t="s">
        <v>3722</v>
      </c>
      <c r="N860" t="s">
        <v>77</v>
      </c>
      <c r="X860">
        <v>15</v>
      </c>
      <c r="Y860" t="s">
        <v>1034</v>
      </c>
      <c r="AO860" t="s">
        <v>70</v>
      </c>
      <c r="AP860">
        <v>10000000</v>
      </c>
      <c r="AR860">
        <v>150000000</v>
      </c>
      <c r="AV860" t="s">
        <v>137</v>
      </c>
    </row>
    <row r="861" spans="1:48">
      <c r="A861" t="s">
        <v>3723</v>
      </c>
      <c r="B861">
        <v>44327.87176141204</v>
      </c>
      <c r="C861" t="s">
        <v>132</v>
      </c>
      <c r="D861" t="s">
        <v>61</v>
      </c>
      <c r="E861" t="s">
        <v>3721</v>
      </c>
      <c r="F861" t="s">
        <v>33584</v>
      </c>
      <c r="I861" t="s">
        <v>75</v>
      </c>
      <c r="J861" t="s">
        <v>1</v>
      </c>
      <c r="M861" t="s">
        <v>3724</v>
      </c>
      <c r="N861" t="s">
        <v>77</v>
      </c>
      <c r="X861">
        <v>28.8</v>
      </c>
      <c r="AA861" t="s">
        <v>3725</v>
      </c>
      <c r="AO861" t="s">
        <v>70</v>
      </c>
      <c r="AP861">
        <v>14000000</v>
      </c>
      <c r="AR861">
        <v>403200000</v>
      </c>
      <c r="AV861" t="s">
        <v>541</v>
      </c>
    </row>
    <row r="862" spans="1:48">
      <c r="A862" t="s">
        <v>3726</v>
      </c>
      <c r="B862">
        <v>44327.87248604167</v>
      </c>
      <c r="C862" t="s">
        <v>803</v>
      </c>
      <c r="D862" t="s">
        <v>61</v>
      </c>
      <c r="E862" t="s">
        <v>3727</v>
      </c>
      <c r="F862" t="s">
        <v>33585</v>
      </c>
      <c r="I862" t="s">
        <v>75</v>
      </c>
      <c r="J862" t="s">
        <v>2</v>
      </c>
      <c r="K862" t="s">
        <v>1989</v>
      </c>
      <c r="M862" t="s">
        <v>863</v>
      </c>
      <c r="N862" t="s">
        <v>77</v>
      </c>
      <c r="AB862" t="s">
        <v>121</v>
      </c>
      <c r="AC862">
        <v>8</v>
      </c>
      <c r="AD862">
        <v>2</v>
      </c>
      <c r="AE862">
        <v>3</v>
      </c>
      <c r="AF862">
        <v>995</v>
      </c>
      <c r="AG862" t="s">
        <v>107</v>
      </c>
      <c r="AH862" t="s">
        <v>3728</v>
      </c>
      <c r="AI862" t="s">
        <v>175</v>
      </c>
      <c r="AJ862" t="s">
        <v>3729</v>
      </c>
      <c r="AO862" t="s">
        <v>70</v>
      </c>
      <c r="AR862">
        <v>25000000</v>
      </c>
      <c r="AV862" t="s">
        <v>137</v>
      </c>
    </row>
    <row r="863" spans="1:48">
      <c r="A863" t="s">
        <v>3730</v>
      </c>
      <c r="B863">
        <v>44327.878772881944</v>
      </c>
      <c r="C863" t="s">
        <v>132</v>
      </c>
      <c r="D863" t="s">
        <v>61</v>
      </c>
      <c r="E863" t="s">
        <v>3731</v>
      </c>
      <c r="F863" t="s">
        <v>33586</v>
      </c>
      <c r="I863" t="s">
        <v>241</v>
      </c>
      <c r="J863" t="s">
        <v>2</v>
      </c>
      <c r="M863" t="s">
        <v>3732</v>
      </c>
      <c r="N863" t="s">
        <v>112</v>
      </c>
      <c r="AB863" t="s">
        <v>122</v>
      </c>
      <c r="AC863">
        <v>3</v>
      </c>
      <c r="AD863">
        <v>3</v>
      </c>
      <c r="AE863">
        <v>2</v>
      </c>
      <c r="AF863">
        <v>1200</v>
      </c>
      <c r="AG863" t="s">
        <v>107</v>
      </c>
      <c r="AI863" t="s">
        <v>175</v>
      </c>
      <c r="AO863" t="s">
        <v>70</v>
      </c>
      <c r="AR863">
        <v>150000</v>
      </c>
      <c r="AV863" t="s">
        <v>137</v>
      </c>
    </row>
    <row r="864" spans="1:48">
      <c r="A864" t="s">
        <v>3733</v>
      </c>
      <c r="B864">
        <v>44327.88722311343</v>
      </c>
      <c r="C864" t="s">
        <v>132</v>
      </c>
      <c r="D864" t="s">
        <v>61</v>
      </c>
      <c r="E864" t="s">
        <v>1151</v>
      </c>
      <c r="F864" t="s">
        <v>33587</v>
      </c>
      <c r="I864" t="s">
        <v>241</v>
      </c>
      <c r="J864" t="s">
        <v>352</v>
      </c>
      <c r="M864" t="s">
        <v>3734</v>
      </c>
      <c r="N864" t="s">
        <v>77</v>
      </c>
      <c r="AK864" t="s">
        <v>3735</v>
      </c>
      <c r="AM864">
        <v>1800</v>
      </c>
      <c r="AO864" t="s">
        <v>70</v>
      </c>
      <c r="AR864">
        <v>200000</v>
      </c>
      <c r="AV864" t="s">
        <v>137</v>
      </c>
    </row>
    <row r="865" spans="1:48">
      <c r="A865" t="s">
        <v>3736</v>
      </c>
      <c r="B865">
        <v>44327.889029664351</v>
      </c>
      <c r="C865" t="s">
        <v>132</v>
      </c>
      <c r="D865" t="s">
        <v>61</v>
      </c>
      <c r="E865" t="s">
        <v>1151</v>
      </c>
      <c r="F865" t="s">
        <v>33588</v>
      </c>
      <c r="I865" t="s">
        <v>241</v>
      </c>
      <c r="J865" t="s">
        <v>352</v>
      </c>
      <c r="M865" t="s">
        <v>3734</v>
      </c>
      <c r="N865" t="s">
        <v>77</v>
      </c>
      <c r="AL865">
        <v>2200</v>
      </c>
      <c r="AN865" t="s">
        <v>3737</v>
      </c>
      <c r="AO865" t="s">
        <v>70</v>
      </c>
      <c r="AR865">
        <v>150000</v>
      </c>
      <c r="AV865" t="s">
        <v>137</v>
      </c>
    </row>
    <row r="866" spans="1:48">
      <c r="A866" t="s">
        <v>3738</v>
      </c>
      <c r="B866">
        <v>44327.892873680554</v>
      </c>
      <c r="C866" t="s">
        <v>132</v>
      </c>
      <c r="D866" t="s">
        <v>204</v>
      </c>
      <c r="E866" t="s">
        <v>3739</v>
      </c>
      <c r="F866" t="s">
        <v>33589</v>
      </c>
      <c r="I866" t="s">
        <v>75</v>
      </c>
      <c r="J866" t="s">
        <v>1</v>
      </c>
      <c r="M866" t="s">
        <v>3740</v>
      </c>
      <c r="N866" t="s">
        <v>615</v>
      </c>
      <c r="X866">
        <v>27</v>
      </c>
      <c r="Y866" t="s">
        <v>3741</v>
      </c>
      <c r="AO866" t="s">
        <v>70</v>
      </c>
      <c r="AP866">
        <v>9000000</v>
      </c>
      <c r="AV866" t="s">
        <v>541</v>
      </c>
    </row>
    <row r="867" spans="1:48">
      <c r="A867" t="s">
        <v>3742</v>
      </c>
      <c r="B867">
        <v>44327.897491689815</v>
      </c>
      <c r="C867" t="s">
        <v>132</v>
      </c>
      <c r="D867" t="s">
        <v>61</v>
      </c>
      <c r="E867" t="s">
        <v>3743</v>
      </c>
      <c r="F867" t="s">
        <v>33590</v>
      </c>
      <c r="I867" t="s">
        <v>241</v>
      </c>
      <c r="J867" t="s">
        <v>2</v>
      </c>
      <c r="M867" t="s">
        <v>3744</v>
      </c>
      <c r="N867" t="s">
        <v>248</v>
      </c>
      <c r="AB867" t="s">
        <v>122</v>
      </c>
      <c r="AC867">
        <v>3</v>
      </c>
      <c r="AD867">
        <v>3</v>
      </c>
      <c r="AE867">
        <v>2</v>
      </c>
      <c r="AF867">
        <v>1300</v>
      </c>
      <c r="AG867" t="s">
        <v>107</v>
      </c>
      <c r="AI867" t="s">
        <v>180</v>
      </c>
      <c r="AO867" t="s">
        <v>70</v>
      </c>
      <c r="AR867">
        <v>120000</v>
      </c>
      <c r="AV867" t="s">
        <v>411</v>
      </c>
    </row>
    <row r="868" spans="1:48">
      <c r="A868" t="s">
        <v>3745</v>
      </c>
      <c r="B868">
        <v>44327.906753009258</v>
      </c>
      <c r="C868" t="s">
        <v>132</v>
      </c>
      <c r="D868" t="s">
        <v>61</v>
      </c>
      <c r="E868" t="s">
        <v>2743</v>
      </c>
      <c r="F868" t="s">
        <v>33591</v>
      </c>
      <c r="I868" t="s">
        <v>75</v>
      </c>
      <c r="J868" t="s">
        <v>2</v>
      </c>
      <c r="M868" t="s">
        <v>3746</v>
      </c>
      <c r="N868" t="s">
        <v>248</v>
      </c>
      <c r="AB868" t="s">
        <v>122</v>
      </c>
      <c r="AC868">
        <v>6</v>
      </c>
      <c r="AD868">
        <v>3</v>
      </c>
      <c r="AE868">
        <v>2</v>
      </c>
      <c r="AF868">
        <v>1561</v>
      </c>
      <c r="AG868" t="s">
        <v>107</v>
      </c>
      <c r="AI868" t="s">
        <v>981</v>
      </c>
      <c r="AJ868" t="s">
        <v>3747</v>
      </c>
      <c r="AO868" t="s">
        <v>70</v>
      </c>
      <c r="AR868">
        <v>36000000</v>
      </c>
      <c r="AV868" t="s">
        <v>541</v>
      </c>
    </row>
    <row r="869" spans="1:48">
      <c r="A869" t="s">
        <v>3748</v>
      </c>
      <c r="B869">
        <v>44327.916954942135</v>
      </c>
      <c r="C869" t="s">
        <v>132</v>
      </c>
      <c r="D869" t="s">
        <v>61</v>
      </c>
      <c r="E869" t="s">
        <v>1227</v>
      </c>
      <c r="F869" t="s">
        <v>33592</v>
      </c>
      <c r="I869" t="s">
        <v>75</v>
      </c>
      <c r="J869" t="s">
        <v>1</v>
      </c>
      <c r="M869" t="s">
        <v>3749</v>
      </c>
      <c r="N869" t="s">
        <v>307</v>
      </c>
      <c r="X869">
        <v>10</v>
      </c>
      <c r="AO869" t="s">
        <v>70</v>
      </c>
      <c r="AP869">
        <v>800000</v>
      </c>
      <c r="AS869">
        <v>8000000</v>
      </c>
      <c r="AV869" t="s">
        <v>137</v>
      </c>
    </row>
    <row r="870" spans="1:48">
      <c r="A870" t="s">
        <v>3750</v>
      </c>
      <c r="B870">
        <v>44327.922507476847</v>
      </c>
      <c r="C870" t="s">
        <v>132</v>
      </c>
      <c r="D870" t="s">
        <v>204</v>
      </c>
      <c r="E870" t="s">
        <v>267</v>
      </c>
      <c r="F870" t="s">
        <v>33593</v>
      </c>
      <c r="I870" t="s">
        <v>75</v>
      </c>
      <c r="J870" t="s">
        <v>1</v>
      </c>
      <c r="M870" t="s">
        <v>3751</v>
      </c>
      <c r="N870" t="s">
        <v>214</v>
      </c>
      <c r="X870">
        <v>7</v>
      </c>
      <c r="AO870" t="s">
        <v>70</v>
      </c>
      <c r="AP870">
        <v>3500000</v>
      </c>
      <c r="AV870" t="s">
        <v>137</v>
      </c>
    </row>
    <row r="871" spans="1:48">
      <c r="A871" t="s">
        <v>3752</v>
      </c>
      <c r="B871">
        <v>44327.936773414353</v>
      </c>
      <c r="C871" t="s">
        <v>132</v>
      </c>
      <c r="D871" t="s">
        <v>204</v>
      </c>
      <c r="E871" t="s">
        <v>3753</v>
      </c>
      <c r="F871" t="s">
        <v>33594</v>
      </c>
      <c r="I871" t="s">
        <v>241</v>
      </c>
      <c r="J871" t="s">
        <v>2</v>
      </c>
      <c r="M871" t="s">
        <v>3754</v>
      </c>
      <c r="N871" t="s">
        <v>152</v>
      </c>
      <c r="AB871" t="s">
        <v>122</v>
      </c>
      <c r="AC871">
        <v>7</v>
      </c>
      <c r="AD871">
        <v>3</v>
      </c>
      <c r="AE871">
        <v>2</v>
      </c>
      <c r="AF871">
        <v>1600</v>
      </c>
      <c r="AG871" t="s">
        <v>107</v>
      </c>
      <c r="AI871" t="s">
        <v>981</v>
      </c>
      <c r="AJ871" t="s">
        <v>3755</v>
      </c>
      <c r="AO871" t="s">
        <v>70</v>
      </c>
      <c r="AR871">
        <v>265000</v>
      </c>
      <c r="AV871" t="s">
        <v>137</v>
      </c>
    </row>
    <row r="872" spans="1:48">
      <c r="A872" t="s">
        <v>3756</v>
      </c>
      <c r="B872">
        <v>44327.948825324071</v>
      </c>
      <c r="C872" t="s">
        <v>132</v>
      </c>
      <c r="D872" t="s">
        <v>61</v>
      </c>
      <c r="E872" t="s">
        <v>3318</v>
      </c>
      <c r="F872" t="s">
        <v>33595</v>
      </c>
      <c r="I872" t="s">
        <v>75</v>
      </c>
      <c r="J872" t="s">
        <v>1</v>
      </c>
      <c r="M872" t="s">
        <v>3757</v>
      </c>
      <c r="N872" t="s">
        <v>781</v>
      </c>
      <c r="X872">
        <v>30</v>
      </c>
      <c r="Y872" t="s">
        <v>766</v>
      </c>
      <c r="AA872" t="s">
        <v>3758</v>
      </c>
      <c r="AO872" t="s">
        <v>70</v>
      </c>
      <c r="AP872">
        <v>1500000</v>
      </c>
      <c r="AR872">
        <v>45000000</v>
      </c>
      <c r="AV872" t="s">
        <v>541</v>
      </c>
    </row>
    <row r="873" spans="1:48">
      <c r="A873" t="s">
        <v>3759</v>
      </c>
      <c r="B873">
        <v>44328.542992581017</v>
      </c>
      <c r="C873" t="s">
        <v>803</v>
      </c>
      <c r="D873" t="s">
        <v>61</v>
      </c>
      <c r="E873" t="s">
        <v>3760</v>
      </c>
      <c r="F873" t="s">
        <v>33596</v>
      </c>
      <c r="I873" t="s">
        <v>75</v>
      </c>
      <c r="J873" t="s">
        <v>0</v>
      </c>
      <c r="K873" t="s">
        <v>1989</v>
      </c>
      <c r="M873" t="s">
        <v>3761</v>
      </c>
      <c r="N873" t="s">
        <v>379</v>
      </c>
      <c r="O873">
        <v>17.8</v>
      </c>
      <c r="P873">
        <v>5</v>
      </c>
      <c r="Q873">
        <v>4</v>
      </c>
      <c r="R873">
        <v>3000</v>
      </c>
      <c r="S873">
        <v>2</v>
      </c>
      <c r="T873">
        <v>5</v>
      </c>
      <c r="V873" t="s">
        <v>274</v>
      </c>
      <c r="W873" t="s">
        <v>3762</v>
      </c>
      <c r="AO873" t="s">
        <v>70</v>
      </c>
      <c r="AR873">
        <v>55000000</v>
      </c>
      <c r="AT873" t="s">
        <v>3691</v>
      </c>
      <c r="AV873" t="s">
        <v>541</v>
      </c>
    </row>
    <row r="874" spans="1:48">
      <c r="A874" t="s">
        <v>3763</v>
      </c>
      <c r="B874">
        <v>44329.501325358797</v>
      </c>
      <c r="C874" t="s">
        <v>132</v>
      </c>
      <c r="D874" t="s">
        <v>61</v>
      </c>
      <c r="E874" t="s">
        <v>3764</v>
      </c>
      <c r="F874" t="s">
        <v>33597</v>
      </c>
      <c r="I874" t="s">
        <v>75</v>
      </c>
      <c r="J874" t="s">
        <v>1</v>
      </c>
      <c r="M874" t="s">
        <v>3765</v>
      </c>
      <c r="N874" t="s">
        <v>77</v>
      </c>
      <c r="X874">
        <v>13.34</v>
      </c>
      <c r="AA874" t="s">
        <v>3766</v>
      </c>
      <c r="AO874" t="s">
        <v>70</v>
      </c>
      <c r="AP874">
        <v>5000000</v>
      </c>
      <c r="AV874" t="s">
        <v>137</v>
      </c>
    </row>
    <row r="875" spans="1:48">
      <c r="A875" t="s">
        <v>3767</v>
      </c>
      <c r="B875">
        <v>44330.477933773145</v>
      </c>
      <c r="C875" t="s">
        <v>877</v>
      </c>
      <c r="D875" t="s">
        <v>61</v>
      </c>
      <c r="E875" t="s">
        <v>3768</v>
      </c>
      <c r="F875" t="s">
        <v>33598</v>
      </c>
      <c r="I875" t="s">
        <v>75</v>
      </c>
      <c r="J875" t="s">
        <v>2</v>
      </c>
      <c r="K875" t="s">
        <v>64</v>
      </c>
      <c r="M875" t="s">
        <v>3769</v>
      </c>
      <c r="N875" t="s">
        <v>112</v>
      </c>
      <c r="AB875" t="s">
        <v>122</v>
      </c>
      <c r="AC875">
        <v>5</v>
      </c>
      <c r="AD875">
        <v>3</v>
      </c>
      <c r="AE875">
        <v>2</v>
      </c>
      <c r="AF875">
        <v>1450</v>
      </c>
      <c r="AG875" t="s">
        <v>107</v>
      </c>
      <c r="AH875" t="s">
        <v>14</v>
      </c>
      <c r="AI875" t="s">
        <v>175</v>
      </c>
      <c r="AJ875" t="s">
        <v>3770</v>
      </c>
      <c r="AO875" t="s">
        <v>70</v>
      </c>
      <c r="AR875">
        <v>36500000</v>
      </c>
      <c r="AT875" t="s">
        <v>3771</v>
      </c>
      <c r="AV875" t="s">
        <v>541</v>
      </c>
    </row>
    <row r="876" spans="1:48">
      <c r="A876" t="s">
        <v>3772</v>
      </c>
      <c r="B876">
        <v>44330.497892129628</v>
      </c>
      <c r="C876" t="s">
        <v>877</v>
      </c>
      <c r="D876" t="s">
        <v>61</v>
      </c>
      <c r="E876" t="s">
        <v>3773</v>
      </c>
      <c r="F876" t="s">
        <v>33599</v>
      </c>
      <c r="G876">
        <v>716905127</v>
      </c>
      <c r="I876" t="s">
        <v>75</v>
      </c>
      <c r="J876" t="s">
        <v>1</v>
      </c>
      <c r="K876" t="s">
        <v>83</v>
      </c>
      <c r="M876" t="s">
        <v>3774</v>
      </c>
      <c r="N876" t="s">
        <v>364</v>
      </c>
      <c r="X876">
        <v>9</v>
      </c>
      <c r="Y876" t="s">
        <v>0</v>
      </c>
      <c r="AA876" t="s">
        <v>3775</v>
      </c>
      <c r="AO876" t="s">
        <v>70</v>
      </c>
      <c r="AP876">
        <v>4000000</v>
      </c>
      <c r="AT876" t="s">
        <v>1526</v>
      </c>
      <c r="AV876" t="s">
        <v>541</v>
      </c>
    </row>
    <row r="877" spans="1:48">
      <c r="A877" t="s">
        <v>3776</v>
      </c>
      <c r="B877">
        <v>44330.523272615741</v>
      </c>
      <c r="C877" t="s">
        <v>877</v>
      </c>
      <c r="D877" t="s">
        <v>61</v>
      </c>
      <c r="E877" t="s">
        <v>3777</v>
      </c>
      <c r="F877" t="s">
        <v>33600</v>
      </c>
      <c r="I877" t="s">
        <v>75</v>
      </c>
      <c r="J877" t="s">
        <v>1</v>
      </c>
      <c r="K877" t="s">
        <v>83</v>
      </c>
      <c r="M877" t="s">
        <v>3778</v>
      </c>
      <c r="N877" t="s">
        <v>516</v>
      </c>
      <c r="X877">
        <v>14.12</v>
      </c>
      <c r="Y877" t="s">
        <v>0</v>
      </c>
      <c r="AO877" t="s">
        <v>70</v>
      </c>
      <c r="AP877">
        <v>2000000</v>
      </c>
      <c r="AV877" t="s">
        <v>137</v>
      </c>
    </row>
    <row r="878" spans="1:48">
      <c r="A878" t="s">
        <v>3779</v>
      </c>
      <c r="B878">
        <v>44330.53008611111</v>
      </c>
      <c r="C878" t="s">
        <v>877</v>
      </c>
      <c r="D878" t="s">
        <v>61</v>
      </c>
      <c r="E878" t="s">
        <v>3780</v>
      </c>
      <c r="F878" t="s">
        <v>33601</v>
      </c>
      <c r="G878" t="s">
        <v>3781</v>
      </c>
      <c r="I878" t="s">
        <v>75</v>
      </c>
      <c r="J878" t="s">
        <v>1</v>
      </c>
      <c r="K878" t="s">
        <v>64</v>
      </c>
      <c r="M878" t="s">
        <v>3782</v>
      </c>
      <c r="N878" t="s">
        <v>364</v>
      </c>
      <c r="X878">
        <v>12.02</v>
      </c>
      <c r="Y878" t="s">
        <v>1064</v>
      </c>
      <c r="AA878" t="s">
        <v>3783</v>
      </c>
      <c r="AO878" t="s">
        <v>70</v>
      </c>
      <c r="AP878">
        <v>3500000</v>
      </c>
      <c r="AT878" t="s">
        <v>1526</v>
      </c>
      <c r="AV878" t="s">
        <v>137</v>
      </c>
    </row>
    <row r="879" spans="1:48">
      <c r="A879" t="s">
        <v>3784</v>
      </c>
      <c r="B879">
        <v>44330.580231157408</v>
      </c>
      <c r="C879" t="s">
        <v>877</v>
      </c>
      <c r="D879" t="s">
        <v>61</v>
      </c>
      <c r="E879" t="s">
        <v>3785</v>
      </c>
      <c r="F879" t="s">
        <v>33602</v>
      </c>
      <c r="I879" t="s">
        <v>75</v>
      </c>
      <c r="J879" t="s">
        <v>1</v>
      </c>
      <c r="K879" t="s">
        <v>64</v>
      </c>
      <c r="M879" t="s">
        <v>3786</v>
      </c>
      <c r="N879" t="s">
        <v>214</v>
      </c>
      <c r="X879">
        <v>10</v>
      </c>
      <c r="Y879" t="s">
        <v>1064</v>
      </c>
      <c r="AA879" t="s">
        <v>3787</v>
      </c>
      <c r="AO879" t="s">
        <v>70</v>
      </c>
      <c r="AP879">
        <v>4000000</v>
      </c>
      <c r="AT879" t="s">
        <v>1526</v>
      </c>
      <c r="AV879" t="s">
        <v>137</v>
      </c>
    </row>
    <row r="880" spans="1:48">
      <c r="A880" t="s">
        <v>3788</v>
      </c>
      <c r="B880">
        <v>44330.633695578705</v>
      </c>
      <c r="C880" t="s">
        <v>132</v>
      </c>
      <c r="D880" t="s">
        <v>61</v>
      </c>
      <c r="E880" t="s">
        <v>3672</v>
      </c>
      <c r="F880" t="s">
        <v>33603</v>
      </c>
      <c r="I880" t="s">
        <v>75</v>
      </c>
      <c r="J880" t="s">
        <v>1</v>
      </c>
      <c r="M880" t="s">
        <v>644</v>
      </c>
      <c r="N880" t="s">
        <v>644</v>
      </c>
      <c r="X880">
        <v>16.13</v>
      </c>
      <c r="AA880" t="s">
        <v>3789</v>
      </c>
      <c r="AO880" t="s">
        <v>70</v>
      </c>
      <c r="AP880">
        <v>4000000</v>
      </c>
      <c r="AV880" t="s">
        <v>137</v>
      </c>
    </row>
    <row r="881" spans="1:48">
      <c r="A881" t="s">
        <v>3790</v>
      </c>
      <c r="B881">
        <v>44330.646866574076</v>
      </c>
      <c r="C881" t="s">
        <v>132</v>
      </c>
      <c r="D881" t="s">
        <v>61</v>
      </c>
      <c r="E881" t="s">
        <v>3791</v>
      </c>
      <c r="F881" t="s">
        <v>33604</v>
      </c>
      <c r="I881" t="s">
        <v>241</v>
      </c>
      <c r="J881" t="s">
        <v>0</v>
      </c>
      <c r="M881" t="s">
        <v>3792</v>
      </c>
      <c r="N881" t="s">
        <v>66</v>
      </c>
      <c r="O881">
        <v>20.5</v>
      </c>
      <c r="P881">
        <v>1</v>
      </c>
      <c r="Q881">
        <v>1</v>
      </c>
      <c r="R881">
        <v>1300</v>
      </c>
      <c r="S881">
        <v>1</v>
      </c>
      <c r="T881">
        <v>3</v>
      </c>
      <c r="W881" t="s">
        <v>3793</v>
      </c>
      <c r="AO881" t="s">
        <v>70</v>
      </c>
      <c r="AR881">
        <v>75000</v>
      </c>
      <c r="AV881" t="s">
        <v>137</v>
      </c>
    </row>
    <row r="882" spans="1:48">
      <c r="A882" t="s">
        <v>3794</v>
      </c>
      <c r="B882">
        <v>44330.658229502311</v>
      </c>
      <c r="C882" t="s">
        <v>132</v>
      </c>
      <c r="D882" t="s">
        <v>61</v>
      </c>
      <c r="E882" t="s">
        <v>3795</v>
      </c>
      <c r="F882" t="s">
        <v>33605</v>
      </c>
      <c r="I882" t="s">
        <v>75</v>
      </c>
      <c r="J882" t="s">
        <v>1</v>
      </c>
      <c r="M882" t="s">
        <v>331</v>
      </c>
      <c r="N882" t="s">
        <v>331</v>
      </c>
      <c r="X882">
        <v>55</v>
      </c>
      <c r="AA882" t="s">
        <v>3796</v>
      </c>
      <c r="AO882" t="s">
        <v>70</v>
      </c>
      <c r="AP882">
        <v>1100000</v>
      </c>
      <c r="AV882" t="s">
        <v>541</v>
      </c>
    </row>
    <row r="883" spans="1:48">
      <c r="A883" t="s">
        <v>3797</v>
      </c>
      <c r="B883">
        <v>44330.668943715282</v>
      </c>
      <c r="C883" t="s">
        <v>132</v>
      </c>
      <c r="D883" t="s">
        <v>61</v>
      </c>
      <c r="E883" t="s">
        <v>3798</v>
      </c>
      <c r="F883" t="s">
        <v>33606</v>
      </c>
      <c r="I883" t="s">
        <v>75</v>
      </c>
      <c r="J883" t="s">
        <v>1</v>
      </c>
      <c r="M883" t="s">
        <v>3799</v>
      </c>
      <c r="N883" t="s">
        <v>77</v>
      </c>
      <c r="X883">
        <v>15</v>
      </c>
      <c r="AA883" t="s">
        <v>3800</v>
      </c>
      <c r="AO883" t="s">
        <v>70</v>
      </c>
      <c r="AP883">
        <v>13500000</v>
      </c>
      <c r="AV883" t="s">
        <v>137</v>
      </c>
    </row>
    <row r="884" spans="1:48">
      <c r="A884" t="s">
        <v>3801</v>
      </c>
      <c r="B884">
        <v>44330.672650034721</v>
      </c>
      <c r="C884" t="s">
        <v>132</v>
      </c>
      <c r="D884" t="s">
        <v>61</v>
      </c>
      <c r="E884" t="s">
        <v>803</v>
      </c>
      <c r="F884" t="s">
        <v>33607</v>
      </c>
      <c r="I884" t="s">
        <v>75</v>
      </c>
      <c r="J884" t="s">
        <v>1</v>
      </c>
      <c r="K884" t="s">
        <v>1902</v>
      </c>
      <c r="M884" t="s">
        <v>858</v>
      </c>
      <c r="N884" t="s">
        <v>858</v>
      </c>
      <c r="X884">
        <v>100</v>
      </c>
      <c r="AA884" t="s">
        <v>3802</v>
      </c>
      <c r="AO884" t="s">
        <v>70</v>
      </c>
      <c r="AR884">
        <v>300000000</v>
      </c>
      <c r="AV884" t="s">
        <v>137</v>
      </c>
    </row>
    <row r="885" spans="1:48">
      <c r="A885" t="s">
        <v>3803</v>
      </c>
      <c r="B885">
        <v>44330.682897465274</v>
      </c>
      <c r="C885" t="s">
        <v>132</v>
      </c>
      <c r="D885" t="s">
        <v>61</v>
      </c>
      <c r="E885" t="s">
        <v>803</v>
      </c>
      <c r="F885" t="s">
        <v>33608</v>
      </c>
      <c r="I885" t="s">
        <v>75</v>
      </c>
      <c r="J885" t="s">
        <v>0</v>
      </c>
      <c r="M885" t="s">
        <v>3804</v>
      </c>
      <c r="N885" t="s">
        <v>121</v>
      </c>
      <c r="O885">
        <v>12</v>
      </c>
      <c r="P885">
        <v>3</v>
      </c>
      <c r="Q885">
        <v>2</v>
      </c>
      <c r="R885">
        <v>1874.88</v>
      </c>
      <c r="S885">
        <v>2</v>
      </c>
      <c r="T885">
        <v>2</v>
      </c>
      <c r="V885" t="s">
        <v>274</v>
      </c>
      <c r="W885" t="s">
        <v>3805</v>
      </c>
      <c r="AO885" t="s">
        <v>70</v>
      </c>
      <c r="AR885">
        <v>21000000</v>
      </c>
      <c r="AV885" t="s">
        <v>137</v>
      </c>
    </row>
    <row r="886" spans="1:48">
      <c r="A886" t="s">
        <v>3806</v>
      </c>
      <c r="B886">
        <v>44330.817180844911</v>
      </c>
      <c r="C886" t="s">
        <v>132</v>
      </c>
      <c r="D886" t="s">
        <v>204</v>
      </c>
      <c r="E886" t="s">
        <v>3807</v>
      </c>
      <c r="F886" t="s">
        <v>33609</v>
      </c>
      <c r="I886" t="s">
        <v>75</v>
      </c>
      <c r="J886" t="s">
        <v>1</v>
      </c>
      <c r="M886" t="s">
        <v>3808</v>
      </c>
      <c r="N886" t="s">
        <v>681</v>
      </c>
      <c r="X886">
        <v>32</v>
      </c>
      <c r="Y886" t="s">
        <v>1034</v>
      </c>
      <c r="AO886" t="s">
        <v>70</v>
      </c>
      <c r="AP886">
        <v>2000000</v>
      </c>
      <c r="AV886" t="s">
        <v>541</v>
      </c>
    </row>
    <row r="887" spans="1:48">
      <c r="A887" t="s">
        <v>3809</v>
      </c>
      <c r="B887">
        <v>44330.820276342594</v>
      </c>
      <c r="C887" t="s">
        <v>132</v>
      </c>
      <c r="D887" t="s">
        <v>61</v>
      </c>
      <c r="E887" t="s">
        <v>3810</v>
      </c>
      <c r="F887" t="s">
        <v>33610</v>
      </c>
      <c r="I887" t="s">
        <v>75</v>
      </c>
      <c r="J887" t="s">
        <v>1</v>
      </c>
      <c r="K887" t="s">
        <v>3811</v>
      </c>
      <c r="M887" t="s">
        <v>3812</v>
      </c>
      <c r="N887" t="s">
        <v>547</v>
      </c>
      <c r="X887">
        <v>350</v>
      </c>
      <c r="Y887" t="s">
        <v>3811</v>
      </c>
      <c r="AA887" t="s">
        <v>3813</v>
      </c>
      <c r="AO887" t="s">
        <v>70</v>
      </c>
      <c r="AP887">
        <v>650000</v>
      </c>
      <c r="AV887" t="s">
        <v>541</v>
      </c>
    </row>
    <row r="888" spans="1:48">
      <c r="A888" t="s">
        <v>3814</v>
      </c>
      <c r="B888">
        <v>44330.830652592587</v>
      </c>
      <c r="C888" t="s">
        <v>132</v>
      </c>
      <c r="D888" t="s">
        <v>61</v>
      </c>
      <c r="E888" t="s">
        <v>3815</v>
      </c>
      <c r="F888" t="s">
        <v>33611</v>
      </c>
      <c r="I888" t="s">
        <v>75</v>
      </c>
      <c r="J888" t="s">
        <v>1</v>
      </c>
      <c r="M888" t="s">
        <v>3816</v>
      </c>
      <c r="N888" t="s">
        <v>248</v>
      </c>
      <c r="X888">
        <v>13</v>
      </c>
      <c r="Y888" t="s">
        <v>1307</v>
      </c>
      <c r="AO888" t="s">
        <v>70</v>
      </c>
      <c r="AP888">
        <v>4000000</v>
      </c>
      <c r="AV888" t="s">
        <v>137</v>
      </c>
    </row>
    <row r="889" spans="1:48">
      <c r="A889" t="s">
        <v>3817</v>
      </c>
      <c r="B889">
        <v>44330.839300092593</v>
      </c>
      <c r="C889" t="s">
        <v>132</v>
      </c>
      <c r="D889" t="s">
        <v>61</v>
      </c>
      <c r="E889" t="s">
        <v>3818</v>
      </c>
      <c r="F889" t="s">
        <v>33612</v>
      </c>
      <c r="I889" t="s">
        <v>241</v>
      </c>
      <c r="J889" t="s">
        <v>2</v>
      </c>
      <c r="M889" t="s">
        <v>3819</v>
      </c>
      <c r="N889" t="s">
        <v>142</v>
      </c>
      <c r="AB889" t="s">
        <v>122</v>
      </c>
      <c r="AC889">
        <v>2</v>
      </c>
      <c r="AD889">
        <v>4</v>
      </c>
      <c r="AE889">
        <v>3</v>
      </c>
      <c r="AF889">
        <v>2200</v>
      </c>
      <c r="AG889" t="s">
        <v>107</v>
      </c>
      <c r="AI889" t="s">
        <v>100</v>
      </c>
      <c r="AJ889" t="s">
        <v>3820</v>
      </c>
      <c r="AO889" t="s">
        <v>70</v>
      </c>
      <c r="AR889">
        <v>200000</v>
      </c>
      <c r="AV889" t="s">
        <v>137</v>
      </c>
    </row>
    <row r="890" spans="1:48">
      <c r="A890" t="s">
        <v>3821</v>
      </c>
      <c r="B890">
        <v>44331.424413865738</v>
      </c>
      <c r="C890" t="s">
        <v>877</v>
      </c>
      <c r="D890" t="s">
        <v>61</v>
      </c>
      <c r="E890" t="s">
        <v>3822</v>
      </c>
      <c r="F890" t="s">
        <v>33613</v>
      </c>
      <c r="I890" t="s">
        <v>75</v>
      </c>
      <c r="J890" t="s">
        <v>0</v>
      </c>
      <c r="K890" t="s">
        <v>64</v>
      </c>
      <c r="M890" t="s">
        <v>3823</v>
      </c>
      <c r="N890" t="s">
        <v>66</v>
      </c>
      <c r="O890">
        <v>19.37</v>
      </c>
      <c r="P890">
        <v>3</v>
      </c>
      <c r="Q890">
        <v>2</v>
      </c>
      <c r="R890">
        <v>3200</v>
      </c>
      <c r="S890">
        <v>1</v>
      </c>
      <c r="T890">
        <v>2</v>
      </c>
      <c r="U890" t="s">
        <v>3824</v>
      </c>
      <c r="V890" t="s">
        <v>390</v>
      </c>
      <c r="W890" t="s">
        <v>3825</v>
      </c>
      <c r="AO890" t="s">
        <v>70</v>
      </c>
      <c r="AR890">
        <v>55000000</v>
      </c>
      <c r="AT890" t="s">
        <v>1526</v>
      </c>
      <c r="AV890" t="s">
        <v>137</v>
      </c>
    </row>
    <row r="891" spans="1:48">
      <c r="A891" t="s">
        <v>3826</v>
      </c>
      <c r="B891">
        <v>44331.494342766207</v>
      </c>
      <c r="C891" t="s">
        <v>803</v>
      </c>
      <c r="D891" t="s">
        <v>61</v>
      </c>
      <c r="E891" t="s">
        <v>3827</v>
      </c>
      <c r="F891" t="s">
        <v>33614</v>
      </c>
      <c r="I891" t="s">
        <v>75</v>
      </c>
      <c r="J891" t="s">
        <v>0</v>
      </c>
      <c r="K891" t="s">
        <v>1989</v>
      </c>
      <c r="M891" t="s">
        <v>3828</v>
      </c>
      <c r="N891" t="s">
        <v>516</v>
      </c>
      <c r="O891">
        <v>10</v>
      </c>
      <c r="P891">
        <v>3</v>
      </c>
      <c r="Q891">
        <v>1</v>
      </c>
      <c r="R891">
        <v>1200</v>
      </c>
      <c r="S891">
        <v>3</v>
      </c>
      <c r="T891">
        <v>2</v>
      </c>
      <c r="V891" t="s">
        <v>3829</v>
      </c>
      <c r="W891" t="s">
        <v>3830</v>
      </c>
      <c r="AO891" t="s">
        <v>70</v>
      </c>
      <c r="AR891">
        <v>27800000</v>
      </c>
      <c r="AV891" t="s">
        <v>137</v>
      </c>
    </row>
    <row r="892" spans="1:48">
      <c r="A892" t="s">
        <v>3831</v>
      </c>
      <c r="B892">
        <v>44331.603072407408</v>
      </c>
      <c r="C892" t="s">
        <v>803</v>
      </c>
      <c r="D892" t="s">
        <v>61</v>
      </c>
      <c r="E892" t="s">
        <v>3832</v>
      </c>
      <c r="F892" t="s">
        <v>33615</v>
      </c>
      <c r="I892" t="s">
        <v>75</v>
      </c>
      <c r="J892" t="s">
        <v>1</v>
      </c>
      <c r="K892" t="s">
        <v>3833</v>
      </c>
      <c r="M892" t="s">
        <v>3834</v>
      </c>
      <c r="N892" t="s">
        <v>96</v>
      </c>
      <c r="X892">
        <v>13.35</v>
      </c>
      <c r="Y892" t="s">
        <v>3835</v>
      </c>
      <c r="AA892" t="s">
        <v>3836</v>
      </c>
      <c r="AO892" t="s">
        <v>70</v>
      </c>
      <c r="AP892">
        <v>18000000</v>
      </c>
      <c r="AR892">
        <v>258300000</v>
      </c>
      <c r="AV892" t="s">
        <v>541</v>
      </c>
    </row>
    <row r="893" spans="1:48">
      <c r="A893" t="s">
        <v>3837</v>
      </c>
      <c r="B893">
        <v>44331.713533981485</v>
      </c>
      <c r="C893" t="s">
        <v>877</v>
      </c>
      <c r="D893" t="s">
        <v>61</v>
      </c>
      <c r="E893" t="s">
        <v>3838</v>
      </c>
      <c r="F893" t="s">
        <v>33616</v>
      </c>
      <c r="I893" t="s">
        <v>75</v>
      </c>
      <c r="J893" t="s">
        <v>1</v>
      </c>
      <c r="K893" t="s">
        <v>83</v>
      </c>
      <c r="M893" t="s">
        <v>3839</v>
      </c>
      <c r="N893" t="s">
        <v>547</v>
      </c>
      <c r="X893">
        <v>72</v>
      </c>
      <c r="AO893" t="s">
        <v>70</v>
      </c>
      <c r="AR893">
        <v>18000000</v>
      </c>
      <c r="AT893" t="s">
        <v>3840</v>
      </c>
      <c r="AV893" t="s">
        <v>541</v>
      </c>
    </row>
    <row r="894" spans="1:48">
      <c r="A894" t="s">
        <v>3841</v>
      </c>
      <c r="B894">
        <v>44331.916137986111</v>
      </c>
      <c r="C894" t="s">
        <v>803</v>
      </c>
      <c r="D894" t="s">
        <v>61</v>
      </c>
      <c r="E894" t="s">
        <v>3842</v>
      </c>
      <c r="F894" t="s">
        <v>33617</v>
      </c>
      <c r="I894" t="s">
        <v>241</v>
      </c>
      <c r="J894" t="s">
        <v>352</v>
      </c>
      <c r="K894" t="s">
        <v>1128</v>
      </c>
      <c r="M894" t="s">
        <v>3843</v>
      </c>
      <c r="N894" t="s">
        <v>466</v>
      </c>
      <c r="AK894" t="s">
        <v>3844</v>
      </c>
      <c r="AL894">
        <v>95</v>
      </c>
      <c r="AN894" t="s">
        <v>3845</v>
      </c>
      <c r="AO894" t="s">
        <v>70</v>
      </c>
      <c r="AR894">
        <v>150000</v>
      </c>
      <c r="AT894" t="s">
        <v>3846</v>
      </c>
      <c r="AV894" t="s">
        <v>541</v>
      </c>
    </row>
    <row r="895" spans="1:48">
      <c r="A895" t="s">
        <v>3847</v>
      </c>
      <c r="B895">
        <v>44331.953958750004</v>
      </c>
      <c r="C895" t="s">
        <v>803</v>
      </c>
      <c r="D895" t="s">
        <v>61</v>
      </c>
      <c r="E895" t="s">
        <v>3848</v>
      </c>
      <c r="F895" t="s">
        <v>33618</v>
      </c>
      <c r="I895" t="s">
        <v>75</v>
      </c>
      <c r="J895" t="s">
        <v>1</v>
      </c>
      <c r="K895" t="s">
        <v>3849</v>
      </c>
      <c r="M895" t="s">
        <v>3850</v>
      </c>
      <c r="N895" t="s">
        <v>248</v>
      </c>
      <c r="O895">
        <v>11</v>
      </c>
      <c r="P895">
        <v>4</v>
      </c>
      <c r="Q895">
        <v>2</v>
      </c>
      <c r="R895">
        <v>1600</v>
      </c>
      <c r="S895">
        <v>1</v>
      </c>
      <c r="T895">
        <v>2</v>
      </c>
      <c r="U895">
        <v>40</v>
      </c>
      <c r="V895" t="s">
        <v>274</v>
      </c>
      <c r="W895" t="s">
        <v>3851</v>
      </c>
      <c r="AO895" t="s">
        <v>70</v>
      </c>
      <c r="AR895">
        <v>70000000</v>
      </c>
      <c r="AV895" t="s">
        <v>541</v>
      </c>
    </row>
    <row r="896" spans="1:48">
      <c r="A896" t="s">
        <v>3852</v>
      </c>
      <c r="B896">
        <v>44331.976002615746</v>
      </c>
      <c r="C896" t="s">
        <v>803</v>
      </c>
      <c r="D896" t="s">
        <v>61</v>
      </c>
      <c r="E896" t="s">
        <v>3853</v>
      </c>
      <c r="F896" t="s">
        <v>33619</v>
      </c>
      <c r="I896" t="s">
        <v>75</v>
      </c>
      <c r="J896" t="s">
        <v>0</v>
      </c>
      <c r="K896" t="s">
        <v>1989</v>
      </c>
      <c r="M896" t="s">
        <v>3854</v>
      </c>
      <c r="N896" t="s">
        <v>121</v>
      </c>
      <c r="O896">
        <v>15</v>
      </c>
      <c r="P896">
        <v>5</v>
      </c>
      <c r="Q896">
        <v>5</v>
      </c>
      <c r="R896">
        <v>4200</v>
      </c>
      <c r="S896">
        <v>2</v>
      </c>
      <c r="T896">
        <v>2</v>
      </c>
      <c r="V896" t="s">
        <v>3855</v>
      </c>
      <c r="W896" t="s">
        <v>3856</v>
      </c>
      <c r="AO896" t="s">
        <v>70</v>
      </c>
      <c r="AR896">
        <v>45000000</v>
      </c>
      <c r="AV896" t="s">
        <v>137</v>
      </c>
    </row>
    <row r="897" spans="1:48">
      <c r="A897" t="s">
        <v>3857</v>
      </c>
      <c r="B897">
        <v>44332.926535370367</v>
      </c>
      <c r="C897" t="s">
        <v>803</v>
      </c>
      <c r="D897" t="s">
        <v>61</v>
      </c>
      <c r="E897" t="s">
        <v>3858</v>
      </c>
      <c r="F897" t="s">
        <v>33620</v>
      </c>
      <c r="I897" t="s">
        <v>75</v>
      </c>
      <c r="J897" t="s">
        <v>0</v>
      </c>
      <c r="K897" t="s">
        <v>1989</v>
      </c>
      <c r="M897" t="s">
        <v>3859</v>
      </c>
      <c r="N897" t="s">
        <v>1327</v>
      </c>
      <c r="O897">
        <v>8.5</v>
      </c>
      <c r="P897">
        <v>3</v>
      </c>
      <c r="Q897">
        <v>3</v>
      </c>
      <c r="R897">
        <v>2298</v>
      </c>
      <c r="S897">
        <v>2</v>
      </c>
      <c r="T897">
        <v>2</v>
      </c>
      <c r="V897" t="s">
        <v>3860</v>
      </c>
      <c r="W897" t="s">
        <v>3861</v>
      </c>
      <c r="AO897" t="s">
        <v>70</v>
      </c>
      <c r="AR897">
        <v>28500000</v>
      </c>
      <c r="AV897" t="s">
        <v>411</v>
      </c>
    </row>
    <row r="898" spans="1:48">
      <c r="A898" t="s">
        <v>3862</v>
      </c>
      <c r="B898">
        <v>44332.948998460648</v>
      </c>
      <c r="C898" t="s">
        <v>132</v>
      </c>
      <c r="D898" t="s">
        <v>61</v>
      </c>
      <c r="E898" t="s">
        <v>3863</v>
      </c>
      <c r="F898" t="s">
        <v>33621</v>
      </c>
      <c r="I898" t="s">
        <v>75</v>
      </c>
      <c r="J898" t="s">
        <v>1</v>
      </c>
      <c r="M898" t="s">
        <v>3864</v>
      </c>
      <c r="N898" t="s">
        <v>389</v>
      </c>
      <c r="X898">
        <v>9.06</v>
      </c>
      <c r="AO898" t="s">
        <v>70</v>
      </c>
      <c r="AP898">
        <v>2700000</v>
      </c>
      <c r="AV898" t="s">
        <v>137</v>
      </c>
    </row>
    <row r="899" spans="1:48">
      <c r="A899" t="s">
        <v>3865</v>
      </c>
      <c r="B899">
        <v>44332.951777627313</v>
      </c>
      <c r="C899" t="s">
        <v>132</v>
      </c>
      <c r="D899" t="s">
        <v>61</v>
      </c>
      <c r="E899" t="s">
        <v>1889</v>
      </c>
      <c r="F899" t="s">
        <v>33622</v>
      </c>
      <c r="I899" t="s">
        <v>241</v>
      </c>
      <c r="J899" t="s">
        <v>0</v>
      </c>
      <c r="M899" t="s">
        <v>3866</v>
      </c>
      <c r="N899" t="s">
        <v>1108</v>
      </c>
      <c r="O899">
        <v>15</v>
      </c>
      <c r="P899">
        <v>3</v>
      </c>
      <c r="Q899">
        <v>2</v>
      </c>
      <c r="R899">
        <v>1200</v>
      </c>
      <c r="S899">
        <v>1</v>
      </c>
      <c r="T899">
        <v>3</v>
      </c>
      <c r="AO899" t="s">
        <v>70</v>
      </c>
      <c r="AR899">
        <v>20000</v>
      </c>
      <c r="AV899" t="s">
        <v>137</v>
      </c>
    </row>
    <row r="900" spans="1:48">
      <c r="A900" t="s">
        <v>3867</v>
      </c>
      <c r="B900">
        <v>44333.910716481478</v>
      </c>
      <c r="C900" t="s">
        <v>803</v>
      </c>
      <c r="D900" t="s">
        <v>204</v>
      </c>
      <c r="E900" t="s">
        <v>3868</v>
      </c>
      <c r="F900" t="s">
        <v>33623</v>
      </c>
      <c r="G900" t="s">
        <v>3869</v>
      </c>
      <c r="I900" t="s">
        <v>75</v>
      </c>
      <c r="J900" t="s">
        <v>352</v>
      </c>
      <c r="K900" t="s">
        <v>1128</v>
      </c>
      <c r="M900" t="s">
        <v>3870</v>
      </c>
      <c r="N900" t="s">
        <v>121</v>
      </c>
      <c r="AK900" t="s">
        <v>3871</v>
      </c>
      <c r="AL900">
        <v>103</v>
      </c>
      <c r="AN900" t="s">
        <v>3872</v>
      </c>
      <c r="AO900" t="s">
        <v>70</v>
      </c>
      <c r="AP900">
        <v>1000000</v>
      </c>
      <c r="AR900">
        <v>103000000</v>
      </c>
      <c r="AT900" t="s">
        <v>92</v>
      </c>
      <c r="AV900" t="s">
        <v>541</v>
      </c>
    </row>
    <row r="901" spans="1:48">
      <c r="A901" t="s">
        <v>3873</v>
      </c>
      <c r="B901">
        <v>44333.949459224532</v>
      </c>
      <c r="C901" t="s">
        <v>803</v>
      </c>
      <c r="D901" t="s">
        <v>204</v>
      </c>
      <c r="E901" t="s">
        <v>3874</v>
      </c>
      <c r="F901" t="s">
        <v>33624</v>
      </c>
      <c r="G901" t="s">
        <v>3869</v>
      </c>
      <c r="I901" t="s">
        <v>75</v>
      </c>
      <c r="J901" t="s">
        <v>1</v>
      </c>
      <c r="K901" t="s">
        <v>3875</v>
      </c>
      <c r="M901" t="s">
        <v>3876</v>
      </c>
      <c r="N901" t="s">
        <v>121</v>
      </c>
      <c r="X901">
        <v>543.79999999999995</v>
      </c>
      <c r="Y901" t="s">
        <v>3877</v>
      </c>
      <c r="AA901" t="s">
        <v>3878</v>
      </c>
      <c r="AO901" t="s">
        <v>70</v>
      </c>
      <c r="AP901">
        <v>1000000</v>
      </c>
      <c r="AR901">
        <v>543800000</v>
      </c>
      <c r="AT901" t="s">
        <v>3691</v>
      </c>
      <c r="AV901" t="s">
        <v>137</v>
      </c>
    </row>
    <row r="902" spans="1:48">
      <c r="A902" t="s">
        <v>3879</v>
      </c>
      <c r="B902">
        <v>44333.965696099534</v>
      </c>
      <c r="C902" t="s">
        <v>803</v>
      </c>
      <c r="D902" t="s">
        <v>204</v>
      </c>
      <c r="E902" t="s">
        <v>3880</v>
      </c>
      <c r="F902" t="s">
        <v>33625</v>
      </c>
      <c r="I902" t="s">
        <v>75</v>
      </c>
      <c r="J902" t="s">
        <v>0</v>
      </c>
      <c r="K902" t="s">
        <v>1989</v>
      </c>
      <c r="M902" t="s">
        <v>3881</v>
      </c>
      <c r="N902" t="s">
        <v>248</v>
      </c>
      <c r="O902">
        <v>15.5</v>
      </c>
      <c r="P902">
        <v>7</v>
      </c>
      <c r="Q902">
        <v>4</v>
      </c>
      <c r="R902">
        <v>4500</v>
      </c>
      <c r="S902">
        <v>2</v>
      </c>
      <c r="T902">
        <v>3</v>
      </c>
      <c r="U902">
        <v>25</v>
      </c>
      <c r="V902" t="s">
        <v>274</v>
      </c>
      <c r="W902" t="s">
        <v>3882</v>
      </c>
      <c r="AO902" t="s">
        <v>70</v>
      </c>
      <c r="AR902">
        <v>75000000</v>
      </c>
      <c r="AV902" t="s">
        <v>541</v>
      </c>
    </row>
    <row r="903" spans="1:48">
      <c r="A903" t="s">
        <v>3883</v>
      </c>
      <c r="B903">
        <v>44333.982711643519</v>
      </c>
      <c r="C903" t="s">
        <v>803</v>
      </c>
      <c r="D903" t="s">
        <v>61</v>
      </c>
      <c r="E903" t="s">
        <v>3884</v>
      </c>
      <c r="F903" t="s">
        <v>33626</v>
      </c>
      <c r="I903" t="s">
        <v>75</v>
      </c>
      <c r="J903" t="s">
        <v>1</v>
      </c>
      <c r="K903" t="s">
        <v>1989</v>
      </c>
      <c r="M903" t="s">
        <v>3885</v>
      </c>
      <c r="N903" t="s">
        <v>248</v>
      </c>
      <c r="X903">
        <v>6.35</v>
      </c>
      <c r="Y903" t="s">
        <v>3187</v>
      </c>
      <c r="AA903" t="s">
        <v>3886</v>
      </c>
      <c r="AO903" t="s">
        <v>70</v>
      </c>
      <c r="AP903">
        <v>3500000</v>
      </c>
      <c r="AR903">
        <v>22225000</v>
      </c>
      <c r="AV903" t="s">
        <v>137</v>
      </c>
    </row>
    <row r="904" spans="1:48">
      <c r="A904" t="s">
        <v>3887</v>
      </c>
      <c r="B904">
        <v>44335.887690613425</v>
      </c>
      <c r="C904" t="s">
        <v>803</v>
      </c>
      <c r="D904" t="s">
        <v>61</v>
      </c>
      <c r="E904" t="s">
        <v>3888</v>
      </c>
      <c r="F904" t="s">
        <v>33627</v>
      </c>
      <c r="I904" t="s">
        <v>75</v>
      </c>
      <c r="J904" t="s">
        <v>1</v>
      </c>
      <c r="K904" t="s">
        <v>1989</v>
      </c>
      <c r="M904" t="s">
        <v>3889</v>
      </c>
      <c r="N904" t="s">
        <v>1327</v>
      </c>
      <c r="X904">
        <v>14.7</v>
      </c>
      <c r="Y904" t="s">
        <v>3890</v>
      </c>
      <c r="Z904" t="s">
        <v>808</v>
      </c>
      <c r="AA904" t="s">
        <v>3891</v>
      </c>
      <c r="AO904" t="s">
        <v>70</v>
      </c>
      <c r="AP904">
        <v>900000</v>
      </c>
      <c r="AR904">
        <v>13230000</v>
      </c>
      <c r="AV904" t="s">
        <v>137</v>
      </c>
    </row>
    <row r="905" spans="1:48">
      <c r="A905" t="s">
        <v>3892</v>
      </c>
      <c r="B905">
        <v>44335.920248483795</v>
      </c>
      <c r="C905" t="s">
        <v>803</v>
      </c>
      <c r="D905" t="s">
        <v>61</v>
      </c>
      <c r="E905" t="s">
        <v>3893</v>
      </c>
      <c r="F905" t="s">
        <v>33628</v>
      </c>
      <c r="I905" t="s">
        <v>75</v>
      </c>
      <c r="J905" t="s">
        <v>0</v>
      </c>
      <c r="K905" t="s">
        <v>1989</v>
      </c>
      <c r="M905" t="s">
        <v>3894</v>
      </c>
      <c r="N905" t="s">
        <v>121</v>
      </c>
      <c r="O905">
        <v>8</v>
      </c>
      <c r="P905">
        <v>4</v>
      </c>
      <c r="Q905">
        <v>2</v>
      </c>
      <c r="R905">
        <v>40000</v>
      </c>
      <c r="S905">
        <v>3</v>
      </c>
      <c r="T905">
        <v>1</v>
      </c>
      <c r="U905">
        <v>3</v>
      </c>
      <c r="V905" t="s">
        <v>3895</v>
      </c>
      <c r="W905" t="s">
        <v>3896</v>
      </c>
      <c r="AO905" t="s">
        <v>70</v>
      </c>
      <c r="AR905">
        <v>24750000</v>
      </c>
      <c r="AV905" t="s">
        <v>137</v>
      </c>
    </row>
    <row r="906" spans="1:48">
      <c r="A906" t="s">
        <v>3897</v>
      </c>
      <c r="B906">
        <v>44335.937898344906</v>
      </c>
      <c r="C906" t="s">
        <v>803</v>
      </c>
      <c r="D906" t="s">
        <v>204</v>
      </c>
      <c r="E906" t="s">
        <v>3898</v>
      </c>
      <c r="F906" t="s">
        <v>33629</v>
      </c>
      <c r="I906" t="s">
        <v>75</v>
      </c>
      <c r="J906" t="s">
        <v>2</v>
      </c>
      <c r="K906" t="s">
        <v>3540</v>
      </c>
      <c r="M906" t="s">
        <v>3899</v>
      </c>
      <c r="N906" t="s">
        <v>77</v>
      </c>
      <c r="AB906" t="s">
        <v>121</v>
      </c>
      <c r="AC906">
        <v>20</v>
      </c>
      <c r="AD906">
        <v>3</v>
      </c>
      <c r="AE906">
        <v>3</v>
      </c>
      <c r="AF906">
        <v>1750</v>
      </c>
      <c r="AG906" t="s">
        <v>107</v>
      </c>
      <c r="AH906" t="s">
        <v>1293</v>
      </c>
      <c r="AI906" t="s">
        <v>180</v>
      </c>
      <c r="AJ906" t="s">
        <v>3900</v>
      </c>
      <c r="AO906" t="s">
        <v>70</v>
      </c>
      <c r="AR906">
        <v>63000000</v>
      </c>
      <c r="AV906" t="s">
        <v>137</v>
      </c>
    </row>
    <row r="907" spans="1:48">
      <c r="A907" t="s">
        <v>3901</v>
      </c>
      <c r="B907">
        <v>44336.626153622681</v>
      </c>
      <c r="C907" t="s">
        <v>803</v>
      </c>
      <c r="D907" t="s">
        <v>204</v>
      </c>
      <c r="E907" t="s">
        <v>3902</v>
      </c>
      <c r="F907" t="s">
        <v>33630</v>
      </c>
      <c r="I907" t="s">
        <v>75</v>
      </c>
      <c r="J907" t="s">
        <v>1</v>
      </c>
      <c r="K907" t="s">
        <v>3833</v>
      </c>
      <c r="M907" t="s">
        <v>3903</v>
      </c>
      <c r="N907" t="s">
        <v>121</v>
      </c>
      <c r="X907">
        <v>124</v>
      </c>
      <c r="Y907" t="s">
        <v>3904</v>
      </c>
      <c r="Z907" t="s">
        <v>808</v>
      </c>
      <c r="AA907" t="s">
        <v>3905</v>
      </c>
      <c r="AO907" t="s">
        <v>70</v>
      </c>
      <c r="AR907">
        <v>32000000</v>
      </c>
      <c r="AV907" t="s">
        <v>541</v>
      </c>
    </row>
    <row r="908" spans="1:48">
      <c r="A908" t="s">
        <v>3906</v>
      </c>
      <c r="B908">
        <v>44336.656907245371</v>
      </c>
      <c r="C908" t="s">
        <v>803</v>
      </c>
      <c r="D908" t="s">
        <v>204</v>
      </c>
      <c r="E908" t="s">
        <v>3907</v>
      </c>
      <c r="F908" t="s">
        <v>33631</v>
      </c>
      <c r="I908" t="s">
        <v>75</v>
      </c>
      <c r="J908" t="s">
        <v>1</v>
      </c>
      <c r="K908" t="s">
        <v>3470</v>
      </c>
      <c r="M908" t="s">
        <v>3908</v>
      </c>
      <c r="N908" t="s">
        <v>554</v>
      </c>
      <c r="X908">
        <v>739</v>
      </c>
      <c r="Y908" t="s">
        <v>3909</v>
      </c>
      <c r="Z908" t="s">
        <v>808</v>
      </c>
      <c r="AA908" t="s">
        <v>3910</v>
      </c>
      <c r="AO908" t="s">
        <v>70</v>
      </c>
      <c r="AR908">
        <v>65000000</v>
      </c>
      <c r="AT908" t="s">
        <v>3691</v>
      </c>
      <c r="AV908" t="s">
        <v>137</v>
      </c>
    </row>
    <row r="909" spans="1:48">
      <c r="A909" t="s">
        <v>3911</v>
      </c>
      <c r="B909">
        <v>44336.681625902776</v>
      </c>
      <c r="C909" t="s">
        <v>803</v>
      </c>
      <c r="D909" t="s">
        <v>61</v>
      </c>
      <c r="E909" t="s">
        <v>3912</v>
      </c>
      <c r="F909" t="s">
        <v>33632</v>
      </c>
      <c r="I909" t="s">
        <v>75</v>
      </c>
      <c r="J909" t="s">
        <v>2</v>
      </c>
      <c r="K909" t="s">
        <v>1128</v>
      </c>
      <c r="M909" t="s">
        <v>3913</v>
      </c>
      <c r="N909" t="s">
        <v>681</v>
      </c>
      <c r="AB909" t="s">
        <v>121</v>
      </c>
      <c r="AC909">
        <v>5</v>
      </c>
      <c r="AD909">
        <v>7</v>
      </c>
      <c r="AE909">
        <v>7</v>
      </c>
      <c r="AF909">
        <v>8000</v>
      </c>
      <c r="AG909" t="s">
        <v>122</v>
      </c>
      <c r="AH909" t="s">
        <v>3914</v>
      </c>
      <c r="AI909" t="s">
        <v>3915</v>
      </c>
      <c r="AJ909" t="s">
        <v>3916</v>
      </c>
      <c r="AO909" t="s">
        <v>70</v>
      </c>
      <c r="AR909">
        <v>190000000</v>
      </c>
      <c r="AV909" t="s">
        <v>137</v>
      </c>
    </row>
    <row r="910" spans="1:48">
      <c r="A910" t="s">
        <v>3917</v>
      </c>
      <c r="B910">
        <v>44336.696191030089</v>
      </c>
      <c r="C910" t="s">
        <v>803</v>
      </c>
      <c r="D910" t="s">
        <v>61</v>
      </c>
      <c r="E910" t="s">
        <v>3918</v>
      </c>
      <c r="F910" t="s">
        <v>33633</v>
      </c>
      <c r="I910" t="s">
        <v>75</v>
      </c>
      <c r="J910" t="s">
        <v>2</v>
      </c>
      <c r="K910" t="s">
        <v>1989</v>
      </c>
      <c r="M910" t="s">
        <v>3919</v>
      </c>
      <c r="N910" t="s">
        <v>142</v>
      </c>
      <c r="AB910" t="s">
        <v>121</v>
      </c>
      <c r="AC910">
        <v>3</v>
      </c>
      <c r="AD910">
        <v>4</v>
      </c>
      <c r="AE910">
        <v>3</v>
      </c>
      <c r="AF910">
        <v>1750</v>
      </c>
      <c r="AG910" t="s">
        <v>98</v>
      </c>
      <c r="AH910" t="s">
        <v>2318</v>
      </c>
      <c r="AJ910" t="s">
        <v>3920</v>
      </c>
      <c r="AO910" t="s">
        <v>70</v>
      </c>
      <c r="AR910">
        <v>70000000</v>
      </c>
      <c r="AV910" t="s">
        <v>137</v>
      </c>
    </row>
    <row r="911" spans="1:48">
      <c r="A911" t="s">
        <v>3921</v>
      </c>
      <c r="B911">
        <v>44338.407521157409</v>
      </c>
      <c r="C911" t="s">
        <v>877</v>
      </c>
      <c r="D911" t="s">
        <v>61</v>
      </c>
      <c r="E911" t="s">
        <v>3768</v>
      </c>
      <c r="F911" t="s">
        <v>33634</v>
      </c>
      <c r="I911" t="s">
        <v>75</v>
      </c>
      <c r="J911" t="s">
        <v>0</v>
      </c>
      <c r="K911" t="s">
        <v>64</v>
      </c>
      <c r="M911" t="s">
        <v>3922</v>
      </c>
      <c r="N911" t="s">
        <v>364</v>
      </c>
      <c r="O911">
        <v>24.52</v>
      </c>
      <c r="P911">
        <v>5</v>
      </c>
      <c r="Q911">
        <v>5</v>
      </c>
      <c r="R911">
        <v>4500</v>
      </c>
      <c r="S911">
        <v>2</v>
      </c>
      <c r="T911">
        <v>7</v>
      </c>
      <c r="U911" t="s">
        <v>3430</v>
      </c>
      <c r="V911" t="s">
        <v>3923</v>
      </c>
      <c r="W911" t="s">
        <v>3924</v>
      </c>
      <c r="AO911" t="s">
        <v>70</v>
      </c>
      <c r="AR911">
        <v>105000000</v>
      </c>
      <c r="AV911" t="s">
        <v>137</v>
      </c>
    </row>
    <row r="912" spans="1:48">
      <c r="A912" t="s">
        <v>3925</v>
      </c>
      <c r="B912">
        <v>44338.413099976853</v>
      </c>
      <c r="C912" t="s">
        <v>877</v>
      </c>
      <c r="D912" t="s">
        <v>61</v>
      </c>
      <c r="E912" t="s">
        <v>3768</v>
      </c>
      <c r="F912" t="s">
        <v>33635</v>
      </c>
      <c r="I912" t="s">
        <v>75</v>
      </c>
      <c r="J912" t="s">
        <v>1</v>
      </c>
      <c r="K912" t="s">
        <v>3504</v>
      </c>
      <c r="M912" t="s">
        <v>3926</v>
      </c>
      <c r="N912" t="s">
        <v>681</v>
      </c>
      <c r="X912">
        <v>21.3</v>
      </c>
      <c r="Y912" t="s">
        <v>2</v>
      </c>
      <c r="AA912" t="s">
        <v>3927</v>
      </c>
      <c r="AO912" t="s">
        <v>70</v>
      </c>
      <c r="AP912">
        <v>3500000</v>
      </c>
      <c r="AV912" t="s">
        <v>137</v>
      </c>
    </row>
    <row r="913" spans="1:48">
      <c r="A913" t="s">
        <v>3928</v>
      </c>
      <c r="B913">
        <v>44338.432769131949</v>
      </c>
      <c r="C913" t="s">
        <v>877</v>
      </c>
      <c r="D913" t="s">
        <v>61</v>
      </c>
      <c r="E913" t="s">
        <v>3929</v>
      </c>
      <c r="F913" t="s">
        <v>33636</v>
      </c>
      <c r="G913" t="s">
        <v>3930</v>
      </c>
      <c r="I913" t="s">
        <v>75</v>
      </c>
      <c r="J913" t="s">
        <v>2</v>
      </c>
      <c r="K913" t="s">
        <v>83</v>
      </c>
      <c r="M913" t="s">
        <v>3931</v>
      </c>
      <c r="N913" t="s">
        <v>615</v>
      </c>
      <c r="AB913" t="s">
        <v>122</v>
      </c>
      <c r="AC913">
        <v>6</v>
      </c>
      <c r="AD913">
        <v>3</v>
      </c>
      <c r="AE913">
        <v>4</v>
      </c>
      <c r="AF913">
        <v>1670</v>
      </c>
      <c r="AG913" t="s">
        <v>107</v>
      </c>
      <c r="AH913" t="s">
        <v>3932</v>
      </c>
      <c r="AI913" t="s">
        <v>2778</v>
      </c>
      <c r="AJ913" t="s">
        <v>3933</v>
      </c>
      <c r="AO913" t="s">
        <v>70</v>
      </c>
      <c r="AR913">
        <v>37000000</v>
      </c>
      <c r="AT913" t="s">
        <v>285</v>
      </c>
      <c r="AV913" t="s">
        <v>137</v>
      </c>
    </row>
    <row r="914" spans="1:48">
      <c r="A914" t="s">
        <v>3934</v>
      </c>
      <c r="B914">
        <v>44338.444540543976</v>
      </c>
      <c r="C914" t="s">
        <v>877</v>
      </c>
      <c r="D914" t="s">
        <v>61</v>
      </c>
      <c r="E914" t="s">
        <v>3935</v>
      </c>
      <c r="F914" t="s">
        <v>33637</v>
      </c>
      <c r="G914" t="s">
        <v>3936</v>
      </c>
      <c r="I914" t="s">
        <v>75</v>
      </c>
      <c r="J914" t="s">
        <v>1</v>
      </c>
      <c r="K914" t="s">
        <v>64</v>
      </c>
      <c r="M914" t="s">
        <v>3937</v>
      </c>
      <c r="N914" t="s">
        <v>77</v>
      </c>
      <c r="X914">
        <v>12.05</v>
      </c>
      <c r="Y914" t="s">
        <v>1064</v>
      </c>
      <c r="AA914" t="s">
        <v>3938</v>
      </c>
      <c r="AO914" t="s">
        <v>70</v>
      </c>
      <c r="AP914">
        <v>15000000</v>
      </c>
      <c r="AT914" t="s">
        <v>1526</v>
      </c>
      <c r="AV914" t="s">
        <v>421</v>
      </c>
    </row>
    <row r="915" spans="1:48">
      <c r="A915" t="s">
        <v>3939</v>
      </c>
      <c r="B915">
        <v>44338.450300034718</v>
      </c>
      <c r="C915" t="s">
        <v>877</v>
      </c>
      <c r="D915" t="s">
        <v>61</v>
      </c>
      <c r="E915" t="s">
        <v>3940</v>
      </c>
      <c r="F915" t="s">
        <v>33638</v>
      </c>
      <c r="I915" t="s">
        <v>75</v>
      </c>
      <c r="J915" t="s">
        <v>2</v>
      </c>
      <c r="K915" t="s">
        <v>83</v>
      </c>
      <c r="M915" t="s">
        <v>3941</v>
      </c>
      <c r="N915" t="s">
        <v>615</v>
      </c>
      <c r="AB915" t="s">
        <v>122</v>
      </c>
      <c r="AC915">
        <v>8</v>
      </c>
      <c r="AD915">
        <v>3</v>
      </c>
      <c r="AE915">
        <v>2</v>
      </c>
      <c r="AF915">
        <v>920</v>
      </c>
      <c r="AG915" t="s">
        <v>107</v>
      </c>
      <c r="AH915" t="s">
        <v>2318</v>
      </c>
      <c r="AJ915" t="s">
        <v>3942</v>
      </c>
      <c r="AO915" t="s">
        <v>70</v>
      </c>
      <c r="AR915">
        <v>24000000</v>
      </c>
      <c r="AT915" t="s">
        <v>1526</v>
      </c>
      <c r="AV915" t="s">
        <v>541</v>
      </c>
    </row>
    <row r="916" spans="1:48">
      <c r="A916" t="s">
        <v>3943</v>
      </c>
      <c r="B916">
        <v>44338.45100079861</v>
      </c>
      <c r="C916" t="s">
        <v>803</v>
      </c>
      <c r="D916" t="s">
        <v>61</v>
      </c>
      <c r="E916" t="s">
        <v>3944</v>
      </c>
      <c r="F916" t="s">
        <v>33639</v>
      </c>
      <c r="I916" t="s">
        <v>75</v>
      </c>
      <c r="J916" t="s">
        <v>2</v>
      </c>
      <c r="K916" t="s">
        <v>1989</v>
      </c>
      <c r="M916" t="s">
        <v>3945</v>
      </c>
      <c r="N916" t="s">
        <v>152</v>
      </c>
      <c r="AB916" t="s">
        <v>121</v>
      </c>
      <c r="AC916">
        <v>1</v>
      </c>
      <c r="AD916">
        <v>3</v>
      </c>
      <c r="AE916">
        <v>2</v>
      </c>
      <c r="AF916">
        <v>1820</v>
      </c>
      <c r="AG916" t="s">
        <v>107</v>
      </c>
      <c r="AH916" t="s">
        <v>1293</v>
      </c>
      <c r="AI916" t="s">
        <v>180</v>
      </c>
      <c r="AJ916" t="s">
        <v>3946</v>
      </c>
      <c r="AO916" t="s">
        <v>70</v>
      </c>
      <c r="AR916">
        <v>70000000</v>
      </c>
      <c r="AV916" t="s">
        <v>541</v>
      </c>
    </row>
    <row r="917" spans="1:48">
      <c r="A917" t="s">
        <v>3947</v>
      </c>
      <c r="B917">
        <v>44338.459384560185</v>
      </c>
      <c r="C917" t="s">
        <v>877</v>
      </c>
      <c r="D917" t="s">
        <v>61</v>
      </c>
      <c r="E917" t="s">
        <v>3948</v>
      </c>
      <c r="F917" t="s">
        <v>33640</v>
      </c>
      <c r="G917" t="s">
        <v>3949</v>
      </c>
      <c r="I917" t="s">
        <v>75</v>
      </c>
      <c r="J917" t="s">
        <v>0</v>
      </c>
      <c r="K917" t="s">
        <v>3950</v>
      </c>
      <c r="M917" t="s">
        <v>3951</v>
      </c>
      <c r="N917" t="s">
        <v>77</v>
      </c>
      <c r="O917">
        <v>9.09</v>
      </c>
      <c r="P917">
        <v>4</v>
      </c>
      <c r="Q917">
        <v>3</v>
      </c>
      <c r="R917">
        <v>2450</v>
      </c>
      <c r="S917">
        <v>2</v>
      </c>
      <c r="T917">
        <v>2</v>
      </c>
      <c r="U917" t="s">
        <v>3952</v>
      </c>
      <c r="V917" t="s">
        <v>390</v>
      </c>
      <c r="W917" t="s">
        <v>3953</v>
      </c>
      <c r="AO917" t="s">
        <v>70</v>
      </c>
      <c r="AR917">
        <v>110000000</v>
      </c>
      <c r="AT917" t="s">
        <v>1526</v>
      </c>
      <c r="AV917" t="s">
        <v>541</v>
      </c>
    </row>
    <row r="918" spans="1:48">
      <c r="A918" t="s">
        <v>3954</v>
      </c>
      <c r="B918">
        <v>44338.46631398148</v>
      </c>
      <c r="C918" t="s">
        <v>877</v>
      </c>
      <c r="D918" t="s">
        <v>61</v>
      </c>
      <c r="E918" t="s">
        <v>3955</v>
      </c>
      <c r="F918" t="s">
        <v>33641</v>
      </c>
      <c r="I918" t="s">
        <v>75</v>
      </c>
      <c r="J918" t="s">
        <v>1</v>
      </c>
      <c r="K918" t="s">
        <v>64</v>
      </c>
      <c r="M918" t="s">
        <v>3956</v>
      </c>
      <c r="N918" t="s">
        <v>1341</v>
      </c>
      <c r="X918">
        <v>11.13</v>
      </c>
      <c r="Y918" t="s">
        <v>0</v>
      </c>
      <c r="AA918" t="s">
        <v>3957</v>
      </c>
      <c r="AO918" t="s">
        <v>70</v>
      </c>
      <c r="AP918">
        <v>4500000</v>
      </c>
      <c r="AT918" t="s">
        <v>1526</v>
      </c>
      <c r="AV918" t="s">
        <v>137</v>
      </c>
    </row>
    <row r="919" spans="1:48">
      <c r="A919" t="s">
        <v>3958</v>
      </c>
      <c r="B919">
        <v>44338.472450925925</v>
      </c>
      <c r="C919" t="s">
        <v>877</v>
      </c>
      <c r="D919" t="s">
        <v>61</v>
      </c>
      <c r="E919" t="s">
        <v>3959</v>
      </c>
      <c r="F919" t="s">
        <v>33642</v>
      </c>
      <c r="I919" t="s">
        <v>75</v>
      </c>
      <c r="J919" t="s">
        <v>2</v>
      </c>
      <c r="K919" t="s">
        <v>83</v>
      </c>
      <c r="M919" t="s">
        <v>3960</v>
      </c>
      <c r="N919" t="s">
        <v>364</v>
      </c>
      <c r="AB919" t="s">
        <v>122</v>
      </c>
      <c r="AC919">
        <v>7</v>
      </c>
      <c r="AD919">
        <v>3</v>
      </c>
      <c r="AE919">
        <v>2</v>
      </c>
      <c r="AF919">
        <v>1300</v>
      </c>
      <c r="AG919" t="s">
        <v>107</v>
      </c>
      <c r="AH919" t="s">
        <v>3961</v>
      </c>
      <c r="AI919" t="s">
        <v>2778</v>
      </c>
      <c r="AJ919" t="s">
        <v>3962</v>
      </c>
      <c r="AO919" t="s">
        <v>70</v>
      </c>
      <c r="AR919">
        <v>24000000</v>
      </c>
      <c r="AT919" t="s">
        <v>1526</v>
      </c>
      <c r="AV919" t="s">
        <v>137</v>
      </c>
    </row>
    <row r="920" spans="1:48">
      <c r="A920" t="s">
        <v>3963</v>
      </c>
      <c r="B920">
        <v>44340.585323807871</v>
      </c>
      <c r="C920" t="s">
        <v>803</v>
      </c>
      <c r="D920" t="s">
        <v>61</v>
      </c>
      <c r="E920" t="s">
        <v>3964</v>
      </c>
      <c r="F920" t="s">
        <v>33643</v>
      </c>
      <c r="I920" t="s">
        <v>75</v>
      </c>
      <c r="J920" t="s">
        <v>1</v>
      </c>
      <c r="K920" t="s">
        <v>3965</v>
      </c>
      <c r="M920" t="s">
        <v>3966</v>
      </c>
      <c r="N920" t="s">
        <v>364</v>
      </c>
      <c r="X920">
        <v>8</v>
      </c>
      <c r="Y920" t="s">
        <v>3967</v>
      </c>
      <c r="Z920" t="s">
        <v>3968</v>
      </c>
      <c r="AA920" t="s">
        <v>3969</v>
      </c>
      <c r="AO920" t="s">
        <v>70</v>
      </c>
      <c r="AP920">
        <v>3500000</v>
      </c>
      <c r="AR920">
        <v>28000000</v>
      </c>
      <c r="AT920" t="s">
        <v>92</v>
      </c>
      <c r="AV920" t="s">
        <v>541</v>
      </c>
    </row>
    <row r="921" spans="1:48">
      <c r="A921" t="s">
        <v>3970</v>
      </c>
      <c r="B921">
        <v>44340.648258182875</v>
      </c>
      <c r="C921" t="s">
        <v>803</v>
      </c>
      <c r="D921" t="s">
        <v>61</v>
      </c>
      <c r="E921" t="s">
        <v>3971</v>
      </c>
      <c r="F921" t="s">
        <v>33644</v>
      </c>
      <c r="I921" t="s">
        <v>75</v>
      </c>
      <c r="J921" t="s">
        <v>2</v>
      </c>
      <c r="K921" t="s">
        <v>1989</v>
      </c>
      <c r="M921" t="s">
        <v>3972</v>
      </c>
      <c r="AB921" t="s">
        <v>373</v>
      </c>
      <c r="AC921">
        <v>5</v>
      </c>
      <c r="AD921">
        <v>3</v>
      </c>
      <c r="AE921">
        <v>3</v>
      </c>
      <c r="AF921">
        <v>1315</v>
      </c>
      <c r="AG921" t="s">
        <v>107</v>
      </c>
      <c r="AH921" t="s">
        <v>2982</v>
      </c>
      <c r="AI921" t="s">
        <v>3973</v>
      </c>
      <c r="AJ921" t="s">
        <v>3974</v>
      </c>
      <c r="AO921" t="s">
        <v>70</v>
      </c>
      <c r="AR921">
        <v>38000000</v>
      </c>
      <c r="AT921" t="s">
        <v>3691</v>
      </c>
      <c r="AV921" t="s">
        <v>137</v>
      </c>
    </row>
    <row r="922" spans="1:48">
      <c r="A922" t="s">
        <v>3975</v>
      </c>
      <c r="B922">
        <v>44340.660171956013</v>
      </c>
      <c r="C922" t="s">
        <v>803</v>
      </c>
      <c r="D922" t="s">
        <v>61</v>
      </c>
      <c r="E922" t="s">
        <v>3964</v>
      </c>
      <c r="F922" t="s">
        <v>33645</v>
      </c>
      <c r="I922" t="s">
        <v>241</v>
      </c>
      <c r="J922" t="s">
        <v>2</v>
      </c>
      <c r="K922" t="s">
        <v>1989</v>
      </c>
      <c r="M922" t="s">
        <v>3976</v>
      </c>
      <c r="N922" t="s">
        <v>681</v>
      </c>
      <c r="AB922" t="s">
        <v>121</v>
      </c>
      <c r="AD922">
        <v>2</v>
      </c>
      <c r="AE922">
        <v>2</v>
      </c>
      <c r="AF922">
        <v>1200</v>
      </c>
      <c r="AG922" t="s">
        <v>107</v>
      </c>
      <c r="AI922" t="s">
        <v>1792</v>
      </c>
      <c r="AJ922" t="s">
        <v>3977</v>
      </c>
      <c r="AO922" t="s">
        <v>70</v>
      </c>
      <c r="AR922">
        <v>65000</v>
      </c>
      <c r="AT922" t="s">
        <v>3978</v>
      </c>
      <c r="AV922" t="s">
        <v>541</v>
      </c>
    </row>
    <row r="923" spans="1:48">
      <c r="A923" t="s">
        <v>3979</v>
      </c>
      <c r="B923">
        <v>44340.739759641205</v>
      </c>
      <c r="C923" t="s">
        <v>803</v>
      </c>
      <c r="D923" t="s">
        <v>61</v>
      </c>
      <c r="E923" t="s">
        <v>3980</v>
      </c>
      <c r="F923" t="s">
        <v>33646</v>
      </c>
      <c r="I923" t="s">
        <v>241</v>
      </c>
      <c r="J923" t="s">
        <v>2</v>
      </c>
      <c r="K923" t="s">
        <v>1989</v>
      </c>
      <c r="M923" t="s">
        <v>3981</v>
      </c>
      <c r="AB923" t="s">
        <v>121</v>
      </c>
      <c r="AD923">
        <v>3</v>
      </c>
      <c r="AE923">
        <v>3</v>
      </c>
      <c r="AF923">
        <v>1329</v>
      </c>
      <c r="AG923" t="s">
        <v>107</v>
      </c>
      <c r="AH923" t="s">
        <v>2318</v>
      </c>
      <c r="AI923" t="s">
        <v>3982</v>
      </c>
      <c r="AJ923" t="s">
        <v>3983</v>
      </c>
      <c r="AO923" t="s">
        <v>70</v>
      </c>
      <c r="AR923">
        <v>150000</v>
      </c>
      <c r="AV923" t="s">
        <v>137</v>
      </c>
    </row>
    <row r="924" spans="1:48">
      <c r="A924" t="s">
        <v>3984</v>
      </c>
      <c r="B924">
        <v>44340.835808877317</v>
      </c>
      <c r="C924" t="s">
        <v>803</v>
      </c>
      <c r="D924" t="s">
        <v>61</v>
      </c>
      <c r="E924" t="s">
        <v>3985</v>
      </c>
      <c r="F924" t="s">
        <v>33647</v>
      </c>
      <c r="G924" t="s">
        <v>3986</v>
      </c>
      <c r="I924" t="s">
        <v>75</v>
      </c>
      <c r="J924" t="s">
        <v>0</v>
      </c>
      <c r="K924" t="s">
        <v>1989</v>
      </c>
      <c r="M924" t="s">
        <v>3987</v>
      </c>
      <c r="N924" t="s">
        <v>331</v>
      </c>
      <c r="O924">
        <v>12</v>
      </c>
      <c r="P924">
        <v>4</v>
      </c>
      <c r="Q924">
        <v>3</v>
      </c>
      <c r="R924">
        <v>4500</v>
      </c>
      <c r="S924">
        <v>3</v>
      </c>
      <c r="T924">
        <v>2</v>
      </c>
      <c r="U924" t="s">
        <v>3988</v>
      </c>
      <c r="V924" t="s">
        <v>3989</v>
      </c>
      <c r="W924" t="s">
        <v>3990</v>
      </c>
      <c r="AO924" t="s">
        <v>70</v>
      </c>
      <c r="AR924">
        <v>45000000</v>
      </c>
      <c r="AV924" t="s">
        <v>541</v>
      </c>
    </row>
    <row r="925" spans="1:48">
      <c r="A925" t="s">
        <v>3991</v>
      </c>
      <c r="B925">
        <v>44340.94774581019</v>
      </c>
      <c r="C925" t="s">
        <v>803</v>
      </c>
      <c r="D925" t="s">
        <v>61</v>
      </c>
      <c r="E925" t="s">
        <v>3992</v>
      </c>
      <c r="F925" t="s">
        <v>33648</v>
      </c>
      <c r="I925" t="s">
        <v>75</v>
      </c>
      <c r="J925" t="s">
        <v>2</v>
      </c>
      <c r="K925" t="s">
        <v>3540</v>
      </c>
      <c r="M925" t="s">
        <v>3993</v>
      </c>
      <c r="N925" t="s">
        <v>112</v>
      </c>
      <c r="AB925" t="s">
        <v>121</v>
      </c>
      <c r="AD925">
        <v>2</v>
      </c>
      <c r="AE925">
        <v>3</v>
      </c>
      <c r="AF925">
        <v>1200</v>
      </c>
      <c r="AG925" t="s">
        <v>107</v>
      </c>
      <c r="AI925" t="s">
        <v>3994</v>
      </c>
      <c r="AJ925" t="s">
        <v>3995</v>
      </c>
      <c r="AO925" t="s">
        <v>70</v>
      </c>
      <c r="AR925">
        <v>32000000</v>
      </c>
      <c r="AT925" t="s">
        <v>3996</v>
      </c>
      <c r="AV925" t="s">
        <v>137</v>
      </c>
    </row>
    <row r="926" spans="1:48">
      <c r="A926" t="s">
        <v>3997</v>
      </c>
      <c r="B926">
        <v>44341.754084583328</v>
      </c>
      <c r="C926" t="s">
        <v>803</v>
      </c>
      <c r="D926" t="s">
        <v>204</v>
      </c>
      <c r="E926" t="s">
        <v>3998</v>
      </c>
      <c r="F926" t="s">
        <v>33649</v>
      </c>
      <c r="I926" t="s">
        <v>75</v>
      </c>
      <c r="J926" t="s">
        <v>352</v>
      </c>
      <c r="K926" t="s">
        <v>1128</v>
      </c>
      <c r="M926" t="s">
        <v>3176</v>
      </c>
      <c r="N926" t="s">
        <v>66</v>
      </c>
      <c r="AK926" t="s">
        <v>3875</v>
      </c>
      <c r="AL926">
        <v>42</v>
      </c>
      <c r="AN926" t="s">
        <v>3999</v>
      </c>
      <c r="AO926" t="s">
        <v>70</v>
      </c>
      <c r="AP926">
        <v>8000000</v>
      </c>
      <c r="AR926">
        <v>336000000</v>
      </c>
      <c r="AV926" t="s">
        <v>541</v>
      </c>
    </row>
    <row r="927" spans="1:48">
      <c r="A927" t="s">
        <v>4000</v>
      </c>
      <c r="B927">
        <v>44341.762116631944</v>
      </c>
      <c r="C927" t="s">
        <v>803</v>
      </c>
      <c r="D927" t="s">
        <v>204</v>
      </c>
      <c r="E927" t="s">
        <v>3998</v>
      </c>
      <c r="F927" t="s">
        <v>33650</v>
      </c>
      <c r="I927" t="s">
        <v>75</v>
      </c>
      <c r="J927" t="s">
        <v>1</v>
      </c>
      <c r="K927" t="s">
        <v>3849</v>
      </c>
      <c r="M927" t="s">
        <v>4001</v>
      </c>
      <c r="N927" t="s">
        <v>364</v>
      </c>
      <c r="X927">
        <v>14</v>
      </c>
      <c r="Y927" t="s">
        <v>4002</v>
      </c>
      <c r="AA927" t="s">
        <v>4003</v>
      </c>
      <c r="AO927" t="s">
        <v>70</v>
      </c>
      <c r="AP927">
        <v>6000000</v>
      </c>
      <c r="AR927">
        <v>84000000</v>
      </c>
      <c r="AV927" t="s">
        <v>541</v>
      </c>
    </row>
    <row r="928" spans="1:48">
      <c r="A928" t="s">
        <v>4004</v>
      </c>
      <c r="B928">
        <v>44342.434252777777</v>
      </c>
      <c r="C928" t="s">
        <v>877</v>
      </c>
      <c r="D928" t="s">
        <v>61</v>
      </c>
      <c r="E928" t="s">
        <v>4005</v>
      </c>
      <c r="F928" t="s">
        <v>33651</v>
      </c>
      <c r="I928" t="s">
        <v>75</v>
      </c>
      <c r="J928" t="s">
        <v>1</v>
      </c>
      <c r="K928" t="s">
        <v>64</v>
      </c>
      <c r="M928" t="s">
        <v>4006</v>
      </c>
      <c r="N928" t="s">
        <v>681</v>
      </c>
      <c r="X928">
        <v>10.75</v>
      </c>
      <c r="Y928" t="s">
        <v>1064</v>
      </c>
      <c r="AA928" t="s">
        <v>4007</v>
      </c>
      <c r="AO928" t="s">
        <v>70</v>
      </c>
      <c r="AP928">
        <v>1850000</v>
      </c>
      <c r="AQ928">
        <v>19887500</v>
      </c>
      <c r="AT928" t="s">
        <v>1526</v>
      </c>
      <c r="AV928" t="s">
        <v>137</v>
      </c>
    </row>
    <row r="929" spans="1:48">
      <c r="A929" t="s">
        <v>4008</v>
      </c>
      <c r="B929">
        <v>44342.536282951391</v>
      </c>
      <c r="C929" t="s">
        <v>803</v>
      </c>
      <c r="D929" t="s">
        <v>61</v>
      </c>
      <c r="E929" t="s">
        <v>4009</v>
      </c>
      <c r="F929" t="s">
        <v>33652</v>
      </c>
      <c r="I929" t="s">
        <v>75</v>
      </c>
      <c r="J929" t="s">
        <v>0</v>
      </c>
      <c r="K929" t="s">
        <v>1989</v>
      </c>
      <c r="M929" t="s">
        <v>4010</v>
      </c>
      <c r="N929" t="s">
        <v>66</v>
      </c>
      <c r="O929">
        <v>7.8</v>
      </c>
      <c r="P929">
        <v>4</v>
      </c>
      <c r="Q929">
        <v>4</v>
      </c>
      <c r="R929">
        <v>6000</v>
      </c>
      <c r="S929">
        <v>3</v>
      </c>
      <c r="T929">
        <v>2</v>
      </c>
      <c r="V929" t="s">
        <v>4011</v>
      </c>
      <c r="W929" t="s">
        <v>4012</v>
      </c>
      <c r="AO929" t="s">
        <v>70</v>
      </c>
      <c r="AR929">
        <v>55000000</v>
      </c>
      <c r="AV929" t="s">
        <v>541</v>
      </c>
    </row>
    <row r="930" spans="1:48">
      <c r="A930" t="s">
        <v>4013</v>
      </c>
      <c r="B930">
        <v>44342.651312615737</v>
      </c>
      <c r="C930" t="s">
        <v>803</v>
      </c>
      <c r="D930" t="s">
        <v>61</v>
      </c>
      <c r="E930" t="s">
        <v>4014</v>
      </c>
      <c r="F930" t="s">
        <v>33653</v>
      </c>
      <c r="I930" t="s">
        <v>241</v>
      </c>
      <c r="J930" t="s">
        <v>2</v>
      </c>
      <c r="K930" t="s">
        <v>1989</v>
      </c>
      <c r="M930" t="s">
        <v>59</v>
      </c>
      <c r="AB930" t="s">
        <v>121</v>
      </c>
      <c r="AC930">
        <v>16</v>
      </c>
      <c r="AD930">
        <v>4</v>
      </c>
      <c r="AE930">
        <v>5</v>
      </c>
      <c r="AF930">
        <v>2122</v>
      </c>
      <c r="AG930" t="s">
        <v>98</v>
      </c>
      <c r="AH930" t="s">
        <v>4015</v>
      </c>
      <c r="AI930" t="s">
        <v>299</v>
      </c>
      <c r="AJ930" t="s">
        <v>4016</v>
      </c>
      <c r="AO930" t="s">
        <v>70</v>
      </c>
      <c r="AR930">
        <v>275000</v>
      </c>
      <c r="AV930" t="s">
        <v>137</v>
      </c>
    </row>
    <row r="931" spans="1:48">
      <c r="A931" t="s">
        <v>4017</v>
      </c>
      <c r="B931">
        <v>44342.656439837963</v>
      </c>
      <c r="C931" t="s">
        <v>803</v>
      </c>
      <c r="D931" t="s">
        <v>61</v>
      </c>
      <c r="E931" t="s">
        <v>4018</v>
      </c>
      <c r="F931" t="s">
        <v>33654</v>
      </c>
      <c r="I931" t="s">
        <v>241</v>
      </c>
      <c r="J931" t="s">
        <v>2</v>
      </c>
      <c r="K931" t="s">
        <v>1989</v>
      </c>
      <c r="M931" t="s">
        <v>59</v>
      </c>
      <c r="AB931" t="s">
        <v>121</v>
      </c>
      <c r="AC931">
        <v>18</v>
      </c>
      <c r="AD931">
        <v>4</v>
      </c>
      <c r="AE931">
        <v>5</v>
      </c>
      <c r="AF931">
        <v>2122</v>
      </c>
      <c r="AG931" t="s">
        <v>98</v>
      </c>
      <c r="AH931" t="s">
        <v>4015</v>
      </c>
      <c r="AI931" t="s">
        <v>299</v>
      </c>
      <c r="AJ931" t="s">
        <v>4016</v>
      </c>
      <c r="AO931" t="s">
        <v>70</v>
      </c>
      <c r="AR931">
        <v>275000</v>
      </c>
      <c r="AV931" t="s">
        <v>137</v>
      </c>
    </row>
    <row r="932" spans="1:48">
      <c r="A932" t="s">
        <v>4019</v>
      </c>
      <c r="B932">
        <v>44342.738930462961</v>
      </c>
      <c r="C932" t="s">
        <v>803</v>
      </c>
      <c r="D932" t="s">
        <v>204</v>
      </c>
      <c r="E932" t="s">
        <v>4020</v>
      </c>
      <c r="F932" t="s">
        <v>33655</v>
      </c>
      <c r="I932" t="s">
        <v>241</v>
      </c>
      <c r="J932" t="s">
        <v>2</v>
      </c>
      <c r="K932" t="s">
        <v>1989</v>
      </c>
      <c r="M932" t="s">
        <v>4021</v>
      </c>
      <c r="N932" t="s">
        <v>152</v>
      </c>
      <c r="AB932" t="s">
        <v>566</v>
      </c>
      <c r="AC932">
        <v>15</v>
      </c>
      <c r="AD932">
        <v>3</v>
      </c>
      <c r="AE932">
        <v>2</v>
      </c>
      <c r="AF932">
        <v>1162</v>
      </c>
      <c r="AG932" t="s">
        <v>107</v>
      </c>
      <c r="AH932" t="s">
        <v>4022</v>
      </c>
      <c r="AI932" t="s">
        <v>4023</v>
      </c>
      <c r="AJ932" t="s">
        <v>4024</v>
      </c>
      <c r="AO932" t="s">
        <v>70</v>
      </c>
      <c r="AR932">
        <v>300000</v>
      </c>
      <c r="AT932" t="s">
        <v>4025</v>
      </c>
      <c r="AV932" t="s">
        <v>137</v>
      </c>
    </row>
    <row r="933" spans="1:48">
      <c r="A933" t="s">
        <v>4026</v>
      </c>
      <c r="B933">
        <v>44342.829870358793</v>
      </c>
      <c r="C933" t="s">
        <v>803</v>
      </c>
      <c r="D933" t="s">
        <v>61</v>
      </c>
      <c r="E933" t="s">
        <v>4027</v>
      </c>
      <c r="F933" t="s">
        <v>33656</v>
      </c>
      <c r="I933" t="s">
        <v>241</v>
      </c>
      <c r="J933" t="s">
        <v>2</v>
      </c>
      <c r="K933" t="s">
        <v>1989</v>
      </c>
      <c r="M933" t="s">
        <v>4028</v>
      </c>
      <c r="N933" t="s">
        <v>364</v>
      </c>
      <c r="AB933" t="s">
        <v>121</v>
      </c>
      <c r="AC933">
        <v>12</v>
      </c>
      <c r="AD933">
        <v>3</v>
      </c>
      <c r="AE933">
        <v>3</v>
      </c>
      <c r="AF933">
        <v>1500</v>
      </c>
      <c r="AG933" t="s">
        <v>107</v>
      </c>
      <c r="AH933" t="s">
        <v>3703</v>
      </c>
      <c r="AI933" t="s">
        <v>4029</v>
      </c>
      <c r="AJ933" t="s">
        <v>4030</v>
      </c>
      <c r="AO933" t="s">
        <v>70</v>
      </c>
      <c r="AR933">
        <v>140000</v>
      </c>
      <c r="AV933" t="s">
        <v>541</v>
      </c>
    </row>
    <row r="934" spans="1:48">
      <c r="A934" t="s">
        <v>4031</v>
      </c>
      <c r="B934">
        <v>44343.395682523143</v>
      </c>
      <c r="C934" t="s">
        <v>877</v>
      </c>
      <c r="D934" t="s">
        <v>61</v>
      </c>
      <c r="E934" t="s">
        <v>4032</v>
      </c>
      <c r="F934" t="s">
        <v>33657</v>
      </c>
      <c r="I934" t="s">
        <v>75</v>
      </c>
      <c r="J934" t="s">
        <v>2</v>
      </c>
      <c r="K934" t="s">
        <v>83</v>
      </c>
      <c r="M934" t="s">
        <v>4033</v>
      </c>
      <c r="AB934" t="s">
        <v>122</v>
      </c>
      <c r="AC934">
        <v>1</v>
      </c>
      <c r="AD934">
        <v>3</v>
      </c>
      <c r="AE934">
        <v>2</v>
      </c>
      <c r="AF934">
        <v>1165</v>
      </c>
      <c r="AG934" t="s">
        <v>107</v>
      </c>
      <c r="AI934" t="s">
        <v>676</v>
      </c>
      <c r="AJ934" t="s">
        <v>4034</v>
      </c>
      <c r="AO934" t="s">
        <v>70</v>
      </c>
      <c r="AR934">
        <v>27500000</v>
      </c>
      <c r="AV934" t="s">
        <v>137</v>
      </c>
    </row>
    <row r="935" spans="1:48">
      <c r="A935" t="s">
        <v>4035</v>
      </c>
      <c r="B935">
        <v>44343.433685798613</v>
      </c>
      <c r="C935" t="s">
        <v>877</v>
      </c>
      <c r="D935" t="s">
        <v>204</v>
      </c>
      <c r="E935" t="s">
        <v>1739</v>
      </c>
      <c r="F935" t="s">
        <v>33658</v>
      </c>
      <c r="I935" t="s">
        <v>75</v>
      </c>
      <c r="J935" t="s">
        <v>1</v>
      </c>
      <c r="K935" t="s">
        <v>1128</v>
      </c>
      <c r="M935" t="s">
        <v>4036</v>
      </c>
      <c r="N935" t="s">
        <v>96</v>
      </c>
      <c r="X935">
        <v>14.35</v>
      </c>
      <c r="Y935" t="s">
        <v>2857</v>
      </c>
      <c r="AA935" t="s">
        <v>4037</v>
      </c>
      <c r="AO935" t="s">
        <v>70</v>
      </c>
      <c r="AP935">
        <v>18000000</v>
      </c>
      <c r="AT935" t="s">
        <v>4038</v>
      </c>
      <c r="AV935" t="s">
        <v>541</v>
      </c>
    </row>
    <row r="936" spans="1:48">
      <c r="A936" t="s">
        <v>4039</v>
      </c>
      <c r="B936">
        <v>44343.449343472224</v>
      </c>
      <c r="C936" t="s">
        <v>877</v>
      </c>
      <c r="D936" t="s">
        <v>61</v>
      </c>
      <c r="E936" t="s">
        <v>4040</v>
      </c>
      <c r="F936" t="s">
        <v>33659</v>
      </c>
      <c r="I936" t="s">
        <v>241</v>
      </c>
      <c r="J936" t="s">
        <v>0</v>
      </c>
      <c r="K936" t="s">
        <v>83</v>
      </c>
      <c r="M936" t="s">
        <v>4041</v>
      </c>
      <c r="O936">
        <v>20</v>
      </c>
      <c r="P936">
        <v>4</v>
      </c>
      <c r="Q936">
        <v>3</v>
      </c>
      <c r="R936">
        <v>3500</v>
      </c>
      <c r="S936">
        <v>1</v>
      </c>
      <c r="T936">
        <v>2</v>
      </c>
      <c r="V936" t="s">
        <v>4042</v>
      </c>
      <c r="AO936" t="s">
        <v>70</v>
      </c>
      <c r="AR936">
        <v>175000</v>
      </c>
      <c r="AT936" t="s">
        <v>4043</v>
      </c>
      <c r="AV936" t="s">
        <v>137</v>
      </c>
    </row>
    <row r="937" spans="1:48">
      <c r="A937" t="s">
        <v>4044</v>
      </c>
      <c r="B937">
        <v>44343.650203229168</v>
      </c>
      <c r="C937" t="s">
        <v>803</v>
      </c>
      <c r="D937" t="s">
        <v>61</v>
      </c>
      <c r="E937" t="s">
        <v>4045</v>
      </c>
      <c r="F937" t="s">
        <v>33660</v>
      </c>
      <c r="I937" t="s">
        <v>75</v>
      </c>
      <c r="J937" t="s">
        <v>0</v>
      </c>
      <c r="K937" t="s">
        <v>1989</v>
      </c>
      <c r="M937" t="s">
        <v>4046</v>
      </c>
      <c r="N937" t="s">
        <v>2394</v>
      </c>
      <c r="O937">
        <v>15</v>
      </c>
      <c r="P937">
        <v>3</v>
      </c>
      <c r="Q937">
        <v>1</v>
      </c>
      <c r="R937">
        <v>3000</v>
      </c>
      <c r="S937">
        <v>1</v>
      </c>
      <c r="T937">
        <v>2</v>
      </c>
      <c r="U937">
        <v>10</v>
      </c>
      <c r="V937" t="s">
        <v>274</v>
      </c>
      <c r="W937" t="s">
        <v>4047</v>
      </c>
      <c r="AO937" t="s">
        <v>70</v>
      </c>
      <c r="AR937">
        <v>11500000</v>
      </c>
      <c r="AV937" t="s">
        <v>541</v>
      </c>
    </row>
    <row r="938" spans="1:48">
      <c r="A938" t="s">
        <v>4048</v>
      </c>
      <c r="B938">
        <v>44343.916790000003</v>
      </c>
      <c r="C938" t="s">
        <v>803</v>
      </c>
      <c r="D938" t="s">
        <v>61</v>
      </c>
      <c r="E938" t="s">
        <v>4049</v>
      </c>
      <c r="F938" t="s">
        <v>33661</v>
      </c>
      <c r="I938" t="s">
        <v>75</v>
      </c>
      <c r="J938" t="s">
        <v>0</v>
      </c>
      <c r="K938" t="s">
        <v>3540</v>
      </c>
      <c r="M938" t="s">
        <v>3181</v>
      </c>
      <c r="N938" t="s">
        <v>77</v>
      </c>
      <c r="O938">
        <v>17.5</v>
      </c>
      <c r="P938">
        <v>5</v>
      </c>
      <c r="Q938">
        <v>3</v>
      </c>
      <c r="R938">
        <v>6000</v>
      </c>
      <c r="S938">
        <v>2</v>
      </c>
      <c r="T938">
        <v>2</v>
      </c>
      <c r="U938">
        <v>15</v>
      </c>
      <c r="V938" t="s">
        <v>68</v>
      </c>
      <c r="W938" t="s">
        <v>4051</v>
      </c>
      <c r="AO938" t="s">
        <v>70</v>
      </c>
      <c r="AP938">
        <v>16995000</v>
      </c>
      <c r="AR938">
        <v>297412500</v>
      </c>
      <c r="AV938" t="s">
        <v>137</v>
      </c>
    </row>
    <row r="939" spans="1:48">
      <c r="A939" t="s">
        <v>4052</v>
      </c>
      <c r="B939">
        <v>44344.437111273146</v>
      </c>
      <c r="C939" t="s">
        <v>877</v>
      </c>
      <c r="D939" t="s">
        <v>61</v>
      </c>
      <c r="E939" t="s">
        <v>4053</v>
      </c>
      <c r="F939" t="s">
        <v>33662</v>
      </c>
      <c r="I939" t="s">
        <v>75</v>
      </c>
      <c r="J939" t="s">
        <v>2</v>
      </c>
      <c r="K939" t="s">
        <v>64</v>
      </c>
      <c r="M939" t="s">
        <v>4054</v>
      </c>
      <c r="N939" t="s">
        <v>112</v>
      </c>
      <c r="AB939" t="s">
        <v>576</v>
      </c>
      <c r="AC939">
        <v>5</v>
      </c>
      <c r="AD939">
        <v>3</v>
      </c>
      <c r="AE939">
        <v>2</v>
      </c>
      <c r="AF939">
        <v>1630</v>
      </c>
      <c r="AG939" t="s">
        <v>107</v>
      </c>
      <c r="AH939" t="s">
        <v>4055</v>
      </c>
      <c r="AI939" t="s">
        <v>321</v>
      </c>
      <c r="AJ939" t="s">
        <v>4056</v>
      </c>
      <c r="AO939" t="s">
        <v>70</v>
      </c>
      <c r="AR939">
        <v>43500000</v>
      </c>
      <c r="AV939" t="s">
        <v>541</v>
      </c>
    </row>
    <row r="940" spans="1:48">
      <c r="A940" t="s">
        <v>4057</v>
      </c>
      <c r="B940">
        <v>44344.466377037039</v>
      </c>
      <c r="C940" t="s">
        <v>132</v>
      </c>
      <c r="D940" t="s">
        <v>61</v>
      </c>
      <c r="E940" t="s">
        <v>4058</v>
      </c>
      <c r="F940" t="s">
        <v>33663</v>
      </c>
      <c r="I940" t="s">
        <v>75</v>
      </c>
      <c r="J940" t="s">
        <v>352</v>
      </c>
      <c r="M940" t="s">
        <v>4059</v>
      </c>
      <c r="N940" t="s">
        <v>2765</v>
      </c>
      <c r="AL940">
        <v>2400</v>
      </c>
      <c r="AN940" t="s">
        <v>4060</v>
      </c>
      <c r="AO940" t="s">
        <v>70</v>
      </c>
      <c r="AR940">
        <v>60000000</v>
      </c>
      <c r="AV940" t="s">
        <v>541</v>
      </c>
    </row>
    <row r="941" spans="1:48">
      <c r="A941" t="s">
        <v>4061</v>
      </c>
      <c r="B941">
        <v>44344.523103159721</v>
      </c>
      <c r="C941" t="s">
        <v>132</v>
      </c>
      <c r="D941" t="s">
        <v>61</v>
      </c>
      <c r="E941" t="s">
        <v>4062</v>
      </c>
      <c r="F941" t="s">
        <v>33664</v>
      </c>
      <c r="I941" t="s">
        <v>241</v>
      </c>
      <c r="J941" t="s">
        <v>0</v>
      </c>
      <c r="M941" t="s">
        <v>4063</v>
      </c>
      <c r="N941" t="s">
        <v>438</v>
      </c>
      <c r="O941">
        <v>10</v>
      </c>
      <c r="P941">
        <v>3</v>
      </c>
      <c r="Q941">
        <v>2</v>
      </c>
      <c r="R941">
        <v>3000</v>
      </c>
      <c r="S941">
        <v>2</v>
      </c>
      <c r="T941">
        <v>1</v>
      </c>
      <c r="V941" t="s">
        <v>68</v>
      </c>
      <c r="W941" t="s">
        <v>4064</v>
      </c>
      <c r="AO941" t="s">
        <v>70</v>
      </c>
      <c r="AR941">
        <v>125000</v>
      </c>
      <c r="AV941" t="s">
        <v>411</v>
      </c>
    </row>
    <row r="942" spans="1:48">
      <c r="A942" t="s">
        <v>4065</v>
      </c>
      <c r="B942">
        <v>44344.589590092597</v>
      </c>
      <c r="C942" t="s">
        <v>803</v>
      </c>
      <c r="D942" t="s">
        <v>61</v>
      </c>
      <c r="E942" t="s">
        <v>4066</v>
      </c>
      <c r="F942" t="s">
        <v>33665</v>
      </c>
      <c r="I942" t="s">
        <v>241</v>
      </c>
      <c r="J942" t="s">
        <v>2</v>
      </c>
      <c r="K942" t="s">
        <v>4067</v>
      </c>
      <c r="M942" t="s">
        <v>4068</v>
      </c>
      <c r="N942" t="s">
        <v>364</v>
      </c>
      <c r="AB942" t="s">
        <v>121</v>
      </c>
      <c r="AC942">
        <v>1</v>
      </c>
      <c r="AD942">
        <v>3</v>
      </c>
      <c r="AE942">
        <v>3</v>
      </c>
      <c r="AF942">
        <v>1350</v>
      </c>
      <c r="AG942" t="s">
        <v>107</v>
      </c>
      <c r="AJ942" t="s">
        <v>4069</v>
      </c>
      <c r="AO942" t="s">
        <v>70</v>
      </c>
      <c r="AR942">
        <v>105000</v>
      </c>
      <c r="AV942" t="s">
        <v>137</v>
      </c>
    </row>
    <row r="943" spans="1:48">
      <c r="A943" t="s">
        <v>4070</v>
      </c>
      <c r="B943">
        <v>44344.769017592596</v>
      </c>
      <c r="C943" t="s">
        <v>877</v>
      </c>
      <c r="D943" t="s">
        <v>61</v>
      </c>
      <c r="E943" t="s">
        <v>4071</v>
      </c>
      <c r="F943" t="s">
        <v>33666</v>
      </c>
      <c r="I943" t="s">
        <v>75</v>
      </c>
      <c r="J943" t="s">
        <v>2</v>
      </c>
      <c r="K943" t="s">
        <v>64</v>
      </c>
      <c r="M943" t="s">
        <v>4072</v>
      </c>
      <c r="N943" t="s">
        <v>77</v>
      </c>
      <c r="AB943" t="s">
        <v>122</v>
      </c>
      <c r="AC943">
        <v>9</v>
      </c>
      <c r="AD943">
        <v>2</v>
      </c>
      <c r="AE943">
        <v>2</v>
      </c>
      <c r="AF943">
        <v>1100</v>
      </c>
      <c r="AG943" t="s">
        <v>107</v>
      </c>
      <c r="AH943" t="s">
        <v>4073</v>
      </c>
      <c r="AI943" t="s">
        <v>180</v>
      </c>
      <c r="AJ943" t="s">
        <v>4074</v>
      </c>
      <c r="AO943" t="s">
        <v>70</v>
      </c>
      <c r="AR943">
        <v>39000000</v>
      </c>
      <c r="AV943" t="s">
        <v>541</v>
      </c>
    </row>
    <row r="944" spans="1:48">
      <c r="A944" t="s">
        <v>4075</v>
      </c>
      <c r="B944">
        <v>44344.787273726848</v>
      </c>
      <c r="C944" t="s">
        <v>803</v>
      </c>
      <c r="D944" t="s">
        <v>204</v>
      </c>
      <c r="E944" t="s">
        <v>4076</v>
      </c>
      <c r="F944" t="s">
        <v>33667</v>
      </c>
      <c r="I944" t="s">
        <v>75</v>
      </c>
      <c r="J944" t="s">
        <v>0</v>
      </c>
      <c r="K944" t="s">
        <v>1989</v>
      </c>
      <c r="M944" t="s">
        <v>2739</v>
      </c>
      <c r="N944" t="s">
        <v>2739</v>
      </c>
      <c r="O944">
        <v>7.5</v>
      </c>
      <c r="P944">
        <v>4</v>
      </c>
      <c r="Q944">
        <v>3</v>
      </c>
      <c r="R944">
        <v>2685</v>
      </c>
      <c r="S944">
        <v>2</v>
      </c>
      <c r="T944">
        <v>2</v>
      </c>
      <c r="V944" t="s">
        <v>487</v>
      </c>
      <c r="W944" t="s">
        <v>4077</v>
      </c>
      <c r="AO944" t="s">
        <v>70</v>
      </c>
      <c r="AT944" t="s">
        <v>4078</v>
      </c>
      <c r="AV944" t="s">
        <v>541</v>
      </c>
    </row>
    <row r="945" spans="1:48">
      <c r="A945" t="s">
        <v>4079</v>
      </c>
      <c r="B945">
        <v>44344.792645520836</v>
      </c>
      <c r="C945" t="s">
        <v>877</v>
      </c>
      <c r="D945" t="s">
        <v>61</v>
      </c>
      <c r="E945" t="s">
        <v>4080</v>
      </c>
      <c r="F945" t="s">
        <v>33668</v>
      </c>
      <c r="I945" t="s">
        <v>75</v>
      </c>
      <c r="J945" t="s">
        <v>2</v>
      </c>
      <c r="K945" t="s">
        <v>64</v>
      </c>
      <c r="M945" t="s">
        <v>4081</v>
      </c>
      <c r="N945" t="s">
        <v>121</v>
      </c>
      <c r="AB945" t="s">
        <v>122</v>
      </c>
      <c r="AC945">
        <v>3</v>
      </c>
      <c r="AD945">
        <v>3</v>
      </c>
      <c r="AE945">
        <v>1</v>
      </c>
      <c r="AF945">
        <v>1400</v>
      </c>
      <c r="AG945" t="s">
        <v>107</v>
      </c>
      <c r="AH945" t="s">
        <v>2318</v>
      </c>
      <c r="AI945" t="s">
        <v>987</v>
      </c>
      <c r="AJ945" t="s">
        <v>4082</v>
      </c>
      <c r="AO945" t="s">
        <v>70</v>
      </c>
      <c r="AR945">
        <v>19500000</v>
      </c>
      <c r="AT945" t="s">
        <v>4083</v>
      </c>
      <c r="AV945" t="s">
        <v>137</v>
      </c>
    </row>
    <row r="946" spans="1:48">
      <c r="A946" t="s">
        <v>4084</v>
      </c>
      <c r="B946">
        <v>44344.83601806713</v>
      </c>
      <c r="C946" t="s">
        <v>132</v>
      </c>
      <c r="D946" t="s">
        <v>61</v>
      </c>
      <c r="E946" t="s">
        <v>4085</v>
      </c>
      <c r="F946" t="s">
        <v>33669</v>
      </c>
      <c r="I946" t="s">
        <v>241</v>
      </c>
      <c r="J946" t="s">
        <v>0</v>
      </c>
      <c r="M946" t="s">
        <v>4086</v>
      </c>
      <c r="N946" t="s">
        <v>77</v>
      </c>
      <c r="O946">
        <v>20</v>
      </c>
      <c r="P946">
        <v>3</v>
      </c>
      <c r="Q946">
        <v>2</v>
      </c>
      <c r="R946">
        <v>3000</v>
      </c>
      <c r="S946">
        <v>1</v>
      </c>
      <c r="T946">
        <v>3</v>
      </c>
      <c r="V946" t="s">
        <v>68</v>
      </c>
      <c r="W946" t="s">
        <v>4087</v>
      </c>
      <c r="AO946" t="s">
        <v>70</v>
      </c>
      <c r="AR946">
        <v>275000</v>
      </c>
      <c r="AV946" t="s">
        <v>137</v>
      </c>
    </row>
    <row r="947" spans="1:48">
      <c r="A947" t="s">
        <v>4088</v>
      </c>
      <c r="B947">
        <v>44344.851941122688</v>
      </c>
      <c r="C947" t="s">
        <v>132</v>
      </c>
      <c r="D947" t="s">
        <v>61</v>
      </c>
      <c r="E947" t="s">
        <v>4089</v>
      </c>
      <c r="F947" t="s">
        <v>33670</v>
      </c>
      <c r="I947" t="s">
        <v>75</v>
      </c>
      <c r="J947" t="s">
        <v>1</v>
      </c>
      <c r="M947" t="s">
        <v>4090</v>
      </c>
      <c r="N947" t="s">
        <v>765</v>
      </c>
      <c r="X947">
        <v>30</v>
      </c>
      <c r="Y947" t="s">
        <v>4091</v>
      </c>
      <c r="Z947" t="s">
        <v>1102</v>
      </c>
      <c r="AO947" t="s">
        <v>70</v>
      </c>
      <c r="AR947">
        <v>35000000</v>
      </c>
      <c r="AV947" t="s">
        <v>541</v>
      </c>
    </row>
    <row r="948" spans="1:48">
      <c r="A948" t="s">
        <v>4092</v>
      </c>
      <c r="B948">
        <v>44344.854005844907</v>
      </c>
      <c r="C948" t="s">
        <v>132</v>
      </c>
      <c r="D948" t="s">
        <v>61</v>
      </c>
      <c r="E948" t="s">
        <v>4089</v>
      </c>
      <c r="F948" t="s">
        <v>33671</v>
      </c>
      <c r="I948" t="s">
        <v>75</v>
      </c>
      <c r="J948" t="s">
        <v>1</v>
      </c>
      <c r="M948" t="s">
        <v>4090</v>
      </c>
      <c r="N948" t="s">
        <v>765</v>
      </c>
      <c r="X948">
        <v>205</v>
      </c>
      <c r="Y948" t="s">
        <v>1100</v>
      </c>
      <c r="Z948" t="s">
        <v>1102</v>
      </c>
      <c r="AO948" t="s">
        <v>70</v>
      </c>
      <c r="AP948">
        <v>260000</v>
      </c>
      <c r="AV948" t="s">
        <v>541</v>
      </c>
    </row>
    <row r="949" spans="1:48">
      <c r="A949" t="s">
        <v>4093</v>
      </c>
      <c r="B949">
        <v>44344.861776331018</v>
      </c>
      <c r="C949" t="s">
        <v>132</v>
      </c>
      <c r="D949" t="s">
        <v>61</v>
      </c>
      <c r="E949" t="s">
        <v>4094</v>
      </c>
      <c r="F949" t="s">
        <v>33672</v>
      </c>
      <c r="I949" t="s">
        <v>75</v>
      </c>
      <c r="J949" t="s">
        <v>1</v>
      </c>
      <c r="M949" t="s">
        <v>4095</v>
      </c>
      <c r="N949" t="s">
        <v>248</v>
      </c>
      <c r="X949">
        <v>8.31</v>
      </c>
      <c r="Y949" t="s">
        <v>0</v>
      </c>
      <c r="AA949" t="s">
        <v>4096</v>
      </c>
      <c r="AO949" t="s">
        <v>70</v>
      </c>
      <c r="AP949">
        <v>3500000</v>
      </c>
      <c r="AR949">
        <v>30000000</v>
      </c>
      <c r="AV949" t="s">
        <v>541</v>
      </c>
    </row>
    <row r="950" spans="1:48">
      <c r="A950" t="s">
        <v>4097</v>
      </c>
      <c r="B950">
        <v>44344.905442557865</v>
      </c>
      <c r="C950" t="s">
        <v>132</v>
      </c>
      <c r="D950" t="s">
        <v>204</v>
      </c>
      <c r="E950" t="s">
        <v>267</v>
      </c>
      <c r="F950" t="s">
        <v>33673</v>
      </c>
      <c r="I950" t="s">
        <v>75</v>
      </c>
      <c r="J950" t="s">
        <v>1</v>
      </c>
      <c r="M950" t="s">
        <v>4098</v>
      </c>
      <c r="N950" t="s">
        <v>681</v>
      </c>
      <c r="X950">
        <v>16.399999999999999</v>
      </c>
      <c r="Y950" t="s">
        <v>1034</v>
      </c>
      <c r="AA950" t="s">
        <v>4099</v>
      </c>
      <c r="AO950" t="s">
        <v>70</v>
      </c>
      <c r="AP950">
        <v>3000000</v>
      </c>
      <c r="AV950" t="s">
        <v>411</v>
      </c>
    </row>
    <row r="951" spans="1:48">
      <c r="A951" t="s">
        <v>4100</v>
      </c>
      <c r="B951">
        <v>44344.909034756944</v>
      </c>
      <c r="C951" t="s">
        <v>803</v>
      </c>
      <c r="D951" t="s">
        <v>204</v>
      </c>
      <c r="E951" t="s">
        <v>4101</v>
      </c>
      <c r="F951" t="s">
        <v>33674</v>
      </c>
      <c r="I951" t="s">
        <v>75</v>
      </c>
      <c r="J951" t="s">
        <v>1</v>
      </c>
      <c r="K951" t="s">
        <v>1989</v>
      </c>
      <c r="M951" t="s">
        <v>4102</v>
      </c>
      <c r="N951" t="s">
        <v>77</v>
      </c>
      <c r="X951">
        <v>15</v>
      </c>
      <c r="Y951" t="s">
        <v>4103</v>
      </c>
      <c r="AA951" t="s">
        <v>3800</v>
      </c>
      <c r="AO951" t="s">
        <v>70</v>
      </c>
      <c r="AP951">
        <v>13500000</v>
      </c>
      <c r="AR951">
        <v>202500000</v>
      </c>
      <c r="AV951" t="s">
        <v>137</v>
      </c>
    </row>
    <row r="952" spans="1:48">
      <c r="A952" t="s">
        <v>4104</v>
      </c>
      <c r="B952">
        <v>44344.922845185181</v>
      </c>
      <c r="C952" t="s">
        <v>803</v>
      </c>
      <c r="D952" t="s">
        <v>204</v>
      </c>
      <c r="E952" t="s">
        <v>4101</v>
      </c>
      <c r="F952" t="s">
        <v>33675</v>
      </c>
      <c r="I952" t="s">
        <v>75</v>
      </c>
      <c r="J952" t="s">
        <v>1</v>
      </c>
      <c r="K952" t="s">
        <v>1989</v>
      </c>
      <c r="M952" t="s">
        <v>4105</v>
      </c>
      <c r="N952" t="s">
        <v>681</v>
      </c>
      <c r="X952">
        <v>12.55</v>
      </c>
      <c r="Y952" t="s">
        <v>1989</v>
      </c>
      <c r="AA952" t="s">
        <v>4106</v>
      </c>
      <c r="AO952" t="s">
        <v>70</v>
      </c>
      <c r="AR952">
        <v>45400000</v>
      </c>
      <c r="AV952" t="s">
        <v>137</v>
      </c>
    </row>
    <row r="953" spans="1:48">
      <c r="A953" t="s">
        <v>4107</v>
      </c>
      <c r="B953">
        <v>44344.923075798608</v>
      </c>
      <c r="C953" t="s">
        <v>132</v>
      </c>
      <c r="D953" t="s">
        <v>204</v>
      </c>
      <c r="E953" t="s">
        <v>267</v>
      </c>
      <c r="F953" t="s">
        <v>33676</v>
      </c>
      <c r="I953" t="s">
        <v>75</v>
      </c>
      <c r="J953" t="s">
        <v>1</v>
      </c>
      <c r="M953" t="s">
        <v>1096</v>
      </c>
      <c r="N953" t="s">
        <v>1096</v>
      </c>
      <c r="X953">
        <v>131</v>
      </c>
      <c r="Y953" t="s">
        <v>1100</v>
      </c>
      <c r="Z953" t="s">
        <v>1102</v>
      </c>
      <c r="AA953" t="s">
        <v>4108</v>
      </c>
      <c r="AO953" t="s">
        <v>70</v>
      </c>
      <c r="AP953">
        <v>2500000</v>
      </c>
      <c r="AV953" t="s">
        <v>541</v>
      </c>
    </row>
    <row r="954" spans="1:48">
      <c r="A954" t="s">
        <v>4109</v>
      </c>
      <c r="B954">
        <v>44344.935685358796</v>
      </c>
      <c r="C954" t="s">
        <v>803</v>
      </c>
      <c r="D954" t="s">
        <v>204</v>
      </c>
      <c r="E954" t="s">
        <v>4110</v>
      </c>
      <c r="F954" t="s">
        <v>33677</v>
      </c>
      <c r="I954" t="s">
        <v>75</v>
      </c>
      <c r="J954" t="s">
        <v>1</v>
      </c>
      <c r="K954" t="s">
        <v>1989</v>
      </c>
      <c r="M954" t="s">
        <v>4111</v>
      </c>
      <c r="N954" t="s">
        <v>681</v>
      </c>
      <c r="X954">
        <v>15</v>
      </c>
      <c r="Y954" t="s">
        <v>4112</v>
      </c>
      <c r="AA954" t="s">
        <v>4113</v>
      </c>
      <c r="AO954" t="s">
        <v>70</v>
      </c>
      <c r="AP954">
        <v>1800000</v>
      </c>
      <c r="AR954">
        <v>27000000</v>
      </c>
      <c r="AV954" t="s">
        <v>137</v>
      </c>
    </row>
    <row r="955" spans="1:48">
      <c r="A955" t="s">
        <v>4114</v>
      </c>
      <c r="B955">
        <v>44344.959379930558</v>
      </c>
      <c r="C955" t="s">
        <v>132</v>
      </c>
      <c r="D955" t="s">
        <v>61</v>
      </c>
      <c r="E955" t="s">
        <v>4115</v>
      </c>
      <c r="F955" t="s">
        <v>33678</v>
      </c>
      <c r="I955" t="s">
        <v>75</v>
      </c>
      <c r="J955" t="s">
        <v>1</v>
      </c>
      <c r="M955" t="s">
        <v>771</v>
      </c>
      <c r="N955" t="s">
        <v>771</v>
      </c>
      <c r="X955">
        <v>170</v>
      </c>
      <c r="Y955" t="s">
        <v>1100</v>
      </c>
      <c r="AA955" t="s">
        <v>4116</v>
      </c>
      <c r="AO955" t="s">
        <v>70</v>
      </c>
      <c r="AP955">
        <v>300000</v>
      </c>
      <c r="AV955" t="s">
        <v>541</v>
      </c>
    </row>
    <row r="956" spans="1:48">
      <c r="A956" t="s">
        <v>4117</v>
      </c>
      <c r="B956">
        <v>44344.965472974538</v>
      </c>
      <c r="C956" t="s">
        <v>132</v>
      </c>
      <c r="D956" t="s">
        <v>61</v>
      </c>
      <c r="E956" t="s">
        <v>4118</v>
      </c>
      <c r="F956" t="s">
        <v>33679</v>
      </c>
      <c r="I956" t="s">
        <v>75</v>
      </c>
      <c r="J956" t="s">
        <v>1</v>
      </c>
      <c r="M956" t="s">
        <v>4119</v>
      </c>
      <c r="N956" t="s">
        <v>214</v>
      </c>
      <c r="X956">
        <v>17.8</v>
      </c>
      <c r="Y956" t="s">
        <v>1034</v>
      </c>
      <c r="AO956" t="s">
        <v>70</v>
      </c>
      <c r="AP956">
        <v>5000000</v>
      </c>
      <c r="AV956" t="s">
        <v>137</v>
      </c>
    </row>
    <row r="957" spans="1:48">
      <c r="A957" t="s">
        <v>4120</v>
      </c>
      <c r="B957">
        <v>44344.969873263894</v>
      </c>
      <c r="C957" t="s">
        <v>132</v>
      </c>
      <c r="D957" t="s">
        <v>61</v>
      </c>
      <c r="E957" t="s">
        <v>803</v>
      </c>
      <c r="F957" t="s">
        <v>33680</v>
      </c>
      <c r="I957" t="s">
        <v>75</v>
      </c>
      <c r="J957" t="s">
        <v>1</v>
      </c>
      <c r="M957" t="s">
        <v>4121</v>
      </c>
      <c r="N957" t="s">
        <v>121</v>
      </c>
      <c r="X957">
        <v>80</v>
      </c>
      <c r="Y957" t="s">
        <v>1097</v>
      </c>
      <c r="AO957" t="s">
        <v>70</v>
      </c>
      <c r="AP957">
        <v>135000</v>
      </c>
      <c r="AV957" t="s">
        <v>137</v>
      </c>
    </row>
    <row r="958" spans="1:48">
      <c r="A958" t="s">
        <v>4122</v>
      </c>
      <c r="B958">
        <v>44344.983382546299</v>
      </c>
      <c r="C958" t="s">
        <v>132</v>
      </c>
      <c r="D958" t="s">
        <v>204</v>
      </c>
      <c r="E958" t="s">
        <v>4123</v>
      </c>
      <c r="F958" t="s">
        <v>33681</v>
      </c>
      <c r="I958" t="s">
        <v>75</v>
      </c>
      <c r="J958" t="s">
        <v>1</v>
      </c>
      <c r="M958" t="s">
        <v>4124</v>
      </c>
      <c r="N958" t="s">
        <v>554</v>
      </c>
      <c r="X958">
        <v>15.04</v>
      </c>
      <c r="Y958" t="s">
        <v>1034</v>
      </c>
      <c r="AA958" t="s">
        <v>4125</v>
      </c>
      <c r="AO958" t="s">
        <v>70</v>
      </c>
      <c r="AP958">
        <v>1800000</v>
      </c>
      <c r="AV958" t="s">
        <v>810</v>
      </c>
    </row>
    <row r="959" spans="1:48">
      <c r="A959" t="s">
        <v>4126</v>
      </c>
      <c r="B959">
        <v>44344.986605266204</v>
      </c>
      <c r="C959" t="s">
        <v>132</v>
      </c>
      <c r="D959" t="s">
        <v>204</v>
      </c>
      <c r="E959" t="s">
        <v>4127</v>
      </c>
      <c r="F959" t="s">
        <v>33682</v>
      </c>
      <c r="I959" t="s">
        <v>75</v>
      </c>
      <c r="J959" t="s">
        <v>1</v>
      </c>
      <c r="M959" t="s">
        <v>4124</v>
      </c>
      <c r="N959" t="s">
        <v>554</v>
      </c>
      <c r="X959">
        <v>15.04</v>
      </c>
      <c r="Y959" t="s">
        <v>1034</v>
      </c>
      <c r="AA959" t="s">
        <v>4128</v>
      </c>
      <c r="AO959" t="s">
        <v>70</v>
      </c>
      <c r="AP959">
        <v>1800000</v>
      </c>
      <c r="AV959" t="s">
        <v>541</v>
      </c>
    </row>
    <row r="960" spans="1:48">
      <c r="A960" t="s">
        <v>4129</v>
      </c>
      <c r="B960">
        <v>44345.469198877312</v>
      </c>
      <c r="C960" t="s">
        <v>877</v>
      </c>
      <c r="D960" t="s">
        <v>61</v>
      </c>
      <c r="E960" t="s">
        <v>4130</v>
      </c>
      <c r="F960" t="s">
        <v>33683</v>
      </c>
      <c r="I960" t="s">
        <v>75</v>
      </c>
      <c r="J960" t="s">
        <v>2</v>
      </c>
      <c r="K960" t="s">
        <v>64</v>
      </c>
      <c r="M960" t="s">
        <v>4131</v>
      </c>
      <c r="N960" t="s">
        <v>615</v>
      </c>
      <c r="AB960" t="s">
        <v>122</v>
      </c>
      <c r="AC960">
        <v>2</v>
      </c>
      <c r="AD960">
        <v>3</v>
      </c>
      <c r="AE960">
        <v>2</v>
      </c>
      <c r="AF960">
        <v>1050</v>
      </c>
      <c r="AG960" t="s">
        <v>107</v>
      </c>
      <c r="AH960" t="s">
        <v>1139</v>
      </c>
      <c r="AJ960" t="s">
        <v>4132</v>
      </c>
      <c r="AO960" t="s">
        <v>70</v>
      </c>
      <c r="AR960">
        <v>23000000</v>
      </c>
      <c r="AV960" t="s">
        <v>137</v>
      </c>
    </row>
    <row r="961" spans="1:48">
      <c r="A961" t="s">
        <v>4133</v>
      </c>
      <c r="B961">
        <v>44345.570644618056</v>
      </c>
      <c r="C961" t="s">
        <v>803</v>
      </c>
      <c r="D961" t="s">
        <v>61</v>
      </c>
      <c r="E961" t="s">
        <v>4134</v>
      </c>
      <c r="F961" t="s">
        <v>33684</v>
      </c>
      <c r="I961" t="s">
        <v>75</v>
      </c>
      <c r="J961" t="s">
        <v>0</v>
      </c>
      <c r="K961" t="s">
        <v>1989</v>
      </c>
      <c r="M961" t="s">
        <v>4135</v>
      </c>
      <c r="N961" t="s">
        <v>307</v>
      </c>
      <c r="O961">
        <v>13.5</v>
      </c>
      <c r="P961">
        <v>4</v>
      </c>
      <c r="Q961">
        <v>2</v>
      </c>
      <c r="R961">
        <v>2200</v>
      </c>
      <c r="S961">
        <v>2</v>
      </c>
      <c r="T961">
        <v>3</v>
      </c>
      <c r="V961" t="s">
        <v>349</v>
      </c>
      <c r="W961" t="s">
        <v>4136</v>
      </c>
      <c r="AO961" t="s">
        <v>70</v>
      </c>
      <c r="AR961">
        <v>33500000</v>
      </c>
      <c r="AV961" t="s">
        <v>137</v>
      </c>
    </row>
    <row r="962" spans="1:48">
      <c r="A962" t="s">
        <v>4137</v>
      </c>
      <c r="B962">
        <v>44345.825712453705</v>
      </c>
      <c r="C962" t="s">
        <v>803</v>
      </c>
      <c r="D962" t="s">
        <v>61</v>
      </c>
      <c r="E962" t="s">
        <v>4138</v>
      </c>
      <c r="F962" t="s">
        <v>33685</v>
      </c>
      <c r="I962" t="s">
        <v>75</v>
      </c>
      <c r="J962" t="s">
        <v>0</v>
      </c>
      <c r="K962" t="s">
        <v>1989</v>
      </c>
      <c r="M962" t="s">
        <v>4139</v>
      </c>
      <c r="N962" t="s">
        <v>248</v>
      </c>
      <c r="O962">
        <v>6</v>
      </c>
      <c r="P962">
        <v>4</v>
      </c>
      <c r="Q962">
        <v>2</v>
      </c>
      <c r="R962">
        <v>2354</v>
      </c>
      <c r="S962">
        <v>3</v>
      </c>
      <c r="T962">
        <v>2</v>
      </c>
      <c r="V962" t="s">
        <v>274</v>
      </c>
      <c r="W962" t="s">
        <v>4140</v>
      </c>
      <c r="AO962" t="s">
        <v>70</v>
      </c>
      <c r="AR962">
        <v>45000000</v>
      </c>
      <c r="AV962" t="s">
        <v>137</v>
      </c>
    </row>
    <row r="963" spans="1:48">
      <c r="A963" t="s">
        <v>4141</v>
      </c>
      <c r="B963">
        <v>44346.563561979172</v>
      </c>
      <c r="C963" t="s">
        <v>803</v>
      </c>
      <c r="D963" t="s">
        <v>61</v>
      </c>
      <c r="E963" t="s">
        <v>4142</v>
      </c>
      <c r="F963" t="s">
        <v>33686</v>
      </c>
      <c r="I963" t="s">
        <v>75</v>
      </c>
      <c r="J963" t="s">
        <v>0</v>
      </c>
      <c r="K963" t="s">
        <v>1989</v>
      </c>
      <c r="M963" t="s">
        <v>4143</v>
      </c>
      <c r="N963" t="s">
        <v>121</v>
      </c>
      <c r="O963">
        <v>13.5</v>
      </c>
      <c r="P963">
        <v>3</v>
      </c>
      <c r="Q963">
        <v>3</v>
      </c>
      <c r="R963">
        <v>2924</v>
      </c>
      <c r="S963">
        <v>2</v>
      </c>
      <c r="T963">
        <v>3</v>
      </c>
      <c r="V963" t="s">
        <v>68</v>
      </c>
      <c r="W963" t="s">
        <v>4144</v>
      </c>
      <c r="AO963" t="s">
        <v>70</v>
      </c>
      <c r="AR963">
        <v>36000000</v>
      </c>
      <c r="AT963" t="s">
        <v>3691</v>
      </c>
      <c r="AV963" t="s">
        <v>137</v>
      </c>
    </row>
    <row r="964" spans="1:48">
      <c r="A964" t="s">
        <v>4145</v>
      </c>
      <c r="B964">
        <v>44346.617059884258</v>
      </c>
      <c r="C964" t="s">
        <v>803</v>
      </c>
      <c r="D964" t="s">
        <v>61</v>
      </c>
      <c r="E964" t="s">
        <v>4146</v>
      </c>
      <c r="F964" t="s">
        <v>33687</v>
      </c>
      <c r="I964" t="s">
        <v>75</v>
      </c>
      <c r="J964" t="s">
        <v>0</v>
      </c>
      <c r="K964" t="s">
        <v>1989</v>
      </c>
      <c r="M964" t="s">
        <v>4147</v>
      </c>
      <c r="N964" t="s">
        <v>364</v>
      </c>
      <c r="O964">
        <v>17</v>
      </c>
      <c r="P964">
        <v>6</v>
      </c>
      <c r="Q964">
        <v>5</v>
      </c>
      <c r="R964">
        <v>4535</v>
      </c>
      <c r="S964">
        <v>2</v>
      </c>
      <c r="T964">
        <v>2</v>
      </c>
      <c r="V964" t="s">
        <v>274</v>
      </c>
      <c r="W964" t="s">
        <v>4148</v>
      </c>
      <c r="AO964" t="s">
        <v>70</v>
      </c>
      <c r="AR964">
        <v>62000000</v>
      </c>
      <c r="AV964" t="s">
        <v>137</v>
      </c>
    </row>
    <row r="965" spans="1:48">
      <c r="A965" t="s">
        <v>4149</v>
      </c>
      <c r="B965">
        <v>44346.941020960643</v>
      </c>
      <c r="C965" t="s">
        <v>803</v>
      </c>
      <c r="D965" t="s">
        <v>61</v>
      </c>
      <c r="E965" t="s">
        <v>4150</v>
      </c>
      <c r="F965" t="s">
        <v>33688</v>
      </c>
      <c r="I965" t="s">
        <v>75</v>
      </c>
      <c r="J965" t="s">
        <v>0</v>
      </c>
      <c r="K965" t="s">
        <v>1989</v>
      </c>
      <c r="M965" t="s">
        <v>4151</v>
      </c>
      <c r="N965" t="s">
        <v>3251</v>
      </c>
      <c r="O965">
        <v>17.5</v>
      </c>
      <c r="P965">
        <v>9</v>
      </c>
      <c r="Q965">
        <v>9</v>
      </c>
      <c r="R965">
        <v>3500</v>
      </c>
      <c r="S965">
        <v>2</v>
      </c>
      <c r="T965">
        <v>5</v>
      </c>
      <c r="V965" t="s">
        <v>274</v>
      </c>
      <c r="W965" t="s">
        <v>4152</v>
      </c>
      <c r="AO965" t="s">
        <v>70</v>
      </c>
      <c r="AR965">
        <v>67000000</v>
      </c>
      <c r="AV965" t="s">
        <v>541</v>
      </c>
    </row>
    <row r="966" spans="1:48">
      <c r="A966" t="s">
        <v>4153</v>
      </c>
      <c r="B966">
        <v>44347.525424525462</v>
      </c>
      <c r="C966" t="s">
        <v>803</v>
      </c>
      <c r="D966" t="s">
        <v>61</v>
      </c>
      <c r="E966" t="s">
        <v>4154</v>
      </c>
      <c r="F966" t="s">
        <v>33689</v>
      </c>
      <c r="I966" t="s">
        <v>75</v>
      </c>
      <c r="J966" t="s">
        <v>0</v>
      </c>
      <c r="K966" t="s">
        <v>1989</v>
      </c>
      <c r="M966" t="s">
        <v>4155</v>
      </c>
      <c r="N966" t="s">
        <v>1077</v>
      </c>
      <c r="O966">
        <v>14.5</v>
      </c>
      <c r="P966">
        <v>3</v>
      </c>
      <c r="Q966">
        <v>1</v>
      </c>
      <c r="R966">
        <v>3000</v>
      </c>
      <c r="S966">
        <v>1</v>
      </c>
      <c r="T966">
        <v>2</v>
      </c>
      <c r="V966" t="s">
        <v>349</v>
      </c>
      <c r="W966" t="s">
        <v>4156</v>
      </c>
      <c r="AO966" t="s">
        <v>70</v>
      </c>
      <c r="AR966">
        <v>31000000</v>
      </c>
      <c r="AT966" t="s">
        <v>4157</v>
      </c>
      <c r="AV966" t="s">
        <v>541</v>
      </c>
    </row>
    <row r="967" spans="1:48">
      <c r="A967" t="s">
        <v>4158</v>
      </c>
      <c r="B967">
        <v>44347.548005266202</v>
      </c>
      <c r="C967" t="s">
        <v>803</v>
      </c>
      <c r="D967" t="s">
        <v>204</v>
      </c>
      <c r="E967" t="s">
        <v>4101</v>
      </c>
      <c r="F967" t="s">
        <v>33690</v>
      </c>
      <c r="I967" t="s">
        <v>75</v>
      </c>
      <c r="J967" t="s">
        <v>0</v>
      </c>
      <c r="K967" t="s">
        <v>1989</v>
      </c>
      <c r="M967" t="s">
        <v>4159</v>
      </c>
      <c r="N967" t="s">
        <v>121</v>
      </c>
      <c r="O967">
        <v>50</v>
      </c>
      <c r="P967">
        <v>6</v>
      </c>
      <c r="Q967">
        <v>4</v>
      </c>
      <c r="R967">
        <v>6200</v>
      </c>
      <c r="S967">
        <v>2</v>
      </c>
      <c r="T967">
        <v>14</v>
      </c>
      <c r="V967" t="s">
        <v>4160</v>
      </c>
      <c r="W967" t="s">
        <v>4161</v>
      </c>
      <c r="AO967" t="s">
        <v>70</v>
      </c>
      <c r="AR967">
        <v>130000000</v>
      </c>
      <c r="AT967" t="s">
        <v>3691</v>
      </c>
      <c r="AV967" t="s">
        <v>541</v>
      </c>
    </row>
    <row r="968" spans="1:48">
      <c r="A968" t="s">
        <v>4162</v>
      </c>
      <c r="B968">
        <v>44347.563257604168</v>
      </c>
      <c r="C968" t="s">
        <v>803</v>
      </c>
      <c r="D968" t="s">
        <v>61</v>
      </c>
      <c r="E968" t="s">
        <v>4163</v>
      </c>
      <c r="F968" t="s">
        <v>33691</v>
      </c>
      <c r="I968" t="s">
        <v>241</v>
      </c>
      <c r="J968" t="s">
        <v>2</v>
      </c>
      <c r="K968" t="s">
        <v>3540</v>
      </c>
      <c r="M968" t="s">
        <v>4164</v>
      </c>
      <c r="N968" t="s">
        <v>615</v>
      </c>
      <c r="AB968" t="s">
        <v>294</v>
      </c>
      <c r="AC968">
        <v>10</v>
      </c>
      <c r="AD968">
        <v>2</v>
      </c>
      <c r="AE968">
        <v>2</v>
      </c>
      <c r="AF968">
        <v>1000</v>
      </c>
      <c r="AG968" t="s">
        <v>107</v>
      </c>
      <c r="AH968" t="s">
        <v>3703</v>
      </c>
      <c r="AI968" t="s">
        <v>4165</v>
      </c>
      <c r="AJ968" t="s">
        <v>4166</v>
      </c>
      <c r="AO968" t="s">
        <v>70</v>
      </c>
      <c r="AR968">
        <v>65000</v>
      </c>
      <c r="AT968" t="s">
        <v>3563</v>
      </c>
      <c r="AV968" t="s">
        <v>137</v>
      </c>
    </row>
    <row r="969" spans="1:48">
      <c r="A969" t="s">
        <v>4167</v>
      </c>
      <c r="B969">
        <v>44347.708281041661</v>
      </c>
      <c r="C969" t="s">
        <v>877</v>
      </c>
      <c r="D969" t="s">
        <v>61</v>
      </c>
      <c r="E969" t="s">
        <v>4168</v>
      </c>
      <c r="F969" t="s">
        <v>33692</v>
      </c>
      <c r="I969" t="s">
        <v>75</v>
      </c>
      <c r="J969" t="s">
        <v>1</v>
      </c>
      <c r="K969" t="s">
        <v>83</v>
      </c>
      <c r="M969" t="s">
        <v>4169</v>
      </c>
      <c r="N969" t="s">
        <v>77</v>
      </c>
      <c r="X969">
        <v>6</v>
      </c>
      <c r="Y969" t="s">
        <v>0</v>
      </c>
      <c r="AA969" t="s">
        <v>4170</v>
      </c>
      <c r="AO969" t="s">
        <v>70</v>
      </c>
      <c r="AP969">
        <v>6800000</v>
      </c>
      <c r="AT969" t="s">
        <v>4171</v>
      </c>
      <c r="AV969" t="s">
        <v>137</v>
      </c>
    </row>
    <row r="970" spans="1:48">
      <c r="A970" t="s">
        <v>4172</v>
      </c>
      <c r="B970">
        <v>44347.715693182865</v>
      </c>
      <c r="C970" t="s">
        <v>877</v>
      </c>
      <c r="D970" t="s">
        <v>204</v>
      </c>
      <c r="E970" t="s">
        <v>4173</v>
      </c>
      <c r="F970" t="s">
        <v>33693</v>
      </c>
      <c r="I970" t="s">
        <v>75</v>
      </c>
      <c r="J970" t="s">
        <v>1</v>
      </c>
      <c r="K970" t="s">
        <v>64</v>
      </c>
      <c r="M970" t="s">
        <v>4174</v>
      </c>
      <c r="N970" t="s">
        <v>389</v>
      </c>
      <c r="X970">
        <v>18</v>
      </c>
      <c r="Y970" t="s">
        <v>1064</v>
      </c>
      <c r="AA970" t="s">
        <v>4175</v>
      </c>
      <c r="AO970" t="s">
        <v>70</v>
      </c>
      <c r="AP970">
        <v>2400000</v>
      </c>
      <c r="AT970" t="s">
        <v>4176</v>
      </c>
      <c r="AV970" t="s">
        <v>541</v>
      </c>
    </row>
    <row r="971" spans="1:48">
      <c r="A971" t="s">
        <v>4177</v>
      </c>
      <c r="B971">
        <v>44347.722608518518</v>
      </c>
      <c r="C971" t="s">
        <v>877</v>
      </c>
      <c r="D971" t="s">
        <v>61</v>
      </c>
      <c r="E971" t="s">
        <v>4178</v>
      </c>
      <c r="F971" t="s">
        <v>33694</v>
      </c>
      <c r="I971" t="s">
        <v>75</v>
      </c>
      <c r="J971" t="s">
        <v>1</v>
      </c>
      <c r="K971" t="s">
        <v>64</v>
      </c>
      <c r="M971" t="s">
        <v>4179</v>
      </c>
      <c r="N971" t="s">
        <v>66</v>
      </c>
      <c r="X971">
        <v>11</v>
      </c>
      <c r="Y971" t="s">
        <v>1064</v>
      </c>
      <c r="AA971" t="s">
        <v>4180</v>
      </c>
      <c r="AO971" t="s">
        <v>70</v>
      </c>
      <c r="AP971">
        <v>1900000</v>
      </c>
      <c r="AT971" t="s">
        <v>4181</v>
      </c>
      <c r="AV971" t="s">
        <v>137</v>
      </c>
    </row>
    <row r="972" spans="1:48">
      <c r="A972" t="s">
        <v>4182</v>
      </c>
      <c r="B972">
        <v>44347.731163773147</v>
      </c>
      <c r="C972" t="s">
        <v>877</v>
      </c>
      <c r="D972" t="s">
        <v>61</v>
      </c>
      <c r="E972" t="s">
        <v>4183</v>
      </c>
      <c r="F972" t="s">
        <v>33695</v>
      </c>
      <c r="I972" t="s">
        <v>75</v>
      </c>
      <c r="J972" t="s">
        <v>1</v>
      </c>
      <c r="K972" t="s">
        <v>64</v>
      </c>
      <c r="M972" t="s">
        <v>4184</v>
      </c>
      <c r="N972" t="s">
        <v>389</v>
      </c>
      <c r="X972">
        <v>11</v>
      </c>
      <c r="Y972" t="s">
        <v>1064</v>
      </c>
      <c r="AO972" t="s">
        <v>70</v>
      </c>
      <c r="AP972">
        <v>1500000</v>
      </c>
      <c r="AT972" t="s">
        <v>4185</v>
      </c>
      <c r="AV972" t="s">
        <v>411</v>
      </c>
    </row>
    <row r="973" spans="1:48">
      <c r="A973" t="s">
        <v>4186</v>
      </c>
      <c r="B973">
        <v>44347.73859079861</v>
      </c>
      <c r="C973" t="s">
        <v>877</v>
      </c>
      <c r="D973" t="s">
        <v>61</v>
      </c>
      <c r="E973" t="s">
        <v>4187</v>
      </c>
      <c r="F973" t="s">
        <v>33696</v>
      </c>
      <c r="I973" t="s">
        <v>75</v>
      </c>
      <c r="J973" t="s">
        <v>1</v>
      </c>
      <c r="K973" t="s">
        <v>64</v>
      </c>
      <c r="M973" t="s">
        <v>4188</v>
      </c>
      <c r="N973" t="s">
        <v>389</v>
      </c>
      <c r="X973">
        <v>10</v>
      </c>
      <c r="Y973" t="s">
        <v>1064</v>
      </c>
      <c r="AA973" t="s">
        <v>4189</v>
      </c>
      <c r="AO973" t="s">
        <v>70</v>
      </c>
      <c r="AR973">
        <v>24000000</v>
      </c>
      <c r="AT973" t="s">
        <v>4190</v>
      </c>
      <c r="AV973" t="s">
        <v>137</v>
      </c>
    </row>
    <row r="974" spans="1:48">
      <c r="A974" t="s">
        <v>4191</v>
      </c>
      <c r="B974">
        <v>44347.744789675926</v>
      </c>
      <c r="C974" t="s">
        <v>877</v>
      </c>
      <c r="D974" t="s">
        <v>61</v>
      </c>
      <c r="E974" t="s">
        <v>4192</v>
      </c>
      <c r="F974" t="s">
        <v>33697</v>
      </c>
      <c r="I974" t="s">
        <v>75</v>
      </c>
      <c r="J974" t="s">
        <v>1</v>
      </c>
      <c r="K974" t="s">
        <v>64</v>
      </c>
      <c r="M974" t="s">
        <v>4193</v>
      </c>
      <c r="N974" t="s">
        <v>77</v>
      </c>
      <c r="X974">
        <v>12</v>
      </c>
      <c r="Y974" t="s">
        <v>1064</v>
      </c>
      <c r="AA974" t="s">
        <v>4194</v>
      </c>
      <c r="AO974" t="s">
        <v>70</v>
      </c>
      <c r="AP974">
        <v>6100000</v>
      </c>
      <c r="AT974" t="s">
        <v>4195</v>
      </c>
      <c r="AV974" t="s">
        <v>137</v>
      </c>
    </row>
    <row r="975" spans="1:48">
      <c r="A975" t="s">
        <v>4196</v>
      </c>
      <c r="B975">
        <v>44347.750040763887</v>
      </c>
      <c r="C975" t="s">
        <v>877</v>
      </c>
      <c r="D975" t="s">
        <v>61</v>
      </c>
      <c r="E975" t="s">
        <v>4197</v>
      </c>
      <c r="F975" t="s">
        <v>33698</v>
      </c>
      <c r="I975" t="s">
        <v>75</v>
      </c>
      <c r="J975" t="s">
        <v>1</v>
      </c>
      <c r="K975" t="s">
        <v>64</v>
      </c>
      <c r="M975" t="s">
        <v>4198</v>
      </c>
      <c r="N975" t="s">
        <v>77</v>
      </c>
      <c r="X975">
        <v>7</v>
      </c>
      <c r="Y975" t="s">
        <v>1064</v>
      </c>
      <c r="AA975" t="s">
        <v>4199</v>
      </c>
      <c r="AO975" t="s">
        <v>70</v>
      </c>
      <c r="AR975">
        <v>33000000</v>
      </c>
      <c r="AT975" t="s">
        <v>4200</v>
      </c>
      <c r="AV975" t="s">
        <v>541</v>
      </c>
    </row>
    <row r="976" spans="1:48">
      <c r="A976" t="s">
        <v>4201</v>
      </c>
      <c r="B976">
        <v>44347.754573506943</v>
      </c>
      <c r="C976" t="s">
        <v>877</v>
      </c>
      <c r="D976" t="s">
        <v>61</v>
      </c>
      <c r="E976" t="s">
        <v>4202</v>
      </c>
      <c r="F976" t="s">
        <v>33699</v>
      </c>
      <c r="I976" t="s">
        <v>75</v>
      </c>
      <c r="J976" t="s">
        <v>1</v>
      </c>
      <c r="K976" t="s">
        <v>64</v>
      </c>
      <c r="M976" t="s">
        <v>4203</v>
      </c>
      <c r="N976" t="s">
        <v>389</v>
      </c>
      <c r="X976">
        <v>20</v>
      </c>
      <c r="Y976" t="s">
        <v>1064</v>
      </c>
      <c r="AA976" t="s">
        <v>4204</v>
      </c>
      <c r="AO976" t="s">
        <v>70</v>
      </c>
      <c r="AP976">
        <v>2250000</v>
      </c>
      <c r="AT976" t="s">
        <v>4205</v>
      </c>
      <c r="AV976" t="s">
        <v>137</v>
      </c>
    </row>
    <row r="977" spans="1:48">
      <c r="A977" t="s">
        <v>4206</v>
      </c>
      <c r="B977">
        <v>44347.762586608791</v>
      </c>
      <c r="C977" t="s">
        <v>877</v>
      </c>
      <c r="D977" t="s">
        <v>61</v>
      </c>
      <c r="E977" t="s">
        <v>4207</v>
      </c>
      <c r="F977" t="s">
        <v>33700</v>
      </c>
      <c r="I977" t="s">
        <v>75</v>
      </c>
      <c r="J977" t="s">
        <v>1</v>
      </c>
      <c r="K977" t="s">
        <v>83</v>
      </c>
      <c r="M977" t="s">
        <v>4208</v>
      </c>
      <c r="N977" t="s">
        <v>248</v>
      </c>
      <c r="X977">
        <v>6</v>
      </c>
      <c r="Y977" t="s">
        <v>1064</v>
      </c>
      <c r="AA977" t="s">
        <v>4209</v>
      </c>
      <c r="AO977" t="s">
        <v>70</v>
      </c>
      <c r="AP977">
        <v>2200000</v>
      </c>
      <c r="AT977" t="s">
        <v>4210</v>
      </c>
      <c r="AV977" t="s">
        <v>541</v>
      </c>
    </row>
    <row r="978" spans="1:48">
      <c r="A978" t="s">
        <v>4211</v>
      </c>
      <c r="B978">
        <v>44347.766962604168</v>
      </c>
      <c r="C978" t="s">
        <v>877</v>
      </c>
      <c r="D978" t="s">
        <v>61</v>
      </c>
      <c r="E978" t="s">
        <v>4212</v>
      </c>
      <c r="F978" t="s">
        <v>33701</v>
      </c>
      <c r="I978" t="s">
        <v>75</v>
      </c>
      <c r="J978" t="s">
        <v>1</v>
      </c>
      <c r="K978" t="s">
        <v>83</v>
      </c>
      <c r="M978" t="s">
        <v>4213</v>
      </c>
      <c r="N978" t="s">
        <v>681</v>
      </c>
      <c r="X978">
        <v>13</v>
      </c>
      <c r="Y978" t="s">
        <v>1064</v>
      </c>
      <c r="AA978" t="s">
        <v>4214</v>
      </c>
      <c r="AO978" t="s">
        <v>70</v>
      </c>
      <c r="AP978">
        <v>2300000</v>
      </c>
      <c r="AT978" t="s">
        <v>4215</v>
      </c>
      <c r="AV978" t="s">
        <v>541</v>
      </c>
    </row>
    <row r="979" spans="1:48">
      <c r="A979" t="s">
        <v>4216</v>
      </c>
      <c r="B979">
        <v>44347.772658842594</v>
      </c>
      <c r="C979" t="s">
        <v>877</v>
      </c>
      <c r="D979" t="s">
        <v>61</v>
      </c>
      <c r="E979" t="s">
        <v>4217</v>
      </c>
      <c r="F979" t="s">
        <v>33702</v>
      </c>
      <c r="I979" t="s">
        <v>75</v>
      </c>
      <c r="J979" t="s">
        <v>1</v>
      </c>
      <c r="K979" t="s">
        <v>64</v>
      </c>
      <c r="M979" t="s">
        <v>4218</v>
      </c>
      <c r="N979" t="s">
        <v>66</v>
      </c>
      <c r="X979">
        <v>34</v>
      </c>
      <c r="Y979" t="s">
        <v>1064</v>
      </c>
      <c r="AA979" t="s">
        <v>4219</v>
      </c>
      <c r="AO979" t="s">
        <v>70</v>
      </c>
      <c r="AP979">
        <v>2450000</v>
      </c>
      <c r="AT979" t="s">
        <v>4220</v>
      </c>
      <c r="AV979" t="s">
        <v>541</v>
      </c>
    </row>
    <row r="980" spans="1:48">
      <c r="A980" t="s">
        <v>4221</v>
      </c>
      <c r="B980">
        <v>44347.778520833337</v>
      </c>
      <c r="C980" t="s">
        <v>877</v>
      </c>
      <c r="D980" t="s">
        <v>61</v>
      </c>
      <c r="E980" t="s">
        <v>4222</v>
      </c>
      <c r="F980" t="s">
        <v>33703</v>
      </c>
      <c r="I980" t="s">
        <v>75</v>
      </c>
      <c r="J980" t="s">
        <v>1</v>
      </c>
      <c r="K980" t="s">
        <v>64</v>
      </c>
      <c r="M980" t="s">
        <v>4223</v>
      </c>
      <c r="N980" t="s">
        <v>121</v>
      </c>
      <c r="X980">
        <v>9</v>
      </c>
      <c r="Y980" t="s">
        <v>0</v>
      </c>
      <c r="AA980" t="s">
        <v>4224</v>
      </c>
      <c r="AO980" t="s">
        <v>70</v>
      </c>
      <c r="AP980">
        <v>4500000</v>
      </c>
      <c r="AT980" t="s">
        <v>4225</v>
      </c>
      <c r="AV980" t="s">
        <v>137</v>
      </c>
    </row>
    <row r="981" spans="1:48">
      <c r="A981" t="s">
        <v>4226</v>
      </c>
      <c r="B981">
        <v>44347.783460127313</v>
      </c>
      <c r="C981" t="s">
        <v>877</v>
      </c>
      <c r="D981" t="s">
        <v>61</v>
      </c>
      <c r="E981" t="s">
        <v>4227</v>
      </c>
      <c r="F981" t="s">
        <v>33704</v>
      </c>
      <c r="I981" t="s">
        <v>75</v>
      </c>
      <c r="J981" t="s">
        <v>1</v>
      </c>
      <c r="K981" t="s">
        <v>83</v>
      </c>
      <c r="M981" t="s">
        <v>4228</v>
      </c>
      <c r="N981" t="s">
        <v>681</v>
      </c>
      <c r="X981">
        <v>11</v>
      </c>
      <c r="Y981" t="s">
        <v>1064</v>
      </c>
      <c r="AA981" t="s">
        <v>4229</v>
      </c>
      <c r="AO981" t="s">
        <v>70</v>
      </c>
      <c r="AP981">
        <v>2600000</v>
      </c>
      <c r="AT981" t="s">
        <v>4230</v>
      </c>
      <c r="AV981" t="s">
        <v>137</v>
      </c>
    </row>
    <row r="982" spans="1:48">
      <c r="A982" t="s">
        <v>4231</v>
      </c>
      <c r="B982">
        <v>44347.914845439816</v>
      </c>
      <c r="C982" t="s">
        <v>803</v>
      </c>
      <c r="D982" t="s">
        <v>61</v>
      </c>
      <c r="E982" t="s">
        <v>4232</v>
      </c>
      <c r="F982" t="s">
        <v>33705</v>
      </c>
      <c r="I982" t="s">
        <v>241</v>
      </c>
      <c r="J982" t="s">
        <v>2</v>
      </c>
      <c r="K982" t="s">
        <v>1989</v>
      </c>
      <c r="M982" t="s">
        <v>4233</v>
      </c>
      <c r="N982" t="s">
        <v>615</v>
      </c>
      <c r="AB982" t="s">
        <v>121</v>
      </c>
      <c r="AC982">
        <v>1</v>
      </c>
      <c r="AD982">
        <v>3</v>
      </c>
      <c r="AE982">
        <v>2</v>
      </c>
      <c r="AF982">
        <v>1200</v>
      </c>
      <c r="AG982" t="s">
        <v>107</v>
      </c>
      <c r="AI982" t="s">
        <v>144</v>
      </c>
      <c r="AJ982" t="s">
        <v>4234</v>
      </c>
      <c r="AO982" t="s">
        <v>70</v>
      </c>
      <c r="AR982">
        <v>120000</v>
      </c>
      <c r="AV982" t="s">
        <v>137</v>
      </c>
    </row>
    <row r="983" spans="1:48">
      <c r="A983" t="s">
        <v>4235</v>
      </c>
      <c r="B983">
        <v>44348.512520578704</v>
      </c>
      <c r="C983" t="s">
        <v>803</v>
      </c>
      <c r="D983" t="s">
        <v>204</v>
      </c>
      <c r="E983" t="s">
        <v>4101</v>
      </c>
      <c r="F983" t="s">
        <v>33706</v>
      </c>
      <c r="I983" t="s">
        <v>75</v>
      </c>
      <c r="J983" t="s">
        <v>352</v>
      </c>
      <c r="K983" t="s">
        <v>1128</v>
      </c>
      <c r="M983" t="s">
        <v>4236</v>
      </c>
      <c r="N983" t="s">
        <v>152</v>
      </c>
      <c r="AK983" t="s">
        <v>4237</v>
      </c>
      <c r="AL983">
        <v>11.82</v>
      </c>
      <c r="AM983">
        <v>2800</v>
      </c>
      <c r="AN983" t="s">
        <v>4238</v>
      </c>
      <c r="AO983" t="s">
        <v>70</v>
      </c>
      <c r="AP983">
        <v>25000000</v>
      </c>
      <c r="AR983">
        <v>295500000</v>
      </c>
      <c r="AV983" t="s">
        <v>541</v>
      </c>
    </row>
    <row r="984" spans="1:48">
      <c r="A984" t="s">
        <v>4239</v>
      </c>
      <c r="B984">
        <v>44348.536357500001</v>
      </c>
      <c r="C984" t="s">
        <v>803</v>
      </c>
      <c r="D984" t="s">
        <v>61</v>
      </c>
      <c r="E984" t="s">
        <v>4240</v>
      </c>
      <c r="F984" t="s">
        <v>33707</v>
      </c>
      <c r="I984" t="s">
        <v>75</v>
      </c>
      <c r="J984" t="s">
        <v>0</v>
      </c>
      <c r="K984" t="s">
        <v>1989</v>
      </c>
      <c r="M984" t="s">
        <v>4241</v>
      </c>
      <c r="N984" t="s">
        <v>364</v>
      </c>
      <c r="O984">
        <v>10</v>
      </c>
      <c r="P984">
        <v>9</v>
      </c>
      <c r="Q984">
        <v>8</v>
      </c>
      <c r="R984">
        <v>6000</v>
      </c>
      <c r="S984">
        <v>3</v>
      </c>
      <c r="T984">
        <v>3</v>
      </c>
      <c r="W984" t="s">
        <v>4242</v>
      </c>
      <c r="AO984" t="s">
        <v>70</v>
      </c>
      <c r="AR984">
        <v>60000000</v>
      </c>
      <c r="AV984" t="s">
        <v>137</v>
      </c>
    </row>
    <row r="985" spans="1:48">
      <c r="A985" t="s">
        <v>4243</v>
      </c>
      <c r="B985">
        <v>44348.623813518519</v>
      </c>
      <c r="C985" t="s">
        <v>803</v>
      </c>
      <c r="D985" t="s">
        <v>61</v>
      </c>
      <c r="E985" t="s">
        <v>4244</v>
      </c>
      <c r="F985" t="s">
        <v>33708</v>
      </c>
      <c r="I985" t="s">
        <v>75</v>
      </c>
      <c r="J985" t="s">
        <v>0</v>
      </c>
      <c r="K985" t="s">
        <v>1989</v>
      </c>
      <c r="M985" t="s">
        <v>4245</v>
      </c>
      <c r="N985" t="s">
        <v>214</v>
      </c>
      <c r="O985">
        <v>7</v>
      </c>
      <c r="P985">
        <v>7</v>
      </c>
      <c r="Q985">
        <v>4</v>
      </c>
      <c r="R985">
        <v>4500</v>
      </c>
      <c r="S985">
        <v>3</v>
      </c>
      <c r="T985">
        <v>2</v>
      </c>
      <c r="V985" t="s">
        <v>4246</v>
      </c>
      <c r="W985" t="s">
        <v>4247</v>
      </c>
      <c r="AO985" t="s">
        <v>70</v>
      </c>
      <c r="AR985">
        <v>55000000</v>
      </c>
      <c r="AV985" t="s">
        <v>137</v>
      </c>
    </row>
    <row r="986" spans="1:48">
      <c r="A986" t="s">
        <v>4248</v>
      </c>
      <c r="B986">
        <v>44348.630897962961</v>
      </c>
      <c r="C986" t="s">
        <v>803</v>
      </c>
      <c r="D986" t="s">
        <v>61</v>
      </c>
      <c r="E986" t="s">
        <v>4249</v>
      </c>
      <c r="F986" t="s">
        <v>33709</v>
      </c>
      <c r="I986" t="s">
        <v>241</v>
      </c>
      <c r="J986" t="s">
        <v>0</v>
      </c>
      <c r="K986" t="s">
        <v>1989</v>
      </c>
      <c r="M986" t="s">
        <v>4250</v>
      </c>
      <c r="N986" t="s">
        <v>214</v>
      </c>
      <c r="O986">
        <v>7</v>
      </c>
      <c r="P986">
        <v>4</v>
      </c>
      <c r="Q986">
        <v>3</v>
      </c>
      <c r="R986">
        <v>3500</v>
      </c>
      <c r="S986">
        <v>2</v>
      </c>
      <c r="T986">
        <v>1</v>
      </c>
      <c r="V986" t="s">
        <v>314</v>
      </c>
      <c r="W986" t="s">
        <v>4251</v>
      </c>
      <c r="AO986" t="s">
        <v>70</v>
      </c>
      <c r="AR986">
        <v>90000</v>
      </c>
      <c r="AV986" t="s">
        <v>137</v>
      </c>
    </row>
    <row r="987" spans="1:48">
      <c r="A987" t="s">
        <v>4252</v>
      </c>
      <c r="B987">
        <v>44348.657327488429</v>
      </c>
      <c r="C987" t="s">
        <v>803</v>
      </c>
      <c r="D987" t="s">
        <v>61</v>
      </c>
      <c r="E987" t="s">
        <v>4253</v>
      </c>
      <c r="F987" t="s">
        <v>33710</v>
      </c>
      <c r="I987" t="s">
        <v>75</v>
      </c>
      <c r="J987" t="s">
        <v>2</v>
      </c>
      <c r="K987" t="s">
        <v>1989</v>
      </c>
      <c r="M987" t="s">
        <v>4254</v>
      </c>
      <c r="N987" t="s">
        <v>278</v>
      </c>
      <c r="AB987" t="s">
        <v>121</v>
      </c>
      <c r="AC987">
        <v>2</v>
      </c>
      <c r="AD987">
        <v>2</v>
      </c>
      <c r="AE987">
        <v>2</v>
      </c>
      <c r="AF987">
        <v>1080</v>
      </c>
      <c r="AG987" t="s">
        <v>107</v>
      </c>
      <c r="AI987" t="s">
        <v>175</v>
      </c>
      <c r="AJ987" t="s">
        <v>4255</v>
      </c>
      <c r="AO987" t="s">
        <v>70</v>
      </c>
      <c r="AR987">
        <v>19000000</v>
      </c>
      <c r="AV987" t="s">
        <v>137</v>
      </c>
    </row>
    <row r="988" spans="1:48">
      <c r="A988" t="s">
        <v>4256</v>
      </c>
      <c r="B988">
        <v>44348.746148101854</v>
      </c>
      <c r="C988" t="s">
        <v>803</v>
      </c>
      <c r="D988" t="s">
        <v>61</v>
      </c>
      <c r="E988" t="s">
        <v>4257</v>
      </c>
      <c r="F988" t="s">
        <v>33711</v>
      </c>
      <c r="G988" t="s">
        <v>4258</v>
      </c>
      <c r="I988" t="s">
        <v>75</v>
      </c>
      <c r="J988" t="s">
        <v>0</v>
      </c>
      <c r="K988" t="s">
        <v>1989</v>
      </c>
      <c r="M988" t="s">
        <v>4259</v>
      </c>
      <c r="N988" t="s">
        <v>681</v>
      </c>
      <c r="O988">
        <v>6.5</v>
      </c>
      <c r="P988">
        <v>5</v>
      </c>
      <c r="Q988">
        <v>3</v>
      </c>
      <c r="R988">
        <v>2600</v>
      </c>
      <c r="S988">
        <v>2</v>
      </c>
      <c r="T988">
        <v>2</v>
      </c>
      <c r="V988" t="s">
        <v>4260</v>
      </c>
      <c r="W988" t="s">
        <v>4261</v>
      </c>
      <c r="AO988" t="s">
        <v>70</v>
      </c>
      <c r="AR988">
        <v>32000000</v>
      </c>
      <c r="AV988" t="s">
        <v>137</v>
      </c>
    </row>
    <row r="989" spans="1:48">
      <c r="A989" t="s">
        <v>4262</v>
      </c>
      <c r="B989">
        <v>44348.868489212968</v>
      </c>
      <c r="C989" t="s">
        <v>803</v>
      </c>
      <c r="D989" t="s">
        <v>61</v>
      </c>
      <c r="E989" t="s">
        <v>4263</v>
      </c>
      <c r="F989" t="s">
        <v>33712</v>
      </c>
      <c r="I989" t="s">
        <v>241</v>
      </c>
      <c r="J989" t="s">
        <v>0</v>
      </c>
      <c r="K989" t="s">
        <v>3540</v>
      </c>
      <c r="M989" t="s">
        <v>4264</v>
      </c>
      <c r="N989" t="s">
        <v>112</v>
      </c>
      <c r="O989">
        <v>10</v>
      </c>
      <c r="P989">
        <v>2</v>
      </c>
      <c r="Q989">
        <v>1</v>
      </c>
      <c r="R989">
        <v>2000</v>
      </c>
      <c r="S989">
        <v>2</v>
      </c>
      <c r="T989">
        <v>1</v>
      </c>
      <c r="V989" t="s">
        <v>4265</v>
      </c>
      <c r="W989" t="s">
        <v>4266</v>
      </c>
      <c r="AO989" t="s">
        <v>70</v>
      </c>
      <c r="AR989">
        <v>190000</v>
      </c>
      <c r="AV989" t="s">
        <v>137</v>
      </c>
    </row>
    <row r="990" spans="1:48">
      <c r="A990" t="s">
        <v>4267</v>
      </c>
      <c r="B990">
        <v>44349.483361747683</v>
      </c>
      <c r="C990" t="s">
        <v>803</v>
      </c>
      <c r="D990" t="s">
        <v>61</v>
      </c>
      <c r="E990" t="s">
        <v>4268</v>
      </c>
      <c r="F990" t="s">
        <v>33713</v>
      </c>
      <c r="I990" t="s">
        <v>241</v>
      </c>
      <c r="J990" t="s">
        <v>2</v>
      </c>
      <c r="K990" t="s">
        <v>1989</v>
      </c>
      <c r="M990" t="s">
        <v>4269</v>
      </c>
      <c r="N990" t="s">
        <v>66</v>
      </c>
      <c r="AB990" t="s">
        <v>1741</v>
      </c>
      <c r="AC990">
        <v>7</v>
      </c>
      <c r="AD990">
        <v>2</v>
      </c>
      <c r="AE990">
        <v>2</v>
      </c>
      <c r="AF990">
        <v>890</v>
      </c>
      <c r="AG990" t="s">
        <v>107</v>
      </c>
      <c r="AH990" t="s">
        <v>1293</v>
      </c>
      <c r="AI990" t="s">
        <v>4270</v>
      </c>
      <c r="AJ990" t="s">
        <v>4271</v>
      </c>
      <c r="AO990" t="s">
        <v>70</v>
      </c>
      <c r="AR990">
        <v>125000</v>
      </c>
      <c r="AT990" t="s">
        <v>2506</v>
      </c>
      <c r="AV990" t="s">
        <v>411</v>
      </c>
    </row>
    <row r="991" spans="1:48">
      <c r="A991" t="s">
        <v>4272</v>
      </c>
      <c r="B991">
        <v>44349.54445862268</v>
      </c>
      <c r="C991" t="s">
        <v>803</v>
      </c>
      <c r="D991" t="s">
        <v>61</v>
      </c>
      <c r="E991" t="s">
        <v>4273</v>
      </c>
      <c r="F991" t="s">
        <v>33714</v>
      </c>
      <c r="I991" t="s">
        <v>241</v>
      </c>
      <c r="J991" t="s">
        <v>0</v>
      </c>
      <c r="K991" t="s">
        <v>1989</v>
      </c>
      <c r="M991" t="s">
        <v>4274</v>
      </c>
      <c r="N991" t="s">
        <v>1327</v>
      </c>
      <c r="O991">
        <v>110</v>
      </c>
      <c r="P991">
        <v>3</v>
      </c>
      <c r="Q991">
        <v>3</v>
      </c>
      <c r="R991">
        <v>8200</v>
      </c>
      <c r="S991">
        <v>1</v>
      </c>
      <c r="T991">
        <v>10</v>
      </c>
      <c r="U991">
        <v>2</v>
      </c>
      <c r="V991" t="s">
        <v>4275</v>
      </c>
      <c r="W991" t="s">
        <v>4276</v>
      </c>
      <c r="AO991" t="s">
        <v>70</v>
      </c>
      <c r="AR991">
        <v>125000</v>
      </c>
      <c r="AV991" t="s">
        <v>541</v>
      </c>
    </row>
    <row r="992" spans="1:48">
      <c r="A992" t="s">
        <v>4277</v>
      </c>
      <c r="B992">
        <v>44349.576568020835</v>
      </c>
      <c r="C992" t="s">
        <v>803</v>
      </c>
      <c r="D992" t="s">
        <v>61</v>
      </c>
      <c r="E992" t="s">
        <v>4273</v>
      </c>
      <c r="F992" t="s">
        <v>33715</v>
      </c>
      <c r="I992" t="s">
        <v>75</v>
      </c>
      <c r="J992" t="s">
        <v>0</v>
      </c>
      <c r="K992" t="s">
        <v>4278</v>
      </c>
      <c r="M992" t="s">
        <v>4279</v>
      </c>
      <c r="N992" t="s">
        <v>1327</v>
      </c>
      <c r="O992">
        <v>110</v>
      </c>
      <c r="P992">
        <v>3</v>
      </c>
      <c r="Q992">
        <v>3</v>
      </c>
      <c r="R992">
        <v>8200</v>
      </c>
      <c r="S992">
        <v>1</v>
      </c>
      <c r="T992">
        <v>10</v>
      </c>
      <c r="U992">
        <v>2</v>
      </c>
      <c r="V992" t="s">
        <v>4280</v>
      </c>
      <c r="W992" t="s">
        <v>4281</v>
      </c>
      <c r="AO992" t="s">
        <v>70</v>
      </c>
      <c r="AR992">
        <v>90000000</v>
      </c>
      <c r="AV992" t="s">
        <v>541</v>
      </c>
    </row>
    <row r="993" spans="1:48">
      <c r="A993" t="s">
        <v>4282</v>
      </c>
      <c r="B993">
        <v>44349.678695555558</v>
      </c>
      <c r="C993" t="s">
        <v>803</v>
      </c>
      <c r="D993" t="s">
        <v>61</v>
      </c>
      <c r="E993" t="s">
        <v>4283</v>
      </c>
      <c r="F993" t="s">
        <v>33716</v>
      </c>
      <c r="I993" t="s">
        <v>75</v>
      </c>
      <c r="J993" t="s">
        <v>0</v>
      </c>
      <c r="K993" t="s">
        <v>3849</v>
      </c>
      <c r="M993" t="s">
        <v>4284</v>
      </c>
      <c r="N993" t="s">
        <v>248</v>
      </c>
      <c r="O993">
        <v>32</v>
      </c>
      <c r="P993">
        <v>8</v>
      </c>
      <c r="Q993">
        <v>8</v>
      </c>
      <c r="R993">
        <v>13000</v>
      </c>
      <c r="S993">
        <v>3</v>
      </c>
      <c r="T993">
        <v>10</v>
      </c>
      <c r="V993" t="s">
        <v>651</v>
      </c>
      <c r="W993" t="s">
        <v>4285</v>
      </c>
      <c r="AO993" t="s">
        <v>70</v>
      </c>
      <c r="AR993">
        <v>130000000</v>
      </c>
      <c r="AV993" t="s">
        <v>137</v>
      </c>
    </row>
    <row r="994" spans="1:48">
      <c r="A994" t="s">
        <v>4286</v>
      </c>
      <c r="B994">
        <v>44349.729523842594</v>
      </c>
      <c r="C994" t="s">
        <v>803</v>
      </c>
      <c r="D994" t="s">
        <v>61</v>
      </c>
      <c r="E994" t="s">
        <v>4287</v>
      </c>
      <c r="F994" t="s">
        <v>33717</v>
      </c>
      <c r="G994" t="s">
        <v>4288</v>
      </c>
      <c r="I994" t="s">
        <v>75</v>
      </c>
      <c r="J994" t="s">
        <v>1</v>
      </c>
      <c r="K994" t="s">
        <v>4289</v>
      </c>
      <c r="M994" t="s">
        <v>4290</v>
      </c>
      <c r="N994" t="s">
        <v>718</v>
      </c>
      <c r="X994">
        <v>20</v>
      </c>
      <c r="Y994" t="s">
        <v>4291</v>
      </c>
      <c r="AA994" t="s">
        <v>4292</v>
      </c>
      <c r="AO994" t="s">
        <v>70</v>
      </c>
      <c r="AP994">
        <v>3400000</v>
      </c>
      <c r="AR994">
        <v>68000000</v>
      </c>
      <c r="AV994" t="s">
        <v>541</v>
      </c>
    </row>
    <row r="995" spans="1:48">
      <c r="A995" t="s">
        <v>4293</v>
      </c>
      <c r="B995">
        <v>44349.747142175926</v>
      </c>
      <c r="C995" t="s">
        <v>803</v>
      </c>
      <c r="D995" t="s">
        <v>61</v>
      </c>
      <c r="E995" t="s">
        <v>4294</v>
      </c>
      <c r="F995" t="s">
        <v>33718</v>
      </c>
      <c r="I995" t="s">
        <v>75</v>
      </c>
      <c r="J995" t="s">
        <v>1</v>
      </c>
      <c r="K995" t="s">
        <v>4295</v>
      </c>
      <c r="M995" t="s">
        <v>4296</v>
      </c>
      <c r="X995">
        <v>41</v>
      </c>
      <c r="Y995" t="s">
        <v>4297</v>
      </c>
      <c r="AA995" t="s">
        <v>4298</v>
      </c>
      <c r="AO995" t="s">
        <v>70</v>
      </c>
      <c r="AP995">
        <v>2000000</v>
      </c>
      <c r="AR995">
        <v>82000000</v>
      </c>
      <c r="AV995" t="s">
        <v>541</v>
      </c>
    </row>
    <row r="996" spans="1:48">
      <c r="A996" t="s">
        <v>4299</v>
      </c>
      <c r="B996">
        <v>44352.865534988421</v>
      </c>
      <c r="C996" t="s">
        <v>132</v>
      </c>
      <c r="D996" t="s">
        <v>61</v>
      </c>
      <c r="E996" t="s">
        <v>4300</v>
      </c>
      <c r="F996" t="s">
        <v>33719</v>
      </c>
      <c r="I996" t="s">
        <v>75</v>
      </c>
      <c r="J996" t="s">
        <v>1</v>
      </c>
      <c r="M996" t="s">
        <v>4301</v>
      </c>
      <c r="N996" t="s">
        <v>77</v>
      </c>
      <c r="X996">
        <v>11</v>
      </c>
      <c r="AA996" t="s">
        <v>4302</v>
      </c>
      <c r="AO996" t="s">
        <v>70</v>
      </c>
      <c r="AP996">
        <v>6500000</v>
      </c>
      <c r="AV996" t="s">
        <v>137</v>
      </c>
    </row>
    <row r="997" spans="1:48">
      <c r="A997" t="s">
        <v>4303</v>
      </c>
      <c r="B997">
        <v>44352.937320277779</v>
      </c>
      <c r="C997" t="s">
        <v>132</v>
      </c>
      <c r="D997" t="s">
        <v>61</v>
      </c>
      <c r="E997" t="s">
        <v>2213</v>
      </c>
      <c r="F997" t="s">
        <v>33720</v>
      </c>
      <c r="I997" t="s">
        <v>75</v>
      </c>
      <c r="J997" t="s">
        <v>1</v>
      </c>
      <c r="M997" t="s">
        <v>1327</v>
      </c>
      <c r="N997" t="s">
        <v>1327</v>
      </c>
      <c r="X997">
        <v>58</v>
      </c>
      <c r="Y997" t="s">
        <v>3</v>
      </c>
      <c r="Z997" t="s">
        <v>1102</v>
      </c>
      <c r="AA997" t="s">
        <v>4304</v>
      </c>
      <c r="AO997" t="s">
        <v>70</v>
      </c>
      <c r="AP997">
        <v>1800000</v>
      </c>
      <c r="AV997" t="s">
        <v>137</v>
      </c>
    </row>
    <row r="998" spans="1:48">
      <c r="A998" t="s">
        <v>4305</v>
      </c>
      <c r="B998">
        <v>44352.953243807875</v>
      </c>
      <c r="C998" t="s">
        <v>132</v>
      </c>
      <c r="D998" t="s">
        <v>61</v>
      </c>
      <c r="E998" t="s">
        <v>132</v>
      </c>
      <c r="F998" t="s">
        <v>33721</v>
      </c>
      <c r="I998" t="s">
        <v>75</v>
      </c>
      <c r="J998" t="s">
        <v>1</v>
      </c>
      <c r="M998" t="s">
        <v>771</v>
      </c>
      <c r="N998" t="s">
        <v>771</v>
      </c>
      <c r="X998">
        <v>15</v>
      </c>
      <c r="Y998" t="s">
        <v>4306</v>
      </c>
      <c r="AA998" t="s">
        <v>4307</v>
      </c>
      <c r="AO998" t="s">
        <v>70</v>
      </c>
      <c r="AR998">
        <v>6800000</v>
      </c>
      <c r="AV998" t="s">
        <v>541</v>
      </c>
    </row>
    <row r="999" spans="1:48">
      <c r="A999" t="s">
        <v>4308</v>
      </c>
      <c r="B999">
        <v>44352.980819687495</v>
      </c>
      <c r="C999" t="s">
        <v>132</v>
      </c>
      <c r="D999" t="s">
        <v>61</v>
      </c>
      <c r="E999" t="s">
        <v>4309</v>
      </c>
      <c r="F999" t="s">
        <v>33722</v>
      </c>
      <c r="I999" t="s">
        <v>75</v>
      </c>
      <c r="J999" t="s">
        <v>1</v>
      </c>
      <c r="M999" t="s">
        <v>4310</v>
      </c>
      <c r="N999" t="s">
        <v>121</v>
      </c>
      <c r="X999">
        <v>3200</v>
      </c>
      <c r="AA999" t="s">
        <v>4311</v>
      </c>
      <c r="AO999" t="s">
        <v>70</v>
      </c>
      <c r="AP999">
        <v>105000</v>
      </c>
      <c r="AV999" t="s">
        <v>541</v>
      </c>
    </row>
    <row r="1000" spans="1:48">
      <c r="A1000" t="s">
        <v>4312</v>
      </c>
      <c r="B1000">
        <v>44352.988448379634</v>
      </c>
      <c r="C1000" t="s">
        <v>132</v>
      </c>
      <c r="D1000" t="s">
        <v>61</v>
      </c>
      <c r="E1000" t="s">
        <v>4313</v>
      </c>
      <c r="F1000" t="s">
        <v>33723</v>
      </c>
      <c r="I1000" t="s">
        <v>75</v>
      </c>
      <c r="J1000" t="s">
        <v>1</v>
      </c>
      <c r="M1000" t="s">
        <v>4314</v>
      </c>
      <c r="X1000">
        <v>7.45</v>
      </c>
      <c r="AA1000" t="s">
        <v>4315</v>
      </c>
      <c r="AO1000" t="s">
        <v>70</v>
      </c>
      <c r="AQ1000">
        <v>6000000</v>
      </c>
      <c r="AV1000" t="s">
        <v>541</v>
      </c>
    </row>
    <row r="1001" spans="1:48">
      <c r="A1001" t="s">
        <v>4316</v>
      </c>
      <c r="B1001">
        <v>44352.992889293979</v>
      </c>
      <c r="C1001" t="s">
        <v>132</v>
      </c>
      <c r="D1001" t="s">
        <v>61</v>
      </c>
      <c r="E1001" t="s">
        <v>4317</v>
      </c>
      <c r="F1001" t="s">
        <v>33724</v>
      </c>
      <c r="I1001" t="s">
        <v>75</v>
      </c>
      <c r="J1001" t="s">
        <v>2</v>
      </c>
      <c r="M1001" t="s">
        <v>4318</v>
      </c>
      <c r="N1001" t="s">
        <v>152</v>
      </c>
      <c r="AB1001" t="s">
        <v>122</v>
      </c>
      <c r="AC1001">
        <v>2</v>
      </c>
      <c r="AD1001">
        <v>3</v>
      </c>
      <c r="AE1001">
        <v>2</v>
      </c>
      <c r="AF1001">
        <v>1200</v>
      </c>
      <c r="AG1001" t="s">
        <v>107</v>
      </c>
      <c r="AJ1001" t="s">
        <v>4319</v>
      </c>
      <c r="AO1001" t="s">
        <v>70</v>
      </c>
      <c r="AQ1001">
        <v>30000000</v>
      </c>
      <c r="AV1001" t="s">
        <v>541</v>
      </c>
    </row>
    <row r="1002" spans="1:48">
      <c r="A1002" t="s">
        <v>4320</v>
      </c>
      <c r="B1002">
        <v>44352.994180011578</v>
      </c>
      <c r="C1002" t="s">
        <v>132</v>
      </c>
      <c r="D1002" t="s">
        <v>61</v>
      </c>
      <c r="E1002" t="s">
        <v>4317</v>
      </c>
      <c r="F1002" t="s">
        <v>33725</v>
      </c>
      <c r="I1002" t="s">
        <v>241</v>
      </c>
      <c r="J1002" t="s">
        <v>2</v>
      </c>
      <c r="M1002" t="s">
        <v>4321</v>
      </c>
      <c r="N1002" t="s">
        <v>152</v>
      </c>
      <c r="AB1002" t="s">
        <v>122</v>
      </c>
      <c r="AC1002">
        <v>2</v>
      </c>
      <c r="AD1002">
        <v>3</v>
      </c>
      <c r="AE1002">
        <v>2</v>
      </c>
      <c r="AF1002">
        <v>1200</v>
      </c>
      <c r="AG1002" t="s">
        <v>107</v>
      </c>
      <c r="AJ1002" t="s">
        <v>4319</v>
      </c>
      <c r="AO1002" t="s">
        <v>70</v>
      </c>
      <c r="AR1002">
        <v>85000</v>
      </c>
      <c r="AV1002" t="s">
        <v>411</v>
      </c>
    </row>
    <row r="1003" spans="1:48">
      <c r="A1003" t="s">
        <v>4322</v>
      </c>
      <c r="B1003">
        <v>44352.999872106477</v>
      </c>
      <c r="C1003" t="s">
        <v>132</v>
      </c>
      <c r="D1003" t="s">
        <v>61</v>
      </c>
      <c r="E1003" t="s">
        <v>3466</v>
      </c>
      <c r="F1003" t="s">
        <v>33726</v>
      </c>
      <c r="I1003" t="s">
        <v>75</v>
      </c>
      <c r="J1003" t="s">
        <v>352</v>
      </c>
      <c r="M1003" t="s">
        <v>4323</v>
      </c>
      <c r="N1003" t="s">
        <v>152</v>
      </c>
      <c r="AK1003" t="s">
        <v>3</v>
      </c>
      <c r="AL1003">
        <v>8.25</v>
      </c>
      <c r="AM1003">
        <v>7350</v>
      </c>
      <c r="AN1003" t="s">
        <v>4324</v>
      </c>
      <c r="AO1003" t="s">
        <v>70</v>
      </c>
      <c r="AR1003">
        <v>175000000</v>
      </c>
      <c r="AT1003" t="s">
        <v>4325</v>
      </c>
      <c r="AV1003" t="s">
        <v>137</v>
      </c>
    </row>
    <row r="1004" spans="1:48">
      <c r="A1004" t="s">
        <v>4326</v>
      </c>
      <c r="B1004">
        <v>44354.546718599537</v>
      </c>
      <c r="C1004" t="s">
        <v>877</v>
      </c>
      <c r="D1004" t="s">
        <v>61</v>
      </c>
      <c r="E1004" t="s">
        <v>4327</v>
      </c>
      <c r="F1004" t="s">
        <v>33727</v>
      </c>
      <c r="I1004" t="s">
        <v>241</v>
      </c>
      <c r="J1004" t="s">
        <v>2</v>
      </c>
      <c r="K1004" t="s">
        <v>83</v>
      </c>
      <c r="M1004" t="s">
        <v>4328</v>
      </c>
      <c r="N1004" t="s">
        <v>152</v>
      </c>
      <c r="AB1004" t="s">
        <v>122</v>
      </c>
      <c r="AC1004">
        <v>5</v>
      </c>
      <c r="AD1004">
        <v>3</v>
      </c>
      <c r="AE1004">
        <v>2</v>
      </c>
      <c r="AF1004">
        <v>1390</v>
      </c>
      <c r="AG1004" t="s">
        <v>107</v>
      </c>
      <c r="AH1004" t="s">
        <v>2318</v>
      </c>
      <c r="AI1004" t="s">
        <v>2882</v>
      </c>
      <c r="AJ1004" t="s">
        <v>4329</v>
      </c>
      <c r="AO1004" t="s">
        <v>70</v>
      </c>
      <c r="AR1004">
        <v>120000</v>
      </c>
      <c r="AT1004" t="s">
        <v>4330</v>
      </c>
      <c r="AV1004" t="s">
        <v>137</v>
      </c>
    </row>
    <row r="1005" spans="1:48">
      <c r="A1005" t="s">
        <v>4331</v>
      </c>
      <c r="B1005">
        <v>44354.554289155094</v>
      </c>
      <c r="C1005" t="s">
        <v>877</v>
      </c>
      <c r="D1005" t="s">
        <v>204</v>
      </c>
      <c r="E1005" t="s">
        <v>4332</v>
      </c>
      <c r="F1005" t="s">
        <v>33728</v>
      </c>
      <c r="I1005" t="s">
        <v>241</v>
      </c>
      <c r="J1005" t="s">
        <v>2</v>
      </c>
      <c r="K1005" t="s">
        <v>83</v>
      </c>
      <c r="M1005" t="s">
        <v>4333</v>
      </c>
      <c r="N1005" t="s">
        <v>112</v>
      </c>
      <c r="AB1005" t="s">
        <v>122</v>
      </c>
      <c r="AC1005">
        <v>3</v>
      </c>
      <c r="AD1005">
        <v>3</v>
      </c>
      <c r="AE1005">
        <v>2</v>
      </c>
      <c r="AF1005">
        <v>1350</v>
      </c>
      <c r="AG1005" t="s">
        <v>107</v>
      </c>
      <c r="AH1005" t="s">
        <v>14</v>
      </c>
      <c r="AI1005" t="s">
        <v>314</v>
      </c>
      <c r="AJ1005" t="s">
        <v>4334</v>
      </c>
      <c r="AO1005" t="s">
        <v>70</v>
      </c>
      <c r="AR1005">
        <v>75000</v>
      </c>
      <c r="AT1005" t="s">
        <v>4335</v>
      </c>
      <c r="AV1005" t="s">
        <v>137</v>
      </c>
    </row>
    <row r="1006" spans="1:48">
      <c r="A1006" t="s">
        <v>4336</v>
      </c>
      <c r="B1006">
        <v>44354.559339988424</v>
      </c>
      <c r="C1006" t="s">
        <v>877</v>
      </c>
      <c r="D1006" t="s">
        <v>204</v>
      </c>
      <c r="E1006" t="s">
        <v>4332</v>
      </c>
      <c r="F1006" t="s">
        <v>33729</v>
      </c>
      <c r="I1006" t="s">
        <v>241</v>
      </c>
      <c r="J1006" t="s">
        <v>2</v>
      </c>
      <c r="K1006" t="s">
        <v>83</v>
      </c>
      <c r="M1006" t="s">
        <v>4337</v>
      </c>
      <c r="N1006" t="s">
        <v>364</v>
      </c>
      <c r="AB1006" t="s">
        <v>122</v>
      </c>
      <c r="AC1006">
        <v>4</v>
      </c>
      <c r="AD1006">
        <v>3</v>
      </c>
      <c r="AE1006">
        <v>2</v>
      </c>
      <c r="AF1006">
        <v>1200</v>
      </c>
      <c r="AG1006" t="s">
        <v>107</v>
      </c>
      <c r="AH1006" t="s">
        <v>14</v>
      </c>
      <c r="AJ1006" t="s">
        <v>4338</v>
      </c>
      <c r="AO1006" t="s">
        <v>70</v>
      </c>
      <c r="AR1006">
        <v>70000</v>
      </c>
      <c r="AV1006" t="s">
        <v>137</v>
      </c>
    </row>
    <row r="1007" spans="1:48">
      <c r="A1007" t="s">
        <v>4339</v>
      </c>
      <c r="B1007">
        <v>44354.5749358912</v>
      </c>
      <c r="C1007" t="s">
        <v>877</v>
      </c>
      <c r="D1007" t="s">
        <v>61</v>
      </c>
      <c r="E1007" t="s">
        <v>4340</v>
      </c>
      <c r="F1007" t="s">
        <v>33730</v>
      </c>
      <c r="I1007" t="s">
        <v>75</v>
      </c>
      <c r="J1007" t="s">
        <v>1</v>
      </c>
      <c r="K1007" t="s">
        <v>4341</v>
      </c>
      <c r="M1007" t="s">
        <v>4342</v>
      </c>
      <c r="N1007" t="s">
        <v>214</v>
      </c>
      <c r="X1007">
        <v>21</v>
      </c>
      <c r="Y1007" t="s">
        <v>4343</v>
      </c>
      <c r="AA1007" t="s">
        <v>4344</v>
      </c>
      <c r="AO1007" t="s">
        <v>70</v>
      </c>
      <c r="AP1007">
        <v>5200000</v>
      </c>
      <c r="AT1007" t="s">
        <v>285</v>
      </c>
      <c r="AV1007" t="s">
        <v>541</v>
      </c>
    </row>
    <row r="1008" spans="1:48">
      <c r="A1008" t="s">
        <v>4345</v>
      </c>
      <c r="B1008">
        <v>44354.583836874997</v>
      </c>
      <c r="C1008" t="s">
        <v>877</v>
      </c>
      <c r="D1008" t="s">
        <v>204</v>
      </c>
      <c r="E1008" t="s">
        <v>1397</v>
      </c>
      <c r="F1008" t="s">
        <v>33731</v>
      </c>
      <c r="I1008" t="s">
        <v>75</v>
      </c>
      <c r="J1008" t="s">
        <v>0</v>
      </c>
      <c r="K1008" t="s">
        <v>64</v>
      </c>
      <c r="M1008" t="s">
        <v>4346</v>
      </c>
      <c r="N1008" t="s">
        <v>681</v>
      </c>
      <c r="O1008">
        <v>31</v>
      </c>
      <c r="P1008">
        <v>4</v>
      </c>
      <c r="Q1008">
        <v>4</v>
      </c>
      <c r="R1008">
        <v>3200</v>
      </c>
      <c r="S1008">
        <v>1</v>
      </c>
      <c r="T1008">
        <v>4</v>
      </c>
      <c r="U1008">
        <v>15</v>
      </c>
      <c r="V1008" t="s">
        <v>390</v>
      </c>
      <c r="W1008" t="s">
        <v>4347</v>
      </c>
      <c r="AO1008" t="s">
        <v>70</v>
      </c>
      <c r="AP1008">
        <v>4800000</v>
      </c>
      <c r="AT1008" t="s">
        <v>1526</v>
      </c>
      <c r="AV1008" t="s">
        <v>137</v>
      </c>
    </row>
    <row r="1009" spans="1:48">
      <c r="A1009" t="s">
        <v>4348</v>
      </c>
      <c r="B1009">
        <v>44355.831145925928</v>
      </c>
      <c r="C1009" t="s">
        <v>877</v>
      </c>
      <c r="D1009" t="s">
        <v>61</v>
      </c>
      <c r="E1009" t="s">
        <v>4349</v>
      </c>
      <c r="F1009" t="s">
        <v>33732</v>
      </c>
      <c r="I1009" t="s">
        <v>75</v>
      </c>
      <c r="J1009" t="s">
        <v>1</v>
      </c>
      <c r="K1009" t="s">
        <v>83</v>
      </c>
      <c r="M1009" t="s">
        <v>4350</v>
      </c>
      <c r="N1009" t="s">
        <v>364</v>
      </c>
      <c r="X1009">
        <v>10</v>
      </c>
      <c r="Y1009" t="s">
        <v>1064</v>
      </c>
      <c r="AA1009" t="s">
        <v>4351</v>
      </c>
      <c r="AO1009" t="s">
        <v>70</v>
      </c>
      <c r="AP1009">
        <v>2900000</v>
      </c>
      <c r="AT1009" t="s">
        <v>1526</v>
      </c>
      <c r="AV1009" t="s">
        <v>137</v>
      </c>
    </row>
    <row r="1010" spans="1:48">
      <c r="A1010" t="s">
        <v>4352</v>
      </c>
      <c r="B1010">
        <v>44355.895231111106</v>
      </c>
      <c r="C1010" t="s">
        <v>803</v>
      </c>
      <c r="D1010" t="s">
        <v>61</v>
      </c>
      <c r="E1010" t="s">
        <v>3624</v>
      </c>
      <c r="F1010" t="s">
        <v>33733</v>
      </c>
      <c r="I1010" t="s">
        <v>241</v>
      </c>
      <c r="J1010" t="s">
        <v>352</v>
      </c>
      <c r="K1010" t="s">
        <v>1128</v>
      </c>
      <c r="M1010" t="s">
        <v>4353</v>
      </c>
      <c r="N1010" t="s">
        <v>152</v>
      </c>
      <c r="AK1010" t="s">
        <v>4354</v>
      </c>
      <c r="AM1010" t="s">
        <v>4355</v>
      </c>
      <c r="AN1010" t="s">
        <v>4356</v>
      </c>
      <c r="AO1010" t="s">
        <v>70</v>
      </c>
      <c r="AR1010">
        <v>200000</v>
      </c>
      <c r="AV1010" t="s">
        <v>137</v>
      </c>
    </row>
    <row r="1011" spans="1:48">
      <c r="A1011" t="s">
        <v>4357</v>
      </c>
      <c r="B1011">
        <v>44356.572188333332</v>
      </c>
      <c r="C1011" t="s">
        <v>877</v>
      </c>
      <c r="D1011" t="s">
        <v>61</v>
      </c>
      <c r="E1011" t="s">
        <v>4358</v>
      </c>
      <c r="F1011" t="s">
        <v>33734</v>
      </c>
      <c r="I1011" t="s">
        <v>241</v>
      </c>
      <c r="J1011" t="s">
        <v>0</v>
      </c>
      <c r="K1011" t="s">
        <v>83</v>
      </c>
      <c r="M1011" t="s">
        <v>4359</v>
      </c>
      <c r="N1011" t="s">
        <v>615</v>
      </c>
      <c r="O1011">
        <v>10</v>
      </c>
      <c r="P1011">
        <v>2</v>
      </c>
      <c r="Q1011">
        <v>1</v>
      </c>
      <c r="R1011">
        <v>1200</v>
      </c>
      <c r="S1011">
        <v>1</v>
      </c>
      <c r="T1011">
        <v>1</v>
      </c>
      <c r="U1011" t="s">
        <v>2526</v>
      </c>
      <c r="V1011" t="s">
        <v>487</v>
      </c>
      <c r="W1011" t="s">
        <v>4360</v>
      </c>
      <c r="AO1011" t="s">
        <v>70</v>
      </c>
      <c r="AR1011">
        <v>50000</v>
      </c>
      <c r="AT1011" t="s">
        <v>4361</v>
      </c>
      <c r="AV1011" t="s">
        <v>137</v>
      </c>
    </row>
    <row r="1012" spans="1:48">
      <c r="A1012" t="s">
        <v>4362</v>
      </c>
      <c r="B1012">
        <v>44356.631060891203</v>
      </c>
      <c r="C1012" t="s">
        <v>877</v>
      </c>
      <c r="D1012" t="s">
        <v>204</v>
      </c>
      <c r="E1012" t="s">
        <v>2932</v>
      </c>
      <c r="F1012" t="s">
        <v>33735</v>
      </c>
      <c r="I1012" t="s">
        <v>75</v>
      </c>
      <c r="J1012" t="s">
        <v>1</v>
      </c>
      <c r="K1012" t="s">
        <v>64</v>
      </c>
      <c r="M1012" t="s">
        <v>4363</v>
      </c>
      <c r="N1012" t="s">
        <v>142</v>
      </c>
      <c r="X1012">
        <v>10.65</v>
      </c>
      <c r="Y1012" t="s">
        <v>1064</v>
      </c>
      <c r="AA1012" t="s">
        <v>4364</v>
      </c>
      <c r="AO1012" t="s">
        <v>70</v>
      </c>
      <c r="AP1012">
        <v>13500000</v>
      </c>
      <c r="AT1012" t="s">
        <v>4365</v>
      </c>
      <c r="AV1012" t="s">
        <v>541</v>
      </c>
    </row>
    <row r="1013" spans="1:48">
      <c r="A1013" t="s">
        <v>4366</v>
      </c>
      <c r="B1013">
        <v>44356.658858449075</v>
      </c>
      <c r="C1013" t="s">
        <v>877</v>
      </c>
      <c r="D1013" t="s">
        <v>204</v>
      </c>
      <c r="E1013" t="s">
        <v>2932</v>
      </c>
      <c r="F1013" t="s">
        <v>33736</v>
      </c>
      <c r="I1013" t="s">
        <v>75</v>
      </c>
      <c r="J1013" t="s">
        <v>0</v>
      </c>
      <c r="K1013" t="s">
        <v>83</v>
      </c>
      <c r="M1013" t="s">
        <v>4367</v>
      </c>
      <c r="N1013" t="s">
        <v>112</v>
      </c>
      <c r="O1013">
        <v>20</v>
      </c>
      <c r="P1013">
        <v>7</v>
      </c>
      <c r="Q1013">
        <v>7</v>
      </c>
      <c r="R1013">
        <v>5300</v>
      </c>
      <c r="S1013">
        <v>1</v>
      </c>
      <c r="T1013">
        <v>5</v>
      </c>
      <c r="U1013" t="s">
        <v>4368</v>
      </c>
      <c r="V1013" t="s">
        <v>390</v>
      </c>
      <c r="W1013" t="s">
        <v>4369</v>
      </c>
      <c r="AO1013" t="s">
        <v>70</v>
      </c>
      <c r="AR1013">
        <v>250000000</v>
      </c>
      <c r="AT1013" t="s">
        <v>4370</v>
      </c>
      <c r="AV1013" t="s">
        <v>137</v>
      </c>
    </row>
    <row r="1014" spans="1:48">
      <c r="A1014" t="s">
        <v>4371</v>
      </c>
      <c r="B1014">
        <v>44358.427975682869</v>
      </c>
      <c r="C1014" t="s">
        <v>877</v>
      </c>
      <c r="D1014" t="s">
        <v>204</v>
      </c>
      <c r="E1014" t="s">
        <v>3822</v>
      </c>
      <c r="F1014" t="s">
        <v>33737</v>
      </c>
      <c r="I1014" t="s">
        <v>75</v>
      </c>
      <c r="J1014" t="s">
        <v>2</v>
      </c>
      <c r="K1014" t="s">
        <v>64</v>
      </c>
      <c r="M1014" t="s">
        <v>4372</v>
      </c>
      <c r="N1014" t="s">
        <v>96</v>
      </c>
      <c r="AB1014" t="s">
        <v>122</v>
      </c>
      <c r="AC1014">
        <v>23</v>
      </c>
      <c r="AD1014">
        <v>2</v>
      </c>
      <c r="AE1014">
        <v>2</v>
      </c>
      <c r="AF1014">
        <v>1126</v>
      </c>
      <c r="AG1014" t="s">
        <v>107</v>
      </c>
      <c r="AH1014" t="s">
        <v>14</v>
      </c>
      <c r="AJ1014" t="s">
        <v>4373</v>
      </c>
      <c r="AO1014" t="s">
        <v>70</v>
      </c>
      <c r="AR1014">
        <v>68000000</v>
      </c>
      <c r="AT1014" t="s">
        <v>4374</v>
      </c>
      <c r="AV1014" t="s">
        <v>541</v>
      </c>
    </row>
    <row r="1015" spans="1:48">
      <c r="A1015" t="s">
        <v>4375</v>
      </c>
      <c r="B1015">
        <v>44358.434944664346</v>
      </c>
      <c r="C1015" t="s">
        <v>877</v>
      </c>
      <c r="D1015" t="s">
        <v>204</v>
      </c>
      <c r="E1015" t="s">
        <v>4376</v>
      </c>
      <c r="F1015" t="s">
        <v>33738</v>
      </c>
      <c r="I1015" t="s">
        <v>75</v>
      </c>
      <c r="J1015" t="s">
        <v>0</v>
      </c>
      <c r="K1015" t="s">
        <v>83</v>
      </c>
      <c r="M1015" t="s">
        <v>4377</v>
      </c>
      <c r="N1015" t="s">
        <v>681</v>
      </c>
      <c r="O1015">
        <v>10</v>
      </c>
      <c r="P1015">
        <v>5</v>
      </c>
      <c r="Q1015">
        <v>4</v>
      </c>
      <c r="R1015">
        <v>4500</v>
      </c>
      <c r="S1015">
        <v>2</v>
      </c>
      <c r="T1015">
        <v>3</v>
      </c>
      <c r="U1015" t="s">
        <v>4378</v>
      </c>
      <c r="V1015" t="s">
        <v>390</v>
      </c>
      <c r="W1015" t="s">
        <v>4379</v>
      </c>
      <c r="AO1015" t="s">
        <v>70</v>
      </c>
      <c r="AR1015">
        <v>35000000</v>
      </c>
      <c r="AT1015" t="s">
        <v>1526</v>
      </c>
      <c r="AV1015" t="s">
        <v>137</v>
      </c>
    </row>
    <row r="1016" spans="1:48">
      <c r="A1016" t="s">
        <v>4380</v>
      </c>
      <c r="B1016">
        <v>44358.78541704861</v>
      </c>
      <c r="C1016" t="s">
        <v>803</v>
      </c>
      <c r="D1016" t="s">
        <v>61</v>
      </c>
      <c r="E1016" t="s">
        <v>4381</v>
      </c>
      <c r="F1016" t="s">
        <v>33739</v>
      </c>
      <c r="I1016" t="s">
        <v>241</v>
      </c>
      <c r="J1016" t="s">
        <v>2</v>
      </c>
      <c r="K1016" t="s">
        <v>1989</v>
      </c>
      <c r="M1016" t="s">
        <v>4382</v>
      </c>
      <c r="N1016" t="s">
        <v>364</v>
      </c>
      <c r="AB1016" t="s">
        <v>121</v>
      </c>
      <c r="AC1016">
        <v>2</v>
      </c>
      <c r="AD1016">
        <v>3</v>
      </c>
      <c r="AE1016">
        <v>2</v>
      </c>
      <c r="AF1016">
        <v>2000</v>
      </c>
      <c r="AG1016" t="s">
        <v>107</v>
      </c>
      <c r="AJ1016" t="s">
        <v>4383</v>
      </c>
      <c r="AO1016" t="s">
        <v>70</v>
      </c>
      <c r="AR1016">
        <v>65000</v>
      </c>
      <c r="AV1016" t="s">
        <v>137</v>
      </c>
    </row>
    <row r="1017" spans="1:48">
      <c r="A1017" t="s">
        <v>4384</v>
      </c>
      <c r="B1017">
        <v>44358.82979293981</v>
      </c>
      <c r="C1017" t="s">
        <v>803</v>
      </c>
      <c r="D1017" t="s">
        <v>61</v>
      </c>
      <c r="E1017" t="s">
        <v>4385</v>
      </c>
      <c r="F1017" t="s">
        <v>33740</v>
      </c>
      <c r="I1017" t="s">
        <v>75</v>
      </c>
      <c r="J1017" t="s">
        <v>1</v>
      </c>
      <c r="K1017" t="s">
        <v>4386</v>
      </c>
      <c r="M1017" t="s">
        <v>4387</v>
      </c>
      <c r="N1017" t="s">
        <v>334</v>
      </c>
      <c r="X1017">
        <v>77.8</v>
      </c>
      <c r="Y1017" t="s">
        <v>4388</v>
      </c>
      <c r="Z1017" t="s">
        <v>808</v>
      </c>
      <c r="AA1017" t="s">
        <v>4389</v>
      </c>
      <c r="AO1017" t="s">
        <v>70</v>
      </c>
      <c r="AP1017">
        <v>675000</v>
      </c>
      <c r="AR1017">
        <v>52515000</v>
      </c>
      <c r="AV1017" t="s">
        <v>541</v>
      </c>
    </row>
    <row r="1018" spans="1:48">
      <c r="A1018" t="s">
        <v>4390</v>
      </c>
      <c r="B1018">
        <v>44358.904404131943</v>
      </c>
      <c r="C1018" t="s">
        <v>132</v>
      </c>
      <c r="D1018" t="s">
        <v>204</v>
      </c>
      <c r="E1018" t="s">
        <v>4391</v>
      </c>
      <c r="F1018" t="s">
        <v>33741</v>
      </c>
      <c r="I1018" t="s">
        <v>241</v>
      </c>
      <c r="J1018" t="s">
        <v>0</v>
      </c>
      <c r="M1018" t="s">
        <v>4392</v>
      </c>
      <c r="N1018" t="s">
        <v>77</v>
      </c>
      <c r="O1018">
        <v>10</v>
      </c>
      <c r="P1018">
        <v>3</v>
      </c>
      <c r="Q1018">
        <v>2</v>
      </c>
      <c r="R1018">
        <v>1250</v>
      </c>
      <c r="S1018">
        <v>1</v>
      </c>
      <c r="T1018">
        <v>1</v>
      </c>
      <c r="U1018">
        <v>2</v>
      </c>
      <c r="W1018" t="s">
        <v>4393</v>
      </c>
      <c r="AO1018" t="s">
        <v>70</v>
      </c>
      <c r="AR1018">
        <v>75000</v>
      </c>
      <c r="AV1018" t="s">
        <v>137</v>
      </c>
    </row>
    <row r="1019" spans="1:48">
      <c r="A1019" t="s">
        <v>4394</v>
      </c>
      <c r="B1019">
        <v>44358.91256084491</v>
      </c>
      <c r="C1019" t="s">
        <v>132</v>
      </c>
      <c r="D1019" t="s">
        <v>204</v>
      </c>
      <c r="E1019" t="s">
        <v>4395</v>
      </c>
      <c r="F1019" t="s">
        <v>33742</v>
      </c>
      <c r="G1019" t="s">
        <v>4396</v>
      </c>
      <c r="I1019" t="s">
        <v>75</v>
      </c>
      <c r="J1019" t="s">
        <v>1</v>
      </c>
      <c r="M1019" t="s">
        <v>4397</v>
      </c>
      <c r="N1019" t="s">
        <v>77</v>
      </c>
      <c r="X1019">
        <v>17.649999999999999</v>
      </c>
      <c r="AA1019" t="s">
        <v>4398</v>
      </c>
      <c r="AO1019" t="s">
        <v>70</v>
      </c>
      <c r="AP1019">
        <v>10200000</v>
      </c>
      <c r="AR1019">
        <v>200000000</v>
      </c>
      <c r="AV1019" t="s">
        <v>541</v>
      </c>
    </row>
    <row r="1020" spans="1:48">
      <c r="A1020" t="s">
        <v>4399</v>
      </c>
      <c r="B1020">
        <v>44358.93422865741</v>
      </c>
      <c r="C1020" t="s">
        <v>132</v>
      </c>
      <c r="D1020" t="s">
        <v>204</v>
      </c>
      <c r="E1020" t="s">
        <v>4400</v>
      </c>
      <c r="F1020" t="s">
        <v>33743</v>
      </c>
      <c r="I1020" t="s">
        <v>75</v>
      </c>
      <c r="J1020" t="s">
        <v>1</v>
      </c>
      <c r="M1020" t="s">
        <v>4401</v>
      </c>
      <c r="N1020" t="s">
        <v>248</v>
      </c>
      <c r="X1020">
        <v>54</v>
      </c>
      <c r="Y1020" t="s">
        <v>4402</v>
      </c>
      <c r="AA1020" t="s">
        <v>4403</v>
      </c>
      <c r="AO1020" t="s">
        <v>70</v>
      </c>
      <c r="AP1020">
        <v>5500000</v>
      </c>
      <c r="AV1020" t="s">
        <v>137</v>
      </c>
    </row>
    <row r="1021" spans="1:48">
      <c r="A1021" t="s">
        <v>4404</v>
      </c>
      <c r="B1021">
        <v>44358.944882962962</v>
      </c>
      <c r="C1021" t="s">
        <v>803</v>
      </c>
      <c r="D1021" t="s">
        <v>61</v>
      </c>
      <c r="E1021" t="s">
        <v>4405</v>
      </c>
      <c r="F1021" t="s">
        <v>33744</v>
      </c>
      <c r="I1021" t="s">
        <v>75</v>
      </c>
      <c r="J1021" t="s">
        <v>0</v>
      </c>
      <c r="K1021" t="s">
        <v>1989</v>
      </c>
      <c r="M1021" t="s">
        <v>4406</v>
      </c>
      <c r="N1021" t="s">
        <v>121</v>
      </c>
      <c r="O1021">
        <v>12.9</v>
      </c>
      <c r="P1021">
        <v>6</v>
      </c>
      <c r="Q1021">
        <v>6</v>
      </c>
      <c r="R1021">
        <v>5000</v>
      </c>
      <c r="S1021">
        <v>2</v>
      </c>
      <c r="T1021">
        <v>2</v>
      </c>
      <c r="V1021" t="s">
        <v>4407</v>
      </c>
      <c r="W1021" t="s">
        <v>4408</v>
      </c>
      <c r="AO1021" t="s">
        <v>70</v>
      </c>
      <c r="AR1021">
        <v>52000000</v>
      </c>
      <c r="AV1021" t="s">
        <v>137</v>
      </c>
    </row>
    <row r="1022" spans="1:48">
      <c r="A1022" t="s">
        <v>4409</v>
      </c>
      <c r="B1022">
        <v>44358.976128518523</v>
      </c>
      <c r="C1022" t="s">
        <v>132</v>
      </c>
      <c r="D1022" t="s">
        <v>204</v>
      </c>
      <c r="E1022" t="s">
        <v>4410</v>
      </c>
      <c r="F1022" t="s">
        <v>33745</v>
      </c>
      <c r="I1022" t="s">
        <v>75</v>
      </c>
      <c r="J1022" t="s">
        <v>2</v>
      </c>
      <c r="M1022" t="s">
        <v>4411</v>
      </c>
      <c r="N1022" t="s">
        <v>96</v>
      </c>
      <c r="AB1022" t="s">
        <v>122</v>
      </c>
      <c r="AC1022">
        <v>20</v>
      </c>
      <c r="AD1022">
        <v>2</v>
      </c>
      <c r="AE1022">
        <v>2</v>
      </c>
      <c r="AF1022">
        <v>1126</v>
      </c>
      <c r="AG1022" t="s">
        <v>107</v>
      </c>
      <c r="AJ1022" t="s">
        <v>4412</v>
      </c>
      <c r="AO1022" t="s">
        <v>70</v>
      </c>
      <c r="AR1022">
        <v>68000000</v>
      </c>
      <c r="AV1022" t="s">
        <v>137</v>
      </c>
    </row>
    <row r="1023" spans="1:48">
      <c r="A1023" t="s">
        <v>4413</v>
      </c>
      <c r="B1023">
        <v>44359.001250231478</v>
      </c>
      <c r="C1023" t="s">
        <v>132</v>
      </c>
      <c r="D1023" t="s">
        <v>204</v>
      </c>
      <c r="E1023" t="s">
        <v>4395</v>
      </c>
      <c r="F1023" t="s">
        <v>33746</v>
      </c>
      <c r="G1023" t="s">
        <v>4396</v>
      </c>
      <c r="I1023" t="s">
        <v>75</v>
      </c>
      <c r="J1023" t="s">
        <v>1</v>
      </c>
      <c r="M1023" t="s">
        <v>4414</v>
      </c>
      <c r="N1023" t="s">
        <v>142</v>
      </c>
      <c r="X1023">
        <v>82.95</v>
      </c>
      <c r="AO1023" t="s">
        <v>70</v>
      </c>
      <c r="AP1023">
        <v>20000000</v>
      </c>
      <c r="AV1023" t="s">
        <v>541</v>
      </c>
    </row>
    <row r="1024" spans="1:48">
      <c r="A1024" t="s">
        <v>4415</v>
      </c>
      <c r="B1024">
        <v>44359.012913796294</v>
      </c>
      <c r="C1024" t="s">
        <v>132</v>
      </c>
      <c r="D1024" t="s">
        <v>61</v>
      </c>
      <c r="E1024" t="s">
        <v>4416</v>
      </c>
      <c r="F1024" t="s">
        <v>33747</v>
      </c>
      <c r="I1024" t="s">
        <v>75</v>
      </c>
      <c r="J1024" t="s">
        <v>0</v>
      </c>
      <c r="M1024" t="s">
        <v>4417</v>
      </c>
      <c r="N1024" t="s">
        <v>121</v>
      </c>
      <c r="O1024">
        <v>30</v>
      </c>
      <c r="P1024">
        <v>4</v>
      </c>
      <c r="Q1024">
        <v>3</v>
      </c>
      <c r="R1024">
        <v>1500</v>
      </c>
      <c r="S1024">
        <v>2</v>
      </c>
      <c r="T1024">
        <v>4</v>
      </c>
      <c r="U1024">
        <v>30</v>
      </c>
      <c r="W1024" t="s">
        <v>4418</v>
      </c>
      <c r="AO1024" t="s">
        <v>70</v>
      </c>
      <c r="AR1024">
        <v>16500000</v>
      </c>
      <c r="AV1024" t="s">
        <v>541</v>
      </c>
    </row>
    <row r="1025" spans="1:48">
      <c r="A1025" t="s">
        <v>4419</v>
      </c>
      <c r="B1025">
        <v>44359.016146967595</v>
      </c>
      <c r="C1025" t="s">
        <v>132</v>
      </c>
      <c r="D1025" t="s">
        <v>61</v>
      </c>
      <c r="E1025" t="s">
        <v>4420</v>
      </c>
      <c r="F1025" t="s">
        <v>33748</v>
      </c>
      <c r="I1025" t="s">
        <v>241</v>
      </c>
      <c r="J1025" t="s">
        <v>0</v>
      </c>
      <c r="M1025" t="s">
        <v>2739</v>
      </c>
      <c r="N1025" t="s">
        <v>2739</v>
      </c>
      <c r="O1025">
        <v>10</v>
      </c>
      <c r="P1025">
        <v>3</v>
      </c>
      <c r="Q1025">
        <v>2</v>
      </c>
      <c r="R1025">
        <v>1700</v>
      </c>
      <c r="S1025">
        <v>2</v>
      </c>
      <c r="T1025">
        <v>1</v>
      </c>
      <c r="W1025" t="s">
        <v>4421</v>
      </c>
      <c r="AO1025" t="s">
        <v>70</v>
      </c>
      <c r="AR1025">
        <v>45000</v>
      </c>
      <c r="AT1025" t="s">
        <v>479</v>
      </c>
      <c r="AV1025" t="s">
        <v>137</v>
      </c>
    </row>
    <row r="1026" spans="1:48">
      <c r="A1026" t="s">
        <v>4422</v>
      </c>
      <c r="B1026">
        <v>44359.032868101851</v>
      </c>
      <c r="C1026" t="s">
        <v>132</v>
      </c>
      <c r="D1026" t="s">
        <v>204</v>
      </c>
      <c r="E1026" t="s">
        <v>4423</v>
      </c>
      <c r="F1026" t="s">
        <v>33749</v>
      </c>
      <c r="G1026" t="s">
        <v>4424</v>
      </c>
      <c r="I1026" t="s">
        <v>75</v>
      </c>
      <c r="J1026" t="s">
        <v>352</v>
      </c>
      <c r="M1026" t="s">
        <v>4425</v>
      </c>
      <c r="N1026" t="s">
        <v>121</v>
      </c>
      <c r="AL1026">
        <v>1120</v>
      </c>
      <c r="AN1026" t="s">
        <v>4426</v>
      </c>
      <c r="AO1026" t="s">
        <v>154</v>
      </c>
      <c r="AR1026">
        <v>5800000</v>
      </c>
      <c r="AV1026" t="s">
        <v>541</v>
      </c>
    </row>
    <row r="1027" spans="1:48">
      <c r="A1027" t="s">
        <v>4427</v>
      </c>
      <c r="B1027">
        <v>44359.036614398152</v>
      </c>
      <c r="C1027" t="s">
        <v>132</v>
      </c>
      <c r="D1027" t="s">
        <v>61</v>
      </c>
      <c r="E1027" t="s">
        <v>4428</v>
      </c>
      <c r="F1027" t="s">
        <v>33750</v>
      </c>
      <c r="I1027" t="s">
        <v>241</v>
      </c>
      <c r="J1027" t="s">
        <v>1</v>
      </c>
      <c r="M1027" t="s">
        <v>4429</v>
      </c>
      <c r="N1027" t="s">
        <v>121</v>
      </c>
      <c r="X1027">
        <v>65</v>
      </c>
      <c r="AA1027" t="s">
        <v>4430</v>
      </c>
      <c r="AO1027" t="s">
        <v>70</v>
      </c>
      <c r="AR1027">
        <v>500000</v>
      </c>
      <c r="AV1027" t="s">
        <v>541</v>
      </c>
    </row>
    <row r="1028" spans="1:48">
      <c r="A1028" t="s">
        <v>4431</v>
      </c>
      <c r="B1028">
        <v>44359.044863553238</v>
      </c>
      <c r="C1028" t="s">
        <v>132</v>
      </c>
      <c r="D1028" t="s">
        <v>61</v>
      </c>
      <c r="E1028" t="s">
        <v>4432</v>
      </c>
      <c r="F1028" t="s">
        <v>33751</v>
      </c>
      <c r="I1028" t="s">
        <v>241</v>
      </c>
      <c r="J1028" t="s">
        <v>2</v>
      </c>
      <c r="M1028" t="s">
        <v>4433</v>
      </c>
      <c r="N1028" t="s">
        <v>152</v>
      </c>
      <c r="AB1028" t="s">
        <v>122</v>
      </c>
      <c r="AC1028">
        <v>4</v>
      </c>
      <c r="AD1028">
        <v>3</v>
      </c>
      <c r="AE1028">
        <v>2</v>
      </c>
      <c r="AF1028">
        <v>1300</v>
      </c>
      <c r="AG1028" t="s">
        <v>107</v>
      </c>
      <c r="AH1028" t="s">
        <v>1139</v>
      </c>
      <c r="AJ1028" t="s">
        <v>4434</v>
      </c>
      <c r="AO1028" t="s">
        <v>70</v>
      </c>
      <c r="AR1028">
        <v>300000</v>
      </c>
      <c r="AV1028" t="s">
        <v>137</v>
      </c>
    </row>
    <row r="1029" spans="1:48">
      <c r="A1029" t="s">
        <v>4435</v>
      </c>
      <c r="B1029">
        <v>44359.051554340273</v>
      </c>
      <c r="C1029" t="s">
        <v>132</v>
      </c>
      <c r="D1029" t="s">
        <v>61</v>
      </c>
      <c r="E1029" t="s">
        <v>4436</v>
      </c>
      <c r="F1029" t="s">
        <v>33752</v>
      </c>
      <c r="I1029" t="s">
        <v>75</v>
      </c>
      <c r="J1029" t="s">
        <v>0</v>
      </c>
      <c r="M1029" t="s">
        <v>4437</v>
      </c>
      <c r="N1029" t="s">
        <v>2459</v>
      </c>
      <c r="O1029">
        <v>43</v>
      </c>
      <c r="P1029">
        <v>4</v>
      </c>
      <c r="Q1029">
        <v>2</v>
      </c>
      <c r="R1029">
        <v>2200</v>
      </c>
      <c r="S1029">
        <v>2</v>
      </c>
      <c r="T1029">
        <v>2</v>
      </c>
      <c r="W1029" t="s">
        <v>4438</v>
      </c>
      <c r="AO1029" t="s">
        <v>70</v>
      </c>
      <c r="AR1029">
        <v>22500000</v>
      </c>
      <c r="AV1029" t="s">
        <v>137</v>
      </c>
    </row>
    <row r="1030" spans="1:48">
      <c r="A1030" t="s">
        <v>4439</v>
      </c>
      <c r="B1030">
        <v>44359.05571836805</v>
      </c>
      <c r="C1030" t="s">
        <v>132</v>
      </c>
      <c r="D1030" t="s">
        <v>61</v>
      </c>
      <c r="E1030" t="s">
        <v>4440</v>
      </c>
      <c r="F1030" t="s">
        <v>33753</v>
      </c>
      <c r="I1030" t="s">
        <v>75</v>
      </c>
      <c r="J1030" t="s">
        <v>1</v>
      </c>
      <c r="M1030" t="s">
        <v>4441</v>
      </c>
      <c r="N1030" t="s">
        <v>121</v>
      </c>
      <c r="X1030">
        <v>45</v>
      </c>
      <c r="Y1030" t="s">
        <v>4442</v>
      </c>
      <c r="Z1030" t="s">
        <v>1102</v>
      </c>
      <c r="AO1030" t="s">
        <v>70</v>
      </c>
      <c r="AP1030">
        <v>3000000</v>
      </c>
      <c r="AR1030">
        <v>135000000</v>
      </c>
      <c r="AV1030" t="s">
        <v>541</v>
      </c>
    </row>
    <row r="1031" spans="1:48">
      <c r="A1031" t="s">
        <v>4443</v>
      </c>
      <c r="B1031">
        <v>44359.060309293985</v>
      </c>
      <c r="C1031" t="s">
        <v>132</v>
      </c>
      <c r="D1031" t="s">
        <v>61</v>
      </c>
      <c r="E1031" t="s">
        <v>4444</v>
      </c>
      <c r="F1031" t="s">
        <v>33754</v>
      </c>
      <c r="I1031" t="s">
        <v>75</v>
      </c>
      <c r="J1031" t="s">
        <v>1</v>
      </c>
      <c r="M1031" t="s">
        <v>4445</v>
      </c>
      <c r="N1031" t="s">
        <v>438</v>
      </c>
      <c r="X1031">
        <v>7</v>
      </c>
      <c r="AO1031" t="s">
        <v>70</v>
      </c>
      <c r="AP1031">
        <v>1300000</v>
      </c>
      <c r="AR1031">
        <v>9100000</v>
      </c>
      <c r="AV1031" t="s">
        <v>137</v>
      </c>
    </row>
    <row r="1032" spans="1:48">
      <c r="A1032" t="s">
        <v>4446</v>
      </c>
      <c r="B1032">
        <v>44360.425134027777</v>
      </c>
      <c r="C1032" t="s">
        <v>877</v>
      </c>
      <c r="D1032" t="s">
        <v>61</v>
      </c>
      <c r="E1032" t="s">
        <v>4447</v>
      </c>
      <c r="F1032" t="s">
        <v>33755</v>
      </c>
      <c r="I1032" t="s">
        <v>241</v>
      </c>
      <c r="J1032" t="s">
        <v>2</v>
      </c>
      <c r="K1032" t="s">
        <v>83</v>
      </c>
      <c r="M1032" t="s">
        <v>59</v>
      </c>
      <c r="AB1032" t="s">
        <v>122</v>
      </c>
      <c r="AC1032">
        <v>6</v>
      </c>
      <c r="AD1032">
        <v>3</v>
      </c>
      <c r="AE1032">
        <v>2</v>
      </c>
      <c r="AF1032">
        <v>1315</v>
      </c>
      <c r="AG1032" t="s">
        <v>107</v>
      </c>
      <c r="AH1032" t="s">
        <v>2318</v>
      </c>
      <c r="AI1032" t="s">
        <v>4448</v>
      </c>
      <c r="AJ1032" t="s">
        <v>4449</v>
      </c>
      <c r="AO1032" t="s">
        <v>70</v>
      </c>
      <c r="AR1032">
        <v>150000</v>
      </c>
      <c r="AT1032" t="s">
        <v>2259</v>
      </c>
      <c r="AV1032" t="s">
        <v>137</v>
      </c>
    </row>
    <row r="1033" spans="1:48">
      <c r="A1033" t="s">
        <v>4450</v>
      </c>
      <c r="B1033">
        <v>44360.443424803241</v>
      </c>
      <c r="C1033" t="s">
        <v>877</v>
      </c>
      <c r="D1033" t="s">
        <v>61</v>
      </c>
      <c r="E1033" t="s">
        <v>4451</v>
      </c>
      <c r="F1033" t="s">
        <v>33756</v>
      </c>
      <c r="I1033" t="s">
        <v>75</v>
      </c>
      <c r="J1033" t="s">
        <v>2</v>
      </c>
      <c r="K1033" t="s">
        <v>83</v>
      </c>
      <c r="M1033" t="s">
        <v>4452</v>
      </c>
      <c r="N1033" t="s">
        <v>142</v>
      </c>
      <c r="AB1033" t="s">
        <v>122</v>
      </c>
      <c r="AC1033">
        <v>4</v>
      </c>
      <c r="AD1033">
        <v>2</v>
      </c>
      <c r="AE1033">
        <v>2</v>
      </c>
      <c r="AF1033">
        <v>1100</v>
      </c>
      <c r="AG1033" t="s">
        <v>107</v>
      </c>
      <c r="AH1033" t="s">
        <v>4453</v>
      </c>
      <c r="AI1033" t="s">
        <v>4454</v>
      </c>
      <c r="AJ1033" t="s">
        <v>4455</v>
      </c>
      <c r="AO1033" t="s">
        <v>70</v>
      </c>
      <c r="AR1033">
        <v>69000000</v>
      </c>
      <c r="AT1033" t="s">
        <v>4456</v>
      </c>
      <c r="AV1033" t="s">
        <v>541</v>
      </c>
    </row>
    <row r="1034" spans="1:48">
      <c r="A1034" t="s">
        <v>4457</v>
      </c>
      <c r="B1034">
        <v>44360.461849791667</v>
      </c>
      <c r="C1034" t="s">
        <v>877</v>
      </c>
      <c r="D1034" t="s">
        <v>204</v>
      </c>
      <c r="E1034" t="s">
        <v>4458</v>
      </c>
      <c r="F1034" t="s">
        <v>33757</v>
      </c>
      <c r="I1034" t="s">
        <v>75</v>
      </c>
      <c r="J1034" t="s">
        <v>1</v>
      </c>
      <c r="K1034" t="s">
        <v>83</v>
      </c>
      <c r="M1034" t="s">
        <v>4459</v>
      </c>
      <c r="N1034" t="s">
        <v>615</v>
      </c>
      <c r="X1034">
        <v>10</v>
      </c>
      <c r="Y1034" t="s">
        <v>1064</v>
      </c>
      <c r="AA1034" t="s">
        <v>4460</v>
      </c>
      <c r="AO1034" t="s">
        <v>70</v>
      </c>
      <c r="AP1034">
        <v>7500000</v>
      </c>
      <c r="AT1034" t="s">
        <v>4461</v>
      </c>
      <c r="AV1034" t="s">
        <v>541</v>
      </c>
    </row>
    <row r="1035" spans="1:48">
      <c r="A1035" t="s">
        <v>4462</v>
      </c>
      <c r="B1035">
        <v>44360.584140196763</v>
      </c>
      <c r="C1035" t="s">
        <v>803</v>
      </c>
      <c r="D1035" t="s">
        <v>61</v>
      </c>
      <c r="E1035" t="s">
        <v>4463</v>
      </c>
      <c r="F1035" t="s">
        <v>33758</v>
      </c>
      <c r="I1035" t="s">
        <v>241</v>
      </c>
      <c r="J1035" t="s">
        <v>2</v>
      </c>
      <c r="K1035" t="s">
        <v>3540</v>
      </c>
      <c r="M1035" t="s">
        <v>4464</v>
      </c>
      <c r="N1035" t="s">
        <v>77</v>
      </c>
      <c r="AB1035" t="s">
        <v>121</v>
      </c>
      <c r="AC1035">
        <v>2</v>
      </c>
      <c r="AD1035">
        <v>6</v>
      </c>
      <c r="AE1035">
        <v>4</v>
      </c>
      <c r="AF1035">
        <v>3000</v>
      </c>
      <c r="AG1035" t="s">
        <v>107</v>
      </c>
      <c r="AJ1035" t="s">
        <v>4465</v>
      </c>
      <c r="AO1035" t="s">
        <v>70</v>
      </c>
      <c r="AR1035">
        <v>210000</v>
      </c>
      <c r="AV1035" t="s">
        <v>137</v>
      </c>
    </row>
    <row r="1036" spans="1:48">
      <c r="A1036" t="s">
        <v>4466</v>
      </c>
      <c r="B1036">
        <v>44360.610767233797</v>
      </c>
      <c r="C1036" t="s">
        <v>803</v>
      </c>
      <c r="D1036" t="s">
        <v>61</v>
      </c>
      <c r="E1036" t="s">
        <v>4463</v>
      </c>
      <c r="F1036" t="s">
        <v>33759</v>
      </c>
      <c r="I1036" t="s">
        <v>241</v>
      </c>
      <c r="J1036" t="s">
        <v>2</v>
      </c>
      <c r="K1036" t="s">
        <v>3540</v>
      </c>
      <c r="M1036" t="s">
        <v>4467</v>
      </c>
      <c r="N1036" t="s">
        <v>77</v>
      </c>
      <c r="AB1036" t="s">
        <v>121</v>
      </c>
      <c r="AC1036">
        <v>4</v>
      </c>
      <c r="AD1036">
        <v>6</v>
      </c>
      <c r="AE1036">
        <v>4</v>
      </c>
      <c r="AF1036">
        <v>3000</v>
      </c>
      <c r="AG1036" t="s">
        <v>107</v>
      </c>
      <c r="AJ1036" t="s">
        <v>4468</v>
      </c>
      <c r="AO1036" t="s">
        <v>70</v>
      </c>
      <c r="AR1036">
        <v>210000</v>
      </c>
      <c r="AV1036" t="s">
        <v>137</v>
      </c>
    </row>
    <row r="1037" spans="1:48">
      <c r="A1037" t="s">
        <v>4469</v>
      </c>
      <c r="B1037">
        <v>44360.76707199074</v>
      </c>
      <c r="C1037" t="s">
        <v>877</v>
      </c>
      <c r="D1037" t="s">
        <v>61</v>
      </c>
      <c r="E1037" t="s">
        <v>4470</v>
      </c>
      <c r="F1037" t="s">
        <v>33760</v>
      </c>
      <c r="I1037" t="s">
        <v>75</v>
      </c>
      <c r="J1037" t="s">
        <v>1</v>
      </c>
      <c r="K1037" t="s">
        <v>1707</v>
      </c>
      <c r="M1037" t="s">
        <v>4471</v>
      </c>
      <c r="N1037" t="s">
        <v>547</v>
      </c>
      <c r="X1037">
        <v>110</v>
      </c>
      <c r="Y1037" t="s">
        <v>4472</v>
      </c>
      <c r="AA1037" t="s">
        <v>4473</v>
      </c>
      <c r="AO1037" t="s">
        <v>70</v>
      </c>
      <c r="AP1037">
        <v>6000000</v>
      </c>
      <c r="AR1037">
        <v>660000000</v>
      </c>
      <c r="AT1037" t="s">
        <v>4474</v>
      </c>
      <c r="AV1037" t="s">
        <v>541</v>
      </c>
    </row>
    <row r="1038" spans="1:48">
      <c r="A1038" t="s">
        <v>4475</v>
      </c>
      <c r="B1038">
        <v>44360.816271180556</v>
      </c>
      <c r="C1038" t="s">
        <v>877</v>
      </c>
      <c r="D1038" t="s">
        <v>61</v>
      </c>
      <c r="E1038" t="s">
        <v>4470</v>
      </c>
      <c r="F1038" t="s">
        <v>33761</v>
      </c>
      <c r="I1038" t="s">
        <v>75</v>
      </c>
      <c r="J1038" t="s">
        <v>352</v>
      </c>
      <c r="K1038" t="s">
        <v>3</v>
      </c>
      <c r="M1038" t="s">
        <v>4476</v>
      </c>
      <c r="N1038" t="s">
        <v>547</v>
      </c>
      <c r="AK1038" t="s">
        <v>3</v>
      </c>
      <c r="AL1038">
        <v>10.5</v>
      </c>
      <c r="AM1038">
        <v>7000</v>
      </c>
      <c r="AN1038" t="s">
        <v>4477</v>
      </c>
      <c r="AO1038" t="s">
        <v>70</v>
      </c>
      <c r="AR1038">
        <v>170000000</v>
      </c>
      <c r="AT1038" t="s">
        <v>285</v>
      </c>
      <c r="AV1038" t="s">
        <v>541</v>
      </c>
    </row>
    <row r="1039" spans="1:48">
      <c r="A1039" t="s">
        <v>4478</v>
      </c>
      <c r="B1039">
        <v>44360.825053298613</v>
      </c>
      <c r="C1039" t="s">
        <v>877</v>
      </c>
      <c r="D1039" t="s">
        <v>61</v>
      </c>
      <c r="E1039" t="s">
        <v>4479</v>
      </c>
      <c r="F1039" t="s">
        <v>33762</v>
      </c>
      <c r="I1039" t="s">
        <v>75</v>
      </c>
      <c r="J1039" t="s">
        <v>1</v>
      </c>
      <c r="K1039" t="s">
        <v>83</v>
      </c>
      <c r="M1039" t="s">
        <v>4480</v>
      </c>
      <c r="N1039" t="s">
        <v>615</v>
      </c>
      <c r="X1039">
        <v>15</v>
      </c>
      <c r="Y1039" t="s">
        <v>2490</v>
      </c>
      <c r="AA1039" t="s">
        <v>4481</v>
      </c>
      <c r="AO1039" t="s">
        <v>70</v>
      </c>
      <c r="AP1039">
        <v>4300000</v>
      </c>
      <c r="AR1039">
        <v>65000000</v>
      </c>
      <c r="AT1039" t="s">
        <v>1526</v>
      </c>
      <c r="AV1039" t="s">
        <v>541</v>
      </c>
    </row>
    <row r="1040" spans="1:48">
      <c r="A1040" t="s">
        <v>4482</v>
      </c>
      <c r="B1040">
        <v>44360.921125949069</v>
      </c>
      <c r="C1040" t="s">
        <v>132</v>
      </c>
      <c r="D1040" t="s">
        <v>204</v>
      </c>
      <c r="E1040" t="s">
        <v>4395</v>
      </c>
      <c r="F1040" t="s">
        <v>33763</v>
      </c>
      <c r="I1040" t="s">
        <v>75</v>
      </c>
      <c r="J1040" t="s">
        <v>1</v>
      </c>
      <c r="M1040" t="s">
        <v>4483</v>
      </c>
      <c r="N1040" t="s">
        <v>142</v>
      </c>
      <c r="X1040">
        <v>82.95</v>
      </c>
      <c r="AA1040" t="s">
        <v>4484</v>
      </c>
      <c r="AO1040" t="s">
        <v>70</v>
      </c>
      <c r="AP1040">
        <v>20000000</v>
      </c>
      <c r="AV1040" t="s">
        <v>541</v>
      </c>
    </row>
    <row r="1041" spans="1:48">
      <c r="A1041" t="s">
        <v>4485</v>
      </c>
      <c r="B1041">
        <v>44360.92538980324</v>
      </c>
      <c r="C1041" t="s">
        <v>132</v>
      </c>
      <c r="D1041" t="s">
        <v>204</v>
      </c>
      <c r="E1041" t="s">
        <v>4395</v>
      </c>
      <c r="F1041" t="s">
        <v>33764</v>
      </c>
      <c r="I1041" t="s">
        <v>75</v>
      </c>
      <c r="J1041" t="s">
        <v>352</v>
      </c>
      <c r="M1041" t="s">
        <v>4486</v>
      </c>
      <c r="N1041" t="s">
        <v>142</v>
      </c>
      <c r="AL1041">
        <v>13</v>
      </c>
      <c r="AN1041" t="s">
        <v>4487</v>
      </c>
      <c r="AO1041" t="s">
        <v>70</v>
      </c>
      <c r="AR1041">
        <v>310000000</v>
      </c>
      <c r="AV1041" t="s">
        <v>541</v>
      </c>
    </row>
    <row r="1042" spans="1:48">
      <c r="A1042" t="s">
        <v>4488</v>
      </c>
      <c r="B1042">
        <v>44360.9276240162</v>
      </c>
      <c r="C1042" t="s">
        <v>132</v>
      </c>
      <c r="D1042" t="s">
        <v>204</v>
      </c>
      <c r="E1042" t="s">
        <v>4395</v>
      </c>
      <c r="F1042" t="s">
        <v>33765</v>
      </c>
      <c r="I1042" t="s">
        <v>75</v>
      </c>
      <c r="J1042" t="s">
        <v>1</v>
      </c>
      <c r="M1042" t="s">
        <v>4489</v>
      </c>
      <c r="N1042" t="s">
        <v>142</v>
      </c>
      <c r="X1042">
        <v>17.5</v>
      </c>
      <c r="AO1042" t="s">
        <v>70</v>
      </c>
      <c r="AP1042">
        <v>10000000</v>
      </c>
      <c r="AV1042" t="s">
        <v>541</v>
      </c>
    </row>
    <row r="1043" spans="1:48">
      <c r="A1043" t="s">
        <v>4490</v>
      </c>
      <c r="B1043">
        <v>44360.961670520832</v>
      </c>
      <c r="C1043" t="s">
        <v>132</v>
      </c>
      <c r="D1043" t="s">
        <v>61</v>
      </c>
      <c r="E1043" t="s">
        <v>4491</v>
      </c>
      <c r="F1043" t="s">
        <v>33766</v>
      </c>
      <c r="I1043" t="s">
        <v>75</v>
      </c>
      <c r="J1043" t="s">
        <v>1</v>
      </c>
      <c r="M1043" t="s">
        <v>4492</v>
      </c>
      <c r="N1043" t="s">
        <v>547</v>
      </c>
      <c r="X1043">
        <v>110</v>
      </c>
      <c r="Y1043" t="s">
        <v>46</v>
      </c>
      <c r="AA1043" t="s">
        <v>4493</v>
      </c>
      <c r="AO1043" t="s">
        <v>70</v>
      </c>
      <c r="AP1043">
        <v>6000000</v>
      </c>
      <c r="AS1043">
        <v>660000000</v>
      </c>
      <c r="AV1043" t="s">
        <v>541</v>
      </c>
    </row>
    <row r="1044" spans="1:48">
      <c r="A1044" t="s">
        <v>4494</v>
      </c>
      <c r="B1044">
        <v>44360.966071759263</v>
      </c>
      <c r="C1044" t="s">
        <v>132</v>
      </c>
      <c r="D1044" t="s">
        <v>204</v>
      </c>
      <c r="E1044" t="s">
        <v>4495</v>
      </c>
      <c r="F1044" t="s">
        <v>33767</v>
      </c>
      <c r="I1044" t="s">
        <v>75</v>
      </c>
      <c r="J1044" t="s">
        <v>1</v>
      </c>
      <c r="M1044" t="s">
        <v>4496</v>
      </c>
      <c r="N1044" t="s">
        <v>554</v>
      </c>
      <c r="X1044">
        <v>8.75</v>
      </c>
      <c r="AA1044" t="s">
        <v>4497</v>
      </c>
      <c r="AO1044" t="s">
        <v>70</v>
      </c>
      <c r="AP1044">
        <v>1600000</v>
      </c>
      <c r="AV1044" t="s">
        <v>411</v>
      </c>
    </row>
    <row r="1045" spans="1:48">
      <c r="A1045" t="s">
        <v>4498</v>
      </c>
      <c r="B1045">
        <v>44360.969491134259</v>
      </c>
      <c r="C1045" t="s">
        <v>132</v>
      </c>
      <c r="D1045" t="s">
        <v>204</v>
      </c>
      <c r="E1045" t="s">
        <v>4495</v>
      </c>
      <c r="F1045" t="s">
        <v>33768</v>
      </c>
      <c r="I1045" t="s">
        <v>75</v>
      </c>
      <c r="J1045" t="s">
        <v>1</v>
      </c>
      <c r="M1045" t="s">
        <v>4499</v>
      </c>
      <c r="N1045" t="s">
        <v>77</v>
      </c>
      <c r="X1045">
        <v>30</v>
      </c>
      <c r="AO1045" t="s">
        <v>70</v>
      </c>
      <c r="AP1045">
        <v>3750000</v>
      </c>
      <c r="AV1045" t="s">
        <v>541</v>
      </c>
    </row>
    <row r="1046" spans="1:48">
      <c r="A1046" t="s">
        <v>4500</v>
      </c>
      <c r="B1046">
        <v>44360.97417450232</v>
      </c>
      <c r="C1046" t="s">
        <v>132</v>
      </c>
      <c r="D1046" t="s">
        <v>61</v>
      </c>
      <c r="E1046" t="s">
        <v>4501</v>
      </c>
      <c r="F1046" t="s">
        <v>33769</v>
      </c>
      <c r="I1046" t="s">
        <v>75</v>
      </c>
      <c r="J1046" t="s">
        <v>1</v>
      </c>
      <c r="K1046" t="s">
        <v>4502</v>
      </c>
      <c r="M1046" t="s">
        <v>4503</v>
      </c>
      <c r="N1046" t="s">
        <v>214</v>
      </c>
      <c r="X1046">
        <v>72</v>
      </c>
      <c r="AA1046" t="s">
        <v>4504</v>
      </c>
      <c r="AO1046" t="s">
        <v>70</v>
      </c>
      <c r="AP1046">
        <v>4200000</v>
      </c>
      <c r="AV1046" t="s">
        <v>541</v>
      </c>
    </row>
    <row r="1047" spans="1:48">
      <c r="A1047" t="s">
        <v>4505</v>
      </c>
      <c r="B1047">
        <v>44360.976933379628</v>
      </c>
      <c r="C1047" t="s">
        <v>132</v>
      </c>
      <c r="D1047" t="s">
        <v>61</v>
      </c>
      <c r="E1047" t="s">
        <v>4506</v>
      </c>
      <c r="F1047" t="s">
        <v>33770</v>
      </c>
      <c r="I1047" t="s">
        <v>75</v>
      </c>
      <c r="J1047" t="s">
        <v>0</v>
      </c>
      <c r="M1047" t="s">
        <v>4507</v>
      </c>
      <c r="N1047" t="s">
        <v>278</v>
      </c>
      <c r="O1047">
        <v>33</v>
      </c>
      <c r="P1047">
        <v>5</v>
      </c>
      <c r="Q1047">
        <v>2</v>
      </c>
      <c r="R1047">
        <v>2500</v>
      </c>
      <c r="S1047">
        <v>2</v>
      </c>
      <c r="T1047">
        <v>5</v>
      </c>
      <c r="V1047" t="s">
        <v>68</v>
      </c>
      <c r="AO1047" t="s">
        <v>70</v>
      </c>
      <c r="AR1047">
        <v>50000000</v>
      </c>
      <c r="AV1047" t="s">
        <v>137</v>
      </c>
    </row>
    <row r="1048" spans="1:48">
      <c r="A1048" t="s">
        <v>4508</v>
      </c>
      <c r="B1048">
        <v>44360.981031423609</v>
      </c>
      <c r="C1048" t="s">
        <v>132</v>
      </c>
      <c r="D1048" t="s">
        <v>61</v>
      </c>
      <c r="E1048" t="s">
        <v>3743</v>
      </c>
      <c r="F1048" t="s">
        <v>33771</v>
      </c>
      <c r="I1048" t="s">
        <v>241</v>
      </c>
      <c r="J1048" t="s">
        <v>2</v>
      </c>
      <c r="M1048" t="s">
        <v>4509</v>
      </c>
      <c r="N1048" t="s">
        <v>348</v>
      </c>
      <c r="AB1048" t="s">
        <v>122</v>
      </c>
      <c r="AC1048">
        <v>2</v>
      </c>
      <c r="AD1048">
        <v>2</v>
      </c>
      <c r="AE1048">
        <v>2</v>
      </c>
      <c r="AF1048">
        <v>765</v>
      </c>
      <c r="AG1048" t="s">
        <v>107</v>
      </c>
      <c r="AI1048" t="s">
        <v>144</v>
      </c>
      <c r="AO1048" t="s">
        <v>70</v>
      </c>
      <c r="AR1048">
        <v>120000</v>
      </c>
      <c r="AT1048" t="s">
        <v>4510</v>
      </c>
      <c r="AV1048" t="s">
        <v>137</v>
      </c>
    </row>
    <row r="1049" spans="1:48">
      <c r="A1049" t="s">
        <v>4511</v>
      </c>
      <c r="B1049">
        <v>44360.989392557865</v>
      </c>
      <c r="C1049" t="s">
        <v>132</v>
      </c>
      <c r="D1049" t="s">
        <v>61</v>
      </c>
      <c r="E1049" t="s">
        <v>4512</v>
      </c>
      <c r="F1049" t="s">
        <v>33772</v>
      </c>
      <c r="I1049" t="s">
        <v>75</v>
      </c>
      <c r="J1049" t="s">
        <v>1</v>
      </c>
      <c r="M1049" t="s">
        <v>4513</v>
      </c>
      <c r="N1049" t="s">
        <v>389</v>
      </c>
      <c r="X1049">
        <v>13.49</v>
      </c>
      <c r="Y1049" t="s">
        <v>1307</v>
      </c>
      <c r="AA1049" t="s">
        <v>4514</v>
      </c>
      <c r="AO1049" t="s">
        <v>70</v>
      </c>
      <c r="AR1049">
        <v>37500000</v>
      </c>
      <c r="AV1049" t="s">
        <v>137</v>
      </c>
    </row>
    <row r="1050" spans="1:48">
      <c r="A1050" t="s">
        <v>4515</v>
      </c>
      <c r="B1050">
        <v>44360.996460231487</v>
      </c>
      <c r="C1050" t="s">
        <v>132</v>
      </c>
      <c r="D1050" t="s">
        <v>204</v>
      </c>
      <c r="E1050" t="s">
        <v>4516</v>
      </c>
      <c r="F1050" t="s">
        <v>33773</v>
      </c>
      <c r="I1050" t="s">
        <v>75</v>
      </c>
      <c r="J1050" t="s">
        <v>1</v>
      </c>
      <c r="M1050" t="s">
        <v>3635</v>
      </c>
      <c r="N1050" t="s">
        <v>214</v>
      </c>
      <c r="X1050">
        <v>8.5</v>
      </c>
      <c r="AO1050" t="s">
        <v>70</v>
      </c>
      <c r="AP1050">
        <v>4500000</v>
      </c>
      <c r="AV1050" t="s">
        <v>541</v>
      </c>
    </row>
    <row r="1051" spans="1:48">
      <c r="A1051" t="s">
        <v>4517</v>
      </c>
      <c r="B1051">
        <v>44361.584823136574</v>
      </c>
      <c r="C1051" t="s">
        <v>803</v>
      </c>
      <c r="D1051" t="s">
        <v>61</v>
      </c>
      <c r="E1051" t="s">
        <v>4518</v>
      </c>
      <c r="F1051" t="s">
        <v>33774</v>
      </c>
      <c r="I1051" t="s">
        <v>241</v>
      </c>
      <c r="J1051" t="s">
        <v>2</v>
      </c>
      <c r="K1051" t="s">
        <v>1989</v>
      </c>
      <c r="M1051" t="s">
        <v>4519</v>
      </c>
      <c r="N1051" t="s">
        <v>1602</v>
      </c>
      <c r="AB1051" t="s">
        <v>121</v>
      </c>
      <c r="AC1051">
        <v>3</v>
      </c>
      <c r="AD1051">
        <v>2</v>
      </c>
      <c r="AE1051">
        <v>2</v>
      </c>
      <c r="AF1051">
        <v>1000</v>
      </c>
      <c r="AG1051" t="s">
        <v>107</v>
      </c>
      <c r="AJ1051" t="s">
        <v>4520</v>
      </c>
      <c r="AO1051" t="s">
        <v>70</v>
      </c>
      <c r="AR1051">
        <v>75000</v>
      </c>
      <c r="AV1051" t="s">
        <v>541</v>
      </c>
    </row>
    <row r="1052" spans="1:48">
      <c r="A1052" t="s">
        <v>4521</v>
      </c>
      <c r="B1052">
        <v>44361.688185775463</v>
      </c>
      <c r="C1052" t="s">
        <v>803</v>
      </c>
      <c r="D1052" t="s">
        <v>61</v>
      </c>
      <c r="E1052" t="s">
        <v>4522</v>
      </c>
      <c r="F1052" t="s">
        <v>33775</v>
      </c>
      <c r="I1052" t="s">
        <v>241</v>
      </c>
      <c r="J1052" t="s">
        <v>1</v>
      </c>
      <c r="K1052" t="s">
        <v>1128</v>
      </c>
      <c r="M1052" t="s">
        <v>4523</v>
      </c>
      <c r="N1052" t="s">
        <v>66</v>
      </c>
      <c r="X1052">
        <v>21</v>
      </c>
      <c r="Y1052" t="s">
        <v>4524</v>
      </c>
      <c r="Z1052" t="s">
        <v>808</v>
      </c>
      <c r="AA1052" t="s">
        <v>4525</v>
      </c>
      <c r="AO1052" t="s">
        <v>70</v>
      </c>
      <c r="AR1052">
        <v>40000</v>
      </c>
      <c r="AT1052" t="s">
        <v>4526</v>
      </c>
      <c r="AV1052" t="s">
        <v>541</v>
      </c>
    </row>
    <row r="1053" spans="1:48">
      <c r="A1053" t="s">
        <v>4527</v>
      </c>
      <c r="B1053">
        <v>44361.702665289355</v>
      </c>
      <c r="C1053" t="s">
        <v>803</v>
      </c>
      <c r="D1053" t="s">
        <v>204</v>
      </c>
      <c r="E1053" t="s">
        <v>4528</v>
      </c>
      <c r="F1053" t="s">
        <v>33776</v>
      </c>
      <c r="I1053" t="s">
        <v>75</v>
      </c>
      <c r="J1053" t="s">
        <v>1</v>
      </c>
      <c r="K1053" t="s">
        <v>4386</v>
      </c>
      <c r="M1053" t="s">
        <v>4529</v>
      </c>
      <c r="N1053" t="s">
        <v>615</v>
      </c>
      <c r="X1053">
        <v>98</v>
      </c>
      <c r="Y1053" t="s">
        <v>4530</v>
      </c>
      <c r="Z1053" t="s">
        <v>3345</v>
      </c>
      <c r="AA1053" t="s">
        <v>4531</v>
      </c>
      <c r="AO1053" t="s">
        <v>70</v>
      </c>
      <c r="AP1053">
        <v>14000000</v>
      </c>
      <c r="AR1053">
        <v>1372000000</v>
      </c>
      <c r="AV1053" t="s">
        <v>541</v>
      </c>
    </row>
    <row r="1054" spans="1:48">
      <c r="A1054" t="s">
        <v>4532</v>
      </c>
      <c r="B1054">
        <v>44361.742490393517</v>
      </c>
      <c r="C1054" t="s">
        <v>803</v>
      </c>
      <c r="D1054" t="s">
        <v>61</v>
      </c>
      <c r="E1054" t="s">
        <v>4533</v>
      </c>
      <c r="F1054" t="s">
        <v>33777</v>
      </c>
      <c r="I1054" t="s">
        <v>241</v>
      </c>
      <c r="J1054" t="s">
        <v>352</v>
      </c>
      <c r="K1054" t="s">
        <v>1128</v>
      </c>
      <c r="M1054" t="s">
        <v>4534</v>
      </c>
      <c r="N1054" t="s">
        <v>681</v>
      </c>
      <c r="AK1054" t="s">
        <v>4535</v>
      </c>
      <c r="AM1054">
        <v>6000</v>
      </c>
      <c r="AN1054" t="s">
        <v>4536</v>
      </c>
      <c r="AO1054" t="s">
        <v>70</v>
      </c>
      <c r="AR1054">
        <v>650000</v>
      </c>
      <c r="AV1054" t="s">
        <v>137</v>
      </c>
    </row>
    <row r="1055" spans="1:48">
      <c r="A1055" t="s">
        <v>4537</v>
      </c>
      <c r="B1055">
        <v>44361.821136712962</v>
      </c>
      <c r="C1055" t="s">
        <v>803</v>
      </c>
      <c r="D1055" t="s">
        <v>61</v>
      </c>
      <c r="E1055" t="s">
        <v>4538</v>
      </c>
      <c r="F1055" t="s">
        <v>33778</v>
      </c>
      <c r="I1055" t="s">
        <v>241</v>
      </c>
      <c r="J1055" t="s">
        <v>2</v>
      </c>
      <c r="K1055" t="s">
        <v>3540</v>
      </c>
      <c r="M1055" t="s">
        <v>4539</v>
      </c>
      <c r="N1055" t="s">
        <v>142</v>
      </c>
      <c r="AB1055" t="s">
        <v>121</v>
      </c>
      <c r="AC1055">
        <v>1</v>
      </c>
      <c r="AD1055">
        <v>3</v>
      </c>
      <c r="AE1055">
        <v>3</v>
      </c>
      <c r="AF1055">
        <v>1900</v>
      </c>
      <c r="AG1055" t="s">
        <v>107</v>
      </c>
      <c r="AH1055" t="s">
        <v>1293</v>
      </c>
      <c r="AI1055" t="s">
        <v>175</v>
      </c>
      <c r="AJ1055" t="s">
        <v>4540</v>
      </c>
      <c r="AO1055" t="s">
        <v>154</v>
      </c>
      <c r="AR1055">
        <v>1550</v>
      </c>
      <c r="AV1055" t="s">
        <v>137</v>
      </c>
    </row>
    <row r="1056" spans="1:48">
      <c r="A1056" t="s">
        <v>4541</v>
      </c>
      <c r="B1056">
        <v>44361.868629699078</v>
      </c>
      <c r="C1056" t="s">
        <v>877</v>
      </c>
      <c r="D1056" t="s">
        <v>61</v>
      </c>
      <c r="E1056" t="s">
        <v>4542</v>
      </c>
      <c r="F1056" t="s">
        <v>33779</v>
      </c>
      <c r="I1056" t="s">
        <v>75</v>
      </c>
      <c r="J1056" t="s">
        <v>1</v>
      </c>
      <c r="K1056" t="s">
        <v>64</v>
      </c>
      <c r="M1056" t="s">
        <v>4543</v>
      </c>
      <c r="N1056" t="s">
        <v>112</v>
      </c>
      <c r="X1056">
        <v>10</v>
      </c>
      <c r="Y1056" t="s">
        <v>1064</v>
      </c>
      <c r="AA1056" t="s">
        <v>4544</v>
      </c>
      <c r="AO1056" t="s">
        <v>70</v>
      </c>
      <c r="AP1056">
        <v>16000000</v>
      </c>
      <c r="AT1056" t="s">
        <v>1526</v>
      </c>
      <c r="AV1056" t="s">
        <v>137</v>
      </c>
    </row>
    <row r="1057" spans="1:48">
      <c r="A1057" t="s">
        <v>4545</v>
      </c>
      <c r="B1057">
        <v>44361.876167847222</v>
      </c>
      <c r="C1057" t="s">
        <v>877</v>
      </c>
      <c r="D1057" t="s">
        <v>204</v>
      </c>
      <c r="E1057" t="s">
        <v>4546</v>
      </c>
      <c r="F1057" t="s">
        <v>33780</v>
      </c>
      <c r="I1057" t="s">
        <v>75</v>
      </c>
      <c r="J1057" t="s">
        <v>1</v>
      </c>
      <c r="M1057" t="s">
        <v>4547</v>
      </c>
      <c r="N1057" t="s">
        <v>112</v>
      </c>
      <c r="X1057">
        <v>12</v>
      </c>
      <c r="Y1057" t="s">
        <v>1064</v>
      </c>
      <c r="AA1057" t="s">
        <v>4548</v>
      </c>
      <c r="AO1057" t="s">
        <v>70</v>
      </c>
      <c r="AP1057">
        <v>16000000</v>
      </c>
      <c r="AT1057" t="s">
        <v>4549</v>
      </c>
      <c r="AV1057" t="s">
        <v>541</v>
      </c>
    </row>
    <row r="1058" spans="1:48">
      <c r="A1058" t="s">
        <v>4550</v>
      </c>
      <c r="B1058">
        <v>44361.913613090277</v>
      </c>
      <c r="C1058" t="s">
        <v>803</v>
      </c>
      <c r="D1058" t="s">
        <v>61</v>
      </c>
      <c r="E1058" t="s">
        <v>4538</v>
      </c>
      <c r="F1058" t="s">
        <v>33781</v>
      </c>
      <c r="I1058" t="s">
        <v>241</v>
      </c>
      <c r="J1058" t="s">
        <v>2</v>
      </c>
      <c r="K1058" t="s">
        <v>1989</v>
      </c>
      <c r="M1058" t="s">
        <v>4551</v>
      </c>
      <c r="N1058" t="s">
        <v>142</v>
      </c>
      <c r="AB1058" t="s">
        <v>121</v>
      </c>
      <c r="AC1058">
        <v>1</v>
      </c>
      <c r="AD1058">
        <v>3</v>
      </c>
      <c r="AE1058">
        <v>3</v>
      </c>
      <c r="AF1058">
        <v>1700</v>
      </c>
      <c r="AG1058" t="s">
        <v>107</v>
      </c>
      <c r="AH1058" t="s">
        <v>4552</v>
      </c>
      <c r="AI1058" t="s">
        <v>175</v>
      </c>
      <c r="AJ1058" t="s">
        <v>4553</v>
      </c>
      <c r="AO1058" t="s">
        <v>154</v>
      </c>
      <c r="AR1058">
        <v>1450</v>
      </c>
      <c r="AV1058" t="s">
        <v>137</v>
      </c>
    </row>
    <row r="1059" spans="1:48">
      <c r="A1059" t="s">
        <v>4554</v>
      </c>
      <c r="B1059">
        <v>44361.939502476853</v>
      </c>
      <c r="C1059" t="s">
        <v>803</v>
      </c>
      <c r="D1059" t="s">
        <v>61</v>
      </c>
      <c r="E1059" t="s">
        <v>4538</v>
      </c>
      <c r="F1059" t="s">
        <v>33782</v>
      </c>
      <c r="I1059" t="s">
        <v>241</v>
      </c>
      <c r="J1059" t="s">
        <v>2</v>
      </c>
      <c r="K1059" t="s">
        <v>1989</v>
      </c>
      <c r="M1059" t="s">
        <v>4555</v>
      </c>
      <c r="N1059" t="s">
        <v>142</v>
      </c>
      <c r="AB1059" t="s">
        <v>121</v>
      </c>
      <c r="AC1059">
        <v>4</v>
      </c>
      <c r="AD1059">
        <v>3</v>
      </c>
      <c r="AE1059">
        <v>3</v>
      </c>
      <c r="AF1059">
        <v>1900</v>
      </c>
      <c r="AG1059" t="s">
        <v>107</v>
      </c>
      <c r="AH1059" t="s">
        <v>4552</v>
      </c>
      <c r="AI1059" t="s">
        <v>175</v>
      </c>
      <c r="AJ1059" t="s">
        <v>4556</v>
      </c>
      <c r="AO1059" t="s">
        <v>154</v>
      </c>
      <c r="AR1059">
        <v>1650</v>
      </c>
      <c r="AV1059" t="s">
        <v>137</v>
      </c>
    </row>
    <row r="1060" spans="1:48">
      <c r="A1060" t="s">
        <v>4557</v>
      </c>
      <c r="B1060">
        <v>44361.946967013893</v>
      </c>
      <c r="C1060" t="s">
        <v>803</v>
      </c>
      <c r="D1060" t="s">
        <v>61</v>
      </c>
      <c r="E1060" t="s">
        <v>4538</v>
      </c>
      <c r="F1060" t="s">
        <v>33783</v>
      </c>
      <c r="I1060" t="s">
        <v>241</v>
      </c>
      <c r="J1060" t="s">
        <v>2</v>
      </c>
      <c r="K1060" t="s">
        <v>1989</v>
      </c>
      <c r="M1060" t="s">
        <v>4555</v>
      </c>
      <c r="N1060" t="s">
        <v>142</v>
      </c>
      <c r="AB1060" t="s">
        <v>121</v>
      </c>
      <c r="AC1060">
        <v>6</v>
      </c>
      <c r="AD1060">
        <v>3</v>
      </c>
      <c r="AE1060">
        <v>3</v>
      </c>
      <c r="AF1060">
        <v>1700</v>
      </c>
      <c r="AG1060" t="s">
        <v>107</v>
      </c>
      <c r="AH1060" t="s">
        <v>4552</v>
      </c>
      <c r="AI1060" t="s">
        <v>175</v>
      </c>
      <c r="AJ1060" t="s">
        <v>4558</v>
      </c>
      <c r="AO1060" t="s">
        <v>154</v>
      </c>
      <c r="AR1060">
        <v>1550</v>
      </c>
      <c r="AV1060" t="s">
        <v>137</v>
      </c>
    </row>
    <row r="1061" spans="1:48">
      <c r="A1061" t="s">
        <v>4559</v>
      </c>
      <c r="B1061">
        <v>44361.959618402776</v>
      </c>
      <c r="C1061" t="s">
        <v>803</v>
      </c>
      <c r="D1061" t="s">
        <v>61</v>
      </c>
      <c r="E1061" t="s">
        <v>4560</v>
      </c>
      <c r="F1061" t="s">
        <v>33784</v>
      </c>
      <c r="I1061" t="s">
        <v>241</v>
      </c>
      <c r="J1061" t="s">
        <v>2</v>
      </c>
      <c r="K1061" t="s">
        <v>1989</v>
      </c>
      <c r="M1061" t="s">
        <v>4555</v>
      </c>
      <c r="N1061" t="s">
        <v>142</v>
      </c>
      <c r="AB1061" t="s">
        <v>121</v>
      </c>
      <c r="AC1061">
        <v>9</v>
      </c>
      <c r="AD1061">
        <v>1</v>
      </c>
      <c r="AE1061">
        <v>1</v>
      </c>
      <c r="AF1061">
        <v>1000</v>
      </c>
      <c r="AG1061" t="s">
        <v>107</v>
      </c>
      <c r="AH1061" t="s">
        <v>4552</v>
      </c>
      <c r="AI1061" t="s">
        <v>175</v>
      </c>
      <c r="AJ1061" t="s">
        <v>4561</v>
      </c>
      <c r="AO1061" t="s">
        <v>154</v>
      </c>
      <c r="AR1061">
        <v>1000</v>
      </c>
      <c r="AV1061" t="s">
        <v>137</v>
      </c>
    </row>
    <row r="1062" spans="1:48">
      <c r="A1062" t="s">
        <v>4562</v>
      </c>
      <c r="B1062">
        <v>44362.37035070602</v>
      </c>
      <c r="C1062" t="s">
        <v>877</v>
      </c>
      <c r="D1062" t="s">
        <v>61</v>
      </c>
      <c r="E1062" t="s">
        <v>2932</v>
      </c>
      <c r="F1062" t="s">
        <v>33785</v>
      </c>
      <c r="I1062" t="s">
        <v>75</v>
      </c>
      <c r="J1062" t="s">
        <v>2</v>
      </c>
      <c r="K1062" t="s">
        <v>83</v>
      </c>
      <c r="M1062" t="s">
        <v>4563</v>
      </c>
      <c r="N1062" t="s">
        <v>364</v>
      </c>
      <c r="AB1062" t="s">
        <v>122</v>
      </c>
      <c r="AC1062">
        <v>7</v>
      </c>
      <c r="AD1062">
        <v>3</v>
      </c>
      <c r="AE1062">
        <v>2</v>
      </c>
      <c r="AF1062">
        <v>1475</v>
      </c>
      <c r="AG1062" t="s">
        <v>107</v>
      </c>
      <c r="AH1062" t="s">
        <v>14</v>
      </c>
      <c r="AI1062" t="s">
        <v>284</v>
      </c>
      <c r="AJ1062" t="s">
        <v>4564</v>
      </c>
      <c r="AO1062" t="s">
        <v>70</v>
      </c>
      <c r="AR1062">
        <v>30000000</v>
      </c>
      <c r="AT1062" t="s">
        <v>4565</v>
      </c>
      <c r="AV1062" t="s">
        <v>137</v>
      </c>
    </row>
    <row r="1063" spans="1:48">
      <c r="A1063" t="s">
        <v>4566</v>
      </c>
      <c r="B1063">
        <v>44362.93039306713</v>
      </c>
      <c r="C1063" t="s">
        <v>803</v>
      </c>
      <c r="D1063" t="s">
        <v>61</v>
      </c>
      <c r="E1063" t="s">
        <v>4567</v>
      </c>
      <c r="F1063" t="s">
        <v>33786</v>
      </c>
      <c r="I1063" t="s">
        <v>75</v>
      </c>
      <c r="J1063" t="s">
        <v>2</v>
      </c>
      <c r="K1063" t="s">
        <v>3540</v>
      </c>
      <c r="M1063" t="s">
        <v>4568</v>
      </c>
      <c r="N1063" t="s">
        <v>1602</v>
      </c>
      <c r="AB1063" t="s">
        <v>121</v>
      </c>
      <c r="AC1063">
        <v>6</v>
      </c>
      <c r="AD1063">
        <v>2</v>
      </c>
      <c r="AE1063">
        <v>2</v>
      </c>
      <c r="AF1063">
        <v>830</v>
      </c>
      <c r="AG1063" t="s">
        <v>107</v>
      </c>
      <c r="AH1063" t="s">
        <v>4552</v>
      </c>
      <c r="AI1063" t="s">
        <v>175</v>
      </c>
      <c r="AJ1063" t="s">
        <v>4569</v>
      </c>
      <c r="AO1063" t="s">
        <v>70</v>
      </c>
      <c r="AR1063">
        <v>30000000</v>
      </c>
      <c r="AV1063" t="s">
        <v>137</v>
      </c>
    </row>
    <row r="1064" spans="1:48">
      <c r="A1064" t="s">
        <v>4570</v>
      </c>
      <c r="B1064">
        <v>44363.957582164352</v>
      </c>
      <c r="C1064" t="s">
        <v>803</v>
      </c>
      <c r="D1064" t="s">
        <v>61</v>
      </c>
      <c r="E1064" t="s">
        <v>4571</v>
      </c>
      <c r="F1064" t="s">
        <v>33787</v>
      </c>
      <c r="I1064" t="s">
        <v>75</v>
      </c>
      <c r="J1064" t="s">
        <v>1</v>
      </c>
      <c r="K1064" t="s">
        <v>3965</v>
      </c>
      <c r="M1064" t="s">
        <v>4572</v>
      </c>
      <c r="N1064" t="s">
        <v>554</v>
      </c>
      <c r="X1064">
        <v>53</v>
      </c>
      <c r="Y1064" t="s">
        <v>4573</v>
      </c>
      <c r="AA1064" t="s">
        <v>4574</v>
      </c>
      <c r="AO1064" t="s">
        <v>70</v>
      </c>
      <c r="AP1064">
        <v>550000</v>
      </c>
      <c r="AR1064">
        <v>29150000</v>
      </c>
      <c r="AV1064" t="s">
        <v>137</v>
      </c>
    </row>
    <row r="1065" spans="1:48">
      <c r="A1065" t="s">
        <v>4575</v>
      </c>
      <c r="B1065">
        <v>44363.977398796298</v>
      </c>
      <c r="C1065" t="s">
        <v>803</v>
      </c>
      <c r="D1065" t="s">
        <v>204</v>
      </c>
      <c r="E1065" t="s">
        <v>4576</v>
      </c>
      <c r="F1065" t="s">
        <v>33788</v>
      </c>
      <c r="I1065" t="s">
        <v>75</v>
      </c>
      <c r="J1065" t="s">
        <v>1</v>
      </c>
      <c r="K1065" t="s">
        <v>1989</v>
      </c>
      <c r="M1065" t="s">
        <v>4577</v>
      </c>
      <c r="N1065" t="s">
        <v>152</v>
      </c>
      <c r="X1065">
        <v>15</v>
      </c>
      <c r="Y1065" t="s">
        <v>3699</v>
      </c>
      <c r="AA1065" t="s">
        <v>4578</v>
      </c>
      <c r="AO1065" t="s">
        <v>70</v>
      </c>
      <c r="AP1065">
        <v>15000000</v>
      </c>
      <c r="AR1065">
        <v>225000000</v>
      </c>
      <c r="AV1065" t="s">
        <v>541</v>
      </c>
    </row>
    <row r="1066" spans="1:48">
      <c r="A1066" t="s">
        <v>4579</v>
      </c>
      <c r="B1066">
        <v>44363.990683379627</v>
      </c>
      <c r="C1066" t="s">
        <v>803</v>
      </c>
      <c r="D1066" t="s">
        <v>61</v>
      </c>
      <c r="E1066" t="s">
        <v>4580</v>
      </c>
      <c r="F1066" t="s">
        <v>33789</v>
      </c>
      <c r="I1066" t="s">
        <v>75</v>
      </c>
      <c r="J1066" t="s">
        <v>0</v>
      </c>
      <c r="K1066" t="s">
        <v>1989</v>
      </c>
      <c r="M1066" t="s">
        <v>4581</v>
      </c>
      <c r="N1066" t="s">
        <v>554</v>
      </c>
      <c r="O1066">
        <v>7</v>
      </c>
      <c r="P1066">
        <v>3</v>
      </c>
      <c r="Q1066">
        <v>2</v>
      </c>
      <c r="R1066">
        <v>1560</v>
      </c>
      <c r="S1066">
        <v>2</v>
      </c>
      <c r="T1066">
        <v>1</v>
      </c>
      <c r="V1066" t="s">
        <v>487</v>
      </c>
      <c r="W1066" t="s">
        <v>4582</v>
      </c>
      <c r="AO1066" t="s">
        <v>70</v>
      </c>
      <c r="AR1066">
        <v>19500000</v>
      </c>
      <c r="AV1066" t="s">
        <v>137</v>
      </c>
    </row>
    <row r="1067" spans="1:48">
      <c r="A1067" t="s">
        <v>4583</v>
      </c>
      <c r="B1067">
        <v>44364.896320173611</v>
      </c>
      <c r="C1067" t="s">
        <v>877</v>
      </c>
      <c r="D1067" t="s">
        <v>61</v>
      </c>
      <c r="E1067" t="s">
        <v>4584</v>
      </c>
      <c r="F1067" t="s">
        <v>33790</v>
      </c>
      <c r="I1067" t="s">
        <v>75</v>
      </c>
      <c r="J1067" t="s">
        <v>1</v>
      </c>
      <c r="K1067" t="s">
        <v>64</v>
      </c>
      <c r="M1067" t="s">
        <v>4585</v>
      </c>
      <c r="N1067" t="s">
        <v>112</v>
      </c>
      <c r="X1067">
        <v>9</v>
      </c>
      <c r="Y1067" t="s">
        <v>1064</v>
      </c>
      <c r="AA1067" t="s">
        <v>4586</v>
      </c>
      <c r="AO1067" t="s">
        <v>70</v>
      </c>
      <c r="AP1067">
        <v>12500000</v>
      </c>
      <c r="AT1067" t="s">
        <v>4587</v>
      </c>
      <c r="AV1067" t="s">
        <v>541</v>
      </c>
    </row>
    <row r="1068" spans="1:48">
      <c r="A1068" t="s">
        <v>4588</v>
      </c>
      <c r="B1068">
        <v>44366.439428148151</v>
      </c>
      <c r="C1068" t="s">
        <v>803</v>
      </c>
      <c r="D1068" t="s">
        <v>61</v>
      </c>
      <c r="E1068" t="s">
        <v>4589</v>
      </c>
      <c r="F1068" t="s">
        <v>33791</v>
      </c>
      <c r="I1068" t="s">
        <v>75</v>
      </c>
      <c r="J1068" t="s">
        <v>0</v>
      </c>
      <c r="K1068" t="s">
        <v>1989</v>
      </c>
      <c r="M1068" t="s">
        <v>4590</v>
      </c>
      <c r="N1068" t="s">
        <v>77</v>
      </c>
      <c r="O1068">
        <v>5</v>
      </c>
      <c r="P1068">
        <v>4</v>
      </c>
      <c r="Q1068">
        <v>4</v>
      </c>
      <c r="R1068">
        <v>2000</v>
      </c>
      <c r="S1068">
        <v>2</v>
      </c>
      <c r="T1068">
        <v>1</v>
      </c>
      <c r="V1068" t="s">
        <v>4591</v>
      </c>
      <c r="W1068" t="s">
        <v>4592</v>
      </c>
      <c r="AO1068" t="s">
        <v>70</v>
      </c>
      <c r="AR1068">
        <v>35000000</v>
      </c>
      <c r="AV1068" t="s">
        <v>137</v>
      </c>
    </row>
    <row r="1069" spans="1:48">
      <c r="A1069" t="s">
        <v>4593</v>
      </c>
      <c r="B1069">
        <v>44366.711982870373</v>
      </c>
      <c r="C1069" t="s">
        <v>803</v>
      </c>
      <c r="D1069" t="s">
        <v>61</v>
      </c>
      <c r="E1069" t="s">
        <v>4594</v>
      </c>
      <c r="F1069" t="s">
        <v>33792</v>
      </c>
      <c r="I1069" t="s">
        <v>75</v>
      </c>
      <c r="J1069" t="s">
        <v>2</v>
      </c>
      <c r="K1069" t="s">
        <v>1989</v>
      </c>
      <c r="M1069" t="s">
        <v>4595</v>
      </c>
      <c r="N1069" t="s">
        <v>438</v>
      </c>
      <c r="AB1069" t="s">
        <v>121</v>
      </c>
      <c r="AC1069">
        <v>2</v>
      </c>
      <c r="AD1069">
        <v>4</v>
      </c>
      <c r="AE1069">
        <v>3</v>
      </c>
      <c r="AF1069">
        <v>2700</v>
      </c>
      <c r="AG1069" t="s">
        <v>98</v>
      </c>
      <c r="AI1069" t="s">
        <v>4596</v>
      </c>
      <c r="AJ1069" t="s">
        <v>4597</v>
      </c>
      <c r="AO1069" t="s">
        <v>70</v>
      </c>
      <c r="AR1069">
        <v>35000000</v>
      </c>
      <c r="AT1069" t="s">
        <v>4598</v>
      </c>
      <c r="AV1069" t="s">
        <v>411</v>
      </c>
    </row>
    <row r="1070" spans="1:48">
      <c r="A1070" t="s">
        <v>4599</v>
      </c>
      <c r="B1070">
        <v>44366.815659826389</v>
      </c>
      <c r="C1070" t="s">
        <v>803</v>
      </c>
      <c r="D1070" t="s">
        <v>61</v>
      </c>
      <c r="E1070" t="s">
        <v>4600</v>
      </c>
      <c r="F1070" t="s">
        <v>33793</v>
      </c>
      <c r="G1070" t="s">
        <v>4601</v>
      </c>
      <c r="I1070" t="s">
        <v>75</v>
      </c>
      <c r="J1070" t="s">
        <v>1</v>
      </c>
      <c r="K1070" t="s">
        <v>1989</v>
      </c>
      <c r="M1070" t="s">
        <v>4602</v>
      </c>
      <c r="N1070" t="s">
        <v>1327</v>
      </c>
      <c r="X1070">
        <v>8.86</v>
      </c>
      <c r="Y1070" t="s">
        <v>3699</v>
      </c>
      <c r="AA1070" t="s">
        <v>4603</v>
      </c>
      <c r="AO1070" t="s">
        <v>70</v>
      </c>
      <c r="AP1070">
        <v>365000</v>
      </c>
      <c r="AR1070">
        <v>3233900</v>
      </c>
      <c r="AV1070" t="s">
        <v>541</v>
      </c>
    </row>
    <row r="1071" spans="1:48">
      <c r="A1071" t="s">
        <v>4604</v>
      </c>
      <c r="B1071">
        <v>44367.401518900464</v>
      </c>
      <c r="C1071" t="s">
        <v>132</v>
      </c>
      <c r="D1071" t="s">
        <v>61</v>
      </c>
      <c r="E1071" t="s">
        <v>4605</v>
      </c>
      <c r="F1071" t="s">
        <v>33794</v>
      </c>
      <c r="I1071" t="s">
        <v>75</v>
      </c>
      <c r="J1071" t="s">
        <v>1</v>
      </c>
      <c r="M1071" t="s">
        <v>4606</v>
      </c>
      <c r="N1071" t="s">
        <v>389</v>
      </c>
      <c r="X1071">
        <v>27.8</v>
      </c>
      <c r="AA1071" t="s">
        <v>4607</v>
      </c>
      <c r="AO1071" t="s">
        <v>70</v>
      </c>
      <c r="AP1071">
        <v>2400000</v>
      </c>
      <c r="AV1071" t="s">
        <v>137</v>
      </c>
    </row>
    <row r="1072" spans="1:48">
      <c r="A1072" t="s">
        <v>4608</v>
      </c>
      <c r="B1072">
        <v>44367.492569872687</v>
      </c>
      <c r="C1072" t="s">
        <v>803</v>
      </c>
      <c r="D1072" t="s">
        <v>204</v>
      </c>
      <c r="E1072" t="s">
        <v>4609</v>
      </c>
      <c r="F1072" t="s">
        <v>33795</v>
      </c>
      <c r="I1072" t="s">
        <v>75</v>
      </c>
      <c r="J1072" t="s">
        <v>0</v>
      </c>
      <c r="K1072" t="s">
        <v>1989</v>
      </c>
      <c r="M1072" t="s">
        <v>4610</v>
      </c>
      <c r="N1072" t="s">
        <v>2739</v>
      </c>
      <c r="O1072">
        <v>7</v>
      </c>
      <c r="P1072">
        <v>4</v>
      </c>
      <c r="Q1072">
        <v>5</v>
      </c>
      <c r="R1072">
        <v>2500</v>
      </c>
      <c r="S1072">
        <v>2</v>
      </c>
      <c r="T1072">
        <v>1</v>
      </c>
      <c r="U1072" t="s">
        <v>1564</v>
      </c>
      <c r="V1072" t="s">
        <v>4611</v>
      </c>
      <c r="W1072" t="s">
        <v>4612</v>
      </c>
      <c r="AO1072" t="s">
        <v>70</v>
      </c>
      <c r="AR1072">
        <v>29000000</v>
      </c>
      <c r="AV1072" t="s">
        <v>541</v>
      </c>
    </row>
    <row r="1073" spans="1:48">
      <c r="A1073" t="s">
        <v>4613</v>
      </c>
      <c r="B1073">
        <v>44367.520079259259</v>
      </c>
      <c r="C1073" t="s">
        <v>803</v>
      </c>
      <c r="D1073" t="s">
        <v>61</v>
      </c>
      <c r="E1073" t="s">
        <v>4614</v>
      </c>
      <c r="F1073" t="s">
        <v>33796</v>
      </c>
      <c r="I1073" t="s">
        <v>75</v>
      </c>
      <c r="J1073" t="s">
        <v>2</v>
      </c>
      <c r="K1073" t="s">
        <v>1989</v>
      </c>
      <c r="M1073" t="s">
        <v>4615</v>
      </c>
      <c r="AB1073" t="s">
        <v>121</v>
      </c>
      <c r="AC1073">
        <v>1</v>
      </c>
      <c r="AD1073">
        <v>3</v>
      </c>
      <c r="AE1073">
        <v>2</v>
      </c>
      <c r="AF1073">
        <v>1165</v>
      </c>
      <c r="AG1073" t="s">
        <v>107</v>
      </c>
      <c r="AI1073" t="s">
        <v>100</v>
      </c>
      <c r="AJ1073" t="s">
        <v>4616</v>
      </c>
      <c r="AO1073" t="s">
        <v>70</v>
      </c>
      <c r="AR1073">
        <v>27500000</v>
      </c>
      <c r="AV1073" t="s">
        <v>137</v>
      </c>
    </row>
    <row r="1074" spans="1:48">
      <c r="A1074" t="s">
        <v>4617</v>
      </c>
      <c r="B1074">
        <v>44367.53987912037</v>
      </c>
      <c r="C1074" t="s">
        <v>803</v>
      </c>
      <c r="D1074" t="s">
        <v>204</v>
      </c>
      <c r="E1074" t="s">
        <v>4609</v>
      </c>
      <c r="F1074" t="s">
        <v>33797</v>
      </c>
      <c r="I1074" t="s">
        <v>75</v>
      </c>
      <c r="J1074" t="s">
        <v>0</v>
      </c>
      <c r="K1074" t="s">
        <v>1989</v>
      </c>
      <c r="M1074" t="s">
        <v>4618</v>
      </c>
      <c r="N1074" t="s">
        <v>334</v>
      </c>
      <c r="O1074">
        <v>40</v>
      </c>
      <c r="P1074">
        <v>5</v>
      </c>
      <c r="Q1074">
        <v>5</v>
      </c>
      <c r="R1074">
        <v>6700</v>
      </c>
      <c r="S1074">
        <v>4</v>
      </c>
      <c r="T1074">
        <v>4</v>
      </c>
      <c r="V1074" t="s">
        <v>390</v>
      </c>
      <c r="W1074" t="s">
        <v>4619</v>
      </c>
      <c r="AO1074" t="s">
        <v>70</v>
      </c>
      <c r="AR1074">
        <v>110000000</v>
      </c>
      <c r="AV1074" t="s">
        <v>541</v>
      </c>
    </row>
    <row r="1075" spans="1:48">
      <c r="A1075" t="s">
        <v>4620</v>
      </c>
      <c r="B1075">
        <v>44367.92158224537</v>
      </c>
      <c r="C1075" t="s">
        <v>132</v>
      </c>
      <c r="D1075" t="s">
        <v>61</v>
      </c>
      <c r="E1075" t="s">
        <v>4621</v>
      </c>
      <c r="F1075" t="s">
        <v>33798</v>
      </c>
      <c r="I1075" t="s">
        <v>75</v>
      </c>
      <c r="J1075" t="s">
        <v>1</v>
      </c>
      <c r="M1075" t="s">
        <v>4622</v>
      </c>
      <c r="N1075" t="s">
        <v>278</v>
      </c>
      <c r="X1075">
        <v>41.9</v>
      </c>
      <c r="AA1075" t="s">
        <v>4623</v>
      </c>
      <c r="AO1075" t="s">
        <v>70</v>
      </c>
      <c r="AP1075">
        <v>2200000</v>
      </c>
      <c r="AV1075" t="s">
        <v>541</v>
      </c>
    </row>
    <row r="1076" spans="1:48">
      <c r="A1076" t="s">
        <v>4624</v>
      </c>
      <c r="B1076">
        <v>44367.925620243055</v>
      </c>
      <c r="C1076" t="s">
        <v>132</v>
      </c>
      <c r="D1076" t="s">
        <v>61</v>
      </c>
      <c r="E1076" t="s">
        <v>4621</v>
      </c>
      <c r="F1076" t="s">
        <v>33799</v>
      </c>
      <c r="I1076" t="s">
        <v>75</v>
      </c>
      <c r="J1076" t="s">
        <v>1</v>
      </c>
      <c r="M1076" t="s">
        <v>4625</v>
      </c>
      <c r="N1076" t="s">
        <v>278</v>
      </c>
      <c r="X1076">
        <v>10</v>
      </c>
      <c r="Y1076" t="s">
        <v>1307</v>
      </c>
      <c r="AA1076" t="s">
        <v>4623</v>
      </c>
      <c r="AO1076" t="s">
        <v>70</v>
      </c>
      <c r="AP1076">
        <v>2500000</v>
      </c>
      <c r="AV1076" t="s">
        <v>541</v>
      </c>
    </row>
    <row r="1077" spans="1:48">
      <c r="A1077" t="s">
        <v>4626</v>
      </c>
      <c r="B1077">
        <v>44368.44523730324</v>
      </c>
      <c r="C1077" t="s">
        <v>803</v>
      </c>
      <c r="D1077" t="s">
        <v>61</v>
      </c>
      <c r="E1077" t="s">
        <v>4627</v>
      </c>
      <c r="F1077" t="s">
        <v>33800</v>
      </c>
      <c r="I1077" t="s">
        <v>75</v>
      </c>
      <c r="J1077" t="s">
        <v>1</v>
      </c>
      <c r="K1077" t="s">
        <v>1989</v>
      </c>
      <c r="M1077" t="s">
        <v>4628</v>
      </c>
      <c r="N1077" t="s">
        <v>66</v>
      </c>
      <c r="X1077">
        <v>18.2</v>
      </c>
      <c r="Y1077" t="s">
        <v>3187</v>
      </c>
      <c r="AA1077" t="s">
        <v>4629</v>
      </c>
      <c r="AO1077" t="s">
        <v>70</v>
      </c>
      <c r="AP1077">
        <v>555000</v>
      </c>
      <c r="AR1077">
        <v>100100000</v>
      </c>
      <c r="AV1077" t="s">
        <v>541</v>
      </c>
    </row>
    <row r="1078" spans="1:48">
      <c r="A1078" t="s">
        <v>4630</v>
      </c>
      <c r="B1078">
        <v>44368.489072731478</v>
      </c>
      <c r="C1078" t="s">
        <v>803</v>
      </c>
      <c r="D1078" t="s">
        <v>61</v>
      </c>
      <c r="E1078" t="s">
        <v>4631</v>
      </c>
      <c r="F1078" t="s">
        <v>33801</v>
      </c>
      <c r="I1078" t="s">
        <v>75</v>
      </c>
      <c r="J1078" t="s">
        <v>0</v>
      </c>
      <c r="K1078" t="s">
        <v>1989</v>
      </c>
      <c r="M1078" t="s">
        <v>4632</v>
      </c>
      <c r="N1078" t="s">
        <v>554</v>
      </c>
      <c r="O1078">
        <v>17.8</v>
      </c>
      <c r="P1078">
        <v>4</v>
      </c>
      <c r="Q1078">
        <v>2</v>
      </c>
      <c r="R1078">
        <v>2500</v>
      </c>
      <c r="S1078">
        <v>2</v>
      </c>
      <c r="T1078">
        <v>3</v>
      </c>
      <c r="V1078" t="s">
        <v>274</v>
      </c>
      <c r="W1078" t="s">
        <v>4633</v>
      </c>
      <c r="AO1078" t="s">
        <v>70</v>
      </c>
      <c r="AR1078">
        <v>35000000</v>
      </c>
      <c r="AV1078" t="s">
        <v>541</v>
      </c>
    </row>
    <row r="1079" spans="1:48">
      <c r="A1079" t="s">
        <v>4634</v>
      </c>
      <c r="B1079">
        <v>44368.523042106477</v>
      </c>
      <c r="C1079" t="s">
        <v>803</v>
      </c>
      <c r="D1079" t="s">
        <v>204</v>
      </c>
      <c r="E1079" t="s">
        <v>4635</v>
      </c>
      <c r="F1079" t="s">
        <v>33802</v>
      </c>
      <c r="I1079" t="s">
        <v>75</v>
      </c>
      <c r="J1079" t="s">
        <v>2</v>
      </c>
      <c r="K1079" t="s">
        <v>1989</v>
      </c>
      <c r="M1079" t="s">
        <v>4636</v>
      </c>
      <c r="N1079" t="s">
        <v>1602</v>
      </c>
      <c r="AB1079" t="s">
        <v>121</v>
      </c>
      <c r="AD1079">
        <v>3</v>
      </c>
      <c r="AE1079">
        <v>2</v>
      </c>
      <c r="AF1079">
        <v>1200</v>
      </c>
      <c r="AG1079" t="s">
        <v>107</v>
      </c>
      <c r="AH1079" t="s">
        <v>4637</v>
      </c>
      <c r="AI1079" t="s">
        <v>714</v>
      </c>
      <c r="AJ1079" t="s">
        <v>4638</v>
      </c>
      <c r="AO1079" t="s">
        <v>70</v>
      </c>
      <c r="AR1079">
        <v>36000000</v>
      </c>
      <c r="AV1079" t="s">
        <v>541</v>
      </c>
    </row>
    <row r="1080" spans="1:48">
      <c r="A1080" t="s">
        <v>4639</v>
      </c>
      <c r="B1080">
        <v>44369.810271747687</v>
      </c>
      <c r="C1080" t="s">
        <v>803</v>
      </c>
      <c r="D1080" t="s">
        <v>61</v>
      </c>
      <c r="E1080" t="s">
        <v>4640</v>
      </c>
      <c r="F1080" t="s">
        <v>33803</v>
      </c>
      <c r="I1080" t="s">
        <v>241</v>
      </c>
      <c r="J1080" t="s">
        <v>2</v>
      </c>
      <c r="K1080" t="s">
        <v>1989</v>
      </c>
      <c r="M1080" t="s">
        <v>4641</v>
      </c>
      <c r="N1080" t="s">
        <v>273</v>
      </c>
      <c r="AB1080" t="s">
        <v>121</v>
      </c>
      <c r="AC1080">
        <v>1</v>
      </c>
      <c r="AD1080">
        <v>3</v>
      </c>
      <c r="AE1080">
        <v>2</v>
      </c>
      <c r="AF1080">
        <v>1200</v>
      </c>
      <c r="AG1080" t="s">
        <v>107</v>
      </c>
      <c r="AI1080" t="s">
        <v>4642</v>
      </c>
      <c r="AJ1080" t="s">
        <v>4643</v>
      </c>
      <c r="AO1080" t="s">
        <v>70</v>
      </c>
      <c r="AR1080">
        <v>100000</v>
      </c>
      <c r="AV1080" t="s">
        <v>137</v>
      </c>
    </row>
    <row r="1081" spans="1:48">
      <c r="A1081" t="s">
        <v>4644</v>
      </c>
      <c r="B1081">
        <v>44369.827098576388</v>
      </c>
      <c r="C1081" t="s">
        <v>803</v>
      </c>
      <c r="D1081" t="s">
        <v>204</v>
      </c>
      <c r="E1081" t="s">
        <v>4645</v>
      </c>
      <c r="F1081" t="s">
        <v>33804</v>
      </c>
      <c r="I1081" t="s">
        <v>75</v>
      </c>
      <c r="J1081" t="s">
        <v>1</v>
      </c>
      <c r="K1081" t="s">
        <v>3833</v>
      </c>
      <c r="M1081" t="s">
        <v>4646</v>
      </c>
      <c r="N1081" t="s">
        <v>4647</v>
      </c>
      <c r="X1081">
        <v>50</v>
      </c>
      <c r="Y1081" t="s">
        <v>4648</v>
      </c>
      <c r="AA1081" t="s">
        <v>4649</v>
      </c>
      <c r="AO1081" t="s">
        <v>70</v>
      </c>
      <c r="AP1081">
        <v>1600000</v>
      </c>
      <c r="AR1081">
        <v>80000000</v>
      </c>
      <c r="AV1081" t="s">
        <v>137</v>
      </c>
    </row>
    <row r="1082" spans="1:48">
      <c r="A1082" t="s">
        <v>4650</v>
      </c>
      <c r="B1082">
        <v>44369.857861516204</v>
      </c>
      <c r="C1082" t="s">
        <v>803</v>
      </c>
      <c r="D1082" t="s">
        <v>61</v>
      </c>
      <c r="E1082" t="s">
        <v>4651</v>
      </c>
      <c r="F1082" t="s">
        <v>33805</v>
      </c>
      <c r="I1082" t="s">
        <v>241</v>
      </c>
      <c r="J1082" t="s">
        <v>352</v>
      </c>
      <c r="K1082" t="s">
        <v>1128</v>
      </c>
      <c r="M1082" t="s">
        <v>4652</v>
      </c>
      <c r="N1082" t="s">
        <v>389</v>
      </c>
      <c r="AK1082" t="s">
        <v>4653</v>
      </c>
      <c r="AM1082">
        <v>15000</v>
      </c>
      <c r="AN1082" t="s">
        <v>4654</v>
      </c>
      <c r="AO1082" t="s">
        <v>70</v>
      </c>
      <c r="AQ1082">
        <v>150</v>
      </c>
      <c r="AR1082">
        <v>225000</v>
      </c>
      <c r="AV1082" t="s">
        <v>541</v>
      </c>
    </row>
    <row r="1083" spans="1:48">
      <c r="A1083" t="s">
        <v>4655</v>
      </c>
      <c r="B1083">
        <v>44369.921911724537</v>
      </c>
      <c r="C1083" t="s">
        <v>803</v>
      </c>
      <c r="D1083" t="s">
        <v>61</v>
      </c>
      <c r="E1083" t="s">
        <v>4656</v>
      </c>
      <c r="F1083" t="s">
        <v>33806</v>
      </c>
      <c r="I1083" t="s">
        <v>75</v>
      </c>
      <c r="J1083" t="s">
        <v>0</v>
      </c>
      <c r="K1083" t="s">
        <v>1989</v>
      </c>
      <c r="M1083" t="s">
        <v>4657</v>
      </c>
      <c r="N1083" t="s">
        <v>2739</v>
      </c>
      <c r="O1083">
        <v>12.6</v>
      </c>
      <c r="P1083">
        <v>4</v>
      </c>
      <c r="Q1083">
        <v>2</v>
      </c>
      <c r="R1083">
        <v>2300</v>
      </c>
      <c r="S1083">
        <v>2</v>
      </c>
      <c r="T1083">
        <v>2</v>
      </c>
      <c r="V1083" t="s">
        <v>349</v>
      </c>
      <c r="W1083" t="s">
        <v>4658</v>
      </c>
      <c r="AO1083" t="s">
        <v>70</v>
      </c>
      <c r="AR1083">
        <v>33000000</v>
      </c>
      <c r="AV1083" t="s">
        <v>541</v>
      </c>
    </row>
    <row r="1084" spans="1:48">
      <c r="A1084" t="s">
        <v>4659</v>
      </c>
      <c r="B1084">
        <v>44370.788178819443</v>
      </c>
      <c r="C1084" t="s">
        <v>803</v>
      </c>
      <c r="D1084" t="s">
        <v>204</v>
      </c>
      <c r="E1084" t="s">
        <v>3853</v>
      </c>
      <c r="F1084" t="s">
        <v>33807</v>
      </c>
      <c r="I1084" t="s">
        <v>75</v>
      </c>
      <c r="J1084" t="s">
        <v>1</v>
      </c>
      <c r="K1084" t="s">
        <v>1989</v>
      </c>
      <c r="M1084" t="s">
        <v>4660</v>
      </c>
      <c r="N1084" t="s">
        <v>554</v>
      </c>
      <c r="X1084">
        <v>21</v>
      </c>
      <c r="Y1084" t="s">
        <v>4661</v>
      </c>
      <c r="AA1084" t="s">
        <v>4662</v>
      </c>
      <c r="AO1084" t="s">
        <v>70</v>
      </c>
      <c r="AP1084">
        <v>1300000</v>
      </c>
      <c r="AR1084">
        <v>27300000</v>
      </c>
      <c r="AV1084" t="s">
        <v>137</v>
      </c>
    </row>
    <row r="1085" spans="1:48">
      <c r="A1085" t="s">
        <v>4663</v>
      </c>
      <c r="B1085">
        <v>44371.49187810185</v>
      </c>
      <c r="C1085" t="s">
        <v>877</v>
      </c>
      <c r="D1085" t="s">
        <v>204</v>
      </c>
      <c r="E1085" t="s">
        <v>4664</v>
      </c>
      <c r="F1085" t="s">
        <v>33808</v>
      </c>
      <c r="I1085" t="s">
        <v>75</v>
      </c>
      <c r="J1085" t="s">
        <v>1</v>
      </c>
      <c r="K1085" t="s">
        <v>64</v>
      </c>
      <c r="M1085" t="s">
        <v>4665</v>
      </c>
      <c r="N1085" t="s">
        <v>77</v>
      </c>
      <c r="X1085">
        <v>18</v>
      </c>
      <c r="Y1085" t="s">
        <v>0</v>
      </c>
      <c r="AA1085" t="s">
        <v>4666</v>
      </c>
      <c r="AO1085" t="s">
        <v>70</v>
      </c>
      <c r="AP1085">
        <v>18000000</v>
      </c>
      <c r="AT1085" t="s">
        <v>4667</v>
      </c>
      <c r="AV1085" t="s">
        <v>137</v>
      </c>
    </row>
    <row r="1086" spans="1:48">
      <c r="A1086" t="s">
        <v>4668</v>
      </c>
      <c r="B1086">
        <v>44371.496422407406</v>
      </c>
      <c r="C1086" t="s">
        <v>877</v>
      </c>
      <c r="D1086" t="s">
        <v>204</v>
      </c>
      <c r="E1086" t="s">
        <v>4664</v>
      </c>
      <c r="F1086" t="s">
        <v>33809</v>
      </c>
      <c r="I1086" t="s">
        <v>75</v>
      </c>
      <c r="J1086" t="s">
        <v>1</v>
      </c>
      <c r="K1086" t="s">
        <v>83</v>
      </c>
      <c r="M1086" t="s">
        <v>4669</v>
      </c>
      <c r="N1086" t="s">
        <v>112</v>
      </c>
      <c r="X1086">
        <v>16000000</v>
      </c>
      <c r="Y1086" t="s">
        <v>4670</v>
      </c>
      <c r="AA1086" t="s">
        <v>4671</v>
      </c>
      <c r="AO1086" t="s">
        <v>70</v>
      </c>
      <c r="AP1086">
        <v>16000000</v>
      </c>
      <c r="AT1086" t="s">
        <v>4672</v>
      </c>
      <c r="AV1086" t="s">
        <v>137</v>
      </c>
    </row>
    <row r="1087" spans="1:48">
      <c r="A1087" t="s">
        <v>4673</v>
      </c>
      <c r="B1087">
        <v>44371.501449907402</v>
      </c>
      <c r="C1087" t="s">
        <v>877</v>
      </c>
      <c r="D1087" t="s">
        <v>61</v>
      </c>
      <c r="E1087" t="s">
        <v>4664</v>
      </c>
      <c r="F1087" t="s">
        <v>33810</v>
      </c>
      <c r="I1087" t="s">
        <v>75</v>
      </c>
      <c r="J1087" t="s">
        <v>1</v>
      </c>
      <c r="K1087" t="s">
        <v>64</v>
      </c>
      <c r="M1087" t="s">
        <v>4674</v>
      </c>
      <c r="N1087" t="s">
        <v>112</v>
      </c>
      <c r="X1087">
        <v>19.71</v>
      </c>
      <c r="Y1087" t="s">
        <v>1064</v>
      </c>
      <c r="AA1087" t="s">
        <v>4675</v>
      </c>
      <c r="AO1087" t="s">
        <v>70</v>
      </c>
      <c r="AP1087">
        <v>15000000</v>
      </c>
      <c r="AT1087" t="s">
        <v>4676</v>
      </c>
      <c r="AV1087" t="s">
        <v>541</v>
      </c>
    </row>
    <row r="1088" spans="1:48">
      <c r="A1088" t="s">
        <v>4677</v>
      </c>
      <c r="B1088">
        <v>44371.515917199074</v>
      </c>
      <c r="C1088" t="s">
        <v>877</v>
      </c>
      <c r="D1088" t="s">
        <v>204</v>
      </c>
      <c r="E1088" t="s">
        <v>4664</v>
      </c>
      <c r="F1088" t="s">
        <v>33811</v>
      </c>
      <c r="I1088" t="s">
        <v>75</v>
      </c>
      <c r="J1088" t="s">
        <v>0</v>
      </c>
      <c r="K1088" t="s">
        <v>83</v>
      </c>
      <c r="M1088" t="s">
        <v>4678</v>
      </c>
      <c r="N1088" t="s">
        <v>152</v>
      </c>
      <c r="O1088">
        <v>13.5</v>
      </c>
      <c r="P1088">
        <v>4</v>
      </c>
      <c r="Q1088">
        <v>4</v>
      </c>
      <c r="R1088">
        <v>3500</v>
      </c>
      <c r="S1088">
        <v>1</v>
      </c>
      <c r="T1088">
        <v>2</v>
      </c>
      <c r="U1088" t="s">
        <v>90</v>
      </c>
      <c r="V1088" t="s">
        <v>4679</v>
      </c>
      <c r="W1088" t="s">
        <v>4680</v>
      </c>
      <c r="AO1088" t="s">
        <v>70</v>
      </c>
      <c r="AR1088">
        <v>275000000</v>
      </c>
      <c r="AT1088" t="s">
        <v>4681</v>
      </c>
      <c r="AV1088" t="s">
        <v>541</v>
      </c>
    </row>
    <row r="1089" spans="1:48">
      <c r="A1089" t="s">
        <v>4682</v>
      </c>
      <c r="B1089">
        <v>44371.523674085649</v>
      </c>
      <c r="C1089" t="s">
        <v>877</v>
      </c>
      <c r="D1089" t="s">
        <v>204</v>
      </c>
      <c r="E1089" t="s">
        <v>4664</v>
      </c>
      <c r="F1089" t="s">
        <v>33812</v>
      </c>
      <c r="I1089" t="s">
        <v>75</v>
      </c>
      <c r="J1089" t="s">
        <v>0</v>
      </c>
      <c r="K1089" t="s">
        <v>64</v>
      </c>
      <c r="M1089" t="s">
        <v>4683</v>
      </c>
      <c r="N1089" t="s">
        <v>77</v>
      </c>
      <c r="O1089">
        <v>15.5</v>
      </c>
      <c r="P1089">
        <v>4</v>
      </c>
      <c r="Q1089">
        <v>4</v>
      </c>
      <c r="R1089">
        <v>3500</v>
      </c>
      <c r="S1089">
        <v>1</v>
      </c>
      <c r="T1089">
        <v>3</v>
      </c>
      <c r="U1089" t="s">
        <v>3126</v>
      </c>
      <c r="V1089" t="s">
        <v>100</v>
      </c>
      <c r="W1089" t="s">
        <v>4684</v>
      </c>
      <c r="AO1089" t="s">
        <v>70</v>
      </c>
      <c r="AP1089">
        <v>14500000</v>
      </c>
      <c r="AR1089">
        <v>225000000</v>
      </c>
      <c r="AT1089" t="s">
        <v>4685</v>
      </c>
      <c r="AV1089" t="s">
        <v>137</v>
      </c>
    </row>
    <row r="1090" spans="1:48">
      <c r="A1090" t="s">
        <v>4686</v>
      </c>
      <c r="B1090">
        <v>44371.530609340276</v>
      </c>
      <c r="C1090" t="s">
        <v>877</v>
      </c>
      <c r="D1090" t="s">
        <v>204</v>
      </c>
      <c r="E1090" t="s">
        <v>4687</v>
      </c>
      <c r="F1090" t="s">
        <v>33813</v>
      </c>
      <c r="I1090" t="s">
        <v>241</v>
      </c>
      <c r="J1090" t="s">
        <v>0</v>
      </c>
      <c r="K1090" t="s">
        <v>64</v>
      </c>
      <c r="M1090" t="s">
        <v>4688</v>
      </c>
      <c r="N1090" t="s">
        <v>152</v>
      </c>
      <c r="O1090">
        <v>13.5</v>
      </c>
      <c r="P1090">
        <v>4</v>
      </c>
      <c r="Q1090">
        <v>4</v>
      </c>
      <c r="R1090">
        <v>3500</v>
      </c>
      <c r="S1090">
        <v>1</v>
      </c>
      <c r="T1090">
        <v>2</v>
      </c>
      <c r="U1090" t="s">
        <v>3126</v>
      </c>
      <c r="V1090" t="s">
        <v>68</v>
      </c>
      <c r="W1090" t="s">
        <v>4689</v>
      </c>
      <c r="AO1090" t="s">
        <v>70</v>
      </c>
      <c r="AR1090">
        <v>700000</v>
      </c>
      <c r="AT1090" t="s">
        <v>1526</v>
      </c>
      <c r="AV1090" t="s">
        <v>137</v>
      </c>
    </row>
    <row r="1091" spans="1:48">
      <c r="A1091" t="s">
        <v>4690</v>
      </c>
      <c r="B1091">
        <v>44371.536946226857</v>
      </c>
      <c r="C1091" t="s">
        <v>877</v>
      </c>
      <c r="D1091" t="s">
        <v>204</v>
      </c>
      <c r="E1091" t="s">
        <v>4691</v>
      </c>
      <c r="F1091" t="s">
        <v>33814</v>
      </c>
      <c r="I1091" t="s">
        <v>75</v>
      </c>
      <c r="J1091" t="s">
        <v>1</v>
      </c>
      <c r="K1091" t="s">
        <v>64</v>
      </c>
      <c r="M1091" t="s">
        <v>3550</v>
      </c>
      <c r="N1091" t="s">
        <v>364</v>
      </c>
      <c r="X1091">
        <v>10.9</v>
      </c>
      <c r="Y1091" t="s">
        <v>1064</v>
      </c>
      <c r="AA1091" t="s">
        <v>4692</v>
      </c>
      <c r="AO1091" t="s">
        <v>70</v>
      </c>
      <c r="AP1091">
        <v>5000000</v>
      </c>
      <c r="AT1091" t="s">
        <v>1526</v>
      </c>
      <c r="AV1091" t="s">
        <v>541</v>
      </c>
    </row>
    <row r="1092" spans="1:48">
      <c r="A1092" t="s">
        <v>4693</v>
      </c>
      <c r="B1092">
        <v>44371.660022141208</v>
      </c>
      <c r="C1092" t="s">
        <v>877</v>
      </c>
      <c r="D1092" t="s">
        <v>204</v>
      </c>
      <c r="E1092" t="s">
        <v>4332</v>
      </c>
      <c r="F1092" t="s">
        <v>33815</v>
      </c>
      <c r="I1092" t="s">
        <v>241</v>
      </c>
      <c r="J1092" t="s">
        <v>2</v>
      </c>
      <c r="K1092" t="s">
        <v>83</v>
      </c>
      <c r="M1092" t="s">
        <v>4694</v>
      </c>
      <c r="N1092" t="s">
        <v>681</v>
      </c>
      <c r="AB1092" t="s">
        <v>122</v>
      </c>
      <c r="AC1092">
        <v>4</v>
      </c>
      <c r="AD1092">
        <v>2</v>
      </c>
      <c r="AE1092">
        <v>2</v>
      </c>
      <c r="AF1092">
        <v>2400</v>
      </c>
      <c r="AG1092" t="s">
        <v>107</v>
      </c>
      <c r="AH1092" t="s">
        <v>4695</v>
      </c>
      <c r="AI1092" t="s">
        <v>175</v>
      </c>
      <c r="AJ1092" t="s">
        <v>4696</v>
      </c>
      <c r="AO1092" t="s">
        <v>70</v>
      </c>
      <c r="AR1092">
        <v>150000</v>
      </c>
      <c r="AT1092" t="s">
        <v>4697</v>
      </c>
      <c r="AV1092" t="s">
        <v>137</v>
      </c>
    </row>
    <row r="1093" spans="1:48">
      <c r="A1093" t="s">
        <v>4698</v>
      </c>
      <c r="B1093">
        <v>44371.678390821762</v>
      </c>
      <c r="C1093" t="s">
        <v>877</v>
      </c>
      <c r="D1093" t="s">
        <v>61</v>
      </c>
      <c r="E1093" t="s">
        <v>4699</v>
      </c>
      <c r="F1093" t="s">
        <v>33816</v>
      </c>
      <c r="I1093" t="s">
        <v>75</v>
      </c>
      <c r="J1093" t="s">
        <v>0</v>
      </c>
      <c r="K1093" t="s">
        <v>3950</v>
      </c>
      <c r="M1093" t="s">
        <v>4700</v>
      </c>
      <c r="N1093" t="s">
        <v>516</v>
      </c>
      <c r="O1093">
        <v>9.1</v>
      </c>
      <c r="P1093">
        <v>4</v>
      </c>
      <c r="Q1093">
        <v>2</v>
      </c>
      <c r="R1093">
        <v>5500</v>
      </c>
      <c r="S1093">
        <v>1</v>
      </c>
      <c r="T1093">
        <v>2</v>
      </c>
      <c r="U1093" t="s">
        <v>3126</v>
      </c>
      <c r="V1093" t="s">
        <v>390</v>
      </c>
      <c r="W1093" t="s">
        <v>4701</v>
      </c>
      <c r="AO1093" t="s">
        <v>70</v>
      </c>
      <c r="AR1093">
        <v>34000000</v>
      </c>
      <c r="AT1093" t="s">
        <v>1526</v>
      </c>
      <c r="AV1093" t="s">
        <v>541</v>
      </c>
    </row>
    <row r="1094" spans="1:48">
      <c r="A1094" t="s">
        <v>4702</v>
      </c>
      <c r="B1094">
        <v>44371.867988275466</v>
      </c>
      <c r="C1094" t="s">
        <v>132</v>
      </c>
      <c r="D1094" t="s">
        <v>204</v>
      </c>
      <c r="E1094" t="s">
        <v>4703</v>
      </c>
      <c r="F1094" t="s">
        <v>33817</v>
      </c>
      <c r="I1094" t="s">
        <v>75</v>
      </c>
      <c r="J1094" t="s">
        <v>1</v>
      </c>
      <c r="K1094" t="s">
        <v>4704</v>
      </c>
      <c r="M1094" t="s">
        <v>4705</v>
      </c>
      <c r="N1094" t="s">
        <v>121</v>
      </c>
      <c r="X1094">
        <v>50</v>
      </c>
      <c r="Y1094" t="s">
        <v>4706</v>
      </c>
      <c r="AA1094" t="s">
        <v>4707</v>
      </c>
      <c r="AO1094" t="s">
        <v>70</v>
      </c>
      <c r="AP1094">
        <v>1600000</v>
      </c>
      <c r="AT1094" t="s">
        <v>4708</v>
      </c>
      <c r="AV1094" t="s">
        <v>810</v>
      </c>
    </row>
    <row r="1095" spans="1:48">
      <c r="A1095" t="s">
        <v>4709</v>
      </c>
      <c r="B1095">
        <v>44371.89069083333</v>
      </c>
      <c r="C1095" t="s">
        <v>132</v>
      </c>
      <c r="D1095" t="s">
        <v>204</v>
      </c>
      <c r="E1095" t="s">
        <v>4703</v>
      </c>
      <c r="F1095" t="s">
        <v>33818</v>
      </c>
      <c r="I1095" t="s">
        <v>241</v>
      </c>
      <c r="J1095" t="s">
        <v>0</v>
      </c>
      <c r="K1095" t="s">
        <v>4710</v>
      </c>
      <c r="M1095" t="s">
        <v>4711</v>
      </c>
      <c r="N1095" t="s">
        <v>152</v>
      </c>
      <c r="O1095">
        <v>8</v>
      </c>
      <c r="P1095">
        <v>3</v>
      </c>
      <c r="Q1095">
        <v>3</v>
      </c>
      <c r="R1095">
        <v>2000</v>
      </c>
      <c r="S1095">
        <v>4</v>
      </c>
      <c r="T1095">
        <v>2</v>
      </c>
      <c r="W1095" t="s">
        <v>4712</v>
      </c>
      <c r="AO1095" t="s">
        <v>70</v>
      </c>
      <c r="AR1095">
        <v>250000</v>
      </c>
      <c r="AV1095" t="s">
        <v>137</v>
      </c>
    </row>
    <row r="1096" spans="1:48">
      <c r="A1096" t="s">
        <v>4713</v>
      </c>
      <c r="B1096">
        <v>44371.894173969908</v>
      </c>
      <c r="C1096" t="s">
        <v>132</v>
      </c>
      <c r="D1096" t="s">
        <v>204</v>
      </c>
      <c r="E1096" t="s">
        <v>4703</v>
      </c>
      <c r="F1096" t="s">
        <v>33819</v>
      </c>
      <c r="I1096" t="s">
        <v>241</v>
      </c>
      <c r="J1096" t="s">
        <v>0</v>
      </c>
      <c r="M1096" t="s">
        <v>3514</v>
      </c>
      <c r="N1096" t="s">
        <v>142</v>
      </c>
      <c r="O1096">
        <v>10</v>
      </c>
      <c r="P1096">
        <v>6</v>
      </c>
      <c r="Q1096">
        <v>4</v>
      </c>
      <c r="R1096">
        <v>2000</v>
      </c>
      <c r="S1096">
        <v>2</v>
      </c>
      <c r="T1096">
        <v>2</v>
      </c>
      <c r="W1096" t="s">
        <v>4714</v>
      </c>
      <c r="AO1096" t="s">
        <v>70</v>
      </c>
      <c r="AR1096">
        <v>350000</v>
      </c>
      <c r="AV1096" t="s">
        <v>137</v>
      </c>
    </row>
    <row r="1097" spans="1:48">
      <c r="A1097" t="s">
        <v>4715</v>
      </c>
      <c r="B1097">
        <v>44371.90316663195</v>
      </c>
      <c r="C1097" t="s">
        <v>132</v>
      </c>
      <c r="D1097" t="s">
        <v>204</v>
      </c>
      <c r="E1097" t="s">
        <v>4716</v>
      </c>
      <c r="F1097" t="s">
        <v>33820</v>
      </c>
      <c r="I1097" t="s">
        <v>75</v>
      </c>
      <c r="J1097" t="s">
        <v>1</v>
      </c>
      <c r="M1097" t="s">
        <v>4717</v>
      </c>
      <c r="N1097" t="s">
        <v>681</v>
      </c>
      <c r="X1097">
        <v>8</v>
      </c>
      <c r="Y1097" t="s">
        <v>0</v>
      </c>
      <c r="AA1097" t="s">
        <v>4718</v>
      </c>
      <c r="AO1097" t="s">
        <v>70</v>
      </c>
      <c r="AP1097">
        <v>3000000</v>
      </c>
      <c r="AV1097" t="s">
        <v>137</v>
      </c>
    </row>
    <row r="1098" spans="1:48">
      <c r="A1098" t="s">
        <v>4719</v>
      </c>
      <c r="B1098">
        <v>44371.906065891206</v>
      </c>
      <c r="C1098" t="s">
        <v>132</v>
      </c>
      <c r="D1098" t="s">
        <v>204</v>
      </c>
      <c r="E1098" t="s">
        <v>4720</v>
      </c>
      <c r="F1098" t="s">
        <v>33821</v>
      </c>
      <c r="I1098" t="s">
        <v>75</v>
      </c>
      <c r="J1098" t="s">
        <v>1</v>
      </c>
      <c r="M1098" t="s">
        <v>4721</v>
      </c>
      <c r="N1098" t="s">
        <v>681</v>
      </c>
      <c r="X1098">
        <v>18</v>
      </c>
      <c r="Y1098" t="s">
        <v>4722</v>
      </c>
      <c r="AA1098" t="s">
        <v>4723</v>
      </c>
      <c r="AO1098" t="s">
        <v>70</v>
      </c>
      <c r="AP1098">
        <v>3000000</v>
      </c>
      <c r="AV1098" t="s">
        <v>541</v>
      </c>
    </row>
    <row r="1099" spans="1:48">
      <c r="A1099" t="s">
        <v>4724</v>
      </c>
      <c r="B1099">
        <v>44371.907769432873</v>
      </c>
      <c r="C1099" t="s">
        <v>132</v>
      </c>
      <c r="D1099" t="s">
        <v>204</v>
      </c>
      <c r="E1099" t="s">
        <v>4716</v>
      </c>
      <c r="F1099" t="s">
        <v>33822</v>
      </c>
      <c r="I1099" t="s">
        <v>75</v>
      </c>
      <c r="J1099" t="s">
        <v>1</v>
      </c>
      <c r="M1099" t="s">
        <v>4725</v>
      </c>
      <c r="N1099" t="s">
        <v>681</v>
      </c>
      <c r="X1099">
        <v>30</v>
      </c>
      <c r="Y1099" t="s">
        <v>4726</v>
      </c>
      <c r="AA1099" t="s">
        <v>4727</v>
      </c>
      <c r="AO1099" t="s">
        <v>70</v>
      </c>
      <c r="AP1099">
        <v>3000000</v>
      </c>
      <c r="AV1099" t="s">
        <v>137</v>
      </c>
    </row>
    <row r="1100" spans="1:48">
      <c r="A1100" t="s">
        <v>4728</v>
      </c>
      <c r="B1100">
        <v>44371.914727164352</v>
      </c>
      <c r="C1100" t="s">
        <v>132</v>
      </c>
      <c r="D1100" t="s">
        <v>204</v>
      </c>
      <c r="E1100" t="s">
        <v>267</v>
      </c>
      <c r="F1100" t="s">
        <v>33823</v>
      </c>
      <c r="I1100" t="s">
        <v>75</v>
      </c>
      <c r="J1100" t="s">
        <v>1</v>
      </c>
      <c r="M1100" t="s">
        <v>4729</v>
      </c>
      <c r="N1100" t="s">
        <v>681</v>
      </c>
      <c r="X1100">
        <v>6</v>
      </c>
      <c r="Y1100" t="s">
        <v>4730</v>
      </c>
      <c r="AA1100" t="s">
        <v>4731</v>
      </c>
      <c r="AO1100" t="s">
        <v>70</v>
      </c>
      <c r="AR1100">
        <v>18500000</v>
      </c>
      <c r="AV1100" t="s">
        <v>541</v>
      </c>
    </row>
    <row r="1101" spans="1:48">
      <c r="A1101" t="s">
        <v>4732</v>
      </c>
      <c r="B1101">
        <v>44371.919420775463</v>
      </c>
      <c r="C1101" t="s">
        <v>132</v>
      </c>
      <c r="D1101" t="s">
        <v>61</v>
      </c>
      <c r="E1101" t="s">
        <v>4733</v>
      </c>
      <c r="F1101" t="s">
        <v>33824</v>
      </c>
      <c r="I1101" t="s">
        <v>75</v>
      </c>
      <c r="J1101" t="s">
        <v>1</v>
      </c>
      <c r="M1101" t="s">
        <v>4734</v>
      </c>
      <c r="N1101" t="s">
        <v>2723</v>
      </c>
      <c r="X1101">
        <v>15</v>
      </c>
      <c r="Y1101" t="s">
        <v>1034</v>
      </c>
      <c r="AO1101" t="s">
        <v>70</v>
      </c>
      <c r="AP1101">
        <v>3000000</v>
      </c>
      <c r="AV1101" t="s">
        <v>541</v>
      </c>
    </row>
    <row r="1102" spans="1:48">
      <c r="A1102" t="s">
        <v>4735</v>
      </c>
      <c r="B1102">
        <v>44371.924896192126</v>
      </c>
      <c r="C1102" t="s">
        <v>132</v>
      </c>
      <c r="D1102" t="s">
        <v>204</v>
      </c>
      <c r="E1102" t="s">
        <v>2772</v>
      </c>
      <c r="F1102" t="s">
        <v>33825</v>
      </c>
      <c r="I1102" t="s">
        <v>75</v>
      </c>
      <c r="J1102" t="s">
        <v>1</v>
      </c>
      <c r="M1102" t="s">
        <v>4736</v>
      </c>
      <c r="N1102" t="s">
        <v>248</v>
      </c>
      <c r="X1102">
        <v>6.2</v>
      </c>
      <c r="Y1102" t="s">
        <v>3</v>
      </c>
      <c r="AO1102" t="s">
        <v>70</v>
      </c>
      <c r="AP1102">
        <v>13000000</v>
      </c>
      <c r="AV1102" t="s">
        <v>137</v>
      </c>
    </row>
    <row r="1103" spans="1:48">
      <c r="A1103" t="s">
        <v>4737</v>
      </c>
      <c r="B1103">
        <v>44371.926447824073</v>
      </c>
      <c r="C1103" t="s">
        <v>132</v>
      </c>
      <c r="D1103" t="s">
        <v>61</v>
      </c>
      <c r="E1103" t="s">
        <v>4738</v>
      </c>
      <c r="F1103" t="s">
        <v>33826</v>
      </c>
      <c r="I1103" t="s">
        <v>75</v>
      </c>
      <c r="J1103" t="s">
        <v>1</v>
      </c>
      <c r="M1103" t="s">
        <v>4739</v>
      </c>
      <c r="N1103" t="s">
        <v>77</v>
      </c>
      <c r="X1103">
        <v>6.73</v>
      </c>
      <c r="AA1103" t="s">
        <v>4740</v>
      </c>
      <c r="AO1103" t="s">
        <v>70</v>
      </c>
      <c r="AP1103">
        <v>13000000</v>
      </c>
      <c r="AV1103" t="s">
        <v>137</v>
      </c>
    </row>
    <row r="1104" spans="1:48">
      <c r="A1104" t="s">
        <v>4741</v>
      </c>
      <c r="B1104">
        <v>44371.928838171298</v>
      </c>
      <c r="C1104" t="s">
        <v>132</v>
      </c>
      <c r="D1104" t="s">
        <v>61</v>
      </c>
      <c r="E1104" t="s">
        <v>4742</v>
      </c>
      <c r="F1104" t="s">
        <v>33827</v>
      </c>
      <c r="I1104" t="s">
        <v>75</v>
      </c>
      <c r="J1104" t="s">
        <v>1</v>
      </c>
      <c r="M1104" t="s">
        <v>4743</v>
      </c>
      <c r="N1104" t="s">
        <v>554</v>
      </c>
      <c r="X1104">
        <v>21</v>
      </c>
      <c r="AO1104" t="s">
        <v>70</v>
      </c>
      <c r="AP1104">
        <v>1200000</v>
      </c>
      <c r="AV1104" t="s">
        <v>541</v>
      </c>
    </row>
    <row r="1105" spans="1:48">
      <c r="A1105" t="s">
        <v>4744</v>
      </c>
      <c r="B1105">
        <v>44371.93149116898</v>
      </c>
      <c r="C1105" t="s">
        <v>132</v>
      </c>
      <c r="D1105" t="s">
        <v>204</v>
      </c>
      <c r="E1105" t="s">
        <v>1683</v>
      </c>
      <c r="F1105" t="s">
        <v>33828</v>
      </c>
      <c r="I1105" t="s">
        <v>75</v>
      </c>
      <c r="J1105" t="s">
        <v>1</v>
      </c>
      <c r="M1105" t="s">
        <v>4745</v>
      </c>
      <c r="N1105" t="s">
        <v>554</v>
      </c>
      <c r="X1105">
        <v>8.74</v>
      </c>
      <c r="Y1105" t="s">
        <v>1034</v>
      </c>
      <c r="AA1105" t="s">
        <v>4746</v>
      </c>
      <c r="AO1105" t="s">
        <v>70</v>
      </c>
      <c r="AP1105">
        <v>1900000</v>
      </c>
      <c r="AV1105" t="s">
        <v>541</v>
      </c>
    </row>
    <row r="1106" spans="1:48">
      <c r="A1106" t="s">
        <v>4747</v>
      </c>
      <c r="B1106">
        <v>44371.949517256944</v>
      </c>
      <c r="C1106" t="s">
        <v>132</v>
      </c>
      <c r="D1106" t="s">
        <v>204</v>
      </c>
      <c r="E1106" t="s">
        <v>4495</v>
      </c>
      <c r="F1106" t="s">
        <v>33829</v>
      </c>
      <c r="I1106" t="s">
        <v>241</v>
      </c>
      <c r="J1106" t="s">
        <v>2</v>
      </c>
      <c r="M1106" t="s">
        <v>2474</v>
      </c>
      <c r="N1106" t="s">
        <v>96</v>
      </c>
      <c r="AB1106" t="s">
        <v>106</v>
      </c>
      <c r="AC1106">
        <v>13</v>
      </c>
      <c r="AD1106">
        <v>3</v>
      </c>
      <c r="AE1106">
        <v>2</v>
      </c>
      <c r="AF1106">
        <v>1312</v>
      </c>
      <c r="AG1106" t="s">
        <v>107</v>
      </c>
      <c r="AI1106" t="s">
        <v>981</v>
      </c>
      <c r="AJ1106" t="s">
        <v>4748</v>
      </c>
      <c r="AO1106" t="s">
        <v>70</v>
      </c>
      <c r="AR1106">
        <v>300000</v>
      </c>
      <c r="AV1106" t="s">
        <v>137</v>
      </c>
    </row>
    <row r="1107" spans="1:48">
      <c r="A1107" t="s">
        <v>4749</v>
      </c>
      <c r="B1107">
        <v>44371.952783969908</v>
      </c>
      <c r="C1107" t="s">
        <v>132</v>
      </c>
      <c r="D1107" t="s">
        <v>204</v>
      </c>
      <c r="E1107" t="s">
        <v>4495</v>
      </c>
      <c r="F1107" t="s">
        <v>33830</v>
      </c>
      <c r="I1107" t="s">
        <v>241</v>
      </c>
      <c r="J1107" t="s">
        <v>1</v>
      </c>
      <c r="M1107" t="s">
        <v>4750</v>
      </c>
      <c r="N1107" t="s">
        <v>554</v>
      </c>
      <c r="X1107">
        <v>80</v>
      </c>
      <c r="AA1107" t="s">
        <v>4751</v>
      </c>
      <c r="AO1107" t="s">
        <v>70</v>
      </c>
      <c r="AR1107">
        <v>300000</v>
      </c>
      <c r="AV1107" t="s">
        <v>137</v>
      </c>
    </row>
    <row r="1108" spans="1:48">
      <c r="A1108" t="s">
        <v>4752</v>
      </c>
      <c r="B1108">
        <v>44371.954191319441</v>
      </c>
      <c r="C1108" t="s">
        <v>132</v>
      </c>
      <c r="D1108" t="s">
        <v>204</v>
      </c>
      <c r="E1108" t="s">
        <v>4495</v>
      </c>
      <c r="F1108" t="s">
        <v>33831</v>
      </c>
      <c r="I1108" t="s">
        <v>241</v>
      </c>
      <c r="J1108" t="s">
        <v>1</v>
      </c>
      <c r="M1108" t="s">
        <v>4753</v>
      </c>
      <c r="N1108" t="s">
        <v>112</v>
      </c>
      <c r="X1108">
        <v>34</v>
      </c>
      <c r="AA1108" t="s">
        <v>4754</v>
      </c>
      <c r="AO1108" t="s">
        <v>70</v>
      </c>
      <c r="AR1108">
        <v>600000</v>
      </c>
      <c r="AV1108" t="s">
        <v>137</v>
      </c>
    </row>
    <row r="1109" spans="1:48">
      <c r="A1109" t="s">
        <v>4755</v>
      </c>
      <c r="B1109">
        <v>44371.956743773146</v>
      </c>
      <c r="C1109" t="s">
        <v>132</v>
      </c>
      <c r="D1109" t="s">
        <v>204</v>
      </c>
      <c r="E1109" t="s">
        <v>4495</v>
      </c>
      <c r="F1109" t="s">
        <v>33832</v>
      </c>
      <c r="I1109" t="s">
        <v>241</v>
      </c>
      <c r="J1109" t="s">
        <v>1</v>
      </c>
      <c r="M1109" t="s">
        <v>4756</v>
      </c>
      <c r="N1109" t="s">
        <v>121</v>
      </c>
      <c r="X1109">
        <v>96</v>
      </c>
      <c r="Y1109" t="s">
        <v>4757</v>
      </c>
      <c r="AA1109" t="s">
        <v>4758</v>
      </c>
      <c r="AO1109" t="s">
        <v>70</v>
      </c>
      <c r="AR1109">
        <v>300000</v>
      </c>
      <c r="AV1109" t="s">
        <v>541</v>
      </c>
    </row>
    <row r="1110" spans="1:48">
      <c r="A1110" t="s">
        <v>4759</v>
      </c>
      <c r="B1110">
        <v>44371.95994630787</v>
      </c>
      <c r="C1110" t="s">
        <v>132</v>
      </c>
      <c r="D1110" t="s">
        <v>204</v>
      </c>
      <c r="E1110" t="s">
        <v>4495</v>
      </c>
      <c r="F1110" t="s">
        <v>33833</v>
      </c>
      <c r="I1110" t="s">
        <v>241</v>
      </c>
      <c r="J1110" t="s">
        <v>352</v>
      </c>
      <c r="M1110" t="s">
        <v>4760</v>
      </c>
      <c r="N1110" t="s">
        <v>4761</v>
      </c>
      <c r="AK1110" t="s">
        <v>3</v>
      </c>
      <c r="AL1110">
        <v>10</v>
      </c>
      <c r="AM1110">
        <v>10800</v>
      </c>
      <c r="AN1110" t="s">
        <v>4762</v>
      </c>
      <c r="AO1110" t="s">
        <v>70</v>
      </c>
      <c r="AQ1110">
        <v>100</v>
      </c>
      <c r="AS1110">
        <v>1080000</v>
      </c>
      <c r="AV1110" t="s">
        <v>137</v>
      </c>
    </row>
    <row r="1111" spans="1:48">
      <c r="A1111" t="s">
        <v>4763</v>
      </c>
      <c r="B1111">
        <v>44371.972681273153</v>
      </c>
      <c r="C1111" t="s">
        <v>132</v>
      </c>
      <c r="D1111" t="s">
        <v>61</v>
      </c>
      <c r="E1111" t="s">
        <v>4764</v>
      </c>
      <c r="F1111" t="s">
        <v>33834</v>
      </c>
      <c r="I1111" t="s">
        <v>241</v>
      </c>
      <c r="J1111" t="s">
        <v>352</v>
      </c>
      <c r="M1111" t="s">
        <v>4765</v>
      </c>
      <c r="N1111" t="s">
        <v>1596</v>
      </c>
      <c r="AK1111" t="s">
        <v>4766</v>
      </c>
      <c r="AL1111">
        <v>20</v>
      </c>
      <c r="AM1111">
        <v>7000</v>
      </c>
      <c r="AN1111" t="s">
        <v>4767</v>
      </c>
      <c r="AO1111" t="s">
        <v>70</v>
      </c>
      <c r="AR1111">
        <v>250000</v>
      </c>
      <c r="AV1111" t="s">
        <v>137</v>
      </c>
    </row>
    <row r="1112" spans="1:48">
      <c r="A1112" t="s">
        <v>4768</v>
      </c>
      <c r="B1112">
        <v>44372.572844606482</v>
      </c>
      <c r="C1112" t="s">
        <v>132</v>
      </c>
      <c r="D1112" t="s">
        <v>204</v>
      </c>
      <c r="E1112" t="s">
        <v>1683</v>
      </c>
      <c r="F1112" t="s">
        <v>33835</v>
      </c>
      <c r="I1112" t="s">
        <v>75</v>
      </c>
      <c r="J1112" t="s">
        <v>0</v>
      </c>
      <c r="M1112" t="s">
        <v>4769</v>
      </c>
      <c r="N1112" t="s">
        <v>389</v>
      </c>
      <c r="O1112">
        <v>11.4</v>
      </c>
      <c r="P1112">
        <v>7</v>
      </c>
      <c r="Q1112">
        <v>5</v>
      </c>
      <c r="R1112">
        <v>1500</v>
      </c>
      <c r="S1112">
        <v>2</v>
      </c>
      <c r="T1112">
        <v>1</v>
      </c>
      <c r="U1112">
        <v>15</v>
      </c>
      <c r="V1112" t="s">
        <v>100</v>
      </c>
      <c r="AO1112" t="s">
        <v>70</v>
      </c>
      <c r="AR1112">
        <v>16000000</v>
      </c>
      <c r="AV1112" t="s">
        <v>541</v>
      </c>
    </row>
    <row r="1113" spans="1:48">
      <c r="A1113" t="s">
        <v>4770</v>
      </c>
      <c r="B1113">
        <v>44372.579363310186</v>
      </c>
      <c r="C1113" t="s">
        <v>132</v>
      </c>
      <c r="D1113" t="s">
        <v>204</v>
      </c>
      <c r="E1113" t="s">
        <v>4771</v>
      </c>
      <c r="F1113" t="s">
        <v>33836</v>
      </c>
      <c r="I1113" t="s">
        <v>75</v>
      </c>
      <c r="J1113" t="s">
        <v>0</v>
      </c>
      <c r="M1113" t="s">
        <v>4772</v>
      </c>
      <c r="N1113" t="s">
        <v>644</v>
      </c>
      <c r="O1113">
        <v>6</v>
      </c>
      <c r="P1113">
        <v>5</v>
      </c>
      <c r="Q1113">
        <v>5</v>
      </c>
      <c r="R1113">
        <v>4000</v>
      </c>
      <c r="S1113">
        <v>4</v>
      </c>
      <c r="T1113">
        <v>2</v>
      </c>
      <c r="U1113">
        <v>5</v>
      </c>
      <c r="V1113" t="s">
        <v>1288</v>
      </c>
      <c r="AO1113" t="s">
        <v>70</v>
      </c>
      <c r="AR1113">
        <v>36000000</v>
      </c>
      <c r="AV1113" t="s">
        <v>137</v>
      </c>
    </row>
    <row r="1114" spans="1:48">
      <c r="A1114" t="s">
        <v>4773</v>
      </c>
      <c r="B1114">
        <v>44372.856836597217</v>
      </c>
      <c r="C1114" t="s">
        <v>132</v>
      </c>
      <c r="D1114" t="s">
        <v>204</v>
      </c>
      <c r="E1114" t="s">
        <v>4774</v>
      </c>
      <c r="F1114" t="s">
        <v>33837</v>
      </c>
      <c r="I1114" t="s">
        <v>75</v>
      </c>
      <c r="J1114" t="s">
        <v>0</v>
      </c>
      <c r="M1114" t="s">
        <v>4775</v>
      </c>
      <c r="N1114" t="s">
        <v>547</v>
      </c>
      <c r="O1114">
        <v>35</v>
      </c>
      <c r="P1114">
        <v>5</v>
      </c>
      <c r="Q1114">
        <v>4</v>
      </c>
      <c r="R1114">
        <v>3499</v>
      </c>
      <c r="S1114">
        <v>2</v>
      </c>
      <c r="T1114">
        <v>2</v>
      </c>
      <c r="U1114">
        <v>30</v>
      </c>
      <c r="V1114" t="s">
        <v>274</v>
      </c>
      <c r="W1114" t="s">
        <v>4776</v>
      </c>
      <c r="AO1114" t="s">
        <v>70</v>
      </c>
      <c r="AR1114">
        <v>57500000</v>
      </c>
      <c r="AV1114" t="s">
        <v>137</v>
      </c>
    </row>
    <row r="1115" spans="1:48">
      <c r="A1115" t="s">
        <v>4777</v>
      </c>
      <c r="B1115">
        <v>44372.887245092592</v>
      </c>
      <c r="C1115" t="s">
        <v>803</v>
      </c>
      <c r="D1115" t="s">
        <v>61</v>
      </c>
      <c r="E1115" t="s">
        <v>4778</v>
      </c>
      <c r="F1115" t="s">
        <v>33838</v>
      </c>
      <c r="I1115" t="s">
        <v>75</v>
      </c>
      <c r="J1115" t="s">
        <v>0</v>
      </c>
      <c r="K1115" t="s">
        <v>1989</v>
      </c>
      <c r="M1115" t="s">
        <v>4779</v>
      </c>
      <c r="N1115" t="s">
        <v>554</v>
      </c>
      <c r="O1115">
        <v>7.8</v>
      </c>
      <c r="P1115">
        <v>4</v>
      </c>
      <c r="Q1115">
        <v>1</v>
      </c>
      <c r="R1115">
        <v>1200</v>
      </c>
      <c r="S1115">
        <v>1</v>
      </c>
      <c r="T1115">
        <v>1</v>
      </c>
      <c r="U1115">
        <v>20</v>
      </c>
      <c r="V1115" t="s">
        <v>274</v>
      </c>
      <c r="W1115" t="s">
        <v>4780</v>
      </c>
      <c r="AO1115" t="s">
        <v>70</v>
      </c>
      <c r="AR1115">
        <v>20600000</v>
      </c>
      <c r="AV1115" t="s">
        <v>541</v>
      </c>
    </row>
    <row r="1116" spans="1:48">
      <c r="A1116" t="s">
        <v>4781</v>
      </c>
      <c r="B1116">
        <v>44372.899889745371</v>
      </c>
      <c r="C1116" t="s">
        <v>803</v>
      </c>
      <c r="D1116" t="s">
        <v>61</v>
      </c>
      <c r="E1116" t="s">
        <v>4782</v>
      </c>
      <c r="F1116" t="s">
        <v>33839</v>
      </c>
      <c r="I1116" t="s">
        <v>75</v>
      </c>
      <c r="J1116" t="s">
        <v>1</v>
      </c>
      <c r="K1116" t="s">
        <v>1989</v>
      </c>
      <c r="M1116" t="s">
        <v>4783</v>
      </c>
      <c r="N1116" t="s">
        <v>554</v>
      </c>
      <c r="X1116">
        <v>8</v>
      </c>
      <c r="Y1116" t="s">
        <v>3699</v>
      </c>
      <c r="AA1116" t="s">
        <v>4784</v>
      </c>
      <c r="AO1116" t="s">
        <v>70</v>
      </c>
      <c r="AP1116">
        <v>15000000</v>
      </c>
      <c r="AR1116">
        <v>120000000</v>
      </c>
      <c r="AV1116" t="s">
        <v>137</v>
      </c>
    </row>
    <row r="1117" spans="1:48">
      <c r="A1117" t="s">
        <v>4785</v>
      </c>
      <c r="B1117">
        <v>44372.911428611114</v>
      </c>
      <c r="C1117" t="s">
        <v>803</v>
      </c>
      <c r="D1117" t="s">
        <v>204</v>
      </c>
      <c r="E1117" t="s">
        <v>4782</v>
      </c>
      <c r="F1117" t="s">
        <v>33840</v>
      </c>
      <c r="I1117" t="s">
        <v>75</v>
      </c>
      <c r="J1117" t="s">
        <v>0</v>
      </c>
      <c r="K1117" t="s">
        <v>1989</v>
      </c>
      <c r="M1117" t="s">
        <v>4786</v>
      </c>
      <c r="N1117" t="s">
        <v>554</v>
      </c>
      <c r="O1117">
        <v>8</v>
      </c>
      <c r="P1117">
        <v>4</v>
      </c>
      <c r="Q1117">
        <v>2</v>
      </c>
      <c r="R1117">
        <v>3000</v>
      </c>
      <c r="S1117">
        <v>2</v>
      </c>
      <c r="T1117">
        <v>1</v>
      </c>
      <c r="V1117" t="s">
        <v>349</v>
      </c>
      <c r="W1117" t="s">
        <v>4787</v>
      </c>
      <c r="AO1117" t="s">
        <v>70</v>
      </c>
      <c r="AR1117">
        <v>21000000</v>
      </c>
      <c r="AV1117" t="s">
        <v>137</v>
      </c>
    </row>
    <row r="1118" spans="1:48">
      <c r="A1118" t="s">
        <v>4788</v>
      </c>
      <c r="B1118">
        <v>44372.934012881946</v>
      </c>
      <c r="C1118" t="s">
        <v>803</v>
      </c>
      <c r="D1118" t="s">
        <v>61</v>
      </c>
      <c r="E1118" t="s">
        <v>4789</v>
      </c>
      <c r="F1118" t="s">
        <v>33841</v>
      </c>
      <c r="I1118" t="s">
        <v>75</v>
      </c>
      <c r="J1118" t="s">
        <v>1</v>
      </c>
      <c r="K1118" t="s">
        <v>1989</v>
      </c>
      <c r="M1118" t="s">
        <v>4790</v>
      </c>
      <c r="N1118" t="s">
        <v>554</v>
      </c>
      <c r="X1118">
        <v>20</v>
      </c>
      <c r="Y1118" t="s">
        <v>4791</v>
      </c>
      <c r="AA1118" t="s">
        <v>4792</v>
      </c>
      <c r="AO1118" t="s">
        <v>70</v>
      </c>
      <c r="AP1118">
        <v>18000000</v>
      </c>
      <c r="AR1118">
        <v>360000000</v>
      </c>
      <c r="AV1118" t="s">
        <v>541</v>
      </c>
    </row>
    <row r="1119" spans="1:48">
      <c r="A1119" t="s">
        <v>4793</v>
      </c>
      <c r="B1119">
        <v>44373.891588900464</v>
      </c>
      <c r="C1119" t="s">
        <v>803</v>
      </c>
      <c r="D1119" t="s">
        <v>61</v>
      </c>
      <c r="E1119" t="s">
        <v>4794</v>
      </c>
      <c r="F1119" t="s">
        <v>33842</v>
      </c>
      <c r="I1119" t="s">
        <v>75</v>
      </c>
      <c r="J1119" t="s">
        <v>0</v>
      </c>
      <c r="K1119" t="s">
        <v>1989</v>
      </c>
      <c r="M1119" t="s">
        <v>4795</v>
      </c>
      <c r="N1119" t="s">
        <v>718</v>
      </c>
      <c r="O1119">
        <v>31.6</v>
      </c>
      <c r="P1119">
        <v>8</v>
      </c>
      <c r="Q1119">
        <v>4</v>
      </c>
      <c r="R1119">
        <v>8000</v>
      </c>
      <c r="S1119">
        <v>2</v>
      </c>
      <c r="T1119">
        <v>5</v>
      </c>
      <c r="V1119" t="s">
        <v>274</v>
      </c>
      <c r="W1119" t="s">
        <v>4796</v>
      </c>
      <c r="AO1119" t="s">
        <v>70</v>
      </c>
      <c r="AP1119">
        <v>3000000</v>
      </c>
      <c r="AR1119">
        <v>94800000</v>
      </c>
      <c r="AV1119" t="s">
        <v>541</v>
      </c>
    </row>
    <row r="1120" spans="1:48">
      <c r="A1120" t="s">
        <v>4797</v>
      </c>
      <c r="B1120">
        <v>44374.908685405091</v>
      </c>
      <c r="C1120" t="s">
        <v>803</v>
      </c>
      <c r="D1120" t="s">
        <v>61</v>
      </c>
      <c r="E1120" t="s">
        <v>4798</v>
      </c>
      <c r="F1120" t="s">
        <v>33843</v>
      </c>
      <c r="I1120" t="s">
        <v>75</v>
      </c>
      <c r="J1120" t="s">
        <v>0</v>
      </c>
      <c r="K1120" t="s">
        <v>1989</v>
      </c>
      <c r="M1120" t="s">
        <v>4799</v>
      </c>
      <c r="N1120" t="s">
        <v>364</v>
      </c>
      <c r="O1120">
        <v>6.8</v>
      </c>
      <c r="P1120">
        <v>3</v>
      </c>
      <c r="Q1120">
        <v>2</v>
      </c>
      <c r="R1120">
        <v>2000</v>
      </c>
      <c r="S1120">
        <v>2</v>
      </c>
      <c r="T1120">
        <v>1</v>
      </c>
      <c r="V1120" t="s">
        <v>274</v>
      </c>
      <c r="W1120" t="s">
        <v>4800</v>
      </c>
      <c r="AO1120" t="s">
        <v>70</v>
      </c>
      <c r="AR1120">
        <v>35500000</v>
      </c>
      <c r="AV1120" t="s">
        <v>137</v>
      </c>
    </row>
    <row r="1121" spans="1:48">
      <c r="A1121" t="s">
        <v>4801</v>
      </c>
      <c r="B1121">
        <v>44374.921770219909</v>
      </c>
      <c r="C1121" t="s">
        <v>803</v>
      </c>
      <c r="D1121" t="s">
        <v>61</v>
      </c>
      <c r="E1121" t="s">
        <v>4802</v>
      </c>
      <c r="F1121" t="s">
        <v>33844</v>
      </c>
      <c r="I1121" t="s">
        <v>75</v>
      </c>
      <c r="J1121" t="s">
        <v>1</v>
      </c>
      <c r="K1121" t="s">
        <v>1989</v>
      </c>
      <c r="M1121" t="s">
        <v>4803</v>
      </c>
      <c r="N1121" t="s">
        <v>248</v>
      </c>
      <c r="X1121">
        <v>15.5</v>
      </c>
      <c r="Y1121" t="s">
        <v>3187</v>
      </c>
      <c r="AA1121" t="s">
        <v>4804</v>
      </c>
      <c r="AO1121" t="s">
        <v>70</v>
      </c>
      <c r="AP1121">
        <v>4000000</v>
      </c>
      <c r="AR1121">
        <v>62000000</v>
      </c>
      <c r="AV1121" t="s">
        <v>137</v>
      </c>
    </row>
    <row r="1122" spans="1:48">
      <c r="A1122" t="s">
        <v>4805</v>
      </c>
      <c r="B1122">
        <v>44374.935973981483</v>
      </c>
      <c r="C1122" t="s">
        <v>803</v>
      </c>
      <c r="D1122" t="s">
        <v>61</v>
      </c>
      <c r="E1122" t="s">
        <v>4806</v>
      </c>
      <c r="F1122" t="s">
        <v>33845</v>
      </c>
      <c r="I1122" t="s">
        <v>75</v>
      </c>
      <c r="J1122" t="s">
        <v>0</v>
      </c>
      <c r="K1122" t="s">
        <v>1989</v>
      </c>
      <c r="M1122" t="s">
        <v>4807</v>
      </c>
      <c r="N1122" t="s">
        <v>554</v>
      </c>
      <c r="O1122">
        <v>12</v>
      </c>
      <c r="P1122">
        <v>4</v>
      </c>
      <c r="Q1122">
        <v>2</v>
      </c>
      <c r="R1122">
        <v>2500</v>
      </c>
      <c r="S1122">
        <v>2</v>
      </c>
      <c r="T1122">
        <v>1</v>
      </c>
      <c r="V1122" t="s">
        <v>274</v>
      </c>
      <c r="W1122" t="s">
        <v>4808</v>
      </c>
      <c r="AO1122" t="s">
        <v>70</v>
      </c>
      <c r="AR1122">
        <v>28500000</v>
      </c>
      <c r="AV1122" t="s">
        <v>137</v>
      </c>
    </row>
    <row r="1123" spans="1:48">
      <c r="A1123" t="s">
        <v>4809</v>
      </c>
      <c r="B1123">
        <v>44375.880357256945</v>
      </c>
      <c r="C1123" t="s">
        <v>803</v>
      </c>
      <c r="D1123" t="s">
        <v>61</v>
      </c>
      <c r="E1123" t="s">
        <v>4810</v>
      </c>
      <c r="F1123" t="s">
        <v>33846</v>
      </c>
      <c r="I1123" t="s">
        <v>75</v>
      </c>
      <c r="J1123" t="s">
        <v>1</v>
      </c>
      <c r="K1123" t="s">
        <v>3965</v>
      </c>
      <c r="M1123" t="s">
        <v>4811</v>
      </c>
      <c r="N1123" t="s">
        <v>554</v>
      </c>
      <c r="X1123">
        <v>26.3</v>
      </c>
      <c r="Y1123" t="s">
        <v>4812</v>
      </c>
      <c r="AA1123" t="s">
        <v>4813</v>
      </c>
      <c r="AO1123" t="s">
        <v>70</v>
      </c>
      <c r="AP1123">
        <v>3500000</v>
      </c>
      <c r="AR1123">
        <v>92050000</v>
      </c>
      <c r="AV1123" t="s">
        <v>541</v>
      </c>
    </row>
    <row r="1124" spans="1:48">
      <c r="A1124" t="s">
        <v>4814</v>
      </c>
      <c r="B1124">
        <v>44375.901225439811</v>
      </c>
      <c r="C1124" t="s">
        <v>803</v>
      </c>
      <c r="D1124" t="s">
        <v>61</v>
      </c>
      <c r="E1124" t="s">
        <v>4815</v>
      </c>
      <c r="F1124" t="s">
        <v>33847</v>
      </c>
      <c r="I1124" t="s">
        <v>75</v>
      </c>
      <c r="J1124" t="s">
        <v>0</v>
      </c>
      <c r="K1124" t="s">
        <v>1989</v>
      </c>
      <c r="M1124" t="s">
        <v>4816</v>
      </c>
      <c r="N1124" t="s">
        <v>554</v>
      </c>
      <c r="O1124">
        <v>13</v>
      </c>
      <c r="P1124">
        <v>3</v>
      </c>
      <c r="Q1124">
        <v>1</v>
      </c>
      <c r="R1124">
        <v>2500</v>
      </c>
      <c r="S1124">
        <v>1</v>
      </c>
      <c r="T1124">
        <v>1</v>
      </c>
      <c r="V1124" t="s">
        <v>274</v>
      </c>
      <c r="W1124" t="s">
        <v>4817</v>
      </c>
      <c r="AO1124" t="s">
        <v>70</v>
      </c>
      <c r="AR1124">
        <v>25750000</v>
      </c>
      <c r="AV1124" t="s">
        <v>137</v>
      </c>
    </row>
    <row r="1125" spans="1:48">
      <c r="A1125" t="s">
        <v>4818</v>
      </c>
      <c r="B1125">
        <v>44376.951980972226</v>
      </c>
      <c r="C1125" t="s">
        <v>132</v>
      </c>
      <c r="D1125" t="s">
        <v>61</v>
      </c>
      <c r="E1125" t="s">
        <v>2759</v>
      </c>
      <c r="F1125" t="s">
        <v>33848</v>
      </c>
      <c r="I1125" t="s">
        <v>241</v>
      </c>
      <c r="J1125" t="s">
        <v>2</v>
      </c>
      <c r="M1125" t="s">
        <v>4819</v>
      </c>
      <c r="N1125" t="s">
        <v>77</v>
      </c>
      <c r="AB1125" t="s">
        <v>122</v>
      </c>
      <c r="AC1125">
        <v>7</v>
      </c>
      <c r="AD1125">
        <v>3</v>
      </c>
      <c r="AE1125">
        <v>2</v>
      </c>
      <c r="AF1125">
        <v>1340</v>
      </c>
      <c r="AG1125" t="s">
        <v>107</v>
      </c>
      <c r="AI1125" t="s">
        <v>299</v>
      </c>
      <c r="AJ1125" t="s">
        <v>4820</v>
      </c>
      <c r="AO1125" t="s">
        <v>70</v>
      </c>
      <c r="AR1125">
        <v>160000</v>
      </c>
      <c r="AV1125" t="s">
        <v>137</v>
      </c>
    </row>
    <row r="1126" spans="1:48">
      <c r="A1126" t="s">
        <v>4821</v>
      </c>
      <c r="B1126">
        <v>44376.957671087963</v>
      </c>
      <c r="C1126" t="s">
        <v>132</v>
      </c>
      <c r="D1126" t="s">
        <v>204</v>
      </c>
      <c r="E1126" t="s">
        <v>4822</v>
      </c>
      <c r="F1126" t="s">
        <v>33849</v>
      </c>
      <c r="I1126" t="s">
        <v>75</v>
      </c>
      <c r="J1126" t="s">
        <v>1</v>
      </c>
      <c r="M1126" t="s">
        <v>4823</v>
      </c>
      <c r="N1126" t="s">
        <v>554</v>
      </c>
      <c r="X1126">
        <v>8.02</v>
      </c>
      <c r="Y1126" t="s">
        <v>1307</v>
      </c>
      <c r="AA1126" t="s">
        <v>4824</v>
      </c>
      <c r="AO1126" t="s">
        <v>70</v>
      </c>
      <c r="AP1126">
        <v>1500000</v>
      </c>
      <c r="AV1126" t="s">
        <v>541</v>
      </c>
    </row>
    <row r="1127" spans="1:48">
      <c r="A1127" t="s">
        <v>4825</v>
      </c>
      <c r="B1127">
        <v>44378.602506574069</v>
      </c>
      <c r="C1127" t="s">
        <v>132</v>
      </c>
      <c r="D1127" t="s">
        <v>204</v>
      </c>
      <c r="E1127" t="s">
        <v>4826</v>
      </c>
      <c r="F1127" t="s">
        <v>33850</v>
      </c>
      <c r="I1127" t="s">
        <v>75</v>
      </c>
      <c r="J1127" t="s">
        <v>1</v>
      </c>
      <c r="M1127" t="s">
        <v>4827</v>
      </c>
      <c r="N1127" t="s">
        <v>547</v>
      </c>
      <c r="X1127">
        <v>900</v>
      </c>
      <c r="Y1127" t="s">
        <v>4828</v>
      </c>
      <c r="AA1127" t="s">
        <v>4829</v>
      </c>
      <c r="AO1127" t="s">
        <v>70</v>
      </c>
      <c r="AP1127">
        <v>2500000</v>
      </c>
      <c r="AV1127" t="s">
        <v>541</v>
      </c>
    </row>
    <row r="1128" spans="1:48">
      <c r="A1128" t="s">
        <v>4830</v>
      </c>
      <c r="B1128">
        <v>44378.703387881949</v>
      </c>
      <c r="C1128" t="s">
        <v>132</v>
      </c>
      <c r="D1128" t="s">
        <v>204</v>
      </c>
      <c r="E1128" t="s">
        <v>4516</v>
      </c>
      <c r="F1128" t="s">
        <v>33851</v>
      </c>
      <c r="I1128" t="s">
        <v>241</v>
      </c>
      <c r="J1128" t="s">
        <v>2</v>
      </c>
      <c r="M1128" t="s">
        <v>3976</v>
      </c>
      <c r="N1128" t="s">
        <v>681</v>
      </c>
      <c r="AB1128" t="s">
        <v>122</v>
      </c>
      <c r="AC1128">
        <v>1</v>
      </c>
      <c r="AD1128">
        <v>1400</v>
      </c>
      <c r="AE1128">
        <v>2</v>
      </c>
      <c r="AF1128">
        <v>1400</v>
      </c>
      <c r="AG1128" t="s">
        <v>107</v>
      </c>
      <c r="AI1128" t="s">
        <v>100</v>
      </c>
      <c r="AJ1128" t="s">
        <v>4831</v>
      </c>
      <c r="AO1128" t="s">
        <v>70</v>
      </c>
      <c r="AR1128">
        <v>80000</v>
      </c>
      <c r="AV1128" t="s">
        <v>137</v>
      </c>
    </row>
    <row r="1129" spans="1:48">
      <c r="A1129" t="s">
        <v>4832</v>
      </c>
      <c r="B1129">
        <v>44378.862854768522</v>
      </c>
      <c r="C1129" t="s">
        <v>132</v>
      </c>
      <c r="D1129" t="s">
        <v>61</v>
      </c>
      <c r="E1129" t="s">
        <v>4833</v>
      </c>
      <c r="F1129" t="s">
        <v>33852</v>
      </c>
      <c r="I1129" t="s">
        <v>75</v>
      </c>
      <c r="J1129" t="s">
        <v>1</v>
      </c>
      <c r="M1129" t="s">
        <v>4834</v>
      </c>
      <c r="N1129" t="s">
        <v>278</v>
      </c>
      <c r="X1129">
        <v>34</v>
      </c>
      <c r="Y1129" t="s">
        <v>1034</v>
      </c>
      <c r="AO1129" t="s">
        <v>70</v>
      </c>
      <c r="AP1129">
        <v>1700000</v>
      </c>
      <c r="AV1129" t="s">
        <v>541</v>
      </c>
    </row>
    <row r="1130" spans="1:48">
      <c r="A1130" t="s">
        <v>4835</v>
      </c>
      <c r="B1130">
        <v>44378.869746875003</v>
      </c>
      <c r="C1130" t="s">
        <v>132</v>
      </c>
      <c r="D1130" t="s">
        <v>204</v>
      </c>
      <c r="E1130" t="s">
        <v>4836</v>
      </c>
      <c r="F1130" t="s">
        <v>33853</v>
      </c>
      <c r="I1130" t="s">
        <v>75</v>
      </c>
      <c r="J1130" t="s">
        <v>0</v>
      </c>
      <c r="M1130" t="s">
        <v>4837</v>
      </c>
      <c r="N1130" t="s">
        <v>516</v>
      </c>
      <c r="O1130">
        <v>6</v>
      </c>
      <c r="P1130">
        <v>4</v>
      </c>
      <c r="Q1130">
        <v>3</v>
      </c>
      <c r="R1130">
        <v>2450</v>
      </c>
      <c r="S1130">
        <v>2</v>
      </c>
      <c r="T1130">
        <v>1</v>
      </c>
      <c r="U1130">
        <v>3</v>
      </c>
      <c r="W1130" t="s">
        <v>4838</v>
      </c>
      <c r="AO1130" t="s">
        <v>70</v>
      </c>
      <c r="AR1130">
        <v>27000000</v>
      </c>
      <c r="AV1130" t="s">
        <v>137</v>
      </c>
    </row>
    <row r="1131" spans="1:48">
      <c r="A1131" t="s">
        <v>4839</v>
      </c>
      <c r="B1131">
        <v>44378.893286273145</v>
      </c>
      <c r="C1131" t="s">
        <v>132</v>
      </c>
      <c r="D1131" t="s">
        <v>61</v>
      </c>
      <c r="E1131" t="s">
        <v>4840</v>
      </c>
      <c r="F1131" t="s">
        <v>33854</v>
      </c>
      <c r="I1131" t="s">
        <v>75</v>
      </c>
      <c r="J1131" t="s">
        <v>1</v>
      </c>
      <c r="K1131" t="s">
        <v>4841</v>
      </c>
      <c r="M1131" t="s">
        <v>4842</v>
      </c>
      <c r="N1131" t="s">
        <v>77</v>
      </c>
      <c r="X1131">
        <v>15.8</v>
      </c>
      <c r="Y1131" t="s">
        <v>4843</v>
      </c>
      <c r="AA1131" t="s">
        <v>4844</v>
      </c>
      <c r="AO1131" t="s">
        <v>70</v>
      </c>
      <c r="AP1131">
        <v>10000000</v>
      </c>
      <c r="AT1131" t="s">
        <v>4845</v>
      </c>
      <c r="AV1131" t="s">
        <v>541</v>
      </c>
    </row>
    <row r="1132" spans="1:48">
      <c r="A1132" t="s">
        <v>4846</v>
      </c>
      <c r="B1132">
        <v>44378.917544560187</v>
      </c>
      <c r="C1132" t="s">
        <v>132</v>
      </c>
      <c r="D1132" t="s">
        <v>204</v>
      </c>
      <c r="E1132" t="s">
        <v>267</v>
      </c>
      <c r="F1132" t="s">
        <v>33855</v>
      </c>
      <c r="I1132" t="s">
        <v>75</v>
      </c>
      <c r="J1132" t="s">
        <v>1</v>
      </c>
      <c r="M1132" t="s">
        <v>4847</v>
      </c>
      <c r="N1132" t="s">
        <v>681</v>
      </c>
      <c r="X1132">
        <v>14</v>
      </c>
      <c r="Y1132" t="s">
        <v>1034</v>
      </c>
      <c r="AA1132" t="s">
        <v>4848</v>
      </c>
      <c r="AO1132" t="s">
        <v>70</v>
      </c>
      <c r="AP1132">
        <v>2750000</v>
      </c>
      <c r="AV1132" t="s">
        <v>137</v>
      </c>
    </row>
    <row r="1133" spans="1:48">
      <c r="A1133" t="s">
        <v>4849</v>
      </c>
      <c r="B1133">
        <v>44378.95002502315</v>
      </c>
      <c r="C1133" t="s">
        <v>132</v>
      </c>
      <c r="D1133" t="s">
        <v>61</v>
      </c>
      <c r="E1133" t="s">
        <v>4850</v>
      </c>
      <c r="F1133" t="s">
        <v>33856</v>
      </c>
      <c r="I1133" t="s">
        <v>75</v>
      </c>
      <c r="J1133" t="s">
        <v>2</v>
      </c>
      <c r="M1133" t="s">
        <v>4851</v>
      </c>
      <c r="N1133" t="s">
        <v>66</v>
      </c>
      <c r="AB1133" t="s">
        <v>122</v>
      </c>
      <c r="AC1133">
        <v>4</v>
      </c>
      <c r="AD1133">
        <v>3</v>
      </c>
      <c r="AE1133">
        <v>2</v>
      </c>
      <c r="AF1133">
        <v>1320</v>
      </c>
      <c r="AG1133" t="s">
        <v>107</v>
      </c>
      <c r="AI1133" t="s">
        <v>981</v>
      </c>
      <c r="AO1133" t="s">
        <v>70</v>
      </c>
      <c r="AR1133">
        <v>25000000</v>
      </c>
      <c r="AV1133" t="s">
        <v>137</v>
      </c>
    </row>
    <row r="1134" spans="1:48">
      <c r="A1134" t="s">
        <v>4852</v>
      </c>
      <c r="B1134">
        <v>44378.958691446758</v>
      </c>
      <c r="C1134" t="s">
        <v>132</v>
      </c>
      <c r="D1134" t="s">
        <v>204</v>
      </c>
      <c r="E1134" t="s">
        <v>4853</v>
      </c>
      <c r="F1134" t="s">
        <v>33857</v>
      </c>
      <c r="I1134" t="s">
        <v>75</v>
      </c>
      <c r="J1134" t="s">
        <v>352</v>
      </c>
      <c r="M1134" t="s">
        <v>1601</v>
      </c>
      <c r="N1134" t="s">
        <v>121</v>
      </c>
      <c r="AL1134">
        <v>25</v>
      </c>
      <c r="AN1134" t="s">
        <v>4854</v>
      </c>
      <c r="AO1134" t="s">
        <v>70</v>
      </c>
      <c r="AP1134">
        <v>15000000</v>
      </c>
      <c r="AV1134" t="s">
        <v>137</v>
      </c>
    </row>
    <row r="1135" spans="1:48">
      <c r="A1135" t="s">
        <v>4855</v>
      </c>
      <c r="B1135">
        <v>44380.555038692131</v>
      </c>
      <c r="C1135" t="s">
        <v>803</v>
      </c>
      <c r="D1135" t="s">
        <v>61</v>
      </c>
      <c r="E1135" t="s">
        <v>4856</v>
      </c>
      <c r="F1135" t="s">
        <v>33858</v>
      </c>
      <c r="I1135" t="s">
        <v>75</v>
      </c>
      <c r="J1135" t="s">
        <v>0</v>
      </c>
      <c r="K1135" t="s">
        <v>1989</v>
      </c>
      <c r="M1135" t="s">
        <v>4857</v>
      </c>
      <c r="N1135" t="s">
        <v>364</v>
      </c>
      <c r="O1135">
        <v>6</v>
      </c>
      <c r="P1135">
        <v>6</v>
      </c>
      <c r="Q1135">
        <v>4</v>
      </c>
      <c r="R1135">
        <v>2000</v>
      </c>
      <c r="S1135">
        <v>2</v>
      </c>
      <c r="T1135">
        <v>1</v>
      </c>
      <c r="U1135">
        <v>10</v>
      </c>
      <c r="V1135" t="s">
        <v>2154</v>
      </c>
      <c r="W1135" t="s">
        <v>4858</v>
      </c>
      <c r="AO1135" t="s">
        <v>70</v>
      </c>
      <c r="AR1135">
        <v>28500000</v>
      </c>
      <c r="AV1135" t="s">
        <v>137</v>
      </c>
    </row>
    <row r="1136" spans="1:48">
      <c r="A1136" t="s">
        <v>4859</v>
      </c>
      <c r="B1136">
        <v>44381.435390543978</v>
      </c>
      <c r="C1136" t="s">
        <v>132</v>
      </c>
      <c r="D1136" t="s">
        <v>61</v>
      </c>
      <c r="E1136" t="s">
        <v>2482</v>
      </c>
      <c r="F1136" t="s">
        <v>33859</v>
      </c>
      <c r="I1136" t="s">
        <v>75</v>
      </c>
      <c r="J1136" t="s">
        <v>1</v>
      </c>
      <c r="M1136" t="s">
        <v>4860</v>
      </c>
      <c r="N1136" t="s">
        <v>248</v>
      </c>
      <c r="X1136">
        <v>15.5</v>
      </c>
      <c r="Y1136" t="s">
        <v>1307</v>
      </c>
      <c r="AA1136" t="s">
        <v>4861</v>
      </c>
      <c r="AO1136" t="s">
        <v>70</v>
      </c>
      <c r="AP1136">
        <v>3800000</v>
      </c>
      <c r="AV1136" t="s">
        <v>137</v>
      </c>
    </row>
    <row r="1137" spans="1:48">
      <c r="A1137" t="s">
        <v>4862</v>
      </c>
      <c r="B1137">
        <v>44381.554416064813</v>
      </c>
      <c r="C1137" t="s">
        <v>132</v>
      </c>
      <c r="D1137" t="s">
        <v>61</v>
      </c>
      <c r="E1137" t="s">
        <v>4863</v>
      </c>
      <c r="F1137" t="s">
        <v>33860</v>
      </c>
      <c r="G1137" t="s">
        <v>4864</v>
      </c>
      <c r="I1137" t="s">
        <v>75</v>
      </c>
      <c r="J1137" t="s">
        <v>352</v>
      </c>
      <c r="M1137" t="s">
        <v>4865</v>
      </c>
      <c r="N1137" t="s">
        <v>121</v>
      </c>
      <c r="AL1137">
        <v>3520</v>
      </c>
      <c r="AN1137" t="s">
        <v>4866</v>
      </c>
      <c r="AO1137" t="s">
        <v>70</v>
      </c>
      <c r="AP1137">
        <v>12812.5</v>
      </c>
      <c r="AR1137">
        <v>45100000</v>
      </c>
      <c r="AV1137" t="s">
        <v>137</v>
      </c>
    </row>
    <row r="1138" spans="1:48">
      <c r="A1138" t="s">
        <v>4867</v>
      </c>
      <c r="B1138">
        <v>44381.563715266202</v>
      </c>
      <c r="C1138" t="s">
        <v>877</v>
      </c>
      <c r="D1138" t="s">
        <v>61</v>
      </c>
      <c r="E1138" t="s">
        <v>4868</v>
      </c>
      <c r="F1138" t="s">
        <v>33861</v>
      </c>
      <c r="I1138" t="s">
        <v>75</v>
      </c>
      <c r="J1138" t="s">
        <v>1</v>
      </c>
      <c r="K1138" t="s">
        <v>64</v>
      </c>
      <c r="M1138" t="s">
        <v>4869</v>
      </c>
      <c r="N1138" t="s">
        <v>681</v>
      </c>
      <c r="X1138">
        <v>14</v>
      </c>
      <c r="Y1138" t="s">
        <v>1064</v>
      </c>
      <c r="AA1138" t="s">
        <v>4870</v>
      </c>
      <c r="AO1138" t="s">
        <v>70</v>
      </c>
      <c r="AP1138">
        <v>2400000</v>
      </c>
      <c r="AT1138" t="s">
        <v>1526</v>
      </c>
      <c r="AV1138" t="s">
        <v>137</v>
      </c>
    </row>
    <row r="1139" spans="1:48">
      <c r="A1139" t="s">
        <v>4871</v>
      </c>
      <c r="B1139">
        <v>44381.566180011578</v>
      </c>
      <c r="C1139" t="s">
        <v>132</v>
      </c>
      <c r="D1139" t="s">
        <v>61</v>
      </c>
      <c r="E1139" t="s">
        <v>4872</v>
      </c>
      <c r="F1139" t="s">
        <v>33862</v>
      </c>
      <c r="I1139" t="s">
        <v>75</v>
      </c>
      <c r="J1139" t="s">
        <v>2</v>
      </c>
      <c r="M1139" t="s">
        <v>4873</v>
      </c>
      <c r="N1139" t="s">
        <v>214</v>
      </c>
      <c r="AB1139" t="s">
        <v>122</v>
      </c>
      <c r="AC1139">
        <v>5</v>
      </c>
      <c r="AD1139">
        <v>3</v>
      </c>
      <c r="AE1139">
        <v>2</v>
      </c>
      <c r="AF1139">
        <v>1630</v>
      </c>
      <c r="AG1139" t="s">
        <v>107</v>
      </c>
      <c r="AI1139" t="s">
        <v>175</v>
      </c>
      <c r="AJ1139" t="s">
        <v>4874</v>
      </c>
      <c r="AO1139" t="s">
        <v>70</v>
      </c>
      <c r="AR1139">
        <v>35000000</v>
      </c>
      <c r="AV1139" t="s">
        <v>137</v>
      </c>
    </row>
    <row r="1140" spans="1:48">
      <c r="A1140" t="s">
        <v>4875</v>
      </c>
      <c r="B1140">
        <v>44382.645715243052</v>
      </c>
      <c r="C1140" t="s">
        <v>803</v>
      </c>
      <c r="D1140" t="s">
        <v>204</v>
      </c>
      <c r="E1140" t="s">
        <v>4876</v>
      </c>
      <c r="F1140" t="s">
        <v>33863</v>
      </c>
      <c r="I1140" t="s">
        <v>75</v>
      </c>
      <c r="J1140" t="s">
        <v>352</v>
      </c>
      <c r="K1140" t="s">
        <v>1128</v>
      </c>
      <c r="M1140" t="s">
        <v>4877</v>
      </c>
      <c r="N1140" t="s">
        <v>307</v>
      </c>
      <c r="AK1140" t="s">
        <v>4878</v>
      </c>
      <c r="AL1140">
        <v>880</v>
      </c>
      <c r="AN1140" t="s">
        <v>4879</v>
      </c>
      <c r="AO1140" t="s">
        <v>70</v>
      </c>
      <c r="AP1140">
        <v>450000</v>
      </c>
      <c r="AR1140">
        <v>396000000</v>
      </c>
      <c r="AV1140" t="s">
        <v>541</v>
      </c>
    </row>
    <row r="1141" spans="1:48">
      <c r="A1141" t="s">
        <v>4880</v>
      </c>
      <c r="B1141">
        <v>44382.838299664349</v>
      </c>
      <c r="C1141" t="s">
        <v>803</v>
      </c>
      <c r="D1141" t="s">
        <v>61</v>
      </c>
      <c r="E1141" t="s">
        <v>4881</v>
      </c>
      <c r="F1141" t="s">
        <v>33864</v>
      </c>
      <c r="I1141" t="s">
        <v>241</v>
      </c>
      <c r="J1141" t="s">
        <v>2</v>
      </c>
      <c r="K1141" t="s">
        <v>1989</v>
      </c>
      <c r="M1141" t="s">
        <v>4882</v>
      </c>
      <c r="N1141" t="s">
        <v>77</v>
      </c>
      <c r="AB1141" t="s">
        <v>121</v>
      </c>
      <c r="AC1141">
        <v>1</v>
      </c>
      <c r="AD1141">
        <v>3</v>
      </c>
      <c r="AE1141">
        <v>2</v>
      </c>
      <c r="AF1141">
        <v>1750</v>
      </c>
      <c r="AG1141" t="s">
        <v>107</v>
      </c>
      <c r="AI1141" t="s">
        <v>123</v>
      </c>
      <c r="AJ1141" t="s">
        <v>4883</v>
      </c>
      <c r="AO1141" t="s">
        <v>70</v>
      </c>
      <c r="AR1141">
        <v>200000</v>
      </c>
      <c r="AV1141" t="s">
        <v>137</v>
      </c>
    </row>
    <row r="1142" spans="1:48">
      <c r="A1142" t="s">
        <v>4884</v>
      </c>
      <c r="B1142">
        <v>44383.942318518515</v>
      </c>
      <c r="C1142" t="s">
        <v>132</v>
      </c>
      <c r="D1142" t="s">
        <v>61</v>
      </c>
      <c r="E1142" t="s">
        <v>4885</v>
      </c>
      <c r="F1142" t="s">
        <v>33865</v>
      </c>
      <c r="I1142" t="s">
        <v>75</v>
      </c>
      <c r="J1142" t="s">
        <v>1</v>
      </c>
      <c r="M1142" t="s">
        <v>4886</v>
      </c>
      <c r="N1142" t="s">
        <v>121</v>
      </c>
      <c r="X1142">
        <v>7</v>
      </c>
      <c r="Y1142" t="s">
        <v>1307</v>
      </c>
      <c r="AA1142" t="s">
        <v>4887</v>
      </c>
      <c r="AO1142" t="s">
        <v>70</v>
      </c>
      <c r="AQ1142">
        <v>1200000</v>
      </c>
      <c r="AV1142" t="s">
        <v>541</v>
      </c>
    </row>
    <row r="1143" spans="1:48">
      <c r="A1143" t="s">
        <v>4888</v>
      </c>
      <c r="B1143">
        <v>44384.458261157408</v>
      </c>
      <c r="C1143" t="s">
        <v>877</v>
      </c>
      <c r="D1143" t="s">
        <v>61</v>
      </c>
      <c r="E1143" t="s">
        <v>4889</v>
      </c>
      <c r="F1143" t="s">
        <v>33866</v>
      </c>
      <c r="I1143" t="s">
        <v>75</v>
      </c>
      <c r="J1143" t="s">
        <v>1</v>
      </c>
      <c r="K1143" t="s">
        <v>1128</v>
      </c>
      <c r="M1143" t="s">
        <v>4890</v>
      </c>
      <c r="N1143" t="s">
        <v>121</v>
      </c>
      <c r="X1143">
        <v>450</v>
      </c>
      <c r="Y1143" t="s">
        <v>4891</v>
      </c>
      <c r="Z1143" t="s">
        <v>808</v>
      </c>
      <c r="AA1143" t="s">
        <v>4892</v>
      </c>
      <c r="AO1143" t="s">
        <v>70</v>
      </c>
      <c r="AR1143">
        <v>225000000</v>
      </c>
      <c r="AT1143" t="s">
        <v>4893</v>
      </c>
      <c r="AV1143" t="s">
        <v>541</v>
      </c>
    </row>
    <row r="1144" spans="1:48">
      <c r="A1144" t="s">
        <v>4894</v>
      </c>
      <c r="B1144">
        <v>44385.589891898147</v>
      </c>
      <c r="C1144" t="s">
        <v>803</v>
      </c>
      <c r="D1144" t="s">
        <v>204</v>
      </c>
      <c r="E1144" t="s">
        <v>4895</v>
      </c>
      <c r="F1144" t="s">
        <v>33867</v>
      </c>
      <c r="I1144" t="s">
        <v>75</v>
      </c>
      <c r="J1144" t="s">
        <v>0</v>
      </c>
      <c r="K1144" t="s">
        <v>1989</v>
      </c>
      <c r="M1144" t="s">
        <v>4896</v>
      </c>
      <c r="N1144" t="s">
        <v>379</v>
      </c>
      <c r="O1144">
        <v>50.17</v>
      </c>
      <c r="P1144">
        <v>4</v>
      </c>
      <c r="Q1144">
        <v>3</v>
      </c>
      <c r="R1144">
        <v>3000</v>
      </c>
      <c r="S1144">
        <v>2</v>
      </c>
      <c r="T1144">
        <v>4</v>
      </c>
      <c r="W1144" t="s">
        <v>4897</v>
      </c>
      <c r="AO1144" t="s">
        <v>70</v>
      </c>
      <c r="AR1144">
        <v>110000000</v>
      </c>
      <c r="AV1144" t="s">
        <v>541</v>
      </c>
    </row>
    <row r="1145" spans="1:48">
      <c r="A1145" t="s">
        <v>4898</v>
      </c>
      <c r="B1145">
        <v>44385.885170416666</v>
      </c>
      <c r="C1145" t="s">
        <v>4899</v>
      </c>
      <c r="D1145" t="s">
        <v>61</v>
      </c>
      <c r="E1145" t="s">
        <v>4900</v>
      </c>
      <c r="F1145" t="s">
        <v>33868</v>
      </c>
      <c r="I1145" t="s">
        <v>75</v>
      </c>
      <c r="J1145" t="s">
        <v>1</v>
      </c>
      <c r="K1145" t="s">
        <v>4901</v>
      </c>
      <c r="M1145" t="s">
        <v>4902</v>
      </c>
      <c r="N1145" t="s">
        <v>389</v>
      </c>
      <c r="X1145">
        <v>7.2</v>
      </c>
      <c r="Y1145" t="s">
        <v>1989</v>
      </c>
      <c r="AA1145" t="s">
        <v>4903</v>
      </c>
      <c r="AO1145" t="s">
        <v>70</v>
      </c>
      <c r="AP1145">
        <v>3800000</v>
      </c>
      <c r="AR1145">
        <v>27360000</v>
      </c>
      <c r="AV1145" t="s">
        <v>541</v>
      </c>
    </row>
    <row r="1146" spans="1:48">
      <c r="A1146" t="s">
        <v>4904</v>
      </c>
      <c r="B1146">
        <v>44385.890139606483</v>
      </c>
      <c r="C1146" t="s">
        <v>4899</v>
      </c>
      <c r="D1146" t="s">
        <v>61</v>
      </c>
      <c r="E1146" t="s">
        <v>4905</v>
      </c>
      <c r="F1146" t="s">
        <v>33869</v>
      </c>
      <c r="I1146" t="s">
        <v>75</v>
      </c>
      <c r="J1146" t="s">
        <v>0</v>
      </c>
      <c r="K1146" t="s">
        <v>4906</v>
      </c>
      <c r="M1146" t="s">
        <v>4907</v>
      </c>
      <c r="N1146" t="s">
        <v>718</v>
      </c>
      <c r="O1146">
        <v>20</v>
      </c>
      <c r="P1146">
        <v>4</v>
      </c>
      <c r="Q1146">
        <v>3</v>
      </c>
      <c r="R1146">
        <v>10</v>
      </c>
      <c r="S1146">
        <v>1</v>
      </c>
      <c r="T1146">
        <v>2</v>
      </c>
      <c r="W1146" t="s">
        <v>4908</v>
      </c>
      <c r="AO1146" t="s">
        <v>70</v>
      </c>
      <c r="AP1146">
        <v>2000000</v>
      </c>
      <c r="AR1146">
        <v>40000000</v>
      </c>
      <c r="AV1146" t="s">
        <v>137</v>
      </c>
    </row>
    <row r="1147" spans="1:48">
      <c r="A1147" t="s">
        <v>4909</v>
      </c>
      <c r="B1147">
        <v>44385.894744120371</v>
      </c>
      <c r="C1147" t="s">
        <v>4899</v>
      </c>
      <c r="D1147" t="s">
        <v>61</v>
      </c>
      <c r="E1147" t="s">
        <v>4910</v>
      </c>
      <c r="F1147" t="s">
        <v>33870</v>
      </c>
      <c r="I1147" t="s">
        <v>75</v>
      </c>
      <c r="J1147" t="s">
        <v>1</v>
      </c>
      <c r="K1147" t="s">
        <v>1128</v>
      </c>
      <c r="M1147" t="s">
        <v>4911</v>
      </c>
      <c r="N1147" t="s">
        <v>1626</v>
      </c>
      <c r="X1147">
        <v>8</v>
      </c>
      <c r="Y1147" t="s">
        <v>1128</v>
      </c>
      <c r="Z1147" t="s">
        <v>1102</v>
      </c>
      <c r="AA1147" t="s">
        <v>4912</v>
      </c>
      <c r="AO1147" t="s">
        <v>70</v>
      </c>
      <c r="AP1147">
        <v>5500000</v>
      </c>
      <c r="AR1147">
        <v>44000000</v>
      </c>
      <c r="AT1147" t="s">
        <v>4913</v>
      </c>
      <c r="AV1147" t="s">
        <v>541</v>
      </c>
    </row>
    <row r="1148" spans="1:48">
      <c r="A1148" t="s">
        <v>4914</v>
      </c>
      <c r="B1148">
        <v>44385.916473900463</v>
      </c>
      <c r="C1148" t="s">
        <v>4899</v>
      </c>
      <c r="D1148" t="s">
        <v>61</v>
      </c>
      <c r="E1148" t="s">
        <v>4915</v>
      </c>
      <c r="F1148" t="s">
        <v>33871</v>
      </c>
      <c r="I1148" t="s">
        <v>75</v>
      </c>
      <c r="J1148" t="s">
        <v>1</v>
      </c>
      <c r="K1148" t="s">
        <v>64</v>
      </c>
      <c r="M1148" t="s">
        <v>4916</v>
      </c>
      <c r="N1148" t="s">
        <v>781</v>
      </c>
      <c r="X1148">
        <v>10</v>
      </c>
      <c r="Y1148" t="s">
        <v>64</v>
      </c>
      <c r="AA1148" t="s">
        <v>4917</v>
      </c>
      <c r="AO1148" t="s">
        <v>70</v>
      </c>
      <c r="AR1148">
        <v>2700000</v>
      </c>
      <c r="AV1148" t="s">
        <v>411</v>
      </c>
    </row>
    <row r="1149" spans="1:48">
      <c r="A1149" t="s">
        <v>4918</v>
      </c>
      <c r="B1149">
        <v>44385.919567789351</v>
      </c>
      <c r="C1149" t="s">
        <v>4899</v>
      </c>
      <c r="D1149" t="s">
        <v>61</v>
      </c>
      <c r="E1149" t="s">
        <v>4919</v>
      </c>
      <c r="F1149" t="s">
        <v>33872</v>
      </c>
      <c r="I1149" t="s">
        <v>75</v>
      </c>
      <c r="J1149" t="s">
        <v>1</v>
      </c>
      <c r="K1149" t="s">
        <v>64</v>
      </c>
      <c r="M1149" t="s">
        <v>4920</v>
      </c>
      <c r="N1149" t="s">
        <v>718</v>
      </c>
      <c r="X1149">
        <v>8.5</v>
      </c>
      <c r="Y1149" t="s">
        <v>64</v>
      </c>
      <c r="AA1149" t="s">
        <v>4921</v>
      </c>
      <c r="AO1149" t="s">
        <v>70</v>
      </c>
      <c r="AP1149">
        <v>1200000</v>
      </c>
      <c r="AR1149">
        <v>10200000</v>
      </c>
      <c r="AT1149" t="s">
        <v>4913</v>
      </c>
      <c r="AV1149" t="s">
        <v>541</v>
      </c>
    </row>
    <row r="1150" spans="1:48">
      <c r="A1150" t="s">
        <v>4922</v>
      </c>
      <c r="B1150">
        <v>44385.934498287039</v>
      </c>
      <c r="C1150" t="s">
        <v>4899</v>
      </c>
      <c r="D1150" t="s">
        <v>61</v>
      </c>
      <c r="E1150" t="s">
        <v>4923</v>
      </c>
      <c r="F1150" t="s">
        <v>33873</v>
      </c>
      <c r="I1150" t="s">
        <v>75</v>
      </c>
      <c r="J1150" t="s">
        <v>0</v>
      </c>
      <c r="K1150" t="s">
        <v>64</v>
      </c>
      <c r="M1150" t="s">
        <v>4924</v>
      </c>
      <c r="N1150" t="s">
        <v>913</v>
      </c>
      <c r="O1150">
        <v>15</v>
      </c>
      <c r="P1150">
        <v>4</v>
      </c>
      <c r="Q1150">
        <v>3</v>
      </c>
      <c r="R1150">
        <v>2775</v>
      </c>
      <c r="S1150">
        <v>1</v>
      </c>
      <c r="T1150">
        <v>2</v>
      </c>
      <c r="U1150" t="s">
        <v>1564</v>
      </c>
      <c r="V1150" t="s">
        <v>1176</v>
      </c>
      <c r="AO1150" t="s">
        <v>70</v>
      </c>
      <c r="AR1150">
        <v>2750000</v>
      </c>
      <c r="AT1150" t="s">
        <v>4913</v>
      </c>
      <c r="AV1150" t="s">
        <v>810</v>
      </c>
    </row>
    <row r="1151" spans="1:48">
      <c r="A1151" t="s">
        <v>4925</v>
      </c>
      <c r="B1151">
        <v>44385.945530625002</v>
      </c>
      <c r="C1151" t="s">
        <v>4899</v>
      </c>
      <c r="D1151" t="s">
        <v>61</v>
      </c>
      <c r="E1151" t="s">
        <v>4923</v>
      </c>
      <c r="F1151" t="s">
        <v>33874</v>
      </c>
      <c r="I1151" t="s">
        <v>75</v>
      </c>
      <c r="J1151" t="s">
        <v>0</v>
      </c>
      <c r="K1151" t="s">
        <v>64</v>
      </c>
      <c r="M1151" t="s">
        <v>4926</v>
      </c>
      <c r="N1151" t="s">
        <v>913</v>
      </c>
      <c r="O1151">
        <v>15</v>
      </c>
      <c r="P1151">
        <v>4</v>
      </c>
      <c r="Q1151">
        <v>3</v>
      </c>
      <c r="R1151">
        <v>2775</v>
      </c>
      <c r="S1151">
        <v>2</v>
      </c>
      <c r="T1151">
        <v>2</v>
      </c>
      <c r="U1151" t="s">
        <v>90</v>
      </c>
      <c r="V1151" t="s">
        <v>390</v>
      </c>
      <c r="W1151" t="s">
        <v>4927</v>
      </c>
      <c r="AO1151" t="s">
        <v>70</v>
      </c>
      <c r="AR1151">
        <v>27500000</v>
      </c>
      <c r="AT1151" t="s">
        <v>4913</v>
      </c>
      <c r="AV1151" t="s">
        <v>541</v>
      </c>
    </row>
    <row r="1152" spans="1:48">
      <c r="A1152" t="s">
        <v>4928</v>
      </c>
      <c r="B1152">
        <v>44386.554725960646</v>
      </c>
      <c r="C1152" t="s">
        <v>4899</v>
      </c>
      <c r="D1152" t="s">
        <v>61</v>
      </c>
      <c r="E1152" t="s">
        <v>4929</v>
      </c>
      <c r="F1152" t="s">
        <v>33875</v>
      </c>
      <c r="I1152" t="s">
        <v>75</v>
      </c>
      <c r="J1152" t="s">
        <v>2</v>
      </c>
      <c r="K1152" t="s">
        <v>64</v>
      </c>
      <c r="M1152" t="s">
        <v>4931</v>
      </c>
      <c r="N1152" t="s">
        <v>438</v>
      </c>
      <c r="AB1152" t="s">
        <v>121</v>
      </c>
      <c r="AC1152">
        <v>3</v>
      </c>
      <c r="AD1152">
        <v>3</v>
      </c>
      <c r="AE1152">
        <v>2</v>
      </c>
      <c r="AF1152">
        <v>1036</v>
      </c>
      <c r="AG1152" t="s">
        <v>107</v>
      </c>
      <c r="AI1152" t="s">
        <v>299</v>
      </c>
      <c r="AJ1152" t="s">
        <v>4932</v>
      </c>
      <c r="AO1152" t="s">
        <v>70</v>
      </c>
      <c r="AR1152">
        <v>19900000</v>
      </c>
      <c r="AT1152" t="s">
        <v>4913</v>
      </c>
      <c r="AV1152" t="s">
        <v>137</v>
      </c>
    </row>
    <row r="1153" spans="1:48">
      <c r="A1153" t="s">
        <v>4933</v>
      </c>
      <c r="B1153">
        <v>44386.560739409717</v>
      </c>
      <c r="C1153" t="s">
        <v>4899</v>
      </c>
      <c r="D1153" t="s">
        <v>61</v>
      </c>
      <c r="E1153" t="s">
        <v>4934</v>
      </c>
      <c r="F1153" t="s">
        <v>33876</v>
      </c>
      <c r="I1153" t="s">
        <v>75</v>
      </c>
      <c r="J1153" t="s">
        <v>1</v>
      </c>
      <c r="K1153" t="s">
        <v>64</v>
      </c>
      <c r="M1153" t="s">
        <v>4935</v>
      </c>
      <c r="N1153" t="s">
        <v>547</v>
      </c>
      <c r="X1153">
        <v>20</v>
      </c>
      <c r="Y1153" t="s">
        <v>64</v>
      </c>
      <c r="AA1153" t="s">
        <v>4936</v>
      </c>
      <c r="AO1153" t="s">
        <v>70</v>
      </c>
      <c r="AP1153">
        <v>620000</v>
      </c>
      <c r="AR1153">
        <v>16000000</v>
      </c>
      <c r="AT1153" t="s">
        <v>4913</v>
      </c>
      <c r="AV1153" t="s">
        <v>541</v>
      </c>
    </row>
    <row r="1154" spans="1:48">
      <c r="A1154" t="s">
        <v>4937</v>
      </c>
      <c r="B1154">
        <v>44386.565635729166</v>
      </c>
      <c r="C1154" t="s">
        <v>4899</v>
      </c>
      <c r="D1154" t="s">
        <v>61</v>
      </c>
      <c r="E1154" t="s">
        <v>4938</v>
      </c>
      <c r="F1154" t="s">
        <v>33877</v>
      </c>
      <c r="I1154" t="s">
        <v>75</v>
      </c>
      <c r="J1154" t="s">
        <v>2</v>
      </c>
      <c r="K1154" t="s">
        <v>64</v>
      </c>
      <c r="M1154" t="s">
        <v>4939</v>
      </c>
      <c r="N1154" t="s">
        <v>1602</v>
      </c>
      <c r="AB1154" t="s">
        <v>121</v>
      </c>
      <c r="AC1154">
        <v>3</v>
      </c>
      <c r="AD1154">
        <v>3</v>
      </c>
      <c r="AE1154">
        <v>2</v>
      </c>
      <c r="AF1154">
        <v>1321</v>
      </c>
      <c r="AG1154" t="s">
        <v>107</v>
      </c>
      <c r="AH1154" t="s">
        <v>303</v>
      </c>
      <c r="AI1154" t="s">
        <v>676</v>
      </c>
      <c r="AJ1154" t="s">
        <v>4940</v>
      </c>
      <c r="AO1154" t="s">
        <v>70</v>
      </c>
      <c r="AR1154">
        <v>46500000</v>
      </c>
      <c r="AT1154" t="s">
        <v>4913</v>
      </c>
      <c r="AV1154" t="s">
        <v>137</v>
      </c>
    </row>
    <row r="1155" spans="1:48">
      <c r="A1155" t="s">
        <v>4941</v>
      </c>
      <c r="B1155">
        <v>44386.578187395833</v>
      </c>
      <c r="C1155" t="s">
        <v>4899</v>
      </c>
      <c r="D1155" t="s">
        <v>61</v>
      </c>
      <c r="E1155" t="s">
        <v>4942</v>
      </c>
      <c r="F1155" t="s">
        <v>33878</v>
      </c>
      <c r="I1155" t="s">
        <v>75</v>
      </c>
      <c r="J1155" t="s">
        <v>0</v>
      </c>
      <c r="K1155" t="s">
        <v>64</v>
      </c>
      <c r="M1155" t="s">
        <v>4943</v>
      </c>
      <c r="N1155" t="s">
        <v>364</v>
      </c>
      <c r="O1155">
        <v>9.6999999999999993</v>
      </c>
      <c r="P1155">
        <v>3</v>
      </c>
      <c r="Q1155">
        <v>2</v>
      </c>
      <c r="R1155">
        <v>1</v>
      </c>
      <c r="S1155" t="s">
        <v>121</v>
      </c>
      <c r="T1155">
        <v>3</v>
      </c>
      <c r="V1155" t="s">
        <v>274</v>
      </c>
      <c r="AO1155" t="s">
        <v>70</v>
      </c>
      <c r="AR1155">
        <v>42500000</v>
      </c>
      <c r="AT1155" t="s">
        <v>4913</v>
      </c>
      <c r="AV1155" t="s">
        <v>541</v>
      </c>
    </row>
    <row r="1156" spans="1:48">
      <c r="A1156" t="s">
        <v>4944</v>
      </c>
      <c r="B1156">
        <v>44386.584935787032</v>
      </c>
      <c r="C1156" t="s">
        <v>132</v>
      </c>
      <c r="D1156" t="s">
        <v>61</v>
      </c>
      <c r="E1156" t="s">
        <v>4945</v>
      </c>
      <c r="F1156" t="s">
        <v>33879</v>
      </c>
      <c r="I1156" t="s">
        <v>75</v>
      </c>
      <c r="J1156" t="s">
        <v>0</v>
      </c>
      <c r="M1156" t="s">
        <v>4946</v>
      </c>
      <c r="N1156" t="s">
        <v>273</v>
      </c>
      <c r="O1156">
        <v>7.7</v>
      </c>
      <c r="P1156">
        <v>4</v>
      </c>
      <c r="Q1156">
        <v>3</v>
      </c>
      <c r="R1156">
        <v>3500</v>
      </c>
      <c r="S1156">
        <v>2</v>
      </c>
      <c r="T1156">
        <v>2</v>
      </c>
      <c r="U1156" t="s">
        <v>4947</v>
      </c>
      <c r="V1156" t="s">
        <v>68</v>
      </c>
      <c r="W1156" t="s">
        <v>4948</v>
      </c>
      <c r="AO1156" t="s">
        <v>70</v>
      </c>
      <c r="AR1156">
        <v>42500000</v>
      </c>
      <c r="AV1156" t="s">
        <v>137</v>
      </c>
    </row>
    <row r="1157" spans="1:48">
      <c r="A1157" t="s">
        <v>4949</v>
      </c>
      <c r="B1157">
        <v>44386.587619317128</v>
      </c>
      <c r="C1157" t="s">
        <v>803</v>
      </c>
      <c r="D1157" t="s">
        <v>61</v>
      </c>
      <c r="E1157" t="s">
        <v>2973</v>
      </c>
      <c r="F1157" t="s">
        <v>33880</v>
      </c>
      <c r="I1157" t="s">
        <v>75</v>
      </c>
      <c r="J1157" t="s">
        <v>2</v>
      </c>
      <c r="K1157" t="s">
        <v>1989</v>
      </c>
      <c r="M1157" t="s">
        <v>4950</v>
      </c>
      <c r="N1157" t="s">
        <v>1602</v>
      </c>
      <c r="AB1157" t="s">
        <v>121</v>
      </c>
      <c r="AC1157">
        <v>14</v>
      </c>
      <c r="AD1157">
        <v>2</v>
      </c>
      <c r="AE1157">
        <v>1</v>
      </c>
      <c r="AF1157">
        <v>750</v>
      </c>
      <c r="AG1157" t="s">
        <v>107</v>
      </c>
      <c r="AH1157" t="s">
        <v>4951</v>
      </c>
      <c r="AI1157" t="s">
        <v>144</v>
      </c>
      <c r="AJ1157" t="s">
        <v>2976</v>
      </c>
      <c r="AO1157" t="s">
        <v>70</v>
      </c>
      <c r="AR1157">
        <v>25000000</v>
      </c>
      <c r="AT1157" t="s">
        <v>4952</v>
      </c>
      <c r="AV1157" t="s">
        <v>137</v>
      </c>
    </row>
    <row r="1158" spans="1:48">
      <c r="A1158" t="s">
        <v>4953</v>
      </c>
      <c r="B1158">
        <v>44386.668646770835</v>
      </c>
      <c r="C1158" t="s">
        <v>803</v>
      </c>
      <c r="D1158" t="s">
        <v>61</v>
      </c>
      <c r="E1158" t="s">
        <v>4954</v>
      </c>
      <c r="F1158" t="s">
        <v>33881</v>
      </c>
      <c r="I1158" t="s">
        <v>241</v>
      </c>
      <c r="J1158" t="s">
        <v>352</v>
      </c>
      <c r="K1158" t="s">
        <v>4955</v>
      </c>
      <c r="M1158" t="s">
        <v>4956</v>
      </c>
      <c r="N1158" t="s">
        <v>96</v>
      </c>
      <c r="AK1158" t="s">
        <v>4957</v>
      </c>
      <c r="AM1158" t="s">
        <v>4958</v>
      </c>
      <c r="AN1158" t="s">
        <v>4959</v>
      </c>
      <c r="AO1158" t="s">
        <v>70</v>
      </c>
      <c r="AQ1158">
        <v>150</v>
      </c>
      <c r="AR1158">
        <v>4500000</v>
      </c>
      <c r="AV1158" t="s">
        <v>421</v>
      </c>
    </row>
    <row r="1159" spans="1:48">
      <c r="A1159" t="s">
        <v>4960</v>
      </c>
      <c r="B1159">
        <v>44386.861820590275</v>
      </c>
      <c r="C1159" t="s">
        <v>132</v>
      </c>
      <c r="D1159" t="s">
        <v>204</v>
      </c>
      <c r="E1159" t="s">
        <v>2482</v>
      </c>
      <c r="F1159" t="s">
        <v>33882</v>
      </c>
      <c r="I1159" t="s">
        <v>75</v>
      </c>
      <c r="J1159" t="s">
        <v>1</v>
      </c>
      <c r="M1159" t="s">
        <v>4961</v>
      </c>
      <c r="N1159" t="s">
        <v>2484</v>
      </c>
      <c r="X1159">
        <v>240</v>
      </c>
      <c r="AA1159" t="s">
        <v>4962</v>
      </c>
      <c r="AO1159" t="s">
        <v>70</v>
      </c>
      <c r="AR1159">
        <v>19000000</v>
      </c>
      <c r="AV1159" t="s">
        <v>137</v>
      </c>
    </row>
    <row r="1160" spans="1:48">
      <c r="A1160" t="s">
        <v>4963</v>
      </c>
      <c r="B1160">
        <v>44386.88063594907</v>
      </c>
      <c r="C1160" t="s">
        <v>132</v>
      </c>
      <c r="D1160" t="s">
        <v>204</v>
      </c>
      <c r="E1160" t="s">
        <v>4964</v>
      </c>
      <c r="F1160" t="s">
        <v>33883</v>
      </c>
      <c r="I1160" t="s">
        <v>75</v>
      </c>
      <c r="J1160" t="s">
        <v>1</v>
      </c>
      <c r="M1160" t="s">
        <v>4965</v>
      </c>
      <c r="N1160" t="s">
        <v>615</v>
      </c>
      <c r="X1160">
        <v>7.95</v>
      </c>
      <c r="Y1160" t="s">
        <v>1034</v>
      </c>
      <c r="AO1160" t="s">
        <v>70</v>
      </c>
      <c r="AP1160">
        <v>7750000</v>
      </c>
      <c r="AV1160" t="s">
        <v>411</v>
      </c>
    </row>
    <row r="1161" spans="1:48">
      <c r="A1161" t="s">
        <v>4966</v>
      </c>
      <c r="B1161">
        <v>44386.901920023149</v>
      </c>
      <c r="C1161" t="s">
        <v>132</v>
      </c>
      <c r="D1161" t="s">
        <v>204</v>
      </c>
      <c r="E1161" t="s">
        <v>267</v>
      </c>
      <c r="F1161" t="s">
        <v>33884</v>
      </c>
      <c r="I1161" t="s">
        <v>75</v>
      </c>
      <c r="J1161" t="s">
        <v>1</v>
      </c>
      <c r="M1161" t="s">
        <v>4967</v>
      </c>
      <c r="N1161" t="s">
        <v>681</v>
      </c>
      <c r="X1161">
        <v>14</v>
      </c>
      <c r="Y1161" t="s">
        <v>1034</v>
      </c>
      <c r="AA1161" t="s">
        <v>4848</v>
      </c>
      <c r="AO1161" t="s">
        <v>70</v>
      </c>
      <c r="AP1161">
        <v>2750000</v>
      </c>
      <c r="AV1161" t="s">
        <v>137</v>
      </c>
    </row>
    <row r="1162" spans="1:48">
      <c r="A1162" t="s">
        <v>4968</v>
      </c>
      <c r="B1162">
        <v>44386.906668981479</v>
      </c>
      <c r="C1162" t="s">
        <v>803</v>
      </c>
      <c r="D1162" t="s">
        <v>61</v>
      </c>
      <c r="E1162" t="s">
        <v>4969</v>
      </c>
      <c r="F1162" t="s">
        <v>33885</v>
      </c>
      <c r="I1162" t="s">
        <v>75</v>
      </c>
      <c r="J1162" t="s">
        <v>1</v>
      </c>
      <c r="K1162" t="s">
        <v>1989</v>
      </c>
      <c r="M1162" t="s">
        <v>4970</v>
      </c>
      <c r="N1162" t="s">
        <v>942</v>
      </c>
      <c r="X1162">
        <v>9</v>
      </c>
      <c r="Y1162" t="s">
        <v>3187</v>
      </c>
      <c r="AA1162" t="s">
        <v>4971</v>
      </c>
      <c r="AO1162" t="s">
        <v>70</v>
      </c>
      <c r="AP1162">
        <v>800000</v>
      </c>
      <c r="AR1162">
        <v>7200000</v>
      </c>
      <c r="AV1162" t="s">
        <v>137</v>
      </c>
    </row>
    <row r="1163" spans="1:48">
      <c r="A1163" t="s">
        <v>4972</v>
      </c>
      <c r="B1163">
        <v>44386.909288483796</v>
      </c>
      <c r="C1163" t="s">
        <v>132</v>
      </c>
      <c r="D1163" t="s">
        <v>61</v>
      </c>
      <c r="E1163" t="s">
        <v>525</v>
      </c>
      <c r="F1163" t="s">
        <v>33886</v>
      </c>
      <c r="I1163" t="s">
        <v>75</v>
      </c>
      <c r="J1163" t="s">
        <v>1</v>
      </c>
      <c r="M1163" t="s">
        <v>4973</v>
      </c>
      <c r="N1163" t="s">
        <v>379</v>
      </c>
      <c r="X1163">
        <v>12.85</v>
      </c>
      <c r="Y1163" t="s">
        <v>1034</v>
      </c>
      <c r="AA1163" t="s">
        <v>4974</v>
      </c>
      <c r="AO1163" t="s">
        <v>70</v>
      </c>
      <c r="AP1163">
        <v>2600000</v>
      </c>
      <c r="AV1163" t="s">
        <v>137</v>
      </c>
    </row>
    <row r="1164" spans="1:48">
      <c r="A1164" t="s">
        <v>4975</v>
      </c>
      <c r="B1164">
        <v>44386.913615335652</v>
      </c>
      <c r="C1164" t="s">
        <v>132</v>
      </c>
      <c r="D1164" t="s">
        <v>204</v>
      </c>
      <c r="E1164" t="s">
        <v>4495</v>
      </c>
      <c r="F1164" t="s">
        <v>33887</v>
      </c>
      <c r="I1164" t="s">
        <v>241</v>
      </c>
      <c r="J1164" t="s">
        <v>2</v>
      </c>
      <c r="M1164" t="s">
        <v>4976</v>
      </c>
      <c r="N1164" t="s">
        <v>152</v>
      </c>
      <c r="AB1164" t="s">
        <v>4977</v>
      </c>
      <c r="AC1164">
        <v>4</v>
      </c>
      <c r="AD1164">
        <v>3</v>
      </c>
      <c r="AE1164">
        <v>2</v>
      </c>
      <c r="AF1164">
        <v>1600</v>
      </c>
      <c r="AG1164" t="s">
        <v>107</v>
      </c>
      <c r="AJ1164" t="s">
        <v>4978</v>
      </c>
      <c r="AO1164" t="s">
        <v>154</v>
      </c>
      <c r="AR1164">
        <v>2000</v>
      </c>
      <c r="AV1164" t="s">
        <v>137</v>
      </c>
    </row>
    <row r="1165" spans="1:48">
      <c r="A1165" t="s">
        <v>4979</v>
      </c>
      <c r="B1165">
        <v>44386.922299699072</v>
      </c>
      <c r="C1165" t="s">
        <v>132</v>
      </c>
      <c r="D1165" t="s">
        <v>204</v>
      </c>
      <c r="E1165" t="s">
        <v>3304</v>
      </c>
      <c r="F1165" t="s">
        <v>33888</v>
      </c>
      <c r="I1165" t="s">
        <v>75</v>
      </c>
      <c r="J1165" t="s">
        <v>1</v>
      </c>
      <c r="M1165" t="s">
        <v>4980</v>
      </c>
      <c r="N1165" t="s">
        <v>554</v>
      </c>
      <c r="X1165">
        <v>6.8</v>
      </c>
      <c r="Y1165" t="s">
        <v>1034</v>
      </c>
      <c r="AA1165" t="s">
        <v>4981</v>
      </c>
      <c r="AO1165" t="s">
        <v>70</v>
      </c>
      <c r="AR1165">
        <v>13500000</v>
      </c>
      <c r="AV1165" t="s">
        <v>541</v>
      </c>
    </row>
    <row r="1166" spans="1:48">
      <c r="A1166" t="s">
        <v>4982</v>
      </c>
      <c r="B1166">
        <v>44386.928259270833</v>
      </c>
      <c r="C1166" t="s">
        <v>132</v>
      </c>
      <c r="D1166" t="s">
        <v>204</v>
      </c>
      <c r="E1166" t="s">
        <v>4495</v>
      </c>
      <c r="F1166" t="s">
        <v>33889</v>
      </c>
      <c r="I1166" t="s">
        <v>241</v>
      </c>
      <c r="J1166" t="s">
        <v>1</v>
      </c>
      <c r="M1166" t="s">
        <v>4983</v>
      </c>
      <c r="N1166" t="s">
        <v>554</v>
      </c>
      <c r="X1166">
        <v>80</v>
      </c>
      <c r="AA1166" t="s">
        <v>4984</v>
      </c>
      <c r="AO1166" t="s">
        <v>70</v>
      </c>
      <c r="AR1166">
        <v>300000</v>
      </c>
      <c r="AV1166" t="s">
        <v>137</v>
      </c>
    </row>
    <row r="1167" spans="1:48">
      <c r="A1167" t="s">
        <v>4985</v>
      </c>
      <c r="B1167">
        <v>44386.935671724539</v>
      </c>
      <c r="C1167" t="s">
        <v>132</v>
      </c>
      <c r="D1167" t="s">
        <v>204</v>
      </c>
      <c r="E1167" t="s">
        <v>582</v>
      </c>
      <c r="F1167" t="s">
        <v>33890</v>
      </c>
      <c r="I1167" t="s">
        <v>75</v>
      </c>
      <c r="J1167" t="s">
        <v>1</v>
      </c>
      <c r="M1167" t="s">
        <v>348</v>
      </c>
      <c r="N1167" t="s">
        <v>348</v>
      </c>
      <c r="X1167">
        <v>81</v>
      </c>
      <c r="AA1167" t="s">
        <v>4986</v>
      </c>
      <c r="AO1167" t="s">
        <v>70</v>
      </c>
      <c r="AP1167">
        <v>850000</v>
      </c>
      <c r="AV1167" t="s">
        <v>411</v>
      </c>
    </row>
    <row r="1168" spans="1:48">
      <c r="A1168" t="s">
        <v>4987</v>
      </c>
      <c r="B1168">
        <v>44386.941472777777</v>
      </c>
      <c r="C1168" t="s">
        <v>132</v>
      </c>
      <c r="D1168" t="s">
        <v>204</v>
      </c>
      <c r="E1168" t="s">
        <v>267</v>
      </c>
      <c r="F1168" t="s">
        <v>33891</v>
      </c>
      <c r="I1168" t="s">
        <v>75</v>
      </c>
      <c r="J1168" t="s">
        <v>1</v>
      </c>
      <c r="M1168" t="s">
        <v>4988</v>
      </c>
      <c r="N1168" t="s">
        <v>681</v>
      </c>
      <c r="X1168">
        <v>11</v>
      </c>
      <c r="AO1168" t="s">
        <v>70</v>
      </c>
      <c r="AP1168">
        <v>2750000</v>
      </c>
      <c r="AV1168" t="s">
        <v>137</v>
      </c>
    </row>
    <row r="1169" spans="1:48">
      <c r="A1169" t="s">
        <v>4989</v>
      </c>
      <c r="B1169">
        <v>44386.94909170139</v>
      </c>
      <c r="C1169" t="s">
        <v>132</v>
      </c>
      <c r="D1169" t="s">
        <v>204</v>
      </c>
      <c r="E1169" t="s">
        <v>4716</v>
      </c>
      <c r="F1169" t="s">
        <v>33892</v>
      </c>
      <c r="I1169" t="s">
        <v>75</v>
      </c>
      <c r="J1169" t="s">
        <v>1</v>
      </c>
      <c r="M1169" t="s">
        <v>4990</v>
      </c>
      <c r="N1169" t="s">
        <v>681</v>
      </c>
      <c r="X1169">
        <v>21</v>
      </c>
      <c r="AO1169" t="s">
        <v>70</v>
      </c>
      <c r="AP1169">
        <v>2700000</v>
      </c>
      <c r="AV1169" t="s">
        <v>137</v>
      </c>
    </row>
    <row r="1170" spans="1:48">
      <c r="A1170" t="s">
        <v>4991</v>
      </c>
      <c r="B1170">
        <v>44386.953837581023</v>
      </c>
      <c r="C1170" t="s">
        <v>132</v>
      </c>
      <c r="D1170" t="s">
        <v>204</v>
      </c>
      <c r="E1170" t="s">
        <v>4495</v>
      </c>
      <c r="F1170" t="s">
        <v>33893</v>
      </c>
      <c r="I1170" t="s">
        <v>75</v>
      </c>
      <c r="J1170" t="s">
        <v>352</v>
      </c>
      <c r="M1170" t="s">
        <v>4992</v>
      </c>
      <c r="N1170" t="s">
        <v>77</v>
      </c>
      <c r="AL1170">
        <v>35</v>
      </c>
      <c r="AN1170" t="s">
        <v>4993</v>
      </c>
      <c r="AO1170" t="s">
        <v>70</v>
      </c>
      <c r="AR1170">
        <v>850000000</v>
      </c>
      <c r="AV1170" t="s">
        <v>137</v>
      </c>
    </row>
    <row r="1171" spans="1:48">
      <c r="A1171" t="s">
        <v>4994</v>
      </c>
      <c r="B1171">
        <v>44386.960483379633</v>
      </c>
      <c r="C1171" t="s">
        <v>132</v>
      </c>
      <c r="D1171" t="s">
        <v>204</v>
      </c>
      <c r="E1171" t="s">
        <v>4495</v>
      </c>
      <c r="F1171" t="s">
        <v>33894</v>
      </c>
      <c r="I1171" t="s">
        <v>241</v>
      </c>
      <c r="J1171" t="s">
        <v>0</v>
      </c>
      <c r="M1171" t="s">
        <v>4995</v>
      </c>
      <c r="N1171" t="s">
        <v>77</v>
      </c>
      <c r="O1171">
        <v>15</v>
      </c>
      <c r="P1171">
        <v>4</v>
      </c>
      <c r="Q1171">
        <v>3</v>
      </c>
      <c r="R1171">
        <v>4800</v>
      </c>
      <c r="S1171">
        <v>2</v>
      </c>
      <c r="T1171">
        <v>2</v>
      </c>
      <c r="W1171" t="s">
        <v>4996</v>
      </c>
      <c r="AO1171" t="s">
        <v>70</v>
      </c>
      <c r="AR1171">
        <v>350000</v>
      </c>
      <c r="AV1171" t="s">
        <v>411</v>
      </c>
    </row>
    <row r="1172" spans="1:48">
      <c r="A1172" t="s">
        <v>4997</v>
      </c>
      <c r="B1172">
        <v>44386.971081469906</v>
      </c>
      <c r="C1172" t="s">
        <v>132</v>
      </c>
      <c r="D1172" t="s">
        <v>61</v>
      </c>
      <c r="E1172" t="s">
        <v>4998</v>
      </c>
      <c r="F1172" t="s">
        <v>33895</v>
      </c>
      <c r="I1172" t="s">
        <v>75</v>
      </c>
      <c r="J1172" t="s">
        <v>0</v>
      </c>
      <c r="M1172" t="s">
        <v>644</v>
      </c>
      <c r="N1172" t="s">
        <v>644</v>
      </c>
      <c r="O1172">
        <v>20.5</v>
      </c>
      <c r="P1172">
        <v>3</v>
      </c>
      <c r="Q1172">
        <v>2</v>
      </c>
      <c r="R1172">
        <v>3000</v>
      </c>
      <c r="S1172">
        <v>1</v>
      </c>
      <c r="T1172">
        <v>3</v>
      </c>
      <c r="W1172" t="s">
        <v>4999</v>
      </c>
      <c r="AO1172" t="s">
        <v>70</v>
      </c>
      <c r="AR1172">
        <v>70000000</v>
      </c>
      <c r="AV1172" t="s">
        <v>137</v>
      </c>
    </row>
    <row r="1173" spans="1:48">
      <c r="A1173" t="s">
        <v>5000</v>
      </c>
      <c r="B1173">
        <v>44387.620949479169</v>
      </c>
      <c r="C1173" t="s">
        <v>4899</v>
      </c>
      <c r="D1173" t="s">
        <v>61</v>
      </c>
      <c r="E1173" t="s">
        <v>5001</v>
      </c>
      <c r="F1173" t="s">
        <v>33896</v>
      </c>
      <c r="I1173" t="s">
        <v>75</v>
      </c>
      <c r="J1173" t="s">
        <v>0</v>
      </c>
      <c r="K1173" t="s">
        <v>64</v>
      </c>
      <c r="M1173" t="s">
        <v>5002</v>
      </c>
      <c r="N1173" t="s">
        <v>1108</v>
      </c>
      <c r="O1173">
        <v>35</v>
      </c>
      <c r="P1173">
        <v>5</v>
      </c>
      <c r="Q1173">
        <v>4</v>
      </c>
      <c r="R1173">
        <v>3500</v>
      </c>
      <c r="S1173">
        <v>1</v>
      </c>
      <c r="T1173">
        <v>10</v>
      </c>
      <c r="V1173" t="s">
        <v>68</v>
      </c>
      <c r="AO1173" t="s">
        <v>70</v>
      </c>
      <c r="AR1173">
        <v>75000000</v>
      </c>
      <c r="AT1173" t="s">
        <v>5003</v>
      </c>
      <c r="AV1173" t="s">
        <v>137</v>
      </c>
    </row>
    <row r="1174" spans="1:48">
      <c r="A1174" t="s">
        <v>5004</v>
      </c>
      <c r="B1174">
        <v>44387.658495451389</v>
      </c>
      <c r="C1174" t="s">
        <v>4899</v>
      </c>
      <c r="D1174" t="s">
        <v>61</v>
      </c>
      <c r="E1174" t="s">
        <v>5005</v>
      </c>
      <c r="F1174" t="s">
        <v>33897</v>
      </c>
      <c r="I1174" t="s">
        <v>75</v>
      </c>
      <c r="J1174" t="s">
        <v>0</v>
      </c>
      <c r="K1174" t="s">
        <v>5006</v>
      </c>
      <c r="M1174" t="s">
        <v>5007</v>
      </c>
      <c r="N1174" t="s">
        <v>771</v>
      </c>
      <c r="O1174">
        <v>25</v>
      </c>
      <c r="P1174">
        <v>5</v>
      </c>
      <c r="Q1174">
        <v>3</v>
      </c>
      <c r="R1174">
        <v>2023</v>
      </c>
      <c r="S1174">
        <v>1</v>
      </c>
      <c r="T1174">
        <v>2</v>
      </c>
      <c r="V1174" t="s">
        <v>274</v>
      </c>
      <c r="W1174" t="s">
        <v>5008</v>
      </c>
      <c r="AO1174" t="s">
        <v>70</v>
      </c>
      <c r="AR1174">
        <v>30000000</v>
      </c>
      <c r="AT1174" t="s">
        <v>4913</v>
      </c>
      <c r="AV1174" t="s">
        <v>137</v>
      </c>
    </row>
    <row r="1175" spans="1:48">
      <c r="A1175" t="s">
        <v>5009</v>
      </c>
      <c r="B1175">
        <v>44387.663918703707</v>
      </c>
      <c r="C1175" t="s">
        <v>4899</v>
      </c>
      <c r="D1175" t="s">
        <v>61</v>
      </c>
      <c r="E1175" t="s">
        <v>5010</v>
      </c>
      <c r="F1175" t="s">
        <v>33898</v>
      </c>
      <c r="I1175" t="s">
        <v>241</v>
      </c>
      <c r="J1175" t="s">
        <v>2</v>
      </c>
      <c r="K1175" t="s">
        <v>64</v>
      </c>
      <c r="M1175" t="s">
        <v>5011</v>
      </c>
      <c r="N1175" t="s">
        <v>142</v>
      </c>
      <c r="AB1175" t="s">
        <v>121</v>
      </c>
      <c r="AC1175">
        <v>2</v>
      </c>
      <c r="AD1175">
        <v>2</v>
      </c>
      <c r="AE1175">
        <v>2</v>
      </c>
      <c r="AF1175">
        <v>1200</v>
      </c>
      <c r="AG1175" t="s">
        <v>107</v>
      </c>
      <c r="AI1175" t="s">
        <v>314</v>
      </c>
      <c r="AO1175" t="s">
        <v>70</v>
      </c>
      <c r="AR1175">
        <v>120000</v>
      </c>
      <c r="AT1175" t="s">
        <v>4913</v>
      </c>
      <c r="AV1175" t="s">
        <v>137</v>
      </c>
    </row>
    <row r="1176" spans="1:48">
      <c r="A1176" t="s">
        <v>5012</v>
      </c>
      <c r="B1176">
        <v>44388.821537754629</v>
      </c>
      <c r="C1176" t="s">
        <v>4899</v>
      </c>
      <c r="D1176" t="s">
        <v>61</v>
      </c>
      <c r="E1176" t="s">
        <v>5013</v>
      </c>
      <c r="F1176" t="s">
        <v>33899</v>
      </c>
      <c r="I1176" t="s">
        <v>75</v>
      </c>
      <c r="J1176" t="s">
        <v>0</v>
      </c>
      <c r="K1176" t="s">
        <v>64</v>
      </c>
      <c r="M1176" t="s">
        <v>5014</v>
      </c>
      <c r="N1176" t="s">
        <v>644</v>
      </c>
      <c r="O1176">
        <v>10</v>
      </c>
      <c r="P1176">
        <v>3</v>
      </c>
      <c r="Q1176">
        <v>2</v>
      </c>
      <c r="R1176">
        <v>0</v>
      </c>
      <c r="S1176">
        <v>1</v>
      </c>
      <c r="T1176">
        <v>3</v>
      </c>
      <c r="W1176" t="s">
        <v>5015</v>
      </c>
      <c r="AO1176" t="s">
        <v>70</v>
      </c>
      <c r="AR1176">
        <v>37000000</v>
      </c>
      <c r="AT1176" t="s">
        <v>4913</v>
      </c>
      <c r="AV1176" t="s">
        <v>541</v>
      </c>
    </row>
    <row r="1177" spans="1:48">
      <c r="A1177" t="s">
        <v>5016</v>
      </c>
      <c r="B1177">
        <v>44388.831028993052</v>
      </c>
      <c r="C1177" t="s">
        <v>4899</v>
      </c>
      <c r="D1177" t="s">
        <v>61</v>
      </c>
      <c r="E1177" t="s">
        <v>5017</v>
      </c>
      <c r="F1177" t="s">
        <v>33900</v>
      </c>
      <c r="I1177" t="s">
        <v>75</v>
      </c>
      <c r="J1177" t="s">
        <v>1</v>
      </c>
      <c r="K1177" t="s">
        <v>1128</v>
      </c>
      <c r="M1177" t="s">
        <v>5018</v>
      </c>
      <c r="N1177" t="s">
        <v>771</v>
      </c>
      <c r="X1177">
        <v>53.21</v>
      </c>
      <c r="Y1177" t="s">
        <v>1128</v>
      </c>
      <c r="Z1177" t="s">
        <v>1102</v>
      </c>
      <c r="AA1177" t="s">
        <v>5019</v>
      </c>
      <c r="AO1177" t="s">
        <v>70</v>
      </c>
      <c r="AP1177">
        <v>8500000</v>
      </c>
      <c r="AV1177" t="s">
        <v>541</v>
      </c>
    </row>
    <row r="1178" spans="1:48">
      <c r="A1178" t="s">
        <v>5020</v>
      </c>
      <c r="B1178">
        <v>44388.834898807865</v>
      </c>
      <c r="C1178" t="s">
        <v>4899</v>
      </c>
      <c r="D1178" t="s">
        <v>61</v>
      </c>
      <c r="E1178" t="s">
        <v>5021</v>
      </c>
      <c r="F1178" t="s">
        <v>33901</v>
      </c>
      <c r="I1178" t="s">
        <v>75</v>
      </c>
      <c r="J1178" t="s">
        <v>2</v>
      </c>
      <c r="K1178" t="s">
        <v>64</v>
      </c>
      <c r="M1178" t="s">
        <v>995</v>
      </c>
      <c r="N1178" t="s">
        <v>152</v>
      </c>
      <c r="AB1178" t="s">
        <v>207</v>
      </c>
      <c r="AC1178">
        <v>14</v>
      </c>
      <c r="AD1178">
        <v>2</v>
      </c>
      <c r="AE1178">
        <v>2</v>
      </c>
      <c r="AF1178">
        <v>1200</v>
      </c>
      <c r="AG1178" t="s">
        <v>107</v>
      </c>
      <c r="AH1178" t="s">
        <v>5022</v>
      </c>
      <c r="AI1178" t="s">
        <v>123</v>
      </c>
      <c r="AJ1178" t="s">
        <v>4927</v>
      </c>
      <c r="AO1178" t="s">
        <v>70</v>
      </c>
      <c r="AR1178">
        <v>50000000</v>
      </c>
      <c r="AT1178" t="s">
        <v>4913</v>
      </c>
      <c r="AV1178" t="s">
        <v>137</v>
      </c>
    </row>
    <row r="1179" spans="1:48">
      <c r="A1179" t="s">
        <v>5023</v>
      </c>
      <c r="B1179">
        <v>44388.846061215278</v>
      </c>
      <c r="C1179" t="s">
        <v>4899</v>
      </c>
      <c r="D1179" t="s">
        <v>61</v>
      </c>
      <c r="E1179" t="s">
        <v>5024</v>
      </c>
      <c r="F1179" t="s">
        <v>33902</v>
      </c>
      <c r="I1179" t="s">
        <v>75</v>
      </c>
      <c r="J1179" t="s">
        <v>0</v>
      </c>
      <c r="K1179" t="s">
        <v>64</v>
      </c>
      <c r="M1179" t="s">
        <v>5025</v>
      </c>
      <c r="N1179" t="s">
        <v>438</v>
      </c>
      <c r="O1179">
        <v>10.5</v>
      </c>
      <c r="P1179">
        <v>3</v>
      </c>
      <c r="Q1179">
        <v>2</v>
      </c>
      <c r="R1179">
        <v>1400</v>
      </c>
      <c r="S1179" t="s">
        <v>121</v>
      </c>
      <c r="T1179">
        <v>1</v>
      </c>
      <c r="V1179" t="s">
        <v>274</v>
      </c>
      <c r="W1179" t="s">
        <v>5026</v>
      </c>
      <c r="AO1179" t="s">
        <v>70</v>
      </c>
      <c r="AR1179">
        <v>16000000</v>
      </c>
      <c r="AT1179" t="s">
        <v>4913</v>
      </c>
      <c r="AV1179" t="s">
        <v>541</v>
      </c>
    </row>
    <row r="1180" spans="1:48">
      <c r="A1180" t="s">
        <v>5027</v>
      </c>
      <c r="B1180">
        <v>44388.963051365739</v>
      </c>
      <c r="C1180" t="s">
        <v>4899</v>
      </c>
      <c r="D1180" t="s">
        <v>61</v>
      </c>
      <c r="E1180" t="s">
        <v>5028</v>
      </c>
      <c r="F1180" t="s">
        <v>33903</v>
      </c>
      <c r="I1180" t="s">
        <v>75</v>
      </c>
      <c r="J1180" t="s">
        <v>0</v>
      </c>
      <c r="K1180" t="s">
        <v>64</v>
      </c>
      <c r="M1180" t="s">
        <v>858</v>
      </c>
      <c r="N1180" t="s">
        <v>858</v>
      </c>
      <c r="O1180">
        <v>10.5</v>
      </c>
      <c r="P1180">
        <v>4</v>
      </c>
      <c r="Q1180">
        <v>2</v>
      </c>
      <c r="R1180">
        <v>3500</v>
      </c>
      <c r="S1180">
        <v>1</v>
      </c>
      <c r="T1180">
        <v>2</v>
      </c>
      <c r="V1180" t="s">
        <v>314</v>
      </c>
      <c r="W1180" t="s">
        <v>5029</v>
      </c>
      <c r="AO1180" t="s">
        <v>70</v>
      </c>
      <c r="AR1180">
        <v>20000000</v>
      </c>
      <c r="AV1180" t="s">
        <v>541</v>
      </c>
    </row>
    <row r="1181" spans="1:48">
      <c r="A1181" t="s">
        <v>5030</v>
      </c>
      <c r="B1181">
        <v>44389.31180512732</v>
      </c>
      <c r="C1181" t="s">
        <v>132</v>
      </c>
      <c r="D1181" t="s">
        <v>204</v>
      </c>
      <c r="E1181" t="s">
        <v>5031</v>
      </c>
      <c r="F1181" t="s">
        <v>33904</v>
      </c>
      <c r="G1181" t="s">
        <v>5032</v>
      </c>
      <c r="I1181" t="s">
        <v>75</v>
      </c>
      <c r="J1181" t="s">
        <v>0</v>
      </c>
      <c r="M1181" t="s">
        <v>5033</v>
      </c>
      <c r="N1181" t="s">
        <v>4761</v>
      </c>
      <c r="O1181">
        <v>12.5</v>
      </c>
      <c r="P1181">
        <v>4</v>
      </c>
      <c r="Q1181">
        <v>2</v>
      </c>
      <c r="R1181">
        <v>2500</v>
      </c>
      <c r="S1181">
        <v>2</v>
      </c>
      <c r="T1181">
        <v>1</v>
      </c>
      <c r="W1181" t="s">
        <v>5034</v>
      </c>
      <c r="AO1181" t="s">
        <v>70</v>
      </c>
      <c r="AP1181">
        <v>3300000</v>
      </c>
      <c r="AR1181">
        <v>41250000</v>
      </c>
      <c r="AV1181" t="s">
        <v>541</v>
      </c>
    </row>
    <row r="1182" spans="1:48">
      <c r="A1182" t="s">
        <v>5035</v>
      </c>
      <c r="B1182">
        <v>44389.318911087961</v>
      </c>
      <c r="C1182" t="s">
        <v>132</v>
      </c>
      <c r="D1182" t="s">
        <v>61</v>
      </c>
      <c r="E1182" t="s">
        <v>5036</v>
      </c>
      <c r="F1182" t="s">
        <v>33905</v>
      </c>
      <c r="I1182" t="s">
        <v>241</v>
      </c>
      <c r="J1182" t="s">
        <v>0</v>
      </c>
      <c r="M1182" t="s">
        <v>5037</v>
      </c>
      <c r="N1182" t="s">
        <v>547</v>
      </c>
      <c r="O1182">
        <v>40</v>
      </c>
      <c r="P1182">
        <v>4</v>
      </c>
      <c r="Q1182">
        <v>2</v>
      </c>
      <c r="R1182">
        <v>1800</v>
      </c>
      <c r="S1182">
        <v>1</v>
      </c>
      <c r="T1182">
        <v>5</v>
      </c>
      <c r="W1182" t="s">
        <v>5038</v>
      </c>
      <c r="AO1182" t="s">
        <v>70</v>
      </c>
      <c r="AR1182">
        <v>45000</v>
      </c>
      <c r="AV1182" t="s">
        <v>137</v>
      </c>
    </row>
    <row r="1183" spans="1:48">
      <c r="A1183" t="s">
        <v>5039</v>
      </c>
      <c r="B1183">
        <v>44389.354388229171</v>
      </c>
      <c r="C1183" t="s">
        <v>132</v>
      </c>
      <c r="D1183" t="s">
        <v>61</v>
      </c>
      <c r="E1183" t="s">
        <v>5040</v>
      </c>
      <c r="F1183" t="s">
        <v>33906</v>
      </c>
      <c r="I1183" t="s">
        <v>241</v>
      </c>
      <c r="J1183" t="s">
        <v>0</v>
      </c>
      <c r="M1183" t="s">
        <v>5041</v>
      </c>
      <c r="N1183" t="s">
        <v>615</v>
      </c>
      <c r="O1183">
        <v>8</v>
      </c>
      <c r="P1183">
        <v>3</v>
      </c>
      <c r="Q1183">
        <v>4</v>
      </c>
      <c r="R1183">
        <v>2400</v>
      </c>
      <c r="S1183">
        <v>3</v>
      </c>
      <c r="T1183">
        <v>4</v>
      </c>
      <c r="U1183">
        <v>15</v>
      </c>
      <c r="AO1183" t="s">
        <v>70</v>
      </c>
      <c r="AR1183">
        <v>150000</v>
      </c>
      <c r="AV1183" t="s">
        <v>137</v>
      </c>
    </row>
    <row r="1184" spans="1:48">
      <c r="A1184" t="s">
        <v>5042</v>
      </c>
      <c r="B1184">
        <v>44389.410714953701</v>
      </c>
      <c r="C1184" t="s">
        <v>803</v>
      </c>
      <c r="D1184" t="s">
        <v>61</v>
      </c>
      <c r="E1184" t="s">
        <v>5043</v>
      </c>
      <c r="F1184" t="s">
        <v>33907</v>
      </c>
      <c r="I1184" t="s">
        <v>241</v>
      </c>
      <c r="J1184" t="s">
        <v>0</v>
      </c>
      <c r="K1184" t="s">
        <v>1989</v>
      </c>
      <c r="M1184" t="s">
        <v>3176</v>
      </c>
      <c r="N1184" t="s">
        <v>66</v>
      </c>
      <c r="O1184">
        <v>10</v>
      </c>
      <c r="P1184">
        <v>4</v>
      </c>
      <c r="Q1184">
        <v>3</v>
      </c>
      <c r="R1184">
        <v>1500</v>
      </c>
      <c r="S1184">
        <v>2</v>
      </c>
      <c r="T1184">
        <v>2</v>
      </c>
      <c r="V1184" t="s">
        <v>68</v>
      </c>
      <c r="W1184" t="s">
        <v>5044</v>
      </c>
      <c r="AO1184" t="s">
        <v>70</v>
      </c>
      <c r="AR1184">
        <v>130000</v>
      </c>
      <c r="AV1184" t="s">
        <v>137</v>
      </c>
    </row>
    <row r="1185" spans="1:48">
      <c r="A1185" t="s">
        <v>5045</v>
      </c>
      <c r="B1185">
        <v>44389.436745706014</v>
      </c>
      <c r="C1185" t="s">
        <v>803</v>
      </c>
      <c r="D1185" t="s">
        <v>61</v>
      </c>
      <c r="E1185" t="s">
        <v>5046</v>
      </c>
      <c r="F1185" t="s">
        <v>33908</v>
      </c>
      <c r="I1185" t="s">
        <v>75</v>
      </c>
      <c r="J1185" t="s">
        <v>0</v>
      </c>
      <c r="K1185" t="s">
        <v>1989</v>
      </c>
      <c r="M1185" t="s">
        <v>5047</v>
      </c>
      <c r="N1185" t="s">
        <v>942</v>
      </c>
      <c r="O1185">
        <v>11.5</v>
      </c>
      <c r="P1185">
        <v>2</v>
      </c>
      <c r="Q1185">
        <v>2</v>
      </c>
      <c r="R1185">
        <v>2000</v>
      </c>
      <c r="S1185">
        <v>2</v>
      </c>
      <c r="T1185">
        <v>3</v>
      </c>
      <c r="U1185" t="s">
        <v>5048</v>
      </c>
      <c r="V1185" t="s">
        <v>274</v>
      </c>
      <c r="W1185" t="s">
        <v>5049</v>
      </c>
      <c r="AO1185" t="s">
        <v>70</v>
      </c>
      <c r="AR1185">
        <v>15700000</v>
      </c>
      <c r="AV1185" t="s">
        <v>137</v>
      </c>
    </row>
    <row r="1186" spans="1:48">
      <c r="A1186" t="s">
        <v>5050</v>
      </c>
      <c r="B1186">
        <v>44389.470677928242</v>
      </c>
      <c r="C1186" t="s">
        <v>132</v>
      </c>
      <c r="D1186" t="s">
        <v>61</v>
      </c>
      <c r="E1186" t="s">
        <v>1701</v>
      </c>
      <c r="F1186" t="s">
        <v>33909</v>
      </c>
      <c r="I1186" t="s">
        <v>241</v>
      </c>
      <c r="J1186" t="s">
        <v>0</v>
      </c>
      <c r="M1186" t="s">
        <v>5051</v>
      </c>
      <c r="N1186" t="s">
        <v>681</v>
      </c>
      <c r="O1186">
        <v>8</v>
      </c>
      <c r="P1186">
        <v>4</v>
      </c>
      <c r="Q1186">
        <v>3</v>
      </c>
      <c r="R1186">
        <v>1800</v>
      </c>
      <c r="S1186">
        <v>2</v>
      </c>
      <c r="T1186">
        <v>1</v>
      </c>
      <c r="AO1186" t="s">
        <v>70</v>
      </c>
      <c r="AR1186">
        <v>180000</v>
      </c>
      <c r="AT1186" t="s">
        <v>5052</v>
      </c>
      <c r="AV1186" t="s">
        <v>137</v>
      </c>
    </row>
    <row r="1187" spans="1:48">
      <c r="A1187" t="s">
        <v>5053</v>
      </c>
      <c r="B1187">
        <v>44389.495479791665</v>
      </c>
      <c r="C1187" t="s">
        <v>803</v>
      </c>
      <c r="D1187" t="s">
        <v>204</v>
      </c>
      <c r="E1187" t="s">
        <v>3853</v>
      </c>
      <c r="F1187" t="s">
        <v>33910</v>
      </c>
      <c r="I1187" t="s">
        <v>75</v>
      </c>
      <c r="J1187" t="s">
        <v>1</v>
      </c>
      <c r="K1187" t="s">
        <v>4386</v>
      </c>
      <c r="M1187" t="s">
        <v>2394</v>
      </c>
      <c r="N1187" t="s">
        <v>2394</v>
      </c>
      <c r="X1187">
        <v>100</v>
      </c>
      <c r="Y1187" t="s">
        <v>5054</v>
      </c>
      <c r="Z1187" t="s">
        <v>808</v>
      </c>
      <c r="AA1187" t="s">
        <v>5055</v>
      </c>
      <c r="AO1187" t="s">
        <v>70</v>
      </c>
      <c r="AP1187">
        <v>300000</v>
      </c>
      <c r="AR1187">
        <v>30000000</v>
      </c>
      <c r="AV1187" t="s">
        <v>541</v>
      </c>
    </row>
    <row r="1188" spans="1:48">
      <c r="A1188" t="s">
        <v>5056</v>
      </c>
      <c r="B1188">
        <v>44389.520524479165</v>
      </c>
      <c r="C1188" t="s">
        <v>803</v>
      </c>
      <c r="D1188" t="s">
        <v>61</v>
      </c>
      <c r="E1188" t="s">
        <v>5057</v>
      </c>
      <c r="F1188" t="s">
        <v>33911</v>
      </c>
      <c r="I1188" t="s">
        <v>75</v>
      </c>
      <c r="J1188" t="s">
        <v>352</v>
      </c>
      <c r="K1188" t="s">
        <v>1128</v>
      </c>
      <c r="M1188" t="s">
        <v>2765</v>
      </c>
      <c r="N1188" t="s">
        <v>121</v>
      </c>
      <c r="AK1188" t="s">
        <v>5058</v>
      </c>
      <c r="AL1188">
        <v>166</v>
      </c>
      <c r="AN1188" t="s">
        <v>5059</v>
      </c>
      <c r="AO1188" t="s">
        <v>70</v>
      </c>
      <c r="AR1188">
        <v>22500000</v>
      </c>
      <c r="AV1188" t="s">
        <v>541</v>
      </c>
    </row>
    <row r="1189" spans="1:48">
      <c r="A1189" t="s">
        <v>5060</v>
      </c>
      <c r="B1189">
        <v>44389.588088321761</v>
      </c>
      <c r="C1189" t="s">
        <v>4899</v>
      </c>
      <c r="D1189" t="s">
        <v>61</v>
      </c>
      <c r="E1189" t="s">
        <v>5061</v>
      </c>
      <c r="F1189" t="s">
        <v>33912</v>
      </c>
      <c r="I1189" t="s">
        <v>75</v>
      </c>
      <c r="J1189" t="s">
        <v>1</v>
      </c>
      <c r="K1189" t="s">
        <v>64</v>
      </c>
      <c r="M1189" t="s">
        <v>5062</v>
      </c>
      <c r="N1189" t="s">
        <v>547</v>
      </c>
      <c r="X1189">
        <v>77</v>
      </c>
      <c r="Y1189" t="s">
        <v>5063</v>
      </c>
      <c r="Z1189" t="s">
        <v>5064</v>
      </c>
      <c r="AA1189" t="s">
        <v>5065</v>
      </c>
      <c r="AO1189" t="s">
        <v>70</v>
      </c>
      <c r="AP1189">
        <v>650000</v>
      </c>
      <c r="AV1189" t="s">
        <v>541</v>
      </c>
    </row>
    <row r="1190" spans="1:48">
      <c r="A1190" t="s">
        <v>5066</v>
      </c>
      <c r="B1190">
        <v>44389.591690208334</v>
      </c>
      <c r="C1190" t="s">
        <v>4899</v>
      </c>
      <c r="D1190" t="s">
        <v>61</v>
      </c>
      <c r="E1190" t="s">
        <v>5067</v>
      </c>
      <c r="F1190" t="s">
        <v>33913</v>
      </c>
      <c r="I1190" t="s">
        <v>241</v>
      </c>
      <c r="J1190" t="s">
        <v>352</v>
      </c>
      <c r="K1190" t="s">
        <v>5068</v>
      </c>
      <c r="M1190" t="s">
        <v>5069</v>
      </c>
      <c r="N1190" t="s">
        <v>142</v>
      </c>
      <c r="AK1190" t="s">
        <v>5070</v>
      </c>
      <c r="AM1190" t="s">
        <v>5071</v>
      </c>
      <c r="AN1190" t="s">
        <v>5072</v>
      </c>
      <c r="AO1190" t="s">
        <v>70</v>
      </c>
      <c r="AR1190">
        <v>500000</v>
      </c>
      <c r="AV1190" t="s">
        <v>137</v>
      </c>
    </row>
    <row r="1191" spans="1:48">
      <c r="A1191" t="s">
        <v>5073</v>
      </c>
      <c r="B1191">
        <v>44389.650441782404</v>
      </c>
      <c r="C1191" t="s">
        <v>803</v>
      </c>
      <c r="D1191" t="s">
        <v>61</v>
      </c>
      <c r="E1191" t="s">
        <v>4782</v>
      </c>
      <c r="F1191" t="s">
        <v>33914</v>
      </c>
      <c r="I1191" t="s">
        <v>75</v>
      </c>
      <c r="J1191" t="s">
        <v>352</v>
      </c>
      <c r="K1191" t="s">
        <v>4295</v>
      </c>
      <c r="M1191" t="s">
        <v>1314</v>
      </c>
      <c r="N1191" t="s">
        <v>1314</v>
      </c>
      <c r="AK1191" t="s">
        <v>5074</v>
      </c>
      <c r="AL1191">
        <v>117</v>
      </c>
      <c r="AN1191" t="s">
        <v>5075</v>
      </c>
      <c r="AO1191" t="s">
        <v>70</v>
      </c>
      <c r="AP1191">
        <v>275000</v>
      </c>
      <c r="AR1191">
        <v>32175000</v>
      </c>
      <c r="AV1191" t="s">
        <v>137</v>
      </c>
    </row>
    <row r="1192" spans="1:48">
      <c r="A1192" t="s">
        <v>5076</v>
      </c>
      <c r="B1192">
        <v>44389.717900520831</v>
      </c>
      <c r="C1192" t="s">
        <v>803</v>
      </c>
      <c r="D1192" t="s">
        <v>204</v>
      </c>
      <c r="E1192" t="s">
        <v>5077</v>
      </c>
      <c r="F1192" t="s">
        <v>33915</v>
      </c>
      <c r="I1192" t="s">
        <v>75</v>
      </c>
      <c r="J1192" t="s">
        <v>1</v>
      </c>
      <c r="K1192" t="s">
        <v>1128</v>
      </c>
      <c r="M1192" t="s">
        <v>4646</v>
      </c>
      <c r="N1192" t="s">
        <v>1130</v>
      </c>
      <c r="X1192">
        <v>180</v>
      </c>
      <c r="Y1192" t="s">
        <v>5078</v>
      </c>
      <c r="AA1192" t="s">
        <v>5079</v>
      </c>
      <c r="AO1192" t="s">
        <v>70</v>
      </c>
      <c r="AP1192">
        <v>1500000</v>
      </c>
      <c r="AR1192">
        <v>270000000</v>
      </c>
      <c r="AV1192" t="s">
        <v>541</v>
      </c>
    </row>
    <row r="1193" spans="1:48">
      <c r="A1193" t="s">
        <v>5080</v>
      </c>
      <c r="B1193">
        <v>44389.7925687963</v>
      </c>
      <c r="C1193" t="s">
        <v>4899</v>
      </c>
      <c r="D1193" t="s">
        <v>61</v>
      </c>
      <c r="E1193" t="s">
        <v>5081</v>
      </c>
      <c r="F1193" t="s">
        <v>33916</v>
      </c>
      <c r="I1193" t="s">
        <v>75</v>
      </c>
      <c r="J1193" t="s">
        <v>0</v>
      </c>
      <c r="K1193" t="s">
        <v>64</v>
      </c>
      <c r="M1193" t="s">
        <v>5082</v>
      </c>
      <c r="N1193" t="s">
        <v>348</v>
      </c>
      <c r="O1193">
        <v>6.2</v>
      </c>
      <c r="P1193">
        <v>3</v>
      </c>
      <c r="Q1193">
        <v>2</v>
      </c>
      <c r="R1193">
        <v>1200</v>
      </c>
      <c r="S1193">
        <v>1</v>
      </c>
      <c r="T1193">
        <v>4</v>
      </c>
      <c r="V1193" t="s">
        <v>274</v>
      </c>
      <c r="W1193" t="s">
        <v>5083</v>
      </c>
      <c r="AO1193" t="s">
        <v>70</v>
      </c>
      <c r="AR1193">
        <v>11000000</v>
      </c>
      <c r="AV1193" t="s">
        <v>137</v>
      </c>
    </row>
    <row r="1194" spans="1:48">
      <c r="A1194" t="s">
        <v>5084</v>
      </c>
      <c r="B1194">
        <v>44389.801706388884</v>
      </c>
      <c r="C1194" t="s">
        <v>4899</v>
      </c>
      <c r="D1194" t="s">
        <v>61</v>
      </c>
      <c r="E1194" t="s">
        <v>5085</v>
      </c>
      <c r="F1194" t="s">
        <v>33917</v>
      </c>
      <c r="I1194" t="s">
        <v>241</v>
      </c>
      <c r="J1194" t="s">
        <v>2</v>
      </c>
      <c r="K1194" t="s">
        <v>64</v>
      </c>
      <c r="M1194" t="s">
        <v>5086</v>
      </c>
      <c r="N1194" t="s">
        <v>96</v>
      </c>
      <c r="AB1194" t="s">
        <v>106</v>
      </c>
      <c r="AC1194">
        <v>34</v>
      </c>
      <c r="AD1194">
        <v>2</v>
      </c>
      <c r="AE1194">
        <v>2</v>
      </c>
      <c r="AF1194">
        <v>907</v>
      </c>
      <c r="AG1194" t="s">
        <v>107</v>
      </c>
      <c r="AH1194" t="s">
        <v>5087</v>
      </c>
      <c r="AI1194" t="s">
        <v>5088</v>
      </c>
      <c r="AJ1194" t="s">
        <v>5089</v>
      </c>
      <c r="AO1194" t="s">
        <v>70</v>
      </c>
      <c r="AR1194">
        <v>200000</v>
      </c>
      <c r="AT1194" t="s">
        <v>5090</v>
      </c>
      <c r="AV1194" t="s">
        <v>137</v>
      </c>
    </row>
    <row r="1195" spans="1:48">
      <c r="A1195" t="s">
        <v>5091</v>
      </c>
      <c r="B1195">
        <v>44390.597948263894</v>
      </c>
      <c r="C1195" t="s">
        <v>877</v>
      </c>
      <c r="D1195" t="s">
        <v>204</v>
      </c>
      <c r="E1195" t="s">
        <v>5092</v>
      </c>
      <c r="F1195" t="s">
        <v>33918</v>
      </c>
      <c r="I1195" t="s">
        <v>75</v>
      </c>
      <c r="J1195" t="s">
        <v>2</v>
      </c>
      <c r="K1195" t="s">
        <v>83</v>
      </c>
      <c r="M1195" t="s">
        <v>5093</v>
      </c>
      <c r="N1195" t="s">
        <v>112</v>
      </c>
      <c r="AB1195" t="s">
        <v>122</v>
      </c>
      <c r="AC1195">
        <v>7</v>
      </c>
      <c r="AD1195">
        <v>4</v>
      </c>
      <c r="AE1195">
        <v>3</v>
      </c>
      <c r="AF1195">
        <v>1800</v>
      </c>
      <c r="AG1195" t="s">
        <v>107</v>
      </c>
      <c r="AH1195" t="s">
        <v>1964</v>
      </c>
      <c r="AI1195" t="s">
        <v>100</v>
      </c>
      <c r="AJ1195" t="s">
        <v>5094</v>
      </c>
      <c r="AO1195" t="s">
        <v>70</v>
      </c>
      <c r="AR1195">
        <v>48000000</v>
      </c>
      <c r="AT1195" t="s">
        <v>285</v>
      </c>
      <c r="AV1195" t="s">
        <v>137</v>
      </c>
    </row>
    <row r="1196" spans="1:48">
      <c r="A1196" t="s">
        <v>5095</v>
      </c>
      <c r="B1196">
        <v>44390.605773310184</v>
      </c>
      <c r="C1196" t="s">
        <v>877</v>
      </c>
      <c r="D1196" t="s">
        <v>204</v>
      </c>
      <c r="E1196" t="s">
        <v>5092</v>
      </c>
      <c r="F1196" t="s">
        <v>33919</v>
      </c>
      <c r="I1196" t="s">
        <v>75</v>
      </c>
      <c r="J1196" t="s">
        <v>1</v>
      </c>
      <c r="K1196" t="s">
        <v>64</v>
      </c>
      <c r="M1196" t="s">
        <v>5096</v>
      </c>
      <c r="N1196" t="s">
        <v>615</v>
      </c>
      <c r="X1196">
        <v>10.1</v>
      </c>
      <c r="Y1196" t="s">
        <v>2332</v>
      </c>
      <c r="AA1196" t="s">
        <v>5097</v>
      </c>
      <c r="AO1196" t="s">
        <v>70</v>
      </c>
      <c r="AP1196">
        <v>10000000</v>
      </c>
      <c r="AT1196" t="s">
        <v>1526</v>
      </c>
      <c r="AV1196" t="s">
        <v>541</v>
      </c>
    </row>
    <row r="1197" spans="1:48">
      <c r="A1197" t="s">
        <v>5098</v>
      </c>
      <c r="B1197">
        <v>44390.608534293977</v>
      </c>
      <c r="C1197" t="s">
        <v>877</v>
      </c>
      <c r="D1197" t="s">
        <v>204</v>
      </c>
      <c r="E1197" t="s">
        <v>5092</v>
      </c>
      <c r="F1197" t="s">
        <v>33920</v>
      </c>
      <c r="I1197" t="s">
        <v>75</v>
      </c>
      <c r="J1197" t="s">
        <v>1</v>
      </c>
      <c r="K1197" t="s">
        <v>83</v>
      </c>
      <c r="M1197" t="s">
        <v>5099</v>
      </c>
      <c r="N1197" t="s">
        <v>152</v>
      </c>
      <c r="X1197">
        <v>10.5</v>
      </c>
      <c r="Y1197" t="s">
        <v>1064</v>
      </c>
      <c r="AA1197" t="s">
        <v>5100</v>
      </c>
      <c r="AO1197" t="s">
        <v>70</v>
      </c>
      <c r="AP1197">
        <v>16000000</v>
      </c>
      <c r="AT1197" t="s">
        <v>1526</v>
      </c>
      <c r="AV1197" t="s">
        <v>137</v>
      </c>
    </row>
    <row r="1198" spans="1:48">
      <c r="A1198" t="s">
        <v>5101</v>
      </c>
      <c r="B1198">
        <v>44390.863645902777</v>
      </c>
      <c r="C1198" t="s">
        <v>803</v>
      </c>
      <c r="D1198" t="s">
        <v>61</v>
      </c>
      <c r="E1198" t="s">
        <v>5102</v>
      </c>
      <c r="F1198" t="s">
        <v>33921</v>
      </c>
      <c r="I1198" t="s">
        <v>75</v>
      </c>
      <c r="J1198" t="s">
        <v>0</v>
      </c>
      <c r="K1198" t="s">
        <v>1989</v>
      </c>
      <c r="M1198" t="s">
        <v>5103</v>
      </c>
      <c r="N1198" t="s">
        <v>681</v>
      </c>
      <c r="O1198">
        <v>5.4</v>
      </c>
      <c r="P1198">
        <v>9</v>
      </c>
      <c r="Q1198">
        <v>8</v>
      </c>
      <c r="R1198">
        <v>1700</v>
      </c>
      <c r="S1198">
        <v>3</v>
      </c>
      <c r="T1198">
        <v>2</v>
      </c>
      <c r="U1198">
        <v>10</v>
      </c>
      <c r="V1198" t="s">
        <v>349</v>
      </c>
      <c r="W1198" t="s">
        <v>5104</v>
      </c>
      <c r="AO1198" t="s">
        <v>70</v>
      </c>
      <c r="AR1198">
        <v>73000000</v>
      </c>
      <c r="AV1198" t="s">
        <v>541</v>
      </c>
    </row>
    <row r="1199" spans="1:48">
      <c r="A1199" t="s">
        <v>5105</v>
      </c>
      <c r="B1199">
        <v>44390.895747071758</v>
      </c>
      <c r="C1199" t="s">
        <v>803</v>
      </c>
      <c r="D1199" t="s">
        <v>204</v>
      </c>
      <c r="E1199" t="s">
        <v>5106</v>
      </c>
      <c r="F1199" t="s">
        <v>33922</v>
      </c>
      <c r="I1199" t="s">
        <v>241</v>
      </c>
      <c r="J1199" t="s">
        <v>2</v>
      </c>
      <c r="K1199" t="s">
        <v>1989</v>
      </c>
      <c r="M1199" t="s">
        <v>5107</v>
      </c>
      <c r="N1199" t="s">
        <v>214</v>
      </c>
      <c r="AB1199" t="s">
        <v>121</v>
      </c>
      <c r="AC1199">
        <v>6</v>
      </c>
      <c r="AD1199">
        <v>2</v>
      </c>
      <c r="AE1199">
        <v>2</v>
      </c>
      <c r="AF1199">
        <v>871</v>
      </c>
      <c r="AG1199" t="s">
        <v>107</v>
      </c>
      <c r="AH1199" t="s">
        <v>2112</v>
      </c>
      <c r="AI1199" t="s">
        <v>144</v>
      </c>
      <c r="AJ1199" t="s">
        <v>5108</v>
      </c>
      <c r="AO1199" t="s">
        <v>70</v>
      </c>
      <c r="AR1199">
        <v>25500000</v>
      </c>
      <c r="AT1199" t="s">
        <v>5109</v>
      </c>
      <c r="AV1199" t="s">
        <v>137</v>
      </c>
    </row>
    <row r="1200" spans="1:48">
      <c r="A1200" t="s">
        <v>5110</v>
      </c>
      <c r="B1200">
        <v>44391.476423622684</v>
      </c>
      <c r="C1200" t="s">
        <v>4899</v>
      </c>
      <c r="D1200" t="s">
        <v>61</v>
      </c>
      <c r="E1200" t="s">
        <v>5111</v>
      </c>
      <c r="F1200" t="s">
        <v>33923</v>
      </c>
      <c r="I1200" t="s">
        <v>75</v>
      </c>
      <c r="J1200" t="s">
        <v>1</v>
      </c>
      <c r="K1200" t="s">
        <v>64</v>
      </c>
      <c r="M1200" t="s">
        <v>5112</v>
      </c>
      <c r="N1200" t="s">
        <v>348</v>
      </c>
      <c r="X1200">
        <v>7.5</v>
      </c>
      <c r="Y1200" t="s">
        <v>64</v>
      </c>
      <c r="AA1200" t="s">
        <v>5113</v>
      </c>
      <c r="AO1200" t="s">
        <v>70</v>
      </c>
      <c r="AP1200">
        <v>830000</v>
      </c>
      <c r="AT1200" t="s">
        <v>4913</v>
      </c>
      <c r="AV1200" t="s">
        <v>137</v>
      </c>
    </row>
    <row r="1201" spans="1:48">
      <c r="A1201" t="s">
        <v>5114</v>
      </c>
      <c r="B1201">
        <v>44391.479473414351</v>
      </c>
      <c r="C1201" t="s">
        <v>4899</v>
      </c>
      <c r="D1201" t="s">
        <v>204</v>
      </c>
      <c r="E1201" t="s">
        <v>5115</v>
      </c>
      <c r="F1201" t="s">
        <v>33924</v>
      </c>
      <c r="I1201" t="s">
        <v>75</v>
      </c>
      <c r="J1201" t="s">
        <v>1</v>
      </c>
      <c r="K1201" t="s">
        <v>5116</v>
      </c>
      <c r="M1201" t="s">
        <v>5117</v>
      </c>
      <c r="N1201" t="s">
        <v>718</v>
      </c>
      <c r="X1201">
        <v>93</v>
      </c>
      <c r="Y1201" t="s">
        <v>1128</v>
      </c>
      <c r="Z1201" t="s">
        <v>5118</v>
      </c>
      <c r="AA1201" t="s">
        <v>5119</v>
      </c>
      <c r="AO1201" t="s">
        <v>70</v>
      </c>
      <c r="AP1201">
        <v>850000</v>
      </c>
      <c r="AT1201" t="s">
        <v>4913</v>
      </c>
      <c r="AV1201" t="s">
        <v>541</v>
      </c>
    </row>
    <row r="1202" spans="1:48">
      <c r="A1202" t="s">
        <v>5120</v>
      </c>
      <c r="B1202">
        <v>44391.612233402775</v>
      </c>
      <c r="C1202" t="s">
        <v>877</v>
      </c>
      <c r="D1202" t="s">
        <v>61</v>
      </c>
      <c r="E1202" t="s">
        <v>5121</v>
      </c>
      <c r="F1202" t="s">
        <v>33925</v>
      </c>
      <c r="I1202" t="s">
        <v>75</v>
      </c>
      <c r="J1202" t="s">
        <v>0</v>
      </c>
      <c r="K1202" t="s">
        <v>83</v>
      </c>
      <c r="M1202" t="s">
        <v>5122</v>
      </c>
      <c r="N1202" t="s">
        <v>364</v>
      </c>
      <c r="O1202">
        <v>10.119999999999999</v>
      </c>
      <c r="P1202">
        <v>4</v>
      </c>
      <c r="Q1202">
        <v>3</v>
      </c>
      <c r="R1202">
        <v>3500</v>
      </c>
      <c r="S1202">
        <v>2</v>
      </c>
      <c r="T1202">
        <v>2</v>
      </c>
      <c r="U1202" t="s">
        <v>3269</v>
      </c>
      <c r="V1202" t="s">
        <v>487</v>
      </c>
      <c r="AO1202" t="s">
        <v>70</v>
      </c>
      <c r="AR1202">
        <v>65000000</v>
      </c>
      <c r="AT1202" t="s">
        <v>1526</v>
      </c>
      <c r="AV1202" t="s">
        <v>541</v>
      </c>
    </row>
    <row r="1203" spans="1:48">
      <c r="A1203" t="s">
        <v>5123</v>
      </c>
      <c r="B1203">
        <v>44391.880445405091</v>
      </c>
      <c r="C1203" t="s">
        <v>803</v>
      </c>
      <c r="D1203" t="s">
        <v>204</v>
      </c>
      <c r="E1203" t="s">
        <v>5124</v>
      </c>
      <c r="F1203" t="s">
        <v>33926</v>
      </c>
      <c r="I1203" t="s">
        <v>241</v>
      </c>
      <c r="J1203" t="s">
        <v>1</v>
      </c>
      <c r="K1203" t="s">
        <v>1128</v>
      </c>
      <c r="M1203" t="s">
        <v>5125</v>
      </c>
      <c r="N1203" t="s">
        <v>307</v>
      </c>
      <c r="X1203">
        <v>160</v>
      </c>
      <c r="Y1203" t="s">
        <v>5126</v>
      </c>
      <c r="AA1203" t="s">
        <v>5127</v>
      </c>
      <c r="AO1203" t="s">
        <v>70</v>
      </c>
      <c r="AR1203">
        <v>160000</v>
      </c>
      <c r="AV1203" t="s">
        <v>137</v>
      </c>
    </row>
    <row r="1204" spans="1:48">
      <c r="A1204" t="s">
        <v>5128</v>
      </c>
      <c r="B1204">
        <v>44391.893776273151</v>
      </c>
      <c r="C1204" t="s">
        <v>803</v>
      </c>
      <c r="D1204" t="s">
        <v>204</v>
      </c>
      <c r="E1204" t="s">
        <v>5124</v>
      </c>
      <c r="F1204" t="s">
        <v>33927</v>
      </c>
      <c r="I1204" t="s">
        <v>241</v>
      </c>
      <c r="J1204" t="s">
        <v>1</v>
      </c>
      <c r="K1204" t="s">
        <v>1128</v>
      </c>
      <c r="M1204" t="s">
        <v>5125</v>
      </c>
      <c r="N1204" t="s">
        <v>307</v>
      </c>
      <c r="X1204">
        <v>480</v>
      </c>
      <c r="Y1204" t="s">
        <v>5129</v>
      </c>
      <c r="AA1204" t="s">
        <v>5130</v>
      </c>
      <c r="AO1204" t="s">
        <v>70</v>
      </c>
      <c r="AR1204">
        <v>150000</v>
      </c>
      <c r="AV1204" t="s">
        <v>137</v>
      </c>
    </row>
    <row r="1205" spans="1:48">
      <c r="A1205" t="s">
        <v>5131</v>
      </c>
      <c r="B1205">
        <v>44392.757482141205</v>
      </c>
      <c r="C1205" t="s">
        <v>132</v>
      </c>
      <c r="D1205" t="s">
        <v>204</v>
      </c>
      <c r="E1205" t="s">
        <v>3661</v>
      </c>
      <c r="F1205" t="s">
        <v>33928</v>
      </c>
      <c r="I1205" t="s">
        <v>75</v>
      </c>
      <c r="J1205" t="s">
        <v>0</v>
      </c>
      <c r="M1205" t="s">
        <v>5132</v>
      </c>
      <c r="N1205" t="s">
        <v>615</v>
      </c>
      <c r="O1205">
        <v>20.190000000000001</v>
      </c>
      <c r="P1205">
        <v>11</v>
      </c>
      <c r="Q1205">
        <v>9</v>
      </c>
      <c r="R1205">
        <v>10500</v>
      </c>
      <c r="S1205">
        <v>3</v>
      </c>
      <c r="T1205">
        <v>4</v>
      </c>
      <c r="U1205">
        <v>13</v>
      </c>
      <c r="V1205" t="s">
        <v>390</v>
      </c>
      <c r="W1205" t="s">
        <v>5133</v>
      </c>
      <c r="AO1205" t="s">
        <v>70</v>
      </c>
      <c r="AR1205">
        <v>230000000</v>
      </c>
      <c r="AV1205" t="s">
        <v>137</v>
      </c>
    </row>
    <row r="1206" spans="1:48">
      <c r="A1206" t="s">
        <v>5134</v>
      </c>
      <c r="B1206">
        <v>44392.763168865742</v>
      </c>
      <c r="C1206" t="s">
        <v>132</v>
      </c>
      <c r="D1206" t="s">
        <v>204</v>
      </c>
      <c r="E1206" t="s">
        <v>3661</v>
      </c>
      <c r="F1206" t="s">
        <v>33929</v>
      </c>
      <c r="I1206" t="s">
        <v>75</v>
      </c>
      <c r="J1206" t="s">
        <v>2</v>
      </c>
      <c r="M1206" t="s">
        <v>5135</v>
      </c>
      <c r="N1206" t="s">
        <v>681</v>
      </c>
      <c r="AB1206" t="s">
        <v>122</v>
      </c>
      <c r="AC1206">
        <v>1</v>
      </c>
      <c r="AD1206">
        <v>3</v>
      </c>
      <c r="AE1206">
        <v>2</v>
      </c>
      <c r="AF1206">
        <v>1700</v>
      </c>
      <c r="AG1206" t="s">
        <v>107</v>
      </c>
      <c r="AI1206" t="s">
        <v>123</v>
      </c>
      <c r="AJ1206" t="s">
        <v>5136</v>
      </c>
      <c r="AO1206" t="s">
        <v>70</v>
      </c>
      <c r="AR1206">
        <v>35000000</v>
      </c>
      <c r="AV1206" t="s">
        <v>541</v>
      </c>
    </row>
    <row r="1207" spans="1:48">
      <c r="A1207" t="s">
        <v>5137</v>
      </c>
      <c r="B1207">
        <v>44392.927567129635</v>
      </c>
      <c r="C1207" t="s">
        <v>803</v>
      </c>
      <c r="D1207" t="s">
        <v>204</v>
      </c>
      <c r="E1207" t="s">
        <v>5138</v>
      </c>
      <c r="F1207" t="s">
        <v>33930</v>
      </c>
      <c r="I1207" t="s">
        <v>75</v>
      </c>
      <c r="J1207" t="s">
        <v>1</v>
      </c>
      <c r="K1207" t="s">
        <v>3470</v>
      </c>
      <c r="M1207" t="s">
        <v>5139</v>
      </c>
      <c r="N1207" t="s">
        <v>121</v>
      </c>
      <c r="X1207">
        <v>78</v>
      </c>
      <c r="Y1207" t="s">
        <v>5140</v>
      </c>
      <c r="AA1207" t="s">
        <v>5141</v>
      </c>
      <c r="AO1207" t="s">
        <v>70</v>
      </c>
      <c r="AP1207">
        <v>500000</v>
      </c>
      <c r="AR1207">
        <v>39000000</v>
      </c>
      <c r="AV1207" t="s">
        <v>541</v>
      </c>
    </row>
    <row r="1208" spans="1:48">
      <c r="A1208" t="s">
        <v>5142</v>
      </c>
      <c r="B1208">
        <v>44392.940532858796</v>
      </c>
      <c r="C1208" t="s">
        <v>803</v>
      </c>
      <c r="D1208" t="s">
        <v>61</v>
      </c>
      <c r="E1208" t="s">
        <v>5143</v>
      </c>
      <c r="F1208" t="s">
        <v>33931</v>
      </c>
      <c r="I1208" t="s">
        <v>75</v>
      </c>
      <c r="J1208" t="s">
        <v>1</v>
      </c>
      <c r="K1208" t="s">
        <v>1989</v>
      </c>
      <c r="M1208" t="s">
        <v>5144</v>
      </c>
      <c r="N1208" t="s">
        <v>438</v>
      </c>
      <c r="X1208">
        <v>27.5</v>
      </c>
      <c r="Y1208" t="s">
        <v>5145</v>
      </c>
      <c r="AA1208" t="s">
        <v>5146</v>
      </c>
      <c r="AO1208" t="s">
        <v>70</v>
      </c>
      <c r="AP1208">
        <v>1300000</v>
      </c>
      <c r="AR1208">
        <v>35750000</v>
      </c>
      <c r="AV1208" t="s">
        <v>137</v>
      </c>
    </row>
    <row r="1209" spans="1:48">
      <c r="A1209" t="s">
        <v>5147</v>
      </c>
      <c r="B1209">
        <v>44392.970944733795</v>
      </c>
      <c r="C1209" t="s">
        <v>132</v>
      </c>
      <c r="D1209" t="s">
        <v>204</v>
      </c>
      <c r="E1209" t="s">
        <v>5148</v>
      </c>
      <c r="F1209" t="s">
        <v>33932</v>
      </c>
      <c r="I1209" t="s">
        <v>75</v>
      </c>
      <c r="J1209" t="s">
        <v>0</v>
      </c>
      <c r="M1209" t="s">
        <v>5149</v>
      </c>
      <c r="N1209" t="s">
        <v>681</v>
      </c>
      <c r="O1209">
        <v>17.2</v>
      </c>
      <c r="P1209">
        <v>4</v>
      </c>
      <c r="Q1209">
        <v>2</v>
      </c>
      <c r="R1209">
        <v>2000</v>
      </c>
      <c r="S1209">
        <v>1</v>
      </c>
      <c r="T1209">
        <v>3</v>
      </c>
      <c r="U1209">
        <v>7</v>
      </c>
      <c r="V1209" t="s">
        <v>100</v>
      </c>
      <c r="W1209" t="s">
        <v>5150</v>
      </c>
      <c r="AO1209" t="s">
        <v>70</v>
      </c>
      <c r="AR1209">
        <v>170000000</v>
      </c>
      <c r="AV1209" t="s">
        <v>541</v>
      </c>
    </row>
    <row r="1210" spans="1:48">
      <c r="A1210" t="s">
        <v>5151</v>
      </c>
      <c r="B1210">
        <v>44392.978916516207</v>
      </c>
      <c r="C1210" t="s">
        <v>132</v>
      </c>
      <c r="D1210" t="s">
        <v>61</v>
      </c>
      <c r="E1210" t="s">
        <v>5152</v>
      </c>
      <c r="F1210" t="s">
        <v>33933</v>
      </c>
      <c r="G1210" t="s">
        <v>5154</v>
      </c>
      <c r="I1210" t="s">
        <v>241</v>
      </c>
      <c r="J1210" t="s">
        <v>2</v>
      </c>
      <c r="M1210" t="s">
        <v>5155</v>
      </c>
      <c r="N1210" t="s">
        <v>438</v>
      </c>
      <c r="AB1210" t="s">
        <v>122</v>
      </c>
      <c r="AC1210">
        <v>4</v>
      </c>
      <c r="AD1210">
        <v>2</v>
      </c>
      <c r="AE1210">
        <v>2</v>
      </c>
      <c r="AF1210">
        <v>1241</v>
      </c>
      <c r="AG1210" t="s">
        <v>107</v>
      </c>
      <c r="AI1210" t="s">
        <v>180</v>
      </c>
      <c r="AJ1210" t="s">
        <v>5156</v>
      </c>
      <c r="AO1210" t="s">
        <v>70</v>
      </c>
      <c r="AR1210">
        <v>80000</v>
      </c>
      <c r="AV1210" t="s">
        <v>137</v>
      </c>
    </row>
    <row r="1211" spans="1:48">
      <c r="A1211" t="s">
        <v>5157</v>
      </c>
      <c r="B1211">
        <v>44394.886784444447</v>
      </c>
      <c r="C1211" t="s">
        <v>803</v>
      </c>
      <c r="D1211" t="s">
        <v>61</v>
      </c>
      <c r="E1211" t="s">
        <v>4609</v>
      </c>
      <c r="F1211" t="s">
        <v>33934</v>
      </c>
      <c r="I1211" t="s">
        <v>75</v>
      </c>
      <c r="J1211" t="s">
        <v>1</v>
      </c>
      <c r="K1211" t="s">
        <v>1989</v>
      </c>
      <c r="M1211" t="s">
        <v>5158</v>
      </c>
      <c r="N1211" t="s">
        <v>942</v>
      </c>
      <c r="X1211">
        <v>11.5</v>
      </c>
      <c r="Y1211" t="s">
        <v>3699</v>
      </c>
      <c r="AA1211" t="s">
        <v>5159</v>
      </c>
      <c r="AO1211" t="s">
        <v>70</v>
      </c>
      <c r="AP1211">
        <v>250000</v>
      </c>
      <c r="AR1211">
        <v>2875000</v>
      </c>
      <c r="AV1211" t="s">
        <v>411</v>
      </c>
    </row>
    <row r="1212" spans="1:48">
      <c r="A1212" t="s">
        <v>5160</v>
      </c>
      <c r="B1212">
        <v>44394.894666817127</v>
      </c>
      <c r="C1212" t="s">
        <v>803</v>
      </c>
      <c r="D1212" t="s">
        <v>204</v>
      </c>
      <c r="E1212" t="s">
        <v>5161</v>
      </c>
      <c r="F1212" t="s">
        <v>33935</v>
      </c>
      <c r="I1212" t="s">
        <v>75</v>
      </c>
      <c r="J1212" t="s">
        <v>1</v>
      </c>
      <c r="K1212" t="s">
        <v>3965</v>
      </c>
      <c r="M1212" t="s">
        <v>5162</v>
      </c>
      <c r="N1212" t="s">
        <v>942</v>
      </c>
      <c r="X1212">
        <v>20</v>
      </c>
      <c r="Y1212" t="s">
        <v>3534</v>
      </c>
      <c r="AA1212" t="s">
        <v>5163</v>
      </c>
      <c r="AO1212" t="s">
        <v>70</v>
      </c>
      <c r="AP1212">
        <v>350000</v>
      </c>
      <c r="AR1212">
        <v>7000000</v>
      </c>
      <c r="AV1212" t="s">
        <v>137</v>
      </c>
    </row>
    <row r="1213" spans="1:48">
      <c r="A1213" t="s">
        <v>5164</v>
      </c>
      <c r="B1213">
        <v>44394.900618344909</v>
      </c>
      <c r="C1213" t="s">
        <v>803</v>
      </c>
      <c r="D1213" t="s">
        <v>204</v>
      </c>
      <c r="E1213" t="s">
        <v>5161</v>
      </c>
      <c r="F1213" t="s">
        <v>33936</v>
      </c>
      <c r="I1213" t="s">
        <v>75</v>
      </c>
      <c r="J1213" t="s">
        <v>1</v>
      </c>
      <c r="K1213" t="s">
        <v>3532</v>
      </c>
      <c r="M1213" t="s">
        <v>5162</v>
      </c>
      <c r="N1213" t="s">
        <v>942</v>
      </c>
      <c r="X1213">
        <v>15</v>
      </c>
      <c r="Y1213" t="s">
        <v>3534</v>
      </c>
      <c r="AA1213" t="s">
        <v>5165</v>
      </c>
      <c r="AO1213" t="s">
        <v>70</v>
      </c>
      <c r="AP1213">
        <v>350000</v>
      </c>
      <c r="AR1213">
        <v>5250000</v>
      </c>
      <c r="AV1213" t="s">
        <v>137</v>
      </c>
    </row>
    <row r="1214" spans="1:48">
      <c r="A1214" t="s">
        <v>5166</v>
      </c>
      <c r="B1214">
        <v>44394.91020111111</v>
      </c>
      <c r="C1214" t="s">
        <v>803</v>
      </c>
      <c r="D1214" t="s">
        <v>61</v>
      </c>
      <c r="E1214" t="s">
        <v>5167</v>
      </c>
      <c r="F1214" t="s">
        <v>33937</v>
      </c>
      <c r="I1214" t="s">
        <v>241</v>
      </c>
      <c r="J1214" t="s">
        <v>352</v>
      </c>
      <c r="K1214" t="s">
        <v>1128</v>
      </c>
      <c r="M1214" t="s">
        <v>5168</v>
      </c>
      <c r="N1214" t="s">
        <v>142</v>
      </c>
      <c r="AK1214" t="s">
        <v>5169</v>
      </c>
      <c r="AL1214">
        <v>10</v>
      </c>
      <c r="AM1214" t="s">
        <v>5170</v>
      </c>
      <c r="AN1214" t="s">
        <v>5171</v>
      </c>
      <c r="AO1214" t="s">
        <v>70</v>
      </c>
      <c r="AR1214">
        <v>900000</v>
      </c>
      <c r="AV1214" t="s">
        <v>137</v>
      </c>
    </row>
    <row r="1215" spans="1:48">
      <c r="A1215" t="s">
        <v>5172</v>
      </c>
      <c r="B1215">
        <v>44395.75569085648</v>
      </c>
      <c r="C1215" t="s">
        <v>803</v>
      </c>
      <c r="D1215" t="s">
        <v>61</v>
      </c>
      <c r="E1215" t="s">
        <v>5173</v>
      </c>
      <c r="F1215" t="s">
        <v>33938</v>
      </c>
      <c r="I1215" t="s">
        <v>75</v>
      </c>
      <c r="J1215" t="s">
        <v>1</v>
      </c>
      <c r="K1215" t="s">
        <v>3833</v>
      </c>
      <c r="M1215" t="s">
        <v>5174</v>
      </c>
      <c r="N1215" t="s">
        <v>554</v>
      </c>
      <c r="X1215">
        <v>17</v>
      </c>
      <c r="Y1215" t="s">
        <v>5175</v>
      </c>
      <c r="AA1215" t="s">
        <v>5176</v>
      </c>
      <c r="AO1215" t="s">
        <v>70</v>
      </c>
      <c r="AP1215">
        <v>1600000</v>
      </c>
      <c r="AR1215">
        <v>27200000</v>
      </c>
      <c r="AT1215" t="s">
        <v>3436</v>
      </c>
      <c r="AV1215" t="s">
        <v>137</v>
      </c>
    </row>
    <row r="1216" spans="1:48">
      <c r="A1216" t="s">
        <v>5177</v>
      </c>
      <c r="B1216">
        <v>44395.933736747684</v>
      </c>
      <c r="C1216" t="s">
        <v>132</v>
      </c>
      <c r="D1216" t="s">
        <v>61</v>
      </c>
      <c r="E1216" t="s">
        <v>5178</v>
      </c>
      <c r="F1216" t="s">
        <v>33939</v>
      </c>
      <c r="I1216" t="s">
        <v>241</v>
      </c>
      <c r="J1216" t="s">
        <v>0</v>
      </c>
      <c r="M1216" t="s">
        <v>5179</v>
      </c>
      <c r="N1216" t="s">
        <v>681</v>
      </c>
      <c r="O1216">
        <v>10</v>
      </c>
      <c r="P1216">
        <v>4</v>
      </c>
      <c r="Q1216">
        <v>3</v>
      </c>
      <c r="R1216">
        <v>2150</v>
      </c>
      <c r="S1216">
        <v>3</v>
      </c>
      <c r="T1216">
        <v>1</v>
      </c>
      <c r="U1216">
        <v>5</v>
      </c>
      <c r="V1216" t="s">
        <v>1176</v>
      </c>
      <c r="AO1216" t="s">
        <v>70</v>
      </c>
      <c r="AR1216">
        <v>130000</v>
      </c>
      <c r="AV1216" t="s">
        <v>137</v>
      </c>
    </row>
    <row r="1217" spans="1:48">
      <c r="A1217" t="s">
        <v>5180</v>
      </c>
      <c r="B1217">
        <v>44395.937307280095</v>
      </c>
      <c r="C1217" t="s">
        <v>132</v>
      </c>
      <c r="D1217" t="s">
        <v>204</v>
      </c>
      <c r="E1217" t="s">
        <v>2060</v>
      </c>
      <c r="F1217" t="s">
        <v>33940</v>
      </c>
      <c r="I1217" t="s">
        <v>75</v>
      </c>
      <c r="J1217" t="s">
        <v>2</v>
      </c>
      <c r="M1217" t="s">
        <v>5181</v>
      </c>
      <c r="N1217" t="s">
        <v>331</v>
      </c>
      <c r="AB1217" t="s">
        <v>122</v>
      </c>
      <c r="AC1217">
        <v>2</v>
      </c>
      <c r="AD1217">
        <v>3</v>
      </c>
      <c r="AE1217">
        <v>2</v>
      </c>
      <c r="AF1217">
        <v>1100</v>
      </c>
      <c r="AG1217" t="s">
        <v>107</v>
      </c>
      <c r="AI1217" t="s">
        <v>144</v>
      </c>
      <c r="AO1217" t="s">
        <v>70</v>
      </c>
      <c r="AR1217">
        <v>22500000</v>
      </c>
      <c r="AV1217" t="s">
        <v>137</v>
      </c>
    </row>
    <row r="1218" spans="1:48">
      <c r="A1218" t="s">
        <v>5182</v>
      </c>
      <c r="B1218">
        <v>44395.939378344905</v>
      </c>
      <c r="C1218" t="s">
        <v>132</v>
      </c>
      <c r="D1218" t="s">
        <v>204</v>
      </c>
      <c r="E1218" t="s">
        <v>2060</v>
      </c>
      <c r="F1218" t="s">
        <v>33941</v>
      </c>
      <c r="I1218" t="s">
        <v>241</v>
      </c>
      <c r="J1218" t="s">
        <v>2</v>
      </c>
      <c r="M1218" t="s">
        <v>5183</v>
      </c>
      <c r="N1218" t="s">
        <v>331</v>
      </c>
      <c r="AB1218" t="s">
        <v>122</v>
      </c>
      <c r="AC1218">
        <v>2</v>
      </c>
      <c r="AD1218">
        <v>3</v>
      </c>
      <c r="AE1218">
        <v>2</v>
      </c>
      <c r="AF1218">
        <v>1100</v>
      </c>
      <c r="AG1218" t="s">
        <v>107</v>
      </c>
      <c r="AI1218" t="s">
        <v>144</v>
      </c>
      <c r="AO1218" t="s">
        <v>70</v>
      </c>
      <c r="AR1218">
        <v>70000</v>
      </c>
      <c r="AT1218" t="s">
        <v>5184</v>
      </c>
      <c r="AV1218" t="s">
        <v>137</v>
      </c>
    </row>
    <row r="1219" spans="1:48">
      <c r="A1219" t="s">
        <v>5185</v>
      </c>
      <c r="B1219">
        <v>44395.941371828703</v>
      </c>
      <c r="C1219" t="s">
        <v>132</v>
      </c>
      <c r="D1219" t="s">
        <v>61</v>
      </c>
      <c r="E1219" t="s">
        <v>5186</v>
      </c>
      <c r="F1219" t="s">
        <v>33942</v>
      </c>
      <c r="I1219" t="s">
        <v>75</v>
      </c>
      <c r="J1219" t="s">
        <v>2</v>
      </c>
      <c r="M1219" t="s">
        <v>5187</v>
      </c>
      <c r="N1219" t="s">
        <v>66</v>
      </c>
      <c r="AB1219" t="s">
        <v>122</v>
      </c>
      <c r="AC1219">
        <v>1</v>
      </c>
      <c r="AD1219">
        <v>3</v>
      </c>
      <c r="AE1219">
        <v>2</v>
      </c>
      <c r="AF1219">
        <v>1265</v>
      </c>
      <c r="AG1219" t="s">
        <v>107</v>
      </c>
      <c r="AI1219" t="s">
        <v>175</v>
      </c>
      <c r="AO1219" t="s">
        <v>70</v>
      </c>
      <c r="AR1219">
        <v>28000000</v>
      </c>
      <c r="AV1219" t="s">
        <v>137</v>
      </c>
    </row>
    <row r="1220" spans="1:48">
      <c r="A1220" t="s">
        <v>5188</v>
      </c>
      <c r="B1220">
        <v>44395.944752106487</v>
      </c>
      <c r="C1220" t="s">
        <v>132</v>
      </c>
      <c r="D1220" t="s">
        <v>204</v>
      </c>
      <c r="E1220" t="s">
        <v>4495</v>
      </c>
      <c r="F1220" t="s">
        <v>33943</v>
      </c>
      <c r="I1220" t="s">
        <v>75</v>
      </c>
      <c r="J1220" t="s">
        <v>1</v>
      </c>
      <c r="M1220" t="s">
        <v>5189</v>
      </c>
      <c r="N1220" t="s">
        <v>1356</v>
      </c>
      <c r="X1220">
        <v>212.84</v>
      </c>
      <c r="AO1220" t="s">
        <v>70</v>
      </c>
      <c r="AP1220">
        <v>17000000</v>
      </c>
      <c r="AV1220" t="s">
        <v>541</v>
      </c>
    </row>
    <row r="1221" spans="1:48">
      <c r="A1221" t="s">
        <v>5190</v>
      </c>
      <c r="B1221">
        <v>44395.946945555552</v>
      </c>
      <c r="C1221" t="s">
        <v>132</v>
      </c>
      <c r="D1221" t="s">
        <v>204</v>
      </c>
      <c r="E1221" t="s">
        <v>656</v>
      </c>
      <c r="F1221" t="s">
        <v>33944</v>
      </c>
      <c r="I1221" t="s">
        <v>241</v>
      </c>
      <c r="J1221" t="s">
        <v>2</v>
      </c>
      <c r="M1221" t="s">
        <v>5191</v>
      </c>
      <c r="N1221" t="s">
        <v>77</v>
      </c>
      <c r="AB1221" t="s">
        <v>302</v>
      </c>
      <c r="AC1221">
        <v>4</v>
      </c>
      <c r="AD1221">
        <v>3</v>
      </c>
      <c r="AE1221">
        <v>2</v>
      </c>
      <c r="AF1221">
        <v>1302</v>
      </c>
      <c r="AG1221" t="s">
        <v>107</v>
      </c>
      <c r="AI1221" t="s">
        <v>123</v>
      </c>
      <c r="AJ1221" t="s">
        <v>5192</v>
      </c>
      <c r="AO1221" t="s">
        <v>70</v>
      </c>
      <c r="AR1221">
        <v>240000</v>
      </c>
      <c r="AV1221" t="s">
        <v>137</v>
      </c>
    </row>
    <row r="1222" spans="1:48">
      <c r="A1222" t="s">
        <v>5193</v>
      </c>
      <c r="B1222">
        <v>44396.552138298612</v>
      </c>
      <c r="C1222" t="s">
        <v>803</v>
      </c>
      <c r="D1222" t="s">
        <v>61</v>
      </c>
      <c r="E1222" t="s">
        <v>5194</v>
      </c>
      <c r="F1222" t="s">
        <v>33945</v>
      </c>
      <c r="I1222" t="s">
        <v>241</v>
      </c>
      <c r="J1222" t="s">
        <v>352</v>
      </c>
      <c r="K1222" t="s">
        <v>1128</v>
      </c>
      <c r="M1222" t="s">
        <v>5195</v>
      </c>
      <c r="N1222" t="s">
        <v>152</v>
      </c>
      <c r="AK1222" t="s">
        <v>5196</v>
      </c>
      <c r="AL1222">
        <v>7</v>
      </c>
      <c r="AM1222">
        <v>1200</v>
      </c>
      <c r="AN1222" t="s">
        <v>5197</v>
      </c>
      <c r="AO1222" t="s">
        <v>70</v>
      </c>
      <c r="AR1222">
        <v>350000</v>
      </c>
      <c r="AV1222" t="s">
        <v>541</v>
      </c>
    </row>
    <row r="1223" spans="1:48">
      <c r="A1223" t="s">
        <v>5198</v>
      </c>
      <c r="B1223">
        <v>44396.561160729165</v>
      </c>
      <c r="C1223" t="s">
        <v>803</v>
      </c>
      <c r="D1223" t="s">
        <v>204</v>
      </c>
      <c r="E1223" t="s">
        <v>4101</v>
      </c>
      <c r="F1223" t="s">
        <v>33946</v>
      </c>
      <c r="I1223" t="s">
        <v>241</v>
      </c>
      <c r="J1223" t="s">
        <v>2</v>
      </c>
      <c r="K1223" t="s">
        <v>1989</v>
      </c>
      <c r="M1223" t="s">
        <v>5199</v>
      </c>
      <c r="N1223" t="s">
        <v>142</v>
      </c>
      <c r="AB1223" t="s">
        <v>122</v>
      </c>
      <c r="AC1223">
        <v>2</v>
      </c>
      <c r="AD1223">
        <v>2</v>
      </c>
      <c r="AE1223">
        <v>2</v>
      </c>
      <c r="AF1223">
        <v>970</v>
      </c>
      <c r="AG1223" t="s">
        <v>107</v>
      </c>
      <c r="AH1223" t="s">
        <v>4552</v>
      </c>
      <c r="AI1223" t="s">
        <v>144</v>
      </c>
      <c r="AJ1223" t="s">
        <v>5200</v>
      </c>
      <c r="AO1223" t="s">
        <v>70</v>
      </c>
      <c r="AR1223">
        <v>200000</v>
      </c>
      <c r="AV1223" t="s">
        <v>137</v>
      </c>
    </row>
    <row r="1224" spans="1:48">
      <c r="A1224" t="s">
        <v>5201</v>
      </c>
      <c r="B1224">
        <v>44396.592647824073</v>
      </c>
      <c r="C1224" t="s">
        <v>803</v>
      </c>
      <c r="D1224" t="s">
        <v>61</v>
      </c>
      <c r="E1224" t="s">
        <v>5202</v>
      </c>
      <c r="F1224" t="s">
        <v>33947</v>
      </c>
      <c r="I1224" t="s">
        <v>75</v>
      </c>
      <c r="J1224" t="s">
        <v>0</v>
      </c>
      <c r="K1224" t="s">
        <v>1989</v>
      </c>
      <c r="M1224" t="s">
        <v>5203</v>
      </c>
      <c r="N1224" t="s">
        <v>379</v>
      </c>
      <c r="O1224">
        <v>27.5</v>
      </c>
      <c r="P1224">
        <v>6</v>
      </c>
      <c r="Q1224">
        <v>6</v>
      </c>
      <c r="R1224">
        <v>5000</v>
      </c>
      <c r="S1224">
        <v>2</v>
      </c>
      <c r="T1224">
        <v>2</v>
      </c>
      <c r="V1224" t="s">
        <v>390</v>
      </c>
      <c r="W1224" t="s">
        <v>5204</v>
      </c>
      <c r="AO1224" t="s">
        <v>70</v>
      </c>
      <c r="AR1224">
        <v>55000000</v>
      </c>
      <c r="AV1224" t="s">
        <v>541</v>
      </c>
    </row>
    <row r="1225" spans="1:48">
      <c r="A1225" t="s">
        <v>5205</v>
      </c>
      <c r="B1225">
        <v>44396.860367847221</v>
      </c>
      <c r="C1225" t="s">
        <v>803</v>
      </c>
      <c r="D1225" t="s">
        <v>61</v>
      </c>
      <c r="E1225" t="s">
        <v>5167</v>
      </c>
      <c r="F1225" t="s">
        <v>33948</v>
      </c>
      <c r="I1225" t="s">
        <v>75</v>
      </c>
      <c r="J1225" t="s">
        <v>0</v>
      </c>
      <c r="K1225" t="s">
        <v>1989</v>
      </c>
      <c r="M1225" t="s">
        <v>5206</v>
      </c>
      <c r="N1225" t="s">
        <v>307</v>
      </c>
      <c r="O1225">
        <v>10</v>
      </c>
      <c r="P1225">
        <v>5</v>
      </c>
      <c r="Q1225">
        <v>2</v>
      </c>
      <c r="R1225">
        <v>2500</v>
      </c>
      <c r="S1225">
        <v>2</v>
      </c>
      <c r="T1225">
        <v>2</v>
      </c>
      <c r="V1225" t="s">
        <v>274</v>
      </c>
      <c r="W1225" t="s">
        <v>5207</v>
      </c>
      <c r="AO1225" t="s">
        <v>70</v>
      </c>
      <c r="AR1225">
        <v>18000000</v>
      </c>
      <c r="AV1225" t="s">
        <v>137</v>
      </c>
    </row>
    <row r="1226" spans="1:48">
      <c r="A1226" t="s">
        <v>5208</v>
      </c>
      <c r="B1226">
        <v>44396.876114918981</v>
      </c>
      <c r="C1226" t="s">
        <v>803</v>
      </c>
      <c r="D1226" t="s">
        <v>61</v>
      </c>
      <c r="E1226" t="s">
        <v>5209</v>
      </c>
      <c r="F1226" t="s">
        <v>33949</v>
      </c>
      <c r="I1226" t="s">
        <v>75</v>
      </c>
      <c r="J1226" t="s">
        <v>0</v>
      </c>
      <c r="K1226" t="s">
        <v>1989</v>
      </c>
      <c r="M1226" t="s">
        <v>5210</v>
      </c>
      <c r="N1226" t="s">
        <v>307</v>
      </c>
      <c r="O1226">
        <v>10.5</v>
      </c>
      <c r="P1226">
        <v>4</v>
      </c>
      <c r="Q1226">
        <v>2</v>
      </c>
      <c r="R1226">
        <v>2577</v>
      </c>
      <c r="S1226">
        <v>2</v>
      </c>
      <c r="T1226">
        <v>2</v>
      </c>
      <c r="V1226" t="s">
        <v>487</v>
      </c>
      <c r="W1226" t="s">
        <v>5211</v>
      </c>
      <c r="AO1226" t="s">
        <v>70</v>
      </c>
      <c r="AR1226">
        <v>28000000</v>
      </c>
      <c r="AV1226" t="s">
        <v>541</v>
      </c>
    </row>
    <row r="1227" spans="1:48">
      <c r="A1227" t="s">
        <v>5212</v>
      </c>
      <c r="B1227">
        <v>44397.84591668981</v>
      </c>
      <c r="C1227" t="s">
        <v>877</v>
      </c>
      <c r="D1227" t="s">
        <v>61</v>
      </c>
      <c r="E1227" t="s">
        <v>5213</v>
      </c>
      <c r="F1227" t="s">
        <v>33950</v>
      </c>
      <c r="I1227" t="s">
        <v>75</v>
      </c>
      <c r="J1227" t="s">
        <v>1</v>
      </c>
      <c r="K1227" t="s">
        <v>83</v>
      </c>
      <c r="M1227" t="s">
        <v>5214</v>
      </c>
      <c r="N1227" t="s">
        <v>77</v>
      </c>
      <c r="X1227">
        <v>7</v>
      </c>
      <c r="Y1227" t="s">
        <v>0</v>
      </c>
      <c r="AA1227" t="s">
        <v>5215</v>
      </c>
      <c r="AO1227" t="s">
        <v>70</v>
      </c>
      <c r="AP1227">
        <v>4500000</v>
      </c>
      <c r="AT1227" t="s">
        <v>5216</v>
      </c>
      <c r="AV1227" t="s">
        <v>5217</v>
      </c>
    </row>
    <row r="1228" spans="1:48">
      <c r="A1228" t="s">
        <v>5218</v>
      </c>
      <c r="B1228">
        <v>44397.856739803239</v>
      </c>
      <c r="C1228" t="s">
        <v>877</v>
      </c>
      <c r="D1228" t="s">
        <v>61</v>
      </c>
      <c r="E1228" t="s">
        <v>5219</v>
      </c>
      <c r="F1228" t="s">
        <v>33951</v>
      </c>
      <c r="I1228" t="s">
        <v>75</v>
      </c>
      <c r="J1228" t="s">
        <v>1</v>
      </c>
      <c r="K1228" t="s">
        <v>64</v>
      </c>
      <c r="M1228" t="s">
        <v>5220</v>
      </c>
      <c r="N1228" t="s">
        <v>364</v>
      </c>
      <c r="X1228">
        <v>14.3</v>
      </c>
      <c r="Y1228" t="s">
        <v>0</v>
      </c>
      <c r="AA1228" t="s">
        <v>5221</v>
      </c>
      <c r="AO1228" t="s">
        <v>70</v>
      </c>
      <c r="AP1228">
        <v>4000000</v>
      </c>
      <c r="AT1228" t="s">
        <v>285</v>
      </c>
      <c r="AV1228" t="s">
        <v>137</v>
      </c>
    </row>
    <row r="1229" spans="1:48">
      <c r="A1229" t="s">
        <v>5222</v>
      </c>
      <c r="B1229">
        <v>44397.88618645833</v>
      </c>
      <c r="C1229" t="s">
        <v>803</v>
      </c>
      <c r="D1229" t="s">
        <v>204</v>
      </c>
      <c r="E1229" t="s">
        <v>5223</v>
      </c>
      <c r="F1229" t="s">
        <v>33952</v>
      </c>
      <c r="I1229" t="s">
        <v>75</v>
      </c>
      <c r="J1229" t="s">
        <v>1</v>
      </c>
      <c r="K1229" t="s">
        <v>1128</v>
      </c>
      <c r="M1229" t="s">
        <v>5224</v>
      </c>
      <c r="N1229" t="s">
        <v>121</v>
      </c>
      <c r="X1229">
        <v>47</v>
      </c>
      <c r="AA1229" t="s">
        <v>5225</v>
      </c>
      <c r="AO1229" t="s">
        <v>70</v>
      </c>
      <c r="AP1229">
        <v>830000</v>
      </c>
      <c r="AR1229">
        <v>39010000</v>
      </c>
      <c r="AT1229" t="s">
        <v>5226</v>
      </c>
      <c r="AV1229" t="s">
        <v>541</v>
      </c>
    </row>
    <row r="1230" spans="1:48">
      <c r="A1230" t="s">
        <v>5227</v>
      </c>
      <c r="B1230">
        <v>44397.937306064814</v>
      </c>
      <c r="C1230" t="s">
        <v>803</v>
      </c>
      <c r="D1230" t="s">
        <v>61</v>
      </c>
      <c r="E1230" t="s">
        <v>5228</v>
      </c>
      <c r="F1230" t="s">
        <v>33953</v>
      </c>
      <c r="I1230" t="s">
        <v>75</v>
      </c>
      <c r="J1230" t="s">
        <v>0</v>
      </c>
      <c r="K1230" t="s">
        <v>1989</v>
      </c>
      <c r="M1230" t="s">
        <v>5229</v>
      </c>
      <c r="N1230" t="s">
        <v>214</v>
      </c>
      <c r="O1230">
        <v>15.6</v>
      </c>
      <c r="P1230">
        <v>4</v>
      </c>
      <c r="Q1230">
        <v>5</v>
      </c>
      <c r="R1230">
        <v>3000</v>
      </c>
      <c r="S1230">
        <v>2</v>
      </c>
      <c r="T1230">
        <v>2</v>
      </c>
      <c r="V1230" t="s">
        <v>68</v>
      </c>
      <c r="W1230" t="s">
        <v>5230</v>
      </c>
      <c r="AO1230" t="s">
        <v>70</v>
      </c>
      <c r="AR1230">
        <v>85000000</v>
      </c>
      <c r="AV1230" t="s">
        <v>137</v>
      </c>
    </row>
    <row r="1231" spans="1:48">
      <c r="A1231" t="s">
        <v>5231</v>
      </c>
      <c r="B1231">
        <v>44398.529908599536</v>
      </c>
      <c r="C1231" t="s">
        <v>4899</v>
      </c>
      <c r="D1231" t="s">
        <v>61</v>
      </c>
      <c r="E1231" t="s">
        <v>5232</v>
      </c>
      <c r="F1231" t="s">
        <v>33954</v>
      </c>
      <c r="I1231" t="s">
        <v>241</v>
      </c>
      <c r="J1231" t="s">
        <v>2</v>
      </c>
      <c r="K1231" t="s">
        <v>64</v>
      </c>
      <c r="M1231" t="s">
        <v>5233</v>
      </c>
      <c r="N1231" t="s">
        <v>1602</v>
      </c>
      <c r="AB1231" t="s">
        <v>122</v>
      </c>
      <c r="AC1231">
        <v>6</v>
      </c>
      <c r="AD1231">
        <v>3</v>
      </c>
      <c r="AE1231">
        <v>2</v>
      </c>
      <c r="AF1231">
        <v>1850</v>
      </c>
      <c r="AG1231" t="s">
        <v>107</v>
      </c>
      <c r="AH1231" t="s">
        <v>5234</v>
      </c>
      <c r="AO1231" t="s">
        <v>70</v>
      </c>
      <c r="AR1231">
        <v>225000</v>
      </c>
      <c r="AV1231" t="s">
        <v>541</v>
      </c>
    </row>
    <row r="1232" spans="1:48">
      <c r="A1232" t="s">
        <v>5235</v>
      </c>
      <c r="B1232">
        <v>44398.546710428243</v>
      </c>
      <c r="C1232" t="s">
        <v>4899</v>
      </c>
      <c r="D1232" t="s">
        <v>61</v>
      </c>
      <c r="E1232" t="s">
        <v>5236</v>
      </c>
      <c r="F1232" t="s">
        <v>33955</v>
      </c>
      <c r="I1232" t="s">
        <v>241</v>
      </c>
      <c r="J1232" t="s">
        <v>2</v>
      </c>
      <c r="K1232" t="s">
        <v>64</v>
      </c>
      <c r="M1232" t="s">
        <v>5237</v>
      </c>
      <c r="N1232" t="s">
        <v>1602</v>
      </c>
      <c r="AB1232" t="s">
        <v>122</v>
      </c>
      <c r="AD1232">
        <v>3</v>
      </c>
      <c r="AE1232">
        <v>2</v>
      </c>
      <c r="AF1232">
        <v>1190</v>
      </c>
      <c r="AG1232" t="s">
        <v>98</v>
      </c>
      <c r="AH1232" t="s">
        <v>1293</v>
      </c>
      <c r="AI1232" t="s">
        <v>123</v>
      </c>
      <c r="AJ1232" t="s">
        <v>5238</v>
      </c>
      <c r="AO1232" t="s">
        <v>70</v>
      </c>
      <c r="AR1232">
        <v>160000</v>
      </c>
      <c r="AV1232" t="s">
        <v>137</v>
      </c>
    </row>
    <row r="1233" spans="1:48">
      <c r="A1233" t="s">
        <v>5239</v>
      </c>
      <c r="B1233">
        <v>44398.550755625001</v>
      </c>
      <c r="C1233" t="s">
        <v>4899</v>
      </c>
      <c r="D1233" t="s">
        <v>61</v>
      </c>
      <c r="E1233" t="s">
        <v>5240</v>
      </c>
      <c r="F1233" t="s">
        <v>31314</v>
      </c>
      <c r="I1233" t="s">
        <v>75</v>
      </c>
      <c r="J1233" t="s">
        <v>2</v>
      </c>
      <c r="K1233" t="s">
        <v>64</v>
      </c>
      <c r="M1233" t="s">
        <v>5241</v>
      </c>
      <c r="N1233" t="s">
        <v>681</v>
      </c>
      <c r="AB1233" t="s">
        <v>122</v>
      </c>
      <c r="AD1233">
        <v>3</v>
      </c>
      <c r="AE1233">
        <v>2</v>
      </c>
      <c r="AF1233">
        <v>1600</v>
      </c>
      <c r="AG1233" t="s">
        <v>107</v>
      </c>
      <c r="AI1233" t="s">
        <v>314</v>
      </c>
      <c r="AJ1233" t="s">
        <v>5242</v>
      </c>
      <c r="AO1233" t="s">
        <v>70</v>
      </c>
      <c r="AR1233">
        <v>17000000</v>
      </c>
      <c r="AV1233" t="s">
        <v>137</v>
      </c>
    </row>
    <row r="1234" spans="1:48">
      <c r="A1234" t="s">
        <v>5243</v>
      </c>
      <c r="B1234">
        <v>44398.554578715281</v>
      </c>
      <c r="C1234" t="s">
        <v>803</v>
      </c>
      <c r="D1234" t="s">
        <v>204</v>
      </c>
      <c r="E1234" t="s">
        <v>5244</v>
      </c>
      <c r="F1234" t="s">
        <v>33956</v>
      </c>
      <c r="I1234" t="s">
        <v>75</v>
      </c>
      <c r="J1234" t="s">
        <v>352</v>
      </c>
      <c r="K1234" t="s">
        <v>1128</v>
      </c>
      <c r="M1234" t="s">
        <v>5245</v>
      </c>
      <c r="N1234" t="s">
        <v>121</v>
      </c>
      <c r="AK1234" t="s">
        <v>5246</v>
      </c>
      <c r="AL1234">
        <v>327</v>
      </c>
      <c r="AM1234">
        <v>28000</v>
      </c>
      <c r="AN1234" t="s">
        <v>5247</v>
      </c>
      <c r="AO1234" t="s">
        <v>70</v>
      </c>
      <c r="AR1234">
        <v>320000000</v>
      </c>
      <c r="AV1234" t="s">
        <v>137</v>
      </c>
    </row>
    <row r="1235" spans="1:48">
      <c r="A1235" t="s">
        <v>5248</v>
      </c>
      <c r="B1235">
        <v>44398.555200543982</v>
      </c>
      <c r="C1235" t="s">
        <v>4899</v>
      </c>
      <c r="D1235" t="s">
        <v>61</v>
      </c>
      <c r="E1235" t="s">
        <v>5249</v>
      </c>
      <c r="F1235" t="s">
        <v>33957</v>
      </c>
      <c r="I1235" t="s">
        <v>75</v>
      </c>
      <c r="J1235" t="s">
        <v>1</v>
      </c>
      <c r="K1235" t="s">
        <v>64</v>
      </c>
      <c r="M1235" t="s">
        <v>5250</v>
      </c>
      <c r="N1235" t="s">
        <v>389</v>
      </c>
      <c r="X1235">
        <v>6</v>
      </c>
      <c r="Y1235" t="s">
        <v>64</v>
      </c>
      <c r="Z1235" t="s">
        <v>5251</v>
      </c>
      <c r="AA1235" t="s">
        <v>5252</v>
      </c>
      <c r="AO1235" t="s">
        <v>70</v>
      </c>
      <c r="AP1235">
        <v>2100000</v>
      </c>
      <c r="AT1235" t="s">
        <v>4913</v>
      </c>
      <c r="AV1235" t="s">
        <v>541</v>
      </c>
    </row>
    <row r="1236" spans="1:48">
      <c r="A1236" t="s">
        <v>5253</v>
      </c>
      <c r="B1236">
        <v>44398.557325081019</v>
      </c>
      <c r="C1236" t="s">
        <v>4899</v>
      </c>
      <c r="D1236" t="s">
        <v>61</v>
      </c>
      <c r="E1236" t="s">
        <v>5254</v>
      </c>
      <c r="F1236" t="s">
        <v>33958</v>
      </c>
      <c r="I1236" t="s">
        <v>75</v>
      </c>
      <c r="J1236" t="s">
        <v>1</v>
      </c>
      <c r="K1236" t="s">
        <v>5255</v>
      </c>
      <c r="M1236" t="s">
        <v>5256</v>
      </c>
      <c r="N1236" t="s">
        <v>781</v>
      </c>
      <c r="X1236">
        <v>47</v>
      </c>
      <c r="Y1236" t="s">
        <v>5255</v>
      </c>
      <c r="Z1236" t="s">
        <v>808</v>
      </c>
      <c r="AO1236" t="s">
        <v>70</v>
      </c>
      <c r="AP1236">
        <v>475000</v>
      </c>
      <c r="AT1236" t="s">
        <v>4913</v>
      </c>
      <c r="AV1236" t="s">
        <v>421</v>
      </c>
    </row>
    <row r="1237" spans="1:48">
      <c r="A1237" t="s">
        <v>5257</v>
      </c>
      <c r="B1237">
        <v>44398.561917777777</v>
      </c>
      <c r="C1237" t="s">
        <v>4899</v>
      </c>
      <c r="D1237" t="s">
        <v>61</v>
      </c>
      <c r="E1237" t="s">
        <v>5258</v>
      </c>
      <c r="F1237" t="s">
        <v>33959</v>
      </c>
      <c r="I1237" t="s">
        <v>241</v>
      </c>
      <c r="J1237" t="s">
        <v>2</v>
      </c>
      <c r="K1237" t="s">
        <v>64</v>
      </c>
      <c r="M1237" t="s">
        <v>5259</v>
      </c>
      <c r="N1237" t="s">
        <v>77</v>
      </c>
      <c r="AB1237" t="s">
        <v>122</v>
      </c>
      <c r="AC1237">
        <v>20</v>
      </c>
      <c r="AD1237">
        <v>2</v>
      </c>
      <c r="AE1237">
        <v>2</v>
      </c>
      <c r="AF1237">
        <v>1250</v>
      </c>
      <c r="AG1237" t="s">
        <v>107</v>
      </c>
      <c r="AI1237" t="s">
        <v>100</v>
      </c>
      <c r="AO1237" t="s">
        <v>70</v>
      </c>
      <c r="AR1237">
        <v>200000</v>
      </c>
      <c r="AV1237" t="s">
        <v>137</v>
      </c>
    </row>
    <row r="1238" spans="1:48">
      <c r="A1238" t="s">
        <v>5260</v>
      </c>
      <c r="B1238">
        <v>44398.564659675925</v>
      </c>
      <c r="C1238" t="s">
        <v>4899</v>
      </c>
      <c r="D1238" t="s">
        <v>61</v>
      </c>
      <c r="E1238" t="s">
        <v>5261</v>
      </c>
      <c r="F1238" t="s">
        <v>33960</v>
      </c>
      <c r="I1238" t="s">
        <v>75</v>
      </c>
      <c r="J1238" t="s">
        <v>2</v>
      </c>
      <c r="K1238" t="s">
        <v>64</v>
      </c>
      <c r="M1238" t="s">
        <v>5262</v>
      </c>
      <c r="N1238" t="s">
        <v>615</v>
      </c>
      <c r="AB1238" t="s">
        <v>122</v>
      </c>
      <c r="AC1238">
        <v>3</v>
      </c>
      <c r="AD1238">
        <v>3</v>
      </c>
      <c r="AE1238">
        <v>2</v>
      </c>
      <c r="AF1238">
        <v>1050</v>
      </c>
      <c r="AG1238" t="s">
        <v>107</v>
      </c>
      <c r="AJ1238" t="s">
        <v>5263</v>
      </c>
      <c r="AO1238" t="s">
        <v>70</v>
      </c>
      <c r="AR1238">
        <v>22000000</v>
      </c>
      <c r="AV1238" t="s">
        <v>137</v>
      </c>
    </row>
    <row r="1239" spans="1:48">
      <c r="A1239" t="s">
        <v>5264</v>
      </c>
      <c r="B1239">
        <v>44398.568882037041</v>
      </c>
      <c r="C1239" t="s">
        <v>4899</v>
      </c>
      <c r="D1239" t="s">
        <v>61</v>
      </c>
      <c r="E1239" t="s">
        <v>5265</v>
      </c>
      <c r="F1239" t="s">
        <v>33961</v>
      </c>
      <c r="I1239" t="s">
        <v>75</v>
      </c>
      <c r="J1239" t="s">
        <v>0</v>
      </c>
      <c r="K1239" t="s">
        <v>64</v>
      </c>
      <c r="M1239" t="s">
        <v>5266</v>
      </c>
      <c r="N1239" t="s">
        <v>1077</v>
      </c>
      <c r="O1239">
        <v>17.5</v>
      </c>
      <c r="P1239">
        <v>5</v>
      </c>
      <c r="Q1239">
        <v>7</v>
      </c>
      <c r="R1239">
        <v>28000</v>
      </c>
      <c r="S1239">
        <v>1</v>
      </c>
      <c r="T1239">
        <v>0</v>
      </c>
      <c r="U1239" t="s">
        <v>90</v>
      </c>
      <c r="V1239" t="s">
        <v>68</v>
      </c>
      <c r="W1239" t="s">
        <v>5267</v>
      </c>
      <c r="AO1239" t="s">
        <v>70</v>
      </c>
      <c r="AR1239">
        <v>26500000</v>
      </c>
      <c r="AT1239" t="s">
        <v>5268</v>
      </c>
      <c r="AV1239" t="s">
        <v>137</v>
      </c>
    </row>
    <row r="1240" spans="1:48">
      <c r="A1240" t="s">
        <v>5269</v>
      </c>
      <c r="B1240">
        <v>44398.571080324073</v>
      </c>
      <c r="C1240" t="s">
        <v>4899</v>
      </c>
      <c r="D1240" t="s">
        <v>204</v>
      </c>
      <c r="E1240" t="s">
        <v>2257</v>
      </c>
      <c r="F1240" t="s">
        <v>33962</v>
      </c>
      <c r="I1240" t="s">
        <v>75</v>
      </c>
      <c r="J1240" t="s">
        <v>1</v>
      </c>
      <c r="K1240" t="s">
        <v>64</v>
      </c>
      <c r="M1240" t="s">
        <v>5270</v>
      </c>
      <c r="N1240" t="s">
        <v>77</v>
      </c>
      <c r="X1240">
        <v>20</v>
      </c>
      <c r="Y1240" t="s">
        <v>64</v>
      </c>
      <c r="Z1240" t="s">
        <v>5251</v>
      </c>
      <c r="AO1240" t="s">
        <v>70</v>
      </c>
      <c r="AP1240">
        <v>5000000</v>
      </c>
      <c r="AV1240" t="s">
        <v>541</v>
      </c>
    </row>
    <row r="1241" spans="1:48">
      <c r="A1241" t="s">
        <v>5271</v>
      </c>
      <c r="B1241">
        <v>44399.438061423614</v>
      </c>
      <c r="C1241" t="s">
        <v>877</v>
      </c>
      <c r="D1241" t="s">
        <v>61</v>
      </c>
      <c r="E1241" t="s">
        <v>3822</v>
      </c>
      <c r="F1241" t="s">
        <v>33963</v>
      </c>
      <c r="I1241" t="s">
        <v>75</v>
      </c>
      <c r="J1241" t="s">
        <v>1</v>
      </c>
      <c r="K1241" t="s">
        <v>64</v>
      </c>
      <c r="M1241" t="s">
        <v>5272</v>
      </c>
      <c r="N1241" t="s">
        <v>112</v>
      </c>
      <c r="X1241">
        <v>10.1</v>
      </c>
      <c r="Y1241" t="s">
        <v>1064</v>
      </c>
      <c r="AA1241" t="s">
        <v>5273</v>
      </c>
      <c r="AO1241" t="s">
        <v>70</v>
      </c>
      <c r="AP1241">
        <v>15000000</v>
      </c>
      <c r="AT1241" t="s">
        <v>5274</v>
      </c>
      <c r="AV1241" t="s">
        <v>541</v>
      </c>
    </row>
    <row r="1242" spans="1:48">
      <c r="A1242" t="s">
        <v>5275</v>
      </c>
      <c r="B1242">
        <v>44399.447563171299</v>
      </c>
      <c r="C1242" t="s">
        <v>132</v>
      </c>
      <c r="D1242" t="s">
        <v>204</v>
      </c>
      <c r="E1242" t="s">
        <v>4716</v>
      </c>
      <c r="F1242" t="s">
        <v>33964</v>
      </c>
      <c r="I1242" t="s">
        <v>75</v>
      </c>
      <c r="J1242" t="s">
        <v>1</v>
      </c>
      <c r="M1242" t="s">
        <v>5276</v>
      </c>
      <c r="N1242" t="s">
        <v>681</v>
      </c>
      <c r="X1242">
        <v>18</v>
      </c>
      <c r="AA1242" t="s">
        <v>5277</v>
      </c>
      <c r="AO1242" t="s">
        <v>70</v>
      </c>
      <c r="AP1242">
        <v>5000000</v>
      </c>
      <c r="AV1242" t="s">
        <v>137</v>
      </c>
    </row>
    <row r="1243" spans="1:48">
      <c r="A1243" t="s">
        <v>5278</v>
      </c>
      <c r="B1243">
        <v>44399.450583171296</v>
      </c>
      <c r="C1243" t="s">
        <v>132</v>
      </c>
      <c r="D1243" t="s">
        <v>61</v>
      </c>
      <c r="E1243" t="s">
        <v>5279</v>
      </c>
      <c r="F1243" t="s">
        <v>33965</v>
      </c>
      <c r="G1243" t="s">
        <v>5280</v>
      </c>
      <c r="I1243" t="s">
        <v>75</v>
      </c>
      <c r="J1243" t="s">
        <v>1</v>
      </c>
      <c r="M1243" t="s">
        <v>5281</v>
      </c>
      <c r="N1243" t="s">
        <v>516</v>
      </c>
      <c r="X1243">
        <v>19.05</v>
      </c>
      <c r="Y1243" t="s">
        <v>1034</v>
      </c>
      <c r="AO1243" t="s">
        <v>70</v>
      </c>
      <c r="AP1243">
        <v>1200000</v>
      </c>
      <c r="AV1243" t="s">
        <v>137</v>
      </c>
    </row>
    <row r="1244" spans="1:48">
      <c r="A1244" t="s">
        <v>5282</v>
      </c>
      <c r="B1244">
        <v>44399.453657129634</v>
      </c>
      <c r="C1244" t="s">
        <v>877</v>
      </c>
      <c r="D1244" t="s">
        <v>204</v>
      </c>
      <c r="E1244" t="s">
        <v>2932</v>
      </c>
      <c r="F1244" t="s">
        <v>33966</v>
      </c>
      <c r="I1244" t="s">
        <v>75</v>
      </c>
      <c r="J1244" t="s">
        <v>1</v>
      </c>
      <c r="K1244" t="s">
        <v>64</v>
      </c>
      <c r="M1244" t="s">
        <v>5283</v>
      </c>
      <c r="N1244" t="s">
        <v>364</v>
      </c>
      <c r="X1244">
        <v>12.9</v>
      </c>
      <c r="Y1244" t="s">
        <v>1064</v>
      </c>
      <c r="AA1244" t="s">
        <v>5284</v>
      </c>
      <c r="AO1244" t="s">
        <v>70</v>
      </c>
      <c r="AP1244">
        <v>3800000</v>
      </c>
      <c r="AT1244" t="s">
        <v>1526</v>
      </c>
      <c r="AV1244" t="s">
        <v>137</v>
      </c>
    </row>
    <row r="1245" spans="1:48">
      <c r="A1245" t="s">
        <v>5285</v>
      </c>
      <c r="B1245">
        <v>44399.47270875</v>
      </c>
      <c r="C1245" t="s">
        <v>877</v>
      </c>
      <c r="D1245" t="s">
        <v>204</v>
      </c>
      <c r="E1245" t="s">
        <v>3822</v>
      </c>
      <c r="F1245" t="s">
        <v>33967</v>
      </c>
      <c r="I1245" t="s">
        <v>75</v>
      </c>
      <c r="J1245" t="s">
        <v>1</v>
      </c>
      <c r="K1245" t="s">
        <v>83</v>
      </c>
      <c r="M1245" t="s">
        <v>5286</v>
      </c>
      <c r="N1245" t="s">
        <v>681</v>
      </c>
      <c r="X1245">
        <v>22</v>
      </c>
      <c r="Y1245" t="s">
        <v>1064</v>
      </c>
      <c r="AA1245" t="s">
        <v>5287</v>
      </c>
      <c r="AO1245" t="s">
        <v>70</v>
      </c>
      <c r="AR1245">
        <v>50000000</v>
      </c>
      <c r="AT1245" t="s">
        <v>5288</v>
      </c>
      <c r="AV1245" t="s">
        <v>137</v>
      </c>
    </row>
    <row r="1246" spans="1:48">
      <c r="A1246" t="s">
        <v>5289</v>
      </c>
      <c r="B1246">
        <v>44399.483367337962</v>
      </c>
      <c r="C1246" t="s">
        <v>803</v>
      </c>
      <c r="D1246" t="s">
        <v>61</v>
      </c>
      <c r="E1246" t="s">
        <v>5290</v>
      </c>
      <c r="F1246" t="s">
        <v>33968</v>
      </c>
      <c r="G1246" t="s">
        <v>5292</v>
      </c>
      <c r="I1246" t="s">
        <v>241</v>
      </c>
      <c r="J1246" t="s">
        <v>352</v>
      </c>
      <c r="K1246" t="s">
        <v>1128</v>
      </c>
      <c r="M1246" t="s">
        <v>5293</v>
      </c>
      <c r="N1246" t="s">
        <v>389</v>
      </c>
      <c r="AK1246" t="s">
        <v>5294</v>
      </c>
      <c r="AL1246">
        <v>20</v>
      </c>
      <c r="AM1246" t="s">
        <v>5295</v>
      </c>
      <c r="AN1246" t="s">
        <v>5296</v>
      </c>
      <c r="AO1246" t="s">
        <v>70</v>
      </c>
      <c r="AR1246">
        <v>650000</v>
      </c>
      <c r="AV1246" t="s">
        <v>137</v>
      </c>
    </row>
    <row r="1247" spans="1:48">
      <c r="A1247" t="s">
        <v>5297</v>
      </c>
      <c r="B1247">
        <v>44399.488209803239</v>
      </c>
      <c r="C1247" t="s">
        <v>877</v>
      </c>
      <c r="D1247" t="s">
        <v>204</v>
      </c>
      <c r="E1247" t="s">
        <v>2932</v>
      </c>
      <c r="F1247" t="s">
        <v>33969</v>
      </c>
      <c r="I1247" t="s">
        <v>75</v>
      </c>
      <c r="J1247" t="s">
        <v>1</v>
      </c>
      <c r="K1247" t="s">
        <v>83</v>
      </c>
      <c r="M1247" t="s">
        <v>5298</v>
      </c>
      <c r="N1247" t="s">
        <v>112</v>
      </c>
      <c r="X1247">
        <v>16</v>
      </c>
      <c r="Y1247" t="s">
        <v>1064</v>
      </c>
      <c r="AA1247" t="s">
        <v>5299</v>
      </c>
      <c r="AO1247" t="s">
        <v>70</v>
      </c>
      <c r="AP1247">
        <v>3200000</v>
      </c>
      <c r="AT1247" t="s">
        <v>1526</v>
      </c>
      <c r="AV1247" t="s">
        <v>137</v>
      </c>
    </row>
    <row r="1248" spans="1:48">
      <c r="A1248" t="s">
        <v>5300</v>
      </c>
      <c r="B1248">
        <v>44399.505653287037</v>
      </c>
      <c r="C1248" t="s">
        <v>803</v>
      </c>
      <c r="D1248" t="s">
        <v>61</v>
      </c>
      <c r="E1248" t="s">
        <v>5301</v>
      </c>
      <c r="F1248" t="s">
        <v>33970</v>
      </c>
      <c r="I1248" t="s">
        <v>241</v>
      </c>
      <c r="J1248" t="s">
        <v>352</v>
      </c>
      <c r="K1248" t="s">
        <v>1128</v>
      </c>
      <c r="M1248" t="s">
        <v>5302</v>
      </c>
      <c r="N1248" t="s">
        <v>554</v>
      </c>
      <c r="AK1248" t="s">
        <v>5303</v>
      </c>
      <c r="AL1248">
        <v>9</v>
      </c>
      <c r="AM1248">
        <v>4000</v>
      </c>
      <c r="AN1248" t="s">
        <v>5304</v>
      </c>
      <c r="AO1248" t="s">
        <v>70</v>
      </c>
      <c r="AR1248">
        <v>375000</v>
      </c>
      <c r="AT1248" t="s">
        <v>5305</v>
      </c>
      <c r="AV1248" t="s">
        <v>137</v>
      </c>
    </row>
    <row r="1249" spans="1:48">
      <c r="A1249" t="s">
        <v>5306</v>
      </c>
      <c r="B1249">
        <v>44399.530112430555</v>
      </c>
      <c r="C1249" t="s">
        <v>877</v>
      </c>
      <c r="D1249" t="s">
        <v>204</v>
      </c>
      <c r="E1249" t="s">
        <v>4868</v>
      </c>
      <c r="F1249" t="s">
        <v>33971</v>
      </c>
      <c r="I1249" t="s">
        <v>75</v>
      </c>
      <c r="J1249" t="s">
        <v>0</v>
      </c>
      <c r="K1249" t="s">
        <v>83</v>
      </c>
      <c r="M1249" t="s">
        <v>5307</v>
      </c>
      <c r="N1249" t="s">
        <v>681</v>
      </c>
      <c r="O1249">
        <v>13.5</v>
      </c>
      <c r="P1249">
        <v>4</v>
      </c>
      <c r="Q1249">
        <v>4</v>
      </c>
      <c r="R1249">
        <v>3800</v>
      </c>
      <c r="S1249">
        <v>1</v>
      </c>
      <c r="T1249">
        <v>2</v>
      </c>
      <c r="U1249" t="s">
        <v>3523</v>
      </c>
      <c r="V1249" t="s">
        <v>390</v>
      </c>
      <c r="AO1249" t="s">
        <v>70</v>
      </c>
      <c r="AR1249">
        <v>80000000</v>
      </c>
      <c r="AT1249" t="s">
        <v>1526</v>
      </c>
      <c r="AV1249" t="s">
        <v>541</v>
      </c>
    </row>
    <row r="1250" spans="1:48">
      <c r="A1250" t="s">
        <v>5308</v>
      </c>
      <c r="B1250">
        <v>44399.544050416662</v>
      </c>
      <c r="C1250" t="s">
        <v>877</v>
      </c>
      <c r="D1250" t="s">
        <v>204</v>
      </c>
      <c r="E1250" t="s">
        <v>5309</v>
      </c>
      <c r="F1250" t="s">
        <v>33972</v>
      </c>
      <c r="I1250" t="s">
        <v>75</v>
      </c>
      <c r="J1250" t="s">
        <v>352</v>
      </c>
      <c r="K1250" t="s">
        <v>1128</v>
      </c>
      <c r="M1250" t="s">
        <v>5310</v>
      </c>
      <c r="N1250" t="s">
        <v>121</v>
      </c>
      <c r="AK1250" t="s">
        <v>1128</v>
      </c>
      <c r="AL1250">
        <v>87</v>
      </c>
      <c r="AM1250">
        <v>5500</v>
      </c>
      <c r="AO1250" t="s">
        <v>70</v>
      </c>
      <c r="AR1250">
        <v>85000000</v>
      </c>
      <c r="AT1250" t="s">
        <v>5311</v>
      </c>
      <c r="AV1250" t="s">
        <v>541</v>
      </c>
    </row>
    <row r="1251" spans="1:48">
      <c r="A1251" t="s">
        <v>5312</v>
      </c>
      <c r="B1251">
        <v>44399.563359826388</v>
      </c>
      <c r="C1251" t="s">
        <v>132</v>
      </c>
      <c r="D1251" t="s">
        <v>61</v>
      </c>
      <c r="E1251" t="s">
        <v>5313</v>
      </c>
      <c r="F1251" t="s">
        <v>33973</v>
      </c>
      <c r="I1251" t="s">
        <v>75</v>
      </c>
      <c r="J1251" t="s">
        <v>2</v>
      </c>
      <c r="M1251" t="s">
        <v>5314</v>
      </c>
      <c r="N1251" t="s">
        <v>364</v>
      </c>
      <c r="AB1251" t="s">
        <v>122</v>
      </c>
      <c r="AC1251">
        <v>3</v>
      </c>
      <c r="AD1251">
        <v>3</v>
      </c>
      <c r="AE1251">
        <v>2</v>
      </c>
      <c r="AF1251">
        <v>1250</v>
      </c>
      <c r="AG1251" t="s">
        <v>107</v>
      </c>
      <c r="AH1251" t="s">
        <v>5315</v>
      </c>
      <c r="AO1251" t="s">
        <v>70</v>
      </c>
      <c r="AQ1251">
        <v>18500</v>
      </c>
      <c r="AR1251">
        <v>23125000</v>
      </c>
      <c r="AT1251" t="s">
        <v>5316</v>
      </c>
      <c r="AV1251" t="s">
        <v>137</v>
      </c>
    </row>
    <row r="1252" spans="1:48">
      <c r="A1252" t="s">
        <v>5317</v>
      </c>
      <c r="B1252">
        <v>44399.564258460647</v>
      </c>
      <c r="C1252" t="s">
        <v>877</v>
      </c>
      <c r="D1252" t="s">
        <v>204</v>
      </c>
      <c r="E1252" t="s">
        <v>5318</v>
      </c>
      <c r="F1252" t="s">
        <v>33974</v>
      </c>
      <c r="I1252" t="s">
        <v>75</v>
      </c>
      <c r="J1252" t="s">
        <v>0</v>
      </c>
      <c r="K1252" t="s">
        <v>64</v>
      </c>
      <c r="M1252" t="s">
        <v>562</v>
      </c>
      <c r="N1252" t="s">
        <v>379</v>
      </c>
      <c r="O1252">
        <v>30</v>
      </c>
      <c r="P1252">
        <v>5</v>
      </c>
      <c r="Q1252">
        <v>5</v>
      </c>
      <c r="R1252">
        <v>10500</v>
      </c>
      <c r="S1252">
        <v>1</v>
      </c>
      <c r="T1252">
        <v>2</v>
      </c>
      <c r="V1252" t="s">
        <v>5319</v>
      </c>
      <c r="W1252" t="s">
        <v>5320</v>
      </c>
      <c r="AO1252" t="s">
        <v>70</v>
      </c>
      <c r="AR1252">
        <v>225000000</v>
      </c>
      <c r="AT1252" t="s">
        <v>285</v>
      </c>
      <c r="AV1252" t="s">
        <v>137</v>
      </c>
    </row>
    <row r="1253" spans="1:48">
      <c r="A1253" t="s">
        <v>5321</v>
      </c>
      <c r="B1253">
        <v>44399.568388946762</v>
      </c>
      <c r="C1253" t="s">
        <v>877</v>
      </c>
      <c r="D1253" t="s">
        <v>61</v>
      </c>
      <c r="E1253" t="s">
        <v>5322</v>
      </c>
      <c r="F1253" t="s">
        <v>33975</v>
      </c>
      <c r="I1253" t="s">
        <v>75</v>
      </c>
      <c r="J1253" t="s">
        <v>1</v>
      </c>
      <c r="K1253" t="s">
        <v>1128</v>
      </c>
      <c r="M1253" t="s">
        <v>5323</v>
      </c>
      <c r="N1253" t="s">
        <v>493</v>
      </c>
      <c r="X1253">
        <v>237</v>
      </c>
      <c r="Y1253" t="s">
        <v>5324</v>
      </c>
      <c r="AA1253" t="s">
        <v>5325</v>
      </c>
      <c r="AO1253" t="s">
        <v>70</v>
      </c>
      <c r="AQ1253">
        <v>225000</v>
      </c>
      <c r="AT1253" t="s">
        <v>5326</v>
      </c>
      <c r="AV1253" t="s">
        <v>541</v>
      </c>
    </row>
    <row r="1254" spans="1:48">
      <c r="A1254" t="s">
        <v>5327</v>
      </c>
      <c r="B1254">
        <v>44399.570044444445</v>
      </c>
      <c r="C1254" t="s">
        <v>132</v>
      </c>
      <c r="D1254" t="s">
        <v>61</v>
      </c>
      <c r="E1254" t="s">
        <v>5313</v>
      </c>
      <c r="F1254" t="s">
        <v>33976</v>
      </c>
      <c r="I1254" t="s">
        <v>75</v>
      </c>
      <c r="J1254" t="s">
        <v>2</v>
      </c>
      <c r="M1254" t="s">
        <v>5328</v>
      </c>
      <c r="N1254" t="s">
        <v>364</v>
      </c>
      <c r="AB1254" t="s">
        <v>122</v>
      </c>
      <c r="AC1254">
        <v>3</v>
      </c>
      <c r="AD1254">
        <v>3</v>
      </c>
      <c r="AE1254">
        <v>2</v>
      </c>
      <c r="AF1254">
        <v>1500</v>
      </c>
      <c r="AG1254" t="s">
        <v>107</v>
      </c>
      <c r="AI1254" t="s">
        <v>909</v>
      </c>
      <c r="AJ1254" t="s">
        <v>5329</v>
      </c>
      <c r="AO1254" t="s">
        <v>70</v>
      </c>
      <c r="AQ1254">
        <v>18500</v>
      </c>
      <c r="AR1254">
        <v>27750000</v>
      </c>
      <c r="AV1254" t="s">
        <v>137</v>
      </c>
    </row>
    <row r="1255" spans="1:48">
      <c r="A1255" t="s">
        <v>5330</v>
      </c>
      <c r="B1255">
        <v>44399.606313761571</v>
      </c>
      <c r="C1255" t="s">
        <v>132</v>
      </c>
      <c r="D1255" t="s">
        <v>61</v>
      </c>
      <c r="E1255" t="s">
        <v>5331</v>
      </c>
      <c r="F1255" t="s">
        <v>33977</v>
      </c>
      <c r="I1255" t="s">
        <v>75</v>
      </c>
      <c r="J1255" t="s">
        <v>1</v>
      </c>
      <c r="M1255" t="s">
        <v>5332</v>
      </c>
      <c r="N1255" t="s">
        <v>438</v>
      </c>
      <c r="X1255">
        <v>12</v>
      </c>
      <c r="Y1255" t="s">
        <v>1034</v>
      </c>
      <c r="AA1255" t="s">
        <v>5333</v>
      </c>
      <c r="AO1255" t="s">
        <v>70</v>
      </c>
      <c r="AP1255">
        <v>1350000</v>
      </c>
      <c r="AV1255" t="s">
        <v>137</v>
      </c>
    </row>
    <row r="1256" spans="1:48">
      <c r="A1256" t="s">
        <v>5334</v>
      </c>
      <c r="B1256">
        <v>44399.626880023148</v>
      </c>
      <c r="C1256" t="s">
        <v>132</v>
      </c>
      <c r="D1256" t="s">
        <v>61</v>
      </c>
      <c r="E1256" t="s">
        <v>5335</v>
      </c>
      <c r="F1256" t="s">
        <v>33978</v>
      </c>
      <c r="I1256" t="s">
        <v>241</v>
      </c>
      <c r="J1256" t="s">
        <v>0</v>
      </c>
      <c r="M1256" t="s">
        <v>5336</v>
      </c>
      <c r="N1256" t="s">
        <v>248</v>
      </c>
      <c r="O1256">
        <v>10</v>
      </c>
      <c r="P1256">
        <v>4</v>
      </c>
      <c r="Q1256">
        <v>4</v>
      </c>
      <c r="R1256">
        <v>2750</v>
      </c>
      <c r="S1256">
        <v>2</v>
      </c>
      <c r="T1256">
        <v>2</v>
      </c>
      <c r="AO1256" t="s">
        <v>70</v>
      </c>
      <c r="AR1256">
        <v>200000</v>
      </c>
      <c r="AT1256" t="s">
        <v>5337</v>
      </c>
      <c r="AV1256" t="s">
        <v>137</v>
      </c>
    </row>
    <row r="1257" spans="1:48">
      <c r="A1257" t="s">
        <v>5338</v>
      </c>
      <c r="B1257">
        <v>44399.646067685186</v>
      </c>
      <c r="C1257" t="s">
        <v>132</v>
      </c>
      <c r="D1257" t="s">
        <v>61</v>
      </c>
      <c r="E1257" t="s">
        <v>5335</v>
      </c>
      <c r="F1257" t="s">
        <v>33979</v>
      </c>
      <c r="I1257" t="s">
        <v>75</v>
      </c>
      <c r="J1257" t="s">
        <v>2</v>
      </c>
      <c r="M1257" t="s">
        <v>200</v>
      </c>
      <c r="N1257" t="s">
        <v>152</v>
      </c>
      <c r="AB1257" t="s">
        <v>200</v>
      </c>
      <c r="AC1257">
        <v>11</v>
      </c>
      <c r="AD1257">
        <v>2</v>
      </c>
      <c r="AE1257">
        <v>2</v>
      </c>
      <c r="AF1257">
        <v>1000</v>
      </c>
      <c r="AG1257" t="s">
        <v>107</v>
      </c>
      <c r="AI1257" t="s">
        <v>981</v>
      </c>
      <c r="AO1257" t="s">
        <v>70</v>
      </c>
      <c r="AR1257">
        <v>53000000</v>
      </c>
      <c r="AV1257" t="s">
        <v>137</v>
      </c>
    </row>
    <row r="1258" spans="1:48">
      <c r="A1258" t="s">
        <v>5339</v>
      </c>
      <c r="B1258">
        <v>44399.678357164354</v>
      </c>
      <c r="C1258" t="s">
        <v>132</v>
      </c>
      <c r="D1258" t="s">
        <v>61</v>
      </c>
      <c r="E1258" t="s">
        <v>5335</v>
      </c>
      <c r="F1258" t="s">
        <v>33980</v>
      </c>
      <c r="I1258" t="s">
        <v>75</v>
      </c>
      <c r="J1258" t="s">
        <v>1</v>
      </c>
      <c r="M1258" t="s">
        <v>5340</v>
      </c>
      <c r="N1258" t="s">
        <v>214</v>
      </c>
      <c r="X1258">
        <v>20.6</v>
      </c>
      <c r="AO1258" t="s">
        <v>70</v>
      </c>
      <c r="AP1258">
        <v>5500000</v>
      </c>
      <c r="AT1258" t="s">
        <v>5341</v>
      </c>
      <c r="AV1258" t="s">
        <v>137</v>
      </c>
    </row>
    <row r="1259" spans="1:48">
      <c r="A1259" t="s">
        <v>5342</v>
      </c>
      <c r="B1259">
        <v>44399.681036793976</v>
      </c>
      <c r="C1259" t="s">
        <v>132</v>
      </c>
      <c r="D1259" t="s">
        <v>61</v>
      </c>
      <c r="E1259" t="s">
        <v>5335</v>
      </c>
      <c r="F1259" t="s">
        <v>33981</v>
      </c>
      <c r="I1259" t="s">
        <v>75</v>
      </c>
      <c r="J1259" t="s">
        <v>1</v>
      </c>
      <c r="M1259" t="s">
        <v>5343</v>
      </c>
      <c r="N1259" t="s">
        <v>379</v>
      </c>
      <c r="X1259">
        <v>16.5</v>
      </c>
      <c r="AO1259" t="s">
        <v>70</v>
      </c>
      <c r="AP1259">
        <v>3000000</v>
      </c>
      <c r="AV1259" t="s">
        <v>137</v>
      </c>
    </row>
    <row r="1260" spans="1:48">
      <c r="A1260" t="s">
        <v>5344</v>
      </c>
      <c r="B1260">
        <v>44399.688032905091</v>
      </c>
      <c r="C1260" t="s">
        <v>132</v>
      </c>
      <c r="D1260" t="s">
        <v>61</v>
      </c>
      <c r="E1260" t="s">
        <v>5345</v>
      </c>
      <c r="F1260" t="s">
        <v>33982</v>
      </c>
      <c r="I1260" t="s">
        <v>75</v>
      </c>
      <c r="J1260" t="s">
        <v>2</v>
      </c>
      <c r="M1260" t="s">
        <v>106</v>
      </c>
      <c r="N1260" t="s">
        <v>96</v>
      </c>
      <c r="AB1260" t="s">
        <v>106</v>
      </c>
      <c r="AC1260">
        <v>29</v>
      </c>
      <c r="AD1260">
        <v>2</v>
      </c>
      <c r="AE1260">
        <v>2</v>
      </c>
      <c r="AF1260">
        <v>907</v>
      </c>
      <c r="AG1260" t="s">
        <v>107</v>
      </c>
      <c r="AI1260" t="s">
        <v>175</v>
      </c>
      <c r="AJ1260" t="s">
        <v>5346</v>
      </c>
      <c r="AO1260" t="s">
        <v>70</v>
      </c>
      <c r="AR1260">
        <v>42000000</v>
      </c>
      <c r="AV1260" t="s">
        <v>137</v>
      </c>
    </row>
    <row r="1261" spans="1:48">
      <c r="A1261" t="s">
        <v>5347</v>
      </c>
      <c r="B1261">
        <v>44399.694145856483</v>
      </c>
      <c r="C1261" t="s">
        <v>132</v>
      </c>
      <c r="D1261" t="s">
        <v>61</v>
      </c>
      <c r="E1261" t="s">
        <v>5348</v>
      </c>
      <c r="F1261" t="s">
        <v>33983</v>
      </c>
      <c r="I1261" t="s">
        <v>241</v>
      </c>
      <c r="J1261" t="s">
        <v>2</v>
      </c>
      <c r="M1261" t="s">
        <v>5349</v>
      </c>
      <c r="N1261" t="s">
        <v>248</v>
      </c>
      <c r="AB1261" t="s">
        <v>122</v>
      </c>
      <c r="AC1261">
        <v>1</v>
      </c>
      <c r="AD1261">
        <v>3</v>
      </c>
      <c r="AE1261">
        <v>2</v>
      </c>
      <c r="AF1261">
        <v>1440</v>
      </c>
      <c r="AG1261" t="s">
        <v>107</v>
      </c>
      <c r="AI1261" t="s">
        <v>981</v>
      </c>
      <c r="AJ1261" t="s">
        <v>5350</v>
      </c>
      <c r="AO1261" t="s">
        <v>70</v>
      </c>
      <c r="AR1261">
        <v>125000</v>
      </c>
      <c r="AV1261" t="s">
        <v>137</v>
      </c>
    </row>
    <row r="1262" spans="1:48">
      <c r="A1262" t="s">
        <v>5351</v>
      </c>
      <c r="B1262">
        <v>44399.704035925926</v>
      </c>
      <c r="C1262" t="s">
        <v>132</v>
      </c>
      <c r="D1262" t="s">
        <v>204</v>
      </c>
      <c r="E1262" t="s">
        <v>564</v>
      </c>
      <c r="F1262" t="s">
        <v>33984</v>
      </c>
      <c r="I1262" t="s">
        <v>75</v>
      </c>
      <c r="J1262" t="s">
        <v>1</v>
      </c>
      <c r="M1262" t="s">
        <v>5352</v>
      </c>
      <c r="N1262" t="s">
        <v>121</v>
      </c>
      <c r="X1262">
        <v>1162</v>
      </c>
      <c r="Y1262" t="s">
        <v>766</v>
      </c>
      <c r="AA1262" t="s">
        <v>5353</v>
      </c>
      <c r="AO1262" t="s">
        <v>70</v>
      </c>
      <c r="AR1262">
        <v>450000000</v>
      </c>
      <c r="AV1262" t="s">
        <v>137</v>
      </c>
    </row>
    <row r="1263" spans="1:48">
      <c r="A1263" t="s">
        <v>5354</v>
      </c>
      <c r="B1263">
        <v>44399.710224074079</v>
      </c>
      <c r="C1263" t="s">
        <v>132</v>
      </c>
      <c r="D1263" t="s">
        <v>204</v>
      </c>
      <c r="E1263" t="s">
        <v>564</v>
      </c>
      <c r="F1263" t="s">
        <v>33985</v>
      </c>
      <c r="I1263" t="s">
        <v>75</v>
      </c>
      <c r="J1263" t="s">
        <v>1</v>
      </c>
      <c r="M1263" t="s">
        <v>5352</v>
      </c>
      <c r="N1263" t="s">
        <v>121</v>
      </c>
      <c r="X1263">
        <v>103</v>
      </c>
      <c r="Y1263" t="s">
        <v>5355</v>
      </c>
      <c r="AO1263" t="s">
        <v>70</v>
      </c>
      <c r="AP1263">
        <v>350000</v>
      </c>
      <c r="AV1263" t="s">
        <v>137</v>
      </c>
    </row>
    <row r="1264" spans="1:48">
      <c r="A1264" t="s">
        <v>5356</v>
      </c>
      <c r="B1264">
        <v>44400.873329594906</v>
      </c>
      <c r="C1264" t="s">
        <v>803</v>
      </c>
      <c r="D1264" t="s">
        <v>61</v>
      </c>
      <c r="E1264" t="s">
        <v>5357</v>
      </c>
      <c r="F1264" t="s">
        <v>33986</v>
      </c>
      <c r="I1264" t="s">
        <v>75</v>
      </c>
      <c r="J1264" t="s">
        <v>1</v>
      </c>
      <c r="K1264" t="s">
        <v>1989</v>
      </c>
      <c r="M1264" t="s">
        <v>5358</v>
      </c>
      <c r="N1264" t="s">
        <v>278</v>
      </c>
      <c r="X1264">
        <v>11.7</v>
      </c>
      <c r="Y1264" t="s">
        <v>3699</v>
      </c>
      <c r="AA1264" t="s">
        <v>5359</v>
      </c>
      <c r="AO1264" t="s">
        <v>70</v>
      </c>
      <c r="AP1264">
        <v>1150000</v>
      </c>
      <c r="AR1264">
        <v>13455000</v>
      </c>
      <c r="AV1264" t="s">
        <v>541</v>
      </c>
    </row>
    <row r="1265" spans="1:48">
      <c r="A1265" t="s">
        <v>5360</v>
      </c>
      <c r="B1265">
        <v>44400.896915821759</v>
      </c>
      <c r="C1265" t="s">
        <v>803</v>
      </c>
      <c r="D1265" t="s">
        <v>61</v>
      </c>
      <c r="E1265" t="s">
        <v>5361</v>
      </c>
      <c r="F1265" t="s">
        <v>33987</v>
      </c>
      <c r="I1265" t="s">
        <v>75</v>
      </c>
      <c r="J1265" t="s">
        <v>1</v>
      </c>
      <c r="K1265" t="s">
        <v>3849</v>
      </c>
      <c r="M1265" t="s">
        <v>5358</v>
      </c>
      <c r="N1265" t="s">
        <v>278</v>
      </c>
      <c r="X1265">
        <v>11</v>
      </c>
      <c r="Y1265" t="s">
        <v>5362</v>
      </c>
      <c r="AA1265" t="s">
        <v>5363</v>
      </c>
      <c r="AO1265" t="s">
        <v>70</v>
      </c>
      <c r="AP1265">
        <v>1500000</v>
      </c>
      <c r="AR1265">
        <v>16500000</v>
      </c>
      <c r="AV1265" t="s">
        <v>137</v>
      </c>
    </row>
    <row r="1266" spans="1:48">
      <c r="A1266" t="s">
        <v>5364</v>
      </c>
      <c r="B1266">
        <v>44401.446819236109</v>
      </c>
      <c r="C1266" t="s">
        <v>877</v>
      </c>
      <c r="D1266" t="s">
        <v>61</v>
      </c>
      <c r="E1266" t="s">
        <v>5365</v>
      </c>
      <c r="F1266" t="s">
        <v>33988</v>
      </c>
      <c r="I1266" t="s">
        <v>75</v>
      </c>
      <c r="J1266" t="s">
        <v>1</v>
      </c>
      <c r="K1266" t="s">
        <v>83</v>
      </c>
      <c r="M1266" t="s">
        <v>5366</v>
      </c>
      <c r="N1266" t="s">
        <v>77</v>
      </c>
      <c r="X1266">
        <v>20</v>
      </c>
      <c r="Y1266" t="s">
        <v>1064</v>
      </c>
      <c r="AA1266" t="s">
        <v>5367</v>
      </c>
      <c r="AO1266" t="s">
        <v>70</v>
      </c>
      <c r="AP1266">
        <v>4300000</v>
      </c>
      <c r="AT1266" t="s">
        <v>1526</v>
      </c>
      <c r="AV1266" t="s">
        <v>541</v>
      </c>
    </row>
    <row r="1267" spans="1:48">
      <c r="A1267" t="s">
        <v>5368</v>
      </c>
      <c r="B1267">
        <v>44401.550952743055</v>
      </c>
      <c r="C1267" t="s">
        <v>877</v>
      </c>
      <c r="D1267" t="s">
        <v>204</v>
      </c>
      <c r="E1267" t="s">
        <v>5369</v>
      </c>
      <c r="F1267" t="s">
        <v>33989</v>
      </c>
      <c r="I1267" t="s">
        <v>75</v>
      </c>
      <c r="J1267" t="s">
        <v>1</v>
      </c>
      <c r="K1267" t="s">
        <v>83</v>
      </c>
      <c r="M1267" t="s">
        <v>5370</v>
      </c>
      <c r="N1267" t="s">
        <v>681</v>
      </c>
      <c r="X1267">
        <v>28</v>
      </c>
      <c r="Y1267" t="s">
        <v>1064</v>
      </c>
      <c r="AO1267" t="s">
        <v>70</v>
      </c>
      <c r="AP1267">
        <v>2700000</v>
      </c>
      <c r="AT1267" t="s">
        <v>1526</v>
      </c>
      <c r="AV1267" t="s">
        <v>137</v>
      </c>
    </row>
    <row r="1268" spans="1:48">
      <c r="A1268" t="s">
        <v>5371</v>
      </c>
      <c r="B1268">
        <v>44401.560107951387</v>
      </c>
      <c r="C1268" t="s">
        <v>877</v>
      </c>
      <c r="D1268" t="s">
        <v>204</v>
      </c>
      <c r="E1268" t="s">
        <v>4868</v>
      </c>
      <c r="F1268" t="s">
        <v>33990</v>
      </c>
      <c r="I1268" t="s">
        <v>75</v>
      </c>
      <c r="J1268" t="s">
        <v>1</v>
      </c>
      <c r="K1268" t="s">
        <v>83</v>
      </c>
      <c r="M1268" t="s">
        <v>5372</v>
      </c>
      <c r="N1268" t="s">
        <v>681</v>
      </c>
      <c r="X1268">
        <v>12</v>
      </c>
      <c r="Y1268" t="s">
        <v>1064</v>
      </c>
      <c r="AA1268" t="s">
        <v>5373</v>
      </c>
      <c r="AO1268" t="s">
        <v>70</v>
      </c>
      <c r="AP1268">
        <v>3500000</v>
      </c>
      <c r="AT1268" t="s">
        <v>5374</v>
      </c>
      <c r="AV1268" t="s">
        <v>541</v>
      </c>
    </row>
    <row r="1269" spans="1:48">
      <c r="A1269" t="s">
        <v>5375</v>
      </c>
      <c r="B1269">
        <v>44401.581005208332</v>
      </c>
      <c r="C1269" t="s">
        <v>877</v>
      </c>
      <c r="D1269" t="s">
        <v>61</v>
      </c>
      <c r="E1269" t="s">
        <v>5376</v>
      </c>
      <c r="F1269" t="s">
        <v>33991</v>
      </c>
      <c r="I1269" t="s">
        <v>75</v>
      </c>
      <c r="J1269" t="s">
        <v>1</v>
      </c>
      <c r="K1269" t="s">
        <v>1128</v>
      </c>
      <c r="M1269" t="s">
        <v>5377</v>
      </c>
      <c r="N1269" t="s">
        <v>681</v>
      </c>
      <c r="X1269">
        <v>39.25</v>
      </c>
      <c r="Y1269" t="s">
        <v>2410</v>
      </c>
      <c r="AA1269" t="s">
        <v>5378</v>
      </c>
      <c r="AO1269" t="s">
        <v>70</v>
      </c>
      <c r="AP1269">
        <v>3500000</v>
      </c>
      <c r="AT1269" t="s">
        <v>5379</v>
      </c>
      <c r="AV1269" t="s">
        <v>541</v>
      </c>
    </row>
    <row r="1270" spans="1:48">
      <c r="A1270" t="s">
        <v>5380</v>
      </c>
      <c r="B1270">
        <v>44402.566903576386</v>
      </c>
      <c r="C1270" t="s">
        <v>803</v>
      </c>
      <c r="D1270" t="s">
        <v>61</v>
      </c>
      <c r="E1270" t="s">
        <v>5381</v>
      </c>
      <c r="F1270" t="s">
        <v>33992</v>
      </c>
      <c r="I1270" t="s">
        <v>75</v>
      </c>
      <c r="J1270" t="s">
        <v>1</v>
      </c>
      <c r="K1270" t="s">
        <v>1989</v>
      </c>
      <c r="M1270" t="s">
        <v>5382</v>
      </c>
      <c r="N1270" t="s">
        <v>554</v>
      </c>
      <c r="X1270">
        <v>9.6</v>
      </c>
      <c r="Y1270" t="s">
        <v>3699</v>
      </c>
      <c r="AA1270" t="s">
        <v>5383</v>
      </c>
      <c r="AO1270" t="s">
        <v>70</v>
      </c>
      <c r="AP1270">
        <v>1000000</v>
      </c>
      <c r="AR1270">
        <v>9600000</v>
      </c>
      <c r="AV1270" t="s">
        <v>137</v>
      </c>
    </row>
    <row r="1271" spans="1:48">
      <c r="A1271" t="s">
        <v>5384</v>
      </c>
      <c r="B1271">
        <v>44403.862450231478</v>
      </c>
      <c r="C1271" t="s">
        <v>803</v>
      </c>
      <c r="D1271" t="s">
        <v>204</v>
      </c>
      <c r="E1271" t="s">
        <v>4101</v>
      </c>
      <c r="F1271" t="s">
        <v>33993</v>
      </c>
      <c r="I1271" t="s">
        <v>75</v>
      </c>
      <c r="J1271" t="s">
        <v>1</v>
      </c>
      <c r="K1271" t="s">
        <v>3540</v>
      </c>
      <c r="M1271" t="s">
        <v>5385</v>
      </c>
      <c r="N1271" t="s">
        <v>77</v>
      </c>
      <c r="X1271">
        <v>15</v>
      </c>
      <c r="Y1271" t="s">
        <v>3534</v>
      </c>
      <c r="AA1271" t="s">
        <v>5386</v>
      </c>
      <c r="AO1271" t="s">
        <v>70</v>
      </c>
      <c r="AP1271">
        <v>13500000</v>
      </c>
      <c r="AR1271">
        <v>202500000</v>
      </c>
      <c r="AV1271" t="s">
        <v>137</v>
      </c>
    </row>
    <row r="1272" spans="1:48">
      <c r="A1272" t="s">
        <v>5387</v>
      </c>
      <c r="B1272">
        <v>44404.453882025467</v>
      </c>
      <c r="C1272" t="s">
        <v>877</v>
      </c>
      <c r="D1272" t="s">
        <v>204</v>
      </c>
      <c r="E1272" t="s">
        <v>1446</v>
      </c>
      <c r="F1272" t="s">
        <v>33994</v>
      </c>
      <c r="I1272" t="s">
        <v>75</v>
      </c>
      <c r="J1272" t="s">
        <v>1</v>
      </c>
      <c r="K1272" t="s">
        <v>83</v>
      </c>
      <c r="M1272" t="s">
        <v>5388</v>
      </c>
      <c r="N1272" t="s">
        <v>681</v>
      </c>
      <c r="X1272">
        <v>14.27</v>
      </c>
      <c r="Y1272" t="s">
        <v>1064</v>
      </c>
      <c r="AA1272" t="s">
        <v>5389</v>
      </c>
      <c r="AO1272" t="s">
        <v>70</v>
      </c>
      <c r="AP1272">
        <v>2300000</v>
      </c>
      <c r="AT1272" t="s">
        <v>1526</v>
      </c>
      <c r="AV1272" t="s">
        <v>137</v>
      </c>
    </row>
    <row r="1273" spans="1:48">
      <c r="A1273" t="s">
        <v>5390</v>
      </c>
      <c r="B1273">
        <v>44404.868272430554</v>
      </c>
      <c r="C1273" t="s">
        <v>803</v>
      </c>
      <c r="D1273" t="s">
        <v>61</v>
      </c>
      <c r="E1273" t="s">
        <v>5391</v>
      </c>
      <c r="F1273" t="s">
        <v>33995</v>
      </c>
      <c r="I1273" t="s">
        <v>75</v>
      </c>
      <c r="J1273" t="s">
        <v>1</v>
      </c>
      <c r="K1273" t="s">
        <v>5392</v>
      </c>
      <c r="M1273" t="s">
        <v>5393</v>
      </c>
      <c r="N1273" t="s">
        <v>389</v>
      </c>
      <c r="X1273">
        <v>13.56</v>
      </c>
      <c r="Y1273" t="s">
        <v>3534</v>
      </c>
      <c r="AA1273" t="s">
        <v>5394</v>
      </c>
      <c r="AO1273" t="s">
        <v>70</v>
      </c>
      <c r="AP1273">
        <v>2000000</v>
      </c>
      <c r="AR1273">
        <v>27120000</v>
      </c>
      <c r="AT1273" t="s">
        <v>5395</v>
      </c>
      <c r="AV1273" t="s">
        <v>137</v>
      </c>
    </row>
    <row r="1274" spans="1:48">
      <c r="A1274" t="s">
        <v>5396</v>
      </c>
      <c r="B1274">
        <v>44404.895874780093</v>
      </c>
      <c r="C1274" t="s">
        <v>803</v>
      </c>
      <c r="D1274" t="s">
        <v>61</v>
      </c>
      <c r="E1274" t="s">
        <v>5397</v>
      </c>
      <c r="F1274" t="s">
        <v>33996</v>
      </c>
      <c r="I1274" t="s">
        <v>75</v>
      </c>
      <c r="J1274" t="s">
        <v>1</v>
      </c>
      <c r="K1274" t="s">
        <v>1989</v>
      </c>
      <c r="M1274" t="s">
        <v>5398</v>
      </c>
      <c r="N1274" t="s">
        <v>77</v>
      </c>
      <c r="X1274">
        <v>9.9</v>
      </c>
      <c r="Y1274" t="s">
        <v>3699</v>
      </c>
      <c r="AA1274" t="s">
        <v>5399</v>
      </c>
      <c r="AO1274" t="s">
        <v>70</v>
      </c>
      <c r="AP1274">
        <v>8600000</v>
      </c>
      <c r="AR1274">
        <v>85140000</v>
      </c>
      <c r="AV1274" t="s">
        <v>541</v>
      </c>
    </row>
    <row r="1275" spans="1:48">
      <c r="A1275" t="s">
        <v>5400</v>
      </c>
      <c r="B1275">
        <v>44404.924250868055</v>
      </c>
      <c r="C1275" t="s">
        <v>803</v>
      </c>
      <c r="D1275" t="s">
        <v>204</v>
      </c>
      <c r="E1275" t="s">
        <v>5401</v>
      </c>
      <c r="F1275" t="s">
        <v>33997</v>
      </c>
      <c r="I1275" t="s">
        <v>75</v>
      </c>
      <c r="J1275" t="s">
        <v>1</v>
      </c>
      <c r="K1275" t="s">
        <v>3965</v>
      </c>
      <c r="M1275" t="s">
        <v>5402</v>
      </c>
      <c r="N1275" t="s">
        <v>77</v>
      </c>
      <c r="X1275">
        <v>15</v>
      </c>
      <c r="Y1275" t="s">
        <v>5403</v>
      </c>
      <c r="AA1275" t="s">
        <v>5404</v>
      </c>
      <c r="AO1275" t="s">
        <v>70</v>
      </c>
      <c r="AP1275">
        <v>13500000</v>
      </c>
      <c r="AR1275">
        <v>202500000</v>
      </c>
      <c r="AV1275" t="s">
        <v>137</v>
      </c>
    </row>
    <row r="1276" spans="1:48">
      <c r="A1276" t="s">
        <v>5405</v>
      </c>
      <c r="B1276">
        <v>44405.50007519676</v>
      </c>
      <c r="C1276" t="s">
        <v>803</v>
      </c>
      <c r="D1276" t="s">
        <v>204</v>
      </c>
      <c r="E1276" t="s">
        <v>5406</v>
      </c>
      <c r="F1276" t="s">
        <v>33998</v>
      </c>
      <c r="I1276" t="s">
        <v>75</v>
      </c>
      <c r="J1276" t="s">
        <v>1</v>
      </c>
      <c r="K1276" t="s">
        <v>5407</v>
      </c>
      <c r="M1276" t="s">
        <v>5408</v>
      </c>
      <c r="N1276" t="s">
        <v>77</v>
      </c>
      <c r="X1276">
        <v>34</v>
      </c>
      <c r="Y1276" t="s">
        <v>5409</v>
      </c>
      <c r="AA1276" t="s">
        <v>5410</v>
      </c>
      <c r="AO1276" t="s">
        <v>70</v>
      </c>
      <c r="AP1276">
        <v>6000000</v>
      </c>
      <c r="AR1276">
        <v>204000000</v>
      </c>
      <c r="AV1276" t="s">
        <v>137</v>
      </c>
    </row>
    <row r="1277" spans="1:48">
      <c r="A1277" t="s">
        <v>5411</v>
      </c>
      <c r="B1277">
        <v>44405.553318344908</v>
      </c>
      <c r="C1277" t="s">
        <v>803</v>
      </c>
      <c r="D1277" t="s">
        <v>204</v>
      </c>
      <c r="E1277" t="s">
        <v>5412</v>
      </c>
      <c r="F1277" t="s">
        <v>33999</v>
      </c>
      <c r="I1277" t="s">
        <v>75</v>
      </c>
      <c r="J1277" t="s">
        <v>1</v>
      </c>
      <c r="K1277" t="s">
        <v>1989</v>
      </c>
      <c r="M1277" t="s">
        <v>5413</v>
      </c>
      <c r="N1277" t="s">
        <v>142</v>
      </c>
      <c r="X1277">
        <v>17</v>
      </c>
      <c r="Y1277" t="s">
        <v>5414</v>
      </c>
      <c r="AA1277" t="s">
        <v>5415</v>
      </c>
      <c r="AO1277" t="s">
        <v>70</v>
      </c>
      <c r="AP1277">
        <v>17500000</v>
      </c>
      <c r="AR1277">
        <v>297500000</v>
      </c>
      <c r="AT1277" t="s">
        <v>5416</v>
      </c>
      <c r="AV1277" t="s">
        <v>137</v>
      </c>
    </row>
    <row r="1278" spans="1:48">
      <c r="A1278" t="s">
        <v>5417</v>
      </c>
      <c r="B1278">
        <v>44405.554519328703</v>
      </c>
      <c r="C1278" t="s">
        <v>4899</v>
      </c>
      <c r="D1278" t="s">
        <v>61</v>
      </c>
      <c r="E1278" t="s">
        <v>5418</v>
      </c>
      <c r="F1278" t="s">
        <v>34000</v>
      </c>
      <c r="I1278" t="s">
        <v>241</v>
      </c>
      <c r="J1278" t="s">
        <v>0</v>
      </c>
      <c r="K1278" t="s">
        <v>64</v>
      </c>
      <c r="M1278" t="s">
        <v>5419</v>
      </c>
      <c r="N1278" t="s">
        <v>214</v>
      </c>
      <c r="O1278">
        <v>6</v>
      </c>
      <c r="P1278">
        <v>4</v>
      </c>
      <c r="Q1278">
        <v>3</v>
      </c>
      <c r="R1278">
        <v>3000</v>
      </c>
      <c r="S1278">
        <v>1</v>
      </c>
      <c r="T1278">
        <v>2</v>
      </c>
      <c r="V1278" t="s">
        <v>390</v>
      </c>
      <c r="W1278" t="s">
        <v>5420</v>
      </c>
      <c r="AO1278" t="s">
        <v>70</v>
      </c>
      <c r="AR1278">
        <v>170000</v>
      </c>
      <c r="AT1278" t="s">
        <v>4913</v>
      </c>
      <c r="AV1278" t="s">
        <v>137</v>
      </c>
    </row>
    <row r="1279" spans="1:48">
      <c r="A1279" t="s">
        <v>5421</v>
      </c>
      <c r="B1279">
        <v>44405.559070694449</v>
      </c>
      <c r="C1279" t="s">
        <v>4899</v>
      </c>
      <c r="D1279" t="s">
        <v>204</v>
      </c>
      <c r="E1279" t="s">
        <v>5422</v>
      </c>
      <c r="F1279" t="s">
        <v>34001</v>
      </c>
      <c r="I1279" t="s">
        <v>75</v>
      </c>
      <c r="J1279" t="s">
        <v>1</v>
      </c>
      <c r="K1279" t="s">
        <v>1128</v>
      </c>
      <c r="M1279" t="s">
        <v>5423</v>
      </c>
      <c r="N1279" t="s">
        <v>77</v>
      </c>
      <c r="X1279">
        <v>8.9</v>
      </c>
      <c r="Y1279" t="s">
        <v>5424</v>
      </c>
      <c r="Z1279" t="s">
        <v>5251</v>
      </c>
      <c r="AA1279" t="s">
        <v>5425</v>
      </c>
      <c r="AO1279" t="s">
        <v>70</v>
      </c>
      <c r="AP1279">
        <v>8000000</v>
      </c>
      <c r="AV1279" t="s">
        <v>137</v>
      </c>
    </row>
    <row r="1280" spans="1:48">
      <c r="A1280" t="s">
        <v>5426</v>
      </c>
      <c r="B1280">
        <v>44405.564408402774</v>
      </c>
      <c r="C1280" t="s">
        <v>4899</v>
      </c>
      <c r="D1280" t="s">
        <v>61</v>
      </c>
      <c r="E1280" t="s">
        <v>5427</v>
      </c>
      <c r="F1280" t="s">
        <v>34002</v>
      </c>
      <c r="I1280" t="s">
        <v>75</v>
      </c>
      <c r="J1280" t="s">
        <v>1</v>
      </c>
      <c r="K1280" t="s">
        <v>64</v>
      </c>
      <c r="M1280" t="s">
        <v>5428</v>
      </c>
      <c r="N1280" t="s">
        <v>615</v>
      </c>
      <c r="X1280">
        <v>9.4</v>
      </c>
      <c r="Y1280" t="s">
        <v>64</v>
      </c>
      <c r="Z1280" t="s">
        <v>5429</v>
      </c>
      <c r="AA1280" t="s">
        <v>5430</v>
      </c>
      <c r="AO1280" t="s">
        <v>70</v>
      </c>
      <c r="AR1280">
        <v>42000000</v>
      </c>
      <c r="AV1280" t="s">
        <v>421</v>
      </c>
    </row>
    <row r="1281" spans="1:48">
      <c r="A1281" t="s">
        <v>5431</v>
      </c>
      <c r="B1281">
        <v>44405.574866736111</v>
      </c>
      <c r="C1281" t="s">
        <v>4899</v>
      </c>
      <c r="D1281" t="s">
        <v>61</v>
      </c>
      <c r="E1281" t="s">
        <v>5432</v>
      </c>
      <c r="F1281" t="s">
        <v>34003</v>
      </c>
      <c r="I1281" t="s">
        <v>241</v>
      </c>
      <c r="J1281" t="s">
        <v>2</v>
      </c>
      <c r="K1281" t="s">
        <v>64</v>
      </c>
      <c r="M1281" t="s">
        <v>5433</v>
      </c>
      <c r="N1281" t="s">
        <v>554</v>
      </c>
      <c r="AB1281" t="s">
        <v>122</v>
      </c>
      <c r="AD1281">
        <v>3</v>
      </c>
      <c r="AE1281">
        <v>2</v>
      </c>
      <c r="AF1281">
        <v>1181</v>
      </c>
      <c r="AG1281" t="s">
        <v>107</v>
      </c>
      <c r="AI1281" t="s">
        <v>5434</v>
      </c>
      <c r="AO1281" t="s">
        <v>70</v>
      </c>
      <c r="AR1281">
        <v>75000</v>
      </c>
      <c r="AV1281" t="s">
        <v>411</v>
      </c>
    </row>
    <row r="1282" spans="1:48">
      <c r="A1282" t="s">
        <v>5435</v>
      </c>
      <c r="B1282">
        <v>44405.579502986111</v>
      </c>
      <c r="C1282" t="s">
        <v>4899</v>
      </c>
      <c r="D1282" t="s">
        <v>61</v>
      </c>
      <c r="E1282" t="s">
        <v>5436</v>
      </c>
      <c r="F1282" t="s">
        <v>34004</v>
      </c>
      <c r="I1282" t="s">
        <v>75</v>
      </c>
      <c r="J1282" t="s">
        <v>2</v>
      </c>
      <c r="K1282" t="s">
        <v>64</v>
      </c>
      <c r="M1282" t="s">
        <v>5437</v>
      </c>
      <c r="N1282" t="s">
        <v>248</v>
      </c>
      <c r="AB1282" t="s">
        <v>122</v>
      </c>
      <c r="AC1282">
        <v>7</v>
      </c>
      <c r="AD1282">
        <v>3</v>
      </c>
      <c r="AE1282">
        <v>2</v>
      </c>
      <c r="AF1282">
        <v>1300</v>
      </c>
      <c r="AG1282" t="s">
        <v>107</v>
      </c>
      <c r="AI1282" t="s">
        <v>5438</v>
      </c>
      <c r="AJ1282" t="s">
        <v>5439</v>
      </c>
      <c r="AO1282" t="s">
        <v>70</v>
      </c>
      <c r="AR1282">
        <v>23900000</v>
      </c>
      <c r="AT1282" t="s">
        <v>4913</v>
      </c>
      <c r="AV1282" t="s">
        <v>137</v>
      </c>
    </row>
    <row r="1283" spans="1:48">
      <c r="A1283" t="s">
        <v>5440</v>
      </c>
      <c r="B1283">
        <v>44405.585230972225</v>
      </c>
      <c r="C1283" t="s">
        <v>4899</v>
      </c>
      <c r="D1283" t="s">
        <v>61</v>
      </c>
      <c r="E1283" t="s">
        <v>5441</v>
      </c>
      <c r="F1283" t="s">
        <v>34005</v>
      </c>
      <c r="I1283" t="s">
        <v>241</v>
      </c>
      <c r="J1283" t="s">
        <v>2</v>
      </c>
      <c r="K1283" t="s">
        <v>64</v>
      </c>
      <c r="M1283" t="s">
        <v>5442</v>
      </c>
      <c r="N1283" t="s">
        <v>615</v>
      </c>
      <c r="AB1283" t="s">
        <v>122</v>
      </c>
      <c r="AD1283">
        <v>2</v>
      </c>
      <c r="AE1283">
        <v>2</v>
      </c>
      <c r="AF1283">
        <v>1200</v>
      </c>
      <c r="AG1283" t="s">
        <v>107</v>
      </c>
      <c r="AH1283" t="s">
        <v>5443</v>
      </c>
      <c r="AI1283" t="s">
        <v>100</v>
      </c>
      <c r="AJ1283" t="s">
        <v>5444</v>
      </c>
      <c r="AO1283" t="s">
        <v>70</v>
      </c>
      <c r="AR1283">
        <v>120000</v>
      </c>
      <c r="AV1283" t="s">
        <v>137</v>
      </c>
    </row>
    <row r="1284" spans="1:48">
      <c r="A1284" t="s">
        <v>5445</v>
      </c>
      <c r="B1284">
        <v>44405.617628796295</v>
      </c>
      <c r="C1284" t="s">
        <v>4899</v>
      </c>
      <c r="D1284" t="s">
        <v>61</v>
      </c>
      <c r="E1284" t="s">
        <v>5446</v>
      </c>
      <c r="F1284" t="s">
        <v>34006</v>
      </c>
      <c r="I1284" t="s">
        <v>241</v>
      </c>
      <c r="J1284" t="s">
        <v>352</v>
      </c>
      <c r="K1284" t="s">
        <v>1128</v>
      </c>
      <c r="M1284" t="s">
        <v>5447</v>
      </c>
      <c r="N1284" t="s">
        <v>77</v>
      </c>
      <c r="AK1284" t="s">
        <v>5448</v>
      </c>
      <c r="AM1284">
        <v>3000</v>
      </c>
      <c r="AN1284" t="s">
        <v>5449</v>
      </c>
      <c r="AO1284" t="s">
        <v>70</v>
      </c>
      <c r="AR1284">
        <v>230000</v>
      </c>
      <c r="AV1284" t="s">
        <v>137</v>
      </c>
    </row>
    <row r="1285" spans="1:48">
      <c r="A1285" t="s">
        <v>5450</v>
      </c>
      <c r="B1285">
        <v>44405.622328969912</v>
      </c>
      <c r="C1285" t="s">
        <v>4899</v>
      </c>
      <c r="D1285" t="s">
        <v>61</v>
      </c>
      <c r="E1285" t="s">
        <v>5451</v>
      </c>
      <c r="F1285" t="s">
        <v>34007</v>
      </c>
      <c r="I1285" t="s">
        <v>75</v>
      </c>
      <c r="J1285" t="s">
        <v>0</v>
      </c>
      <c r="K1285" t="s">
        <v>64</v>
      </c>
      <c r="M1285" t="s">
        <v>5452</v>
      </c>
      <c r="N1285" t="s">
        <v>307</v>
      </c>
      <c r="O1285">
        <v>30</v>
      </c>
      <c r="P1285">
        <v>3</v>
      </c>
      <c r="Q1285">
        <v>2</v>
      </c>
      <c r="R1285">
        <v>1350</v>
      </c>
      <c r="S1285">
        <v>1</v>
      </c>
      <c r="T1285">
        <v>2</v>
      </c>
      <c r="V1285" t="s">
        <v>5453</v>
      </c>
      <c r="W1285" t="s">
        <v>5454</v>
      </c>
      <c r="AO1285" t="s">
        <v>70</v>
      </c>
      <c r="AR1285">
        <v>25000000</v>
      </c>
      <c r="AV1285" t="s">
        <v>137</v>
      </c>
    </row>
    <row r="1286" spans="1:48">
      <c r="A1286" t="s">
        <v>5455</v>
      </c>
      <c r="B1286">
        <v>44405.692086921292</v>
      </c>
      <c r="C1286" t="s">
        <v>803</v>
      </c>
      <c r="D1286" t="s">
        <v>61</v>
      </c>
      <c r="E1286" t="s">
        <v>5456</v>
      </c>
      <c r="F1286" t="s">
        <v>34008</v>
      </c>
      <c r="I1286" t="s">
        <v>75</v>
      </c>
      <c r="J1286" t="s">
        <v>2</v>
      </c>
      <c r="K1286" t="s">
        <v>1989</v>
      </c>
      <c r="M1286" t="s">
        <v>5457</v>
      </c>
      <c r="N1286" t="s">
        <v>152</v>
      </c>
      <c r="AB1286" t="s">
        <v>207</v>
      </c>
      <c r="AC1286">
        <v>14</v>
      </c>
      <c r="AD1286">
        <v>2</v>
      </c>
      <c r="AE1286">
        <v>2</v>
      </c>
      <c r="AF1286">
        <v>1200</v>
      </c>
      <c r="AG1286" t="s">
        <v>107</v>
      </c>
      <c r="AH1286" t="s">
        <v>5458</v>
      </c>
      <c r="AI1286" t="s">
        <v>123</v>
      </c>
      <c r="AJ1286" t="s">
        <v>5459</v>
      </c>
      <c r="AO1286" t="s">
        <v>70</v>
      </c>
      <c r="AR1286">
        <v>51000000</v>
      </c>
      <c r="AV1286" t="s">
        <v>137</v>
      </c>
    </row>
    <row r="1287" spans="1:48">
      <c r="A1287" t="s">
        <v>5460</v>
      </c>
      <c r="B1287">
        <v>44405.723637256946</v>
      </c>
      <c r="C1287" t="s">
        <v>803</v>
      </c>
      <c r="D1287" t="s">
        <v>61</v>
      </c>
      <c r="E1287" t="s">
        <v>5461</v>
      </c>
      <c r="F1287" t="s">
        <v>34009</v>
      </c>
      <c r="I1287" t="s">
        <v>75</v>
      </c>
      <c r="J1287" t="s">
        <v>0</v>
      </c>
      <c r="K1287" t="s">
        <v>1989</v>
      </c>
      <c r="M1287" t="s">
        <v>3679</v>
      </c>
      <c r="N1287" t="s">
        <v>389</v>
      </c>
      <c r="O1287">
        <v>18</v>
      </c>
      <c r="P1287">
        <v>6</v>
      </c>
      <c r="Q1287">
        <v>6</v>
      </c>
      <c r="R1287">
        <v>8500</v>
      </c>
      <c r="S1287">
        <v>5</v>
      </c>
      <c r="T1287">
        <v>3</v>
      </c>
      <c r="V1287" t="s">
        <v>2766</v>
      </c>
      <c r="W1287" t="s">
        <v>5462</v>
      </c>
      <c r="AN1287" t="s">
        <v>5463</v>
      </c>
      <c r="AO1287" t="s">
        <v>70</v>
      </c>
      <c r="AR1287">
        <v>240000000</v>
      </c>
      <c r="AV1287" t="s">
        <v>137</v>
      </c>
    </row>
    <row r="1288" spans="1:48">
      <c r="A1288" t="s">
        <v>5464</v>
      </c>
      <c r="B1288">
        <v>44405.739526863428</v>
      </c>
      <c r="C1288" t="s">
        <v>803</v>
      </c>
      <c r="D1288" t="s">
        <v>61</v>
      </c>
      <c r="E1288" t="s">
        <v>5461</v>
      </c>
      <c r="F1288" t="s">
        <v>34010</v>
      </c>
      <c r="I1288" t="s">
        <v>241</v>
      </c>
      <c r="J1288" t="s">
        <v>0</v>
      </c>
      <c r="K1288" t="s">
        <v>1989</v>
      </c>
      <c r="M1288" t="s">
        <v>5465</v>
      </c>
      <c r="N1288" t="s">
        <v>389</v>
      </c>
      <c r="O1288">
        <v>18</v>
      </c>
      <c r="P1288">
        <v>6</v>
      </c>
      <c r="Q1288">
        <v>6</v>
      </c>
      <c r="R1288">
        <v>8500</v>
      </c>
      <c r="S1288">
        <v>5</v>
      </c>
      <c r="T1288">
        <v>3</v>
      </c>
      <c r="V1288" t="s">
        <v>2766</v>
      </c>
      <c r="W1288" t="s">
        <v>5466</v>
      </c>
      <c r="AO1288" t="s">
        <v>70</v>
      </c>
      <c r="AR1288">
        <v>600000</v>
      </c>
      <c r="AV1288" t="s">
        <v>541</v>
      </c>
    </row>
    <row r="1289" spans="1:48">
      <c r="A1289" t="s">
        <v>5467</v>
      </c>
      <c r="B1289">
        <v>44405.774755150458</v>
      </c>
      <c r="C1289" t="s">
        <v>803</v>
      </c>
      <c r="D1289" t="s">
        <v>204</v>
      </c>
      <c r="E1289" t="s">
        <v>5468</v>
      </c>
      <c r="F1289" t="s">
        <v>34011</v>
      </c>
      <c r="I1289" t="s">
        <v>75</v>
      </c>
      <c r="J1289" t="s">
        <v>1</v>
      </c>
      <c r="K1289" t="s">
        <v>3560</v>
      </c>
      <c r="M1289" t="s">
        <v>5469</v>
      </c>
      <c r="N1289" t="s">
        <v>1077</v>
      </c>
      <c r="X1289">
        <v>160</v>
      </c>
      <c r="Y1289" t="s">
        <v>5470</v>
      </c>
      <c r="AA1289" t="s">
        <v>5471</v>
      </c>
      <c r="AO1289" t="s">
        <v>70</v>
      </c>
      <c r="AP1289">
        <v>650000</v>
      </c>
      <c r="AR1289">
        <v>104000000</v>
      </c>
      <c r="AV1289" t="s">
        <v>137</v>
      </c>
    </row>
    <row r="1290" spans="1:48">
      <c r="A1290" t="s">
        <v>5472</v>
      </c>
      <c r="B1290">
        <v>44408.41484297454</v>
      </c>
      <c r="C1290" t="s">
        <v>803</v>
      </c>
      <c r="D1290" t="s">
        <v>61</v>
      </c>
      <c r="E1290" t="s">
        <v>5473</v>
      </c>
      <c r="F1290" t="s">
        <v>5634</v>
      </c>
      <c r="I1290" t="s">
        <v>75</v>
      </c>
      <c r="J1290" t="s">
        <v>1</v>
      </c>
      <c r="K1290" t="s">
        <v>5474</v>
      </c>
      <c r="M1290" t="s">
        <v>5475</v>
      </c>
      <c r="N1290" t="s">
        <v>77</v>
      </c>
      <c r="X1290">
        <v>9</v>
      </c>
      <c r="Y1290" t="s">
        <v>5476</v>
      </c>
      <c r="AA1290" t="s">
        <v>5477</v>
      </c>
      <c r="AO1290" t="s">
        <v>70</v>
      </c>
      <c r="AP1290">
        <v>14000000</v>
      </c>
      <c r="AR1290">
        <v>126000000</v>
      </c>
      <c r="AV1290" t="s">
        <v>541</v>
      </c>
    </row>
    <row r="1291" spans="1:48">
      <c r="A1291" t="s">
        <v>5478</v>
      </c>
      <c r="B1291">
        <v>44408.429430393517</v>
      </c>
      <c r="C1291" t="s">
        <v>803</v>
      </c>
      <c r="D1291" t="s">
        <v>61</v>
      </c>
      <c r="E1291" t="s">
        <v>5473</v>
      </c>
      <c r="F1291" t="s">
        <v>34012</v>
      </c>
      <c r="I1291" t="s">
        <v>75</v>
      </c>
      <c r="J1291" t="s">
        <v>1</v>
      </c>
      <c r="K1291" t="s">
        <v>5479</v>
      </c>
      <c r="M1291" t="s">
        <v>5480</v>
      </c>
      <c r="N1291" t="s">
        <v>77</v>
      </c>
      <c r="X1291">
        <v>17</v>
      </c>
      <c r="Y1291" t="s">
        <v>5481</v>
      </c>
      <c r="AA1291" t="s">
        <v>5482</v>
      </c>
      <c r="AO1291" t="s">
        <v>70</v>
      </c>
      <c r="AP1291">
        <v>14000000</v>
      </c>
      <c r="AR1291">
        <v>238000000</v>
      </c>
      <c r="AT1291" t="s">
        <v>5483</v>
      </c>
      <c r="AV1291" t="s">
        <v>541</v>
      </c>
    </row>
    <row r="1292" spans="1:48">
      <c r="A1292" t="s">
        <v>5484</v>
      </c>
      <c r="B1292">
        <v>44408.485372951385</v>
      </c>
      <c r="C1292" t="s">
        <v>4899</v>
      </c>
      <c r="D1292" t="s">
        <v>61</v>
      </c>
      <c r="E1292" t="s">
        <v>5485</v>
      </c>
      <c r="F1292" t="s">
        <v>34013</v>
      </c>
      <c r="I1292" t="s">
        <v>75</v>
      </c>
      <c r="J1292" t="s">
        <v>0</v>
      </c>
      <c r="K1292" t="s">
        <v>64</v>
      </c>
      <c r="M1292" t="s">
        <v>3176</v>
      </c>
      <c r="N1292" t="s">
        <v>66</v>
      </c>
      <c r="O1292">
        <v>12</v>
      </c>
      <c r="P1292">
        <v>5</v>
      </c>
      <c r="Q1292">
        <v>3</v>
      </c>
      <c r="R1292">
        <v>2500</v>
      </c>
      <c r="S1292">
        <v>1</v>
      </c>
      <c r="T1292">
        <v>3</v>
      </c>
      <c r="U1292" t="s">
        <v>5486</v>
      </c>
      <c r="V1292" t="s">
        <v>5487</v>
      </c>
      <c r="W1292" t="s">
        <v>5488</v>
      </c>
      <c r="AO1292" t="s">
        <v>70</v>
      </c>
      <c r="AR1292">
        <v>55000000</v>
      </c>
      <c r="AT1292" t="s">
        <v>4913</v>
      </c>
      <c r="AV1292" t="s">
        <v>541</v>
      </c>
    </row>
    <row r="1293" spans="1:48">
      <c r="A1293" t="s">
        <v>5489</v>
      </c>
      <c r="B1293">
        <v>44408.522462511573</v>
      </c>
      <c r="C1293" t="s">
        <v>4899</v>
      </c>
      <c r="D1293" t="s">
        <v>61</v>
      </c>
      <c r="E1293" t="s">
        <v>5490</v>
      </c>
      <c r="F1293" t="s">
        <v>34014</v>
      </c>
      <c r="I1293" t="s">
        <v>241</v>
      </c>
      <c r="J1293" t="s">
        <v>2</v>
      </c>
      <c r="K1293" t="s">
        <v>64</v>
      </c>
      <c r="M1293" t="s">
        <v>5491</v>
      </c>
      <c r="N1293" t="s">
        <v>248</v>
      </c>
      <c r="AB1293" t="s">
        <v>122</v>
      </c>
      <c r="AC1293">
        <v>4</v>
      </c>
      <c r="AD1293">
        <v>3</v>
      </c>
      <c r="AE1293">
        <v>2</v>
      </c>
      <c r="AF1293">
        <v>1590</v>
      </c>
      <c r="AG1293" t="s">
        <v>107</v>
      </c>
      <c r="AI1293" t="s">
        <v>5492</v>
      </c>
      <c r="AJ1293" t="s">
        <v>5493</v>
      </c>
      <c r="AO1293" t="s">
        <v>70</v>
      </c>
      <c r="AR1293">
        <v>125000</v>
      </c>
      <c r="AT1293" t="s">
        <v>4913</v>
      </c>
      <c r="AV1293" t="s">
        <v>137</v>
      </c>
    </row>
    <row r="1294" spans="1:48">
      <c r="A1294" t="s">
        <v>5494</v>
      </c>
      <c r="B1294">
        <v>44409.489277974542</v>
      </c>
      <c r="C1294" t="s">
        <v>803</v>
      </c>
      <c r="D1294" t="s">
        <v>204</v>
      </c>
      <c r="E1294" t="s">
        <v>5495</v>
      </c>
      <c r="F1294" t="s">
        <v>34015</v>
      </c>
      <c r="I1294" t="s">
        <v>75</v>
      </c>
      <c r="J1294" t="s">
        <v>0</v>
      </c>
      <c r="K1294" t="s">
        <v>3540</v>
      </c>
      <c r="M1294" t="s">
        <v>5496</v>
      </c>
      <c r="N1294" t="s">
        <v>112</v>
      </c>
      <c r="O1294">
        <v>17.7</v>
      </c>
      <c r="P1294">
        <v>3</v>
      </c>
      <c r="Q1294">
        <v>2</v>
      </c>
      <c r="R1294">
        <v>3000</v>
      </c>
      <c r="S1294">
        <v>1</v>
      </c>
      <c r="T1294">
        <v>1</v>
      </c>
      <c r="U1294">
        <v>70</v>
      </c>
      <c r="V1294" t="s">
        <v>274</v>
      </c>
      <c r="W1294" t="s">
        <v>5497</v>
      </c>
      <c r="AO1294" t="s">
        <v>70</v>
      </c>
      <c r="AP1294">
        <v>16000000</v>
      </c>
      <c r="AR1294">
        <v>283200000</v>
      </c>
      <c r="AV1294" t="s">
        <v>137</v>
      </c>
    </row>
    <row r="1295" spans="1:48">
      <c r="A1295" t="s">
        <v>5498</v>
      </c>
      <c r="B1295">
        <v>44409.527799733798</v>
      </c>
      <c r="C1295" t="s">
        <v>803</v>
      </c>
      <c r="D1295" t="s">
        <v>204</v>
      </c>
      <c r="E1295" t="s">
        <v>5495</v>
      </c>
      <c r="F1295" t="s">
        <v>34016</v>
      </c>
      <c r="I1295" t="s">
        <v>75</v>
      </c>
      <c r="J1295" t="s">
        <v>1</v>
      </c>
      <c r="K1295" t="s">
        <v>5499</v>
      </c>
      <c r="M1295" t="s">
        <v>5500</v>
      </c>
      <c r="N1295" t="s">
        <v>77</v>
      </c>
      <c r="X1295">
        <v>30</v>
      </c>
      <c r="Y1295" t="s">
        <v>5501</v>
      </c>
      <c r="AA1295" t="s">
        <v>5502</v>
      </c>
      <c r="AO1295" t="s">
        <v>70</v>
      </c>
      <c r="AP1295">
        <v>10000000</v>
      </c>
      <c r="AR1295">
        <v>300000000</v>
      </c>
      <c r="AV1295" t="s">
        <v>137</v>
      </c>
    </row>
    <row r="1296" spans="1:48">
      <c r="A1296" t="s">
        <v>5503</v>
      </c>
      <c r="B1296">
        <v>44409.546119259263</v>
      </c>
      <c r="C1296" t="s">
        <v>803</v>
      </c>
      <c r="D1296" t="s">
        <v>61</v>
      </c>
      <c r="E1296" t="s">
        <v>5504</v>
      </c>
      <c r="F1296" t="s">
        <v>34017</v>
      </c>
      <c r="I1296" t="s">
        <v>75</v>
      </c>
      <c r="J1296" t="s">
        <v>0</v>
      </c>
      <c r="K1296" t="s">
        <v>1989</v>
      </c>
      <c r="M1296" t="s">
        <v>5505</v>
      </c>
      <c r="N1296" t="s">
        <v>2739</v>
      </c>
      <c r="O1296">
        <v>6.8</v>
      </c>
      <c r="P1296">
        <v>3</v>
      </c>
      <c r="Q1296">
        <v>2</v>
      </c>
      <c r="R1296">
        <v>1500</v>
      </c>
      <c r="S1296">
        <v>2</v>
      </c>
      <c r="T1296">
        <v>2</v>
      </c>
      <c r="U1296" t="s">
        <v>90</v>
      </c>
      <c r="V1296" t="s">
        <v>349</v>
      </c>
      <c r="W1296" t="s">
        <v>5506</v>
      </c>
      <c r="AO1296" t="s">
        <v>70</v>
      </c>
      <c r="AR1296">
        <v>19500000</v>
      </c>
      <c r="AV1296" t="s">
        <v>137</v>
      </c>
    </row>
    <row r="1297" spans="1:48">
      <c r="A1297" t="s">
        <v>5507</v>
      </c>
      <c r="B1297">
        <v>44409.587529710647</v>
      </c>
      <c r="C1297" t="s">
        <v>803</v>
      </c>
      <c r="D1297" t="s">
        <v>61</v>
      </c>
      <c r="E1297" t="s">
        <v>5508</v>
      </c>
      <c r="F1297" t="s">
        <v>34018</v>
      </c>
      <c r="G1297" t="s">
        <v>5509</v>
      </c>
      <c r="I1297" t="s">
        <v>75</v>
      </c>
      <c r="J1297" t="s">
        <v>352</v>
      </c>
      <c r="K1297" t="s">
        <v>3965</v>
      </c>
      <c r="M1297" t="s">
        <v>5510</v>
      </c>
      <c r="N1297" t="s">
        <v>66</v>
      </c>
      <c r="AK1297" t="s">
        <v>5511</v>
      </c>
      <c r="AL1297">
        <v>7</v>
      </c>
      <c r="AM1297">
        <v>2000</v>
      </c>
      <c r="AN1297" t="s">
        <v>5512</v>
      </c>
      <c r="AO1297" t="s">
        <v>70</v>
      </c>
      <c r="AP1297">
        <v>11429000</v>
      </c>
      <c r="AR1297">
        <v>80003000</v>
      </c>
      <c r="AV1297" t="s">
        <v>137</v>
      </c>
    </row>
    <row r="1298" spans="1:48">
      <c r="A1298" t="s">
        <v>5513</v>
      </c>
      <c r="B1298">
        <v>44410.891966608797</v>
      </c>
      <c r="C1298" t="s">
        <v>803</v>
      </c>
      <c r="D1298" t="s">
        <v>61</v>
      </c>
      <c r="E1298" t="s">
        <v>5514</v>
      </c>
      <c r="F1298" t="s">
        <v>34019</v>
      </c>
      <c r="I1298" t="s">
        <v>75</v>
      </c>
      <c r="J1298" t="s">
        <v>1</v>
      </c>
      <c r="K1298" t="s">
        <v>3965</v>
      </c>
      <c r="M1298" t="s">
        <v>5515</v>
      </c>
      <c r="X1298">
        <v>15.1</v>
      </c>
      <c r="Y1298" t="s">
        <v>5516</v>
      </c>
      <c r="AA1298" t="s">
        <v>5517</v>
      </c>
      <c r="AO1298" t="s">
        <v>70</v>
      </c>
      <c r="AP1298">
        <v>6500000</v>
      </c>
      <c r="AR1298">
        <v>98150000</v>
      </c>
      <c r="AT1298" t="s">
        <v>5518</v>
      </c>
      <c r="AV1298" t="s">
        <v>137</v>
      </c>
    </row>
    <row r="1299" spans="1:48">
      <c r="A1299" t="s">
        <v>5519</v>
      </c>
      <c r="B1299">
        <v>44411.664343206023</v>
      </c>
      <c r="C1299" t="s">
        <v>877</v>
      </c>
      <c r="D1299" t="s">
        <v>204</v>
      </c>
      <c r="E1299" t="s">
        <v>5520</v>
      </c>
      <c r="F1299" t="s">
        <v>34020</v>
      </c>
      <c r="I1299" t="s">
        <v>75</v>
      </c>
      <c r="J1299" t="s">
        <v>0</v>
      </c>
      <c r="K1299" t="s">
        <v>64</v>
      </c>
      <c r="M1299" t="s">
        <v>5521</v>
      </c>
      <c r="N1299" t="s">
        <v>681</v>
      </c>
      <c r="O1299">
        <v>14.25</v>
      </c>
      <c r="P1299">
        <v>3</v>
      </c>
      <c r="Q1299">
        <v>2</v>
      </c>
      <c r="R1299">
        <v>3200</v>
      </c>
      <c r="S1299">
        <v>1</v>
      </c>
      <c r="T1299">
        <v>2</v>
      </c>
      <c r="U1299" t="s">
        <v>5522</v>
      </c>
      <c r="V1299" t="s">
        <v>274</v>
      </c>
      <c r="W1299" t="s">
        <v>5523</v>
      </c>
      <c r="AO1299" t="s">
        <v>70</v>
      </c>
      <c r="AR1299">
        <v>46000000</v>
      </c>
      <c r="AT1299" t="s">
        <v>1526</v>
      </c>
      <c r="AV1299" t="s">
        <v>137</v>
      </c>
    </row>
    <row r="1300" spans="1:48">
      <c r="A1300" t="s">
        <v>5524</v>
      </c>
      <c r="B1300">
        <v>44412.444332858795</v>
      </c>
      <c r="C1300" t="s">
        <v>877</v>
      </c>
      <c r="D1300" t="s">
        <v>61</v>
      </c>
      <c r="E1300" t="s">
        <v>5525</v>
      </c>
      <c r="F1300" t="s">
        <v>34021</v>
      </c>
      <c r="I1300" t="s">
        <v>75</v>
      </c>
      <c r="J1300" t="s">
        <v>1</v>
      </c>
      <c r="K1300" t="s">
        <v>64</v>
      </c>
      <c r="M1300" t="s">
        <v>5526</v>
      </c>
      <c r="N1300" t="s">
        <v>248</v>
      </c>
      <c r="X1300">
        <v>12</v>
      </c>
      <c r="Y1300" t="s">
        <v>1064</v>
      </c>
      <c r="AA1300" t="s">
        <v>5527</v>
      </c>
      <c r="AO1300" t="s">
        <v>70</v>
      </c>
      <c r="AP1300">
        <v>3800000</v>
      </c>
      <c r="AT1300" t="s">
        <v>1526</v>
      </c>
      <c r="AV1300" t="s">
        <v>137</v>
      </c>
    </row>
    <row r="1301" spans="1:48">
      <c r="A1301" t="s">
        <v>5528</v>
      </c>
      <c r="B1301">
        <v>44412.476355949075</v>
      </c>
      <c r="C1301" t="s">
        <v>877</v>
      </c>
      <c r="D1301" t="s">
        <v>61</v>
      </c>
      <c r="E1301" t="s">
        <v>5529</v>
      </c>
      <c r="F1301" t="s">
        <v>34022</v>
      </c>
      <c r="I1301" t="s">
        <v>75</v>
      </c>
      <c r="J1301" t="s">
        <v>1</v>
      </c>
      <c r="K1301" t="s">
        <v>83</v>
      </c>
      <c r="M1301" t="s">
        <v>5530</v>
      </c>
      <c r="N1301" t="s">
        <v>248</v>
      </c>
      <c r="X1301">
        <v>10</v>
      </c>
      <c r="Y1301" t="s">
        <v>1064</v>
      </c>
      <c r="AA1301" t="s">
        <v>5531</v>
      </c>
      <c r="AO1301" t="s">
        <v>70</v>
      </c>
      <c r="AP1301">
        <v>2800000</v>
      </c>
      <c r="AV1301" t="s">
        <v>541</v>
      </c>
    </row>
    <row r="1302" spans="1:48">
      <c r="A1302" t="s">
        <v>5532</v>
      </c>
      <c r="B1302">
        <v>44412.495032453706</v>
      </c>
      <c r="C1302" t="s">
        <v>877</v>
      </c>
      <c r="D1302" t="s">
        <v>204</v>
      </c>
      <c r="E1302" t="s">
        <v>5533</v>
      </c>
      <c r="F1302" t="s">
        <v>34023</v>
      </c>
      <c r="I1302" t="s">
        <v>75</v>
      </c>
      <c r="J1302" t="s">
        <v>1</v>
      </c>
      <c r="K1302" t="s">
        <v>1128</v>
      </c>
      <c r="M1302" t="s">
        <v>5534</v>
      </c>
      <c r="N1302" t="s">
        <v>121</v>
      </c>
      <c r="X1302">
        <v>109</v>
      </c>
      <c r="Y1302" t="s">
        <v>5535</v>
      </c>
      <c r="AO1302" t="s">
        <v>70</v>
      </c>
      <c r="AP1302">
        <v>600000</v>
      </c>
      <c r="AV1302" t="s">
        <v>137</v>
      </c>
    </row>
    <row r="1303" spans="1:48">
      <c r="A1303" t="s">
        <v>5536</v>
      </c>
      <c r="B1303">
        <v>44412.502673437499</v>
      </c>
      <c r="C1303" t="s">
        <v>877</v>
      </c>
      <c r="D1303" t="s">
        <v>204</v>
      </c>
      <c r="E1303" t="s">
        <v>5537</v>
      </c>
      <c r="F1303" t="s">
        <v>34024</v>
      </c>
      <c r="I1303" t="s">
        <v>75</v>
      </c>
      <c r="J1303" t="s">
        <v>0</v>
      </c>
      <c r="K1303" t="s">
        <v>64</v>
      </c>
      <c r="M1303" t="s">
        <v>5538</v>
      </c>
      <c r="N1303" t="s">
        <v>615</v>
      </c>
      <c r="O1303">
        <v>9.6999999999999993</v>
      </c>
      <c r="P1303">
        <v>4</v>
      </c>
      <c r="Q1303">
        <v>3</v>
      </c>
      <c r="R1303">
        <v>3500</v>
      </c>
      <c r="S1303">
        <v>3</v>
      </c>
      <c r="T1303">
        <v>2</v>
      </c>
      <c r="U1303">
        <v>15</v>
      </c>
      <c r="W1303" t="s">
        <v>5539</v>
      </c>
      <c r="AO1303" t="s">
        <v>70</v>
      </c>
      <c r="AP1303">
        <v>9500000</v>
      </c>
      <c r="AT1303" t="s">
        <v>1526</v>
      </c>
      <c r="AV1303" t="s">
        <v>541</v>
      </c>
    </row>
    <row r="1304" spans="1:48">
      <c r="A1304" t="s">
        <v>5540</v>
      </c>
      <c r="B1304">
        <v>44412.508350960648</v>
      </c>
      <c r="C1304" t="s">
        <v>877</v>
      </c>
      <c r="D1304" t="s">
        <v>61</v>
      </c>
      <c r="E1304" t="s">
        <v>5541</v>
      </c>
      <c r="F1304" t="s">
        <v>34025</v>
      </c>
      <c r="I1304" t="s">
        <v>241</v>
      </c>
      <c r="J1304" t="s">
        <v>2</v>
      </c>
      <c r="K1304" t="s">
        <v>64</v>
      </c>
      <c r="M1304" t="s">
        <v>5542</v>
      </c>
      <c r="N1304" t="s">
        <v>142</v>
      </c>
      <c r="AB1304" t="s">
        <v>121</v>
      </c>
      <c r="AC1304">
        <v>3</v>
      </c>
      <c r="AD1304">
        <v>3</v>
      </c>
      <c r="AE1304">
        <v>2</v>
      </c>
      <c r="AF1304">
        <v>1300</v>
      </c>
      <c r="AG1304" t="s">
        <v>107</v>
      </c>
      <c r="AH1304" t="s">
        <v>14</v>
      </c>
      <c r="AI1304" t="s">
        <v>144</v>
      </c>
      <c r="AJ1304" t="s">
        <v>5543</v>
      </c>
      <c r="AO1304" t="s">
        <v>70</v>
      </c>
      <c r="AR1304">
        <v>250000</v>
      </c>
      <c r="AT1304" t="s">
        <v>2347</v>
      </c>
      <c r="AV1304" t="s">
        <v>137</v>
      </c>
    </row>
    <row r="1305" spans="1:48">
      <c r="A1305" t="s">
        <v>5544</v>
      </c>
      <c r="B1305">
        <v>44412.534597245365</v>
      </c>
      <c r="C1305" t="s">
        <v>877</v>
      </c>
      <c r="D1305" t="s">
        <v>61</v>
      </c>
      <c r="E1305" t="s">
        <v>5545</v>
      </c>
      <c r="F1305" t="s">
        <v>34026</v>
      </c>
      <c r="I1305" t="s">
        <v>241</v>
      </c>
      <c r="J1305" t="s">
        <v>352</v>
      </c>
      <c r="K1305" t="s">
        <v>1128</v>
      </c>
      <c r="M1305" t="s">
        <v>5546</v>
      </c>
      <c r="N1305" t="s">
        <v>248</v>
      </c>
      <c r="AK1305" t="s">
        <v>5547</v>
      </c>
      <c r="AL1305">
        <v>15</v>
      </c>
      <c r="AM1305">
        <v>1600</v>
      </c>
      <c r="AN1305" t="s">
        <v>5548</v>
      </c>
      <c r="AO1305" t="s">
        <v>70</v>
      </c>
      <c r="AR1305">
        <v>100000</v>
      </c>
      <c r="AT1305" t="s">
        <v>5549</v>
      </c>
      <c r="AV1305" t="s">
        <v>137</v>
      </c>
    </row>
    <row r="1306" spans="1:48">
      <c r="A1306" t="s">
        <v>5550</v>
      </c>
      <c r="B1306">
        <v>44412.557462291668</v>
      </c>
      <c r="C1306" t="s">
        <v>877</v>
      </c>
      <c r="D1306" t="s">
        <v>204</v>
      </c>
      <c r="E1306" t="s">
        <v>5551</v>
      </c>
      <c r="F1306" t="s">
        <v>34027</v>
      </c>
      <c r="I1306" t="s">
        <v>75</v>
      </c>
      <c r="J1306" t="s">
        <v>1</v>
      </c>
      <c r="K1306" t="s">
        <v>64</v>
      </c>
      <c r="M1306" t="s">
        <v>5552</v>
      </c>
      <c r="N1306" t="s">
        <v>615</v>
      </c>
      <c r="X1306">
        <v>6</v>
      </c>
      <c r="Y1306" t="s">
        <v>1064</v>
      </c>
      <c r="AA1306" t="s">
        <v>5553</v>
      </c>
      <c r="AO1306" t="s">
        <v>70</v>
      </c>
      <c r="AP1306">
        <v>8500000</v>
      </c>
      <c r="AT1306" t="s">
        <v>1526</v>
      </c>
      <c r="AV1306" t="s">
        <v>541</v>
      </c>
    </row>
    <row r="1307" spans="1:48">
      <c r="A1307" t="s">
        <v>5554</v>
      </c>
      <c r="B1307">
        <v>44412.586432222219</v>
      </c>
      <c r="C1307" t="s">
        <v>803</v>
      </c>
      <c r="D1307" t="s">
        <v>204</v>
      </c>
      <c r="E1307" t="s">
        <v>5555</v>
      </c>
      <c r="F1307" t="s">
        <v>34028</v>
      </c>
      <c r="I1307" t="s">
        <v>75</v>
      </c>
      <c r="J1307" t="s">
        <v>1</v>
      </c>
      <c r="K1307" t="s">
        <v>4386</v>
      </c>
      <c r="M1307" t="s">
        <v>5556</v>
      </c>
      <c r="N1307" t="s">
        <v>364</v>
      </c>
      <c r="X1307">
        <v>72</v>
      </c>
      <c r="Y1307" t="s">
        <v>5557</v>
      </c>
      <c r="Z1307" t="s">
        <v>1102</v>
      </c>
      <c r="AA1307" t="s">
        <v>5558</v>
      </c>
      <c r="AO1307" t="s">
        <v>70</v>
      </c>
      <c r="AP1307">
        <v>72</v>
      </c>
      <c r="AQ1307">
        <v>5000000</v>
      </c>
      <c r="AR1307">
        <v>360000000</v>
      </c>
      <c r="AV1307" t="s">
        <v>137</v>
      </c>
    </row>
    <row r="1308" spans="1:48">
      <c r="A1308" t="s">
        <v>5559</v>
      </c>
      <c r="B1308">
        <v>44412.623537233798</v>
      </c>
      <c r="C1308" t="s">
        <v>803</v>
      </c>
      <c r="D1308" t="s">
        <v>61</v>
      </c>
      <c r="E1308" t="s">
        <v>5560</v>
      </c>
      <c r="F1308" t="s">
        <v>34029</v>
      </c>
      <c r="I1308" t="s">
        <v>75</v>
      </c>
      <c r="J1308" t="s">
        <v>1</v>
      </c>
      <c r="K1308" t="s">
        <v>1989</v>
      </c>
      <c r="M1308" t="s">
        <v>5561</v>
      </c>
      <c r="N1308" t="s">
        <v>66</v>
      </c>
      <c r="X1308">
        <v>8</v>
      </c>
      <c r="Y1308" t="s">
        <v>3699</v>
      </c>
      <c r="AA1308" t="s">
        <v>5562</v>
      </c>
      <c r="AO1308" t="s">
        <v>70</v>
      </c>
      <c r="AP1308">
        <v>2500000</v>
      </c>
      <c r="AR1308">
        <v>20000000</v>
      </c>
      <c r="AV1308" t="s">
        <v>541</v>
      </c>
    </row>
    <row r="1309" spans="1:48">
      <c r="A1309" t="s">
        <v>5563</v>
      </c>
      <c r="B1309">
        <v>44412.641506203705</v>
      </c>
      <c r="C1309" t="s">
        <v>803</v>
      </c>
      <c r="D1309" t="s">
        <v>61</v>
      </c>
      <c r="E1309" t="s">
        <v>5564</v>
      </c>
      <c r="F1309" t="s">
        <v>34030</v>
      </c>
      <c r="I1309" t="s">
        <v>241</v>
      </c>
      <c r="J1309" t="s">
        <v>2</v>
      </c>
      <c r="K1309" t="s">
        <v>1989</v>
      </c>
      <c r="M1309" t="s">
        <v>5565</v>
      </c>
      <c r="N1309" t="s">
        <v>615</v>
      </c>
      <c r="AB1309" t="s">
        <v>121</v>
      </c>
      <c r="AC1309">
        <v>3</v>
      </c>
      <c r="AD1309">
        <v>3</v>
      </c>
      <c r="AE1309">
        <v>2</v>
      </c>
      <c r="AF1309">
        <v>1300</v>
      </c>
      <c r="AG1309" t="s">
        <v>107</v>
      </c>
      <c r="AH1309" t="s">
        <v>5566</v>
      </c>
      <c r="AI1309" t="s">
        <v>100</v>
      </c>
      <c r="AJ1309" t="s">
        <v>5567</v>
      </c>
      <c r="AO1309" t="s">
        <v>70</v>
      </c>
      <c r="AR1309">
        <v>150000</v>
      </c>
      <c r="AV1309" t="s">
        <v>137</v>
      </c>
    </row>
    <row r="1310" spans="1:48">
      <c r="A1310" t="s">
        <v>5568</v>
      </c>
      <c r="B1310">
        <v>44413.886169050922</v>
      </c>
      <c r="C1310" t="s">
        <v>803</v>
      </c>
      <c r="D1310" t="s">
        <v>61</v>
      </c>
      <c r="E1310" t="s">
        <v>5569</v>
      </c>
      <c r="F1310" t="s">
        <v>34031</v>
      </c>
      <c r="I1310" t="s">
        <v>75</v>
      </c>
      <c r="J1310" t="s">
        <v>1</v>
      </c>
      <c r="K1310" t="s">
        <v>1989</v>
      </c>
      <c r="M1310" t="s">
        <v>5570</v>
      </c>
      <c r="N1310" t="s">
        <v>307</v>
      </c>
      <c r="X1310">
        <v>7.5</v>
      </c>
      <c r="Y1310" t="s">
        <v>3187</v>
      </c>
      <c r="AA1310" t="s">
        <v>5571</v>
      </c>
      <c r="AO1310" t="s">
        <v>70</v>
      </c>
      <c r="AP1310">
        <v>1100000</v>
      </c>
      <c r="AR1310">
        <v>8250000</v>
      </c>
      <c r="AV1310" t="s">
        <v>137</v>
      </c>
    </row>
    <row r="1311" spans="1:48">
      <c r="A1311" t="s">
        <v>5572</v>
      </c>
      <c r="B1311">
        <v>44413.904654791666</v>
      </c>
      <c r="C1311" t="s">
        <v>803</v>
      </c>
      <c r="D1311" t="s">
        <v>204</v>
      </c>
      <c r="E1311" t="s">
        <v>5573</v>
      </c>
      <c r="F1311" t="s">
        <v>34032</v>
      </c>
      <c r="I1311" t="s">
        <v>241</v>
      </c>
      <c r="J1311" t="s">
        <v>0</v>
      </c>
      <c r="K1311" t="s">
        <v>1989</v>
      </c>
      <c r="M1311" t="s">
        <v>5574</v>
      </c>
      <c r="N1311" t="s">
        <v>214</v>
      </c>
      <c r="O1311">
        <v>20</v>
      </c>
      <c r="P1311">
        <v>11</v>
      </c>
      <c r="Q1311">
        <v>10</v>
      </c>
      <c r="R1311">
        <v>8260</v>
      </c>
      <c r="S1311">
        <v>4</v>
      </c>
      <c r="T1311">
        <v>3</v>
      </c>
      <c r="V1311" t="s">
        <v>390</v>
      </c>
      <c r="W1311" t="s">
        <v>5575</v>
      </c>
      <c r="AO1311" t="s">
        <v>70</v>
      </c>
      <c r="AR1311">
        <v>350000</v>
      </c>
      <c r="AV1311" t="s">
        <v>137</v>
      </c>
    </row>
    <row r="1312" spans="1:48">
      <c r="A1312" t="s">
        <v>5576</v>
      </c>
      <c r="B1312">
        <v>44414.612439733799</v>
      </c>
      <c r="C1312" t="s">
        <v>803</v>
      </c>
      <c r="D1312" t="s">
        <v>61</v>
      </c>
      <c r="E1312" t="s">
        <v>5577</v>
      </c>
      <c r="F1312" t="s">
        <v>34033</v>
      </c>
      <c r="I1312" t="s">
        <v>75</v>
      </c>
      <c r="J1312" t="s">
        <v>1</v>
      </c>
      <c r="K1312" t="s">
        <v>3965</v>
      </c>
      <c r="M1312" t="s">
        <v>5578</v>
      </c>
      <c r="N1312" t="s">
        <v>348</v>
      </c>
      <c r="X1312">
        <v>10</v>
      </c>
      <c r="Y1312" t="s">
        <v>5516</v>
      </c>
      <c r="AA1312" t="s">
        <v>5579</v>
      </c>
      <c r="AO1312" t="s">
        <v>70</v>
      </c>
      <c r="AP1312">
        <v>500000</v>
      </c>
      <c r="AR1312">
        <v>5000000</v>
      </c>
      <c r="AV1312" t="s">
        <v>137</v>
      </c>
    </row>
    <row r="1313" spans="1:48">
      <c r="A1313" t="s">
        <v>5580</v>
      </c>
      <c r="B1313">
        <v>44414.639352627317</v>
      </c>
      <c r="C1313" t="s">
        <v>803</v>
      </c>
      <c r="D1313" t="s">
        <v>61</v>
      </c>
      <c r="E1313" t="s">
        <v>5581</v>
      </c>
      <c r="F1313" t="s">
        <v>34034</v>
      </c>
      <c r="I1313" t="s">
        <v>75</v>
      </c>
      <c r="J1313" t="s">
        <v>1</v>
      </c>
      <c r="K1313" t="s">
        <v>1989</v>
      </c>
      <c r="M1313" t="s">
        <v>5582</v>
      </c>
      <c r="N1313" t="s">
        <v>379</v>
      </c>
      <c r="X1313">
        <v>14.6</v>
      </c>
      <c r="Y1313" t="s">
        <v>3699</v>
      </c>
      <c r="AA1313" t="s">
        <v>5583</v>
      </c>
      <c r="AO1313" t="s">
        <v>70</v>
      </c>
      <c r="AP1313">
        <v>1900000</v>
      </c>
      <c r="AR1313">
        <v>27740000</v>
      </c>
      <c r="AT1313" t="s">
        <v>5584</v>
      </c>
      <c r="AV1313" t="s">
        <v>541</v>
      </c>
    </row>
    <row r="1314" spans="1:48">
      <c r="A1314" t="s">
        <v>5585</v>
      </c>
      <c r="B1314">
        <v>44414.722790532411</v>
      </c>
      <c r="C1314" t="s">
        <v>803</v>
      </c>
      <c r="D1314" t="s">
        <v>204</v>
      </c>
      <c r="E1314" t="s">
        <v>5586</v>
      </c>
      <c r="F1314" t="s">
        <v>34035</v>
      </c>
      <c r="I1314" t="s">
        <v>75</v>
      </c>
      <c r="J1314" t="s">
        <v>1</v>
      </c>
      <c r="K1314" t="s">
        <v>3540</v>
      </c>
      <c r="M1314" t="s">
        <v>5587</v>
      </c>
      <c r="N1314" t="s">
        <v>112</v>
      </c>
      <c r="X1314">
        <v>10</v>
      </c>
      <c r="Y1314" t="s">
        <v>3699</v>
      </c>
      <c r="AA1314" t="s">
        <v>5588</v>
      </c>
      <c r="AO1314" t="s">
        <v>70</v>
      </c>
      <c r="AP1314">
        <v>11000000</v>
      </c>
      <c r="AR1314">
        <v>110000000</v>
      </c>
      <c r="AV1314" t="s">
        <v>137</v>
      </c>
    </row>
    <row r="1315" spans="1:48">
      <c r="A1315" t="s">
        <v>5589</v>
      </c>
      <c r="B1315">
        <v>44414.76023039352</v>
      </c>
      <c r="C1315" t="s">
        <v>803</v>
      </c>
      <c r="D1315" t="s">
        <v>61</v>
      </c>
      <c r="E1315" t="s">
        <v>5590</v>
      </c>
      <c r="F1315" t="s">
        <v>34036</v>
      </c>
      <c r="I1315" t="s">
        <v>241</v>
      </c>
      <c r="J1315" t="s">
        <v>2</v>
      </c>
      <c r="K1315" t="s">
        <v>1989</v>
      </c>
      <c r="M1315" t="s">
        <v>5591</v>
      </c>
      <c r="N1315" t="s">
        <v>112</v>
      </c>
      <c r="AA1315" t="s">
        <v>5592</v>
      </c>
      <c r="AB1315" t="s">
        <v>121</v>
      </c>
      <c r="AC1315">
        <v>7</v>
      </c>
      <c r="AD1315">
        <v>3</v>
      </c>
      <c r="AE1315">
        <v>3</v>
      </c>
      <c r="AF1315">
        <v>1800</v>
      </c>
      <c r="AG1315" t="s">
        <v>98</v>
      </c>
      <c r="AI1315" t="s">
        <v>180</v>
      </c>
      <c r="AJ1315" t="s">
        <v>5593</v>
      </c>
      <c r="AO1315" t="s">
        <v>70</v>
      </c>
      <c r="AR1315">
        <v>250000</v>
      </c>
      <c r="AV1315" t="s">
        <v>411</v>
      </c>
    </row>
    <row r="1316" spans="1:48">
      <c r="A1316" t="s">
        <v>5594</v>
      </c>
      <c r="B1316">
        <v>44414.854289085648</v>
      </c>
      <c r="C1316" t="s">
        <v>803</v>
      </c>
      <c r="D1316" t="s">
        <v>204</v>
      </c>
      <c r="E1316" t="s">
        <v>5495</v>
      </c>
      <c r="F1316" t="s">
        <v>34037</v>
      </c>
      <c r="I1316" t="s">
        <v>75</v>
      </c>
      <c r="J1316" t="s">
        <v>0</v>
      </c>
      <c r="K1316" t="s">
        <v>1989</v>
      </c>
      <c r="M1316" t="s">
        <v>5595</v>
      </c>
      <c r="N1316" t="s">
        <v>121</v>
      </c>
      <c r="O1316">
        <v>22</v>
      </c>
      <c r="P1316">
        <v>3</v>
      </c>
      <c r="Q1316">
        <v>2</v>
      </c>
      <c r="R1316">
        <v>2500</v>
      </c>
      <c r="S1316">
        <v>1</v>
      </c>
      <c r="T1316">
        <v>3</v>
      </c>
      <c r="V1316" t="s">
        <v>5596</v>
      </c>
      <c r="W1316" t="s">
        <v>5597</v>
      </c>
      <c r="AO1316" t="s">
        <v>70</v>
      </c>
      <c r="AR1316">
        <v>48000000</v>
      </c>
      <c r="AV1316" t="s">
        <v>541</v>
      </c>
    </row>
    <row r="1317" spans="1:48">
      <c r="A1317" t="s">
        <v>5598</v>
      </c>
      <c r="B1317">
        <v>44415.865780613429</v>
      </c>
      <c r="C1317" t="s">
        <v>803</v>
      </c>
      <c r="D1317" t="s">
        <v>61</v>
      </c>
      <c r="E1317" t="s">
        <v>5599</v>
      </c>
      <c r="F1317" t="s">
        <v>34038</v>
      </c>
      <c r="I1317" t="s">
        <v>75</v>
      </c>
      <c r="J1317" t="s">
        <v>0</v>
      </c>
      <c r="K1317" t="s">
        <v>1989</v>
      </c>
      <c r="M1317" t="s">
        <v>5600</v>
      </c>
      <c r="N1317" t="s">
        <v>273</v>
      </c>
      <c r="O1317">
        <v>20</v>
      </c>
      <c r="P1317">
        <v>7</v>
      </c>
      <c r="Q1317">
        <v>6</v>
      </c>
      <c r="R1317">
        <v>3000</v>
      </c>
      <c r="S1317">
        <v>2</v>
      </c>
      <c r="T1317">
        <v>4</v>
      </c>
      <c r="U1317">
        <v>30</v>
      </c>
      <c r="V1317" t="s">
        <v>68</v>
      </c>
      <c r="W1317" t="s">
        <v>5601</v>
      </c>
      <c r="AO1317" t="s">
        <v>70</v>
      </c>
      <c r="AR1317">
        <v>90000000</v>
      </c>
      <c r="AV1317" t="s">
        <v>541</v>
      </c>
    </row>
    <row r="1318" spans="1:48">
      <c r="A1318" t="s">
        <v>5602</v>
      </c>
      <c r="B1318">
        <v>44415.897498969905</v>
      </c>
      <c r="C1318" t="s">
        <v>803</v>
      </c>
      <c r="D1318" t="s">
        <v>204</v>
      </c>
      <c r="E1318" t="s">
        <v>5603</v>
      </c>
      <c r="F1318" t="s">
        <v>34039</v>
      </c>
      <c r="I1318" t="s">
        <v>75</v>
      </c>
      <c r="J1318" t="s">
        <v>0</v>
      </c>
      <c r="K1318" t="s">
        <v>1989</v>
      </c>
      <c r="M1318" t="s">
        <v>5604</v>
      </c>
      <c r="N1318" t="s">
        <v>121</v>
      </c>
      <c r="O1318">
        <v>8</v>
      </c>
      <c r="P1318">
        <v>6</v>
      </c>
      <c r="Q1318">
        <v>6</v>
      </c>
      <c r="R1318">
        <v>4000</v>
      </c>
      <c r="S1318">
        <v>2</v>
      </c>
      <c r="T1318">
        <v>1</v>
      </c>
      <c r="V1318" t="s">
        <v>274</v>
      </c>
      <c r="W1318" t="s">
        <v>5605</v>
      </c>
      <c r="AO1318" t="s">
        <v>70</v>
      </c>
      <c r="AR1318">
        <v>22500000</v>
      </c>
      <c r="AV1318" t="s">
        <v>137</v>
      </c>
    </row>
    <row r="1319" spans="1:48">
      <c r="A1319" t="s">
        <v>5606</v>
      </c>
      <c r="B1319">
        <v>44416.538347164351</v>
      </c>
      <c r="C1319" t="s">
        <v>803</v>
      </c>
      <c r="D1319" t="s">
        <v>61</v>
      </c>
      <c r="E1319" t="s">
        <v>4594</v>
      </c>
      <c r="F1319" t="s">
        <v>34040</v>
      </c>
      <c r="I1319" t="s">
        <v>241</v>
      </c>
      <c r="J1319" t="s">
        <v>0</v>
      </c>
      <c r="K1319" t="s">
        <v>1989</v>
      </c>
      <c r="M1319" t="s">
        <v>5607</v>
      </c>
      <c r="N1319" t="s">
        <v>438</v>
      </c>
      <c r="O1319">
        <v>8</v>
      </c>
      <c r="P1319">
        <v>4</v>
      </c>
      <c r="Q1319">
        <v>3</v>
      </c>
      <c r="R1319">
        <v>2700</v>
      </c>
      <c r="S1319">
        <v>2</v>
      </c>
      <c r="T1319">
        <v>2</v>
      </c>
      <c r="V1319" t="s">
        <v>274</v>
      </c>
      <c r="W1319" t="s">
        <v>5608</v>
      </c>
      <c r="AO1319" t="s">
        <v>70</v>
      </c>
      <c r="AR1319">
        <v>100000</v>
      </c>
      <c r="AV1319" t="s">
        <v>411</v>
      </c>
    </row>
    <row r="1320" spans="1:48">
      <c r="A1320" t="s">
        <v>5609</v>
      </c>
      <c r="B1320">
        <v>44416.595512650463</v>
      </c>
      <c r="C1320" t="s">
        <v>877</v>
      </c>
      <c r="D1320" t="s">
        <v>61</v>
      </c>
      <c r="E1320" t="s">
        <v>5610</v>
      </c>
      <c r="F1320" t="s">
        <v>34041</v>
      </c>
      <c r="I1320" t="s">
        <v>75</v>
      </c>
      <c r="J1320" t="s">
        <v>0</v>
      </c>
      <c r="K1320" t="s">
        <v>83</v>
      </c>
      <c r="M1320" t="s">
        <v>5611</v>
      </c>
      <c r="N1320" t="s">
        <v>121</v>
      </c>
      <c r="O1320">
        <v>6.7</v>
      </c>
      <c r="P1320">
        <v>3</v>
      </c>
      <c r="Q1320">
        <v>2</v>
      </c>
      <c r="R1320">
        <v>2500</v>
      </c>
      <c r="S1320">
        <v>1</v>
      </c>
      <c r="T1320">
        <v>1</v>
      </c>
      <c r="W1320" t="s">
        <v>5612</v>
      </c>
      <c r="AO1320" t="s">
        <v>70</v>
      </c>
      <c r="AR1320">
        <v>20000000</v>
      </c>
      <c r="AT1320" t="s">
        <v>5379</v>
      </c>
      <c r="AV1320" t="s">
        <v>541</v>
      </c>
    </row>
    <row r="1321" spans="1:48">
      <c r="A1321" t="s">
        <v>5613</v>
      </c>
      <c r="B1321">
        <v>44416.601549976855</v>
      </c>
      <c r="C1321" t="s">
        <v>877</v>
      </c>
      <c r="D1321" t="s">
        <v>61</v>
      </c>
      <c r="E1321" t="s">
        <v>5614</v>
      </c>
      <c r="F1321" t="s">
        <v>34042</v>
      </c>
      <c r="I1321" t="s">
        <v>75</v>
      </c>
      <c r="J1321" t="s">
        <v>1</v>
      </c>
      <c r="K1321" t="s">
        <v>83</v>
      </c>
      <c r="M1321" t="s">
        <v>5615</v>
      </c>
      <c r="N1321" t="s">
        <v>214</v>
      </c>
      <c r="X1321">
        <v>16</v>
      </c>
      <c r="Y1321" t="s">
        <v>1064</v>
      </c>
      <c r="AA1321" t="s">
        <v>5616</v>
      </c>
      <c r="AO1321" t="s">
        <v>70</v>
      </c>
      <c r="AP1321">
        <v>3800000</v>
      </c>
      <c r="AT1321" t="s">
        <v>1526</v>
      </c>
      <c r="AV1321" t="s">
        <v>541</v>
      </c>
    </row>
    <row r="1322" spans="1:48">
      <c r="A1322" t="s">
        <v>5617</v>
      </c>
      <c r="B1322">
        <v>44416.609315578702</v>
      </c>
      <c r="C1322" t="s">
        <v>803</v>
      </c>
      <c r="D1322" t="s">
        <v>61</v>
      </c>
      <c r="E1322" t="s">
        <v>5618</v>
      </c>
      <c r="F1322" t="s">
        <v>34043</v>
      </c>
      <c r="I1322" t="s">
        <v>75</v>
      </c>
      <c r="J1322" t="s">
        <v>1</v>
      </c>
      <c r="K1322" t="s">
        <v>3965</v>
      </c>
      <c r="M1322" t="s">
        <v>5619</v>
      </c>
      <c r="X1322">
        <v>16</v>
      </c>
      <c r="Y1322" t="s">
        <v>5620</v>
      </c>
      <c r="AA1322" t="s">
        <v>5621</v>
      </c>
      <c r="AO1322" t="s">
        <v>70</v>
      </c>
      <c r="AQ1322">
        <v>3000000</v>
      </c>
      <c r="AR1322">
        <v>48000000</v>
      </c>
      <c r="AV1322" t="s">
        <v>541</v>
      </c>
    </row>
    <row r="1323" spans="1:48">
      <c r="A1323" t="s">
        <v>5622</v>
      </c>
      <c r="B1323">
        <v>44416.873385752318</v>
      </c>
      <c r="C1323" t="s">
        <v>803</v>
      </c>
      <c r="D1323" t="s">
        <v>61</v>
      </c>
      <c r="E1323" t="s">
        <v>5623</v>
      </c>
      <c r="F1323" t="s">
        <v>34044</v>
      </c>
      <c r="I1323" t="s">
        <v>75</v>
      </c>
      <c r="J1323" t="s">
        <v>1</v>
      </c>
      <c r="K1323" t="s">
        <v>1989</v>
      </c>
      <c r="M1323" t="s">
        <v>5624</v>
      </c>
      <c r="N1323" t="s">
        <v>1077</v>
      </c>
      <c r="X1323">
        <v>10.5</v>
      </c>
      <c r="Y1323" t="s">
        <v>3699</v>
      </c>
      <c r="Z1323" t="s">
        <v>808</v>
      </c>
      <c r="AA1323" t="s">
        <v>5625</v>
      </c>
      <c r="AO1323" t="s">
        <v>70</v>
      </c>
      <c r="AP1323">
        <v>1050000</v>
      </c>
      <c r="AR1323">
        <v>11025000</v>
      </c>
      <c r="AV1323" t="s">
        <v>137</v>
      </c>
    </row>
    <row r="1324" spans="1:48">
      <c r="A1324" t="s">
        <v>5626</v>
      </c>
      <c r="B1324">
        <v>44416.901458715278</v>
      </c>
      <c r="C1324" t="s">
        <v>803</v>
      </c>
      <c r="D1324" t="s">
        <v>61</v>
      </c>
      <c r="E1324" t="s">
        <v>5473</v>
      </c>
      <c r="F1324" t="s">
        <v>34045</v>
      </c>
      <c r="I1324" t="s">
        <v>75</v>
      </c>
      <c r="J1324" t="s">
        <v>352</v>
      </c>
      <c r="K1324" t="s">
        <v>1128</v>
      </c>
      <c r="M1324" t="s">
        <v>5627</v>
      </c>
      <c r="N1324" t="s">
        <v>121</v>
      </c>
      <c r="AK1324" t="s">
        <v>5246</v>
      </c>
      <c r="AL1324">
        <v>110</v>
      </c>
      <c r="AM1324">
        <v>7500</v>
      </c>
      <c r="AN1324" t="s">
        <v>5628</v>
      </c>
      <c r="AO1324" t="s">
        <v>70</v>
      </c>
      <c r="AP1324">
        <v>600000</v>
      </c>
      <c r="AR1324">
        <v>66000000</v>
      </c>
      <c r="AV1324" t="s">
        <v>541</v>
      </c>
    </row>
    <row r="1325" spans="1:48">
      <c r="A1325" t="s">
        <v>5629</v>
      </c>
      <c r="B1325">
        <v>44418.523192106484</v>
      </c>
      <c r="C1325" t="s">
        <v>877</v>
      </c>
      <c r="D1325" t="s">
        <v>61</v>
      </c>
      <c r="E1325" t="s">
        <v>5630</v>
      </c>
      <c r="F1325" t="s">
        <v>34046</v>
      </c>
      <c r="I1325" t="s">
        <v>75</v>
      </c>
      <c r="J1325" t="s">
        <v>1</v>
      </c>
      <c r="M1325" t="s">
        <v>5631</v>
      </c>
      <c r="N1325" t="s">
        <v>77</v>
      </c>
      <c r="X1325">
        <v>6.2</v>
      </c>
      <c r="Y1325" t="s">
        <v>1064</v>
      </c>
      <c r="AO1325" t="s">
        <v>70</v>
      </c>
      <c r="AP1325">
        <v>7500000</v>
      </c>
      <c r="AV1325" t="s">
        <v>411</v>
      </c>
    </row>
    <row r="1326" spans="1:48">
      <c r="A1326" t="s">
        <v>5632</v>
      </c>
      <c r="B1326">
        <v>44419.632392175925</v>
      </c>
      <c r="C1326" t="s">
        <v>803</v>
      </c>
      <c r="D1326" t="s">
        <v>61</v>
      </c>
      <c r="E1326" t="s">
        <v>5633</v>
      </c>
      <c r="F1326" t="s">
        <v>34047</v>
      </c>
      <c r="I1326" t="s">
        <v>75</v>
      </c>
      <c r="J1326" t="s">
        <v>1</v>
      </c>
      <c r="K1326" t="s">
        <v>1989</v>
      </c>
      <c r="M1326" t="s">
        <v>5635</v>
      </c>
      <c r="N1326" t="s">
        <v>152</v>
      </c>
      <c r="X1326">
        <v>7.6</v>
      </c>
      <c r="Y1326" t="s">
        <v>5636</v>
      </c>
      <c r="AA1326" t="s">
        <v>5637</v>
      </c>
      <c r="AO1326" t="s">
        <v>70</v>
      </c>
      <c r="AP1326">
        <v>20000000</v>
      </c>
      <c r="AR1326">
        <v>152000000</v>
      </c>
      <c r="AT1326" t="s">
        <v>5638</v>
      </c>
      <c r="AV1326" t="s">
        <v>541</v>
      </c>
    </row>
    <row r="1327" spans="1:48">
      <c r="A1327" t="s">
        <v>5639</v>
      </c>
      <c r="B1327">
        <v>44421.727803240741</v>
      </c>
      <c r="C1327" t="s">
        <v>803</v>
      </c>
      <c r="D1327" t="s">
        <v>204</v>
      </c>
      <c r="E1327" t="s">
        <v>5640</v>
      </c>
      <c r="F1327" t="s">
        <v>34048</v>
      </c>
      <c r="I1327" t="s">
        <v>75</v>
      </c>
      <c r="J1327" t="s">
        <v>2</v>
      </c>
      <c r="K1327" t="s">
        <v>1989</v>
      </c>
      <c r="M1327" t="s">
        <v>5641</v>
      </c>
      <c r="N1327" t="s">
        <v>615</v>
      </c>
      <c r="AB1327" t="s">
        <v>121</v>
      </c>
      <c r="AC1327">
        <v>1</v>
      </c>
      <c r="AD1327">
        <v>3</v>
      </c>
      <c r="AE1327">
        <v>2</v>
      </c>
      <c r="AF1327">
        <v>1300</v>
      </c>
      <c r="AG1327" t="s">
        <v>107</v>
      </c>
      <c r="AH1327" t="s">
        <v>5642</v>
      </c>
      <c r="AJ1327" t="s">
        <v>5643</v>
      </c>
      <c r="AO1327" t="s">
        <v>70</v>
      </c>
      <c r="AR1327">
        <v>33000000</v>
      </c>
      <c r="AV1327" t="s">
        <v>137</v>
      </c>
    </row>
    <row r="1328" spans="1:48">
      <c r="A1328" t="s">
        <v>5644</v>
      </c>
      <c r="B1328">
        <v>44421.742035613424</v>
      </c>
      <c r="C1328" t="s">
        <v>803</v>
      </c>
      <c r="D1328" t="s">
        <v>204</v>
      </c>
      <c r="E1328" t="s">
        <v>5645</v>
      </c>
      <c r="F1328" t="s">
        <v>34049</v>
      </c>
      <c r="I1328" t="s">
        <v>241</v>
      </c>
      <c r="J1328" t="s">
        <v>2</v>
      </c>
      <c r="K1328" t="s">
        <v>3540</v>
      </c>
      <c r="M1328" t="s">
        <v>5646</v>
      </c>
      <c r="N1328" t="s">
        <v>615</v>
      </c>
      <c r="AB1328" t="s">
        <v>121</v>
      </c>
      <c r="AC1328">
        <v>4</v>
      </c>
      <c r="AD1328">
        <v>5</v>
      </c>
      <c r="AE1328">
        <v>4</v>
      </c>
      <c r="AF1328">
        <v>2160</v>
      </c>
      <c r="AG1328" t="s">
        <v>107</v>
      </c>
      <c r="AH1328" t="s">
        <v>5647</v>
      </c>
      <c r="AI1328" t="s">
        <v>314</v>
      </c>
      <c r="AJ1328" t="s">
        <v>5648</v>
      </c>
      <c r="AO1328" t="s">
        <v>70</v>
      </c>
      <c r="AR1328">
        <v>180000</v>
      </c>
      <c r="AV1328" t="s">
        <v>137</v>
      </c>
    </row>
    <row r="1329" spans="1:48">
      <c r="A1329" t="s">
        <v>5649</v>
      </c>
      <c r="B1329">
        <v>44421.771007013886</v>
      </c>
      <c r="C1329" t="s">
        <v>803</v>
      </c>
      <c r="D1329" t="s">
        <v>61</v>
      </c>
      <c r="E1329" t="s">
        <v>5650</v>
      </c>
      <c r="F1329" t="s">
        <v>34050</v>
      </c>
      <c r="I1329" t="s">
        <v>75</v>
      </c>
      <c r="J1329" t="s">
        <v>2</v>
      </c>
      <c r="K1329" t="s">
        <v>64</v>
      </c>
      <c r="M1329" t="s">
        <v>5651</v>
      </c>
      <c r="AB1329" t="s">
        <v>121</v>
      </c>
      <c r="AC1329">
        <v>3</v>
      </c>
      <c r="AD1329">
        <v>8</v>
      </c>
      <c r="AE1329">
        <v>8</v>
      </c>
      <c r="AF1329">
        <v>6000</v>
      </c>
      <c r="AG1329" t="s">
        <v>122</v>
      </c>
      <c r="AH1329" t="s">
        <v>1293</v>
      </c>
      <c r="AI1329" t="s">
        <v>100</v>
      </c>
      <c r="AJ1329" t="s">
        <v>5652</v>
      </c>
      <c r="AO1329" t="s">
        <v>70</v>
      </c>
      <c r="AR1329">
        <v>65000000</v>
      </c>
      <c r="AV1329" t="s">
        <v>541</v>
      </c>
    </row>
    <row r="1330" spans="1:48">
      <c r="A1330" t="s">
        <v>5653</v>
      </c>
      <c r="B1330">
        <v>44422.590707280091</v>
      </c>
      <c r="C1330" t="s">
        <v>4899</v>
      </c>
      <c r="D1330" t="s">
        <v>61</v>
      </c>
      <c r="E1330" t="s">
        <v>5654</v>
      </c>
      <c r="F1330" t="s">
        <v>34051</v>
      </c>
      <c r="I1330" t="s">
        <v>75</v>
      </c>
      <c r="J1330" t="s">
        <v>1</v>
      </c>
      <c r="K1330" t="s">
        <v>64</v>
      </c>
      <c r="M1330" t="s">
        <v>5655</v>
      </c>
      <c r="N1330" t="s">
        <v>466</v>
      </c>
      <c r="X1330">
        <v>26.8</v>
      </c>
      <c r="Y1330" t="s">
        <v>5656</v>
      </c>
      <c r="AA1330" t="s">
        <v>5657</v>
      </c>
      <c r="AO1330" t="s">
        <v>70</v>
      </c>
      <c r="AP1330">
        <v>1600000</v>
      </c>
      <c r="AV1330" t="s">
        <v>137</v>
      </c>
    </row>
    <row r="1331" spans="1:48">
      <c r="A1331" t="s">
        <v>5658</v>
      </c>
      <c r="B1331">
        <v>44422.593778391209</v>
      </c>
      <c r="C1331" t="s">
        <v>4899</v>
      </c>
      <c r="D1331" t="s">
        <v>61</v>
      </c>
      <c r="E1331" t="s">
        <v>5659</v>
      </c>
      <c r="F1331" t="s">
        <v>34052</v>
      </c>
      <c r="I1331" t="s">
        <v>75</v>
      </c>
      <c r="J1331" t="s">
        <v>1</v>
      </c>
      <c r="K1331" t="s">
        <v>64</v>
      </c>
      <c r="M1331" t="s">
        <v>5660</v>
      </c>
      <c r="N1331" t="s">
        <v>466</v>
      </c>
      <c r="X1331">
        <v>13.8</v>
      </c>
      <c r="Y1331" t="s">
        <v>64</v>
      </c>
      <c r="AA1331" t="s">
        <v>5661</v>
      </c>
      <c r="AO1331" t="s">
        <v>70</v>
      </c>
      <c r="AQ1331">
        <v>1200000</v>
      </c>
      <c r="AV1331" t="s">
        <v>137</v>
      </c>
    </row>
    <row r="1332" spans="1:48">
      <c r="A1332" t="s">
        <v>5662</v>
      </c>
      <c r="B1332">
        <v>44422.603003078708</v>
      </c>
      <c r="C1332" t="s">
        <v>4899</v>
      </c>
      <c r="D1332" t="s">
        <v>61</v>
      </c>
      <c r="E1332" t="s">
        <v>5663</v>
      </c>
      <c r="F1332" t="s">
        <v>34053</v>
      </c>
      <c r="I1332" t="s">
        <v>75</v>
      </c>
      <c r="J1332" t="s">
        <v>1</v>
      </c>
      <c r="K1332" t="s">
        <v>1128</v>
      </c>
      <c r="M1332" t="s">
        <v>5664</v>
      </c>
      <c r="N1332" t="s">
        <v>781</v>
      </c>
      <c r="X1332">
        <v>178</v>
      </c>
      <c r="Y1332" t="s">
        <v>5665</v>
      </c>
      <c r="Z1332" t="s">
        <v>5666</v>
      </c>
      <c r="AO1332" t="s">
        <v>70</v>
      </c>
      <c r="AP1332">
        <v>320000</v>
      </c>
      <c r="AT1332" t="s">
        <v>4913</v>
      </c>
      <c r="AV1332" t="s">
        <v>541</v>
      </c>
    </row>
    <row r="1333" spans="1:48">
      <c r="A1333" t="s">
        <v>5667</v>
      </c>
      <c r="B1333">
        <v>44422.606832372687</v>
      </c>
      <c r="C1333" t="s">
        <v>4899</v>
      </c>
      <c r="D1333" t="s">
        <v>61</v>
      </c>
      <c r="E1333" t="s">
        <v>5668</v>
      </c>
      <c r="F1333" t="s">
        <v>34054</v>
      </c>
      <c r="I1333" t="s">
        <v>241</v>
      </c>
      <c r="J1333" t="s">
        <v>2</v>
      </c>
      <c r="K1333" t="s">
        <v>64</v>
      </c>
      <c r="M1333" t="s">
        <v>995</v>
      </c>
      <c r="N1333" t="s">
        <v>152</v>
      </c>
      <c r="AB1333" t="s">
        <v>4977</v>
      </c>
      <c r="AC1333">
        <v>4</v>
      </c>
      <c r="AD1333">
        <v>3</v>
      </c>
      <c r="AE1333">
        <v>2</v>
      </c>
      <c r="AF1333">
        <v>1600</v>
      </c>
      <c r="AG1333" t="s">
        <v>107</v>
      </c>
      <c r="AI1333" t="s">
        <v>100</v>
      </c>
      <c r="AJ1333" t="s">
        <v>5669</v>
      </c>
      <c r="AO1333" t="s">
        <v>154</v>
      </c>
      <c r="AR1333">
        <v>2000</v>
      </c>
      <c r="AV1333" t="s">
        <v>137</v>
      </c>
    </row>
    <row r="1334" spans="1:48">
      <c r="A1334" t="s">
        <v>5670</v>
      </c>
      <c r="B1334">
        <v>44422.668742060181</v>
      </c>
      <c r="C1334" t="s">
        <v>4899</v>
      </c>
      <c r="D1334" t="s">
        <v>61</v>
      </c>
      <c r="E1334" t="s">
        <v>5671</v>
      </c>
      <c r="F1334" t="s">
        <v>34055</v>
      </c>
      <c r="I1334" t="s">
        <v>241</v>
      </c>
      <c r="J1334" t="s">
        <v>352</v>
      </c>
      <c r="K1334" t="s">
        <v>1864</v>
      </c>
      <c r="M1334" t="s">
        <v>5672</v>
      </c>
      <c r="N1334" t="s">
        <v>77</v>
      </c>
      <c r="AK1334" t="s">
        <v>5673</v>
      </c>
      <c r="AM1334">
        <v>800</v>
      </c>
      <c r="AN1334" t="s">
        <v>5674</v>
      </c>
      <c r="AO1334" t="s">
        <v>70</v>
      </c>
      <c r="AR1334">
        <v>70000</v>
      </c>
      <c r="AV1334" t="s">
        <v>137</v>
      </c>
    </row>
    <row r="1335" spans="1:48">
      <c r="A1335" t="s">
        <v>5675</v>
      </c>
      <c r="B1335">
        <v>44422.67180538195</v>
      </c>
      <c r="C1335" t="s">
        <v>4899</v>
      </c>
      <c r="D1335" t="s">
        <v>61</v>
      </c>
      <c r="E1335" t="s">
        <v>5676</v>
      </c>
      <c r="F1335" t="s">
        <v>34056</v>
      </c>
      <c r="I1335" t="s">
        <v>241</v>
      </c>
      <c r="J1335" t="s">
        <v>0</v>
      </c>
      <c r="K1335" t="s">
        <v>64</v>
      </c>
      <c r="M1335" t="s">
        <v>5677</v>
      </c>
      <c r="N1335" t="s">
        <v>112</v>
      </c>
      <c r="O1335">
        <v>16</v>
      </c>
      <c r="P1335">
        <v>4</v>
      </c>
      <c r="Q1335">
        <v>3</v>
      </c>
      <c r="R1335">
        <v>2400</v>
      </c>
      <c r="S1335">
        <v>2</v>
      </c>
      <c r="T1335">
        <v>3</v>
      </c>
      <c r="V1335" t="s">
        <v>100</v>
      </c>
      <c r="W1335" t="s">
        <v>5678</v>
      </c>
      <c r="AO1335" t="s">
        <v>70</v>
      </c>
      <c r="AR1335">
        <v>150000</v>
      </c>
      <c r="AV1335" t="s">
        <v>137</v>
      </c>
    </row>
    <row r="1336" spans="1:48">
      <c r="A1336" t="s">
        <v>5679</v>
      </c>
      <c r="B1336">
        <v>44422.676249780096</v>
      </c>
      <c r="C1336" t="s">
        <v>4899</v>
      </c>
      <c r="D1336" t="s">
        <v>61</v>
      </c>
      <c r="E1336" t="s">
        <v>804</v>
      </c>
      <c r="F1336" t="s">
        <v>34057</v>
      </c>
      <c r="I1336" t="s">
        <v>75</v>
      </c>
      <c r="J1336" t="s">
        <v>1</v>
      </c>
      <c r="K1336" t="s">
        <v>64</v>
      </c>
      <c r="M1336" t="s">
        <v>5680</v>
      </c>
      <c r="N1336" t="s">
        <v>66</v>
      </c>
      <c r="X1336">
        <v>13.4</v>
      </c>
      <c r="Y1336" t="s">
        <v>64</v>
      </c>
      <c r="AA1336" t="s">
        <v>5681</v>
      </c>
      <c r="AO1336" t="s">
        <v>70</v>
      </c>
      <c r="AR1336">
        <v>90000000</v>
      </c>
      <c r="AV1336" t="s">
        <v>137</v>
      </c>
    </row>
    <row r="1337" spans="1:48">
      <c r="A1337" t="s">
        <v>5682</v>
      </c>
      <c r="B1337">
        <v>44422.68759079861</v>
      </c>
      <c r="C1337" t="s">
        <v>4899</v>
      </c>
      <c r="D1337" t="s">
        <v>61</v>
      </c>
      <c r="E1337" t="s">
        <v>5683</v>
      </c>
      <c r="F1337" t="s">
        <v>34058</v>
      </c>
      <c r="I1337" t="s">
        <v>75</v>
      </c>
      <c r="J1337" t="s">
        <v>0</v>
      </c>
      <c r="K1337" t="s">
        <v>64</v>
      </c>
      <c r="M1337" t="s">
        <v>5684</v>
      </c>
      <c r="N1337" t="s">
        <v>438</v>
      </c>
      <c r="O1337">
        <v>10.56</v>
      </c>
      <c r="P1337">
        <v>4</v>
      </c>
      <c r="Q1337">
        <v>3</v>
      </c>
      <c r="R1337">
        <v>2675</v>
      </c>
      <c r="S1337">
        <v>2</v>
      </c>
      <c r="T1337">
        <v>2</v>
      </c>
      <c r="V1337" t="s">
        <v>68</v>
      </c>
      <c r="W1337" t="s">
        <v>5685</v>
      </c>
      <c r="AO1337" t="s">
        <v>70</v>
      </c>
      <c r="AR1337">
        <v>49500000</v>
      </c>
      <c r="AV1337" t="s">
        <v>541</v>
      </c>
    </row>
    <row r="1338" spans="1:48">
      <c r="A1338" t="s">
        <v>5686</v>
      </c>
      <c r="B1338">
        <v>44422.692984872687</v>
      </c>
      <c r="C1338" t="s">
        <v>4899</v>
      </c>
      <c r="D1338" t="s">
        <v>61</v>
      </c>
      <c r="E1338" t="s">
        <v>5687</v>
      </c>
      <c r="F1338" t="s">
        <v>34059</v>
      </c>
      <c r="I1338" t="s">
        <v>241</v>
      </c>
      <c r="J1338" t="s">
        <v>2</v>
      </c>
      <c r="K1338" t="s">
        <v>64</v>
      </c>
      <c r="M1338" t="s">
        <v>5688</v>
      </c>
      <c r="N1338" t="s">
        <v>77</v>
      </c>
      <c r="AB1338" t="s">
        <v>122</v>
      </c>
      <c r="AC1338">
        <v>4</v>
      </c>
      <c r="AD1338">
        <v>2</v>
      </c>
      <c r="AE1338">
        <v>2</v>
      </c>
      <c r="AF1338">
        <v>1200</v>
      </c>
      <c r="AG1338" t="s">
        <v>107</v>
      </c>
      <c r="AI1338" t="s">
        <v>5689</v>
      </c>
      <c r="AJ1338" t="s">
        <v>5690</v>
      </c>
      <c r="AO1338" t="s">
        <v>70</v>
      </c>
      <c r="AR1338">
        <v>150000</v>
      </c>
      <c r="AV1338" t="s">
        <v>137</v>
      </c>
    </row>
    <row r="1339" spans="1:48">
      <c r="A1339" t="s">
        <v>5691</v>
      </c>
      <c r="B1339">
        <v>44422.851402986111</v>
      </c>
      <c r="C1339" t="s">
        <v>4899</v>
      </c>
      <c r="D1339" t="s">
        <v>61</v>
      </c>
      <c r="E1339" t="s">
        <v>5692</v>
      </c>
      <c r="F1339" t="s">
        <v>34060</v>
      </c>
      <c r="I1339" t="s">
        <v>241</v>
      </c>
      <c r="J1339" t="s">
        <v>2</v>
      </c>
      <c r="K1339" t="s">
        <v>64</v>
      </c>
      <c r="M1339" t="s">
        <v>5693</v>
      </c>
      <c r="AB1339" t="s">
        <v>453</v>
      </c>
      <c r="AC1339">
        <v>7</v>
      </c>
      <c r="AD1339">
        <v>2</v>
      </c>
      <c r="AE1339">
        <v>2</v>
      </c>
      <c r="AF1339">
        <v>1040</v>
      </c>
      <c r="AG1339" t="s">
        <v>107</v>
      </c>
      <c r="AH1339" t="s">
        <v>5694</v>
      </c>
      <c r="AI1339" t="s">
        <v>5695</v>
      </c>
      <c r="AO1339" t="s">
        <v>70</v>
      </c>
      <c r="AR1339">
        <v>155000</v>
      </c>
      <c r="AV1339" t="s">
        <v>137</v>
      </c>
    </row>
    <row r="1340" spans="1:48">
      <c r="A1340" t="s">
        <v>5696</v>
      </c>
      <c r="B1340">
        <v>44422.857830937501</v>
      </c>
      <c r="C1340" t="s">
        <v>4899</v>
      </c>
      <c r="D1340" t="s">
        <v>61</v>
      </c>
      <c r="E1340" t="s">
        <v>5697</v>
      </c>
      <c r="F1340" t="s">
        <v>34061</v>
      </c>
      <c r="I1340" t="s">
        <v>75</v>
      </c>
      <c r="J1340" t="s">
        <v>0</v>
      </c>
      <c r="K1340" t="s">
        <v>64</v>
      </c>
      <c r="M1340" t="s">
        <v>5698</v>
      </c>
      <c r="N1340" t="s">
        <v>466</v>
      </c>
      <c r="O1340">
        <v>6.5</v>
      </c>
      <c r="P1340">
        <v>4</v>
      </c>
      <c r="Q1340">
        <v>3</v>
      </c>
      <c r="R1340">
        <v>2400</v>
      </c>
      <c r="S1340">
        <v>3</v>
      </c>
      <c r="T1340">
        <v>2</v>
      </c>
      <c r="U1340" t="s">
        <v>90</v>
      </c>
      <c r="W1340" t="s">
        <v>5699</v>
      </c>
      <c r="AO1340" t="s">
        <v>70</v>
      </c>
      <c r="AR1340">
        <v>25000000</v>
      </c>
      <c r="AV1340" t="s">
        <v>137</v>
      </c>
    </row>
    <row r="1341" spans="1:48">
      <c r="A1341" t="s">
        <v>5700</v>
      </c>
      <c r="B1341">
        <v>44424.63572914352</v>
      </c>
      <c r="C1341" t="s">
        <v>877</v>
      </c>
      <c r="D1341" t="s">
        <v>61</v>
      </c>
      <c r="E1341" t="s">
        <v>5701</v>
      </c>
      <c r="F1341" t="s">
        <v>34062</v>
      </c>
      <c r="I1341" t="s">
        <v>75</v>
      </c>
      <c r="J1341" t="s">
        <v>1</v>
      </c>
      <c r="K1341" t="s">
        <v>83</v>
      </c>
      <c r="M1341" t="s">
        <v>5702</v>
      </c>
      <c r="N1341" t="s">
        <v>364</v>
      </c>
      <c r="X1341">
        <v>10</v>
      </c>
      <c r="Y1341" t="s">
        <v>1064</v>
      </c>
      <c r="AO1341" t="s">
        <v>70</v>
      </c>
      <c r="AP1341">
        <v>3500000</v>
      </c>
      <c r="AT1341" t="s">
        <v>5703</v>
      </c>
      <c r="AV1341" t="s">
        <v>137</v>
      </c>
    </row>
    <row r="1342" spans="1:48">
      <c r="A1342" t="s">
        <v>5704</v>
      </c>
      <c r="B1342">
        <v>44424.642289421296</v>
      </c>
      <c r="C1342" t="s">
        <v>877</v>
      </c>
      <c r="D1342" t="s">
        <v>204</v>
      </c>
      <c r="E1342" t="s">
        <v>3822</v>
      </c>
      <c r="F1342" t="s">
        <v>34063</v>
      </c>
      <c r="I1342" t="s">
        <v>75</v>
      </c>
      <c r="J1342" t="s">
        <v>1</v>
      </c>
      <c r="K1342" t="s">
        <v>1128</v>
      </c>
      <c r="M1342" t="s">
        <v>5705</v>
      </c>
      <c r="X1342">
        <v>86</v>
      </c>
      <c r="Y1342" t="s">
        <v>2410</v>
      </c>
      <c r="Z1342" t="s">
        <v>808</v>
      </c>
      <c r="AA1342" t="s">
        <v>5706</v>
      </c>
      <c r="AO1342" t="s">
        <v>70</v>
      </c>
      <c r="AP1342">
        <v>4500000</v>
      </c>
      <c r="AT1342" t="s">
        <v>5707</v>
      </c>
      <c r="AV1342" t="s">
        <v>541</v>
      </c>
    </row>
    <row r="1343" spans="1:48">
      <c r="A1343" t="s">
        <v>5708</v>
      </c>
      <c r="B1343">
        <v>44424.651603032413</v>
      </c>
      <c r="C1343" t="s">
        <v>877</v>
      </c>
      <c r="D1343" t="s">
        <v>204</v>
      </c>
      <c r="E1343" t="s">
        <v>3822</v>
      </c>
      <c r="F1343" t="s">
        <v>34064</v>
      </c>
      <c r="I1343" t="s">
        <v>75</v>
      </c>
      <c r="J1343" t="s">
        <v>1</v>
      </c>
      <c r="K1343" t="s">
        <v>83</v>
      </c>
      <c r="M1343" t="s">
        <v>5709</v>
      </c>
      <c r="N1343" t="s">
        <v>142</v>
      </c>
      <c r="X1343">
        <v>20</v>
      </c>
      <c r="Y1343" t="s">
        <v>1064</v>
      </c>
      <c r="AA1343" t="s">
        <v>5710</v>
      </c>
      <c r="AO1343" t="s">
        <v>70</v>
      </c>
      <c r="AP1343">
        <v>14000000</v>
      </c>
      <c r="AT1343" t="s">
        <v>5711</v>
      </c>
      <c r="AV1343" t="s">
        <v>541</v>
      </c>
    </row>
    <row r="1344" spans="1:48">
      <c r="A1344" t="s">
        <v>5712</v>
      </c>
      <c r="B1344">
        <v>44424.663859270833</v>
      </c>
      <c r="C1344" t="s">
        <v>877</v>
      </c>
      <c r="D1344" t="s">
        <v>204</v>
      </c>
      <c r="E1344" t="s">
        <v>3822</v>
      </c>
      <c r="F1344" t="s">
        <v>34065</v>
      </c>
      <c r="I1344" t="s">
        <v>75</v>
      </c>
      <c r="J1344" t="s">
        <v>0</v>
      </c>
      <c r="K1344" t="s">
        <v>83</v>
      </c>
      <c r="M1344" t="s">
        <v>5713</v>
      </c>
      <c r="N1344" t="s">
        <v>273</v>
      </c>
      <c r="O1344">
        <v>22</v>
      </c>
      <c r="P1344">
        <v>3</v>
      </c>
      <c r="Q1344">
        <v>2</v>
      </c>
      <c r="R1344">
        <v>4800</v>
      </c>
      <c r="S1344">
        <v>1</v>
      </c>
      <c r="T1344">
        <v>2</v>
      </c>
      <c r="U1344" t="s">
        <v>5714</v>
      </c>
      <c r="W1344" t="s">
        <v>5715</v>
      </c>
      <c r="AO1344" t="s">
        <v>70</v>
      </c>
      <c r="AR1344">
        <v>100000000</v>
      </c>
      <c r="AV1344" t="s">
        <v>137</v>
      </c>
    </row>
    <row r="1345" spans="1:48">
      <c r="A1345" t="s">
        <v>5716</v>
      </c>
      <c r="B1345">
        <v>44424.763750115744</v>
      </c>
      <c r="C1345" t="s">
        <v>4899</v>
      </c>
      <c r="D1345" t="s">
        <v>61</v>
      </c>
      <c r="E1345" t="s">
        <v>5717</v>
      </c>
      <c r="F1345" t="s">
        <v>34066</v>
      </c>
      <c r="I1345" t="s">
        <v>241</v>
      </c>
      <c r="J1345" t="s">
        <v>2</v>
      </c>
      <c r="K1345" t="s">
        <v>64</v>
      </c>
      <c r="M1345" t="s">
        <v>5718</v>
      </c>
      <c r="N1345" t="s">
        <v>77</v>
      </c>
      <c r="AB1345" t="s">
        <v>122</v>
      </c>
      <c r="AC1345">
        <v>7</v>
      </c>
      <c r="AD1345">
        <v>2</v>
      </c>
      <c r="AE1345">
        <v>2</v>
      </c>
      <c r="AF1345">
        <v>1100</v>
      </c>
      <c r="AG1345" t="s">
        <v>107</v>
      </c>
      <c r="AI1345" t="s">
        <v>100</v>
      </c>
      <c r="AJ1345" t="s">
        <v>5719</v>
      </c>
      <c r="AO1345" t="s">
        <v>70</v>
      </c>
      <c r="AR1345">
        <v>150000</v>
      </c>
      <c r="AV1345" t="s">
        <v>137</v>
      </c>
    </row>
    <row r="1346" spans="1:48">
      <c r="A1346" t="s">
        <v>5720</v>
      </c>
      <c r="B1346">
        <v>44424.786017499995</v>
      </c>
      <c r="C1346" t="s">
        <v>4899</v>
      </c>
      <c r="D1346" t="s">
        <v>61</v>
      </c>
      <c r="E1346" t="s">
        <v>5721</v>
      </c>
      <c r="F1346" t="s">
        <v>34067</v>
      </c>
      <c r="I1346" t="s">
        <v>75</v>
      </c>
      <c r="J1346" t="s">
        <v>0</v>
      </c>
      <c r="K1346" t="s">
        <v>64</v>
      </c>
      <c r="M1346" t="s">
        <v>5722</v>
      </c>
      <c r="N1346" t="s">
        <v>214</v>
      </c>
      <c r="O1346">
        <v>18</v>
      </c>
      <c r="P1346">
        <v>6</v>
      </c>
      <c r="Q1346">
        <v>4</v>
      </c>
      <c r="R1346">
        <v>3800</v>
      </c>
      <c r="S1346">
        <v>2</v>
      </c>
      <c r="T1346">
        <v>4</v>
      </c>
      <c r="V1346" t="s">
        <v>651</v>
      </c>
      <c r="W1346" t="s">
        <v>5723</v>
      </c>
      <c r="AO1346" t="s">
        <v>70</v>
      </c>
      <c r="AR1346">
        <v>152000000</v>
      </c>
      <c r="AV1346" t="s">
        <v>137</v>
      </c>
    </row>
    <row r="1347" spans="1:48">
      <c r="A1347" t="s">
        <v>5724</v>
      </c>
      <c r="B1347">
        <v>44424.791491111115</v>
      </c>
      <c r="C1347" t="s">
        <v>4899</v>
      </c>
      <c r="D1347" t="s">
        <v>61</v>
      </c>
      <c r="E1347" t="s">
        <v>5725</v>
      </c>
      <c r="F1347" t="s">
        <v>34068</v>
      </c>
      <c r="I1347" t="s">
        <v>241</v>
      </c>
      <c r="J1347" t="s">
        <v>2</v>
      </c>
      <c r="K1347" t="s">
        <v>64</v>
      </c>
      <c r="M1347" t="s">
        <v>5726</v>
      </c>
      <c r="N1347" t="s">
        <v>112</v>
      </c>
      <c r="AB1347" t="s">
        <v>122</v>
      </c>
      <c r="AC1347">
        <v>5</v>
      </c>
      <c r="AD1347">
        <v>2</v>
      </c>
      <c r="AE1347">
        <v>2</v>
      </c>
      <c r="AF1347">
        <v>950</v>
      </c>
      <c r="AG1347" t="s">
        <v>107</v>
      </c>
      <c r="AI1347" t="s">
        <v>144</v>
      </c>
      <c r="AO1347" t="s">
        <v>70</v>
      </c>
      <c r="AR1347">
        <v>80000</v>
      </c>
      <c r="AV1347" t="s">
        <v>137</v>
      </c>
    </row>
    <row r="1348" spans="1:48">
      <c r="A1348" t="s">
        <v>5727</v>
      </c>
      <c r="B1348">
        <v>44424.798405324073</v>
      </c>
      <c r="C1348" t="s">
        <v>4899</v>
      </c>
      <c r="D1348" t="s">
        <v>61</v>
      </c>
      <c r="E1348" t="s">
        <v>5728</v>
      </c>
      <c r="F1348" t="s">
        <v>34069</v>
      </c>
      <c r="I1348" t="s">
        <v>241</v>
      </c>
      <c r="J1348" t="s">
        <v>0</v>
      </c>
      <c r="K1348" t="s">
        <v>64</v>
      </c>
      <c r="M1348" t="s">
        <v>5729</v>
      </c>
      <c r="N1348" t="s">
        <v>389</v>
      </c>
      <c r="O1348">
        <v>12.5</v>
      </c>
      <c r="P1348">
        <v>9</v>
      </c>
      <c r="Q1348">
        <v>7</v>
      </c>
      <c r="R1348">
        <v>6090</v>
      </c>
      <c r="S1348">
        <v>3</v>
      </c>
      <c r="T1348">
        <v>6</v>
      </c>
      <c r="V1348" t="s">
        <v>390</v>
      </c>
      <c r="W1348" t="s">
        <v>5730</v>
      </c>
      <c r="AO1348" t="s">
        <v>70</v>
      </c>
      <c r="AR1348">
        <v>210000</v>
      </c>
      <c r="AV1348" t="s">
        <v>411</v>
      </c>
    </row>
    <row r="1349" spans="1:48">
      <c r="A1349" t="s">
        <v>5731</v>
      </c>
      <c r="B1349">
        <v>44424.802340752314</v>
      </c>
      <c r="C1349" t="s">
        <v>4899</v>
      </c>
      <c r="D1349" t="s">
        <v>61</v>
      </c>
      <c r="E1349" t="s">
        <v>5732</v>
      </c>
      <c r="F1349" t="s">
        <v>34070</v>
      </c>
      <c r="I1349" t="s">
        <v>241</v>
      </c>
      <c r="J1349" t="s">
        <v>2</v>
      </c>
      <c r="K1349" t="s">
        <v>64</v>
      </c>
      <c r="M1349" t="s">
        <v>5733</v>
      </c>
      <c r="AB1349" t="s">
        <v>122</v>
      </c>
      <c r="AC1349">
        <v>2</v>
      </c>
      <c r="AD1349">
        <v>3</v>
      </c>
      <c r="AE1349">
        <v>2</v>
      </c>
      <c r="AF1349">
        <v>1680</v>
      </c>
      <c r="AG1349" t="s">
        <v>98</v>
      </c>
      <c r="AH1349" t="s">
        <v>5734</v>
      </c>
      <c r="AO1349" t="s">
        <v>70</v>
      </c>
      <c r="AR1349">
        <v>225000</v>
      </c>
      <c r="AV1349" t="s">
        <v>137</v>
      </c>
    </row>
    <row r="1350" spans="1:48">
      <c r="A1350" t="s">
        <v>5735</v>
      </c>
      <c r="B1350">
        <v>44424.806980740745</v>
      </c>
      <c r="C1350" t="s">
        <v>4899</v>
      </c>
      <c r="D1350" t="s">
        <v>61</v>
      </c>
      <c r="E1350" t="s">
        <v>5736</v>
      </c>
      <c r="F1350" t="s">
        <v>34071</v>
      </c>
      <c r="I1350" t="s">
        <v>75</v>
      </c>
      <c r="J1350" t="s">
        <v>2</v>
      </c>
      <c r="K1350" t="s">
        <v>64</v>
      </c>
      <c r="M1350" t="s">
        <v>5737</v>
      </c>
      <c r="N1350" t="s">
        <v>142</v>
      </c>
      <c r="AB1350" t="s">
        <v>106</v>
      </c>
      <c r="AC1350">
        <v>17</v>
      </c>
      <c r="AD1350">
        <v>3</v>
      </c>
      <c r="AE1350">
        <v>2</v>
      </c>
      <c r="AF1350">
        <v>1200</v>
      </c>
      <c r="AG1350" t="s">
        <v>98</v>
      </c>
      <c r="AH1350" t="s">
        <v>5734</v>
      </c>
      <c r="AI1350" t="s">
        <v>123</v>
      </c>
      <c r="AO1350" t="s">
        <v>70</v>
      </c>
      <c r="AR1350">
        <v>53000000</v>
      </c>
      <c r="AV1350" t="s">
        <v>137</v>
      </c>
    </row>
    <row r="1351" spans="1:48">
      <c r="A1351" t="s">
        <v>5738</v>
      </c>
      <c r="B1351">
        <v>44424.813212708337</v>
      </c>
      <c r="C1351" t="s">
        <v>877</v>
      </c>
      <c r="D1351" t="s">
        <v>204</v>
      </c>
      <c r="E1351" t="s">
        <v>4664</v>
      </c>
      <c r="F1351" t="s">
        <v>34072</v>
      </c>
      <c r="I1351" t="s">
        <v>241</v>
      </c>
      <c r="J1351" t="s">
        <v>352</v>
      </c>
      <c r="K1351" t="s">
        <v>1128</v>
      </c>
      <c r="M1351" t="s">
        <v>5739</v>
      </c>
      <c r="N1351" t="s">
        <v>152</v>
      </c>
      <c r="AK1351" t="s">
        <v>5740</v>
      </c>
      <c r="AL1351">
        <v>12</v>
      </c>
      <c r="AM1351">
        <v>3000</v>
      </c>
      <c r="AN1351" t="s">
        <v>5741</v>
      </c>
      <c r="AO1351" t="s">
        <v>70</v>
      </c>
      <c r="AR1351">
        <v>750000</v>
      </c>
      <c r="AT1351" t="s">
        <v>5742</v>
      </c>
      <c r="AV1351" t="s">
        <v>137</v>
      </c>
    </row>
    <row r="1352" spans="1:48">
      <c r="A1352" t="s">
        <v>5743</v>
      </c>
      <c r="B1352">
        <v>44424.815497974538</v>
      </c>
      <c r="C1352" t="s">
        <v>4899</v>
      </c>
      <c r="D1352" t="s">
        <v>61</v>
      </c>
      <c r="E1352" t="s">
        <v>5744</v>
      </c>
      <c r="F1352" t="s">
        <v>34073</v>
      </c>
      <c r="I1352" t="s">
        <v>241</v>
      </c>
      <c r="J1352" t="s">
        <v>0</v>
      </c>
      <c r="K1352" t="s">
        <v>64</v>
      </c>
      <c r="M1352" t="s">
        <v>5745</v>
      </c>
      <c r="N1352" t="s">
        <v>152</v>
      </c>
      <c r="O1352">
        <v>0</v>
      </c>
      <c r="P1352">
        <v>2</v>
      </c>
      <c r="Q1352">
        <v>1</v>
      </c>
      <c r="R1352">
        <v>700</v>
      </c>
      <c r="S1352">
        <v>1</v>
      </c>
      <c r="T1352">
        <v>1</v>
      </c>
      <c r="AO1352" t="s">
        <v>70</v>
      </c>
      <c r="AR1352">
        <v>85000</v>
      </c>
      <c r="AV1352" t="s">
        <v>137</v>
      </c>
    </row>
    <row r="1353" spans="1:48">
      <c r="A1353" t="s">
        <v>5746</v>
      </c>
      <c r="B1353">
        <v>44424.819398831023</v>
      </c>
      <c r="C1353" t="s">
        <v>877</v>
      </c>
      <c r="D1353" t="s">
        <v>61</v>
      </c>
      <c r="E1353" t="s">
        <v>5747</v>
      </c>
      <c r="F1353" t="s">
        <v>34074</v>
      </c>
      <c r="I1353" t="s">
        <v>75</v>
      </c>
      <c r="J1353" t="s">
        <v>1</v>
      </c>
      <c r="K1353" t="s">
        <v>3504</v>
      </c>
      <c r="M1353" t="s">
        <v>5748</v>
      </c>
      <c r="N1353" t="s">
        <v>1602</v>
      </c>
      <c r="X1353">
        <v>11.85</v>
      </c>
      <c r="Y1353" t="s">
        <v>1064</v>
      </c>
      <c r="AA1353" t="s">
        <v>5749</v>
      </c>
      <c r="AO1353" t="s">
        <v>70</v>
      </c>
      <c r="AP1353">
        <v>11850000</v>
      </c>
      <c r="AT1353" t="s">
        <v>1526</v>
      </c>
      <c r="AV1353" t="s">
        <v>137</v>
      </c>
    </row>
    <row r="1354" spans="1:48">
      <c r="A1354" t="s">
        <v>5750</v>
      </c>
      <c r="B1354">
        <v>44424.821630613427</v>
      </c>
      <c r="C1354" t="s">
        <v>4899</v>
      </c>
      <c r="D1354" t="s">
        <v>61</v>
      </c>
      <c r="E1354" t="s">
        <v>5751</v>
      </c>
      <c r="F1354" t="s">
        <v>34075</v>
      </c>
      <c r="I1354" t="s">
        <v>75</v>
      </c>
      <c r="J1354" t="s">
        <v>2</v>
      </c>
      <c r="K1354" t="s">
        <v>64</v>
      </c>
      <c r="M1354" t="s">
        <v>5737</v>
      </c>
      <c r="N1354" t="s">
        <v>142</v>
      </c>
      <c r="AB1354" t="s">
        <v>106</v>
      </c>
      <c r="AC1354">
        <v>31</v>
      </c>
      <c r="AD1354">
        <v>2</v>
      </c>
      <c r="AE1354">
        <v>2</v>
      </c>
      <c r="AF1354">
        <v>907</v>
      </c>
      <c r="AG1354" t="s">
        <v>98</v>
      </c>
      <c r="AH1354" t="s">
        <v>5752</v>
      </c>
      <c r="AI1354" t="s">
        <v>144</v>
      </c>
      <c r="AJ1354" t="s">
        <v>5753</v>
      </c>
      <c r="AO1354" t="s">
        <v>70</v>
      </c>
      <c r="AR1354">
        <v>45000000</v>
      </c>
      <c r="AV1354" t="s">
        <v>137</v>
      </c>
    </row>
    <row r="1355" spans="1:48">
      <c r="A1355" t="s">
        <v>5754</v>
      </c>
      <c r="B1355">
        <v>44424.83241599537</v>
      </c>
      <c r="C1355" t="s">
        <v>877</v>
      </c>
      <c r="D1355" t="s">
        <v>61</v>
      </c>
      <c r="E1355" t="s">
        <v>5755</v>
      </c>
      <c r="F1355" t="s">
        <v>34076</v>
      </c>
      <c r="I1355" t="s">
        <v>75</v>
      </c>
      <c r="J1355" t="s">
        <v>1</v>
      </c>
      <c r="K1355" t="s">
        <v>64</v>
      </c>
      <c r="M1355" t="s">
        <v>5756</v>
      </c>
      <c r="N1355" t="s">
        <v>615</v>
      </c>
      <c r="X1355">
        <v>12.5</v>
      </c>
      <c r="Y1355" t="s">
        <v>1064</v>
      </c>
      <c r="AA1355" t="s">
        <v>5757</v>
      </c>
      <c r="AO1355" t="s">
        <v>70</v>
      </c>
      <c r="AP1355">
        <v>6000000</v>
      </c>
      <c r="AT1355" t="s">
        <v>5758</v>
      </c>
      <c r="AV1355" t="s">
        <v>541</v>
      </c>
    </row>
    <row r="1356" spans="1:48">
      <c r="A1356" t="s">
        <v>5759</v>
      </c>
      <c r="B1356">
        <v>44424.837969224536</v>
      </c>
      <c r="C1356" t="s">
        <v>877</v>
      </c>
      <c r="D1356" t="s">
        <v>204</v>
      </c>
      <c r="E1356" t="s">
        <v>5760</v>
      </c>
      <c r="F1356" t="s">
        <v>34077</v>
      </c>
      <c r="I1356" t="s">
        <v>75</v>
      </c>
      <c r="J1356" t="s">
        <v>1</v>
      </c>
      <c r="K1356" t="s">
        <v>64</v>
      </c>
      <c r="M1356" t="s">
        <v>5761</v>
      </c>
      <c r="N1356" t="s">
        <v>214</v>
      </c>
      <c r="X1356">
        <v>6.5</v>
      </c>
      <c r="Y1356" t="s">
        <v>1064</v>
      </c>
      <c r="AA1356" t="s">
        <v>5762</v>
      </c>
      <c r="AO1356" t="s">
        <v>70</v>
      </c>
      <c r="AP1356">
        <v>3250000</v>
      </c>
      <c r="AT1356" t="s">
        <v>5763</v>
      </c>
      <c r="AV1356" t="s">
        <v>541</v>
      </c>
    </row>
    <row r="1357" spans="1:48">
      <c r="A1357" t="s">
        <v>5764</v>
      </c>
      <c r="B1357">
        <v>44424.849312951388</v>
      </c>
      <c r="C1357" t="s">
        <v>877</v>
      </c>
      <c r="D1357" t="s">
        <v>61</v>
      </c>
      <c r="E1357" t="s">
        <v>5765</v>
      </c>
      <c r="F1357" t="s">
        <v>34078</v>
      </c>
      <c r="I1357" t="s">
        <v>75</v>
      </c>
      <c r="J1357" t="s">
        <v>1</v>
      </c>
      <c r="K1357" t="s">
        <v>83</v>
      </c>
      <c r="M1357" t="s">
        <v>5766</v>
      </c>
      <c r="N1357" t="s">
        <v>681</v>
      </c>
      <c r="X1357">
        <v>10</v>
      </c>
      <c r="Y1357" t="s">
        <v>1064</v>
      </c>
      <c r="AA1357" t="s">
        <v>5767</v>
      </c>
      <c r="AO1357" t="s">
        <v>70</v>
      </c>
      <c r="AP1357">
        <v>2800000</v>
      </c>
      <c r="AT1357" t="s">
        <v>1526</v>
      </c>
      <c r="AV1357" t="s">
        <v>137</v>
      </c>
    </row>
    <row r="1358" spans="1:48">
      <c r="A1358" t="s">
        <v>5768</v>
      </c>
      <c r="B1358">
        <v>44425.468675671298</v>
      </c>
      <c r="C1358" t="s">
        <v>877</v>
      </c>
      <c r="D1358" t="s">
        <v>61</v>
      </c>
      <c r="E1358" t="s">
        <v>5769</v>
      </c>
      <c r="F1358" t="s">
        <v>34079</v>
      </c>
      <c r="I1358" t="s">
        <v>75</v>
      </c>
      <c r="J1358" t="s">
        <v>0</v>
      </c>
      <c r="K1358" t="s">
        <v>83</v>
      </c>
      <c r="M1358" t="s">
        <v>5770</v>
      </c>
      <c r="N1358" t="s">
        <v>248</v>
      </c>
      <c r="O1358">
        <v>15</v>
      </c>
      <c r="P1358">
        <v>3500</v>
      </c>
      <c r="Q1358">
        <v>7</v>
      </c>
      <c r="R1358">
        <v>3</v>
      </c>
      <c r="S1358">
        <v>1</v>
      </c>
      <c r="T1358">
        <v>2</v>
      </c>
      <c r="U1358" t="s">
        <v>3430</v>
      </c>
      <c r="W1358" t="s">
        <v>5771</v>
      </c>
      <c r="AO1358" t="s">
        <v>70</v>
      </c>
      <c r="AR1358">
        <v>50000000</v>
      </c>
      <c r="AT1358" t="s">
        <v>1526</v>
      </c>
      <c r="AV1358" t="s">
        <v>137</v>
      </c>
    </row>
    <row r="1359" spans="1:48">
      <c r="A1359" t="s">
        <v>5772</v>
      </c>
      <c r="B1359">
        <v>44425.476469687499</v>
      </c>
      <c r="C1359" t="s">
        <v>877</v>
      </c>
      <c r="D1359" t="s">
        <v>61</v>
      </c>
      <c r="E1359" t="s">
        <v>5773</v>
      </c>
      <c r="F1359" t="s">
        <v>34080</v>
      </c>
      <c r="G1359" t="s">
        <v>5774</v>
      </c>
      <c r="I1359" t="s">
        <v>75</v>
      </c>
      <c r="J1359" t="s">
        <v>1</v>
      </c>
      <c r="K1359" t="s">
        <v>1707</v>
      </c>
      <c r="M1359" t="s">
        <v>5775</v>
      </c>
      <c r="N1359" t="s">
        <v>681</v>
      </c>
      <c r="X1359">
        <v>20</v>
      </c>
      <c r="Y1359" t="s">
        <v>2332</v>
      </c>
      <c r="AO1359" t="s">
        <v>70</v>
      </c>
      <c r="AP1359">
        <v>3000000</v>
      </c>
      <c r="AT1359" t="s">
        <v>5776</v>
      </c>
      <c r="AV1359" t="s">
        <v>541</v>
      </c>
    </row>
    <row r="1360" spans="1:48">
      <c r="A1360" t="s">
        <v>5777</v>
      </c>
      <c r="B1360">
        <v>44425.482874282403</v>
      </c>
      <c r="C1360" t="s">
        <v>877</v>
      </c>
      <c r="D1360" t="s">
        <v>204</v>
      </c>
      <c r="E1360" t="s">
        <v>3822</v>
      </c>
      <c r="F1360" t="s">
        <v>34081</v>
      </c>
      <c r="I1360" t="s">
        <v>75</v>
      </c>
      <c r="J1360" t="s">
        <v>352</v>
      </c>
      <c r="K1360" t="s">
        <v>1128</v>
      </c>
      <c r="M1360" t="s">
        <v>5778</v>
      </c>
      <c r="N1360" t="s">
        <v>152</v>
      </c>
      <c r="AK1360" t="s">
        <v>5779</v>
      </c>
      <c r="AL1360">
        <v>47</v>
      </c>
      <c r="AM1360">
        <v>60000</v>
      </c>
      <c r="AN1360" t="s">
        <v>5780</v>
      </c>
      <c r="AO1360" t="s">
        <v>70</v>
      </c>
      <c r="AR1360">
        <v>1100000000</v>
      </c>
      <c r="AT1360" t="s">
        <v>1526</v>
      </c>
      <c r="AV1360" t="s">
        <v>541</v>
      </c>
    </row>
    <row r="1361" spans="1:48">
      <c r="A1361" t="s">
        <v>5781</v>
      </c>
      <c r="B1361">
        <v>44425.494251168981</v>
      </c>
      <c r="C1361" t="s">
        <v>877</v>
      </c>
      <c r="D1361" t="s">
        <v>204</v>
      </c>
      <c r="E1361" t="s">
        <v>3822</v>
      </c>
      <c r="F1361" t="s">
        <v>34082</v>
      </c>
      <c r="I1361" t="s">
        <v>75</v>
      </c>
      <c r="J1361" t="s">
        <v>352</v>
      </c>
      <c r="K1361" t="s">
        <v>3</v>
      </c>
      <c r="M1361" t="s">
        <v>5782</v>
      </c>
      <c r="N1361" t="s">
        <v>152</v>
      </c>
      <c r="AK1361" t="s">
        <v>1128</v>
      </c>
      <c r="AL1361">
        <v>4.12</v>
      </c>
      <c r="AN1361" t="s">
        <v>5783</v>
      </c>
      <c r="AO1361" t="s">
        <v>70</v>
      </c>
      <c r="AR1361">
        <v>85000000</v>
      </c>
      <c r="AT1361" t="s">
        <v>1526</v>
      </c>
      <c r="AV1361" t="s">
        <v>541</v>
      </c>
    </row>
    <row r="1362" spans="1:48">
      <c r="A1362" t="s">
        <v>5784</v>
      </c>
      <c r="B1362">
        <v>44425.498368298606</v>
      </c>
      <c r="C1362" t="s">
        <v>877</v>
      </c>
      <c r="D1362" t="s">
        <v>204</v>
      </c>
      <c r="E1362" t="s">
        <v>3822</v>
      </c>
      <c r="F1362" t="s">
        <v>34083</v>
      </c>
      <c r="I1362" t="s">
        <v>75</v>
      </c>
      <c r="J1362" t="s">
        <v>0</v>
      </c>
      <c r="K1362" t="s">
        <v>64</v>
      </c>
      <c r="M1362" t="s">
        <v>5220</v>
      </c>
      <c r="N1362" t="s">
        <v>364</v>
      </c>
      <c r="O1362">
        <v>6.87</v>
      </c>
      <c r="P1362">
        <v>7</v>
      </c>
      <c r="Q1362">
        <v>5</v>
      </c>
      <c r="R1362">
        <v>2400</v>
      </c>
      <c r="S1362">
        <v>2</v>
      </c>
      <c r="T1362">
        <v>2</v>
      </c>
      <c r="U1362">
        <v>10</v>
      </c>
      <c r="W1362" t="s">
        <v>5785</v>
      </c>
      <c r="AO1362" t="s">
        <v>70</v>
      </c>
      <c r="AR1362">
        <v>45000000</v>
      </c>
      <c r="AT1362" t="s">
        <v>1526</v>
      </c>
      <c r="AV1362" t="s">
        <v>541</v>
      </c>
    </row>
    <row r="1363" spans="1:48">
      <c r="A1363" t="s">
        <v>5786</v>
      </c>
      <c r="B1363">
        <v>44425.504683009261</v>
      </c>
      <c r="C1363" t="s">
        <v>877</v>
      </c>
      <c r="D1363" t="s">
        <v>204</v>
      </c>
      <c r="E1363" t="s">
        <v>2932</v>
      </c>
      <c r="F1363" t="s">
        <v>34084</v>
      </c>
      <c r="I1363" t="s">
        <v>75</v>
      </c>
      <c r="J1363" t="s">
        <v>1</v>
      </c>
      <c r="K1363" t="s">
        <v>83</v>
      </c>
      <c r="M1363" t="s">
        <v>5787</v>
      </c>
      <c r="N1363" t="s">
        <v>77</v>
      </c>
      <c r="X1363">
        <v>20</v>
      </c>
      <c r="Y1363" t="s">
        <v>1064</v>
      </c>
      <c r="AO1363" t="s">
        <v>70</v>
      </c>
      <c r="AP1363">
        <v>14000000</v>
      </c>
      <c r="AT1363" t="s">
        <v>1526</v>
      </c>
      <c r="AV1363" t="s">
        <v>541</v>
      </c>
    </row>
    <row r="1364" spans="1:48">
      <c r="A1364" t="s">
        <v>5788</v>
      </c>
      <c r="B1364">
        <v>44425.509286041663</v>
      </c>
      <c r="C1364" t="s">
        <v>877</v>
      </c>
      <c r="D1364" t="s">
        <v>61</v>
      </c>
      <c r="E1364" t="s">
        <v>5789</v>
      </c>
      <c r="F1364" t="s">
        <v>34085</v>
      </c>
      <c r="I1364" t="s">
        <v>75</v>
      </c>
      <c r="J1364" t="s">
        <v>1</v>
      </c>
      <c r="K1364" t="s">
        <v>64</v>
      </c>
      <c r="M1364" t="s">
        <v>5790</v>
      </c>
      <c r="N1364" t="s">
        <v>364</v>
      </c>
      <c r="X1364">
        <v>6</v>
      </c>
      <c r="Y1364" t="s">
        <v>1064</v>
      </c>
      <c r="AA1364" t="s">
        <v>5791</v>
      </c>
      <c r="AO1364" t="s">
        <v>70</v>
      </c>
      <c r="AP1364">
        <v>4500000</v>
      </c>
      <c r="AT1364" t="s">
        <v>5792</v>
      </c>
      <c r="AV1364" t="s">
        <v>137</v>
      </c>
    </row>
    <row r="1365" spans="1:48">
      <c r="A1365" t="s">
        <v>5793</v>
      </c>
      <c r="B1365">
        <v>44425.517705798615</v>
      </c>
      <c r="C1365" t="s">
        <v>877</v>
      </c>
      <c r="D1365" t="s">
        <v>204</v>
      </c>
      <c r="E1365" t="s">
        <v>5794</v>
      </c>
      <c r="F1365" t="s">
        <v>34086</v>
      </c>
      <c r="I1365" t="s">
        <v>75</v>
      </c>
      <c r="J1365" t="s">
        <v>1</v>
      </c>
      <c r="K1365" t="s">
        <v>64</v>
      </c>
      <c r="M1365" t="s">
        <v>5795</v>
      </c>
      <c r="N1365" t="s">
        <v>66</v>
      </c>
      <c r="X1365">
        <v>38</v>
      </c>
      <c r="Y1365" t="s">
        <v>1064</v>
      </c>
      <c r="AA1365" t="s">
        <v>5796</v>
      </c>
      <c r="AO1365" t="s">
        <v>70</v>
      </c>
      <c r="AP1365">
        <v>4000000</v>
      </c>
      <c r="AT1365" t="s">
        <v>5797</v>
      </c>
      <c r="AV1365" t="s">
        <v>541</v>
      </c>
    </row>
    <row r="1366" spans="1:48">
      <c r="A1366" t="s">
        <v>5798</v>
      </c>
      <c r="B1366">
        <v>44425.896090972223</v>
      </c>
      <c r="C1366" t="s">
        <v>132</v>
      </c>
      <c r="D1366" t="s">
        <v>204</v>
      </c>
      <c r="E1366" t="s">
        <v>2482</v>
      </c>
      <c r="F1366" t="s">
        <v>34087</v>
      </c>
      <c r="I1366" t="s">
        <v>75</v>
      </c>
      <c r="J1366" t="s">
        <v>1</v>
      </c>
      <c r="M1366" t="s">
        <v>2484</v>
      </c>
      <c r="N1366" t="s">
        <v>2484</v>
      </c>
      <c r="X1366">
        <v>600</v>
      </c>
      <c r="Y1366" t="s">
        <v>1100</v>
      </c>
      <c r="AA1366" t="s">
        <v>5799</v>
      </c>
      <c r="AO1366" t="s">
        <v>70</v>
      </c>
      <c r="AP1366">
        <v>100000</v>
      </c>
      <c r="AV1366" t="s">
        <v>137</v>
      </c>
    </row>
    <row r="1367" spans="1:48">
      <c r="A1367" t="s">
        <v>5800</v>
      </c>
      <c r="B1367">
        <v>44425.924620810183</v>
      </c>
      <c r="C1367" t="s">
        <v>582</v>
      </c>
      <c r="D1367" t="s">
        <v>61</v>
      </c>
      <c r="E1367" t="s">
        <v>5801</v>
      </c>
      <c r="F1367" t="s">
        <v>34088</v>
      </c>
      <c r="I1367" t="s">
        <v>75</v>
      </c>
      <c r="J1367" t="s">
        <v>0</v>
      </c>
      <c r="M1367" t="s">
        <v>5802</v>
      </c>
      <c r="N1367" t="s">
        <v>348</v>
      </c>
      <c r="O1367">
        <v>7</v>
      </c>
      <c r="P1367">
        <v>3</v>
      </c>
      <c r="Q1367">
        <v>2</v>
      </c>
      <c r="R1367">
        <v>1700</v>
      </c>
      <c r="S1367">
        <v>2</v>
      </c>
      <c r="T1367">
        <v>1</v>
      </c>
      <c r="W1367" t="s">
        <v>5803</v>
      </c>
      <c r="AO1367" t="s">
        <v>70</v>
      </c>
      <c r="AR1367">
        <v>15500000</v>
      </c>
      <c r="AV1367" t="s">
        <v>137</v>
      </c>
    </row>
    <row r="1368" spans="1:48">
      <c r="A1368" t="s">
        <v>5804</v>
      </c>
      <c r="B1368">
        <v>44425.938421898143</v>
      </c>
      <c r="C1368" t="s">
        <v>132</v>
      </c>
      <c r="D1368" t="s">
        <v>204</v>
      </c>
      <c r="E1368" t="s">
        <v>3056</v>
      </c>
      <c r="F1368" t="s">
        <v>34089</v>
      </c>
      <c r="I1368" t="s">
        <v>75</v>
      </c>
      <c r="J1368" t="s">
        <v>1</v>
      </c>
      <c r="M1368" t="s">
        <v>5805</v>
      </c>
      <c r="N1368" t="s">
        <v>516</v>
      </c>
      <c r="X1368">
        <v>25</v>
      </c>
      <c r="AA1368" t="s">
        <v>5806</v>
      </c>
      <c r="AO1368" t="s">
        <v>70</v>
      </c>
      <c r="AP1368">
        <v>1800000</v>
      </c>
      <c r="AV1368" t="s">
        <v>137</v>
      </c>
    </row>
    <row r="1369" spans="1:48">
      <c r="A1369" t="s">
        <v>5807</v>
      </c>
      <c r="B1369">
        <v>44425.957329375</v>
      </c>
      <c r="C1369" t="s">
        <v>132</v>
      </c>
      <c r="D1369" t="s">
        <v>204</v>
      </c>
      <c r="E1369" t="s">
        <v>4410</v>
      </c>
      <c r="F1369" t="s">
        <v>34090</v>
      </c>
      <c r="I1369" t="s">
        <v>75</v>
      </c>
      <c r="J1369" t="s">
        <v>1</v>
      </c>
      <c r="M1369" t="s">
        <v>5808</v>
      </c>
      <c r="N1369" t="s">
        <v>152</v>
      </c>
      <c r="X1369">
        <v>47</v>
      </c>
      <c r="AO1369" t="s">
        <v>70</v>
      </c>
      <c r="AP1369">
        <v>20000000</v>
      </c>
      <c r="AV1369" t="s">
        <v>137</v>
      </c>
    </row>
    <row r="1370" spans="1:48">
      <c r="A1370" t="s">
        <v>5809</v>
      </c>
      <c r="B1370">
        <v>44425.963624641205</v>
      </c>
      <c r="C1370" t="s">
        <v>132</v>
      </c>
      <c r="D1370" t="s">
        <v>204</v>
      </c>
      <c r="E1370" t="s">
        <v>4410</v>
      </c>
      <c r="F1370" t="s">
        <v>34091</v>
      </c>
      <c r="I1370" t="s">
        <v>75</v>
      </c>
      <c r="J1370" t="s">
        <v>1</v>
      </c>
      <c r="M1370" t="s">
        <v>5810</v>
      </c>
      <c r="N1370" t="s">
        <v>364</v>
      </c>
      <c r="X1370">
        <v>52</v>
      </c>
      <c r="Y1370" t="s">
        <v>5811</v>
      </c>
      <c r="AA1370" t="s">
        <v>5812</v>
      </c>
      <c r="AO1370" t="s">
        <v>70</v>
      </c>
      <c r="AP1370">
        <v>6500000</v>
      </c>
      <c r="AV1370" t="s">
        <v>541</v>
      </c>
    </row>
    <row r="1371" spans="1:48">
      <c r="A1371" t="s">
        <v>5813</v>
      </c>
      <c r="B1371">
        <v>44425.9661175</v>
      </c>
      <c r="C1371" t="s">
        <v>132</v>
      </c>
      <c r="D1371" t="s">
        <v>204</v>
      </c>
      <c r="E1371" t="s">
        <v>4410</v>
      </c>
      <c r="F1371" t="s">
        <v>34092</v>
      </c>
      <c r="I1371" t="s">
        <v>75</v>
      </c>
      <c r="J1371" t="s">
        <v>1</v>
      </c>
      <c r="M1371" t="s">
        <v>5814</v>
      </c>
      <c r="N1371" t="s">
        <v>77</v>
      </c>
      <c r="X1371">
        <v>20</v>
      </c>
      <c r="AA1371" t="s">
        <v>5815</v>
      </c>
      <c r="AO1371" t="s">
        <v>70</v>
      </c>
      <c r="AP1371">
        <v>14000000</v>
      </c>
      <c r="AV1371" t="s">
        <v>137</v>
      </c>
    </row>
    <row r="1372" spans="1:48">
      <c r="A1372" t="s">
        <v>5816</v>
      </c>
      <c r="B1372">
        <v>44425.968214837965</v>
      </c>
      <c r="C1372" t="s">
        <v>132</v>
      </c>
      <c r="D1372" t="s">
        <v>204</v>
      </c>
      <c r="E1372" t="s">
        <v>5817</v>
      </c>
      <c r="F1372" t="s">
        <v>34093</v>
      </c>
      <c r="I1372" t="s">
        <v>75</v>
      </c>
      <c r="J1372" t="s">
        <v>1</v>
      </c>
      <c r="M1372" t="s">
        <v>1452</v>
      </c>
      <c r="N1372" t="s">
        <v>681</v>
      </c>
      <c r="X1372">
        <v>100</v>
      </c>
      <c r="Y1372" t="s">
        <v>766</v>
      </c>
      <c r="AA1372" t="s">
        <v>5818</v>
      </c>
      <c r="AO1372" t="s">
        <v>70</v>
      </c>
      <c r="AP1372">
        <v>4000000</v>
      </c>
      <c r="AV1372" t="s">
        <v>137</v>
      </c>
    </row>
    <row r="1373" spans="1:48">
      <c r="A1373" t="s">
        <v>5819</v>
      </c>
      <c r="B1373">
        <v>44426.442609340273</v>
      </c>
      <c r="C1373" t="s">
        <v>877</v>
      </c>
      <c r="D1373" t="s">
        <v>61</v>
      </c>
      <c r="E1373" t="s">
        <v>5820</v>
      </c>
      <c r="F1373" t="s">
        <v>9808</v>
      </c>
      <c r="I1373" t="s">
        <v>75</v>
      </c>
      <c r="J1373" t="s">
        <v>1</v>
      </c>
      <c r="K1373" t="s">
        <v>83</v>
      </c>
      <c r="M1373" t="s">
        <v>5821</v>
      </c>
      <c r="N1373" t="s">
        <v>364</v>
      </c>
      <c r="X1373">
        <v>15.3</v>
      </c>
      <c r="Y1373" t="s">
        <v>1064</v>
      </c>
      <c r="AA1373" t="s">
        <v>5822</v>
      </c>
      <c r="AO1373" t="s">
        <v>70</v>
      </c>
      <c r="AP1373">
        <v>5000000</v>
      </c>
      <c r="AT1373" t="s">
        <v>1526</v>
      </c>
      <c r="AV1373" t="s">
        <v>137</v>
      </c>
    </row>
    <row r="1374" spans="1:48">
      <c r="A1374" t="s">
        <v>5823</v>
      </c>
      <c r="B1374">
        <v>44426.528306875</v>
      </c>
      <c r="C1374" t="s">
        <v>4899</v>
      </c>
      <c r="D1374" t="s">
        <v>61</v>
      </c>
      <c r="E1374" t="s">
        <v>5824</v>
      </c>
      <c r="F1374" t="s">
        <v>34094</v>
      </c>
      <c r="I1374" t="s">
        <v>75</v>
      </c>
      <c r="J1374" t="s">
        <v>1</v>
      </c>
      <c r="K1374" t="s">
        <v>64</v>
      </c>
      <c r="M1374" t="s">
        <v>5825</v>
      </c>
      <c r="N1374" t="s">
        <v>2739</v>
      </c>
      <c r="X1374">
        <v>24</v>
      </c>
      <c r="Y1374" t="s">
        <v>5826</v>
      </c>
      <c r="AA1374" t="s">
        <v>5827</v>
      </c>
      <c r="AO1374" t="s">
        <v>70</v>
      </c>
      <c r="AR1374">
        <v>22000000</v>
      </c>
      <c r="AV1374" t="s">
        <v>541</v>
      </c>
    </row>
    <row r="1375" spans="1:48">
      <c r="A1375" t="s">
        <v>5828</v>
      </c>
      <c r="B1375">
        <v>44426.539078680551</v>
      </c>
      <c r="C1375" t="s">
        <v>4899</v>
      </c>
      <c r="D1375" t="s">
        <v>61</v>
      </c>
      <c r="E1375" t="s">
        <v>5829</v>
      </c>
      <c r="F1375" t="s">
        <v>34095</v>
      </c>
      <c r="I1375" t="s">
        <v>75</v>
      </c>
      <c r="J1375" t="s">
        <v>352</v>
      </c>
      <c r="K1375" t="s">
        <v>1864</v>
      </c>
      <c r="M1375" t="s">
        <v>5830</v>
      </c>
      <c r="N1375" t="s">
        <v>554</v>
      </c>
      <c r="AK1375" t="s">
        <v>5831</v>
      </c>
      <c r="AL1375">
        <v>60</v>
      </c>
      <c r="AM1375">
        <v>12750</v>
      </c>
      <c r="AN1375" t="s">
        <v>5832</v>
      </c>
      <c r="AO1375" t="s">
        <v>70</v>
      </c>
      <c r="AR1375">
        <v>135000000</v>
      </c>
      <c r="AV1375" t="s">
        <v>421</v>
      </c>
    </row>
    <row r="1376" spans="1:48">
      <c r="A1376" t="s">
        <v>5833</v>
      </c>
      <c r="B1376">
        <v>44426.545114374996</v>
      </c>
      <c r="C1376" t="s">
        <v>4899</v>
      </c>
      <c r="D1376" t="s">
        <v>61</v>
      </c>
      <c r="E1376" t="s">
        <v>5692</v>
      </c>
      <c r="F1376" t="s">
        <v>34096</v>
      </c>
      <c r="I1376" t="s">
        <v>241</v>
      </c>
      <c r="J1376" t="s">
        <v>2</v>
      </c>
      <c r="K1376" t="s">
        <v>64</v>
      </c>
      <c r="M1376" t="s">
        <v>5834</v>
      </c>
      <c r="N1376" t="s">
        <v>248</v>
      </c>
      <c r="AB1376" t="s">
        <v>121</v>
      </c>
      <c r="AC1376">
        <v>3</v>
      </c>
      <c r="AD1376">
        <v>2</v>
      </c>
      <c r="AE1376">
        <v>2</v>
      </c>
      <c r="AF1376">
        <v>850</v>
      </c>
      <c r="AG1376" t="s">
        <v>107</v>
      </c>
      <c r="AO1376" t="s">
        <v>70</v>
      </c>
      <c r="AR1376">
        <v>110000</v>
      </c>
      <c r="AV1376" t="s">
        <v>137</v>
      </c>
    </row>
    <row r="1377" spans="1:48">
      <c r="A1377" t="s">
        <v>5835</v>
      </c>
      <c r="B1377">
        <v>44426.598369837964</v>
      </c>
      <c r="C1377" t="s">
        <v>877</v>
      </c>
      <c r="D1377" t="s">
        <v>204</v>
      </c>
      <c r="E1377" t="s">
        <v>5836</v>
      </c>
      <c r="F1377" t="s">
        <v>34097</v>
      </c>
      <c r="I1377" t="s">
        <v>75</v>
      </c>
      <c r="J1377" t="s">
        <v>0</v>
      </c>
      <c r="K1377" t="s">
        <v>83</v>
      </c>
      <c r="M1377" t="s">
        <v>5837</v>
      </c>
      <c r="N1377" t="s">
        <v>142</v>
      </c>
      <c r="O1377">
        <v>8.67</v>
      </c>
      <c r="P1377">
        <v>5</v>
      </c>
      <c r="Q1377">
        <v>3</v>
      </c>
      <c r="R1377">
        <v>3000</v>
      </c>
      <c r="S1377">
        <v>1</v>
      </c>
      <c r="T1377">
        <v>3</v>
      </c>
      <c r="U1377" t="s">
        <v>5838</v>
      </c>
      <c r="AO1377" t="s">
        <v>70</v>
      </c>
      <c r="AR1377">
        <v>170000000</v>
      </c>
      <c r="AT1377" t="s">
        <v>1526</v>
      </c>
      <c r="AV1377" t="s">
        <v>541</v>
      </c>
    </row>
    <row r="1378" spans="1:48">
      <c r="A1378" t="s">
        <v>5839</v>
      </c>
      <c r="B1378">
        <v>44426.813354768514</v>
      </c>
      <c r="C1378" t="s">
        <v>4899</v>
      </c>
      <c r="D1378" t="s">
        <v>61</v>
      </c>
      <c r="E1378" t="s">
        <v>5840</v>
      </c>
      <c r="F1378" t="s">
        <v>34098</v>
      </c>
      <c r="I1378" t="s">
        <v>241</v>
      </c>
      <c r="J1378" t="s">
        <v>0</v>
      </c>
      <c r="K1378" t="s">
        <v>5841</v>
      </c>
      <c r="M1378" t="s">
        <v>5842</v>
      </c>
      <c r="N1378" t="s">
        <v>77</v>
      </c>
      <c r="O1378">
        <v>20</v>
      </c>
      <c r="P1378">
        <v>3</v>
      </c>
      <c r="Q1378">
        <v>2</v>
      </c>
      <c r="R1378">
        <v>3000</v>
      </c>
      <c r="S1378">
        <v>1</v>
      </c>
      <c r="T1378">
        <v>4</v>
      </c>
      <c r="V1378" t="s">
        <v>274</v>
      </c>
      <c r="W1378" t="s">
        <v>5843</v>
      </c>
      <c r="AO1378" t="s">
        <v>70</v>
      </c>
      <c r="AR1378">
        <v>225000</v>
      </c>
      <c r="AV1378" t="s">
        <v>137</v>
      </c>
    </row>
    <row r="1379" spans="1:48">
      <c r="A1379" t="s">
        <v>5844</v>
      </c>
      <c r="B1379">
        <v>44427.401685821758</v>
      </c>
      <c r="C1379" t="s">
        <v>803</v>
      </c>
      <c r="D1379" t="s">
        <v>204</v>
      </c>
      <c r="E1379" t="s">
        <v>5845</v>
      </c>
      <c r="F1379" t="s">
        <v>34099</v>
      </c>
      <c r="I1379" t="s">
        <v>75</v>
      </c>
      <c r="J1379" t="s">
        <v>1</v>
      </c>
      <c r="K1379" t="s">
        <v>64</v>
      </c>
      <c r="M1379" t="s">
        <v>5846</v>
      </c>
      <c r="N1379" t="s">
        <v>214</v>
      </c>
      <c r="X1379">
        <v>10.6</v>
      </c>
      <c r="Y1379" t="s">
        <v>3699</v>
      </c>
      <c r="AA1379" t="s">
        <v>5847</v>
      </c>
      <c r="AO1379" t="s">
        <v>70</v>
      </c>
      <c r="AP1379">
        <v>4600000</v>
      </c>
      <c r="AR1379">
        <v>48760000</v>
      </c>
      <c r="AV1379" t="s">
        <v>541</v>
      </c>
    </row>
    <row r="1380" spans="1:48">
      <c r="A1380" t="s">
        <v>5848</v>
      </c>
      <c r="B1380">
        <v>44427.414263634259</v>
      </c>
      <c r="C1380" t="s">
        <v>803</v>
      </c>
      <c r="D1380" t="s">
        <v>204</v>
      </c>
      <c r="E1380" t="s">
        <v>5845</v>
      </c>
      <c r="F1380" t="s">
        <v>34100</v>
      </c>
      <c r="I1380" t="s">
        <v>75</v>
      </c>
      <c r="J1380" t="s">
        <v>1</v>
      </c>
      <c r="K1380" t="s">
        <v>64</v>
      </c>
      <c r="M1380" t="s">
        <v>5849</v>
      </c>
      <c r="N1380" t="s">
        <v>214</v>
      </c>
      <c r="X1380">
        <v>10.5</v>
      </c>
      <c r="Y1380" t="s">
        <v>5850</v>
      </c>
      <c r="AA1380" t="s">
        <v>5851</v>
      </c>
      <c r="AO1380" t="s">
        <v>70</v>
      </c>
      <c r="AP1380">
        <v>4500000</v>
      </c>
      <c r="AR1380">
        <v>47250000</v>
      </c>
      <c r="AV1380" t="s">
        <v>137</v>
      </c>
    </row>
    <row r="1381" spans="1:48">
      <c r="A1381" t="s">
        <v>5852</v>
      </c>
      <c r="B1381">
        <v>44427.42948791667</v>
      </c>
      <c r="C1381" t="s">
        <v>803</v>
      </c>
      <c r="D1381" t="s">
        <v>204</v>
      </c>
      <c r="E1381" t="s">
        <v>5845</v>
      </c>
      <c r="F1381" t="s">
        <v>34101</v>
      </c>
      <c r="I1381" t="s">
        <v>75</v>
      </c>
      <c r="J1381" t="s">
        <v>0</v>
      </c>
      <c r="K1381" t="s">
        <v>64</v>
      </c>
      <c r="M1381" t="s">
        <v>5853</v>
      </c>
      <c r="N1381" t="s">
        <v>214</v>
      </c>
      <c r="O1381">
        <v>22</v>
      </c>
      <c r="P1381">
        <v>9</v>
      </c>
      <c r="Q1381">
        <v>6</v>
      </c>
      <c r="R1381">
        <v>6000</v>
      </c>
      <c r="S1381">
        <v>2</v>
      </c>
      <c r="T1381">
        <v>2</v>
      </c>
      <c r="V1381" t="s">
        <v>274</v>
      </c>
      <c r="W1381" t="s">
        <v>5854</v>
      </c>
      <c r="AO1381" t="s">
        <v>70</v>
      </c>
      <c r="AR1381">
        <v>80000000</v>
      </c>
      <c r="AV1381" t="s">
        <v>137</v>
      </c>
    </row>
    <row r="1382" spans="1:48">
      <c r="A1382" t="s">
        <v>5855</v>
      </c>
      <c r="B1382">
        <v>44427.445511157406</v>
      </c>
      <c r="C1382" t="s">
        <v>803</v>
      </c>
      <c r="D1382" t="s">
        <v>204</v>
      </c>
      <c r="E1382" t="s">
        <v>5845</v>
      </c>
      <c r="F1382" t="s">
        <v>34102</v>
      </c>
      <c r="I1382" t="s">
        <v>75</v>
      </c>
      <c r="J1382" t="s">
        <v>1</v>
      </c>
      <c r="K1382" t="s">
        <v>1989</v>
      </c>
      <c r="M1382" t="s">
        <v>5856</v>
      </c>
      <c r="N1382" t="s">
        <v>214</v>
      </c>
      <c r="X1382">
        <v>18</v>
      </c>
      <c r="Y1382" t="s">
        <v>5857</v>
      </c>
      <c r="AA1382" t="s">
        <v>5858</v>
      </c>
      <c r="AO1382" t="s">
        <v>70</v>
      </c>
      <c r="AP1382">
        <v>5500000</v>
      </c>
      <c r="AR1382">
        <v>99000000</v>
      </c>
      <c r="AV1382" t="s">
        <v>137</v>
      </c>
    </row>
    <row r="1383" spans="1:48">
      <c r="A1383" t="s">
        <v>5859</v>
      </c>
      <c r="B1383">
        <v>44427.465924537042</v>
      </c>
      <c r="C1383" t="s">
        <v>803</v>
      </c>
      <c r="D1383" t="s">
        <v>204</v>
      </c>
      <c r="E1383" t="s">
        <v>5845</v>
      </c>
      <c r="F1383" t="s">
        <v>34103</v>
      </c>
      <c r="I1383" t="s">
        <v>75</v>
      </c>
      <c r="J1383" t="s">
        <v>1</v>
      </c>
      <c r="K1383" t="s">
        <v>64</v>
      </c>
      <c r="M1383" t="s">
        <v>5860</v>
      </c>
      <c r="N1383" t="s">
        <v>214</v>
      </c>
      <c r="X1383">
        <v>12.5</v>
      </c>
      <c r="Y1383" t="s">
        <v>5861</v>
      </c>
      <c r="AA1383" t="s">
        <v>5862</v>
      </c>
      <c r="AO1383" t="s">
        <v>70</v>
      </c>
      <c r="AP1383">
        <v>6500000</v>
      </c>
      <c r="AR1383">
        <v>81250000</v>
      </c>
      <c r="AV1383" t="s">
        <v>541</v>
      </c>
    </row>
    <row r="1384" spans="1:48">
      <c r="A1384" t="s">
        <v>5863</v>
      </c>
      <c r="B1384">
        <v>44427.499725821763</v>
      </c>
      <c r="C1384" t="s">
        <v>803</v>
      </c>
      <c r="D1384" t="s">
        <v>204</v>
      </c>
      <c r="E1384" t="s">
        <v>5845</v>
      </c>
      <c r="F1384" t="s">
        <v>34104</v>
      </c>
      <c r="I1384" t="s">
        <v>75</v>
      </c>
      <c r="J1384" t="s">
        <v>1</v>
      </c>
      <c r="K1384" t="s">
        <v>3965</v>
      </c>
      <c r="M1384" t="s">
        <v>5864</v>
      </c>
      <c r="N1384" t="s">
        <v>214</v>
      </c>
      <c r="X1384">
        <v>22</v>
      </c>
      <c r="Y1384" t="s">
        <v>5865</v>
      </c>
      <c r="AA1384" t="s">
        <v>5866</v>
      </c>
      <c r="AO1384" t="s">
        <v>70</v>
      </c>
      <c r="AP1384">
        <v>6500000</v>
      </c>
      <c r="AR1384">
        <v>143000000</v>
      </c>
      <c r="AV1384" t="s">
        <v>137</v>
      </c>
    </row>
    <row r="1385" spans="1:48">
      <c r="A1385" t="s">
        <v>5867</v>
      </c>
      <c r="B1385">
        <v>44427.50466150463</v>
      </c>
      <c r="C1385" t="s">
        <v>803</v>
      </c>
      <c r="D1385" t="s">
        <v>204</v>
      </c>
      <c r="E1385" t="s">
        <v>5845</v>
      </c>
      <c r="F1385" t="s">
        <v>34105</v>
      </c>
      <c r="I1385" t="s">
        <v>75</v>
      </c>
      <c r="J1385" t="s">
        <v>1</v>
      </c>
      <c r="K1385" t="s">
        <v>3965</v>
      </c>
      <c r="M1385" t="s">
        <v>5868</v>
      </c>
      <c r="N1385" t="s">
        <v>214</v>
      </c>
      <c r="X1385">
        <v>22</v>
      </c>
      <c r="Y1385" t="s">
        <v>5869</v>
      </c>
      <c r="AA1385" t="s">
        <v>5870</v>
      </c>
      <c r="AO1385" t="s">
        <v>70</v>
      </c>
      <c r="AP1385">
        <v>6500000</v>
      </c>
      <c r="AR1385">
        <v>143000000</v>
      </c>
      <c r="AT1385" t="s">
        <v>5871</v>
      </c>
      <c r="AV1385" t="s">
        <v>137</v>
      </c>
    </row>
    <row r="1386" spans="1:48">
      <c r="A1386" t="s">
        <v>5872</v>
      </c>
      <c r="B1386">
        <v>44427.608489641207</v>
      </c>
      <c r="C1386" t="s">
        <v>877</v>
      </c>
      <c r="D1386" t="s">
        <v>204</v>
      </c>
      <c r="E1386" t="s">
        <v>4664</v>
      </c>
      <c r="F1386" t="s">
        <v>34106</v>
      </c>
      <c r="I1386" t="s">
        <v>75</v>
      </c>
      <c r="J1386" t="s">
        <v>1</v>
      </c>
      <c r="K1386" t="s">
        <v>64</v>
      </c>
      <c r="M1386" t="s">
        <v>5873</v>
      </c>
      <c r="N1386" t="s">
        <v>152</v>
      </c>
      <c r="X1386">
        <v>6.8</v>
      </c>
      <c r="Y1386" t="s">
        <v>1064</v>
      </c>
      <c r="AA1386" t="s">
        <v>5874</v>
      </c>
      <c r="AO1386" t="s">
        <v>70</v>
      </c>
      <c r="AP1386">
        <v>85000000</v>
      </c>
      <c r="AT1386" t="s">
        <v>1526</v>
      </c>
      <c r="AV1386" t="s">
        <v>137</v>
      </c>
    </row>
    <row r="1387" spans="1:48">
      <c r="A1387" t="s">
        <v>5875</v>
      </c>
      <c r="B1387">
        <v>44427.610897824074</v>
      </c>
      <c r="C1387" t="s">
        <v>877</v>
      </c>
      <c r="D1387" t="s">
        <v>204</v>
      </c>
      <c r="E1387" t="s">
        <v>2932</v>
      </c>
      <c r="F1387" t="s">
        <v>34107</v>
      </c>
      <c r="I1387" t="s">
        <v>75</v>
      </c>
      <c r="J1387" t="s">
        <v>1</v>
      </c>
      <c r="K1387" t="s">
        <v>83</v>
      </c>
      <c r="M1387" t="s">
        <v>5876</v>
      </c>
      <c r="N1387" t="s">
        <v>364</v>
      </c>
      <c r="X1387">
        <v>12.64</v>
      </c>
      <c r="Y1387" t="s">
        <v>1064</v>
      </c>
      <c r="AA1387" t="s">
        <v>5877</v>
      </c>
      <c r="AO1387" t="s">
        <v>70</v>
      </c>
      <c r="AP1387">
        <v>5500000</v>
      </c>
      <c r="AT1387" t="s">
        <v>1526</v>
      </c>
      <c r="AV1387" t="s">
        <v>541</v>
      </c>
    </row>
    <row r="1388" spans="1:48">
      <c r="A1388" t="s">
        <v>5878</v>
      </c>
      <c r="B1388">
        <v>44427.632966377314</v>
      </c>
      <c r="C1388" t="s">
        <v>877</v>
      </c>
      <c r="D1388" t="s">
        <v>204</v>
      </c>
      <c r="E1388" t="s">
        <v>5309</v>
      </c>
      <c r="F1388" t="s">
        <v>34108</v>
      </c>
      <c r="I1388" t="s">
        <v>75</v>
      </c>
      <c r="J1388" t="s">
        <v>1</v>
      </c>
      <c r="K1388" t="s">
        <v>64</v>
      </c>
      <c r="M1388" t="s">
        <v>5879</v>
      </c>
      <c r="N1388" t="s">
        <v>681</v>
      </c>
      <c r="X1388">
        <v>23</v>
      </c>
      <c r="Y1388" t="s">
        <v>2332</v>
      </c>
      <c r="AA1388" t="s">
        <v>5880</v>
      </c>
      <c r="AO1388" t="s">
        <v>70</v>
      </c>
      <c r="AP1388">
        <v>2600000</v>
      </c>
      <c r="AT1388" t="s">
        <v>1526</v>
      </c>
      <c r="AV1388" t="s">
        <v>541</v>
      </c>
    </row>
    <row r="1389" spans="1:48">
      <c r="A1389" t="s">
        <v>5881</v>
      </c>
      <c r="B1389">
        <v>44427.644595162041</v>
      </c>
      <c r="C1389" t="s">
        <v>877</v>
      </c>
      <c r="D1389" t="s">
        <v>204</v>
      </c>
      <c r="E1389" t="s">
        <v>5092</v>
      </c>
      <c r="F1389" t="s">
        <v>34109</v>
      </c>
      <c r="I1389" t="s">
        <v>75</v>
      </c>
      <c r="J1389" t="s">
        <v>1</v>
      </c>
      <c r="K1389" t="s">
        <v>83</v>
      </c>
      <c r="M1389" t="s">
        <v>5882</v>
      </c>
      <c r="N1389" t="s">
        <v>214</v>
      </c>
      <c r="X1389">
        <v>6.75</v>
      </c>
      <c r="Y1389" t="s">
        <v>1064</v>
      </c>
      <c r="AA1389" t="s">
        <v>5883</v>
      </c>
      <c r="AO1389" t="s">
        <v>70</v>
      </c>
      <c r="AR1389">
        <v>35000000</v>
      </c>
      <c r="AV1389" t="s">
        <v>137</v>
      </c>
    </row>
    <row r="1390" spans="1:48">
      <c r="A1390" t="s">
        <v>5884</v>
      </c>
      <c r="B1390">
        <v>44427.908161562504</v>
      </c>
      <c r="C1390" t="s">
        <v>4899</v>
      </c>
      <c r="D1390" t="s">
        <v>61</v>
      </c>
      <c r="E1390" t="s">
        <v>5885</v>
      </c>
      <c r="F1390" t="s">
        <v>34110</v>
      </c>
      <c r="I1390" t="s">
        <v>75</v>
      </c>
      <c r="J1390" t="s">
        <v>2</v>
      </c>
      <c r="K1390" t="s">
        <v>64</v>
      </c>
      <c r="M1390" t="s">
        <v>5886</v>
      </c>
      <c r="N1390" t="s">
        <v>152</v>
      </c>
      <c r="AB1390" t="s">
        <v>207</v>
      </c>
      <c r="AC1390">
        <v>14</v>
      </c>
      <c r="AD1390">
        <v>2</v>
      </c>
      <c r="AE1390">
        <v>2</v>
      </c>
      <c r="AF1390">
        <v>1200</v>
      </c>
      <c r="AG1390" t="s">
        <v>107</v>
      </c>
      <c r="AH1390" t="s">
        <v>5887</v>
      </c>
      <c r="AI1390" t="s">
        <v>100</v>
      </c>
      <c r="AJ1390" t="s">
        <v>5888</v>
      </c>
      <c r="AO1390" t="s">
        <v>70</v>
      </c>
      <c r="AR1390">
        <v>51000000</v>
      </c>
      <c r="AV1390" t="s">
        <v>137</v>
      </c>
    </row>
    <row r="1391" spans="1:48">
      <c r="A1391" t="s">
        <v>5889</v>
      </c>
      <c r="B1391">
        <v>44428.382915636575</v>
      </c>
      <c r="C1391" t="s">
        <v>132</v>
      </c>
      <c r="D1391" t="s">
        <v>61</v>
      </c>
      <c r="E1391" t="s">
        <v>1227</v>
      </c>
      <c r="F1391" t="s">
        <v>34111</v>
      </c>
      <c r="I1391" t="s">
        <v>75</v>
      </c>
      <c r="J1391" t="s">
        <v>1</v>
      </c>
      <c r="M1391" t="s">
        <v>5890</v>
      </c>
      <c r="N1391" t="s">
        <v>307</v>
      </c>
      <c r="X1391">
        <v>11</v>
      </c>
      <c r="AO1391" t="s">
        <v>70</v>
      </c>
      <c r="AP1391">
        <v>900000</v>
      </c>
      <c r="AV1391" t="s">
        <v>541</v>
      </c>
    </row>
    <row r="1392" spans="1:48">
      <c r="A1392" t="s">
        <v>5891</v>
      </c>
      <c r="B1392">
        <v>44428.406140347222</v>
      </c>
      <c r="C1392" t="s">
        <v>132</v>
      </c>
      <c r="D1392" t="s">
        <v>204</v>
      </c>
      <c r="E1392" t="s">
        <v>5892</v>
      </c>
      <c r="F1392" t="s">
        <v>34112</v>
      </c>
      <c r="I1392" t="s">
        <v>75</v>
      </c>
      <c r="J1392" t="s">
        <v>1</v>
      </c>
      <c r="M1392" t="s">
        <v>5893</v>
      </c>
      <c r="X1392">
        <v>14.5</v>
      </c>
      <c r="Y1392" t="s">
        <v>1307</v>
      </c>
      <c r="AA1392" t="s">
        <v>5894</v>
      </c>
      <c r="AO1392" t="s">
        <v>70</v>
      </c>
      <c r="AP1392">
        <v>3000000</v>
      </c>
      <c r="AV1392" t="s">
        <v>137</v>
      </c>
    </row>
    <row r="1393" spans="1:48">
      <c r="A1393" t="s">
        <v>5895</v>
      </c>
      <c r="B1393">
        <v>44428.408434548612</v>
      </c>
      <c r="C1393" t="s">
        <v>132</v>
      </c>
      <c r="D1393" t="s">
        <v>204</v>
      </c>
      <c r="E1393" t="s">
        <v>5892</v>
      </c>
      <c r="F1393" t="s">
        <v>34113</v>
      </c>
      <c r="I1393" t="s">
        <v>75</v>
      </c>
      <c r="J1393" t="s">
        <v>1</v>
      </c>
      <c r="M1393" t="s">
        <v>5893</v>
      </c>
      <c r="X1393">
        <v>6.5</v>
      </c>
      <c r="Y1393" t="s">
        <v>1034</v>
      </c>
      <c r="AA1393" t="s">
        <v>5896</v>
      </c>
      <c r="AO1393" t="s">
        <v>70</v>
      </c>
      <c r="AP1393">
        <v>3000000</v>
      </c>
      <c r="AV1393" t="s">
        <v>137</v>
      </c>
    </row>
    <row r="1394" spans="1:48">
      <c r="A1394" t="s">
        <v>5897</v>
      </c>
      <c r="B1394">
        <v>44428.517985787039</v>
      </c>
      <c r="C1394" t="s">
        <v>132</v>
      </c>
      <c r="D1394" t="s">
        <v>204</v>
      </c>
      <c r="E1394" t="s">
        <v>564</v>
      </c>
      <c r="F1394" t="s">
        <v>34114</v>
      </c>
      <c r="I1394" t="s">
        <v>75</v>
      </c>
      <c r="J1394" t="s">
        <v>1</v>
      </c>
      <c r="M1394" t="s">
        <v>5352</v>
      </c>
      <c r="N1394" t="s">
        <v>121</v>
      </c>
      <c r="X1394">
        <v>103</v>
      </c>
      <c r="Y1394" t="s">
        <v>766</v>
      </c>
      <c r="Z1394" t="s">
        <v>1102</v>
      </c>
      <c r="AO1394" t="s">
        <v>70</v>
      </c>
      <c r="AP1394">
        <v>350000</v>
      </c>
      <c r="AV1394" t="s">
        <v>137</v>
      </c>
    </row>
    <row r="1395" spans="1:48">
      <c r="A1395" t="s">
        <v>5898</v>
      </c>
      <c r="B1395">
        <v>44428.52386681713</v>
      </c>
      <c r="C1395" t="s">
        <v>132</v>
      </c>
      <c r="D1395" t="s">
        <v>204</v>
      </c>
      <c r="E1395" t="s">
        <v>803</v>
      </c>
      <c r="F1395" t="s">
        <v>34115</v>
      </c>
      <c r="I1395" t="s">
        <v>75</v>
      </c>
      <c r="J1395" t="s">
        <v>0</v>
      </c>
      <c r="M1395" t="s">
        <v>644</v>
      </c>
      <c r="N1395" t="s">
        <v>644</v>
      </c>
      <c r="O1395">
        <v>9.4600000000000009</v>
      </c>
      <c r="P1395">
        <v>5</v>
      </c>
      <c r="Q1395">
        <v>4</v>
      </c>
      <c r="R1395">
        <v>2524</v>
      </c>
      <c r="S1395">
        <v>2</v>
      </c>
      <c r="T1395">
        <v>2</v>
      </c>
      <c r="W1395" t="s">
        <v>5899</v>
      </c>
      <c r="AO1395" t="s">
        <v>70</v>
      </c>
      <c r="AR1395">
        <v>55000000</v>
      </c>
      <c r="AV1395" t="s">
        <v>137</v>
      </c>
    </row>
    <row r="1396" spans="1:48">
      <c r="A1396" t="s">
        <v>5900</v>
      </c>
      <c r="B1396">
        <v>44428.551429236111</v>
      </c>
      <c r="C1396" t="s">
        <v>132</v>
      </c>
      <c r="D1396" t="s">
        <v>204</v>
      </c>
      <c r="E1396" t="s">
        <v>4423</v>
      </c>
      <c r="F1396" t="s">
        <v>34116</v>
      </c>
      <c r="I1396" t="s">
        <v>75</v>
      </c>
      <c r="J1396" t="s">
        <v>352</v>
      </c>
      <c r="M1396" t="s">
        <v>5901</v>
      </c>
      <c r="N1396" t="s">
        <v>121</v>
      </c>
      <c r="AL1396">
        <v>111</v>
      </c>
      <c r="AN1396" t="s">
        <v>5902</v>
      </c>
      <c r="AO1396" t="s">
        <v>70</v>
      </c>
      <c r="AR1396">
        <v>34000000</v>
      </c>
      <c r="AV1396" t="s">
        <v>137</v>
      </c>
    </row>
    <row r="1397" spans="1:48">
      <c r="A1397" t="s">
        <v>5903</v>
      </c>
      <c r="B1397">
        <v>44429.922309050926</v>
      </c>
      <c r="C1397" t="s">
        <v>132</v>
      </c>
      <c r="D1397" t="s">
        <v>204</v>
      </c>
      <c r="E1397" t="s">
        <v>5904</v>
      </c>
      <c r="F1397" t="s">
        <v>34117</v>
      </c>
      <c r="I1397" t="s">
        <v>75</v>
      </c>
      <c r="J1397" t="s">
        <v>1</v>
      </c>
      <c r="M1397" t="s">
        <v>5905</v>
      </c>
      <c r="N1397" t="s">
        <v>615</v>
      </c>
      <c r="X1397">
        <v>18</v>
      </c>
      <c r="AA1397" t="s">
        <v>5906</v>
      </c>
      <c r="AO1397" t="s">
        <v>70</v>
      </c>
      <c r="AP1397">
        <v>7500000</v>
      </c>
      <c r="AV1397" t="s">
        <v>541</v>
      </c>
    </row>
    <row r="1398" spans="1:48">
      <c r="A1398" t="s">
        <v>5907</v>
      </c>
      <c r="B1398">
        <v>44429.928508356483</v>
      </c>
      <c r="C1398" t="s">
        <v>132</v>
      </c>
      <c r="D1398" t="s">
        <v>61</v>
      </c>
      <c r="E1398" t="s">
        <v>5908</v>
      </c>
      <c r="F1398" t="s">
        <v>34118</v>
      </c>
      <c r="I1398" t="s">
        <v>75</v>
      </c>
      <c r="J1398" t="s">
        <v>2</v>
      </c>
      <c r="M1398" t="s">
        <v>5909</v>
      </c>
      <c r="N1398" t="s">
        <v>364</v>
      </c>
      <c r="AB1398" t="s">
        <v>122</v>
      </c>
      <c r="AC1398">
        <v>10</v>
      </c>
      <c r="AD1398">
        <v>3</v>
      </c>
      <c r="AE1398">
        <v>2</v>
      </c>
      <c r="AF1398">
        <v>1250</v>
      </c>
      <c r="AG1398" t="s">
        <v>107</v>
      </c>
      <c r="AI1398" t="s">
        <v>4448</v>
      </c>
      <c r="AJ1398" t="s">
        <v>5910</v>
      </c>
      <c r="AO1398" t="s">
        <v>70</v>
      </c>
      <c r="AR1398">
        <v>29000000</v>
      </c>
      <c r="AV1398" t="s">
        <v>137</v>
      </c>
    </row>
    <row r="1399" spans="1:48">
      <c r="A1399" t="s">
        <v>5911</v>
      </c>
      <c r="B1399">
        <v>44429.933080532406</v>
      </c>
      <c r="C1399" t="s">
        <v>132</v>
      </c>
      <c r="D1399" t="s">
        <v>61</v>
      </c>
      <c r="E1399" t="s">
        <v>5908</v>
      </c>
      <c r="F1399" t="s">
        <v>34119</v>
      </c>
      <c r="I1399" t="s">
        <v>241</v>
      </c>
      <c r="J1399" t="s">
        <v>2</v>
      </c>
      <c r="M1399" t="s">
        <v>5909</v>
      </c>
      <c r="N1399" t="s">
        <v>364</v>
      </c>
      <c r="AB1399" t="s">
        <v>122</v>
      </c>
      <c r="AC1399">
        <v>10</v>
      </c>
      <c r="AD1399">
        <v>3</v>
      </c>
      <c r="AE1399">
        <v>2</v>
      </c>
      <c r="AF1399">
        <v>1250</v>
      </c>
      <c r="AG1399" t="s">
        <v>107</v>
      </c>
      <c r="AI1399" t="s">
        <v>4448</v>
      </c>
      <c r="AJ1399" t="s">
        <v>5912</v>
      </c>
      <c r="AO1399" t="s">
        <v>70</v>
      </c>
      <c r="AR1399">
        <v>95000</v>
      </c>
      <c r="AV1399" t="s">
        <v>541</v>
      </c>
    </row>
    <row r="1400" spans="1:48">
      <c r="A1400" t="s">
        <v>5913</v>
      </c>
      <c r="B1400">
        <v>44429.94368866898</v>
      </c>
      <c r="C1400" t="s">
        <v>132</v>
      </c>
      <c r="D1400" t="s">
        <v>61</v>
      </c>
      <c r="E1400" t="s">
        <v>5914</v>
      </c>
      <c r="F1400" t="s">
        <v>34120</v>
      </c>
      <c r="I1400" t="s">
        <v>75</v>
      </c>
      <c r="J1400" t="s">
        <v>1</v>
      </c>
      <c r="M1400" t="s">
        <v>5915</v>
      </c>
      <c r="N1400" t="s">
        <v>379</v>
      </c>
      <c r="X1400">
        <v>20</v>
      </c>
      <c r="Y1400" t="s">
        <v>1307</v>
      </c>
      <c r="AO1400" t="s">
        <v>70</v>
      </c>
      <c r="AP1400">
        <v>2000000</v>
      </c>
      <c r="AV1400" t="s">
        <v>137</v>
      </c>
    </row>
    <row r="1401" spans="1:48">
      <c r="A1401" t="s">
        <v>5916</v>
      </c>
      <c r="B1401">
        <v>44429.961287731479</v>
      </c>
      <c r="C1401" t="s">
        <v>132</v>
      </c>
      <c r="D1401" t="s">
        <v>61</v>
      </c>
      <c r="E1401" t="s">
        <v>5914</v>
      </c>
      <c r="F1401" t="s">
        <v>34121</v>
      </c>
      <c r="I1401" t="s">
        <v>75</v>
      </c>
      <c r="J1401" t="s">
        <v>0</v>
      </c>
      <c r="M1401" t="s">
        <v>5917</v>
      </c>
      <c r="N1401" t="s">
        <v>379</v>
      </c>
      <c r="O1401">
        <v>6.75</v>
      </c>
      <c r="P1401">
        <v>5</v>
      </c>
      <c r="Q1401">
        <v>2</v>
      </c>
      <c r="R1401">
        <v>1900</v>
      </c>
      <c r="S1401">
        <v>2</v>
      </c>
      <c r="T1401">
        <v>1</v>
      </c>
      <c r="W1401" t="s">
        <v>5918</v>
      </c>
      <c r="AO1401" t="s">
        <v>70</v>
      </c>
      <c r="AR1401">
        <v>26000000</v>
      </c>
      <c r="AV1401" t="s">
        <v>137</v>
      </c>
    </row>
    <row r="1402" spans="1:48">
      <c r="A1402" t="s">
        <v>5919</v>
      </c>
      <c r="B1402">
        <v>44429.965887222221</v>
      </c>
      <c r="C1402" t="s">
        <v>132</v>
      </c>
      <c r="D1402" t="s">
        <v>61</v>
      </c>
      <c r="E1402" t="s">
        <v>312</v>
      </c>
      <c r="F1402" t="s">
        <v>34122</v>
      </c>
      <c r="I1402" t="s">
        <v>75</v>
      </c>
      <c r="J1402" t="s">
        <v>1</v>
      </c>
      <c r="M1402" t="s">
        <v>5920</v>
      </c>
      <c r="N1402" t="s">
        <v>781</v>
      </c>
      <c r="X1402">
        <v>920</v>
      </c>
      <c r="Y1402" t="s">
        <v>1109</v>
      </c>
      <c r="Z1402" t="s">
        <v>808</v>
      </c>
      <c r="AO1402" t="s">
        <v>70</v>
      </c>
      <c r="AR1402">
        <v>7000000</v>
      </c>
      <c r="AV1402" t="s">
        <v>137</v>
      </c>
    </row>
    <row r="1403" spans="1:48">
      <c r="A1403" t="s">
        <v>5921</v>
      </c>
      <c r="B1403">
        <v>44430.509549085647</v>
      </c>
      <c r="C1403" t="s">
        <v>132</v>
      </c>
      <c r="D1403" t="s">
        <v>204</v>
      </c>
      <c r="E1403" t="s">
        <v>5922</v>
      </c>
      <c r="F1403" t="s">
        <v>34123</v>
      </c>
      <c r="I1403" t="s">
        <v>75</v>
      </c>
      <c r="J1403" t="s">
        <v>1</v>
      </c>
      <c r="M1403" t="s">
        <v>5923</v>
      </c>
      <c r="N1403" t="s">
        <v>214</v>
      </c>
      <c r="X1403">
        <v>20</v>
      </c>
      <c r="Y1403" t="s">
        <v>1307</v>
      </c>
      <c r="AO1403" t="s">
        <v>70</v>
      </c>
      <c r="AP1403">
        <v>4500000</v>
      </c>
      <c r="AT1403" t="s">
        <v>5924</v>
      </c>
      <c r="AV1403" t="s">
        <v>541</v>
      </c>
    </row>
    <row r="1404" spans="1:48">
      <c r="A1404" t="s">
        <v>5925</v>
      </c>
      <c r="B1404">
        <v>44430.520723645837</v>
      </c>
      <c r="C1404" t="s">
        <v>132</v>
      </c>
      <c r="D1404" t="s">
        <v>204</v>
      </c>
      <c r="E1404" t="s">
        <v>5926</v>
      </c>
      <c r="F1404" t="s">
        <v>34124</v>
      </c>
      <c r="G1404" t="s">
        <v>5927</v>
      </c>
      <c r="I1404" t="s">
        <v>75</v>
      </c>
      <c r="J1404" t="s">
        <v>1</v>
      </c>
      <c r="K1404" t="s">
        <v>1034</v>
      </c>
      <c r="M1404" t="s">
        <v>5928</v>
      </c>
      <c r="N1404" t="s">
        <v>214</v>
      </c>
      <c r="X1404">
        <v>15</v>
      </c>
      <c r="Y1404" t="s">
        <v>1307</v>
      </c>
      <c r="AA1404" t="s">
        <v>5929</v>
      </c>
      <c r="AO1404" t="s">
        <v>70</v>
      </c>
      <c r="AP1404">
        <v>5000000</v>
      </c>
      <c r="AV1404" t="s">
        <v>137</v>
      </c>
    </row>
    <row r="1405" spans="1:48">
      <c r="A1405" t="s">
        <v>5930</v>
      </c>
      <c r="B1405">
        <v>44430.52637511574</v>
      </c>
      <c r="C1405" t="s">
        <v>132</v>
      </c>
      <c r="D1405" t="s">
        <v>61</v>
      </c>
      <c r="E1405" t="s">
        <v>5931</v>
      </c>
      <c r="F1405" t="s">
        <v>34125</v>
      </c>
      <c r="I1405" t="s">
        <v>75</v>
      </c>
      <c r="J1405" t="s">
        <v>0</v>
      </c>
      <c r="M1405" t="s">
        <v>5932</v>
      </c>
      <c r="N1405" t="s">
        <v>527</v>
      </c>
      <c r="O1405">
        <v>6.2</v>
      </c>
      <c r="P1405">
        <v>3</v>
      </c>
      <c r="Q1405">
        <v>2</v>
      </c>
      <c r="R1405">
        <v>1200</v>
      </c>
      <c r="S1405">
        <v>2</v>
      </c>
      <c r="T1405">
        <v>1</v>
      </c>
      <c r="V1405" t="s">
        <v>1792</v>
      </c>
      <c r="W1405" t="s">
        <v>5933</v>
      </c>
      <c r="AO1405" t="s">
        <v>70</v>
      </c>
      <c r="AR1405">
        <v>22000000</v>
      </c>
      <c r="AV1405" t="s">
        <v>137</v>
      </c>
    </row>
    <row r="1406" spans="1:48">
      <c r="A1406" t="s">
        <v>5934</v>
      </c>
      <c r="B1406">
        <v>44430.528094953705</v>
      </c>
      <c r="C1406" t="s">
        <v>132</v>
      </c>
      <c r="D1406" t="s">
        <v>61</v>
      </c>
      <c r="E1406" t="s">
        <v>5931</v>
      </c>
      <c r="F1406" t="s">
        <v>34126</v>
      </c>
      <c r="I1406" t="s">
        <v>241</v>
      </c>
      <c r="J1406" t="s">
        <v>0</v>
      </c>
      <c r="M1406" t="s">
        <v>5935</v>
      </c>
      <c r="N1406" t="s">
        <v>527</v>
      </c>
      <c r="O1406">
        <v>6.2</v>
      </c>
      <c r="P1406">
        <v>3</v>
      </c>
      <c r="Q1406">
        <v>2</v>
      </c>
      <c r="R1406">
        <v>1200</v>
      </c>
      <c r="S1406">
        <v>2</v>
      </c>
      <c r="T1406">
        <v>1</v>
      </c>
      <c r="V1406" t="s">
        <v>314</v>
      </c>
      <c r="W1406" t="s">
        <v>1996</v>
      </c>
      <c r="AO1406" t="s">
        <v>70</v>
      </c>
      <c r="AR1406">
        <v>70000</v>
      </c>
      <c r="AV1406" t="s">
        <v>541</v>
      </c>
    </row>
    <row r="1407" spans="1:48">
      <c r="A1407" t="s">
        <v>5936</v>
      </c>
      <c r="B1407">
        <v>44430.573301111115</v>
      </c>
      <c r="C1407" t="s">
        <v>132</v>
      </c>
      <c r="D1407" t="s">
        <v>61</v>
      </c>
      <c r="E1407" t="s">
        <v>5937</v>
      </c>
      <c r="F1407" t="s">
        <v>34127</v>
      </c>
      <c r="I1407" t="s">
        <v>75</v>
      </c>
      <c r="J1407" t="s">
        <v>0</v>
      </c>
      <c r="M1407" t="s">
        <v>5938</v>
      </c>
      <c r="N1407" t="s">
        <v>121</v>
      </c>
      <c r="O1407">
        <v>7.9</v>
      </c>
      <c r="P1407">
        <v>4</v>
      </c>
      <c r="Q1407">
        <v>3</v>
      </c>
      <c r="R1407">
        <v>2800</v>
      </c>
      <c r="S1407">
        <v>1</v>
      </c>
      <c r="T1407">
        <v>1</v>
      </c>
      <c r="U1407">
        <v>30</v>
      </c>
      <c r="AO1407" t="s">
        <v>70</v>
      </c>
      <c r="AR1407">
        <v>30000000</v>
      </c>
      <c r="AV1407" t="s">
        <v>541</v>
      </c>
    </row>
    <row r="1408" spans="1:48">
      <c r="A1408" t="s">
        <v>5939</v>
      </c>
      <c r="B1408">
        <v>44430.581971990745</v>
      </c>
      <c r="C1408" t="s">
        <v>132</v>
      </c>
      <c r="D1408" t="s">
        <v>61</v>
      </c>
      <c r="E1408" t="s">
        <v>5940</v>
      </c>
      <c r="F1408" t="s">
        <v>34128</v>
      </c>
      <c r="I1408" t="s">
        <v>75</v>
      </c>
      <c r="J1408" t="s">
        <v>0</v>
      </c>
      <c r="M1408" t="s">
        <v>5941</v>
      </c>
      <c r="N1408" t="s">
        <v>248</v>
      </c>
      <c r="O1408">
        <v>15</v>
      </c>
      <c r="P1408">
        <v>7</v>
      </c>
      <c r="Q1408">
        <v>3</v>
      </c>
      <c r="R1408">
        <v>2500</v>
      </c>
      <c r="S1408">
        <v>2</v>
      </c>
      <c r="T1408">
        <v>3</v>
      </c>
      <c r="U1408">
        <v>20</v>
      </c>
      <c r="AO1408" t="s">
        <v>70</v>
      </c>
      <c r="AR1408">
        <v>50000000</v>
      </c>
      <c r="AV1408" t="s">
        <v>137</v>
      </c>
    </row>
    <row r="1409" spans="1:48">
      <c r="A1409" t="s">
        <v>5942</v>
      </c>
      <c r="B1409">
        <v>44430.786418263888</v>
      </c>
      <c r="C1409" t="s">
        <v>132</v>
      </c>
      <c r="D1409" t="s">
        <v>204</v>
      </c>
      <c r="E1409" t="s">
        <v>4964</v>
      </c>
      <c r="F1409" t="s">
        <v>34129</v>
      </c>
      <c r="I1409" t="s">
        <v>75</v>
      </c>
      <c r="J1409" t="s">
        <v>0</v>
      </c>
      <c r="M1409" t="s">
        <v>5943</v>
      </c>
      <c r="N1409" t="s">
        <v>1341</v>
      </c>
      <c r="O1409">
        <v>18</v>
      </c>
      <c r="P1409">
        <v>4</v>
      </c>
      <c r="Q1409">
        <v>3</v>
      </c>
      <c r="R1409">
        <v>2200</v>
      </c>
      <c r="S1409">
        <v>2</v>
      </c>
      <c r="T1409">
        <v>3</v>
      </c>
      <c r="U1409">
        <v>15</v>
      </c>
      <c r="AO1409" t="s">
        <v>70</v>
      </c>
      <c r="AP1409">
        <v>4500000</v>
      </c>
      <c r="AV1409" t="s">
        <v>541</v>
      </c>
    </row>
    <row r="1410" spans="1:48">
      <c r="A1410" t="s">
        <v>5944</v>
      </c>
      <c r="B1410">
        <v>44430.903438553243</v>
      </c>
      <c r="C1410" t="s">
        <v>132</v>
      </c>
      <c r="D1410" t="s">
        <v>61</v>
      </c>
      <c r="E1410" t="s">
        <v>5040</v>
      </c>
      <c r="F1410" t="s">
        <v>34130</v>
      </c>
      <c r="I1410" t="s">
        <v>241</v>
      </c>
      <c r="J1410" t="s">
        <v>0</v>
      </c>
      <c r="M1410" t="s">
        <v>5945</v>
      </c>
      <c r="N1410" t="s">
        <v>615</v>
      </c>
      <c r="O1410">
        <v>8</v>
      </c>
      <c r="P1410">
        <v>3</v>
      </c>
      <c r="Q1410">
        <v>4</v>
      </c>
      <c r="R1410">
        <v>2400</v>
      </c>
      <c r="S1410">
        <v>3</v>
      </c>
      <c r="T1410">
        <v>4</v>
      </c>
      <c r="U1410">
        <v>15</v>
      </c>
      <c r="AO1410" t="s">
        <v>70</v>
      </c>
      <c r="AR1410">
        <v>150000</v>
      </c>
      <c r="AV1410" t="s">
        <v>137</v>
      </c>
    </row>
    <row r="1411" spans="1:48">
      <c r="A1411" t="s">
        <v>5946</v>
      </c>
      <c r="B1411">
        <v>44431.368974328703</v>
      </c>
      <c r="C1411" t="s">
        <v>877</v>
      </c>
      <c r="D1411" t="s">
        <v>204</v>
      </c>
      <c r="E1411" t="s">
        <v>4687</v>
      </c>
      <c r="F1411" t="s">
        <v>34131</v>
      </c>
      <c r="I1411" t="s">
        <v>75</v>
      </c>
      <c r="J1411" t="s">
        <v>1</v>
      </c>
      <c r="K1411" t="s">
        <v>64</v>
      </c>
      <c r="M1411" t="s">
        <v>5947</v>
      </c>
      <c r="N1411" t="s">
        <v>364</v>
      </c>
      <c r="X1411">
        <v>15.6</v>
      </c>
      <c r="Y1411" t="s">
        <v>1064</v>
      </c>
      <c r="AA1411" t="s">
        <v>5948</v>
      </c>
      <c r="AO1411" t="s">
        <v>70</v>
      </c>
      <c r="AP1411">
        <v>5900000</v>
      </c>
      <c r="AT1411" t="s">
        <v>5949</v>
      </c>
      <c r="AV1411" t="s">
        <v>137</v>
      </c>
    </row>
    <row r="1412" spans="1:48">
      <c r="A1412" t="s">
        <v>5950</v>
      </c>
      <c r="B1412">
        <v>44431.397977812499</v>
      </c>
      <c r="C1412" t="s">
        <v>4899</v>
      </c>
      <c r="D1412" t="s">
        <v>61</v>
      </c>
      <c r="E1412" t="s">
        <v>5951</v>
      </c>
      <c r="F1412" t="s">
        <v>34132</v>
      </c>
      <c r="I1412" t="s">
        <v>241</v>
      </c>
      <c r="J1412" t="s">
        <v>0</v>
      </c>
      <c r="K1412" t="s">
        <v>5952</v>
      </c>
      <c r="M1412" t="s">
        <v>5953</v>
      </c>
      <c r="N1412" t="s">
        <v>142</v>
      </c>
      <c r="O1412">
        <v>10</v>
      </c>
      <c r="P1412">
        <v>4</v>
      </c>
      <c r="Q1412">
        <v>3</v>
      </c>
      <c r="R1412">
        <v>4500</v>
      </c>
      <c r="S1412">
        <v>2</v>
      </c>
      <c r="T1412">
        <v>2</v>
      </c>
      <c r="V1412" t="s">
        <v>100</v>
      </c>
      <c r="W1412" t="s">
        <v>5954</v>
      </c>
      <c r="AO1412" t="s">
        <v>70</v>
      </c>
      <c r="AR1412">
        <v>450000</v>
      </c>
      <c r="AT1412" t="s">
        <v>5955</v>
      </c>
      <c r="AV1412" t="s">
        <v>137</v>
      </c>
    </row>
    <row r="1413" spans="1:48">
      <c r="A1413" t="s">
        <v>5956</v>
      </c>
      <c r="B1413">
        <v>44431.559594849532</v>
      </c>
      <c r="C1413" t="s">
        <v>803</v>
      </c>
      <c r="D1413" t="s">
        <v>204</v>
      </c>
      <c r="E1413" t="s">
        <v>5845</v>
      </c>
      <c r="F1413" t="s">
        <v>34133</v>
      </c>
      <c r="I1413" t="s">
        <v>75</v>
      </c>
      <c r="J1413" t="s">
        <v>1</v>
      </c>
      <c r="K1413" t="s">
        <v>64</v>
      </c>
      <c r="M1413" t="s">
        <v>5957</v>
      </c>
      <c r="N1413" t="s">
        <v>214</v>
      </c>
      <c r="X1413">
        <v>15</v>
      </c>
      <c r="Y1413" t="s">
        <v>5958</v>
      </c>
      <c r="AA1413" t="s">
        <v>5959</v>
      </c>
      <c r="AO1413" t="s">
        <v>70</v>
      </c>
      <c r="AP1413">
        <v>5500000</v>
      </c>
      <c r="AR1413">
        <v>82500000</v>
      </c>
      <c r="AV1413" t="s">
        <v>541</v>
      </c>
    </row>
    <row r="1414" spans="1:48">
      <c r="A1414" t="s">
        <v>5960</v>
      </c>
      <c r="B1414">
        <v>44431.579533553246</v>
      </c>
      <c r="C1414" t="s">
        <v>803</v>
      </c>
      <c r="D1414" t="s">
        <v>204</v>
      </c>
      <c r="E1414" t="s">
        <v>5845</v>
      </c>
      <c r="F1414" t="s">
        <v>34134</v>
      </c>
      <c r="I1414" t="s">
        <v>75</v>
      </c>
      <c r="J1414" t="s">
        <v>1</v>
      </c>
      <c r="K1414" t="s">
        <v>3187</v>
      </c>
      <c r="M1414" t="s">
        <v>5961</v>
      </c>
      <c r="N1414" t="s">
        <v>214</v>
      </c>
      <c r="X1414">
        <v>7.5</v>
      </c>
      <c r="Y1414" t="s">
        <v>3699</v>
      </c>
      <c r="AA1414" t="s">
        <v>5962</v>
      </c>
      <c r="AO1414" t="s">
        <v>70</v>
      </c>
      <c r="AP1414">
        <v>4500000</v>
      </c>
      <c r="AR1414">
        <v>33750000</v>
      </c>
      <c r="AV1414" t="s">
        <v>541</v>
      </c>
    </row>
    <row r="1415" spans="1:48">
      <c r="A1415" t="s">
        <v>5963</v>
      </c>
      <c r="B1415">
        <v>44431.593408541667</v>
      </c>
      <c r="C1415" t="s">
        <v>803</v>
      </c>
      <c r="D1415" t="s">
        <v>204</v>
      </c>
      <c r="E1415" t="s">
        <v>5845</v>
      </c>
      <c r="F1415" t="s">
        <v>34135</v>
      </c>
      <c r="I1415" t="s">
        <v>75</v>
      </c>
      <c r="J1415" t="s">
        <v>1</v>
      </c>
      <c r="K1415" t="s">
        <v>5964</v>
      </c>
      <c r="M1415" t="s">
        <v>5965</v>
      </c>
      <c r="N1415" t="s">
        <v>214</v>
      </c>
      <c r="X1415">
        <v>30</v>
      </c>
      <c r="Y1415" t="s">
        <v>5966</v>
      </c>
      <c r="AA1415" t="s">
        <v>5967</v>
      </c>
      <c r="AO1415" t="s">
        <v>70</v>
      </c>
      <c r="AP1415">
        <v>3800000</v>
      </c>
      <c r="AR1415">
        <v>114000000</v>
      </c>
      <c r="AV1415" t="s">
        <v>137</v>
      </c>
    </row>
    <row r="1416" spans="1:48">
      <c r="A1416" t="s">
        <v>5968</v>
      </c>
      <c r="B1416">
        <v>44431.601626874995</v>
      </c>
      <c r="C1416" t="s">
        <v>803</v>
      </c>
      <c r="D1416" t="s">
        <v>204</v>
      </c>
      <c r="E1416" t="s">
        <v>5845</v>
      </c>
      <c r="F1416" t="s">
        <v>34136</v>
      </c>
      <c r="I1416" t="s">
        <v>75</v>
      </c>
      <c r="J1416" t="s">
        <v>1</v>
      </c>
      <c r="K1416" t="s">
        <v>1989</v>
      </c>
      <c r="M1416" t="s">
        <v>5969</v>
      </c>
      <c r="N1416" t="s">
        <v>214</v>
      </c>
      <c r="X1416">
        <v>9</v>
      </c>
      <c r="Y1416" t="s">
        <v>3699</v>
      </c>
      <c r="AA1416" t="s">
        <v>5970</v>
      </c>
      <c r="AO1416" t="s">
        <v>70</v>
      </c>
      <c r="AP1416">
        <v>6500000</v>
      </c>
      <c r="AR1416">
        <v>58500000</v>
      </c>
      <c r="AV1416" t="s">
        <v>137</v>
      </c>
    </row>
    <row r="1417" spans="1:48">
      <c r="A1417" t="s">
        <v>5971</v>
      </c>
      <c r="B1417">
        <v>44431.616681354164</v>
      </c>
      <c r="C1417" t="s">
        <v>803</v>
      </c>
      <c r="D1417" t="s">
        <v>204</v>
      </c>
      <c r="E1417" t="s">
        <v>5845</v>
      </c>
      <c r="F1417" t="s">
        <v>34137</v>
      </c>
      <c r="I1417" t="s">
        <v>75</v>
      </c>
      <c r="J1417" t="s">
        <v>1</v>
      </c>
      <c r="K1417" t="s">
        <v>64</v>
      </c>
      <c r="M1417" t="s">
        <v>5972</v>
      </c>
      <c r="N1417" t="s">
        <v>214</v>
      </c>
      <c r="X1417">
        <v>6</v>
      </c>
      <c r="Y1417" t="s">
        <v>3699</v>
      </c>
      <c r="AA1417" t="s">
        <v>5973</v>
      </c>
      <c r="AO1417" t="s">
        <v>70</v>
      </c>
      <c r="AP1417">
        <v>5500000</v>
      </c>
      <c r="AR1417">
        <v>33000000</v>
      </c>
      <c r="AV1417" t="s">
        <v>137</v>
      </c>
    </row>
    <row r="1418" spans="1:48">
      <c r="A1418" t="s">
        <v>5974</v>
      </c>
      <c r="B1418">
        <v>44431.688475625</v>
      </c>
      <c r="C1418" t="s">
        <v>803</v>
      </c>
      <c r="D1418" t="s">
        <v>61</v>
      </c>
      <c r="E1418" t="s">
        <v>5975</v>
      </c>
      <c r="F1418" t="s">
        <v>34138</v>
      </c>
      <c r="I1418" t="s">
        <v>75</v>
      </c>
      <c r="J1418" t="s">
        <v>1</v>
      </c>
      <c r="K1418" t="s">
        <v>1989</v>
      </c>
      <c r="M1418" t="s">
        <v>5976</v>
      </c>
      <c r="N1418" t="s">
        <v>1327</v>
      </c>
      <c r="X1418">
        <v>16.5</v>
      </c>
      <c r="Y1418" t="s">
        <v>3699</v>
      </c>
      <c r="AA1418" t="s">
        <v>5977</v>
      </c>
      <c r="AO1418" t="s">
        <v>70</v>
      </c>
      <c r="AP1418">
        <v>1000000</v>
      </c>
      <c r="AR1418">
        <v>16500000</v>
      </c>
      <c r="AV1418" t="s">
        <v>137</v>
      </c>
    </row>
    <row r="1419" spans="1:48">
      <c r="A1419" t="s">
        <v>5978</v>
      </c>
      <c r="B1419">
        <v>44431.718617534723</v>
      </c>
      <c r="C1419" t="s">
        <v>803</v>
      </c>
      <c r="D1419" t="s">
        <v>61</v>
      </c>
      <c r="E1419" t="s">
        <v>5979</v>
      </c>
      <c r="F1419" t="s">
        <v>34139</v>
      </c>
      <c r="I1419" t="s">
        <v>75</v>
      </c>
      <c r="J1419" t="s">
        <v>1</v>
      </c>
      <c r="K1419" t="s">
        <v>64</v>
      </c>
      <c r="M1419" t="s">
        <v>5980</v>
      </c>
      <c r="N1419" t="s">
        <v>121</v>
      </c>
      <c r="X1419">
        <v>14.15</v>
      </c>
      <c r="Y1419" t="s">
        <v>3699</v>
      </c>
      <c r="AA1419" t="s">
        <v>5981</v>
      </c>
      <c r="AO1419" t="s">
        <v>70</v>
      </c>
      <c r="AP1419">
        <v>250000</v>
      </c>
      <c r="AR1419">
        <v>3537500</v>
      </c>
      <c r="AV1419" t="s">
        <v>137</v>
      </c>
    </row>
    <row r="1420" spans="1:48">
      <c r="A1420" t="s">
        <v>5982</v>
      </c>
      <c r="B1420">
        <v>44431.784048831018</v>
      </c>
      <c r="C1420" t="s">
        <v>564</v>
      </c>
      <c r="D1420" t="s">
        <v>61</v>
      </c>
      <c r="E1420" t="s">
        <v>5983</v>
      </c>
      <c r="F1420" t="s">
        <v>34140</v>
      </c>
      <c r="H1420" t="s">
        <v>5984</v>
      </c>
      <c r="I1420" t="s">
        <v>75</v>
      </c>
      <c r="J1420" t="s">
        <v>352</v>
      </c>
      <c r="K1420" t="s">
        <v>5985</v>
      </c>
      <c r="M1420" t="s">
        <v>5986</v>
      </c>
      <c r="N1420" t="s">
        <v>771</v>
      </c>
      <c r="AK1420" t="s">
        <v>5987</v>
      </c>
      <c r="AL1420">
        <v>72</v>
      </c>
      <c r="AN1420" t="s">
        <v>5988</v>
      </c>
      <c r="AO1420" t="s">
        <v>154</v>
      </c>
      <c r="AR1420">
        <v>1200000</v>
      </c>
      <c r="AT1420" t="s">
        <v>5989</v>
      </c>
      <c r="AV1420" t="s">
        <v>137</v>
      </c>
    </row>
    <row r="1421" spans="1:48">
      <c r="A1421" t="s">
        <v>5990</v>
      </c>
      <c r="B1421">
        <v>44431.792133252311</v>
      </c>
      <c r="C1421" t="s">
        <v>803</v>
      </c>
      <c r="D1421" t="s">
        <v>61</v>
      </c>
      <c r="E1421" t="s">
        <v>5991</v>
      </c>
      <c r="F1421" t="s">
        <v>34141</v>
      </c>
      <c r="I1421" t="s">
        <v>75</v>
      </c>
      <c r="J1421" t="s">
        <v>0</v>
      </c>
      <c r="K1421" t="s">
        <v>1989</v>
      </c>
      <c r="M1421" t="s">
        <v>5992</v>
      </c>
      <c r="N1421" t="s">
        <v>307</v>
      </c>
      <c r="O1421">
        <v>10</v>
      </c>
      <c r="P1421">
        <v>4</v>
      </c>
      <c r="Q1421">
        <v>2</v>
      </c>
      <c r="R1421">
        <v>3200</v>
      </c>
      <c r="S1421">
        <v>2</v>
      </c>
      <c r="T1421">
        <v>1</v>
      </c>
      <c r="V1421" t="s">
        <v>274</v>
      </c>
      <c r="W1421" t="s">
        <v>5993</v>
      </c>
      <c r="AO1421" t="s">
        <v>70</v>
      </c>
      <c r="AR1421">
        <v>30000000</v>
      </c>
      <c r="AV1421" t="s">
        <v>411</v>
      </c>
    </row>
    <row r="1422" spans="1:48">
      <c r="A1422" t="s">
        <v>5994</v>
      </c>
      <c r="B1422">
        <v>44431.85083398148</v>
      </c>
      <c r="C1422" t="s">
        <v>803</v>
      </c>
      <c r="D1422" t="s">
        <v>61</v>
      </c>
      <c r="E1422" t="s">
        <v>5995</v>
      </c>
      <c r="F1422" t="s">
        <v>34142</v>
      </c>
      <c r="I1422" t="s">
        <v>75</v>
      </c>
      <c r="J1422" t="s">
        <v>0</v>
      </c>
      <c r="K1422" t="s">
        <v>1989</v>
      </c>
      <c r="M1422" t="s">
        <v>5996</v>
      </c>
      <c r="N1422" t="s">
        <v>438</v>
      </c>
      <c r="O1422">
        <v>11</v>
      </c>
      <c r="P1422">
        <v>4</v>
      </c>
      <c r="Q1422">
        <v>3</v>
      </c>
      <c r="R1422">
        <v>4300</v>
      </c>
      <c r="S1422">
        <v>4</v>
      </c>
      <c r="T1422">
        <v>2</v>
      </c>
      <c r="V1422" t="s">
        <v>390</v>
      </c>
      <c r="W1422" t="s">
        <v>5997</v>
      </c>
      <c r="AO1422" t="s">
        <v>70</v>
      </c>
      <c r="AR1422">
        <v>26500000</v>
      </c>
      <c r="AV1422" t="s">
        <v>137</v>
      </c>
    </row>
    <row r="1423" spans="1:48">
      <c r="A1423" t="s">
        <v>5998</v>
      </c>
      <c r="B1423">
        <v>44432.426546053241</v>
      </c>
      <c r="C1423" t="s">
        <v>564</v>
      </c>
      <c r="D1423" t="s">
        <v>61</v>
      </c>
      <c r="E1423" t="s">
        <v>5999</v>
      </c>
      <c r="F1423" t="s">
        <v>34143</v>
      </c>
      <c r="H1423" t="s">
        <v>5984</v>
      </c>
      <c r="I1423" t="s">
        <v>75</v>
      </c>
      <c r="J1423" t="s">
        <v>1</v>
      </c>
      <c r="K1423" t="s">
        <v>6000</v>
      </c>
      <c r="M1423" t="s">
        <v>6001</v>
      </c>
      <c r="N1423" t="s">
        <v>121</v>
      </c>
      <c r="X1423">
        <v>110</v>
      </c>
      <c r="Y1423" t="s">
        <v>6002</v>
      </c>
      <c r="Z1423" t="s">
        <v>6003</v>
      </c>
      <c r="AA1423" t="s">
        <v>6004</v>
      </c>
      <c r="AO1423" t="s">
        <v>70</v>
      </c>
      <c r="AP1423">
        <v>500000</v>
      </c>
      <c r="AT1423" t="s">
        <v>6005</v>
      </c>
      <c r="AV1423" t="s">
        <v>137</v>
      </c>
    </row>
    <row r="1424" spans="1:48">
      <c r="A1424" t="s">
        <v>6006</v>
      </c>
      <c r="B1424">
        <v>44432.464303831017</v>
      </c>
      <c r="C1424" t="s">
        <v>803</v>
      </c>
      <c r="D1424" t="s">
        <v>61</v>
      </c>
      <c r="E1424" t="s">
        <v>6007</v>
      </c>
      <c r="F1424" t="s">
        <v>34144</v>
      </c>
      <c r="I1424" t="s">
        <v>75</v>
      </c>
      <c r="J1424" t="s">
        <v>2</v>
      </c>
      <c r="K1424" t="s">
        <v>64</v>
      </c>
      <c r="M1424" t="s">
        <v>6008</v>
      </c>
      <c r="N1424" t="s">
        <v>66</v>
      </c>
      <c r="AB1424" t="s">
        <v>1741</v>
      </c>
      <c r="AC1424">
        <v>4</v>
      </c>
      <c r="AD1424">
        <v>1</v>
      </c>
      <c r="AE1424">
        <v>1</v>
      </c>
      <c r="AF1424">
        <v>581</v>
      </c>
      <c r="AG1424" t="s">
        <v>107</v>
      </c>
      <c r="AH1424" t="s">
        <v>1293</v>
      </c>
      <c r="AI1424" t="s">
        <v>144</v>
      </c>
      <c r="AJ1424" t="s">
        <v>6009</v>
      </c>
      <c r="AO1424" t="s">
        <v>70</v>
      </c>
      <c r="AR1424">
        <v>17730913</v>
      </c>
      <c r="AT1424" t="s">
        <v>6010</v>
      </c>
      <c r="AV1424" t="s">
        <v>411</v>
      </c>
    </row>
    <row r="1425" spans="1:48">
      <c r="A1425" t="s">
        <v>6011</v>
      </c>
      <c r="B1425">
        <v>44432.47979109954</v>
      </c>
      <c r="C1425" t="s">
        <v>803</v>
      </c>
      <c r="D1425" t="s">
        <v>61</v>
      </c>
      <c r="E1425" t="s">
        <v>6007</v>
      </c>
      <c r="F1425" t="s">
        <v>34145</v>
      </c>
      <c r="I1425" t="s">
        <v>75</v>
      </c>
      <c r="J1425" t="s">
        <v>2</v>
      </c>
      <c r="K1425" t="s">
        <v>64</v>
      </c>
      <c r="M1425" t="s">
        <v>6008</v>
      </c>
      <c r="N1425" t="s">
        <v>66</v>
      </c>
      <c r="AB1425" t="s">
        <v>1741</v>
      </c>
      <c r="AC1425">
        <v>3</v>
      </c>
      <c r="AD1425">
        <v>2</v>
      </c>
      <c r="AE1425">
        <v>2</v>
      </c>
      <c r="AF1425">
        <v>1156</v>
      </c>
      <c r="AG1425" t="s">
        <v>107</v>
      </c>
      <c r="AH1425" t="s">
        <v>1293</v>
      </c>
      <c r="AI1425" t="s">
        <v>144</v>
      </c>
      <c r="AJ1425" t="s">
        <v>6012</v>
      </c>
      <c r="AO1425" t="s">
        <v>70</v>
      </c>
      <c r="AR1425">
        <v>32340000</v>
      </c>
      <c r="AT1425" t="s">
        <v>6013</v>
      </c>
      <c r="AV1425" t="s">
        <v>137</v>
      </c>
    </row>
    <row r="1426" spans="1:48">
      <c r="A1426" t="s">
        <v>6014</v>
      </c>
      <c r="B1426">
        <v>44432.569526481486</v>
      </c>
      <c r="C1426" t="s">
        <v>803</v>
      </c>
      <c r="D1426" t="s">
        <v>61</v>
      </c>
      <c r="E1426" t="s">
        <v>6007</v>
      </c>
      <c r="F1426" t="s">
        <v>34146</v>
      </c>
      <c r="I1426" t="s">
        <v>75</v>
      </c>
      <c r="J1426" t="s">
        <v>2</v>
      </c>
      <c r="K1426" t="s">
        <v>1989</v>
      </c>
      <c r="M1426" t="s">
        <v>6008</v>
      </c>
      <c r="N1426" t="s">
        <v>66</v>
      </c>
      <c r="AB1426" t="s">
        <v>1741</v>
      </c>
      <c r="AC1426">
        <v>8</v>
      </c>
      <c r="AD1426">
        <v>2</v>
      </c>
      <c r="AE1426">
        <v>2</v>
      </c>
      <c r="AF1426">
        <v>1162</v>
      </c>
      <c r="AG1426" t="s">
        <v>107</v>
      </c>
      <c r="AH1426" t="s">
        <v>1293</v>
      </c>
      <c r="AI1426" t="s">
        <v>144</v>
      </c>
      <c r="AJ1426" t="s">
        <v>6015</v>
      </c>
      <c r="AO1426" t="s">
        <v>70</v>
      </c>
      <c r="AR1426">
        <v>34185495</v>
      </c>
      <c r="AT1426" t="s">
        <v>6016</v>
      </c>
      <c r="AV1426" t="s">
        <v>5217</v>
      </c>
    </row>
    <row r="1427" spans="1:48">
      <c r="A1427" t="s">
        <v>6017</v>
      </c>
      <c r="B1427">
        <v>44432.575974953703</v>
      </c>
      <c r="C1427" t="s">
        <v>803</v>
      </c>
      <c r="D1427" t="s">
        <v>61</v>
      </c>
      <c r="E1427" t="s">
        <v>6007</v>
      </c>
      <c r="F1427" t="s">
        <v>34147</v>
      </c>
      <c r="I1427" t="s">
        <v>75</v>
      </c>
      <c r="J1427" t="s">
        <v>2</v>
      </c>
      <c r="K1427" t="s">
        <v>1989</v>
      </c>
      <c r="M1427" t="s">
        <v>6008</v>
      </c>
      <c r="N1427" t="s">
        <v>66</v>
      </c>
      <c r="AB1427" t="s">
        <v>1741</v>
      </c>
      <c r="AC1427">
        <v>10</v>
      </c>
      <c r="AD1427">
        <v>2</v>
      </c>
      <c r="AE1427">
        <v>2</v>
      </c>
      <c r="AF1427">
        <v>1162</v>
      </c>
      <c r="AG1427" t="s">
        <v>107</v>
      </c>
      <c r="AH1427" t="s">
        <v>1293</v>
      </c>
      <c r="AI1427" t="s">
        <v>144</v>
      </c>
      <c r="AJ1427" t="s">
        <v>6018</v>
      </c>
      <c r="AO1427" t="s">
        <v>70</v>
      </c>
      <c r="AR1427">
        <v>35343120</v>
      </c>
      <c r="AT1427" t="s">
        <v>6016</v>
      </c>
      <c r="AV1427" t="s">
        <v>5217</v>
      </c>
    </row>
    <row r="1428" spans="1:48">
      <c r="A1428" t="s">
        <v>6019</v>
      </c>
      <c r="B1428">
        <v>44432.580599583336</v>
      </c>
      <c r="C1428" t="s">
        <v>803</v>
      </c>
      <c r="D1428" t="s">
        <v>61</v>
      </c>
      <c r="E1428" t="s">
        <v>6007</v>
      </c>
      <c r="F1428" t="s">
        <v>34148</v>
      </c>
      <c r="I1428" t="s">
        <v>75</v>
      </c>
      <c r="J1428" t="s">
        <v>2</v>
      </c>
      <c r="K1428" t="s">
        <v>1989</v>
      </c>
      <c r="M1428" t="s">
        <v>6008</v>
      </c>
      <c r="N1428" t="s">
        <v>66</v>
      </c>
      <c r="AB1428" t="s">
        <v>1741</v>
      </c>
      <c r="AC1428">
        <v>12</v>
      </c>
      <c r="AD1428">
        <v>2</v>
      </c>
      <c r="AE1428">
        <v>2</v>
      </c>
      <c r="AF1428">
        <v>1162</v>
      </c>
      <c r="AG1428" t="s">
        <v>107</v>
      </c>
      <c r="AH1428" t="s">
        <v>1293</v>
      </c>
      <c r="AI1428" t="s">
        <v>144</v>
      </c>
      <c r="AJ1428" t="s">
        <v>6020</v>
      </c>
      <c r="AO1428" t="s">
        <v>70</v>
      </c>
      <c r="AR1428">
        <v>36500745</v>
      </c>
      <c r="AT1428" t="s">
        <v>6016</v>
      </c>
      <c r="AV1428" t="s">
        <v>5217</v>
      </c>
    </row>
    <row r="1429" spans="1:48">
      <c r="A1429" t="s">
        <v>6021</v>
      </c>
      <c r="B1429">
        <v>44432.584953958329</v>
      </c>
      <c r="C1429" t="s">
        <v>803</v>
      </c>
      <c r="D1429" t="s">
        <v>61</v>
      </c>
      <c r="E1429" t="s">
        <v>6007</v>
      </c>
      <c r="F1429" t="s">
        <v>34149</v>
      </c>
      <c r="I1429" t="s">
        <v>75</v>
      </c>
      <c r="J1429" t="s">
        <v>2</v>
      </c>
      <c r="K1429" t="s">
        <v>1989</v>
      </c>
      <c r="M1429" t="s">
        <v>6022</v>
      </c>
      <c r="N1429" t="s">
        <v>66</v>
      </c>
      <c r="AB1429" t="s">
        <v>1741</v>
      </c>
      <c r="AC1429">
        <v>15</v>
      </c>
      <c r="AD1429">
        <v>2</v>
      </c>
      <c r="AE1429">
        <v>2</v>
      </c>
      <c r="AF1429">
        <v>1162</v>
      </c>
      <c r="AG1429" t="s">
        <v>107</v>
      </c>
      <c r="AH1429" t="s">
        <v>1293</v>
      </c>
      <c r="AI1429" t="s">
        <v>144</v>
      </c>
      <c r="AJ1429" t="s">
        <v>6023</v>
      </c>
      <c r="AO1429" t="s">
        <v>70</v>
      </c>
      <c r="AR1429">
        <v>37658370</v>
      </c>
      <c r="AT1429" t="s">
        <v>6016</v>
      </c>
      <c r="AV1429" t="s">
        <v>541</v>
      </c>
    </row>
    <row r="1430" spans="1:48">
      <c r="A1430" t="s">
        <v>6024</v>
      </c>
      <c r="B1430">
        <v>44432.595259756941</v>
      </c>
      <c r="C1430" t="s">
        <v>803</v>
      </c>
      <c r="D1430" t="s">
        <v>61</v>
      </c>
      <c r="E1430" t="s">
        <v>6007</v>
      </c>
      <c r="F1430" t="s">
        <v>34150</v>
      </c>
      <c r="I1430" t="s">
        <v>75</v>
      </c>
      <c r="J1430" t="s">
        <v>2</v>
      </c>
      <c r="K1430" t="s">
        <v>1989</v>
      </c>
      <c r="M1430" t="s">
        <v>6025</v>
      </c>
      <c r="N1430" t="s">
        <v>66</v>
      </c>
      <c r="AB1430" t="s">
        <v>1741</v>
      </c>
      <c r="AC1430">
        <v>17</v>
      </c>
      <c r="AD1430">
        <v>2</v>
      </c>
      <c r="AE1430">
        <v>2</v>
      </c>
      <c r="AF1430">
        <v>1162</v>
      </c>
      <c r="AG1430" t="s">
        <v>107</v>
      </c>
      <c r="AH1430" t="s">
        <v>1293</v>
      </c>
      <c r="AI1430" t="s">
        <v>144</v>
      </c>
      <c r="AJ1430" t="s">
        <v>6026</v>
      </c>
      <c r="AO1430" t="s">
        <v>70</v>
      </c>
      <c r="AR1430">
        <v>38815995</v>
      </c>
      <c r="AT1430" t="s">
        <v>6027</v>
      </c>
      <c r="AV1430" t="s">
        <v>5217</v>
      </c>
    </row>
    <row r="1431" spans="1:48">
      <c r="A1431" t="s">
        <v>6028</v>
      </c>
      <c r="B1431">
        <v>44432.841831192127</v>
      </c>
      <c r="C1431" t="s">
        <v>803</v>
      </c>
      <c r="D1431" t="s">
        <v>61</v>
      </c>
      <c r="E1431" t="s">
        <v>6007</v>
      </c>
      <c r="F1431" t="s">
        <v>34151</v>
      </c>
      <c r="I1431" t="s">
        <v>75</v>
      </c>
      <c r="J1431" t="s">
        <v>2</v>
      </c>
      <c r="K1431" t="s">
        <v>1989</v>
      </c>
      <c r="M1431" t="s">
        <v>6025</v>
      </c>
      <c r="N1431" t="s">
        <v>66</v>
      </c>
      <c r="AB1431" t="s">
        <v>1741</v>
      </c>
      <c r="AC1431">
        <v>19</v>
      </c>
      <c r="AD1431">
        <v>2</v>
      </c>
      <c r="AE1431">
        <v>2</v>
      </c>
      <c r="AF1431">
        <v>1162</v>
      </c>
      <c r="AG1431" t="s">
        <v>107</v>
      </c>
      <c r="AH1431" t="s">
        <v>1293</v>
      </c>
      <c r="AI1431" t="s">
        <v>144</v>
      </c>
      <c r="AJ1431" t="s">
        <v>6029</v>
      </c>
      <c r="AO1431" t="s">
        <v>70</v>
      </c>
      <c r="AR1431">
        <v>39973620</v>
      </c>
      <c r="AT1431" t="s">
        <v>6027</v>
      </c>
      <c r="AV1431" t="s">
        <v>541</v>
      </c>
    </row>
    <row r="1432" spans="1:48">
      <c r="A1432" t="s">
        <v>6030</v>
      </c>
      <c r="B1432">
        <v>44432.851662962959</v>
      </c>
      <c r="C1432" t="s">
        <v>803</v>
      </c>
      <c r="D1432" t="s">
        <v>61</v>
      </c>
      <c r="E1432" t="s">
        <v>6007</v>
      </c>
      <c r="F1432" t="s">
        <v>34152</v>
      </c>
      <c r="I1432" t="s">
        <v>75</v>
      </c>
      <c r="J1432" t="s">
        <v>2</v>
      </c>
      <c r="K1432" t="s">
        <v>1989</v>
      </c>
      <c r="M1432" t="s">
        <v>6025</v>
      </c>
      <c r="N1432" t="s">
        <v>66</v>
      </c>
      <c r="AB1432" t="s">
        <v>1741</v>
      </c>
      <c r="AC1432">
        <v>10</v>
      </c>
      <c r="AD1432">
        <v>3</v>
      </c>
      <c r="AE1432">
        <v>2</v>
      </c>
      <c r="AF1432">
        <v>1065</v>
      </c>
      <c r="AG1432" t="s">
        <v>107</v>
      </c>
      <c r="AH1432" t="s">
        <v>1293</v>
      </c>
      <c r="AI1432" t="s">
        <v>144</v>
      </c>
      <c r="AJ1432" t="s">
        <v>6031</v>
      </c>
      <c r="AO1432" t="s">
        <v>70</v>
      </c>
      <c r="AR1432">
        <v>37605150</v>
      </c>
      <c r="AT1432" t="s">
        <v>6027</v>
      </c>
      <c r="AV1432" t="s">
        <v>5217</v>
      </c>
    </row>
    <row r="1433" spans="1:48">
      <c r="A1433" t="s">
        <v>6032</v>
      </c>
      <c r="B1433">
        <v>44432.859846273146</v>
      </c>
      <c r="C1433" t="s">
        <v>803</v>
      </c>
      <c r="D1433" t="s">
        <v>61</v>
      </c>
      <c r="E1433" t="s">
        <v>6007</v>
      </c>
      <c r="F1433" t="s">
        <v>34153</v>
      </c>
      <c r="I1433" t="s">
        <v>75</v>
      </c>
      <c r="J1433" t="s">
        <v>2</v>
      </c>
      <c r="K1433" t="s">
        <v>1989</v>
      </c>
      <c r="M1433" t="s">
        <v>6025</v>
      </c>
      <c r="N1433" t="s">
        <v>66</v>
      </c>
      <c r="AB1433" t="s">
        <v>1741</v>
      </c>
      <c r="AC1433">
        <v>10</v>
      </c>
      <c r="AD1433">
        <v>3</v>
      </c>
      <c r="AE1433">
        <v>2</v>
      </c>
      <c r="AF1433">
        <v>1065</v>
      </c>
      <c r="AG1433" t="s">
        <v>107</v>
      </c>
      <c r="AH1433" t="s">
        <v>1293</v>
      </c>
      <c r="AI1433" t="s">
        <v>144</v>
      </c>
      <c r="AJ1433" t="s">
        <v>6033</v>
      </c>
      <c r="AO1433" t="s">
        <v>70</v>
      </c>
      <c r="AR1433">
        <v>37605150</v>
      </c>
      <c r="AT1433" t="s">
        <v>6027</v>
      </c>
      <c r="AV1433" t="s">
        <v>541</v>
      </c>
    </row>
    <row r="1434" spans="1:48">
      <c r="A1434" t="s">
        <v>6034</v>
      </c>
      <c r="B1434">
        <v>44432.870386655093</v>
      </c>
      <c r="C1434" t="s">
        <v>803</v>
      </c>
      <c r="D1434" t="s">
        <v>61</v>
      </c>
      <c r="E1434" t="s">
        <v>6007</v>
      </c>
      <c r="F1434" t="s">
        <v>34154</v>
      </c>
      <c r="I1434" t="s">
        <v>75</v>
      </c>
      <c r="J1434" t="s">
        <v>2</v>
      </c>
      <c r="K1434" t="s">
        <v>1989</v>
      </c>
      <c r="M1434" t="s">
        <v>6025</v>
      </c>
      <c r="N1434" t="s">
        <v>66</v>
      </c>
      <c r="AB1434" t="s">
        <v>1741</v>
      </c>
      <c r="AC1434">
        <v>10</v>
      </c>
      <c r="AD1434">
        <v>3</v>
      </c>
      <c r="AE1434">
        <v>2</v>
      </c>
      <c r="AF1434">
        <v>1035</v>
      </c>
      <c r="AG1434" t="s">
        <v>107</v>
      </c>
      <c r="AH1434" t="s">
        <v>1293</v>
      </c>
      <c r="AI1434" t="s">
        <v>144</v>
      </c>
      <c r="AJ1434" t="s">
        <v>6035</v>
      </c>
      <c r="AO1434" t="s">
        <v>70</v>
      </c>
      <c r="AR1434">
        <v>36545850</v>
      </c>
      <c r="AT1434" t="s">
        <v>6027</v>
      </c>
      <c r="AV1434" t="s">
        <v>5217</v>
      </c>
    </row>
    <row r="1435" spans="1:48">
      <c r="A1435" t="s">
        <v>6036</v>
      </c>
      <c r="B1435">
        <v>44432.881639733794</v>
      </c>
      <c r="C1435" t="s">
        <v>803</v>
      </c>
      <c r="D1435" t="s">
        <v>61</v>
      </c>
      <c r="E1435" t="s">
        <v>6007</v>
      </c>
      <c r="F1435" t="s">
        <v>34155</v>
      </c>
      <c r="I1435" t="s">
        <v>75</v>
      </c>
      <c r="J1435" t="s">
        <v>2</v>
      </c>
      <c r="K1435" t="s">
        <v>1989</v>
      </c>
      <c r="M1435" t="s">
        <v>6025</v>
      </c>
      <c r="N1435" t="s">
        <v>66</v>
      </c>
      <c r="AB1435" t="s">
        <v>1741</v>
      </c>
      <c r="AC1435">
        <v>10</v>
      </c>
      <c r="AD1435">
        <v>3</v>
      </c>
      <c r="AE1435">
        <v>2</v>
      </c>
      <c r="AF1435">
        <v>1130</v>
      </c>
      <c r="AG1435" t="s">
        <v>107</v>
      </c>
      <c r="AH1435" t="s">
        <v>1293</v>
      </c>
      <c r="AI1435" t="s">
        <v>144</v>
      </c>
      <c r="AJ1435" t="s">
        <v>6037</v>
      </c>
      <c r="AO1435" t="s">
        <v>70</v>
      </c>
      <c r="AR1435">
        <v>36981187</v>
      </c>
      <c r="AT1435" t="s">
        <v>6027</v>
      </c>
      <c r="AV1435" t="s">
        <v>541</v>
      </c>
    </row>
    <row r="1436" spans="1:48">
      <c r="A1436" t="s">
        <v>6038</v>
      </c>
      <c r="B1436">
        <v>44432.892231215279</v>
      </c>
      <c r="C1436" t="s">
        <v>803</v>
      </c>
      <c r="D1436" t="s">
        <v>61</v>
      </c>
      <c r="E1436" t="s">
        <v>6007</v>
      </c>
      <c r="F1436" t="s">
        <v>34156</v>
      </c>
      <c r="I1436" t="s">
        <v>75</v>
      </c>
      <c r="J1436" t="s">
        <v>2</v>
      </c>
      <c r="K1436" t="s">
        <v>1989</v>
      </c>
      <c r="M1436" t="s">
        <v>6025</v>
      </c>
      <c r="N1436" t="s">
        <v>66</v>
      </c>
      <c r="AB1436" t="s">
        <v>1741</v>
      </c>
      <c r="AC1436">
        <v>11</v>
      </c>
      <c r="AD1436">
        <v>3</v>
      </c>
      <c r="AE1436">
        <v>2</v>
      </c>
      <c r="AF1436">
        <v>1065</v>
      </c>
      <c r="AG1436" t="s">
        <v>107</v>
      </c>
      <c r="AH1436" t="s">
        <v>1293</v>
      </c>
      <c r="AI1436" t="s">
        <v>144</v>
      </c>
      <c r="AJ1436" t="s">
        <v>6039</v>
      </c>
      <c r="AO1436" t="s">
        <v>70</v>
      </c>
      <c r="AR1436">
        <v>380022002</v>
      </c>
      <c r="AT1436" t="s">
        <v>6027</v>
      </c>
      <c r="AV1436" t="s">
        <v>137</v>
      </c>
    </row>
    <row r="1437" spans="1:48">
      <c r="A1437" t="s">
        <v>6040</v>
      </c>
      <c r="B1437">
        <v>44432.899588715278</v>
      </c>
      <c r="C1437" t="s">
        <v>803</v>
      </c>
      <c r="D1437" t="s">
        <v>61</v>
      </c>
      <c r="E1437" t="s">
        <v>6007</v>
      </c>
      <c r="F1437" t="s">
        <v>34157</v>
      </c>
      <c r="I1437" t="s">
        <v>75</v>
      </c>
      <c r="J1437" t="s">
        <v>2</v>
      </c>
      <c r="K1437" t="s">
        <v>1989</v>
      </c>
      <c r="M1437" t="s">
        <v>6025</v>
      </c>
      <c r="N1437" t="s">
        <v>66</v>
      </c>
      <c r="AB1437" t="s">
        <v>1741</v>
      </c>
      <c r="AC1437">
        <v>14</v>
      </c>
      <c r="AD1437">
        <v>3</v>
      </c>
      <c r="AE1437">
        <v>2</v>
      </c>
      <c r="AF1437">
        <v>1035</v>
      </c>
      <c r="AG1437" t="s">
        <v>107</v>
      </c>
      <c r="AH1437" t="s">
        <v>1293</v>
      </c>
      <c r="AI1437" t="s">
        <v>144</v>
      </c>
      <c r="AJ1437" t="s">
        <v>6041</v>
      </c>
      <c r="AO1437" t="s">
        <v>70</v>
      </c>
      <c r="AR1437">
        <v>37933569</v>
      </c>
      <c r="AT1437" t="s">
        <v>6027</v>
      </c>
      <c r="AV1437" t="s">
        <v>541</v>
      </c>
    </row>
    <row r="1438" spans="1:48">
      <c r="A1438" t="s">
        <v>6042</v>
      </c>
      <c r="B1438">
        <v>44433.426373680559</v>
      </c>
      <c r="C1438" t="s">
        <v>877</v>
      </c>
      <c r="D1438" t="s">
        <v>204</v>
      </c>
      <c r="E1438" t="s">
        <v>5369</v>
      </c>
      <c r="F1438" t="s">
        <v>34158</v>
      </c>
      <c r="I1438" t="s">
        <v>75</v>
      </c>
      <c r="J1438" t="s">
        <v>0</v>
      </c>
      <c r="K1438" t="s">
        <v>64</v>
      </c>
      <c r="M1438" t="s">
        <v>6043</v>
      </c>
      <c r="N1438" t="s">
        <v>681</v>
      </c>
      <c r="O1438">
        <v>25</v>
      </c>
      <c r="P1438">
        <v>7</v>
      </c>
      <c r="Q1438">
        <v>7</v>
      </c>
      <c r="R1438">
        <v>8000</v>
      </c>
      <c r="S1438">
        <v>1</v>
      </c>
      <c r="T1438">
        <v>2</v>
      </c>
      <c r="V1438" t="s">
        <v>390</v>
      </c>
      <c r="W1438" t="s">
        <v>6044</v>
      </c>
      <c r="AO1438" t="s">
        <v>70</v>
      </c>
      <c r="AR1438">
        <v>110000000</v>
      </c>
      <c r="AT1438" t="s">
        <v>6045</v>
      </c>
      <c r="AV1438" t="s">
        <v>137</v>
      </c>
    </row>
    <row r="1439" spans="1:48">
      <c r="A1439" t="s">
        <v>6046</v>
      </c>
      <c r="B1439">
        <v>44433.45431674768</v>
      </c>
      <c r="C1439" t="s">
        <v>564</v>
      </c>
      <c r="D1439" t="s">
        <v>61</v>
      </c>
      <c r="E1439" t="s">
        <v>5983</v>
      </c>
      <c r="F1439" t="s">
        <v>34159</v>
      </c>
      <c r="H1439" t="s">
        <v>5984</v>
      </c>
      <c r="I1439" t="s">
        <v>241</v>
      </c>
      <c r="J1439" t="s">
        <v>352</v>
      </c>
      <c r="K1439" t="s">
        <v>6047</v>
      </c>
      <c r="M1439" t="s">
        <v>6048</v>
      </c>
      <c r="N1439" t="s">
        <v>1108</v>
      </c>
      <c r="AK1439" t="s">
        <v>6047</v>
      </c>
      <c r="AM1439" t="s">
        <v>6049</v>
      </c>
      <c r="AN1439" t="s">
        <v>6050</v>
      </c>
      <c r="AO1439" t="s">
        <v>70</v>
      </c>
      <c r="AR1439">
        <v>1800000</v>
      </c>
      <c r="AT1439" t="s">
        <v>6051</v>
      </c>
      <c r="AV1439" t="s">
        <v>137</v>
      </c>
    </row>
    <row r="1440" spans="1:48">
      <c r="A1440" t="s">
        <v>6052</v>
      </c>
      <c r="B1440">
        <v>44433.516946631949</v>
      </c>
      <c r="C1440" t="s">
        <v>877</v>
      </c>
      <c r="D1440" t="s">
        <v>204</v>
      </c>
      <c r="E1440" t="s">
        <v>6053</v>
      </c>
      <c r="F1440" t="s">
        <v>34160</v>
      </c>
      <c r="I1440" t="s">
        <v>75</v>
      </c>
      <c r="J1440" t="s">
        <v>1</v>
      </c>
      <c r="K1440" t="s">
        <v>64</v>
      </c>
      <c r="M1440" t="s">
        <v>6054</v>
      </c>
      <c r="N1440" t="s">
        <v>142</v>
      </c>
      <c r="X1440">
        <v>8.75</v>
      </c>
      <c r="Y1440" t="s">
        <v>0</v>
      </c>
      <c r="AA1440" t="s">
        <v>6055</v>
      </c>
      <c r="AO1440" t="s">
        <v>70</v>
      </c>
      <c r="AP1440">
        <v>18000000</v>
      </c>
      <c r="AT1440" t="s">
        <v>6056</v>
      </c>
      <c r="AV1440" t="s">
        <v>137</v>
      </c>
    </row>
    <row r="1441" spans="1:48">
      <c r="A1441" t="s">
        <v>6057</v>
      </c>
      <c r="B1441">
        <v>44433.520527488421</v>
      </c>
      <c r="C1441" t="s">
        <v>877</v>
      </c>
      <c r="D1441" t="s">
        <v>204</v>
      </c>
      <c r="E1441" t="s">
        <v>4664</v>
      </c>
      <c r="F1441" t="s">
        <v>34161</v>
      </c>
      <c r="I1441" t="s">
        <v>75</v>
      </c>
      <c r="J1441" t="s">
        <v>1</v>
      </c>
      <c r="K1441" t="s">
        <v>64</v>
      </c>
      <c r="M1441" t="s">
        <v>6058</v>
      </c>
      <c r="N1441" t="s">
        <v>142</v>
      </c>
      <c r="X1441">
        <v>17.5</v>
      </c>
      <c r="Y1441" t="s">
        <v>1064</v>
      </c>
      <c r="AA1441" t="s">
        <v>6059</v>
      </c>
      <c r="AO1441" t="s">
        <v>70</v>
      </c>
      <c r="AP1441">
        <v>18000000</v>
      </c>
      <c r="AT1441" t="s">
        <v>6060</v>
      </c>
      <c r="AV1441" t="s">
        <v>137</v>
      </c>
    </row>
    <row r="1442" spans="1:48">
      <c r="A1442" t="s">
        <v>6061</v>
      </c>
      <c r="B1442">
        <v>44433.793969444443</v>
      </c>
      <c r="C1442" t="s">
        <v>803</v>
      </c>
      <c r="D1442" t="s">
        <v>61</v>
      </c>
      <c r="E1442" t="s">
        <v>6007</v>
      </c>
      <c r="F1442" t="s">
        <v>34162</v>
      </c>
      <c r="I1442" t="s">
        <v>75</v>
      </c>
      <c r="J1442" t="s">
        <v>2</v>
      </c>
      <c r="K1442" t="s">
        <v>1989</v>
      </c>
      <c r="M1442" t="s">
        <v>6025</v>
      </c>
      <c r="N1442" t="s">
        <v>66</v>
      </c>
      <c r="AB1442" t="s">
        <v>1741</v>
      </c>
      <c r="AC1442">
        <v>20</v>
      </c>
      <c r="AD1442">
        <v>4</v>
      </c>
      <c r="AE1442">
        <v>3</v>
      </c>
      <c r="AF1442">
        <v>3267</v>
      </c>
      <c r="AG1442" t="s">
        <v>107</v>
      </c>
      <c r="AH1442" t="s">
        <v>1293</v>
      </c>
      <c r="AI1442" t="s">
        <v>144</v>
      </c>
      <c r="AJ1442" t="s">
        <v>6062</v>
      </c>
      <c r="AO1442" t="s">
        <v>70</v>
      </c>
      <c r="AR1442">
        <v>92925000</v>
      </c>
      <c r="AT1442" t="s">
        <v>6027</v>
      </c>
      <c r="AV1442" t="s">
        <v>137</v>
      </c>
    </row>
    <row r="1443" spans="1:48">
      <c r="A1443" t="s">
        <v>6063</v>
      </c>
      <c r="B1443">
        <v>44433.817995949074</v>
      </c>
      <c r="C1443" t="s">
        <v>803</v>
      </c>
      <c r="D1443" t="s">
        <v>61</v>
      </c>
      <c r="E1443" t="s">
        <v>6007</v>
      </c>
      <c r="F1443" t="s">
        <v>34163</v>
      </c>
      <c r="I1443" t="s">
        <v>75</v>
      </c>
      <c r="J1443" t="s">
        <v>2</v>
      </c>
      <c r="K1443" t="s">
        <v>1989</v>
      </c>
      <c r="M1443" t="s">
        <v>6025</v>
      </c>
      <c r="N1443" t="s">
        <v>66</v>
      </c>
      <c r="AB1443" t="s">
        <v>1741</v>
      </c>
      <c r="AC1443">
        <v>20</v>
      </c>
      <c r="AD1443">
        <v>4</v>
      </c>
      <c r="AE1443">
        <v>3</v>
      </c>
      <c r="AF1443">
        <v>3509</v>
      </c>
      <c r="AG1443" t="s">
        <v>107</v>
      </c>
      <c r="AH1443" t="s">
        <v>1293</v>
      </c>
      <c r="AI1443" t="s">
        <v>144</v>
      </c>
      <c r="AJ1443" t="s">
        <v>6064</v>
      </c>
      <c r="AO1443" t="s">
        <v>70</v>
      </c>
      <c r="AR1443">
        <v>3509</v>
      </c>
      <c r="AT1443" t="s">
        <v>6027</v>
      </c>
      <c r="AV1443" t="s">
        <v>541</v>
      </c>
    </row>
    <row r="1444" spans="1:48">
      <c r="A1444" t="s">
        <v>6065</v>
      </c>
      <c r="B1444">
        <v>44433.822256666666</v>
      </c>
      <c r="C1444" t="s">
        <v>803</v>
      </c>
      <c r="D1444" t="s">
        <v>61</v>
      </c>
      <c r="E1444" t="s">
        <v>6007</v>
      </c>
      <c r="F1444" t="s">
        <v>34164</v>
      </c>
      <c r="I1444" t="s">
        <v>75</v>
      </c>
      <c r="J1444" t="s">
        <v>2</v>
      </c>
      <c r="K1444" t="s">
        <v>1989</v>
      </c>
      <c r="M1444" t="s">
        <v>6025</v>
      </c>
      <c r="N1444" t="s">
        <v>66</v>
      </c>
      <c r="AB1444" t="s">
        <v>1741</v>
      </c>
      <c r="AC1444">
        <v>20</v>
      </c>
      <c r="AD1444">
        <v>4</v>
      </c>
      <c r="AE1444">
        <v>3</v>
      </c>
      <c r="AF1444">
        <v>3281</v>
      </c>
      <c r="AG1444" t="s">
        <v>107</v>
      </c>
      <c r="AH1444" t="s">
        <v>1293</v>
      </c>
      <c r="AI1444" t="s">
        <v>144</v>
      </c>
      <c r="AJ1444" t="s">
        <v>6066</v>
      </c>
      <c r="AO1444" t="s">
        <v>70</v>
      </c>
      <c r="AR1444">
        <v>92925000</v>
      </c>
      <c r="AV1444" t="s">
        <v>5217</v>
      </c>
    </row>
    <row r="1445" spans="1:48">
      <c r="A1445" t="s">
        <v>6067</v>
      </c>
      <c r="B1445">
        <v>44433.939674305555</v>
      </c>
      <c r="C1445" t="s">
        <v>564</v>
      </c>
      <c r="D1445" t="s">
        <v>61</v>
      </c>
      <c r="E1445" t="s">
        <v>5983</v>
      </c>
      <c r="F1445" t="s">
        <v>34165</v>
      </c>
      <c r="H1445" t="s">
        <v>5984</v>
      </c>
      <c r="I1445" t="s">
        <v>75</v>
      </c>
      <c r="J1445" t="s">
        <v>352</v>
      </c>
      <c r="K1445" t="s">
        <v>6068</v>
      </c>
      <c r="M1445" t="s">
        <v>6069</v>
      </c>
      <c r="N1445" t="s">
        <v>121</v>
      </c>
      <c r="AK1445" t="s">
        <v>6070</v>
      </c>
      <c r="AL1445">
        <v>12.5</v>
      </c>
      <c r="AN1445" t="s">
        <v>6071</v>
      </c>
      <c r="AO1445" t="s">
        <v>70</v>
      </c>
      <c r="AR1445">
        <v>140000000</v>
      </c>
      <c r="AT1445" t="s">
        <v>6072</v>
      </c>
      <c r="AV1445" t="s">
        <v>137</v>
      </c>
    </row>
    <row r="1446" spans="1:48">
      <c r="A1446" t="s">
        <v>6073</v>
      </c>
      <c r="B1446">
        <v>44434.281519236116</v>
      </c>
      <c r="C1446" t="s">
        <v>132</v>
      </c>
      <c r="D1446" t="s">
        <v>61</v>
      </c>
      <c r="E1446" t="s">
        <v>6074</v>
      </c>
      <c r="F1446" t="s">
        <v>34166</v>
      </c>
      <c r="I1446" t="s">
        <v>75</v>
      </c>
      <c r="J1446" t="s">
        <v>2</v>
      </c>
      <c r="M1446" t="s">
        <v>6075</v>
      </c>
      <c r="N1446" t="s">
        <v>364</v>
      </c>
      <c r="AB1446" t="s">
        <v>122</v>
      </c>
      <c r="AC1446">
        <v>1</v>
      </c>
      <c r="AD1446">
        <v>3</v>
      </c>
      <c r="AE1446">
        <v>2</v>
      </c>
      <c r="AF1446">
        <v>1500</v>
      </c>
      <c r="AG1446" t="s">
        <v>107</v>
      </c>
      <c r="AI1446" t="s">
        <v>100</v>
      </c>
      <c r="AO1446" t="s">
        <v>70</v>
      </c>
      <c r="AR1446">
        <v>29000000</v>
      </c>
      <c r="AV1446" t="s">
        <v>137</v>
      </c>
    </row>
    <row r="1447" spans="1:48">
      <c r="A1447" t="s">
        <v>6076</v>
      </c>
      <c r="B1447">
        <v>44434.475419340277</v>
      </c>
      <c r="C1447" t="s">
        <v>564</v>
      </c>
      <c r="D1447" t="s">
        <v>61</v>
      </c>
      <c r="E1447" t="s">
        <v>5983</v>
      </c>
      <c r="F1447" t="s">
        <v>34167</v>
      </c>
      <c r="H1447" t="s">
        <v>5984</v>
      </c>
      <c r="I1447" t="s">
        <v>75</v>
      </c>
      <c r="J1447" t="s">
        <v>352</v>
      </c>
      <c r="K1447" t="s">
        <v>6070</v>
      </c>
      <c r="M1447" t="s">
        <v>6069</v>
      </c>
      <c r="N1447" t="s">
        <v>121</v>
      </c>
      <c r="AK1447" t="s">
        <v>6070</v>
      </c>
      <c r="AL1447">
        <v>28</v>
      </c>
      <c r="AN1447" t="s">
        <v>6077</v>
      </c>
      <c r="AO1447" t="s">
        <v>154</v>
      </c>
      <c r="AR1447">
        <v>2200000</v>
      </c>
      <c r="AT1447" t="s">
        <v>6072</v>
      </c>
      <c r="AV1447" t="s">
        <v>137</v>
      </c>
    </row>
    <row r="1448" spans="1:48">
      <c r="A1448" t="s">
        <v>6078</v>
      </c>
      <c r="B1448">
        <v>44434.483560891204</v>
      </c>
      <c r="C1448" t="s">
        <v>564</v>
      </c>
      <c r="D1448" t="s">
        <v>61</v>
      </c>
      <c r="E1448" t="s">
        <v>5983</v>
      </c>
      <c r="F1448" t="s">
        <v>34168</v>
      </c>
      <c r="H1448" t="s">
        <v>5984</v>
      </c>
      <c r="I1448" t="s">
        <v>75</v>
      </c>
      <c r="J1448" t="s">
        <v>352</v>
      </c>
      <c r="K1448" t="s">
        <v>6079</v>
      </c>
      <c r="M1448" t="s">
        <v>6080</v>
      </c>
      <c r="N1448" t="s">
        <v>1626</v>
      </c>
      <c r="AK1448" t="s">
        <v>6079</v>
      </c>
      <c r="AL1448">
        <v>160</v>
      </c>
      <c r="AN1448" t="s">
        <v>6081</v>
      </c>
      <c r="AO1448" t="s">
        <v>70</v>
      </c>
      <c r="AR1448">
        <v>1200000000</v>
      </c>
      <c r="AT1448" t="s">
        <v>6072</v>
      </c>
      <c r="AV1448" t="s">
        <v>137</v>
      </c>
    </row>
    <row r="1449" spans="1:48">
      <c r="A1449" t="s">
        <v>6082</v>
      </c>
      <c r="B1449">
        <v>44435.769836157408</v>
      </c>
      <c r="C1449" t="s">
        <v>877</v>
      </c>
      <c r="D1449" t="s">
        <v>204</v>
      </c>
      <c r="E1449" t="s">
        <v>5836</v>
      </c>
      <c r="F1449" t="s">
        <v>34169</v>
      </c>
      <c r="G1449" t="s">
        <v>6083</v>
      </c>
      <c r="I1449" t="s">
        <v>75</v>
      </c>
      <c r="J1449" t="s">
        <v>0</v>
      </c>
      <c r="K1449" t="s">
        <v>83</v>
      </c>
      <c r="M1449" t="s">
        <v>6084</v>
      </c>
      <c r="N1449" t="s">
        <v>2739</v>
      </c>
      <c r="O1449">
        <v>18.78</v>
      </c>
      <c r="P1449">
        <v>3</v>
      </c>
      <c r="Q1449">
        <v>2</v>
      </c>
      <c r="R1449">
        <v>1750</v>
      </c>
      <c r="S1449">
        <v>1</v>
      </c>
      <c r="T1449">
        <v>3</v>
      </c>
      <c r="U1449" t="s">
        <v>3395</v>
      </c>
      <c r="V1449" t="s">
        <v>274</v>
      </c>
      <c r="AO1449" t="s">
        <v>70</v>
      </c>
      <c r="AR1449">
        <v>22000000</v>
      </c>
      <c r="AT1449" t="s">
        <v>285</v>
      </c>
      <c r="AV1449" t="s">
        <v>137</v>
      </c>
    </row>
    <row r="1450" spans="1:48">
      <c r="A1450" t="s">
        <v>6085</v>
      </c>
      <c r="B1450">
        <v>44435.779608067125</v>
      </c>
      <c r="C1450" t="s">
        <v>877</v>
      </c>
      <c r="D1450" t="s">
        <v>204</v>
      </c>
      <c r="E1450" t="s">
        <v>5836</v>
      </c>
      <c r="F1450" t="s">
        <v>34170</v>
      </c>
      <c r="I1450" t="s">
        <v>75</v>
      </c>
      <c r="J1450" t="s">
        <v>1</v>
      </c>
      <c r="K1450" t="s">
        <v>83</v>
      </c>
      <c r="M1450" t="s">
        <v>6086</v>
      </c>
      <c r="N1450" t="s">
        <v>248</v>
      </c>
      <c r="X1450">
        <v>23.9</v>
      </c>
      <c r="Y1450" t="s">
        <v>0</v>
      </c>
      <c r="AA1450" t="s">
        <v>6087</v>
      </c>
      <c r="AO1450" t="s">
        <v>70</v>
      </c>
      <c r="AR1450">
        <v>50000000</v>
      </c>
      <c r="AV1450" t="s">
        <v>541</v>
      </c>
    </row>
    <row r="1451" spans="1:48">
      <c r="A1451" t="s">
        <v>6088</v>
      </c>
      <c r="B1451">
        <v>44435.794635636572</v>
      </c>
      <c r="C1451" t="s">
        <v>877</v>
      </c>
      <c r="D1451" t="s">
        <v>204</v>
      </c>
      <c r="E1451" t="s">
        <v>6089</v>
      </c>
      <c r="F1451" t="s">
        <v>34171</v>
      </c>
      <c r="I1451" t="s">
        <v>75</v>
      </c>
      <c r="J1451" t="s">
        <v>1</v>
      </c>
      <c r="K1451" t="s">
        <v>83</v>
      </c>
      <c r="M1451" t="s">
        <v>364</v>
      </c>
      <c r="N1451" t="s">
        <v>364</v>
      </c>
      <c r="X1451">
        <v>18</v>
      </c>
      <c r="Y1451" t="s">
        <v>1064</v>
      </c>
      <c r="AA1451" t="s">
        <v>6090</v>
      </c>
      <c r="AO1451" t="s">
        <v>70</v>
      </c>
      <c r="AP1451">
        <v>3500000</v>
      </c>
      <c r="AV1451" t="s">
        <v>137</v>
      </c>
    </row>
    <row r="1452" spans="1:48">
      <c r="A1452" t="s">
        <v>6091</v>
      </c>
      <c r="B1452">
        <v>44435.808340173608</v>
      </c>
      <c r="C1452" t="s">
        <v>4899</v>
      </c>
      <c r="D1452" t="s">
        <v>61</v>
      </c>
      <c r="E1452" t="s">
        <v>6092</v>
      </c>
      <c r="F1452" t="s">
        <v>34172</v>
      </c>
      <c r="I1452" t="s">
        <v>241</v>
      </c>
      <c r="J1452" t="s">
        <v>2</v>
      </c>
      <c r="K1452" t="s">
        <v>64</v>
      </c>
      <c r="M1452" t="s">
        <v>6093</v>
      </c>
      <c r="AB1452" t="s">
        <v>122</v>
      </c>
      <c r="AC1452">
        <v>16</v>
      </c>
      <c r="AD1452">
        <v>4</v>
      </c>
      <c r="AE1452">
        <v>3</v>
      </c>
      <c r="AF1452">
        <v>2122</v>
      </c>
      <c r="AG1452" t="s">
        <v>98</v>
      </c>
      <c r="AH1452" t="s">
        <v>4015</v>
      </c>
      <c r="AI1452" t="s">
        <v>6094</v>
      </c>
      <c r="AJ1452" t="s">
        <v>6095</v>
      </c>
      <c r="AO1452" t="s">
        <v>70</v>
      </c>
      <c r="AR1452">
        <v>275000</v>
      </c>
      <c r="AV1452" t="s">
        <v>137</v>
      </c>
    </row>
    <row r="1453" spans="1:48">
      <c r="A1453" t="s">
        <v>6096</v>
      </c>
      <c r="B1453">
        <v>44435.812581527774</v>
      </c>
      <c r="C1453" t="s">
        <v>4899</v>
      </c>
      <c r="D1453" t="s">
        <v>61</v>
      </c>
      <c r="E1453" t="s">
        <v>6097</v>
      </c>
      <c r="F1453" t="s">
        <v>34173</v>
      </c>
      <c r="I1453" t="s">
        <v>75</v>
      </c>
      <c r="J1453" t="s">
        <v>1</v>
      </c>
      <c r="K1453" t="s">
        <v>64</v>
      </c>
      <c r="M1453" t="s">
        <v>6098</v>
      </c>
      <c r="N1453" t="s">
        <v>389</v>
      </c>
      <c r="X1453">
        <v>6.5</v>
      </c>
      <c r="Y1453" t="s">
        <v>64</v>
      </c>
      <c r="AA1453" t="s">
        <v>6099</v>
      </c>
      <c r="AO1453" t="s">
        <v>70</v>
      </c>
      <c r="AP1453">
        <v>38000000</v>
      </c>
      <c r="AR1453">
        <v>24700000</v>
      </c>
      <c r="AV1453" t="s">
        <v>137</v>
      </c>
    </row>
    <row r="1454" spans="1:48">
      <c r="A1454" t="s">
        <v>6100</v>
      </c>
      <c r="B1454">
        <v>44435.869831550925</v>
      </c>
      <c r="C1454" t="s">
        <v>803</v>
      </c>
      <c r="D1454" t="s">
        <v>61</v>
      </c>
      <c r="E1454" t="s">
        <v>6101</v>
      </c>
      <c r="F1454" t="s">
        <v>34174</v>
      </c>
      <c r="I1454" t="s">
        <v>241</v>
      </c>
      <c r="J1454" t="s">
        <v>0</v>
      </c>
      <c r="K1454" t="s">
        <v>1989</v>
      </c>
      <c r="M1454" t="s">
        <v>6102</v>
      </c>
      <c r="O1454">
        <v>10</v>
      </c>
      <c r="P1454">
        <v>3</v>
      </c>
      <c r="Q1454">
        <v>2</v>
      </c>
      <c r="R1454">
        <v>1550</v>
      </c>
      <c r="S1454" t="s">
        <v>121</v>
      </c>
      <c r="T1454">
        <v>1</v>
      </c>
      <c r="V1454" t="s">
        <v>390</v>
      </c>
      <c r="W1454" t="s">
        <v>6103</v>
      </c>
      <c r="AO1454" t="s">
        <v>70</v>
      </c>
      <c r="AR1454">
        <v>90000</v>
      </c>
      <c r="AT1454" t="s">
        <v>6104</v>
      </c>
      <c r="AV1454" t="s">
        <v>137</v>
      </c>
    </row>
    <row r="1455" spans="1:48">
      <c r="A1455" t="s">
        <v>6105</v>
      </c>
      <c r="B1455">
        <v>44435.893481574079</v>
      </c>
      <c r="C1455" t="s">
        <v>803</v>
      </c>
      <c r="D1455" t="s">
        <v>61</v>
      </c>
      <c r="E1455" t="s">
        <v>6106</v>
      </c>
      <c r="F1455" t="s">
        <v>34175</v>
      </c>
      <c r="I1455" t="s">
        <v>241</v>
      </c>
      <c r="J1455" t="s">
        <v>0</v>
      </c>
      <c r="K1455" t="s">
        <v>1989</v>
      </c>
      <c r="M1455" t="s">
        <v>6107</v>
      </c>
      <c r="N1455" t="s">
        <v>389</v>
      </c>
      <c r="O1455">
        <v>15</v>
      </c>
      <c r="P1455">
        <v>3</v>
      </c>
      <c r="Q1455">
        <v>3</v>
      </c>
      <c r="R1455">
        <v>3200</v>
      </c>
      <c r="S1455">
        <v>2</v>
      </c>
      <c r="T1455">
        <v>1</v>
      </c>
      <c r="V1455" t="s">
        <v>487</v>
      </c>
      <c r="W1455" t="s">
        <v>6108</v>
      </c>
      <c r="AO1455" t="s">
        <v>70</v>
      </c>
      <c r="AR1455">
        <v>110000</v>
      </c>
      <c r="AT1455" t="s">
        <v>6109</v>
      </c>
      <c r="AV1455" t="s">
        <v>137</v>
      </c>
    </row>
    <row r="1456" spans="1:48">
      <c r="A1456" t="s">
        <v>6110</v>
      </c>
      <c r="B1456">
        <v>44435.897914675923</v>
      </c>
      <c r="C1456" t="s">
        <v>132</v>
      </c>
      <c r="D1456" t="s">
        <v>204</v>
      </c>
      <c r="E1456" t="s">
        <v>6111</v>
      </c>
      <c r="F1456" t="s">
        <v>34176</v>
      </c>
      <c r="I1456" t="s">
        <v>75</v>
      </c>
      <c r="J1456" t="s">
        <v>1</v>
      </c>
      <c r="M1456" t="s">
        <v>6112</v>
      </c>
      <c r="N1456" t="s">
        <v>121</v>
      </c>
      <c r="X1456">
        <v>80</v>
      </c>
      <c r="Y1456" t="s">
        <v>6113</v>
      </c>
      <c r="AA1456" t="s">
        <v>6114</v>
      </c>
      <c r="AO1456" t="s">
        <v>70</v>
      </c>
      <c r="AP1456">
        <v>230000</v>
      </c>
      <c r="AV1456" t="s">
        <v>411</v>
      </c>
    </row>
    <row r="1457" spans="1:48">
      <c r="A1457" t="s">
        <v>6115</v>
      </c>
      <c r="B1457">
        <v>44435.948573541667</v>
      </c>
      <c r="C1457" t="s">
        <v>132</v>
      </c>
      <c r="D1457" t="s">
        <v>61</v>
      </c>
      <c r="E1457" t="s">
        <v>6116</v>
      </c>
      <c r="F1457" t="s">
        <v>34177</v>
      </c>
      <c r="I1457" t="s">
        <v>75</v>
      </c>
      <c r="J1457" t="s">
        <v>1</v>
      </c>
      <c r="M1457" t="s">
        <v>6117</v>
      </c>
      <c r="N1457" t="s">
        <v>781</v>
      </c>
      <c r="X1457">
        <v>100</v>
      </c>
      <c r="Y1457" t="s">
        <v>1109</v>
      </c>
      <c r="Z1457" t="s">
        <v>808</v>
      </c>
      <c r="AO1457" t="s">
        <v>70</v>
      </c>
      <c r="AP1457">
        <v>600000</v>
      </c>
      <c r="AV1457" t="s">
        <v>137</v>
      </c>
    </row>
    <row r="1458" spans="1:48">
      <c r="A1458" t="s">
        <v>6118</v>
      </c>
      <c r="B1458">
        <v>44435.956769594908</v>
      </c>
      <c r="C1458" t="s">
        <v>132</v>
      </c>
      <c r="D1458" t="s">
        <v>61</v>
      </c>
      <c r="E1458" t="s">
        <v>6119</v>
      </c>
      <c r="F1458" t="s">
        <v>34178</v>
      </c>
      <c r="G1458" t="s">
        <v>6120</v>
      </c>
      <c r="I1458" t="s">
        <v>75</v>
      </c>
      <c r="J1458" t="s">
        <v>0</v>
      </c>
      <c r="M1458" t="s">
        <v>6121</v>
      </c>
      <c r="N1458" t="s">
        <v>248</v>
      </c>
      <c r="O1458">
        <v>6.2</v>
      </c>
      <c r="P1458">
        <v>3</v>
      </c>
      <c r="Q1458">
        <v>2</v>
      </c>
      <c r="R1458">
        <v>1800</v>
      </c>
      <c r="S1458">
        <v>2</v>
      </c>
      <c r="T1458">
        <v>1</v>
      </c>
      <c r="V1458" t="s">
        <v>100</v>
      </c>
      <c r="W1458" t="s">
        <v>6122</v>
      </c>
      <c r="AO1458" t="s">
        <v>70</v>
      </c>
      <c r="AR1458">
        <v>30000000</v>
      </c>
      <c r="AV1458" t="s">
        <v>541</v>
      </c>
    </row>
    <row r="1459" spans="1:48">
      <c r="A1459" t="s">
        <v>6123</v>
      </c>
      <c r="B1459">
        <v>44436.321108634264</v>
      </c>
      <c r="C1459" t="s">
        <v>132</v>
      </c>
      <c r="D1459" t="s">
        <v>61</v>
      </c>
      <c r="E1459" t="s">
        <v>6124</v>
      </c>
      <c r="F1459" t="s">
        <v>34179</v>
      </c>
      <c r="I1459" t="s">
        <v>75</v>
      </c>
      <c r="J1459" t="s">
        <v>1</v>
      </c>
      <c r="M1459" t="s">
        <v>6125</v>
      </c>
      <c r="N1459" t="s">
        <v>718</v>
      </c>
      <c r="X1459">
        <v>129</v>
      </c>
      <c r="Y1459" t="s">
        <v>6126</v>
      </c>
      <c r="AO1459" t="s">
        <v>70</v>
      </c>
      <c r="AP1459">
        <v>3000000</v>
      </c>
      <c r="AV1459" t="s">
        <v>137</v>
      </c>
    </row>
    <row r="1460" spans="1:48">
      <c r="A1460" t="s">
        <v>6127</v>
      </c>
      <c r="B1460">
        <v>44436.329881701386</v>
      </c>
      <c r="C1460" t="s">
        <v>132</v>
      </c>
      <c r="D1460" t="s">
        <v>61</v>
      </c>
      <c r="E1460" t="s">
        <v>6128</v>
      </c>
      <c r="F1460" t="s">
        <v>34180</v>
      </c>
      <c r="I1460" t="s">
        <v>75</v>
      </c>
      <c r="J1460" t="s">
        <v>1</v>
      </c>
      <c r="M1460" t="s">
        <v>6129</v>
      </c>
      <c r="N1460" t="s">
        <v>214</v>
      </c>
      <c r="X1460">
        <v>28</v>
      </c>
      <c r="AO1460" t="s">
        <v>70</v>
      </c>
      <c r="AP1460">
        <v>5700000</v>
      </c>
      <c r="AV1460" t="s">
        <v>137</v>
      </c>
    </row>
    <row r="1461" spans="1:48">
      <c r="A1461" t="s">
        <v>6130</v>
      </c>
      <c r="B1461">
        <v>44436.338764988424</v>
      </c>
      <c r="C1461" t="s">
        <v>132</v>
      </c>
      <c r="D1461" t="s">
        <v>61</v>
      </c>
      <c r="E1461" t="s">
        <v>6131</v>
      </c>
      <c r="F1461" t="s">
        <v>34181</v>
      </c>
      <c r="I1461" t="s">
        <v>75</v>
      </c>
      <c r="J1461" t="s">
        <v>0</v>
      </c>
      <c r="M1461" t="s">
        <v>6132</v>
      </c>
      <c r="N1461" t="s">
        <v>547</v>
      </c>
      <c r="O1461">
        <v>33</v>
      </c>
      <c r="P1461">
        <v>3</v>
      </c>
      <c r="Q1461">
        <v>3</v>
      </c>
      <c r="R1461">
        <v>2900</v>
      </c>
      <c r="S1461">
        <v>1</v>
      </c>
      <c r="T1461">
        <v>3</v>
      </c>
      <c r="V1461" t="s">
        <v>68</v>
      </c>
      <c r="W1461" t="s">
        <v>6133</v>
      </c>
      <c r="AO1461" t="s">
        <v>70</v>
      </c>
      <c r="AP1461">
        <v>2500000</v>
      </c>
      <c r="AR1461">
        <v>82500000</v>
      </c>
      <c r="AV1461" t="s">
        <v>541</v>
      </c>
    </row>
    <row r="1462" spans="1:48">
      <c r="A1462" t="s">
        <v>6134</v>
      </c>
      <c r="B1462">
        <v>44436.347385555557</v>
      </c>
      <c r="C1462" t="s">
        <v>132</v>
      </c>
      <c r="D1462" t="s">
        <v>61</v>
      </c>
      <c r="E1462" t="s">
        <v>6135</v>
      </c>
      <c r="F1462" t="s">
        <v>34182</v>
      </c>
      <c r="I1462" t="s">
        <v>241</v>
      </c>
      <c r="J1462" t="s">
        <v>352</v>
      </c>
      <c r="M1462" t="s">
        <v>6136</v>
      </c>
      <c r="N1462" t="s">
        <v>615</v>
      </c>
      <c r="AL1462">
        <v>2.8</v>
      </c>
      <c r="AM1462">
        <v>1000</v>
      </c>
      <c r="AN1462" t="s">
        <v>6137</v>
      </c>
      <c r="AO1462" t="s">
        <v>70</v>
      </c>
      <c r="AR1462">
        <v>100000</v>
      </c>
      <c r="AV1462" t="s">
        <v>137</v>
      </c>
    </row>
    <row r="1463" spans="1:48">
      <c r="A1463" t="s">
        <v>6138</v>
      </c>
      <c r="B1463">
        <v>44436.370558020833</v>
      </c>
      <c r="C1463" t="s">
        <v>132</v>
      </c>
      <c r="D1463" t="s">
        <v>61</v>
      </c>
      <c r="E1463" t="s">
        <v>6139</v>
      </c>
      <c r="F1463" t="s">
        <v>34183</v>
      </c>
      <c r="I1463" t="s">
        <v>75</v>
      </c>
      <c r="J1463" t="s">
        <v>1</v>
      </c>
      <c r="M1463" t="s">
        <v>6140</v>
      </c>
      <c r="N1463" t="s">
        <v>1341</v>
      </c>
      <c r="X1463">
        <v>21.65</v>
      </c>
      <c r="Y1463" t="s">
        <v>6141</v>
      </c>
      <c r="AA1463" t="s">
        <v>6142</v>
      </c>
      <c r="AO1463" t="s">
        <v>70</v>
      </c>
      <c r="AP1463">
        <v>3700000</v>
      </c>
      <c r="AT1463" t="s">
        <v>6143</v>
      </c>
      <c r="AV1463" t="s">
        <v>137</v>
      </c>
    </row>
    <row r="1464" spans="1:48">
      <c r="A1464" t="s">
        <v>6144</v>
      </c>
      <c r="B1464">
        <v>44436.37723795139</v>
      </c>
      <c r="C1464" t="s">
        <v>132</v>
      </c>
      <c r="D1464" t="s">
        <v>61</v>
      </c>
      <c r="E1464" t="s">
        <v>6145</v>
      </c>
      <c r="F1464" t="s">
        <v>34184</v>
      </c>
      <c r="I1464" t="s">
        <v>75</v>
      </c>
      <c r="J1464" t="s">
        <v>1</v>
      </c>
      <c r="M1464" t="s">
        <v>6146</v>
      </c>
      <c r="N1464" t="s">
        <v>781</v>
      </c>
      <c r="X1464">
        <v>32</v>
      </c>
      <c r="Y1464" t="s">
        <v>6147</v>
      </c>
      <c r="AA1464" t="s">
        <v>6148</v>
      </c>
      <c r="AO1464" t="s">
        <v>70</v>
      </c>
      <c r="AP1464">
        <v>1600000</v>
      </c>
      <c r="AV1464" t="s">
        <v>541</v>
      </c>
    </row>
    <row r="1465" spans="1:48">
      <c r="A1465" t="s">
        <v>6149</v>
      </c>
      <c r="B1465">
        <v>44436.626305613427</v>
      </c>
      <c r="C1465" t="s">
        <v>803</v>
      </c>
      <c r="D1465" t="s">
        <v>61</v>
      </c>
      <c r="E1465" t="s">
        <v>5473</v>
      </c>
      <c r="F1465" t="s">
        <v>34185</v>
      </c>
      <c r="I1465" t="s">
        <v>241</v>
      </c>
      <c r="J1465" t="s">
        <v>0</v>
      </c>
      <c r="K1465" t="s">
        <v>6150</v>
      </c>
      <c r="M1465" t="s">
        <v>6151</v>
      </c>
      <c r="N1465" t="s">
        <v>681</v>
      </c>
      <c r="O1465">
        <v>15</v>
      </c>
      <c r="P1465">
        <v>3</v>
      </c>
      <c r="Q1465">
        <v>2</v>
      </c>
      <c r="R1465">
        <v>1600</v>
      </c>
      <c r="S1465">
        <v>2</v>
      </c>
      <c r="T1465">
        <v>3</v>
      </c>
      <c r="W1465" t="s">
        <v>6152</v>
      </c>
      <c r="AO1465" t="s">
        <v>70</v>
      </c>
      <c r="AR1465">
        <v>85000</v>
      </c>
      <c r="AT1465" t="s">
        <v>6153</v>
      </c>
      <c r="AV1465" t="s">
        <v>137</v>
      </c>
    </row>
    <row r="1466" spans="1:48">
      <c r="A1466" t="s">
        <v>6154</v>
      </c>
      <c r="B1466">
        <v>44436.829083553239</v>
      </c>
      <c r="C1466" t="s">
        <v>582</v>
      </c>
      <c r="D1466" t="s">
        <v>204</v>
      </c>
      <c r="E1466" t="s">
        <v>6155</v>
      </c>
      <c r="F1466" t="s">
        <v>34186</v>
      </c>
      <c r="I1466" t="s">
        <v>75</v>
      </c>
      <c r="J1466" t="s">
        <v>0</v>
      </c>
      <c r="M1466" t="s">
        <v>6156</v>
      </c>
      <c r="N1466" t="s">
        <v>121</v>
      </c>
      <c r="O1466">
        <v>17</v>
      </c>
      <c r="P1466">
        <v>8</v>
      </c>
      <c r="Q1466">
        <v>5</v>
      </c>
      <c r="R1466">
        <v>7000</v>
      </c>
      <c r="S1466">
        <v>3</v>
      </c>
      <c r="T1466">
        <v>6</v>
      </c>
      <c r="U1466">
        <v>14</v>
      </c>
      <c r="V1466" t="s">
        <v>390</v>
      </c>
      <c r="W1466" t="s">
        <v>6157</v>
      </c>
      <c r="AO1466" t="s">
        <v>70</v>
      </c>
      <c r="AR1466">
        <v>100000000</v>
      </c>
      <c r="AV1466" t="s">
        <v>137</v>
      </c>
    </row>
    <row r="1467" spans="1:48">
      <c r="A1467" t="s">
        <v>6158</v>
      </c>
      <c r="B1467">
        <v>44436.877625034722</v>
      </c>
      <c r="C1467" t="s">
        <v>803</v>
      </c>
      <c r="D1467" t="s">
        <v>61</v>
      </c>
      <c r="E1467" t="s">
        <v>4614</v>
      </c>
      <c r="F1467" t="s">
        <v>34187</v>
      </c>
      <c r="I1467" t="s">
        <v>241</v>
      </c>
      <c r="J1467" t="s">
        <v>2</v>
      </c>
      <c r="K1467" t="s">
        <v>1989</v>
      </c>
      <c r="M1467" t="s">
        <v>6159</v>
      </c>
      <c r="AB1467" t="s">
        <v>121</v>
      </c>
      <c r="AD1467">
        <v>3</v>
      </c>
      <c r="AE1467">
        <v>2</v>
      </c>
      <c r="AF1467">
        <v>1165</v>
      </c>
      <c r="AG1467" t="s">
        <v>107</v>
      </c>
      <c r="AI1467" t="s">
        <v>123</v>
      </c>
      <c r="AJ1467" t="s">
        <v>6160</v>
      </c>
      <c r="AO1467" t="s">
        <v>70</v>
      </c>
      <c r="AR1467">
        <v>100000</v>
      </c>
      <c r="AT1467" t="s">
        <v>6153</v>
      </c>
      <c r="AV1467" t="s">
        <v>137</v>
      </c>
    </row>
    <row r="1468" spans="1:48">
      <c r="A1468" t="s">
        <v>6161</v>
      </c>
      <c r="B1468">
        <v>44437.652112187498</v>
      </c>
      <c r="C1468" t="s">
        <v>564</v>
      </c>
      <c r="D1468" t="s">
        <v>61</v>
      </c>
      <c r="E1468" t="s">
        <v>5999</v>
      </c>
      <c r="F1468" t="s">
        <v>34188</v>
      </c>
      <c r="H1468" t="s">
        <v>5984</v>
      </c>
      <c r="I1468" t="s">
        <v>75</v>
      </c>
      <c r="J1468" t="s">
        <v>352</v>
      </c>
      <c r="K1468" t="s">
        <v>6162</v>
      </c>
      <c r="M1468" t="s">
        <v>6163</v>
      </c>
      <c r="N1468" t="s">
        <v>1108</v>
      </c>
      <c r="AK1468" t="s">
        <v>6162</v>
      </c>
      <c r="AM1468" t="s">
        <v>6164</v>
      </c>
      <c r="AN1468" t="s">
        <v>6165</v>
      </c>
      <c r="AO1468" t="s">
        <v>70</v>
      </c>
      <c r="AR1468">
        <v>70000000</v>
      </c>
      <c r="AT1468" t="s">
        <v>6072</v>
      </c>
      <c r="AV1468" t="s">
        <v>137</v>
      </c>
    </row>
    <row r="1469" spans="1:48">
      <c r="A1469" t="s">
        <v>6166</v>
      </c>
      <c r="B1469">
        <v>44437.805787928242</v>
      </c>
      <c r="C1469" t="s">
        <v>4899</v>
      </c>
      <c r="D1469" t="s">
        <v>61</v>
      </c>
      <c r="E1469" t="s">
        <v>6167</v>
      </c>
      <c r="F1469" t="s">
        <v>34189</v>
      </c>
      <c r="I1469" t="s">
        <v>241</v>
      </c>
      <c r="J1469" t="s">
        <v>2</v>
      </c>
      <c r="K1469" t="s">
        <v>64</v>
      </c>
      <c r="M1469" t="s">
        <v>6168</v>
      </c>
      <c r="N1469" t="s">
        <v>77</v>
      </c>
      <c r="AB1469" t="s">
        <v>122</v>
      </c>
      <c r="AD1469">
        <v>2</v>
      </c>
      <c r="AE1469">
        <v>2</v>
      </c>
      <c r="AF1469">
        <v>2500</v>
      </c>
      <c r="AG1469" t="s">
        <v>107</v>
      </c>
      <c r="AJ1469" t="s">
        <v>6169</v>
      </c>
      <c r="AO1469" t="s">
        <v>70</v>
      </c>
      <c r="AR1469">
        <v>90000</v>
      </c>
      <c r="AT1469" t="s">
        <v>5955</v>
      </c>
      <c r="AV1469" t="s">
        <v>137</v>
      </c>
    </row>
    <row r="1470" spans="1:48">
      <c r="A1470" t="s">
        <v>6170</v>
      </c>
      <c r="B1470">
        <v>44437.810340127311</v>
      </c>
      <c r="C1470" t="s">
        <v>4899</v>
      </c>
      <c r="D1470" t="s">
        <v>61</v>
      </c>
      <c r="E1470" t="s">
        <v>6171</v>
      </c>
      <c r="F1470" t="s">
        <v>34190</v>
      </c>
      <c r="I1470" t="s">
        <v>241</v>
      </c>
      <c r="J1470" t="s">
        <v>2</v>
      </c>
      <c r="K1470" t="s">
        <v>64</v>
      </c>
      <c r="M1470" t="s">
        <v>6172</v>
      </c>
      <c r="N1470" t="s">
        <v>112</v>
      </c>
      <c r="AB1470" t="s">
        <v>122</v>
      </c>
      <c r="AC1470">
        <v>4</v>
      </c>
      <c r="AD1470">
        <v>4</v>
      </c>
      <c r="AE1470">
        <v>3</v>
      </c>
      <c r="AF1470">
        <v>2650</v>
      </c>
      <c r="AG1470" t="s">
        <v>107</v>
      </c>
      <c r="AI1470" t="s">
        <v>284</v>
      </c>
      <c r="AJ1470" t="s">
        <v>6173</v>
      </c>
      <c r="AO1470" t="s">
        <v>70</v>
      </c>
      <c r="AR1470">
        <v>200000</v>
      </c>
      <c r="AT1470" t="s">
        <v>5955</v>
      </c>
      <c r="AV1470" t="s">
        <v>137</v>
      </c>
    </row>
    <row r="1471" spans="1:48">
      <c r="A1471" t="s">
        <v>6174</v>
      </c>
      <c r="B1471">
        <v>44437.818890011578</v>
      </c>
      <c r="C1471" t="s">
        <v>803</v>
      </c>
      <c r="D1471" t="s">
        <v>61</v>
      </c>
      <c r="E1471" t="s">
        <v>6175</v>
      </c>
      <c r="F1471" t="s">
        <v>34191</v>
      </c>
      <c r="I1471" t="s">
        <v>241</v>
      </c>
      <c r="J1471" t="s">
        <v>2</v>
      </c>
      <c r="K1471" t="s">
        <v>1989</v>
      </c>
      <c r="M1471" t="s">
        <v>6176</v>
      </c>
      <c r="N1471" t="s">
        <v>364</v>
      </c>
      <c r="AB1471" t="s">
        <v>122</v>
      </c>
      <c r="AC1471">
        <v>3</v>
      </c>
      <c r="AD1471">
        <v>3</v>
      </c>
      <c r="AE1471">
        <v>2</v>
      </c>
      <c r="AF1471">
        <v>1150</v>
      </c>
      <c r="AG1471" t="s">
        <v>107</v>
      </c>
      <c r="AH1471" t="s">
        <v>3703</v>
      </c>
      <c r="AJ1471" t="s">
        <v>6177</v>
      </c>
      <c r="AO1471" t="s">
        <v>70</v>
      </c>
      <c r="AR1471">
        <v>95000</v>
      </c>
      <c r="AT1471" t="s">
        <v>6109</v>
      </c>
      <c r="AV1471" t="s">
        <v>541</v>
      </c>
    </row>
    <row r="1472" spans="1:48">
      <c r="A1472" t="s">
        <v>6178</v>
      </c>
      <c r="B1472">
        <v>44437.835063738428</v>
      </c>
      <c r="C1472" t="s">
        <v>803</v>
      </c>
      <c r="D1472" t="s">
        <v>61</v>
      </c>
      <c r="E1472" t="s">
        <v>6175</v>
      </c>
      <c r="F1472" t="s">
        <v>34192</v>
      </c>
      <c r="I1472" t="s">
        <v>241</v>
      </c>
      <c r="J1472" t="s">
        <v>0</v>
      </c>
      <c r="K1472" t="s">
        <v>64</v>
      </c>
      <c r="M1472" t="s">
        <v>6179</v>
      </c>
      <c r="N1472" t="s">
        <v>248</v>
      </c>
      <c r="O1472">
        <v>7</v>
      </c>
      <c r="P1472">
        <v>5</v>
      </c>
      <c r="Q1472">
        <v>3</v>
      </c>
      <c r="R1472">
        <v>2450</v>
      </c>
      <c r="S1472">
        <v>2</v>
      </c>
      <c r="T1472">
        <v>2</v>
      </c>
      <c r="U1472" t="s">
        <v>90</v>
      </c>
      <c r="V1472" t="s">
        <v>274</v>
      </c>
      <c r="W1472" t="s">
        <v>6180</v>
      </c>
      <c r="AO1472" t="s">
        <v>70</v>
      </c>
      <c r="AR1472">
        <v>180000</v>
      </c>
      <c r="AT1472" t="s">
        <v>6181</v>
      </c>
      <c r="AV1472" t="s">
        <v>541</v>
      </c>
    </row>
    <row r="1473" spans="1:48">
      <c r="A1473" t="s">
        <v>6182</v>
      </c>
      <c r="B1473">
        <v>44437.862706087966</v>
      </c>
      <c r="C1473" t="s">
        <v>803</v>
      </c>
      <c r="D1473" t="s">
        <v>61</v>
      </c>
      <c r="E1473" t="s">
        <v>6183</v>
      </c>
      <c r="F1473" t="s">
        <v>34193</v>
      </c>
      <c r="I1473" t="s">
        <v>241</v>
      </c>
      <c r="J1473" t="s">
        <v>0</v>
      </c>
      <c r="K1473" t="s">
        <v>64</v>
      </c>
      <c r="M1473" t="s">
        <v>3176</v>
      </c>
      <c r="N1473" t="s">
        <v>66</v>
      </c>
      <c r="O1473">
        <v>10</v>
      </c>
      <c r="P1473">
        <v>3</v>
      </c>
      <c r="Q1473">
        <v>3</v>
      </c>
      <c r="R1473">
        <v>1500</v>
      </c>
      <c r="S1473">
        <v>2</v>
      </c>
      <c r="T1473">
        <v>1</v>
      </c>
      <c r="W1473" t="s">
        <v>6184</v>
      </c>
      <c r="AO1473" t="s">
        <v>70</v>
      </c>
      <c r="AR1473">
        <v>60000</v>
      </c>
      <c r="AV1473" t="s">
        <v>137</v>
      </c>
    </row>
    <row r="1474" spans="1:48">
      <c r="A1474" t="s">
        <v>6185</v>
      </c>
      <c r="B1474">
        <v>44437.902094884259</v>
      </c>
      <c r="C1474" t="s">
        <v>803</v>
      </c>
      <c r="D1474" t="s">
        <v>61</v>
      </c>
      <c r="E1474" t="s">
        <v>6186</v>
      </c>
      <c r="F1474" t="s">
        <v>34194</v>
      </c>
      <c r="I1474" t="s">
        <v>241</v>
      </c>
      <c r="J1474" t="s">
        <v>0</v>
      </c>
      <c r="K1474" t="s">
        <v>1128</v>
      </c>
      <c r="M1474" t="s">
        <v>6187</v>
      </c>
      <c r="N1474" t="s">
        <v>466</v>
      </c>
      <c r="O1474">
        <v>15</v>
      </c>
      <c r="P1474">
        <v>4</v>
      </c>
      <c r="Q1474">
        <v>3</v>
      </c>
      <c r="R1474">
        <v>3000</v>
      </c>
      <c r="S1474">
        <v>2</v>
      </c>
      <c r="T1474">
        <v>3</v>
      </c>
      <c r="V1474" t="s">
        <v>651</v>
      </c>
      <c r="W1474" t="s">
        <v>6188</v>
      </c>
      <c r="AO1474" t="s">
        <v>154</v>
      </c>
      <c r="AR1474">
        <v>700</v>
      </c>
      <c r="AT1474" t="s">
        <v>6153</v>
      </c>
      <c r="AV1474" t="s">
        <v>137</v>
      </c>
    </row>
    <row r="1475" spans="1:48">
      <c r="A1475" t="s">
        <v>6189</v>
      </c>
      <c r="B1475">
        <v>44438.472884259259</v>
      </c>
      <c r="C1475" t="s">
        <v>877</v>
      </c>
      <c r="D1475" t="s">
        <v>204</v>
      </c>
      <c r="E1475" t="s">
        <v>6190</v>
      </c>
      <c r="F1475" t="s">
        <v>34195</v>
      </c>
      <c r="I1475" t="s">
        <v>75</v>
      </c>
      <c r="J1475" t="s">
        <v>1</v>
      </c>
      <c r="K1475" t="s">
        <v>1128</v>
      </c>
      <c r="M1475" t="s">
        <v>6191</v>
      </c>
      <c r="N1475" t="s">
        <v>112</v>
      </c>
      <c r="X1475">
        <v>40.85</v>
      </c>
      <c r="Y1475" t="s">
        <v>6192</v>
      </c>
      <c r="AA1475" t="s">
        <v>6193</v>
      </c>
      <c r="AO1475" t="s">
        <v>70</v>
      </c>
      <c r="AP1475">
        <v>25000000</v>
      </c>
      <c r="AV1475" t="s">
        <v>137</v>
      </c>
    </row>
    <row r="1476" spans="1:48">
      <c r="A1476" t="s">
        <v>6194</v>
      </c>
      <c r="B1476">
        <v>44438.480590289357</v>
      </c>
      <c r="C1476" t="s">
        <v>4899</v>
      </c>
      <c r="D1476" t="s">
        <v>61</v>
      </c>
      <c r="E1476" t="s">
        <v>6195</v>
      </c>
      <c r="F1476" t="s">
        <v>34196</v>
      </c>
      <c r="I1476" t="s">
        <v>241</v>
      </c>
      <c r="J1476" t="s">
        <v>0</v>
      </c>
      <c r="K1476" t="s">
        <v>64</v>
      </c>
      <c r="M1476" t="s">
        <v>6196</v>
      </c>
      <c r="N1476" t="s">
        <v>66</v>
      </c>
      <c r="O1476">
        <v>13</v>
      </c>
      <c r="P1476">
        <v>3</v>
      </c>
      <c r="Q1476">
        <v>3</v>
      </c>
      <c r="R1476">
        <v>3000</v>
      </c>
      <c r="S1476">
        <v>1</v>
      </c>
      <c r="T1476">
        <v>2</v>
      </c>
      <c r="W1476" t="s">
        <v>6197</v>
      </c>
      <c r="AO1476" t="s">
        <v>70</v>
      </c>
      <c r="AR1476">
        <v>150000</v>
      </c>
      <c r="AV1476" t="s">
        <v>137</v>
      </c>
    </row>
    <row r="1477" spans="1:48">
      <c r="A1477" t="s">
        <v>6198</v>
      </c>
      <c r="B1477">
        <v>44438.502985393519</v>
      </c>
      <c r="C1477" t="s">
        <v>877</v>
      </c>
      <c r="D1477" t="s">
        <v>61</v>
      </c>
      <c r="E1477" t="s">
        <v>6199</v>
      </c>
      <c r="F1477" t="s">
        <v>34197</v>
      </c>
      <c r="I1477" t="s">
        <v>241</v>
      </c>
      <c r="J1477" t="s">
        <v>352</v>
      </c>
      <c r="K1477" t="s">
        <v>1128</v>
      </c>
      <c r="M1477" t="s">
        <v>6200</v>
      </c>
      <c r="N1477" t="s">
        <v>112</v>
      </c>
      <c r="AK1477" t="s">
        <v>3</v>
      </c>
      <c r="AL1477">
        <v>20</v>
      </c>
      <c r="AM1477" t="s">
        <v>6201</v>
      </c>
      <c r="AN1477" t="s">
        <v>6202</v>
      </c>
      <c r="AO1477" t="s">
        <v>70</v>
      </c>
      <c r="AR1477">
        <v>500000</v>
      </c>
      <c r="AT1477" t="s">
        <v>6203</v>
      </c>
      <c r="AV1477" t="s">
        <v>137</v>
      </c>
    </row>
    <row r="1478" spans="1:48">
      <c r="A1478" t="s">
        <v>6204</v>
      </c>
      <c r="B1478">
        <v>44438.518251365742</v>
      </c>
      <c r="C1478" t="s">
        <v>877</v>
      </c>
      <c r="D1478" t="s">
        <v>204</v>
      </c>
      <c r="E1478" t="s">
        <v>6205</v>
      </c>
      <c r="F1478" t="s">
        <v>34198</v>
      </c>
      <c r="I1478" t="s">
        <v>75</v>
      </c>
      <c r="J1478" t="s">
        <v>2</v>
      </c>
      <c r="K1478" t="s">
        <v>83</v>
      </c>
      <c r="M1478" t="s">
        <v>6206</v>
      </c>
      <c r="N1478" t="s">
        <v>96</v>
      </c>
      <c r="AB1478" t="s">
        <v>122</v>
      </c>
      <c r="AC1478">
        <v>12</v>
      </c>
      <c r="AD1478">
        <v>2</v>
      </c>
      <c r="AE1478">
        <v>2</v>
      </c>
      <c r="AF1478">
        <v>988</v>
      </c>
      <c r="AG1478" t="s">
        <v>107</v>
      </c>
      <c r="AH1478" t="s">
        <v>6207</v>
      </c>
      <c r="AI1478" t="s">
        <v>144</v>
      </c>
      <c r="AJ1478" t="s">
        <v>6208</v>
      </c>
      <c r="AO1478" t="s">
        <v>70</v>
      </c>
      <c r="AR1478">
        <v>53000000</v>
      </c>
      <c r="AV1478" t="s">
        <v>137</v>
      </c>
    </row>
    <row r="1479" spans="1:48">
      <c r="A1479" t="s">
        <v>6209</v>
      </c>
      <c r="B1479">
        <v>44438.523590104167</v>
      </c>
      <c r="C1479" t="s">
        <v>877</v>
      </c>
      <c r="D1479" t="s">
        <v>204</v>
      </c>
      <c r="E1479" t="s">
        <v>4687</v>
      </c>
      <c r="F1479" t="s">
        <v>34199</v>
      </c>
      <c r="I1479" t="s">
        <v>75</v>
      </c>
      <c r="J1479" t="s">
        <v>1</v>
      </c>
      <c r="K1479" t="s">
        <v>83</v>
      </c>
      <c r="M1479" t="s">
        <v>6210</v>
      </c>
      <c r="N1479" t="s">
        <v>364</v>
      </c>
      <c r="X1479">
        <v>12.68</v>
      </c>
      <c r="Y1479" t="s">
        <v>0</v>
      </c>
      <c r="AA1479" t="s">
        <v>6211</v>
      </c>
      <c r="AO1479" t="s">
        <v>70</v>
      </c>
      <c r="AP1479">
        <v>7000000</v>
      </c>
      <c r="AT1479" t="s">
        <v>1526</v>
      </c>
      <c r="AV1479" t="s">
        <v>137</v>
      </c>
    </row>
    <row r="1480" spans="1:48">
      <c r="A1480" t="s">
        <v>6212</v>
      </c>
      <c r="B1480">
        <v>44438.532744062497</v>
      </c>
      <c r="C1480" t="s">
        <v>877</v>
      </c>
      <c r="D1480" t="s">
        <v>204</v>
      </c>
      <c r="E1480" t="s">
        <v>4664</v>
      </c>
      <c r="F1480" t="s">
        <v>34200</v>
      </c>
      <c r="I1480" t="s">
        <v>241</v>
      </c>
      <c r="J1480" t="s">
        <v>0</v>
      </c>
      <c r="K1480" t="s">
        <v>83</v>
      </c>
      <c r="M1480" t="s">
        <v>6213</v>
      </c>
      <c r="N1480" t="s">
        <v>77</v>
      </c>
      <c r="O1480">
        <v>20</v>
      </c>
      <c r="P1480">
        <v>4</v>
      </c>
      <c r="Q1480">
        <v>3</v>
      </c>
      <c r="R1480">
        <v>4500</v>
      </c>
      <c r="S1480">
        <v>2</v>
      </c>
      <c r="T1480">
        <v>3</v>
      </c>
      <c r="V1480" t="s">
        <v>651</v>
      </c>
      <c r="W1480" t="s">
        <v>6214</v>
      </c>
      <c r="AO1480" t="s">
        <v>154</v>
      </c>
      <c r="AR1480">
        <v>2500</v>
      </c>
      <c r="AV1480" t="s">
        <v>137</v>
      </c>
    </row>
    <row r="1481" spans="1:48">
      <c r="A1481" t="s">
        <v>6215</v>
      </c>
      <c r="B1481">
        <v>44438.550184988431</v>
      </c>
      <c r="C1481" t="s">
        <v>877</v>
      </c>
      <c r="D1481" t="s">
        <v>61</v>
      </c>
      <c r="E1481" t="s">
        <v>6216</v>
      </c>
      <c r="F1481" t="s">
        <v>34201</v>
      </c>
      <c r="I1481" t="s">
        <v>241</v>
      </c>
      <c r="J1481" t="s">
        <v>0</v>
      </c>
      <c r="K1481" t="s">
        <v>83</v>
      </c>
      <c r="M1481" t="s">
        <v>6217</v>
      </c>
      <c r="N1481" t="s">
        <v>615</v>
      </c>
      <c r="O1481">
        <v>8</v>
      </c>
      <c r="P1481">
        <v>3</v>
      </c>
      <c r="Q1481">
        <v>4</v>
      </c>
      <c r="R1481">
        <v>2400</v>
      </c>
      <c r="S1481">
        <v>2</v>
      </c>
      <c r="T1481">
        <v>4</v>
      </c>
      <c r="U1481" t="s">
        <v>6218</v>
      </c>
      <c r="W1481" t="s">
        <v>6219</v>
      </c>
      <c r="AO1481" t="s">
        <v>70</v>
      </c>
      <c r="AR1481">
        <v>150000</v>
      </c>
      <c r="AV1481" t="s">
        <v>541</v>
      </c>
    </row>
    <row r="1482" spans="1:48">
      <c r="A1482" t="s">
        <v>6220</v>
      </c>
      <c r="B1482">
        <v>44439.422141516203</v>
      </c>
      <c r="C1482" t="s">
        <v>877</v>
      </c>
      <c r="D1482" t="s">
        <v>61</v>
      </c>
      <c r="E1482" t="s">
        <v>6221</v>
      </c>
      <c r="F1482" t="s">
        <v>34202</v>
      </c>
      <c r="I1482" t="s">
        <v>75</v>
      </c>
      <c r="J1482" t="s">
        <v>1</v>
      </c>
      <c r="K1482" t="s">
        <v>83</v>
      </c>
      <c r="M1482" t="s">
        <v>6222</v>
      </c>
      <c r="X1482">
        <v>12.6</v>
      </c>
      <c r="Y1482" t="s">
        <v>1064</v>
      </c>
      <c r="AA1482" t="s">
        <v>6223</v>
      </c>
      <c r="AO1482" t="s">
        <v>70</v>
      </c>
      <c r="AP1482">
        <v>3800000</v>
      </c>
      <c r="AT1482" t="s">
        <v>1526</v>
      </c>
      <c r="AV1482" t="s">
        <v>541</v>
      </c>
    </row>
    <row r="1483" spans="1:48">
      <c r="A1483" t="s">
        <v>6224</v>
      </c>
      <c r="B1483">
        <v>44439.649882314814</v>
      </c>
      <c r="C1483" t="s">
        <v>803</v>
      </c>
      <c r="D1483" t="s">
        <v>61</v>
      </c>
      <c r="E1483" t="s">
        <v>6225</v>
      </c>
      <c r="F1483" t="s">
        <v>34203</v>
      </c>
      <c r="I1483" t="s">
        <v>241</v>
      </c>
      <c r="J1483" t="s">
        <v>352</v>
      </c>
      <c r="K1483" t="s">
        <v>1128</v>
      </c>
      <c r="M1483" t="s">
        <v>6226</v>
      </c>
      <c r="N1483" t="s">
        <v>466</v>
      </c>
      <c r="AK1483" t="s">
        <v>6227</v>
      </c>
      <c r="AL1483">
        <v>15</v>
      </c>
      <c r="AM1483">
        <v>4000</v>
      </c>
      <c r="AN1483" t="s">
        <v>6228</v>
      </c>
      <c r="AO1483" t="s">
        <v>70</v>
      </c>
      <c r="AR1483">
        <v>100000</v>
      </c>
      <c r="AT1483" t="s">
        <v>6153</v>
      </c>
      <c r="AV1483" t="s">
        <v>137</v>
      </c>
    </row>
    <row r="1484" spans="1:48">
      <c r="A1484" t="s">
        <v>6229</v>
      </c>
      <c r="B1484">
        <v>44439.660951180558</v>
      </c>
      <c r="C1484" t="s">
        <v>803</v>
      </c>
      <c r="D1484" t="s">
        <v>61</v>
      </c>
      <c r="E1484" t="s">
        <v>6186</v>
      </c>
      <c r="F1484" t="s">
        <v>34204</v>
      </c>
      <c r="I1484" t="s">
        <v>75</v>
      </c>
      <c r="J1484" t="s">
        <v>352</v>
      </c>
      <c r="K1484" t="s">
        <v>1128</v>
      </c>
      <c r="M1484" t="s">
        <v>6226</v>
      </c>
      <c r="N1484" t="s">
        <v>466</v>
      </c>
      <c r="AK1484" t="s">
        <v>6227</v>
      </c>
      <c r="AL1484">
        <v>15</v>
      </c>
      <c r="AM1484">
        <v>4000</v>
      </c>
      <c r="AN1484" t="s">
        <v>6230</v>
      </c>
      <c r="AO1484" t="s">
        <v>70</v>
      </c>
      <c r="AR1484">
        <v>30000000</v>
      </c>
      <c r="AT1484" t="s">
        <v>6153</v>
      </c>
      <c r="AV1484" t="s">
        <v>137</v>
      </c>
    </row>
    <row r="1485" spans="1:48">
      <c r="A1485" t="s">
        <v>6231</v>
      </c>
      <c r="B1485">
        <v>44439.676415173613</v>
      </c>
      <c r="C1485" t="s">
        <v>803</v>
      </c>
      <c r="D1485" t="s">
        <v>61</v>
      </c>
      <c r="E1485" t="s">
        <v>3848</v>
      </c>
      <c r="F1485" t="s">
        <v>34205</v>
      </c>
      <c r="I1485" t="s">
        <v>241</v>
      </c>
      <c r="J1485" t="s">
        <v>0</v>
      </c>
      <c r="K1485" t="s">
        <v>64</v>
      </c>
      <c r="M1485" t="s">
        <v>6232</v>
      </c>
      <c r="N1485" t="s">
        <v>112</v>
      </c>
      <c r="O1485">
        <v>10</v>
      </c>
      <c r="P1485">
        <v>3</v>
      </c>
      <c r="Q1485">
        <v>2</v>
      </c>
      <c r="R1485">
        <v>1400</v>
      </c>
      <c r="S1485">
        <v>2</v>
      </c>
      <c r="T1485">
        <v>1</v>
      </c>
      <c r="W1485" t="s">
        <v>6233</v>
      </c>
      <c r="AO1485" t="s">
        <v>70</v>
      </c>
      <c r="AR1485">
        <v>65000</v>
      </c>
      <c r="AT1485" t="s">
        <v>6153</v>
      </c>
      <c r="AV1485" t="s">
        <v>137</v>
      </c>
    </row>
    <row r="1486" spans="1:48">
      <c r="A1486" t="s">
        <v>6234</v>
      </c>
      <c r="B1486">
        <v>44439.806326261576</v>
      </c>
      <c r="C1486" t="s">
        <v>803</v>
      </c>
      <c r="D1486" t="s">
        <v>204</v>
      </c>
      <c r="E1486" t="s">
        <v>6235</v>
      </c>
      <c r="F1486" t="s">
        <v>34206</v>
      </c>
      <c r="I1486" t="s">
        <v>241</v>
      </c>
      <c r="J1486" t="s">
        <v>2</v>
      </c>
      <c r="K1486" t="s">
        <v>3540</v>
      </c>
      <c r="M1486" t="s">
        <v>4956</v>
      </c>
      <c r="N1486" t="s">
        <v>96</v>
      </c>
      <c r="AB1486" t="s">
        <v>106</v>
      </c>
      <c r="AC1486">
        <v>14</v>
      </c>
      <c r="AD1486">
        <v>3</v>
      </c>
      <c r="AE1486">
        <v>2</v>
      </c>
      <c r="AF1486">
        <v>1228</v>
      </c>
      <c r="AG1486" t="s">
        <v>107</v>
      </c>
      <c r="AH1486" t="s">
        <v>3001</v>
      </c>
      <c r="AI1486" t="s">
        <v>1792</v>
      </c>
      <c r="AJ1486" t="s">
        <v>6236</v>
      </c>
      <c r="AO1486" t="s">
        <v>70</v>
      </c>
      <c r="AR1486">
        <v>280000</v>
      </c>
      <c r="AT1486" t="s">
        <v>6237</v>
      </c>
      <c r="AV1486" t="s">
        <v>541</v>
      </c>
    </row>
    <row r="1487" spans="1:48">
      <c r="A1487" t="s">
        <v>6238</v>
      </c>
      <c r="B1487">
        <v>44439.896484259254</v>
      </c>
      <c r="C1487" t="s">
        <v>132</v>
      </c>
      <c r="D1487" t="s">
        <v>61</v>
      </c>
      <c r="E1487" t="s">
        <v>6239</v>
      </c>
      <c r="F1487" t="s">
        <v>34207</v>
      </c>
      <c r="I1487" t="s">
        <v>241</v>
      </c>
      <c r="J1487" t="s">
        <v>352</v>
      </c>
      <c r="M1487" t="s">
        <v>6241</v>
      </c>
      <c r="N1487" t="s">
        <v>112</v>
      </c>
      <c r="AL1487">
        <v>11</v>
      </c>
      <c r="AM1487">
        <v>5950</v>
      </c>
      <c r="AN1487" t="s">
        <v>6242</v>
      </c>
      <c r="AO1487" t="s">
        <v>70</v>
      </c>
      <c r="AR1487">
        <v>450000</v>
      </c>
      <c r="AV1487" t="s">
        <v>137</v>
      </c>
    </row>
    <row r="1488" spans="1:48">
      <c r="A1488" t="s">
        <v>6243</v>
      </c>
      <c r="B1488">
        <v>44439.904269618055</v>
      </c>
      <c r="C1488" t="s">
        <v>803</v>
      </c>
      <c r="D1488" t="s">
        <v>61</v>
      </c>
      <c r="E1488" t="s">
        <v>6244</v>
      </c>
      <c r="F1488" t="s">
        <v>34208</v>
      </c>
      <c r="I1488" t="s">
        <v>241</v>
      </c>
      <c r="J1488" t="s">
        <v>0</v>
      </c>
      <c r="K1488" t="s">
        <v>1989</v>
      </c>
      <c r="M1488" t="s">
        <v>6245</v>
      </c>
      <c r="N1488" t="s">
        <v>681</v>
      </c>
      <c r="O1488">
        <v>10</v>
      </c>
      <c r="P1488">
        <v>4</v>
      </c>
      <c r="Q1488">
        <v>3</v>
      </c>
      <c r="R1488">
        <v>2800</v>
      </c>
      <c r="S1488">
        <v>2</v>
      </c>
      <c r="T1488">
        <v>3</v>
      </c>
      <c r="V1488" t="s">
        <v>702</v>
      </c>
      <c r="W1488" t="s">
        <v>6246</v>
      </c>
      <c r="AO1488" t="s">
        <v>70</v>
      </c>
      <c r="AR1488">
        <v>140000</v>
      </c>
      <c r="AV1488" t="s">
        <v>137</v>
      </c>
    </row>
    <row r="1489" spans="1:48">
      <c r="A1489" t="s">
        <v>6247</v>
      </c>
      <c r="B1489">
        <v>44439.911210601851</v>
      </c>
      <c r="C1489" t="s">
        <v>132</v>
      </c>
      <c r="D1489" t="s">
        <v>61</v>
      </c>
      <c r="E1489" t="s">
        <v>6248</v>
      </c>
      <c r="F1489" t="s">
        <v>34209</v>
      </c>
      <c r="I1489" t="s">
        <v>241</v>
      </c>
      <c r="J1489" t="s">
        <v>0</v>
      </c>
      <c r="M1489" t="s">
        <v>6249</v>
      </c>
      <c r="N1489" t="s">
        <v>364</v>
      </c>
      <c r="O1489">
        <v>12</v>
      </c>
      <c r="P1489">
        <v>11</v>
      </c>
      <c r="Q1489">
        <v>10</v>
      </c>
      <c r="R1489">
        <v>4500</v>
      </c>
      <c r="S1489">
        <v>2</v>
      </c>
      <c r="T1489">
        <v>4</v>
      </c>
      <c r="V1489" t="s">
        <v>1288</v>
      </c>
      <c r="W1489" t="s">
        <v>6250</v>
      </c>
      <c r="AO1489" t="s">
        <v>70</v>
      </c>
      <c r="AR1489">
        <v>500000</v>
      </c>
      <c r="AV1489" t="s">
        <v>137</v>
      </c>
    </row>
    <row r="1490" spans="1:48">
      <c r="A1490" t="s">
        <v>6251</v>
      </c>
      <c r="B1490">
        <v>44439.919979039347</v>
      </c>
      <c r="C1490" t="s">
        <v>132</v>
      </c>
      <c r="D1490" t="s">
        <v>61</v>
      </c>
      <c r="E1490" t="s">
        <v>6248</v>
      </c>
      <c r="F1490" t="s">
        <v>34210</v>
      </c>
      <c r="I1490" t="s">
        <v>241</v>
      </c>
      <c r="J1490" t="s">
        <v>2</v>
      </c>
      <c r="M1490" t="s">
        <v>6252</v>
      </c>
      <c r="N1490" t="s">
        <v>364</v>
      </c>
      <c r="AB1490" t="s">
        <v>122</v>
      </c>
      <c r="AC1490">
        <v>4</v>
      </c>
      <c r="AD1490">
        <v>3</v>
      </c>
      <c r="AE1490">
        <v>2</v>
      </c>
      <c r="AF1490">
        <v>1250</v>
      </c>
      <c r="AG1490" t="s">
        <v>107</v>
      </c>
      <c r="AI1490" t="s">
        <v>987</v>
      </c>
      <c r="AJ1490" t="s">
        <v>6253</v>
      </c>
      <c r="AO1490" t="s">
        <v>70</v>
      </c>
      <c r="AR1490">
        <v>160000</v>
      </c>
      <c r="AV1490" t="s">
        <v>137</v>
      </c>
    </row>
    <row r="1491" spans="1:48">
      <c r="A1491" t="s">
        <v>6254</v>
      </c>
      <c r="B1491">
        <v>44439.960070868052</v>
      </c>
      <c r="C1491" t="s">
        <v>132</v>
      </c>
      <c r="D1491" t="s">
        <v>61</v>
      </c>
      <c r="E1491" t="s">
        <v>6248</v>
      </c>
      <c r="F1491" t="s">
        <v>34211</v>
      </c>
      <c r="I1491" t="s">
        <v>75</v>
      </c>
      <c r="J1491" t="s">
        <v>2</v>
      </c>
      <c r="M1491" t="s">
        <v>6255</v>
      </c>
      <c r="N1491" t="s">
        <v>681</v>
      </c>
      <c r="AB1491" t="s">
        <v>122</v>
      </c>
      <c r="AC1491">
        <v>6</v>
      </c>
      <c r="AD1491">
        <v>3</v>
      </c>
      <c r="AE1491">
        <v>2</v>
      </c>
      <c r="AF1491">
        <v>1430</v>
      </c>
      <c r="AG1491" t="s">
        <v>107</v>
      </c>
      <c r="AI1491" t="s">
        <v>175</v>
      </c>
      <c r="AJ1491" t="s">
        <v>6256</v>
      </c>
      <c r="AO1491" t="s">
        <v>70</v>
      </c>
      <c r="AR1491">
        <v>125000</v>
      </c>
      <c r="AV1491" t="s">
        <v>137</v>
      </c>
    </row>
    <row r="1492" spans="1:48">
      <c r="A1492" t="s">
        <v>6257</v>
      </c>
      <c r="B1492">
        <v>44440.882800289357</v>
      </c>
      <c r="C1492" t="s">
        <v>803</v>
      </c>
      <c r="D1492" t="s">
        <v>61</v>
      </c>
      <c r="E1492" t="s">
        <v>6258</v>
      </c>
      <c r="F1492" t="s">
        <v>34212</v>
      </c>
      <c r="I1492" t="s">
        <v>241</v>
      </c>
      <c r="J1492" t="s">
        <v>0</v>
      </c>
      <c r="K1492" t="s">
        <v>64</v>
      </c>
      <c r="M1492" t="s">
        <v>6259</v>
      </c>
      <c r="O1492">
        <v>15</v>
      </c>
      <c r="P1492">
        <v>5</v>
      </c>
      <c r="Q1492">
        <v>3</v>
      </c>
      <c r="R1492">
        <v>3000</v>
      </c>
      <c r="S1492">
        <v>2</v>
      </c>
      <c r="T1492">
        <v>3</v>
      </c>
      <c r="V1492" t="s">
        <v>390</v>
      </c>
      <c r="W1492" t="s">
        <v>6260</v>
      </c>
      <c r="AO1492" t="s">
        <v>70</v>
      </c>
      <c r="AR1492">
        <v>100000</v>
      </c>
      <c r="AT1492" t="s">
        <v>6153</v>
      </c>
      <c r="AV1492" t="s">
        <v>137</v>
      </c>
    </row>
    <row r="1493" spans="1:48">
      <c r="A1493" t="s">
        <v>6261</v>
      </c>
      <c r="B1493">
        <v>44441.442003391203</v>
      </c>
      <c r="C1493" t="s">
        <v>877</v>
      </c>
      <c r="D1493" t="s">
        <v>61</v>
      </c>
      <c r="E1493" t="s">
        <v>6262</v>
      </c>
      <c r="F1493" t="s">
        <v>34213</v>
      </c>
      <c r="I1493" t="s">
        <v>75</v>
      </c>
      <c r="J1493" t="s">
        <v>352</v>
      </c>
      <c r="K1493" t="s">
        <v>1128</v>
      </c>
      <c r="M1493" t="s">
        <v>6263</v>
      </c>
      <c r="AK1493" t="s">
        <v>1128</v>
      </c>
      <c r="AL1493">
        <v>4.5</v>
      </c>
      <c r="AM1493">
        <v>1200</v>
      </c>
      <c r="AN1493" t="s">
        <v>6264</v>
      </c>
      <c r="AO1493" t="s">
        <v>70</v>
      </c>
      <c r="AR1493">
        <v>33000000</v>
      </c>
      <c r="AT1493" t="s">
        <v>1526</v>
      </c>
      <c r="AV1493" t="s">
        <v>541</v>
      </c>
    </row>
    <row r="1494" spans="1:48">
      <c r="A1494" t="s">
        <v>6265</v>
      </c>
      <c r="B1494">
        <v>44441.470394837961</v>
      </c>
      <c r="C1494" t="s">
        <v>877</v>
      </c>
      <c r="D1494" t="s">
        <v>61</v>
      </c>
      <c r="E1494" t="s">
        <v>6266</v>
      </c>
      <c r="F1494" t="s">
        <v>34214</v>
      </c>
      <c r="I1494" t="s">
        <v>75</v>
      </c>
      <c r="J1494" t="s">
        <v>2</v>
      </c>
      <c r="K1494" t="s">
        <v>64</v>
      </c>
      <c r="M1494" t="s">
        <v>6267</v>
      </c>
      <c r="N1494" t="s">
        <v>152</v>
      </c>
      <c r="AB1494" t="s">
        <v>207</v>
      </c>
      <c r="AC1494">
        <v>14</v>
      </c>
      <c r="AD1494">
        <v>2</v>
      </c>
      <c r="AE1494">
        <v>2</v>
      </c>
      <c r="AF1494">
        <v>1200</v>
      </c>
      <c r="AG1494" t="s">
        <v>98</v>
      </c>
      <c r="AH1494" t="s">
        <v>6268</v>
      </c>
      <c r="AI1494" t="s">
        <v>123</v>
      </c>
      <c r="AJ1494" t="s">
        <v>6269</v>
      </c>
      <c r="AO1494" t="s">
        <v>70</v>
      </c>
      <c r="AP1494">
        <v>52000000</v>
      </c>
      <c r="AV1494" t="s">
        <v>137</v>
      </c>
    </row>
    <row r="1495" spans="1:48">
      <c r="A1495" t="s">
        <v>6270</v>
      </c>
      <c r="B1495">
        <v>44441.650716585646</v>
      </c>
      <c r="C1495" t="s">
        <v>877</v>
      </c>
      <c r="D1495" t="s">
        <v>61</v>
      </c>
      <c r="E1495" t="s">
        <v>6271</v>
      </c>
      <c r="F1495" t="s">
        <v>34215</v>
      </c>
      <c r="I1495" t="s">
        <v>241</v>
      </c>
      <c r="J1495" t="s">
        <v>0</v>
      </c>
      <c r="K1495" t="s">
        <v>83</v>
      </c>
      <c r="M1495" t="s">
        <v>1443</v>
      </c>
      <c r="N1495" t="s">
        <v>364</v>
      </c>
      <c r="O1495">
        <v>8</v>
      </c>
      <c r="P1495">
        <v>3</v>
      </c>
      <c r="Q1495">
        <v>2</v>
      </c>
      <c r="R1495">
        <v>1200</v>
      </c>
      <c r="S1495" t="s">
        <v>121</v>
      </c>
      <c r="T1495">
        <v>1</v>
      </c>
      <c r="U1495" t="s">
        <v>1394</v>
      </c>
      <c r="W1495" t="s">
        <v>6272</v>
      </c>
      <c r="AO1495" t="s">
        <v>70</v>
      </c>
      <c r="AR1495">
        <v>60000</v>
      </c>
      <c r="AT1495" t="s">
        <v>6273</v>
      </c>
      <c r="AV1495" t="s">
        <v>137</v>
      </c>
    </row>
    <row r="1496" spans="1:48">
      <c r="A1496" t="s">
        <v>6274</v>
      </c>
      <c r="B1496">
        <v>44441.670607407403</v>
      </c>
      <c r="C1496" t="s">
        <v>877</v>
      </c>
      <c r="D1496" t="s">
        <v>204</v>
      </c>
      <c r="E1496" t="s">
        <v>4332</v>
      </c>
      <c r="F1496" t="s">
        <v>34216</v>
      </c>
      <c r="I1496" t="s">
        <v>241</v>
      </c>
      <c r="J1496" t="s">
        <v>352</v>
      </c>
      <c r="K1496" t="s">
        <v>3</v>
      </c>
      <c r="M1496" t="s">
        <v>6275</v>
      </c>
      <c r="N1496" t="s">
        <v>66</v>
      </c>
      <c r="AK1496" t="s">
        <v>83</v>
      </c>
      <c r="AL1496">
        <v>20</v>
      </c>
      <c r="AM1496">
        <v>1500</v>
      </c>
      <c r="AN1496" t="s">
        <v>6276</v>
      </c>
      <c r="AO1496" t="s">
        <v>70</v>
      </c>
      <c r="AR1496">
        <v>150000</v>
      </c>
      <c r="AT1496" t="s">
        <v>1526</v>
      </c>
      <c r="AV1496" t="s">
        <v>137</v>
      </c>
    </row>
    <row r="1497" spans="1:48">
      <c r="A1497" t="s">
        <v>6277</v>
      </c>
      <c r="B1497">
        <v>44441.741397152779</v>
      </c>
      <c r="C1497" t="s">
        <v>877</v>
      </c>
      <c r="D1497" t="s">
        <v>204</v>
      </c>
      <c r="E1497" t="s">
        <v>6278</v>
      </c>
      <c r="F1497" t="s">
        <v>34217</v>
      </c>
      <c r="I1497" t="s">
        <v>75</v>
      </c>
      <c r="J1497" t="s">
        <v>1</v>
      </c>
      <c r="K1497" t="s">
        <v>83</v>
      </c>
      <c r="M1497" t="s">
        <v>6279</v>
      </c>
      <c r="N1497" t="s">
        <v>214</v>
      </c>
      <c r="X1497">
        <v>37</v>
      </c>
      <c r="Y1497" t="s">
        <v>2332</v>
      </c>
      <c r="AA1497" t="s">
        <v>6280</v>
      </c>
      <c r="AO1497" t="s">
        <v>70</v>
      </c>
      <c r="AP1497">
        <v>4400000</v>
      </c>
      <c r="AT1497" t="s">
        <v>285</v>
      </c>
      <c r="AV1497" t="s">
        <v>541</v>
      </c>
    </row>
    <row r="1498" spans="1:48">
      <c r="A1498" t="s">
        <v>6281</v>
      </c>
      <c r="B1498">
        <v>44441.747021192132</v>
      </c>
      <c r="C1498" t="s">
        <v>877</v>
      </c>
      <c r="D1498" t="s">
        <v>204</v>
      </c>
      <c r="E1498" t="s">
        <v>6282</v>
      </c>
      <c r="F1498" t="s">
        <v>34218</v>
      </c>
      <c r="I1498" t="s">
        <v>75</v>
      </c>
      <c r="J1498" t="s">
        <v>1</v>
      </c>
      <c r="K1498" t="s">
        <v>83</v>
      </c>
      <c r="M1498" t="s">
        <v>6283</v>
      </c>
      <c r="N1498" t="s">
        <v>214</v>
      </c>
      <c r="X1498">
        <v>34</v>
      </c>
      <c r="Y1498" t="s">
        <v>0</v>
      </c>
      <c r="AA1498" t="s">
        <v>6284</v>
      </c>
      <c r="AO1498" t="s">
        <v>70</v>
      </c>
      <c r="AP1498">
        <v>4500000</v>
      </c>
      <c r="AT1498" t="s">
        <v>1526</v>
      </c>
      <c r="AV1498" t="s">
        <v>541</v>
      </c>
    </row>
    <row r="1499" spans="1:48">
      <c r="A1499" t="s">
        <v>6285</v>
      </c>
      <c r="B1499">
        <v>44441.752446724538</v>
      </c>
      <c r="C1499" t="s">
        <v>877</v>
      </c>
      <c r="D1499" t="s">
        <v>204</v>
      </c>
      <c r="E1499" t="s">
        <v>6278</v>
      </c>
      <c r="F1499" t="s">
        <v>34219</v>
      </c>
      <c r="I1499" t="s">
        <v>75</v>
      </c>
      <c r="J1499" t="s">
        <v>1</v>
      </c>
      <c r="K1499" t="s">
        <v>64</v>
      </c>
      <c r="M1499" t="s">
        <v>6286</v>
      </c>
      <c r="N1499" t="s">
        <v>214</v>
      </c>
      <c r="X1499">
        <v>27</v>
      </c>
      <c r="Y1499" t="s">
        <v>6287</v>
      </c>
      <c r="AA1499" t="s">
        <v>6288</v>
      </c>
      <c r="AO1499" t="s">
        <v>70</v>
      </c>
      <c r="AP1499">
        <v>4000000</v>
      </c>
      <c r="AT1499" t="s">
        <v>1526</v>
      </c>
      <c r="AV1499" t="s">
        <v>541</v>
      </c>
    </row>
    <row r="1500" spans="1:48">
      <c r="A1500" t="s">
        <v>6289</v>
      </c>
      <c r="B1500">
        <v>44441.884437800923</v>
      </c>
      <c r="C1500" t="s">
        <v>877</v>
      </c>
      <c r="D1500" t="s">
        <v>61</v>
      </c>
      <c r="E1500" t="s">
        <v>6290</v>
      </c>
      <c r="F1500" t="s">
        <v>34220</v>
      </c>
      <c r="I1500" t="s">
        <v>75</v>
      </c>
      <c r="J1500" t="s">
        <v>1</v>
      </c>
      <c r="K1500" t="s">
        <v>64</v>
      </c>
      <c r="M1500" t="s">
        <v>6291</v>
      </c>
      <c r="N1500" t="s">
        <v>1602</v>
      </c>
      <c r="X1500">
        <v>6</v>
      </c>
      <c r="Y1500" t="s">
        <v>0</v>
      </c>
      <c r="AA1500" t="s">
        <v>6292</v>
      </c>
      <c r="AO1500" t="s">
        <v>70</v>
      </c>
      <c r="AP1500">
        <v>9000000</v>
      </c>
      <c r="AT1500" t="s">
        <v>1526</v>
      </c>
      <c r="AV1500" t="s">
        <v>541</v>
      </c>
    </row>
    <row r="1501" spans="1:48">
      <c r="A1501" t="s">
        <v>6293</v>
      </c>
      <c r="B1501">
        <v>44443.614533935186</v>
      </c>
      <c r="C1501" t="s">
        <v>803</v>
      </c>
      <c r="D1501" t="s">
        <v>204</v>
      </c>
      <c r="E1501" t="s">
        <v>6294</v>
      </c>
      <c r="F1501" t="s">
        <v>34221</v>
      </c>
      <c r="I1501" t="s">
        <v>75</v>
      </c>
      <c r="J1501" t="s">
        <v>352</v>
      </c>
      <c r="K1501" t="s">
        <v>4386</v>
      </c>
      <c r="M1501" t="s">
        <v>6295</v>
      </c>
      <c r="N1501" t="s">
        <v>554</v>
      </c>
      <c r="AK1501" t="s">
        <v>6296</v>
      </c>
      <c r="AL1501">
        <v>200</v>
      </c>
      <c r="AM1501">
        <v>15000</v>
      </c>
      <c r="AN1501" t="s">
        <v>6297</v>
      </c>
      <c r="AO1501" t="s">
        <v>70</v>
      </c>
      <c r="AP1501">
        <v>1000000</v>
      </c>
      <c r="AR1501">
        <v>200000000</v>
      </c>
      <c r="AT1501" t="s">
        <v>6298</v>
      </c>
      <c r="AV1501" t="s">
        <v>541</v>
      </c>
    </row>
    <row r="1502" spans="1:48">
      <c r="A1502" t="s">
        <v>6299</v>
      </c>
      <c r="B1502">
        <v>44443.737814976848</v>
      </c>
      <c r="C1502" t="s">
        <v>803</v>
      </c>
      <c r="D1502" t="s">
        <v>61</v>
      </c>
      <c r="E1502" t="s">
        <v>6300</v>
      </c>
      <c r="F1502" t="s">
        <v>34222</v>
      </c>
      <c r="I1502" t="s">
        <v>241</v>
      </c>
      <c r="J1502" t="s">
        <v>352</v>
      </c>
      <c r="K1502" t="s">
        <v>1128</v>
      </c>
      <c r="M1502" t="s">
        <v>6301</v>
      </c>
      <c r="N1502" t="s">
        <v>554</v>
      </c>
      <c r="AK1502" t="s">
        <v>6302</v>
      </c>
      <c r="AL1502">
        <v>320</v>
      </c>
      <c r="AN1502" t="s">
        <v>6303</v>
      </c>
      <c r="AO1502" t="s">
        <v>70</v>
      </c>
      <c r="AR1502">
        <v>320000</v>
      </c>
      <c r="AT1502" t="s">
        <v>6304</v>
      </c>
      <c r="AV1502" t="s">
        <v>411</v>
      </c>
    </row>
    <row r="1503" spans="1:48">
      <c r="A1503" t="s">
        <v>6305</v>
      </c>
      <c r="B1503">
        <v>44443.809078946761</v>
      </c>
      <c r="C1503" t="s">
        <v>803</v>
      </c>
      <c r="D1503" t="s">
        <v>61</v>
      </c>
      <c r="E1503" t="s">
        <v>6300</v>
      </c>
      <c r="F1503" t="s">
        <v>34223</v>
      </c>
      <c r="I1503" t="s">
        <v>241</v>
      </c>
      <c r="J1503" t="s">
        <v>352</v>
      </c>
      <c r="K1503" t="s">
        <v>1128</v>
      </c>
      <c r="M1503" t="s">
        <v>6301</v>
      </c>
      <c r="N1503" t="s">
        <v>554</v>
      </c>
      <c r="AK1503" t="s">
        <v>6306</v>
      </c>
      <c r="AM1503" t="s">
        <v>6307</v>
      </c>
      <c r="AN1503" t="s">
        <v>6308</v>
      </c>
      <c r="AO1503" t="s">
        <v>70</v>
      </c>
      <c r="AQ1503">
        <v>40</v>
      </c>
      <c r="AR1503">
        <v>80000</v>
      </c>
      <c r="AT1503" t="s">
        <v>6153</v>
      </c>
      <c r="AV1503" t="s">
        <v>137</v>
      </c>
    </row>
    <row r="1504" spans="1:48">
      <c r="A1504" t="s">
        <v>6309</v>
      </c>
      <c r="B1504">
        <v>44443.816137372683</v>
      </c>
      <c r="C1504" t="s">
        <v>803</v>
      </c>
      <c r="D1504" t="s">
        <v>61</v>
      </c>
      <c r="E1504" t="s">
        <v>6300</v>
      </c>
      <c r="F1504" t="s">
        <v>34224</v>
      </c>
      <c r="I1504" t="s">
        <v>241</v>
      </c>
      <c r="J1504" t="s">
        <v>352</v>
      </c>
      <c r="K1504" t="s">
        <v>1128</v>
      </c>
      <c r="M1504" t="s">
        <v>6301</v>
      </c>
      <c r="N1504" t="s">
        <v>554</v>
      </c>
      <c r="AK1504" t="s">
        <v>6310</v>
      </c>
      <c r="AM1504" t="s">
        <v>6311</v>
      </c>
      <c r="AN1504" t="s">
        <v>6312</v>
      </c>
      <c r="AO1504" t="s">
        <v>70</v>
      </c>
      <c r="AQ1504">
        <v>41.66</v>
      </c>
      <c r="AR1504">
        <v>50000</v>
      </c>
      <c r="AT1504" t="s">
        <v>6153</v>
      </c>
      <c r="AV1504" t="s">
        <v>137</v>
      </c>
    </row>
    <row r="1505" spans="1:48">
      <c r="A1505" t="s">
        <v>6313</v>
      </c>
      <c r="B1505">
        <v>44443.835979988427</v>
      </c>
      <c r="C1505" t="s">
        <v>803</v>
      </c>
      <c r="D1505" t="s">
        <v>204</v>
      </c>
      <c r="E1505" t="s">
        <v>6314</v>
      </c>
      <c r="F1505" t="s">
        <v>34225</v>
      </c>
      <c r="I1505" t="s">
        <v>75</v>
      </c>
      <c r="J1505" t="s">
        <v>1</v>
      </c>
      <c r="K1505" t="s">
        <v>64</v>
      </c>
      <c r="M1505" t="s">
        <v>6315</v>
      </c>
      <c r="N1505" t="s">
        <v>142</v>
      </c>
      <c r="X1505">
        <v>29</v>
      </c>
      <c r="Y1505" t="s">
        <v>6316</v>
      </c>
      <c r="Z1505" t="s">
        <v>6317</v>
      </c>
      <c r="AA1505" t="s">
        <v>6318</v>
      </c>
      <c r="AO1505" t="s">
        <v>70</v>
      </c>
      <c r="AP1505">
        <v>18000000</v>
      </c>
      <c r="AR1505">
        <v>522000000</v>
      </c>
      <c r="AT1505" t="s">
        <v>6319</v>
      </c>
      <c r="AV1505" t="s">
        <v>137</v>
      </c>
    </row>
    <row r="1506" spans="1:48">
      <c r="A1506" t="s">
        <v>6320</v>
      </c>
      <c r="B1506">
        <v>44443.899457256943</v>
      </c>
      <c r="C1506" t="s">
        <v>803</v>
      </c>
      <c r="D1506" t="s">
        <v>61</v>
      </c>
      <c r="E1506" t="s">
        <v>6321</v>
      </c>
      <c r="F1506" t="s">
        <v>34226</v>
      </c>
      <c r="I1506" t="s">
        <v>241</v>
      </c>
      <c r="J1506" t="s">
        <v>2</v>
      </c>
      <c r="K1506" t="s">
        <v>64</v>
      </c>
      <c r="M1506" t="s">
        <v>6322</v>
      </c>
      <c r="N1506" t="s">
        <v>348</v>
      </c>
      <c r="AB1506" t="s">
        <v>122</v>
      </c>
      <c r="AD1506">
        <v>2</v>
      </c>
      <c r="AE1506">
        <v>2</v>
      </c>
      <c r="AF1506">
        <v>800</v>
      </c>
      <c r="AG1506" t="s">
        <v>107</v>
      </c>
      <c r="AI1506" t="s">
        <v>175</v>
      </c>
      <c r="AJ1506" t="s">
        <v>6323</v>
      </c>
      <c r="AO1506" t="s">
        <v>154</v>
      </c>
      <c r="AR1506">
        <v>380</v>
      </c>
      <c r="AT1506" t="s">
        <v>6153</v>
      </c>
      <c r="AV1506" t="s">
        <v>541</v>
      </c>
    </row>
    <row r="1507" spans="1:48">
      <c r="A1507" t="s">
        <v>6324</v>
      </c>
      <c r="B1507">
        <v>44443.907949872686</v>
      </c>
      <c r="C1507" t="s">
        <v>803</v>
      </c>
      <c r="D1507" t="s">
        <v>61</v>
      </c>
      <c r="E1507" t="s">
        <v>6321</v>
      </c>
      <c r="F1507" t="s">
        <v>34227</v>
      </c>
      <c r="I1507" t="s">
        <v>241</v>
      </c>
      <c r="J1507" t="s">
        <v>2</v>
      </c>
      <c r="K1507" t="s">
        <v>64</v>
      </c>
      <c r="M1507" t="s">
        <v>6325</v>
      </c>
      <c r="N1507" t="s">
        <v>348</v>
      </c>
      <c r="AB1507" t="s">
        <v>122</v>
      </c>
      <c r="AC1507">
        <v>1</v>
      </c>
      <c r="AD1507">
        <v>3</v>
      </c>
      <c r="AE1507">
        <v>3</v>
      </c>
      <c r="AF1507">
        <v>1000</v>
      </c>
      <c r="AG1507" t="s">
        <v>107</v>
      </c>
      <c r="AI1507" t="s">
        <v>175</v>
      </c>
      <c r="AJ1507" t="s">
        <v>6326</v>
      </c>
      <c r="AO1507" t="s">
        <v>154</v>
      </c>
      <c r="AR1507">
        <v>450</v>
      </c>
      <c r="AT1507" t="s">
        <v>6153</v>
      </c>
      <c r="AV1507" t="s">
        <v>541</v>
      </c>
    </row>
    <row r="1508" spans="1:48">
      <c r="A1508" t="s">
        <v>6327</v>
      </c>
      <c r="B1508">
        <v>44443.91548974537</v>
      </c>
      <c r="C1508" t="s">
        <v>803</v>
      </c>
      <c r="D1508" t="s">
        <v>61</v>
      </c>
      <c r="E1508" t="s">
        <v>6321</v>
      </c>
      <c r="F1508" t="s">
        <v>34228</v>
      </c>
      <c r="I1508" t="s">
        <v>241</v>
      </c>
      <c r="J1508" t="s">
        <v>2</v>
      </c>
      <c r="K1508" t="s">
        <v>64</v>
      </c>
      <c r="M1508" t="s">
        <v>6325</v>
      </c>
      <c r="N1508" t="s">
        <v>348</v>
      </c>
      <c r="AB1508" t="s">
        <v>122</v>
      </c>
      <c r="AD1508">
        <v>4</v>
      </c>
      <c r="AE1508">
        <v>4</v>
      </c>
      <c r="AF1508">
        <v>1500</v>
      </c>
      <c r="AG1508" t="s">
        <v>107</v>
      </c>
      <c r="AI1508" t="s">
        <v>175</v>
      </c>
      <c r="AJ1508" t="s">
        <v>6328</v>
      </c>
      <c r="AO1508" t="s">
        <v>154</v>
      </c>
      <c r="AR1508">
        <v>550</v>
      </c>
      <c r="AT1508" t="s">
        <v>6153</v>
      </c>
      <c r="AV1508" t="s">
        <v>541</v>
      </c>
    </row>
    <row r="1509" spans="1:48">
      <c r="A1509" t="s">
        <v>6329</v>
      </c>
      <c r="B1509">
        <v>44444.537498379628</v>
      </c>
      <c r="C1509" t="s">
        <v>877</v>
      </c>
      <c r="D1509" t="s">
        <v>204</v>
      </c>
      <c r="E1509" t="s">
        <v>6330</v>
      </c>
      <c r="F1509" t="s">
        <v>34229</v>
      </c>
      <c r="I1509" t="s">
        <v>75</v>
      </c>
      <c r="J1509" t="s">
        <v>0</v>
      </c>
      <c r="K1509" t="s">
        <v>64</v>
      </c>
      <c r="M1509" t="s">
        <v>6331</v>
      </c>
      <c r="N1509" t="s">
        <v>615</v>
      </c>
      <c r="O1509">
        <v>8.5</v>
      </c>
      <c r="P1509">
        <v>5</v>
      </c>
      <c r="Q1509">
        <v>2</v>
      </c>
      <c r="R1509">
        <v>3200</v>
      </c>
      <c r="S1509">
        <v>2</v>
      </c>
      <c r="T1509">
        <v>2</v>
      </c>
      <c r="U1509">
        <v>20</v>
      </c>
      <c r="W1509" t="s">
        <v>6332</v>
      </c>
      <c r="AO1509" t="s">
        <v>70</v>
      </c>
      <c r="AR1509">
        <v>100000000</v>
      </c>
      <c r="AT1509" t="s">
        <v>6333</v>
      </c>
      <c r="AV1509" t="s">
        <v>541</v>
      </c>
    </row>
    <row r="1510" spans="1:48">
      <c r="A1510" t="s">
        <v>6334</v>
      </c>
      <c r="B1510">
        <v>44444.6105240162</v>
      </c>
      <c r="C1510" t="s">
        <v>803</v>
      </c>
      <c r="D1510" t="s">
        <v>61</v>
      </c>
      <c r="E1510" t="s">
        <v>6335</v>
      </c>
      <c r="F1510" t="s">
        <v>34230</v>
      </c>
      <c r="I1510" t="s">
        <v>241</v>
      </c>
      <c r="J1510" t="s">
        <v>2</v>
      </c>
      <c r="K1510" t="s">
        <v>64</v>
      </c>
      <c r="M1510" t="s">
        <v>6336</v>
      </c>
      <c r="N1510" t="s">
        <v>615</v>
      </c>
      <c r="AB1510" t="s">
        <v>122</v>
      </c>
      <c r="AD1510">
        <v>3</v>
      </c>
      <c r="AE1510">
        <v>2</v>
      </c>
      <c r="AF1510">
        <v>1200</v>
      </c>
      <c r="AG1510" t="s">
        <v>107</v>
      </c>
      <c r="AI1510" t="s">
        <v>314</v>
      </c>
      <c r="AJ1510" t="s">
        <v>6337</v>
      </c>
      <c r="AO1510" t="s">
        <v>70</v>
      </c>
      <c r="AR1510">
        <v>175000</v>
      </c>
      <c r="AT1510" t="s">
        <v>6153</v>
      </c>
      <c r="AV1510" t="s">
        <v>137</v>
      </c>
    </row>
    <row r="1511" spans="1:48">
      <c r="A1511" t="s">
        <v>6338</v>
      </c>
      <c r="B1511">
        <v>44445.515174849541</v>
      </c>
      <c r="C1511" t="s">
        <v>4899</v>
      </c>
      <c r="D1511" t="s">
        <v>61</v>
      </c>
      <c r="E1511" t="s">
        <v>6339</v>
      </c>
      <c r="F1511" t="s">
        <v>34231</v>
      </c>
      <c r="I1511" t="s">
        <v>241</v>
      </c>
      <c r="J1511" t="s">
        <v>352</v>
      </c>
      <c r="K1511" t="s">
        <v>1864</v>
      </c>
      <c r="M1511" t="s">
        <v>6340</v>
      </c>
      <c r="N1511" t="s">
        <v>248</v>
      </c>
      <c r="AK1511" t="s">
        <v>6341</v>
      </c>
      <c r="AL1511">
        <v>10</v>
      </c>
      <c r="AM1511">
        <v>15000</v>
      </c>
      <c r="AN1511" t="s">
        <v>6342</v>
      </c>
      <c r="AO1511" t="s">
        <v>70</v>
      </c>
      <c r="AR1511">
        <v>2000000</v>
      </c>
      <c r="AV1511" t="s">
        <v>137</v>
      </c>
    </row>
    <row r="1512" spans="1:48">
      <c r="A1512" t="s">
        <v>6343</v>
      </c>
      <c r="B1512">
        <v>44445.525579293986</v>
      </c>
      <c r="C1512" t="s">
        <v>4899</v>
      </c>
      <c r="D1512" t="s">
        <v>61</v>
      </c>
      <c r="E1512" t="s">
        <v>6344</v>
      </c>
      <c r="F1512" t="s">
        <v>34232</v>
      </c>
      <c r="I1512" t="s">
        <v>75</v>
      </c>
      <c r="J1512" t="s">
        <v>1</v>
      </c>
      <c r="K1512" t="s">
        <v>64</v>
      </c>
      <c r="M1512" t="s">
        <v>6345</v>
      </c>
      <c r="N1512" t="s">
        <v>121</v>
      </c>
      <c r="X1512">
        <v>8</v>
      </c>
      <c r="Y1512" t="s">
        <v>64</v>
      </c>
      <c r="Z1512" t="s">
        <v>6346</v>
      </c>
      <c r="AA1512" t="s">
        <v>6347</v>
      </c>
      <c r="AO1512" t="s">
        <v>70</v>
      </c>
      <c r="AR1512">
        <v>35000000</v>
      </c>
      <c r="AV1512" t="s">
        <v>137</v>
      </c>
    </row>
    <row r="1513" spans="1:48">
      <c r="A1513" t="s">
        <v>6348</v>
      </c>
      <c r="B1513">
        <v>44445.530647523148</v>
      </c>
      <c r="C1513" t="s">
        <v>4899</v>
      </c>
      <c r="D1513" t="s">
        <v>61</v>
      </c>
      <c r="E1513" t="s">
        <v>6349</v>
      </c>
      <c r="F1513" t="s">
        <v>34233</v>
      </c>
      <c r="I1513" t="s">
        <v>241</v>
      </c>
      <c r="J1513" t="s">
        <v>0</v>
      </c>
      <c r="K1513" t="s">
        <v>64</v>
      </c>
      <c r="M1513" t="s">
        <v>6350</v>
      </c>
      <c r="N1513" t="s">
        <v>214</v>
      </c>
      <c r="O1513">
        <v>60</v>
      </c>
      <c r="P1513">
        <v>5</v>
      </c>
      <c r="Q1513">
        <v>3</v>
      </c>
      <c r="R1513">
        <v>5000</v>
      </c>
      <c r="S1513">
        <v>3</v>
      </c>
      <c r="T1513">
        <v>5</v>
      </c>
      <c r="V1513" t="s">
        <v>274</v>
      </c>
      <c r="W1513" t="s">
        <v>6351</v>
      </c>
      <c r="AO1513" t="s">
        <v>70</v>
      </c>
      <c r="AR1513">
        <v>350000</v>
      </c>
      <c r="AV1513" t="s">
        <v>541</v>
      </c>
    </row>
    <row r="1514" spans="1:48">
      <c r="A1514" t="s">
        <v>6352</v>
      </c>
      <c r="B1514">
        <v>44445.535743032407</v>
      </c>
      <c r="C1514" t="s">
        <v>4899</v>
      </c>
      <c r="D1514" t="s">
        <v>61</v>
      </c>
      <c r="E1514" t="s">
        <v>6353</v>
      </c>
      <c r="F1514" t="s">
        <v>34234</v>
      </c>
      <c r="I1514" t="s">
        <v>241</v>
      </c>
      <c r="J1514" t="s">
        <v>2</v>
      </c>
      <c r="K1514" t="s">
        <v>64</v>
      </c>
      <c r="M1514" t="s">
        <v>6354</v>
      </c>
      <c r="N1514" t="s">
        <v>681</v>
      </c>
      <c r="AB1514" t="s">
        <v>122</v>
      </c>
      <c r="AC1514">
        <v>10</v>
      </c>
      <c r="AD1514">
        <v>2</v>
      </c>
      <c r="AE1514">
        <v>2</v>
      </c>
      <c r="AF1514">
        <v>990</v>
      </c>
      <c r="AG1514" t="s">
        <v>98</v>
      </c>
      <c r="AH1514" t="s">
        <v>3703</v>
      </c>
      <c r="AI1514" t="s">
        <v>144</v>
      </c>
      <c r="AJ1514" t="s">
        <v>6355</v>
      </c>
      <c r="AO1514" t="s">
        <v>70</v>
      </c>
      <c r="AR1514">
        <v>85000</v>
      </c>
      <c r="AV1514" t="s">
        <v>137</v>
      </c>
    </row>
    <row r="1515" spans="1:48">
      <c r="A1515" t="s">
        <v>6356</v>
      </c>
      <c r="B1515">
        <v>44445.538041932872</v>
      </c>
      <c r="C1515" t="s">
        <v>4899</v>
      </c>
      <c r="D1515" t="s">
        <v>61</v>
      </c>
      <c r="E1515" t="s">
        <v>6357</v>
      </c>
      <c r="F1515" t="s">
        <v>34235</v>
      </c>
      <c r="I1515" t="s">
        <v>241</v>
      </c>
      <c r="J1515" t="s">
        <v>2</v>
      </c>
      <c r="K1515" t="s">
        <v>64</v>
      </c>
      <c r="M1515" t="s">
        <v>6358</v>
      </c>
      <c r="N1515" t="s">
        <v>112</v>
      </c>
      <c r="AB1515" t="s">
        <v>122</v>
      </c>
      <c r="AC1515">
        <v>5</v>
      </c>
      <c r="AD1515">
        <v>2</v>
      </c>
      <c r="AE1515">
        <v>2</v>
      </c>
      <c r="AF1515">
        <v>950</v>
      </c>
      <c r="AG1515" t="s">
        <v>107</v>
      </c>
      <c r="AJ1515" t="s">
        <v>6359</v>
      </c>
      <c r="AO1515" t="s">
        <v>70</v>
      </c>
      <c r="AR1515">
        <v>75000</v>
      </c>
      <c r="AV1515" t="s">
        <v>137</v>
      </c>
    </row>
    <row r="1516" spans="1:48">
      <c r="A1516" t="s">
        <v>6360</v>
      </c>
      <c r="B1516">
        <v>44445.545712199077</v>
      </c>
      <c r="C1516" t="s">
        <v>4899</v>
      </c>
      <c r="D1516" t="s">
        <v>61</v>
      </c>
      <c r="E1516" t="s">
        <v>6361</v>
      </c>
      <c r="F1516" t="s">
        <v>34236</v>
      </c>
      <c r="I1516" t="s">
        <v>75</v>
      </c>
      <c r="J1516" t="s">
        <v>0</v>
      </c>
      <c r="K1516" t="s">
        <v>64</v>
      </c>
      <c r="M1516" t="s">
        <v>6362</v>
      </c>
      <c r="N1516" t="s">
        <v>1030</v>
      </c>
      <c r="O1516">
        <v>16.8</v>
      </c>
      <c r="P1516">
        <v>11</v>
      </c>
      <c r="Q1516">
        <v>7</v>
      </c>
      <c r="R1516">
        <v>4800</v>
      </c>
      <c r="S1516">
        <v>2</v>
      </c>
      <c r="T1516">
        <v>6</v>
      </c>
      <c r="V1516" t="s">
        <v>6363</v>
      </c>
      <c r="W1516" t="s">
        <v>6364</v>
      </c>
      <c r="AO1516" t="s">
        <v>70</v>
      </c>
      <c r="AR1516">
        <v>55000000</v>
      </c>
      <c r="AV1516" t="s">
        <v>541</v>
      </c>
    </row>
    <row r="1517" spans="1:48">
      <c r="A1517" t="s">
        <v>6365</v>
      </c>
      <c r="B1517">
        <v>44445.56788732639</v>
      </c>
      <c r="C1517" t="s">
        <v>4899</v>
      </c>
      <c r="D1517" t="s">
        <v>61</v>
      </c>
      <c r="E1517" t="s">
        <v>6366</v>
      </c>
      <c r="F1517" t="s">
        <v>34237</v>
      </c>
      <c r="I1517" t="s">
        <v>241</v>
      </c>
      <c r="J1517" t="s">
        <v>2</v>
      </c>
      <c r="K1517" t="s">
        <v>64</v>
      </c>
      <c r="M1517" t="s">
        <v>6367</v>
      </c>
      <c r="N1517" t="s">
        <v>66</v>
      </c>
      <c r="AB1517" t="s">
        <v>121</v>
      </c>
      <c r="AC1517">
        <v>6</v>
      </c>
      <c r="AD1517">
        <v>3</v>
      </c>
      <c r="AE1517">
        <v>3</v>
      </c>
      <c r="AF1517">
        <v>1400</v>
      </c>
      <c r="AG1517" t="s">
        <v>107</v>
      </c>
      <c r="AI1517" t="s">
        <v>6368</v>
      </c>
      <c r="AJ1517" t="s">
        <v>6369</v>
      </c>
      <c r="AO1517" t="s">
        <v>70</v>
      </c>
      <c r="AR1517">
        <v>150000</v>
      </c>
      <c r="AV1517" t="s">
        <v>137</v>
      </c>
    </row>
    <row r="1518" spans="1:48">
      <c r="A1518" t="s">
        <v>6370</v>
      </c>
      <c r="B1518">
        <v>44445.889783252314</v>
      </c>
      <c r="C1518" t="s">
        <v>803</v>
      </c>
      <c r="D1518" t="s">
        <v>204</v>
      </c>
      <c r="E1518" t="s">
        <v>6371</v>
      </c>
      <c r="F1518" t="s">
        <v>34238</v>
      </c>
      <c r="I1518" t="s">
        <v>75</v>
      </c>
      <c r="J1518" t="s">
        <v>1</v>
      </c>
      <c r="K1518" t="s">
        <v>1128</v>
      </c>
      <c r="M1518" t="s">
        <v>6372</v>
      </c>
      <c r="N1518" t="s">
        <v>121</v>
      </c>
      <c r="X1518">
        <v>1140</v>
      </c>
      <c r="Y1518" t="s">
        <v>6373</v>
      </c>
      <c r="AA1518" t="s">
        <v>6374</v>
      </c>
      <c r="AO1518" t="s">
        <v>70</v>
      </c>
      <c r="AP1518">
        <v>750000</v>
      </c>
      <c r="AT1518" t="s">
        <v>6153</v>
      </c>
      <c r="AV1518" t="s">
        <v>421</v>
      </c>
    </row>
    <row r="1519" spans="1:48">
      <c r="A1519" t="s">
        <v>6375</v>
      </c>
      <c r="B1519">
        <v>44445.92764105324</v>
      </c>
      <c r="C1519" t="s">
        <v>803</v>
      </c>
      <c r="D1519" t="s">
        <v>204</v>
      </c>
      <c r="E1519" t="s">
        <v>6376</v>
      </c>
      <c r="F1519" t="s">
        <v>34239</v>
      </c>
      <c r="I1519" t="s">
        <v>75</v>
      </c>
      <c r="J1519" t="s">
        <v>1</v>
      </c>
      <c r="K1519" t="s">
        <v>1128</v>
      </c>
      <c r="M1519" t="s">
        <v>6377</v>
      </c>
      <c r="N1519" t="s">
        <v>121</v>
      </c>
      <c r="X1519">
        <v>3680</v>
      </c>
      <c r="Y1519" t="s">
        <v>6378</v>
      </c>
      <c r="AA1519" t="s">
        <v>6379</v>
      </c>
      <c r="AO1519" t="s">
        <v>70</v>
      </c>
      <c r="AP1519">
        <v>450000</v>
      </c>
      <c r="AT1519" t="s">
        <v>6153</v>
      </c>
      <c r="AV1519" t="s">
        <v>421</v>
      </c>
    </row>
    <row r="1520" spans="1:48">
      <c r="A1520" t="s">
        <v>6380</v>
      </c>
      <c r="B1520">
        <v>44445.958597638892</v>
      </c>
      <c r="C1520" t="s">
        <v>877</v>
      </c>
      <c r="D1520" t="s">
        <v>204</v>
      </c>
      <c r="E1520" t="s">
        <v>2932</v>
      </c>
      <c r="F1520" t="s">
        <v>34240</v>
      </c>
      <c r="I1520" t="s">
        <v>241</v>
      </c>
      <c r="J1520" t="s">
        <v>0</v>
      </c>
      <c r="K1520" t="s">
        <v>83</v>
      </c>
      <c r="M1520" t="s">
        <v>6381</v>
      </c>
      <c r="N1520" t="s">
        <v>66</v>
      </c>
      <c r="O1520">
        <v>47</v>
      </c>
      <c r="P1520">
        <v>3</v>
      </c>
      <c r="Q1520">
        <v>2</v>
      </c>
      <c r="R1520">
        <v>4500</v>
      </c>
      <c r="S1520">
        <v>1</v>
      </c>
      <c r="T1520">
        <v>2</v>
      </c>
      <c r="U1520">
        <v>20</v>
      </c>
      <c r="W1520" t="s">
        <v>6382</v>
      </c>
      <c r="AO1520" t="s">
        <v>154</v>
      </c>
      <c r="AR1520">
        <v>1500</v>
      </c>
      <c r="AT1520" t="s">
        <v>6383</v>
      </c>
      <c r="AV1520" t="s">
        <v>137</v>
      </c>
    </row>
    <row r="1521" spans="1:48">
      <c r="A1521" t="s">
        <v>6384</v>
      </c>
      <c r="B1521">
        <v>44446.438980844905</v>
      </c>
      <c r="C1521" t="s">
        <v>877</v>
      </c>
      <c r="D1521" t="s">
        <v>204</v>
      </c>
      <c r="E1521" t="s">
        <v>5309</v>
      </c>
      <c r="F1521" t="s">
        <v>34241</v>
      </c>
      <c r="I1521" t="s">
        <v>75</v>
      </c>
      <c r="J1521" t="s">
        <v>1</v>
      </c>
      <c r="K1521" t="s">
        <v>64</v>
      </c>
      <c r="M1521" t="s">
        <v>6385</v>
      </c>
      <c r="N1521" t="s">
        <v>2723</v>
      </c>
      <c r="X1521">
        <v>20.7</v>
      </c>
      <c r="Y1521" t="s">
        <v>1064</v>
      </c>
      <c r="AA1521" t="s">
        <v>6386</v>
      </c>
      <c r="AO1521" t="s">
        <v>70</v>
      </c>
      <c r="AP1521">
        <v>2800000</v>
      </c>
      <c r="AT1521" t="s">
        <v>5379</v>
      </c>
      <c r="AV1521" t="s">
        <v>541</v>
      </c>
    </row>
    <row r="1522" spans="1:48">
      <c r="A1522" t="s">
        <v>6387</v>
      </c>
      <c r="B1522">
        <v>44446.48702291667</v>
      </c>
      <c r="C1522" t="s">
        <v>877</v>
      </c>
      <c r="D1522" t="s">
        <v>204</v>
      </c>
      <c r="E1522" t="s">
        <v>5309</v>
      </c>
      <c r="F1522" t="s">
        <v>34242</v>
      </c>
      <c r="I1522" t="s">
        <v>75</v>
      </c>
      <c r="J1522" t="s">
        <v>1</v>
      </c>
      <c r="K1522" t="s">
        <v>83</v>
      </c>
      <c r="M1522" t="s">
        <v>6388</v>
      </c>
      <c r="N1522" t="s">
        <v>2723</v>
      </c>
      <c r="X1522">
        <v>20</v>
      </c>
      <c r="Y1522" t="s">
        <v>1064</v>
      </c>
      <c r="AA1522" t="s">
        <v>6389</v>
      </c>
      <c r="AO1522" t="s">
        <v>70</v>
      </c>
      <c r="AP1522">
        <v>3000000</v>
      </c>
      <c r="AT1522" t="s">
        <v>6390</v>
      </c>
      <c r="AV1522" t="s">
        <v>541</v>
      </c>
    </row>
    <row r="1523" spans="1:48">
      <c r="A1523" t="s">
        <v>6391</v>
      </c>
      <c r="B1523">
        <v>44446.497852337961</v>
      </c>
      <c r="C1523" t="s">
        <v>877</v>
      </c>
      <c r="D1523" t="s">
        <v>204</v>
      </c>
      <c r="E1523" t="s">
        <v>5309</v>
      </c>
      <c r="F1523" t="s">
        <v>34243</v>
      </c>
      <c r="I1523" t="s">
        <v>75</v>
      </c>
      <c r="J1523" t="s">
        <v>1</v>
      </c>
      <c r="K1523" t="s">
        <v>3</v>
      </c>
      <c r="M1523" t="s">
        <v>6392</v>
      </c>
      <c r="N1523" t="s">
        <v>2723</v>
      </c>
      <c r="X1523">
        <v>52</v>
      </c>
      <c r="Y1523" t="s">
        <v>6393</v>
      </c>
      <c r="AA1523" t="s">
        <v>6394</v>
      </c>
      <c r="AO1523" t="s">
        <v>70</v>
      </c>
      <c r="AP1523">
        <v>2700000</v>
      </c>
      <c r="AT1523" t="s">
        <v>1526</v>
      </c>
      <c r="AV1523" t="s">
        <v>541</v>
      </c>
    </row>
    <row r="1524" spans="1:48">
      <c r="A1524" t="s">
        <v>6395</v>
      </c>
      <c r="B1524">
        <v>44446.502262511574</v>
      </c>
      <c r="C1524" t="s">
        <v>877</v>
      </c>
      <c r="D1524" t="s">
        <v>204</v>
      </c>
      <c r="E1524" t="s">
        <v>5369</v>
      </c>
      <c r="F1524" t="s">
        <v>34244</v>
      </c>
      <c r="I1524" t="s">
        <v>75</v>
      </c>
      <c r="J1524" t="s">
        <v>1</v>
      </c>
      <c r="K1524" t="s">
        <v>83</v>
      </c>
      <c r="M1524" t="s">
        <v>6396</v>
      </c>
      <c r="N1524" t="s">
        <v>2723</v>
      </c>
      <c r="X1524">
        <v>42</v>
      </c>
      <c r="Y1524" t="s">
        <v>0</v>
      </c>
      <c r="AA1524" t="s">
        <v>6397</v>
      </c>
      <c r="AO1524" t="s">
        <v>70</v>
      </c>
      <c r="AP1524">
        <v>3000000</v>
      </c>
      <c r="AT1524" t="s">
        <v>6390</v>
      </c>
      <c r="AV1524" t="s">
        <v>541</v>
      </c>
    </row>
    <row r="1525" spans="1:48">
      <c r="A1525" t="s">
        <v>6398</v>
      </c>
      <c r="B1525">
        <v>44446.51570314815</v>
      </c>
      <c r="C1525" t="s">
        <v>877</v>
      </c>
      <c r="D1525" t="s">
        <v>204</v>
      </c>
      <c r="E1525" t="s">
        <v>6399</v>
      </c>
      <c r="F1525" t="s">
        <v>34245</v>
      </c>
      <c r="I1525" t="s">
        <v>75</v>
      </c>
      <c r="J1525" t="s">
        <v>2</v>
      </c>
      <c r="K1525" t="s">
        <v>64</v>
      </c>
      <c r="M1525" t="s">
        <v>6400</v>
      </c>
      <c r="N1525" t="s">
        <v>615</v>
      </c>
      <c r="AB1525" t="s">
        <v>122</v>
      </c>
      <c r="AC1525">
        <v>3</v>
      </c>
      <c r="AD1525">
        <v>3</v>
      </c>
      <c r="AE1525">
        <v>2</v>
      </c>
      <c r="AF1525">
        <v>1300</v>
      </c>
      <c r="AG1525" t="s">
        <v>107</v>
      </c>
      <c r="AH1525" t="s">
        <v>2318</v>
      </c>
      <c r="AI1525" t="s">
        <v>175</v>
      </c>
      <c r="AJ1525" t="s">
        <v>6401</v>
      </c>
      <c r="AO1525" t="s">
        <v>70</v>
      </c>
      <c r="AR1525">
        <v>35000000</v>
      </c>
      <c r="AT1525" t="s">
        <v>6402</v>
      </c>
      <c r="AV1525" t="s">
        <v>137</v>
      </c>
    </row>
    <row r="1526" spans="1:48">
      <c r="A1526" t="s">
        <v>6403</v>
      </c>
      <c r="B1526">
        <v>44446.607501724538</v>
      </c>
      <c r="C1526" t="s">
        <v>803</v>
      </c>
      <c r="D1526" t="s">
        <v>61</v>
      </c>
      <c r="E1526" t="s">
        <v>6404</v>
      </c>
      <c r="F1526" t="s">
        <v>34246</v>
      </c>
      <c r="I1526" t="s">
        <v>75</v>
      </c>
      <c r="J1526" t="s">
        <v>1</v>
      </c>
      <c r="K1526" t="s">
        <v>1128</v>
      </c>
      <c r="M1526" t="s">
        <v>6405</v>
      </c>
      <c r="N1526" t="s">
        <v>121</v>
      </c>
      <c r="X1526">
        <v>40</v>
      </c>
      <c r="Y1526" t="s">
        <v>6406</v>
      </c>
      <c r="Z1526" t="s">
        <v>1102</v>
      </c>
      <c r="AA1526" t="s">
        <v>6407</v>
      </c>
      <c r="AO1526" t="s">
        <v>70</v>
      </c>
      <c r="AP1526">
        <v>850000</v>
      </c>
      <c r="AR1526">
        <v>34000000</v>
      </c>
      <c r="AT1526" t="s">
        <v>6408</v>
      </c>
      <c r="AV1526" t="s">
        <v>137</v>
      </c>
    </row>
    <row r="1527" spans="1:48">
      <c r="A1527" t="s">
        <v>6409</v>
      </c>
      <c r="B1527">
        <v>44446.719950057872</v>
      </c>
      <c r="C1527" t="s">
        <v>877</v>
      </c>
      <c r="D1527" t="s">
        <v>204</v>
      </c>
      <c r="E1527" t="s">
        <v>5836</v>
      </c>
      <c r="F1527" t="s">
        <v>34247</v>
      </c>
      <c r="I1527" t="s">
        <v>75</v>
      </c>
      <c r="J1527" t="s">
        <v>1</v>
      </c>
      <c r="K1527" t="s">
        <v>3</v>
      </c>
      <c r="M1527" t="s">
        <v>6410</v>
      </c>
      <c r="N1527" t="s">
        <v>364</v>
      </c>
      <c r="X1527">
        <v>41.5</v>
      </c>
      <c r="Y1527" t="s">
        <v>2410</v>
      </c>
      <c r="AA1527" t="s">
        <v>6411</v>
      </c>
      <c r="AO1527" t="s">
        <v>70</v>
      </c>
      <c r="AP1527">
        <v>8500000</v>
      </c>
      <c r="AV1527" t="s">
        <v>541</v>
      </c>
    </row>
    <row r="1528" spans="1:48">
      <c r="A1528" t="s">
        <v>6412</v>
      </c>
      <c r="B1528">
        <v>44447.661640393519</v>
      </c>
      <c r="C1528" t="s">
        <v>803</v>
      </c>
      <c r="D1528" t="s">
        <v>204</v>
      </c>
      <c r="E1528" t="s">
        <v>6413</v>
      </c>
      <c r="F1528" t="s">
        <v>34248</v>
      </c>
      <c r="I1528" t="s">
        <v>75</v>
      </c>
      <c r="J1528" t="s">
        <v>1</v>
      </c>
      <c r="K1528" t="s">
        <v>1128</v>
      </c>
      <c r="M1528" t="s">
        <v>5627</v>
      </c>
      <c r="N1528" t="s">
        <v>121</v>
      </c>
      <c r="X1528">
        <v>1120</v>
      </c>
      <c r="Y1528" t="s">
        <v>6414</v>
      </c>
      <c r="Z1528" t="s">
        <v>808</v>
      </c>
      <c r="AA1528" t="s">
        <v>6415</v>
      </c>
      <c r="AO1528" t="s">
        <v>70</v>
      </c>
      <c r="AP1528">
        <v>450000</v>
      </c>
      <c r="AT1528" t="s">
        <v>6109</v>
      </c>
      <c r="AV1528" t="s">
        <v>137</v>
      </c>
    </row>
    <row r="1529" spans="1:48">
      <c r="A1529" t="s">
        <v>6416</v>
      </c>
      <c r="B1529">
        <v>44447.688238483795</v>
      </c>
      <c r="C1529" t="s">
        <v>803</v>
      </c>
      <c r="D1529" t="s">
        <v>204</v>
      </c>
      <c r="E1529" t="s">
        <v>6417</v>
      </c>
      <c r="F1529" t="s">
        <v>34249</v>
      </c>
      <c r="I1529" t="s">
        <v>75</v>
      </c>
      <c r="J1529" t="s">
        <v>1</v>
      </c>
      <c r="K1529" t="s">
        <v>1128</v>
      </c>
      <c r="M1529" t="s">
        <v>6418</v>
      </c>
      <c r="N1529" t="s">
        <v>554</v>
      </c>
      <c r="X1529">
        <v>825</v>
      </c>
      <c r="Y1529" t="s">
        <v>6419</v>
      </c>
      <c r="AA1529" t="s">
        <v>6420</v>
      </c>
      <c r="AO1529" t="s">
        <v>70</v>
      </c>
      <c r="AP1529">
        <v>1200000</v>
      </c>
      <c r="AR1529">
        <v>990000000</v>
      </c>
      <c r="AT1529" t="s">
        <v>6153</v>
      </c>
      <c r="AV1529" t="s">
        <v>541</v>
      </c>
    </row>
    <row r="1530" spans="1:48">
      <c r="A1530" t="s">
        <v>6421</v>
      </c>
      <c r="B1530">
        <v>44447.704323344908</v>
      </c>
      <c r="C1530" t="s">
        <v>803</v>
      </c>
      <c r="D1530" t="s">
        <v>61</v>
      </c>
      <c r="E1530" t="s">
        <v>6422</v>
      </c>
      <c r="F1530" t="s">
        <v>34250</v>
      </c>
      <c r="I1530" t="s">
        <v>75</v>
      </c>
      <c r="J1530" t="s">
        <v>1</v>
      </c>
      <c r="K1530" t="s">
        <v>64</v>
      </c>
      <c r="M1530" t="s">
        <v>6423</v>
      </c>
      <c r="N1530" t="s">
        <v>1327</v>
      </c>
      <c r="X1530">
        <v>20</v>
      </c>
      <c r="Y1530" t="s">
        <v>3187</v>
      </c>
      <c r="AA1530" t="s">
        <v>6424</v>
      </c>
      <c r="AO1530" t="s">
        <v>70</v>
      </c>
      <c r="AP1530">
        <v>250000</v>
      </c>
      <c r="AR1530">
        <v>5000000</v>
      </c>
      <c r="AT1530" t="s">
        <v>6109</v>
      </c>
      <c r="AV1530" t="s">
        <v>411</v>
      </c>
    </row>
    <row r="1531" spans="1:48">
      <c r="A1531" t="s">
        <v>6425</v>
      </c>
      <c r="B1531">
        <v>44447.74818649306</v>
      </c>
      <c r="C1531" t="s">
        <v>803</v>
      </c>
      <c r="D1531" t="s">
        <v>61</v>
      </c>
      <c r="E1531" t="s">
        <v>6426</v>
      </c>
      <c r="F1531" t="s">
        <v>34251</v>
      </c>
      <c r="I1531" t="s">
        <v>75</v>
      </c>
      <c r="J1531" t="s">
        <v>1</v>
      </c>
      <c r="K1531" t="s">
        <v>6150</v>
      </c>
      <c r="M1531" t="s">
        <v>6427</v>
      </c>
      <c r="N1531" t="s">
        <v>913</v>
      </c>
      <c r="X1531">
        <v>150</v>
      </c>
      <c r="Y1531" t="s">
        <v>6428</v>
      </c>
      <c r="AA1531" t="s">
        <v>6429</v>
      </c>
      <c r="AO1531" t="s">
        <v>70</v>
      </c>
      <c r="AP1531">
        <v>200000</v>
      </c>
      <c r="AR1531">
        <v>30000000</v>
      </c>
      <c r="AT1531" t="s">
        <v>6153</v>
      </c>
      <c r="AV1531" t="s">
        <v>137</v>
      </c>
    </row>
    <row r="1532" spans="1:48">
      <c r="A1532" t="s">
        <v>6430</v>
      </c>
      <c r="B1532">
        <v>44447.787927500001</v>
      </c>
      <c r="C1532" t="s">
        <v>803</v>
      </c>
      <c r="D1532" t="s">
        <v>204</v>
      </c>
      <c r="E1532" t="s">
        <v>6431</v>
      </c>
      <c r="F1532" t="s">
        <v>34252</v>
      </c>
      <c r="I1532" t="s">
        <v>75</v>
      </c>
      <c r="J1532" t="s">
        <v>1</v>
      </c>
      <c r="K1532" t="s">
        <v>4386</v>
      </c>
      <c r="M1532" t="s">
        <v>6432</v>
      </c>
      <c r="N1532" t="s">
        <v>913</v>
      </c>
      <c r="X1532">
        <v>160</v>
      </c>
      <c r="Y1532" t="s">
        <v>6433</v>
      </c>
      <c r="AA1532" t="s">
        <v>6434</v>
      </c>
      <c r="AO1532" t="s">
        <v>70</v>
      </c>
      <c r="AP1532">
        <v>120000</v>
      </c>
      <c r="AR1532">
        <v>19200000</v>
      </c>
      <c r="AT1532" t="s">
        <v>6153</v>
      </c>
      <c r="AV1532" t="s">
        <v>137</v>
      </c>
    </row>
    <row r="1533" spans="1:48">
      <c r="A1533" t="s">
        <v>6435</v>
      </c>
      <c r="B1533">
        <v>44447.870472210649</v>
      </c>
      <c r="C1533" t="s">
        <v>132</v>
      </c>
      <c r="D1533" t="s">
        <v>204</v>
      </c>
      <c r="E1533" t="s">
        <v>543</v>
      </c>
      <c r="F1533" t="s">
        <v>34253</v>
      </c>
      <c r="I1533" t="s">
        <v>75</v>
      </c>
      <c r="J1533" t="s">
        <v>352</v>
      </c>
      <c r="M1533" t="s">
        <v>6436</v>
      </c>
      <c r="N1533" t="s">
        <v>121</v>
      </c>
      <c r="AL1533">
        <v>4480</v>
      </c>
      <c r="AN1533" t="s">
        <v>6437</v>
      </c>
      <c r="AO1533" t="s">
        <v>70</v>
      </c>
      <c r="AR1533">
        <v>60000000</v>
      </c>
      <c r="AV1533" t="s">
        <v>137</v>
      </c>
    </row>
    <row r="1534" spans="1:48">
      <c r="A1534" t="s">
        <v>6438</v>
      </c>
      <c r="B1534">
        <v>44448.474221145836</v>
      </c>
      <c r="C1534" t="s">
        <v>132</v>
      </c>
      <c r="D1534" t="s">
        <v>204</v>
      </c>
      <c r="E1534" t="s">
        <v>5186</v>
      </c>
      <c r="F1534" t="s">
        <v>34254</v>
      </c>
      <c r="I1534" t="s">
        <v>75</v>
      </c>
      <c r="J1534" t="s">
        <v>1</v>
      </c>
      <c r="M1534" t="s">
        <v>6439</v>
      </c>
      <c r="N1534" t="s">
        <v>615</v>
      </c>
      <c r="X1534">
        <v>16.760000000000002</v>
      </c>
      <c r="AA1534" t="s">
        <v>6440</v>
      </c>
      <c r="AO1534" t="s">
        <v>70</v>
      </c>
      <c r="AP1534">
        <v>5000000</v>
      </c>
      <c r="AV1534" t="s">
        <v>137</v>
      </c>
    </row>
    <row r="1535" spans="1:48">
      <c r="A1535" t="s">
        <v>6441</v>
      </c>
      <c r="B1535">
        <v>44448.52156768518</v>
      </c>
      <c r="C1535" t="s">
        <v>132</v>
      </c>
      <c r="D1535" t="s">
        <v>204</v>
      </c>
      <c r="E1535" t="s">
        <v>6442</v>
      </c>
      <c r="F1535" t="s">
        <v>34255</v>
      </c>
      <c r="I1535" t="s">
        <v>75</v>
      </c>
      <c r="J1535" t="s">
        <v>2</v>
      </c>
      <c r="M1535" t="s">
        <v>302</v>
      </c>
      <c r="N1535" t="s">
        <v>77</v>
      </c>
      <c r="AB1535" t="s">
        <v>302</v>
      </c>
      <c r="AC1535">
        <v>10</v>
      </c>
      <c r="AD1535">
        <v>4</v>
      </c>
      <c r="AE1535">
        <v>3</v>
      </c>
      <c r="AF1535">
        <v>1800</v>
      </c>
      <c r="AG1535" t="s">
        <v>98</v>
      </c>
      <c r="AI1535" t="s">
        <v>123</v>
      </c>
      <c r="AJ1535" t="s">
        <v>6443</v>
      </c>
      <c r="AO1535" t="s">
        <v>70</v>
      </c>
      <c r="AR1535">
        <v>79000000</v>
      </c>
      <c r="AV1535" t="s">
        <v>541</v>
      </c>
    </row>
    <row r="1536" spans="1:48">
      <c r="A1536" t="s">
        <v>6444</v>
      </c>
      <c r="B1536">
        <v>44448.565208321757</v>
      </c>
      <c r="C1536" t="s">
        <v>803</v>
      </c>
      <c r="D1536" t="s">
        <v>61</v>
      </c>
      <c r="E1536" t="s">
        <v>6186</v>
      </c>
      <c r="F1536" t="s">
        <v>34256</v>
      </c>
      <c r="I1536" t="s">
        <v>241</v>
      </c>
      <c r="J1536" t="s">
        <v>1</v>
      </c>
      <c r="K1536" t="s">
        <v>1128</v>
      </c>
      <c r="M1536" t="s">
        <v>6445</v>
      </c>
      <c r="N1536" t="s">
        <v>121</v>
      </c>
      <c r="X1536">
        <v>17</v>
      </c>
      <c r="Y1536" t="s">
        <v>6446</v>
      </c>
      <c r="AA1536" t="s">
        <v>6447</v>
      </c>
      <c r="AO1536" t="s">
        <v>70</v>
      </c>
      <c r="AR1536">
        <v>100000</v>
      </c>
      <c r="AT1536" t="s">
        <v>6153</v>
      </c>
      <c r="AV1536" t="s">
        <v>541</v>
      </c>
    </row>
    <row r="1537" spans="1:48">
      <c r="A1537" t="s">
        <v>6448</v>
      </c>
      <c r="B1537">
        <v>44448.600566724534</v>
      </c>
      <c r="C1537" t="s">
        <v>803</v>
      </c>
      <c r="D1537" t="s">
        <v>61</v>
      </c>
      <c r="E1537" t="s">
        <v>6449</v>
      </c>
      <c r="F1537" t="s">
        <v>34257</v>
      </c>
      <c r="I1537" t="s">
        <v>75</v>
      </c>
      <c r="J1537" t="s">
        <v>1</v>
      </c>
      <c r="K1537" t="s">
        <v>64</v>
      </c>
      <c r="M1537" t="s">
        <v>6450</v>
      </c>
      <c r="N1537" t="s">
        <v>942</v>
      </c>
      <c r="X1537">
        <v>20</v>
      </c>
      <c r="Y1537" t="s">
        <v>3699</v>
      </c>
      <c r="AA1537" t="s">
        <v>6451</v>
      </c>
      <c r="AO1537" t="s">
        <v>70</v>
      </c>
      <c r="AP1537">
        <v>550000</v>
      </c>
      <c r="AR1537">
        <v>11000000</v>
      </c>
      <c r="AT1537" t="s">
        <v>6153</v>
      </c>
      <c r="AV1537" t="s">
        <v>541</v>
      </c>
    </row>
    <row r="1538" spans="1:48">
      <c r="A1538" t="s">
        <v>6452</v>
      </c>
      <c r="B1538">
        <v>44448.671696122685</v>
      </c>
      <c r="C1538" t="s">
        <v>877</v>
      </c>
      <c r="D1538" t="s">
        <v>204</v>
      </c>
      <c r="E1538" t="s">
        <v>5520</v>
      </c>
      <c r="F1538" t="s">
        <v>34258</v>
      </c>
      <c r="I1538" t="s">
        <v>75</v>
      </c>
      <c r="J1538" t="s">
        <v>0</v>
      </c>
      <c r="K1538" t="s">
        <v>83</v>
      </c>
      <c r="M1538" t="s">
        <v>6453</v>
      </c>
      <c r="N1538" t="s">
        <v>2723</v>
      </c>
      <c r="O1538">
        <v>36</v>
      </c>
      <c r="P1538">
        <v>5</v>
      </c>
      <c r="Q1538">
        <v>3</v>
      </c>
      <c r="R1538">
        <v>3500</v>
      </c>
      <c r="S1538">
        <v>2</v>
      </c>
      <c r="T1538">
        <v>2</v>
      </c>
      <c r="U1538">
        <v>10</v>
      </c>
      <c r="AO1538" t="s">
        <v>70</v>
      </c>
      <c r="AR1538">
        <v>130000000</v>
      </c>
      <c r="AT1538" t="s">
        <v>6454</v>
      </c>
      <c r="AV1538" t="s">
        <v>541</v>
      </c>
    </row>
    <row r="1539" spans="1:48">
      <c r="A1539" t="s">
        <v>6455</v>
      </c>
      <c r="B1539">
        <v>44448.694880937503</v>
      </c>
      <c r="C1539" t="s">
        <v>877</v>
      </c>
      <c r="D1539" t="s">
        <v>204</v>
      </c>
      <c r="E1539" t="s">
        <v>5537</v>
      </c>
      <c r="F1539" t="s">
        <v>34259</v>
      </c>
      <c r="I1539" t="s">
        <v>75</v>
      </c>
      <c r="J1539" t="s">
        <v>0</v>
      </c>
      <c r="K1539" t="s">
        <v>64</v>
      </c>
      <c r="M1539" t="s">
        <v>6456</v>
      </c>
      <c r="N1539" t="s">
        <v>615</v>
      </c>
      <c r="O1539">
        <v>8.5</v>
      </c>
      <c r="P1539">
        <v>3</v>
      </c>
      <c r="Q1539">
        <v>2</v>
      </c>
      <c r="R1539">
        <v>2000</v>
      </c>
      <c r="S1539" t="s">
        <v>121</v>
      </c>
      <c r="T1539">
        <v>1</v>
      </c>
      <c r="U1539">
        <v>40</v>
      </c>
      <c r="AO1539" t="s">
        <v>70</v>
      </c>
      <c r="AR1539">
        <v>85000000</v>
      </c>
      <c r="AT1539" t="s">
        <v>6457</v>
      </c>
      <c r="AV1539" t="s">
        <v>137</v>
      </c>
    </row>
    <row r="1540" spans="1:48">
      <c r="A1540" t="s">
        <v>6458</v>
      </c>
      <c r="B1540">
        <v>44448.700133680555</v>
      </c>
      <c r="C1540" t="s">
        <v>877</v>
      </c>
      <c r="D1540" t="s">
        <v>61</v>
      </c>
      <c r="E1540" t="s">
        <v>6459</v>
      </c>
      <c r="F1540" t="s">
        <v>34260</v>
      </c>
      <c r="I1540" t="s">
        <v>241</v>
      </c>
      <c r="J1540" t="s">
        <v>352</v>
      </c>
      <c r="K1540" t="s">
        <v>1128</v>
      </c>
      <c r="M1540" t="s">
        <v>6460</v>
      </c>
      <c r="N1540" t="s">
        <v>152</v>
      </c>
      <c r="AK1540" t="s">
        <v>6461</v>
      </c>
      <c r="AL1540">
        <v>40</v>
      </c>
      <c r="AM1540">
        <v>6000</v>
      </c>
      <c r="AN1540" t="s">
        <v>6462</v>
      </c>
      <c r="AO1540" t="s">
        <v>70</v>
      </c>
      <c r="AR1540">
        <v>1800000</v>
      </c>
      <c r="AT1540" t="s">
        <v>6463</v>
      </c>
      <c r="AV1540" t="s">
        <v>137</v>
      </c>
    </row>
    <row r="1541" spans="1:48">
      <c r="A1541" t="s">
        <v>6464</v>
      </c>
      <c r="B1541">
        <v>44448.702843125</v>
      </c>
      <c r="C1541" t="s">
        <v>803</v>
      </c>
      <c r="D1541" t="s">
        <v>61</v>
      </c>
      <c r="E1541" t="s">
        <v>6465</v>
      </c>
      <c r="F1541" t="s">
        <v>34261</v>
      </c>
      <c r="I1541" t="s">
        <v>241</v>
      </c>
      <c r="J1541" t="s">
        <v>0</v>
      </c>
      <c r="K1541" t="s">
        <v>6466</v>
      </c>
      <c r="M1541" t="s">
        <v>6467</v>
      </c>
      <c r="N1541" t="s">
        <v>77</v>
      </c>
      <c r="O1541">
        <v>15</v>
      </c>
      <c r="P1541">
        <v>2</v>
      </c>
      <c r="Q1541">
        <v>2</v>
      </c>
      <c r="R1541">
        <v>1200</v>
      </c>
      <c r="S1541">
        <v>2</v>
      </c>
      <c r="T1541">
        <v>2</v>
      </c>
      <c r="V1541" t="s">
        <v>1792</v>
      </c>
      <c r="W1541" t="s">
        <v>6468</v>
      </c>
      <c r="AO1541" t="s">
        <v>70</v>
      </c>
      <c r="AR1541">
        <v>65000</v>
      </c>
      <c r="AT1541" t="s">
        <v>6469</v>
      </c>
      <c r="AV1541" t="s">
        <v>541</v>
      </c>
    </row>
    <row r="1542" spans="1:48">
      <c r="A1542" t="s">
        <v>6470</v>
      </c>
      <c r="B1542">
        <v>44448.844746099538</v>
      </c>
      <c r="C1542" t="s">
        <v>132</v>
      </c>
      <c r="D1542" t="s">
        <v>204</v>
      </c>
      <c r="E1542" t="s">
        <v>4423</v>
      </c>
      <c r="F1542" t="s">
        <v>34262</v>
      </c>
      <c r="I1542" t="s">
        <v>75</v>
      </c>
      <c r="J1542" t="s">
        <v>0</v>
      </c>
      <c r="M1542" t="s">
        <v>6471</v>
      </c>
      <c r="N1542" t="s">
        <v>547</v>
      </c>
      <c r="O1542">
        <v>26</v>
      </c>
      <c r="P1542">
        <v>5</v>
      </c>
      <c r="Q1542">
        <v>3</v>
      </c>
      <c r="R1542">
        <v>4500</v>
      </c>
      <c r="S1542">
        <v>2</v>
      </c>
      <c r="T1542">
        <v>5</v>
      </c>
      <c r="W1542" t="s">
        <v>6472</v>
      </c>
      <c r="AO1542" t="s">
        <v>70</v>
      </c>
      <c r="AR1542">
        <v>55000000</v>
      </c>
      <c r="AV1542" t="s">
        <v>137</v>
      </c>
    </row>
    <row r="1543" spans="1:48">
      <c r="A1543" t="s">
        <v>6473</v>
      </c>
      <c r="B1543">
        <v>44448.849370509255</v>
      </c>
      <c r="C1543" t="s">
        <v>132</v>
      </c>
      <c r="D1543" t="s">
        <v>61</v>
      </c>
      <c r="E1543" t="s">
        <v>3810</v>
      </c>
      <c r="F1543" t="s">
        <v>34263</v>
      </c>
      <c r="I1543" t="s">
        <v>75</v>
      </c>
      <c r="J1543" t="s">
        <v>1</v>
      </c>
      <c r="M1543" t="s">
        <v>6474</v>
      </c>
      <c r="N1543" t="s">
        <v>547</v>
      </c>
      <c r="X1543">
        <v>363</v>
      </c>
      <c r="Y1543" t="s">
        <v>766</v>
      </c>
      <c r="AA1543" t="s">
        <v>6475</v>
      </c>
      <c r="AO1543" t="s">
        <v>70</v>
      </c>
      <c r="AP1543">
        <v>650000</v>
      </c>
      <c r="AV1543" t="s">
        <v>541</v>
      </c>
    </row>
    <row r="1544" spans="1:48">
      <c r="A1544" t="s">
        <v>6476</v>
      </c>
      <c r="B1544">
        <v>44448.860414849536</v>
      </c>
      <c r="C1544" t="s">
        <v>132</v>
      </c>
      <c r="D1544" t="s">
        <v>204</v>
      </c>
      <c r="E1544" t="s">
        <v>4423</v>
      </c>
      <c r="F1544" t="s">
        <v>34264</v>
      </c>
      <c r="I1544" t="s">
        <v>75</v>
      </c>
      <c r="J1544" t="s">
        <v>0</v>
      </c>
      <c r="M1544" t="s">
        <v>6477</v>
      </c>
      <c r="N1544" t="s">
        <v>547</v>
      </c>
      <c r="O1544">
        <v>10</v>
      </c>
      <c r="P1544">
        <v>4</v>
      </c>
      <c r="Q1544">
        <v>3</v>
      </c>
      <c r="R1544">
        <v>2660</v>
      </c>
      <c r="S1544">
        <v>2</v>
      </c>
      <c r="T1544">
        <v>2</v>
      </c>
      <c r="V1544" t="s">
        <v>314</v>
      </c>
      <c r="W1544" t="s">
        <v>6478</v>
      </c>
      <c r="AO1544" t="s">
        <v>70</v>
      </c>
      <c r="AR1544">
        <v>37000000</v>
      </c>
      <c r="AV1544" t="s">
        <v>137</v>
      </c>
    </row>
    <row r="1545" spans="1:48">
      <c r="A1545" t="s">
        <v>6479</v>
      </c>
      <c r="B1545">
        <v>44448.905274641205</v>
      </c>
      <c r="C1545" t="s">
        <v>803</v>
      </c>
      <c r="D1545" t="s">
        <v>61</v>
      </c>
      <c r="E1545" t="s">
        <v>6480</v>
      </c>
      <c r="F1545" t="s">
        <v>34265</v>
      </c>
      <c r="I1545" t="s">
        <v>75</v>
      </c>
      <c r="J1545" t="s">
        <v>1</v>
      </c>
      <c r="K1545" t="s">
        <v>4386</v>
      </c>
      <c r="M1545" t="s">
        <v>6481</v>
      </c>
      <c r="N1545" t="s">
        <v>121</v>
      </c>
      <c r="X1545">
        <v>180</v>
      </c>
      <c r="Y1545" t="s">
        <v>6482</v>
      </c>
      <c r="AA1545" t="s">
        <v>6483</v>
      </c>
      <c r="AO1545" t="s">
        <v>70</v>
      </c>
      <c r="AP1545">
        <v>180000</v>
      </c>
      <c r="AR1545">
        <v>32400000</v>
      </c>
      <c r="AV1545" t="s">
        <v>137</v>
      </c>
    </row>
    <row r="1546" spans="1:48">
      <c r="A1546" t="s">
        <v>6484</v>
      </c>
      <c r="B1546">
        <v>44450.362604421302</v>
      </c>
      <c r="C1546" t="s">
        <v>877</v>
      </c>
      <c r="D1546" t="s">
        <v>61</v>
      </c>
      <c r="E1546" t="s">
        <v>6485</v>
      </c>
      <c r="F1546" t="s">
        <v>34266</v>
      </c>
      <c r="I1546" t="s">
        <v>75</v>
      </c>
      <c r="J1546" t="s">
        <v>352</v>
      </c>
      <c r="K1546" t="s">
        <v>1128</v>
      </c>
      <c r="M1546" t="s">
        <v>6486</v>
      </c>
      <c r="N1546" t="s">
        <v>112</v>
      </c>
      <c r="AK1546" t="s">
        <v>3155</v>
      </c>
      <c r="AL1546">
        <v>35</v>
      </c>
      <c r="AM1546" t="s">
        <v>6487</v>
      </c>
      <c r="AN1546" t="s">
        <v>6488</v>
      </c>
      <c r="AO1546" t="s">
        <v>70</v>
      </c>
      <c r="AP1546">
        <v>22000000</v>
      </c>
      <c r="AT1546" t="s">
        <v>6489</v>
      </c>
      <c r="AV1546" t="s">
        <v>541</v>
      </c>
    </row>
    <row r="1547" spans="1:48">
      <c r="A1547" t="s">
        <v>6490</v>
      </c>
      <c r="B1547">
        <v>44450.379781944444</v>
      </c>
      <c r="C1547" t="s">
        <v>877</v>
      </c>
      <c r="D1547" t="s">
        <v>61</v>
      </c>
      <c r="E1547" t="s">
        <v>6491</v>
      </c>
      <c r="F1547" t="s">
        <v>34267</v>
      </c>
      <c r="G1547">
        <v>715884343</v>
      </c>
      <c r="I1547" t="s">
        <v>75</v>
      </c>
      <c r="J1547" t="s">
        <v>352</v>
      </c>
      <c r="K1547" t="s">
        <v>1128</v>
      </c>
      <c r="M1547" t="s">
        <v>6492</v>
      </c>
      <c r="N1547" t="s">
        <v>289</v>
      </c>
      <c r="AK1547" t="s">
        <v>1128</v>
      </c>
      <c r="AL1547">
        <v>8.35</v>
      </c>
      <c r="AM1547">
        <v>1500</v>
      </c>
      <c r="AN1547" t="s">
        <v>6493</v>
      </c>
      <c r="AO1547" t="s">
        <v>70</v>
      </c>
      <c r="AP1547">
        <v>10000000</v>
      </c>
      <c r="AT1547" t="s">
        <v>6494</v>
      </c>
      <c r="AV1547" t="s">
        <v>541</v>
      </c>
    </row>
    <row r="1548" spans="1:48">
      <c r="A1548" t="s">
        <v>6495</v>
      </c>
      <c r="B1548">
        <v>44450.638523842594</v>
      </c>
      <c r="C1548" t="s">
        <v>582</v>
      </c>
      <c r="D1548" t="s">
        <v>61</v>
      </c>
      <c r="E1548" t="s">
        <v>6248</v>
      </c>
      <c r="F1548" t="s">
        <v>34268</v>
      </c>
      <c r="I1548" t="s">
        <v>75</v>
      </c>
      <c r="J1548" t="s">
        <v>1</v>
      </c>
      <c r="M1548" t="s">
        <v>6496</v>
      </c>
      <c r="N1548" t="s">
        <v>415</v>
      </c>
      <c r="X1548">
        <v>12.5</v>
      </c>
      <c r="AA1548" t="s">
        <v>6497</v>
      </c>
      <c r="AO1548" t="s">
        <v>70</v>
      </c>
      <c r="AP1548">
        <v>1500000</v>
      </c>
      <c r="AV1548" t="s">
        <v>541</v>
      </c>
    </row>
    <row r="1549" spans="1:48">
      <c r="A1549" t="s">
        <v>6498</v>
      </c>
      <c r="B1549">
        <v>44450.838711261575</v>
      </c>
      <c r="C1549" t="s">
        <v>132</v>
      </c>
      <c r="D1549" t="s">
        <v>204</v>
      </c>
      <c r="E1549" t="s">
        <v>6248</v>
      </c>
      <c r="F1549" t="s">
        <v>34269</v>
      </c>
      <c r="I1549" t="s">
        <v>75</v>
      </c>
      <c r="J1549" t="s">
        <v>2</v>
      </c>
      <c r="M1549" t="s">
        <v>6499</v>
      </c>
      <c r="N1549" t="s">
        <v>112</v>
      </c>
      <c r="AB1549" t="s">
        <v>122</v>
      </c>
      <c r="AC1549">
        <v>8</v>
      </c>
      <c r="AD1549">
        <v>3</v>
      </c>
      <c r="AE1549">
        <v>2</v>
      </c>
      <c r="AF1549">
        <v>1300</v>
      </c>
      <c r="AG1549" t="s">
        <v>107</v>
      </c>
      <c r="AI1549" t="s">
        <v>123</v>
      </c>
      <c r="AJ1549" t="s">
        <v>6500</v>
      </c>
      <c r="AO1549" t="s">
        <v>70</v>
      </c>
      <c r="AR1549">
        <v>185000</v>
      </c>
      <c r="AV1549" t="s">
        <v>137</v>
      </c>
    </row>
    <row r="1550" spans="1:48">
      <c r="A1550" t="s">
        <v>6501</v>
      </c>
      <c r="B1550">
        <v>44450.846016585652</v>
      </c>
      <c r="C1550" t="s">
        <v>132</v>
      </c>
      <c r="D1550" t="s">
        <v>204</v>
      </c>
      <c r="E1550" t="s">
        <v>6248</v>
      </c>
      <c r="F1550" t="s">
        <v>34270</v>
      </c>
      <c r="I1550" t="s">
        <v>241</v>
      </c>
      <c r="J1550" t="s">
        <v>2</v>
      </c>
      <c r="M1550" t="s">
        <v>2584</v>
      </c>
      <c r="N1550" t="s">
        <v>152</v>
      </c>
      <c r="AB1550" t="s">
        <v>122</v>
      </c>
      <c r="AC1550">
        <v>7</v>
      </c>
      <c r="AD1550">
        <v>3</v>
      </c>
      <c r="AE1550">
        <v>3</v>
      </c>
      <c r="AF1550">
        <v>1800</v>
      </c>
      <c r="AG1550" t="s">
        <v>107</v>
      </c>
      <c r="AI1550" t="s">
        <v>180</v>
      </c>
      <c r="AJ1550" t="s">
        <v>6502</v>
      </c>
      <c r="AO1550" t="s">
        <v>70</v>
      </c>
      <c r="AR1550">
        <v>250000</v>
      </c>
      <c r="AV1550" t="s">
        <v>137</v>
      </c>
    </row>
    <row r="1551" spans="1:48">
      <c r="A1551" t="s">
        <v>6503</v>
      </c>
      <c r="B1551">
        <v>44450.84967163195</v>
      </c>
      <c r="C1551" t="s">
        <v>132</v>
      </c>
      <c r="D1551" t="s">
        <v>204</v>
      </c>
      <c r="E1551" t="s">
        <v>6248</v>
      </c>
      <c r="F1551" t="s">
        <v>34271</v>
      </c>
      <c r="I1551" t="s">
        <v>241</v>
      </c>
      <c r="J1551" t="s">
        <v>2</v>
      </c>
      <c r="M1551" t="s">
        <v>6504</v>
      </c>
      <c r="N1551" t="s">
        <v>152</v>
      </c>
      <c r="AB1551" t="s">
        <v>122</v>
      </c>
      <c r="AD1551">
        <v>3</v>
      </c>
      <c r="AE1551">
        <v>2</v>
      </c>
      <c r="AF1551">
        <v>1350</v>
      </c>
      <c r="AG1551" t="s">
        <v>107</v>
      </c>
      <c r="AH1551" t="s">
        <v>1964</v>
      </c>
      <c r="AJ1551" t="s">
        <v>6505</v>
      </c>
      <c r="AO1551" t="s">
        <v>70</v>
      </c>
      <c r="AR1551">
        <v>190000</v>
      </c>
      <c r="AV1551" t="s">
        <v>137</v>
      </c>
    </row>
    <row r="1552" spans="1:48">
      <c r="A1552" t="s">
        <v>6506</v>
      </c>
      <c r="B1552">
        <v>44450.860886562499</v>
      </c>
      <c r="C1552" t="s">
        <v>132</v>
      </c>
      <c r="D1552" t="s">
        <v>204</v>
      </c>
      <c r="E1552" t="s">
        <v>4423</v>
      </c>
      <c r="F1552" t="s">
        <v>34272</v>
      </c>
      <c r="I1552" t="s">
        <v>75</v>
      </c>
      <c r="J1552" t="s">
        <v>1</v>
      </c>
      <c r="M1552" t="s">
        <v>6507</v>
      </c>
      <c r="N1552" t="s">
        <v>121</v>
      </c>
      <c r="X1552">
        <v>960</v>
      </c>
      <c r="AA1552" t="s">
        <v>6508</v>
      </c>
      <c r="AO1552" t="s">
        <v>70</v>
      </c>
      <c r="AR1552">
        <v>280000000</v>
      </c>
      <c r="AV1552" t="s">
        <v>541</v>
      </c>
    </row>
    <row r="1553" spans="1:48">
      <c r="A1553" t="s">
        <v>6509</v>
      </c>
      <c r="B1553">
        <v>44450.931121990739</v>
      </c>
      <c r="C1553" t="s">
        <v>132</v>
      </c>
      <c r="D1553" t="s">
        <v>61</v>
      </c>
      <c r="E1553" t="s">
        <v>2737</v>
      </c>
      <c r="F1553" t="s">
        <v>34273</v>
      </c>
      <c r="I1553" t="s">
        <v>75</v>
      </c>
      <c r="J1553" t="s">
        <v>1</v>
      </c>
      <c r="M1553" t="s">
        <v>6510</v>
      </c>
      <c r="N1553" t="s">
        <v>121</v>
      </c>
      <c r="X1553">
        <v>55</v>
      </c>
      <c r="AA1553" t="s">
        <v>6511</v>
      </c>
      <c r="AO1553" t="s">
        <v>70</v>
      </c>
      <c r="AP1553">
        <v>1400000</v>
      </c>
      <c r="AV1553" t="s">
        <v>541</v>
      </c>
    </row>
    <row r="1554" spans="1:48">
      <c r="A1554" t="s">
        <v>6512</v>
      </c>
      <c r="B1554">
        <v>44450.95719523148</v>
      </c>
      <c r="C1554" t="s">
        <v>132</v>
      </c>
      <c r="D1554" t="s">
        <v>204</v>
      </c>
      <c r="E1554" t="s">
        <v>6513</v>
      </c>
      <c r="F1554" t="s">
        <v>34274</v>
      </c>
      <c r="G1554" t="s">
        <v>6514</v>
      </c>
      <c r="I1554" t="s">
        <v>75</v>
      </c>
      <c r="J1554" t="s">
        <v>1</v>
      </c>
      <c r="M1554" t="s">
        <v>6515</v>
      </c>
      <c r="N1554" t="s">
        <v>364</v>
      </c>
      <c r="X1554">
        <v>25</v>
      </c>
      <c r="Y1554" t="s">
        <v>6516</v>
      </c>
      <c r="AA1554" t="s">
        <v>6517</v>
      </c>
      <c r="AO1554" t="s">
        <v>70</v>
      </c>
      <c r="AP1554">
        <v>5000000</v>
      </c>
      <c r="AV1554" t="s">
        <v>137</v>
      </c>
    </row>
    <row r="1555" spans="1:48">
      <c r="A1555" t="s">
        <v>6518</v>
      </c>
      <c r="B1555">
        <v>44451.385300185182</v>
      </c>
      <c r="C1555" t="s">
        <v>132</v>
      </c>
      <c r="D1555" t="s">
        <v>61</v>
      </c>
      <c r="E1555" t="s">
        <v>2466</v>
      </c>
      <c r="F1555" t="s">
        <v>34275</v>
      </c>
      <c r="I1555" t="s">
        <v>75</v>
      </c>
      <c r="J1555" t="s">
        <v>1</v>
      </c>
      <c r="M1555" t="s">
        <v>6519</v>
      </c>
      <c r="N1555" t="s">
        <v>771</v>
      </c>
      <c r="X1555">
        <v>13.2</v>
      </c>
      <c r="AO1555" t="s">
        <v>70</v>
      </c>
      <c r="AP1555">
        <v>800000</v>
      </c>
      <c r="AV1555" t="s">
        <v>137</v>
      </c>
    </row>
    <row r="1556" spans="1:48">
      <c r="A1556" t="s">
        <v>6520</v>
      </c>
      <c r="B1556">
        <v>44451.442981736109</v>
      </c>
      <c r="C1556" t="s">
        <v>132</v>
      </c>
      <c r="D1556" t="s">
        <v>61</v>
      </c>
      <c r="E1556" t="s">
        <v>6521</v>
      </c>
      <c r="F1556" t="s">
        <v>34276</v>
      </c>
      <c r="I1556" t="s">
        <v>75</v>
      </c>
      <c r="J1556" t="s">
        <v>1</v>
      </c>
      <c r="M1556" t="s">
        <v>6522</v>
      </c>
      <c r="N1556" t="s">
        <v>2723</v>
      </c>
      <c r="X1556">
        <v>26</v>
      </c>
      <c r="AA1556" t="s">
        <v>6523</v>
      </c>
      <c r="AO1556" t="s">
        <v>70</v>
      </c>
      <c r="AP1556">
        <v>2300000</v>
      </c>
      <c r="AV1556" t="s">
        <v>137</v>
      </c>
    </row>
    <row r="1557" spans="1:48">
      <c r="A1557" t="s">
        <v>6524</v>
      </c>
      <c r="B1557">
        <v>44451.48634142361</v>
      </c>
      <c r="C1557" t="s">
        <v>803</v>
      </c>
      <c r="D1557" t="s">
        <v>61</v>
      </c>
      <c r="E1557" t="s">
        <v>3853</v>
      </c>
      <c r="F1557" t="s">
        <v>34277</v>
      </c>
      <c r="I1557" t="s">
        <v>75</v>
      </c>
      <c r="J1557" t="s">
        <v>0</v>
      </c>
      <c r="K1557" t="s">
        <v>64</v>
      </c>
      <c r="M1557" t="s">
        <v>6525</v>
      </c>
      <c r="N1557" t="s">
        <v>121</v>
      </c>
      <c r="O1557">
        <v>10</v>
      </c>
      <c r="P1557">
        <v>2</v>
      </c>
      <c r="Q1557">
        <v>1</v>
      </c>
      <c r="R1557">
        <v>1550</v>
      </c>
      <c r="S1557">
        <v>1</v>
      </c>
      <c r="T1557">
        <v>2</v>
      </c>
      <c r="V1557" t="s">
        <v>274</v>
      </c>
      <c r="W1557" t="s">
        <v>6526</v>
      </c>
      <c r="AO1557" t="s">
        <v>70</v>
      </c>
      <c r="AR1557">
        <v>7000000</v>
      </c>
      <c r="AT1557" t="s">
        <v>6153</v>
      </c>
      <c r="AV1557" t="s">
        <v>541</v>
      </c>
    </row>
    <row r="1558" spans="1:48">
      <c r="A1558" t="s">
        <v>6527</v>
      </c>
      <c r="B1558">
        <v>44451.513030115741</v>
      </c>
      <c r="C1558" t="s">
        <v>803</v>
      </c>
      <c r="D1558" t="s">
        <v>61</v>
      </c>
      <c r="E1558" t="s">
        <v>3853</v>
      </c>
      <c r="F1558" t="s">
        <v>34278</v>
      </c>
      <c r="I1558" t="s">
        <v>75</v>
      </c>
      <c r="J1558" t="s">
        <v>2</v>
      </c>
      <c r="K1558" t="s">
        <v>3504</v>
      </c>
      <c r="M1558" t="s">
        <v>6528</v>
      </c>
      <c r="N1558" t="s">
        <v>554</v>
      </c>
      <c r="AB1558" t="s">
        <v>122</v>
      </c>
      <c r="AD1558">
        <v>3</v>
      </c>
      <c r="AE1558">
        <v>3</v>
      </c>
      <c r="AF1558">
        <v>1980</v>
      </c>
      <c r="AG1558" t="s">
        <v>98</v>
      </c>
      <c r="AJ1558" t="s">
        <v>6529</v>
      </c>
      <c r="AO1558" t="s">
        <v>70</v>
      </c>
      <c r="AR1558">
        <v>20000000</v>
      </c>
      <c r="AU1558" t="s">
        <v>6530</v>
      </c>
      <c r="AV1558" t="s">
        <v>137</v>
      </c>
    </row>
    <row r="1559" spans="1:48">
      <c r="A1559" t="s">
        <v>6531</v>
      </c>
      <c r="B1559">
        <v>44451.557530393518</v>
      </c>
      <c r="C1559" t="s">
        <v>132</v>
      </c>
      <c r="D1559" t="s">
        <v>61</v>
      </c>
      <c r="E1559" t="s">
        <v>6532</v>
      </c>
      <c r="F1559" t="s">
        <v>34279</v>
      </c>
      <c r="I1559" t="s">
        <v>75</v>
      </c>
      <c r="J1559" t="s">
        <v>6533</v>
      </c>
      <c r="M1559" t="s">
        <v>6534</v>
      </c>
      <c r="N1559" t="s">
        <v>121</v>
      </c>
      <c r="X1559">
        <v>800</v>
      </c>
      <c r="Z1559" t="s">
        <v>6535</v>
      </c>
      <c r="AA1559" t="s">
        <v>6536</v>
      </c>
      <c r="AO1559" t="s">
        <v>70</v>
      </c>
      <c r="AR1559">
        <v>22000000</v>
      </c>
      <c r="AV1559" t="s">
        <v>137</v>
      </c>
    </row>
    <row r="1560" spans="1:48">
      <c r="A1560" t="s">
        <v>6537</v>
      </c>
      <c r="B1560">
        <v>44451.57508998843</v>
      </c>
      <c r="C1560" t="s">
        <v>132</v>
      </c>
      <c r="D1560" t="s">
        <v>204</v>
      </c>
      <c r="E1560" t="s">
        <v>6538</v>
      </c>
      <c r="F1560" t="s">
        <v>34280</v>
      </c>
      <c r="I1560" t="s">
        <v>75</v>
      </c>
      <c r="J1560" t="s">
        <v>6533</v>
      </c>
      <c r="M1560" t="s">
        <v>6539</v>
      </c>
      <c r="N1560" t="s">
        <v>121</v>
      </c>
      <c r="X1560">
        <v>1568</v>
      </c>
      <c r="Z1560" t="s">
        <v>6535</v>
      </c>
      <c r="AA1560" t="s">
        <v>6540</v>
      </c>
      <c r="AO1560" t="s">
        <v>70</v>
      </c>
      <c r="AR1560">
        <v>33000000</v>
      </c>
      <c r="AV1560" t="s">
        <v>541</v>
      </c>
    </row>
    <row r="1561" spans="1:48">
      <c r="A1561" t="s">
        <v>6541</v>
      </c>
      <c r="B1561">
        <v>44451.808449432865</v>
      </c>
      <c r="C1561" t="s">
        <v>803</v>
      </c>
      <c r="D1561" t="s">
        <v>204</v>
      </c>
      <c r="E1561" t="s">
        <v>5495</v>
      </c>
      <c r="F1561" t="s">
        <v>34281</v>
      </c>
      <c r="I1561" t="s">
        <v>75</v>
      </c>
      <c r="J1561" t="s">
        <v>1</v>
      </c>
      <c r="K1561" t="s">
        <v>6542</v>
      </c>
      <c r="M1561" t="s">
        <v>6543</v>
      </c>
      <c r="N1561" t="s">
        <v>781</v>
      </c>
      <c r="X1561">
        <v>450</v>
      </c>
      <c r="Y1561" t="s">
        <v>6544</v>
      </c>
      <c r="Z1561" t="s">
        <v>808</v>
      </c>
      <c r="AA1561" t="s">
        <v>6545</v>
      </c>
      <c r="AO1561" t="s">
        <v>70</v>
      </c>
      <c r="AP1561">
        <v>1500000</v>
      </c>
      <c r="AR1561">
        <v>675000000</v>
      </c>
      <c r="AV1561" t="s">
        <v>137</v>
      </c>
    </row>
    <row r="1562" spans="1:48">
      <c r="A1562" t="s">
        <v>6546</v>
      </c>
      <c r="B1562">
        <v>44451.822151030094</v>
      </c>
      <c r="C1562" t="s">
        <v>132</v>
      </c>
      <c r="D1562" t="s">
        <v>204</v>
      </c>
      <c r="E1562" t="s">
        <v>6547</v>
      </c>
      <c r="F1562" t="s">
        <v>34282</v>
      </c>
      <c r="I1562" t="s">
        <v>75</v>
      </c>
      <c r="J1562" t="s">
        <v>1</v>
      </c>
      <c r="M1562" t="s">
        <v>6548</v>
      </c>
      <c r="N1562" t="s">
        <v>781</v>
      </c>
      <c r="X1562">
        <v>188</v>
      </c>
      <c r="Z1562" t="s">
        <v>6549</v>
      </c>
      <c r="AA1562" t="s">
        <v>6550</v>
      </c>
      <c r="AO1562" t="s">
        <v>70</v>
      </c>
      <c r="AR1562">
        <v>60000000</v>
      </c>
      <c r="AV1562" t="s">
        <v>137</v>
      </c>
    </row>
    <row r="1563" spans="1:48">
      <c r="A1563" t="s">
        <v>6551</v>
      </c>
      <c r="B1563">
        <v>44451.837242476853</v>
      </c>
      <c r="C1563" t="s">
        <v>132</v>
      </c>
      <c r="D1563" t="s">
        <v>61</v>
      </c>
      <c r="E1563" t="s">
        <v>4605</v>
      </c>
      <c r="F1563" t="s">
        <v>34283</v>
      </c>
      <c r="I1563" t="s">
        <v>75</v>
      </c>
      <c r="J1563" t="s">
        <v>1</v>
      </c>
      <c r="M1563" t="s">
        <v>6552</v>
      </c>
      <c r="N1563" t="s">
        <v>6553</v>
      </c>
      <c r="X1563">
        <v>80</v>
      </c>
      <c r="AA1563" t="s">
        <v>6554</v>
      </c>
      <c r="AO1563" t="s">
        <v>70</v>
      </c>
      <c r="AP1563">
        <v>270000</v>
      </c>
      <c r="AV1563" t="s">
        <v>137</v>
      </c>
    </row>
    <row r="1564" spans="1:48">
      <c r="A1564" t="s">
        <v>6555</v>
      </c>
      <c r="B1564">
        <v>44451.873334583332</v>
      </c>
      <c r="C1564" t="s">
        <v>803</v>
      </c>
      <c r="D1564" t="s">
        <v>61</v>
      </c>
      <c r="E1564" t="s">
        <v>6556</v>
      </c>
      <c r="F1564" t="s">
        <v>34284</v>
      </c>
      <c r="I1564" t="s">
        <v>241</v>
      </c>
      <c r="J1564" t="s">
        <v>2</v>
      </c>
      <c r="K1564" t="s">
        <v>1989</v>
      </c>
      <c r="M1564" t="s">
        <v>6557</v>
      </c>
      <c r="N1564" t="s">
        <v>681</v>
      </c>
      <c r="AB1564" t="s">
        <v>121</v>
      </c>
      <c r="AC1564">
        <v>7</v>
      </c>
      <c r="AD1564">
        <v>2</v>
      </c>
      <c r="AE1564">
        <v>2</v>
      </c>
      <c r="AF1564">
        <v>990</v>
      </c>
      <c r="AG1564" t="s">
        <v>107</v>
      </c>
      <c r="AH1564" t="s">
        <v>1293</v>
      </c>
      <c r="AI1564" t="s">
        <v>144</v>
      </c>
      <c r="AJ1564" t="s">
        <v>6558</v>
      </c>
      <c r="AO1564" t="s">
        <v>70</v>
      </c>
      <c r="AR1564">
        <v>80000</v>
      </c>
      <c r="AT1564" t="s">
        <v>6153</v>
      </c>
      <c r="AU1564" t="s">
        <v>6559</v>
      </c>
      <c r="AV1564" t="s">
        <v>137</v>
      </c>
    </row>
    <row r="1565" spans="1:48">
      <c r="A1565" t="s">
        <v>6560</v>
      </c>
      <c r="B1565">
        <v>44451.890381157413</v>
      </c>
      <c r="C1565" t="s">
        <v>803</v>
      </c>
      <c r="D1565" t="s">
        <v>61</v>
      </c>
      <c r="E1565" t="s">
        <v>6561</v>
      </c>
      <c r="F1565" t="s">
        <v>34285</v>
      </c>
      <c r="I1565" t="s">
        <v>241</v>
      </c>
      <c r="J1565" t="s">
        <v>2</v>
      </c>
      <c r="K1565" t="s">
        <v>1989</v>
      </c>
      <c r="M1565" t="s">
        <v>6562</v>
      </c>
      <c r="N1565" t="s">
        <v>112</v>
      </c>
      <c r="AB1565" t="s">
        <v>122</v>
      </c>
      <c r="AD1565">
        <v>2</v>
      </c>
      <c r="AE1565">
        <v>2</v>
      </c>
      <c r="AF1565">
        <v>1200</v>
      </c>
      <c r="AG1565" t="s">
        <v>107</v>
      </c>
      <c r="AJ1565" t="s">
        <v>6563</v>
      </c>
      <c r="AO1565" t="s">
        <v>70</v>
      </c>
      <c r="AR1565">
        <v>165000</v>
      </c>
      <c r="AU1565" t="s">
        <v>6564</v>
      </c>
      <c r="AV1565" t="s">
        <v>137</v>
      </c>
    </row>
    <row r="1566" spans="1:48">
      <c r="A1566" t="s">
        <v>6565</v>
      </c>
      <c r="B1566">
        <v>44452.536696689815</v>
      </c>
      <c r="C1566" t="s">
        <v>803</v>
      </c>
      <c r="D1566" t="s">
        <v>61</v>
      </c>
      <c r="E1566" t="s">
        <v>6566</v>
      </c>
      <c r="F1566" t="s">
        <v>34286</v>
      </c>
      <c r="I1566" t="s">
        <v>241</v>
      </c>
      <c r="J1566" t="s">
        <v>2</v>
      </c>
      <c r="K1566" t="s">
        <v>1989</v>
      </c>
      <c r="M1566" t="s">
        <v>6567</v>
      </c>
      <c r="N1566" t="s">
        <v>681</v>
      </c>
      <c r="AB1566" t="s">
        <v>122</v>
      </c>
      <c r="AC1566">
        <v>10</v>
      </c>
      <c r="AD1566">
        <v>2</v>
      </c>
      <c r="AE1566">
        <v>2</v>
      </c>
      <c r="AF1566">
        <v>900</v>
      </c>
      <c r="AG1566" t="s">
        <v>107</v>
      </c>
      <c r="AH1566" t="s">
        <v>3703</v>
      </c>
      <c r="AI1566" t="s">
        <v>284</v>
      </c>
      <c r="AJ1566" t="s">
        <v>6568</v>
      </c>
      <c r="AO1566" t="s">
        <v>70</v>
      </c>
      <c r="AR1566">
        <v>85000</v>
      </c>
      <c r="AT1566" t="s">
        <v>6569</v>
      </c>
      <c r="AU1566" t="s">
        <v>6564</v>
      </c>
      <c r="AV1566" t="s">
        <v>137</v>
      </c>
    </row>
    <row r="1567" spans="1:48">
      <c r="A1567" t="s">
        <v>6570</v>
      </c>
      <c r="B1567">
        <v>44452.567823483798</v>
      </c>
      <c r="C1567" t="s">
        <v>803</v>
      </c>
      <c r="D1567" t="s">
        <v>61</v>
      </c>
      <c r="E1567" t="s">
        <v>6571</v>
      </c>
      <c r="F1567" t="s">
        <v>34287</v>
      </c>
      <c r="I1567" t="s">
        <v>241</v>
      </c>
      <c r="J1567" t="s">
        <v>0</v>
      </c>
      <c r="K1567" t="s">
        <v>1989</v>
      </c>
      <c r="M1567" t="s">
        <v>6572</v>
      </c>
      <c r="N1567" t="s">
        <v>66</v>
      </c>
      <c r="O1567">
        <v>15</v>
      </c>
      <c r="P1567">
        <v>3</v>
      </c>
      <c r="Q1567">
        <v>3</v>
      </c>
      <c r="R1567">
        <v>3000</v>
      </c>
      <c r="S1567">
        <v>2</v>
      </c>
      <c r="T1567">
        <v>2</v>
      </c>
      <c r="V1567" t="s">
        <v>274</v>
      </c>
      <c r="W1567" t="s">
        <v>6573</v>
      </c>
      <c r="AO1567" t="s">
        <v>70</v>
      </c>
      <c r="AR1567">
        <v>120000</v>
      </c>
      <c r="AT1567" t="s">
        <v>6153</v>
      </c>
      <c r="AV1567" t="s">
        <v>411</v>
      </c>
    </row>
    <row r="1568" spans="1:48">
      <c r="A1568" t="s">
        <v>6574</v>
      </c>
      <c r="B1568">
        <v>44452.645437361112</v>
      </c>
      <c r="C1568" t="s">
        <v>803</v>
      </c>
      <c r="D1568" t="s">
        <v>204</v>
      </c>
      <c r="E1568" t="s">
        <v>6575</v>
      </c>
      <c r="F1568" t="s">
        <v>34288</v>
      </c>
      <c r="I1568" t="s">
        <v>75</v>
      </c>
      <c r="J1568" t="s">
        <v>0</v>
      </c>
      <c r="K1568" t="s">
        <v>64</v>
      </c>
      <c r="M1568" t="s">
        <v>6576</v>
      </c>
      <c r="N1568" t="s">
        <v>214</v>
      </c>
      <c r="O1568">
        <v>10</v>
      </c>
      <c r="P1568">
        <v>4</v>
      </c>
      <c r="Q1568">
        <v>3</v>
      </c>
      <c r="R1568">
        <v>3500</v>
      </c>
      <c r="S1568">
        <v>2</v>
      </c>
      <c r="T1568">
        <v>2</v>
      </c>
      <c r="V1568" t="s">
        <v>68</v>
      </c>
      <c r="W1568" t="s">
        <v>6577</v>
      </c>
      <c r="AO1568" t="s">
        <v>70</v>
      </c>
      <c r="AR1568">
        <v>70000000</v>
      </c>
      <c r="AT1568" t="s">
        <v>6153</v>
      </c>
      <c r="AV1568" t="s">
        <v>541</v>
      </c>
    </row>
    <row r="1569" spans="1:48">
      <c r="A1569" t="s">
        <v>6578</v>
      </c>
      <c r="B1569">
        <v>44452.663020925931</v>
      </c>
      <c r="C1569" t="s">
        <v>803</v>
      </c>
      <c r="D1569" t="s">
        <v>204</v>
      </c>
      <c r="E1569" t="s">
        <v>6575</v>
      </c>
      <c r="F1569" t="s">
        <v>34289</v>
      </c>
      <c r="I1569" t="s">
        <v>75</v>
      </c>
      <c r="J1569" t="s">
        <v>0</v>
      </c>
      <c r="K1569" t="s">
        <v>64</v>
      </c>
      <c r="M1569" t="s">
        <v>2043</v>
      </c>
      <c r="N1569" t="s">
        <v>248</v>
      </c>
      <c r="O1569">
        <v>34</v>
      </c>
      <c r="P1569">
        <v>8</v>
      </c>
      <c r="Q1569">
        <v>8</v>
      </c>
      <c r="R1569">
        <v>10000</v>
      </c>
      <c r="S1569">
        <v>2</v>
      </c>
      <c r="T1569">
        <v>15</v>
      </c>
      <c r="V1569" t="s">
        <v>274</v>
      </c>
      <c r="W1569" t="s">
        <v>6579</v>
      </c>
      <c r="AO1569" t="s">
        <v>70</v>
      </c>
      <c r="AR1569">
        <v>220000000</v>
      </c>
      <c r="AV1569" t="s">
        <v>137</v>
      </c>
    </row>
    <row r="1570" spans="1:48">
      <c r="A1570" t="s">
        <v>6580</v>
      </c>
      <c r="B1570">
        <v>44452.77354480324</v>
      </c>
      <c r="C1570" t="s">
        <v>803</v>
      </c>
      <c r="D1570" t="s">
        <v>61</v>
      </c>
      <c r="E1570" t="s">
        <v>6581</v>
      </c>
      <c r="F1570" t="s">
        <v>34290</v>
      </c>
      <c r="I1570" t="s">
        <v>241</v>
      </c>
      <c r="J1570" t="s">
        <v>352</v>
      </c>
      <c r="K1570" t="s">
        <v>1128</v>
      </c>
      <c r="M1570" t="s">
        <v>6582</v>
      </c>
      <c r="N1570" t="s">
        <v>96</v>
      </c>
      <c r="AK1570" t="s">
        <v>4354</v>
      </c>
      <c r="AM1570" t="s">
        <v>6583</v>
      </c>
      <c r="AN1570" t="s">
        <v>6584</v>
      </c>
      <c r="AO1570" t="s">
        <v>70</v>
      </c>
      <c r="AR1570">
        <v>1400000</v>
      </c>
      <c r="AT1570" t="s">
        <v>6153</v>
      </c>
      <c r="AV1570" t="s">
        <v>137</v>
      </c>
    </row>
    <row r="1571" spans="1:48">
      <c r="A1571" t="s">
        <v>6585</v>
      </c>
      <c r="B1571">
        <v>44452.801952939815</v>
      </c>
      <c r="C1571" t="s">
        <v>803</v>
      </c>
      <c r="D1571" t="s">
        <v>61</v>
      </c>
      <c r="E1571" t="s">
        <v>3575</v>
      </c>
      <c r="F1571" t="s">
        <v>34291</v>
      </c>
      <c r="I1571" t="s">
        <v>75</v>
      </c>
      <c r="J1571" t="s">
        <v>2</v>
      </c>
      <c r="K1571" t="s">
        <v>64</v>
      </c>
      <c r="M1571" t="s">
        <v>6586</v>
      </c>
      <c r="N1571" t="s">
        <v>554</v>
      </c>
      <c r="AB1571" t="s">
        <v>122</v>
      </c>
      <c r="AC1571">
        <v>1</v>
      </c>
      <c r="AD1571">
        <v>3</v>
      </c>
      <c r="AE1571">
        <v>3</v>
      </c>
      <c r="AF1571">
        <v>1480</v>
      </c>
      <c r="AG1571" t="s">
        <v>107</v>
      </c>
      <c r="AH1571" t="s">
        <v>1293</v>
      </c>
      <c r="AI1571" t="s">
        <v>180</v>
      </c>
      <c r="AJ1571" t="s">
        <v>6587</v>
      </c>
      <c r="AO1571" t="s">
        <v>70</v>
      </c>
      <c r="AR1571">
        <v>31820000</v>
      </c>
      <c r="AT1571" t="s">
        <v>6153</v>
      </c>
      <c r="AU1571" t="s">
        <v>6530</v>
      </c>
      <c r="AV1571" t="s">
        <v>137</v>
      </c>
    </row>
    <row r="1572" spans="1:48">
      <c r="A1572" t="s">
        <v>6588</v>
      </c>
      <c r="B1572">
        <v>44452.805285474533</v>
      </c>
      <c r="C1572" t="s">
        <v>803</v>
      </c>
      <c r="D1572" t="s">
        <v>61</v>
      </c>
      <c r="E1572" t="s">
        <v>3575</v>
      </c>
      <c r="F1572" t="s">
        <v>34292</v>
      </c>
      <c r="I1572" t="s">
        <v>75</v>
      </c>
      <c r="J1572" t="s">
        <v>2</v>
      </c>
      <c r="K1572" t="s">
        <v>64</v>
      </c>
      <c r="M1572" t="s">
        <v>6586</v>
      </c>
      <c r="N1572" t="s">
        <v>554</v>
      </c>
      <c r="AB1572" t="s">
        <v>121</v>
      </c>
      <c r="AC1572">
        <v>2</v>
      </c>
      <c r="AD1572">
        <v>3</v>
      </c>
      <c r="AE1572">
        <v>3</v>
      </c>
      <c r="AF1572">
        <v>1480</v>
      </c>
      <c r="AG1572" t="s">
        <v>107</v>
      </c>
      <c r="AH1572" t="s">
        <v>1293</v>
      </c>
      <c r="AI1572" t="s">
        <v>180</v>
      </c>
      <c r="AJ1572" t="s">
        <v>6589</v>
      </c>
      <c r="AO1572" t="s">
        <v>70</v>
      </c>
      <c r="AR1572">
        <v>32500000</v>
      </c>
      <c r="AU1572" t="s">
        <v>6530</v>
      </c>
      <c r="AV1572" t="s">
        <v>137</v>
      </c>
    </row>
    <row r="1573" spans="1:48">
      <c r="A1573" t="s">
        <v>6590</v>
      </c>
      <c r="B1573">
        <v>44452.809265659722</v>
      </c>
      <c r="C1573" t="s">
        <v>803</v>
      </c>
      <c r="D1573" t="s">
        <v>204</v>
      </c>
      <c r="E1573" t="s">
        <v>3575</v>
      </c>
      <c r="F1573" t="s">
        <v>34293</v>
      </c>
      <c r="I1573" t="s">
        <v>241</v>
      </c>
      <c r="J1573" t="s">
        <v>2</v>
      </c>
      <c r="K1573" t="s">
        <v>1989</v>
      </c>
      <c r="M1573" t="s">
        <v>6586</v>
      </c>
      <c r="N1573" t="s">
        <v>554</v>
      </c>
      <c r="AB1573" t="s">
        <v>121</v>
      </c>
      <c r="AC1573">
        <v>6</v>
      </c>
      <c r="AD1573">
        <v>3</v>
      </c>
      <c r="AE1573">
        <v>2</v>
      </c>
      <c r="AF1573">
        <v>1480</v>
      </c>
      <c r="AG1573" t="s">
        <v>107</v>
      </c>
      <c r="AH1573" t="s">
        <v>1293</v>
      </c>
      <c r="AI1573" t="s">
        <v>180</v>
      </c>
      <c r="AJ1573" t="s">
        <v>6591</v>
      </c>
      <c r="AO1573" t="s">
        <v>70</v>
      </c>
      <c r="AR1573">
        <v>120000</v>
      </c>
      <c r="AU1573" t="s">
        <v>6530</v>
      </c>
      <c r="AV1573" t="s">
        <v>137</v>
      </c>
    </row>
    <row r="1574" spans="1:48">
      <c r="A1574" t="s">
        <v>6592</v>
      </c>
      <c r="B1574">
        <v>44453.867869374997</v>
      </c>
      <c r="C1574" t="s">
        <v>803</v>
      </c>
      <c r="D1574" t="s">
        <v>61</v>
      </c>
      <c r="E1574" t="s">
        <v>6593</v>
      </c>
      <c r="F1574" t="s">
        <v>34294</v>
      </c>
      <c r="I1574" t="s">
        <v>75</v>
      </c>
      <c r="J1574" t="s">
        <v>1</v>
      </c>
      <c r="K1574" t="s">
        <v>3849</v>
      </c>
      <c r="M1574" t="s">
        <v>6594</v>
      </c>
      <c r="N1574" t="s">
        <v>121</v>
      </c>
      <c r="X1574">
        <v>20</v>
      </c>
      <c r="Y1574" t="s">
        <v>6595</v>
      </c>
      <c r="Z1574" t="s">
        <v>808</v>
      </c>
      <c r="AA1574" t="s">
        <v>6596</v>
      </c>
      <c r="AO1574" t="s">
        <v>70</v>
      </c>
      <c r="AP1574">
        <v>210000</v>
      </c>
      <c r="AR1574">
        <v>4200000</v>
      </c>
      <c r="AT1574" t="s">
        <v>6153</v>
      </c>
      <c r="AV1574" t="s">
        <v>541</v>
      </c>
    </row>
    <row r="1575" spans="1:48">
      <c r="A1575" t="s">
        <v>6597</v>
      </c>
      <c r="B1575">
        <v>44454.866750324072</v>
      </c>
      <c r="C1575" t="s">
        <v>803</v>
      </c>
      <c r="D1575" t="s">
        <v>61</v>
      </c>
      <c r="E1575" t="s">
        <v>6598</v>
      </c>
      <c r="F1575" t="s">
        <v>34295</v>
      </c>
      <c r="I1575" t="s">
        <v>241</v>
      </c>
      <c r="J1575" t="s">
        <v>0</v>
      </c>
      <c r="K1575" t="s">
        <v>64</v>
      </c>
      <c r="M1575" t="s">
        <v>6599</v>
      </c>
      <c r="N1575" t="s">
        <v>2723</v>
      </c>
      <c r="O1575">
        <v>10</v>
      </c>
      <c r="P1575">
        <v>6</v>
      </c>
      <c r="Q1575">
        <v>2</v>
      </c>
      <c r="R1575">
        <v>2500</v>
      </c>
      <c r="S1575">
        <v>2</v>
      </c>
      <c r="T1575">
        <v>2</v>
      </c>
      <c r="W1575" t="s">
        <v>6600</v>
      </c>
      <c r="AO1575" t="s">
        <v>70</v>
      </c>
      <c r="AR1575">
        <v>110000</v>
      </c>
      <c r="AT1575" t="s">
        <v>6153</v>
      </c>
      <c r="AV1575" t="s">
        <v>137</v>
      </c>
    </row>
    <row r="1576" spans="1:48">
      <c r="A1576" t="s">
        <v>6601</v>
      </c>
      <c r="B1576">
        <v>44456.70449802083</v>
      </c>
      <c r="C1576" t="s">
        <v>4899</v>
      </c>
      <c r="D1576" t="s">
        <v>61</v>
      </c>
      <c r="E1576" t="s">
        <v>6602</v>
      </c>
      <c r="F1576" t="s">
        <v>34296</v>
      </c>
      <c r="I1576" t="s">
        <v>75</v>
      </c>
      <c r="J1576" t="s">
        <v>1</v>
      </c>
      <c r="K1576" t="s">
        <v>6603</v>
      </c>
      <c r="M1576" t="s">
        <v>6604</v>
      </c>
      <c r="N1576" t="s">
        <v>1108</v>
      </c>
      <c r="X1576">
        <v>1480</v>
      </c>
      <c r="Y1576" t="s">
        <v>6603</v>
      </c>
      <c r="Z1576" t="s">
        <v>6549</v>
      </c>
      <c r="AA1576" t="s">
        <v>6605</v>
      </c>
      <c r="AO1576" t="s">
        <v>70</v>
      </c>
      <c r="AR1576">
        <v>37000000</v>
      </c>
      <c r="AT1576" t="s">
        <v>6606</v>
      </c>
      <c r="AV1576" t="s">
        <v>137</v>
      </c>
    </row>
    <row r="1577" spans="1:48">
      <c r="A1577" t="s">
        <v>6607</v>
      </c>
      <c r="B1577">
        <v>44456.707640532404</v>
      </c>
      <c r="C1577" t="s">
        <v>4899</v>
      </c>
      <c r="D1577" t="s">
        <v>61</v>
      </c>
      <c r="E1577" t="s">
        <v>6608</v>
      </c>
      <c r="F1577" t="s">
        <v>34297</v>
      </c>
      <c r="I1577" t="s">
        <v>241</v>
      </c>
      <c r="J1577" t="s">
        <v>352</v>
      </c>
      <c r="K1577" t="s">
        <v>1128</v>
      </c>
      <c r="M1577" t="s">
        <v>6609</v>
      </c>
      <c r="N1577" t="s">
        <v>77</v>
      </c>
      <c r="AK1577" t="s">
        <v>4354</v>
      </c>
      <c r="AM1577">
        <v>2500</v>
      </c>
      <c r="AN1577" t="s">
        <v>6610</v>
      </c>
      <c r="AO1577" t="s">
        <v>70</v>
      </c>
      <c r="AR1577">
        <v>150000</v>
      </c>
      <c r="AV1577" t="s">
        <v>137</v>
      </c>
    </row>
    <row r="1578" spans="1:48">
      <c r="A1578" t="s">
        <v>6611</v>
      </c>
      <c r="B1578">
        <v>44456.71691643518</v>
      </c>
      <c r="C1578" t="s">
        <v>4899</v>
      </c>
      <c r="D1578" t="s">
        <v>61</v>
      </c>
      <c r="E1578" t="s">
        <v>6612</v>
      </c>
      <c r="F1578" t="s">
        <v>34298</v>
      </c>
      <c r="I1578" t="s">
        <v>241</v>
      </c>
      <c r="J1578" t="s">
        <v>2</v>
      </c>
      <c r="K1578" t="s">
        <v>64</v>
      </c>
      <c r="M1578" t="s">
        <v>6613</v>
      </c>
      <c r="N1578" t="s">
        <v>77</v>
      </c>
      <c r="AB1578" t="s">
        <v>122</v>
      </c>
      <c r="AD1578">
        <v>3</v>
      </c>
      <c r="AE1578">
        <v>3</v>
      </c>
      <c r="AF1578">
        <v>1600</v>
      </c>
      <c r="AG1578" t="s">
        <v>107</v>
      </c>
      <c r="AI1578" t="s">
        <v>6614</v>
      </c>
      <c r="AJ1578" t="s">
        <v>6615</v>
      </c>
      <c r="AO1578" t="s">
        <v>70</v>
      </c>
      <c r="AR1578">
        <v>150000</v>
      </c>
      <c r="AT1578" t="s">
        <v>6616</v>
      </c>
      <c r="AU1578" t="s">
        <v>6530</v>
      </c>
      <c r="AV1578" t="s">
        <v>137</v>
      </c>
    </row>
    <row r="1579" spans="1:48">
      <c r="A1579" t="s">
        <v>6617</v>
      </c>
      <c r="B1579">
        <v>44456.719540324077</v>
      </c>
      <c r="C1579" t="s">
        <v>4899</v>
      </c>
      <c r="D1579" t="s">
        <v>61</v>
      </c>
      <c r="E1579" t="s">
        <v>6618</v>
      </c>
      <c r="F1579" t="s">
        <v>34299</v>
      </c>
      <c r="I1579" t="s">
        <v>241</v>
      </c>
      <c r="J1579" t="s">
        <v>2</v>
      </c>
      <c r="K1579" t="s">
        <v>64</v>
      </c>
      <c r="M1579" t="s">
        <v>6619</v>
      </c>
      <c r="N1579" t="s">
        <v>152</v>
      </c>
      <c r="AB1579" t="s">
        <v>122</v>
      </c>
      <c r="AC1579">
        <v>2</v>
      </c>
      <c r="AD1579">
        <v>3</v>
      </c>
      <c r="AE1579">
        <v>3</v>
      </c>
      <c r="AF1579">
        <v>1400</v>
      </c>
      <c r="AG1579" t="s">
        <v>107</v>
      </c>
      <c r="AO1579" t="s">
        <v>70</v>
      </c>
      <c r="AR1579">
        <v>130000</v>
      </c>
      <c r="AU1579" t="s">
        <v>6559</v>
      </c>
      <c r="AV1579" t="s">
        <v>541</v>
      </c>
    </row>
    <row r="1580" spans="1:48">
      <c r="A1580" t="s">
        <v>6620</v>
      </c>
      <c r="B1580">
        <v>44456.722611851852</v>
      </c>
      <c r="C1580" t="s">
        <v>4899</v>
      </c>
      <c r="D1580" t="s">
        <v>61</v>
      </c>
      <c r="E1580" t="s">
        <v>6621</v>
      </c>
      <c r="F1580" t="s">
        <v>34300</v>
      </c>
      <c r="I1580" t="s">
        <v>241</v>
      </c>
      <c r="J1580" t="s">
        <v>352</v>
      </c>
      <c r="K1580" t="s">
        <v>1128</v>
      </c>
      <c r="M1580" t="s">
        <v>6622</v>
      </c>
      <c r="N1580" t="s">
        <v>4761</v>
      </c>
      <c r="AK1580" t="s">
        <v>6623</v>
      </c>
      <c r="AM1580">
        <v>1500</v>
      </c>
      <c r="AN1580" t="s">
        <v>6624</v>
      </c>
      <c r="AO1580" t="s">
        <v>70</v>
      </c>
      <c r="AR1580">
        <v>250000</v>
      </c>
      <c r="AV1580" t="s">
        <v>137</v>
      </c>
    </row>
    <row r="1581" spans="1:48">
      <c r="A1581" t="s">
        <v>6625</v>
      </c>
      <c r="B1581">
        <v>44456.724866516204</v>
      </c>
      <c r="C1581" t="s">
        <v>4899</v>
      </c>
      <c r="D1581" t="s">
        <v>61</v>
      </c>
      <c r="E1581" t="s">
        <v>6626</v>
      </c>
      <c r="F1581" t="s">
        <v>34301</v>
      </c>
      <c r="I1581" t="s">
        <v>241</v>
      </c>
      <c r="J1581" t="s">
        <v>352</v>
      </c>
      <c r="K1581" t="s">
        <v>1864</v>
      </c>
      <c r="M1581" t="s">
        <v>6627</v>
      </c>
      <c r="N1581" t="s">
        <v>1602</v>
      </c>
      <c r="AK1581" t="s">
        <v>6628</v>
      </c>
      <c r="AM1581">
        <v>800</v>
      </c>
      <c r="AO1581" t="s">
        <v>70</v>
      </c>
      <c r="AR1581">
        <v>70000</v>
      </c>
      <c r="AV1581" t="s">
        <v>137</v>
      </c>
    </row>
    <row r="1582" spans="1:48">
      <c r="A1582" t="s">
        <v>6629</v>
      </c>
      <c r="B1582">
        <v>44456.726660717592</v>
      </c>
      <c r="C1582" t="s">
        <v>4899</v>
      </c>
      <c r="D1582" t="s">
        <v>61</v>
      </c>
      <c r="E1582" t="s">
        <v>6630</v>
      </c>
      <c r="F1582" t="s">
        <v>34302</v>
      </c>
      <c r="I1582" t="s">
        <v>241</v>
      </c>
      <c r="J1582" t="s">
        <v>2</v>
      </c>
      <c r="K1582" t="s">
        <v>64</v>
      </c>
      <c r="M1582" t="s">
        <v>1601</v>
      </c>
      <c r="N1582" t="s">
        <v>1602</v>
      </c>
      <c r="AB1582" t="s">
        <v>122</v>
      </c>
      <c r="AC1582">
        <v>2</v>
      </c>
      <c r="AD1582">
        <v>3</v>
      </c>
      <c r="AE1582">
        <v>2</v>
      </c>
      <c r="AF1582">
        <v>1450</v>
      </c>
      <c r="AG1582" t="s">
        <v>107</v>
      </c>
      <c r="AI1582" t="s">
        <v>6631</v>
      </c>
      <c r="AO1582" t="s">
        <v>70</v>
      </c>
      <c r="AR1582">
        <v>150000</v>
      </c>
      <c r="AU1582" t="s">
        <v>6564</v>
      </c>
      <c r="AV1582" t="s">
        <v>137</v>
      </c>
    </row>
    <row r="1583" spans="1:48">
      <c r="A1583" t="s">
        <v>6632</v>
      </c>
      <c r="B1583">
        <v>44456.732524039355</v>
      </c>
      <c r="C1583" t="s">
        <v>4899</v>
      </c>
      <c r="D1583" t="s">
        <v>61</v>
      </c>
      <c r="E1583" t="s">
        <v>6633</v>
      </c>
      <c r="F1583" t="s">
        <v>34303</v>
      </c>
      <c r="I1583" t="s">
        <v>241</v>
      </c>
      <c r="J1583" t="s">
        <v>352</v>
      </c>
      <c r="K1583" t="s">
        <v>1864</v>
      </c>
      <c r="M1583" t="s">
        <v>6634</v>
      </c>
      <c r="N1583" t="s">
        <v>289</v>
      </c>
      <c r="AK1583" t="s">
        <v>1128</v>
      </c>
      <c r="AL1583">
        <v>28</v>
      </c>
      <c r="AM1583">
        <v>6800</v>
      </c>
      <c r="AN1583" t="s">
        <v>6635</v>
      </c>
      <c r="AO1583" t="s">
        <v>70</v>
      </c>
      <c r="AR1583">
        <v>600000</v>
      </c>
      <c r="AV1583" t="s">
        <v>137</v>
      </c>
    </row>
    <row r="1584" spans="1:48">
      <c r="A1584" t="s">
        <v>6636</v>
      </c>
      <c r="B1584">
        <v>44456.733966585649</v>
      </c>
      <c r="C1584" t="s">
        <v>4899</v>
      </c>
      <c r="D1584" t="s">
        <v>61</v>
      </c>
      <c r="E1584" t="s">
        <v>6637</v>
      </c>
      <c r="F1584" t="s">
        <v>34304</v>
      </c>
      <c r="I1584" t="s">
        <v>75</v>
      </c>
      <c r="J1584" t="s">
        <v>352</v>
      </c>
      <c r="K1584" t="s">
        <v>1864</v>
      </c>
      <c r="M1584" t="s">
        <v>6638</v>
      </c>
      <c r="N1584" t="s">
        <v>248</v>
      </c>
      <c r="AK1584" t="s">
        <v>6639</v>
      </c>
      <c r="AL1584">
        <v>11</v>
      </c>
      <c r="AM1584">
        <v>3000</v>
      </c>
      <c r="AO1584" t="s">
        <v>70</v>
      </c>
      <c r="AR1584">
        <v>155000000</v>
      </c>
      <c r="AT1584" t="s">
        <v>6640</v>
      </c>
      <c r="AV1584" t="s">
        <v>137</v>
      </c>
    </row>
    <row r="1585" spans="1:48">
      <c r="A1585" t="s">
        <v>6641</v>
      </c>
      <c r="B1585">
        <v>44456.735261249996</v>
      </c>
      <c r="C1585" t="s">
        <v>877</v>
      </c>
      <c r="D1585" t="s">
        <v>204</v>
      </c>
      <c r="E1585" t="s">
        <v>2932</v>
      </c>
      <c r="F1585" t="s">
        <v>34305</v>
      </c>
      <c r="I1585" t="s">
        <v>75</v>
      </c>
      <c r="J1585" t="s">
        <v>1</v>
      </c>
      <c r="K1585" t="s">
        <v>83</v>
      </c>
      <c r="M1585" t="s">
        <v>6642</v>
      </c>
      <c r="N1585" t="s">
        <v>112</v>
      </c>
      <c r="X1585">
        <v>12.77</v>
      </c>
      <c r="Y1585" t="s">
        <v>0</v>
      </c>
      <c r="AO1585" t="s">
        <v>70</v>
      </c>
      <c r="AR1585">
        <v>130000000</v>
      </c>
      <c r="AV1585" t="s">
        <v>137</v>
      </c>
    </row>
    <row r="1586" spans="1:48">
      <c r="A1586" t="s">
        <v>6643</v>
      </c>
      <c r="B1586">
        <v>44456.752607754628</v>
      </c>
      <c r="C1586" t="s">
        <v>564</v>
      </c>
      <c r="D1586" t="s">
        <v>61</v>
      </c>
      <c r="E1586" t="s">
        <v>5983</v>
      </c>
      <c r="F1586" t="s">
        <v>34306</v>
      </c>
      <c r="G1586" t="s">
        <v>6644</v>
      </c>
      <c r="H1586" t="s">
        <v>5984</v>
      </c>
      <c r="I1586" t="s">
        <v>75</v>
      </c>
      <c r="J1586" t="s">
        <v>6533</v>
      </c>
      <c r="K1586" t="s">
        <v>6645</v>
      </c>
      <c r="M1586" t="s">
        <v>6646</v>
      </c>
      <c r="N1586" t="s">
        <v>121</v>
      </c>
      <c r="X1586">
        <v>6400</v>
      </c>
      <c r="Y1586" t="s">
        <v>6647</v>
      </c>
      <c r="Z1586" t="s">
        <v>808</v>
      </c>
      <c r="AA1586" t="s">
        <v>6648</v>
      </c>
      <c r="AO1586" t="s">
        <v>70</v>
      </c>
      <c r="AP1586">
        <v>12500</v>
      </c>
      <c r="AR1586">
        <v>80000000</v>
      </c>
      <c r="AT1586" t="s">
        <v>6649</v>
      </c>
      <c r="AV1586" t="s">
        <v>137</v>
      </c>
    </row>
    <row r="1587" spans="1:48">
      <c r="A1587" t="s">
        <v>6650</v>
      </c>
      <c r="B1587">
        <v>44456.834208009255</v>
      </c>
      <c r="C1587" t="s">
        <v>877</v>
      </c>
      <c r="D1587" t="s">
        <v>61</v>
      </c>
      <c r="E1587" t="s">
        <v>6651</v>
      </c>
      <c r="F1587" t="s">
        <v>34307</v>
      </c>
      <c r="I1587" t="s">
        <v>75</v>
      </c>
      <c r="J1587" t="s">
        <v>1</v>
      </c>
      <c r="K1587" t="s">
        <v>83</v>
      </c>
      <c r="M1587" t="s">
        <v>6652</v>
      </c>
      <c r="N1587" t="s">
        <v>214</v>
      </c>
      <c r="X1587">
        <v>8</v>
      </c>
      <c r="Y1587" t="s">
        <v>0</v>
      </c>
      <c r="AA1587" t="s">
        <v>6653</v>
      </c>
      <c r="AO1587" t="s">
        <v>70</v>
      </c>
      <c r="AP1587">
        <v>5000000</v>
      </c>
      <c r="AT1587" t="s">
        <v>6654</v>
      </c>
      <c r="AV1587" t="s">
        <v>137</v>
      </c>
    </row>
    <row r="1588" spans="1:48">
      <c r="A1588" t="s">
        <v>6655</v>
      </c>
      <c r="B1588">
        <v>44456.840641678238</v>
      </c>
      <c r="C1588" t="s">
        <v>877</v>
      </c>
      <c r="D1588" t="s">
        <v>204</v>
      </c>
      <c r="E1588" t="s">
        <v>5369</v>
      </c>
      <c r="F1588" t="s">
        <v>34308</v>
      </c>
      <c r="I1588" t="s">
        <v>75</v>
      </c>
      <c r="J1588" t="s">
        <v>0</v>
      </c>
      <c r="K1588" t="s">
        <v>83</v>
      </c>
      <c r="M1588" t="s">
        <v>6656</v>
      </c>
      <c r="N1588" t="s">
        <v>681</v>
      </c>
      <c r="O1588">
        <v>6</v>
      </c>
      <c r="P1588">
        <v>4</v>
      </c>
      <c r="Q1588">
        <v>3</v>
      </c>
      <c r="R1588">
        <v>4100</v>
      </c>
      <c r="S1588">
        <v>2</v>
      </c>
      <c r="T1588">
        <v>2</v>
      </c>
      <c r="U1588" t="s">
        <v>6657</v>
      </c>
      <c r="V1588" t="s">
        <v>3923</v>
      </c>
      <c r="AO1588" t="s">
        <v>70</v>
      </c>
      <c r="AR1588">
        <v>55000000</v>
      </c>
      <c r="AT1588" t="s">
        <v>6658</v>
      </c>
      <c r="AV1588" t="s">
        <v>137</v>
      </c>
    </row>
    <row r="1589" spans="1:48">
      <c r="A1589" t="s">
        <v>6659</v>
      </c>
      <c r="B1589">
        <v>44456.851336192129</v>
      </c>
      <c r="C1589" t="s">
        <v>877</v>
      </c>
      <c r="D1589" t="s">
        <v>204</v>
      </c>
      <c r="E1589" t="s">
        <v>5369</v>
      </c>
      <c r="F1589" t="s">
        <v>34309</v>
      </c>
      <c r="I1589" t="s">
        <v>75</v>
      </c>
      <c r="J1589" t="s">
        <v>1</v>
      </c>
      <c r="K1589" t="s">
        <v>6660</v>
      </c>
      <c r="M1589" t="s">
        <v>6661</v>
      </c>
      <c r="N1589" t="s">
        <v>681</v>
      </c>
      <c r="X1589">
        <v>409</v>
      </c>
      <c r="Y1589" t="s">
        <v>6662</v>
      </c>
      <c r="AA1589" t="s">
        <v>6663</v>
      </c>
      <c r="AO1589" t="s">
        <v>70</v>
      </c>
      <c r="AP1589">
        <v>2500000</v>
      </c>
      <c r="AT1589" t="s">
        <v>1526</v>
      </c>
      <c r="AV1589" t="s">
        <v>541</v>
      </c>
    </row>
    <row r="1590" spans="1:48">
      <c r="A1590" t="s">
        <v>6664</v>
      </c>
      <c r="B1590">
        <v>44456.858879432868</v>
      </c>
      <c r="C1590" t="s">
        <v>877</v>
      </c>
      <c r="D1590" t="s">
        <v>61</v>
      </c>
      <c r="E1590" t="s">
        <v>6665</v>
      </c>
      <c r="F1590" t="s">
        <v>34310</v>
      </c>
      <c r="I1590" t="s">
        <v>75</v>
      </c>
      <c r="J1590" t="s">
        <v>1</v>
      </c>
      <c r="K1590" t="s">
        <v>83</v>
      </c>
      <c r="M1590" t="s">
        <v>6666</v>
      </c>
      <c r="N1590" t="s">
        <v>364</v>
      </c>
      <c r="X1590">
        <v>12</v>
      </c>
      <c r="Y1590" t="s">
        <v>1064</v>
      </c>
      <c r="AA1590" t="s">
        <v>6667</v>
      </c>
      <c r="AO1590" t="s">
        <v>70</v>
      </c>
      <c r="AR1590">
        <v>70000000</v>
      </c>
      <c r="AT1590" t="s">
        <v>6668</v>
      </c>
      <c r="AV1590" t="s">
        <v>541</v>
      </c>
    </row>
    <row r="1591" spans="1:48">
      <c r="A1591" t="s">
        <v>6669</v>
      </c>
      <c r="B1591">
        <v>44456.864860046291</v>
      </c>
      <c r="C1591" t="s">
        <v>877</v>
      </c>
      <c r="D1591" t="s">
        <v>204</v>
      </c>
      <c r="E1591" t="s">
        <v>4546</v>
      </c>
      <c r="F1591" t="s">
        <v>34311</v>
      </c>
      <c r="I1591" t="s">
        <v>75</v>
      </c>
      <c r="J1591" t="s">
        <v>1</v>
      </c>
      <c r="K1591" t="s">
        <v>64</v>
      </c>
      <c r="M1591" t="s">
        <v>5220</v>
      </c>
      <c r="N1591" t="s">
        <v>364</v>
      </c>
      <c r="X1591">
        <v>9</v>
      </c>
      <c r="Y1591" t="s">
        <v>1064</v>
      </c>
      <c r="AA1591" t="s">
        <v>6670</v>
      </c>
      <c r="AO1591" t="s">
        <v>70</v>
      </c>
      <c r="AR1591">
        <v>26000000</v>
      </c>
      <c r="AT1591" t="s">
        <v>6671</v>
      </c>
      <c r="AV1591" t="s">
        <v>541</v>
      </c>
    </row>
    <row r="1592" spans="1:48">
      <c r="A1592" t="s">
        <v>6672</v>
      </c>
      <c r="B1592">
        <v>44456.877525949079</v>
      </c>
      <c r="C1592" t="s">
        <v>877</v>
      </c>
      <c r="D1592" t="s">
        <v>204</v>
      </c>
      <c r="E1592" t="s">
        <v>6330</v>
      </c>
      <c r="F1592" t="s">
        <v>34312</v>
      </c>
      <c r="I1592" t="s">
        <v>75</v>
      </c>
      <c r="J1592" t="s">
        <v>1</v>
      </c>
      <c r="K1592" t="s">
        <v>83</v>
      </c>
      <c r="M1592" t="s">
        <v>6673</v>
      </c>
      <c r="N1592" t="s">
        <v>615</v>
      </c>
      <c r="X1592">
        <v>11</v>
      </c>
      <c r="Y1592" t="s">
        <v>0</v>
      </c>
      <c r="AA1592" t="s">
        <v>6674</v>
      </c>
      <c r="AO1592" t="s">
        <v>70</v>
      </c>
      <c r="AP1592">
        <v>11000000</v>
      </c>
      <c r="AT1592" t="s">
        <v>6675</v>
      </c>
      <c r="AV1592" t="s">
        <v>541</v>
      </c>
    </row>
    <row r="1593" spans="1:48">
      <c r="A1593" t="s">
        <v>6676</v>
      </c>
      <c r="B1593">
        <v>44456.883366527778</v>
      </c>
      <c r="C1593" t="s">
        <v>877</v>
      </c>
      <c r="D1593" t="s">
        <v>204</v>
      </c>
      <c r="E1593" t="s">
        <v>5537</v>
      </c>
      <c r="F1593" t="s">
        <v>34313</v>
      </c>
      <c r="I1593" t="s">
        <v>75</v>
      </c>
      <c r="J1593" t="s">
        <v>1</v>
      </c>
      <c r="K1593" t="s">
        <v>83</v>
      </c>
      <c r="M1593" t="s">
        <v>6677</v>
      </c>
      <c r="N1593" t="s">
        <v>615</v>
      </c>
      <c r="X1593">
        <v>7</v>
      </c>
      <c r="Y1593" t="s">
        <v>1064</v>
      </c>
      <c r="AA1593" t="s">
        <v>6678</v>
      </c>
      <c r="AO1593" t="s">
        <v>70</v>
      </c>
      <c r="AP1593">
        <v>8500000</v>
      </c>
      <c r="AT1593" t="s">
        <v>5792</v>
      </c>
      <c r="AV1593" t="s">
        <v>137</v>
      </c>
    </row>
    <row r="1594" spans="1:48">
      <c r="A1594" t="s">
        <v>6679</v>
      </c>
      <c r="B1594">
        <v>44456.889036828703</v>
      </c>
      <c r="C1594" t="s">
        <v>877</v>
      </c>
      <c r="D1594" t="s">
        <v>204</v>
      </c>
      <c r="E1594" t="s">
        <v>6680</v>
      </c>
      <c r="F1594" t="s">
        <v>34314</v>
      </c>
      <c r="I1594" t="s">
        <v>75</v>
      </c>
      <c r="J1594" t="s">
        <v>1</v>
      </c>
      <c r="K1594" t="s">
        <v>83</v>
      </c>
      <c r="M1594" t="s">
        <v>6681</v>
      </c>
      <c r="N1594" t="s">
        <v>615</v>
      </c>
      <c r="X1594">
        <v>8.5</v>
      </c>
      <c r="Y1594" t="s">
        <v>1064</v>
      </c>
      <c r="AA1594" t="s">
        <v>6682</v>
      </c>
      <c r="AO1594" t="s">
        <v>70</v>
      </c>
      <c r="AP1594">
        <v>9000000</v>
      </c>
      <c r="AT1594" t="s">
        <v>1526</v>
      </c>
      <c r="AV1594" t="s">
        <v>137</v>
      </c>
    </row>
    <row r="1595" spans="1:48">
      <c r="A1595" t="s">
        <v>6683</v>
      </c>
      <c r="B1595">
        <v>44456.891019618051</v>
      </c>
      <c r="C1595" t="s">
        <v>877</v>
      </c>
      <c r="D1595" t="s">
        <v>61</v>
      </c>
      <c r="E1595" t="s">
        <v>6684</v>
      </c>
      <c r="F1595" t="s">
        <v>34315</v>
      </c>
      <c r="I1595" t="s">
        <v>75</v>
      </c>
      <c r="J1595" t="s">
        <v>1</v>
      </c>
      <c r="K1595" t="s">
        <v>83</v>
      </c>
      <c r="M1595" t="s">
        <v>6685</v>
      </c>
      <c r="N1595" t="s">
        <v>77</v>
      </c>
      <c r="X1595">
        <v>8.5</v>
      </c>
      <c r="Y1595" t="s">
        <v>1064</v>
      </c>
      <c r="AO1595" t="s">
        <v>70</v>
      </c>
      <c r="AP1595">
        <v>15000000</v>
      </c>
      <c r="AT1595" t="s">
        <v>1526</v>
      </c>
      <c r="AV1595" t="s">
        <v>541</v>
      </c>
    </row>
    <row r="1596" spans="1:48">
      <c r="A1596" t="s">
        <v>6686</v>
      </c>
      <c r="B1596">
        <v>44457.40398393519</v>
      </c>
      <c r="C1596" t="s">
        <v>877</v>
      </c>
      <c r="D1596" t="s">
        <v>61</v>
      </c>
      <c r="E1596" t="s">
        <v>6687</v>
      </c>
      <c r="F1596" t="s">
        <v>34316</v>
      </c>
      <c r="I1596" t="s">
        <v>75</v>
      </c>
      <c r="J1596" t="s">
        <v>0</v>
      </c>
      <c r="K1596" t="s">
        <v>83</v>
      </c>
      <c r="M1596" t="s">
        <v>6688</v>
      </c>
      <c r="N1596" t="s">
        <v>364</v>
      </c>
      <c r="O1596">
        <v>7.8</v>
      </c>
      <c r="P1596">
        <v>4</v>
      </c>
      <c r="Q1596">
        <v>3</v>
      </c>
      <c r="R1596">
        <v>3000</v>
      </c>
      <c r="S1596">
        <v>2</v>
      </c>
      <c r="T1596">
        <v>3</v>
      </c>
      <c r="U1596">
        <v>15</v>
      </c>
      <c r="W1596" t="s">
        <v>6689</v>
      </c>
      <c r="AO1596" t="s">
        <v>70</v>
      </c>
      <c r="AR1596">
        <v>85000000</v>
      </c>
      <c r="AT1596" t="s">
        <v>6690</v>
      </c>
      <c r="AV1596" t="s">
        <v>137</v>
      </c>
    </row>
    <row r="1597" spans="1:48">
      <c r="A1597" t="s">
        <v>6691</v>
      </c>
      <c r="B1597">
        <v>44457.421587418983</v>
      </c>
      <c r="C1597" t="s">
        <v>877</v>
      </c>
      <c r="D1597" t="s">
        <v>204</v>
      </c>
      <c r="E1597" t="s">
        <v>5309</v>
      </c>
      <c r="F1597" t="s">
        <v>34317</v>
      </c>
      <c r="I1597" t="s">
        <v>75</v>
      </c>
      <c r="J1597" t="s">
        <v>1</v>
      </c>
      <c r="K1597" t="s">
        <v>1128</v>
      </c>
      <c r="M1597" t="s">
        <v>6692</v>
      </c>
      <c r="N1597" t="s">
        <v>681</v>
      </c>
      <c r="X1597">
        <v>30</v>
      </c>
      <c r="Y1597" t="s">
        <v>6693</v>
      </c>
      <c r="AA1597" t="s">
        <v>6694</v>
      </c>
      <c r="AO1597" t="s">
        <v>70</v>
      </c>
      <c r="AP1597">
        <v>4000000</v>
      </c>
      <c r="AT1597" t="s">
        <v>6695</v>
      </c>
      <c r="AV1597" t="s">
        <v>541</v>
      </c>
    </row>
    <row r="1598" spans="1:48">
      <c r="A1598" t="s">
        <v>6696</v>
      </c>
      <c r="B1598">
        <v>44457.431714699072</v>
      </c>
      <c r="C1598" t="s">
        <v>877</v>
      </c>
      <c r="D1598" t="s">
        <v>204</v>
      </c>
      <c r="E1598" t="s">
        <v>5309</v>
      </c>
      <c r="F1598" t="s">
        <v>34318</v>
      </c>
      <c r="I1598" t="s">
        <v>75</v>
      </c>
      <c r="J1598" t="s">
        <v>0</v>
      </c>
      <c r="K1598" t="s">
        <v>83</v>
      </c>
      <c r="M1598" t="s">
        <v>6697</v>
      </c>
      <c r="N1598" t="s">
        <v>2723</v>
      </c>
      <c r="O1598">
        <v>11.5</v>
      </c>
      <c r="P1598">
        <v>6</v>
      </c>
      <c r="Q1598">
        <v>5</v>
      </c>
      <c r="R1598">
        <v>4100</v>
      </c>
      <c r="S1598">
        <v>2</v>
      </c>
      <c r="T1598">
        <v>2</v>
      </c>
      <c r="U1598" t="s">
        <v>1564</v>
      </c>
      <c r="V1598" t="s">
        <v>390</v>
      </c>
      <c r="W1598" t="s">
        <v>6698</v>
      </c>
      <c r="AO1598" t="s">
        <v>70</v>
      </c>
      <c r="AR1598">
        <v>100000000</v>
      </c>
      <c r="AV1598" t="s">
        <v>541</v>
      </c>
    </row>
    <row r="1599" spans="1:48">
      <c r="A1599" t="s">
        <v>6699</v>
      </c>
      <c r="B1599">
        <v>44457.437952546301</v>
      </c>
      <c r="C1599" t="s">
        <v>877</v>
      </c>
      <c r="D1599" t="s">
        <v>204</v>
      </c>
      <c r="E1599" t="s">
        <v>3822</v>
      </c>
      <c r="F1599" t="s">
        <v>34319</v>
      </c>
      <c r="I1599" t="s">
        <v>241</v>
      </c>
      <c r="J1599" t="s">
        <v>2</v>
      </c>
      <c r="K1599" t="s">
        <v>83</v>
      </c>
      <c r="M1599" t="s">
        <v>6700</v>
      </c>
      <c r="N1599" t="s">
        <v>364</v>
      </c>
      <c r="AB1599" t="s">
        <v>122</v>
      </c>
      <c r="AC1599">
        <v>11</v>
      </c>
      <c r="AD1599">
        <v>3</v>
      </c>
      <c r="AE1599">
        <v>2</v>
      </c>
      <c r="AF1599">
        <v>1800</v>
      </c>
      <c r="AG1599" t="s">
        <v>107</v>
      </c>
      <c r="AH1599" t="s">
        <v>4055</v>
      </c>
      <c r="AI1599" t="s">
        <v>123</v>
      </c>
      <c r="AJ1599" t="s">
        <v>6701</v>
      </c>
      <c r="AO1599" t="s">
        <v>70</v>
      </c>
      <c r="AR1599">
        <v>130000</v>
      </c>
      <c r="AT1599" t="s">
        <v>1526</v>
      </c>
      <c r="AU1599" t="s">
        <v>6564</v>
      </c>
      <c r="AV1599" t="s">
        <v>137</v>
      </c>
    </row>
    <row r="1600" spans="1:48">
      <c r="A1600" t="s">
        <v>6702</v>
      </c>
      <c r="B1600">
        <v>44457.504576608801</v>
      </c>
      <c r="C1600" t="s">
        <v>877</v>
      </c>
      <c r="D1600" t="s">
        <v>204</v>
      </c>
      <c r="E1600" t="s">
        <v>6703</v>
      </c>
      <c r="F1600" t="s">
        <v>34320</v>
      </c>
      <c r="I1600" t="s">
        <v>75</v>
      </c>
      <c r="J1600" t="s">
        <v>0</v>
      </c>
      <c r="K1600" t="s">
        <v>83</v>
      </c>
      <c r="M1600" t="s">
        <v>6704</v>
      </c>
      <c r="N1600" t="s">
        <v>2723</v>
      </c>
      <c r="O1600">
        <v>7.5</v>
      </c>
      <c r="P1600">
        <v>4</v>
      </c>
      <c r="Q1600">
        <v>2</v>
      </c>
      <c r="R1600">
        <v>2400</v>
      </c>
      <c r="S1600">
        <v>2</v>
      </c>
      <c r="T1600">
        <v>2</v>
      </c>
      <c r="U1600">
        <v>15</v>
      </c>
      <c r="V1600" t="s">
        <v>68</v>
      </c>
      <c r="W1600" t="s">
        <v>6705</v>
      </c>
      <c r="AO1600" t="s">
        <v>70</v>
      </c>
      <c r="AR1600">
        <v>26000000</v>
      </c>
      <c r="AT1600" t="s">
        <v>1526</v>
      </c>
      <c r="AV1600" t="s">
        <v>541</v>
      </c>
    </row>
    <row r="1601" spans="1:48">
      <c r="A1601" t="s">
        <v>6706</v>
      </c>
      <c r="B1601">
        <v>44457.513893032403</v>
      </c>
      <c r="C1601" t="s">
        <v>877</v>
      </c>
      <c r="D1601" t="s">
        <v>204</v>
      </c>
      <c r="E1601" t="s">
        <v>6707</v>
      </c>
      <c r="F1601" t="s">
        <v>34321</v>
      </c>
      <c r="I1601" t="s">
        <v>75</v>
      </c>
      <c r="J1601" t="s">
        <v>0</v>
      </c>
      <c r="K1601" t="s">
        <v>83</v>
      </c>
      <c r="M1601" t="s">
        <v>6708</v>
      </c>
      <c r="N1601" t="s">
        <v>1341</v>
      </c>
      <c r="O1601">
        <v>7.8</v>
      </c>
      <c r="P1601">
        <v>5</v>
      </c>
      <c r="Q1601">
        <v>3</v>
      </c>
      <c r="R1601">
        <v>2200</v>
      </c>
      <c r="S1601">
        <v>2</v>
      </c>
      <c r="T1601">
        <v>2</v>
      </c>
      <c r="U1601">
        <v>15</v>
      </c>
      <c r="AO1601" t="s">
        <v>70</v>
      </c>
      <c r="AR1601">
        <v>46000000</v>
      </c>
      <c r="AT1601" t="s">
        <v>1526</v>
      </c>
      <c r="AV1601" t="s">
        <v>541</v>
      </c>
    </row>
    <row r="1602" spans="1:48">
      <c r="A1602" t="s">
        <v>6709</v>
      </c>
      <c r="B1602">
        <v>44457.521013425925</v>
      </c>
      <c r="C1602" t="s">
        <v>877</v>
      </c>
      <c r="D1602" t="s">
        <v>204</v>
      </c>
      <c r="E1602" t="s">
        <v>6707</v>
      </c>
      <c r="F1602" t="s">
        <v>34322</v>
      </c>
      <c r="I1602" t="s">
        <v>75</v>
      </c>
      <c r="J1602" t="s">
        <v>1</v>
      </c>
      <c r="K1602" t="s">
        <v>83</v>
      </c>
      <c r="M1602" t="s">
        <v>6710</v>
      </c>
      <c r="N1602" t="s">
        <v>364</v>
      </c>
      <c r="X1602">
        <v>11.75</v>
      </c>
      <c r="Y1602" t="s">
        <v>0</v>
      </c>
      <c r="AA1602" t="s">
        <v>6711</v>
      </c>
      <c r="AO1602" t="s">
        <v>70</v>
      </c>
      <c r="AP1602" t="s">
        <v>83</v>
      </c>
      <c r="AR1602">
        <v>7000000</v>
      </c>
      <c r="AT1602" t="s">
        <v>1526</v>
      </c>
      <c r="AV1602" t="s">
        <v>541</v>
      </c>
    </row>
    <row r="1603" spans="1:48">
      <c r="A1603" t="s">
        <v>6712</v>
      </c>
      <c r="B1603">
        <v>44457.524767627314</v>
      </c>
      <c r="C1603" t="s">
        <v>877</v>
      </c>
      <c r="D1603" t="s">
        <v>204</v>
      </c>
      <c r="E1603" t="s">
        <v>6703</v>
      </c>
      <c r="F1603" t="s">
        <v>34323</v>
      </c>
      <c r="I1603" t="s">
        <v>75</v>
      </c>
      <c r="J1603" t="s">
        <v>1</v>
      </c>
      <c r="K1603" t="s">
        <v>83</v>
      </c>
      <c r="M1603" t="s">
        <v>6713</v>
      </c>
      <c r="N1603" t="s">
        <v>152</v>
      </c>
      <c r="X1603">
        <v>13</v>
      </c>
      <c r="Y1603" t="s">
        <v>1064</v>
      </c>
      <c r="AA1603" t="s">
        <v>6714</v>
      </c>
      <c r="AO1603" t="s">
        <v>70</v>
      </c>
      <c r="AP1603">
        <v>15500000</v>
      </c>
      <c r="AT1603" t="s">
        <v>1526</v>
      </c>
      <c r="AV1603" t="s">
        <v>541</v>
      </c>
    </row>
    <row r="1604" spans="1:48">
      <c r="A1604" t="s">
        <v>6715</v>
      </c>
      <c r="B1604">
        <v>44457.766177928243</v>
      </c>
      <c r="C1604" t="s">
        <v>803</v>
      </c>
      <c r="D1604" t="s">
        <v>61</v>
      </c>
      <c r="E1604" t="s">
        <v>6716</v>
      </c>
      <c r="F1604" t="s">
        <v>34324</v>
      </c>
      <c r="I1604" t="s">
        <v>75</v>
      </c>
      <c r="J1604" t="s">
        <v>1</v>
      </c>
      <c r="K1604" t="s">
        <v>64</v>
      </c>
      <c r="M1604" t="s">
        <v>6717</v>
      </c>
      <c r="N1604" t="s">
        <v>438</v>
      </c>
      <c r="X1604">
        <v>17.5</v>
      </c>
      <c r="Y1604" t="s">
        <v>3699</v>
      </c>
      <c r="AA1604" t="s">
        <v>6718</v>
      </c>
      <c r="AO1604" t="s">
        <v>70</v>
      </c>
      <c r="AT1604" t="s">
        <v>6153</v>
      </c>
      <c r="AV1604" t="s">
        <v>137</v>
      </c>
    </row>
    <row r="1605" spans="1:48">
      <c r="A1605" t="s">
        <v>6719</v>
      </c>
      <c r="B1605">
        <v>44457.826778726856</v>
      </c>
      <c r="C1605" t="s">
        <v>803</v>
      </c>
      <c r="D1605" t="s">
        <v>61</v>
      </c>
      <c r="E1605" t="s">
        <v>5161</v>
      </c>
      <c r="F1605" t="s">
        <v>34325</v>
      </c>
      <c r="I1605" t="s">
        <v>75</v>
      </c>
      <c r="J1605" t="s">
        <v>352</v>
      </c>
      <c r="K1605" t="s">
        <v>1128</v>
      </c>
      <c r="M1605" t="s">
        <v>6720</v>
      </c>
      <c r="N1605" t="s">
        <v>438</v>
      </c>
      <c r="AK1605" t="s">
        <v>6721</v>
      </c>
      <c r="AL1605">
        <v>40</v>
      </c>
      <c r="AM1605">
        <v>8000</v>
      </c>
      <c r="AN1605" t="s">
        <v>6722</v>
      </c>
      <c r="AO1605" t="s">
        <v>70</v>
      </c>
      <c r="AP1605">
        <v>40</v>
      </c>
      <c r="AQ1605">
        <v>8000</v>
      </c>
      <c r="AR1605">
        <v>100000000</v>
      </c>
      <c r="AT1605" t="s">
        <v>6153</v>
      </c>
      <c r="AV1605" t="s">
        <v>137</v>
      </c>
    </row>
    <row r="1606" spans="1:48">
      <c r="A1606" t="s">
        <v>6723</v>
      </c>
      <c r="B1606">
        <v>44457.852572743053</v>
      </c>
      <c r="C1606" t="s">
        <v>803</v>
      </c>
      <c r="D1606" t="s">
        <v>61</v>
      </c>
      <c r="E1606" t="s">
        <v>6106</v>
      </c>
      <c r="F1606" t="s">
        <v>34326</v>
      </c>
      <c r="I1606" t="s">
        <v>241</v>
      </c>
      <c r="J1606" t="s">
        <v>0</v>
      </c>
      <c r="K1606" t="s">
        <v>3504</v>
      </c>
      <c r="M1606" t="s">
        <v>6724</v>
      </c>
      <c r="N1606" t="s">
        <v>389</v>
      </c>
      <c r="O1606">
        <v>10</v>
      </c>
      <c r="P1606">
        <v>7</v>
      </c>
      <c r="Q1606">
        <v>6</v>
      </c>
      <c r="R1606">
        <v>3600</v>
      </c>
      <c r="S1606">
        <v>3</v>
      </c>
      <c r="T1606">
        <v>2</v>
      </c>
      <c r="V1606" t="s">
        <v>487</v>
      </c>
      <c r="W1606" t="s">
        <v>6725</v>
      </c>
      <c r="AO1606" t="s">
        <v>70</v>
      </c>
      <c r="AR1606">
        <v>250000</v>
      </c>
      <c r="AT1606" t="s">
        <v>6153</v>
      </c>
      <c r="AV1606" t="s">
        <v>137</v>
      </c>
    </row>
    <row r="1607" spans="1:48">
      <c r="A1607" t="s">
        <v>6726</v>
      </c>
      <c r="B1607">
        <v>44457.922024513886</v>
      </c>
      <c r="C1607" t="s">
        <v>803</v>
      </c>
      <c r="D1607" t="s">
        <v>204</v>
      </c>
      <c r="E1607" t="s">
        <v>4101</v>
      </c>
      <c r="F1607" t="s">
        <v>34327</v>
      </c>
      <c r="I1607" t="s">
        <v>75</v>
      </c>
      <c r="J1607" t="s">
        <v>352</v>
      </c>
      <c r="K1607" t="s">
        <v>1128</v>
      </c>
      <c r="M1607" t="s">
        <v>6727</v>
      </c>
      <c r="N1607" t="s">
        <v>1096</v>
      </c>
      <c r="AK1607" t="s">
        <v>6728</v>
      </c>
      <c r="AL1607">
        <v>86</v>
      </c>
      <c r="AN1607" t="s">
        <v>6729</v>
      </c>
      <c r="AO1607" t="s">
        <v>70</v>
      </c>
      <c r="AR1607">
        <v>150000000</v>
      </c>
      <c r="AV1607" t="s">
        <v>541</v>
      </c>
    </row>
    <row r="1608" spans="1:48">
      <c r="A1608" t="s">
        <v>6730</v>
      </c>
      <c r="B1608">
        <v>44458.345337430554</v>
      </c>
      <c r="C1608" t="s">
        <v>803</v>
      </c>
      <c r="D1608" t="s">
        <v>204</v>
      </c>
      <c r="E1608" t="s">
        <v>6575</v>
      </c>
      <c r="F1608" t="s">
        <v>34328</v>
      </c>
      <c r="I1608" t="s">
        <v>75</v>
      </c>
      <c r="J1608" t="s">
        <v>1</v>
      </c>
      <c r="K1608" t="s">
        <v>64</v>
      </c>
      <c r="M1608" t="s">
        <v>6731</v>
      </c>
      <c r="N1608" t="s">
        <v>214</v>
      </c>
      <c r="X1608">
        <v>32.5</v>
      </c>
      <c r="Y1608" t="s">
        <v>3699</v>
      </c>
      <c r="AA1608" t="s">
        <v>6732</v>
      </c>
      <c r="AO1608" t="s">
        <v>70</v>
      </c>
      <c r="AP1608">
        <v>4700000</v>
      </c>
      <c r="AV1608" t="s">
        <v>541</v>
      </c>
    </row>
    <row r="1609" spans="1:48">
      <c r="A1609" t="s">
        <v>6733</v>
      </c>
      <c r="B1609">
        <v>44458.355927500001</v>
      </c>
      <c r="C1609" t="s">
        <v>803</v>
      </c>
      <c r="D1609" t="s">
        <v>204</v>
      </c>
      <c r="E1609" t="s">
        <v>6575</v>
      </c>
      <c r="F1609" t="s">
        <v>34329</v>
      </c>
      <c r="I1609" t="s">
        <v>75</v>
      </c>
      <c r="J1609" t="s">
        <v>1</v>
      </c>
      <c r="K1609" t="s">
        <v>64</v>
      </c>
      <c r="M1609" t="s">
        <v>6734</v>
      </c>
      <c r="N1609" t="s">
        <v>214</v>
      </c>
      <c r="X1609">
        <v>10</v>
      </c>
      <c r="Y1609" t="s">
        <v>3699</v>
      </c>
      <c r="AA1609" t="s">
        <v>6735</v>
      </c>
      <c r="AO1609" t="s">
        <v>70</v>
      </c>
      <c r="AP1609">
        <v>3800000</v>
      </c>
      <c r="AV1609" t="s">
        <v>137</v>
      </c>
    </row>
    <row r="1610" spans="1:48">
      <c r="A1610" t="s">
        <v>6736</v>
      </c>
      <c r="B1610">
        <v>44458.371550162032</v>
      </c>
      <c r="C1610" t="s">
        <v>803</v>
      </c>
      <c r="D1610" t="s">
        <v>204</v>
      </c>
      <c r="E1610" t="s">
        <v>6737</v>
      </c>
      <c r="F1610" t="s">
        <v>34330</v>
      </c>
      <c r="I1610" t="s">
        <v>75</v>
      </c>
      <c r="J1610" t="s">
        <v>1</v>
      </c>
      <c r="K1610" t="s">
        <v>64</v>
      </c>
      <c r="M1610" t="s">
        <v>6738</v>
      </c>
      <c r="N1610" t="s">
        <v>214</v>
      </c>
      <c r="X1610">
        <v>8.6999999999999993</v>
      </c>
      <c r="Y1610" t="s">
        <v>3187</v>
      </c>
      <c r="AA1610" t="s">
        <v>6739</v>
      </c>
      <c r="AO1610" t="s">
        <v>70</v>
      </c>
      <c r="AP1610">
        <v>3300000</v>
      </c>
      <c r="AV1610" t="s">
        <v>541</v>
      </c>
    </row>
    <row r="1611" spans="1:48">
      <c r="A1611" t="s">
        <v>6740</v>
      </c>
      <c r="B1611">
        <v>44458.895667256947</v>
      </c>
      <c r="C1611" t="s">
        <v>877</v>
      </c>
      <c r="D1611" t="s">
        <v>204</v>
      </c>
      <c r="E1611" t="s">
        <v>5309</v>
      </c>
      <c r="F1611" t="s">
        <v>34331</v>
      </c>
      <c r="I1611" t="s">
        <v>75</v>
      </c>
      <c r="J1611" t="s">
        <v>1</v>
      </c>
      <c r="K1611" t="s">
        <v>83</v>
      </c>
      <c r="M1611" t="s">
        <v>6741</v>
      </c>
      <c r="N1611" t="s">
        <v>2723</v>
      </c>
      <c r="X1611">
        <v>18.7</v>
      </c>
      <c r="Y1611" t="s">
        <v>0</v>
      </c>
      <c r="AO1611" t="s">
        <v>70</v>
      </c>
      <c r="AP1611">
        <v>3500000</v>
      </c>
      <c r="AT1611" t="s">
        <v>6742</v>
      </c>
      <c r="AV1611" t="s">
        <v>137</v>
      </c>
    </row>
    <row r="1612" spans="1:48">
      <c r="A1612" t="s">
        <v>6743</v>
      </c>
      <c r="B1612">
        <v>44459.52193018519</v>
      </c>
      <c r="C1612" t="s">
        <v>4899</v>
      </c>
      <c r="D1612" t="s">
        <v>204</v>
      </c>
      <c r="E1612" t="s">
        <v>6744</v>
      </c>
      <c r="F1612" t="s">
        <v>34332</v>
      </c>
      <c r="I1612" t="s">
        <v>75</v>
      </c>
      <c r="J1612" t="s">
        <v>2</v>
      </c>
      <c r="K1612" t="s">
        <v>64</v>
      </c>
      <c r="M1612" t="s">
        <v>6745</v>
      </c>
      <c r="N1612" t="s">
        <v>96</v>
      </c>
      <c r="AB1612" t="s">
        <v>587</v>
      </c>
      <c r="AC1612">
        <v>20</v>
      </c>
      <c r="AD1612">
        <v>2</v>
      </c>
      <c r="AE1612">
        <v>1</v>
      </c>
      <c r="AF1612">
        <v>986</v>
      </c>
      <c r="AG1612" t="s">
        <v>107</v>
      </c>
      <c r="AH1612" t="s">
        <v>6746</v>
      </c>
      <c r="AI1612" t="s">
        <v>144</v>
      </c>
      <c r="AO1612" t="s">
        <v>70</v>
      </c>
      <c r="AR1612">
        <v>62000000</v>
      </c>
      <c r="AU1612" t="s">
        <v>6530</v>
      </c>
      <c r="AV1612" t="s">
        <v>137</v>
      </c>
    </row>
    <row r="1613" spans="1:48">
      <c r="A1613" t="s">
        <v>6747</v>
      </c>
      <c r="B1613">
        <v>44459.52765074074</v>
      </c>
      <c r="C1613" t="s">
        <v>4899</v>
      </c>
      <c r="D1613" t="s">
        <v>61</v>
      </c>
      <c r="E1613" t="s">
        <v>6748</v>
      </c>
      <c r="F1613" t="s">
        <v>34333</v>
      </c>
      <c r="I1613" t="s">
        <v>75</v>
      </c>
      <c r="J1613" t="s">
        <v>0</v>
      </c>
      <c r="K1613" t="s">
        <v>64</v>
      </c>
      <c r="M1613" t="s">
        <v>6749</v>
      </c>
      <c r="N1613" t="s">
        <v>644</v>
      </c>
      <c r="O1613">
        <v>9.15</v>
      </c>
      <c r="P1613">
        <v>5</v>
      </c>
      <c r="Q1613">
        <v>3</v>
      </c>
      <c r="R1613">
        <v>1800</v>
      </c>
      <c r="S1613">
        <v>2</v>
      </c>
      <c r="T1613">
        <v>2</v>
      </c>
      <c r="U1613">
        <v>4</v>
      </c>
      <c r="W1613" t="s">
        <v>6750</v>
      </c>
      <c r="AO1613" t="s">
        <v>70</v>
      </c>
      <c r="AR1613">
        <v>26500000</v>
      </c>
      <c r="AT1613" t="s">
        <v>6751</v>
      </c>
      <c r="AV1613" t="s">
        <v>541</v>
      </c>
    </row>
    <row r="1614" spans="1:48">
      <c r="A1614" t="s">
        <v>6752</v>
      </c>
      <c r="B1614">
        <v>44459.536650069444</v>
      </c>
      <c r="C1614" t="s">
        <v>4899</v>
      </c>
      <c r="D1614" t="s">
        <v>61</v>
      </c>
      <c r="E1614" t="s">
        <v>6753</v>
      </c>
      <c r="F1614" t="s">
        <v>34334</v>
      </c>
      <c r="I1614" t="s">
        <v>241</v>
      </c>
      <c r="J1614" t="s">
        <v>0</v>
      </c>
      <c r="K1614" t="s">
        <v>64</v>
      </c>
      <c r="M1614" t="s">
        <v>6754</v>
      </c>
      <c r="N1614" t="s">
        <v>389</v>
      </c>
      <c r="O1614">
        <v>10</v>
      </c>
      <c r="P1614">
        <v>3</v>
      </c>
      <c r="Q1614">
        <v>3</v>
      </c>
      <c r="R1614">
        <v>3500</v>
      </c>
      <c r="S1614">
        <v>3</v>
      </c>
      <c r="T1614">
        <v>2</v>
      </c>
      <c r="V1614" t="s">
        <v>100</v>
      </c>
      <c r="W1614" t="s">
        <v>6755</v>
      </c>
      <c r="AO1614" t="s">
        <v>70</v>
      </c>
      <c r="AR1614">
        <v>105000</v>
      </c>
      <c r="AT1614" t="s">
        <v>6751</v>
      </c>
      <c r="AV1614" t="s">
        <v>541</v>
      </c>
    </row>
    <row r="1615" spans="1:48">
      <c r="A1615" t="s">
        <v>6756</v>
      </c>
      <c r="B1615">
        <v>44459.734796203702</v>
      </c>
      <c r="C1615" t="s">
        <v>803</v>
      </c>
      <c r="D1615" t="s">
        <v>61</v>
      </c>
      <c r="E1615" t="s">
        <v>6757</v>
      </c>
      <c r="F1615" t="s">
        <v>34335</v>
      </c>
      <c r="I1615" t="s">
        <v>75</v>
      </c>
      <c r="J1615" t="s">
        <v>1</v>
      </c>
      <c r="K1615" t="s">
        <v>1989</v>
      </c>
      <c r="M1615" t="s">
        <v>6758</v>
      </c>
      <c r="N1615" t="s">
        <v>2723</v>
      </c>
      <c r="X1615">
        <v>11.1</v>
      </c>
      <c r="Y1615" t="s">
        <v>3699</v>
      </c>
      <c r="AA1615" t="s">
        <v>6759</v>
      </c>
      <c r="AO1615" t="s">
        <v>70</v>
      </c>
      <c r="AP1615">
        <v>1550000</v>
      </c>
      <c r="AV1615" t="s">
        <v>137</v>
      </c>
    </row>
    <row r="1616" spans="1:48">
      <c r="A1616" t="s">
        <v>6760</v>
      </c>
      <c r="B1616">
        <v>44459.863736296291</v>
      </c>
      <c r="C1616" t="s">
        <v>877</v>
      </c>
      <c r="D1616" t="s">
        <v>204</v>
      </c>
      <c r="E1616" t="s">
        <v>6761</v>
      </c>
      <c r="F1616" t="s">
        <v>34336</v>
      </c>
      <c r="I1616" t="s">
        <v>75</v>
      </c>
      <c r="J1616" t="s">
        <v>1</v>
      </c>
      <c r="K1616" t="s">
        <v>83</v>
      </c>
      <c r="M1616" t="s">
        <v>6762</v>
      </c>
      <c r="N1616" t="s">
        <v>364</v>
      </c>
      <c r="X1616">
        <v>20</v>
      </c>
      <c r="Y1616" t="s">
        <v>1064</v>
      </c>
      <c r="AA1616" t="s">
        <v>6763</v>
      </c>
      <c r="AO1616" t="s">
        <v>70</v>
      </c>
      <c r="AP1616">
        <v>4500000</v>
      </c>
      <c r="AT1616" t="s">
        <v>6764</v>
      </c>
      <c r="AV1616" t="s">
        <v>541</v>
      </c>
    </row>
    <row r="1617" spans="1:48">
      <c r="A1617" t="s">
        <v>6765</v>
      </c>
      <c r="B1617">
        <v>44459.905440011571</v>
      </c>
      <c r="C1617" t="s">
        <v>877</v>
      </c>
      <c r="D1617" t="s">
        <v>204</v>
      </c>
      <c r="E1617" t="s">
        <v>6766</v>
      </c>
      <c r="F1617" t="s">
        <v>34337</v>
      </c>
      <c r="I1617" t="s">
        <v>75</v>
      </c>
      <c r="J1617" t="s">
        <v>1</v>
      </c>
      <c r="K1617" t="s">
        <v>83</v>
      </c>
      <c r="M1617" t="s">
        <v>6767</v>
      </c>
      <c r="N1617" t="s">
        <v>438</v>
      </c>
      <c r="X1617">
        <v>10</v>
      </c>
      <c r="Y1617" t="s">
        <v>0</v>
      </c>
      <c r="AO1617" t="s">
        <v>70</v>
      </c>
      <c r="AP1617">
        <v>1200000</v>
      </c>
      <c r="AV1617" t="s">
        <v>137</v>
      </c>
    </row>
    <row r="1618" spans="1:48">
      <c r="A1618" t="s">
        <v>6768</v>
      </c>
      <c r="B1618">
        <v>44460.432739074073</v>
      </c>
      <c r="C1618" t="s">
        <v>132</v>
      </c>
      <c r="D1618" t="s">
        <v>204</v>
      </c>
      <c r="E1618" t="s">
        <v>6769</v>
      </c>
      <c r="F1618" t="s">
        <v>34338</v>
      </c>
      <c r="G1618" t="s">
        <v>6770</v>
      </c>
      <c r="I1618" t="s">
        <v>75</v>
      </c>
      <c r="J1618" t="s">
        <v>1</v>
      </c>
      <c r="M1618" t="s">
        <v>6771</v>
      </c>
      <c r="N1618" t="s">
        <v>1596</v>
      </c>
      <c r="X1618">
        <v>77</v>
      </c>
      <c r="AO1618" t="s">
        <v>70</v>
      </c>
      <c r="AP1618">
        <v>2250000</v>
      </c>
      <c r="AV1618" t="s">
        <v>541</v>
      </c>
    </row>
    <row r="1619" spans="1:48">
      <c r="A1619" t="s">
        <v>6772</v>
      </c>
      <c r="B1619">
        <v>44460.435525439811</v>
      </c>
      <c r="C1619" t="s">
        <v>132</v>
      </c>
      <c r="D1619" t="s">
        <v>204</v>
      </c>
      <c r="E1619" t="s">
        <v>6773</v>
      </c>
      <c r="F1619" t="s">
        <v>34339</v>
      </c>
      <c r="G1619" t="s">
        <v>6770</v>
      </c>
      <c r="I1619" t="s">
        <v>75</v>
      </c>
      <c r="J1619" t="s">
        <v>1</v>
      </c>
      <c r="M1619" t="s">
        <v>6774</v>
      </c>
      <c r="N1619" t="s">
        <v>858</v>
      </c>
      <c r="X1619">
        <v>172</v>
      </c>
      <c r="AO1619" t="s">
        <v>70</v>
      </c>
      <c r="AP1619">
        <v>3000000</v>
      </c>
      <c r="AV1619" t="s">
        <v>541</v>
      </c>
    </row>
    <row r="1620" spans="1:48">
      <c r="A1620" t="s">
        <v>6775</v>
      </c>
      <c r="B1620">
        <v>44460.439043159728</v>
      </c>
      <c r="C1620" t="s">
        <v>132</v>
      </c>
      <c r="D1620" t="s">
        <v>204</v>
      </c>
      <c r="E1620" t="s">
        <v>6776</v>
      </c>
      <c r="F1620" t="s">
        <v>34340</v>
      </c>
      <c r="I1620" t="s">
        <v>75</v>
      </c>
      <c r="J1620" t="s">
        <v>1</v>
      </c>
      <c r="M1620" t="s">
        <v>6777</v>
      </c>
      <c r="N1620" t="s">
        <v>681</v>
      </c>
      <c r="X1620">
        <v>48</v>
      </c>
      <c r="AA1620" t="s">
        <v>6778</v>
      </c>
      <c r="AO1620" t="s">
        <v>70</v>
      </c>
      <c r="AR1620">
        <v>320000000</v>
      </c>
      <c r="AV1620" t="s">
        <v>541</v>
      </c>
    </row>
    <row r="1621" spans="1:48">
      <c r="A1621" t="s">
        <v>6779</v>
      </c>
      <c r="B1621">
        <v>44460.448925532408</v>
      </c>
      <c r="C1621" t="s">
        <v>132</v>
      </c>
      <c r="D1621" t="s">
        <v>204</v>
      </c>
      <c r="E1621" t="s">
        <v>6780</v>
      </c>
      <c r="F1621" t="s">
        <v>34341</v>
      </c>
      <c r="I1621" t="s">
        <v>75</v>
      </c>
      <c r="J1621" t="s">
        <v>1</v>
      </c>
      <c r="M1621" t="s">
        <v>6781</v>
      </c>
      <c r="N1621" t="s">
        <v>364</v>
      </c>
      <c r="X1621">
        <v>19</v>
      </c>
      <c r="AO1621" t="s">
        <v>70</v>
      </c>
      <c r="AP1621">
        <v>5500000</v>
      </c>
      <c r="AV1621" t="s">
        <v>541</v>
      </c>
    </row>
    <row r="1622" spans="1:48">
      <c r="A1622" t="s">
        <v>6782</v>
      </c>
      <c r="B1622">
        <v>44460.513740289352</v>
      </c>
      <c r="C1622" t="s">
        <v>132</v>
      </c>
      <c r="D1622" t="s">
        <v>204</v>
      </c>
      <c r="E1622" t="s">
        <v>543</v>
      </c>
      <c r="F1622" t="s">
        <v>34342</v>
      </c>
      <c r="I1622" t="s">
        <v>75</v>
      </c>
      <c r="J1622" t="s">
        <v>0</v>
      </c>
      <c r="M1622" t="s">
        <v>6783</v>
      </c>
      <c r="N1622" t="s">
        <v>547</v>
      </c>
      <c r="O1622">
        <v>60</v>
      </c>
      <c r="P1622">
        <v>4</v>
      </c>
      <c r="Q1622">
        <v>3</v>
      </c>
      <c r="R1622">
        <v>2500</v>
      </c>
      <c r="S1622">
        <v>1</v>
      </c>
      <c r="T1622">
        <v>4</v>
      </c>
      <c r="U1622">
        <v>30</v>
      </c>
      <c r="V1622" t="s">
        <v>68</v>
      </c>
      <c r="W1622" t="s">
        <v>6784</v>
      </c>
      <c r="AO1622" t="s">
        <v>70</v>
      </c>
      <c r="AR1622">
        <v>150000000</v>
      </c>
      <c r="AV1622" t="s">
        <v>541</v>
      </c>
    </row>
    <row r="1623" spans="1:48">
      <c r="A1623" t="s">
        <v>6785</v>
      </c>
      <c r="B1623">
        <v>44460.763539687498</v>
      </c>
      <c r="C1623" t="s">
        <v>4899</v>
      </c>
      <c r="D1623" t="s">
        <v>61</v>
      </c>
      <c r="E1623" t="s">
        <v>6786</v>
      </c>
      <c r="F1623" t="s">
        <v>34343</v>
      </c>
      <c r="I1623" t="s">
        <v>75</v>
      </c>
      <c r="J1623" t="s">
        <v>0</v>
      </c>
      <c r="K1623" t="s">
        <v>1128</v>
      </c>
      <c r="M1623" t="s">
        <v>6787</v>
      </c>
      <c r="N1623" t="s">
        <v>121</v>
      </c>
      <c r="O1623">
        <v>29.9</v>
      </c>
      <c r="P1623">
        <v>5</v>
      </c>
      <c r="Q1623">
        <v>5</v>
      </c>
      <c r="R1623">
        <v>8000</v>
      </c>
      <c r="S1623">
        <v>3</v>
      </c>
      <c r="T1623">
        <v>5</v>
      </c>
      <c r="V1623" t="s">
        <v>2766</v>
      </c>
      <c r="W1623" t="s">
        <v>6788</v>
      </c>
      <c r="AO1623" t="s">
        <v>70</v>
      </c>
      <c r="AR1623">
        <v>150000000</v>
      </c>
      <c r="AT1623" t="s">
        <v>5955</v>
      </c>
      <c r="AV1623" t="s">
        <v>541</v>
      </c>
    </row>
    <row r="1624" spans="1:48">
      <c r="A1624" t="s">
        <v>6789</v>
      </c>
      <c r="B1624">
        <v>44460.766341099537</v>
      </c>
      <c r="C1624" t="s">
        <v>4899</v>
      </c>
      <c r="D1624" t="s">
        <v>61</v>
      </c>
      <c r="E1624" t="s">
        <v>6790</v>
      </c>
      <c r="F1624" t="s">
        <v>34344</v>
      </c>
      <c r="I1624" t="s">
        <v>75</v>
      </c>
      <c r="J1624" t="s">
        <v>0</v>
      </c>
      <c r="K1624" t="s">
        <v>64</v>
      </c>
      <c r="M1624" t="s">
        <v>6791</v>
      </c>
      <c r="N1624" t="s">
        <v>331</v>
      </c>
      <c r="O1624">
        <v>11.5</v>
      </c>
      <c r="P1624">
        <v>3</v>
      </c>
      <c r="Q1624">
        <v>2</v>
      </c>
      <c r="R1624">
        <v>1700</v>
      </c>
      <c r="S1624">
        <v>1</v>
      </c>
      <c r="T1624">
        <v>2</v>
      </c>
      <c r="U1624">
        <v>15</v>
      </c>
      <c r="V1624" t="s">
        <v>274</v>
      </c>
      <c r="AO1624" t="s">
        <v>70</v>
      </c>
      <c r="AR1624">
        <v>14000000</v>
      </c>
      <c r="AT1624" t="s">
        <v>5955</v>
      </c>
      <c r="AV1624" t="s">
        <v>541</v>
      </c>
    </row>
    <row r="1625" spans="1:48">
      <c r="A1625" t="s">
        <v>6792</v>
      </c>
      <c r="B1625">
        <v>44460.850656539347</v>
      </c>
      <c r="C1625" t="s">
        <v>4899</v>
      </c>
      <c r="D1625" t="s">
        <v>61</v>
      </c>
      <c r="E1625" t="s">
        <v>6793</v>
      </c>
      <c r="F1625" t="s">
        <v>34345</v>
      </c>
      <c r="I1625" t="s">
        <v>75</v>
      </c>
      <c r="J1625" t="s">
        <v>352</v>
      </c>
      <c r="K1625" t="s">
        <v>1864</v>
      </c>
      <c r="M1625" t="s">
        <v>6794</v>
      </c>
      <c r="N1625" t="s">
        <v>781</v>
      </c>
      <c r="AK1625" t="s">
        <v>6795</v>
      </c>
      <c r="AL1625">
        <v>39.6</v>
      </c>
      <c r="AM1625">
        <v>6850</v>
      </c>
      <c r="AN1625" t="s">
        <v>6796</v>
      </c>
      <c r="AO1625" t="s">
        <v>70</v>
      </c>
      <c r="AR1625">
        <v>120000000</v>
      </c>
      <c r="AT1625" t="s">
        <v>5955</v>
      </c>
      <c r="AV1625" t="s">
        <v>541</v>
      </c>
    </row>
    <row r="1626" spans="1:48">
      <c r="A1626" t="s">
        <v>6797</v>
      </c>
      <c r="B1626">
        <v>44460.85805274306</v>
      </c>
      <c r="C1626" t="s">
        <v>4899</v>
      </c>
      <c r="D1626" t="s">
        <v>61</v>
      </c>
      <c r="E1626" t="s">
        <v>6798</v>
      </c>
      <c r="F1626" t="s">
        <v>34346</v>
      </c>
      <c r="I1626" t="s">
        <v>75</v>
      </c>
      <c r="J1626" t="s">
        <v>1</v>
      </c>
      <c r="K1626" t="s">
        <v>64</v>
      </c>
      <c r="M1626" t="s">
        <v>6799</v>
      </c>
      <c r="N1626" t="s">
        <v>121</v>
      </c>
      <c r="X1626">
        <v>10.5</v>
      </c>
      <c r="Y1626" t="s">
        <v>64</v>
      </c>
      <c r="AA1626" t="s">
        <v>6800</v>
      </c>
      <c r="AO1626" t="s">
        <v>70</v>
      </c>
      <c r="AP1626">
        <v>2025000</v>
      </c>
      <c r="AT1626" t="s">
        <v>6751</v>
      </c>
      <c r="AV1626" t="s">
        <v>541</v>
      </c>
    </row>
    <row r="1627" spans="1:48">
      <c r="A1627" t="s">
        <v>6801</v>
      </c>
      <c r="B1627">
        <v>44460.872711481483</v>
      </c>
      <c r="C1627" t="s">
        <v>877</v>
      </c>
      <c r="D1627" t="s">
        <v>204</v>
      </c>
      <c r="E1627" t="s">
        <v>6802</v>
      </c>
      <c r="F1627" t="s">
        <v>34347</v>
      </c>
      <c r="I1627" t="s">
        <v>241</v>
      </c>
      <c r="J1627" t="s">
        <v>0</v>
      </c>
      <c r="K1627" t="s">
        <v>6803</v>
      </c>
      <c r="M1627" t="s">
        <v>6804</v>
      </c>
      <c r="N1627" t="s">
        <v>77</v>
      </c>
      <c r="O1627">
        <v>25</v>
      </c>
      <c r="P1627">
        <v>4</v>
      </c>
      <c r="Q1627">
        <v>4</v>
      </c>
      <c r="R1627">
        <v>4500</v>
      </c>
      <c r="S1627">
        <v>2</v>
      </c>
      <c r="T1627">
        <v>3</v>
      </c>
      <c r="V1627" t="s">
        <v>6805</v>
      </c>
      <c r="AO1627" t="s">
        <v>70</v>
      </c>
      <c r="AR1627">
        <v>300000</v>
      </c>
      <c r="AV1627" t="s">
        <v>137</v>
      </c>
    </row>
    <row r="1628" spans="1:48">
      <c r="A1628" t="s">
        <v>6806</v>
      </c>
      <c r="B1628">
        <v>44461.394805648146</v>
      </c>
      <c r="C1628" t="s">
        <v>132</v>
      </c>
      <c r="D1628" t="s">
        <v>204</v>
      </c>
      <c r="E1628" t="s">
        <v>267</v>
      </c>
      <c r="F1628" t="s">
        <v>34348</v>
      </c>
      <c r="I1628" t="s">
        <v>75</v>
      </c>
      <c r="J1628" t="s">
        <v>0</v>
      </c>
      <c r="M1628" t="s">
        <v>6807</v>
      </c>
      <c r="N1628" t="s">
        <v>681</v>
      </c>
      <c r="O1628">
        <v>8.5</v>
      </c>
      <c r="P1628">
        <v>3</v>
      </c>
      <c r="Q1628">
        <v>2</v>
      </c>
      <c r="R1628">
        <v>2500</v>
      </c>
      <c r="S1628">
        <v>1</v>
      </c>
      <c r="T1628">
        <v>1</v>
      </c>
      <c r="W1628" t="s">
        <v>6808</v>
      </c>
      <c r="AO1628" t="s">
        <v>70</v>
      </c>
      <c r="AR1628">
        <v>36000000</v>
      </c>
      <c r="AV1628" t="s">
        <v>137</v>
      </c>
    </row>
    <row r="1629" spans="1:48">
      <c r="A1629" t="s">
        <v>6809</v>
      </c>
      <c r="B1629">
        <v>44461.842954594904</v>
      </c>
      <c r="C1629" t="s">
        <v>582</v>
      </c>
      <c r="D1629" t="s">
        <v>61</v>
      </c>
      <c r="E1629" t="s">
        <v>6810</v>
      </c>
      <c r="F1629" t="s">
        <v>34349</v>
      </c>
      <c r="I1629" t="s">
        <v>75</v>
      </c>
      <c r="J1629" t="s">
        <v>1</v>
      </c>
      <c r="M1629" t="s">
        <v>6811</v>
      </c>
      <c r="N1629" t="s">
        <v>348</v>
      </c>
      <c r="X1629">
        <v>90</v>
      </c>
      <c r="AO1629" t="s">
        <v>70</v>
      </c>
      <c r="AP1629">
        <v>600000</v>
      </c>
      <c r="AV1629" t="s">
        <v>541</v>
      </c>
    </row>
    <row r="1630" spans="1:48">
      <c r="A1630" t="s">
        <v>6812</v>
      </c>
      <c r="B1630">
        <v>44462.464940115737</v>
      </c>
      <c r="C1630" t="s">
        <v>877</v>
      </c>
      <c r="D1630" t="s">
        <v>61</v>
      </c>
      <c r="E1630" t="s">
        <v>6813</v>
      </c>
      <c r="F1630" t="s">
        <v>34350</v>
      </c>
      <c r="I1630" t="s">
        <v>75</v>
      </c>
      <c r="J1630" t="s">
        <v>1</v>
      </c>
      <c r="K1630" t="s">
        <v>6814</v>
      </c>
      <c r="M1630" t="s">
        <v>6815</v>
      </c>
      <c r="N1630" t="s">
        <v>121</v>
      </c>
      <c r="X1630">
        <v>2080</v>
      </c>
      <c r="Z1630" t="s">
        <v>808</v>
      </c>
      <c r="AA1630" t="s">
        <v>6816</v>
      </c>
      <c r="AO1630" t="s">
        <v>70</v>
      </c>
      <c r="AP1630">
        <v>650000</v>
      </c>
      <c r="AT1630" t="s">
        <v>6817</v>
      </c>
      <c r="AV1630" t="s">
        <v>541</v>
      </c>
    </row>
    <row r="1631" spans="1:48">
      <c r="A1631" t="s">
        <v>6818</v>
      </c>
      <c r="B1631">
        <v>44462.526542893524</v>
      </c>
      <c r="C1631" t="s">
        <v>877</v>
      </c>
      <c r="D1631" t="s">
        <v>61</v>
      </c>
      <c r="E1631" t="s">
        <v>6819</v>
      </c>
      <c r="F1631" t="s">
        <v>34351</v>
      </c>
      <c r="I1631" t="s">
        <v>75</v>
      </c>
      <c r="J1631" t="s">
        <v>1</v>
      </c>
      <c r="K1631" t="s">
        <v>3</v>
      </c>
      <c r="M1631" t="s">
        <v>6820</v>
      </c>
      <c r="N1631" t="s">
        <v>1596</v>
      </c>
      <c r="X1631">
        <v>146</v>
      </c>
      <c r="Y1631" t="s">
        <v>6821</v>
      </c>
      <c r="AA1631" t="s">
        <v>6822</v>
      </c>
      <c r="AO1631" t="s">
        <v>70</v>
      </c>
      <c r="AP1631">
        <v>900000</v>
      </c>
      <c r="AT1631" t="s">
        <v>6390</v>
      </c>
      <c r="AV1631" t="s">
        <v>137</v>
      </c>
    </row>
    <row r="1632" spans="1:48">
      <c r="A1632" t="s">
        <v>6823</v>
      </c>
      <c r="B1632">
        <v>44462.533362175927</v>
      </c>
      <c r="C1632" t="s">
        <v>877</v>
      </c>
      <c r="D1632" t="s">
        <v>61</v>
      </c>
      <c r="E1632" t="s">
        <v>6819</v>
      </c>
      <c r="F1632" t="s">
        <v>34352</v>
      </c>
      <c r="I1632" t="s">
        <v>75</v>
      </c>
      <c r="J1632" t="s">
        <v>1</v>
      </c>
      <c r="K1632" t="s">
        <v>3</v>
      </c>
      <c r="M1632" t="s">
        <v>6824</v>
      </c>
      <c r="N1632" t="s">
        <v>6825</v>
      </c>
      <c r="X1632">
        <v>41600</v>
      </c>
      <c r="AA1632" t="s">
        <v>6826</v>
      </c>
      <c r="AO1632" t="s">
        <v>70</v>
      </c>
      <c r="AP1632">
        <v>85000</v>
      </c>
      <c r="AV1632" t="s">
        <v>541</v>
      </c>
    </row>
    <row r="1633" spans="1:48">
      <c r="A1633" t="s">
        <v>6827</v>
      </c>
      <c r="B1633">
        <v>44462.536920775463</v>
      </c>
      <c r="C1633" t="s">
        <v>877</v>
      </c>
      <c r="D1633" t="s">
        <v>61</v>
      </c>
      <c r="E1633" t="s">
        <v>6828</v>
      </c>
      <c r="F1633" t="s">
        <v>34353</v>
      </c>
      <c r="I1633" t="s">
        <v>75</v>
      </c>
      <c r="J1633" t="s">
        <v>1</v>
      </c>
      <c r="K1633" t="s">
        <v>83</v>
      </c>
      <c r="M1633" t="s">
        <v>6829</v>
      </c>
      <c r="N1633" t="s">
        <v>364</v>
      </c>
      <c r="X1633">
        <v>8</v>
      </c>
      <c r="Y1633" t="s">
        <v>0</v>
      </c>
      <c r="AA1633" t="s">
        <v>6830</v>
      </c>
      <c r="AO1633" t="s">
        <v>70</v>
      </c>
      <c r="AR1633">
        <v>24000000</v>
      </c>
      <c r="AV1633" t="s">
        <v>137</v>
      </c>
    </row>
    <row r="1634" spans="1:48">
      <c r="A1634" t="s">
        <v>6831</v>
      </c>
      <c r="B1634">
        <v>44462.592994421298</v>
      </c>
      <c r="C1634" t="s">
        <v>877</v>
      </c>
      <c r="D1634" t="s">
        <v>61</v>
      </c>
      <c r="E1634" t="s">
        <v>6832</v>
      </c>
      <c r="F1634" t="s">
        <v>34354</v>
      </c>
      <c r="I1634" t="s">
        <v>75</v>
      </c>
      <c r="J1634" t="s">
        <v>2</v>
      </c>
      <c r="K1634" t="s">
        <v>64</v>
      </c>
      <c r="M1634" t="s">
        <v>6833</v>
      </c>
      <c r="N1634" t="s">
        <v>248</v>
      </c>
      <c r="AB1634" t="s">
        <v>122</v>
      </c>
      <c r="AC1634">
        <v>6</v>
      </c>
      <c r="AD1634">
        <v>3</v>
      </c>
      <c r="AE1634">
        <v>3</v>
      </c>
      <c r="AF1634">
        <v>1587</v>
      </c>
      <c r="AG1634" t="s">
        <v>107</v>
      </c>
      <c r="AH1634" t="s">
        <v>1787</v>
      </c>
      <c r="AI1634" t="s">
        <v>2882</v>
      </c>
      <c r="AJ1634" t="s">
        <v>6834</v>
      </c>
      <c r="AO1634" t="s">
        <v>70</v>
      </c>
      <c r="AR1634">
        <v>32000000</v>
      </c>
      <c r="AT1634" t="s">
        <v>1526</v>
      </c>
      <c r="AU1634" t="s">
        <v>6530</v>
      </c>
      <c r="AV1634" t="s">
        <v>541</v>
      </c>
    </row>
    <row r="1635" spans="1:48">
      <c r="A1635" t="s">
        <v>6835</v>
      </c>
      <c r="B1635">
        <v>44462.593590891207</v>
      </c>
      <c r="C1635" t="s">
        <v>803</v>
      </c>
      <c r="D1635" t="s">
        <v>204</v>
      </c>
      <c r="E1635" t="s">
        <v>6836</v>
      </c>
      <c r="F1635" t="s">
        <v>34355</v>
      </c>
      <c r="I1635" t="s">
        <v>75</v>
      </c>
      <c r="J1635" t="s">
        <v>0</v>
      </c>
      <c r="K1635" t="s">
        <v>1989</v>
      </c>
      <c r="M1635" t="s">
        <v>6837</v>
      </c>
      <c r="N1635" t="s">
        <v>66</v>
      </c>
      <c r="O1635">
        <v>16</v>
      </c>
      <c r="P1635">
        <v>5</v>
      </c>
      <c r="Q1635">
        <v>5</v>
      </c>
      <c r="R1635">
        <v>3000</v>
      </c>
      <c r="S1635">
        <v>2</v>
      </c>
      <c r="T1635">
        <v>3</v>
      </c>
      <c r="U1635" t="s">
        <v>90</v>
      </c>
      <c r="V1635" t="s">
        <v>651</v>
      </c>
      <c r="W1635" t="s">
        <v>6838</v>
      </c>
      <c r="AO1635" t="s">
        <v>70</v>
      </c>
      <c r="AR1635">
        <v>85000000</v>
      </c>
      <c r="AT1635" t="s">
        <v>6153</v>
      </c>
      <c r="AV1635" t="s">
        <v>137</v>
      </c>
    </row>
    <row r="1636" spans="1:48">
      <c r="A1636" t="s">
        <v>6839</v>
      </c>
      <c r="B1636">
        <v>44462.604541319444</v>
      </c>
      <c r="C1636" t="s">
        <v>877</v>
      </c>
      <c r="D1636" t="s">
        <v>61</v>
      </c>
      <c r="E1636" t="s">
        <v>6840</v>
      </c>
      <c r="F1636" t="s">
        <v>34356</v>
      </c>
      <c r="I1636" t="s">
        <v>75</v>
      </c>
      <c r="J1636" t="s">
        <v>2</v>
      </c>
      <c r="K1636" t="s">
        <v>83</v>
      </c>
      <c r="M1636" t="s">
        <v>6841</v>
      </c>
      <c r="N1636" t="s">
        <v>214</v>
      </c>
      <c r="AB1636" t="s">
        <v>121</v>
      </c>
      <c r="AC1636">
        <v>4</v>
      </c>
      <c r="AD1636">
        <v>3</v>
      </c>
      <c r="AE1636">
        <v>3</v>
      </c>
      <c r="AF1636">
        <v>1000</v>
      </c>
      <c r="AG1636" t="s">
        <v>98</v>
      </c>
      <c r="AH1636" t="s">
        <v>14</v>
      </c>
      <c r="AI1636" t="s">
        <v>175</v>
      </c>
      <c r="AJ1636" t="s">
        <v>6842</v>
      </c>
      <c r="AO1636" t="s">
        <v>70</v>
      </c>
      <c r="AR1636">
        <v>32000000</v>
      </c>
      <c r="AU1636" t="s">
        <v>6530</v>
      </c>
      <c r="AV1636" t="s">
        <v>541</v>
      </c>
    </row>
    <row r="1637" spans="1:48">
      <c r="A1637" t="s">
        <v>6843</v>
      </c>
      <c r="B1637">
        <v>44462.611207106485</v>
      </c>
      <c r="C1637" t="s">
        <v>803</v>
      </c>
      <c r="D1637" t="s">
        <v>204</v>
      </c>
      <c r="E1637" t="s">
        <v>6836</v>
      </c>
      <c r="F1637" t="s">
        <v>34357</v>
      </c>
      <c r="I1637" t="s">
        <v>75</v>
      </c>
      <c r="J1637" t="s">
        <v>0</v>
      </c>
      <c r="K1637" t="s">
        <v>64</v>
      </c>
      <c r="M1637" t="s">
        <v>6844</v>
      </c>
      <c r="N1637" t="s">
        <v>66</v>
      </c>
      <c r="O1637">
        <v>27</v>
      </c>
      <c r="P1637">
        <v>4</v>
      </c>
      <c r="Q1637">
        <v>4</v>
      </c>
      <c r="R1637">
        <v>4500</v>
      </c>
      <c r="S1637">
        <v>2</v>
      </c>
      <c r="T1637">
        <v>4</v>
      </c>
      <c r="U1637" t="s">
        <v>6845</v>
      </c>
      <c r="V1637" t="s">
        <v>651</v>
      </c>
      <c r="W1637" t="s">
        <v>6846</v>
      </c>
      <c r="AO1637" t="s">
        <v>70</v>
      </c>
      <c r="AR1637">
        <v>125000000</v>
      </c>
      <c r="AT1637" t="s">
        <v>6153</v>
      </c>
      <c r="AV1637" t="s">
        <v>137</v>
      </c>
    </row>
    <row r="1638" spans="1:48">
      <c r="A1638" t="s">
        <v>6847</v>
      </c>
      <c r="B1638">
        <v>44462.612544143514</v>
      </c>
      <c r="C1638" t="s">
        <v>877</v>
      </c>
      <c r="D1638" t="s">
        <v>61</v>
      </c>
      <c r="E1638" t="s">
        <v>6848</v>
      </c>
      <c r="F1638" t="s">
        <v>34358</v>
      </c>
      <c r="I1638" t="s">
        <v>75</v>
      </c>
      <c r="J1638" t="s">
        <v>1</v>
      </c>
      <c r="K1638" t="s">
        <v>83</v>
      </c>
      <c r="M1638" t="s">
        <v>6849</v>
      </c>
      <c r="N1638" t="s">
        <v>364</v>
      </c>
      <c r="X1638">
        <v>10</v>
      </c>
      <c r="Y1638" t="s">
        <v>1064</v>
      </c>
      <c r="AA1638" t="s">
        <v>6850</v>
      </c>
      <c r="AO1638" t="s">
        <v>70</v>
      </c>
      <c r="AP1638">
        <v>4000000</v>
      </c>
      <c r="AT1638" t="s">
        <v>1526</v>
      </c>
      <c r="AV1638" t="s">
        <v>137</v>
      </c>
    </row>
    <row r="1639" spans="1:48">
      <c r="A1639" t="s">
        <v>6851</v>
      </c>
      <c r="B1639">
        <v>44462.667869606477</v>
      </c>
      <c r="C1639" t="s">
        <v>877</v>
      </c>
      <c r="D1639" t="s">
        <v>61</v>
      </c>
      <c r="E1639" t="s">
        <v>6852</v>
      </c>
      <c r="F1639" t="s">
        <v>34359</v>
      </c>
      <c r="I1639" t="s">
        <v>75</v>
      </c>
      <c r="J1639" t="s">
        <v>1</v>
      </c>
      <c r="K1639" t="s">
        <v>83</v>
      </c>
      <c r="M1639" t="s">
        <v>6853</v>
      </c>
      <c r="N1639" t="s">
        <v>364</v>
      </c>
      <c r="X1639">
        <v>15.8</v>
      </c>
      <c r="Y1639" t="s">
        <v>0</v>
      </c>
      <c r="AA1639" t="s">
        <v>6854</v>
      </c>
      <c r="AO1639" t="s">
        <v>70</v>
      </c>
      <c r="AP1639">
        <v>5300000</v>
      </c>
      <c r="AT1639" t="s">
        <v>1526</v>
      </c>
      <c r="AV1639" t="s">
        <v>541</v>
      </c>
    </row>
    <row r="1640" spans="1:48">
      <c r="A1640" t="s">
        <v>6855</v>
      </c>
      <c r="B1640">
        <v>44462.731259942128</v>
      </c>
      <c r="C1640" t="s">
        <v>877</v>
      </c>
      <c r="D1640" t="s">
        <v>61</v>
      </c>
      <c r="E1640" t="s">
        <v>6856</v>
      </c>
      <c r="F1640" t="s">
        <v>34360</v>
      </c>
      <c r="I1640" t="s">
        <v>75</v>
      </c>
      <c r="J1640" t="s">
        <v>2</v>
      </c>
      <c r="K1640" t="s">
        <v>64</v>
      </c>
      <c r="M1640" t="s">
        <v>1108</v>
      </c>
      <c r="N1640" t="s">
        <v>1108</v>
      </c>
      <c r="AB1640" t="s">
        <v>122</v>
      </c>
      <c r="AC1640">
        <v>11</v>
      </c>
      <c r="AD1640">
        <v>2</v>
      </c>
      <c r="AE1640">
        <v>1</v>
      </c>
      <c r="AF1640">
        <v>800</v>
      </c>
      <c r="AG1640" t="s">
        <v>107</v>
      </c>
      <c r="AH1640" t="s">
        <v>3413</v>
      </c>
      <c r="AI1640" t="s">
        <v>175</v>
      </c>
      <c r="AO1640" t="s">
        <v>70</v>
      </c>
      <c r="AR1640">
        <v>25000000</v>
      </c>
      <c r="AU1640" t="s">
        <v>6530</v>
      </c>
      <c r="AV1640" t="s">
        <v>137</v>
      </c>
    </row>
    <row r="1641" spans="1:48">
      <c r="A1641" t="s">
        <v>6857</v>
      </c>
      <c r="B1641">
        <v>44463.391042592593</v>
      </c>
      <c r="C1641" t="s">
        <v>877</v>
      </c>
      <c r="D1641" t="s">
        <v>61</v>
      </c>
      <c r="E1641" t="s">
        <v>6858</v>
      </c>
      <c r="F1641" t="s">
        <v>34361</v>
      </c>
      <c r="I1641" t="s">
        <v>75</v>
      </c>
      <c r="J1641" t="s">
        <v>2</v>
      </c>
      <c r="K1641" t="s">
        <v>83</v>
      </c>
      <c r="M1641" t="s">
        <v>6859</v>
      </c>
      <c r="N1641" t="s">
        <v>214</v>
      </c>
      <c r="AB1641" t="s">
        <v>122</v>
      </c>
      <c r="AC1641">
        <v>2</v>
      </c>
      <c r="AD1641">
        <v>2</v>
      </c>
      <c r="AE1641">
        <v>2</v>
      </c>
      <c r="AF1641">
        <v>1000</v>
      </c>
      <c r="AG1641" t="s">
        <v>107</v>
      </c>
      <c r="AI1641" t="s">
        <v>180</v>
      </c>
      <c r="AO1641" t="s">
        <v>70</v>
      </c>
      <c r="AR1641">
        <v>32500000</v>
      </c>
      <c r="AT1641" t="s">
        <v>285</v>
      </c>
      <c r="AU1641" t="s">
        <v>6564</v>
      </c>
      <c r="AV1641" t="s">
        <v>541</v>
      </c>
    </row>
    <row r="1642" spans="1:48">
      <c r="A1642" t="s">
        <v>6860</v>
      </c>
      <c r="B1642">
        <v>44463.851837511575</v>
      </c>
      <c r="C1642" t="s">
        <v>877</v>
      </c>
      <c r="D1642" t="s">
        <v>204</v>
      </c>
      <c r="E1642" t="s">
        <v>4332</v>
      </c>
      <c r="F1642" t="s">
        <v>34362</v>
      </c>
      <c r="I1642" t="s">
        <v>241</v>
      </c>
      <c r="J1642" t="s">
        <v>0</v>
      </c>
      <c r="K1642" t="s">
        <v>83</v>
      </c>
      <c r="M1642" t="s">
        <v>6861</v>
      </c>
      <c r="N1642" t="s">
        <v>77</v>
      </c>
      <c r="O1642">
        <v>10</v>
      </c>
      <c r="P1642">
        <v>4</v>
      </c>
      <c r="Q1642">
        <v>3</v>
      </c>
      <c r="R1642">
        <v>2100</v>
      </c>
      <c r="S1642">
        <v>2</v>
      </c>
      <c r="T1642">
        <v>2</v>
      </c>
      <c r="V1642" t="s">
        <v>1176</v>
      </c>
      <c r="W1642" t="s">
        <v>6862</v>
      </c>
      <c r="AO1642" t="s">
        <v>70</v>
      </c>
      <c r="AR1642">
        <v>115000</v>
      </c>
      <c r="AV1642" t="s">
        <v>137</v>
      </c>
    </row>
    <row r="1643" spans="1:48">
      <c r="A1643" t="s">
        <v>6863</v>
      </c>
      <c r="B1643">
        <v>44464.38431548611</v>
      </c>
      <c r="C1643" t="s">
        <v>877</v>
      </c>
      <c r="D1643" t="s">
        <v>61</v>
      </c>
      <c r="E1643" t="s">
        <v>6864</v>
      </c>
      <c r="F1643" t="s">
        <v>34363</v>
      </c>
      <c r="I1643" t="s">
        <v>75</v>
      </c>
      <c r="J1643" t="s">
        <v>0</v>
      </c>
      <c r="K1643" t="s">
        <v>83</v>
      </c>
      <c r="M1643" t="s">
        <v>6865</v>
      </c>
      <c r="N1643" t="s">
        <v>389</v>
      </c>
      <c r="O1643">
        <v>11.57</v>
      </c>
      <c r="P1643">
        <v>5</v>
      </c>
      <c r="Q1643">
        <v>3</v>
      </c>
      <c r="R1643">
        <v>2100</v>
      </c>
      <c r="S1643">
        <v>2</v>
      </c>
      <c r="T1643">
        <v>2</v>
      </c>
      <c r="U1643">
        <v>7</v>
      </c>
      <c r="V1643" t="s">
        <v>68</v>
      </c>
      <c r="W1643" t="s">
        <v>6866</v>
      </c>
      <c r="AO1643" t="s">
        <v>70</v>
      </c>
      <c r="AR1643">
        <v>58500000</v>
      </c>
      <c r="AT1643" t="s">
        <v>1526</v>
      </c>
      <c r="AV1643" t="s">
        <v>137</v>
      </c>
    </row>
    <row r="1644" spans="1:48">
      <c r="A1644" t="s">
        <v>6867</v>
      </c>
      <c r="B1644">
        <v>44464.978306979167</v>
      </c>
      <c r="C1644" t="s">
        <v>132</v>
      </c>
      <c r="D1644" t="s">
        <v>204</v>
      </c>
      <c r="E1644" t="s">
        <v>2060</v>
      </c>
      <c r="F1644" t="s">
        <v>34364</v>
      </c>
      <c r="I1644" t="s">
        <v>75</v>
      </c>
      <c r="J1644" t="s">
        <v>2</v>
      </c>
      <c r="M1644" t="s">
        <v>331</v>
      </c>
      <c r="N1644" t="s">
        <v>331</v>
      </c>
      <c r="AB1644" t="s">
        <v>122</v>
      </c>
      <c r="AC1644">
        <v>0</v>
      </c>
      <c r="AD1644">
        <v>3</v>
      </c>
      <c r="AE1644">
        <v>2</v>
      </c>
      <c r="AF1644">
        <v>1150</v>
      </c>
      <c r="AG1644" t="s">
        <v>107</v>
      </c>
      <c r="AI1644" t="s">
        <v>314</v>
      </c>
      <c r="AJ1644" t="s">
        <v>6868</v>
      </c>
      <c r="AO1644" t="s">
        <v>70</v>
      </c>
      <c r="AR1644">
        <v>23000000</v>
      </c>
      <c r="AU1644" t="s">
        <v>6559</v>
      </c>
      <c r="AV1644" t="s">
        <v>137</v>
      </c>
    </row>
    <row r="1645" spans="1:48">
      <c r="A1645" t="s">
        <v>6869</v>
      </c>
      <c r="B1645">
        <v>44464.98724206019</v>
      </c>
      <c r="C1645" t="s">
        <v>132</v>
      </c>
      <c r="D1645" t="s">
        <v>204</v>
      </c>
      <c r="E1645" t="s">
        <v>6870</v>
      </c>
      <c r="F1645" t="s">
        <v>34365</v>
      </c>
      <c r="I1645" t="s">
        <v>75</v>
      </c>
      <c r="J1645" t="s">
        <v>1</v>
      </c>
      <c r="M1645" t="s">
        <v>6871</v>
      </c>
      <c r="N1645" t="s">
        <v>248</v>
      </c>
      <c r="X1645">
        <v>20</v>
      </c>
      <c r="AA1645" t="s">
        <v>6872</v>
      </c>
      <c r="AO1645" t="s">
        <v>70</v>
      </c>
      <c r="AP1645">
        <v>3200000</v>
      </c>
      <c r="AV1645" t="s">
        <v>541</v>
      </c>
    </row>
    <row r="1646" spans="1:48">
      <c r="A1646" t="s">
        <v>6873</v>
      </c>
      <c r="B1646">
        <v>44464.992384351848</v>
      </c>
      <c r="C1646" t="s">
        <v>132</v>
      </c>
      <c r="D1646" t="s">
        <v>61</v>
      </c>
      <c r="E1646" t="s">
        <v>6874</v>
      </c>
      <c r="F1646" t="s">
        <v>34366</v>
      </c>
      <c r="I1646" t="s">
        <v>75</v>
      </c>
      <c r="J1646" t="s">
        <v>2</v>
      </c>
      <c r="M1646" t="s">
        <v>6875</v>
      </c>
      <c r="N1646" t="s">
        <v>96</v>
      </c>
      <c r="AB1646" t="s">
        <v>97</v>
      </c>
      <c r="AD1646">
        <v>3</v>
      </c>
      <c r="AE1646">
        <v>4</v>
      </c>
      <c r="AF1646">
        <v>4865</v>
      </c>
      <c r="AG1646" t="s">
        <v>2981</v>
      </c>
      <c r="AI1646" t="s">
        <v>123</v>
      </c>
      <c r="AJ1646" t="s">
        <v>6876</v>
      </c>
      <c r="AO1646" t="s">
        <v>70</v>
      </c>
      <c r="AR1646">
        <v>325000000</v>
      </c>
      <c r="AU1646" t="s">
        <v>6530</v>
      </c>
      <c r="AV1646" t="s">
        <v>137</v>
      </c>
    </row>
    <row r="1647" spans="1:48">
      <c r="A1647" t="s">
        <v>6877</v>
      </c>
      <c r="B1647">
        <v>44464.995017962967</v>
      </c>
      <c r="C1647" t="s">
        <v>132</v>
      </c>
      <c r="D1647" t="s">
        <v>61</v>
      </c>
      <c r="E1647" t="s">
        <v>6874</v>
      </c>
      <c r="F1647" t="s">
        <v>34367</v>
      </c>
      <c r="I1647" t="s">
        <v>241</v>
      </c>
      <c r="J1647" t="s">
        <v>2</v>
      </c>
      <c r="M1647" t="s">
        <v>6878</v>
      </c>
      <c r="N1647" t="s">
        <v>96</v>
      </c>
      <c r="AB1647" t="s">
        <v>97</v>
      </c>
      <c r="AD1647">
        <v>3</v>
      </c>
      <c r="AE1647">
        <v>4</v>
      </c>
      <c r="AF1647">
        <v>4865</v>
      </c>
      <c r="AG1647" t="s">
        <v>2981</v>
      </c>
      <c r="AJ1647" t="s">
        <v>6879</v>
      </c>
      <c r="AO1647" t="s">
        <v>154</v>
      </c>
      <c r="AR1647">
        <v>4000</v>
      </c>
      <c r="AU1647" t="s">
        <v>6530</v>
      </c>
      <c r="AV1647" t="s">
        <v>137</v>
      </c>
    </row>
    <row r="1648" spans="1:48">
      <c r="A1648" t="s">
        <v>6880</v>
      </c>
      <c r="B1648">
        <v>44465.400948726849</v>
      </c>
      <c r="C1648" t="s">
        <v>877</v>
      </c>
      <c r="D1648" t="s">
        <v>61</v>
      </c>
      <c r="E1648" t="s">
        <v>6881</v>
      </c>
      <c r="F1648" t="s">
        <v>34368</v>
      </c>
      <c r="I1648" t="s">
        <v>75</v>
      </c>
      <c r="J1648" t="s">
        <v>0</v>
      </c>
      <c r="K1648" t="s">
        <v>83</v>
      </c>
      <c r="M1648" t="s">
        <v>6882</v>
      </c>
      <c r="N1648" t="s">
        <v>364</v>
      </c>
      <c r="O1648">
        <v>8</v>
      </c>
      <c r="P1648">
        <v>3</v>
      </c>
      <c r="Q1648">
        <v>1</v>
      </c>
      <c r="R1648">
        <v>2000</v>
      </c>
      <c r="S1648" t="s">
        <v>121</v>
      </c>
      <c r="T1648">
        <v>2</v>
      </c>
      <c r="W1648" t="s">
        <v>6883</v>
      </c>
      <c r="AO1648" t="s">
        <v>70</v>
      </c>
      <c r="AR1648">
        <v>30000000</v>
      </c>
      <c r="AT1648" t="s">
        <v>1526</v>
      </c>
      <c r="AV1648" t="s">
        <v>541</v>
      </c>
    </row>
    <row r="1649" spans="1:48">
      <c r="A1649" t="s">
        <v>6884</v>
      </c>
      <c r="B1649">
        <v>44465.444259293981</v>
      </c>
      <c r="C1649" t="s">
        <v>132</v>
      </c>
      <c r="D1649" t="s">
        <v>204</v>
      </c>
      <c r="E1649" t="s">
        <v>6885</v>
      </c>
      <c r="F1649" t="s">
        <v>34369</v>
      </c>
      <c r="I1649" t="s">
        <v>75</v>
      </c>
      <c r="J1649" t="s">
        <v>1</v>
      </c>
      <c r="M1649" t="s">
        <v>6886</v>
      </c>
      <c r="N1649" t="s">
        <v>121</v>
      </c>
      <c r="X1649">
        <v>120</v>
      </c>
      <c r="AO1649" t="s">
        <v>70</v>
      </c>
      <c r="AP1649">
        <v>100000</v>
      </c>
      <c r="AV1649" t="s">
        <v>137</v>
      </c>
    </row>
    <row r="1650" spans="1:48">
      <c r="A1650" t="s">
        <v>6887</v>
      </c>
      <c r="B1650">
        <v>44465.481156805559</v>
      </c>
      <c r="C1650" t="s">
        <v>877</v>
      </c>
      <c r="D1650" t="s">
        <v>61</v>
      </c>
      <c r="E1650" t="s">
        <v>6888</v>
      </c>
      <c r="F1650" t="s">
        <v>34370</v>
      </c>
      <c r="I1650" t="s">
        <v>75</v>
      </c>
      <c r="J1650" t="s">
        <v>1</v>
      </c>
      <c r="K1650" t="s">
        <v>83</v>
      </c>
      <c r="M1650" t="s">
        <v>6889</v>
      </c>
      <c r="N1650" t="s">
        <v>681</v>
      </c>
      <c r="X1650">
        <v>9</v>
      </c>
      <c r="Y1650" t="s">
        <v>0</v>
      </c>
      <c r="AA1650" t="s">
        <v>6890</v>
      </c>
      <c r="AO1650" t="s">
        <v>70</v>
      </c>
      <c r="AR1650">
        <v>35000000</v>
      </c>
      <c r="AT1650" t="s">
        <v>5797</v>
      </c>
      <c r="AV1650" t="s">
        <v>137</v>
      </c>
    </row>
    <row r="1651" spans="1:48">
      <c r="A1651" t="s">
        <v>6891</v>
      </c>
      <c r="B1651">
        <v>44465.577436550928</v>
      </c>
      <c r="C1651" t="s">
        <v>4899</v>
      </c>
      <c r="D1651" t="s">
        <v>61</v>
      </c>
      <c r="E1651" t="s">
        <v>6892</v>
      </c>
      <c r="F1651" t="s">
        <v>34371</v>
      </c>
      <c r="I1651" t="s">
        <v>75</v>
      </c>
      <c r="J1651" t="s">
        <v>0</v>
      </c>
      <c r="K1651" t="s">
        <v>64</v>
      </c>
      <c r="M1651" t="s">
        <v>6893</v>
      </c>
      <c r="N1651" t="s">
        <v>121</v>
      </c>
      <c r="O1651">
        <v>10</v>
      </c>
      <c r="P1651">
        <v>2</v>
      </c>
      <c r="Q1651">
        <v>1</v>
      </c>
      <c r="R1651">
        <v>1250</v>
      </c>
      <c r="S1651">
        <v>1</v>
      </c>
      <c r="T1651">
        <v>1</v>
      </c>
      <c r="W1651" t="s">
        <v>6894</v>
      </c>
      <c r="AO1651" t="s">
        <v>70</v>
      </c>
      <c r="AR1651">
        <v>15000000</v>
      </c>
      <c r="AT1651" t="s">
        <v>5955</v>
      </c>
      <c r="AV1651" t="s">
        <v>137</v>
      </c>
    </row>
    <row r="1652" spans="1:48">
      <c r="A1652" t="s">
        <v>6895</v>
      </c>
      <c r="B1652">
        <v>44465.580338680556</v>
      </c>
      <c r="C1652" t="s">
        <v>4899</v>
      </c>
      <c r="D1652" t="s">
        <v>61</v>
      </c>
      <c r="E1652" t="s">
        <v>6896</v>
      </c>
      <c r="F1652" t="s">
        <v>34372</v>
      </c>
      <c r="I1652" t="s">
        <v>241</v>
      </c>
      <c r="J1652" t="s">
        <v>2</v>
      </c>
      <c r="K1652" t="s">
        <v>64</v>
      </c>
      <c r="M1652" t="s">
        <v>6897</v>
      </c>
      <c r="N1652" t="s">
        <v>681</v>
      </c>
      <c r="AB1652" t="s">
        <v>122</v>
      </c>
      <c r="AC1652">
        <v>7</v>
      </c>
      <c r="AD1652">
        <v>3</v>
      </c>
      <c r="AE1652">
        <v>2</v>
      </c>
      <c r="AF1652">
        <v>1420</v>
      </c>
      <c r="AG1652" t="s">
        <v>107</v>
      </c>
      <c r="AH1652" t="s">
        <v>3703</v>
      </c>
      <c r="AI1652" t="s">
        <v>144</v>
      </c>
      <c r="AJ1652" t="s">
        <v>6898</v>
      </c>
      <c r="AO1652" t="s">
        <v>70</v>
      </c>
      <c r="AR1652">
        <v>150000</v>
      </c>
      <c r="AU1652" t="s">
        <v>6564</v>
      </c>
      <c r="AV1652" t="s">
        <v>137</v>
      </c>
    </row>
    <row r="1653" spans="1:48">
      <c r="A1653" t="s">
        <v>6899</v>
      </c>
      <c r="B1653">
        <v>44465.585151319443</v>
      </c>
      <c r="C1653" t="s">
        <v>4899</v>
      </c>
      <c r="D1653" t="s">
        <v>61</v>
      </c>
      <c r="E1653" t="s">
        <v>6900</v>
      </c>
      <c r="F1653" t="s">
        <v>34373</v>
      </c>
      <c r="I1653" t="s">
        <v>75</v>
      </c>
      <c r="J1653" t="s">
        <v>0</v>
      </c>
      <c r="K1653" t="s">
        <v>64</v>
      </c>
      <c r="M1653" t="s">
        <v>6901</v>
      </c>
      <c r="N1653" t="s">
        <v>334</v>
      </c>
      <c r="O1653">
        <v>10</v>
      </c>
      <c r="P1653">
        <v>5</v>
      </c>
      <c r="Q1653">
        <v>3</v>
      </c>
      <c r="R1653">
        <v>3250</v>
      </c>
      <c r="S1653">
        <v>2</v>
      </c>
      <c r="T1653">
        <v>2</v>
      </c>
      <c r="V1653" t="s">
        <v>274</v>
      </c>
      <c r="W1653" t="s">
        <v>6902</v>
      </c>
      <c r="AO1653" t="s">
        <v>70</v>
      </c>
      <c r="AR1653">
        <v>26000000</v>
      </c>
      <c r="AT1653" t="s">
        <v>5955</v>
      </c>
      <c r="AV1653" t="s">
        <v>541</v>
      </c>
    </row>
    <row r="1654" spans="1:48">
      <c r="A1654" t="s">
        <v>6903</v>
      </c>
      <c r="B1654">
        <v>44465.588138113424</v>
      </c>
      <c r="C1654" t="s">
        <v>4899</v>
      </c>
      <c r="D1654" t="s">
        <v>61</v>
      </c>
      <c r="E1654" t="s">
        <v>6904</v>
      </c>
      <c r="F1654" t="s">
        <v>34374</v>
      </c>
      <c r="I1654" t="s">
        <v>75</v>
      </c>
      <c r="J1654" t="s">
        <v>1</v>
      </c>
      <c r="K1654" t="s">
        <v>6341</v>
      </c>
      <c r="M1654" t="s">
        <v>6905</v>
      </c>
      <c r="N1654" t="s">
        <v>2484</v>
      </c>
      <c r="X1654">
        <v>400</v>
      </c>
      <c r="Y1654" t="s">
        <v>6906</v>
      </c>
      <c r="Z1654" t="s">
        <v>6907</v>
      </c>
      <c r="AA1654" t="s">
        <v>6908</v>
      </c>
      <c r="AO1654" t="s">
        <v>70</v>
      </c>
      <c r="AR1654">
        <v>25000000</v>
      </c>
      <c r="AV1654" t="s">
        <v>541</v>
      </c>
    </row>
    <row r="1655" spans="1:48">
      <c r="A1655" t="s">
        <v>6909</v>
      </c>
      <c r="B1655">
        <v>44465.644406944441</v>
      </c>
      <c r="C1655" t="s">
        <v>803</v>
      </c>
      <c r="D1655" t="s">
        <v>204</v>
      </c>
      <c r="E1655" t="s">
        <v>6910</v>
      </c>
      <c r="F1655" t="s">
        <v>34375</v>
      </c>
      <c r="I1655" t="s">
        <v>75</v>
      </c>
      <c r="J1655" t="s">
        <v>0</v>
      </c>
      <c r="K1655" t="s">
        <v>64</v>
      </c>
      <c r="M1655" t="s">
        <v>6911</v>
      </c>
      <c r="N1655" t="s">
        <v>121</v>
      </c>
      <c r="O1655">
        <v>86</v>
      </c>
      <c r="P1655">
        <v>6</v>
      </c>
      <c r="Q1655">
        <v>5</v>
      </c>
      <c r="R1655">
        <v>3200</v>
      </c>
      <c r="S1655">
        <v>2</v>
      </c>
      <c r="T1655">
        <v>4</v>
      </c>
      <c r="U1655">
        <v>5</v>
      </c>
      <c r="V1655" t="s">
        <v>68</v>
      </c>
      <c r="W1655" t="s">
        <v>6912</v>
      </c>
      <c r="AO1655" t="s">
        <v>70</v>
      </c>
      <c r="AR1655">
        <v>86000000</v>
      </c>
      <c r="AV1655" t="s">
        <v>541</v>
      </c>
    </row>
    <row r="1656" spans="1:48">
      <c r="A1656" t="s">
        <v>6913</v>
      </c>
      <c r="B1656">
        <v>44465.688983171298</v>
      </c>
      <c r="C1656" t="s">
        <v>4899</v>
      </c>
      <c r="D1656" t="s">
        <v>61</v>
      </c>
      <c r="E1656" t="s">
        <v>6914</v>
      </c>
      <c r="F1656" t="s">
        <v>34376</v>
      </c>
      <c r="I1656" t="s">
        <v>241</v>
      </c>
      <c r="J1656" t="s">
        <v>352</v>
      </c>
      <c r="K1656" t="s">
        <v>1864</v>
      </c>
      <c r="M1656" t="s">
        <v>6915</v>
      </c>
      <c r="N1656" t="s">
        <v>152</v>
      </c>
      <c r="AK1656" t="s">
        <v>6916</v>
      </c>
      <c r="AM1656">
        <v>4000</v>
      </c>
      <c r="AN1656" t="s">
        <v>6917</v>
      </c>
      <c r="AO1656" t="s">
        <v>70</v>
      </c>
      <c r="AR1656">
        <v>350000</v>
      </c>
      <c r="AT1656" t="s">
        <v>6918</v>
      </c>
      <c r="AV1656" t="s">
        <v>137</v>
      </c>
    </row>
    <row r="1657" spans="1:48">
      <c r="A1657" t="s">
        <v>6919</v>
      </c>
      <c r="B1657">
        <v>44465.772281990736</v>
      </c>
      <c r="C1657" t="s">
        <v>803</v>
      </c>
      <c r="D1657" t="s">
        <v>61</v>
      </c>
      <c r="E1657" t="s">
        <v>6920</v>
      </c>
      <c r="F1657" t="s">
        <v>34377</v>
      </c>
      <c r="I1657" t="s">
        <v>75</v>
      </c>
      <c r="J1657" t="s">
        <v>0</v>
      </c>
      <c r="K1657" t="s">
        <v>64</v>
      </c>
      <c r="M1657" t="s">
        <v>6921</v>
      </c>
      <c r="N1657" t="s">
        <v>389</v>
      </c>
      <c r="O1657">
        <v>11.7</v>
      </c>
      <c r="P1657">
        <v>5</v>
      </c>
      <c r="Q1657">
        <v>3</v>
      </c>
      <c r="R1657">
        <v>2300</v>
      </c>
      <c r="S1657">
        <v>2</v>
      </c>
      <c r="T1657">
        <v>2</v>
      </c>
      <c r="U1657">
        <v>7</v>
      </c>
      <c r="V1657" t="s">
        <v>349</v>
      </c>
      <c r="W1657" t="s">
        <v>6922</v>
      </c>
      <c r="AO1657" t="s">
        <v>70</v>
      </c>
      <c r="AR1657">
        <v>58500000</v>
      </c>
      <c r="AT1657" t="s">
        <v>6923</v>
      </c>
      <c r="AV1657" t="s">
        <v>137</v>
      </c>
    </row>
    <row r="1658" spans="1:48">
      <c r="A1658" t="s">
        <v>6924</v>
      </c>
      <c r="B1658">
        <v>44465.83020744213</v>
      </c>
      <c r="C1658" t="s">
        <v>803</v>
      </c>
      <c r="D1658" t="s">
        <v>204</v>
      </c>
      <c r="E1658" t="s">
        <v>4101</v>
      </c>
      <c r="F1658" t="s">
        <v>34378</v>
      </c>
      <c r="I1658" t="s">
        <v>75</v>
      </c>
      <c r="J1658" t="s">
        <v>0</v>
      </c>
      <c r="K1658" t="s">
        <v>1989</v>
      </c>
      <c r="M1658" t="s">
        <v>6925</v>
      </c>
      <c r="N1658" t="s">
        <v>121</v>
      </c>
      <c r="O1658">
        <v>17</v>
      </c>
      <c r="P1658">
        <v>4</v>
      </c>
      <c r="Q1658">
        <v>4</v>
      </c>
      <c r="R1658">
        <v>3000</v>
      </c>
      <c r="S1658">
        <v>3</v>
      </c>
      <c r="T1658">
        <v>2</v>
      </c>
      <c r="V1658" t="s">
        <v>651</v>
      </c>
      <c r="W1658" t="s">
        <v>6926</v>
      </c>
      <c r="AO1658" t="s">
        <v>70</v>
      </c>
      <c r="AR1658">
        <v>80000000</v>
      </c>
      <c r="AV1658" t="s">
        <v>137</v>
      </c>
    </row>
    <row r="1659" spans="1:48">
      <c r="A1659" t="s">
        <v>6927</v>
      </c>
      <c r="B1659">
        <v>44465.937877349541</v>
      </c>
      <c r="C1659" t="s">
        <v>803</v>
      </c>
      <c r="D1659" t="s">
        <v>61</v>
      </c>
      <c r="E1659" t="s">
        <v>6928</v>
      </c>
      <c r="F1659" t="s">
        <v>34379</v>
      </c>
      <c r="I1659" t="s">
        <v>75</v>
      </c>
      <c r="J1659" t="s">
        <v>1</v>
      </c>
      <c r="K1659" t="s">
        <v>3504</v>
      </c>
      <c r="M1659" t="s">
        <v>6929</v>
      </c>
      <c r="N1659" t="s">
        <v>273</v>
      </c>
      <c r="X1659">
        <v>29.6</v>
      </c>
      <c r="Y1659" t="s">
        <v>6930</v>
      </c>
      <c r="AA1659" t="s">
        <v>6931</v>
      </c>
      <c r="AO1659" t="s">
        <v>70</v>
      </c>
      <c r="AP1659">
        <v>2200000</v>
      </c>
      <c r="AT1659" t="s">
        <v>6932</v>
      </c>
      <c r="AV1659" t="s">
        <v>137</v>
      </c>
    </row>
    <row r="1660" spans="1:48">
      <c r="A1660" t="s">
        <v>6933</v>
      </c>
      <c r="B1660">
        <v>44466.85408498843</v>
      </c>
      <c r="C1660" t="s">
        <v>877</v>
      </c>
      <c r="D1660" t="s">
        <v>204</v>
      </c>
      <c r="E1660" t="s">
        <v>5369</v>
      </c>
      <c r="F1660" t="s">
        <v>34380</v>
      </c>
      <c r="I1660" t="s">
        <v>75</v>
      </c>
      <c r="J1660" t="s">
        <v>1</v>
      </c>
      <c r="K1660" t="s">
        <v>83</v>
      </c>
      <c r="M1660" t="s">
        <v>6934</v>
      </c>
      <c r="N1660" t="s">
        <v>364</v>
      </c>
      <c r="X1660">
        <v>17</v>
      </c>
      <c r="Y1660" t="s">
        <v>1064</v>
      </c>
      <c r="AA1660" t="s">
        <v>6935</v>
      </c>
      <c r="AO1660" t="s">
        <v>70</v>
      </c>
      <c r="AP1660">
        <v>3200000</v>
      </c>
      <c r="AT1660" t="s">
        <v>285</v>
      </c>
      <c r="AV1660" t="s">
        <v>137</v>
      </c>
    </row>
    <row r="1661" spans="1:48">
      <c r="A1661" t="s">
        <v>6936</v>
      </c>
      <c r="B1661">
        <v>44466.861994317129</v>
      </c>
      <c r="C1661" t="s">
        <v>803</v>
      </c>
      <c r="D1661" t="s">
        <v>61</v>
      </c>
      <c r="E1661" t="s">
        <v>6937</v>
      </c>
      <c r="F1661" t="s">
        <v>34381</v>
      </c>
      <c r="I1661" t="s">
        <v>75</v>
      </c>
      <c r="J1661" t="s">
        <v>0</v>
      </c>
      <c r="K1661" t="s">
        <v>64</v>
      </c>
      <c r="M1661" t="s">
        <v>6938</v>
      </c>
      <c r="N1661" t="s">
        <v>2739</v>
      </c>
      <c r="O1661">
        <v>12.6</v>
      </c>
      <c r="P1661">
        <v>4</v>
      </c>
      <c r="Q1661">
        <v>2</v>
      </c>
      <c r="R1661">
        <v>2300</v>
      </c>
      <c r="S1661">
        <v>2</v>
      </c>
      <c r="T1661">
        <v>2</v>
      </c>
      <c r="V1661" t="s">
        <v>68</v>
      </c>
      <c r="W1661" t="s">
        <v>6939</v>
      </c>
      <c r="AO1661" t="s">
        <v>70</v>
      </c>
      <c r="AR1661">
        <v>34000000</v>
      </c>
      <c r="AV1661" t="s">
        <v>541</v>
      </c>
    </row>
    <row r="1662" spans="1:48">
      <c r="A1662" t="s">
        <v>6940</v>
      </c>
      <c r="B1662">
        <v>44466.906259224532</v>
      </c>
      <c r="C1662" t="s">
        <v>803</v>
      </c>
      <c r="D1662" t="s">
        <v>61</v>
      </c>
      <c r="E1662" t="s">
        <v>6941</v>
      </c>
      <c r="F1662" t="s">
        <v>34382</v>
      </c>
      <c r="I1662" t="s">
        <v>241</v>
      </c>
      <c r="J1662" t="s">
        <v>2</v>
      </c>
      <c r="K1662" t="s">
        <v>64</v>
      </c>
      <c r="M1662" t="s">
        <v>6942</v>
      </c>
      <c r="N1662" t="s">
        <v>77</v>
      </c>
      <c r="AB1662" t="s">
        <v>122</v>
      </c>
      <c r="AC1662">
        <v>1</v>
      </c>
      <c r="AD1662">
        <v>2</v>
      </c>
      <c r="AE1662">
        <v>1</v>
      </c>
      <c r="AF1662">
        <v>1200</v>
      </c>
      <c r="AG1662" t="s">
        <v>107</v>
      </c>
      <c r="AI1662" t="s">
        <v>314</v>
      </c>
      <c r="AJ1662" t="s">
        <v>6943</v>
      </c>
      <c r="AO1662" t="s">
        <v>70</v>
      </c>
      <c r="AR1662">
        <v>100000</v>
      </c>
      <c r="AT1662" t="s">
        <v>6153</v>
      </c>
      <c r="AU1662" t="s">
        <v>6530</v>
      </c>
      <c r="AV1662" t="s">
        <v>137</v>
      </c>
    </row>
    <row r="1663" spans="1:48">
      <c r="A1663" t="s">
        <v>6944</v>
      </c>
      <c r="B1663">
        <v>44467.616700949075</v>
      </c>
      <c r="C1663" t="s">
        <v>803</v>
      </c>
      <c r="D1663" t="s">
        <v>204</v>
      </c>
      <c r="E1663" t="s">
        <v>6910</v>
      </c>
      <c r="F1663" t="s">
        <v>34383</v>
      </c>
      <c r="I1663" t="s">
        <v>75</v>
      </c>
      <c r="J1663" t="s">
        <v>1</v>
      </c>
      <c r="K1663" t="s">
        <v>1128</v>
      </c>
      <c r="M1663" t="s">
        <v>6945</v>
      </c>
      <c r="N1663" t="s">
        <v>121</v>
      </c>
      <c r="X1663">
        <v>500</v>
      </c>
      <c r="Y1663" t="s">
        <v>6946</v>
      </c>
      <c r="AA1663" t="s">
        <v>6947</v>
      </c>
      <c r="AO1663" t="s">
        <v>70</v>
      </c>
      <c r="AP1663">
        <v>180000</v>
      </c>
      <c r="AR1663">
        <v>90000000</v>
      </c>
      <c r="AV1663" t="s">
        <v>541</v>
      </c>
    </row>
    <row r="1664" spans="1:48">
      <c r="A1664" t="s">
        <v>6948</v>
      </c>
      <c r="B1664">
        <v>44467.727789699071</v>
      </c>
      <c r="C1664" t="s">
        <v>877</v>
      </c>
      <c r="D1664" t="s">
        <v>61</v>
      </c>
      <c r="E1664" t="s">
        <v>6949</v>
      </c>
      <c r="F1664" t="s">
        <v>34384</v>
      </c>
      <c r="I1664" t="s">
        <v>75</v>
      </c>
      <c r="J1664" t="s">
        <v>1</v>
      </c>
      <c r="K1664" t="s">
        <v>3</v>
      </c>
      <c r="M1664" t="s">
        <v>6950</v>
      </c>
      <c r="N1664" t="s">
        <v>4647</v>
      </c>
      <c r="X1664">
        <v>80</v>
      </c>
      <c r="Y1664" t="s">
        <v>2410</v>
      </c>
      <c r="AA1664" t="s">
        <v>6951</v>
      </c>
      <c r="AO1664" t="s">
        <v>70</v>
      </c>
      <c r="AP1664">
        <v>2900000</v>
      </c>
      <c r="AV1664" t="s">
        <v>541</v>
      </c>
    </row>
    <row r="1665" spans="1:48">
      <c r="A1665" t="s">
        <v>6952</v>
      </c>
      <c r="B1665">
        <v>44467.741042083333</v>
      </c>
      <c r="C1665" t="s">
        <v>877</v>
      </c>
      <c r="D1665" t="s">
        <v>61</v>
      </c>
      <c r="E1665" t="s">
        <v>6953</v>
      </c>
      <c r="F1665" t="s">
        <v>34385</v>
      </c>
      <c r="I1665" t="s">
        <v>75</v>
      </c>
      <c r="J1665" t="s">
        <v>0</v>
      </c>
      <c r="K1665" t="s">
        <v>83</v>
      </c>
      <c r="M1665" t="s">
        <v>6954</v>
      </c>
      <c r="N1665" t="s">
        <v>364</v>
      </c>
      <c r="O1665">
        <v>6.2</v>
      </c>
      <c r="P1665">
        <v>3</v>
      </c>
      <c r="Q1665">
        <v>1</v>
      </c>
      <c r="R1665">
        <v>1800</v>
      </c>
      <c r="S1665" t="s">
        <v>121</v>
      </c>
      <c r="T1665">
        <v>2</v>
      </c>
      <c r="U1665">
        <v>12</v>
      </c>
      <c r="W1665" t="s">
        <v>6955</v>
      </c>
      <c r="AO1665" t="s">
        <v>70</v>
      </c>
      <c r="AR1665">
        <v>25000000</v>
      </c>
      <c r="AT1665" t="s">
        <v>1526</v>
      </c>
      <c r="AV1665" t="s">
        <v>541</v>
      </c>
    </row>
    <row r="1666" spans="1:48">
      <c r="A1666" t="s">
        <v>6956</v>
      </c>
      <c r="B1666">
        <v>44467.816110150467</v>
      </c>
      <c r="C1666" t="s">
        <v>877</v>
      </c>
      <c r="D1666" t="s">
        <v>204</v>
      </c>
      <c r="E1666" t="s">
        <v>4332</v>
      </c>
      <c r="F1666" t="s">
        <v>34386</v>
      </c>
      <c r="I1666" t="s">
        <v>241</v>
      </c>
      <c r="J1666" t="s">
        <v>0</v>
      </c>
      <c r="K1666" t="s">
        <v>83</v>
      </c>
      <c r="M1666" t="s">
        <v>6957</v>
      </c>
      <c r="N1666" t="s">
        <v>248</v>
      </c>
      <c r="O1666">
        <v>12.5</v>
      </c>
      <c r="P1666">
        <v>5</v>
      </c>
      <c r="Q1666">
        <v>5</v>
      </c>
      <c r="R1666">
        <v>3800</v>
      </c>
      <c r="S1666">
        <v>2</v>
      </c>
      <c r="T1666">
        <v>2</v>
      </c>
      <c r="V1666" t="s">
        <v>390</v>
      </c>
      <c r="W1666" t="s">
        <v>6958</v>
      </c>
      <c r="AO1666" t="s">
        <v>70</v>
      </c>
      <c r="AR1666">
        <v>170000</v>
      </c>
      <c r="AT1666" t="s">
        <v>3415</v>
      </c>
      <c r="AV1666" t="s">
        <v>137</v>
      </c>
    </row>
    <row r="1667" spans="1:48">
      <c r="A1667" t="s">
        <v>6959</v>
      </c>
      <c r="B1667">
        <v>44467.884114965273</v>
      </c>
      <c r="C1667" t="s">
        <v>803</v>
      </c>
      <c r="D1667" t="s">
        <v>61</v>
      </c>
      <c r="E1667" t="s">
        <v>6960</v>
      </c>
      <c r="F1667" t="s">
        <v>34387</v>
      </c>
      <c r="I1667" t="s">
        <v>241</v>
      </c>
      <c r="J1667" t="s">
        <v>352</v>
      </c>
      <c r="K1667" t="s">
        <v>1128</v>
      </c>
      <c r="M1667" t="s">
        <v>4534</v>
      </c>
      <c r="N1667" t="s">
        <v>681</v>
      </c>
      <c r="AK1667" t="s">
        <v>6961</v>
      </c>
      <c r="AM1667">
        <v>14000</v>
      </c>
      <c r="AN1667" t="s">
        <v>6962</v>
      </c>
      <c r="AO1667" t="s">
        <v>70</v>
      </c>
      <c r="AR1667">
        <v>1500000</v>
      </c>
      <c r="AT1667" t="s">
        <v>6963</v>
      </c>
      <c r="AV1667" t="s">
        <v>137</v>
      </c>
    </row>
    <row r="1668" spans="1:48">
      <c r="A1668" t="s">
        <v>6964</v>
      </c>
      <c r="B1668">
        <v>44467.895221967592</v>
      </c>
      <c r="C1668" t="s">
        <v>132</v>
      </c>
      <c r="D1668" t="s">
        <v>61</v>
      </c>
      <c r="E1668" t="s">
        <v>356</v>
      </c>
      <c r="F1668" t="s">
        <v>34388</v>
      </c>
      <c r="I1668" t="s">
        <v>75</v>
      </c>
      <c r="J1668" t="s">
        <v>0</v>
      </c>
      <c r="M1668" t="s">
        <v>6965</v>
      </c>
      <c r="N1668" t="s">
        <v>466</v>
      </c>
      <c r="O1668">
        <v>22.7</v>
      </c>
      <c r="P1668">
        <v>3</v>
      </c>
      <c r="Q1668">
        <v>2</v>
      </c>
      <c r="R1668">
        <v>3000</v>
      </c>
      <c r="S1668">
        <v>2</v>
      </c>
      <c r="T1668">
        <v>4</v>
      </c>
      <c r="W1668" t="s">
        <v>6966</v>
      </c>
      <c r="AO1668" t="s">
        <v>70</v>
      </c>
      <c r="AR1668">
        <v>40000000</v>
      </c>
      <c r="AV1668" t="s">
        <v>137</v>
      </c>
    </row>
    <row r="1669" spans="1:48">
      <c r="A1669" t="s">
        <v>6967</v>
      </c>
      <c r="B1669">
        <v>44468.411579560183</v>
      </c>
      <c r="C1669" t="s">
        <v>877</v>
      </c>
      <c r="D1669" t="s">
        <v>204</v>
      </c>
      <c r="E1669" t="s">
        <v>3822</v>
      </c>
      <c r="F1669" t="s">
        <v>34389</v>
      </c>
      <c r="I1669" t="s">
        <v>75</v>
      </c>
      <c r="J1669" t="s">
        <v>2</v>
      </c>
      <c r="K1669" t="s">
        <v>83</v>
      </c>
      <c r="M1669" t="s">
        <v>6968</v>
      </c>
      <c r="AB1669" t="s">
        <v>122</v>
      </c>
      <c r="AC1669">
        <v>3</v>
      </c>
      <c r="AD1669">
        <v>4</v>
      </c>
      <c r="AE1669">
        <v>3</v>
      </c>
      <c r="AF1669">
        <v>5250</v>
      </c>
      <c r="AG1669" t="s">
        <v>98</v>
      </c>
      <c r="AH1669" t="s">
        <v>6969</v>
      </c>
      <c r="AI1669" t="s">
        <v>175</v>
      </c>
      <c r="AJ1669" t="s">
        <v>6970</v>
      </c>
      <c r="AO1669" t="s">
        <v>70</v>
      </c>
      <c r="AR1669">
        <v>130000000</v>
      </c>
      <c r="AT1669" t="s">
        <v>6390</v>
      </c>
      <c r="AU1669" t="s">
        <v>6530</v>
      </c>
      <c r="AV1669" t="s">
        <v>541</v>
      </c>
    </row>
    <row r="1670" spans="1:48">
      <c r="A1670" t="s">
        <v>6971</v>
      </c>
      <c r="B1670">
        <v>44468.465057789348</v>
      </c>
      <c r="C1670" t="s">
        <v>877</v>
      </c>
      <c r="D1670" t="s">
        <v>61</v>
      </c>
      <c r="E1670" t="s">
        <v>6972</v>
      </c>
      <c r="F1670" t="s">
        <v>34390</v>
      </c>
      <c r="I1670" t="s">
        <v>75</v>
      </c>
      <c r="J1670" t="s">
        <v>0</v>
      </c>
      <c r="K1670" t="s">
        <v>6973</v>
      </c>
      <c r="M1670" t="s">
        <v>6974</v>
      </c>
      <c r="N1670" t="s">
        <v>615</v>
      </c>
      <c r="O1670">
        <v>7.3</v>
      </c>
      <c r="P1670">
        <v>3</v>
      </c>
      <c r="Q1670">
        <v>2</v>
      </c>
      <c r="R1670">
        <v>2200</v>
      </c>
      <c r="S1670">
        <v>2</v>
      </c>
      <c r="T1670">
        <v>3</v>
      </c>
      <c r="U1670">
        <v>15</v>
      </c>
      <c r="W1670" t="s">
        <v>6975</v>
      </c>
      <c r="AO1670" t="s">
        <v>70</v>
      </c>
      <c r="AR1670">
        <v>75000000</v>
      </c>
      <c r="AT1670" t="s">
        <v>1526</v>
      </c>
      <c r="AV1670" t="s">
        <v>541</v>
      </c>
    </row>
    <row r="1671" spans="1:48">
      <c r="A1671" t="s">
        <v>6976</v>
      </c>
      <c r="B1671">
        <v>44468.910336284724</v>
      </c>
      <c r="C1671" t="s">
        <v>803</v>
      </c>
      <c r="D1671" t="s">
        <v>61</v>
      </c>
      <c r="E1671" t="s">
        <v>6977</v>
      </c>
      <c r="F1671" t="s">
        <v>34391</v>
      </c>
      <c r="I1671" t="s">
        <v>75</v>
      </c>
      <c r="J1671" t="s">
        <v>1</v>
      </c>
      <c r="K1671" t="s">
        <v>3504</v>
      </c>
      <c r="M1671" t="s">
        <v>6978</v>
      </c>
      <c r="N1671" t="s">
        <v>554</v>
      </c>
      <c r="X1671">
        <v>33</v>
      </c>
      <c r="Y1671" t="s">
        <v>6979</v>
      </c>
      <c r="AA1671" t="s">
        <v>6980</v>
      </c>
      <c r="AO1671" t="s">
        <v>70</v>
      </c>
      <c r="AP1671">
        <v>850000</v>
      </c>
      <c r="AR1671">
        <v>28050000</v>
      </c>
      <c r="AV1671" t="s">
        <v>137</v>
      </c>
    </row>
    <row r="1672" spans="1:48">
      <c r="A1672" t="s">
        <v>6981</v>
      </c>
      <c r="B1672">
        <v>44469.895144409718</v>
      </c>
      <c r="C1672" t="s">
        <v>803</v>
      </c>
      <c r="D1672" t="s">
        <v>61</v>
      </c>
      <c r="E1672" t="s">
        <v>6982</v>
      </c>
      <c r="F1672" t="s">
        <v>34392</v>
      </c>
      <c r="I1672" t="s">
        <v>75</v>
      </c>
      <c r="J1672" t="s">
        <v>1</v>
      </c>
      <c r="K1672" t="s">
        <v>6542</v>
      </c>
      <c r="M1672" t="s">
        <v>6983</v>
      </c>
      <c r="N1672" t="s">
        <v>121</v>
      </c>
      <c r="X1672">
        <v>414</v>
      </c>
      <c r="Y1672" t="s">
        <v>6984</v>
      </c>
      <c r="AA1672" t="s">
        <v>6985</v>
      </c>
      <c r="AO1672" t="s">
        <v>70</v>
      </c>
      <c r="AP1672">
        <v>750000</v>
      </c>
      <c r="AT1672" t="s">
        <v>6153</v>
      </c>
      <c r="AV1672" t="s">
        <v>541</v>
      </c>
    </row>
    <row r="1673" spans="1:48">
      <c r="A1673" t="s">
        <v>6986</v>
      </c>
      <c r="B1673">
        <v>44469.937069317129</v>
      </c>
      <c r="C1673" t="s">
        <v>803</v>
      </c>
      <c r="D1673" t="s">
        <v>204</v>
      </c>
      <c r="E1673" t="s">
        <v>5473</v>
      </c>
      <c r="F1673" t="s">
        <v>34393</v>
      </c>
      <c r="I1673" t="s">
        <v>75</v>
      </c>
      <c r="J1673" t="s">
        <v>0</v>
      </c>
      <c r="K1673" t="s">
        <v>64</v>
      </c>
      <c r="M1673" t="s">
        <v>6987</v>
      </c>
      <c r="N1673" t="s">
        <v>307</v>
      </c>
      <c r="O1673">
        <v>22</v>
      </c>
      <c r="P1673">
        <v>5</v>
      </c>
      <c r="Q1673">
        <v>3</v>
      </c>
      <c r="R1673">
        <v>3000</v>
      </c>
      <c r="S1673">
        <v>2</v>
      </c>
      <c r="T1673">
        <v>2</v>
      </c>
      <c r="V1673" t="s">
        <v>274</v>
      </c>
      <c r="W1673" t="s">
        <v>6988</v>
      </c>
      <c r="AO1673" t="s">
        <v>70</v>
      </c>
      <c r="AR1673">
        <v>29000000</v>
      </c>
      <c r="AV1673" t="s">
        <v>137</v>
      </c>
    </row>
    <row r="1674" spans="1:48">
      <c r="A1674" t="s">
        <v>6989</v>
      </c>
      <c r="B1674">
        <v>44469.967658240741</v>
      </c>
      <c r="C1674" t="s">
        <v>803</v>
      </c>
      <c r="D1674" t="s">
        <v>204</v>
      </c>
      <c r="E1674" t="s">
        <v>6990</v>
      </c>
      <c r="F1674" t="s">
        <v>34394</v>
      </c>
      <c r="I1674" t="s">
        <v>75</v>
      </c>
      <c r="J1674" t="s">
        <v>6533</v>
      </c>
      <c r="K1674" t="s">
        <v>1128</v>
      </c>
      <c r="M1674" t="s">
        <v>6991</v>
      </c>
      <c r="N1674" t="s">
        <v>121</v>
      </c>
      <c r="X1674">
        <v>2560</v>
      </c>
      <c r="Z1674" t="s">
        <v>808</v>
      </c>
      <c r="AA1674" t="s">
        <v>6992</v>
      </c>
      <c r="AO1674" t="s">
        <v>70</v>
      </c>
      <c r="AR1674">
        <v>400000000</v>
      </c>
      <c r="AT1674" t="s">
        <v>6153</v>
      </c>
      <c r="AV1674" t="s">
        <v>541</v>
      </c>
    </row>
    <row r="1675" spans="1:48">
      <c r="A1675" t="s">
        <v>6993</v>
      </c>
      <c r="B1675">
        <v>44470.41761694444</v>
      </c>
      <c r="C1675" t="s">
        <v>803</v>
      </c>
      <c r="D1675" t="s">
        <v>61</v>
      </c>
      <c r="E1675" t="s">
        <v>6994</v>
      </c>
      <c r="F1675" t="s">
        <v>34395</v>
      </c>
      <c r="I1675" t="s">
        <v>75</v>
      </c>
      <c r="J1675" t="s">
        <v>2</v>
      </c>
      <c r="K1675" t="s">
        <v>1989</v>
      </c>
      <c r="M1675" t="s">
        <v>6995</v>
      </c>
      <c r="N1675" t="s">
        <v>364</v>
      </c>
      <c r="AB1675" t="s">
        <v>122</v>
      </c>
      <c r="AC1675">
        <v>8</v>
      </c>
      <c r="AD1675">
        <v>3</v>
      </c>
      <c r="AE1675">
        <v>2</v>
      </c>
      <c r="AF1675">
        <v>1275</v>
      </c>
      <c r="AG1675" t="s">
        <v>107</v>
      </c>
      <c r="AH1675" t="s">
        <v>3703</v>
      </c>
      <c r="AI1675" t="s">
        <v>299</v>
      </c>
      <c r="AJ1675" t="s">
        <v>6996</v>
      </c>
      <c r="AO1675" t="s">
        <v>70</v>
      </c>
      <c r="AR1675">
        <v>26000000</v>
      </c>
      <c r="AT1675" t="s">
        <v>6153</v>
      </c>
      <c r="AU1675" t="s">
        <v>6564</v>
      </c>
      <c r="AV1675" t="s">
        <v>137</v>
      </c>
    </row>
    <row r="1676" spans="1:48">
      <c r="A1676" t="s">
        <v>6997</v>
      </c>
      <c r="B1676">
        <v>44470.587391053239</v>
      </c>
      <c r="C1676" t="s">
        <v>803</v>
      </c>
      <c r="D1676" t="s">
        <v>61</v>
      </c>
      <c r="E1676" t="s">
        <v>6994</v>
      </c>
      <c r="F1676" t="s">
        <v>34396</v>
      </c>
      <c r="I1676" t="s">
        <v>75</v>
      </c>
      <c r="J1676" t="s">
        <v>0</v>
      </c>
      <c r="K1676" t="s">
        <v>64</v>
      </c>
      <c r="M1676" t="s">
        <v>6998</v>
      </c>
      <c r="N1676" t="s">
        <v>273</v>
      </c>
      <c r="O1676">
        <v>12</v>
      </c>
      <c r="P1676">
        <v>4</v>
      </c>
      <c r="Q1676">
        <v>4</v>
      </c>
      <c r="R1676">
        <v>3000</v>
      </c>
      <c r="S1676">
        <v>3</v>
      </c>
      <c r="T1676">
        <v>3</v>
      </c>
      <c r="V1676" t="s">
        <v>390</v>
      </c>
      <c r="W1676" t="s">
        <v>6999</v>
      </c>
      <c r="AO1676" t="s">
        <v>70</v>
      </c>
      <c r="AR1676">
        <v>96500000</v>
      </c>
      <c r="AT1676" t="s">
        <v>7000</v>
      </c>
      <c r="AV1676" t="s">
        <v>541</v>
      </c>
    </row>
    <row r="1677" spans="1:48">
      <c r="A1677" t="s">
        <v>7001</v>
      </c>
      <c r="B1677">
        <v>44471.739607627314</v>
      </c>
      <c r="C1677" t="s">
        <v>803</v>
      </c>
      <c r="D1677" t="s">
        <v>204</v>
      </c>
      <c r="E1677" t="s">
        <v>7002</v>
      </c>
      <c r="F1677" t="s">
        <v>34397</v>
      </c>
      <c r="I1677" t="s">
        <v>75</v>
      </c>
      <c r="J1677" t="s">
        <v>352</v>
      </c>
      <c r="K1677" t="s">
        <v>1128</v>
      </c>
      <c r="M1677" t="s">
        <v>7003</v>
      </c>
      <c r="N1677" t="s">
        <v>152</v>
      </c>
      <c r="AK1677" t="s">
        <v>7004</v>
      </c>
      <c r="AL1677">
        <v>8</v>
      </c>
      <c r="AN1677" t="s">
        <v>7005</v>
      </c>
      <c r="AO1677" t="s">
        <v>70</v>
      </c>
      <c r="AR1677">
        <v>120000000</v>
      </c>
      <c r="AV1677" t="s">
        <v>137</v>
      </c>
    </row>
    <row r="1678" spans="1:48">
      <c r="A1678" t="s">
        <v>7006</v>
      </c>
      <c r="B1678">
        <v>44473.34212587963</v>
      </c>
      <c r="C1678" t="s">
        <v>132</v>
      </c>
      <c r="D1678" t="s">
        <v>204</v>
      </c>
      <c r="E1678" t="s">
        <v>312</v>
      </c>
      <c r="F1678" t="s">
        <v>34398</v>
      </c>
      <c r="I1678" t="s">
        <v>75</v>
      </c>
      <c r="J1678" t="s">
        <v>2</v>
      </c>
      <c r="M1678" t="s">
        <v>331</v>
      </c>
      <c r="N1678" t="s">
        <v>331</v>
      </c>
      <c r="AB1678" t="s">
        <v>122</v>
      </c>
      <c r="AC1678">
        <v>0</v>
      </c>
      <c r="AD1678">
        <v>3</v>
      </c>
      <c r="AE1678">
        <v>2</v>
      </c>
      <c r="AF1678">
        <v>1150</v>
      </c>
      <c r="AG1678" t="s">
        <v>107</v>
      </c>
      <c r="AI1678" t="s">
        <v>314</v>
      </c>
      <c r="AJ1678" t="s">
        <v>6868</v>
      </c>
      <c r="AO1678" t="s">
        <v>70</v>
      </c>
      <c r="AR1678">
        <v>23000000</v>
      </c>
      <c r="AU1678" t="s">
        <v>6559</v>
      </c>
      <c r="AV1678" t="s">
        <v>137</v>
      </c>
    </row>
    <row r="1679" spans="1:48">
      <c r="A1679" t="s">
        <v>7007</v>
      </c>
      <c r="B1679">
        <v>44473.450258449069</v>
      </c>
      <c r="C1679" t="s">
        <v>132</v>
      </c>
      <c r="D1679" t="s">
        <v>204</v>
      </c>
      <c r="E1679" t="s">
        <v>4423</v>
      </c>
      <c r="F1679" t="s">
        <v>34399</v>
      </c>
      <c r="I1679" t="s">
        <v>75</v>
      </c>
      <c r="J1679" t="s">
        <v>1</v>
      </c>
      <c r="M1679" t="s">
        <v>7008</v>
      </c>
      <c r="N1679" t="s">
        <v>547</v>
      </c>
      <c r="X1679">
        <v>12</v>
      </c>
      <c r="AA1679" t="s">
        <v>7009</v>
      </c>
      <c r="AO1679" t="s">
        <v>70</v>
      </c>
      <c r="AP1679">
        <v>1500000</v>
      </c>
      <c r="AV1679" t="s">
        <v>541</v>
      </c>
    </row>
    <row r="1680" spans="1:48">
      <c r="A1680" t="s">
        <v>7010</v>
      </c>
      <c r="B1680">
        <v>44473.874271967594</v>
      </c>
      <c r="C1680" t="s">
        <v>803</v>
      </c>
      <c r="D1680" t="s">
        <v>204</v>
      </c>
      <c r="E1680" t="s">
        <v>7011</v>
      </c>
      <c r="F1680" t="s">
        <v>34400</v>
      </c>
      <c r="I1680" t="s">
        <v>75</v>
      </c>
      <c r="J1680" t="s">
        <v>1</v>
      </c>
      <c r="K1680" t="s">
        <v>4386</v>
      </c>
      <c r="M1680" t="s">
        <v>7012</v>
      </c>
      <c r="N1680" t="s">
        <v>121</v>
      </c>
      <c r="X1680">
        <v>33</v>
      </c>
      <c r="Y1680" t="s">
        <v>7013</v>
      </c>
      <c r="AA1680" t="s">
        <v>7014</v>
      </c>
      <c r="AO1680" t="s">
        <v>70</v>
      </c>
      <c r="AP1680">
        <v>5000000</v>
      </c>
      <c r="AV1680" t="s">
        <v>541</v>
      </c>
    </row>
    <row r="1681" spans="1:48">
      <c r="A1681" t="s">
        <v>7015</v>
      </c>
      <c r="B1681">
        <v>44473.89882771991</v>
      </c>
      <c r="C1681" t="s">
        <v>803</v>
      </c>
      <c r="D1681" t="s">
        <v>61</v>
      </c>
      <c r="E1681" t="s">
        <v>7016</v>
      </c>
      <c r="F1681" t="s">
        <v>34401</v>
      </c>
      <c r="I1681" t="s">
        <v>241</v>
      </c>
      <c r="J1681" t="s">
        <v>2</v>
      </c>
      <c r="K1681" t="s">
        <v>64</v>
      </c>
      <c r="M1681" t="s">
        <v>7017</v>
      </c>
      <c r="N1681" t="s">
        <v>152</v>
      </c>
      <c r="AB1681" t="s">
        <v>122</v>
      </c>
      <c r="AC1681">
        <v>5</v>
      </c>
      <c r="AD1681">
        <v>3</v>
      </c>
      <c r="AE1681">
        <v>2</v>
      </c>
      <c r="AF1681">
        <v>1690</v>
      </c>
      <c r="AG1681" t="s">
        <v>107</v>
      </c>
      <c r="AJ1681" t="s">
        <v>7018</v>
      </c>
      <c r="AO1681" t="s">
        <v>70</v>
      </c>
      <c r="AR1681">
        <v>170000</v>
      </c>
      <c r="AT1681" t="s">
        <v>6153</v>
      </c>
      <c r="AU1681" t="s">
        <v>6564</v>
      </c>
      <c r="AV1681" t="s">
        <v>137</v>
      </c>
    </row>
    <row r="1682" spans="1:48">
      <c r="A1682" t="s">
        <v>7019</v>
      </c>
      <c r="B1682">
        <v>44474.623638657409</v>
      </c>
      <c r="C1682" t="s">
        <v>803</v>
      </c>
      <c r="D1682" t="s">
        <v>204</v>
      </c>
      <c r="E1682" t="s">
        <v>7020</v>
      </c>
      <c r="F1682" t="s">
        <v>34402</v>
      </c>
      <c r="I1682" t="s">
        <v>75</v>
      </c>
      <c r="J1682" t="s">
        <v>1</v>
      </c>
      <c r="K1682" t="s">
        <v>64</v>
      </c>
      <c r="M1682" t="s">
        <v>7021</v>
      </c>
      <c r="N1682" t="s">
        <v>77</v>
      </c>
      <c r="X1682">
        <v>7</v>
      </c>
      <c r="Y1682" t="s">
        <v>3187</v>
      </c>
      <c r="AA1682" t="s">
        <v>7022</v>
      </c>
      <c r="AO1682" t="s">
        <v>70</v>
      </c>
      <c r="AP1682">
        <v>6800000</v>
      </c>
      <c r="AR1682">
        <v>47600000</v>
      </c>
      <c r="AT1682" t="s">
        <v>6153</v>
      </c>
      <c r="AV1682" t="s">
        <v>137</v>
      </c>
    </row>
    <row r="1683" spans="1:48">
      <c r="A1683" t="s">
        <v>7023</v>
      </c>
      <c r="B1683">
        <v>44474.652690358795</v>
      </c>
      <c r="C1683" t="s">
        <v>803</v>
      </c>
      <c r="D1683" t="s">
        <v>61</v>
      </c>
      <c r="E1683" t="s">
        <v>7024</v>
      </c>
      <c r="F1683" t="s">
        <v>34403</v>
      </c>
      <c r="I1683" t="s">
        <v>75</v>
      </c>
      <c r="J1683" t="s">
        <v>2</v>
      </c>
      <c r="K1683" t="s">
        <v>64</v>
      </c>
      <c r="M1683" t="s">
        <v>7025</v>
      </c>
      <c r="N1683" t="s">
        <v>1602</v>
      </c>
      <c r="AB1683" t="s">
        <v>122</v>
      </c>
      <c r="AC1683">
        <v>12</v>
      </c>
      <c r="AD1683">
        <v>3</v>
      </c>
      <c r="AE1683">
        <v>3</v>
      </c>
      <c r="AF1683">
        <v>1371</v>
      </c>
      <c r="AG1683" t="s">
        <v>98</v>
      </c>
      <c r="AH1683" t="s">
        <v>1293</v>
      </c>
      <c r="AI1683" t="s">
        <v>144</v>
      </c>
      <c r="AJ1683" t="s">
        <v>7026</v>
      </c>
      <c r="AO1683" t="s">
        <v>70</v>
      </c>
      <c r="AR1683">
        <v>51500000</v>
      </c>
      <c r="AT1683" t="s">
        <v>6153</v>
      </c>
      <c r="AU1683" t="s">
        <v>6564</v>
      </c>
      <c r="AV1683" t="s">
        <v>137</v>
      </c>
    </row>
    <row r="1684" spans="1:48">
      <c r="A1684" t="s">
        <v>7027</v>
      </c>
      <c r="B1684">
        <v>44475.499195173616</v>
      </c>
      <c r="C1684" t="s">
        <v>877</v>
      </c>
      <c r="D1684" t="s">
        <v>204</v>
      </c>
      <c r="E1684" t="s">
        <v>3822</v>
      </c>
      <c r="F1684" t="s">
        <v>34404</v>
      </c>
      <c r="I1684" t="s">
        <v>75</v>
      </c>
      <c r="J1684" t="s">
        <v>0</v>
      </c>
      <c r="K1684" t="s">
        <v>83</v>
      </c>
      <c r="M1684" t="s">
        <v>7028</v>
      </c>
      <c r="O1684">
        <v>9.6999999999999993</v>
      </c>
      <c r="P1684">
        <v>5</v>
      </c>
      <c r="Q1684">
        <v>3</v>
      </c>
      <c r="R1684">
        <v>2700</v>
      </c>
      <c r="S1684">
        <v>2</v>
      </c>
      <c r="T1684">
        <v>2</v>
      </c>
      <c r="U1684" t="s">
        <v>90</v>
      </c>
      <c r="V1684" t="s">
        <v>68</v>
      </c>
      <c r="W1684" t="s">
        <v>7029</v>
      </c>
      <c r="AO1684" t="s">
        <v>70</v>
      </c>
      <c r="AR1684">
        <v>45000000</v>
      </c>
      <c r="AT1684" t="s">
        <v>1526</v>
      </c>
      <c r="AV1684" t="s">
        <v>137</v>
      </c>
    </row>
    <row r="1685" spans="1:48">
      <c r="A1685" t="s">
        <v>7030</v>
      </c>
      <c r="B1685">
        <v>44475.512472881943</v>
      </c>
      <c r="C1685" t="s">
        <v>877</v>
      </c>
      <c r="D1685" t="s">
        <v>204</v>
      </c>
      <c r="E1685" t="s">
        <v>5537</v>
      </c>
      <c r="F1685" t="s">
        <v>34405</v>
      </c>
      <c r="I1685" t="s">
        <v>75</v>
      </c>
      <c r="J1685" t="s">
        <v>1</v>
      </c>
      <c r="K1685" t="s">
        <v>1128</v>
      </c>
      <c r="M1685" t="s">
        <v>7031</v>
      </c>
      <c r="N1685" t="s">
        <v>615</v>
      </c>
      <c r="X1685">
        <v>24</v>
      </c>
      <c r="AA1685" t="s">
        <v>7032</v>
      </c>
      <c r="AO1685" t="s">
        <v>70</v>
      </c>
      <c r="AP1685">
        <v>9500000</v>
      </c>
      <c r="AV1685" t="s">
        <v>541</v>
      </c>
    </row>
    <row r="1686" spans="1:48">
      <c r="A1686" t="s">
        <v>7033</v>
      </c>
      <c r="B1686">
        <v>44475.517723865742</v>
      </c>
      <c r="C1686" t="s">
        <v>877</v>
      </c>
      <c r="D1686" t="s">
        <v>204</v>
      </c>
      <c r="E1686" t="s">
        <v>7034</v>
      </c>
      <c r="F1686" t="s">
        <v>34406</v>
      </c>
      <c r="I1686" t="s">
        <v>75</v>
      </c>
      <c r="J1686" t="s">
        <v>1</v>
      </c>
      <c r="K1686" t="s">
        <v>83</v>
      </c>
      <c r="M1686" t="s">
        <v>7035</v>
      </c>
      <c r="N1686" t="s">
        <v>615</v>
      </c>
      <c r="X1686">
        <v>18</v>
      </c>
      <c r="Y1686" t="s">
        <v>7036</v>
      </c>
      <c r="AA1686" t="s">
        <v>7037</v>
      </c>
      <c r="AO1686" t="s">
        <v>70</v>
      </c>
      <c r="AP1686">
        <v>9500000</v>
      </c>
      <c r="AV1686" t="s">
        <v>541</v>
      </c>
    </row>
    <row r="1687" spans="1:48">
      <c r="A1687" t="s">
        <v>7038</v>
      </c>
      <c r="B1687">
        <v>44475.537813136572</v>
      </c>
      <c r="C1687" t="s">
        <v>877</v>
      </c>
      <c r="D1687" t="s">
        <v>204</v>
      </c>
      <c r="E1687" t="s">
        <v>7039</v>
      </c>
      <c r="F1687" t="s">
        <v>34407</v>
      </c>
      <c r="I1687" t="s">
        <v>75</v>
      </c>
      <c r="J1687" t="s">
        <v>1</v>
      </c>
      <c r="K1687" t="s">
        <v>1128</v>
      </c>
      <c r="M1687" t="s">
        <v>7040</v>
      </c>
      <c r="N1687" t="s">
        <v>615</v>
      </c>
      <c r="X1687">
        <v>22.56</v>
      </c>
      <c r="Y1687" t="s">
        <v>7041</v>
      </c>
      <c r="AA1687" t="s">
        <v>7042</v>
      </c>
      <c r="AO1687" t="s">
        <v>70</v>
      </c>
      <c r="AR1687">
        <v>200000000</v>
      </c>
      <c r="AV1687" t="s">
        <v>541</v>
      </c>
    </row>
    <row r="1688" spans="1:48">
      <c r="A1688" t="s">
        <v>7043</v>
      </c>
      <c r="B1688">
        <v>44475.544269849532</v>
      </c>
      <c r="C1688" t="s">
        <v>877</v>
      </c>
      <c r="D1688" t="s">
        <v>61</v>
      </c>
      <c r="E1688" t="s">
        <v>7044</v>
      </c>
      <c r="F1688" t="s">
        <v>34408</v>
      </c>
      <c r="I1688" t="s">
        <v>241</v>
      </c>
      <c r="J1688" t="s">
        <v>2</v>
      </c>
      <c r="K1688" t="s">
        <v>83</v>
      </c>
      <c r="M1688" t="s">
        <v>7035</v>
      </c>
      <c r="N1688" t="s">
        <v>615</v>
      </c>
      <c r="AB1688" t="s">
        <v>122</v>
      </c>
      <c r="AC1688">
        <v>1</v>
      </c>
      <c r="AD1688">
        <v>3</v>
      </c>
      <c r="AE1688">
        <v>2</v>
      </c>
      <c r="AF1688">
        <v>1000</v>
      </c>
      <c r="AG1688" t="s">
        <v>107</v>
      </c>
      <c r="AO1688" t="s">
        <v>70</v>
      </c>
      <c r="AR1688">
        <v>90000</v>
      </c>
      <c r="AT1688" t="s">
        <v>7045</v>
      </c>
      <c r="AU1688" t="s">
        <v>6530</v>
      </c>
      <c r="AV1688" t="s">
        <v>137</v>
      </c>
    </row>
    <row r="1689" spans="1:48">
      <c r="A1689" t="s">
        <v>7046</v>
      </c>
      <c r="B1689">
        <v>44476.403795729166</v>
      </c>
      <c r="C1689" t="s">
        <v>4899</v>
      </c>
      <c r="D1689" t="s">
        <v>61</v>
      </c>
      <c r="E1689" t="s">
        <v>7047</v>
      </c>
      <c r="F1689" t="s">
        <v>34409</v>
      </c>
      <c r="I1689" t="s">
        <v>75</v>
      </c>
      <c r="J1689" t="s">
        <v>0</v>
      </c>
      <c r="K1689" t="s">
        <v>64</v>
      </c>
      <c r="M1689" t="s">
        <v>7048</v>
      </c>
      <c r="N1689" t="s">
        <v>681</v>
      </c>
      <c r="O1689">
        <v>10.5</v>
      </c>
      <c r="P1689">
        <v>3</v>
      </c>
      <c r="Q1689">
        <v>2</v>
      </c>
      <c r="R1689">
        <v>1100</v>
      </c>
      <c r="S1689">
        <v>1</v>
      </c>
      <c r="T1689">
        <v>2</v>
      </c>
      <c r="W1689" t="s">
        <v>7049</v>
      </c>
      <c r="AO1689" t="s">
        <v>70</v>
      </c>
      <c r="AR1689">
        <v>47000000</v>
      </c>
      <c r="AT1689" t="s">
        <v>5955</v>
      </c>
      <c r="AV1689" t="s">
        <v>541</v>
      </c>
    </row>
    <row r="1690" spans="1:48">
      <c r="A1690" t="s">
        <v>7050</v>
      </c>
      <c r="B1690">
        <v>44476.406073634258</v>
      </c>
      <c r="C1690" t="s">
        <v>4899</v>
      </c>
      <c r="D1690" t="s">
        <v>61</v>
      </c>
      <c r="E1690" t="s">
        <v>7051</v>
      </c>
      <c r="F1690" t="s">
        <v>34410</v>
      </c>
      <c r="I1690" t="s">
        <v>75</v>
      </c>
      <c r="J1690" t="s">
        <v>1</v>
      </c>
      <c r="K1690" t="s">
        <v>4295</v>
      </c>
      <c r="M1690" t="s">
        <v>7052</v>
      </c>
      <c r="N1690" t="s">
        <v>644</v>
      </c>
      <c r="X1690">
        <v>16.13</v>
      </c>
      <c r="Y1690" t="s">
        <v>7053</v>
      </c>
      <c r="AA1690" t="s">
        <v>7054</v>
      </c>
      <c r="AO1690" t="s">
        <v>70</v>
      </c>
      <c r="AP1690">
        <v>4000000</v>
      </c>
      <c r="AT1690" t="s">
        <v>5955</v>
      </c>
      <c r="AV1690" t="s">
        <v>541</v>
      </c>
    </row>
    <row r="1691" spans="1:48">
      <c r="A1691" t="s">
        <v>7055</v>
      </c>
      <c r="B1691">
        <v>44476.408602905096</v>
      </c>
      <c r="C1691" t="s">
        <v>4899</v>
      </c>
      <c r="D1691" t="s">
        <v>61</v>
      </c>
      <c r="E1691" t="s">
        <v>7056</v>
      </c>
      <c r="F1691" t="s">
        <v>34411</v>
      </c>
      <c r="I1691" t="s">
        <v>75</v>
      </c>
      <c r="J1691" t="s">
        <v>1</v>
      </c>
      <c r="K1691" t="s">
        <v>7053</v>
      </c>
      <c r="M1691" t="s">
        <v>7057</v>
      </c>
      <c r="N1691" t="s">
        <v>547</v>
      </c>
      <c r="X1691">
        <v>12.1</v>
      </c>
      <c r="Y1691" t="s">
        <v>64</v>
      </c>
      <c r="AA1691" t="s">
        <v>7058</v>
      </c>
      <c r="AO1691" t="s">
        <v>70</v>
      </c>
      <c r="AR1691">
        <v>6200000</v>
      </c>
      <c r="AT1691" t="s">
        <v>5955</v>
      </c>
      <c r="AV1691" t="s">
        <v>137</v>
      </c>
    </row>
    <row r="1692" spans="1:48">
      <c r="A1692" t="s">
        <v>7059</v>
      </c>
      <c r="B1692">
        <v>44476.410652789353</v>
      </c>
      <c r="C1692" t="s">
        <v>4899</v>
      </c>
      <c r="D1692" t="s">
        <v>61</v>
      </c>
      <c r="E1692" t="s">
        <v>7060</v>
      </c>
      <c r="F1692" t="s">
        <v>34412</v>
      </c>
      <c r="I1692" t="s">
        <v>75</v>
      </c>
      <c r="J1692" t="s">
        <v>0</v>
      </c>
      <c r="K1692" t="s">
        <v>64</v>
      </c>
      <c r="M1692" t="s">
        <v>7061</v>
      </c>
      <c r="N1692" t="s">
        <v>644</v>
      </c>
      <c r="O1692">
        <v>14.55</v>
      </c>
      <c r="P1692">
        <v>3</v>
      </c>
      <c r="Q1692">
        <v>2</v>
      </c>
      <c r="R1692">
        <v>2000</v>
      </c>
      <c r="S1692">
        <v>1</v>
      </c>
      <c r="T1692">
        <v>3</v>
      </c>
      <c r="U1692" t="s">
        <v>5486</v>
      </c>
      <c r="W1692" t="s">
        <v>7062</v>
      </c>
      <c r="AO1692" t="s">
        <v>70</v>
      </c>
      <c r="AR1692">
        <v>48000000</v>
      </c>
      <c r="AT1692" t="s">
        <v>5955</v>
      </c>
      <c r="AV1692" t="s">
        <v>541</v>
      </c>
    </row>
    <row r="1693" spans="1:48">
      <c r="A1693" t="s">
        <v>7063</v>
      </c>
      <c r="B1693">
        <v>44476.411960497688</v>
      </c>
      <c r="C1693" t="s">
        <v>4899</v>
      </c>
      <c r="D1693" t="s">
        <v>61</v>
      </c>
      <c r="E1693" t="s">
        <v>7064</v>
      </c>
      <c r="F1693" t="s">
        <v>34413</v>
      </c>
      <c r="I1693" t="s">
        <v>241</v>
      </c>
      <c r="J1693" t="s">
        <v>2</v>
      </c>
      <c r="K1693" t="s">
        <v>64</v>
      </c>
      <c r="M1693" t="s">
        <v>7065</v>
      </c>
      <c r="N1693" t="s">
        <v>112</v>
      </c>
      <c r="AB1693" t="s">
        <v>294</v>
      </c>
      <c r="AC1693">
        <v>6</v>
      </c>
      <c r="AD1693">
        <v>3</v>
      </c>
      <c r="AE1693">
        <v>2</v>
      </c>
      <c r="AF1693">
        <v>1000</v>
      </c>
      <c r="AG1693" t="s">
        <v>107</v>
      </c>
      <c r="AO1693" t="s">
        <v>70</v>
      </c>
      <c r="AR1693">
        <v>100000</v>
      </c>
      <c r="AU1693" t="s">
        <v>6564</v>
      </c>
      <c r="AV1693" t="s">
        <v>541</v>
      </c>
    </row>
    <row r="1694" spans="1:48">
      <c r="A1694" t="s">
        <v>7066</v>
      </c>
      <c r="B1694">
        <v>44476.922101597222</v>
      </c>
      <c r="C1694" t="s">
        <v>132</v>
      </c>
      <c r="D1694" t="s">
        <v>61</v>
      </c>
      <c r="E1694" t="s">
        <v>7067</v>
      </c>
      <c r="F1694" t="s">
        <v>34414</v>
      </c>
      <c r="I1694" t="s">
        <v>241</v>
      </c>
      <c r="J1694" t="s">
        <v>2</v>
      </c>
      <c r="M1694" t="s">
        <v>1882</v>
      </c>
      <c r="N1694" t="s">
        <v>152</v>
      </c>
      <c r="AB1694" t="s">
        <v>122</v>
      </c>
      <c r="AC1694">
        <v>6</v>
      </c>
      <c r="AD1694">
        <v>3</v>
      </c>
      <c r="AE1694">
        <v>2</v>
      </c>
      <c r="AF1694">
        <v>1700</v>
      </c>
      <c r="AG1694" t="s">
        <v>107</v>
      </c>
      <c r="AI1694" t="s">
        <v>144</v>
      </c>
      <c r="AO1694" t="s">
        <v>70</v>
      </c>
      <c r="AR1694">
        <v>175000</v>
      </c>
      <c r="AU1694" t="s">
        <v>6564</v>
      </c>
      <c r="AV1694" t="s">
        <v>137</v>
      </c>
    </row>
    <row r="1695" spans="1:48">
      <c r="A1695" t="s">
        <v>7068</v>
      </c>
      <c r="B1695">
        <v>44476.951761458331</v>
      </c>
      <c r="C1695" t="s">
        <v>132</v>
      </c>
      <c r="D1695" t="s">
        <v>204</v>
      </c>
      <c r="E1695" t="s">
        <v>4423</v>
      </c>
      <c r="F1695" t="s">
        <v>34415</v>
      </c>
      <c r="I1695" t="s">
        <v>75</v>
      </c>
      <c r="J1695" t="s">
        <v>0</v>
      </c>
      <c r="M1695" t="s">
        <v>7069</v>
      </c>
      <c r="N1695" t="s">
        <v>2459</v>
      </c>
      <c r="O1695">
        <v>95</v>
      </c>
      <c r="P1695">
        <v>4</v>
      </c>
      <c r="Q1695">
        <v>1</v>
      </c>
      <c r="R1695">
        <v>2700</v>
      </c>
      <c r="S1695">
        <v>1</v>
      </c>
      <c r="T1695">
        <v>5</v>
      </c>
      <c r="U1695">
        <v>10</v>
      </c>
      <c r="W1695" t="s">
        <v>7070</v>
      </c>
      <c r="AO1695" t="s">
        <v>70</v>
      </c>
      <c r="AR1695">
        <v>15000000</v>
      </c>
      <c r="AV1695" t="s">
        <v>541</v>
      </c>
    </row>
    <row r="1696" spans="1:48">
      <c r="A1696" t="s">
        <v>7071</v>
      </c>
      <c r="B1696">
        <v>44476.959042129631</v>
      </c>
      <c r="C1696" t="s">
        <v>132</v>
      </c>
      <c r="D1696" t="s">
        <v>61</v>
      </c>
      <c r="E1696" t="s">
        <v>4115</v>
      </c>
      <c r="F1696" t="s">
        <v>34416</v>
      </c>
      <c r="I1696" t="s">
        <v>75</v>
      </c>
      <c r="J1696" t="s">
        <v>1</v>
      </c>
      <c r="M1696" t="s">
        <v>7072</v>
      </c>
      <c r="N1696" t="s">
        <v>77</v>
      </c>
      <c r="X1696">
        <v>5.9</v>
      </c>
      <c r="AO1696" t="s">
        <v>70</v>
      </c>
      <c r="AP1696">
        <v>8000000</v>
      </c>
      <c r="AV1696" t="s">
        <v>137</v>
      </c>
    </row>
    <row r="1697" spans="1:48">
      <c r="A1697" t="s">
        <v>7073</v>
      </c>
      <c r="B1697">
        <v>44476.970849178237</v>
      </c>
      <c r="C1697" t="s">
        <v>132</v>
      </c>
      <c r="D1697" t="s">
        <v>204</v>
      </c>
      <c r="E1697" t="s">
        <v>582</v>
      </c>
      <c r="F1697" t="s">
        <v>34417</v>
      </c>
      <c r="I1697" t="s">
        <v>75</v>
      </c>
      <c r="J1697" t="s">
        <v>1</v>
      </c>
      <c r="M1697" t="s">
        <v>7074</v>
      </c>
      <c r="N1697" t="s">
        <v>942</v>
      </c>
      <c r="X1697">
        <v>21</v>
      </c>
      <c r="AA1697" t="s">
        <v>7075</v>
      </c>
      <c r="AO1697" t="s">
        <v>70</v>
      </c>
      <c r="AP1697">
        <v>800000</v>
      </c>
      <c r="AV1697" t="s">
        <v>541</v>
      </c>
    </row>
    <row r="1698" spans="1:48">
      <c r="A1698" t="s">
        <v>7076</v>
      </c>
      <c r="B1698">
        <v>44478.456595555559</v>
      </c>
      <c r="C1698" t="s">
        <v>877</v>
      </c>
      <c r="D1698" t="s">
        <v>204</v>
      </c>
      <c r="E1698" t="s">
        <v>7077</v>
      </c>
      <c r="F1698" t="s">
        <v>34418</v>
      </c>
      <c r="I1698" t="s">
        <v>75</v>
      </c>
      <c r="J1698" t="s">
        <v>1</v>
      </c>
      <c r="K1698" t="s">
        <v>1128</v>
      </c>
      <c r="M1698" t="s">
        <v>7078</v>
      </c>
      <c r="N1698" t="s">
        <v>6553</v>
      </c>
      <c r="X1698">
        <v>490</v>
      </c>
      <c r="Z1698" t="s">
        <v>808</v>
      </c>
      <c r="AA1698" t="s">
        <v>7079</v>
      </c>
      <c r="AO1698" t="s">
        <v>70</v>
      </c>
      <c r="AR1698">
        <v>15000000</v>
      </c>
      <c r="AV1698" t="s">
        <v>541</v>
      </c>
    </row>
    <row r="1699" spans="1:48">
      <c r="A1699" t="s">
        <v>7080</v>
      </c>
      <c r="B1699">
        <v>44478.909753645828</v>
      </c>
      <c r="C1699" t="s">
        <v>803</v>
      </c>
      <c r="D1699" t="s">
        <v>61</v>
      </c>
      <c r="E1699" t="s">
        <v>7081</v>
      </c>
      <c r="F1699" t="s">
        <v>34419</v>
      </c>
      <c r="I1699" t="s">
        <v>75</v>
      </c>
      <c r="J1699" t="s">
        <v>2</v>
      </c>
      <c r="K1699" t="s">
        <v>64</v>
      </c>
      <c r="M1699" t="s">
        <v>7082</v>
      </c>
      <c r="N1699" t="s">
        <v>66</v>
      </c>
      <c r="AB1699" t="s">
        <v>1741</v>
      </c>
      <c r="AC1699">
        <v>14</v>
      </c>
      <c r="AD1699">
        <v>3</v>
      </c>
      <c r="AE1699">
        <v>2</v>
      </c>
      <c r="AF1699">
        <v>1130</v>
      </c>
      <c r="AG1699" t="s">
        <v>107</v>
      </c>
      <c r="AH1699" t="s">
        <v>7083</v>
      </c>
      <c r="AI1699" t="s">
        <v>144</v>
      </c>
      <c r="AJ1699" t="s">
        <v>7084</v>
      </c>
      <c r="AO1699" t="s">
        <v>70</v>
      </c>
      <c r="AR1699">
        <v>31000000</v>
      </c>
      <c r="AT1699" t="s">
        <v>6153</v>
      </c>
      <c r="AU1699" t="s">
        <v>6530</v>
      </c>
      <c r="AV1699" t="s">
        <v>137</v>
      </c>
    </row>
    <row r="1700" spans="1:48">
      <c r="A1700" t="s">
        <v>7085</v>
      </c>
      <c r="B1700">
        <v>44478.929418148153</v>
      </c>
      <c r="C1700" t="s">
        <v>803</v>
      </c>
      <c r="D1700" t="s">
        <v>204</v>
      </c>
      <c r="E1700" t="s">
        <v>7086</v>
      </c>
      <c r="F1700" t="s">
        <v>34420</v>
      </c>
      <c r="I1700" t="s">
        <v>75</v>
      </c>
      <c r="J1700" t="s">
        <v>0</v>
      </c>
      <c r="K1700" t="s">
        <v>64</v>
      </c>
      <c r="M1700" t="s">
        <v>7087</v>
      </c>
      <c r="N1700" t="s">
        <v>307</v>
      </c>
      <c r="O1700">
        <v>12</v>
      </c>
      <c r="P1700">
        <v>5</v>
      </c>
      <c r="Q1700">
        <v>6</v>
      </c>
      <c r="R1700">
        <v>3500</v>
      </c>
      <c r="S1700">
        <v>3</v>
      </c>
      <c r="T1700">
        <v>3</v>
      </c>
      <c r="U1700" t="s">
        <v>90</v>
      </c>
      <c r="V1700" t="s">
        <v>7088</v>
      </c>
      <c r="W1700" t="s">
        <v>7089</v>
      </c>
      <c r="AO1700" t="s">
        <v>70</v>
      </c>
      <c r="AR1700">
        <v>52000000</v>
      </c>
      <c r="AT1700" t="s">
        <v>6153</v>
      </c>
      <c r="AV1700" t="s">
        <v>541</v>
      </c>
    </row>
    <row r="1701" spans="1:48">
      <c r="A1701" t="s">
        <v>7090</v>
      </c>
      <c r="B1701">
        <v>44478.951541736111</v>
      </c>
      <c r="C1701" t="s">
        <v>803</v>
      </c>
      <c r="D1701" t="s">
        <v>61</v>
      </c>
      <c r="E1701" t="s">
        <v>7091</v>
      </c>
      <c r="F1701" t="s">
        <v>34421</v>
      </c>
      <c r="I1701" t="s">
        <v>75</v>
      </c>
      <c r="J1701" t="s">
        <v>1</v>
      </c>
      <c r="K1701" t="s">
        <v>3504</v>
      </c>
      <c r="M1701" t="s">
        <v>7092</v>
      </c>
      <c r="N1701" t="s">
        <v>1327</v>
      </c>
      <c r="X1701">
        <v>28</v>
      </c>
      <c r="Y1701" t="s">
        <v>7093</v>
      </c>
      <c r="AA1701" t="s">
        <v>7094</v>
      </c>
      <c r="AO1701" t="s">
        <v>70</v>
      </c>
      <c r="AP1701">
        <v>200000</v>
      </c>
      <c r="AT1701" t="s">
        <v>7095</v>
      </c>
      <c r="AV1701" t="s">
        <v>137</v>
      </c>
    </row>
    <row r="1702" spans="1:48">
      <c r="A1702" t="s">
        <v>7096</v>
      </c>
      <c r="B1702">
        <v>44479.901992037034</v>
      </c>
      <c r="C1702" t="s">
        <v>803</v>
      </c>
      <c r="D1702" t="s">
        <v>61</v>
      </c>
      <c r="E1702" t="s">
        <v>7097</v>
      </c>
      <c r="F1702" t="s">
        <v>34422</v>
      </c>
      <c r="I1702" t="s">
        <v>241</v>
      </c>
      <c r="J1702" t="s">
        <v>2</v>
      </c>
      <c r="K1702" t="s">
        <v>1989</v>
      </c>
      <c r="M1702" t="s">
        <v>7098</v>
      </c>
      <c r="N1702" t="s">
        <v>77</v>
      </c>
      <c r="AB1702" t="s">
        <v>121</v>
      </c>
      <c r="AD1702">
        <v>3</v>
      </c>
      <c r="AE1702">
        <v>2</v>
      </c>
      <c r="AF1702">
        <v>1200</v>
      </c>
      <c r="AG1702" t="s">
        <v>107</v>
      </c>
      <c r="AH1702" t="s">
        <v>1293</v>
      </c>
      <c r="AI1702" t="s">
        <v>314</v>
      </c>
      <c r="AJ1702" t="s">
        <v>7099</v>
      </c>
      <c r="AO1702" t="s">
        <v>70</v>
      </c>
      <c r="AR1702">
        <v>110000</v>
      </c>
      <c r="AT1702" t="s">
        <v>6153</v>
      </c>
      <c r="AU1702" t="s">
        <v>6564</v>
      </c>
      <c r="AV1702" t="s">
        <v>137</v>
      </c>
    </row>
    <row r="1703" spans="1:48">
      <c r="A1703" t="s">
        <v>7100</v>
      </c>
      <c r="B1703">
        <v>44480.645605590282</v>
      </c>
      <c r="C1703" t="s">
        <v>803</v>
      </c>
      <c r="D1703" t="s">
        <v>61</v>
      </c>
      <c r="E1703" t="s">
        <v>7101</v>
      </c>
      <c r="F1703" t="s">
        <v>34423</v>
      </c>
      <c r="I1703" t="s">
        <v>241</v>
      </c>
      <c r="J1703" t="s">
        <v>0</v>
      </c>
      <c r="K1703" t="s">
        <v>64</v>
      </c>
      <c r="M1703" t="s">
        <v>7102</v>
      </c>
      <c r="N1703" t="s">
        <v>248</v>
      </c>
      <c r="O1703">
        <v>15</v>
      </c>
      <c r="P1703">
        <v>6</v>
      </c>
      <c r="Q1703">
        <v>5</v>
      </c>
      <c r="R1703">
        <v>3650</v>
      </c>
      <c r="S1703">
        <v>3</v>
      </c>
      <c r="T1703">
        <v>3</v>
      </c>
      <c r="U1703" t="s">
        <v>90</v>
      </c>
      <c r="V1703" t="s">
        <v>68</v>
      </c>
      <c r="W1703" t="s">
        <v>7103</v>
      </c>
      <c r="AO1703" t="s">
        <v>70</v>
      </c>
      <c r="AR1703">
        <v>200000</v>
      </c>
      <c r="AV1703" t="s">
        <v>411</v>
      </c>
    </row>
    <row r="1704" spans="1:48">
      <c r="A1704" t="s">
        <v>7104</v>
      </c>
      <c r="B1704">
        <v>44480.904937326384</v>
      </c>
      <c r="C1704" t="s">
        <v>803</v>
      </c>
      <c r="D1704" t="s">
        <v>61</v>
      </c>
      <c r="E1704" t="s">
        <v>7105</v>
      </c>
      <c r="F1704" t="s">
        <v>34424</v>
      </c>
      <c r="I1704" t="s">
        <v>241</v>
      </c>
      <c r="J1704" t="s">
        <v>2</v>
      </c>
      <c r="K1704" t="s">
        <v>6466</v>
      </c>
      <c r="M1704" t="s">
        <v>5385</v>
      </c>
      <c r="N1704" t="s">
        <v>77</v>
      </c>
      <c r="AB1704" t="s">
        <v>302</v>
      </c>
      <c r="AC1704">
        <v>9</v>
      </c>
      <c r="AD1704">
        <v>4</v>
      </c>
      <c r="AE1704">
        <v>3</v>
      </c>
      <c r="AF1704">
        <v>1700</v>
      </c>
      <c r="AG1704" t="s">
        <v>107</v>
      </c>
      <c r="AH1704" t="s">
        <v>1293</v>
      </c>
      <c r="AI1704" t="s">
        <v>180</v>
      </c>
      <c r="AJ1704" t="s">
        <v>7106</v>
      </c>
      <c r="AO1704" t="s">
        <v>70</v>
      </c>
      <c r="AU1704" t="s">
        <v>6530</v>
      </c>
      <c r="AV1704" t="s">
        <v>541</v>
      </c>
    </row>
    <row r="1705" spans="1:48">
      <c r="A1705" t="s">
        <v>7107</v>
      </c>
      <c r="B1705">
        <v>44481.844893761576</v>
      </c>
      <c r="C1705" t="s">
        <v>4899</v>
      </c>
      <c r="D1705" t="s">
        <v>61</v>
      </c>
      <c r="E1705" t="s">
        <v>7108</v>
      </c>
      <c r="F1705" t="s">
        <v>34425</v>
      </c>
      <c r="I1705" t="s">
        <v>241</v>
      </c>
      <c r="J1705" t="s">
        <v>0</v>
      </c>
      <c r="K1705" t="s">
        <v>64</v>
      </c>
      <c r="M1705" t="s">
        <v>7109</v>
      </c>
      <c r="N1705" t="s">
        <v>379</v>
      </c>
      <c r="O1705">
        <v>33</v>
      </c>
      <c r="P1705">
        <v>6</v>
      </c>
      <c r="Q1705">
        <v>4</v>
      </c>
      <c r="R1705">
        <v>5000</v>
      </c>
      <c r="S1705">
        <v>2</v>
      </c>
      <c r="T1705">
        <v>2</v>
      </c>
      <c r="V1705" t="s">
        <v>651</v>
      </c>
      <c r="W1705" t="s">
        <v>7110</v>
      </c>
      <c r="AO1705" t="s">
        <v>70</v>
      </c>
      <c r="AR1705">
        <v>250000</v>
      </c>
      <c r="AV1705" t="s">
        <v>137</v>
      </c>
    </row>
    <row r="1706" spans="1:48">
      <c r="A1706" t="s">
        <v>7111</v>
      </c>
      <c r="B1706">
        <v>44481.848374016205</v>
      </c>
      <c r="C1706" t="s">
        <v>4899</v>
      </c>
      <c r="D1706" t="s">
        <v>61</v>
      </c>
      <c r="E1706" t="s">
        <v>7112</v>
      </c>
      <c r="F1706" t="s">
        <v>34426</v>
      </c>
      <c r="I1706" t="s">
        <v>241</v>
      </c>
      <c r="J1706" t="s">
        <v>0</v>
      </c>
      <c r="K1706" t="s">
        <v>64</v>
      </c>
      <c r="M1706" t="s">
        <v>7113</v>
      </c>
      <c r="N1706" t="s">
        <v>389</v>
      </c>
      <c r="O1706">
        <v>38</v>
      </c>
      <c r="P1706">
        <v>5</v>
      </c>
      <c r="Q1706">
        <v>4</v>
      </c>
      <c r="R1706">
        <v>5000</v>
      </c>
      <c r="S1706">
        <v>2</v>
      </c>
      <c r="T1706">
        <v>3</v>
      </c>
      <c r="V1706" t="s">
        <v>68</v>
      </c>
      <c r="W1706" t="s">
        <v>7114</v>
      </c>
      <c r="AO1706" t="s">
        <v>70</v>
      </c>
      <c r="AR1706">
        <v>350000</v>
      </c>
      <c r="AT1706" t="s">
        <v>7115</v>
      </c>
      <c r="AV1706" t="s">
        <v>541</v>
      </c>
    </row>
    <row r="1707" spans="1:48">
      <c r="A1707" t="s">
        <v>7116</v>
      </c>
      <c r="B1707">
        <v>44481.85121429398</v>
      </c>
      <c r="C1707" t="s">
        <v>4899</v>
      </c>
      <c r="D1707" t="s">
        <v>61</v>
      </c>
      <c r="E1707" t="s">
        <v>7117</v>
      </c>
      <c r="F1707" t="s">
        <v>34427</v>
      </c>
      <c r="I1707" t="s">
        <v>241</v>
      </c>
      <c r="J1707" t="s">
        <v>352</v>
      </c>
      <c r="K1707" t="s">
        <v>4341</v>
      </c>
      <c r="M1707" t="s">
        <v>7118</v>
      </c>
      <c r="N1707" t="s">
        <v>77</v>
      </c>
      <c r="AK1707" t="s">
        <v>1864</v>
      </c>
      <c r="AM1707">
        <v>1400</v>
      </c>
      <c r="AN1707" t="s">
        <v>7119</v>
      </c>
      <c r="AO1707" t="s">
        <v>70</v>
      </c>
      <c r="AR1707">
        <v>135000</v>
      </c>
      <c r="AV1707" t="s">
        <v>137</v>
      </c>
    </row>
    <row r="1708" spans="1:48">
      <c r="A1708" t="s">
        <v>7120</v>
      </c>
      <c r="B1708">
        <v>44481.855090752317</v>
      </c>
      <c r="C1708" t="s">
        <v>4899</v>
      </c>
      <c r="D1708" t="s">
        <v>61</v>
      </c>
      <c r="E1708" t="s">
        <v>7121</v>
      </c>
      <c r="F1708" t="s">
        <v>34428</v>
      </c>
      <c r="I1708" t="s">
        <v>241</v>
      </c>
      <c r="J1708" t="s">
        <v>352</v>
      </c>
      <c r="K1708" t="s">
        <v>1864</v>
      </c>
      <c r="M1708" t="s">
        <v>7122</v>
      </c>
      <c r="N1708" t="s">
        <v>77</v>
      </c>
      <c r="AK1708" t="s">
        <v>7123</v>
      </c>
      <c r="AM1708">
        <v>2900</v>
      </c>
      <c r="AN1708" t="s">
        <v>7124</v>
      </c>
      <c r="AO1708" t="s">
        <v>70</v>
      </c>
      <c r="AR1708">
        <v>300000</v>
      </c>
      <c r="AT1708" t="s">
        <v>7125</v>
      </c>
      <c r="AV1708" t="s">
        <v>137</v>
      </c>
    </row>
    <row r="1709" spans="1:48">
      <c r="A1709" t="s">
        <v>7126</v>
      </c>
      <c r="B1709">
        <v>44481.857239039353</v>
      </c>
      <c r="C1709" t="s">
        <v>4899</v>
      </c>
      <c r="D1709" t="s">
        <v>61</v>
      </c>
      <c r="E1709" t="s">
        <v>7127</v>
      </c>
      <c r="F1709" t="s">
        <v>34429</v>
      </c>
      <c r="I1709" t="s">
        <v>241</v>
      </c>
      <c r="J1709" t="s">
        <v>0</v>
      </c>
      <c r="K1709" t="s">
        <v>64</v>
      </c>
      <c r="M1709" t="s">
        <v>7128</v>
      </c>
      <c r="N1709" t="s">
        <v>77</v>
      </c>
      <c r="O1709">
        <v>18</v>
      </c>
      <c r="P1709">
        <v>5</v>
      </c>
      <c r="Q1709">
        <v>5</v>
      </c>
      <c r="R1709">
        <v>4000</v>
      </c>
      <c r="S1709">
        <v>2</v>
      </c>
      <c r="T1709">
        <v>6</v>
      </c>
      <c r="V1709" t="s">
        <v>68</v>
      </c>
      <c r="AO1709" t="s">
        <v>70</v>
      </c>
      <c r="AR1709">
        <v>400000</v>
      </c>
      <c r="AT1709" t="s">
        <v>7125</v>
      </c>
      <c r="AV1709" t="s">
        <v>541</v>
      </c>
    </row>
    <row r="1710" spans="1:48">
      <c r="A1710" t="s">
        <v>7129</v>
      </c>
      <c r="B1710">
        <v>44481.859747268521</v>
      </c>
      <c r="C1710" t="s">
        <v>4899</v>
      </c>
      <c r="D1710" t="s">
        <v>61</v>
      </c>
      <c r="E1710" t="s">
        <v>7130</v>
      </c>
      <c r="F1710" t="s">
        <v>34430</v>
      </c>
      <c r="I1710" t="s">
        <v>241</v>
      </c>
      <c r="J1710" t="s">
        <v>352</v>
      </c>
      <c r="K1710" t="s">
        <v>1864</v>
      </c>
      <c r="M1710" t="s">
        <v>7131</v>
      </c>
      <c r="N1710" t="s">
        <v>152</v>
      </c>
      <c r="AK1710" t="s">
        <v>7132</v>
      </c>
      <c r="AM1710">
        <v>2777</v>
      </c>
      <c r="AN1710" t="s">
        <v>7133</v>
      </c>
      <c r="AO1710" t="s">
        <v>70</v>
      </c>
      <c r="AR1710">
        <v>499860</v>
      </c>
      <c r="AV1710" t="s">
        <v>541</v>
      </c>
    </row>
    <row r="1711" spans="1:48">
      <c r="A1711" t="s">
        <v>7134</v>
      </c>
      <c r="B1711">
        <v>44481.861551504626</v>
      </c>
      <c r="C1711" t="s">
        <v>4899</v>
      </c>
      <c r="D1711" t="s">
        <v>61</v>
      </c>
      <c r="E1711" t="s">
        <v>7135</v>
      </c>
      <c r="F1711" t="s">
        <v>34431</v>
      </c>
      <c r="I1711" t="s">
        <v>241</v>
      </c>
      <c r="J1711" t="s">
        <v>2</v>
      </c>
      <c r="K1711" t="s">
        <v>64</v>
      </c>
      <c r="M1711" t="s">
        <v>7136</v>
      </c>
      <c r="N1711" t="s">
        <v>77</v>
      </c>
      <c r="AB1711" t="s">
        <v>409</v>
      </c>
      <c r="AC1711">
        <v>4</v>
      </c>
      <c r="AD1711">
        <v>3</v>
      </c>
      <c r="AE1711">
        <v>2</v>
      </c>
      <c r="AF1711">
        <v>1600</v>
      </c>
      <c r="AG1711" t="s">
        <v>107</v>
      </c>
      <c r="AI1711" t="s">
        <v>123</v>
      </c>
      <c r="AJ1711" t="s">
        <v>7137</v>
      </c>
      <c r="AO1711" t="s">
        <v>70</v>
      </c>
      <c r="AR1711">
        <v>170000</v>
      </c>
      <c r="AT1711" t="s">
        <v>5955</v>
      </c>
      <c r="AU1711" t="s">
        <v>6530</v>
      </c>
      <c r="AV1711" t="s">
        <v>541</v>
      </c>
    </row>
    <row r="1712" spans="1:48">
      <c r="A1712" t="s">
        <v>7138</v>
      </c>
      <c r="B1712">
        <v>44481.916601331017</v>
      </c>
      <c r="C1712" t="s">
        <v>803</v>
      </c>
      <c r="D1712" t="s">
        <v>61</v>
      </c>
      <c r="E1712" t="s">
        <v>7139</v>
      </c>
      <c r="F1712" t="s">
        <v>34432</v>
      </c>
      <c r="I1712" t="s">
        <v>241</v>
      </c>
      <c r="J1712" t="s">
        <v>352</v>
      </c>
      <c r="K1712" t="s">
        <v>1128</v>
      </c>
      <c r="M1712" t="s">
        <v>7140</v>
      </c>
      <c r="N1712" t="s">
        <v>554</v>
      </c>
      <c r="AK1712" t="s">
        <v>5246</v>
      </c>
      <c r="AL1712">
        <v>160</v>
      </c>
      <c r="AM1712" t="s">
        <v>7141</v>
      </c>
      <c r="AN1712" t="s">
        <v>7142</v>
      </c>
      <c r="AO1712" t="s">
        <v>70</v>
      </c>
      <c r="AQ1712">
        <v>50</v>
      </c>
      <c r="AT1712" t="s">
        <v>6153</v>
      </c>
      <c r="AV1712" t="s">
        <v>137</v>
      </c>
    </row>
    <row r="1713" spans="1:48">
      <c r="A1713" t="s">
        <v>7143</v>
      </c>
      <c r="B1713">
        <v>44481.942995474536</v>
      </c>
      <c r="C1713" t="s">
        <v>803</v>
      </c>
      <c r="D1713" t="s">
        <v>61</v>
      </c>
      <c r="E1713" t="s">
        <v>4538</v>
      </c>
      <c r="F1713" t="s">
        <v>34433</v>
      </c>
      <c r="G1713" t="s">
        <v>7144</v>
      </c>
      <c r="I1713" t="s">
        <v>75</v>
      </c>
      <c r="J1713" t="s">
        <v>1</v>
      </c>
      <c r="K1713" t="s">
        <v>4386</v>
      </c>
      <c r="M1713" t="s">
        <v>7145</v>
      </c>
      <c r="N1713" t="s">
        <v>1596</v>
      </c>
      <c r="X1713">
        <v>95</v>
      </c>
      <c r="Y1713" t="s">
        <v>7146</v>
      </c>
      <c r="AA1713" t="s">
        <v>7147</v>
      </c>
      <c r="AO1713" t="s">
        <v>70</v>
      </c>
      <c r="AP1713">
        <v>1100000</v>
      </c>
      <c r="AT1713" t="s">
        <v>7148</v>
      </c>
      <c r="AV1713" t="s">
        <v>541</v>
      </c>
    </row>
    <row r="1714" spans="1:48">
      <c r="A1714" t="s">
        <v>7149</v>
      </c>
      <c r="B1714">
        <v>44481.964134675931</v>
      </c>
      <c r="C1714" t="s">
        <v>803</v>
      </c>
      <c r="D1714" t="s">
        <v>61</v>
      </c>
      <c r="E1714" t="s">
        <v>7150</v>
      </c>
      <c r="F1714" t="s">
        <v>34434</v>
      </c>
      <c r="I1714" t="s">
        <v>75</v>
      </c>
      <c r="J1714" t="s">
        <v>1</v>
      </c>
      <c r="K1714" t="s">
        <v>3504</v>
      </c>
      <c r="M1714" t="s">
        <v>7151</v>
      </c>
      <c r="N1714" t="s">
        <v>554</v>
      </c>
      <c r="X1714">
        <v>40</v>
      </c>
      <c r="Y1714" t="s">
        <v>7152</v>
      </c>
      <c r="AA1714" t="s">
        <v>7153</v>
      </c>
      <c r="AO1714" t="s">
        <v>70</v>
      </c>
      <c r="AP1714">
        <v>1200000</v>
      </c>
      <c r="AV1714" t="s">
        <v>541</v>
      </c>
    </row>
    <row r="1715" spans="1:48">
      <c r="A1715" t="s">
        <v>7154</v>
      </c>
      <c r="B1715">
        <v>44481.979451712963</v>
      </c>
      <c r="C1715" t="s">
        <v>803</v>
      </c>
      <c r="D1715" t="s">
        <v>204</v>
      </c>
      <c r="E1715" t="s">
        <v>5077</v>
      </c>
      <c r="F1715" t="s">
        <v>34435</v>
      </c>
      <c r="I1715" t="s">
        <v>75</v>
      </c>
      <c r="J1715" t="s">
        <v>1</v>
      </c>
      <c r="K1715" t="s">
        <v>4386</v>
      </c>
      <c r="M1715" t="s">
        <v>7155</v>
      </c>
      <c r="N1715" t="s">
        <v>554</v>
      </c>
      <c r="X1715">
        <v>300</v>
      </c>
      <c r="Y1715" t="s">
        <v>7156</v>
      </c>
      <c r="Z1715" t="s">
        <v>808</v>
      </c>
      <c r="AA1715" t="s">
        <v>7157</v>
      </c>
      <c r="AO1715" t="s">
        <v>70</v>
      </c>
      <c r="AP1715">
        <v>1100000</v>
      </c>
      <c r="AT1715" t="s">
        <v>6153</v>
      </c>
      <c r="AV1715" t="s">
        <v>541</v>
      </c>
    </row>
    <row r="1716" spans="1:48">
      <c r="A1716" t="s">
        <v>7158</v>
      </c>
      <c r="B1716">
        <v>44482.139280914351</v>
      </c>
      <c r="C1716" t="s">
        <v>4899</v>
      </c>
      <c r="D1716" t="s">
        <v>61</v>
      </c>
      <c r="E1716" t="s">
        <v>7159</v>
      </c>
      <c r="F1716" t="s">
        <v>34436</v>
      </c>
      <c r="I1716" t="s">
        <v>241</v>
      </c>
      <c r="J1716" t="s">
        <v>352</v>
      </c>
      <c r="K1716" t="s">
        <v>7160</v>
      </c>
      <c r="M1716" t="s">
        <v>7161</v>
      </c>
      <c r="N1716" t="s">
        <v>121</v>
      </c>
      <c r="AK1716" t="s">
        <v>5673</v>
      </c>
      <c r="AM1716">
        <v>1100</v>
      </c>
      <c r="AN1716" t="s">
        <v>7162</v>
      </c>
      <c r="AO1716" t="s">
        <v>70</v>
      </c>
      <c r="AR1716">
        <v>95000</v>
      </c>
      <c r="AV1716" t="s">
        <v>137</v>
      </c>
    </row>
    <row r="1717" spans="1:48">
      <c r="A1717" t="s">
        <v>7163</v>
      </c>
      <c r="B1717">
        <v>44482.14187363426</v>
      </c>
      <c r="C1717" t="s">
        <v>4899</v>
      </c>
      <c r="D1717" t="s">
        <v>61</v>
      </c>
      <c r="E1717" t="s">
        <v>7164</v>
      </c>
      <c r="F1717" t="s">
        <v>34437</v>
      </c>
      <c r="I1717" t="s">
        <v>241</v>
      </c>
      <c r="J1717" t="s">
        <v>352</v>
      </c>
      <c r="K1717" t="s">
        <v>1864</v>
      </c>
      <c r="M1717" t="s">
        <v>7165</v>
      </c>
      <c r="N1717" t="s">
        <v>121</v>
      </c>
      <c r="AK1717" t="s">
        <v>7160</v>
      </c>
      <c r="AM1717">
        <v>5000</v>
      </c>
      <c r="AN1717" t="s">
        <v>7166</v>
      </c>
      <c r="AO1717" t="s">
        <v>70</v>
      </c>
      <c r="AR1717">
        <v>250000</v>
      </c>
      <c r="AV1717" t="s">
        <v>137</v>
      </c>
    </row>
    <row r="1718" spans="1:48">
      <c r="A1718" t="s">
        <v>7167</v>
      </c>
      <c r="B1718">
        <v>44482.14878614583</v>
      </c>
      <c r="C1718" t="s">
        <v>4899</v>
      </c>
      <c r="D1718" t="s">
        <v>61</v>
      </c>
      <c r="E1718" t="s">
        <v>7168</v>
      </c>
      <c r="F1718" t="s">
        <v>34438</v>
      </c>
      <c r="I1718" t="s">
        <v>241</v>
      </c>
      <c r="J1718" t="s">
        <v>0</v>
      </c>
      <c r="K1718" t="s">
        <v>64</v>
      </c>
      <c r="M1718" t="s">
        <v>7169</v>
      </c>
      <c r="N1718" t="s">
        <v>152</v>
      </c>
      <c r="O1718">
        <v>10</v>
      </c>
      <c r="P1718">
        <v>4</v>
      </c>
      <c r="Q1718">
        <v>3</v>
      </c>
      <c r="R1718">
        <v>1500</v>
      </c>
      <c r="S1718">
        <v>2</v>
      </c>
      <c r="T1718">
        <v>2</v>
      </c>
      <c r="W1718" t="s">
        <v>7170</v>
      </c>
      <c r="AO1718" t="s">
        <v>70</v>
      </c>
      <c r="AR1718">
        <v>165000</v>
      </c>
      <c r="AT1718" t="s">
        <v>7171</v>
      </c>
      <c r="AV1718" t="s">
        <v>137</v>
      </c>
    </row>
    <row r="1719" spans="1:48">
      <c r="A1719" t="s">
        <v>7172</v>
      </c>
      <c r="B1719">
        <v>44482.852478958332</v>
      </c>
      <c r="C1719" t="s">
        <v>877</v>
      </c>
      <c r="D1719" t="s">
        <v>204</v>
      </c>
      <c r="E1719" t="s">
        <v>7173</v>
      </c>
      <c r="F1719" t="s">
        <v>34439</v>
      </c>
      <c r="I1719" t="s">
        <v>75</v>
      </c>
      <c r="J1719" t="s">
        <v>1</v>
      </c>
      <c r="K1719" t="s">
        <v>83</v>
      </c>
      <c r="M1719" t="s">
        <v>7174</v>
      </c>
      <c r="N1719" t="s">
        <v>615</v>
      </c>
      <c r="X1719">
        <v>5.15</v>
      </c>
      <c r="Y1719" t="s">
        <v>0</v>
      </c>
      <c r="AO1719" t="s">
        <v>70</v>
      </c>
      <c r="AP1719">
        <v>7500000</v>
      </c>
      <c r="AT1719" t="s">
        <v>7175</v>
      </c>
      <c r="AV1719" t="s">
        <v>137</v>
      </c>
    </row>
    <row r="1720" spans="1:48">
      <c r="A1720" t="s">
        <v>7176</v>
      </c>
      <c r="B1720">
        <v>44482.890287013885</v>
      </c>
      <c r="C1720" t="s">
        <v>803</v>
      </c>
      <c r="D1720" t="s">
        <v>61</v>
      </c>
      <c r="E1720" t="s">
        <v>7177</v>
      </c>
      <c r="F1720" t="s">
        <v>34440</v>
      </c>
      <c r="I1720" t="s">
        <v>75</v>
      </c>
      <c r="J1720" t="s">
        <v>1</v>
      </c>
      <c r="K1720" t="s">
        <v>64</v>
      </c>
      <c r="M1720" t="s">
        <v>7178</v>
      </c>
      <c r="N1720" t="s">
        <v>1327</v>
      </c>
      <c r="X1720">
        <v>8</v>
      </c>
      <c r="Y1720" t="s">
        <v>5850</v>
      </c>
      <c r="AA1720" t="s">
        <v>7179</v>
      </c>
      <c r="AO1720" t="s">
        <v>70</v>
      </c>
      <c r="AP1720">
        <v>800000</v>
      </c>
      <c r="AR1720">
        <v>6400000</v>
      </c>
      <c r="AT1720" t="s">
        <v>6153</v>
      </c>
      <c r="AV1720" t="s">
        <v>137</v>
      </c>
    </row>
    <row r="1721" spans="1:48">
      <c r="A1721" t="s">
        <v>7180</v>
      </c>
      <c r="B1721">
        <v>44482.917968564812</v>
      </c>
      <c r="C1721" t="s">
        <v>132</v>
      </c>
      <c r="D1721" t="s">
        <v>61</v>
      </c>
      <c r="E1721" t="s">
        <v>7181</v>
      </c>
      <c r="F1721" t="s">
        <v>34441</v>
      </c>
      <c r="G1721" t="s">
        <v>7182</v>
      </c>
      <c r="I1721" t="s">
        <v>75</v>
      </c>
      <c r="J1721" t="s">
        <v>1</v>
      </c>
      <c r="M1721" t="s">
        <v>7183</v>
      </c>
      <c r="X1721">
        <v>20</v>
      </c>
      <c r="Y1721" t="s">
        <v>1034</v>
      </c>
      <c r="AA1721" t="s">
        <v>7184</v>
      </c>
      <c r="AO1721" t="s">
        <v>70</v>
      </c>
      <c r="AP1721">
        <v>6500000</v>
      </c>
      <c r="AV1721" t="s">
        <v>137</v>
      </c>
    </row>
    <row r="1722" spans="1:48">
      <c r="A1722" t="s">
        <v>7185</v>
      </c>
      <c r="B1722">
        <v>44482.925195000003</v>
      </c>
      <c r="C1722" t="s">
        <v>132</v>
      </c>
      <c r="D1722" t="s">
        <v>204</v>
      </c>
      <c r="E1722" t="s">
        <v>7186</v>
      </c>
      <c r="F1722" t="s">
        <v>34442</v>
      </c>
      <c r="I1722" t="s">
        <v>241</v>
      </c>
      <c r="J1722" t="s">
        <v>2</v>
      </c>
      <c r="M1722" t="s">
        <v>2474</v>
      </c>
      <c r="N1722" t="s">
        <v>96</v>
      </c>
      <c r="AB1722" t="s">
        <v>106</v>
      </c>
      <c r="AC1722">
        <v>17</v>
      </c>
      <c r="AD1722">
        <v>2</v>
      </c>
      <c r="AE1722">
        <v>2</v>
      </c>
      <c r="AF1722">
        <v>907</v>
      </c>
      <c r="AG1722" t="s">
        <v>107</v>
      </c>
      <c r="AO1722" t="s">
        <v>70</v>
      </c>
      <c r="AR1722">
        <v>200000</v>
      </c>
      <c r="AU1722" t="s">
        <v>6564</v>
      </c>
      <c r="AV1722" t="s">
        <v>137</v>
      </c>
    </row>
    <row r="1723" spans="1:48">
      <c r="A1723" t="s">
        <v>7187</v>
      </c>
      <c r="B1723">
        <v>44482.927196041666</v>
      </c>
      <c r="C1723" t="s">
        <v>803</v>
      </c>
      <c r="D1723" t="s">
        <v>61</v>
      </c>
      <c r="E1723" t="s">
        <v>7188</v>
      </c>
      <c r="F1723" t="s">
        <v>34443</v>
      </c>
      <c r="I1723" t="s">
        <v>75</v>
      </c>
      <c r="J1723" t="s">
        <v>1</v>
      </c>
      <c r="K1723" t="s">
        <v>64</v>
      </c>
      <c r="M1723" t="s">
        <v>7189</v>
      </c>
      <c r="N1723" t="s">
        <v>1327</v>
      </c>
      <c r="X1723">
        <v>7</v>
      </c>
      <c r="Y1723" t="s">
        <v>1134</v>
      </c>
      <c r="AA1723" t="s">
        <v>7190</v>
      </c>
      <c r="AO1723" t="s">
        <v>70</v>
      </c>
      <c r="AP1723">
        <v>400000</v>
      </c>
      <c r="AV1723" t="s">
        <v>541</v>
      </c>
    </row>
    <row r="1724" spans="1:48">
      <c r="A1724" t="s">
        <v>7191</v>
      </c>
      <c r="B1724">
        <v>44482.932071678239</v>
      </c>
      <c r="C1724" t="s">
        <v>132</v>
      </c>
      <c r="D1724" t="s">
        <v>204</v>
      </c>
      <c r="E1724" t="s">
        <v>7192</v>
      </c>
      <c r="F1724" t="s">
        <v>34444</v>
      </c>
      <c r="I1724" t="s">
        <v>75</v>
      </c>
      <c r="J1724" t="s">
        <v>1</v>
      </c>
      <c r="M1724" t="s">
        <v>7193</v>
      </c>
      <c r="N1724" t="s">
        <v>66</v>
      </c>
      <c r="X1724">
        <v>65</v>
      </c>
      <c r="AA1724" t="s">
        <v>7194</v>
      </c>
      <c r="AO1724" t="s">
        <v>70</v>
      </c>
      <c r="AP1724">
        <v>5500000</v>
      </c>
      <c r="AT1724" t="s">
        <v>7195</v>
      </c>
      <c r="AV1724" t="s">
        <v>541</v>
      </c>
    </row>
    <row r="1725" spans="1:48">
      <c r="A1725" t="s">
        <v>7196</v>
      </c>
      <c r="B1725">
        <v>44482.960550810181</v>
      </c>
      <c r="C1725" t="s">
        <v>803</v>
      </c>
      <c r="D1725" t="s">
        <v>61</v>
      </c>
      <c r="E1725" t="s">
        <v>7197</v>
      </c>
      <c r="F1725" t="s">
        <v>34445</v>
      </c>
      <c r="I1725" t="s">
        <v>75</v>
      </c>
      <c r="J1725" t="s">
        <v>352</v>
      </c>
      <c r="K1725" t="s">
        <v>1128</v>
      </c>
      <c r="M1725" t="s">
        <v>7198</v>
      </c>
      <c r="N1725" t="s">
        <v>121</v>
      </c>
      <c r="AK1725" t="s">
        <v>7199</v>
      </c>
      <c r="AL1725">
        <v>160</v>
      </c>
      <c r="AM1725" t="s">
        <v>7200</v>
      </c>
      <c r="AN1725" t="s">
        <v>7201</v>
      </c>
      <c r="AO1725" t="s">
        <v>70</v>
      </c>
      <c r="AP1725">
        <v>4200000</v>
      </c>
      <c r="AR1725">
        <v>672000000</v>
      </c>
      <c r="AV1725" t="s">
        <v>137</v>
      </c>
    </row>
    <row r="1726" spans="1:48">
      <c r="A1726" t="s">
        <v>7202</v>
      </c>
      <c r="B1726">
        <v>44482.987797094909</v>
      </c>
      <c r="C1726" t="s">
        <v>803</v>
      </c>
      <c r="D1726" t="s">
        <v>61</v>
      </c>
      <c r="E1726" t="s">
        <v>7203</v>
      </c>
      <c r="F1726" t="s">
        <v>34446</v>
      </c>
      <c r="I1726" t="s">
        <v>241</v>
      </c>
      <c r="J1726" t="s">
        <v>352</v>
      </c>
      <c r="K1726" t="s">
        <v>7204</v>
      </c>
      <c r="M1726" t="s">
        <v>6418</v>
      </c>
      <c r="N1726" t="s">
        <v>554</v>
      </c>
      <c r="AK1726" t="s">
        <v>7205</v>
      </c>
      <c r="AM1726" t="s">
        <v>5295</v>
      </c>
      <c r="AN1726" t="s">
        <v>7206</v>
      </c>
      <c r="AO1726" t="s">
        <v>70</v>
      </c>
      <c r="AQ1726">
        <v>70</v>
      </c>
      <c r="AR1726">
        <v>700000</v>
      </c>
      <c r="AT1726" t="s">
        <v>6153</v>
      </c>
      <c r="AV1726" t="s">
        <v>137</v>
      </c>
    </row>
    <row r="1727" spans="1:48">
      <c r="A1727" t="s">
        <v>7207</v>
      </c>
      <c r="B1727">
        <v>44483.009139201386</v>
      </c>
      <c r="C1727" t="s">
        <v>803</v>
      </c>
      <c r="D1727" t="s">
        <v>61</v>
      </c>
      <c r="E1727" t="s">
        <v>7208</v>
      </c>
      <c r="F1727" t="s">
        <v>34447</v>
      </c>
      <c r="I1727" t="s">
        <v>75</v>
      </c>
      <c r="J1727" t="s">
        <v>1</v>
      </c>
      <c r="K1727" t="s">
        <v>1989</v>
      </c>
      <c r="M1727" t="s">
        <v>7209</v>
      </c>
      <c r="N1727" t="s">
        <v>1327</v>
      </c>
      <c r="X1727">
        <v>8</v>
      </c>
      <c r="Y1727" t="s">
        <v>3187</v>
      </c>
      <c r="AA1727" t="s">
        <v>7210</v>
      </c>
      <c r="AO1727" t="s">
        <v>70</v>
      </c>
      <c r="AP1727">
        <v>800000</v>
      </c>
      <c r="AR1727">
        <v>6400000</v>
      </c>
      <c r="AT1727" t="s">
        <v>6153</v>
      </c>
      <c r="AV1727" t="s">
        <v>137</v>
      </c>
    </row>
    <row r="1728" spans="1:48">
      <c r="A1728" t="s">
        <v>7211</v>
      </c>
      <c r="B1728">
        <v>44483.381151273148</v>
      </c>
      <c r="C1728" t="s">
        <v>132</v>
      </c>
      <c r="D1728" t="s">
        <v>61</v>
      </c>
      <c r="E1728" t="s">
        <v>7212</v>
      </c>
      <c r="F1728" t="s">
        <v>34448</v>
      </c>
      <c r="I1728" t="s">
        <v>241</v>
      </c>
      <c r="J1728" t="s">
        <v>2</v>
      </c>
      <c r="M1728" t="s">
        <v>7213</v>
      </c>
      <c r="N1728" t="s">
        <v>681</v>
      </c>
      <c r="AB1728" t="s">
        <v>122</v>
      </c>
      <c r="AC1728">
        <v>3</v>
      </c>
      <c r="AD1728">
        <v>2</v>
      </c>
      <c r="AE1728">
        <v>2</v>
      </c>
      <c r="AF1728">
        <v>1000</v>
      </c>
      <c r="AG1728" t="s">
        <v>107</v>
      </c>
      <c r="AI1728" t="s">
        <v>284</v>
      </c>
      <c r="AJ1728" t="s">
        <v>7214</v>
      </c>
      <c r="AO1728" t="s">
        <v>70</v>
      </c>
      <c r="AR1728">
        <v>75000</v>
      </c>
      <c r="AU1728" t="s">
        <v>6564</v>
      </c>
      <c r="AV1728" t="s">
        <v>411</v>
      </c>
    </row>
    <row r="1729" spans="1:48">
      <c r="A1729" t="s">
        <v>7215</v>
      </c>
      <c r="B1729">
        <v>44483.434103217594</v>
      </c>
      <c r="C1729" t="s">
        <v>877</v>
      </c>
      <c r="D1729" t="s">
        <v>61</v>
      </c>
      <c r="E1729" t="s">
        <v>7216</v>
      </c>
      <c r="F1729" t="s">
        <v>34449</v>
      </c>
      <c r="I1729" t="s">
        <v>241</v>
      </c>
      <c r="J1729" t="s">
        <v>2</v>
      </c>
      <c r="K1729" t="s">
        <v>4906</v>
      </c>
      <c r="M1729" t="s">
        <v>7217</v>
      </c>
      <c r="N1729" t="s">
        <v>152</v>
      </c>
      <c r="AB1729" t="s">
        <v>4977</v>
      </c>
      <c r="AC1729">
        <v>4</v>
      </c>
      <c r="AD1729">
        <v>3</v>
      </c>
      <c r="AE1729">
        <v>2</v>
      </c>
      <c r="AF1729">
        <v>1600</v>
      </c>
      <c r="AG1729" t="s">
        <v>107</v>
      </c>
      <c r="AI1729" t="s">
        <v>123</v>
      </c>
      <c r="AO1729" t="s">
        <v>154</v>
      </c>
      <c r="AR1729">
        <v>1600</v>
      </c>
      <c r="AT1729" t="s">
        <v>7218</v>
      </c>
      <c r="AU1729" t="s">
        <v>6564</v>
      </c>
      <c r="AV1729" t="s">
        <v>137</v>
      </c>
    </row>
    <row r="1730" spans="1:48">
      <c r="A1730" t="s">
        <v>7219</v>
      </c>
      <c r="B1730">
        <v>44483.46116637731</v>
      </c>
      <c r="C1730" t="s">
        <v>132</v>
      </c>
      <c r="D1730" t="s">
        <v>61</v>
      </c>
      <c r="E1730" t="s">
        <v>7220</v>
      </c>
      <c r="F1730" t="s">
        <v>34450</v>
      </c>
      <c r="I1730" t="s">
        <v>75</v>
      </c>
      <c r="J1730" t="s">
        <v>2</v>
      </c>
      <c r="M1730" t="s">
        <v>7221</v>
      </c>
      <c r="N1730" t="s">
        <v>214</v>
      </c>
      <c r="AB1730" t="s">
        <v>122</v>
      </c>
      <c r="AC1730">
        <v>4</v>
      </c>
      <c r="AD1730">
        <v>3</v>
      </c>
      <c r="AE1730">
        <v>2</v>
      </c>
      <c r="AF1730">
        <v>1350</v>
      </c>
      <c r="AG1730" t="s">
        <v>107</v>
      </c>
      <c r="AI1730" t="s">
        <v>144</v>
      </c>
      <c r="AO1730" t="s">
        <v>70</v>
      </c>
      <c r="AR1730">
        <v>35500000</v>
      </c>
      <c r="AU1730" t="s">
        <v>6530</v>
      </c>
      <c r="AV1730" t="s">
        <v>137</v>
      </c>
    </row>
    <row r="1731" spans="1:48">
      <c r="A1731" t="s">
        <v>7222</v>
      </c>
      <c r="B1731">
        <v>44484.405416828704</v>
      </c>
      <c r="C1731" t="s">
        <v>803</v>
      </c>
      <c r="D1731" t="s">
        <v>204</v>
      </c>
      <c r="E1731" t="s">
        <v>7223</v>
      </c>
      <c r="F1731" t="s">
        <v>34451</v>
      </c>
      <c r="I1731" t="s">
        <v>75</v>
      </c>
      <c r="J1731" t="s">
        <v>0</v>
      </c>
      <c r="K1731" t="s">
        <v>64</v>
      </c>
      <c r="M1731" t="s">
        <v>6423</v>
      </c>
      <c r="N1731" t="s">
        <v>1327</v>
      </c>
      <c r="O1731">
        <v>13.1</v>
      </c>
      <c r="P1731">
        <v>4</v>
      </c>
      <c r="Q1731">
        <v>2</v>
      </c>
      <c r="R1731">
        <v>2500</v>
      </c>
      <c r="S1731">
        <v>2</v>
      </c>
      <c r="T1731">
        <v>2</v>
      </c>
      <c r="U1731" t="s">
        <v>7224</v>
      </c>
      <c r="V1731" t="s">
        <v>2154</v>
      </c>
      <c r="W1731" t="s">
        <v>7225</v>
      </c>
      <c r="AO1731" t="s">
        <v>70</v>
      </c>
      <c r="AR1731">
        <v>17000000</v>
      </c>
      <c r="AT1731" t="s">
        <v>6153</v>
      </c>
      <c r="AV1731" t="s">
        <v>137</v>
      </c>
    </row>
    <row r="1732" spans="1:48">
      <c r="A1732" t="s">
        <v>7226</v>
      </c>
      <c r="B1732">
        <v>44484.506175347226</v>
      </c>
      <c r="C1732" t="s">
        <v>803</v>
      </c>
      <c r="D1732" t="s">
        <v>61</v>
      </c>
      <c r="E1732" t="s">
        <v>7227</v>
      </c>
      <c r="F1732" t="s">
        <v>34452</v>
      </c>
      <c r="I1732" t="s">
        <v>241</v>
      </c>
      <c r="J1732" t="s">
        <v>2</v>
      </c>
      <c r="K1732" t="s">
        <v>64</v>
      </c>
      <c r="M1732" t="s">
        <v>7228</v>
      </c>
      <c r="N1732" t="s">
        <v>364</v>
      </c>
      <c r="AB1732" t="s">
        <v>122</v>
      </c>
      <c r="AC1732">
        <v>8</v>
      </c>
      <c r="AD1732">
        <v>3</v>
      </c>
      <c r="AE1732">
        <v>2</v>
      </c>
      <c r="AF1732">
        <v>1350</v>
      </c>
      <c r="AG1732" t="s">
        <v>107</v>
      </c>
      <c r="AH1732" t="s">
        <v>3914</v>
      </c>
      <c r="AI1732" t="s">
        <v>100</v>
      </c>
      <c r="AJ1732" t="s">
        <v>7229</v>
      </c>
      <c r="AO1732" t="s">
        <v>70</v>
      </c>
      <c r="AR1732">
        <v>11000</v>
      </c>
      <c r="AT1732" t="s">
        <v>6153</v>
      </c>
      <c r="AU1732" t="s">
        <v>6564</v>
      </c>
      <c r="AV1732" t="s">
        <v>137</v>
      </c>
    </row>
    <row r="1733" spans="1:48">
      <c r="A1733" t="s">
        <v>7230</v>
      </c>
      <c r="B1733">
        <v>44484.525346689814</v>
      </c>
      <c r="C1733" t="s">
        <v>803</v>
      </c>
      <c r="D1733" t="s">
        <v>61</v>
      </c>
      <c r="E1733" t="s">
        <v>7227</v>
      </c>
      <c r="F1733" t="s">
        <v>34453</v>
      </c>
      <c r="I1733" t="s">
        <v>241</v>
      </c>
      <c r="J1733" t="s">
        <v>2</v>
      </c>
      <c r="K1733" t="s">
        <v>64</v>
      </c>
      <c r="M1733" t="s">
        <v>7231</v>
      </c>
      <c r="N1733" t="s">
        <v>364</v>
      </c>
      <c r="AB1733" t="s">
        <v>122</v>
      </c>
      <c r="AC1733">
        <v>5</v>
      </c>
      <c r="AD1733">
        <v>1</v>
      </c>
      <c r="AE1733">
        <v>2</v>
      </c>
      <c r="AF1733">
        <v>800</v>
      </c>
      <c r="AG1733" t="s">
        <v>107</v>
      </c>
      <c r="AH1733" t="s">
        <v>2318</v>
      </c>
      <c r="AJ1733" t="s">
        <v>7232</v>
      </c>
      <c r="AO1733" t="s">
        <v>70</v>
      </c>
      <c r="AR1733">
        <v>41000</v>
      </c>
      <c r="AU1733" t="s">
        <v>6530</v>
      </c>
      <c r="AV1733" t="s">
        <v>541</v>
      </c>
    </row>
    <row r="1734" spans="1:48">
      <c r="A1734" t="s">
        <v>7233</v>
      </c>
      <c r="B1734">
        <v>44484.554689629629</v>
      </c>
      <c r="C1734" t="s">
        <v>803</v>
      </c>
      <c r="D1734" t="s">
        <v>61</v>
      </c>
      <c r="E1734" t="s">
        <v>7227</v>
      </c>
      <c r="F1734" t="s">
        <v>34454</v>
      </c>
      <c r="I1734" t="s">
        <v>75</v>
      </c>
      <c r="J1734" t="s">
        <v>2</v>
      </c>
      <c r="K1734" t="s">
        <v>6466</v>
      </c>
      <c r="M1734" t="s">
        <v>7231</v>
      </c>
      <c r="N1734" t="s">
        <v>364</v>
      </c>
      <c r="AB1734" t="s">
        <v>122</v>
      </c>
      <c r="AC1734">
        <v>5</v>
      </c>
      <c r="AD1734">
        <v>2</v>
      </c>
      <c r="AE1734">
        <v>2</v>
      </c>
      <c r="AF1734">
        <v>800</v>
      </c>
      <c r="AG1734" t="s">
        <v>107</v>
      </c>
      <c r="AH1734" t="s">
        <v>1293</v>
      </c>
      <c r="AJ1734" t="s">
        <v>7234</v>
      </c>
      <c r="AO1734" t="s">
        <v>70</v>
      </c>
      <c r="AR1734">
        <v>17000000</v>
      </c>
      <c r="AU1734" t="s">
        <v>6530</v>
      </c>
      <c r="AV1734" t="s">
        <v>137</v>
      </c>
    </row>
    <row r="1735" spans="1:48">
      <c r="A1735" t="s">
        <v>7235</v>
      </c>
      <c r="B1735">
        <v>44484.961575208334</v>
      </c>
      <c r="C1735" t="s">
        <v>132</v>
      </c>
      <c r="D1735" t="s">
        <v>61</v>
      </c>
      <c r="E1735" t="s">
        <v>7236</v>
      </c>
      <c r="F1735" t="s">
        <v>34455</v>
      </c>
      <c r="I1735" t="s">
        <v>75</v>
      </c>
      <c r="J1735" t="s">
        <v>1</v>
      </c>
      <c r="M1735" t="s">
        <v>7237</v>
      </c>
      <c r="N1735" t="s">
        <v>681</v>
      </c>
      <c r="X1735">
        <v>7.4</v>
      </c>
      <c r="AO1735" t="s">
        <v>70</v>
      </c>
      <c r="AP1735">
        <v>3300000</v>
      </c>
      <c r="AV1735" t="s">
        <v>137</v>
      </c>
    </row>
    <row r="1736" spans="1:48">
      <c r="A1736" t="s">
        <v>7238</v>
      </c>
      <c r="B1736">
        <v>44484.970268402772</v>
      </c>
      <c r="C1736" t="s">
        <v>132</v>
      </c>
      <c r="D1736" t="s">
        <v>61</v>
      </c>
      <c r="E1736" t="s">
        <v>7239</v>
      </c>
      <c r="F1736" t="s">
        <v>34456</v>
      </c>
      <c r="I1736" t="s">
        <v>75</v>
      </c>
      <c r="J1736" t="s">
        <v>1</v>
      </c>
      <c r="M1736" t="s">
        <v>3251</v>
      </c>
      <c r="N1736" t="s">
        <v>3251</v>
      </c>
      <c r="X1736">
        <v>22</v>
      </c>
      <c r="AA1736" t="s">
        <v>7240</v>
      </c>
      <c r="AO1736" t="s">
        <v>70</v>
      </c>
      <c r="AP1736">
        <v>8000000</v>
      </c>
      <c r="AV1736" t="s">
        <v>137</v>
      </c>
    </row>
    <row r="1737" spans="1:48">
      <c r="A1737" t="s">
        <v>7241</v>
      </c>
      <c r="B1737">
        <v>44484.986256331016</v>
      </c>
      <c r="C1737" t="s">
        <v>132</v>
      </c>
      <c r="D1737" t="s">
        <v>61</v>
      </c>
      <c r="E1737" t="s">
        <v>7242</v>
      </c>
      <c r="F1737" t="s">
        <v>34457</v>
      </c>
      <c r="I1737" t="s">
        <v>241</v>
      </c>
      <c r="J1737" t="s">
        <v>2</v>
      </c>
      <c r="M1737" t="s">
        <v>7243</v>
      </c>
      <c r="N1737" t="s">
        <v>152</v>
      </c>
      <c r="AB1737" t="s">
        <v>122</v>
      </c>
      <c r="AC1737">
        <v>9</v>
      </c>
      <c r="AD1737">
        <v>3</v>
      </c>
      <c r="AE1737">
        <v>2</v>
      </c>
      <c r="AF1737">
        <v>1400</v>
      </c>
      <c r="AG1737" t="s">
        <v>107</v>
      </c>
      <c r="AJ1737" t="s">
        <v>7244</v>
      </c>
      <c r="AO1737" t="s">
        <v>70</v>
      </c>
      <c r="AP1737">
        <v>225000</v>
      </c>
      <c r="AU1737" t="s">
        <v>6564</v>
      </c>
      <c r="AV1737" t="s">
        <v>137</v>
      </c>
    </row>
    <row r="1738" spans="1:48">
      <c r="A1738" t="s">
        <v>7245</v>
      </c>
      <c r="B1738">
        <v>44485.388325879627</v>
      </c>
      <c r="C1738" t="s">
        <v>877</v>
      </c>
      <c r="D1738" t="s">
        <v>61</v>
      </c>
      <c r="E1738" t="s">
        <v>7246</v>
      </c>
      <c r="F1738" t="s">
        <v>34458</v>
      </c>
      <c r="I1738" t="s">
        <v>241</v>
      </c>
      <c r="J1738" t="s">
        <v>0</v>
      </c>
      <c r="K1738" t="s">
        <v>83</v>
      </c>
      <c r="M1738" t="s">
        <v>7247</v>
      </c>
      <c r="N1738" t="s">
        <v>112</v>
      </c>
      <c r="O1738">
        <v>15</v>
      </c>
      <c r="P1738">
        <v>2</v>
      </c>
      <c r="Q1738">
        <v>2</v>
      </c>
      <c r="R1738">
        <v>1500</v>
      </c>
      <c r="S1738">
        <v>2</v>
      </c>
      <c r="T1738">
        <v>1</v>
      </c>
      <c r="U1738">
        <v>20</v>
      </c>
      <c r="V1738" t="s">
        <v>1288</v>
      </c>
      <c r="W1738" t="s">
        <v>7248</v>
      </c>
      <c r="AO1738" t="s">
        <v>70</v>
      </c>
      <c r="AR1738">
        <v>150000</v>
      </c>
      <c r="AT1738" t="s">
        <v>7249</v>
      </c>
      <c r="AV1738" t="s">
        <v>137</v>
      </c>
    </row>
    <row r="1739" spans="1:48">
      <c r="A1739" t="s">
        <v>7250</v>
      </c>
      <c r="B1739">
        <v>44486.858643773143</v>
      </c>
      <c r="C1739" t="s">
        <v>803</v>
      </c>
      <c r="D1739" t="s">
        <v>61</v>
      </c>
      <c r="E1739" t="s">
        <v>7251</v>
      </c>
      <c r="F1739" t="s">
        <v>34459</v>
      </c>
      <c r="I1739" t="s">
        <v>241</v>
      </c>
      <c r="J1739" t="s">
        <v>2</v>
      </c>
      <c r="K1739" t="s">
        <v>64</v>
      </c>
      <c r="M1739" t="s">
        <v>7252</v>
      </c>
      <c r="N1739" t="s">
        <v>348</v>
      </c>
      <c r="AB1739" t="s">
        <v>121</v>
      </c>
      <c r="AC1739">
        <v>1</v>
      </c>
      <c r="AD1739">
        <v>2</v>
      </c>
      <c r="AE1739">
        <v>2</v>
      </c>
      <c r="AF1739">
        <v>800</v>
      </c>
      <c r="AG1739" t="s">
        <v>107</v>
      </c>
      <c r="AI1739" t="s">
        <v>123</v>
      </c>
      <c r="AJ1739" t="s">
        <v>7253</v>
      </c>
      <c r="AO1739" t="s">
        <v>70</v>
      </c>
      <c r="AR1739">
        <v>75000</v>
      </c>
      <c r="AU1739" t="s">
        <v>6564</v>
      </c>
      <c r="AV1739" t="s">
        <v>541</v>
      </c>
    </row>
    <row r="1740" spans="1:48">
      <c r="A1740" t="s">
        <v>7254</v>
      </c>
      <c r="B1740">
        <v>44486.888984375</v>
      </c>
      <c r="C1740" t="s">
        <v>803</v>
      </c>
      <c r="D1740" t="s">
        <v>61</v>
      </c>
      <c r="E1740" t="s">
        <v>7255</v>
      </c>
      <c r="F1740" t="s">
        <v>34460</v>
      </c>
      <c r="I1740" t="s">
        <v>75</v>
      </c>
      <c r="J1740" t="s">
        <v>0</v>
      </c>
      <c r="K1740" t="s">
        <v>64</v>
      </c>
      <c r="M1740" t="s">
        <v>7256</v>
      </c>
      <c r="N1740" t="s">
        <v>121</v>
      </c>
      <c r="O1740">
        <v>10</v>
      </c>
      <c r="P1740">
        <v>4</v>
      </c>
      <c r="Q1740">
        <v>2</v>
      </c>
      <c r="R1740">
        <v>2900</v>
      </c>
      <c r="S1740">
        <v>2</v>
      </c>
      <c r="T1740">
        <v>5</v>
      </c>
      <c r="U1740" t="s">
        <v>1564</v>
      </c>
      <c r="V1740" t="s">
        <v>7257</v>
      </c>
      <c r="W1740" t="s">
        <v>7258</v>
      </c>
      <c r="AO1740" t="s">
        <v>70</v>
      </c>
      <c r="AR1740">
        <v>32000000</v>
      </c>
      <c r="AT1740" t="s">
        <v>6153</v>
      </c>
      <c r="AV1740" t="s">
        <v>5217</v>
      </c>
    </row>
    <row r="1741" spans="1:48">
      <c r="A1741" t="s">
        <v>7259</v>
      </c>
      <c r="B1741">
        <v>44486.914385532407</v>
      </c>
      <c r="C1741" t="s">
        <v>4899</v>
      </c>
      <c r="D1741" t="s">
        <v>61</v>
      </c>
      <c r="E1741" t="s">
        <v>7260</v>
      </c>
      <c r="F1741" t="s">
        <v>34461</v>
      </c>
      <c r="I1741" t="s">
        <v>241</v>
      </c>
      <c r="J1741" t="s">
        <v>0</v>
      </c>
      <c r="K1741" t="s">
        <v>64</v>
      </c>
      <c r="M1741" t="s">
        <v>7261</v>
      </c>
      <c r="N1741" t="s">
        <v>3251</v>
      </c>
      <c r="O1741">
        <v>13</v>
      </c>
      <c r="P1741">
        <v>5</v>
      </c>
      <c r="Q1741">
        <v>5</v>
      </c>
      <c r="R1741">
        <v>4500</v>
      </c>
      <c r="S1741">
        <v>2</v>
      </c>
      <c r="T1741">
        <v>2</v>
      </c>
      <c r="V1741" t="s">
        <v>68</v>
      </c>
      <c r="W1741" t="s">
        <v>7262</v>
      </c>
      <c r="AO1741" t="s">
        <v>70</v>
      </c>
      <c r="AR1741">
        <v>200000</v>
      </c>
      <c r="AT1741" t="s">
        <v>7171</v>
      </c>
      <c r="AV1741" t="s">
        <v>541</v>
      </c>
    </row>
    <row r="1742" spans="1:48">
      <c r="A1742" t="s">
        <v>7263</v>
      </c>
      <c r="B1742">
        <v>44487.504079085644</v>
      </c>
      <c r="C1742" t="s">
        <v>877</v>
      </c>
      <c r="D1742" t="s">
        <v>61</v>
      </c>
      <c r="E1742" t="s">
        <v>7264</v>
      </c>
      <c r="F1742" t="s">
        <v>34462</v>
      </c>
      <c r="I1742" t="s">
        <v>75</v>
      </c>
      <c r="J1742" t="s">
        <v>0</v>
      </c>
      <c r="K1742" t="s">
        <v>64</v>
      </c>
      <c r="M1742" t="s">
        <v>7265</v>
      </c>
      <c r="N1742" t="s">
        <v>112</v>
      </c>
      <c r="O1742">
        <v>6.62</v>
      </c>
      <c r="P1742">
        <v>4</v>
      </c>
      <c r="Q1742">
        <v>4</v>
      </c>
      <c r="R1742">
        <v>4000</v>
      </c>
      <c r="S1742">
        <v>3</v>
      </c>
      <c r="T1742">
        <v>1</v>
      </c>
      <c r="U1742" t="s">
        <v>7266</v>
      </c>
      <c r="V1742" t="s">
        <v>7267</v>
      </c>
      <c r="W1742" t="s">
        <v>7268</v>
      </c>
      <c r="AO1742" t="s">
        <v>70</v>
      </c>
      <c r="AR1742">
        <v>150000000</v>
      </c>
      <c r="AT1742" t="s">
        <v>1526</v>
      </c>
      <c r="AV1742" t="s">
        <v>541</v>
      </c>
    </row>
    <row r="1743" spans="1:48">
      <c r="A1743" t="s">
        <v>7269</v>
      </c>
      <c r="B1743">
        <v>44487.616495138893</v>
      </c>
      <c r="C1743" t="s">
        <v>132</v>
      </c>
      <c r="D1743" t="s">
        <v>204</v>
      </c>
      <c r="E1743" t="s">
        <v>2772</v>
      </c>
      <c r="F1743" t="s">
        <v>34463</v>
      </c>
      <c r="I1743" t="s">
        <v>75</v>
      </c>
      <c r="J1743" t="s">
        <v>1</v>
      </c>
      <c r="M1743" t="s">
        <v>7270</v>
      </c>
      <c r="N1743" t="s">
        <v>77</v>
      </c>
      <c r="X1743">
        <v>10</v>
      </c>
      <c r="AO1743" t="s">
        <v>70</v>
      </c>
      <c r="AP1743">
        <v>9000000</v>
      </c>
      <c r="AV1743" t="s">
        <v>137</v>
      </c>
    </row>
    <row r="1744" spans="1:48">
      <c r="A1744" t="s">
        <v>7271</v>
      </c>
      <c r="B1744">
        <v>44487.730654942134</v>
      </c>
      <c r="C1744" t="s">
        <v>877</v>
      </c>
      <c r="D1744" t="s">
        <v>61</v>
      </c>
      <c r="E1744" t="s">
        <v>7272</v>
      </c>
      <c r="F1744" t="s">
        <v>34464</v>
      </c>
      <c r="I1744" t="s">
        <v>241</v>
      </c>
      <c r="J1744" t="s">
        <v>2</v>
      </c>
      <c r="K1744" t="s">
        <v>83</v>
      </c>
      <c r="M1744" t="s">
        <v>7273</v>
      </c>
      <c r="N1744" t="s">
        <v>77</v>
      </c>
      <c r="AB1744" t="s">
        <v>121</v>
      </c>
      <c r="AD1744">
        <v>2</v>
      </c>
      <c r="AE1744">
        <v>2</v>
      </c>
      <c r="AF1744">
        <v>1200</v>
      </c>
      <c r="AG1744" t="s">
        <v>107</v>
      </c>
      <c r="AI1744" t="s">
        <v>2882</v>
      </c>
      <c r="AO1744" t="s">
        <v>70</v>
      </c>
      <c r="AR1744">
        <v>150000</v>
      </c>
      <c r="AT1744" t="s">
        <v>7274</v>
      </c>
      <c r="AU1744" t="s">
        <v>6530</v>
      </c>
      <c r="AV1744" t="s">
        <v>137</v>
      </c>
    </row>
    <row r="1745" spans="1:48">
      <c r="A1745" t="s">
        <v>7275</v>
      </c>
      <c r="B1745">
        <v>44487.786261076384</v>
      </c>
      <c r="C1745" t="s">
        <v>877</v>
      </c>
      <c r="D1745" t="s">
        <v>61</v>
      </c>
      <c r="E1745" t="s">
        <v>7276</v>
      </c>
      <c r="F1745" t="s">
        <v>34465</v>
      </c>
      <c r="I1745" t="s">
        <v>75</v>
      </c>
      <c r="J1745" t="s">
        <v>2</v>
      </c>
      <c r="K1745" t="s">
        <v>64</v>
      </c>
      <c r="M1745" t="s">
        <v>7277</v>
      </c>
      <c r="N1745" t="s">
        <v>152</v>
      </c>
      <c r="AB1745" t="s">
        <v>122</v>
      </c>
      <c r="AC1745">
        <v>4</v>
      </c>
      <c r="AD1745">
        <v>2</v>
      </c>
      <c r="AE1745">
        <v>2</v>
      </c>
      <c r="AF1745">
        <v>800</v>
      </c>
      <c r="AG1745" t="s">
        <v>107</v>
      </c>
      <c r="AH1745" t="s">
        <v>7278</v>
      </c>
      <c r="AI1745" t="s">
        <v>175</v>
      </c>
      <c r="AJ1745" t="s">
        <v>1564</v>
      </c>
      <c r="AO1745" t="s">
        <v>70</v>
      </c>
      <c r="AR1745">
        <v>36000000</v>
      </c>
      <c r="AT1745" t="s">
        <v>1526</v>
      </c>
      <c r="AU1745" t="s">
        <v>6530</v>
      </c>
      <c r="AV1745" t="s">
        <v>541</v>
      </c>
    </row>
    <row r="1746" spans="1:48">
      <c r="A1746" t="s">
        <v>7279</v>
      </c>
      <c r="B1746">
        <v>44487.885760474535</v>
      </c>
      <c r="C1746" t="s">
        <v>803</v>
      </c>
      <c r="D1746" t="s">
        <v>61</v>
      </c>
      <c r="E1746" t="s">
        <v>7280</v>
      </c>
      <c r="F1746" t="s">
        <v>34466</v>
      </c>
      <c r="I1746" t="s">
        <v>241</v>
      </c>
      <c r="J1746" t="s">
        <v>352</v>
      </c>
      <c r="K1746" t="s">
        <v>1128</v>
      </c>
      <c r="M1746" t="s">
        <v>7281</v>
      </c>
      <c r="N1746" t="s">
        <v>121</v>
      </c>
      <c r="AK1746" t="s">
        <v>7282</v>
      </c>
      <c r="AL1746">
        <v>320</v>
      </c>
      <c r="AN1746" t="s">
        <v>7283</v>
      </c>
      <c r="AO1746" t="s">
        <v>70</v>
      </c>
      <c r="AR1746">
        <v>100000</v>
      </c>
      <c r="AV1746" t="s">
        <v>541</v>
      </c>
    </row>
    <row r="1747" spans="1:48">
      <c r="A1747" t="s">
        <v>7284</v>
      </c>
      <c r="B1747">
        <v>44488.570489560181</v>
      </c>
      <c r="C1747" t="s">
        <v>877</v>
      </c>
      <c r="D1747" t="s">
        <v>61</v>
      </c>
      <c r="E1747" t="s">
        <v>7285</v>
      </c>
      <c r="F1747" t="s">
        <v>34467</v>
      </c>
      <c r="I1747" t="s">
        <v>241</v>
      </c>
      <c r="J1747" t="s">
        <v>0</v>
      </c>
      <c r="K1747" t="s">
        <v>83</v>
      </c>
      <c r="M1747" t="s">
        <v>7286</v>
      </c>
      <c r="N1747" t="s">
        <v>77</v>
      </c>
      <c r="O1747">
        <v>30</v>
      </c>
      <c r="P1747">
        <v>3</v>
      </c>
      <c r="Q1747">
        <v>3</v>
      </c>
      <c r="R1747">
        <v>2800</v>
      </c>
      <c r="S1747">
        <v>1</v>
      </c>
      <c r="T1747">
        <v>2</v>
      </c>
      <c r="U1747">
        <v>15</v>
      </c>
      <c r="V1747" t="s">
        <v>2154</v>
      </c>
      <c r="AO1747" t="s">
        <v>70</v>
      </c>
      <c r="AR1747">
        <v>175000</v>
      </c>
      <c r="AT1747" t="s">
        <v>1526</v>
      </c>
      <c r="AV1747" t="s">
        <v>137</v>
      </c>
    </row>
    <row r="1748" spans="1:48">
      <c r="A1748" t="s">
        <v>7287</v>
      </c>
      <c r="B1748">
        <v>44488.66581092593</v>
      </c>
      <c r="C1748" t="s">
        <v>132</v>
      </c>
      <c r="D1748" t="s">
        <v>61</v>
      </c>
      <c r="E1748" t="s">
        <v>7288</v>
      </c>
      <c r="F1748" t="s">
        <v>34468</v>
      </c>
      <c r="I1748" t="s">
        <v>75</v>
      </c>
      <c r="J1748" t="s">
        <v>1</v>
      </c>
      <c r="M1748" t="s">
        <v>7289</v>
      </c>
      <c r="N1748" t="s">
        <v>554</v>
      </c>
      <c r="X1748">
        <v>8.5</v>
      </c>
      <c r="AA1748" t="s">
        <v>7290</v>
      </c>
      <c r="AO1748" t="s">
        <v>70</v>
      </c>
      <c r="AP1748">
        <v>8.5</v>
      </c>
      <c r="AQ1748">
        <v>1500000</v>
      </c>
      <c r="AT1748" t="s">
        <v>7291</v>
      </c>
      <c r="AV1748" t="s">
        <v>137</v>
      </c>
    </row>
    <row r="1749" spans="1:48">
      <c r="A1749" t="s">
        <v>7292</v>
      </c>
      <c r="B1749">
        <v>44488.675962696754</v>
      </c>
      <c r="C1749" t="s">
        <v>132</v>
      </c>
      <c r="D1749" t="s">
        <v>61</v>
      </c>
      <c r="E1749" t="s">
        <v>7293</v>
      </c>
      <c r="F1749" t="s">
        <v>34469</v>
      </c>
      <c r="I1749" t="s">
        <v>75</v>
      </c>
      <c r="J1749" t="s">
        <v>1</v>
      </c>
      <c r="M1749" t="s">
        <v>7289</v>
      </c>
      <c r="N1749" t="s">
        <v>554</v>
      </c>
      <c r="X1749">
        <v>7.5</v>
      </c>
      <c r="AA1749" t="s">
        <v>7294</v>
      </c>
      <c r="AO1749" t="s">
        <v>70</v>
      </c>
      <c r="AP1749">
        <v>1500000</v>
      </c>
      <c r="AT1749" t="s">
        <v>7295</v>
      </c>
      <c r="AV1749" t="s">
        <v>137</v>
      </c>
    </row>
    <row r="1750" spans="1:48">
      <c r="A1750" t="s">
        <v>7296</v>
      </c>
      <c r="B1750">
        <v>44488.723400960647</v>
      </c>
      <c r="C1750" t="s">
        <v>132</v>
      </c>
      <c r="D1750" t="s">
        <v>61</v>
      </c>
      <c r="E1750" t="s">
        <v>7293</v>
      </c>
      <c r="F1750" t="s">
        <v>34470</v>
      </c>
      <c r="I1750" t="s">
        <v>75</v>
      </c>
      <c r="J1750" t="s">
        <v>0</v>
      </c>
      <c r="M1750" t="s">
        <v>7289</v>
      </c>
      <c r="N1750" t="s">
        <v>554</v>
      </c>
      <c r="O1750">
        <v>10</v>
      </c>
      <c r="P1750">
        <v>3</v>
      </c>
      <c r="Q1750">
        <v>2</v>
      </c>
      <c r="R1750">
        <v>2500</v>
      </c>
      <c r="S1750">
        <v>2</v>
      </c>
      <c r="T1750">
        <v>2</v>
      </c>
      <c r="AO1750" t="s">
        <v>70</v>
      </c>
      <c r="AR1750">
        <v>27500000</v>
      </c>
      <c r="AT1750" t="s">
        <v>7291</v>
      </c>
      <c r="AV1750" t="s">
        <v>137</v>
      </c>
    </row>
    <row r="1751" spans="1:48">
      <c r="A1751" t="s">
        <v>7297</v>
      </c>
      <c r="B1751">
        <v>44488.736518090278</v>
      </c>
      <c r="C1751" t="s">
        <v>132</v>
      </c>
      <c r="D1751" t="s">
        <v>61</v>
      </c>
      <c r="E1751" t="s">
        <v>7298</v>
      </c>
      <c r="F1751" t="s">
        <v>34471</v>
      </c>
      <c r="I1751" t="s">
        <v>241</v>
      </c>
      <c r="J1751" t="s">
        <v>352</v>
      </c>
      <c r="M1751" t="s">
        <v>7299</v>
      </c>
      <c r="N1751" t="s">
        <v>1356</v>
      </c>
      <c r="AK1751" t="s">
        <v>7300</v>
      </c>
      <c r="AM1751">
        <v>8000</v>
      </c>
      <c r="AN1751" t="s">
        <v>7301</v>
      </c>
      <c r="AO1751" t="s">
        <v>70</v>
      </c>
      <c r="AR1751">
        <v>800000</v>
      </c>
      <c r="AV1751" t="s">
        <v>137</v>
      </c>
    </row>
    <row r="1752" spans="1:48">
      <c r="A1752" t="s">
        <v>7302</v>
      </c>
      <c r="B1752">
        <v>44488.739779490745</v>
      </c>
      <c r="C1752" t="s">
        <v>132</v>
      </c>
      <c r="D1752" t="s">
        <v>61</v>
      </c>
      <c r="E1752" t="s">
        <v>7303</v>
      </c>
      <c r="F1752" t="s">
        <v>34472</v>
      </c>
      <c r="I1752" t="s">
        <v>75</v>
      </c>
      <c r="J1752" t="s">
        <v>0</v>
      </c>
      <c r="M1752" t="s">
        <v>7304</v>
      </c>
      <c r="N1752" t="s">
        <v>331</v>
      </c>
      <c r="O1752">
        <v>10</v>
      </c>
      <c r="P1752">
        <v>4</v>
      </c>
      <c r="Q1752">
        <v>2</v>
      </c>
      <c r="R1752">
        <v>2300</v>
      </c>
      <c r="S1752">
        <v>2</v>
      </c>
      <c r="T1752">
        <v>3</v>
      </c>
      <c r="U1752">
        <v>2</v>
      </c>
      <c r="AO1752" t="s">
        <v>70</v>
      </c>
      <c r="AR1752">
        <v>38000000</v>
      </c>
      <c r="AV1752" t="s">
        <v>541</v>
      </c>
    </row>
    <row r="1753" spans="1:48">
      <c r="A1753" t="s">
        <v>7305</v>
      </c>
      <c r="B1753">
        <v>44488.919795462964</v>
      </c>
      <c r="C1753" t="s">
        <v>132</v>
      </c>
      <c r="D1753" t="s">
        <v>61</v>
      </c>
      <c r="E1753" t="s">
        <v>7306</v>
      </c>
      <c r="F1753" t="s">
        <v>34473</v>
      </c>
      <c r="I1753" t="s">
        <v>241</v>
      </c>
      <c r="J1753" t="s">
        <v>352</v>
      </c>
      <c r="M1753" t="s">
        <v>7307</v>
      </c>
      <c r="N1753" t="s">
        <v>152</v>
      </c>
      <c r="AM1753">
        <v>5000</v>
      </c>
      <c r="AN1753" t="s">
        <v>7308</v>
      </c>
      <c r="AO1753" t="s">
        <v>70</v>
      </c>
      <c r="AR1753">
        <v>500000</v>
      </c>
      <c r="AT1753" t="s">
        <v>7309</v>
      </c>
      <c r="AV1753" t="s">
        <v>137</v>
      </c>
    </row>
    <row r="1754" spans="1:48">
      <c r="A1754" t="s">
        <v>7310</v>
      </c>
      <c r="B1754">
        <v>44488.922084421298</v>
      </c>
      <c r="C1754" t="s">
        <v>803</v>
      </c>
      <c r="D1754" t="s">
        <v>61</v>
      </c>
      <c r="E1754" t="s">
        <v>7311</v>
      </c>
      <c r="F1754" t="s">
        <v>34474</v>
      </c>
      <c r="I1754" t="s">
        <v>75</v>
      </c>
      <c r="J1754" t="s">
        <v>1</v>
      </c>
      <c r="K1754" t="s">
        <v>64</v>
      </c>
      <c r="M1754" t="s">
        <v>3749</v>
      </c>
      <c r="N1754" t="s">
        <v>307</v>
      </c>
      <c r="X1754">
        <v>13.55</v>
      </c>
      <c r="Y1754" t="s">
        <v>3187</v>
      </c>
      <c r="AA1754" t="s">
        <v>7312</v>
      </c>
      <c r="AO1754" t="s">
        <v>70</v>
      </c>
      <c r="AP1754">
        <v>450000</v>
      </c>
      <c r="AR1754">
        <v>6097500</v>
      </c>
      <c r="AV1754" t="s">
        <v>541</v>
      </c>
    </row>
    <row r="1755" spans="1:48">
      <c r="A1755" t="s">
        <v>7313</v>
      </c>
      <c r="B1755">
        <v>44488.932830624995</v>
      </c>
      <c r="C1755" t="s">
        <v>132</v>
      </c>
      <c r="D1755" t="s">
        <v>61</v>
      </c>
      <c r="E1755" t="s">
        <v>7314</v>
      </c>
      <c r="F1755" t="s">
        <v>34475</v>
      </c>
      <c r="I1755" t="s">
        <v>241</v>
      </c>
      <c r="J1755" t="s">
        <v>2</v>
      </c>
      <c r="M1755" t="s">
        <v>7316</v>
      </c>
      <c r="N1755" t="s">
        <v>615</v>
      </c>
      <c r="AB1755" t="s">
        <v>122</v>
      </c>
      <c r="AD1755">
        <v>3</v>
      </c>
      <c r="AE1755">
        <v>2</v>
      </c>
      <c r="AF1755">
        <v>1250</v>
      </c>
      <c r="AG1755" t="s">
        <v>107</v>
      </c>
      <c r="AJ1755" t="s">
        <v>7317</v>
      </c>
      <c r="AO1755" t="s">
        <v>70</v>
      </c>
      <c r="AR1755">
        <v>200000</v>
      </c>
      <c r="AU1755" t="s">
        <v>6564</v>
      </c>
      <c r="AV1755" t="s">
        <v>541</v>
      </c>
    </row>
    <row r="1756" spans="1:48">
      <c r="A1756" t="s">
        <v>7318</v>
      </c>
      <c r="B1756">
        <v>44488.936713738425</v>
      </c>
      <c r="C1756" t="s">
        <v>803</v>
      </c>
      <c r="D1756" t="s">
        <v>61</v>
      </c>
      <c r="E1756" t="s">
        <v>7319</v>
      </c>
      <c r="F1756" t="s">
        <v>34476</v>
      </c>
      <c r="I1756" t="s">
        <v>75</v>
      </c>
      <c r="J1756" t="s">
        <v>1</v>
      </c>
      <c r="K1756" t="s">
        <v>64</v>
      </c>
      <c r="M1756" t="s">
        <v>7320</v>
      </c>
      <c r="N1756" t="s">
        <v>121</v>
      </c>
      <c r="X1756">
        <v>15</v>
      </c>
      <c r="Y1756" t="s">
        <v>3187</v>
      </c>
      <c r="AA1756" t="s">
        <v>7321</v>
      </c>
      <c r="AO1756" t="s">
        <v>70</v>
      </c>
      <c r="AP1756">
        <v>830000</v>
      </c>
      <c r="AR1756">
        <v>224500000</v>
      </c>
      <c r="AV1756" t="s">
        <v>137</v>
      </c>
    </row>
    <row r="1757" spans="1:48">
      <c r="A1757" t="s">
        <v>7322</v>
      </c>
      <c r="B1757">
        <v>44488.937974062501</v>
      </c>
      <c r="C1757" t="s">
        <v>132</v>
      </c>
      <c r="D1757" t="s">
        <v>61</v>
      </c>
      <c r="E1757" t="s">
        <v>7323</v>
      </c>
      <c r="F1757" t="s">
        <v>34477</v>
      </c>
      <c r="I1757" t="s">
        <v>241</v>
      </c>
      <c r="J1757" t="s">
        <v>2</v>
      </c>
      <c r="M1757" t="s">
        <v>7324</v>
      </c>
      <c r="N1757" t="s">
        <v>77</v>
      </c>
      <c r="AB1757" t="s">
        <v>302</v>
      </c>
      <c r="AC1757">
        <v>18</v>
      </c>
      <c r="AD1757">
        <v>2</v>
      </c>
      <c r="AE1757">
        <v>2</v>
      </c>
      <c r="AF1757">
        <v>1120</v>
      </c>
      <c r="AG1757" t="s">
        <v>107</v>
      </c>
      <c r="AH1757" t="s">
        <v>7325</v>
      </c>
      <c r="AI1757" t="s">
        <v>123</v>
      </c>
      <c r="AO1757" t="s">
        <v>70</v>
      </c>
      <c r="AR1757">
        <v>180000</v>
      </c>
      <c r="AU1757" t="s">
        <v>6564</v>
      </c>
      <c r="AV1757" t="s">
        <v>137</v>
      </c>
    </row>
    <row r="1758" spans="1:48">
      <c r="A1758" t="s">
        <v>7326</v>
      </c>
      <c r="B1758">
        <v>44488.942949884258</v>
      </c>
      <c r="C1758" t="s">
        <v>4899</v>
      </c>
      <c r="D1758" t="s">
        <v>61</v>
      </c>
      <c r="E1758" t="s">
        <v>7327</v>
      </c>
      <c r="F1758" t="s">
        <v>34478</v>
      </c>
      <c r="I1758" t="s">
        <v>241</v>
      </c>
      <c r="J1758" t="s">
        <v>2</v>
      </c>
      <c r="K1758" t="s">
        <v>64</v>
      </c>
      <c r="M1758" t="s">
        <v>6613</v>
      </c>
      <c r="N1758" t="s">
        <v>77</v>
      </c>
      <c r="AB1758" t="s">
        <v>122</v>
      </c>
      <c r="AC1758">
        <v>9</v>
      </c>
      <c r="AD1758">
        <v>3</v>
      </c>
      <c r="AE1758">
        <v>2</v>
      </c>
      <c r="AF1758">
        <v>1850</v>
      </c>
      <c r="AG1758" t="s">
        <v>107</v>
      </c>
      <c r="AH1758" t="s">
        <v>7328</v>
      </c>
      <c r="AI1758" t="s">
        <v>123</v>
      </c>
      <c r="AO1758" t="s">
        <v>70</v>
      </c>
      <c r="AR1758">
        <v>250000</v>
      </c>
      <c r="AU1758" t="s">
        <v>6564</v>
      </c>
      <c r="AV1758" t="s">
        <v>137</v>
      </c>
    </row>
    <row r="1759" spans="1:48">
      <c r="A1759" t="s">
        <v>7329</v>
      </c>
      <c r="B1759">
        <v>44488.945038715276</v>
      </c>
      <c r="C1759" t="s">
        <v>4899</v>
      </c>
      <c r="D1759" t="s">
        <v>61</v>
      </c>
      <c r="E1759" t="s">
        <v>7330</v>
      </c>
      <c r="F1759" t="s">
        <v>34479</v>
      </c>
      <c r="I1759" t="s">
        <v>241</v>
      </c>
      <c r="J1759" t="s">
        <v>0</v>
      </c>
      <c r="K1759" t="s">
        <v>64</v>
      </c>
      <c r="M1759" t="s">
        <v>7331</v>
      </c>
      <c r="N1759" t="s">
        <v>248</v>
      </c>
      <c r="O1759">
        <v>28</v>
      </c>
      <c r="P1759">
        <v>3</v>
      </c>
      <c r="Q1759">
        <v>2</v>
      </c>
      <c r="R1759">
        <v>2000</v>
      </c>
      <c r="S1759">
        <v>1</v>
      </c>
      <c r="T1759">
        <v>1</v>
      </c>
      <c r="U1759">
        <v>20</v>
      </c>
      <c r="V1759" t="s">
        <v>274</v>
      </c>
      <c r="W1759" t="s">
        <v>7332</v>
      </c>
      <c r="AO1759" t="s">
        <v>70</v>
      </c>
      <c r="AR1759">
        <v>130000</v>
      </c>
      <c r="AV1759" t="s">
        <v>541</v>
      </c>
    </row>
    <row r="1760" spans="1:48">
      <c r="A1760" t="s">
        <v>7333</v>
      </c>
      <c r="B1760">
        <v>44488.946383622686</v>
      </c>
      <c r="C1760" t="s">
        <v>4899</v>
      </c>
      <c r="D1760" t="s">
        <v>61</v>
      </c>
      <c r="E1760" t="s">
        <v>7334</v>
      </c>
      <c r="F1760" t="s">
        <v>34480</v>
      </c>
      <c r="I1760" t="s">
        <v>241</v>
      </c>
      <c r="J1760" t="s">
        <v>352</v>
      </c>
      <c r="K1760" t="s">
        <v>1864</v>
      </c>
      <c r="M1760" t="s">
        <v>7331</v>
      </c>
      <c r="N1760" t="s">
        <v>248</v>
      </c>
      <c r="AK1760" t="s">
        <v>7160</v>
      </c>
      <c r="AM1760">
        <v>1600</v>
      </c>
      <c r="AN1760" t="s">
        <v>7335</v>
      </c>
      <c r="AO1760" t="s">
        <v>70</v>
      </c>
      <c r="AR1760">
        <v>125000</v>
      </c>
      <c r="AV1760" t="s">
        <v>541</v>
      </c>
    </row>
    <row r="1761" spans="1:48">
      <c r="A1761" t="s">
        <v>7336</v>
      </c>
      <c r="B1761">
        <v>44488.948521643513</v>
      </c>
      <c r="C1761" t="s">
        <v>4899</v>
      </c>
      <c r="D1761" t="s">
        <v>61</v>
      </c>
      <c r="E1761" t="s">
        <v>7334</v>
      </c>
      <c r="F1761" t="s">
        <v>34481</v>
      </c>
      <c r="I1761" t="s">
        <v>75</v>
      </c>
      <c r="J1761" t="s">
        <v>1</v>
      </c>
      <c r="K1761" t="s">
        <v>64</v>
      </c>
      <c r="M1761" t="s">
        <v>7337</v>
      </c>
      <c r="N1761" t="s">
        <v>248</v>
      </c>
      <c r="X1761">
        <v>52</v>
      </c>
      <c r="Y1761" t="s">
        <v>64</v>
      </c>
      <c r="AA1761" t="s">
        <v>7338</v>
      </c>
      <c r="AO1761" t="s">
        <v>70</v>
      </c>
      <c r="AP1761">
        <v>2300000</v>
      </c>
      <c r="AR1761">
        <v>119600000</v>
      </c>
      <c r="AV1761" t="s">
        <v>541</v>
      </c>
    </row>
    <row r="1762" spans="1:48">
      <c r="A1762" t="s">
        <v>7339</v>
      </c>
      <c r="B1762">
        <v>44488.951562777773</v>
      </c>
      <c r="C1762" t="s">
        <v>4899</v>
      </c>
      <c r="D1762" t="s">
        <v>61</v>
      </c>
      <c r="E1762" t="s">
        <v>7340</v>
      </c>
      <c r="F1762" t="s">
        <v>34482</v>
      </c>
      <c r="I1762" t="s">
        <v>241</v>
      </c>
      <c r="J1762" t="s">
        <v>0</v>
      </c>
      <c r="K1762" t="s">
        <v>64</v>
      </c>
      <c r="M1762" t="s">
        <v>7341</v>
      </c>
      <c r="N1762" t="s">
        <v>1602</v>
      </c>
      <c r="O1762">
        <v>26</v>
      </c>
      <c r="P1762">
        <v>8</v>
      </c>
      <c r="Q1762">
        <v>6</v>
      </c>
      <c r="R1762">
        <v>5000</v>
      </c>
      <c r="S1762">
        <v>2</v>
      </c>
      <c r="T1762">
        <v>2</v>
      </c>
      <c r="V1762" t="s">
        <v>390</v>
      </c>
      <c r="W1762" t="s">
        <v>7342</v>
      </c>
      <c r="AO1762" t="s">
        <v>70</v>
      </c>
      <c r="AR1762">
        <v>300000</v>
      </c>
      <c r="AV1762" t="s">
        <v>137</v>
      </c>
    </row>
    <row r="1763" spans="1:48">
      <c r="A1763" t="s">
        <v>7343</v>
      </c>
      <c r="B1763">
        <v>44488.953070810181</v>
      </c>
      <c r="C1763" t="s">
        <v>4899</v>
      </c>
      <c r="D1763" t="s">
        <v>61</v>
      </c>
      <c r="E1763" t="s">
        <v>7344</v>
      </c>
      <c r="F1763" t="s">
        <v>34483</v>
      </c>
      <c r="I1763" t="s">
        <v>75</v>
      </c>
      <c r="J1763" t="s">
        <v>352</v>
      </c>
      <c r="K1763" t="s">
        <v>1864</v>
      </c>
      <c r="M1763" t="s">
        <v>7345</v>
      </c>
      <c r="N1763" t="s">
        <v>389</v>
      </c>
      <c r="AK1763" t="s">
        <v>7160</v>
      </c>
      <c r="AL1763">
        <v>18</v>
      </c>
      <c r="AM1763">
        <v>9000</v>
      </c>
      <c r="AN1763" t="s">
        <v>7346</v>
      </c>
      <c r="AO1763" t="s">
        <v>70</v>
      </c>
      <c r="AR1763">
        <v>80000000</v>
      </c>
      <c r="AT1763" t="s">
        <v>5955</v>
      </c>
      <c r="AV1763" t="s">
        <v>137</v>
      </c>
    </row>
    <row r="1764" spans="1:48">
      <c r="A1764" t="s">
        <v>7347</v>
      </c>
      <c r="B1764">
        <v>44488.962284918976</v>
      </c>
      <c r="C1764" t="s">
        <v>132</v>
      </c>
      <c r="D1764" t="s">
        <v>61</v>
      </c>
      <c r="E1764" t="s">
        <v>7348</v>
      </c>
      <c r="F1764" t="s">
        <v>34484</v>
      </c>
      <c r="I1764" t="s">
        <v>241</v>
      </c>
      <c r="J1764" t="s">
        <v>352</v>
      </c>
      <c r="M1764" t="s">
        <v>7349</v>
      </c>
      <c r="N1764" t="s">
        <v>152</v>
      </c>
      <c r="AM1764">
        <v>3250</v>
      </c>
      <c r="AN1764" t="s">
        <v>7350</v>
      </c>
      <c r="AO1764" t="s">
        <v>70</v>
      </c>
      <c r="AR1764">
        <v>500000</v>
      </c>
      <c r="AV1764" t="s">
        <v>541</v>
      </c>
    </row>
    <row r="1765" spans="1:48">
      <c r="A1765" t="s">
        <v>7351</v>
      </c>
      <c r="B1765">
        <v>44488.966371828705</v>
      </c>
      <c r="C1765" t="s">
        <v>132</v>
      </c>
      <c r="D1765" t="s">
        <v>204</v>
      </c>
      <c r="E1765" t="s">
        <v>4716</v>
      </c>
      <c r="F1765" t="s">
        <v>34485</v>
      </c>
      <c r="I1765" t="s">
        <v>75</v>
      </c>
      <c r="J1765" t="s">
        <v>1</v>
      </c>
      <c r="M1765" t="s">
        <v>5135</v>
      </c>
      <c r="N1765" t="s">
        <v>681</v>
      </c>
      <c r="X1765">
        <v>7.9</v>
      </c>
      <c r="AO1765" t="s">
        <v>70</v>
      </c>
      <c r="AP1765">
        <v>2900000</v>
      </c>
      <c r="AV1765" t="s">
        <v>137</v>
      </c>
    </row>
    <row r="1766" spans="1:48">
      <c r="A1766" t="s">
        <v>7352</v>
      </c>
      <c r="B1766">
        <v>44489.742152939813</v>
      </c>
      <c r="C1766" t="s">
        <v>877</v>
      </c>
      <c r="D1766" t="s">
        <v>61</v>
      </c>
      <c r="E1766" t="s">
        <v>7353</v>
      </c>
      <c r="F1766" t="s">
        <v>34486</v>
      </c>
      <c r="I1766" t="s">
        <v>241</v>
      </c>
      <c r="J1766" t="s">
        <v>2</v>
      </c>
      <c r="K1766" t="s">
        <v>6803</v>
      </c>
      <c r="M1766" t="s">
        <v>7354</v>
      </c>
      <c r="N1766" t="s">
        <v>152</v>
      </c>
      <c r="AB1766" t="s">
        <v>122</v>
      </c>
      <c r="AD1766">
        <v>13</v>
      </c>
      <c r="AE1766">
        <v>8</v>
      </c>
      <c r="AF1766">
        <v>10000</v>
      </c>
      <c r="AG1766" t="s">
        <v>122</v>
      </c>
      <c r="AI1766" t="s">
        <v>987</v>
      </c>
      <c r="AJ1766" t="s">
        <v>7355</v>
      </c>
      <c r="AO1766" t="s">
        <v>70</v>
      </c>
      <c r="AR1766">
        <v>1700000</v>
      </c>
      <c r="AT1766" t="s">
        <v>7356</v>
      </c>
      <c r="AU1766" t="s">
        <v>6530</v>
      </c>
      <c r="AV1766" t="s">
        <v>541</v>
      </c>
    </row>
    <row r="1767" spans="1:48">
      <c r="A1767" t="s">
        <v>7357</v>
      </c>
      <c r="B1767">
        <v>44490.324583819442</v>
      </c>
      <c r="C1767" t="s">
        <v>132</v>
      </c>
      <c r="D1767" t="s">
        <v>61</v>
      </c>
      <c r="E1767" t="s">
        <v>7358</v>
      </c>
      <c r="F1767" t="s">
        <v>34487</v>
      </c>
      <c r="I1767" t="s">
        <v>75</v>
      </c>
      <c r="J1767" t="s">
        <v>1</v>
      </c>
      <c r="M1767" t="s">
        <v>7359</v>
      </c>
      <c r="N1767" t="s">
        <v>1602</v>
      </c>
      <c r="X1767">
        <v>10</v>
      </c>
      <c r="AA1767" t="s">
        <v>7360</v>
      </c>
      <c r="AO1767" t="s">
        <v>70</v>
      </c>
      <c r="AP1767">
        <v>12000000</v>
      </c>
      <c r="AR1767">
        <v>120000000</v>
      </c>
      <c r="AV1767" t="s">
        <v>541</v>
      </c>
    </row>
    <row r="1768" spans="1:48">
      <c r="A1768" t="s">
        <v>7361</v>
      </c>
      <c r="B1768">
        <v>44490.32990232639</v>
      </c>
      <c r="C1768" t="s">
        <v>132</v>
      </c>
      <c r="D1768" t="s">
        <v>61</v>
      </c>
      <c r="E1768" t="s">
        <v>7362</v>
      </c>
      <c r="F1768" t="s">
        <v>34488</v>
      </c>
      <c r="I1768" t="s">
        <v>75</v>
      </c>
      <c r="J1768" t="s">
        <v>1</v>
      </c>
      <c r="M1768" t="s">
        <v>7363</v>
      </c>
      <c r="X1768">
        <v>15.1</v>
      </c>
      <c r="AA1768" t="s">
        <v>7364</v>
      </c>
      <c r="AO1768" t="s">
        <v>70</v>
      </c>
      <c r="AP1768">
        <v>6500000</v>
      </c>
      <c r="AV1768" t="s">
        <v>137</v>
      </c>
    </row>
    <row r="1769" spans="1:48">
      <c r="A1769" t="s">
        <v>7365</v>
      </c>
      <c r="B1769">
        <v>44490.333445439814</v>
      </c>
      <c r="C1769" t="s">
        <v>132</v>
      </c>
      <c r="D1769" t="s">
        <v>204</v>
      </c>
      <c r="E1769" t="s">
        <v>7366</v>
      </c>
      <c r="F1769" t="s">
        <v>34489</v>
      </c>
      <c r="G1769" t="s">
        <v>7367</v>
      </c>
      <c r="I1769" t="s">
        <v>75</v>
      </c>
      <c r="J1769" t="s">
        <v>1</v>
      </c>
      <c r="M1769" t="s">
        <v>562</v>
      </c>
      <c r="N1769" t="s">
        <v>379</v>
      </c>
      <c r="X1769">
        <v>19</v>
      </c>
      <c r="AA1769" t="s">
        <v>7368</v>
      </c>
      <c r="AO1769" t="s">
        <v>70</v>
      </c>
      <c r="AP1769">
        <v>3900000</v>
      </c>
      <c r="AV1769" t="s">
        <v>137</v>
      </c>
    </row>
    <row r="1770" spans="1:48">
      <c r="A1770" t="s">
        <v>7369</v>
      </c>
      <c r="B1770">
        <v>44490.335907986111</v>
      </c>
      <c r="C1770" t="s">
        <v>132</v>
      </c>
      <c r="D1770" t="s">
        <v>204</v>
      </c>
      <c r="E1770" t="s">
        <v>6442</v>
      </c>
      <c r="F1770" t="s">
        <v>34490</v>
      </c>
      <c r="I1770" t="s">
        <v>75</v>
      </c>
      <c r="J1770" t="s">
        <v>1</v>
      </c>
      <c r="M1770" t="s">
        <v>7370</v>
      </c>
      <c r="N1770" t="s">
        <v>7370</v>
      </c>
      <c r="X1770">
        <v>65</v>
      </c>
      <c r="Y1770" t="s">
        <v>7371</v>
      </c>
      <c r="AA1770" t="s">
        <v>7372</v>
      </c>
      <c r="AO1770" t="s">
        <v>70</v>
      </c>
      <c r="AP1770">
        <v>5500000</v>
      </c>
      <c r="AV1770" t="s">
        <v>137</v>
      </c>
    </row>
    <row r="1771" spans="1:48">
      <c r="A1771" t="s">
        <v>7373</v>
      </c>
      <c r="B1771">
        <v>44490.344903622681</v>
      </c>
      <c r="C1771" t="s">
        <v>132</v>
      </c>
      <c r="D1771" t="s">
        <v>61</v>
      </c>
      <c r="E1771" t="s">
        <v>7358</v>
      </c>
      <c r="F1771" t="s">
        <v>34491</v>
      </c>
      <c r="I1771" t="s">
        <v>75</v>
      </c>
      <c r="J1771" t="s">
        <v>1</v>
      </c>
      <c r="M1771" t="s">
        <v>7374</v>
      </c>
      <c r="N1771" t="s">
        <v>765</v>
      </c>
      <c r="X1771">
        <v>800</v>
      </c>
      <c r="AA1771" t="s">
        <v>7375</v>
      </c>
      <c r="AO1771" t="s">
        <v>70</v>
      </c>
      <c r="AP1771">
        <v>281250</v>
      </c>
      <c r="AR1771">
        <v>225000000</v>
      </c>
      <c r="AV1771" t="s">
        <v>137</v>
      </c>
    </row>
    <row r="1772" spans="1:48">
      <c r="A1772" t="s">
        <v>7376</v>
      </c>
      <c r="B1772">
        <v>44490.386891851856</v>
      </c>
      <c r="C1772" t="s">
        <v>132</v>
      </c>
      <c r="D1772" t="s">
        <v>61</v>
      </c>
      <c r="E1772" t="s">
        <v>2559</v>
      </c>
      <c r="F1772" t="s">
        <v>34492</v>
      </c>
      <c r="I1772" t="s">
        <v>241</v>
      </c>
      <c r="J1772" t="s">
        <v>352</v>
      </c>
      <c r="M1772" t="s">
        <v>7377</v>
      </c>
      <c r="N1772" t="s">
        <v>77</v>
      </c>
      <c r="AK1772" t="s">
        <v>7378</v>
      </c>
      <c r="AM1772">
        <v>5230</v>
      </c>
      <c r="AO1772" t="s">
        <v>70</v>
      </c>
      <c r="AV1772" t="s">
        <v>137</v>
      </c>
    </row>
    <row r="1773" spans="1:48">
      <c r="A1773" t="s">
        <v>7379</v>
      </c>
      <c r="B1773">
        <v>44490.548711076393</v>
      </c>
      <c r="C1773" t="s">
        <v>4899</v>
      </c>
      <c r="D1773" t="s">
        <v>61</v>
      </c>
      <c r="E1773" t="s">
        <v>7380</v>
      </c>
      <c r="F1773" t="s">
        <v>34493</v>
      </c>
      <c r="I1773" t="s">
        <v>241</v>
      </c>
      <c r="J1773" t="s">
        <v>352</v>
      </c>
      <c r="K1773" t="s">
        <v>7160</v>
      </c>
      <c r="M1773" t="s">
        <v>7381</v>
      </c>
      <c r="N1773" t="s">
        <v>7382</v>
      </c>
      <c r="AK1773" t="s">
        <v>7383</v>
      </c>
      <c r="AM1773">
        <v>2200</v>
      </c>
      <c r="AN1773" t="s">
        <v>7384</v>
      </c>
      <c r="AO1773" t="s">
        <v>70</v>
      </c>
      <c r="AR1773">
        <v>50000</v>
      </c>
      <c r="AV1773" t="s">
        <v>541</v>
      </c>
    </row>
    <row r="1774" spans="1:48">
      <c r="A1774" t="s">
        <v>7385</v>
      </c>
      <c r="B1774">
        <v>44490.553870520831</v>
      </c>
      <c r="C1774" t="s">
        <v>4899</v>
      </c>
      <c r="D1774" t="s">
        <v>61</v>
      </c>
      <c r="E1774" t="s">
        <v>7260</v>
      </c>
      <c r="F1774" t="s">
        <v>34494</v>
      </c>
      <c r="I1774" t="s">
        <v>75</v>
      </c>
      <c r="J1774" t="s">
        <v>1</v>
      </c>
      <c r="K1774" t="s">
        <v>7386</v>
      </c>
      <c r="M1774" t="s">
        <v>7387</v>
      </c>
      <c r="N1774" t="s">
        <v>121</v>
      </c>
      <c r="X1774">
        <v>880</v>
      </c>
      <c r="Y1774" t="s">
        <v>7388</v>
      </c>
      <c r="Z1774" t="s">
        <v>6535</v>
      </c>
      <c r="AA1774" t="s">
        <v>7389</v>
      </c>
      <c r="AO1774" t="s">
        <v>70</v>
      </c>
      <c r="AP1774">
        <v>80000</v>
      </c>
      <c r="AR1774">
        <v>70400000</v>
      </c>
      <c r="AV1774" t="s">
        <v>541</v>
      </c>
    </row>
    <row r="1775" spans="1:48">
      <c r="A1775" t="s">
        <v>7390</v>
      </c>
      <c r="B1775">
        <v>44490.556482361106</v>
      </c>
      <c r="C1775" t="s">
        <v>4899</v>
      </c>
      <c r="D1775" t="s">
        <v>61</v>
      </c>
      <c r="E1775" t="s">
        <v>7391</v>
      </c>
      <c r="F1775" t="s">
        <v>34495</v>
      </c>
      <c r="I1775" t="s">
        <v>241</v>
      </c>
      <c r="J1775" t="s">
        <v>2</v>
      </c>
      <c r="K1775" t="s">
        <v>64</v>
      </c>
      <c r="M1775" t="s">
        <v>7392</v>
      </c>
      <c r="N1775" t="s">
        <v>364</v>
      </c>
      <c r="AB1775" t="s">
        <v>121</v>
      </c>
      <c r="AC1775">
        <v>3</v>
      </c>
      <c r="AD1775">
        <v>3</v>
      </c>
      <c r="AE1775">
        <v>4</v>
      </c>
      <c r="AF1775">
        <v>1600</v>
      </c>
      <c r="AG1775" t="s">
        <v>107</v>
      </c>
      <c r="AI1775" t="s">
        <v>4454</v>
      </c>
      <c r="AJ1775" t="s">
        <v>7393</v>
      </c>
      <c r="AO1775" t="s">
        <v>70</v>
      </c>
      <c r="AR1775">
        <v>110000</v>
      </c>
      <c r="AT1775" t="s">
        <v>5955</v>
      </c>
      <c r="AU1775" t="s">
        <v>6530</v>
      </c>
      <c r="AV1775" t="s">
        <v>137</v>
      </c>
    </row>
    <row r="1776" spans="1:48">
      <c r="A1776" t="s">
        <v>7394</v>
      </c>
      <c r="B1776">
        <v>44490.55874349537</v>
      </c>
      <c r="C1776" t="s">
        <v>4899</v>
      </c>
      <c r="D1776" t="s">
        <v>61</v>
      </c>
      <c r="E1776" t="s">
        <v>7395</v>
      </c>
      <c r="F1776" t="s">
        <v>34496</v>
      </c>
      <c r="I1776" t="s">
        <v>241</v>
      </c>
      <c r="J1776" t="s">
        <v>2</v>
      </c>
      <c r="K1776" t="s">
        <v>64</v>
      </c>
      <c r="M1776" t="s">
        <v>7396</v>
      </c>
      <c r="N1776" t="s">
        <v>364</v>
      </c>
      <c r="AB1776" t="s">
        <v>122</v>
      </c>
      <c r="AC1776">
        <v>5</v>
      </c>
      <c r="AD1776">
        <v>3</v>
      </c>
      <c r="AE1776">
        <v>2</v>
      </c>
      <c r="AF1776">
        <v>1750</v>
      </c>
      <c r="AG1776" t="s">
        <v>107</v>
      </c>
      <c r="AI1776" t="s">
        <v>100</v>
      </c>
      <c r="AJ1776" t="s">
        <v>7397</v>
      </c>
      <c r="AO1776" t="s">
        <v>70</v>
      </c>
      <c r="AR1776">
        <v>110000</v>
      </c>
      <c r="AT1776" t="s">
        <v>5955</v>
      </c>
      <c r="AU1776" t="s">
        <v>6530</v>
      </c>
      <c r="AV1776" t="s">
        <v>137</v>
      </c>
    </row>
    <row r="1777" spans="1:48">
      <c r="A1777" t="s">
        <v>7398</v>
      </c>
      <c r="B1777">
        <v>44490.560801689819</v>
      </c>
      <c r="C1777" t="s">
        <v>4899</v>
      </c>
      <c r="D1777" t="s">
        <v>61</v>
      </c>
      <c r="E1777" t="s">
        <v>7399</v>
      </c>
      <c r="F1777" t="s">
        <v>34497</v>
      </c>
      <c r="I1777" t="s">
        <v>241</v>
      </c>
      <c r="J1777" t="s">
        <v>2</v>
      </c>
      <c r="K1777" t="s">
        <v>64</v>
      </c>
      <c r="M1777" t="s">
        <v>7118</v>
      </c>
      <c r="N1777" t="s">
        <v>77</v>
      </c>
      <c r="AB1777" t="s">
        <v>121</v>
      </c>
      <c r="AC1777">
        <v>6</v>
      </c>
      <c r="AD1777">
        <v>3</v>
      </c>
      <c r="AE1777">
        <v>2</v>
      </c>
      <c r="AF1777">
        <v>1610</v>
      </c>
      <c r="AG1777" t="s">
        <v>107</v>
      </c>
      <c r="AI1777" t="s">
        <v>123</v>
      </c>
      <c r="AO1777" t="s">
        <v>70</v>
      </c>
      <c r="AR1777">
        <v>200000</v>
      </c>
      <c r="AT1777" t="s">
        <v>5955</v>
      </c>
      <c r="AU1777" t="s">
        <v>6564</v>
      </c>
      <c r="AV1777" t="s">
        <v>137</v>
      </c>
    </row>
    <row r="1778" spans="1:48">
      <c r="A1778" t="s">
        <v>7400</v>
      </c>
      <c r="B1778">
        <v>44490.720525416662</v>
      </c>
      <c r="C1778" t="s">
        <v>803</v>
      </c>
      <c r="D1778" t="s">
        <v>61</v>
      </c>
      <c r="E1778" t="s">
        <v>7401</v>
      </c>
      <c r="F1778" t="s">
        <v>34498</v>
      </c>
      <c r="I1778" t="s">
        <v>75</v>
      </c>
      <c r="J1778" t="s">
        <v>1</v>
      </c>
      <c r="K1778" t="s">
        <v>64</v>
      </c>
      <c r="M1778" t="s">
        <v>7402</v>
      </c>
      <c r="N1778" t="s">
        <v>121</v>
      </c>
      <c r="X1778">
        <v>6</v>
      </c>
      <c r="Y1778" t="s">
        <v>3187</v>
      </c>
      <c r="AA1778" t="s">
        <v>7403</v>
      </c>
      <c r="AO1778" t="s">
        <v>70</v>
      </c>
      <c r="AP1778">
        <v>3200000</v>
      </c>
      <c r="AR1778">
        <v>19200000</v>
      </c>
      <c r="AT1778" t="s">
        <v>6153</v>
      </c>
      <c r="AV1778" t="s">
        <v>541</v>
      </c>
    </row>
    <row r="1779" spans="1:48">
      <c r="A1779" t="s">
        <v>7404</v>
      </c>
      <c r="B1779">
        <v>44490.741296180553</v>
      </c>
      <c r="C1779" t="s">
        <v>132</v>
      </c>
      <c r="D1779" t="s">
        <v>61</v>
      </c>
      <c r="E1779" t="s">
        <v>7298</v>
      </c>
      <c r="F1779" t="s">
        <v>34499</v>
      </c>
      <c r="I1779" t="s">
        <v>241</v>
      </c>
      <c r="J1779" t="s">
        <v>2</v>
      </c>
      <c r="M1779" t="s">
        <v>7405</v>
      </c>
      <c r="AB1779" t="s">
        <v>453</v>
      </c>
      <c r="AC1779">
        <v>26</v>
      </c>
      <c r="AD1779">
        <v>4</v>
      </c>
      <c r="AE1779">
        <v>4</v>
      </c>
      <c r="AF1779">
        <v>2500</v>
      </c>
      <c r="AG1779" t="s">
        <v>2981</v>
      </c>
      <c r="AH1779" t="s">
        <v>14</v>
      </c>
      <c r="AI1779" t="s">
        <v>123</v>
      </c>
      <c r="AJ1779" t="s">
        <v>7406</v>
      </c>
      <c r="AO1779" t="s">
        <v>154</v>
      </c>
      <c r="AR1779">
        <v>2000</v>
      </c>
      <c r="AU1779" t="s">
        <v>6530</v>
      </c>
      <c r="AV1779" t="s">
        <v>137</v>
      </c>
    </row>
    <row r="1780" spans="1:48">
      <c r="A1780" t="s">
        <v>7407</v>
      </c>
      <c r="B1780">
        <v>44491.380743784721</v>
      </c>
      <c r="C1780" t="s">
        <v>877</v>
      </c>
      <c r="D1780" t="s">
        <v>204</v>
      </c>
      <c r="E1780" t="s">
        <v>4332</v>
      </c>
      <c r="F1780" t="s">
        <v>34500</v>
      </c>
      <c r="I1780" t="s">
        <v>75</v>
      </c>
      <c r="J1780" t="s">
        <v>0</v>
      </c>
      <c r="K1780" t="s">
        <v>83</v>
      </c>
      <c r="M1780" t="s">
        <v>7408</v>
      </c>
      <c r="N1780" t="s">
        <v>248</v>
      </c>
      <c r="O1780">
        <v>12.5</v>
      </c>
      <c r="P1780">
        <v>9</v>
      </c>
      <c r="Q1780">
        <v>5</v>
      </c>
      <c r="R1780">
        <v>4200</v>
      </c>
      <c r="S1780">
        <v>2</v>
      </c>
      <c r="T1780">
        <v>2</v>
      </c>
      <c r="U1780" t="s">
        <v>7409</v>
      </c>
      <c r="V1780" t="s">
        <v>390</v>
      </c>
      <c r="W1780" t="s">
        <v>7410</v>
      </c>
      <c r="AO1780" t="s">
        <v>70</v>
      </c>
      <c r="AR1780">
        <v>70000000</v>
      </c>
      <c r="AT1780" t="s">
        <v>1526</v>
      </c>
      <c r="AV1780" t="s">
        <v>541</v>
      </c>
    </row>
    <row r="1781" spans="1:48">
      <c r="A1781" t="s">
        <v>7411</v>
      </c>
      <c r="B1781">
        <v>44491.569564317135</v>
      </c>
      <c r="C1781" t="s">
        <v>877</v>
      </c>
      <c r="D1781" t="s">
        <v>204</v>
      </c>
      <c r="E1781" t="s">
        <v>4327</v>
      </c>
      <c r="F1781" t="s">
        <v>34501</v>
      </c>
      <c r="I1781" t="s">
        <v>241</v>
      </c>
      <c r="J1781" t="s">
        <v>2</v>
      </c>
      <c r="K1781" t="s">
        <v>83</v>
      </c>
      <c r="M1781" t="s">
        <v>7412</v>
      </c>
      <c r="N1781" t="s">
        <v>681</v>
      </c>
      <c r="AB1781" t="s">
        <v>122</v>
      </c>
      <c r="AD1781">
        <v>4</v>
      </c>
      <c r="AE1781">
        <v>3</v>
      </c>
      <c r="AF1781">
        <v>1800</v>
      </c>
      <c r="AG1781" t="s">
        <v>107</v>
      </c>
      <c r="AH1781" t="s">
        <v>2318</v>
      </c>
      <c r="AI1781" t="s">
        <v>180</v>
      </c>
      <c r="AO1781" t="s">
        <v>70</v>
      </c>
      <c r="AR1781">
        <v>150000</v>
      </c>
      <c r="AT1781" t="s">
        <v>7413</v>
      </c>
      <c r="AU1781" t="s">
        <v>6530</v>
      </c>
      <c r="AV1781" t="s">
        <v>137</v>
      </c>
    </row>
    <row r="1782" spans="1:48">
      <c r="A1782" t="s">
        <v>7414</v>
      </c>
      <c r="B1782">
        <v>44492.427200011574</v>
      </c>
      <c r="C1782" t="s">
        <v>877</v>
      </c>
      <c r="D1782" t="s">
        <v>61</v>
      </c>
      <c r="E1782" t="s">
        <v>7415</v>
      </c>
      <c r="F1782" t="s">
        <v>34502</v>
      </c>
      <c r="I1782" t="s">
        <v>75</v>
      </c>
      <c r="J1782" t="s">
        <v>352</v>
      </c>
      <c r="K1782" t="s">
        <v>3</v>
      </c>
      <c r="M1782" t="s">
        <v>7416</v>
      </c>
      <c r="N1782" t="s">
        <v>121</v>
      </c>
      <c r="AK1782" t="s">
        <v>1128</v>
      </c>
      <c r="AL1782">
        <v>247</v>
      </c>
      <c r="AN1782" t="s">
        <v>7417</v>
      </c>
      <c r="AO1782" t="s">
        <v>70</v>
      </c>
      <c r="AR1782">
        <v>55000000</v>
      </c>
      <c r="AT1782" t="s">
        <v>1526</v>
      </c>
      <c r="AV1782" t="s">
        <v>541</v>
      </c>
    </row>
    <row r="1783" spans="1:48">
      <c r="A1783" t="s">
        <v>7418</v>
      </c>
      <c r="B1783">
        <v>44492.504252013889</v>
      </c>
      <c r="C1783" t="s">
        <v>803</v>
      </c>
      <c r="D1783" t="s">
        <v>204</v>
      </c>
      <c r="E1783" t="s">
        <v>7419</v>
      </c>
      <c r="F1783" t="s">
        <v>34503</v>
      </c>
      <c r="I1783" t="s">
        <v>75</v>
      </c>
      <c r="J1783" t="s">
        <v>1</v>
      </c>
      <c r="K1783" t="s">
        <v>4295</v>
      </c>
      <c r="M1783" t="s">
        <v>7420</v>
      </c>
      <c r="N1783" t="s">
        <v>554</v>
      </c>
      <c r="X1783">
        <v>93</v>
      </c>
      <c r="Y1783" t="s">
        <v>7421</v>
      </c>
      <c r="AA1783" t="s">
        <v>7422</v>
      </c>
      <c r="AO1783" t="s">
        <v>70</v>
      </c>
      <c r="AP1783">
        <v>1800000</v>
      </c>
      <c r="AR1783">
        <v>167400000</v>
      </c>
      <c r="AV1783" t="s">
        <v>137</v>
      </c>
    </row>
    <row r="1784" spans="1:48">
      <c r="A1784" t="s">
        <v>7423</v>
      </c>
      <c r="B1784">
        <v>44493.727894745374</v>
      </c>
      <c r="C1784" t="s">
        <v>877</v>
      </c>
      <c r="D1784" t="s">
        <v>204</v>
      </c>
      <c r="E1784" t="s">
        <v>2932</v>
      </c>
      <c r="F1784" t="s">
        <v>34504</v>
      </c>
      <c r="I1784" t="s">
        <v>75</v>
      </c>
      <c r="J1784" t="s">
        <v>1</v>
      </c>
      <c r="K1784" t="s">
        <v>290</v>
      </c>
      <c r="M1784" t="s">
        <v>3181</v>
      </c>
      <c r="N1784" t="s">
        <v>77</v>
      </c>
      <c r="X1784">
        <v>45</v>
      </c>
      <c r="Y1784" t="s">
        <v>2410</v>
      </c>
      <c r="AO1784" t="s">
        <v>70</v>
      </c>
      <c r="AP1784">
        <v>12000000</v>
      </c>
      <c r="AT1784" t="s">
        <v>7424</v>
      </c>
      <c r="AV1784" t="s">
        <v>541</v>
      </c>
    </row>
    <row r="1785" spans="1:48">
      <c r="A1785" t="s">
        <v>7425</v>
      </c>
      <c r="B1785">
        <v>44493.735698078701</v>
      </c>
      <c r="C1785" t="s">
        <v>877</v>
      </c>
      <c r="D1785" t="s">
        <v>204</v>
      </c>
      <c r="E1785" t="s">
        <v>2932</v>
      </c>
      <c r="F1785" t="s">
        <v>34505</v>
      </c>
      <c r="I1785" t="s">
        <v>75</v>
      </c>
      <c r="J1785" t="s">
        <v>2</v>
      </c>
      <c r="K1785" t="s">
        <v>83</v>
      </c>
      <c r="M1785" t="s">
        <v>7426</v>
      </c>
      <c r="N1785" t="s">
        <v>77</v>
      </c>
      <c r="AB1785" t="s">
        <v>302</v>
      </c>
      <c r="AD1785">
        <v>4</v>
      </c>
      <c r="AE1785">
        <v>3</v>
      </c>
      <c r="AF1785">
        <v>5414</v>
      </c>
      <c r="AG1785" t="s">
        <v>107</v>
      </c>
      <c r="AH1785" t="s">
        <v>7427</v>
      </c>
      <c r="AI1785" t="s">
        <v>7428</v>
      </c>
      <c r="AJ1785" t="s">
        <v>7429</v>
      </c>
      <c r="AO1785" t="s">
        <v>70</v>
      </c>
      <c r="AR1785">
        <v>235000000</v>
      </c>
      <c r="AT1785" t="s">
        <v>1526</v>
      </c>
      <c r="AU1785" t="s">
        <v>6530</v>
      </c>
      <c r="AV1785" t="s">
        <v>137</v>
      </c>
    </row>
    <row r="1786" spans="1:48">
      <c r="A1786" t="s">
        <v>7430</v>
      </c>
      <c r="B1786">
        <v>44493.74608305555</v>
      </c>
      <c r="C1786" t="s">
        <v>877</v>
      </c>
      <c r="D1786" t="s">
        <v>61</v>
      </c>
      <c r="E1786" t="s">
        <v>7285</v>
      </c>
      <c r="F1786" t="s">
        <v>34506</v>
      </c>
      <c r="I1786" t="s">
        <v>75</v>
      </c>
      <c r="J1786" t="s">
        <v>1</v>
      </c>
      <c r="K1786" t="s">
        <v>3</v>
      </c>
      <c r="M1786" t="s">
        <v>7431</v>
      </c>
      <c r="N1786" t="s">
        <v>781</v>
      </c>
      <c r="X1786">
        <v>67</v>
      </c>
      <c r="AA1786" t="s">
        <v>7432</v>
      </c>
      <c r="AO1786" t="s">
        <v>70</v>
      </c>
      <c r="AP1786">
        <v>2500000</v>
      </c>
      <c r="AT1786" t="s">
        <v>1526</v>
      </c>
      <c r="AV1786" t="s">
        <v>541</v>
      </c>
    </row>
    <row r="1787" spans="1:48">
      <c r="A1787" t="s">
        <v>7433</v>
      </c>
      <c r="B1787">
        <v>44493.797205844909</v>
      </c>
      <c r="C1787" t="s">
        <v>803</v>
      </c>
      <c r="D1787" t="s">
        <v>204</v>
      </c>
      <c r="E1787" t="s">
        <v>7419</v>
      </c>
      <c r="F1787" t="s">
        <v>34507</v>
      </c>
      <c r="I1787" t="s">
        <v>75</v>
      </c>
      <c r="J1787" t="s">
        <v>1</v>
      </c>
      <c r="K1787" t="s">
        <v>64</v>
      </c>
      <c r="M1787" t="s">
        <v>7434</v>
      </c>
      <c r="N1787" t="s">
        <v>554</v>
      </c>
      <c r="X1787">
        <v>10</v>
      </c>
      <c r="Y1787" t="s">
        <v>7435</v>
      </c>
      <c r="AA1787" t="s">
        <v>7436</v>
      </c>
      <c r="AO1787" t="s">
        <v>70</v>
      </c>
      <c r="AP1787">
        <v>1500000</v>
      </c>
      <c r="AR1787">
        <v>15000000</v>
      </c>
      <c r="AT1787" t="s">
        <v>7437</v>
      </c>
      <c r="AV1787" t="s">
        <v>541</v>
      </c>
    </row>
    <row r="1788" spans="1:48">
      <c r="A1788" t="s">
        <v>7438</v>
      </c>
      <c r="B1788">
        <v>44493.815363321759</v>
      </c>
      <c r="C1788" t="s">
        <v>803</v>
      </c>
      <c r="D1788" t="s">
        <v>204</v>
      </c>
      <c r="E1788" t="s">
        <v>7419</v>
      </c>
      <c r="F1788" t="s">
        <v>34508</v>
      </c>
      <c r="I1788" t="s">
        <v>75</v>
      </c>
      <c r="J1788" t="s">
        <v>1</v>
      </c>
      <c r="K1788" t="s">
        <v>64</v>
      </c>
      <c r="M1788" t="s">
        <v>7420</v>
      </c>
      <c r="N1788" t="s">
        <v>554</v>
      </c>
      <c r="X1788">
        <v>10</v>
      </c>
      <c r="Y1788" t="s">
        <v>3699</v>
      </c>
      <c r="AA1788" t="s">
        <v>7439</v>
      </c>
      <c r="AO1788" t="s">
        <v>70</v>
      </c>
      <c r="AP1788">
        <v>2000000</v>
      </c>
      <c r="AR1788">
        <v>20000000</v>
      </c>
      <c r="AT1788" t="s">
        <v>7440</v>
      </c>
      <c r="AV1788" t="s">
        <v>541</v>
      </c>
    </row>
    <row r="1789" spans="1:48">
      <c r="A1789" t="s">
        <v>7441</v>
      </c>
      <c r="B1789">
        <v>44493.831337708332</v>
      </c>
      <c r="C1789" t="s">
        <v>803</v>
      </c>
      <c r="D1789" t="s">
        <v>204</v>
      </c>
      <c r="E1789" t="s">
        <v>7419</v>
      </c>
      <c r="F1789" t="s">
        <v>34509</v>
      </c>
      <c r="I1789" t="s">
        <v>75</v>
      </c>
      <c r="J1789" t="s">
        <v>1</v>
      </c>
      <c r="K1789" t="s">
        <v>3504</v>
      </c>
      <c r="M1789" t="s">
        <v>7442</v>
      </c>
      <c r="N1789" t="s">
        <v>554</v>
      </c>
      <c r="X1789">
        <v>47</v>
      </c>
      <c r="Y1789" t="s">
        <v>7443</v>
      </c>
      <c r="AA1789" t="s">
        <v>7444</v>
      </c>
      <c r="AO1789" t="s">
        <v>70</v>
      </c>
      <c r="AP1789">
        <v>1500000</v>
      </c>
      <c r="AR1789">
        <v>70500000</v>
      </c>
      <c r="AT1789" t="s">
        <v>7445</v>
      </c>
      <c r="AV1789" t="s">
        <v>541</v>
      </c>
    </row>
    <row r="1790" spans="1:48">
      <c r="A1790" t="s">
        <v>7446</v>
      </c>
      <c r="B1790">
        <v>44493.849270150458</v>
      </c>
      <c r="C1790" t="s">
        <v>803</v>
      </c>
      <c r="D1790" t="s">
        <v>204</v>
      </c>
      <c r="E1790" t="s">
        <v>7419</v>
      </c>
      <c r="F1790" t="s">
        <v>34510</v>
      </c>
      <c r="I1790" t="s">
        <v>75</v>
      </c>
      <c r="J1790" t="s">
        <v>1</v>
      </c>
      <c r="K1790" t="s">
        <v>64</v>
      </c>
      <c r="M1790" t="s">
        <v>7447</v>
      </c>
      <c r="N1790" t="s">
        <v>554</v>
      </c>
      <c r="X1790">
        <v>20</v>
      </c>
      <c r="Y1790" t="s">
        <v>3699</v>
      </c>
      <c r="AA1790" t="s">
        <v>7448</v>
      </c>
      <c r="AO1790" t="s">
        <v>70</v>
      </c>
      <c r="AP1790">
        <v>1500000</v>
      </c>
      <c r="AR1790">
        <v>30000000</v>
      </c>
      <c r="AT1790" t="s">
        <v>7445</v>
      </c>
      <c r="AV1790" t="s">
        <v>541</v>
      </c>
    </row>
    <row r="1791" spans="1:48">
      <c r="A1791" t="s">
        <v>7449</v>
      </c>
      <c r="B1791">
        <v>44493.859763703702</v>
      </c>
      <c r="C1791" t="s">
        <v>803</v>
      </c>
      <c r="D1791" t="s">
        <v>204</v>
      </c>
      <c r="E1791" t="s">
        <v>7419</v>
      </c>
      <c r="F1791" t="s">
        <v>34511</v>
      </c>
      <c r="I1791" t="s">
        <v>75</v>
      </c>
      <c r="J1791" t="s">
        <v>1</v>
      </c>
      <c r="K1791" t="s">
        <v>64</v>
      </c>
      <c r="M1791" t="s">
        <v>7450</v>
      </c>
      <c r="N1791" t="s">
        <v>554</v>
      </c>
      <c r="X1791">
        <v>12</v>
      </c>
      <c r="Y1791" t="s">
        <v>3699</v>
      </c>
      <c r="AA1791" t="s">
        <v>7451</v>
      </c>
      <c r="AO1791" t="s">
        <v>70</v>
      </c>
      <c r="AP1791">
        <v>1700000</v>
      </c>
      <c r="AR1791">
        <v>20400000</v>
      </c>
      <c r="AT1791" t="s">
        <v>7445</v>
      </c>
      <c r="AV1791" t="s">
        <v>541</v>
      </c>
    </row>
    <row r="1792" spans="1:48">
      <c r="A1792" t="s">
        <v>7452</v>
      </c>
      <c r="B1792">
        <v>44493.876131539349</v>
      </c>
      <c r="C1792" t="s">
        <v>803</v>
      </c>
      <c r="D1792" t="s">
        <v>204</v>
      </c>
      <c r="E1792" t="s">
        <v>7453</v>
      </c>
      <c r="F1792" t="s">
        <v>34512</v>
      </c>
      <c r="I1792" t="s">
        <v>75</v>
      </c>
      <c r="J1792" t="s">
        <v>0</v>
      </c>
      <c r="K1792" t="s">
        <v>64</v>
      </c>
      <c r="M1792" t="s">
        <v>7454</v>
      </c>
      <c r="N1792" t="s">
        <v>121</v>
      </c>
      <c r="O1792">
        <v>20</v>
      </c>
      <c r="P1792">
        <v>3</v>
      </c>
      <c r="Q1792">
        <v>2</v>
      </c>
      <c r="R1792">
        <v>1500</v>
      </c>
      <c r="S1792">
        <v>1</v>
      </c>
      <c r="T1792">
        <v>4</v>
      </c>
      <c r="U1792">
        <v>2</v>
      </c>
      <c r="V1792" t="s">
        <v>349</v>
      </c>
      <c r="W1792" t="s">
        <v>7455</v>
      </c>
      <c r="AO1792" t="s">
        <v>70</v>
      </c>
      <c r="AR1792">
        <v>9800000</v>
      </c>
      <c r="AT1792" t="s">
        <v>6153</v>
      </c>
      <c r="AV1792" t="s">
        <v>137</v>
      </c>
    </row>
    <row r="1793" spans="1:48">
      <c r="A1793" t="s">
        <v>7456</v>
      </c>
      <c r="B1793">
        <v>44493.909593969904</v>
      </c>
      <c r="C1793" t="s">
        <v>803</v>
      </c>
      <c r="D1793" t="s">
        <v>204</v>
      </c>
      <c r="E1793" t="s">
        <v>7453</v>
      </c>
      <c r="F1793" t="s">
        <v>34513</v>
      </c>
      <c r="I1793" t="s">
        <v>75</v>
      </c>
      <c r="J1793" t="s">
        <v>0</v>
      </c>
      <c r="K1793" t="s">
        <v>64</v>
      </c>
      <c r="M1793" t="s">
        <v>7457</v>
      </c>
      <c r="N1793" t="s">
        <v>1327</v>
      </c>
      <c r="O1793">
        <v>14.5</v>
      </c>
      <c r="P1793">
        <v>4</v>
      </c>
      <c r="Q1793">
        <v>2</v>
      </c>
      <c r="R1793">
        <v>3750</v>
      </c>
      <c r="S1793">
        <v>2</v>
      </c>
      <c r="T1793">
        <v>5</v>
      </c>
      <c r="U1793">
        <v>10</v>
      </c>
      <c r="V1793" t="s">
        <v>349</v>
      </c>
      <c r="W1793" t="s">
        <v>7458</v>
      </c>
      <c r="AO1793" t="s">
        <v>70</v>
      </c>
      <c r="AR1793">
        <v>30000000</v>
      </c>
      <c r="AT1793" t="s">
        <v>6153</v>
      </c>
      <c r="AV1793" t="s">
        <v>137</v>
      </c>
    </row>
    <row r="1794" spans="1:48">
      <c r="A1794" t="s">
        <v>7459</v>
      </c>
      <c r="B1794">
        <v>44494.587610393515</v>
      </c>
      <c r="C1794" t="s">
        <v>803</v>
      </c>
      <c r="D1794" t="s">
        <v>61</v>
      </c>
      <c r="E1794" t="s">
        <v>7460</v>
      </c>
      <c r="F1794" t="s">
        <v>34514</v>
      </c>
      <c r="I1794" t="s">
        <v>75</v>
      </c>
      <c r="J1794" t="s">
        <v>1</v>
      </c>
      <c r="K1794" t="s">
        <v>4386</v>
      </c>
      <c r="M1794" t="s">
        <v>7461</v>
      </c>
      <c r="N1794" t="s">
        <v>554</v>
      </c>
      <c r="X1794">
        <v>25</v>
      </c>
      <c r="Y1794" t="s">
        <v>7462</v>
      </c>
      <c r="AA1794" t="s">
        <v>7463</v>
      </c>
      <c r="AO1794" t="s">
        <v>70</v>
      </c>
      <c r="AP1794">
        <v>4800000</v>
      </c>
      <c r="AR1794">
        <v>120000000</v>
      </c>
      <c r="AV1794" t="s">
        <v>137</v>
      </c>
    </row>
    <row r="1795" spans="1:48">
      <c r="A1795" t="s">
        <v>7464</v>
      </c>
      <c r="B1795">
        <v>44494.619468530094</v>
      </c>
      <c r="C1795" t="s">
        <v>803</v>
      </c>
      <c r="D1795" t="s">
        <v>204</v>
      </c>
      <c r="E1795" t="s">
        <v>7465</v>
      </c>
      <c r="F1795" t="s">
        <v>34515</v>
      </c>
      <c r="I1795" t="s">
        <v>75</v>
      </c>
      <c r="J1795" t="s">
        <v>1</v>
      </c>
      <c r="K1795" t="s">
        <v>4295</v>
      </c>
      <c r="M1795" t="s">
        <v>7466</v>
      </c>
      <c r="N1795" t="s">
        <v>554</v>
      </c>
      <c r="X1795">
        <v>22.5</v>
      </c>
      <c r="Y1795" t="s">
        <v>7467</v>
      </c>
      <c r="AA1795" t="s">
        <v>7468</v>
      </c>
      <c r="AO1795" t="s">
        <v>70</v>
      </c>
      <c r="AP1795">
        <v>1700000</v>
      </c>
      <c r="AR1795">
        <v>38250000</v>
      </c>
      <c r="AT1795" t="s">
        <v>7095</v>
      </c>
      <c r="AV1795" t="s">
        <v>137</v>
      </c>
    </row>
    <row r="1796" spans="1:48">
      <c r="A1796" t="s">
        <v>7469</v>
      </c>
      <c r="B1796">
        <v>44495.429020706018</v>
      </c>
      <c r="C1796" t="s">
        <v>4899</v>
      </c>
      <c r="D1796" t="s">
        <v>61</v>
      </c>
      <c r="E1796" t="s">
        <v>7470</v>
      </c>
      <c r="F1796" t="s">
        <v>34516</v>
      </c>
      <c r="I1796" t="s">
        <v>241</v>
      </c>
      <c r="J1796" t="s">
        <v>2</v>
      </c>
      <c r="K1796" t="s">
        <v>64</v>
      </c>
      <c r="M1796" t="s">
        <v>7471</v>
      </c>
      <c r="N1796" t="s">
        <v>615</v>
      </c>
      <c r="AB1796" t="s">
        <v>122</v>
      </c>
      <c r="AC1796">
        <v>7</v>
      </c>
      <c r="AD1796">
        <v>3</v>
      </c>
      <c r="AE1796">
        <v>2</v>
      </c>
      <c r="AF1796">
        <v>1570</v>
      </c>
      <c r="AG1796" t="s">
        <v>107</v>
      </c>
      <c r="AI1796" t="s">
        <v>144</v>
      </c>
      <c r="AJ1796" t="s">
        <v>7472</v>
      </c>
      <c r="AO1796" t="s">
        <v>70</v>
      </c>
      <c r="AR1796">
        <v>150000</v>
      </c>
      <c r="AT1796" t="s">
        <v>5955</v>
      </c>
      <c r="AU1796" t="s">
        <v>6530</v>
      </c>
      <c r="AV1796" t="s">
        <v>137</v>
      </c>
    </row>
    <row r="1797" spans="1:48">
      <c r="A1797" t="s">
        <v>7473</v>
      </c>
      <c r="B1797">
        <v>44495.431163541667</v>
      </c>
      <c r="C1797" t="s">
        <v>4899</v>
      </c>
      <c r="D1797" t="s">
        <v>61</v>
      </c>
      <c r="E1797" t="s">
        <v>7474</v>
      </c>
      <c r="F1797" t="s">
        <v>34517</v>
      </c>
      <c r="I1797" t="s">
        <v>241</v>
      </c>
      <c r="J1797" t="s">
        <v>2</v>
      </c>
      <c r="K1797" t="s">
        <v>64</v>
      </c>
      <c r="M1797" t="s">
        <v>7475</v>
      </c>
      <c r="N1797" t="s">
        <v>248</v>
      </c>
      <c r="AB1797" t="s">
        <v>122</v>
      </c>
      <c r="AC1797">
        <v>2</v>
      </c>
      <c r="AD1797">
        <v>3</v>
      </c>
      <c r="AE1797">
        <v>2</v>
      </c>
      <c r="AF1797">
        <v>1462</v>
      </c>
      <c r="AG1797" t="s">
        <v>107</v>
      </c>
      <c r="AI1797" t="s">
        <v>144</v>
      </c>
      <c r="AJ1797" t="s">
        <v>7476</v>
      </c>
      <c r="AO1797" t="s">
        <v>70</v>
      </c>
      <c r="AR1797">
        <v>140000</v>
      </c>
      <c r="AU1797" t="s">
        <v>6564</v>
      </c>
      <c r="AV1797" t="s">
        <v>137</v>
      </c>
    </row>
    <row r="1798" spans="1:48">
      <c r="A1798" t="s">
        <v>7477</v>
      </c>
      <c r="B1798">
        <v>44496.640487743054</v>
      </c>
      <c r="C1798" t="s">
        <v>132</v>
      </c>
      <c r="D1798" t="s">
        <v>61</v>
      </c>
      <c r="E1798" t="s">
        <v>7478</v>
      </c>
      <c r="F1798" t="s">
        <v>34518</v>
      </c>
      <c r="I1798" t="s">
        <v>75</v>
      </c>
      <c r="J1798" t="s">
        <v>1</v>
      </c>
      <c r="M1798" t="s">
        <v>6474</v>
      </c>
      <c r="N1798" t="s">
        <v>547</v>
      </c>
      <c r="X1798">
        <v>80</v>
      </c>
      <c r="Y1798" t="s">
        <v>1034</v>
      </c>
      <c r="AA1798" t="s">
        <v>7479</v>
      </c>
      <c r="AO1798" t="s">
        <v>70</v>
      </c>
      <c r="AP1798">
        <v>2500000</v>
      </c>
      <c r="AV1798" t="s">
        <v>541</v>
      </c>
    </row>
    <row r="1799" spans="1:48">
      <c r="A1799" t="s">
        <v>7480</v>
      </c>
      <c r="B1799">
        <v>44496.713780046295</v>
      </c>
      <c r="C1799" t="s">
        <v>877</v>
      </c>
      <c r="D1799" t="s">
        <v>61</v>
      </c>
      <c r="E1799" t="s">
        <v>6813</v>
      </c>
      <c r="F1799" t="s">
        <v>34519</v>
      </c>
      <c r="I1799" t="s">
        <v>75</v>
      </c>
      <c r="J1799" t="s">
        <v>1</v>
      </c>
      <c r="K1799" t="s">
        <v>3</v>
      </c>
      <c r="M1799" t="s">
        <v>7481</v>
      </c>
      <c r="N1799" t="s">
        <v>6825</v>
      </c>
      <c r="X1799">
        <v>15030</v>
      </c>
      <c r="AA1799" t="s">
        <v>7482</v>
      </c>
      <c r="AO1799" t="s">
        <v>70</v>
      </c>
      <c r="AP1799">
        <v>85000</v>
      </c>
      <c r="AV1799" t="s">
        <v>541</v>
      </c>
    </row>
    <row r="1800" spans="1:48">
      <c r="A1800" t="s">
        <v>7483</v>
      </c>
      <c r="B1800">
        <v>44497.350407939812</v>
      </c>
      <c r="C1800" t="s">
        <v>803</v>
      </c>
      <c r="D1800" t="s">
        <v>61</v>
      </c>
      <c r="E1800" t="s">
        <v>7484</v>
      </c>
      <c r="F1800" t="s">
        <v>34520</v>
      </c>
      <c r="I1800" t="s">
        <v>75</v>
      </c>
      <c r="J1800" t="s">
        <v>1</v>
      </c>
      <c r="K1800" t="s">
        <v>7485</v>
      </c>
      <c r="M1800" t="s">
        <v>7486</v>
      </c>
      <c r="N1800" t="s">
        <v>466</v>
      </c>
      <c r="X1800">
        <v>60</v>
      </c>
      <c r="Y1800" t="s">
        <v>7487</v>
      </c>
      <c r="Z1800" t="s">
        <v>808</v>
      </c>
      <c r="AA1800" t="s">
        <v>7488</v>
      </c>
      <c r="AO1800" t="s">
        <v>70</v>
      </c>
      <c r="AP1800">
        <v>290000</v>
      </c>
      <c r="AR1800">
        <v>17400000</v>
      </c>
      <c r="AT1800" t="s">
        <v>6153</v>
      </c>
      <c r="AV1800" t="s">
        <v>541</v>
      </c>
    </row>
    <row r="1801" spans="1:48">
      <c r="A1801" t="s">
        <v>7489</v>
      </c>
      <c r="B1801">
        <v>44497.439042164347</v>
      </c>
      <c r="C1801" t="s">
        <v>4899</v>
      </c>
      <c r="D1801" t="s">
        <v>61</v>
      </c>
      <c r="E1801" t="s">
        <v>7490</v>
      </c>
      <c r="F1801" t="s">
        <v>34521</v>
      </c>
      <c r="I1801" t="s">
        <v>75</v>
      </c>
      <c r="J1801" t="s">
        <v>2</v>
      </c>
      <c r="K1801" t="s">
        <v>64</v>
      </c>
      <c r="M1801" t="s">
        <v>7491</v>
      </c>
      <c r="N1801" t="s">
        <v>364</v>
      </c>
      <c r="AB1801" t="s">
        <v>122</v>
      </c>
      <c r="AC1801">
        <v>1</v>
      </c>
      <c r="AD1801">
        <v>3</v>
      </c>
      <c r="AE1801">
        <v>3</v>
      </c>
      <c r="AF1801">
        <v>1500</v>
      </c>
      <c r="AG1801" t="s">
        <v>107</v>
      </c>
      <c r="AI1801" t="s">
        <v>1792</v>
      </c>
      <c r="AJ1801" t="s">
        <v>7492</v>
      </c>
      <c r="AO1801" t="s">
        <v>70</v>
      </c>
      <c r="AR1801">
        <v>30000000</v>
      </c>
      <c r="AT1801" t="s">
        <v>5955</v>
      </c>
      <c r="AU1801" t="s">
        <v>6530</v>
      </c>
      <c r="AV1801" t="s">
        <v>137</v>
      </c>
    </row>
    <row r="1802" spans="1:48">
      <c r="A1802" t="s">
        <v>7493</v>
      </c>
      <c r="B1802">
        <v>44497.440788541666</v>
      </c>
      <c r="C1802" t="s">
        <v>4899</v>
      </c>
      <c r="D1802" t="s">
        <v>61</v>
      </c>
      <c r="E1802" t="s">
        <v>7494</v>
      </c>
      <c r="F1802" t="s">
        <v>34522</v>
      </c>
      <c r="I1802" t="s">
        <v>75</v>
      </c>
      <c r="J1802" t="s">
        <v>352</v>
      </c>
      <c r="K1802" t="s">
        <v>1128</v>
      </c>
      <c r="M1802" t="s">
        <v>7495</v>
      </c>
      <c r="N1802" t="s">
        <v>1019</v>
      </c>
      <c r="AK1802" t="s">
        <v>7496</v>
      </c>
      <c r="AL1802">
        <v>40</v>
      </c>
      <c r="AM1802">
        <v>7800</v>
      </c>
      <c r="AN1802" t="s">
        <v>7497</v>
      </c>
      <c r="AO1802" t="s">
        <v>70</v>
      </c>
      <c r="AR1802">
        <v>95000000</v>
      </c>
      <c r="AT1802" t="s">
        <v>5955</v>
      </c>
      <c r="AV1802" t="s">
        <v>137</v>
      </c>
    </row>
    <row r="1803" spans="1:48">
      <c r="A1803" t="s">
        <v>7498</v>
      </c>
      <c r="B1803">
        <v>44497.754053668978</v>
      </c>
      <c r="C1803" t="s">
        <v>132</v>
      </c>
      <c r="D1803" t="s">
        <v>61</v>
      </c>
      <c r="E1803" t="s">
        <v>7499</v>
      </c>
      <c r="F1803" t="s">
        <v>34523</v>
      </c>
      <c r="I1803" t="s">
        <v>241</v>
      </c>
      <c r="J1803" t="s">
        <v>2</v>
      </c>
      <c r="M1803" t="s">
        <v>302</v>
      </c>
      <c r="N1803" t="s">
        <v>77</v>
      </c>
      <c r="AB1803" t="s">
        <v>302</v>
      </c>
      <c r="AC1803">
        <v>5</v>
      </c>
      <c r="AD1803">
        <v>2</v>
      </c>
      <c r="AE1803">
        <v>2</v>
      </c>
      <c r="AF1803">
        <v>1200</v>
      </c>
      <c r="AG1803" t="s">
        <v>107</v>
      </c>
      <c r="AH1803" t="s">
        <v>14</v>
      </c>
      <c r="AI1803" t="s">
        <v>100</v>
      </c>
      <c r="AO1803" t="s">
        <v>70</v>
      </c>
      <c r="AP1803">
        <v>185000</v>
      </c>
      <c r="AU1803" t="s">
        <v>6564</v>
      </c>
      <c r="AV1803" t="s">
        <v>137</v>
      </c>
    </row>
    <row r="1804" spans="1:48">
      <c r="A1804" t="s">
        <v>7500</v>
      </c>
      <c r="B1804">
        <v>44498.38231306713</v>
      </c>
      <c r="C1804" t="s">
        <v>877</v>
      </c>
      <c r="D1804" t="s">
        <v>61</v>
      </c>
      <c r="E1804" t="s">
        <v>7501</v>
      </c>
      <c r="F1804" t="s">
        <v>34524</v>
      </c>
      <c r="I1804" t="s">
        <v>241</v>
      </c>
      <c r="J1804" t="s">
        <v>2</v>
      </c>
      <c r="K1804" t="s">
        <v>6803</v>
      </c>
      <c r="M1804" t="s">
        <v>7502</v>
      </c>
      <c r="N1804" t="s">
        <v>96</v>
      </c>
      <c r="AB1804" t="s">
        <v>122</v>
      </c>
      <c r="AC1804">
        <v>16</v>
      </c>
      <c r="AD1804">
        <v>2</v>
      </c>
      <c r="AE1804">
        <v>2</v>
      </c>
      <c r="AF1804">
        <v>1130</v>
      </c>
      <c r="AG1804" t="s">
        <v>107</v>
      </c>
      <c r="AH1804" t="s">
        <v>7503</v>
      </c>
      <c r="AJ1804" t="s">
        <v>7504</v>
      </c>
      <c r="AO1804" t="s">
        <v>154</v>
      </c>
      <c r="AR1804">
        <v>2000</v>
      </c>
      <c r="AT1804" t="s">
        <v>1526</v>
      </c>
      <c r="AU1804" t="s">
        <v>6530</v>
      </c>
      <c r="AV1804" t="s">
        <v>137</v>
      </c>
    </row>
    <row r="1805" spans="1:48">
      <c r="A1805" t="s">
        <v>7505</v>
      </c>
      <c r="B1805">
        <v>44498.384471446756</v>
      </c>
      <c r="C1805" t="s">
        <v>877</v>
      </c>
      <c r="D1805" t="s">
        <v>61</v>
      </c>
      <c r="E1805" t="s">
        <v>7501</v>
      </c>
      <c r="F1805" t="s">
        <v>34525</v>
      </c>
      <c r="I1805" t="s">
        <v>75</v>
      </c>
      <c r="J1805" t="s">
        <v>2</v>
      </c>
      <c r="K1805" t="s">
        <v>6803</v>
      </c>
      <c r="M1805" t="s">
        <v>7506</v>
      </c>
      <c r="N1805" t="s">
        <v>96</v>
      </c>
      <c r="AB1805" t="s">
        <v>122</v>
      </c>
      <c r="AC1805">
        <v>16</v>
      </c>
      <c r="AD1805">
        <v>2</v>
      </c>
      <c r="AE1805">
        <v>2</v>
      </c>
      <c r="AF1805">
        <v>1130</v>
      </c>
      <c r="AG1805" t="s">
        <v>107</v>
      </c>
      <c r="AH1805" t="s">
        <v>7503</v>
      </c>
      <c r="AO1805" t="s">
        <v>70</v>
      </c>
      <c r="AR1805">
        <v>95000000</v>
      </c>
      <c r="AU1805" t="s">
        <v>6530</v>
      </c>
      <c r="AV1805" t="s">
        <v>137</v>
      </c>
    </row>
    <row r="1806" spans="1:48">
      <c r="A1806" t="s">
        <v>7507</v>
      </c>
      <c r="B1806">
        <v>44498.595389722221</v>
      </c>
      <c r="C1806" t="s">
        <v>803</v>
      </c>
      <c r="D1806" t="s">
        <v>204</v>
      </c>
      <c r="E1806" t="s">
        <v>7508</v>
      </c>
      <c r="F1806" t="s">
        <v>34526</v>
      </c>
      <c r="I1806" t="s">
        <v>241</v>
      </c>
      <c r="J1806" t="s">
        <v>1</v>
      </c>
      <c r="K1806" t="s">
        <v>7509</v>
      </c>
      <c r="M1806" t="s">
        <v>7510</v>
      </c>
      <c r="N1806" t="s">
        <v>554</v>
      </c>
      <c r="X1806">
        <v>250</v>
      </c>
      <c r="Y1806" t="s">
        <v>7511</v>
      </c>
      <c r="AA1806" t="s">
        <v>7512</v>
      </c>
      <c r="AO1806" t="s">
        <v>70</v>
      </c>
      <c r="AQ1806">
        <v>50</v>
      </c>
      <c r="AT1806" t="s">
        <v>6153</v>
      </c>
      <c r="AV1806" t="s">
        <v>541</v>
      </c>
    </row>
    <row r="1807" spans="1:48">
      <c r="A1807" t="s">
        <v>7513</v>
      </c>
      <c r="B1807">
        <v>44498.634991956016</v>
      </c>
      <c r="C1807" t="s">
        <v>803</v>
      </c>
      <c r="D1807" t="s">
        <v>61</v>
      </c>
      <c r="E1807" t="s">
        <v>7514</v>
      </c>
      <c r="F1807" t="s">
        <v>34527</v>
      </c>
      <c r="I1807" t="s">
        <v>75</v>
      </c>
      <c r="J1807" t="s">
        <v>1</v>
      </c>
      <c r="K1807" t="s">
        <v>64</v>
      </c>
      <c r="M1807" t="s">
        <v>7515</v>
      </c>
      <c r="N1807" t="s">
        <v>554</v>
      </c>
      <c r="X1807">
        <v>10.199999999999999</v>
      </c>
      <c r="Y1807" t="s">
        <v>3699</v>
      </c>
      <c r="AA1807" t="s">
        <v>7516</v>
      </c>
      <c r="AO1807" t="s">
        <v>70</v>
      </c>
      <c r="AP1807">
        <v>900000</v>
      </c>
      <c r="AT1807" t="s">
        <v>6153</v>
      </c>
      <c r="AV1807" t="s">
        <v>541</v>
      </c>
    </row>
    <row r="1808" spans="1:48">
      <c r="A1808" t="s">
        <v>7517</v>
      </c>
      <c r="B1808">
        <v>44498.671540844909</v>
      </c>
      <c r="C1808" t="s">
        <v>803</v>
      </c>
      <c r="D1808" t="s">
        <v>61</v>
      </c>
      <c r="E1808" t="s">
        <v>7518</v>
      </c>
      <c r="F1808" t="s">
        <v>34528</v>
      </c>
      <c r="I1808" t="s">
        <v>75</v>
      </c>
      <c r="J1808" t="s">
        <v>352</v>
      </c>
      <c r="K1808" t="s">
        <v>6542</v>
      </c>
      <c r="M1808" t="s">
        <v>7519</v>
      </c>
      <c r="N1808" t="s">
        <v>121</v>
      </c>
      <c r="AK1808" t="s">
        <v>7520</v>
      </c>
      <c r="AL1808">
        <v>13.08</v>
      </c>
      <c r="AN1808" t="s">
        <v>7521</v>
      </c>
      <c r="AO1808" t="s">
        <v>70</v>
      </c>
      <c r="AV1808" t="s">
        <v>137</v>
      </c>
    </row>
    <row r="1809" spans="1:48">
      <c r="A1809" t="s">
        <v>7522</v>
      </c>
      <c r="B1809">
        <v>44499.442059513887</v>
      </c>
      <c r="C1809" t="s">
        <v>877</v>
      </c>
      <c r="D1809" t="s">
        <v>204</v>
      </c>
      <c r="E1809" t="s">
        <v>6330</v>
      </c>
      <c r="F1809" t="s">
        <v>34529</v>
      </c>
      <c r="I1809" t="s">
        <v>75</v>
      </c>
      <c r="J1809" t="s">
        <v>2</v>
      </c>
      <c r="K1809" t="s">
        <v>7523</v>
      </c>
      <c r="M1809" t="s">
        <v>4359</v>
      </c>
      <c r="N1809" t="s">
        <v>615</v>
      </c>
      <c r="AB1809" t="s">
        <v>122</v>
      </c>
      <c r="AC1809">
        <v>4</v>
      </c>
      <c r="AD1809">
        <v>2</v>
      </c>
      <c r="AE1809">
        <v>2</v>
      </c>
      <c r="AF1809">
        <v>810</v>
      </c>
      <c r="AG1809" t="s">
        <v>107</v>
      </c>
      <c r="AJ1809" t="s">
        <v>7524</v>
      </c>
      <c r="AO1809" t="s">
        <v>70</v>
      </c>
      <c r="AR1809">
        <v>20000000</v>
      </c>
      <c r="AU1809" t="s">
        <v>6530</v>
      </c>
      <c r="AV1809" t="s">
        <v>137</v>
      </c>
    </row>
    <row r="1810" spans="1:48">
      <c r="A1810" t="s">
        <v>7525</v>
      </c>
      <c r="B1810">
        <v>44501.650223900462</v>
      </c>
      <c r="C1810" t="s">
        <v>877</v>
      </c>
      <c r="D1810" t="s">
        <v>204</v>
      </c>
      <c r="E1810" t="s">
        <v>2932</v>
      </c>
      <c r="F1810" t="s">
        <v>34530</v>
      </c>
      <c r="I1810" t="s">
        <v>75</v>
      </c>
      <c r="J1810" t="s">
        <v>2</v>
      </c>
      <c r="K1810" t="s">
        <v>83</v>
      </c>
      <c r="M1810" t="s">
        <v>7526</v>
      </c>
      <c r="N1810" t="s">
        <v>152</v>
      </c>
      <c r="AB1810" t="s">
        <v>122</v>
      </c>
      <c r="AC1810">
        <v>8</v>
      </c>
      <c r="AD1810">
        <v>3</v>
      </c>
      <c r="AE1810">
        <v>3</v>
      </c>
      <c r="AF1810">
        <v>1560</v>
      </c>
      <c r="AG1810" t="s">
        <v>107</v>
      </c>
      <c r="AH1810" t="s">
        <v>7527</v>
      </c>
      <c r="AI1810" t="s">
        <v>180</v>
      </c>
      <c r="AJ1810" t="s">
        <v>7528</v>
      </c>
      <c r="AO1810" t="s">
        <v>70</v>
      </c>
      <c r="AR1810">
        <v>60000000</v>
      </c>
      <c r="AT1810" t="s">
        <v>1526</v>
      </c>
      <c r="AU1810" t="s">
        <v>6564</v>
      </c>
      <c r="AV1810" t="s">
        <v>137</v>
      </c>
    </row>
    <row r="1811" spans="1:48">
      <c r="A1811" t="s">
        <v>7529</v>
      </c>
      <c r="B1811">
        <v>44501.658917106484</v>
      </c>
      <c r="C1811" t="s">
        <v>877</v>
      </c>
      <c r="D1811" t="s">
        <v>204</v>
      </c>
      <c r="E1811" t="s">
        <v>2932</v>
      </c>
      <c r="F1811" t="s">
        <v>34531</v>
      </c>
      <c r="I1811" t="s">
        <v>75</v>
      </c>
      <c r="J1811" t="s">
        <v>1</v>
      </c>
      <c r="K1811" t="s">
        <v>3</v>
      </c>
      <c r="M1811" t="s">
        <v>7530</v>
      </c>
      <c r="N1811" t="s">
        <v>364</v>
      </c>
      <c r="X1811">
        <v>44</v>
      </c>
      <c r="AA1811" t="s">
        <v>7531</v>
      </c>
      <c r="AO1811" t="s">
        <v>70</v>
      </c>
      <c r="AP1811">
        <v>8500000</v>
      </c>
      <c r="AV1811" t="s">
        <v>541</v>
      </c>
    </row>
    <row r="1812" spans="1:48">
      <c r="A1812" t="s">
        <v>7532</v>
      </c>
      <c r="B1812">
        <v>44501.671937152772</v>
      </c>
      <c r="C1812" t="s">
        <v>877</v>
      </c>
      <c r="D1812" t="s">
        <v>204</v>
      </c>
      <c r="E1812" t="s">
        <v>5309</v>
      </c>
      <c r="F1812" t="s">
        <v>34532</v>
      </c>
      <c r="I1812" t="s">
        <v>75</v>
      </c>
      <c r="J1812" t="s">
        <v>1</v>
      </c>
      <c r="K1812" t="s">
        <v>83</v>
      </c>
      <c r="M1812" t="s">
        <v>7533</v>
      </c>
      <c r="N1812" t="s">
        <v>681</v>
      </c>
      <c r="X1812">
        <v>12</v>
      </c>
      <c r="Y1812" t="s">
        <v>0</v>
      </c>
      <c r="AO1812" t="s">
        <v>70</v>
      </c>
      <c r="AP1812">
        <v>3500000</v>
      </c>
      <c r="AV1812" t="s">
        <v>541</v>
      </c>
    </row>
    <row r="1813" spans="1:48">
      <c r="A1813" t="s">
        <v>7534</v>
      </c>
      <c r="B1813">
        <v>44501.7540405787</v>
      </c>
      <c r="C1813" t="s">
        <v>132</v>
      </c>
      <c r="D1813" t="s">
        <v>61</v>
      </c>
      <c r="E1813" t="s">
        <v>7064</v>
      </c>
      <c r="F1813" t="s">
        <v>34533</v>
      </c>
      <c r="I1813" t="s">
        <v>241</v>
      </c>
      <c r="J1813" t="s">
        <v>2</v>
      </c>
      <c r="M1813" t="s">
        <v>7535</v>
      </c>
      <c r="N1813" t="s">
        <v>112</v>
      </c>
      <c r="AB1813" t="s">
        <v>122</v>
      </c>
      <c r="AC1813">
        <v>6</v>
      </c>
      <c r="AD1813">
        <v>3</v>
      </c>
      <c r="AE1813">
        <v>2</v>
      </c>
      <c r="AF1813">
        <v>1250</v>
      </c>
      <c r="AG1813" t="s">
        <v>107</v>
      </c>
      <c r="AO1813" t="s">
        <v>70</v>
      </c>
      <c r="AR1813">
        <v>100000</v>
      </c>
      <c r="AU1813" t="s">
        <v>6564</v>
      </c>
      <c r="AV1813" t="s">
        <v>541</v>
      </c>
    </row>
    <row r="1814" spans="1:48">
      <c r="A1814" t="s">
        <v>7536</v>
      </c>
      <c r="B1814">
        <v>44501.797200439818</v>
      </c>
      <c r="C1814" t="s">
        <v>803</v>
      </c>
      <c r="D1814" t="s">
        <v>204</v>
      </c>
      <c r="E1814" t="s">
        <v>7537</v>
      </c>
      <c r="F1814" t="s">
        <v>34534</v>
      </c>
      <c r="I1814" t="s">
        <v>75</v>
      </c>
      <c r="J1814" t="s">
        <v>1</v>
      </c>
      <c r="K1814" t="s">
        <v>64</v>
      </c>
      <c r="M1814" t="s">
        <v>7538</v>
      </c>
      <c r="N1814" t="s">
        <v>307</v>
      </c>
      <c r="X1814">
        <v>46.5</v>
      </c>
      <c r="Y1814" t="s">
        <v>3699</v>
      </c>
      <c r="AA1814" t="s">
        <v>7539</v>
      </c>
      <c r="AO1814" t="s">
        <v>70</v>
      </c>
      <c r="AR1814">
        <v>30000000</v>
      </c>
      <c r="AT1814" t="s">
        <v>6153</v>
      </c>
      <c r="AV1814" t="s">
        <v>541</v>
      </c>
    </row>
    <row r="1815" spans="1:48">
      <c r="A1815" t="s">
        <v>7540</v>
      </c>
      <c r="B1815">
        <v>44501.802705300928</v>
      </c>
      <c r="C1815" t="s">
        <v>803</v>
      </c>
      <c r="D1815" t="s">
        <v>204</v>
      </c>
      <c r="E1815" t="s">
        <v>7537</v>
      </c>
      <c r="F1815" t="s">
        <v>34535</v>
      </c>
      <c r="I1815" t="s">
        <v>75</v>
      </c>
      <c r="J1815" t="s">
        <v>1</v>
      </c>
      <c r="K1815" t="s">
        <v>64</v>
      </c>
      <c r="M1815" t="s">
        <v>7538</v>
      </c>
      <c r="N1815" t="s">
        <v>307</v>
      </c>
      <c r="X1815">
        <v>7</v>
      </c>
      <c r="Y1815" t="s">
        <v>3187</v>
      </c>
      <c r="AA1815" t="s">
        <v>7541</v>
      </c>
      <c r="AO1815" t="s">
        <v>70</v>
      </c>
      <c r="AP1815">
        <v>400000</v>
      </c>
      <c r="AR1815">
        <v>2800000</v>
      </c>
      <c r="AT1815" t="s">
        <v>6153</v>
      </c>
      <c r="AV1815" t="s">
        <v>541</v>
      </c>
    </row>
    <row r="1816" spans="1:48">
      <c r="A1816" t="s">
        <v>7542</v>
      </c>
      <c r="B1816">
        <v>44501.874007418985</v>
      </c>
      <c r="C1816" t="s">
        <v>803</v>
      </c>
      <c r="D1816" t="s">
        <v>61</v>
      </c>
      <c r="E1816" t="s">
        <v>7543</v>
      </c>
      <c r="F1816" t="s">
        <v>34536</v>
      </c>
      <c r="I1816" t="s">
        <v>75</v>
      </c>
      <c r="J1816" t="s">
        <v>1</v>
      </c>
      <c r="K1816" t="s">
        <v>64</v>
      </c>
      <c r="M1816" t="s">
        <v>7544</v>
      </c>
      <c r="N1816" t="s">
        <v>121</v>
      </c>
      <c r="X1816">
        <v>6.5</v>
      </c>
      <c r="Y1816" t="s">
        <v>3187</v>
      </c>
      <c r="AA1816" t="s">
        <v>7545</v>
      </c>
      <c r="AO1816" t="s">
        <v>70</v>
      </c>
      <c r="AP1816" t="s">
        <v>7546</v>
      </c>
      <c r="AR1816">
        <v>10952500</v>
      </c>
      <c r="AT1816" t="s">
        <v>7095</v>
      </c>
      <c r="AV1816" t="s">
        <v>137</v>
      </c>
    </row>
    <row r="1817" spans="1:48">
      <c r="A1817" t="s">
        <v>7547</v>
      </c>
      <c r="B1817">
        <v>44501.943890891205</v>
      </c>
      <c r="C1817" t="s">
        <v>803</v>
      </c>
      <c r="D1817" t="s">
        <v>61</v>
      </c>
      <c r="E1817" t="s">
        <v>7548</v>
      </c>
      <c r="F1817" t="s">
        <v>34537</v>
      </c>
      <c r="I1817" t="s">
        <v>241</v>
      </c>
      <c r="J1817" t="s">
        <v>352</v>
      </c>
      <c r="K1817" t="s">
        <v>7549</v>
      </c>
      <c r="M1817" t="s">
        <v>7550</v>
      </c>
      <c r="N1817" t="s">
        <v>121</v>
      </c>
      <c r="AK1817" t="s">
        <v>7204</v>
      </c>
      <c r="AM1817">
        <v>3000</v>
      </c>
      <c r="AN1817" t="s">
        <v>7551</v>
      </c>
      <c r="AO1817" t="s">
        <v>70</v>
      </c>
      <c r="AR1817">
        <v>100000</v>
      </c>
      <c r="AT1817" t="s">
        <v>6153</v>
      </c>
      <c r="AV1817" t="s">
        <v>137</v>
      </c>
    </row>
    <row r="1818" spans="1:48">
      <c r="A1818" t="s">
        <v>7552</v>
      </c>
      <c r="B1818">
        <v>44502.384395312503</v>
      </c>
      <c r="C1818" t="s">
        <v>132</v>
      </c>
      <c r="D1818" t="s">
        <v>61</v>
      </c>
      <c r="E1818" t="s">
        <v>485</v>
      </c>
      <c r="F1818" t="s">
        <v>34538</v>
      </c>
      <c r="I1818" t="s">
        <v>75</v>
      </c>
      <c r="J1818" t="s">
        <v>0</v>
      </c>
      <c r="M1818" t="s">
        <v>7553</v>
      </c>
      <c r="N1818" t="s">
        <v>77</v>
      </c>
      <c r="O1818">
        <v>12.04</v>
      </c>
      <c r="P1818">
        <v>5</v>
      </c>
      <c r="Q1818">
        <v>5</v>
      </c>
      <c r="R1818">
        <v>4000</v>
      </c>
      <c r="S1818">
        <v>3</v>
      </c>
      <c r="T1818">
        <v>2</v>
      </c>
      <c r="V1818" t="s">
        <v>100</v>
      </c>
      <c r="AO1818" t="s">
        <v>70</v>
      </c>
      <c r="AR1818">
        <v>85000000</v>
      </c>
      <c r="AV1818" t="s">
        <v>421</v>
      </c>
    </row>
    <row r="1819" spans="1:48">
      <c r="A1819" t="s">
        <v>7554</v>
      </c>
      <c r="B1819">
        <v>44502.431423576389</v>
      </c>
      <c r="C1819" t="s">
        <v>132</v>
      </c>
      <c r="D1819" t="s">
        <v>204</v>
      </c>
      <c r="E1819" t="s">
        <v>656</v>
      </c>
      <c r="F1819" t="s">
        <v>34539</v>
      </c>
      <c r="I1819" t="s">
        <v>75</v>
      </c>
      <c r="J1819" t="s">
        <v>2</v>
      </c>
      <c r="M1819" t="s">
        <v>7555</v>
      </c>
      <c r="N1819" t="s">
        <v>152</v>
      </c>
      <c r="AB1819" t="s">
        <v>122</v>
      </c>
      <c r="AC1819">
        <v>6</v>
      </c>
      <c r="AD1819">
        <v>3</v>
      </c>
      <c r="AE1819">
        <v>3</v>
      </c>
      <c r="AF1819">
        <v>1460</v>
      </c>
      <c r="AG1819" t="s">
        <v>107</v>
      </c>
      <c r="AH1819" t="s">
        <v>7556</v>
      </c>
      <c r="AI1819" t="s">
        <v>100</v>
      </c>
      <c r="AJ1819" t="s">
        <v>7557</v>
      </c>
      <c r="AO1819" t="s">
        <v>70</v>
      </c>
      <c r="AR1819">
        <v>56000000</v>
      </c>
      <c r="AU1819" t="s">
        <v>6564</v>
      </c>
      <c r="AV1819" t="s">
        <v>137</v>
      </c>
    </row>
    <row r="1820" spans="1:48">
      <c r="A1820" t="s">
        <v>7558</v>
      </c>
      <c r="B1820">
        <v>44502.85283462963</v>
      </c>
      <c r="C1820" t="s">
        <v>877</v>
      </c>
      <c r="D1820" t="s">
        <v>204</v>
      </c>
      <c r="E1820" t="s">
        <v>6205</v>
      </c>
      <c r="F1820" t="s">
        <v>34540</v>
      </c>
      <c r="I1820" t="s">
        <v>241</v>
      </c>
      <c r="J1820" t="s">
        <v>0</v>
      </c>
      <c r="K1820" t="s">
        <v>83</v>
      </c>
      <c r="M1820" t="s">
        <v>7559</v>
      </c>
      <c r="N1820" t="s">
        <v>112</v>
      </c>
      <c r="O1820">
        <v>12</v>
      </c>
      <c r="P1820">
        <v>3</v>
      </c>
      <c r="Q1820">
        <v>3</v>
      </c>
      <c r="R1820">
        <v>2800</v>
      </c>
      <c r="S1820">
        <v>2</v>
      </c>
      <c r="T1820">
        <v>2</v>
      </c>
      <c r="U1820" t="s">
        <v>7560</v>
      </c>
      <c r="V1820" t="s">
        <v>2154</v>
      </c>
      <c r="W1820" t="s">
        <v>7561</v>
      </c>
      <c r="AO1820" t="s">
        <v>70</v>
      </c>
      <c r="AV1820" t="s">
        <v>541</v>
      </c>
    </row>
    <row r="1821" spans="1:48">
      <c r="A1821" t="s">
        <v>7562</v>
      </c>
      <c r="B1821">
        <v>44502.864212592591</v>
      </c>
      <c r="C1821" t="s">
        <v>877</v>
      </c>
      <c r="D1821" t="s">
        <v>204</v>
      </c>
      <c r="E1821" t="s">
        <v>6205</v>
      </c>
      <c r="F1821" t="s">
        <v>34541</v>
      </c>
      <c r="I1821" t="s">
        <v>241</v>
      </c>
      <c r="J1821" t="s">
        <v>2</v>
      </c>
      <c r="K1821" t="s">
        <v>83</v>
      </c>
      <c r="M1821" t="s">
        <v>7563</v>
      </c>
      <c r="N1821" t="s">
        <v>152</v>
      </c>
      <c r="AB1821" t="s">
        <v>4977</v>
      </c>
      <c r="AC1821">
        <v>4</v>
      </c>
      <c r="AD1821">
        <v>3</v>
      </c>
      <c r="AE1821">
        <v>2</v>
      </c>
      <c r="AF1821">
        <v>1600</v>
      </c>
      <c r="AG1821" t="s">
        <v>107</v>
      </c>
      <c r="AH1821" t="s">
        <v>2318</v>
      </c>
      <c r="AI1821" t="s">
        <v>144</v>
      </c>
      <c r="AJ1821" t="s">
        <v>7564</v>
      </c>
      <c r="AO1821" t="s">
        <v>154</v>
      </c>
      <c r="AR1821">
        <v>1750</v>
      </c>
      <c r="AT1821" t="s">
        <v>7565</v>
      </c>
      <c r="AU1821" t="s">
        <v>6564</v>
      </c>
      <c r="AV1821" t="s">
        <v>137</v>
      </c>
    </row>
    <row r="1822" spans="1:48">
      <c r="A1822" t="s">
        <v>7566</v>
      </c>
      <c r="B1822">
        <v>44502.877159849537</v>
      </c>
      <c r="C1822" t="s">
        <v>877</v>
      </c>
      <c r="D1822" t="s">
        <v>204</v>
      </c>
      <c r="E1822" t="s">
        <v>5309</v>
      </c>
      <c r="F1822" t="s">
        <v>34542</v>
      </c>
      <c r="I1822" t="s">
        <v>75</v>
      </c>
      <c r="J1822" t="s">
        <v>0</v>
      </c>
      <c r="K1822" t="s">
        <v>83</v>
      </c>
      <c r="M1822" t="s">
        <v>7567</v>
      </c>
      <c r="N1822" t="s">
        <v>2723</v>
      </c>
      <c r="O1822">
        <v>10.33</v>
      </c>
      <c r="P1822">
        <v>4</v>
      </c>
      <c r="Q1822">
        <v>4</v>
      </c>
      <c r="R1822">
        <v>2700</v>
      </c>
      <c r="S1822">
        <v>2</v>
      </c>
      <c r="T1822">
        <v>3</v>
      </c>
      <c r="U1822" t="s">
        <v>2081</v>
      </c>
      <c r="V1822" t="s">
        <v>68</v>
      </c>
      <c r="W1822" t="s">
        <v>7568</v>
      </c>
      <c r="AO1822" t="s">
        <v>70</v>
      </c>
      <c r="AR1822">
        <v>46000000</v>
      </c>
      <c r="AT1822" t="s">
        <v>1526</v>
      </c>
      <c r="AV1822" t="s">
        <v>137</v>
      </c>
    </row>
    <row r="1823" spans="1:48">
      <c r="A1823" t="s">
        <v>7569</v>
      </c>
      <c r="B1823">
        <v>44503.308312361114</v>
      </c>
      <c r="C1823" t="s">
        <v>132</v>
      </c>
      <c r="D1823" t="s">
        <v>61</v>
      </c>
      <c r="E1823" t="s">
        <v>7570</v>
      </c>
      <c r="F1823" t="s">
        <v>34543</v>
      </c>
      <c r="I1823" t="s">
        <v>241</v>
      </c>
      <c r="J1823" t="s">
        <v>2</v>
      </c>
      <c r="M1823" t="s">
        <v>7571</v>
      </c>
      <c r="N1823" t="s">
        <v>248</v>
      </c>
      <c r="AB1823" t="s">
        <v>122</v>
      </c>
      <c r="AC1823">
        <v>2</v>
      </c>
      <c r="AD1823">
        <v>3</v>
      </c>
      <c r="AE1823">
        <v>3</v>
      </c>
      <c r="AF1823">
        <v>1462</v>
      </c>
      <c r="AG1823" t="s">
        <v>107</v>
      </c>
      <c r="AI1823" t="s">
        <v>175</v>
      </c>
      <c r="AJ1823" t="s">
        <v>7572</v>
      </c>
      <c r="AO1823" t="s">
        <v>70</v>
      </c>
      <c r="AR1823">
        <v>140000</v>
      </c>
      <c r="AU1823" t="s">
        <v>6564</v>
      </c>
      <c r="AV1823" t="s">
        <v>137</v>
      </c>
    </row>
    <row r="1824" spans="1:48">
      <c r="A1824" t="s">
        <v>7573</v>
      </c>
      <c r="B1824">
        <v>44503.313702627318</v>
      </c>
      <c r="C1824" t="s">
        <v>132</v>
      </c>
      <c r="D1824" t="s">
        <v>61</v>
      </c>
      <c r="E1824" t="s">
        <v>7574</v>
      </c>
      <c r="F1824" t="s">
        <v>34544</v>
      </c>
      <c r="I1824" t="s">
        <v>241</v>
      </c>
      <c r="J1824" t="s">
        <v>2</v>
      </c>
      <c r="M1824" t="s">
        <v>2474</v>
      </c>
      <c r="N1824" t="s">
        <v>96</v>
      </c>
      <c r="AB1824" t="s">
        <v>106</v>
      </c>
      <c r="AC1824">
        <v>34</v>
      </c>
      <c r="AD1824">
        <v>2</v>
      </c>
      <c r="AE1824">
        <v>2</v>
      </c>
      <c r="AF1824">
        <v>907</v>
      </c>
      <c r="AG1824" t="s">
        <v>107</v>
      </c>
      <c r="AJ1824" t="s">
        <v>7575</v>
      </c>
      <c r="AO1824" t="s">
        <v>70</v>
      </c>
      <c r="AR1824">
        <v>200000</v>
      </c>
      <c r="AU1824" t="s">
        <v>6564</v>
      </c>
      <c r="AV1824" t="s">
        <v>137</v>
      </c>
    </row>
    <row r="1825" spans="1:48">
      <c r="A1825" t="s">
        <v>7576</v>
      </c>
      <c r="B1825">
        <v>44503.319805613428</v>
      </c>
      <c r="C1825" t="s">
        <v>132</v>
      </c>
      <c r="D1825" t="s">
        <v>61</v>
      </c>
      <c r="E1825" t="s">
        <v>1136</v>
      </c>
      <c r="F1825" t="s">
        <v>34545</v>
      </c>
      <c r="I1825" t="s">
        <v>75</v>
      </c>
      <c r="J1825" t="s">
        <v>1</v>
      </c>
      <c r="M1825" t="s">
        <v>7577</v>
      </c>
      <c r="N1825" t="s">
        <v>121</v>
      </c>
      <c r="X1825">
        <v>880</v>
      </c>
      <c r="AA1825" t="s">
        <v>7578</v>
      </c>
      <c r="AO1825" t="s">
        <v>70</v>
      </c>
      <c r="AP1825">
        <v>80000</v>
      </c>
      <c r="AV1825" t="s">
        <v>137</v>
      </c>
    </row>
    <row r="1826" spans="1:48">
      <c r="A1826" t="s">
        <v>7579</v>
      </c>
      <c r="B1826">
        <v>44503.322797523149</v>
      </c>
      <c r="C1826" t="s">
        <v>877</v>
      </c>
      <c r="D1826" t="s">
        <v>61</v>
      </c>
      <c r="E1826" t="s">
        <v>7580</v>
      </c>
      <c r="F1826" t="s">
        <v>34546</v>
      </c>
      <c r="I1826" t="s">
        <v>241</v>
      </c>
      <c r="J1826" t="s">
        <v>2</v>
      </c>
      <c r="K1826" t="s">
        <v>83</v>
      </c>
      <c r="M1826" t="s">
        <v>7581</v>
      </c>
      <c r="N1826" t="s">
        <v>142</v>
      </c>
      <c r="AB1826" t="s">
        <v>122</v>
      </c>
      <c r="AC1826">
        <v>3</v>
      </c>
      <c r="AD1826">
        <v>3</v>
      </c>
      <c r="AE1826">
        <v>2</v>
      </c>
      <c r="AF1826">
        <v>1800</v>
      </c>
      <c r="AG1826" t="s">
        <v>107</v>
      </c>
      <c r="AI1826" t="s">
        <v>249</v>
      </c>
      <c r="AJ1826" t="s">
        <v>7582</v>
      </c>
      <c r="AO1826" t="s">
        <v>70</v>
      </c>
      <c r="AR1826">
        <v>225000</v>
      </c>
      <c r="AU1826" t="s">
        <v>6559</v>
      </c>
      <c r="AV1826" t="s">
        <v>137</v>
      </c>
    </row>
    <row r="1827" spans="1:48">
      <c r="A1827" t="s">
        <v>7583</v>
      </c>
      <c r="B1827">
        <v>44503.36188355324</v>
      </c>
      <c r="C1827" t="s">
        <v>877</v>
      </c>
      <c r="D1827" t="s">
        <v>204</v>
      </c>
      <c r="E1827" t="s">
        <v>2932</v>
      </c>
      <c r="F1827" t="s">
        <v>34547</v>
      </c>
      <c r="I1827" t="s">
        <v>241</v>
      </c>
      <c r="J1827" t="s">
        <v>352</v>
      </c>
      <c r="K1827" t="s">
        <v>3</v>
      </c>
      <c r="M1827" t="s">
        <v>7584</v>
      </c>
      <c r="N1827" t="s">
        <v>615</v>
      </c>
      <c r="AK1827" t="s">
        <v>3</v>
      </c>
      <c r="AL1827">
        <v>8</v>
      </c>
      <c r="AM1827">
        <v>750</v>
      </c>
      <c r="AN1827" t="s">
        <v>7585</v>
      </c>
      <c r="AO1827" t="s">
        <v>70</v>
      </c>
      <c r="AR1827">
        <v>70000</v>
      </c>
      <c r="AV1827" t="s">
        <v>137</v>
      </c>
    </row>
    <row r="1828" spans="1:48">
      <c r="A1828" t="s">
        <v>7586</v>
      </c>
      <c r="B1828">
        <v>44503.431056516201</v>
      </c>
      <c r="C1828" t="s">
        <v>877</v>
      </c>
      <c r="D1828" t="s">
        <v>204</v>
      </c>
      <c r="E1828" t="s">
        <v>4332</v>
      </c>
      <c r="F1828" t="s">
        <v>34548</v>
      </c>
      <c r="I1828" t="s">
        <v>241</v>
      </c>
      <c r="J1828" t="s">
        <v>0</v>
      </c>
      <c r="K1828" t="s">
        <v>6803</v>
      </c>
      <c r="M1828" t="s">
        <v>7587</v>
      </c>
      <c r="N1828" t="s">
        <v>142</v>
      </c>
      <c r="O1828">
        <v>7</v>
      </c>
      <c r="P1828">
        <v>5</v>
      </c>
      <c r="Q1828">
        <v>4</v>
      </c>
      <c r="R1828">
        <v>5500</v>
      </c>
      <c r="S1828">
        <v>2</v>
      </c>
      <c r="T1828">
        <v>1</v>
      </c>
      <c r="U1828" t="s">
        <v>3395</v>
      </c>
      <c r="V1828" t="s">
        <v>100</v>
      </c>
      <c r="W1828" t="s">
        <v>7588</v>
      </c>
      <c r="AO1828" t="s">
        <v>70</v>
      </c>
      <c r="AR1828">
        <v>410000</v>
      </c>
      <c r="AV1828" t="s">
        <v>541</v>
      </c>
    </row>
    <row r="1829" spans="1:48">
      <c r="A1829" t="s">
        <v>7589</v>
      </c>
      <c r="B1829">
        <v>44503.831654490743</v>
      </c>
      <c r="C1829" t="s">
        <v>803</v>
      </c>
      <c r="D1829" t="s">
        <v>61</v>
      </c>
      <c r="E1829" t="s">
        <v>7590</v>
      </c>
      <c r="F1829" t="s">
        <v>34549</v>
      </c>
      <c r="I1829" t="s">
        <v>75</v>
      </c>
      <c r="J1829" t="s">
        <v>1</v>
      </c>
      <c r="K1829" t="s">
        <v>4386</v>
      </c>
      <c r="M1829" t="s">
        <v>7592</v>
      </c>
      <c r="N1829" t="s">
        <v>307</v>
      </c>
      <c r="X1829">
        <v>60</v>
      </c>
      <c r="Y1829" t="s">
        <v>7593</v>
      </c>
      <c r="AA1829" t="s">
        <v>7594</v>
      </c>
      <c r="AO1829" t="s">
        <v>70</v>
      </c>
      <c r="AP1829">
        <v>450000</v>
      </c>
      <c r="AR1829">
        <v>27000000</v>
      </c>
      <c r="AT1829" t="s">
        <v>6153</v>
      </c>
      <c r="AV1829" t="s">
        <v>137</v>
      </c>
    </row>
    <row r="1830" spans="1:48">
      <c r="A1830" t="s">
        <v>7595</v>
      </c>
      <c r="B1830">
        <v>44503.862304108799</v>
      </c>
      <c r="C1830" t="s">
        <v>803</v>
      </c>
      <c r="D1830" t="s">
        <v>61</v>
      </c>
      <c r="E1830" t="s">
        <v>7596</v>
      </c>
      <c r="F1830" t="s">
        <v>34550</v>
      </c>
      <c r="I1830" t="s">
        <v>75</v>
      </c>
      <c r="J1830" t="s">
        <v>0</v>
      </c>
      <c r="K1830" t="s">
        <v>64</v>
      </c>
      <c r="M1830" t="s">
        <v>7597</v>
      </c>
      <c r="N1830" t="s">
        <v>942</v>
      </c>
      <c r="O1830">
        <v>15</v>
      </c>
      <c r="P1830">
        <v>4</v>
      </c>
      <c r="Q1830">
        <v>2</v>
      </c>
      <c r="R1830">
        <v>3000</v>
      </c>
      <c r="S1830">
        <v>3</v>
      </c>
      <c r="T1830">
        <v>2</v>
      </c>
      <c r="U1830">
        <v>11</v>
      </c>
      <c r="V1830" t="s">
        <v>2154</v>
      </c>
      <c r="W1830" t="s">
        <v>7598</v>
      </c>
      <c r="AO1830" t="s">
        <v>70</v>
      </c>
      <c r="AR1830">
        <v>27000000</v>
      </c>
      <c r="AT1830" t="s">
        <v>6153</v>
      </c>
      <c r="AV1830" t="s">
        <v>541</v>
      </c>
    </row>
    <row r="1831" spans="1:48">
      <c r="A1831" t="s">
        <v>7599</v>
      </c>
      <c r="B1831">
        <v>44503.886529085648</v>
      </c>
      <c r="C1831" t="s">
        <v>803</v>
      </c>
      <c r="D1831" t="s">
        <v>61</v>
      </c>
      <c r="E1831" t="s">
        <v>7600</v>
      </c>
      <c r="F1831" t="s">
        <v>34551</v>
      </c>
      <c r="I1831" t="s">
        <v>75</v>
      </c>
      <c r="J1831" t="s">
        <v>1</v>
      </c>
      <c r="K1831" t="s">
        <v>3504</v>
      </c>
      <c r="M1831" t="s">
        <v>6418</v>
      </c>
      <c r="N1831" t="s">
        <v>554</v>
      </c>
      <c r="X1831">
        <v>26</v>
      </c>
      <c r="Y1831" t="s">
        <v>7601</v>
      </c>
      <c r="AA1831" t="s">
        <v>7602</v>
      </c>
      <c r="AO1831" t="s">
        <v>70</v>
      </c>
      <c r="AT1831" t="s">
        <v>7095</v>
      </c>
      <c r="AV1831" t="s">
        <v>137</v>
      </c>
    </row>
    <row r="1832" spans="1:48">
      <c r="A1832" t="s">
        <v>7603</v>
      </c>
      <c r="B1832">
        <v>44503.900757719908</v>
      </c>
      <c r="C1832" t="s">
        <v>803</v>
      </c>
      <c r="D1832" t="s">
        <v>61</v>
      </c>
      <c r="E1832" t="s">
        <v>7604</v>
      </c>
      <c r="F1832" t="s">
        <v>34552</v>
      </c>
      <c r="I1832" t="s">
        <v>75</v>
      </c>
      <c r="J1832" t="s">
        <v>1</v>
      </c>
      <c r="K1832" t="s">
        <v>64</v>
      </c>
      <c r="M1832" t="s">
        <v>7605</v>
      </c>
      <c r="N1832" t="s">
        <v>1327</v>
      </c>
      <c r="X1832">
        <v>17.5</v>
      </c>
      <c r="Y1832" t="s">
        <v>3187</v>
      </c>
      <c r="AA1832" t="s">
        <v>7606</v>
      </c>
      <c r="AO1832" t="s">
        <v>70</v>
      </c>
      <c r="AP1832">
        <v>700000</v>
      </c>
      <c r="AT1832" t="s">
        <v>6153</v>
      </c>
      <c r="AV1832" t="s">
        <v>137</v>
      </c>
    </row>
    <row r="1833" spans="1:48">
      <c r="A1833" t="s">
        <v>7607</v>
      </c>
      <c r="B1833">
        <v>44503.919163726852</v>
      </c>
      <c r="C1833" t="s">
        <v>803</v>
      </c>
      <c r="D1833" t="s">
        <v>61</v>
      </c>
      <c r="E1833" t="s">
        <v>7608</v>
      </c>
      <c r="F1833" t="s">
        <v>34553</v>
      </c>
      <c r="I1833" t="s">
        <v>75</v>
      </c>
      <c r="J1833" t="s">
        <v>1</v>
      </c>
      <c r="K1833" t="s">
        <v>4386</v>
      </c>
      <c r="M1833" t="s">
        <v>7609</v>
      </c>
      <c r="N1833" t="s">
        <v>307</v>
      </c>
      <c r="X1833">
        <v>350</v>
      </c>
      <c r="Y1833" t="s">
        <v>7610</v>
      </c>
      <c r="AA1833" t="s">
        <v>7611</v>
      </c>
      <c r="AO1833" t="s">
        <v>70</v>
      </c>
      <c r="AP1833">
        <v>150000</v>
      </c>
      <c r="AR1833">
        <v>52500000</v>
      </c>
      <c r="AT1833" t="s">
        <v>6153</v>
      </c>
      <c r="AV1833" t="s">
        <v>541</v>
      </c>
    </row>
    <row r="1834" spans="1:48">
      <c r="A1834" t="s">
        <v>7612</v>
      </c>
      <c r="B1834">
        <v>44503.926555046295</v>
      </c>
      <c r="C1834" t="s">
        <v>803</v>
      </c>
      <c r="D1834" t="s">
        <v>61</v>
      </c>
      <c r="E1834" t="s">
        <v>7608</v>
      </c>
      <c r="F1834" t="s">
        <v>34554</v>
      </c>
      <c r="I1834" t="s">
        <v>75</v>
      </c>
      <c r="J1834" t="s">
        <v>1</v>
      </c>
      <c r="K1834" t="s">
        <v>64</v>
      </c>
      <c r="M1834" t="s">
        <v>7609</v>
      </c>
      <c r="N1834" t="s">
        <v>307</v>
      </c>
      <c r="X1834">
        <v>41</v>
      </c>
      <c r="Y1834" t="s">
        <v>5516</v>
      </c>
      <c r="AA1834" t="s">
        <v>7613</v>
      </c>
      <c r="AO1834" t="s">
        <v>70</v>
      </c>
      <c r="AP1834">
        <v>325000</v>
      </c>
      <c r="AR1834">
        <v>13325000</v>
      </c>
      <c r="AT1834" t="s">
        <v>6153</v>
      </c>
      <c r="AV1834" t="s">
        <v>411</v>
      </c>
    </row>
    <row r="1835" spans="1:48">
      <c r="A1835" t="s">
        <v>7614</v>
      </c>
      <c r="B1835">
        <v>44503.931771689815</v>
      </c>
      <c r="C1835" t="s">
        <v>803</v>
      </c>
      <c r="D1835" t="s">
        <v>61</v>
      </c>
      <c r="E1835" t="s">
        <v>7608</v>
      </c>
      <c r="F1835" t="s">
        <v>34555</v>
      </c>
      <c r="I1835" t="s">
        <v>75</v>
      </c>
      <c r="J1835" t="s">
        <v>1</v>
      </c>
      <c r="K1835" t="s">
        <v>64</v>
      </c>
      <c r="M1835" t="s">
        <v>7609</v>
      </c>
      <c r="N1835" t="s">
        <v>307</v>
      </c>
      <c r="X1835">
        <v>11.3</v>
      </c>
      <c r="Y1835" t="s">
        <v>3699</v>
      </c>
      <c r="AA1835" t="s">
        <v>7615</v>
      </c>
      <c r="AO1835" t="s">
        <v>70</v>
      </c>
      <c r="AP1835">
        <v>325000</v>
      </c>
      <c r="AT1835" t="s">
        <v>6153</v>
      </c>
      <c r="AV1835" t="s">
        <v>411</v>
      </c>
    </row>
    <row r="1836" spans="1:48">
      <c r="A1836" t="s">
        <v>7616</v>
      </c>
      <c r="B1836">
        <v>44504.70905193287</v>
      </c>
      <c r="C1836" t="s">
        <v>877</v>
      </c>
      <c r="D1836" t="s">
        <v>61</v>
      </c>
      <c r="E1836" t="s">
        <v>7617</v>
      </c>
      <c r="F1836" t="s">
        <v>34556</v>
      </c>
      <c r="I1836" t="s">
        <v>75</v>
      </c>
      <c r="J1836" t="s">
        <v>0</v>
      </c>
      <c r="K1836" t="s">
        <v>83</v>
      </c>
      <c r="M1836" t="s">
        <v>7618</v>
      </c>
      <c r="N1836" t="s">
        <v>681</v>
      </c>
      <c r="O1836">
        <v>13</v>
      </c>
      <c r="P1836">
        <v>4</v>
      </c>
      <c r="Q1836">
        <v>3</v>
      </c>
      <c r="R1836">
        <v>2800</v>
      </c>
      <c r="S1836" t="s">
        <v>121</v>
      </c>
      <c r="T1836">
        <v>1</v>
      </c>
      <c r="U1836">
        <v>20</v>
      </c>
      <c r="V1836" t="s">
        <v>2826</v>
      </c>
      <c r="W1836" t="s">
        <v>7619</v>
      </c>
      <c r="AO1836" t="s">
        <v>70</v>
      </c>
      <c r="AP1836">
        <v>4500000</v>
      </c>
      <c r="AV1836" t="s">
        <v>541</v>
      </c>
    </row>
    <row r="1837" spans="1:48">
      <c r="A1837" t="s">
        <v>7620</v>
      </c>
      <c r="B1837">
        <v>44504.730154988429</v>
      </c>
      <c r="C1837" t="s">
        <v>877</v>
      </c>
      <c r="D1837" t="s">
        <v>204</v>
      </c>
      <c r="E1837" t="s">
        <v>6680</v>
      </c>
      <c r="F1837" t="s">
        <v>34557</v>
      </c>
      <c r="I1837" t="s">
        <v>75</v>
      </c>
      <c r="J1837" t="s">
        <v>0</v>
      </c>
      <c r="K1837" t="s">
        <v>83</v>
      </c>
      <c r="M1837" t="s">
        <v>7621</v>
      </c>
      <c r="N1837" t="s">
        <v>615</v>
      </c>
      <c r="O1837">
        <v>6.85</v>
      </c>
      <c r="P1837">
        <v>5</v>
      </c>
      <c r="Q1837">
        <v>3</v>
      </c>
      <c r="R1837">
        <v>3200</v>
      </c>
      <c r="S1837">
        <v>1</v>
      </c>
      <c r="T1837">
        <v>2</v>
      </c>
      <c r="U1837" t="s">
        <v>7622</v>
      </c>
      <c r="V1837" t="s">
        <v>7623</v>
      </c>
      <c r="W1837" t="s">
        <v>7624</v>
      </c>
      <c r="AO1837" t="s">
        <v>70</v>
      </c>
      <c r="AR1837">
        <v>65000000</v>
      </c>
      <c r="AV1837" t="s">
        <v>541</v>
      </c>
    </row>
    <row r="1838" spans="1:48">
      <c r="A1838" t="s">
        <v>7625</v>
      </c>
      <c r="B1838">
        <v>44504.784866898146</v>
      </c>
      <c r="C1838" t="s">
        <v>877</v>
      </c>
      <c r="D1838" t="s">
        <v>204</v>
      </c>
      <c r="E1838" t="s">
        <v>7626</v>
      </c>
      <c r="F1838" t="s">
        <v>34558</v>
      </c>
      <c r="I1838" t="s">
        <v>75</v>
      </c>
      <c r="J1838" t="s">
        <v>1</v>
      </c>
      <c r="K1838" t="s">
        <v>7627</v>
      </c>
      <c r="M1838" t="s">
        <v>7628</v>
      </c>
      <c r="N1838" t="s">
        <v>615</v>
      </c>
      <c r="X1838">
        <v>23.85</v>
      </c>
      <c r="Y1838" t="s">
        <v>6287</v>
      </c>
      <c r="AA1838" t="s">
        <v>7629</v>
      </c>
      <c r="AO1838" t="s">
        <v>70</v>
      </c>
      <c r="AP1838">
        <v>6000000</v>
      </c>
      <c r="AT1838" t="s">
        <v>1526</v>
      </c>
      <c r="AV1838" t="s">
        <v>541</v>
      </c>
    </row>
    <row r="1839" spans="1:48">
      <c r="A1839" t="s">
        <v>7630</v>
      </c>
      <c r="B1839">
        <v>44504.790494224537</v>
      </c>
      <c r="C1839" t="s">
        <v>877</v>
      </c>
      <c r="D1839" t="s">
        <v>61</v>
      </c>
      <c r="E1839" t="s">
        <v>7631</v>
      </c>
      <c r="F1839" t="s">
        <v>34559</v>
      </c>
      <c r="I1839" t="s">
        <v>241</v>
      </c>
      <c r="J1839" t="s">
        <v>2</v>
      </c>
      <c r="K1839" t="s">
        <v>83</v>
      </c>
      <c r="M1839" t="s">
        <v>7632</v>
      </c>
      <c r="N1839" t="s">
        <v>364</v>
      </c>
      <c r="AB1839" t="s">
        <v>122</v>
      </c>
      <c r="AC1839">
        <v>8</v>
      </c>
      <c r="AD1839">
        <v>3</v>
      </c>
      <c r="AE1839">
        <v>2</v>
      </c>
      <c r="AF1839">
        <v>1460</v>
      </c>
      <c r="AG1839" t="s">
        <v>107</v>
      </c>
      <c r="AH1839" t="s">
        <v>114</v>
      </c>
      <c r="AI1839" t="s">
        <v>123</v>
      </c>
      <c r="AO1839" t="s">
        <v>70</v>
      </c>
      <c r="AR1839">
        <v>150000</v>
      </c>
      <c r="AU1839" t="s">
        <v>6564</v>
      </c>
      <c r="AV1839" t="s">
        <v>137</v>
      </c>
    </row>
    <row r="1840" spans="1:48">
      <c r="A1840" t="s">
        <v>7633</v>
      </c>
      <c r="B1840">
        <v>44504.846524328706</v>
      </c>
      <c r="C1840" t="s">
        <v>803</v>
      </c>
      <c r="D1840" t="s">
        <v>61</v>
      </c>
      <c r="E1840" t="s">
        <v>7634</v>
      </c>
      <c r="F1840" t="s">
        <v>34560</v>
      </c>
      <c r="I1840" t="s">
        <v>241</v>
      </c>
      <c r="J1840" t="s">
        <v>2</v>
      </c>
      <c r="K1840" t="s">
        <v>64</v>
      </c>
      <c r="M1840" t="s">
        <v>7635</v>
      </c>
      <c r="N1840" t="s">
        <v>278</v>
      </c>
      <c r="AB1840" t="s">
        <v>121</v>
      </c>
      <c r="AC1840">
        <v>2</v>
      </c>
      <c r="AD1840">
        <v>2</v>
      </c>
      <c r="AE1840">
        <v>2</v>
      </c>
      <c r="AF1840">
        <v>879</v>
      </c>
      <c r="AG1840" t="s">
        <v>107</v>
      </c>
      <c r="AI1840" t="s">
        <v>144</v>
      </c>
      <c r="AJ1840" t="s">
        <v>7636</v>
      </c>
      <c r="AO1840" t="s">
        <v>70</v>
      </c>
      <c r="AR1840">
        <v>70000</v>
      </c>
      <c r="AT1840" t="s">
        <v>6153</v>
      </c>
      <c r="AU1840" t="s">
        <v>6564</v>
      </c>
      <c r="AV1840" t="s">
        <v>411</v>
      </c>
    </row>
    <row r="1841" spans="1:48">
      <c r="A1841" t="s">
        <v>7637</v>
      </c>
      <c r="B1841">
        <v>44504.881553171297</v>
      </c>
      <c r="C1841" t="s">
        <v>132</v>
      </c>
      <c r="D1841" t="s">
        <v>204</v>
      </c>
      <c r="E1841" t="s">
        <v>7638</v>
      </c>
      <c r="F1841" t="s">
        <v>34561</v>
      </c>
      <c r="I1841" t="s">
        <v>241</v>
      </c>
      <c r="J1841" t="s">
        <v>0</v>
      </c>
      <c r="M1841" t="s">
        <v>7639</v>
      </c>
      <c r="N1841" t="s">
        <v>364</v>
      </c>
      <c r="O1841">
        <v>10</v>
      </c>
      <c r="P1841">
        <v>6</v>
      </c>
      <c r="Q1841">
        <v>5</v>
      </c>
      <c r="R1841">
        <v>200</v>
      </c>
      <c r="S1841">
        <v>2</v>
      </c>
      <c r="T1841">
        <v>2</v>
      </c>
      <c r="V1841" t="s">
        <v>349</v>
      </c>
      <c r="W1841" t="s">
        <v>7640</v>
      </c>
      <c r="AO1841" t="s">
        <v>70</v>
      </c>
      <c r="AR1841">
        <v>155000</v>
      </c>
      <c r="AV1841" t="s">
        <v>137</v>
      </c>
    </row>
    <row r="1842" spans="1:48">
      <c r="A1842" t="s">
        <v>7641</v>
      </c>
      <c r="B1842">
        <v>44504.886700162038</v>
      </c>
      <c r="C1842" t="s">
        <v>803</v>
      </c>
      <c r="D1842" t="s">
        <v>61</v>
      </c>
      <c r="E1842" t="s">
        <v>7642</v>
      </c>
      <c r="F1842" t="s">
        <v>34562</v>
      </c>
      <c r="I1842" t="s">
        <v>75</v>
      </c>
      <c r="J1842" t="s">
        <v>1</v>
      </c>
      <c r="K1842" t="s">
        <v>4295</v>
      </c>
      <c r="M1842" t="s">
        <v>7643</v>
      </c>
      <c r="N1842" t="s">
        <v>466</v>
      </c>
      <c r="X1842">
        <v>22.5</v>
      </c>
      <c r="Y1842" t="s">
        <v>7644</v>
      </c>
      <c r="AA1842" t="s">
        <v>7645</v>
      </c>
      <c r="AO1842" t="s">
        <v>70</v>
      </c>
      <c r="AP1842">
        <v>1050000</v>
      </c>
      <c r="AR1842">
        <v>23625000</v>
      </c>
      <c r="AT1842" t="s">
        <v>7095</v>
      </c>
      <c r="AV1842" t="s">
        <v>137</v>
      </c>
    </row>
    <row r="1843" spans="1:48">
      <c r="A1843" t="s">
        <v>7646</v>
      </c>
      <c r="B1843">
        <v>44505.427878761577</v>
      </c>
      <c r="C1843" t="s">
        <v>877</v>
      </c>
      <c r="D1843" t="s">
        <v>61</v>
      </c>
      <c r="E1843" t="s">
        <v>7647</v>
      </c>
      <c r="F1843" t="s">
        <v>34563</v>
      </c>
      <c r="I1843" t="s">
        <v>241</v>
      </c>
      <c r="J1843" t="s">
        <v>2</v>
      </c>
      <c r="K1843" t="s">
        <v>83</v>
      </c>
      <c r="M1843" t="s">
        <v>7648</v>
      </c>
      <c r="N1843" t="s">
        <v>96</v>
      </c>
      <c r="AB1843" t="s">
        <v>106</v>
      </c>
      <c r="AC1843">
        <v>31</v>
      </c>
      <c r="AD1843">
        <v>2</v>
      </c>
      <c r="AE1843">
        <v>2</v>
      </c>
      <c r="AF1843">
        <v>907</v>
      </c>
      <c r="AG1843" t="s">
        <v>98</v>
      </c>
      <c r="AH1843" t="s">
        <v>303</v>
      </c>
      <c r="AI1843" t="s">
        <v>144</v>
      </c>
      <c r="AJ1843" t="s">
        <v>7649</v>
      </c>
      <c r="AO1843" t="s">
        <v>70</v>
      </c>
      <c r="AR1843">
        <v>200000</v>
      </c>
      <c r="AT1843" t="s">
        <v>7650</v>
      </c>
      <c r="AU1843" t="s">
        <v>6564</v>
      </c>
      <c r="AV1843" t="s">
        <v>137</v>
      </c>
    </row>
    <row r="1844" spans="1:48">
      <c r="A1844" t="s">
        <v>7651</v>
      </c>
      <c r="B1844">
        <v>44505.452797511578</v>
      </c>
      <c r="C1844" t="s">
        <v>877</v>
      </c>
      <c r="D1844" t="s">
        <v>204</v>
      </c>
      <c r="E1844" t="s">
        <v>2932</v>
      </c>
      <c r="F1844" t="s">
        <v>34564</v>
      </c>
      <c r="I1844" t="s">
        <v>75</v>
      </c>
      <c r="J1844" t="s">
        <v>1</v>
      </c>
      <c r="K1844" t="s">
        <v>83</v>
      </c>
      <c r="M1844" t="s">
        <v>7652</v>
      </c>
      <c r="N1844" t="s">
        <v>364</v>
      </c>
      <c r="X1844">
        <v>20.16</v>
      </c>
      <c r="Y1844" t="s">
        <v>0</v>
      </c>
      <c r="AA1844" t="s">
        <v>7653</v>
      </c>
      <c r="AO1844" t="s">
        <v>70</v>
      </c>
      <c r="AP1844">
        <v>5500000</v>
      </c>
      <c r="AT1844" t="s">
        <v>1526</v>
      </c>
      <c r="AV1844" t="s">
        <v>137</v>
      </c>
    </row>
    <row r="1845" spans="1:48">
      <c r="A1845" t="s">
        <v>7654</v>
      </c>
      <c r="B1845">
        <v>44506.455692476855</v>
      </c>
      <c r="C1845" t="s">
        <v>877</v>
      </c>
      <c r="D1845" t="s">
        <v>204</v>
      </c>
      <c r="E1845" t="s">
        <v>4332</v>
      </c>
      <c r="F1845" t="s">
        <v>34565</v>
      </c>
      <c r="I1845" t="s">
        <v>241</v>
      </c>
      <c r="J1845" t="s">
        <v>352</v>
      </c>
      <c r="K1845" t="s">
        <v>3</v>
      </c>
      <c r="M1845" t="s">
        <v>7559</v>
      </c>
      <c r="N1845" t="s">
        <v>112</v>
      </c>
      <c r="AK1845" t="s">
        <v>3</v>
      </c>
      <c r="AL1845">
        <v>10</v>
      </c>
      <c r="AM1845">
        <v>1700</v>
      </c>
      <c r="AN1845" t="s">
        <v>7655</v>
      </c>
      <c r="AO1845" t="s">
        <v>70</v>
      </c>
      <c r="AR1845">
        <v>250000</v>
      </c>
      <c r="AV1845" t="s">
        <v>137</v>
      </c>
    </row>
    <row r="1846" spans="1:48">
      <c r="A1846" t="s">
        <v>7656</v>
      </c>
      <c r="B1846">
        <v>44506.859022604171</v>
      </c>
      <c r="C1846" t="s">
        <v>4899</v>
      </c>
      <c r="D1846" t="s">
        <v>61</v>
      </c>
      <c r="E1846" t="s">
        <v>7657</v>
      </c>
      <c r="F1846" t="s">
        <v>34566</v>
      </c>
      <c r="I1846" t="s">
        <v>241</v>
      </c>
      <c r="J1846" t="s">
        <v>0</v>
      </c>
      <c r="K1846" t="s">
        <v>64</v>
      </c>
      <c r="M1846" t="s">
        <v>7658</v>
      </c>
      <c r="N1846" t="s">
        <v>248</v>
      </c>
      <c r="O1846">
        <v>12.5</v>
      </c>
      <c r="P1846">
        <v>3</v>
      </c>
      <c r="Q1846">
        <v>3</v>
      </c>
      <c r="R1846">
        <v>2000</v>
      </c>
      <c r="S1846">
        <v>1</v>
      </c>
      <c r="T1846">
        <v>4</v>
      </c>
      <c r="V1846" t="s">
        <v>100</v>
      </c>
      <c r="W1846" t="s">
        <v>7659</v>
      </c>
      <c r="AO1846" t="s">
        <v>70</v>
      </c>
      <c r="AR1846">
        <v>110000</v>
      </c>
      <c r="AT1846" t="s">
        <v>5955</v>
      </c>
      <c r="AV1846" t="s">
        <v>137</v>
      </c>
    </row>
    <row r="1847" spans="1:48">
      <c r="A1847" t="s">
        <v>7660</v>
      </c>
      <c r="B1847">
        <v>44506.86588445602</v>
      </c>
      <c r="C1847" t="s">
        <v>4899</v>
      </c>
      <c r="D1847" t="s">
        <v>61</v>
      </c>
      <c r="E1847" t="s">
        <v>7661</v>
      </c>
      <c r="F1847" t="s">
        <v>34567</v>
      </c>
      <c r="I1847" t="s">
        <v>241</v>
      </c>
      <c r="J1847" t="s">
        <v>352</v>
      </c>
      <c r="K1847" t="s">
        <v>7160</v>
      </c>
      <c r="M1847" t="s">
        <v>7662</v>
      </c>
      <c r="N1847" t="s">
        <v>644</v>
      </c>
      <c r="AK1847" t="s">
        <v>1864</v>
      </c>
      <c r="AM1847">
        <v>16000</v>
      </c>
      <c r="AN1847" t="s">
        <v>7663</v>
      </c>
      <c r="AO1847" t="s">
        <v>70</v>
      </c>
      <c r="AR1847">
        <v>700000</v>
      </c>
      <c r="AV1847" t="s">
        <v>137</v>
      </c>
    </row>
    <row r="1848" spans="1:48">
      <c r="A1848" t="s">
        <v>7664</v>
      </c>
      <c r="B1848">
        <v>44506.872527500003</v>
      </c>
      <c r="C1848" t="s">
        <v>132</v>
      </c>
      <c r="D1848" t="s">
        <v>204</v>
      </c>
      <c r="E1848" t="s">
        <v>7499</v>
      </c>
      <c r="F1848" t="s">
        <v>34568</v>
      </c>
      <c r="I1848" t="s">
        <v>241</v>
      </c>
      <c r="J1848" t="s">
        <v>2</v>
      </c>
      <c r="M1848" t="s">
        <v>7665</v>
      </c>
      <c r="N1848" t="s">
        <v>142</v>
      </c>
      <c r="AB1848" t="s">
        <v>122</v>
      </c>
      <c r="AC1848">
        <v>1</v>
      </c>
      <c r="AD1848">
        <v>2</v>
      </c>
      <c r="AE1848">
        <v>2</v>
      </c>
      <c r="AF1848">
        <v>900</v>
      </c>
      <c r="AG1848" t="s">
        <v>107</v>
      </c>
      <c r="AI1848" t="s">
        <v>284</v>
      </c>
      <c r="AO1848" t="s">
        <v>70</v>
      </c>
      <c r="AR1848">
        <v>125000</v>
      </c>
      <c r="AU1848" t="s">
        <v>6564</v>
      </c>
      <c r="AV1848" t="s">
        <v>137</v>
      </c>
    </row>
    <row r="1849" spans="1:48">
      <c r="A1849" t="s">
        <v>7666</v>
      </c>
      <c r="B1849">
        <v>44506.876128067132</v>
      </c>
      <c r="C1849" t="s">
        <v>132</v>
      </c>
      <c r="D1849" t="s">
        <v>204</v>
      </c>
      <c r="E1849" t="s">
        <v>7499</v>
      </c>
      <c r="F1849" t="s">
        <v>34569</v>
      </c>
      <c r="I1849" t="s">
        <v>75</v>
      </c>
      <c r="J1849" t="s">
        <v>2</v>
      </c>
      <c r="M1849" t="s">
        <v>7665</v>
      </c>
      <c r="N1849" t="s">
        <v>142</v>
      </c>
      <c r="AB1849" t="s">
        <v>122</v>
      </c>
      <c r="AC1849">
        <v>1</v>
      </c>
      <c r="AD1849">
        <v>2</v>
      </c>
      <c r="AE1849">
        <v>2</v>
      </c>
      <c r="AF1849">
        <v>900</v>
      </c>
      <c r="AG1849" t="s">
        <v>107</v>
      </c>
      <c r="AI1849" t="s">
        <v>284</v>
      </c>
      <c r="AO1849" t="s">
        <v>70</v>
      </c>
      <c r="AR1849">
        <v>40000000</v>
      </c>
      <c r="AU1849" t="s">
        <v>6564</v>
      </c>
      <c r="AV1849" t="s">
        <v>137</v>
      </c>
    </row>
    <row r="1850" spans="1:48">
      <c r="A1850" t="s">
        <v>7667</v>
      </c>
      <c r="B1850">
        <v>44506.884461273148</v>
      </c>
      <c r="C1850" t="s">
        <v>132</v>
      </c>
      <c r="D1850" t="s">
        <v>204</v>
      </c>
      <c r="E1850" t="s">
        <v>2482</v>
      </c>
      <c r="F1850" t="s">
        <v>34570</v>
      </c>
      <c r="I1850" t="s">
        <v>75</v>
      </c>
      <c r="J1850" t="s">
        <v>1</v>
      </c>
      <c r="M1850" t="s">
        <v>2484</v>
      </c>
      <c r="N1850" t="s">
        <v>2484</v>
      </c>
      <c r="X1850">
        <v>40</v>
      </c>
      <c r="Y1850" t="s">
        <v>7668</v>
      </c>
      <c r="AA1850" t="s">
        <v>7669</v>
      </c>
      <c r="AO1850" t="s">
        <v>70</v>
      </c>
      <c r="AR1850">
        <v>3500000</v>
      </c>
      <c r="AV1850" t="s">
        <v>541</v>
      </c>
    </row>
    <row r="1851" spans="1:48">
      <c r="A1851" t="s">
        <v>7670</v>
      </c>
      <c r="B1851">
        <v>44506.89450008102</v>
      </c>
      <c r="C1851" t="s">
        <v>4899</v>
      </c>
      <c r="D1851" t="s">
        <v>61</v>
      </c>
      <c r="E1851" t="s">
        <v>7671</v>
      </c>
      <c r="F1851" t="s">
        <v>34571</v>
      </c>
      <c r="I1851" t="s">
        <v>241</v>
      </c>
      <c r="J1851" t="s">
        <v>352</v>
      </c>
      <c r="K1851" t="s">
        <v>7160</v>
      </c>
      <c r="M1851" t="s">
        <v>7672</v>
      </c>
      <c r="N1851" t="s">
        <v>77</v>
      </c>
      <c r="AK1851" t="s">
        <v>7673</v>
      </c>
      <c r="AM1851">
        <v>1600</v>
      </c>
      <c r="AN1851" t="s">
        <v>7674</v>
      </c>
      <c r="AO1851" t="s">
        <v>70</v>
      </c>
      <c r="AR1851">
        <v>160000</v>
      </c>
      <c r="AV1851" t="s">
        <v>137</v>
      </c>
    </row>
    <row r="1852" spans="1:48">
      <c r="A1852" t="s">
        <v>7675</v>
      </c>
      <c r="B1852">
        <v>44506.897732789352</v>
      </c>
      <c r="C1852" t="s">
        <v>4899</v>
      </c>
      <c r="D1852" t="s">
        <v>61</v>
      </c>
      <c r="E1852" t="s">
        <v>7676</v>
      </c>
      <c r="F1852" t="s">
        <v>34572</v>
      </c>
      <c r="I1852" t="s">
        <v>241</v>
      </c>
      <c r="J1852" t="s">
        <v>352</v>
      </c>
      <c r="K1852" t="s">
        <v>7160</v>
      </c>
      <c r="M1852" t="s">
        <v>7677</v>
      </c>
      <c r="N1852" t="s">
        <v>4761</v>
      </c>
      <c r="AK1852" t="s">
        <v>7678</v>
      </c>
      <c r="AL1852">
        <v>20</v>
      </c>
      <c r="AM1852">
        <v>3500</v>
      </c>
      <c r="AN1852" t="s">
        <v>7679</v>
      </c>
      <c r="AO1852" t="s">
        <v>70</v>
      </c>
      <c r="AQ1852">
        <v>55</v>
      </c>
      <c r="AR1852">
        <v>192500</v>
      </c>
      <c r="AV1852" t="s">
        <v>541</v>
      </c>
    </row>
    <row r="1853" spans="1:48">
      <c r="A1853" t="s">
        <v>7680</v>
      </c>
      <c r="B1853">
        <v>44506.900182916666</v>
      </c>
      <c r="C1853" t="s">
        <v>4899</v>
      </c>
      <c r="D1853" t="s">
        <v>61</v>
      </c>
      <c r="E1853" t="s">
        <v>7681</v>
      </c>
      <c r="F1853" t="s">
        <v>34573</v>
      </c>
      <c r="I1853" t="s">
        <v>241</v>
      </c>
      <c r="J1853" t="s">
        <v>352</v>
      </c>
      <c r="K1853" t="s">
        <v>1128</v>
      </c>
      <c r="M1853" t="s">
        <v>7682</v>
      </c>
      <c r="N1853" t="s">
        <v>66</v>
      </c>
      <c r="AK1853" t="s">
        <v>7683</v>
      </c>
      <c r="AM1853">
        <v>2400</v>
      </c>
      <c r="AN1853" t="s">
        <v>7684</v>
      </c>
      <c r="AO1853" t="s">
        <v>70</v>
      </c>
      <c r="AR1853">
        <v>350000</v>
      </c>
      <c r="AV1853" t="s">
        <v>421</v>
      </c>
    </row>
    <row r="1854" spans="1:48">
      <c r="A1854" t="s">
        <v>7685</v>
      </c>
      <c r="B1854">
        <v>44506.901585104162</v>
      </c>
      <c r="C1854" t="s">
        <v>4899</v>
      </c>
      <c r="D1854" t="s">
        <v>61</v>
      </c>
      <c r="E1854" t="s">
        <v>7686</v>
      </c>
      <c r="F1854" t="s">
        <v>34574</v>
      </c>
      <c r="I1854" t="s">
        <v>241</v>
      </c>
      <c r="J1854" t="s">
        <v>2</v>
      </c>
      <c r="K1854" t="s">
        <v>64</v>
      </c>
      <c r="M1854" t="s">
        <v>7687</v>
      </c>
      <c r="N1854" t="s">
        <v>1602</v>
      </c>
      <c r="AB1854" t="s">
        <v>121</v>
      </c>
      <c r="AC1854">
        <v>6</v>
      </c>
      <c r="AD1854">
        <v>1</v>
      </c>
      <c r="AE1854">
        <v>1</v>
      </c>
      <c r="AF1854">
        <v>550</v>
      </c>
      <c r="AG1854" t="s">
        <v>107</v>
      </c>
      <c r="AH1854" t="s">
        <v>7688</v>
      </c>
      <c r="AI1854" t="s">
        <v>144</v>
      </c>
      <c r="AO1854" t="s">
        <v>70</v>
      </c>
      <c r="AR1854">
        <v>100000</v>
      </c>
      <c r="AU1854" t="s">
        <v>6564</v>
      </c>
      <c r="AV1854" t="s">
        <v>137</v>
      </c>
    </row>
    <row r="1855" spans="1:48">
      <c r="A1855" t="s">
        <v>7689</v>
      </c>
      <c r="B1855">
        <v>44506.903565462962</v>
      </c>
      <c r="C1855" t="s">
        <v>4899</v>
      </c>
      <c r="D1855" t="s">
        <v>61</v>
      </c>
      <c r="E1855" t="s">
        <v>7690</v>
      </c>
      <c r="F1855" t="s">
        <v>34575</v>
      </c>
      <c r="I1855" t="s">
        <v>241</v>
      </c>
      <c r="J1855" t="s">
        <v>352</v>
      </c>
      <c r="K1855" t="s">
        <v>1128</v>
      </c>
      <c r="M1855" t="s">
        <v>7691</v>
      </c>
      <c r="N1855" t="s">
        <v>248</v>
      </c>
      <c r="AK1855" t="s">
        <v>7160</v>
      </c>
      <c r="AM1855">
        <v>6000</v>
      </c>
      <c r="AN1855" t="s">
        <v>7692</v>
      </c>
      <c r="AO1855" t="s">
        <v>70</v>
      </c>
      <c r="AR1855">
        <v>300000</v>
      </c>
      <c r="AV1855" t="s">
        <v>421</v>
      </c>
    </row>
    <row r="1856" spans="1:48">
      <c r="A1856" t="s">
        <v>7693</v>
      </c>
      <c r="B1856">
        <v>44506.906272499997</v>
      </c>
      <c r="C1856" t="s">
        <v>4899</v>
      </c>
      <c r="D1856" t="s">
        <v>61</v>
      </c>
      <c r="E1856" t="s">
        <v>5024</v>
      </c>
      <c r="F1856" t="s">
        <v>34576</v>
      </c>
      <c r="I1856" t="s">
        <v>241</v>
      </c>
      <c r="J1856" t="s">
        <v>352</v>
      </c>
      <c r="K1856" t="s">
        <v>1128</v>
      </c>
      <c r="M1856" t="s">
        <v>7694</v>
      </c>
      <c r="N1856" t="s">
        <v>152</v>
      </c>
      <c r="AK1856" t="s">
        <v>7695</v>
      </c>
      <c r="AM1856">
        <v>6000</v>
      </c>
      <c r="AN1856" t="s">
        <v>7696</v>
      </c>
      <c r="AO1856" t="s">
        <v>70</v>
      </c>
      <c r="AR1856">
        <v>900000</v>
      </c>
      <c r="AV1856" t="s">
        <v>137</v>
      </c>
    </row>
    <row r="1857" spans="1:48">
      <c r="A1857" t="s">
        <v>7697</v>
      </c>
      <c r="B1857">
        <v>44506.910943182869</v>
      </c>
      <c r="C1857" t="s">
        <v>4899</v>
      </c>
      <c r="D1857" t="s">
        <v>61</v>
      </c>
      <c r="E1857" t="s">
        <v>7698</v>
      </c>
      <c r="F1857" t="s">
        <v>34577</v>
      </c>
      <c r="I1857" t="s">
        <v>241</v>
      </c>
      <c r="J1857" t="s">
        <v>352</v>
      </c>
      <c r="K1857" t="s">
        <v>1128</v>
      </c>
      <c r="M1857" t="s">
        <v>7699</v>
      </c>
      <c r="N1857" t="s">
        <v>1602</v>
      </c>
      <c r="AK1857" t="s">
        <v>7160</v>
      </c>
      <c r="AL1857">
        <v>23.53</v>
      </c>
      <c r="AM1857">
        <v>8147</v>
      </c>
      <c r="AN1857" t="s">
        <v>7700</v>
      </c>
      <c r="AO1857" t="s">
        <v>70</v>
      </c>
      <c r="AR1857">
        <v>1200000</v>
      </c>
      <c r="AT1857" t="s">
        <v>7171</v>
      </c>
      <c r="AV1857" t="s">
        <v>541</v>
      </c>
    </row>
    <row r="1858" spans="1:48">
      <c r="A1858" t="s">
        <v>7701</v>
      </c>
      <c r="B1858">
        <v>44506.913959097219</v>
      </c>
      <c r="C1858" t="s">
        <v>4899</v>
      </c>
      <c r="D1858" t="s">
        <v>61</v>
      </c>
      <c r="E1858" t="s">
        <v>7702</v>
      </c>
      <c r="F1858" t="s">
        <v>34578</v>
      </c>
      <c r="I1858" t="s">
        <v>241</v>
      </c>
      <c r="J1858" t="s">
        <v>2</v>
      </c>
      <c r="K1858" t="s">
        <v>64</v>
      </c>
      <c r="M1858" t="s">
        <v>7703</v>
      </c>
      <c r="N1858" t="s">
        <v>112</v>
      </c>
      <c r="AB1858" t="s">
        <v>122</v>
      </c>
      <c r="AC1858">
        <v>6</v>
      </c>
      <c r="AD1858">
        <v>3</v>
      </c>
      <c r="AE1858">
        <v>3</v>
      </c>
      <c r="AF1858">
        <v>1650</v>
      </c>
      <c r="AG1858" t="s">
        <v>107</v>
      </c>
      <c r="AH1858" t="s">
        <v>3703</v>
      </c>
      <c r="AI1858" t="s">
        <v>123</v>
      </c>
      <c r="AO1858" t="s">
        <v>70</v>
      </c>
      <c r="AR1858">
        <v>135000</v>
      </c>
      <c r="AT1858" t="s">
        <v>5955</v>
      </c>
      <c r="AU1858" t="s">
        <v>6564</v>
      </c>
      <c r="AV1858" t="s">
        <v>137</v>
      </c>
    </row>
    <row r="1859" spans="1:48">
      <c r="A1859" t="s">
        <v>7704</v>
      </c>
      <c r="B1859">
        <v>44506.917110266208</v>
      </c>
      <c r="C1859" t="s">
        <v>4899</v>
      </c>
      <c r="D1859" t="s">
        <v>61</v>
      </c>
      <c r="E1859" t="s">
        <v>7705</v>
      </c>
      <c r="F1859" t="s">
        <v>34579</v>
      </c>
      <c r="I1859" t="s">
        <v>241</v>
      </c>
      <c r="J1859" t="s">
        <v>352</v>
      </c>
      <c r="M1859" t="s">
        <v>7706</v>
      </c>
      <c r="N1859" t="s">
        <v>364</v>
      </c>
      <c r="AK1859" t="s">
        <v>1128</v>
      </c>
      <c r="AL1859">
        <v>42</v>
      </c>
      <c r="AM1859">
        <v>18000</v>
      </c>
      <c r="AN1859" t="s">
        <v>7707</v>
      </c>
      <c r="AO1859" t="s">
        <v>70</v>
      </c>
      <c r="AR1859">
        <v>2000000</v>
      </c>
      <c r="AV1859" t="s">
        <v>137</v>
      </c>
    </row>
    <row r="1860" spans="1:48">
      <c r="A1860" t="s">
        <v>7708</v>
      </c>
      <c r="B1860">
        <v>44508.376261342593</v>
      </c>
      <c r="C1860" t="s">
        <v>132</v>
      </c>
      <c r="D1860" t="s">
        <v>204</v>
      </c>
      <c r="E1860" t="s">
        <v>7709</v>
      </c>
      <c r="F1860" t="s">
        <v>34580</v>
      </c>
      <c r="I1860" t="s">
        <v>75</v>
      </c>
      <c r="J1860" t="s">
        <v>1</v>
      </c>
      <c r="M1860" t="s">
        <v>7710</v>
      </c>
      <c r="N1860" t="s">
        <v>77</v>
      </c>
      <c r="X1860">
        <v>9</v>
      </c>
      <c r="Y1860" t="s">
        <v>1034</v>
      </c>
      <c r="AA1860" t="s">
        <v>7711</v>
      </c>
      <c r="AO1860" t="s">
        <v>70</v>
      </c>
      <c r="AR1860">
        <v>42000000</v>
      </c>
      <c r="AV1860" t="s">
        <v>137</v>
      </c>
    </row>
    <row r="1861" spans="1:48">
      <c r="A1861" t="s">
        <v>7712</v>
      </c>
      <c r="B1861">
        <v>44508.872883726857</v>
      </c>
      <c r="C1861" t="s">
        <v>803</v>
      </c>
      <c r="D1861" t="s">
        <v>204</v>
      </c>
      <c r="E1861" t="s">
        <v>7713</v>
      </c>
      <c r="F1861" t="s">
        <v>34581</v>
      </c>
      <c r="I1861" t="s">
        <v>241</v>
      </c>
      <c r="J1861" t="s">
        <v>352</v>
      </c>
      <c r="K1861" t="s">
        <v>1128</v>
      </c>
      <c r="M1861" t="s">
        <v>7714</v>
      </c>
      <c r="N1861" t="s">
        <v>554</v>
      </c>
      <c r="AK1861" t="s">
        <v>7715</v>
      </c>
      <c r="AM1861">
        <v>8000</v>
      </c>
      <c r="AN1861" t="s">
        <v>7716</v>
      </c>
      <c r="AO1861" t="s">
        <v>70</v>
      </c>
      <c r="AR1861">
        <v>250000</v>
      </c>
      <c r="AT1861" t="s">
        <v>6153</v>
      </c>
      <c r="AV1861" t="s">
        <v>411</v>
      </c>
    </row>
    <row r="1862" spans="1:48">
      <c r="A1862" t="s">
        <v>7717</v>
      </c>
      <c r="B1862">
        <v>44508.902704988424</v>
      </c>
      <c r="C1862" t="s">
        <v>803</v>
      </c>
      <c r="D1862" t="s">
        <v>204</v>
      </c>
      <c r="E1862" t="s">
        <v>7713</v>
      </c>
      <c r="F1862" t="s">
        <v>34582</v>
      </c>
      <c r="I1862" t="s">
        <v>241</v>
      </c>
      <c r="J1862" t="s">
        <v>352</v>
      </c>
      <c r="K1862" t="s">
        <v>1128</v>
      </c>
      <c r="M1862" t="s">
        <v>7718</v>
      </c>
      <c r="N1862" t="s">
        <v>554</v>
      </c>
      <c r="AK1862" t="s">
        <v>7719</v>
      </c>
      <c r="AM1862">
        <v>5800</v>
      </c>
      <c r="AN1862" t="s">
        <v>7720</v>
      </c>
      <c r="AO1862" t="s">
        <v>70</v>
      </c>
      <c r="AR1862">
        <v>200000</v>
      </c>
      <c r="AT1862" t="s">
        <v>6153</v>
      </c>
      <c r="AV1862" t="s">
        <v>137</v>
      </c>
    </row>
    <row r="1863" spans="1:48">
      <c r="A1863" t="s">
        <v>7721</v>
      </c>
      <c r="B1863">
        <v>44508.91381543981</v>
      </c>
      <c r="C1863" t="s">
        <v>803</v>
      </c>
      <c r="D1863" t="s">
        <v>61</v>
      </c>
      <c r="E1863" t="s">
        <v>7722</v>
      </c>
      <c r="F1863" t="s">
        <v>34583</v>
      </c>
      <c r="I1863" t="s">
        <v>75</v>
      </c>
      <c r="J1863" t="s">
        <v>1</v>
      </c>
      <c r="K1863" t="s">
        <v>64</v>
      </c>
      <c r="M1863" t="s">
        <v>7723</v>
      </c>
      <c r="N1863" t="s">
        <v>942</v>
      </c>
      <c r="X1863">
        <v>12</v>
      </c>
      <c r="Y1863" t="s">
        <v>3699</v>
      </c>
      <c r="AA1863" t="s">
        <v>7724</v>
      </c>
      <c r="AO1863" t="s">
        <v>70</v>
      </c>
      <c r="AP1863">
        <v>500000</v>
      </c>
      <c r="AR1863">
        <v>6000000</v>
      </c>
      <c r="AT1863" t="s">
        <v>6153</v>
      </c>
      <c r="AV1863" t="s">
        <v>541</v>
      </c>
    </row>
    <row r="1864" spans="1:48">
      <c r="A1864" t="s">
        <v>7725</v>
      </c>
      <c r="B1864">
        <v>44508.936500821757</v>
      </c>
      <c r="C1864" t="s">
        <v>803</v>
      </c>
      <c r="D1864" t="s">
        <v>204</v>
      </c>
      <c r="E1864" t="s">
        <v>7726</v>
      </c>
      <c r="F1864" t="s">
        <v>34584</v>
      </c>
      <c r="I1864" t="s">
        <v>75</v>
      </c>
      <c r="J1864" t="s">
        <v>1</v>
      </c>
      <c r="K1864" t="s">
        <v>3504</v>
      </c>
      <c r="M1864" t="s">
        <v>7727</v>
      </c>
      <c r="N1864" t="s">
        <v>554</v>
      </c>
      <c r="X1864">
        <v>739</v>
      </c>
      <c r="Y1864" t="s">
        <v>7728</v>
      </c>
      <c r="AA1864" t="s">
        <v>7729</v>
      </c>
      <c r="AO1864" t="s">
        <v>70</v>
      </c>
      <c r="AP1864">
        <v>500000</v>
      </c>
      <c r="AT1864" t="s">
        <v>6153</v>
      </c>
      <c r="AV1864" t="s">
        <v>137</v>
      </c>
    </row>
    <row r="1865" spans="1:48">
      <c r="A1865" t="s">
        <v>7730</v>
      </c>
      <c r="B1865">
        <v>44509.776025902778</v>
      </c>
      <c r="C1865" t="s">
        <v>803</v>
      </c>
      <c r="D1865" t="s">
        <v>61</v>
      </c>
      <c r="E1865" t="s">
        <v>7731</v>
      </c>
      <c r="F1865" t="s">
        <v>34585</v>
      </c>
      <c r="I1865" t="s">
        <v>241</v>
      </c>
      <c r="J1865" t="s">
        <v>0</v>
      </c>
      <c r="K1865" t="s">
        <v>64</v>
      </c>
      <c r="M1865" t="s">
        <v>7732</v>
      </c>
      <c r="N1865" t="s">
        <v>142</v>
      </c>
      <c r="O1865">
        <v>7</v>
      </c>
      <c r="P1865">
        <v>2</v>
      </c>
      <c r="Q1865">
        <v>2</v>
      </c>
      <c r="R1865">
        <v>1000</v>
      </c>
      <c r="S1865">
        <v>1</v>
      </c>
      <c r="T1865">
        <v>1</v>
      </c>
      <c r="V1865" t="s">
        <v>314</v>
      </c>
      <c r="W1865" t="s">
        <v>7733</v>
      </c>
      <c r="AO1865" t="s">
        <v>70</v>
      </c>
      <c r="AR1865">
        <v>100000</v>
      </c>
      <c r="AV1865" t="s">
        <v>137</v>
      </c>
    </row>
    <row r="1866" spans="1:48">
      <c r="A1866" t="s">
        <v>7734</v>
      </c>
      <c r="B1866">
        <v>44510.911350173614</v>
      </c>
      <c r="C1866" t="s">
        <v>4899</v>
      </c>
      <c r="D1866" t="s">
        <v>61</v>
      </c>
      <c r="E1866" t="s">
        <v>7735</v>
      </c>
      <c r="F1866" t="s">
        <v>34586</v>
      </c>
      <c r="I1866" t="s">
        <v>75</v>
      </c>
      <c r="J1866" t="s">
        <v>0</v>
      </c>
      <c r="K1866" t="s">
        <v>64</v>
      </c>
      <c r="M1866" t="s">
        <v>7736</v>
      </c>
      <c r="N1866" t="s">
        <v>438</v>
      </c>
      <c r="O1866">
        <v>8</v>
      </c>
      <c r="P1866">
        <v>4</v>
      </c>
      <c r="Q1866">
        <v>5</v>
      </c>
      <c r="R1866">
        <v>4500</v>
      </c>
      <c r="S1866">
        <v>2</v>
      </c>
      <c r="T1866">
        <v>2</v>
      </c>
      <c r="V1866" t="s">
        <v>1176</v>
      </c>
      <c r="W1866" t="s">
        <v>7737</v>
      </c>
      <c r="AO1866" t="s">
        <v>70</v>
      </c>
      <c r="AR1866">
        <v>35500000</v>
      </c>
      <c r="AT1866" t="s">
        <v>5955</v>
      </c>
      <c r="AV1866" t="s">
        <v>541</v>
      </c>
    </row>
    <row r="1867" spans="1:48">
      <c r="A1867" t="s">
        <v>7738</v>
      </c>
      <c r="B1867">
        <v>44510.913123576393</v>
      </c>
      <c r="C1867" t="s">
        <v>4899</v>
      </c>
      <c r="D1867" t="s">
        <v>61</v>
      </c>
      <c r="E1867" t="s">
        <v>7739</v>
      </c>
      <c r="F1867" t="s">
        <v>34587</v>
      </c>
      <c r="I1867" t="s">
        <v>241</v>
      </c>
      <c r="J1867" t="s">
        <v>352</v>
      </c>
      <c r="K1867" t="s">
        <v>1864</v>
      </c>
      <c r="M1867" t="s">
        <v>7740</v>
      </c>
      <c r="N1867" t="s">
        <v>152</v>
      </c>
      <c r="AK1867" t="s">
        <v>7123</v>
      </c>
      <c r="AL1867">
        <v>10</v>
      </c>
      <c r="AM1867">
        <v>1500</v>
      </c>
      <c r="AN1867" t="s">
        <v>7741</v>
      </c>
      <c r="AO1867" t="s">
        <v>70</v>
      </c>
      <c r="AR1867">
        <v>100000</v>
      </c>
      <c r="AT1867" t="s">
        <v>5955</v>
      </c>
      <c r="AV1867" t="s">
        <v>411</v>
      </c>
    </row>
    <row r="1868" spans="1:48">
      <c r="A1868" t="s">
        <v>7742</v>
      </c>
      <c r="B1868">
        <v>44510.922493587961</v>
      </c>
      <c r="C1868" t="s">
        <v>4899</v>
      </c>
      <c r="D1868" t="s">
        <v>61</v>
      </c>
      <c r="E1868" t="s">
        <v>7743</v>
      </c>
      <c r="F1868" t="s">
        <v>34588</v>
      </c>
      <c r="I1868" t="s">
        <v>75</v>
      </c>
      <c r="J1868" t="s">
        <v>0</v>
      </c>
      <c r="K1868" t="s">
        <v>64</v>
      </c>
      <c r="M1868" t="s">
        <v>7744</v>
      </c>
      <c r="N1868" t="s">
        <v>2723</v>
      </c>
      <c r="O1868">
        <v>14.6</v>
      </c>
      <c r="P1868">
        <v>6</v>
      </c>
      <c r="Q1868">
        <v>3</v>
      </c>
      <c r="R1868">
        <v>4000</v>
      </c>
      <c r="S1868">
        <v>2</v>
      </c>
      <c r="T1868">
        <v>3</v>
      </c>
      <c r="V1868" t="s">
        <v>68</v>
      </c>
      <c r="W1868" t="s">
        <v>7745</v>
      </c>
      <c r="AO1868" t="s">
        <v>70</v>
      </c>
      <c r="AR1868">
        <v>48000000</v>
      </c>
      <c r="AT1868" t="s">
        <v>7746</v>
      </c>
      <c r="AV1868" t="s">
        <v>137</v>
      </c>
    </row>
    <row r="1869" spans="1:48">
      <c r="A1869" t="s">
        <v>7747</v>
      </c>
      <c r="B1869">
        <v>44510.927680046298</v>
      </c>
      <c r="C1869" t="s">
        <v>4899</v>
      </c>
      <c r="D1869" t="s">
        <v>61</v>
      </c>
      <c r="E1869" t="s">
        <v>7748</v>
      </c>
      <c r="F1869" t="s">
        <v>34589</v>
      </c>
      <c r="I1869" t="s">
        <v>75</v>
      </c>
      <c r="J1869" t="s">
        <v>0</v>
      </c>
      <c r="K1869" t="s">
        <v>64</v>
      </c>
      <c r="M1869" t="s">
        <v>7749</v>
      </c>
      <c r="N1869" t="s">
        <v>379</v>
      </c>
      <c r="O1869">
        <v>50.2</v>
      </c>
      <c r="P1869">
        <v>4</v>
      </c>
      <c r="Q1869">
        <v>3</v>
      </c>
      <c r="R1869">
        <v>3000</v>
      </c>
      <c r="S1869">
        <v>2</v>
      </c>
      <c r="T1869">
        <v>10</v>
      </c>
      <c r="V1869" t="s">
        <v>390</v>
      </c>
      <c r="W1869" t="s">
        <v>7750</v>
      </c>
      <c r="AO1869" t="s">
        <v>70</v>
      </c>
      <c r="AR1869">
        <v>110000000</v>
      </c>
      <c r="AT1869" t="s">
        <v>7171</v>
      </c>
      <c r="AV1869" t="s">
        <v>541</v>
      </c>
    </row>
    <row r="1870" spans="1:48">
      <c r="A1870" t="s">
        <v>7751</v>
      </c>
      <c r="B1870">
        <v>44510.929455925929</v>
      </c>
      <c r="C1870" t="s">
        <v>4899</v>
      </c>
      <c r="D1870" t="s">
        <v>61</v>
      </c>
      <c r="E1870" t="s">
        <v>7752</v>
      </c>
      <c r="F1870" t="s">
        <v>34590</v>
      </c>
      <c r="I1870" t="s">
        <v>241</v>
      </c>
      <c r="J1870" t="s">
        <v>2</v>
      </c>
      <c r="K1870" t="s">
        <v>64</v>
      </c>
      <c r="M1870" t="s">
        <v>7753</v>
      </c>
      <c r="N1870" t="s">
        <v>112</v>
      </c>
      <c r="AB1870" t="s">
        <v>122</v>
      </c>
      <c r="AC1870">
        <v>1</v>
      </c>
      <c r="AD1870">
        <v>3</v>
      </c>
      <c r="AE1870">
        <v>2</v>
      </c>
      <c r="AF1870">
        <v>1400</v>
      </c>
      <c r="AG1870" t="s">
        <v>107</v>
      </c>
      <c r="AI1870" t="s">
        <v>1792</v>
      </c>
      <c r="AJ1870" t="s">
        <v>7754</v>
      </c>
      <c r="AO1870" t="s">
        <v>70</v>
      </c>
      <c r="AR1870">
        <v>85000</v>
      </c>
      <c r="AU1870" t="s">
        <v>6559</v>
      </c>
      <c r="AV1870" t="s">
        <v>137</v>
      </c>
    </row>
    <row r="1871" spans="1:48">
      <c r="A1871" t="s">
        <v>7755</v>
      </c>
      <c r="B1871">
        <v>44510.933559513884</v>
      </c>
      <c r="C1871" t="s">
        <v>4899</v>
      </c>
      <c r="D1871" t="s">
        <v>61</v>
      </c>
      <c r="E1871" t="s">
        <v>7756</v>
      </c>
      <c r="F1871" t="s">
        <v>34591</v>
      </c>
      <c r="I1871" t="s">
        <v>241</v>
      </c>
      <c r="J1871" t="s">
        <v>0</v>
      </c>
      <c r="K1871" t="s">
        <v>64</v>
      </c>
      <c r="M1871" t="s">
        <v>7757</v>
      </c>
      <c r="N1871" t="s">
        <v>152</v>
      </c>
      <c r="O1871">
        <v>6</v>
      </c>
      <c r="P1871">
        <v>2</v>
      </c>
      <c r="Q1871">
        <v>1</v>
      </c>
      <c r="R1871">
        <v>630</v>
      </c>
      <c r="S1871">
        <v>1</v>
      </c>
      <c r="T1871">
        <v>1</v>
      </c>
      <c r="W1871" t="s">
        <v>7758</v>
      </c>
      <c r="AO1871" t="s">
        <v>70</v>
      </c>
      <c r="AR1871">
        <v>80000</v>
      </c>
      <c r="AV1871" t="s">
        <v>411</v>
      </c>
    </row>
    <row r="1872" spans="1:48">
      <c r="A1872" t="s">
        <v>7759</v>
      </c>
      <c r="B1872">
        <v>44510.960044409723</v>
      </c>
      <c r="C1872" t="s">
        <v>803</v>
      </c>
      <c r="D1872" t="s">
        <v>61</v>
      </c>
      <c r="E1872" t="s">
        <v>7760</v>
      </c>
      <c r="F1872" t="s">
        <v>34592</v>
      </c>
      <c r="G1872" t="s">
        <v>7761</v>
      </c>
      <c r="I1872" t="s">
        <v>241</v>
      </c>
      <c r="J1872" t="s">
        <v>0</v>
      </c>
      <c r="K1872" t="s">
        <v>64</v>
      </c>
      <c r="M1872" t="s">
        <v>7762</v>
      </c>
      <c r="N1872" t="s">
        <v>66</v>
      </c>
      <c r="O1872">
        <v>20</v>
      </c>
      <c r="P1872">
        <v>3</v>
      </c>
      <c r="Q1872">
        <v>2</v>
      </c>
      <c r="R1872">
        <v>1500</v>
      </c>
      <c r="S1872">
        <v>2</v>
      </c>
      <c r="T1872">
        <v>3</v>
      </c>
      <c r="V1872" t="s">
        <v>68</v>
      </c>
      <c r="W1872" t="s">
        <v>7763</v>
      </c>
      <c r="AO1872" t="s">
        <v>70</v>
      </c>
      <c r="AR1872">
        <v>150000</v>
      </c>
      <c r="AT1872" t="s">
        <v>6153</v>
      </c>
      <c r="AV1872" t="s">
        <v>541</v>
      </c>
    </row>
    <row r="1873" spans="1:48">
      <c r="A1873" t="s">
        <v>7764</v>
      </c>
      <c r="B1873">
        <v>44510.993039259258</v>
      </c>
      <c r="C1873" t="s">
        <v>803</v>
      </c>
      <c r="D1873" t="s">
        <v>61</v>
      </c>
      <c r="E1873" t="s">
        <v>7765</v>
      </c>
      <c r="F1873" t="s">
        <v>34593</v>
      </c>
      <c r="I1873" t="s">
        <v>241</v>
      </c>
      <c r="J1873" t="s">
        <v>0</v>
      </c>
      <c r="K1873" t="s">
        <v>64</v>
      </c>
      <c r="M1873" t="s">
        <v>7766</v>
      </c>
      <c r="N1873" t="s">
        <v>66</v>
      </c>
      <c r="O1873">
        <v>20</v>
      </c>
      <c r="P1873">
        <v>4</v>
      </c>
      <c r="Q1873">
        <v>3</v>
      </c>
      <c r="R1873">
        <v>4500</v>
      </c>
      <c r="S1873">
        <v>2</v>
      </c>
      <c r="T1873">
        <v>2</v>
      </c>
      <c r="W1873" t="s">
        <v>7767</v>
      </c>
      <c r="AO1873" t="s">
        <v>70</v>
      </c>
      <c r="AR1873">
        <v>175000</v>
      </c>
      <c r="AT1873" t="s">
        <v>7095</v>
      </c>
      <c r="AV1873" t="s">
        <v>137</v>
      </c>
    </row>
    <row r="1874" spans="1:48">
      <c r="A1874" t="s">
        <v>7768</v>
      </c>
      <c r="B1874">
        <v>44511.713800590282</v>
      </c>
      <c r="C1874" t="s">
        <v>803</v>
      </c>
      <c r="D1874" t="s">
        <v>204</v>
      </c>
      <c r="E1874" t="s">
        <v>7769</v>
      </c>
      <c r="F1874" t="s">
        <v>34594</v>
      </c>
      <c r="I1874" t="s">
        <v>75</v>
      </c>
      <c r="J1874" t="s">
        <v>1</v>
      </c>
      <c r="K1874" t="s">
        <v>3504</v>
      </c>
      <c r="M1874" t="s">
        <v>7770</v>
      </c>
      <c r="N1874" t="s">
        <v>415</v>
      </c>
      <c r="X1874">
        <v>233</v>
      </c>
      <c r="Y1874" t="s">
        <v>7771</v>
      </c>
      <c r="AA1874" t="s">
        <v>7772</v>
      </c>
      <c r="AO1874" t="s">
        <v>70</v>
      </c>
      <c r="AP1874">
        <v>700000</v>
      </c>
      <c r="AV1874" t="s">
        <v>137</v>
      </c>
    </row>
    <row r="1875" spans="1:48">
      <c r="A1875" t="s">
        <v>7773</v>
      </c>
      <c r="B1875">
        <v>44511.731722650467</v>
      </c>
      <c r="C1875" t="s">
        <v>877</v>
      </c>
      <c r="D1875" t="s">
        <v>61</v>
      </c>
      <c r="E1875" t="s">
        <v>7774</v>
      </c>
      <c r="F1875" t="s">
        <v>34595</v>
      </c>
      <c r="I1875" t="s">
        <v>241</v>
      </c>
      <c r="J1875" t="s">
        <v>2</v>
      </c>
      <c r="K1875" t="s">
        <v>83</v>
      </c>
      <c r="M1875" t="s">
        <v>7775</v>
      </c>
      <c r="N1875" t="s">
        <v>1602</v>
      </c>
      <c r="AB1875" t="s">
        <v>122</v>
      </c>
      <c r="AC1875">
        <v>6</v>
      </c>
      <c r="AD1875">
        <v>3</v>
      </c>
      <c r="AE1875">
        <v>2</v>
      </c>
      <c r="AF1875">
        <v>1200</v>
      </c>
      <c r="AG1875" t="s">
        <v>98</v>
      </c>
      <c r="AH1875" t="s">
        <v>14</v>
      </c>
      <c r="AI1875" t="s">
        <v>2882</v>
      </c>
      <c r="AJ1875" t="s">
        <v>7776</v>
      </c>
      <c r="AO1875" t="s">
        <v>70</v>
      </c>
      <c r="AR1875">
        <v>160000</v>
      </c>
      <c r="AU1875" t="s">
        <v>6530</v>
      </c>
      <c r="AV1875" t="s">
        <v>137</v>
      </c>
    </row>
    <row r="1876" spans="1:48">
      <c r="A1876" t="s">
        <v>7777</v>
      </c>
      <c r="B1876">
        <v>44511.756857384258</v>
      </c>
      <c r="C1876" t="s">
        <v>877</v>
      </c>
      <c r="D1876" t="s">
        <v>61</v>
      </c>
      <c r="E1876" t="s">
        <v>7778</v>
      </c>
      <c r="F1876" t="s">
        <v>34596</v>
      </c>
      <c r="I1876" t="s">
        <v>241</v>
      </c>
      <c r="J1876" t="s">
        <v>352</v>
      </c>
      <c r="K1876" t="s">
        <v>3</v>
      </c>
      <c r="M1876" t="s">
        <v>1419</v>
      </c>
      <c r="N1876" t="s">
        <v>112</v>
      </c>
      <c r="AK1876" t="s">
        <v>3</v>
      </c>
      <c r="AL1876">
        <v>25</v>
      </c>
      <c r="AM1876">
        <v>3500</v>
      </c>
      <c r="AN1876" t="s">
        <v>7779</v>
      </c>
      <c r="AO1876" t="s">
        <v>70</v>
      </c>
      <c r="AR1876">
        <v>250000</v>
      </c>
      <c r="AT1876" t="s">
        <v>1526</v>
      </c>
      <c r="AV1876" t="s">
        <v>541</v>
      </c>
    </row>
    <row r="1877" spans="1:48">
      <c r="A1877" t="s">
        <v>7780</v>
      </c>
      <c r="B1877">
        <v>44511.803445289348</v>
      </c>
      <c r="C1877" t="s">
        <v>803</v>
      </c>
      <c r="D1877" t="s">
        <v>61</v>
      </c>
      <c r="E1877" t="s">
        <v>7781</v>
      </c>
      <c r="F1877" t="s">
        <v>34597</v>
      </c>
      <c r="I1877" t="s">
        <v>75</v>
      </c>
      <c r="J1877" t="s">
        <v>0</v>
      </c>
      <c r="K1877" t="s">
        <v>4295</v>
      </c>
      <c r="M1877" t="s">
        <v>7782</v>
      </c>
      <c r="N1877" t="s">
        <v>438</v>
      </c>
      <c r="O1877">
        <v>51</v>
      </c>
      <c r="P1877">
        <v>4</v>
      </c>
      <c r="Q1877">
        <v>3</v>
      </c>
      <c r="R1877">
        <v>4000</v>
      </c>
      <c r="S1877">
        <v>1</v>
      </c>
      <c r="T1877">
        <v>5</v>
      </c>
      <c r="U1877" t="s">
        <v>90</v>
      </c>
      <c r="V1877" t="s">
        <v>68</v>
      </c>
      <c r="W1877" t="s">
        <v>7783</v>
      </c>
      <c r="AO1877" t="s">
        <v>70</v>
      </c>
      <c r="AR1877">
        <v>100000000</v>
      </c>
      <c r="AT1877" t="s">
        <v>6153</v>
      </c>
      <c r="AV1877" t="s">
        <v>137</v>
      </c>
    </row>
    <row r="1878" spans="1:48">
      <c r="A1878" t="s">
        <v>7784</v>
      </c>
      <c r="B1878">
        <v>44512.548931064812</v>
      </c>
      <c r="C1878" t="s">
        <v>803</v>
      </c>
      <c r="D1878" t="s">
        <v>204</v>
      </c>
      <c r="E1878" t="s">
        <v>7011</v>
      </c>
      <c r="F1878" t="s">
        <v>34598</v>
      </c>
      <c r="I1878" t="s">
        <v>75</v>
      </c>
      <c r="J1878" t="s">
        <v>0</v>
      </c>
      <c r="K1878" t="s">
        <v>4295</v>
      </c>
      <c r="M1878" t="s">
        <v>7785</v>
      </c>
      <c r="N1878" t="s">
        <v>214</v>
      </c>
      <c r="O1878">
        <v>20</v>
      </c>
      <c r="P1878">
        <v>11</v>
      </c>
      <c r="Q1878">
        <v>10</v>
      </c>
      <c r="R1878">
        <v>8260</v>
      </c>
      <c r="S1878">
        <v>4</v>
      </c>
      <c r="T1878">
        <v>4</v>
      </c>
      <c r="V1878" t="s">
        <v>390</v>
      </c>
      <c r="W1878" t="s">
        <v>7786</v>
      </c>
      <c r="AO1878" t="s">
        <v>70</v>
      </c>
      <c r="AR1878">
        <v>160000000</v>
      </c>
      <c r="AT1878" t="s">
        <v>6153</v>
      </c>
      <c r="AV1878" t="s">
        <v>137</v>
      </c>
    </row>
    <row r="1879" spans="1:48">
      <c r="A1879" t="s">
        <v>7787</v>
      </c>
      <c r="B1879">
        <v>44513.572283437505</v>
      </c>
      <c r="C1879" t="s">
        <v>4899</v>
      </c>
      <c r="D1879" t="s">
        <v>61</v>
      </c>
      <c r="E1879" t="s">
        <v>7788</v>
      </c>
      <c r="F1879" t="s">
        <v>34599</v>
      </c>
      <c r="I1879" t="s">
        <v>75</v>
      </c>
      <c r="J1879" t="s">
        <v>0</v>
      </c>
      <c r="K1879" t="s">
        <v>64</v>
      </c>
      <c r="M1879" t="s">
        <v>7789</v>
      </c>
      <c r="N1879" t="s">
        <v>547</v>
      </c>
      <c r="O1879">
        <v>17</v>
      </c>
      <c r="P1879">
        <v>5</v>
      </c>
      <c r="Q1879">
        <v>4</v>
      </c>
      <c r="R1879">
        <v>4800</v>
      </c>
      <c r="S1879">
        <v>3</v>
      </c>
      <c r="T1879">
        <v>5</v>
      </c>
      <c r="V1879" t="s">
        <v>68</v>
      </c>
      <c r="W1879" t="s">
        <v>7790</v>
      </c>
      <c r="AO1879" t="s">
        <v>70</v>
      </c>
      <c r="AR1879">
        <v>42000000</v>
      </c>
      <c r="AT1879" t="s">
        <v>5955</v>
      </c>
      <c r="AV1879" t="s">
        <v>137</v>
      </c>
    </row>
    <row r="1880" spans="1:48">
      <c r="A1880" t="s">
        <v>7791</v>
      </c>
      <c r="B1880">
        <v>44513.574295520833</v>
      </c>
      <c r="C1880" t="s">
        <v>4899</v>
      </c>
      <c r="D1880" t="s">
        <v>61</v>
      </c>
      <c r="E1880" t="s">
        <v>7792</v>
      </c>
      <c r="F1880" t="s">
        <v>34600</v>
      </c>
      <c r="I1880" t="s">
        <v>241</v>
      </c>
      <c r="J1880" t="s">
        <v>0</v>
      </c>
      <c r="K1880" t="s">
        <v>7053</v>
      </c>
      <c r="M1880" t="s">
        <v>7793</v>
      </c>
      <c r="N1880" t="s">
        <v>77</v>
      </c>
      <c r="O1880">
        <v>12</v>
      </c>
      <c r="P1880">
        <v>6</v>
      </c>
      <c r="Q1880">
        <v>5</v>
      </c>
      <c r="R1880">
        <v>4000</v>
      </c>
      <c r="S1880">
        <v>2</v>
      </c>
      <c r="T1880">
        <v>3</v>
      </c>
      <c r="W1880" t="s">
        <v>7794</v>
      </c>
      <c r="AO1880" t="s">
        <v>70</v>
      </c>
      <c r="AR1880">
        <v>175000</v>
      </c>
      <c r="AV1880" t="s">
        <v>137</v>
      </c>
    </row>
    <row r="1881" spans="1:48">
      <c r="A1881" t="s">
        <v>7795</v>
      </c>
      <c r="B1881">
        <v>44513.576685138891</v>
      </c>
      <c r="C1881" t="s">
        <v>4899</v>
      </c>
      <c r="D1881" t="s">
        <v>61</v>
      </c>
      <c r="E1881" t="s">
        <v>7796</v>
      </c>
      <c r="F1881" t="s">
        <v>34601</v>
      </c>
      <c r="I1881" t="s">
        <v>75</v>
      </c>
      <c r="J1881" t="s">
        <v>2</v>
      </c>
      <c r="K1881" t="s">
        <v>64</v>
      </c>
      <c r="M1881" t="s">
        <v>5433</v>
      </c>
      <c r="N1881" t="s">
        <v>278</v>
      </c>
      <c r="AB1881" t="s">
        <v>122</v>
      </c>
      <c r="AC1881">
        <v>1</v>
      </c>
      <c r="AD1881">
        <v>3</v>
      </c>
      <c r="AE1881">
        <v>2</v>
      </c>
      <c r="AF1881">
        <v>1237</v>
      </c>
      <c r="AG1881" t="s">
        <v>107</v>
      </c>
      <c r="AI1881" t="s">
        <v>175</v>
      </c>
      <c r="AJ1881" t="s">
        <v>7797</v>
      </c>
      <c r="AO1881" t="s">
        <v>70</v>
      </c>
      <c r="AR1881">
        <v>26000000</v>
      </c>
      <c r="AT1881" t="s">
        <v>7171</v>
      </c>
      <c r="AU1881" t="s">
        <v>6530</v>
      </c>
      <c r="AV1881" t="s">
        <v>137</v>
      </c>
    </row>
    <row r="1882" spans="1:48">
      <c r="A1882" t="s">
        <v>7798</v>
      </c>
      <c r="B1882">
        <v>44513.577839710648</v>
      </c>
      <c r="C1882" t="s">
        <v>4899</v>
      </c>
      <c r="D1882" t="s">
        <v>61</v>
      </c>
      <c r="E1882" t="s">
        <v>7799</v>
      </c>
      <c r="F1882" t="s">
        <v>34602</v>
      </c>
      <c r="I1882" t="s">
        <v>241</v>
      </c>
      <c r="J1882" t="s">
        <v>2</v>
      </c>
      <c r="K1882" t="s">
        <v>64</v>
      </c>
      <c r="M1882" t="s">
        <v>7800</v>
      </c>
      <c r="N1882" t="s">
        <v>152</v>
      </c>
      <c r="AB1882" t="s">
        <v>122</v>
      </c>
      <c r="AC1882">
        <v>3</v>
      </c>
      <c r="AD1882">
        <v>3</v>
      </c>
      <c r="AE1882">
        <v>3</v>
      </c>
      <c r="AF1882">
        <v>1500</v>
      </c>
      <c r="AG1882" t="s">
        <v>107</v>
      </c>
      <c r="AI1882" t="s">
        <v>249</v>
      </c>
      <c r="AO1882" t="s">
        <v>70</v>
      </c>
      <c r="AR1882">
        <v>150000</v>
      </c>
      <c r="AU1882" t="s">
        <v>6564</v>
      </c>
      <c r="AV1882" t="s">
        <v>137</v>
      </c>
    </row>
    <row r="1883" spans="1:48">
      <c r="A1883" t="s">
        <v>7801</v>
      </c>
      <c r="B1883">
        <v>44514.859875358801</v>
      </c>
      <c r="C1883" t="s">
        <v>132</v>
      </c>
      <c r="D1883" t="s">
        <v>204</v>
      </c>
      <c r="E1883" t="s">
        <v>7802</v>
      </c>
      <c r="F1883" t="s">
        <v>34603</v>
      </c>
      <c r="I1883" t="s">
        <v>75</v>
      </c>
      <c r="J1883" t="s">
        <v>6533</v>
      </c>
      <c r="M1883" t="s">
        <v>7803</v>
      </c>
      <c r="N1883" t="s">
        <v>7804</v>
      </c>
      <c r="X1883">
        <v>1880</v>
      </c>
      <c r="Z1883" t="s">
        <v>6535</v>
      </c>
      <c r="AA1883" t="s">
        <v>7805</v>
      </c>
      <c r="AO1883" t="s">
        <v>70</v>
      </c>
      <c r="AR1883">
        <v>40000000</v>
      </c>
      <c r="AV1883" t="s">
        <v>541</v>
      </c>
    </row>
    <row r="1884" spans="1:48">
      <c r="A1884" t="s">
        <v>7806</v>
      </c>
      <c r="B1884">
        <v>44514.88533503472</v>
      </c>
      <c r="C1884" t="s">
        <v>132</v>
      </c>
      <c r="D1884" t="s">
        <v>204</v>
      </c>
      <c r="E1884" t="s">
        <v>7802</v>
      </c>
      <c r="F1884" t="s">
        <v>34604</v>
      </c>
      <c r="I1884" t="s">
        <v>75</v>
      </c>
      <c r="J1884" t="s">
        <v>1</v>
      </c>
      <c r="M1884" t="s">
        <v>7382</v>
      </c>
      <c r="N1884" t="s">
        <v>7382</v>
      </c>
      <c r="X1884">
        <v>158</v>
      </c>
      <c r="AA1884" t="s">
        <v>7807</v>
      </c>
      <c r="AO1884" t="s">
        <v>70</v>
      </c>
      <c r="AR1884">
        <v>20000000</v>
      </c>
      <c r="AV1884" t="s">
        <v>137</v>
      </c>
    </row>
    <row r="1885" spans="1:48">
      <c r="A1885" t="s">
        <v>7808</v>
      </c>
      <c r="B1885">
        <v>44515.378095601853</v>
      </c>
      <c r="C1885" t="s">
        <v>803</v>
      </c>
      <c r="D1885" t="s">
        <v>61</v>
      </c>
      <c r="E1885" t="s">
        <v>7105</v>
      </c>
      <c r="F1885" t="s">
        <v>34605</v>
      </c>
      <c r="I1885" t="s">
        <v>75</v>
      </c>
      <c r="J1885" t="s">
        <v>2</v>
      </c>
      <c r="K1885" t="s">
        <v>6466</v>
      </c>
      <c r="M1885" t="s">
        <v>5385</v>
      </c>
      <c r="N1885" t="s">
        <v>77</v>
      </c>
      <c r="AB1885" t="s">
        <v>302</v>
      </c>
      <c r="AC1885">
        <v>9</v>
      </c>
      <c r="AD1885">
        <v>4</v>
      </c>
      <c r="AE1885">
        <v>3</v>
      </c>
      <c r="AF1885">
        <v>1700</v>
      </c>
      <c r="AG1885" t="s">
        <v>107</v>
      </c>
      <c r="AH1885" t="s">
        <v>1293</v>
      </c>
      <c r="AI1885" t="s">
        <v>180</v>
      </c>
      <c r="AJ1885" t="s">
        <v>7809</v>
      </c>
      <c r="AO1885" t="s">
        <v>70</v>
      </c>
      <c r="AR1885">
        <v>75500000</v>
      </c>
      <c r="AU1885" t="s">
        <v>6530</v>
      </c>
      <c r="AV1885" t="s">
        <v>541</v>
      </c>
    </row>
    <row r="1886" spans="1:48">
      <c r="A1886" t="s">
        <v>7810</v>
      </c>
      <c r="B1886">
        <v>44515.389710462958</v>
      </c>
      <c r="C1886" t="s">
        <v>803</v>
      </c>
      <c r="D1886" t="s">
        <v>204</v>
      </c>
      <c r="E1886" t="s">
        <v>4101</v>
      </c>
      <c r="F1886" t="s">
        <v>34606</v>
      </c>
      <c r="I1886" t="s">
        <v>75</v>
      </c>
      <c r="J1886" t="s">
        <v>2</v>
      </c>
      <c r="K1886" t="s">
        <v>64</v>
      </c>
      <c r="M1886" t="s">
        <v>7811</v>
      </c>
      <c r="N1886" t="s">
        <v>152</v>
      </c>
      <c r="AB1886" t="s">
        <v>121</v>
      </c>
      <c r="AC1886">
        <v>4</v>
      </c>
      <c r="AD1886">
        <v>3</v>
      </c>
      <c r="AE1886">
        <v>2</v>
      </c>
      <c r="AF1886">
        <v>1175</v>
      </c>
      <c r="AG1886" t="s">
        <v>107</v>
      </c>
      <c r="AH1886" t="s">
        <v>3703</v>
      </c>
      <c r="AJ1886" t="s">
        <v>7812</v>
      </c>
      <c r="AO1886" t="s">
        <v>70</v>
      </c>
      <c r="AR1886">
        <v>42500000</v>
      </c>
      <c r="AT1886" t="s">
        <v>6153</v>
      </c>
      <c r="AU1886" t="s">
        <v>6530</v>
      </c>
      <c r="AV1886" t="s">
        <v>137</v>
      </c>
    </row>
    <row r="1887" spans="1:48">
      <c r="A1887" t="s">
        <v>7813</v>
      </c>
      <c r="B1887">
        <v>44515.665487256949</v>
      </c>
      <c r="C1887" t="s">
        <v>803</v>
      </c>
      <c r="D1887" t="s">
        <v>61</v>
      </c>
      <c r="E1887" t="s">
        <v>7814</v>
      </c>
      <c r="F1887" t="s">
        <v>34607</v>
      </c>
      <c r="I1887" t="s">
        <v>75</v>
      </c>
      <c r="J1887" t="s">
        <v>1</v>
      </c>
      <c r="K1887" t="s">
        <v>64</v>
      </c>
      <c r="M1887" t="s">
        <v>7815</v>
      </c>
      <c r="N1887" t="s">
        <v>615</v>
      </c>
      <c r="X1887">
        <v>6</v>
      </c>
      <c r="Y1887" t="s">
        <v>3699</v>
      </c>
      <c r="AA1887" t="s">
        <v>7816</v>
      </c>
      <c r="AO1887" t="s">
        <v>70</v>
      </c>
      <c r="AR1887">
        <v>51500000</v>
      </c>
      <c r="AT1887" t="s">
        <v>6153</v>
      </c>
      <c r="AV1887" t="s">
        <v>137</v>
      </c>
    </row>
    <row r="1888" spans="1:48">
      <c r="A1888" t="s">
        <v>7817</v>
      </c>
      <c r="B1888">
        <v>44516.790876724539</v>
      </c>
      <c r="C1888" t="s">
        <v>4899</v>
      </c>
      <c r="D1888" t="s">
        <v>61</v>
      </c>
      <c r="E1888" t="s">
        <v>7818</v>
      </c>
      <c r="F1888" t="s">
        <v>34608</v>
      </c>
      <c r="I1888" t="s">
        <v>75</v>
      </c>
      <c r="J1888" t="s">
        <v>0</v>
      </c>
      <c r="K1888" t="s">
        <v>64</v>
      </c>
      <c r="M1888" t="s">
        <v>7819</v>
      </c>
      <c r="N1888" t="s">
        <v>547</v>
      </c>
      <c r="O1888">
        <v>15</v>
      </c>
      <c r="P1888">
        <v>4</v>
      </c>
      <c r="Q1888">
        <v>3</v>
      </c>
      <c r="R1888">
        <v>3500</v>
      </c>
      <c r="S1888">
        <v>1</v>
      </c>
      <c r="T1888">
        <v>3</v>
      </c>
      <c r="V1888" t="s">
        <v>100</v>
      </c>
      <c r="W1888" t="s">
        <v>7820</v>
      </c>
      <c r="AO1888" t="s">
        <v>70</v>
      </c>
      <c r="AR1888">
        <v>22500000</v>
      </c>
      <c r="AT1888" t="s">
        <v>5955</v>
      </c>
      <c r="AV1888" t="s">
        <v>541</v>
      </c>
    </row>
    <row r="1889" spans="1:48">
      <c r="A1889" t="s">
        <v>7821</v>
      </c>
      <c r="B1889">
        <v>44516.792566539356</v>
      </c>
      <c r="C1889" t="s">
        <v>4899</v>
      </c>
      <c r="D1889" t="s">
        <v>61</v>
      </c>
      <c r="E1889" t="s">
        <v>7822</v>
      </c>
      <c r="F1889" t="s">
        <v>34609</v>
      </c>
      <c r="I1889" t="s">
        <v>75</v>
      </c>
      <c r="J1889" t="s">
        <v>2</v>
      </c>
      <c r="K1889" t="s">
        <v>64</v>
      </c>
      <c r="M1889" t="s">
        <v>7823</v>
      </c>
      <c r="N1889" t="s">
        <v>152</v>
      </c>
      <c r="AB1889" t="s">
        <v>566</v>
      </c>
      <c r="AC1889">
        <v>9</v>
      </c>
      <c r="AD1889">
        <v>3</v>
      </c>
      <c r="AE1889">
        <v>2</v>
      </c>
      <c r="AF1889">
        <v>1581</v>
      </c>
      <c r="AG1889" t="s">
        <v>107</v>
      </c>
      <c r="AH1889" t="s">
        <v>7824</v>
      </c>
      <c r="AI1889" t="s">
        <v>123</v>
      </c>
      <c r="AO1889" t="s">
        <v>154</v>
      </c>
      <c r="AR1889">
        <v>415000</v>
      </c>
      <c r="AT1889" t="s">
        <v>7171</v>
      </c>
      <c r="AU1889" t="s">
        <v>6530</v>
      </c>
      <c r="AV1889" t="s">
        <v>137</v>
      </c>
    </row>
    <row r="1890" spans="1:48">
      <c r="A1890" t="s">
        <v>7825</v>
      </c>
      <c r="B1890">
        <v>44516.797444826385</v>
      </c>
      <c r="C1890" t="s">
        <v>4899</v>
      </c>
      <c r="D1890" t="s">
        <v>61</v>
      </c>
      <c r="E1890" t="s">
        <v>7826</v>
      </c>
      <c r="F1890" t="s">
        <v>34610</v>
      </c>
      <c r="I1890" t="s">
        <v>241</v>
      </c>
      <c r="J1890" t="s">
        <v>0</v>
      </c>
      <c r="K1890" t="s">
        <v>64</v>
      </c>
      <c r="M1890" t="s">
        <v>7672</v>
      </c>
      <c r="N1890" t="s">
        <v>77</v>
      </c>
      <c r="O1890">
        <v>8.5</v>
      </c>
      <c r="P1890">
        <v>3</v>
      </c>
      <c r="Q1890">
        <v>2</v>
      </c>
      <c r="R1890">
        <v>2000</v>
      </c>
      <c r="S1890">
        <v>1</v>
      </c>
      <c r="T1890">
        <v>1</v>
      </c>
      <c r="V1890" t="s">
        <v>100</v>
      </c>
      <c r="W1890" t="s">
        <v>7827</v>
      </c>
      <c r="AO1890" t="s">
        <v>70</v>
      </c>
      <c r="AR1890">
        <v>120000</v>
      </c>
      <c r="AT1890" t="s">
        <v>5955</v>
      </c>
      <c r="AV1890" t="s">
        <v>137</v>
      </c>
    </row>
    <row r="1891" spans="1:48">
      <c r="A1891" t="s">
        <v>7828</v>
      </c>
      <c r="B1891">
        <v>44516.79969670139</v>
      </c>
      <c r="C1891" t="s">
        <v>4899</v>
      </c>
      <c r="D1891" t="s">
        <v>61</v>
      </c>
      <c r="E1891" t="s">
        <v>7829</v>
      </c>
      <c r="F1891" t="s">
        <v>34611</v>
      </c>
      <c r="I1891" t="s">
        <v>241</v>
      </c>
      <c r="J1891" t="s">
        <v>0</v>
      </c>
      <c r="K1891" t="s">
        <v>64</v>
      </c>
      <c r="M1891" t="s">
        <v>7830</v>
      </c>
      <c r="N1891" t="s">
        <v>364</v>
      </c>
      <c r="O1891">
        <v>10</v>
      </c>
      <c r="P1891">
        <v>3</v>
      </c>
      <c r="Q1891">
        <v>2</v>
      </c>
      <c r="R1891">
        <v>1800</v>
      </c>
      <c r="S1891">
        <v>1</v>
      </c>
      <c r="T1891">
        <v>1</v>
      </c>
      <c r="V1891" t="s">
        <v>314</v>
      </c>
      <c r="W1891" t="s">
        <v>7831</v>
      </c>
      <c r="AO1891" t="s">
        <v>70</v>
      </c>
      <c r="AR1891">
        <v>95000</v>
      </c>
      <c r="AV1891" t="s">
        <v>137</v>
      </c>
    </row>
    <row r="1892" spans="1:48">
      <c r="A1892" t="s">
        <v>7832</v>
      </c>
      <c r="B1892">
        <v>44516.802948159719</v>
      </c>
      <c r="C1892" t="s">
        <v>4899</v>
      </c>
      <c r="D1892" t="s">
        <v>61</v>
      </c>
      <c r="E1892" t="s">
        <v>7833</v>
      </c>
      <c r="F1892" t="s">
        <v>34612</v>
      </c>
      <c r="I1892" t="s">
        <v>241</v>
      </c>
      <c r="J1892" t="s">
        <v>352</v>
      </c>
      <c r="K1892" t="s">
        <v>7160</v>
      </c>
      <c r="M1892" t="s">
        <v>7834</v>
      </c>
      <c r="N1892" t="s">
        <v>96</v>
      </c>
      <c r="AK1892" t="s">
        <v>7835</v>
      </c>
      <c r="AM1892">
        <v>7000</v>
      </c>
      <c r="AN1892" t="s">
        <v>7836</v>
      </c>
      <c r="AO1892" t="s">
        <v>70</v>
      </c>
      <c r="AR1892">
        <v>1400000</v>
      </c>
      <c r="AV1892" t="s">
        <v>137</v>
      </c>
    </row>
    <row r="1893" spans="1:48">
      <c r="A1893" t="s">
        <v>7837</v>
      </c>
      <c r="B1893">
        <v>44516.809121828701</v>
      </c>
      <c r="C1893" t="s">
        <v>4899</v>
      </c>
      <c r="D1893" t="s">
        <v>61</v>
      </c>
      <c r="E1893" t="s">
        <v>7838</v>
      </c>
      <c r="F1893" t="s">
        <v>34613</v>
      </c>
      <c r="I1893" t="s">
        <v>75</v>
      </c>
      <c r="J1893" t="s">
        <v>352</v>
      </c>
      <c r="K1893" t="s">
        <v>7160</v>
      </c>
      <c r="M1893" t="s">
        <v>7839</v>
      </c>
      <c r="N1893" t="s">
        <v>96</v>
      </c>
      <c r="AK1893" t="s">
        <v>7840</v>
      </c>
      <c r="AM1893">
        <v>17500</v>
      </c>
      <c r="AN1893" t="s">
        <v>7841</v>
      </c>
      <c r="AO1893" t="s">
        <v>70</v>
      </c>
      <c r="AR1893">
        <v>400000000</v>
      </c>
      <c r="AV1893" t="s">
        <v>541</v>
      </c>
    </row>
    <row r="1894" spans="1:48">
      <c r="A1894" t="s">
        <v>7842</v>
      </c>
      <c r="B1894">
        <v>44516.812142916664</v>
      </c>
      <c r="C1894" t="s">
        <v>4899</v>
      </c>
      <c r="D1894" t="s">
        <v>61</v>
      </c>
      <c r="E1894" t="s">
        <v>7470</v>
      </c>
      <c r="F1894" t="s">
        <v>34614</v>
      </c>
      <c r="I1894" t="s">
        <v>75</v>
      </c>
      <c r="J1894" t="s">
        <v>2</v>
      </c>
      <c r="K1894" t="s">
        <v>64</v>
      </c>
      <c r="M1894" t="s">
        <v>152</v>
      </c>
      <c r="N1894" t="s">
        <v>152</v>
      </c>
      <c r="AB1894" t="s">
        <v>122</v>
      </c>
      <c r="AC1894">
        <v>6</v>
      </c>
      <c r="AD1894">
        <v>3</v>
      </c>
      <c r="AE1894">
        <v>3</v>
      </c>
      <c r="AF1894">
        <v>1750</v>
      </c>
      <c r="AG1894" t="s">
        <v>107</v>
      </c>
      <c r="AI1894" t="s">
        <v>123</v>
      </c>
      <c r="AO1894" t="s">
        <v>70</v>
      </c>
      <c r="AR1894">
        <v>59000000</v>
      </c>
      <c r="AU1894" t="s">
        <v>6564</v>
      </c>
      <c r="AV1894" t="s">
        <v>137</v>
      </c>
    </row>
    <row r="1895" spans="1:48">
      <c r="A1895" t="s">
        <v>7843</v>
      </c>
      <c r="B1895">
        <v>44516.815443634259</v>
      </c>
      <c r="C1895" t="s">
        <v>4899</v>
      </c>
      <c r="D1895" t="s">
        <v>61</v>
      </c>
      <c r="E1895" t="s">
        <v>7844</v>
      </c>
      <c r="F1895" t="s">
        <v>34615</v>
      </c>
      <c r="I1895" t="s">
        <v>241</v>
      </c>
      <c r="J1895" t="s">
        <v>352</v>
      </c>
      <c r="K1895" t="s">
        <v>7160</v>
      </c>
      <c r="M1895" t="s">
        <v>995</v>
      </c>
      <c r="N1895" t="s">
        <v>152</v>
      </c>
      <c r="AK1895" t="s">
        <v>7123</v>
      </c>
      <c r="AM1895">
        <v>2057</v>
      </c>
      <c r="AN1895" t="s">
        <v>7845</v>
      </c>
      <c r="AO1895" t="s">
        <v>70</v>
      </c>
      <c r="AR1895">
        <v>200000</v>
      </c>
      <c r="AV1895" t="s">
        <v>137</v>
      </c>
    </row>
    <row r="1896" spans="1:48">
      <c r="A1896" t="s">
        <v>7846</v>
      </c>
      <c r="B1896">
        <v>44516.818338576384</v>
      </c>
      <c r="C1896" t="s">
        <v>4899</v>
      </c>
      <c r="D1896" t="s">
        <v>61</v>
      </c>
      <c r="E1896" t="s">
        <v>7847</v>
      </c>
      <c r="F1896" t="s">
        <v>34616</v>
      </c>
      <c r="I1896" t="s">
        <v>241</v>
      </c>
      <c r="J1896" t="s">
        <v>2</v>
      </c>
      <c r="K1896" t="s">
        <v>64</v>
      </c>
      <c r="M1896" t="s">
        <v>7848</v>
      </c>
      <c r="N1896" t="s">
        <v>273</v>
      </c>
      <c r="AB1896" t="s">
        <v>122</v>
      </c>
      <c r="AC1896">
        <v>1</v>
      </c>
      <c r="AD1896">
        <v>3</v>
      </c>
      <c r="AE1896">
        <v>3</v>
      </c>
      <c r="AF1896">
        <v>1990</v>
      </c>
      <c r="AG1896" t="s">
        <v>107</v>
      </c>
      <c r="AI1896" t="s">
        <v>1792</v>
      </c>
      <c r="AJ1896" t="s">
        <v>7849</v>
      </c>
      <c r="AO1896" t="s">
        <v>70</v>
      </c>
      <c r="AR1896">
        <v>98000</v>
      </c>
      <c r="AU1896" t="s">
        <v>6530</v>
      </c>
      <c r="AV1896" t="s">
        <v>541</v>
      </c>
    </row>
    <row r="1897" spans="1:48">
      <c r="A1897" t="s">
        <v>7850</v>
      </c>
      <c r="B1897">
        <v>44516.822078252313</v>
      </c>
      <c r="C1897" t="s">
        <v>4899</v>
      </c>
      <c r="D1897" t="s">
        <v>61</v>
      </c>
      <c r="E1897" t="s">
        <v>7851</v>
      </c>
      <c r="F1897" t="s">
        <v>34617</v>
      </c>
      <c r="I1897" t="s">
        <v>75</v>
      </c>
      <c r="J1897" t="s">
        <v>2</v>
      </c>
      <c r="K1897" t="s">
        <v>64</v>
      </c>
      <c r="M1897" t="s">
        <v>7834</v>
      </c>
      <c r="N1897" t="s">
        <v>96</v>
      </c>
      <c r="AB1897" t="s">
        <v>106</v>
      </c>
      <c r="AC1897">
        <v>17</v>
      </c>
      <c r="AD1897">
        <v>3</v>
      </c>
      <c r="AE1897">
        <v>2</v>
      </c>
      <c r="AF1897">
        <v>1312</v>
      </c>
      <c r="AG1897" t="s">
        <v>98</v>
      </c>
      <c r="AH1897" t="s">
        <v>7852</v>
      </c>
      <c r="AI1897" t="s">
        <v>123</v>
      </c>
      <c r="AO1897" t="s">
        <v>70</v>
      </c>
      <c r="AR1897">
        <v>55000000</v>
      </c>
      <c r="AU1897" t="s">
        <v>6564</v>
      </c>
      <c r="AV1897" t="s">
        <v>137</v>
      </c>
    </row>
    <row r="1898" spans="1:48">
      <c r="A1898" t="s">
        <v>7853</v>
      </c>
      <c r="B1898">
        <v>44516.826269710647</v>
      </c>
      <c r="C1898" t="s">
        <v>4899</v>
      </c>
      <c r="D1898" t="s">
        <v>61</v>
      </c>
      <c r="E1898" t="s">
        <v>7117</v>
      </c>
      <c r="F1898" t="s">
        <v>34618</v>
      </c>
      <c r="I1898" t="s">
        <v>241</v>
      </c>
      <c r="J1898" t="s">
        <v>0</v>
      </c>
      <c r="K1898" t="s">
        <v>4295</v>
      </c>
      <c r="M1898" t="s">
        <v>7854</v>
      </c>
      <c r="N1898" t="s">
        <v>438</v>
      </c>
      <c r="O1898">
        <v>20</v>
      </c>
      <c r="P1898">
        <v>5</v>
      </c>
      <c r="Q1898">
        <v>2</v>
      </c>
      <c r="R1898">
        <v>2000</v>
      </c>
      <c r="S1898">
        <v>2</v>
      </c>
      <c r="T1898">
        <v>10</v>
      </c>
      <c r="V1898" t="s">
        <v>68</v>
      </c>
      <c r="W1898" t="s">
        <v>7855</v>
      </c>
      <c r="AO1898" t="s">
        <v>70</v>
      </c>
      <c r="AR1898">
        <v>160000</v>
      </c>
      <c r="AV1898" t="s">
        <v>137</v>
      </c>
    </row>
    <row r="1899" spans="1:48">
      <c r="A1899" t="s">
        <v>7856</v>
      </c>
      <c r="B1899">
        <v>44516.827999733796</v>
      </c>
      <c r="C1899" t="s">
        <v>4899</v>
      </c>
      <c r="D1899" t="s">
        <v>61</v>
      </c>
      <c r="E1899" t="s">
        <v>7857</v>
      </c>
      <c r="F1899" t="s">
        <v>34619</v>
      </c>
      <c r="I1899" t="s">
        <v>241</v>
      </c>
      <c r="J1899" t="s">
        <v>352</v>
      </c>
      <c r="K1899" t="s">
        <v>1128</v>
      </c>
      <c r="M1899" t="s">
        <v>7858</v>
      </c>
      <c r="N1899" t="s">
        <v>214</v>
      </c>
      <c r="AK1899" t="s">
        <v>7123</v>
      </c>
      <c r="AM1899">
        <v>2000</v>
      </c>
      <c r="AN1899" t="s">
        <v>7859</v>
      </c>
      <c r="AO1899" t="s">
        <v>70</v>
      </c>
      <c r="AR1899">
        <v>150000</v>
      </c>
      <c r="AV1899" t="s">
        <v>137</v>
      </c>
    </row>
    <row r="1900" spans="1:48">
      <c r="A1900" t="s">
        <v>7860</v>
      </c>
      <c r="B1900">
        <v>44517.884230543983</v>
      </c>
      <c r="C1900" t="s">
        <v>803</v>
      </c>
      <c r="D1900" t="s">
        <v>61</v>
      </c>
      <c r="E1900" t="s">
        <v>7861</v>
      </c>
      <c r="F1900" t="s">
        <v>34620</v>
      </c>
      <c r="I1900" t="s">
        <v>75</v>
      </c>
      <c r="J1900" t="s">
        <v>0</v>
      </c>
      <c r="K1900" t="s">
        <v>3504</v>
      </c>
      <c r="M1900" t="s">
        <v>7862</v>
      </c>
      <c r="N1900" t="s">
        <v>466</v>
      </c>
      <c r="O1900">
        <v>30</v>
      </c>
      <c r="P1900">
        <v>4</v>
      </c>
      <c r="Q1900">
        <v>3</v>
      </c>
      <c r="R1900">
        <v>2600</v>
      </c>
      <c r="S1900">
        <v>2</v>
      </c>
      <c r="T1900">
        <v>2</v>
      </c>
      <c r="V1900" t="s">
        <v>7863</v>
      </c>
      <c r="W1900" t="s">
        <v>7864</v>
      </c>
      <c r="AO1900" t="s">
        <v>70</v>
      </c>
      <c r="AR1900">
        <v>45000000</v>
      </c>
      <c r="AT1900" t="s">
        <v>6153</v>
      </c>
      <c r="AV1900" t="s">
        <v>137</v>
      </c>
    </row>
    <row r="1901" spans="1:48">
      <c r="A1901" t="s">
        <v>7865</v>
      </c>
      <c r="B1901">
        <v>44517.909213935185</v>
      </c>
      <c r="C1901" t="s">
        <v>803</v>
      </c>
      <c r="D1901" t="s">
        <v>61</v>
      </c>
      <c r="E1901" t="s">
        <v>7866</v>
      </c>
      <c r="F1901" t="s">
        <v>34621</v>
      </c>
      <c r="I1901" t="s">
        <v>75</v>
      </c>
      <c r="J1901" t="s">
        <v>0</v>
      </c>
      <c r="K1901" t="s">
        <v>4386</v>
      </c>
      <c r="M1901" t="s">
        <v>7867</v>
      </c>
      <c r="N1901" t="s">
        <v>554</v>
      </c>
      <c r="O1901">
        <v>20</v>
      </c>
      <c r="P1901">
        <v>7</v>
      </c>
      <c r="Q1901">
        <v>7</v>
      </c>
      <c r="R1901">
        <v>5000</v>
      </c>
      <c r="S1901">
        <v>2</v>
      </c>
      <c r="T1901">
        <v>7</v>
      </c>
      <c r="V1901" t="s">
        <v>487</v>
      </c>
      <c r="W1901" t="s">
        <v>7868</v>
      </c>
      <c r="AO1901" t="s">
        <v>70</v>
      </c>
      <c r="AR1901">
        <v>60000000</v>
      </c>
      <c r="AT1901" t="s">
        <v>6153</v>
      </c>
      <c r="AV1901" t="s">
        <v>137</v>
      </c>
    </row>
    <row r="1902" spans="1:48">
      <c r="A1902" t="s">
        <v>7869</v>
      </c>
      <c r="B1902">
        <v>44518.566970740736</v>
      </c>
      <c r="C1902" t="s">
        <v>803</v>
      </c>
      <c r="D1902" t="s">
        <v>61</v>
      </c>
      <c r="E1902" t="s">
        <v>7870</v>
      </c>
      <c r="F1902" t="s">
        <v>34622</v>
      </c>
      <c r="I1902" t="s">
        <v>75</v>
      </c>
      <c r="J1902" t="s">
        <v>0</v>
      </c>
      <c r="K1902" t="s">
        <v>3504</v>
      </c>
      <c r="M1902" t="s">
        <v>7515</v>
      </c>
      <c r="N1902" t="s">
        <v>554</v>
      </c>
      <c r="O1902">
        <v>12.38</v>
      </c>
      <c r="P1902">
        <v>2</v>
      </c>
      <c r="Q1902">
        <v>2</v>
      </c>
      <c r="R1902">
        <v>1980</v>
      </c>
      <c r="S1902">
        <v>2</v>
      </c>
      <c r="T1902">
        <v>2</v>
      </c>
      <c r="U1902">
        <v>7</v>
      </c>
      <c r="V1902" t="s">
        <v>274</v>
      </c>
      <c r="W1902" t="s">
        <v>7871</v>
      </c>
      <c r="AO1902" t="s">
        <v>70</v>
      </c>
      <c r="AR1902">
        <v>37500000</v>
      </c>
      <c r="AT1902" t="s">
        <v>6153</v>
      </c>
      <c r="AV1902" t="s">
        <v>137</v>
      </c>
    </row>
    <row r="1903" spans="1:48">
      <c r="A1903" t="s">
        <v>7872</v>
      </c>
      <c r="B1903">
        <v>44518.666148518518</v>
      </c>
      <c r="C1903" t="s">
        <v>803</v>
      </c>
      <c r="D1903" t="s">
        <v>61</v>
      </c>
      <c r="E1903" t="s">
        <v>2177</v>
      </c>
      <c r="F1903" t="s">
        <v>34623</v>
      </c>
      <c r="I1903" t="s">
        <v>75</v>
      </c>
      <c r="J1903" t="s">
        <v>1</v>
      </c>
      <c r="K1903" t="s">
        <v>3504</v>
      </c>
      <c r="M1903" t="s">
        <v>7515</v>
      </c>
      <c r="N1903" t="s">
        <v>554</v>
      </c>
      <c r="X1903">
        <v>31.5</v>
      </c>
      <c r="Y1903" t="s">
        <v>7873</v>
      </c>
      <c r="AA1903" t="s">
        <v>7874</v>
      </c>
      <c r="AO1903" t="s">
        <v>70</v>
      </c>
      <c r="AP1903">
        <v>2350000</v>
      </c>
      <c r="AT1903" t="s">
        <v>7875</v>
      </c>
      <c r="AV1903" t="s">
        <v>137</v>
      </c>
    </row>
    <row r="1904" spans="1:48">
      <c r="A1904" t="s">
        <v>7876</v>
      </c>
      <c r="B1904">
        <v>44518.701860810186</v>
      </c>
      <c r="C1904" t="s">
        <v>803</v>
      </c>
      <c r="D1904" t="s">
        <v>61</v>
      </c>
      <c r="E1904" t="s">
        <v>7877</v>
      </c>
      <c r="F1904" t="s">
        <v>34624</v>
      </c>
      <c r="I1904" t="s">
        <v>241</v>
      </c>
      <c r="J1904" t="s">
        <v>352</v>
      </c>
      <c r="K1904" t="s">
        <v>1128</v>
      </c>
      <c r="M1904" t="s">
        <v>7878</v>
      </c>
      <c r="N1904" t="s">
        <v>121</v>
      </c>
      <c r="AK1904" t="s">
        <v>7879</v>
      </c>
      <c r="AL1904">
        <v>54</v>
      </c>
      <c r="AM1904">
        <v>2000</v>
      </c>
      <c r="AN1904" t="s">
        <v>7880</v>
      </c>
      <c r="AO1904" t="s">
        <v>70</v>
      </c>
      <c r="AR1904">
        <v>500000</v>
      </c>
      <c r="AT1904" t="s">
        <v>7095</v>
      </c>
      <c r="AV1904" t="s">
        <v>137</v>
      </c>
    </row>
    <row r="1905" spans="1:48">
      <c r="A1905" t="s">
        <v>7881</v>
      </c>
      <c r="B1905">
        <v>44518.717590590277</v>
      </c>
      <c r="C1905" t="s">
        <v>803</v>
      </c>
      <c r="D1905" t="s">
        <v>61</v>
      </c>
      <c r="E1905" t="s">
        <v>7882</v>
      </c>
      <c r="F1905" t="s">
        <v>34625</v>
      </c>
      <c r="I1905" t="s">
        <v>241</v>
      </c>
      <c r="J1905" t="s">
        <v>352</v>
      </c>
      <c r="K1905" t="s">
        <v>1128</v>
      </c>
      <c r="M1905" t="s">
        <v>7883</v>
      </c>
      <c r="N1905" t="s">
        <v>121</v>
      </c>
      <c r="AK1905" t="s">
        <v>7884</v>
      </c>
      <c r="AL1905">
        <v>100</v>
      </c>
      <c r="AM1905">
        <v>14700</v>
      </c>
      <c r="AN1905" t="s">
        <v>7885</v>
      </c>
      <c r="AO1905" t="s">
        <v>70</v>
      </c>
      <c r="AQ1905">
        <v>65</v>
      </c>
      <c r="AT1905" t="s">
        <v>6153</v>
      </c>
      <c r="AV1905" t="s">
        <v>137</v>
      </c>
    </row>
    <row r="1906" spans="1:48">
      <c r="A1906" t="s">
        <v>7886</v>
      </c>
      <c r="B1906">
        <v>44518.888245648151</v>
      </c>
      <c r="C1906" t="s">
        <v>803</v>
      </c>
      <c r="D1906" t="s">
        <v>61</v>
      </c>
      <c r="E1906" t="s">
        <v>7887</v>
      </c>
      <c r="F1906" t="s">
        <v>34626</v>
      </c>
      <c r="I1906" t="s">
        <v>241</v>
      </c>
      <c r="J1906" t="s">
        <v>352</v>
      </c>
      <c r="K1906" t="s">
        <v>1128</v>
      </c>
      <c r="M1906" t="s">
        <v>7888</v>
      </c>
      <c r="N1906" t="s">
        <v>121</v>
      </c>
      <c r="AK1906" t="s">
        <v>7889</v>
      </c>
      <c r="AL1906">
        <v>15</v>
      </c>
      <c r="AM1906">
        <v>2000</v>
      </c>
      <c r="AN1906" t="s">
        <v>7890</v>
      </c>
      <c r="AO1906" t="s">
        <v>70</v>
      </c>
      <c r="AR1906">
        <v>175000</v>
      </c>
      <c r="AV1906" t="s">
        <v>137</v>
      </c>
    </row>
    <row r="1907" spans="1:48">
      <c r="A1907" t="s">
        <v>7891</v>
      </c>
      <c r="B1907">
        <v>44518.899889988425</v>
      </c>
      <c r="C1907" t="s">
        <v>803</v>
      </c>
      <c r="D1907" t="s">
        <v>61</v>
      </c>
      <c r="E1907" t="s">
        <v>7892</v>
      </c>
      <c r="F1907" t="s">
        <v>34627</v>
      </c>
      <c r="I1907" t="s">
        <v>75</v>
      </c>
      <c r="J1907" t="s">
        <v>1</v>
      </c>
      <c r="K1907" t="s">
        <v>6542</v>
      </c>
      <c r="M1907" t="s">
        <v>7893</v>
      </c>
      <c r="N1907" t="s">
        <v>1327</v>
      </c>
      <c r="X1907">
        <v>50</v>
      </c>
      <c r="Y1907" t="s">
        <v>7894</v>
      </c>
      <c r="AA1907" t="s">
        <v>7895</v>
      </c>
      <c r="AO1907" t="s">
        <v>70</v>
      </c>
      <c r="AP1907">
        <v>3500000</v>
      </c>
      <c r="AR1907">
        <v>175000000</v>
      </c>
      <c r="AT1907" t="s">
        <v>6153</v>
      </c>
      <c r="AV1907" t="s">
        <v>137</v>
      </c>
    </row>
    <row r="1908" spans="1:48">
      <c r="A1908" t="s">
        <v>7896</v>
      </c>
      <c r="B1908">
        <v>44518.942838402778</v>
      </c>
      <c r="C1908" t="s">
        <v>803</v>
      </c>
      <c r="D1908" t="s">
        <v>204</v>
      </c>
      <c r="E1908" t="s">
        <v>7897</v>
      </c>
      <c r="F1908" t="s">
        <v>34628</v>
      </c>
      <c r="I1908" t="s">
        <v>75</v>
      </c>
      <c r="J1908" t="s">
        <v>1</v>
      </c>
      <c r="K1908" t="s">
        <v>64</v>
      </c>
      <c r="M1908" t="s">
        <v>7898</v>
      </c>
      <c r="N1908" t="s">
        <v>615</v>
      </c>
      <c r="X1908">
        <v>22</v>
      </c>
      <c r="Y1908" t="s">
        <v>3699</v>
      </c>
      <c r="AA1908" t="s">
        <v>7899</v>
      </c>
      <c r="AO1908" t="s">
        <v>70</v>
      </c>
      <c r="AP1908">
        <v>10000000</v>
      </c>
      <c r="AR1908">
        <v>220000000</v>
      </c>
      <c r="AT1908" t="s">
        <v>6153</v>
      </c>
      <c r="AV1908" t="s">
        <v>541</v>
      </c>
    </row>
    <row r="1909" spans="1:48">
      <c r="A1909" t="s">
        <v>7900</v>
      </c>
      <c r="B1909">
        <v>44519.689472488426</v>
      </c>
      <c r="C1909" t="s">
        <v>803</v>
      </c>
      <c r="D1909" t="s">
        <v>61</v>
      </c>
      <c r="E1909" t="s">
        <v>7901</v>
      </c>
      <c r="F1909" t="s">
        <v>34629</v>
      </c>
      <c r="I1909" t="s">
        <v>75</v>
      </c>
      <c r="J1909" t="s">
        <v>0</v>
      </c>
      <c r="K1909" t="s">
        <v>64</v>
      </c>
      <c r="M1909" t="s">
        <v>7902</v>
      </c>
      <c r="N1909" t="s">
        <v>615</v>
      </c>
      <c r="O1909">
        <v>10.6</v>
      </c>
      <c r="P1909">
        <v>7</v>
      </c>
      <c r="Q1909">
        <v>2</v>
      </c>
      <c r="R1909">
        <v>2500</v>
      </c>
      <c r="S1909">
        <v>2</v>
      </c>
      <c r="T1909">
        <v>1</v>
      </c>
      <c r="U1909">
        <v>30</v>
      </c>
      <c r="V1909" t="s">
        <v>274</v>
      </c>
      <c r="W1909" t="s">
        <v>7903</v>
      </c>
      <c r="AO1909" t="s">
        <v>70</v>
      </c>
      <c r="AR1909">
        <v>72000000</v>
      </c>
      <c r="AT1909" t="s">
        <v>7904</v>
      </c>
      <c r="AV1909" t="s">
        <v>137</v>
      </c>
    </row>
    <row r="1910" spans="1:48">
      <c r="A1910" t="s">
        <v>7905</v>
      </c>
      <c r="B1910">
        <v>44519.719775034726</v>
      </c>
      <c r="C1910" t="s">
        <v>803</v>
      </c>
      <c r="D1910" t="s">
        <v>204</v>
      </c>
      <c r="E1910" t="s">
        <v>7906</v>
      </c>
      <c r="F1910" t="s">
        <v>34630</v>
      </c>
      <c r="I1910" t="s">
        <v>75</v>
      </c>
      <c r="J1910" t="s">
        <v>352</v>
      </c>
      <c r="K1910" t="s">
        <v>1128</v>
      </c>
      <c r="M1910" t="s">
        <v>7907</v>
      </c>
      <c r="N1910" t="s">
        <v>554</v>
      </c>
      <c r="AK1910" t="s">
        <v>7908</v>
      </c>
      <c r="AL1910">
        <v>320</v>
      </c>
      <c r="AM1910">
        <v>18000</v>
      </c>
      <c r="AN1910" t="s">
        <v>7909</v>
      </c>
      <c r="AO1910" t="s">
        <v>70</v>
      </c>
      <c r="AP1910">
        <v>2500000</v>
      </c>
      <c r="AR1910">
        <v>800000000</v>
      </c>
      <c r="AT1910" t="s">
        <v>7910</v>
      </c>
      <c r="AV1910" t="s">
        <v>541</v>
      </c>
    </row>
    <row r="1911" spans="1:48">
      <c r="A1911" t="s">
        <v>7911</v>
      </c>
      <c r="B1911">
        <v>44519.75487005787</v>
      </c>
      <c r="C1911" t="s">
        <v>803</v>
      </c>
      <c r="D1911" t="s">
        <v>61</v>
      </c>
      <c r="E1911" t="s">
        <v>6757</v>
      </c>
      <c r="F1911" t="s">
        <v>34631</v>
      </c>
      <c r="I1911" t="s">
        <v>75</v>
      </c>
      <c r="J1911" t="s">
        <v>1</v>
      </c>
      <c r="K1911" t="s">
        <v>64</v>
      </c>
      <c r="M1911" t="s">
        <v>6758</v>
      </c>
      <c r="N1911" t="s">
        <v>2723</v>
      </c>
      <c r="X1911">
        <v>7.5</v>
      </c>
      <c r="Y1911" t="s">
        <v>3699</v>
      </c>
      <c r="AA1911" t="s">
        <v>7912</v>
      </c>
      <c r="AO1911" t="s">
        <v>70</v>
      </c>
      <c r="AR1911">
        <v>13400000</v>
      </c>
      <c r="AV1911" t="s">
        <v>137</v>
      </c>
    </row>
    <row r="1912" spans="1:48">
      <c r="A1912" t="s">
        <v>7913</v>
      </c>
      <c r="B1912">
        <v>44520.637214629634</v>
      </c>
      <c r="C1912" t="s">
        <v>803</v>
      </c>
      <c r="D1912" t="s">
        <v>61</v>
      </c>
      <c r="E1912" t="s">
        <v>7914</v>
      </c>
      <c r="F1912" t="s">
        <v>34632</v>
      </c>
      <c r="I1912" t="s">
        <v>75</v>
      </c>
      <c r="J1912" t="s">
        <v>1</v>
      </c>
      <c r="K1912" t="s">
        <v>64</v>
      </c>
      <c r="M1912" t="s">
        <v>7915</v>
      </c>
      <c r="N1912" t="s">
        <v>615</v>
      </c>
      <c r="X1912">
        <v>17.100000000000001</v>
      </c>
      <c r="Y1912" t="s">
        <v>3187</v>
      </c>
      <c r="AA1912" t="s">
        <v>7916</v>
      </c>
      <c r="AO1912" t="s">
        <v>70</v>
      </c>
      <c r="AP1912">
        <v>7500000</v>
      </c>
      <c r="AT1912" t="s">
        <v>7904</v>
      </c>
      <c r="AV1912" t="s">
        <v>137</v>
      </c>
    </row>
    <row r="1913" spans="1:48">
      <c r="A1913" t="s">
        <v>7917</v>
      </c>
      <c r="B1913">
        <v>44522.493901365742</v>
      </c>
      <c r="C1913" t="s">
        <v>877</v>
      </c>
      <c r="D1913" t="s">
        <v>61</v>
      </c>
      <c r="E1913" t="s">
        <v>7918</v>
      </c>
      <c r="F1913" t="s">
        <v>34633</v>
      </c>
      <c r="I1913" t="s">
        <v>241</v>
      </c>
      <c r="J1913" t="s">
        <v>2</v>
      </c>
      <c r="K1913" t="s">
        <v>64</v>
      </c>
      <c r="M1913" t="s">
        <v>7919</v>
      </c>
      <c r="N1913" t="s">
        <v>1341</v>
      </c>
      <c r="AB1913" t="s">
        <v>122</v>
      </c>
      <c r="AC1913">
        <v>2</v>
      </c>
      <c r="AD1913">
        <v>3</v>
      </c>
      <c r="AE1913">
        <v>2</v>
      </c>
      <c r="AF1913">
        <v>2800</v>
      </c>
      <c r="AG1913" t="s">
        <v>107</v>
      </c>
      <c r="AI1913" t="s">
        <v>617</v>
      </c>
      <c r="AJ1913" t="s">
        <v>7920</v>
      </c>
      <c r="AO1913" t="s">
        <v>70</v>
      </c>
      <c r="AR1913">
        <v>80000</v>
      </c>
      <c r="AU1913" t="s">
        <v>6530</v>
      </c>
      <c r="AV1913" t="s">
        <v>541</v>
      </c>
    </row>
    <row r="1914" spans="1:48">
      <c r="A1914" t="s">
        <v>7921</v>
      </c>
      <c r="B1914">
        <v>44522.50859592593</v>
      </c>
      <c r="C1914" t="s">
        <v>877</v>
      </c>
      <c r="D1914" t="s">
        <v>61</v>
      </c>
      <c r="E1914" t="s">
        <v>7922</v>
      </c>
      <c r="F1914" t="s">
        <v>34634</v>
      </c>
      <c r="I1914" t="s">
        <v>75</v>
      </c>
      <c r="J1914" t="s">
        <v>352</v>
      </c>
      <c r="K1914" t="s">
        <v>1128</v>
      </c>
      <c r="M1914" t="s">
        <v>7923</v>
      </c>
      <c r="N1914" t="s">
        <v>112</v>
      </c>
      <c r="AK1914" t="s">
        <v>3</v>
      </c>
      <c r="AL1914">
        <v>10</v>
      </c>
      <c r="AN1914" t="s">
        <v>7924</v>
      </c>
      <c r="AO1914" t="s">
        <v>70</v>
      </c>
      <c r="AR1914">
        <v>210000000</v>
      </c>
      <c r="AT1914" t="s">
        <v>1526</v>
      </c>
      <c r="AV1914" t="s">
        <v>137</v>
      </c>
    </row>
    <row r="1915" spans="1:48">
      <c r="A1915" t="s">
        <v>7925</v>
      </c>
      <c r="B1915">
        <v>44522.516950185185</v>
      </c>
      <c r="C1915" t="s">
        <v>877</v>
      </c>
      <c r="D1915" t="s">
        <v>61</v>
      </c>
      <c r="E1915" t="s">
        <v>7926</v>
      </c>
      <c r="F1915" t="s">
        <v>34635</v>
      </c>
      <c r="I1915" t="s">
        <v>241</v>
      </c>
      <c r="J1915" t="s">
        <v>2</v>
      </c>
      <c r="K1915" t="s">
        <v>64</v>
      </c>
      <c r="M1915" t="s">
        <v>7927</v>
      </c>
      <c r="N1915" t="s">
        <v>681</v>
      </c>
      <c r="AB1915" t="s">
        <v>122</v>
      </c>
      <c r="AC1915">
        <v>5</v>
      </c>
      <c r="AD1915">
        <v>2</v>
      </c>
      <c r="AE1915">
        <v>2</v>
      </c>
      <c r="AF1915">
        <v>1000</v>
      </c>
      <c r="AG1915" t="s">
        <v>107</v>
      </c>
      <c r="AH1915" t="s">
        <v>3413</v>
      </c>
      <c r="AI1915" t="s">
        <v>175</v>
      </c>
      <c r="AJ1915" t="s">
        <v>7928</v>
      </c>
      <c r="AO1915" t="s">
        <v>70</v>
      </c>
      <c r="AR1915">
        <v>90000</v>
      </c>
      <c r="AU1915" t="s">
        <v>6564</v>
      </c>
      <c r="AV1915" t="s">
        <v>137</v>
      </c>
    </row>
    <row r="1916" spans="1:48">
      <c r="A1916" t="s">
        <v>7929</v>
      </c>
      <c r="B1916">
        <v>44522.529310208338</v>
      </c>
      <c r="C1916" t="s">
        <v>132</v>
      </c>
      <c r="D1916" t="s">
        <v>61</v>
      </c>
      <c r="E1916" t="s">
        <v>7930</v>
      </c>
      <c r="F1916" t="s">
        <v>34636</v>
      </c>
      <c r="I1916" t="s">
        <v>75</v>
      </c>
      <c r="J1916" t="s">
        <v>1</v>
      </c>
      <c r="M1916" t="s">
        <v>7931</v>
      </c>
      <c r="N1916" t="s">
        <v>214</v>
      </c>
      <c r="X1916">
        <v>20.6</v>
      </c>
      <c r="AO1916" t="s">
        <v>70</v>
      </c>
      <c r="AP1916">
        <v>4000000</v>
      </c>
      <c r="AV1916" t="s">
        <v>137</v>
      </c>
    </row>
    <row r="1917" spans="1:48">
      <c r="A1917" t="s">
        <v>7932</v>
      </c>
      <c r="B1917">
        <v>44522.534529537035</v>
      </c>
      <c r="C1917" t="s">
        <v>132</v>
      </c>
      <c r="D1917" t="s">
        <v>61</v>
      </c>
      <c r="E1917" t="s">
        <v>7930</v>
      </c>
      <c r="F1917" t="s">
        <v>34637</v>
      </c>
      <c r="I1917" t="s">
        <v>75</v>
      </c>
      <c r="J1917" t="s">
        <v>1</v>
      </c>
      <c r="M1917" t="s">
        <v>7933</v>
      </c>
      <c r="N1917" t="s">
        <v>547</v>
      </c>
      <c r="X1917">
        <v>11.04</v>
      </c>
      <c r="AA1917" t="s">
        <v>7934</v>
      </c>
      <c r="AO1917" t="s">
        <v>70</v>
      </c>
      <c r="AP1917">
        <v>3000000</v>
      </c>
      <c r="AV1917" t="s">
        <v>137</v>
      </c>
    </row>
    <row r="1918" spans="1:48">
      <c r="A1918" t="s">
        <v>7935</v>
      </c>
      <c r="B1918">
        <v>44522.536464756944</v>
      </c>
      <c r="C1918" t="s">
        <v>877</v>
      </c>
      <c r="D1918" t="s">
        <v>61</v>
      </c>
      <c r="E1918" t="s">
        <v>7936</v>
      </c>
      <c r="F1918" t="s">
        <v>34638</v>
      </c>
      <c r="I1918" t="s">
        <v>241</v>
      </c>
      <c r="J1918" t="s">
        <v>2</v>
      </c>
      <c r="K1918" t="s">
        <v>83</v>
      </c>
      <c r="M1918" t="s">
        <v>7937</v>
      </c>
      <c r="N1918" t="s">
        <v>331</v>
      </c>
      <c r="AB1918" t="s">
        <v>122</v>
      </c>
      <c r="AC1918">
        <v>5</v>
      </c>
      <c r="AD1918">
        <v>3</v>
      </c>
      <c r="AE1918">
        <v>2</v>
      </c>
      <c r="AF1918">
        <v>1248</v>
      </c>
      <c r="AG1918" t="s">
        <v>107</v>
      </c>
      <c r="AH1918" t="s">
        <v>14</v>
      </c>
      <c r="AI1918" t="s">
        <v>175</v>
      </c>
      <c r="AO1918" t="s">
        <v>70</v>
      </c>
      <c r="AS1918">
        <v>115000</v>
      </c>
      <c r="AT1918" t="s">
        <v>7938</v>
      </c>
      <c r="AU1918" t="s">
        <v>6559</v>
      </c>
      <c r="AV1918" t="s">
        <v>137</v>
      </c>
    </row>
    <row r="1919" spans="1:48">
      <c r="A1919" t="s">
        <v>7939</v>
      </c>
      <c r="B1919">
        <v>44522.620567442129</v>
      </c>
      <c r="C1919" t="s">
        <v>877</v>
      </c>
      <c r="D1919" t="s">
        <v>204</v>
      </c>
      <c r="E1919" t="s">
        <v>5369</v>
      </c>
      <c r="F1919" t="s">
        <v>34639</v>
      </c>
      <c r="I1919" t="s">
        <v>75</v>
      </c>
      <c r="J1919" t="s">
        <v>0</v>
      </c>
      <c r="K1919" t="s">
        <v>83</v>
      </c>
      <c r="M1919" t="s">
        <v>7940</v>
      </c>
      <c r="N1919" t="s">
        <v>379</v>
      </c>
      <c r="O1919">
        <v>50.2</v>
      </c>
      <c r="P1919">
        <v>4</v>
      </c>
      <c r="Q1919">
        <v>3</v>
      </c>
      <c r="R1919">
        <v>3000</v>
      </c>
      <c r="S1919">
        <v>2</v>
      </c>
      <c r="T1919">
        <v>3</v>
      </c>
      <c r="V1919" t="s">
        <v>68</v>
      </c>
      <c r="W1919" t="s">
        <v>7941</v>
      </c>
      <c r="AO1919" t="s">
        <v>70</v>
      </c>
      <c r="AR1919">
        <v>120000000</v>
      </c>
      <c r="AV1919" t="s">
        <v>137</v>
      </c>
    </row>
    <row r="1920" spans="1:48">
      <c r="A1920" t="s">
        <v>7942</v>
      </c>
      <c r="B1920">
        <v>44522.754999606477</v>
      </c>
      <c r="C1920" t="s">
        <v>132</v>
      </c>
      <c r="D1920" t="s">
        <v>61</v>
      </c>
      <c r="E1920" t="s">
        <v>7943</v>
      </c>
      <c r="F1920" t="s">
        <v>34640</v>
      </c>
      <c r="I1920" t="s">
        <v>241</v>
      </c>
      <c r="J1920" t="s">
        <v>2</v>
      </c>
      <c r="M1920" t="s">
        <v>7944</v>
      </c>
      <c r="N1920" t="s">
        <v>142</v>
      </c>
      <c r="AB1920" t="s">
        <v>122</v>
      </c>
      <c r="AC1920">
        <v>2</v>
      </c>
      <c r="AD1920">
        <v>3</v>
      </c>
      <c r="AE1920">
        <v>3</v>
      </c>
      <c r="AF1920">
        <v>1750</v>
      </c>
      <c r="AG1920" t="s">
        <v>107</v>
      </c>
      <c r="AI1920" t="s">
        <v>7945</v>
      </c>
      <c r="AJ1920" t="s">
        <v>7946</v>
      </c>
      <c r="AO1920" t="s">
        <v>70</v>
      </c>
      <c r="AP1920">
        <v>170000</v>
      </c>
      <c r="AU1920" t="s">
        <v>6564</v>
      </c>
      <c r="AV1920" t="s">
        <v>137</v>
      </c>
    </row>
    <row r="1921" spans="1:48">
      <c r="A1921" t="s">
        <v>7947</v>
      </c>
      <c r="B1921">
        <v>44522.756779386575</v>
      </c>
      <c r="C1921" t="s">
        <v>132</v>
      </c>
      <c r="D1921" t="s">
        <v>61</v>
      </c>
      <c r="E1921" t="s">
        <v>7943</v>
      </c>
      <c r="F1921" t="s">
        <v>34641</v>
      </c>
      <c r="I1921" t="s">
        <v>75</v>
      </c>
      <c r="J1921" t="s">
        <v>2</v>
      </c>
      <c r="M1921" t="s">
        <v>7948</v>
      </c>
      <c r="N1921" t="s">
        <v>142</v>
      </c>
      <c r="AB1921" t="s">
        <v>122</v>
      </c>
      <c r="AC1921">
        <v>2</v>
      </c>
      <c r="AD1921">
        <v>3</v>
      </c>
      <c r="AE1921">
        <v>2</v>
      </c>
      <c r="AF1921">
        <v>1750</v>
      </c>
      <c r="AG1921" t="s">
        <v>107</v>
      </c>
      <c r="AI1921" t="s">
        <v>7945</v>
      </c>
      <c r="AJ1921" t="s">
        <v>7949</v>
      </c>
      <c r="AO1921" t="s">
        <v>70</v>
      </c>
      <c r="AR1921">
        <v>58000000</v>
      </c>
      <c r="AU1921" t="s">
        <v>6564</v>
      </c>
      <c r="AV1921" t="s">
        <v>137</v>
      </c>
    </row>
    <row r="1922" spans="1:48">
      <c r="A1922" t="s">
        <v>7950</v>
      </c>
      <c r="B1922">
        <v>44522.759668726852</v>
      </c>
      <c r="C1922" t="s">
        <v>132</v>
      </c>
      <c r="D1922" t="s">
        <v>61</v>
      </c>
      <c r="E1922" t="s">
        <v>7951</v>
      </c>
      <c r="F1922" t="s">
        <v>34642</v>
      </c>
      <c r="I1922" t="s">
        <v>75</v>
      </c>
      <c r="J1922" t="s">
        <v>1</v>
      </c>
      <c r="M1922" t="s">
        <v>7952</v>
      </c>
      <c r="N1922" t="s">
        <v>77</v>
      </c>
      <c r="X1922">
        <v>14.9</v>
      </c>
      <c r="Y1922" t="s">
        <v>1034</v>
      </c>
      <c r="AA1922" t="s">
        <v>7953</v>
      </c>
      <c r="AO1922" t="s">
        <v>70</v>
      </c>
      <c r="AP1922">
        <v>6500000</v>
      </c>
      <c r="AV1922" t="s">
        <v>137</v>
      </c>
    </row>
    <row r="1923" spans="1:48">
      <c r="A1923" t="s">
        <v>7954</v>
      </c>
      <c r="B1923">
        <v>44522.829586759261</v>
      </c>
      <c r="C1923" t="s">
        <v>877</v>
      </c>
      <c r="D1923" t="s">
        <v>204</v>
      </c>
      <c r="E1923" t="s">
        <v>3822</v>
      </c>
      <c r="F1923" t="s">
        <v>34643</v>
      </c>
      <c r="I1923" t="s">
        <v>75</v>
      </c>
      <c r="J1923" t="s">
        <v>1</v>
      </c>
      <c r="K1923" t="s">
        <v>83</v>
      </c>
      <c r="M1923" t="s">
        <v>7955</v>
      </c>
      <c r="N1923" t="s">
        <v>214</v>
      </c>
      <c r="X1923">
        <v>20.6</v>
      </c>
      <c r="Y1923" t="s">
        <v>1064</v>
      </c>
      <c r="AA1923" t="s">
        <v>7956</v>
      </c>
      <c r="AO1923" t="s">
        <v>70</v>
      </c>
      <c r="AP1923">
        <v>4000000</v>
      </c>
      <c r="AV1923" t="s">
        <v>137</v>
      </c>
    </row>
    <row r="1924" spans="1:48">
      <c r="A1924" t="s">
        <v>7957</v>
      </c>
      <c r="B1924">
        <v>44522.841603414352</v>
      </c>
      <c r="C1924" t="s">
        <v>877</v>
      </c>
      <c r="D1924" t="s">
        <v>204</v>
      </c>
      <c r="E1924" t="s">
        <v>2932</v>
      </c>
      <c r="F1924" t="s">
        <v>34644</v>
      </c>
      <c r="I1924" t="s">
        <v>75</v>
      </c>
      <c r="J1924" t="s">
        <v>0</v>
      </c>
      <c r="K1924" t="s">
        <v>83</v>
      </c>
      <c r="M1924" t="s">
        <v>7958</v>
      </c>
      <c r="N1924" t="s">
        <v>681</v>
      </c>
      <c r="O1924">
        <v>11.25</v>
      </c>
      <c r="P1924">
        <v>3</v>
      </c>
      <c r="Q1924">
        <v>2</v>
      </c>
      <c r="R1924">
        <v>2100</v>
      </c>
      <c r="S1924">
        <v>2</v>
      </c>
      <c r="T1924">
        <v>2</v>
      </c>
      <c r="V1924" t="s">
        <v>274</v>
      </c>
      <c r="W1924" t="s">
        <v>7959</v>
      </c>
      <c r="AO1924" t="s">
        <v>70</v>
      </c>
      <c r="AP1924">
        <v>3500000</v>
      </c>
      <c r="AR1924">
        <v>39375000</v>
      </c>
      <c r="AV1924" t="s">
        <v>541</v>
      </c>
    </row>
    <row r="1925" spans="1:48">
      <c r="A1925" t="s">
        <v>7960</v>
      </c>
      <c r="B1925">
        <v>44522.84676375</v>
      </c>
      <c r="C1925" t="s">
        <v>877</v>
      </c>
      <c r="D1925" t="s">
        <v>204</v>
      </c>
      <c r="E1925" t="s">
        <v>2932</v>
      </c>
      <c r="F1925" t="s">
        <v>34645</v>
      </c>
      <c r="I1925" t="s">
        <v>75</v>
      </c>
      <c r="J1925" t="s">
        <v>1</v>
      </c>
      <c r="K1925" t="s">
        <v>1128</v>
      </c>
      <c r="M1925" t="s">
        <v>7961</v>
      </c>
      <c r="N1925" t="s">
        <v>364</v>
      </c>
      <c r="X1925">
        <v>27</v>
      </c>
      <c r="AA1925" t="s">
        <v>7962</v>
      </c>
      <c r="AO1925" t="s">
        <v>70</v>
      </c>
      <c r="AP1925">
        <v>8000000</v>
      </c>
      <c r="AV1925" t="s">
        <v>541</v>
      </c>
    </row>
    <row r="1926" spans="1:48">
      <c r="A1926" t="s">
        <v>7963</v>
      </c>
      <c r="B1926">
        <v>44522.856692430556</v>
      </c>
      <c r="C1926" t="s">
        <v>877</v>
      </c>
      <c r="D1926" t="s">
        <v>204</v>
      </c>
      <c r="E1926" t="s">
        <v>2932</v>
      </c>
      <c r="F1926" t="s">
        <v>34646</v>
      </c>
      <c r="I1926" t="s">
        <v>75</v>
      </c>
      <c r="J1926" t="s">
        <v>1</v>
      </c>
      <c r="K1926" t="s">
        <v>83</v>
      </c>
      <c r="M1926" t="s">
        <v>7964</v>
      </c>
      <c r="N1926" t="s">
        <v>364</v>
      </c>
      <c r="X1926">
        <v>7</v>
      </c>
      <c r="Y1926" t="s">
        <v>1064</v>
      </c>
      <c r="AA1926" t="s">
        <v>7965</v>
      </c>
      <c r="AO1926" t="s">
        <v>70</v>
      </c>
      <c r="AP1926">
        <v>3500000</v>
      </c>
      <c r="AV1926" t="s">
        <v>137</v>
      </c>
    </row>
    <row r="1927" spans="1:48">
      <c r="A1927" t="s">
        <v>7966</v>
      </c>
      <c r="B1927">
        <v>44522.860872118057</v>
      </c>
      <c r="C1927" t="s">
        <v>877</v>
      </c>
      <c r="D1927" t="s">
        <v>204</v>
      </c>
      <c r="E1927" t="s">
        <v>2932</v>
      </c>
      <c r="F1927" t="s">
        <v>34647</v>
      </c>
      <c r="I1927" t="s">
        <v>75</v>
      </c>
      <c r="J1927" t="s">
        <v>1</v>
      </c>
      <c r="K1927" t="s">
        <v>290</v>
      </c>
      <c r="M1927" t="s">
        <v>7967</v>
      </c>
      <c r="N1927" t="s">
        <v>1602</v>
      </c>
      <c r="X1927">
        <v>12.2</v>
      </c>
      <c r="Y1927" t="s">
        <v>7968</v>
      </c>
      <c r="AA1927" t="s">
        <v>7969</v>
      </c>
      <c r="AO1927" t="s">
        <v>70</v>
      </c>
      <c r="AP1927">
        <v>7600000</v>
      </c>
      <c r="AT1927" t="s">
        <v>7970</v>
      </c>
      <c r="AV1927" t="s">
        <v>541</v>
      </c>
    </row>
    <row r="1928" spans="1:48">
      <c r="A1928" t="s">
        <v>7971</v>
      </c>
      <c r="B1928">
        <v>44523.557921874999</v>
      </c>
      <c r="C1928" t="s">
        <v>877</v>
      </c>
      <c r="D1928" t="s">
        <v>204</v>
      </c>
      <c r="E1928" t="s">
        <v>5309</v>
      </c>
      <c r="F1928" t="s">
        <v>34648</v>
      </c>
      <c r="I1928" t="s">
        <v>75</v>
      </c>
      <c r="J1928" t="s">
        <v>1</v>
      </c>
      <c r="K1928" t="s">
        <v>3</v>
      </c>
      <c r="M1928" t="s">
        <v>7972</v>
      </c>
      <c r="N1928" t="s">
        <v>121</v>
      </c>
      <c r="X1928">
        <v>984</v>
      </c>
      <c r="Y1928" t="s">
        <v>5355</v>
      </c>
      <c r="AA1928" t="s">
        <v>7973</v>
      </c>
      <c r="AO1928" t="s">
        <v>70</v>
      </c>
      <c r="AR1928">
        <v>70000000</v>
      </c>
      <c r="AV1928" t="s">
        <v>137</v>
      </c>
    </row>
    <row r="1929" spans="1:48">
      <c r="A1929" t="s">
        <v>7974</v>
      </c>
      <c r="B1929">
        <v>44523.869664618054</v>
      </c>
      <c r="C1929" t="s">
        <v>803</v>
      </c>
      <c r="D1929" t="s">
        <v>61</v>
      </c>
      <c r="E1929" t="s">
        <v>7975</v>
      </c>
      <c r="F1929" t="s">
        <v>34649</v>
      </c>
      <c r="I1929" t="s">
        <v>75</v>
      </c>
      <c r="J1929" t="s">
        <v>1</v>
      </c>
      <c r="K1929" t="s">
        <v>64</v>
      </c>
      <c r="M1929" t="s">
        <v>7976</v>
      </c>
      <c r="N1929" t="s">
        <v>307</v>
      </c>
      <c r="X1929">
        <v>9.3000000000000007</v>
      </c>
      <c r="Y1929" t="s">
        <v>3699</v>
      </c>
      <c r="AA1929" t="s">
        <v>7977</v>
      </c>
      <c r="AO1929" t="s">
        <v>70</v>
      </c>
      <c r="AP1929">
        <v>600000</v>
      </c>
      <c r="AR1929">
        <v>5580000</v>
      </c>
      <c r="AV1929" t="s">
        <v>541</v>
      </c>
    </row>
    <row r="1930" spans="1:48">
      <c r="A1930" t="s">
        <v>7978</v>
      </c>
      <c r="B1930">
        <v>44523.960089502318</v>
      </c>
      <c r="C1930" t="s">
        <v>803</v>
      </c>
      <c r="D1930" t="s">
        <v>204</v>
      </c>
      <c r="E1930" t="s">
        <v>7979</v>
      </c>
      <c r="F1930" t="s">
        <v>34650</v>
      </c>
      <c r="I1930" t="s">
        <v>75</v>
      </c>
      <c r="J1930" t="s">
        <v>0</v>
      </c>
      <c r="K1930" t="s">
        <v>64</v>
      </c>
      <c r="M1930" t="s">
        <v>7980</v>
      </c>
      <c r="N1930" t="s">
        <v>278</v>
      </c>
      <c r="O1930">
        <v>8.1999999999999993</v>
      </c>
      <c r="P1930">
        <v>4</v>
      </c>
      <c r="Q1930">
        <v>3</v>
      </c>
      <c r="R1930">
        <v>2500</v>
      </c>
      <c r="S1930">
        <v>2</v>
      </c>
      <c r="T1930">
        <v>3</v>
      </c>
      <c r="W1930" t="s">
        <v>7981</v>
      </c>
      <c r="AO1930" t="s">
        <v>70</v>
      </c>
      <c r="AR1930">
        <v>24000000</v>
      </c>
      <c r="AV1930" t="s">
        <v>137</v>
      </c>
    </row>
    <row r="1931" spans="1:48">
      <c r="A1931" t="s">
        <v>7982</v>
      </c>
      <c r="B1931">
        <v>44524.843843159717</v>
      </c>
      <c r="C1931" t="s">
        <v>4899</v>
      </c>
      <c r="D1931" t="s">
        <v>61</v>
      </c>
      <c r="E1931" t="s">
        <v>7983</v>
      </c>
      <c r="F1931" t="s">
        <v>34651</v>
      </c>
      <c r="I1931" t="s">
        <v>241</v>
      </c>
      <c r="J1931" t="s">
        <v>2</v>
      </c>
      <c r="K1931" t="s">
        <v>64</v>
      </c>
      <c r="M1931" t="s">
        <v>7984</v>
      </c>
      <c r="N1931" t="s">
        <v>348</v>
      </c>
      <c r="AB1931" t="s">
        <v>122</v>
      </c>
      <c r="AC1931">
        <v>3</v>
      </c>
      <c r="AD1931">
        <v>3</v>
      </c>
      <c r="AE1931">
        <v>2</v>
      </c>
      <c r="AF1931">
        <v>1000</v>
      </c>
      <c r="AG1931" t="s">
        <v>107</v>
      </c>
      <c r="AI1931" t="s">
        <v>314</v>
      </c>
      <c r="AO1931" t="s">
        <v>70</v>
      </c>
      <c r="AR1931">
        <v>90000</v>
      </c>
      <c r="AU1931" t="s">
        <v>6564</v>
      </c>
      <c r="AV1931" t="s">
        <v>137</v>
      </c>
    </row>
    <row r="1932" spans="1:48">
      <c r="A1932" t="s">
        <v>7985</v>
      </c>
      <c r="B1932">
        <v>44524.84731114583</v>
      </c>
      <c r="C1932" t="s">
        <v>4899</v>
      </c>
      <c r="D1932" t="s">
        <v>61</v>
      </c>
      <c r="E1932" t="s">
        <v>7986</v>
      </c>
      <c r="F1932" t="s">
        <v>34652</v>
      </c>
      <c r="I1932" t="s">
        <v>241</v>
      </c>
      <c r="J1932" t="s">
        <v>0</v>
      </c>
      <c r="K1932" t="s">
        <v>64</v>
      </c>
      <c r="M1932" t="s">
        <v>7987</v>
      </c>
      <c r="N1932" t="s">
        <v>142</v>
      </c>
      <c r="O1932">
        <v>12</v>
      </c>
      <c r="P1932">
        <v>5</v>
      </c>
      <c r="Q1932">
        <v>4</v>
      </c>
      <c r="R1932">
        <v>4000</v>
      </c>
      <c r="S1932">
        <v>3</v>
      </c>
      <c r="T1932">
        <v>3</v>
      </c>
      <c r="V1932" t="s">
        <v>390</v>
      </c>
      <c r="W1932" t="s">
        <v>7988</v>
      </c>
      <c r="AO1932" t="s">
        <v>70</v>
      </c>
      <c r="AR1932">
        <v>450000</v>
      </c>
      <c r="AT1932" t="s">
        <v>7989</v>
      </c>
      <c r="AV1932" t="s">
        <v>137</v>
      </c>
    </row>
    <row r="1933" spans="1:48">
      <c r="A1933" t="s">
        <v>7990</v>
      </c>
      <c r="B1933">
        <v>44524.848991793981</v>
      </c>
      <c r="C1933" t="s">
        <v>4899</v>
      </c>
      <c r="D1933" t="s">
        <v>61</v>
      </c>
      <c r="E1933" t="s">
        <v>7991</v>
      </c>
      <c r="F1933" t="s">
        <v>34653</v>
      </c>
      <c r="I1933" t="s">
        <v>241</v>
      </c>
      <c r="J1933" t="s">
        <v>2</v>
      </c>
      <c r="K1933" t="s">
        <v>64</v>
      </c>
      <c r="M1933" t="s">
        <v>7823</v>
      </c>
      <c r="N1933" t="s">
        <v>152</v>
      </c>
      <c r="AB1933" t="s">
        <v>566</v>
      </c>
      <c r="AC1933">
        <v>15</v>
      </c>
      <c r="AD1933">
        <v>2</v>
      </c>
      <c r="AE1933">
        <v>2</v>
      </c>
      <c r="AF1933">
        <v>1200</v>
      </c>
      <c r="AG1933" t="s">
        <v>107</v>
      </c>
      <c r="AH1933" t="s">
        <v>7992</v>
      </c>
      <c r="AI1933" t="s">
        <v>144</v>
      </c>
      <c r="AO1933" t="s">
        <v>154</v>
      </c>
      <c r="AR1933">
        <v>1450</v>
      </c>
      <c r="AT1933" t="s">
        <v>7993</v>
      </c>
      <c r="AU1933" t="s">
        <v>6530</v>
      </c>
      <c r="AV1933" t="s">
        <v>137</v>
      </c>
    </row>
    <row r="1934" spans="1:48">
      <c r="A1934" t="s">
        <v>7994</v>
      </c>
      <c r="B1934">
        <v>44524.852322476851</v>
      </c>
      <c r="C1934" t="s">
        <v>4899</v>
      </c>
      <c r="D1934" t="s">
        <v>61</v>
      </c>
      <c r="E1934" t="s">
        <v>7995</v>
      </c>
      <c r="F1934" t="s">
        <v>34654</v>
      </c>
      <c r="I1934" t="s">
        <v>75</v>
      </c>
      <c r="J1934" t="s">
        <v>0</v>
      </c>
      <c r="K1934" t="s">
        <v>64</v>
      </c>
      <c r="M1934" t="s">
        <v>7996</v>
      </c>
      <c r="N1934" t="s">
        <v>121</v>
      </c>
      <c r="O1934">
        <v>18</v>
      </c>
      <c r="P1934">
        <v>3</v>
      </c>
      <c r="Q1934">
        <v>3</v>
      </c>
      <c r="R1934">
        <v>2265</v>
      </c>
      <c r="S1934">
        <v>1</v>
      </c>
      <c r="T1934">
        <v>2</v>
      </c>
      <c r="V1934" t="s">
        <v>68</v>
      </c>
      <c r="W1934" t="s">
        <v>7997</v>
      </c>
      <c r="AO1934" t="s">
        <v>70</v>
      </c>
      <c r="AR1934">
        <v>27000000</v>
      </c>
      <c r="AV1934" t="s">
        <v>137</v>
      </c>
    </row>
    <row r="1935" spans="1:48">
      <c r="A1935" t="s">
        <v>7998</v>
      </c>
      <c r="B1935">
        <v>44524.853759687496</v>
      </c>
      <c r="C1935" t="s">
        <v>4899</v>
      </c>
      <c r="D1935" t="s">
        <v>61</v>
      </c>
      <c r="E1935" t="s">
        <v>7999</v>
      </c>
      <c r="F1935" t="s">
        <v>34655</v>
      </c>
      <c r="I1935" t="s">
        <v>241</v>
      </c>
      <c r="J1935" t="s">
        <v>2</v>
      </c>
      <c r="K1935" t="s">
        <v>64</v>
      </c>
      <c r="M1935" t="s">
        <v>7672</v>
      </c>
      <c r="N1935" t="s">
        <v>77</v>
      </c>
      <c r="AB1935" t="s">
        <v>122</v>
      </c>
      <c r="AC1935">
        <v>2</v>
      </c>
      <c r="AD1935">
        <v>3</v>
      </c>
      <c r="AE1935">
        <v>2</v>
      </c>
      <c r="AF1935">
        <v>1400</v>
      </c>
      <c r="AG1935" t="s">
        <v>107</v>
      </c>
      <c r="AI1935" t="s">
        <v>7428</v>
      </c>
      <c r="AO1935" t="s">
        <v>70</v>
      </c>
      <c r="AR1935">
        <v>180000</v>
      </c>
      <c r="AU1935" t="s">
        <v>6530</v>
      </c>
      <c r="AV1935" t="s">
        <v>137</v>
      </c>
    </row>
    <row r="1936" spans="1:48">
      <c r="A1936" t="s">
        <v>8000</v>
      </c>
      <c r="B1936">
        <v>44524.875273969912</v>
      </c>
      <c r="C1936" t="s">
        <v>877</v>
      </c>
      <c r="D1936" t="s">
        <v>204</v>
      </c>
      <c r="E1936" t="s">
        <v>4332</v>
      </c>
      <c r="F1936" t="s">
        <v>34656</v>
      </c>
      <c r="I1936" t="s">
        <v>241</v>
      </c>
      <c r="J1936" t="s">
        <v>2</v>
      </c>
      <c r="K1936" t="s">
        <v>83</v>
      </c>
      <c r="M1936" t="s">
        <v>8001</v>
      </c>
      <c r="N1936" t="s">
        <v>615</v>
      </c>
      <c r="AB1936" t="s">
        <v>122</v>
      </c>
      <c r="AC1936">
        <v>9</v>
      </c>
      <c r="AD1936">
        <v>3</v>
      </c>
      <c r="AE1936">
        <v>2</v>
      </c>
      <c r="AF1936">
        <v>1450</v>
      </c>
      <c r="AG1936" t="s">
        <v>107</v>
      </c>
      <c r="AH1936" t="s">
        <v>114</v>
      </c>
      <c r="AI1936" t="s">
        <v>100</v>
      </c>
      <c r="AJ1936" t="s">
        <v>8002</v>
      </c>
      <c r="AO1936" t="s">
        <v>70</v>
      </c>
      <c r="AR1936">
        <v>160000</v>
      </c>
      <c r="AU1936" t="s">
        <v>6564</v>
      </c>
      <c r="AV1936" t="s">
        <v>137</v>
      </c>
    </row>
    <row r="1937" spans="1:48">
      <c r="A1937" t="s">
        <v>8003</v>
      </c>
      <c r="B1937">
        <v>44524.880915127316</v>
      </c>
      <c r="C1937" t="s">
        <v>877</v>
      </c>
      <c r="D1937" t="s">
        <v>204</v>
      </c>
      <c r="E1937" t="s">
        <v>4332</v>
      </c>
      <c r="F1937" t="s">
        <v>34657</v>
      </c>
      <c r="I1937" t="s">
        <v>75</v>
      </c>
      <c r="J1937" t="s">
        <v>2</v>
      </c>
      <c r="K1937" t="s">
        <v>83</v>
      </c>
      <c r="M1937" t="s">
        <v>8004</v>
      </c>
      <c r="N1937" t="s">
        <v>364</v>
      </c>
      <c r="AB1937" t="s">
        <v>122</v>
      </c>
      <c r="AC1937">
        <v>1</v>
      </c>
      <c r="AD1937">
        <v>2</v>
      </c>
      <c r="AE1937">
        <v>2</v>
      </c>
      <c r="AF1937">
        <v>977</v>
      </c>
      <c r="AG1937" t="s">
        <v>107</v>
      </c>
      <c r="AJ1937" t="s">
        <v>8005</v>
      </c>
      <c r="AO1937" t="s">
        <v>70</v>
      </c>
      <c r="AR1937">
        <v>21500000</v>
      </c>
      <c r="AU1937" t="s">
        <v>6530</v>
      </c>
      <c r="AV1937" t="s">
        <v>137</v>
      </c>
    </row>
    <row r="1938" spans="1:48">
      <c r="A1938" t="s">
        <v>8006</v>
      </c>
      <c r="B1938">
        <v>44524.886030787035</v>
      </c>
      <c r="C1938" t="s">
        <v>877</v>
      </c>
      <c r="D1938" t="s">
        <v>204</v>
      </c>
      <c r="E1938" t="s">
        <v>4332</v>
      </c>
      <c r="F1938" t="s">
        <v>34658</v>
      </c>
      <c r="I1938" t="s">
        <v>241</v>
      </c>
      <c r="J1938" t="s">
        <v>352</v>
      </c>
      <c r="K1938" t="s">
        <v>3</v>
      </c>
      <c r="M1938" t="s">
        <v>8007</v>
      </c>
      <c r="N1938" t="s">
        <v>615</v>
      </c>
      <c r="AK1938" t="s">
        <v>3</v>
      </c>
      <c r="AL1938">
        <v>6</v>
      </c>
      <c r="AM1938">
        <v>750</v>
      </c>
      <c r="AN1938" t="s">
        <v>8008</v>
      </c>
      <c r="AO1938" t="s">
        <v>70</v>
      </c>
      <c r="AR1938">
        <v>140000</v>
      </c>
      <c r="AV1938" t="s">
        <v>137</v>
      </c>
    </row>
    <row r="1939" spans="1:48">
      <c r="A1939" t="s">
        <v>8009</v>
      </c>
      <c r="B1939">
        <v>44526.478312523148</v>
      </c>
      <c r="C1939" t="s">
        <v>132</v>
      </c>
      <c r="D1939" t="s">
        <v>61</v>
      </c>
      <c r="E1939" t="s">
        <v>8010</v>
      </c>
      <c r="F1939" t="s">
        <v>34659</v>
      </c>
      <c r="I1939" t="s">
        <v>75</v>
      </c>
      <c r="J1939" t="s">
        <v>1</v>
      </c>
      <c r="M1939" t="s">
        <v>8011</v>
      </c>
      <c r="N1939" t="s">
        <v>4647</v>
      </c>
      <c r="X1939">
        <v>6</v>
      </c>
      <c r="AA1939" t="s">
        <v>8012</v>
      </c>
      <c r="AO1939" t="s">
        <v>70</v>
      </c>
      <c r="AP1939">
        <v>3000000</v>
      </c>
      <c r="AV1939" t="s">
        <v>137</v>
      </c>
    </row>
    <row r="1940" spans="1:48">
      <c r="A1940" t="s">
        <v>8013</v>
      </c>
      <c r="B1940">
        <v>44526.739979872684</v>
      </c>
      <c r="C1940" t="s">
        <v>803</v>
      </c>
      <c r="D1940" t="s">
        <v>61</v>
      </c>
      <c r="E1940" t="s">
        <v>8014</v>
      </c>
      <c r="F1940" t="s">
        <v>34660</v>
      </c>
      <c r="I1940" t="s">
        <v>75</v>
      </c>
      <c r="J1940" t="s">
        <v>0</v>
      </c>
      <c r="K1940" t="s">
        <v>64</v>
      </c>
      <c r="M1940" t="s">
        <v>8015</v>
      </c>
      <c r="N1940" t="s">
        <v>4647</v>
      </c>
      <c r="O1940">
        <v>6</v>
      </c>
      <c r="P1940">
        <v>6</v>
      </c>
      <c r="Q1940">
        <v>7</v>
      </c>
      <c r="R1940">
        <v>2500</v>
      </c>
      <c r="S1940">
        <v>3</v>
      </c>
      <c r="T1940">
        <v>2</v>
      </c>
      <c r="W1940" t="s">
        <v>8016</v>
      </c>
      <c r="AO1940" t="s">
        <v>70</v>
      </c>
      <c r="AR1940">
        <v>42500000</v>
      </c>
      <c r="AT1940" t="s">
        <v>8017</v>
      </c>
      <c r="AV1940" t="s">
        <v>541</v>
      </c>
    </row>
    <row r="1941" spans="1:48">
      <c r="A1941" t="s">
        <v>8018</v>
      </c>
      <c r="B1941">
        <v>44526.85564603009</v>
      </c>
      <c r="C1941" t="s">
        <v>803</v>
      </c>
      <c r="D1941" t="s">
        <v>61</v>
      </c>
      <c r="E1941" t="s">
        <v>8019</v>
      </c>
      <c r="F1941" t="s">
        <v>34661</v>
      </c>
      <c r="I1941" t="s">
        <v>75</v>
      </c>
      <c r="J1941" t="s">
        <v>352</v>
      </c>
      <c r="K1941" t="s">
        <v>3</v>
      </c>
      <c r="M1941" t="s">
        <v>8020</v>
      </c>
      <c r="N1941" t="s">
        <v>121</v>
      </c>
      <c r="AK1941" t="s">
        <v>8021</v>
      </c>
      <c r="AL1941">
        <v>732</v>
      </c>
      <c r="AN1941" t="s">
        <v>8022</v>
      </c>
      <c r="AO1941" t="s">
        <v>70</v>
      </c>
      <c r="AR1941">
        <v>9000000</v>
      </c>
      <c r="AV1941" t="s">
        <v>541</v>
      </c>
    </row>
    <row r="1942" spans="1:48">
      <c r="A1942" t="s">
        <v>8023</v>
      </c>
      <c r="B1942">
        <v>44526.881522060183</v>
      </c>
      <c r="C1942" t="s">
        <v>877</v>
      </c>
      <c r="D1942" t="s">
        <v>204</v>
      </c>
      <c r="E1942" t="s">
        <v>5309</v>
      </c>
      <c r="F1942" t="s">
        <v>34662</v>
      </c>
      <c r="I1942" t="s">
        <v>75</v>
      </c>
      <c r="J1942" t="s">
        <v>1</v>
      </c>
      <c r="K1942" t="s">
        <v>83</v>
      </c>
      <c r="M1942" t="s">
        <v>8024</v>
      </c>
      <c r="N1942" t="s">
        <v>681</v>
      </c>
      <c r="X1942">
        <v>20.5</v>
      </c>
      <c r="Y1942" t="s">
        <v>1064</v>
      </c>
      <c r="AA1942" t="s">
        <v>8025</v>
      </c>
      <c r="AO1942" t="s">
        <v>70</v>
      </c>
      <c r="AP1942">
        <v>3300000</v>
      </c>
      <c r="AT1942" t="s">
        <v>8026</v>
      </c>
      <c r="AV1942" t="s">
        <v>137</v>
      </c>
    </row>
    <row r="1943" spans="1:48">
      <c r="A1943" t="s">
        <v>8027</v>
      </c>
      <c r="B1943">
        <v>44526.899241724532</v>
      </c>
      <c r="C1943" t="s">
        <v>803</v>
      </c>
      <c r="D1943" t="s">
        <v>204</v>
      </c>
      <c r="E1943" t="s">
        <v>2232</v>
      </c>
      <c r="F1943" t="s">
        <v>34663</v>
      </c>
      <c r="I1943" t="s">
        <v>75</v>
      </c>
      <c r="J1943" t="s">
        <v>1</v>
      </c>
      <c r="K1943" t="s">
        <v>3</v>
      </c>
      <c r="M1943" t="s">
        <v>7382</v>
      </c>
      <c r="N1943" t="s">
        <v>121</v>
      </c>
      <c r="X1943">
        <v>400</v>
      </c>
      <c r="Y1943" t="s">
        <v>8028</v>
      </c>
      <c r="AA1943" t="s">
        <v>8029</v>
      </c>
      <c r="AO1943" t="s">
        <v>70</v>
      </c>
      <c r="AP1943">
        <v>95000</v>
      </c>
      <c r="AR1943">
        <v>38000000</v>
      </c>
      <c r="AV1943" t="s">
        <v>541</v>
      </c>
    </row>
    <row r="1944" spans="1:48">
      <c r="A1944" t="s">
        <v>8030</v>
      </c>
      <c r="B1944">
        <v>44527.500589999996</v>
      </c>
      <c r="C1944" t="s">
        <v>877</v>
      </c>
      <c r="D1944" t="s">
        <v>204</v>
      </c>
      <c r="E1944" t="s">
        <v>8031</v>
      </c>
      <c r="F1944" t="s">
        <v>34664</v>
      </c>
      <c r="I1944" t="s">
        <v>75</v>
      </c>
      <c r="J1944" t="s">
        <v>2</v>
      </c>
      <c r="K1944" t="s">
        <v>83</v>
      </c>
      <c r="M1944" t="s">
        <v>4359</v>
      </c>
      <c r="N1944" t="s">
        <v>615</v>
      </c>
      <c r="AB1944" t="s">
        <v>122</v>
      </c>
      <c r="AC1944">
        <v>3</v>
      </c>
      <c r="AD1944">
        <v>3</v>
      </c>
      <c r="AE1944">
        <v>2</v>
      </c>
      <c r="AF1944">
        <v>1570</v>
      </c>
      <c r="AG1944" t="s">
        <v>107</v>
      </c>
      <c r="AI1944" t="s">
        <v>180</v>
      </c>
      <c r="AO1944" t="s">
        <v>70</v>
      </c>
      <c r="AR1944">
        <v>48000000</v>
      </c>
      <c r="AU1944" t="s">
        <v>6530</v>
      </c>
      <c r="AV1944" t="s">
        <v>137</v>
      </c>
    </row>
    <row r="1945" spans="1:48">
      <c r="A1945" t="s">
        <v>8032</v>
      </c>
      <c r="B1945">
        <v>44527.518959548615</v>
      </c>
      <c r="C1945" t="s">
        <v>877</v>
      </c>
      <c r="D1945" t="s">
        <v>204</v>
      </c>
      <c r="E1945" t="s">
        <v>8033</v>
      </c>
      <c r="F1945" t="s">
        <v>34665</v>
      </c>
      <c r="I1945" t="s">
        <v>75</v>
      </c>
      <c r="J1945" t="s">
        <v>2</v>
      </c>
      <c r="K1945" t="s">
        <v>83</v>
      </c>
      <c r="M1945" t="s">
        <v>4359</v>
      </c>
      <c r="N1945" t="s">
        <v>615</v>
      </c>
      <c r="AB1945" t="s">
        <v>122</v>
      </c>
      <c r="AC1945">
        <v>2</v>
      </c>
      <c r="AD1945">
        <v>3</v>
      </c>
      <c r="AE1945">
        <v>2</v>
      </c>
      <c r="AF1945">
        <v>1400</v>
      </c>
      <c r="AG1945" t="s">
        <v>107</v>
      </c>
      <c r="AO1945" t="s">
        <v>70</v>
      </c>
      <c r="AR1945">
        <v>38500000</v>
      </c>
      <c r="AU1945" t="s">
        <v>6530</v>
      </c>
      <c r="AV1945" t="s">
        <v>137</v>
      </c>
    </row>
    <row r="1946" spans="1:48">
      <c r="A1946" t="s">
        <v>8034</v>
      </c>
      <c r="B1946">
        <v>44527.545045254628</v>
      </c>
      <c r="C1946" t="s">
        <v>877</v>
      </c>
      <c r="D1946" t="s">
        <v>204</v>
      </c>
      <c r="E1946" t="s">
        <v>5309</v>
      </c>
      <c r="F1946" t="s">
        <v>34666</v>
      </c>
      <c r="I1946" t="s">
        <v>75</v>
      </c>
      <c r="J1946" t="s">
        <v>0</v>
      </c>
      <c r="K1946" t="s">
        <v>83</v>
      </c>
      <c r="M1946" t="s">
        <v>8035</v>
      </c>
      <c r="N1946" t="s">
        <v>516</v>
      </c>
      <c r="O1946">
        <v>10</v>
      </c>
      <c r="P1946">
        <v>4</v>
      </c>
      <c r="Q1946">
        <v>3</v>
      </c>
      <c r="R1946">
        <v>2400</v>
      </c>
      <c r="S1946" t="s">
        <v>121</v>
      </c>
      <c r="T1946">
        <v>2</v>
      </c>
      <c r="U1946">
        <v>10</v>
      </c>
      <c r="W1946" t="s">
        <v>8036</v>
      </c>
      <c r="AO1946" t="s">
        <v>70</v>
      </c>
      <c r="AR1946">
        <v>35000000</v>
      </c>
      <c r="AT1946" t="s">
        <v>1526</v>
      </c>
      <c r="AV1946" t="s">
        <v>137</v>
      </c>
    </row>
    <row r="1947" spans="1:48">
      <c r="A1947" t="s">
        <v>8037</v>
      </c>
      <c r="B1947">
        <v>44527.55875063657</v>
      </c>
      <c r="C1947" t="s">
        <v>877</v>
      </c>
      <c r="D1947" t="s">
        <v>204</v>
      </c>
      <c r="E1947" t="s">
        <v>8033</v>
      </c>
      <c r="F1947" t="s">
        <v>34667</v>
      </c>
      <c r="I1947" t="s">
        <v>75</v>
      </c>
      <c r="J1947" t="s">
        <v>2</v>
      </c>
      <c r="K1947" t="s">
        <v>83</v>
      </c>
      <c r="M1947" t="s">
        <v>3625</v>
      </c>
      <c r="N1947" t="s">
        <v>142</v>
      </c>
      <c r="AB1947" t="s">
        <v>122</v>
      </c>
      <c r="AC1947">
        <v>19</v>
      </c>
      <c r="AD1947">
        <v>2</v>
      </c>
      <c r="AE1947">
        <v>2</v>
      </c>
      <c r="AF1947">
        <v>1128</v>
      </c>
      <c r="AG1947" t="s">
        <v>107</v>
      </c>
      <c r="AI1947" t="s">
        <v>8038</v>
      </c>
      <c r="AO1947" t="s">
        <v>70</v>
      </c>
      <c r="AR1947">
        <v>75000000</v>
      </c>
      <c r="AU1947" t="s">
        <v>6530</v>
      </c>
      <c r="AV1947" t="s">
        <v>137</v>
      </c>
    </row>
    <row r="1948" spans="1:48">
      <c r="A1948" t="s">
        <v>8039</v>
      </c>
      <c r="B1948">
        <v>44527.560333576388</v>
      </c>
      <c r="C1948" t="s">
        <v>877</v>
      </c>
      <c r="D1948" t="s">
        <v>204</v>
      </c>
      <c r="E1948" t="s">
        <v>8033</v>
      </c>
      <c r="F1948" t="s">
        <v>34668</v>
      </c>
      <c r="I1948" t="s">
        <v>75</v>
      </c>
      <c r="J1948" t="s">
        <v>2</v>
      </c>
      <c r="K1948" t="s">
        <v>83</v>
      </c>
      <c r="M1948" t="s">
        <v>3625</v>
      </c>
      <c r="N1948" t="s">
        <v>142</v>
      </c>
      <c r="AB1948" t="s">
        <v>122</v>
      </c>
      <c r="AC1948">
        <v>19</v>
      </c>
      <c r="AD1948">
        <v>3</v>
      </c>
      <c r="AE1948">
        <v>2</v>
      </c>
      <c r="AF1948">
        <v>1423</v>
      </c>
      <c r="AG1948" t="s">
        <v>107</v>
      </c>
      <c r="AI1948" t="s">
        <v>8038</v>
      </c>
      <c r="AO1948" t="s">
        <v>70</v>
      </c>
      <c r="AR1948">
        <v>92000000</v>
      </c>
      <c r="AU1948" t="s">
        <v>6530</v>
      </c>
      <c r="AV1948" t="s">
        <v>137</v>
      </c>
    </row>
    <row r="1949" spans="1:48">
      <c r="A1949" t="s">
        <v>8040</v>
      </c>
      <c r="B1949">
        <v>44527.594762673616</v>
      </c>
      <c r="C1949" t="s">
        <v>877</v>
      </c>
      <c r="D1949" t="s">
        <v>204</v>
      </c>
      <c r="E1949" t="s">
        <v>2932</v>
      </c>
      <c r="F1949" t="s">
        <v>34669</v>
      </c>
      <c r="I1949" t="s">
        <v>75</v>
      </c>
      <c r="J1949" t="s">
        <v>2</v>
      </c>
      <c r="K1949" t="s">
        <v>83</v>
      </c>
      <c r="M1949" t="s">
        <v>8041</v>
      </c>
      <c r="N1949" t="s">
        <v>96</v>
      </c>
      <c r="AB1949" t="s">
        <v>122</v>
      </c>
      <c r="AC1949">
        <v>27</v>
      </c>
      <c r="AD1949">
        <v>3</v>
      </c>
      <c r="AE1949">
        <v>3</v>
      </c>
      <c r="AF1949">
        <v>1942</v>
      </c>
      <c r="AG1949" t="s">
        <v>107</v>
      </c>
      <c r="AH1949" t="s">
        <v>8042</v>
      </c>
      <c r="AI1949" t="s">
        <v>123</v>
      </c>
      <c r="AJ1949" t="s">
        <v>8043</v>
      </c>
      <c r="AO1949" t="s">
        <v>70</v>
      </c>
      <c r="AR1949">
        <v>165000000</v>
      </c>
      <c r="AT1949" t="s">
        <v>285</v>
      </c>
      <c r="AU1949" t="s">
        <v>6530</v>
      </c>
      <c r="AV1949" t="s">
        <v>137</v>
      </c>
    </row>
    <row r="1950" spans="1:48">
      <c r="A1950" t="s">
        <v>8044</v>
      </c>
      <c r="B1950">
        <v>44527.599759490739</v>
      </c>
      <c r="C1950" t="s">
        <v>877</v>
      </c>
      <c r="D1950" t="s">
        <v>204</v>
      </c>
      <c r="E1950" t="s">
        <v>2932</v>
      </c>
      <c r="F1950" t="s">
        <v>34670</v>
      </c>
      <c r="I1950" t="s">
        <v>75</v>
      </c>
      <c r="J1950" t="s">
        <v>1</v>
      </c>
      <c r="K1950" t="s">
        <v>83</v>
      </c>
      <c r="M1950" t="s">
        <v>8045</v>
      </c>
      <c r="N1950" t="s">
        <v>112</v>
      </c>
      <c r="X1950">
        <v>16</v>
      </c>
      <c r="Y1950" t="s">
        <v>1064</v>
      </c>
      <c r="AO1950" t="s">
        <v>70</v>
      </c>
      <c r="AP1950">
        <v>12000000</v>
      </c>
      <c r="AT1950" t="s">
        <v>8046</v>
      </c>
      <c r="AV1950" t="s">
        <v>541</v>
      </c>
    </row>
    <row r="1951" spans="1:48">
      <c r="A1951" t="s">
        <v>8047</v>
      </c>
      <c r="B1951">
        <v>44527.607399560184</v>
      </c>
      <c r="C1951" t="s">
        <v>803</v>
      </c>
      <c r="D1951" t="s">
        <v>204</v>
      </c>
      <c r="E1951" t="s">
        <v>8048</v>
      </c>
      <c r="F1951" t="s">
        <v>34671</v>
      </c>
      <c r="I1951" t="s">
        <v>241</v>
      </c>
      <c r="J1951" t="s">
        <v>352</v>
      </c>
      <c r="K1951" t="s">
        <v>1128</v>
      </c>
      <c r="M1951" t="s">
        <v>8049</v>
      </c>
      <c r="N1951" t="s">
        <v>1596</v>
      </c>
      <c r="AK1951" t="s">
        <v>8050</v>
      </c>
      <c r="AM1951">
        <v>2500</v>
      </c>
      <c r="AN1951" t="s">
        <v>8051</v>
      </c>
      <c r="AO1951" t="s">
        <v>70</v>
      </c>
      <c r="AR1951">
        <v>140000</v>
      </c>
      <c r="AT1951" t="s">
        <v>6153</v>
      </c>
      <c r="AV1951" t="s">
        <v>541</v>
      </c>
    </row>
    <row r="1952" spans="1:48">
      <c r="A1952" t="s">
        <v>8052</v>
      </c>
      <c r="B1952">
        <v>44527.620312395833</v>
      </c>
      <c r="C1952" t="s">
        <v>803</v>
      </c>
      <c r="D1952" t="s">
        <v>204</v>
      </c>
      <c r="E1952" t="s">
        <v>8048</v>
      </c>
      <c r="F1952" t="s">
        <v>34672</v>
      </c>
      <c r="I1952" t="s">
        <v>241</v>
      </c>
      <c r="J1952" t="s">
        <v>1</v>
      </c>
      <c r="K1952" t="s">
        <v>352</v>
      </c>
      <c r="M1952" t="s">
        <v>8049</v>
      </c>
      <c r="N1952" t="s">
        <v>1596</v>
      </c>
      <c r="X1952">
        <v>15</v>
      </c>
      <c r="Y1952" t="s">
        <v>8053</v>
      </c>
      <c r="AA1952" t="s">
        <v>8054</v>
      </c>
      <c r="AO1952" t="s">
        <v>70</v>
      </c>
      <c r="AR1952">
        <v>60000</v>
      </c>
      <c r="AT1952" t="s">
        <v>8017</v>
      </c>
      <c r="AV1952" t="s">
        <v>541</v>
      </c>
    </row>
    <row r="1953" spans="1:48">
      <c r="A1953" t="s">
        <v>8055</v>
      </c>
      <c r="B1953">
        <v>44527.666105717595</v>
      </c>
      <c r="C1953" t="s">
        <v>803</v>
      </c>
      <c r="D1953" t="s">
        <v>61</v>
      </c>
      <c r="E1953" t="s">
        <v>8056</v>
      </c>
      <c r="F1953" t="s">
        <v>34673</v>
      </c>
      <c r="I1953" t="s">
        <v>75</v>
      </c>
      <c r="J1953" t="s">
        <v>352</v>
      </c>
      <c r="K1953" t="s">
        <v>4386</v>
      </c>
      <c r="M1953" t="s">
        <v>8057</v>
      </c>
      <c r="N1953" t="s">
        <v>554</v>
      </c>
      <c r="AK1953" t="s">
        <v>8058</v>
      </c>
      <c r="AL1953">
        <v>10</v>
      </c>
      <c r="AM1953">
        <v>3000</v>
      </c>
      <c r="AN1953" t="s">
        <v>8059</v>
      </c>
      <c r="AO1953" t="s">
        <v>70</v>
      </c>
      <c r="AR1953">
        <v>470000000</v>
      </c>
      <c r="AV1953" t="s">
        <v>541</v>
      </c>
    </row>
    <row r="1954" spans="1:48">
      <c r="A1954" t="s">
        <v>8060</v>
      </c>
      <c r="B1954">
        <v>44530.919582071758</v>
      </c>
      <c r="C1954" t="s">
        <v>803</v>
      </c>
      <c r="D1954" t="s">
        <v>204</v>
      </c>
      <c r="E1954" t="s">
        <v>8061</v>
      </c>
      <c r="F1954" t="s">
        <v>34674</v>
      </c>
      <c r="I1954" t="s">
        <v>75</v>
      </c>
      <c r="J1954" t="s">
        <v>0</v>
      </c>
      <c r="K1954" t="s">
        <v>64</v>
      </c>
      <c r="M1954" t="s">
        <v>8062</v>
      </c>
      <c r="N1954" t="s">
        <v>1327</v>
      </c>
      <c r="O1954">
        <v>12</v>
      </c>
      <c r="P1954">
        <v>4</v>
      </c>
      <c r="Q1954">
        <v>4</v>
      </c>
      <c r="R1954">
        <v>3500</v>
      </c>
      <c r="S1954">
        <v>2</v>
      </c>
      <c r="T1954">
        <v>1</v>
      </c>
      <c r="U1954" t="s">
        <v>78</v>
      </c>
      <c r="V1954" t="s">
        <v>390</v>
      </c>
      <c r="W1954" t="s">
        <v>8063</v>
      </c>
      <c r="AO1954" t="s">
        <v>70</v>
      </c>
      <c r="AR1954">
        <v>35000000</v>
      </c>
      <c r="AV1954" t="s">
        <v>137</v>
      </c>
    </row>
    <row r="1955" spans="1:48">
      <c r="A1955" t="s">
        <v>8064</v>
      </c>
      <c r="B1955">
        <v>44530.952841458333</v>
      </c>
      <c r="C1955" t="s">
        <v>803</v>
      </c>
      <c r="D1955" t="s">
        <v>204</v>
      </c>
      <c r="E1955" t="s">
        <v>8065</v>
      </c>
      <c r="F1955" t="s">
        <v>34675</v>
      </c>
      <c r="I1955" t="s">
        <v>75</v>
      </c>
      <c r="J1955" t="s">
        <v>0</v>
      </c>
      <c r="K1955" t="s">
        <v>64</v>
      </c>
      <c r="M1955" t="s">
        <v>8066</v>
      </c>
      <c r="N1955" t="s">
        <v>1327</v>
      </c>
      <c r="O1955">
        <v>12</v>
      </c>
      <c r="P1955">
        <v>4</v>
      </c>
      <c r="Q1955">
        <v>3</v>
      </c>
      <c r="R1955">
        <v>4500</v>
      </c>
      <c r="S1955">
        <v>2</v>
      </c>
      <c r="T1955">
        <v>2</v>
      </c>
      <c r="U1955" t="s">
        <v>78</v>
      </c>
      <c r="V1955" t="s">
        <v>2154</v>
      </c>
      <c r="W1955" t="s">
        <v>8067</v>
      </c>
      <c r="AO1955" t="s">
        <v>70</v>
      </c>
      <c r="AR1955">
        <v>35000000</v>
      </c>
      <c r="AV1955" t="s">
        <v>137</v>
      </c>
    </row>
    <row r="1956" spans="1:48">
      <c r="A1956" t="s">
        <v>8068</v>
      </c>
      <c r="B1956">
        <v>44531.500821180554</v>
      </c>
      <c r="C1956" t="s">
        <v>877</v>
      </c>
      <c r="D1956" t="s">
        <v>204</v>
      </c>
      <c r="E1956" t="s">
        <v>8069</v>
      </c>
      <c r="F1956" t="s">
        <v>34676</v>
      </c>
      <c r="I1956" t="s">
        <v>241</v>
      </c>
      <c r="J1956" t="s">
        <v>2</v>
      </c>
      <c r="K1956" t="s">
        <v>83</v>
      </c>
      <c r="M1956" t="s">
        <v>8070</v>
      </c>
      <c r="N1956" t="s">
        <v>615</v>
      </c>
      <c r="AB1956" t="s">
        <v>122</v>
      </c>
      <c r="AC1956">
        <v>4</v>
      </c>
      <c r="AD1956">
        <v>3</v>
      </c>
      <c r="AE1956">
        <v>3</v>
      </c>
      <c r="AF1956">
        <v>1670</v>
      </c>
      <c r="AG1956" t="s">
        <v>107</v>
      </c>
      <c r="AH1956" t="s">
        <v>114</v>
      </c>
      <c r="AI1956" t="s">
        <v>909</v>
      </c>
      <c r="AJ1956" t="s">
        <v>8071</v>
      </c>
      <c r="AO1956" t="s">
        <v>70</v>
      </c>
      <c r="AR1956">
        <v>100000</v>
      </c>
      <c r="AU1956" t="s">
        <v>6530</v>
      </c>
      <c r="AV1956" t="s">
        <v>137</v>
      </c>
    </row>
    <row r="1957" spans="1:48">
      <c r="A1957" t="s">
        <v>8072</v>
      </c>
      <c r="B1957">
        <v>44531.504191898144</v>
      </c>
      <c r="C1957" t="s">
        <v>877</v>
      </c>
      <c r="D1957" t="s">
        <v>61</v>
      </c>
      <c r="E1957" t="s">
        <v>8073</v>
      </c>
      <c r="F1957" t="s">
        <v>34677</v>
      </c>
      <c r="I1957" t="s">
        <v>75</v>
      </c>
      <c r="J1957" t="s">
        <v>1</v>
      </c>
      <c r="K1957" t="s">
        <v>83</v>
      </c>
      <c r="M1957" t="s">
        <v>8074</v>
      </c>
      <c r="N1957" t="s">
        <v>389</v>
      </c>
      <c r="X1957">
        <v>10.199999999999999</v>
      </c>
      <c r="Y1957" t="s">
        <v>1064</v>
      </c>
      <c r="AA1957" t="s">
        <v>8075</v>
      </c>
      <c r="AO1957" t="s">
        <v>70</v>
      </c>
      <c r="AP1957">
        <v>2600000</v>
      </c>
      <c r="AV1957" t="s">
        <v>137</v>
      </c>
    </row>
    <row r="1958" spans="1:48">
      <c r="A1958" t="s">
        <v>8076</v>
      </c>
      <c r="B1958">
        <v>44533.692247662038</v>
      </c>
      <c r="C1958" t="s">
        <v>803</v>
      </c>
      <c r="D1958" t="s">
        <v>61</v>
      </c>
      <c r="E1958" t="s">
        <v>8077</v>
      </c>
      <c r="F1958" t="s">
        <v>34678</v>
      </c>
      <c r="I1958" t="s">
        <v>75</v>
      </c>
      <c r="J1958" t="s">
        <v>1</v>
      </c>
      <c r="K1958" t="s">
        <v>3504</v>
      </c>
      <c r="M1958" t="s">
        <v>8078</v>
      </c>
      <c r="N1958" t="s">
        <v>121</v>
      </c>
      <c r="X1958">
        <v>10.3</v>
      </c>
      <c r="Y1958" t="s">
        <v>7601</v>
      </c>
      <c r="AA1958" t="s">
        <v>8079</v>
      </c>
      <c r="AO1958" t="s">
        <v>70</v>
      </c>
      <c r="AP1958">
        <v>800000</v>
      </c>
      <c r="AR1958">
        <v>8240000</v>
      </c>
      <c r="AV1958" t="s">
        <v>137</v>
      </c>
    </row>
    <row r="1959" spans="1:48">
      <c r="A1959" t="s">
        <v>8080</v>
      </c>
      <c r="B1959">
        <v>44535.645407013886</v>
      </c>
      <c r="C1959" t="s">
        <v>877</v>
      </c>
      <c r="D1959" t="s">
        <v>61</v>
      </c>
      <c r="E1959" t="s">
        <v>8081</v>
      </c>
      <c r="F1959" t="s">
        <v>34679</v>
      </c>
      <c r="I1959" t="s">
        <v>241</v>
      </c>
      <c r="J1959" t="s">
        <v>352</v>
      </c>
      <c r="K1959" t="s">
        <v>3</v>
      </c>
      <c r="M1959" t="s">
        <v>8082</v>
      </c>
      <c r="N1959" t="s">
        <v>1341</v>
      </c>
      <c r="AL1959">
        <v>12</v>
      </c>
      <c r="AM1959">
        <v>1100</v>
      </c>
      <c r="AO1959" t="s">
        <v>70</v>
      </c>
      <c r="AR1959">
        <v>200000</v>
      </c>
      <c r="AV1959" t="s">
        <v>541</v>
      </c>
    </row>
    <row r="1960" spans="1:48">
      <c r="A1960" t="s">
        <v>8083</v>
      </c>
      <c r="B1960">
        <v>44535.649116134256</v>
      </c>
      <c r="C1960" t="s">
        <v>877</v>
      </c>
      <c r="D1960" t="s">
        <v>61</v>
      </c>
      <c r="E1960" t="s">
        <v>8084</v>
      </c>
      <c r="F1960" t="s">
        <v>34680</v>
      </c>
      <c r="I1960" t="s">
        <v>241</v>
      </c>
      <c r="J1960" t="s">
        <v>352</v>
      </c>
      <c r="K1960" t="s">
        <v>3</v>
      </c>
      <c r="M1960" t="s">
        <v>8085</v>
      </c>
      <c r="N1960" t="s">
        <v>1341</v>
      </c>
      <c r="AL1960">
        <v>12</v>
      </c>
      <c r="AM1960">
        <v>950</v>
      </c>
      <c r="AO1960" t="s">
        <v>70</v>
      </c>
      <c r="AR1960">
        <v>75000</v>
      </c>
      <c r="AV1960" t="s">
        <v>137</v>
      </c>
    </row>
    <row r="1961" spans="1:48">
      <c r="A1961" t="s">
        <v>8086</v>
      </c>
      <c r="B1961">
        <v>44535.652376180558</v>
      </c>
      <c r="C1961" t="s">
        <v>877</v>
      </c>
      <c r="D1961" t="s">
        <v>61</v>
      </c>
      <c r="E1961" t="s">
        <v>8084</v>
      </c>
      <c r="F1961" t="s">
        <v>34681</v>
      </c>
      <c r="I1961" t="s">
        <v>241</v>
      </c>
      <c r="J1961" t="s">
        <v>352</v>
      </c>
      <c r="K1961" t="s">
        <v>3</v>
      </c>
      <c r="M1961" t="s">
        <v>8087</v>
      </c>
      <c r="N1961" t="s">
        <v>1341</v>
      </c>
      <c r="AL1961">
        <v>12</v>
      </c>
      <c r="AM1961">
        <v>1100</v>
      </c>
      <c r="AO1961" t="s">
        <v>70</v>
      </c>
      <c r="AR1961">
        <v>80000</v>
      </c>
      <c r="AV1961" t="s">
        <v>137</v>
      </c>
    </row>
    <row r="1962" spans="1:48">
      <c r="A1962" t="s">
        <v>8088</v>
      </c>
      <c r="B1962">
        <v>44535.66005810185</v>
      </c>
      <c r="C1962" t="s">
        <v>877</v>
      </c>
      <c r="D1962" t="s">
        <v>61</v>
      </c>
      <c r="E1962" t="s">
        <v>8089</v>
      </c>
      <c r="F1962" t="s">
        <v>34682</v>
      </c>
      <c r="I1962" t="s">
        <v>75</v>
      </c>
      <c r="J1962" t="s">
        <v>1</v>
      </c>
      <c r="M1962" t="s">
        <v>8090</v>
      </c>
      <c r="N1962" t="s">
        <v>364</v>
      </c>
      <c r="X1962">
        <v>8</v>
      </c>
      <c r="Y1962" t="s">
        <v>1064</v>
      </c>
      <c r="AO1962" t="s">
        <v>70</v>
      </c>
      <c r="AP1962">
        <v>3500000</v>
      </c>
      <c r="AV1962" t="s">
        <v>137</v>
      </c>
    </row>
    <row r="1963" spans="1:48">
      <c r="A1963" t="s">
        <v>8091</v>
      </c>
      <c r="B1963">
        <v>44535.673246307866</v>
      </c>
      <c r="C1963" t="s">
        <v>877</v>
      </c>
      <c r="D1963" t="s">
        <v>204</v>
      </c>
      <c r="E1963" t="s">
        <v>2932</v>
      </c>
      <c r="F1963" t="s">
        <v>34683</v>
      </c>
      <c r="I1963" t="s">
        <v>75</v>
      </c>
      <c r="J1963" t="s">
        <v>352</v>
      </c>
      <c r="K1963" t="s">
        <v>3</v>
      </c>
      <c r="M1963" t="s">
        <v>4359</v>
      </c>
      <c r="N1963" t="s">
        <v>615</v>
      </c>
      <c r="AK1963" t="s">
        <v>8092</v>
      </c>
      <c r="AL1963">
        <v>123</v>
      </c>
      <c r="AM1963">
        <v>72650</v>
      </c>
      <c r="AO1963" t="s">
        <v>70</v>
      </c>
      <c r="AR1963">
        <v>2000000000</v>
      </c>
      <c r="AT1963" t="s">
        <v>8093</v>
      </c>
      <c r="AV1963" t="s">
        <v>541</v>
      </c>
    </row>
    <row r="1964" spans="1:48">
      <c r="A1964" t="s">
        <v>8094</v>
      </c>
      <c r="B1964">
        <v>44536.373149224542</v>
      </c>
      <c r="C1964" t="s">
        <v>132</v>
      </c>
      <c r="D1964" t="s">
        <v>61</v>
      </c>
      <c r="E1964" t="s">
        <v>280</v>
      </c>
      <c r="F1964" t="s">
        <v>34684</v>
      </c>
      <c r="I1964" t="s">
        <v>241</v>
      </c>
      <c r="J1964" t="s">
        <v>0</v>
      </c>
      <c r="M1964" t="s">
        <v>8095</v>
      </c>
      <c r="N1964" t="s">
        <v>142</v>
      </c>
      <c r="O1964">
        <v>10</v>
      </c>
      <c r="P1964">
        <v>6</v>
      </c>
      <c r="Q1964">
        <v>4</v>
      </c>
      <c r="R1964">
        <v>4800</v>
      </c>
      <c r="S1964">
        <v>2</v>
      </c>
      <c r="T1964">
        <v>2</v>
      </c>
      <c r="AO1964" t="s">
        <v>70</v>
      </c>
      <c r="AR1964">
        <v>550000</v>
      </c>
      <c r="AV1964" t="s">
        <v>137</v>
      </c>
    </row>
    <row r="1965" spans="1:48">
      <c r="A1965" t="s">
        <v>8096</v>
      </c>
      <c r="B1965">
        <v>44536.420362442128</v>
      </c>
      <c r="C1965" t="s">
        <v>132</v>
      </c>
      <c r="D1965" t="s">
        <v>204</v>
      </c>
      <c r="E1965" t="s">
        <v>3336</v>
      </c>
      <c r="F1965" t="s">
        <v>34685</v>
      </c>
      <c r="I1965" t="s">
        <v>241</v>
      </c>
      <c r="J1965" t="s">
        <v>352</v>
      </c>
      <c r="M1965" t="s">
        <v>8097</v>
      </c>
      <c r="N1965" t="s">
        <v>214</v>
      </c>
      <c r="AM1965">
        <v>650</v>
      </c>
      <c r="AN1965" t="s">
        <v>8098</v>
      </c>
      <c r="AO1965" t="s">
        <v>70</v>
      </c>
      <c r="AR1965">
        <v>85000</v>
      </c>
      <c r="AV1965" t="s">
        <v>137</v>
      </c>
    </row>
    <row r="1966" spans="1:48">
      <c r="A1966" t="s">
        <v>8099</v>
      </c>
      <c r="B1966">
        <v>44537.581975555557</v>
      </c>
      <c r="C1966" t="s">
        <v>877</v>
      </c>
      <c r="D1966" t="s">
        <v>61</v>
      </c>
      <c r="E1966" t="s">
        <v>8100</v>
      </c>
      <c r="F1966" t="s">
        <v>34686</v>
      </c>
      <c r="I1966" t="s">
        <v>241</v>
      </c>
      <c r="J1966" t="s">
        <v>352</v>
      </c>
      <c r="K1966" t="s">
        <v>3</v>
      </c>
      <c r="M1966" t="s">
        <v>7559</v>
      </c>
      <c r="N1966" t="s">
        <v>112</v>
      </c>
      <c r="AK1966" t="s">
        <v>3</v>
      </c>
      <c r="AM1966">
        <v>950</v>
      </c>
      <c r="AN1966" t="s">
        <v>8101</v>
      </c>
      <c r="AO1966" t="s">
        <v>70</v>
      </c>
      <c r="AR1966">
        <v>95000</v>
      </c>
      <c r="AV1966" t="s">
        <v>137</v>
      </c>
    </row>
    <row r="1967" spans="1:48">
      <c r="A1967" t="s">
        <v>8102</v>
      </c>
      <c r="B1967">
        <v>44537.586521412042</v>
      </c>
      <c r="C1967" t="s">
        <v>877</v>
      </c>
      <c r="D1967" t="s">
        <v>204</v>
      </c>
      <c r="E1967" t="s">
        <v>2932</v>
      </c>
      <c r="F1967" t="s">
        <v>34687</v>
      </c>
      <c r="I1967" t="s">
        <v>75</v>
      </c>
      <c r="J1967" t="s">
        <v>0</v>
      </c>
      <c r="K1967" t="s">
        <v>83</v>
      </c>
      <c r="M1967" t="s">
        <v>8103</v>
      </c>
      <c r="N1967" t="s">
        <v>681</v>
      </c>
      <c r="O1967">
        <v>4</v>
      </c>
      <c r="P1967">
        <v>4</v>
      </c>
      <c r="Q1967">
        <v>3</v>
      </c>
      <c r="R1967">
        <v>1200</v>
      </c>
      <c r="S1967">
        <v>1</v>
      </c>
      <c r="T1967">
        <v>1</v>
      </c>
      <c r="W1967" t="s">
        <v>8104</v>
      </c>
      <c r="AO1967" t="s">
        <v>70</v>
      </c>
      <c r="AR1967">
        <v>22000000</v>
      </c>
      <c r="AT1967" t="s">
        <v>1526</v>
      </c>
      <c r="AV1967" t="s">
        <v>137</v>
      </c>
    </row>
    <row r="1968" spans="1:48">
      <c r="A1968" t="s">
        <v>8105</v>
      </c>
      <c r="B1968">
        <v>44537.641379016204</v>
      </c>
      <c r="C1968" t="s">
        <v>803</v>
      </c>
      <c r="D1968" t="s">
        <v>61</v>
      </c>
      <c r="E1968" t="s">
        <v>8106</v>
      </c>
      <c r="F1968" t="s">
        <v>34688</v>
      </c>
      <c r="I1968" t="s">
        <v>241</v>
      </c>
      <c r="J1968" t="s">
        <v>0</v>
      </c>
      <c r="K1968" t="s">
        <v>64</v>
      </c>
      <c r="M1968" t="s">
        <v>3176</v>
      </c>
      <c r="N1968" t="s">
        <v>66</v>
      </c>
      <c r="O1968">
        <v>15</v>
      </c>
      <c r="P1968">
        <v>3</v>
      </c>
      <c r="Q1968">
        <v>2</v>
      </c>
      <c r="R1968">
        <v>2500</v>
      </c>
      <c r="S1968">
        <v>1</v>
      </c>
      <c r="T1968">
        <v>3</v>
      </c>
      <c r="V1968" t="s">
        <v>274</v>
      </c>
      <c r="W1968" t="s">
        <v>8107</v>
      </c>
      <c r="AO1968" t="s">
        <v>70</v>
      </c>
      <c r="AR1968">
        <v>75000</v>
      </c>
      <c r="AT1968" t="s">
        <v>2172</v>
      </c>
      <c r="AV1968" t="s">
        <v>541</v>
      </c>
    </row>
    <row r="1969" spans="1:48">
      <c r="A1969" t="s">
        <v>8108</v>
      </c>
      <c r="B1969">
        <v>44538.871762025461</v>
      </c>
      <c r="C1969" t="s">
        <v>803</v>
      </c>
      <c r="D1969" t="s">
        <v>61</v>
      </c>
      <c r="E1969" t="s">
        <v>8109</v>
      </c>
      <c r="F1969" t="s">
        <v>34689</v>
      </c>
      <c r="I1969" t="s">
        <v>241</v>
      </c>
      <c r="J1969" t="s">
        <v>352</v>
      </c>
      <c r="K1969" t="s">
        <v>1128</v>
      </c>
      <c r="M1969" t="s">
        <v>8110</v>
      </c>
      <c r="N1969" t="s">
        <v>121</v>
      </c>
      <c r="AK1969" t="s">
        <v>8111</v>
      </c>
      <c r="AL1969">
        <v>340</v>
      </c>
      <c r="AM1969">
        <v>62000</v>
      </c>
      <c r="AN1969" t="s">
        <v>8112</v>
      </c>
      <c r="AO1969" t="s">
        <v>70</v>
      </c>
      <c r="AQ1969">
        <v>70</v>
      </c>
      <c r="AR1969">
        <v>4340000</v>
      </c>
      <c r="AV1969" t="s">
        <v>541</v>
      </c>
    </row>
    <row r="1970" spans="1:48">
      <c r="A1970" t="s">
        <v>8113</v>
      </c>
      <c r="B1970">
        <v>44539.469086724537</v>
      </c>
      <c r="C1970" t="s">
        <v>803</v>
      </c>
      <c r="D1970" t="s">
        <v>204</v>
      </c>
      <c r="E1970" t="s">
        <v>8114</v>
      </c>
      <c r="F1970" t="s">
        <v>34690</v>
      </c>
      <c r="I1970" t="s">
        <v>241</v>
      </c>
      <c r="J1970" t="s">
        <v>352</v>
      </c>
      <c r="K1970" t="s">
        <v>1128</v>
      </c>
      <c r="M1970" t="s">
        <v>8115</v>
      </c>
      <c r="N1970" t="s">
        <v>121</v>
      </c>
      <c r="AK1970" t="s">
        <v>8116</v>
      </c>
      <c r="AM1970">
        <v>10000</v>
      </c>
      <c r="AN1970" t="s">
        <v>8117</v>
      </c>
      <c r="AO1970" t="s">
        <v>70</v>
      </c>
      <c r="AQ1970">
        <v>65</v>
      </c>
      <c r="AR1970">
        <v>650000</v>
      </c>
      <c r="AV1970" t="s">
        <v>137</v>
      </c>
    </row>
    <row r="1971" spans="1:48">
      <c r="A1971" t="s">
        <v>8118</v>
      </c>
      <c r="B1971">
        <v>44539.507930266205</v>
      </c>
      <c r="C1971" t="s">
        <v>803</v>
      </c>
      <c r="D1971" t="s">
        <v>61</v>
      </c>
      <c r="E1971" t="s">
        <v>8119</v>
      </c>
      <c r="F1971" t="s">
        <v>34691</v>
      </c>
      <c r="I1971" t="s">
        <v>75</v>
      </c>
      <c r="J1971" t="s">
        <v>2</v>
      </c>
      <c r="K1971" t="s">
        <v>64</v>
      </c>
      <c r="M1971" t="s">
        <v>8120</v>
      </c>
      <c r="N1971" t="s">
        <v>615</v>
      </c>
      <c r="AB1971" t="s">
        <v>121</v>
      </c>
      <c r="AC1971">
        <v>3</v>
      </c>
      <c r="AD1971">
        <v>4</v>
      </c>
      <c r="AE1971">
        <v>3</v>
      </c>
      <c r="AF1971">
        <v>2350</v>
      </c>
      <c r="AG1971" t="s">
        <v>98</v>
      </c>
      <c r="AH1971" t="s">
        <v>1293</v>
      </c>
      <c r="AI1971" t="s">
        <v>123</v>
      </c>
      <c r="AJ1971" t="s">
        <v>8121</v>
      </c>
      <c r="AO1971" t="s">
        <v>70</v>
      </c>
      <c r="AR1971">
        <v>50000000</v>
      </c>
      <c r="AU1971" t="s">
        <v>6564</v>
      </c>
      <c r="AV1971" t="s">
        <v>137</v>
      </c>
    </row>
    <row r="1972" spans="1:48">
      <c r="A1972" t="s">
        <v>8122</v>
      </c>
      <c r="B1972">
        <v>44539.660301840282</v>
      </c>
      <c r="C1972" t="s">
        <v>803</v>
      </c>
      <c r="D1972" t="s">
        <v>61</v>
      </c>
      <c r="E1972" t="s">
        <v>8123</v>
      </c>
      <c r="F1972" t="s">
        <v>34692</v>
      </c>
      <c r="I1972" t="s">
        <v>241</v>
      </c>
      <c r="J1972" t="s">
        <v>2</v>
      </c>
      <c r="K1972" t="s">
        <v>64</v>
      </c>
      <c r="M1972" t="s">
        <v>8124</v>
      </c>
      <c r="N1972" t="s">
        <v>681</v>
      </c>
      <c r="AB1972" t="s">
        <v>121</v>
      </c>
      <c r="AC1972">
        <v>6</v>
      </c>
      <c r="AD1972">
        <v>2</v>
      </c>
      <c r="AE1972">
        <v>2</v>
      </c>
      <c r="AF1972">
        <v>1200</v>
      </c>
      <c r="AG1972" t="s">
        <v>107</v>
      </c>
      <c r="AH1972" t="s">
        <v>3703</v>
      </c>
      <c r="AI1972" t="s">
        <v>144</v>
      </c>
      <c r="AJ1972" t="s">
        <v>8125</v>
      </c>
      <c r="AO1972" t="s">
        <v>70</v>
      </c>
      <c r="AR1972">
        <v>135000</v>
      </c>
      <c r="AU1972" t="s">
        <v>6564</v>
      </c>
      <c r="AV1972" t="s">
        <v>137</v>
      </c>
    </row>
    <row r="1973" spans="1:48">
      <c r="A1973" t="s">
        <v>8126</v>
      </c>
      <c r="B1973">
        <v>44539.669693159725</v>
      </c>
      <c r="C1973" t="s">
        <v>803</v>
      </c>
      <c r="D1973" t="s">
        <v>61</v>
      </c>
      <c r="E1973" t="s">
        <v>8123</v>
      </c>
      <c r="F1973" t="s">
        <v>34693</v>
      </c>
      <c r="I1973" t="s">
        <v>241</v>
      </c>
      <c r="J1973" t="s">
        <v>2</v>
      </c>
      <c r="K1973" t="s">
        <v>64</v>
      </c>
      <c r="M1973" t="s">
        <v>8124</v>
      </c>
      <c r="N1973" t="s">
        <v>681</v>
      </c>
      <c r="AB1973" t="s">
        <v>122</v>
      </c>
      <c r="AC1973">
        <v>5</v>
      </c>
      <c r="AD1973">
        <v>3</v>
      </c>
      <c r="AE1973">
        <v>3</v>
      </c>
      <c r="AF1973">
        <v>1590</v>
      </c>
      <c r="AG1973" t="s">
        <v>107</v>
      </c>
      <c r="AH1973" t="s">
        <v>3703</v>
      </c>
      <c r="AI1973" t="s">
        <v>144</v>
      </c>
      <c r="AJ1973" t="s">
        <v>8127</v>
      </c>
      <c r="AO1973" t="s">
        <v>70</v>
      </c>
      <c r="AR1973">
        <v>195000</v>
      </c>
      <c r="AU1973" t="s">
        <v>6564</v>
      </c>
      <c r="AV1973" t="s">
        <v>137</v>
      </c>
    </row>
    <row r="1974" spans="1:48">
      <c r="A1974" t="s">
        <v>8128</v>
      </c>
      <c r="B1974">
        <v>44539.678036886573</v>
      </c>
      <c r="C1974" t="s">
        <v>803</v>
      </c>
      <c r="D1974" t="s">
        <v>61</v>
      </c>
      <c r="E1974" t="s">
        <v>8123</v>
      </c>
      <c r="F1974" t="s">
        <v>34694</v>
      </c>
      <c r="I1974" t="s">
        <v>241</v>
      </c>
      <c r="J1974" t="s">
        <v>2</v>
      </c>
      <c r="K1974" t="s">
        <v>64</v>
      </c>
      <c r="M1974" t="s">
        <v>8124</v>
      </c>
      <c r="N1974" t="s">
        <v>681</v>
      </c>
      <c r="AB1974" t="s">
        <v>122</v>
      </c>
      <c r="AC1974">
        <v>9</v>
      </c>
      <c r="AD1974">
        <v>2</v>
      </c>
      <c r="AE1974">
        <v>2</v>
      </c>
      <c r="AF1974">
        <v>1190</v>
      </c>
      <c r="AG1974" t="s">
        <v>107</v>
      </c>
      <c r="AH1974" t="s">
        <v>3703</v>
      </c>
      <c r="AI1974" t="s">
        <v>144</v>
      </c>
      <c r="AJ1974" t="s">
        <v>8129</v>
      </c>
      <c r="AO1974" t="s">
        <v>70</v>
      </c>
      <c r="AR1974">
        <v>120000</v>
      </c>
      <c r="AU1974" t="s">
        <v>6564</v>
      </c>
      <c r="AV1974" t="s">
        <v>137</v>
      </c>
    </row>
    <row r="1975" spans="1:48">
      <c r="A1975" t="s">
        <v>8130</v>
      </c>
      <c r="B1975">
        <v>44539.73332378472</v>
      </c>
      <c r="C1975" t="s">
        <v>803</v>
      </c>
      <c r="D1975" t="s">
        <v>204</v>
      </c>
      <c r="E1975" t="s">
        <v>8131</v>
      </c>
      <c r="F1975" t="s">
        <v>34695</v>
      </c>
      <c r="I1975" t="s">
        <v>75</v>
      </c>
      <c r="J1975" t="s">
        <v>1</v>
      </c>
      <c r="K1975" t="s">
        <v>3504</v>
      </c>
      <c r="M1975" t="s">
        <v>8132</v>
      </c>
      <c r="N1975" t="s">
        <v>1327</v>
      </c>
      <c r="X1975">
        <v>59.29</v>
      </c>
      <c r="Y1975" t="s">
        <v>8133</v>
      </c>
      <c r="AA1975" t="s">
        <v>8134</v>
      </c>
      <c r="AO1975" t="s">
        <v>70</v>
      </c>
      <c r="AP1975">
        <v>1250000</v>
      </c>
      <c r="AR1975">
        <v>74112500</v>
      </c>
      <c r="AV1975" t="s">
        <v>137</v>
      </c>
    </row>
    <row r="1976" spans="1:48">
      <c r="A1976" t="s">
        <v>8135</v>
      </c>
      <c r="B1976">
        <v>44539.769110219902</v>
      </c>
      <c r="C1976" t="s">
        <v>803</v>
      </c>
      <c r="D1976" t="s">
        <v>204</v>
      </c>
      <c r="E1976" t="s">
        <v>8136</v>
      </c>
      <c r="F1976" t="s">
        <v>34696</v>
      </c>
      <c r="I1976" t="s">
        <v>75</v>
      </c>
      <c r="J1976" t="s">
        <v>1</v>
      </c>
      <c r="K1976" t="s">
        <v>3504</v>
      </c>
      <c r="M1976" t="s">
        <v>8137</v>
      </c>
      <c r="N1976" t="s">
        <v>121</v>
      </c>
      <c r="X1976">
        <v>76.599999999999994</v>
      </c>
      <c r="Y1976" t="s">
        <v>8138</v>
      </c>
      <c r="AA1976" t="s">
        <v>8139</v>
      </c>
      <c r="AO1976" t="s">
        <v>70</v>
      </c>
      <c r="AP1976">
        <v>325000</v>
      </c>
      <c r="AR1976">
        <v>24895000</v>
      </c>
      <c r="AV1976" t="s">
        <v>541</v>
      </c>
    </row>
    <row r="1977" spans="1:48">
      <c r="A1977" t="s">
        <v>8140</v>
      </c>
      <c r="B1977">
        <v>44541.537013807872</v>
      </c>
      <c r="C1977" t="s">
        <v>803</v>
      </c>
      <c r="D1977" t="s">
        <v>61</v>
      </c>
      <c r="E1977" t="s">
        <v>8141</v>
      </c>
      <c r="F1977" t="s">
        <v>34697</v>
      </c>
      <c r="I1977" t="s">
        <v>75</v>
      </c>
      <c r="J1977" t="s">
        <v>1</v>
      </c>
      <c r="K1977" t="s">
        <v>3504</v>
      </c>
      <c r="M1977" t="s">
        <v>8142</v>
      </c>
      <c r="N1977" t="s">
        <v>364</v>
      </c>
      <c r="X1977">
        <v>14</v>
      </c>
      <c r="Y1977" t="s">
        <v>8143</v>
      </c>
      <c r="AA1977" t="s">
        <v>8144</v>
      </c>
      <c r="AO1977" t="s">
        <v>70</v>
      </c>
      <c r="AP1977">
        <v>3500000</v>
      </c>
      <c r="AR1977">
        <v>49000000</v>
      </c>
      <c r="AV1977" t="s">
        <v>137</v>
      </c>
    </row>
    <row r="1978" spans="1:48">
      <c r="A1978" t="s">
        <v>8145</v>
      </c>
      <c r="B1978">
        <v>44542.418002233797</v>
      </c>
      <c r="C1978" t="s">
        <v>132</v>
      </c>
      <c r="D1978" t="s">
        <v>61</v>
      </c>
      <c r="E1978" t="s">
        <v>8146</v>
      </c>
      <c r="F1978" t="s">
        <v>34698</v>
      </c>
      <c r="I1978" t="s">
        <v>241</v>
      </c>
      <c r="J1978" t="s">
        <v>2</v>
      </c>
      <c r="M1978" t="s">
        <v>8147</v>
      </c>
      <c r="N1978" t="s">
        <v>77</v>
      </c>
      <c r="AB1978" t="s">
        <v>302</v>
      </c>
      <c r="AC1978">
        <v>5</v>
      </c>
      <c r="AD1978">
        <v>3</v>
      </c>
      <c r="AE1978">
        <v>2</v>
      </c>
      <c r="AF1978">
        <v>1480</v>
      </c>
      <c r="AG1978" t="s">
        <v>98</v>
      </c>
      <c r="AH1978" t="s">
        <v>8148</v>
      </c>
      <c r="AI1978" t="s">
        <v>123</v>
      </c>
      <c r="AO1978" t="s">
        <v>70</v>
      </c>
      <c r="AR1978">
        <v>300000</v>
      </c>
      <c r="AU1978" t="s">
        <v>6564</v>
      </c>
      <c r="AV1978" t="s">
        <v>137</v>
      </c>
    </row>
    <row r="1979" spans="1:48">
      <c r="A1979" t="s">
        <v>8149</v>
      </c>
      <c r="B1979">
        <v>44543.581448078708</v>
      </c>
      <c r="C1979" t="s">
        <v>877</v>
      </c>
      <c r="D1979" t="s">
        <v>204</v>
      </c>
      <c r="E1979" t="s">
        <v>8150</v>
      </c>
      <c r="F1979" t="s">
        <v>34699</v>
      </c>
      <c r="I1979" t="s">
        <v>75</v>
      </c>
      <c r="J1979" t="s">
        <v>1</v>
      </c>
      <c r="K1979" t="s">
        <v>83</v>
      </c>
      <c r="M1979" t="s">
        <v>8151</v>
      </c>
      <c r="N1979" t="s">
        <v>615</v>
      </c>
      <c r="X1979">
        <v>14</v>
      </c>
      <c r="Y1979" t="s">
        <v>0</v>
      </c>
      <c r="AA1979" t="s">
        <v>8152</v>
      </c>
      <c r="AO1979" t="s">
        <v>70</v>
      </c>
      <c r="AP1979">
        <v>9500000</v>
      </c>
      <c r="AT1979" t="s">
        <v>8153</v>
      </c>
      <c r="AV1979" t="s">
        <v>137</v>
      </c>
    </row>
    <row r="1980" spans="1:48">
      <c r="A1980" t="s">
        <v>8154</v>
      </c>
      <c r="B1980">
        <v>44543.625764062497</v>
      </c>
      <c r="C1980" t="s">
        <v>877</v>
      </c>
      <c r="D1980" t="s">
        <v>204</v>
      </c>
      <c r="E1980" t="s">
        <v>8155</v>
      </c>
      <c r="F1980" t="s">
        <v>34700</v>
      </c>
      <c r="I1980" t="s">
        <v>75</v>
      </c>
      <c r="J1980" t="s">
        <v>0</v>
      </c>
      <c r="K1980" t="s">
        <v>83</v>
      </c>
      <c r="M1980" t="s">
        <v>8156</v>
      </c>
      <c r="N1980" t="s">
        <v>214</v>
      </c>
      <c r="O1980">
        <v>7.7</v>
      </c>
      <c r="P1980">
        <v>4</v>
      </c>
      <c r="Q1980">
        <v>3</v>
      </c>
      <c r="R1980">
        <v>2400</v>
      </c>
      <c r="S1980">
        <v>2</v>
      </c>
      <c r="T1980">
        <v>2</v>
      </c>
      <c r="U1980" t="s">
        <v>1564</v>
      </c>
      <c r="V1980" t="s">
        <v>487</v>
      </c>
      <c r="W1980" t="s">
        <v>8157</v>
      </c>
      <c r="AO1980" t="s">
        <v>70</v>
      </c>
      <c r="AR1980">
        <v>52000000</v>
      </c>
      <c r="AT1980" t="s">
        <v>1526</v>
      </c>
      <c r="AV1980" t="s">
        <v>137</v>
      </c>
    </row>
    <row r="1981" spans="1:48">
      <c r="A1981" t="s">
        <v>8158</v>
      </c>
      <c r="B1981">
        <v>44543.631721990736</v>
      </c>
      <c r="C1981" t="s">
        <v>877</v>
      </c>
      <c r="D1981" t="s">
        <v>204</v>
      </c>
      <c r="E1981" t="s">
        <v>4332</v>
      </c>
      <c r="F1981" t="s">
        <v>34701</v>
      </c>
      <c r="I1981" t="s">
        <v>75</v>
      </c>
      <c r="J1981" t="s">
        <v>1</v>
      </c>
      <c r="K1981" t="s">
        <v>83</v>
      </c>
      <c r="M1981" t="s">
        <v>8159</v>
      </c>
      <c r="N1981" t="s">
        <v>516</v>
      </c>
      <c r="X1981">
        <v>8</v>
      </c>
      <c r="Y1981" t="s">
        <v>1064</v>
      </c>
      <c r="AO1981" t="s">
        <v>70</v>
      </c>
      <c r="AP1981">
        <v>3200000</v>
      </c>
      <c r="AT1981" t="s">
        <v>1526</v>
      </c>
      <c r="AV1981" t="s">
        <v>137</v>
      </c>
    </row>
    <row r="1982" spans="1:48">
      <c r="A1982" t="s">
        <v>8160</v>
      </c>
      <c r="B1982">
        <v>44543.642915277778</v>
      </c>
      <c r="C1982" t="s">
        <v>877</v>
      </c>
      <c r="D1982" t="s">
        <v>204</v>
      </c>
      <c r="E1982" t="s">
        <v>2932</v>
      </c>
      <c r="F1982" t="s">
        <v>34702</v>
      </c>
      <c r="I1982" t="s">
        <v>75</v>
      </c>
      <c r="J1982" t="s">
        <v>1</v>
      </c>
      <c r="K1982" t="s">
        <v>3</v>
      </c>
      <c r="M1982" t="s">
        <v>8161</v>
      </c>
      <c r="N1982" t="s">
        <v>364</v>
      </c>
      <c r="X1982">
        <v>25</v>
      </c>
      <c r="Y1982" t="s">
        <v>2410</v>
      </c>
      <c r="AA1982" t="s">
        <v>8162</v>
      </c>
      <c r="AO1982" t="s">
        <v>70</v>
      </c>
      <c r="AP1982">
        <v>7000000</v>
      </c>
      <c r="AT1982" t="s">
        <v>8163</v>
      </c>
      <c r="AV1982" t="s">
        <v>137</v>
      </c>
    </row>
    <row r="1983" spans="1:48">
      <c r="A1983" t="s">
        <v>8164</v>
      </c>
      <c r="B1983">
        <v>44544.41991556713</v>
      </c>
      <c r="C1983" t="s">
        <v>877</v>
      </c>
      <c r="D1983" t="s">
        <v>204</v>
      </c>
      <c r="E1983" t="s">
        <v>8165</v>
      </c>
      <c r="F1983" t="s">
        <v>34703</v>
      </c>
      <c r="I1983" t="s">
        <v>75</v>
      </c>
      <c r="J1983" t="s">
        <v>1</v>
      </c>
      <c r="K1983" t="s">
        <v>83</v>
      </c>
      <c r="M1983" t="s">
        <v>8045</v>
      </c>
      <c r="N1983" t="s">
        <v>112</v>
      </c>
      <c r="X1983">
        <v>9.3000000000000007</v>
      </c>
      <c r="Y1983" t="s">
        <v>1064</v>
      </c>
      <c r="AA1983" t="s">
        <v>8166</v>
      </c>
      <c r="AO1983" t="s">
        <v>70</v>
      </c>
      <c r="AP1983">
        <v>14000000</v>
      </c>
      <c r="AV1983" t="s">
        <v>541</v>
      </c>
    </row>
    <row r="1984" spans="1:48">
      <c r="A1984" t="s">
        <v>8167</v>
      </c>
      <c r="B1984">
        <v>44544.559372766205</v>
      </c>
      <c r="C1984" t="s">
        <v>4899</v>
      </c>
      <c r="D1984" t="s">
        <v>61</v>
      </c>
      <c r="E1984" t="s">
        <v>8168</v>
      </c>
      <c r="F1984" t="s">
        <v>34704</v>
      </c>
      <c r="I1984" t="s">
        <v>241</v>
      </c>
      <c r="J1984" t="s">
        <v>0</v>
      </c>
      <c r="K1984" t="s">
        <v>64</v>
      </c>
      <c r="M1984" t="s">
        <v>8169</v>
      </c>
      <c r="N1984" t="s">
        <v>615</v>
      </c>
      <c r="O1984">
        <v>7</v>
      </c>
      <c r="P1984">
        <v>4</v>
      </c>
      <c r="Q1984">
        <v>3</v>
      </c>
      <c r="R1984">
        <v>3000</v>
      </c>
      <c r="S1984">
        <v>2</v>
      </c>
      <c r="T1984">
        <v>2</v>
      </c>
      <c r="V1984" t="s">
        <v>1439</v>
      </c>
      <c r="AO1984" t="s">
        <v>70</v>
      </c>
      <c r="AR1984">
        <v>200000</v>
      </c>
      <c r="AT1984" t="s">
        <v>5955</v>
      </c>
      <c r="AV1984" t="s">
        <v>137</v>
      </c>
    </row>
    <row r="1985" spans="1:48">
      <c r="A1985" t="s">
        <v>8170</v>
      </c>
      <c r="B1985">
        <v>44544.561240520838</v>
      </c>
      <c r="C1985" t="s">
        <v>4899</v>
      </c>
      <c r="D1985" t="s">
        <v>61</v>
      </c>
      <c r="E1985" t="s">
        <v>8171</v>
      </c>
      <c r="F1985" t="s">
        <v>34705</v>
      </c>
      <c r="I1985" t="s">
        <v>241</v>
      </c>
      <c r="J1985" t="s">
        <v>2</v>
      </c>
      <c r="K1985" t="s">
        <v>64</v>
      </c>
      <c r="M1985" t="s">
        <v>8172</v>
      </c>
      <c r="N1985" t="s">
        <v>389</v>
      </c>
      <c r="AB1985" t="s">
        <v>122</v>
      </c>
      <c r="AC1985">
        <v>5</v>
      </c>
      <c r="AD1985">
        <v>3</v>
      </c>
      <c r="AE1985">
        <v>2</v>
      </c>
      <c r="AF1985">
        <v>1050</v>
      </c>
      <c r="AG1985" t="s">
        <v>107</v>
      </c>
      <c r="AI1985" t="s">
        <v>144</v>
      </c>
      <c r="AJ1985" t="s">
        <v>8173</v>
      </c>
      <c r="AO1985" t="s">
        <v>70</v>
      </c>
      <c r="AR1985">
        <v>150000</v>
      </c>
      <c r="AU1985" t="s">
        <v>6564</v>
      </c>
      <c r="AV1985" t="s">
        <v>137</v>
      </c>
    </row>
    <row r="1986" spans="1:48">
      <c r="A1986" t="s">
        <v>8174</v>
      </c>
      <c r="B1986">
        <v>44544.566065231484</v>
      </c>
      <c r="C1986" t="s">
        <v>4899</v>
      </c>
      <c r="D1986" t="s">
        <v>61</v>
      </c>
      <c r="E1986" t="s">
        <v>8175</v>
      </c>
      <c r="F1986" t="s">
        <v>34706</v>
      </c>
      <c r="I1986" t="s">
        <v>241</v>
      </c>
      <c r="J1986" t="s">
        <v>0</v>
      </c>
      <c r="K1986" t="s">
        <v>7053</v>
      </c>
      <c r="M1986" t="s">
        <v>8176</v>
      </c>
      <c r="N1986" t="s">
        <v>142</v>
      </c>
      <c r="O1986">
        <v>24</v>
      </c>
      <c r="P1986">
        <v>5</v>
      </c>
      <c r="Q1986">
        <v>5</v>
      </c>
      <c r="R1986">
        <v>4500</v>
      </c>
      <c r="S1986">
        <v>3</v>
      </c>
      <c r="T1986">
        <v>8</v>
      </c>
      <c r="V1986" t="s">
        <v>8177</v>
      </c>
      <c r="W1986" t="s">
        <v>8178</v>
      </c>
      <c r="AO1986" t="s">
        <v>70</v>
      </c>
      <c r="AR1986">
        <v>500000</v>
      </c>
      <c r="AV1986" t="s">
        <v>137</v>
      </c>
    </row>
    <row r="1987" spans="1:48">
      <c r="A1987" t="s">
        <v>8179</v>
      </c>
      <c r="B1987">
        <v>44544.570421064811</v>
      </c>
      <c r="C1987" t="s">
        <v>4899</v>
      </c>
      <c r="D1987" t="s">
        <v>204</v>
      </c>
      <c r="E1987" t="s">
        <v>8180</v>
      </c>
      <c r="F1987" t="s">
        <v>34707</v>
      </c>
      <c r="I1987" t="s">
        <v>75</v>
      </c>
      <c r="J1987" t="s">
        <v>1</v>
      </c>
      <c r="K1987" t="s">
        <v>64</v>
      </c>
      <c r="M1987" t="s">
        <v>8181</v>
      </c>
      <c r="N1987" t="s">
        <v>389</v>
      </c>
      <c r="X1987">
        <v>23</v>
      </c>
      <c r="Y1987" t="s">
        <v>64</v>
      </c>
      <c r="AA1987" t="s">
        <v>8182</v>
      </c>
      <c r="AO1987" t="s">
        <v>70</v>
      </c>
      <c r="AR1987">
        <v>2800000</v>
      </c>
      <c r="AT1987" t="s">
        <v>5955</v>
      </c>
      <c r="AV1987" t="s">
        <v>137</v>
      </c>
    </row>
    <row r="1988" spans="1:48">
      <c r="A1988" t="s">
        <v>8183</v>
      </c>
      <c r="B1988">
        <v>44544.572954884265</v>
      </c>
      <c r="C1988" t="s">
        <v>4899</v>
      </c>
      <c r="D1988" t="s">
        <v>61</v>
      </c>
      <c r="E1988" t="s">
        <v>8184</v>
      </c>
      <c r="F1988" t="s">
        <v>34708</v>
      </c>
      <c r="I1988" t="s">
        <v>241</v>
      </c>
      <c r="J1988" t="s">
        <v>352</v>
      </c>
      <c r="K1988" t="s">
        <v>7160</v>
      </c>
      <c r="M1988" t="s">
        <v>8185</v>
      </c>
      <c r="N1988" t="s">
        <v>152</v>
      </c>
      <c r="AK1988" t="s">
        <v>1128</v>
      </c>
      <c r="AM1988">
        <v>1500</v>
      </c>
      <c r="AN1988" t="s">
        <v>8186</v>
      </c>
      <c r="AO1988" t="s">
        <v>70</v>
      </c>
      <c r="AR1988">
        <v>130000</v>
      </c>
      <c r="AV1988" t="s">
        <v>137</v>
      </c>
    </row>
    <row r="1989" spans="1:48">
      <c r="A1989" t="s">
        <v>8187</v>
      </c>
      <c r="B1989">
        <v>44544.575971180559</v>
      </c>
      <c r="C1989" t="s">
        <v>4899</v>
      </c>
      <c r="D1989" t="s">
        <v>61</v>
      </c>
      <c r="E1989" t="s">
        <v>8188</v>
      </c>
      <c r="F1989" t="s">
        <v>34709</v>
      </c>
      <c r="I1989" t="s">
        <v>241</v>
      </c>
      <c r="J1989" t="s">
        <v>2</v>
      </c>
      <c r="K1989" t="s">
        <v>64</v>
      </c>
      <c r="M1989" t="s">
        <v>59</v>
      </c>
      <c r="AB1989" t="s">
        <v>425</v>
      </c>
      <c r="AC1989">
        <v>19</v>
      </c>
      <c r="AD1989">
        <v>2</v>
      </c>
      <c r="AE1989">
        <v>2</v>
      </c>
      <c r="AF1989">
        <v>1783</v>
      </c>
      <c r="AG1989" t="s">
        <v>107</v>
      </c>
      <c r="AH1989" t="s">
        <v>8189</v>
      </c>
      <c r="AI1989" t="s">
        <v>8190</v>
      </c>
      <c r="AJ1989" t="s">
        <v>8191</v>
      </c>
      <c r="AO1989" t="s">
        <v>70</v>
      </c>
      <c r="AR1989">
        <v>190000</v>
      </c>
      <c r="AU1989" t="s">
        <v>6564</v>
      </c>
      <c r="AV1989" t="s">
        <v>137</v>
      </c>
    </row>
    <row r="1990" spans="1:48">
      <c r="A1990" t="s">
        <v>8192</v>
      </c>
      <c r="B1990">
        <v>44544.578531967592</v>
      </c>
      <c r="C1990" t="s">
        <v>4899</v>
      </c>
      <c r="D1990" t="s">
        <v>61</v>
      </c>
      <c r="E1990" t="s">
        <v>8193</v>
      </c>
      <c r="F1990" t="s">
        <v>34710</v>
      </c>
      <c r="I1990" t="s">
        <v>75</v>
      </c>
      <c r="J1990" t="s">
        <v>0</v>
      </c>
      <c r="K1990" t="s">
        <v>64</v>
      </c>
      <c r="M1990" t="s">
        <v>8194</v>
      </c>
      <c r="N1990" t="s">
        <v>438</v>
      </c>
      <c r="O1990">
        <v>11.5</v>
      </c>
      <c r="P1990">
        <v>3</v>
      </c>
      <c r="Q1990">
        <v>1</v>
      </c>
      <c r="R1990">
        <v>940</v>
      </c>
      <c r="S1990">
        <v>1</v>
      </c>
      <c r="T1990">
        <v>2</v>
      </c>
      <c r="W1990" t="s">
        <v>8195</v>
      </c>
      <c r="AO1990" t="s">
        <v>70</v>
      </c>
      <c r="AR1990">
        <v>14000000</v>
      </c>
      <c r="AV1990" t="s">
        <v>541</v>
      </c>
    </row>
    <row r="1991" spans="1:48">
      <c r="A1991" t="s">
        <v>8196</v>
      </c>
      <c r="B1991">
        <v>44544.580549409722</v>
      </c>
      <c r="C1991" t="s">
        <v>4899</v>
      </c>
      <c r="D1991" t="s">
        <v>61</v>
      </c>
      <c r="E1991" t="s">
        <v>8197</v>
      </c>
      <c r="F1991" t="s">
        <v>34711</v>
      </c>
      <c r="I1991" t="s">
        <v>241</v>
      </c>
      <c r="J1991" t="s">
        <v>2</v>
      </c>
      <c r="K1991" t="s">
        <v>64</v>
      </c>
      <c r="M1991" t="s">
        <v>8198</v>
      </c>
      <c r="N1991" t="s">
        <v>77</v>
      </c>
      <c r="AB1991" t="s">
        <v>122</v>
      </c>
      <c r="AC1991">
        <v>1</v>
      </c>
      <c r="AD1991">
        <v>3</v>
      </c>
      <c r="AE1991">
        <v>2</v>
      </c>
      <c r="AF1991">
        <v>1500</v>
      </c>
      <c r="AG1991" t="s">
        <v>107</v>
      </c>
      <c r="AJ1991" t="s">
        <v>8199</v>
      </c>
      <c r="AO1991" t="s">
        <v>70</v>
      </c>
      <c r="AR1991">
        <v>100000</v>
      </c>
      <c r="AU1991" t="s">
        <v>6564</v>
      </c>
      <c r="AV1991" t="s">
        <v>137</v>
      </c>
    </row>
    <row r="1992" spans="1:48">
      <c r="A1992" t="s">
        <v>8200</v>
      </c>
      <c r="B1992">
        <v>44544.58236064815</v>
      </c>
      <c r="C1992" t="s">
        <v>4899</v>
      </c>
      <c r="D1992" t="s">
        <v>61</v>
      </c>
      <c r="E1992" t="s">
        <v>8201</v>
      </c>
      <c r="F1992" t="s">
        <v>34712</v>
      </c>
      <c r="I1992" t="s">
        <v>241</v>
      </c>
      <c r="J1992" t="s">
        <v>2</v>
      </c>
      <c r="K1992" t="s">
        <v>64</v>
      </c>
      <c r="M1992" t="s">
        <v>7118</v>
      </c>
      <c r="N1992" t="s">
        <v>77</v>
      </c>
      <c r="AB1992" t="s">
        <v>122</v>
      </c>
      <c r="AC1992">
        <v>3</v>
      </c>
      <c r="AD1992">
        <v>2</v>
      </c>
      <c r="AE1992">
        <v>2</v>
      </c>
      <c r="AF1992">
        <v>1100</v>
      </c>
      <c r="AG1992" t="s">
        <v>107</v>
      </c>
      <c r="AH1992" t="s">
        <v>8202</v>
      </c>
      <c r="AI1992" t="s">
        <v>144</v>
      </c>
      <c r="AJ1992" t="s">
        <v>8203</v>
      </c>
      <c r="AO1992" t="s">
        <v>70</v>
      </c>
      <c r="AR1992">
        <v>125000</v>
      </c>
      <c r="AU1992" t="s">
        <v>6564</v>
      </c>
      <c r="AV1992" t="s">
        <v>137</v>
      </c>
    </row>
    <row r="1993" spans="1:48">
      <c r="A1993" t="s">
        <v>8204</v>
      </c>
      <c r="B1993">
        <v>44544.586960960645</v>
      </c>
      <c r="C1993" t="s">
        <v>4899</v>
      </c>
      <c r="D1993" t="s">
        <v>61</v>
      </c>
      <c r="E1993" t="s">
        <v>8205</v>
      </c>
      <c r="F1993" t="s">
        <v>34713</v>
      </c>
      <c r="I1993" t="s">
        <v>75</v>
      </c>
      <c r="J1993" t="s">
        <v>0</v>
      </c>
      <c r="K1993" t="s">
        <v>64</v>
      </c>
      <c r="M1993" t="s">
        <v>8206</v>
      </c>
      <c r="N1993" t="s">
        <v>554</v>
      </c>
      <c r="O1993">
        <v>13.4</v>
      </c>
      <c r="P1993">
        <v>4</v>
      </c>
      <c r="Q1993">
        <v>3</v>
      </c>
      <c r="R1993">
        <v>3900</v>
      </c>
      <c r="S1993">
        <v>2</v>
      </c>
      <c r="T1993">
        <v>2</v>
      </c>
      <c r="V1993" t="s">
        <v>68</v>
      </c>
      <c r="W1993" t="s">
        <v>8207</v>
      </c>
      <c r="AO1993" t="s">
        <v>70</v>
      </c>
      <c r="AR1993">
        <v>55000000</v>
      </c>
      <c r="AT1993" t="s">
        <v>5955</v>
      </c>
      <c r="AV1993" t="s">
        <v>137</v>
      </c>
    </row>
    <row r="1994" spans="1:48">
      <c r="A1994" t="s">
        <v>8208</v>
      </c>
      <c r="B1994">
        <v>44544.922397106478</v>
      </c>
      <c r="C1994" t="s">
        <v>803</v>
      </c>
      <c r="D1994" t="s">
        <v>61</v>
      </c>
      <c r="E1994" t="s">
        <v>8209</v>
      </c>
      <c r="F1994" t="s">
        <v>34714</v>
      </c>
      <c r="I1994" t="s">
        <v>75</v>
      </c>
      <c r="J1994" t="s">
        <v>1</v>
      </c>
      <c r="K1994" t="s">
        <v>64</v>
      </c>
      <c r="M1994" t="s">
        <v>8210</v>
      </c>
      <c r="N1994" t="s">
        <v>4647</v>
      </c>
      <c r="X1994">
        <v>17</v>
      </c>
      <c r="Y1994" t="s">
        <v>3699</v>
      </c>
      <c r="AA1994" t="s">
        <v>8211</v>
      </c>
      <c r="AO1994" t="s">
        <v>70</v>
      </c>
      <c r="AP1994">
        <v>3000000</v>
      </c>
      <c r="AR1994">
        <v>51000000</v>
      </c>
      <c r="AV1994" t="s">
        <v>137</v>
      </c>
    </row>
    <row r="1995" spans="1:48">
      <c r="A1995" t="s">
        <v>8212</v>
      </c>
      <c r="B1995">
        <v>44545.418799976847</v>
      </c>
      <c r="C1995" t="s">
        <v>877</v>
      </c>
      <c r="D1995" t="s">
        <v>204</v>
      </c>
      <c r="E1995" t="s">
        <v>5369</v>
      </c>
      <c r="F1995" t="s">
        <v>34715</v>
      </c>
      <c r="I1995" t="s">
        <v>75</v>
      </c>
      <c r="J1995" t="s">
        <v>0</v>
      </c>
      <c r="K1995" t="s">
        <v>83</v>
      </c>
      <c r="M1995" t="s">
        <v>8213</v>
      </c>
      <c r="N1995" t="s">
        <v>718</v>
      </c>
      <c r="O1995">
        <v>17</v>
      </c>
      <c r="P1995">
        <v>6</v>
      </c>
      <c r="Q1995">
        <v>4</v>
      </c>
      <c r="R1995">
        <v>5200</v>
      </c>
      <c r="S1995">
        <v>2</v>
      </c>
      <c r="T1995">
        <v>2</v>
      </c>
      <c r="U1995" t="s">
        <v>1564</v>
      </c>
      <c r="V1995" t="s">
        <v>390</v>
      </c>
      <c r="W1995" t="s">
        <v>8214</v>
      </c>
      <c r="AO1995" t="s">
        <v>70</v>
      </c>
      <c r="AR1995">
        <v>90000000</v>
      </c>
      <c r="AV1995" t="s">
        <v>541</v>
      </c>
    </row>
    <row r="1996" spans="1:48">
      <c r="A1996" t="s">
        <v>8215</v>
      </c>
      <c r="B1996">
        <v>44545.869962141209</v>
      </c>
      <c r="C1996" t="s">
        <v>803</v>
      </c>
      <c r="D1996" t="s">
        <v>204</v>
      </c>
      <c r="E1996" t="s">
        <v>8216</v>
      </c>
      <c r="F1996" t="s">
        <v>34716</v>
      </c>
      <c r="I1996" t="s">
        <v>75</v>
      </c>
      <c r="J1996" t="s">
        <v>1</v>
      </c>
      <c r="K1996" t="s">
        <v>4295</v>
      </c>
      <c r="M1996" t="s">
        <v>8217</v>
      </c>
      <c r="N1996" t="s">
        <v>121</v>
      </c>
      <c r="X1996">
        <v>34</v>
      </c>
      <c r="Y1996" t="s">
        <v>8218</v>
      </c>
      <c r="Z1996" t="s">
        <v>1102</v>
      </c>
      <c r="AA1996" t="s">
        <v>8219</v>
      </c>
      <c r="AO1996" t="s">
        <v>70</v>
      </c>
      <c r="AP1996">
        <v>2500000</v>
      </c>
      <c r="AR1996">
        <v>85000000</v>
      </c>
      <c r="AV1996" t="s">
        <v>541</v>
      </c>
    </row>
    <row r="1997" spans="1:48">
      <c r="A1997" t="s">
        <v>8220</v>
      </c>
      <c r="B1997">
        <v>44545.885005231481</v>
      </c>
      <c r="C1997" t="s">
        <v>803</v>
      </c>
      <c r="D1997" t="s">
        <v>204</v>
      </c>
      <c r="E1997" t="s">
        <v>8221</v>
      </c>
      <c r="F1997" t="s">
        <v>34717</v>
      </c>
      <c r="I1997" t="s">
        <v>75</v>
      </c>
      <c r="J1997" t="s">
        <v>1</v>
      </c>
      <c r="K1997" t="s">
        <v>6542</v>
      </c>
      <c r="M1997" t="s">
        <v>8222</v>
      </c>
      <c r="N1997" t="s">
        <v>121</v>
      </c>
      <c r="X1997">
        <v>29</v>
      </c>
      <c r="Y1997" t="s">
        <v>8223</v>
      </c>
      <c r="AA1997" t="s">
        <v>8224</v>
      </c>
      <c r="AO1997" t="s">
        <v>70</v>
      </c>
      <c r="AP1997">
        <v>900000</v>
      </c>
      <c r="AR1997">
        <v>26100000</v>
      </c>
      <c r="AV1997" t="s">
        <v>541</v>
      </c>
    </row>
    <row r="1998" spans="1:48">
      <c r="A1998" t="s">
        <v>8225</v>
      </c>
      <c r="B1998">
        <v>44545.916384398151</v>
      </c>
      <c r="C1998" t="s">
        <v>803</v>
      </c>
      <c r="D1998" t="s">
        <v>61</v>
      </c>
      <c r="E1998" t="s">
        <v>8226</v>
      </c>
      <c r="F1998" t="s">
        <v>34718</v>
      </c>
      <c r="I1998" t="s">
        <v>75</v>
      </c>
      <c r="J1998" t="s">
        <v>1</v>
      </c>
      <c r="K1998" t="s">
        <v>64</v>
      </c>
      <c r="M1998" t="s">
        <v>8227</v>
      </c>
      <c r="N1998" t="s">
        <v>121</v>
      </c>
      <c r="X1998">
        <v>10</v>
      </c>
      <c r="Y1998" t="s">
        <v>3699</v>
      </c>
      <c r="AA1998" t="s">
        <v>8228</v>
      </c>
      <c r="AO1998" t="s">
        <v>70</v>
      </c>
      <c r="AP1998">
        <v>350000</v>
      </c>
      <c r="AR1998">
        <v>3500000</v>
      </c>
      <c r="AV1998" t="s">
        <v>137</v>
      </c>
    </row>
    <row r="1999" spans="1:48">
      <c r="A1999" t="s">
        <v>8229</v>
      </c>
      <c r="B1999">
        <v>44545.929225277781</v>
      </c>
      <c r="C1999" t="s">
        <v>803</v>
      </c>
      <c r="D1999" t="s">
        <v>204</v>
      </c>
      <c r="E1999" t="s">
        <v>8230</v>
      </c>
      <c r="F1999" t="s">
        <v>34719</v>
      </c>
      <c r="I1999" t="s">
        <v>241</v>
      </c>
      <c r="J1999" t="s">
        <v>352</v>
      </c>
      <c r="K1999" t="s">
        <v>1128</v>
      </c>
      <c r="M1999" t="s">
        <v>8231</v>
      </c>
      <c r="N1999" t="s">
        <v>121</v>
      </c>
      <c r="AK1999" t="s">
        <v>7300</v>
      </c>
      <c r="AM1999" t="s">
        <v>8232</v>
      </c>
      <c r="AN1999" t="s">
        <v>8233</v>
      </c>
      <c r="AO1999" t="s">
        <v>70</v>
      </c>
      <c r="AQ1999">
        <v>50</v>
      </c>
      <c r="AR1999">
        <v>250000</v>
      </c>
      <c r="AT1999" t="s">
        <v>3563</v>
      </c>
      <c r="AV1999" t="s">
        <v>137</v>
      </c>
    </row>
    <row r="2000" spans="1:48">
      <c r="A2000" t="s">
        <v>8234</v>
      </c>
      <c r="B2000">
        <v>44546.773005844909</v>
      </c>
      <c r="C2000" t="s">
        <v>803</v>
      </c>
      <c r="D2000" t="s">
        <v>204</v>
      </c>
      <c r="E2000" t="s">
        <v>2590</v>
      </c>
      <c r="F2000" t="s">
        <v>34720</v>
      </c>
      <c r="I2000" t="s">
        <v>75</v>
      </c>
      <c r="J2000" t="s">
        <v>0</v>
      </c>
      <c r="K2000" t="s">
        <v>64</v>
      </c>
      <c r="M2000" t="s">
        <v>8235</v>
      </c>
      <c r="N2000" t="s">
        <v>307</v>
      </c>
      <c r="O2000">
        <v>10</v>
      </c>
      <c r="P2000">
        <v>4</v>
      </c>
      <c r="Q2000">
        <v>3</v>
      </c>
      <c r="R2000">
        <v>2500</v>
      </c>
      <c r="S2000">
        <v>2</v>
      </c>
      <c r="T2000">
        <v>2</v>
      </c>
      <c r="U2000" t="s">
        <v>78</v>
      </c>
      <c r="V2000" t="s">
        <v>487</v>
      </c>
      <c r="W2000" t="s">
        <v>8236</v>
      </c>
      <c r="AO2000" t="s">
        <v>70</v>
      </c>
      <c r="AR2000">
        <v>32000000</v>
      </c>
      <c r="AV2000" t="s">
        <v>137</v>
      </c>
    </row>
    <row r="2001" spans="1:48">
      <c r="A2001" t="s">
        <v>8237</v>
      </c>
      <c r="B2001">
        <v>44547.461438321756</v>
      </c>
      <c r="C2001" t="s">
        <v>132</v>
      </c>
      <c r="D2001" t="s">
        <v>61</v>
      </c>
      <c r="E2001" t="s">
        <v>522</v>
      </c>
      <c r="F2001" t="s">
        <v>34721</v>
      </c>
      <c r="I2001" t="s">
        <v>241</v>
      </c>
      <c r="J2001" t="s">
        <v>2</v>
      </c>
      <c r="M2001" t="s">
        <v>7553</v>
      </c>
      <c r="N2001" t="s">
        <v>77</v>
      </c>
      <c r="AB2001" t="s">
        <v>122</v>
      </c>
      <c r="AC2001">
        <v>5</v>
      </c>
      <c r="AD2001">
        <v>3</v>
      </c>
      <c r="AE2001">
        <v>2</v>
      </c>
      <c r="AF2001">
        <v>1350</v>
      </c>
      <c r="AG2001" t="s">
        <v>107</v>
      </c>
      <c r="AO2001" t="s">
        <v>70</v>
      </c>
      <c r="AR2001">
        <v>125000</v>
      </c>
      <c r="AU2001" t="s">
        <v>6530</v>
      </c>
      <c r="AV2001" t="s">
        <v>541</v>
      </c>
    </row>
    <row r="2002" spans="1:48">
      <c r="A2002" t="s">
        <v>8238</v>
      </c>
      <c r="B2002">
        <v>44547.688544583332</v>
      </c>
      <c r="C2002" t="s">
        <v>803</v>
      </c>
      <c r="D2002" t="s">
        <v>204</v>
      </c>
      <c r="E2002" t="s">
        <v>8239</v>
      </c>
      <c r="F2002" t="s">
        <v>34722</v>
      </c>
      <c r="I2002" t="s">
        <v>75</v>
      </c>
      <c r="J2002" t="s">
        <v>1</v>
      </c>
      <c r="K2002" t="s">
        <v>64</v>
      </c>
      <c r="M2002" t="s">
        <v>8240</v>
      </c>
      <c r="N2002" t="s">
        <v>942</v>
      </c>
      <c r="X2002">
        <v>19</v>
      </c>
      <c r="Y2002" t="s">
        <v>3699</v>
      </c>
      <c r="AA2002" t="s">
        <v>8241</v>
      </c>
      <c r="AO2002" t="s">
        <v>70</v>
      </c>
      <c r="AP2002">
        <v>350000</v>
      </c>
      <c r="AR2002">
        <v>6650000</v>
      </c>
      <c r="AV2002" t="s">
        <v>541</v>
      </c>
    </row>
    <row r="2003" spans="1:48">
      <c r="A2003" t="s">
        <v>8242</v>
      </c>
      <c r="B2003">
        <v>44547.705686921297</v>
      </c>
      <c r="C2003" t="s">
        <v>803</v>
      </c>
      <c r="D2003" t="s">
        <v>61</v>
      </c>
      <c r="E2003" t="s">
        <v>8243</v>
      </c>
      <c r="F2003" t="s">
        <v>34723</v>
      </c>
      <c r="G2003" t="s">
        <v>8244</v>
      </c>
      <c r="I2003" t="s">
        <v>75</v>
      </c>
      <c r="J2003" t="s">
        <v>1</v>
      </c>
      <c r="K2003" t="s">
        <v>64</v>
      </c>
      <c r="M2003" t="s">
        <v>8245</v>
      </c>
      <c r="N2003" t="s">
        <v>942</v>
      </c>
      <c r="X2003">
        <v>11</v>
      </c>
      <c r="Y2003" t="s">
        <v>3699</v>
      </c>
      <c r="AA2003" t="s">
        <v>8246</v>
      </c>
      <c r="AO2003" t="s">
        <v>70</v>
      </c>
      <c r="AP2003">
        <v>350000</v>
      </c>
      <c r="AR2003">
        <v>3850000</v>
      </c>
      <c r="AV2003" t="s">
        <v>137</v>
      </c>
    </row>
    <row r="2004" spans="1:48">
      <c r="A2004" t="s">
        <v>8247</v>
      </c>
      <c r="B2004">
        <v>44547.760045324074</v>
      </c>
      <c r="C2004" t="s">
        <v>803</v>
      </c>
      <c r="D2004" t="s">
        <v>204</v>
      </c>
      <c r="E2004" t="s">
        <v>8239</v>
      </c>
      <c r="F2004" t="s">
        <v>34724</v>
      </c>
      <c r="I2004" t="s">
        <v>75</v>
      </c>
      <c r="J2004" t="s">
        <v>1</v>
      </c>
      <c r="K2004" t="s">
        <v>3504</v>
      </c>
      <c r="M2004" t="s">
        <v>8248</v>
      </c>
      <c r="N2004" t="s">
        <v>942</v>
      </c>
      <c r="X2004">
        <v>12.9</v>
      </c>
      <c r="Y2004" t="s">
        <v>8249</v>
      </c>
      <c r="AA2004" t="s">
        <v>8250</v>
      </c>
      <c r="AO2004" t="s">
        <v>70</v>
      </c>
      <c r="AP2004">
        <v>400000</v>
      </c>
      <c r="AR2004">
        <v>5160000</v>
      </c>
      <c r="AV2004" t="s">
        <v>541</v>
      </c>
    </row>
    <row r="2005" spans="1:48">
      <c r="A2005" t="s">
        <v>8251</v>
      </c>
      <c r="B2005">
        <v>44547.878178379629</v>
      </c>
      <c r="C2005" t="s">
        <v>803</v>
      </c>
      <c r="D2005" t="s">
        <v>61</v>
      </c>
      <c r="E2005" t="s">
        <v>8252</v>
      </c>
      <c r="F2005" t="s">
        <v>34725</v>
      </c>
      <c r="I2005" t="s">
        <v>75</v>
      </c>
      <c r="J2005" t="s">
        <v>1</v>
      </c>
      <c r="K2005" t="s">
        <v>64</v>
      </c>
      <c r="M2005" t="s">
        <v>8253</v>
      </c>
      <c r="N2005" t="s">
        <v>307</v>
      </c>
      <c r="X2005">
        <v>12</v>
      </c>
      <c r="Y2005" t="s">
        <v>3699</v>
      </c>
      <c r="AA2005" t="s">
        <v>8254</v>
      </c>
      <c r="AO2005" t="s">
        <v>70</v>
      </c>
      <c r="AR2005">
        <v>13000000</v>
      </c>
      <c r="AV2005" t="s">
        <v>541</v>
      </c>
    </row>
    <row r="2006" spans="1:48">
      <c r="A2006" t="s">
        <v>8255</v>
      </c>
      <c r="B2006">
        <v>44547.892894085649</v>
      </c>
      <c r="C2006" t="s">
        <v>803</v>
      </c>
      <c r="D2006" t="s">
        <v>61</v>
      </c>
      <c r="E2006" t="s">
        <v>8252</v>
      </c>
      <c r="F2006" t="s">
        <v>34726</v>
      </c>
      <c r="I2006" t="s">
        <v>75</v>
      </c>
      <c r="J2006" t="s">
        <v>1</v>
      </c>
      <c r="K2006" t="s">
        <v>64</v>
      </c>
      <c r="M2006" t="s">
        <v>8253</v>
      </c>
      <c r="N2006" t="s">
        <v>307</v>
      </c>
      <c r="X2006">
        <v>10</v>
      </c>
      <c r="Y2006" t="s">
        <v>3699</v>
      </c>
      <c r="AA2006" t="s">
        <v>8256</v>
      </c>
      <c r="AO2006" t="s">
        <v>70</v>
      </c>
      <c r="AP2006">
        <v>725000</v>
      </c>
      <c r="AR2006">
        <v>7520000</v>
      </c>
      <c r="AV2006" t="s">
        <v>541</v>
      </c>
    </row>
    <row r="2007" spans="1:48">
      <c r="A2007" t="s">
        <v>8257</v>
      </c>
      <c r="B2007">
        <v>44547.899878773147</v>
      </c>
      <c r="C2007" t="s">
        <v>803</v>
      </c>
      <c r="D2007" t="s">
        <v>61</v>
      </c>
      <c r="E2007" t="s">
        <v>8252</v>
      </c>
      <c r="F2007" t="s">
        <v>34727</v>
      </c>
      <c r="I2007" t="s">
        <v>75</v>
      </c>
      <c r="J2007" t="s">
        <v>1</v>
      </c>
      <c r="M2007" t="s">
        <v>8253</v>
      </c>
      <c r="N2007" t="s">
        <v>307</v>
      </c>
      <c r="X2007">
        <v>22</v>
      </c>
      <c r="Y2007" t="s">
        <v>3699</v>
      </c>
      <c r="AA2007" t="s">
        <v>8258</v>
      </c>
      <c r="AO2007" t="s">
        <v>70</v>
      </c>
      <c r="AR2007">
        <v>20000000</v>
      </c>
      <c r="AV2007" t="s">
        <v>541</v>
      </c>
    </row>
    <row r="2008" spans="1:48">
      <c r="A2008" t="s">
        <v>8259</v>
      </c>
      <c r="B2008">
        <v>44547.918468368051</v>
      </c>
      <c r="C2008" t="s">
        <v>803</v>
      </c>
      <c r="D2008" t="s">
        <v>204</v>
      </c>
      <c r="E2008" t="s">
        <v>8260</v>
      </c>
      <c r="F2008" t="s">
        <v>34728</v>
      </c>
      <c r="I2008" t="s">
        <v>241</v>
      </c>
      <c r="J2008" t="s">
        <v>352</v>
      </c>
      <c r="K2008" t="s">
        <v>1128</v>
      </c>
      <c r="M2008" t="s">
        <v>3889</v>
      </c>
      <c r="N2008" t="s">
        <v>1327</v>
      </c>
      <c r="AK2008" t="s">
        <v>8261</v>
      </c>
      <c r="AL2008">
        <v>130</v>
      </c>
      <c r="AM2008" t="s">
        <v>8262</v>
      </c>
      <c r="AN2008" t="s">
        <v>8263</v>
      </c>
      <c r="AO2008" t="s">
        <v>70</v>
      </c>
      <c r="AQ2008">
        <v>55</v>
      </c>
      <c r="AR2008">
        <v>1100000</v>
      </c>
      <c r="AV2008" t="s">
        <v>541</v>
      </c>
    </row>
    <row r="2009" spans="1:48">
      <c r="A2009" t="s">
        <v>8264</v>
      </c>
      <c r="B2009">
        <v>44547.944508148154</v>
      </c>
      <c r="C2009" t="s">
        <v>803</v>
      </c>
      <c r="D2009" t="s">
        <v>204</v>
      </c>
      <c r="E2009" t="s">
        <v>8265</v>
      </c>
      <c r="F2009" t="s">
        <v>34729</v>
      </c>
      <c r="I2009" t="s">
        <v>241</v>
      </c>
      <c r="J2009" t="s">
        <v>2</v>
      </c>
      <c r="K2009" t="s">
        <v>64</v>
      </c>
      <c r="M2009" t="s">
        <v>8266</v>
      </c>
      <c r="N2009" t="s">
        <v>615</v>
      </c>
      <c r="AB2009" t="s">
        <v>121</v>
      </c>
      <c r="AC2009">
        <v>2</v>
      </c>
      <c r="AD2009">
        <v>2</v>
      </c>
      <c r="AE2009">
        <v>2</v>
      </c>
      <c r="AF2009">
        <v>1100</v>
      </c>
      <c r="AG2009" t="s">
        <v>107</v>
      </c>
      <c r="AH2009" t="s">
        <v>3703</v>
      </c>
      <c r="AI2009" t="s">
        <v>4454</v>
      </c>
      <c r="AJ2009" t="s">
        <v>8267</v>
      </c>
      <c r="AO2009" t="s">
        <v>70</v>
      </c>
      <c r="AR2009">
        <v>100000</v>
      </c>
      <c r="AU2009" t="s">
        <v>6564</v>
      </c>
      <c r="AV2009" t="s">
        <v>541</v>
      </c>
    </row>
    <row r="2010" spans="1:48">
      <c r="A2010" t="s">
        <v>8268</v>
      </c>
      <c r="B2010">
        <v>44547.969880173609</v>
      </c>
      <c r="C2010" t="s">
        <v>803</v>
      </c>
      <c r="D2010" t="s">
        <v>204</v>
      </c>
      <c r="E2010" t="s">
        <v>8265</v>
      </c>
      <c r="F2010" t="s">
        <v>34730</v>
      </c>
      <c r="I2010" t="s">
        <v>241</v>
      </c>
      <c r="J2010" t="s">
        <v>2</v>
      </c>
      <c r="K2010" t="s">
        <v>64</v>
      </c>
      <c r="M2010" t="s">
        <v>8266</v>
      </c>
      <c r="N2010" t="s">
        <v>615</v>
      </c>
      <c r="AB2010" t="s">
        <v>122</v>
      </c>
      <c r="AC2010">
        <v>4</v>
      </c>
      <c r="AD2010">
        <v>3</v>
      </c>
      <c r="AE2010">
        <v>2</v>
      </c>
      <c r="AF2010">
        <v>1290</v>
      </c>
      <c r="AG2010" t="s">
        <v>107</v>
      </c>
      <c r="AH2010" t="s">
        <v>3703</v>
      </c>
      <c r="AI2010" t="s">
        <v>4454</v>
      </c>
      <c r="AJ2010" t="s">
        <v>8269</v>
      </c>
      <c r="AO2010" t="s">
        <v>70</v>
      </c>
      <c r="AR2010">
        <v>110000</v>
      </c>
      <c r="AU2010" t="s">
        <v>6564</v>
      </c>
      <c r="AV2010" t="s">
        <v>137</v>
      </c>
    </row>
    <row r="2011" spans="1:48">
      <c r="A2011" t="s">
        <v>8270</v>
      </c>
      <c r="B2011">
        <v>44548.597771550922</v>
      </c>
      <c r="C2011" t="s">
        <v>877</v>
      </c>
      <c r="D2011" t="s">
        <v>204</v>
      </c>
      <c r="E2011" t="s">
        <v>8271</v>
      </c>
      <c r="F2011" t="s">
        <v>34731</v>
      </c>
      <c r="I2011" t="s">
        <v>75</v>
      </c>
      <c r="J2011" t="s">
        <v>2</v>
      </c>
      <c r="K2011" t="s">
        <v>83</v>
      </c>
      <c r="M2011" t="s">
        <v>8272</v>
      </c>
      <c r="N2011" t="s">
        <v>112</v>
      </c>
      <c r="AB2011" t="s">
        <v>122</v>
      </c>
      <c r="AC2011">
        <v>3</v>
      </c>
      <c r="AD2011">
        <v>3</v>
      </c>
      <c r="AE2011">
        <v>2</v>
      </c>
      <c r="AF2011">
        <v>1640</v>
      </c>
      <c r="AG2011" t="s">
        <v>107</v>
      </c>
      <c r="AI2011" t="s">
        <v>284</v>
      </c>
      <c r="AJ2011" t="s">
        <v>8273</v>
      </c>
      <c r="AO2011" t="s">
        <v>70</v>
      </c>
      <c r="AR2011">
        <v>50000000</v>
      </c>
      <c r="AU2011" t="s">
        <v>6530</v>
      </c>
      <c r="AV2011" t="s">
        <v>137</v>
      </c>
    </row>
    <row r="2012" spans="1:48">
      <c r="A2012" t="s">
        <v>8274</v>
      </c>
      <c r="B2012">
        <v>44548.601190821762</v>
      </c>
      <c r="C2012" t="s">
        <v>877</v>
      </c>
      <c r="D2012" t="s">
        <v>204</v>
      </c>
      <c r="E2012" t="s">
        <v>1397</v>
      </c>
      <c r="F2012" t="s">
        <v>34732</v>
      </c>
      <c r="I2012" t="s">
        <v>75</v>
      </c>
      <c r="J2012" t="s">
        <v>1</v>
      </c>
      <c r="K2012" t="s">
        <v>3</v>
      </c>
      <c r="M2012" t="s">
        <v>8275</v>
      </c>
      <c r="N2012" t="s">
        <v>364</v>
      </c>
      <c r="X2012">
        <v>8.5</v>
      </c>
      <c r="AA2012" t="s">
        <v>8276</v>
      </c>
      <c r="AO2012" t="s">
        <v>70</v>
      </c>
      <c r="AP2012">
        <v>12000000</v>
      </c>
      <c r="AT2012" t="s">
        <v>8277</v>
      </c>
      <c r="AV2012" t="s">
        <v>541</v>
      </c>
    </row>
    <row r="2013" spans="1:48">
      <c r="A2013" t="s">
        <v>8278</v>
      </c>
      <c r="B2013">
        <v>44548.624990798606</v>
      </c>
      <c r="C2013" t="s">
        <v>877</v>
      </c>
      <c r="D2013" t="s">
        <v>204</v>
      </c>
      <c r="E2013" t="s">
        <v>5309</v>
      </c>
      <c r="F2013" t="s">
        <v>34733</v>
      </c>
      <c r="I2013" t="s">
        <v>75</v>
      </c>
      <c r="J2013" t="s">
        <v>0</v>
      </c>
      <c r="K2013" t="s">
        <v>83</v>
      </c>
      <c r="M2013" t="s">
        <v>8279</v>
      </c>
      <c r="N2013" t="s">
        <v>2723</v>
      </c>
      <c r="O2013">
        <v>7</v>
      </c>
      <c r="P2013">
        <v>5</v>
      </c>
      <c r="Q2013">
        <v>4</v>
      </c>
      <c r="R2013">
        <v>3500</v>
      </c>
      <c r="S2013">
        <v>2</v>
      </c>
      <c r="T2013">
        <v>2</v>
      </c>
      <c r="U2013" t="s">
        <v>1564</v>
      </c>
      <c r="AO2013" t="s">
        <v>70</v>
      </c>
      <c r="AR2013">
        <v>37000000</v>
      </c>
      <c r="AT2013" t="s">
        <v>1526</v>
      </c>
      <c r="AV2013" t="s">
        <v>541</v>
      </c>
    </row>
    <row r="2014" spans="1:48">
      <c r="A2014" t="s">
        <v>8280</v>
      </c>
      <c r="B2014">
        <v>44548.636121111107</v>
      </c>
      <c r="C2014" t="s">
        <v>877</v>
      </c>
      <c r="D2014" t="s">
        <v>61</v>
      </c>
      <c r="E2014" t="s">
        <v>8281</v>
      </c>
      <c r="F2014" t="s">
        <v>34734</v>
      </c>
      <c r="I2014" t="s">
        <v>75</v>
      </c>
      <c r="J2014" t="s">
        <v>1</v>
      </c>
      <c r="K2014" t="s">
        <v>83</v>
      </c>
      <c r="M2014" t="s">
        <v>8282</v>
      </c>
      <c r="N2014" t="s">
        <v>615</v>
      </c>
      <c r="X2014">
        <v>10</v>
      </c>
      <c r="Y2014" t="s">
        <v>1064</v>
      </c>
      <c r="AA2014" t="s">
        <v>8283</v>
      </c>
      <c r="AO2014" t="s">
        <v>70</v>
      </c>
      <c r="AP2014">
        <v>9000000</v>
      </c>
      <c r="AT2014" t="s">
        <v>8284</v>
      </c>
      <c r="AV2014" t="s">
        <v>541</v>
      </c>
    </row>
    <row r="2015" spans="1:48">
      <c r="A2015" t="s">
        <v>8285</v>
      </c>
      <c r="B2015">
        <v>44548.64054122685</v>
      </c>
      <c r="C2015" t="s">
        <v>877</v>
      </c>
      <c r="D2015" t="s">
        <v>204</v>
      </c>
      <c r="E2015" t="s">
        <v>5369</v>
      </c>
      <c r="F2015" t="s">
        <v>34735</v>
      </c>
      <c r="I2015" t="s">
        <v>75</v>
      </c>
      <c r="J2015" t="s">
        <v>1</v>
      </c>
      <c r="K2015" t="s">
        <v>83</v>
      </c>
      <c r="M2015" t="s">
        <v>8286</v>
      </c>
      <c r="N2015" t="s">
        <v>615</v>
      </c>
      <c r="X2015">
        <v>16.5</v>
      </c>
      <c r="Y2015" t="s">
        <v>1064</v>
      </c>
      <c r="AA2015" t="s">
        <v>8287</v>
      </c>
      <c r="AO2015" t="s">
        <v>70</v>
      </c>
      <c r="AP2015">
        <v>11000000</v>
      </c>
      <c r="AT2015" t="s">
        <v>8288</v>
      </c>
      <c r="AV2015" t="s">
        <v>541</v>
      </c>
    </row>
    <row r="2016" spans="1:48">
      <c r="A2016" t="s">
        <v>8289</v>
      </c>
      <c r="B2016">
        <v>44549.401567048611</v>
      </c>
      <c r="C2016" t="s">
        <v>877</v>
      </c>
      <c r="D2016" t="s">
        <v>204</v>
      </c>
      <c r="E2016" t="s">
        <v>8290</v>
      </c>
      <c r="F2016" t="s">
        <v>34736</v>
      </c>
      <c r="I2016" t="s">
        <v>75</v>
      </c>
      <c r="J2016" t="s">
        <v>0</v>
      </c>
      <c r="K2016" t="s">
        <v>83</v>
      </c>
      <c r="M2016" t="s">
        <v>8291</v>
      </c>
      <c r="N2016" t="s">
        <v>364</v>
      </c>
      <c r="O2016">
        <v>12</v>
      </c>
      <c r="P2016">
        <v>5</v>
      </c>
      <c r="Q2016">
        <v>3</v>
      </c>
      <c r="R2016">
        <v>3200</v>
      </c>
      <c r="S2016">
        <v>2</v>
      </c>
      <c r="T2016">
        <v>2</v>
      </c>
      <c r="U2016" t="s">
        <v>3430</v>
      </c>
      <c r="V2016" t="s">
        <v>100</v>
      </c>
      <c r="AO2016" t="s">
        <v>70</v>
      </c>
      <c r="AR2016">
        <v>70000000</v>
      </c>
      <c r="AT2016" t="s">
        <v>1526</v>
      </c>
      <c r="AV2016" t="s">
        <v>137</v>
      </c>
    </row>
    <row r="2017" spans="1:48">
      <c r="A2017" t="s">
        <v>8292</v>
      </c>
      <c r="B2017">
        <v>44552.74943585648</v>
      </c>
      <c r="C2017" t="s">
        <v>4899</v>
      </c>
      <c r="D2017" t="s">
        <v>61</v>
      </c>
      <c r="E2017" t="s">
        <v>8293</v>
      </c>
      <c r="F2017" t="s">
        <v>34737</v>
      </c>
      <c r="I2017" t="s">
        <v>241</v>
      </c>
      <c r="J2017" t="s">
        <v>0</v>
      </c>
      <c r="K2017" t="s">
        <v>64</v>
      </c>
      <c r="M2017" t="s">
        <v>466</v>
      </c>
      <c r="N2017" t="s">
        <v>466</v>
      </c>
      <c r="O2017">
        <v>20</v>
      </c>
      <c r="P2017">
        <v>3</v>
      </c>
      <c r="Q2017">
        <v>2</v>
      </c>
      <c r="R2017">
        <v>1800</v>
      </c>
      <c r="S2017">
        <v>1</v>
      </c>
      <c r="T2017">
        <v>4</v>
      </c>
      <c r="V2017" t="s">
        <v>68</v>
      </c>
      <c r="W2017" t="s">
        <v>8294</v>
      </c>
      <c r="AO2017" t="s">
        <v>70</v>
      </c>
      <c r="AR2017">
        <v>125000</v>
      </c>
      <c r="AV2017" t="s">
        <v>137</v>
      </c>
    </row>
    <row r="2018" spans="1:48">
      <c r="A2018" t="s">
        <v>8295</v>
      </c>
      <c r="B2018">
        <v>44552.751218761579</v>
      </c>
      <c r="C2018" t="s">
        <v>4899</v>
      </c>
      <c r="D2018" t="s">
        <v>61</v>
      </c>
      <c r="E2018" t="s">
        <v>8296</v>
      </c>
      <c r="F2018" t="s">
        <v>34738</v>
      </c>
      <c r="I2018" t="s">
        <v>241</v>
      </c>
      <c r="J2018" t="s">
        <v>0</v>
      </c>
      <c r="K2018" t="s">
        <v>64</v>
      </c>
      <c r="M2018" t="s">
        <v>8297</v>
      </c>
      <c r="N2018" t="s">
        <v>77</v>
      </c>
      <c r="O2018">
        <v>16</v>
      </c>
      <c r="P2018">
        <v>6</v>
      </c>
      <c r="Q2018">
        <v>4</v>
      </c>
      <c r="R2018">
        <v>3500</v>
      </c>
      <c r="S2018">
        <v>2</v>
      </c>
      <c r="T2018">
        <v>2</v>
      </c>
      <c r="V2018" t="s">
        <v>68</v>
      </c>
      <c r="W2018" t="s">
        <v>8298</v>
      </c>
      <c r="AO2018" t="s">
        <v>70</v>
      </c>
      <c r="AR2018">
        <v>300000</v>
      </c>
      <c r="AT2018" t="s">
        <v>8299</v>
      </c>
      <c r="AV2018" t="s">
        <v>137</v>
      </c>
    </row>
    <row r="2019" spans="1:48">
      <c r="A2019" t="s">
        <v>8300</v>
      </c>
      <c r="B2019">
        <v>44552.753124074079</v>
      </c>
      <c r="C2019" t="s">
        <v>4899</v>
      </c>
      <c r="D2019" t="s">
        <v>61</v>
      </c>
      <c r="E2019" t="s">
        <v>8301</v>
      </c>
      <c r="F2019" t="s">
        <v>34739</v>
      </c>
      <c r="I2019" t="s">
        <v>75</v>
      </c>
      <c r="J2019" t="s">
        <v>352</v>
      </c>
      <c r="K2019" t="s">
        <v>7160</v>
      </c>
      <c r="M2019" t="s">
        <v>8302</v>
      </c>
      <c r="N2019" t="s">
        <v>77</v>
      </c>
      <c r="AK2019" t="s">
        <v>8303</v>
      </c>
      <c r="AL2019">
        <v>29</v>
      </c>
      <c r="AM2019">
        <v>4000</v>
      </c>
      <c r="AN2019" t="s">
        <v>8304</v>
      </c>
      <c r="AO2019" t="s">
        <v>70</v>
      </c>
      <c r="AP2019">
        <v>7500000</v>
      </c>
      <c r="AR2019">
        <v>217500000</v>
      </c>
      <c r="AV2019" t="s">
        <v>137</v>
      </c>
    </row>
    <row r="2020" spans="1:48">
      <c r="A2020" t="s">
        <v>8305</v>
      </c>
      <c r="B2020">
        <v>44552.755335937502</v>
      </c>
      <c r="C2020" t="s">
        <v>4899</v>
      </c>
      <c r="D2020" t="s">
        <v>61</v>
      </c>
      <c r="E2020" t="s">
        <v>8306</v>
      </c>
      <c r="F2020" t="s">
        <v>34740</v>
      </c>
      <c r="I2020" t="s">
        <v>75</v>
      </c>
      <c r="J2020" t="s">
        <v>1</v>
      </c>
      <c r="K2020" t="s">
        <v>64</v>
      </c>
      <c r="M2020" t="s">
        <v>8307</v>
      </c>
      <c r="N2020" t="s">
        <v>1108</v>
      </c>
      <c r="X2020">
        <v>80</v>
      </c>
      <c r="Y2020" t="s">
        <v>64</v>
      </c>
      <c r="AA2020" t="s">
        <v>8308</v>
      </c>
      <c r="AO2020" t="s">
        <v>70</v>
      </c>
      <c r="AR2020">
        <v>35000000</v>
      </c>
      <c r="AV2020" t="s">
        <v>541</v>
      </c>
    </row>
    <row r="2021" spans="1:48">
      <c r="A2021" t="s">
        <v>8309</v>
      </c>
      <c r="B2021">
        <v>44552.759062025463</v>
      </c>
      <c r="C2021" t="s">
        <v>4899</v>
      </c>
      <c r="D2021" t="s">
        <v>61</v>
      </c>
      <c r="E2021" t="s">
        <v>8310</v>
      </c>
      <c r="F2021" t="s">
        <v>34741</v>
      </c>
      <c r="I2021" t="s">
        <v>241</v>
      </c>
      <c r="J2021" t="s">
        <v>2</v>
      </c>
      <c r="K2021" t="s">
        <v>64</v>
      </c>
      <c r="M2021" t="s">
        <v>1845</v>
      </c>
      <c r="N2021" t="s">
        <v>554</v>
      </c>
      <c r="AB2021" t="s">
        <v>122</v>
      </c>
      <c r="AD2021">
        <v>3</v>
      </c>
      <c r="AE2021">
        <v>3</v>
      </c>
      <c r="AF2021">
        <v>1278</v>
      </c>
      <c r="AG2021" t="s">
        <v>107</v>
      </c>
      <c r="AI2021" t="s">
        <v>144</v>
      </c>
      <c r="AJ2021" t="s">
        <v>8311</v>
      </c>
      <c r="AO2021" t="s">
        <v>70</v>
      </c>
      <c r="AR2021">
        <v>110000</v>
      </c>
      <c r="AU2021" t="s">
        <v>6559</v>
      </c>
      <c r="AV2021" t="s">
        <v>541</v>
      </c>
    </row>
    <row r="2022" spans="1:48">
      <c r="A2022" t="s">
        <v>8312</v>
      </c>
      <c r="B2022">
        <v>44552.786884386573</v>
      </c>
      <c r="C2022" t="s">
        <v>4899</v>
      </c>
      <c r="D2022" t="s">
        <v>61</v>
      </c>
      <c r="E2022" t="s">
        <v>8313</v>
      </c>
      <c r="F2022" t="s">
        <v>34742</v>
      </c>
      <c r="I2022" t="s">
        <v>75</v>
      </c>
      <c r="J2022" t="s">
        <v>0</v>
      </c>
      <c r="K2022" t="s">
        <v>64</v>
      </c>
      <c r="M2022" t="s">
        <v>8314</v>
      </c>
      <c r="N2022" t="s">
        <v>66</v>
      </c>
      <c r="O2022">
        <v>12.5</v>
      </c>
      <c r="P2022">
        <v>9</v>
      </c>
      <c r="Q2022">
        <v>6</v>
      </c>
      <c r="R2022">
        <v>5400</v>
      </c>
      <c r="S2022">
        <v>3</v>
      </c>
      <c r="T2022">
        <v>2</v>
      </c>
      <c r="V2022" t="s">
        <v>1288</v>
      </c>
      <c r="W2022" t="s">
        <v>8315</v>
      </c>
      <c r="AO2022" t="s">
        <v>70</v>
      </c>
      <c r="AR2022">
        <v>110000000</v>
      </c>
      <c r="AV2022" t="s">
        <v>137</v>
      </c>
    </row>
    <row r="2023" spans="1:48">
      <c r="A2023" t="s">
        <v>8316</v>
      </c>
      <c r="B2023">
        <v>44554.630513321754</v>
      </c>
      <c r="C2023" t="s">
        <v>803</v>
      </c>
      <c r="D2023" t="s">
        <v>204</v>
      </c>
      <c r="E2023" t="s">
        <v>8317</v>
      </c>
      <c r="F2023" t="s">
        <v>34743</v>
      </c>
      <c r="I2023" t="s">
        <v>75</v>
      </c>
      <c r="J2023" t="s">
        <v>352</v>
      </c>
      <c r="K2023" t="s">
        <v>1128</v>
      </c>
      <c r="M2023" t="s">
        <v>8318</v>
      </c>
      <c r="N2023" t="s">
        <v>121</v>
      </c>
      <c r="AK2023" t="s">
        <v>8319</v>
      </c>
      <c r="AL2023">
        <v>920</v>
      </c>
      <c r="AM2023">
        <v>155000</v>
      </c>
      <c r="AN2023" t="s">
        <v>8320</v>
      </c>
      <c r="AO2023" t="s">
        <v>70</v>
      </c>
      <c r="AR2023">
        <v>1400000000</v>
      </c>
      <c r="AV2023" t="s">
        <v>137</v>
      </c>
    </row>
    <row r="2024" spans="1:48">
      <c r="A2024" t="s">
        <v>8321</v>
      </c>
      <c r="B2024">
        <v>44554.839876597223</v>
      </c>
      <c r="C2024" t="s">
        <v>803</v>
      </c>
      <c r="D2024" t="s">
        <v>61</v>
      </c>
      <c r="E2024" t="s">
        <v>8322</v>
      </c>
      <c r="F2024" t="s">
        <v>34744</v>
      </c>
      <c r="I2024" t="s">
        <v>75</v>
      </c>
      <c r="J2024" t="s">
        <v>1</v>
      </c>
      <c r="K2024" t="s">
        <v>3504</v>
      </c>
      <c r="M2024" t="s">
        <v>8323</v>
      </c>
      <c r="N2024" t="s">
        <v>307</v>
      </c>
      <c r="X2024">
        <v>32.6</v>
      </c>
      <c r="Y2024" t="s">
        <v>8324</v>
      </c>
      <c r="AA2024" t="s">
        <v>8325</v>
      </c>
      <c r="AO2024" t="s">
        <v>70</v>
      </c>
      <c r="AP2024">
        <v>600000</v>
      </c>
      <c r="AR2024">
        <v>19560000</v>
      </c>
      <c r="AV2024" t="s">
        <v>137</v>
      </c>
    </row>
    <row r="2025" spans="1:48">
      <c r="A2025" t="s">
        <v>8326</v>
      </c>
      <c r="B2025">
        <v>44556.442914629632</v>
      </c>
      <c r="C2025" t="s">
        <v>132</v>
      </c>
      <c r="D2025" t="s">
        <v>61</v>
      </c>
      <c r="E2025" t="s">
        <v>8327</v>
      </c>
      <c r="F2025" t="s">
        <v>34745</v>
      </c>
      <c r="I2025" t="s">
        <v>241</v>
      </c>
      <c r="J2025" t="s">
        <v>2</v>
      </c>
      <c r="M2025" t="s">
        <v>8328</v>
      </c>
      <c r="AB2025" t="s">
        <v>122</v>
      </c>
      <c r="AC2025">
        <v>30</v>
      </c>
      <c r="AD2025">
        <v>3</v>
      </c>
      <c r="AE2025">
        <v>2</v>
      </c>
      <c r="AF2025">
        <v>1693</v>
      </c>
      <c r="AG2025" t="s">
        <v>107</v>
      </c>
      <c r="AH2025" t="s">
        <v>1883</v>
      </c>
      <c r="AI2025" t="s">
        <v>180</v>
      </c>
      <c r="AJ2025" t="s">
        <v>8329</v>
      </c>
      <c r="AO2025" t="s">
        <v>70</v>
      </c>
      <c r="AR2025">
        <v>225000</v>
      </c>
      <c r="AT2025" t="s">
        <v>8330</v>
      </c>
      <c r="AU2025" t="s">
        <v>6564</v>
      </c>
      <c r="AV2025" t="s">
        <v>137</v>
      </c>
    </row>
    <row r="2026" spans="1:48">
      <c r="A2026" t="s">
        <v>8331</v>
      </c>
      <c r="B2026">
        <v>44557.926325925924</v>
      </c>
      <c r="C2026" t="s">
        <v>803</v>
      </c>
      <c r="D2026" t="s">
        <v>204</v>
      </c>
      <c r="E2026" t="s">
        <v>8332</v>
      </c>
      <c r="F2026" t="s">
        <v>34746</v>
      </c>
      <c r="I2026" t="s">
        <v>75</v>
      </c>
      <c r="J2026" t="s">
        <v>1</v>
      </c>
      <c r="K2026" t="s">
        <v>64</v>
      </c>
      <c r="M2026" t="s">
        <v>8333</v>
      </c>
      <c r="N2026" t="s">
        <v>364</v>
      </c>
      <c r="X2026">
        <v>14.3</v>
      </c>
      <c r="Y2026" t="s">
        <v>3699</v>
      </c>
      <c r="AA2026" t="s">
        <v>8334</v>
      </c>
      <c r="AO2026" t="s">
        <v>70</v>
      </c>
      <c r="AP2026">
        <v>3300000</v>
      </c>
      <c r="AR2026">
        <v>47190000</v>
      </c>
      <c r="AV2026" t="s">
        <v>541</v>
      </c>
    </row>
    <row r="2027" spans="1:48">
      <c r="A2027" t="s">
        <v>8335</v>
      </c>
      <c r="B2027">
        <v>44557.946194432865</v>
      </c>
      <c r="C2027" t="s">
        <v>803</v>
      </c>
      <c r="D2027" t="s">
        <v>204</v>
      </c>
      <c r="E2027" t="s">
        <v>8332</v>
      </c>
      <c r="F2027" t="s">
        <v>34747</v>
      </c>
      <c r="I2027" t="s">
        <v>75</v>
      </c>
      <c r="J2027" t="s">
        <v>1</v>
      </c>
      <c r="K2027" t="s">
        <v>3504</v>
      </c>
      <c r="M2027" t="s">
        <v>8333</v>
      </c>
      <c r="N2027" t="s">
        <v>364</v>
      </c>
      <c r="X2027">
        <v>11</v>
      </c>
      <c r="Y2027" t="s">
        <v>8336</v>
      </c>
      <c r="AA2027" t="s">
        <v>8337</v>
      </c>
      <c r="AO2027" t="s">
        <v>70</v>
      </c>
      <c r="AP2027">
        <v>5000000</v>
      </c>
      <c r="AR2027">
        <v>55000000</v>
      </c>
      <c r="AT2027" t="s">
        <v>7904</v>
      </c>
      <c r="AV2027" t="s">
        <v>541</v>
      </c>
    </row>
    <row r="2028" spans="1:48">
      <c r="A2028" t="s">
        <v>8338</v>
      </c>
      <c r="B2028">
        <v>44557.96533309028</v>
      </c>
      <c r="C2028" t="s">
        <v>803</v>
      </c>
      <c r="D2028" t="s">
        <v>204</v>
      </c>
      <c r="E2028" t="s">
        <v>8339</v>
      </c>
      <c r="F2028" t="s">
        <v>34748</v>
      </c>
      <c r="I2028" t="s">
        <v>75</v>
      </c>
      <c r="J2028" t="s">
        <v>0</v>
      </c>
      <c r="K2028" t="s">
        <v>64</v>
      </c>
      <c r="M2028" t="s">
        <v>8340</v>
      </c>
      <c r="N2028" t="s">
        <v>448</v>
      </c>
      <c r="O2028">
        <v>20</v>
      </c>
      <c r="P2028">
        <v>4</v>
      </c>
      <c r="Q2028">
        <v>5</v>
      </c>
      <c r="R2028">
        <v>3500</v>
      </c>
      <c r="S2028">
        <v>2</v>
      </c>
      <c r="T2028">
        <v>2</v>
      </c>
      <c r="V2028" t="s">
        <v>702</v>
      </c>
      <c r="W2028" t="s">
        <v>8341</v>
      </c>
      <c r="AO2028" t="s">
        <v>70</v>
      </c>
      <c r="AR2028">
        <v>57000000</v>
      </c>
      <c r="AV2028" t="s">
        <v>541</v>
      </c>
    </row>
    <row r="2029" spans="1:48">
      <c r="A2029" t="s">
        <v>8342</v>
      </c>
      <c r="B2029">
        <v>44557.980842974532</v>
      </c>
      <c r="C2029" t="s">
        <v>803</v>
      </c>
      <c r="D2029" t="s">
        <v>61</v>
      </c>
      <c r="E2029" t="s">
        <v>8343</v>
      </c>
      <c r="F2029" t="s">
        <v>34749</v>
      </c>
      <c r="I2029" t="s">
        <v>75</v>
      </c>
      <c r="J2029" t="s">
        <v>1</v>
      </c>
      <c r="K2029" t="s">
        <v>64</v>
      </c>
      <c r="M2029" t="s">
        <v>8344</v>
      </c>
      <c r="N2029" t="s">
        <v>2723</v>
      </c>
      <c r="X2029">
        <v>12</v>
      </c>
      <c r="Y2029" t="s">
        <v>3699</v>
      </c>
      <c r="AA2029" t="s">
        <v>8345</v>
      </c>
      <c r="AO2029" t="s">
        <v>70</v>
      </c>
      <c r="AP2029">
        <v>1150000</v>
      </c>
      <c r="AR2029">
        <v>13800000</v>
      </c>
      <c r="AV2029" t="s">
        <v>541</v>
      </c>
    </row>
    <row r="2030" spans="1:48">
      <c r="A2030" t="s">
        <v>8346</v>
      </c>
      <c r="B2030">
        <v>44557.993886469907</v>
      </c>
      <c r="C2030" t="s">
        <v>803</v>
      </c>
      <c r="D2030" t="s">
        <v>204</v>
      </c>
      <c r="E2030" t="s">
        <v>8347</v>
      </c>
      <c r="F2030" t="s">
        <v>34750</v>
      </c>
      <c r="I2030" t="s">
        <v>75</v>
      </c>
      <c r="J2030" t="s">
        <v>1</v>
      </c>
      <c r="K2030" t="s">
        <v>64</v>
      </c>
      <c r="M2030" t="s">
        <v>8348</v>
      </c>
      <c r="N2030" t="s">
        <v>681</v>
      </c>
      <c r="X2030">
        <v>7</v>
      </c>
      <c r="Y2030" t="s">
        <v>3699</v>
      </c>
      <c r="AA2030" t="s">
        <v>8349</v>
      </c>
      <c r="AO2030" t="s">
        <v>70</v>
      </c>
      <c r="AP2030">
        <v>3000000</v>
      </c>
      <c r="AR2030">
        <v>21000000</v>
      </c>
      <c r="AV2030" t="s">
        <v>137</v>
      </c>
    </row>
    <row r="2031" spans="1:48">
      <c r="A2031" t="s">
        <v>8350</v>
      </c>
      <c r="B2031">
        <v>44558.582633530095</v>
      </c>
      <c r="C2031" t="s">
        <v>4899</v>
      </c>
      <c r="D2031" t="s">
        <v>61</v>
      </c>
      <c r="E2031" t="s">
        <v>8351</v>
      </c>
      <c r="F2031" t="s">
        <v>34751</v>
      </c>
      <c r="I2031" t="s">
        <v>241</v>
      </c>
      <c r="J2031" t="s">
        <v>2</v>
      </c>
      <c r="K2031" t="s">
        <v>64</v>
      </c>
      <c r="M2031" t="s">
        <v>8352</v>
      </c>
      <c r="N2031" t="s">
        <v>77</v>
      </c>
      <c r="AB2031" t="s">
        <v>122</v>
      </c>
      <c r="AC2031">
        <v>9</v>
      </c>
      <c r="AD2031">
        <v>3</v>
      </c>
      <c r="AE2031">
        <v>2</v>
      </c>
      <c r="AF2031">
        <v>1600</v>
      </c>
      <c r="AG2031" t="s">
        <v>107</v>
      </c>
      <c r="AH2031" t="s">
        <v>1293</v>
      </c>
      <c r="AI2031" t="s">
        <v>123</v>
      </c>
      <c r="AO2031" t="s">
        <v>70</v>
      </c>
      <c r="AR2031">
        <v>250000</v>
      </c>
      <c r="AU2031" t="s">
        <v>6564</v>
      </c>
      <c r="AV2031" t="s">
        <v>137</v>
      </c>
    </row>
    <row r="2032" spans="1:48">
      <c r="A2032" t="s">
        <v>8353</v>
      </c>
      <c r="B2032">
        <v>44558.583909803245</v>
      </c>
      <c r="C2032" t="s">
        <v>4899</v>
      </c>
      <c r="D2032" t="s">
        <v>61</v>
      </c>
      <c r="E2032" t="s">
        <v>8354</v>
      </c>
      <c r="F2032" t="s">
        <v>34752</v>
      </c>
      <c r="I2032" t="s">
        <v>241</v>
      </c>
      <c r="J2032" t="s">
        <v>352</v>
      </c>
      <c r="K2032" t="s">
        <v>7160</v>
      </c>
      <c r="M2032" t="s">
        <v>8355</v>
      </c>
      <c r="N2032" t="s">
        <v>681</v>
      </c>
      <c r="AK2032" t="s">
        <v>1864</v>
      </c>
      <c r="AM2032">
        <v>14000</v>
      </c>
      <c r="AN2032" t="s">
        <v>8356</v>
      </c>
      <c r="AO2032" t="s">
        <v>70</v>
      </c>
      <c r="AQ2032">
        <v>115</v>
      </c>
      <c r="AR2032">
        <v>1600000</v>
      </c>
      <c r="AV2032" t="s">
        <v>421</v>
      </c>
    </row>
    <row r="2033" spans="1:48">
      <c r="A2033" t="s">
        <v>8357</v>
      </c>
      <c r="B2033">
        <v>44558.588245844905</v>
      </c>
      <c r="C2033" t="s">
        <v>4899</v>
      </c>
      <c r="D2033" t="s">
        <v>61</v>
      </c>
      <c r="E2033" t="s">
        <v>8358</v>
      </c>
      <c r="F2033" t="s">
        <v>34753</v>
      </c>
      <c r="I2033" t="s">
        <v>75</v>
      </c>
      <c r="J2033" t="s">
        <v>0</v>
      </c>
      <c r="K2033" t="s">
        <v>8359</v>
      </c>
      <c r="M2033" t="s">
        <v>8360</v>
      </c>
      <c r="N2033" t="s">
        <v>438</v>
      </c>
      <c r="O2033">
        <v>20</v>
      </c>
      <c r="P2033">
        <v>5</v>
      </c>
      <c r="Q2033">
        <v>4</v>
      </c>
      <c r="R2033">
        <v>4500</v>
      </c>
      <c r="S2033">
        <v>2</v>
      </c>
      <c r="T2033">
        <v>7</v>
      </c>
      <c r="V2033" t="s">
        <v>100</v>
      </c>
      <c r="W2033" t="s">
        <v>8361</v>
      </c>
      <c r="AO2033" t="s">
        <v>70</v>
      </c>
      <c r="AR2033">
        <v>40000000</v>
      </c>
      <c r="AV2033" t="s">
        <v>541</v>
      </c>
    </row>
    <row r="2034" spans="1:48">
      <c r="A2034" t="s">
        <v>8362</v>
      </c>
      <c r="B2034">
        <v>44559.900937337967</v>
      </c>
      <c r="C2034" t="s">
        <v>803</v>
      </c>
      <c r="D2034" t="s">
        <v>204</v>
      </c>
      <c r="E2034" t="s">
        <v>8363</v>
      </c>
      <c r="F2034" t="s">
        <v>34754</v>
      </c>
      <c r="I2034" t="s">
        <v>241</v>
      </c>
      <c r="J2034" t="s">
        <v>352</v>
      </c>
      <c r="K2034" t="s">
        <v>8364</v>
      </c>
      <c r="M2034" t="s">
        <v>8365</v>
      </c>
      <c r="N2034" t="s">
        <v>554</v>
      </c>
      <c r="AK2034" t="s">
        <v>8261</v>
      </c>
      <c r="AM2034">
        <v>10000</v>
      </c>
      <c r="AN2034" t="s">
        <v>8366</v>
      </c>
      <c r="AO2034" t="s">
        <v>70</v>
      </c>
      <c r="AQ2034">
        <v>60</v>
      </c>
      <c r="AR2034">
        <v>600000</v>
      </c>
      <c r="AT2034" t="s">
        <v>3563</v>
      </c>
      <c r="AV2034" t="s">
        <v>137</v>
      </c>
    </row>
    <row r="2035" spans="1:48">
      <c r="A2035" t="s">
        <v>8367</v>
      </c>
      <c r="B2035">
        <v>44559.916388020836</v>
      </c>
      <c r="C2035" t="s">
        <v>803</v>
      </c>
      <c r="D2035" t="s">
        <v>204</v>
      </c>
      <c r="E2035" t="s">
        <v>8368</v>
      </c>
      <c r="F2035" t="s">
        <v>34755</v>
      </c>
      <c r="I2035" t="s">
        <v>241</v>
      </c>
      <c r="J2035" t="s">
        <v>352</v>
      </c>
      <c r="K2035" t="s">
        <v>8261</v>
      </c>
      <c r="M2035" t="s">
        <v>8369</v>
      </c>
      <c r="N2035" t="s">
        <v>554</v>
      </c>
      <c r="AK2035" t="s">
        <v>1128</v>
      </c>
      <c r="AM2035">
        <v>4300</v>
      </c>
      <c r="AN2035" t="s">
        <v>8370</v>
      </c>
      <c r="AO2035" t="s">
        <v>70</v>
      </c>
      <c r="AQ2035">
        <v>50</v>
      </c>
      <c r="AR2035">
        <v>215000</v>
      </c>
      <c r="AT2035" t="s">
        <v>8371</v>
      </c>
      <c r="AV2035" t="s">
        <v>137</v>
      </c>
    </row>
    <row r="2036" spans="1:48">
      <c r="A2036" t="s">
        <v>8372</v>
      </c>
      <c r="B2036">
        <v>44559.927990370372</v>
      </c>
      <c r="C2036" t="s">
        <v>803</v>
      </c>
      <c r="D2036" t="s">
        <v>204</v>
      </c>
      <c r="E2036" t="s">
        <v>8368</v>
      </c>
      <c r="F2036" t="s">
        <v>34756</v>
      </c>
      <c r="I2036" t="s">
        <v>241</v>
      </c>
      <c r="J2036" t="s">
        <v>352</v>
      </c>
      <c r="K2036" t="s">
        <v>1128</v>
      </c>
      <c r="M2036" t="s">
        <v>8369</v>
      </c>
      <c r="N2036" t="s">
        <v>554</v>
      </c>
      <c r="AK2036" t="s">
        <v>8373</v>
      </c>
      <c r="AM2036">
        <v>4500</v>
      </c>
      <c r="AN2036" t="s">
        <v>8374</v>
      </c>
      <c r="AO2036" t="s">
        <v>70</v>
      </c>
      <c r="AQ2036">
        <v>55</v>
      </c>
      <c r="AR2036">
        <v>247500</v>
      </c>
      <c r="AT2036" t="s">
        <v>7904</v>
      </c>
      <c r="AV2036" t="s">
        <v>137</v>
      </c>
    </row>
    <row r="2037" spans="1:48">
      <c r="A2037" t="s">
        <v>8375</v>
      </c>
      <c r="B2037">
        <v>44560.907843310182</v>
      </c>
      <c r="C2037" t="s">
        <v>803</v>
      </c>
      <c r="D2037" t="s">
        <v>61</v>
      </c>
      <c r="E2037" t="s">
        <v>4589</v>
      </c>
      <c r="F2037" t="s">
        <v>34757</v>
      </c>
      <c r="I2037" t="s">
        <v>241</v>
      </c>
      <c r="J2037" t="s">
        <v>0</v>
      </c>
      <c r="K2037" t="s">
        <v>64</v>
      </c>
      <c r="M2037" t="s">
        <v>8376</v>
      </c>
      <c r="N2037" t="s">
        <v>77</v>
      </c>
      <c r="O2037">
        <v>5</v>
      </c>
      <c r="P2037">
        <v>4</v>
      </c>
      <c r="Q2037">
        <v>4</v>
      </c>
      <c r="R2037">
        <v>2000</v>
      </c>
      <c r="S2037">
        <v>2</v>
      </c>
      <c r="T2037">
        <v>1</v>
      </c>
      <c r="V2037" t="s">
        <v>1288</v>
      </c>
      <c r="W2037" t="s">
        <v>8377</v>
      </c>
      <c r="AO2037" t="s">
        <v>70</v>
      </c>
      <c r="AR2037">
        <v>130000</v>
      </c>
      <c r="AV2037" t="s">
        <v>541</v>
      </c>
    </row>
    <row r="2038" spans="1:48">
      <c r="A2038" t="s">
        <v>8378</v>
      </c>
      <c r="B2038">
        <v>44562.885578784721</v>
      </c>
      <c r="C2038" t="s">
        <v>4899</v>
      </c>
      <c r="D2038" t="s">
        <v>61</v>
      </c>
      <c r="E2038" t="s">
        <v>8379</v>
      </c>
      <c r="F2038" t="s">
        <v>34758</v>
      </c>
      <c r="I2038" t="s">
        <v>75</v>
      </c>
      <c r="J2038" t="s">
        <v>1</v>
      </c>
      <c r="K2038" t="s">
        <v>64</v>
      </c>
      <c r="M2038" t="s">
        <v>8380</v>
      </c>
      <c r="N2038" t="s">
        <v>1327</v>
      </c>
      <c r="X2038">
        <v>162.5</v>
      </c>
      <c r="Y2038" t="s">
        <v>64</v>
      </c>
      <c r="AA2038" t="s">
        <v>8381</v>
      </c>
      <c r="AO2038" t="s">
        <v>70</v>
      </c>
      <c r="AP2038">
        <v>650000</v>
      </c>
      <c r="AR2038">
        <v>105625000</v>
      </c>
      <c r="AV2038" t="s">
        <v>541</v>
      </c>
    </row>
    <row r="2039" spans="1:48">
      <c r="A2039" t="s">
        <v>8382</v>
      </c>
      <c r="B2039">
        <v>44562.947972696755</v>
      </c>
      <c r="C2039" t="s">
        <v>132</v>
      </c>
      <c r="D2039" t="s">
        <v>61</v>
      </c>
      <c r="E2039" t="s">
        <v>8383</v>
      </c>
      <c r="F2039" t="s">
        <v>34759</v>
      </c>
      <c r="I2039" t="s">
        <v>75</v>
      </c>
      <c r="J2039" t="s">
        <v>0</v>
      </c>
      <c r="M2039" t="s">
        <v>8384</v>
      </c>
      <c r="N2039" t="s">
        <v>858</v>
      </c>
      <c r="O2039">
        <v>26</v>
      </c>
      <c r="P2039">
        <v>5</v>
      </c>
      <c r="Q2039">
        <v>3</v>
      </c>
      <c r="R2039">
        <v>4000</v>
      </c>
      <c r="S2039">
        <v>2</v>
      </c>
      <c r="T2039">
        <v>5</v>
      </c>
      <c r="W2039" t="s">
        <v>8385</v>
      </c>
      <c r="AO2039" t="s">
        <v>70</v>
      </c>
      <c r="AR2039">
        <v>58000000</v>
      </c>
      <c r="AV2039" t="s">
        <v>137</v>
      </c>
    </row>
    <row r="2040" spans="1:48">
      <c r="A2040" t="s">
        <v>8386</v>
      </c>
      <c r="B2040">
        <v>44563.981144571764</v>
      </c>
      <c r="C2040" t="s">
        <v>132</v>
      </c>
      <c r="D2040" t="s">
        <v>204</v>
      </c>
      <c r="E2040" t="s">
        <v>8387</v>
      </c>
      <c r="F2040" t="s">
        <v>34760</v>
      </c>
      <c r="I2040" t="s">
        <v>75</v>
      </c>
      <c r="J2040" t="s">
        <v>0</v>
      </c>
      <c r="M2040" t="s">
        <v>8388</v>
      </c>
      <c r="N2040" t="s">
        <v>1077</v>
      </c>
      <c r="O2040">
        <v>10.6</v>
      </c>
      <c r="P2040">
        <v>4</v>
      </c>
      <c r="Q2040">
        <v>4</v>
      </c>
      <c r="R2040">
        <v>4000</v>
      </c>
      <c r="S2040">
        <v>2</v>
      </c>
      <c r="T2040">
        <v>2</v>
      </c>
      <c r="U2040">
        <v>8</v>
      </c>
      <c r="W2040" t="s">
        <v>8389</v>
      </c>
      <c r="AO2040" t="s">
        <v>70</v>
      </c>
      <c r="AR2040">
        <v>45000000</v>
      </c>
      <c r="AV2040" t="s">
        <v>137</v>
      </c>
    </row>
    <row r="2041" spans="1:48">
      <c r="A2041" t="s">
        <v>8390</v>
      </c>
      <c r="B2041">
        <v>44563.984876516202</v>
      </c>
      <c r="C2041" t="s">
        <v>132</v>
      </c>
      <c r="D2041" t="s">
        <v>61</v>
      </c>
      <c r="E2041" t="s">
        <v>3021</v>
      </c>
      <c r="F2041" t="s">
        <v>34761</v>
      </c>
      <c r="I2041" t="s">
        <v>75</v>
      </c>
      <c r="J2041" t="s">
        <v>1</v>
      </c>
      <c r="M2041" t="s">
        <v>8391</v>
      </c>
      <c r="N2041" t="s">
        <v>77</v>
      </c>
      <c r="X2041">
        <v>62</v>
      </c>
      <c r="Y2041" t="s">
        <v>2410</v>
      </c>
      <c r="AA2041" t="s">
        <v>8392</v>
      </c>
      <c r="AO2041" t="s">
        <v>70</v>
      </c>
      <c r="AP2041">
        <v>6000000</v>
      </c>
      <c r="AV2041" t="s">
        <v>137</v>
      </c>
    </row>
    <row r="2042" spans="1:48">
      <c r="A2042" t="s">
        <v>8393</v>
      </c>
      <c r="B2042">
        <v>44564.307090173606</v>
      </c>
      <c r="C2042" t="s">
        <v>877</v>
      </c>
      <c r="D2042" t="s">
        <v>61</v>
      </c>
      <c r="E2042" t="s">
        <v>7285</v>
      </c>
      <c r="F2042" t="s">
        <v>34762</v>
      </c>
      <c r="I2042" t="s">
        <v>241</v>
      </c>
      <c r="J2042" t="s">
        <v>0</v>
      </c>
      <c r="K2042" t="s">
        <v>83</v>
      </c>
      <c r="M2042" t="s">
        <v>8394</v>
      </c>
      <c r="N2042" t="s">
        <v>77</v>
      </c>
      <c r="O2042">
        <v>20</v>
      </c>
      <c r="P2042">
        <v>3</v>
      </c>
      <c r="Q2042">
        <v>2</v>
      </c>
      <c r="R2042">
        <v>2800</v>
      </c>
      <c r="S2042">
        <v>2</v>
      </c>
      <c r="T2042">
        <v>2</v>
      </c>
      <c r="V2042" t="s">
        <v>487</v>
      </c>
      <c r="W2042" t="s">
        <v>8395</v>
      </c>
      <c r="AO2042" t="s">
        <v>70</v>
      </c>
      <c r="AR2042">
        <v>300000</v>
      </c>
      <c r="AT2042" t="s">
        <v>6390</v>
      </c>
      <c r="AV2042" t="s">
        <v>137</v>
      </c>
    </row>
    <row r="2043" spans="1:48">
      <c r="A2043" t="s">
        <v>8396</v>
      </c>
      <c r="B2043">
        <v>44564.313269444443</v>
      </c>
      <c r="C2043" t="s">
        <v>877</v>
      </c>
      <c r="D2043" t="s">
        <v>61</v>
      </c>
      <c r="E2043" t="s">
        <v>8397</v>
      </c>
      <c r="F2043" t="s">
        <v>34763</v>
      </c>
      <c r="I2043" t="s">
        <v>75</v>
      </c>
      <c r="J2043" t="s">
        <v>1</v>
      </c>
      <c r="K2043" t="s">
        <v>83</v>
      </c>
      <c r="M2043" t="s">
        <v>8398</v>
      </c>
      <c r="N2043" t="s">
        <v>1077</v>
      </c>
      <c r="X2043">
        <v>51</v>
      </c>
      <c r="Y2043" t="s">
        <v>1064</v>
      </c>
      <c r="AO2043" t="s">
        <v>70</v>
      </c>
      <c r="AP2043">
        <v>1300000</v>
      </c>
      <c r="AV2043" t="s">
        <v>541</v>
      </c>
    </row>
    <row r="2044" spans="1:48">
      <c r="A2044" t="s">
        <v>8399</v>
      </c>
      <c r="B2044">
        <v>44564.341286377312</v>
      </c>
      <c r="C2044" t="s">
        <v>877</v>
      </c>
      <c r="D2044" t="s">
        <v>204</v>
      </c>
      <c r="E2044" t="s">
        <v>5520</v>
      </c>
      <c r="F2044" t="s">
        <v>34764</v>
      </c>
      <c r="I2044" t="s">
        <v>75</v>
      </c>
      <c r="J2044" t="s">
        <v>1</v>
      </c>
      <c r="K2044" t="s">
        <v>83</v>
      </c>
      <c r="M2044" t="s">
        <v>8400</v>
      </c>
      <c r="N2044" t="s">
        <v>364</v>
      </c>
      <c r="X2044">
        <v>21</v>
      </c>
      <c r="Y2044" t="s">
        <v>0</v>
      </c>
      <c r="AA2044" t="s">
        <v>8401</v>
      </c>
      <c r="AO2044" t="s">
        <v>70</v>
      </c>
      <c r="AP2044">
        <v>2200000</v>
      </c>
      <c r="AT2044" t="s">
        <v>1526</v>
      </c>
      <c r="AV2044" t="s">
        <v>541</v>
      </c>
    </row>
    <row r="2045" spans="1:48">
      <c r="A2045" t="s">
        <v>8402</v>
      </c>
      <c r="B2045">
        <v>44564.348224641202</v>
      </c>
      <c r="C2045" t="s">
        <v>132</v>
      </c>
      <c r="D2045" t="s">
        <v>204</v>
      </c>
      <c r="E2045" t="s">
        <v>4516</v>
      </c>
      <c r="F2045" t="s">
        <v>34765</v>
      </c>
      <c r="I2045" t="s">
        <v>241</v>
      </c>
      <c r="J2045" t="s">
        <v>2</v>
      </c>
      <c r="M2045" t="s">
        <v>8403</v>
      </c>
      <c r="AB2045" t="s">
        <v>122</v>
      </c>
      <c r="AC2045">
        <v>8</v>
      </c>
      <c r="AD2045">
        <v>3</v>
      </c>
      <c r="AE2045">
        <v>2</v>
      </c>
      <c r="AF2045">
        <v>1519</v>
      </c>
      <c r="AG2045" t="s">
        <v>107</v>
      </c>
      <c r="AI2045" t="s">
        <v>180</v>
      </c>
      <c r="AJ2045" t="s">
        <v>8404</v>
      </c>
      <c r="AO2045" t="s">
        <v>70</v>
      </c>
      <c r="AR2045">
        <v>125000</v>
      </c>
      <c r="AU2045" t="s">
        <v>6530</v>
      </c>
      <c r="AV2045" t="s">
        <v>411</v>
      </c>
    </row>
    <row r="2046" spans="1:48">
      <c r="A2046" t="s">
        <v>8405</v>
      </c>
      <c r="B2046">
        <v>44564.354320254628</v>
      </c>
      <c r="C2046" t="s">
        <v>877</v>
      </c>
      <c r="D2046" t="s">
        <v>204</v>
      </c>
      <c r="E2046" t="s">
        <v>3822</v>
      </c>
      <c r="F2046" t="s">
        <v>34766</v>
      </c>
      <c r="I2046" t="s">
        <v>75</v>
      </c>
      <c r="J2046" t="s">
        <v>1</v>
      </c>
      <c r="K2046" t="s">
        <v>1128</v>
      </c>
      <c r="M2046" t="s">
        <v>8406</v>
      </c>
      <c r="N2046" t="s">
        <v>77</v>
      </c>
      <c r="X2046">
        <v>11.75</v>
      </c>
      <c r="Y2046" t="s">
        <v>1064</v>
      </c>
      <c r="AA2046" t="s">
        <v>8407</v>
      </c>
      <c r="AO2046" t="s">
        <v>70</v>
      </c>
      <c r="AP2046">
        <v>15000000</v>
      </c>
      <c r="AT2046" t="s">
        <v>8408</v>
      </c>
      <c r="AV2046" t="s">
        <v>137</v>
      </c>
    </row>
    <row r="2047" spans="1:48">
      <c r="A2047" t="s">
        <v>8409</v>
      </c>
      <c r="B2047">
        <v>44564.35838711806</v>
      </c>
      <c r="C2047" t="s">
        <v>132</v>
      </c>
      <c r="D2047" t="s">
        <v>204</v>
      </c>
      <c r="E2047" t="s">
        <v>8410</v>
      </c>
      <c r="F2047" t="s">
        <v>34767</v>
      </c>
      <c r="I2047" t="s">
        <v>75</v>
      </c>
      <c r="J2047" t="s">
        <v>1</v>
      </c>
      <c r="M2047" t="s">
        <v>8411</v>
      </c>
      <c r="N2047" t="s">
        <v>1077</v>
      </c>
      <c r="X2047">
        <v>6.1</v>
      </c>
      <c r="AO2047" t="s">
        <v>70</v>
      </c>
      <c r="AP2047">
        <v>1300000</v>
      </c>
      <c r="AV2047" t="s">
        <v>137</v>
      </c>
    </row>
    <row r="2048" spans="1:48">
      <c r="A2048" t="s">
        <v>8412</v>
      </c>
      <c r="B2048">
        <v>44564.366104444445</v>
      </c>
      <c r="C2048" t="s">
        <v>132</v>
      </c>
      <c r="D2048" t="s">
        <v>61</v>
      </c>
      <c r="E2048" t="s">
        <v>8413</v>
      </c>
      <c r="F2048" t="s">
        <v>34768</v>
      </c>
      <c r="I2048" t="s">
        <v>75</v>
      </c>
      <c r="J2048" t="s">
        <v>1</v>
      </c>
      <c r="M2048" t="s">
        <v>8414</v>
      </c>
      <c r="N2048" t="s">
        <v>121</v>
      </c>
      <c r="X2048">
        <v>1280</v>
      </c>
      <c r="AO2048" t="s">
        <v>70</v>
      </c>
      <c r="AP2048">
        <v>60000</v>
      </c>
      <c r="AT2048" t="s">
        <v>8415</v>
      </c>
      <c r="AV2048" t="s">
        <v>137</v>
      </c>
    </row>
    <row r="2049" spans="1:48">
      <c r="A2049" t="s">
        <v>8416</v>
      </c>
      <c r="B2049">
        <v>44564.657204988427</v>
      </c>
      <c r="C2049" t="s">
        <v>803</v>
      </c>
      <c r="D2049" t="s">
        <v>61</v>
      </c>
      <c r="E2049" t="s">
        <v>8417</v>
      </c>
      <c r="F2049" t="s">
        <v>34769</v>
      </c>
      <c r="I2049" t="s">
        <v>241</v>
      </c>
      <c r="J2049" t="s">
        <v>0</v>
      </c>
      <c r="K2049" t="s">
        <v>64</v>
      </c>
      <c r="M2049" t="s">
        <v>8418</v>
      </c>
      <c r="N2049" t="s">
        <v>1356</v>
      </c>
      <c r="O2049">
        <v>15</v>
      </c>
      <c r="P2049">
        <v>5</v>
      </c>
      <c r="Q2049">
        <v>5</v>
      </c>
      <c r="R2049">
        <v>5200</v>
      </c>
      <c r="S2049">
        <v>3</v>
      </c>
      <c r="T2049">
        <v>2</v>
      </c>
      <c r="V2049" t="s">
        <v>390</v>
      </c>
      <c r="W2049" t="s">
        <v>8419</v>
      </c>
      <c r="AO2049" t="s">
        <v>70</v>
      </c>
      <c r="AR2049">
        <v>275000</v>
      </c>
      <c r="AV2049" t="s">
        <v>137</v>
      </c>
    </row>
    <row r="2050" spans="1:48">
      <c r="A2050" t="s">
        <v>8420</v>
      </c>
      <c r="B2050">
        <v>44564.918451203703</v>
      </c>
      <c r="C2050" t="s">
        <v>132</v>
      </c>
      <c r="D2050" t="s">
        <v>61</v>
      </c>
      <c r="E2050" t="s">
        <v>8421</v>
      </c>
      <c r="F2050" t="s">
        <v>34770</v>
      </c>
      <c r="I2050" t="s">
        <v>75</v>
      </c>
      <c r="J2050" t="s">
        <v>1</v>
      </c>
      <c r="M2050" t="s">
        <v>8422</v>
      </c>
      <c r="N2050" t="s">
        <v>389</v>
      </c>
      <c r="X2050">
        <v>20</v>
      </c>
      <c r="Y2050" t="s">
        <v>1034</v>
      </c>
      <c r="AA2050" t="s">
        <v>8423</v>
      </c>
      <c r="AO2050" t="s">
        <v>70</v>
      </c>
      <c r="AP2050">
        <v>4000000</v>
      </c>
      <c r="AV2050" t="s">
        <v>137</v>
      </c>
    </row>
    <row r="2051" spans="1:48">
      <c r="A2051" t="s">
        <v>8424</v>
      </c>
      <c r="B2051">
        <v>44566.333601076389</v>
      </c>
      <c r="C2051" t="s">
        <v>132</v>
      </c>
      <c r="D2051" t="s">
        <v>61</v>
      </c>
      <c r="E2051" t="s">
        <v>8425</v>
      </c>
      <c r="F2051" t="s">
        <v>34771</v>
      </c>
      <c r="I2051" t="s">
        <v>75</v>
      </c>
      <c r="J2051" t="s">
        <v>0</v>
      </c>
      <c r="M2051" t="s">
        <v>8426</v>
      </c>
      <c r="N2051" t="s">
        <v>121</v>
      </c>
      <c r="O2051">
        <v>16</v>
      </c>
      <c r="P2051">
        <v>4</v>
      </c>
      <c r="Q2051">
        <v>2</v>
      </c>
      <c r="R2051">
        <v>3200</v>
      </c>
      <c r="S2051">
        <v>2</v>
      </c>
      <c r="T2051">
        <v>8</v>
      </c>
      <c r="W2051" t="s">
        <v>8427</v>
      </c>
      <c r="AO2051" t="s">
        <v>70</v>
      </c>
      <c r="AR2051">
        <v>36000000</v>
      </c>
      <c r="AV2051" t="s">
        <v>137</v>
      </c>
    </row>
    <row r="2052" spans="1:48">
      <c r="A2052" t="s">
        <v>8428</v>
      </c>
      <c r="B2052">
        <v>44566.350785740739</v>
      </c>
      <c r="C2052" t="s">
        <v>132</v>
      </c>
      <c r="D2052" t="s">
        <v>61</v>
      </c>
      <c r="E2052" t="s">
        <v>8429</v>
      </c>
      <c r="F2052" t="s">
        <v>34772</v>
      </c>
      <c r="I2052" t="s">
        <v>75</v>
      </c>
      <c r="J2052" t="s">
        <v>0</v>
      </c>
      <c r="M2052" t="s">
        <v>8430</v>
      </c>
      <c r="N2052" t="s">
        <v>121</v>
      </c>
      <c r="O2052">
        <v>19</v>
      </c>
      <c r="P2052">
        <v>3</v>
      </c>
      <c r="Q2052">
        <v>2</v>
      </c>
      <c r="R2052">
        <v>4000</v>
      </c>
      <c r="S2052">
        <v>2</v>
      </c>
      <c r="T2052">
        <v>4</v>
      </c>
      <c r="U2052">
        <v>8</v>
      </c>
      <c r="V2052" t="s">
        <v>8431</v>
      </c>
      <c r="W2052" t="s">
        <v>8432</v>
      </c>
      <c r="AO2052" t="s">
        <v>70</v>
      </c>
      <c r="AR2052">
        <v>55000000</v>
      </c>
      <c r="AV2052" t="s">
        <v>137</v>
      </c>
    </row>
    <row r="2053" spans="1:48">
      <c r="A2053" t="s">
        <v>8433</v>
      </c>
      <c r="B2053">
        <v>44566.422898657409</v>
      </c>
      <c r="C2053" t="s">
        <v>877</v>
      </c>
      <c r="D2053" t="s">
        <v>204</v>
      </c>
      <c r="E2053" t="s">
        <v>8434</v>
      </c>
      <c r="F2053" t="s">
        <v>34773</v>
      </c>
      <c r="I2053" t="s">
        <v>75</v>
      </c>
      <c r="J2053" t="s">
        <v>2</v>
      </c>
      <c r="K2053" t="s">
        <v>1042</v>
      </c>
      <c r="M2053" t="s">
        <v>8435</v>
      </c>
      <c r="N2053" t="s">
        <v>96</v>
      </c>
      <c r="AB2053" t="s">
        <v>122</v>
      </c>
      <c r="AC2053">
        <v>39</v>
      </c>
      <c r="AD2053">
        <v>2</v>
      </c>
      <c r="AE2053">
        <v>2</v>
      </c>
      <c r="AF2053">
        <v>1744</v>
      </c>
      <c r="AG2053" t="s">
        <v>107</v>
      </c>
      <c r="AH2053" t="s">
        <v>8436</v>
      </c>
      <c r="AI2053" t="s">
        <v>100</v>
      </c>
      <c r="AO2053" t="s">
        <v>154</v>
      </c>
      <c r="AR2053">
        <v>840000</v>
      </c>
      <c r="AU2053" t="s">
        <v>6530</v>
      </c>
      <c r="AV2053" t="s">
        <v>137</v>
      </c>
    </row>
    <row r="2054" spans="1:48">
      <c r="A2054" t="s">
        <v>8437</v>
      </c>
      <c r="B2054">
        <v>44566.567415659723</v>
      </c>
      <c r="C2054" t="s">
        <v>4899</v>
      </c>
      <c r="D2054" t="s">
        <v>61</v>
      </c>
      <c r="E2054" t="s">
        <v>8438</v>
      </c>
      <c r="F2054" t="s">
        <v>34774</v>
      </c>
      <c r="I2054" t="s">
        <v>241</v>
      </c>
      <c r="J2054" t="s">
        <v>0</v>
      </c>
      <c r="K2054" t="s">
        <v>64</v>
      </c>
      <c r="M2054" t="s">
        <v>8439</v>
      </c>
      <c r="N2054" t="s">
        <v>66</v>
      </c>
      <c r="O2054">
        <v>0</v>
      </c>
      <c r="P2054">
        <v>4</v>
      </c>
      <c r="Q2054">
        <v>4</v>
      </c>
      <c r="R2054">
        <v>7000</v>
      </c>
      <c r="S2054">
        <v>2</v>
      </c>
      <c r="T2054">
        <v>2</v>
      </c>
      <c r="V2054" t="s">
        <v>274</v>
      </c>
      <c r="AO2054" t="s">
        <v>70</v>
      </c>
      <c r="AR2054">
        <v>225000</v>
      </c>
      <c r="AV2054" t="s">
        <v>541</v>
      </c>
    </row>
    <row r="2055" spans="1:48">
      <c r="A2055" t="s">
        <v>8440</v>
      </c>
      <c r="B2055">
        <v>44566.570634548611</v>
      </c>
      <c r="C2055" t="s">
        <v>4899</v>
      </c>
      <c r="D2055" t="s">
        <v>61</v>
      </c>
      <c r="E2055" t="s">
        <v>5013</v>
      </c>
      <c r="F2055" t="s">
        <v>34775</v>
      </c>
      <c r="I2055" t="s">
        <v>75</v>
      </c>
      <c r="J2055" t="s">
        <v>6533</v>
      </c>
      <c r="K2055" t="s">
        <v>8441</v>
      </c>
      <c r="M2055" t="s">
        <v>8442</v>
      </c>
      <c r="N2055" t="s">
        <v>121</v>
      </c>
      <c r="X2055">
        <v>800</v>
      </c>
      <c r="Y2055" t="s">
        <v>8443</v>
      </c>
      <c r="Z2055" t="s">
        <v>6535</v>
      </c>
      <c r="AA2055" t="s">
        <v>8444</v>
      </c>
      <c r="AO2055" t="s">
        <v>70</v>
      </c>
      <c r="AR2055">
        <v>15000000</v>
      </c>
      <c r="AV2055" t="s">
        <v>541</v>
      </c>
    </row>
    <row r="2056" spans="1:48">
      <c r="A2056" t="s">
        <v>8445</v>
      </c>
      <c r="B2056">
        <v>44566.571516678239</v>
      </c>
      <c r="C2056" t="s">
        <v>803</v>
      </c>
      <c r="D2056" t="s">
        <v>204</v>
      </c>
      <c r="E2056" t="s">
        <v>8446</v>
      </c>
      <c r="F2056" t="s">
        <v>34776</v>
      </c>
      <c r="I2056" t="s">
        <v>241</v>
      </c>
      <c r="J2056" t="s">
        <v>352</v>
      </c>
      <c r="K2056" t="s">
        <v>1128</v>
      </c>
      <c r="M2056" t="s">
        <v>8447</v>
      </c>
      <c r="N2056" t="s">
        <v>121</v>
      </c>
      <c r="AK2056" t="s">
        <v>8373</v>
      </c>
      <c r="AM2056">
        <v>2500</v>
      </c>
      <c r="AN2056" t="s">
        <v>8448</v>
      </c>
      <c r="AO2056" t="s">
        <v>70</v>
      </c>
      <c r="AQ2056">
        <v>54</v>
      </c>
      <c r="AR2056">
        <v>135000</v>
      </c>
      <c r="AV2056" t="s">
        <v>541</v>
      </c>
    </row>
    <row r="2057" spans="1:48">
      <c r="A2057" t="s">
        <v>8449</v>
      </c>
      <c r="B2057">
        <v>44566.571973877319</v>
      </c>
      <c r="C2057" t="s">
        <v>4899</v>
      </c>
      <c r="D2057" t="s">
        <v>61</v>
      </c>
      <c r="E2057" t="s">
        <v>8450</v>
      </c>
      <c r="F2057" t="s">
        <v>34777</v>
      </c>
      <c r="I2057" t="s">
        <v>241</v>
      </c>
      <c r="J2057" t="s">
        <v>2</v>
      </c>
      <c r="K2057" t="s">
        <v>64</v>
      </c>
      <c r="M2057" t="s">
        <v>112</v>
      </c>
      <c r="N2057" t="s">
        <v>112</v>
      </c>
      <c r="AB2057" t="s">
        <v>122</v>
      </c>
      <c r="AC2057">
        <v>4</v>
      </c>
      <c r="AD2057">
        <v>2</v>
      </c>
      <c r="AE2057">
        <v>2</v>
      </c>
      <c r="AF2057">
        <v>1000</v>
      </c>
      <c r="AG2057" t="s">
        <v>107</v>
      </c>
      <c r="AH2057" t="s">
        <v>8451</v>
      </c>
      <c r="AO2057" t="s">
        <v>70</v>
      </c>
      <c r="AR2057">
        <v>130000</v>
      </c>
      <c r="AU2057" t="s">
        <v>6564</v>
      </c>
      <c r="AV2057" t="s">
        <v>137</v>
      </c>
    </row>
    <row r="2058" spans="1:48">
      <c r="A2058" t="s">
        <v>8452</v>
      </c>
      <c r="B2058">
        <v>44566.573739756946</v>
      </c>
      <c r="C2058" t="s">
        <v>4899</v>
      </c>
      <c r="D2058" t="s">
        <v>61</v>
      </c>
      <c r="E2058" t="s">
        <v>8453</v>
      </c>
      <c r="F2058" t="s">
        <v>34778</v>
      </c>
      <c r="I2058" t="s">
        <v>75</v>
      </c>
      <c r="J2058" t="s">
        <v>2</v>
      </c>
      <c r="K2058" t="s">
        <v>64</v>
      </c>
      <c r="M2058" t="s">
        <v>8454</v>
      </c>
      <c r="N2058" t="s">
        <v>1602</v>
      </c>
      <c r="AB2058" t="s">
        <v>122</v>
      </c>
      <c r="AC2058">
        <v>6</v>
      </c>
      <c r="AD2058">
        <v>3</v>
      </c>
      <c r="AE2058">
        <v>2</v>
      </c>
      <c r="AF2058">
        <v>1365</v>
      </c>
      <c r="AG2058" t="s">
        <v>2981</v>
      </c>
      <c r="AH2058" t="s">
        <v>1293</v>
      </c>
      <c r="AI2058" t="s">
        <v>7428</v>
      </c>
      <c r="AO2058" t="s">
        <v>70</v>
      </c>
      <c r="AR2058">
        <v>51000000</v>
      </c>
      <c r="AT2058" t="s">
        <v>5955</v>
      </c>
      <c r="AU2058" t="s">
        <v>6564</v>
      </c>
      <c r="AV2058" t="s">
        <v>541</v>
      </c>
    </row>
    <row r="2059" spans="1:48">
      <c r="A2059" t="s">
        <v>8455</v>
      </c>
      <c r="B2059">
        <v>44566.574985127314</v>
      </c>
      <c r="C2059" t="s">
        <v>4899</v>
      </c>
      <c r="D2059" t="s">
        <v>61</v>
      </c>
      <c r="E2059" t="s">
        <v>8456</v>
      </c>
      <c r="F2059" t="s">
        <v>34779</v>
      </c>
      <c r="I2059" t="s">
        <v>241</v>
      </c>
      <c r="J2059" t="s">
        <v>2</v>
      </c>
      <c r="K2059" t="s">
        <v>64</v>
      </c>
      <c r="M2059" t="s">
        <v>8454</v>
      </c>
      <c r="N2059" t="s">
        <v>1602</v>
      </c>
      <c r="AB2059" t="s">
        <v>122</v>
      </c>
      <c r="AC2059">
        <v>2</v>
      </c>
      <c r="AD2059">
        <v>3</v>
      </c>
      <c r="AE2059">
        <v>2</v>
      </c>
      <c r="AF2059">
        <v>1800</v>
      </c>
      <c r="AG2059" t="s">
        <v>107</v>
      </c>
      <c r="AH2059" t="s">
        <v>1293</v>
      </c>
      <c r="AO2059" t="s">
        <v>70</v>
      </c>
      <c r="AR2059">
        <v>150000</v>
      </c>
      <c r="AT2059" t="s">
        <v>5955</v>
      </c>
      <c r="AU2059" t="s">
        <v>6530</v>
      </c>
      <c r="AV2059" t="s">
        <v>541</v>
      </c>
    </row>
    <row r="2060" spans="1:48">
      <c r="A2060" t="s">
        <v>8457</v>
      </c>
      <c r="B2060">
        <v>44566.577675833338</v>
      </c>
      <c r="C2060" t="s">
        <v>4899</v>
      </c>
      <c r="D2060" t="s">
        <v>61</v>
      </c>
      <c r="E2060" t="s">
        <v>8458</v>
      </c>
      <c r="F2060" t="s">
        <v>34780</v>
      </c>
      <c r="I2060" t="s">
        <v>241</v>
      </c>
      <c r="J2060" t="s">
        <v>2</v>
      </c>
      <c r="K2060" t="s">
        <v>64</v>
      </c>
      <c r="M2060" t="s">
        <v>8459</v>
      </c>
      <c r="N2060" t="s">
        <v>77</v>
      </c>
      <c r="AB2060" t="s">
        <v>122</v>
      </c>
      <c r="AC2060">
        <v>6</v>
      </c>
      <c r="AD2060">
        <v>2</v>
      </c>
      <c r="AE2060">
        <v>2</v>
      </c>
      <c r="AF2060">
        <v>1000</v>
      </c>
      <c r="AG2060" t="s">
        <v>107</v>
      </c>
      <c r="AI2060" t="s">
        <v>7428</v>
      </c>
      <c r="AJ2060" t="s">
        <v>8460</v>
      </c>
      <c r="AO2060" t="s">
        <v>70</v>
      </c>
      <c r="AR2060">
        <v>140000</v>
      </c>
      <c r="AU2060" t="s">
        <v>6530</v>
      </c>
      <c r="AV2060" t="s">
        <v>541</v>
      </c>
    </row>
    <row r="2061" spans="1:48">
      <c r="A2061" t="s">
        <v>8461</v>
      </c>
      <c r="B2061">
        <v>44566.585944456019</v>
      </c>
      <c r="C2061" t="s">
        <v>803</v>
      </c>
      <c r="D2061" t="s">
        <v>204</v>
      </c>
      <c r="E2061" t="s">
        <v>8446</v>
      </c>
      <c r="F2061" t="s">
        <v>34781</v>
      </c>
      <c r="I2061" t="s">
        <v>241</v>
      </c>
      <c r="J2061" t="s">
        <v>1</v>
      </c>
      <c r="K2061" t="s">
        <v>1128</v>
      </c>
      <c r="M2061" t="s">
        <v>8462</v>
      </c>
      <c r="N2061" t="s">
        <v>307</v>
      </c>
      <c r="X2061">
        <v>100</v>
      </c>
      <c r="Y2061" t="s">
        <v>8463</v>
      </c>
      <c r="AA2061" t="s">
        <v>8464</v>
      </c>
      <c r="AO2061" t="s">
        <v>70</v>
      </c>
      <c r="AV2061" t="s">
        <v>137</v>
      </c>
    </row>
    <row r="2062" spans="1:48">
      <c r="A2062" t="s">
        <v>8465</v>
      </c>
      <c r="B2062">
        <v>44566.682421608799</v>
      </c>
      <c r="C2062" t="s">
        <v>877</v>
      </c>
      <c r="D2062" t="s">
        <v>204</v>
      </c>
      <c r="E2062" t="s">
        <v>2932</v>
      </c>
      <c r="F2062" t="s">
        <v>34782</v>
      </c>
      <c r="I2062" t="s">
        <v>75</v>
      </c>
      <c r="J2062" t="s">
        <v>1</v>
      </c>
      <c r="K2062" t="s">
        <v>83</v>
      </c>
      <c r="M2062" t="s">
        <v>8466</v>
      </c>
      <c r="N2062" t="s">
        <v>615</v>
      </c>
      <c r="X2062">
        <v>8</v>
      </c>
      <c r="Y2062" t="s">
        <v>0</v>
      </c>
      <c r="AO2062" t="s">
        <v>70</v>
      </c>
      <c r="AP2062">
        <v>10000000</v>
      </c>
      <c r="AV2062" t="s">
        <v>137</v>
      </c>
    </row>
    <row r="2063" spans="1:48">
      <c r="A2063" t="s">
        <v>8467</v>
      </c>
      <c r="B2063">
        <v>44566.705049282406</v>
      </c>
      <c r="C2063" t="s">
        <v>803</v>
      </c>
      <c r="D2063" t="s">
        <v>204</v>
      </c>
      <c r="E2063" t="s">
        <v>8468</v>
      </c>
      <c r="F2063" t="s">
        <v>34783</v>
      </c>
      <c r="I2063" t="s">
        <v>75</v>
      </c>
      <c r="J2063" t="s">
        <v>0</v>
      </c>
      <c r="K2063" t="s">
        <v>64</v>
      </c>
      <c r="M2063" t="s">
        <v>8469</v>
      </c>
      <c r="N2063" t="s">
        <v>248</v>
      </c>
      <c r="O2063">
        <v>13</v>
      </c>
      <c r="P2063">
        <v>3</v>
      </c>
      <c r="Q2063">
        <v>2</v>
      </c>
      <c r="R2063">
        <v>1870</v>
      </c>
      <c r="S2063">
        <v>2</v>
      </c>
      <c r="T2063">
        <v>4</v>
      </c>
      <c r="U2063" t="s">
        <v>90</v>
      </c>
      <c r="V2063" t="s">
        <v>274</v>
      </c>
      <c r="W2063" t="s">
        <v>8470</v>
      </c>
      <c r="AO2063" t="s">
        <v>70</v>
      </c>
      <c r="AR2063">
        <v>29500000</v>
      </c>
      <c r="AV2063" t="s">
        <v>137</v>
      </c>
    </row>
    <row r="2064" spans="1:48">
      <c r="A2064" t="s">
        <v>8471</v>
      </c>
      <c r="B2064">
        <v>44566.723014895833</v>
      </c>
      <c r="C2064" t="s">
        <v>132</v>
      </c>
      <c r="D2064" t="s">
        <v>61</v>
      </c>
      <c r="E2064" t="s">
        <v>8472</v>
      </c>
      <c r="F2064" t="s">
        <v>34784</v>
      </c>
      <c r="I2064" t="s">
        <v>241</v>
      </c>
      <c r="J2064" t="s">
        <v>352</v>
      </c>
      <c r="M2064" t="s">
        <v>8473</v>
      </c>
      <c r="N2064" t="s">
        <v>112</v>
      </c>
      <c r="AM2064" t="s">
        <v>8474</v>
      </c>
      <c r="AN2064" t="s">
        <v>8475</v>
      </c>
      <c r="AO2064" t="s">
        <v>70</v>
      </c>
      <c r="AR2064">
        <v>800000</v>
      </c>
      <c r="AV2064" t="s">
        <v>137</v>
      </c>
    </row>
    <row r="2065" spans="1:48">
      <c r="A2065" t="s">
        <v>8476</v>
      </c>
      <c r="B2065">
        <v>44566.723494502316</v>
      </c>
      <c r="C2065" t="s">
        <v>803</v>
      </c>
      <c r="D2065" t="s">
        <v>204</v>
      </c>
      <c r="E2065" t="s">
        <v>8468</v>
      </c>
      <c r="F2065" t="s">
        <v>34785</v>
      </c>
      <c r="I2065" t="s">
        <v>75</v>
      </c>
      <c r="J2065" t="s">
        <v>0</v>
      </c>
      <c r="K2065" t="s">
        <v>64</v>
      </c>
      <c r="M2065" t="s">
        <v>8477</v>
      </c>
      <c r="N2065" t="s">
        <v>273</v>
      </c>
      <c r="O2065">
        <v>19</v>
      </c>
      <c r="P2065">
        <v>4</v>
      </c>
      <c r="Q2065">
        <v>4</v>
      </c>
      <c r="R2065">
        <v>11000</v>
      </c>
      <c r="S2065">
        <v>3</v>
      </c>
      <c r="T2065">
        <v>2</v>
      </c>
      <c r="U2065">
        <v>3</v>
      </c>
      <c r="V2065" t="s">
        <v>68</v>
      </c>
      <c r="W2065" t="s">
        <v>8478</v>
      </c>
      <c r="AO2065" t="s">
        <v>70</v>
      </c>
      <c r="AR2065">
        <v>120000000</v>
      </c>
      <c r="AV2065" t="s">
        <v>137</v>
      </c>
    </row>
    <row r="2066" spans="1:48">
      <c r="A2066" t="s">
        <v>8479</v>
      </c>
      <c r="B2066">
        <v>44567.614565312499</v>
      </c>
      <c r="C2066" t="s">
        <v>4899</v>
      </c>
      <c r="D2066" t="s">
        <v>61</v>
      </c>
      <c r="E2066" t="s">
        <v>8480</v>
      </c>
      <c r="F2066" t="s">
        <v>34786</v>
      </c>
      <c r="G2066" t="s">
        <v>8481</v>
      </c>
      <c r="I2066" t="s">
        <v>241</v>
      </c>
      <c r="J2066" t="s">
        <v>1</v>
      </c>
      <c r="K2066" t="s">
        <v>1128</v>
      </c>
      <c r="M2066" t="s">
        <v>8482</v>
      </c>
      <c r="N2066" t="s">
        <v>334</v>
      </c>
      <c r="X2066">
        <v>245</v>
      </c>
      <c r="Y2066" t="s">
        <v>8483</v>
      </c>
      <c r="AA2066" t="s">
        <v>8484</v>
      </c>
      <c r="AO2066" t="s">
        <v>70</v>
      </c>
      <c r="AR2066">
        <v>250000</v>
      </c>
      <c r="AV2066" t="s">
        <v>541</v>
      </c>
    </row>
    <row r="2067" spans="1:48">
      <c r="A2067" t="s">
        <v>8485</v>
      </c>
      <c r="B2067">
        <v>44567.619216331019</v>
      </c>
      <c r="C2067" t="s">
        <v>4899</v>
      </c>
      <c r="D2067" t="s">
        <v>61</v>
      </c>
      <c r="E2067" t="s">
        <v>8486</v>
      </c>
      <c r="F2067" t="s">
        <v>34787</v>
      </c>
      <c r="I2067" t="s">
        <v>75</v>
      </c>
      <c r="J2067" t="s">
        <v>0</v>
      </c>
      <c r="K2067" t="s">
        <v>64</v>
      </c>
      <c r="M2067" t="s">
        <v>8487</v>
      </c>
      <c r="N2067" t="s">
        <v>1096</v>
      </c>
      <c r="O2067">
        <v>96</v>
      </c>
      <c r="P2067">
        <v>4</v>
      </c>
      <c r="Q2067">
        <v>3</v>
      </c>
      <c r="R2067">
        <v>2583</v>
      </c>
      <c r="S2067">
        <v>1</v>
      </c>
      <c r="T2067">
        <v>2</v>
      </c>
      <c r="V2067" t="s">
        <v>274</v>
      </c>
      <c r="W2067" t="s">
        <v>8488</v>
      </c>
      <c r="AO2067" t="s">
        <v>70</v>
      </c>
      <c r="AR2067">
        <v>52762000</v>
      </c>
      <c r="AT2067" t="s">
        <v>8489</v>
      </c>
      <c r="AV2067" t="s">
        <v>541</v>
      </c>
    </row>
    <row r="2068" spans="1:48">
      <c r="A2068" t="s">
        <v>8490</v>
      </c>
      <c r="B2068">
        <v>44567.624193854164</v>
      </c>
      <c r="C2068" t="s">
        <v>4899</v>
      </c>
      <c r="D2068" t="s">
        <v>61</v>
      </c>
      <c r="E2068" t="s">
        <v>8491</v>
      </c>
      <c r="F2068" t="s">
        <v>34788</v>
      </c>
      <c r="I2068" t="s">
        <v>241</v>
      </c>
      <c r="J2068" t="s">
        <v>2</v>
      </c>
      <c r="K2068" t="s">
        <v>64</v>
      </c>
      <c r="M2068" t="s">
        <v>8493</v>
      </c>
      <c r="N2068" t="s">
        <v>96</v>
      </c>
      <c r="AB2068" t="s">
        <v>992</v>
      </c>
      <c r="AC2068">
        <v>25</v>
      </c>
      <c r="AD2068">
        <v>3</v>
      </c>
      <c r="AE2068">
        <v>3</v>
      </c>
      <c r="AF2068">
        <v>1942</v>
      </c>
      <c r="AG2068" t="s">
        <v>107</v>
      </c>
      <c r="AH2068" t="s">
        <v>8494</v>
      </c>
      <c r="AI2068" t="s">
        <v>144</v>
      </c>
      <c r="AJ2068" t="s">
        <v>8495</v>
      </c>
      <c r="AO2068" t="s">
        <v>70</v>
      </c>
      <c r="AR2068">
        <v>650000</v>
      </c>
      <c r="AT2068" t="s">
        <v>8496</v>
      </c>
      <c r="AU2068" t="s">
        <v>6530</v>
      </c>
      <c r="AV2068" t="s">
        <v>421</v>
      </c>
    </row>
    <row r="2069" spans="1:48">
      <c r="A2069" t="s">
        <v>8497</v>
      </c>
      <c r="B2069">
        <v>44568.429590821761</v>
      </c>
      <c r="C2069" t="s">
        <v>132</v>
      </c>
      <c r="D2069" t="s">
        <v>61</v>
      </c>
      <c r="E2069" t="s">
        <v>8498</v>
      </c>
      <c r="F2069" t="s">
        <v>34789</v>
      </c>
      <c r="I2069" t="s">
        <v>241</v>
      </c>
      <c r="J2069" t="s">
        <v>0</v>
      </c>
      <c r="M2069" t="s">
        <v>8499</v>
      </c>
      <c r="N2069" t="s">
        <v>66</v>
      </c>
      <c r="O2069">
        <v>38</v>
      </c>
      <c r="P2069">
        <v>4</v>
      </c>
      <c r="Q2069">
        <v>3</v>
      </c>
      <c r="R2069">
        <v>6000</v>
      </c>
      <c r="S2069">
        <v>2</v>
      </c>
      <c r="T2069">
        <v>5</v>
      </c>
      <c r="U2069">
        <v>5</v>
      </c>
      <c r="V2069" t="s">
        <v>349</v>
      </c>
      <c r="W2069" t="s">
        <v>8500</v>
      </c>
      <c r="AO2069" t="s">
        <v>70</v>
      </c>
      <c r="AR2069">
        <v>300000</v>
      </c>
      <c r="AV2069" t="s">
        <v>411</v>
      </c>
    </row>
    <row r="2070" spans="1:48">
      <c r="A2070" t="s">
        <v>8501</v>
      </c>
      <c r="B2070">
        <v>44568.452881238423</v>
      </c>
      <c r="C2070" t="s">
        <v>877</v>
      </c>
      <c r="D2070" t="s">
        <v>61</v>
      </c>
      <c r="E2070" t="s">
        <v>7926</v>
      </c>
      <c r="F2070" t="s">
        <v>34790</v>
      </c>
      <c r="I2070" t="s">
        <v>75</v>
      </c>
      <c r="J2070" t="s">
        <v>2</v>
      </c>
      <c r="K2070" t="s">
        <v>83</v>
      </c>
      <c r="M2070" t="s">
        <v>8502</v>
      </c>
      <c r="N2070" t="s">
        <v>681</v>
      </c>
      <c r="AB2070" t="s">
        <v>122</v>
      </c>
      <c r="AC2070">
        <v>5</v>
      </c>
      <c r="AD2070">
        <v>2</v>
      </c>
      <c r="AE2070">
        <v>2</v>
      </c>
      <c r="AF2070">
        <v>1000</v>
      </c>
      <c r="AG2070" t="s">
        <v>107</v>
      </c>
      <c r="AH2070" t="s">
        <v>3413</v>
      </c>
      <c r="AI2070" t="s">
        <v>175</v>
      </c>
      <c r="AO2070" t="s">
        <v>70</v>
      </c>
      <c r="AR2070">
        <v>25500000</v>
      </c>
      <c r="AT2070" t="s">
        <v>1526</v>
      </c>
      <c r="AU2070" t="s">
        <v>6564</v>
      </c>
      <c r="AV2070" t="s">
        <v>137</v>
      </c>
    </row>
    <row r="2071" spans="1:48">
      <c r="A2071" t="s">
        <v>8503</v>
      </c>
      <c r="B2071">
        <v>44568.49893666667</v>
      </c>
      <c r="C2071" t="s">
        <v>132</v>
      </c>
      <c r="D2071" t="s">
        <v>204</v>
      </c>
      <c r="E2071" t="s">
        <v>386</v>
      </c>
      <c r="F2071" t="s">
        <v>34791</v>
      </c>
      <c r="I2071" t="s">
        <v>75</v>
      </c>
      <c r="J2071" t="s">
        <v>352</v>
      </c>
      <c r="M2071" t="s">
        <v>8504</v>
      </c>
      <c r="N2071" t="s">
        <v>1626</v>
      </c>
      <c r="AL2071">
        <v>110</v>
      </c>
      <c r="AM2071">
        <v>8000</v>
      </c>
      <c r="AO2071" t="s">
        <v>70</v>
      </c>
      <c r="AR2071">
        <v>87500000</v>
      </c>
      <c r="AV2071" t="s">
        <v>541</v>
      </c>
    </row>
    <row r="2072" spans="1:48">
      <c r="A2072" t="s">
        <v>8505</v>
      </c>
      <c r="B2072">
        <v>44568.90815747685</v>
      </c>
      <c r="C2072" t="s">
        <v>4899</v>
      </c>
      <c r="D2072" t="s">
        <v>61</v>
      </c>
      <c r="E2072" t="s">
        <v>8506</v>
      </c>
      <c r="F2072" t="s">
        <v>34792</v>
      </c>
      <c r="I2072" t="s">
        <v>241</v>
      </c>
      <c r="J2072" t="s">
        <v>2</v>
      </c>
      <c r="K2072" t="s">
        <v>64</v>
      </c>
      <c r="M2072" t="s">
        <v>8507</v>
      </c>
      <c r="AB2072" t="s">
        <v>122</v>
      </c>
      <c r="AC2072">
        <v>10</v>
      </c>
      <c r="AD2072">
        <v>3</v>
      </c>
      <c r="AE2072">
        <v>2</v>
      </c>
      <c r="AF2072">
        <v>1400</v>
      </c>
      <c r="AG2072" t="s">
        <v>107</v>
      </c>
      <c r="AI2072" t="s">
        <v>8190</v>
      </c>
      <c r="AJ2072" t="s">
        <v>8508</v>
      </c>
      <c r="AO2072" t="s">
        <v>70</v>
      </c>
      <c r="AR2072">
        <v>250000</v>
      </c>
      <c r="AT2072" t="s">
        <v>5955</v>
      </c>
      <c r="AU2072" t="s">
        <v>6564</v>
      </c>
      <c r="AV2072" t="s">
        <v>137</v>
      </c>
    </row>
    <row r="2073" spans="1:48">
      <c r="A2073" t="s">
        <v>8509</v>
      </c>
      <c r="B2073">
        <v>44568.909833414349</v>
      </c>
      <c r="C2073" t="s">
        <v>4899</v>
      </c>
      <c r="D2073" t="s">
        <v>61</v>
      </c>
      <c r="E2073" t="s">
        <v>8510</v>
      </c>
      <c r="F2073" t="s">
        <v>34793</v>
      </c>
      <c r="I2073" t="s">
        <v>241</v>
      </c>
      <c r="J2073" t="s">
        <v>0</v>
      </c>
      <c r="K2073" t="s">
        <v>64</v>
      </c>
      <c r="M2073" t="s">
        <v>4359</v>
      </c>
      <c r="N2073" t="s">
        <v>615</v>
      </c>
      <c r="O2073">
        <v>15</v>
      </c>
      <c r="P2073">
        <v>3</v>
      </c>
      <c r="Q2073">
        <v>2</v>
      </c>
      <c r="R2073">
        <v>1800</v>
      </c>
      <c r="S2073">
        <v>2</v>
      </c>
      <c r="T2073">
        <v>1</v>
      </c>
      <c r="W2073" t="s">
        <v>8511</v>
      </c>
      <c r="AO2073" t="s">
        <v>70</v>
      </c>
      <c r="AR2073">
        <v>80000</v>
      </c>
      <c r="AV2073" t="s">
        <v>137</v>
      </c>
    </row>
    <row r="2074" spans="1:48">
      <c r="A2074" t="s">
        <v>8512</v>
      </c>
      <c r="B2074">
        <v>44568.912303425925</v>
      </c>
      <c r="C2074" t="s">
        <v>4899</v>
      </c>
      <c r="D2074" t="s">
        <v>61</v>
      </c>
      <c r="E2074" t="s">
        <v>8513</v>
      </c>
      <c r="F2074" t="s">
        <v>34794</v>
      </c>
      <c r="I2074" t="s">
        <v>75</v>
      </c>
      <c r="J2074" t="s">
        <v>0</v>
      </c>
      <c r="K2074" t="s">
        <v>64</v>
      </c>
      <c r="M2074" t="s">
        <v>8514</v>
      </c>
      <c r="N2074" t="s">
        <v>438</v>
      </c>
      <c r="O2074">
        <v>8</v>
      </c>
      <c r="P2074">
        <v>5</v>
      </c>
      <c r="Q2074">
        <v>5</v>
      </c>
      <c r="R2074">
        <v>2500</v>
      </c>
      <c r="S2074">
        <v>2</v>
      </c>
      <c r="T2074">
        <v>2</v>
      </c>
      <c r="U2074">
        <v>10</v>
      </c>
      <c r="V2074" t="s">
        <v>1792</v>
      </c>
      <c r="W2074" t="s">
        <v>8515</v>
      </c>
      <c r="AO2074" t="s">
        <v>70</v>
      </c>
      <c r="AR2074">
        <v>35000000</v>
      </c>
      <c r="AT2074" t="s">
        <v>5955</v>
      </c>
      <c r="AV2074" t="s">
        <v>137</v>
      </c>
    </row>
    <row r="2075" spans="1:48">
      <c r="A2075" t="s">
        <v>8516</v>
      </c>
      <c r="B2075">
        <v>44568.914595983792</v>
      </c>
      <c r="C2075" t="s">
        <v>132</v>
      </c>
      <c r="D2075" t="s">
        <v>61</v>
      </c>
      <c r="E2075" t="s">
        <v>8517</v>
      </c>
      <c r="F2075" t="s">
        <v>34795</v>
      </c>
      <c r="I2075" t="s">
        <v>75</v>
      </c>
      <c r="J2075" t="s">
        <v>0</v>
      </c>
      <c r="M2075" t="s">
        <v>8518</v>
      </c>
      <c r="N2075" t="s">
        <v>718</v>
      </c>
      <c r="O2075">
        <v>7.42</v>
      </c>
      <c r="P2075">
        <v>4</v>
      </c>
      <c r="Q2075">
        <v>2</v>
      </c>
      <c r="R2075">
        <v>2500</v>
      </c>
      <c r="S2075">
        <v>2</v>
      </c>
      <c r="T2075">
        <v>2</v>
      </c>
      <c r="W2075" t="s">
        <v>8519</v>
      </c>
      <c r="AO2075" t="s">
        <v>70</v>
      </c>
      <c r="AR2075">
        <v>24500000</v>
      </c>
      <c r="AV2075" t="s">
        <v>541</v>
      </c>
    </row>
    <row r="2076" spans="1:48">
      <c r="A2076" t="s">
        <v>8520</v>
      </c>
      <c r="B2076">
        <v>44568.916323888887</v>
      </c>
      <c r="C2076" t="s">
        <v>4899</v>
      </c>
      <c r="D2076" t="s">
        <v>61</v>
      </c>
      <c r="E2076" t="s">
        <v>8521</v>
      </c>
      <c r="F2076" t="s">
        <v>34796</v>
      </c>
      <c r="I2076" t="s">
        <v>75</v>
      </c>
      <c r="J2076" t="s">
        <v>2</v>
      </c>
      <c r="K2076" t="s">
        <v>64</v>
      </c>
      <c r="M2076" t="s">
        <v>8522</v>
      </c>
      <c r="N2076" t="s">
        <v>77</v>
      </c>
      <c r="AB2076" t="s">
        <v>122</v>
      </c>
      <c r="AC2076">
        <v>4</v>
      </c>
      <c r="AD2076">
        <v>2</v>
      </c>
      <c r="AE2076">
        <v>2</v>
      </c>
      <c r="AF2076">
        <v>1200</v>
      </c>
      <c r="AG2076" t="s">
        <v>122</v>
      </c>
      <c r="AI2076" t="s">
        <v>1792</v>
      </c>
      <c r="AJ2076" t="s">
        <v>8523</v>
      </c>
      <c r="AO2076" t="s">
        <v>70</v>
      </c>
      <c r="AR2076">
        <v>26000000</v>
      </c>
      <c r="AT2076" t="s">
        <v>5955</v>
      </c>
      <c r="AU2076" t="s">
        <v>6530</v>
      </c>
      <c r="AV2076" t="s">
        <v>541</v>
      </c>
    </row>
    <row r="2077" spans="1:48">
      <c r="A2077" t="s">
        <v>8524</v>
      </c>
      <c r="B2077">
        <v>44568.930766562495</v>
      </c>
      <c r="C2077" t="s">
        <v>4899</v>
      </c>
      <c r="D2077" t="s">
        <v>61</v>
      </c>
      <c r="E2077" t="s">
        <v>8525</v>
      </c>
      <c r="F2077" t="s">
        <v>34797</v>
      </c>
      <c r="I2077" t="s">
        <v>241</v>
      </c>
      <c r="J2077" t="s">
        <v>2</v>
      </c>
      <c r="K2077" t="s">
        <v>64</v>
      </c>
      <c r="M2077" t="s">
        <v>8526</v>
      </c>
      <c r="N2077" t="s">
        <v>96</v>
      </c>
      <c r="AB2077" t="s">
        <v>587</v>
      </c>
      <c r="AC2077">
        <v>21</v>
      </c>
      <c r="AD2077">
        <v>2</v>
      </c>
      <c r="AE2077">
        <v>2</v>
      </c>
      <c r="AF2077">
        <v>1126</v>
      </c>
      <c r="AG2077" t="s">
        <v>107</v>
      </c>
      <c r="AH2077" t="s">
        <v>8527</v>
      </c>
      <c r="AI2077" t="s">
        <v>8528</v>
      </c>
      <c r="AO2077" t="s">
        <v>154</v>
      </c>
      <c r="AR2077">
        <v>1700</v>
      </c>
      <c r="AT2077" t="s">
        <v>8529</v>
      </c>
      <c r="AU2077" t="s">
        <v>6564</v>
      </c>
      <c r="AV2077" t="s">
        <v>137</v>
      </c>
    </row>
    <row r="2078" spans="1:48">
      <c r="A2078" t="s">
        <v>8530</v>
      </c>
      <c r="B2078">
        <v>44568.936403067128</v>
      </c>
      <c r="C2078" t="s">
        <v>803</v>
      </c>
      <c r="D2078" t="s">
        <v>61</v>
      </c>
      <c r="E2078" t="s">
        <v>8531</v>
      </c>
      <c r="F2078" t="s">
        <v>34798</v>
      </c>
      <c r="I2078" t="s">
        <v>75</v>
      </c>
      <c r="J2078" t="s">
        <v>2</v>
      </c>
      <c r="K2078" t="s">
        <v>64</v>
      </c>
      <c r="M2078" t="s">
        <v>8532</v>
      </c>
      <c r="N2078" t="s">
        <v>681</v>
      </c>
      <c r="AB2078" t="s">
        <v>121</v>
      </c>
      <c r="AC2078">
        <v>4</v>
      </c>
      <c r="AD2078">
        <v>3</v>
      </c>
      <c r="AE2078">
        <v>2</v>
      </c>
      <c r="AF2078">
        <v>1350</v>
      </c>
      <c r="AG2078" t="s">
        <v>107</v>
      </c>
      <c r="AH2078" t="s">
        <v>1293</v>
      </c>
      <c r="AJ2078" t="s">
        <v>8533</v>
      </c>
      <c r="AO2078" t="s">
        <v>70</v>
      </c>
      <c r="AR2078">
        <v>29355000</v>
      </c>
      <c r="AU2078" t="s">
        <v>6530</v>
      </c>
      <c r="AV2078" t="s">
        <v>137</v>
      </c>
    </row>
    <row r="2079" spans="1:48">
      <c r="A2079" t="s">
        <v>8534</v>
      </c>
      <c r="B2079">
        <v>44569.593602534718</v>
      </c>
      <c r="C2079" t="s">
        <v>132</v>
      </c>
      <c r="D2079" t="s">
        <v>61</v>
      </c>
      <c r="E2079" t="s">
        <v>8535</v>
      </c>
      <c r="F2079" t="s">
        <v>34799</v>
      </c>
      <c r="I2079" t="s">
        <v>241</v>
      </c>
      <c r="J2079" t="s">
        <v>2</v>
      </c>
      <c r="M2079" t="s">
        <v>8536</v>
      </c>
      <c r="N2079" t="s">
        <v>112</v>
      </c>
      <c r="AB2079" t="s">
        <v>122</v>
      </c>
      <c r="AC2079">
        <v>3</v>
      </c>
      <c r="AD2079">
        <v>3</v>
      </c>
      <c r="AE2079">
        <v>2</v>
      </c>
      <c r="AF2079">
        <v>1500</v>
      </c>
      <c r="AG2079" t="s">
        <v>107</v>
      </c>
      <c r="AJ2079" t="s">
        <v>8537</v>
      </c>
      <c r="AO2079" t="s">
        <v>70</v>
      </c>
      <c r="AR2079">
        <v>175000</v>
      </c>
      <c r="AU2079" t="s">
        <v>6564</v>
      </c>
      <c r="AV2079" t="s">
        <v>137</v>
      </c>
    </row>
    <row r="2080" spans="1:48">
      <c r="A2080" t="s">
        <v>8538</v>
      </c>
      <c r="B2080">
        <v>44569.871862523149</v>
      </c>
      <c r="C2080" t="s">
        <v>803</v>
      </c>
      <c r="D2080" t="s">
        <v>61</v>
      </c>
      <c r="E2080" t="s">
        <v>8531</v>
      </c>
      <c r="F2080" t="s">
        <v>34800</v>
      </c>
      <c r="I2080" t="s">
        <v>241</v>
      </c>
      <c r="J2080" t="s">
        <v>2</v>
      </c>
      <c r="K2080" t="s">
        <v>64</v>
      </c>
      <c r="M2080" t="s">
        <v>8532</v>
      </c>
      <c r="N2080" t="s">
        <v>681</v>
      </c>
      <c r="AB2080" t="s">
        <v>121</v>
      </c>
      <c r="AC2080">
        <v>4</v>
      </c>
      <c r="AD2080">
        <v>3</v>
      </c>
      <c r="AE2080">
        <v>2</v>
      </c>
      <c r="AF2080">
        <v>1200</v>
      </c>
      <c r="AG2080" t="s">
        <v>107</v>
      </c>
      <c r="AH2080" t="s">
        <v>1293</v>
      </c>
      <c r="AJ2080" t="s">
        <v>8539</v>
      </c>
      <c r="AO2080" t="s">
        <v>70</v>
      </c>
      <c r="AR2080">
        <v>100000</v>
      </c>
      <c r="AU2080" t="s">
        <v>6564</v>
      </c>
      <c r="AV2080" t="s">
        <v>137</v>
      </c>
    </row>
    <row r="2081" spans="1:48">
      <c r="A2081" t="s">
        <v>8540</v>
      </c>
      <c r="B2081">
        <v>44569.909151284723</v>
      </c>
      <c r="C2081" t="s">
        <v>803</v>
      </c>
      <c r="D2081" t="s">
        <v>204</v>
      </c>
      <c r="E2081" t="s">
        <v>8541</v>
      </c>
      <c r="F2081" t="s">
        <v>34801</v>
      </c>
      <c r="I2081" t="s">
        <v>75</v>
      </c>
      <c r="J2081" t="s">
        <v>1</v>
      </c>
      <c r="K2081" t="s">
        <v>64</v>
      </c>
      <c r="M2081" t="s">
        <v>8542</v>
      </c>
      <c r="N2081" t="s">
        <v>307</v>
      </c>
      <c r="X2081">
        <v>20</v>
      </c>
      <c r="Y2081" t="s">
        <v>3699</v>
      </c>
      <c r="AA2081" t="s">
        <v>8543</v>
      </c>
      <c r="AO2081" t="s">
        <v>70</v>
      </c>
      <c r="AP2081">
        <v>700000</v>
      </c>
      <c r="AR2081">
        <v>14000000</v>
      </c>
      <c r="AV2081" t="s">
        <v>541</v>
      </c>
    </row>
    <row r="2082" spans="1:48">
      <c r="A2082" t="s">
        <v>8544</v>
      </c>
      <c r="B2082">
        <v>44569.968493159722</v>
      </c>
      <c r="C2082" t="s">
        <v>803</v>
      </c>
      <c r="D2082" t="s">
        <v>204</v>
      </c>
      <c r="E2082" t="s">
        <v>8545</v>
      </c>
      <c r="F2082" t="s">
        <v>34802</v>
      </c>
      <c r="I2082" t="s">
        <v>75</v>
      </c>
      <c r="J2082" t="s">
        <v>0</v>
      </c>
      <c r="K2082" t="s">
        <v>64</v>
      </c>
      <c r="M2082" t="s">
        <v>8546</v>
      </c>
      <c r="N2082" t="s">
        <v>121</v>
      </c>
      <c r="O2082">
        <v>6</v>
      </c>
      <c r="P2082">
        <v>4</v>
      </c>
      <c r="Q2082">
        <v>3</v>
      </c>
      <c r="R2082">
        <v>2500</v>
      </c>
      <c r="S2082">
        <v>2</v>
      </c>
      <c r="T2082">
        <v>1</v>
      </c>
      <c r="V2082" t="s">
        <v>1288</v>
      </c>
      <c r="W2082" t="s">
        <v>8547</v>
      </c>
      <c r="AO2082" t="s">
        <v>70</v>
      </c>
      <c r="AR2082">
        <v>14500000</v>
      </c>
      <c r="AV2082" t="s">
        <v>137</v>
      </c>
    </row>
    <row r="2083" spans="1:48">
      <c r="A2083" t="s">
        <v>8548</v>
      </c>
      <c r="B2083">
        <v>44570.019532939812</v>
      </c>
      <c r="C2083" t="s">
        <v>803</v>
      </c>
      <c r="D2083" t="s">
        <v>204</v>
      </c>
      <c r="E2083" t="s">
        <v>8549</v>
      </c>
      <c r="F2083" t="s">
        <v>34803</v>
      </c>
      <c r="I2083" t="s">
        <v>75</v>
      </c>
      <c r="J2083" t="s">
        <v>1</v>
      </c>
      <c r="K2083" t="s">
        <v>3504</v>
      </c>
      <c r="M2083" t="s">
        <v>8550</v>
      </c>
      <c r="N2083" t="s">
        <v>554</v>
      </c>
      <c r="X2083">
        <v>76</v>
      </c>
      <c r="Y2083" t="s">
        <v>8551</v>
      </c>
      <c r="AA2083" t="s">
        <v>8552</v>
      </c>
      <c r="AO2083" t="s">
        <v>70</v>
      </c>
      <c r="AP2083">
        <v>2000000</v>
      </c>
      <c r="AR2083">
        <v>152000000</v>
      </c>
      <c r="AV2083" t="s">
        <v>137</v>
      </c>
    </row>
    <row r="2084" spans="1:48">
      <c r="A2084" t="s">
        <v>8553</v>
      </c>
      <c r="B2084">
        <v>44570.461473379633</v>
      </c>
      <c r="C2084" t="s">
        <v>877</v>
      </c>
      <c r="D2084" t="s">
        <v>61</v>
      </c>
      <c r="E2084" t="s">
        <v>8554</v>
      </c>
      <c r="F2084" t="s">
        <v>34804</v>
      </c>
      <c r="I2084" t="s">
        <v>75</v>
      </c>
      <c r="J2084" t="s">
        <v>2</v>
      </c>
      <c r="K2084" t="s">
        <v>83</v>
      </c>
      <c r="M2084" t="s">
        <v>8555</v>
      </c>
      <c r="N2084" t="s">
        <v>96</v>
      </c>
      <c r="AB2084" t="s">
        <v>122</v>
      </c>
      <c r="AC2084">
        <v>19</v>
      </c>
      <c r="AD2084">
        <v>2</v>
      </c>
      <c r="AE2084">
        <v>2</v>
      </c>
      <c r="AF2084">
        <v>751</v>
      </c>
      <c r="AG2084" t="s">
        <v>107</v>
      </c>
      <c r="AJ2084" t="s">
        <v>8556</v>
      </c>
      <c r="AO2084" t="s">
        <v>70</v>
      </c>
      <c r="AR2084">
        <v>41000000</v>
      </c>
      <c r="AU2084" t="s">
        <v>6530</v>
      </c>
      <c r="AV2084" t="s">
        <v>137</v>
      </c>
    </row>
    <row r="2085" spans="1:48">
      <c r="A2085" t="s">
        <v>8557</v>
      </c>
      <c r="B2085">
        <v>44570.668250416667</v>
      </c>
      <c r="C2085" t="s">
        <v>803</v>
      </c>
      <c r="D2085" t="s">
        <v>204</v>
      </c>
      <c r="E2085" t="s">
        <v>8558</v>
      </c>
      <c r="F2085" t="s">
        <v>34805</v>
      </c>
      <c r="G2085" t="s">
        <v>8559</v>
      </c>
      <c r="I2085" t="s">
        <v>75</v>
      </c>
      <c r="J2085" t="s">
        <v>1</v>
      </c>
      <c r="K2085" t="s">
        <v>4386</v>
      </c>
      <c r="M2085" t="s">
        <v>8560</v>
      </c>
      <c r="N2085" t="s">
        <v>1327</v>
      </c>
      <c r="X2085">
        <v>12</v>
      </c>
      <c r="Y2085" t="s">
        <v>8561</v>
      </c>
      <c r="AA2085" t="s">
        <v>8562</v>
      </c>
      <c r="AO2085" t="s">
        <v>70</v>
      </c>
      <c r="AP2085">
        <v>800000</v>
      </c>
      <c r="AR2085">
        <v>9600000</v>
      </c>
      <c r="AV2085" t="s">
        <v>137</v>
      </c>
    </row>
    <row r="2086" spans="1:48">
      <c r="A2086" t="s">
        <v>8563</v>
      </c>
      <c r="B2086">
        <v>44571.586596828703</v>
      </c>
      <c r="C2086" t="s">
        <v>803</v>
      </c>
      <c r="D2086" t="s">
        <v>61</v>
      </c>
      <c r="E2086" t="s">
        <v>7548</v>
      </c>
      <c r="F2086" t="s">
        <v>34806</v>
      </c>
      <c r="I2086" t="s">
        <v>241</v>
      </c>
      <c r="J2086" t="s">
        <v>352</v>
      </c>
      <c r="K2086" t="s">
        <v>1128</v>
      </c>
      <c r="M2086" t="s">
        <v>8564</v>
      </c>
      <c r="N2086" t="s">
        <v>554</v>
      </c>
      <c r="AK2086" t="s">
        <v>8565</v>
      </c>
      <c r="AL2086">
        <v>160</v>
      </c>
      <c r="AM2086">
        <v>3000</v>
      </c>
      <c r="AN2086" t="s">
        <v>8566</v>
      </c>
      <c r="AO2086" t="s">
        <v>70</v>
      </c>
      <c r="AR2086">
        <v>750000</v>
      </c>
      <c r="AV2086" t="s">
        <v>421</v>
      </c>
    </row>
    <row r="2087" spans="1:48">
      <c r="A2087" t="s">
        <v>8567</v>
      </c>
      <c r="B2087">
        <v>44571.628091840277</v>
      </c>
      <c r="C2087" t="s">
        <v>877</v>
      </c>
      <c r="D2087" t="s">
        <v>204</v>
      </c>
      <c r="E2087" t="s">
        <v>1397</v>
      </c>
      <c r="F2087" t="s">
        <v>34807</v>
      </c>
      <c r="I2087" t="s">
        <v>75</v>
      </c>
      <c r="J2087" t="s">
        <v>0</v>
      </c>
      <c r="K2087" t="s">
        <v>83</v>
      </c>
      <c r="M2087" t="s">
        <v>8568</v>
      </c>
      <c r="N2087" t="s">
        <v>214</v>
      </c>
      <c r="O2087">
        <v>21</v>
      </c>
      <c r="P2087">
        <v>10</v>
      </c>
      <c r="Q2087">
        <v>12</v>
      </c>
      <c r="R2087">
        <v>10500</v>
      </c>
      <c r="S2087">
        <v>4</v>
      </c>
      <c r="T2087">
        <v>4</v>
      </c>
      <c r="U2087" t="s">
        <v>8569</v>
      </c>
      <c r="V2087" t="s">
        <v>8570</v>
      </c>
      <c r="W2087" t="s">
        <v>8571</v>
      </c>
      <c r="AO2087" t="s">
        <v>70</v>
      </c>
      <c r="AR2087">
        <v>550000000</v>
      </c>
      <c r="AT2087" t="s">
        <v>8572</v>
      </c>
      <c r="AV2087" t="s">
        <v>541</v>
      </c>
    </row>
    <row r="2088" spans="1:48">
      <c r="A2088" t="s">
        <v>8573</v>
      </c>
      <c r="B2088">
        <v>44572.895951180559</v>
      </c>
      <c r="C2088" t="s">
        <v>803</v>
      </c>
      <c r="D2088" t="s">
        <v>61</v>
      </c>
      <c r="E2088" t="s">
        <v>8574</v>
      </c>
      <c r="F2088" t="s">
        <v>34808</v>
      </c>
      <c r="I2088" t="s">
        <v>241</v>
      </c>
      <c r="J2088" t="s">
        <v>352</v>
      </c>
      <c r="K2088" t="s">
        <v>1128</v>
      </c>
      <c r="M2088" t="s">
        <v>8575</v>
      </c>
      <c r="N2088" t="s">
        <v>718</v>
      </c>
      <c r="AK2088" t="s">
        <v>8576</v>
      </c>
      <c r="AM2088">
        <v>2500</v>
      </c>
      <c r="AN2088" t="s">
        <v>8577</v>
      </c>
      <c r="AO2088" t="s">
        <v>70</v>
      </c>
      <c r="AR2088">
        <v>300000</v>
      </c>
      <c r="AV2088" t="s">
        <v>137</v>
      </c>
    </row>
    <row r="2089" spans="1:48">
      <c r="A2089" t="s">
        <v>8578</v>
      </c>
      <c r="B2089">
        <v>44572.922512696758</v>
      </c>
      <c r="C2089" t="s">
        <v>803</v>
      </c>
      <c r="D2089" t="s">
        <v>61</v>
      </c>
      <c r="E2089" t="s">
        <v>8579</v>
      </c>
      <c r="F2089" t="s">
        <v>34809</v>
      </c>
      <c r="I2089" t="s">
        <v>75</v>
      </c>
      <c r="J2089" t="s">
        <v>1</v>
      </c>
      <c r="K2089" t="s">
        <v>3504</v>
      </c>
      <c r="M2089" t="s">
        <v>8580</v>
      </c>
      <c r="N2089" t="s">
        <v>554</v>
      </c>
      <c r="X2089">
        <v>30.6</v>
      </c>
      <c r="Y2089" t="s">
        <v>8581</v>
      </c>
      <c r="AA2089" t="s">
        <v>8582</v>
      </c>
      <c r="AO2089" t="s">
        <v>70</v>
      </c>
      <c r="AP2089">
        <v>3000000</v>
      </c>
      <c r="AR2089">
        <v>91800000</v>
      </c>
      <c r="AV2089" t="s">
        <v>137</v>
      </c>
    </row>
    <row r="2090" spans="1:48">
      <c r="A2090" t="s">
        <v>8583</v>
      </c>
      <c r="B2090">
        <v>44573.484248946756</v>
      </c>
      <c r="C2090" t="s">
        <v>803</v>
      </c>
      <c r="D2090" t="s">
        <v>61</v>
      </c>
      <c r="E2090" t="s">
        <v>6480</v>
      </c>
      <c r="F2090" t="s">
        <v>34810</v>
      </c>
      <c r="I2090" t="s">
        <v>75</v>
      </c>
      <c r="J2090" t="s">
        <v>1</v>
      </c>
      <c r="K2090" t="s">
        <v>4386</v>
      </c>
      <c r="M2090" t="s">
        <v>6481</v>
      </c>
      <c r="N2090" t="s">
        <v>121</v>
      </c>
      <c r="X2090">
        <v>180</v>
      </c>
      <c r="Y2090" t="s">
        <v>8584</v>
      </c>
      <c r="Z2090" t="s">
        <v>808</v>
      </c>
      <c r="AA2090" t="s">
        <v>8585</v>
      </c>
      <c r="AO2090" t="s">
        <v>70</v>
      </c>
      <c r="AP2090">
        <v>180000</v>
      </c>
      <c r="AR2090">
        <v>32400000</v>
      </c>
      <c r="AV2090" t="s">
        <v>541</v>
      </c>
    </row>
    <row r="2091" spans="1:48">
      <c r="A2091" t="s">
        <v>8586</v>
      </c>
      <c r="B2091">
        <v>44573.902246041667</v>
      </c>
      <c r="C2091" t="s">
        <v>877</v>
      </c>
      <c r="D2091" t="s">
        <v>204</v>
      </c>
      <c r="E2091" t="s">
        <v>2932</v>
      </c>
      <c r="F2091" t="s">
        <v>34811</v>
      </c>
      <c r="I2091" t="s">
        <v>75</v>
      </c>
      <c r="J2091" t="s">
        <v>2</v>
      </c>
      <c r="K2091" t="s">
        <v>83</v>
      </c>
      <c r="M2091" t="s">
        <v>8587</v>
      </c>
      <c r="N2091" t="s">
        <v>364</v>
      </c>
      <c r="AB2091" t="s">
        <v>122</v>
      </c>
      <c r="AC2091">
        <v>5</v>
      </c>
      <c r="AD2091">
        <v>2</v>
      </c>
      <c r="AE2091">
        <v>2</v>
      </c>
      <c r="AF2091">
        <v>900</v>
      </c>
      <c r="AG2091" t="s">
        <v>107</v>
      </c>
      <c r="AJ2091" t="s">
        <v>8588</v>
      </c>
      <c r="AO2091" t="s">
        <v>70</v>
      </c>
      <c r="AR2091">
        <v>18000000</v>
      </c>
      <c r="AT2091" t="s">
        <v>1526</v>
      </c>
      <c r="AU2091" t="s">
        <v>6530</v>
      </c>
      <c r="AV2091" t="s">
        <v>137</v>
      </c>
    </row>
    <row r="2092" spans="1:48">
      <c r="A2092" t="s">
        <v>8589</v>
      </c>
      <c r="B2092">
        <v>44573.907724525459</v>
      </c>
      <c r="C2092" t="s">
        <v>877</v>
      </c>
      <c r="D2092" t="s">
        <v>204</v>
      </c>
      <c r="E2092" t="s">
        <v>1397</v>
      </c>
      <c r="F2092" t="s">
        <v>34812</v>
      </c>
      <c r="I2092" t="s">
        <v>75</v>
      </c>
      <c r="J2092" t="s">
        <v>1</v>
      </c>
      <c r="K2092" t="s">
        <v>83</v>
      </c>
      <c r="M2092" t="s">
        <v>8590</v>
      </c>
      <c r="N2092" t="s">
        <v>364</v>
      </c>
      <c r="X2092">
        <v>9</v>
      </c>
      <c r="Y2092" t="s">
        <v>1064</v>
      </c>
      <c r="AA2092" t="s">
        <v>8591</v>
      </c>
      <c r="AO2092" t="s">
        <v>70</v>
      </c>
      <c r="AP2092">
        <v>4500000</v>
      </c>
      <c r="AV2092" t="s">
        <v>541</v>
      </c>
    </row>
    <row r="2093" spans="1:48">
      <c r="A2093" t="s">
        <v>8592</v>
      </c>
      <c r="B2093">
        <v>44573.913962106482</v>
      </c>
      <c r="C2093" t="s">
        <v>877</v>
      </c>
      <c r="D2093" t="s">
        <v>204</v>
      </c>
      <c r="E2093" t="s">
        <v>2932</v>
      </c>
      <c r="F2093" t="s">
        <v>34813</v>
      </c>
      <c r="I2093" t="s">
        <v>75</v>
      </c>
      <c r="J2093" t="s">
        <v>2</v>
      </c>
      <c r="K2093" t="s">
        <v>83</v>
      </c>
      <c r="M2093" t="s">
        <v>8593</v>
      </c>
      <c r="N2093" t="s">
        <v>112</v>
      </c>
      <c r="AB2093" t="s">
        <v>122</v>
      </c>
      <c r="AC2093">
        <v>1</v>
      </c>
      <c r="AD2093">
        <v>3</v>
      </c>
      <c r="AE2093">
        <v>2</v>
      </c>
      <c r="AF2093">
        <v>1470</v>
      </c>
      <c r="AG2093" t="s">
        <v>107</v>
      </c>
      <c r="AH2093" t="s">
        <v>8594</v>
      </c>
      <c r="AI2093" t="s">
        <v>299</v>
      </c>
      <c r="AJ2093" t="s">
        <v>8595</v>
      </c>
      <c r="AO2093" t="s">
        <v>70</v>
      </c>
      <c r="AR2093">
        <v>32000000</v>
      </c>
      <c r="AU2093" t="s">
        <v>6559</v>
      </c>
      <c r="AV2093" t="s">
        <v>137</v>
      </c>
    </row>
    <row r="2094" spans="1:48">
      <c r="A2094" t="s">
        <v>8596</v>
      </c>
      <c r="B2094">
        <v>44576.489647083334</v>
      </c>
      <c r="C2094" t="s">
        <v>803</v>
      </c>
      <c r="D2094" t="s">
        <v>61</v>
      </c>
      <c r="E2094" t="s">
        <v>8597</v>
      </c>
      <c r="F2094" t="s">
        <v>34814</v>
      </c>
      <c r="I2094" t="s">
        <v>75</v>
      </c>
      <c r="J2094" t="s">
        <v>1</v>
      </c>
      <c r="K2094" t="s">
        <v>4295</v>
      </c>
      <c r="M2094" t="s">
        <v>8598</v>
      </c>
      <c r="N2094" t="s">
        <v>307</v>
      </c>
      <c r="X2094">
        <v>12.5</v>
      </c>
      <c r="Y2094" t="s">
        <v>8599</v>
      </c>
      <c r="AA2094" t="s">
        <v>8600</v>
      </c>
      <c r="AO2094" t="s">
        <v>70</v>
      </c>
      <c r="AP2094">
        <v>500000</v>
      </c>
      <c r="AR2094">
        <v>6250000</v>
      </c>
      <c r="AV2094" t="s">
        <v>541</v>
      </c>
    </row>
    <row r="2095" spans="1:48">
      <c r="A2095" t="s">
        <v>8601</v>
      </c>
      <c r="B2095">
        <v>44577.662775555553</v>
      </c>
      <c r="C2095" t="s">
        <v>803</v>
      </c>
      <c r="D2095" t="s">
        <v>61</v>
      </c>
      <c r="E2095" t="s">
        <v>8602</v>
      </c>
      <c r="F2095" t="s">
        <v>34815</v>
      </c>
      <c r="I2095" t="s">
        <v>75</v>
      </c>
      <c r="J2095" t="s">
        <v>1</v>
      </c>
      <c r="K2095" t="s">
        <v>3504</v>
      </c>
      <c r="M2095" t="s">
        <v>8603</v>
      </c>
      <c r="N2095" t="s">
        <v>1327</v>
      </c>
      <c r="X2095">
        <v>58</v>
      </c>
      <c r="Y2095" t="s">
        <v>8604</v>
      </c>
      <c r="AA2095" t="s">
        <v>8605</v>
      </c>
      <c r="AO2095" t="s">
        <v>70</v>
      </c>
      <c r="AP2095">
        <v>2000000</v>
      </c>
      <c r="AR2095">
        <v>116000000</v>
      </c>
      <c r="AV2095" t="s">
        <v>137</v>
      </c>
    </row>
    <row r="2096" spans="1:48">
      <c r="A2096" t="s">
        <v>8606</v>
      </c>
      <c r="B2096">
        <v>44578.525906898147</v>
      </c>
      <c r="C2096" t="s">
        <v>132</v>
      </c>
      <c r="D2096" t="s">
        <v>61</v>
      </c>
      <c r="E2096" t="s">
        <v>8607</v>
      </c>
      <c r="F2096" t="s">
        <v>34816</v>
      </c>
      <c r="I2096" t="s">
        <v>75</v>
      </c>
      <c r="J2096" t="s">
        <v>1</v>
      </c>
      <c r="M2096" t="s">
        <v>8608</v>
      </c>
      <c r="N2096" t="s">
        <v>389</v>
      </c>
      <c r="X2096">
        <v>9.6</v>
      </c>
      <c r="AA2096" t="s">
        <v>8609</v>
      </c>
      <c r="AO2096" t="s">
        <v>70</v>
      </c>
      <c r="AP2096">
        <v>2800000</v>
      </c>
      <c r="AV2096" t="s">
        <v>137</v>
      </c>
    </row>
    <row r="2097" spans="1:48">
      <c r="A2097" t="s">
        <v>8610</v>
      </c>
      <c r="B2097">
        <v>44578.531164016204</v>
      </c>
      <c r="C2097" t="s">
        <v>132</v>
      </c>
      <c r="D2097" t="s">
        <v>61</v>
      </c>
      <c r="E2097" t="s">
        <v>8607</v>
      </c>
      <c r="F2097" t="s">
        <v>34817</v>
      </c>
      <c r="I2097" t="s">
        <v>75</v>
      </c>
      <c r="J2097" t="s">
        <v>1</v>
      </c>
      <c r="M2097" t="s">
        <v>8611</v>
      </c>
      <c r="N2097" t="s">
        <v>389</v>
      </c>
      <c r="X2097">
        <v>19</v>
      </c>
      <c r="AA2097" t="s">
        <v>8612</v>
      </c>
      <c r="AO2097" t="s">
        <v>70</v>
      </c>
      <c r="AP2097">
        <v>2800000</v>
      </c>
      <c r="AV2097" t="s">
        <v>137</v>
      </c>
    </row>
    <row r="2098" spans="1:48">
      <c r="A2098" t="s">
        <v>8613</v>
      </c>
      <c r="B2098">
        <v>44579.382533356482</v>
      </c>
      <c r="C2098" t="s">
        <v>877</v>
      </c>
      <c r="D2098" t="s">
        <v>61</v>
      </c>
      <c r="E2098" t="s">
        <v>8614</v>
      </c>
      <c r="F2098" t="s">
        <v>34818</v>
      </c>
      <c r="I2098" t="s">
        <v>75</v>
      </c>
      <c r="J2098" t="s">
        <v>2</v>
      </c>
      <c r="K2098" t="s">
        <v>83</v>
      </c>
      <c r="M2098" t="s">
        <v>8615</v>
      </c>
      <c r="N2098" t="s">
        <v>77</v>
      </c>
      <c r="AB2098" t="s">
        <v>122</v>
      </c>
      <c r="AC2098">
        <v>6</v>
      </c>
      <c r="AD2098">
        <v>3</v>
      </c>
      <c r="AE2098">
        <v>2</v>
      </c>
      <c r="AF2098">
        <v>1667</v>
      </c>
      <c r="AG2098" t="s">
        <v>107</v>
      </c>
      <c r="AI2098" t="s">
        <v>123</v>
      </c>
      <c r="AJ2098" t="s">
        <v>8616</v>
      </c>
      <c r="AO2098" t="s">
        <v>70</v>
      </c>
      <c r="AR2098">
        <v>55000000</v>
      </c>
      <c r="AU2098" t="s">
        <v>6530</v>
      </c>
      <c r="AV2098" t="s">
        <v>137</v>
      </c>
    </row>
    <row r="2099" spans="1:48">
      <c r="A2099" t="s">
        <v>8617</v>
      </c>
      <c r="B2099">
        <v>44579.531774212963</v>
      </c>
      <c r="C2099" t="s">
        <v>803</v>
      </c>
      <c r="D2099" t="s">
        <v>61</v>
      </c>
      <c r="E2099" t="s">
        <v>8618</v>
      </c>
      <c r="F2099" t="s">
        <v>34819</v>
      </c>
      <c r="I2099" t="s">
        <v>75</v>
      </c>
      <c r="J2099" t="s">
        <v>0</v>
      </c>
      <c r="K2099" t="s">
        <v>64</v>
      </c>
      <c r="M2099" t="s">
        <v>8619</v>
      </c>
      <c r="N2099" t="s">
        <v>615</v>
      </c>
      <c r="O2099">
        <v>30</v>
      </c>
      <c r="P2099">
        <v>5</v>
      </c>
      <c r="Q2099">
        <v>4</v>
      </c>
      <c r="R2099">
        <v>5000</v>
      </c>
      <c r="S2099">
        <v>2</v>
      </c>
      <c r="T2099">
        <v>4</v>
      </c>
      <c r="U2099">
        <v>30</v>
      </c>
      <c r="V2099" t="s">
        <v>651</v>
      </c>
      <c r="W2099" t="s">
        <v>8620</v>
      </c>
      <c r="AO2099" t="s">
        <v>70</v>
      </c>
      <c r="AP2099">
        <v>6500000</v>
      </c>
      <c r="AR2099">
        <v>195000000</v>
      </c>
      <c r="AV2099" t="s">
        <v>541</v>
      </c>
    </row>
    <row r="2100" spans="1:48">
      <c r="A2100" t="s">
        <v>8621</v>
      </c>
      <c r="B2100">
        <v>44579.537007407409</v>
      </c>
      <c r="C2100" t="s">
        <v>132</v>
      </c>
      <c r="D2100" t="s">
        <v>61</v>
      </c>
      <c r="E2100" t="s">
        <v>8622</v>
      </c>
      <c r="F2100" t="s">
        <v>34820</v>
      </c>
      <c r="I2100" t="s">
        <v>75</v>
      </c>
      <c r="J2100" t="s">
        <v>1</v>
      </c>
      <c r="M2100" t="s">
        <v>8623</v>
      </c>
      <c r="N2100" t="s">
        <v>331</v>
      </c>
      <c r="X2100">
        <v>8.9</v>
      </c>
      <c r="AO2100" t="s">
        <v>70</v>
      </c>
      <c r="AP2100">
        <v>1900000</v>
      </c>
      <c r="AV2100" t="s">
        <v>137</v>
      </c>
    </row>
    <row r="2101" spans="1:48">
      <c r="A2101" t="s">
        <v>8624</v>
      </c>
      <c r="B2101">
        <v>44579.554660983791</v>
      </c>
      <c r="C2101" t="s">
        <v>803</v>
      </c>
      <c r="D2101" t="s">
        <v>61</v>
      </c>
      <c r="E2101" t="s">
        <v>8625</v>
      </c>
      <c r="F2101" t="s">
        <v>34821</v>
      </c>
      <c r="I2101" t="s">
        <v>241</v>
      </c>
      <c r="J2101" t="s">
        <v>2</v>
      </c>
      <c r="K2101" t="s">
        <v>64</v>
      </c>
      <c r="M2101" t="s">
        <v>8626</v>
      </c>
      <c r="N2101" t="s">
        <v>152</v>
      </c>
      <c r="AB2101" t="s">
        <v>566</v>
      </c>
      <c r="AC2101">
        <v>17</v>
      </c>
      <c r="AD2101">
        <v>2</v>
      </c>
      <c r="AE2101">
        <v>2</v>
      </c>
      <c r="AF2101">
        <v>1100</v>
      </c>
      <c r="AG2101" t="s">
        <v>107</v>
      </c>
      <c r="AH2101" t="s">
        <v>8627</v>
      </c>
      <c r="AI2101" t="s">
        <v>144</v>
      </c>
      <c r="AJ2101" t="s">
        <v>8628</v>
      </c>
      <c r="AO2101" t="s">
        <v>70</v>
      </c>
      <c r="AR2101">
        <v>250000</v>
      </c>
      <c r="AU2101" t="s">
        <v>6564</v>
      </c>
      <c r="AV2101" t="s">
        <v>137</v>
      </c>
    </row>
    <row r="2102" spans="1:48">
      <c r="A2102" t="s">
        <v>8629</v>
      </c>
      <c r="B2102">
        <v>44579.558841666665</v>
      </c>
      <c r="C2102" t="s">
        <v>803</v>
      </c>
      <c r="D2102" t="s">
        <v>61</v>
      </c>
      <c r="E2102" t="s">
        <v>8625</v>
      </c>
      <c r="F2102" t="s">
        <v>34822</v>
      </c>
      <c r="I2102" t="s">
        <v>241</v>
      </c>
      <c r="J2102" t="s">
        <v>2</v>
      </c>
      <c r="K2102" t="s">
        <v>64</v>
      </c>
      <c r="M2102" t="s">
        <v>8626</v>
      </c>
      <c r="N2102" t="s">
        <v>152</v>
      </c>
      <c r="AB2102" t="s">
        <v>566</v>
      </c>
      <c r="AC2102">
        <v>22</v>
      </c>
      <c r="AD2102">
        <v>2</v>
      </c>
      <c r="AE2102">
        <v>2</v>
      </c>
      <c r="AF2102">
        <v>1100</v>
      </c>
      <c r="AG2102" t="s">
        <v>107</v>
      </c>
      <c r="AH2102" t="s">
        <v>3703</v>
      </c>
      <c r="AI2102" t="s">
        <v>144</v>
      </c>
      <c r="AJ2102" t="s">
        <v>8630</v>
      </c>
      <c r="AO2102" t="s">
        <v>70</v>
      </c>
      <c r="AR2102">
        <v>250000</v>
      </c>
      <c r="AU2102" t="s">
        <v>6564</v>
      </c>
      <c r="AV2102" t="s">
        <v>137</v>
      </c>
    </row>
    <row r="2103" spans="1:48">
      <c r="A2103" t="s">
        <v>8631</v>
      </c>
      <c r="B2103">
        <v>44579.606457604168</v>
      </c>
      <c r="C2103" t="s">
        <v>132</v>
      </c>
      <c r="D2103" t="s">
        <v>61</v>
      </c>
      <c r="E2103" t="s">
        <v>8632</v>
      </c>
      <c r="F2103" t="s">
        <v>34823</v>
      </c>
      <c r="I2103" t="s">
        <v>75</v>
      </c>
      <c r="J2103" t="s">
        <v>1</v>
      </c>
      <c r="M2103" t="s">
        <v>8633</v>
      </c>
      <c r="N2103" t="s">
        <v>547</v>
      </c>
      <c r="X2103">
        <v>28.37</v>
      </c>
      <c r="Y2103" t="s">
        <v>8634</v>
      </c>
      <c r="AO2103" t="s">
        <v>70</v>
      </c>
      <c r="AP2103">
        <v>3500000</v>
      </c>
      <c r="AV2103" t="s">
        <v>541</v>
      </c>
    </row>
    <row r="2104" spans="1:48">
      <c r="A2104" t="s">
        <v>8635</v>
      </c>
      <c r="B2104">
        <v>44579.628225659719</v>
      </c>
      <c r="C2104" t="s">
        <v>132</v>
      </c>
      <c r="D2104" t="s">
        <v>61</v>
      </c>
      <c r="E2104" t="s">
        <v>6111</v>
      </c>
      <c r="F2104" t="s">
        <v>34824</v>
      </c>
      <c r="I2104" t="s">
        <v>75</v>
      </c>
      <c r="J2104" t="s">
        <v>1</v>
      </c>
      <c r="M2104" t="s">
        <v>8636</v>
      </c>
      <c r="N2104" t="s">
        <v>547</v>
      </c>
      <c r="X2104">
        <v>20</v>
      </c>
      <c r="Y2104" t="s">
        <v>1128</v>
      </c>
      <c r="AO2104" t="s">
        <v>70</v>
      </c>
      <c r="AP2104">
        <v>7500000</v>
      </c>
      <c r="AV2104" t="s">
        <v>137</v>
      </c>
    </row>
    <row r="2105" spans="1:48">
      <c r="A2105" t="s">
        <v>8637</v>
      </c>
      <c r="B2105">
        <v>44579.641383819442</v>
      </c>
      <c r="C2105" t="s">
        <v>132</v>
      </c>
      <c r="D2105" t="s">
        <v>61</v>
      </c>
      <c r="E2105" t="s">
        <v>8638</v>
      </c>
      <c r="F2105" t="s">
        <v>34825</v>
      </c>
      <c r="I2105" t="s">
        <v>75</v>
      </c>
      <c r="J2105" t="s">
        <v>1</v>
      </c>
      <c r="M2105" t="s">
        <v>8639</v>
      </c>
      <c r="N2105" t="s">
        <v>547</v>
      </c>
      <c r="X2105">
        <v>30</v>
      </c>
      <c r="AO2105" t="s">
        <v>70</v>
      </c>
      <c r="AP2105">
        <v>4000000</v>
      </c>
      <c r="AV2105" t="s">
        <v>541</v>
      </c>
    </row>
    <row r="2106" spans="1:48">
      <c r="A2106" t="s">
        <v>8640</v>
      </c>
      <c r="B2106">
        <v>44579.73037362269</v>
      </c>
      <c r="C2106" t="s">
        <v>877</v>
      </c>
      <c r="D2106" t="s">
        <v>61</v>
      </c>
      <c r="E2106" t="s">
        <v>8641</v>
      </c>
      <c r="F2106" t="s">
        <v>34826</v>
      </c>
      <c r="G2106" t="s">
        <v>8642</v>
      </c>
      <c r="I2106" t="s">
        <v>75</v>
      </c>
      <c r="J2106" t="s">
        <v>1</v>
      </c>
      <c r="K2106" t="s">
        <v>6803</v>
      </c>
      <c r="M2106" t="s">
        <v>8643</v>
      </c>
      <c r="N2106" t="s">
        <v>364</v>
      </c>
      <c r="X2106">
        <v>20.47</v>
      </c>
      <c r="Y2106" t="s">
        <v>8644</v>
      </c>
      <c r="AA2106" t="s">
        <v>8645</v>
      </c>
      <c r="AO2106" t="s">
        <v>70</v>
      </c>
      <c r="AP2106">
        <v>5500000</v>
      </c>
      <c r="AT2106" t="s">
        <v>8646</v>
      </c>
      <c r="AV2106" t="s">
        <v>137</v>
      </c>
    </row>
    <row r="2107" spans="1:48">
      <c r="A2107" t="s">
        <v>8647</v>
      </c>
      <c r="B2107">
        <v>44579.887717361111</v>
      </c>
      <c r="C2107" t="s">
        <v>4899</v>
      </c>
      <c r="D2107" t="s">
        <v>61</v>
      </c>
      <c r="E2107" t="s">
        <v>8648</v>
      </c>
      <c r="F2107" t="s">
        <v>34827</v>
      </c>
      <c r="I2107" t="s">
        <v>75</v>
      </c>
      <c r="J2107" t="s">
        <v>0</v>
      </c>
      <c r="K2107" t="s">
        <v>64</v>
      </c>
      <c r="M2107" t="s">
        <v>4310</v>
      </c>
      <c r="N2107" t="s">
        <v>121</v>
      </c>
      <c r="O2107">
        <v>182</v>
      </c>
      <c r="P2107">
        <v>4</v>
      </c>
      <c r="Q2107">
        <v>3</v>
      </c>
      <c r="R2107">
        <v>7000</v>
      </c>
      <c r="S2107">
        <v>1</v>
      </c>
      <c r="T2107">
        <v>2</v>
      </c>
      <c r="V2107" t="s">
        <v>68</v>
      </c>
      <c r="W2107" t="s">
        <v>8650</v>
      </c>
      <c r="AO2107" t="s">
        <v>70</v>
      </c>
      <c r="AR2107">
        <v>70000000</v>
      </c>
      <c r="AV2107" t="s">
        <v>421</v>
      </c>
    </row>
    <row r="2108" spans="1:48">
      <c r="A2108" t="s">
        <v>8651</v>
      </c>
      <c r="B2108">
        <v>44579.890269120369</v>
      </c>
      <c r="C2108" t="s">
        <v>4899</v>
      </c>
      <c r="D2108" t="s">
        <v>61</v>
      </c>
      <c r="E2108" t="s">
        <v>8652</v>
      </c>
      <c r="F2108" t="s">
        <v>34828</v>
      </c>
      <c r="I2108" t="s">
        <v>241</v>
      </c>
      <c r="J2108" t="s">
        <v>352</v>
      </c>
      <c r="K2108" t="s">
        <v>1128</v>
      </c>
      <c r="M2108" t="s">
        <v>8653</v>
      </c>
      <c r="N2108" t="s">
        <v>248</v>
      </c>
      <c r="AK2108" t="s">
        <v>7123</v>
      </c>
      <c r="AM2108">
        <v>1800</v>
      </c>
      <c r="AN2108" t="s">
        <v>8654</v>
      </c>
      <c r="AO2108" t="s">
        <v>70</v>
      </c>
      <c r="AR2108">
        <v>125000</v>
      </c>
      <c r="AT2108" t="s">
        <v>5955</v>
      </c>
      <c r="AV2108" t="s">
        <v>541</v>
      </c>
    </row>
    <row r="2109" spans="1:48">
      <c r="A2109" t="s">
        <v>8655</v>
      </c>
      <c r="B2109">
        <v>44579.893803541665</v>
      </c>
      <c r="C2109" t="s">
        <v>4899</v>
      </c>
      <c r="D2109" t="s">
        <v>61</v>
      </c>
      <c r="E2109" t="s">
        <v>8656</v>
      </c>
      <c r="F2109" t="s">
        <v>34829</v>
      </c>
      <c r="I2109" t="s">
        <v>241</v>
      </c>
      <c r="J2109" t="s">
        <v>352</v>
      </c>
      <c r="K2109" t="s">
        <v>1864</v>
      </c>
      <c r="M2109" t="s">
        <v>8657</v>
      </c>
      <c r="N2109" t="s">
        <v>112</v>
      </c>
      <c r="AK2109" t="s">
        <v>8658</v>
      </c>
      <c r="AM2109">
        <v>1960</v>
      </c>
      <c r="AN2109" t="s">
        <v>8659</v>
      </c>
      <c r="AO2109" t="s">
        <v>70</v>
      </c>
      <c r="AR2109">
        <v>450000</v>
      </c>
      <c r="AT2109" t="s">
        <v>8660</v>
      </c>
      <c r="AV2109" t="s">
        <v>541</v>
      </c>
    </row>
    <row r="2110" spans="1:48">
      <c r="A2110" t="s">
        <v>8661</v>
      </c>
      <c r="B2110">
        <v>44579.898847372686</v>
      </c>
      <c r="C2110" t="s">
        <v>4899</v>
      </c>
      <c r="D2110" t="s">
        <v>61</v>
      </c>
      <c r="E2110" t="s">
        <v>8662</v>
      </c>
      <c r="F2110" t="s">
        <v>34830</v>
      </c>
      <c r="I2110" t="s">
        <v>241</v>
      </c>
      <c r="J2110" t="s">
        <v>0</v>
      </c>
      <c r="K2110" t="s">
        <v>64</v>
      </c>
      <c r="M2110" t="s">
        <v>8663</v>
      </c>
      <c r="O2110">
        <v>10</v>
      </c>
      <c r="P2110">
        <v>5</v>
      </c>
      <c r="Q2110">
        <v>4</v>
      </c>
      <c r="R2110">
        <v>4500</v>
      </c>
      <c r="S2110">
        <v>3</v>
      </c>
      <c r="T2110">
        <v>2</v>
      </c>
      <c r="V2110" t="s">
        <v>68</v>
      </c>
      <c r="W2110" t="s">
        <v>8664</v>
      </c>
      <c r="AO2110" t="s">
        <v>70</v>
      </c>
      <c r="AR2110">
        <v>200000</v>
      </c>
      <c r="AV2110" t="s">
        <v>137</v>
      </c>
    </row>
    <row r="2111" spans="1:48">
      <c r="A2111" t="s">
        <v>8665</v>
      </c>
      <c r="B2111">
        <v>44579.901719421294</v>
      </c>
      <c r="C2111" t="s">
        <v>4899</v>
      </c>
      <c r="D2111" t="s">
        <v>61</v>
      </c>
      <c r="E2111" t="s">
        <v>8666</v>
      </c>
      <c r="F2111" t="s">
        <v>34831</v>
      </c>
      <c r="I2111" t="s">
        <v>241</v>
      </c>
      <c r="J2111" t="s">
        <v>0</v>
      </c>
      <c r="K2111" t="s">
        <v>64</v>
      </c>
      <c r="M2111" t="s">
        <v>8667</v>
      </c>
      <c r="N2111" t="s">
        <v>248</v>
      </c>
      <c r="O2111">
        <v>15</v>
      </c>
      <c r="P2111">
        <v>5</v>
      </c>
      <c r="Q2111">
        <v>4</v>
      </c>
      <c r="R2111">
        <v>4000</v>
      </c>
      <c r="S2111">
        <v>1</v>
      </c>
      <c r="T2111">
        <v>4</v>
      </c>
      <c r="V2111" t="s">
        <v>68</v>
      </c>
      <c r="W2111" t="s">
        <v>8668</v>
      </c>
      <c r="AO2111" t="s">
        <v>70</v>
      </c>
      <c r="AR2111">
        <v>150000</v>
      </c>
      <c r="AV2111" t="s">
        <v>137</v>
      </c>
    </row>
    <row r="2112" spans="1:48">
      <c r="A2112" t="s">
        <v>8669</v>
      </c>
      <c r="B2112">
        <v>44579.903115046298</v>
      </c>
      <c r="C2112" t="s">
        <v>4899</v>
      </c>
      <c r="D2112" t="s">
        <v>61</v>
      </c>
      <c r="E2112" t="s">
        <v>8670</v>
      </c>
      <c r="F2112" t="s">
        <v>34832</v>
      </c>
      <c r="I2112" t="s">
        <v>241</v>
      </c>
      <c r="J2112" t="s">
        <v>2</v>
      </c>
      <c r="K2112" t="s">
        <v>64</v>
      </c>
      <c r="M2112" t="s">
        <v>7823</v>
      </c>
      <c r="N2112" t="s">
        <v>152</v>
      </c>
      <c r="AB2112" t="s">
        <v>566</v>
      </c>
      <c r="AC2112">
        <v>20</v>
      </c>
      <c r="AD2112">
        <v>3</v>
      </c>
      <c r="AE2112">
        <v>2</v>
      </c>
      <c r="AF2112">
        <v>1141</v>
      </c>
      <c r="AG2112" t="s">
        <v>107</v>
      </c>
      <c r="AH2112" t="s">
        <v>8671</v>
      </c>
      <c r="AI2112" t="s">
        <v>144</v>
      </c>
      <c r="AO2112" t="s">
        <v>154</v>
      </c>
      <c r="AR2112">
        <v>1700</v>
      </c>
      <c r="AT2112" t="s">
        <v>8529</v>
      </c>
      <c r="AU2112" t="s">
        <v>6564</v>
      </c>
      <c r="AV2112" t="s">
        <v>137</v>
      </c>
    </row>
    <row r="2113" spans="1:48">
      <c r="A2113" t="s">
        <v>8672</v>
      </c>
      <c r="B2113">
        <v>44580.8103333912</v>
      </c>
      <c r="C2113" t="s">
        <v>4899</v>
      </c>
      <c r="D2113" t="s">
        <v>61</v>
      </c>
      <c r="E2113" t="s">
        <v>8673</v>
      </c>
      <c r="F2113" t="s">
        <v>34833</v>
      </c>
      <c r="I2113" t="s">
        <v>241</v>
      </c>
      <c r="J2113" t="s">
        <v>2</v>
      </c>
      <c r="K2113" t="s">
        <v>64</v>
      </c>
      <c r="M2113" t="s">
        <v>8674</v>
      </c>
      <c r="N2113" t="s">
        <v>248</v>
      </c>
      <c r="AB2113" t="s">
        <v>122</v>
      </c>
      <c r="AC2113">
        <v>10</v>
      </c>
      <c r="AD2113">
        <v>2</v>
      </c>
      <c r="AE2113">
        <v>2</v>
      </c>
      <c r="AF2113">
        <v>1000</v>
      </c>
      <c r="AG2113" t="s">
        <v>107</v>
      </c>
      <c r="AI2113" t="s">
        <v>144</v>
      </c>
      <c r="AJ2113" t="s">
        <v>8675</v>
      </c>
      <c r="AO2113" t="s">
        <v>70</v>
      </c>
      <c r="AR2113">
        <v>130000</v>
      </c>
      <c r="AU2113" t="s">
        <v>6564</v>
      </c>
      <c r="AV2113" t="s">
        <v>137</v>
      </c>
    </row>
    <row r="2114" spans="1:48">
      <c r="A2114" t="s">
        <v>8676</v>
      </c>
      <c r="B2114">
        <v>44580.813497326388</v>
      </c>
      <c r="C2114" t="s">
        <v>4899</v>
      </c>
      <c r="D2114" t="s">
        <v>61</v>
      </c>
      <c r="E2114" t="s">
        <v>8677</v>
      </c>
      <c r="F2114" t="s">
        <v>34834</v>
      </c>
      <c r="I2114" t="s">
        <v>75</v>
      </c>
      <c r="J2114" t="s">
        <v>1</v>
      </c>
      <c r="K2114" t="s">
        <v>64</v>
      </c>
      <c r="M2114" t="s">
        <v>8678</v>
      </c>
      <c r="N2114" t="s">
        <v>379</v>
      </c>
      <c r="X2114">
        <v>12.8</v>
      </c>
      <c r="Y2114" t="s">
        <v>8679</v>
      </c>
      <c r="AA2114" t="s">
        <v>8680</v>
      </c>
      <c r="AO2114" t="s">
        <v>70</v>
      </c>
      <c r="AP2114">
        <v>1900000</v>
      </c>
      <c r="AR2114">
        <v>24320000</v>
      </c>
      <c r="AV2114" t="s">
        <v>541</v>
      </c>
    </row>
    <row r="2115" spans="1:48">
      <c r="A2115" t="s">
        <v>8681</v>
      </c>
      <c r="B2115">
        <v>44580.815982430555</v>
      </c>
      <c r="C2115" t="s">
        <v>4899</v>
      </c>
      <c r="D2115" t="s">
        <v>61</v>
      </c>
      <c r="E2115" t="s">
        <v>8682</v>
      </c>
      <c r="F2115" t="s">
        <v>34835</v>
      </c>
      <c r="I2115" t="s">
        <v>75</v>
      </c>
      <c r="J2115" t="s">
        <v>2</v>
      </c>
      <c r="K2115" t="s">
        <v>64</v>
      </c>
      <c r="M2115" t="s">
        <v>8683</v>
      </c>
      <c r="N2115" t="s">
        <v>681</v>
      </c>
      <c r="AB2115" t="s">
        <v>122</v>
      </c>
      <c r="AC2115">
        <v>4</v>
      </c>
      <c r="AD2115">
        <v>2</v>
      </c>
      <c r="AE2115">
        <v>2</v>
      </c>
      <c r="AF2115">
        <v>1033</v>
      </c>
      <c r="AG2115" t="s">
        <v>107</v>
      </c>
      <c r="AI2115" t="s">
        <v>144</v>
      </c>
      <c r="AJ2115" t="s">
        <v>8684</v>
      </c>
      <c r="AO2115" t="s">
        <v>70</v>
      </c>
      <c r="AR2115">
        <v>26000000</v>
      </c>
      <c r="AT2115" t="s">
        <v>8685</v>
      </c>
      <c r="AU2115" t="s">
        <v>6564</v>
      </c>
      <c r="AV2115" t="s">
        <v>541</v>
      </c>
    </row>
    <row r="2116" spans="1:48">
      <c r="A2116" t="s">
        <v>8686</v>
      </c>
      <c r="B2116">
        <v>44580.826855891202</v>
      </c>
      <c r="C2116" t="s">
        <v>4899</v>
      </c>
      <c r="D2116" t="s">
        <v>61</v>
      </c>
      <c r="E2116" t="s">
        <v>8687</v>
      </c>
      <c r="F2116" t="s">
        <v>34836</v>
      </c>
      <c r="I2116" t="s">
        <v>75</v>
      </c>
      <c r="J2116" t="s">
        <v>0</v>
      </c>
      <c r="K2116" t="s">
        <v>5841</v>
      </c>
      <c r="M2116" t="s">
        <v>8688</v>
      </c>
      <c r="N2116" t="s">
        <v>2739</v>
      </c>
      <c r="O2116">
        <v>15</v>
      </c>
      <c r="P2116">
        <v>6</v>
      </c>
      <c r="Q2116">
        <v>4</v>
      </c>
      <c r="R2116">
        <v>3200</v>
      </c>
      <c r="S2116">
        <v>2</v>
      </c>
      <c r="T2116">
        <v>2</v>
      </c>
      <c r="V2116" t="s">
        <v>349</v>
      </c>
      <c r="W2116" t="s">
        <v>8689</v>
      </c>
      <c r="AO2116" t="s">
        <v>70</v>
      </c>
      <c r="AR2116">
        <v>35000000</v>
      </c>
      <c r="AV2116" t="s">
        <v>421</v>
      </c>
    </row>
    <row r="2117" spans="1:48">
      <c r="A2117" t="s">
        <v>8690</v>
      </c>
      <c r="B2117">
        <v>44580.9044808912</v>
      </c>
      <c r="C2117" t="s">
        <v>132</v>
      </c>
      <c r="D2117" t="s">
        <v>204</v>
      </c>
      <c r="E2117" t="s">
        <v>8691</v>
      </c>
      <c r="F2117" t="s">
        <v>34837</v>
      </c>
      <c r="G2117" t="s">
        <v>8692</v>
      </c>
      <c r="I2117" t="s">
        <v>75</v>
      </c>
      <c r="J2117" t="s">
        <v>1</v>
      </c>
      <c r="M2117" t="s">
        <v>8693</v>
      </c>
      <c r="N2117" t="s">
        <v>379</v>
      </c>
      <c r="X2117">
        <v>10</v>
      </c>
      <c r="AO2117" t="s">
        <v>70</v>
      </c>
      <c r="AP2117">
        <v>2000000</v>
      </c>
      <c r="AV2117" t="s">
        <v>137</v>
      </c>
    </row>
    <row r="2118" spans="1:48">
      <c r="A2118" t="s">
        <v>8694</v>
      </c>
      <c r="B2118">
        <v>44581.481478622685</v>
      </c>
      <c r="C2118" t="s">
        <v>877</v>
      </c>
      <c r="D2118" t="s">
        <v>61</v>
      </c>
      <c r="E2118" t="s">
        <v>8695</v>
      </c>
      <c r="F2118" t="s">
        <v>34838</v>
      </c>
      <c r="I2118" t="s">
        <v>75</v>
      </c>
      <c r="J2118" t="s">
        <v>1</v>
      </c>
      <c r="K2118" t="s">
        <v>83</v>
      </c>
      <c r="M2118" t="s">
        <v>8696</v>
      </c>
      <c r="N2118" t="s">
        <v>681</v>
      </c>
      <c r="X2118">
        <v>14</v>
      </c>
      <c r="Y2118" t="s">
        <v>0</v>
      </c>
      <c r="AA2118" t="s">
        <v>8697</v>
      </c>
      <c r="AO2118" t="s">
        <v>70</v>
      </c>
      <c r="AP2118">
        <v>5500000</v>
      </c>
      <c r="AT2118" t="s">
        <v>1526</v>
      </c>
      <c r="AV2118" t="s">
        <v>541</v>
      </c>
    </row>
    <row r="2119" spans="1:48">
      <c r="A2119" t="s">
        <v>8698</v>
      </c>
      <c r="B2119">
        <v>44581.500381423612</v>
      </c>
      <c r="C2119" t="s">
        <v>877</v>
      </c>
      <c r="D2119" t="s">
        <v>61</v>
      </c>
      <c r="E2119" t="s">
        <v>8699</v>
      </c>
      <c r="F2119" t="s">
        <v>34839</v>
      </c>
      <c r="I2119" t="s">
        <v>75</v>
      </c>
      <c r="J2119" t="s">
        <v>1</v>
      </c>
      <c r="K2119" t="s">
        <v>83</v>
      </c>
      <c r="M2119" t="s">
        <v>8700</v>
      </c>
      <c r="N2119" t="s">
        <v>364</v>
      </c>
      <c r="X2119">
        <v>14.7</v>
      </c>
      <c r="Y2119" t="s">
        <v>0</v>
      </c>
      <c r="AA2119" t="s">
        <v>8701</v>
      </c>
      <c r="AO2119" t="s">
        <v>70</v>
      </c>
      <c r="AP2119">
        <v>3450000</v>
      </c>
      <c r="AV2119" t="s">
        <v>137</v>
      </c>
    </row>
    <row r="2120" spans="1:48">
      <c r="A2120" t="s">
        <v>8702</v>
      </c>
      <c r="B2120">
        <v>44581.512117002319</v>
      </c>
      <c r="C2120" t="s">
        <v>877</v>
      </c>
      <c r="D2120" t="s">
        <v>61</v>
      </c>
      <c r="E2120" t="s">
        <v>8703</v>
      </c>
      <c r="F2120" t="s">
        <v>34840</v>
      </c>
      <c r="I2120" t="s">
        <v>75</v>
      </c>
      <c r="J2120" t="s">
        <v>1</v>
      </c>
      <c r="K2120" t="s">
        <v>83</v>
      </c>
      <c r="M2120" t="s">
        <v>8704</v>
      </c>
      <c r="N2120" t="s">
        <v>364</v>
      </c>
      <c r="X2120">
        <v>25.75</v>
      </c>
      <c r="Y2120" t="s">
        <v>1064</v>
      </c>
      <c r="AA2120" t="s">
        <v>8705</v>
      </c>
      <c r="AO2120" t="s">
        <v>70</v>
      </c>
      <c r="AP2120">
        <v>4000000</v>
      </c>
      <c r="AT2120" t="s">
        <v>1526</v>
      </c>
      <c r="AV2120" t="s">
        <v>541</v>
      </c>
    </row>
    <row r="2121" spans="1:48">
      <c r="A2121" t="s">
        <v>8706</v>
      </c>
      <c r="B2121">
        <v>44581.515927638888</v>
      </c>
      <c r="C2121" t="s">
        <v>877</v>
      </c>
      <c r="D2121" t="s">
        <v>61</v>
      </c>
      <c r="E2121" t="s">
        <v>8703</v>
      </c>
      <c r="F2121" t="s">
        <v>34841</v>
      </c>
      <c r="I2121" t="s">
        <v>75</v>
      </c>
      <c r="J2121" t="s">
        <v>1</v>
      </c>
      <c r="K2121" t="s">
        <v>83</v>
      </c>
      <c r="M2121" t="s">
        <v>8704</v>
      </c>
      <c r="N2121" t="s">
        <v>364</v>
      </c>
      <c r="X2121">
        <v>7.5</v>
      </c>
      <c r="Y2121" t="s">
        <v>0</v>
      </c>
      <c r="AA2121" t="s">
        <v>8707</v>
      </c>
      <c r="AO2121" t="s">
        <v>70</v>
      </c>
      <c r="AP2121">
        <v>4000000</v>
      </c>
      <c r="AT2121" t="s">
        <v>1526</v>
      </c>
      <c r="AV2121" t="s">
        <v>541</v>
      </c>
    </row>
    <row r="2122" spans="1:48">
      <c r="A2122" t="s">
        <v>8708</v>
      </c>
      <c r="B2122">
        <v>44581.524592013884</v>
      </c>
      <c r="C2122" t="s">
        <v>877</v>
      </c>
      <c r="D2122" t="s">
        <v>61</v>
      </c>
      <c r="E2122" t="s">
        <v>8709</v>
      </c>
      <c r="F2122" t="s">
        <v>34842</v>
      </c>
      <c r="I2122" t="s">
        <v>75</v>
      </c>
      <c r="J2122" t="s">
        <v>1</v>
      </c>
      <c r="K2122" t="s">
        <v>83</v>
      </c>
      <c r="M2122" t="s">
        <v>8704</v>
      </c>
      <c r="N2122" t="s">
        <v>364</v>
      </c>
      <c r="X2122">
        <v>75</v>
      </c>
      <c r="AA2122" t="s">
        <v>59</v>
      </c>
      <c r="AO2122" t="s">
        <v>70</v>
      </c>
      <c r="AP2122">
        <v>4000000</v>
      </c>
      <c r="AT2122" t="s">
        <v>1526</v>
      </c>
      <c r="AV2122" t="s">
        <v>541</v>
      </c>
    </row>
    <row r="2123" spans="1:48">
      <c r="A2123" t="s">
        <v>8710</v>
      </c>
      <c r="B2123">
        <v>44581.534441967597</v>
      </c>
      <c r="C2123" t="s">
        <v>877</v>
      </c>
      <c r="D2123" t="s">
        <v>61</v>
      </c>
      <c r="E2123" t="s">
        <v>8711</v>
      </c>
      <c r="F2123" t="s">
        <v>34843</v>
      </c>
      <c r="I2123" t="s">
        <v>75</v>
      </c>
      <c r="J2123" t="s">
        <v>1</v>
      </c>
      <c r="K2123" t="s">
        <v>83</v>
      </c>
      <c r="M2123" t="s">
        <v>8712</v>
      </c>
      <c r="N2123" t="s">
        <v>615</v>
      </c>
      <c r="X2123">
        <v>15</v>
      </c>
      <c r="Y2123" t="s">
        <v>1064</v>
      </c>
      <c r="AO2123" t="s">
        <v>70</v>
      </c>
      <c r="AP2123">
        <v>9000000</v>
      </c>
      <c r="AT2123" t="s">
        <v>8713</v>
      </c>
      <c r="AV2123" t="s">
        <v>541</v>
      </c>
    </row>
    <row r="2124" spans="1:48">
      <c r="A2124" t="s">
        <v>8714</v>
      </c>
      <c r="B2124">
        <v>44581.540736516203</v>
      </c>
      <c r="C2124" t="s">
        <v>877</v>
      </c>
      <c r="D2124" t="s">
        <v>204</v>
      </c>
      <c r="E2124" t="s">
        <v>5309</v>
      </c>
      <c r="F2124" t="s">
        <v>34844</v>
      </c>
      <c r="I2124" t="s">
        <v>75</v>
      </c>
      <c r="J2124" t="s">
        <v>1</v>
      </c>
      <c r="K2124" t="s">
        <v>83</v>
      </c>
      <c r="M2124" t="s">
        <v>8715</v>
      </c>
      <c r="N2124" t="s">
        <v>2723</v>
      </c>
      <c r="X2124">
        <v>14.6</v>
      </c>
      <c r="Y2124" t="s">
        <v>0</v>
      </c>
      <c r="AA2124" t="s">
        <v>8716</v>
      </c>
      <c r="AO2124" t="s">
        <v>70</v>
      </c>
      <c r="AP2124">
        <v>3000000</v>
      </c>
      <c r="AV2124" t="s">
        <v>541</v>
      </c>
    </row>
    <row r="2125" spans="1:48">
      <c r="A2125" t="s">
        <v>8717</v>
      </c>
      <c r="B2125">
        <v>44581.551422696764</v>
      </c>
      <c r="C2125" t="s">
        <v>803</v>
      </c>
      <c r="D2125" t="s">
        <v>61</v>
      </c>
      <c r="E2125" t="s">
        <v>8718</v>
      </c>
      <c r="F2125" t="s">
        <v>34845</v>
      </c>
      <c r="G2125" t="s">
        <v>8719</v>
      </c>
      <c r="I2125" t="s">
        <v>241</v>
      </c>
      <c r="J2125" t="s">
        <v>352</v>
      </c>
      <c r="K2125" t="s">
        <v>1128</v>
      </c>
      <c r="M2125" t="s">
        <v>8720</v>
      </c>
      <c r="N2125" t="s">
        <v>307</v>
      </c>
      <c r="AK2125" t="s">
        <v>8721</v>
      </c>
      <c r="AL2125">
        <v>64</v>
      </c>
      <c r="AM2125">
        <v>7000</v>
      </c>
      <c r="AN2125" t="s">
        <v>8722</v>
      </c>
      <c r="AO2125" t="s">
        <v>70</v>
      </c>
      <c r="AR2125">
        <v>800000</v>
      </c>
      <c r="AV2125" t="s">
        <v>137</v>
      </c>
    </row>
    <row r="2126" spans="1:48">
      <c r="A2126" t="s">
        <v>8723</v>
      </c>
      <c r="B2126">
        <v>44581.596288090281</v>
      </c>
      <c r="C2126" t="s">
        <v>877</v>
      </c>
      <c r="D2126" t="s">
        <v>204</v>
      </c>
      <c r="E2126" t="s">
        <v>7020</v>
      </c>
      <c r="F2126" t="s">
        <v>34846</v>
      </c>
      <c r="I2126" t="s">
        <v>75</v>
      </c>
      <c r="J2126" t="s">
        <v>1</v>
      </c>
      <c r="K2126" t="s">
        <v>83</v>
      </c>
      <c r="M2126" t="s">
        <v>8724</v>
      </c>
      <c r="N2126" t="s">
        <v>77</v>
      </c>
      <c r="X2126">
        <v>11</v>
      </c>
      <c r="Y2126" t="s">
        <v>0</v>
      </c>
      <c r="AO2126" t="s">
        <v>70</v>
      </c>
      <c r="AP2126">
        <v>15000000</v>
      </c>
      <c r="AV2126" t="s">
        <v>541</v>
      </c>
    </row>
    <row r="2127" spans="1:48">
      <c r="A2127" t="s">
        <v>8725</v>
      </c>
      <c r="B2127">
        <v>44583.499040185183</v>
      </c>
      <c r="C2127" t="s">
        <v>803</v>
      </c>
      <c r="D2127" t="s">
        <v>204</v>
      </c>
      <c r="E2127" t="s">
        <v>8726</v>
      </c>
      <c r="F2127" t="s">
        <v>34847</v>
      </c>
      <c r="I2127" t="s">
        <v>75</v>
      </c>
      <c r="J2127" t="s">
        <v>0</v>
      </c>
      <c r="K2127" t="s">
        <v>64</v>
      </c>
      <c r="M2127" t="s">
        <v>547</v>
      </c>
      <c r="N2127" t="s">
        <v>547</v>
      </c>
      <c r="O2127">
        <v>10</v>
      </c>
      <c r="P2127">
        <v>4</v>
      </c>
      <c r="Q2127">
        <v>2</v>
      </c>
      <c r="R2127">
        <v>3500</v>
      </c>
      <c r="S2127">
        <v>2</v>
      </c>
      <c r="T2127">
        <v>3</v>
      </c>
      <c r="U2127">
        <v>12</v>
      </c>
      <c r="W2127" t="s">
        <v>8727</v>
      </c>
      <c r="AO2127" t="s">
        <v>70</v>
      </c>
      <c r="AR2127">
        <v>35000000</v>
      </c>
      <c r="AV2127" t="s">
        <v>137</v>
      </c>
    </row>
    <row r="2128" spans="1:48">
      <c r="A2128" t="s">
        <v>8728</v>
      </c>
      <c r="B2128">
        <v>44583.617298206023</v>
      </c>
      <c r="C2128" t="s">
        <v>803</v>
      </c>
      <c r="D2128" t="s">
        <v>61</v>
      </c>
      <c r="E2128" t="s">
        <v>8729</v>
      </c>
      <c r="F2128" t="s">
        <v>34848</v>
      </c>
      <c r="I2128" t="s">
        <v>241</v>
      </c>
      <c r="J2128" t="s">
        <v>2</v>
      </c>
      <c r="K2128" t="s">
        <v>64</v>
      </c>
      <c r="M2128" t="s">
        <v>8730</v>
      </c>
      <c r="N2128" t="s">
        <v>112</v>
      </c>
      <c r="AB2128" t="s">
        <v>121</v>
      </c>
      <c r="AC2128">
        <v>3</v>
      </c>
      <c r="AD2128">
        <v>3</v>
      </c>
      <c r="AE2128">
        <v>2</v>
      </c>
      <c r="AF2128">
        <v>1500</v>
      </c>
      <c r="AG2128" t="s">
        <v>107</v>
      </c>
      <c r="AH2128" t="s">
        <v>3703</v>
      </c>
      <c r="AI2128" t="s">
        <v>144</v>
      </c>
      <c r="AJ2128" t="s">
        <v>8731</v>
      </c>
      <c r="AO2128" t="s">
        <v>70</v>
      </c>
      <c r="AR2128">
        <v>175000</v>
      </c>
      <c r="AU2128" t="s">
        <v>6564</v>
      </c>
      <c r="AV2128" t="s">
        <v>137</v>
      </c>
    </row>
    <row r="2129" spans="1:48">
      <c r="A2129" t="s">
        <v>8732</v>
      </c>
      <c r="B2129">
        <v>44583.875859895837</v>
      </c>
      <c r="C2129" t="s">
        <v>803</v>
      </c>
      <c r="D2129" t="s">
        <v>204</v>
      </c>
      <c r="E2129" t="s">
        <v>8733</v>
      </c>
      <c r="F2129" t="s">
        <v>34849</v>
      </c>
      <c r="I2129" t="s">
        <v>75</v>
      </c>
      <c r="J2129" t="s">
        <v>0</v>
      </c>
      <c r="K2129" t="s">
        <v>64</v>
      </c>
      <c r="M2129" t="s">
        <v>8734</v>
      </c>
      <c r="N2129" t="s">
        <v>331</v>
      </c>
      <c r="O2129">
        <v>14.5</v>
      </c>
      <c r="P2129">
        <v>4</v>
      </c>
      <c r="Q2129">
        <v>3</v>
      </c>
      <c r="R2129">
        <v>4500</v>
      </c>
      <c r="S2129">
        <v>3</v>
      </c>
      <c r="T2129">
        <v>2</v>
      </c>
      <c r="U2129" t="s">
        <v>90</v>
      </c>
      <c r="V2129" t="s">
        <v>487</v>
      </c>
      <c r="W2129" t="s">
        <v>8735</v>
      </c>
      <c r="AO2129" t="s">
        <v>70</v>
      </c>
      <c r="AR2129">
        <v>37500000</v>
      </c>
      <c r="AV2129" t="s">
        <v>137</v>
      </c>
    </row>
    <row r="2130" spans="1:48">
      <c r="A2130" t="s">
        <v>8736</v>
      </c>
      <c r="B2130">
        <v>44584.709440300925</v>
      </c>
      <c r="C2130" t="s">
        <v>877</v>
      </c>
      <c r="D2130" t="s">
        <v>204</v>
      </c>
      <c r="E2130" t="s">
        <v>8737</v>
      </c>
      <c r="F2130" t="s">
        <v>34850</v>
      </c>
      <c r="I2130" t="s">
        <v>241</v>
      </c>
      <c r="J2130" t="s">
        <v>0</v>
      </c>
      <c r="K2130" t="s">
        <v>83</v>
      </c>
      <c r="M2130" t="s">
        <v>8738</v>
      </c>
      <c r="N2130" t="s">
        <v>364</v>
      </c>
      <c r="O2130">
        <v>8</v>
      </c>
      <c r="P2130">
        <v>3</v>
      </c>
      <c r="Q2130">
        <v>2</v>
      </c>
      <c r="R2130">
        <v>2000</v>
      </c>
      <c r="S2130" t="s">
        <v>121</v>
      </c>
      <c r="T2130">
        <v>2</v>
      </c>
      <c r="W2130" t="s">
        <v>8739</v>
      </c>
      <c r="AO2130" t="s">
        <v>70</v>
      </c>
      <c r="AR2130">
        <v>60000</v>
      </c>
      <c r="AV2130" t="s">
        <v>541</v>
      </c>
    </row>
    <row r="2131" spans="1:48">
      <c r="A2131" t="s">
        <v>8740</v>
      </c>
      <c r="B2131">
        <v>44584.720420092592</v>
      </c>
      <c r="C2131" t="s">
        <v>877</v>
      </c>
      <c r="D2131" t="s">
        <v>61</v>
      </c>
      <c r="E2131" t="s">
        <v>8741</v>
      </c>
      <c r="F2131" t="s">
        <v>34851</v>
      </c>
      <c r="I2131" t="s">
        <v>75</v>
      </c>
      <c r="J2131" t="s">
        <v>1</v>
      </c>
      <c r="K2131" t="s">
        <v>83</v>
      </c>
      <c r="M2131" t="s">
        <v>8742</v>
      </c>
      <c r="N2131" t="s">
        <v>2723</v>
      </c>
      <c r="X2131">
        <v>10.24</v>
      </c>
      <c r="Y2131" t="s">
        <v>0</v>
      </c>
      <c r="AA2131" t="s">
        <v>8743</v>
      </c>
      <c r="AO2131" t="s">
        <v>70</v>
      </c>
      <c r="AP2131">
        <v>3300000</v>
      </c>
      <c r="AV2131" t="s">
        <v>137</v>
      </c>
    </row>
    <row r="2132" spans="1:48">
      <c r="A2132" t="s">
        <v>8744</v>
      </c>
      <c r="B2132">
        <v>44585.812173055558</v>
      </c>
      <c r="C2132" t="s">
        <v>4899</v>
      </c>
      <c r="D2132" t="s">
        <v>61</v>
      </c>
      <c r="E2132" t="s">
        <v>8745</v>
      </c>
      <c r="F2132" t="s">
        <v>34852</v>
      </c>
      <c r="I2132" t="s">
        <v>241</v>
      </c>
      <c r="J2132" t="s">
        <v>2</v>
      </c>
      <c r="K2132" t="s">
        <v>64</v>
      </c>
      <c r="M2132" t="s">
        <v>8746</v>
      </c>
      <c r="N2132" t="s">
        <v>142</v>
      </c>
      <c r="AB2132" t="s">
        <v>122</v>
      </c>
      <c r="AC2132">
        <v>7</v>
      </c>
      <c r="AD2132">
        <v>2</v>
      </c>
      <c r="AE2132">
        <v>2</v>
      </c>
      <c r="AF2132">
        <v>1380</v>
      </c>
      <c r="AG2132" t="s">
        <v>107</v>
      </c>
      <c r="AI2132" t="s">
        <v>123</v>
      </c>
      <c r="AO2132" t="s">
        <v>70</v>
      </c>
      <c r="AR2132">
        <v>160000</v>
      </c>
      <c r="AU2132" t="s">
        <v>6564</v>
      </c>
      <c r="AV2132" t="s">
        <v>137</v>
      </c>
    </row>
    <row r="2133" spans="1:48">
      <c r="A2133" t="s">
        <v>8747</v>
      </c>
      <c r="B2133">
        <v>44585.831606435182</v>
      </c>
      <c r="C2133" t="s">
        <v>4899</v>
      </c>
      <c r="D2133" t="s">
        <v>61</v>
      </c>
      <c r="E2133" t="s">
        <v>8748</v>
      </c>
      <c r="F2133" t="s">
        <v>34853</v>
      </c>
      <c r="I2133" t="s">
        <v>241</v>
      </c>
      <c r="J2133" t="s">
        <v>352</v>
      </c>
      <c r="K2133" t="s">
        <v>7053</v>
      </c>
      <c r="M2133" t="s">
        <v>8749</v>
      </c>
      <c r="N2133" t="s">
        <v>615</v>
      </c>
      <c r="AK2133" t="s">
        <v>8750</v>
      </c>
      <c r="AM2133">
        <v>2500</v>
      </c>
      <c r="AN2133" t="s">
        <v>8751</v>
      </c>
      <c r="AO2133" t="s">
        <v>70</v>
      </c>
      <c r="AR2133">
        <v>125000</v>
      </c>
      <c r="AT2133" t="s">
        <v>8752</v>
      </c>
      <c r="AV2133" t="s">
        <v>541</v>
      </c>
    </row>
    <row r="2134" spans="1:48">
      <c r="A2134" t="s">
        <v>8753</v>
      </c>
      <c r="B2134">
        <v>44585.833095439812</v>
      </c>
      <c r="C2134" t="s">
        <v>4899</v>
      </c>
      <c r="D2134" t="s">
        <v>61</v>
      </c>
      <c r="E2134" t="s">
        <v>8754</v>
      </c>
      <c r="F2134" t="s">
        <v>34854</v>
      </c>
      <c r="I2134" t="s">
        <v>241</v>
      </c>
      <c r="J2134" t="s">
        <v>0</v>
      </c>
      <c r="K2134" t="s">
        <v>8755</v>
      </c>
      <c r="M2134" t="s">
        <v>8756</v>
      </c>
      <c r="N2134" t="s">
        <v>681</v>
      </c>
      <c r="O2134">
        <v>15</v>
      </c>
      <c r="P2134">
        <v>5</v>
      </c>
      <c r="Q2134">
        <v>3</v>
      </c>
      <c r="R2134">
        <v>2500</v>
      </c>
      <c r="S2134">
        <v>2</v>
      </c>
      <c r="T2134">
        <v>4</v>
      </c>
      <c r="V2134" t="s">
        <v>274</v>
      </c>
      <c r="AO2134" t="s">
        <v>70</v>
      </c>
      <c r="AR2134">
        <v>200000</v>
      </c>
      <c r="AV2134" t="s">
        <v>541</v>
      </c>
    </row>
    <row r="2135" spans="1:48">
      <c r="A2135" t="s">
        <v>8757</v>
      </c>
      <c r="B2135">
        <v>44585.835168645834</v>
      </c>
      <c r="C2135" t="s">
        <v>4899</v>
      </c>
      <c r="D2135" t="s">
        <v>61</v>
      </c>
      <c r="E2135" t="s">
        <v>8758</v>
      </c>
      <c r="F2135" t="s">
        <v>34855</v>
      </c>
      <c r="G2135" t="s">
        <v>8759</v>
      </c>
      <c r="I2135" t="s">
        <v>241</v>
      </c>
      <c r="J2135" t="s">
        <v>0</v>
      </c>
      <c r="K2135" t="s">
        <v>64</v>
      </c>
      <c r="M2135" t="s">
        <v>8760</v>
      </c>
      <c r="N2135" t="s">
        <v>66</v>
      </c>
      <c r="O2135">
        <v>20</v>
      </c>
      <c r="P2135">
        <v>5</v>
      </c>
      <c r="Q2135">
        <v>5</v>
      </c>
      <c r="R2135">
        <v>6000</v>
      </c>
      <c r="S2135">
        <v>2</v>
      </c>
      <c r="T2135">
        <v>3</v>
      </c>
      <c r="V2135" t="s">
        <v>340</v>
      </c>
      <c r="W2135" t="s">
        <v>8761</v>
      </c>
      <c r="AO2135" t="s">
        <v>70</v>
      </c>
      <c r="AR2135">
        <v>250000</v>
      </c>
      <c r="AT2135" t="s">
        <v>8529</v>
      </c>
      <c r="AV2135" t="s">
        <v>137</v>
      </c>
    </row>
    <row r="2136" spans="1:48">
      <c r="A2136" t="s">
        <v>8762</v>
      </c>
      <c r="B2136">
        <v>44585.912499317128</v>
      </c>
      <c r="C2136" t="s">
        <v>803</v>
      </c>
      <c r="D2136" t="s">
        <v>61</v>
      </c>
      <c r="E2136" t="s">
        <v>6994</v>
      </c>
      <c r="F2136" t="s">
        <v>34856</v>
      </c>
      <c r="I2136" t="s">
        <v>241</v>
      </c>
      <c r="J2136" t="s">
        <v>0</v>
      </c>
      <c r="K2136" t="s">
        <v>3504</v>
      </c>
      <c r="M2136" t="s">
        <v>8763</v>
      </c>
      <c r="N2136" t="s">
        <v>273</v>
      </c>
      <c r="O2136">
        <v>12</v>
      </c>
      <c r="P2136">
        <v>4</v>
      </c>
      <c r="Q2136">
        <v>4</v>
      </c>
      <c r="R2136">
        <v>3000</v>
      </c>
      <c r="S2136">
        <v>3</v>
      </c>
      <c r="T2136">
        <v>3</v>
      </c>
      <c r="U2136" t="s">
        <v>1564</v>
      </c>
      <c r="V2136" t="s">
        <v>390</v>
      </c>
      <c r="W2136" t="s">
        <v>8764</v>
      </c>
      <c r="AO2136" t="s">
        <v>70</v>
      </c>
      <c r="AR2136">
        <v>250000</v>
      </c>
      <c r="AV2136" t="s">
        <v>541</v>
      </c>
    </row>
    <row r="2137" spans="1:48">
      <c r="A2137" t="s">
        <v>8765</v>
      </c>
      <c r="B2137">
        <v>44585.937347870371</v>
      </c>
      <c r="C2137" t="s">
        <v>803</v>
      </c>
      <c r="D2137" t="s">
        <v>61</v>
      </c>
      <c r="E2137" t="s">
        <v>8766</v>
      </c>
      <c r="F2137" t="s">
        <v>34857</v>
      </c>
      <c r="I2137" t="s">
        <v>241</v>
      </c>
      <c r="J2137" t="s">
        <v>0</v>
      </c>
      <c r="K2137" t="s">
        <v>1539</v>
      </c>
      <c r="M2137" t="s">
        <v>8767</v>
      </c>
      <c r="N2137" t="s">
        <v>273</v>
      </c>
      <c r="O2137">
        <v>12</v>
      </c>
      <c r="P2137">
        <v>3</v>
      </c>
      <c r="Q2137">
        <v>3</v>
      </c>
      <c r="R2137">
        <v>2500</v>
      </c>
      <c r="S2137">
        <v>2</v>
      </c>
      <c r="T2137">
        <v>3</v>
      </c>
      <c r="V2137" t="s">
        <v>68</v>
      </c>
      <c r="W2137" t="s">
        <v>8768</v>
      </c>
      <c r="AO2137" t="s">
        <v>70</v>
      </c>
      <c r="AR2137">
        <v>250000</v>
      </c>
      <c r="AV2137" t="s">
        <v>411</v>
      </c>
    </row>
    <row r="2138" spans="1:48">
      <c r="A2138" t="s">
        <v>8769</v>
      </c>
      <c r="B2138">
        <v>44585.96227802083</v>
      </c>
      <c r="C2138" t="s">
        <v>803</v>
      </c>
      <c r="D2138" t="s">
        <v>61</v>
      </c>
      <c r="E2138" t="s">
        <v>8770</v>
      </c>
      <c r="F2138" t="s">
        <v>34858</v>
      </c>
      <c r="I2138" t="s">
        <v>75</v>
      </c>
      <c r="J2138" t="s">
        <v>0</v>
      </c>
      <c r="K2138" t="s">
        <v>3504</v>
      </c>
      <c r="M2138" t="s">
        <v>8771</v>
      </c>
      <c r="N2138" t="s">
        <v>66</v>
      </c>
      <c r="O2138">
        <v>11.5</v>
      </c>
      <c r="P2138">
        <v>4</v>
      </c>
      <c r="Q2138">
        <v>3</v>
      </c>
      <c r="R2138">
        <v>3000</v>
      </c>
      <c r="S2138">
        <v>2</v>
      </c>
      <c r="T2138">
        <v>3</v>
      </c>
      <c r="V2138" t="s">
        <v>349</v>
      </c>
      <c r="W2138" t="s">
        <v>8772</v>
      </c>
      <c r="AO2138" t="s">
        <v>70</v>
      </c>
      <c r="AR2138">
        <v>70000000</v>
      </c>
      <c r="AV2138" t="s">
        <v>137</v>
      </c>
    </row>
    <row r="2139" spans="1:48">
      <c r="A2139" t="s">
        <v>8773</v>
      </c>
      <c r="B2139">
        <v>44585.980163877313</v>
      </c>
      <c r="C2139" t="s">
        <v>803</v>
      </c>
      <c r="D2139" t="s">
        <v>61</v>
      </c>
      <c r="E2139" t="s">
        <v>8774</v>
      </c>
      <c r="F2139" t="s">
        <v>34859</v>
      </c>
      <c r="I2139" t="s">
        <v>241</v>
      </c>
      <c r="J2139" t="s">
        <v>0</v>
      </c>
      <c r="K2139" t="s">
        <v>64</v>
      </c>
      <c r="M2139" t="s">
        <v>8775</v>
      </c>
      <c r="N2139" t="s">
        <v>214</v>
      </c>
      <c r="O2139">
        <v>10</v>
      </c>
      <c r="P2139">
        <v>3</v>
      </c>
      <c r="Q2139">
        <v>2</v>
      </c>
      <c r="R2139">
        <v>1500</v>
      </c>
      <c r="S2139">
        <v>2</v>
      </c>
      <c r="T2139">
        <v>1</v>
      </c>
      <c r="W2139" t="s">
        <v>8776</v>
      </c>
      <c r="AO2139" t="s">
        <v>70</v>
      </c>
      <c r="AR2139">
        <v>60000</v>
      </c>
      <c r="AV2139" t="s">
        <v>541</v>
      </c>
    </row>
    <row r="2140" spans="1:48">
      <c r="A2140" t="s">
        <v>8777</v>
      </c>
      <c r="B2140">
        <v>44587.847513749999</v>
      </c>
      <c r="C2140" t="s">
        <v>877</v>
      </c>
      <c r="D2140" t="s">
        <v>61</v>
      </c>
      <c r="E2140" t="s">
        <v>8778</v>
      </c>
      <c r="F2140" t="s">
        <v>34860</v>
      </c>
      <c r="I2140" t="s">
        <v>75</v>
      </c>
      <c r="J2140" t="s">
        <v>0</v>
      </c>
      <c r="K2140" t="s">
        <v>83</v>
      </c>
      <c r="M2140" t="s">
        <v>8779</v>
      </c>
      <c r="N2140" t="s">
        <v>554</v>
      </c>
      <c r="O2140">
        <v>6.28</v>
      </c>
      <c r="P2140">
        <v>4</v>
      </c>
      <c r="Q2140">
        <v>3</v>
      </c>
      <c r="R2140">
        <v>1550</v>
      </c>
      <c r="S2140">
        <v>1</v>
      </c>
      <c r="T2140">
        <v>2</v>
      </c>
      <c r="U2140" t="s">
        <v>78</v>
      </c>
      <c r="V2140" t="s">
        <v>274</v>
      </c>
      <c r="W2140" t="s">
        <v>8780</v>
      </c>
      <c r="AO2140" t="s">
        <v>70</v>
      </c>
      <c r="AR2140">
        <v>17000000</v>
      </c>
      <c r="AV2140" t="s">
        <v>541</v>
      </c>
    </row>
    <row r="2141" spans="1:48">
      <c r="A2141" t="s">
        <v>8781</v>
      </c>
      <c r="B2141">
        <v>44589.37228549768</v>
      </c>
      <c r="C2141" t="s">
        <v>877</v>
      </c>
      <c r="D2141" t="s">
        <v>61</v>
      </c>
      <c r="E2141" t="s">
        <v>8782</v>
      </c>
      <c r="F2141" t="s">
        <v>34861</v>
      </c>
      <c r="G2141" t="s">
        <v>8783</v>
      </c>
      <c r="I2141" t="s">
        <v>75</v>
      </c>
      <c r="J2141" t="s">
        <v>1</v>
      </c>
      <c r="K2141" t="s">
        <v>83</v>
      </c>
      <c r="M2141" t="s">
        <v>3181</v>
      </c>
      <c r="N2141" t="s">
        <v>77</v>
      </c>
      <c r="X2141">
        <v>7</v>
      </c>
      <c r="Y2141" t="s">
        <v>0</v>
      </c>
      <c r="AA2141" t="s">
        <v>8784</v>
      </c>
      <c r="AO2141" t="s">
        <v>70</v>
      </c>
      <c r="AP2141">
        <v>7500000</v>
      </c>
      <c r="AV2141" t="s">
        <v>137</v>
      </c>
    </row>
    <row r="2142" spans="1:48">
      <c r="A2142" t="s">
        <v>8785</v>
      </c>
      <c r="B2142">
        <v>44589.558084895834</v>
      </c>
      <c r="C2142" t="s">
        <v>803</v>
      </c>
      <c r="D2142" t="s">
        <v>61</v>
      </c>
      <c r="E2142" t="s">
        <v>8786</v>
      </c>
      <c r="F2142" t="s">
        <v>34862</v>
      </c>
      <c r="I2142" t="s">
        <v>241</v>
      </c>
      <c r="J2142" t="s">
        <v>352</v>
      </c>
      <c r="K2142" t="s">
        <v>1128</v>
      </c>
      <c r="M2142" t="s">
        <v>8787</v>
      </c>
      <c r="N2142" t="s">
        <v>781</v>
      </c>
      <c r="AK2142" t="s">
        <v>8788</v>
      </c>
      <c r="AM2142">
        <v>5000</v>
      </c>
      <c r="AN2142" t="s">
        <v>8789</v>
      </c>
      <c r="AO2142" t="s">
        <v>70</v>
      </c>
      <c r="AR2142">
        <v>300000</v>
      </c>
      <c r="AV2142" t="s">
        <v>541</v>
      </c>
    </row>
    <row r="2143" spans="1:48">
      <c r="A2143" t="s">
        <v>8790</v>
      </c>
      <c r="B2143">
        <v>44589.571869826388</v>
      </c>
      <c r="C2143" t="s">
        <v>803</v>
      </c>
      <c r="D2143" t="s">
        <v>61</v>
      </c>
      <c r="E2143" t="s">
        <v>8791</v>
      </c>
      <c r="F2143" t="s">
        <v>34863</v>
      </c>
      <c r="I2143" t="s">
        <v>75</v>
      </c>
      <c r="J2143" t="s">
        <v>1</v>
      </c>
      <c r="K2143" t="s">
        <v>3504</v>
      </c>
      <c r="M2143" t="s">
        <v>8792</v>
      </c>
      <c r="N2143" t="s">
        <v>214</v>
      </c>
      <c r="X2143">
        <v>27.5</v>
      </c>
      <c r="Y2143" t="s">
        <v>8793</v>
      </c>
      <c r="AA2143" t="s">
        <v>8794</v>
      </c>
      <c r="AO2143" t="s">
        <v>70</v>
      </c>
      <c r="AP2143">
        <v>4000000</v>
      </c>
      <c r="AR2143">
        <v>110000000</v>
      </c>
      <c r="AV2143" t="s">
        <v>137</v>
      </c>
    </row>
    <row r="2144" spans="1:48">
      <c r="A2144" t="s">
        <v>8795</v>
      </c>
      <c r="B2144">
        <v>44589.583026076391</v>
      </c>
      <c r="C2144" t="s">
        <v>803</v>
      </c>
      <c r="D2144" t="s">
        <v>61</v>
      </c>
      <c r="E2144" t="s">
        <v>8791</v>
      </c>
      <c r="F2144" t="s">
        <v>34864</v>
      </c>
      <c r="I2144" t="s">
        <v>75</v>
      </c>
      <c r="J2144" t="s">
        <v>1</v>
      </c>
      <c r="K2144" t="s">
        <v>64</v>
      </c>
      <c r="M2144" t="s">
        <v>8796</v>
      </c>
      <c r="N2144" t="s">
        <v>121</v>
      </c>
      <c r="X2144">
        <v>10</v>
      </c>
      <c r="Y2144" t="s">
        <v>3699</v>
      </c>
      <c r="AA2144" t="s">
        <v>8797</v>
      </c>
      <c r="AO2144" t="s">
        <v>70</v>
      </c>
      <c r="AP2144">
        <v>400000</v>
      </c>
      <c r="AR2144">
        <v>4000000</v>
      </c>
      <c r="AV2144" t="s">
        <v>541</v>
      </c>
    </row>
    <row r="2145" spans="1:48">
      <c r="A2145" t="s">
        <v>8798</v>
      </c>
      <c r="B2145">
        <v>44589.832986354166</v>
      </c>
      <c r="C2145" t="s">
        <v>803</v>
      </c>
      <c r="D2145" t="s">
        <v>204</v>
      </c>
      <c r="E2145" t="s">
        <v>8799</v>
      </c>
      <c r="F2145" t="s">
        <v>34865</v>
      </c>
      <c r="I2145" t="s">
        <v>75</v>
      </c>
      <c r="J2145" t="s">
        <v>1</v>
      </c>
      <c r="K2145" t="s">
        <v>6542</v>
      </c>
      <c r="M2145" t="s">
        <v>8800</v>
      </c>
      <c r="N2145" t="s">
        <v>121</v>
      </c>
      <c r="X2145">
        <v>68</v>
      </c>
      <c r="Y2145" t="s">
        <v>8801</v>
      </c>
      <c r="AA2145" t="s">
        <v>8802</v>
      </c>
      <c r="AO2145" t="s">
        <v>70</v>
      </c>
      <c r="AP2145">
        <v>400000</v>
      </c>
      <c r="AR2145">
        <v>27200000</v>
      </c>
      <c r="AV2145" t="s">
        <v>541</v>
      </c>
    </row>
    <row r="2146" spans="1:48">
      <c r="A2146" t="s">
        <v>8803</v>
      </c>
      <c r="B2146">
        <v>44589.876202453699</v>
      </c>
      <c r="C2146" t="s">
        <v>803</v>
      </c>
      <c r="D2146" t="s">
        <v>61</v>
      </c>
      <c r="E2146" t="s">
        <v>1648</v>
      </c>
      <c r="F2146" t="s">
        <v>34866</v>
      </c>
      <c r="I2146" t="s">
        <v>241</v>
      </c>
      <c r="J2146" t="s">
        <v>352</v>
      </c>
      <c r="K2146" t="s">
        <v>1128</v>
      </c>
      <c r="M2146" t="s">
        <v>8804</v>
      </c>
      <c r="N2146" t="s">
        <v>2739</v>
      </c>
      <c r="AK2146" t="s">
        <v>8261</v>
      </c>
      <c r="AM2146">
        <v>7250</v>
      </c>
      <c r="AN2146" t="s">
        <v>8805</v>
      </c>
      <c r="AO2146" t="s">
        <v>70</v>
      </c>
      <c r="AQ2146">
        <v>30</v>
      </c>
      <c r="AR2146">
        <v>217500</v>
      </c>
      <c r="AV2146" t="s">
        <v>137</v>
      </c>
    </row>
    <row r="2147" spans="1:48">
      <c r="A2147" t="s">
        <v>8806</v>
      </c>
      <c r="B2147">
        <v>44589.90947997685</v>
      </c>
      <c r="C2147" t="s">
        <v>803</v>
      </c>
      <c r="D2147" t="s">
        <v>61</v>
      </c>
      <c r="E2147" t="s">
        <v>8807</v>
      </c>
      <c r="F2147" t="s">
        <v>34867</v>
      </c>
      <c r="I2147" t="s">
        <v>75</v>
      </c>
      <c r="J2147" t="s">
        <v>1</v>
      </c>
      <c r="K2147" t="s">
        <v>3504</v>
      </c>
      <c r="M2147" t="s">
        <v>8808</v>
      </c>
      <c r="N2147" t="s">
        <v>1327</v>
      </c>
      <c r="X2147">
        <v>16.600000000000001</v>
      </c>
      <c r="Y2147" t="s">
        <v>8809</v>
      </c>
      <c r="AA2147" t="s">
        <v>8810</v>
      </c>
      <c r="AO2147" t="s">
        <v>70</v>
      </c>
      <c r="AP2147">
        <v>2200000</v>
      </c>
      <c r="AR2147">
        <v>36520000</v>
      </c>
      <c r="AV2147" t="s">
        <v>137</v>
      </c>
    </row>
    <row r="2148" spans="1:48">
      <c r="A2148" t="s">
        <v>8811</v>
      </c>
      <c r="B2148">
        <v>44590.457707291665</v>
      </c>
      <c r="C2148" t="s">
        <v>132</v>
      </c>
      <c r="D2148" t="s">
        <v>61</v>
      </c>
      <c r="E2148" t="s">
        <v>2473</v>
      </c>
      <c r="F2148" t="s">
        <v>34868</v>
      </c>
      <c r="I2148" t="s">
        <v>241</v>
      </c>
      <c r="J2148" t="s">
        <v>2</v>
      </c>
      <c r="M2148" t="s">
        <v>8812</v>
      </c>
      <c r="N2148" t="s">
        <v>152</v>
      </c>
      <c r="AB2148" t="s">
        <v>122</v>
      </c>
      <c r="AC2148">
        <v>20</v>
      </c>
      <c r="AD2148">
        <v>3</v>
      </c>
      <c r="AE2148">
        <v>2</v>
      </c>
      <c r="AF2148">
        <v>1141</v>
      </c>
      <c r="AG2148" t="s">
        <v>107</v>
      </c>
      <c r="AJ2148" t="s">
        <v>8813</v>
      </c>
      <c r="AO2148" t="s">
        <v>154</v>
      </c>
      <c r="AR2148">
        <v>1650</v>
      </c>
      <c r="AU2148" t="s">
        <v>6564</v>
      </c>
      <c r="AV2148" t="s">
        <v>137</v>
      </c>
    </row>
    <row r="2149" spans="1:48">
      <c r="A2149" t="s">
        <v>8814</v>
      </c>
      <c r="B2149">
        <v>44590.882361064811</v>
      </c>
      <c r="C2149" t="s">
        <v>803</v>
      </c>
      <c r="D2149" t="s">
        <v>204</v>
      </c>
      <c r="E2149" t="s">
        <v>8815</v>
      </c>
      <c r="F2149" t="s">
        <v>34869</v>
      </c>
      <c r="I2149" t="s">
        <v>241</v>
      </c>
      <c r="J2149" t="s">
        <v>352</v>
      </c>
      <c r="K2149" t="s">
        <v>1128</v>
      </c>
      <c r="M2149" t="s">
        <v>8816</v>
      </c>
      <c r="N2149" t="s">
        <v>121</v>
      </c>
      <c r="AK2149" t="s">
        <v>7300</v>
      </c>
      <c r="AM2149">
        <v>7000</v>
      </c>
      <c r="AN2149" t="s">
        <v>8817</v>
      </c>
      <c r="AO2149" t="s">
        <v>70</v>
      </c>
      <c r="AQ2149">
        <v>40</v>
      </c>
      <c r="AR2149">
        <v>280000</v>
      </c>
      <c r="AV2149" t="s">
        <v>137</v>
      </c>
    </row>
    <row r="2150" spans="1:48">
      <c r="A2150" t="s">
        <v>8818</v>
      </c>
      <c r="B2150">
        <v>44590.889705995374</v>
      </c>
      <c r="C2150" t="s">
        <v>803</v>
      </c>
      <c r="D2150" t="s">
        <v>204</v>
      </c>
      <c r="E2150" t="s">
        <v>8815</v>
      </c>
      <c r="F2150" t="s">
        <v>34870</v>
      </c>
      <c r="I2150" t="s">
        <v>241</v>
      </c>
      <c r="J2150" t="s">
        <v>352</v>
      </c>
      <c r="K2150" t="s">
        <v>1128</v>
      </c>
      <c r="M2150" t="s">
        <v>8816</v>
      </c>
      <c r="N2150" t="s">
        <v>121</v>
      </c>
      <c r="AK2150" t="s">
        <v>7300</v>
      </c>
      <c r="AM2150">
        <v>4000</v>
      </c>
      <c r="AN2150" t="s">
        <v>8819</v>
      </c>
      <c r="AO2150" t="s">
        <v>70</v>
      </c>
      <c r="AQ2150">
        <v>40</v>
      </c>
      <c r="AR2150">
        <v>160000</v>
      </c>
      <c r="AV2150" t="s">
        <v>137</v>
      </c>
    </row>
    <row r="2151" spans="1:48">
      <c r="A2151" t="s">
        <v>8820</v>
      </c>
      <c r="B2151">
        <v>44590.897149490746</v>
      </c>
      <c r="C2151" t="s">
        <v>803</v>
      </c>
      <c r="D2151" t="s">
        <v>204</v>
      </c>
      <c r="E2151" t="s">
        <v>8815</v>
      </c>
      <c r="F2151" t="s">
        <v>34871</v>
      </c>
      <c r="I2151" t="s">
        <v>241</v>
      </c>
      <c r="J2151" t="s">
        <v>352</v>
      </c>
      <c r="K2151" t="s">
        <v>1128</v>
      </c>
      <c r="M2151" t="s">
        <v>8816</v>
      </c>
      <c r="N2151" t="s">
        <v>121</v>
      </c>
      <c r="AK2151" t="s">
        <v>7300</v>
      </c>
      <c r="AM2151">
        <v>9000</v>
      </c>
      <c r="AN2151" t="s">
        <v>8821</v>
      </c>
      <c r="AO2151" t="s">
        <v>70</v>
      </c>
      <c r="AQ2151">
        <v>40</v>
      </c>
      <c r="AR2151">
        <v>360000</v>
      </c>
      <c r="AV2151" t="s">
        <v>137</v>
      </c>
    </row>
    <row r="2152" spans="1:48">
      <c r="A2152" t="s">
        <v>8822</v>
      </c>
      <c r="B2152">
        <v>44590.921944814814</v>
      </c>
      <c r="C2152" t="s">
        <v>803</v>
      </c>
      <c r="D2152" t="s">
        <v>204</v>
      </c>
      <c r="E2152" t="s">
        <v>8815</v>
      </c>
      <c r="F2152" t="s">
        <v>34872</v>
      </c>
      <c r="I2152" t="s">
        <v>241</v>
      </c>
      <c r="J2152" t="s">
        <v>352</v>
      </c>
      <c r="K2152" t="s">
        <v>1128</v>
      </c>
      <c r="M2152" t="s">
        <v>8823</v>
      </c>
      <c r="N2152" t="s">
        <v>554</v>
      </c>
      <c r="AK2152" t="s">
        <v>7300</v>
      </c>
      <c r="AM2152">
        <v>3800</v>
      </c>
      <c r="AN2152" t="s">
        <v>8824</v>
      </c>
      <c r="AO2152" t="s">
        <v>70</v>
      </c>
      <c r="AQ2152">
        <v>40</v>
      </c>
      <c r="AR2152">
        <v>152000</v>
      </c>
      <c r="AV2152" t="s">
        <v>137</v>
      </c>
    </row>
    <row r="2153" spans="1:48">
      <c r="A2153" t="s">
        <v>8825</v>
      </c>
      <c r="B2153">
        <v>44590.951739942131</v>
      </c>
      <c r="C2153" t="s">
        <v>803</v>
      </c>
      <c r="D2153" t="s">
        <v>61</v>
      </c>
      <c r="E2153" t="s">
        <v>8826</v>
      </c>
      <c r="F2153" t="s">
        <v>34873</v>
      </c>
      <c r="I2153" t="s">
        <v>75</v>
      </c>
      <c r="J2153" t="s">
        <v>352</v>
      </c>
      <c r="K2153" t="s">
        <v>6542</v>
      </c>
      <c r="M2153" t="s">
        <v>8827</v>
      </c>
      <c r="N2153" t="s">
        <v>66</v>
      </c>
      <c r="AK2153" t="s">
        <v>8828</v>
      </c>
      <c r="AL2153">
        <v>15</v>
      </c>
      <c r="AM2153">
        <v>5300</v>
      </c>
      <c r="AN2153" t="s">
        <v>8829</v>
      </c>
      <c r="AO2153" t="s">
        <v>70</v>
      </c>
      <c r="AR2153">
        <v>120000000</v>
      </c>
      <c r="AV2153" t="s">
        <v>541</v>
      </c>
    </row>
    <row r="2154" spans="1:48">
      <c r="A2154" t="s">
        <v>8830</v>
      </c>
      <c r="B2154">
        <v>44591.426411157408</v>
      </c>
      <c r="C2154" t="s">
        <v>132</v>
      </c>
      <c r="D2154" t="s">
        <v>204</v>
      </c>
      <c r="E2154" t="s">
        <v>2482</v>
      </c>
      <c r="F2154" t="s">
        <v>34874</v>
      </c>
      <c r="I2154" t="s">
        <v>75</v>
      </c>
      <c r="J2154" t="s">
        <v>2</v>
      </c>
      <c r="M2154" t="s">
        <v>8831</v>
      </c>
      <c r="N2154" t="s">
        <v>681</v>
      </c>
      <c r="AB2154" t="s">
        <v>122</v>
      </c>
      <c r="AC2154">
        <v>5</v>
      </c>
      <c r="AD2154">
        <v>2</v>
      </c>
      <c r="AE2154">
        <v>2</v>
      </c>
      <c r="AF2154">
        <v>980</v>
      </c>
      <c r="AG2154" t="s">
        <v>107</v>
      </c>
      <c r="AJ2154" t="s">
        <v>8832</v>
      </c>
      <c r="AO2154" t="s">
        <v>70</v>
      </c>
      <c r="AR2154">
        <v>23000000</v>
      </c>
      <c r="AU2154" t="s">
        <v>6559</v>
      </c>
      <c r="AV2154" t="s">
        <v>137</v>
      </c>
    </row>
    <row r="2155" spans="1:48">
      <c r="A2155" t="s">
        <v>8833</v>
      </c>
      <c r="B2155">
        <v>44591.437874039351</v>
      </c>
      <c r="C2155" t="s">
        <v>132</v>
      </c>
      <c r="D2155" t="s">
        <v>204</v>
      </c>
      <c r="E2155" t="s">
        <v>2482</v>
      </c>
      <c r="F2155" t="s">
        <v>34875</v>
      </c>
      <c r="I2155" t="s">
        <v>75</v>
      </c>
      <c r="J2155" t="s">
        <v>1</v>
      </c>
      <c r="M2155" t="s">
        <v>8834</v>
      </c>
      <c r="N2155" t="s">
        <v>681</v>
      </c>
      <c r="X2155">
        <v>10</v>
      </c>
      <c r="AO2155" t="s">
        <v>70</v>
      </c>
      <c r="AP2155">
        <v>2500000</v>
      </c>
      <c r="AV2155" t="s">
        <v>541</v>
      </c>
    </row>
    <row r="2156" spans="1:48">
      <c r="A2156" t="s">
        <v>8835</v>
      </c>
      <c r="B2156">
        <v>44591.451999756944</v>
      </c>
      <c r="C2156" t="s">
        <v>132</v>
      </c>
      <c r="D2156" t="s">
        <v>204</v>
      </c>
      <c r="E2156" t="s">
        <v>543</v>
      </c>
      <c r="F2156" t="s">
        <v>34876</v>
      </c>
      <c r="I2156" t="s">
        <v>75</v>
      </c>
      <c r="J2156" t="s">
        <v>1</v>
      </c>
      <c r="M2156" t="s">
        <v>8836</v>
      </c>
      <c r="N2156" t="s">
        <v>547</v>
      </c>
      <c r="X2156">
        <v>42</v>
      </c>
      <c r="AA2156" t="s">
        <v>8837</v>
      </c>
      <c r="AO2156" t="s">
        <v>70</v>
      </c>
      <c r="AR2156">
        <v>16000000</v>
      </c>
      <c r="AV2156" t="s">
        <v>137</v>
      </c>
    </row>
    <row r="2157" spans="1:48">
      <c r="A2157" t="s">
        <v>8838</v>
      </c>
      <c r="B2157">
        <v>44591.469413391205</v>
      </c>
      <c r="C2157" t="s">
        <v>132</v>
      </c>
      <c r="D2157" t="s">
        <v>204</v>
      </c>
      <c r="E2157" t="s">
        <v>60</v>
      </c>
      <c r="F2157" t="s">
        <v>34877</v>
      </c>
      <c r="I2157" t="s">
        <v>75</v>
      </c>
      <c r="J2157" t="s">
        <v>1</v>
      </c>
      <c r="M2157" t="s">
        <v>8839</v>
      </c>
      <c r="N2157" t="s">
        <v>112</v>
      </c>
      <c r="X2157">
        <v>22.2</v>
      </c>
      <c r="AO2157" t="s">
        <v>70</v>
      </c>
      <c r="AP2157">
        <v>14000000</v>
      </c>
      <c r="AV2157" t="s">
        <v>137</v>
      </c>
    </row>
    <row r="2158" spans="1:48">
      <c r="A2158" t="s">
        <v>8840</v>
      </c>
      <c r="B2158">
        <v>44591.62705304398</v>
      </c>
      <c r="C2158" t="s">
        <v>132</v>
      </c>
      <c r="D2158" t="s">
        <v>61</v>
      </c>
      <c r="E2158" t="s">
        <v>5908</v>
      </c>
      <c r="F2158" t="s">
        <v>34878</v>
      </c>
      <c r="I2158" t="s">
        <v>75</v>
      </c>
      <c r="J2158" t="s">
        <v>0</v>
      </c>
      <c r="M2158" t="s">
        <v>8841</v>
      </c>
      <c r="N2158" t="s">
        <v>364</v>
      </c>
      <c r="O2158">
        <v>6.8</v>
      </c>
      <c r="P2158">
        <v>2</v>
      </c>
      <c r="Q2158">
        <v>1</v>
      </c>
      <c r="R2158">
        <v>1500</v>
      </c>
      <c r="S2158">
        <v>1</v>
      </c>
      <c r="T2158">
        <v>2</v>
      </c>
      <c r="AO2158" t="s">
        <v>70</v>
      </c>
      <c r="AR2158">
        <v>21000000</v>
      </c>
      <c r="AV2158" t="s">
        <v>137</v>
      </c>
    </row>
    <row r="2159" spans="1:48">
      <c r="A2159" t="s">
        <v>8842</v>
      </c>
      <c r="B2159">
        <v>44591.635944085647</v>
      </c>
      <c r="C2159" t="s">
        <v>132</v>
      </c>
      <c r="D2159" t="s">
        <v>204</v>
      </c>
      <c r="E2159" t="s">
        <v>4964</v>
      </c>
      <c r="F2159" t="s">
        <v>34879</v>
      </c>
      <c r="I2159" t="s">
        <v>75</v>
      </c>
      <c r="J2159" t="s">
        <v>0</v>
      </c>
      <c r="M2159" t="s">
        <v>8843</v>
      </c>
      <c r="N2159" t="s">
        <v>77</v>
      </c>
      <c r="O2159">
        <v>10.3</v>
      </c>
      <c r="P2159">
        <v>7</v>
      </c>
      <c r="Q2159">
        <v>3</v>
      </c>
      <c r="R2159">
        <v>3000</v>
      </c>
      <c r="S2159">
        <v>2</v>
      </c>
      <c r="T2159">
        <v>1</v>
      </c>
      <c r="W2159" t="s">
        <v>8844</v>
      </c>
      <c r="AO2159" t="s">
        <v>70</v>
      </c>
      <c r="AR2159">
        <v>120000000</v>
      </c>
      <c r="AV2159" t="s">
        <v>541</v>
      </c>
    </row>
    <row r="2160" spans="1:48">
      <c r="A2160" t="s">
        <v>8845</v>
      </c>
      <c r="B2160">
        <v>44591.649848946763</v>
      </c>
      <c r="C2160" t="s">
        <v>132</v>
      </c>
      <c r="D2160" t="s">
        <v>61</v>
      </c>
      <c r="E2160" t="s">
        <v>8846</v>
      </c>
      <c r="F2160" t="s">
        <v>34880</v>
      </c>
      <c r="I2160" t="s">
        <v>241</v>
      </c>
      <c r="J2160" t="s">
        <v>2</v>
      </c>
      <c r="M2160" t="s">
        <v>7553</v>
      </c>
      <c r="N2160" t="s">
        <v>77</v>
      </c>
      <c r="AB2160" t="s">
        <v>122</v>
      </c>
      <c r="AC2160">
        <v>4</v>
      </c>
      <c r="AD2160">
        <v>3</v>
      </c>
      <c r="AE2160">
        <v>2</v>
      </c>
      <c r="AF2160">
        <v>1721</v>
      </c>
      <c r="AG2160" t="s">
        <v>107</v>
      </c>
      <c r="AI2160" t="s">
        <v>981</v>
      </c>
      <c r="AO2160" t="s">
        <v>70</v>
      </c>
      <c r="AR2160">
        <v>160000</v>
      </c>
      <c r="AU2160" t="s">
        <v>6564</v>
      </c>
      <c r="AV2160" t="s">
        <v>137</v>
      </c>
    </row>
    <row r="2161" spans="1:48">
      <c r="A2161" t="s">
        <v>8847</v>
      </c>
      <c r="B2161">
        <v>44591.811715474541</v>
      </c>
      <c r="C2161" t="s">
        <v>132</v>
      </c>
      <c r="D2161" t="s">
        <v>204</v>
      </c>
      <c r="E2161" t="s">
        <v>2482</v>
      </c>
      <c r="F2161" t="s">
        <v>34881</v>
      </c>
      <c r="I2161" t="s">
        <v>75</v>
      </c>
      <c r="J2161" t="s">
        <v>1</v>
      </c>
      <c r="M2161" t="s">
        <v>2484</v>
      </c>
      <c r="N2161" t="s">
        <v>2484</v>
      </c>
      <c r="X2161">
        <v>240</v>
      </c>
      <c r="AO2161" t="s">
        <v>70</v>
      </c>
      <c r="AR2161">
        <v>18500000</v>
      </c>
      <c r="AV2161" t="s">
        <v>137</v>
      </c>
    </row>
    <row r="2162" spans="1:48">
      <c r="A2162" t="s">
        <v>8848</v>
      </c>
      <c r="B2162">
        <v>44591.82117328704</v>
      </c>
      <c r="C2162" t="s">
        <v>132</v>
      </c>
      <c r="D2162" t="s">
        <v>204</v>
      </c>
      <c r="E2162" t="s">
        <v>2036</v>
      </c>
      <c r="F2162" t="s">
        <v>34882</v>
      </c>
      <c r="I2162" t="s">
        <v>75</v>
      </c>
      <c r="J2162" t="s">
        <v>0</v>
      </c>
      <c r="M2162" t="s">
        <v>8849</v>
      </c>
      <c r="N2162" t="s">
        <v>248</v>
      </c>
      <c r="O2162">
        <v>7</v>
      </c>
      <c r="P2162">
        <v>3</v>
      </c>
      <c r="Q2162">
        <v>4</v>
      </c>
      <c r="R2162">
        <v>2500</v>
      </c>
      <c r="S2162">
        <v>3</v>
      </c>
      <c r="T2162">
        <v>2</v>
      </c>
      <c r="W2162" t="s">
        <v>8850</v>
      </c>
      <c r="AO2162" t="s">
        <v>70</v>
      </c>
      <c r="AR2162">
        <v>39500000</v>
      </c>
      <c r="AV2162" t="s">
        <v>137</v>
      </c>
    </row>
    <row r="2163" spans="1:48">
      <c r="A2163" t="s">
        <v>8851</v>
      </c>
      <c r="B2163">
        <v>44591.843105960652</v>
      </c>
      <c r="C2163" t="s">
        <v>132</v>
      </c>
      <c r="D2163" t="s">
        <v>61</v>
      </c>
      <c r="E2163" t="s">
        <v>5313</v>
      </c>
      <c r="F2163" t="s">
        <v>34883</v>
      </c>
      <c r="I2163" t="s">
        <v>241</v>
      </c>
      <c r="J2163" t="s">
        <v>2</v>
      </c>
      <c r="M2163" t="s">
        <v>5328</v>
      </c>
      <c r="N2163" t="s">
        <v>364</v>
      </c>
      <c r="AB2163" t="s">
        <v>122</v>
      </c>
      <c r="AC2163">
        <v>4</v>
      </c>
      <c r="AD2163">
        <v>3</v>
      </c>
      <c r="AE2163">
        <v>2</v>
      </c>
      <c r="AF2163">
        <v>1500</v>
      </c>
      <c r="AG2163" t="s">
        <v>107</v>
      </c>
      <c r="AH2163" t="s">
        <v>7556</v>
      </c>
      <c r="AI2163" t="s">
        <v>676</v>
      </c>
      <c r="AO2163" t="s">
        <v>70</v>
      </c>
      <c r="AR2163">
        <v>125000</v>
      </c>
      <c r="AU2163" t="s">
        <v>6564</v>
      </c>
      <c r="AV2163" t="s">
        <v>137</v>
      </c>
    </row>
    <row r="2164" spans="1:48">
      <c r="A2164" t="s">
        <v>8852</v>
      </c>
      <c r="B2164">
        <v>44591.847037997686</v>
      </c>
      <c r="C2164" t="s">
        <v>132</v>
      </c>
      <c r="D2164" t="s">
        <v>61</v>
      </c>
      <c r="E2164" t="s">
        <v>2270</v>
      </c>
      <c r="F2164" t="s">
        <v>34884</v>
      </c>
      <c r="I2164" t="s">
        <v>75</v>
      </c>
      <c r="J2164" t="s">
        <v>1</v>
      </c>
      <c r="M2164" t="s">
        <v>8853</v>
      </c>
      <c r="N2164" t="s">
        <v>66</v>
      </c>
      <c r="X2164">
        <v>36</v>
      </c>
      <c r="AA2164" t="s">
        <v>8854</v>
      </c>
      <c r="AO2164" t="s">
        <v>70</v>
      </c>
      <c r="AP2164">
        <v>4500000</v>
      </c>
      <c r="AV2164" t="s">
        <v>541</v>
      </c>
    </row>
    <row r="2165" spans="1:48">
      <c r="A2165" t="s">
        <v>8855</v>
      </c>
      <c r="B2165">
        <v>44591.852542685185</v>
      </c>
      <c r="C2165" t="s">
        <v>132</v>
      </c>
      <c r="D2165" t="s">
        <v>204</v>
      </c>
      <c r="E2165" t="s">
        <v>8856</v>
      </c>
      <c r="F2165" t="s">
        <v>34885</v>
      </c>
      <c r="I2165" t="s">
        <v>75</v>
      </c>
      <c r="J2165" t="s">
        <v>352</v>
      </c>
      <c r="M2165" t="s">
        <v>6553</v>
      </c>
      <c r="N2165" t="s">
        <v>6553</v>
      </c>
      <c r="AL2165">
        <v>25</v>
      </c>
      <c r="AN2165" t="s">
        <v>8857</v>
      </c>
      <c r="AO2165" t="s">
        <v>70</v>
      </c>
      <c r="AR2165">
        <v>110000000</v>
      </c>
      <c r="AV2165" t="s">
        <v>137</v>
      </c>
    </row>
    <row r="2166" spans="1:48">
      <c r="A2166" t="s">
        <v>8858</v>
      </c>
      <c r="B2166">
        <v>44591.868451793984</v>
      </c>
      <c r="C2166" t="s">
        <v>132</v>
      </c>
      <c r="D2166" t="s">
        <v>61</v>
      </c>
      <c r="E2166" t="s">
        <v>4836</v>
      </c>
      <c r="F2166" t="s">
        <v>34886</v>
      </c>
      <c r="I2166" t="s">
        <v>75</v>
      </c>
      <c r="J2166" t="s">
        <v>1</v>
      </c>
      <c r="M2166" t="s">
        <v>8859</v>
      </c>
      <c r="N2166" t="s">
        <v>1051</v>
      </c>
      <c r="X2166">
        <v>36</v>
      </c>
      <c r="Z2166" t="s">
        <v>1102</v>
      </c>
      <c r="AA2166" t="s">
        <v>8860</v>
      </c>
      <c r="AO2166" t="s">
        <v>70</v>
      </c>
      <c r="AP2166">
        <v>2000000</v>
      </c>
      <c r="AV2166" t="s">
        <v>137</v>
      </c>
    </row>
    <row r="2167" spans="1:48">
      <c r="A2167" t="s">
        <v>8861</v>
      </c>
      <c r="B2167">
        <v>44591.878676018518</v>
      </c>
      <c r="C2167" t="s">
        <v>803</v>
      </c>
      <c r="D2167" t="s">
        <v>204</v>
      </c>
      <c r="E2167" t="s">
        <v>8862</v>
      </c>
      <c r="F2167" t="s">
        <v>34887</v>
      </c>
      <c r="I2167" t="s">
        <v>75</v>
      </c>
      <c r="J2167" t="s">
        <v>1</v>
      </c>
      <c r="K2167" t="s">
        <v>8863</v>
      </c>
      <c r="M2167" t="s">
        <v>8864</v>
      </c>
      <c r="N2167" t="s">
        <v>121</v>
      </c>
      <c r="X2167">
        <v>18.5</v>
      </c>
      <c r="Y2167" t="s">
        <v>8865</v>
      </c>
      <c r="AA2167" t="s">
        <v>8866</v>
      </c>
      <c r="AO2167" t="s">
        <v>70</v>
      </c>
      <c r="AP2167">
        <v>500000</v>
      </c>
      <c r="AR2167">
        <v>9250000</v>
      </c>
      <c r="AV2167" t="s">
        <v>541</v>
      </c>
    </row>
    <row r="2168" spans="1:48">
      <c r="A2168" t="s">
        <v>8867</v>
      </c>
      <c r="B2168">
        <v>44592.570891446754</v>
      </c>
      <c r="C2168" t="s">
        <v>803</v>
      </c>
      <c r="D2168" t="s">
        <v>61</v>
      </c>
      <c r="E2168" t="s">
        <v>8868</v>
      </c>
      <c r="F2168" t="s">
        <v>34888</v>
      </c>
      <c r="I2168" t="s">
        <v>241</v>
      </c>
      <c r="J2168" t="s">
        <v>352</v>
      </c>
      <c r="K2168" t="s">
        <v>1128</v>
      </c>
      <c r="M2168" t="s">
        <v>8869</v>
      </c>
      <c r="N2168" t="s">
        <v>112</v>
      </c>
      <c r="AK2168" t="s">
        <v>8870</v>
      </c>
      <c r="AM2168">
        <v>550</v>
      </c>
      <c r="AN2168" t="s">
        <v>8871</v>
      </c>
      <c r="AO2168" t="s">
        <v>70</v>
      </c>
      <c r="AQ2168">
        <v>550</v>
      </c>
      <c r="AR2168">
        <v>60000</v>
      </c>
      <c r="AV2168" t="s">
        <v>541</v>
      </c>
    </row>
    <row r="2169" spans="1:48">
      <c r="A2169" t="s">
        <v>8872</v>
      </c>
      <c r="B2169">
        <v>44592.604668055559</v>
      </c>
      <c r="C2169" t="s">
        <v>803</v>
      </c>
      <c r="D2169" t="s">
        <v>61</v>
      </c>
      <c r="E2169" t="s">
        <v>8873</v>
      </c>
      <c r="F2169" t="s">
        <v>34889</v>
      </c>
      <c r="I2169" t="s">
        <v>75</v>
      </c>
      <c r="J2169" t="s">
        <v>352</v>
      </c>
      <c r="K2169" t="s">
        <v>1128</v>
      </c>
      <c r="M2169" t="s">
        <v>8874</v>
      </c>
      <c r="N2169" t="s">
        <v>8875</v>
      </c>
      <c r="AK2169" t="s">
        <v>8876</v>
      </c>
      <c r="AL2169">
        <v>4</v>
      </c>
      <c r="AM2169">
        <v>3000</v>
      </c>
      <c r="AN2169" t="s">
        <v>8877</v>
      </c>
      <c r="AO2169" t="s">
        <v>70</v>
      </c>
      <c r="AR2169">
        <v>60000000</v>
      </c>
      <c r="AV2169" t="s">
        <v>137</v>
      </c>
    </row>
    <row r="2170" spans="1:48">
      <c r="A2170" t="s">
        <v>8878</v>
      </c>
      <c r="B2170">
        <v>44592.661173865738</v>
      </c>
      <c r="C2170" t="s">
        <v>803</v>
      </c>
      <c r="D2170" t="s">
        <v>61</v>
      </c>
      <c r="E2170" t="s">
        <v>8879</v>
      </c>
      <c r="F2170" t="s">
        <v>34890</v>
      </c>
      <c r="I2170" t="s">
        <v>75</v>
      </c>
      <c r="J2170" t="s">
        <v>1</v>
      </c>
      <c r="K2170" t="s">
        <v>6542</v>
      </c>
      <c r="M2170" t="s">
        <v>8880</v>
      </c>
      <c r="N2170" t="s">
        <v>214</v>
      </c>
      <c r="X2170">
        <v>10.5</v>
      </c>
      <c r="Y2170" t="s">
        <v>8881</v>
      </c>
      <c r="AA2170" t="s">
        <v>8882</v>
      </c>
      <c r="AO2170" t="s">
        <v>70</v>
      </c>
      <c r="AP2170">
        <v>70000000</v>
      </c>
      <c r="AR2170">
        <v>735000000</v>
      </c>
      <c r="AT2170" t="s">
        <v>8883</v>
      </c>
      <c r="AV2170" t="s">
        <v>137</v>
      </c>
    </row>
    <row r="2171" spans="1:48">
      <c r="A2171" t="s">
        <v>8884</v>
      </c>
      <c r="B2171">
        <v>44592.701758055555</v>
      </c>
      <c r="C2171" t="s">
        <v>803</v>
      </c>
      <c r="D2171" t="s">
        <v>61</v>
      </c>
      <c r="E2171" t="s">
        <v>8885</v>
      </c>
      <c r="F2171" t="s">
        <v>34891</v>
      </c>
      <c r="I2171" t="s">
        <v>75</v>
      </c>
      <c r="J2171" t="s">
        <v>0</v>
      </c>
      <c r="K2171" t="s">
        <v>64</v>
      </c>
      <c r="M2171" t="s">
        <v>8886</v>
      </c>
      <c r="N2171" t="s">
        <v>121</v>
      </c>
      <c r="O2171">
        <v>45.7</v>
      </c>
      <c r="P2171">
        <v>3</v>
      </c>
      <c r="Q2171">
        <v>2</v>
      </c>
      <c r="R2171">
        <v>2830</v>
      </c>
      <c r="S2171">
        <v>1</v>
      </c>
      <c r="T2171">
        <v>4</v>
      </c>
      <c r="U2171">
        <v>6</v>
      </c>
      <c r="V2171" t="s">
        <v>651</v>
      </c>
      <c r="W2171" t="s">
        <v>8887</v>
      </c>
      <c r="AO2171" t="s">
        <v>70</v>
      </c>
      <c r="AR2171">
        <v>45000000</v>
      </c>
      <c r="AV2171" t="s">
        <v>541</v>
      </c>
    </row>
    <row r="2172" spans="1:48">
      <c r="A2172" t="s">
        <v>8888</v>
      </c>
      <c r="B2172">
        <v>44593.877696215277</v>
      </c>
      <c r="C2172" t="s">
        <v>803</v>
      </c>
      <c r="D2172" t="s">
        <v>204</v>
      </c>
      <c r="E2172" t="s">
        <v>8889</v>
      </c>
      <c r="F2172" t="s">
        <v>34892</v>
      </c>
      <c r="I2172" t="s">
        <v>75</v>
      </c>
      <c r="J2172" t="s">
        <v>0</v>
      </c>
      <c r="K2172" t="s">
        <v>3504</v>
      </c>
      <c r="M2172" t="s">
        <v>8890</v>
      </c>
      <c r="N2172" t="s">
        <v>389</v>
      </c>
      <c r="O2172">
        <v>7.18</v>
      </c>
      <c r="P2172">
        <v>6</v>
      </c>
      <c r="Q2172">
        <v>2</v>
      </c>
      <c r="R2172">
        <v>3000</v>
      </c>
      <c r="S2172">
        <v>2</v>
      </c>
      <c r="T2172">
        <v>2</v>
      </c>
      <c r="U2172">
        <v>30</v>
      </c>
      <c r="V2172" t="s">
        <v>274</v>
      </c>
      <c r="W2172" t="s">
        <v>8891</v>
      </c>
      <c r="AO2172" t="s">
        <v>70</v>
      </c>
      <c r="AP2172">
        <v>4500000</v>
      </c>
      <c r="AR2172">
        <v>32310000</v>
      </c>
      <c r="AV2172" t="s">
        <v>541</v>
      </c>
    </row>
    <row r="2173" spans="1:48">
      <c r="A2173" t="s">
        <v>8892</v>
      </c>
      <c r="B2173">
        <v>44593.889343877316</v>
      </c>
      <c r="C2173" t="s">
        <v>4899</v>
      </c>
      <c r="D2173" t="s">
        <v>61</v>
      </c>
      <c r="E2173" t="s">
        <v>8893</v>
      </c>
      <c r="F2173" t="s">
        <v>34893</v>
      </c>
      <c r="I2173" t="s">
        <v>241</v>
      </c>
      <c r="J2173" t="s">
        <v>2</v>
      </c>
      <c r="K2173" t="s">
        <v>64</v>
      </c>
      <c r="M2173" t="s">
        <v>8894</v>
      </c>
      <c r="N2173" t="s">
        <v>77</v>
      </c>
      <c r="AB2173" t="s">
        <v>122</v>
      </c>
      <c r="AC2173">
        <v>1</v>
      </c>
      <c r="AD2173">
        <v>2</v>
      </c>
      <c r="AE2173">
        <v>2</v>
      </c>
      <c r="AF2173">
        <v>1500</v>
      </c>
      <c r="AG2173" t="s">
        <v>107</v>
      </c>
      <c r="AO2173" t="s">
        <v>70</v>
      </c>
      <c r="AR2173">
        <v>85000</v>
      </c>
      <c r="AU2173" t="s">
        <v>6559</v>
      </c>
      <c r="AV2173" t="s">
        <v>137</v>
      </c>
    </row>
    <row r="2174" spans="1:48">
      <c r="A2174" t="s">
        <v>8895</v>
      </c>
      <c r="B2174">
        <v>44593.892138287032</v>
      </c>
      <c r="C2174" t="s">
        <v>4899</v>
      </c>
      <c r="D2174" t="s">
        <v>61</v>
      </c>
      <c r="E2174" t="s">
        <v>8896</v>
      </c>
      <c r="F2174" t="s">
        <v>34894</v>
      </c>
      <c r="I2174" t="s">
        <v>241</v>
      </c>
      <c r="J2174" t="s">
        <v>2</v>
      </c>
      <c r="K2174" t="s">
        <v>64</v>
      </c>
      <c r="M2174" t="s">
        <v>8897</v>
      </c>
      <c r="N2174" t="s">
        <v>152</v>
      </c>
      <c r="AB2174" t="s">
        <v>122</v>
      </c>
      <c r="AC2174">
        <v>9</v>
      </c>
      <c r="AD2174">
        <v>2</v>
      </c>
      <c r="AE2174">
        <v>2</v>
      </c>
      <c r="AF2174">
        <v>1700</v>
      </c>
      <c r="AG2174" t="s">
        <v>107</v>
      </c>
      <c r="AI2174" t="s">
        <v>123</v>
      </c>
      <c r="AJ2174" t="s">
        <v>8898</v>
      </c>
      <c r="AO2174" t="s">
        <v>70</v>
      </c>
      <c r="AR2174">
        <v>200000</v>
      </c>
      <c r="AT2174" t="s">
        <v>8752</v>
      </c>
      <c r="AU2174" t="s">
        <v>6564</v>
      </c>
      <c r="AV2174" t="s">
        <v>137</v>
      </c>
    </row>
    <row r="2175" spans="1:48">
      <c r="A2175" t="s">
        <v>8899</v>
      </c>
      <c r="B2175">
        <v>44593.894301493056</v>
      </c>
      <c r="C2175" t="s">
        <v>4899</v>
      </c>
      <c r="D2175" t="s">
        <v>61</v>
      </c>
      <c r="E2175" t="s">
        <v>8900</v>
      </c>
      <c r="F2175" t="s">
        <v>34895</v>
      </c>
      <c r="I2175" t="s">
        <v>75</v>
      </c>
      <c r="J2175" t="s">
        <v>0</v>
      </c>
      <c r="K2175" t="s">
        <v>64</v>
      </c>
      <c r="M2175" t="s">
        <v>8901</v>
      </c>
      <c r="N2175" t="s">
        <v>389</v>
      </c>
      <c r="O2175">
        <v>19.100000000000001</v>
      </c>
      <c r="P2175">
        <v>6</v>
      </c>
      <c r="Q2175">
        <v>4</v>
      </c>
      <c r="R2175">
        <v>3236.5</v>
      </c>
      <c r="S2175">
        <v>2</v>
      </c>
      <c r="T2175">
        <v>6</v>
      </c>
      <c r="V2175" t="s">
        <v>274</v>
      </c>
      <c r="AO2175" t="s">
        <v>70</v>
      </c>
      <c r="AR2175">
        <v>67000000</v>
      </c>
      <c r="AT2175" t="s">
        <v>8752</v>
      </c>
      <c r="AV2175" t="s">
        <v>137</v>
      </c>
    </row>
    <row r="2176" spans="1:48">
      <c r="A2176" t="s">
        <v>8902</v>
      </c>
      <c r="B2176">
        <v>44593.897617685187</v>
      </c>
      <c r="C2176" t="s">
        <v>4899</v>
      </c>
      <c r="D2176" t="s">
        <v>61</v>
      </c>
      <c r="E2176" t="s">
        <v>8903</v>
      </c>
      <c r="F2176" t="s">
        <v>34896</v>
      </c>
      <c r="I2176" t="s">
        <v>75</v>
      </c>
      <c r="J2176" t="s">
        <v>0</v>
      </c>
      <c r="K2176" t="s">
        <v>64</v>
      </c>
      <c r="M2176" t="s">
        <v>8904</v>
      </c>
      <c r="N2176" t="s">
        <v>858</v>
      </c>
      <c r="O2176">
        <v>5</v>
      </c>
      <c r="P2176">
        <v>3</v>
      </c>
      <c r="Q2176">
        <v>2</v>
      </c>
      <c r="R2176">
        <v>1400</v>
      </c>
      <c r="S2176">
        <v>2</v>
      </c>
      <c r="T2176">
        <v>1</v>
      </c>
      <c r="V2176" t="s">
        <v>753</v>
      </c>
      <c r="W2176" t="s">
        <v>8905</v>
      </c>
      <c r="AO2176" t="s">
        <v>70</v>
      </c>
      <c r="AR2176">
        <v>27000000</v>
      </c>
      <c r="AV2176" t="s">
        <v>541</v>
      </c>
    </row>
    <row r="2177" spans="1:48">
      <c r="A2177" t="s">
        <v>8906</v>
      </c>
      <c r="B2177">
        <v>44593.901276562501</v>
      </c>
      <c r="C2177" t="s">
        <v>4899</v>
      </c>
      <c r="D2177" t="s">
        <v>61</v>
      </c>
      <c r="E2177" t="s">
        <v>8907</v>
      </c>
      <c r="F2177" t="s">
        <v>34897</v>
      </c>
      <c r="I2177" t="s">
        <v>75</v>
      </c>
      <c r="J2177" t="s">
        <v>1</v>
      </c>
      <c r="K2177" t="s">
        <v>7160</v>
      </c>
      <c r="M2177" t="s">
        <v>8908</v>
      </c>
      <c r="N2177" t="s">
        <v>1130</v>
      </c>
      <c r="X2177">
        <v>60</v>
      </c>
      <c r="Y2177" t="s">
        <v>8909</v>
      </c>
      <c r="AA2177" t="s">
        <v>8910</v>
      </c>
      <c r="AO2177" t="s">
        <v>70</v>
      </c>
      <c r="AP2177">
        <v>12000000</v>
      </c>
      <c r="AR2177">
        <v>720000000</v>
      </c>
      <c r="AT2177" t="s">
        <v>8911</v>
      </c>
      <c r="AV2177" t="s">
        <v>541</v>
      </c>
    </row>
    <row r="2178" spans="1:48">
      <c r="A2178" t="s">
        <v>8912</v>
      </c>
      <c r="B2178">
        <v>44593.903981354168</v>
      </c>
      <c r="C2178" t="s">
        <v>4899</v>
      </c>
      <c r="D2178" t="s">
        <v>61</v>
      </c>
      <c r="E2178" t="s">
        <v>8913</v>
      </c>
      <c r="F2178" t="s">
        <v>34898</v>
      </c>
      <c r="I2178" t="s">
        <v>75</v>
      </c>
      <c r="J2178" t="s">
        <v>0</v>
      </c>
      <c r="K2178" t="s">
        <v>64</v>
      </c>
      <c r="M2178" t="s">
        <v>8914</v>
      </c>
      <c r="N2178" t="s">
        <v>248</v>
      </c>
      <c r="O2178">
        <v>6.3</v>
      </c>
      <c r="P2178">
        <v>6</v>
      </c>
      <c r="Q2178">
        <v>6</v>
      </c>
      <c r="R2178">
        <v>5800</v>
      </c>
      <c r="S2178">
        <v>3</v>
      </c>
      <c r="T2178">
        <v>5</v>
      </c>
      <c r="V2178" t="s">
        <v>487</v>
      </c>
      <c r="AO2178" t="s">
        <v>70</v>
      </c>
      <c r="AR2178">
        <v>75000000</v>
      </c>
      <c r="AT2178" t="s">
        <v>8752</v>
      </c>
      <c r="AV2178" t="s">
        <v>541</v>
      </c>
    </row>
    <row r="2179" spans="1:48">
      <c r="A2179" t="s">
        <v>8915</v>
      </c>
      <c r="B2179">
        <v>44593.906106956019</v>
      </c>
      <c r="C2179" t="s">
        <v>4899</v>
      </c>
      <c r="D2179" t="s">
        <v>61</v>
      </c>
      <c r="E2179" t="s">
        <v>8916</v>
      </c>
      <c r="F2179" t="s">
        <v>34899</v>
      </c>
      <c r="I2179" t="s">
        <v>241</v>
      </c>
      <c r="J2179" t="s">
        <v>1</v>
      </c>
      <c r="K2179" t="s">
        <v>7160</v>
      </c>
      <c r="M2179" t="s">
        <v>8917</v>
      </c>
      <c r="N2179" t="s">
        <v>121</v>
      </c>
      <c r="X2179">
        <v>80</v>
      </c>
      <c r="Y2179" t="s">
        <v>7160</v>
      </c>
      <c r="AA2179" t="s">
        <v>8918</v>
      </c>
      <c r="AO2179" t="s">
        <v>70</v>
      </c>
      <c r="AR2179">
        <v>350000</v>
      </c>
      <c r="AV2179" t="s">
        <v>541</v>
      </c>
    </row>
    <row r="2180" spans="1:48">
      <c r="A2180" t="s">
        <v>8919</v>
      </c>
      <c r="B2180">
        <v>44593.943487685188</v>
      </c>
      <c r="C2180" t="s">
        <v>803</v>
      </c>
      <c r="D2180" t="s">
        <v>61</v>
      </c>
      <c r="E2180" t="s">
        <v>8920</v>
      </c>
      <c r="F2180" t="s">
        <v>34900</v>
      </c>
      <c r="I2180" t="s">
        <v>75</v>
      </c>
      <c r="J2180" t="s">
        <v>1</v>
      </c>
      <c r="K2180" t="s">
        <v>64</v>
      </c>
      <c r="M2180" t="s">
        <v>8921</v>
      </c>
      <c r="N2180" t="s">
        <v>121</v>
      </c>
      <c r="X2180">
        <v>6</v>
      </c>
      <c r="Y2180" t="s">
        <v>1134</v>
      </c>
      <c r="AA2180" t="s">
        <v>8922</v>
      </c>
      <c r="AO2180" t="s">
        <v>70</v>
      </c>
      <c r="AP2180">
        <v>2750000</v>
      </c>
      <c r="AR2180">
        <v>16500000</v>
      </c>
      <c r="AV2180" t="s">
        <v>137</v>
      </c>
    </row>
    <row r="2181" spans="1:48">
      <c r="A2181" t="s">
        <v>8923</v>
      </c>
      <c r="B2181">
        <v>44594.876614409717</v>
      </c>
      <c r="C2181" t="s">
        <v>803</v>
      </c>
      <c r="D2181" t="s">
        <v>61</v>
      </c>
      <c r="E2181" t="s">
        <v>8924</v>
      </c>
      <c r="F2181" t="s">
        <v>34901</v>
      </c>
      <c r="I2181" t="s">
        <v>75</v>
      </c>
      <c r="J2181" t="s">
        <v>0</v>
      </c>
      <c r="K2181" t="s">
        <v>64</v>
      </c>
      <c r="M2181" t="s">
        <v>8925</v>
      </c>
      <c r="N2181" t="s">
        <v>1596</v>
      </c>
      <c r="O2181">
        <v>18.399999999999999</v>
      </c>
      <c r="P2181">
        <v>2</v>
      </c>
      <c r="Q2181">
        <v>1</v>
      </c>
      <c r="R2181">
        <v>1200</v>
      </c>
      <c r="S2181">
        <v>1</v>
      </c>
      <c r="T2181">
        <v>3</v>
      </c>
      <c r="V2181" t="s">
        <v>274</v>
      </c>
      <c r="W2181" t="s">
        <v>8926</v>
      </c>
      <c r="AO2181" t="s">
        <v>70</v>
      </c>
      <c r="AR2181">
        <v>25000000</v>
      </c>
      <c r="AV2181" t="s">
        <v>541</v>
      </c>
    </row>
    <row r="2182" spans="1:48">
      <c r="A2182" t="s">
        <v>8927</v>
      </c>
      <c r="B2182">
        <v>44594.897843043982</v>
      </c>
      <c r="C2182" t="s">
        <v>803</v>
      </c>
      <c r="D2182" t="s">
        <v>204</v>
      </c>
      <c r="E2182" t="s">
        <v>8928</v>
      </c>
      <c r="F2182" t="s">
        <v>34902</v>
      </c>
      <c r="I2182" t="s">
        <v>75</v>
      </c>
      <c r="J2182" t="s">
        <v>1</v>
      </c>
      <c r="K2182" t="s">
        <v>3504</v>
      </c>
      <c r="M2182" t="s">
        <v>8929</v>
      </c>
      <c r="N2182" t="s">
        <v>1341</v>
      </c>
      <c r="X2182">
        <v>8</v>
      </c>
      <c r="Y2182" t="s">
        <v>8249</v>
      </c>
      <c r="AA2182" t="s">
        <v>8930</v>
      </c>
      <c r="AO2182" t="s">
        <v>70</v>
      </c>
      <c r="AP2182">
        <v>3200000</v>
      </c>
      <c r="AR2182">
        <v>25600000</v>
      </c>
      <c r="AV2182" t="s">
        <v>137</v>
      </c>
    </row>
    <row r="2183" spans="1:48">
      <c r="A2183" t="s">
        <v>8931</v>
      </c>
      <c r="B2183">
        <v>44594.921196087962</v>
      </c>
      <c r="C2183" t="s">
        <v>803</v>
      </c>
      <c r="D2183" t="s">
        <v>204</v>
      </c>
      <c r="E2183" t="s">
        <v>8932</v>
      </c>
      <c r="F2183" t="s">
        <v>34903</v>
      </c>
      <c r="I2183" t="s">
        <v>75</v>
      </c>
      <c r="J2183" t="s">
        <v>1</v>
      </c>
      <c r="K2183" t="s">
        <v>3504</v>
      </c>
      <c r="M2183" t="s">
        <v>8933</v>
      </c>
      <c r="N2183" t="s">
        <v>77</v>
      </c>
      <c r="X2183">
        <v>12</v>
      </c>
      <c r="Y2183" t="s">
        <v>8934</v>
      </c>
      <c r="AA2183" t="s">
        <v>8935</v>
      </c>
      <c r="AO2183" t="s">
        <v>70</v>
      </c>
      <c r="AP2183">
        <v>8500000</v>
      </c>
      <c r="AR2183">
        <v>102000000</v>
      </c>
      <c r="AV2183" t="s">
        <v>541</v>
      </c>
    </row>
    <row r="2184" spans="1:48">
      <c r="A2184" t="s">
        <v>8936</v>
      </c>
      <c r="B2184">
        <v>44594.946674224542</v>
      </c>
      <c r="C2184" t="s">
        <v>803</v>
      </c>
      <c r="D2184" t="s">
        <v>61</v>
      </c>
      <c r="E2184" t="s">
        <v>8937</v>
      </c>
      <c r="F2184" t="s">
        <v>34904</v>
      </c>
      <c r="I2184" t="s">
        <v>75</v>
      </c>
      <c r="J2184" t="s">
        <v>1</v>
      </c>
      <c r="K2184" t="s">
        <v>6542</v>
      </c>
      <c r="M2184" t="s">
        <v>8938</v>
      </c>
      <c r="N2184" t="s">
        <v>121</v>
      </c>
      <c r="X2184">
        <v>96</v>
      </c>
      <c r="Y2184" t="s">
        <v>8939</v>
      </c>
      <c r="AA2184" t="s">
        <v>8940</v>
      </c>
      <c r="AO2184" t="s">
        <v>70</v>
      </c>
      <c r="AP2184">
        <v>4200000</v>
      </c>
      <c r="AR2184">
        <v>403200000</v>
      </c>
      <c r="AV2184" t="s">
        <v>541</v>
      </c>
    </row>
    <row r="2185" spans="1:48">
      <c r="A2185" t="s">
        <v>8941</v>
      </c>
      <c r="B2185">
        <v>44595.700025810183</v>
      </c>
      <c r="C2185" t="s">
        <v>803</v>
      </c>
      <c r="D2185" t="s">
        <v>61</v>
      </c>
      <c r="E2185" t="s">
        <v>8942</v>
      </c>
      <c r="F2185" t="s">
        <v>34905</v>
      </c>
      <c r="I2185" t="s">
        <v>75</v>
      </c>
      <c r="J2185" t="s">
        <v>352</v>
      </c>
      <c r="K2185" t="s">
        <v>1128</v>
      </c>
      <c r="M2185" t="s">
        <v>8943</v>
      </c>
      <c r="N2185" t="s">
        <v>121</v>
      </c>
      <c r="AK2185" t="s">
        <v>8944</v>
      </c>
      <c r="AL2185">
        <v>204</v>
      </c>
      <c r="AM2185">
        <v>25000</v>
      </c>
      <c r="AN2185" t="s">
        <v>8945</v>
      </c>
      <c r="AO2185" t="s">
        <v>70</v>
      </c>
      <c r="AR2185">
        <v>800000000</v>
      </c>
      <c r="AV2185" t="s">
        <v>541</v>
      </c>
    </row>
    <row r="2186" spans="1:48">
      <c r="A2186" t="s">
        <v>8946</v>
      </c>
      <c r="B2186">
        <v>44595.733054884258</v>
      </c>
      <c r="C2186" t="s">
        <v>803</v>
      </c>
      <c r="D2186" t="s">
        <v>61</v>
      </c>
      <c r="E2186" t="s">
        <v>8947</v>
      </c>
      <c r="F2186" t="s">
        <v>34906</v>
      </c>
      <c r="I2186" t="s">
        <v>241</v>
      </c>
      <c r="J2186" t="s">
        <v>352</v>
      </c>
      <c r="K2186" t="s">
        <v>1128</v>
      </c>
      <c r="M2186" t="s">
        <v>8948</v>
      </c>
      <c r="N2186" t="s">
        <v>77</v>
      </c>
      <c r="AK2186" t="s">
        <v>8949</v>
      </c>
      <c r="AL2186">
        <v>35</v>
      </c>
      <c r="AN2186" t="s">
        <v>8950</v>
      </c>
      <c r="AO2186" t="s">
        <v>70</v>
      </c>
      <c r="AR2186">
        <v>1500000</v>
      </c>
      <c r="AV2186" t="s">
        <v>541</v>
      </c>
    </row>
    <row r="2187" spans="1:48">
      <c r="A2187" t="s">
        <v>8951</v>
      </c>
      <c r="B2187">
        <v>44595.948955567132</v>
      </c>
      <c r="C2187" t="s">
        <v>132</v>
      </c>
      <c r="D2187" t="s">
        <v>61</v>
      </c>
      <c r="E2187" t="s">
        <v>726</v>
      </c>
      <c r="F2187" t="s">
        <v>34907</v>
      </c>
      <c r="I2187" t="s">
        <v>75</v>
      </c>
      <c r="J2187" t="s">
        <v>2</v>
      </c>
      <c r="M2187" t="s">
        <v>8952</v>
      </c>
      <c r="N2187" t="s">
        <v>112</v>
      </c>
      <c r="AB2187" t="s">
        <v>122</v>
      </c>
      <c r="AC2187">
        <v>2</v>
      </c>
      <c r="AD2187">
        <v>3</v>
      </c>
      <c r="AE2187">
        <v>2</v>
      </c>
      <c r="AF2187">
        <v>1380</v>
      </c>
      <c r="AG2187" t="s">
        <v>107</v>
      </c>
      <c r="AO2187" t="s">
        <v>70</v>
      </c>
      <c r="AR2187">
        <v>45000000</v>
      </c>
      <c r="AU2187" t="s">
        <v>6530</v>
      </c>
      <c r="AV2187" t="s">
        <v>137</v>
      </c>
    </row>
    <row r="2188" spans="1:48">
      <c r="A2188" t="s">
        <v>8953</v>
      </c>
      <c r="B2188">
        <v>44595.952638854171</v>
      </c>
      <c r="C2188" t="s">
        <v>132</v>
      </c>
      <c r="D2188" t="s">
        <v>61</v>
      </c>
      <c r="E2188" t="s">
        <v>726</v>
      </c>
      <c r="F2188" t="s">
        <v>34908</v>
      </c>
      <c r="I2188" t="s">
        <v>75</v>
      </c>
      <c r="J2188" t="s">
        <v>2</v>
      </c>
      <c r="M2188" t="s">
        <v>8831</v>
      </c>
      <c r="N2188" t="s">
        <v>681</v>
      </c>
      <c r="AB2188" t="s">
        <v>122</v>
      </c>
      <c r="AC2188">
        <v>2</v>
      </c>
      <c r="AD2188">
        <v>3</v>
      </c>
      <c r="AE2188">
        <v>2</v>
      </c>
      <c r="AF2188">
        <v>1200</v>
      </c>
      <c r="AG2188" t="s">
        <v>107</v>
      </c>
      <c r="AO2188" t="s">
        <v>70</v>
      </c>
      <c r="AR2188">
        <v>26000000</v>
      </c>
      <c r="AU2188" t="s">
        <v>6530</v>
      </c>
      <c r="AV2188" t="s">
        <v>137</v>
      </c>
    </row>
    <row r="2189" spans="1:48">
      <c r="A2189" t="s">
        <v>8954</v>
      </c>
      <c r="B2189">
        <v>44595.954696053246</v>
      </c>
      <c r="C2189" t="s">
        <v>132</v>
      </c>
      <c r="D2189" t="s">
        <v>61</v>
      </c>
      <c r="E2189" t="s">
        <v>8955</v>
      </c>
      <c r="F2189" t="s">
        <v>34909</v>
      </c>
      <c r="I2189" t="s">
        <v>75</v>
      </c>
      <c r="J2189" t="s">
        <v>1</v>
      </c>
      <c r="M2189" t="s">
        <v>8956</v>
      </c>
      <c r="N2189" t="s">
        <v>1596</v>
      </c>
      <c r="X2189">
        <v>6</v>
      </c>
      <c r="AO2189" t="s">
        <v>70</v>
      </c>
      <c r="AP2189">
        <v>1750000</v>
      </c>
      <c r="AV2189" t="s">
        <v>137</v>
      </c>
    </row>
    <row r="2190" spans="1:48">
      <c r="A2190" t="s">
        <v>8957</v>
      </c>
      <c r="B2190">
        <v>44595.957216527779</v>
      </c>
      <c r="C2190" t="s">
        <v>132</v>
      </c>
      <c r="D2190" t="s">
        <v>61</v>
      </c>
      <c r="E2190" t="s">
        <v>8955</v>
      </c>
      <c r="F2190" t="s">
        <v>34910</v>
      </c>
      <c r="I2190" t="s">
        <v>75</v>
      </c>
      <c r="J2190" t="s">
        <v>1</v>
      </c>
      <c r="M2190" t="s">
        <v>8956</v>
      </c>
      <c r="N2190" t="s">
        <v>1596</v>
      </c>
      <c r="X2190">
        <v>18.5</v>
      </c>
      <c r="AO2190" t="s">
        <v>70</v>
      </c>
      <c r="AP2190">
        <v>1750000</v>
      </c>
      <c r="AV2190" t="s">
        <v>137</v>
      </c>
    </row>
    <row r="2191" spans="1:48">
      <c r="A2191" t="s">
        <v>8958</v>
      </c>
      <c r="B2191">
        <v>44595.975003206018</v>
      </c>
      <c r="C2191" t="s">
        <v>132</v>
      </c>
      <c r="D2191" t="s">
        <v>61</v>
      </c>
      <c r="E2191" t="s">
        <v>8959</v>
      </c>
      <c r="F2191" t="s">
        <v>34911</v>
      </c>
      <c r="I2191" t="s">
        <v>241</v>
      </c>
      <c r="J2191" t="s">
        <v>0</v>
      </c>
      <c r="M2191" t="s">
        <v>8960</v>
      </c>
      <c r="N2191" t="s">
        <v>307</v>
      </c>
      <c r="O2191">
        <v>10</v>
      </c>
      <c r="P2191">
        <v>6</v>
      </c>
      <c r="Q2191">
        <v>4</v>
      </c>
      <c r="R2191">
        <v>3500</v>
      </c>
      <c r="S2191">
        <v>2</v>
      </c>
      <c r="T2191">
        <v>1</v>
      </c>
      <c r="U2191">
        <v>15</v>
      </c>
      <c r="W2191" t="s">
        <v>8961</v>
      </c>
      <c r="AO2191" t="s">
        <v>70</v>
      </c>
      <c r="AR2191">
        <v>85000</v>
      </c>
      <c r="AV2191" t="s">
        <v>137</v>
      </c>
    </row>
    <row r="2192" spans="1:48">
      <c r="A2192" t="s">
        <v>8962</v>
      </c>
      <c r="B2192">
        <v>44596.61715366898</v>
      </c>
      <c r="C2192" t="s">
        <v>877</v>
      </c>
      <c r="D2192" t="s">
        <v>204</v>
      </c>
      <c r="E2192" t="s">
        <v>2932</v>
      </c>
      <c r="F2192" t="s">
        <v>34912</v>
      </c>
      <c r="I2192" t="s">
        <v>75</v>
      </c>
      <c r="J2192" t="s">
        <v>1</v>
      </c>
      <c r="K2192" t="s">
        <v>3</v>
      </c>
      <c r="M2192" t="s">
        <v>4359</v>
      </c>
      <c r="N2192" t="s">
        <v>615</v>
      </c>
      <c r="X2192">
        <v>29</v>
      </c>
      <c r="Y2192" t="s">
        <v>2410</v>
      </c>
      <c r="AA2192" t="s">
        <v>8963</v>
      </c>
      <c r="AO2192" t="s">
        <v>70</v>
      </c>
      <c r="AP2192">
        <v>10000000</v>
      </c>
      <c r="AV2192" t="s">
        <v>541</v>
      </c>
    </row>
    <row r="2193" spans="1:48">
      <c r="A2193" t="s">
        <v>8964</v>
      </c>
      <c r="B2193">
        <v>44596.820609155096</v>
      </c>
      <c r="C2193" t="s">
        <v>132</v>
      </c>
      <c r="D2193" t="s">
        <v>61</v>
      </c>
      <c r="E2193" t="s">
        <v>271</v>
      </c>
      <c r="F2193" t="s">
        <v>34913</v>
      </c>
      <c r="I2193" t="s">
        <v>75</v>
      </c>
      <c r="J2193" t="s">
        <v>0</v>
      </c>
      <c r="M2193" t="s">
        <v>8965</v>
      </c>
      <c r="N2193" t="s">
        <v>66</v>
      </c>
      <c r="O2193">
        <v>8.875</v>
      </c>
      <c r="P2193">
        <v>4</v>
      </c>
      <c r="Q2193">
        <v>3</v>
      </c>
      <c r="R2193">
        <v>2650</v>
      </c>
      <c r="S2193">
        <v>2</v>
      </c>
      <c r="T2193">
        <v>3</v>
      </c>
      <c r="U2193">
        <v>3</v>
      </c>
      <c r="AO2193" t="s">
        <v>70</v>
      </c>
      <c r="AR2193">
        <v>65000000</v>
      </c>
      <c r="AV2193" t="s">
        <v>541</v>
      </c>
    </row>
    <row r="2194" spans="1:48">
      <c r="A2194" t="s">
        <v>8966</v>
      </c>
      <c r="B2194">
        <v>44596.853461134262</v>
      </c>
      <c r="C2194" t="s">
        <v>132</v>
      </c>
      <c r="D2194" t="s">
        <v>204</v>
      </c>
      <c r="E2194" t="s">
        <v>8967</v>
      </c>
      <c r="F2194" t="s">
        <v>34914</v>
      </c>
      <c r="I2194" t="s">
        <v>75</v>
      </c>
      <c r="J2194" t="s">
        <v>352</v>
      </c>
      <c r="M2194" t="s">
        <v>8968</v>
      </c>
      <c r="N2194" t="s">
        <v>121</v>
      </c>
      <c r="AL2194">
        <v>1280</v>
      </c>
      <c r="AN2194" t="s">
        <v>8969</v>
      </c>
      <c r="AO2194" t="s">
        <v>70</v>
      </c>
      <c r="AR2194">
        <v>12000000</v>
      </c>
      <c r="AT2194" t="s">
        <v>8970</v>
      </c>
      <c r="AV2194" t="s">
        <v>541</v>
      </c>
    </row>
    <row r="2195" spans="1:48">
      <c r="A2195" t="s">
        <v>8971</v>
      </c>
      <c r="B2195">
        <v>44596.913808854166</v>
      </c>
      <c r="C2195" t="s">
        <v>132</v>
      </c>
      <c r="D2195" t="s">
        <v>61</v>
      </c>
      <c r="E2195" t="s">
        <v>8972</v>
      </c>
      <c r="F2195" t="s">
        <v>34915</v>
      </c>
      <c r="I2195" t="s">
        <v>75</v>
      </c>
      <c r="J2195" t="s">
        <v>1</v>
      </c>
      <c r="M2195" t="s">
        <v>8973</v>
      </c>
      <c r="N2195" t="s">
        <v>389</v>
      </c>
      <c r="X2195">
        <v>22</v>
      </c>
      <c r="AA2195" t="s">
        <v>8974</v>
      </c>
      <c r="AO2195" t="s">
        <v>70</v>
      </c>
      <c r="AP2195">
        <v>2600000</v>
      </c>
      <c r="AV2195" t="s">
        <v>137</v>
      </c>
    </row>
    <row r="2196" spans="1:48">
      <c r="A2196" t="s">
        <v>8975</v>
      </c>
      <c r="B2196">
        <v>44596.930451423614</v>
      </c>
      <c r="C2196" t="s">
        <v>132</v>
      </c>
      <c r="D2196" t="s">
        <v>61</v>
      </c>
      <c r="E2196" t="s">
        <v>8976</v>
      </c>
      <c r="F2196" t="s">
        <v>34916</v>
      </c>
      <c r="G2196" t="s">
        <v>8977</v>
      </c>
      <c r="I2196" t="s">
        <v>75</v>
      </c>
      <c r="J2196" t="s">
        <v>1</v>
      </c>
      <c r="M2196" t="s">
        <v>8978</v>
      </c>
      <c r="N2196" t="s">
        <v>1341</v>
      </c>
      <c r="X2196">
        <v>8</v>
      </c>
      <c r="AA2196" t="s">
        <v>8979</v>
      </c>
      <c r="AO2196" t="s">
        <v>70</v>
      </c>
      <c r="AP2196">
        <v>3500000</v>
      </c>
      <c r="AV2196" t="s">
        <v>137</v>
      </c>
    </row>
    <row r="2197" spans="1:48">
      <c r="A2197" t="s">
        <v>8980</v>
      </c>
      <c r="B2197">
        <v>44596.93966831018</v>
      </c>
      <c r="C2197" t="s">
        <v>132</v>
      </c>
      <c r="D2197" t="s">
        <v>204</v>
      </c>
      <c r="E2197" t="s">
        <v>6442</v>
      </c>
      <c r="F2197" t="s">
        <v>34917</v>
      </c>
      <c r="I2197" t="s">
        <v>241</v>
      </c>
      <c r="J2197" t="s">
        <v>0</v>
      </c>
      <c r="M2197" t="s">
        <v>8981</v>
      </c>
      <c r="N2197" t="s">
        <v>615</v>
      </c>
      <c r="O2197">
        <v>10</v>
      </c>
      <c r="P2197">
        <v>3</v>
      </c>
      <c r="Q2197">
        <v>2</v>
      </c>
      <c r="R2197">
        <v>1500</v>
      </c>
      <c r="S2197">
        <v>1</v>
      </c>
      <c r="T2197">
        <v>1</v>
      </c>
      <c r="U2197">
        <v>20</v>
      </c>
      <c r="V2197" t="s">
        <v>100</v>
      </c>
      <c r="W2197" t="s">
        <v>8982</v>
      </c>
      <c r="AO2197" t="s">
        <v>70</v>
      </c>
      <c r="AR2197">
        <v>125000</v>
      </c>
      <c r="AV2197" t="s">
        <v>541</v>
      </c>
    </row>
    <row r="2198" spans="1:48">
      <c r="A2198" t="s">
        <v>8983</v>
      </c>
      <c r="B2198">
        <v>44596.952294456016</v>
      </c>
      <c r="C2198" t="s">
        <v>132</v>
      </c>
      <c r="D2198" t="s">
        <v>204</v>
      </c>
      <c r="E2198" t="s">
        <v>8984</v>
      </c>
      <c r="F2198" t="s">
        <v>34918</v>
      </c>
      <c r="I2198" t="s">
        <v>75</v>
      </c>
      <c r="J2198" t="s">
        <v>2</v>
      </c>
      <c r="M2198" t="s">
        <v>5328</v>
      </c>
      <c r="N2198" t="s">
        <v>364</v>
      </c>
      <c r="AB2198" t="s">
        <v>122</v>
      </c>
      <c r="AC2198">
        <v>4</v>
      </c>
      <c r="AD2198">
        <v>3</v>
      </c>
      <c r="AE2198">
        <v>2</v>
      </c>
      <c r="AF2198">
        <v>1500</v>
      </c>
      <c r="AG2198" t="s">
        <v>107</v>
      </c>
      <c r="AH2198" t="s">
        <v>1964</v>
      </c>
      <c r="AI2198" t="s">
        <v>909</v>
      </c>
      <c r="AO2198" t="s">
        <v>70</v>
      </c>
      <c r="AR2198">
        <v>35000000</v>
      </c>
      <c r="AU2198" t="s">
        <v>6564</v>
      </c>
      <c r="AV2198" t="s">
        <v>541</v>
      </c>
    </row>
    <row r="2199" spans="1:48">
      <c r="A2199" t="s">
        <v>8985</v>
      </c>
      <c r="B2199">
        <v>44597.477469421297</v>
      </c>
      <c r="C2199" t="s">
        <v>4899</v>
      </c>
      <c r="D2199" t="s">
        <v>61</v>
      </c>
      <c r="E2199" t="s">
        <v>8986</v>
      </c>
      <c r="F2199" t="s">
        <v>34919</v>
      </c>
      <c r="I2199" t="s">
        <v>241</v>
      </c>
      <c r="J2199" t="s">
        <v>2</v>
      </c>
      <c r="K2199" t="s">
        <v>64</v>
      </c>
      <c r="M2199" t="s">
        <v>8987</v>
      </c>
      <c r="N2199" t="s">
        <v>681</v>
      </c>
      <c r="AB2199" t="s">
        <v>122</v>
      </c>
      <c r="AC2199">
        <v>3</v>
      </c>
      <c r="AD2199">
        <v>2</v>
      </c>
      <c r="AE2199">
        <v>2</v>
      </c>
      <c r="AF2199">
        <v>940</v>
      </c>
      <c r="AG2199" t="s">
        <v>107</v>
      </c>
      <c r="AH2199" t="s">
        <v>208</v>
      </c>
      <c r="AI2199" t="s">
        <v>284</v>
      </c>
      <c r="AJ2199" t="s">
        <v>8988</v>
      </c>
      <c r="AO2199" t="s">
        <v>70</v>
      </c>
      <c r="AR2199">
        <v>80000</v>
      </c>
      <c r="AT2199" t="s">
        <v>5955</v>
      </c>
      <c r="AU2199" t="s">
        <v>6564</v>
      </c>
      <c r="AV2199" t="s">
        <v>541</v>
      </c>
    </row>
    <row r="2200" spans="1:48">
      <c r="A2200" t="s">
        <v>8989</v>
      </c>
      <c r="B2200">
        <v>44597.480549768516</v>
      </c>
      <c r="C2200" t="s">
        <v>4899</v>
      </c>
      <c r="D2200" t="s">
        <v>61</v>
      </c>
      <c r="E2200" t="s">
        <v>8990</v>
      </c>
      <c r="F2200" t="s">
        <v>34920</v>
      </c>
      <c r="I2200" t="s">
        <v>75</v>
      </c>
      <c r="J2200" t="s">
        <v>0</v>
      </c>
      <c r="K2200" t="s">
        <v>64</v>
      </c>
      <c r="M2200" t="s">
        <v>8991</v>
      </c>
      <c r="N2200" t="s">
        <v>1030</v>
      </c>
      <c r="O2200">
        <v>6.47</v>
      </c>
      <c r="P2200">
        <v>4</v>
      </c>
      <c r="Q2200">
        <v>2</v>
      </c>
      <c r="R2200">
        <v>1790</v>
      </c>
      <c r="S2200">
        <v>2</v>
      </c>
      <c r="T2200">
        <v>2</v>
      </c>
      <c r="W2200" t="s">
        <v>8992</v>
      </c>
      <c r="AO2200" t="s">
        <v>70</v>
      </c>
      <c r="AR2200">
        <v>22500000</v>
      </c>
      <c r="AV2200" t="s">
        <v>137</v>
      </c>
    </row>
    <row r="2201" spans="1:48">
      <c r="A2201" t="s">
        <v>8993</v>
      </c>
      <c r="B2201">
        <v>44597.965780335653</v>
      </c>
      <c r="C2201" t="s">
        <v>132</v>
      </c>
      <c r="D2201" t="s">
        <v>61</v>
      </c>
      <c r="E2201" t="s">
        <v>8425</v>
      </c>
      <c r="F2201" t="s">
        <v>34921</v>
      </c>
      <c r="G2201" t="s">
        <v>8994</v>
      </c>
      <c r="I2201" t="s">
        <v>241</v>
      </c>
      <c r="J2201" t="s">
        <v>0</v>
      </c>
      <c r="M2201" t="s">
        <v>8995</v>
      </c>
      <c r="N2201" t="s">
        <v>307</v>
      </c>
      <c r="O2201">
        <v>10</v>
      </c>
      <c r="P2201">
        <v>8</v>
      </c>
      <c r="Q2201">
        <v>6</v>
      </c>
      <c r="R2201">
        <v>3300</v>
      </c>
      <c r="S2201">
        <v>2</v>
      </c>
      <c r="T2201">
        <v>4</v>
      </c>
      <c r="V2201" t="s">
        <v>1176</v>
      </c>
      <c r="AO2201" t="s">
        <v>70</v>
      </c>
      <c r="AR2201">
        <v>275000</v>
      </c>
      <c r="AV2201" t="s">
        <v>137</v>
      </c>
    </row>
    <row r="2202" spans="1:48">
      <c r="A2202" t="s">
        <v>8996</v>
      </c>
      <c r="B2202">
        <v>44597.970435833333</v>
      </c>
      <c r="C2202" t="s">
        <v>132</v>
      </c>
      <c r="D2202" t="s">
        <v>204</v>
      </c>
      <c r="E2202" t="s">
        <v>4964</v>
      </c>
      <c r="F2202" t="s">
        <v>34922</v>
      </c>
      <c r="I2202" t="s">
        <v>75</v>
      </c>
      <c r="J2202" t="s">
        <v>0</v>
      </c>
      <c r="M2202" t="s">
        <v>8997</v>
      </c>
      <c r="N2202" t="s">
        <v>77</v>
      </c>
      <c r="O2202">
        <v>8.5299999999999994</v>
      </c>
      <c r="P2202">
        <v>5</v>
      </c>
      <c r="Q2202">
        <v>4</v>
      </c>
      <c r="R2202">
        <v>3000</v>
      </c>
      <c r="S2202">
        <v>3</v>
      </c>
      <c r="T2202">
        <v>2</v>
      </c>
      <c r="V2202" t="s">
        <v>100</v>
      </c>
      <c r="W2202" t="s">
        <v>8998</v>
      </c>
      <c r="AO2202" t="s">
        <v>70</v>
      </c>
      <c r="AR2202">
        <v>180000000</v>
      </c>
      <c r="AV2202" t="s">
        <v>137</v>
      </c>
    </row>
    <row r="2203" spans="1:48">
      <c r="A2203" t="s">
        <v>8999</v>
      </c>
      <c r="B2203">
        <v>44597.9774396875</v>
      </c>
      <c r="C2203" t="s">
        <v>132</v>
      </c>
      <c r="D2203" t="s">
        <v>204</v>
      </c>
      <c r="E2203" t="s">
        <v>4964</v>
      </c>
      <c r="F2203" t="s">
        <v>34923</v>
      </c>
      <c r="I2203" t="s">
        <v>75</v>
      </c>
      <c r="J2203" t="s">
        <v>2</v>
      </c>
      <c r="M2203" t="s">
        <v>9000</v>
      </c>
      <c r="N2203" t="s">
        <v>96</v>
      </c>
      <c r="AB2203" t="s">
        <v>106</v>
      </c>
      <c r="AC2203">
        <v>17</v>
      </c>
      <c r="AD2203">
        <v>2</v>
      </c>
      <c r="AE2203">
        <v>2</v>
      </c>
      <c r="AF2203">
        <v>980</v>
      </c>
      <c r="AG2203" t="s">
        <v>107</v>
      </c>
      <c r="AJ2203" t="s">
        <v>9001</v>
      </c>
      <c r="AO2203" t="s">
        <v>70</v>
      </c>
      <c r="AR2203">
        <v>43000000</v>
      </c>
      <c r="AU2203" t="s">
        <v>6564</v>
      </c>
      <c r="AV2203" t="s">
        <v>137</v>
      </c>
    </row>
    <row r="2204" spans="1:48">
      <c r="A2204" t="s">
        <v>9002</v>
      </c>
      <c r="B2204">
        <v>44597.978605069446</v>
      </c>
      <c r="C2204" t="s">
        <v>803</v>
      </c>
      <c r="D2204" t="s">
        <v>61</v>
      </c>
      <c r="E2204" t="s">
        <v>1555</v>
      </c>
      <c r="F2204" t="s">
        <v>34924</v>
      </c>
      <c r="I2204" t="s">
        <v>75</v>
      </c>
      <c r="J2204" t="s">
        <v>1</v>
      </c>
      <c r="K2204" t="s">
        <v>6542</v>
      </c>
      <c r="M2204" t="s">
        <v>9003</v>
      </c>
      <c r="N2204" t="s">
        <v>415</v>
      </c>
      <c r="X2204">
        <v>53</v>
      </c>
      <c r="Y2204" t="s">
        <v>9004</v>
      </c>
      <c r="AA2204" t="s">
        <v>9005</v>
      </c>
      <c r="AO2204" t="s">
        <v>70</v>
      </c>
      <c r="AP2204">
        <v>1300000</v>
      </c>
      <c r="AR2204">
        <v>68900000</v>
      </c>
      <c r="AV2204" t="s">
        <v>541</v>
      </c>
    </row>
    <row r="2205" spans="1:48">
      <c r="A2205" t="s">
        <v>9006</v>
      </c>
      <c r="B2205">
        <v>44598.369580601851</v>
      </c>
      <c r="C2205" t="s">
        <v>877</v>
      </c>
      <c r="D2205" t="s">
        <v>204</v>
      </c>
      <c r="E2205" t="s">
        <v>6089</v>
      </c>
      <c r="F2205" t="s">
        <v>34925</v>
      </c>
      <c r="I2205" t="s">
        <v>75</v>
      </c>
      <c r="J2205" t="s">
        <v>1</v>
      </c>
      <c r="K2205" t="s">
        <v>3</v>
      </c>
      <c r="M2205" t="s">
        <v>9007</v>
      </c>
      <c r="N2205" t="s">
        <v>615</v>
      </c>
      <c r="X2205">
        <v>38</v>
      </c>
      <c r="Y2205" t="s">
        <v>2410</v>
      </c>
      <c r="AO2205" t="s">
        <v>70</v>
      </c>
      <c r="AP2205">
        <v>13500000</v>
      </c>
      <c r="AT2205" t="s">
        <v>9008</v>
      </c>
      <c r="AV2205" t="s">
        <v>541</v>
      </c>
    </row>
    <row r="2206" spans="1:48">
      <c r="A2206" t="s">
        <v>9009</v>
      </c>
      <c r="B2206">
        <v>44598.502082129635</v>
      </c>
      <c r="C2206" t="s">
        <v>582</v>
      </c>
      <c r="D2206" t="s">
        <v>61</v>
      </c>
      <c r="E2206" t="s">
        <v>9010</v>
      </c>
      <c r="F2206" t="s">
        <v>34926</v>
      </c>
      <c r="I2206" t="s">
        <v>75</v>
      </c>
      <c r="J2206" t="s">
        <v>0</v>
      </c>
      <c r="M2206" t="s">
        <v>9011</v>
      </c>
      <c r="N2206" t="s">
        <v>348</v>
      </c>
      <c r="O2206">
        <v>8</v>
      </c>
      <c r="P2206">
        <v>3</v>
      </c>
      <c r="Q2206">
        <v>2</v>
      </c>
      <c r="R2206">
        <v>990</v>
      </c>
      <c r="S2206">
        <v>1</v>
      </c>
      <c r="T2206">
        <v>2</v>
      </c>
      <c r="U2206">
        <v>3</v>
      </c>
      <c r="V2206" t="s">
        <v>349</v>
      </c>
      <c r="W2206" t="s">
        <v>9012</v>
      </c>
      <c r="AO2206" t="s">
        <v>70</v>
      </c>
      <c r="AR2206">
        <v>13000000</v>
      </c>
      <c r="AT2206" t="s">
        <v>9013</v>
      </c>
      <c r="AV2206" t="s">
        <v>137</v>
      </c>
    </row>
    <row r="2207" spans="1:48">
      <c r="A2207" t="s">
        <v>9014</v>
      </c>
      <c r="B2207">
        <v>44598.648576423613</v>
      </c>
      <c r="C2207" t="s">
        <v>582</v>
      </c>
      <c r="D2207" t="s">
        <v>204</v>
      </c>
      <c r="E2207" t="s">
        <v>9015</v>
      </c>
      <c r="F2207" t="s">
        <v>34927</v>
      </c>
      <c r="I2207" t="s">
        <v>75</v>
      </c>
      <c r="J2207" t="s">
        <v>0</v>
      </c>
      <c r="M2207" t="s">
        <v>6811</v>
      </c>
      <c r="N2207" t="s">
        <v>348</v>
      </c>
      <c r="O2207">
        <v>12.85</v>
      </c>
      <c r="P2207">
        <v>4</v>
      </c>
      <c r="Q2207">
        <v>2</v>
      </c>
      <c r="R2207">
        <v>2900</v>
      </c>
      <c r="S2207">
        <v>2</v>
      </c>
      <c r="T2207">
        <v>3</v>
      </c>
      <c r="U2207">
        <v>5</v>
      </c>
      <c r="V2207" t="s">
        <v>390</v>
      </c>
      <c r="W2207" t="s">
        <v>9016</v>
      </c>
      <c r="AO2207" t="s">
        <v>70</v>
      </c>
      <c r="AR2207">
        <v>38000000</v>
      </c>
      <c r="AV2207" t="s">
        <v>541</v>
      </c>
    </row>
    <row r="2208" spans="1:48">
      <c r="A2208" t="s">
        <v>9017</v>
      </c>
      <c r="B2208">
        <v>44598.653741574075</v>
      </c>
      <c r="C2208" t="s">
        <v>803</v>
      </c>
      <c r="D2208" t="s">
        <v>61</v>
      </c>
      <c r="E2208" t="s">
        <v>9018</v>
      </c>
      <c r="F2208" t="s">
        <v>34928</v>
      </c>
      <c r="I2208" t="s">
        <v>75</v>
      </c>
      <c r="J2208" t="s">
        <v>352</v>
      </c>
      <c r="K2208" t="s">
        <v>1128</v>
      </c>
      <c r="M2208" t="s">
        <v>9019</v>
      </c>
      <c r="N2208" t="s">
        <v>1130</v>
      </c>
      <c r="AK2208" t="s">
        <v>8261</v>
      </c>
      <c r="AL2208">
        <v>31</v>
      </c>
      <c r="AM2208">
        <v>8000</v>
      </c>
      <c r="AN2208" t="s">
        <v>9020</v>
      </c>
      <c r="AO2208" t="s">
        <v>70</v>
      </c>
      <c r="AP2208">
        <v>4300000</v>
      </c>
      <c r="AR2208">
        <v>133300000</v>
      </c>
      <c r="AV2208" t="s">
        <v>411</v>
      </c>
    </row>
    <row r="2209" spans="1:48">
      <c r="A2209" t="s">
        <v>9021</v>
      </c>
      <c r="B2209">
        <v>44598.671432986113</v>
      </c>
      <c r="C2209" t="s">
        <v>803</v>
      </c>
      <c r="D2209" t="s">
        <v>61</v>
      </c>
      <c r="E2209" t="s">
        <v>9022</v>
      </c>
      <c r="F2209" t="s">
        <v>34929</v>
      </c>
      <c r="I2209" t="s">
        <v>75</v>
      </c>
      <c r="J2209" t="s">
        <v>0</v>
      </c>
      <c r="K2209" t="s">
        <v>64</v>
      </c>
      <c r="M2209" t="s">
        <v>9023</v>
      </c>
      <c r="N2209" t="s">
        <v>942</v>
      </c>
      <c r="O2209">
        <v>32</v>
      </c>
      <c r="P2209">
        <v>3</v>
      </c>
      <c r="Q2209">
        <v>2</v>
      </c>
      <c r="R2209">
        <v>1500</v>
      </c>
      <c r="S2209">
        <v>1</v>
      </c>
      <c r="T2209">
        <v>3</v>
      </c>
      <c r="V2209" t="s">
        <v>349</v>
      </c>
      <c r="W2209" t="s">
        <v>9024</v>
      </c>
      <c r="AO2209" t="s">
        <v>70</v>
      </c>
      <c r="AR2209">
        <v>20000000</v>
      </c>
      <c r="AV2209" t="s">
        <v>541</v>
      </c>
    </row>
    <row r="2210" spans="1:48">
      <c r="A2210" t="s">
        <v>9025</v>
      </c>
      <c r="B2210">
        <v>44598.676010057869</v>
      </c>
      <c r="C2210" t="s">
        <v>582</v>
      </c>
      <c r="D2210" t="s">
        <v>61</v>
      </c>
      <c r="E2210" t="s">
        <v>9026</v>
      </c>
      <c r="F2210" t="s">
        <v>34930</v>
      </c>
      <c r="I2210" t="s">
        <v>75</v>
      </c>
      <c r="J2210" t="s">
        <v>1</v>
      </c>
      <c r="M2210" t="s">
        <v>9027</v>
      </c>
      <c r="N2210" t="s">
        <v>415</v>
      </c>
      <c r="X2210">
        <v>14</v>
      </c>
      <c r="AA2210" t="s">
        <v>9028</v>
      </c>
      <c r="AO2210" t="s">
        <v>70</v>
      </c>
      <c r="AP2210">
        <v>850000</v>
      </c>
      <c r="AV2210" t="s">
        <v>137</v>
      </c>
    </row>
    <row r="2211" spans="1:48">
      <c r="A2211" t="s">
        <v>9029</v>
      </c>
      <c r="B2211">
        <v>44598.684946516209</v>
      </c>
      <c r="C2211" t="s">
        <v>803</v>
      </c>
      <c r="D2211" t="s">
        <v>61</v>
      </c>
      <c r="E2211" t="s">
        <v>9030</v>
      </c>
      <c r="F2211" t="s">
        <v>34931</v>
      </c>
      <c r="G2211" t="s">
        <v>9031</v>
      </c>
      <c r="I2211" t="s">
        <v>75</v>
      </c>
      <c r="J2211" t="s">
        <v>1</v>
      </c>
      <c r="K2211" t="s">
        <v>6542</v>
      </c>
      <c r="M2211" t="s">
        <v>9032</v>
      </c>
      <c r="N2211" t="s">
        <v>942</v>
      </c>
      <c r="X2211">
        <v>15</v>
      </c>
      <c r="Y2211" t="s">
        <v>9033</v>
      </c>
      <c r="AA2211" t="s">
        <v>9034</v>
      </c>
      <c r="AO2211" t="s">
        <v>70</v>
      </c>
      <c r="AP2211">
        <v>500000</v>
      </c>
      <c r="AR2211">
        <v>7500000</v>
      </c>
      <c r="AV2211" t="s">
        <v>137</v>
      </c>
    </row>
    <row r="2212" spans="1:48">
      <c r="A2212" t="s">
        <v>9035</v>
      </c>
      <c r="B2212">
        <v>44598.687750185185</v>
      </c>
      <c r="C2212" t="s">
        <v>803</v>
      </c>
      <c r="D2212" t="s">
        <v>61</v>
      </c>
      <c r="E2212" t="s">
        <v>9030</v>
      </c>
      <c r="F2212" t="s">
        <v>34932</v>
      </c>
      <c r="G2212" t="s">
        <v>9031</v>
      </c>
      <c r="I2212" t="s">
        <v>75</v>
      </c>
      <c r="J2212" t="s">
        <v>1</v>
      </c>
      <c r="K2212" t="s">
        <v>6542</v>
      </c>
      <c r="M2212" t="s">
        <v>9032</v>
      </c>
      <c r="N2212" t="s">
        <v>942</v>
      </c>
      <c r="X2212">
        <v>8</v>
      </c>
      <c r="Y2212" t="s">
        <v>9036</v>
      </c>
      <c r="AA2212" t="s">
        <v>9037</v>
      </c>
      <c r="AO2212" t="s">
        <v>70</v>
      </c>
      <c r="AP2212">
        <v>500000</v>
      </c>
      <c r="AR2212">
        <v>4000000</v>
      </c>
      <c r="AV2212" t="s">
        <v>137</v>
      </c>
    </row>
    <row r="2213" spans="1:48">
      <c r="A2213" t="s">
        <v>9038</v>
      </c>
      <c r="B2213">
        <v>44598.716949085647</v>
      </c>
      <c r="C2213" t="s">
        <v>803</v>
      </c>
      <c r="D2213" t="s">
        <v>61</v>
      </c>
      <c r="E2213" t="s">
        <v>9039</v>
      </c>
      <c r="F2213" t="s">
        <v>34933</v>
      </c>
      <c r="I2213" t="s">
        <v>75</v>
      </c>
      <c r="J2213" t="s">
        <v>0</v>
      </c>
      <c r="K2213" t="s">
        <v>6542</v>
      </c>
      <c r="M2213" t="s">
        <v>9040</v>
      </c>
      <c r="N2213" t="s">
        <v>1596</v>
      </c>
      <c r="O2213">
        <v>10</v>
      </c>
      <c r="P2213">
        <v>3</v>
      </c>
      <c r="Q2213">
        <v>2</v>
      </c>
      <c r="R2213">
        <v>1500</v>
      </c>
      <c r="S2213">
        <v>2</v>
      </c>
      <c r="T2213">
        <v>1</v>
      </c>
      <c r="U2213">
        <v>30</v>
      </c>
      <c r="W2213" t="s">
        <v>9041</v>
      </c>
      <c r="AO2213" t="s">
        <v>70</v>
      </c>
      <c r="AP2213">
        <v>4120000</v>
      </c>
      <c r="AR2213">
        <v>41200000</v>
      </c>
      <c r="AV2213" t="s">
        <v>541</v>
      </c>
    </row>
    <row r="2214" spans="1:48">
      <c r="A2214" t="s">
        <v>9042</v>
      </c>
      <c r="B2214">
        <v>44598.751438171297</v>
      </c>
      <c r="C2214" t="s">
        <v>803</v>
      </c>
      <c r="D2214" t="s">
        <v>61</v>
      </c>
      <c r="E2214" t="s">
        <v>9043</v>
      </c>
      <c r="F2214" t="s">
        <v>34934</v>
      </c>
      <c r="I2214" t="s">
        <v>75</v>
      </c>
      <c r="J2214" t="s">
        <v>0</v>
      </c>
      <c r="K2214" t="s">
        <v>64</v>
      </c>
      <c r="M2214" t="s">
        <v>9044</v>
      </c>
      <c r="N2214" t="s">
        <v>379</v>
      </c>
      <c r="O2214">
        <v>12</v>
      </c>
      <c r="P2214">
        <v>4</v>
      </c>
      <c r="Q2214">
        <v>3</v>
      </c>
      <c r="R2214">
        <v>3600</v>
      </c>
      <c r="S2214">
        <v>3</v>
      </c>
      <c r="T2214">
        <v>5</v>
      </c>
      <c r="V2214" t="s">
        <v>2766</v>
      </c>
      <c r="W2214" t="s">
        <v>9045</v>
      </c>
      <c r="AO2214" t="s">
        <v>70</v>
      </c>
      <c r="AR2214">
        <v>36000000</v>
      </c>
      <c r="AV2214" t="s">
        <v>137</v>
      </c>
    </row>
    <row r="2215" spans="1:48">
      <c r="A2215" t="s">
        <v>9046</v>
      </c>
      <c r="B2215">
        <v>44598.862210092593</v>
      </c>
      <c r="C2215" t="s">
        <v>132</v>
      </c>
      <c r="D2215" t="s">
        <v>204</v>
      </c>
      <c r="E2215" t="s">
        <v>4964</v>
      </c>
      <c r="F2215" t="s">
        <v>34935</v>
      </c>
      <c r="I2215" t="s">
        <v>75</v>
      </c>
      <c r="J2215" t="s">
        <v>0</v>
      </c>
      <c r="M2215" t="s">
        <v>7316</v>
      </c>
      <c r="N2215" t="s">
        <v>77</v>
      </c>
      <c r="O2215">
        <v>17.5</v>
      </c>
      <c r="P2215">
        <v>7</v>
      </c>
      <c r="Q2215">
        <v>4</v>
      </c>
      <c r="R2215">
        <v>4000</v>
      </c>
      <c r="S2215">
        <v>3</v>
      </c>
      <c r="T2215">
        <v>4</v>
      </c>
      <c r="V2215" t="s">
        <v>68</v>
      </c>
      <c r="W2215" t="s">
        <v>9047</v>
      </c>
      <c r="AO2215" t="s">
        <v>70</v>
      </c>
      <c r="AR2215">
        <v>300000000</v>
      </c>
      <c r="AV2215" t="s">
        <v>137</v>
      </c>
    </row>
    <row r="2216" spans="1:48">
      <c r="A2216" t="s">
        <v>9048</v>
      </c>
      <c r="B2216">
        <v>44598.870783067134</v>
      </c>
      <c r="C2216" t="s">
        <v>132</v>
      </c>
      <c r="D2216" t="s">
        <v>61</v>
      </c>
      <c r="E2216" t="s">
        <v>9049</v>
      </c>
      <c r="F2216" t="s">
        <v>34936</v>
      </c>
      <c r="I2216" t="s">
        <v>241</v>
      </c>
      <c r="J2216" t="s">
        <v>0</v>
      </c>
      <c r="M2216" t="s">
        <v>9050</v>
      </c>
      <c r="N2216" t="s">
        <v>142</v>
      </c>
      <c r="O2216">
        <v>10</v>
      </c>
      <c r="P2216">
        <v>5</v>
      </c>
      <c r="Q2216">
        <v>4</v>
      </c>
      <c r="R2216">
        <v>600</v>
      </c>
      <c r="S2216">
        <v>2</v>
      </c>
      <c r="T2216">
        <v>5</v>
      </c>
      <c r="U2216">
        <v>20</v>
      </c>
      <c r="V2216" t="s">
        <v>68</v>
      </c>
      <c r="AO2216" t="s">
        <v>70</v>
      </c>
      <c r="AR2216">
        <v>600000</v>
      </c>
      <c r="AV2216" t="s">
        <v>137</v>
      </c>
    </row>
    <row r="2217" spans="1:48">
      <c r="A2217" t="s">
        <v>9051</v>
      </c>
      <c r="B2217">
        <v>44598.872492592593</v>
      </c>
      <c r="C2217" t="s">
        <v>132</v>
      </c>
      <c r="D2217" t="s">
        <v>204</v>
      </c>
      <c r="E2217" t="s">
        <v>5817</v>
      </c>
      <c r="F2217" t="s">
        <v>34937</v>
      </c>
      <c r="I2217" t="s">
        <v>75</v>
      </c>
      <c r="J2217" t="s">
        <v>1</v>
      </c>
      <c r="M2217" t="s">
        <v>9052</v>
      </c>
      <c r="N2217" t="s">
        <v>77</v>
      </c>
      <c r="X2217">
        <v>30</v>
      </c>
      <c r="AO2217" t="s">
        <v>70</v>
      </c>
      <c r="AP2217">
        <v>16500000</v>
      </c>
      <c r="AV2217" t="s">
        <v>541</v>
      </c>
    </row>
    <row r="2218" spans="1:48">
      <c r="A2218" t="s">
        <v>9053</v>
      </c>
      <c r="B2218">
        <v>44598.921221215278</v>
      </c>
      <c r="C2218" t="s">
        <v>4899</v>
      </c>
      <c r="D2218" t="s">
        <v>61</v>
      </c>
      <c r="E2218" t="s">
        <v>8673</v>
      </c>
      <c r="F2218" t="s">
        <v>34938</v>
      </c>
      <c r="I2218" t="s">
        <v>75</v>
      </c>
      <c r="J2218" t="s">
        <v>0</v>
      </c>
      <c r="K2218" t="s">
        <v>64</v>
      </c>
      <c r="M2218" t="s">
        <v>9054</v>
      </c>
      <c r="N2218" t="s">
        <v>348</v>
      </c>
      <c r="O2218">
        <v>40</v>
      </c>
      <c r="P2218">
        <v>4</v>
      </c>
      <c r="Q2218">
        <v>2</v>
      </c>
      <c r="R2218">
        <v>2500</v>
      </c>
      <c r="S2218">
        <v>2</v>
      </c>
      <c r="T2218">
        <v>4</v>
      </c>
      <c r="U2218" t="s">
        <v>9055</v>
      </c>
      <c r="V2218" t="s">
        <v>274</v>
      </c>
      <c r="W2218" t="s">
        <v>9056</v>
      </c>
      <c r="AO2218" t="s">
        <v>70</v>
      </c>
      <c r="AR2218">
        <v>32500000</v>
      </c>
      <c r="AV2218" t="s">
        <v>137</v>
      </c>
    </row>
    <row r="2219" spans="1:48">
      <c r="A2219" t="s">
        <v>9057</v>
      </c>
      <c r="B2219">
        <v>44598.92245914352</v>
      </c>
      <c r="C2219" t="s">
        <v>4899</v>
      </c>
      <c r="D2219" t="s">
        <v>61</v>
      </c>
      <c r="E2219" t="s">
        <v>9058</v>
      </c>
      <c r="F2219" t="s">
        <v>34939</v>
      </c>
      <c r="I2219" t="s">
        <v>75</v>
      </c>
      <c r="J2219" t="s">
        <v>1</v>
      </c>
      <c r="K2219" t="s">
        <v>64</v>
      </c>
      <c r="M2219" t="s">
        <v>9059</v>
      </c>
      <c r="N2219" t="s">
        <v>516</v>
      </c>
      <c r="X2219">
        <v>11.5</v>
      </c>
      <c r="Y2219" t="s">
        <v>64</v>
      </c>
      <c r="AA2219" t="s">
        <v>9060</v>
      </c>
      <c r="AO2219" t="s">
        <v>70</v>
      </c>
      <c r="AP2219">
        <v>1700000</v>
      </c>
      <c r="AR2219">
        <v>19550000</v>
      </c>
      <c r="AV2219" t="s">
        <v>137</v>
      </c>
    </row>
    <row r="2220" spans="1:48">
      <c r="A2220" t="s">
        <v>9061</v>
      </c>
      <c r="B2220">
        <v>44598.924206539348</v>
      </c>
      <c r="C2220" t="s">
        <v>4899</v>
      </c>
      <c r="D2220" t="s">
        <v>61</v>
      </c>
      <c r="E2220" t="s">
        <v>9062</v>
      </c>
      <c r="F2220" t="s">
        <v>34940</v>
      </c>
      <c r="I2220" t="s">
        <v>241</v>
      </c>
      <c r="J2220" t="s">
        <v>2</v>
      </c>
      <c r="K2220" t="s">
        <v>64</v>
      </c>
      <c r="M2220" t="s">
        <v>2997</v>
      </c>
      <c r="N2220" t="s">
        <v>77</v>
      </c>
      <c r="AB2220" t="s">
        <v>122</v>
      </c>
      <c r="AC2220">
        <v>20</v>
      </c>
      <c r="AD2220">
        <v>2</v>
      </c>
      <c r="AE2220">
        <v>2</v>
      </c>
      <c r="AF2220">
        <v>1119</v>
      </c>
      <c r="AG2220" t="s">
        <v>107</v>
      </c>
      <c r="AH2220" t="s">
        <v>9063</v>
      </c>
      <c r="AI2220" t="s">
        <v>123</v>
      </c>
      <c r="AJ2220" t="s">
        <v>9064</v>
      </c>
      <c r="AO2220" t="s">
        <v>70</v>
      </c>
      <c r="AR2220">
        <v>225000</v>
      </c>
      <c r="AT2220" t="s">
        <v>8752</v>
      </c>
      <c r="AU2220" t="s">
        <v>6564</v>
      </c>
      <c r="AV2220" t="s">
        <v>137</v>
      </c>
    </row>
    <row r="2221" spans="1:48">
      <c r="A2221" t="s">
        <v>9065</v>
      </c>
      <c r="B2221">
        <v>44598.925382638889</v>
      </c>
      <c r="C2221" t="s">
        <v>4899</v>
      </c>
      <c r="D2221" t="s">
        <v>61</v>
      </c>
      <c r="E2221" t="s">
        <v>7833</v>
      </c>
      <c r="F2221" t="s">
        <v>34941</v>
      </c>
      <c r="I2221" t="s">
        <v>241</v>
      </c>
      <c r="J2221" t="s">
        <v>2</v>
      </c>
      <c r="K2221" t="s">
        <v>64</v>
      </c>
      <c r="M2221" t="s">
        <v>9066</v>
      </c>
      <c r="N2221" t="s">
        <v>112</v>
      </c>
      <c r="AB2221" t="s">
        <v>122</v>
      </c>
      <c r="AC2221">
        <v>6</v>
      </c>
      <c r="AD2221">
        <v>3</v>
      </c>
      <c r="AE2221">
        <v>2</v>
      </c>
      <c r="AF2221">
        <v>1650</v>
      </c>
      <c r="AG2221" t="s">
        <v>107</v>
      </c>
      <c r="AH2221" t="s">
        <v>1293</v>
      </c>
      <c r="AI2221" t="s">
        <v>123</v>
      </c>
      <c r="AO2221" t="s">
        <v>70</v>
      </c>
      <c r="AR2221">
        <v>140000</v>
      </c>
      <c r="AU2221" t="s">
        <v>6564</v>
      </c>
      <c r="AV2221" t="s">
        <v>137</v>
      </c>
    </row>
    <row r="2222" spans="1:48">
      <c r="A2222" t="s">
        <v>9067</v>
      </c>
      <c r="B2222">
        <v>44598.927920011571</v>
      </c>
      <c r="C2222" t="s">
        <v>4899</v>
      </c>
      <c r="D2222" t="s">
        <v>61</v>
      </c>
      <c r="E2222" t="s">
        <v>9068</v>
      </c>
      <c r="F2222" t="s">
        <v>34942</v>
      </c>
      <c r="I2222" t="s">
        <v>75</v>
      </c>
      <c r="J2222" t="s">
        <v>2</v>
      </c>
      <c r="K2222" t="s">
        <v>64</v>
      </c>
      <c r="M2222" t="s">
        <v>9069</v>
      </c>
      <c r="N2222" t="s">
        <v>112</v>
      </c>
      <c r="AB2222" t="s">
        <v>122</v>
      </c>
      <c r="AC2222">
        <v>6</v>
      </c>
      <c r="AD2222">
        <v>3</v>
      </c>
      <c r="AE2222">
        <v>2</v>
      </c>
      <c r="AF2222">
        <v>1600</v>
      </c>
      <c r="AG2222" t="s">
        <v>107</v>
      </c>
      <c r="AH2222" t="s">
        <v>7278</v>
      </c>
      <c r="AI2222" t="s">
        <v>175</v>
      </c>
      <c r="AJ2222" t="s">
        <v>9070</v>
      </c>
      <c r="AO2222" t="s">
        <v>70</v>
      </c>
      <c r="AR2222">
        <v>42000000</v>
      </c>
      <c r="AT2222" t="s">
        <v>8752</v>
      </c>
      <c r="AU2222" t="s">
        <v>6564</v>
      </c>
      <c r="AV2222" t="s">
        <v>137</v>
      </c>
    </row>
    <row r="2223" spans="1:48">
      <c r="A2223" t="s">
        <v>9071</v>
      </c>
      <c r="B2223">
        <v>44598.929226631946</v>
      </c>
      <c r="C2223" t="s">
        <v>803</v>
      </c>
      <c r="D2223" t="s">
        <v>204</v>
      </c>
      <c r="E2223" t="s">
        <v>9072</v>
      </c>
      <c r="F2223" t="s">
        <v>34943</v>
      </c>
      <c r="I2223" t="s">
        <v>75</v>
      </c>
      <c r="J2223" t="s">
        <v>0</v>
      </c>
      <c r="K2223" t="s">
        <v>64</v>
      </c>
      <c r="M2223" t="s">
        <v>9073</v>
      </c>
      <c r="N2223" t="s">
        <v>364</v>
      </c>
      <c r="O2223">
        <v>8</v>
      </c>
      <c r="P2223">
        <v>3</v>
      </c>
      <c r="Q2223">
        <v>2</v>
      </c>
      <c r="R2223">
        <v>1500</v>
      </c>
      <c r="S2223">
        <v>1</v>
      </c>
      <c r="T2223">
        <v>1</v>
      </c>
      <c r="W2223" t="s">
        <v>9074</v>
      </c>
      <c r="AO2223" t="s">
        <v>70</v>
      </c>
      <c r="AP2223">
        <v>5000000</v>
      </c>
      <c r="AR2223">
        <v>46400000</v>
      </c>
      <c r="AV2223" t="s">
        <v>137</v>
      </c>
    </row>
    <row r="2224" spans="1:48">
      <c r="A2224" t="s">
        <v>9075</v>
      </c>
      <c r="B2224">
        <v>44598.942827638894</v>
      </c>
      <c r="C2224" t="s">
        <v>4899</v>
      </c>
      <c r="D2224" t="s">
        <v>61</v>
      </c>
      <c r="E2224" t="s">
        <v>9076</v>
      </c>
      <c r="F2224" t="s">
        <v>34944</v>
      </c>
      <c r="G2224" t="s">
        <v>9077</v>
      </c>
      <c r="I2224" t="s">
        <v>241</v>
      </c>
      <c r="J2224" t="s">
        <v>2</v>
      </c>
      <c r="K2224" t="s">
        <v>64</v>
      </c>
      <c r="M2224" t="s">
        <v>9078</v>
      </c>
      <c r="N2224" t="s">
        <v>152</v>
      </c>
      <c r="AB2224" t="s">
        <v>122</v>
      </c>
      <c r="AC2224">
        <v>11</v>
      </c>
      <c r="AD2224">
        <v>3</v>
      </c>
      <c r="AE2224">
        <v>2</v>
      </c>
      <c r="AF2224">
        <v>1510</v>
      </c>
      <c r="AG2224" t="s">
        <v>107</v>
      </c>
      <c r="AI2224" t="s">
        <v>123</v>
      </c>
      <c r="AJ2224" t="s">
        <v>9079</v>
      </c>
      <c r="AO2224" t="s">
        <v>70</v>
      </c>
      <c r="AR2224">
        <v>325000</v>
      </c>
      <c r="AU2224" t="s">
        <v>6530</v>
      </c>
      <c r="AV2224" t="s">
        <v>541</v>
      </c>
    </row>
    <row r="2225" spans="1:48">
      <c r="A2225" t="s">
        <v>9080</v>
      </c>
      <c r="B2225">
        <v>44599.932984479165</v>
      </c>
      <c r="C2225" t="s">
        <v>4899</v>
      </c>
      <c r="D2225" t="s">
        <v>61</v>
      </c>
      <c r="E2225" t="s">
        <v>9081</v>
      </c>
      <c r="F2225" t="s">
        <v>34945</v>
      </c>
      <c r="I2225" t="s">
        <v>75</v>
      </c>
      <c r="J2225" t="s">
        <v>2</v>
      </c>
      <c r="K2225" t="s">
        <v>64</v>
      </c>
      <c r="M2225" t="s">
        <v>8352</v>
      </c>
      <c r="N2225" t="s">
        <v>77</v>
      </c>
      <c r="AB2225" t="s">
        <v>122</v>
      </c>
      <c r="AC2225">
        <v>4</v>
      </c>
      <c r="AD2225">
        <v>3</v>
      </c>
      <c r="AE2225">
        <v>2</v>
      </c>
      <c r="AF2225">
        <v>1200</v>
      </c>
      <c r="AG2225" t="s">
        <v>107</v>
      </c>
      <c r="AH2225" t="s">
        <v>1293</v>
      </c>
      <c r="AO2225" t="s">
        <v>70</v>
      </c>
      <c r="AR2225">
        <v>35000000</v>
      </c>
      <c r="AU2225" t="s">
        <v>6564</v>
      </c>
      <c r="AV2225" t="s">
        <v>137</v>
      </c>
    </row>
    <row r="2226" spans="1:48">
      <c r="A2226" t="s">
        <v>9082</v>
      </c>
      <c r="B2226">
        <v>44599.935800034727</v>
      </c>
      <c r="C2226" t="s">
        <v>4899</v>
      </c>
      <c r="D2226" t="s">
        <v>61</v>
      </c>
      <c r="E2226" t="s">
        <v>9083</v>
      </c>
      <c r="F2226" t="s">
        <v>34946</v>
      </c>
      <c r="I2226" t="s">
        <v>75</v>
      </c>
      <c r="J2226" t="s">
        <v>0</v>
      </c>
      <c r="K2226" t="s">
        <v>64</v>
      </c>
      <c r="M2226" t="s">
        <v>9084</v>
      </c>
      <c r="N2226" t="s">
        <v>66</v>
      </c>
      <c r="O2226">
        <v>22</v>
      </c>
      <c r="P2226">
        <v>3</v>
      </c>
      <c r="Q2226">
        <v>3</v>
      </c>
      <c r="R2226">
        <v>4800</v>
      </c>
      <c r="S2226">
        <v>2</v>
      </c>
      <c r="T2226">
        <v>4</v>
      </c>
      <c r="U2226">
        <v>5</v>
      </c>
      <c r="V2226" t="s">
        <v>651</v>
      </c>
      <c r="W2226" t="s">
        <v>9085</v>
      </c>
      <c r="AO2226" t="s">
        <v>70</v>
      </c>
      <c r="AR2226">
        <v>85000000</v>
      </c>
      <c r="AT2226" t="s">
        <v>9086</v>
      </c>
      <c r="AV2226" t="s">
        <v>137</v>
      </c>
    </row>
    <row r="2227" spans="1:48">
      <c r="A2227" t="s">
        <v>9087</v>
      </c>
      <c r="B2227">
        <v>44600.928184849538</v>
      </c>
      <c r="C2227" t="s">
        <v>4899</v>
      </c>
      <c r="D2227" t="s">
        <v>61</v>
      </c>
      <c r="E2227" t="s">
        <v>9088</v>
      </c>
      <c r="F2227" t="s">
        <v>34947</v>
      </c>
      <c r="I2227" t="s">
        <v>75</v>
      </c>
      <c r="J2227" t="s">
        <v>0</v>
      </c>
      <c r="K2227" t="s">
        <v>64</v>
      </c>
      <c r="M2227" t="s">
        <v>9089</v>
      </c>
      <c r="N2227" t="s">
        <v>438</v>
      </c>
      <c r="O2227">
        <v>10</v>
      </c>
      <c r="P2227">
        <v>3</v>
      </c>
      <c r="Q2227">
        <v>2</v>
      </c>
      <c r="R2227">
        <v>3100</v>
      </c>
      <c r="S2227">
        <v>2</v>
      </c>
      <c r="T2227">
        <v>2</v>
      </c>
      <c r="U2227">
        <v>12</v>
      </c>
      <c r="V2227" t="s">
        <v>274</v>
      </c>
      <c r="W2227" t="s">
        <v>9090</v>
      </c>
      <c r="AO2227" t="s">
        <v>70</v>
      </c>
      <c r="AR2227">
        <v>46500000</v>
      </c>
      <c r="AV2227" t="s">
        <v>137</v>
      </c>
    </row>
    <row r="2228" spans="1:48">
      <c r="A2228" t="s">
        <v>9091</v>
      </c>
      <c r="B2228">
        <v>44601.642400752316</v>
      </c>
      <c r="C2228" t="s">
        <v>877</v>
      </c>
      <c r="D2228" t="s">
        <v>204</v>
      </c>
      <c r="E2228" t="s">
        <v>9092</v>
      </c>
      <c r="F2228" t="s">
        <v>34948</v>
      </c>
      <c r="I2228" t="s">
        <v>75</v>
      </c>
      <c r="J2228" t="s">
        <v>1</v>
      </c>
      <c r="K2228" t="s">
        <v>1128</v>
      </c>
      <c r="M2228" t="s">
        <v>9094</v>
      </c>
      <c r="X2228">
        <v>33</v>
      </c>
      <c r="AA2228" t="s">
        <v>9095</v>
      </c>
      <c r="AO2228" t="s">
        <v>70</v>
      </c>
      <c r="AP2228">
        <v>6500000</v>
      </c>
      <c r="AT2228" t="s">
        <v>1526</v>
      </c>
      <c r="AV2228" t="s">
        <v>541</v>
      </c>
    </row>
    <row r="2229" spans="1:48">
      <c r="A2229" t="s">
        <v>9096</v>
      </c>
      <c r="B2229">
        <v>44601.653634918985</v>
      </c>
      <c r="C2229" t="s">
        <v>877</v>
      </c>
      <c r="D2229" t="s">
        <v>204</v>
      </c>
      <c r="E2229" t="s">
        <v>3822</v>
      </c>
      <c r="F2229" t="s">
        <v>34949</v>
      </c>
      <c r="I2229" t="s">
        <v>241</v>
      </c>
      <c r="J2229" t="s">
        <v>2</v>
      </c>
      <c r="K2229" t="s">
        <v>83</v>
      </c>
      <c r="M2229" t="s">
        <v>9097</v>
      </c>
      <c r="N2229" t="s">
        <v>364</v>
      </c>
      <c r="AB2229" t="s">
        <v>122</v>
      </c>
      <c r="AD2229">
        <v>3</v>
      </c>
      <c r="AE2229">
        <v>2</v>
      </c>
      <c r="AF2229">
        <v>1150</v>
      </c>
      <c r="AG2229" t="s">
        <v>107</v>
      </c>
      <c r="AH2229" t="s">
        <v>3413</v>
      </c>
      <c r="AJ2229" t="s">
        <v>9098</v>
      </c>
      <c r="AO2229" t="s">
        <v>70</v>
      </c>
      <c r="AR2229">
        <v>100000</v>
      </c>
      <c r="AU2229" t="s">
        <v>6564</v>
      </c>
      <c r="AV2229" t="s">
        <v>137</v>
      </c>
    </row>
    <row r="2230" spans="1:48">
      <c r="A2230" t="s">
        <v>9099</v>
      </c>
      <c r="B2230">
        <v>44601.797184849536</v>
      </c>
      <c r="C2230" t="s">
        <v>877</v>
      </c>
      <c r="D2230" t="s">
        <v>204</v>
      </c>
      <c r="E2230" t="s">
        <v>9100</v>
      </c>
      <c r="F2230" t="s">
        <v>34950</v>
      </c>
      <c r="I2230" t="s">
        <v>75</v>
      </c>
      <c r="J2230" t="s">
        <v>0</v>
      </c>
      <c r="K2230" t="s">
        <v>83</v>
      </c>
      <c r="M2230" t="s">
        <v>9101</v>
      </c>
      <c r="N2230" t="s">
        <v>248</v>
      </c>
      <c r="O2230">
        <v>10</v>
      </c>
      <c r="P2230">
        <v>6</v>
      </c>
      <c r="Q2230">
        <v>4</v>
      </c>
      <c r="R2230">
        <v>3500</v>
      </c>
      <c r="S2230">
        <v>2</v>
      </c>
      <c r="T2230">
        <v>2</v>
      </c>
      <c r="U2230" t="s">
        <v>1564</v>
      </c>
      <c r="W2230" t="s">
        <v>9102</v>
      </c>
      <c r="AO2230" t="s">
        <v>70</v>
      </c>
      <c r="AR2230">
        <v>47500000</v>
      </c>
      <c r="AV2230" t="s">
        <v>137</v>
      </c>
    </row>
    <row r="2231" spans="1:48">
      <c r="A2231" t="s">
        <v>9103</v>
      </c>
      <c r="B2231">
        <v>44601.926996423615</v>
      </c>
      <c r="C2231" t="s">
        <v>803</v>
      </c>
      <c r="D2231" t="s">
        <v>61</v>
      </c>
      <c r="E2231" t="s">
        <v>888</v>
      </c>
      <c r="F2231" t="s">
        <v>34951</v>
      </c>
      <c r="I2231" t="s">
        <v>75</v>
      </c>
      <c r="J2231" t="s">
        <v>0</v>
      </c>
      <c r="K2231" t="s">
        <v>64</v>
      </c>
      <c r="M2231" t="s">
        <v>9104</v>
      </c>
      <c r="N2231" t="s">
        <v>112</v>
      </c>
      <c r="O2231">
        <v>11.45</v>
      </c>
      <c r="P2231">
        <v>6</v>
      </c>
      <c r="Q2231">
        <v>3</v>
      </c>
      <c r="R2231">
        <v>3500</v>
      </c>
      <c r="S2231">
        <v>2</v>
      </c>
      <c r="T2231">
        <v>1</v>
      </c>
      <c r="U2231">
        <v>30</v>
      </c>
      <c r="W2231" t="s">
        <v>9105</v>
      </c>
      <c r="AO2231" t="s">
        <v>70</v>
      </c>
      <c r="AP2231">
        <v>19000000</v>
      </c>
      <c r="AR2231">
        <v>217550000</v>
      </c>
      <c r="AV2231" t="s">
        <v>541</v>
      </c>
    </row>
    <row r="2232" spans="1:48">
      <c r="A2232" t="s">
        <v>9106</v>
      </c>
      <c r="B2232">
        <v>44601.929420069442</v>
      </c>
      <c r="C2232" t="s">
        <v>4899</v>
      </c>
      <c r="D2232" t="s">
        <v>61</v>
      </c>
      <c r="E2232" t="s">
        <v>9107</v>
      </c>
      <c r="F2232" t="s">
        <v>34952</v>
      </c>
      <c r="I2232" t="s">
        <v>75</v>
      </c>
      <c r="J2232" t="s">
        <v>1</v>
      </c>
      <c r="K2232" t="s">
        <v>64</v>
      </c>
      <c r="M2232" t="s">
        <v>9108</v>
      </c>
      <c r="N2232" t="s">
        <v>438</v>
      </c>
      <c r="X2232">
        <v>56</v>
      </c>
      <c r="Y2232" t="s">
        <v>9109</v>
      </c>
      <c r="AA2232" t="s">
        <v>9110</v>
      </c>
      <c r="AO2232" t="s">
        <v>70</v>
      </c>
      <c r="AR2232">
        <v>56000000</v>
      </c>
      <c r="AV2232" t="s">
        <v>137</v>
      </c>
    </row>
    <row r="2233" spans="1:48">
      <c r="A2233" t="s">
        <v>9111</v>
      </c>
      <c r="B2233">
        <v>44601.931748067131</v>
      </c>
      <c r="C2233" t="s">
        <v>4899</v>
      </c>
      <c r="D2233" t="s">
        <v>61</v>
      </c>
      <c r="E2233" t="s">
        <v>9107</v>
      </c>
      <c r="F2233" t="s">
        <v>34953</v>
      </c>
      <c r="I2233" t="s">
        <v>75</v>
      </c>
      <c r="J2233" t="s">
        <v>1</v>
      </c>
      <c r="K2233" t="s">
        <v>1128</v>
      </c>
      <c r="M2233" t="s">
        <v>9112</v>
      </c>
      <c r="N2233" t="s">
        <v>121</v>
      </c>
      <c r="X2233">
        <v>40</v>
      </c>
      <c r="Y2233" t="s">
        <v>9113</v>
      </c>
      <c r="Z2233" t="s">
        <v>1102</v>
      </c>
      <c r="AA2233" t="s">
        <v>9114</v>
      </c>
      <c r="AO2233" t="s">
        <v>70</v>
      </c>
      <c r="AP2233">
        <v>295000</v>
      </c>
      <c r="AR2233">
        <v>11800000</v>
      </c>
      <c r="AV2233" t="s">
        <v>137</v>
      </c>
    </row>
    <row r="2234" spans="1:48">
      <c r="A2234" t="s">
        <v>9115</v>
      </c>
      <c r="B2234">
        <v>44601.954184837959</v>
      </c>
      <c r="C2234" t="s">
        <v>803</v>
      </c>
      <c r="D2234" t="s">
        <v>61</v>
      </c>
      <c r="E2234" t="s">
        <v>9116</v>
      </c>
      <c r="F2234" t="s">
        <v>34954</v>
      </c>
      <c r="I2234" t="s">
        <v>75</v>
      </c>
      <c r="J2234" t="s">
        <v>0</v>
      </c>
      <c r="K2234" t="s">
        <v>6542</v>
      </c>
      <c r="M2234" t="s">
        <v>9117</v>
      </c>
      <c r="N2234" t="s">
        <v>121</v>
      </c>
      <c r="O2234">
        <v>25</v>
      </c>
      <c r="P2234">
        <v>4</v>
      </c>
      <c r="Q2234">
        <v>1</v>
      </c>
      <c r="R2234">
        <v>1500</v>
      </c>
      <c r="S2234">
        <v>1</v>
      </c>
      <c r="T2234">
        <v>4</v>
      </c>
      <c r="U2234">
        <v>40</v>
      </c>
      <c r="V2234" t="s">
        <v>274</v>
      </c>
      <c r="W2234" t="s">
        <v>9118</v>
      </c>
      <c r="AO2234" t="s">
        <v>70</v>
      </c>
      <c r="AP2234">
        <v>620000</v>
      </c>
      <c r="AR2234">
        <v>15500000</v>
      </c>
      <c r="AV2234" t="s">
        <v>541</v>
      </c>
    </row>
    <row r="2235" spans="1:48">
      <c r="A2235" t="s">
        <v>9119</v>
      </c>
      <c r="B2235">
        <v>44602.691549884257</v>
      </c>
      <c r="C2235" t="s">
        <v>803</v>
      </c>
      <c r="D2235" t="s">
        <v>204</v>
      </c>
      <c r="E2235" t="s">
        <v>9120</v>
      </c>
      <c r="F2235" t="s">
        <v>34955</v>
      </c>
      <c r="I2235" t="s">
        <v>75</v>
      </c>
      <c r="J2235" t="s">
        <v>1</v>
      </c>
      <c r="K2235" t="s">
        <v>4386</v>
      </c>
      <c r="M2235" t="s">
        <v>9121</v>
      </c>
      <c r="N2235" t="s">
        <v>121</v>
      </c>
      <c r="X2235">
        <v>178</v>
      </c>
      <c r="Y2235" t="s">
        <v>9122</v>
      </c>
      <c r="Z2235" t="s">
        <v>9123</v>
      </c>
      <c r="AA2235" t="s">
        <v>9124</v>
      </c>
      <c r="AO2235" t="s">
        <v>70</v>
      </c>
      <c r="AP2235">
        <v>850000</v>
      </c>
      <c r="AR2235">
        <v>15130000</v>
      </c>
      <c r="AV2235" t="s">
        <v>541</v>
      </c>
    </row>
    <row r="2236" spans="1:48">
      <c r="A2236" t="s">
        <v>9125</v>
      </c>
      <c r="B2236">
        <v>44602.726829351857</v>
      </c>
      <c r="C2236" t="s">
        <v>803</v>
      </c>
      <c r="D2236" t="s">
        <v>204</v>
      </c>
      <c r="E2236" t="s">
        <v>9126</v>
      </c>
      <c r="F2236" t="s">
        <v>34956</v>
      </c>
      <c r="I2236" t="s">
        <v>75</v>
      </c>
      <c r="J2236" t="s">
        <v>1</v>
      </c>
      <c r="K2236" t="s">
        <v>1128</v>
      </c>
      <c r="M2236" t="s">
        <v>8227</v>
      </c>
      <c r="N2236" t="s">
        <v>121</v>
      </c>
      <c r="X2236">
        <v>45</v>
      </c>
      <c r="Y2236" t="s">
        <v>9127</v>
      </c>
      <c r="AA2236" t="s">
        <v>9128</v>
      </c>
      <c r="AO2236" t="s">
        <v>70</v>
      </c>
      <c r="AP2236">
        <v>800000</v>
      </c>
      <c r="AR2236">
        <v>36000000</v>
      </c>
      <c r="AV2236" t="s">
        <v>137</v>
      </c>
    </row>
    <row r="2237" spans="1:48">
      <c r="A2237" t="s">
        <v>9129</v>
      </c>
      <c r="B2237">
        <v>44603.891661562498</v>
      </c>
      <c r="C2237" t="s">
        <v>803</v>
      </c>
      <c r="D2237" t="s">
        <v>204</v>
      </c>
      <c r="E2237" t="s">
        <v>7897</v>
      </c>
      <c r="F2237" t="s">
        <v>34957</v>
      </c>
      <c r="I2237" t="s">
        <v>75</v>
      </c>
      <c r="J2237" t="s">
        <v>0</v>
      </c>
      <c r="K2237" t="s">
        <v>64</v>
      </c>
      <c r="M2237" t="s">
        <v>9130</v>
      </c>
      <c r="N2237" t="s">
        <v>1602</v>
      </c>
      <c r="O2237">
        <v>31</v>
      </c>
      <c r="P2237">
        <v>4</v>
      </c>
      <c r="Q2237">
        <v>3</v>
      </c>
      <c r="R2237">
        <v>5500</v>
      </c>
      <c r="S2237">
        <v>2</v>
      </c>
      <c r="T2237">
        <v>5</v>
      </c>
      <c r="V2237" t="s">
        <v>68</v>
      </c>
      <c r="W2237" t="s">
        <v>9131</v>
      </c>
      <c r="AO2237" t="s">
        <v>70</v>
      </c>
      <c r="AP2237" t="s">
        <v>9132</v>
      </c>
      <c r="AR2237">
        <v>325500000</v>
      </c>
      <c r="AV2237" t="s">
        <v>541</v>
      </c>
    </row>
    <row r="2238" spans="1:48">
      <c r="A2238" t="s">
        <v>9133</v>
      </c>
      <c r="B2238">
        <v>44603.919754432871</v>
      </c>
      <c r="C2238" t="s">
        <v>803</v>
      </c>
      <c r="D2238" t="s">
        <v>61</v>
      </c>
      <c r="E2238" t="s">
        <v>9134</v>
      </c>
      <c r="F2238" t="s">
        <v>34958</v>
      </c>
      <c r="I2238" t="s">
        <v>75</v>
      </c>
      <c r="J2238" t="s">
        <v>1</v>
      </c>
      <c r="K2238" t="s">
        <v>64</v>
      </c>
      <c r="M2238" t="s">
        <v>9135</v>
      </c>
      <c r="N2238" t="s">
        <v>307</v>
      </c>
      <c r="X2238">
        <v>12</v>
      </c>
      <c r="Y2238" t="s">
        <v>3699</v>
      </c>
      <c r="AA2238" t="s">
        <v>9136</v>
      </c>
      <c r="AO2238" t="s">
        <v>70</v>
      </c>
      <c r="AP2238">
        <v>1500000</v>
      </c>
      <c r="AR2238">
        <v>18000000</v>
      </c>
      <c r="AV2238" t="s">
        <v>541</v>
      </c>
    </row>
    <row r="2239" spans="1:48">
      <c r="A2239" t="s">
        <v>9137</v>
      </c>
      <c r="B2239">
        <v>44603.939895949079</v>
      </c>
      <c r="C2239" t="s">
        <v>803</v>
      </c>
      <c r="D2239" t="s">
        <v>204</v>
      </c>
      <c r="E2239" t="s">
        <v>9138</v>
      </c>
      <c r="F2239" t="s">
        <v>34959</v>
      </c>
      <c r="I2239" t="s">
        <v>75</v>
      </c>
      <c r="J2239" t="s">
        <v>0</v>
      </c>
      <c r="K2239" t="s">
        <v>64</v>
      </c>
      <c r="M2239" t="s">
        <v>9139</v>
      </c>
      <c r="N2239" t="s">
        <v>307</v>
      </c>
      <c r="O2239">
        <v>10</v>
      </c>
      <c r="P2239">
        <v>3</v>
      </c>
      <c r="Q2239">
        <v>2</v>
      </c>
      <c r="R2239">
        <v>2500</v>
      </c>
      <c r="S2239">
        <v>2</v>
      </c>
      <c r="T2239">
        <v>1</v>
      </c>
      <c r="V2239" t="s">
        <v>390</v>
      </c>
      <c r="W2239" t="s">
        <v>9140</v>
      </c>
      <c r="AO2239" t="s">
        <v>70</v>
      </c>
      <c r="AR2239">
        <v>35000000</v>
      </c>
      <c r="AV2239" t="s">
        <v>137</v>
      </c>
    </row>
    <row r="2240" spans="1:48">
      <c r="A2240" t="s">
        <v>9141</v>
      </c>
      <c r="B2240">
        <v>44603.969695509259</v>
      </c>
      <c r="C2240" t="s">
        <v>803</v>
      </c>
      <c r="D2240" t="s">
        <v>61</v>
      </c>
      <c r="E2240" t="s">
        <v>9142</v>
      </c>
      <c r="F2240" t="s">
        <v>34960</v>
      </c>
      <c r="I2240" t="s">
        <v>75</v>
      </c>
      <c r="J2240" t="s">
        <v>1</v>
      </c>
      <c r="K2240" t="s">
        <v>3504</v>
      </c>
      <c r="M2240" t="s">
        <v>9143</v>
      </c>
      <c r="N2240" t="s">
        <v>348</v>
      </c>
      <c r="X2240">
        <v>70</v>
      </c>
      <c r="Y2240" t="s">
        <v>9144</v>
      </c>
      <c r="AA2240" t="s">
        <v>9145</v>
      </c>
      <c r="AO2240" t="s">
        <v>70</v>
      </c>
      <c r="AP2240">
        <v>600000</v>
      </c>
      <c r="AR2240">
        <v>42000000</v>
      </c>
      <c r="AV2240" t="s">
        <v>137</v>
      </c>
    </row>
    <row r="2241" spans="1:48">
      <c r="A2241" t="s">
        <v>9146</v>
      </c>
      <c r="B2241">
        <v>44604.73677585648</v>
      </c>
      <c r="C2241" t="s">
        <v>132</v>
      </c>
      <c r="D2241" t="s">
        <v>204</v>
      </c>
      <c r="E2241" t="s">
        <v>9147</v>
      </c>
      <c r="F2241" t="s">
        <v>34961</v>
      </c>
      <c r="I2241" t="s">
        <v>241</v>
      </c>
      <c r="J2241" t="s">
        <v>0</v>
      </c>
      <c r="M2241" t="s">
        <v>9148</v>
      </c>
      <c r="N2241" t="s">
        <v>77</v>
      </c>
      <c r="O2241">
        <v>5</v>
      </c>
      <c r="P2241">
        <v>3</v>
      </c>
      <c r="Q2241">
        <v>2</v>
      </c>
      <c r="R2241">
        <v>1500</v>
      </c>
      <c r="S2241">
        <v>3</v>
      </c>
      <c r="T2241">
        <v>1</v>
      </c>
      <c r="U2241">
        <v>8</v>
      </c>
      <c r="AO2241" t="s">
        <v>70</v>
      </c>
      <c r="AR2241">
        <v>110000</v>
      </c>
      <c r="AV2241" t="s">
        <v>541</v>
      </c>
    </row>
    <row r="2242" spans="1:48">
      <c r="A2242" t="s">
        <v>9149</v>
      </c>
      <c r="B2242">
        <v>44604.742375543981</v>
      </c>
      <c r="C2242" t="s">
        <v>132</v>
      </c>
      <c r="D2242" t="s">
        <v>61</v>
      </c>
      <c r="E2242" t="s">
        <v>9150</v>
      </c>
      <c r="F2242" t="s">
        <v>34962</v>
      </c>
      <c r="I2242" t="s">
        <v>75</v>
      </c>
      <c r="J2242" t="s">
        <v>352</v>
      </c>
      <c r="M2242" t="s">
        <v>9151</v>
      </c>
      <c r="N2242" t="s">
        <v>77</v>
      </c>
      <c r="AL2242">
        <v>11.75</v>
      </c>
      <c r="AM2242">
        <v>5500</v>
      </c>
      <c r="AN2242" t="s">
        <v>9152</v>
      </c>
      <c r="AO2242" t="s">
        <v>70</v>
      </c>
      <c r="AP2242">
        <v>14500000</v>
      </c>
      <c r="AV2242" t="s">
        <v>541</v>
      </c>
    </row>
    <row r="2243" spans="1:48">
      <c r="A2243" t="s">
        <v>9153</v>
      </c>
      <c r="B2243">
        <v>44604.774590740737</v>
      </c>
      <c r="C2243" t="s">
        <v>132</v>
      </c>
      <c r="D2243" t="s">
        <v>61</v>
      </c>
      <c r="E2243" t="s">
        <v>9154</v>
      </c>
      <c r="F2243" t="s">
        <v>34963</v>
      </c>
      <c r="I2243" t="s">
        <v>75</v>
      </c>
      <c r="J2243" t="s">
        <v>1</v>
      </c>
      <c r="M2243" t="s">
        <v>9155</v>
      </c>
      <c r="N2243" t="s">
        <v>66</v>
      </c>
      <c r="X2243">
        <v>19.5</v>
      </c>
      <c r="AO2243" t="s">
        <v>70</v>
      </c>
      <c r="AP2243">
        <v>3200000</v>
      </c>
      <c r="AT2243" t="s">
        <v>9156</v>
      </c>
      <c r="AV2243" t="s">
        <v>137</v>
      </c>
    </row>
    <row r="2244" spans="1:48">
      <c r="A2244" t="s">
        <v>9157</v>
      </c>
      <c r="B2244">
        <v>44604.786571041666</v>
      </c>
      <c r="C2244" t="s">
        <v>803</v>
      </c>
      <c r="D2244" t="s">
        <v>204</v>
      </c>
      <c r="E2244" t="s">
        <v>7897</v>
      </c>
      <c r="F2244" t="s">
        <v>34964</v>
      </c>
      <c r="I2244" t="s">
        <v>241</v>
      </c>
      <c r="J2244" t="s">
        <v>2</v>
      </c>
      <c r="K2244" t="s">
        <v>64</v>
      </c>
      <c r="M2244" t="s">
        <v>9158</v>
      </c>
      <c r="N2244" t="s">
        <v>96</v>
      </c>
      <c r="AB2244" t="s">
        <v>9159</v>
      </c>
      <c r="AC2244">
        <v>20</v>
      </c>
      <c r="AD2244">
        <v>2</v>
      </c>
      <c r="AE2244">
        <v>2</v>
      </c>
      <c r="AF2244">
        <v>1270</v>
      </c>
      <c r="AG2244" t="s">
        <v>107</v>
      </c>
      <c r="AH2244" t="s">
        <v>3703</v>
      </c>
      <c r="AI2244" t="s">
        <v>175</v>
      </c>
      <c r="AJ2244" t="s">
        <v>9160</v>
      </c>
      <c r="AO2244" t="s">
        <v>154</v>
      </c>
      <c r="AR2244">
        <v>2000</v>
      </c>
      <c r="AU2244" t="s">
        <v>6530</v>
      </c>
      <c r="AV2244" t="s">
        <v>137</v>
      </c>
    </row>
    <row r="2245" spans="1:48">
      <c r="A2245" t="s">
        <v>9161</v>
      </c>
      <c r="B2245">
        <v>44604.874860578704</v>
      </c>
      <c r="C2245" t="s">
        <v>132</v>
      </c>
      <c r="D2245" t="s">
        <v>204</v>
      </c>
      <c r="E2245" t="s">
        <v>9162</v>
      </c>
      <c r="F2245" t="s">
        <v>34965</v>
      </c>
      <c r="I2245" t="s">
        <v>75</v>
      </c>
      <c r="J2245" t="s">
        <v>1</v>
      </c>
      <c r="M2245" t="s">
        <v>9163</v>
      </c>
      <c r="N2245" t="s">
        <v>121</v>
      </c>
      <c r="X2245">
        <v>33</v>
      </c>
      <c r="AA2245" t="s">
        <v>9164</v>
      </c>
      <c r="AO2245" t="s">
        <v>70</v>
      </c>
      <c r="AP2245">
        <v>5500000</v>
      </c>
      <c r="AT2245" t="s">
        <v>9156</v>
      </c>
      <c r="AV2245" t="s">
        <v>541</v>
      </c>
    </row>
    <row r="2246" spans="1:48">
      <c r="A2246" t="s">
        <v>9165</v>
      </c>
      <c r="B2246">
        <v>44605.953700601851</v>
      </c>
      <c r="C2246" t="s">
        <v>803</v>
      </c>
      <c r="D2246" t="s">
        <v>61</v>
      </c>
      <c r="E2246" t="s">
        <v>9166</v>
      </c>
      <c r="F2246" t="s">
        <v>34966</v>
      </c>
      <c r="I2246" t="s">
        <v>75</v>
      </c>
      <c r="J2246" t="s">
        <v>1</v>
      </c>
      <c r="K2246" t="s">
        <v>9167</v>
      </c>
      <c r="M2246" t="s">
        <v>9168</v>
      </c>
      <c r="N2246" t="s">
        <v>121</v>
      </c>
      <c r="X2246">
        <v>22</v>
      </c>
      <c r="Y2246" t="s">
        <v>9169</v>
      </c>
      <c r="AA2246" t="s">
        <v>9170</v>
      </c>
      <c r="AO2246" t="s">
        <v>70</v>
      </c>
      <c r="AP2246" t="s">
        <v>9171</v>
      </c>
      <c r="AR2246">
        <v>14300000</v>
      </c>
      <c r="AV2246" t="s">
        <v>541</v>
      </c>
    </row>
    <row r="2247" spans="1:48">
      <c r="A2247" t="s">
        <v>9172</v>
      </c>
      <c r="B2247">
        <v>44606.4154671875</v>
      </c>
      <c r="C2247" t="s">
        <v>803</v>
      </c>
      <c r="D2247" t="s">
        <v>61</v>
      </c>
      <c r="E2247" t="s">
        <v>7227</v>
      </c>
      <c r="F2247" t="s">
        <v>34967</v>
      </c>
      <c r="I2247" t="s">
        <v>75</v>
      </c>
      <c r="J2247" t="s">
        <v>2</v>
      </c>
      <c r="K2247" t="s">
        <v>64</v>
      </c>
      <c r="M2247" t="s">
        <v>7228</v>
      </c>
      <c r="N2247" t="s">
        <v>364</v>
      </c>
      <c r="AB2247" t="s">
        <v>121</v>
      </c>
      <c r="AC2247">
        <v>5</v>
      </c>
      <c r="AD2247">
        <v>2</v>
      </c>
      <c r="AE2247">
        <v>2</v>
      </c>
      <c r="AF2247">
        <v>800</v>
      </c>
      <c r="AG2247" t="s">
        <v>107</v>
      </c>
      <c r="AH2247" t="s">
        <v>1293</v>
      </c>
      <c r="AJ2247" t="s">
        <v>9173</v>
      </c>
      <c r="AO2247" t="s">
        <v>70</v>
      </c>
      <c r="AR2247">
        <v>16000000</v>
      </c>
      <c r="AU2247" t="s">
        <v>6530</v>
      </c>
      <c r="AV2247" t="s">
        <v>137</v>
      </c>
    </row>
    <row r="2248" spans="1:48">
      <c r="A2248" t="s">
        <v>9174</v>
      </c>
      <c r="B2248">
        <v>44606.424622488426</v>
      </c>
      <c r="C2248" t="s">
        <v>803</v>
      </c>
      <c r="D2248" t="s">
        <v>61</v>
      </c>
      <c r="E2248" t="s">
        <v>7227</v>
      </c>
      <c r="F2248" t="s">
        <v>34968</v>
      </c>
      <c r="I2248" t="s">
        <v>241</v>
      </c>
      <c r="J2248" t="s">
        <v>2</v>
      </c>
      <c r="K2248" t="s">
        <v>64</v>
      </c>
      <c r="M2248" t="s">
        <v>7231</v>
      </c>
      <c r="N2248" t="s">
        <v>364</v>
      </c>
      <c r="AB2248" t="s">
        <v>121</v>
      </c>
      <c r="AC2248">
        <v>5</v>
      </c>
      <c r="AD2248">
        <v>2</v>
      </c>
      <c r="AE2248">
        <v>2</v>
      </c>
      <c r="AF2248">
        <v>800</v>
      </c>
      <c r="AG2248" t="s">
        <v>107</v>
      </c>
      <c r="AH2248" t="s">
        <v>1293</v>
      </c>
      <c r="AJ2248" t="s">
        <v>9175</v>
      </c>
      <c r="AO2248" t="s">
        <v>70</v>
      </c>
      <c r="AR2248">
        <v>50000</v>
      </c>
      <c r="AU2248" t="s">
        <v>6559</v>
      </c>
      <c r="AV2248" t="s">
        <v>137</v>
      </c>
    </row>
    <row r="2249" spans="1:48">
      <c r="A2249" t="s">
        <v>9176</v>
      </c>
      <c r="B2249">
        <v>44606.662532951392</v>
      </c>
      <c r="C2249" t="s">
        <v>877</v>
      </c>
      <c r="D2249" t="s">
        <v>204</v>
      </c>
      <c r="E2249" t="s">
        <v>9177</v>
      </c>
      <c r="F2249" t="s">
        <v>34969</v>
      </c>
      <c r="I2249" t="s">
        <v>75</v>
      </c>
      <c r="J2249" t="s">
        <v>0</v>
      </c>
      <c r="K2249" t="s">
        <v>83</v>
      </c>
      <c r="M2249" t="s">
        <v>9178</v>
      </c>
      <c r="N2249" t="s">
        <v>615</v>
      </c>
      <c r="O2249">
        <v>10.3</v>
      </c>
      <c r="P2249">
        <v>6</v>
      </c>
      <c r="Q2249">
        <v>4</v>
      </c>
      <c r="R2249">
        <v>5000</v>
      </c>
      <c r="S2249">
        <v>2</v>
      </c>
      <c r="T2249">
        <v>2</v>
      </c>
      <c r="U2249" t="s">
        <v>550</v>
      </c>
      <c r="V2249" t="s">
        <v>390</v>
      </c>
      <c r="W2249" t="s">
        <v>9179</v>
      </c>
      <c r="AO2249" t="s">
        <v>70</v>
      </c>
      <c r="AR2249">
        <v>170000000</v>
      </c>
      <c r="AT2249" t="s">
        <v>9180</v>
      </c>
      <c r="AV2249" t="s">
        <v>541</v>
      </c>
    </row>
    <row r="2250" spans="1:48">
      <c r="A2250" t="s">
        <v>9181</v>
      </c>
      <c r="B2250">
        <v>44606.873295300931</v>
      </c>
      <c r="C2250" t="s">
        <v>803</v>
      </c>
      <c r="D2250" t="s">
        <v>61</v>
      </c>
      <c r="E2250" t="s">
        <v>6422</v>
      </c>
      <c r="F2250" t="s">
        <v>34970</v>
      </c>
      <c r="I2250" t="s">
        <v>75</v>
      </c>
      <c r="J2250" t="s">
        <v>1</v>
      </c>
      <c r="K2250" t="s">
        <v>64</v>
      </c>
      <c r="M2250" t="s">
        <v>6423</v>
      </c>
      <c r="N2250" t="s">
        <v>1327</v>
      </c>
      <c r="X2250">
        <v>25</v>
      </c>
      <c r="Y2250" t="s">
        <v>3699</v>
      </c>
      <c r="AA2250" t="s">
        <v>9182</v>
      </c>
      <c r="AO2250" t="s">
        <v>70</v>
      </c>
      <c r="AP2250" t="s">
        <v>9183</v>
      </c>
      <c r="AR2250">
        <v>6250000</v>
      </c>
      <c r="AV2250" t="s">
        <v>411</v>
      </c>
    </row>
    <row r="2251" spans="1:48">
      <c r="A2251" t="s">
        <v>9184</v>
      </c>
      <c r="B2251">
        <v>44607.402472604168</v>
      </c>
      <c r="C2251" t="s">
        <v>803</v>
      </c>
      <c r="D2251" t="s">
        <v>61</v>
      </c>
      <c r="E2251" t="s">
        <v>9185</v>
      </c>
      <c r="F2251" t="s">
        <v>34971</v>
      </c>
      <c r="I2251" t="s">
        <v>241</v>
      </c>
      <c r="J2251" t="s">
        <v>0</v>
      </c>
      <c r="K2251" t="s">
        <v>64</v>
      </c>
      <c r="M2251" t="s">
        <v>9186</v>
      </c>
      <c r="N2251" t="s">
        <v>1077</v>
      </c>
      <c r="O2251">
        <v>10</v>
      </c>
      <c r="P2251">
        <v>2</v>
      </c>
      <c r="Q2251">
        <v>2</v>
      </c>
      <c r="R2251">
        <v>1000</v>
      </c>
      <c r="S2251">
        <v>2</v>
      </c>
      <c r="T2251">
        <v>3</v>
      </c>
      <c r="W2251" t="s">
        <v>9187</v>
      </c>
      <c r="AO2251" t="s">
        <v>70</v>
      </c>
      <c r="AR2251">
        <v>95000</v>
      </c>
      <c r="AV2251" t="s">
        <v>541</v>
      </c>
    </row>
    <row r="2252" spans="1:48">
      <c r="A2252" t="s">
        <v>9188</v>
      </c>
      <c r="B2252">
        <v>44607.50865304398</v>
      </c>
      <c r="C2252" t="s">
        <v>803</v>
      </c>
      <c r="D2252" t="s">
        <v>204</v>
      </c>
      <c r="E2252" t="s">
        <v>9189</v>
      </c>
      <c r="F2252" t="s">
        <v>34972</v>
      </c>
      <c r="I2252" t="s">
        <v>241</v>
      </c>
      <c r="J2252" t="s">
        <v>352</v>
      </c>
      <c r="K2252" t="s">
        <v>1128</v>
      </c>
      <c r="M2252" t="s">
        <v>9190</v>
      </c>
      <c r="N2252" t="s">
        <v>1130</v>
      </c>
      <c r="AK2252" t="s">
        <v>8364</v>
      </c>
      <c r="AM2252">
        <v>4500</v>
      </c>
      <c r="AN2252" t="s">
        <v>9191</v>
      </c>
      <c r="AO2252" t="s">
        <v>70</v>
      </c>
      <c r="AQ2252" t="s">
        <v>9192</v>
      </c>
      <c r="AR2252">
        <v>270000</v>
      </c>
      <c r="AV2252" t="s">
        <v>137</v>
      </c>
    </row>
    <row r="2253" spans="1:48">
      <c r="A2253" t="s">
        <v>9193</v>
      </c>
      <c r="B2253">
        <v>44607.638437905094</v>
      </c>
      <c r="C2253" t="s">
        <v>803</v>
      </c>
      <c r="D2253" t="s">
        <v>61</v>
      </c>
      <c r="E2253" t="s">
        <v>9194</v>
      </c>
      <c r="F2253" t="s">
        <v>34973</v>
      </c>
      <c r="I2253" t="s">
        <v>75</v>
      </c>
      <c r="J2253" t="s">
        <v>1</v>
      </c>
      <c r="K2253" t="s">
        <v>64</v>
      </c>
      <c r="M2253" t="s">
        <v>9195</v>
      </c>
      <c r="N2253" t="s">
        <v>913</v>
      </c>
      <c r="X2253">
        <v>31.02</v>
      </c>
      <c r="Y2253" t="s">
        <v>3699</v>
      </c>
      <c r="AA2253" t="s">
        <v>9196</v>
      </c>
      <c r="AO2253" t="s">
        <v>70</v>
      </c>
      <c r="AP2253">
        <v>975000</v>
      </c>
      <c r="AR2253">
        <v>30244500</v>
      </c>
      <c r="AV2253" t="s">
        <v>541</v>
      </c>
    </row>
    <row r="2254" spans="1:48">
      <c r="A2254" t="s">
        <v>9197</v>
      </c>
      <c r="B2254">
        <v>44609.47627486111</v>
      </c>
      <c r="C2254" t="s">
        <v>582</v>
      </c>
      <c r="D2254" t="s">
        <v>61</v>
      </c>
      <c r="E2254" t="s">
        <v>9198</v>
      </c>
      <c r="F2254" t="s">
        <v>34974</v>
      </c>
      <c r="I2254" t="s">
        <v>75</v>
      </c>
      <c r="J2254" t="s">
        <v>0</v>
      </c>
      <c r="M2254" t="s">
        <v>9199</v>
      </c>
      <c r="N2254" t="s">
        <v>348</v>
      </c>
      <c r="O2254">
        <v>6.8</v>
      </c>
      <c r="P2254">
        <v>3</v>
      </c>
      <c r="Q2254">
        <v>2</v>
      </c>
      <c r="R2254">
        <v>1290</v>
      </c>
      <c r="S2254">
        <v>1</v>
      </c>
      <c r="T2254">
        <v>2</v>
      </c>
      <c r="U2254" t="s">
        <v>90</v>
      </c>
      <c r="AO2254" t="s">
        <v>70</v>
      </c>
      <c r="AR2254">
        <v>18500000</v>
      </c>
      <c r="AV2254" t="s">
        <v>137</v>
      </c>
    </row>
    <row r="2255" spans="1:48">
      <c r="A2255" t="s">
        <v>9200</v>
      </c>
      <c r="B2255">
        <v>44611.917753784721</v>
      </c>
      <c r="C2255" t="s">
        <v>803</v>
      </c>
      <c r="D2255" t="s">
        <v>61</v>
      </c>
      <c r="E2255" t="s">
        <v>9201</v>
      </c>
      <c r="F2255" t="s">
        <v>34975</v>
      </c>
      <c r="G2255" t="s">
        <v>9202</v>
      </c>
      <c r="I2255" t="s">
        <v>75</v>
      </c>
      <c r="J2255" t="s">
        <v>0</v>
      </c>
      <c r="K2255" t="s">
        <v>3504</v>
      </c>
      <c r="M2255" t="s">
        <v>9203</v>
      </c>
      <c r="N2255" t="s">
        <v>214</v>
      </c>
      <c r="O2255">
        <v>32.5</v>
      </c>
      <c r="P2255">
        <v>5</v>
      </c>
      <c r="Q2255">
        <v>3</v>
      </c>
      <c r="R2255">
        <v>3500</v>
      </c>
      <c r="S2255">
        <v>2</v>
      </c>
      <c r="T2255">
        <v>5</v>
      </c>
      <c r="U2255">
        <v>20</v>
      </c>
      <c r="V2255" t="s">
        <v>9204</v>
      </c>
      <c r="W2255" t="s">
        <v>9205</v>
      </c>
      <c r="AO2255" t="s">
        <v>70</v>
      </c>
      <c r="AP2255" t="s">
        <v>9206</v>
      </c>
      <c r="AR2255">
        <v>130000000</v>
      </c>
      <c r="AV2255" t="s">
        <v>421</v>
      </c>
    </row>
    <row r="2256" spans="1:48">
      <c r="A2256" t="s">
        <v>9207</v>
      </c>
      <c r="B2256">
        <v>44612.654114571764</v>
      </c>
      <c r="C2256" t="s">
        <v>877</v>
      </c>
      <c r="D2256" t="s">
        <v>61</v>
      </c>
      <c r="E2256" t="s">
        <v>1089</v>
      </c>
      <c r="F2256" t="s">
        <v>34976</v>
      </c>
      <c r="I2256" t="s">
        <v>75</v>
      </c>
      <c r="J2256" t="s">
        <v>0</v>
      </c>
      <c r="K2256" t="s">
        <v>83</v>
      </c>
      <c r="M2256" t="s">
        <v>9208</v>
      </c>
      <c r="N2256" t="s">
        <v>2739</v>
      </c>
      <c r="O2256">
        <v>9.5</v>
      </c>
      <c r="P2256">
        <v>4</v>
      </c>
      <c r="Q2256">
        <v>2</v>
      </c>
      <c r="R2256">
        <v>2265</v>
      </c>
      <c r="S2256">
        <v>2</v>
      </c>
      <c r="T2256">
        <v>2</v>
      </c>
      <c r="U2256" t="s">
        <v>3395</v>
      </c>
      <c r="V2256" t="s">
        <v>390</v>
      </c>
      <c r="W2256" t="s">
        <v>9209</v>
      </c>
      <c r="AO2256" t="s">
        <v>70</v>
      </c>
      <c r="AR2256">
        <v>36000000</v>
      </c>
      <c r="AT2256" t="s">
        <v>1526</v>
      </c>
      <c r="AV2256" t="s">
        <v>541</v>
      </c>
    </row>
    <row r="2257" spans="1:48">
      <c r="A2257" t="s">
        <v>9210</v>
      </c>
      <c r="B2257">
        <v>44612.671294953703</v>
      </c>
      <c r="C2257" t="s">
        <v>877</v>
      </c>
      <c r="D2257" t="s">
        <v>204</v>
      </c>
      <c r="E2257" t="s">
        <v>2932</v>
      </c>
      <c r="F2257" t="s">
        <v>34977</v>
      </c>
      <c r="I2257" t="s">
        <v>75</v>
      </c>
      <c r="J2257" t="s">
        <v>2</v>
      </c>
      <c r="K2257" t="s">
        <v>83</v>
      </c>
      <c r="M2257" t="s">
        <v>9211</v>
      </c>
      <c r="N2257" t="s">
        <v>364</v>
      </c>
      <c r="AB2257" t="s">
        <v>122</v>
      </c>
      <c r="AC2257">
        <v>3</v>
      </c>
      <c r="AD2257">
        <v>3</v>
      </c>
      <c r="AE2257">
        <v>2</v>
      </c>
      <c r="AF2257">
        <v>1162</v>
      </c>
      <c r="AG2257" t="s">
        <v>107</v>
      </c>
      <c r="AH2257" t="s">
        <v>3413</v>
      </c>
      <c r="AI2257" t="s">
        <v>714</v>
      </c>
      <c r="AJ2257" t="s">
        <v>9212</v>
      </c>
      <c r="AO2257" t="s">
        <v>70</v>
      </c>
      <c r="AR2257">
        <v>28000000</v>
      </c>
      <c r="AT2257" t="s">
        <v>1526</v>
      </c>
      <c r="AU2257" t="s">
        <v>6559</v>
      </c>
      <c r="AV2257" t="s">
        <v>541</v>
      </c>
    </row>
    <row r="2258" spans="1:48">
      <c r="A2258" t="s">
        <v>9213</v>
      </c>
      <c r="B2258">
        <v>44612.67945059028</v>
      </c>
      <c r="C2258" t="s">
        <v>877</v>
      </c>
      <c r="D2258" t="s">
        <v>204</v>
      </c>
      <c r="E2258" t="s">
        <v>2932</v>
      </c>
      <c r="F2258" t="s">
        <v>34978</v>
      </c>
      <c r="I2258" t="s">
        <v>75</v>
      </c>
      <c r="J2258" t="s">
        <v>1</v>
      </c>
      <c r="K2258" t="s">
        <v>83</v>
      </c>
      <c r="M2258" t="s">
        <v>9214</v>
      </c>
      <c r="N2258" t="s">
        <v>112</v>
      </c>
      <c r="X2258">
        <v>21.5</v>
      </c>
      <c r="Y2258" t="s">
        <v>0</v>
      </c>
      <c r="AA2258" t="s">
        <v>9215</v>
      </c>
      <c r="AO2258" t="s">
        <v>70</v>
      </c>
      <c r="AP2258">
        <v>12000000</v>
      </c>
      <c r="AV2258" t="s">
        <v>137</v>
      </c>
    </row>
    <row r="2259" spans="1:48">
      <c r="A2259" t="s">
        <v>9216</v>
      </c>
      <c r="B2259">
        <v>44613.383690543982</v>
      </c>
      <c r="C2259" t="s">
        <v>803</v>
      </c>
      <c r="D2259" t="s">
        <v>204</v>
      </c>
      <c r="E2259" t="s">
        <v>4283</v>
      </c>
      <c r="F2259" t="s">
        <v>34979</v>
      </c>
      <c r="I2259" t="s">
        <v>75</v>
      </c>
      <c r="J2259" t="s">
        <v>1</v>
      </c>
      <c r="K2259" t="s">
        <v>6542</v>
      </c>
      <c r="M2259" t="s">
        <v>9217</v>
      </c>
      <c r="N2259" t="s">
        <v>77</v>
      </c>
      <c r="X2259">
        <v>12</v>
      </c>
      <c r="Y2259" t="s">
        <v>9218</v>
      </c>
      <c r="AA2259" t="s">
        <v>9219</v>
      </c>
      <c r="AO2259" t="s">
        <v>70</v>
      </c>
      <c r="AP2259" t="s">
        <v>9220</v>
      </c>
      <c r="AR2259">
        <v>132000000</v>
      </c>
      <c r="AV2259" t="s">
        <v>541</v>
      </c>
    </row>
    <row r="2260" spans="1:48">
      <c r="A2260" t="s">
        <v>9221</v>
      </c>
      <c r="B2260">
        <v>44613.626769085648</v>
      </c>
      <c r="C2260" t="s">
        <v>877</v>
      </c>
      <c r="D2260" t="s">
        <v>204</v>
      </c>
      <c r="E2260" t="s">
        <v>9222</v>
      </c>
      <c r="F2260" t="s">
        <v>34980</v>
      </c>
      <c r="I2260" t="s">
        <v>75</v>
      </c>
      <c r="J2260" t="s">
        <v>1</v>
      </c>
      <c r="K2260" t="s">
        <v>83</v>
      </c>
      <c r="M2260" t="s">
        <v>9223</v>
      </c>
      <c r="N2260" t="s">
        <v>615</v>
      </c>
      <c r="X2260">
        <v>10</v>
      </c>
      <c r="Y2260" t="s">
        <v>0</v>
      </c>
      <c r="AA2260" t="s">
        <v>9224</v>
      </c>
      <c r="AO2260" t="s">
        <v>70</v>
      </c>
      <c r="AP2260">
        <v>10000000</v>
      </c>
      <c r="AV2260" t="s">
        <v>541</v>
      </c>
    </row>
    <row r="2261" spans="1:48">
      <c r="A2261" t="s">
        <v>9225</v>
      </c>
      <c r="B2261">
        <v>44615.587423379635</v>
      </c>
      <c r="C2261" t="s">
        <v>877</v>
      </c>
      <c r="D2261" t="s">
        <v>204</v>
      </c>
      <c r="E2261" t="s">
        <v>2932</v>
      </c>
      <c r="F2261" t="s">
        <v>34981</v>
      </c>
      <c r="I2261" t="s">
        <v>75</v>
      </c>
      <c r="J2261" t="s">
        <v>1</v>
      </c>
      <c r="K2261" t="s">
        <v>83</v>
      </c>
      <c r="M2261" t="s">
        <v>995</v>
      </c>
      <c r="N2261" t="s">
        <v>152</v>
      </c>
      <c r="X2261">
        <v>8.75</v>
      </c>
      <c r="Y2261" t="s">
        <v>0</v>
      </c>
      <c r="AA2261" t="s">
        <v>9226</v>
      </c>
      <c r="AO2261" t="s">
        <v>70</v>
      </c>
      <c r="AR2261">
        <v>150000000</v>
      </c>
      <c r="AV2261" t="s">
        <v>541</v>
      </c>
    </row>
    <row r="2262" spans="1:48">
      <c r="A2262" t="s">
        <v>9227</v>
      </c>
      <c r="B2262">
        <v>44615.683900717588</v>
      </c>
      <c r="C2262" t="s">
        <v>803</v>
      </c>
      <c r="D2262" t="s">
        <v>61</v>
      </c>
      <c r="E2262" t="s">
        <v>9228</v>
      </c>
      <c r="F2262" t="s">
        <v>34982</v>
      </c>
      <c r="I2262" t="s">
        <v>75</v>
      </c>
      <c r="J2262" t="s">
        <v>0</v>
      </c>
      <c r="K2262" t="s">
        <v>64</v>
      </c>
      <c r="M2262" t="s">
        <v>9229</v>
      </c>
      <c r="N2262" t="s">
        <v>307</v>
      </c>
      <c r="O2262">
        <v>6.5</v>
      </c>
      <c r="P2262">
        <v>4</v>
      </c>
      <c r="Q2262">
        <v>3</v>
      </c>
      <c r="R2262">
        <v>2900</v>
      </c>
      <c r="S2262">
        <v>2</v>
      </c>
      <c r="T2262">
        <v>1</v>
      </c>
      <c r="U2262" t="s">
        <v>90</v>
      </c>
      <c r="V2262" t="s">
        <v>2154</v>
      </c>
      <c r="W2262" t="s">
        <v>9230</v>
      </c>
      <c r="AO2262" t="s">
        <v>70</v>
      </c>
      <c r="AR2262">
        <v>23000000</v>
      </c>
      <c r="AV2262" t="s">
        <v>411</v>
      </c>
    </row>
    <row r="2263" spans="1:48">
      <c r="A2263" t="s">
        <v>9231</v>
      </c>
      <c r="B2263">
        <v>44615.815861701391</v>
      </c>
      <c r="C2263" t="s">
        <v>877</v>
      </c>
      <c r="D2263" t="s">
        <v>61</v>
      </c>
      <c r="E2263" t="s">
        <v>9092</v>
      </c>
      <c r="F2263" t="s">
        <v>34983</v>
      </c>
      <c r="I2263" t="s">
        <v>75</v>
      </c>
      <c r="J2263" t="s">
        <v>0</v>
      </c>
      <c r="K2263" t="s">
        <v>83</v>
      </c>
      <c r="M2263" t="s">
        <v>6685</v>
      </c>
      <c r="N2263" t="s">
        <v>77</v>
      </c>
      <c r="O2263">
        <v>7.8</v>
      </c>
      <c r="P2263">
        <v>4</v>
      </c>
      <c r="Q2263">
        <v>4</v>
      </c>
      <c r="R2263">
        <v>4000</v>
      </c>
      <c r="S2263">
        <v>2</v>
      </c>
      <c r="T2263">
        <v>3</v>
      </c>
      <c r="W2263" t="s">
        <v>9232</v>
      </c>
      <c r="AO2263" t="s">
        <v>70</v>
      </c>
      <c r="AP2263">
        <v>13000000</v>
      </c>
      <c r="AV2263" t="s">
        <v>137</v>
      </c>
    </row>
    <row r="2264" spans="1:48">
      <c r="A2264" t="s">
        <v>9233</v>
      </c>
      <c r="B2264">
        <v>44615.822845717594</v>
      </c>
      <c r="C2264" t="s">
        <v>877</v>
      </c>
      <c r="D2264" t="s">
        <v>204</v>
      </c>
      <c r="E2264" t="s">
        <v>9234</v>
      </c>
      <c r="F2264" t="s">
        <v>34984</v>
      </c>
      <c r="I2264" t="s">
        <v>75</v>
      </c>
      <c r="J2264" t="s">
        <v>1</v>
      </c>
      <c r="K2264" t="s">
        <v>83</v>
      </c>
      <c r="M2264" t="s">
        <v>9235</v>
      </c>
      <c r="N2264" t="s">
        <v>152</v>
      </c>
      <c r="X2264">
        <v>11</v>
      </c>
      <c r="Y2264" t="s">
        <v>0</v>
      </c>
      <c r="AA2264" t="s">
        <v>9236</v>
      </c>
      <c r="AO2264" t="s">
        <v>70</v>
      </c>
      <c r="AP2264">
        <v>15000000</v>
      </c>
      <c r="AV2264" t="s">
        <v>541</v>
      </c>
    </row>
    <row r="2265" spans="1:48">
      <c r="A2265" t="s">
        <v>9237</v>
      </c>
      <c r="B2265">
        <v>44615.852561701387</v>
      </c>
      <c r="C2265" t="s">
        <v>803</v>
      </c>
      <c r="D2265" t="s">
        <v>204</v>
      </c>
      <c r="E2265" t="s">
        <v>9238</v>
      </c>
      <c r="F2265" t="s">
        <v>34985</v>
      </c>
      <c r="I2265" t="s">
        <v>75</v>
      </c>
      <c r="J2265" t="s">
        <v>352</v>
      </c>
      <c r="K2265" t="s">
        <v>1128</v>
      </c>
      <c r="M2265" t="s">
        <v>9239</v>
      </c>
      <c r="N2265" t="s">
        <v>121</v>
      </c>
      <c r="AK2265" t="s">
        <v>9240</v>
      </c>
      <c r="AL2265">
        <v>188</v>
      </c>
      <c r="AM2265">
        <v>28000</v>
      </c>
      <c r="AN2265" t="s">
        <v>9241</v>
      </c>
      <c r="AO2265" t="s">
        <v>70</v>
      </c>
      <c r="AR2265">
        <v>400000000</v>
      </c>
      <c r="AV2265" t="s">
        <v>137</v>
      </c>
    </row>
    <row r="2266" spans="1:48">
      <c r="A2266" t="s">
        <v>9242</v>
      </c>
      <c r="B2266">
        <v>44615.947707349536</v>
      </c>
      <c r="C2266" t="s">
        <v>4899</v>
      </c>
      <c r="D2266" t="s">
        <v>61</v>
      </c>
      <c r="E2266" t="s">
        <v>804</v>
      </c>
      <c r="F2266" t="s">
        <v>34986</v>
      </c>
      <c r="I2266" t="s">
        <v>241</v>
      </c>
      <c r="J2266" t="s">
        <v>0</v>
      </c>
      <c r="K2266" t="s">
        <v>64</v>
      </c>
      <c r="M2266" t="s">
        <v>9243</v>
      </c>
      <c r="N2266" t="s">
        <v>77</v>
      </c>
      <c r="O2266">
        <v>16</v>
      </c>
      <c r="P2266">
        <v>4</v>
      </c>
      <c r="Q2266">
        <v>3</v>
      </c>
      <c r="R2266">
        <v>3000</v>
      </c>
      <c r="S2266">
        <v>2</v>
      </c>
      <c r="T2266">
        <v>2</v>
      </c>
      <c r="V2266" t="s">
        <v>68</v>
      </c>
      <c r="W2266" t="s">
        <v>9244</v>
      </c>
      <c r="AO2266" t="s">
        <v>70</v>
      </c>
      <c r="AR2266">
        <v>325000</v>
      </c>
      <c r="AV2266" t="s">
        <v>137</v>
      </c>
    </row>
    <row r="2267" spans="1:48">
      <c r="A2267" t="s">
        <v>9245</v>
      </c>
      <c r="B2267">
        <v>44615.949370162038</v>
      </c>
      <c r="C2267" t="s">
        <v>4899</v>
      </c>
      <c r="D2267" t="s">
        <v>61</v>
      </c>
      <c r="E2267" t="s">
        <v>9246</v>
      </c>
      <c r="F2267" t="s">
        <v>34987</v>
      </c>
      <c r="I2267" t="s">
        <v>241</v>
      </c>
      <c r="J2267" t="s">
        <v>2</v>
      </c>
      <c r="K2267" t="s">
        <v>64</v>
      </c>
      <c r="M2267" t="s">
        <v>9247</v>
      </c>
      <c r="N2267" t="s">
        <v>152</v>
      </c>
      <c r="AB2267" t="s">
        <v>122</v>
      </c>
      <c r="AC2267">
        <v>6</v>
      </c>
      <c r="AD2267">
        <v>3</v>
      </c>
      <c r="AE2267">
        <v>2</v>
      </c>
      <c r="AF2267">
        <v>2600</v>
      </c>
      <c r="AG2267" t="s">
        <v>107</v>
      </c>
      <c r="AH2267" t="s">
        <v>208</v>
      </c>
      <c r="AI2267" t="s">
        <v>9248</v>
      </c>
      <c r="AO2267" t="s">
        <v>154</v>
      </c>
      <c r="AR2267">
        <v>2500</v>
      </c>
      <c r="AU2267" t="s">
        <v>6564</v>
      </c>
      <c r="AV2267" t="s">
        <v>137</v>
      </c>
    </row>
    <row r="2268" spans="1:48">
      <c r="A2268" t="s">
        <v>9249</v>
      </c>
      <c r="B2268">
        <v>44615.951497395828</v>
      </c>
      <c r="C2268" t="s">
        <v>4899</v>
      </c>
      <c r="D2268" t="s">
        <v>61</v>
      </c>
      <c r="E2268" t="s">
        <v>9250</v>
      </c>
      <c r="F2268" t="s">
        <v>34988</v>
      </c>
      <c r="I2268" t="s">
        <v>241</v>
      </c>
      <c r="J2268" t="s">
        <v>2</v>
      </c>
      <c r="K2268" t="s">
        <v>64</v>
      </c>
      <c r="M2268" t="s">
        <v>9251</v>
      </c>
      <c r="N2268" t="s">
        <v>152</v>
      </c>
      <c r="AB2268" t="s">
        <v>122</v>
      </c>
      <c r="AC2268">
        <v>11</v>
      </c>
      <c r="AD2268">
        <v>3</v>
      </c>
      <c r="AE2268">
        <v>2</v>
      </c>
      <c r="AF2268">
        <v>1510</v>
      </c>
      <c r="AG2268" t="s">
        <v>107</v>
      </c>
      <c r="AI2268" t="s">
        <v>123</v>
      </c>
      <c r="AJ2268" t="s">
        <v>9252</v>
      </c>
      <c r="AO2268" t="s">
        <v>70</v>
      </c>
      <c r="AR2268">
        <v>325000</v>
      </c>
      <c r="AU2268" t="s">
        <v>6530</v>
      </c>
      <c r="AV2268" t="s">
        <v>541</v>
      </c>
    </row>
    <row r="2269" spans="1:48">
      <c r="A2269" t="s">
        <v>9253</v>
      </c>
      <c r="B2269">
        <v>44616.571124097223</v>
      </c>
      <c r="C2269" t="s">
        <v>132</v>
      </c>
      <c r="D2269" t="s">
        <v>204</v>
      </c>
      <c r="E2269" t="s">
        <v>6442</v>
      </c>
      <c r="F2269" t="s">
        <v>34989</v>
      </c>
      <c r="I2269" t="s">
        <v>75</v>
      </c>
      <c r="J2269" t="s">
        <v>0</v>
      </c>
      <c r="M2269" t="s">
        <v>9254</v>
      </c>
      <c r="N2269" t="s">
        <v>248</v>
      </c>
      <c r="O2269">
        <v>13.64</v>
      </c>
      <c r="P2269">
        <v>5</v>
      </c>
      <c r="Q2269">
        <v>4</v>
      </c>
      <c r="R2269">
        <v>3000</v>
      </c>
      <c r="S2269">
        <v>2</v>
      </c>
      <c r="T2269">
        <v>2</v>
      </c>
      <c r="W2269" t="s">
        <v>9255</v>
      </c>
      <c r="AO2269" t="s">
        <v>70</v>
      </c>
      <c r="AR2269">
        <v>62000000</v>
      </c>
      <c r="AV2269" t="s">
        <v>541</v>
      </c>
    </row>
    <row r="2270" spans="1:48">
      <c r="A2270" t="s">
        <v>9256</v>
      </c>
      <c r="B2270">
        <v>44616.62583211805</v>
      </c>
      <c r="C2270" t="s">
        <v>4899</v>
      </c>
      <c r="D2270" t="s">
        <v>61</v>
      </c>
      <c r="E2270" t="s">
        <v>9257</v>
      </c>
      <c r="F2270" t="s">
        <v>34990</v>
      </c>
      <c r="I2270" t="s">
        <v>241</v>
      </c>
      <c r="J2270" t="s">
        <v>0</v>
      </c>
      <c r="K2270" t="s">
        <v>64</v>
      </c>
      <c r="M2270" t="s">
        <v>9258</v>
      </c>
      <c r="N2270" t="s">
        <v>142</v>
      </c>
      <c r="O2270">
        <v>15</v>
      </c>
      <c r="P2270">
        <v>2</v>
      </c>
      <c r="Q2270">
        <v>1</v>
      </c>
      <c r="R2270">
        <v>1200</v>
      </c>
      <c r="S2270">
        <v>1</v>
      </c>
      <c r="T2270">
        <v>1</v>
      </c>
      <c r="V2270" t="s">
        <v>314</v>
      </c>
      <c r="AO2270" t="s">
        <v>70</v>
      </c>
      <c r="AR2270">
        <v>100000</v>
      </c>
      <c r="AV2270" t="s">
        <v>541</v>
      </c>
    </row>
    <row r="2271" spans="1:48">
      <c r="A2271" t="s">
        <v>9259</v>
      </c>
      <c r="B2271">
        <v>44616.628013865746</v>
      </c>
      <c r="C2271" t="s">
        <v>4899</v>
      </c>
      <c r="D2271" t="s">
        <v>61</v>
      </c>
      <c r="E2271" t="s">
        <v>9260</v>
      </c>
      <c r="F2271" t="s">
        <v>34991</v>
      </c>
      <c r="I2271" t="s">
        <v>75</v>
      </c>
      <c r="J2271" t="s">
        <v>1</v>
      </c>
      <c r="K2271" t="s">
        <v>7386</v>
      </c>
      <c r="M2271" t="s">
        <v>9261</v>
      </c>
      <c r="N2271" t="s">
        <v>121</v>
      </c>
      <c r="X2271">
        <v>2000</v>
      </c>
      <c r="Y2271" t="s">
        <v>7386</v>
      </c>
      <c r="AA2271" t="s">
        <v>9262</v>
      </c>
      <c r="AO2271" t="s">
        <v>70</v>
      </c>
      <c r="AP2271">
        <v>350000</v>
      </c>
      <c r="AR2271">
        <v>700000000</v>
      </c>
      <c r="AV2271" t="s">
        <v>541</v>
      </c>
    </row>
    <row r="2272" spans="1:48">
      <c r="A2272" t="s">
        <v>9263</v>
      </c>
      <c r="B2272">
        <v>44616.706112349537</v>
      </c>
      <c r="C2272" t="s">
        <v>132</v>
      </c>
      <c r="D2272" t="s">
        <v>61</v>
      </c>
      <c r="E2272" t="s">
        <v>9264</v>
      </c>
      <c r="F2272" t="s">
        <v>34992</v>
      </c>
      <c r="I2272" t="s">
        <v>241</v>
      </c>
      <c r="J2272" t="s">
        <v>2</v>
      </c>
      <c r="M2272" t="s">
        <v>9265</v>
      </c>
      <c r="N2272" t="s">
        <v>348</v>
      </c>
      <c r="AB2272" t="s">
        <v>122</v>
      </c>
      <c r="AC2272">
        <v>1</v>
      </c>
      <c r="AD2272">
        <v>2</v>
      </c>
      <c r="AE2272">
        <v>2</v>
      </c>
      <c r="AF2272">
        <v>750</v>
      </c>
      <c r="AG2272" t="s">
        <v>107</v>
      </c>
      <c r="AI2272" t="s">
        <v>314</v>
      </c>
      <c r="AJ2272" t="s">
        <v>9266</v>
      </c>
      <c r="AO2272" t="s">
        <v>70</v>
      </c>
      <c r="AR2272">
        <v>60000</v>
      </c>
      <c r="AU2272" t="s">
        <v>6530</v>
      </c>
      <c r="AV2272" t="s">
        <v>137</v>
      </c>
    </row>
    <row r="2273" spans="1:48">
      <c r="A2273" t="s">
        <v>9267</v>
      </c>
      <c r="B2273">
        <v>44616.966283437505</v>
      </c>
      <c r="C2273" t="s">
        <v>4899</v>
      </c>
      <c r="D2273" t="s">
        <v>61</v>
      </c>
      <c r="E2273" t="s">
        <v>9268</v>
      </c>
      <c r="F2273" t="s">
        <v>34993</v>
      </c>
      <c r="I2273" t="s">
        <v>241</v>
      </c>
      <c r="J2273" t="s">
        <v>352</v>
      </c>
      <c r="K2273" t="s">
        <v>9269</v>
      </c>
      <c r="M2273" t="s">
        <v>9270</v>
      </c>
      <c r="N2273" t="s">
        <v>248</v>
      </c>
      <c r="AK2273" t="s">
        <v>7123</v>
      </c>
      <c r="AL2273">
        <v>6</v>
      </c>
      <c r="AM2273">
        <v>950</v>
      </c>
      <c r="AN2273" t="s">
        <v>9271</v>
      </c>
      <c r="AO2273" t="s">
        <v>70</v>
      </c>
      <c r="AR2273">
        <v>135000</v>
      </c>
      <c r="AT2273" t="s">
        <v>8685</v>
      </c>
      <c r="AV2273" t="s">
        <v>541</v>
      </c>
    </row>
    <row r="2274" spans="1:48">
      <c r="A2274" t="s">
        <v>9272</v>
      </c>
      <c r="B2274">
        <v>44616.974469293986</v>
      </c>
      <c r="C2274" t="s">
        <v>4899</v>
      </c>
      <c r="D2274" t="s">
        <v>61</v>
      </c>
      <c r="E2274" t="s">
        <v>9273</v>
      </c>
      <c r="F2274" t="s">
        <v>34994</v>
      </c>
      <c r="I2274" t="s">
        <v>75</v>
      </c>
      <c r="J2274" t="s">
        <v>0</v>
      </c>
      <c r="K2274" t="s">
        <v>64</v>
      </c>
      <c r="M2274" t="s">
        <v>9274</v>
      </c>
      <c r="N2274" t="s">
        <v>615</v>
      </c>
      <c r="O2274">
        <v>16.3</v>
      </c>
      <c r="P2274">
        <v>5</v>
      </c>
      <c r="Q2274">
        <v>3</v>
      </c>
      <c r="R2274">
        <v>3500</v>
      </c>
      <c r="S2274">
        <v>2</v>
      </c>
      <c r="T2274">
        <v>4</v>
      </c>
      <c r="V2274" t="s">
        <v>390</v>
      </c>
      <c r="W2274" t="s">
        <v>9275</v>
      </c>
      <c r="AO2274" t="s">
        <v>70</v>
      </c>
      <c r="AR2274">
        <v>118000000</v>
      </c>
      <c r="AT2274" t="s">
        <v>5955</v>
      </c>
      <c r="AV2274" t="s">
        <v>541</v>
      </c>
    </row>
    <row r="2275" spans="1:48">
      <c r="A2275" t="s">
        <v>9276</v>
      </c>
      <c r="B2275">
        <v>44616.989610428238</v>
      </c>
      <c r="C2275" t="s">
        <v>4899</v>
      </c>
      <c r="D2275" t="s">
        <v>61</v>
      </c>
      <c r="E2275" t="s">
        <v>9277</v>
      </c>
      <c r="F2275" t="s">
        <v>34995</v>
      </c>
      <c r="G2275" t="s">
        <v>9278</v>
      </c>
      <c r="I2275" t="s">
        <v>241</v>
      </c>
      <c r="J2275" t="s">
        <v>0</v>
      </c>
      <c r="K2275" t="s">
        <v>64</v>
      </c>
      <c r="M2275" t="s">
        <v>9279</v>
      </c>
      <c r="N2275" t="s">
        <v>77</v>
      </c>
      <c r="O2275">
        <v>10.5</v>
      </c>
      <c r="P2275">
        <v>4</v>
      </c>
      <c r="Q2275">
        <v>3</v>
      </c>
      <c r="R2275">
        <v>3000</v>
      </c>
      <c r="S2275">
        <v>2</v>
      </c>
      <c r="T2275">
        <v>2</v>
      </c>
      <c r="V2275" t="s">
        <v>349</v>
      </c>
      <c r="W2275" t="s">
        <v>9280</v>
      </c>
      <c r="AO2275" t="s">
        <v>70</v>
      </c>
      <c r="AR2275">
        <v>200000</v>
      </c>
      <c r="AV2275" t="s">
        <v>541</v>
      </c>
    </row>
    <row r="2276" spans="1:48">
      <c r="A2276" t="s">
        <v>9281</v>
      </c>
      <c r="B2276">
        <v>44617.867788460644</v>
      </c>
      <c r="C2276" t="s">
        <v>803</v>
      </c>
      <c r="D2276" t="s">
        <v>61</v>
      </c>
      <c r="E2276" t="s">
        <v>9282</v>
      </c>
      <c r="F2276" t="s">
        <v>34996</v>
      </c>
      <c r="I2276" t="s">
        <v>241</v>
      </c>
      <c r="J2276" t="s">
        <v>0</v>
      </c>
      <c r="K2276" t="s">
        <v>64</v>
      </c>
      <c r="M2276" t="s">
        <v>9283</v>
      </c>
      <c r="N2276" t="s">
        <v>152</v>
      </c>
      <c r="O2276">
        <v>30</v>
      </c>
      <c r="P2276">
        <v>5</v>
      </c>
      <c r="Q2276">
        <v>5</v>
      </c>
      <c r="R2276">
        <v>6000</v>
      </c>
      <c r="S2276">
        <v>3</v>
      </c>
      <c r="T2276">
        <v>2</v>
      </c>
      <c r="V2276" t="s">
        <v>68</v>
      </c>
      <c r="W2276" t="s">
        <v>9284</v>
      </c>
      <c r="AO2276" t="s">
        <v>154</v>
      </c>
      <c r="AR2276">
        <v>3500</v>
      </c>
      <c r="AT2276" t="s">
        <v>9285</v>
      </c>
      <c r="AV2276" t="s">
        <v>137</v>
      </c>
    </row>
    <row r="2277" spans="1:48">
      <c r="A2277" t="s">
        <v>9286</v>
      </c>
      <c r="B2277">
        <v>44617.895114328705</v>
      </c>
      <c r="C2277" t="s">
        <v>803</v>
      </c>
      <c r="D2277" t="s">
        <v>204</v>
      </c>
      <c r="E2277" t="s">
        <v>7897</v>
      </c>
      <c r="F2277" t="s">
        <v>34997</v>
      </c>
      <c r="I2277" t="s">
        <v>241</v>
      </c>
      <c r="J2277" t="s">
        <v>2</v>
      </c>
      <c r="K2277" t="s">
        <v>64</v>
      </c>
      <c r="M2277" t="s">
        <v>9287</v>
      </c>
      <c r="N2277" t="s">
        <v>96</v>
      </c>
      <c r="AB2277" t="s">
        <v>587</v>
      </c>
      <c r="AC2277">
        <v>25</v>
      </c>
      <c r="AD2277">
        <v>2</v>
      </c>
      <c r="AE2277">
        <v>2</v>
      </c>
      <c r="AF2277">
        <v>1100</v>
      </c>
      <c r="AG2277" t="s">
        <v>107</v>
      </c>
      <c r="AH2277" t="s">
        <v>2318</v>
      </c>
      <c r="AI2277" t="s">
        <v>144</v>
      </c>
      <c r="AJ2277" t="s">
        <v>9288</v>
      </c>
      <c r="AO2277" t="s">
        <v>154</v>
      </c>
      <c r="AR2277">
        <v>2000</v>
      </c>
      <c r="AU2277" t="s">
        <v>6564</v>
      </c>
      <c r="AV2277" t="s">
        <v>541</v>
      </c>
    </row>
    <row r="2278" spans="1:48">
      <c r="A2278" t="s">
        <v>9289</v>
      </c>
      <c r="B2278">
        <v>44617.925652175923</v>
      </c>
      <c r="C2278" t="s">
        <v>132</v>
      </c>
      <c r="D2278" t="s">
        <v>61</v>
      </c>
      <c r="E2278" t="s">
        <v>5152</v>
      </c>
      <c r="F2278" t="s">
        <v>34998</v>
      </c>
      <c r="G2278" t="s">
        <v>5153</v>
      </c>
      <c r="I2278" t="s">
        <v>75</v>
      </c>
      <c r="J2278" t="s">
        <v>1</v>
      </c>
      <c r="M2278" t="s">
        <v>4445</v>
      </c>
      <c r="N2278" t="s">
        <v>438</v>
      </c>
      <c r="X2278">
        <v>10</v>
      </c>
      <c r="AA2278" t="s">
        <v>9290</v>
      </c>
      <c r="AO2278" t="s">
        <v>70</v>
      </c>
      <c r="AP2278">
        <v>1300000</v>
      </c>
      <c r="AV2278" t="s">
        <v>137</v>
      </c>
    </row>
    <row r="2279" spans="1:48">
      <c r="A2279" t="s">
        <v>9291</v>
      </c>
      <c r="B2279">
        <v>44618.727246574075</v>
      </c>
      <c r="C2279" t="s">
        <v>4899</v>
      </c>
      <c r="D2279" t="s">
        <v>61</v>
      </c>
      <c r="E2279" t="s">
        <v>8310</v>
      </c>
      <c r="F2279" t="s">
        <v>34999</v>
      </c>
      <c r="I2279" t="s">
        <v>75</v>
      </c>
      <c r="J2279" t="s">
        <v>2</v>
      </c>
      <c r="K2279" t="s">
        <v>64</v>
      </c>
      <c r="M2279" t="s">
        <v>9292</v>
      </c>
      <c r="N2279" t="s">
        <v>554</v>
      </c>
      <c r="AB2279" t="s">
        <v>122</v>
      </c>
      <c r="AC2279">
        <v>2</v>
      </c>
      <c r="AD2279">
        <v>3</v>
      </c>
      <c r="AE2279">
        <v>3</v>
      </c>
      <c r="AF2279">
        <v>1278</v>
      </c>
      <c r="AG2279" t="s">
        <v>107</v>
      </c>
      <c r="AH2279" t="s">
        <v>1293</v>
      </c>
      <c r="AI2279" t="s">
        <v>144</v>
      </c>
      <c r="AJ2279" t="s">
        <v>9293</v>
      </c>
      <c r="AO2279" t="s">
        <v>70</v>
      </c>
      <c r="AR2279">
        <v>29000000</v>
      </c>
      <c r="AU2279" t="s">
        <v>6530</v>
      </c>
      <c r="AV2279" t="s">
        <v>137</v>
      </c>
    </row>
    <row r="2280" spans="1:48">
      <c r="A2280" t="s">
        <v>9294</v>
      </c>
      <c r="B2280">
        <v>44618.729733506945</v>
      </c>
      <c r="C2280" t="s">
        <v>4899</v>
      </c>
      <c r="D2280" t="s">
        <v>61</v>
      </c>
      <c r="E2280" t="s">
        <v>9295</v>
      </c>
      <c r="F2280" t="s">
        <v>35000</v>
      </c>
      <c r="I2280" t="s">
        <v>75</v>
      </c>
      <c r="J2280" t="s">
        <v>0</v>
      </c>
      <c r="K2280" t="s">
        <v>64</v>
      </c>
      <c r="M2280" t="s">
        <v>9296</v>
      </c>
      <c r="N2280" t="s">
        <v>379</v>
      </c>
      <c r="O2280">
        <v>10</v>
      </c>
      <c r="P2280">
        <v>5</v>
      </c>
      <c r="Q2280">
        <v>3</v>
      </c>
      <c r="R2280">
        <v>2500</v>
      </c>
      <c r="S2280">
        <v>2</v>
      </c>
      <c r="T2280">
        <v>1</v>
      </c>
      <c r="V2280" t="s">
        <v>349</v>
      </c>
      <c r="W2280" t="s">
        <v>9297</v>
      </c>
      <c r="AO2280" t="s">
        <v>70</v>
      </c>
      <c r="AR2280">
        <v>38000000</v>
      </c>
      <c r="AV2280" t="s">
        <v>421</v>
      </c>
    </row>
    <row r="2281" spans="1:48">
      <c r="A2281" t="s">
        <v>9298</v>
      </c>
      <c r="B2281">
        <v>44618.731437245369</v>
      </c>
      <c r="C2281" t="s">
        <v>4899</v>
      </c>
      <c r="D2281" t="s">
        <v>204</v>
      </c>
      <c r="E2281" t="s">
        <v>9299</v>
      </c>
      <c r="F2281" t="s">
        <v>35001</v>
      </c>
      <c r="I2281" t="s">
        <v>75</v>
      </c>
      <c r="J2281" t="s">
        <v>0</v>
      </c>
      <c r="K2281" t="s">
        <v>64</v>
      </c>
      <c r="M2281" t="s">
        <v>9300</v>
      </c>
      <c r="N2281" t="s">
        <v>4647</v>
      </c>
      <c r="O2281">
        <v>7.85</v>
      </c>
      <c r="P2281">
        <v>4</v>
      </c>
      <c r="Q2281">
        <v>4</v>
      </c>
      <c r="R2281">
        <v>2500</v>
      </c>
      <c r="S2281">
        <v>2</v>
      </c>
      <c r="T2281">
        <v>4</v>
      </c>
      <c r="U2281">
        <v>12</v>
      </c>
      <c r="AO2281" t="s">
        <v>70</v>
      </c>
      <c r="AR2281">
        <v>65000000</v>
      </c>
      <c r="AT2281" t="s">
        <v>9301</v>
      </c>
      <c r="AV2281" t="s">
        <v>541</v>
      </c>
    </row>
    <row r="2282" spans="1:48">
      <c r="A2282" t="s">
        <v>9302</v>
      </c>
      <c r="B2282">
        <v>44618.733165451384</v>
      </c>
      <c r="C2282" t="s">
        <v>4899</v>
      </c>
      <c r="D2282" t="s">
        <v>61</v>
      </c>
      <c r="E2282" t="s">
        <v>9303</v>
      </c>
      <c r="F2282" t="s">
        <v>35002</v>
      </c>
      <c r="I2282" t="s">
        <v>75</v>
      </c>
      <c r="J2282" t="s">
        <v>1</v>
      </c>
      <c r="K2282" t="s">
        <v>64</v>
      </c>
      <c r="M2282" t="s">
        <v>9304</v>
      </c>
      <c r="N2282" t="s">
        <v>364</v>
      </c>
      <c r="X2282">
        <v>12.08</v>
      </c>
      <c r="Y2282" t="s">
        <v>64</v>
      </c>
      <c r="AA2282" t="s">
        <v>9305</v>
      </c>
      <c r="AO2282" t="s">
        <v>70</v>
      </c>
      <c r="AP2282">
        <v>3500000</v>
      </c>
      <c r="AR2282">
        <v>42280000</v>
      </c>
      <c r="AV2282" t="s">
        <v>137</v>
      </c>
    </row>
    <row r="2283" spans="1:48">
      <c r="A2283" t="s">
        <v>9306</v>
      </c>
      <c r="B2283">
        <v>44618.73695126157</v>
      </c>
      <c r="C2283" t="s">
        <v>4899</v>
      </c>
      <c r="D2283" t="s">
        <v>61</v>
      </c>
      <c r="E2283" t="s">
        <v>9307</v>
      </c>
      <c r="F2283" t="s">
        <v>35003</v>
      </c>
      <c r="I2283" t="s">
        <v>75</v>
      </c>
      <c r="J2283" t="s">
        <v>6533</v>
      </c>
      <c r="K2283" t="s">
        <v>8441</v>
      </c>
      <c r="M2283" t="s">
        <v>9308</v>
      </c>
      <c r="N2283" t="s">
        <v>1626</v>
      </c>
      <c r="X2283">
        <v>8125</v>
      </c>
      <c r="Y2283" t="s">
        <v>9309</v>
      </c>
      <c r="Z2283" t="s">
        <v>6549</v>
      </c>
      <c r="AA2283" t="s">
        <v>9310</v>
      </c>
      <c r="AO2283" t="s">
        <v>70</v>
      </c>
      <c r="AR2283">
        <v>95000000</v>
      </c>
      <c r="AV2283" t="s">
        <v>421</v>
      </c>
    </row>
    <row r="2284" spans="1:48">
      <c r="A2284" t="s">
        <v>9311</v>
      </c>
      <c r="B2284">
        <v>44618.738730787038</v>
      </c>
      <c r="C2284" t="s">
        <v>4899</v>
      </c>
      <c r="D2284" t="s">
        <v>61</v>
      </c>
      <c r="E2284" t="s">
        <v>9312</v>
      </c>
      <c r="F2284" t="s">
        <v>35004</v>
      </c>
      <c r="I2284" t="s">
        <v>75</v>
      </c>
      <c r="J2284" t="s">
        <v>1</v>
      </c>
      <c r="K2284" t="s">
        <v>4341</v>
      </c>
      <c r="M2284" t="s">
        <v>9313</v>
      </c>
      <c r="N2284" t="s">
        <v>77</v>
      </c>
      <c r="X2284">
        <v>20.350000000000001</v>
      </c>
      <c r="Y2284" t="s">
        <v>9314</v>
      </c>
      <c r="AA2284" t="s">
        <v>9315</v>
      </c>
      <c r="AO2284" t="s">
        <v>70</v>
      </c>
      <c r="AP2284">
        <v>9500000</v>
      </c>
      <c r="AR2284">
        <v>193325000</v>
      </c>
      <c r="AT2284" t="s">
        <v>5955</v>
      </c>
      <c r="AV2284" t="s">
        <v>137</v>
      </c>
    </row>
    <row r="2285" spans="1:48">
      <c r="A2285" t="s">
        <v>9316</v>
      </c>
      <c r="B2285">
        <v>44618.740709259262</v>
      </c>
      <c r="C2285" t="s">
        <v>4899</v>
      </c>
      <c r="D2285" t="s">
        <v>61</v>
      </c>
      <c r="E2285" t="s">
        <v>9317</v>
      </c>
      <c r="F2285" t="s">
        <v>35005</v>
      </c>
      <c r="I2285" t="s">
        <v>75</v>
      </c>
      <c r="J2285" t="s">
        <v>1</v>
      </c>
      <c r="K2285" t="s">
        <v>64</v>
      </c>
      <c r="M2285" t="s">
        <v>9318</v>
      </c>
      <c r="N2285" t="s">
        <v>718</v>
      </c>
      <c r="X2285">
        <v>53</v>
      </c>
      <c r="Y2285" t="s">
        <v>64</v>
      </c>
      <c r="AA2285" t="s">
        <v>9319</v>
      </c>
      <c r="AO2285" t="s">
        <v>70</v>
      </c>
      <c r="AP2285">
        <v>3000000</v>
      </c>
      <c r="AR2285">
        <v>159000000</v>
      </c>
      <c r="AV2285" t="s">
        <v>541</v>
      </c>
    </row>
    <row r="2286" spans="1:48">
      <c r="A2286" t="s">
        <v>9320</v>
      </c>
      <c r="B2286">
        <v>44618.742206597221</v>
      </c>
      <c r="C2286" t="s">
        <v>4899</v>
      </c>
      <c r="D2286" t="s">
        <v>61</v>
      </c>
      <c r="E2286" t="s">
        <v>9321</v>
      </c>
      <c r="F2286" t="s">
        <v>35006</v>
      </c>
      <c r="I2286" t="s">
        <v>75</v>
      </c>
      <c r="J2286" t="s">
        <v>2</v>
      </c>
      <c r="K2286" t="s">
        <v>64</v>
      </c>
      <c r="M2286" t="s">
        <v>9322</v>
      </c>
      <c r="N2286" t="s">
        <v>331</v>
      </c>
      <c r="AB2286" t="s">
        <v>122</v>
      </c>
      <c r="AC2286">
        <v>2</v>
      </c>
      <c r="AD2286">
        <v>3</v>
      </c>
      <c r="AE2286">
        <v>3</v>
      </c>
      <c r="AF2286">
        <v>1230</v>
      </c>
      <c r="AG2286" t="s">
        <v>107</v>
      </c>
      <c r="AI2286" t="s">
        <v>175</v>
      </c>
      <c r="AJ2286" t="s">
        <v>9323</v>
      </c>
      <c r="AO2286" t="s">
        <v>70</v>
      </c>
      <c r="AR2286">
        <v>26000000</v>
      </c>
      <c r="AT2286" t="s">
        <v>5955</v>
      </c>
      <c r="AU2286" t="s">
        <v>6564</v>
      </c>
      <c r="AV2286" t="s">
        <v>541</v>
      </c>
    </row>
    <row r="2287" spans="1:48">
      <c r="A2287" t="s">
        <v>9324</v>
      </c>
      <c r="B2287">
        <v>44619.470320081018</v>
      </c>
      <c r="C2287" t="s">
        <v>877</v>
      </c>
      <c r="D2287" t="s">
        <v>204</v>
      </c>
      <c r="E2287" t="s">
        <v>9092</v>
      </c>
      <c r="F2287" t="s">
        <v>35007</v>
      </c>
      <c r="I2287" t="s">
        <v>241</v>
      </c>
      <c r="J2287" t="s">
        <v>352</v>
      </c>
      <c r="K2287" t="s">
        <v>3</v>
      </c>
      <c r="M2287" t="s">
        <v>9325</v>
      </c>
      <c r="N2287" t="s">
        <v>152</v>
      </c>
      <c r="AK2287" t="s">
        <v>3</v>
      </c>
      <c r="AM2287">
        <v>3000</v>
      </c>
      <c r="AN2287" t="s">
        <v>9326</v>
      </c>
      <c r="AO2287" t="s">
        <v>70</v>
      </c>
      <c r="AQ2287">
        <v>200</v>
      </c>
      <c r="AV2287" t="s">
        <v>541</v>
      </c>
    </row>
    <row r="2288" spans="1:48">
      <c r="A2288" t="s">
        <v>9327</v>
      </c>
      <c r="B2288">
        <v>44619.474343414353</v>
      </c>
      <c r="C2288" t="s">
        <v>877</v>
      </c>
      <c r="D2288" t="s">
        <v>204</v>
      </c>
      <c r="E2288" t="s">
        <v>9328</v>
      </c>
      <c r="F2288" t="s">
        <v>35008</v>
      </c>
      <c r="I2288" t="s">
        <v>241</v>
      </c>
      <c r="J2288" t="s">
        <v>352</v>
      </c>
      <c r="M2288" t="s">
        <v>6486</v>
      </c>
      <c r="N2288" t="s">
        <v>112</v>
      </c>
      <c r="AM2288">
        <v>6150</v>
      </c>
      <c r="AN2288" t="s">
        <v>9329</v>
      </c>
      <c r="AO2288" t="s">
        <v>70</v>
      </c>
      <c r="AQ2288">
        <v>200</v>
      </c>
      <c r="AV2288" t="s">
        <v>541</v>
      </c>
    </row>
    <row r="2289" spans="1:48">
      <c r="A2289" t="s">
        <v>9330</v>
      </c>
      <c r="B2289">
        <v>44619.549812523153</v>
      </c>
      <c r="C2289" t="s">
        <v>877</v>
      </c>
      <c r="D2289" t="s">
        <v>204</v>
      </c>
      <c r="E2289" t="s">
        <v>9092</v>
      </c>
      <c r="F2289" t="s">
        <v>35009</v>
      </c>
      <c r="I2289" t="s">
        <v>75</v>
      </c>
      <c r="J2289" t="s">
        <v>352</v>
      </c>
      <c r="K2289" t="s">
        <v>3</v>
      </c>
      <c r="M2289" t="s">
        <v>7559</v>
      </c>
      <c r="N2289" t="s">
        <v>112</v>
      </c>
      <c r="AK2289" t="s">
        <v>3</v>
      </c>
      <c r="AL2289">
        <v>17.5</v>
      </c>
      <c r="AM2289">
        <v>10000</v>
      </c>
      <c r="AN2289" t="s">
        <v>9331</v>
      </c>
      <c r="AO2289" t="s">
        <v>70</v>
      </c>
      <c r="AR2289">
        <v>550000000</v>
      </c>
      <c r="AV2289" t="s">
        <v>137</v>
      </c>
    </row>
    <row r="2290" spans="1:48">
      <c r="A2290" t="s">
        <v>9332</v>
      </c>
      <c r="B2290">
        <v>44619.567074594903</v>
      </c>
      <c r="C2290" t="s">
        <v>877</v>
      </c>
      <c r="D2290" t="s">
        <v>204</v>
      </c>
      <c r="E2290" t="s">
        <v>9333</v>
      </c>
      <c r="F2290" t="s">
        <v>35010</v>
      </c>
      <c r="I2290" t="s">
        <v>75</v>
      </c>
      <c r="J2290" t="s">
        <v>2</v>
      </c>
      <c r="M2290" t="s">
        <v>1419</v>
      </c>
      <c r="N2290" t="s">
        <v>112</v>
      </c>
      <c r="AB2290" t="s">
        <v>122</v>
      </c>
      <c r="AD2290">
        <v>3</v>
      </c>
      <c r="AE2290">
        <v>2</v>
      </c>
      <c r="AF2290">
        <v>1290</v>
      </c>
      <c r="AG2290" t="s">
        <v>107</v>
      </c>
      <c r="AI2290" t="s">
        <v>314</v>
      </c>
      <c r="AJ2290" t="s">
        <v>9334</v>
      </c>
      <c r="AO2290" t="s">
        <v>70</v>
      </c>
      <c r="AR2290">
        <v>34000000</v>
      </c>
      <c r="AT2290" t="s">
        <v>285</v>
      </c>
      <c r="AU2290" t="s">
        <v>6564</v>
      </c>
      <c r="AV2290" t="s">
        <v>137</v>
      </c>
    </row>
    <row r="2291" spans="1:48">
      <c r="A2291" t="s">
        <v>9335</v>
      </c>
      <c r="B2291">
        <v>44620.651273726849</v>
      </c>
      <c r="C2291" t="s">
        <v>803</v>
      </c>
      <c r="D2291" t="s">
        <v>61</v>
      </c>
      <c r="E2291" t="s">
        <v>9336</v>
      </c>
      <c r="F2291" t="s">
        <v>35011</v>
      </c>
      <c r="I2291" t="s">
        <v>241</v>
      </c>
      <c r="J2291" t="s">
        <v>352</v>
      </c>
      <c r="K2291" t="s">
        <v>1128</v>
      </c>
      <c r="M2291" t="s">
        <v>9337</v>
      </c>
      <c r="N2291" t="s">
        <v>152</v>
      </c>
      <c r="AK2291" t="s">
        <v>9338</v>
      </c>
      <c r="AM2291">
        <v>900</v>
      </c>
      <c r="AN2291" t="s">
        <v>9339</v>
      </c>
      <c r="AO2291" t="s">
        <v>70</v>
      </c>
      <c r="AR2291">
        <v>200000</v>
      </c>
      <c r="AV2291" t="s">
        <v>541</v>
      </c>
    </row>
    <row r="2292" spans="1:48">
      <c r="A2292" t="s">
        <v>9340</v>
      </c>
      <c r="B2292">
        <v>44620.883725289357</v>
      </c>
      <c r="C2292" t="s">
        <v>132</v>
      </c>
      <c r="D2292" t="s">
        <v>61</v>
      </c>
      <c r="E2292" t="s">
        <v>9341</v>
      </c>
      <c r="F2292" t="s">
        <v>35012</v>
      </c>
      <c r="G2292" t="s">
        <v>9342</v>
      </c>
      <c r="I2292" t="s">
        <v>75</v>
      </c>
      <c r="J2292" t="s">
        <v>1</v>
      </c>
      <c r="M2292" t="s">
        <v>415</v>
      </c>
      <c r="N2292" t="s">
        <v>415</v>
      </c>
      <c r="X2292">
        <v>480</v>
      </c>
      <c r="AA2292" t="s">
        <v>9343</v>
      </c>
      <c r="AO2292" t="s">
        <v>70</v>
      </c>
      <c r="AP2292">
        <v>1500000</v>
      </c>
      <c r="AV2292" t="s">
        <v>137</v>
      </c>
    </row>
    <row r="2293" spans="1:48">
      <c r="A2293" t="s">
        <v>9344</v>
      </c>
      <c r="B2293">
        <v>44620.900128518522</v>
      </c>
      <c r="C2293" t="s">
        <v>132</v>
      </c>
      <c r="D2293" t="s">
        <v>61</v>
      </c>
      <c r="E2293" t="s">
        <v>8425</v>
      </c>
      <c r="F2293" t="s">
        <v>35013</v>
      </c>
      <c r="I2293" t="s">
        <v>75</v>
      </c>
      <c r="J2293" t="s">
        <v>0</v>
      </c>
      <c r="M2293" t="s">
        <v>9345</v>
      </c>
      <c r="N2293" t="s">
        <v>1808</v>
      </c>
      <c r="O2293">
        <v>47</v>
      </c>
      <c r="P2293">
        <v>3</v>
      </c>
      <c r="Q2293">
        <v>2</v>
      </c>
      <c r="R2293">
        <v>1500</v>
      </c>
      <c r="S2293">
        <v>1</v>
      </c>
      <c r="T2293">
        <v>5</v>
      </c>
      <c r="AO2293" t="s">
        <v>70</v>
      </c>
      <c r="AR2293">
        <v>30000000</v>
      </c>
      <c r="AV2293" t="s">
        <v>137</v>
      </c>
    </row>
    <row r="2294" spans="1:48">
      <c r="A2294" t="s">
        <v>9346</v>
      </c>
      <c r="B2294">
        <v>44621.392394456023</v>
      </c>
      <c r="C2294" t="s">
        <v>877</v>
      </c>
      <c r="D2294" t="s">
        <v>204</v>
      </c>
      <c r="E2294" t="s">
        <v>9234</v>
      </c>
      <c r="F2294" t="s">
        <v>35014</v>
      </c>
      <c r="I2294" t="s">
        <v>75</v>
      </c>
      <c r="J2294" t="s">
        <v>1</v>
      </c>
      <c r="K2294" t="s">
        <v>83</v>
      </c>
      <c r="M2294" t="s">
        <v>9347</v>
      </c>
      <c r="N2294" t="s">
        <v>448</v>
      </c>
      <c r="X2294">
        <v>86</v>
      </c>
      <c r="Y2294" t="s">
        <v>0</v>
      </c>
      <c r="AA2294" t="s">
        <v>9348</v>
      </c>
      <c r="AO2294" t="s">
        <v>70</v>
      </c>
      <c r="AP2294">
        <v>650000</v>
      </c>
      <c r="AV2294" t="s">
        <v>137</v>
      </c>
    </row>
    <row r="2295" spans="1:48">
      <c r="A2295" t="s">
        <v>9349</v>
      </c>
      <c r="B2295">
        <v>44621.401831840281</v>
      </c>
      <c r="C2295" t="s">
        <v>877</v>
      </c>
      <c r="D2295" t="s">
        <v>204</v>
      </c>
      <c r="E2295" t="s">
        <v>2932</v>
      </c>
      <c r="F2295" t="s">
        <v>35015</v>
      </c>
      <c r="I2295" t="s">
        <v>241</v>
      </c>
      <c r="J2295" t="s">
        <v>0</v>
      </c>
      <c r="K2295" t="s">
        <v>83</v>
      </c>
      <c r="M2295" t="s">
        <v>9350</v>
      </c>
      <c r="N2295" t="s">
        <v>142</v>
      </c>
      <c r="O2295">
        <v>12</v>
      </c>
      <c r="P2295">
        <v>3</v>
      </c>
      <c r="Q2295">
        <v>2</v>
      </c>
      <c r="R2295">
        <v>2500</v>
      </c>
      <c r="S2295">
        <v>2</v>
      </c>
      <c r="T2295">
        <v>2</v>
      </c>
      <c r="W2295" t="s">
        <v>9351</v>
      </c>
      <c r="AO2295" t="s">
        <v>70</v>
      </c>
      <c r="AR2295">
        <v>150000</v>
      </c>
      <c r="AV2295" t="s">
        <v>541</v>
      </c>
    </row>
    <row r="2296" spans="1:48">
      <c r="A2296" t="s">
        <v>9352</v>
      </c>
      <c r="B2296">
        <v>44621.947321307875</v>
      </c>
      <c r="C2296" t="s">
        <v>803</v>
      </c>
      <c r="D2296" t="s">
        <v>61</v>
      </c>
      <c r="E2296" t="s">
        <v>9353</v>
      </c>
      <c r="F2296" t="s">
        <v>35016</v>
      </c>
      <c r="I2296" t="s">
        <v>241</v>
      </c>
      <c r="J2296" t="s">
        <v>352</v>
      </c>
      <c r="K2296" t="s">
        <v>1128</v>
      </c>
      <c r="M2296" t="s">
        <v>9354</v>
      </c>
      <c r="N2296" t="s">
        <v>152</v>
      </c>
      <c r="AK2296" t="s">
        <v>9355</v>
      </c>
      <c r="AM2296">
        <v>1600</v>
      </c>
      <c r="AN2296" t="s">
        <v>9356</v>
      </c>
      <c r="AO2296" t="s">
        <v>70</v>
      </c>
      <c r="AR2296">
        <v>240000</v>
      </c>
      <c r="AV2296" t="s">
        <v>137</v>
      </c>
    </row>
    <row r="2297" spans="1:48">
      <c r="A2297" t="s">
        <v>9357</v>
      </c>
      <c r="B2297">
        <v>44621.961244641207</v>
      </c>
      <c r="C2297" t="s">
        <v>803</v>
      </c>
      <c r="D2297" t="s">
        <v>61</v>
      </c>
      <c r="E2297" t="s">
        <v>9358</v>
      </c>
      <c r="F2297" t="s">
        <v>35017</v>
      </c>
      <c r="I2297" t="s">
        <v>241</v>
      </c>
      <c r="J2297" t="s">
        <v>352</v>
      </c>
      <c r="K2297" t="s">
        <v>1128</v>
      </c>
      <c r="M2297" t="s">
        <v>9359</v>
      </c>
      <c r="N2297" t="s">
        <v>1596</v>
      </c>
      <c r="AK2297" t="s">
        <v>8261</v>
      </c>
      <c r="AM2297">
        <v>15000</v>
      </c>
      <c r="AN2297" t="s">
        <v>9360</v>
      </c>
      <c r="AO2297" t="s">
        <v>70</v>
      </c>
      <c r="AQ2297" t="s">
        <v>9361</v>
      </c>
      <c r="AR2297">
        <v>900000</v>
      </c>
      <c r="AV2297" t="s">
        <v>137</v>
      </c>
    </row>
    <row r="2298" spans="1:48">
      <c r="A2298" t="s">
        <v>9362</v>
      </c>
      <c r="B2298">
        <v>44622.879889548611</v>
      </c>
      <c r="C2298" t="s">
        <v>803</v>
      </c>
      <c r="D2298" t="s">
        <v>61</v>
      </c>
      <c r="E2298" t="s">
        <v>9363</v>
      </c>
      <c r="F2298" t="s">
        <v>35018</v>
      </c>
      <c r="G2298" t="s">
        <v>9364</v>
      </c>
      <c r="I2298" t="s">
        <v>75</v>
      </c>
      <c r="J2298" t="s">
        <v>1</v>
      </c>
      <c r="K2298" t="s">
        <v>3504</v>
      </c>
      <c r="M2298" t="s">
        <v>9365</v>
      </c>
      <c r="N2298" t="s">
        <v>1327</v>
      </c>
      <c r="X2298">
        <v>13.3</v>
      </c>
      <c r="Y2298" t="s">
        <v>9366</v>
      </c>
      <c r="AA2298" t="s">
        <v>9367</v>
      </c>
      <c r="AO2298" t="s">
        <v>70</v>
      </c>
      <c r="AP2298">
        <v>800000</v>
      </c>
      <c r="AR2298">
        <v>10640000</v>
      </c>
      <c r="AV2298" t="s">
        <v>541</v>
      </c>
    </row>
    <row r="2299" spans="1:48">
      <c r="A2299" t="s">
        <v>9368</v>
      </c>
      <c r="B2299">
        <v>44622.902136018514</v>
      </c>
      <c r="C2299" t="s">
        <v>803</v>
      </c>
      <c r="D2299" t="s">
        <v>61</v>
      </c>
      <c r="E2299" t="s">
        <v>9369</v>
      </c>
      <c r="F2299" t="s">
        <v>35019</v>
      </c>
      <c r="G2299" t="s">
        <v>9370</v>
      </c>
      <c r="I2299" t="s">
        <v>75</v>
      </c>
      <c r="J2299" t="s">
        <v>1</v>
      </c>
      <c r="K2299" t="s">
        <v>6542</v>
      </c>
      <c r="M2299" t="s">
        <v>9371</v>
      </c>
      <c r="N2299" t="s">
        <v>121</v>
      </c>
      <c r="X2299">
        <v>103</v>
      </c>
      <c r="Y2299" t="s">
        <v>9372</v>
      </c>
      <c r="AA2299" t="s">
        <v>9373</v>
      </c>
      <c r="AO2299" t="s">
        <v>70</v>
      </c>
      <c r="AP2299" t="s">
        <v>9374</v>
      </c>
      <c r="AR2299">
        <v>97850000</v>
      </c>
      <c r="AV2299" t="s">
        <v>541</v>
      </c>
    </row>
    <row r="2300" spans="1:48">
      <c r="A2300" t="s">
        <v>9375</v>
      </c>
      <c r="B2300">
        <v>44622.917290532409</v>
      </c>
      <c r="C2300" t="s">
        <v>803</v>
      </c>
      <c r="D2300" t="s">
        <v>61</v>
      </c>
      <c r="E2300" t="s">
        <v>9376</v>
      </c>
      <c r="F2300" t="s">
        <v>35020</v>
      </c>
      <c r="I2300" t="s">
        <v>75</v>
      </c>
      <c r="J2300" t="s">
        <v>0</v>
      </c>
      <c r="K2300" t="s">
        <v>64</v>
      </c>
      <c r="M2300" t="s">
        <v>9377</v>
      </c>
      <c r="N2300" t="s">
        <v>307</v>
      </c>
      <c r="O2300">
        <v>12.5</v>
      </c>
      <c r="P2300">
        <v>5</v>
      </c>
      <c r="Q2300">
        <v>2</v>
      </c>
      <c r="R2300">
        <v>1500</v>
      </c>
      <c r="S2300">
        <v>2</v>
      </c>
      <c r="T2300">
        <v>1</v>
      </c>
      <c r="U2300">
        <v>20</v>
      </c>
      <c r="V2300" t="s">
        <v>274</v>
      </c>
      <c r="W2300" t="s">
        <v>9378</v>
      </c>
      <c r="AO2300" t="s">
        <v>70</v>
      </c>
      <c r="AR2300">
        <v>8600000</v>
      </c>
      <c r="AV2300" t="s">
        <v>541</v>
      </c>
    </row>
    <row r="2301" spans="1:48">
      <c r="A2301" t="s">
        <v>9379</v>
      </c>
      <c r="B2301">
        <v>44622.923649131946</v>
      </c>
      <c r="C2301" t="s">
        <v>803</v>
      </c>
      <c r="D2301" t="s">
        <v>61</v>
      </c>
      <c r="E2301" t="s">
        <v>9376</v>
      </c>
      <c r="F2301" t="s">
        <v>35021</v>
      </c>
      <c r="I2301" t="s">
        <v>75</v>
      </c>
      <c r="J2301" t="s">
        <v>1</v>
      </c>
      <c r="K2301" t="s">
        <v>64</v>
      </c>
      <c r="M2301" t="s">
        <v>9377</v>
      </c>
      <c r="N2301" t="s">
        <v>307</v>
      </c>
      <c r="X2301">
        <v>10</v>
      </c>
      <c r="Y2301" t="s">
        <v>3699</v>
      </c>
      <c r="AA2301" t="s">
        <v>9380</v>
      </c>
      <c r="AO2301" t="s">
        <v>70</v>
      </c>
      <c r="AP2301" t="s">
        <v>9381</v>
      </c>
      <c r="AR2301">
        <v>4500000</v>
      </c>
      <c r="AV2301" t="s">
        <v>541</v>
      </c>
    </row>
    <row r="2302" spans="1:48">
      <c r="A2302" t="s">
        <v>9382</v>
      </c>
      <c r="B2302">
        <v>44622.979574340279</v>
      </c>
      <c r="C2302" t="s">
        <v>4899</v>
      </c>
      <c r="D2302" t="s">
        <v>61</v>
      </c>
      <c r="E2302" t="s">
        <v>9383</v>
      </c>
      <c r="F2302" t="s">
        <v>35022</v>
      </c>
      <c r="I2302" t="s">
        <v>75</v>
      </c>
      <c r="J2302" t="s">
        <v>1</v>
      </c>
      <c r="K2302" t="s">
        <v>7160</v>
      </c>
      <c r="M2302" t="s">
        <v>9384</v>
      </c>
      <c r="N2302" t="s">
        <v>771</v>
      </c>
      <c r="X2302">
        <v>59.5</v>
      </c>
      <c r="Y2302" t="s">
        <v>7160</v>
      </c>
      <c r="AA2302" t="s">
        <v>9385</v>
      </c>
      <c r="AO2302" t="s">
        <v>70</v>
      </c>
      <c r="AP2302">
        <v>1250000</v>
      </c>
      <c r="AR2302">
        <v>74375000</v>
      </c>
      <c r="AV2302" t="s">
        <v>541</v>
      </c>
    </row>
    <row r="2303" spans="1:48">
      <c r="A2303" t="s">
        <v>9386</v>
      </c>
      <c r="B2303">
        <v>44622.981226597221</v>
      </c>
      <c r="C2303" t="s">
        <v>4899</v>
      </c>
      <c r="D2303" t="s">
        <v>61</v>
      </c>
      <c r="E2303" t="s">
        <v>9387</v>
      </c>
      <c r="F2303" t="s">
        <v>35023</v>
      </c>
      <c r="I2303" t="s">
        <v>75</v>
      </c>
      <c r="J2303" t="s">
        <v>2</v>
      </c>
      <c r="K2303" t="s">
        <v>64</v>
      </c>
      <c r="M2303" t="s">
        <v>1419</v>
      </c>
      <c r="N2303" t="s">
        <v>112</v>
      </c>
      <c r="AB2303" t="s">
        <v>122</v>
      </c>
      <c r="AC2303">
        <v>5</v>
      </c>
      <c r="AD2303">
        <v>3</v>
      </c>
      <c r="AE2303">
        <v>3</v>
      </c>
      <c r="AF2303">
        <v>1750</v>
      </c>
      <c r="AG2303" t="s">
        <v>107</v>
      </c>
      <c r="AI2303" t="s">
        <v>7428</v>
      </c>
      <c r="AJ2303" t="s">
        <v>9388</v>
      </c>
      <c r="AO2303" t="s">
        <v>70</v>
      </c>
      <c r="AR2303">
        <v>34000000</v>
      </c>
      <c r="AU2303" t="s">
        <v>6564</v>
      </c>
      <c r="AV2303" t="s">
        <v>137</v>
      </c>
    </row>
    <row r="2304" spans="1:48">
      <c r="A2304" t="s">
        <v>9389</v>
      </c>
      <c r="B2304">
        <v>44622.985500833332</v>
      </c>
      <c r="C2304" t="s">
        <v>4899</v>
      </c>
      <c r="D2304" t="s">
        <v>61</v>
      </c>
      <c r="E2304" t="s">
        <v>9390</v>
      </c>
      <c r="F2304" t="s">
        <v>35024</v>
      </c>
      <c r="I2304" t="s">
        <v>75</v>
      </c>
      <c r="J2304" t="s">
        <v>0</v>
      </c>
      <c r="K2304" t="s">
        <v>64</v>
      </c>
      <c r="M2304" t="s">
        <v>9391</v>
      </c>
      <c r="N2304" t="s">
        <v>1327</v>
      </c>
      <c r="O2304">
        <v>14</v>
      </c>
      <c r="P2304">
        <v>5</v>
      </c>
      <c r="Q2304">
        <v>3</v>
      </c>
      <c r="R2304">
        <v>3300</v>
      </c>
      <c r="S2304">
        <v>2</v>
      </c>
      <c r="T2304">
        <v>2</v>
      </c>
      <c r="V2304" t="s">
        <v>274</v>
      </c>
      <c r="W2304" t="s">
        <v>9392</v>
      </c>
      <c r="AO2304" t="s">
        <v>70</v>
      </c>
      <c r="AR2304">
        <v>70000000</v>
      </c>
      <c r="AT2304" t="s">
        <v>9393</v>
      </c>
      <c r="AV2304" t="s">
        <v>541</v>
      </c>
    </row>
    <row r="2305" spans="1:48">
      <c r="A2305" t="s">
        <v>9394</v>
      </c>
      <c r="B2305">
        <v>44622.987100578699</v>
      </c>
      <c r="C2305" t="s">
        <v>4899</v>
      </c>
      <c r="D2305" t="s">
        <v>61</v>
      </c>
      <c r="E2305" t="s">
        <v>9395</v>
      </c>
      <c r="F2305" t="s">
        <v>35025</v>
      </c>
      <c r="I2305" t="s">
        <v>75</v>
      </c>
      <c r="J2305" t="s">
        <v>1</v>
      </c>
      <c r="K2305" t="s">
        <v>64</v>
      </c>
      <c r="M2305" t="s">
        <v>9396</v>
      </c>
      <c r="N2305" t="s">
        <v>121</v>
      </c>
      <c r="X2305">
        <v>9</v>
      </c>
      <c r="Y2305" t="s">
        <v>64</v>
      </c>
      <c r="AA2305" t="s">
        <v>9397</v>
      </c>
      <c r="AO2305" t="s">
        <v>70</v>
      </c>
      <c r="AR2305">
        <v>20700000</v>
      </c>
      <c r="AV2305" t="s">
        <v>541</v>
      </c>
    </row>
    <row r="2306" spans="1:48">
      <c r="A2306" t="s">
        <v>9398</v>
      </c>
      <c r="B2306">
        <v>44622.988331666667</v>
      </c>
      <c r="C2306" t="s">
        <v>4899</v>
      </c>
      <c r="D2306" t="s">
        <v>61</v>
      </c>
      <c r="E2306" t="s">
        <v>9399</v>
      </c>
      <c r="F2306" t="s">
        <v>35026</v>
      </c>
      <c r="I2306" t="s">
        <v>241</v>
      </c>
      <c r="J2306" t="s">
        <v>2</v>
      </c>
      <c r="K2306" t="s">
        <v>64</v>
      </c>
      <c r="M2306" t="s">
        <v>3176</v>
      </c>
      <c r="N2306" t="s">
        <v>66</v>
      </c>
      <c r="AB2306" t="s">
        <v>122</v>
      </c>
      <c r="AC2306">
        <v>1</v>
      </c>
      <c r="AD2306">
        <v>3</v>
      </c>
      <c r="AE2306">
        <v>2</v>
      </c>
      <c r="AF2306">
        <v>1456</v>
      </c>
      <c r="AG2306" t="s">
        <v>107</v>
      </c>
      <c r="AI2306" t="s">
        <v>180</v>
      </c>
      <c r="AJ2306" t="s">
        <v>9400</v>
      </c>
      <c r="AO2306" t="s">
        <v>70</v>
      </c>
      <c r="AR2306">
        <v>125000</v>
      </c>
      <c r="AU2306" t="s">
        <v>6530</v>
      </c>
      <c r="AV2306" t="s">
        <v>137</v>
      </c>
    </row>
    <row r="2307" spans="1:48">
      <c r="A2307" t="s">
        <v>9401</v>
      </c>
      <c r="B2307">
        <v>44623.004375902776</v>
      </c>
      <c r="C2307" t="s">
        <v>803</v>
      </c>
      <c r="D2307" t="s">
        <v>61</v>
      </c>
      <c r="E2307" t="s">
        <v>9402</v>
      </c>
      <c r="F2307" t="s">
        <v>35027</v>
      </c>
      <c r="I2307" t="s">
        <v>75</v>
      </c>
      <c r="J2307" t="s">
        <v>0</v>
      </c>
      <c r="K2307" t="s">
        <v>64</v>
      </c>
      <c r="M2307" t="s">
        <v>9403</v>
      </c>
      <c r="N2307" t="s">
        <v>466</v>
      </c>
      <c r="O2307">
        <v>6.6</v>
      </c>
      <c r="P2307">
        <v>4</v>
      </c>
      <c r="Q2307">
        <v>3</v>
      </c>
      <c r="R2307">
        <v>2000</v>
      </c>
      <c r="S2307">
        <v>3</v>
      </c>
      <c r="T2307">
        <v>1</v>
      </c>
      <c r="U2307" t="s">
        <v>90</v>
      </c>
      <c r="V2307" t="s">
        <v>1288</v>
      </c>
      <c r="W2307" t="s">
        <v>9404</v>
      </c>
      <c r="AO2307" t="s">
        <v>70</v>
      </c>
      <c r="AR2307">
        <v>3500000</v>
      </c>
      <c r="AV2307" t="s">
        <v>137</v>
      </c>
    </row>
    <row r="2308" spans="1:48">
      <c r="A2308" t="s">
        <v>9405</v>
      </c>
      <c r="B2308">
        <v>44623.015709629632</v>
      </c>
      <c r="C2308" t="s">
        <v>803</v>
      </c>
      <c r="D2308" t="s">
        <v>61</v>
      </c>
      <c r="E2308" t="s">
        <v>9402</v>
      </c>
      <c r="F2308" t="s">
        <v>35028</v>
      </c>
      <c r="I2308" t="s">
        <v>75</v>
      </c>
      <c r="J2308" t="s">
        <v>0</v>
      </c>
      <c r="K2308" t="s">
        <v>64</v>
      </c>
      <c r="M2308" t="s">
        <v>9403</v>
      </c>
      <c r="N2308" t="s">
        <v>466</v>
      </c>
      <c r="O2308">
        <v>7</v>
      </c>
      <c r="P2308">
        <v>4</v>
      </c>
      <c r="Q2308">
        <v>3</v>
      </c>
      <c r="R2308">
        <v>2500</v>
      </c>
      <c r="S2308">
        <v>3</v>
      </c>
      <c r="T2308">
        <v>1</v>
      </c>
      <c r="U2308" t="s">
        <v>90</v>
      </c>
      <c r="V2308" t="s">
        <v>487</v>
      </c>
      <c r="W2308" t="s">
        <v>9406</v>
      </c>
      <c r="AO2308" t="s">
        <v>70</v>
      </c>
      <c r="AR2308">
        <v>32500000</v>
      </c>
      <c r="AV2308" t="s">
        <v>541</v>
      </c>
    </row>
    <row r="2309" spans="1:48">
      <c r="A2309" t="s">
        <v>9407</v>
      </c>
      <c r="B2309">
        <v>44623.832753402778</v>
      </c>
      <c r="C2309" t="s">
        <v>803</v>
      </c>
      <c r="D2309" t="s">
        <v>61</v>
      </c>
      <c r="E2309" t="s">
        <v>9408</v>
      </c>
      <c r="F2309" t="s">
        <v>35029</v>
      </c>
      <c r="I2309" t="s">
        <v>241</v>
      </c>
      <c r="J2309" t="s">
        <v>1</v>
      </c>
      <c r="K2309" t="s">
        <v>1128</v>
      </c>
      <c r="M2309" t="s">
        <v>9409</v>
      </c>
      <c r="N2309" t="s">
        <v>1808</v>
      </c>
      <c r="X2309">
        <v>1120</v>
      </c>
      <c r="Y2309" t="s">
        <v>9410</v>
      </c>
      <c r="AA2309" t="s">
        <v>9411</v>
      </c>
      <c r="AO2309" t="s">
        <v>70</v>
      </c>
      <c r="AR2309">
        <v>3000000</v>
      </c>
      <c r="AT2309" t="s">
        <v>9412</v>
      </c>
      <c r="AV2309" t="s">
        <v>541</v>
      </c>
    </row>
    <row r="2310" spans="1:48">
      <c r="A2310" t="s">
        <v>9413</v>
      </c>
      <c r="B2310">
        <v>44625.594246215274</v>
      </c>
      <c r="C2310" t="s">
        <v>803</v>
      </c>
      <c r="D2310" t="s">
        <v>61</v>
      </c>
      <c r="E2310" t="s">
        <v>9414</v>
      </c>
      <c r="F2310" t="s">
        <v>35030</v>
      </c>
      <c r="G2310" t="s">
        <v>9415</v>
      </c>
      <c r="I2310" t="s">
        <v>75</v>
      </c>
      <c r="J2310" t="s">
        <v>0</v>
      </c>
      <c r="K2310" t="s">
        <v>64</v>
      </c>
      <c r="M2310" t="s">
        <v>9416</v>
      </c>
      <c r="N2310" t="s">
        <v>1327</v>
      </c>
      <c r="O2310">
        <v>10</v>
      </c>
      <c r="P2310">
        <v>5</v>
      </c>
      <c r="Q2310">
        <v>3</v>
      </c>
      <c r="R2310">
        <v>2600</v>
      </c>
      <c r="S2310">
        <v>3</v>
      </c>
      <c r="T2310">
        <v>3</v>
      </c>
      <c r="U2310">
        <v>10</v>
      </c>
      <c r="V2310" t="s">
        <v>274</v>
      </c>
      <c r="W2310" t="s">
        <v>9417</v>
      </c>
      <c r="AO2310" t="s">
        <v>70</v>
      </c>
      <c r="AR2310">
        <v>29000000</v>
      </c>
      <c r="AV2310" t="s">
        <v>137</v>
      </c>
    </row>
    <row r="2311" spans="1:48">
      <c r="A2311" t="s">
        <v>9418</v>
      </c>
      <c r="B2311">
        <v>44625.610924942128</v>
      </c>
      <c r="C2311" t="s">
        <v>803</v>
      </c>
      <c r="D2311" t="s">
        <v>204</v>
      </c>
      <c r="E2311" t="s">
        <v>9419</v>
      </c>
      <c r="F2311" t="s">
        <v>35031</v>
      </c>
      <c r="G2311" t="s">
        <v>9420</v>
      </c>
      <c r="I2311" t="s">
        <v>75</v>
      </c>
      <c r="J2311" t="s">
        <v>0</v>
      </c>
      <c r="K2311" t="s">
        <v>64</v>
      </c>
      <c r="M2311" t="s">
        <v>9421</v>
      </c>
      <c r="N2311" t="s">
        <v>942</v>
      </c>
      <c r="O2311">
        <v>14.4</v>
      </c>
      <c r="P2311">
        <v>4</v>
      </c>
      <c r="Q2311">
        <v>4</v>
      </c>
      <c r="R2311">
        <v>4000</v>
      </c>
      <c r="S2311">
        <v>3</v>
      </c>
      <c r="T2311">
        <v>3</v>
      </c>
      <c r="U2311">
        <v>13</v>
      </c>
      <c r="V2311" t="s">
        <v>2154</v>
      </c>
      <c r="W2311" t="s">
        <v>9422</v>
      </c>
      <c r="AO2311" t="s">
        <v>70</v>
      </c>
      <c r="AR2311">
        <v>17000000</v>
      </c>
      <c r="AV2311" t="s">
        <v>137</v>
      </c>
    </row>
    <row r="2312" spans="1:48">
      <c r="A2312" t="s">
        <v>9423</v>
      </c>
      <c r="B2312">
        <v>44625.887889583333</v>
      </c>
      <c r="C2312" t="s">
        <v>803</v>
      </c>
      <c r="D2312" t="s">
        <v>61</v>
      </c>
      <c r="E2312" t="s">
        <v>9424</v>
      </c>
      <c r="F2312" t="s">
        <v>35032</v>
      </c>
      <c r="I2312" t="s">
        <v>75</v>
      </c>
      <c r="J2312" t="s">
        <v>1</v>
      </c>
      <c r="K2312" t="s">
        <v>64</v>
      </c>
      <c r="M2312" t="s">
        <v>9425</v>
      </c>
      <c r="N2312" t="s">
        <v>1327</v>
      </c>
      <c r="X2312">
        <v>10</v>
      </c>
      <c r="Y2312" t="s">
        <v>3699</v>
      </c>
      <c r="AA2312" t="s">
        <v>9426</v>
      </c>
      <c r="AO2312" t="s">
        <v>70</v>
      </c>
      <c r="AP2312" t="s">
        <v>9427</v>
      </c>
      <c r="AR2312">
        <v>4000000</v>
      </c>
      <c r="AV2312" t="s">
        <v>137</v>
      </c>
    </row>
    <row r="2313" spans="1:48">
      <c r="A2313" t="s">
        <v>9428</v>
      </c>
      <c r="B2313">
        <v>44627.291305115737</v>
      </c>
      <c r="C2313" t="s">
        <v>877</v>
      </c>
      <c r="D2313" t="s">
        <v>204</v>
      </c>
      <c r="E2313" t="s">
        <v>9429</v>
      </c>
      <c r="F2313" t="s">
        <v>35033</v>
      </c>
      <c r="I2313" t="s">
        <v>75</v>
      </c>
      <c r="J2313" t="s">
        <v>1</v>
      </c>
      <c r="K2313" t="s">
        <v>83</v>
      </c>
      <c r="M2313" t="s">
        <v>9430</v>
      </c>
      <c r="N2313" t="s">
        <v>2723</v>
      </c>
      <c r="X2313">
        <v>20</v>
      </c>
      <c r="Y2313" t="s">
        <v>0</v>
      </c>
      <c r="AA2313" t="s">
        <v>9431</v>
      </c>
      <c r="AO2313" t="s">
        <v>70</v>
      </c>
      <c r="AP2313">
        <v>2800000</v>
      </c>
      <c r="AT2313" t="s">
        <v>1526</v>
      </c>
      <c r="AV2313" t="s">
        <v>137</v>
      </c>
    </row>
    <row r="2314" spans="1:48">
      <c r="A2314" t="s">
        <v>9432</v>
      </c>
      <c r="B2314">
        <v>44627.409044930551</v>
      </c>
      <c r="C2314" t="s">
        <v>132</v>
      </c>
      <c r="D2314" t="s">
        <v>204</v>
      </c>
      <c r="E2314" t="s">
        <v>9433</v>
      </c>
      <c r="F2314" t="s">
        <v>35034</v>
      </c>
      <c r="I2314" t="s">
        <v>75</v>
      </c>
      <c r="J2314" t="s">
        <v>1</v>
      </c>
      <c r="M2314" t="s">
        <v>4081</v>
      </c>
      <c r="N2314" t="s">
        <v>2723</v>
      </c>
      <c r="X2314">
        <v>323</v>
      </c>
      <c r="AA2314" t="s">
        <v>9434</v>
      </c>
      <c r="AO2314" t="s">
        <v>70</v>
      </c>
      <c r="AP2314">
        <v>5000000</v>
      </c>
      <c r="AV2314" t="s">
        <v>541</v>
      </c>
    </row>
    <row r="2315" spans="1:48">
      <c r="A2315" t="s">
        <v>9435</v>
      </c>
      <c r="B2315">
        <v>44627.415113587966</v>
      </c>
      <c r="C2315" t="s">
        <v>132</v>
      </c>
      <c r="D2315" t="s">
        <v>204</v>
      </c>
      <c r="E2315" t="s">
        <v>4964</v>
      </c>
      <c r="F2315" t="s">
        <v>35035</v>
      </c>
      <c r="I2315" t="s">
        <v>75</v>
      </c>
      <c r="J2315" t="s">
        <v>0</v>
      </c>
      <c r="M2315" t="s">
        <v>9436</v>
      </c>
      <c r="N2315" t="s">
        <v>681</v>
      </c>
      <c r="O2315">
        <v>8.26</v>
      </c>
      <c r="P2315">
        <v>4</v>
      </c>
      <c r="Q2315">
        <v>4</v>
      </c>
      <c r="R2315">
        <v>2000</v>
      </c>
      <c r="S2315">
        <v>2</v>
      </c>
      <c r="T2315">
        <v>1</v>
      </c>
      <c r="U2315">
        <v>15</v>
      </c>
      <c r="V2315" t="s">
        <v>314</v>
      </c>
      <c r="W2315" t="s">
        <v>9437</v>
      </c>
      <c r="AO2315" t="s">
        <v>70</v>
      </c>
      <c r="AR2315">
        <v>38500000</v>
      </c>
      <c r="AV2315" t="s">
        <v>137</v>
      </c>
    </row>
    <row r="2316" spans="1:48">
      <c r="A2316" t="s">
        <v>9438</v>
      </c>
      <c r="B2316">
        <v>44627.674615856478</v>
      </c>
      <c r="C2316" t="s">
        <v>132</v>
      </c>
      <c r="D2316" t="s">
        <v>204</v>
      </c>
      <c r="E2316" t="s">
        <v>267</v>
      </c>
      <c r="F2316" t="s">
        <v>35036</v>
      </c>
      <c r="I2316" t="s">
        <v>75</v>
      </c>
      <c r="J2316" t="s">
        <v>0</v>
      </c>
      <c r="M2316" t="s">
        <v>9439</v>
      </c>
      <c r="N2316" t="s">
        <v>681</v>
      </c>
      <c r="O2316">
        <v>9.25</v>
      </c>
      <c r="P2316">
        <v>6</v>
      </c>
      <c r="Q2316">
        <v>5</v>
      </c>
      <c r="R2316">
        <v>2200</v>
      </c>
      <c r="S2316">
        <v>2</v>
      </c>
      <c r="T2316">
        <v>2</v>
      </c>
      <c r="U2316">
        <v>10</v>
      </c>
      <c r="V2316" t="s">
        <v>9440</v>
      </c>
      <c r="W2316" t="s">
        <v>9441</v>
      </c>
      <c r="AO2316" t="s">
        <v>70</v>
      </c>
      <c r="AR2316">
        <v>85000000</v>
      </c>
      <c r="AV2316" t="s">
        <v>541</v>
      </c>
    </row>
    <row r="2317" spans="1:48">
      <c r="A2317" t="s">
        <v>9442</v>
      </c>
      <c r="B2317">
        <v>44627.943246863426</v>
      </c>
      <c r="C2317" t="s">
        <v>4899</v>
      </c>
      <c r="D2317" t="s">
        <v>61</v>
      </c>
      <c r="E2317" t="s">
        <v>9443</v>
      </c>
      <c r="F2317" t="s">
        <v>35037</v>
      </c>
      <c r="I2317" t="s">
        <v>241</v>
      </c>
      <c r="J2317" t="s">
        <v>0</v>
      </c>
      <c r="K2317" t="s">
        <v>64</v>
      </c>
      <c r="M2317" t="s">
        <v>7354</v>
      </c>
      <c r="N2317" t="s">
        <v>152</v>
      </c>
      <c r="O2317">
        <v>17</v>
      </c>
      <c r="P2317">
        <v>5</v>
      </c>
      <c r="Q2317">
        <v>4</v>
      </c>
      <c r="R2317">
        <v>4340</v>
      </c>
      <c r="S2317">
        <v>2</v>
      </c>
      <c r="T2317">
        <v>2</v>
      </c>
      <c r="V2317" t="s">
        <v>390</v>
      </c>
      <c r="W2317" t="s">
        <v>9444</v>
      </c>
      <c r="AO2317" t="s">
        <v>154</v>
      </c>
      <c r="AR2317">
        <v>3500</v>
      </c>
      <c r="AT2317" t="s">
        <v>9445</v>
      </c>
      <c r="AV2317" t="s">
        <v>137</v>
      </c>
    </row>
    <row r="2318" spans="1:48">
      <c r="A2318" t="s">
        <v>9446</v>
      </c>
      <c r="B2318">
        <v>44627.944564976853</v>
      </c>
      <c r="C2318" t="s">
        <v>4899</v>
      </c>
      <c r="D2318" t="s">
        <v>61</v>
      </c>
      <c r="E2318" t="s">
        <v>9447</v>
      </c>
      <c r="F2318" t="s">
        <v>35038</v>
      </c>
      <c r="I2318" t="s">
        <v>241</v>
      </c>
      <c r="J2318" t="s">
        <v>0</v>
      </c>
      <c r="K2318" t="s">
        <v>64</v>
      </c>
      <c r="M2318" t="s">
        <v>9448</v>
      </c>
      <c r="N2318" t="s">
        <v>66</v>
      </c>
      <c r="O2318">
        <v>13</v>
      </c>
      <c r="P2318">
        <v>4</v>
      </c>
      <c r="Q2318">
        <v>3</v>
      </c>
      <c r="R2318">
        <v>3525</v>
      </c>
      <c r="S2318">
        <v>2</v>
      </c>
      <c r="T2318">
        <v>2</v>
      </c>
      <c r="V2318" t="s">
        <v>2766</v>
      </c>
      <c r="W2318" t="s">
        <v>9449</v>
      </c>
      <c r="AO2318" t="s">
        <v>70</v>
      </c>
      <c r="AR2318">
        <v>150000</v>
      </c>
      <c r="AV2318" t="s">
        <v>411</v>
      </c>
    </row>
    <row r="2319" spans="1:48">
      <c r="A2319" t="s">
        <v>9450</v>
      </c>
      <c r="B2319">
        <v>44628.33766488426</v>
      </c>
      <c r="C2319" t="s">
        <v>132</v>
      </c>
      <c r="D2319" t="s">
        <v>61</v>
      </c>
      <c r="E2319" t="s">
        <v>9451</v>
      </c>
      <c r="F2319" t="s">
        <v>35039</v>
      </c>
      <c r="G2319" t="s">
        <v>9452</v>
      </c>
      <c r="I2319" t="s">
        <v>241</v>
      </c>
      <c r="J2319" t="s">
        <v>0</v>
      </c>
      <c r="M2319" t="s">
        <v>9453</v>
      </c>
      <c r="N2319" t="s">
        <v>77</v>
      </c>
      <c r="O2319">
        <v>9</v>
      </c>
      <c r="P2319">
        <v>4</v>
      </c>
      <c r="Q2319">
        <v>4</v>
      </c>
      <c r="R2319">
        <v>3000</v>
      </c>
      <c r="S2319">
        <v>2</v>
      </c>
      <c r="T2319">
        <v>2</v>
      </c>
      <c r="U2319">
        <v>30</v>
      </c>
      <c r="AO2319" t="s">
        <v>70</v>
      </c>
      <c r="AR2319">
        <v>250000</v>
      </c>
      <c r="AV2319" t="s">
        <v>137</v>
      </c>
    </row>
    <row r="2320" spans="1:48">
      <c r="A2320" t="s">
        <v>9454</v>
      </c>
      <c r="B2320">
        <v>44628.938713668977</v>
      </c>
      <c r="C2320" t="s">
        <v>803</v>
      </c>
      <c r="D2320" t="s">
        <v>61</v>
      </c>
      <c r="E2320" t="s">
        <v>8766</v>
      </c>
      <c r="F2320" t="s">
        <v>35040</v>
      </c>
      <c r="I2320" t="s">
        <v>75</v>
      </c>
      <c r="J2320" t="s">
        <v>0</v>
      </c>
      <c r="K2320" t="s">
        <v>3504</v>
      </c>
      <c r="M2320" t="s">
        <v>8767</v>
      </c>
      <c r="N2320" t="s">
        <v>273</v>
      </c>
      <c r="O2320">
        <v>13.5</v>
      </c>
      <c r="P2320">
        <v>3</v>
      </c>
      <c r="Q2320">
        <v>3</v>
      </c>
      <c r="R2320">
        <v>2509</v>
      </c>
      <c r="S2320">
        <v>2</v>
      </c>
      <c r="T2320">
        <v>2</v>
      </c>
      <c r="V2320" t="s">
        <v>68</v>
      </c>
      <c r="W2320" t="s">
        <v>9455</v>
      </c>
      <c r="AO2320" t="s">
        <v>70</v>
      </c>
      <c r="AR2320">
        <v>75000000</v>
      </c>
      <c r="AV2320" t="s">
        <v>411</v>
      </c>
    </row>
    <row r="2321" spans="1:48">
      <c r="A2321" t="s">
        <v>9456</v>
      </c>
      <c r="B2321">
        <v>44629.870882800926</v>
      </c>
      <c r="C2321" t="s">
        <v>803</v>
      </c>
      <c r="D2321" t="s">
        <v>61</v>
      </c>
      <c r="E2321" t="s">
        <v>9457</v>
      </c>
      <c r="F2321" t="s">
        <v>35041</v>
      </c>
      <c r="I2321" t="s">
        <v>75</v>
      </c>
      <c r="J2321" t="s">
        <v>1</v>
      </c>
      <c r="K2321" t="s">
        <v>3504</v>
      </c>
      <c r="M2321" t="s">
        <v>9458</v>
      </c>
      <c r="N2321" t="s">
        <v>121</v>
      </c>
      <c r="X2321">
        <v>9</v>
      </c>
      <c r="Y2321" t="s">
        <v>9459</v>
      </c>
      <c r="AA2321" t="s">
        <v>9460</v>
      </c>
      <c r="AO2321" t="s">
        <v>70</v>
      </c>
      <c r="AP2321" t="s">
        <v>9461</v>
      </c>
      <c r="AR2321">
        <v>6570000</v>
      </c>
      <c r="AV2321" t="s">
        <v>541</v>
      </c>
    </row>
    <row r="2322" spans="1:48">
      <c r="A2322" t="s">
        <v>9462</v>
      </c>
      <c r="B2322">
        <v>44629.885111990741</v>
      </c>
      <c r="C2322" t="s">
        <v>803</v>
      </c>
      <c r="D2322" t="s">
        <v>61</v>
      </c>
      <c r="E2322" t="s">
        <v>3309</v>
      </c>
      <c r="F2322" t="s">
        <v>35042</v>
      </c>
      <c r="I2322" t="s">
        <v>75</v>
      </c>
      <c r="J2322" t="s">
        <v>352</v>
      </c>
      <c r="K2322" t="s">
        <v>4386</v>
      </c>
      <c r="M2322" t="s">
        <v>9458</v>
      </c>
      <c r="N2322" t="s">
        <v>121</v>
      </c>
      <c r="AK2322">
        <v>11</v>
      </c>
      <c r="AL2322">
        <v>700000</v>
      </c>
      <c r="AM2322">
        <v>4000</v>
      </c>
      <c r="AN2322" t="s">
        <v>9463</v>
      </c>
      <c r="AO2322" t="s">
        <v>70</v>
      </c>
      <c r="AP2322" t="s">
        <v>9464</v>
      </c>
      <c r="AR2322">
        <v>7700000</v>
      </c>
      <c r="AV2322" t="s">
        <v>137</v>
      </c>
    </row>
    <row r="2323" spans="1:48">
      <c r="A2323" t="s">
        <v>9465</v>
      </c>
      <c r="B2323">
        <v>44629.904541770833</v>
      </c>
      <c r="C2323" t="s">
        <v>803</v>
      </c>
      <c r="D2323" t="s">
        <v>61</v>
      </c>
      <c r="E2323" t="s">
        <v>9466</v>
      </c>
      <c r="F2323" t="s">
        <v>35043</v>
      </c>
      <c r="I2323" t="s">
        <v>75</v>
      </c>
      <c r="J2323" t="s">
        <v>1</v>
      </c>
      <c r="K2323" t="s">
        <v>4386</v>
      </c>
      <c r="M2323" t="s">
        <v>9467</v>
      </c>
      <c r="N2323" t="s">
        <v>121</v>
      </c>
      <c r="X2323">
        <v>58</v>
      </c>
      <c r="Y2323" t="s">
        <v>9468</v>
      </c>
      <c r="AA2323" t="s">
        <v>9469</v>
      </c>
      <c r="AO2323" t="s">
        <v>70</v>
      </c>
      <c r="AP2323" t="s">
        <v>9470</v>
      </c>
      <c r="AR2323">
        <v>29000000</v>
      </c>
      <c r="AV2323" t="s">
        <v>137</v>
      </c>
    </row>
    <row r="2324" spans="1:48">
      <c r="A2324" t="s">
        <v>9471</v>
      </c>
      <c r="B2324">
        <v>44629.923442500003</v>
      </c>
      <c r="C2324" t="s">
        <v>803</v>
      </c>
      <c r="D2324" t="s">
        <v>204</v>
      </c>
      <c r="E2324" t="s">
        <v>9472</v>
      </c>
      <c r="F2324" t="s">
        <v>35044</v>
      </c>
      <c r="I2324" t="s">
        <v>75</v>
      </c>
      <c r="J2324" t="s">
        <v>0</v>
      </c>
      <c r="K2324" t="s">
        <v>64</v>
      </c>
      <c r="M2324" t="s">
        <v>9416</v>
      </c>
      <c r="N2324" t="s">
        <v>1327</v>
      </c>
      <c r="O2324">
        <v>10</v>
      </c>
      <c r="P2324">
        <v>4</v>
      </c>
      <c r="Q2324">
        <v>3</v>
      </c>
      <c r="R2324">
        <v>4000</v>
      </c>
      <c r="S2324">
        <v>2</v>
      </c>
      <c r="T2324">
        <v>2</v>
      </c>
      <c r="V2324" t="s">
        <v>390</v>
      </c>
      <c r="W2324" t="s">
        <v>9473</v>
      </c>
      <c r="AO2324" t="s">
        <v>70</v>
      </c>
      <c r="AR2324">
        <v>32000000</v>
      </c>
      <c r="AV2324" t="s">
        <v>137</v>
      </c>
    </row>
    <row r="2325" spans="1:48">
      <c r="A2325" t="s">
        <v>9474</v>
      </c>
      <c r="B2325">
        <v>44630.401758182867</v>
      </c>
      <c r="C2325" t="s">
        <v>877</v>
      </c>
      <c r="D2325" t="s">
        <v>61</v>
      </c>
      <c r="E2325" t="s">
        <v>9475</v>
      </c>
      <c r="F2325" t="s">
        <v>35045</v>
      </c>
      <c r="I2325" t="s">
        <v>75</v>
      </c>
      <c r="J2325" t="s">
        <v>1</v>
      </c>
      <c r="K2325" t="s">
        <v>83</v>
      </c>
      <c r="M2325" t="s">
        <v>9476</v>
      </c>
      <c r="X2325">
        <v>20</v>
      </c>
      <c r="AA2325" t="s">
        <v>9477</v>
      </c>
      <c r="AO2325" t="s">
        <v>70</v>
      </c>
      <c r="AP2325">
        <v>4500000</v>
      </c>
      <c r="AV2325" t="s">
        <v>137</v>
      </c>
    </row>
    <row r="2326" spans="1:48">
      <c r="A2326" t="s">
        <v>9478</v>
      </c>
      <c r="B2326">
        <v>44630.406053275467</v>
      </c>
      <c r="C2326" t="s">
        <v>877</v>
      </c>
      <c r="D2326" t="s">
        <v>204</v>
      </c>
      <c r="E2326" t="s">
        <v>9479</v>
      </c>
      <c r="F2326" t="s">
        <v>35046</v>
      </c>
      <c r="I2326" t="s">
        <v>75</v>
      </c>
      <c r="J2326" t="s">
        <v>1</v>
      </c>
      <c r="M2326" t="s">
        <v>9480</v>
      </c>
      <c r="N2326" t="s">
        <v>152</v>
      </c>
      <c r="X2326">
        <v>25</v>
      </c>
      <c r="AA2326" t="s">
        <v>9481</v>
      </c>
      <c r="AO2326" t="s">
        <v>70</v>
      </c>
      <c r="AP2326">
        <v>17000000</v>
      </c>
      <c r="AV2326" t="s">
        <v>137</v>
      </c>
    </row>
    <row r="2327" spans="1:48">
      <c r="A2327" t="s">
        <v>9482</v>
      </c>
      <c r="B2327">
        <v>44630.653930694447</v>
      </c>
      <c r="C2327" t="s">
        <v>877</v>
      </c>
      <c r="D2327" t="s">
        <v>204</v>
      </c>
      <c r="E2327" t="s">
        <v>2932</v>
      </c>
      <c r="F2327" t="s">
        <v>35047</v>
      </c>
      <c r="I2327" t="s">
        <v>75</v>
      </c>
      <c r="J2327" t="s">
        <v>2</v>
      </c>
      <c r="M2327" t="s">
        <v>9483</v>
      </c>
      <c r="N2327" t="s">
        <v>681</v>
      </c>
      <c r="AB2327" t="s">
        <v>122</v>
      </c>
      <c r="AD2327">
        <v>2</v>
      </c>
      <c r="AE2327">
        <v>2</v>
      </c>
      <c r="AF2327">
        <v>990</v>
      </c>
      <c r="AG2327" t="s">
        <v>107</v>
      </c>
      <c r="AJ2327" t="s">
        <v>9484</v>
      </c>
      <c r="AO2327" t="s">
        <v>70</v>
      </c>
      <c r="AR2327">
        <v>26000000</v>
      </c>
      <c r="AT2327" t="s">
        <v>285</v>
      </c>
      <c r="AU2327" t="s">
        <v>6564</v>
      </c>
      <c r="AV2327" t="s">
        <v>541</v>
      </c>
    </row>
    <row r="2328" spans="1:48">
      <c r="A2328" t="s">
        <v>9485</v>
      </c>
      <c r="B2328">
        <v>44630.976032673614</v>
      </c>
      <c r="C2328" t="s">
        <v>803</v>
      </c>
      <c r="D2328" t="s">
        <v>61</v>
      </c>
      <c r="E2328" t="s">
        <v>9486</v>
      </c>
      <c r="F2328" t="s">
        <v>35048</v>
      </c>
      <c r="I2328" t="s">
        <v>75</v>
      </c>
      <c r="J2328" t="s">
        <v>0</v>
      </c>
      <c r="K2328" t="s">
        <v>64</v>
      </c>
      <c r="M2328" t="s">
        <v>9487</v>
      </c>
      <c r="N2328" t="s">
        <v>389</v>
      </c>
      <c r="O2328">
        <v>8.15</v>
      </c>
      <c r="P2328">
        <v>3</v>
      </c>
      <c r="Q2328">
        <v>1</v>
      </c>
      <c r="R2328">
        <v>1200</v>
      </c>
      <c r="S2328">
        <v>2</v>
      </c>
      <c r="T2328">
        <v>1</v>
      </c>
      <c r="U2328" t="s">
        <v>90</v>
      </c>
      <c r="W2328" t="s">
        <v>9488</v>
      </c>
      <c r="AO2328" t="s">
        <v>70</v>
      </c>
      <c r="AR2328">
        <v>28500000</v>
      </c>
      <c r="AV2328" t="s">
        <v>541</v>
      </c>
    </row>
    <row r="2329" spans="1:48">
      <c r="A2329" t="s">
        <v>9489</v>
      </c>
      <c r="B2329">
        <v>44631.560985046293</v>
      </c>
      <c r="C2329" t="s">
        <v>132</v>
      </c>
      <c r="D2329" t="s">
        <v>204</v>
      </c>
      <c r="E2329" t="s">
        <v>267</v>
      </c>
      <c r="F2329" t="s">
        <v>35049</v>
      </c>
      <c r="I2329" t="s">
        <v>75</v>
      </c>
      <c r="J2329" t="s">
        <v>0</v>
      </c>
      <c r="M2329" t="s">
        <v>9490</v>
      </c>
      <c r="N2329" t="s">
        <v>681</v>
      </c>
      <c r="O2329">
        <v>9.5</v>
      </c>
      <c r="P2329">
        <v>6</v>
      </c>
      <c r="Q2329">
        <v>6</v>
      </c>
      <c r="R2329">
        <v>5500</v>
      </c>
      <c r="S2329">
        <v>3</v>
      </c>
      <c r="T2329">
        <v>2</v>
      </c>
      <c r="V2329" t="s">
        <v>68</v>
      </c>
      <c r="W2329" t="s">
        <v>9491</v>
      </c>
      <c r="AO2329" t="s">
        <v>70</v>
      </c>
      <c r="AR2329">
        <v>85000000</v>
      </c>
      <c r="AV2329" t="s">
        <v>541</v>
      </c>
    </row>
    <row r="2330" spans="1:48">
      <c r="A2330" t="s">
        <v>9492</v>
      </c>
      <c r="B2330">
        <v>44631.92160021991</v>
      </c>
      <c r="C2330" t="s">
        <v>803</v>
      </c>
      <c r="D2330" t="s">
        <v>61</v>
      </c>
      <c r="E2330" t="s">
        <v>9493</v>
      </c>
      <c r="F2330" t="s">
        <v>35050</v>
      </c>
      <c r="I2330" t="s">
        <v>75</v>
      </c>
      <c r="J2330" t="s">
        <v>1</v>
      </c>
      <c r="K2330" t="s">
        <v>64</v>
      </c>
      <c r="M2330" t="s">
        <v>9494</v>
      </c>
      <c r="N2330" t="s">
        <v>121</v>
      </c>
      <c r="X2330">
        <v>12.3</v>
      </c>
      <c r="Y2330" t="s">
        <v>3699</v>
      </c>
      <c r="AA2330" t="s">
        <v>9495</v>
      </c>
      <c r="AO2330" t="s">
        <v>70</v>
      </c>
      <c r="AP2330" t="s">
        <v>9496</v>
      </c>
      <c r="AR2330">
        <v>20910000</v>
      </c>
      <c r="AV2330" t="s">
        <v>137</v>
      </c>
    </row>
    <row r="2331" spans="1:48">
      <c r="A2331" t="s">
        <v>9497</v>
      </c>
      <c r="B2331">
        <v>44631.934810648148</v>
      </c>
      <c r="C2331" t="s">
        <v>803</v>
      </c>
      <c r="D2331" t="s">
        <v>61</v>
      </c>
      <c r="E2331" t="s">
        <v>9493</v>
      </c>
      <c r="F2331" t="s">
        <v>35051</v>
      </c>
      <c r="I2331" t="s">
        <v>75</v>
      </c>
      <c r="J2331" t="s">
        <v>1</v>
      </c>
      <c r="K2331" t="s">
        <v>64</v>
      </c>
      <c r="M2331" t="s">
        <v>9494</v>
      </c>
      <c r="N2331" t="s">
        <v>121</v>
      </c>
      <c r="X2331">
        <v>6.2</v>
      </c>
      <c r="Y2331" t="s">
        <v>3699</v>
      </c>
      <c r="AA2331" t="s">
        <v>9498</v>
      </c>
      <c r="AO2331" t="s">
        <v>70</v>
      </c>
      <c r="AP2331" t="s">
        <v>9496</v>
      </c>
      <c r="AR2331">
        <v>10549000</v>
      </c>
      <c r="AV2331" t="s">
        <v>137</v>
      </c>
    </row>
    <row r="2332" spans="1:48">
      <c r="A2332" t="s">
        <v>9499</v>
      </c>
      <c r="B2332">
        <v>44631.947042037034</v>
      </c>
      <c r="C2332" t="s">
        <v>4899</v>
      </c>
      <c r="D2332" t="s">
        <v>61</v>
      </c>
      <c r="E2332" t="s">
        <v>9500</v>
      </c>
      <c r="F2332" t="s">
        <v>35052</v>
      </c>
      <c r="I2332" t="s">
        <v>75</v>
      </c>
      <c r="J2332" t="s">
        <v>1</v>
      </c>
      <c r="K2332" t="s">
        <v>64</v>
      </c>
      <c r="M2332" t="s">
        <v>5433</v>
      </c>
      <c r="N2332" t="s">
        <v>554</v>
      </c>
      <c r="X2332">
        <v>42</v>
      </c>
      <c r="Y2332" t="s">
        <v>8679</v>
      </c>
      <c r="AA2332" t="s">
        <v>9501</v>
      </c>
      <c r="AO2332" t="s">
        <v>70</v>
      </c>
      <c r="AP2332">
        <v>2300000</v>
      </c>
      <c r="AR2332">
        <v>96600000</v>
      </c>
      <c r="AT2332" t="s">
        <v>9502</v>
      </c>
      <c r="AV2332" t="s">
        <v>541</v>
      </c>
    </row>
    <row r="2333" spans="1:48">
      <c r="A2333" t="s">
        <v>9503</v>
      </c>
      <c r="B2333">
        <v>44631.950335740738</v>
      </c>
      <c r="C2333" t="s">
        <v>4899</v>
      </c>
      <c r="D2333" t="s">
        <v>61</v>
      </c>
      <c r="E2333" t="s">
        <v>9504</v>
      </c>
      <c r="F2333" t="s">
        <v>35053</v>
      </c>
      <c r="I2333" t="s">
        <v>75</v>
      </c>
      <c r="J2333" t="s">
        <v>1</v>
      </c>
      <c r="K2333" t="s">
        <v>64</v>
      </c>
      <c r="M2333" t="s">
        <v>9505</v>
      </c>
      <c r="N2333" t="s">
        <v>379</v>
      </c>
      <c r="X2333">
        <v>24.32</v>
      </c>
      <c r="Y2333" t="s">
        <v>8679</v>
      </c>
      <c r="AA2333" t="s">
        <v>9506</v>
      </c>
      <c r="AO2333" t="s">
        <v>70</v>
      </c>
      <c r="AP2333">
        <v>1300000</v>
      </c>
      <c r="AR2333">
        <v>31616000</v>
      </c>
      <c r="AV2333" t="s">
        <v>541</v>
      </c>
    </row>
    <row r="2334" spans="1:48">
      <c r="A2334" t="s">
        <v>9507</v>
      </c>
      <c r="B2334">
        <v>44631.953238009257</v>
      </c>
      <c r="C2334" t="s">
        <v>4899</v>
      </c>
      <c r="D2334" t="s">
        <v>61</v>
      </c>
      <c r="E2334" t="s">
        <v>9508</v>
      </c>
      <c r="F2334" t="s">
        <v>35054</v>
      </c>
      <c r="I2334" t="s">
        <v>75</v>
      </c>
      <c r="J2334" t="s">
        <v>1</v>
      </c>
      <c r="K2334" t="s">
        <v>64</v>
      </c>
      <c r="M2334" t="s">
        <v>9509</v>
      </c>
      <c r="N2334" t="s">
        <v>3251</v>
      </c>
      <c r="X2334">
        <v>26</v>
      </c>
      <c r="Y2334" t="s">
        <v>8679</v>
      </c>
      <c r="AA2334" t="s">
        <v>9510</v>
      </c>
      <c r="AO2334" t="s">
        <v>70</v>
      </c>
      <c r="AP2334">
        <v>3000000</v>
      </c>
      <c r="AR2334">
        <v>78000000</v>
      </c>
      <c r="AV2334" t="s">
        <v>541</v>
      </c>
    </row>
    <row r="2335" spans="1:48">
      <c r="A2335" t="s">
        <v>9511</v>
      </c>
      <c r="B2335">
        <v>44631.955927025461</v>
      </c>
      <c r="C2335" t="s">
        <v>4899</v>
      </c>
      <c r="D2335" t="s">
        <v>61</v>
      </c>
      <c r="E2335" t="s">
        <v>9512</v>
      </c>
      <c r="F2335" t="s">
        <v>35055</v>
      </c>
      <c r="I2335" t="s">
        <v>75</v>
      </c>
      <c r="J2335" t="s">
        <v>1</v>
      </c>
      <c r="K2335" t="s">
        <v>7160</v>
      </c>
      <c r="M2335" t="s">
        <v>9513</v>
      </c>
      <c r="N2335" t="s">
        <v>96</v>
      </c>
      <c r="X2335">
        <v>23</v>
      </c>
      <c r="Y2335" t="s">
        <v>7160</v>
      </c>
      <c r="AA2335" t="s">
        <v>9514</v>
      </c>
      <c r="AO2335" t="s">
        <v>70</v>
      </c>
      <c r="AP2335">
        <v>16000000</v>
      </c>
      <c r="AR2335">
        <v>368000000</v>
      </c>
      <c r="AT2335" t="s">
        <v>5955</v>
      </c>
      <c r="AV2335" t="s">
        <v>541</v>
      </c>
    </row>
    <row r="2336" spans="1:48">
      <c r="A2336" t="s">
        <v>9515</v>
      </c>
      <c r="B2336">
        <v>44631.957238263887</v>
      </c>
      <c r="C2336" t="s">
        <v>803</v>
      </c>
      <c r="D2336" t="s">
        <v>204</v>
      </c>
      <c r="E2336" t="s">
        <v>9516</v>
      </c>
      <c r="F2336" t="s">
        <v>35056</v>
      </c>
      <c r="I2336" t="s">
        <v>75</v>
      </c>
      <c r="J2336" t="s">
        <v>0</v>
      </c>
      <c r="K2336" t="s">
        <v>3504</v>
      </c>
      <c r="M2336" t="s">
        <v>9517</v>
      </c>
      <c r="N2336" t="s">
        <v>142</v>
      </c>
      <c r="O2336">
        <v>26</v>
      </c>
      <c r="P2336">
        <v>4</v>
      </c>
      <c r="Q2336">
        <v>3</v>
      </c>
      <c r="R2336">
        <v>4000</v>
      </c>
      <c r="S2336">
        <v>2</v>
      </c>
      <c r="T2336">
        <v>2</v>
      </c>
      <c r="V2336" t="s">
        <v>68</v>
      </c>
      <c r="W2336" t="s">
        <v>9518</v>
      </c>
      <c r="AO2336" t="s">
        <v>70</v>
      </c>
      <c r="AP2336">
        <v>17500000</v>
      </c>
      <c r="AR2336">
        <v>455000000</v>
      </c>
      <c r="AV2336" t="s">
        <v>541</v>
      </c>
    </row>
    <row r="2337" spans="1:48">
      <c r="A2337" t="s">
        <v>9519</v>
      </c>
      <c r="B2337">
        <v>44631.957748877314</v>
      </c>
      <c r="C2337" t="s">
        <v>4899</v>
      </c>
      <c r="D2337" t="s">
        <v>61</v>
      </c>
      <c r="E2337" t="s">
        <v>9520</v>
      </c>
      <c r="F2337" t="s">
        <v>35057</v>
      </c>
      <c r="I2337" t="s">
        <v>75</v>
      </c>
      <c r="J2337" t="s">
        <v>1</v>
      </c>
      <c r="K2337" t="s">
        <v>9521</v>
      </c>
      <c r="M2337" t="s">
        <v>9522</v>
      </c>
      <c r="N2337" t="s">
        <v>121</v>
      </c>
      <c r="X2337">
        <v>198</v>
      </c>
      <c r="Y2337" t="s">
        <v>9521</v>
      </c>
      <c r="Z2337" t="s">
        <v>808</v>
      </c>
      <c r="AA2337" t="s">
        <v>9523</v>
      </c>
      <c r="AO2337" t="s">
        <v>70</v>
      </c>
      <c r="AR2337">
        <v>20000000</v>
      </c>
      <c r="AV2337" t="s">
        <v>137</v>
      </c>
    </row>
    <row r="2338" spans="1:48">
      <c r="A2338" t="s">
        <v>9524</v>
      </c>
      <c r="B2338">
        <v>44631.958754328705</v>
      </c>
      <c r="C2338" t="s">
        <v>4899</v>
      </c>
      <c r="D2338" t="s">
        <v>61</v>
      </c>
      <c r="E2338" t="s">
        <v>9525</v>
      </c>
      <c r="F2338" t="s">
        <v>35058</v>
      </c>
      <c r="I2338" t="s">
        <v>241</v>
      </c>
      <c r="J2338" t="s">
        <v>0</v>
      </c>
      <c r="K2338" t="s">
        <v>4295</v>
      </c>
      <c r="M2338" t="s">
        <v>9313</v>
      </c>
      <c r="N2338" t="s">
        <v>77</v>
      </c>
      <c r="O2338">
        <v>14</v>
      </c>
      <c r="P2338">
        <v>4</v>
      </c>
      <c r="Q2338">
        <v>4</v>
      </c>
      <c r="R2338">
        <v>3600</v>
      </c>
      <c r="S2338">
        <v>2</v>
      </c>
      <c r="T2338">
        <v>3</v>
      </c>
      <c r="V2338" t="s">
        <v>68</v>
      </c>
      <c r="AO2338" t="s">
        <v>70</v>
      </c>
      <c r="AR2338">
        <v>350000</v>
      </c>
      <c r="AV2338" t="s">
        <v>137</v>
      </c>
    </row>
    <row r="2339" spans="1:48">
      <c r="A2339" t="s">
        <v>9526</v>
      </c>
      <c r="B2339">
        <v>44631.995378761574</v>
      </c>
      <c r="C2339" t="s">
        <v>803</v>
      </c>
      <c r="D2339" t="s">
        <v>204</v>
      </c>
      <c r="E2339" t="s">
        <v>9527</v>
      </c>
      <c r="F2339" t="s">
        <v>35059</v>
      </c>
      <c r="I2339" t="s">
        <v>75</v>
      </c>
      <c r="J2339" t="s">
        <v>0</v>
      </c>
      <c r="K2339" t="s">
        <v>64</v>
      </c>
      <c r="M2339" t="s">
        <v>9528</v>
      </c>
      <c r="N2339" t="s">
        <v>1341</v>
      </c>
      <c r="O2339">
        <v>9.0500000000000007</v>
      </c>
      <c r="P2339">
        <v>8</v>
      </c>
      <c r="Q2339">
        <v>6</v>
      </c>
      <c r="R2339">
        <v>4200</v>
      </c>
      <c r="S2339">
        <v>3</v>
      </c>
      <c r="T2339">
        <v>2</v>
      </c>
      <c r="V2339" t="s">
        <v>1176</v>
      </c>
      <c r="W2339" t="s">
        <v>9529</v>
      </c>
      <c r="AO2339" t="s">
        <v>70</v>
      </c>
      <c r="AR2339">
        <v>52000000</v>
      </c>
      <c r="AV2339" t="s">
        <v>137</v>
      </c>
    </row>
    <row r="2340" spans="1:48">
      <c r="A2340" t="s">
        <v>9530</v>
      </c>
      <c r="B2340">
        <v>44632.902029178236</v>
      </c>
      <c r="C2340" t="s">
        <v>132</v>
      </c>
      <c r="D2340" t="s">
        <v>61</v>
      </c>
      <c r="E2340" t="s">
        <v>9531</v>
      </c>
      <c r="F2340" t="s">
        <v>35060</v>
      </c>
      <c r="I2340" t="s">
        <v>241</v>
      </c>
      <c r="J2340" t="s">
        <v>2</v>
      </c>
      <c r="M2340" t="s">
        <v>7535</v>
      </c>
      <c r="N2340" t="s">
        <v>112</v>
      </c>
      <c r="AB2340" t="s">
        <v>122</v>
      </c>
      <c r="AC2340">
        <v>2</v>
      </c>
      <c r="AD2340">
        <v>3</v>
      </c>
      <c r="AE2340">
        <v>2</v>
      </c>
      <c r="AF2340">
        <v>1300</v>
      </c>
      <c r="AG2340" t="s">
        <v>107</v>
      </c>
      <c r="AJ2340" t="s">
        <v>9532</v>
      </c>
      <c r="AO2340" t="s">
        <v>70</v>
      </c>
      <c r="AR2340">
        <v>140000</v>
      </c>
      <c r="AU2340" t="s">
        <v>6564</v>
      </c>
      <c r="AV2340" t="s">
        <v>541</v>
      </c>
    </row>
    <row r="2341" spans="1:48">
      <c r="A2341" t="s">
        <v>9533</v>
      </c>
      <c r="B2341">
        <v>44632.9121633912</v>
      </c>
      <c r="C2341" t="s">
        <v>132</v>
      </c>
      <c r="D2341" t="s">
        <v>61</v>
      </c>
      <c r="E2341" t="s">
        <v>9534</v>
      </c>
      <c r="F2341" t="s">
        <v>35061</v>
      </c>
      <c r="I2341" t="s">
        <v>75</v>
      </c>
      <c r="J2341" t="s">
        <v>1</v>
      </c>
      <c r="M2341" t="s">
        <v>9535</v>
      </c>
      <c r="N2341" t="s">
        <v>77</v>
      </c>
      <c r="X2341">
        <v>13.5</v>
      </c>
      <c r="AO2341" t="s">
        <v>70</v>
      </c>
      <c r="AP2341">
        <v>7500000</v>
      </c>
      <c r="AV2341" t="s">
        <v>137</v>
      </c>
    </row>
    <row r="2342" spans="1:48">
      <c r="A2342" t="s">
        <v>9536</v>
      </c>
      <c r="B2342">
        <v>44633.636446377313</v>
      </c>
      <c r="C2342" t="s">
        <v>877</v>
      </c>
      <c r="D2342" t="s">
        <v>204</v>
      </c>
      <c r="E2342" t="s">
        <v>1397</v>
      </c>
      <c r="F2342" t="s">
        <v>35062</v>
      </c>
      <c r="I2342" t="s">
        <v>75</v>
      </c>
      <c r="J2342" t="s">
        <v>0</v>
      </c>
      <c r="K2342" t="s">
        <v>83</v>
      </c>
      <c r="M2342" t="s">
        <v>9537</v>
      </c>
      <c r="N2342" t="s">
        <v>681</v>
      </c>
      <c r="O2342">
        <v>15</v>
      </c>
      <c r="P2342">
        <v>6</v>
      </c>
      <c r="Q2342">
        <v>4</v>
      </c>
      <c r="R2342">
        <v>2500</v>
      </c>
      <c r="S2342">
        <v>3</v>
      </c>
      <c r="T2342">
        <v>3</v>
      </c>
      <c r="U2342" t="s">
        <v>7560</v>
      </c>
      <c r="W2342" t="s">
        <v>9538</v>
      </c>
      <c r="AO2342" t="s">
        <v>70</v>
      </c>
      <c r="AR2342">
        <v>52000000</v>
      </c>
      <c r="AT2342" t="s">
        <v>1526</v>
      </c>
      <c r="AV2342" t="s">
        <v>541</v>
      </c>
    </row>
    <row r="2343" spans="1:48">
      <c r="A2343" t="s">
        <v>9539</v>
      </c>
      <c r="B2343">
        <v>44634.319633043982</v>
      </c>
      <c r="C2343" t="s">
        <v>132</v>
      </c>
      <c r="D2343" t="s">
        <v>204</v>
      </c>
      <c r="E2343" t="s">
        <v>4516</v>
      </c>
      <c r="F2343" t="s">
        <v>35063</v>
      </c>
      <c r="I2343" t="s">
        <v>241</v>
      </c>
      <c r="J2343" t="s">
        <v>2</v>
      </c>
      <c r="M2343" t="s">
        <v>9540</v>
      </c>
      <c r="N2343" t="s">
        <v>66</v>
      </c>
      <c r="AB2343" t="s">
        <v>122</v>
      </c>
      <c r="AC2343">
        <v>2</v>
      </c>
      <c r="AD2343">
        <v>3</v>
      </c>
      <c r="AE2343">
        <v>2</v>
      </c>
      <c r="AF2343">
        <v>1250</v>
      </c>
      <c r="AG2343" t="s">
        <v>107</v>
      </c>
      <c r="AI2343" t="s">
        <v>144</v>
      </c>
      <c r="AO2343" t="s">
        <v>70</v>
      </c>
      <c r="AR2343">
        <v>175000</v>
      </c>
      <c r="AU2343" t="s">
        <v>6564</v>
      </c>
      <c r="AV2343" t="s">
        <v>541</v>
      </c>
    </row>
    <row r="2344" spans="1:48">
      <c r="A2344" t="s">
        <v>9541</v>
      </c>
      <c r="B2344">
        <v>44634.55472</v>
      </c>
      <c r="C2344" t="s">
        <v>803</v>
      </c>
      <c r="D2344" t="s">
        <v>61</v>
      </c>
      <c r="E2344" t="s">
        <v>9542</v>
      </c>
      <c r="F2344" t="s">
        <v>35064</v>
      </c>
      <c r="I2344" t="s">
        <v>75</v>
      </c>
      <c r="J2344" t="s">
        <v>1</v>
      </c>
      <c r="K2344" t="s">
        <v>64</v>
      </c>
      <c r="M2344" t="s">
        <v>9543</v>
      </c>
      <c r="N2344" t="s">
        <v>364</v>
      </c>
      <c r="X2344">
        <v>15</v>
      </c>
      <c r="Y2344" t="s">
        <v>3699</v>
      </c>
      <c r="AA2344" t="s">
        <v>9544</v>
      </c>
      <c r="AO2344" t="s">
        <v>70</v>
      </c>
      <c r="AP2344" t="s">
        <v>9545</v>
      </c>
      <c r="AR2344">
        <v>52500000</v>
      </c>
      <c r="AV2344" t="s">
        <v>137</v>
      </c>
    </row>
    <row r="2345" spans="1:48">
      <c r="A2345" t="s">
        <v>9546</v>
      </c>
      <c r="B2345">
        <v>44635.52236210648</v>
      </c>
      <c r="C2345" t="s">
        <v>877</v>
      </c>
      <c r="D2345" t="s">
        <v>61</v>
      </c>
      <c r="E2345" t="s">
        <v>9547</v>
      </c>
      <c r="F2345" t="s">
        <v>35065</v>
      </c>
      <c r="I2345" t="s">
        <v>241</v>
      </c>
      <c r="J2345" t="s">
        <v>0</v>
      </c>
      <c r="K2345" t="s">
        <v>83</v>
      </c>
      <c r="M2345" t="s">
        <v>9548</v>
      </c>
      <c r="N2345" t="s">
        <v>615</v>
      </c>
      <c r="O2345">
        <v>15</v>
      </c>
      <c r="P2345">
        <v>5</v>
      </c>
      <c r="Q2345">
        <v>3</v>
      </c>
      <c r="R2345">
        <v>2500</v>
      </c>
      <c r="S2345">
        <v>2</v>
      </c>
      <c r="T2345">
        <v>4</v>
      </c>
      <c r="V2345" t="s">
        <v>68</v>
      </c>
      <c r="W2345" t="s">
        <v>9549</v>
      </c>
      <c r="AO2345" t="s">
        <v>70</v>
      </c>
      <c r="AR2345">
        <v>250000</v>
      </c>
      <c r="AT2345" t="s">
        <v>9550</v>
      </c>
      <c r="AV2345" t="s">
        <v>137</v>
      </c>
    </row>
    <row r="2346" spans="1:48">
      <c r="A2346" t="s">
        <v>9551</v>
      </c>
      <c r="B2346">
        <v>44635.531956180552</v>
      </c>
      <c r="C2346" t="s">
        <v>877</v>
      </c>
      <c r="D2346" t="s">
        <v>204</v>
      </c>
      <c r="E2346" t="s">
        <v>5309</v>
      </c>
      <c r="F2346" t="s">
        <v>35066</v>
      </c>
      <c r="I2346" t="s">
        <v>75</v>
      </c>
      <c r="J2346" t="s">
        <v>1</v>
      </c>
      <c r="K2346" t="s">
        <v>83</v>
      </c>
      <c r="M2346" t="s">
        <v>9552</v>
      </c>
      <c r="N2346" t="s">
        <v>681</v>
      </c>
      <c r="X2346">
        <v>10.4</v>
      </c>
      <c r="Y2346" t="s">
        <v>0</v>
      </c>
      <c r="AA2346" t="s">
        <v>9553</v>
      </c>
      <c r="AO2346" t="s">
        <v>70</v>
      </c>
      <c r="AP2346">
        <v>3700000</v>
      </c>
      <c r="AV2346" t="s">
        <v>411</v>
      </c>
    </row>
    <row r="2347" spans="1:48">
      <c r="A2347" t="s">
        <v>9554</v>
      </c>
      <c r="B2347">
        <v>44635.536947442131</v>
      </c>
      <c r="C2347" t="s">
        <v>877</v>
      </c>
      <c r="D2347" t="s">
        <v>204</v>
      </c>
      <c r="E2347" t="s">
        <v>5309</v>
      </c>
      <c r="F2347" t="s">
        <v>35067</v>
      </c>
      <c r="I2347" t="s">
        <v>75</v>
      </c>
      <c r="J2347" t="s">
        <v>1</v>
      </c>
      <c r="K2347" t="s">
        <v>290</v>
      </c>
      <c r="M2347" t="s">
        <v>9555</v>
      </c>
      <c r="N2347" t="s">
        <v>681</v>
      </c>
      <c r="X2347">
        <v>304</v>
      </c>
      <c r="AO2347" t="s">
        <v>70</v>
      </c>
      <c r="AP2347">
        <v>2000000</v>
      </c>
      <c r="AT2347" t="s">
        <v>9556</v>
      </c>
      <c r="AV2347" t="s">
        <v>541</v>
      </c>
    </row>
    <row r="2348" spans="1:48">
      <c r="A2348" t="s">
        <v>9557</v>
      </c>
      <c r="B2348">
        <v>44635.943545208334</v>
      </c>
      <c r="C2348" t="s">
        <v>803</v>
      </c>
      <c r="D2348" t="s">
        <v>204</v>
      </c>
      <c r="E2348" t="s">
        <v>9558</v>
      </c>
      <c r="F2348" t="s">
        <v>35068</v>
      </c>
      <c r="I2348" t="s">
        <v>75</v>
      </c>
      <c r="J2348" t="s">
        <v>0</v>
      </c>
      <c r="K2348" t="s">
        <v>64</v>
      </c>
      <c r="M2348" t="s">
        <v>9559</v>
      </c>
      <c r="N2348" t="s">
        <v>2723</v>
      </c>
      <c r="O2348">
        <v>14.6</v>
      </c>
      <c r="P2348">
        <v>3</v>
      </c>
      <c r="Q2348">
        <v>2</v>
      </c>
      <c r="R2348">
        <v>2000</v>
      </c>
      <c r="S2348">
        <v>1</v>
      </c>
      <c r="T2348">
        <v>3</v>
      </c>
      <c r="U2348">
        <v>20</v>
      </c>
      <c r="V2348" t="s">
        <v>349</v>
      </c>
      <c r="W2348" t="s">
        <v>9560</v>
      </c>
      <c r="AO2348" t="s">
        <v>70</v>
      </c>
      <c r="AR2348">
        <v>29500000</v>
      </c>
      <c r="AV2348" t="s">
        <v>541</v>
      </c>
    </row>
    <row r="2349" spans="1:48">
      <c r="A2349" t="s">
        <v>9561</v>
      </c>
      <c r="B2349">
        <v>44636.762962754627</v>
      </c>
      <c r="C2349" t="s">
        <v>877</v>
      </c>
      <c r="D2349" t="s">
        <v>204</v>
      </c>
      <c r="E2349" t="s">
        <v>8033</v>
      </c>
      <c r="F2349" t="s">
        <v>35069</v>
      </c>
      <c r="I2349" t="s">
        <v>75</v>
      </c>
      <c r="J2349" t="s">
        <v>0</v>
      </c>
      <c r="M2349" t="s">
        <v>9562</v>
      </c>
      <c r="N2349" t="s">
        <v>615</v>
      </c>
      <c r="O2349">
        <v>11</v>
      </c>
      <c r="P2349">
        <v>4</v>
      </c>
      <c r="Q2349">
        <v>4</v>
      </c>
      <c r="R2349">
        <v>3900</v>
      </c>
      <c r="S2349">
        <v>3</v>
      </c>
      <c r="T2349">
        <v>2</v>
      </c>
      <c r="U2349" t="s">
        <v>9563</v>
      </c>
      <c r="V2349" t="s">
        <v>9564</v>
      </c>
      <c r="W2349" t="s">
        <v>9565</v>
      </c>
      <c r="AO2349" t="s">
        <v>70</v>
      </c>
      <c r="AR2349">
        <v>150000000</v>
      </c>
      <c r="AT2349" t="s">
        <v>1526</v>
      </c>
      <c r="AV2349" t="s">
        <v>541</v>
      </c>
    </row>
    <row r="2350" spans="1:48">
      <c r="A2350" t="s">
        <v>9566</v>
      </c>
      <c r="B2350">
        <v>44636.91143216435</v>
      </c>
      <c r="C2350" t="s">
        <v>803</v>
      </c>
      <c r="D2350" t="s">
        <v>204</v>
      </c>
      <c r="E2350" t="s">
        <v>9567</v>
      </c>
      <c r="F2350" t="s">
        <v>35070</v>
      </c>
      <c r="I2350" t="s">
        <v>75</v>
      </c>
      <c r="J2350" t="s">
        <v>0</v>
      </c>
      <c r="K2350" t="s">
        <v>64</v>
      </c>
      <c r="M2350" t="s">
        <v>9568</v>
      </c>
      <c r="N2350" t="s">
        <v>615</v>
      </c>
      <c r="O2350">
        <v>11.5</v>
      </c>
      <c r="P2350">
        <v>5</v>
      </c>
      <c r="Q2350">
        <v>4</v>
      </c>
      <c r="R2350">
        <v>4200</v>
      </c>
      <c r="S2350">
        <v>2</v>
      </c>
      <c r="T2350">
        <v>2</v>
      </c>
      <c r="V2350" t="s">
        <v>68</v>
      </c>
      <c r="W2350" t="s">
        <v>9569</v>
      </c>
      <c r="AO2350" t="s">
        <v>70</v>
      </c>
      <c r="AR2350">
        <v>148000000</v>
      </c>
      <c r="AV2350" t="s">
        <v>137</v>
      </c>
    </row>
    <row r="2351" spans="1:48">
      <c r="A2351" t="s">
        <v>9570</v>
      </c>
      <c r="B2351">
        <v>44636.945946111111</v>
      </c>
      <c r="C2351" t="s">
        <v>803</v>
      </c>
      <c r="D2351" t="s">
        <v>61</v>
      </c>
      <c r="E2351" t="s">
        <v>9571</v>
      </c>
      <c r="F2351" t="s">
        <v>35071</v>
      </c>
      <c r="G2351" t="s">
        <v>9572</v>
      </c>
      <c r="I2351" t="s">
        <v>75</v>
      </c>
      <c r="J2351" t="s">
        <v>1</v>
      </c>
      <c r="K2351" t="s">
        <v>3504</v>
      </c>
      <c r="M2351" t="s">
        <v>9573</v>
      </c>
      <c r="N2351" t="s">
        <v>681</v>
      </c>
      <c r="X2351">
        <v>60</v>
      </c>
      <c r="Y2351" t="s">
        <v>9574</v>
      </c>
      <c r="AA2351" t="s">
        <v>9575</v>
      </c>
      <c r="AO2351" t="s">
        <v>70</v>
      </c>
      <c r="AP2351">
        <v>2200000</v>
      </c>
      <c r="AR2351">
        <v>132000000</v>
      </c>
      <c r="AV2351" t="s">
        <v>541</v>
      </c>
    </row>
    <row r="2352" spans="1:48">
      <c r="A2352" t="s">
        <v>9576</v>
      </c>
      <c r="B2352">
        <v>44637.690604710646</v>
      </c>
      <c r="C2352" t="s">
        <v>877</v>
      </c>
      <c r="D2352" t="s">
        <v>204</v>
      </c>
      <c r="E2352" t="s">
        <v>9577</v>
      </c>
      <c r="F2352" t="s">
        <v>35072</v>
      </c>
      <c r="I2352" t="s">
        <v>75</v>
      </c>
      <c r="J2352" t="s">
        <v>1</v>
      </c>
      <c r="K2352" t="s">
        <v>6803</v>
      </c>
      <c r="M2352" t="s">
        <v>9578</v>
      </c>
      <c r="N2352" t="s">
        <v>718</v>
      </c>
      <c r="X2352">
        <v>43.5</v>
      </c>
      <c r="Y2352" t="s">
        <v>0</v>
      </c>
      <c r="AA2352" t="s">
        <v>9579</v>
      </c>
      <c r="AO2352" t="s">
        <v>70</v>
      </c>
      <c r="AP2352">
        <v>1900000</v>
      </c>
      <c r="AT2352" t="s">
        <v>1526</v>
      </c>
      <c r="AV2352" t="s">
        <v>541</v>
      </c>
    </row>
    <row r="2353" spans="1:48">
      <c r="A2353" t="s">
        <v>9580</v>
      </c>
      <c r="B2353">
        <v>44637.697518460649</v>
      </c>
      <c r="C2353" t="s">
        <v>877</v>
      </c>
      <c r="D2353" t="s">
        <v>61</v>
      </c>
      <c r="E2353" t="s">
        <v>9581</v>
      </c>
      <c r="F2353" t="s">
        <v>35073</v>
      </c>
      <c r="I2353" t="s">
        <v>75</v>
      </c>
      <c r="J2353" t="s">
        <v>1</v>
      </c>
      <c r="K2353" t="s">
        <v>83</v>
      </c>
      <c r="M2353" t="s">
        <v>9582</v>
      </c>
      <c r="N2353" t="s">
        <v>364</v>
      </c>
      <c r="X2353">
        <v>7</v>
      </c>
      <c r="Y2353" t="s">
        <v>1064</v>
      </c>
      <c r="AA2353" t="s">
        <v>9583</v>
      </c>
      <c r="AO2353" t="s">
        <v>70</v>
      </c>
      <c r="AP2353">
        <v>4300000</v>
      </c>
      <c r="AT2353" t="s">
        <v>1526</v>
      </c>
      <c r="AV2353" t="s">
        <v>137</v>
      </c>
    </row>
    <row r="2354" spans="1:48">
      <c r="A2354" t="s">
        <v>9584</v>
      </c>
      <c r="B2354">
        <v>44637.701104305554</v>
      </c>
      <c r="C2354" t="s">
        <v>877</v>
      </c>
      <c r="D2354" t="s">
        <v>204</v>
      </c>
      <c r="E2354" t="s">
        <v>9585</v>
      </c>
      <c r="F2354" t="s">
        <v>35074</v>
      </c>
      <c r="I2354" t="s">
        <v>75</v>
      </c>
      <c r="J2354" t="s">
        <v>1</v>
      </c>
      <c r="K2354" t="s">
        <v>83</v>
      </c>
      <c r="M2354" t="s">
        <v>9586</v>
      </c>
      <c r="N2354" t="s">
        <v>2723</v>
      </c>
      <c r="X2354">
        <v>6.5</v>
      </c>
      <c r="Y2354" t="s">
        <v>0</v>
      </c>
      <c r="AA2354" t="s">
        <v>9587</v>
      </c>
      <c r="AO2354" t="s">
        <v>70</v>
      </c>
      <c r="AP2354">
        <v>2500000</v>
      </c>
      <c r="AT2354" t="s">
        <v>1526</v>
      </c>
      <c r="AV2354" t="s">
        <v>541</v>
      </c>
    </row>
    <row r="2355" spans="1:48">
      <c r="A2355" t="s">
        <v>9588</v>
      </c>
      <c r="B2355">
        <v>44637.93019068287</v>
      </c>
      <c r="C2355" t="s">
        <v>803</v>
      </c>
      <c r="D2355" t="s">
        <v>61</v>
      </c>
      <c r="E2355" t="s">
        <v>9589</v>
      </c>
      <c r="F2355" t="s">
        <v>35075</v>
      </c>
      <c r="I2355" t="s">
        <v>75</v>
      </c>
      <c r="J2355" t="s">
        <v>1</v>
      </c>
      <c r="K2355" t="s">
        <v>64</v>
      </c>
      <c r="M2355" t="s">
        <v>9590</v>
      </c>
      <c r="N2355" t="s">
        <v>1327</v>
      </c>
      <c r="X2355">
        <v>8.25</v>
      </c>
      <c r="Y2355" t="s">
        <v>3699</v>
      </c>
      <c r="AA2355" t="s">
        <v>9591</v>
      </c>
      <c r="AO2355" t="s">
        <v>70</v>
      </c>
      <c r="AP2355">
        <v>700000</v>
      </c>
      <c r="AR2355">
        <v>5775000</v>
      </c>
      <c r="AV2355" t="s">
        <v>137</v>
      </c>
    </row>
    <row r="2356" spans="1:48">
      <c r="A2356" t="s">
        <v>9592</v>
      </c>
      <c r="B2356">
        <v>44637.985506539349</v>
      </c>
      <c r="C2356" t="s">
        <v>803</v>
      </c>
      <c r="D2356" t="s">
        <v>61</v>
      </c>
      <c r="E2356" t="s">
        <v>9593</v>
      </c>
      <c r="F2356" t="s">
        <v>35076</v>
      </c>
      <c r="I2356" t="s">
        <v>75</v>
      </c>
      <c r="J2356" t="s">
        <v>1</v>
      </c>
      <c r="K2356" t="s">
        <v>9167</v>
      </c>
      <c r="M2356" t="s">
        <v>9594</v>
      </c>
      <c r="N2356" t="s">
        <v>681</v>
      </c>
      <c r="X2356">
        <v>30</v>
      </c>
      <c r="Y2356" t="s">
        <v>9595</v>
      </c>
      <c r="AA2356" t="s">
        <v>9596</v>
      </c>
      <c r="AO2356" t="s">
        <v>70</v>
      </c>
      <c r="AP2356" t="s">
        <v>9597</v>
      </c>
      <c r="AR2356">
        <v>75000000</v>
      </c>
      <c r="AV2356" t="s">
        <v>137</v>
      </c>
    </row>
    <row r="2357" spans="1:48">
      <c r="A2357" t="s">
        <v>9598</v>
      </c>
      <c r="B2357">
        <v>44638.631484062498</v>
      </c>
      <c r="C2357" t="s">
        <v>803</v>
      </c>
      <c r="D2357" t="s">
        <v>61</v>
      </c>
      <c r="E2357" t="s">
        <v>9599</v>
      </c>
      <c r="F2357" t="s">
        <v>35077</v>
      </c>
      <c r="I2357" t="s">
        <v>75</v>
      </c>
      <c r="J2357" t="s">
        <v>0</v>
      </c>
      <c r="K2357" t="s">
        <v>64</v>
      </c>
      <c r="M2357" t="s">
        <v>9600</v>
      </c>
      <c r="N2357" t="s">
        <v>681</v>
      </c>
      <c r="O2357">
        <v>7</v>
      </c>
      <c r="P2357">
        <v>4</v>
      </c>
      <c r="Q2357">
        <v>2</v>
      </c>
      <c r="R2357">
        <v>2500</v>
      </c>
      <c r="S2357">
        <v>2</v>
      </c>
      <c r="T2357">
        <v>1</v>
      </c>
      <c r="V2357" t="s">
        <v>1288</v>
      </c>
      <c r="W2357" t="s">
        <v>9601</v>
      </c>
      <c r="AO2357" t="s">
        <v>70</v>
      </c>
      <c r="AR2357">
        <v>27500000</v>
      </c>
      <c r="AV2357" t="s">
        <v>541</v>
      </c>
    </row>
    <row r="2358" spans="1:48">
      <c r="A2358" t="s">
        <v>9602</v>
      </c>
      <c r="B2358">
        <v>44638.641690034725</v>
      </c>
      <c r="C2358" t="s">
        <v>803</v>
      </c>
      <c r="D2358" t="s">
        <v>61</v>
      </c>
      <c r="E2358" t="s">
        <v>9599</v>
      </c>
      <c r="F2358" t="s">
        <v>35078</v>
      </c>
      <c r="I2358" t="s">
        <v>75</v>
      </c>
      <c r="J2358" t="s">
        <v>0</v>
      </c>
      <c r="K2358" t="s">
        <v>64</v>
      </c>
      <c r="M2358" t="s">
        <v>9600</v>
      </c>
      <c r="N2358" t="s">
        <v>681</v>
      </c>
      <c r="O2358">
        <v>4</v>
      </c>
      <c r="P2358">
        <v>3</v>
      </c>
      <c r="Q2358">
        <v>2</v>
      </c>
      <c r="R2358">
        <v>2500</v>
      </c>
      <c r="S2358">
        <v>3</v>
      </c>
      <c r="T2358">
        <v>2</v>
      </c>
      <c r="W2358" t="s">
        <v>9603</v>
      </c>
      <c r="AO2358" t="s">
        <v>70</v>
      </c>
      <c r="AR2358">
        <v>16000000</v>
      </c>
      <c r="AV2358" t="s">
        <v>137</v>
      </c>
    </row>
    <row r="2359" spans="1:48">
      <c r="A2359" t="s">
        <v>9604</v>
      </c>
      <c r="B2359">
        <v>44641.439482951391</v>
      </c>
      <c r="C2359" t="s">
        <v>803</v>
      </c>
      <c r="D2359" t="s">
        <v>61</v>
      </c>
      <c r="E2359" t="s">
        <v>1317</v>
      </c>
      <c r="F2359" t="s">
        <v>35079</v>
      </c>
      <c r="G2359" t="s">
        <v>9605</v>
      </c>
      <c r="I2359" t="s">
        <v>241</v>
      </c>
      <c r="J2359" t="s">
        <v>0</v>
      </c>
      <c r="K2359" t="s">
        <v>3504</v>
      </c>
      <c r="M2359" t="s">
        <v>9606</v>
      </c>
      <c r="N2359" t="s">
        <v>66</v>
      </c>
      <c r="O2359">
        <v>15</v>
      </c>
      <c r="P2359">
        <v>4</v>
      </c>
      <c r="Q2359">
        <v>3</v>
      </c>
      <c r="R2359">
        <v>3000</v>
      </c>
      <c r="S2359">
        <v>2</v>
      </c>
      <c r="T2359">
        <v>2</v>
      </c>
      <c r="V2359" t="s">
        <v>68</v>
      </c>
      <c r="W2359" t="s">
        <v>9607</v>
      </c>
      <c r="AO2359" t="s">
        <v>70</v>
      </c>
      <c r="AR2359">
        <v>95000</v>
      </c>
      <c r="AV2359" t="s">
        <v>137</v>
      </c>
    </row>
    <row r="2360" spans="1:48">
      <c r="A2360" t="s">
        <v>9608</v>
      </c>
      <c r="B2360">
        <v>44642.450417719912</v>
      </c>
      <c r="C2360" t="s">
        <v>877</v>
      </c>
      <c r="D2360" t="s">
        <v>61</v>
      </c>
      <c r="E2360" t="s">
        <v>9609</v>
      </c>
      <c r="F2360" t="s">
        <v>35080</v>
      </c>
      <c r="G2360" t="s">
        <v>9610</v>
      </c>
      <c r="I2360" t="s">
        <v>75</v>
      </c>
      <c r="J2360" t="s">
        <v>1</v>
      </c>
      <c r="K2360" t="s">
        <v>83</v>
      </c>
      <c r="M2360" t="s">
        <v>9611</v>
      </c>
      <c r="N2360" t="s">
        <v>364</v>
      </c>
      <c r="X2360">
        <v>30.44</v>
      </c>
      <c r="Y2360" t="s">
        <v>9612</v>
      </c>
      <c r="AA2360" t="s">
        <v>9613</v>
      </c>
      <c r="AO2360" t="s">
        <v>70</v>
      </c>
      <c r="AP2360">
        <v>3400000</v>
      </c>
      <c r="AT2360" t="s">
        <v>1526</v>
      </c>
      <c r="AV2360" t="s">
        <v>541</v>
      </c>
    </row>
    <row r="2361" spans="1:48">
      <c r="A2361" t="s">
        <v>9614</v>
      </c>
      <c r="B2361">
        <v>44642.702053275461</v>
      </c>
      <c r="C2361" t="s">
        <v>803</v>
      </c>
      <c r="D2361" t="s">
        <v>61</v>
      </c>
      <c r="E2361" t="s">
        <v>9615</v>
      </c>
      <c r="F2361" t="s">
        <v>35081</v>
      </c>
      <c r="I2361" t="s">
        <v>241</v>
      </c>
      <c r="J2361" t="s">
        <v>0</v>
      </c>
      <c r="K2361" t="s">
        <v>64</v>
      </c>
      <c r="M2361" t="s">
        <v>438</v>
      </c>
      <c r="N2361" t="s">
        <v>438</v>
      </c>
      <c r="O2361">
        <v>10</v>
      </c>
      <c r="P2361">
        <v>3</v>
      </c>
      <c r="Q2361">
        <v>3</v>
      </c>
      <c r="R2361">
        <v>3000</v>
      </c>
      <c r="S2361">
        <v>2</v>
      </c>
      <c r="T2361">
        <v>2</v>
      </c>
      <c r="V2361" t="s">
        <v>68</v>
      </c>
      <c r="W2361" t="s">
        <v>9616</v>
      </c>
      <c r="AO2361" t="s">
        <v>70</v>
      </c>
      <c r="AR2361">
        <v>135000</v>
      </c>
      <c r="AV2361" t="s">
        <v>137</v>
      </c>
    </row>
    <row r="2362" spans="1:48">
      <c r="A2362" t="s">
        <v>9617</v>
      </c>
      <c r="B2362">
        <v>44642.728975729166</v>
      </c>
      <c r="C2362" t="s">
        <v>803</v>
      </c>
      <c r="D2362" t="s">
        <v>61</v>
      </c>
      <c r="E2362" t="s">
        <v>9618</v>
      </c>
      <c r="F2362" t="s">
        <v>35082</v>
      </c>
      <c r="I2362" t="s">
        <v>241</v>
      </c>
      <c r="J2362" t="s">
        <v>0</v>
      </c>
      <c r="K2362" t="s">
        <v>64</v>
      </c>
      <c r="M2362" t="s">
        <v>9619</v>
      </c>
      <c r="N2362" t="s">
        <v>77</v>
      </c>
      <c r="O2362">
        <v>15</v>
      </c>
      <c r="P2362">
        <v>4</v>
      </c>
      <c r="Q2362">
        <v>4</v>
      </c>
      <c r="R2362">
        <v>2500</v>
      </c>
      <c r="S2362">
        <v>2</v>
      </c>
      <c r="T2362">
        <v>2</v>
      </c>
      <c r="V2362" t="s">
        <v>68</v>
      </c>
      <c r="W2362" t="s">
        <v>9620</v>
      </c>
      <c r="AO2362" t="s">
        <v>70</v>
      </c>
      <c r="AR2362">
        <v>125000</v>
      </c>
      <c r="AV2362" t="s">
        <v>137</v>
      </c>
    </row>
    <row r="2363" spans="1:48">
      <c r="A2363" t="s">
        <v>9621</v>
      </c>
      <c r="B2363">
        <v>44642.754812071755</v>
      </c>
      <c r="C2363" t="s">
        <v>803</v>
      </c>
      <c r="D2363" t="s">
        <v>61</v>
      </c>
      <c r="E2363" t="s">
        <v>9622</v>
      </c>
      <c r="F2363" t="s">
        <v>35083</v>
      </c>
      <c r="I2363" t="s">
        <v>241</v>
      </c>
      <c r="J2363" t="s">
        <v>0</v>
      </c>
      <c r="K2363" t="s">
        <v>64</v>
      </c>
      <c r="M2363" t="s">
        <v>9623</v>
      </c>
      <c r="N2363" t="s">
        <v>364</v>
      </c>
      <c r="O2363">
        <v>10</v>
      </c>
      <c r="P2363">
        <v>3</v>
      </c>
      <c r="Q2363">
        <v>2</v>
      </c>
      <c r="R2363">
        <v>2000</v>
      </c>
      <c r="S2363">
        <v>2</v>
      </c>
      <c r="T2363">
        <v>2</v>
      </c>
      <c r="V2363" t="s">
        <v>651</v>
      </c>
      <c r="W2363" t="s">
        <v>9624</v>
      </c>
      <c r="AO2363" t="s">
        <v>70</v>
      </c>
      <c r="AR2363">
        <v>150000</v>
      </c>
      <c r="AV2363" t="s">
        <v>137</v>
      </c>
    </row>
    <row r="2364" spans="1:48">
      <c r="A2364" t="s">
        <v>9625</v>
      </c>
      <c r="B2364">
        <v>44643.314990162035</v>
      </c>
      <c r="C2364" t="s">
        <v>877</v>
      </c>
      <c r="D2364" t="s">
        <v>204</v>
      </c>
      <c r="E2364" t="s">
        <v>2932</v>
      </c>
      <c r="F2364" t="s">
        <v>35084</v>
      </c>
      <c r="I2364" t="s">
        <v>75</v>
      </c>
      <c r="J2364" t="s">
        <v>0</v>
      </c>
      <c r="K2364" t="s">
        <v>64</v>
      </c>
      <c r="M2364" t="s">
        <v>9626</v>
      </c>
      <c r="N2364" t="s">
        <v>516</v>
      </c>
      <c r="O2364">
        <v>15</v>
      </c>
      <c r="P2364">
        <v>4</v>
      </c>
      <c r="Q2364">
        <v>3</v>
      </c>
      <c r="R2364">
        <v>3880</v>
      </c>
      <c r="S2364">
        <v>2</v>
      </c>
      <c r="T2364">
        <v>2</v>
      </c>
      <c r="W2364" t="s">
        <v>9627</v>
      </c>
      <c r="AO2364" t="s">
        <v>70</v>
      </c>
      <c r="AR2364">
        <v>80000000</v>
      </c>
      <c r="AV2364" t="s">
        <v>541</v>
      </c>
    </row>
    <row r="2365" spans="1:48">
      <c r="A2365" t="s">
        <v>9628</v>
      </c>
      <c r="B2365">
        <v>44643.913295057871</v>
      </c>
      <c r="C2365" t="s">
        <v>803</v>
      </c>
      <c r="D2365" t="s">
        <v>61</v>
      </c>
      <c r="E2365" t="s">
        <v>9629</v>
      </c>
      <c r="F2365" t="s">
        <v>35085</v>
      </c>
      <c r="I2365" t="s">
        <v>75</v>
      </c>
      <c r="J2365" t="s">
        <v>0</v>
      </c>
      <c r="K2365" t="s">
        <v>64</v>
      </c>
      <c r="M2365" t="s">
        <v>9630</v>
      </c>
      <c r="N2365" t="s">
        <v>1596</v>
      </c>
      <c r="O2365">
        <v>76</v>
      </c>
      <c r="P2365">
        <v>5</v>
      </c>
      <c r="Q2365">
        <v>5</v>
      </c>
      <c r="R2365">
        <v>4000</v>
      </c>
      <c r="S2365">
        <v>1</v>
      </c>
      <c r="T2365">
        <v>10</v>
      </c>
      <c r="V2365" t="s">
        <v>651</v>
      </c>
      <c r="W2365" t="s">
        <v>9631</v>
      </c>
      <c r="AO2365" t="s">
        <v>70</v>
      </c>
      <c r="AR2365">
        <v>225000000</v>
      </c>
      <c r="AV2365" t="s">
        <v>137</v>
      </c>
    </row>
    <row r="2366" spans="1:48">
      <c r="A2366" t="s">
        <v>9632</v>
      </c>
      <c r="B2366">
        <v>44644.669192881949</v>
      </c>
      <c r="C2366" t="s">
        <v>132</v>
      </c>
      <c r="D2366" t="s">
        <v>204</v>
      </c>
      <c r="E2366" t="s">
        <v>6442</v>
      </c>
      <c r="F2366" t="s">
        <v>35086</v>
      </c>
      <c r="I2366" t="s">
        <v>75</v>
      </c>
      <c r="J2366" t="s">
        <v>1</v>
      </c>
      <c r="M2366" t="s">
        <v>9633</v>
      </c>
      <c r="N2366" t="s">
        <v>364</v>
      </c>
      <c r="X2366">
        <v>28</v>
      </c>
      <c r="AA2366" t="s">
        <v>9634</v>
      </c>
      <c r="AO2366" t="s">
        <v>70</v>
      </c>
      <c r="AR2366">
        <v>160000000</v>
      </c>
      <c r="AV2366" t="s">
        <v>541</v>
      </c>
    </row>
    <row r="2367" spans="1:48">
      <c r="A2367" t="s">
        <v>9635</v>
      </c>
      <c r="B2367">
        <v>44644.669448368055</v>
      </c>
      <c r="C2367" t="s">
        <v>803</v>
      </c>
      <c r="D2367" t="s">
        <v>61</v>
      </c>
      <c r="E2367" t="s">
        <v>9636</v>
      </c>
      <c r="F2367" t="s">
        <v>35087</v>
      </c>
      <c r="I2367" t="s">
        <v>75</v>
      </c>
      <c r="J2367" t="s">
        <v>1</v>
      </c>
      <c r="K2367" t="s">
        <v>3504</v>
      </c>
      <c r="M2367" t="s">
        <v>9637</v>
      </c>
      <c r="N2367" t="s">
        <v>2723</v>
      </c>
      <c r="X2367">
        <v>60</v>
      </c>
      <c r="Y2367" t="s">
        <v>9638</v>
      </c>
      <c r="AA2367" t="s">
        <v>9639</v>
      </c>
      <c r="AO2367" t="s">
        <v>70</v>
      </c>
      <c r="AP2367" t="s">
        <v>9640</v>
      </c>
      <c r="AR2367">
        <v>60000000</v>
      </c>
      <c r="AV2367" t="s">
        <v>137</v>
      </c>
    </row>
    <row r="2368" spans="1:48">
      <c r="A2368" t="s">
        <v>9641</v>
      </c>
      <c r="B2368">
        <v>44644.730135104168</v>
      </c>
      <c r="C2368" t="s">
        <v>803</v>
      </c>
      <c r="D2368" t="s">
        <v>61</v>
      </c>
      <c r="E2368" t="s">
        <v>9642</v>
      </c>
      <c r="F2368" t="s">
        <v>35088</v>
      </c>
      <c r="G2368" t="s">
        <v>9644</v>
      </c>
      <c r="I2368" t="s">
        <v>241</v>
      </c>
      <c r="J2368" t="s">
        <v>0</v>
      </c>
      <c r="K2368" t="s">
        <v>64</v>
      </c>
      <c r="M2368" t="s">
        <v>9645</v>
      </c>
      <c r="N2368" t="s">
        <v>364</v>
      </c>
      <c r="O2368">
        <v>20</v>
      </c>
      <c r="P2368">
        <v>4</v>
      </c>
      <c r="Q2368">
        <v>5</v>
      </c>
      <c r="R2368">
        <v>7500</v>
      </c>
      <c r="S2368">
        <v>3</v>
      </c>
      <c r="T2368">
        <v>2</v>
      </c>
      <c r="V2368" t="s">
        <v>2766</v>
      </c>
      <c r="W2368" t="s">
        <v>9646</v>
      </c>
      <c r="AO2368" t="s">
        <v>154</v>
      </c>
      <c r="AR2368">
        <v>1600</v>
      </c>
      <c r="AV2368" t="s">
        <v>137</v>
      </c>
    </row>
    <row r="2369" spans="1:48">
      <c r="A2369" t="s">
        <v>9647</v>
      </c>
      <c r="B2369">
        <v>44644.74043662037</v>
      </c>
      <c r="C2369" t="s">
        <v>132</v>
      </c>
      <c r="D2369" t="s">
        <v>61</v>
      </c>
      <c r="E2369" t="s">
        <v>392</v>
      </c>
      <c r="F2369" t="s">
        <v>35089</v>
      </c>
      <c r="I2369" t="s">
        <v>75</v>
      </c>
      <c r="J2369" t="s">
        <v>1</v>
      </c>
      <c r="M2369" t="s">
        <v>9648</v>
      </c>
      <c r="N2369" t="s">
        <v>77</v>
      </c>
      <c r="X2369">
        <v>20.9</v>
      </c>
      <c r="AA2369" t="s">
        <v>9649</v>
      </c>
      <c r="AO2369" t="s">
        <v>70</v>
      </c>
      <c r="AP2369">
        <v>10000000</v>
      </c>
      <c r="AV2369" t="s">
        <v>137</v>
      </c>
    </row>
    <row r="2370" spans="1:48">
      <c r="A2370" t="s">
        <v>9650</v>
      </c>
      <c r="B2370">
        <v>44644.772326701393</v>
      </c>
      <c r="C2370" t="s">
        <v>132</v>
      </c>
      <c r="D2370" t="s">
        <v>61</v>
      </c>
      <c r="E2370" t="s">
        <v>9651</v>
      </c>
      <c r="F2370" t="s">
        <v>35090</v>
      </c>
      <c r="I2370" t="s">
        <v>241</v>
      </c>
      <c r="J2370" t="s">
        <v>352</v>
      </c>
      <c r="M2370" t="s">
        <v>9652</v>
      </c>
      <c r="N2370" t="s">
        <v>1602</v>
      </c>
      <c r="AL2370">
        <v>15</v>
      </c>
      <c r="AM2370">
        <v>15000</v>
      </c>
      <c r="AN2370" t="s">
        <v>9653</v>
      </c>
      <c r="AO2370" t="s">
        <v>70</v>
      </c>
      <c r="AR2370">
        <v>1800000</v>
      </c>
      <c r="AV2370" t="s">
        <v>137</v>
      </c>
    </row>
    <row r="2371" spans="1:48">
      <c r="A2371" t="s">
        <v>9654</v>
      </c>
      <c r="B2371">
        <v>44644.785593981476</v>
      </c>
      <c r="C2371" t="s">
        <v>132</v>
      </c>
      <c r="D2371" t="s">
        <v>204</v>
      </c>
      <c r="E2371" t="s">
        <v>1889</v>
      </c>
      <c r="F2371" t="s">
        <v>35091</v>
      </c>
      <c r="I2371" t="s">
        <v>241</v>
      </c>
      <c r="J2371" t="s">
        <v>0</v>
      </c>
      <c r="M2371" t="s">
        <v>9655</v>
      </c>
      <c r="N2371" t="s">
        <v>364</v>
      </c>
      <c r="O2371">
        <v>10.8</v>
      </c>
      <c r="P2371">
        <v>3</v>
      </c>
      <c r="Q2371">
        <v>3</v>
      </c>
      <c r="R2371">
        <v>3600</v>
      </c>
      <c r="S2371">
        <v>3</v>
      </c>
      <c r="T2371">
        <v>2</v>
      </c>
      <c r="W2371" t="s">
        <v>9656</v>
      </c>
      <c r="AO2371" t="s">
        <v>70</v>
      </c>
      <c r="AR2371">
        <v>200000</v>
      </c>
      <c r="AV2371" t="s">
        <v>137</v>
      </c>
    </row>
    <row r="2372" spans="1:48">
      <c r="A2372" t="s">
        <v>9657</v>
      </c>
      <c r="B2372">
        <v>44645.474832060187</v>
      </c>
      <c r="C2372" t="s">
        <v>132</v>
      </c>
      <c r="D2372" t="s">
        <v>204</v>
      </c>
      <c r="E2372" t="s">
        <v>4516</v>
      </c>
      <c r="F2372" t="s">
        <v>35092</v>
      </c>
      <c r="I2372" t="s">
        <v>241</v>
      </c>
      <c r="J2372" t="s">
        <v>2</v>
      </c>
      <c r="M2372" t="s">
        <v>9658</v>
      </c>
      <c r="N2372" t="s">
        <v>681</v>
      </c>
      <c r="AB2372" t="s">
        <v>122</v>
      </c>
      <c r="AC2372">
        <v>4</v>
      </c>
      <c r="AD2372">
        <v>3</v>
      </c>
      <c r="AE2372">
        <v>2</v>
      </c>
      <c r="AF2372">
        <v>1450</v>
      </c>
      <c r="AG2372" t="s">
        <v>107</v>
      </c>
      <c r="AH2372" t="s">
        <v>208</v>
      </c>
      <c r="AJ2372" t="s">
        <v>9659</v>
      </c>
      <c r="AO2372" t="s">
        <v>70</v>
      </c>
      <c r="AR2372">
        <v>120000</v>
      </c>
      <c r="AU2372" t="s">
        <v>6564</v>
      </c>
      <c r="AV2372" t="s">
        <v>137</v>
      </c>
    </row>
    <row r="2373" spans="1:48">
      <c r="A2373" t="s">
        <v>9660</v>
      </c>
      <c r="B2373">
        <v>44645.532843773151</v>
      </c>
      <c r="C2373" t="s">
        <v>877</v>
      </c>
      <c r="D2373" t="s">
        <v>204</v>
      </c>
      <c r="E2373" t="s">
        <v>2932</v>
      </c>
      <c r="F2373" t="s">
        <v>35093</v>
      </c>
      <c r="I2373" t="s">
        <v>75</v>
      </c>
      <c r="J2373" t="s">
        <v>0</v>
      </c>
      <c r="M2373" t="s">
        <v>9661</v>
      </c>
      <c r="O2373">
        <v>7.25</v>
      </c>
      <c r="P2373">
        <v>4</v>
      </c>
      <c r="Q2373">
        <v>3</v>
      </c>
      <c r="R2373">
        <v>3100</v>
      </c>
      <c r="S2373">
        <v>2</v>
      </c>
      <c r="T2373">
        <v>2</v>
      </c>
      <c r="V2373" t="s">
        <v>2154</v>
      </c>
      <c r="W2373" t="s">
        <v>9662</v>
      </c>
      <c r="AO2373" t="s">
        <v>70</v>
      </c>
      <c r="AR2373">
        <v>85000000</v>
      </c>
      <c r="AT2373" t="s">
        <v>1526</v>
      </c>
      <c r="AV2373" t="s">
        <v>541</v>
      </c>
    </row>
    <row r="2374" spans="1:48">
      <c r="A2374" t="s">
        <v>9663</v>
      </c>
      <c r="B2374">
        <v>44645.857658113426</v>
      </c>
      <c r="C2374" t="s">
        <v>132</v>
      </c>
      <c r="D2374" t="s">
        <v>204</v>
      </c>
      <c r="E2374" t="s">
        <v>9664</v>
      </c>
      <c r="F2374" t="s">
        <v>35094</v>
      </c>
      <c r="I2374" t="s">
        <v>75</v>
      </c>
      <c r="J2374" t="s">
        <v>1</v>
      </c>
      <c r="M2374" t="s">
        <v>493</v>
      </c>
      <c r="N2374" t="s">
        <v>493</v>
      </c>
      <c r="X2374">
        <v>55</v>
      </c>
      <c r="Y2374" t="s">
        <v>766</v>
      </c>
      <c r="Z2374" t="s">
        <v>1102</v>
      </c>
      <c r="AA2374" t="s">
        <v>9665</v>
      </c>
      <c r="AO2374" t="s">
        <v>70</v>
      </c>
      <c r="AP2374">
        <v>2200000</v>
      </c>
      <c r="AV2374" t="s">
        <v>137</v>
      </c>
    </row>
    <row r="2375" spans="1:48">
      <c r="A2375" t="s">
        <v>9666</v>
      </c>
      <c r="B2375">
        <v>44647.569113634258</v>
      </c>
      <c r="C2375" t="s">
        <v>803</v>
      </c>
      <c r="D2375" t="s">
        <v>61</v>
      </c>
      <c r="E2375" t="s">
        <v>9667</v>
      </c>
      <c r="F2375" t="s">
        <v>35095</v>
      </c>
      <c r="G2375" t="s">
        <v>9668</v>
      </c>
      <c r="I2375" t="s">
        <v>75</v>
      </c>
      <c r="J2375" t="s">
        <v>0</v>
      </c>
      <c r="K2375" t="s">
        <v>4295</v>
      </c>
      <c r="M2375" t="s">
        <v>9669</v>
      </c>
      <c r="N2375" t="s">
        <v>516</v>
      </c>
      <c r="O2375">
        <v>23.14</v>
      </c>
      <c r="P2375">
        <v>8</v>
      </c>
      <c r="Q2375">
        <v>4</v>
      </c>
      <c r="R2375">
        <v>4000</v>
      </c>
      <c r="S2375">
        <v>1</v>
      </c>
      <c r="T2375">
        <v>5</v>
      </c>
      <c r="U2375">
        <v>30</v>
      </c>
      <c r="V2375" t="s">
        <v>274</v>
      </c>
      <c r="W2375" t="s">
        <v>9670</v>
      </c>
      <c r="AO2375" t="s">
        <v>70</v>
      </c>
      <c r="AR2375">
        <v>57500000</v>
      </c>
      <c r="AV2375" t="s">
        <v>541</v>
      </c>
    </row>
    <row r="2376" spans="1:48">
      <c r="A2376" t="s">
        <v>9671</v>
      </c>
      <c r="B2376">
        <v>44647.578306539348</v>
      </c>
      <c r="C2376" t="s">
        <v>803</v>
      </c>
      <c r="D2376" t="s">
        <v>61</v>
      </c>
      <c r="E2376" t="s">
        <v>9672</v>
      </c>
      <c r="F2376" t="s">
        <v>35096</v>
      </c>
      <c r="I2376" t="s">
        <v>75</v>
      </c>
      <c r="J2376" t="s">
        <v>0</v>
      </c>
      <c r="K2376" t="s">
        <v>64</v>
      </c>
      <c r="M2376" t="s">
        <v>9673</v>
      </c>
      <c r="N2376" t="s">
        <v>516</v>
      </c>
      <c r="O2376">
        <v>8.9</v>
      </c>
      <c r="P2376">
        <v>7</v>
      </c>
      <c r="Q2376">
        <v>5</v>
      </c>
      <c r="R2376">
        <v>3000</v>
      </c>
      <c r="S2376">
        <v>2</v>
      </c>
      <c r="T2376">
        <v>2</v>
      </c>
      <c r="V2376" t="s">
        <v>68</v>
      </c>
      <c r="W2376" t="s">
        <v>9674</v>
      </c>
      <c r="AO2376" t="s">
        <v>70</v>
      </c>
      <c r="AR2376">
        <v>35000000</v>
      </c>
      <c r="AV2376" t="s">
        <v>541</v>
      </c>
    </row>
    <row r="2377" spans="1:48">
      <c r="A2377" t="s">
        <v>9675</v>
      </c>
      <c r="B2377">
        <v>44648.668051539353</v>
      </c>
      <c r="C2377" t="s">
        <v>877</v>
      </c>
      <c r="D2377" t="s">
        <v>61</v>
      </c>
      <c r="E2377" t="s">
        <v>9676</v>
      </c>
      <c r="F2377" t="s">
        <v>35097</v>
      </c>
      <c r="I2377" t="s">
        <v>75</v>
      </c>
      <c r="J2377" t="s">
        <v>1</v>
      </c>
      <c r="K2377" t="s">
        <v>64</v>
      </c>
      <c r="M2377" t="s">
        <v>9677</v>
      </c>
      <c r="N2377" t="s">
        <v>615</v>
      </c>
      <c r="X2377">
        <v>8.9499999999999993</v>
      </c>
      <c r="Y2377" t="s">
        <v>1064</v>
      </c>
      <c r="AA2377" t="s">
        <v>9678</v>
      </c>
      <c r="AO2377" t="s">
        <v>70</v>
      </c>
      <c r="AP2377">
        <v>4700000</v>
      </c>
      <c r="AT2377" t="s">
        <v>1526</v>
      </c>
      <c r="AV2377" t="s">
        <v>541</v>
      </c>
    </row>
    <row r="2378" spans="1:48">
      <c r="A2378" t="s">
        <v>9679</v>
      </c>
      <c r="B2378">
        <v>44648.682984432875</v>
      </c>
      <c r="C2378" t="s">
        <v>132</v>
      </c>
      <c r="D2378" t="s">
        <v>61</v>
      </c>
      <c r="E2378" t="s">
        <v>9680</v>
      </c>
      <c r="F2378" t="s">
        <v>35098</v>
      </c>
      <c r="I2378" t="s">
        <v>75</v>
      </c>
      <c r="J2378" t="s">
        <v>1</v>
      </c>
      <c r="M2378" t="s">
        <v>5651</v>
      </c>
      <c r="X2378">
        <v>65</v>
      </c>
      <c r="AA2378" t="s">
        <v>9681</v>
      </c>
      <c r="AO2378" t="s">
        <v>70</v>
      </c>
      <c r="AP2378">
        <v>2500000</v>
      </c>
      <c r="AV2378" t="s">
        <v>541</v>
      </c>
    </row>
    <row r="2379" spans="1:48">
      <c r="A2379" t="s">
        <v>9682</v>
      </c>
      <c r="B2379">
        <v>44648.812118414353</v>
      </c>
      <c r="C2379" t="s">
        <v>877</v>
      </c>
      <c r="D2379" t="s">
        <v>61</v>
      </c>
      <c r="E2379" t="s">
        <v>9683</v>
      </c>
      <c r="F2379" t="s">
        <v>35099</v>
      </c>
      <c r="I2379" t="s">
        <v>75</v>
      </c>
      <c r="J2379" t="s">
        <v>1</v>
      </c>
      <c r="K2379" t="s">
        <v>6660</v>
      </c>
      <c r="M2379" t="s">
        <v>9684</v>
      </c>
      <c r="N2379" t="s">
        <v>718</v>
      </c>
      <c r="X2379">
        <v>400</v>
      </c>
      <c r="Y2379" t="s">
        <v>766</v>
      </c>
      <c r="Z2379" t="s">
        <v>1102</v>
      </c>
      <c r="AA2379" t="s">
        <v>9685</v>
      </c>
      <c r="AO2379" t="s">
        <v>70</v>
      </c>
      <c r="AP2379">
        <v>1600000</v>
      </c>
      <c r="AV2379" t="s">
        <v>541</v>
      </c>
    </row>
    <row r="2380" spans="1:48">
      <c r="A2380" t="s">
        <v>9686</v>
      </c>
      <c r="B2380">
        <v>44649.584930937504</v>
      </c>
      <c r="C2380" t="s">
        <v>4899</v>
      </c>
      <c r="D2380" t="s">
        <v>61</v>
      </c>
      <c r="E2380" t="s">
        <v>9687</v>
      </c>
      <c r="F2380" t="s">
        <v>35100</v>
      </c>
      <c r="I2380" t="s">
        <v>75</v>
      </c>
      <c r="J2380" t="s">
        <v>2</v>
      </c>
      <c r="K2380" t="s">
        <v>64</v>
      </c>
      <c r="M2380" t="s">
        <v>8683</v>
      </c>
      <c r="N2380" t="s">
        <v>681</v>
      </c>
      <c r="AB2380" t="s">
        <v>122</v>
      </c>
      <c r="AC2380">
        <v>6</v>
      </c>
      <c r="AD2380">
        <v>3</v>
      </c>
      <c r="AE2380">
        <v>2</v>
      </c>
      <c r="AF2380">
        <v>1750</v>
      </c>
      <c r="AG2380" t="s">
        <v>107</v>
      </c>
      <c r="AH2380" t="s">
        <v>9688</v>
      </c>
      <c r="AJ2380" t="s">
        <v>9689</v>
      </c>
      <c r="AO2380" t="s">
        <v>70</v>
      </c>
      <c r="AR2380">
        <v>35000000</v>
      </c>
      <c r="AU2380" t="s">
        <v>6564</v>
      </c>
      <c r="AV2380" t="s">
        <v>137</v>
      </c>
    </row>
    <row r="2381" spans="1:48">
      <c r="A2381" t="s">
        <v>9690</v>
      </c>
      <c r="B2381">
        <v>44649.587497395834</v>
      </c>
      <c r="C2381" t="s">
        <v>877</v>
      </c>
      <c r="D2381" t="s">
        <v>61</v>
      </c>
      <c r="E2381" t="s">
        <v>9691</v>
      </c>
      <c r="F2381" t="s">
        <v>35101</v>
      </c>
      <c r="I2381" t="s">
        <v>75</v>
      </c>
      <c r="J2381" t="s">
        <v>1</v>
      </c>
      <c r="K2381" t="s">
        <v>83</v>
      </c>
      <c r="M2381" t="s">
        <v>9692</v>
      </c>
      <c r="X2381">
        <v>15</v>
      </c>
      <c r="Y2381" t="s">
        <v>0</v>
      </c>
      <c r="AA2381" t="s">
        <v>9693</v>
      </c>
      <c r="AO2381" t="s">
        <v>70</v>
      </c>
      <c r="AR2381">
        <v>120000000</v>
      </c>
      <c r="AT2381" t="s">
        <v>1526</v>
      </c>
      <c r="AV2381" t="s">
        <v>541</v>
      </c>
    </row>
    <row r="2382" spans="1:48">
      <c r="A2382" t="s">
        <v>9694</v>
      </c>
      <c r="B2382">
        <v>44649.590774155091</v>
      </c>
      <c r="C2382" t="s">
        <v>4899</v>
      </c>
      <c r="D2382" t="s">
        <v>61</v>
      </c>
      <c r="E2382" t="s">
        <v>9695</v>
      </c>
      <c r="F2382" t="s">
        <v>35102</v>
      </c>
      <c r="I2382" t="s">
        <v>75</v>
      </c>
      <c r="J2382" t="s">
        <v>0</v>
      </c>
      <c r="K2382" t="s">
        <v>64</v>
      </c>
      <c r="M2382" t="s">
        <v>4827</v>
      </c>
      <c r="N2382" t="s">
        <v>547</v>
      </c>
      <c r="O2382">
        <v>6</v>
      </c>
      <c r="P2382">
        <v>4</v>
      </c>
      <c r="Q2382">
        <v>4</v>
      </c>
      <c r="R2382">
        <v>2340</v>
      </c>
      <c r="S2382">
        <v>3</v>
      </c>
      <c r="T2382">
        <v>2</v>
      </c>
      <c r="U2382">
        <v>10</v>
      </c>
      <c r="V2382" t="s">
        <v>390</v>
      </c>
      <c r="W2382" t="s">
        <v>9696</v>
      </c>
      <c r="AO2382" t="s">
        <v>70</v>
      </c>
      <c r="AR2382">
        <v>63000000</v>
      </c>
      <c r="AV2382" t="s">
        <v>541</v>
      </c>
    </row>
    <row r="2383" spans="1:48">
      <c r="A2383" t="s">
        <v>9697</v>
      </c>
      <c r="B2383">
        <v>44649.601344537034</v>
      </c>
      <c r="C2383" t="s">
        <v>4899</v>
      </c>
      <c r="D2383" t="s">
        <v>61</v>
      </c>
      <c r="E2383" t="s">
        <v>9698</v>
      </c>
      <c r="F2383" t="s">
        <v>35103</v>
      </c>
      <c r="I2383" t="s">
        <v>75</v>
      </c>
      <c r="J2383" t="s">
        <v>1</v>
      </c>
      <c r="K2383" t="s">
        <v>7160</v>
      </c>
      <c r="M2383" t="s">
        <v>9699</v>
      </c>
      <c r="N2383" t="s">
        <v>77</v>
      </c>
      <c r="X2383">
        <v>29</v>
      </c>
      <c r="Y2383" t="s">
        <v>9700</v>
      </c>
      <c r="AA2383" t="s">
        <v>9701</v>
      </c>
      <c r="AO2383" t="s">
        <v>70</v>
      </c>
      <c r="AP2383">
        <v>15000000</v>
      </c>
      <c r="AR2383">
        <v>435000000</v>
      </c>
      <c r="AT2383" t="s">
        <v>9702</v>
      </c>
      <c r="AV2383" t="s">
        <v>137</v>
      </c>
    </row>
    <row r="2384" spans="1:48">
      <c r="A2384" t="s">
        <v>9703</v>
      </c>
      <c r="B2384">
        <v>44649.748492754632</v>
      </c>
      <c r="C2384" t="s">
        <v>877</v>
      </c>
      <c r="D2384" t="s">
        <v>61</v>
      </c>
      <c r="E2384" t="s">
        <v>9704</v>
      </c>
      <c r="F2384" t="s">
        <v>35104</v>
      </c>
      <c r="I2384" t="s">
        <v>75</v>
      </c>
      <c r="J2384" t="s">
        <v>1</v>
      </c>
      <c r="K2384" t="s">
        <v>83</v>
      </c>
      <c r="M2384" t="s">
        <v>9705</v>
      </c>
      <c r="N2384" t="s">
        <v>379</v>
      </c>
      <c r="X2384">
        <v>14</v>
      </c>
      <c r="Y2384" t="s">
        <v>0</v>
      </c>
      <c r="AA2384" t="s">
        <v>9706</v>
      </c>
      <c r="AO2384" t="s">
        <v>70</v>
      </c>
      <c r="AP2384">
        <v>1600000</v>
      </c>
      <c r="AT2384" t="s">
        <v>9707</v>
      </c>
      <c r="AV2384" t="s">
        <v>137</v>
      </c>
    </row>
    <row r="2385" spans="1:48">
      <c r="A2385" t="s">
        <v>9708</v>
      </c>
      <c r="B2385">
        <v>44649.801749652775</v>
      </c>
      <c r="C2385" t="s">
        <v>4899</v>
      </c>
      <c r="D2385" t="s">
        <v>61</v>
      </c>
      <c r="E2385" t="s">
        <v>9709</v>
      </c>
      <c r="F2385" t="s">
        <v>35105</v>
      </c>
      <c r="I2385" t="s">
        <v>75</v>
      </c>
      <c r="J2385" t="s">
        <v>2</v>
      </c>
      <c r="K2385" t="s">
        <v>64</v>
      </c>
      <c r="M2385" t="s">
        <v>9710</v>
      </c>
      <c r="N2385" t="s">
        <v>152</v>
      </c>
      <c r="AB2385" t="s">
        <v>122</v>
      </c>
      <c r="AC2385">
        <v>7</v>
      </c>
      <c r="AD2385">
        <v>3</v>
      </c>
      <c r="AE2385">
        <v>3</v>
      </c>
      <c r="AF2385">
        <v>1625</v>
      </c>
      <c r="AG2385" t="s">
        <v>107</v>
      </c>
      <c r="AH2385" t="s">
        <v>1293</v>
      </c>
      <c r="AI2385" t="s">
        <v>909</v>
      </c>
      <c r="AJ2385" t="s">
        <v>9711</v>
      </c>
      <c r="AO2385" t="s">
        <v>70</v>
      </c>
      <c r="AR2385">
        <v>65000000</v>
      </c>
      <c r="AU2385" t="s">
        <v>6530</v>
      </c>
      <c r="AV2385" t="s">
        <v>137</v>
      </c>
    </row>
    <row r="2386" spans="1:48">
      <c r="A2386" t="s">
        <v>9712</v>
      </c>
      <c r="B2386">
        <v>44649.806762245367</v>
      </c>
      <c r="C2386" t="s">
        <v>4899</v>
      </c>
      <c r="D2386" t="s">
        <v>61</v>
      </c>
      <c r="E2386" t="s">
        <v>9713</v>
      </c>
      <c r="F2386" t="s">
        <v>35106</v>
      </c>
      <c r="I2386" t="s">
        <v>75</v>
      </c>
      <c r="J2386" t="s">
        <v>1</v>
      </c>
      <c r="K2386" t="s">
        <v>64</v>
      </c>
      <c r="M2386" t="s">
        <v>8355</v>
      </c>
      <c r="N2386" t="s">
        <v>681</v>
      </c>
      <c r="X2386">
        <v>10.9</v>
      </c>
      <c r="Y2386" t="s">
        <v>64</v>
      </c>
      <c r="AA2386" t="s">
        <v>9714</v>
      </c>
      <c r="AO2386" t="s">
        <v>70</v>
      </c>
      <c r="AP2386">
        <v>6500000</v>
      </c>
      <c r="AR2386">
        <v>70850000</v>
      </c>
      <c r="AT2386" t="s">
        <v>9715</v>
      </c>
      <c r="AV2386" t="s">
        <v>541</v>
      </c>
    </row>
    <row r="2387" spans="1:48">
      <c r="A2387" t="s">
        <v>9716</v>
      </c>
      <c r="B2387">
        <v>44649.809485810183</v>
      </c>
      <c r="C2387" t="s">
        <v>4899</v>
      </c>
      <c r="D2387" t="s">
        <v>61</v>
      </c>
      <c r="E2387" t="s">
        <v>6790</v>
      </c>
      <c r="F2387" t="s">
        <v>35107</v>
      </c>
      <c r="I2387" t="s">
        <v>241</v>
      </c>
      <c r="J2387" t="s">
        <v>352</v>
      </c>
      <c r="K2387" t="s">
        <v>1128</v>
      </c>
      <c r="M2387" t="s">
        <v>9717</v>
      </c>
      <c r="N2387" t="s">
        <v>112</v>
      </c>
      <c r="AK2387" t="s">
        <v>7160</v>
      </c>
      <c r="AM2387">
        <v>3600</v>
      </c>
      <c r="AN2387" t="s">
        <v>9718</v>
      </c>
      <c r="AO2387" t="s">
        <v>70</v>
      </c>
      <c r="AQ2387">
        <v>100</v>
      </c>
      <c r="AS2387">
        <v>360000</v>
      </c>
      <c r="AT2387" t="s">
        <v>9719</v>
      </c>
      <c r="AV2387" t="s">
        <v>541</v>
      </c>
    </row>
    <row r="2388" spans="1:48">
      <c r="A2388" t="s">
        <v>9720</v>
      </c>
      <c r="B2388">
        <v>44651.359993414357</v>
      </c>
      <c r="C2388" t="s">
        <v>803</v>
      </c>
      <c r="D2388" t="s">
        <v>61</v>
      </c>
      <c r="E2388" t="s">
        <v>9721</v>
      </c>
      <c r="F2388" t="s">
        <v>35108</v>
      </c>
      <c r="I2388" t="s">
        <v>75</v>
      </c>
      <c r="J2388" t="s">
        <v>1</v>
      </c>
      <c r="K2388" t="s">
        <v>6542</v>
      </c>
      <c r="M2388" t="s">
        <v>9722</v>
      </c>
      <c r="N2388" t="s">
        <v>364</v>
      </c>
      <c r="X2388">
        <v>7.5</v>
      </c>
      <c r="Y2388" t="s">
        <v>9723</v>
      </c>
      <c r="AA2388" t="s">
        <v>9724</v>
      </c>
      <c r="AO2388" t="s">
        <v>70</v>
      </c>
      <c r="AP2388">
        <v>4800000</v>
      </c>
      <c r="AR2388">
        <v>36000000</v>
      </c>
      <c r="AV2388" t="s">
        <v>137</v>
      </c>
    </row>
    <row r="2389" spans="1:48">
      <c r="A2389" t="s">
        <v>9725</v>
      </c>
      <c r="B2389">
        <v>44651.487867777774</v>
      </c>
      <c r="C2389" t="s">
        <v>877</v>
      </c>
      <c r="D2389" t="s">
        <v>61</v>
      </c>
      <c r="E2389" t="s">
        <v>9726</v>
      </c>
      <c r="F2389" t="s">
        <v>35109</v>
      </c>
      <c r="I2389" t="s">
        <v>75</v>
      </c>
      <c r="J2389" t="s">
        <v>1</v>
      </c>
      <c r="K2389" t="s">
        <v>83</v>
      </c>
      <c r="M2389" t="s">
        <v>9727</v>
      </c>
      <c r="N2389" t="s">
        <v>1341</v>
      </c>
      <c r="X2389">
        <v>6</v>
      </c>
      <c r="Y2389" t="s">
        <v>0</v>
      </c>
      <c r="AA2389" t="s">
        <v>9728</v>
      </c>
      <c r="AO2389" t="s">
        <v>70</v>
      </c>
      <c r="AP2389">
        <v>4600000</v>
      </c>
      <c r="AT2389" t="s">
        <v>1526</v>
      </c>
      <c r="AV2389" t="s">
        <v>541</v>
      </c>
    </row>
    <row r="2390" spans="1:48">
      <c r="A2390" t="s">
        <v>9729</v>
      </c>
      <c r="B2390">
        <v>44651.505839513891</v>
      </c>
      <c r="C2390" t="s">
        <v>877</v>
      </c>
      <c r="D2390" t="s">
        <v>204</v>
      </c>
      <c r="E2390" t="s">
        <v>9730</v>
      </c>
      <c r="F2390" t="s">
        <v>35110</v>
      </c>
      <c r="I2390" t="s">
        <v>75</v>
      </c>
      <c r="J2390" t="s">
        <v>1</v>
      </c>
      <c r="K2390" t="s">
        <v>83</v>
      </c>
      <c r="M2390" t="s">
        <v>9731</v>
      </c>
      <c r="N2390" t="s">
        <v>2723</v>
      </c>
      <c r="X2390">
        <v>20</v>
      </c>
      <c r="Y2390" t="s">
        <v>1064</v>
      </c>
      <c r="AA2390" t="s">
        <v>9732</v>
      </c>
      <c r="AO2390" t="s">
        <v>70</v>
      </c>
      <c r="AP2390">
        <v>2750000</v>
      </c>
      <c r="AT2390" t="s">
        <v>1526</v>
      </c>
      <c r="AV2390" t="s">
        <v>137</v>
      </c>
    </row>
    <row r="2391" spans="1:48">
      <c r="A2391" t="s">
        <v>9733</v>
      </c>
      <c r="B2391">
        <v>44651.524120127317</v>
      </c>
      <c r="C2391" t="s">
        <v>877</v>
      </c>
      <c r="D2391" t="s">
        <v>61</v>
      </c>
      <c r="E2391" t="s">
        <v>9734</v>
      </c>
      <c r="F2391" t="s">
        <v>35111</v>
      </c>
      <c r="I2391" t="s">
        <v>75</v>
      </c>
      <c r="J2391" t="s">
        <v>2</v>
      </c>
      <c r="K2391" t="s">
        <v>83</v>
      </c>
      <c r="M2391" t="s">
        <v>9735</v>
      </c>
      <c r="N2391" t="s">
        <v>152</v>
      </c>
      <c r="AB2391" t="s">
        <v>122</v>
      </c>
      <c r="AC2391">
        <v>4</v>
      </c>
      <c r="AD2391">
        <v>3</v>
      </c>
      <c r="AE2391">
        <v>3</v>
      </c>
      <c r="AF2391">
        <v>1850</v>
      </c>
      <c r="AG2391" t="s">
        <v>107</v>
      </c>
      <c r="AH2391" t="s">
        <v>174</v>
      </c>
      <c r="AI2391" t="s">
        <v>180</v>
      </c>
      <c r="AO2391" t="s">
        <v>70</v>
      </c>
      <c r="AR2391">
        <v>75000000</v>
      </c>
      <c r="AT2391" t="s">
        <v>9736</v>
      </c>
      <c r="AU2391" t="s">
        <v>6530</v>
      </c>
      <c r="AV2391" t="s">
        <v>541</v>
      </c>
    </row>
    <row r="2392" spans="1:48">
      <c r="A2392" t="s">
        <v>9737</v>
      </c>
      <c r="B2392">
        <v>44651.58453148148</v>
      </c>
      <c r="C2392" t="s">
        <v>803</v>
      </c>
      <c r="D2392" t="s">
        <v>61</v>
      </c>
      <c r="E2392" t="s">
        <v>957</v>
      </c>
      <c r="F2392" t="s">
        <v>35112</v>
      </c>
      <c r="I2392" t="s">
        <v>75</v>
      </c>
      <c r="J2392" t="s">
        <v>1</v>
      </c>
      <c r="K2392" t="s">
        <v>64</v>
      </c>
      <c r="M2392" t="s">
        <v>9738</v>
      </c>
      <c r="N2392" t="s">
        <v>364</v>
      </c>
      <c r="X2392">
        <v>13.5</v>
      </c>
      <c r="Y2392" t="s">
        <v>3699</v>
      </c>
      <c r="AA2392" t="s">
        <v>9739</v>
      </c>
      <c r="AO2392" t="s">
        <v>70</v>
      </c>
      <c r="AP2392">
        <v>4500000</v>
      </c>
      <c r="AR2392">
        <v>60750000</v>
      </c>
      <c r="AV2392" t="s">
        <v>137</v>
      </c>
    </row>
    <row r="2393" spans="1:48">
      <c r="A2393" t="s">
        <v>9740</v>
      </c>
      <c r="B2393">
        <v>44651.600488738426</v>
      </c>
      <c r="C2393" t="s">
        <v>877</v>
      </c>
      <c r="D2393" t="s">
        <v>204</v>
      </c>
      <c r="E2393" t="s">
        <v>1397</v>
      </c>
      <c r="F2393" t="s">
        <v>35113</v>
      </c>
      <c r="I2393" t="s">
        <v>75</v>
      </c>
      <c r="J2393" t="s">
        <v>2</v>
      </c>
      <c r="K2393" t="s">
        <v>83</v>
      </c>
      <c r="M2393" t="s">
        <v>9741</v>
      </c>
      <c r="N2393" t="s">
        <v>615</v>
      </c>
      <c r="AB2393" t="s">
        <v>122</v>
      </c>
      <c r="AC2393">
        <v>1</v>
      </c>
      <c r="AD2393">
        <v>2</v>
      </c>
      <c r="AE2393">
        <v>2</v>
      </c>
      <c r="AF2393">
        <v>800</v>
      </c>
      <c r="AG2393" t="s">
        <v>107</v>
      </c>
      <c r="AH2393" t="s">
        <v>14</v>
      </c>
      <c r="AJ2393" t="s">
        <v>9742</v>
      </c>
      <c r="AO2393" t="s">
        <v>70</v>
      </c>
      <c r="AR2393">
        <v>22000000</v>
      </c>
      <c r="AT2393" t="s">
        <v>1526</v>
      </c>
      <c r="AU2393" t="s">
        <v>6530</v>
      </c>
      <c r="AV2393" t="s">
        <v>137</v>
      </c>
    </row>
    <row r="2394" spans="1:48">
      <c r="A2394" t="s">
        <v>9743</v>
      </c>
      <c r="B2394">
        <v>44651.605109374999</v>
      </c>
      <c r="C2394" t="s">
        <v>803</v>
      </c>
      <c r="D2394" t="s">
        <v>61</v>
      </c>
      <c r="E2394" t="s">
        <v>9744</v>
      </c>
      <c r="F2394" t="s">
        <v>35114</v>
      </c>
      <c r="I2394" t="s">
        <v>75</v>
      </c>
      <c r="J2394" t="s">
        <v>1</v>
      </c>
      <c r="K2394" t="s">
        <v>64</v>
      </c>
      <c r="M2394" t="s">
        <v>9745</v>
      </c>
      <c r="N2394" t="s">
        <v>681</v>
      </c>
      <c r="X2394">
        <v>15.66</v>
      </c>
      <c r="Y2394" t="s">
        <v>3699</v>
      </c>
      <c r="AA2394" t="s">
        <v>9746</v>
      </c>
      <c r="AO2394" t="s">
        <v>70</v>
      </c>
      <c r="AP2394">
        <v>1850000</v>
      </c>
      <c r="AR2394">
        <v>28971000</v>
      </c>
      <c r="AV2394" t="s">
        <v>137</v>
      </c>
    </row>
    <row r="2395" spans="1:48">
      <c r="A2395" t="s">
        <v>9747</v>
      </c>
      <c r="B2395">
        <v>44651.609063067124</v>
      </c>
      <c r="C2395" t="s">
        <v>877</v>
      </c>
      <c r="D2395" t="s">
        <v>204</v>
      </c>
      <c r="E2395" t="s">
        <v>2932</v>
      </c>
      <c r="F2395" t="s">
        <v>35115</v>
      </c>
      <c r="I2395" t="s">
        <v>75</v>
      </c>
      <c r="J2395" t="s">
        <v>2</v>
      </c>
      <c r="K2395" t="s">
        <v>83</v>
      </c>
      <c r="M2395" t="s">
        <v>6762</v>
      </c>
      <c r="N2395" t="s">
        <v>364</v>
      </c>
      <c r="AB2395" t="s">
        <v>122</v>
      </c>
      <c r="AC2395">
        <v>3</v>
      </c>
      <c r="AD2395">
        <v>2</v>
      </c>
      <c r="AE2395">
        <v>2</v>
      </c>
      <c r="AF2395">
        <v>980</v>
      </c>
      <c r="AG2395" t="s">
        <v>107</v>
      </c>
      <c r="AH2395" t="s">
        <v>201</v>
      </c>
      <c r="AJ2395" t="s">
        <v>9748</v>
      </c>
      <c r="AO2395" t="s">
        <v>70</v>
      </c>
      <c r="AR2395">
        <v>20000000</v>
      </c>
      <c r="AT2395" t="s">
        <v>9749</v>
      </c>
      <c r="AU2395" t="s">
        <v>6530</v>
      </c>
      <c r="AV2395" t="s">
        <v>137</v>
      </c>
    </row>
    <row r="2396" spans="1:48">
      <c r="A2396" t="s">
        <v>9750</v>
      </c>
      <c r="B2396">
        <v>44651.618231307875</v>
      </c>
      <c r="C2396" t="s">
        <v>877</v>
      </c>
      <c r="D2396" t="s">
        <v>204</v>
      </c>
      <c r="E2396" t="s">
        <v>2932</v>
      </c>
      <c r="F2396" t="s">
        <v>35116</v>
      </c>
      <c r="I2396" t="s">
        <v>75</v>
      </c>
      <c r="J2396" t="s">
        <v>2</v>
      </c>
      <c r="K2396" t="s">
        <v>83</v>
      </c>
      <c r="M2396" t="s">
        <v>9751</v>
      </c>
      <c r="N2396" t="s">
        <v>615</v>
      </c>
      <c r="AB2396" t="s">
        <v>122</v>
      </c>
      <c r="AC2396">
        <v>3</v>
      </c>
      <c r="AD2396">
        <v>4</v>
      </c>
      <c r="AE2396">
        <v>3</v>
      </c>
      <c r="AF2396">
        <v>1525</v>
      </c>
      <c r="AG2396" t="s">
        <v>107</v>
      </c>
      <c r="AH2396" t="s">
        <v>14</v>
      </c>
      <c r="AI2396" t="s">
        <v>175</v>
      </c>
      <c r="AJ2396" t="s">
        <v>9752</v>
      </c>
      <c r="AO2396" t="s">
        <v>70</v>
      </c>
      <c r="AR2396">
        <v>40000000</v>
      </c>
      <c r="AT2396" t="s">
        <v>9753</v>
      </c>
      <c r="AU2396" t="s">
        <v>6530</v>
      </c>
      <c r="AV2396" t="s">
        <v>137</v>
      </c>
    </row>
    <row r="2397" spans="1:48">
      <c r="A2397" t="s">
        <v>9754</v>
      </c>
      <c r="B2397">
        <v>44651.619081550925</v>
      </c>
      <c r="C2397" t="s">
        <v>803</v>
      </c>
      <c r="D2397" t="s">
        <v>61</v>
      </c>
      <c r="E2397" t="s">
        <v>1944</v>
      </c>
      <c r="F2397" t="s">
        <v>35117</v>
      </c>
      <c r="G2397" t="s">
        <v>9755</v>
      </c>
      <c r="I2397" t="s">
        <v>241</v>
      </c>
      <c r="J2397" t="s">
        <v>2</v>
      </c>
      <c r="K2397" t="s">
        <v>64</v>
      </c>
      <c r="M2397" t="s">
        <v>4956</v>
      </c>
      <c r="N2397" t="s">
        <v>96</v>
      </c>
      <c r="AB2397" t="s">
        <v>106</v>
      </c>
      <c r="AC2397">
        <v>21</v>
      </c>
      <c r="AD2397">
        <v>2</v>
      </c>
      <c r="AE2397">
        <v>2</v>
      </c>
      <c r="AF2397">
        <v>1013</v>
      </c>
      <c r="AG2397" t="s">
        <v>107</v>
      </c>
      <c r="AH2397" t="s">
        <v>9756</v>
      </c>
      <c r="AI2397" t="s">
        <v>981</v>
      </c>
      <c r="AJ2397" t="s">
        <v>9757</v>
      </c>
      <c r="AO2397" t="s">
        <v>154</v>
      </c>
      <c r="AR2397">
        <v>1000</v>
      </c>
      <c r="AU2397" t="s">
        <v>6564</v>
      </c>
      <c r="AV2397" t="s">
        <v>137</v>
      </c>
    </row>
    <row r="2398" spans="1:48">
      <c r="A2398" t="s">
        <v>9758</v>
      </c>
      <c r="B2398">
        <v>44651.632476550927</v>
      </c>
      <c r="C2398" t="s">
        <v>877</v>
      </c>
      <c r="D2398" t="s">
        <v>204</v>
      </c>
      <c r="E2398" t="s">
        <v>9759</v>
      </c>
      <c r="F2398" t="s">
        <v>35118</v>
      </c>
      <c r="I2398" t="s">
        <v>75</v>
      </c>
      <c r="J2398" t="s">
        <v>2</v>
      </c>
      <c r="M2398" t="s">
        <v>9760</v>
      </c>
      <c r="N2398" t="s">
        <v>142</v>
      </c>
      <c r="AB2398" t="s">
        <v>122</v>
      </c>
      <c r="AC2398">
        <v>4</v>
      </c>
      <c r="AD2398">
        <v>2</v>
      </c>
      <c r="AE2398">
        <v>2</v>
      </c>
      <c r="AF2398">
        <v>1100</v>
      </c>
      <c r="AG2398" t="s">
        <v>107</v>
      </c>
      <c r="AH2398" t="s">
        <v>14</v>
      </c>
      <c r="AI2398" t="s">
        <v>175</v>
      </c>
      <c r="AJ2398" t="s">
        <v>9761</v>
      </c>
      <c r="AO2398" t="s">
        <v>70</v>
      </c>
      <c r="AR2398">
        <v>70000000</v>
      </c>
      <c r="AT2398" t="s">
        <v>1526</v>
      </c>
      <c r="AU2398" t="s">
        <v>6564</v>
      </c>
      <c r="AV2398" t="s">
        <v>137</v>
      </c>
    </row>
    <row r="2399" spans="1:48">
      <c r="A2399" t="s">
        <v>9762</v>
      </c>
      <c r="B2399">
        <v>44651.637689756943</v>
      </c>
      <c r="C2399" t="s">
        <v>877</v>
      </c>
      <c r="D2399" t="s">
        <v>61</v>
      </c>
      <c r="E2399" t="s">
        <v>9763</v>
      </c>
      <c r="F2399" t="s">
        <v>35119</v>
      </c>
      <c r="I2399" t="s">
        <v>75</v>
      </c>
      <c r="J2399" t="s">
        <v>0</v>
      </c>
      <c r="K2399" t="s">
        <v>83</v>
      </c>
      <c r="M2399" t="s">
        <v>639</v>
      </c>
      <c r="N2399" t="s">
        <v>364</v>
      </c>
      <c r="O2399">
        <v>15.5</v>
      </c>
      <c r="P2399">
        <v>5</v>
      </c>
      <c r="Q2399">
        <v>5</v>
      </c>
      <c r="R2399">
        <v>4000</v>
      </c>
      <c r="S2399">
        <v>2</v>
      </c>
      <c r="T2399">
        <v>3</v>
      </c>
      <c r="V2399" t="s">
        <v>390</v>
      </c>
      <c r="W2399" t="s">
        <v>9764</v>
      </c>
      <c r="AO2399" t="s">
        <v>70</v>
      </c>
      <c r="AR2399">
        <v>110000000</v>
      </c>
      <c r="AV2399" t="s">
        <v>137</v>
      </c>
    </row>
    <row r="2400" spans="1:48">
      <c r="A2400" t="s">
        <v>9765</v>
      </c>
      <c r="B2400">
        <v>44651.641942071758</v>
      </c>
      <c r="C2400" t="s">
        <v>803</v>
      </c>
      <c r="D2400" t="s">
        <v>61</v>
      </c>
      <c r="E2400" t="s">
        <v>9766</v>
      </c>
      <c r="F2400" t="s">
        <v>35120</v>
      </c>
      <c r="I2400" t="s">
        <v>75</v>
      </c>
      <c r="J2400" t="s">
        <v>1</v>
      </c>
      <c r="K2400" t="s">
        <v>3504</v>
      </c>
      <c r="M2400" t="s">
        <v>9767</v>
      </c>
      <c r="N2400" t="s">
        <v>681</v>
      </c>
      <c r="X2400">
        <v>10.8</v>
      </c>
      <c r="Y2400" t="s">
        <v>8249</v>
      </c>
      <c r="AA2400" t="s">
        <v>9768</v>
      </c>
      <c r="AO2400" t="s">
        <v>70</v>
      </c>
      <c r="AP2400">
        <v>4500000</v>
      </c>
      <c r="AR2400">
        <v>48600000</v>
      </c>
      <c r="AV2400" t="s">
        <v>541</v>
      </c>
    </row>
    <row r="2401" spans="1:48">
      <c r="A2401" t="s">
        <v>9769</v>
      </c>
      <c r="B2401">
        <v>44651.647003136575</v>
      </c>
      <c r="C2401" t="s">
        <v>803</v>
      </c>
      <c r="D2401" t="s">
        <v>61</v>
      </c>
      <c r="E2401" t="s">
        <v>9766</v>
      </c>
      <c r="F2401" t="s">
        <v>35121</v>
      </c>
      <c r="I2401" t="s">
        <v>75</v>
      </c>
      <c r="J2401" t="s">
        <v>1</v>
      </c>
      <c r="K2401" t="s">
        <v>3504</v>
      </c>
      <c r="M2401" t="s">
        <v>9770</v>
      </c>
      <c r="N2401" t="s">
        <v>681</v>
      </c>
      <c r="X2401">
        <v>8.6</v>
      </c>
      <c r="Y2401" t="s">
        <v>9771</v>
      </c>
      <c r="AA2401" t="s">
        <v>9772</v>
      </c>
      <c r="AO2401" t="s">
        <v>70</v>
      </c>
      <c r="AP2401">
        <v>3000000</v>
      </c>
      <c r="AR2401">
        <v>25800000</v>
      </c>
      <c r="AV2401" t="s">
        <v>421</v>
      </c>
    </row>
    <row r="2402" spans="1:48">
      <c r="A2402" t="s">
        <v>9773</v>
      </c>
      <c r="B2402">
        <v>44651.649575162039</v>
      </c>
      <c r="C2402" t="s">
        <v>877</v>
      </c>
      <c r="D2402" t="s">
        <v>61</v>
      </c>
      <c r="E2402" t="s">
        <v>9774</v>
      </c>
      <c r="F2402" t="s">
        <v>35122</v>
      </c>
      <c r="I2402" t="s">
        <v>75</v>
      </c>
      <c r="J2402" t="s">
        <v>2</v>
      </c>
      <c r="M2402" t="s">
        <v>8041</v>
      </c>
      <c r="N2402" t="s">
        <v>96</v>
      </c>
      <c r="AB2402" t="s">
        <v>122</v>
      </c>
      <c r="AC2402">
        <v>31</v>
      </c>
      <c r="AD2402">
        <v>2</v>
      </c>
      <c r="AE2402">
        <v>2</v>
      </c>
      <c r="AF2402">
        <v>1468</v>
      </c>
      <c r="AG2402" t="s">
        <v>107</v>
      </c>
      <c r="AJ2402" t="s">
        <v>9775</v>
      </c>
      <c r="AO2402" t="s">
        <v>70</v>
      </c>
      <c r="AR2402">
        <v>90000000</v>
      </c>
      <c r="AT2402" t="s">
        <v>9776</v>
      </c>
      <c r="AU2402" t="s">
        <v>6530</v>
      </c>
      <c r="AV2402" t="s">
        <v>137</v>
      </c>
    </row>
    <row r="2403" spans="1:48">
      <c r="A2403" t="s">
        <v>9777</v>
      </c>
      <c r="B2403">
        <v>44652.521615451391</v>
      </c>
      <c r="C2403" t="s">
        <v>803</v>
      </c>
      <c r="D2403" t="s">
        <v>61</v>
      </c>
      <c r="E2403" t="s">
        <v>9778</v>
      </c>
      <c r="F2403" t="s">
        <v>35123</v>
      </c>
      <c r="I2403" t="s">
        <v>75</v>
      </c>
      <c r="J2403" t="s">
        <v>1</v>
      </c>
      <c r="K2403" t="s">
        <v>64</v>
      </c>
      <c r="M2403" t="s">
        <v>9779</v>
      </c>
      <c r="N2403" t="s">
        <v>364</v>
      </c>
      <c r="X2403">
        <v>19.899999999999999</v>
      </c>
      <c r="Y2403" t="s">
        <v>9780</v>
      </c>
      <c r="AA2403" t="s">
        <v>9781</v>
      </c>
      <c r="AO2403" t="s">
        <v>70</v>
      </c>
      <c r="AP2403">
        <v>3000000</v>
      </c>
      <c r="AR2403">
        <v>59700000</v>
      </c>
      <c r="AV2403" t="s">
        <v>421</v>
      </c>
    </row>
    <row r="2404" spans="1:48">
      <c r="A2404" t="s">
        <v>9782</v>
      </c>
      <c r="B2404">
        <v>44652.574898553241</v>
      </c>
      <c r="C2404" t="s">
        <v>803</v>
      </c>
      <c r="D2404" t="s">
        <v>204</v>
      </c>
      <c r="E2404" t="s">
        <v>9783</v>
      </c>
      <c r="F2404" t="s">
        <v>35124</v>
      </c>
      <c r="I2404" t="s">
        <v>75</v>
      </c>
      <c r="J2404" t="s">
        <v>0</v>
      </c>
      <c r="K2404" t="s">
        <v>3504</v>
      </c>
      <c r="M2404" t="s">
        <v>9784</v>
      </c>
      <c r="N2404" t="s">
        <v>681</v>
      </c>
      <c r="O2404">
        <v>3.8</v>
      </c>
      <c r="P2404">
        <v>4</v>
      </c>
      <c r="Q2404">
        <v>4</v>
      </c>
      <c r="R2404">
        <v>3000</v>
      </c>
      <c r="S2404">
        <v>3</v>
      </c>
      <c r="T2404">
        <v>2</v>
      </c>
      <c r="V2404" t="s">
        <v>1288</v>
      </c>
      <c r="W2404" t="s">
        <v>9785</v>
      </c>
      <c r="AO2404" t="s">
        <v>70</v>
      </c>
      <c r="AR2404">
        <v>32000000</v>
      </c>
      <c r="AV2404" t="s">
        <v>137</v>
      </c>
    </row>
    <row r="2405" spans="1:48">
      <c r="A2405" t="s">
        <v>9786</v>
      </c>
      <c r="B2405">
        <v>44652.610957592595</v>
      </c>
      <c r="C2405" t="s">
        <v>803</v>
      </c>
      <c r="D2405" t="s">
        <v>61</v>
      </c>
      <c r="E2405" t="s">
        <v>9787</v>
      </c>
      <c r="F2405" t="s">
        <v>35125</v>
      </c>
      <c r="I2405" t="s">
        <v>241</v>
      </c>
      <c r="J2405" t="s">
        <v>2</v>
      </c>
      <c r="K2405" t="s">
        <v>64</v>
      </c>
      <c r="M2405" t="s">
        <v>9788</v>
      </c>
      <c r="AB2405" t="s">
        <v>262</v>
      </c>
      <c r="AC2405">
        <v>2</v>
      </c>
      <c r="AD2405">
        <v>3</v>
      </c>
      <c r="AE2405">
        <v>3</v>
      </c>
      <c r="AF2405">
        <v>1612</v>
      </c>
      <c r="AG2405" t="s">
        <v>107</v>
      </c>
      <c r="AH2405" t="s">
        <v>2318</v>
      </c>
      <c r="AI2405" t="s">
        <v>123</v>
      </c>
      <c r="AJ2405" t="s">
        <v>9789</v>
      </c>
      <c r="AO2405" t="s">
        <v>70</v>
      </c>
      <c r="AR2405">
        <v>160000</v>
      </c>
      <c r="AU2405" t="s">
        <v>6559</v>
      </c>
      <c r="AV2405" t="s">
        <v>137</v>
      </c>
    </row>
    <row r="2406" spans="1:48">
      <c r="A2406" t="s">
        <v>9790</v>
      </c>
      <c r="B2406">
        <v>44652.626695763887</v>
      </c>
      <c r="C2406" t="s">
        <v>803</v>
      </c>
      <c r="D2406" t="s">
        <v>61</v>
      </c>
      <c r="E2406" t="s">
        <v>9787</v>
      </c>
      <c r="F2406" t="s">
        <v>35126</v>
      </c>
      <c r="I2406" t="s">
        <v>75</v>
      </c>
      <c r="J2406" t="s">
        <v>2</v>
      </c>
      <c r="K2406" t="s">
        <v>64</v>
      </c>
      <c r="M2406" t="s">
        <v>9788</v>
      </c>
      <c r="AB2406" t="s">
        <v>262</v>
      </c>
      <c r="AC2406">
        <v>2</v>
      </c>
      <c r="AD2406">
        <v>3</v>
      </c>
      <c r="AE2406">
        <v>3</v>
      </c>
      <c r="AF2406">
        <v>1612</v>
      </c>
      <c r="AG2406" t="s">
        <v>107</v>
      </c>
      <c r="AH2406" t="s">
        <v>1293</v>
      </c>
      <c r="AI2406" t="s">
        <v>123</v>
      </c>
      <c r="AJ2406" t="s">
        <v>9791</v>
      </c>
      <c r="AO2406" t="s">
        <v>70</v>
      </c>
      <c r="AR2406">
        <v>49500000</v>
      </c>
      <c r="AU2406" t="s">
        <v>6559</v>
      </c>
      <c r="AV2406" t="s">
        <v>137</v>
      </c>
    </row>
    <row r="2407" spans="1:48">
      <c r="A2407" t="s">
        <v>9792</v>
      </c>
      <c r="B2407">
        <v>44654.923809247688</v>
      </c>
      <c r="C2407" t="s">
        <v>803</v>
      </c>
      <c r="D2407" t="s">
        <v>61</v>
      </c>
      <c r="E2407" t="s">
        <v>9793</v>
      </c>
      <c r="F2407" t="s">
        <v>35127</v>
      </c>
      <c r="I2407" t="s">
        <v>241</v>
      </c>
      <c r="J2407" t="s">
        <v>2</v>
      </c>
      <c r="K2407" t="s">
        <v>64</v>
      </c>
      <c r="M2407" t="s">
        <v>9794</v>
      </c>
      <c r="N2407" t="s">
        <v>142</v>
      </c>
      <c r="AB2407" t="s">
        <v>121</v>
      </c>
      <c r="AC2407">
        <v>5</v>
      </c>
      <c r="AD2407">
        <v>2</v>
      </c>
      <c r="AE2407">
        <v>2</v>
      </c>
      <c r="AF2407">
        <v>1150</v>
      </c>
      <c r="AG2407" t="s">
        <v>107</v>
      </c>
      <c r="AH2407" t="s">
        <v>9795</v>
      </c>
      <c r="AI2407" t="s">
        <v>123</v>
      </c>
      <c r="AJ2407" t="s">
        <v>9796</v>
      </c>
      <c r="AO2407" t="s">
        <v>70</v>
      </c>
      <c r="AR2407">
        <v>170000</v>
      </c>
      <c r="AU2407" t="s">
        <v>6564</v>
      </c>
      <c r="AV2407" t="s">
        <v>137</v>
      </c>
    </row>
    <row r="2408" spans="1:48">
      <c r="A2408" t="s">
        <v>9797</v>
      </c>
      <c r="B2408">
        <v>44655.946325405093</v>
      </c>
      <c r="C2408" t="s">
        <v>132</v>
      </c>
      <c r="D2408" t="s">
        <v>204</v>
      </c>
      <c r="E2408" t="s">
        <v>3466</v>
      </c>
      <c r="F2408" t="s">
        <v>35128</v>
      </c>
      <c r="G2408" t="s">
        <v>9798</v>
      </c>
      <c r="I2408" t="s">
        <v>75</v>
      </c>
      <c r="J2408" t="s">
        <v>1</v>
      </c>
      <c r="M2408" t="s">
        <v>9799</v>
      </c>
      <c r="N2408" t="s">
        <v>214</v>
      </c>
      <c r="X2408">
        <v>30</v>
      </c>
      <c r="AA2408" t="s">
        <v>9800</v>
      </c>
      <c r="AO2408" t="s">
        <v>70</v>
      </c>
      <c r="AP2408">
        <v>5000000</v>
      </c>
      <c r="AV2408" t="s">
        <v>137</v>
      </c>
    </row>
    <row r="2409" spans="1:48">
      <c r="A2409" t="s">
        <v>9801</v>
      </c>
      <c r="B2409">
        <v>44655.981804872688</v>
      </c>
      <c r="C2409" t="s">
        <v>132</v>
      </c>
      <c r="D2409" t="s">
        <v>61</v>
      </c>
      <c r="E2409" t="s">
        <v>2737</v>
      </c>
      <c r="F2409" t="s">
        <v>35129</v>
      </c>
      <c r="I2409" t="s">
        <v>75</v>
      </c>
      <c r="J2409" t="s">
        <v>2</v>
      </c>
      <c r="M2409" t="s">
        <v>562</v>
      </c>
      <c r="N2409" t="s">
        <v>379</v>
      </c>
      <c r="AB2409" t="s">
        <v>122</v>
      </c>
      <c r="AC2409">
        <v>1</v>
      </c>
      <c r="AD2409">
        <v>2</v>
      </c>
      <c r="AE2409">
        <v>1</v>
      </c>
      <c r="AF2409">
        <v>1050</v>
      </c>
      <c r="AG2409" t="s">
        <v>107</v>
      </c>
      <c r="AI2409" t="s">
        <v>144</v>
      </c>
      <c r="AO2409" t="s">
        <v>70</v>
      </c>
      <c r="AR2409">
        <v>25000000</v>
      </c>
      <c r="AU2409" t="s">
        <v>6564</v>
      </c>
      <c r="AV2409" t="s">
        <v>137</v>
      </c>
    </row>
    <row r="2410" spans="1:48">
      <c r="A2410" t="s">
        <v>9802</v>
      </c>
      <c r="B2410">
        <v>44656.887513564812</v>
      </c>
      <c r="C2410" t="s">
        <v>803</v>
      </c>
      <c r="D2410" t="s">
        <v>61</v>
      </c>
      <c r="E2410" t="s">
        <v>9803</v>
      </c>
      <c r="F2410" t="s">
        <v>35130</v>
      </c>
      <c r="I2410" t="s">
        <v>241</v>
      </c>
      <c r="J2410" t="s">
        <v>2</v>
      </c>
      <c r="K2410" t="s">
        <v>64</v>
      </c>
      <c r="M2410" t="s">
        <v>9804</v>
      </c>
      <c r="N2410" t="s">
        <v>77</v>
      </c>
      <c r="AB2410" t="s">
        <v>302</v>
      </c>
      <c r="AC2410">
        <v>7</v>
      </c>
      <c r="AD2410">
        <v>3</v>
      </c>
      <c r="AE2410">
        <v>3</v>
      </c>
      <c r="AF2410">
        <v>1302</v>
      </c>
      <c r="AG2410" t="s">
        <v>107</v>
      </c>
      <c r="AH2410" t="s">
        <v>1293</v>
      </c>
      <c r="AI2410" t="s">
        <v>123</v>
      </c>
      <c r="AJ2410" t="s">
        <v>9805</v>
      </c>
      <c r="AO2410" t="s">
        <v>70</v>
      </c>
      <c r="AR2410">
        <v>250000</v>
      </c>
      <c r="AU2410" t="s">
        <v>6564</v>
      </c>
      <c r="AV2410" t="s">
        <v>5217</v>
      </c>
    </row>
    <row r="2411" spans="1:48">
      <c r="A2411" t="s">
        <v>9806</v>
      </c>
      <c r="B2411">
        <v>44658.388752523148</v>
      </c>
      <c r="C2411" t="s">
        <v>132</v>
      </c>
      <c r="D2411" t="s">
        <v>61</v>
      </c>
      <c r="E2411" t="s">
        <v>9807</v>
      </c>
      <c r="F2411" t="s">
        <v>35131</v>
      </c>
      <c r="I2411" t="s">
        <v>241</v>
      </c>
      <c r="J2411" t="s">
        <v>2</v>
      </c>
      <c r="M2411" t="s">
        <v>9809</v>
      </c>
      <c r="N2411" t="s">
        <v>66</v>
      </c>
      <c r="AB2411" t="s">
        <v>122</v>
      </c>
      <c r="AC2411">
        <v>2</v>
      </c>
      <c r="AD2411">
        <v>3</v>
      </c>
      <c r="AE2411">
        <v>3</v>
      </c>
      <c r="AF2411">
        <v>2200</v>
      </c>
      <c r="AG2411" t="s">
        <v>107</v>
      </c>
      <c r="AI2411" t="s">
        <v>175</v>
      </c>
      <c r="AJ2411" t="s">
        <v>9810</v>
      </c>
      <c r="AO2411" t="s">
        <v>70</v>
      </c>
      <c r="AR2411">
        <v>150000</v>
      </c>
      <c r="AU2411" t="s">
        <v>6564</v>
      </c>
      <c r="AV2411" t="s">
        <v>137</v>
      </c>
    </row>
    <row r="2412" spans="1:48">
      <c r="A2412" t="s">
        <v>9811</v>
      </c>
      <c r="B2412">
        <v>44672.964791990744</v>
      </c>
      <c r="C2412" t="s">
        <v>803</v>
      </c>
      <c r="D2412" t="s">
        <v>61</v>
      </c>
      <c r="E2412" t="s">
        <v>9812</v>
      </c>
      <c r="F2412" t="s">
        <v>35132</v>
      </c>
      <c r="I2412" t="s">
        <v>75</v>
      </c>
      <c r="J2412" t="s">
        <v>2</v>
      </c>
      <c r="K2412" t="s">
        <v>64</v>
      </c>
      <c r="M2412" t="s">
        <v>9813</v>
      </c>
      <c r="N2412" t="s">
        <v>681</v>
      </c>
      <c r="AB2412" t="s">
        <v>122</v>
      </c>
      <c r="AC2412">
        <v>6</v>
      </c>
      <c r="AD2412">
        <v>2</v>
      </c>
      <c r="AE2412">
        <v>2</v>
      </c>
      <c r="AF2412">
        <v>950</v>
      </c>
      <c r="AG2412" t="s">
        <v>107</v>
      </c>
      <c r="AH2412" t="s">
        <v>3914</v>
      </c>
      <c r="AI2412" t="s">
        <v>144</v>
      </c>
      <c r="AJ2412" t="s">
        <v>9814</v>
      </c>
      <c r="AO2412" t="s">
        <v>70</v>
      </c>
      <c r="AR2412">
        <v>23000000</v>
      </c>
      <c r="AU2412" t="s">
        <v>6530</v>
      </c>
      <c r="AV2412" t="s">
        <v>137</v>
      </c>
    </row>
    <row r="2413" spans="1:48">
      <c r="A2413" t="s">
        <v>9815</v>
      </c>
      <c r="B2413">
        <v>44673.665674502314</v>
      </c>
      <c r="C2413" t="s">
        <v>803</v>
      </c>
      <c r="D2413" t="s">
        <v>61</v>
      </c>
      <c r="E2413" t="s">
        <v>9816</v>
      </c>
      <c r="F2413" t="s">
        <v>35133</v>
      </c>
      <c r="I2413" t="s">
        <v>75</v>
      </c>
      <c r="J2413" t="s">
        <v>1</v>
      </c>
      <c r="K2413" t="s">
        <v>64</v>
      </c>
      <c r="M2413" t="s">
        <v>9817</v>
      </c>
      <c r="N2413" t="s">
        <v>121</v>
      </c>
      <c r="X2413">
        <v>6.4</v>
      </c>
      <c r="Y2413" t="s">
        <v>3699</v>
      </c>
      <c r="AA2413" t="s">
        <v>9818</v>
      </c>
      <c r="AO2413" t="s">
        <v>70</v>
      </c>
      <c r="AP2413" t="s">
        <v>9496</v>
      </c>
      <c r="AR2413">
        <v>10880000</v>
      </c>
      <c r="AV2413" t="s">
        <v>541</v>
      </c>
    </row>
    <row r="2414" spans="1:48">
      <c r="A2414" t="s">
        <v>9819</v>
      </c>
      <c r="B2414">
        <v>44673.934136446755</v>
      </c>
      <c r="C2414" t="s">
        <v>803</v>
      </c>
      <c r="D2414" t="s">
        <v>61</v>
      </c>
      <c r="E2414" t="s">
        <v>9820</v>
      </c>
      <c r="F2414" t="s">
        <v>35134</v>
      </c>
      <c r="I2414" t="s">
        <v>75</v>
      </c>
      <c r="J2414" t="s">
        <v>1</v>
      </c>
      <c r="K2414" t="s">
        <v>3504</v>
      </c>
      <c r="M2414" t="s">
        <v>9821</v>
      </c>
      <c r="N2414" t="s">
        <v>718</v>
      </c>
      <c r="X2414">
        <v>38.700000000000003</v>
      </c>
      <c r="Y2414" t="s">
        <v>9822</v>
      </c>
      <c r="AA2414" t="s">
        <v>9823</v>
      </c>
      <c r="AO2414" t="s">
        <v>70</v>
      </c>
      <c r="AP2414" t="s">
        <v>9824</v>
      </c>
      <c r="AR2414">
        <v>92880000</v>
      </c>
      <c r="AV2414" t="s">
        <v>541</v>
      </c>
    </row>
    <row r="2415" spans="1:48">
      <c r="A2415" t="s">
        <v>9825</v>
      </c>
      <c r="B2415">
        <v>44673.96365229167</v>
      </c>
      <c r="C2415" t="s">
        <v>803</v>
      </c>
      <c r="D2415" t="s">
        <v>61</v>
      </c>
      <c r="E2415" t="s">
        <v>1133</v>
      </c>
      <c r="F2415" t="s">
        <v>35135</v>
      </c>
      <c r="I2415" t="s">
        <v>75</v>
      </c>
      <c r="J2415" t="s">
        <v>0</v>
      </c>
      <c r="K2415" t="s">
        <v>64</v>
      </c>
      <c r="M2415" t="s">
        <v>9826</v>
      </c>
      <c r="N2415" t="s">
        <v>121</v>
      </c>
      <c r="O2415">
        <v>6</v>
      </c>
      <c r="P2415">
        <v>3</v>
      </c>
      <c r="Q2415">
        <v>2</v>
      </c>
      <c r="R2415">
        <v>2500</v>
      </c>
      <c r="S2415">
        <v>3</v>
      </c>
      <c r="T2415">
        <v>2</v>
      </c>
      <c r="V2415" t="s">
        <v>487</v>
      </c>
      <c r="W2415" t="s">
        <v>9827</v>
      </c>
      <c r="AO2415" t="s">
        <v>70</v>
      </c>
      <c r="AR2415">
        <v>29500000</v>
      </c>
      <c r="AV2415" t="s">
        <v>541</v>
      </c>
    </row>
    <row r="2416" spans="1:48">
      <c r="A2416" t="s">
        <v>9828</v>
      </c>
      <c r="B2416">
        <v>44674.951153402777</v>
      </c>
      <c r="C2416" t="s">
        <v>803</v>
      </c>
      <c r="D2416" t="s">
        <v>204</v>
      </c>
      <c r="E2416" t="s">
        <v>9829</v>
      </c>
      <c r="F2416" t="s">
        <v>35136</v>
      </c>
      <c r="I2416" t="s">
        <v>75</v>
      </c>
      <c r="J2416" t="s">
        <v>0</v>
      </c>
      <c r="K2416" t="s">
        <v>64</v>
      </c>
      <c r="M2416" t="s">
        <v>9830</v>
      </c>
      <c r="N2416" t="s">
        <v>2739</v>
      </c>
      <c r="O2416">
        <v>15</v>
      </c>
      <c r="P2416">
        <v>6</v>
      </c>
      <c r="Q2416">
        <v>3</v>
      </c>
      <c r="R2416">
        <v>3200</v>
      </c>
      <c r="S2416">
        <v>2</v>
      </c>
      <c r="T2416">
        <v>2</v>
      </c>
      <c r="V2416" t="s">
        <v>9831</v>
      </c>
      <c r="W2416" t="s">
        <v>9832</v>
      </c>
      <c r="AO2416" t="s">
        <v>70</v>
      </c>
      <c r="AR2416">
        <v>35000000</v>
      </c>
      <c r="AV2416" t="s">
        <v>137</v>
      </c>
    </row>
    <row r="2417" spans="1:48">
      <c r="A2417" t="s">
        <v>9833</v>
      </c>
      <c r="B2417">
        <v>44674.999790405098</v>
      </c>
      <c r="C2417" t="s">
        <v>803</v>
      </c>
      <c r="D2417" t="s">
        <v>61</v>
      </c>
      <c r="E2417" t="s">
        <v>9834</v>
      </c>
      <c r="F2417" t="s">
        <v>35137</v>
      </c>
      <c r="I2417" t="s">
        <v>75</v>
      </c>
      <c r="J2417" t="s">
        <v>0</v>
      </c>
      <c r="K2417" t="s">
        <v>64</v>
      </c>
      <c r="M2417" t="s">
        <v>9835</v>
      </c>
      <c r="N2417" t="s">
        <v>331</v>
      </c>
      <c r="O2417">
        <v>14</v>
      </c>
      <c r="P2417">
        <v>4</v>
      </c>
      <c r="Q2417">
        <v>4</v>
      </c>
      <c r="R2417">
        <v>5250</v>
      </c>
      <c r="S2417">
        <v>3</v>
      </c>
      <c r="T2417">
        <v>4</v>
      </c>
      <c r="V2417" t="s">
        <v>390</v>
      </c>
      <c r="W2417" t="s">
        <v>9836</v>
      </c>
      <c r="AO2417" t="s">
        <v>70</v>
      </c>
      <c r="AR2417">
        <v>55000000</v>
      </c>
      <c r="AV2417" t="s">
        <v>541</v>
      </c>
    </row>
    <row r="2418" spans="1:48">
      <c r="A2418" t="s">
        <v>9837</v>
      </c>
      <c r="B2418">
        <v>44677.542621631947</v>
      </c>
      <c r="C2418" t="s">
        <v>803</v>
      </c>
      <c r="D2418" t="s">
        <v>61</v>
      </c>
      <c r="E2418" t="s">
        <v>9593</v>
      </c>
      <c r="F2418" t="s">
        <v>35138</v>
      </c>
      <c r="I2418" t="s">
        <v>75</v>
      </c>
      <c r="J2418" t="s">
        <v>1</v>
      </c>
      <c r="K2418" t="s">
        <v>64</v>
      </c>
      <c r="M2418" t="s">
        <v>9838</v>
      </c>
      <c r="N2418" t="s">
        <v>516</v>
      </c>
      <c r="X2418">
        <v>6</v>
      </c>
      <c r="Y2418" t="s">
        <v>3699</v>
      </c>
      <c r="AA2418" t="s">
        <v>9839</v>
      </c>
      <c r="AO2418" t="s">
        <v>70</v>
      </c>
      <c r="AP2418" t="s">
        <v>9840</v>
      </c>
      <c r="AR2418">
        <v>9600000</v>
      </c>
      <c r="AV2418" t="s">
        <v>137</v>
      </c>
    </row>
    <row r="2419" spans="1:48">
      <c r="A2419" t="s">
        <v>9841</v>
      </c>
      <c r="B2419">
        <v>44677.611683020834</v>
      </c>
      <c r="C2419" t="s">
        <v>803</v>
      </c>
      <c r="D2419" t="s">
        <v>61</v>
      </c>
      <c r="E2419" t="s">
        <v>9842</v>
      </c>
      <c r="F2419" t="s">
        <v>35139</v>
      </c>
      <c r="I2419" t="s">
        <v>75</v>
      </c>
      <c r="J2419" t="s">
        <v>0</v>
      </c>
      <c r="K2419" t="s">
        <v>64</v>
      </c>
      <c r="M2419" t="s">
        <v>9843</v>
      </c>
      <c r="N2419" t="s">
        <v>331</v>
      </c>
      <c r="O2419">
        <v>9.75</v>
      </c>
      <c r="P2419">
        <v>3</v>
      </c>
      <c r="Q2419">
        <v>2</v>
      </c>
      <c r="R2419">
        <v>1500</v>
      </c>
      <c r="S2419">
        <v>2</v>
      </c>
      <c r="T2419">
        <v>1</v>
      </c>
      <c r="U2419">
        <v>5</v>
      </c>
      <c r="V2419" t="s">
        <v>349</v>
      </c>
      <c r="W2419" t="s">
        <v>9844</v>
      </c>
      <c r="AO2419" t="s">
        <v>70</v>
      </c>
      <c r="AR2419">
        <v>39500000</v>
      </c>
      <c r="AV2419" t="s">
        <v>541</v>
      </c>
    </row>
    <row r="2420" spans="1:48">
      <c r="A2420" t="s">
        <v>9845</v>
      </c>
      <c r="B2420">
        <v>44677.632320335644</v>
      </c>
      <c r="C2420" t="s">
        <v>803</v>
      </c>
      <c r="D2420" t="s">
        <v>61</v>
      </c>
      <c r="E2420" t="s">
        <v>9846</v>
      </c>
      <c r="F2420" t="s">
        <v>35140</v>
      </c>
      <c r="I2420" t="s">
        <v>75</v>
      </c>
      <c r="J2420" t="s">
        <v>1</v>
      </c>
      <c r="K2420" t="s">
        <v>3504</v>
      </c>
      <c r="M2420" t="s">
        <v>9838</v>
      </c>
      <c r="N2420" t="s">
        <v>516</v>
      </c>
      <c r="X2420">
        <v>65</v>
      </c>
      <c r="Y2420" t="s">
        <v>9847</v>
      </c>
      <c r="AA2420" t="s">
        <v>9848</v>
      </c>
      <c r="AO2420" t="s">
        <v>70</v>
      </c>
      <c r="AP2420" t="s">
        <v>9849</v>
      </c>
      <c r="AR2420">
        <v>162500000</v>
      </c>
      <c r="AV2420" t="s">
        <v>541</v>
      </c>
    </row>
    <row r="2421" spans="1:48">
      <c r="A2421" t="s">
        <v>9850</v>
      </c>
      <c r="B2421">
        <v>44679.566043587962</v>
      </c>
      <c r="C2421" t="s">
        <v>803</v>
      </c>
      <c r="D2421" t="s">
        <v>204</v>
      </c>
      <c r="E2421" t="s">
        <v>957</v>
      </c>
      <c r="F2421" t="s">
        <v>35141</v>
      </c>
      <c r="I2421" t="s">
        <v>75</v>
      </c>
      <c r="J2421" t="s">
        <v>1</v>
      </c>
      <c r="K2421" t="s">
        <v>64</v>
      </c>
      <c r="M2421" t="s">
        <v>9851</v>
      </c>
      <c r="N2421" t="s">
        <v>681</v>
      </c>
      <c r="X2421">
        <v>8.5</v>
      </c>
      <c r="Y2421" t="s">
        <v>3187</v>
      </c>
      <c r="AA2421" t="s">
        <v>9852</v>
      </c>
      <c r="AO2421" t="s">
        <v>70</v>
      </c>
      <c r="AP2421" t="s">
        <v>9853</v>
      </c>
      <c r="AR2421">
        <v>49300000</v>
      </c>
      <c r="AV2421" t="s">
        <v>541</v>
      </c>
    </row>
    <row r="2422" spans="1:48">
      <c r="A2422" t="s">
        <v>9854</v>
      </c>
      <c r="B2422">
        <v>44679.57684519676</v>
      </c>
      <c r="C2422" t="s">
        <v>803</v>
      </c>
      <c r="D2422" t="s">
        <v>204</v>
      </c>
      <c r="E2422" t="s">
        <v>9855</v>
      </c>
      <c r="F2422" t="s">
        <v>35142</v>
      </c>
      <c r="I2422" t="s">
        <v>75</v>
      </c>
      <c r="J2422" t="s">
        <v>1</v>
      </c>
      <c r="K2422" t="s">
        <v>64</v>
      </c>
      <c r="M2422" t="s">
        <v>9856</v>
      </c>
      <c r="N2422" t="s">
        <v>681</v>
      </c>
      <c r="X2422">
        <v>8.5</v>
      </c>
      <c r="Y2422" t="s">
        <v>3699</v>
      </c>
      <c r="AA2422" t="s">
        <v>9857</v>
      </c>
      <c r="AO2422" t="s">
        <v>70</v>
      </c>
      <c r="AP2422" t="s">
        <v>9545</v>
      </c>
      <c r="AR2422">
        <v>29750000</v>
      </c>
      <c r="AV2422" t="s">
        <v>137</v>
      </c>
    </row>
    <row r="2423" spans="1:48">
      <c r="A2423" t="s">
        <v>9858</v>
      </c>
      <c r="B2423">
        <v>44679.677766458335</v>
      </c>
      <c r="C2423" t="s">
        <v>803</v>
      </c>
      <c r="D2423" t="s">
        <v>61</v>
      </c>
      <c r="E2423" t="s">
        <v>9859</v>
      </c>
      <c r="F2423" t="s">
        <v>35143</v>
      </c>
      <c r="G2423" t="s">
        <v>9860</v>
      </c>
      <c r="I2423" t="s">
        <v>75</v>
      </c>
      <c r="J2423" t="s">
        <v>352</v>
      </c>
      <c r="K2423" t="s">
        <v>1128</v>
      </c>
      <c r="M2423" t="s">
        <v>9861</v>
      </c>
      <c r="N2423" t="s">
        <v>681</v>
      </c>
      <c r="AK2423" t="s">
        <v>9862</v>
      </c>
      <c r="AL2423">
        <v>14.2</v>
      </c>
      <c r="AM2423">
        <v>14000</v>
      </c>
      <c r="AN2423" t="s">
        <v>9863</v>
      </c>
      <c r="AO2423" t="s">
        <v>154</v>
      </c>
      <c r="AR2423">
        <v>700000</v>
      </c>
      <c r="AV2423" t="s">
        <v>137</v>
      </c>
    </row>
    <row r="2424" spans="1:48">
      <c r="A2424" t="s">
        <v>9864</v>
      </c>
      <c r="B2424">
        <v>44679.680609525458</v>
      </c>
      <c r="C2424" t="s">
        <v>803</v>
      </c>
      <c r="D2424" t="s">
        <v>61</v>
      </c>
      <c r="E2424" t="s">
        <v>9859</v>
      </c>
      <c r="F2424" t="s">
        <v>35144</v>
      </c>
      <c r="G2424" t="s">
        <v>9860</v>
      </c>
      <c r="I2424" t="s">
        <v>241</v>
      </c>
      <c r="J2424" t="s">
        <v>352</v>
      </c>
      <c r="K2424" t="s">
        <v>1128</v>
      </c>
      <c r="M2424" t="s">
        <v>9865</v>
      </c>
      <c r="N2424" t="s">
        <v>681</v>
      </c>
      <c r="AK2424" t="s">
        <v>9862</v>
      </c>
      <c r="AL2424">
        <v>14.2</v>
      </c>
      <c r="AM2424">
        <v>14000</v>
      </c>
      <c r="AN2424" t="s">
        <v>9866</v>
      </c>
      <c r="AO2424" t="s">
        <v>70</v>
      </c>
      <c r="AR2424">
        <v>900000</v>
      </c>
      <c r="AV2424" t="s">
        <v>137</v>
      </c>
    </row>
    <row r="2425" spans="1:48">
      <c r="A2425" t="s">
        <v>9867</v>
      </c>
      <c r="B2425">
        <v>44681.442681747685</v>
      </c>
      <c r="C2425" t="s">
        <v>877</v>
      </c>
      <c r="D2425" t="s">
        <v>61</v>
      </c>
      <c r="E2425" t="s">
        <v>9868</v>
      </c>
      <c r="F2425" t="s">
        <v>35145</v>
      </c>
      <c r="I2425" t="s">
        <v>75</v>
      </c>
      <c r="J2425" t="s">
        <v>0</v>
      </c>
      <c r="K2425" t="s">
        <v>83</v>
      </c>
      <c r="M2425" t="s">
        <v>9869</v>
      </c>
      <c r="N2425" t="s">
        <v>1341</v>
      </c>
      <c r="O2425">
        <v>10.02</v>
      </c>
      <c r="P2425">
        <v>6</v>
      </c>
      <c r="Q2425">
        <v>4</v>
      </c>
      <c r="R2425">
        <v>2800</v>
      </c>
      <c r="S2425">
        <v>2</v>
      </c>
      <c r="T2425">
        <v>2</v>
      </c>
      <c r="V2425" t="s">
        <v>2154</v>
      </c>
      <c r="W2425" t="s">
        <v>9870</v>
      </c>
      <c r="AO2425" t="s">
        <v>70</v>
      </c>
      <c r="AR2425">
        <v>50000000</v>
      </c>
      <c r="AT2425" t="s">
        <v>1526</v>
      </c>
      <c r="AV2425" t="s">
        <v>541</v>
      </c>
    </row>
    <row r="2426" spans="1:48">
      <c r="A2426" t="s">
        <v>9871</v>
      </c>
      <c r="B2426">
        <v>44681.452536747689</v>
      </c>
      <c r="C2426" t="s">
        <v>877</v>
      </c>
      <c r="D2426" t="s">
        <v>61</v>
      </c>
      <c r="E2426" t="s">
        <v>9872</v>
      </c>
      <c r="F2426" t="s">
        <v>35146</v>
      </c>
      <c r="I2426" t="s">
        <v>75</v>
      </c>
      <c r="J2426" t="s">
        <v>352</v>
      </c>
      <c r="K2426" t="s">
        <v>3</v>
      </c>
      <c r="M2426" t="s">
        <v>9873</v>
      </c>
      <c r="N2426" t="s">
        <v>152</v>
      </c>
      <c r="AK2426" t="s">
        <v>9874</v>
      </c>
      <c r="AL2426">
        <v>17</v>
      </c>
      <c r="AN2426" t="s">
        <v>9875</v>
      </c>
      <c r="AO2426" t="s">
        <v>70</v>
      </c>
      <c r="AP2426">
        <v>23000000</v>
      </c>
      <c r="AT2426" t="s">
        <v>9876</v>
      </c>
      <c r="AV2426" t="s">
        <v>137</v>
      </c>
    </row>
    <row r="2427" spans="1:48">
      <c r="A2427" t="s">
        <v>9877</v>
      </c>
      <c r="B2427">
        <v>44681.460055289353</v>
      </c>
      <c r="C2427" t="s">
        <v>877</v>
      </c>
      <c r="D2427" t="s">
        <v>61</v>
      </c>
      <c r="E2427" t="s">
        <v>7020</v>
      </c>
      <c r="F2427" t="s">
        <v>35147</v>
      </c>
      <c r="I2427" t="s">
        <v>75</v>
      </c>
      <c r="J2427" t="s">
        <v>352</v>
      </c>
      <c r="K2427" t="s">
        <v>5547</v>
      </c>
      <c r="M2427" t="s">
        <v>9878</v>
      </c>
      <c r="N2427" t="s">
        <v>77</v>
      </c>
      <c r="AK2427" t="s">
        <v>4341</v>
      </c>
      <c r="AL2427">
        <v>18.5</v>
      </c>
      <c r="AN2427" t="s">
        <v>9879</v>
      </c>
      <c r="AO2427" t="s">
        <v>70</v>
      </c>
      <c r="AR2427">
        <v>350000000</v>
      </c>
      <c r="AT2427" t="s">
        <v>285</v>
      </c>
      <c r="AV2427" t="s">
        <v>137</v>
      </c>
    </row>
    <row r="2428" spans="1:48">
      <c r="A2428" t="s">
        <v>9880</v>
      </c>
      <c r="B2428">
        <v>44681.464470243052</v>
      </c>
      <c r="C2428" t="s">
        <v>877</v>
      </c>
      <c r="D2428" t="s">
        <v>61</v>
      </c>
      <c r="E2428" t="s">
        <v>9881</v>
      </c>
      <c r="F2428" t="s">
        <v>35148</v>
      </c>
      <c r="I2428" t="s">
        <v>75</v>
      </c>
      <c r="J2428" t="s">
        <v>0</v>
      </c>
      <c r="K2428" t="s">
        <v>83</v>
      </c>
      <c r="M2428" t="s">
        <v>9882</v>
      </c>
      <c r="O2428">
        <v>12.37</v>
      </c>
      <c r="P2428">
        <v>5</v>
      </c>
      <c r="Q2428">
        <v>4</v>
      </c>
      <c r="R2428">
        <v>3000</v>
      </c>
      <c r="S2428">
        <v>2</v>
      </c>
      <c r="T2428">
        <v>2</v>
      </c>
      <c r="W2428" t="s">
        <v>9883</v>
      </c>
      <c r="AO2428" t="s">
        <v>70</v>
      </c>
      <c r="AR2428">
        <v>88000000</v>
      </c>
      <c r="AT2428" t="s">
        <v>9884</v>
      </c>
      <c r="AV2428" t="s">
        <v>137</v>
      </c>
    </row>
    <row r="2429" spans="1:48">
      <c r="A2429" t="s">
        <v>9885</v>
      </c>
      <c r="B2429">
        <v>44681.469267418986</v>
      </c>
      <c r="C2429" t="s">
        <v>877</v>
      </c>
      <c r="D2429" t="s">
        <v>61</v>
      </c>
      <c r="E2429" t="s">
        <v>9886</v>
      </c>
      <c r="F2429" t="s">
        <v>35149</v>
      </c>
      <c r="I2429" t="s">
        <v>75</v>
      </c>
      <c r="J2429" t="s">
        <v>0</v>
      </c>
      <c r="K2429" t="s">
        <v>83</v>
      </c>
      <c r="M2429" t="s">
        <v>9887</v>
      </c>
      <c r="N2429" t="s">
        <v>1341</v>
      </c>
      <c r="O2429">
        <v>6.02</v>
      </c>
      <c r="P2429">
        <v>4</v>
      </c>
      <c r="Q2429">
        <v>3</v>
      </c>
      <c r="R2429">
        <v>2500</v>
      </c>
      <c r="S2429">
        <v>2</v>
      </c>
      <c r="T2429">
        <v>2</v>
      </c>
      <c r="V2429" t="s">
        <v>1176</v>
      </c>
      <c r="W2429" t="s">
        <v>9888</v>
      </c>
      <c r="AO2429" t="s">
        <v>70</v>
      </c>
      <c r="AR2429">
        <v>55000000</v>
      </c>
      <c r="AT2429" t="s">
        <v>9889</v>
      </c>
      <c r="AV2429" t="s">
        <v>137</v>
      </c>
    </row>
    <row r="2430" spans="1:48">
      <c r="A2430" t="s">
        <v>9890</v>
      </c>
      <c r="B2430">
        <v>44681.747389722223</v>
      </c>
      <c r="C2430" t="s">
        <v>877</v>
      </c>
      <c r="D2430" t="s">
        <v>61</v>
      </c>
      <c r="E2430" t="s">
        <v>9891</v>
      </c>
      <c r="F2430" t="s">
        <v>35150</v>
      </c>
      <c r="I2430" t="s">
        <v>75</v>
      </c>
      <c r="J2430" t="s">
        <v>1</v>
      </c>
      <c r="K2430" t="s">
        <v>83</v>
      </c>
      <c r="M2430" t="s">
        <v>9892</v>
      </c>
      <c r="N2430" t="s">
        <v>681</v>
      </c>
      <c r="X2430">
        <v>20</v>
      </c>
      <c r="AA2430" t="s">
        <v>9893</v>
      </c>
      <c r="AO2430" t="s">
        <v>70</v>
      </c>
      <c r="AR2430">
        <v>98000000</v>
      </c>
      <c r="AT2430" t="s">
        <v>9894</v>
      </c>
      <c r="AV2430" t="s">
        <v>137</v>
      </c>
    </row>
    <row r="2431" spans="1:48">
      <c r="A2431" t="s">
        <v>9895</v>
      </c>
      <c r="B2431">
        <v>44681.759106168982</v>
      </c>
      <c r="C2431" t="s">
        <v>877</v>
      </c>
      <c r="D2431" t="s">
        <v>204</v>
      </c>
      <c r="E2431" t="s">
        <v>9092</v>
      </c>
      <c r="F2431" t="s">
        <v>35151</v>
      </c>
      <c r="I2431" t="s">
        <v>75</v>
      </c>
      <c r="J2431" t="s">
        <v>2</v>
      </c>
      <c r="K2431" t="s">
        <v>83</v>
      </c>
      <c r="M2431" t="s">
        <v>9896</v>
      </c>
      <c r="N2431" t="s">
        <v>364</v>
      </c>
      <c r="AB2431" t="s">
        <v>122</v>
      </c>
      <c r="AC2431">
        <v>6</v>
      </c>
      <c r="AD2431">
        <v>3</v>
      </c>
      <c r="AE2431">
        <v>2</v>
      </c>
      <c r="AF2431">
        <v>1150</v>
      </c>
      <c r="AG2431" t="s">
        <v>107</v>
      </c>
      <c r="AJ2431" t="s">
        <v>9897</v>
      </c>
      <c r="AO2431" t="s">
        <v>70</v>
      </c>
      <c r="AR2431">
        <v>25000000</v>
      </c>
      <c r="AU2431" t="s">
        <v>6559</v>
      </c>
      <c r="AV2431" t="s">
        <v>137</v>
      </c>
    </row>
    <row r="2432" spans="1:48">
      <c r="A2432" t="s">
        <v>9898</v>
      </c>
      <c r="B2432">
        <v>44681.761324976847</v>
      </c>
      <c r="C2432" t="s">
        <v>877</v>
      </c>
      <c r="D2432" t="s">
        <v>204</v>
      </c>
      <c r="E2432" t="s">
        <v>9234</v>
      </c>
      <c r="F2432" t="s">
        <v>35152</v>
      </c>
      <c r="I2432" t="s">
        <v>75</v>
      </c>
      <c r="J2432" t="s">
        <v>2</v>
      </c>
      <c r="K2432" t="s">
        <v>83</v>
      </c>
      <c r="M2432" t="s">
        <v>9899</v>
      </c>
      <c r="N2432" t="s">
        <v>615</v>
      </c>
      <c r="AB2432" t="s">
        <v>122</v>
      </c>
      <c r="AC2432">
        <v>4</v>
      </c>
      <c r="AD2432">
        <v>3</v>
      </c>
      <c r="AE2432">
        <v>2</v>
      </c>
      <c r="AF2432">
        <v>1260</v>
      </c>
      <c r="AG2432" t="s">
        <v>107</v>
      </c>
      <c r="AH2432" t="s">
        <v>208</v>
      </c>
      <c r="AI2432" t="s">
        <v>314</v>
      </c>
      <c r="AJ2432" t="s">
        <v>9900</v>
      </c>
      <c r="AO2432" t="s">
        <v>70</v>
      </c>
      <c r="AR2432">
        <v>37500000</v>
      </c>
      <c r="AU2432" t="s">
        <v>6530</v>
      </c>
      <c r="AV2432" t="s">
        <v>541</v>
      </c>
    </row>
    <row r="2433" spans="1:48">
      <c r="A2433" t="s">
        <v>9901</v>
      </c>
      <c r="B2433">
        <v>44681.76492833333</v>
      </c>
      <c r="C2433" t="s">
        <v>877</v>
      </c>
      <c r="D2433" t="s">
        <v>204</v>
      </c>
      <c r="E2433" t="s">
        <v>9902</v>
      </c>
      <c r="F2433" t="s">
        <v>35153</v>
      </c>
      <c r="I2433" t="s">
        <v>75</v>
      </c>
      <c r="J2433" t="s">
        <v>1</v>
      </c>
      <c r="K2433" t="s">
        <v>83</v>
      </c>
      <c r="M2433" t="s">
        <v>9903</v>
      </c>
      <c r="N2433" t="s">
        <v>681</v>
      </c>
      <c r="X2433">
        <v>12.5</v>
      </c>
      <c r="Y2433" t="s">
        <v>0</v>
      </c>
      <c r="AA2433" t="s">
        <v>9904</v>
      </c>
      <c r="AO2433" t="s">
        <v>70</v>
      </c>
      <c r="AR2433">
        <v>35000000</v>
      </c>
      <c r="AV2433" t="s">
        <v>541</v>
      </c>
    </row>
    <row r="2434" spans="1:48">
      <c r="A2434" t="s">
        <v>9905</v>
      </c>
      <c r="B2434">
        <v>44682.36342436343</v>
      </c>
      <c r="C2434" t="s">
        <v>877</v>
      </c>
      <c r="D2434" t="s">
        <v>61</v>
      </c>
      <c r="E2434" t="s">
        <v>9906</v>
      </c>
      <c r="F2434" t="s">
        <v>35154</v>
      </c>
      <c r="I2434" t="s">
        <v>75</v>
      </c>
      <c r="J2434" t="s">
        <v>0</v>
      </c>
      <c r="K2434" t="s">
        <v>83</v>
      </c>
      <c r="M2434" t="s">
        <v>9907</v>
      </c>
      <c r="N2434" t="s">
        <v>1341</v>
      </c>
      <c r="O2434">
        <v>6</v>
      </c>
      <c r="P2434">
        <v>4</v>
      </c>
      <c r="Q2434">
        <v>2</v>
      </c>
      <c r="R2434">
        <v>2600</v>
      </c>
      <c r="S2434">
        <v>2</v>
      </c>
      <c r="T2434">
        <v>2</v>
      </c>
      <c r="U2434" t="s">
        <v>3126</v>
      </c>
      <c r="W2434" t="s">
        <v>9908</v>
      </c>
      <c r="AO2434" t="s">
        <v>70</v>
      </c>
      <c r="AR2434">
        <v>55000000</v>
      </c>
      <c r="AT2434" t="s">
        <v>9909</v>
      </c>
      <c r="AV2434" t="s">
        <v>541</v>
      </c>
    </row>
    <row r="2435" spans="1:48">
      <c r="A2435" t="s">
        <v>9910</v>
      </c>
      <c r="B2435">
        <v>44682.798025659722</v>
      </c>
      <c r="C2435" t="s">
        <v>877</v>
      </c>
      <c r="D2435" t="s">
        <v>61</v>
      </c>
      <c r="E2435" t="s">
        <v>9911</v>
      </c>
      <c r="F2435" t="s">
        <v>35155</v>
      </c>
      <c r="I2435" t="s">
        <v>75</v>
      </c>
      <c r="J2435" t="s">
        <v>1</v>
      </c>
      <c r="K2435" t="s">
        <v>83</v>
      </c>
      <c r="M2435" t="s">
        <v>9912</v>
      </c>
      <c r="N2435" t="s">
        <v>121</v>
      </c>
      <c r="X2435">
        <v>560</v>
      </c>
      <c r="Y2435" t="s">
        <v>9913</v>
      </c>
      <c r="Z2435" t="s">
        <v>6549</v>
      </c>
      <c r="AA2435" t="s">
        <v>9914</v>
      </c>
      <c r="AO2435" t="s">
        <v>70</v>
      </c>
      <c r="AR2435">
        <v>40000000</v>
      </c>
      <c r="AT2435" t="s">
        <v>285</v>
      </c>
      <c r="AV2435" t="s">
        <v>541</v>
      </c>
    </row>
    <row r="2436" spans="1:48">
      <c r="A2436" t="s">
        <v>9915</v>
      </c>
      <c r="B2436">
        <v>44682.813543946759</v>
      </c>
      <c r="C2436" t="s">
        <v>877</v>
      </c>
      <c r="D2436" t="s">
        <v>61</v>
      </c>
      <c r="E2436" t="s">
        <v>9916</v>
      </c>
      <c r="F2436" t="s">
        <v>35156</v>
      </c>
      <c r="I2436" t="s">
        <v>75</v>
      </c>
      <c r="J2436" t="s">
        <v>0</v>
      </c>
      <c r="K2436" t="s">
        <v>83</v>
      </c>
      <c r="M2436" t="s">
        <v>9917</v>
      </c>
      <c r="N2436" t="s">
        <v>681</v>
      </c>
      <c r="O2436">
        <v>7.5</v>
      </c>
      <c r="P2436">
        <v>5</v>
      </c>
      <c r="Q2436">
        <v>5</v>
      </c>
      <c r="R2436">
        <v>2950</v>
      </c>
      <c r="S2436">
        <v>2</v>
      </c>
      <c r="T2436">
        <v>2</v>
      </c>
      <c r="W2436" t="s">
        <v>9918</v>
      </c>
      <c r="AO2436" t="s">
        <v>70</v>
      </c>
      <c r="AR2436">
        <v>65000000</v>
      </c>
      <c r="AT2436" t="s">
        <v>9919</v>
      </c>
      <c r="AV2436" t="s">
        <v>541</v>
      </c>
    </row>
    <row r="2437" spans="1:48">
      <c r="A2437" t="s">
        <v>9920</v>
      </c>
      <c r="B2437">
        <v>44683.913693819442</v>
      </c>
      <c r="C2437" t="s">
        <v>803</v>
      </c>
      <c r="D2437" t="s">
        <v>61</v>
      </c>
      <c r="E2437" t="s">
        <v>9921</v>
      </c>
      <c r="F2437" t="s">
        <v>35157</v>
      </c>
      <c r="I2437" t="s">
        <v>75</v>
      </c>
      <c r="J2437" t="s">
        <v>0</v>
      </c>
      <c r="K2437" t="s">
        <v>64</v>
      </c>
      <c r="M2437" t="s">
        <v>9922</v>
      </c>
      <c r="N2437" t="s">
        <v>214</v>
      </c>
      <c r="O2437">
        <v>10</v>
      </c>
      <c r="P2437">
        <v>5</v>
      </c>
      <c r="Q2437">
        <v>4</v>
      </c>
      <c r="R2437">
        <v>3000</v>
      </c>
      <c r="S2437">
        <v>2</v>
      </c>
      <c r="T2437">
        <v>3</v>
      </c>
      <c r="U2437">
        <v>5</v>
      </c>
      <c r="V2437" t="s">
        <v>390</v>
      </c>
      <c r="W2437" t="s">
        <v>9923</v>
      </c>
      <c r="AO2437" t="s">
        <v>70</v>
      </c>
      <c r="AR2437">
        <v>68500000</v>
      </c>
      <c r="AV2437" t="s">
        <v>137</v>
      </c>
    </row>
    <row r="2438" spans="1:48">
      <c r="A2438" t="s">
        <v>9924</v>
      </c>
      <c r="B2438">
        <v>44686.592584004626</v>
      </c>
      <c r="C2438" t="s">
        <v>803</v>
      </c>
      <c r="D2438" t="s">
        <v>61</v>
      </c>
      <c r="E2438" t="s">
        <v>9925</v>
      </c>
      <c r="F2438" t="s">
        <v>35158</v>
      </c>
      <c r="I2438" t="s">
        <v>241</v>
      </c>
      <c r="J2438" t="s">
        <v>0</v>
      </c>
      <c r="K2438" t="s">
        <v>4386</v>
      </c>
      <c r="M2438" t="s">
        <v>9926</v>
      </c>
      <c r="N2438" t="s">
        <v>278</v>
      </c>
      <c r="O2438">
        <v>50</v>
      </c>
      <c r="P2438">
        <v>4</v>
      </c>
      <c r="Q2438">
        <v>3</v>
      </c>
      <c r="R2438">
        <v>1500</v>
      </c>
      <c r="S2438">
        <v>1</v>
      </c>
      <c r="T2438">
        <v>10</v>
      </c>
      <c r="U2438">
        <v>120</v>
      </c>
      <c r="V2438" t="s">
        <v>349</v>
      </c>
      <c r="W2438" t="s">
        <v>9927</v>
      </c>
      <c r="AO2438" t="s">
        <v>70</v>
      </c>
      <c r="AR2438">
        <v>150000</v>
      </c>
      <c r="AV2438" t="s">
        <v>137</v>
      </c>
    </row>
    <row r="2439" spans="1:48">
      <c r="A2439" t="s">
        <v>9928</v>
      </c>
      <c r="B2439">
        <v>44686.678812847225</v>
      </c>
      <c r="C2439" t="s">
        <v>803</v>
      </c>
      <c r="D2439" t="s">
        <v>61</v>
      </c>
      <c r="E2439" t="s">
        <v>9929</v>
      </c>
      <c r="F2439" t="s">
        <v>35159</v>
      </c>
      <c r="I2439" t="s">
        <v>75</v>
      </c>
      <c r="J2439" t="s">
        <v>0</v>
      </c>
      <c r="K2439" t="s">
        <v>64</v>
      </c>
      <c r="M2439" t="s">
        <v>9930</v>
      </c>
      <c r="N2439" t="s">
        <v>273</v>
      </c>
      <c r="O2439">
        <v>10</v>
      </c>
      <c r="P2439">
        <v>4</v>
      </c>
      <c r="Q2439">
        <v>3</v>
      </c>
      <c r="R2439">
        <v>2500</v>
      </c>
      <c r="S2439">
        <v>2</v>
      </c>
      <c r="T2439">
        <v>2</v>
      </c>
      <c r="U2439">
        <v>25</v>
      </c>
      <c r="V2439" t="s">
        <v>68</v>
      </c>
      <c r="W2439" t="s">
        <v>9931</v>
      </c>
      <c r="AO2439" t="s">
        <v>70</v>
      </c>
      <c r="AR2439">
        <v>67000000</v>
      </c>
      <c r="AT2439" t="s">
        <v>9932</v>
      </c>
      <c r="AV2439" t="s">
        <v>421</v>
      </c>
    </row>
    <row r="2440" spans="1:48">
      <c r="A2440" t="s">
        <v>9933</v>
      </c>
      <c r="B2440">
        <v>44686.720900949076</v>
      </c>
      <c r="C2440" t="s">
        <v>803</v>
      </c>
      <c r="D2440" t="s">
        <v>61</v>
      </c>
      <c r="E2440" t="s">
        <v>9934</v>
      </c>
      <c r="F2440" t="s">
        <v>35160</v>
      </c>
      <c r="I2440" t="s">
        <v>75</v>
      </c>
      <c r="J2440" t="s">
        <v>0</v>
      </c>
      <c r="K2440" t="s">
        <v>4295</v>
      </c>
      <c r="M2440" t="s">
        <v>9935</v>
      </c>
      <c r="N2440" t="s">
        <v>66</v>
      </c>
      <c r="O2440">
        <v>12</v>
      </c>
      <c r="P2440">
        <v>4</v>
      </c>
      <c r="Q2440">
        <v>2</v>
      </c>
      <c r="R2440">
        <v>2800</v>
      </c>
      <c r="S2440">
        <v>2</v>
      </c>
      <c r="T2440">
        <v>2</v>
      </c>
      <c r="U2440">
        <v>20</v>
      </c>
      <c r="V2440" t="s">
        <v>274</v>
      </c>
      <c r="W2440" t="s">
        <v>9936</v>
      </c>
      <c r="AO2440" t="s">
        <v>70</v>
      </c>
      <c r="AR2440">
        <v>55000000</v>
      </c>
      <c r="AV2440" t="s">
        <v>137</v>
      </c>
    </row>
    <row r="2441" spans="1:48">
      <c r="A2441" t="s">
        <v>9937</v>
      </c>
      <c r="B2441">
        <v>44687.70045074074</v>
      </c>
      <c r="C2441" t="s">
        <v>803</v>
      </c>
      <c r="D2441" t="s">
        <v>61</v>
      </c>
      <c r="E2441" t="s">
        <v>9938</v>
      </c>
      <c r="F2441" t="s">
        <v>35161</v>
      </c>
      <c r="I2441" t="s">
        <v>75</v>
      </c>
      <c r="J2441" t="s">
        <v>1</v>
      </c>
      <c r="K2441" t="s">
        <v>1128</v>
      </c>
      <c r="M2441" t="s">
        <v>9939</v>
      </c>
      <c r="N2441" t="s">
        <v>121</v>
      </c>
      <c r="X2441">
        <v>12</v>
      </c>
      <c r="Y2441" t="s">
        <v>9940</v>
      </c>
      <c r="AA2441" t="s">
        <v>9941</v>
      </c>
      <c r="AO2441" t="s">
        <v>70</v>
      </c>
      <c r="AP2441" t="s">
        <v>9942</v>
      </c>
      <c r="AR2441">
        <v>96000000</v>
      </c>
      <c r="AV2441" t="s">
        <v>541</v>
      </c>
    </row>
    <row r="2442" spans="1:48">
      <c r="A2442" t="s">
        <v>9943</v>
      </c>
      <c r="B2442">
        <v>44687.705468275468</v>
      </c>
      <c r="C2442" t="s">
        <v>803</v>
      </c>
      <c r="D2442" t="s">
        <v>61</v>
      </c>
      <c r="E2442" t="s">
        <v>9938</v>
      </c>
      <c r="F2442" t="s">
        <v>35162</v>
      </c>
      <c r="I2442" t="s">
        <v>241</v>
      </c>
      <c r="J2442" t="s">
        <v>1</v>
      </c>
      <c r="K2442" t="s">
        <v>1128</v>
      </c>
      <c r="M2442" t="s">
        <v>9939</v>
      </c>
      <c r="N2442" t="s">
        <v>66</v>
      </c>
      <c r="X2442">
        <v>12</v>
      </c>
      <c r="Y2442" t="s">
        <v>9944</v>
      </c>
      <c r="AA2442" t="s">
        <v>9945</v>
      </c>
      <c r="AO2442" t="s">
        <v>70</v>
      </c>
      <c r="AR2442">
        <v>150000</v>
      </c>
      <c r="AV2442" t="s">
        <v>137</v>
      </c>
    </row>
    <row r="2443" spans="1:48">
      <c r="A2443" t="s">
        <v>9946</v>
      </c>
      <c r="B2443">
        <v>44687.875435162037</v>
      </c>
      <c r="C2443" t="s">
        <v>803</v>
      </c>
      <c r="D2443" t="s">
        <v>61</v>
      </c>
      <c r="E2443" t="s">
        <v>4876</v>
      </c>
      <c r="F2443" t="s">
        <v>35163</v>
      </c>
      <c r="I2443" t="s">
        <v>241</v>
      </c>
      <c r="J2443" t="s">
        <v>0</v>
      </c>
      <c r="K2443" t="s">
        <v>64</v>
      </c>
      <c r="M2443" t="s">
        <v>9947</v>
      </c>
      <c r="N2443" t="s">
        <v>66</v>
      </c>
      <c r="O2443">
        <v>7</v>
      </c>
      <c r="P2443">
        <v>2</v>
      </c>
      <c r="Q2443">
        <v>2</v>
      </c>
      <c r="R2443">
        <v>1600</v>
      </c>
      <c r="S2443">
        <v>2</v>
      </c>
      <c r="T2443">
        <v>1</v>
      </c>
      <c r="V2443" t="s">
        <v>349</v>
      </c>
      <c r="W2443" t="s">
        <v>9948</v>
      </c>
      <c r="AO2443" t="s">
        <v>70</v>
      </c>
      <c r="AR2443">
        <v>145000</v>
      </c>
      <c r="AV2443" t="s">
        <v>137</v>
      </c>
    </row>
    <row r="2444" spans="1:48">
      <c r="A2444" t="s">
        <v>9949</v>
      </c>
      <c r="B2444">
        <v>44687.897772731478</v>
      </c>
      <c r="C2444" t="s">
        <v>803</v>
      </c>
      <c r="D2444" t="s">
        <v>61</v>
      </c>
      <c r="E2444" t="s">
        <v>9950</v>
      </c>
      <c r="F2444" t="s">
        <v>35164</v>
      </c>
      <c r="I2444" t="s">
        <v>241</v>
      </c>
      <c r="J2444" t="s">
        <v>2</v>
      </c>
      <c r="K2444" t="s">
        <v>64</v>
      </c>
      <c r="M2444" t="s">
        <v>9951</v>
      </c>
      <c r="N2444" t="s">
        <v>248</v>
      </c>
      <c r="AB2444" t="s">
        <v>121</v>
      </c>
      <c r="AC2444">
        <v>2</v>
      </c>
      <c r="AD2444">
        <v>3</v>
      </c>
      <c r="AE2444">
        <v>3</v>
      </c>
      <c r="AF2444">
        <v>1250</v>
      </c>
      <c r="AG2444" t="s">
        <v>107</v>
      </c>
      <c r="AH2444" t="s">
        <v>2318</v>
      </c>
      <c r="AI2444" t="s">
        <v>144</v>
      </c>
      <c r="AJ2444" t="s">
        <v>9952</v>
      </c>
      <c r="AO2444" t="s">
        <v>70</v>
      </c>
      <c r="AR2444">
        <v>150000</v>
      </c>
      <c r="AU2444" t="s">
        <v>6564</v>
      </c>
      <c r="AV2444" t="s">
        <v>137</v>
      </c>
    </row>
    <row r="2445" spans="1:48">
      <c r="A2445" t="s">
        <v>9953</v>
      </c>
      <c r="B2445">
        <v>44687.910736840277</v>
      </c>
      <c r="C2445" t="s">
        <v>803</v>
      </c>
      <c r="D2445" t="s">
        <v>204</v>
      </c>
      <c r="E2445" t="s">
        <v>9954</v>
      </c>
      <c r="F2445" t="s">
        <v>35165</v>
      </c>
      <c r="I2445" t="s">
        <v>75</v>
      </c>
      <c r="J2445" t="s">
        <v>1</v>
      </c>
      <c r="K2445" t="s">
        <v>4386</v>
      </c>
      <c r="M2445" t="s">
        <v>9955</v>
      </c>
      <c r="N2445" t="s">
        <v>554</v>
      </c>
      <c r="X2445">
        <v>110</v>
      </c>
      <c r="Y2445" t="s">
        <v>9956</v>
      </c>
      <c r="AA2445" t="s">
        <v>9957</v>
      </c>
      <c r="AO2445" t="s">
        <v>70</v>
      </c>
      <c r="AP2445" t="s">
        <v>9958</v>
      </c>
      <c r="AR2445">
        <v>176000000</v>
      </c>
      <c r="AV2445" t="s">
        <v>541</v>
      </c>
    </row>
    <row r="2446" spans="1:48">
      <c r="A2446" t="s">
        <v>9959</v>
      </c>
      <c r="B2446">
        <v>44687.93350417824</v>
      </c>
      <c r="C2446" t="s">
        <v>803</v>
      </c>
      <c r="D2446" t="s">
        <v>61</v>
      </c>
      <c r="E2446" t="s">
        <v>9960</v>
      </c>
      <c r="F2446" t="s">
        <v>35166</v>
      </c>
      <c r="I2446" t="s">
        <v>75</v>
      </c>
      <c r="J2446" t="s">
        <v>0</v>
      </c>
      <c r="K2446" t="s">
        <v>64</v>
      </c>
      <c r="M2446" t="s">
        <v>9961</v>
      </c>
      <c r="N2446" t="s">
        <v>66</v>
      </c>
      <c r="O2446">
        <v>15</v>
      </c>
      <c r="P2446">
        <v>5</v>
      </c>
      <c r="Q2446">
        <v>3</v>
      </c>
      <c r="R2446">
        <v>2000</v>
      </c>
      <c r="S2446">
        <v>2</v>
      </c>
      <c r="T2446">
        <v>5</v>
      </c>
      <c r="V2446" t="s">
        <v>68</v>
      </c>
      <c r="W2446" t="s">
        <v>9962</v>
      </c>
      <c r="AO2446" t="s">
        <v>70</v>
      </c>
      <c r="AR2446">
        <v>41000000</v>
      </c>
      <c r="AV2446" t="s">
        <v>137</v>
      </c>
    </row>
    <row r="2447" spans="1:48">
      <c r="A2447" t="s">
        <v>9963</v>
      </c>
      <c r="B2447">
        <v>44688.402412939817</v>
      </c>
      <c r="C2447" t="s">
        <v>877</v>
      </c>
      <c r="D2447" t="s">
        <v>204</v>
      </c>
      <c r="E2447" t="s">
        <v>9964</v>
      </c>
      <c r="F2447" t="s">
        <v>35167</v>
      </c>
      <c r="I2447" t="s">
        <v>241</v>
      </c>
      <c r="J2447" t="s">
        <v>2</v>
      </c>
      <c r="K2447" t="s">
        <v>83</v>
      </c>
      <c r="M2447" t="s">
        <v>3181</v>
      </c>
      <c r="N2447" t="s">
        <v>77</v>
      </c>
      <c r="AB2447" t="s">
        <v>122</v>
      </c>
      <c r="AC2447">
        <v>6</v>
      </c>
      <c r="AD2447">
        <v>3</v>
      </c>
      <c r="AE2447">
        <v>3</v>
      </c>
      <c r="AF2447">
        <v>2100</v>
      </c>
      <c r="AG2447" t="s">
        <v>107</v>
      </c>
      <c r="AH2447" t="s">
        <v>14</v>
      </c>
      <c r="AI2447" t="s">
        <v>9965</v>
      </c>
      <c r="AO2447" t="s">
        <v>154</v>
      </c>
      <c r="AR2447">
        <v>700</v>
      </c>
      <c r="AU2447" t="s">
        <v>6530</v>
      </c>
      <c r="AV2447" t="s">
        <v>137</v>
      </c>
    </row>
    <row r="2448" spans="1:48">
      <c r="A2448" t="s">
        <v>9966</v>
      </c>
      <c r="B2448">
        <v>44688.444731875003</v>
      </c>
      <c r="C2448" t="s">
        <v>877</v>
      </c>
      <c r="D2448" t="s">
        <v>204</v>
      </c>
      <c r="E2448" t="s">
        <v>9967</v>
      </c>
      <c r="F2448" t="s">
        <v>35168</v>
      </c>
      <c r="I2448" t="s">
        <v>241</v>
      </c>
      <c r="J2448" t="s">
        <v>2</v>
      </c>
      <c r="K2448" t="s">
        <v>83</v>
      </c>
      <c r="M2448" t="s">
        <v>3181</v>
      </c>
      <c r="N2448" t="s">
        <v>77</v>
      </c>
      <c r="AB2448" t="s">
        <v>122</v>
      </c>
      <c r="AC2448">
        <v>6</v>
      </c>
      <c r="AD2448">
        <v>3</v>
      </c>
      <c r="AE2448">
        <v>2</v>
      </c>
      <c r="AF2448">
        <v>1400</v>
      </c>
      <c r="AG2448" t="s">
        <v>107</v>
      </c>
      <c r="AH2448" t="s">
        <v>14</v>
      </c>
      <c r="AI2448" t="s">
        <v>9965</v>
      </c>
      <c r="AO2448" t="s">
        <v>154</v>
      </c>
      <c r="AR2448">
        <v>600</v>
      </c>
      <c r="AU2448" t="s">
        <v>6530</v>
      </c>
      <c r="AV2448" t="s">
        <v>137</v>
      </c>
    </row>
    <row r="2449" spans="1:48">
      <c r="A2449" t="s">
        <v>9968</v>
      </c>
      <c r="B2449">
        <v>44691.576665416665</v>
      </c>
      <c r="C2449" t="s">
        <v>803</v>
      </c>
      <c r="D2449" t="s">
        <v>204</v>
      </c>
      <c r="E2449" t="s">
        <v>9969</v>
      </c>
      <c r="F2449" t="s">
        <v>35169</v>
      </c>
      <c r="I2449" t="s">
        <v>75</v>
      </c>
      <c r="J2449" t="s">
        <v>2</v>
      </c>
      <c r="K2449" t="s">
        <v>64</v>
      </c>
      <c r="M2449" t="s">
        <v>9970</v>
      </c>
      <c r="N2449" t="s">
        <v>681</v>
      </c>
      <c r="AB2449" t="s">
        <v>121</v>
      </c>
      <c r="AC2449">
        <v>7</v>
      </c>
      <c r="AD2449">
        <v>3</v>
      </c>
      <c r="AE2449">
        <v>2</v>
      </c>
      <c r="AF2449">
        <v>1200</v>
      </c>
      <c r="AG2449" t="s">
        <v>107</v>
      </c>
      <c r="AH2449" t="s">
        <v>1293</v>
      </c>
      <c r="AI2449" t="s">
        <v>144</v>
      </c>
      <c r="AJ2449" t="s">
        <v>9971</v>
      </c>
      <c r="AO2449" t="s">
        <v>70</v>
      </c>
      <c r="AR2449">
        <v>27000000</v>
      </c>
      <c r="AU2449" t="s">
        <v>6564</v>
      </c>
      <c r="AV2449" t="s">
        <v>137</v>
      </c>
    </row>
    <row r="2450" spans="1:48">
      <c r="A2450" t="s">
        <v>9972</v>
      </c>
      <c r="B2450">
        <v>44691.609039872681</v>
      </c>
      <c r="C2450" t="s">
        <v>803</v>
      </c>
      <c r="D2450" t="s">
        <v>61</v>
      </c>
      <c r="E2450" t="s">
        <v>2834</v>
      </c>
      <c r="F2450" t="s">
        <v>35170</v>
      </c>
      <c r="I2450" t="s">
        <v>75</v>
      </c>
      <c r="J2450" t="s">
        <v>1</v>
      </c>
      <c r="K2450" t="s">
        <v>64</v>
      </c>
      <c r="M2450" t="s">
        <v>9973</v>
      </c>
      <c r="N2450" t="s">
        <v>248</v>
      </c>
      <c r="X2450">
        <v>10</v>
      </c>
      <c r="Y2450" t="s">
        <v>1506</v>
      </c>
      <c r="AA2450" t="s">
        <v>9974</v>
      </c>
      <c r="AO2450" t="s">
        <v>70</v>
      </c>
      <c r="AP2450">
        <v>5200000</v>
      </c>
      <c r="AR2450">
        <v>52000000</v>
      </c>
      <c r="AV2450" t="s">
        <v>541</v>
      </c>
    </row>
    <row r="2451" spans="1:48">
      <c r="A2451" t="s">
        <v>9975</v>
      </c>
      <c r="B2451">
        <v>44691.612304953705</v>
      </c>
      <c r="C2451" t="s">
        <v>803</v>
      </c>
      <c r="D2451" t="s">
        <v>61</v>
      </c>
      <c r="E2451" t="s">
        <v>2834</v>
      </c>
      <c r="F2451" t="s">
        <v>35171</v>
      </c>
      <c r="I2451" t="s">
        <v>75</v>
      </c>
      <c r="J2451" t="s">
        <v>1</v>
      </c>
      <c r="K2451" t="s">
        <v>64</v>
      </c>
      <c r="M2451" t="s">
        <v>9976</v>
      </c>
      <c r="N2451" t="s">
        <v>248</v>
      </c>
      <c r="X2451">
        <v>11.5</v>
      </c>
      <c r="Y2451" t="s">
        <v>3699</v>
      </c>
      <c r="AA2451" t="s">
        <v>9977</v>
      </c>
      <c r="AO2451" t="s">
        <v>70</v>
      </c>
      <c r="AP2451">
        <v>5200000</v>
      </c>
      <c r="AR2451">
        <v>59800000</v>
      </c>
      <c r="AV2451" t="s">
        <v>541</v>
      </c>
    </row>
    <row r="2452" spans="1:48">
      <c r="A2452" t="s">
        <v>9978</v>
      </c>
      <c r="B2452">
        <v>44694.717434050923</v>
      </c>
      <c r="C2452" t="s">
        <v>877</v>
      </c>
      <c r="D2452" t="s">
        <v>61</v>
      </c>
      <c r="E2452" t="s">
        <v>9979</v>
      </c>
      <c r="F2452" t="s">
        <v>35172</v>
      </c>
      <c r="I2452" t="s">
        <v>241</v>
      </c>
      <c r="J2452" t="s">
        <v>2</v>
      </c>
      <c r="K2452" t="s">
        <v>83</v>
      </c>
      <c r="M2452" t="s">
        <v>1419</v>
      </c>
      <c r="N2452" t="s">
        <v>112</v>
      </c>
      <c r="AB2452" t="s">
        <v>122</v>
      </c>
      <c r="AC2452">
        <v>6</v>
      </c>
      <c r="AD2452">
        <v>3</v>
      </c>
      <c r="AE2452">
        <v>2</v>
      </c>
      <c r="AF2452">
        <v>1300</v>
      </c>
      <c r="AG2452" t="s">
        <v>107</v>
      </c>
      <c r="AI2452" t="s">
        <v>284</v>
      </c>
      <c r="AJ2452" t="s">
        <v>9980</v>
      </c>
      <c r="AO2452" t="s">
        <v>70</v>
      </c>
      <c r="AR2452">
        <v>150000</v>
      </c>
      <c r="AT2452" t="s">
        <v>1526</v>
      </c>
      <c r="AU2452" t="s">
        <v>6564</v>
      </c>
      <c r="AV2452" t="s">
        <v>137</v>
      </c>
    </row>
    <row r="2453" spans="1:48">
      <c r="A2453" t="s">
        <v>9981</v>
      </c>
      <c r="B2453">
        <v>44698.908766458335</v>
      </c>
      <c r="C2453" t="s">
        <v>803</v>
      </c>
      <c r="D2453" t="s">
        <v>204</v>
      </c>
      <c r="E2453" t="s">
        <v>9982</v>
      </c>
      <c r="F2453" t="s">
        <v>35173</v>
      </c>
      <c r="I2453" t="s">
        <v>75</v>
      </c>
      <c r="J2453" t="s">
        <v>1</v>
      </c>
      <c r="K2453" t="s">
        <v>64</v>
      </c>
      <c r="M2453" t="s">
        <v>9983</v>
      </c>
      <c r="N2453" t="s">
        <v>389</v>
      </c>
      <c r="X2453">
        <v>22.5</v>
      </c>
      <c r="Y2453" t="s">
        <v>9984</v>
      </c>
      <c r="AA2453" t="s">
        <v>9985</v>
      </c>
      <c r="AO2453" t="s">
        <v>70</v>
      </c>
      <c r="AP2453">
        <v>3000000</v>
      </c>
      <c r="AR2453">
        <v>67500000</v>
      </c>
      <c r="AV2453" t="s">
        <v>541</v>
      </c>
    </row>
    <row r="2454" spans="1:48">
      <c r="A2454" t="s">
        <v>9986</v>
      </c>
      <c r="B2454">
        <v>44700.915947002315</v>
      </c>
      <c r="C2454" t="s">
        <v>803</v>
      </c>
      <c r="D2454" t="s">
        <v>204</v>
      </c>
      <c r="E2454" t="s">
        <v>9954</v>
      </c>
      <c r="F2454" t="s">
        <v>35174</v>
      </c>
      <c r="I2454" t="s">
        <v>75</v>
      </c>
      <c r="J2454" t="s">
        <v>1</v>
      </c>
      <c r="K2454" t="s">
        <v>3504</v>
      </c>
      <c r="M2454" t="s">
        <v>9987</v>
      </c>
      <c r="N2454" t="s">
        <v>554</v>
      </c>
      <c r="X2454">
        <v>20</v>
      </c>
      <c r="Y2454" t="s">
        <v>9988</v>
      </c>
      <c r="AA2454" t="s">
        <v>9989</v>
      </c>
      <c r="AO2454" t="s">
        <v>70</v>
      </c>
      <c r="AP2454" t="s">
        <v>9990</v>
      </c>
      <c r="AR2454">
        <v>50000000</v>
      </c>
      <c r="AV2454" t="s">
        <v>137</v>
      </c>
    </row>
    <row r="2455" spans="1:48">
      <c r="A2455" t="s">
        <v>9991</v>
      </c>
      <c r="B2455">
        <v>44700.964897881946</v>
      </c>
      <c r="C2455" t="s">
        <v>803</v>
      </c>
      <c r="D2455" t="s">
        <v>204</v>
      </c>
      <c r="E2455" t="s">
        <v>9954</v>
      </c>
      <c r="F2455" t="s">
        <v>35175</v>
      </c>
      <c r="I2455" t="s">
        <v>75</v>
      </c>
      <c r="J2455" t="s">
        <v>1</v>
      </c>
      <c r="K2455" t="s">
        <v>64</v>
      </c>
      <c r="M2455" t="s">
        <v>9992</v>
      </c>
      <c r="N2455" t="s">
        <v>554</v>
      </c>
      <c r="X2455">
        <v>30</v>
      </c>
      <c r="Y2455" t="s">
        <v>1506</v>
      </c>
      <c r="AA2455" t="s">
        <v>9993</v>
      </c>
      <c r="AO2455" t="s">
        <v>70</v>
      </c>
      <c r="AP2455" t="s">
        <v>9994</v>
      </c>
      <c r="AR2455">
        <v>45000000</v>
      </c>
      <c r="AV2455" t="s">
        <v>541</v>
      </c>
    </row>
    <row r="2456" spans="1:48">
      <c r="A2456" t="s">
        <v>9995</v>
      </c>
      <c r="B2456">
        <v>44701.886339467594</v>
      </c>
      <c r="C2456" t="s">
        <v>803</v>
      </c>
      <c r="D2456" t="s">
        <v>204</v>
      </c>
      <c r="E2456" t="s">
        <v>9954</v>
      </c>
      <c r="F2456" t="s">
        <v>35176</v>
      </c>
      <c r="I2456" t="s">
        <v>75</v>
      </c>
      <c r="J2456" t="s">
        <v>1</v>
      </c>
      <c r="K2456" t="s">
        <v>4295</v>
      </c>
      <c r="M2456" t="s">
        <v>9992</v>
      </c>
      <c r="N2456" t="s">
        <v>554</v>
      </c>
      <c r="X2456">
        <v>20</v>
      </c>
      <c r="Y2456" t="s">
        <v>9996</v>
      </c>
      <c r="AA2456" t="s">
        <v>9997</v>
      </c>
      <c r="AO2456" t="s">
        <v>70</v>
      </c>
      <c r="AP2456" t="s">
        <v>9998</v>
      </c>
      <c r="AR2456">
        <v>34000000</v>
      </c>
      <c r="AV2456" t="s">
        <v>137</v>
      </c>
    </row>
    <row r="2457" spans="1:48">
      <c r="A2457" t="s">
        <v>9999</v>
      </c>
      <c r="B2457">
        <v>44705.318350046291</v>
      </c>
      <c r="C2457" t="s">
        <v>877</v>
      </c>
      <c r="D2457" t="s">
        <v>61</v>
      </c>
      <c r="E2457" t="s">
        <v>10000</v>
      </c>
      <c r="F2457" t="s">
        <v>35177</v>
      </c>
      <c r="I2457" t="s">
        <v>241</v>
      </c>
      <c r="J2457" t="s">
        <v>0</v>
      </c>
      <c r="K2457" t="s">
        <v>83</v>
      </c>
      <c r="M2457" t="s">
        <v>10001</v>
      </c>
      <c r="N2457" t="s">
        <v>1341</v>
      </c>
      <c r="O2457">
        <v>6</v>
      </c>
      <c r="P2457">
        <v>4</v>
      </c>
      <c r="Q2457">
        <v>3</v>
      </c>
      <c r="R2457">
        <v>2600</v>
      </c>
      <c r="S2457">
        <v>2</v>
      </c>
      <c r="T2457">
        <v>2</v>
      </c>
      <c r="V2457" t="s">
        <v>1176</v>
      </c>
      <c r="W2457" t="s">
        <v>10002</v>
      </c>
      <c r="AO2457" t="s">
        <v>70</v>
      </c>
      <c r="AR2457">
        <v>110000</v>
      </c>
      <c r="AV2457" t="s">
        <v>137</v>
      </c>
    </row>
    <row r="2458" spans="1:48">
      <c r="A2458" t="s">
        <v>10003</v>
      </c>
      <c r="B2458">
        <v>44705.554428240735</v>
      </c>
      <c r="C2458" t="s">
        <v>132</v>
      </c>
      <c r="D2458" t="s">
        <v>61</v>
      </c>
      <c r="E2458" t="s">
        <v>10004</v>
      </c>
      <c r="F2458" t="s">
        <v>35178</v>
      </c>
      <c r="I2458" t="s">
        <v>241</v>
      </c>
      <c r="J2458" t="s">
        <v>0</v>
      </c>
      <c r="M2458" t="s">
        <v>278</v>
      </c>
      <c r="N2458" t="s">
        <v>278</v>
      </c>
      <c r="O2458">
        <v>6</v>
      </c>
      <c r="P2458">
        <v>3</v>
      </c>
      <c r="Q2458">
        <v>2</v>
      </c>
      <c r="R2458">
        <v>900</v>
      </c>
      <c r="S2458">
        <v>2</v>
      </c>
      <c r="T2458">
        <v>2</v>
      </c>
      <c r="W2458" t="s">
        <v>10005</v>
      </c>
      <c r="AO2458" t="s">
        <v>70</v>
      </c>
      <c r="AR2458">
        <v>40000</v>
      </c>
      <c r="AV2458" t="s">
        <v>137</v>
      </c>
    </row>
    <row r="2459" spans="1:48">
      <c r="A2459" t="s">
        <v>10006</v>
      </c>
      <c r="B2459">
        <v>44705.562362222219</v>
      </c>
      <c r="C2459" t="s">
        <v>803</v>
      </c>
      <c r="D2459" t="s">
        <v>61</v>
      </c>
      <c r="E2459" t="s">
        <v>10007</v>
      </c>
      <c r="F2459" t="s">
        <v>35179</v>
      </c>
      <c r="I2459" t="s">
        <v>241</v>
      </c>
      <c r="J2459" t="s">
        <v>0</v>
      </c>
      <c r="K2459" t="s">
        <v>7053</v>
      </c>
      <c r="M2459" t="s">
        <v>10008</v>
      </c>
      <c r="N2459" t="s">
        <v>248</v>
      </c>
      <c r="O2459">
        <v>20</v>
      </c>
      <c r="P2459">
        <v>5</v>
      </c>
      <c r="Q2459">
        <v>4</v>
      </c>
      <c r="R2459">
        <v>4000</v>
      </c>
      <c r="S2459">
        <v>2</v>
      </c>
      <c r="T2459">
        <v>3</v>
      </c>
      <c r="V2459" t="s">
        <v>68</v>
      </c>
      <c r="W2459" t="s">
        <v>10009</v>
      </c>
      <c r="AO2459" t="s">
        <v>70</v>
      </c>
      <c r="AR2459">
        <v>210000</v>
      </c>
      <c r="AV2459" t="s">
        <v>137</v>
      </c>
    </row>
    <row r="2460" spans="1:48">
      <c r="A2460" t="s">
        <v>10010</v>
      </c>
      <c r="B2460">
        <v>44705.594786064816</v>
      </c>
      <c r="C2460" t="s">
        <v>803</v>
      </c>
      <c r="D2460" t="s">
        <v>61</v>
      </c>
      <c r="E2460" t="s">
        <v>10011</v>
      </c>
      <c r="F2460" t="s">
        <v>35180</v>
      </c>
      <c r="I2460" t="s">
        <v>75</v>
      </c>
      <c r="J2460" t="s">
        <v>0</v>
      </c>
      <c r="K2460" t="s">
        <v>64</v>
      </c>
      <c r="M2460" t="s">
        <v>10012</v>
      </c>
      <c r="N2460" t="s">
        <v>307</v>
      </c>
      <c r="O2460">
        <v>6</v>
      </c>
      <c r="P2460">
        <v>3</v>
      </c>
      <c r="Q2460">
        <v>2</v>
      </c>
      <c r="R2460">
        <v>2000</v>
      </c>
      <c r="S2460">
        <v>2</v>
      </c>
      <c r="T2460">
        <v>1</v>
      </c>
      <c r="U2460">
        <v>5</v>
      </c>
      <c r="V2460" t="s">
        <v>702</v>
      </c>
      <c r="W2460" t="s">
        <v>10013</v>
      </c>
      <c r="AO2460" t="s">
        <v>70</v>
      </c>
      <c r="AR2460">
        <v>18000000</v>
      </c>
      <c r="AV2460" t="s">
        <v>137</v>
      </c>
    </row>
    <row r="2461" spans="1:48">
      <c r="A2461" t="s">
        <v>10014</v>
      </c>
      <c r="B2461">
        <v>44705.800135219906</v>
      </c>
      <c r="C2461" t="s">
        <v>877</v>
      </c>
      <c r="D2461" t="s">
        <v>61</v>
      </c>
      <c r="E2461" t="s">
        <v>10015</v>
      </c>
      <c r="F2461" t="s">
        <v>35181</v>
      </c>
      <c r="I2461" t="s">
        <v>75</v>
      </c>
      <c r="J2461" t="s">
        <v>0</v>
      </c>
      <c r="K2461" t="s">
        <v>83</v>
      </c>
      <c r="M2461" t="s">
        <v>10016</v>
      </c>
      <c r="N2461" t="s">
        <v>214</v>
      </c>
      <c r="O2461">
        <v>7</v>
      </c>
      <c r="P2461">
        <v>4</v>
      </c>
      <c r="Q2461">
        <v>4</v>
      </c>
      <c r="R2461">
        <v>2700</v>
      </c>
      <c r="S2461">
        <v>2</v>
      </c>
      <c r="T2461">
        <v>2</v>
      </c>
      <c r="W2461" t="s">
        <v>10017</v>
      </c>
      <c r="AO2461" t="s">
        <v>70</v>
      </c>
      <c r="AR2461">
        <v>80000000</v>
      </c>
      <c r="AT2461" t="s">
        <v>10018</v>
      </c>
      <c r="AV2461" t="s">
        <v>137</v>
      </c>
    </row>
    <row r="2462" spans="1:48">
      <c r="A2462" t="s">
        <v>10019</v>
      </c>
      <c r="B2462">
        <v>44705.82369232639</v>
      </c>
      <c r="C2462" t="s">
        <v>877</v>
      </c>
      <c r="D2462" t="s">
        <v>61</v>
      </c>
      <c r="E2462" t="s">
        <v>10020</v>
      </c>
      <c r="F2462" t="s">
        <v>35182</v>
      </c>
      <c r="I2462" t="s">
        <v>75</v>
      </c>
      <c r="J2462" t="s">
        <v>0</v>
      </c>
      <c r="K2462" t="s">
        <v>83</v>
      </c>
      <c r="M2462" t="s">
        <v>10021</v>
      </c>
      <c r="N2462" t="s">
        <v>1341</v>
      </c>
      <c r="O2462">
        <v>4.8</v>
      </c>
      <c r="P2462">
        <v>2</v>
      </c>
      <c r="Q2462">
        <v>1</v>
      </c>
      <c r="R2462">
        <v>1000</v>
      </c>
      <c r="S2462">
        <v>1</v>
      </c>
      <c r="T2462">
        <v>1</v>
      </c>
      <c r="W2462" t="s">
        <v>10022</v>
      </c>
      <c r="AO2462" t="s">
        <v>70</v>
      </c>
      <c r="AR2462">
        <v>22000000</v>
      </c>
      <c r="AT2462" t="s">
        <v>10023</v>
      </c>
      <c r="AV2462" t="s">
        <v>137</v>
      </c>
    </row>
    <row r="2463" spans="1:48">
      <c r="A2463" t="s">
        <v>10024</v>
      </c>
      <c r="B2463">
        <v>44705.830947129631</v>
      </c>
      <c r="C2463" t="s">
        <v>877</v>
      </c>
      <c r="D2463" t="s">
        <v>204</v>
      </c>
      <c r="E2463" t="s">
        <v>9479</v>
      </c>
      <c r="F2463" t="s">
        <v>35183</v>
      </c>
      <c r="I2463" t="s">
        <v>75</v>
      </c>
      <c r="J2463" t="s">
        <v>0</v>
      </c>
      <c r="K2463" t="s">
        <v>83</v>
      </c>
      <c r="M2463" t="s">
        <v>10025</v>
      </c>
      <c r="N2463" t="s">
        <v>77</v>
      </c>
      <c r="O2463">
        <v>6</v>
      </c>
      <c r="P2463">
        <v>4</v>
      </c>
      <c r="Q2463">
        <v>3</v>
      </c>
      <c r="R2463">
        <v>2400</v>
      </c>
      <c r="S2463">
        <v>2</v>
      </c>
      <c r="T2463">
        <v>2</v>
      </c>
      <c r="AO2463" t="s">
        <v>70</v>
      </c>
      <c r="AR2463">
        <v>100000000</v>
      </c>
      <c r="AT2463" t="s">
        <v>10026</v>
      </c>
      <c r="AV2463" t="s">
        <v>137</v>
      </c>
    </row>
    <row r="2464" spans="1:48">
      <c r="A2464" t="s">
        <v>10027</v>
      </c>
      <c r="B2464">
        <v>44706.332860729162</v>
      </c>
      <c r="C2464" t="s">
        <v>877</v>
      </c>
      <c r="D2464" t="s">
        <v>204</v>
      </c>
      <c r="E2464" t="s">
        <v>5309</v>
      </c>
      <c r="F2464" t="s">
        <v>35184</v>
      </c>
      <c r="I2464" t="s">
        <v>75</v>
      </c>
      <c r="J2464" t="s">
        <v>1</v>
      </c>
      <c r="M2464" t="s">
        <v>9892</v>
      </c>
      <c r="N2464" t="s">
        <v>681</v>
      </c>
      <c r="X2464">
        <v>14</v>
      </c>
      <c r="Y2464" t="s">
        <v>0</v>
      </c>
      <c r="AA2464" t="s">
        <v>10028</v>
      </c>
      <c r="AO2464" t="s">
        <v>70</v>
      </c>
      <c r="AP2464">
        <v>3500000</v>
      </c>
      <c r="AT2464" t="s">
        <v>285</v>
      </c>
      <c r="AV2464" t="s">
        <v>137</v>
      </c>
    </row>
    <row r="2465" spans="1:48">
      <c r="A2465" t="s">
        <v>10029</v>
      </c>
      <c r="B2465">
        <v>44707.676328796297</v>
      </c>
      <c r="C2465" t="s">
        <v>803</v>
      </c>
      <c r="D2465" t="s">
        <v>204</v>
      </c>
      <c r="E2465" t="s">
        <v>10030</v>
      </c>
      <c r="F2465" t="s">
        <v>35185</v>
      </c>
      <c r="I2465" t="s">
        <v>75</v>
      </c>
      <c r="J2465" t="s">
        <v>1</v>
      </c>
      <c r="K2465" t="s">
        <v>64</v>
      </c>
      <c r="M2465" t="s">
        <v>10031</v>
      </c>
      <c r="N2465" t="s">
        <v>273</v>
      </c>
      <c r="X2465">
        <v>15.1</v>
      </c>
      <c r="Y2465" t="s">
        <v>1134</v>
      </c>
      <c r="AA2465" t="s">
        <v>10032</v>
      </c>
      <c r="AO2465" t="s">
        <v>70</v>
      </c>
      <c r="AP2465" t="s">
        <v>10033</v>
      </c>
      <c r="AR2465">
        <v>63420000</v>
      </c>
      <c r="AV2465" t="s">
        <v>541</v>
      </c>
    </row>
    <row r="2466" spans="1:48">
      <c r="A2466" t="s">
        <v>10034</v>
      </c>
      <c r="B2466">
        <v>44707.68984501157</v>
      </c>
      <c r="C2466" t="s">
        <v>803</v>
      </c>
      <c r="D2466" t="s">
        <v>204</v>
      </c>
      <c r="E2466" t="s">
        <v>10030</v>
      </c>
      <c r="F2466" t="s">
        <v>35186</v>
      </c>
      <c r="I2466" t="s">
        <v>75</v>
      </c>
      <c r="J2466" t="s">
        <v>1</v>
      </c>
      <c r="K2466" t="s">
        <v>64</v>
      </c>
      <c r="M2466" t="s">
        <v>10035</v>
      </c>
      <c r="N2466" t="s">
        <v>681</v>
      </c>
      <c r="X2466">
        <v>30</v>
      </c>
      <c r="Y2466" t="s">
        <v>3187</v>
      </c>
      <c r="AA2466" t="s">
        <v>10036</v>
      </c>
      <c r="AO2466" t="s">
        <v>70</v>
      </c>
      <c r="AP2466" t="s">
        <v>10037</v>
      </c>
      <c r="AR2466">
        <v>114000000</v>
      </c>
      <c r="AV2466" t="s">
        <v>541</v>
      </c>
    </row>
    <row r="2467" spans="1:48">
      <c r="A2467" t="s">
        <v>10038</v>
      </c>
      <c r="B2467">
        <v>44707.706235925929</v>
      </c>
      <c r="C2467" t="s">
        <v>803</v>
      </c>
      <c r="D2467" t="s">
        <v>204</v>
      </c>
      <c r="E2467" t="s">
        <v>10030</v>
      </c>
      <c r="F2467" t="s">
        <v>35187</v>
      </c>
      <c r="I2467" t="s">
        <v>75</v>
      </c>
      <c r="J2467" t="s">
        <v>1</v>
      </c>
      <c r="K2467" t="s">
        <v>64</v>
      </c>
      <c r="M2467" t="s">
        <v>10039</v>
      </c>
      <c r="N2467" t="s">
        <v>152</v>
      </c>
      <c r="X2467">
        <v>8.75</v>
      </c>
      <c r="Y2467" t="s">
        <v>3699</v>
      </c>
      <c r="AA2467" t="s">
        <v>10040</v>
      </c>
      <c r="AO2467" t="s">
        <v>70</v>
      </c>
      <c r="AP2467" t="s">
        <v>10041</v>
      </c>
      <c r="AR2467">
        <v>14800000</v>
      </c>
      <c r="AV2467" t="s">
        <v>541</v>
      </c>
    </row>
    <row r="2468" spans="1:48">
      <c r="A2468" t="s">
        <v>10042</v>
      </c>
      <c r="B2468">
        <v>44707.716968958332</v>
      </c>
      <c r="C2468" t="s">
        <v>803</v>
      </c>
      <c r="D2468" t="s">
        <v>204</v>
      </c>
      <c r="E2468" t="s">
        <v>10030</v>
      </c>
      <c r="F2468" t="s">
        <v>35188</v>
      </c>
      <c r="I2468" t="s">
        <v>75</v>
      </c>
      <c r="J2468" t="s">
        <v>1</v>
      </c>
      <c r="K2468" t="s">
        <v>64</v>
      </c>
      <c r="M2468" t="s">
        <v>10043</v>
      </c>
      <c r="X2468">
        <v>8.1999999999999993</v>
      </c>
      <c r="Y2468" t="s">
        <v>3699</v>
      </c>
      <c r="AA2468" t="s">
        <v>10044</v>
      </c>
      <c r="AO2468" t="s">
        <v>70</v>
      </c>
      <c r="AP2468" t="s">
        <v>10045</v>
      </c>
      <c r="AR2468">
        <v>45100000</v>
      </c>
      <c r="AV2468" t="s">
        <v>541</v>
      </c>
    </row>
    <row r="2469" spans="1:48">
      <c r="A2469" t="s">
        <v>10046</v>
      </c>
      <c r="B2469">
        <v>44709.50208849537</v>
      </c>
      <c r="C2469" t="s">
        <v>803</v>
      </c>
      <c r="D2469" t="s">
        <v>61</v>
      </c>
      <c r="E2469" t="s">
        <v>10047</v>
      </c>
      <c r="F2469" t="s">
        <v>35189</v>
      </c>
      <c r="I2469" t="s">
        <v>241</v>
      </c>
      <c r="J2469" t="s">
        <v>1</v>
      </c>
      <c r="K2469" t="s">
        <v>1128</v>
      </c>
      <c r="M2469" t="s">
        <v>7888</v>
      </c>
      <c r="N2469" t="s">
        <v>121</v>
      </c>
      <c r="X2469">
        <v>18</v>
      </c>
      <c r="Y2469" t="s">
        <v>3875</v>
      </c>
      <c r="AA2469" t="s">
        <v>10048</v>
      </c>
      <c r="AO2469" t="s">
        <v>70</v>
      </c>
      <c r="AR2469">
        <v>180000</v>
      </c>
      <c r="AV2469" t="s">
        <v>541</v>
      </c>
    </row>
    <row r="2470" spans="1:48">
      <c r="A2470" t="s">
        <v>10049</v>
      </c>
      <c r="B2470">
        <v>44709.535174791672</v>
      </c>
      <c r="C2470" t="s">
        <v>803</v>
      </c>
      <c r="D2470" t="s">
        <v>61</v>
      </c>
      <c r="E2470" t="s">
        <v>10050</v>
      </c>
      <c r="F2470" t="s">
        <v>35190</v>
      </c>
      <c r="I2470" t="s">
        <v>75</v>
      </c>
      <c r="J2470" t="s">
        <v>1</v>
      </c>
      <c r="K2470" t="s">
        <v>3504</v>
      </c>
      <c r="M2470" t="s">
        <v>10051</v>
      </c>
      <c r="N2470" t="s">
        <v>364</v>
      </c>
      <c r="X2470">
        <v>75.69</v>
      </c>
      <c r="Y2470" t="s">
        <v>10052</v>
      </c>
      <c r="Z2470" t="s">
        <v>1102</v>
      </c>
      <c r="AA2470" t="s">
        <v>10053</v>
      </c>
      <c r="AO2470" t="s">
        <v>70</v>
      </c>
      <c r="AP2470">
        <v>4200000</v>
      </c>
      <c r="AR2470">
        <v>317898000</v>
      </c>
      <c r="AV2470" t="s">
        <v>421</v>
      </c>
    </row>
    <row r="2471" spans="1:48">
      <c r="A2471" t="s">
        <v>10054</v>
      </c>
      <c r="B2471">
        <v>44711.384858344907</v>
      </c>
      <c r="C2471" t="s">
        <v>4899</v>
      </c>
      <c r="D2471" t="s">
        <v>61</v>
      </c>
      <c r="E2471" t="s">
        <v>10055</v>
      </c>
      <c r="F2471" t="s">
        <v>35191</v>
      </c>
      <c r="I2471" t="s">
        <v>241</v>
      </c>
      <c r="J2471" t="s">
        <v>0</v>
      </c>
      <c r="K2471" t="s">
        <v>64</v>
      </c>
      <c r="M2471" t="s">
        <v>10056</v>
      </c>
      <c r="N2471" t="s">
        <v>66</v>
      </c>
      <c r="O2471">
        <v>10</v>
      </c>
      <c r="P2471">
        <v>4</v>
      </c>
      <c r="Q2471">
        <v>3</v>
      </c>
      <c r="R2471">
        <v>2900</v>
      </c>
      <c r="S2471">
        <v>2</v>
      </c>
      <c r="T2471">
        <v>2</v>
      </c>
      <c r="V2471" t="s">
        <v>68</v>
      </c>
      <c r="W2471" t="s">
        <v>10057</v>
      </c>
      <c r="AO2471" t="s">
        <v>70</v>
      </c>
      <c r="AR2471">
        <v>225000</v>
      </c>
      <c r="AV2471" t="s">
        <v>137</v>
      </c>
    </row>
    <row r="2472" spans="1:48">
      <c r="A2472" t="s">
        <v>10058</v>
      </c>
      <c r="B2472">
        <v>44711.937864837964</v>
      </c>
      <c r="C2472" t="s">
        <v>803</v>
      </c>
      <c r="D2472" t="s">
        <v>61</v>
      </c>
      <c r="E2472" t="s">
        <v>10059</v>
      </c>
      <c r="F2472" t="s">
        <v>35192</v>
      </c>
      <c r="I2472" t="s">
        <v>241</v>
      </c>
      <c r="J2472" t="s">
        <v>352</v>
      </c>
      <c r="K2472" t="s">
        <v>6542</v>
      </c>
      <c r="M2472" t="s">
        <v>10060</v>
      </c>
      <c r="N2472" t="s">
        <v>389</v>
      </c>
      <c r="AK2472" t="s">
        <v>10061</v>
      </c>
      <c r="AL2472">
        <v>18</v>
      </c>
      <c r="AM2472">
        <v>4000</v>
      </c>
      <c r="AN2472" t="s">
        <v>10062</v>
      </c>
      <c r="AO2472" t="s">
        <v>70</v>
      </c>
      <c r="AR2472">
        <v>300000</v>
      </c>
      <c r="AV2472" t="s">
        <v>137</v>
      </c>
    </row>
    <row r="2473" spans="1:48">
      <c r="A2473" t="s">
        <v>10063</v>
      </c>
      <c r="B2473">
        <v>44713.541911747685</v>
      </c>
      <c r="C2473" t="s">
        <v>4899</v>
      </c>
      <c r="D2473" t="s">
        <v>61</v>
      </c>
      <c r="E2473" t="s">
        <v>10064</v>
      </c>
      <c r="F2473" t="s">
        <v>35193</v>
      </c>
      <c r="I2473" t="s">
        <v>241</v>
      </c>
      <c r="J2473" t="s">
        <v>352</v>
      </c>
      <c r="K2473" t="s">
        <v>7160</v>
      </c>
      <c r="M2473" t="s">
        <v>10065</v>
      </c>
      <c r="N2473" t="s">
        <v>389</v>
      </c>
      <c r="AK2473" t="s">
        <v>10066</v>
      </c>
      <c r="AM2473">
        <v>1400</v>
      </c>
      <c r="AN2473" t="s">
        <v>10067</v>
      </c>
      <c r="AO2473" t="s">
        <v>70</v>
      </c>
      <c r="AR2473">
        <v>160000</v>
      </c>
      <c r="AV2473" t="s">
        <v>541</v>
      </c>
    </row>
    <row r="2474" spans="1:48">
      <c r="A2474" t="s">
        <v>10068</v>
      </c>
      <c r="B2474">
        <v>44713.543032442132</v>
      </c>
      <c r="C2474" t="s">
        <v>803</v>
      </c>
      <c r="D2474" t="s">
        <v>61</v>
      </c>
      <c r="E2474" t="s">
        <v>10069</v>
      </c>
      <c r="F2474" t="s">
        <v>35194</v>
      </c>
      <c r="I2474" t="s">
        <v>75</v>
      </c>
      <c r="J2474" t="s">
        <v>0</v>
      </c>
      <c r="K2474" t="s">
        <v>64</v>
      </c>
      <c r="M2474" t="s">
        <v>10070</v>
      </c>
      <c r="N2474" t="s">
        <v>248</v>
      </c>
      <c r="O2474">
        <v>35</v>
      </c>
      <c r="P2474">
        <v>5</v>
      </c>
      <c r="Q2474">
        <v>2</v>
      </c>
      <c r="R2474">
        <v>2500</v>
      </c>
      <c r="S2474">
        <v>1</v>
      </c>
      <c r="T2474">
        <v>14</v>
      </c>
      <c r="U2474">
        <v>15</v>
      </c>
      <c r="V2474" t="s">
        <v>68</v>
      </c>
      <c r="W2474" t="s">
        <v>10071</v>
      </c>
      <c r="AO2474" t="s">
        <v>70</v>
      </c>
      <c r="AR2474">
        <v>85000000</v>
      </c>
      <c r="AV2474" t="s">
        <v>421</v>
      </c>
    </row>
    <row r="2475" spans="1:48">
      <c r="A2475" t="s">
        <v>10072</v>
      </c>
      <c r="B2475">
        <v>44713.562477638887</v>
      </c>
      <c r="C2475" t="s">
        <v>803</v>
      </c>
      <c r="D2475" t="s">
        <v>61</v>
      </c>
      <c r="E2475" t="s">
        <v>2232</v>
      </c>
      <c r="F2475" t="s">
        <v>35195</v>
      </c>
      <c r="I2475" t="s">
        <v>75</v>
      </c>
      <c r="J2475" t="s">
        <v>0</v>
      </c>
      <c r="K2475" t="s">
        <v>64</v>
      </c>
      <c r="M2475" t="s">
        <v>10073</v>
      </c>
      <c r="N2475" t="s">
        <v>307</v>
      </c>
      <c r="O2475">
        <v>10.199999999999999</v>
      </c>
      <c r="P2475">
        <v>2</v>
      </c>
      <c r="Q2475">
        <v>2</v>
      </c>
      <c r="R2475">
        <v>1500</v>
      </c>
      <c r="S2475">
        <v>1</v>
      </c>
      <c r="T2475">
        <v>3</v>
      </c>
      <c r="V2475" t="s">
        <v>274</v>
      </c>
      <c r="W2475" t="s">
        <v>10074</v>
      </c>
      <c r="AO2475" t="s">
        <v>70</v>
      </c>
      <c r="AR2475">
        <v>16000000</v>
      </c>
      <c r="AV2475" t="s">
        <v>541</v>
      </c>
    </row>
    <row r="2476" spans="1:48">
      <c r="A2476" t="s">
        <v>10075</v>
      </c>
      <c r="B2476">
        <v>44713.587861932872</v>
      </c>
      <c r="C2476" t="s">
        <v>4899</v>
      </c>
      <c r="D2476" t="s">
        <v>61</v>
      </c>
      <c r="E2476" t="s">
        <v>10076</v>
      </c>
      <c r="F2476" t="s">
        <v>35196</v>
      </c>
      <c r="I2476" t="s">
        <v>241</v>
      </c>
      <c r="J2476" t="s">
        <v>0</v>
      </c>
      <c r="K2476" t="s">
        <v>64</v>
      </c>
      <c r="M2476" t="s">
        <v>10077</v>
      </c>
      <c r="O2476">
        <v>6</v>
      </c>
      <c r="P2476">
        <v>3</v>
      </c>
      <c r="Q2476">
        <v>2</v>
      </c>
      <c r="R2476">
        <v>1150</v>
      </c>
      <c r="S2476">
        <v>2</v>
      </c>
      <c r="T2476">
        <v>2</v>
      </c>
      <c r="V2476" t="s">
        <v>2766</v>
      </c>
      <c r="W2476" t="s">
        <v>10078</v>
      </c>
      <c r="AO2476" t="s">
        <v>70</v>
      </c>
      <c r="AR2476">
        <v>200000</v>
      </c>
      <c r="AV2476" t="s">
        <v>137</v>
      </c>
    </row>
    <row r="2477" spans="1:48">
      <c r="A2477" t="s">
        <v>10079</v>
      </c>
      <c r="B2477">
        <v>44713.610227812504</v>
      </c>
      <c r="C2477" t="s">
        <v>803</v>
      </c>
      <c r="D2477" t="s">
        <v>204</v>
      </c>
      <c r="E2477" t="s">
        <v>7897</v>
      </c>
      <c r="F2477" t="s">
        <v>35197</v>
      </c>
      <c r="I2477" t="s">
        <v>241</v>
      </c>
      <c r="J2477" t="s">
        <v>2</v>
      </c>
      <c r="K2477" t="s">
        <v>64</v>
      </c>
      <c r="M2477" t="s">
        <v>10080</v>
      </c>
      <c r="N2477" t="s">
        <v>96</v>
      </c>
      <c r="AB2477" t="s">
        <v>106</v>
      </c>
      <c r="AC2477">
        <v>3</v>
      </c>
      <c r="AD2477">
        <v>2</v>
      </c>
      <c r="AE2477">
        <v>2</v>
      </c>
      <c r="AF2477">
        <v>1100</v>
      </c>
      <c r="AG2477" t="s">
        <v>107</v>
      </c>
      <c r="AH2477" t="s">
        <v>1293</v>
      </c>
      <c r="AI2477" t="s">
        <v>144</v>
      </c>
      <c r="AJ2477" t="s">
        <v>10081</v>
      </c>
      <c r="AO2477" t="s">
        <v>154</v>
      </c>
      <c r="AR2477">
        <v>1500</v>
      </c>
      <c r="AU2477" t="s">
        <v>6564</v>
      </c>
      <c r="AV2477" t="s">
        <v>137</v>
      </c>
    </row>
    <row r="2478" spans="1:48">
      <c r="A2478" t="s">
        <v>10082</v>
      </c>
      <c r="B2478">
        <v>44713.683842557875</v>
      </c>
      <c r="C2478" t="s">
        <v>803</v>
      </c>
      <c r="D2478" t="s">
        <v>61</v>
      </c>
      <c r="E2478" t="s">
        <v>10083</v>
      </c>
      <c r="F2478" t="s">
        <v>35198</v>
      </c>
      <c r="I2478" t="s">
        <v>75</v>
      </c>
      <c r="J2478" t="s">
        <v>352</v>
      </c>
      <c r="K2478" t="s">
        <v>1128</v>
      </c>
      <c r="M2478" t="s">
        <v>10084</v>
      </c>
      <c r="N2478" t="s">
        <v>2723</v>
      </c>
      <c r="AK2478" t="s">
        <v>10085</v>
      </c>
      <c r="AL2478">
        <v>7.28</v>
      </c>
      <c r="AM2478">
        <v>1500</v>
      </c>
      <c r="AN2478" t="s">
        <v>10086</v>
      </c>
      <c r="AO2478" t="s">
        <v>70</v>
      </c>
      <c r="AP2478" t="s">
        <v>10087</v>
      </c>
      <c r="AR2478">
        <v>26000000</v>
      </c>
      <c r="AV2478" t="s">
        <v>541</v>
      </c>
    </row>
    <row r="2479" spans="1:48">
      <c r="A2479" t="s">
        <v>10088</v>
      </c>
      <c r="B2479">
        <v>44714.451651215277</v>
      </c>
      <c r="C2479" t="s">
        <v>4899</v>
      </c>
      <c r="D2479" t="s">
        <v>61</v>
      </c>
      <c r="E2479" t="s">
        <v>10089</v>
      </c>
      <c r="F2479" t="s">
        <v>35199</v>
      </c>
      <c r="I2479" t="s">
        <v>75</v>
      </c>
      <c r="J2479" t="s">
        <v>6533</v>
      </c>
      <c r="K2479" t="s">
        <v>10090</v>
      </c>
      <c r="M2479" t="s">
        <v>10091</v>
      </c>
      <c r="N2479" t="s">
        <v>121</v>
      </c>
      <c r="X2479">
        <v>3900</v>
      </c>
      <c r="Y2479" t="s">
        <v>10092</v>
      </c>
      <c r="Z2479" t="s">
        <v>6535</v>
      </c>
      <c r="AA2479" t="s">
        <v>10093</v>
      </c>
      <c r="AO2479" t="s">
        <v>154</v>
      </c>
      <c r="AR2479">
        <v>250000</v>
      </c>
      <c r="AV2479" t="s">
        <v>137</v>
      </c>
    </row>
    <row r="2480" spans="1:48">
      <c r="A2480" t="s">
        <v>10094</v>
      </c>
      <c r="B2480">
        <v>44714.566301307874</v>
      </c>
      <c r="C2480" t="s">
        <v>4899</v>
      </c>
      <c r="D2480" t="s">
        <v>61</v>
      </c>
      <c r="E2480" t="s">
        <v>10095</v>
      </c>
      <c r="F2480" t="s">
        <v>35200</v>
      </c>
      <c r="I2480" t="s">
        <v>241</v>
      </c>
      <c r="J2480" t="s">
        <v>0</v>
      </c>
      <c r="K2480" t="s">
        <v>64</v>
      </c>
      <c r="M2480" t="s">
        <v>10096</v>
      </c>
      <c r="N2480" t="s">
        <v>142</v>
      </c>
      <c r="O2480">
        <v>10</v>
      </c>
      <c r="P2480">
        <v>2</v>
      </c>
      <c r="Q2480">
        <v>3</v>
      </c>
      <c r="R2480">
        <v>2000</v>
      </c>
      <c r="S2480">
        <v>2</v>
      </c>
      <c r="T2480">
        <v>1</v>
      </c>
      <c r="AO2480" t="s">
        <v>70</v>
      </c>
      <c r="AR2480">
        <v>195000</v>
      </c>
      <c r="AT2480" t="s">
        <v>5955</v>
      </c>
      <c r="AV2480" t="s">
        <v>541</v>
      </c>
    </row>
    <row r="2481" spans="1:48">
      <c r="A2481" t="s">
        <v>10097</v>
      </c>
      <c r="B2481">
        <v>44714.585204571762</v>
      </c>
      <c r="C2481" t="s">
        <v>877</v>
      </c>
      <c r="D2481" t="s">
        <v>204</v>
      </c>
      <c r="E2481" t="s">
        <v>9759</v>
      </c>
      <c r="F2481" t="s">
        <v>35201</v>
      </c>
      <c r="I2481" t="s">
        <v>241</v>
      </c>
      <c r="J2481" t="s">
        <v>0</v>
      </c>
      <c r="K2481" t="s">
        <v>83</v>
      </c>
      <c r="M2481" t="s">
        <v>10098</v>
      </c>
      <c r="O2481">
        <v>8</v>
      </c>
      <c r="P2481">
        <v>3</v>
      </c>
      <c r="Q2481">
        <v>3</v>
      </c>
      <c r="R2481">
        <v>2800</v>
      </c>
      <c r="S2481">
        <v>2</v>
      </c>
      <c r="T2481">
        <v>1</v>
      </c>
      <c r="U2481" t="s">
        <v>78</v>
      </c>
      <c r="V2481" t="s">
        <v>390</v>
      </c>
      <c r="W2481" t="s">
        <v>10099</v>
      </c>
      <c r="AO2481" t="s">
        <v>70</v>
      </c>
      <c r="AR2481">
        <v>275000</v>
      </c>
      <c r="AV2481" t="s">
        <v>541</v>
      </c>
    </row>
    <row r="2482" spans="1:48">
      <c r="A2482" t="s">
        <v>10100</v>
      </c>
      <c r="B2482">
        <v>44714.592012326393</v>
      </c>
      <c r="C2482" t="s">
        <v>877</v>
      </c>
      <c r="D2482" t="s">
        <v>204</v>
      </c>
      <c r="E2482" t="s">
        <v>9759</v>
      </c>
      <c r="F2482" t="s">
        <v>35202</v>
      </c>
      <c r="I2482" t="s">
        <v>75</v>
      </c>
      <c r="J2482" t="s">
        <v>2</v>
      </c>
      <c r="K2482" t="s">
        <v>83</v>
      </c>
      <c r="M2482" t="s">
        <v>7426</v>
      </c>
      <c r="N2482" t="s">
        <v>77</v>
      </c>
      <c r="AB2482" t="s">
        <v>122</v>
      </c>
      <c r="AC2482">
        <v>9</v>
      </c>
      <c r="AD2482">
        <v>4</v>
      </c>
      <c r="AE2482">
        <v>3</v>
      </c>
      <c r="AF2482">
        <v>1700</v>
      </c>
      <c r="AG2482" t="s">
        <v>107</v>
      </c>
      <c r="AH2482" t="s">
        <v>14</v>
      </c>
      <c r="AI2482" t="s">
        <v>123</v>
      </c>
      <c r="AO2482" t="s">
        <v>70</v>
      </c>
      <c r="AR2482">
        <v>95000000</v>
      </c>
      <c r="AU2482" t="s">
        <v>6530</v>
      </c>
      <c r="AV2482" t="s">
        <v>541</v>
      </c>
    </row>
    <row r="2483" spans="1:48">
      <c r="A2483" t="s">
        <v>10101</v>
      </c>
      <c r="B2483">
        <v>44714.619801851848</v>
      </c>
      <c r="C2483" t="s">
        <v>877</v>
      </c>
      <c r="D2483" t="s">
        <v>204</v>
      </c>
      <c r="E2483" t="s">
        <v>9759</v>
      </c>
      <c r="F2483" t="s">
        <v>35203</v>
      </c>
      <c r="I2483" t="s">
        <v>241</v>
      </c>
      <c r="J2483" t="s">
        <v>352</v>
      </c>
      <c r="K2483" t="s">
        <v>3</v>
      </c>
      <c r="M2483" t="s">
        <v>10102</v>
      </c>
      <c r="N2483" t="s">
        <v>1602</v>
      </c>
      <c r="AK2483" t="s">
        <v>3</v>
      </c>
      <c r="AL2483">
        <v>20</v>
      </c>
      <c r="AM2483">
        <v>5000</v>
      </c>
      <c r="AO2483" t="s">
        <v>70</v>
      </c>
      <c r="AR2483">
        <v>425000</v>
      </c>
      <c r="AT2483" t="s">
        <v>10103</v>
      </c>
      <c r="AV2483" t="s">
        <v>541</v>
      </c>
    </row>
    <row r="2484" spans="1:48">
      <c r="A2484" t="s">
        <v>10104</v>
      </c>
      <c r="B2484">
        <v>44714.624435949074</v>
      </c>
      <c r="C2484" t="s">
        <v>877</v>
      </c>
      <c r="D2484" t="s">
        <v>204</v>
      </c>
      <c r="E2484" t="s">
        <v>9759</v>
      </c>
      <c r="F2484" t="s">
        <v>35204</v>
      </c>
      <c r="I2484" t="s">
        <v>241</v>
      </c>
      <c r="J2484" t="s">
        <v>2</v>
      </c>
      <c r="K2484" t="s">
        <v>83</v>
      </c>
      <c r="M2484" t="s">
        <v>10105</v>
      </c>
      <c r="N2484" t="s">
        <v>96</v>
      </c>
      <c r="AB2484" t="s">
        <v>106</v>
      </c>
      <c r="AC2484">
        <v>14</v>
      </c>
      <c r="AD2484">
        <v>3</v>
      </c>
      <c r="AE2484">
        <v>2</v>
      </c>
      <c r="AF2484">
        <v>1300</v>
      </c>
      <c r="AG2484" t="s">
        <v>107</v>
      </c>
      <c r="AH2484" t="s">
        <v>10106</v>
      </c>
      <c r="AI2484" t="s">
        <v>144</v>
      </c>
      <c r="AO2484" t="s">
        <v>70</v>
      </c>
      <c r="AR2484">
        <v>280000</v>
      </c>
      <c r="AU2484" t="s">
        <v>6564</v>
      </c>
      <c r="AV2484" t="s">
        <v>541</v>
      </c>
    </row>
    <row r="2485" spans="1:48">
      <c r="A2485" t="s">
        <v>10107</v>
      </c>
      <c r="B2485">
        <v>44714.689524606481</v>
      </c>
      <c r="C2485" t="s">
        <v>877</v>
      </c>
      <c r="D2485" t="s">
        <v>61</v>
      </c>
      <c r="E2485" t="s">
        <v>9964</v>
      </c>
      <c r="F2485" t="s">
        <v>35205</v>
      </c>
      <c r="I2485" t="s">
        <v>241</v>
      </c>
      <c r="J2485" t="s">
        <v>2</v>
      </c>
      <c r="K2485" t="s">
        <v>83</v>
      </c>
      <c r="M2485" t="s">
        <v>10108</v>
      </c>
      <c r="N2485" t="s">
        <v>615</v>
      </c>
      <c r="AB2485" t="s">
        <v>122</v>
      </c>
      <c r="AC2485">
        <v>7</v>
      </c>
      <c r="AD2485">
        <v>4</v>
      </c>
      <c r="AE2485">
        <v>3</v>
      </c>
      <c r="AF2485">
        <v>1500</v>
      </c>
      <c r="AG2485" t="s">
        <v>107</v>
      </c>
      <c r="AH2485" t="s">
        <v>14</v>
      </c>
      <c r="AI2485" t="s">
        <v>314</v>
      </c>
      <c r="AJ2485" t="s">
        <v>10109</v>
      </c>
      <c r="AO2485" t="s">
        <v>70</v>
      </c>
      <c r="AR2485">
        <v>120000</v>
      </c>
      <c r="AU2485" t="s">
        <v>6564</v>
      </c>
      <c r="AV2485" t="s">
        <v>541</v>
      </c>
    </row>
    <row r="2486" spans="1:48">
      <c r="A2486" t="s">
        <v>10110</v>
      </c>
      <c r="B2486">
        <v>44714.702230532406</v>
      </c>
      <c r="C2486" t="s">
        <v>877</v>
      </c>
      <c r="D2486" t="s">
        <v>204</v>
      </c>
      <c r="E2486" t="s">
        <v>9964</v>
      </c>
      <c r="F2486" t="s">
        <v>35206</v>
      </c>
      <c r="I2486" t="s">
        <v>75</v>
      </c>
      <c r="J2486" t="s">
        <v>0</v>
      </c>
      <c r="K2486" t="s">
        <v>83</v>
      </c>
      <c r="M2486" t="s">
        <v>10111</v>
      </c>
      <c r="N2486" t="s">
        <v>142</v>
      </c>
      <c r="O2486">
        <v>12.5</v>
      </c>
      <c r="P2486">
        <v>5</v>
      </c>
      <c r="Q2486">
        <v>3</v>
      </c>
      <c r="R2486">
        <v>2800</v>
      </c>
      <c r="S2486">
        <v>2</v>
      </c>
      <c r="T2486">
        <v>2</v>
      </c>
      <c r="U2486" t="s">
        <v>10112</v>
      </c>
      <c r="V2486" t="s">
        <v>1006</v>
      </c>
      <c r="W2486" t="s">
        <v>10113</v>
      </c>
      <c r="AO2486" t="s">
        <v>154</v>
      </c>
      <c r="AR2486">
        <v>1300000</v>
      </c>
      <c r="AT2486" t="s">
        <v>10114</v>
      </c>
      <c r="AV2486" t="s">
        <v>541</v>
      </c>
    </row>
    <row r="2487" spans="1:48">
      <c r="A2487" t="s">
        <v>10115</v>
      </c>
      <c r="B2487">
        <v>44714.73206469907</v>
      </c>
      <c r="C2487" t="s">
        <v>877</v>
      </c>
      <c r="D2487" t="s">
        <v>204</v>
      </c>
      <c r="E2487" t="s">
        <v>9964</v>
      </c>
      <c r="F2487" t="s">
        <v>35207</v>
      </c>
      <c r="I2487" t="s">
        <v>241</v>
      </c>
      <c r="J2487" t="s">
        <v>0</v>
      </c>
      <c r="K2487" t="s">
        <v>64</v>
      </c>
      <c r="M2487" t="s">
        <v>10116</v>
      </c>
      <c r="N2487" t="s">
        <v>1341</v>
      </c>
      <c r="O2487">
        <v>8</v>
      </c>
      <c r="P2487">
        <v>4</v>
      </c>
      <c r="Q2487">
        <v>2</v>
      </c>
      <c r="R2487">
        <v>2200</v>
      </c>
      <c r="S2487">
        <v>2</v>
      </c>
      <c r="T2487">
        <v>1</v>
      </c>
      <c r="V2487" t="s">
        <v>314</v>
      </c>
      <c r="W2487" t="s">
        <v>10117</v>
      </c>
      <c r="AO2487" t="s">
        <v>70</v>
      </c>
      <c r="AR2487">
        <v>120000</v>
      </c>
      <c r="AV2487" t="s">
        <v>541</v>
      </c>
    </row>
    <row r="2488" spans="1:48">
      <c r="A2488" t="s">
        <v>10118</v>
      </c>
      <c r="B2488">
        <v>44715.402491956018</v>
      </c>
      <c r="C2488" t="s">
        <v>4899</v>
      </c>
      <c r="D2488" t="s">
        <v>204</v>
      </c>
      <c r="E2488" t="s">
        <v>10119</v>
      </c>
      <c r="F2488" t="s">
        <v>35208</v>
      </c>
      <c r="I2488" t="s">
        <v>75</v>
      </c>
      <c r="J2488" t="s">
        <v>1</v>
      </c>
      <c r="K2488" t="s">
        <v>10120</v>
      </c>
      <c r="M2488" t="s">
        <v>10121</v>
      </c>
      <c r="N2488" t="s">
        <v>781</v>
      </c>
      <c r="X2488">
        <v>100</v>
      </c>
      <c r="Y2488" t="s">
        <v>6603</v>
      </c>
      <c r="Z2488" t="s">
        <v>808</v>
      </c>
      <c r="AA2488" t="s">
        <v>10122</v>
      </c>
      <c r="AO2488" t="s">
        <v>70</v>
      </c>
      <c r="AP2488">
        <v>2500000</v>
      </c>
      <c r="AR2488">
        <v>250000000</v>
      </c>
      <c r="AV2488" t="s">
        <v>541</v>
      </c>
    </row>
    <row r="2489" spans="1:48">
      <c r="A2489" t="s">
        <v>10123</v>
      </c>
      <c r="B2489">
        <v>44715.461678541666</v>
      </c>
      <c r="C2489" t="s">
        <v>877</v>
      </c>
      <c r="D2489" t="s">
        <v>204</v>
      </c>
      <c r="E2489" t="s">
        <v>4546</v>
      </c>
      <c r="F2489" t="s">
        <v>35209</v>
      </c>
      <c r="I2489" t="s">
        <v>241</v>
      </c>
      <c r="J2489" t="s">
        <v>352</v>
      </c>
      <c r="K2489" t="s">
        <v>3</v>
      </c>
      <c r="M2489" t="s">
        <v>10124</v>
      </c>
      <c r="N2489" t="s">
        <v>214</v>
      </c>
      <c r="AK2489" t="s">
        <v>3</v>
      </c>
      <c r="AL2489">
        <v>8</v>
      </c>
      <c r="AM2489">
        <v>2000</v>
      </c>
      <c r="AN2489" t="s">
        <v>10125</v>
      </c>
      <c r="AO2489" t="s">
        <v>70</v>
      </c>
      <c r="AR2489">
        <v>165000</v>
      </c>
      <c r="AV2489" t="s">
        <v>541</v>
      </c>
    </row>
    <row r="2490" spans="1:48">
      <c r="A2490" t="s">
        <v>10126</v>
      </c>
      <c r="B2490">
        <v>44715.505346516205</v>
      </c>
      <c r="C2490" t="s">
        <v>132</v>
      </c>
      <c r="D2490" t="s">
        <v>61</v>
      </c>
      <c r="E2490" t="s">
        <v>3743</v>
      </c>
      <c r="F2490" t="s">
        <v>35210</v>
      </c>
      <c r="I2490" t="s">
        <v>75</v>
      </c>
      <c r="J2490" t="s">
        <v>2</v>
      </c>
      <c r="M2490" t="s">
        <v>248</v>
      </c>
      <c r="N2490" t="s">
        <v>248</v>
      </c>
      <c r="AB2490" t="s">
        <v>122</v>
      </c>
      <c r="AC2490">
        <v>2</v>
      </c>
      <c r="AD2490">
        <v>3</v>
      </c>
      <c r="AE2490">
        <v>2</v>
      </c>
      <c r="AF2490">
        <v>1350</v>
      </c>
      <c r="AG2490" t="s">
        <v>107</v>
      </c>
      <c r="AH2490" t="s">
        <v>1139</v>
      </c>
      <c r="AI2490" t="s">
        <v>180</v>
      </c>
      <c r="AO2490" t="s">
        <v>70</v>
      </c>
      <c r="AR2490">
        <v>37500000</v>
      </c>
      <c r="AU2490" t="s">
        <v>6530</v>
      </c>
      <c r="AV2490" t="s">
        <v>411</v>
      </c>
    </row>
    <row r="2491" spans="1:48">
      <c r="A2491" t="s">
        <v>10127</v>
      </c>
      <c r="B2491">
        <v>44715.516103773145</v>
      </c>
      <c r="C2491" t="s">
        <v>132</v>
      </c>
      <c r="D2491" t="s">
        <v>61</v>
      </c>
      <c r="E2491" t="s">
        <v>10128</v>
      </c>
      <c r="F2491" t="s">
        <v>35211</v>
      </c>
      <c r="I2491" t="s">
        <v>241</v>
      </c>
      <c r="J2491" t="s">
        <v>2</v>
      </c>
      <c r="M2491" t="s">
        <v>10129</v>
      </c>
      <c r="N2491" t="s">
        <v>112</v>
      </c>
      <c r="AB2491" t="s">
        <v>122</v>
      </c>
      <c r="AC2491">
        <v>2</v>
      </c>
      <c r="AD2491">
        <v>2</v>
      </c>
      <c r="AE2491">
        <v>2</v>
      </c>
      <c r="AF2491">
        <v>950</v>
      </c>
      <c r="AG2491" t="s">
        <v>107</v>
      </c>
      <c r="AI2491" t="s">
        <v>144</v>
      </c>
      <c r="AO2491" t="s">
        <v>70</v>
      </c>
      <c r="AR2491">
        <v>100000</v>
      </c>
      <c r="AU2491" t="s">
        <v>6564</v>
      </c>
      <c r="AV2491" t="s">
        <v>137</v>
      </c>
    </row>
    <row r="2492" spans="1:48">
      <c r="A2492" t="s">
        <v>10130</v>
      </c>
      <c r="B2492">
        <v>44715.527176620366</v>
      </c>
      <c r="C2492" t="s">
        <v>132</v>
      </c>
      <c r="D2492" t="s">
        <v>61</v>
      </c>
      <c r="E2492" t="s">
        <v>10128</v>
      </c>
      <c r="F2492" t="s">
        <v>35212</v>
      </c>
      <c r="I2492" t="s">
        <v>241</v>
      </c>
      <c r="J2492" t="s">
        <v>2</v>
      </c>
      <c r="M2492" t="s">
        <v>10131</v>
      </c>
      <c r="N2492" t="s">
        <v>112</v>
      </c>
      <c r="AB2492" t="s">
        <v>122</v>
      </c>
      <c r="AC2492">
        <v>3</v>
      </c>
      <c r="AD2492">
        <v>3</v>
      </c>
      <c r="AE2492">
        <v>2</v>
      </c>
      <c r="AF2492">
        <v>1320</v>
      </c>
      <c r="AG2492" t="s">
        <v>107</v>
      </c>
      <c r="AI2492" t="s">
        <v>144</v>
      </c>
      <c r="AO2492" t="s">
        <v>70</v>
      </c>
      <c r="AR2492">
        <v>150000</v>
      </c>
      <c r="AU2492" t="s">
        <v>6564</v>
      </c>
      <c r="AV2492" t="s">
        <v>137</v>
      </c>
    </row>
    <row r="2493" spans="1:48">
      <c r="A2493" t="s">
        <v>10132</v>
      </c>
      <c r="B2493">
        <v>44715.643983425922</v>
      </c>
      <c r="C2493" t="s">
        <v>877</v>
      </c>
      <c r="D2493" t="s">
        <v>204</v>
      </c>
      <c r="E2493" t="s">
        <v>2932</v>
      </c>
      <c r="F2493" t="s">
        <v>35213</v>
      </c>
      <c r="I2493" t="s">
        <v>75</v>
      </c>
      <c r="J2493" t="s">
        <v>0</v>
      </c>
      <c r="K2493" t="s">
        <v>83</v>
      </c>
      <c r="M2493" t="s">
        <v>10133</v>
      </c>
      <c r="N2493" t="s">
        <v>152</v>
      </c>
      <c r="O2493">
        <v>27</v>
      </c>
      <c r="P2493">
        <v>6</v>
      </c>
      <c r="Q2493">
        <v>4</v>
      </c>
      <c r="R2493">
        <v>8000</v>
      </c>
      <c r="S2493">
        <v>2</v>
      </c>
      <c r="T2493">
        <v>4</v>
      </c>
      <c r="V2493" t="s">
        <v>68</v>
      </c>
      <c r="W2493" t="s">
        <v>10134</v>
      </c>
      <c r="AO2493" t="s">
        <v>70</v>
      </c>
      <c r="AR2493">
        <v>570000000</v>
      </c>
      <c r="AT2493" t="s">
        <v>10135</v>
      </c>
      <c r="AV2493" t="s">
        <v>137</v>
      </c>
    </row>
    <row r="2494" spans="1:48">
      <c r="A2494" t="s">
        <v>10136</v>
      </c>
      <c r="B2494">
        <v>44715.767585624999</v>
      </c>
      <c r="C2494" t="s">
        <v>877</v>
      </c>
      <c r="D2494" t="s">
        <v>204</v>
      </c>
      <c r="E2494" t="s">
        <v>10137</v>
      </c>
      <c r="F2494" t="s">
        <v>35214</v>
      </c>
      <c r="I2494" t="s">
        <v>75</v>
      </c>
      <c r="J2494" t="s">
        <v>0</v>
      </c>
      <c r="K2494" t="s">
        <v>83</v>
      </c>
      <c r="M2494" t="s">
        <v>10138</v>
      </c>
      <c r="N2494" t="s">
        <v>112</v>
      </c>
      <c r="O2494">
        <v>14</v>
      </c>
      <c r="P2494">
        <v>4</v>
      </c>
      <c r="Q2494">
        <v>2</v>
      </c>
      <c r="R2494">
        <v>3500</v>
      </c>
      <c r="S2494">
        <v>2</v>
      </c>
      <c r="T2494">
        <v>2</v>
      </c>
      <c r="U2494">
        <v>20</v>
      </c>
      <c r="W2494" t="s">
        <v>10139</v>
      </c>
      <c r="AO2494" t="s">
        <v>70</v>
      </c>
      <c r="AR2494">
        <v>260000000</v>
      </c>
      <c r="AT2494" t="s">
        <v>10140</v>
      </c>
      <c r="AV2494" t="s">
        <v>541</v>
      </c>
    </row>
    <row r="2495" spans="1:48">
      <c r="A2495" t="s">
        <v>10141</v>
      </c>
      <c r="B2495">
        <v>44716.542761620367</v>
      </c>
      <c r="C2495" t="s">
        <v>877</v>
      </c>
      <c r="D2495" t="s">
        <v>204</v>
      </c>
      <c r="E2495" t="s">
        <v>9759</v>
      </c>
      <c r="F2495" t="s">
        <v>35215</v>
      </c>
      <c r="I2495" t="s">
        <v>241</v>
      </c>
      <c r="J2495" t="s">
        <v>2</v>
      </c>
      <c r="K2495" t="s">
        <v>83</v>
      </c>
      <c r="M2495" t="s">
        <v>10142</v>
      </c>
      <c r="N2495" t="s">
        <v>142</v>
      </c>
      <c r="AB2495" t="s">
        <v>122</v>
      </c>
      <c r="AC2495">
        <v>1</v>
      </c>
      <c r="AD2495">
        <v>3</v>
      </c>
      <c r="AE2495">
        <v>3</v>
      </c>
      <c r="AF2495">
        <v>1900</v>
      </c>
      <c r="AG2495" t="s">
        <v>98</v>
      </c>
      <c r="AH2495" t="s">
        <v>14</v>
      </c>
      <c r="AJ2495" t="s">
        <v>10143</v>
      </c>
      <c r="AO2495" t="s">
        <v>154</v>
      </c>
      <c r="AR2495">
        <v>1650</v>
      </c>
      <c r="AT2495" t="s">
        <v>10144</v>
      </c>
      <c r="AU2495" t="s">
        <v>6559</v>
      </c>
      <c r="AV2495" t="s">
        <v>541</v>
      </c>
    </row>
    <row r="2496" spans="1:48">
      <c r="A2496" t="s">
        <v>10145</v>
      </c>
      <c r="B2496">
        <v>44716.553382407408</v>
      </c>
      <c r="C2496" t="s">
        <v>877</v>
      </c>
      <c r="D2496" t="s">
        <v>204</v>
      </c>
      <c r="E2496" t="s">
        <v>10146</v>
      </c>
      <c r="F2496" t="s">
        <v>35216</v>
      </c>
      <c r="I2496" t="s">
        <v>75</v>
      </c>
      <c r="J2496" t="s">
        <v>1</v>
      </c>
      <c r="K2496" t="s">
        <v>83</v>
      </c>
      <c r="M2496" t="s">
        <v>10147</v>
      </c>
      <c r="N2496" t="s">
        <v>364</v>
      </c>
      <c r="X2496">
        <v>10</v>
      </c>
      <c r="Y2496" t="s">
        <v>0</v>
      </c>
      <c r="AO2496" t="s">
        <v>70</v>
      </c>
      <c r="AP2496">
        <v>3300000</v>
      </c>
      <c r="AT2496" t="s">
        <v>1526</v>
      </c>
      <c r="AV2496" t="s">
        <v>541</v>
      </c>
    </row>
    <row r="2497" spans="1:48">
      <c r="A2497" t="s">
        <v>10148</v>
      </c>
      <c r="B2497">
        <v>44718.380938946764</v>
      </c>
      <c r="C2497" t="s">
        <v>803</v>
      </c>
      <c r="D2497" t="s">
        <v>204</v>
      </c>
      <c r="E2497" t="s">
        <v>10149</v>
      </c>
      <c r="F2497" t="s">
        <v>35217</v>
      </c>
      <c r="I2497" t="s">
        <v>75</v>
      </c>
      <c r="J2497" t="s">
        <v>0</v>
      </c>
      <c r="K2497" t="s">
        <v>64</v>
      </c>
      <c r="M2497" t="s">
        <v>10150</v>
      </c>
      <c r="N2497" t="s">
        <v>307</v>
      </c>
      <c r="O2497">
        <v>6</v>
      </c>
      <c r="P2497">
        <v>2</v>
      </c>
      <c r="Q2497">
        <v>1</v>
      </c>
      <c r="R2497">
        <v>1000</v>
      </c>
      <c r="S2497">
        <v>1</v>
      </c>
      <c r="T2497">
        <v>1</v>
      </c>
      <c r="U2497" t="s">
        <v>1564</v>
      </c>
      <c r="V2497" t="s">
        <v>753</v>
      </c>
      <c r="W2497" t="s">
        <v>10151</v>
      </c>
      <c r="AO2497" t="s">
        <v>70</v>
      </c>
      <c r="AR2497">
        <v>13000000</v>
      </c>
      <c r="AV2497" t="s">
        <v>541</v>
      </c>
    </row>
    <row r="2498" spans="1:48">
      <c r="A2498" t="s">
        <v>10152</v>
      </c>
      <c r="B2498">
        <v>44718.39789054398</v>
      </c>
      <c r="C2498" t="s">
        <v>803</v>
      </c>
      <c r="D2498" t="s">
        <v>204</v>
      </c>
      <c r="E2498" t="s">
        <v>10153</v>
      </c>
      <c r="F2498" t="s">
        <v>35218</v>
      </c>
      <c r="I2498" t="s">
        <v>75</v>
      </c>
      <c r="J2498" t="s">
        <v>0</v>
      </c>
      <c r="K2498" t="s">
        <v>64</v>
      </c>
      <c r="M2498" t="s">
        <v>10154</v>
      </c>
      <c r="N2498" t="s">
        <v>1327</v>
      </c>
      <c r="O2498">
        <v>13.5</v>
      </c>
      <c r="P2498">
        <v>5</v>
      </c>
      <c r="Q2498">
        <v>2</v>
      </c>
      <c r="R2498">
        <v>3000</v>
      </c>
      <c r="S2498">
        <v>2</v>
      </c>
      <c r="T2498">
        <v>4</v>
      </c>
      <c r="V2498" t="s">
        <v>1176</v>
      </c>
      <c r="W2498" t="s">
        <v>10155</v>
      </c>
      <c r="AO2498" t="s">
        <v>70</v>
      </c>
      <c r="AR2498">
        <v>33000000</v>
      </c>
      <c r="AV2498" t="s">
        <v>137</v>
      </c>
    </row>
    <row r="2499" spans="1:48">
      <c r="A2499" t="s">
        <v>10156</v>
      </c>
      <c r="B2499">
        <v>44718.42478050926</v>
      </c>
      <c r="C2499" t="s">
        <v>4899</v>
      </c>
      <c r="D2499" t="s">
        <v>61</v>
      </c>
      <c r="E2499" t="s">
        <v>10157</v>
      </c>
      <c r="F2499" t="s">
        <v>35219</v>
      </c>
      <c r="I2499" t="s">
        <v>75</v>
      </c>
      <c r="J2499" t="s">
        <v>0</v>
      </c>
      <c r="K2499" t="s">
        <v>64</v>
      </c>
      <c r="M2499" t="s">
        <v>10158</v>
      </c>
      <c r="N2499" t="s">
        <v>858</v>
      </c>
      <c r="O2499">
        <v>7</v>
      </c>
      <c r="P2499">
        <v>3</v>
      </c>
      <c r="Q2499">
        <v>2</v>
      </c>
      <c r="R2499">
        <v>1271</v>
      </c>
      <c r="S2499">
        <v>2</v>
      </c>
      <c r="T2499">
        <v>1</v>
      </c>
      <c r="V2499" t="s">
        <v>10159</v>
      </c>
      <c r="W2499" t="s">
        <v>10160</v>
      </c>
      <c r="AO2499" t="s">
        <v>70</v>
      </c>
      <c r="AR2499">
        <v>29000000</v>
      </c>
      <c r="AV2499" t="s">
        <v>421</v>
      </c>
    </row>
    <row r="2500" spans="1:48">
      <c r="A2500" t="s">
        <v>10161</v>
      </c>
      <c r="B2500">
        <v>44718.858549756944</v>
      </c>
      <c r="C2500" t="s">
        <v>803</v>
      </c>
      <c r="D2500" t="s">
        <v>204</v>
      </c>
      <c r="E2500" t="s">
        <v>5618</v>
      </c>
      <c r="F2500" t="s">
        <v>35220</v>
      </c>
      <c r="I2500" t="s">
        <v>75</v>
      </c>
      <c r="J2500" t="s">
        <v>0</v>
      </c>
      <c r="K2500" t="s">
        <v>4295</v>
      </c>
      <c r="M2500" t="s">
        <v>10162</v>
      </c>
      <c r="N2500" t="s">
        <v>121</v>
      </c>
      <c r="O2500">
        <v>20</v>
      </c>
      <c r="P2500">
        <v>4</v>
      </c>
      <c r="Q2500">
        <v>2</v>
      </c>
      <c r="R2500">
        <v>2500</v>
      </c>
      <c r="S2500">
        <v>1</v>
      </c>
      <c r="T2500">
        <v>3</v>
      </c>
      <c r="V2500" t="s">
        <v>349</v>
      </c>
      <c r="W2500" t="s">
        <v>10163</v>
      </c>
      <c r="AO2500" t="s">
        <v>70</v>
      </c>
      <c r="AP2500" t="s">
        <v>10164</v>
      </c>
      <c r="AR2500">
        <v>60000000</v>
      </c>
      <c r="AV2500" t="s">
        <v>541</v>
      </c>
    </row>
    <row r="2501" spans="1:48">
      <c r="A2501" t="s">
        <v>10165</v>
      </c>
      <c r="B2501">
        <v>44719.458491076388</v>
      </c>
      <c r="C2501" t="s">
        <v>4899</v>
      </c>
      <c r="D2501" t="s">
        <v>204</v>
      </c>
      <c r="E2501" t="s">
        <v>10166</v>
      </c>
      <c r="F2501" t="s">
        <v>35221</v>
      </c>
      <c r="I2501" t="s">
        <v>75</v>
      </c>
      <c r="J2501" t="s">
        <v>1</v>
      </c>
      <c r="K2501" t="s">
        <v>64</v>
      </c>
      <c r="M2501" t="s">
        <v>10167</v>
      </c>
      <c r="N2501" t="s">
        <v>781</v>
      </c>
      <c r="X2501">
        <v>90</v>
      </c>
      <c r="Y2501" t="s">
        <v>64</v>
      </c>
      <c r="AA2501" t="s">
        <v>10168</v>
      </c>
      <c r="AO2501" t="s">
        <v>70</v>
      </c>
      <c r="AR2501">
        <v>30000000</v>
      </c>
      <c r="AV2501" t="s">
        <v>541</v>
      </c>
    </row>
    <row r="2502" spans="1:48">
      <c r="A2502" t="s">
        <v>10169</v>
      </c>
      <c r="B2502">
        <v>44719.497695532409</v>
      </c>
      <c r="C2502" t="s">
        <v>132</v>
      </c>
      <c r="D2502" t="s">
        <v>61</v>
      </c>
      <c r="E2502" t="s">
        <v>10170</v>
      </c>
      <c r="F2502" t="s">
        <v>35222</v>
      </c>
      <c r="I2502" t="s">
        <v>241</v>
      </c>
      <c r="J2502" t="s">
        <v>2</v>
      </c>
      <c r="M2502" t="s">
        <v>10171</v>
      </c>
      <c r="N2502" t="s">
        <v>77</v>
      </c>
      <c r="AB2502" t="s">
        <v>122</v>
      </c>
      <c r="AC2502">
        <v>3</v>
      </c>
      <c r="AD2502">
        <v>3</v>
      </c>
      <c r="AE2502">
        <v>2</v>
      </c>
      <c r="AF2502">
        <v>1350</v>
      </c>
      <c r="AG2502" t="s">
        <v>107</v>
      </c>
      <c r="AI2502" t="s">
        <v>175</v>
      </c>
      <c r="AO2502" t="s">
        <v>70</v>
      </c>
      <c r="AR2502">
        <v>155000</v>
      </c>
      <c r="AU2502" t="s">
        <v>6559</v>
      </c>
      <c r="AV2502" t="s">
        <v>137</v>
      </c>
    </row>
    <row r="2503" spans="1:48">
      <c r="A2503" t="s">
        <v>10172</v>
      </c>
      <c r="B2503">
        <v>44719.58087247685</v>
      </c>
      <c r="C2503" t="s">
        <v>803</v>
      </c>
      <c r="D2503" t="s">
        <v>61</v>
      </c>
      <c r="E2503" t="s">
        <v>10173</v>
      </c>
      <c r="F2503" t="s">
        <v>35223</v>
      </c>
      <c r="G2503" t="s">
        <v>10174</v>
      </c>
      <c r="I2503" t="s">
        <v>75</v>
      </c>
      <c r="J2503" t="s">
        <v>1</v>
      </c>
      <c r="K2503" t="s">
        <v>64</v>
      </c>
      <c r="M2503" t="s">
        <v>10175</v>
      </c>
      <c r="N2503" t="s">
        <v>307</v>
      </c>
      <c r="X2503">
        <v>7.3</v>
      </c>
      <c r="Y2503" t="s">
        <v>3699</v>
      </c>
      <c r="AA2503" t="s">
        <v>10176</v>
      </c>
      <c r="AO2503" t="s">
        <v>70</v>
      </c>
      <c r="AP2503" t="s">
        <v>10177</v>
      </c>
      <c r="AR2503">
        <v>8760000</v>
      </c>
      <c r="AV2503" t="s">
        <v>541</v>
      </c>
    </row>
    <row r="2504" spans="1:48">
      <c r="A2504" t="s">
        <v>10178</v>
      </c>
      <c r="B2504">
        <v>44719.592980567133</v>
      </c>
      <c r="C2504" t="s">
        <v>803</v>
      </c>
      <c r="D2504" t="s">
        <v>61</v>
      </c>
      <c r="E2504" t="s">
        <v>10179</v>
      </c>
      <c r="F2504" t="s">
        <v>35224</v>
      </c>
      <c r="I2504" t="s">
        <v>75</v>
      </c>
      <c r="J2504" t="s">
        <v>1</v>
      </c>
      <c r="K2504" t="s">
        <v>64</v>
      </c>
      <c r="M2504" t="s">
        <v>10180</v>
      </c>
      <c r="N2504" t="s">
        <v>307</v>
      </c>
      <c r="X2504">
        <v>15</v>
      </c>
      <c r="Y2504" t="s">
        <v>3699</v>
      </c>
      <c r="AA2504" t="s">
        <v>10181</v>
      </c>
      <c r="AO2504" t="s">
        <v>70</v>
      </c>
      <c r="AP2504" t="s">
        <v>10182</v>
      </c>
      <c r="AR2504">
        <v>13132500</v>
      </c>
      <c r="AV2504" t="s">
        <v>137</v>
      </c>
    </row>
    <row r="2505" spans="1:48">
      <c r="A2505" t="s">
        <v>10183</v>
      </c>
      <c r="B2505">
        <v>44719.617357395837</v>
      </c>
      <c r="C2505" t="s">
        <v>803</v>
      </c>
      <c r="D2505" t="s">
        <v>61</v>
      </c>
      <c r="E2505" t="s">
        <v>10184</v>
      </c>
      <c r="F2505" t="s">
        <v>35225</v>
      </c>
      <c r="G2505" t="s">
        <v>10185</v>
      </c>
      <c r="I2505" t="s">
        <v>75</v>
      </c>
      <c r="J2505" t="s">
        <v>1</v>
      </c>
      <c r="K2505" t="s">
        <v>4295</v>
      </c>
      <c r="M2505" t="s">
        <v>10186</v>
      </c>
      <c r="N2505" t="s">
        <v>307</v>
      </c>
      <c r="X2505">
        <v>10</v>
      </c>
      <c r="Y2505" t="s">
        <v>10187</v>
      </c>
      <c r="AA2505" t="s">
        <v>10188</v>
      </c>
      <c r="AO2505" t="s">
        <v>70</v>
      </c>
      <c r="AP2505" t="s">
        <v>10189</v>
      </c>
      <c r="AR2505">
        <v>13500000</v>
      </c>
      <c r="AV2505" t="s">
        <v>137</v>
      </c>
    </row>
    <row r="2506" spans="1:48">
      <c r="A2506" t="s">
        <v>10190</v>
      </c>
      <c r="B2506">
        <v>44719.661834965278</v>
      </c>
      <c r="C2506" t="s">
        <v>877</v>
      </c>
      <c r="D2506" t="s">
        <v>204</v>
      </c>
      <c r="E2506" t="s">
        <v>5309</v>
      </c>
      <c r="F2506" t="s">
        <v>35226</v>
      </c>
      <c r="I2506" t="s">
        <v>75</v>
      </c>
      <c r="J2506" t="s">
        <v>0</v>
      </c>
      <c r="K2506" t="s">
        <v>83</v>
      </c>
      <c r="M2506" t="s">
        <v>10191</v>
      </c>
      <c r="N2506" t="s">
        <v>364</v>
      </c>
      <c r="O2506">
        <v>14</v>
      </c>
      <c r="P2506">
        <v>3</v>
      </c>
      <c r="Q2506">
        <v>2</v>
      </c>
      <c r="R2506">
        <v>2000</v>
      </c>
      <c r="S2506" t="s">
        <v>121</v>
      </c>
      <c r="T2506">
        <v>1</v>
      </c>
      <c r="V2506" t="s">
        <v>274</v>
      </c>
      <c r="AO2506" t="s">
        <v>70</v>
      </c>
      <c r="AR2506">
        <v>27000000</v>
      </c>
      <c r="AT2506" t="s">
        <v>285</v>
      </c>
      <c r="AV2506" t="s">
        <v>137</v>
      </c>
    </row>
    <row r="2507" spans="1:48">
      <c r="A2507" t="s">
        <v>10192</v>
      </c>
      <c r="B2507">
        <v>44719.66709440972</v>
      </c>
      <c r="C2507" t="s">
        <v>877</v>
      </c>
      <c r="D2507" t="s">
        <v>204</v>
      </c>
      <c r="E2507" t="s">
        <v>5309</v>
      </c>
      <c r="F2507" t="s">
        <v>35227</v>
      </c>
      <c r="I2507" t="s">
        <v>75</v>
      </c>
      <c r="J2507" t="s">
        <v>1</v>
      </c>
      <c r="K2507" t="s">
        <v>83</v>
      </c>
      <c r="M2507" t="s">
        <v>10193</v>
      </c>
      <c r="N2507" t="s">
        <v>681</v>
      </c>
      <c r="X2507">
        <v>15</v>
      </c>
      <c r="Y2507" t="s">
        <v>1064</v>
      </c>
      <c r="AO2507" t="s">
        <v>70</v>
      </c>
      <c r="AP2507">
        <v>3500000</v>
      </c>
      <c r="AV2507" t="s">
        <v>541</v>
      </c>
    </row>
    <row r="2508" spans="1:48">
      <c r="A2508" t="s">
        <v>10194</v>
      </c>
      <c r="B2508">
        <v>44719.670839687504</v>
      </c>
      <c r="C2508" t="s">
        <v>877</v>
      </c>
      <c r="D2508" t="s">
        <v>204</v>
      </c>
      <c r="E2508" t="s">
        <v>5309</v>
      </c>
      <c r="F2508" t="s">
        <v>35228</v>
      </c>
      <c r="I2508" t="s">
        <v>75</v>
      </c>
      <c r="J2508" t="s">
        <v>1</v>
      </c>
      <c r="K2508" t="s">
        <v>83</v>
      </c>
      <c r="M2508" t="s">
        <v>10195</v>
      </c>
      <c r="N2508" t="s">
        <v>681</v>
      </c>
      <c r="X2508">
        <v>30</v>
      </c>
      <c r="AO2508" t="s">
        <v>70</v>
      </c>
      <c r="AP2508">
        <v>3500000</v>
      </c>
      <c r="AV2508" t="s">
        <v>541</v>
      </c>
    </row>
    <row r="2509" spans="1:48">
      <c r="A2509" t="s">
        <v>10196</v>
      </c>
      <c r="B2509">
        <v>44720.91571887731</v>
      </c>
      <c r="C2509" t="s">
        <v>803</v>
      </c>
      <c r="D2509" t="s">
        <v>61</v>
      </c>
      <c r="E2509" t="s">
        <v>10197</v>
      </c>
      <c r="F2509" t="s">
        <v>35229</v>
      </c>
      <c r="I2509" t="s">
        <v>241</v>
      </c>
      <c r="J2509" t="s">
        <v>1</v>
      </c>
      <c r="K2509" t="s">
        <v>1128</v>
      </c>
      <c r="M2509" t="s">
        <v>10198</v>
      </c>
      <c r="N2509" t="s">
        <v>121</v>
      </c>
      <c r="X2509">
        <v>355</v>
      </c>
      <c r="Y2509" t="s">
        <v>10199</v>
      </c>
      <c r="AA2509" t="s">
        <v>10200</v>
      </c>
      <c r="AO2509" t="s">
        <v>70</v>
      </c>
      <c r="AQ2509">
        <v>15</v>
      </c>
      <c r="AT2509" t="s">
        <v>10201</v>
      </c>
      <c r="AV2509" t="s">
        <v>421</v>
      </c>
    </row>
    <row r="2510" spans="1:48">
      <c r="A2510" t="s">
        <v>10202</v>
      </c>
      <c r="B2510">
        <v>44721.452210115742</v>
      </c>
      <c r="C2510" t="s">
        <v>4899</v>
      </c>
      <c r="D2510" t="s">
        <v>61</v>
      </c>
      <c r="E2510" t="s">
        <v>10203</v>
      </c>
      <c r="F2510" t="s">
        <v>35230</v>
      </c>
      <c r="I2510" t="s">
        <v>75</v>
      </c>
      <c r="J2510" t="s">
        <v>2</v>
      </c>
      <c r="K2510" t="s">
        <v>64</v>
      </c>
      <c r="M2510" t="s">
        <v>10204</v>
      </c>
      <c r="N2510" t="s">
        <v>466</v>
      </c>
      <c r="AB2510" t="s">
        <v>122</v>
      </c>
      <c r="AD2510">
        <v>6</v>
      </c>
      <c r="AE2510">
        <v>6</v>
      </c>
      <c r="AF2510">
        <v>4950</v>
      </c>
      <c r="AG2510" t="s">
        <v>2981</v>
      </c>
      <c r="AI2510" t="s">
        <v>2543</v>
      </c>
      <c r="AJ2510" t="s">
        <v>10205</v>
      </c>
      <c r="AO2510" t="s">
        <v>70</v>
      </c>
      <c r="AS2510">
        <v>85000000</v>
      </c>
      <c r="AU2510" t="s">
        <v>6530</v>
      </c>
      <c r="AV2510" t="s">
        <v>541</v>
      </c>
    </row>
    <row r="2511" spans="1:48">
      <c r="A2511" t="s">
        <v>10206</v>
      </c>
      <c r="B2511">
        <v>44721.459151678238</v>
      </c>
      <c r="C2511" t="s">
        <v>4899</v>
      </c>
      <c r="D2511" t="s">
        <v>204</v>
      </c>
      <c r="E2511" t="s">
        <v>10166</v>
      </c>
      <c r="F2511" t="s">
        <v>35231</v>
      </c>
      <c r="I2511" t="s">
        <v>75</v>
      </c>
      <c r="J2511" t="s">
        <v>352</v>
      </c>
      <c r="K2511" t="s">
        <v>7160</v>
      </c>
      <c r="M2511" t="s">
        <v>6794</v>
      </c>
      <c r="N2511" t="s">
        <v>781</v>
      </c>
      <c r="AK2511" t="s">
        <v>10207</v>
      </c>
      <c r="AL2511">
        <v>16</v>
      </c>
      <c r="AM2511">
        <v>6000</v>
      </c>
      <c r="AN2511" t="s">
        <v>10208</v>
      </c>
      <c r="AO2511" t="s">
        <v>70</v>
      </c>
      <c r="AR2511">
        <v>55000000</v>
      </c>
      <c r="AV2511" t="s">
        <v>137</v>
      </c>
    </row>
    <row r="2512" spans="1:48">
      <c r="A2512" t="s">
        <v>10209</v>
      </c>
      <c r="B2512">
        <v>44721.52761892361</v>
      </c>
      <c r="C2512" t="s">
        <v>803</v>
      </c>
      <c r="D2512" t="s">
        <v>204</v>
      </c>
      <c r="E2512" t="s">
        <v>10210</v>
      </c>
      <c r="F2512" t="s">
        <v>35232</v>
      </c>
      <c r="I2512" t="s">
        <v>75</v>
      </c>
      <c r="J2512" t="s">
        <v>0</v>
      </c>
      <c r="K2512" t="s">
        <v>4295</v>
      </c>
      <c r="M2512" t="s">
        <v>10211</v>
      </c>
      <c r="N2512" t="s">
        <v>121</v>
      </c>
      <c r="O2512">
        <v>10</v>
      </c>
      <c r="P2512">
        <v>5</v>
      </c>
      <c r="Q2512">
        <v>2</v>
      </c>
      <c r="R2512">
        <v>4000</v>
      </c>
      <c r="S2512">
        <v>2</v>
      </c>
      <c r="T2512">
        <v>4</v>
      </c>
      <c r="U2512">
        <v>15</v>
      </c>
      <c r="V2512" t="s">
        <v>2154</v>
      </c>
      <c r="W2512" t="s">
        <v>10212</v>
      </c>
      <c r="AO2512" t="s">
        <v>70</v>
      </c>
      <c r="AR2512">
        <v>36000000</v>
      </c>
      <c r="AV2512" t="s">
        <v>541</v>
      </c>
    </row>
    <row r="2513" spans="1:48">
      <c r="A2513" t="s">
        <v>10213</v>
      </c>
      <c r="B2513">
        <v>44721.564107083337</v>
      </c>
      <c r="C2513" t="s">
        <v>877</v>
      </c>
      <c r="D2513" t="s">
        <v>204</v>
      </c>
      <c r="E2513" t="s">
        <v>10214</v>
      </c>
      <c r="F2513" t="s">
        <v>35233</v>
      </c>
      <c r="I2513" t="s">
        <v>241</v>
      </c>
      <c r="J2513" t="s">
        <v>352</v>
      </c>
      <c r="K2513" t="s">
        <v>3</v>
      </c>
      <c r="M2513" t="s">
        <v>10215</v>
      </c>
      <c r="N2513" t="s">
        <v>112</v>
      </c>
      <c r="AK2513" t="s">
        <v>3</v>
      </c>
      <c r="AL2513">
        <v>10</v>
      </c>
      <c r="AM2513">
        <v>1600</v>
      </c>
      <c r="AN2513" t="s">
        <v>10216</v>
      </c>
      <c r="AO2513" t="s">
        <v>70</v>
      </c>
      <c r="AR2513">
        <v>300000</v>
      </c>
      <c r="AT2513" t="s">
        <v>10217</v>
      </c>
      <c r="AV2513" t="s">
        <v>137</v>
      </c>
    </row>
    <row r="2514" spans="1:48">
      <c r="A2514" t="s">
        <v>10218</v>
      </c>
      <c r="B2514">
        <v>44721.597409988426</v>
      </c>
      <c r="C2514" t="s">
        <v>803</v>
      </c>
      <c r="D2514" t="s">
        <v>61</v>
      </c>
      <c r="E2514" t="s">
        <v>10219</v>
      </c>
      <c r="F2514" t="s">
        <v>35234</v>
      </c>
      <c r="I2514" t="s">
        <v>75</v>
      </c>
      <c r="J2514" t="s">
        <v>1</v>
      </c>
      <c r="K2514" t="s">
        <v>4386</v>
      </c>
      <c r="M2514" t="s">
        <v>10220</v>
      </c>
      <c r="N2514" t="s">
        <v>121</v>
      </c>
      <c r="X2514">
        <v>58</v>
      </c>
      <c r="Y2514" t="s">
        <v>10221</v>
      </c>
      <c r="AA2514" t="s">
        <v>10222</v>
      </c>
      <c r="AO2514" t="s">
        <v>70</v>
      </c>
      <c r="AP2514">
        <v>2200000</v>
      </c>
      <c r="AR2514">
        <v>227600000</v>
      </c>
      <c r="AV2514" t="s">
        <v>541</v>
      </c>
    </row>
    <row r="2515" spans="1:48">
      <c r="A2515" t="s">
        <v>10223</v>
      </c>
      <c r="B2515">
        <v>44721.615057870367</v>
      </c>
      <c r="C2515" t="s">
        <v>877</v>
      </c>
      <c r="D2515" t="s">
        <v>204</v>
      </c>
      <c r="E2515" t="s">
        <v>10224</v>
      </c>
      <c r="F2515" t="s">
        <v>35235</v>
      </c>
      <c r="I2515" t="s">
        <v>241</v>
      </c>
      <c r="J2515" t="s">
        <v>2</v>
      </c>
      <c r="K2515" t="s">
        <v>1707</v>
      </c>
      <c r="M2515" t="s">
        <v>10225</v>
      </c>
      <c r="N2515" t="s">
        <v>152</v>
      </c>
      <c r="AB2515" t="s">
        <v>200</v>
      </c>
      <c r="AC2515">
        <v>27</v>
      </c>
      <c r="AD2515">
        <v>3</v>
      </c>
      <c r="AE2515">
        <v>3</v>
      </c>
      <c r="AF2515">
        <v>1980</v>
      </c>
      <c r="AG2515" t="s">
        <v>98</v>
      </c>
      <c r="AH2515" t="s">
        <v>10226</v>
      </c>
      <c r="AI2515" t="s">
        <v>299</v>
      </c>
      <c r="AO2515" t="s">
        <v>154</v>
      </c>
      <c r="AR2515">
        <v>3000</v>
      </c>
      <c r="AT2515" t="s">
        <v>10227</v>
      </c>
      <c r="AU2515" t="s">
        <v>6530</v>
      </c>
      <c r="AV2515" t="s">
        <v>541</v>
      </c>
    </row>
    <row r="2516" spans="1:48">
      <c r="A2516" t="s">
        <v>10228</v>
      </c>
      <c r="B2516">
        <v>44722.710520879627</v>
      </c>
      <c r="C2516" t="s">
        <v>132</v>
      </c>
      <c r="D2516" t="s">
        <v>204</v>
      </c>
      <c r="E2516" t="s">
        <v>10229</v>
      </c>
      <c r="F2516" t="s">
        <v>35236</v>
      </c>
      <c r="I2516" t="s">
        <v>241</v>
      </c>
      <c r="J2516" t="s">
        <v>0</v>
      </c>
      <c r="M2516" t="s">
        <v>10230</v>
      </c>
      <c r="N2516" t="s">
        <v>248</v>
      </c>
      <c r="O2516">
        <v>7</v>
      </c>
      <c r="P2516">
        <v>3</v>
      </c>
      <c r="Q2516">
        <v>4</v>
      </c>
      <c r="R2516">
        <v>2500</v>
      </c>
      <c r="S2516">
        <v>3</v>
      </c>
      <c r="T2516">
        <v>2</v>
      </c>
      <c r="U2516">
        <v>3</v>
      </c>
      <c r="W2516" t="s">
        <v>10231</v>
      </c>
      <c r="AO2516" t="s">
        <v>70</v>
      </c>
      <c r="AR2516">
        <v>135000</v>
      </c>
      <c r="AV2516" t="s">
        <v>137</v>
      </c>
    </row>
    <row r="2517" spans="1:48">
      <c r="A2517" t="s">
        <v>10232</v>
      </c>
      <c r="B2517">
        <v>44722.792061087966</v>
      </c>
      <c r="C2517" t="s">
        <v>132</v>
      </c>
      <c r="D2517" t="s">
        <v>204</v>
      </c>
      <c r="E2517" t="s">
        <v>3442</v>
      </c>
      <c r="F2517" t="s">
        <v>35237</v>
      </c>
      <c r="I2517" t="s">
        <v>75</v>
      </c>
      <c r="J2517" t="s">
        <v>2</v>
      </c>
      <c r="M2517" t="s">
        <v>10233</v>
      </c>
      <c r="N2517" t="s">
        <v>379</v>
      </c>
      <c r="AB2517" t="s">
        <v>122</v>
      </c>
      <c r="AC2517">
        <v>5</v>
      </c>
      <c r="AD2517">
        <v>3</v>
      </c>
      <c r="AE2517">
        <v>2</v>
      </c>
      <c r="AF2517">
        <v>1350</v>
      </c>
      <c r="AG2517" t="s">
        <v>107</v>
      </c>
      <c r="AH2517" t="s">
        <v>1139</v>
      </c>
      <c r="AI2517" t="s">
        <v>180</v>
      </c>
      <c r="AO2517" t="s">
        <v>70</v>
      </c>
      <c r="AR2517">
        <v>29000000</v>
      </c>
      <c r="AU2517" t="s">
        <v>6530</v>
      </c>
      <c r="AV2517" t="s">
        <v>137</v>
      </c>
    </row>
    <row r="2518" spans="1:48">
      <c r="A2518" t="s">
        <v>10234</v>
      </c>
      <c r="B2518">
        <v>44723.700988611112</v>
      </c>
      <c r="C2518" t="s">
        <v>877</v>
      </c>
      <c r="D2518" t="s">
        <v>204</v>
      </c>
      <c r="E2518" t="s">
        <v>9964</v>
      </c>
      <c r="F2518" t="s">
        <v>35238</v>
      </c>
      <c r="I2518" t="s">
        <v>241</v>
      </c>
      <c r="J2518" t="s">
        <v>2</v>
      </c>
      <c r="K2518" t="s">
        <v>83</v>
      </c>
      <c r="M2518" t="s">
        <v>10235</v>
      </c>
      <c r="N2518" t="s">
        <v>379</v>
      </c>
      <c r="AB2518" t="s">
        <v>122</v>
      </c>
      <c r="AC2518">
        <v>4</v>
      </c>
      <c r="AD2518">
        <v>3</v>
      </c>
      <c r="AE2518">
        <v>2</v>
      </c>
      <c r="AF2518">
        <v>1280</v>
      </c>
      <c r="AG2518" t="s">
        <v>107</v>
      </c>
      <c r="AI2518" t="s">
        <v>123</v>
      </c>
      <c r="AJ2518" t="s">
        <v>10236</v>
      </c>
      <c r="AO2518" t="s">
        <v>70</v>
      </c>
      <c r="AR2518">
        <v>80000</v>
      </c>
      <c r="AT2518" t="s">
        <v>10237</v>
      </c>
      <c r="AU2518" t="s">
        <v>6530</v>
      </c>
      <c r="AV2518" t="s">
        <v>411</v>
      </c>
    </row>
    <row r="2519" spans="1:48">
      <c r="A2519" t="s">
        <v>10238</v>
      </c>
      <c r="B2519">
        <v>44723.746909652778</v>
      </c>
      <c r="C2519" t="s">
        <v>877</v>
      </c>
      <c r="D2519" t="s">
        <v>61</v>
      </c>
      <c r="E2519" t="s">
        <v>10239</v>
      </c>
      <c r="F2519" t="s">
        <v>35239</v>
      </c>
      <c r="I2519" t="s">
        <v>75</v>
      </c>
      <c r="J2519" t="s">
        <v>2</v>
      </c>
      <c r="K2519" t="s">
        <v>83</v>
      </c>
      <c r="M2519" t="s">
        <v>7426</v>
      </c>
      <c r="N2519" t="s">
        <v>77</v>
      </c>
      <c r="AB2519" t="s">
        <v>122</v>
      </c>
      <c r="AC2519">
        <v>9</v>
      </c>
      <c r="AD2519">
        <v>3</v>
      </c>
      <c r="AE2519">
        <v>2</v>
      </c>
      <c r="AF2519">
        <v>1300</v>
      </c>
      <c r="AG2519" t="s">
        <v>107</v>
      </c>
      <c r="AH2519" t="s">
        <v>14</v>
      </c>
      <c r="AI2519" t="s">
        <v>123</v>
      </c>
      <c r="AJ2519" t="s">
        <v>10240</v>
      </c>
      <c r="AO2519" t="s">
        <v>70</v>
      </c>
      <c r="AR2519">
        <v>78000000</v>
      </c>
      <c r="AU2519" t="s">
        <v>6530</v>
      </c>
      <c r="AV2519" t="s">
        <v>541</v>
      </c>
    </row>
    <row r="2520" spans="1:48">
      <c r="A2520" t="s">
        <v>10241</v>
      </c>
      <c r="B2520">
        <v>44724.580363773144</v>
      </c>
      <c r="C2520" t="s">
        <v>877</v>
      </c>
      <c r="D2520" t="s">
        <v>204</v>
      </c>
      <c r="E2520" t="s">
        <v>5309</v>
      </c>
      <c r="F2520" t="s">
        <v>35240</v>
      </c>
      <c r="I2520" t="s">
        <v>75</v>
      </c>
      <c r="J2520" t="s">
        <v>0</v>
      </c>
      <c r="K2520" t="s">
        <v>83</v>
      </c>
      <c r="M2520" t="s">
        <v>4081</v>
      </c>
      <c r="N2520" t="s">
        <v>2723</v>
      </c>
      <c r="O2520">
        <v>10</v>
      </c>
      <c r="P2520">
        <v>5</v>
      </c>
      <c r="Q2520">
        <v>5</v>
      </c>
      <c r="R2520">
        <v>4500</v>
      </c>
      <c r="S2520">
        <v>3</v>
      </c>
      <c r="T2520">
        <v>2</v>
      </c>
      <c r="U2520" t="s">
        <v>10242</v>
      </c>
      <c r="V2520" t="s">
        <v>390</v>
      </c>
      <c r="AO2520" t="s">
        <v>70</v>
      </c>
      <c r="AR2520">
        <v>110000000</v>
      </c>
      <c r="AT2520" t="s">
        <v>10243</v>
      </c>
      <c r="AV2520" t="s">
        <v>541</v>
      </c>
    </row>
    <row r="2521" spans="1:48">
      <c r="A2521" t="s">
        <v>10244</v>
      </c>
      <c r="B2521">
        <v>44724.585467766199</v>
      </c>
      <c r="C2521" t="s">
        <v>877</v>
      </c>
      <c r="D2521" t="s">
        <v>204</v>
      </c>
      <c r="E2521" t="s">
        <v>5369</v>
      </c>
      <c r="F2521" t="s">
        <v>35241</v>
      </c>
      <c r="I2521" t="s">
        <v>75</v>
      </c>
      <c r="J2521" t="s">
        <v>1</v>
      </c>
      <c r="K2521" t="s">
        <v>83</v>
      </c>
      <c r="M2521" t="s">
        <v>10245</v>
      </c>
      <c r="N2521" t="s">
        <v>681</v>
      </c>
      <c r="X2521">
        <v>10</v>
      </c>
      <c r="Y2521" t="s">
        <v>1064</v>
      </c>
      <c r="AA2521" t="s">
        <v>10246</v>
      </c>
      <c r="AO2521" t="s">
        <v>70</v>
      </c>
      <c r="AP2521">
        <v>2500000</v>
      </c>
      <c r="AV2521" t="s">
        <v>137</v>
      </c>
    </row>
    <row r="2522" spans="1:48">
      <c r="A2522" t="s">
        <v>10247</v>
      </c>
      <c r="B2522">
        <v>44724.593352025462</v>
      </c>
      <c r="C2522" t="s">
        <v>877</v>
      </c>
      <c r="D2522" t="s">
        <v>204</v>
      </c>
      <c r="E2522" t="s">
        <v>5309</v>
      </c>
      <c r="F2522" t="s">
        <v>35242</v>
      </c>
      <c r="I2522" t="s">
        <v>75</v>
      </c>
      <c r="J2522" t="s">
        <v>1</v>
      </c>
      <c r="K2522" t="s">
        <v>83</v>
      </c>
      <c r="M2522" t="s">
        <v>10248</v>
      </c>
      <c r="N2522" t="s">
        <v>681</v>
      </c>
      <c r="X2522">
        <v>27</v>
      </c>
      <c r="Y2522" t="s">
        <v>0</v>
      </c>
      <c r="AA2522" t="s">
        <v>10249</v>
      </c>
      <c r="AO2522" t="s">
        <v>70</v>
      </c>
      <c r="AP2522">
        <v>3300000</v>
      </c>
      <c r="AT2522" t="s">
        <v>1526</v>
      </c>
      <c r="AV2522" t="s">
        <v>541</v>
      </c>
    </row>
    <row r="2523" spans="1:48">
      <c r="A2523" t="s">
        <v>10250</v>
      </c>
      <c r="B2523">
        <v>44724.600839108796</v>
      </c>
      <c r="C2523" t="s">
        <v>877</v>
      </c>
      <c r="D2523" t="s">
        <v>204</v>
      </c>
      <c r="E2523" t="s">
        <v>9092</v>
      </c>
      <c r="F2523" t="s">
        <v>35243</v>
      </c>
      <c r="I2523" t="s">
        <v>75</v>
      </c>
      <c r="J2523" t="s">
        <v>0</v>
      </c>
      <c r="K2523" t="s">
        <v>83</v>
      </c>
      <c r="M2523" t="s">
        <v>10251</v>
      </c>
      <c r="N2523" t="s">
        <v>142</v>
      </c>
      <c r="O2523">
        <v>10</v>
      </c>
      <c r="P2523">
        <v>4</v>
      </c>
      <c r="Q2523">
        <v>3</v>
      </c>
      <c r="R2523">
        <v>4200</v>
      </c>
      <c r="S2523">
        <v>2</v>
      </c>
      <c r="T2523">
        <v>2</v>
      </c>
      <c r="U2523">
        <v>4</v>
      </c>
      <c r="V2523" t="s">
        <v>68</v>
      </c>
      <c r="W2523" t="s">
        <v>10252</v>
      </c>
      <c r="AO2523" t="s">
        <v>70</v>
      </c>
      <c r="AR2523">
        <v>350000000</v>
      </c>
      <c r="AT2523" t="s">
        <v>1526</v>
      </c>
      <c r="AV2523" t="s">
        <v>541</v>
      </c>
    </row>
    <row r="2524" spans="1:48">
      <c r="A2524" t="s">
        <v>10253</v>
      </c>
      <c r="B2524">
        <v>44724.616275624998</v>
      </c>
      <c r="C2524" t="s">
        <v>877</v>
      </c>
      <c r="D2524" t="s">
        <v>61</v>
      </c>
      <c r="E2524" t="s">
        <v>10254</v>
      </c>
      <c r="F2524" t="s">
        <v>35244</v>
      </c>
      <c r="I2524" t="s">
        <v>75</v>
      </c>
      <c r="J2524" t="s">
        <v>352</v>
      </c>
      <c r="K2524" t="s">
        <v>1128</v>
      </c>
      <c r="M2524" t="s">
        <v>10255</v>
      </c>
      <c r="N2524" t="s">
        <v>77</v>
      </c>
      <c r="AK2524" t="s">
        <v>1128</v>
      </c>
      <c r="AL2524">
        <v>11</v>
      </c>
      <c r="AN2524" t="s">
        <v>10256</v>
      </c>
      <c r="AO2524" t="s">
        <v>70</v>
      </c>
      <c r="AP2524">
        <v>16000000</v>
      </c>
      <c r="AT2524" t="s">
        <v>1526</v>
      </c>
      <c r="AV2524" t="s">
        <v>541</v>
      </c>
    </row>
    <row r="2525" spans="1:48">
      <c r="A2525" t="s">
        <v>10257</v>
      </c>
      <c r="B2525">
        <v>44724.71573196759</v>
      </c>
      <c r="C2525" t="s">
        <v>877</v>
      </c>
      <c r="D2525" t="s">
        <v>204</v>
      </c>
      <c r="E2525" t="s">
        <v>10258</v>
      </c>
      <c r="F2525" t="s">
        <v>35245</v>
      </c>
      <c r="I2525" t="s">
        <v>75</v>
      </c>
      <c r="J2525" t="s">
        <v>0</v>
      </c>
      <c r="K2525" t="s">
        <v>83</v>
      </c>
      <c r="M2525" t="s">
        <v>10259</v>
      </c>
      <c r="N2525" t="s">
        <v>248</v>
      </c>
      <c r="O2525">
        <v>18</v>
      </c>
      <c r="P2525">
        <v>6</v>
      </c>
      <c r="Q2525">
        <v>6</v>
      </c>
      <c r="R2525">
        <v>7500</v>
      </c>
      <c r="S2525">
        <v>2</v>
      </c>
      <c r="T2525">
        <v>3</v>
      </c>
      <c r="U2525" t="s">
        <v>550</v>
      </c>
      <c r="V2525" t="s">
        <v>68</v>
      </c>
      <c r="AO2525" t="s">
        <v>70</v>
      </c>
      <c r="AR2525">
        <v>200000000</v>
      </c>
      <c r="AV2525" t="s">
        <v>137</v>
      </c>
    </row>
    <row r="2526" spans="1:48">
      <c r="A2526" t="s">
        <v>10260</v>
      </c>
      <c r="B2526">
        <v>44725.665967858797</v>
      </c>
      <c r="C2526" t="s">
        <v>877</v>
      </c>
      <c r="D2526" t="s">
        <v>204</v>
      </c>
      <c r="E2526" t="s">
        <v>8033</v>
      </c>
      <c r="F2526" t="s">
        <v>35246</v>
      </c>
      <c r="I2526" t="s">
        <v>75</v>
      </c>
      <c r="J2526" t="s">
        <v>0</v>
      </c>
      <c r="K2526" t="s">
        <v>83</v>
      </c>
      <c r="M2526" t="s">
        <v>10261</v>
      </c>
      <c r="N2526" t="s">
        <v>112</v>
      </c>
      <c r="O2526">
        <v>12</v>
      </c>
      <c r="P2526">
        <v>5</v>
      </c>
      <c r="Q2526">
        <v>5</v>
      </c>
      <c r="R2526">
        <v>3500</v>
      </c>
      <c r="S2526">
        <v>2</v>
      </c>
      <c r="T2526">
        <v>2</v>
      </c>
      <c r="U2526">
        <v>20</v>
      </c>
      <c r="V2526" t="s">
        <v>68</v>
      </c>
      <c r="W2526" t="s">
        <v>10262</v>
      </c>
      <c r="AO2526" t="s">
        <v>70</v>
      </c>
      <c r="AR2526">
        <v>160000000</v>
      </c>
      <c r="AV2526" t="s">
        <v>541</v>
      </c>
    </row>
    <row r="2527" spans="1:48">
      <c r="A2527" t="s">
        <v>10263</v>
      </c>
      <c r="B2527">
        <v>44727.5563946412</v>
      </c>
      <c r="C2527" t="s">
        <v>803</v>
      </c>
      <c r="D2527" t="s">
        <v>204</v>
      </c>
      <c r="E2527" t="s">
        <v>10264</v>
      </c>
      <c r="F2527" t="s">
        <v>35247</v>
      </c>
      <c r="I2527" t="s">
        <v>75</v>
      </c>
      <c r="J2527" t="s">
        <v>0</v>
      </c>
      <c r="K2527" t="s">
        <v>64</v>
      </c>
      <c r="M2527" t="s">
        <v>10265</v>
      </c>
      <c r="N2527" t="s">
        <v>1327</v>
      </c>
      <c r="O2527">
        <v>10</v>
      </c>
      <c r="P2527">
        <v>4</v>
      </c>
      <c r="Q2527">
        <v>2</v>
      </c>
      <c r="R2527">
        <v>3000</v>
      </c>
      <c r="S2527">
        <v>2</v>
      </c>
      <c r="T2527">
        <v>3</v>
      </c>
      <c r="V2527" t="s">
        <v>274</v>
      </c>
      <c r="W2527" t="s">
        <v>10266</v>
      </c>
      <c r="AO2527" t="s">
        <v>70</v>
      </c>
      <c r="AR2527">
        <v>15000000</v>
      </c>
      <c r="AV2527" t="s">
        <v>411</v>
      </c>
    </row>
    <row r="2528" spans="1:48">
      <c r="A2528" t="s">
        <v>10267</v>
      </c>
      <c r="B2528">
        <v>44727.574397708333</v>
      </c>
      <c r="C2528" t="s">
        <v>803</v>
      </c>
      <c r="D2528" t="s">
        <v>61</v>
      </c>
      <c r="E2528" t="s">
        <v>10268</v>
      </c>
      <c r="F2528" t="s">
        <v>35248</v>
      </c>
      <c r="I2528" t="s">
        <v>75</v>
      </c>
      <c r="J2528" t="s">
        <v>1</v>
      </c>
      <c r="K2528" t="s">
        <v>4295</v>
      </c>
      <c r="M2528" t="s">
        <v>10269</v>
      </c>
      <c r="N2528" t="s">
        <v>307</v>
      </c>
      <c r="X2528">
        <v>60</v>
      </c>
      <c r="Y2528" t="s">
        <v>10270</v>
      </c>
      <c r="AA2528" t="s">
        <v>10271</v>
      </c>
      <c r="AO2528" t="s">
        <v>70</v>
      </c>
      <c r="AP2528" t="s">
        <v>10272</v>
      </c>
      <c r="AR2528">
        <v>30000000</v>
      </c>
      <c r="AV2528" t="s">
        <v>541</v>
      </c>
    </row>
    <row r="2529" spans="1:48">
      <c r="A2529" t="s">
        <v>10273</v>
      </c>
      <c r="B2529">
        <v>44727.606584317131</v>
      </c>
      <c r="C2529" t="s">
        <v>803</v>
      </c>
      <c r="D2529" t="s">
        <v>61</v>
      </c>
      <c r="E2529" t="s">
        <v>10274</v>
      </c>
      <c r="F2529" t="s">
        <v>35249</v>
      </c>
      <c r="I2529" t="s">
        <v>241</v>
      </c>
      <c r="J2529" t="s">
        <v>0</v>
      </c>
      <c r="K2529" t="s">
        <v>64</v>
      </c>
      <c r="M2529" t="s">
        <v>10275</v>
      </c>
      <c r="N2529" t="s">
        <v>307</v>
      </c>
      <c r="O2529">
        <v>15</v>
      </c>
      <c r="P2529">
        <v>3</v>
      </c>
      <c r="Q2529">
        <v>2</v>
      </c>
      <c r="R2529">
        <v>2500</v>
      </c>
      <c r="S2529">
        <v>2</v>
      </c>
      <c r="T2529">
        <v>3</v>
      </c>
      <c r="V2529" t="s">
        <v>274</v>
      </c>
      <c r="W2529" t="s">
        <v>10276</v>
      </c>
      <c r="AO2529" t="s">
        <v>70</v>
      </c>
      <c r="AR2529">
        <v>750000</v>
      </c>
      <c r="AV2529" t="s">
        <v>137</v>
      </c>
    </row>
    <row r="2530" spans="1:48">
      <c r="A2530" t="s">
        <v>10277</v>
      </c>
      <c r="B2530">
        <v>44727.6759284375</v>
      </c>
      <c r="C2530" t="s">
        <v>803</v>
      </c>
      <c r="D2530" t="s">
        <v>204</v>
      </c>
      <c r="E2530" t="s">
        <v>10278</v>
      </c>
      <c r="F2530" t="s">
        <v>35250</v>
      </c>
      <c r="I2530" t="s">
        <v>241</v>
      </c>
      <c r="J2530" t="s">
        <v>352</v>
      </c>
      <c r="K2530" t="s">
        <v>1128</v>
      </c>
      <c r="M2530" t="s">
        <v>10279</v>
      </c>
      <c r="N2530" t="s">
        <v>121</v>
      </c>
      <c r="AK2530" t="s">
        <v>10280</v>
      </c>
      <c r="AM2530" t="s">
        <v>10281</v>
      </c>
      <c r="AN2530" t="s">
        <v>10282</v>
      </c>
      <c r="AO2530" t="s">
        <v>70</v>
      </c>
      <c r="AQ2530" t="s">
        <v>10283</v>
      </c>
      <c r="AR2530">
        <v>2925000</v>
      </c>
      <c r="AT2530" t="s">
        <v>10284</v>
      </c>
      <c r="AV2530" t="s">
        <v>137</v>
      </c>
    </row>
    <row r="2531" spans="1:48">
      <c r="A2531" t="s">
        <v>10285</v>
      </c>
      <c r="B2531">
        <v>44727.893558587966</v>
      </c>
      <c r="C2531" t="s">
        <v>132</v>
      </c>
      <c r="D2531" t="s">
        <v>61</v>
      </c>
      <c r="E2531" t="s">
        <v>10286</v>
      </c>
      <c r="F2531" t="s">
        <v>35251</v>
      </c>
      <c r="G2531" t="s">
        <v>10287</v>
      </c>
      <c r="I2531" t="s">
        <v>241</v>
      </c>
      <c r="J2531" t="s">
        <v>0</v>
      </c>
      <c r="M2531" t="s">
        <v>10288</v>
      </c>
      <c r="N2531" t="s">
        <v>214</v>
      </c>
      <c r="O2531">
        <v>10</v>
      </c>
      <c r="P2531">
        <v>4</v>
      </c>
      <c r="Q2531">
        <v>4</v>
      </c>
      <c r="R2531">
        <v>6000</v>
      </c>
      <c r="S2531">
        <v>2</v>
      </c>
      <c r="T2531">
        <v>2</v>
      </c>
      <c r="V2531" t="s">
        <v>390</v>
      </c>
      <c r="W2531" t="s">
        <v>10289</v>
      </c>
      <c r="AO2531" t="s">
        <v>70</v>
      </c>
      <c r="AR2531">
        <v>300000</v>
      </c>
      <c r="AT2531" t="s">
        <v>10290</v>
      </c>
      <c r="AV2531" t="s">
        <v>137</v>
      </c>
    </row>
    <row r="2532" spans="1:48">
      <c r="A2532" t="s">
        <v>10291</v>
      </c>
      <c r="B2532">
        <v>44727.904704224537</v>
      </c>
      <c r="C2532" t="s">
        <v>132</v>
      </c>
      <c r="D2532" t="s">
        <v>61</v>
      </c>
      <c r="E2532" t="s">
        <v>9049</v>
      </c>
      <c r="F2532" t="s">
        <v>35252</v>
      </c>
      <c r="I2532" t="s">
        <v>241</v>
      </c>
      <c r="J2532" t="s">
        <v>0</v>
      </c>
      <c r="M2532" t="s">
        <v>3491</v>
      </c>
      <c r="N2532" t="s">
        <v>273</v>
      </c>
      <c r="O2532">
        <v>19</v>
      </c>
      <c r="P2532">
        <v>3</v>
      </c>
      <c r="Q2532">
        <v>2</v>
      </c>
      <c r="R2532">
        <v>2500</v>
      </c>
      <c r="S2532">
        <v>1</v>
      </c>
      <c r="T2532">
        <v>3</v>
      </c>
      <c r="V2532" t="s">
        <v>68</v>
      </c>
      <c r="W2532" t="s">
        <v>10292</v>
      </c>
      <c r="AO2532" t="s">
        <v>70</v>
      </c>
      <c r="AR2532">
        <v>150000</v>
      </c>
      <c r="AV2532" t="s">
        <v>137</v>
      </c>
    </row>
    <row r="2533" spans="1:48">
      <c r="A2533" t="s">
        <v>10293</v>
      </c>
      <c r="B2533">
        <v>44727.908607233796</v>
      </c>
      <c r="C2533" t="s">
        <v>803</v>
      </c>
      <c r="D2533" t="s">
        <v>61</v>
      </c>
      <c r="E2533" t="s">
        <v>10294</v>
      </c>
      <c r="F2533" t="s">
        <v>35253</v>
      </c>
      <c r="I2533" t="s">
        <v>75</v>
      </c>
      <c r="J2533" t="s">
        <v>0</v>
      </c>
      <c r="K2533" t="s">
        <v>64</v>
      </c>
      <c r="M2533" t="s">
        <v>10295</v>
      </c>
      <c r="N2533" t="s">
        <v>1327</v>
      </c>
      <c r="O2533">
        <v>16.8</v>
      </c>
      <c r="P2533">
        <v>4</v>
      </c>
      <c r="Q2533">
        <v>2</v>
      </c>
      <c r="R2533">
        <v>2500</v>
      </c>
      <c r="S2533">
        <v>2</v>
      </c>
      <c r="T2533">
        <v>4</v>
      </c>
      <c r="U2533" t="s">
        <v>1564</v>
      </c>
      <c r="V2533" t="s">
        <v>274</v>
      </c>
      <c r="W2533" t="s">
        <v>10296</v>
      </c>
      <c r="AO2533" t="s">
        <v>70</v>
      </c>
      <c r="AR2533">
        <v>19000000</v>
      </c>
      <c r="AV2533" t="s">
        <v>137</v>
      </c>
    </row>
    <row r="2534" spans="1:48">
      <c r="A2534" t="s">
        <v>10297</v>
      </c>
      <c r="B2534">
        <v>44727.987794513887</v>
      </c>
      <c r="C2534" t="s">
        <v>132</v>
      </c>
      <c r="D2534" t="s">
        <v>61</v>
      </c>
      <c r="E2534" t="s">
        <v>10298</v>
      </c>
      <c r="F2534" t="s">
        <v>35254</v>
      </c>
      <c r="I2534" t="s">
        <v>75</v>
      </c>
      <c r="J2534" t="s">
        <v>2</v>
      </c>
      <c r="M2534" t="s">
        <v>10299</v>
      </c>
      <c r="N2534" t="s">
        <v>1602</v>
      </c>
      <c r="AB2534" t="s">
        <v>122</v>
      </c>
      <c r="AC2534">
        <v>2</v>
      </c>
      <c r="AD2534">
        <v>2</v>
      </c>
      <c r="AE2534">
        <v>2</v>
      </c>
      <c r="AF2534">
        <v>625</v>
      </c>
      <c r="AG2534" t="s">
        <v>107</v>
      </c>
      <c r="AJ2534" t="s">
        <v>10300</v>
      </c>
      <c r="AO2534" t="s">
        <v>70</v>
      </c>
      <c r="AR2534">
        <v>20000000</v>
      </c>
      <c r="AU2534" t="s">
        <v>6530</v>
      </c>
      <c r="AV2534" t="s">
        <v>541</v>
      </c>
    </row>
    <row r="2535" spans="1:48">
      <c r="A2535" t="s">
        <v>10301</v>
      </c>
      <c r="B2535">
        <v>44728.023805034725</v>
      </c>
      <c r="C2535" t="s">
        <v>132</v>
      </c>
      <c r="D2535" t="s">
        <v>61</v>
      </c>
      <c r="E2535" t="s">
        <v>10302</v>
      </c>
      <c r="F2535" t="s">
        <v>35255</v>
      </c>
      <c r="I2535" t="s">
        <v>75</v>
      </c>
      <c r="J2535" t="s">
        <v>1</v>
      </c>
      <c r="M2535" t="s">
        <v>10303</v>
      </c>
      <c r="N2535" t="s">
        <v>66</v>
      </c>
      <c r="X2535">
        <v>22</v>
      </c>
      <c r="AA2535" t="s">
        <v>10304</v>
      </c>
      <c r="AO2535" t="s">
        <v>70</v>
      </c>
      <c r="AP2535">
        <v>3000000</v>
      </c>
      <c r="AV2535" t="s">
        <v>137</v>
      </c>
    </row>
    <row r="2536" spans="1:48">
      <c r="A2536" t="s">
        <v>10305</v>
      </c>
      <c r="B2536">
        <v>44728.044414687502</v>
      </c>
      <c r="C2536" t="s">
        <v>132</v>
      </c>
      <c r="D2536" t="s">
        <v>61</v>
      </c>
      <c r="E2536" t="s">
        <v>280</v>
      </c>
      <c r="F2536" t="s">
        <v>35256</v>
      </c>
      <c r="I2536" t="s">
        <v>241</v>
      </c>
      <c r="J2536" t="s">
        <v>2</v>
      </c>
      <c r="AB2536" t="s">
        <v>122</v>
      </c>
      <c r="AC2536">
        <v>7</v>
      </c>
      <c r="AD2536">
        <v>3</v>
      </c>
      <c r="AE2536">
        <v>2</v>
      </c>
      <c r="AF2536">
        <v>1800</v>
      </c>
      <c r="AG2536" t="s">
        <v>107</v>
      </c>
      <c r="AI2536" t="s">
        <v>180</v>
      </c>
      <c r="AO2536" t="s">
        <v>154</v>
      </c>
      <c r="AR2536">
        <v>1800</v>
      </c>
      <c r="AU2536" t="s">
        <v>6564</v>
      </c>
      <c r="AV2536" t="s">
        <v>137</v>
      </c>
    </row>
    <row r="2537" spans="1:48">
      <c r="A2537" t="s">
        <v>10306</v>
      </c>
      <c r="B2537">
        <v>44728.431178796294</v>
      </c>
      <c r="C2537" t="s">
        <v>4899</v>
      </c>
      <c r="D2537" t="s">
        <v>61</v>
      </c>
      <c r="E2537" t="s">
        <v>7676</v>
      </c>
      <c r="F2537" t="s">
        <v>35257</v>
      </c>
      <c r="I2537" t="s">
        <v>75</v>
      </c>
      <c r="J2537" t="s">
        <v>1</v>
      </c>
      <c r="K2537" t="s">
        <v>64</v>
      </c>
      <c r="M2537" t="s">
        <v>10307</v>
      </c>
      <c r="X2537">
        <v>19</v>
      </c>
      <c r="Y2537" t="s">
        <v>64</v>
      </c>
      <c r="AA2537" t="s">
        <v>10308</v>
      </c>
      <c r="AO2537" t="s">
        <v>70</v>
      </c>
      <c r="AP2537">
        <v>2000000</v>
      </c>
      <c r="AR2537">
        <v>38000000</v>
      </c>
      <c r="AV2537" t="s">
        <v>541</v>
      </c>
    </row>
    <row r="2538" spans="1:48">
      <c r="A2538" t="s">
        <v>10309</v>
      </c>
      <c r="B2538">
        <v>44728.431588460648</v>
      </c>
      <c r="C2538" t="s">
        <v>877</v>
      </c>
      <c r="D2538" t="s">
        <v>204</v>
      </c>
      <c r="E2538" t="s">
        <v>10310</v>
      </c>
      <c r="F2538" t="s">
        <v>35258</v>
      </c>
      <c r="I2538" t="s">
        <v>241</v>
      </c>
      <c r="J2538" t="s">
        <v>2</v>
      </c>
      <c r="K2538" t="s">
        <v>83</v>
      </c>
      <c r="M2538" t="s">
        <v>10311</v>
      </c>
      <c r="N2538" t="s">
        <v>152</v>
      </c>
      <c r="AB2538" t="s">
        <v>185</v>
      </c>
      <c r="AC2538">
        <v>10</v>
      </c>
      <c r="AD2538">
        <v>3</v>
      </c>
      <c r="AE2538">
        <v>3</v>
      </c>
      <c r="AF2538">
        <v>2200</v>
      </c>
      <c r="AG2538" t="s">
        <v>107</v>
      </c>
      <c r="AH2538" t="s">
        <v>10312</v>
      </c>
      <c r="AI2538" t="s">
        <v>8190</v>
      </c>
      <c r="AJ2538" t="s">
        <v>10313</v>
      </c>
      <c r="AO2538" t="s">
        <v>70</v>
      </c>
      <c r="AR2538">
        <v>375000</v>
      </c>
      <c r="AU2538" t="s">
        <v>6564</v>
      </c>
      <c r="AV2538" t="s">
        <v>137</v>
      </c>
    </row>
    <row r="2539" spans="1:48">
      <c r="A2539" t="s">
        <v>10314</v>
      </c>
      <c r="B2539">
        <v>44728.503929375001</v>
      </c>
      <c r="C2539" t="s">
        <v>877</v>
      </c>
      <c r="D2539" t="s">
        <v>204</v>
      </c>
      <c r="E2539" t="s">
        <v>5369</v>
      </c>
      <c r="F2539" t="s">
        <v>35259</v>
      </c>
      <c r="I2539" t="s">
        <v>75</v>
      </c>
      <c r="J2539" t="s">
        <v>0</v>
      </c>
      <c r="K2539" t="s">
        <v>83</v>
      </c>
      <c r="M2539" t="s">
        <v>10315</v>
      </c>
      <c r="N2539" t="s">
        <v>364</v>
      </c>
      <c r="O2539">
        <v>8.3000000000000007</v>
      </c>
      <c r="P2539">
        <v>3</v>
      </c>
      <c r="Q2539">
        <v>1</v>
      </c>
      <c r="R2539">
        <v>1200</v>
      </c>
      <c r="S2539">
        <v>1</v>
      </c>
      <c r="T2539">
        <v>1</v>
      </c>
      <c r="W2539" t="s">
        <v>10316</v>
      </c>
      <c r="AO2539" t="s">
        <v>70</v>
      </c>
      <c r="AR2539">
        <v>24000000</v>
      </c>
      <c r="AV2539" t="s">
        <v>137</v>
      </c>
    </row>
    <row r="2540" spans="1:48">
      <c r="A2540" t="s">
        <v>10317</v>
      </c>
      <c r="B2540">
        <v>44728.620942002315</v>
      </c>
      <c r="C2540" t="s">
        <v>877</v>
      </c>
      <c r="D2540" t="s">
        <v>204</v>
      </c>
      <c r="E2540" t="s">
        <v>4327</v>
      </c>
      <c r="F2540" t="s">
        <v>35260</v>
      </c>
      <c r="I2540" t="s">
        <v>241</v>
      </c>
      <c r="J2540" t="s">
        <v>2</v>
      </c>
      <c r="K2540" t="s">
        <v>83</v>
      </c>
      <c r="M2540" t="s">
        <v>10318</v>
      </c>
      <c r="N2540" t="s">
        <v>615</v>
      </c>
      <c r="AB2540" t="s">
        <v>122</v>
      </c>
      <c r="AC2540">
        <v>3</v>
      </c>
      <c r="AD2540">
        <v>3</v>
      </c>
      <c r="AE2540">
        <v>2</v>
      </c>
      <c r="AF2540">
        <v>1250</v>
      </c>
      <c r="AG2540" t="s">
        <v>107</v>
      </c>
      <c r="AJ2540" t="s">
        <v>10319</v>
      </c>
      <c r="AO2540" t="s">
        <v>70</v>
      </c>
      <c r="AR2540">
        <v>110000</v>
      </c>
      <c r="AU2540" t="s">
        <v>6564</v>
      </c>
      <c r="AV2540" t="s">
        <v>137</v>
      </c>
    </row>
    <row r="2541" spans="1:48">
      <c r="A2541" t="s">
        <v>10320</v>
      </c>
      <c r="B2541">
        <v>44728.626464641202</v>
      </c>
      <c r="C2541" t="s">
        <v>877</v>
      </c>
      <c r="D2541" t="s">
        <v>204</v>
      </c>
      <c r="E2541" t="s">
        <v>4332</v>
      </c>
      <c r="F2541" t="s">
        <v>35261</v>
      </c>
      <c r="I2541" t="s">
        <v>241</v>
      </c>
      <c r="J2541" t="s">
        <v>352</v>
      </c>
      <c r="K2541" t="s">
        <v>3</v>
      </c>
      <c r="M2541" t="s">
        <v>10321</v>
      </c>
      <c r="N2541" t="s">
        <v>77</v>
      </c>
      <c r="AK2541" t="s">
        <v>3</v>
      </c>
      <c r="AL2541">
        <v>8</v>
      </c>
      <c r="AM2541">
        <v>1200</v>
      </c>
      <c r="AN2541" t="s">
        <v>10322</v>
      </c>
      <c r="AO2541" t="s">
        <v>70</v>
      </c>
      <c r="AR2541">
        <v>100000</v>
      </c>
      <c r="AT2541" t="s">
        <v>1526</v>
      </c>
      <c r="AV2541" t="s">
        <v>541</v>
      </c>
    </row>
    <row r="2542" spans="1:48">
      <c r="A2542" t="s">
        <v>10323</v>
      </c>
      <c r="B2542">
        <v>44728.633288379628</v>
      </c>
      <c r="C2542" t="s">
        <v>877</v>
      </c>
      <c r="D2542" t="s">
        <v>204</v>
      </c>
      <c r="E2542" t="s">
        <v>4332</v>
      </c>
      <c r="F2542" t="s">
        <v>35262</v>
      </c>
      <c r="I2542" t="s">
        <v>75</v>
      </c>
      <c r="J2542" t="s">
        <v>2</v>
      </c>
      <c r="K2542" t="s">
        <v>83</v>
      </c>
      <c r="M2542" t="s">
        <v>10324</v>
      </c>
      <c r="N2542" t="s">
        <v>615</v>
      </c>
      <c r="AB2542" t="s">
        <v>122</v>
      </c>
      <c r="AC2542">
        <v>3</v>
      </c>
      <c r="AD2542">
        <v>3</v>
      </c>
      <c r="AE2542">
        <v>2</v>
      </c>
      <c r="AF2542">
        <v>1200</v>
      </c>
      <c r="AG2542" t="s">
        <v>107</v>
      </c>
      <c r="AJ2542" t="s">
        <v>10325</v>
      </c>
      <c r="AO2542" t="s">
        <v>70</v>
      </c>
      <c r="AR2542">
        <v>36000000</v>
      </c>
      <c r="AT2542" t="s">
        <v>10326</v>
      </c>
      <c r="AU2542" t="s">
        <v>6564</v>
      </c>
      <c r="AV2542" t="s">
        <v>541</v>
      </c>
    </row>
    <row r="2543" spans="1:48">
      <c r="A2543" t="s">
        <v>10327</v>
      </c>
      <c r="B2543">
        <v>44728.678631354167</v>
      </c>
      <c r="C2543" t="s">
        <v>877</v>
      </c>
      <c r="D2543" t="s">
        <v>204</v>
      </c>
      <c r="E2543" t="s">
        <v>9759</v>
      </c>
      <c r="F2543" t="s">
        <v>35263</v>
      </c>
      <c r="I2543" t="s">
        <v>241</v>
      </c>
      <c r="J2543" t="s">
        <v>2</v>
      </c>
      <c r="K2543" t="s">
        <v>83</v>
      </c>
      <c r="M2543" t="s">
        <v>10328</v>
      </c>
      <c r="N2543" t="s">
        <v>681</v>
      </c>
      <c r="AB2543" t="s">
        <v>122</v>
      </c>
      <c r="AC2543">
        <v>1</v>
      </c>
      <c r="AD2543">
        <v>3</v>
      </c>
      <c r="AE2543">
        <v>2</v>
      </c>
      <c r="AF2543">
        <v>1450</v>
      </c>
      <c r="AG2543" t="s">
        <v>107</v>
      </c>
      <c r="AI2543" t="s">
        <v>123</v>
      </c>
      <c r="AJ2543" t="s">
        <v>10329</v>
      </c>
      <c r="AO2543" t="s">
        <v>70</v>
      </c>
      <c r="AR2543">
        <v>125000</v>
      </c>
      <c r="AU2543" t="s">
        <v>6564</v>
      </c>
      <c r="AV2543" t="s">
        <v>137</v>
      </c>
    </row>
    <row r="2544" spans="1:48">
      <c r="A2544" t="s">
        <v>10330</v>
      </c>
      <c r="B2544">
        <v>44729.356883680557</v>
      </c>
      <c r="C2544" t="s">
        <v>877</v>
      </c>
      <c r="D2544" t="s">
        <v>204</v>
      </c>
      <c r="E2544" t="s">
        <v>2932</v>
      </c>
      <c r="F2544" t="s">
        <v>35264</v>
      </c>
      <c r="I2544" t="s">
        <v>75</v>
      </c>
      <c r="J2544" t="s">
        <v>352</v>
      </c>
      <c r="K2544" t="s">
        <v>3</v>
      </c>
      <c r="M2544" t="s">
        <v>6410</v>
      </c>
      <c r="N2544" t="s">
        <v>364</v>
      </c>
      <c r="AK2544" t="s">
        <v>3</v>
      </c>
      <c r="AL2544">
        <v>10.75</v>
      </c>
      <c r="AM2544">
        <v>10500</v>
      </c>
      <c r="AN2544" t="s">
        <v>10331</v>
      </c>
      <c r="AO2544" t="s">
        <v>70</v>
      </c>
      <c r="AR2544">
        <v>210000000</v>
      </c>
      <c r="AT2544" t="s">
        <v>10332</v>
      </c>
      <c r="AV2544" t="s">
        <v>541</v>
      </c>
    </row>
    <row r="2545" spans="1:48">
      <c r="A2545" t="s">
        <v>10333</v>
      </c>
      <c r="B2545">
        <v>44729.483886215283</v>
      </c>
      <c r="C2545" t="s">
        <v>877</v>
      </c>
      <c r="D2545" t="s">
        <v>61</v>
      </c>
      <c r="E2545" t="s">
        <v>10334</v>
      </c>
      <c r="F2545" t="s">
        <v>35265</v>
      </c>
      <c r="I2545" t="s">
        <v>241</v>
      </c>
      <c r="J2545" t="s">
        <v>0</v>
      </c>
      <c r="K2545" t="s">
        <v>64</v>
      </c>
      <c r="M2545" t="s">
        <v>10335</v>
      </c>
      <c r="N2545" t="s">
        <v>77</v>
      </c>
      <c r="O2545">
        <v>8.5</v>
      </c>
      <c r="P2545">
        <v>4</v>
      </c>
      <c r="Q2545">
        <v>4</v>
      </c>
      <c r="R2545">
        <v>4500</v>
      </c>
      <c r="S2545">
        <v>2</v>
      </c>
      <c r="T2545">
        <v>2</v>
      </c>
      <c r="U2545" t="s">
        <v>10336</v>
      </c>
      <c r="W2545" t="s">
        <v>10337</v>
      </c>
      <c r="AO2545" t="s">
        <v>70</v>
      </c>
      <c r="AR2545">
        <v>350000</v>
      </c>
      <c r="AV2545" t="s">
        <v>137</v>
      </c>
    </row>
    <row r="2546" spans="1:48">
      <c r="A2546" t="s">
        <v>10338</v>
      </c>
      <c r="B2546">
        <v>44729.564294895834</v>
      </c>
      <c r="C2546" t="s">
        <v>877</v>
      </c>
      <c r="D2546" t="s">
        <v>204</v>
      </c>
      <c r="E2546" t="s">
        <v>9759</v>
      </c>
      <c r="F2546" t="s">
        <v>35266</v>
      </c>
      <c r="I2546" t="s">
        <v>241</v>
      </c>
      <c r="J2546" t="s">
        <v>2</v>
      </c>
      <c r="K2546" t="s">
        <v>83</v>
      </c>
      <c r="M2546" t="s">
        <v>10339</v>
      </c>
      <c r="N2546" t="s">
        <v>66</v>
      </c>
      <c r="AB2546" t="s">
        <v>122</v>
      </c>
      <c r="AD2546">
        <v>3</v>
      </c>
      <c r="AE2546">
        <v>2</v>
      </c>
      <c r="AF2546">
        <v>1065</v>
      </c>
      <c r="AG2546" t="s">
        <v>107</v>
      </c>
      <c r="AI2546" t="s">
        <v>8528</v>
      </c>
      <c r="AJ2546" t="s">
        <v>10340</v>
      </c>
      <c r="AO2546" t="s">
        <v>70</v>
      </c>
      <c r="AR2546">
        <v>125000</v>
      </c>
      <c r="AU2546" t="s">
        <v>6564</v>
      </c>
      <c r="AV2546" t="s">
        <v>541</v>
      </c>
    </row>
    <row r="2547" spans="1:48">
      <c r="A2547" t="s">
        <v>10341</v>
      </c>
      <c r="B2547">
        <v>44733.552462164356</v>
      </c>
      <c r="C2547" t="s">
        <v>877</v>
      </c>
      <c r="D2547" t="s">
        <v>204</v>
      </c>
      <c r="E2547" t="s">
        <v>6089</v>
      </c>
      <c r="F2547" t="s">
        <v>35267</v>
      </c>
      <c r="I2547" t="s">
        <v>241</v>
      </c>
      <c r="J2547" t="s">
        <v>0</v>
      </c>
      <c r="K2547" t="s">
        <v>83</v>
      </c>
      <c r="M2547" t="s">
        <v>10342</v>
      </c>
      <c r="N2547" t="s">
        <v>364</v>
      </c>
      <c r="O2547">
        <v>8</v>
      </c>
      <c r="P2547">
        <v>3</v>
      </c>
      <c r="Q2547">
        <v>2</v>
      </c>
      <c r="R2547">
        <v>1400</v>
      </c>
      <c r="S2547">
        <v>1</v>
      </c>
      <c r="T2547">
        <v>1</v>
      </c>
      <c r="W2547" t="s">
        <v>10343</v>
      </c>
      <c r="AO2547" t="s">
        <v>70</v>
      </c>
      <c r="AR2547">
        <v>80000</v>
      </c>
      <c r="AV2547" t="s">
        <v>541</v>
      </c>
    </row>
    <row r="2548" spans="1:48">
      <c r="A2548" t="s">
        <v>10344</v>
      </c>
      <c r="B2548">
        <v>44733.570378159726</v>
      </c>
      <c r="C2548" t="s">
        <v>877</v>
      </c>
      <c r="D2548" t="s">
        <v>61</v>
      </c>
      <c r="E2548" t="s">
        <v>10345</v>
      </c>
      <c r="F2548" t="s">
        <v>35268</v>
      </c>
      <c r="I2548" t="s">
        <v>75</v>
      </c>
      <c r="J2548" t="s">
        <v>0</v>
      </c>
      <c r="K2548" t="s">
        <v>83</v>
      </c>
      <c r="M2548" t="s">
        <v>10346</v>
      </c>
      <c r="N2548" t="s">
        <v>516</v>
      </c>
      <c r="O2548">
        <v>10</v>
      </c>
      <c r="P2548">
        <v>3</v>
      </c>
      <c r="Q2548">
        <v>2</v>
      </c>
      <c r="R2548">
        <v>1100</v>
      </c>
      <c r="S2548">
        <v>1</v>
      </c>
      <c r="T2548">
        <v>2</v>
      </c>
      <c r="V2548" t="s">
        <v>68</v>
      </c>
      <c r="W2548" t="s">
        <v>10347</v>
      </c>
      <c r="AO2548" t="s">
        <v>70</v>
      </c>
      <c r="AR2548">
        <v>25000000</v>
      </c>
      <c r="AT2548" t="s">
        <v>1526</v>
      </c>
      <c r="AV2548" t="s">
        <v>541</v>
      </c>
    </row>
    <row r="2549" spans="1:48">
      <c r="A2549" t="s">
        <v>10348</v>
      </c>
      <c r="B2549">
        <v>44733.641235138886</v>
      </c>
      <c r="C2549" t="s">
        <v>877</v>
      </c>
      <c r="D2549" t="s">
        <v>61</v>
      </c>
      <c r="E2549" t="s">
        <v>10349</v>
      </c>
      <c r="F2549" t="s">
        <v>35269</v>
      </c>
      <c r="I2549" t="s">
        <v>241</v>
      </c>
      <c r="J2549" t="s">
        <v>0</v>
      </c>
      <c r="K2549" t="s">
        <v>83</v>
      </c>
      <c r="M2549" t="s">
        <v>10350</v>
      </c>
      <c r="N2549" t="s">
        <v>1341</v>
      </c>
      <c r="O2549">
        <v>14</v>
      </c>
      <c r="P2549">
        <v>4</v>
      </c>
      <c r="Q2549">
        <v>3</v>
      </c>
      <c r="R2549">
        <v>3000</v>
      </c>
      <c r="S2549">
        <v>1</v>
      </c>
      <c r="T2549">
        <v>2</v>
      </c>
      <c r="W2549" t="s">
        <v>10351</v>
      </c>
      <c r="AO2549" t="s">
        <v>70</v>
      </c>
      <c r="AR2549">
        <v>90000</v>
      </c>
      <c r="AV2549" t="s">
        <v>137</v>
      </c>
    </row>
    <row r="2550" spans="1:48">
      <c r="A2550" t="s">
        <v>10352</v>
      </c>
      <c r="B2550">
        <v>44733.650390289353</v>
      </c>
      <c r="C2550" t="s">
        <v>4899</v>
      </c>
      <c r="D2550" t="s">
        <v>61</v>
      </c>
      <c r="E2550" t="s">
        <v>10353</v>
      </c>
      <c r="F2550" t="s">
        <v>35270</v>
      </c>
      <c r="I2550" t="s">
        <v>241</v>
      </c>
      <c r="J2550" t="s">
        <v>2</v>
      </c>
      <c r="K2550" t="s">
        <v>64</v>
      </c>
      <c r="M2550" t="s">
        <v>10354</v>
      </c>
      <c r="AB2550" t="s">
        <v>1741</v>
      </c>
      <c r="AC2550">
        <v>2</v>
      </c>
      <c r="AD2550">
        <v>3</v>
      </c>
      <c r="AE2550">
        <v>2</v>
      </c>
      <c r="AF2550">
        <v>1700</v>
      </c>
      <c r="AG2550" t="s">
        <v>98</v>
      </c>
      <c r="AH2550" t="s">
        <v>10355</v>
      </c>
      <c r="AI2550" t="s">
        <v>180</v>
      </c>
      <c r="AO2550" t="s">
        <v>70</v>
      </c>
      <c r="AR2550">
        <v>250000</v>
      </c>
      <c r="AU2550" t="s">
        <v>6564</v>
      </c>
      <c r="AV2550" t="s">
        <v>137</v>
      </c>
    </row>
    <row r="2551" spans="1:48">
      <c r="A2551" t="s">
        <v>10356</v>
      </c>
      <c r="B2551">
        <v>44734.449137881944</v>
      </c>
      <c r="C2551" t="s">
        <v>877</v>
      </c>
      <c r="D2551" t="s">
        <v>204</v>
      </c>
      <c r="E2551" t="s">
        <v>7173</v>
      </c>
      <c r="F2551" t="s">
        <v>35271</v>
      </c>
      <c r="I2551" t="s">
        <v>75</v>
      </c>
      <c r="J2551" t="s">
        <v>1</v>
      </c>
      <c r="K2551" t="s">
        <v>83</v>
      </c>
      <c r="M2551" t="s">
        <v>10357</v>
      </c>
      <c r="N2551" t="s">
        <v>112</v>
      </c>
      <c r="X2551">
        <v>6</v>
      </c>
      <c r="Y2551" t="s">
        <v>0</v>
      </c>
      <c r="AA2551" t="s">
        <v>10358</v>
      </c>
      <c r="AO2551" t="s">
        <v>70</v>
      </c>
      <c r="AR2551">
        <v>80000000</v>
      </c>
      <c r="AT2551" t="s">
        <v>10359</v>
      </c>
      <c r="AV2551" t="s">
        <v>137</v>
      </c>
    </row>
    <row r="2552" spans="1:48">
      <c r="A2552" t="s">
        <v>10360</v>
      </c>
      <c r="B2552">
        <v>44734.466422268517</v>
      </c>
      <c r="C2552" t="s">
        <v>877</v>
      </c>
      <c r="D2552" t="s">
        <v>204</v>
      </c>
      <c r="E2552" t="s">
        <v>7173</v>
      </c>
      <c r="F2552" t="s">
        <v>35272</v>
      </c>
      <c r="I2552" t="s">
        <v>75</v>
      </c>
      <c r="J2552" t="s">
        <v>1</v>
      </c>
      <c r="K2552" t="s">
        <v>83</v>
      </c>
      <c r="M2552" t="s">
        <v>10361</v>
      </c>
      <c r="N2552" t="s">
        <v>615</v>
      </c>
      <c r="X2552">
        <v>7.7</v>
      </c>
      <c r="Y2552" t="s">
        <v>0</v>
      </c>
      <c r="AA2552" t="s">
        <v>10362</v>
      </c>
      <c r="AO2552" t="s">
        <v>70</v>
      </c>
      <c r="AR2552">
        <v>80000000</v>
      </c>
      <c r="AT2552" t="s">
        <v>10140</v>
      </c>
      <c r="AV2552" t="s">
        <v>137</v>
      </c>
    </row>
    <row r="2553" spans="1:48">
      <c r="A2553" t="s">
        <v>10363</v>
      </c>
      <c r="B2553">
        <v>44734.472580902773</v>
      </c>
      <c r="C2553" t="s">
        <v>877</v>
      </c>
      <c r="D2553" t="s">
        <v>204</v>
      </c>
      <c r="E2553" t="s">
        <v>5520</v>
      </c>
      <c r="F2553" t="s">
        <v>35273</v>
      </c>
      <c r="I2553" t="s">
        <v>75</v>
      </c>
      <c r="J2553" t="s">
        <v>0</v>
      </c>
      <c r="K2553" t="s">
        <v>83</v>
      </c>
      <c r="M2553" t="s">
        <v>10364</v>
      </c>
      <c r="N2553" t="s">
        <v>248</v>
      </c>
      <c r="O2553">
        <v>10</v>
      </c>
      <c r="P2553">
        <v>4</v>
      </c>
      <c r="Q2553">
        <v>3</v>
      </c>
      <c r="R2553">
        <v>4000</v>
      </c>
      <c r="S2553">
        <v>2</v>
      </c>
      <c r="T2553">
        <v>3</v>
      </c>
      <c r="U2553" t="s">
        <v>10365</v>
      </c>
      <c r="V2553" t="s">
        <v>100</v>
      </c>
      <c r="AO2553" t="s">
        <v>70</v>
      </c>
      <c r="AR2553">
        <v>86000000</v>
      </c>
      <c r="AV2553" t="s">
        <v>541</v>
      </c>
    </row>
    <row r="2554" spans="1:48">
      <c r="A2554" t="s">
        <v>10366</v>
      </c>
      <c r="B2554">
        <v>44734.506550138889</v>
      </c>
      <c r="C2554" t="s">
        <v>877</v>
      </c>
      <c r="D2554" t="s">
        <v>204</v>
      </c>
      <c r="E2554" t="s">
        <v>8434</v>
      </c>
      <c r="F2554" t="s">
        <v>35274</v>
      </c>
      <c r="I2554" t="s">
        <v>75</v>
      </c>
      <c r="J2554" t="s">
        <v>2</v>
      </c>
      <c r="K2554" t="s">
        <v>83</v>
      </c>
      <c r="M2554" t="s">
        <v>10367</v>
      </c>
      <c r="N2554" t="s">
        <v>364</v>
      </c>
      <c r="AB2554" t="s">
        <v>122</v>
      </c>
      <c r="AD2554">
        <v>3</v>
      </c>
      <c r="AE2554">
        <v>2</v>
      </c>
      <c r="AF2554">
        <v>1510</v>
      </c>
      <c r="AG2554" t="s">
        <v>107</v>
      </c>
      <c r="AH2554" t="s">
        <v>14</v>
      </c>
      <c r="AI2554" t="s">
        <v>314</v>
      </c>
      <c r="AJ2554" t="s">
        <v>10368</v>
      </c>
      <c r="AO2554" t="s">
        <v>70</v>
      </c>
      <c r="AR2554">
        <v>45000000</v>
      </c>
      <c r="AT2554" t="s">
        <v>1526</v>
      </c>
      <c r="AU2554" t="s">
        <v>6530</v>
      </c>
      <c r="AV2554" t="s">
        <v>137</v>
      </c>
    </row>
    <row r="2555" spans="1:48">
      <c r="A2555" t="s">
        <v>10369</v>
      </c>
      <c r="B2555">
        <v>44734.580512384258</v>
      </c>
      <c r="C2555" t="s">
        <v>877</v>
      </c>
      <c r="D2555" t="s">
        <v>204</v>
      </c>
      <c r="E2555" t="s">
        <v>10370</v>
      </c>
      <c r="F2555" t="s">
        <v>35275</v>
      </c>
      <c r="I2555" t="s">
        <v>75</v>
      </c>
      <c r="J2555" t="s">
        <v>2</v>
      </c>
      <c r="K2555" t="s">
        <v>83</v>
      </c>
      <c r="M2555" t="s">
        <v>10371</v>
      </c>
      <c r="N2555" t="s">
        <v>77</v>
      </c>
      <c r="AB2555" t="s">
        <v>122</v>
      </c>
      <c r="AC2555">
        <v>1180</v>
      </c>
      <c r="AD2555">
        <v>11</v>
      </c>
      <c r="AE2555">
        <v>2</v>
      </c>
      <c r="AF2555">
        <v>2</v>
      </c>
      <c r="AG2555" t="s">
        <v>107</v>
      </c>
      <c r="AH2555" t="s">
        <v>10372</v>
      </c>
      <c r="AI2555" t="s">
        <v>299</v>
      </c>
      <c r="AJ2555" t="s">
        <v>10373</v>
      </c>
      <c r="AO2555" t="s">
        <v>70</v>
      </c>
      <c r="AR2555">
        <v>75000000</v>
      </c>
      <c r="AU2555" t="s">
        <v>6530</v>
      </c>
      <c r="AV2555" t="s">
        <v>137</v>
      </c>
    </row>
    <row r="2556" spans="1:48">
      <c r="A2556" t="s">
        <v>10374</v>
      </c>
      <c r="B2556">
        <v>44734.597760393517</v>
      </c>
      <c r="C2556" t="s">
        <v>877</v>
      </c>
      <c r="D2556" t="s">
        <v>204</v>
      </c>
      <c r="E2556" t="s">
        <v>8434</v>
      </c>
      <c r="F2556" t="s">
        <v>35276</v>
      </c>
      <c r="I2556" t="s">
        <v>75</v>
      </c>
      <c r="J2556" t="s">
        <v>2</v>
      </c>
      <c r="K2556" t="s">
        <v>83</v>
      </c>
      <c r="M2556" t="s">
        <v>7526</v>
      </c>
      <c r="N2556" t="s">
        <v>152</v>
      </c>
      <c r="AB2556" t="s">
        <v>122</v>
      </c>
      <c r="AC2556">
        <v>15</v>
      </c>
      <c r="AD2556">
        <v>3</v>
      </c>
      <c r="AE2556">
        <v>3</v>
      </c>
      <c r="AF2556">
        <v>1953</v>
      </c>
      <c r="AG2556" t="s">
        <v>107</v>
      </c>
      <c r="AH2556" t="s">
        <v>14</v>
      </c>
      <c r="AI2556" t="s">
        <v>8190</v>
      </c>
      <c r="AJ2556" t="s">
        <v>10375</v>
      </c>
      <c r="AO2556" t="s">
        <v>70</v>
      </c>
      <c r="AR2556">
        <v>90000000</v>
      </c>
      <c r="AU2556" t="s">
        <v>6564</v>
      </c>
      <c r="AV2556" t="s">
        <v>541</v>
      </c>
    </row>
    <row r="2557" spans="1:48">
      <c r="A2557" t="s">
        <v>10376</v>
      </c>
      <c r="B2557">
        <v>44734.608415960647</v>
      </c>
      <c r="C2557" t="s">
        <v>877</v>
      </c>
      <c r="D2557" t="s">
        <v>204</v>
      </c>
      <c r="E2557" t="s">
        <v>8434</v>
      </c>
      <c r="F2557" t="s">
        <v>35277</v>
      </c>
      <c r="I2557" t="s">
        <v>241</v>
      </c>
      <c r="J2557" t="s">
        <v>2</v>
      </c>
      <c r="K2557" t="s">
        <v>83</v>
      </c>
      <c r="M2557" t="s">
        <v>10377</v>
      </c>
      <c r="N2557" t="s">
        <v>364</v>
      </c>
      <c r="AB2557" t="s">
        <v>122</v>
      </c>
      <c r="AD2557">
        <v>3</v>
      </c>
      <c r="AE2557">
        <v>2</v>
      </c>
      <c r="AF2557">
        <v>1150</v>
      </c>
      <c r="AG2557" t="s">
        <v>107</v>
      </c>
      <c r="AH2557" t="s">
        <v>14</v>
      </c>
      <c r="AJ2557" t="s">
        <v>10378</v>
      </c>
      <c r="AO2557" t="s">
        <v>70</v>
      </c>
      <c r="AR2557">
        <v>85000</v>
      </c>
      <c r="AU2557" t="s">
        <v>6530</v>
      </c>
      <c r="AV2557" t="s">
        <v>137</v>
      </c>
    </row>
    <row r="2558" spans="1:48">
      <c r="A2558" t="s">
        <v>10379</v>
      </c>
      <c r="B2558">
        <v>44736.436226840277</v>
      </c>
      <c r="C2558" t="s">
        <v>877</v>
      </c>
      <c r="D2558" t="s">
        <v>204</v>
      </c>
      <c r="E2558" t="s">
        <v>2889</v>
      </c>
      <c r="F2558" t="s">
        <v>35278</v>
      </c>
      <c r="I2558" t="s">
        <v>241</v>
      </c>
      <c r="J2558" t="s">
        <v>0</v>
      </c>
      <c r="K2558" t="s">
        <v>64</v>
      </c>
      <c r="M2558" t="s">
        <v>10380</v>
      </c>
      <c r="N2558" t="s">
        <v>152</v>
      </c>
      <c r="O2558">
        <v>6.5</v>
      </c>
      <c r="P2558">
        <v>3</v>
      </c>
      <c r="Q2558">
        <v>2</v>
      </c>
      <c r="R2558">
        <v>3000</v>
      </c>
      <c r="S2558">
        <v>2</v>
      </c>
      <c r="T2558">
        <v>2</v>
      </c>
      <c r="V2558" t="s">
        <v>349</v>
      </c>
      <c r="W2558" t="s">
        <v>10381</v>
      </c>
      <c r="AO2558" t="s">
        <v>70</v>
      </c>
      <c r="AR2558">
        <v>240000</v>
      </c>
      <c r="AV2558" t="s">
        <v>137</v>
      </c>
    </row>
    <row r="2559" spans="1:48">
      <c r="A2559" t="s">
        <v>10382</v>
      </c>
      <c r="B2559">
        <v>44736.439458344903</v>
      </c>
      <c r="C2559" t="s">
        <v>877</v>
      </c>
      <c r="D2559" t="s">
        <v>204</v>
      </c>
      <c r="E2559" t="s">
        <v>4332</v>
      </c>
      <c r="F2559" t="s">
        <v>35279</v>
      </c>
      <c r="I2559" t="s">
        <v>241</v>
      </c>
      <c r="J2559" t="s">
        <v>352</v>
      </c>
      <c r="K2559" t="s">
        <v>3</v>
      </c>
      <c r="M2559" t="s">
        <v>10383</v>
      </c>
      <c r="N2559" t="s">
        <v>152</v>
      </c>
      <c r="AK2559" t="s">
        <v>3</v>
      </c>
      <c r="AL2559">
        <v>6.5</v>
      </c>
      <c r="AM2559">
        <v>3000</v>
      </c>
      <c r="AN2559" t="s">
        <v>10384</v>
      </c>
      <c r="AO2559" t="s">
        <v>70</v>
      </c>
      <c r="AR2559">
        <v>240000</v>
      </c>
      <c r="AT2559" t="s">
        <v>10385</v>
      </c>
      <c r="AV2559" t="s">
        <v>810</v>
      </c>
    </row>
    <row r="2560" spans="1:48">
      <c r="A2560" t="s">
        <v>10386</v>
      </c>
      <c r="B2560">
        <v>44736.442268969906</v>
      </c>
      <c r="C2560" t="s">
        <v>4899</v>
      </c>
      <c r="D2560" t="s">
        <v>61</v>
      </c>
      <c r="E2560" t="s">
        <v>8896</v>
      </c>
      <c r="F2560" t="s">
        <v>35280</v>
      </c>
      <c r="I2560" t="s">
        <v>75</v>
      </c>
      <c r="J2560" t="s">
        <v>2</v>
      </c>
      <c r="K2560" t="s">
        <v>64</v>
      </c>
      <c r="M2560" t="s">
        <v>10387</v>
      </c>
      <c r="N2560" t="s">
        <v>152</v>
      </c>
      <c r="AB2560" t="s">
        <v>122</v>
      </c>
      <c r="AC2560">
        <v>7</v>
      </c>
      <c r="AD2560">
        <v>3</v>
      </c>
      <c r="AE2560">
        <v>2</v>
      </c>
      <c r="AF2560">
        <v>1700</v>
      </c>
      <c r="AG2560" t="s">
        <v>107</v>
      </c>
      <c r="AI2560" t="s">
        <v>123</v>
      </c>
      <c r="AO2560" t="s">
        <v>70</v>
      </c>
      <c r="AR2560">
        <v>75000000</v>
      </c>
      <c r="AU2560" t="s">
        <v>6564</v>
      </c>
      <c r="AV2560" t="s">
        <v>421</v>
      </c>
    </row>
    <row r="2561" spans="1:48">
      <c r="A2561" t="s">
        <v>10388</v>
      </c>
      <c r="B2561">
        <v>44736.44451105324</v>
      </c>
      <c r="C2561" t="s">
        <v>877</v>
      </c>
      <c r="D2561" t="s">
        <v>204</v>
      </c>
      <c r="E2561" t="s">
        <v>4332</v>
      </c>
      <c r="F2561" t="s">
        <v>35281</v>
      </c>
      <c r="I2561" t="s">
        <v>241</v>
      </c>
      <c r="J2561" t="s">
        <v>0</v>
      </c>
      <c r="K2561" t="s">
        <v>83</v>
      </c>
      <c r="M2561" t="s">
        <v>10389</v>
      </c>
      <c r="N2561" t="s">
        <v>142</v>
      </c>
      <c r="O2561">
        <v>10</v>
      </c>
      <c r="P2561">
        <v>5</v>
      </c>
      <c r="Q2561">
        <v>4</v>
      </c>
      <c r="R2561">
        <v>5500</v>
      </c>
      <c r="S2561">
        <v>2</v>
      </c>
      <c r="T2561">
        <v>2</v>
      </c>
      <c r="V2561" t="s">
        <v>1176</v>
      </c>
      <c r="W2561" t="s">
        <v>10390</v>
      </c>
      <c r="AO2561" t="s">
        <v>70</v>
      </c>
      <c r="AR2561">
        <v>270000</v>
      </c>
      <c r="AT2561" t="s">
        <v>10385</v>
      </c>
      <c r="AV2561" t="s">
        <v>541</v>
      </c>
    </row>
    <row r="2562" spans="1:48">
      <c r="A2562" t="s">
        <v>10391</v>
      </c>
      <c r="B2562">
        <v>44736.460560729167</v>
      </c>
      <c r="C2562" t="s">
        <v>877</v>
      </c>
      <c r="D2562" t="s">
        <v>61</v>
      </c>
      <c r="E2562" t="s">
        <v>10392</v>
      </c>
      <c r="F2562" t="s">
        <v>35282</v>
      </c>
      <c r="I2562" t="s">
        <v>75</v>
      </c>
      <c r="J2562" t="s">
        <v>1</v>
      </c>
      <c r="K2562" t="s">
        <v>83</v>
      </c>
      <c r="M2562" t="s">
        <v>10393</v>
      </c>
      <c r="N2562" t="s">
        <v>681</v>
      </c>
      <c r="X2562">
        <v>10</v>
      </c>
      <c r="Y2562" t="s">
        <v>1064</v>
      </c>
      <c r="AO2562" t="s">
        <v>70</v>
      </c>
      <c r="AR2562">
        <v>3500000</v>
      </c>
      <c r="AV2562" t="s">
        <v>137</v>
      </c>
    </row>
    <row r="2563" spans="1:48">
      <c r="A2563" t="s">
        <v>10394</v>
      </c>
      <c r="B2563">
        <v>44736.4661791088</v>
      </c>
      <c r="C2563" t="s">
        <v>4899</v>
      </c>
      <c r="D2563" t="s">
        <v>61</v>
      </c>
      <c r="E2563" t="s">
        <v>10395</v>
      </c>
      <c r="F2563" t="s">
        <v>35283</v>
      </c>
      <c r="I2563" t="s">
        <v>75</v>
      </c>
      <c r="J2563" t="s">
        <v>2</v>
      </c>
      <c r="K2563" t="s">
        <v>64</v>
      </c>
      <c r="M2563" t="s">
        <v>5433</v>
      </c>
      <c r="N2563" t="s">
        <v>554</v>
      </c>
      <c r="AB2563" t="s">
        <v>122</v>
      </c>
      <c r="AC2563">
        <v>4</v>
      </c>
      <c r="AD2563">
        <v>3</v>
      </c>
      <c r="AE2563">
        <v>2</v>
      </c>
      <c r="AF2563">
        <v>1181</v>
      </c>
      <c r="AG2563" t="s">
        <v>107</v>
      </c>
      <c r="AH2563" t="s">
        <v>1293</v>
      </c>
      <c r="AI2563" t="s">
        <v>7428</v>
      </c>
      <c r="AJ2563" t="s">
        <v>10396</v>
      </c>
      <c r="AO2563" t="s">
        <v>70</v>
      </c>
      <c r="AR2563">
        <v>35000000</v>
      </c>
      <c r="AU2563" t="s">
        <v>6530</v>
      </c>
      <c r="AV2563" t="s">
        <v>541</v>
      </c>
    </row>
    <row r="2564" spans="1:48">
      <c r="A2564" t="s">
        <v>10397</v>
      </c>
      <c r="B2564">
        <v>44736.478448958333</v>
      </c>
      <c r="C2564" t="s">
        <v>4899</v>
      </c>
      <c r="D2564" t="s">
        <v>61</v>
      </c>
      <c r="E2564" t="s">
        <v>10398</v>
      </c>
      <c r="F2564" t="s">
        <v>35284</v>
      </c>
      <c r="I2564" t="s">
        <v>75</v>
      </c>
      <c r="J2564" t="s">
        <v>1</v>
      </c>
      <c r="K2564" t="s">
        <v>64</v>
      </c>
      <c r="M2564" t="s">
        <v>10399</v>
      </c>
      <c r="N2564" t="s">
        <v>248</v>
      </c>
      <c r="X2564">
        <v>10</v>
      </c>
      <c r="Y2564" t="s">
        <v>64</v>
      </c>
      <c r="AA2564" t="s">
        <v>10400</v>
      </c>
      <c r="AO2564" t="s">
        <v>70</v>
      </c>
      <c r="AP2564">
        <v>4000000</v>
      </c>
      <c r="AR2564">
        <v>40000000</v>
      </c>
      <c r="AV2564" t="s">
        <v>541</v>
      </c>
    </row>
    <row r="2565" spans="1:48">
      <c r="A2565" t="s">
        <v>10401</v>
      </c>
      <c r="B2565">
        <v>44736.489352314813</v>
      </c>
      <c r="C2565" t="s">
        <v>4899</v>
      </c>
      <c r="D2565" t="s">
        <v>61</v>
      </c>
      <c r="E2565" t="s">
        <v>10402</v>
      </c>
      <c r="F2565" t="s">
        <v>35285</v>
      </c>
      <c r="I2565" t="s">
        <v>75</v>
      </c>
      <c r="J2565" t="s">
        <v>1</v>
      </c>
      <c r="K2565" t="s">
        <v>64</v>
      </c>
      <c r="M2565" t="s">
        <v>10403</v>
      </c>
      <c r="N2565" t="s">
        <v>379</v>
      </c>
      <c r="X2565">
        <v>33</v>
      </c>
      <c r="Y2565" t="s">
        <v>64</v>
      </c>
      <c r="AA2565" t="s">
        <v>10404</v>
      </c>
      <c r="AO2565" t="s">
        <v>70</v>
      </c>
      <c r="AP2565">
        <v>4000000</v>
      </c>
      <c r="AR2565">
        <v>132000000</v>
      </c>
      <c r="AV2565" t="s">
        <v>541</v>
      </c>
    </row>
    <row r="2566" spans="1:48">
      <c r="A2566" t="s">
        <v>10405</v>
      </c>
      <c r="B2566">
        <v>44736.499860127311</v>
      </c>
      <c r="C2566" t="s">
        <v>877</v>
      </c>
      <c r="D2566" t="s">
        <v>204</v>
      </c>
      <c r="E2566" t="s">
        <v>10406</v>
      </c>
      <c r="F2566" t="s">
        <v>35286</v>
      </c>
      <c r="I2566" t="s">
        <v>75</v>
      </c>
      <c r="J2566" t="s">
        <v>352</v>
      </c>
      <c r="K2566" t="s">
        <v>3</v>
      </c>
      <c r="M2566" t="s">
        <v>10407</v>
      </c>
      <c r="N2566" t="s">
        <v>96</v>
      </c>
      <c r="AK2566" t="s">
        <v>3</v>
      </c>
      <c r="AL2566">
        <v>18.45</v>
      </c>
      <c r="AM2566">
        <v>13685</v>
      </c>
      <c r="AN2566" t="s">
        <v>10408</v>
      </c>
      <c r="AO2566" t="s">
        <v>70</v>
      </c>
      <c r="AR2566">
        <v>600000000</v>
      </c>
      <c r="AT2566" t="s">
        <v>1526</v>
      </c>
      <c r="AV2566" t="s">
        <v>137</v>
      </c>
    </row>
    <row r="2567" spans="1:48">
      <c r="A2567" t="s">
        <v>10409</v>
      </c>
      <c r="B2567">
        <v>44736.529285081022</v>
      </c>
      <c r="C2567" t="s">
        <v>132</v>
      </c>
      <c r="D2567" t="s">
        <v>61</v>
      </c>
      <c r="E2567" t="s">
        <v>2652</v>
      </c>
      <c r="F2567" t="s">
        <v>35287</v>
      </c>
      <c r="I2567" t="s">
        <v>241</v>
      </c>
      <c r="J2567" t="s">
        <v>2</v>
      </c>
      <c r="AB2567" t="s">
        <v>122</v>
      </c>
      <c r="AC2567">
        <v>11</v>
      </c>
      <c r="AD2567">
        <v>6</v>
      </c>
      <c r="AE2567">
        <v>5</v>
      </c>
      <c r="AF2567">
        <v>1650</v>
      </c>
      <c r="AG2567" t="s">
        <v>107</v>
      </c>
      <c r="AI2567" t="s">
        <v>123</v>
      </c>
      <c r="AO2567" t="s">
        <v>70</v>
      </c>
      <c r="AR2567">
        <v>190000</v>
      </c>
      <c r="AU2567" t="s">
        <v>6564</v>
      </c>
      <c r="AV2567" t="s">
        <v>137</v>
      </c>
    </row>
    <row r="2568" spans="1:48">
      <c r="A2568" t="s">
        <v>10410</v>
      </c>
      <c r="B2568">
        <v>44736.54541387732</v>
      </c>
      <c r="C2568" t="s">
        <v>132</v>
      </c>
      <c r="D2568" t="s">
        <v>61</v>
      </c>
      <c r="E2568" t="s">
        <v>803</v>
      </c>
      <c r="F2568" t="s">
        <v>35288</v>
      </c>
      <c r="I2568" t="s">
        <v>75</v>
      </c>
      <c r="J2568" t="s">
        <v>0</v>
      </c>
      <c r="M2568" t="s">
        <v>10411</v>
      </c>
      <c r="N2568" t="s">
        <v>858</v>
      </c>
      <c r="O2568">
        <v>12</v>
      </c>
      <c r="P2568">
        <v>3</v>
      </c>
      <c r="Q2568">
        <v>4</v>
      </c>
      <c r="R2568">
        <v>2000</v>
      </c>
      <c r="S2568">
        <v>2</v>
      </c>
      <c r="T2568">
        <v>3</v>
      </c>
      <c r="V2568" t="s">
        <v>68</v>
      </c>
      <c r="AO2568" t="s">
        <v>70</v>
      </c>
      <c r="AR2568">
        <v>40000000</v>
      </c>
      <c r="AV2568" t="s">
        <v>137</v>
      </c>
    </row>
    <row r="2569" spans="1:48">
      <c r="A2569" t="s">
        <v>10412</v>
      </c>
      <c r="B2569">
        <v>44739.679466759262</v>
      </c>
      <c r="C2569" t="s">
        <v>4899</v>
      </c>
      <c r="D2569" t="s">
        <v>204</v>
      </c>
      <c r="E2569" t="s">
        <v>10413</v>
      </c>
      <c r="F2569" t="s">
        <v>35289</v>
      </c>
      <c r="I2569" t="s">
        <v>75</v>
      </c>
      <c r="J2569" t="s">
        <v>352</v>
      </c>
      <c r="K2569" t="s">
        <v>1128</v>
      </c>
      <c r="M2569" t="s">
        <v>6794</v>
      </c>
      <c r="N2569" t="s">
        <v>781</v>
      </c>
      <c r="AK2569" t="s">
        <v>7160</v>
      </c>
      <c r="AL2569">
        <v>40</v>
      </c>
      <c r="AM2569">
        <v>12000</v>
      </c>
      <c r="AN2569" t="s">
        <v>10414</v>
      </c>
      <c r="AO2569" t="s">
        <v>70</v>
      </c>
      <c r="AR2569">
        <v>130000000</v>
      </c>
      <c r="AT2569" t="s">
        <v>10415</v>
      </c>
      <c r="AV2569" t="s">
        <v>541</v>
      </c>
    </row>
    <row r="2570" spans="1:48">
      <c r="A2570" t="s">
        <v>10416</v>
      </c>
      <c r="B2570">
        <v>44741.43435221065</v>
      </c>
      <c r="C2570" t="s">
        <v>877</v>
      </c>
      <c r="D2570" t="s">
        <v>204</v>
      </c>
      <c r="E2570" t="s">
        <v>10417</v>
      </c>
      <c r="F2570" t="s">
        <v>35290</v>
      </c>
      <c r="I2570" t="s">
        <v>75</v>
      </c>
      <c r="J2570" t="s">
        <v>0</v>
      </c>
      <c r="K2570" t="s">
        <v>83</v>
      </c>
      <c r="M2570" t="s">
        <v>10418</v>
      </c>
      <c r="N2570" t="s">
        <v>273</v>
      </c>
      <c r="O2570">
        <v>8</v>
      </c>
      <c r="P2570">
        <v>5</v>
      </c>
      <c r="Q2570">
        <v>4</v>
      </c>
      <c r="R2570">
        <v>2800</v>
      </c>
      <c r="S2570">
        <v>2</v>
      </c>
      <c r="T2570">
        <v>2</v>
      </c>
      <c r="W2570" t="s">
        <v>10419</v>
      </c>
      <c r="AO2570" t="s">
        <v>70</v>
      </c>
      <c r="AR2570">
        <v>55000000</v>
      </c>
      <c r="AT2570" t="s">
        <v>10420</v>
      </c>
      <c r="AV2570" t="s">
        <v>137</v>
      </c>
    </row>
    <row r="2571" spans="1:48">
      <c r="A2571" t="s">
        <v>10421</v>
      </c>
      <c r="B2571">
        <v>44741.460738298614</v>
      </c>
      <c r="C2571" t="s">
        <v>877</v>
      </c>
      <c r="D2571" t="s">
        <v>204</v>
      </c>
      <c r="E2571" t="s">
        <v>10417</v>
      </c>
      <c r="F2571" t="s">
        <v>35291</v>
      </c>
      <c r="I2571" t="s">
        <v>75</v>
      </c>
      <c r="J2571" t="s">
        <v>2</v>
      </c>
      <c r="K2571" t="s">
        <v>83</v>
      </c>
      <c r="M2571" t="s">
        <v>1419</v>
      </c>
      <c r="N2571" t="s">
        <v>112</v>
      </c>
      <c r="AB2571" t="s">
        <v>122</v>
      </c>
      <c r="AC2571">
        <v>1</v>
      </c>
      <c r="AD2571">
        <v>2</v>
      </c>
      <c r="AE2571">
        <v>2</v>
      </c>
      <c r="AF2571">
        <v>900</v>
      </c>
      <c r="AG2571" t="s">
        <v>107</v>
      </c>
      <c r="AO2571" t="s">
        <v>70</v>
      </c>
      <c r="AR2571">
        <v>28000000</v>
      </c>
      <c r="AT2571" t="s">
        <v>10422</v>
      </c>
      <c r="AU2571" t="s">
        <v>6530</v>
      </c>
      <c r="AV2571" t="s">
        <v>541</v>
      </c>
    </row>
    <row r="2572" spans="1:48">
      <c r="A2572" t="s">
        <v>10423</v>
      </c>
      <c r="B2572">
        <v>44741.553135034723</v>
      </c>
      <c r="C2572" t="s">
        <v>4899</v>
      </c>
      <c r="D2572" t="s">
        <v>61</v>
      </c>
      <c r="E2572" t="s">
        <v>10424</v>
      </c>
      <c r="F2572" t="s">
        <v>35292</v>
      </c>
      <c r="I2572" t="s">
        <v>241</v>
      </c>
      <c r="J2572" t="s">
        <v>2</v>
      </c>
      <c r="K2572" t="s">
        <v>64</v>
      </c>
      <c r="M2572" t="s">
        <v>10425</v>
      </c>
      <c r="N2572" t="s">
        <v>96</v>
      </c>
      <c r="AB2572" t="s">
        <v>122</v>
      </c>
      <c r="AC2572">
        <v>5</v>
      </c>
      <c r="AD2572">
        <v>3</v>
      </c>
      <c r="AE2572">
        <v>3</v>
      </c>
      <c r="AF2572">
        <v>1850</v>
      </c>
      <c r="AG2572" t="s">
        <v>107</v>
      </c>
      <c r="AH2572" t="s">
        <v>1293</v>
      </c>
      <c r="AI2572" t="s">
        <v>676</v>
      </c>
      <c r="AO2572" t="s">
        <v>70</v>
      </c>
      <c r="AR2572">
        <v>200000</v>
      </c>
      <c r="AU2572" t="s">
        <v>6564</v>
      </c>
      <c r="AV2572" t="s">
        <v>137</v>
      </c>
    </row>
    <row r="2573" spans="1:48">
      <c r="A2573" t="s">
        <v>10426</v>
      </c>
      <c r="B2573">
        <v>44741.583201898145</v>
      </c>
      <c r="C2573" t="s">
        <v>4899</v>
      </c>
      <c r="D2573" t="s">
        <v>61</v>
      </c>
      <c r="E2573" t="s">
        <v>10427</v>
      </c>
      <c r="F2573" t="s">
        <v>35293</v>
      </c>
      <c r="I2573" t="s">
        <v>241</v>
      </c>
      <c r="J2573" t="s">
        <v>0</v>
      </c>
      <c r="K2573" t="s">
        <v>64</v>
      </c>
      <c r="M2573" t="s">
        <v>10428</v>
      </c>
      <c r="N2573" t="s">
        <v>66</v>
      </c>
      <c r="O2573">
        <v>6</v>
      </c>
      <c r="P2573">
        <v>5</v>
      </c>
      <c r="Q2573">
        <v>5</v>
      </c>
      <c r="R2573">
        <v>2400</v>
      </c>
      <c r="S2573">
        <v>2</v>
      </c>
      <c r="T2573">
        <v>1</v>
      </c>
      <c r="V2573" t="s">
        <v>1176</v>
      </c>
      <c r="W2573" t="s">
        <v>10429</v>
      </c>
      <c r="AO2573" t="s">
        <v>70</v>
      </c>
      <c r="AR2573">
        <v>200000</v>
      </c>
      <c r="AV2573" t="s">
        <v>541</v>
      </c>
    </row>
    <row r="2574" spans="1:48">
      <c r="A2574" t="s">
        <v>10430</v>
      </c>
      <c r="B2574">
        <v>44741.60572673611</v>
      </c>
      <c r="C2574" t="s">
        <v>4899</v>
      </c>
      <c r="D2574" t="s">
        <v>61</v>
      </c>
      <c r="E2574" t="s">
        <v>10431</v>
      </c>
      <c r="F2574" t="s">
        <v>35294</v>
      </c>
      <c r="I2574" t="s">
        <v>75</v>
      </c>
      <c r="J2574" t="s">
        <v>2</v>
      </c>
      <c r="K2574" t="s">
        <v>64</v>
      </c>
      <c r="M2574" t="s">
        <v>8526</v>
      </c>
      <c r="N2574" t="s">
        <v>96</v>
      </c>
      <c r="AB2574" t="s">
        <v>587</v>
      </c>
      <c r="AC2574">
        <v>30</v>
      </c>
      <c r="AD2574">
        <v>2</v>
      </c>
      <c r="AE2574">
        <v>2</v>
      </c>
      <c r="AF2574">
        <v>986</v>
      </c>
      <c r="AG2574" t="s">
        <v>107</v>
      </c>
      <c r="AH2574" t="s">
        <v>10432</v>
      </c>
      <c r="AI2574" t="s">
        <v>180</v>
      </c>
      <c r="AO2574" t="s">
        <v>154</v>
      </c>
      <c r="AR2574">
        <v>250000</v>
      </c>
      <c r="AT2574" t="s">
        <v>10433</v>
      </c>
      <c r="AU2574" t="s">
        <v>6530</v>
      </c>
      <c r="AV2574" t="s">
        <v>137</v>
      </c>
    </row>
    <row r="2575" spans="1:48">
      <c r="A2575" t="s">
        <v>10434</v>
      </c>
      <c r="B2575">
        <v>44741.612824525466</v>
      </c>
      <c r="C2575" t="s">
        <v>4899</v>
      </c>
      <c r="D2575" t="s">
        <v>61</v>
      </c>
      <c r="E2575" t="s">
        <v>10435</v>
      </c>
      <c r="F2575" t="s">
        <v>35295</v>
      </c>
      <c r="I2575" t="s">
        <v>75</v>
      </c>
      <c r="J2575" t="s">
        <v>0</v>
      </c>
      <c r="K2575" t="s">
        <v>64</v>
      </c>
      <c r="M2575" t="s">
        <v>10436</v>
      </c>
      <c r="N2575" t="s">
        <v>379</v>
      </c>
      <c r="O2575">
        <v>14</v>
      </c>
      <c r="P2575">
        <v>5</v>
      </c>
      <c r="Q2575">
        <v>4</v>
      </c>
      <c r="R2575">
        <v>6000</v>
      </c>
      <c r="S2575">
        <v>3</v>
      </c>
      <c r="T2575">
        <v>2</v>
      </c>
      <c r="V2575" t="s">
        <v>10437</v>
      </c>
      <c r="W2575" t="s">
        <v>10438</v>
      </c>
      <c r="AO2575" t="s">
        <v>70</v>
      </c>
      <c r="AR2575">
        <v>85000000</v>
      </c>
      <c r="AT2575" t="s">
        <v>10439</v>
      </c>
      <c r="AV2575" t="s">
        <v>541</v>
      </c>
    </row>
    <row r="2576" spans="1:48">
      <c r="A2576" t="s">
        <v>10440</v>
      </c>
      <c r="B2576">
        <v>44741.628772129625</v>
      </c>
      <c r="C2576" t="s">
        <v>877</v>
      </c>
      <c r="D2576" t="s">
        <v>61</v>
      </c>
      <c r="E2576" t="s">
        <v>10441</v>
      </c>
      <c r="F2576" t="s">
        <v>35296</v>
      </c>
      <c r="I2576" t="s">
        <v>75</v>
      </c>
      <c r="J2576" t="s">
        <v>0</v>
      </c>
      <c r="K2576" t="s">
        <v>83</v>
      </c>
      <c r="M2576" t="s">
        <v>10442</v>
      </c>
      <c r="N2576" t="s">
        <v>364</v>
      </c>
      <c r="O2576">
        <v>12</v>
      </c>
      <c r="P2576">
        <v>5</v>
      </c>
      <c r="Q2576">
        <v>5</v>
      </c>
      <c r="R2576">
        <v>4600</v>
      </c>
      <c r="S2576">
        <v>2</v>
      </c>
      <c r="T2576">
        <v>2</v>
      </c>
      <c r="U2576" t="s">
        <v>90</v>
      </c>
      <c r="V2576" t="s">
        <v>68</v>
      </c>
      <c r="W2576" t="s">
        <v>10443</v>
      </c>
      <c r="AO2576" t="s">
        <v>70</v>
      </c>
      <c r="AR2576">
        <v>125000000</v>
      </c>
      <c r="AT2576" t="s">
        <v>10140</v>
      </c>
      <c r="AV2576" t="s">
        <v>137</v>
      </c>
    </row>
    <row r="2577" spans="1:48">
      <c r="A2577" t="s">
        <v>10444</v>
      </c>
      <c r="B2577">
        <v>44741.705106932874</v>
      </c>
      <c r="C2577" t="s">
        <v>877</v>
      </c>
      <c r="D2577" t="s">
        <v>204</v>
      </c>
      <c r="E2577" t="s">
        <v>8434</v>
      </c>
      <c r="F2577" t="s">
        <v>35297</v>
      </c>
      <c r="I2577" t="s">
        <v>241</v>
      </c>
      <c r="J2577" t="s">
        <v>2</v>
      </c>
      <c r="K2577" t="s">
        <v>83</v>
      </c>
      <c r="M2577" t="s">
        <v>7648</v>
      </c>
      <c r="N2577" t="s">
        <v>96</v>
      </c>
      <c r="AB2577" t="s">
        <v>106</v>
      </c>
      <c r="AC2577">
        <v>25</v>
      </c>
      <c r="AD2577">
        <v>2</v>
      </c>
      <c r="AE2577">
        <v>2</v>
      </c>
      <c r="AF2577">
        <v>990</v>
      </c>
      <c r="AG2577" t="s">
        <v>107</v>
      </c>
      <c r="AH2577" t="s">
        <v>10445</v>
      </c>
      <c r="AO2577" t="s">
        <v>70</v>
      </c>
      <c r="AR2577">
        <v>220000</v>
      </c>
      <c r="AU2577" t="s">
        <v>6564</v>
      </c>
      <c r="AV2577" t="s">
        <v>137</v>
      </c>
    </row>
    <row r="2578" spans="1:48">
      <c r="A2578" t="s">
        <v>10446</v>
      </c>
      <c r="B2578">
        <v>44742.568976134258</v>
      </c>
      <c r="C2578" t="s">
        <v>132</v>
      </c>
      <c r="D2578" t="s">
        <v>204</v>
      </c>
      <c r="E2578" t="s">
        <v>3336</v>
      </c>
      <c r="F2578" t="s">
        <v>35298</v>
      </c>
      <c r="I2578" t="s">
        <v>75</v>
      </c>
      <c r="J2578" t="s">
        <v>2</v>
      </c>
      <c r="M2578" t="s">
        <v>214</v>
      </c>
      <c r="N2578" t="s">
        <v>214</v>
      </c>
      <c r="AB2578" t="s">
        <v>122</v>
      </c>
      <c r="AC2578">
        <v>2</v>
      </c>
      <c r="AD2578">
        <v>2</v>
      </c>
      <c r="AE2578">
        <v>2</v>
      </c>
      <c r="AF2578">
        <v>1450</v>
      </c>
      <c r="AG2578" t="s">
        <v>107</v>
      </c>
      <c r="AI2578" t="s">
        <v>144</v>
      </c>
      <c r="AJ2578" t="s">
        <v>10447</v>
      </c>
      <c r="AO2578" t="s">
        <v>70</v>
      </c>
      <c r="AR2578">
        <v>45000000</v>
      </c>
      <c r="AU2578" t="s">
        <v>6564</v>
      </c>
      <c r="AV2578" t="s">
        <v>137</v>
      </c>
    </row>
    <row r="2579" spans="1:48">
      <c r="A2579" t="s">
        <v>10448</v>
      </c>
      <c r="B2579">
        <v>44742.885760937497</v>
      </c>
      <c r="C2579" t="s">
        <v>803</v>
      </c>
      <c r="D2579" t="s">
        <v>204</v>
      </c>
      <c r="E2579" t="s">
        <v>10449</v>
      </c>
      <c r="F2579" t="s">
        <v>35299</v>
      </c>
      <c r="I2579" t="s">
        <v>241</v>
      </c>
      <c r="J2579" t="s">
        <v>352</v>
      </c>
      <c r="K2579" t="s">
        <v>1128</v>
      </c>
      <c r="M2579" t="s">
        <v>10450</v>
      </c>
      <c r="N2579" t="s">
        <v>121</v>
      </c>
      <c r="AK2579" t="s">
        <v>10451</v>
      </c>
      <c r="AL2579">
        <v>800</v>
      </c>
      <c r="AM2579">
        <v>140000</v>
      </c>
      <c r="AN2579" t="s">
        <v>10452</v>
      </c>
      <c r="AO2579" t="s">
        <v>70</v>
      </c>
      <c r="AQ2579" t="s">
        <v>10453</v>
      </c>
      <c r="AR2579">
        <v>11900000</v>
      </c>
      <c r="AV2579" t="s">
        <v>137</v>
      </c>
    </row>
    <row r="2580" spans="1:48">
      <c r="A2580" t="s">
        <v>10454</v>
      </c>
      <c r="B2580">
        <v>44743.519991215275</v>
      </c>
      <c r="C2580" t="s">
        <v>877</v>
      </c>
      <c r="D2580" t="s">
        <v>204</v>
      </c>
      <c r="E2580" t="s">
        <v>7020</v>
      </c>
      <c r="F2580" t="s">
        <v>35300</v>
      </c>
      <c r="I2580" t="s">
        <v>75</v>
      </c>
      <c r="J2580" t="s">
        <v>2</v>
      </c>
      <c r="K2580" t="s">
        <v>64</v>
      </c>
      <c r="M2580" t="s">
        <v>10455</v>
      </c>
      <c r="N2580" t="s">
        <v>615</v>
      </c>
      <c r="AB2580" t="s">
        <v>122</v>
      </c>
      <c r="AC2580">
        <v>6</v>
      </c>
      <c r="AD2580">
        <v>4</v>
      </c>
      <c r="AE2580">
        <v>3</v>
      </c>
      <c r="AF2580">
        <v>1500</v>
      </c>
      <c r="AG2580" t="s">
        <v>107</v>
      </c>
      <c r="AJ2580" t="s">
        <v>10456</v>
      </c>
      <c r="AO2580" t="s">
        <v>70</v>
      </c>
      <c r="AR2580">
        <v>45000000</v>
      </c>
      <c r="AU2580" t="s">
        <v>6530</v>
      </c>
      <c r="AV2580" t="s">
        <v>137</v>
      </c>
    </row>
    <row r="2581" spans="1:48">
      <c r="A2581" t="s">
        <v>10457</v>
      </c>
      <c r="B2581">
        <v>44743.543162037036</v>
      </c>
      <c r="C2581" t="s">
        <v>4899</v>
      </c>
      <c r="D2581" t="s">
        <v>61</v>
      </c>
      <c r="E2581" t="s">
        <v>7164</v>
      </c>
      <c r="F2581" t="s">
        <v>35301</v>
      </c>
      <c r="I2581" t="s">
        <v>241</v>
      </c>
      <c r="J2581" t="s">
        <v>352</v>
      </c>
      <c r="K2581" t="s">
        <v>7160</v>
      </c>
      <c r="M2581" t="s">
        <v>10458</v>
      </c>
      <c r="N2581" t="s">
        <v>364</v>
      </c>
      <c r="AK2581" t="s">
        <v>7160</v>
      </c>
      <c r="AM2581">
        <v>3500</v>
      </c>
      <c r="AN2581" t="s">
        <v>10459</v>
      </c>
      <c r="AO2581" t="s">
        <v>70</v>
      </c>
      <c r="AR2581">
        <v>190000</v>
      </c>
      <c r="AT2581" t="s">
        <v>10433</v>
      </c>
      <c r="AV2581" t="s">
        <v>421</v>
      </c>
    </row>
    <row r="2582" spans="1:48">
      <c r="A2582" t="s">
        <v>10460</v>
      </c>
      <c r="B2582">
        <v>44743.543968124999</v>
      </c>
      <c r="C2582" t="s">
        <v>877</v>
      </c>
      <c r="D2582" t="s">
        <v>204</v>
      </c>
      <c r="E2582" t="s">
        <v>10461</v>
      </c>
      <c r="F2582" t="s">
        <v>35302</v>
      </c>
      <c r="I2582" t="s">
        <v>75</v>
      </c>
      <c r="J2582" t="s">
        <v>2</v>
      </c>
      <c r="K2582" t="s">
        <v>83</v>
      </c>
      <c r="M2582" t="s">
        <v>7839</v>
      </c>
      <c r="N2582" t="s">
        <v>96</v>
      </c>
      <c r="AB2582" t="s">
        <v>4977</v>
      </c>
      <c r="AD2582">
        <v>3</v>
      </c>
      <c r="AE2582">
        <v>3</v>
      </c>
      <c r="AF2582">
        <v>1850</v>
      </c>
      <c r="AG2582" t="s">
        <v>107</v>
      </c>
      <c r="AO2582" t="s">
        <v>70</v>
      </c>
      <c r="AR2582">
        <v>97000000</v>
      </c>
      <c r="AU2582" t="s">
        <v>6530</v>
      </c>
      <c r="AV2582" t="s">
        <v>137</v>
      </c>
    </row>
    <row r="2583" spans="1:48">
      <c r="A2583" t="s">
        <v>10462</v>
      </c>
      <c r="B2583">
        <v>44743.556324791665</v>
      </c>
      <c r="C2583" t="s">
        <v>877</v>
      </c>
      <c r="D2583" t="s">
        <v>204</v>
      </c>
      <c r="E2583" t="s">
        <v>1366</v>
      </c>
      <c r="F2583" t="s">
        <v>35303</v>
      </c>
      <c r="I2583" t="s">
        <v>75</v>
      </c>
      <c r="J2583" t="s">
        <v>2</v>
      </c>
      <c r="K2583" t="s">
        <v>83</v>
      </c>
      <c r="M2583" t="s">
        <v>4359</v>
      </c>
      <c r="N2583" t="s">
        <v>615</v>
      </c>
      <c r="AB2583" t="s">
        <v>122</v>
      </c>
      <c r="AC2583">
        <v>6</v>
      </c>
      <c r="AD2583">
        <v>1300</v>
      </c>
      <c r="AE2583">
        <v>3</v>
      </c>
      <c r="AF2583">
        <v>2</v>
      </c>
      <c r="AG2583" t="s">
        <v>107</v>
      </c>
      <c r="AH2583" t="s">
        <v>14</v>
      </c>
      <c r="AO2583" t="s">
        <v>70</v>
      </c>
      <c r="AR2583">
        <v>46500000</v>
      </c>
      <c r="AU2583" t="s">
        <v>6530</v>
      </c>
      <c r="AV2583" t="s">
        <v>137</v>
      </c>
    </row>
    <row r="2584" spans="1:48">
      <c r="A2584" t="s">
        <v>10463</v>
      </c>
      <c r="B2584">
        <v>44743.561827847225</v>
      </c>
      <c r="C2584" t="s">
        <v>4899</v>
      </c>
      <c r="D2584" t="s">
        <v>61</v>
      </c>
      <c r="E2584" t="s">
        <v>10464</v>
      </c>
      <c r="F2584" t="s">
        <v>35304</v>
      </c>
      <c r="G2584" t="s">
        <v>10465</v>
      </c>
      <c r="I2584" t="s">
        <v>241</v>
      </c>
      <c r="J2584" t="s">
        <v>0</v>
      </c>
      <c r="K2584" t="s">
        <v>64</v>
      </c>
      <c r="M2584" t="s">
        <v>10466</v>
      </c>
      <c r="N2584" t="s">
        <v>379</v>
      </c>
      <c r="O2584">
        <v>20</v>
      </c>
      <c r="P2584">
        <v>6</v>
      </c>
      <c r="Q2584">
        <v>4</v>
      </c>
      <c r="R2584">
        <v>5600</v>
      </c>
      <c r="S2584">
        <v>2</v>
      </c>
      <c r="T2584">
        <v>3</v>
      </c>
      <c r="V2584" t="s">
        <v>390</v>
      </c>
      <c r="W2584" t="s">
        <v>10467</v>
      </c>
      <c r="AO2584" t="s">
        <v>70</v>
      </c>
      <c r="AR2584">
        <v>165000</v>
      </c>
      <c r="AT2584" t="s">
        <v>10433</v>
      </c>
      <c r="AV2584" t="s">
        <v>137</v>
      </c>
    </row>
    <row r="2585" spans="1:48">
      <c r="A2585" t="s">
        <v>10468</v>
      </c>
      <c r="B2585">
        <v>44745.438244467594</v>
      </c>
      <c r="C2585" t="s">
        <v>803</v>
      </c>
      <c r="D2585" t="s">
        <v>204</v>
      </c>
      <c r="E2585" t="s">
        <v>10469</v>
      </c>
      <c r="F2585" t="s">
        <v>35305</v>
      </c>
      <c r="I2585" t="s">
        <v>75</v>
      </c>
      <c r="J2585" t="s">
        <v>0</v>
      </c>
      <c r="K2585" t="s">
        <v>64</v>
      </c>
      <c r="M2585" t="s">
        <v>10470</v>
      </c>
      <c r="N2585" t="s">
        <v>364</v>
      </c>
      <c r="O2585">
        <v>10.3</v>
      </c>
      <c r="P2585">
        <v>5</v>
      </c>
      <c r="Q2585">
        <v>6</v>
      </c>
      <c r="R2585">
        <v>5000</v>
      </c>
      <c r="S2585">
        <v>2</v>
      </c>
      <c r="T2585">
        <v>2</v>
      </c>
      <c r="U2585">
        <v>16</v>
      </c>
      <c r="V2585" t="s">
        <v>487</v>
      </c>
      <c r="W2585" t="s">
        <v>10471</v>
      </c>
      <c r="AO2585" t="s">
        <v>70</v>
      </c>
      <c r="AP2585" t="s">
        <v>10472</v>
      </c>
      <c r="AR2585">
        <v>73645000</v>
      </c>
      <c r="AV2585" t="s">
        <v>137</v>
      </c>
    </row>
    <row r="2586" spans="1:48">
      <c r="A2586" t="s">
        <v>10473</v>
      </c>
      <c r="B2586">
        <v>44745.490332546295</v>
      </c>
      <c r="C2586" t="s">
        <v>877</v>
      </c>
      <c r="D2586" t="s">
        <v>204</v>
      </c>
      <c r="E2586" t="s">
        <v>10474</v>
      </c>
      <c r="F2586" t="s">
        <v>35306</v>
      </c>
      <c r="I2586" t="s">
        <v>75</v>
      </c>
      <c r="J2586" t="s">
        <v>2</v>
      </c>
      <c r="K2586" t="s">
        <v>83</v>
      </c>
      <c r="M2586" t="s">
        <v>10475</v>
      </c>
      <c r="N2586" t="s">
        <v>364</v>
      </c>
      <c r="AB2586" t="s">
        <v>122</v>
      </c>
      <c r="AC2586">
        <v>2</v>
      </c>
      <c r="AD2586">
        <v>3</v>
      </c>
      <c r="AE2586">
        <v>2</v>
      </c>
      <c r="AF2586">
        <v>1240</v>
      </c>
      <c r="AG2586" t="s">
        <v>107</v>
      </c>
      <c r="AJ2586" t="s">
        <v>10476</v>
      </c>
      <c r="AO2586" t="s">
        <v>70</v>
      </c>
      <c r="AR2586">
        <v>45000000</v>
      </c>
      <c r="AU2586" t="s">
        <v>6564</v>
      </c>
      <c r="AV2586" t="s">
        <v>137</v>
      </c>
    </row>
    <row r="2587" spans="1:48">
      <c r="A2587" t="s">
        <v>10477</v>
      </c>
      <c r="B2587">
        <v>44745.502008032403</v>
      </c>
      <c r="C2587" t="s">
        <v>877</v>
      </c>
      <c r="D2587" t="s">
        <v>204</v>
      </c>
      <c r="E2587" t="s">
        <v>1366</v>
      </c>
      <c r="F2587" t="s">
        <v>35307</v>
      </c>
      <c r="I2587" t="s">
        <v>75</v>
      </c>
      <c r="J2587" t="s">
        <v>2</v>
      </c>
      <c r="K2587" t="s">
        <v>83</v>
      </c>
      <c r="M2587" t="s">
        <v>10478</v>
      </c>
      <c r="N2587" t="s">
        <v>152</v>
      </c>
      <c r="AB2587" t="s">
        <v>4977</v>
      </c>
      <c r="AC2587">
        <v>4</v>
      </c>
      <c r="AD2587">
        <v>3</v>
      </c>
      <c r="AE2587">
        <v>3</v>
      </c>
      <c r="AF2587">
        <v>1850</v>
      </c>
      <c r="AG2587" t="s">
        <v>107</v>
      </c>
      <c r="AJ2587" t="s">
        <v>10479</v>
      </c>
      <c r="AO2587" t="s">
        <v>70</v>
      </c>
      <c r="AR2587">
        <v>95000000</v>
      </c>
      <c r="AU2587" t="s">
        <v>6564</v>
      </c>
      <c r="AV2587" t="s">
        <v>137</v>
      </c>
    </row>
    <row r="2588" spans="1:48">
      <c r="A2588" t="s">
        <v>10480</v>
      </c>
      <c r="B2588">
        <v>44745.510619745372</v>
      </c>
      <c r="C2588" t="s">
        <v>877</v>
      </c>
      <c r="D2588" t="s">
        <v>204</v>
      </c>
      <c r="E2588" t="s">
        <v>6205</v>
      </c>
      <c r="F2588" t="s">
        <v>35308</v>
      </c>
      <c r="I2588" t="s">
        <v>241</v>
      </c>
      <c r="J2588" t="s">
        <v>2</v>
      </c>
      <c r="K2588" t="s">
        <v>83</v>
      </c>
      <c r="M2588" t="s">
        <v>10478</v>
      </c>
      <c r="N2588" t="s">
        <v>152</v>
      </c>
      <c r="AB2588" t="s">
        <v>4977</v>
      </c>
      <c r="AC2588">
        <v>17</v>
      </c>
      <c r="AD2588">
        <v>2</v>
      </c>
      <c r="AE2588">
        <v>2</v>
      </c>
      <c r="AF2588">
        <v>1250</v>
      </c>
      <c r="AG2588" t="s">
        <v>107</v>
      </c>
      <c r="AJ2588" t="s">
        <v>10481</v>
      </c>
      <c r="AO2588" t="s">
        <v>154</v>
      </c>
      <c r="AR2588">
        <v>1000</v>
      </c>
      <c r="AT2588" t="s">
        <v>10482</v>
      </c>
      <c r="AU2588" t="s">
        <v>6564</v>
      </c>
      <c r="AV2588" t="s">
        <v>137</v>
      </c>
    </row>
    <row r="2589" spans="1:48">
      <c r="A2589" t="s">
        <v>10483</v>
      </c>
      <c r="B2589">
        <v>44745.514534756949</v>
      </c>
      <c r="C2589" t="s">
        <v>877</v>
      </c>
      <c r="D2589" t="s">
        <v>61</v>
      </c>
      <c r="E2589" t="s">
        <v>10484</v>
      </c>
      <c r="F2589" t="s">
        <v>35309</v>
      </c>
      <c r="I2589" t="s">
        <v>75</v>
      </c>
      <c r="J2589" t="s">
        <v>0</v>
      </c>
      <c r="K2589" t="s">
        <v>83</v>
      </c>
      <c r="M2589" t="s">
        <v>10485</v>
      </c>
      <c r="N2589" t="s">
        <v>389</v>
      </c>
      <c r="O2589">
        <v>17.2</v>
      </c>
      <c r="P2589">
        <v>4</v>
      </c>
      <c r="Q2589">
        <v>3</v>
      </c>
      <c r="R2589">
        <v>3074</v>
      </c>
      <c r="S2589">
        <v>2</v>
      </c>
      <c r="T2589">
        <v>2</v>
      </c>
      <c r="U2589" t="s">
        <v>2302</v>
      </c>
      <c r="W2589" t="s">
        <v>10486</v>
      </c>
      <c r="AO2589" t="s">
        <v>70</v>
      </c>
      <c r="AR2589">
        <v>85000000</v>
      </c>
      <c r="AV2589" t="s">
        <v>137</v>
      </c>
    </row>
    <row r="2590" spans="1:48">
      <c r="A2590" t="s">
        <v>10487</v>
      </c>
      <c r="B2590">
        <v>44746.410426643517</v>
      </c>
      <c r="C2590" t="s">
        <v>877</v>
      </c>
      <c r="D2590" t="s">
        <v>204</v>
      </c>
      <c r="E2590" t="s">
        <v>10488</v>
      </c>
      <c r="F2590" t="s">
        <v>35310</v>
      </c>
      <c r="I2590" t="s">
        <v>75</v>
      </c>
      <c r="J2590" t="s">
        <v>2</v>
      </c>
      <c r="K2590" t="s">
        <v>83</v>
      </c>
      <c r="M2590" t="s">
        <v>10478</v>
      </c>
      <c r="N2590" t="s">
        <v>152</v>
      </c>
      <c r="AB2590" t="s">
        <v>4977</v>
      </c>
      <c r="AC2590">
        <v>11</v>
      </c>
      <c r="AD2590">
        <v>3</v>
      </c>
      <c r="AE2590">
        <v>2</v>
      </c>
      <c r="AF2590">
        <v>1630</v>
      </c>
      <c r="AG2590" t="s">
        <v>107</v>
      </c>
      <c r="AJ2590" t="s">
        <v>10489</v>
      </c>
      <c r="AO2590" t="s">
        <v>70</v>
      </c>
      <c r="AR2590">
        <v>85000000</v>
      </c>
      <c r="AU2590" t="s">
        <v>6564</v>
      </c>
      <c r="AV2590" t="s">
        <v>137</v>
      </c>
    </row>
    <row r="2591" spans="1:48">
      <c r="A2591" t="s">
        <v>10490</v>
      </c>
      <c r="B2591">
        <v>44746.431004965278</v>
      </c>
      <c r="C2591" t="s">
        <v>877</v>
      </c>
      <c r="D2591" t="s">
        <v>204</v>
      </c>
      <c r="E2591" t="s">
        <v>2932</v>
      </c>
      <c r="F2591" t="s">
        <v>35311</v>
      </c>
      <c r="I2591" t="s">
        <v>75</v>
      </c>
      <c r="J2591" t="s">
        <v>2</v>
      </c>
      <c r="K2591" t="s">
        <v>83</v>
      </c>
      <c r="M2591" t="s">
        <v>10491</v>
      </c>
      <c r="N2591" t="s">
        <v>615</v>
      </c>
      <c r="AB2591" t="s">
        <v>122</v>
      </c>
      <c r="AC2591">
        <v>8</v>
      </c>
      <c r="AD2591">
        <v>4</v>
      </c>
      <c r="AE2591">
        <v>3</v>
      </c>
      <c r="AF2591">
        <v>2350</v>
      </c>
      <c r="AG2591" t="s">
        <v>107</v>
      </c>
      <c r="AH2591" t="s">
        <v>2318</v>
      </c>
      <c r="AI2591" t="s">
        <v>676</v>
      </c>
      <c r="AJ2591" t="s">
        <v>10492</v>
      </c>
      <c r="AO2591" t="s">
        <v>70</v>
      </c>
      <c r="AR2591">
        <v>82000000</v>
      </c>
      <c r="AT2591" t="s">
        <v>10493</v>
      </c>
      <c r="AU2591" t="s">
        <v>6530</v>
      </c>
      <c r="AV2591" t="s">
        <v>137</v>
      </c>
    </row>
    <row r="2592" spans="1:48">
      <c r="A2592" t="s">
        <v>10494</v>
      </c>
      <c r="B2592">
        <v>44747.48083075232</v>
      </c>
      <c r="C2592" t="s">
        <v>4899</v>
      </c>
      <c r="D2592" t="s">
        <v>61</v>
      </c>
      <c r="E2592" t="s">
        <v>10495</v>
      </c>
      <c r="F2592" t="s">
        <v>35312</v>
      </c>
      <c r="I2592" t="s">
        <v>241</v>
      </c>
      <c r="J2592" t="s">
        <v>2</v>
      </c>
      <c r="K2592" t="s">
        <v>64</v>
      </c>
      <c r="M2592" t="s">
        <v>10496</v>
      </c>
      <c r="N2592" t="s">
        <v>214</v>
      </c>
      <c r="AB2592" t="s">
        <v>122</v>
      </c>
      <c r="AC2592">
        <v>4</v>
      </c>
      <c r="AD2592">
        <v>2</v>
      </c>
      <c r="AE2592">
        <v>2</v>
      </c>
      <c r="AF2592">
        <v>900</v>
      </c>
      <c r="AG2592" t="s">
        <v>107</v>
      </c>
      <c r="AI2592" t="s">
        <v>175</v>
      </c>
      <c r="AO2592" t="s">
        <v>70</v>
      </c>
      <c r="AR2592">
        <v>160000</v>
      </c>
      <c r="AT2592" t="s">
        <v>5955</v>
      </c>
      <c r="AU2592" t="s">
        <v>6564</v>
      </c>
      <c r="AV2592" t="s">
        <v>541</v>
      </c>
    </row>
    <row r="2593" spans="1:48">
      <c r="A2593" t="s">
        <v>10497</v>
      </c>
      <c r="B2593">
        <v>44747.494253842597</v>
      </c>
      <c r="C2593" t="s">
        <v>803</v>
      </c>
      <c r="D2593" t="s">
        <v>61</v>
      </c>
      <c r="E2593" t="s">
        <v>10498</v>
      </c>
      <c r="F2593" t="s">
        <v>35313</v>
      </c>
      <c r="I2593" t="s">
        <v>75</v>
      </c>
      <c r="J2593" t="s">
        <v>2</v>
      </c>
      <c r="K2593" t="s">
        <v>64</v>
      </c>
      <c r="M2593" t="s">
        <v>3240</v>
      </c>
      <c r="N2593" t="s">
        <v>152</v>
      </c>
      <c r="AB2593" t="s">
        <v>4977</v>
      </c>
      <c r="AC2593">
        <v>17</v>
      </c>
      <c r="AD2593">
        <v>2</v>
      </c>
      <c r="AE2593">
        <v>2</v>
      </c>
      <c r="AF2593">
        <v>1200</v>
      </c>
      <c r="AG2593" t="s">
        <v>107</v>
      </c>
      <c r="AH2593" t="s">
        <v>10499</v>
      </c>
      <c r="AI2593" t="s">
        <v>144</v>
      </c>
      <c r="AJ2593" t="s">
        <v>10500</v>
      </c>
      <c r="AO2593" t="s">
        <v>154</v>
      </c>
      <c r="AR2593">
        <v>1000</v>
      </c>
      <c r="AU2593" t="s">
        <v>6564</v>
      </c>
      <c r="AV2593" t="s">
        <v>137</v>
      </c>
    </row>
    <row r="2594" spans="1:48">
      <c r="A2594" t="s">
        <v>10501</v>
      </c>
      <c r="B2594">
        <v>44747.508241597221</v>
      </c>
      <c r="C2594" t="s">
        <v>4899</v>
      </c>
      <c r="D2594" t="s">
        <v>61</v>
      </c>
      <c r="E2594" t="s">
        <v>10502</v>
      </c>
      <c r="F2594" t="s">
        <v>35314</v>
      </c>
      <c r="I2594" t="s">
        <v>241</v>
      </c>
      <c r="J2594" t="s">
        <v>352</v>
      </c>
      <c r="K2594" t="s">
        <v>7160</v>
      </c>
      <c r="M2594" t="s">
        <v>10503</v>
      </c>
      <c r="N2594" t="s">
        <v>2723</v>
      </c>
      <c r="AK2594" t="s">
        <v>7160</v>
      </c>
      <c r="AL2594">
        <v>32</v>
      </c>
      <c r="AM2594">
        <v>5500</v>
      </c>
      <c r="AN2594" t="s">
        <v>10504</v>
      </c>
      <c r="AO2594" t="s">
        <v>70</v>
      </c>
      <c r="AR2594">
        <v>500000</v>
      </c>
      <c r="AT2594" t="s">
        <v>10433</v>
      </c>
      <c r="AV2594" t="s">
        <v>137</v>
      </c>
    </row>
    <row r="2595" spans="1:48">
      <c r="A2595" t="s">
        <v>10505</v>
      </c>
      <c r="B2595">
        <v>44747.509773206024</v>
      </c>
      <c r="C2595" t="s">
        <v>803</v>
      </c>
      <c r="D2595" t="s">
        <v>204</v>
      </c>
      <c r="E2595" t="s">
        <v>7897</v>
      </c>
      <c r="F2595" t="s">
        <v>35315</v>
      </c>
      <c r="I2595" t="s">
        <v>75</v>
      </c>
      <c r="J2595" t="s">
        <v>2</v>
      </c>
      <c r="K2595" t="s">
        <v>64</v>
      </c>
      <c r="M2595" t="s">
        <v>10506</v>
      </c>
      <c r="N2595" t="s">
        <v>96</v>
      </c>
      <c r="AB2595" t="s">
        <v>106</v>
      </c>
      <c r="AC2595">
        <v>30</v>
      </c>
      <c r="AD2595">
        <v>2</v>
      </c>
      <c r="AE2595">
        <v>2</v>
      </c>
      <c r="AF2595">
        <v>1000</v>
      </c>
      <c r="AG2595" t="s">
        <v>107</v>
      </c>
      <c r="AH2595" t="s">
        <v>2318</v>
      </c>
      <c r="AI2595" t="s">
        <v>144</v>
      </c>
      <c r="AJ2595" t="s">
        <v>10507</v>
      </c>
      <c r="AO2595" t="s">
        <v>70</v>
      </c>
      <c r="AR2595">
        <v>55000000</v>
      </c>
      <c r="AU2595" t="s">
        <v>6559</v>
      </c>
      <c r="AV2595" t="s">
        <v>137</v>
      </c>
    </row>
    <row r="2596" spans="1:48">
      <c r="A2596" t="s">
        <v>10508</v>
      </c>
      <c r="B2596">
        <v>44748.962698715273</v>
      </c>
      <c r="C2596" t="s">
        <v>132</v>
      </c>
      <c r="D2596" t="s">
        <v>61</v>
      </c>
      <c r="E2596" t="s">
        <v>10509</v>
      </c>
      <c r="F2596" t="s">
        <v>35316</v>
      </c>
      <c r="I2596" t="s">
        <v>241</v>
      </c>
      <c r="J2596" t="s">
        <v>0</v>
      </c>
      <c r="M2596" t="s">
        <v>10510</v>
      </c>
      <c r="N2596" t="s">
        <v>644</v>
      </c>
      <c r="O2596">
        <v>10</v>
      </c>
      <c r="P2596">
        <v>3</v>
      </c>
      <c r="Q2596">
        <v>2</v>
      </c>
      <c r="R2596">
        <v>2500</v>
      </c>
      <c r="S2596">
        <v>2</v>
      </c>
      <c r="T2596">
        <v>2</v>
      </c>
      <c r="W2596" t="s">
        <v>10511</v>
      </c>
      <c r="AO2596" t="s">
        <v>70</v>
      </c>
      <c r="AR2596">
        <v>80000</v>
      </c>
      <c r="AV2596" t="s">
        <v>137</v>
      </c>
    </row>
    <row r="2597" spans="1:48">
      <c r="A2597" t="s">
        <v>10512</v>
      </c>
      <c r="B2597">
        <v>44748.970561631941</v>
      </c>
      <c r="C2597" t="s">
        <v>132</v>
      </c>
      <c r="D2597" t="s">
        <v>61</v>
      </c>
      <c r="E2597" t="s">
        <v>2466</v>
      </c>
      <c r="F2597" t="s">
        <v>35317</v>
      </c>
      <c r="I2597" t="s">
        <v>241</v>
      </c>
      <c r="J2597" t="s">
        <v>0</v>
      </c>
      <c r="M2597" t="s">
        <v>10513</v>
      </c>
      <c r="N2597" t="s">
        <v>681</v>
      </c>
      <c r="O2597">
        <v>10</v>
      </c>
      <c r="P2597">
        <v>4</v>
      </c>
      <c r="Q2597">
        <v>2</v>
      </c>
      <c r="R2597">
        <v>2800</v>
      </c>
      <c r="S2597">
        <v>2</v>
      </c>
      <c r="T2597">
        <v>2</v>
      </c>
      <c r="W2597" t="s">
        <v>10514</v>
      </c>
      <c r="AO2597" t="s">
        <v>70</v>
      </c>
      <c r="AR2597">
        <v>130000</v>
      </c>
      <c r="AV2597" t="s">
        <v>137</v>
      </c>
    </row>
    <row r="2598" spans="1:48">
      <c r="A2598" t="s">
        <v>10515</v>
      </c>
      <c r="B2598">
        <v>44749.545393171298</v>
      </c>
      <c r="C2598" t="s">
        <v>4899</v>
      </c>
      <c r="D2598" t="s">
        <v>204</v>
      </c>
      <c r="E2598" t="s">
        <v>10516</v>
      </c>
      <c r="F2598" t="s">
        <v>35318</v>
      </c>
      <c r="I2598" t="s">
        <v>75</v>
      </c>
      <c r="J2598" t="s">
        <v>0</v>
      </c>
      <c r="K2598" t="s">
        <v>64</v>
      </c>
      <c r="M2598" t="s">
        <v>7749</v>
      </c>
      <c r="N2598" t="s">
        <v>379</v>
      </c>
      <c r="O2598">
        <v>7.5</v>
      </c>
      <c r="P2598">
        <v>4</v>
      </c>
      <c r="Q2598">
        <v>3</v>
      </c>
      <c r="R2598">
        <v>3500</v>
      </c>
      <c r="S2598">
        <v>3</v>
      </c>
      <c r="T2598">
        <v>2</v>
      </c>
      <c r="U2598" t="s">
        <v>10517</v>
      </c>
      <c r="V2598" t="s">
        <v>487</v>
      </c>
      <c r="AO2598" t="s">
        <v>70</v>
      </c>
      <c r="AR2598">
        <v>65000000</v>
      </c>
      <c r="AT2598" t="s">
        <v>10433</v>
      </c>
      <c r="AV2598" t="s">
        <v>541</v>
      </c>
    </row>
    <row r="2599" spans="1:48">
      <c r="A2599" t="s">
        <v>10518</v>
      </c>
      <c r="B2599">
        <v>44749.546811851847</v>
      </c>
      <c r="C2599" t="s">
        <v>4899</v>
      </c>
      <c r="D2599" t="s">
        <v>204</v>
      </c>
      <c r="E2599" t="s">
        <v>10119</v>
      </c>
      <c r="F2599" t="s">
        <v>35319</v>
      </c>
      <c r="I2599" t="s">
        <v>75</v>
      </c>
      <c r="J2599" t="s">
        <v>1</v>
      </c>
      <c r="K2599" t="s">
        <v>10519</v>
      </c>
      <c r="M2599" t="s">
        <v>10520</v>
      </c>
      <c r="N2599" t="s">
        <v>781</v>
      </c>
      <c r="X2599">
        <v>35</v>
      </c>
      <c r="Y2599" t="s">
        <v>10090</v>
      </c>
      <c r="Z2599" t="s">
        <v>808</v>
      </c>
      <c r="AO2599" t="s">
        <v>70</v>
      </c>
      <c r="AP2599">
        <v>2500000</v>
      </c>
      <c r="AR2599">
        <v>87500000</v>
      </c>
      <c r="AV2599" t="s">
        <v>541</v>
      </c>
    </row>
    <row r="2600" spans="1:48">
      <c r="A2600" t="s">
        <v>10521</v>
      </c>
      <c r="B2600">
        <v>44749.54867773148</v>
      </c>
      <c r="C2600" t="s">
        <v>4899</v>
      </c>
      <c r="D2600" t="s">
        <v>204</v>
      </c>
      <c r="E2600" t="s">
        <v>10119</v>
      </c>
      <c r="F2600" t="s">
        <v>35320</v>
      </c>
      <c r="I2600" t="s">
        <v>75</v>
      </c>
      <c r="J2600" t="s">
        <v>352</v>
      </c>
      <c r="K2600" t="s">
        <v>1128</v>
      </c>
      <c r="M2600" t="s">
        <v>10522</v>
      </c>
      <c r="N2600" t="s">
        <v>781</v>
      </c>
      <c r="AK2600" t="s">
        <v>7160</v>
      </c>
      <c r="AM2600">
        <v>2300</v>
      </c>
      <c r="AN2600" t="s">
        <v>10523</v>
      </c>
      <c r="AO2600" t="s">
        <v>70</v>
      </c>
      <c r="AR2600">
        <v>25000000</v>
      </c>
      <c r="AT2600" t="s">
        <v>10433</v>
      </c>
      <c r="AV2600" t="s">
        <v>541</v>
      </c>
    </row>
    <row r="2601" spans="1:48">
      <c r="A2601" t="s">
        <v>10524</v>
      </c>
      <c r="B2601">
        <v>44750.487374942131</v>
      </c>
      <c r="C2601" t="s">
        <v>132</v>
      </c>
      <c r="D2601" t="s">
        <v>204</v>
      </c>
      <c r="E2601" t="s">
        <v>10525</v>
      </c>
      <c r="F2601" t="s">
        <v>35321</v>
      </c>
      <c r="I2601" t="s">
        <v>75</v>
      </c>
      <c r="J2601" t="s">
        <v>0</v>
      </c>
      <c r="M2601" t="s">
        <v>248</v>
      </c>
      <c r="N2601" t="s">
        <v>248</v>
      </c>
      <c r="O2601">
        <v>15.06</v>
      </c>
      <c r="P2601">
        <v>5</v>
      </c>
      <c r="Q2601">
        <v>5</v>
      </c>
      <c r="R2601">
        <v>5000</v>
      </c>
      <c r="S2601">
        <v>2</v>
      </c>
      <c r="T2601">
        <v>2</v>
      </c>
      <c r="W2601" t="s">
        <v>10526</v>
      </c>
      <c r="AO2601" t="s">
        <v>70</v>
      </c>
      <c r="AR2601">
        <v>85000000</v>
      </c>
      <c r="AV2601" t="s">
        <v>137</v>
      </c>
    </row>
    <row r="2602" spans="1:48">
      <c r="A2602" t="s">
        <v>10527</v>
      </c>
      <c r="B2602">
        <v>44750.503132835649</v>
      </c>
      <c r="C2602" t="s">
        <v>132</v>
      </c>
      <c r="D2602" t="s">
        <v>204</v>
      </c>
      <c r="E2602" t="s">
        <v>267</v>
      </c>
      <c r="F2602" t="s">
        <v>35322</v>
      </c>
      <c r="I2602" t="s">
        <v>75</v>
      </c>
      <c r="J2602" t="s">
        <v>0</v>
      </c>
      <c r="M2602" t="s">
        <v>10528</v>
      </c>
      <c r="N2602" t="s">
        <v>681</v>
      </c>
      <c r="O2602">
        <v>10</v>
      </c>
      <c r="P2602">
        <v>6</v>
      </c>
      <c r="Q2602">
        <v>4</v>
      </c>
      <c r="R2602">
        <v>4000</v>
      </c>
      <c r="S2602">
        <v>2</v>
      </c>
      <c r="T2602">
        <v>2</v>
      </c>
      <c r="W2602" t="s">
        <v>10529</v>
      </c>
      <c r="AO2602" t="s">
        <v>70</v>
      </c>
      <c r="AR2602">
        <v>62000000</v>
      </c>
      <c r="AV2602" t="s">
        <v>137</v>
      </c>
    </row>
    <row r="2603" spans="1:48">
      <c r="A2603" t="s">
        <v>10530</v>
      </c>
      <c r="B2603">
        <v>44751.676193437495</v>
      </c>
      <c r="C2603" t="s">
        <v>132</v>
      </c>
      <c r="D2603" t="s">
        <v>61</v>
      </c>
      <c r="E2603" t="s">
        <v>10531</v>
      </c>
      <c r="F2603" t="s">
        <v>35323</v>
      </c>
      <c r="I2603" t="s">
        <v>75</v>
      </c>
      <c r="J2603" t="s">
        <v>0</v>
      </c>
      <c r="M2603" t="s">
        <v>348</v>
      </c>
      <c r="N2603" t="s">
        <v>348</v>
      </c>
      <c r="O2603">
        <v>10.25</v>
      </c>
      <c r="P2603">
        <v>5</v>
      </c>
      <c r="Q2603">
        <v>3</v>
      </c>
      <c r="R2603">
        <v>3300</v>
      </c>
      <c r="S2603">
        <v>2</v>
      </c>
      <c r="T2603">
        <v>2</v>
      </c>
      <c r="U2603">
        <v>12</v>
      </c>
      <c r="W2603" t="s">
        <v>10532</v>
      </c>
      <c r="AO2603" t="s">
        <v>70</v>
      </c>
      <c r="AR2603">
        <v>24000000</v>
      </c>
      <c r="AV2603" t="s">
        <v>137</v>
      </c>
    </row>
    <row r="2604" spans="1:48">
      <c r="A2604" t="s">
        <v>10533</v>
      </c>
      <c r="B2604">
        <v>44751.693098900461</v>
      </c>
      <c r="C2604" t="s">
        <v>132</v>
      </c>
      <c r="D2604" t="s">
        <v>61</v>
      </c>
      <c r="E2604" t="s">
        <v>10531</v>
      </c>
      <c r="F2604" t="s">
        <v>35324</v>
      </c>
      <c r="I2604" t="s">
        <v>75</v>
      </c>
      <c r="J2604" t="s">
        <v>1</v>
      </c>
      <c r="M2604" t="s">
        <v>10534</v>
      </c>
      <c r="N2604" t="s">
        <v>348</v>
      </c>
      <c r="X2604">
        <v>10</v>
      </c>
      <c r="AO2604" t="s">
        <v>70</v>
      </c>
      <c r="AP2604">
        <v>1050000</v>
      </c>
      <c r="AV2604" t="s">
        <v>137</v>
      </c>
    </row>
    <row r="2605" spans="1:48">
      <c r="A2605" t="s">
        <v>10535</v>
      </c>
      <c r="B2605">
        <v>44753.605974050923</v>
      </c>
      <c r="C2605" t="s">
        <v>4899</v>
      </c>
      <c r="D2605" t="s">
        <v>204</v>
      </c>
      <c r="E2605" t="s">
        <v>10536</v>
      </c>
      <c r="F2605" t="s">
        <v>35325</v>
      </c>
      <c r="I2605" t="s">
        <v>75</v>
      </c>
      <c r="J2605" t="s">
        <v>6533</v>
      </c>
      <c r="K2605" t="s">
        <v>7160</v>
      </c>
      <c r="M2605" t="s">
        <v>10537</v>
      </c>
      <c r="N2605" t="s">
        <v>121</v>
      </c>
      <c r="X2605">
        <v>1950</v>
      </c>
      <c r="Y2605" t="s">
        <v>10538</v>
      </c>
      <c r="Z2605" t="s">
        <v>6535</v>
      </c>
      <c r="AA2605" t="s">
        <v>10539</v>
      </c>
      <c r="AO2605" t="s">
        <v>70</v>
      </c>
      <c r="AR2605">
        <v>45000000</v>
      </c>
      <c r="AT2605" t="s">
        <v>10433</v>
      </c>
      <c r="AV2605" t="s">
        <v>541</v>
      </c>
    </row>
    <row r="2606" spans="1:48">
      <c r="A2606" t="s">
        <v>10540</v>
      </c>
      <c r="B2606">
        <v>44753.608062268519</v>
      </c>
      <c r="C2606" t="s">
        <v>4899</v>
      </c>
      <c r="D2606" t="s">
        <v>61</v>
      </c>
      <c r="E2606" t="s">
        <v>10541</v>
      </c>
      <c r="F2606" t="s">
        <v>35326</v>
      </c>
      <c r="I2606" t="s">
        <v>75</v>
      </c>
      <c r="J2606" t="s">
        <v>2</v>
      </c>
      <c r="K2606" t="s">
        <v>64</v>
      </c>
      <c r="M2606" t="s">
        <v>10542</v>
      </c>
      <c r="N2606" t="s">
        <v>248</v>
      </c>
      <c r="AB2606" t="s">
        <v>122</v>
      </c>
      <c r="AC2606">
        <v>5</v>
      </c>
      <c r="AD2606">
        <v>3</v>
      </c>
      <c r="AE2606">
        <v>3</v>
      </c>
      <c r="AF2606">
        <v>1800</v>
      </c>
      <c r="AG2606" t="s">
        <v>107</v>
      </c>
      <c r="AJ2606" t="s">
        <v>10543</v>
      </c>
      <c r="AO2606" t="s">
        <v>70</v>
      </c>
      <c r="AR2606">
        <v>53000000</v>
      </c>
      <c r="AT2606" t="s">
        <v>10433</v>
      </c>
      <c r="AU2606" t="s">
        <v>6564</v>
      </c>
      <c r="AV2606" t="s">
        <v>541</v>
      </c>
    </row>
    <row r="2607" spans="1:48">
      <c r="A2607" t="s">
        <v>10544</v>
      </c>
      <c r="B2607">
        <v>44756.587590752315</v>
      </c>
      <c r="C2607" t="s">
        <v>132</v>
      </c>
      <c r="D2607" t="s">
        <v>61</v>
      </c>
      <c r="E2607" t="s">
        <v>525</v>
      </c>
      <c r="F2607" t="s">
        <v>35327</v>
      </c>
      <c r="I2607" t="s">
        <v>75</v>
      </c>
      <c r="J2607" t="s">
        <v>0</v>
      </c>
      <c r="M2607" t="s">
        <v>10545</v>
      </c>
      <c r="N2607" t="s">
        <v>379</v>
      </c>
      <c r="O2607">
        <v>7</v>
      </c>
      <c r="P2607">
        <v>4</v>
      </c>
      <c r="Q2607">
        <v>3</v>
      </c>
      <c r="R2607">
        <v>3000</v>
      </c>
      <c r="S2607">
        <v>3</v>
      </c>
      <c r="T2607">
        <v>2</v>
      </c>
      <c r="V2607" t="s">
        <v>390</v>
      </c>
      <c r="AO2607" t="s">
        <v>70</v>
      </c>
      <c r="AR2607">
        <v>52000000</v>
      </c>
      <c r="AV2607" t="s">
        <v>137</v>
      </c>
    </row>
    <row r="2608" spans="1:48">
      <c r="A2608" t="s">
        <v>10546</v>
      </c>
      <c r="B2608">
        <v>44757.02309234954</v>
      </c>
      <c r="C2608" t="s">
        <v>132</v>
      </c>
      <c r="D2608" t="s">
        <v>204</v>
      </c>
      <c r="E2608" t="s">
        <v>267</v>
      </c>
      <c r="F2608" t="s">
        <v>35328</v>
      </c>
      <c r="I2608" t="s">
        <v>75</v>
      </c>
      <c r="J2608" t="s">
        <v>2</v>
      </c>
      <c r="M2608" t="s">
        <v>348</v>
      </c>
      <c r="N2608" t="s">
        <v>348</v>
      </c>
      <c r="AB2608" t="s">
        <v>122</v>
      </c>
      <c r="AC2608">
        <v>4</v>
      </c>
      <c r="AD2608">
        <v>3</v>
      </c>
      <c r="AE2608">
        <v>2</v>
      </c>
      <c r="AF2608">
        <v>893</v>
      </c>
      <c r="AG2608" t="s">
        <v>107</v>
      </c>
      <c r="AO2608" t="s">
        <v>70</v>
      </c>
      <c r="AR2608">
        <v>20000000</v>
      </c>
      <c r="AU2608" t="s">
        <v>6530</v>
      </c>
      <c r="AV2608" t="s">
        <v>137</v>
      </c>
    </row>
    <row r="2609" spans="1:48">
      <c r="A2609" t="s">
        <v>10547</v>
      </c>
      <c r="B2609">
        <v>44757.036227673612</v>
      </c>
      <c r="C2609" t="s">
        <v>132</v>
      </c>
      <c r="D2609" t="s">
        <v>204</v>
      </c>
      <c r="E2609" t="s">
        <v>267</v>
      </c>
      <c r="F2609" t="s">
        <v>35329</v>
      </c>
      <c r="I2609" t="s">
        <v>75</v>
      </c>
      <c r="J2609" t="s">
        <v>0</v>
      </c>
      <c r="M2609" t="s">
        <v>10548</v>
      </c>
      <c r="N2609" t="s">
        <v>77</v>
      </c>
      <c r="O2609">
        <v>16</v>
      </c>
      <c r="P2609">
        <v>4</v>
      </c>
      <c r="Q2609">
        <v>4</v>
      </c>
      <c r="R2609">
        <v>5500</v>
      </c>
      <c r="S2609">
        <v>2</v>
      </c>
      <c r="T2609">
        <v>3</v>
      </c>
      <c r="V2609" t="s">
        <v>2766</v>
      </c>
      <c r="W2609" t="s">
        <v>10549</v>
      </c>
      <c r="AO2609" t="s">
        <v>70</v>
      </c>
      <c r="AR2609">
        <v>360000000</v>
      </c>
      <c r="AV2609" t="s">
        <v>137</v>
      </c>
    </row>
    <row r="2610" spans="1:48">
      <c r="A2610" t="s">
        <v>10550</v>
      </c>
      <c r="B2610">
        <v>44757.043451180551</v>
      </c>
      <c r="C2610" t="s">
        <v>132</v>
      </c>
      <c r="D2610" t="s">
        <v>204</v>
      </c>
      <c r="E2610" t="s">
        <v>267</v>
      </c>
      <c r="F2610" t="s">
        <v>35330</v>
      </c>
      <c r="I2610" t="s">
        <v>75</v>
      </c>
      <c r="J2610" t="s">
        <v>2</v>
      </c>
      <c r="M2610" t="s">
        <v>2474</v>
      </c>
      <c r="N2610" t="s">
        <v>96</v>
      </c>
      <c r="AB2610" t="s">
        <v>106</v>
      </c>
      <c r="AC2610">
        <v>25</v>
      </c>
      <c r="AD2610">
        <v>3</v>
      </c>
      <c r="AE2610">
        <v>2</v>
      </c>
      <c r="AF2610">
        <v>1312</v>
      </c>
      <c r="AG2610" t="s">
        <v>107</v>
      </c>
      <c r="AI2610" t="s">
        <v>123</v>
      </c>
      <c r="AJ2610" t="s">
        <v>10551</v>
      </c>
      <c r="AO2610" t="s">
        <v>70</v>
      </c>
      <c r="AR2610">
        <v>65000000</v>
      </c>
      <c r="AU2610" t="s">
        <v>6559</v>
      </c>
      <c r="AV2610" t="s">
        <v>137</v>
      </c>
    </row>
    <row r="2611" spans="1:48">
      <c r="A2611" t="s">
        <v>10552</v>
      </c>
      <c r="B2611">
        <v>44757.656467962966</v>
      </c>
      <c r="C2611" t="s">
        <v>803</v>
      </c>
      <c r="D2611" t="s">
        <v>204</v>
      </c>
      <c r="E2611" t="s">
        <v>10553</v>
      </c>
      <c r="F2611" t="s">
        <v>35331</v>
      </c>
      <c r="I2611" t="s">
        <v>75</v>
      </c>
      <c r="J2611" t="s">
        <v>2</v>
      </c>
      <c r="K2611" t="s">
        <v>64</v>
      </c>
      <c r="M2611" t="s">
        <v>10554</v>
      </c>
      <c r="N2611" t="s">
        <v>66</v>
      </c>
      <c r="AB2611" t="s">
        <v>1741</v>
      </c>
      <c r="AC2611">
        <v>8</v>
      </c>
      <c r="AD2611">
        <v>2</v>
      </c>
      <c r="AE2611">
        <v>2</v>
      </c>
      <c r="AF2611">
        <v>825</v>
      </c>
      <c r="AG2611" t="s">
        <v>107</v>
      </c>
      <c r="AH2611" t="s">
        <v>1293</v>
      </c>
      <c r="AI2611" t="s">
        <v>8038</v>
      </c>
      <c r="AJ2611" t="s">
        <v>10555</v>
      </c>
      <c r="AO2611" t="s">
        <v>70</v>
      </c>
      <c r="AR2611">
        <v>32000000</v>
      </c>
      <c r="AU2611" t="s">
        <v>6530</v>
      </c>
      <c r="AV2611" t="s">
        <v>541</v>
      </c>
    </row>
    <row r="2612" spans="1:48">
      <c r="A2612" t="s">
        <v>10556</v>
      </c>
      <c r="B2612">
        <v>44757.664377673616</v>
      </c>
      <c r="C2612" t="s">
        <v>803</v>
      </c>
      <c r="D2612" t="s">
        <v>61</v>
      </c>
      <c r="E2612" t="s">
        <v>10553</v>
      </c>
      <c r="F2612" t="s">
        <v>35332</v>
      </c>
      <c r="I2612" t="s">
        <v>75</v>
      </c>
      <c r="J2612" t="s">
        <v>2</v>
      </c>
      <c r="K2612" t="s">
        <v>64</v>
      </c>
      <c r="M2612" t="s">
        <v>10557</v>
      </c>
      <c r="N2612" t="s">
        <v>66</v>
      </c>
      <c r="AB2612" t="s">
        <v>1741</v>
      </c>
      <c r="AC2612">
        <v>8</v>
      </c>
      <c r="AD2612">
        <v>2</v>
      </c>
      <c r="AE2612">
        <v>2</v>
      </c>
      <c r="AF2612">
        <v>860</v>
      </c>
      <c r="AG2612" t="s">
        <v>107</v>
      </c>
      <c r="AH2612" t="s">
        <v>1293</v>
      </c>
      <c r="AI2612" t="s">
        <v>8038</v>
      </c>
      <c r="AJ2612" t="s">
        <v>10558</v>
      </c>
      <c r="AO2612" t="s">
        <v>70</v>
      </c>
      <c r="AR2612">
        <v>32000000</v>
      </c>
      <c r="AU2612" t="s">
        <v>6530</v>
      </c>
      <c r="AV2612" t="s">
        <v>137</v>
      </c>
    </row>
    <row r="2613" spans="1:48">
      <c r="A2613" t="s">
        <v>10559</v>
      </c>
      <c r="B2613">
        <v>44757.668793819445</v>
      </c>
      <c r="C2613" t="s">
        <v>803</v>
      </c>
      <c r="D2613" t="s">
        <v>61</v>
      </c>
      <c r="E2613" t="s">
        <v>10553</v>
      </c>
      <c r="F2613" t="s">
        <v>35333</v>
      </c>
      <c r="I2613" t="s">
        <v>75</v>
      </c>
      <c r="J2613" t="s">
        <v>2</v>
      </c>
      <c r="K2613" t="s">
        <v>1989</v>
      </c>
      <c r="M2613" t="s">
        <v>10557</v>
      </c>
      <c r="N2613" t="s">
        <v>66</v>
      </c>
      <c r="AB2613" t="s">
        <v>1741</v>
      </c>
      <c r="AC2613">
        <v>4</v>
      </c>
      <c r="AD2613">
        <v>2</v>
      </c>
      <c r="AE2613">
        <v>2</v>
      </c>
      <c r="AF2613">
        <v>885</v>
      </c>
      <c r="AG2613" t="s">
        <v>107</v>
      </c>
      <c r="AH2613" t="s">
        <v>1293</v>
      </c>
      <c r="AI2613" t="s">
        <v>8038</v>
      </c>
      <c r="AJ2613" t="s">
        <v>10560</v>
      </c>
      <c r="AO2613" t="s">
        <v>70</v>
      </c>
      <c r="AR2613">
        <v>30000000</v>
      </c>
      <c r="AU2613" t="s">
        <v>6530</v>
      </c>
      <c r="AV2613" t="s">
        <v>137</v>
      </c>
    </row>
    <row r="2614" spans="1:48">
      <c r="A2614" t="s">
        <v>10561</v>
      </c>
      <c r="B2614">
        <v>44757.688356354163</v>
      </c>
      <c r="C2614" t="s">
        <v>803</v>
      </c>
      <c r="D2614" t="s">
        <v>61</v>
      </c>
      <c r="E2614" t="s">
        <v>10553</v>
      </c>
      <c r="F2614" t="s">
        <v>35334</v>
      </c>
      <c r="I2614" t="s">
        <v>75</v>
      </c>
      <c r="J2614" t="s">
        <v>2</v>
      </c>
      <c r="K2614" t="s">
        <v>64</v>
      </c>
      <c r="M2614" t="s">
        <v>10562</v>
      </c>
      <c r="N2614" t="s">
        <v>66</v>
      </c>
      <c r="AB2614" t="s">
        <v>1741</v>
      </c>
      <c r="AC2614">
        <v>8</v>
      </c>
      <c r="AD2614">
        <v>3</v>
      </c>
      <c r="AE2614">
        <v>2</v>
      </c>
      <c r="AF2614">
        <v>1130</v>
      </c>
      <c r="AG2614" t="s">
        <v>107</v>
      </c>
      <c r="AH2614" t="s">
        <v>1293</v>
      </c>
      <c r="AI2614" t="s">
        <v>8038</v>
      </c>
      <c r="AJ2614" t="s">
        <v>10563</v>
      </c>
      <c r="AO2614" t="s">
        <v>70</v>
      </c>
      <c r="AR2614">
        <v>34000000</v>
      </c>
      <c r="AU2614" t="s">
        <v>6530</v>
      </c>
      <c r="AV2614" t="s">
        <v>5217</v>
      </c>
    </row>
    <row r="2615" spans="1:48">
      <c r="A2615" t="s">
        <v>10564</v>
      </c>
      <c r="B2615">
        <v>44757.696217731485</v>
      </c>
      <c r="C2615" t="s">
        <v>803</v>
      </c>
      <c r="D2615" t="s">
        <v>61</v>
      </c>
      <c r="E2615" t="s">
        <v>10553</v>
      </c>
      <c r="F2615" t="s">
        <v>35335</v>
      </c>
      <c r="I2615" t="s">
        <v>75</v>
      </c>
      <c r="J2615" t="s">
        <v>2</v>
      </c>
      <c r="K2615" t="s">
        <v>64</v>
      </c>
      <c r="M2615" t="s">
        <v>10565</v>
      </c>
      <c r="N2615" t="s">
        <v>66</v>
      </c>
      <c r="AB2615" t="s">
        <v>1741</v>
      </c>
      <c r="AC2615">
        <v>8</v>
      </c>
      <c r="AD2615">
        <v>3</v>
      </c>
      <c r="AE2615">
        <v>2</v>
      </c>
      <c r="AF2615">
        <v>1035</v>
      </c>
      <c r="AG2615" t="s">
        <v>107</v>
      </c>
      <c r="AH2615" t="s">
        <v>1293</v>
      </c>
      <c r="AI2615" t="s">
        <v>8038</v>
      </c>
      <c r="AJ2615" t="s">
        <v>10566</v>
      </c>
      <c r="AO2615" t="s">
        <v>70</v>
      </c>
      <c r="AR2615">
        <v>34000000</v>
      </c>
      <c r="AU2615" t="s">
        <v>6530</v>
      </c>
      <c r="AV2615" t="s">
        <v>5217</v>
      </c>
    </row>
    <row r="2616" spans="1:48">
      <c r="A2616" t="s">
        <v>10567</v>
      </c>
      <c r="B2616">
        <v>44757.704844178239</v>
      </c>
      <c r="C2616" t="s">
        <v>803</v>
      </c>
      <c r="D2616" t="s">
        <v>61</v>
      </c>
      <c r="E2616" t="s">
        <v>10553</v>
      </c>
      <c r="F2616" t="s">
        <v>35336</v>
      </c>
      <c r="I2616" t="s">
        <v>75</v>
      </c>
      <c r="J2616" t="s">
        <v>2</v>
      </c>
      <c r="K2616" t="s">
        <v>64</v>
      </c>
      <c r="M2616" t="s">
        <v>10568</v>
      </c>
      <c r="N2616" t="s">
        <v>66</v>
      </c>
      <c r="AB2616" t="s">
        <v>1741</v>
      </c>
      <c r="AC2616">
        <v>9</v>
      </c>
      <c r="AD2616">
        <v>3</v>
      </c>
      <c r="AE2616">
        <v>2</v>
      </c>
      <c r="AF2616">
        <v>1185</v>
      </c>
      <c r="AG2616" t="s">
        <v>107</v>
      </c>
      <c r="AH2616" t="s">
        <v>1293</v>
      </c>
      <c r="AI2616" t="s">
        <v>8038</v>
      </c>
      <c r="AJ2616" t="s">
        <v>10569</v>
      </c>
      <c r="AO2616" t="s">
        <v>70</v>
      </c>
      <c r="AR2616">
        <v>35000000</v>
      </c>
      <c r="AU2616" t="s">
        <v>6530</v>
      </c>
      <c r="AV2616" t="s">
        <v>137</v>
      </c>
    </row>
    <row r="2617" spans="1:48">
      <c r="A2617" t="s">
        <v>10570</v>
      </c>
      <c r="B2617">
        <v>44759.46026886574</v>
      </c>
      <c r="C2617" t="s">
        <v>877</v>
      </c>
      <c r="D2617" t="s">
        <v>204</v>
      </c>
      <c r="E2617" t="s">
        <v>10417</v>
      </c>
      <c r="F2617" t="s">
        <v>35337</v>
      </c>
      <c r="I2617" t="s">
        <v>75</v>
      </c>
      <c r="J2617" t="s">
        <v>1</v>
      </c>
      <c r="K2617" t="s">
        <v>10571</v>
      </c>
      <c r="M2617" t="s">
        <v>10572</v>
      </c>
      <c r="N2617" t="s">
        <v>615</v>
      </c>
      <c r="X2617">
        <v>6.46</v>
      </c>
      <c r="Y2617" t="s">
        <v>0</v>
      </c>
      <c r="AO2617" t="s">
        <v>70</v>
      </c>
      <c r="AR2617">
        <v>77000000</v>
      </c>
      <c r="AT2617" t="s">
        <v>1526</v>
      </c>
      <c r="AV2617" t="s">
        <v>541</v>
      </c>
    </row>
    <row r="2618" spans="1:48">
      <c r="A2618" t="s">
        <v>10573</v>
      </c>
      <c r="B2618">
        <v>44759.549926574073</v>
      </c>
      <c r="C2618" t="s">
        <v>877</v>
      </c>
      <c r="D2618" t="s">
        <v>204</v>
      </c>
      <c r="E2618" t="s">
        <v>10574</v>
      </c>
      <c r="F2618" t="s">
        <v>35338</v>
      </c>
      <c r="I2618" t="s">
        <v>241</v>
      </c>
      <c r="J2618" t="s">
        <v>2</v>
      </c>
      <c r="K2618" t="s">
        <v>83</v>
      </c>
      <c r="M2618" t="s">
        <v>10575</v>
      </c>
      <c r="N2618" t="s">
        <v>681</v>
      </c>
      <c r="AB2618" t="s">
        <v>122</v>
      </c>
      <c r="AD2618">
        <v>2</v>
      </c>
      <c r="AE2618">
        <v>2</v>
      </c>
      <c r="AF2618">
        <v>1200</v>
      </c>
      <c r="AG2618" t="s">
        <v>107</v>
      </c>
      <c r="AI2618" t="s">
        <v>175</v>
      </c>
      <c r="AO2618" t="s">
        <v>70</v>
      </c>
      <c r="AR2618">
        <v>150000</v>
      </c>
      <c r="AU2618" t="s">
        <v>6564</v>
      </c>
      <c r="AV2618" t="s">
        <v>541</v>
      </c>
    </row>
    <row r="2619" spans="1:48">
      <c r="A2619" t="s">
        <v>10576</v>
      </c>
      <c r="B2619">
        <v>44760.432879537038</v>
      </c>
      <c r="C2619" t="s">
        <v>877</v>
      </c>
      <c r="D2619" t="s">
        <v>61</v>
      </c>
      <c r="E2619" t="s">
        <v>10577</v>
      </c>
      <c r="F2619" t="s">
        <v>35339</v>
      </c>
      <c r="I2619" t="s">
        <v>241</v>
      </c>
      <c r="J2619" t="s">
        <v>2</v>
      </c>
      <c r="K2619" t="s">
        <v>64</v>
      </c>
      <c r="M2619" t="s">
        <v>10578</v>
      </c>
      <c r="N2619" t="s">
        <v>96</v>
      </c>
      <c r="AB2619" t="s">
        <v>9159</v>
      </c>
      <c r="AC2619">
        <v>29</v>
      </c>
      <c r="AD2619">
        <v>2</v>
      </c>
      <c r="AE2619">
        <v>2</v>
      </c>
      <c r="AF2619">
        <v>1170</v>
      </c>
      <c r="AG2619" t="s">
        <v>107</v>
      </c>
      <c r="AH2619" t="s">
        <v>3413</v>
      </c>
      <c r="AI2619" t="s">
        <v>144</v>
      </c>
      <c r="AJ2619" t="s">
        <v>10579</v>
      </c>
      <c r="AO2619" t="s">
        <v>70</v>
      </c>
      <c r="AR2619">
        <v>450000</v>
      </c>
      <c r="AU2619" t="s">
        <v>6530</v>
      </c>
      <c r="AV2619" t="s">
        <v>137</v>
      </c>
    </row>
    <row r="2620" spans="1:48">
      <c r="A2620" t="s">
        <v>10580</v>
      </c>
      <c r="B2620">
        <v>44760.45388591435</v>
      </c>
      <c r="C2620" t="s">
        <v>877</v>
      </c>
      <c r="D2620" t="s">
        <v>204</v>
      </c>
      <c r="E2620" t="s">
        <v>8434</v>
      </c>
      <c r="F2620" t="s">
        <v>35340</v>
      </c>
      <c r="I2620" t="s">
        <v>241</v>
      </c>
      <c r="J2620" t="s">
        <v>2</v>
      </c>
      <c r="K2620" t="s">
        <v>83</v>
      </c>
      <c r="M2620" t="s">
        <v>10578</v>
      </c>
      <c r="N2620" t="s">
        <v>96</v>
      </c>
      <c r="AB2620" t="s">
        <v>9159</v>
      </c>
      <c r="AC2620">
        <v>15</v>
      </c>
      <c r="AD2620">
        <v>2</v>
      </c>
      <c r="AE2620">
        <v>2</v>
      </c>
      <c r="AF2620">
        <v>1170</v>
      </c>
      <c r="AG2620" t="s">
        <v>107</v>
      </c>
      <c r="AH2620" t="s">
        <v>114</v>
      </c>
      <c r="AO2620" t="s">
        <v>154</v>
      </c>
      <c r="AR2620">
        <v>1800</v>
      </c>
      <c r="AT2620" t="s">
        <v>10581</v>
      </c>
      <c r="AU2620" t="s">
        <v>6564</v>
      </c>
      <c r="AV2620" t="s">
        <v>541</v>
      </c>
    </row>
    <row r="2621" spans="1:48">
      <c r="A2621" t="s">
        <v>10582</v>
      </c>
      <c r="B2621">
        <v>44760.487772881941</v>
      </c>
      <c r="C2621" t="s">
        <v>877</v>
      </c>
      <c r="D2621" t="s">
        <v>61</v>
      </c>
      <c r="E2621" t="s">
        <v>10583</v>
      </c>
      <c r="F2621" t="s">
        <v>35341</v>
      </c>
      <c r="I2621" t="s">
        <v>241</v>
      </c>
      <c r="J2621" t="s">
        <v>0</v>
      </c>
      <c r="K2621" t="s">
        <v>83</v>
      </c>
      <c r="M2621" t="s">
        <v>10584</v>
      </c>
      <c r="N2621" t="s">
        <v>364</v>
      </c>
      <c r="O2621">
        <v>7.8</v>
      </c>
      <c r="P2621">
        <v>4</v>
      </c>
      <c r="Q2621">
        <v>3</v>
      </c>
      <c r="R2621">
        <v>3000</v>
      </c>
      <c r="S2621">
        <v>2</v>
      </c>
      <c r="T2621">
        <v>3</v>
      </c>
      <c r="U2621" t="s">
        <v>10585</v>
      </c>
      <c r="V2621" t="s">
        <v>274</v>
      </c>
      <c r="W2621" t="s">
        <v>10586</v>
      </c>
      <c r="AO2621" t="s">
        <v>70</v>
      </c>
      <c r="AR2621">
        <v>150000</v>
      </c>
      <c r="AV2621" t="s">
        <v>137</v>
      </c>
    </row>
    <row r="2622" spans="1:48">
      <c r="A2622" t="s">
        <v>10587</v>
      </c>
      <c r="B2622">
        <v>44760.626825879634</v>
      </c>
      <c r="C2622" t="s">
        <v>877</v>
      </c>
      <c r="D2622" t="s">
        <v>204</v>
      </c>
      <c r="E2622" t="s">
        <v>10588</v>
      </c>
      <c r="F2622" t="s">
        <v>35342</v>
      </c>
      <c r="I2622" t="s">
        <v>75</v>
      </c>
      <c r="J2622" t="s">
        <v>2</v>
      </c>
      <c r="K2622" t="s">
        <v>83</v>
      </c>
      <c r="M2622" t="s">
        <v>4359</v>
      </c>
      <c r="N2622" t="s">
        <v>615</v>
      </c>
      <c r="AB2622" t="s">
        <v>122</v>
      </c>
      <c r="AC2622">
        <v>4</v>
      </c>
      <c r="AD2622">
        <v>2</v>
      </c>
      <c r="AE2622">
        <v>2</v>
      </c>
      <c r="AF2622">
        <v>875</v>
      </c>
      <c r="AG2622" t="s">
        <v>107</v>
      </c>
      <c r="AH2622" t="s">
        <v>14</v>
      </c>
      <c r="AJ2622" t="s">
        <v>10589</v>
      </c>
      <c r="AO2622" t="s">
        <v>70</v>
      </c>
      <c r="AR2622">
        <v>28000000</v>
      </c>
      <c r="AU2622" t="s">
        <v>6530</v>
      </c>
      <c r="AV2622" t="s">
        <v>137</v>
      </c>
    </row>
    <row r="2623" spans="1:48">
      <c r="A2623" t="s">
        <v>10590</v>
      </c>
      <c r="B2623">
        <v>44760.631693750001</v>
      </c>
      <c r="C2623" t="s">
        <v>877</v>
      </c>
      <c r="D2623" t="s">
        <v>204</v>
      </c>
      <c r="E2623" t="s">
        <v>3822</v>
      </c>
      <c r="F2623" t="s">
        <v>35343</v>
      </c>
      <c r="I2623" t="s">
        <v>75</v>
      </c>
      <c r="J2623" t="s">
        <v>1</v>
      </c>
      <c r="K2623" t="s">
        <v>83</v>
      </c>
      <c r="M2623" t="s">
        <v>10377</v>
      </c>
      <c r="N2623" t="s">
        <v>364</v>
      </c>
      <c r="X2623">
        <v>11.55</v>
      </c>
      <c r="Y2623" t="s">
        <v>0</v>
      </c>
      <c r="AO2623" t="s">
        <v>70</v>
      </c>
      <c r="AP2623">
        <v>3600000</v>
      </c>
      <c r="AT2623" t="s">
        <v>1526</v>
      </c>
      <c r="AV2623" t="s">
        <v>541</v>
      </c>
    </row>
    <row r="2624" spans="1:48">
      <c r="A2624" t="s">
        <v>10591</v>
      </c>
      <c r="B2624">
        <v>44760.849739861107</v>
      </c>
      <c r="C2624" t="s">
        <v>803</v>
      </c>
      <c r="D2624" t="s">
        <v>61</v>
      </c>
      <c r="E2624" t="s">
        <v>10553</v>
      </c>
      <c r="F2624" t="s">
        <v>35344</v>
      </c>
      <c r="I2624" t="s">
        <v>75</v>
      </c>
      <c r="J2624" t="s">
        <v>2</v>
      </c>
      <c r="K2624" t="s">
        <v>64</v>
      </c>
      <c r="M2624" t="s">
        <v>10562</v>
      </c>
      <c r="N2624" t="s">
        <v>66</v>
      </c>
      <c r="AB2624" t="s">
        <v>1741</v>
      </c>
      <c r="AC2624">
        <v>10</v>
      </c>
      <c r="AD2624">
        <v>3</v>
      </c>
      <c r="AE2624">
        <v>2</v>
      </c>
      <c r="AF2624">
        <v>1185</v>
      </c>
      <c r="AG2624" t="s">
        <v>107</v>
      </c>
      <c r="AH2624" t="s">
        <v>1293</v>
      </c>
      <c r="AI2624" t="s">
        <v>8038</v>
      </c>
      <c r="AJ2624" t="s">
        <v>10592</v>
      </c>
      <c r="AO2624" t="s">
        <v>70</v>
      </c>
      <c r="AR2624">
        <v>36000000</v>
      </c>
      <c r="AU2624" t="s">
        <v>6530</v>
      </c>
      <c r="AV2624" t="s">
        <v>137</v>
      </c>
    </row>
    <row r="2625" spans="1:48">
      <c r="A2625" t="s">
        <v>10593</v>
      </c>
      <c r="B2625">
        <v>44760.858805995369</v>
      </c>
      <c r="C2625" t="s">
        <v>803</v>
      </c>
      <c r="D2625" t="s">
        <v>61</v>
      </c>
      <c r="E2625" t="s">
        <v>10553</v>
      </c>
      <c r="F2625" t="s">
        <v>35345</v>
      </c>
      <c r="I2625" t="s">
        <v>75</v>
      </c>
      <c r="J2625" t="s">
        <v>2</v>
      </c>
      <c r="K2625" t="s">
        <v>64</v>
      </c>
      <c r="M2625" t="s">
        <v>10562</v>
      </c>
      <c r="N2625" t="s">
        <v>7370</v>
      </c>
      <c r="AB2625" t="s">
        <v>1741</v>
      </c>
      <c r="AC2625">
        <v>14</v>
      </c>
      <c r="AD2625">
        <v>3</v>
      </c>
      <c r="AE2625">
        <v>2</v>
      </c>
      <c r="AF2625">
        <v>1130</v>
      </c>
      <c r="AG2625" t="s">
        <v>107</v>
      </c>
      <c r="AH2625" t="s">
        <v>1293</v>
      </c>
      <c r="AI2625" t="s">
        <v>8038</v>
      </c>
      <c r="AJ2625" t="s">
        <v>10594</v>
      </c>
      <c r="AO2625" t="s">
        <v>70</v>
      </c>
      <c r="AR2625">
        <v>34000000</v>
      </c>
      <c r="AU2625" t="s">
        <v>6530</v>
      </c>
      <c r="AV2625" t="s">
        <v>137</v>
      </c>
    </row>
    <row r="2626" spans="1:48">
      <c r="A2626" t="s">
        <v>10595</v>
      </c>
      <c r="B2626">
        <v>44760.86412431713</v>
      </c>
      <c r="C2626" t="s">
        <v>803</v>
      </c>
      <c r="D2626" t="s">
        <v>61</v>
      </c>
      <c r="E2626" t="s">
        <v>10553</v>
      </c>
      <c r="F2626" t="s">
        <v>35346</v>
      </c>
      <c r="I2626" t="s">
        <v>75</v>
      </c>
      <c r="J2626" t="s">
        <v>2</v>
      </c>
      <c r="K2626" t="s">
        <v>64</v>
      </c>
      <c r="M2626" t="s">
        <v>10596</v>
      </c>
      <c r="N2626" t="s">
        <v>66</v>
      </c>
      <c r="AB2626" t="s">
        <v>1741</v>
      </c>
      <c r="AC2626">
        <v>14</v>
      </c>
      <c r="AD2626">
        <v>3</v>
      </c>
      <c r="AE2626">
        <v>2</v>
      </c>
      <c r="AF2626">
        <v>1185</v>
      </c>
      <c r="AG2626" t="s">
        <v>107</v>
      </c>
      <c r="AH2626" t="s">
        <v>1293</v>
      </c>
      <c r="AI2626" t="s">
        <v>8038</v>
      </c>
      <c r="AJ2626" t="s">
        <v>10597</v>
      </c>
      <c r="AO2626" t="s">
        <v>70</v>
      </c>
      <c r="AR2626">
        <v>36000000</v>
      </c>
      <c r="AU2626" t="s">
        <v>6530</v>
      </c>
      <c r="AV2626" t="s">
        <v>137</v>
      </c>
    </row>
    <row r="2627" spans="1:48">
      <c r="A2627" t="s">
        <v>10598</v>
      </c>
      <c r="B2627">
        <v>44760.873514467588</v>
      </c>
      <c r="C2627" t="s">
        <v>803</v>
      </c>
      <c r="D2627" t="s">
        <v>61</v>
      </c>
      <c r="E2627" t="s">
        <v>10553</v>
      </c>
      <c r="F2627" t="s">
        <v>35347</v>
      </c>
      <c r="I2627" t="s">
        <v>75</v>
      </c>
      <c r="J2627" t="s">
        <v>2</v>
      </c>
      <c r="K2627" t="s">
        <v>64</v>
      </c>
      <c r="M2627" t="s">
        <v>10599</v>
      </c>
      <c r="N2627" t="s">
        <v>66</v>
      </c>
      <c r="AB2627" t="s">
        <v>1741</v>
      </c>
      <c r="AC2627">
        <v>14</v>
      </c>
      <c r="AD2627">
        <v>3</v>
      </c>
      <c r="AE2627">
        <v>2</v>
      </c>
      <c r="AF2627">
        <v>1065</v>
      </c>
      <c r="AG2627" t="s">
        <v>107</v>
      </c>
      <c r="AH2627" t="s">
        <v>1293</v>
      </c>
      <c r="AI2627" t="s">
        <v>8038</v>
      </c>
      <c r="AJ2627" t="s">
        <v>10600</v>
      </c>
      <c r="AO2627" t="s">
        <v>70</v>
      </c>
      <c r="AR2627">
        <v>35000000</v>
      </c>
      <c r="AU2627" t="s">
        <v>6530</v>
      </c>
      <c r="AV2627" t="s">
        <v>137</v>
      </c>
    </row>
    <row r="2628" spans="1:48">
      <c r="A2628" t="s">
        <v>10601</v>
      </c>
      <c r="B2628">
        <v>44760.887328958328</v>
      </c>
      <c r="C2628" t="s">
        <v>803</v>
      </c>
      <c r="D2628" t="s">
        <v>61</v>
      </c>
      <c r="E2628" t="s">
        <v>10553</v>
      </c>
      <c r="F2628" t="s">
        <v>35348</v>
      </c>
      <c r="I2628" t="s">
        <v>75</v>
      </c>
      <c r="J2628" t="s">
        <v>2</v>
      </c>
      <c r="K2628" t="s">
        <v>64</v>
      </c>
      <c r="M2628" t="s">
        <v>10602</v>
      </c>
      <c r="N2628" t="s">
        <v>66</v>
      </c>
      <c r="AB2628" t="s">
        <v>1741</v>
      </c>
      <c r="AC2628">
        <v>15</v>
      </c>
      <c r="AD2628">
        <v>3</v>
      </c>
      <c r="AE2628">
        <v>2</v>
      </c>
      <c r="AF2628">
        <v>1250</v>
      </c>
      <c r="AG2628" t="s">
        <v>107</v>
      </c>
      <c r="AH2628" t="s">
        <v>1293</v>
      </c>
      <c r="AI2628" t="s">
        <v>8038</v>
      </c>
      <c r="AJ2628" t="s">
        <v>10603</v>
      </c>
      <c r="AO2628" t="s">
        <v>70</v>
      </c>
      <c r="AR2628">
        <v>36000000</v>
      </c>
      <c r="AU2628" t="s">
        <v>6530</v>
      </c>
      <c r="AV2628" t="s">
        <v>137</v>
      </c>
    </row>
    <row r="2629" spans="1:48">
      <c r="A2629" t="s">
        <v>10604</v>
      </c>
      <c r="B2629">
        <v>44760.892878854167</v>
      </c>
      <c r="C2629" t="s">
        <v>803</v>
      </c>
      <c r="D2629" t="s">
        <v>61</v>
      </c>
      <c r="E2629" t="s">
        <v>10553</v>
      </c>
      <c r="F2629" t="s">
        <v>35349</v>
      </c>
      <c r="I2629" t="s">
        <v>75</v>
      </c>
      <c r="J2629" t="s">
        <v>2</v>
      </c>
      <c r="K2629" t="s">
        <v>64</v>
      </c>
      <c r="M2629" t="s">
        <v>10605</v>
      </c>
      <c r="N2629" t="s">
        <v>66</v>
      </c>
      <c r="AB2629" t="s">
        <v>1741</v>
      </c>
      <c r="AC2629">
        <v>15</v>
      </c>
      <c r="AD2629">
        <v>3</v>
      </c>
      <c r="AE2629">
        <v>2</v>
      </c>
      <c r="AF2629">
        <v>1185</v>
      </c>
      <c r="AG2629" t="s">
        <v>107</v>
      </c>
      <c r="AH2629" t="s">
        <v>1293</v>
      </c>
      <c r="AI2629" t="s">
        <v>8038</v>
      </c>
      <c r="AJ2629" t="s">
        <v>10606</v>
      </c>
      <c r="AO2629" t="s">
        <v>70</v>
      </c>
      <c r="AR2629">
        <v>35000000</v>
      </c>
      <c r="AU2629" t="s">
        <v>6530</v>
      </c>
      <c r="AV2629" t="s">
        <v>137</v>
      </c>
    </row>
    <row r="2630" spans="1:48">
      <c r="A2630" t="s">
        <v>10607</v>
      </c>
      <c r="B2630">
        <v>44760.904535023146</v>
      </c>
      <c r="C2630" t="s">
        <v>803</v>
      </c>
      <c r="D2630" t="s">
        <v>61</v>
      </c>
      <c r="E2630" t="s">
        <v>10553</v>
      </c>
      <c r="F2630" t="s">
        <v>35350</v>
      </c>
      <c r="I2630" t="s">
        <v>75</v>
      </c>
      <c r="J2630" t="s">
        <v>2</v>
      </c>
      <c r="K2630" t="s">
        <v>64</v>
      </c>
      <c r="M2630" t="s">
        <v>10602</v>
      </c>
      <c r="N2630" t="s">
        <v>66</v>
      </c>
      <c r="AB2630" t="s">
        <v>1741</v>
      </c>
      <c r="AC2630">
        <v>15</v>
      </c>
      <c r="AD2630">
        <v>3</v>
      </c>
      <c r="AE2630">
        <v>2</v>
      </c>
      <c r="AF2630">
        <v>1065</v>
      </c>
      <c r="AG2630" t="s">
        <v>107</v>
      </c>
      <c r="AH2630" t="s">
        <v>1293</v>
      </c>
      <c r="AI2630" t="s">
        <v>8038</v>
      </c>
      <c r="AJ2630" t="s">
        <v>10608</v>
      </c>
      <c r="AO2630" t="s">
        <v>70</v>
      </c>
      <c r="AR2630">
        <v>35000000</v>
      </c>
      <c r="AU2630" t="s">
        <v>6530</v>
      </c>
      <c r="AV2630" t="s">
        <v>137</v>
      </c>
    </row>
    <row r="2631" spans="1:48">
      <c r="A2631" t="s">
        <v>10609</v>
      </c>
      <c r="B2631">
        <v>44761.579201851855</v>
      </c>
      <c r="C2631" t="s">
        <v>803</v>
      </c>
      <c r="D2631" t="s">
        <v>204</v>
      </c>
      <c r="E2631" t="s">
        <v>10610</v>
      </c>
      <c r="F2631" t="s">
        <v>35351</v>
      </c>
      <c r="I2631" t="s">
        <v>75</v>
      </c>
      <c r="J2631" t="s">
        <v>0</v>
      </c>
      <c r="K2631" t="s">
        <v>64</v>
      </c>
      <c r="M2631" t="s">
        <v>10611</v>
      </c>
      <c r="O2631">
        <v>33</v>
      </c>
      <c r="P2631">
        <v>4</v>
      </c>
      <c r="Q2631">
        <v>4</v>
      </c>
      <c r="R2631">
        <v>9000</v>
      </c>
      <c r="S2631">
        <v>2</v>
      </c>
      <c r="T2631">
        <v>3</v>
      </c>
      <c r="U2631">
        <v>6</v>
      </c>
      <c r="V2631" t="s">
        <v>10612</v>
      </c>
      <c r="W2631" t="s">
        <v>10613</v>
      </c>
      <c r="AO2631" t="s">
        <v>70</v>
      </c>
      <c r="AR2631">
        <v>350000000</v>
      </c>
      <c r="AT2631" t="s">
        <v>10614</v>
      </c>
      <c r="AV2631" t="s">
        <v>541</v>
      </c>
    </row>
    <row r="2632" spans="1:48">
      <c r="A2632" t="s">
        <v>10615</v>
      </c>
      <c r="B2632">
        <v>44761.623481516202</v>
      </c>
      <c r="C2632" t="s">
        <v>803</v>
      </c>
      <c r="D2632" t="s">
        <v>61</v>
      </c>
      <c r="E2632" t="s">
        <v>10616</v>
      </c>
      <c r="F2632" t="s">
        <v>35352</v>
      </c>
      <c r="I2632" t="s">
        <v>241</v>
      </c>
      <c r="J2632" t="s">
        <v>2</v>
      </c>
      <c r="K2632" t="s">
        <v>64</v>
      </c>
      <c r="M2632" t="s">
        <v>10617</v>
      </c>
      <c r="N2632" t="s">
        <v>66</v>
      </c>
      <c r="AB2632" t="s">
        <v>122</v>
      </c>
      <c r="AC2632">
        <v>2</v>
      </c>
      <c r="AD2632">
        <v>2</v>
      </c>
      <c r="AE2632">
        <v>2</v>
      </c>
      <c r="AF2632">
        <v>900</v>
      </c>
      <c r="AG2632" t="s">
        <v>107</v>
      </c>
      <c r="AH2632" t="s">
        <v>1293</v>
      </c>
      <c r="AI2632" t="s">
        <v>144</v>
      </c>
      <c r="AJ2632" t="s">
        <v>10618</v>
      </c>
      <c r="AO2632" t="s">
        <v>70</v>
      </c>
      <c r="AR2632">
        <v>130000</v>
      </c>
      <c r="AU2632" t="s">
        <v>6564</v>
      </c>
      <c r="AV2632" t="s">
        <v>137</v>
      </c>
    </row>
    <row r="2633" spans="1:48">
      <c r="A2633" t="s">
        <v>10619</v>
      </c>
      <c r="B2633">
        <v>44761.637093344907</v>
      </c>
      <c r="C2633" t="s">
        <v>803</v>
      </c>
      <c r="D2633" t="s">
        <v>204</v>
      </c>
      <c r="E2633" t="s">
        <v>7897</v>
      </c>
      <c r="F2633" t="s">
        <v>35353</v>
      </c>
      <c r="I2633" t="s">
        <v>75</v>
      </c>
      <c r="J2633" t="s">
        <v>0</v>
      </c>
      <c r="K2633" t="s">
        <v>64</v>
      </c>
      <c r="M2633" t="s">
        <v>10620</v>
      </c>
      <c r="N2633" t="s">
        <v>121</v>
      </c>
      <c r="O2633">
        <v>10</v>
      </c>
      <c r="P2633">
        <v>3</v>
      </c>
      <c r="Q2633">
        <v>2</v>
      </c>
      <c r="R2633">
        <v>1100</v>
      </c>
      <c r="S2633">
        <v>1</v>
      </c>
      <c r="T2633">
        <v>2</v>
      </c>
      <c r="V2633" t="s">
        <v>274</v>
      </c>
      <c r="W2633" t="s">
        <v>10621</v>
      </c>
      <c r="AO2633" t="s">
        <v>70</v>
      </c>
      <c r="AR2633">
        <v>19000000</v>
      </c>
      <c r="AV2633" t="s">
        <v>137</v>
      </c>
    </row>
    <row r="2634" spans="1:48">
      <c r="A2634" t="s">
        <v>10622</v>
      </c>
      <c r="B2634">
        <v>44761.691817893516</v>
      </c>
      <c r="C2634" t="s">
        <v>803</v>
      </c>
      <c r="D2634" t="s">
        <v>61</v>
      </c>
      <c r="E2634" t="s">
        <v>10623</v>
      </c>
      <c r="F2634" t="s">
        <v>35354</v>
      </c>
      <c r="I2634" t="s">
        <v>241</v>
      </c>
      <c r="J2634" t="s">
        <v>2</v>
      </c>
      <c r="K2634" t="s">
        <v>64</v>
      </c>
      <c r="M2634" t="s">
        <v>10624</v>
      </c>
      <c r="N2634" t="s">
        <v>681</v>
      </c>
      <c r="AB2634" t="s">
        <v>122</v>
      </c>
      <c r="AC2634">
        <v>4</v>
      </c>
      <c r="AD2634">
        <v>2</v>
      </c>
      <c r="AE2634">
        <v>2</v>
      </c>
      <c r="AF2634">
        <v>1200</v>
      </c>
      <c r="AG2634" t="s">
        <v>107</v>
      </c>
      <c r="AH2634" t="s">
        <v>3703</v>
      </c>
      <c r="AI2634" t="s">
        <v>144</v>
      </c>
      <c r="AJ2634" t="s">
        <v>10625</v>
      </c>
      <c r="AO2634" t="s">
        <v>70</v>
      </c>
      <c r="AR2634">
        <v>150000</v>
      </c>
      <c r="AU2634" t="s">
        <v>6564</v>
      </c>
      <c r="AV2634" t="s">
        <v>137</v>
      </c>
    </row>
    <row r="2635" spans="1:48">
      <c r="A2635" t="s">
        <v>10626</v>
      </c>
      <c r="B2635">
        <v>44761.798257789356</v>
      </c>
      <c r="C2635" t="s">
        <v>803</v>
      </c>
      <c r="D2635" t="s">
        <v>204</v>
      </c>
      <c r="E2635" t="s">
        <v>10627</v>
      </c>
      <c r="F2635" t="s">
        <v>35355</v>
      </c>
      <c r="I2635" t="s">
        <v>75</v>
      </c>
      <c r="J2635" t="s">
        <v>0</v>
      </c>
      <c r="K2635" t="s">
        <v>64</v>
      </c>
      <c r="M2635" t="s">
        <v>10628</v>
      </c>
      <c r="N2635" t="s">
        <v>364</v>
      </c>
      <c r="O2635">
        <v>9</v>
      </c>
      <c r="P2635">
        <v>4</v>
      </c>
      <c r="Q2635">
        <v>4</v>
      </c>
      <c r="R2635">
        <v>2500</v>
      </c>
      <c r="S2635">
        <v>2</v>
      </c>
      <c r="T2635">
        <v>2</v>
      </c>
      <c r="V2635" t="s">
        <v>349</v>
      </c>
      <c r="W2635" t="s">
        <v>10629</v>
      </c>
      <c r="AO2635" t="s">
        <v>70</v>
      </c>
      <c r="AR2635">
        <v>45000000</v>
      </c>
      <c r="AV2635" t="s">
        <v>541</v>
      </c>
    </row>
    <row r="2636" spans="1:48">
      <c r="A2636" t="s">
        <v>10630</v>
      </c>
      <c r="B2636">
        <v>44764.649341724536</v>
      </c>
      <c r="C2636" t="s">
        <v>877</v>
      </c>
      <c r="D2636" t="s">
        <v>61</v>
      </c>
      <c r="E2636" t="s">
        <v>10631</v>
      </c>
      <c r="F2636" t="s">
        <v>35356</v>
      </c>
      <c r="I2636" t="s">
        <v>241</v>
      </c>
      <c r="J2636" t="s">
        <v>2</v>
      </c>
      <c r="K2636" t="s">
        <v>83</v>
      </c>
      <c r="M2636" t="s">
        <v>7648</v>
      </c>
      <c r="N2636" t="s">
        <v>96</v>
      </c>
      <c r="AB2636" t="s">
        <v>106</v>
      </c>
      <c r="AC2636">
        <v>17</v>
      </c>
      <c r="AD2636">
        <v>2</v>
      </c>
      <c r="AE2636">
        <v>2</v>
      </c>
      <c r="AF2636">
        <v>1012</v>
      </c>
      <c r="AG2636" t="s">
        <v>107</v>
      </c>
      <c r="AI2636" t="s">
        <v>8528</v>
      </c>
      <c r="AJ2636" t="s">
        <v>10632</v>
      </c>
      <c r="AO2636" t="s">
        <v>70</v>
      </c>
      <c r="AR2636">
        <v>195000</v>
      </c>
      <c r="AT2636" t="s">
        <v>10633</v>
      </c>
      <c r="AU2636" t="s">
        <v>6564</v>
      </c>
      <c r="AV2636" t="s">
        <v>541</v>
      </c>
    </row>
    <row r="2637" spans="1:48">
      <c r="A2637" t="s">
        <v>10634</v>
      </c>
      <c r="B2637">
        <v>44767.405259537038</v>
      </c>
      <c r="C2637" t="s">
        <v>877</v>
      </c>
      <c r="D2637" t="s">
        <v>61</v>
      </c>
      <c r="E2637" t="s">
        <v>10635</v>
      </c>
      <c r="F2637" t="s">
        <v>35357</v>
      </c>
      <c r="I2637" t="s">
        <v>241</v>
      </c>
      <c r="J2637" t="s">
        <v>352</v>
      </c>
      <c r="K2637" t="s">
        <v>3</v>
      </c>
      <c r="M2637" t="s">
        <v>10636</v>
      </c>
      <c r="N2637" t="s">
        <v>152</v>
      </c>
      <c r="AK2637" t="s">
        <v>3</v>
      </c>
      <c r="AL2637">
        <v>15</v>
      </c>
      <c r="AM2637">
        <v>1200</v>
      </c>
      <c r="AN2637" t="s">
        <v>10637</v>
      </c>
      <c r="AO2637" t="s">
        <v>70</v>
      </c>
      <c r="AR2637">
        <v>125000</v>
      </c>
      <c r="AV2637" t="s">
        <v>541</v>
      </c>
    </row>
    <row r="2638" spans="1:48">
      <c r="A2638" t="s">
        <v>10638</v>
      </c>
      <c r="B2638">
        <v>44767.498749027778</v>
      </c>
      <c r="C2638" t="s">
        <v>877</v>
      </c>
      <c r="D2638" t="s">
        <v>204</v>
      </c>
      <c r="E2638" t="s">
        <v>10639</v>
      </c>
      <c r="F2638" t="s">
        <v>35358</v>
      </c>
      <c r="I2638" t="s">
        <v>75</v>
      </c>
      <c r="J2638" t="s">
        <v>0</v>
      </c>
      <c r="K2638" t="s">
        <v>83</v>
      </c>
      <c r="M2638" t="s">
        <v>10640</v>
      </c>
      <c r="N2638" t="s">
        <v>77</v>
      </c>
      <c r="O2638">
        <v>6</v>
      </c>
      <c r="P2638">
        <v>4</v>
      </c>
      <c r="Q2638">
        <v>3</v>
      </c>
      <c r="R2638">
        <v>1800</v>
      </c>
      <c r="S2638">
        <v>2</v>
      </c>
      <c r="T2638">
        <v>1</v>
      </c>
      <c r="W2638" t="s">
        <v>10140</v>
      </c>
      <c r="AO2638" t="s">
        <v>70</v>
      </c>
      <c r="AR2638">
        <v>90000000</v>
      </c>
      <c r="AT2638" t="s">
        <v>1526</v>
      </c>
      <c r="AV2638" t="s">
        <v>541</v>
      </c>
    </row>
    <row r="2639" spans="1:48">
      <c r="A2639" t="s">
        <v>10641</v>
      </c>
      <c r="B2639">
        <v>44767.65994096065</v>
      </c>
      <c r="C2639" t="s">
        <v>803</v>
      </c>
      <c r="D2639" t="s">
        <v>204</v>
      </c>
      <c r="E2639" t="s">
        <v>10642</v>
      </c>
      <c r="F2639" t="s">
        <v>35359</v>
      </c>
      <c r="I2639" t="s">
        <v>241</v>
      </c>
      <c r="J2639" t="s">
        <v>0</v>
      </c>
      <c r="K2639" t="s">
        <v>64</v>
      </c>
      <c r="M2639" t="s">
        <v>10643</v>
      </c>
      <c r="N2639" t="s">
        <v>438</v>
      </c>
      <c r="O2639">
        <v>7</v>
      </c>
      <c r="P2639">
        <v>4</v>
      </c>
      <c r="Q2639">
        <v>3</v>
      </c>
      <c r="R2639">
        <v>2500</v>
      </c>
      <c r="S2639">
        <v>2</v>
      </c>
      <c r="T2639">
        <v>1</v>
      </c>
      <c r="V2639" t="s">
        <v>1439</v>
      </c>
      <c r="W2639" t="s">
        <v>10644</v>
      </c>
      <c r="AO2639" t="s">
        <v>70</v>
      </c>
      <c r="AR2639">
        <v>150000</v>
      </c>
      <c r="AV2639" t="s">
        <v>541</v>
      </c>
    </row>
    <row r="2640" spans="1:48">
      <c r="A2640" t="s">
        <v>10645</v>
      </c>
      <c r="B2640">
        <v>44767.713653206018</v>
      </c>
      <c r="C2640" t="s">
        <v>877</v>
      </c>
      <c r="D2640" t="s">
        <v>61</v>
      </c>
      <c r="E2640" t="s">
        <v>10646</v>
      </c>
      <c r="F2640" t="s">
        <v>35360</v>
      </c>
      <c r="I2640" t="s">
        <v>75</v>
      </c>
      <c r="J2640" t="s">
        <v>1</v>
      </c>
      <c r="K2640" t="s">
        <v>3</v>
      </c>
      <c r="M2640" t="s">
        <v>10647</v>
      </c>
      <c r="N2640" t="s">
        <v>121</v>
      </c>
      <c r="X2640">
        <v>80</v>
      </c>
      <c r="Y2640" t="s">
        <v>1109</v>
      </c>
      <c r="AO2640" t="s">
        <v>70</v>
      </c>
      <c r="AP2640">
        <v>90000</v>
      </c>
      <c r="AV2640" t="s">
        <v>541</v>
      </c>
    </row>
    <row r="2641" spans="1:48">
      <c r="A2641" t="s">
        <v>10648</v>
      </c>
      <c r="B2641">
        <v>44767.883867152777</v>
      </c>
      <c r="C2641" t="s">
        <v>803</v>
      </c>
      <c r="D2641" t="s">
        <v>61</v>
      </c>
      <c r="E2641" t="s">
        <v>7081</v>
      </c>
      <c r="F2641" t="s">
        <v>35361</v>
      </c>
      <c r="I2641" t="s">
        <v>75</v>
      </c>
      <c r="J2641" t="s">
        <v>2</v>
      </c>
      <c r="K2641" t="s">
        <v>64</v>
      </c>
      <c r="M2641" t="s">
        <v>10568</v>
      </c>
      <c r="N2641" t="s">
        <v>66</v>
      </c>
      <c r="AB2641" t="s">
        <v>1741</v>
      </c>
      <c r="AC2641">
        <v>14</v>
      </c>
      <c r="AD2641">
        <v>3</v>
      </c>
      <c r="AE2641">
        <v>2</v>
      </c>
      <c r="AF2641">
        <v>1130</v>
      </c>
      <c r="AG2641" t="s">
        <v>107</v>
      </c>
      <c r="AH2641" t="s">
        <v>1293</v>
      </c>
      <c r="AI2641" t="s">
        <v>8038</v>
      </c>
      <c r="AJ2641" t="s">
        <v>10649</v>
      </c>
      <c r="AO2641" t="s">
        <v>70</v>
      </c>
      <c r="AR2641">
        <v>33500000</v>
      </c>
      <c r="AU2641" t="s">
        <v>6530</v>
      </c>
      <c r="AV2641" t="s">
        <v>411</v>
      </c>
    </row>
    <row r="2642" spans="1:48">
      <c r="A2642" t="s">
        <v>10650</v>
      </c>
      <c r="B2642">
        <v>44768.516532696754</v>
      </c>
      <c r="C2642" t="s">
        <v>877</v>
      </c>
      <c r="D2642" t="s">
        <v>204</v>
      </c>
      <c r="E2642" t="s">
        <v>10651</v>
      </c>
      <c r="F2642" t="s">
        <v>35362</v>
      </c>
      <c r="I2642" t="s">
        <v>75</v>
      </c>
      <c r="J2642" t="s">
        <v>0</v>
      </c>
      <c r="K2642" t="s">
        <v>83</v>
      </c>
      <c r="M2642" t="s">
        <v>10652</v>
      </c>
      <c r="N2642" t="s">
        <v>77</v>
      </c>
      <c r="O2642">
        <v>11</v>
      </c>
      <c r="P2642">
        <v>4</v>
      </c>
      <c r="Q2642">
        <v>4</v>
      </c>
      <c r="R2642">
        <v>3000</v>
      </c>
      <c r="S2642">
        <v>2</v>
      </c>
      <c r="T2642">
        <v>2</v>
      </c>
      <c r="W2642" t="s">
        <v>10653</v>
      </c>
      <c r="AO2642" t="s">
        <v>70</v>
      </c>
      <c r="AR2642">
        <v>100000000</v>
      </c>
      <c r="AV2642" t="s">
        <v>137</v>
      </c>
    </row>
    <row r="2643" spans="1:48">
      <c r="A2643" t="s">
        <v>10654</v>
      </c>
      <c r="B2643">
        <v>44768.59691980324</v>
      </c>
      <c r="C2643" t="s">
        <v>877</v>
      </c>
      <c r="D2643" t="s">
        <v>204</v>
      </c>
      <c r="E2643" t="s">
        <v>10655</v>
      </c>
      <c r="F2643" t="s">
        <v>35363</v>
      </c>
      <c r="I2643" t="s">
        <v>75</v>
      </c>
      <c r="J2643" t="s">
        <v>2</v>
      </c>
      <c r="K2643" t="s">
        <v>83</v>
      </c>
      <c r="M2643" t="s">
        <v>10656</v>
      </c>
      <c r="N2643" t="s">
        <v>389</v>
      </c>
      <c r="AB2643" t="s">
        <v>122</v>
      </c>
      <c r="AD2643">
        <v>3</v>
      </c>
      <c r="AE2643">
        <v>2</v>
      </c>
      <c r="AF2643">
        <v>1489</v>
      </c>
      <c r="AG2643" t="s">
        <v>107</v>
      </c>
      <c r="AJ2643" t="s">
        <v>10657</v>
      </c>
      <c r="AO2643" t="s">
        <v>70</v>
      </c>
      <c r="AR2643">
        <v>43000000</v>
      </c>
      <c r="AU2643" t="s">
        <v>6530</v>
      </c>
      <c r="AV2643" t="s">
        <v>137</v>
      </c>
    </row>
    <row r="2644" spans="1:48">
      <c r="A2644" t="s">
        <v>10658</v>
      </c>
      <c r="B2644">
        <v>44768.680928321759</v>
      </c>
      <c r="C2644" t="s">
        <v>877</v>
      </c>
      <c r="D2644" t="s">
        <v>204</v>
      </c>
      <c r="E2644" t="s">
        <v>10659</v>
      </c>
      <c r="F2644" t="s">
        <v>35364</v>
      </c>
      <c r="I2644" t="s">
        <v>241</v>
      </c>
      <c r="J2644" t="s">
        <v>2</v>
      </c>
      <c r="K2644" t="s">
        <v>83</v>
      </c>
      <c r="M2644" t="s">
        <v>10660</v>
      </c>
      <c r="N2644" t="s">
        <v>77</v>
      </c>
      <c r="AB2644" t="s">
        <v>122</v>
      </c>
      <c r="AC2644">
        <v>3</v>
      </c>
      <c r="AD2644">
        <v>2</v>
      </c>
      <c r="AE2644">
        <v>2</v>
      </c>
      <c r="AF2644">
        <v>1500</v>
      </c>
      <c r="AG2644" t="s">
        <v>107</v>
      </c>
      <c r="AJ2644" t="s">
        <v>10661</v>
      </c>
      <c r="AO2644" t="s">
        <v>70</v>
      </c>
      <c r="AR2644">
        <v>175000</v>
      </c>
      <c r="AU2644" t="s">
        <v>6564</v>
      </c>
      <c r="AV2644" t="s">
        <v>137</v>
      </c>
    </row>
    <row r="2645" spans="1:48">
      <c r="A2645" t="s">
        <v>10662</v>
      </c>
      <c r="B2645">
        <v>44768.896656597222</v>
      </c>
      <c r="C2645" t="s">
        <v>803</v>
      </c>
      <c r="D2645" t="s">
        <v>204</v>
      </c>
      <c r="E2645" t="s">
        <v>10469</v>
      </c>
      <c r="F2645" t="s">
        <v>35365</v>
      </c>
      <c r="I2645" t="s">
        <v>75</v>
      </c>
      <c r="J2645" t="s">
        <v>2</v>
      </c>
      <c r="K2645" t="s">
        <v>64</v>
      </c>
      <c r="M2645" t="s">
        <v>10663</v>
      </c>
      <c r="N2645" t="s">
        <v>681</v>
      </c>
      <c r="AB2645" t="s">
        <v>122</v>
      </c>
      <c r="AC2645">
        <v>1</v>
      </c>
      <c r="AD2645">
        <v>3</v>
      </c>
      <c r="AE2645">
        <v>2</v>
      </c>
      <c r="AF2645">
        <v>1650</v>
      </c>
      <c r="AG2645" t="s">
        <v>107</v>
      </c>
      <c r="AH2645" t="s">
        <v>3703</v>
      </c>
      <c r="AI2645" t="s">
        <v>299</v>
      </c>
      <c r="AJ2645" t="s">
        <v>10664</v>
      </c>
      <c r="AO2645" t="s">
        <v>70</v>
      </c>
      <c r="AR2645">
        <v>31500000</v>
      </c>
      <c r="AU2645" t="s">
        <v>6530</v>
      </c>
      <c r="AV2645" t="s">
        <v>541</v>
      </c>
    </row>
    <row r="2646" spans="1:48">
      <c r="A2646" t="s">
        <v>10665</v>
      </c>
      <c r="B2646">
        <v>44772.518833287038</v>
      </c>
      <c r="C2646" t="s">
        <v>877</v>
      </c>
      <c r="D2646" t="s">
        <v>61</v>
      </c>
      <c r="E2646" t="s">
        <v>10666</v>
      </c>
      <c r="F2646" t="s">
        <v>35366</v>
      </c>
      <c r="I2646" t="s">
        <v>241</v>
      </c>
      <c r="J2646" t="s">
        <v>2</v>
      </c>
      <c r="K2646" t="s">
        <v>83</v>
      </c>
      <c r="M2646" t="s">
        <v>7502</v>
      </c>
      <c r="N2646" t="s">
        <v>96</v>
      </c>
      <c r="AB2646" t="s">
        <v>122</v>
      </c>
      <c r="AC2646">
        <v>8</v>
      </c>
      <c r="AD2646">
        <v>2</v>
      </c>
      <c r="AE2646">
        <v>2</v>
      </c>
      <c r="AF2646">
        <v>1238</v>
      </c>
      <c r="AG2646" t="s">
        <v>107</v>
      </c>
      <c r="AH2646" t="s">
        <v>14</v>
      </c>
      <c r="AJ2646" t="s">
        <v>10667</v>
      </c>
      <c r="AO2646" t="s">
        <v>154</v>
      </c>
      <c r="AR2646">
        <v>2200</v>
      </c>
      <c r="AU2646" t="s">
        <v>6564</v>
      </c>
      <c r="AV2646" t="s">
        <v>137</v>
      </c>
    </row>
    <row r="2647" spans="1:48">
      <c r="A2647" t="s">
        <v>10668</v>
      </c>
      <c r="B2647">
        <v>44774.656657974541</v>
      </c>
      <c r="C2647" t="s">
        <v>803</v>
      </c>
      <c r="D2647" t="s">
        <v>61</v>
      </c>
      <c r="E2647" t="s">
        <v>2748</v>
      </c>
      <c r="F2647" t="s">
        <v>35367</v>
      </c>
      <c r="I2647" t="s">
        <v>75</v>
      </c>
      <c r="J2647" t="s">
        <v>0</v>
      </c>
      <c r="K2647" t="s">
        <v>64</v>
      </c>
      <c r="M2647" t="s">
        <v>2749</v>
      </c>
      <c r="N2647" t="s">
        <v>554</v>
      </c>
      <c r="O2647">
        <v>8.6999999999999993</v>
      </c>
      <c r="P2647">
        <v>3</v>
      </c>
      <c r="Q2647">
        <v>2</v>
      </c>
      <c r="R2647">
        <v>1200</v>
      </c>
      <c r="S2647">
        <v>1</v>
      </c>
      <c r="T2647">
        <v>1</v>
      </c>
      <c r="U2647">
        <v>11</v>
      </c>
      <c r="V2647" t="s">
        <v>349</v>
      </c>
      <c r="W2647" t="s">
        <v>10669</v>
      </c>
      <c r="AO2647" t="s">
        <v>70</v>
      </c>
      <c r="AR2647">
        <v>18500000</v>
      </c>
      <c r="AV2647" t="s">
        <v>137</v>
      </c>
    </row>
    <row r="2648" spans="1:48">
      <c r="A2648" t="s">
        <v>10670</v>
      </c>
      <c r="B2648">
        <v>44774.662660428236</v>
      </c>
      <c r="C2648" t="s">
        <v>132</v>
      </c>
      <c r="D2648" t="s">
        <v>61</v>
      </c>
      <c r="E2648" t="s">
        <v>10671</v>
      </c>
      <c r="F2648" t="s">
        <v>35368</v>
      </c>
      <c r="I2648" t="s">
        <v>75</v>
      </c>
      <c r="J2648" t="s">
        <v>2</v>
      </c>
      <c r="M2648" t="s">
        <v>2474</v>
      </c>
      <c r="N2648" t="s">
        <v>96</v>
      </c>
      <c r="AB2648" t="s">
        <v>106</v>
      </c>
      <c r="AC2648">
        <v>12</v>
      </c>
      <c r="AD2648">
        <v>4</v>
      </c>
      <c r="AE2648">
        <v>3</v>
      </c>
      <c r="AF2648">
        <v>2000</v>
      </c>
      <c r="AG2648" t="s">
        <v>107</v>
      </c>
      <c r="AI2648" t="s">
        <v>180</v>
      </c>
      <c r="AO2648" t="s">
        <v>70</v>
      </c>
      <c r="AR2648">
        <v>120000000</v>
      </c>
      <c r="AU2648" t="s">
        <v>6564</v>
      </c>
      <c r="AV2648" t="s">
        <v>137</v>
      </c>
    </row>
    <row r="2649" spans="1:48">
      <c r="A2649" t="s">
        <v>10672</v>
      </c>
      <c r="B2649">
        <v>44774.711950254627</v>
      </c>
      <c r="C2649" t="s">
        <v>803</v>
      </c>
      <c r="D2649" t="s">
        <v>61</v>
      </c>
      <c r="E2649" t="s">
        <v>10673</v>
      </c>
      <c r="F2649" t="s">
        <v>35369</v>
      </c>
      <c r="I2649" t="s">
        <v>241</v>
      </c>
      <c r="J2649" t="s">
        <v>352</v>
      </c>
      <c r="K2649" t="s">
        <v>1128</v>
      </c>
      <c r="M2649" t="s">
        <v>10674</v>
      </c>
      <c r="N2649" t="s">
        <v>307</v>
      </c>
      <c r="AK2649" t="s">
        <v>10675</v>
      </c>
      <c r="AM2649">
        <v>10000</v>
      </c>
      <c r="AN2649" t="s">
        <v>10676</v>
      </c>
      <c r="AO2649" t="s">
        <v>70</v>
      </c>
      <c r="AQ2649">
        <v>100</v>
      </c>
      <c r="AR2649">
        <v>1000000</v>
      </c>
      <c r="AV2649" t="s">
        <v>137</v>
      </c>
    </row>
    <row r="2650" spans="1:48">
      <c r="A2650" t="s">
        <v>10677</v>
      </c>
      <c r="B2650">
        <v>44774.72770314815</v>
      </c>
      <c r="C2650" t="s">
        <v>803</v>
      </c>
      <c r="D2650" t="s">
        <v>61</v>
      </c>
      <c r="E2650" t="s">
        <v>10678</v>
      </c>
      <c r="F2650" t="s">
        <v>35370</v>
      </c>
      <c r="I2650" t="s">
        <v>75</v>
      </c>
      <c r="J2650" t="s">
        <v>1</v>
      </c>
      <c r="K2650" t="s">
        <v>1128</v>
      </c>
      <c r="M2650" t="s">
        <v>10679</v>
      </c>
      <c r="N2650" t="s">
        <v>307</v>
      </c>
      <c r="X2650">
        <v>44.6</v>
      </c>
      <c r="Y2650" t="s">
        <v>10680</v>
      </c>
      <c r="AA2650" t="s">
        <v>10681</v>
      </c>
      <c r="AO2650" t="s">
        <v>70</v>
      </c>
      <c r="AP2650" t="s">
        <v>10682</v>
      </c>
      <c r="AR2650">
        <v>187320000</v>
      </c>
      <c r="AV2650" t="s">
        <v>137</v>
      </c>
    </row>
    <row r="2651" spans="1:48">
      <c r="A2651" t="s">
        <v>10683</v>
      </c>
      <c r="B2651">
        <v>44774.728377604166</v>
      </c>
      <c r="C2651" t="s">
        <v>132</v>
      </c>
      <c r="D2651" t="s">
        <v>61</v>
      </c>
      <c r="E2651" t="s">
        <v>10671</v>
      </c>
      <c r="F2651" t="s">
        <v>35371</v>
      </c>
      <c r="I2651" t="s">
        <v>75</v>
      </c>
      <c r="J2651" t="s">
        <v>1</v>
      </c>
      <c r="M2651" t="s">
        <v>10684</v>
      </c>
      <c r="N2651" t="s">
        <v>364</v>
      </c>
      <c r="X2651">
        <v>26</v>
      </c>
      <c r="AO2651" t="s">
        <v>70</v>
      </c>
      <c r="AR2651">
        <v>200000000</v>
      </c>
      <c r="AV2651" t="s">
        <v>137</v>
      </c>
    </row>
    <row r="2652" spans="1:48">
      <c r="A2652" t="s">
        <v>10685</v>
      </c>
      <c r="B2652">
        <v>44774.742388831015</v>
      </c>
      <c r="C2652" t="s">
        <v>803</v>
      </c>
      <c r="D2652" t="s">
        <v>61</v>
      </c>
      <c r="E2652" t="s">
        <v>10686</v>
      </c>
      <c r="F2652" t="s">
        <v>35372</v>
      </c>
      <c r="G2652" t="s">
        <v>10687</v>
      </c>
      <c r="I2652" t="s">
        <v>75</v>
      </c>
      <c r="J2652" t="s">
        <v>1</v>
      </c>
      <c r="K2652" t="s">
        <v>3504</v>
      </c>
      <c r="M2652" t="s">
        <v>10688</v>
      </c>
      <c r="N2652" t="s">
        <v>438</v>
      </c>
      <c r="X2652">
        <v>28.62</v>
      </c>
      <c r="Y2652" t="s">
        <v>10689</v>
      </c>
      <c r="AA2652" t="s">
        <v>10690</v>
      </c>
      <c r="AO2652" t="s">
        <v>70</v>
      </c>
      <c r="AP2652" t="s">
        <v>10691</v>
      </c>
      <c r="AR2652">
        <v>57240000</v>
      </c>
      <c r="AV2652" t="s">
        <v>541</v>
      </c>
    </row>
    <row r="2653" spans="1:48">
      <c r="A2653" t="s">
        <v>10692</v>
      </c>
      <c r="B2653">
        <v>44776.493099398147</v>
      </c>
      <c r="C2653" t="s">
        <v>803</v>
      </c>
      <c r="D2653" t="s">
        <v>61</v>
      </c>
      <c r="E2653" t="s">
        <v>10693</v>
      </c>
      <c r="F2653" t="s">
        <v>35373</v>
      </c>
      <c r="I2653" t="s">
        <v>241</v>
      </c>
      <c r="J2653" t="s">
        <v>352</v>
      </c>
      <c r="K2653" t="s">
        <v>1128</v>
      </c>
      <c r="M2653" t="s">
        <v>10694</v>
      </c>
      <c r="AK2653" t="s">
        <v>10695</v>
      </c>
      <c r="AM2653" t="s">
        <v>10696</v>
      </c>
      <c r="AN2653" t="s">
        <v>10697</v>
      </c>
      <c r="AO2653" t="s">
        <v>70</v>
      </c>
      <c r="AQ2653" t="s">
        <v>10698</v>
      </c>
      <c r="AR2653">
        <v>1265000</v>
      </c>
      <c r="AV2653" t="s">
        <v>137</v>
      </c>
    </row>
    <row r="2654" spans="1:48">
      <c r="A2654" t="s">
        <v>10699</v>
      </c>
      <c r="B2654">
        <v>44776.563394224533</v>
      </c>
      <c r="C2654" t="s">
        <v>803</v>
      </c>
      <c r="D2654" t="s">
        <v>204</v>
      </c>
      <c r="E2654" t="s">
        <v>10700</v>
      </c>
      <c r="F2654" t="s">
        <v>35374</v>
      </c>
      <c r="I2654" t="s">
        <v>75</v>
      </c>
      <c r="J2654" t="s">
        <v>2</v>
      </c>
      <c r="K2654" t="s">
        <v>64</v>
      </c>
      <c r="M2654" t="s">
        <v>10701</v>
      </c>
      <c r="N2654" t="s">
        <v>348</v>
      </c>
      <c r="AB2654" t="s">
        <v>121</v>
      </c>
      <c r="AD2654">
        <v>2</v>
      </c>
      <c r="AE2654">
        <v>1</v>
      </c>
      <c r="AF2654">
        <v>668</v>
      </c>
      <c r="AG2654" t="s">
        <v>107</v>
      </c>
      <c r="AH2654" t="s">
        <v>1293</v>
      </c>
      <c r="AI2654" t="s">
        <v>144</v>
      </c>
      <c r="AJ2654" t="s">
        <v>10702</v>
      </c>
      <c r="AO2654" t="s">
        <v>70</v>
      </c>
      <c r="AR2654">
        <v>16500000</v>
      </c>
      <c r="AU2654" t="s">
        <v>6530</v>
      </c>
      <c r="AV2654" t="s">
        <v>137</v>
      </c>
    </row>
    <row r="2655" spans="1:48">
      <c r="A2655" t="s">
        <v>10703</v>
      </c>
      <c r="B2655">
        <v>44776.572357187499</v>
      </c>
      <c r="C2655" t="s">
        <v>803</v>
      </c>
      <c r="D2655" t="s">
        <v>204</v>
      </c>
      <c r="E2655" t="s">
        <v>10700</v>
      </c>
      <c r="F2655" t="s">
        <v>35375</v>
      </c>
      <c r="I2655" t="s">
        <v>75</v>
      </c>
      <c r="J2655" t="s">
        <v>2</v>
      </c>
      <c r="K2655" t="s">
        <v>64</v>
      </c>
      <c r="M2655" t="s">
        <v>10704</v>
      </c>
      <c r="N2655" t="s">
        <v>348</v>
      </c>
      <c r="AB2655" t="s">
        <v>121</v>
      </c>
      <c r="AC2655">
        <v>2</v>
      </c>
      <c r="AD2655">
        <v>3</v>
      </c>
      <c r="AE2655">
        <v>2</v>
      </c>
      <c r="AF2655">
        <v>1000</v>
      </c>
      <c r="AG2655" t="s">
        <v>107</v>
      </c>
      <c r="AI2655" t="s">
        <v>144</v>
      </c>
      <c r="AJ2655" t="s">
        <v>10705</v>
      </c>
      <c r="AO2655" t="s">
        <v>70</v>
      </c>
      <c r="AR2655">
        <v>21800000</v>
      </c>
      <c r="AU2655" t="s">
        <v>6530</v>
      </c>
      <c r="AV2655" t="s">
        <v>137</v>
      </c>
    </row>
    <row r="2656" spans="1:48">
      <c r="A2656" t="s">
        <v>10706</v>
      </c>
      <c r="B2656">
        <v>44777.484130567129</v>
      </c>
      <c r="C2656" t="s">
        <v>132</v>
      </c>
      <c r="D2656" t="s">
        <v>61</v>
      </c>
      <c r="E2656" t="s">
        <v>10707</v>
      </c>
      <c r="F2656" t="s">
        <v>35376</v>
      </c>
      <c r="I2656" t="s">
        <v>75</v>
      </c>
      <c r="J2656" t="s">
        <v>6533</v>
      </c>
      <c r="M2656" t="s">
        <v>10708</v>
      </c>
      <c r="N2656" t="s">
        <v>2484</v>
      </c>
      <c r="X2656">
        <v>800</v>
      </c>
      <c r="Z2656" t="s">
        <v>808</v>
      </c>
      <c r="AA2656" t="s">
        <v>10709</v>
      </c>
      <c r="AO2656" t="s">
        <v>70</v>
      </c>
      <c r="AR2656">
        <v>50000000</v>
      </c>
      <c r="AV2656" t="s">
        <v>137</v>
      </c>
    </row>
    <row r="2657" spans="1:48">
      <c r="A2657" t="s">
        <v>10710</v>
      </c>
      <c r="B2657">
        <v>44777.959269363426</v>
      </c>
      <c r="C2657" t="s">
        <v>803</v>
      </c>
      <c r="D2657" t="s">
        <v>61</v>
      </c>
      <c r="E2657" t="s">
        <v>10711</v>
      </c>
      <c r="F2657" t="s">
        <v>35377</v>
      </c>
      <c r="I2657" t="s">
        <v>75</v>
      </c>
      <c r="J2657" t="s">
        <v>0</v>
      </c>
      <c r="K2657" t="s">
        <v>64</v>
      </c>
      <c r="M2657" t="s">
        <v>10712</v>
      </c>
      <c r="O2657">
        <v>18</v>
      </c>
      <c r="P2657">
        <v>2</v>
      </c>
      <c r="Q2657">
        <v>2</v>
      </c>
      <c r="R2657">
        <v>1100</v>
      </c>
      <c r="S2657">
        <v>2</v>
      </c>
      <c r="T2657">
        <v>6</v>
      </c>
      <c r="V2657" t="s">
        <v>2154</v>
      </c>
      <c r="W2657" t="s">
        <v>10713</v>
      </c>
      <c r="AO2657" t="s">
        <v>70</v>
      </c>
      <c r="AR2657">
        <v>50000000</v>
      </c>
      <c r="AV2657" t="s">
        <v>137</v>
      </c>
    </row>
    <row r="2658" spans="1:48">
      <c r="A2658" t="s">
        <v>10714</v>
      </c>
      <c r="B2658">
        <v>44778.690398900464</v>
      </c>
      <c r="C2658" t="s">
        <v>803</v>
      </c>
      <c r="D2658" t="s">
        <v>61</v>
      </c>
      <c r="E2658" t="s">
        <v>10711</v>
      </c>
      <c r="F2658" t="s">
        <v>35378</v>
      </c>
      <c r="I2658" t="s">
        <v>75</v>
      </c>
      <c r="J2658" t="s">
        <v>0</v>
      </c>
      <c r="K2658" t="s">
        <v>64</v>
      </c>
      <c r="M2658" t="s">
        <v>10715</v>
      </c>
      <c r="O2658">
        <v>18</v>
      </c>
      <c r="P2658">
        <v>4</v>
      </c>
      <c r="Q2658">
        <v>4</v>
      </c>
      <c r="R2658">
        <v>3200</v>
      </c>
      <c r="S2658">
        <v>2</v>
      </c>
      <c r="T2658">
        <v>2</v>
      </c>
      <c r="V2658" t="s">
        <v>390</v>
      </c>
      <c r="W2658" t="s">
        <v>10716</v>
      </c>
      <c r="AO2658" t="s">
        <v>70</v>
      </c>
      <c r="AR2658">
        <v>65000000</v>
      </c>
      <c r="AV2658" t="s">
        <v>137</v>
      </c>
    </row>
    <row r="2659" spans="1:48">
      <c r="A2659" t="s">
        <v>10717</v>
      </c>
      <c r="B2659">
        <v>44778.71275421296</v>
      </c>
      <c r="C2659" t="s">
        <v>803</v>
      </c>
      <c r="D2659" t="s">
        <v>61</v>
      </c>
      <c r="E2659" t="s">
        <v>10718</v>
      </c>
      <c r="F2659" t="s">
        <v>35379</v>
      </c>
      <c r="I2659" t="s">
        <v>75</v>
      </c>
      <c r="J2659" t="s">
        <v>1</v>
      </c>
      <c r="K2659" t="s">
        <v>4386</v>
      </c>
      <c r="M2659" t="s">
        <v>10719</v>
      </c>
      <c r="N2659" t="s">
        <v>466</v>
      </c>
      <c r="X2659">
        <v>40</v>
      </c>
      <c r="Y2659" t="s">
        <v>3534</v>
      </c>
      <c r="AA2659" t="s">
        <v>10720</v>
      </c>
      <c r="AO2659" t="s">
        <v>70</v>
      </c>
      <c r="AP2659" t="s">
        <v>10721</v>
      </c>
      <c r="AR2659">
        <v>52000000</v>
      </c>
      <c r="AV2659" t="s">
        <v>137</v>
      </c>
    </row>
    <row r="2660" spans="1:48">
      <c r="A2660" t="s">
        <v>10722</v>
      </c>
      <c r="B2660">
        <v>44778.737493645836</v>
      </c>
      <c r="C2660" t="s">
        <v>803</v>
      </c>
      <c r="D2660" t="s">
        <v>61</v>
      </c>
      <c r="E2660" t="s">
        <v>10718</v>
      </c>
      <c r="F2660" t="s">
        <v>35380</v>
      </c>
      <c r="I2660" t="s">
        <v>75</v>
      </c>
      <c r="J2660" t="s">
        <v>1</v>
      </c>
      <c r="K2660" t="s">
        <v>1128</v>
      </c>
      <c r="M2660" t="s">
        <v>10723</v>
      </c>
      <c r="N2660" t="s">
        <v>466</v>
      </c>
      <c r="X2660">
        <v>49.6</v>
      </c>
      <c r="Y2660" t="s">
        <v>10724</v>
      </c>
      <c r="AA2660" t="s">
        <v>10725</v>
      </c>
      <c r="AO2660" t="s">
        <v>70</v>
      </c>
      <c r="AP2660" t="s">
        <v>10726</v>
      </c>
      <c r="AR2660">
        <v>74400000</v>
      </c>
      <c r="AV2660" t="s">
        <v>137</v>
      </c>
    </row>
    <row r="2661" spans="1:48">
      <c r="A2661" t="s">
        <v>10727</v>
      </c>
      <c r="B2661">
        <v>44780.641608634258</v>
      </c>
      <c r="C2661" t="s">
        <v>803</v>
      </c>
      <c r="D2661" t="s">
        <v>204</v>
      </c>
      <c r="E2661" t="s">
        <v>3575</v>
      </c>
      <c r="F2661" t="s">
        <v>35381</v>
      </c>
      <c r="G2661" t="s">
        <v>3566</v>
      </c>
      <c r="I2661" t="s">
        <v>75</v>
      </c>
      <c r="J2661" t="s">
        <v>2</v>
      </c>
      <c r="K2661" t="s">
        <v>64</v>
      </c>
      <c r="M2661" t="s">
        <v>9987</v>
      </c>
      <c r="N2661" t="s">
        <v>554</v>
      </c>
      <c r="AB2661" t="s">
        <v>121</v>
      </c>
      <c r="AC2661">
        <v>7</v>
      </c>
      <c r="AD2661">
        <v>2</v>
      </c>
      <c r="AE2661">
        <v>3</v>
      </c>
      <c r="AF2661">
        <v>1028</v>
      </c>
      <c r="AG2661" t="s">
        <v>107</v>
      </c>
      <c r="AH2661" t="s">
        <v>1293</v>
      </c>
      <c r="AI2661" t="s">
        <v>123</v>
      </c>
      <c r="AJ2661" t="s">
        <v>10728</v>
      </c>
      <c r="AO2661" t="s">
        <v>70</v>
      </c>
      <c r="AR2661">
        <v>30000000</v>
      </c>
      <c r="AU2661" t="s">
        <v>6530</v>
      </c>
      <c r="AV2661" t="s">
        <v>137</v>
      </c>
    </row>
    <row r="2662" spans="1:48">
      <c r="A2662" t="s">
        <v>10729</v>
      </c>
      <c r="B2662">
        <v>44780.66844079861</v>
      </c>
      <c r="C2662" t="s">
        <v>803</v>
      </c>
      <c r="D2662" t="s">
        <v>204</v>
      </c>
      <c r="E2662" t="s">
        <v>3575</v>
      </c>
      <c r="F2662" t="s">
        <v>35382</v>
      </c>
      <c r="G2662" t="s">
        <v>3566</v>
      </c>
      <c r="I2662" t="s">
        <v>241</v>
      </c>
      <c r="J2662" t="s">
        <v>2</v>
      </c>
      <c r="K2662" t="s">
        <v>64</v>
      </c>
      <c r="M2662" t="s">
        <v>9987</v>
      </c>
      <c r="N2662" t="s">
        <v>554</v>
      </c>
      <c r="AB2662" t="s">
        <v>121</v>
      </c>
      <c r="AC2662">
        <v>7</v>
      </c>
      <c r="AD2662">
        <v>2</v>
      </c>
      <c r="AE2662">
        <v>2</v>
      </c>
      <c r="AF2662">
        <v>1028</v>
      </c>
      <c r="AG2662" t="s">
        <v>107</v>
      </c>
      <c r="AH2662" t="s">
        <v>1293</v>
      </c>
      <c r="AI2662" t="s">
        <v>123</v>
      </c>
      <c r="AJ2662" t="s">
        <v>10730</v>
      </c>
      <c r="AO2662" t="s">
        <v>70</v>
      </c>
      <c r="AR2662">
        <v>120000</v>
      </c>
      <c r="AU2662" t="s">
        <v>6564</v>
      </c>
      <c r="AV2662" t="s">
        <v>137</v>
      </c>
    </row>
    <row r="2663" spans="1:48">
      <c r="A2663" t="s">
        <v>10731</v>
      </c>
      <c r="B2663">
        <v>44780.87055255787</v>
      </c>
      <c r="C2663" t="s">
        <v>132</v>
      </c>
      <c r="D2663" t="s">
        <v>204</v>
      </c>
      <c r="E2663" t="s">
        <v>267</v>
      </c>
      <c r="F2663" t="s">
        <v>35383</v>
      </c>
      <c r="I2663" t="s">
        <v>75</v>
      </c>
      <c r="J2663" t="s">
        <v>1</v>
      </c>
      <c r="M2663" t="s">
        <v>10732</v>
      </c>
      <c r="N2663" t="s">
        <v>364</v>
      </c>
      <c r="X2663">
        <v>21.35</v>
      </c>
      <c r="AO2663" t="s">
        <v>70</v>
      </c>
      <c r="AP2663">
        <v>4500000</v>
      </c>
      <c r="AV2663" t="s">
        <v>137</v>
      </c>
    </row>
    <row r="2664" spans="1:48">
      <c r="A2664" t="s">
        <v>10733</v>
      </c>
      <c r="B2664">
        <v>44781.745080555556</v>
      </c>
      <c r="C2664" t="s">
        <v>132</v>
      </c>
      <c r="D2664" t="s">
        <v>61</v>
      </c>
      <c r="E2664" t="s">
        <v>10734</v>
      </c>
      <c r="F2664" t="s">
        <v>35384</v>
      </c>
      <c r="I2664" t="s">
        <v>75</v>
      </c>
      <c r="J2664" t="s">
        <v>2</v>
      </c>
      <c r="AB2664" t="s">
        <v>122</v>
      </c>
      <c r="AC2664">
        <v>31</v>
      </c>
      <c r="AD2664">
        <v>4</v>
      </c>
      <c r="AE2664">
        <v>3</v>
      </c>
      <c r="AF2664">
        <v>2180</v>
      </c>
      <c r="AG2664" t="s">
        <v>98</v>
      </c>
      <c r="AI2664" t="s">
        <v>180</v>
      </c>
      <c r="AJ2664" t="s">
        <v>10735</v>
      </c>
      <c r="AO2664" t="s">
        <v>70</v>
      </c>
      <c r="AR2664">
        <v>132250000</v>
      </c>
      <c r="AU2664" t="s">
        <v>6530</v>
      </c>
      <c r="AV2664" t="s">
        <v>137</v>
      </c>
    </row>
    <row r="2665" spans="1:48">
      <c r="A2665" t="s">
        <v>10736</v>
      </c>
      <c r="B2665">
        <v>44782.472971527779</v>
      </c>
      <c r="C2665" t="s">
        <v>132</v>
      </c>
      <c r="D2665" t="s">
        <v>61</v>
      </c>
      <c r="E2665" t="s">
        <v>10737</v>
      </c>
      <c r="F2665" t="s">
        <v>35385</v>
      </c>
      <c r="I2665" t="s">
        <v>75</v>
      </c>
      <c r="J2665" t="s">
        <v>1</v>
      </c>
      <c r="M2665" t="s">
        <v>3662</v>
      </c>
      <c r="N2665" t="s">
        <v>615</v>
      </c>
      <c r="X2665">
        <v>13.08</v>
      </c>
      <c r="AA2665" t="s">
        <v>10738</v>
      </c>
      <c r="AO2665" t="s">
        <v>70</v>
      </c>
      <c r="AP2665">
        <v>10000000</v>
      </c>
      <c r="AT2665" t="s">
        <v>10739</v>
      </c>
      <c r="AV2665" t="s">
        <v>137</v>
      </c>
    </row>
    <row r="2666" spans="1:48">
      <c r="A2666" t="s">
        <v>10740</v>
      </c>
      <c r="B2666">
        <v>44782.564876018514</v>
      </c>
      <c r="C2666" t="s">
        <v>877</v>
      </c>
      <c r="D2666" t="s">
        <v>204</v>
      </c>
      <c r="E2666" t="s">
        <v>4546</v>
      </c>
      <c r="F2666" t="s">
        <v>35386</v>
      </c>
      <c r="I2666" t="s">
        <v>241</v>
      </c>
      <c r="J2666" t="s">
        <v>2</v>
      </c>
      <c r="K2666" t="s">
        <v>83</v>
      </c>
      <c r="M2666" t="s">
        <v>10741</v>
      </c>
      <c r="N2666" t="s">
        <v>77</v>
      </c>
      <c r="AB2666" t="s">
        <v>122</v>
      </c>
      <c r="AD2666">
        <v>3</v>
      </c>
      <c r="AE2666">
        <v>2</v>
      </c>
      <c r="AF2666">
        <v>1850</v>
      </c>
      <c r="AG2666" t="s">
        <v>107</v>
      </c>
      <c r="AJ2666" t="s">
        <v>10742</v>
      </c>
      <c r="AO2666" t="s">
        <v>70</v>
      </c>
      <c r="AR2666">
        <v>200000</v>
      </c>
      <c r="AU2666" t="s">
        <v>6564</v>
      </c>
      <c r="AV2666" t="s">
        <v>137</v>
      </c>
    </row>
    <row r="2667" spans="1:48">
      <c r="A2667" t="s">
        <v>10743</v>
      </c>
      <c r="B2667">
        <v>44783.445863622685</v>
      </c>
      <c r="C2667" t="s">
        <v>877</v>
      </c>
      <c r="D2667" t="s">
        <v>204</v>
      </c>
      <c r="E2667" t="s">
        <v>10744</v>
      </c>
      <c r="F2667" t="s">
        <v>35387</v>
      </c>
      <c r="I2667" t="s">
        <v>75</v>
      </c>
      <c r="J2667" t="s">
        <v>2</v>
      </c>
      <c r="K2667" t="s">
        <v>83</v>
      </c>
      <c r="M2667" t="s">
        <v>10745</v>
      </c>
      <c r="N2667" t="s">
        <v>615</v>
      </c>
      <c r="AB2667" t="s">
        <v>122</v>
      </c>
      <c r="AC2667">
        <v>9</v>
      </c>
      <c r="AD2667">
        <v>3</v>
      </c>
      <c r="AE2667">
        <v>2</v>
      </c>
      <c r="AF2667">
        <v>1250</v>
      </c>
      <c r="AG2667" t="s">
        <v>107</v>
      </c>
      <c r="AH2667" t="s">
        <v>10746</v>
      </c>
      <c r="AI2667" t="s">
        <v>617</v>
      </c>
      <c r="AJ2667" t="s">
        <v>10747</v>
      </c>
      <c r="AO2667" t="s">
        <v>70</v>
      </c>
      <c r="AR2667">
        <v>55000000</v>
      </c>
      <c r="AT2667" t="s">
        <v>10748</v>
      </c>
      <c r="AU2667" t="s">
        <v>6530</v>
      </c>
      <c r="AV2667" t="s">
        <v>541</v>
      </c>
    </row>
    <row r="2668" spans="1:48">
      <c r="A2668" t="s">
        <v>10749</v>
      </c>
      <c r="B2668">
        <v>44783.549773067134</v>
      </c>
      <c r="C2668" t="s">
        <v>132</v>
      </c>
      <c r="D2668" t="s">
        <v>204</v>
      </c>
      <c r="E2668" t="s">
        <v>10750</v>
      </c>
      <c r="F2668" t="s">
        <v>35388</v>
      </c>
      <c r="I2668" t="s">
        <v>75</v>
      </c>
      <c r="J2668" t="s">
        <v>2</v>
      </c>
      <c r="M2668" t="s">
        <v>10751</v>
      </c>
      <c r="N2668" t="s">
        <v>77</v>
      </c>
      <c r="AB2668" t="s">
        <v>302</v>
      </c>
      <c r="AC2668">
        <v>10</v>
      </c>
      <c r="AD2668">
        <v>3</v>
      </c>
      <c r="AE2668">
        <v>2</v>
      </c>
      <c r="AF2668">
        <v>1400</v>
      </c>
      <c r="AG2668" t="s">
        <v>107</v>
      </c>
      <c r="AI2668" t="s">
        <v>180</v>
      </c>
      <c r="AJ2668" t="s">
        <v>10752</v>
      </c>
      <c r="AO2668" t="s">
        <v>70</v>
      </c>
      <c r="AR2668">
        <v>94500000</v>
      </c>
      <c r="AU2668" t="s">
        <v>6530</v>
      </c>
      <c r="AV2668" t="s">
        <v>137</v>
      </c>
    </row>
    <row r="2669" spans="1:48">
      <c r="A2669" t="s">
        <v>10753</v>
      </c>
      <c r="B2669">
        <v>44783.581942303237</v>
      </c>
      <c r="C2669" t="s">
        <v>132</v>
      </c>
      <c r="D2669" t="s">
        <v>204</v>
      </c>
      <c r="E2669" t="s">
        <v>2902</v>
      </c>
      <c r="F2669" t="s">
        <v>35389</v>
      </c>
      <c r="I2669" t="s">
        <v>75</v>
      </c>
      <c r="J2669" t="s">
        <v>2</v>
      </c>
      <c r="M2669" t="s">
        <v>4483</v>
      </c>
      <c r="N2669" t="s">
        <v>142</v>
      </c>
      <c r="AB2669" t="s">
        <v>122</v>
      </c>
      <c r="AC2669">
        <v>3</v>
      </c>
      <c r="AD2669">
        <v>2</v>
      </c>
      <c r="AE2669">
        <v>2</v>
      </c>
      <c r="AF2669">
        <v>936.46</v>
      </c>
      <c r="AG2669" t="s">
        <v>107</v>
      </c>
      <c r="AJ2669" t="s">
        <v>10754</v>
      </c>
      <c r="AO2669" t="s">
        <v>70</v>
      </c>
      <c r="AR2669">
        <v>65500000</v>
      </c>
      <c r="AU2669" t="s">
        <v>6564</v>
      </c>
      <c r="AV2669" t="s">
        <v>541</v>
      </c>
    </row>
    <row r="2670" spans="1:48">
      <c r="A2670" t="s">
        <v>10755</v>
      </c>
      <c r="B2670">
        <v>44783.615967442129</v>
      </c>
      <c r="C2670" t="s">
        <v>803</v>
      </c>
      <c r="D2670" t="s">
        <v>61</v>
      </c>
      <c r="E2670" t="s">
        <v>10756</v>
      </c>
      <c r="F2670" t="s">
        <v>35390</v>
      </c>
      <c r="I2670" t="s">
        <v>75</v>
      </c>
      <c r="J2670" t="s">
        <v>0</v>
      </c>
      <c r="K2670" t="s">
        <v>64</v>
      </c>
      <c r="M2670" t="s">
        <v>10757</v>
      </c>
      <c r="N2670" t="s">
        <v>307</v>
      </c>
      <c r="O2670">
        <v>7.2</v>
      </c>
      <c r="P2670">
        <v>5</v>
      </c>
      <c r="Q2670">
        <v>2</v>
      </c>
      <c r="R2670">
        <v>1500</v>
      </c>
      <c r="S2670">
        <v>2</v>
      </c>
      <c r="T2670">
        <v>2</v>
      </c>
      <c r="V2670" t="s">
        <v>274</v>
      </c>
      <c r="W2670" t="s">
        <v>10758</v>
      </c>
      <c r="AO2670" t="s">
        <v>70</v>
      </c>
      <c r="AR2670">
        <v>15000000</v>
      </c>
      <c r="AV2670" t="s">
        <v>137</v>
      </c>
    </row>
    <row r="2671" spans="1:48">
      <c r="A2671" t="s">
        <v>10759</v>
      </c>
      <c r="B2671">
        <v>44783.639176296296</v>
      </c>
      <c r="C2671" t="s">
        <v>803</v>
      </c>
      <c r="D2671" t="s">
        <v>61</v>
      </c>
      <c r="E2671" t="s">
        <v>10760</v>
      </c>
      <c r="F2671" t="s">
        <v>35391</v>
      </c>
      <c r="I2671" t="s">
        <v>75</v>
      </c>
      <c r="J2671" t="s">
        <v>1</v>
      </c>
      <c r="K2671" t="s">
        <v>3504</v>
      </c>
      <c r="M2671" t="s">
        <v>10761</v>
      </c>
      <c r="N2671" t="s">
        <v>681</v>
      </c>
      <c r="X2671">
        <v>7.8</v>
      </c>
      <c r="Y2671" t="s">
        <v>10762</v>
      </c>
      <c r="AA2671" t="s">
        <v>10763</v>
      </c>
      <c r="AO2671" t="s">
        <v>70</v>
      </c>
      <c r="AP2671" t="s">
        <v>10764</v>
      </c>
      <c r="AR2671">
        <v>53820000</v>
      </c>
      <c r="AV2671" t="s">
        <v>137</v>
      </c>
    </row>
    <row r="2672" spans="1:48">
      <c r="A2672" t="s">
        <v>10765</v>
      </c>
      <c r="B2672">
        <v>44783.701505428238</v>
      </c>
      <c r="C2672" t="s">
        <v>803</v>
      </c>
      <c r="D2672" t="s">
        <v>204</v>
      </c>
      <c r="E2672" t="s">
        <v>5138</v>
      </c>
      <c r="F2672" t="s">
        <v>35392</v>
      </c>
      <c r="I2672" t="s">
        <v>75</v>
      </c>
      <c r="J2672" t="s">
        <v>1</v>
      </c>
      <c r="K2672" t="s">
        <v>6542</v>
      </c>
      <c r="M2672" t="s">
        <v>10766</v>
      </c>
      <c r="N2672" t="s">
        <v>1327</v>
      </c>
      <c r="X2672">
        <v>12</v>
      </c>
      <c r="Y2672" t="s">
        <v>10767</v>
      </c>
      <c r="AA2672" t="s">
        <v>10768</v>
      </c>
      <c r="AO2672" t="s">
        <v>70</v>
      </c>
      <c r="AR2672">
        <v>200000000</v>
      </c>
      <c r="AV2672" t="s">
        <v>541</v>
      </c>
    </row>
    <row r="2673" spans="1:48">
      <c r="A2673" t="s">
        <v>10769</v>
      </c>
      <c r="B2673">
        <v>44783.73082946759</v>
      </c>
      <c r="C2673" t="s">
        <v>803</v>
      </c>
      <c r="D2673" t="s">
        <v>61</v>
      </c>
      <c r="E2673" t="s">
        <v>8531</v>
      </c>
      <c r="F2673" t="s">
        <v>35393</v>
      </c>
      <c r="I2673" t="s">
        <v>75</v>
      </c>
      <c r="J2673" t="s">
        <v>2</v>
      </c>
      <c r="K2673" t="s">
        <v>64</v>
      </c>
      <c r="M2673" t="s">
        <v>8532</v>
      </c>
      <c r="N2673" t="s">
        <v>681</v>
      </c>
      <c r="AB2673" t="s">
        <v>121</v>
      </c>
      <c r="AC2673">
        <v>1</v>
      </c>
      <c r="AD2673">
        <v>3</v>
      </c>
      <c r="AE2673">
        <v>2</v>
      </c>
      <c r="AF2673">
        <v>1350</v>
      </c>
      <c r="AG2673" t="s">
        <v>107</v>
      </c>
      <c r="AH2673" t="s">
        <v>1293</v>
      </c>
      <c r="AJ2673" t="s">
        <v>10770</v>
      </c>
      <c r="AO2673" t="s">
        <v>70</v>
      </c>
      <c r="AR2673">
        <v>33000000</v>
      </c>
      <c r="AU2673" t="s">
        <v>6530</v>
      </c>
      <c r="AV2673" t="s">
        <v>137</v>
      </c>
    </row>
    <row r="2674" spans="1:48">
      <c r="A2674" t="s">
        <v>10771</v>
      </c>
      <c r="B2674">
        <v>44783.98790511574</v>
      </c>
      <c r="C2674" t="s">
        <v>803</v>
      </c>
      <c r="D2674" t="s">
        <v>204</v>
      </c>
      <c r="E2674" t="s">
        <v>5138</v>
      </c>
      <c r="F2674" t="s">
        <v>35394</v>
      </c>
      <c r="I2674" t="s">
        <v>75</v>
      </c>
      <c r="J2674" t="s">
        <v>0</v>
      </c>
      <c r="K2674" t="s">
        <v>64</v>
      </c>
      <c r="M2674" t="s">
        <v>10772</v>
      </c>
      <c r="N2674" t="s">
        <v>1327</v>
      </c>
      <c r="O2674">
        <v>13.5</v>
      </c>
      <c r="P2674">
        <v>2</v>
      </c>
      <c r="Q2674">
        <v>1</v>
      </c>
      <c r="R2674">
        <v>1000</v>
      </c>
      <c r="S2674">
        <v>1</v>
      </c>
      <c r="T2674">
        <v>3</v>
      </c>
      <c r="U2674">
        <v>60</v>
      </c>
      <c r="V2674" t="s">
        <v>274</v>
      </c>
      <c r="W2674" t="s">
        <v>10773</v>
      </c>
      <c r="AO2674" t="s">
        <v>70</v>
      </c>
      <c r="AP2674" t="s">
        <v>10774</v>
      </c>
      <c r="AR2674">
        <v>11475000</v>
      </c>
      <c r="AV2674" t="s">
        <v>137</v>
      </c>
    </row>
    <row r="2675" spans="1:48">
      <c r="A2675" t="s">
        <v>10775</v>
      </c>
      <c r="B2675">
        <v>44784.672406701386</v>
      </c>
      <c r="C2675" t="s">
        <v>877</v>
      </c>
      <c r="D2675" t="s">
        <v>204</v>
      </c>
      <c r="E2675" t="s">
        <v>10310</v>
      </c>
      <c r="F2675" t="s">
        <v>35395</v>
      </c>
      <c r="I2675" t="s">
        <v>75</v>
      </c>
      <c r="J2675" t="s">
        <v>0</v>
      </c>
      <c r="K2675" t="s">
        <v>83</v>
      </c>
      <c r="M2675" t="s">
        <v>10776</v>
      </c>
      <c r="N2675" t="s">
        <v>348</v>
      </c>
      <c r="O2675">
        <v>10</v>
      </c>
      <c r="P2675">
        <v>2</v>
      </c>
      <c r="Q2675">
        <v>1</v>
      </c>
      <c r="R2675">
        <v>1500</v>
      </c>
      <c r="S2675">
        <v>1</v>
      </c>
      <c r="T2675">
        <v>1</v>
      </c>
      <c r="U2675" t="s">
        <v>1928</v>
      </c>
      <c r="V2675" t="s">
        <v>349</v>
      </c>
      <c r="W2675" t="s">
        <v>10777</v>
      </c>
      <c r="AO2675" t="s">
        <v>70</v>
      </c>
      <c r="AR2675">
        <v>14500000</v>
      </c>
      <c r="AT2675" t="s">
        <v>10778</v>
      </c>
      <c r="AV2675" t="s">
        <v>137</v>
      </c>
    </row>
    <row r="2676" spans="1:48">
      <c r="A2676" t="s">
        <v>10779</v>
      </c>
      <c r="B2676">
        <v>44784.940022557872</v>
      </c>
      <c r="C2676" t="s">
        <v>132</v>
      </c>
      <c r="D2676" t="s">
        <v>61</v>
      </c>
      <c r="E2676" t="s">
        <v>10780</v>
      </c>
      <c r="F2676" t="s">
        <v>35396</v>
      </c>
      <c r="I2676" t="s">
        <v>241</v>
      </c>
      <c r="J2676" t="s">
        <v>2</v>
      </c>
      <c r="M2676" t="s">
        <v>10781</v>
      </c>
      <c r="N2676" t="s">
        <v>1602</v>
      </c>
      <c r="AB2676" t="s">
        <v>122</v>
      </c>
      <c r="AC2676">
        <v>5</v>
      </c>
      <c r="AD2676">
        <v>3</v>
      </c>
      <c r="AE2676">
        <v>2</v>
      </c>
      <c r="AF2676">
        <v>1000</v>
      </c>
      <c r="AG2676" t="s">
        <v>107</v>
      </c>
      <c r="AI2676" t="s">
        <v>144</v>
      </c>
      <c r="AJ2676" t="s">
        <v>10782</v>
      </c>
      <c r="AO2676" t="s">
        <v>70</v>
      </c>
      <c r="AR2676">
        <v>150000</v>
      </c>
      <c r="AU2676" t="s">
        <v>6564</v>
      </c>
      <c r="AV2676" t="s">
        <v>137</v>
      </c>
    </row>
    <row r="2677" spans="1:48">
      <c r="A2677" t="s">
        <v>10783</v>
      </c>
      <c r="B2677">
        <v>44785.436759502314</v>
      </c>
      <c r="C2677" t="s">
        <v>4899</v>
      </c>
      <c r="D2677" t="s">
        <v>61</v>
      </c>
      <c r="E2677" t="s">
        <v>10784</v>
      </c>
      <c r="F2677" t="s">
        <v>35397</v>
      </c>
      <c r="I2677" t="s">
        <v>75</v>
      </c>
      <c r="J2677" t="s">
        <v>0</v>
      </c>
      <c r="K2677" t="s">
        <v>64</v>
      </c>
      <c r="M2677" t="s">
        <v>10785</v>
      </c>
      <c r="N2677" t="s">
        <v>66</v>
      </c>
      <c r="O2677">
        <v>6.5</v>
      </c>
      <c r="P2677">
        <v>4</v>
      </c>
      <c r="Q2677">
        <v>3</v>
      </c>
      <c r="R2677">
        <v>1900</v>
      </c>
      <c r="S2677">
        <v>2</v>
      </c>
      <c r="T2677">
        <v>2</v>
      </c>
      <c r="V2677" t="s">
        <v>1176</v>
      </c>
      <c r="AO2677" t="s">
        <v>70</v>
      </c>
      <c r="AR2677">
        <v>45000000</v>
      </c>
      <c r="AV2677" t="s">
        <v>421</v>
      </c>
    </row>
    <row r="2678" spans="1:48">
      <c r="A2678" t="s">
        <v>10786</v>
      </c>
      <c r="B2678">
        <v>44785.439004780092</v>
      </c>
      <c r="C2678" t="s">
        <v>4899</v>
      </c>
      <c r="D2678" t="s">
        <v>61</v>
      </c>
      <c r="E2678" t="s">
        <v>10787</v>
      </c>
      <c r="F2678" t="s">
        <v>35398</v>
      </c>
      <c r="I2678" t="s">
        <v>75</v>
      </c>
      <c r="J2678" t="s">
        <v>2</v>
      </c>
      <c r="K2678" t="s">
        <v>64</v>
      </c>
      <c r="M2678" t="s">
        <v>7839</v>
      </c>
      <c r="N2678" t="s">
        <v>96</v>
      </c>
      <c r="AB2678" t="s">
        <v>9159</v>
      </c>
      <c r="AC2678">
        <v>10</v>
      </c>
      <c r="AD2678">
        <v>2</v>
      </c>
      <c r="AE2678">
        <v>2</v>
      </c>
      <c r="AF2678">
        <v>1238</v>
      </c>
      <c r="AG2678" t="s">
        <v>107</v>
      </c>
      <c r="AH2678" t="s">
        <v>10788</v>
      </c>
      <c r="AI2678" t="s">
        <v>144</v>
      </c>
      <c r="AO2678" t="s">
        <v>70</v>
      </c>
      <c r="AR2678">
        <v>125000000</v>
      </c>
      <c r="AT2678" t="s">
        <v>10433</v>
      </c>
      <c r="AU2678" t="s">
        <v>6530</v>
      </c>
      <c r="AV2678" t="s">
        <v>421</v>
      </c>
    </row>
    <row r="2679" spans="1:48">
      <c r="A2679" t="s">
        <v>10789</v>
      </c>
      <c r="B2679">
        <v>44785.440081215274</v>
      </c>
      <c r="C2679" t="s">
        <v>4899</v>
      </c>
      <c r="D2679" t="s">
        <v>61</v>
      </c>
      <c r="E2679" t="s">
        <v>10787</v>
      </c>
      <c r="F2679" t="s">
        <v>35399</v>
      </c>
      <c r="I2679" t="s">
        <v>75</v>
      </c>
      <c r="J2679" t="s">
        <v>2</v>
      </c>
      <c r="K2679" t="s">
        <v>64</v>
      </c>
      <c r="M2679" t="s">
        <v>7839</v>
      </c>
      <c r="N2679" t="s">
        <v>96</v>
      </c>
      <c r="AB2679" t="s">
        <v>9159</v>
      </c>
      <c r="AC2679">
        <v>19</v>
      </c>
      <c r="AD2679">
        <v>2</v>
      </c>
      <c r="AE2679">
        <v>2</v>
      </c>
      <c r="AF2679">
        <v>1238</v>
      </c>
      <c r="AG2679" t="s">
        <v>107</v>
      </c>
      <c r="AH2679" t="s">
        <v>10790</v>
      </c>
      <c r="AI2679" t="s">
        <v>144</v>
      </c>
      <c r="AO2679" t="s">
        <v>70</v>
      </c>
      <c r="AR2679">
        <v>175000000</v>
      </c>
      <c r="AT2679" t="s">
        <v>10791</v>
      </c>
      <c r="AU2679" t="s">
        <v>6530</v>
      </c>
      <c r="AV2679" t="s">
        <v>421</v>
      </c>
    </row>
    <row r="2680" spans="1:48">
      <c r="A2680" t="s">
        <v>10792</v>
      </c>
      <c r="B2680">
        <v>44785.448843379629</v>
      </c>
      <c r="C2680" t="s">
        <v>4899</v>
      </c>
      <c r="D2680" t="s">
        <v>61</v>
      </c>
      <c r="E2680" t="s">
        <v>10793</v>
      </c>
      <c r="F2680" t="s">
        <v>35400</v>
      </c>
      <c r="I2680" t="s">
        <v>241</v>
      </c>
      <c r="J2680" t="s">
        <v>0</v>
      </c>
      <c r="K2680" t="s">
        <v>64</v>
      </c>
      <c r="M2680" t="s">
        <v>10794</v>
      </c>
      <c r="N2680" t="s">
        <v>214</v>
      </c>
      <c r="O2680">
        <v>10</v>
      </c>
      <c r="P2680">
        <v>4</v>
      </c>
      <c r="Q2680">
        <v>2</v>
      </c>
      <c r="R2680">
        <v>3200</v>
      </c>
      <c r="S2680">
        <v>3</v>
      </c>
      <c r="T2680">
        <v>2</v>
      </c>
      <c r="V2680" t="s">
        <v>390</v>
      </c>
      <c r="W2680" t="s">
        <v>10795</v>
      </c>
      <c r="AO2680" t="s">
        <v>70</v>
      </c>
      <c r="AR2680">
        <v>275000</v>
      </c>
      <c r="AT2680" t="s">
        <v>5955</v>
      </c>
      <c r="AV2680" t="s">
        <v>541</v>
      </c>
    </row>
    <row r="2681" spans="1:48">
      <c r="A2681" t="s">
        <v>10796</v>
      </c>
      <c r="B2681">
        <v>44785.55480460648</v>
      </c>
      <c r="C2681" t="s">
        <v>132</v>
      </c>
      <c r="D2681" t="s">
        <v>61</v>
      </c>
      <c r="E2681" t="s">
        <v>10797</v>
      </c>
      <c r="F2681" t="s">
        <v>35401</v>
      </c>
      <c r="I2681" t="s">
        <v>75</v>
      </c>
      <c r="J2681" t="s">
        <v>1</v>
      </c>
      <c r="M2681" t="s">
        <v>1489</v>
      </c>
      <c r="N2681" t="s">
        <v>781</v>
      </c>
      <c r="X2681">
        <v>25</v>
      </c>
      <c r="Z2681" t="s">
        <v>808</v>
      </c>
      <c r="AO2681" t="s">
        <v>70</v>
      </c>
      <c r="AP2681">
        <v>2500000</v>
      </c>
      <c r="AV2681" t="s">
        <v>137</v>
      </c>
    </row>
    <row r="2682" spans="1:48">
      <c r="A2682" t="s">
        <v>10798</v>
      </c>
      <c r="B2682">
        <v>44786.906567673606</v>
      </c>
      <c r="C2682" t="s">
        <v>803</v>
      </c>
      <c r="D2682" t="s">
        <v>204</v>
      </c>
      <c r="E2682" t="s">
        <v>10799</v>
      </c>
      <c r="F2682" t="s">
        <v>35402</v>
      </c>
      <c r="G2682" t="s">
        <v>10800</v>
      </c>
      <c r="I2682" t="s">
        <v>75</v>
      </c>
      <c r="J2682" t="s">
        <v>352</v>
      </c>
      <c r="K2682" t="s">
        <v>6542</v>
      </c>
      <c r="M2682" t="s">
        <v>10801</v>
      </c>
      <c r="AK2682" t="s">
        <v>10802</v>
      </c>
      <c r="AL2682">
        <v>1.75</v>
      </c>
      <c r="AM2682" t="s">
        <v>10803</v>
      </c>
      <c r="AN2682" t="s">
        <v>10804</v>
      </c>
      <c r="AO2682" t="s">
        <v>70</v>
      </c>
      <c r="AR2682">
        <v>20000000</v>
      </c>
      <c r="AV2682" t="s">
        <v>541</v>
      </c>
    </row>
    <row r="2683" spans="1:48">
      <c r="A2683" t="s">
        <v>10805</v>
      </c>
      <c r="B2683">
        <v>44786.923089305557</v>
      </c>
      <c r="C2683" t="s">
        <v>803</v>
      </c>
      <c r="D2683" t="s">
        <v>204</v>
      </c>
      <c r="E2683" t="s">
        <v>10806</v>
      </c>
      <c r="F2683" t="s">
        <v>35403</v>
      </c>
      <c r="G2683" t="s">
        <v>10807</v>
      </c>
      <c r="I2683" t="s">
        <v>75</v>
      </c>
      <c r="J2683" t="s">
        <v>0</v>
      </c>
      <c r="K2683" t="s">
        <v>10808</v>
      </c>
      <c r="M2683" t="s">
        <v>10809</v>
      </c>
      <c r="O2683">
        <v>3</v>
      </c>
      <c r="P2683">
        <v>2</v>
      </c>
      <c r="Q2683">
        <v>1</v>
      </c>
      <c r="R2683">
        <v>400</v>
      </c>
      <c r="S2683">
        <v>1</v>
      </c>
      <c r="T2683">
        <v>1</v>
      </c>
      <c r="W2683" t="s">
        <v>10810</v>
      </c>
      <c r="AO2683" t="s">
        <v>70</v>
      </c>
      <c r="AR2683">
        <v>25000000</v>
      </c>
      <c r="AV2683" t="s">
        <v>541</v>
      </c>
    </row>
    <row r="2684" spans="1:48">
      <c r="A2684" t="s">
        <v>10811</v>
      </c>
      <c r="B2684">
        <v>44787.628858298616</v>
      </c>
      <c r="C2684" t="s">
        <v>803</v>
      </c>
      <c r="D2684" t="s">
        <v>61</v>
      </c>
      <c r="E2684" t="s">
        <v>10812</v>
      </c>
      <c r="F2684" t="s">
        <v>35404</v>
      </c>
      <c r="I2684" t="s">
        <v>241</v>
      </c>
      <c r="J2684" t="s">
        <v>0</v>
      </c>
      <c r="K2684" t="s">
        <v>3504</v>
      </c>
      <c r="M2684" t="s">
        <v>10813</v>
      </c>
      <c r="N2684" t="s">
        <v>307</v>
      </c>
      <c r="O2684">
        <v>22</v>
      </c>
      <c r="P2684">
        <v>4</v>
      </c>
      <c r="Q2684">
        <v>3</v>
      </c>
      <c r="R2684">
        <v>3000</v>
      </c>
      <c r="S2684">
        <v>1</v>
      </c>
      <c r="T2684">
        <v>5</v>
      </c>
      <c r="V2684" t="s">
        <v>274</v>
      </c>
      <c r="W2684" t="s">
        <v>10814</v>
      </c>
      <c r="AO2684" t="s">
        <v>70</v>
      </c>
      <c r="AR2684">
        <v>60000</v>
      </c>
      <c r="AV2684" t="s">
        <v>137</v>
      </c>
    </row>
    <row r="2685" spans="1:48">
      <c r="A2685" t="s">
        <v>10815</v>
      </c>
      <c r="B2685">
        <v>44788.587080914353</v>
      </c>
      <c r="C2685" t="s">
        <v>877</v>
      </c>
      <c r="D2685" t="s">
        <v>204</v>
      </c>
      <c r="E2685" t="s">
        <v>10816</v>
      </c>
      <c r="F2685" t="s">
        <v>35405</v>
      </c>
      <c r="I2685" t="s">
        <v>75</v>
      </c>
      <c r="J2685" t="s">
        <v>1</v>
      </c>
      <c r="K2685" t="s">
        <v>3</v>
      </c>
      <c r="M2685" t="s">
        <v>10817</v>
      </c>
      <c r="N2685" t="s">
        <v>121</v>
      </c>
      <c r="X2685">
        <v>700</v>
      </c>
      <c r="AA2685" t="s">
        <v>10818</v>
      </c>
      <c r="AO2685" t="s">
        <v>70</v>
      </c>
      <c r="AP2685">
        <v>300000</v>
      </c>
      <c r="AR2685">
        <v>210000000</v>
      </c>
      <c r="AV2685" t="s">
        <v>137</v>
      </c>
    </row>
    <row r="2686" spans="1:48">
      <c r="A2686" t="s">
        <v>10819</v>
      </c>
      <c r="B2686">
        <v>44788.621638263889</v>
      </c>
      <c r="C2686" t="s">
        <v>877</v>
      </c>
      <c r="D2686" t="s">
        <v>204</v>
      </c>
      <c r="E2686" t="s">
        <v>10651</v>
      </c>
      <c r="F2686" t="s">
        <v>35406</v>
      </c>
      <c r="I2686" t="s">
        <v>241</v>
      </c>
      <c r="J2686" t="s">
        <v>0</v>
      </c>
      <c r="K2686" t="s">
        <v>83</v>
      </c>
      <c r="M2686" t="s">
        <v>10820</v>
      </c>
      <c r="N2686" t="s">
        <v>516</v>
      </c>
      <c r="O2686">
        <v>15</v>
      </c>
      <c r="P2686">
        <v>4</v>
      </c>
      <c r="Q2686">
        <v>4</v>
      </c>
      <c r="R2686">
        <v>3000</v>
      </c>
      <c r="S2686">
        <v>2</v>
      </c>
      <c r="T2686">
        <v>2</v>
      </c>
      <c r="V2686" t="s">
        <v>68</v>
      </c>
      <c r="W2686" t="s">
        <v>10821</v>
      </c>
      <c r="AO2686" t="s">
        <v>70</v>
      </c>
      <c r="AR2686">
        <v>170000</v>
      </c>
      <c r="AV2686" t="s">
        <v>137</v>
      </c>
    </row>
    <row r="2687" spans="1:48">
      <c r="A2687" t="s">
        <v>10822</v>
      </c>
      <c r="B2687">
        <v>44788.663237037035</v>
      </c>
      <c r="C2687" t="s">
        <v>877</v>
      </c>
      <c r="D2687" t="s">
        <v>61</v>
      </c>
      <c r="E2687" t="s">
        <v>10823</v>
      </c>
      <c r="F2687" t="s">
        <v>35407</v>
      </c>
      <c r="I2687" t="s">
        <v>241</v>
      </c>
      <c r="J2687" t="s">
        <v>2</v>
      </c>
      <c r="K2687" t="s">
        <v>83</v>
      </c>
      <c r="M2687" t="s">
        <v>10824</v>
      </c>
      <c r="N2687" t="s">
        <v>152</v>
      </c>
      <c r="AB2687" t="s">
        <v>200</v>
      </c>
      <c r="AC2687">
        <v>14</v>
      </c>
      <c r="AD2687">
        <v>2</v>
      </c>
      <c r="AE2687">
        <v>2</v>
      </c>
      <c r="AF2687">
        <v>1333</v>
      </c>
      <c r="AG2687" t="s">
        <v>107</v>
      </c>
      <c r="AH2687" t="s">
        <v>1964</v>
      </c>
      <c r="AJ2687" t="s">
        <v>10825</v>
      </c>
      <c r="AO2687" t="s">
        <v>154</v>
      </c>
      <c r="AR2687">
        <v>1200</v>
      </c>
      <c r="AU2687" t="s">
        <v>6564</v>
      </c>
      <c r="AV2687" t="s">
        <v>137</v>
      </c>
    </row>
    <row r="2688" spans="1:48">
      <c r="A2688" t="s">
        <v>10826</v>
      </c>
      <c r="B2688">
        <v>44788.932894421298</v>
      </c>
      <c r="C2688" t="s">
        <v>132</v>
      </c>
      <c r="D2688" t="s">
        <v>204</v>
      </c>
      <c r="E2688" t="s">
        <v>10827</v>
      </c>
      <c r="F2688" t="s">
        <v>35408</v>
      </c>
      <c r="G2688" t="s">
        <v>10828</v>
      </c>
      <c r="I2688" t="s">
        <v>75</v>
      </c>
      <c r="J2688" t="s">
        <v>1</v>
      </c>
      <c r="M2688" t="s">
        <v>10829</v>
      </c>
      <c r="N2688" t="s">
        <v>66</v>
      </c>
      <c r="X2688">
        <v>6.05</v>
      </c>
      <c r="AA2688" t="s">
        <v>10830</v>
      </c>
      <c r="AO2688" t="s">
        <v>70</v>
      </c>
      <c r="AP2688">
        <v>2000000</v>
      </c>
      <c r="AV2688" t="s">
        <v>541</v>
      </c>
    </row>
    <row r="2689" spans="1:48">
      <c r="A2689" t="s">
        <v>10831</v>
      </c>
      <c r="B2689">
        <v>44789.887904571762</v>
      </c>
      <c r="C2689" t="s">
        <v>803</v>
      </c>
      <c r="D2689" t="s">
        <v>61</v>
      </c>
      <c r="E2689" t="s">
        <v>10832</v>
      </c>
      <c r="F2689" t="s">
        <v>35409</v>
      </c>
      <c r="I2689" t="s">
        <v>75</v>
      </c>
      <c r="J2689" t="s">
        <v>1</v>
      </c>
      <c r="K2689" t="s">
        <v>64</v>
      </c>
      <c r="M2689" t="s">
        <v>10833</v>
      </c>
      <c r="N2689" t="s">
        <v>2739</v>
      </c>
      <c r="X2689">
        <v>50</v>
      </c>
      <c r="Y2689" t="s">
        <v>10834</v>
      </c>
      <c r="AA2689" t="s">
        <v>10835</v>
      </c>
      <c r="AO2689" t="s">
        <v>70</v>
      </c>
      <c r="AP2689" t="s">
        <v>10836</v>
      </c>
      <c r="AR2689">
        <v>60000000</v>
      </c>
      <c r="AV2689" t="s">
        <v>541</v>
      </c>
    </row>
    <row r="2690" spans="1:48">
      <c r="A2690" t="s">
        <v>10837</v>
      </c>
      <c r="B2690">
        <v>44789.891690925928</v>
      </c>
      <c r="C2690" t="s">
        <v>803</v>
      </c>
      <c r="D2690" t="s">
        <v>61</v>
      </c>
      <c r="E2690" t="s">
        <v>10832</v>
      </c>
      <c r="F2690" t="s">
        <v>35410</v>
      </c>
      <c r="I2690" t="s">
        <v>75</v>
      </c>
      <c r="J2690" t="s">
        <v>1</v>
      </c>
      <c r="K2690" t="s">
        <v>64</v>
      </c>
      <c r="M2690" t="s">
        <v>10833</v>
      </c>
      <c r="N2690" t="s">
        <v>2739</v>
      </c>
      <c r="X2690">
        <v>10</v>
      </c>
      <c r="Y2690" t="s">
        <v>1134</v>
      </c>
      <c r="AA2690" t="s">
        <v>10838</v>
      </c>
      <c r="AO2690" t="s">
        <v>70</v>
      </c>
      <c r="AP2690" t="s">
        <v>10839</v>
      </c>
      <c r="AR2690">
        <v>12000000</v>
      </c>
      <c r="AV2690" t="s">
        <v>541</v>
      </c>
    </row>
    <row r="2691" spans="1:48">
      <c r="A2691" t="s">
        <v>10840</v>
      </c>
      <c r="B2691">
        <v>44790.381808668986</v>
      </c>
      <c r="C2691" t="s">
        <v>877</v>
      </c>
      <c r="D2691" t="s">
        <v>204</v>
      </c>
      <c r="E2691" t="s">
        <v>10841</v>
      </c>
      <c r="F2691" t="s">
        <v>35411</v>
      </c>
      <c r="I2691" t="s">
        <v>75</v>
      </c>
      <c r="J2691" t="s">
        <v>0</v>
      </c>
      <c r="K2691" t="s">
        <v>83</v>
      </c>
      <c r="M2691" t="s">
        <v>10842</v>
      </c>
      <c r="N2691" t="s">
        <v>248</v>
      </c>
      <c r="O2691">
        <v>6.4</v>
      </c>
      <c r="P2691">
        <v>6</v>
      </c>
      <c r="Q2691">
        <v>6</v>
      </c>
      <c r="R2691">
        <v>5500</v>
      </c>
      <c r="S2691">
        <v>2</v>
      </c>
      <c r="T2691">
        <v>2</v>
      </c>
      <c r="U2691" t="s">
        <v>1564</v>
      </c>
      <c r="W2691" t="s">
        <v>10843</v>
      </c>
      <c r="AO2691" t="s">
        <v>70</v>
      </c>
      <c r="AR2691">
        <v>67500000</v>
      </c>
      <c r="AT2691" t="s">
        <v>1526</v>
      </c>
      <c r="AV2691" t="s">
        <v>137</v>
      </c>
    </row>
    <row r="2692" spans="1:48">
      <c r="A2692" t="s">
        <v>10844</v>
      </c>
      <c r="B2692">
        <v>44790.549007222224</v>
      </c>
      <c r="C2692" t="s">
        <v>4899</v>
      </c>
      <c r="D2692" t="s">
        <v>61</v>
      </c>
      <c r="E2692" t="s">
        <v>10845</v>
      </c>
      <c r="F2692" t="s">
        <v>35412</v>
      </c>
      <c r="I2692" t="s">
        <v>75</v>
      </c>
      <c r="J2692" t="s">
        <v>2</v>
      </c>
      <c r="K2692" t="s">
        <v>64</v>
      </c>
      <c r="M2692" t="s">
        <v>10847</v>
      </c>
      <c r="AB2692" t="s">
        <v>468</v>
      </c>
      <c r="AC2692">
        <v>23</v>
      </c>
      <c r="AD2692">
        <v>2</v>
      </c>
      <c r="AE2692">
        <v>3</v>
      </c>
      <c r="AF2692">
        <v>1150</v>
      </c>
      <c r="AG2692" t="s">
        <v>107</v>
      </c>
      <c r="AH2692" t="s">
        <v>10848</v>
      </c>
      <c r="AI2692" t="s">
        <v>8190</v>
      </c>
      <c r="AJ2692" t="s">
        <v>10849</v>
      </c>
      <c r="AO2692" t="s">
        <v>70</v>
      </c>
      <c r="AR2692">
        <v>60000000</v>
      </c>
      <c r="AT2692" t="s">
        <v>8660</v>
      </c>
      <c r="AU2692" t="s">
        <v>6530</v>
      </c>
      <c r="AV2692" t="s">
        <v>541</v>
      </c>
    </row>
    <row r="2693" spans="1:48">
      <c r="A2693" t="s">
        <v>10850</v>
      </c>
      <c r="B2693">
        <v>44790.550539675925</v>
      </c>
      <c r="C2693" t="s">
        <v>4899</v>
      </c>
      <c r="D2693" t="s">
        <v>61</v>
      </c>
      <c r="E2693" t="s">
        <v>10851</v>
      </c>
      <c r="F2693" t="s">
        <v>35413</v>
      </c>
      <c r="I2693" t="s">
        <v>75</v>
      </c>
      <c r="J2693" t="s">
        <v>1</v>
      </c>
      <c r="K2693" t="s">
        <v>64</v>
      </c>
      <c r="M2693" t="s">
        <v>10852</v>
      </c>
      <c r="N2693" t="s">
        <v>4761</v>
      </c>
      <c r="X2693">
        <v>34.1</v>
      </c>
      <c r="Y2693" t="s">
        <v>64</v>
      </c>
      <c r="AA2693" t="s">
        <v>10853</v>
      </c>
      <c r="AO2693" t="s">
        <v>70</v>
      </c>
      <c r="AP2693">
        <v>15000000</v>
      </c>
      <c r="AR2693">
        <v>511500000</v>
      </c>
      <c r="AT2693" t="s">
        <v>10433</v>
      </c>
      <c r="AV2693" t="s">
        <v>541</v>
      </c>
    </row>
    <row r="2694" spans="1:48">
      <c r="A2694" t="s">
        <v>10854</v>
      </c>
      <c r="B2694">
        <v>44790.552551747685</v>
      </c>
      <c r="C2694" t="s">
        <v>4899</v>
      </c>
      <c r="D2694" t="s">
        <v>61</v>
      </c>
      <c r="E2694" t="s">
        <v>10855</v>
      </c>
      <c r="F2694" t="s">
        <v>35414</v>
      </c>
      <c r="I2694" t="s">
        <v>75</v>
      </c>
      <c r="J2694" t="s">
        <v>0</v>
      </c>
      <c r="K2694" t="s">
        <v>64</v>
      </c>
      <c r="M2694" t="s">
        <v>10856</v>
      </c>
      <c r="N2694" t="s">
        <v>2723</v>
      </c>
      <c r="O2694">
        <v>6</v>
      </c>
      <c r="P2694">
        <v>5</v>
      </c>
      <c r="Q2694">
        <v>4</v>
      </c>
      <c r="R2694">
        <v>1850</v>
      </c>
      <c r="S2694">
        <v>1</v>
      </c>
      <c r="T2694">
        <v>1</v>
      </c>
      <c r="W2694" t="s">
        <v>10857</v>
      </c>
      <c r="AO2694" t="s">
        <v>70</v>
      </c>
      <c r="AR2694">
        <v>38000000</v>
      </c>
      <c r="AT2694" t="s">
        <v>10433</v>
      </c>
      <c r="AV2694" t="s">
        <v>541</v>
      </c>
    </row>
    <row r="2695" spans="1:48">
      <c r="A2695" t="s">
        <v>10858</v>
      </c>
      <c r="B2695">
        <v>44790.553884409717</v>
      </c>
      <c r="C2695" t="s">
        <v>4899</v>
      </c>
      <c r="D2695" t="s">
        <v>61</v>
      </c>
      <c r="E2695" t="s">
        <v>10859</v>
      </c>
      <c r="F2695" t="s">
        <v>35415</v>
      </c>
      <c r="I2695" t="s">
        <v>75</v>
      </c>
      <c r="J2695" t="s">
        <v>2</v>
      </c>
      <c r="K2695" t="s">
        <v>64</v>
      </c>
      <c r="M2695" t="s">
        <v>59</v>
      </c>
      <c r="AB2695" t="s">
        <v>468</v>
      </c>
      <c r="AC2695">
        <v>8</v>
      </c>
      <c r="AD2695">
        <v>3</v>
      </c>
      <c r="AE2695">
        <v>3</v>
      </c>
      <c r="AF2695">
        <v>1580</v>
      </c>
      <c r="AG2695" t="s">
        <v>98</v>
      </c>
      <c r="AI2695" t="s">
        <v>8190</v>
      </c>
      <c r="AO2695" t="s">
        <v>70</v>
      </c>
      <c r="AR2695">
        <v>80000000</v>
      </c>
      <c r="AT2695" t="s">
        <v>10433</v>
      </c>
      <c r="AU2695" t="s">
        <v>6530</v>
      </c>
      <c r="AV2695" t="s">
        <v>137</v>
      </c>
    </row>
    <row r="2696" spans="1:48">
      <c r="A2696" t="s">
        <v>10860</v>
      </c>
      <c r="B2696">
        <v>44790.555233715277</v>
      </c>
      <c r="C2696" t="s">
        <v>4899</v>
      </c>
      <c r="D2696" t="s">
        <v>61</v>
      </c>
      <c r="E2696" t="s">
        <v>10861</v>
      </c>
      <c r="F2696" t="s">
        <v>35416</v>
      </c>
      <c r="I2696" t="s">
        <v>75</v>
      </c>
      <c r="J2696" t="s">
        <v>0</v>
      </c>
      <c r="K2696" t="s">
        <v>64</v>
      </c>
      <c r="M2696" t="s">
        <v>6811</v>
      </c>
      <c r="N2696" t="s">
        <v>348</v>
      </c>
      <c r="O2696">
        <v>10</v>
      </c>
      <c r="P2696">
        <v>4</v>
      </c>
      <c r="Q2696">
        <v>3</v>
      </c>
      <c r="R2696">
        <v>2500</v>
      </c>
      <c r="S2696">
        <v>2</v>
      </c>
      <c r="T2696">
        <v>1</v>
      </c>
      <c r="U2696">
        <v>10</v>
      </c>
      <c r="V2696" t="s">
        <v>68</v>
      </c>
      <c r="AO2696" t="s">
        <v>70</v>
      </c>
      <c r="AR2696">
        <v>32000000</v>
      </c>
      <c r="AV2696" t="s">
        <v>421</v>
      </c>
    </row>
    <row r="2697" spans="1:48">
      <c r="A2697" t="s">
        <v>10862</v>
      </c>
      <c r="B2697">
        <v>44790.556861574078</v>
      </c>
      <c r="C2697" t="s">
        <v>4899</v>
      </c>
      <c r="D2697" t="s">
        <v>61</v>
      </c>
      <c r="E2697" t="s">
        <v>10863</v>
      </c>
      <c r="F2697" t="s">
        <v>35417</v>
      </c>
      <c r="I2697" t="s">
        <v>75</v>
      </c>
      <c r="J2697" t="s">
        <v>0</v>
      </c>
      <c r="K2697" t="s">
        <v>64</v>
      </c>
      <c r="M2697" t="s">
        <v>10864</v>
      </c>
      <c r="N2697" t="s">
        <v>364</v>
      </c>
      <c r="O2697">
        <v>15</v>
      </c>
      <c r="P2697">
        <v>5</v>
      </c>
      <c r="Q2697">
        <v>3</v>
      </c>
      <c r="R2697">
        <v>3082</v>
      </c>
      <c r="S2697">
        <v>1</v>
      </c>
      <c r="T2697">
        <v>5</v>
      </c>
      <c r="U2697">
        <v>17</v>
      </c>
      <c r="V2697" t="s">
        <v>68</v>
      </c>
      <c r="W2697" t="s">
        <v>10865</v>
      </c>
      <c r="AO2697" t="s">
        <v>70</v>
      </c>
      <c r="AR2697">
        <v>120000000</v>
      </c>
      <c r="AT2697" t="s">
        <v>10433</v>
      </c>
      <c r="AV2697" t="s">
        <v>541</v>
      </c>
    </row>
    <row r="2698" spans="1:48">
      <c r="A2698" t="s">
        <v>10866</v>
      </c>
      <c r="B2698">
        <v>44790.558237824072</v>
      </c>
      <c r="C2698" t="s">
        <v>4899</v>
      </c>
      <c r="D2698" t="s">
        <v>61</v>
      </c>
      <c r="E2698" t="s">
        <v>7676</v>
      </c>
      <c r="F2698" t="s">
        <v>35418</v>
      </c>
      <c r="I2698" t="s">
        <v>241</v>
      </c>
      <c r="J2698" t="s">
        <v>2</v>
      </c>
      <c r="K2698" t="s">
        <v>64</v>
      </c>
      <c r="M2698" t="s">
        <v>10867</v>
      </c>
      <c r="N2698" t="s">
        <v>96</v>
      </c>
      <c r="AB2698" t="s">
        <v>992</v>
      </c>
      <c r="AC2698">
        <v>29</v>
      </c>
      <c r="AD2698">
        <v>3</v>
      </c>
      <c r="AE2698">
        <v>3</v>
      </c>
      <c r="AF2698">
        <v>1757</v>
      </c>
      <c r="AG2698" t="s">
        <v>98</v>
      </c>
      <c r="AH2698" t="s">
        <v>3703</v>
      </c>
      <c r="AI2698" t="s">
        <v>8190</v>
      </c>
      <c r="AO2698" t="s">
        <v>154</v>
      </c>
      <c r="AR2698">
        <v>2800</v>
      </c>
      <c r="AT2698" t="s">
        <v>5955</v>
      </c>
      <c r="AU2698" t="s">
        <v>6564</v>
      </c>
      <c r="AV2698" t="s">
        <v>541</v>
      </c>
    </row>
    <row r="2699" spans="1:48">
      <c r="A2699" t="s">
        <v>10868</v>
      </c>
      <c r="B2699">
        <v>44790.559501354168</v>
      </c>
      <c r="C2699" t="s">
        <v>4899</v>
      </c>
      <c r="D2699" t="s">
        <v>61</v>
      </c>
      <c r="E2699" t="s">
        <v>10869</v>
      </c>
      <c r="F2699" t="s">
        <v>35419</v>
      </c>
      <c r="I2699" t="s">
        <v>241</v>
      </c>
      <c r="J2699" t="s">
        <v>0</v>
      </c>
      <c r="K2699" t="s">
        <v>64</v>
      </c>
      <c r="M2699" t="s">
        <v>10870</v>
      </c>
      <c r="N2699" t="s">
        <v>273</v>
      </c>
      <c r="O2699">
        <v>15</v>
      </c>
      <c r="P2699">
        <v>4</v>
      </c>
      <c r="Q2699">
        <v>3</v>
      </c>
      <c r="R2699">
        <v>3600</v>
      </c>
      <c r="S2699">
        <v>2</v>
      </c>
      <c r="T2699">
        <v>3</v>
      </c>
      <c r="V2699" t="s">
        <v>68</v>
      </c>
      <c r="AO2699" t="s">
        <v>70</v>
      </c>
      <c r="AR2699">
        <v>150000</v>
      </c>
      <c r="AT2699" t="s">
        <v>5955</v>
      </c>
      <c r="AV2699" t="s">
        <v>541</v>
      </c>
    </row>
    <row r="2700" spans="1:48">
      <c r="A2700" t="s">
        <v>10871</v>
      </c>
      <c r="B2700">
        <v>44790.561333379628</v>
      </c>
      <c r="C2700" t="s">
        <v>4899</v>
      </c>
      <c r="D2700" t="s">
        <v>61</v>
      </c>
      <c r="E2700" t="s">
        <v>10872</v>
      </c>
      <c r="F2700" t="s">
        <v>35420</v>
      </c>
      <c r="I2700" t="s">
        <v>75</v>
      </c>
      <c r="J2700" t="s">
        <v>0</v>
      </c>
      <c r="K2700" t="s">
        <v>64</v>
      </c>
      <c r="M2700" t="s">
        <v>10873</v>
      </c>
      <c r="N2700" t="s">
        <v>214</v>
      </c>
      <c r="O2700">
        <v>9.3000000000000007</v>
      </c>
      <c r="P2700">
        <v>3</v>
      </c>
      <c r="Q2700">
        <v>2</v>
      </c>
      <c r="R2700">
        <v>1900</v>
      </c>
      <c r="S2700">
        <v>1</v>
      </c>
      <c r="T2700">
        <v>1</v>
      </c>
      <c r="U2700">
        <v>22</v>
      </c>
      <c r="V2700" t="s">
        <v>68</v>
      </c>
      <c r="W2700" t="s">
        <v>10874</v>
      </c>
      <c r="AO2700" t="s">
        <v>70</v>
      </c>
      <c r="AR2700">
        <v>68000000</v>
      </c>
      <c r="AV2700" t="s">
        <v>541</v>
      </c>
    </row>
    <row r="2701" spans="1:48">
      <c r="A2701" t="s">
        <v>10875</v>
      </c>
      <c r="B2701">
        <v>44790.782962534722</v>
      </c>
      <c r="C2701" t="s">
        <v>877</v>
      </c>
      <c r="D2701" t="s">
        <v>204</v>
      </c>
      <c r="E2701" t="s">
        <v>9092</v>
      </c>
      <c r="F2701" t="s">
        <v>35421</v>
      </c>
      <c r="I2701" t="s">
        <v>75</v>
      </c>
      <c r="J2701" t="s">
        <v>1</v>
      </c>
      <c r="K2701" t="s">
        <v>83</v>
      </c>
      <c r="M2701" t="s">
        <v>10876</v>
      </c>
      <c r="N2701" t="s">
        <v>681</v>
      </c>
      <c r="X2701">
        <v>6</v>
      </c>
      <c r="Y2701" t="s">
        <v>1064</v>
      </c>
      <c r="AA2701" t="s">
        <v>10877</v>
      </c>
      <c r="AO2701" t="s">
        <v>70</v>
      </c>
      <c r="AP2701">
        <v>2600000</v>
      </c>
      <c r="AT2701" t="s">
        <v>1526</v>
      </c>
      <c r="AV2701" t="s">
        <v>137</v>
      </c>
    </row>
    <row r="2702" spans="1:48">
      <c r="A2702" t="s">
        <v>10878</v>
      </c>
      <c r="B2702">
        <v>44790.797864027772</v>
      </c>
      <c r="C2702" t="s">
        <v>877</v>
      </c>
      <c r="D2702" t="s">
        <v>204</v>
      </c>
      <c r="E2702" t="s">
        <v>10879</v>
      </c>
      <c r="F2702" t="s">
        <v>35422</v>
      </c>
      <c r="I2702" t="s">
        <v>241</v>
      </c>
      <c r="J2702" t="s">
        <v>352</v>
      </c>
      <c r="K2702" t="s">
        <v>1128</v>
      </c>
      <c r="M2702" t="s">
        <v>10880</v>
      </c>
      <c r="N2702" t="s">
        <v>77</v>
      </c>
      <c r="AK2702" t="s">
        <v>1128</v>
      </c>
      <c r="AL2702">
        <v>35</v>
      </c>
      <c r="AM2702">
        <v>4500</v>
      </c>
      <c r="AN2702" t="s">
        <v>10881</v>
      </c>
      <c r="AO2702" t="s">
        <v>70</v>
      </c>
      <c r="AR2702">
        <v>350000</v>
      </c>
      <c r="AV2702" t="s">
        <v>137</v>
      </c>
    </row>
    <row r="2703" spans="1:48">
      <c r="A2703" t="s">
        <v>10882</v>
      </c>
      <c r="B2703">
        <v>44790.807454155089</v>
      </c>
      <c r="C2703" t="s">
        <v>877</v>
      </c>
      <c r="D2703" t="s">
        <v>204</v>
      </c>
      <c r="E2703" t="s">
        <v>10883</v>
      </c>
      <c r="F2703" t="s">
        <v>35423</v>
      </c>
      <c r="I2703" t="s">
        <v>75</v>
      </c>
      <c r="J2703" t="s">
        <v>1</v>
      </c>
      <c r="K2703" t="s">
        <v>83</v>
      </c>
      <c r="M2703" t="s">
        <v>10880</v>
      </c>
      <c r="N2703" t="s">
        <v>77</v>
      </c>
      <c r="X2703">
        <v>30</v>
      </c>
      <c r="Y2703" t="s">
        <v>1064</v>
      </c>
      <c r="AO2703" t="s">
        <v>70</v>
      </c>
      <c r="AP2703">
        <v>13000000</v>
      </c>
      <c r="AV2703" t="s">
        <v>541</v>
      </c>
    </row>
    <row r="2704" spans="1:48">
      <c r="A2704" t="s">
        <v>10884</v>
      </c>
      <c r="B2704">
        <v>44790.934931956013</v>
      </c>
      <c r="C2704" t="s">
        <v>132</v>
      </c>
      <c r="D2704" t="s">
        <v>204</v>
      </c>
      <c r="E2704" t="s">
        <v>6111</v>
      </c>
      <c r="F2704" t="s">
        <v>35424</v>
      </c>
      <c r="I2704" t="s">
        <v>75</v>
      </c>
      <c r="J2704" t="s">
        <v>0</v>
      </c>
      <c r="M2704" t="s">
        <v>10885</v>
      </c>
      <c r="N2704" t="s">
        <v>121</v>
      </c>
      <c r="O2704">
        <v>16.32</v>
      </c>
      <c r="P2704">
        <v>5</v>
      </c>
      <c r="Q2704">
        <v>3</v>
      </c>
      <c r="R2704">
        <v>4440</v>
      </c>
      <c r="S2704">
        <v>2</v>
      </c>
      <c r="T2704">
        <v>3</v>
      </c>
      <c r="W2704" t="s">
        <v>10886</v>
      </c>
      <c r="AO2704" t="s">
        <v>70</v>
      </c>
      <c r="AR2704">
        <v>22000000</v>
      </c>
      <c r="AV2704" t="s">
        <v>137</v>
      </c>
    </row>
    <row r="2705" spans="1:48">
      <c r="A2705" t="s">
        <v>10887</v>
      </c>
      <c r="B2705">
        <v>44790.942496354168</v>
      </c>
      <c r="C2705" t="s">
        <v>132</v>
      </c>
      <c r="D2705" t="s">
        <v>61</v>
      </c>
      <c r="E2705" t="s">
        <v>10888</v>
      </c>
      <c r="F2705" t="s">
        <v>35425</v>
      </c>
      <c r="I2705" t="s">
        <v>75</v>
      </c>
      <c r="J2705" t="s">
        <v>1</v>
      </c>
      <c r="M2705" t="s">
        <v>10889</v>
      </c>
      <c r="N2705" t="s">
        <v>547</v>
      </c>
      <c r="X2705">
        <v>10</v>
      </c>
      <c r="AO2705" t="s">
        <v>70</v>
      </c>
      <c r="AP2705">
        <v>1600000</v>
      </c>
      <c r="AV2705" t="s">
        <v>137</v>
      </c>
    </row>
    <row r="2706" spans="1:48">
      <c r="A2706" t="s">
        <v>10890</v>
      </c>
      <c r="B2706">
        <v>44791.37439193287</v>
      </c>
      <c r="C2706" t="s">
        <v>877</v>
      </c>
      <c r="D2706" t="s">
        <v>204</v>
      </c>
      <c r="E2706" t="s">
        <v>10879</v>
      </c>
      <c r="F2706" t="s">
        <v>35426</v>
      </c>
      <c r="I2706" t="s">
        <v>75</v>
      </c>
      <c r="J2706" t="s">
        <v>1</v>
      </c>
      <c r="K2706" t="s">
        <v>3</v>
      </c>
      <c r="M2706" t="s">
        <v>6861</v>
      </c>
      <c r="N2706" t="s">
        <v>77</v>
      </c>
      <c r="X2706">
        <v>70</v>
      </c>
      <c r="AO2706" t="s">
        <v>70</v>
      </c>
      <c r="AP2706">
        <v>7500000</v>
      </c>
      <c r="AT2706" t="s">
        <v>10140</v>
      </c>
      <c r="AV2706" t="s">
        <v>541</v>
      </c>
    </row>
    <row r="2707" spans="1:48">
      <c r="A2707" t="s">
        <v>10891</v>
      </c>
      <c r="B2707">
        <v>44791.381448067128</v>
      </c>
      <c r="C2707" t="s">
        <v>877</v>
      </c>
      <c r="D2707" t="s">
        <v>204</v>
      </c>
      <c r="E2707" t="s">
        <v>10879</v>
      </c>
      <c r="F2707" t="s">
        <v>35427</v>
      </c>
      <c r="I2707" t="s">
        <v>75</v>
      </c>
      <c r="J2707" t="s">
        <v>352</v>
      </c>
      <c r="K2707" t="s">
        <v>1128</v>
      </c>
      <c r="M2707" t="s">
        <v>10892</v>
      </c>
      <c r="N2707" t="s">
        <v>77</v>
      </c>
      <c r="AK2707" t="s">
        <v>3</v>
      </c>
      <c r="AL2707">
        <v>17</v>
      </c>
      <c r="AM2707">
        <v>9000</v>
      </c>
      <c r="AN2707" t="s">
        <v>10893</v>
      </c>
      <c r="AO2707" t="s">
        <v>70</v>
      </c>
      <c r="AR2707">
        <v>350000000</v>
      </c>
      <c r="AT2707" t="s">
        <v>10140</v>
      </c>
      <c r="AV2707" t="s">
        <v>137</v>
      </c>
    </row>
    <row r="2708" spans="1:48">
      <c r="A2708" t="s">
        <v>10894</v>
      </c>
      <c r="B2708">
        <v>44791.391467187495</v>
      </c>
      <c r="C2708" t="s">
        <v>877</v>
      </c>
      <c r="D2708" t="s">
        <v>204</v>
      </c>
      <c r="E2708" t="s">
        <v>10895</v>
      </c>
      <c r="F2708" t="s">
        <v>35428</v>
      </c>
      <c r="I2708" t="s">
        <v>75</v>
      </c>
      <c r="J2708" t="s">
        <v>0</v>
      </c>
      <c r="K2708" t="s">
        <v>83</v>
      </c>
      <c r="M2708" t="s">
        <v>10896</v>
      </c>
      <c r="N2708" t="s">
        <v>77</v>
      </c>
      <c r="O2708">
        <v>19.75</v>
      </c>
      <c r="P2708">
        <v>4</v>
      </c>
      <c r="Q2708">
        <v>3</v>
      </c>
      <c r="R2708">
        <v>3500</v>
      </c>
      <c r="S2708">
        <v>2</v>
      </c>
      <c r="T2708">
        <v>2</v>
      </c>
      <c r="W2708" t="s">
        <v>10897</v>
      </c>
      <c r="AO2708" t="s">
        <v>70</v>
      </c>
      <c r="AR2708">
        <v>210000000</v>
      </c>
      <c r="AT2708" t="s">
        <v>10898</v>
      </c>
      <c r="AV2708" t="s">
        <v>541</v>
      </c>
    </row>
    <row r="2709" spans="1:48">
      <c r="A2709" t="s">
        <v>10899</v>
      </c>
      <c r="B2709">
        <v>44791.462486099539</v>
      </c>
      <c r="C2709" t="s">
        <v>4899</v>
      </c>
      <c r="D2709" t="s">
        <v>61</v>
      </c>
      <c r="E2709" t="s">
        <v>10900</v>
      </c>
      <c r="F2709" t="s">
        <v>35429</v>
      </c>
      <c r="I2709" t="s">
        <v>75</v>
      </c>
      <c r="J2709" t="s">
        <v>0</v>
      </c>
      <c r="K2709" t="s">
        <v>64</v>
      </c>
      <c r="M2709" t="s">
        <v>10901</v>
      </c>
      <c r="N2709" t="s">
        <v>718</v>
      </c>
      <c r="O2709">
        <v>26</v>
      </c>
      <c r="P2709">
        <v>7</v>
      </c>
      <c r="Q2709">
        <v>7</v>
      </c>
      <c r="R2709">
        <v>4500</v>
      </c>
      <c r="S2709">
        <v>2</v>
      </c>
      <c r="T2709">
        <v>5</v>
      </c>
      <c r="V2709" t="s">
        <v>68</v>
      </c>
      <c r="W2709" t="s">
        <v>10902</v>
      </c>
      <c r="AO2709" t="s">
        <v>70</v>
      </c>
      <c r="AR2709">
        <v>80000000</v>
      </c>
      <c r="AT2709" t="s">
        <v>5955</v>
      </c>
      <c r="AV2709" t="s">
        <v>541</v>
      </c>
    </row>
    <row r="2710" spans="1:48">
      <c r="A2710" t="s">
        <v>10903</v>
      </c>
      <c r="B2710">
        <v>44791.476873206018</v>
      </c>
      <c r="C2710" t="s">
        <v>4899</v>
      </c>
      <c r="D2710" t="s">
        <v>61</v>
      </c>
      <c r="E2710" t="s">
        <v>10904</v>
      </c>
      <c r="F2710" t="s">
        <v>35430</v>
      </c>
      <c r="I2710" t="s">
        <v>75</v>
      </c>
      <c r="J2710" t="s">
        <v>0</v>
      </c>
      <c r="K2710" t="s">
        <v>64</v>
      </c>
      <c r="M2710" t="s">
        <v>10905</v>
      </c>
      <c r="N2710" t="s">
        <v>121</v>
      </c>
      <c r="O2710">
        <v>17.3</v>
      </c>
      <c r="P2710">
        <v>4</v>
      </c>
      <c r="Q2710">
        <v>2</v>
      </c>
      <c r="R2710">
        <v>3500</v>
      </c>
      <c r="S2710">
        <v>2</v>
      </c>
      <c r="T2710">
        <v>4</v>
      </c>
      <c r="V2710" t="s">
        <v>349</v>
      </c>
      <c r="W2710" t="s">
        <v>10906</v>
      </c>
      <c r="AO2710" t="s">
        <v>70</v>
      </c>
      <c r="AR2710">
        <v>53000000</v>
      </c>
      <c r="AT2710" t="s">
        <v>5955</v>
      </c>
      <c r="AV2710" t="s">
        <v>541</v>
      </c>
    </row>
    <row r="2711" spans="1:48">
      <c r="A2711" t="s">
        <v>10907</v>
      </c>
      <c r="B2711">
        <v>44791.587040358798</v>
      </c>
      <c r="C2711" t="s">
        <v>803</v>
      </c>
      <c r="D2711" t="s">
        <v>61</v>
      </c>
      <c r="E2711" t="s">
        <v>10908</v>
      </c>
      <c r="F2711" t="s">
        <v>35431</v>
      </c>
      <c r="I2711" t="s">
        <v>75</v>
      </c>
      <c r="J2711" t="s">
        <v>0</v>
      </c>
      <c r="K2711" t="s">
        <v>64</v>
      </c>
      <c r="M2711" t="s">
        <v>10909</v>
      </c>
      <c r="N2711" t="s">
        <v>2739</v>
      </c>
      <c r="O2711">
        <v>6</v>
      </c>
      <c r="P2711">
        <v>3</v>
      </c>
      <c r="Q2711">
        <v>2</v>
      </c>
      <c r="R2711">
        <v>1500</v>
      </c>
      <c r="S2711">
        <v>2</v>
      </c>
      <c r="T2711">
        <v>1</v>
      </c>
      <c r="V2711" t="s">
        <v>274</v>
      </c>
      <c r="W2711" t="s">
        <v>10910</v>
      </c>
      <c r="AO2711" t="s">
        <v>70</v>
      </c>
      <c r="AR2711">
        <v>25500000</v>
      </c>
      <c r="AV2711" t="s">
        <v>137</v>
      </c>
    </row>
    <row r="2712" spans="1:48">
      <c r="A2712" t="s">
        <v>10911</v>
      </c>
      <c r="B2712">
        <v>44792.508769641208</v>
      </c>
      <c r="C2712" t="s">
        <v>803</v>
      </c>
      <c r="D2712" t="s">
        <v>61</v>
      </c>
      <c r="E2712" t="s">
        <v>7203</v>
      </c>
      <c r="F2712" t="s">
        <v>35432</v>
      </c>
      <c r="I2712" t="s">
        <v>241</v>
      </c>
      <c r="J2712" t="s">
        <v>352</v>
      </c>
      <c r="K2712" t="s">
        <v>1128</v>
      </c>
      <c r="M2712" t="s">
        <v>10912</v>
      </c>
      <c r="N2712" t="s">
        <v>554</v>
      </c>
      <c r="AK2712" t="s">
        <v>10695</v>
      </c>
      <c r="AM2712">
        <v>10000</v>
      </c>
      <c r="AN2712" t="s">
        <v>10913</v>
      </c>
      <c r="AO2712" t="s">
        <v>70</v>
      </c>
      <c r="AQ2712" t="s">
        <v>10914</v>
      </c>
      <c r="AR2712">
        <v>800000</v>
      </c>
      <c r="AV2712" t="s">
        <v>137</v>
      </c>
    </row>
    <row r="2713" spans="1:48">
      <c r="A2713" t="s">
        <v>10915</v>
      </c>
      <c r="B2713">
        <v>44792.514183715277</v>
      </c>
      <c r="C2713" t="s">
        <v>4899</v>
      </c>
      <c r="D2713" t="s">
        <v>61</v>
      </c>
      <c r="E2713" t="s">
        <v>10916</v>
      </c>
      <c r="F2713" t="s">
        <v>35433</v>
      </c>
      <c r="I2713" t="s">
        <v>241</v>
      </c>
      <c r="J2713" t="s">
        <v>0</v>
      </c>
      <c r="K2713" t="s">
        <v>7053</v>
      </c>
      <c r="M2713" t="s">
        <v>10917</v>
      </c>
      <c r="N2713" t="s">
        <v>152</v>
      </c>
      <c r="O2713">
        <v>20</v>
      </c>
      <c r="P2713">
        <v>6</v>
      </c>
      <c r="Q2713">
        <v>3</v>
      </c>
      <c r="R2713">
        <v>3500</v>
      </c>
      <c r="S2713">
        <v>2</v>
      </c>
      <c r="T2713">
        <v>4</v>
      </c>
      <c r="V2713" t="s">
        <v>68</v>
      </c>
      <c r="W2713" t="s">
        <v>10918</v>
      </c>
      <c r="AO2713" t="s">
        <v>70</v>
      </c>
      <c r="AR2713">
        <v>350000</v>
      </c>
      <c r="AT2713" t="s">
        <v>10919</v>
      </c>
      <c r="AV2713" t="s">
        <v>541</v>
      </c>
    </row>
    <row r="2714" spans="1:48">
      <c r="A2714" t="s">
        <v>10920</v>
      </c>
      <c r="B2714">
        <v>44792.515677083335</v>
      </c>
      <c r="C2714" t="s">
        <v>4899</v>
      </c>
      <c r="D2714" t="s">
        <v>61</v>
      </c>
      <c r="E2714" t="s">
        <v>10921</v>
      </c>
      <c r="F2714" t="s">
        <v>35434</v>
      </c>
      <c r="I2714" t="s">
        <v>75</v>
      </c>
      <c r="J2714" t="s">
        <v>2</v>
      </c>
      <c r="K2714" t="s">
        <v>64</v>
      </c>
      <c r="M2714" t="s">
        <v>9243</v>
      </c>
      <c r="N2714" t="s">
        <v>77</v>
      </c>
      <c r="AB2714" t="s">
        <v>122</v>
      </c>
      <c r="AC2714">
        <v>1</v>
      </c>
      <c r="AD2714">
        <v>2</v>
      </c>
      <c r="AE2714">
        <v>2</v>
      </c>
      <c r="AF2714">
        <v>1154</v>
      </c>
      <c r="AG2714" t="s">
        <v>107</v>
      </c>
      <c r="AH2714" t="s">
        <v>1293</v>
      </c>
      <c r="AI2714" t="s">
        <v>123</v>
      </c>
      <c r="AJ2714" t="s">
        <v>10922</v>
      </c>
      <c r="AO2714" t="s">
        <v>70</v>
      </c>
      <c r="AR2714">
        <v>49500000</v>
      </c>
      <c r="AT2714" t="s">
        <v>5955</v>
      </c>
      <c r="AU2714" t="s">
        <v>6530</v>
      </c>
      <c r="AV2714" t="s">
        <v>421</v>
      </c>
    </row>
    <row r="2715" spans="1:48">
      <c r="A2715" t="s">
        <v>10923</v>
      </c>
      <c r="B2715">
        <v>44792.517561898145</v>
      </c>
      <c r="C2715" t="s">
        <v>4899</v>
      </c>
      <c r="D2715" t="s">
        <v>61</v>
      </c>
      <c r="E2715" t="s">
        <v>5692</v>
      </c>
      <c r="F2715" t="s">
        <v>35435</v>
      </c>
      <c r="I2715" t="s">
        <v>75</v>
      </c>
      <c r="J2715" t="s">
        <v>2</v>
      </c>
      <c r="K2715" t="s">
        <v>64</v>
      </c>
      <c r="M2715" t="s">
        <v>7834</v>
      </c>
      <c r="N2715" t="s">
        <v>96</v>
      </c>
      <c r="AB2715" t="s">
        <v>122</v>
      </c>
      <c r="AC2715">
        <v>21</v>
      </c>
      <c r="AD2715">
        <v>2</v>
      </c>
      <c r="AE2715">
        <v>1</v>
      </c>
      <c r="AF2715">
        <v>720</v>
      </c>
      <c r="AG2715" t="s">
        <v>107</v>
      </c>
      <c r="AH2715" t="s">
        <v>10924</v>
      </c>
      <c r="AI2715" t="s">
        <v>144</v>
      </c>
      <c r="AJ2715" t="s">
        <v>10925</v>
      </c>
      <c r="AO2715" t="s">
        <v>70</v>
      </c>
      <c r="AR2715">
        <v>52000000</v>
      </c>
      <c r="AT2715" t="s">
        <v>10926</v>
      </c>
      <c r="AU2715" t="s">
        <v>6564</v>
      </c>
      <c r="AV2715" t="s">
        <v>137</v>
      </c>
    </row>
    <row r="2716" spans="1:48">
      <c r="A2716" t="s">
        <v>10927</v>
      </c>
      <c r="B2716">
        <v>44792.528632534726</v>
      </c>
      <c r="C2716" t="s">
        <v>4899</v>
      </c>
      <c r="D2716" t="s">
        <v>61</v>
      </c>
      <c r="E2716" t="s">
        <v>10928</v>
      </c>
      <c r="F2716" t="s">
        <v>35436</v>
      </c>
      <c r="I2716" t="s">
        <v>75</v>
      </c>
      <c r="J2716" t="s">
        <v>2</v>
      </c>
      <c r="K2716" t="s">
        <v>64</v>
      </c>
      <c r="M2716" t="s">
        <v>10929</v>
      </c>
      <c r="N2716" t="s">
        <v>66</v>
      </c>
      <c r="AB2716" t="s">
        <v>122</v>
      </c>
      <c r="AC2716">
        <v>5</v>
      </c>
      <c r="AD2716">
        <v>3</v>
      </c>
      <c r="AE2716">
        <v>3</v>
      </c>
      <c r="AF2716">
        <v>1450</v>
      </c>
      <c r="AG2716" t="s">
        <v>107</v>
      </c>
      <c r="AH2716" t="s">
        <v>1293</v>
      </c>
      <c r="AI2716" t="s">
        <v>144</v>
      </c>
      <c r="AJ2716" t="s">
        <v>10930</v>
      </c>
      <c r="AO2716" t="s">
        <v>70</v>
      </c>
      <c r="AR2716">
        <v>45000000</v>
      </c>
      <c r="AT2716" t="s">
        <v>5955</v>
      </c>
      <c r="AU2716" t="s">
        <v>6564</v>
      </c>
      <c r="AV2716" t="s">
        <v>541</v>
      </c>
    </row>
    <row r="2717" spans="1:48">
      <c r="A2717" t="s">
        <v>10931</v>
      </c>
      <c r="B2717">
        <v>44792.602876111108</v>
      </c>
      <c r="C2717" t="s">
        <v>132</v>
      </c>
      <c r="D2717" t="s">
        <v>204</v>
      </c>
      <c r="E2717" t="s">
        <v>1755</v>
      </c>
      <c r="F2717" t="s">
        <v>35437</v>
      </c>
      <c r="G2717" t="s">
        <v>10932</v>
      </c>
      <c r="I2717" t="s">
        <v>75</v>
      </c>
      <c r="J2717" t="s">
        <v>0</v>
      </c>
      <c r="M2717" t="s">
        <v>10933</v>
      </c>
      <c r="N2717" t="s">
        <v>554</v>
      </c>
      <c r="O2717">
        <v>8</v>
      </c>
      <c r="P2717">
        <v>4</v>
      </c>
      <c r="Q2717">
        <v>3</v>
      </c>
      <c r="R2717">
        <v>3000</v>
      </c>
      <c r="S2717">
        <v>3</v>
      </c>
      <c r="T2717">
        <v>2</v>
      </c>
      <c r="W2717" t="s">
        <v>10934</v>
      </c>
      <c r="AO2717" t="s">
        <v>70</v>
      </c>
      <c r="AR2717">
        <v>45000000</v>
      </c>
      <c r="AV2717" t="s">
        <v>137</v>
      </c>
    </row>
    <row r="2718" spans="1:48">
      <c r="A2718" t="s">
        <v>10935</v>
      </c>
      <c r="B2718">
        <v>44792.602950717592</v>
      </c>
      <c r="C2718" t="s">
        <v>803</v>
      </c>
      <c r="D2718" t="s">
        <v>204</v>
      </c>
      <c r="E2718" t="s">
        <v>3575</v>
      </c>
      <c r="F2718" t="s">
        <v>35438</v>
      </c>
      <c r="I2718" t="s">
        <v>241</v>
      </c>
      <c r="J2718" t="s">
        <v>2</v>
      </c>
      <c r="K2718" t="s">
        <v>64</v>
      </c>
      <c r="M2718" t="s">
        <v>9987</v>
      </c>
      <c r="N2718" t="s">
        <v>554</v>
      </c>
      <c r="AB2718" t="s">
        <v>121</v>
      </c>
      <c r="AC2718">
        <v>4</v>
      </c>
      <c r="AD2718">
        <v>3</v>
      </c>
      <c r="AE2718">
        <v>3</v>
      </c>
      <c r="AF2718">
        <v>1360</v>
      </c>
      <c r="AG2718" t="s">
        <v>107</v>
      </c>
      <c r="AH2718" t="s">
        <v>1293</v>
      </c>
      <c r="AI2718" t="s">
        <v>123</v>
      </c>
      <c r="AJ2718" t="s">
        <v>10936</v>
      </c>
      <c r="AO2718" t="s">
        <v>70</v>
      </c>
      <c r="AR2718">
        <v>175000</v>
      </c>
      <c r="AU2718" t="s">
        <v>6564</v>
      </c>
      <c r="AV2718" t="s">
        <v>137</v>
      </c>
    </row>
    <row r="2719" spans="1:48">
      <c r="A2719" t="s">
        <v>10937</v>
      </c>
      <c r="B2719">
        <v>44792.617096863425</v>
      </c>
      <c r="C2719" t="s">
        <v>803</v>
      </c>
      <c r="D2719" t="s">
        <v>204</v>
      </c>
      <c r="E2719" t="s">
        <v>3575</v>
      </c>
      <c r="F2719" t="s">
        <v>35439</v>
      </c>
      <c r="I2719" t="s">
        <v>75</v>
      </c>
      <c r="J2719" t="s">
        <v>2</v>
      </c>
      <c r="K2719" t="s">
        <v>64</v>
      </c>
      <c r="M2719" t="s">
        <v>9987</v>
      </c>
      <c r="N2719" t="s">
        <v>554</v>
      </c>
      <c r="AB2719" t="s">
        <v>121</v>
      </c>
      <c r="AC2719">
        <v>2</v>
      </c>
      <c r="AD2719">
        <v>3</v>
      </c>
      <c r="AE2719">
        <v>3</v>
      </c>
      <c r="AF2719">
        <v>1360</v>
      </c>
      <c r="AG2719" t="s">
        <v>107</v>
      </c>
      <c r="AH2719" t="s">
        <v>1293</v>
      </c>
      <c r="AI2719" t="s">
        <v>123</v>
      </c>
      <c r="AJ2719" t="s">
        <v>10938</v>
      </c>
      <c r="AO2719" t="s">
        <v>70</v>
      </c>
      <c r="AR2719">
        <v>40000000</v>
      </c>
      <c r="AU2719" t="s">
        <v>6530</v>
      </c>
      <c r="AV2719" t="s">
        <v>541</v>
      </c>
    </row>
    <row r="2720" spans="1:48">
      <c r="A2720" t="s">
        <v>10939</v>
      </c>
      <c r="B2720">
        <v>44792.638723796292</v>
      </c>
      <c r="C2720" t="s">
        <v>803</v>
      </c>
      <c r="D2720" t="s">
        <v>204</v>
      </c>
      <c r="E2720" t="s">
        <v>3575</v>
      </c>
      <c r="F2720" t="s">
        <v>35440</v>
      </c>
      <c r="I2720" t="s">
        <v>241</v>
      </c>
      <c r="J2720" t="s">
        <v>2</v>
      </c>
      <c r="K2720" t="s">
        <v>64</v>
      </c>
      <c r="M2720" t="s">
        <v>9987</v>
      </c>
      <c r="N2720" t="s">
        <v>554</v>
      </c>
      <c r="AB2720" t="s">
        <v>121</v>
      </c>
      <c r="AC2720">
        <v>2</v>
      </c>
      <c r="AD2720">
        <v>2</v>
      </c>
      <c r="AE2720">
        <v>2</v>
      </c>
      <c r="AF2720">
        <v>906</v>
      </c>
      <c r="AG2720" t="s">
        <v>107</v>
      </c>
      <c r="AH2720" t="s">
        <v>1293</v>
      </c>
      <c r="AI2720" t="s">
        <v>123</v>
      </c>
      <c r="AJ2720" t="s">
        <v>10940</v>
      </c>
      <c r="AO2720" t="s">
        <v>70</v>
      </c>
      <c r="AR2720">
        <v>118000</v>
      </c>
      <c r="AU2720" t="s">
        <v>6530</v>
      </c>
      <c r="AV2720" t="s">
        <v>137</v>
      </c>
    </row>
    <row r="2721" spans="1:48">
      <c r="A2721" t="s">
        <v>10941</v>
      </c>
      <c r="B2721">
        <v>44792.646222800926</v>
      </c>
      <c r="C2721" t="s">
        <v>803</v>
      </c>
      <c r="D2721" t="s">
        <v>204</v>
      </c>
      <c r="E2721" t="s">
        <v>3575</v>
      </c>
      <c r="F2721" t="s">
        <v>35441</v>
      </c>
      <c r="I2721" t="s">
        <v>75</v>
      </c>
      <c r="J2721" t="s">
        <v>2</v>
      </c>
      <c r="K2721" t="s">
        <v>64</v>
      </c>
      <c r="M2721" t="s">
        <v>9987</v>
      </c>
      <c r="N2721" t="s">
        <v>554</v>
      </c>
      <c r="AB2721" t="s">
        <v>121</v>
      </c>
      <c r="AC2721">
        <v>2</v>
      </c>
      <c r="AD2721">
        <v>2</v>
      </c>
      <c r="AE2721">
        <v>2</v>
      </c>
      <c r="AF2721">
        <v>906</v>
      </c>
      <c r="AG2721" t="s">
        <v>107</v>
      </c>
      <c r="AH2721" t="s">
        <v>1293</v>
      </c>
      <c r="AI2721" t="s">
        <v>123</v>
      </c>
      <c r="AJ2721" t="s">
        <v>10942</v>
      </c>
      <c r="AO2721" t="s">
        <v>70</v>
      </c>
      <c r="AR2721">
        <v>29000000</v>
      </c>
      <c r="AU2721" t="s">
        <v>6530</v>
      </c>
      <c r="AV2721" t="s">
        <v>137</v>
      </c>
    </row>
    <row r="2722" spans="1:48">
      <c r="A2722" t="s">
        <v>10943</v>
      </c>
      <c r="B2722">
        <v>44794.426041805556</v>
      </c>
      <c r="C2722" t="s">
        <v>132</v>
      </c>
      <c r="D2722" t="s">
        <v>204</v>
      </c>
      <c r="E2722" t="s">
        <v>10827</v>
      </c>
      <c r="F2722" t="s">
        <v>35442</v>
      </c>
      <c r="G2722" t="s">
        <v>10944</v>
      </c>
      <c r="I2722" t="s">
        <v>75</v>
      </c>
      <c r="J2722" t="s">
        <v>0</v>
      </c>
      <c r="M2722" t="s">
        <v>10945</v>
      </c>
      <c r="N2722" t="s">
        <v>1327</v>
      </c>
      <c r="O2722">
        <v>7.5</v>
      </c>
      <c r="P2722">
        <v>2</v>
      </c>
      <c r="Q2722">
        <v>1</v>
      </c>
      <c r="R2722">
        <v>800</v>
      </c>
      <c r="S2722">
        <v>1</v>
      </c>
      <c r="T2722">
        <v>1</v>
      </c>
      <c r="U2722">
        <v>30</v>
      </c>
      <c r="W2722" t="s">
        <v>5034</v>
      </c>
      <c r="AO2722" t="s">
        <v>70</v>
      </c>
      <c r="AP2722">
        <v>1050000</v>
      </c>
      <c r="AV2722" t="s">
        <v>541</v>
      </c>
    </row>
    <row r="2723" spans="1:48">
      <c r="A2723" t="s">
        <v>10946</v>
      </c>
      <c r="B2723">
        <v>44794.429166030095</v>
      </c>
      <c r="C2723" t="s">
        <v>132</v>
      </c>
      <c r="D2723" t="s">
        <v>204</v>
      </c>
      <c r="E2723" t="s">
        <v>2772</v>
      </c>
      <c r="F2723" t="s">
        <v>35443</v>
      </c>
      <c r="G2723" t="s">
        <v>10947</v>
      </c>
      <c r="I2723" t="s">
        <v>75</v>
      </c>
      <c r="J2723" t="s">
        <v>1</v>
      </c>
      <c r="M2723" t="s">
        <v>10948</v>
      </c>
      <c r="N2723" t="s">
        <v>1327</v>
      </c>
      <c r="X2723">
        <v>12.5</v>
      </c>
      <c r="AO2723" t="s">
        <v>70</v>
      </c>
      <c r="AP2723">
        <v>1200000</v>
      </c>
      <c r="AV2723" t="s">
        <v>137</v>
      </c>
    </row>
    <row r="2724" spans="1:48">
      <c r="A2724" t="s">
        <v>10949</v>
      </c>
      <c r="B2724">
        <v>44795.852607291672</v>
      </c>
      <c r="C2724" t="s">
        <v>132</v>
      </c>
      <c r="D2724" t="s">
        <v>204</v>
      </c>
      <c r="E2724" t="s">
        <v>267</v>
      </c>
      <c r="F2724" t="s">
        <v>35444</v>
      </c>
      <c r="I2724" t="s">
        <v>75</v>
      </c>
      <c r="J2724" t="s">
        <v>2</v>
      </c>
      <c r="M2724" t="s">
        <v>2474</v>
      </c>
      <c r="N2724" t="s">
        <v>96</v>
      </c>
      <c r="AB2724" t="s">
        <v>122</v>
      </c>
      <c r="AC2724">
        <v>23</v>
      </c>
      <c r="AD2724">
        <v>2</v>
      </c>
      <c r="AE2724">
        <v>2</v>
      </c>
      <c r="AF2724">
        <v>1130</v>
      </c>
      <c r="AG2724" t="s">
        <v>107</v>
      </c>
      <c r="AI2724" t="s">
        <v>175</v>
      </c>
      <c r="AO2724" t="s">
        <v>154</v>
      </c>
      <c r="AR2724">
        <v>390000</v>
      </c>
      <c r="AU2724" t="s">
        <v>6564</v>
      </c>
      <c r="AV2724" t="s">
        <v>137</v>
      </c>
    </row>
    <row r="2725" spans="1:48">
      <c r="A2725" t="s">
        <v>10950</v>
      </c>
      <c r="B2725">
        <v>44795.889630104168</v>
      </c>
      <c r="C2725" t="s">
        <v>132</v>
      </c>
      <c r="D2725" t="s">
        <v>204</v>
      </c>
      <c r="E2725" t="s">
        <v>10797</v>
      </c>
      <c r="F2725" t="s">
        <v>35445</v>
      </c>
      <c r="I2725" t="s">
        <v>75</v>
      </c>
      <c r="J2725" t="s">
        <v>0</v>
      </c>
      <c r="M2725" t="s">
        <v>10951</v>
      </c>
      <c r="N2725" t="s">
        <v>1602</v>
      </c>
      <c r="O2725">
        <v>21</v>
      </c>
      <c r="P2725">
        <v>6</v>
      </c>
      <c r="Q2725">
        <v>6</v>
      </c>
      <c r="R2725">
        <v>10000</v>
      </c>
      <c r="S2725">
        <v>2</v>
      </c>
      <c r="T2725">
        <v>4</v>
      </c>
      <c r="W2725" t="s">
        <v>10952</v>
      </c>
      <c r="AO2725" t="s">
        <v>70</v>
      </c>
      <c r="AR2725">
        <v>400000000</v>
      </c>
      <c r="AV2725" t="s">
        <v>541</v>
      </c>
    </row>
    <row r="2726" spans="1:48">
      <c r="A2726" t="s">
        <v>10953</v>
      </c>
      <c r="B2726">
        <v>44795.898164259255</v>
      </c>
      <c r="C2726" t="s">
        <v>132</v>
      </c>
      <c r="D2726" t="s">
        <v>61</v>
      </c>
      <c r="E2726" t="s">
        <v>10954</v>
      </c>
      <c r="F2726" t="s">
        <v>35446</v>
      </c>
      <c r="I2726" t="s">
        <v>75</v>
      </c>
      <c r="J2726" t="s">
        <v>352</v>
      </c>
      <c r="M2726" t="s">
        <v>10955</v>
      </c>
      <c r="N2726" t="s">
        <v>152</v>
      </c>
      <c r="AM2726" t="s">
        <v>10956</v>
      </c>
      <c r="AN2726" t="s">
        <v>10957</v>
      </c>
      <c r="AO2726" t="s">
        <v>70</v>
      </c>
      <c r="AR2726">
        <v>16000000</v>
      </c>
      <c r="AT2726" t="s">
        <v>10958</v>
      </c>
      <c r="AV2726" t="s">
        <v>541</v>
      </c>
    </row>
    <row r="2727" spans="1:48">
      <c r="A2727" t="s">
        <v>10959</v>
      </c>
      <c r="B2727">
        <v>44795.89983278935</v>
      </c>
      <c r="C2727" t="s">
        <v>132</v>
      </c>
      <c r="D2727" t="s">
        <v>61</v>
      </c>
      <c r="E2727" t="s">
        <v>10954</v>
      </c>
      <c r="F2727" t="s">
        <v>35447</v>
      </c>
      <c r="I2727" t="s">
        <v>75</v>
      </c>
      <c r="J2727" t="s">
        <v>352</v>
      </c>
      <c r="M2727" t="s">
        <v>10955</v>
      </c>
      <c r="N2727" t="s">
        <v>152</v>
      </c>
      <c r="AM2727" t="s">
        <v>10960</v>
      </c>
      <c r="AN2727" t="s">
        <v>10961</v>
      </c>
      <c r="AO2727" t="s">
        <v>70</v>
      </c>
      <c r="AR2727">
        <v>30000000</v>
      </c>
      <c r="AT2727" t="s">
        <v>10962</v>
      </c>
      <c r="AV2727" t="s">
        <v>541</v>
      </c>
    </row>
    <row r="2728" spans="1:48">
      <c r="A2728" t="s">
        <v>10963</v>
      </c>
      <c r="B2728">
        <v>44795.902182546299</v>
      </c>
      <c r="C2728" t="s">
        <v>132</v>
      </c>
      <c r="D2728" t="s">
        <v>61</v>
      </c>
      <c r="E2728" t="s">
        <v>10954</v>
      </c>
      <c r="F2728" t="s">
        <v>35448</v>
      </c>
      <c r="I2728" t="s">
        <v>75</v>
      </c>
      <c r="J2728" t="s">
        <v>352</v>
      </c>
      <c r="M2728" t="s">
        <v>10955</v>
      </c>
      <c r="N2728" t="s">
        <v>152</v>
      </c>
      <c r="AM2728">
        <v>1215</v>
      </c>
      <c r="AN2728" t="s">
        <v>10964</v>
      </c>
      <c r="AO2728" t="s">
        <v>70</v>
      </c>
      <c r="AR2728">
        <v>47000000</v>
      </c>
      <c r="AT2728" t="s">
        <v>10962</v>
      </c>
      <c r="AV2728" t="s">
        <v>541</v>
      </c>
    </row>
    <row r="2729" spans="1:48">
      <c r="A2729" t="s">
        <v>10965</v>
      </c>
      <c r="B2729">
        <v>44795.916423125003</v>
      </c>
      <c r="C2729" t="s">
        <v>132</v>
      </c>
      <c r="D2729" t="s">
        <v>61</v>
      </c>
      <c r="E2729" t="s">
        <v>10966</v>
      </c>
      <c r="F2729" t="s">
        <v>35449</v>
      </c>
      <c r="I2729" t="s">
        <v>75</v>
      </c>
      <c r="J2729" t="s">
        <v>2</v>
      </c>
      <c r="M2729" t="s">
        <v>10967</v>
      </c>
      <c r="N2729" t="s">
        <v>77</v>
      </c>
      <c r="AB2729" t="s">
        <v>122</v>
      </c>
      <c r="AC2729">
        <v>1</v>
      </c>
      <c r="AD2729">
        <v>2</v>
      </c>
      <c r="AE2729">
        <v>2</v>
      </c>
      <c r="AF2729">
        <v>1076</v>
      </c>
      <c r="AG2729" t="s">
        <v>107</v>
      </c>
      <c r="AJ2729" t="s">
        <v>10968</v>
      </c>
      <c r="AO2729" t="s">
        <v>70</v>
      </c>
      <c r="AR2729">
        <v>56000000</v>
      </c>
      <c r="AU2729" t="s">
        <v>6559</v>
      </c>
      <c r="AV2729" t="s">
        <v>137</v>
      </c>
    </row>
    <row r="2730" spans="1:48">
      <c r="A2730" t="s">
        <v>10969</v>
      </c>
      <c r="B2730">
        <v>44795.919808726852</v>
      </c>
      <c r="C2730" t="s">
        <v>132</v>
      </c>
      <c r="D2730" t="s">
        <v>61</v>
      </c>
      <c r="E2730" t="s">
        <v>10966</v>
      </c>
      <c r="F2730" t="s">
        <v>35450</v>
      </c>
      <c r="I2730" t="s">
        <v>75</v>
      </c>
      <c r="J2730" t="s">
        <v>1</v>
      </c>
      <c r="M2730" t="s">
        <v>10970</v>
      </c>
      <c r="N2730" t="s">
        <v>466</v>
      </c>
      <c r="X2730">
        <v>11.5</v>
      </c>
      <c r="AA2730" t="s">
        <v>10971</v>
      </c>
      <c r="AO2730" t="s">
        <v>70</v>
      </c>
      <c r="AR2730">
        <v>5500000</v>
      </c>
      <c r="AV2730" t="s">
        <v>137</v>
      </c>
    </row>
    <row r="2731" spans="1:48">
      <c r="A2731" t="s">
        <v>10972</v>
      </c>
      <c r="B2731">
        <v>44795.928906782407</v>
      </c>
      <c r="C2731" t="s">
        <v>132</v>
      </c>
      <c r="D2731" t="s">
        <v>61</v>
      </c>
      <c r="E2731" t="s">
        <v>10973</v>
      </c>
      <c r="F2731" t="s">
        <v>35451</v>
      </c>
      <c r="I2731" t="s">
        <v>241</v>
      </c>
      <c r="J2731" t="s">
        <v>2</v>
      </c>
      <c r="M2731" t="s">
        <v>10974</v>
      </c>
      <c r="N2731" t="s">
        <v>389</v>
      </c>
      <c r="AB2731" t="s">
        <v>122</v>
      </c>
      <c r="AC2731">
        <v>5</v>
      </c>
      <c r="AD2731">
        <v>2</v>
      </c>
      <c r="AE2731">
        <v>2</v>
      </c>
      <c r="AF2731">
        <v>1142</v>
      </c>
      <c r="AG2731" t="s">
        <v>107</v>
      </c>
      <c r="AJ2731" t="s">
        <v>10975</v>
      </c>
      <c r="AO2731" t="s">
        <v>70</v>
      </c>
      <c r="AR2731">
        <v>175000</v>
      </c>
      <c r="AU2731" t="s">
        <v>6564</v>
      </c>
      <c r="AV2731" t="s">
        <v>137</v>
      </c>
    </row>
    <row r="2732" spans="1:48">
      <c r="A2732" t="s">
        <v>10976</v>
      </c>
      <c r="B2732">
        <v>44795.948622650467</v>
      </c>
      <c r="C2732" t="s">
        <v>132</v>
      </c>
      <c r="D2732" t="s">
        <v>61</v>
      </c>
      <c r="E2732" t="s">
        <v>8383</v>
      </c>
      <c r="F2732" t="s">
        <v>35452</v>
      </c>
      <c r="I2732" t="s">
        <v>75</v>
      </c>
      <c r="J2732" t="s">
        <v>1</v>
      </c>
      <c r="M2732" t="s">
        <v>10977</v>
      </c>
      <c r="N2732" t="s">
        <v>348</v>
      </c>
      <c r="X2732">
        <v>50</v>
      </c>
      <c r="AO2732" t="s">
        <v>70</v>
      </c>
      <c r="AP2732">
        <v>850000</v>
      </c>
      <c r="AV2732" t="s">
        <v>137</v>
      </c>
    </row>
    <row r="2733" spans="1:48">
      <c r="A2733" t="s">
        <v>10978</v>
      </c>
      <c r="B2733">
        <v>44795.951080833329</v>
      </c>
      <c r="C2733" t="s">
        <v>132</v>
      </c>
      <c r="D2733" t="s">
        <v>61</v>
      </c>
      <c r="E2733" t="s">
        <v>8383</v>
      </c>
      <c r="F2733" t="s">
        <v>35453</v>
      </c>
      <c r="I2733" t="s">
        <v>75</v>
      </c>
      <c r="J2733" t="s">
        <v>1</v>
      </c>
      <c r="M2733" t="s">
        <v>10979</v>
      </c>
      <c r="N2733" t="s">
        <v>348</v>
      </c>
      <c r="X2733">
        <v>7</v>
      </c>
      <c r="AO2733" t="s">
        <v>70</v>
      </c>
      <c r="AP2733">
        <v>850000</v>
      </c>
      <c r="AV2733" t="s">
        <v>137</v>
      </c>
    </row>
    <row r="2734" spans="1:48">
      <c r="A2734" t="s">
        <v>10980</v>
      </c>
      <c r="B2734">
        <v>44795.951408645837</v>
      </c>
      <c r="C2734" t="s">
        <v>803</v>
      </c>
      <c r="D2734" t="s">
        <v>204</v>
      </c>
      <c r="E2734" t="s">
        <v>10981</v>
      </c>
      <c r="F2734" t="s">
        <v>35454</v>
      </c>
      <c r="I2734" t="s">
        <v>75</v>
      </c>
      <c r="J2734" t="s">
        <v>0</v>
      </c>
      <c r="K2734" t="s">
        <v>64</v>
      </c>
      <c r="M2734" t="s">
        <v>10982</v>
      </c>
      <c r="N2734" t="s">
        <v>942</v>
      </c>
      <c r="O2734">
        <v>10</v>
      </c>
      <c r="P2734">
        <v>4</v>
      </c>
      <c r="Q2734">
        <v>3</v>
      </c>
      <c r="R2734">
        <v>3000</v>
      </c>
      <c r="S2734">
        <v>3</v>
      </c>
      <c r="T2734">
        <v>2</v>
      </c>
      <c r="U2734" t="s">
        <v>1564</v>
      </c>
      <c r="V2734" t="s">
        <v>10983</v>
      </c>
      <c r="W2734" t="s">
        <v>10984</v>
      </c>
      <c r="AO2734" t="s">
        <v>70</v>
      </c>
      <c r="AR2734">
        <v>38000000</v>
      </c>
      <c r="AV2734" t="s">
        <v>137</v>
      </c>
    </row>
    <row r="2735" spans="1:48">
      <c r="A2735" t="s">
        <v>10985</v>
      </c>
      <c r="B2735">
        <v>44795.954795092592</v>
      </c>
      <c r="C2735" t="s">
        <v>132</v>
      </c>
      <c r="D2735" t="s">
        <v>61</v>
      </c>
      <c r="E2735" t="s">
        <v>10986</v>
      </c>
      <c r="F2735" t="s">
        <v>35455</v>
      </c>
      <c r="I2735" t="s">
        <v>75</v>
      </c>
      <c r="J2735" t="s">
        <v>1</v>
      </c>
      <c r="M2735" t="s">
        <v>10987</v>
      </c>
      <c r="N2735" t="s">
        <v>438</v>
      </c>
      <c r="X2735">
        <v>528</v>
      </c>
      <c r="AO2735" t="s">
        <v>70</v>
      </c>
      <c r="AR2735">
        <v>40000000</v>
      </c>
      <c r="AT2735" t="s">
        <v>10988</v>
      </c>
      <c r="AV2735" t="s">
        <v>541</v>
      </c>
    </row>
    <row r="2736" spans="1:48">
      <c r="A2736" t="s">
        <v>10989</v>
      </c>
      <c r="B2736">
        <v>44795.965589837964</v>
      </c>
      <c r="C2736" t="s">
        <v>132</v>
      </c>
      <c r="D2736" t="s">
        <v>61</v>
      </c>
      <c r="E2736" t="s">
        <v>10990</v>
      </c>
      <c r="F2736" t="s">
        <v>35456</v>
      </c>
      <c r="I2736" t="s">
        <v>241</v>
      </c>
      <c r="J2736" t="s">
        <v>2</v>
      </c>
      <c r="M2736" t="s">
        <v>10991</v>
      </c>
      <c r="N2736" t="s">
        <v>554</v>
      </c>
      <c r="AB2736" t="s">
        <v>122</v>
      </c>
      <c r="AC2736">
        <v>2</v>
      </c>
      <c r="AD2736">
        <v>3</v>
      </c>
      <c r="AE2736">
        <v>3</v>
      </c>
      <c r="AF2736">
        <v>1550</v>
      </c>
      <c r="AG2736" t="s">
        <v>107</v>
      </c>
      <c r="AO2736" t="s">
        <v>70</v>
      </c>
      <c r="AR2736">
        <v>160000</v>
      </c>
      <c r="AU2736" t="s">
        <v>6564</v>
      </c>
      <c r="AV2736" t="s">
        <v>541</v>
      </c>
    </row>
    <row r="2737" spans="1:48">
      <c r="A2737" t="s">
        <v>10992</v>
      </c>
      <c r="B2737">
        <v>44796.932649201393</v>
      </c>
      <c r="C2737" t="s">
        <v>132</v>
      </c>
      <c r="D2737" t="s">
        <v>61</v>
      </c>
      <c r="E2737" t="s">
        <v>10993</v>
      </c>
      <c r="F2737" t="s">
        <v>35457</v>
      </c>
      <c r="I2737" t="s">
        <v>75</v>
      </c>
      <c r="J2737" t="s">
        <v>0</v>
      </c>
      <c r="M2737" t="s">
        <v>10994</v>
      </c>
      <c r="N2737" t="s">
        <v>66</v>
      </c>
      <c r="O2737">
        <v>6.5</v>
      </c>
      <c r="P2737">
        <v>4</v>
      </c>
      <c r="Q2737">
        <v>3</v>
      </c>
      <c r="R2737">
        <v>1900</v>
      </c>
      <c r="S2737">
        <v>2</v>
      </c>
      <c r="T2737">
        <v>2</v>
      </c>
      <c r="U2737">
        <v>17</v>
      </c>
      <c r="V2737" t="s">
        <v>100</v>
      </c>
      <c r="W2737" t="s">
        <v>10995</v>
      </c>
      <c r="AO2737" t="s">
        <v>70</v>
      </c>
      <c r="AR2737">
        <v>45000000</v>
      </c>
      <c r="AV2737" t="s">
        <v>137</v>
      </c>
    </row>
    <row r="2738" spans="1:48">
      <c r="A2738" t="s">
        <v>10996</v>
      </c>
      <c r="B2738">
        <v>44796.936802789351</v>
      </c>
      <c r="C2738" t="s">
        <v>132</v>
      </c>
      <c r="D2738" t="s">
        <v>61</v>
      </c>
      <c r="E2738" t="s">
        <v>10302</v>
      </c>
      <c r="F2738" t="s">
        <v>35458</v>
      </c>
      <c r="I2738" t="s">
        <v>75</v>
      </c>
      <c r="J2738" t="s">
        <v>0</v>
      </c>
      <c r="M2738" t="s">
        <v>10997</v>
      </c>
      <c r="N2738" t="s">
        <v>1077</v>
      </c>
      <c r="O2738">
        <v>6.8</v>
      </c>
      <c r="P2738">
        <v>5</v>
      </c>
      <c r="Q2738">
        <v>2</v>
      </c>
      <c r="R2738">
        <v>1750</v>
      </c>
      <c r="S2738">
        <v>1</v>
      </c>
      <c r="T2738">
        <v>1</v>
      </c>
      <c r="U2738">
        <v>10</v>
      </c>
      <c r="W2738" t="s">
        <v>10998</v>
      </c>
      <c r="AO2738" t="s">
        <v>70</v>
      </c>
      <c r="AR2738">
        <v>21000000</v>
      </c>
      <c r="AV2738" t="s">
        <v>137</v>
      </c>
    </row>
    <row r="2739" spans="1:48">
      <c r="A2739" t="s">
        <v>10999</v>
      </c>
      <c r="B2739">
        <v>44797.400506342594</v>
      </c>
      <c r="C2739" t="s">
        <v>4899</v>
      </c>
      <c r="D2739" t="s">
        <v>61</v>
      </c>
      <c r="E2739" t="s">
        <v>11000</v>
      </c>
      <c r="F2739" t="s">
        <v>35459</v>
      </c>
      <c r="I2739" t="s">
        <v>75</v>
      </c>
      <c r="J2739" t="s">
        <v>2</v>
      </c>
      <c r="K2739" t="s">
        <v>64</v>
      </c>
      <c r="M2739" t="s">
        <v>11001</v>
      </c>
      <c r="N2739" t="s">
        <v>364</v>
      </c>
      <c r="AB2739" t="s">
        <v>122</v>
      </c>
      <c r="AC2739">
        <v>7</v>
      </c>
      <c r="AD2739">
        <v>5</v>
      </c>
      <c r="AE2739">
        <v>3</v>
      </c>
      <c r="AF2739">
        <v>2280</v>
      </c>
      <c r="AG2739" t="s">
        <v>107</v>
      </c>
      <c r="AH2739" t="s">
        <v>11002</v>
      </c>
      <c r="AJ2739" t="s">
        <v>11003</v>
      </c>
      <c r="AO2739" t="s">
        <v>70</v>
      </c>
      <c r="AR2739">
        <v>68500000</v>
      </c>
      <c r="AT2739" t="s">
        <v>11004</v>
      </c>
      <c r="AU2739" t="s">
        <v>6559</v>
      </c>
      <c r="AV2739" t="s">
        <v>137</v>
      </c>
    </row>
    <row r="2740" spans="1:48">
      <c r="A2740" t="s">
        <v>11005</v>
      </c>
      <c r="B2740">
        <v>44797.407442719908</v>
      </c>
      <c r="C2740" t="s">
        <v>4899</v>
      </c>
      <c r="D2740" t="s">
        <v>61</v>
      </c>
      <c r="E2740" t="s">
        <v>11006</v>
      </c>
      <c r="F2740" t="s">
        <v>35460</v>
      </c>
      <c r="I2740" t="s">
        <v>75</v>
      </c>
      <c r="J2740" t="s">
        <v>2</v>
      </c>
      <c r="K2740" t="s">
        <v>64</v>
      </c>
      <c r="M2740" t="s">
        <v>11007</v>
      </c>
      <c r="N2740" t="s">
        <v>96</v>
      </c>
      <c r="AB2740" t="s">
        <v>122</v>
      </c>
      <c r="AC2740">
        <v>15</v>
      </c>
      <c r="AD2740">
        <v>3</v>
      </c>
      <c r="AE2740">
        <v>2</v>
      </c>
      <c r="AF2740">
        <v>1045</v>
      </c>
      <c r="AG2740" t="s">
        <v>107</v>
      </c>
      <c r="AH2740" t="s">
        <v>11008</v>
      </c>
      <c r="AI2740" t="s">
        <v>123</v>
      </c>
      <c r="AO2740" t="s">
        <v>70</v>
      </c>
      <c r="AR2740">
        <v>98000000</v>
      </c>
      <c r="AT2740" t="s">
        <v>5955</v>
      </c>
      <c r="AU2740" t="s">
        <v>6530</v>
      </c>
      <c r="AV2740" t="s">
        <v>137</v>
      </c>
    </row>
    <row r="2741" spans="1:48">
      <c r="A2741" t="s">
        <v>11009</v>
      </c>
      <c r="B2741">
        <v>44797.40895125</v>
      </c>
      <c r="C2741" t="s">
        <v>4899</v>
      </c>
      <c r="D2741" t="s">
        <v>61</v>
      </c>
      <c r="E2741" t="s">
        <v>11010</v>
      </c>
      <c r="F2741" t="s">
        <v>35461</v>
      </c>
      <c r="I2741" t="s">
        <v>75</v>
      </c>
      <c r="J2741" t="s">
        <v>2</v>
      </c>
      <c r="K2741" t="s">
        <v>64</v>
      </c>
      <c r="M2741" t="s">
        <v>11011</v>
      </c>
      <c r="N2741" t="s">
        <v>77</v>
      </c>
      <c r="AB2741" t="s">
        <v>122</v>
      </c>
      <c r="AC2741">
        <v>5</v>
      </c>
      <c r="AD2741">
        <v>2</v>
      </c>
      <c r="AE2741">
        <v>2</v>
      </c>
      <c r="AF2741">
        <v>1099</v>
      </c>
      <c r="AG2741" t="s">
        <v>107</v>
      </c>
      <c r="AH2741" t="s">
        <v>1293</v>
      </c>
      <c r="AI2741" t="s">
        <v>123</v>
      </c>
      <c r="AO2741" t="s">
        <v>70</v>
      </c>
      <c r="AR2741">
        <v>42500000</v>
      </c>
      <c r="AU2741" t="s">
        <v>6530</v>
      </c>
      <c r="AV2741" t="s">
        <v>541</v>
      </c>
    </row>
    <row r="2742" spans="1:48">
      <c r="A2742" t="s">
        <v>11012</v>
      </c>
      <c r="B2742">
        <v>44797.410139467596</v>
      </c>
      <c r="C2742" t="s">
        <v>4899</v>
      </c>
      <c r="D2742" t="s">
        <v>204</v>
      </c>
      <c r="E2742" t="s">
        <v>11013</v>
      </c>
      <c r="F2742" t="s">
        <v>35462</v>
      </c>
      <c r="I2742" t="s">
        <v>241</v>
      </c>
      <c r="J2742" t="s">
        <v>0</v>
      </c>
      <c r="K2742" t="s">
        <v>64</v>
      </c>
      <c r="M2742" t="s">
        <v>11014</v>
      </c>
      <c r="N2742" t="s">
        <v>214</v>
      </c>
      <c r="O2742">
        <v>7</v>
      </c>
      <c r="P2742">
        <v>3</v>
      </c>
      <c r="Q2742">
        <v>3</v>
      </c>
      <c r="R2742">
        <v>1500</v>
      </c>
      <c r="S2742">
        <v>3</v>
      </c>
      <c r="T2742">
        <v>2</v>
      </c>
      <c r="V2742" t="s">
        <v>1288</v>
      </c>
      <c r="AO2742" t="s">
        <v>70</v>
      </c>
      <c r="AR2742">
        <v>300000</v>
      </c>
      <c r="AV2742" t="s">
        <v>137</v>
      </c>
    </row>
    <row r="2743" spans="1:48">
      <c r="A2743" t="s">
        <v>11015</v>
      </c>
      <c r="B2743">
        <v>44797.417169247681</v>
      </c>
      <c r="C2743" t="s">
        <v>4899</v>
      </c>
      <c r="D2743" t="s">
        <v>61</v>
      </c>
      <c r="E2743" t="s">
        <v>11016</v>
      </c>
      <c r="F2743" t="s">
        <v>35463</v>
      </c>
      <c r="I2743" t="s">
        <v>75</v>
      </c>
      <c r="J2743" t="s">
        <v>0</v>
      </c>
      <c r="K2743" t="s">
        <v>64</v>
      </c>
      <c r="M2743" t="s">
        <v>11017</v>
      </c>
      <c r="N2743" t="s">
        <v>121</v>
      </c>
      <c r="O2743">
        <v>7.4</v>
      </c>
      <c r="P2743">
        <v>3</v>
      </c>
      <c r="Q2743">
        <v>1</v>
      </c>
      <c r="R2743">
        <v>1200</v>
      </c>
      <c r="S2743">
        <v>1</v>
      </c>
      <c r="T2743">
        <v>2</v>
      </c>
      <c r="U2743">
        <v>3</v>
      </c>
      <c r="W2743" t="s">
        <v>11018</v>
      </c>
      <c r="AO2743" t="s">
        <v>70</v>
      </c>
      <c r="AR2743">
        <v>16000000</v>
      </c>
      <c r="AV2743" t="s">
        <v>541</v>
      </c>
    </row>
    <row r="2744" spans="1:48">
      <c r="A2744" t="s">
        <v>11019</v>
      </c>
      <c r="B2744">
        <v>44797.873269988428</v>
      </c>
      <c r="C2744" t="s">
        <v>803</v>
      </c>
      <c r="D2744" t="s">
        <v>61</v>
      </c>
      <c r="E2744" t="s">
        <v>11020</v>
      </c>
      <c r="F2744" t="s">
        <v>35464</v>
      </c>
      <c r="I2744" t="s">
        <v>75</v>
      </c>
      <c r="J2744" t="s">
        <v>0</v>
      </c>
      <c r="K2744" t="s">
        <v>64</v>
      </c>
      <c r="M2744" t="s">
        <v>11021</v>
      </c>
      <c r="N2744" t="s">
        <v>438</v>
      </c>
      <c r="O2744">
        <v>10</v>
      </c>
      <c r="P2744">
        <v>5</v>
      </c>
      <c r="Q2744">
        <v>3</v>
      </c>
      <c r="R2744">
        <v>3000</v>
      </c>
      <c r="S2744">
        <v>2</v>
      </c>
      <c r="T2744">
        <v>1</v>
      </c>
      <c r="V2744" t="s">
        <v>349</v>
      </c>
      <c r="W2744" t="s">
        <v>11022</v>
      </c>
      <c r="AO2744" t="s">
        <v>70</v>
      </c>
      <c r="AR2744">
        <v>35000000</v>
      </c>
      <c r="AV2744" t="s">
        <v>421</v>
      </c>
    </row>
    <row r="2745" spans="1:48">
      <c r="A2745" t="s">
        <v>11023</v>
      </c>
      <c r="B2745">
        <v>44797.906459456019</v>
      </c>
      <c r="C2745" t="s">
        <v>803</v>
      </c>
      <c r="D2745" t="s">
        <v>204</v>
      </c>
      <c r="E2745" t="s">
        <v>11024</v>
      </c>
      <c r="F2745" t="s">
        <v>35465</v>
      </c>
      <c r="I2745" t="s">
        <v>75</v>
      </c>
      <c r="J2745" t="s">
        <v>2</v>
      </c>
      <c r="K2745" t="s">
        <v>64</v>
      </c>
      <c r="M2745" t="s">
        <v>11025</v>
      </c>
      <c r="N2745" t="s">
        <v>348</v>
      </c>
      <c r="AB2745" t="s">
        <v>121</v>
      </c>
      <c r="AC2745">
        <v>1</v>
      </c>
      <c r="AD2745">
        <v>3</v>
      </c>
      <c r="AE2745">
        <v>2</v>
      </c>
      <c r="AF2745">
        <v>1200</v>
      </c>
      <c r="AG2745" t="s">
        <v>107</v>
      </c>
      <c r="AI2745" t="s">
        <v>123</v>
      </c>
      <c r="AJ2745" t="s">
        <v>11026</v>
      </c>
      <c r="AO2745" t="s">
        <v>70</v>
      </c>
      <c r="AR2745">
        <v>26000000</v>
      </c>
      <c r="AU2745" t="s">
        <v>6530</v>
      </c>
      <c r="AV2745" t="s">
        <v>137</v>
      </c>
    </row>
    <row r="2746" spans="1:48">
      <c r="A2746" t="s">
        <v>11027</v>
      </c>
      <c r="B2746">
        <v>44797.970628483796</v>
      </c>
      <c r="C2746" t="s">
        <v>132</v>
      </c>
      <c r="D2746" t="s">
        <v>61</v>
      </c>
      <c r="E2746" t="s">
        <v>8383</v>
      </c>
      <c r="F2746" t="s">
        <v>35466</v>
      </c>
      <c r="I2746" t="s">
        <v>75</v>
      </c>
      <c r="J2746" t="s">
        <v>1</v>
      </c>
      <c r="M2746" t="s">
        <v>11028</v>
      </c>
      <c r="N2746" t="s">
        <v>438</v>
      </c>
      <c r="X2746">
        <v>7</v>
      </c>
      <c r="AA2746" t="s">
        <v>11029</v>
      </c>
      <c r="AO2746" t="s">
        <v>70</v>
      </c>
      <c r="AP2746">
        <v>1350000</v>
      </c>
      <c r="AV2746" t="s">
        <v>541</v>
      </c>
    </row>
    <row r="2747" spans="1:48">
      <c r="A2747" t="s">
        <v>11030</v>
      </c>
      <c r="B2747">
        <v>44797.973572314819</v>
      </c>
      <c r="C2747" t="s">
        <v>132</v>
      </c>
      <c r="D2747" t="s">
        <v>61</v>
      </c>
      <c r="E2747" t="s">
        <v>8383</v>
      </c>
      <c r="F2747" t="s">
        <v>35467</v>
      </c>
      <c r="I2747" t="s">
        <v>75</v>
      </c>
      <c r="J2747" t="s">
        <v>1</v>
      </c>
      <c r="M2747" t="s">
        <v>11031</v>
      </c>
      <c r="N2747" t="s">
        <v>379</v>
      </c>
      <c r="X2747">
        <v>13.6</v>
      </c>
      <c r="AA2747" t="s">
        <v>11032</v>
      </c>
      <c r="AO2747" t="s">
        <v>70</v>
      </c>
      <c r="AP2747">
        <v>1800000</v>
      </c>
      <c r="AV2747" t="s">
        <v>541</v>
      </c>
    </row>
    <row r="2748" spans="1:48">
      <c r="A2748" t="s">
        <v>11033</v>
      </c>
      <c r="B2748">
        <v>44797.978344027782</v>
      </c>
      <c r="C2748" t="s">
        <v>132</v>
      </c>
      <c r="D2748" t="s">
        <v>204</v>
      </c>
      <c r="E2748" t="s">
        <v>267</v>
      </c>
      <c r="F2748" t="s">
        <v>35468</v>
      </c>
      <c r="I2748" t="s">
        <v>75</v>
      </c>
      <c r="J2748" t="s">
        <v>0</v>
      </c>
      <c r="M2748" t="s">
        <v>11034</v>
      </c>
      <c r="N2748" t="s">
        <v>364</v>
      </c>
      <c r="O2748">
        <v>8</v>
      </c>
      <c r="P2748">
        <v>5</v>
      </c>
      <c r="Q2748">
        <v>3</v>
      </c>
      <c r="R2748">
        <v>1980</v>
      </c>
      <c r="S2748">
        <v>2</v>
      </c>
      <c r="T2748">
        <v>1</v>
      </c>
      <c r="W2748" t="s">
        <v>11035</v>
      </c>
      <c r="AO2748" t="s">
        <v>70</v>
      </c>
      <c r="AR2748">
        <v>55000000</v>
      </c>
      <c r="AV2748" t="s">
        <v>137</v>
      </c>
    </row>
    <row r="2749" spans="1:48">
      <c r="A2749" t="s">
        <v>11036</v>
      </c>
      <c r="B2749">
        <v>44797.981934641204</v>
      </c>
      <c r="C2749" t="s">
        <v>132</v>
      </c>
      <c r="D2749" t="s">
        <v>61</v>
      </c>
      <c r="E2749" t="s">
        <v>3743</v>
      </c>
      <c r="F2749" t="s">
        <v>35469</v>
      </c>
      <c r="I2749" t="s">
        <v>241</v>
      </c>
      <c r="J2749" t="s">
        <v>2</v>
      </c>
      <c r="M2749" t="s">
        <v>8147</v>
      </c>
      <c r="N2749" t="s">
        <v>77</v>
      </c>
      <c r="AB2749" t="s">
        <v>302</v>
      </c>
      <c r="AC2749">
        <v>7</v>
      </c>
      <c r="AD2749">
        <v>2</v>
      </c>
      <c r="AE2749">
        <v>2</v>
      </c>
      <c r="AF2749">
        <v>1050</v>
      </c>
      <c r="AG2749" t="s">
        <v>107</v>
      </c>
      <c r="AI2749" t="s">
        <v>123</v>
      </c>
      <c r="AJ2749" t="s">
        <v>11037</v>
      </c>
      <c r="AO2749" t="s">
        <v>70</v>
      </c>
      <c r="AR2749">
        <v>250000</v>
      </c>
      <c r="AU2749" t="s">
        <v>6564</v>
      </c>
      <c r="AV2749" t="s">
        <v>137</v>
      </c>
    </row>
    <row r="2750" spans="1:48">
      <c r="A2750" t="s">
        <v>11038</v>
      </c>
      <c r="B2750">
        <v>44798.874935763888</v>
      </c>
      <c r="C2750" t="s">
        <v>132</v>
      </c>
      <c r="D2750" t="s">
        <v>61</v>
      </c>
      <c r="E2750" t="s">
        <v>1485</v>
      </c>
      <c r="F2750" t="s">
        <v>35470</v>
      </c>
      <c r="I2750" t="s">
        <v>75</v>
      </c>
      <c r="J2750" t="s">
        <v>1</v>
      </c>
      <c r="M2750" t="s">
        <v>11039</v>
      </c>
      <c r="N2750" t="s">
        <v>121</v>
      </c>
      <c r="X2750">
        <v>149</v>
      </c>
      <c r="AO2750" t="s">
        <v>70</v>
      </c>
      <c r="AP2750">
        <v>125000</v>
      </c>
      <c r="AV2750" t="s">
        <v>541</v>
      </c>
    </row>
    <row r="2751" spans="1:48">
      <c r="A2751" t="s">
        <v>11040</v>
      </c>
      <c r="B2751">
        <v>44798.918756608793</v>
      </c>
      <c r="C2751" t="s">
        <v>877</v>
      </c>
      <c r="D2751" t="s">
        <v>204</v>
      </c>
      <c r="E2751" t="s">
        <v>11041</v>
      </c>
      <c r="F2751" t="s">
        <v>35471</v>
      </c>
      <c r="I2751" t="s">
        <v>241</v>
      </c>
      <c r="J2751" t="s">
        <v>352</v>
      </c>
      <c r="K2751" t="s">
        <v>3</v>
      </c>
      <c r="M2751" t="s">
        <v>11042</v>
      </c>
      <c r="N2751" t="s">
        <v>77</v>
      </c>
      <c r="AK2751" t="s">
        <v>3</v>
      </c>
      <c r="AL2751">
        <v>17</v>
      </c>
      <c r="AM2751">
        <v>2000</v>
      </c>
      <c r="AN2751" t="s">
        <v>11043</v>
      </c>
      <c r="AO2751" t="s">
        <v>70</v>
      </c>
      <c r="AR2751">
        <v>400000</v>
      </c>
      <c r="AV2751" t="s">
        <v>541</v>
      </c>
    </row>
    <row r="2752" spans="1:48">
      <c r="A2752" t="s">
        <v>11044</v>
      </c>
      <c r="B2752">
        <v>44798.927277546296</v>
      </c>
      <c r="C2752" t="s">
        <v>877</v>
      </c>
      <c r="D2752" t="s">
        <v>204</v>
      </c>
      <c r="E2752" t="s">
        <v>10879</v>
      </c>
      <c r="F2752" t="s">
        <v>35472</v>
      </c>
      <c r="I2752" t="s">
        <v>241</v>
      </c>
      <c r="J2752" t="s">
        <v>352</v>
      </c>
      <c r="K2752" t="s">
        <v>3</v>
      </c>
      <c r="M2752" t="s">
        <v>11042</v>
      </c>
      <c r="N2752" t="s">
        <v>77</v>
      </c>
      <c r="AK2752" t="s">
        <v>3</v>
      </c>
      <c r="AL2752">
        <v>17</v>
      </c>
      <c r="AM2752">
        <v>2000</v>
      </c>
      <c r="AN2752" t="s">
        <v>11045</v>
      </c>
      <c r="AO2752" t="s">
        <v>70</v>
      </c>
      <c r="AR2752">
        <v>350000</v>
      </c>
      <c r="AV2752" t="s">
        <v>541</v>
      </c>
    </row>
    <row r="2753" spans="1:48">
      <c r="A2753" t="s">
        <v>11046</v>
      </c>
      <c r="B2753">
        <v>44798.934471388886</v>
      </c>
      <c r="C2753" t="s">
        <v>877</v>
      </c>
      <c r="D2753" t="s">
        <v>204</v>
      </c>
      <c r="E2753" t="s">
        <v>11047</v>
      </c>
      <c r="F2753" t="s">
        <v>35473</v>
      </c>
      <c r="I2753" t="s">
        <v>241</v>
      </c>
      <c r="J2753" t="s">
        <v>352</v>
      </c>
      <c r="K2753" t="s">
        <v>3</v>
      </c>
      <c r="M2753" t="s">
        <v>11042</v>
      </c>
      <c r="N2753" t="s">
        <v>77</v>
      </c>
      <c r="AK2753" t="s">
        <v>3</v>
      </c>
      <c r="AL2753">
        <v>17</v>
      </c>
      <c r="AM2753">
        <v>2000</v>
      </c>
      <c r="AN2753" t="s">
        <v>11048</v>
      </c>
      <c r="AO2753" t="s">
        <v>70</v>
      </c>
      <c r="AR2753">
        <v>250000</v>
      </c>
      <c r="AT2753" t="s">
        <v>11049</v>
      </c>
      <c r="AV2753" t="s">
        <v>541</v>
      </c>
    </row>
    <row r="2754" spans="1:48">
      <c r="A2754" t="s">
        <v>11050</v>
      </c>
      <c r="B2754">
        <v>44798.948368900463</v>
      </c>
      <c r="C2754" t="s">
        <v>132</v>
      </c>
      <c r="D2754" t="s">
        <v>204</v>
      </c>
      <c r="E2754" t="s">
        <v>11051</v>
      </c>
      <c r="F2754" t="s">
        <v>35474</v>
      </c>
      <c r="G2754" t="s">
        <v>11052</v>
      </c>
      <c r="I2754" t="s">
        <v>241</v>
      </c>
      <c r="J2754" t="s">
        <v>352</v>
      </c>
      <c r="M2754" t="s">
        <v>11053</v>
      </c>
      <c r="N2754" t="s">
        <v>554</v>
      </c>
      <c r="AM2754">
        <v>1000</v>
      </c>
      <c r="AN2754" t="s">
        <v>11054</v>
      </c>
      <c r="AO2754" t="s">
        <v>70</v>
      </c>
      <c r="AR2754">
        <v>40000</v>
      </c>
      <c r="AV2754" t="s">
        <v>137</v>
      </c>
    </row>
    <row r="2755" spans="1:48">
      <c r="A2755" t="s">
        <v>11055</v>
      </c>
      <c r="B2755">
        <v>44799.320364699073</v>
      </c>
      <c r="C2755" t="s">
        <v>877</v>
      </c>
      <c r="D2755" t="s">
        <v>204</v>
      </c>
      <c r="E2755" t="s">
        <v>11056</v>
      </c>
      <c r="F2755" t="s">
        <v>35475</v>
      </c>
      <c r="I2755" t="s">
        <v>241</v>
      </c>
      <c r="J2755" t="s">
        <v>352</v>
      </c>
      <c r="K2755" t="s">
        <v>3</v>
      </c>
      <c r="M2755" t="s">
        <v>11057</v>
      </c>
      <c r="N2755" t="s">
        <v>77</v>
      </c>
      <c r="AK2755" t="s">
        <v>3</v>
      </c>
      <c r="AL2755">
        <v>8</v>
      </c>
      <c r="AM2755">
        <v>6000</v>
      </c>
      <c r="AN2755" t="s">
        <v>11058</v>
      </c>
      <c r="AO2755" t="s">
        <v>70</v>
      </c>
      <c r="AP2755">
        <v>650000</v>
      </c>
      <c r="AT2755" t="s">
        <v>10140</v>
      </c>
      <c r="AV2755" t="s">
        <v>541</v>
      </c>
    </row>
    <row r="2756" spans="1:48">
      <c r="A2756" t="s">
        <v>11059</v>
      </c>
      <c r="B2756">
        <v>44799.33568956019</v>
      </c>
      <c r="C2756" t="s">
        <v>877</v>
      </c>
      <c r="D2756" t="s">
        <v>204</v>
      </c>
      <c r="E2756" t="s">
        <v>11060</v>
      </c>
      <c r="F2756" t="s">
        <v>35476</v>
      </c>
      <c r="I2756" t="s">
        <v>75</v>
      </c>
      <c r="J2756" t="s">
        <v>1</v>
      </c>
      <c r="K2756" t="s">
        <v>11061</v>
      </c>
      <c r="M2756" t="s">
        <v>11062</v>
      </c>
      <c r="N2756" t="s">
        <v>77</v>
      </c>
      <c r="X2756">
        <v>15</v>
      </c>
      <c r="Y2756" t="s">
        <v>7968</v>
      </c>
      <c r="AO2756" t="s">
        <v>70</v>
      </c>
      <c r="AR2756">
        <v>185000000</v>
      </c>
      <c r="AT2756" t="s">
        <v>11063</v>
      </c>
      <c r="AV2756" t="s">
        <v>541</v>
      </c>
    </row>
    <row r="2757" spans="1:48">
      <c r="A2757" t="s">
        <v>11064</v>
      </c>
      <c r="B2757">
        <v>44799.342201585649</v>
      </c>
      <c r="C2757" t="s">
        <v>877</v>
      </c>
      <c r="D2757" t="s">
        <v>204</v>
      </c>
      <c r="E2757" t="s">
        <v>2932</v>
      </c>
      <c r="F2757" t="s">
        <v>35477</v>
      </c>
      <c r="I2757" t="s">
        <v>75</v>
      </c>
      <c r="J2757" t="s">
        <v>1</v>
      </c>
      <c r="K2757" t="s">
        <v>3</v>
      </c>
      <c r="M2757" t="s">
        <v>11065</v>
      </c>
      <c r="N2757" t="s">
        <v>77</v>
      </c>
      <c r="X2757">
        <v>38</v>
      </c>
      <c r="AO2757" t="s">
        <v>70</v>
      </c>
      <c r="AP2757">
        <v>12500000</v>
      </c>
      <c r="AT2757" t="s">
        <v>11066</v>
      </c>
      <c r="AV2757" t="s">
        <v>137</v>
      </c>
    </row>
    <row r="2758" spans="1:48">
      <c r="A2758" t="s">
        <v>11067</v>
      </c>
      <c r="B2758">
        <v>44799.877446875005</v>
      </c>
      <c r="C2758" t="s">
        <v>132</v>
      </c>
      <c r="D2758" t="s">
        <v>61</v>
      </c>
      <c r="E2758" t="s">
        <v>11068</v>
      </c>
      <c r="F2758" t="s">
        <v>35478</v>
      </c>
      <c r="I2758" t="s">
        <v>75</v>
      </c>
      <c r="J2758" t="s">
        <v>0</v>
      </c>
      <c r="M2758" t="s">
        <v>11069</v>
      </c>
      <c r="N2758" t="s">
        <v>644</v>
      </c>
      <c r="O2758">
        <v>7.24</v>
      </c>
      <c r="P2758">
        <v>5</v>
      </c>
      <c r="Q2758">
        <v>2</v>
      </c>
      <c r="R2758">
        <v>2258</v>
      </c>
      <c r="S2758">
        <v>2</v>
      </c>
      <c r="T2758">
        <v>1</v>
      </c>
      <c r="U2758">
        <v>6</v>
      </c>
      <c r="W2758" t="s">
        <v>11070</v>
      </c>
      <c r="AO2758" t="s">
        <v>70</v>
      </c>
      <c r="AR2758">
        <v>39000000</v>
      </c>
      <c r="AV2758" t="s">
        <v>137</v>
      </c>
    </row>
    <row r="2759" spans="1:48">
      <c r="A2759" t="s">
        <v>11071</v>
      </c>
      <c r="B2759">
        <v>44799.918499988431</v>
      </c>
      <c r="C2759" t="s">
        <v>132</v>
      </c>
      <c r="D2759" t="s">
        <v>61</v>
      </c>
      <c r="E2759" t="s">
        <v>11072</v>
      </c>
      <c r="F2759" t="s">
        <v>35479</v>
      </c>
      <c r="I2759" t="s">
        <v>75</v>
      </c>
      <c r="J2759" t="s">
        <v>352</v>
      </c>
      <c r="M2759" t="s">
        <v>3307</v>
      </c>
      <c r="N2759" t="s">
        <v>547</v>
      </c>
      <c r="AL2759">
        <v>45.6</v>
      </c>
      <c r="AM2759">
        <v>10000</v>
      </c>
      <c r="AN2759" t="s">
        <v>11073</v>
      </c>
      <c r="AO2759" t="s">
        <v>70</v>
      </c>
      <c r="AR2759">
        <v>300000000</v>
      </c>
      <c r="AV2759" t="s">
        <v>541</v>
      </c>
    </row>
    <row r="2760" spans="1:48">
      <c r="A2760" t="s">
        <v>11074</v>
      </c>
      <c r="B2760">
        <v>44799.924116516202</v>
      </c>
      <c r="C2760" t="s">
        <v>803</v>
      </c>
      <c r="D2760" t="s">
        <v>204</v>
      </c>
      <c r="E2760" t="s">
        <v>3575</v>
      </c>
      <c r="F2760" t="s">
        <v>35480</v>
      </c>
      <c r="I2760" t="s">
        <v>75</v>
      </c>
      <c r="J2760" t="s">
        <v>2</v>
      </c>
      <c r="K2760" t="s">
        <v>64</v>
      </c>
      <c r="M2760" t="s">
        <v>11075</v>
      </c>
      <c r="N2760" t="s">
        <v>96</v>
      </c>
      <c r="AB2760" t="s">
        <v>121</v>
      </c>
      <c r="AC2760">
        <v>7</v>
      </c>
      <c r="AD2760">
        <v>2</v>
      </c>
      <c r="AE2760">
        <v>2</v>
      </c>
      <c r="AF2760">
        <v>790</v>
      </c>
      <c r="AG2760" t="s">
        <v>107</v>
      </c>
      <c r="AH2760" t="s">
        <v>11076</v>
      </c>
      <c r="AI2760" t="s">
        <v>175</v>
      </c>
      <c r="AJ2760" t="s">
        <v>11077</v>
      </c>
      <c r="AO2760" t="s">
        <v>70</v>
      </c>
      <c r="AR2760">
        <v>82000000</v>
      </c>
      <c r="AU2760" t="s">
        <v>6564</v>
      </c>
      <c r="AV2760" t="s">
        <v>137</v>
      </c>
    </row>
    <row r="2761" spans="1:48">
      <c r="A2761" t="s">
        <v>11078</v>
      </c>
      <c r="B2761">
        <v>44799.929355520835</v>
      </c>
      <c r="C2761" t="s">
        <v>132</v>
      </c>
      <c r="D2761" t="s">
        <v>61</v>
      </c>
      <c r="E2761" t="s">
        <v>11079</v>
      </c>
      <c r="F2761" t="s">
        <v>35481</v>
      </c>
      <c r="I2761" t="s">
        <v>75</v>
      </c>
      <c r="J2761" t="s">
        <v>2</v>
      </c>
      <c r="M2761" t="s">
        <v>11080</v>
      </c>
      <c r="N2761" t="s">
        <v>77</v>
      </c>
      <c r="AB2761" t="s">
        <v>122</v>
      </c>
      <c r="AC2761">
        <v>8</v>
      </c>
      <c r="AD2761">
        <v>3</v>
      </c>
      <c r="AE2761">
        <v>2</v>
      </c>
      <c r="AF2761">
        <v>1560</v>
      </c>
      <c r="AG2761" t="s">
        <v>107</v>
      </c>
      <c r="AI2761" t="s">
        <v>100</v>
      </c>
      <c r="AJ2761" t="s">
        <v>11081</v>
      </c>
      <c r="AO2761" t="s">
        <v>70</v>
      </c>
      <c r="AR2761">
        <v>62000000</v>
      </c>
      <c r="AU2761" t="s">
        <v>6530</v>
      </c>
      <c r="AV2761" t="s">
        <v>137</v>
      </c>
    </row>
    <row r="2762" spans="1:48">
      <c r="A2762" t="s">
        <v>11082</v>
      </c>
      <c r="B2762">
        <v>44800.56254731481</v>
      </c>
      <c r="C2762" t="s">
        <v>877</v>
      </c>
      <c r="D2762" t="s">
        <v>204</v>
      </c>
      <c r="E2762" t="s">
        <v>10879</v>
      </c>
      <c r="F2762" t="s">
        <v>35482</v>
      </c>
      <c r="I2762" t="s">
        <v>75</v>
      </c>
      <c r="J2762" t="s">
        <v>0</v>
      </c>
      <c r="K2762" t="s">
        <v>83</v>
      </c>
      <c r="M2762" t="s">
        <v>11083</v>
      </c>
      <c r="N2762" t="s">
        <v>77</v>
      </c>
      <c r="O2762">
        <v>17</v>
      </c>
      <c r="P2762">
        <v>4</v>
      </c>
      <c r="Q2762">
        <v>4</v>
      </c>
      <c r="R2762">
        <v>3800</v>
      </c>
      <c r="S2762">
        <v>2</v>
      </c>
      <c r="T2762">
        <v>4</v>
      </c>
      <c r="U2762" t="s">
        <v>11084</v>
      </c>
      <c r="V2762" t="s">
        <v>100</v>
      </c>
      <c r="W2762" t="s">
        <v>11085</v>
      </c>
      <c r="AO2762" t="s">
        <v>70</v>
      </c>
      <c r="AR2762">
        <v>230000000</v>
      </c>
      <c r="AT2762" t="s">
        <v>11086</v>
      </c>
      <c r="AV2762" t="s">
        <v>137</v>
      </c>
    </row>
    <row r="2763" spans="1:48">
      <c r="A2763" t="s">
        <v>11087</v>
      </c>
      <c r="B2763">
        <v>44800.567939699074</v>
      </c>
      <c r="C2763" t="s">
        <v>877</v>
      </c>
      <c r="D2763" t="s">
        <v>204</v>
      </c>
      <c r="E2763" t="s">
        <v>11056</v>
      </c>
      <c r="F2763" t="s">
        <v>35483</v>
      </c>
      <c r="I2763" t="s">
        <v>75</v>
      </c>
      <c r="J2763" t="s">
        <v>0</v>
      </c>
      <c r="K2763" t="s">
        <v>83</v>
      </c>
      <c r="M2763" t="s">
        <v>11088</v>
      </c>
      <c r="N2763" t="s">
        <v>77</v>
      </c>
      <c r="O2763">
        <v>15.5</v>
      </c>
      <c r="P2763">
        <v>4</v>
      </c>
      <c r="Q2763">
        <v>4</v>
      </c>
      <c r="R2763">
        <v>4500</v>
      </c>
      <c r="S2763">
        <v>2</v>
      </c>
      <c r="T2763">
        <v>3</v>
      </c>
      <c r="V2763" t="s">
        <v>390</v>
      </c>
      <c r="W2763" t="s">
        <v>11089</v>
      </c>
      <c r="AO2763" t="s">
        <v>70</v>
      </c>
      <c r="AR2763">
        <v>275000000</v>
      </c>
      <c r="AV2763" t="s">
        <v>541</v>
      </c>
    </row>
    <row r="2764" spans="1:48">
      <c r="A2764" t="s">
        <v>11090</v>
      </c>
      <c r="B2764">
        <v>44800.574572905098</v>
      </c>
      <c r="C2764" t="s">
        <v>877</v>
      </c>
      <c r="D2764" t="s">
        <v>204</v>
      </c>
      <c r="E2764" t="s">
        <v>11056</v>
      </c>
      <c r="F2764" t="s">
        <v>35484</v>
      </c>
      <c r="I2764" t="s">
        <v>75</v>
      </c>
      <c r="J2764" t="s">
        <v>0</v>
      </c>
      <c r="K2764" t="s">
        <v>83</v>
      </c>
      <c r="M2764" t="s">
        <v>11091</v>
      </c>
      <c r="N2764" t="s">
        <v>77</v>
      </c>
      <c r="O2764">
        <v>18</v>
      </c>
      <c r="P2764">
        <v>6</v>
      </c>
      <c r="Q2764">
        <v>5</v>
      </c>
      <c r="R2764">
        <v>5000</v>
      </c>
      <c r="S2764">
        <v>2</v>
      </c>
      <c r="T2764">
        <v>3</v>
      </c>
      <c r="V2764" t="s">
        <v>68</v>
      </c>
      <c r="W2764" t="s">
        <v>11092</v>
      </c>
      <c r="AO2764" t="s">
        <v>70</v>
      </c>
      <c r="AR2764">
        <v>220000000</v>
      </c>
      <c r="AV2764" t="s">
        <v>541</v>
      </c>
    </row>
    <row r="2765" spans="1:48">
      <c r="A2765" t="s">
        <v>11093</v>
      </c>
      <c r="B2765">
        <v>44800.58505908565</v>
      </c>
      <c r="C2765" t="s">
        <v>877</v>
      </c>
      <c r="D2765" t="s">
        <v>61</v>
      </c>
      <c r="E2765" t="s">
        <v>11094</v>
      </c>
      <c r="F2765" t="s">
        <v>35485</v>
      </c>
      <c r="I2765" t="s">
        <v>75</v>
      </c>
      <c r="J2765" t="s">
        <v>2</v>
      </c>
      <c r="K2765" t="s">
        <v>83</v>
      </c>
      <c r="M2765" t="s">
        <v>11095</v>
      </c>
      <c r="N2765" t="s">
        <v>112</v>
      </c>
      <c r="AB2765" t="s">
        <v>122</v>
      </c>
      <c r="AC2765">
        <v>2</v>
      </c>
      <c r="AD2765">
        <v>3</v>
      </c>
      <c r="AE2765">
        <v>2</v>
      </c>
      <c r="AF2765">
        <v>1500</v>
      </c>
      <c r="AG2765" t="s">
        <v>107</v>
      </c>
      <c r="AH2765" t="s">
        <v>3413</v>
      </c>
      <c r="AI2765" t="s">
        <v>987</v>
      </c>
      <c r="AO2765" t="s">
        <v>70</v>
      </c>
      <c r="AR2765">
        <v>72000000</v>
      </c>
      <c r="AT2765" t="s">
        <v>11096</v>
      </c>
      <c r="AU2765" t="s">
        <v>6530</v>
      </c>
      <c r="AV2765" t="s">
        <v>137</v>
      </c>
    </row>
    <row r="2766" spans="1:48">
      <c r="A2766" t="s">
        <v>11097</v>
      </c>
      <c r="B2766">
        <v>44800.606929456015</v>
      </c>
      <c r="C2766" t="s">
        <v>877</v>
      </c>
      <c r="D2766" t="s">
        <v>61</v>
      </c>
      <c r="E2766" t="s">
        <v>11098</v>
      </c>
      <c r="F2766" t="s">
        <v>35486</v>
      </c>
      <c r="I2766" t="s">
        <v>75</v>
      </c>
      <c r="J2766" t="s">
        <v>0</v>
      </c>
      <c r="K2766" t="s">
        <v>83</v>
      </c>
      <c r="M2766" t="s">
        <v>11099</v>
      </c>
      <c r="N2766" t="s">
        <v>364</v>
      </c>
      <c r="O2766">
        <v>15.16</v>
      </c>
      <c r="P2766">
        <v>3</v>
      </c>
      <c r="Q2766">
        <v>2</v>
      </c>
      <c r="R2766">
        <v>2800</v>
      </c>
      <c r="S2766" t="s">
        <v>121</v>
      </c>
      <c r="T2766">
        <v>2</v>
      </c>
      <c r="U2766" t="s">
        <v>11100</v>
      </c>
      <c r="W2766" t="s">
        <v>11101</v>
      </c>
      <c r="AO2766" t="s">
        <v>70</v>
      </c>
      <c r="AR2766">
        <v>38000000</v>
      </c>
      <c r="AT2766" t="s">
        <v>1526</v>
      </c>
      <c r="AV2766" t="s">
        <v>137</v>
      </c>
    </row>
    <row r="2767" spans="1:48">
      <c r="A2767" t="s">
        <v>11102</v>
      </c>
      <c r="B2767">
        <v>44800.655433460648</v>
      </c>
      <c r="C2767" t="s">
        <v>877</v>
      </c>
      <c r="D2767" t="s">
        <v>204</v>
      </c>
      <c r="E2767" t="s">
        <v>9100</v>
      </c>
      <c r="F2767" t="s">
        <v>35487</v>
      </c>
      <c r="I2767" t="s">
        <v>241</v>
      </c>
      <c r="J2767" t="s">
        <v>0</v>
      </c>
      <c r="K2767" t="s">
        <v>83</v>
      </c>
      <c r="M2767" t="s">
        <v>11103</v>
      </c>
      <c r="N2767" t="s">
        <v>214</v>
      </c>
      <c r="O2767">
        <v>7</v>
      </c>
      <c r="P2767">
        <v>3</v>
      </c>
      <c r="Q2767">
        <v>3</v>
      </c>
      <c r="R2767">
        <v>1500</v>
      </c>
      <c r="S2767">
        <v>3</v>
      </c>
      <c r="T2767">
        <v>2</v>
      </c>
      <c r="V2767" t="s">
        <v>1288</v>
      </c>
      <c r="W2767" t="s">
        <v>11104</v>
      </c>
      <c r="AO2767" t="s">
        <v>70</v>
      </c>
      <c r="AR2767">
        <v>300000</v>
      </c>
      <c r="AV2767" t="s">
        <v>541</v>
      </c>
    </row>
    <row r="2768" spans="1:48">
      <c r="A2768" t="s">
        <v>11105</v>
      </c>
      <c r="B2768">
        <v>44800.687732245366</v>
      </c>
      <c r="C2768" t="s">
        <v>877</v>
      </c>
      <c r="D2768" t="s">
        <v>204</v>
      </c>
      <c r="E2768" t="s">
        <v>9759</v>
      </c>
      <c r="F2768" t="s">
        <v>35488</v>
      </c>
      <c r="I2768" t="s">
        <v>75</v>
      </c>
      <c r="J2768" t="s">
        <v>0</v>
      </c>
      <c r="K2768" t="s">
        <v>83</v>
      </c>
      <c r="M2768" t="s">
        <v>11106</v>
      </c>
      <c r="N2768" t="s">
        <v>2739</v>
      </c>
      <c r="O2768">
        <v>7.5</v>
      </c>
      <c r="P2768">
        <v>3</v>
      </c>
      <c r="Q2768">
        <v>2</v>
      </c>
      <c r="R2768">
        <v>1524</v>
      </c>
      <c r="S2768">
        <v>2</v>
      </c>
      <c r="T2768">
        <v>2</v>
      </c>
      <c r="V2768" t="s">
        <v>314</v>
      </c>
      <c r="W2768" t="s">
        <v>11107</v>
      </c>
      <c r="AO2768" t="s">
        <v>70</v>
      </c>
      <c r="AR2768">
        <v>23000000</v>
      </c>
      <c r="AT2768" t="s">
        <v>1526</v>
      </c>
      <c r="AV2768" t="s">
        <v>137</v>
      </c>
    </row>
    <row r="2769" spans="1:48">
      <c r="A2769" t="s">
        <v>11108</v>
      </c>
      <c r="B2769">
        <v>44800.701682222221</v>
      </c>
      <c r="C2769" t="s">
        <v>877</v>
      </c>
      <c r="D2769" t="s">
        <v>204</v>
      </c>
      <c r="E2769" t="s">
        <v>9759</v>
      </c>
      <c r="F2769" t="s">
        <v>35489</v>
      </c>
      <c r="I2769" t="s">
        <v>241</v>
      </c>
      <c r="J2769" t="s">
        <v>352</v>
      </c>
      <c r="K2769" t="s">
        <v>3</v>
      </c>
      <c r="M2769" t="s">
        <v>11109</v>
      </c>
      <c r="N2769" t="s">
        <v>77</v>
      </c>
      <c r="AK2769" t="s">
        <v>3</v>
      </c>
      <c r="AL2769">
        <v>10</v>
      </c>
      <c r="AM2769">
        <v>3750</v>
      </c>
      <c r="AN2769" t="s">
        <v>11110</v>
      </c>
      <c r="AO2769" t="s">
        <v>70</v>
      </c>
      <c r="AR2769">
        <v>400000</v>
      </c>
      <c r="AT2769" t="s">
        <v>9753</v>
      </c>
      <c r="AV2769" t="s">
        <v>137</v>
      </c>
    </row>
    <row r="2770" spans="1:48">
      <c r="A2770" t="s">
        <v>11111</v>
      </c>
      <c r="B2770">
        <v>44801.43708131944</v>
      </c>
      <c r="C2770" t="s">
        <v>877</v>
      </c>
      <c r="D2770" t="s">
        <v>204</v>
      </c>
      <c r="E2770" t="s">
        <v>11112</v>
      </c>
      <c r="F2770" t="s">
        <v>35490</v>
      </c>
      <c r="I2770" t="s">
        <v>75</v>
      </c>
      <c r="J2770" t="s">
        <v>0</v>
      </c>
      <c r="K2770" t="s">
        <v>83</v>
      </c>
      <c r="M2770" t="s">
        <v>11113</v>
      </c>
      <c r="N2770" t="s">
        <v>77</v>
      </c>
      <c r="O2770">
        <v>10</v>
      </c>
      <c r="P2770">
        <v>5</v>
      </c>
      <c r="Q2770">
        <v>4</v>
      </c>
      <c r="R2770">
        <v>3000</v>
      </c>
      <c r="S2770">
        <v>2</v>
      </c>
      <c r="T2770">
        <v>2</v>
      </c>
      <c r="U2770" t="s">
        <v>3523</v>
      </c>
      <c r="V2770" t="s">
        <v>68</v>
      </c>
      <c r="W2770" t="s">
        <v>11114</v>
      </c>
      <c r="AO2770" t="s">
        <v>70</v>
      </c>
      <c r="AR2770">
        <v>240000000</v>
      </c>
      <c r="AT2770" t="s">
        <v>1526</v>
      </c>
      <c r="AV2770" t="s">
        <v>137</v>
      </c>
    </row>
    <row r="2771" spans="1:48">
      <c r="A2771" t="s">
        <v>11115</v>
      </c>
      <c r="B2771">
        <v>44801.443388796295</v>
      </c>
      <c r="C2771" t="s">
        <v>877</v>
      </c>
      <c r="D2771" t="s">
        <v>204</v>
      </c>
      <c r="E2771" t="s">
        <v>11116</v>
      </c>
      <c r="F2771" t="s">
        <v>35491</v>
      </c>
      <c r="I2771" t="s">
        <v>75</v>
      </c>
      <c r="J2771" t="s">
        <v>2</v>
      </c>
      <c r="K2771" t="s">
        <v>83</v>
      </c>
      <c r="M2771" t="s">
        <v>11117</v>
      </c>
      <c r="N2771" t="s">
        <v>364</v>
      </c>
      <c r="AB2771" t="s">
        <v>122</v>
      </c>
      <c r="AC2771">
        <v>7</v>
      </c>
      <c r="AD2771">
        <v>5</v>
      </c>
      <c r="AE2771">
        <v>3</v>
      </c>
      <c r="AF2771">
        <v>2280</v>
      </c>
      <c r="AG2771" t="s">
        <v>107</v>
      </c>
      <c r="AH2771" t="s">
        <v>3413</v>
      </c>
      <c r="AJ2771" t="s">
        <v>11118</v>
      </c>
      <c r="AO2771" t="s">
        <v>70</v>
      </c>
      <c r="AR2771">
        <v>70000000</v>
      </c>
      <c r="AT2771" t="s">
        <v>1526</v>
      </c>
      <c r="AU2771" t="s">
        <v>6530</v>
      </c>
      <c r="AV2771" t="s">
        <v>137</v>
      </c>
    </row>
    <row r="2772" spans="1:48">
      <c r="A2772" t="s">
        <v>11119</v>
      </c>
      <c r="B2772">
        <v>44801.447608298608</v>
      </c>
      <c r="C2772" t="s">
        <v>877</v>
      </c>
      <c r="D2772" t="s">
        <v>204</v>
      </c>
      <c r="E2772" t="s">
        <v>11116</v>
      </c>
      <c r="F2772" t="s">
        <v>35492</v>
      </c>
      <c r="I2772" t="s">
        <v>75</v>
      </c>
      <c r="J2772" t="s">
        <v>2</v>
      </c>
      <c r="K2772" t="s">
        <v>83</v>
      </c>
      <c r="M2772" t="s">
        <v>11120</v>
      </c>
      <c r="N2772" t="s">
        <v>364</v>
      </c>
      <c r="AB2772" t="s">
        <v>122</v>
      </c>
      <c r="AD2772">
        <v>3</v>
      </c>
      <c r="AE2772">
        <v>2</v>
      </c>
      <c r="AF2772">
        <v>1490</v>
      </c>
      <c r="AG2772" t="s">
        <v>107</v>
      </c>
      <c r="AJ2772" t="s">
        <v>11121</v>
      </c>
      <c r="AO2772" t="s">
        <v>70</v>
      </c>
      <c r="AR2772">
        <v>35000000</v>
      </c>
      <c r="AU2772" t="s">
        <v>6530</v>
      </c>
      <c r="AV2772" t="s">
        <v>137</v>
      </c>
    </row>
    <row r="2773" spans="1:48">
      <c r="A2773" t="s">
        <v>11122</v>
      </c>
      <c r="B2773">
        <v>44801.603253831017</v>
      </c>
      <c r="C2773" t="s">
        <v>877</v>
      </c>
      <c r="D2773" t="s">
        <v>204</v>
      </c>
      <c r="E2773" t="s">
        <v>11123</v>
      </c>
      <c r="F2773" t="s">
        <v>35493</v>
      </c>
      <c r="I2773" t="s">
        <v>241</v>
      </c>
      <c r="J2773" t="s">
        <v>2</v>
      </c>
      <c r="K2773" t="s">
        <v>83</v>
      </c>
      <c r="M2773" t="s">
        <v>11124</v>
      </c>
      <c r="N2773" t="s">
        <v>681</v>
      </c>
      <c r="AB2773" t="s">
        <v>122</v>
      </c>
      <c r="AD2773">
        <v>3</v>
      </c>
      <c r="AE2773">
        <v>2</v>
      </c>
      <c r="AF2773">
        <v>1200</v>
      </c>
      <c r="AG2773" t="s">
        <v>107</v>
      </c>
      <c r="AH2773" t="s">
        <v>3413</v>
      </c>
      <c r="AJ2773" t="s">
        <v>11125</v>
      </c>
      <c r="AO2773" t="s">
        <v>70</v>
      </c>
      <c r="AR2773">
        <v>85000</v>
      </c>
      <c r="AU2773" t="s">
        <v>6530</v>
      </c>
      <c r="AV2773" t="s">
        <v>137</v>
      </c>
    </row>
    <row r="2774" spans="1:48">
      <c r="A2774" t="s">
        <v>11126</v>
      </c>
      <c r="B2774">
        <v>44801.61721945602</v>
      </c>
      <c r="C2774" t="s">
        <v>877</v>
      </c>
      <c r="D2774" t="s">
        <v>204</v>
      </c>
      <c r="E2774" t="s">
        <v>11123</v>
      </c>
      <c r="F2774" t="s">
        <v>35494</v>
      </c>
      <c r="I2774" t="s">
        <v>75</v>
      </c>
      <c r="J2774" t="s">
        <v>1</v>
      </c>
      <c r="K2774" t="s">
        <v>83</v>
      </c>
      <c r="M2774" t="s">
        <v>11127</v>
      </c>
      <c r="N2774" t="s">
        <v>615</v>
      </c>
      <c r="X2774">
        <v>14</v>
      </c>
      <c r="AA2774" t="s">
        <v>11128</v>
      </c>
      <c r="AO2774" t="s">
        <v>70</v>
      </c>
      <c r="AP2774">
        <v>9500000</v>
      </c>
      <c r="AV2774" t="s">
        <v>137</v>
      </c>
    </row>
    <row r="2775" spans="1:48">
      <c r="A2775" t="s">
        <v>11129</v>
      </c>
      <c r="B2775">
        <v>44802.3792903125</v>
      </c>
      <c r="C2775" t="s">
        <v>877</v>
      </c>
      <c r="D2775" t="s">
        <v>204</v>
      </c>
      <c r="E2775" t="s">
        <v>4546</v>
      </c>
      <c r="F2775" t="s">
        <v>35495</v>
      </c>
      <c r="I2775" t="s">
        <v>75</v>
      </c>
      <c r="J2775" t="s">
        <v>1</v>
      </c>
      <c r="K2775" t="s">
        <v>1128</v>
      </c>
      <c r="M2775" t="s">
        <v>11130</v>
      </c>
      <c r="N2775" t="s">
        <v>364</v>
      </c>
      <c r="X2775">
        <v>16.7</v>
      </c>
      <c r="AO2775" t="s">
        <v>70</v>
      </c>
      <c r="AP2775">
        <v>4200000</v>
      </c>
      <c r="AV2775" t="s">
        <v>137</v>
      </c>
    </row>
    <row r="2776" spans="1:48">
      <c r="A2776" t="s">
        <v>11131</v>
      </c>
      <c r="B2776">
        <v>44802.404181828708</v>
      </c>
      <c r="C2776" t="s">
        <v>803</v>
      </c>
      <c r="D2776" t="s">
        <v>204</v>
      </c>
      <c r="E2776" t="s">
        <v>11132</v>
      </c>
      <c r="F2776" t="s">
        <v>35496</v>
      </c>
      <c r="I2776" t="s">
        <v>241</v>
      </c>
      <c r="J2776" t="s">
        <v>352</v>
      </c>
      <c r="K2776" t="s">
        <v>1128</v>
      </c>
      <c r="M2776" t="s">
        <v>11133</v>
      </c>
      <c r="N2776" t="s">
        <v>152</v>
      </c>
      <c r="AK2776" t="s">
        <v>4354</v>
      </c>
      <c r="AM2776" t="s">
        <v>11134</v>
      </c>
      <c r="AN2776" t="s">
        <v>11135</v>
      </c>
      <c r="AO2776" t="s">
        <v>70</v>
      </c>
      <c r="AR2776">
        <v>900000</v>
      </c>
      <c r="AV2776" t="s">
        <v>541</v>
      </c>
    </row>
    <row r="2777" spans="1:48">
      <c r="A2777" t="s">
        <v>11136</v>
      </c>
      <c r="B2777">
        <v>44802.416218483791</v>
      </c>
      <c r="C2777" t="s">
        <v>877</v>
      </c>
      <c r="D2777" t="s">
        <v>204</v>
      </c>
      <c r="E2777" t="s">
        <v>11137</v>
      </c>
      <c r="F2777" t="s">
        <v>35497</v>
      </c>
      <c r="I2777" t="s">
        <v>75</v>
      </c>
      <c r="J2777" t="s">
        <v>1</v>
      </c>
      <c r="K2777" t="s">
        <v>83</v>
      </c>
      <c r="M2777" t="s">
        <v>11138</v>
      </c>
      <c r="N2777" t="s">
        <v>516</v>
      </c>
      <c r="X2777">
        <v>15.8</v>
      </c>
      <c r="Y2777" t="s">
        <v>0</v>
      </c>
      <c r="AA2777" t="s">
        <v>11139</v>
      </c>
      <c r="AO2777" t="s">
        <v>70</v>
      </c>
      <c r="AP2777">
        <v>2500000</v>
      </c>
      <c r="AV2777" t="s">
        <v>137</v>
      </c>
    </row>
    <row r="2778" spans="1:48">
      <c r="A2778" t="s">
        <v>11140</v>
      </c>
      <c r="B2778">
        <v>44803.551368506945</v>
      </c>
      <c r="C2778" t="s">
        <v>132</v>
      </c>
      <c r="D2778" t="s">
        <v>204</v>
      </c>
      <c r="E2778" t="s">
        <v>267</v>
      </c>
      <c r="F2778" t="s">
        <v>35498</v>
      </c>
      <c r="I2778" t="s">
        <v>75</v>
      </c>
      <c r="J2778" t="s">
        <v>2</v>
      </c>
      <c r="M2778" t="s">
        <v>11141</v>
      </c>
      <c r="N2778" t="s">
        <v>681</v>
      </c>
      <c r="AB2778" t="s">
        <v>122</v>
      </c>
      <c r="AC2778">
        <v>2</v>
      </c>
      <c r="AD2778">
        <v>4</v>
      </c>
      <c r="AE2778">
        <v>2</v>
      </c>
      <c r="AF2778">
        <v>2000</v>
      </c>
      <c r="AG2778" t="s">
        <v>107</v>
      </c>
      <c r="AJ2778" t="s">
        <v>11142</v>
      </c>
      <c r="AO2778" t="s">
        <v>70</v>
      </c>
      <c r="AR2778">
        <v>60000000</v>
      </c>
      <c r="AU2778" t="s">
        <v>6564</v>
      </c>
      <c r="AV2778" t="s">
        <v>137</v>
      </c>
    </row>
    <row r="2779" spans="1:48">
      <c r="A2779" t="s">
        <v>11143</v>
      </c>
      <c r="B2779">
        <v>44803.555023020832</v>
      </c>
      <c r="C2779" t="s">
        <v>803</v>
      </c>
      <c r="D2779" t="s">
        <v>204</v>
      </c>
      <c r="E2779" t="s">
        <v>11144</v>
      </c>
      <c r="F2779" t="s">
        <v>35499</v>
      </c>
      <c r="G2779" t="s">
        <v>8559</v>
      </c>
      <c r="I2779" t="s">
        <v>75</v>
      </c>
      <c r="J2779" t="s">
        <v>0</v>
      </c>
      <c r="K2779" t="s">
        <v>64</v>
      </c>
      <c r="M2779" t="s">
        <v>11145</v>
      </c>
      <c r="N2779" t="s">
        <v>942</v>
      </c>
      <c r="O2779">
        <v>17</v>
      </c>
      <c r="P2779">
        <v>4</v>
      </c>
      <c r="Q2779">
        <v>3</v>
      </c>
      <c r="R2779">
        <v>3500</v>
      </c>
      <c r="S2779">
        <v>3</v>
      </c>
      <c r="T2779">
        <v>4</v>
      </c>
      <c r="U2779" t="s">
        <v>1564</v>
      </c>
      <c r="V2779" t="s">
        <v>487</v>
      </c>
      <c r="W2779" t="s">
        <v>11146</v>
      </c>
      <c r="AO2779" t="s">
        <v>70</v>
      </c>
      <c r="AR2779">
        <v>35000000</v>
      </c>
      <c r="AV2779" t="s">
        <v>137</v>
      </c>
    </row>
    <row r="2780" spans="1:48">
      <c r="A2780" t="s">
        <v>11147</v>
      </c>
      <c r="B2780">
        <v>44803.7466599537</v>
      </c>
      <c r="C2780" t="s">
        <v>877</v>
      </c>
      <c r="D2780" t="s">
        <v>61</v>
      </c>
      <c r="E2780" t="s">
        <v>2084</v>
      </c>
      <c r="F2780" t="s">
        <v>35500</v>
      </c>
      <c r="I2780" t="s">
        <v>241</v>
      </c>
      <c r="J2780" t="s">
        <v>0</v>
      </c>
      <c r="K2780" t="s">
        <v>83</v>
      </c>
      <c r="M2780" t="s">
        <v>11148</v>
      </c>
      <c r="N2780" t="s">
        <v>364</v>
      </c>
      <c r="O2780">
        <v>10</v>
      </c>
      <c r="P2780">
        <v>3</v>
      </c>
      <c r="Q2780">
        <v>2</v>
      </c>
      <c r="R2780">
        <v>1500</v>
      </c>
      <c r="S2780">
        <v>1</v>
      </c>
      <c r="T2780">
        <v>2</v>
      </c>
      <c r="W2780" t="s">
        <v>11149</v>
      </c>
      <c r="AO2780" t="s">
        <v>70</v>
      </c>
      <c r="AR2780">
        <v>85000</v>
      </c>
      <c r="AV2780" t="s">
        <v>137</v>
      </c>
    </row>
    <row r="2781" spans="1:48">
      <c r="A2781" t="s">
        <v>11150</v>
      </c>
      <c r="B2781">
        <v>44803.859238391204</v>
      </c>
      <c r="C2781" t="s">
        <v>803</v>
      </c>
      <c r="D2781" t="s">
        <v>61</v>
      </c>
      <c r="E2781" t="s">
        <v>11151</v>
      </c>
      <c r="F2781" t="s">
        <v>35501</v>
      </c>
      <c r="I2781" t="s">
        <v>75</v>
      </c>
      <c r="J2781" t="s">
        <v>0</v>
      </c>
      <c r="K2781" t="s">
        <v>64</v>
      </c>
      <c r="M2781" t="s">
        <v>11152</v>
      </c>
      <c r="N2781" t="s">
        <v>554</v>
      </c>
      <c r="O2781">
        <v>7</v>
      </c>
      <c r="P2781">
        <v>7</v>
      </c>
      <c r="Q2781">
        <v>2</v>
      </c>
      <c r="R2781">
        <v>2500</v>
      </c>
      <c r="S2781">
        <v>2</v>
      </c>
      <c r="T2781">
        <v>2</v>
      </c>
      <c r="U2781" t="s">
        <v>1564</v>
      </c>
      <c r="V2781" t="s">
        <v>487</v>
      </c>
      <c r="W2781" t="s">
        <v>11153</v>
      </c>
      <c r="AO2781" t="s">
        <v>70</v>
      </c>
      <c r="AR2781">
        <v>25000000</v>
      </c>
      <c r="AV2781" t="s">
        <v>541</v>
      </c>
    </row>
    <row r="2782" spans="1:48">
      <c r="A2782" t="s">
        <v>11154</v>
      </c>
      <c r="B2782">
        <v>44803.881987650464</v>
      </c>
      <c r="C2782" t="s">
        <v>803</v>
      </c>
      <c r="D2782" t="s">
        <v>204</v>
      </c>
      <c r="E2782" t="s">
        <v>11155</v>
      </c>
      <c r="F2782" t="s">
        <v>35502</v>
      </c>
      <c r="I2782" t="s">
        <v>241</v>
      </c>
      <c r="J2782" t="s">
        <v>352</v>
      </c>
      <c r="K2782" t="s">
        <v>1128</v>
      </c>
      <c r="M2782" t="s">
        <v>11156</v>
      </c>
      <c r="N2782" t="s">
        <v>554</v>
      </c>
      <c r="AK2782" t="s">
        <v>11157</v>
      </c>
      <c r="AL2782">
        <v>180</v>
      </c>
      <c r="AM2782">
        <v>27000</v>
      </c>
      <c r="AN2782" t="s">
        <v>11158</v>
      </c>
      <c r="AO2782" t="s">
        <v>70</v>
      </c>
      <c r="AQ2782">
        <v>70</v>
      </c>
      <c r="AR2782">
        <v>1890000</v>
      </c>
      <c r="AV2782" t="s">
        <v>137</v>
      </c>
    </row>
    <row r="2783" spans="1:48">
      <c r="A2783" t="s">
        <v>11159</v>
      </c>
      <c r="B2783">
        <v>44803.903646828709</v>
      </c>
      <c r="C2783" t="s">
        <v>132</v>
      </c>
      <c r="D2783" t="s">
        <v>204</v>
      </c>
      <c r="E2783" t="s">
        <v>582</v>
      </c>
      <c r="F2783" t="s">
        <v>35503</v>
      </c>
      <c r="I2783" t="s">
        <v>75</v>
      </c>
      <c r="J2783" t="s">
        <v>1</v>
      </c>
      <c r="M2783" t="s">
        <v>7382</v>
      </c>
      <c r="N2783" t="s">
        <v>7382</v>
      </c>
      <c r="X2783">
        <v>385.5</v>
      </c>
      <c r="Z2783" t="s">
        <v>808</v>
      </c>
      <c r="AA2783" t="s">
        <v>11160</v>
      </c>
      <c r="AO2783" t="s">
        <v>70</v>
      </c>
      <c r="AP2783">
        <v>140000</v>
      </c>
      <c r="AV2783" t="s">
        <v>137</v>
      </c>
    </row>
    <row r="2784" spans="1:48">
      <c r="A2784" t="s">
        <v>11161</v>
      </c>
      <c r="B2784">
        <v>44803.914643634256</v>
      </c>
      <c r="C2784" t="s">
        <v>803</v>
      </c>
      <c r="D2784" t="s">
        <v>204</v>
      </c>
      <c r="E2784" t="s">
        <v>11162</v>
      </c>
      <c r="F2784" t="s">
        <v>35504</v>
      </c>
      <c r="G2784" t="s">
        <v>11163</v>
      </c>
      <c r="I2784" t="s">
        <v>75</v>
      </c>
      <c r="J2784" t="s">
        <v>2</v>
      </c>
      <c r="K2784" t="s">
        <v>64</v>
      </c>
      <c r="M2784" t="s">
        <v>11164</v>
      </c>
      <c r="N2784" t="s">
        <v>554</v>
      </c>
      <c r="AB2784" t="s">
        <v>121</v>
      </c>
      <c r="AD2784">
        <v>6</v>
      </c>
      <c r="AE2784">
        <v>6</v>
      </c>
      <c r="AF2784">
        <v>3000</v>
      </c>
      <c r="AG2784" t="s">
        <v>2981</v>
      </c>
      <c r="AH2784" t="s">
        <v>11165</v>
      </c>
      <c r="AJ2784" t="s">
        <v>11166</v>
      </c>
      <c r="AO2784" t="s">
        <v>70</v>
      </c>
      <c r="AR2784">
        <v>45000000</v>
      </c>
      <c r="AU2784" t="s">
        <v>6530</v>
      </c>
      <c r="AV2784" t="s">
        <v>137</v>
      </c>
    </row>
    <row r="2785" spans="1:48">
      <c r="A2785" t="s">
        <v>11167</v>
      </c>
      <c r="B2785">
        <v>44804.564269062495</v>
      </c>
      <c r="C2785" t="s">
        <v>132</v>
      </c>
      <c r="D2785" t="s">
        <v>61</v>
      </c>
      <c r="E2785" t="s">
        <v>11168</v>
      </c>
      <c r="F2785" t="s">
        <v>35505</v>
      </c>
      <c r="I2785" t="s">
        <v>75</v>
      </c>
      <c r="J2785" t="s">
        <v>0</v>
      </c>
      <c r="M2785" t="s">
        <v>11169</v>
      </c>
      <c r="N2785" t="s">
        <v>438</v>
      </c>
      <c r="O2785">
        <v>13</v>
      </c>
      <c r="P2785">
        <v>5</v>
      </c>
      <c r="Q2785">
        <v>4</v>
      </c>
      <c r="R2785">
        <v>3800</v>
      </c>
      <c r="S2785">
        <v>2</v>
      </c>
      <c r="T2785">
        <v>2</v>
      </c>
      <c r="U2785">
        <v>5</v>
      </c>
      <c r="W2785" t="s">
        <v>11170</v>
      </c>
      <c r="AO2785" t="s">
        <v>70</v>
      </c>
      <c r="AR2785">
        <v>70000000</v>
      </c>
      <c r="AV2785" t="s">
        <v>137</v>
      </c>
    </row>
    <row r="2786" spans="1:48">
      <c r="A2786" t="s">
        <v>11171</v>
      </c>
      <c r="B2786">
        <v>44804.617503842594</v>
      </c>
      <c r="C2786" t="s">
        <v>877</v>
      </c>
      <c r="D2786" t="s">
        <v>204</v>
      </c>
      <c r="E2786" t="s">
        <v>8033</v>
      </c>
      <c r="F2786" t="s">
        <v>35506</v>
      </c>
      <c r="I2786" t="s">
        <v>241</v>
      </c>
      <c r="J2786" t="s">
        <v>0</v>
      </c>
      <c r="K2786" t="s">
        <v>83</v>
      </c>
      <c r="M2786" t="s">
        <v>11172</v>
      </c>
      <c r="N2786" t="s">
        <v>615</v>
      </c>
      <c r="O2786">
        <v>10</v>
      </c>
      <c r="P2786">
        <v>4</v>
      </c>
      <c r="Q2786">
        <v>4</v>
      </c>
      <c r="R2786">
        <v>1500</v>
      </c>
      <c r="S2786" t="s">
        <v>121</v>
      </c>
      <c r="T2786">
        <v>2</v>
      </c>
      <c r="W2786" t="s">
        <v>11173</v>
      </c>
      <c r="AO2786" t="s">
        <v>70</v>
      </c>
      <c r="AR2786">
        <v>130000</v>
      </c>
      <c r="AT2786" t="s">
        <v>11174</v>
      </c>
      <c r="AV2786" t="s">
        <v>137</v>
      </c>
    </row>
    <row r="2787" spans="1:48">
      <c r="A2787" t="s">
        <v>11175</v>
      </c>
      <c r="B2787">
        <v>44804.878446516203</v>
      </c>
      <c r="C2787" t="s">
        <v>132</v>
      </c>
      <c r="D2787" t="s">
        <v>204</v>
      </c>
      <c r="E2787" t="s">
        <v>543</v>
      </c>
      <c r="F2787" t="s">
        <v>35507</v>
      </c>
      <c r="I2787" t="s">
        <v>75</v>
      </c>
      <c r="J2787" t="s">
        <v>0</v>
      </c>
      <c r="M2787" t="s">
        <v>11176</v>
      </c>
      <c r="N2787" t="s">
        <v>547</v>
      </c>
      <c r="O2787">
        <v>21</v>
      </c>
      <c r="P2787">
        <v>4</v>
      </c>
      <c r="Q2787">
        <v>3</v>
      </c>
      <c r="R2787">
        <v>2500</v>
      </c>
      <c r="S2787">
        <v>1</v>
      </c>
      <c r="T2787">
        <v>2</v>
      </c>
      <c r="AO2787" t="s">
        <v>70</v>
      </c>
      <c r="AR2787">
        <v>35000000</v>
      </c>
      <c r="AV2787" t="s">
        <v>137</v>
      </c>
    </row>
    <row r="2788" spans="1:48">
      <c r="A2788" t="s">
        <v>11177</v>
      </c>
      <c r="B2788">
        <v>44805.404061932873</v>
      </c>
      <c r="C2788" t="s">
        <v>877</v>
      </c>
      <c r="D2788" t="s">
        <v>204</v>
      </c>
      <c r="E2788" t="s">
        <v>11178</v>
      </c>
      <c r="F2788" t="s">
        <v>35508</v>
      </c>
      <c r="I2788" t="s">
        <v>75</v>
      </c>
      <c r="J2788" t="s">
        <v>2</v>
      </c>
      <c r="K2788" t="s">
        <v>83</v>
      </c>
      <c r="M2788" t="s">
        <v>11179</v>
      </c>
      <c r="N2788" t="s">
        <v>615</v>
      </c>
      <c r="AB2788" t="s">
        <v>122</v>
      </c>
      <c r="AC2788">
        <v>6</v>
      </c>
      <c r="AD2788">
        <v>2</v>
      </c>
      <c r="AE2788">
        <v>2</v>
      </c>
      <c r="AF2788">
        <v>900</v>
      </c>
      <c r="AG2788" t="s">
        <v>107</v>
      </c>
      <c r="AH2788" t="s">
        <v>14</v>
      </c>
      <c r="AJ2788" t="s">
        <v>11180</v>
      </c>
      <c r="AO2788" t="s">
        <v>70</v>
      </c>
      <c r="AR2788">
        <v>27000000</v>
      </c>
      <c r="AT2788" t="s">
        <v>11181</v>
      </c>
      <c r="AU2788" t="s">
        <v>6530</v>
      </c>
      <c r="AV2788" t="s">
        <v>137</v>
      </c>
    </row>
    <row r="2789" spans="1:48">
      <c r="A2789" t="s">
        <v>11182</v>
      </c>
      <c r="B2789">
        <v>44805.506295312502</v>
      </c>
      <c r="C2789" t="s">
        <v>803</v>
      </c>
      <c r="D2789" t="s">
        <v>61</v>
      </c>
      <c r="E2789" t="s">
        <v>11183</v>
      </c>
      <c r="F2789" t="s">
        <v>35509</v>
      </c>
      <c r="I2789" t="s">
        <v>75</v>
      </c>
      <c r="J2789" t="s">
        <v>1</v>
      </c>
      <c r="K2789" t="s">
        <v>3187</v>
      </c>
      <c r="M2789" t="s">
        <v>11184</v>
      </c>
      <c r="N2789" t="s">
        <v>718</v>
      </c>
      <c r="X2789">
        <v>20</v>
      </c>
      <c r="Y2789" t="s">
        <v>1134</v>
      </c>
      <c r="AA2789" t="s">
        <v>11185</v>
      </c>
      <c r="AO2789" t="s">
        <v>70</v>
      </c>
      <c r="AP2789" t="s">
        <v>11186</v>
      </c>
      <c r="AR2789">
        <v>44000000</v>
      </c>
      <c r="AV2789" t="s">
        <v>541</v>
      </c>
    </row>
    <row r="2790" spans="1:48">
      <c r="A2790" t="s">
        <v>11187</v>
      </c>
      <c r="B2790">
        <v>44805.54863607639</v>
      </c>
      <c r="C2790" t="s">
        <v>4899</v>
      </c>
      <c r="D2790" t="s">
        <v>61</v>
      </c>
      <c r="E2790" t="s">
        <v>11188</v>
      </c>
      <c r="F2790" t="s">
        <v>35510</v>
      </c>
      <c r="I2790" t="s">
        <v>241</v>
      </c>
      <c r="J2790" t="s">
        <v>2</v>
      </c>
      <c r="K2790" t="s">
        <v>64</v>
      </c>
      <c r="M2790" t="s">
        <v>11189</v>
      </c>
      <c r="N2790" t="s">
        <v>77</v>
      </c>
      <c r="AB2790" t="s">
        <v>122</v>
      </c>
      <c r="AC2790">
        <v>6</v>
      </c>
      <c r="AD2790">
        <v>2</v>
      </c>
      <c r="AE2790">
        <v>2</v>
      </c>
      <c r="AF2790">
        <v>900</v>
      </c>
      <c r="AG2790" t="s">
        <v>107</v>
      </c>
      <c r="AH2790" t="s">
        <v>1293</v>
      </c>
      <c r="AI2790" t="s">
        <v>4454</v>
      </c>
      <c r="AJ2790" t="s">
        <v>11190</v>
      </c>
      <c r="AO2790" t="s">
        <v>70</v>
      </c>
      <c r="AR2790">
        <v>300000</v>
      </c>
      <c r="AT2790" t="s">
        <v>10433</v>
      </c>
      <c r="AU2790" t="s">
        <v>6564</v>
      </c>
      <c r="AV2790" t="s">
        <v>137</v>
      </c>
    </row>
    <row r="2791" spans="1:48">
      <c r="A2791" t="s">
        <v>11191</v>
      </c>
      <c r="B2791">
        <v>44805.550635300926</v>
      </c>
      <c r="C2791" t="s">
        <v>4899</v>
      </c>
      <c r="D2791" t="s">
        <v>61</v>
      </c>
      <c r="E2791" t="s">
        <v>11192</v>
      </c>
      <c r="F2791" t="s">
        <v>35511</v>
      </c>
      <c r="I2791" t="s">
        <v>241</v>
      </c>
      <c r="J2791" t="s">
        <v>2</v>
      </c>
      <c r="K2791" t="s">
        <v>64</v>
      </c>
      <c r="M2791" t="s">
        <v>11193</v>
      </c>
      <c r="N2791" t="s">
        <v>77</v>
      </c>
      <c r="AB2791" t="s">
        <v>122</v>
      </c>
      <c r="AC2791">
        <v>4</v>
      </c>
      <c r="AD2791">
        <v>3</v>
      </c>
      <c r="AE2791">
        <v>3</v>
      </c>
      <c r="AF2791">
        <v>2500</v>
      </c>
      <c r="AG2791" t="s">
        <v>107</v>
      </c>
      <c r="AI2791" t="s">
        <v>100</v>
      </c>
      <c r="AO2791" t="s">
        <v>70</v>
      </c>
      <c r="AR2791">
        <v>250000</v>
      </c>
      <c r="AT2791" t="s">
        <v>10433</v>
      </c>
      <c r="AU2791" t="s">
        <v>6530</v>
      </c>
      <c r="AV2791" t="s">
        <v>137</v>
      </c>
    </row>
    <row r="2792" spans="1:48">
      <c r="A2792" t="s">
        <v>11194</v>
      </c>
      <c r="B2792">
        <v>44805.552662824077</v>
      </c>
      <c r="C2792" t="s">
        <v>4899</v>
      </c>
      <c r="D2792" t="s">
        <v>61</v>
      </c>
      <c r="E2792" t="s">
        <v>11195</v>
      </c>
      <c r="F2792" t="s">
        <v>35512</v>
      </c>
      <c r="I2792" t="s">
        <v>241</v>
      </c>
      <c r="J2792" t="s">
        <v>352</v>
      </c>
      <c r="K2792" t="s">
        <v>7160</v>
      </c>
      <c r="M2792" t="s">
        <v>7672</v>
      </c>
      <c r="N2792" t="s">
        <v>77</v>
      </c>
      <c r="AK2792" t="s">
        <v>1864</v>
      </c>
      <c r="AL2792">
        <v>10</v>
      </c>
      <c r="AM2792">
        <v>3750</v>
      </c>
      <c r="AN2792" t="s">
        <v>11196</v>
      </c>
      <c r="AO2792" t="s">
        <v>70</v>
      </c>
      <c r="AR2792">
        <v>350000</v>
      </c>
      <c r="AV2792" t="s">
        <v>137</v>
      </c>
    </row>
    <row r="2793" spans="1:48">
      <c r="A2793" t="s">
        <v>11197</v>
      </c>
      <c r="B2793">
        <v>44805.567887314814</v>
      </c>
      <c r="C2793" t="s">
        <v>803</v>
      </c>
      <c r="D2793" t="s">
        <v>61</v>
      </c>
      <c r="E2793" t="s">
        <v>11198</v>
      </c>
      <c r="F2793" t="s">
        <v>35513</v>
      </c>
      <c r="I2793" t="s">
        <v>75</v>
      </c>
      <c r="J2793" t="s">
        <v>2</v>
      </c>
      <c r="K2793" t="s">
        <v>64</v>
      </c>
      <c r="M2793" t="s">
        <v>11199</v>
      </c>
      <c r="AB2793" t="s">
        <v>425</v>
      </c>
      <c r="AC2793">
        <v>19</v>
      </c>
      <c r="AD2793">
        <v>3</v>
      </c>
      <c r="AE2793">
        <v>3</v>
      </c>
      <c r="AF2793">
        <v>1650</v>
      </c>
      <c r="AG2793" t="s">
        <v>107</v>
      </c>
      <c r="AH2793" t="s">
        <v>11200</v>
      </c>
      <c r="AI2793" t="s">
        <v>180</v>
      </c>
      <c r="AJ2793" t="s">
        <v>11201</v>
      </c>
      <c r="AO2793" t="s">
        <v>70</v>
      </c>
      <c r="AR2793">
        <v>85000000</v>
      </c>
      <c r="AU2793" t="s">
        <v>6530</v>
      </c>
      <c r="AV2793" t="s">
        <v>541</v>
      </c>
    </row>
    <row r="2794" spans="1:48">
      <c r="A2794" t="s">
        <v>11202</v>
      </c>
      <c r="B2794">
        <v>44805.596116145833</v>
      </c>
      <c r="C2794" t="s">
        <v>4899</v>
      </c>
      <c r="D2794" t="s">
        <v>61</v>
      </c>
      <c r="E2794" t="s">
        <v>11203</v>
      </c>
      <c r="F2794" t="s">
        <v>35514</v>
      </c>
      <c r="I2794" t="s">
        <v>75</v>
      </c>
      <c r="J2794" t="s">
        <v>1</v>
      </c>
      <c r="K2794" t="s">
        <v>64</v>
      </c>
      <c r="M2794" t="s">
        <v>11204</v>
      </c>
      <c r="N2794" t="s">
        <v>66</v>
      </c>
      <c r="X2794">
        <v>11.6</v>
      </c>
      <c r="Y2794" t="s">
        <v>64</v>
      </c>
      <c r="AA2794" t="s">
        <v>11205</v>
      </c>
      <c r="AO2794" t="s">
        <v>70</v>
      </c>
      <c r="AP2794">
        <v>2100000</v>
      </c>
      <c r="AS2794">
        <v>24360000</v>
      </c>
      <c r="AT2794" t="s">
        <v>5955</v>
      </c>
      <c r="AV2794" t="s">
        <v>541</v>
      </c>
    </row>
    <row r="2795" spans="1:48">
      <c r="A2795" t="s">
        <v>11206</v>
      </c>
      <c r="B2795">
        <v>44806.37510315972</v>
      </c>
      <c r="C2795" t="s">
        <v>877</v>
      </c>
      <c r="D2795" t="s">
        <v>204</v>
      </c>
      <c r="E2795" t="s">
        <v>11207</v>
      </c>
      <c r="F2795" t="s">
        <v>35515</v>
      </c>
      <c r="I2795" t="s">
        <v>75</v>
      </c>
      <c r="J2795" t="s">
        <v>0</v>
      </c>
      <c r="K2795" t="s">
        <v>83</v>
      </c>
      <c r="M2795" t="s">
        <v>11208</v>
      </c>
      <c r="N2795" t="s">
        <v>364</v>
      </c>
      <c r="O2795">
        <v>15</v>
      </c>
      <c r="P2795">
        <v>5</v>
      </c>
      <c r="Q2795">
        <v>3</v>
      </c>
      <c r="R2795">
        <v>3082</v>
      </c>
      <c r="S2795">
        <v>2</v>
      </c>
      <c r="T2795">
        <v>2</v>
      </c>
      <c r="U2795" t="s">
        <v>11209</v>
      </c>
      <c r="V2795" t="s">
        <v>68</v>
      </c>
      <c r="W2795" t="s">
        <v>11210</v>
      </c>
      <c r="AO2795" t="s">
        <v>70</v>
      </c>
      <c r="AR2795">
        <v>120000000</v>
      </c>
      <c r="AT2795" t="s">
        <v>11211</v>
      </c>
      <c r="AV2795" t="s">
        <v>137</v>
      </c>
    </row>
    <row r="2796" spans="1:48">
      <c r="A2796" t="s">
        <v>11212</v>
      </c>
      <c r="B2796">
        <v>44806.413995243056</v>
      </c>
      <c r="C2796" t="s">
        <v>877</v>
      </c>
      <c r="D2796" t="s">
        <v>61</v>
      </c>
      <c r="E2796" t="s">
        <v>11213</v>
      </c>
      <c r="F2796" t="s">
        <v>35516</v>
      </c>
      <c r="I2796" t="s">
        <v>75</v>
      </c>
      <c r="J2796" t="s">
        <v>352</v>
      </c>
      <c r="K2796" t="s">
        <v>3</v>
      </c>
      <c r="M2796" t="s">
        <v>11214</v>
      </c>
      <c r="N2796" t="s">
        <v>379</v>
      </c>
      <c r="AK2796" t="s">
        <v>3</v>
      </c>
      <c r="AL2796">
        <v>8.07</v>
      </c>
      <c r="AM2796">
        <v>4436</v>
      </c>
      <c r="AN2796" t="s">
        <v>11215</v>
      </c>
      <c r="AO2796" t="s">
        <v>70</v>
      </c>
      <c r="AR2796">
        <v>65000000</v>
      </c>
      <c r="AV2796" t="s">
        <v>137</v>
      </c>
    </row>
    <row r="2797" spans="1:48">
      <c r="A2797" t="s">
        <v>11216</v>
      </c>
      <c r="B2797">
        <v>44806.447308449075</v>
      </c>
      <c r="C2797" t="s">
        <v>877</v>
      </c>
      <c r="D2797" t="s">
        <v>61</v>
      </c>
      <c r="E2797" t="s">
        <v>11217</v>
      </c>
      <c r="F2797" t="s">
        <v>35517</v>
      </c>
      <c r="I2797" t="s">
        <v>75</v>
      </c>
      <c r="J2797" t="s">
        <v>0</v>
      </c>
      <c r="K2797" t="s">
        <v>83</v>
      </c>
      <c r="M2797" t="s">
        <v>11218</v>
      </c>
      <c r="N2797" t="s">
        <v>438</v>
      </c>
      <c r="O2797">
        <v>10.1</v>
      </c>
      <c r="P2797">
        <v>3</v>
      </c>
      <c r="Q2797">
        <v>2</v>
      </c>
      <c r="R2797">
        <v>1220</v>
      </c>
      <c r="S2797" t="s">
        <v>121</v>
      </c>
      <c r="T2797">
        <v>2</v>
      </c>
      <c r="U2797" t="s">
        <v>1394</v>
      </c>
      <c r="W2797" t="s">
        <v>11219</v>
      </c>
      <c r="AO2797" t="s">
        <v>70</v>
      </c>
      <c r="AR2797">
        <v>26000000</v>
      </c>
      <c r="AV2797" t="s">
        <v>137</v>
      </c>
    </row>
    <row r="2798" spans="1:48">
      <c r="A2798" t="s">
        <v>11220</v>
      </c>
      <c r="B2798">
        <v>44806.47121502315</v>
      </c>
      <c r="C2798" t="s">
        <v>877</v>
      </c>
      <c r="D2798" t="s">
        <v>61</v>
      </c>
      <c r="E2798" t="s">
        <v>11221</v>
      </c>
      <c r="F2798" t="s">
        <v>35518</v>
      </c>
      <c r="I2798" t="s">
        <v>75</v>
      </c>
      <c r="J2798" t="s">
        <v>0</v>
      </c>
      <c r="K2798" t="s">
        <v>83</v>
      </c>
      <c r="M2798" t="s">
        <v>11088</v>
      </c>
      <c r="N2798" t="s">
        <v>77</v>
      </c>
      <c r="O2798">
        <v>10.69</v>
      </c>
      <c r="P2798">
        <v>5</v>
      </c>
      <c r="Q2798">
        <v>5</v>
      </c>
      <c r="R2798">
        <v>3500</v>
      </c>
      <c r="S2798">
        <v>2</v>
      </c>
      <c r="T2798">
        <v>2</v>
      </c>
      <c r="V2798" t="s">
        <v>68</v>
      </c>
      <c r="AO2798" t="s">
        <v>70</v>
      </c>
      <c r="AR2798">
        <v>175000000</v>
      </c>
      <c r="AV2798" t="s">
        <v>541</v>
      </c>
    </row>
    <row r="2799" spans="1:48">
      <c r="A2799" t="s">
        <v>11222</v>
      </c>
      <c r="B2799">
        <v>44806.570326365741</v>
      </c>
      <c r="C2799" t="s">
        <v>4899</v>
      </c>
      <c r="D2799" t="s">
        <v>61</v>
      </c>
      <c r="E2799" t="s">
        <v>11223</v>
      </c>
      <c r="F2799" t="s">
        <v>35519</v>
      </c>
      <c r="I2799" t="s">
        <v>241</v>
      </c>
      <c r="J2799" t="s">
        <v>352</v>
      </c>
      <c r="K2799" t="s">
        <v>1128</v>
      </c>
      <c r="M2799" t="s">
        <v>11224</v>
      </c>
      <c r="N2799" t="s">
        <v>96</v>
      </c>
      <c r="AK2799" t="s">
        <v>11225</v>
      </c>
      <c r="AM2799">
        <v>3750</v>
      </c>
      <c r="AN2799" t="s">
        <v>11226</v>
      </c>
      <c r="AO2799" t="s">
        <v>70</v>
      </c>
      <c r="AQ2799">
        <v>250</v>
      </c>
      <c r="AR2799">
        <v>937500</v>
      </c>
      <c r="AT2799" t="s">
        <v>10433</v>
      </c>
      <c r="AV2799" t="s">
        <v>137</v>
      </c>
    </row>
    <row r="2800" spans="1:48">
      <c r="A2800" t="s">
        <v>11227</v>
      </c>
      <c r="B2800">
        <v>44806.572744687495</v>
      </c>
      <c r="C2800" t="s">
        <v>4899</v>
      </c>
      <c r="D2800" t="s">
        <v>61</v>
      </c>
      <c r="E2800" t="s">
        <v>11228</v>
      </c>
      <c r="F2800" t="s">
        <v>35520</v>
      </c>
      <c r="I2800" t="s">
        <v>241</v>
      </c>
      <c r="J2800" t="s">
        <v>352</v>
      </c>
      <c r="K2800" t="s">
        <v>7160</v>
      </c>
      <c r="M2800" t="s">
        <v>11229</v>
      </c>
      <c r="N2800" t="s">
        <v>96</v>
      </c>
      <c r="AK2800" t="s">
        <v>11230</v>
      </c>
      <c r="AM2800">
        <v>4400</v>
      </c>
      <c r="AN2800" t="s">
        <v>11231</v>
      </c>
      <c r="AO2800" t="s">
        <v>70</v>
      </c>
      <c r="AQ2800">
        <v>320</v>
      </c>
      <c r="AR2800">
        <v>1408000</v>
      </c>
      <c r="AT2800" t="s">
        <v>10433</v>
      </c>
      <c r="AV2800" t="s">
        <v>421</v>
      </c>
    </row>
    <row r="2801" spans="1:48">
      <c r="A2801" t="s">
        <v>11232</v>
      </c>
      <c r="B2801">
        <v>44806.591638715283</v>
      </c>
      <c r="C2801" t="s">
        <v>4899</v>
      </c>
      <c r="D2801" t="s">
        <v>61</v>
      </c>
      <c r="E2801" t="s">
        <v>11233</v>
      </c>
      <c r="F2801" t="s">
        <v>35521</v>
      </c>
      <c r="I2801" t="s">
        <v>75</v>
      </c>
      <c r="J2801" t="s">
        <v>352</v>
      </c>
      <c r="K2801" t="s">
        <v>2857</v>
      </c>
      <c r="M2801" t="s">
        <v>3176</v>
      </c>
      <c r="N2801" t="s">
        <v>66</v>
      </c>
      <c r="AK2801" t="s">
        <v>7160</v>
      </c>
      <c r="AL2801">
        <v>19</v>
      </c>
      <c r="AM2801">
        <v>5000</v>
      </c>
      <c r="AN2801" t="s">
        <v>11234</v>
      </c>
      <c r="AO2801" t="s">
        <v>70</v>
      </c>
      <c r="AR2801">
        <v>260000000</v>
      </c>
      <c r="AT2801" t="s">
        <v>10433</v>
      </c>
      <c r="AV2801" t="s">
        <v>137</v>
      </c>
    </row>
    <row r="2802" spans="1:48">
      <c r="A2802" t="s">
        <v>11235</v>
      </c>
      <c r="B2802">
        <v>44806.598260902778</v>
      </c>
      <c r="C2802" t="s">
        <v>4899</v>
      </c>
      <c r="D2802" t="s">
        <v>61</v>
      </c>
      <c r="E2802" t="s">
        <v>11236</v>
      </c>
      <c r="F2802" t="s">
        <v>35522</v>
      </c>
      <c r="I2802" t="s">
        <v>75</v>
      </c>
      <c r="J2802" t="s">
        <v>1</v>
      </c>
      <c r="K2802" t="s">
        <v>10120</v>
      </c>
      <c r="M2802" t="s">
        <v>11237</v>
      </c>
      <c r="N2802" t="s">
        <v>121</v>
      </c>
      <c r="X2802">
        <v>49</v>
      </c>
      <c r="Y2802" t="s">
        <v>11238</v>
      </c>
      <c r="Z2802" t="s">
        <v>808</v>
      </c>
      <c r="AA2802" t="s">
        <v>11239</v>
      </c>
      <c r="AO2802" t="s">
        <v>70</v>
      </c>
      <c r="AP2802">
        <v>125000</v>
      </c>
      <c r="AR2802">
        <v>6125000</v>
      </c>
      <c r="AV2802" t="s">
        <v>541</v>
      </c>
    </row>
    <row r="2803" spans="1:48">
      <c r="A2803" t="s">
        <v>11240</v>
      </c>
      <c r="B2803">
        <v>44806.663548888886</v>
      </c>
      <c r="C2803" t="s">
        <v>132</v>
      </c>
      <c r="D2803" t="s">
        <v>204</v>
      </c>
      <c r="E2803" t="s">
        <v>2262</v>
      </c>
      <c r="F2803" t="s">
        <v>35523</v>
      </c>
      <c r="I2803" t="s">
        <v>75</v>
      </c>
      <c r="J2803" t="s">
        <v>0</v>
      </c>
      <c r="M2803" t="s">
        <v>11241</v>
      </c>
      <c r="N2803" t="s">
        <v>389</v>
      </c>
      <c r="O2803">
        <v>7.5</v>
      </c>
      <c r="P2803">
        <v>5</v>
      </c>
      <c r="Q2803">
        <v>4</v>
      </c>
      <c r="R2803">
        <v>4780</v>
      </c>
      <c r="S2803">
        <v>3</v>
      </c>
      <c r="T2803">
        <v>2</v>
      </c>
      <c r="W2803" t="s">
        <v>11242</v>
      </c>
      <c r="AO2803" t="s">
        <v>70</v>
      </c>
      <c r="AR2803">
        <v>60000000</v>
      </c>
      <c r="AV2803" t="s">
        <v>137</v>
      </c>
    </row>
    <row r="2804" spans="1:48">
      <c r="A2804" t="s">
        <v>11243</v>
      </c>
      <c r="B2804">
        <v>44806.666375659726</v>
      </c>
      <c r="C2804" t="s">
        <v>11244</v>
      </c>
      <c r="D2804" t="s">
        <v>61</v>
      </c>
      <c r="E2804" t="s">
        <v>11245</v>
      </c>
      <c r="F2804" t="s">
        <v>35524</v>
      </c>
      <c r="I2804" t="s">
        <v>75</v>
      </c>
      <c r="J2804" t="s">
        <v>0</v>
      </c>
      <c r="K2804" t="s">
        <v>64</v>
      </c>
      <c r="M2804" t="s">
        <v>11246</v>
      </c>
      <c r="N2804" t="s">
        <v>334</v>
      </c>
      <c r="O2804">
        <v>8</v>
      </c>
      <c r="P2804">
        <v>4</v>
      </c>
      <c r="Q2804" t="s">
        <v>11247</v>
      </c>
      <c r="R2804">
        <v>2800</v>
      </c>
      <c r="S2804">
        <v>2</v>
      </c>
      <c r="T2804">
        <v>2</v>
      </c>
      <c r="U2804" t="s">
        <v>90</v>
      </c>
      <c r="V2804" t="s">
        <v>1288</v>
      </c>
      <c r="AO2804" t="s">
        <v>70</v>
      </c>
      <c r="AR2804">
        <v>39500000</v>
      </c>
      <c r="AV2804" t="s">
        <v>541</v>
      </c>
    </row>
    <row r="2805" spans="1:48">
      <c r="A2805" t="s">
        <v>11248</v>
      </c>
      <c r="B2805">
        <v>44806.686326134259</v>
      </c>
      <c r="C2805" t="s">
        <v>132</v>
      </c>
      <c r="D2805" t="s">
        <v>61</v>
      </c>
      <c r="E2805" t="s">
        <v>11249</v>
      </c>
      <c r="F2805" t="s">
        <v>35525</v>
      </c>
      <c r="I2805" t="s">
        <v>75</v>
      </c>
      <c r="J2805" t="s">
        <v>0</v>
      </c>
      <c r="M2805" t="s">
        <v>11250</v>
      </c>
      <c r="O2805">
        <v>15</v>
      </c>
      <c r="P2805">
        <v>10</v>
      </c>
      <c r="Q2805">
        <v>8</v>
      </c>
      <c r="R2805">
        <v>9000</v>
      </c>
      <c r="S2805">
        <v>2</v>
      </c>
      <c r="T2805">
        <v>4</v>
      </c>
      <c r="W2805" t="s">
        <v>11251</v>
      </c>
      <c r="AO2805" t="s">
        <v>70</v>
      </c>
      <c r="AR2805">
        <v>85000000</v>
      </c>
      <c r="AV2805" t="s">
        <v>541</v>
      </c>
    </row>
    <row r="2806" spans="1:48">
      <c r="A2806" t="s">
        <v>11252</v>
      </c>
      <c r="B2806">
        <v>44806.92402092593</v>
      </c>
      <c r="C2806" t="s">
        <v>803</v>
      </c>
      <c r="D2806" t="s">
        <v>204</v>
      </c>
      <c r="E2806" t="s">
        <v>11253</v>
      </c>
      <c r="F2806" t="s">
        <v>35526</v>
      </c>
      <c r="I2806" t="s">
        <v>75</v>
      </c>
      <c r="J2806" t="s">
        <v>0</v>
      </c>
      <c r="K2806" t="s">
        <v>64</v>
      </c>
      <c r="M2806" t="s">
        <v>11254</v>
      </c>
      <c r="N2806" t="s">
        <v>1327</v>
      </c>
      <c r="O2806">
        <v>13</v>
      </c>
      <c r="P2806">
        <v>4</v>
      </c>
      <c r="Q2806">
        <v>2</v>
      </c>
      <c r="R2806">
        <v>3100</v>
      </c>
      <c r="S2806">
        <v>2</v>
      </c>
      <c r="T2806">
        <v>6</v>
      </c>
      <c r="V2806" t="s">
        <v>390</v>
      </c>
      <c r="W2806" t="s">
        <v>11255</v>
      </c>
      <c r="AO2806" t="s">
        <v>70</v>
      </c>
      <c r="AR2806">
        <v>31000000</v>
      </c>
      <c r="AV2806" t="s">
        <v>541</v>
      </c>
    </row>
    <row r="2807" spans="1:48">
      <c r="A2807" t="s">
        <v>11256</v>
      </c>
      <c r="B2807">
        <v>44806.961159259256</v>
      </c>
      <c r="C2807" t="s">
        <v>803</v>
      </c>
      <c r="D2807" t="s">
        <v>204</v>
      </c>
      <c r="E2807" t="s">
        <v>9472</v>
      </c>
      <c r="F2807" t="s">
        <v>35527</v>
      </c>
      <c r="I2807" t="s">
        <v>75</v>
      </c>
      <c r="J2807" t="s">
        <v>0</v>
      </c>
      <c r="K2807" t="s">
        <v>64</v>
      </c>
      <c r="M2807" t="s">
        <v>11257</v>
      </c>
      <c r="N2807" t="s">
        <v>1327</v>
      </c>
      <c r="O2807">
        <v>10</v>
      </c>
      <c r="P2807">
        <v>3</v>
      </c>
      <c r="Q2807">
        <v>2</v>
      </c>
      <c r="R2807">
        <v>2000</v>
      </c>
      <c r="S2807">
        <v>2</v>
      </c>
      <c r="T2807">
        <v>3</v>
      </c>
      <c r="V2807" t="s">
        <v>274</v>
      </c>
      <c r="W2807" t="s">
        <v>11258</v>
      </c>
      <c r="AO2807" t="s">
        <v>70</v>
      </c>
      <c r="AR2807">
        <v>26000000</v>
      </c>
      <c r="AV2807" t="s">
        <v>137</v>
      </c>
    </row>
    <row r="2808" spans="1:48">
      <c r="A2808" t="s">
        <v>11259</v>
      </c>
      <c r="B2808">
        <v>44808.378425405092</v>
      </c>
      <c r="C2808" t="s">
        <v>11244</v>
      </c>
      <c r="D2808" t="s">
        <v>61</v>
      </c>
      <c r="E2808" t="s">
        <v>11260</v>
      </c>
      <c r="F2808" t="s">
        <v>35528</v>
      </c>
      <c r="I2808" t="s">
        <v>241</v>
      </c>
      <c r="J2808" t="s">
        <v>2</v>
      </c>
      <c r="K2808" t="s">
        <v>1042</v>
      </c>
      <c r="M2808" t="s">
        <v>11261</v>
      </c>
      <c r="N2808" t="s">
        <v>364</v>
      </c>
      <c r="AB2808" t="s">
        <v>122</v>
      </c>
      <c r="AC2808">
        <v>4</v>
      </c>
      <c r="AD2808">
        <v>3</v>
      </c>
      <c r="AE2808">
        <v>3</v>
      </c>
      <c r="AF2808">
        <v>1350</v>
      </c>
      <c r="AG2808" t="s">
        <v>107</v>
      </c>
      <c r="AH2808" t="s">
        <v>1293</v>
      </c>
      <c r="AI2808" t="s">
        <v>981</v>
      </c>
      <c r="AJ2808" t="s">
        <v>11262</v>
      </c>
      <c r="AO2808" t="s">
        <v>70</v>
      </c>
      <c r="AR2808">
        <v>150000</v>
      </c>
      <c r="AU2808" t="s">
        <v>6564</v>
      </c>
      <c r="AV2808" t="s">
        <v>541</v>
      </c>
    </row>
    <row r="2809" spans="1:48">
      <c r="A2809" t="s">
        <v>11263</v>
      </c>
      <c r="B2809">
        <v>44809.322431608802</v>
      </c>
      <c r="C2809" t="s">
        <v>877</v>
      </c>
      <c r="D2809" t="s">
        <v>61</v>
      </c>
      <c r="E2809" t="s">
        <v>11264</v>
      </c>
      <c r="F2809" t="s">
        <v>35529</v>
      </c>
      <c r="I2809" t="s">
        <v>75</v>
      </c>
      <c r="J2809" t="s">
        <v>1</v>
      </c>
      <c r="K2809" t="s">
        <v>3</v>
      </c>
      <c r="M2809" t="s">
        <v>11265</v>
      </c>
      <c r="N2809" t="s">
        <v>121</v>
      </c>
      <c r="X2809">
        <v>400</v>
      </c>
      <c r="Y2809" t="s">
        <v>5324</v>
      </c>
      <c r="AA2809" t="s">
        <v>11266</v>
      </c>
      <c r="AO2809" t="s">
        <v>70</v>
      </c>
      <c r="AP2809">
        <v>200000</v>
      </c>
      <c r="AV2809" t="s">
        <v>541</v>
      </c>
    </row>
    <row r="2810" spans="1:48">
      <c r="A2810" t="s">
        <v>11267</v>
      </c>
      <c r="B2810">
        <v>44809.388284884262</v>
      </c>
      <c r="C2810" t="s">
        <v>877</v>
      </c>
      <c r="D2810" t="s">
        <v>204</v>
      </c>
      <c r="E2810" t="s">
        <v>11268</v>
      </c>
      <c r="F2810" t="s">
        <v>35530</v>
      </c>
      <c r="I2810" t="s">
        <v>75</v>
      </c>
      <c r="J2810" t="s">
        <v>0</v>
      </c>
      <c r="K2810" t="s">
        <v>83</v>
      </c>
      <c r="M2810" t="s">
        <v>11269</v>
      </c>
      <c r="N2810" t="s">
        <v>77</v>
      </c>
      <c r="O2810">
        <v>6.1</v>
      </c>
      <c r="P2810">
        <v>5</v>
      </c>
      <c r="Q2810">
        <v>4</v>
      </c>
      <c r="R2810">
        <v>2500</v>
      </c>
      <c r="S2810">
        <v>2</v>
      </c>
      <c r="T2810">
        <v>1</v>
      </c>
      <c r="U2810" t="s">
        <v>2302</v>
      </c>
      <c r="W2810" t="s">
        <v>11270</v>
      </c>
      <c r="AO2810" t="s">
        <v>70</v>
      </c>
      <c r="AR2810">
        <v>85000000</v>
      </c>
      <c r="AT2810" t="s">
        <v>10140</v>
      </c>
      <c r="AV2810" t="s">
        <v>541</v>
      </c>
    </row>
    <row r="2811" spans="1:48">
      <c r="A2811" t="s">
        <v>11271</v>
      </c>
      <c r="B2811">
        <v>44809.421072870369</v>
      </c>
      <c r="C2811" t="s">
        <v>877</v>
      </c>
      <c r="D2811" t="s">
        <v>61</v>
      </c>
      <c r="E2811" t="s">
        <v>11272</v>
      </c>
      <c r="F2811" t="s">
        <v>35531</v>
      </c>
      <c r="G2811" t="s">
        <v>11273</v>
      </c>
      <c r="I2811" t="s">
        <v>75</v>
      </c>
      <c r="J2811" t="s">
        <v>0</v>
      </c>
      <c r="K2811" t="s">
        <v>83</v>
      </c>
      <c r="M2811" t="s">
        <v>11274</v>
      </c>
      <c r="N2811" t="s">
        <v>516</v>
      </c>
      <c r="O2811">
        <v>12.4</v>
      </c>
      <c r="P2811">
        <v>3</v>
      </c>
      <c r="Q2811">
        <v>2</v>
      </c>
      <c r="R2811">
        <v>1200</v>
      </c>
      <c r="S2811">
        <v>1</v>
      </c>
      <c r="T2811">
        <v>2</v>
      </c>
      <c r="U2811" t="s">
        <v>7560</v>
      </c>
      <c r="W2811" t="s">
        <v>11275</v>
      </c>
      <c r="AO2811" t="s">
        <v>70</v>
      </c>
      <c r="AR2811">
        <v>27500000</v>
      </c>
      <c r="AT2811" t="s">
        <v>1526</v>
      </c>
      <c r="AV2811" t="s">
        <v>541</v>
      </c>
    </row>
    <row r="2812" spans="1:48">
      <c r="A2812" t="s">
        <v>11276</v>
      </c>
      <c r="B2812">
        <v>44809.495275196758</v>
      </c>
      <c r="C2812" t="s">
        <v>132</v>
      </c>
      <c r="D2812" t="s">
        <v>204</v>
      </c>
      <c r="E2812" t="s">
        <v>2036</v>
      </c>
      <c r="F2812" t="s">
        <v>35532</v>
      </c>
      <c r="I2812" t="s">
        <v>75</v>
      </c>
      <c r="J2812" t="s">
        <v>2</v>
      </c>
      <c r="M2812" t="s">
        <v>11277</v>
      </c>
      <c r="N2812" t="s">
        <v>96</v>
      </c>
      <c r="AB2812" t="s">
        <v>122</v>
      </c>
      <c r="AC2812">
        <v>18</v>
      </c>
      <c r="AD2812">
        <v>3</v>
      </c>
      <c r="AE2812">
        <v>3</v>
      </c>
      <c r="AF2812">
        <v>2271</v>
      </c>
      <c r="AG2812" t="s">
        <v>98</v>
      </c>
      <c r="AJ2812" t="s">
        <v>11278</v>
      </c>
      <c r="AO2812" t="s">
        <v>154</v>
      </c>
      <c r="AR2812">
        <v>1300000</v>
      </c>
      <c r="AU2812" t="s">
        <v>6564</v>
      </c>
      <c r="AV2812" t="s">
        <v>137</v>
      </c>
    </row>
    <row r="2813" spans="1:48">
      <c r="A2813" t="s">
        <v>11279</v>
      </c>
      <c r="B2813">
        <v>44809.51097758102</v>
      </c>
      <c r="C2813" t="s">
        <v>877</v>
      </c>
      <c r="D2813" t="s">
        <v>61</v>
      </c>
      <c r="E2813" t="s">
        <v>11280</v>
      </c>
      <c r="F2813" t="s">
        <v>35533</v>
      </c>
      <c r="I2813" t="s">
        <v>75</v>
      </c>
      <c r="J2813" t="s">
        <v>2</v>
      </c>
      <c r="K2813" t="s">
        <v>83</v>
      </c>
      <c r="M2813" t="s">
        <v>11281</v>
      </c>
      <c r="N2813" t="s">
        <v>615</v>
      </c>
      <c r="AB2813" t="s">
        <v>122</v>
      </c>
      <c r="AC2813">
        <v>3</v>
      </c>
      <c r="AD2813">
        <v>2</v>
      </c>
      <c r="AE2813">
        <v>2</v>
      </c>
      <c r="AF2813">
        <v>825</v>
      </c>
      <c r="AG2813" t="s">
        <v>107</v>
      </c>
      <c r="AH2813" t="s">
        <v>114</v>
      </c>
      <c r="AJ2813" t="s">
        <v>11282</v>
      </c>
      <c r="AO2813" t="s">
        <v>70</v>
      </c>
      <c r="AR2813">
        <v>29000000</v>
      </c>
      <c r="AT2813" t="s">
        <v>11283</v>
      </c>
      <c r="AU2813" t="s">
        <v>6559</v>
      </c>
      <c r="AV2813" t="s">
        <v>541</v>
      </c>
    </row>
    <row r="2814" spans="1:48">
      <c r="A2814" t="s">
        <v>11284</v>
      </c>
      <c r="B2814">
        <v>44809.514016365742</v>
      </c>
      <c r="C2814" t="s">
        <v>132</v>
      </c>
      <c r="D2814" t="s">
        <v>204</v>
      </c>
      <c r="E2814" t="s">
        <v>2036</v>
      </c>
      <c r="F2814" t="s">
        <v>35534</v>
      </c>
      <c r="I2814" t="s">
        <v>75</v>
      </c>
      <c r="J2814" t="s">
        <v>2</v>
      </c>
      <c r="M2814" t="s">
        <v>11285</v>
      </c>
      <c r="N2814" t="s">
        <v>96</v>
      </c>
      <c r="AB2814" t="s">
        <v>122</v>
      </c>
      <c r="AC2814">
        <v>18</v>
      </c>
      <c r="AD2814">
        <v>4</v>
      </c>
      <c r="AE2814">
        <v>4</v>
      </c>
      <c r="AF2814">
        <v>4900</v>
      </c>
      <c r="AG2814" t="s">
        <v>2981</v>
      </c>
      <c r="AH2814" t="s">
        <v>11286</v>
      </c>
      <c r="AJ2814" t="s">
        <v>11287</v>
      </c>
      <c r="AO2814" t="s">
        <v>154</v>
      </c>
      <c r="AR2814">
        <v>2250000</v>
      </c>
      <c r="AU2814" t="s">
        <v>6564</v>
      </c>
      <c r="AV2814" t="s">
        <v>137</v>
      </c>
    </row>
    <row r="2815" spans="1:48">
      <c r="A2815" t="s">
        <v>11288</v>
      </c>
      <c r="B2815">
        <v>44809.523360763887</v>
      </c>
      <c r="C2815" t="s">
        <v>11244</v>
      </c>
      <c r="D2815" t="s">
        <v>61</v>
      </c>
      <c r="E2815" t="s">
        <v>11289</v>
      </c>
      <c r="F2815" t="s">
        <v>35535</v>
      </c>
      <c r="I2815" t="s">
        <v>241</v>
      </c>
      <c r="J2815" t="s">
        <v>2</v>
      </c>
      <c r="K2815" t="s">
        <v>1042</v>
      </c>
      <c r="M2815" t="s">
        <v>11290</v>
      </c>
      <c r="N2815" t="s">
        <v>77</v>
      </c>
      <c r="AB2815" t="s">
        <v>122</v>
      </c>
      <c r="AC2815">
        <v>1</v>
      </c>
      <c r="AD2815">
        <v>2</v>
      </c>
      <c r="AE2815">
        <v>2</v>
      </c>
      <c r="AF2815">
        <v>1000</v>
      </c>
      <c r="AG2815" t="s">
        <v>107</v>
      </c>
      <c r="AH2815" t="s">
        <v>1293</v>
      </c>
      <c r="AI2815" t="s">
        <v>314</v>
      </c>
      <c r="AO2815" t="s">
        <v>70</v>
      </c>
      <c r="AR2815">
        <v>65000</v>
      </c>
      <c r="AU2815" t="s">
        <v>6530</v>
      </c>
      <c r="AV2815" t="s">
        <v>411</v>
      </c>
    </row>
    <row r="2816" spans="1:48">
      <c r="A2816" t="s">
        <v>11291</v>
      </c>
      <c r="B2816">
        <v>44809.625428692132</v>
      </c>
      <c r="C2816" t="s">
        <v>877</v>
      </c>
      <c r="D2816" t="s">
        <v>204</v>
      </c>
      <c r="E2816" t="s">
        <v>11056</v>
      </c>
      <c r="F2816" t="s">
        <v>35536</v>
      </c>
      <c r="I2816" t="s">
        <v>75</v>
      </c>
      <c r="J2816" t="s">
        <v>0</v>
      </c>
      <c r="K2816" t="s">
        <v>83</v>
      </c>
      <c r="M2816" t="s">
        <v>11292</v>
      </c>
      <c r="N2816" t="s">
        <v>214</v>
      </c>
      <c r="O2816">
        <v>17</v>
      </c>
      <c r="P2816">
        <v>5</v>
      </c>
      <c r="Q2816">
        <v>4</v>
      </c>
      <c r="R2816">
        <v>4800</v>
      </c>
      <c r="S2816">
        <v>2</v>
      </c>
      <c r="T2816">
        <v>4</v>
      </c>
      <c r="AO2816" t="s">
        <v>70</v>
      </c>
      <c r="AR2816">
        <v>125000000</v>
      </c>
      <c r="AV2816" t="s">
        <v>541</v>
      </c>
    </row>
    <row r="2817" spans="1:48">
      <c r="A2817" t="s">
        <v>11293</v>
      </c>
      <c r="B2817">
        <v>44810.40219912037</v>
      </c>
      <c r="C2817" t="s">
        <v>803</v>
      </c>
      <c r="D2817" t="s">
        <v>61</v>
      </c>
      <c r="E2817" t="s">
        <v>11294</v>
      </c>
      <c r="F2817" t="s">
        <v>35537</v>
      </c>
      <c r="I2817" t="s">
        <v>75</v>
      </c>
      <c r="J2817" t="s">
        <v>1</v>
      </c>
      <c r="K2817" t="s">
        <v>64</v>
      </c>
      <c r="M2817" t="s">
        <v>11295</v>
      </c>
      <c r="N2817" t="s">
        <v>307</v>
      </c>
      <c r="X2817">
        <v>10</v>
      </c>
      <c r="Y2817" t="s">
        <v>3699</v>
      </c>
      <c r="AA2817" t="s">
        <v>11296</v>
      </c>
      <c r="AO2817" t="s">
        <v>70</v>
      </c>
      <c r="AP2817" t="s">
        <v>11297</v>
      </c>
      <c r="AR2817">
        <v>7500000</v>
      </c>
      <c r="AV2817" t="s">
        <v>137</v>
      </c>
    </row>
    <row r="2818" spans="1:48">
      <c r="A2818" t="s">
        <v>11298</v>
      </c>
      <c r="B2818">
        <v>44810.412913865744</v>
      </c>
      <c r="C2818" t="s">
        <v>803</v>
      </c>
      <c r="D2818" t="s">
        <v>61</v>
      </c>
      <c r="E2818" t="s">
        <v>11299</v>
      </c>
      <c r="F2818" t="s">
        <v>35538</v>
      </c>
      <c r="I2818" t="s">
        <v>75</v>
      </c>
      <c r="J2818" t="s">
        <v>1</v>
      </c>
      <c r="K2818" t="s">
        <v>64</v>
      </c>
      <c r="M2818" t="s">
        <v>6418</v>
      </c>
      <c r="N2818" t="s">
        <v>554</v>
      </c>
      <c r="X2818">
        <v>7</v>
      </c>
      <c r="Y2818" t="s">
        <v>3187</v>
      </c>
      <c r="AA2818" t="s">
        <v>11300</v>
      </c>
      <c r="AO2818" t="s">
        <v>70</v>
      </c>
      <c r="AP2818" t="s">
        <v>11301</v>
      </c>
      <c r="AR2818">
        <v>7350000</v>
      </c>
      <c r="AV2818" t="s">
        <v>137</v>
      </c>
    </row>
    <row r="2819" spans="1:48">
      <c r="A2819" t="s">
        <v>11302</v>
      </c>
      <c r="B2819">
        <v>44810.45342690972</v>
      </c>
      <c r="C2819" t="s">
        <v>877</v>
      </c>
      <c r="D2819" t="s">
        <v>61</v>
      </c>
      <c r="E2819" t="s">
        <v>11303</v>
      </c>
      <c r="F2819" t="s">
        <v>35539</v>
      </c>
      <c r="I2819" t="s">
        <v>241</v>
      </c>
      <c r="J2819" t="s">
        <v>352</v>
      </c>
      <c r="K2819" t="s">
        <v>3</v>
      </c>
      <c r="M2819" t="s">
        <v>10636</v>
      </c>
      <c r="N2819" t="s">
        <v>152</v>
      </c>
      <c r="AK2819" t="s">
        <v>3</v>
      </c>
      <c r="AL2819">
        <v>12</v>
      </c>
      <c r="AM2819">
        <v>1800</v>
      </c>
      <c r="AN2819" t="s">
        <v>11304</v>
      </c>
      <c r="AO2819" t="s">
        <v>70</v>
      </c>
      <c r="AR2819">
        <v>220000</v>
      </c>
      <c r="AT2819" t="s">
        <v>11305</v>
      </c>
      <c r="AV2819" t="s">
        <v>137</v>
      </c>
    </row>
    <row r="2820" spans="1:48">
      <c r="A2820" t="s">
        <v>11306</v>
      </c>
      <c r="B2820">
        <v>44810.456620243058</v>
      </c>
      <c r="C2820" t="s">
        <v>803</v>
      </c>
      <c r="D2820" t="s">
        <v>61</v>
      </c>
      <c r="E2820" t="s">
        <v>11307</v>
      </c>
      <c r="F2820" t="s">
        <v>35540</v>
      </c>
      <c r="I2820" t="s">
        <v>75</v>
      </c>
      <c r="J2820" t="s">
        <v>0</v>
      </c>
      <c r="K2820" t="s">
        <v>2575</v>
      </c>
      <c r="M2820" t="s">
        <v>11308</v>
      </c>
      <c r="N2820" t="s">
        <v>121</v>
      </c>
      <c r="O2820">
        <v>31</v>
      </c>
      <c r="P2820">
        <v>3</v>
      </c>
      <c r="Q2820">
        <v>2</v>
      </c>
      <c r="R2820">
        <v>2065</v>
      </c>
      <c r="S2820">
        <v>2</v>
      </c>
      <c r="T2820">
        <v>5</v>
      </c>
      <c r="V2820" t="s">
        <v>702</v>
      </c>
      <c r="W2820" t="s">
        <v>11309</v>
      </c>
      <c r="AO2820" t="s">
        <v>70</v>
      </c>
      <c r="AR2820">
        <v>40000000</v>
      </c>
      <c r="AV2820" t="s">
        <v>137</v>
      </c>
    </row>
    <row r="2821" spans="1:48">
      <c r="A2821" t="s">
        <v>11310</v>
      </c>
      <c r="B2821">
        <v>44810.482708252312</v>
      </c>
      <c r="C2821" t="s">
        <v>11244</v>
      </c>
      <c r="D2821" t="s">
        <v>61</v>
      </c>
      <c r="E2821" t="s">
        <v>11311</v>
      </c>
      <c r="F2821" t="s">
        <v>35541</v>
      </c>
      <c r="I2821" t="s">
        <v>75</v>
      </c>
      <c r="J2821" t="s">
        <v>0</v>
      </c>
      <c r="K2821" t="s">
        <v>11312</v>
      </c>
      <c r="M2821" t="s">
        <v>11313</v>
      </c>
      <c r="N2821" t="s">
        <v>438</v>
      </c>
      <c r="O2821">
        <v>10</v>
      </c>
      <c r="P2821">
        <v>15</v>
      </c>
      <c r="Q2821">
        <v>14</v>
      </c>
      <c r="R2821">
        <v>6500</v>
      </c>
      <c r="S2821">
        <v>3</v>
      </c>
      <c r="T2821">
        <v>2</v>
      </c>
      <c r="U2821">
        <v>1</v>
      </c>
      <c r="V2821" t="s">
        <v>2154</v>
      </c>
      <c r="AO2821" t="s">
        <v>70</v>
      </c>
      <c r="AR2821">
        <v>140000000</v>
      </c>
      <c r="AV2821" t="s">
        <v>541</v>
      </c>
    </row>
    <row r="2822" spans="1:48">
      <c r="A2822" t="s">
        <v>11314</v>
      </c>
      <c r="B2822">
        <v>44810.603643935188</v>
      </c>
      <c r="C2822" t="s">
        <v>803</v>
      </c>
      <c r="D2822" t="s">
        <v>204</v>
      </c>
      <c r="E2822" t="s">
        <v>11315</v>
      </c>
      <c r="F2822" t="s">
        <v>35542</v>
      </c>
      <c r="I2822" t="s">
        <v>75</v>
      </c>
      <c r="J2822" t="s">
        <v>0</v>
      </c>
      <c r="K2822" t="s">
        <v>64</v>
      </c>
      <c r="M2822" t="s">
        <v>11316</v>
      </c>
      <c r="N2822" t="s">
        <v>307</v>
      </c>
      <c r="O2822">
        <v>10.1</v>
      </c>
      <c r="P2822">
        <v>4</v>
      </c>
      <c r="Q2822">
        <v>4</v>
      </c>
      <c r="R2822">
        <v>3500</v>
      </c>
      <c r="S2822">
        <v>2</v>
      </c>
      <c r="T2822">
        <v>2</v>
      </c>
      <c r="V2822" t="s">
        <v>2154</v>
      </c>
      <c r="W2822" t="s">
        <v>11317</v>
      </c>
      <c r="AO2822" t="s">
        <v>70</v>
      </c>
      <c r="AR2822">
        <v>55000000</v>
      </c>
      <c r="AV2822" t="s">
        <v>137</v>
      </c>
    </row>
    <row r="2823" spans="1:48">
      <c r="A2823" t="s">
        <v>11318</v>
      </c>
      <c r="B2823">
        <v>44810.885654606478</v>
      </c>
      <c r="C2823" t="s">
        <v>803</v>
      </c>
      <c r="D2823" t="s">
        <v>204</v>
      </c>
      <c r="E2823" t="s">
        <v>11319</v>
      </c>
      <c r="F2823" t="s">
        <v>35543</v>
      </c>
      <c r="I2823" t="s">
        <v>75</v>
      </c>
      <c r="J2823" t="s">
        <v>2</v>
      </c>
      <c r="K2823" t="s">
        <v>64</v>
      </c>
      <c r="M2823" t="s">
        <v>11320</v>
      </c>
      <c r="N2823" t="s">
        <v>681</v>
      </c>
      <c r="AB2823" t="s">
        <v>121</v>
      </c>
      <c r="AC2823">
        <v>4</v>
      </c>
      <c r="AD2823">
        <v>3</v>
      </c>
      <c r="AE2823">
        <v>2</v>
      </c>
      <c r="AF2823">
        <v>1515</v>
      </c>
      <c r="AG2823" t="s">
        <v>107</v>
      </c>
      <c r="AH2823" t="s">
        <v>3703</v>
      </c>
      <c r="AI2823" t="s">
        <v>284</v>
      </c>
      <c r="AJ2823" t="s">
        <v>11321</v>
      </c>
      <c r="AO2823" t="s">
        <v>70</v>
      </c>
      <c r="AR2823">
        <v>40000000</v>
      </c>
      <c r="AU2823" t="s">
        <v>6564</v>
      </c>
      <c r="AV2823" t="s">
        <v>541</v>
      </c>
    </row>
    <row r="2824" spans="1:48">
      <c r="A2824" t="s">
        <v>11322</v>
      </c>
      <c r="B2824">
        <v>44810.90975590278</v>
      </c>
      <c r="C2824" t="s">
        <v>803</v>
      </c>
      <c r="D2824" t="s">
        <v>204</v>
      </c>
      <c r="E2824" t="s">
        <v>11319</v>
      </c>
      <c r="F2824" t="s">
        <v>35544</v>
      </c>
      <c r="I2824" t="s">
        <v>75</v>
      </c>
      <c r="J2824" t="s">
        <v>2</v>
      </c>
      <c r="K2824" t="s">
        <v>64</v>
      </c>
      <c r="M2824" t="s">
        <v>11323</v>
      </c>
      <c r="N2824" t="s">
        <v>2723</v>
      </c>
      <c r="AB2824" t="s">
        <v>121</v>
      </c>
      <c r="AC2824">
        <v>4</v>
      </c>
      <c r="AD2824">
        <v>3</v>
      </c>
      <c r="AE2824">
        <v>2</v>
      </c>
      <c r="AF2824">
        <v>1200</v>
      </c>
      <c r="AG2824" t="s">
        <v>107</v>
      </c>
      <c r="AH2824" t="s">
        <v>1293</v>
      </c>
      <c r="AI2824" t="s">
        <v>11324</v>
      </c>
      <c r="AJ2824" t="s">
        <v>11325</v>
      </c>
      <c r="AO2824" t="s">
        <v>70</v>
      </c>
      <c r="AR2824">
        <v>33000000</v>
      </c>
      <c r="AU2824" t="s">
        <v>6564</v>
      </c>
      <c r="AV2824" t="s">
        <v>541</v>
      </c>
    </row>
    <row r="2825" spans="1:48">
      <c r="A2825" t="s">
        <v>11326</v>
      </c>
      <c r="B2825">
        <v>44810.930939155092</v>
      </c>
      <c r="C2825" t="s">
        <v>803</v>
      </c>
      <c r="D2825" t="s">
        <v>204</v>
      </c>
      <c r="E2825" t="s">
        <v>11319</v>
      </c>
      <c r="F2825" t="s">
        <v>35545</v>
      </c>
      <c r="I2825" t="s">
        <v>75</v>
      </c>
      <c r="J2825" t="s">
        <v>2</v>
      </c>
      <c r="K2825" t="s">
        <v>64</v>
      </c>
      <c r="M2825" t="s">
        <v>11327</v>
      </c>
      <c r="N2825" t="s">
        <v>248</v>
      </c>
      <c r="AB2825" t="s">
        <v>121</v>
      </c>
      <c r="AC2825">
        <v>4</v>
      </c>
      <c r="AD2825">
        <v>3</v>
      </c>
      <c r="AE2825">
        <v>3</v>
      </c>
      <c r="AF2825">
        <v>1580</v>
      </c>
      <c r="AG2825" t="s">
        <v>107</v>
      </c>
      <c r="AH2825" t="s">
        <v>1293</v>
      </c>
      <c r="AI2825" t="s">
        <v>144</v>
      </c>
      <c r="AJ2825" t="s">
        <v>11328</v>
      </c>
      <c r="AO2825" t="s">
        <v>70</v>
      </c>
      <c r="AR2825">
        <v>49000000</v>
      </c>
      <c r="AU2825" t="s">
        <v>6564</v>
      </c>
      <c r="AV2825" t="s">
        <v>541</v>
      </c>
    </row>
    <row r="2826" spans="1:48">
      <c r="A2826" t="s">
        <v>11329</v>
      </c>
      <c r="B2826">
        <v>44811.411348437498</v>
      </c>
      <c r="C2826" t="s">
        <v>11244</v>
      </c>
      <c r="D2826" t="s">
        <v>61</v>
      </c>
      <c r="E2826" t="s">
        <v>11330</v>
      </c>
      <c r="F2826" t="s">
        <v>35546</v>
      </c>
      <c r="I2826" t="s">
        <v>241</v>
      </c>
      <c r="J2826" t="s">
        <v>352</v>
      </c>
      <c r="K2826" t="s">
        <v>1128</v>
      </c>
      <c r="M2826" t="s">
        <v>11331</v>
      </c>
      <c r="N2826" t="s">
        <v>112</v>
      </c>
      <c r="AK2826" t="s">
        <v>1128</v>
      </c>
      <c r="AL2826">
        <v>12</v>
      </c>
      <c r="AM2826">
        <v>3100</v>
      </c>
      <c r="AN2826" t="s">
        <v>11332</v>
      </c>
      <c r="AO2826" t="s">
        <v>70</v>
      </c>
      <c r="AR2826">
        <v>385000</v>
      </c>
      <c r="AV2826" t="s">
        <v>541</v>
      </c>
    </row>
    <row r="2827" spans="1:48">
      <c r="A2827" t="s">
        <v>11333</v>
      </c>
      <c r="B2827">
        <v>44811.605143194443</v>
      </c>
      <c r="C2827" t="s">
        <v>11244</v>
      </c>
      <c r="D2827" t="s">
        <v>61</v>
      </c>
      <c r="E2827" t="s">
        <v>4501</v>
      </c>
      <c r="F2827" t="s">
        <v>35547</v>
      </c>
      <c r="I2827" t="s">
        <v>75</v>
      </c>
      <c r="J2827" t="s">
        <v>1</v>
      </c>
      <c r="K2827" t="s">
        <v>4295</v>
      </c>
      <c r="M2827" t="s">
        <v>11334</v>
      </c>
      <c r="X2827">
        <v>70</v>
      </c>
      <c r="Y2827" t="s">
        <v>11335</v>
      </c>
      <c r="AO2827" t="s">
        <v>70</v>
      </c>
      <c r="AP2827">
        <v>5200000</v>
      </c>
      <c r="AR2827">
        <v>364000000</v>
      </c>
      <c r="AV2827" t="s">
        <v>541</v>
      </c>
    </row>
    <row r="2828" spans="1:48">
      <c r="A2828" t="s">
        <v>11336</v>
      </c>
      <c r="B2828">
        <v>44811.838503136576</v>
      </c>
      <c r="C2828" t="s">
        <v>803</v>
      </c>
      <c r="D2828" t="s">
        <v>204</v>
      </c>
      <c r="E2828" t="s">
        <v>11337</v>
      </c>
      <c r="F2828" t="s">
        <v>35548</v>
      </c>
      <c r="I2828" t="s">
        <v>241</v>
      </c>
      <c r="J2828" t="s">
        <v>352</v>
      </c>
      <c r="K2828" t="s">
        <v>1128</v>
      </c>
      <c r="M2828" t="s">
        <v>11338</v>
      </c>
      <c r="N2828" t="s">
        <v>307</v>
      </c>
      <c r="AK2828" t="s">
        <v>11339</v>
      </c>
      <c r="AM2828">
        <v>8300</v>
      </c>
      <c r="AN2828" t="s">
        <v>11340</v>
      </c>
      <c r="AO2828" t="s">
        <v>70</v>
      </c>
      <c r="AQ2828">
        <v>60</v>
      </c>
      <c r="AR2828">
        <v>498000</v>
      </c>
      <c r="AV2828" t="s">
        <v>137</v>
      </c>
    </row>
    <row r="2829" spans="1:48">
      <c r="A2829" t="s">
        <v>11341</v>
      </c>
      <c r="B2829">
        <v>44811.862587013893</v>
      </c>
      <c r="C2829" t="s">
        <v>803</v>
      </c>
      <c r="D2829" t="s">
        <v>204</v>
      </c>
      <c r="E2829" t="s">
        <v>11342</v>
      </c>
      <c r="F2829" t="s">
        <v>35549</v>
      </c>
      <c r="I2829" t="s">
        <v>75</v>
      </c>
      <c r="J2829" t="s">
        <v>352</v>
      </c>
      <c r="K2829" t="s">
        <v>1128</v>
      </c>
      <c r="M2829" t="s">
        <v>11343</v>
      </c>
      <c r="N2829" t="s">
        <v>121</v>
      </c>
      <c r="AK2829" t="s">
        <v>10280</v>
      </c>
      <c r="AL2829">
        <v>100</v>
      </c>
      <c r="AM2829">
        <v>12400</v>
      </c>
      <c r="AN2829" t="s">
        <v>11344</v>
      </c>
      <c r="AO2829" t="s">
        <v>70</v>
      </c>
      <c r="AR2829">
        <v>120000000</v>
      </c>
      <c r="AV2829" t="s">
        <v>411</v>
      </c>
    </row>
    <row r="2830" spans="1:48">
      <c r="A2830" t="s">
        <v>11345</v>
      </c>
      <c r="B2830">
        <v>44811.935295949079</v>
      </c>
      <c r="C2830" t="s">
        <v>803</v>
      </c>
      <c r="D2830" t="s">
        <v>204</v>
      </c>
      <c r="E2830" t="s">
        <v>11346</v>
      </c>
      <c r="F2830" t="s">
        <v>35550</v>
      </c>
      <c r="I2830" t="s">
        <v>241</v>
      </c>
      <c r="J2830" t="s">
        <v>352</v>
      </c>
      <c r="K2830" t="s">
        <v>1128</v>
      </c>
      <c r="M2830" t="s">
        <v>11347</v>
      </c>
      <c r="N2830" t="s">
        <v>307</v>
      </c>
      <c r="AK2830" t="s">
        <v>10280</v>
      </c>
      <c r="AL2830">
        <v>96</v>
      </c>
      <c r="AM2830">
        <v>18000</v>
      </c>
      <c r="AN2830" t="s">
        <v>11348</v>
      </c>
      <c r="AO2830" t="s">
        <v>70</v>
      </c>
      <c r="AQ2830">
        <v>90</v>
      </c>
      <c r="AR2830">
        <v>1620000</v>
      </c>
      <c r="AV2830" t="s">
        <v>137</v>
      </c>
    </row>
    <row r="2831" spans="1:48">
      <c r="A2831" t="s">
        <v>11349</v>
      </c>
      <c r="B2831">
        <v>44811.947008101852</v>
      </c>
      <c r="C2831" t="s">
        <v>803</v>
      </c>
      <c r="D2831" t="s">
        <v>204</v>
      </c>
      <c r="E2831" t="s">
        <v>11346</v>
      </c>
      <c r="F2831" t="s">
        <v>35551</v>
      </c>
      <c r="I2831" t="s">
        <v>75</v>
      </c>
      <c r="J2831" t="s">
        <v>352</v>
      </c>
      <c r="K2831" t="s">
        <v>1128</v>
      </c>
      <c r="M2831" t="s">
        <v>11347</v>
      </c>
      <c r="N2831" t="s">
        <v>307</v>
      </c>
      <c r="AK2831" t="s">
        <v>10280</v>
      </c>
      <c r="AL2831">
        <v>96</v>
      </c>
      <c r="AM2831">
        <v>18000</v>
      </c>
      <c r="AN2831" t="s">
        <v>11350</v>
      </c>
      <c r="AO2831" t="s">
        <v>70</v>
      </c>
      <c r="AP2831">
        <v>2800000</v>
      </c>
      <c r="AR2831">
        <v>268800000</v>
      </c>
      <c r="AV2831" t="s">
        <v>137</v>
      </c>
    </row>
    <row r="2832" spans="1:48">
      <c r="A2832" t="s">
        <v>11351</v>
      </c>
      <c r="B2832">
        <v>44812.428192766209</v>
      </c>
      <c r="C2832" t="s">
        <v>877</v>
      </c>
      <c r="D2832" t="s">
        <v>61</v>
      </c>
      <c r="E2832" t="s">
        <v>11352</v>
      </c>
      <c r="F2832" t="s">
        <v>35552</v>
      </c>
      <c r="I2832" t="s">
        <v>75</v>
      </c>
      <c r="J2832" t="s">
        <v>0</v>
      </c>
      <c r="K2832" t="s">
        <v>64</v>
      </c>
      <c r="M2832" t="s">
        <v>10652</v>
      </c>
      <c r="N2832" t="s">
        <v>77</v>
      </c>
      <c r="O2832">
        <v>8</v>
      </c>
      <c r="P2832">
        <v>5</v>
      </c>
      <c r="Q2832">
        <v>3</v>
      </c>
      <c r="R2832">
        <v>3500</v>
      </c>
      <c r="S2832">
        <v>2</v>
      </c>
      <c r="T2832">
        <v>2</v>
      </c>
      <c r="AO2832" t="s">
        <v>70</v>
      </c>
      <c r="AR2832">
        <v>65000000</v>
      </c>
      <c r="AV2832" t="s">
        <v>541</v>
      </c>
    </row>
    <row r="2833" spans="1:48">
      <c r="A2833" t="s">
        <v>11353</v>
      </c>
      <c r="B2833">
        <v>44812.504720775461</v>
      </c>
      <c r="C2833" t="s">
        <v>132</v>
      </c>
      <c r="D2833" t="s">
        <v>61</v>
      </c>
      <c r="E2833" t="s">
        <v>9147</v>
      </c>
      <c r="F2833" t="s">
        <v>35553</v>
      </c>
      <c r="I2833" t="s">
        <v>241</v>
      </c>
      <c r="J2833" t="s">
        <v>2</v>
      </c>
      <c r="M2833" t="s">
        <v>10171</v>
      </c>
      <c r="N2833" t="s">
        <v>77</v>
      </c>
      <c r="AB2833" t="s">
        <v>122</v>
      </c>
      <c r="AC2833">
        <v>3</v>
      </c>
      <c r="AD2833">
        <v>2</v>
      </c>
      <c r="AE2833">
        <v>2</v>
      </c>
      <c r="AF2833">
        <v>1000</v>
      </c>
      <c r="AG2833" t="s">
        <v>107</v>
      </c>
      <c r="AO2833" t="s">
        <v>70</v>
      </c>
      <c r="AR2833">
        <v>130000</v>
      </c>
      <c r="AU2833" t="s">
        <v>6530</v>
      </c>
      <c r="AV2833" t="s">
        <v>411</v>
      </c>
    </row>
    <row r="2834" spans="1:48">
      <c r="A2834" t="s">
        <v>11354</v>
      </c>
      <c r="B2834">
        <v>44812.65435916667</v>
      </c>
      <c r="C2834" t="s">
        <v>11244</v>
      </c>
      <c r="D2834" t="s">
        <v>61</v>
      </c>
      <c r="E2834" t="s">
        <v>11355</v>
      </c>
      <c r="F2834" t="s">
        <v>35554</v>
      </c>
      <c r="G2834" t="s">
        <v>11356</v>
      </c>
      <c r="H2834" t="s">
        <v>11357</v>
      </c>
      <c r="I2834" t="s">
        <v>241</v>
      </c>
      <c r="J2834" t="s">
        <v>0</v>
      </c>
      <c r="K2834" t="s">
        <v>4295</v>
      </c>
      <c r="M2834" t="s">
        <v>11358</v>
      </c>
      <c r="N2834" t="s">
        <v>615</v>
      </c>
      <c r="O2834">
        <v>10</v>
      </c>
      <c r="P2834">
        <v>5</v>
      </c>
      <c r="Q2834">
        <v>3</v>
      </c>
      <c r="R2834">
        <v>3000</v>
      </c>
      <c r="S2834">
        <v>1</v>
      </c>
      <c r="T2834">
        <v>3</v>
      </c>
      <c r="V2834" t="s">
        <v>1176</v>
      </c>
      <c r="AO2834" t="s">
        <v>70</v>
      </c>
      <c r="AR2834">
        <v>150000</v>
      </c>
      <c r="AV2834" t="s">
        <v>137</v>
      </c>
    </row>
    <row r="2835" spans="1:48">
      <c r="A2835" t="s">
        <v>11359</v>
      </c>
      <c r="B2835">
        <v>44812.892757638889</v>
      </c>
      <c r="C2835" t="s">
        <v>132</v>
      </c>
      <c r="D2835" t="s">
        <v>204</v>
      </c>
      <c r="E2835" t="s">
        <v>9664</v>
      </c>
      <c r="F2835" t="s">
        <v>35555</v>
      </c>
      <c r="I2835" t="s">
        <v>75</v>
      </c>
      <c r="J2835" t="s">
        <v>0</v>
      </c>
      <c r="M2835" t="s">
        <v>11360</v>
      </c>
      <c r="N2835" t="s">
        <v>121</v>
      </c>
      <c r="O2835">
        <v>6</v>
      </c>
      <c r="P2835">
        <v>3</v>
      </c>
      <c r="Q2835">
        <v>2</v>
      </c>
      <c r="R2835">
        <v>1800</v>
      </c>
      <c r="S2835">
        <v>2</v>
      </c>
      <c r="T2835">
        <v>2</v>
      </c>
      <c r="W2835" t="s">
        <v>11361</v>
      </c>
      <c r="AO2835" t="s">
        <v>70</v>
      </c>
      <c r="AR2835">
        <v>39000000</v>
      </c>
      <c r="AV2835" t="s">
        <v>541</v>
      </c>
    </row>
    <row r="2836" spans="1:48">
      <c r="A2836" t="s">
        <v>11362</v>
      </c>
      <c r="B2836">
        <v>44813.48106549769</v>
      </c>
      <c r="C2836" t="s">
        <v>4899</v>
      </c>
      <c r="D2836" t="s">
        <v>204</v>
      </c>
      <c r="E2836" t="s">
        <v>11363</v>
      </c>
      <c r="F2836" t="s">
        <v>35556</v>
      </c>
      <c r="I2836" t="s">
        <v>75</v>
      </c>
      <c r="J2836" t="s">
        <v>352</v>
      </c>
      <c r="K2836" t="s">
        <v>1864</v>
      </c>
      <c r="M2836" t="s">
        <v>11364</v>
      </c>
      <c r="N2836" t="s">
        <v>781</v>
      </c>
      <c r="AK2836" t="s">
        <v>11365</v>
      </c>
      <c r="AL2836">
        <v>10</v>
      </c>
      <c r="AN2836" t="s">
        <v>11366</v>
      </c>
      <c r="AO2836" t="s">
        <v>70</v>
      </c>
      <c r="AR2836">
        <v>55000000</v>
      </c>
      <c r="AV2836" t="s">
        <v>541</v>
      </c>
    </row>
    <row r="2837" spans="1:48">
      <c r="A2837" t="s">
        <v>11367</v>
      </c>
      <c r="B2837">
        <v>44813.483039675921</v>
      </c>
      <c r="C2837" t="s">
        <v>4899</v>
      </c>
      <c r="D2837" t="s">
        <v>204</v>
      </c>
      <c r="E2837" t="s">
        <v>11363</v>
      </c>
      <c r="F2837" t="s">
        <v>35557</v>
      </c>
      <c r="I2837" t="s">
        <v>75</v>
      </c>
      <c r="J2837" t="s">
        <v>352</v>
      </c>
      <c r="K2837" t="s">
        <v>64</v>
      </c>
      <c r="M2837" t="s">
        <v>6794</v>
      </c>
      <c r="N2837" t="s">
        <v>781</v>
      </c>
      <c r="AK2837" t="s">
        <v>9109</v>
      </c>
      <c r="AL2837">
        <v>13</v>
      </c>
      <c r="AN2837" t="s">
        <v>11368</v>
      </c>
      <c r="AO2837" t="s">
        <v>154</v>
      </c>
      <c r="AR2837">
        <v>260000</v>
      </c>
      <c r="AV2837" t="s">
        <v>541</v>
      </c>
    </row>
    <row r="2838" spans="1:48">
      <c r="A2838" t="s">
        <v>11369</v>
      </c>
      <c r="B2838">
        <v>44813.485306782408</v>
      </c>
      <c r="C2838" t="s">
        <v>4899</v>
      </c>
      <c r="D2838" t="s">
        <v>204</v>
      </c>
      <c r="E2838" t="s">
        <v>11363</v>
      </c>
      <c r="F2838" t="s">
        <v>35558</v>
      </c>
      <c r="I2838" t="s">
        <v>75</v>
      </c>
      <c r="J2838" t="s">
        <v>1</v>
      </c>
      <c r="K2838" t="s">
        <v>4295</v>
      </c>
      <c r="M2838" t="s">
        <v>11370</v>
      </c>
      <c r="N2838" t="s">
        <v>781</v>
      </c>
      <c r="X2838">
        <v>234</v>
      </c>
      <c r="Z2838" t="s">
        <v>808</v>
      </c>
      <c r="AA2838" t="s">
        <v>11371</v>
      </c>
      <c r="AO2838" t="s">
        <v>70</v>
      </c>
      <c r="AP2838">
        <v>400000</v>
      </c>
      <c r="AR2838">
        <v>93600000</v>
      </c>
      <c r="AV2838" t="s">
        <v>541</v>
      </c>
    </row>
    <row r="2839" spans="1:48">
      <c r="A2839" t="s">
        <v>11372</v>
      </c>
      <c r="B2839">
        <v>44813.59769657407</v>
      </c>
      <c r="C2839" t="s">
        <v>4899</v>
      </c>
      <c r="D2839" t="s">
        <v>61</v>
      </c>
      <c r="E2839" t="s">
        <v>11373</v>
      </c>
      <c r="F2839" t="s">
        <v>35559</v>
      </c>
      <c r="I2839" t="s">
        <v>241</v>
      </c>
      <c r="J2839" t="s">
        <v>0</v>
      </c>
      <c r="K2839" t="s">
        <v>4295</v>
      </c>
      <c r="M2839" t="s">
        <v>11374</v>
      </c>
      <c r="N2839" t="s">
        <v>142</v>
      </c>
      <c r="O2839">
        <v>10</v>
      </c>
      <c r="P2839">
        <v>4</v>
      </c>
      <c r="Q2839">
        <v>4</v>
      </c>
      <c r="R2839">
        <v>2900</v>
      </c>
      <c r="S2839">
        <v>2</v>
      </c>
      <c r="T2839">
        <v>2</v>
      </c>
      <c r="W2839" t="s">
        <v>11375</v>
      </c>
      <c r="AO2839" t="s">
        <v>70</v>
      </c>
      <c r="AR2839">
        <v>300000</v>
      </c>
      <c r="AV2839" t="s">
        <v>541</v>
      </c>
    </row>
    <row r="2840" spans="1:48">
      <c r="A2840" t="s">
        <v>11376</v>
      </c>
      <c r="B2840">
        <v>44813.600013298608</v>
      </c>
      <c r="C2840" t="s">
        <v>4899</v>
      </c>
      <c r="D2840" t="s">
        <v>61</v>
      </c>
      <c r="E2840" t="s">
        <v>11377</v>
      </c>
      <c r="F2840" t="s">
        <v>35560</v>
      </c>
      <c r="I2840" t="s">
        <v>241</v>
      </c>
      <c r="J2840" t="s">
        <v>0</v>
      </c>
      <c r="K2840" t="s">
        <v>64</v>
      </c>
      <c r="M2840" t="s">
        <v>11378</v>
      </c>
      <c r="N2840" t="s">
        <v>1602</v>
      </c>
      <c r="O2840">
        <v>16.5</v>
      </c>
      <c r="P2840">
        <v>4</v>
      </c>
      <c r="Q2840">
        <v>3</v>
      </c>
      <c r="R2840">
        <v>3500</v>
      </c>
      <c r="S2840">
        <v>2</v>
      </c>
      <c r="T2840">
        <v>2</v>
      </c>
      <c r="V2840" t="s">
        <v>390</v>
      </c>
      <c r="AO2840" t="s">
        <v>70</v>
      </c>
      <c r="AR2840">
        <v>300000</v>
      </c>
      <c r="AV2840" t="s">
        <v>541</v>
      </c>
    </row>
    <row r="2841" spans="1:48">
      <c r="A2841" t="s">
        <v>11379</v>
      </c>
      <c r="B2841">
        <v>44813.601547268518</v>
      </c>
      <c r="C2841" t="s">
        <v>4899</v>
      </c>
      <c r="D2841" t="s">
        <v>61</v>
      </c>
      <c r="E2841" t="s">
        <v>11380</v>
      </c>
      <c r="F2841" t="s">
        <v>35561</v>
      </c>
      <c r="I2841" t="s">
        <v>75</v>
      </c>
      <c r="J2841" t="s">
        <v>0</v>
      </c>
      <c r="K2841" t="s">
        <v>64</v>
      </c>
      <c r="M2841" t="s">
        <v>9084</v>
      </c>
      <c r="N2841" t="s">
        <v>273</v>
      </c>
      <c r="O2841">
        <v>12</v>
      </c>
      <c r="P2841">
        <v>5</v>
      </c>
      <c r="Q2841">
        <v>4</v>
      </c>
      <c r="R2841">
        <v>3500</v>
      </c>
      <c r="S2841">
        <v>2</v>
      </c>
      <c r="T2841">
        <v>3</v>
      </c>
      <c r="V2841" t="s">
        <v>68</v>
      </c>
      <c r="W2841" t="s">
        <v>11381</v>
      </c>
      <c r="AO2841" t="s">
        <v>70</v>
      </c>
      <c r="AR2841">
        <v>75000000</v>
      </c>
      <c r="AT2841" t="s">
        <v>10433</v>
      </c>
      <c r="AV2841" t="s">
        <v>541</v>
      </c>
    </row>
    <row r="2842" spans="1:48">
      <c r="A2842" t="s">
        <v>11382</v>
      </c>
      <c r="B2842">
        <v>44813.606894178243</v>
      </c>
      <c r="C2842" t="s">
        <v>4899</v>
      </c>
      <c r="D2842" t="s">
        <v>61</v>
      </c>
      <c r="E2842" t="s">
        <v>7676</v>
      </c>
      <c r="F2842" t="s">
        <v>35562</v>
      </c>
      <c r="I2842" t="s">
        <v>241</v>
      </c>
      <c r="J2842" t="s">
        <v>2</v>
      </c>
      <c r="K2842" t="s">
        <v>64</v>
      </c>
      <c r="M2842" t="s">
        <v>7834</v>
      </c>
      <c r="N2842" t="s">
        <v>96</v>
      </c>
      <c r="AB2842" t="s">
        <v>122</v>
      </c>
      <c r="AC2842">
        <v>11</v>
      </c>
      <c r="AD2842">
        <v>2</v>
      </c>
      <c r="AE2842">
        <v>2</v>
      </c>
      <c r="AF2842">
        <v>1050</v>
      </c>
      <c r="AG2842" t="s">
        <v>107</v>
      </c>
      <c r="AH2842" t="s">
        <v>1293</v>
      </c>
      <c r="AI2842" t="s">
        <v>123</v>
      </c>
      <c r="AO2842" t="s">
        <v>154</v>
      </c>
      <c r="AR2842">
        <v>1500</v>
      </c>
      <c r="AU2842" t="s">
        <v>6564</v>
      </c>
      <c r="AV2842" t="s">
        <v>541</v>
      </c>
    </row>
    <row r="2843" spans="1:48">
      <c r="A2843" t="s">
        <v>11383</v>
      </c>
      <c r="B2843">
        <v>44813.634457916662</v>
      </c>
      <c r="C2843" t="s">
        <v>4899</v>
      </c>
      <c r="D2843" t="s">
        <v>61</v>
      </c>
      <c r="E2843" t="s">
        <v>11384</v>
      </c>
      <c r="F2843" t="s">
        <v>35563</v>
      </c>
      <c r="I2843" t="s">
        <v>241</v>
      </c>
      <c r="J2843" t="s">
        <v>2</v>
      </c>
      <c r="K2843" t="s">
        <v>64</v>
      </c>
      <c r="M2843" t="s">
        <v>10354</v>
      </c>
      <c r="AB2843" t="s">
        <v>11385</v>
      </c>
      <c r="AC2843">
        <v>15</v>
      </c>
      <c r="AD2843">
        <v>3</v>
      </c>
      <c r="AE2843">
        <v>3</v>
      </c>
      <c r="AF2843">
        <v>1800</v>
      </c>
      <c r="AG2843" t="s">
        <v>107</v>
      </c>
      <c r="AH2843" t="s">
        <v>4552</v>
      </c>
      <c r="AI2843" t="s">
        <v>123</v>
      </c>
      <c r="AO2843" t="s">
        <v>70</v>
      </c>
      <c r="AR2843">
        <v>220000</v>
      </c>
      <c r="AU2843" t="s">
        <v>6564</v>
      </c>
      <c r="AV2843" t="s">
        <v>137</v>
      </c>
    </row>
    <row r="2844" spans="1:48">
      <c r="A2844" t="s">
        <v>11386</v>
      </c>
      <c r="B2844">
        <v>44813.636400034724</v>
      </c>
      <c r="C2844" t="s">
        <v>4899</v>
      </c>
      <c r="D2844" t="s">
        <v>61</v>
      </c>
      <c r="E2844" t="s">
        <v>11387</v>
      </c>
      <c r="F2844" t="s">
        <v>35564</v>
      </c>
      <c r="I2844" t="s">
        <v>75</v>
      </c>
      <c r="J2844" t="s">
        <v>2</v>
      </c>
      <c r="K2844" t="s">
        <v>64</v>
      </c>
      <c r="M2844" t="s">
        <v>11388</v>
      </c>
      <c r="N2844" t="s">
        <v>615</v>
      </c>
      <c r="AB2844" t="s">
        <v>122</v>
      </c>
      <c r="AC2844">
        <v>6</v>
      </c>
      <c r="AD2844">
        <v>2</v>
      </c>
      <c r="AE2844">
        <v>2</v>
      </c>
      <c r="AF2844">
        <v>870</v>
      </c>
      <c r="AG2844" t="s">
        <v>107</v>
      </c>
      <c r="AI2844" t="s">
        <v>4454</v>
      </c>
      <c r="AJ2844" t="s">
        <v>11389</v>
      </c>
      <c r="AO2844" t="s">
        <v>70</v>
      </c>
      <c r="AR2844">
        <v>27000000</v>
      </c>
      <c r="AT2844" t="s">
        <v>10433</v>
      </c>
      <c r="AU2844" t="s">
        <v>6564</v>
      </c>
      <c r="AV2844" t="s">
        <v>137</v>
      </c>
    </row>
    <row r="2845" spans="1:48">
      <c r="A2845" t="s">
        <v>11390</v>
      </c>
      <c r="B2845">
        <v>44815.817367569442</v>
      </c>
      <c r="C2845" t="s">
        <v>803</v>
      </c>
      <c r="D2845" t="s">
        <v>204</v>
      </c>
      <c r="E2845" t="s">
        <v>11391</v>
      </c>
      <c r="F2845" t="s">
        <v>35565</v>
      </c>
      <c r="I2845" t="s">
        <v>75</v>
      </c>
      <c r="J2845" t="s">
        <v>0</v>
      </c>
      <c r="K2845" t="s">
        <v>64</v>
      </c>
      <c r="M2845" t="s">
        <v>11392</v>
      </c>
      <c r="N2845" t="s">
        <v>307</v>
      </c>
      <c r="O2845">
        <v>12</v>
      </c>
      <c r="P2845">
        <v>4</v>
      </c>
      <c r="Q2845">
        <v>3</v>
      </c>
      <c r="R2845">
        <v>2275</v>
      </c>
      <c r="S2845">
        <v>2</v>
      </c>
      <c r="T2845">
        <v>3</v>
      </c>
      <c r="U2845" t="s">
        <v>11393</v>
      </c>
      <c r="V2845" t="s">
        <v>274</v>
      </c>
      <c r="W2845" t="s">
        <v>11394</v>
      </c>
      <c r="AO2845" t="s">
        <v>70</v>
      </c>
      <c r="AR2845">
        <v>35000000</v>
      </c>
      <c r="AV2845" t="s">
        <v>541</v>
      </c>
    </row>
    <row r="2846" spans="1:48">
      <c r="A2846" t="s">
        <v>11395</v>
      </c>
      <c r="B2846">
        <v>44815.845996157412</v>
      </c>
      <c r="C2846" t="s">
        <v>803</v>
      </c>
      <c r="D2846" t="s">
        <v>61</v>
      </c>
      <c r="E2846" t="s">
        <v>11396</v>
      </c>
      <c r="F2846" t="s">
        <v>35566</v>
      </c>
      <c r="I2846" t="s">
        <v>75</v>
      </c>
      <c r="J2846" t="s">
        <v>0</v>
      </c>
      <c r="K2846" t="s">
        <v>64</v>
      </c>
      <c r="M2846" t="s">
        <v>11397</v>
      </c>
      <c r="N2846" t="s">
        <v>307</v>
      </c>
      <c r="O2846">
        <v>6</v>
      </c>
      <c r="P2846">
        <v>3</v>
      </c>
      <c r="Q2846">
        <v>1</v>
      </c>
      <c r="R2846">
        <v>1200</v>
      </c>
      <c r="S2846">
        <v>1</v>
      </c>
      <c r="T2846">
        <v>1</v>
      </c>
      <c r="V2846" t="s">
        <v>274</v>
      </c>
      <c r="W2846" t="s">
        <v>11398</v>
      </c>
      <c r="AO2846" t="s">
        <v>70</v>
      </c>
      <c r="AQ2846">
        <v>16000000</v>
      </c>
      <c r="AV2846" t="s">
        <v>137</v>
      </c>
    </row>
    <row r="2847" spans="1:48">
      <c r="A2847" t="s">
        <v>11399</v>
      </c>
      <c r="B2847">
        <v>44815.866341203699</v>
      </c>
      <c r="C2847" t="s">
        <v>803</v>
      </c>
      <c r="D2847" t="s">
        <v>61</v>
      </c>
      <c r="E2847" t="s">
        <v>10179</v>
      </c>
      <c r="F2847" t="s">
        <v>35567</v>
      </c>
      <c r="I2847" t="s">
        <v>75</v>
      </c>
      <c r="J2847" t="s">
        <v>0</v>
      </c>
      <c r="K2847" t="s">
        <v>64</v>
      </c>
      <c r="M2847" t="s">
        <v>11397</v>
      </c>
      <c r="N2847" t="s">
        <v>307</v>
      </c>
      <c r="O2847">
        <v>6.1</v>
      </c>
      <c r="P2847">
        <v>3</v>
      </c>
      <c r="Q2847">
        <v>2</v>
      </c>
      <c r="R2847">
        <v>2000</v>
      </c>
      <c r="S2847">
        <v>1</v>
      </c>
      <c r="T2847">
        <v>2</v>
      </c>
      <c r="V2847" t="s">
        <v>274</v>
      </c>
      <c r="W2847" t="s">
        <v>11400</v>
      </c>
      <c r="AO2847" t="s">
        <v>70</v>
      </c>
      <c r="AR2847">
        <v>17000000</v>
      </c>
      <c r="AV2847" t="s">
        <v>137</v>
      </c>
    </row>
    <row r="2848" spans="1:48">
      <c r="A2848" t="s">
        <v>11401</v>
      </c>
      <c r="B2848">
        <v>44815.919675694444</v>
      </c>
      <c r="C2848" t="s">
        <v>803</v>
      </c>
      <c r="D2848" t="s">
        <v>204</v>
      </c>
      <c r="E2848" t="s">
        <v>11402</v>
      </c>
      <c r="F2848" t="s">
        <v>35568</v>
      </c>
      <c r="I2848" t="s">
        <v>75</v>
      </c>
      <c r="J2848" t="s">
        <v>2</v>
      </c>
      <c r="K2848" t="s">
        <v>64</v>
      </c>
      <c r="M2848" t="s">
        <v>11403</v>
      </c>
      <c r="N2848" t="s">
        <v>364</v>
      </c>
      <c r="AB2848" t="s">
        <v>121</v>
      </c>
      <c r="AD2848">
        <v>4</v>
      </c>
      <c r="AE2848">
        <v>3</v>
      </c>
      <c r="AF2848">
        <v>1629</v>
      </c>
      <c r="AG2848" t="s">
        <v>107</v>
      </c>
      <c r="AH2848" t="s">
        <v>3703</v>
      </c>
      <c r="AI2848" t="s">
        <v>144</v>
      </c>
      <c r="AJ2848" t="s">
        <v>11404</v>
      </c>
      <c r="AO2848" t="s">
        <v>70</v>
      </c>
      <c r="AR2848">
        <v>43000000</v>
      </c>
      <c r="AU2848" t="s">
        <v>6530</v>
      </c>
      <c r="AV2848" t="s">
        <v>137</v>
      </c>
    </row>
    <row r="2849" spans="1:48">
      <c r="A2849" t="s">
        <v>11405</v>
      </c>
      <c r="B2849">
        <v>44816.39058525463</v>
      </c>
      <c r="C2849" t="s">
        <v>803</v>
      </c>
      <c r="D2849" t="s">
        <v>61</v>
      </c>
      <c r="E2849" t="s">
        <v>10623</v>
      </c>
      <c r="F2849" t="s">
        <v>35569</v>
      </c>
      <c r="I2849" t="s">
        <v>241</v>
      </c>
      <c r="J2849" t="s">
        <v>2</v>
      </c>
      <c r="K2849" t="s">
        <v>64</v>
      </c>
      <c r="M2849" t="s">
        <v>10624</v>
      </c>
      <c r="N2849" t="s">
        <v>681</v>
      </c>
      <c r="AB2849" t="s">
        <v>121</v>
      </c>
      <c r="AC2849">
        <v>6</v>
      </c>
      <c r="AD2849">
        <v>2</v>
      </c>
      <c r="AE2849">
        <v>2</v>
      </c>
      <c r="AF2849">
        <v>1200</v>
      </c>
      <c r="AG2849" t="s">
        <v>107</v>
      </c>
      <c r="AH2849" t="s">
        <v>3703</v>
      </c>
      <c r="AI2849" t="s">
        <v>144</v>
      </c>
      <c r="AJ2849" t="s">
        <v>11406</v>
      </c>
      <c r="AO2849" t="s">
        <v>70</v>
      </c>
      <c r="AR2849">
        <v>150000</v>
      </c>
      <c r="AU2849" t="s">
        <v>6564</v>
      </c>
      <c r="AV2849" t="s">
        <v>137</v>
      </c>
    </row>
    <row r="2850" spans="1:48">
      <c r="A2850" t="s">
        <v>11407</v>
      </c>
      <c r="B2850">
        <v>44816.3943840625</v>
      </c>
      <c r="C2850" t="s">
        <v>803</v>
      </c>
      <c r="D2850" t="s">
        <v>61</v>
      </c>
      <c r="E2850" t="s">
        <v>10623</v>
      </c>
      <c r="F2850" t="s">
        <v>35570</v>
      </c>
      <c r="I2850" t="s">
        <v>241</v>
      </c>
      <c r="J2850" t="s">
        <v>2</v>
      </c>
      <c r="K2850" t="s">
        <v>64</v>
      </c>
      <c r="M2850" t="s">
        <v>10624</v>
      </c>
      <c r="N2850" t="s">
        <v>681</v>
      </c>
      <c r="AB2850" t="s">
        <v>121</v>
      </c>
      <c r="AC2850">
        <v>8</v>
      </c>
      <c r="AD2850">
        <v>2</v>
      </c>
      <c r="AE2850">
        <v>2</v>
      </c>
      <c r="AF2850">
        <v>1200</v>
      </c>
      <c r="AG2850" t="s">
        <v>107</v>
      </c>
      <c r="AH2850" t="s">
        <v>3703</v>
      </c>
      <c r="AI2850" t="s">
        <v>144</v>
      </c>
      <c r="AJ2850" t="s">
        <v>11406</v>
      </c>
      <c r="AO2850" t="s">
        <v>70</v>
      </c>
      <c r="AR2850">
        <v>150000</v>
      </c>
      <c r="AU2850" t="s">
        <v>6564</v>
      </c>
      <c r="AV2850" t="s">
        <v>137</v>
      </c>
    </row>
    <row r="2851" spans="1:48">
      <c r="A2851" t="s">
        <v>11408</v>
      </c>
      <c r="B2851">
        <v>44816.412334062501</v>
      </c>
      <c r="C2851" t="s">
        <v>11244</v>
      </c>
      <c r="D2851" t="s">
        <v>61</v>
      </c>
      <c r="E2851" t="s">
        <v>11409</v>
      </c>
      <c r="F2851" t="s">
        <v>35571</v>
      </c>
      <c r="I2851" t="s">
        <v>241</v>
      </c>
      <c r="J2851" t="s">
        <v>0</v>
      </c>
      <c r="K2851" t="s">
        <v>64</v>
      </c>
      <c r="M2851" t="s">
        <v>11410</v>
      </c>
      <c r="N2851" t="s">
        <v>152</v>
      </c>
      <c r="O2851">
        <v>8</v>
      </c>
      <c r="P2851">
        <v>5</v>
      </c>
      <c r="Q2851">
        <v>3</v>
      </c>
      <c r="R2851">
        <v>1900</v>
      </c>
      <c r="S2851">
        <v>2</v>
      </c>
      <c r="T2851">
        <v>2</v>
      </c>
      <c r="V2851" t="s">
        <v>2154</v>
      </c>
      <c r="AO2851" t="s">
        <v>70</v>
      </c>
      <c r="AR2851">
        <v>200000</v>
      </c>
      <c r="AT2851" t="s">
        <v>11411</v>
      </c>
      <c r="AV2851" t="s">
        <v>137</v>
      </c>
    </row>
    <row r="2852" spans="1:48">
      <c r="A2852" t="s">
        <v>11412</v>
      </c>
      <c r="B2852">
        <v>44816.471863553241</v>
      </c>
      <c r="C2852" t="s">
        <v>803</v>
      </c>
      <c r="D2852" t="s">
        <v>204</v>
      </c>
      <c r="E2852" t="s">
        <v>3575</v>
      </c>
      <c r="F2852" t="s">
        <v>35572</v>
      </c>
      <c r="G2852" t="s">
        <v>3566</v>
      </c>
      <c r="I2852" t="s">
        <v>241</v>
      </c>
      <c r="J2852" t="s">
        <v>2</v>
      </c>
      <c r="K2852" t="s">
        <v>64</v>
      </c>
      <c r="M2852" t="s">
        <v>1845</v>
      </c>
      <c r="N2852" t="s">
        <v>554</v>
      </c>
      <c r="AB2852" t="s">
        <v>121</v>
      </c>
      <c r="AC2852">
        <v>2</v>
      </c>
      <c r="AD2852">
        <v>2</v>
      </c>
      <c r="AE2852">
        <v>1</v>
      </c>
      <c r="AF2852">
        <v>905</v>
      </c>
      <c r="AG2852" t="s">
        <v>107</v>
      </c>
      <c r="AH2852" t="s">
        <v>1293</v>
      </c>
      <c r="AI2852" t="s">
        <v>123</v>
      </c>
      <c r="AJ2852" t="s">
        <v>11413</v>
      </c>
      <c r="AO2852" t="s">
        <v>70</v>
      </c>
      <c r="AR2852">
        <v>110000</v>
      </c>
      <c r="AU2852" t="s">
        <v>6559</v>
      </c>
      <c r="AV2852" t="s">
        <v>137</v>
      </c>
    </row>
    <row r="2853" spans="1:48">
      <c r="A2853" t="s">
        <v>11414</v>
      </c>
      <c r="B2853">
        <v>44816.478303263888</v>
      </c>
      <c r="C2853" t="s">
        <v>803</v>
      </c>
      <c r="D2853" t="s">
        <v>204</v>
      </c>
      <c r="E2853" t="s">
        <v>3575</v>
      </c>
      <c r="F2853" t="s">
        <v>35573</v>
      </c>
      <c r="G2853" t="s">
        <v>3566</v>
      </c>
      <c r="I2853" t="s">
        <v>241</v>
      </c>
      <c r="J2853" t="s">
        <v>2</v>
      </c>
      <c r="K2853" t="s">
        <v>64</v>
      </c>
      <c r="M2853" t="s">
        <v>9987</v>
      </c>
      <c r="N2853" t="s">
        <v>554</v>
      </c>
      <c r="AB2853" t="s">
        <v>121</v>
      </c>
      <c r="AC2853">
        <v>2</v>
      </c>
      <c r="AD2853">
        <v>2</v>
      </c>
      <c r="AE2853">
        <v>1</v>
      </c>
      <c r="AF2853">
        <v>905</v>
      </c>
      <c r="AG2853" t="s">
        <v>107</v>
      </c>
      <c r="AH2853" t="s">
        <v>1293</v>
      </c>
      <c r="AI2853" t="s">
        <v>123</v>
      </c>
      <c r="AJ2853" t="s">
        <v>11415</v>
      </c>
      <c r="AO2853" t="s">
        <v>70</v>
      </c>
      <c r="AR2853">
        <v>100000</v>
      </c>
      <c r="AU2853" t="s">
        <v>6530</v>
      </c>
      <c r="AV2853" t="s">
        <v>137</v>
      </c>
    </row>
    <row r="2854" spans="1:48">
      <c r="A2854" t="s">
        <v>11416</v>
      </c>
      <c r="B2854">
        <v>44816.505435902778</v>
      </c>
      <c r="C2854" t="s">
        <v>803</v>
      </c>
      <c r="D2854" t="s">
        <v>61</v>
      </c>
      <c r="E2854" t="s">
        <v>10498</v>
      </c>
      <c r="F2854" t="s">
        <v>35574</v>
      </c>
      <c r="I2854" t="s">
        <v>75</v>
      </c>
      <c r="J2854" t="s">
        <v>2</v>
      </c>
      <c r="K2854" t="s">
        <v>64</v>
      </c>
      <c r="M2854" t="s">
        <v>11417</v>
      </c>
      <c r="AB2854" t="s">
        <v>121</v>
      </c>
      <c r="AC2854">
        <v>23</v>
      </c>
      <c r="AD2854">
        <v>4</v>
      </c>
      <c r="AE2854">
        <v>3</v>
      </c>
      <c r="AF2854">
        <v>2123</v>
      </c>
      <c r="AG2854" t="s">
        <v>98</v>
      </c>
      <c r="AH2854" t="s">
        <v>1293</v>
      </c>
      <c r="AI2854" t="s">
        <v>8190</v>
      </c>
      <c r="AJ2854" t="s">
        <v>11418</v>
      </c>
      <c r="AO2854" t="s">
        <v>70</v>
      </c>
      <c r="AR2854">
        <v>95000000</v>
      </c>
      <c r="AU2854" t="s">
        <v>6530</v>
      </c>
      <c r="AV2854" t="s">
        <v>137</v>
      </c>
    </row>
    <row r="2855" spans="1:48">
      <c r="A2855" t="s">
        <v>11419</v>
      </c>
      <c r="B2855">
        <v>44816.566634641204</v>
      </c>
      <c r="C2855" t="s">
        <v>4899</v>
      </c>
      <c r="D2855" t="s">
        <v>61</v>
      </c>
      <c r="E2855" t="s">
        <v>11420</v>
      </c>
      <c r="F2855" t="s">
        <v>35575</v>
      </c>
      <c r="I2855" t="s">
        <v>241</v>
      </c>
      <c r="J2855" t="s">
        <v>2</v>
      </c>
      <c r="K2855" t="s">
        <v>4295</v>
      </c>
      <c r="M2855" t="s">
        <v>7987</v>
      </c>
      <c r="N2855" t="s">
        <v>142</v>
      </c>
      <c r="AB2855" t="s">
        <v>122</v>
      </c>
      <c r="AC2855">
        <v>1</v>
      </c>
      <c r="AD2855">
        <v>3</v>
      </c>
      <c r="AE2855">
        <v>2</v>
      </c>
      <c r="AF2855">
        <v>1200</v>
      </c>
      <c r="AG2855" t="s">
        <v>107</v>
      </c>
      <c r="AI2855" t="s">
        <v>314</v>
      </c>
      <c r="AJ2855" t="s">
        <v>11421</v>
      </c>
      <c r="AO2855" t="s">
        <v>70</v>
      </c>
      <c r="AR2855">
        <v>130000</v>
      </c>
      <c r="AU2855" t="s">
        <v>6564</v>
      </c>
      <c r="AV2855" t="s">
        <v>137</v>
      </c>
    </row>
    <row r="2856" spans="1:48">
      <c r="A2856" t="s">
        <v>11422</v>
      </c>
      <c r="B2856">
        <v>44816.884008900466</v>
      </c>
      <c r="C2856" t="s">
        <v>803</v>
      </c>
      <c r="D2856" t="s">
        <v>204</v>
      </c>
      <c r="E2856" t="s">
        <v>3575</v>
      </c>
      <c r="F2856" t="s">
        <v>35576</v>
      </c>
      <c r="I2856" t="s">
        <v>241</v>
      </c>
      <c r="J2856" t="s">
        <v>2</v>
      </c>
      <c r="K2856" t="s">
        <v>64</v>
      </c>
      <c r="M2856" t="s">
        <v>11075</v>
      </c>
      <c r="N2856" t="s">
        <v>96</v>
      </c>
      <c r="AB2856" t="s">
        <v>121</v>
      </c>
      <c r="AC2856">
        <v>7</v>
      </c>
      <c r="AD2856">
        <v>2</v>
      </c>
      <c r="AE2856">
        <v>2</v>
      </c>
      <c r="AF2856">
        <v>790</v>
      </c>
      <c r="AG2856" t="s">
        <v>107</v>
      </c>
      <c r="AH2856" t="s">
        <v>1293</v>
      </c>
      <c r="AI2856" t="s">
        <v>180</v>
      </c>
      <c r="AJ2856" t="s">
        <v>11423</v>
      </c>
      <c r="AO2856" t="s">
        <v>154</v>
      </c>
      <c r="AR2856">
        <v>1000</v>
      </c>
      <c r="AU2856" t="s">
        <v>6564</v>
      </c>
      <c r="AV2856" t="s">
        <v>137</v>
      </c>
    </row>
    <row r="2857" spans="1:48">
      <c r="A2857" t="s">
        <v>11424</v>
      </c>
      <c r="B2857">
        <v>44817.851704710643</v>
      </c>
      <c r="C2857" t="s">
        <v>803</v>
      </c>
      <c r="D2857" t="s">
        <v>61</v>
      </c>
      <c r="E2857" t="s">
        <v>11425</v>
      </c>
      <c r="F2857" t="s">
        <v>35577</v>
      </c>
      <c r="I2857" t="s">
        <v>75</v>
      </c>
      <c r="J2857" t="s">
        <v>352</v>
      </c>
      <c r="K2857" t="s">
        <v>1128</v>
      </c>
      <c r="M2857" t="s">
        <v>11426</v>
      </c>
      <c r="N2857" t="s">
        <v>554</v>
      </c>
      <c r="AK2857" t="s">
        <v>11427</v>
      </c>
      <c r="AL2857">
        <v>24</v>
      </c>
      <c r="AM2857">
        <v>2700</v>
      </c>
      <c r="AN2857" t="s">
        <v>11428</v>
      </c>
      <c r="AO2857" t="s">
        <v>70</v>
      </c>
      <c r="AR2857">
        <v>75000000</v>
      </c>
      <c r="AV2857" t="s">
        <v>541</v>
      </c>
    </row>
    <row r="2858" spans="1:48">
      <c r="A2858" t="s">
        <v>11429</v>
      </c>
      <c r="B2858">
        <v>44817.857199108796</v>
      </c>
      <c r="C2858" t="s">
        <v>803</v>
      </c>
      <c r="D2858" t="s">
        <v>61</v>
      </c>
      <c r="E2858" t="s">
        <v>11425</v>
      </c>
      <c r="F2858" t="s">
        <v>35578</v>
      </c>
      <c r="I2858" t="s">
        <v>241</v>
      </c>
      <c r="J2858" t="s">
        <v>352</v>
      </c>
      <c r="K2858" t="s">
        <v>1128</v>
      </c>
      <c r="M2858" t="s">
        <v>11426</v>
      </c>
      <c r="N2858" t="s">
        <v>554</v>
      </c>
      <c r="AK2858" t="s">
        <v>11427</v>
      </c>
      <c r="AM2858">
        <v>2700</v>
      </c>
      <c r="AN2858" t="s">
        <v>11430</v>
      </c>
      <c r="AO2858" t="s">
        <v>70</v>
      </c>
      <c r="AR2858">
        <v>200000</v>
      </c>
      <c r="AV2858" t="s">
        <v>137</v>
      </c>
    </row>
    <row r="2859" spans="1:48">
      <c r="A2859" t="s">
        <v>11431</v>
      </c>
      <c r="B2859">
        <v>44817.91120368056</v>
      </c>
      <c r="C2859" t="s">
        <v>803</v>
      </c>
      <c r="D2859" t="s">
        <v>204</v>
      </c>
      <c r="E2859" t="s">
        <v>11432</v>
      </c>
      <c r="F2859" t="s">
        <v>35579</v>
      </c>
      <c r="I2859" t="s">
        <v>75</v>
      </c>
      <c r="J2859" t="s">
        <v>1</v>
      </c>
      <c r="K2859" t="s">
        <v>64</v>
      </c>
      <c r="M2859" t="s">
        <v>11433</v>
      </c>
      <c r="N2859" t="s">
        <v>554</v>
      </c>
      <c r="X2859">
        <v>16</v>
      </c>
      <c r="Y2859" t="s">
        <v>3699</v>
      </c>
      <c r="AA2859" t="s">
        <v>11434</v>
      </c>
      <c r="AO2859" t="s">
        <v>70</v>
      </c>
      <c r="AP2859" t="s">
        <v>11435</v>
      </c>
      <c r="AR2859">
        <v>26400000</v>
      </c>
      <c r="AV2859" t="s">
        <v>137</v>
      </c>
    </row>
    <row r="2860" spans="1:48">
      <c r="A2860" t="s">
        <v>11436</v>
      </c>
      <c r="B2860">
        <v>44817.95291847222</v>
      </c>
      <c r="C2860" t="s">
        <v>803</v>
      </c>
      <c r="D2860" t="s">
        <v>61</v>
      </c>
      <c r="E2860" t="s">
        <v>11437</v>
      </c>
      <c r="F2860" t="s">
        <v>35580</v>
      </c>
      <c r="I2860" t="s">
        <v>241</v>
      </c>
      <c r="J2860" t="s">
        <v>0</v>
      </c>
      <c r="K2860" t="s">
        <v>64</v>
      </c>
      <c r="M2860" t="s">
        <v>11438</v>
      </c>
      <c r="N2860" t="s">
        <v>554</v>
      </c>
      <c r="O2860">
        <v>20</v>
      </c>
      <c r="P2860">
        <v>5</v>
      </c>
      <c r="Q2860">
        <v>2</v>
      </c>
      <c r="R2860">
        <v>3500</v>
      </c>
      <c r="S2860">
        <v>2</v>
      </c>
      <c r="T2860">
        <v>1</v>
      </c>
      <c r="W2860" t="s">
        <v>11439</v>
      </c>
      <c r="AO2860" t="s">
        <v>70</v>
      </c>
      <c r="AR2860">
        <v>115000</v>
      </c>
      <c r="AV2860" t="s">
        <v>137</v>
      </c>
    </row>
    <row r="2861" spans="1:48">
      <c r="A2861" t="s">
        <v>11440</v>
      </c>
      <c r="B2861">
        <v>44818.596996597218</v>
      </c>
      <c r="C2861" t="s">
        <v>803</v>
      </c>
      <c r="D2861" t="s">
        <v>61</v>
      </c>
      <c r="E2861" t="s">
        <v>11441</v>
      </c>
      <c r="F2861" t="s">
        <v>35581</v>
      </c>
      <c r="I2861" t="s">
        <v>75</v>
      </c>
      <c r="J2861" t="s">
        <v>1</v>
      </c>
      <c r="K2861" t="s">
        <v>4295</v>
      </c>
      <c r="M2861" t="s">
        <v>11442</v>
      </c>
      <c r="N2861" t="s">
        <v>554</v>
      </c>
      <c r="X2861">
        <v>70</v>
      </c>
      <c r="Y2861" t="s">
        <v>11443</v>
      </c>
      <c r="AA2861" t="s">
        <v>11444</v>
      </c>
      <c r="AO2861" t="s">
        <v>70</v>
      </c>
      <c r="AP2861">
        <v>1500000</v>
      </c>
      <c r="AR2861">
        <v>105000000</v>
      </c>
      <c r="AV2861" t="s">
        <v>421</v>
      </c>
    </row>
    <row r="2862" spans="1:48">
      <c r="A2862" t="s">
        <v>11445</v>
      </c>
      <c r="B2862">
        <v>44818.615757754626</v>
      </c>
      <c r="C2862" t="s">
        <v>803</v>
      </c>
      <c r="D2862" t="s">
        <v>61</v>
      </c>
      <c r="E2862" t="s">
        <v>11446</v>
      </c>
      <c r="F2862" t="s">
        <v>35582</v>
      </c>
      <c r="I2862" t="s">
        <v>75</v>
      </c>
      <c r="J2862" t="s">
        <v>0</v>
      </c>
      <c r="K2862" t="s">
        <v>64</v>
      </c>
      <c r="M2862" t="s">
        <v>11447</v>
      </c>
      <c r="N2862" t="s">
        <v>554</v>
      </c>
      <c r="O2862">
        <v>5.72</v>
      </c>
      <c r="P2862">
        <v>2</v>
      </c>
      <c r="Q2862">
        <v>1</v>
      </c>
      <c r="R2862">
        <v>950</v>
      </c>
      <c r="S2862">
        <v>1</v>
      </c>
      <c r="T2862">
        <v>1</v>
      </c>
      <c r="V2862" t="s">
        <v>274</v>
      </c>
      <c r="W2862" t="s">
        <v>11448</v>
      </c>
      <c r="AO2862" t="s">
        <v>70</v>
      </c>
      <c r="AR2862">
        <v>23000000</v>
      </c>
      <c r="AV2862" t="s">
        <v>541</v>
      </c>
    </row>
    <row r="2863" spans="1:48">
      <c r="A2863" t="s">
        <v>11449</v>
      </c>
      <c r="B2863">
        <v>44818.656357835644</v>
      </c>
      <c r="C2863" t="s">
        <v>803</v>
      </c>
      <c r="D2863" t="s">
        <v>204</v>
      </c>
      <c r="E2863" t="s">
        <v>11450</v>
      </c>
      <c r="F2863" t="s">
        <v>35583</v>
      </c>
      <c r="I2863" t="s">
        <v>75</v>
      </c>
      <c r="J2863" t="s">
        <v>1</v>
      </c>
      <c r="K2863" t="s">
        <v>4295</v>
      </c>
      <c r="M2863" t="s">
        <v>11451</v>
      </c>
      <c r="N2863" t="s">
        <v>554</v>
      </c>
      <c r="X2863">
        <v>15</v>
      </c>
      <c r="Y2863" t="s">
        <v>11452</v>
      </c>
      <c r="AA2863" t="s">
        <v>11453</v>
      </c>
      <c r="AO2863" t="s">
        <v>70</v>
      </c>
      <c r="AP2863" t="s">
        <v>11454</v>
      </c>
      <c r="AR2863">
        <v>34500000</v>
      </c>
      <c r="AV2863" t="s">
        <v>541</v>
      </c>
    </row>
    <row r="2864" spans="1:48">
      <c r="A2864" t="s">
        <v>11455</v>
      </c>
      <c r="B2864">
        <v>44818.67692957176</v>
      </c>
      <c r="C2864" t="s">
        <v>803</v>
      </c>
      <c r="D2864" t="s">
        <v>61</v>
      </c>
      <c r="E2864" t="s">
        <v>11456</v>
      </c>
      <c r="F2864" t="s">
        <v>35584</v>
      </c>
      <c r="I2864" t="s">
        <v>75</v>
      </c>
      <c r="J2864" t="s">
        <v>1</v>
      </c>
      <c r="K2864" t="s">
        <v>64</v>
      </c>
      <c r="M2864" t="s">
        <v>11457</v>
      </c>
      <c r="N2864" t="s">
        <v>554</v>
      </c>
      <c r="X2864">
        <v>10</v>
      </c>
      <c r="Y2864" t="s">
        <v>3699</v>
      </c>
      <c r="AA2864" t="s">
        <v>11458</v>
      </c>
      <c r="AO2864" t="s">
        <v>70</v>
      </c>
      <c r="AP2864" t="s">
        <v>11459</v>
      </c>
      <c r="AR2864">
        <v>16500000</v>
      </c>
      <c r="AV2864" t="s">
        <v>137</v>
      </c>
    </row>
    <row r="2865" spans="1:48">
      <c r="A2865" t="s">
        <v>11460</v>
      </c>
      <c r="B2865">
        <v>44818.69671152778</v>
      </c>
      <c r="C2865" t="s">
        <v>803</v>
      </c>
      <c r="D2865" t="s">
        <v>61</v>
      </c>
      <c r="E2865" t="s">
        <v>11461</v>
      </c>
      <c r="F2865" t="s">
        <v>35585</v>
      </c>
      <c r="I2865" t="s">
        <v>75</v>
      </c>
      <c r="J2865" t="s">
        <v>0</v>
      </c>
      <c r="K2865" t="s">
        <v>3504</v>
      </c>
      <c r="M2865" t="s">
        <v>11462</v>
      </c>
      <c r="N2865" t="s">
        <v>554</v>
      </c>
      <c r="O2865">
        <v>30.29</v>
      </c>
      <c r="P2865">
        <v>3</v>
      </c>
      <c r="Q2865">
        <v>2</v>
      </c>
      <c r="R2865">
        <v>5000</v>
      </c>
      <c r="S2865">
        <v>1</v>
      </c>
      <c r="T2865">
        <v>5</v>
      </c>
      <c r="U2865">
        <v>50</v>
      </c>
      <c r="V2865" t="s">
        <v>68</v>
      </c>
      <c r="W2865" t="s">
        <v>11463</v>
      </c>
      <c r="AO2865" t="s">
        <v>70</v>
      </c>
      <c r="AP2865" t="s">
        <v>9824</v>
      </c>
      <c r="AR2865">
        <v>72699000</v>
      </c>
      <c r="AV2865" t="s">
        <v>137</v>
      </c>
    </row>
    <row r="2866" spans="1:48">
      <c r="A2866" t="s">
        <v>11464</v>
      </c>
      <c r="B2866">
        <v>44818.875919201389</v>
      </c>
      <c r="C2866" t="s">
        <v>803</v>
      </c>
      <c r="D2866" t="s">
        <v>61</v>
      </c>
      <c r="E2866" t="s">
        <v>11465</v>
      </c>
      <c r="F2866" t="s">
        <v>35586</v>
      </c>
      <c r="I2866" t="s">
        <v>75</v>
      </c>
      <c r="J2866" t="s">
        <v>0</v>
      </c>
      <c r="K2866" t="s">
        <v>4295</v>
      </c>
      <c r="M2866" t="s">
        <v>11466</v>
      </c>
      <c r="N2866" t="s">
        <v>389</v>
      </c>
      <c r="O2866">
        <v>12</v>
      </c>
      <c r="P2866">
        <v>5</v>
      </c>
      <c r="Q2866">
        <v>2</v>
      </c>
      <c r="R2866">
        <v>2500</v>
      </c>
      <c r="S2866">
        <v>2</v>
      </c>
      <c r="T2866">
        <v>2</v>
      </c>
      <c r="V2866" t="s">
        <v>349</v>
      </c>
      <c r="W2866" t="s">
        <v>11467</v>
      </c>
      <c r="AO2866" t="s">
        <v>70</v>
      </c>
      <c r="AR2866">
        <v>46000000</v>
      </c>
      <c r="AV2866" t="s">
        <v>137</v>
      </c>
    </row>
    <row r="2867" spans="1:48">
      <c r="A2867" t="s">
        <v>11468</v>
      </c>
      <c r="B2867">
        <v>44818.945253101847</v>
      </c>
      <c r="C2867" t="s">
        <v>803</v>
      </c>
      <c r="D2867" t="s">
        <v>61</v>
      </c>
      <c r="E2867" t="s">
        <v>11469</v>
      </c>
      <c r="F2867" t="s">
        <v>35587</v>
      </c>
      <c r="I2867" t="s">
        <v>75</v>
      </c>
      <c r="J2867" t="s">
        <v>2</v>
      </c>
      <c r="K2867" t="s">
        <v>64</v>
      </c>
      <c r="M2867" t="s">
        <v>11470</v>
      </c>
      <c r="N2867" t="s">
        <v>554</v>
      </c>
      <c r="AB2867" t="s">
        <v>121</v>
      </c>
      <c r="AC2867">
        <v>7</v>
      </c>
      <c r="AD2867">
        <v>4</v>
      </c>
      <c r="AE2867">
        <v>3</v>
      </c>
      <c r="AF2867">
        <v>1520</v>
      </c>
      <c r="AG2867" t="s">
        <v>107</v>
      </c>
      <c r="AH2867" t="s">
        <v>1293</v>
      </c>
      <c r="AI2867" t="s">
        <v>8190</v>
      </c>
      <c r="AJ2867" t="s">
        <v>11471</v>
      </c>
      <c r="AO2867" t="s">
        <v>70</v>
      </c>
      <c r="AR2867">
        <v>40000000</v>
      </c>
      <c r="AU2867" t="s">
        <v>6530</v>
      </c>
      <c r="AV2867" t="s">
        <v>137</v>
      </c>
    </row>
    <row r="2868" spans="1:48">
      <c r="A2868" t="s">
        <v>11472</v>
      </c>
      <c r="B2868">
        <v>44819.309371793977</v>
      </c>
      <c r="C2868" t="s">
        <v>803</v>
      </c>
      <c r="D2868" t="s">
        <v>61</v>
      </c>
      <c r="E2868" t="s">
        <v>11469</v>
      </c>
      <c r="F2868" t="s">
        <v>35588</v>
      </c>
      <c r="I2868" t="s">
        <v>241</v>
      </c>
      <c r="J2868" t="s">
        <v>2</v>
      </c>
      <c r="K2868" t="s">
        <v>64</v>
      </c>
      <c r="M2868" t="s">
        <v>11470</v>
      </c>
      <c r="N2868" t="s">
        <v>554</v>
      </c>
      <c r="AB2868" t="s">
        <v>121</v>
      </c>
      <c r="AC2868">
        <v>7</v>
      </c>
      <c r="AD2868">
        <v>4</v>
      </c>
      <c r="AE2868">
        <v>3</v>
      </c>
      <c r="AF2868">
        <v>1520</v>
      </c>
      <c r="AG2868" t="s">
        <v>107</v>
      </c>
      <c r="AH2868" t="s">
        <v>1293</v>
      </c>
      <c r="AI2868" t="s">
        <v>8190</v>
      </c>
      <c r="AJ2868" t="s">
        <v>11473</v>
      </c>
      <c r="AO2868" t="s">
        <v>70</v>
      </c>
      <c r="AR2868">
        <v>150000</v>
      </c>
      <c r="AU2868" t="s">
        <v>6530</v>
      </c>
      <c r="AV2868" t="s">
        <v>137</v>
      </c>
    </row>
    <row r="2869" spans="1:48">
      <c r="A2869" t="s">
        <v>11474</v>
      </c>
      <c r="B2869">
        <v>44819.539262905091</v>
      </c>
      <c r="C2869" t="s">
        <v>11244</v>
      </c>
      <c r="D2869" t="s">
        <v>61</v>
      </c>
      <c r="E2869" t="s">
        <v>11475</v>
      </c>
      <c r="F2869" t="s">
        <v>35589</v>
      </c>
      <c r="G2869" t="s">
        <v>11476</v>
      </c>
      <c r="I2869" t="s">
        <v>75</v>
      </c>
      <c r="J2869" t="s">
        <v>1</v>
      </c>
      <c r="K2869" t="s">
        <v>64</v>
      </c>
      <c r="M2869" t="s">
        <v>11477</v>
      </c>
      <c r="N2869" t="s">
        <v>214</v>
      </c>
      <c r="X2869">
        <v>20</v>
      </c>
      <c r="Y2869" t="s">
        <v>64</v>
      </c>
      <c r="AO2869" t="s">
        <v>70</v>
      </c>
      <c r="AP2869" t="s">
        <v>11478</v>
      </c>
      <c r="AR2869">
        <v>110</v>
      </c>
      <c r="AV2869" t="s">
        <v>541</v>
      </c>
    </row>
    <row r="2870" spans="1:48">
      <c r="A2870" t="s">
        <v>11479</v>
      </c>
      <c r="B2870">
        <v>44819.562339826385</v>
      </c>
      <c r="C2870" t="s">
        <v>132</v>
      </c>
      <c r="D2870" t="s">
        <v>204</v>
      </c>
      <c r="E2870" t="s">
        <v>543</v>
      </c>
      <c r="F2870" t="s">
        <v>35590</v>
      </c>
      <c r="I2870" t="s">
        <v>75</v>
      </c>
      <c r="J2870" t="s">
        <v>0</v>
      </c>
      <c r="M2870" t="s">
        <v>5037</v>
      </c>
      <c r="N2870" t="s">
        <v>547</v>
      </c>
      <c r="O2870">
        <v>10.8</v>
      </c>
      <c r="P2870">
        <v>6</v>
      </c>
      <c r="Q2870">
        <v>3</v>
      </c>
      <c r="R2870">
        <v>2400</v>
      </c>
      <c r="S2870">
        <v>2</v>
      </c>
      <c r="T2870">
        <v>2</v>
      </c>
      <c r="W2870" t="s">
        <v>11480</v>
      </c>
      <c r="AO2870" t="s">
        <v>70</v>
      </c>
      <c r="AR2870">
        <v>50000000</v>
      </c>
      <c r="AV2870" t="s">
        <v>541</v>
      </c>
    </row>
    <row r="2871" spans="1:48">
      <c r="A2871" t="s">
        <v>11481</v>
      </c>
      <c r="B2871">
        <v>44820.503426423616</v>
      </c>
      <c r="C2871" t="s">
        <v>803</v>
      </c>
      <c r="D2871" t="s">
        <v>204</v>
      </c>
      <c r="E2871" t="s">
        <v>11482</v>
      </c>
      <c r="F2871" t="s">
        <v>35591</v>
      </c>
      <c r="I2871" t="s">
        <v>75</v>
      </c>
      <c r="J2871" t="s">
        <v>0</v>
      </c>
      <c r="K2871" t="s">
        <v>64</v>
      </c>
      <c r="M2871" t="s">
        <v>11483</v>
      </c>
      <c r="N2871" t="s">
        <v>1327</v>
      </c>
      <c r="O2871">
        <v>10</v>
      </c>
      <c r="P2871">
        <v>5</v>
      </c>
      <c r="Q2871">
        <v>2</v>
      </c>
      <c r="R2871">
        <v>2500</v>
      </c>
      <c r="S2871">
        <v>2</v>
      </c>
      <c r="T2871">
        <v>2</v>
      </c>
      <c r="V2871" t="s">
        <v>487</v>
      </c>
      <c r="W2871" t="s">
        <v>11484</v>
      </c>
      <c r="AO2871" t="s">
        <v>70</v>
      </c>
      <c r="AR2871">
        <v>25000000</v>
      </c>
      <c r="AV2871" t="s">
        <v>137</v>
      </c>
    </row>
    <row r="2872" spans="1:48">
      <c r="A2872" t="s">
        <v>11485</v>
      </c>
      <c r="B2872">
        <v>44820.67594321759</v>
      </c>
      <c r="C2872" t="s">
        <v>877</v>
      </c>
      <c r="D2872" t="s">
        <v>61</v>
      </c>
      <c r="E2872" t="s">
        <v>11486</v>
      </c>
      <c r="F2872" t="s">
        <v>35592</v>
      </c>
      <c r="I2872" t="s">
        <v>75</v>
      </c>
      <c r="J2872" t="s">
        <v>352</v>
      </c>
      <c r="K2872" t="s">
        <v>3</v>
      </c>
      <c r="M2872" t="s">
        <v>11487</v>
      </c>
      <c r="N2872" t="s">
        <v>615</v>
      </c>
      <c r="AL2872">
        <v>24.7</v>
      </c>
      <c r="AM2872">
        <v>9500</v>
      </c>
      <c r="AN2872" t="s">
        <v>11488</v>
      </c>
      <c r="AO2872" t="s">
        <v>70</v>
      </c>
      <c r="AR2872">
        <v>350000000</v>
      </c>
      <c r="AT2872" t="s">
        <v>11489</v>
      </c>
      <c r="AV2872" t="s">
        <v>541</v>
      </c>
    </row>
    <row r="2873" spans="1:48">
      <c r="A2873" t="s">
        <v>11490</v>
      </c>
      <c r="B2873">
        <v>44820.680797581022</v>
      </c>
      <c r="C2873" t="s">
        <v>132</v>
      </c>
      <c r="D2873" t="s">
        <v>61</v>
      </c>
      <c r="E2873" t="s">
        <v>11491</v>
      </c>
      <c r="F2873" t="s">
        <v>35593</v>
      </c>
      <c r="I2873" t="s">
        <v>241</v>
      </c>
      <c r="J2873" t="s">
        <v>2</v>
      </c>
      <c r="M2873" t="s">
        <v>11492</v>
      </c>
      <c r="N2873" t="s">
        <v>77</v>
      </c>
      <c r="AB2873" t="s">
        <v>122</v>
      </c>
      <c r="AC2873">
        <v>2</v>
      </c>
      <c r="AD2873">
        <v>2</v>
      </c>
      <c r="AE2873">
        <v>2</v>
      </c>
      <c r="AF2873">
        <v>1000</v>
      </c>
      <c r="AG2873" t="s">
        <v>107</v>
      </c>
      <c r="AI2873" t="s">
        <v>175</v>
      </c>
      <c r="AO2873" t="s">
        <v>70</v>
      </c>
      <c r="AR2873">
        <v>140000</v>
      </c>
      <c r="AU2873" t="s">
        <v>6564</v>
      </c>
      <c r="AV2873" t="s">
        <v>137</v>
      </c>
    </row>
    <row r="2874" spans="1:48">
      <c r="A2874" t="s">
        <v>11493</v>
      </c>
      <c r="B2874">
        <v>44820.680850069446</v>
      </c>
      <c r="C2874" t="s">
        <v>877</v>
      </c>
      <c r="D2874" t="s">
        <v>61</v>
      </c>
      <c r="E2874" t="s">
        <v>11494</v>
      </c>
      <c r="F2874" t="s">
        <v>35594</v>
      </c>
      <c r="I2874" t="s">
        <v>241</v>
      </c>
      <c r="J2874" t="s">
        <v>352</v>
      </c>
      <c r="K2874" t="s">
        <v>3</v>
      </c>
      <c r="M2874" t="s">
        <v>11487</v>
      </c>
      <c r="N2874" t="s">
        <v>615</v>
      </c>
      <c r="AK2874" t="s">
        <v>3</v>
      </c>
      <c r="AL2874">
        <v>24.7</v>
      </c>
      <c r="AM2874">
        <v>9500</v>
      </c>
      <c r="AN2874" t="s">
        <v>11488</v>
      </c>
      <c r="AO2874" t="s">
        <v>70</v>
      </c>
      <c r="AR2874">
        <v>900000</v>
      </c>
      <c r="AT2874" t="s">
        <v>11495</v>
      </c>
      <c r="AV2874" t="s">
        <v>541</v>
      </c>
    </row>
    <row r="2875" spans="1:48">
      <c r="A2875" t="s">
        <v>11496</v>
      </c>
      <c r="B2875">
        <v>44821.431596435184</v>
      </c>
      <c r="C2875" t="s">
        <v>877</v>
      </c>
      <c r="D2875" t="s">
        <v>61</v>
      </c>
      <c r="E2875" t="s">
        <v>11497</v>
      </c>
      <c r="F2875" t="s">
        <v>35595</v>
      </c>
      <c r="G2875" t="s">
        <v>11498</v>
      </c>
      <c r="I2875" t="s">
        <v>75</v>
      </c>
      <c r="J2875" t="s">
        <v>352</v>
      </c>
      <c r="K2875" t="s">
        <v>1128</v>
      </c>
      <c r="M2875" t="s">
        <v>11499</v>
      </c>
      <c r="N2875" t="s">
        <v>681</v>
      </c>
      <c r="AK2875" t="s">
        <v>3</v>
      </c>
      <c r="AL2875">
        <v>26.9</v>
      </c>
      <c r="AM2875">
        <v>3000</v>
      </c>
      <c r="AN2875" t="s">
        <v>11500</v>
      </c>
      <c r="AO2875" t="s">
        <v>70</v>
      </c>
      <c r="AR2875">
        <v>300000000</v>
      </c>
      <c r="AT2875" t="s">
        <v>1526</v>
      </c>
      <c r="AV2875" t="s">
        <v>541</v>
      </c>
    </row>
    <row r="2876" spans="1:48">
      <c r="A2876" t="s">
        <v>11501</v>
      </c>
      <c r="B2876">
        <v>44821.495592164356</v>
      </c>
      <c r="C2876" t="s">
        <v>877</v>
      </c>
      <c r="D2876" t="s">
        <v>61</v>
      </c>
      <c r="E2876" t="s">
        <v>11502</v>
      </c>
      <c r="F2876" t="s">
        <v>35596</v>
      </c>
      <c r="I2876" t="s">
        <v>75</v>
      </c>
      <c r="J2876" t="s">
        <v>1</v>
      </c>
      <c r="K2876" t="s">
        <v>3</v>
      </c>
      <c r="M2876" t="s">
        <v>11503</v>
      </c>
      <c r="N2876" t="s">
        <v>248</v>
      </c>
      <c r="X2876">
        <v>80.599999999999994</v>
      </c>
      <c r="Y2876" t="s">
        <v>11504</v>
      </c>
      <c r="AA2876" t="s">
        <v>11505</v>
      </c>
      <c r="AO2876" t="s">
        <v>70</v>
      </c>
      <c r="AR2876">
        <v>600000000</v>
      </c>
      <c r="AT2876" t="s">
        <v>11506</v>
      </c>
      <c r="AV2876" t="s">
        <v>137</v>
      </c>
    </row>
    <row r="2877" spans="1:48">
      <c r="A2877" t="s">
        <v>11507</v>
      </c>
      <c r="B2877">
        <v>44821.533713460653</v>
      </c>
      <c r="C2877" t="s">
        <v>877</v>
      </c>
      <c r="D2877" t="s">
        <v>61</v>
      </c>
      <c r="E2877" t="s">
        <v>11508</v>
      </c>
      <c r="F2877" t="s">
        <v>35597</v>
      </c>
      <c r="G2877" t="s">
        <v>11509</v>
      </c>
      <c r="I2877" t="s">
        <v>241</v>
      </c>
      <c r="J2877" t="s">
        <v>0</v>
      </c>
      <c r="K2877" t="s">
        <v>83</v>
      </c>
      <c r="M2877" t="s">
        <v>11510</v>
      </c>
      <c r="N2877" t="s">
        <v>142</v>
      </c>
      <c r="O2877">
        <v>8.1</v>
      </c>
      <c r="P2877">
        <v>5</v>
      </c>
      <c r="Q2877">
        <v>4</v>
      </c>
      <c r="R2877">
        <v>3800</v>
      </c>
      <c r="S2877">
        <v>3</v>
      </c>
      <c r="T2877">
        <v>3</v>
      </c>
      <c r="U2877" t="s">
        <v>11511</v>
      </c>
      <c r="W2877" t="s">
        <v>11512</v>
      </c>
      <c r="AO2877" t="s">
        <v>70</v>
      </c>
      <c r="AR2877">
        <v>400000</v>
      </c>
      <c r="AV2877" t="s">
        <v>137</v>
      </c>
    </row>
    <row r="2878" spans="1:48">
      <c r="A2878" t="s">
        <v>11513</v>
      </c>
      <c r="B2878">
        <v>44821.565283981487</v>
      </c>
      <c r="C2878" t="s">
        <v>877</v>
      </c>
      <c r="D2878" t="s">
        <v>61</v>
      </c>
      <c r="E2878" t="s">
        <v>11514</v>
      </c>
      <c r="F2878" t="s">
        <v>35598</v>
      </c>
      <c r="I2878" t="s">
        <v>75</v>
      </c>
      <c r="J2878" t="s">
        <v>2</v>
      </c>
      <c r="K2878" t="s">
        <v>83</v>
      </c>
      <c r="M2878" t="s">
        <v>11515</v>
      </c>
      <c r="N2878" t="s">
        <v>152</v>
      </c>
      <c r="AB2878" t="s">
        <v>122</v>
      </c>
      <c r="AC2878">
        <v>3</v>
      </c>
      <c r="AD2878">
        <v>2</v>
      </c>
      <c r="AE2878">
        <v>1</v>
      </c>
      <c r="AF2878">
        <v>750</v>
      </c>
      <c r="AG2878" t="s">
        <v>107</v>
      </c>
      <c r="AI2878" t="s">
        <v>100</v>
      </c>
      <c r="AJ2878" t="s">
        <v>11516</v>
      </c>
      <c r="AO2878" t="s">
        <v>70</v>
      </c>
      <c r="AR2878">
        <v>30000000</v>
      </c>
      <c r="AT2878" t="s">
        <v>1526</v>
      </c>
      <c r="AU2878" t="s">
        <v>6530</v>
      </c>
      <c r="AV2878" t="s">
        <v>137</v>
      </c>
    </row>
    <row r="2879" spans="1:48">
      <c r="A2879" t="s">
        <v>11517</v>
      </c>
      <c r="B2879">
        <v>44821.85276386574</v>
      </c>
      <c r="C2879" t="s">
        <v>803</v>
      </c>
      <c r="D2879" t="s">
        <v>61</v>
      </c>
      <c r="E2879" t="s">
        <v>11518</v>
      </c>
      <c r="F2879" t="s">
        <v>35599</v>
      </c>
      <c r="I2879" t="s">
        <v>75</v>
      </c>
      <c r="J2879" t="s">
        <v>0</v>
      </c>
      <c r="K2879" t="s">
        <v>11519</v>
      </c>
      <c r="M2879" t="s">
        <v>11520</v>
      </c>
      <c r="N2879" t="s">
        <v>527</v>
      </c>
      <c r="O2879">
        <v>16</v>
      </c>
      <c r="P2879">
        <v>4</v>
      </c>
      <c r="Q2879">
        <v>3</v>
      </c>
      <c r="R2879">
        <v>3500</v>
      </c>
      <c r="S2879">
        <v>2</v>
      </c>
      <c r="T2879">
        <v>4</v>
      </c>
      <c r="U2879" t="s">
        <v>1564</v>
      </c>
      <c r="V2879" t="s">
        <v>2766</v>
      </c>
      <c r="W2879" t="s">
        <v>11521</v>
      </c>
      <c r="AO2879" t="s">
        <v>70</v>
      </c>
      <c r="AR2879">
        <v>58000000</v>
      </c>
      <c r="AV2879" t="s">
        <v>137</v>
      </c>
    </row>
    <row r="2880" spans="1:48">
      <c r="A2880" t="s">
        <v>11522</v>
      </c>
      <c r="B2880">
        <v>44821.88181259259</v>
      </c>
      <c r="C2880" t="s">
        <v>803</v>
      </c>
      <c r="D2880" t="s">
        <v>61</v>
      </c>
      <c r="E2880" t="s">
        <v>11523</v>
      </c>
      <c r="F2880" t="s">
        <v>35600</v>
      </c>
      <c r="I2880" t="s">
        <v>75</v>
      </c>
      <c r="J2880" t="s">
        <v>0</v>
      </c>
      <c r="K2880" t="s">
        <v>64</v>
      </c>
      <c r="M2880" t="s">
        <v>11524</v>
      </c>
      <c r="N2880" t="s">
        <v>527</v>
      </c>
      <c r="O2880">
        <v>12</v>
      </c>
      <c r="P2880">
        <v>4</v>
      </c>
      <c r="Q2880">
        <v>2</v>
      </c>
      <c r="R2880">
        <v>2718</v>
      </c>
      <c r="S2880">
        <v>2</v>
      </c>
      <c r="T2880">
        <v>2</v>
      </c>
      <c r="V2880" t="s">
        <v>349</v>
      </c>
      <c r="W2880" t="s">
        <v>11525</v>
      </c>
      <c r="AO2880" t="s">
        <v>70</v>
      </c>
      <c r="AR2880">
        <v>36000000</v>
      </c>
      <c r="AV2880" t="s">
        <v>137</v>
      </c>
    </row>
    <row r="2881" spans="1:48">
      <c r="A2881" t="s">
        <v>11526</v>
      </c>
      <c r="B2881">
        <v>44821.922345891202</v>
      </c>
      <c r="C2881" t="s">
        <v>803</v>
      </c>
      <c r="D2881" t="s">
        <v>204</v>
      </c>
      <c r="E2881" t="s">
        <v>11527</v>
      </c>
      <c r="F2881" t="s">
        <v>35601</v>
      </c>
      <c r="I2881" t="s">
        <v>75</v>
      </c>
      <c r="J2881" t="s">
        <v>0</v>
      </c>
      <c r="K2881" t="s">
        <v>64</v>
      </c>
      <c r="M2881" t="s">
        <v>11528</v>
      </c>
      <c r="N2881" t="s">
        <v>527</v>
      </c>
      <c r="O2881">
        <v>6</v>
      </c>
      <c r="P2881">
        <v>3</v>
      </c>
      <c r="Q2881">
        <v>2</v>
      </c>
      <c r="R2881">
        <v>2400</v>
      </c>
      <c r="S2881">
        <v>2</v>
      </c>
      <c r="T2881">
        <v>1</v>
      </c>
      <c r="U2881" t="s">
        <v>1564</v>
      </c>
      <c r="W2881" t="s">
        <v>11529</v>
      </c>
      <c r="AO2881" t="s">
        <v>70</v>
      </c>
      <c r="AR2881">
        <v>40000000</v>
      </c>
      <c r="AV2881" t="s">
        <v>137</v>
      </c>
    </row>
    <row r="2882" spans="1:48">
      <c r="A2882" t="s">
        <v>11530</v>
      </c>
      <c r="B2882">
        <v>44821.950327141203</v>
      </c>
      <c r="C2882" t="s">
        <v>803</v>
      </c>
      <c r="D2882" t="s">
        <v>204</v>
      </c>
      <c r="E2882" t="s">
        <v>11531</v>
      </c>
      <c r="F2882" t="s">
        <v>35602</v>
      </c>
      <c r="I2882" t="s">
        <v>241</v>
      </c>
      <c r="J2882" t="s">
        <v>352</v>
      </c>
      <c r="K2882" t="s">
        <v>1128</v>
      </c>
      <c r="M2882" t="s">
        <v>11532</v>
      </c>
      <c r="N2882" t="s">
        <v>121</v>
      </c>
      <c r="AK2882" t="s">
        <v>10280</v>
      </c>
      <c r="AM2882" t="s">
        <v>11533</v>
      </c>
      <c r="AN2882" t="s">
        <v>11534</v>
      </c>
      <c r="AO2882" t="s">
        <v>70</v>
      </c>
      <c r="AQ2882" t="s">
        <v>10283</v>
      </c>
      <c r="AR2882">
        <v>455000</v>
      </c>
      <c r="AV2882" t="s">
        <v>541</v>
      </c>
    </row>
    <row r="2883" spans="1:48">
      <c r="A2883" t="s">
        <v>11535</v>
      </c>
      <c r="B2883">
        <v>44822.501747453702</v>
      </c>
      <c r="C2883" t="s">
        <v>877</v>
      </c>
      <c r="D2883" t="s">
        <v>61</v>
      </c>
      <c r="E2883" t="s">
        <v>11536</v>
      </c>
      <c r="F2883" t="s">
        <v>35603</v>
      </c>
      <c r="I2883" t="s">
        <v>75</v>
      </c>
      <c r="J2883" t="s">
        <v>2</v>
      </c>
      <c r="K2883" t="s">
        <v>83</v>
      </c>
      <c r="M2883" t="s">
        <v>11537</v>
      </c>
      <c r="N2883" t="s">
        <v>77</v>
      </c>
      <c r="AB2883" t="s">
        <v>122</v>
      </c>
      <c r="AC2883">
        <v>6</v>
      </c>
      <c r="AD2883">
        <v>3</v>
      </c>
      <c r="AE2883">
        <v>2</v>
      </c>
      <c r="AF2883">
        <v>1300</v>
      </c>
      <c r="AG2883" t="s">
        <v>107</v>
      </c>
      <c r="AH2883" t="s">
        <v>174</v>
      </c>
      <c r="AO2883" t="s">
        <v>70</v>
      </c>
      <c r="AR2883">
        <v>90000000</v>
      </c>
      <c r="AT2883" t="s">
        <v>11538</v>
      </c>
      <c r="AU2883" t="s">
        <v>6530</v>
      </c>
      <c r="AV2883" t="s">
        <v>541</v>
      </c>
    </row>
    <row r="2884" spans="1:48">
      <c r="A2884" t="s">
        <v>11539</v>
      </c>
      <c r="B2884">
        <v>44822.859999108798</v>
      </c>
      <c r="C2884" t="s">
        <v>803</v>
      </c>
      <c r="D2884" t="s">
        <v>61</v>
      </c>
      <c r="E2884" t="s">
        <v>11540</v>
      </c>
      <c r="F2884" t="s">
        <v>35604</v>
      </c>
      <c r="I2884" t="s">
        <v>75</v>
      </c>
      <c r="J2884" t="s">
        <v>0</v>
      </c>
      <c r="K2884" t="s">
        <v>64</v>
      </c>
      <c r="M2884" t="s">
        <v>11541</v>
      </c>
      <c r="N2884" t="s">
        <v>331</v>
      </c>
      <c r="O2884">
        <v>7.5</v>
      </c>
      <c r="P2884">
        <v>3</v>
      </c>
      <c r="Q2884">
        <v>3</v>
      </c>
      <c r="R2884">
        <v>2000</v>
      </c>
      <c r="S2884">
        <v>2</v>
      </c>
      <c r="T2884">
        <v>2</v>
      </c>
      <c r="U2884">
        <v>9</v>
      </c>
      <c r="V2884" t="s">
        <v>349</v>
      </c>
      <c r="W2884" t="s">
        <v>11542</v>
      </c>
      <c r="AO2884" t="s">
        <v>70</v>
      </c>
      <c r="AR2884">
        <v>25000000</v>
      </c>
      <c r="AV2884" t="s">
        <v>541</v>
      </c>
    </row>
    <row r="2885" spans="1:48">
      <c r="A2885" t="s">
        <v>11543</v>
      </c>
      <c r="B2885">
        <v>44823.301027650465</v>
      </c>
      <c r="C2885" t="s">
        <v>877</v>
      </c>
      <c r="D2885" t="s">
        <v>204</v>
      </c>
      <c r="E2885" t="s">
        <v>11544</v>
      </c>
      <c r="F2885" t="s">
        <v>35605</v>
      </c>
      <c r="I2885" t="s">
        <v>75</v>
      </c>
      <c r="J2885" t="s">
        <v>1</v>
      </c>
      <c r="K2885" t="s">
        <v>83</v>
      </c>
      <c r="M2885" t="s">
        <v>11545</v>
      </c>
      <c r="N2885" t="s">
        <v>554</v>
      </c>
      <c r="X2885">
        <v>20</v>
      </c>
      <c r="Y2885" t="s">
        <v>0</v>
      </c>
      <c r="AO2885" t="s">
        <v>70</v>
      </c>
      <c r="AP2885">
        <v>2700000</v>
      </c>
      <c r="AV2885" t="s">
        <v>541</v>
      </c>
    </row>
    <row r="2886" spans="1:48">
      <c r="A2886" t="s">
        <v>11546</v>
      </c>
      <c r="B2886">
        <v>44823.33464961806</v>
      </c>
      <c r="C2886" t="s">
        <v>877</v>
      </c>
      <c r="D2886" t="s">
        <v>204</v>
      </c>
      <c r="E2886" t="s">
        <v>11547</v>
      </c>
      <c r="F2886" t="s">
        <v>35606</v>
      </c>
      <c r="I2886" t="s">
        <v>75</v>
      </c>
      <c r="J2886" t="s">
        <v>2</v>
      </c>
      <c r="K2886" t="s">
        <v>83</v>
      </c>
      <c r="M2886" t="s">
        <v>11548</v>
      </c>
      <c r="N2886" t="s">
        <v>152</v>
      </c>
      <c r="AB2886" t="s">
        <v>4977</v>
      </c>
      <c r="AC2886">
        <v>15</v>
      </c>
      <c r="AD2886">
        <v>3</v>
      </c>
      <c r="AE2886">
        <v>2</v>
      </c>
      <c r="AF2886">
        <v>1800</v>
      </c>
      <c r="AG2886" t="s">
        <v>107</v>
      </c>
      <c r="AH2886" t="s">
        <v>3413</v>
      </c>
      <c r="AI2886" t="s">
        <v>123</v>
      </c>
      <c r="AJ2886" t="s">
        <v>11549</v>
      </c>
      <c r="AO2886" t="s">
        <v>70</v>
      </c>
      <c r="AR2886">
        <v>135000000</v>
      </c>
      <c r="AT2886" t="s">
        <v>11550</v>
      </c>
      <c r="AU2886" t="s">
        <v>6564</v>
      </c>
      <c r="AV2886" t="s">
        <v>541</v>
      </c>
    </row>
    <row r="2887" spans="1:48">
      <c r="A2887" t="s">
        <v>11551</v>
      </c>
      <c r="B2887">
        <v>44823.349247384263</v>
      </c>
      <c r="C2887" t="s">
        <v>877</v>
      </c>
      <c r="D2887" t="s">
        <v>204</v>
      </c>
      <c r="E2887" t="s">
        <v>2932</v>
      </c>
      <c r="F2887" t="s">
        <v>35607</v>
      </c>
      <c r="I2887" t="s">
        <v>75</v>
      </c>
      <c r="J2887" t="s">
        <v>352</v>
      </c>
      <c r="M2887" t="s">
        <v>11552</v>
      </c>
      <c r="N2887" t="s">
        <v>438</v>
      </c>
      <c r="AN2887" t="s">
        <v>11553</v>
      </c>
      <c r="AO2887" t="s">
        <v>70</v>
      </c>
      <c r="AR2887">
        <v>9000000000</v>
      </c>
      <c r="AT2887" t="s">
        <v>11554</v>
      </c>
      <c r="AV2887" t="s">
        <v>541</v>
      </c>
    </row>
    <row r="2888" spans="1:48">
      <c r="A2888" t="s">
        <v>11555</v>
      </c>
      <c r="B2888">
        <v>44823.693183703705</v>
      </c>
      <c r="C2888" t="s">
        <v>877</v>
      </c>
      <c r="D2888" t="s">
        <v>61</v>
      </c>
      <c r="E2888" t="s">
        <v>11556</v>
      </c>
      <c r="F2888" t="s">
        <v>35608</v>
      </c>
      <c r="I2888" t="s">
        <v>75</v>
      </c>
      <c r="J2888" t="s">
        <v>352</v>
      </c>
      <c r="K2888" t="s">
        <v>3</v>
      </c>
      <c r="M2888" t="s">
        <v>11557</v>
      </c>
      <c r="N2888" t="s">
        <v>1602</v>
      </c>
      <c r="AK2888" t="s">
        <v>3</v>
      </c>
      <c r="AL2888">
        <v>52.5</v>
      </c>
      <c r="AM2888">
        <v>5800</v>
      </c>
      <c r="AN2888" t="s">
        <v>11558</v>
      </c>
      <c r="AO2888" t="s">
        <v>70</v>
      </c>
      <c r="AR2888">
        <v>800000000</v>
      </c>
      <c r="AT2888" t="s">
        <v>11559</v>
      </c>
      <c r="AV2888" t="s">
        <v>137</v>
      </c>
    </row>
    <row r="2889" spans="1:48">
      <c r="A2889" t="s">
        <v>11560</v>
      </c>
      <c r="B2889">
        <v>44823.694916840279</v>
      </c>
      <c r="C2889" t="s">
        <v>11244</v>
      </c>
      <c r="D2889" t="s">
        <v>61</v>
      </c>
      <c r="E2889" t="s">
        <v>11561</v>
      </c>
      <c r="F2889" t="s">
        <v>35609</v>
      </c>
      <c r="I2889" t="s">
        <v>241</v>
      </c>
      <c r="J2889" t="s">
        <v>352</v>
      </c>
      <c r="K2889" t="s">
        <v>8634</v>
      </c>
      <c r="M2889" t="s">
        <v>11562</v>
      </c>
      <c r="N2889" t="s">
        <v>3251</v>
      </c>
      <c r="AK2889" t="s">
        <v>1128</v>
      </c>
      <c r="AM2889">
        <v>2500</v>
      </c>
      <c r="AN2889" t="s">
        <v>11563</v>
      </c>
      <c r="AO2889" t="s">
        <v>70</v>
      </c>
      <c r="AR2889">
        <v>175000</v>
      </c>
      <c r="AV2889" t="s">
        <v>541</v>
      </c>
    </row>
    <row r="2890" spans="1:48">
      <c r="A2890" t="s">
        <v>11564</v>
      </c>
      <c r="B2890">
        <v>44824.345346828704</v>
      </c>
      <c r="C2890" t="s">
        <v>803</v>
      </c>
      <c r="D2890" t="s">
        <v>61</v>
      </c>
      <c r="E2890" t="s">
        <v>11565</v>
      </c>
      <c r="F2890" t="s">
        <v>35610</v>
      </c>
      <c r="I2890" t="s">
        <v>75</v>
      </c>
      <c r="J2890" t="s">
        <v>1</v>
      </c>
      <c r="K2890" t="s">
        <v>4295</v>
      </c>
      <c r="M2890" t="s">
        <v>11566</v>
      </c>
      <c r="N2890" t="s">
        <v>554</v>
      </c>
      <c r="X2890">
        <v>21.8</v>
      </c>
      <c r="Y2890" t="s">
        <v>11567</v>
      </c>
      <c r="AA2890" t="s">
        <v>11568</v>
      </c>
      <c r="AO2890" t="s">
        <v>70</v>
      </c>
      <c r="AP2890" t="s">
        <v>11569</v>
      </c>
      <c r="AR2890">
        <v>43600000</v>
      </c>
      <c r="AV2890" t="s">
        <v>421</v>
      </c>
    </row>
    <row r="2891" spans="1:48">
      <c r="A2891" t="s">
        <v>11570</v>
      </c>
      <c r="B2891">
        <v>44824.384548125003</v>
      </c>
      <c r="C2891" t="s">
        <v>11244</v>
      </c>
      <c r="D2891" t="s">
        <v>61</v>
      </c>
      <c r="E2891" t="s">
        <v>656</v>
      </c>
      <c r="F2891" t="s">
        <v>35611</v>
      </c>
      <c r="I2891" t="s">
        <v>75</v>
      </c>
      <c r="J2891" t="s">
        <v>2</v>
      </c>
      <c r="K2891" t="s">
        <v>64</v>
      </c>
      <c r="M2891" t="s">
        <v>11571</v>
      </c>
      <c r="N2891" t="s">
        <v>615</v>
      </c>
      <c r="AB2891" t="s">
        <v>122</v>
      </c>
      <c r="AC2891">
        <v>6</v>
      </c>
      <c r="AD2891">
        <v>4</v>
      </c>
      <c r="AE2891">
        <v>3</v>
      </c>
      <c r="AF2891">
        <v>1450</v>
      </c>
      <c r="AG2891" t="s">
        <v>107</v>
      </c>
      <c r="AH2891" t="s">
        <v>1293</v>
      </c>
      <c r="AI2891" t="s">
        <v>144</v>
      </c>
      <c r="AO2891" t="s">
        <v>70</v>
      </c>
      <c r="AR2891">
        <v>47000000</v>
      </c>
      <c r="AU2891" t="s">
        <v>6530</v>
      </c>
      <c r="AV2891" t="s">
        <v>541</v>
      </c>
    </row>
    <row r="2892" spans="1:48">
      <c r="A2892" t="s">
        <v>11572</v>
      </c>
      <c r="B2892">
        <v>44824.94894584491</v>
      </c>
      <c r="C2892" t="s">
        <v>803</v>
      </c>
      <c r="D2892" t="s">
        <v>61</v>
      </c>
      <c r="E2892" t="s">
        <v>11573</v>
      </c>
      <c r="F2892" t="s">
        <v>35612</v>
      </c>
      <c r="I2892" t="s">
        <v>75</v>
      </c>
      <c r="J2892" t="s">
        <v>1</v>
      </c>
      <c r="K2892" t="s">
        <v>4386</v>
      </c>
      <c r="M2892" t="s">
        <v>414</v>
      </c>
      <c r="N2892" t="s">
        <v>415</v>
      </c>
      <c r="X2892">
        <v>61.5</v>
      </c>
      <c r="Y2892" t="s">
        <v>11574</v>
      </c>
      <c r="AA2892" t="s">
        <v>11575</v>
      </c>
      <c r="AO2892" t="s">
        <v>70</v>
      </c>
      <c r="AP2892" t="s">
        <v>11576</v>
      </c>
      <c r="AR2892">
        <v>39975000</v>
      </c>
      <c r="AV2892" t="s">
        <v>541</v>
      </c>
    </row>
    <row r="2893" spans="1:48">
      <c r="A2893" t="s">
        <v>11577</v>
      </c>
      <c r="B2893">
        <v>44824.979732361113</v>
      </c>
      <c r="C2893" t="s">
        <v>803</v>
      </c>
      <c r="D2893" t="s">
        <v>61</v>
      </c>
      <c r="E2893" t="s">
        <v>11578</v>
      </c>
      <c r="F2893" t="s">
        <v>35613</v>
      </c>
      <c r="I2893" t="s">
        <v>75</v>
      </c>
      <c r="J2893" t="s">
        <v>1</v>
      </c>
      <c r="K2893" t="s">
        <v>1128</v>
      </c>
      <c r="M2893" t="s">
        <v>11579</v>
      </c>
      <c r="N2893" t="s">
        <v>438</v>
      </c>
      <c r="X2893">
        <v>39.85</v>
      </c>
      <c r="Y2893" t="s">
        <v>11580</v>
      </c>
      <c r="AA2893" t="s">
        <v>11581</v>
      </c>
      <c r="AO2893" t="s">
        <v>70</v>
      </c>
      <c r="AR2893">
        <v>100000000</v>
      </c>
      <c r="AV2893" t="s">
        <v>541</v>
      </c>
    </row>
    <row r="2894" spans="1:48">
      <c r="A2894" t="s">
        <v>11582</v>
      </c>
      <c r="B2894">
        <v>44825.677931400467</v>
      </c>
      <c r="C2894" t="s">
        <v>132</v>
      </c>
      <c r="D2894" t="s">
        <v>61</v>
      </c>
      <c r="E2894" t="s">
        <v>11583</v>
      </c>
      <c r="F2894" t="s">
        <v>35614</v>
      </c>
      <c r="I2894" t="s">
        <v>75</v>
      </c>
      <c r="J2894" t="s">
        <v>1</v>
      </c>
      <c r="M2894" t="s">
        <v>11584</v>
      </c>
      <c r="N2894" t="s">
        <v>214</v>
      </c>
      <c r="X2894">
        <v>20</v>
      </c>
      <c r="AA2894" t="s">
        <v>11585</v>
      </c>
      <c r="AO2894" t="s">
        <v>70</v>
      </c>
      <c r="AP2894">
        <v>4000000</v>
      </c>
      <c r="AV2894" t="s">
        <v>137</v>
      </c>
    </row>
    <row r="2895" spans="1:48">
      <c r="A2895" t="s">
        <v>11586</v>
      </c>
      <c r="B2895">
        <v>44825.999523472223</v>
      </c>
      <c r="C2895" t="s">
        <v>803</v>
      </c>
      <c r="D2895" t="s">
        <v>61</v>
      </c>
      <c r="E2895" t="s">
        <v>11587</v>
      </c>
      <c r="F2895" t="s">
        <v>35615</v>
      </c>
      <c r="I2895" t="s">
        <v>75</v>
      </c>
      <c r="J2895" t="s">
        <v>2</v>
      </c>
      <c r="K2895" t="s">
        <v>64</v>
      </c>
      <c r="M2895" t="s">
        <v>11588</v>
      </c>
      <c r="AB2895" t="s">
        <v>468</v>
      </c>
      <c r="AC2895">
        <v>21</v>
      </c>
      <c r="AD2895">
        <v>3</v>
      </c>
      <c r="AE2895">
        <v>3</v>
      </c>
      <c r="AF2895">
        <v>1640</v>
      </c>
      <c r="AG2895" t="s">
        <v>107</v>
      </c>
      <c r="AH2895" t="s">
        <v>11589</v>
      </c>
      <c r="AI2895" t="s">
        <v>180</v>
      </c>
      <c r="AJ2895" t="s">
        <v>11590</v>
      </c>
      <c r="AO2895" t="s">
        <v>70</v>
      </c>
      <c r="AR2895">
        <v>80000000</v>
      </c>
      <c r="AU2895" t="s">
        <v>6530</v>
      </c>
      <c r="AV2895" t="s">
        <v>137</v>
      </c>
    </row>
    <row r="2896" spans="1:48">
      <c r="A2896" t="s">
        <v>11591</v>
      </c>
      <c r="B2896">
        <v>44826.462135879628</v>
      </c>
      <c r="C2896" t="s">
        <v>4899</v>
      </c>
      <c r="D2896" t="s">
        <v>61</v>
      </c>
      <c r="E2896" t="s">
        <v>11592</v>
      </c>
      <c r="F2896" t="s">
        <v>35616</v>
      </c>
      <c r="I2896" t="s">
        <v>241</v>
      </c>
      <c r="J2896" t="s">
        <v>2</v>
      </c>
      <c r="K2896" t="s">
        <v>64</v>
      </c>
      <c r="M2896" t="s">
        <v>7491</v>
      </c>
      <c r="N2896" t="s">
        <v>364</v>
      </c>
      <c r="AB2896" t="s">
        <v>122</v>
      </c>
      <c r="AC2896">
        <v>8</v>
      </c>
      <c r="AD2896">
        <v>3</v>
      </c>
      <c r="AE2896">
        <v>2</v>
      </c>
      <c r="AF2896">
        <v>1200</v>
      </c>
      <c r="AG2896" t="s">
        <v>107</v>
      </c>
      <c r="AH2896" t="s">
        <v>3703</v>
      </c>
      <c r="AI2896" t="s">
        <v>100</v>
      </c>
      <c r="AO2896" t="s">
        <v>70</v>
      </c>
      <c r="AR2896">
        <v>120000</v>
      </c>
      <c r="AT2896" t="s">
        <v>5955</v>
      </c>
      <c r="AU2896" t="s">
        <v>6530</v>
      </c>
      <c r="AV2896" t="s">
        <v>137</v>
      </c>
    </row>
    <row r="2897" spans="1:48">
      <c r="A2897" t="s">
        <v>11593</v>
      </c>
      <c r="B2897">
        <v>44826.46589363426</v>
      </c>
      <c r="C2897" t="s">
        <v>4899</v>
      </c>
      <c r="D2897" t="s">
        <v>204</v>
      </c>
      <c r="E2897" t="s">
        <v>11594</v>
      </c>
      <c r="F2897" t="s">
        <v>35617</v>
      </c>
      <c r="I2897" t="s">
        <v>75</v>
      </c>
      <c r="J2897" t="s">
        <v>2</v>
      </c>
      <c r="K2897" t="s">
        <v>7053</v>
      </c>
      <c r="M2897" t="s">
        <v>11595</v>
      </c>
      <c r="N2897" t="s">
        <v>681</v>
      </c>
      <c r="AB2897" t="s">
        <v>122</v>
      </c>
      <c r="AD2897">
        <v>19</v>
      </c>
      <c r="AE2897">
        <v>19</v>
      </c>
      <c r="AF2897">
        <v>12000</v>
      </c>
      <c r="AG2897" t="s">
        <v>122</v>
      </c>
      <c r="AH2897" t="s">
        <v>3703</v>
      </c>
      <c r="AJ2897" t="s">
        <v>11596</v>
      </c>
      <c r="AO2897" t="s">
        <v>70</v>
      </c>
      <c r="AR2897">
        <v>400000000</v>
      </c>
      <c r="AU2897" t="s">
        <v>6564</v>
      </c>
      <c r="AV2897" t="s">
        <v>541</v>
      </c>
    </row>
    <row r="2898" spans="1:48">
      <c r="A2898" t="s">
        <v>11597</v>
      </c>
      <c r="B2898">
        <v>44826.468546203701</v>
      </c>
      <c r="C2898" t="s">
        <v>4899</v>
      </c>
      <c r="D2898" t="s">
        <v>61</v>
      </c>
      <c r="E2898" t="s">
        <v>11598</v>
      </c>
      <c r="F2898" t="s">
        <v>35618</v>
      </c>
      <c r="I2898" t="s">
        <v>241</v>
      </c>
      <c r="J2898" t="s">
        <v>2</v>
      </c>
      <c r="K2898" t="s">
        <v>64</v>
      </c>
      <c r="M2898" t="s">
        <v>11599</v>
      </c>
      <c r="N2898" t="s">
        <v>142</v>
      </c>
      <c r="AB2898" t="s">
        <v>122</v>
      </c>
      <c r="AC2898">
        <v>2</v>
      </c>
      <c r="AD2898">
        <v>3</v>
      </c>
      <c r="AE2898">
        <v>2</v>
      </c>
      <c r="AF2898">
        <v>1700</v>
      </c>
      <c r="AG2898" t="s">
        <v>107</v>
      </c>
      <c r="AH2898" t="s">
        <v>1293</v>
      </c>
      <c r="AI2898" t="s">
        <v>676</v>
      </c>
      <c r="AO2898" t="s">
        <v>70</v>
      </c>
      <c r="AR2898">
        <v>200000</v>
      </c>
      <c r="AU2898" t="s">
        <v>6564</v>
      </c>
      <c r="AV2898" t="s">
        <v>137</v>
      </c>
    </row>
    <row r="2899" spans="1:48">
      <c r="A2899" t="s">
        <v>11600</v>
      </c>
      <c r="B2899">
        <v>44826.488991157406</v>
      </c>
      <c r="C2899" t="s">
        <v>4899</v>
      </c>
      <c r="D2899" t="s">
        <v>61</v>
      </c>
      <c r="E2899" t="s">
        <v>11601</v>
      </c>
      <c r="F2899" t="s">
        <v>35619</v>
      </c>
      <c r="I2899" t="s">
        <v>75</v>
      </c>
      <c r="J2899" t="s">
        <v>0</v>
      </c>
      <c r="K2899" t="s">
        <v>64</v>
      </c>
      <c r="M2899" t="s">
        <v>7854</v>
      </c>
      <c r="N2899" t="s">
        <v>438</v>
      </c>
      <c r="O2899">
        <v>10</v>
      </c>
      <c r="P2899">
        <v>5</v>
      </c>
      <c r="Q2899">
        <v>3</v>
      </c>
      <c r="R2899">
        <v>3300</v>
      </c>
      <c r="S2899">
        <v>2</v>
      </c>
      <c r="T2899">
        <v>2</v>
      </c>
      <c r="V2899" t="s">
        <v>68</v>
      </c>
      <c r="W2899" t="s">
        <v>11602</v>
      </c>
      <c r="AO2899" t="s">
        <v>70</v>
      </c>
      <c r="AR2899">
        <v>39000000</v>
      </c>
      <c r="AV2899" t="s">
        <v>421</v>
      </c>
    </row>
    <row r="2900" spans="1:48">
      <c r="A2900" t="s">
        <v>11603</v>
      </c>
      <c r="B2900">
        <v>44826.536249016208</v>
      </c>
      <c r="C2900" t="s">
        <v>4899</v>
      </c>
      <c r="D2900" t="s">
        <v>61</v>
      </c>
      <c r="E2900" t="s">
        <v>11604</v>
      </c>
      <c r="F2900" t="s">
        <v>35620</v>
      </c>
      <c r="I2900" t="s">
        <v>75</v>
      </c>
      <c r="J2900" t="s">
        <v>1</v>
      </c>
      <c r="K2900" t="s">
        <v>64</v>
      </c>
      <c r="M2900" t="s">
        <v>11605</v>
      </c>
      <c r="N2900" t="s">
        <v>681</v>
      </c>
      <c r="X2900">
        <v>7.7</v>
      </c>
      <c r="Y2900" t="s">
        <v>64</v>
      </c>
      <c r="AA2900" t="s">
        <v>11606</v>
      </c>
      <c r="AO2900" t="s">
        <v>70</v>
      </c>
      <c r="AP2900">
        <v>4000000</v>
      </c>
      <c r="AR2900">
        <v>30000000</v>
      </c>
      <c r="AT2900" t="s">
        <v>5955</v>
      </c>
      <c r="AV2900" t="s">
        <v>541</v>
      </c>
    </row>
    <row r="2901" spans="1:48">
      <c r="A2901" t="s">
        <v>11607</v>
      </c>
      <c r="B2901">
        <v>44826.549921655096</v>
      </c>
      <c r="C2901" t="s">
        <v>4899</v>
      </c>
      <c r="D2901" t="s">
        <v>61</v>
      </c>
      <c r="E2901" t="s">
        <v>11608</v>
      </c>
      <c r="F2901" t="s">
        <v>35621</v>
      </c>
      <c r="I2901" t="s">
        <v>241</v>
      </c>
      <c r="J2901" t="s">
        <v>2</v>
      </c>
      <c r="K2901" t="s">
        <v>64</v>
      </c>
      <c r="M2901" t="s">
        <v>11609</v>
      </c>
      <c r="N2901" t="s">
        <v>152</v>
      </c>
      <c r="AB2901" t="s">
        <v>255</v>
      </c>
      <c r="AC2901">
        <v>35</v>
      </c>
      <c r="AD2901">
        <v>2</v>
      </c>
      <c r="AE2901">
        <v>2</v>
      </c>
      <c r="AF2901">
        <v>2733</v>
      </c>
      <c r="AG2901" t="s">
        <v>107</v>
      </c>
      <c r="AH2901" t="s">
        <v>11610</v>
      </c>
      <c r="AI2901" t="s">
        <v>8190</v>
      </c>
      <c r="AJ2901" t="s">
        <v>11611</v>
      </c>
      <c r="AO2901" t="s">
        <v>154</v>
      </c>
      <c r="AR2901">
        <v>2600</v>
      </c>
      <c r="AT2901" t="s">
        <v>11612</v>
      </c>
      <c r="AU2901" t="s">
        <v>6564</v>
      </c>
      <c r="AV2901" t="s">
        <v>541</v>
      </c>
    </row>
    <row r="2902" spans="1:48">
      <c r="A2902" t="s">
        <v>11613</v>
      </c>
      <c r="B2902">
        <v>44826.610856516199</v>
      </c>
      <c r="C2902" t="s">
        <v>877</v>
      </c>
      <c r="D2902" t="s">
        <v>204</v>
      </c>
      <c r="E2902" t="s">
        <v>9872</v>
      </c>
      <c r="F2902" t="s">
        <v>35622</v>
      </c>
      <c r="I2902" t="s">
        <v>75</v>
      </c>
      <c r="J2902" t="s">
        <v>352</v>
      </c>
      <c r="K2902" t="s">
        <v>3</v>
      </c>
      <c r="M2902" t="s">
        <v>9247</v>
      </c>
      <c r="N2902" t="s">
        <v>152</v>
      </c>
      <c r="AK2902" t="s">
        <v>3</v>
      </c>
      <c r="AL2902">
        <v>25</v>
      </c>
      <c r="AM2902">
        <v>35000</v>
      </c>
      <c r="AN2902" t="s">
        <v>11614</v>
      </c>
      <c r="AO2902" t="s">
        <v>70</v>
      </c>
      <c r="AR2902">
        <v>1200000000</v>
      </c>
      <c r="AT2902" t="s">
        <v>11615</v>
      </c>
      <c r="AV2902" t="s">
        <v>137</v>
      </c>
    </row>
    <row r="2903" spans="1:48">
      <c r="A2903" t="s">
        <v>11616</v>
      </c>
      <c r="B2903">
        <v>44826.636265300927</v>
      </c>
      <c r="C2903" t="s">
        <v>877</v>
      </c>
      <c r="D2903" t="s">
        <v>61</v>
      </c>
      <c r="E2903" t="s">
        <v>11556</v>
      </c>
      <c r="F2903" t="s">
        <v>35623</v>
      </c>
      <c r="I2903" t="s">
        <v>75</v>
      </c>
      <c r="J2903" t="s">
        <v>0</v>
      </c>
      <c r="K2903" t="s">
        <v>83</v>
      </c>
      <c r="M2903" t="s">
        <v>11617</v>
      </c>
      <c r="O2903">
        <v>27</v>
      </c>
      <c r="P2903">
        <v>5</v>
      </c>
      <c r="Q2903">
        <v>4</v>
      </c>
      <c r="R2903">
        <v>3500</v>
      </c>
      <c r="S2903">
        <v>2</v>
      </c>
      <c r="T2903">
        <v>2</v>
      </c>
      <c r="V2903" t="s">
        <v>68</v>
      </c>
      <c r="W2903" t="s">
        <v>11618</v>
      </c>
      <c r="AO2903" t="s">
        <v>70</v>
      </c>
      <c r="AR2903">
        <v>180000000</v>
      </c>
      <c r="AT2903" t="s">
        <v>11619</v>
      </c>
      <c r="AV2903" t="s">
        <v>137</v>
      </c>
    </row>
    <row r="2904" spans="1:48">
      <c r="A2904" t="s">
        <v>11620</v>
      </c>
      <c r="B2904">
        <v>44826.831377569441</v>
      </c>
      <c r="C2904" t="s">
        <v>803</v>
      </c>
      <c r="D2904" t="s">
        <v>61</v>
      </c>
      <c r="E2904" t="s">
        <v>11621</v>
      </c>
      <c r="F2904" t="s">
        <v>35624</v>
      </c>
      <c r="I2904" t="s">
        <v>75</v>
      </c>
      <c r="J2904" t="s">
        <v>0</v>
      </c>
      <c r="K2904" t="s">
        <v>64</v>
      </c>
      <c r="M2904" t="s">
        <v>11622</v>
      </c>
      <c r="N2904" t="s">
        <v>1327</v>
      </c>
      <c r="O2904">
        <v>12</v>
      </c>
      <c r="P2904">
        <v>6</v>
      </c>
      <c r="Q2904">
        <v>4</v>
      </c>
      <c r="R2904">
        <v>2500</v>
      </c>
      <c r="S2904">
        <v>2</v>
      </c>
      <c r="T2904">
        <v>3</v>
      </c>
      <c r="U2904">
        <v>15</v>
      </c>
      <c r="V2904" t="s">
        <v>274</v>
      </c>
      <c r="W2904" t="s">
        <v>11623</v>
      </c>
      <c r="AO2904" t="s">
        <v>70</v>
      </c>
      <c r="AR2904">
        <v>47000000</v>
      </c>
      <c r="AV2904" t="s">
        <v>137</v>
      </c>
    </row>
    <row r="2905" spans="1:48">
      <c r="A2905" t="s">
        <v>11624</v>
      </c>
      <c r="B2905">
        <v>44826.872370300931</v>
      </c>
      <c r="C2905" t="s">
        <v>803</v>
      </c>
      <c r="D2905" t="s">
        <v>61</v>
      </c>
      <c r="E2905" t="s">
        <v>11621</v>
      </c>
      <c r="F2905" t="s">
        <v>35625</v>
      </c>
      <c r="I2905" t="s">
        <v>75</v>
      </c>
      <c r="J2905" t="s">
        <v>1</v>
      </c>
      <c r="K2905" t="s">
        <v>64</v>
      </c>
      <c r="M2905" t="s">
        <v>11625</v>
      </c>
      <c r="N2905" t="s">
        <v>1327</v>
      </c>
      <c r="X2905">
        <v>10</v>
      </c>
      <c r="Y2905" t="s">
        <v>3187</v>
      </c>
      <c r="AA2905" t="s">
        <v>11626</v>
      </c>
      <c r="AO2905" t="s">
        <v>70</v>
      </c>
      <c r="AP2905" t="s">
        <v>11627</v>
      </c>
      <c r="AR2905">
        <v>9000000</v>
      </c>
      <c r="AV2905" t="s">
        <v>137</v>
      </c>
    </row>
    <row r="2906" spans="1:48">
      <c r="A2906" t="s">
        <v>11628</v>
      </c>
      <c r="B2906">
        <v>44826.897669317128</v>
      </c>
      <c r="C2906" t="s">
        <v>803</v>
      </c>
      <c r="D2906" t="s">
        <v>61</v>
      </c>
      <c r="E2906" t="s">
        <v>11629</v>
      </c>
      <c r="F2906" t="s">
        <v>35626</v>
      </c>
      <c r="I2906" t="s">
        <v>75</v>
      </c>
      <c r="J2906" t="s">
        <v>0</v>
      </c>
      <c r="K2906" t="s">
        <v>64</v>
      </c>
      <c r="M2906" t="s">
        <v>11630</v>
      </c>
      <c r="N2906" t="s">
        <v>1327</v>
      </c>
      <c r="O2906">
        <v>17</v>
      </c>
      <c r="P2906">
        <v>5</v>
      </c>
      <c r="Q2906">
        <v>4</v>
      </c>
      <c r="R2906">
        <v>2000</v>
      </c>
      <c r="S2906">
        <v>2</v>
      </c>
      <c r="T2906">
        <v>1</v>
      </c>
      <c r="W2906" t="s">
        <v>11631</v>
      </c>
      <c r="AO2906" t="s">
        <v>70</v>
      </c>
      <c r="AR2906">
        <v>25000000</v>
      </c>
      <c r="AV2906" t="s">
        <v>137</v>
      </c>
    </row>
    <row r="2907" spans="1:48">
      <c r="A2907" t="s">
        <v>11632</v>
      </c>
      <c r="B2907">
        <v>44826.95343519676</v>
      </c>
      <c r="C2907" t="s">
        <v>803</v>
      </c>
      <c r="D2907" t="s">
        <v>61</v>
      </c>
      <c r="E2907" t="s">
        <v>11633</v>
      </c>
      <c r="F2907" t="s">
        <v>35627</v>
      </c>
      <c r="I2907" t="s">
        <v>75</v>
      </c>
      <c r="J2907" t="s">
        <v>0</v>
      </c>
      <c r="K2907" t="s">
        <v>4295</v>
      </c>
      <c r="M2907" t="s">
        <v>11634</v>
      </c>
      <c r="N2907" t="s">
        <v>554</v>
      </c>
      <c r="O2907">
        <v>58</v>
      </c>
      <c r="P2907">
        <v>3</v>
      </c>
      <c r="Q2907">
        <v>2</v>
      </c>
      <c r="R2907">
        <v>350</v>
      </c>
      <c r="S2907">
        <v>1</v>
      </c>
      <c r="T2907">
        <v>5</v>
      </c>
      <c r="V2907" t="s">
        <v>68</v>
      </c>
      <c r="W2907" t="s">
        <v>11635</v>
      </c>
      <c r="AO2907" t="s">
        <v>70</v>
      </c>
      <c r="AR2907">
        <v>125000000</v>
      </c>
      <c r="AV2907" t="s">
        <v>137</v>
      </c>
    </row>
    <row r="2908" spans="1:48">
      <c r="A2908" t="s">
        <v>11636</v>
      </c>
      <c r="B2908">
        <v>44827.466057592595</v>
      </c>
      <c r="C2908" t="s">
        <v>4899</v>
      </c>
      <c r="D2908" t="s">
        <v>204</v>
      </c>
      <c r="E2908" t="s">
        <v>11637</v>
      </c>
      <c r="F2908" t="s">
        <v>35628</v>
      </c>
      <c r="I2908" t="s">
        <v>75</v>
      </c>
      <c r="J2908" t="s">
        <v>2</v>
      </c>
      <c r="K2908" t="s">
        <v>64</v>
      </c>
      <c r="M2908" t="s">
        <v>7118</v>
      </c>
      <c r="N2908" t="s">
        <v>77</v>
      </c>
      <c r="AB2908" t="s">
        <v>122</v>
      </c>
      <c r="AC2908">
        <v>2</v>
      </c>
      <c r="AD2908">
        <v>3</v>
      </c>
      <c r="AE2908">
        <v>2</v>
      </c>
      <c r="AF2908">
        <v>1360</v>
      </c>
      <c r="AG2908" t="s">
        <v>107</v>
      </c>
      <c r="AH2908" t="s">
        <v>1293</v>
      </c>
      <c r="AI2908" t="s">
        <v>175</v>
      </c>
      <c r="AJ2908" t="s">
        <v>11638</v>
      </c>
      <c r="AO2908" t="s">
        <v>70</v>
      </c>
      <c r="AR2908">
        <v>49000000</v>
      </c>
      <c r="AU2908" t="s">
        <v>6530</v>
      </c>
      <c r="AV2908" t="s">
        <v>137</v>
      </c>
    </row>
    <row r="2909" spans="1:48">
      <c r="A2909" t="s">
        <v>11639</v>
      </c>
      <c r="B2909">
        <v>44827.492419745366</v>
      </c>
      <c r="C2909" t="s">
        <v>4899</v>
      </c>
      <c r="D2909" t="s">
        <v>61</v>
      </c>
      <c r="E2909" t="s">
        <v>11640</v>
      </c>
      <c r="F2909" t="s">
        <v>35629</v>
      </c>
      <c r="I2909" t="s">
        <v>75</v>
      </c>
      <c r="J2909" t="s">
        <v>0</v>
      </c>
      <c r="K2909" t="s">
        <v>64</v>
      </c>
      <c r="M2909" t="s">
        <v>11641</v>
      </c>
      <c r="N2909" t="s">
        <v>448</v>
      </c>
      <c r="O2909">
        <v>10</v>
      </c>
      <c r="P2909">
        <v>5</v>
      </c>
      <c r="Q2909">
        <v>4</v>
      </c>
      <c r="R2909">
        <v>5750</v>
      </c>
      <c r="S2909">
        <v>3</v>
      </c>
      <c r="T2909">
        <v>3</v>
      </c>
      <c r="V2909" t="s">
        <v>11642</v>
      </c>
      <c r="W2909" t="s">
        <v>11643</v>
      </c>
      <c r="AO2909" t="s">
        <v>70</v>
      </c>
      <c r="AR2909">
        <v>48500000</v>
      </c>
      <c r="AV2909" t="s">
        <v>541</v>
      </c>
    </row>
    <row r="2910" spans="1:48">
      <c r="A2910" t="s">
        <v>11644</v>
      </c>
      <c r="B2910">
        <v>44827.495801273151</v>
      </c>
      <c r="C2910" t="s">
        <v>4899</v>
      </c>
      <c r="D2910" t="s">
        <v>61</v>
      </c>
      <c r="E2910" t="s">
        <v>11640</v>
      </c>
      <c r="F2910" t="s">
        <v>35630</v>
      </c>
      <c r="I2910" t="s">
        <v>75</v>
      </c>
      <c r="J2910" t="s">
        <v>0</v>
      </c>
      <c r="K2910" t="s">
        <v>64</v>
      </c>
      <c r="M2910" t="s">
        <v>11645</v>
      </c>
      <c r="N2910" t="s">
        <v>858</v>
      </c>
      <c r="O2910">
        <v>7</v>
      </c>
      <c r="P2910">
        <v>3</v>
      </c>
      <c r="Q2910">
        <v>4</v>
      </c>
      <c r="R2910">
        <v>3500</v>
      </c>
      <c r="S2910">
        <v>3</v>
      </c>
      <c r="T2910">
        <v>2</v>
      </c>
      <c r="V2910" t="s">
        <v>68</v>
      </c>
      <c r="W2910" t="s">
        <v>11646</v>
      </c>
      <c r="AO2910" t="s">
        <v>70</v>
      </c>
      <c r="AR2910">
        <v>47500000</v>
      </c>
      <c r="AV2910" t="s">
        <v>541</v>
      </c>
    </row>
    <row r="2911" spans="1:48">
      <c r="A2911" t="s">
        <v>11647</v>
      </c>
      <c r="B2911">
        <v>44827.913403194441</v>
      </c>
      <c r="C2911" t="s">
        <v>803</v>
      </c>
      <c r="D2911" t="s">
        <v>61</v>
      </c>
      <c r="E2911" t="s">
        <v>11648</v>
      </c>
      <c r="F2911" t="s">
        <v>35631</v>
      </c>
      <c r="I2911" t="s">
        <v>75</v>
      </c>
      <c r="J2911" t="s">
        <v>352</v>
      </c>
      <c r="K2911" t="s">
        <v>1128</v>
      </c>
      <c r="M2911" t="s">
        <v>11649</v>
      </c>
      <c r="N2911" t="s">
        <v>1130</v>
      </c>
      <c r="AK2911" t="s">
        <v>11650</v>
      </c>
      <c r="AL2911">
        <v>7.36</v>
      </c>
      <c r="AM2911">
        <v>4881</v>
      </c>
      <c r="AN2911" t="s">
        <v>11651</v>
      </c>
      <c r="AO2911" t="s">
        <v>70</v>
      </c>
      <c r="AR2911">
        <v>160000000</v>
      </c>
      <c r="AV2911" t="s">
        <v>137</v>
      </c>
    </row>
    <row r="2912" spans="1:48">
      <c r="A2912" t="s">
        <v>11652</v>
      </c>
      <c r="B2912">
        <v>44827.971749537042</v>
      </c>
      <c r="C2912" t="s">
        <v>803</v>
      </c>
      <c r="D2912" t="s">
        <v>61</v>
      </c>
      <c r="E2912" t="s">
        <v>11653</v>
      </c>
      <c r="F2912" t="s">
        <v>35632</v>
      </c>
      <c r="I2912" t="s">
        <v>75</v>
      </c>
      <c r="J2912" t="s">
        <v>0</v>
      </c>
      <c r="K2912" t="s">
        <v>64</v>
      </c>
      <c r="M2912" t="s">
        <v>11654</v>
      </c>
      <c r="N2912" t="s">
        <v>379</v>
      </c>
      <c r="O2912">
        <v>15.1</v>
      </c>
      <c r="P2912">
        <v>4</v>
      </c>
      <c r="Q2912">
        <v>2</v>
      </c>
      <c r="R2912">
        <v>2500</v>
      </c>
      <c r="S2912">
        <v>1</v>
      </c>
      <c r="T2912">
        <v>3</v>
      </c>
      <c r="U2912">
        <v>30</v>
      </c>
      <c r="W2912" t="s">
        <v>11655</v>
      </c>
      <c r="AO2912" t="s">
        <v>70</v>
      </c>
      <c r="AP2912">
        <v>2500000</v>
      </c>
      <c r="AR2912">
        <v>34730000</v>
      </c>
      <c r="AV2912" t="s">
        <v>541</v>
      </c>
    </row>
    <row r="2913" spans="1:48">
      <c r="A2913" t="s">
        <v>11656</v>
      </c>
      <c r="B2913">
        <v>44828.851840798612</v>
      </c>
      <c r="C2913" t="s">
        <v>803</v>
      </c>
      <c r="D2913" t="s">
        <v>61</v>
      </c>
      <c r="E2913" t="s">
        <v>11657</v>
      </c>
      <c r="F2913" t="s">
        <v>35633</v>
      </c>
      <c r="I2913" t="s">
        <v>75</v>
      </c>
      <c r="J2913" t="s">
        <v>352</v>
      </c>
      <c r="K2913" t="s">
        <v>1128</v>
      </c>
      <c r="M2913" t="s">
        <v>11658</v>
      </c>
      <c r="N2913" t="s">
        <v>121</v>
      </c>
      <c r="AK2913" t="s">
        <v>11659</v>
      </c>
      <c r="AL2913">
        <v>190</v>
      </c>
      <c r="AN2913" t="s">
        <v>11660</v>
      </c>
      <c r="AO2913" t="s">
        <v>70</v>
      </c>
      <c r="AR2913">
        <v>1500000000</v>
      </c>
      <c r="AV2913" t="s">
        <v>541</v>
      </c>
    </row>
    <row r="2914" spans="1:48">
      <c r="A2914" t="s">
        <v>11661</v>
      </c>
      <c r="B2914">
        <v>44828.941867997681</v>
      </c>
      <c r="C2914" t="s">
        <v>803</v>
      </c>
      <c r="D2914" t="s">
        <v>61</v>
      </c>
      <c r="E2914" t="s">
        <v>11662</v>
      </c>
      <c r="F2914" t="s">
        <v>35634</v>
      </c>
      <c r="I2914" t="s">
        <v>75</v>
      </c>
      <c r="J2914" t="s">
        <v>0</v>
      </c>
      <c r="K2914" t="s">
        <v>64</v>
      </c>
      <c r="M2914" t="s">
        <v>11663</v>
      </c>
      <c r="N2914" t="s">
        <v>942</v>
      </c>
      <c r="O2914">
        <v>10</v>
      </c>
      <c r="P2914">
        <v>5</v>
      </c>
      <c r="Q2914">
        <v>2</v>
      </c>
      <c r="R2914">
        <v>2509</v>
      </c>
      <c r="S2914">
        <v>2</v>
      </c>
      <c r="T2914">
        <v>3</v>
      </c>
      <c r="U2914">
        <v>8</v>
      </c>
      <c r="V2914" t="s">
        <v>274</v>
      </c>
      <c r="W2914" t="s">
        <v>11664</v>
      </c>
      <c r="AO2914" t="s">
        <v>70</v>
      </c>
      <c r="AR2914">
        <v>21000000</v>
      </c>
      <c r="AV2914" t="s">
        <v>137</v>
      </c>
    </row>
    <row r="2915" spans="1:48">
      <c r="A2915" t="s">
        <v>11665</v>
      </c>
      <c r="B2915">
        <v>44829.022174363425</v>
      </c>
      <c r="C2915" t="s">
        <v>803</v>
      </c>
      <c r="D2915" t="s">
        <v>61</v>
      </c>
      <c r="E2915" t="s">
        <v>11666</v>
      </c>
      <c r="F2915" t="s">
        <v>35635</v>
      </c>
      <c r="I2915" t="s">
        <v>75</v>
      </c>
      <c r="J2915" t="s">
        <v>1</v>
      </c>
      <c r="K2915" t="s">
        <v>64</v>
      </c>
      <c r="M2915" t="s">
        <v>11667</v>
      </c>
      <c r="N2915" t="s">
        <v>379</v>
      </c>
      <c r="X2915">
        <v>19.5</v>
      </c>
      <c r="Y2915" t="s">
        <v>11668</v>
      </c>
      <c r="AA2915" t="s">
        <v>11669</v>
      </c>
      <c r="AO2915" t="s">
        <v>70</v>
      </c>
      <c r="AP2915">
        <v>2500000</v>
      </c>
      <c r="AR2915">
        <v>48750000</v>
      </c>
      <c r="AV2915" t="s">
        <v>541</v>
      </c>
    </row>
    <row r="2916" spans="1:48">
      <c r="A2916" t="s">
        <v>11670</v>
      </c>
      <c r="B2916">
        <v>44830.377399317134</v>
      </c>
      <c r="C2916" t="s">
        <v>132</v>
      </c>
      <c r="D2916" t="s">
        <v>61</v>
      </c>
      <c r="E2916" t="s">
        <v>11671</v>
      </c>
      <c r="F2916" t="s">
        <v>35636</v>
      </c>
      <c r="I2916" t="s">
        <v>75</v>
      </c>
      <c r="J2916" t="s">
        <v>1</v>
      </c>
      <c r="M2916" t="s">
        <v>11672</v>
      </c>
      <c r="N2916" t="s">
        <v>681</v>
      </c>
      <c r="X2916">
        <v>10.3</v>
      </c>
      <c r="Y2916" t="s">
        <v>1307</v>
      </c>
      <c r="AA2916" t="s">
        <v>11673</v>
      </c>
      <c r="AO2916" t="s">
        <v>70</v>
      </c>
      <c r="AP2916">
        <v>3400000</v>
      </c>
      <c r="AV2916" t="s">
        <v>137</v>
      </c>
    </row>
    <row r="2917" spans="1:48">
      <c r="A2917" t="s">
        <v>11674</v>
      </c>
      <c r="B2917">
        <v>44830.416276342592</v>
      </c>
      <c r="C2917" t="s">
        <v>11244</v>
      </c>
      <c r="D2917" t="s">
        <v>61</v>
      </c>
      <c r="E2917" t="s">
        <v>11675</v>
      </c>
      <c r="F2917" t="s">
        <v>35637</v>
      </c>
      <c r="I2917" t="s">
        <v>241</v>
      </c>
      <c r="J2917" t="s">
        <v>0</v>
      </c>
      <c r="K2917" t="s">
        <v>64</v>
      </c>
      <c r="M2917" t="s">
        <v>11676</v>
      </c>
      <c r="N2917" t="s">
        <v>1602</v>
      </c>
      <c r="O2917">
        <v>12</v>
      </c>
      <c r="P2917">
        <v>2</v>
      </c>
      <c r="Q2917">
        <v>2</v>
      </c>
      <c r="R2917">
        <v>1600</v>
      </c>
      <c r="S2917">
        <v>2</v>
      </c>
      <c r="T2917">
        <v>2</v>
      </c>
      <c r="V2917" t="s">
        <v>2766</v>
      </c>
      <c r="W2917" t="s">
        <v>11677</v>
      </c>
      <c r="AO2917" t="s">
        <v>70</v>
      </c>
      <c r="AR2917">
        <v>200000</v>
      </c>
      <c r="AT2917" t="s">
        <v>11678</v>
      </c>
      <c r="AV2917" t="s">
        <v>411</v>
      </c>
    </row>
    <row r="2918" spans="1:48">
      <c r="A2918" t="s">
        <v>11679</v>
      </c>
      <c r="B2918">
        <v>44830.54088439815</v>
      </c>
      <c r="C2918" t="s">
        <v>877</v>
      </c>
      <c r="D2918" t="s">
        <v>61</v>
      </c>
      <c r="E2918" t="s">
        <v>11680</v>
      </c>
      <c r="F2918" t="s">
        <v>35638</v>
      </c>
      <c r="I2918" t="s">
        <v>75</v>
      </c>
      <c r="J2918" t="s">
        <v>0</v>
      </c>
      <c r="K2918" t="s">
        <v>83</v>
      </c>
      <c r="M2918" t="s">
        <v>11681</v>
      </c>
      <c r="N2918" t="s">
        <v>615</v>
      </c>
      <c r="O2918">
        <v>11</v>
      </c>
      <c r="P2918">
        <v>4</v>
      </c>
      <c r="Q2918">
        <v>3</v>
      </c>
      <c r="R2918">
        <v>2900</v>
      </c>
      <c r="S2918">
        <v>2</v>
      </c>
      <c r="T2918">
        <v>2</v>
      </c>
      <c r="U2918" t="s">
        <v>2302</v>
      </c>
      <c r="W2918" t="s">
        <v>11682</v>
      </c>
      <c r="AO2918" t="s">
        <v>70</v>
      </c>
      <c r="AR2918">
        <v>140000000</v>
      </c>
      <c r="AT2918" t="s">
        <v>11683</v>
      </c>
      <c r="AV2918" t="s">
        <v>541</v>
      </c>
    </row>
    <row r="2919" spans="1:48">
      <c r="A2919" t="s">
        <v>11684</v>
      </c>
      <c r="B2919">
        <v>44830.542057974541</v>
      </c>
      <c r="C2919" t="s">
        <v>803</v>
      </c>
      <c r="D2919" t="s">
        <v>61</v>
      </c>
      <c r="E2919" t="s">
        <v>11685</v>
      </c>
      <c r="F2919" t="s">
        <v>35639</v>
      </c>
      <c r="I2919" t="s">
        <v>75</v>
      </c>
      <c r="J2919" t="s">
        <v>352</v>
      </c>
      <c r="K2919" t="s">
        <v>1128</v>
      </c>
      <c r="M2919" t="s">
        <v>11686</v>
      </c>
      <c r="N2919" t="s">
        <v>121</v>
      </c>
      <c r="AK2919" t="s">
        <v>11687</v>
      </c>
      <c r="AL2919">
        <v>57</v>
      </c>
      <c r="AN2919" t="s">
        <v>11688</v>
      </c>
      <c r="AO2919" t="s">
        <v>70</v>
      </c>
      <c r="AR2919">
        <v>167000000</v>
      </c>
      <c r="AV2919" t="s">
        <v>137</v>
      </c>
    </row>
    <row r="2920" spans="1:48">
      <c r="A2920" t="s">
        <v>11689</v>
      </c>
      <c r="B2920">
        <v>44830.606966435182</v>
      </c>
      <c r="C2920" t="s">
        <v>877</v>
      </c>
      <c r="D2920" t="s">
        <v>61</v>
      </c>
      <c r="E2920" t="s">
        <v>11690</v>
      </c>
      <c r="F2920" t="s">
        <v>35640</v>
      </c>
      <c r="G2920" t="s">
        <v>11691</v>
      </c>
      <c r="I2920" t="s">
        <v>75</v>
      </c>
      <c r="J2920" t="s">
        <v>0</v>
      </c>
      <c r="K2920" t="s">
        <v>83</v>
      </c>
      <c r="M2920" t="s">
        <v>11692</v>
      </c>
      <c r="N2920" t="s">
        <v>348</v>
      </c>
      <c r="O2920">
        <v>14</v>
      </c>
      <c r="P2920">
        <v>3</v>
      </c>
      <c r="Q2920">
        <v>3</v>
      </c>
      <c r="R2920">
        <v>3500</v>
      </c>
      <c r="S2920">
        <v>2</v>
      </c>
      <c r="T2920">
        <v>2</v>
      </c>
      <c r="U2920" t="s">
        <v>3523</v>
      </c>
      <c r="W2920" t="s">
        <v>11693</v>
      </c>
      <c r="AO2920" t="s">
        <v>70</v>
      </c>
      <c r="AR2920">
        <v>58000000</v>
      </c>
      <c r="AT2920" t="s">
        <v>1526</v>
      </c>
      <c r="AV2920" t="s">
        <v>541</v>
      </c>
    </row>
    <row r="2921" spans="1:48">
      <c r="A2921" t="s">
        <v>11694</v>
      </c>
      <c r="B2921">
        <v>44830.950694699073</v>
      </c>
      <c r="C2921" t="s">
        <v>803</v>
      </c>
      <c r="D2921" t="s">
        <v>61</v>
      </c>
      <c r="E2921" t="s">
        <v>11695</v>
      </c>
      <c r="F2921" t="s">
        <v>35641</v>
      </c>
      <c r="I2921" t="s">
        <v>241</v>
      </c>
      <c r="J2921" t="s">
        <v>2</v>
      </c>
      <c r="K2921" t="s">
        <v>64</v>
      </c>
      <c r="M2921" t="s">
        <v>11696</v>
      </c>
      <c r="N2921" t="s">
        <v>77</v>
      </c>
      <c r="AB2921" t="s">
        <v>121</v>
      </c>
      <c r="AC2921">
        <v>1</v>
      </c>
      <c r="AD2921">
        <v>2</v>
      </c>
      <c r="AE2921">
        <v>2</v>
      </c>
      <c r="AF2921">
        <v>930</v>
      </c>
      <c r="AG2921" t="s">
        <v>107</v>
      </c>
      <c r="AJ2921" t="s">
        <v>11697</v>
      </c>
      <c r="AO2921" t="s">
        <v>70</v>
      </c>
      <c r="AR2921">
        <v>75000</v>
      </c>
      <c r="AU2921" t="s">
        <v>6559</v>
      </c>
      <c r="AV2921" t="s">
        <v>137</v>
      </c>
    </row>
    <row r="2922" spans="1:48">
      <c r="A2922" t="s">
        <v>11698</v>
      </c>
      <c r="B2922">
        <v>44830.955760856479</v>
      </c>
      <c r="C2922" t="s">
        <v>803</v>
      </c>
      <c r="D2922" t="s">
        <v>61</v>
      </c>
      <c r="E2922" t="s">
        <v>11695</v>
      </c>
      <c r="F2922" t="s">
        <v>35642</v>
      </c>
      <c r="I2922" t="s">
        <v>241</v>
      </c>
      <c r="J2922" t="s">
        <v>2</v>
      </c>
      <c r="K2922" t="s">
        <v>64</v>
      </c>
      <c r="M2922" t="s">
        <v>11696</v>
      </c>
      <c r="N2922" t="s">
        <v>77</v>
      </c>
      <c r="AB2922" t="s">
        <v>121</v>
      </c>
      <c r="AC2922">
        <v>2</v>
      </c>
      <c r="AD2922">
        <v>2</v>
      </c>
      <c r="AE2922">
        <v>2</v>
      </c>
      <c r="AF2922">
        <v>1060</v>
      </c>
      <c r="AG2922" t="s">
        <v>107</v>
      </c>
      <c r="AJ2922" t="s">
        <v>11699</v>
      </c>
      <c r="AO2922" t="s">
        <v>70</v>
      </c>
      <c r="AR2922">
        <v>80000</v>
      </c>
      <c r="AU2922" t="s">
        <v>6559</v>
      </c>
      <c r="AV2922" t="s">
        <v>137</v>
      </c>
    </row>
    <row r="2923" spans="1:48">
      <c r="A2923" t="s">
        <v>11700</v>
      </c>
      <c r="B2923">
        <v>44831.800584212964</v>
      </c>
      <c r="C2923" t="s">
        <v>803</v>
      </c>
      <c r="D2923" t="s">
        <v>204</v>
      </c>
      <c r="E2923" t="s">
        <v>11701</v>
      </c>
      <c r="F2923" t="s">
        <v>35643</v>
      </c>
      <c r="G2923" t="s">
        <v>11702</v>
      </c>
      <c r="I2923" t="s">
        <v>75</v>
      </c>
      <c r="J2923" t="s">
        <v>0</v>
      </c>
      <c r="K2923" t="s">
        <v>64</v>
      </c>
      <c r="M2923" t="s">
        <v>11703</v>
      </c>
      <c r="N2923" t="s">
        <v>681</v>
      </c>
      <c r="O2923">
        <v>34</v>
      </c>
      <c r="P2923">
        <v>5</v>
      </c>
      <c r="Q2923">
        <v>5</v>
      </c>
      <c r="R2923">
        <v>10000</v>
      </c>
      <c r="S2923">
        <v>2</v>
      </c>
      <c r="T2923">
        <v>4</v>
      </c>
      <c r="V2923" t="s">
        <v>340</v>
      </c>
      <c r="W2923" t="s">
        <v>11704</v>
      </c>
      <c r="AO2923" t="s">
        <v>70</v>
      </c>
      <c r="AR2923">
        <v>245000000</v>
      </c>
      <c r="AV2923" t="s">
        <v>421</v>
      </c>
    </row>
    <row r="2924" spans="1:48">
      <c r="A2924" t="s">
        <v>11705</v>
      </c>
      <c r="B2924">
        <v>44831.867596724536</v>
      </c>
      <c r="C2924" t="s">
        <v>803</v>
      </c>
      <c r="D2924" t="s">
        <v>61</v>
      </c>
      <c r="E2924" t="s">
        <v>11706</v>
      </c>
      <c r="F2924" t="s">
        <v>35644</v>
      </c>
      <c r="I2924" t="s">
        <v>75</v>
      </c>
      <c r="J2924" t="s">
        <v>1</v>
      </c>
      <c r="K2924" t="s">
        <v>3504</v>
      </c>
      <c r="M2924" t="s">
        <v>11707</v>
      </c>
      <c r="N2924" t="s">
        <v>307</v>
      </c>
      <c r="X2924">
        <v>75</v>
      </c>
      <c r="Y2924" t="s">
        <v>11708</v>
      </c>
      <c r="AA2924" t="s">
        <v>11709</v>
      </c>
      <c r="AO2924" t="s">
        <v>70</v>
      </c>
      <c r="AP2924" t="s">
        <v>11710</v>
      </c>
      <c r="AR2924">
        <v>61875000</v>
      </c>
      <c r="AV2924" t="s">
        <v>137</v>
      </c>
    </row>
    <row r="2925" spans="1:48">
      <c r="A2925" t="s">
        <v>11711</v>
      </c>
      <c r="B2925">
        <v>44832.371376354167</v>
      </c>
      <c r="C2925" t="s">
        <v>11244</v>
      </c>
      <c r="D2925" t="s">
        <v>61</v>
      </c>
      <c r="E2925" t="s">
        <v>11712</v>
      </c>
      <c r="F2925" t="s">
        <v>35645</v>
      </c>
      <c r="I2925" t="s">
        <v>75</v>
      </c>
      <c r="J2925" t="s">
        <v>0</v>
      </c>
      <c r="K2925" t="s">
        <v>4295</v>
      </c>
      <c r="M2925" t="s">
        <v>11713</v>
      </c>
      <c r="N2925" t="s">
        <v>248</v>
      </c>
      <c r="O2925">
        <v>26.75</v>
      </c>
      <c r="P2925">
        <v>5</v>
      </c>
      <c r="Q2925">
        <v>4</v>
      </c>
      <c r="R2925">
        <v>3200</v>
      </c>
      <c r="S2925">
        <v>1</v>
      </c>
      <c r="T2925">
        <v>5</v>
      </c>
      <c r="V2925" t="s">
        <v>68</v>
      </c>
      <c r="W2925" t="s">
        <v>11714</v>
      </c>
      <c r="AO2925" t="s">
        <v>70</v>
      </c>
      <c r="AR2925">
        <v>145000000</v>
      </c>
      <c r="AV2925" t="s">
        <v>541</v>
      </c>
    </row>
    <row r="2926" spans="1:48">
      <c r="A2926" t="s">
        <v>11715</v>
      </c>
      <c r="B2926">
        <v>44832.392456145833</v>
      </c>
      <c r="C2926" t="s">
        <v>11244</v>
      </c>
      <c r="D2926" t="s">
        <v>61</v>
      </c>
      <c r="E2926" t="s">
        <v>11716</v>
      </c>
      <c r="F2926" t="s">
        <v>35646</v>
      </c>
      <c r="I2926" t="s">
        <v>241</v>
      </c>
      <c r="J2926" t="s">
        <v>2</v>
      </c>
      <c r="K2926" t="s">
        <v>64</v>
      </c>
      <c r="M2926" t="s">
        <v>11717</v>
      </c>
      <c r="N2926" t="s">
        <v>1602</v>
      </c>
      <c r="AB2926" t="s">
        <v>122</v>
      </c>
      <c r="AC2926">
        <v>21</v>
      </c>
      <c r="AD2926">
        <v>3</v>
      </c>
      <c r="AE2926">
        <v>2</v>
      </c>
      <c r="AF2926">
        <v>860</v>
      </c>
      <c r="AG2926" t="s">
        <v>107</v>
      </c>
      <c r="AH2926" t="s">
        <v>1293</v>
      </c>
      <c r="AI2926" t="s">
        <v>175</v>
      </c>
      <c r="AO2926" t="s">
        <v>70</v>
      </c>
      <c r="AR2926">
        <v>140000</v>
      </c>
      <c r="AU2926" t="s">
        <v>6530</v>
      </c>
      <c r="AV2926" t="s">
        <v>541</v>
      </c>
    </row>
    <row r="2927" spans="1:48">
      <c r="A2927" t="s">
        <v>11718</v>
      </c>
      <c r="B2927">
        <v>44832.487329641204</v>
      </c>
      <c r="C2927" t="s">
        <v>877</v>
      </c>
      <c r="D2927" t="s">
        <v>61</v>
      </c>
      <c r="E2927" t="s">
        <v>11719</v>
      </c>
      <c r="F2927" t="s">
        <v>35647</v>
      </c>
      <c r="I2927" t="s">
        <v>75</v>
      </c>
      <c r="J2927" t="s">
        <v>352</v>
      </c>
      <c r="K2927" t="s">
        <v>3</v>
      </c>
      <c r="M2927" t="s">
        <v>11720</v>
      </c>
      <c r="N2927" t="s">
        <v>96</v>
      </c>
      <c r="AK2927" t="s">
        <v>3</v>
      </c>
      <c r="AL2927">
        <v>30</v>
      </c>
      <c r="AM2927">
        <v>10000</v>
      </c>
      <c r="AN2927" t="s">
        <v>11721</v>
      </c>
      <c r="AO2927" t="s">
        <v>70</v>
      </c>
      <c r="AR2927">
        <v>750000000</v>
      </c>
      <c r="AT2927" t="s">
        <v>11722</v>
      </c>
      <c r="AV2927" t="s">
        <v>541</v>
      </c>
    </row>
    <row r="2928" spans="1:48">
      <c r="A2928" t="s">
        <v>11723</v>
      </c>
      <c r="B2928">
        <v>44832.509873379633</v>
      </c>
      <c r="C2928" t="s">
        <v>877</v>
      </c>
      <c r="D2928" t="s">
        <v>61</v>
      </c>
      <c r="E2928" t="s">
        <v>11724</v>
      </c>
      <c r="F2928" t="s">
        <v>35648</v>
      </c>
      <c r="I2928" t="s">
        <v>241</v>
      </c>
      <c r="J2928" t="s">
        <v>352</v>
      </c>
      <c r="K2928" t="s">
        <v>3</v>
      </c>
      <c r="M2928" t="s">
        <v>11725</v>
      </c>
      <c r="N2928" t="s">
        <v>142</v>
      </c>
      <c r="AK2928" t="s">
        <v>3</v>
      </c>
      <c r="AL2928">
        <v>15</v>
      </c>
      <c r="AM2928">
        <v>5000</v>
      </c>
      <c r="AN2928" t="s">
        <v>11726</v>
      </c>
      <c r="AO2928" t="s">
        <v>70</v>
      </c>
      <c r="AQ2928">
        <v>270</v>
      </c>
      <c r="AT2928" t="s">
        <v>1526</v>
      </c>
      <c r="AV2928" t="s">
        <v>541</v>
      </c>
    </row>
    <row r="2929" spans="1:48">
      <c r="A2929" t="s">
        <v>11727</v>
      </c>
      <c r="B2929">
        <v>44832.563702025465</v>
      </c>
      <c r="C2929" t="s">
        <v>877</v>
      </c>
      <c r="D2929" t="s">
        <v>204</v>
      </c>
      <c r="E2929" t="s">
        <v>5369</v>
      </c>
      <c r="F2929" t="s">
        <v>35649</v>
      </c>
      <c r="I2929" t="s">
        <v>75</v>
      </c>
      <c r="J2929" t="s">
        <v>1</v>
      </c>
      <c r="K2929" t="s">
        <v>83</v>
      </c>
      <c r="M2929" t="s">
        <v>11728</v>
      </c>
      <c r="N2929" t="s">
        <v>2723</v>
      </c>
      <c r="X2929">
        <v>19</v>
      </c>
      <c r="Y2929" t="s">
        <v>0</v>
      </c>
      <c r="AA2929" t="s">
        <v>11729</v>
      </c>
      <c r="AO2929" t="s">
        <v>70</v>
      </c>
      <c r="AP2929">
        <v>4200000</v>
      </c>
      <c r="AT2929" t="s">
        <v>11730</v>
      </c>
      <c r="AV2929" t="s">
        <v>137</v>
      </c>
    </row>
    <row r="2930" spans="1:48">
      <c r="A2930" t="s">
        <v>11731</v>
      </c>
      <c r="B2930">
        <v>44832.587156203706</v>
      </c>
      <c r="C2930" t="s">
        <v>877</v>
      </c>
      <c r="D2930" t="s">
        <v>204</v>
      </c>
      <c r="E2930" t="s">
        <v>5309</v>
      </c>
      <c r="F2930" t="s">
        <v>35650</v>
      </c>
      <c r="I2930" t="s">
        <v>75</v>
      </c>
      <c r="J2930" t="s">
        <v>0</v>
      </c>
      <c r="K2930" t="s">
        <v>83</v>
      </c>
      <c r="M2930" t="s">
        <v>11732</v>
      </c>
      <c r="N2930" t="s">
        <v>364</v>
      </c>
      <c r="O2930">
        <v>6</v>
      </c>
      <c r="P2930">
        <v>4</v>
      </c>
      <c r="Q2930">
        <v>3</v>
      </c>
      <c r="R2930">
        <v>2200</v>
      </c>
      <c r="S2930">
        <v>2</v>
      </c>
      <c r="T2930">
        <v>2</v>
      </c>
      <c r="U2930" t="s">
        <v>1394</v>
      </c>
      <c r="V2930" t="s">
        <v>1176</v>
      </c>
      <c r="W2930" t="s">
        <v>11733</v>
      </c>
      <c r="AO2930" t="s">
        <v>70</v>
      </c>
      <c r="AR2930">
        <v>62000000</v>
      </c>
      <c r="AT2930" t="s">
        <v>11734</v>
      </c>
      <c r="AV2930" t="s">
        <v>541</v>
      </c>
    </row>
    <row r="2931" spans="1:48">
      <c r="A2931" t="s">
        <v>11735</v>
      </c>
      <c r="B2931">
        <v>44832.600416388887</v>
      </c>
      <c r="C2931" t="s">
        <v>877</v>
      </c>
      <c r="D2931" t="s">
        <v>204</v>
      </c>
      <c r="E2931" t="s">
        <v>9092</v>
      </c>
      <c r="F2931" t="s">
        <v>35651</v>
      </c>
      <c r="I2931" t="s">
        <v>75</v>
      </c>
      <c r="J2931" t="s">
        <v>1</v>
      </c>
      <c r="K2931" t="s">
        <v>6803</v>
      </c>
      <c r="M2931" t="s">
        <v>11736</v>
      </c>
      <c r="N2931" t="s">
        <v>364</v>
      </c>
      <c r="X2931">
        <v>34</v>
      </c>
      <c r="AA2931" t="s">
        <v>11737</v>
      </c>
      <c r="AO2931" t="s">
        <v>70</v>
      </c>
      <c r="AP2931">
        <v>3400000</v>
      </c>
      <c r="AT2931" t="s">
        <v>1526</v>
      </c>
      <c r="AV2931" t="s">
        <v>137</v>
      </c>
    </row>
    <row r="2932" spans="1:48">
      <c r="A2932" t="s">
        <v>11738</v>
      </c>
      <c r="B2932">
        <v>44832.614223877317</v>
      </c>
      <c r="C2932" t="s">
        <v>877</v>
      </c>
      <c r="D2932" t="s">
        <v>204</v>
      </c>
      <c r="E2932" t="s">
        <v>9092</v>
      </c>
      <c r="F2932" t="s">
        <v>35652</v>
      </c>
      <c r="I2932" t="s">
        <v>75</v>
      </c>
      <c r="J2932" t="s">
        <v>0</v>
      </c>
      <c r="K2932" t="s">
        <v>83</v>
      </c>
      <c r="M2932" t="s">
        <v>11739</v>
      </c>
      <c r="N2932" t="s">
        <v>615</v>
      </c>
      <c r="O2932">
        <v>30</v>
      </c>
      <c r="P2932">
        <v>5</v>
      </c>
      <c r="Q2932">
        <v>4</v>
      </c>
      <c r="R2932">
        <v>6000</v>
      </c>
      <c r="S2932">
        <v>2</v>
      </c>
      <c r="T2932">
        <v>2</v>
      </c>
      <c r="U2932" t="s">
        <v>11740</v>
      </c>
      <c r="V2932" t="s">
        <v>651</v>
      </c>
      <c r="W2932" t="s">
        <v>11741</v>
      </c>
      <c r="AO2932" t="s">
        <v>70</v>
      </c>
      <c r="AP2932">
        <v>6500000</v>
      </c>
      <c r="AT2932" t="s">
        <v>1526</v>
      </c>
      <c r="AV2932" t="s">
        <v>541</v>
      </c>
    </row>
    <row r="2933" spans="1:48">
      <c r="A2933" t="s">
        <v>11742</v>
      </c>
      <c r="B2933">
        <v>44832.641109236109</v>
      </c>
      <c r="C2933" t="s">
        <v>877</v>
      </c>
      <c r="D2933" t="s">
        <v>204</v>
      </c>
      <c r="E2933" t="s">
        <v>11743</v>
      </c>
      <c r="F2933" t="s">
        <v>35653</v>
      </c>
      <c r="I2933" t="s">
        <v>75</v>
      </c>
      <c r="J2933" t="s">
        <v>0</v>
      </c>
      <c r="K2933" t="s">
        <v>83</v>
      </c>
      <c r="M2933" t="s">
        <v>11744</v>
      </c>
      <c r="N2933" t="s">
        <v>1602</v>
      </c>
      <c r="O2933">
        <v>8.5</v>
      </c>
      <c r="P2933">
        <v>6</v>
      </c>
      <c r="Q2933">
        <v>4</v>
      </c>
      <c r="R2933">
        <v>2700</v>
      </c>
      <c r="S2933">
        <v>2</v>
      </c>
      <c r="T2933">
        <v>2</v>
      </c>
      <c r="W2933" t="s">
        <v>11745</v>
      </c>
      <c r="AO2933" t="s">
        <v>70</v>
      </c>
      <c r="AR2933">
        <v>90000000</v>
      </c>
      <c r="AV2933" t="s">
        <v>137</v>
      </c>
    </row>
    <row r="2934" spans="1:48">
      <c r="A2934" t="s">
        <v>11746</v>
      </c>
      <c r="B2934">
        <v>44832.661998043986</v>
      </c>
      <c r="C2934" t="s">
        <v>877</v>
      </c>
      <c r="D2934" t="s">
        <v>204</v>
      </c>
      <c r="E2934" t="s">
        <v>11747</v>
      </c>
      <c r="F2934" t="s">
        <v>35654</v>
      </c>
      <c r="I2934" t="s">
        <v>75</v>
      </c>
      <c r="J2934" t="s">
        <v>352</v>
      </c>
      <c r="K2934" t="s">
        <v>3</v>
      </c>
      <c r="M2934" t="s">
        <v>2484</v>
      </c>
      <c r="N2934" t="s">
        <v>121</v>
      </c>
      <c r="AL2934">
        <v>160</v>
      </c>
      <c r="AN2934" t="s">
        <v>11748</v>
      </c>
      <c r="AO2934" t="s">
        <v>70</v>
      </c>
      <c r="AR2934">
        <v>12500000</v>
      </c>
      <c r="AV2934" t="s">
        <v>137</v>
      </c>
    </row>
    <row r="2935" spans="1:48">
      <c r="A2935" t="s">
        <v>11749</v>
      </c>
      <c r="B2935">
        <v>44832.833519756939</v>
      </c>
      <c r="C2935" t="s">
        <v>803</v>
      </c>
      <c r="D2935" t="s">
        <v>61</v>
      </c>
      <c r="E2935" t="s">
        <v>11750</v>
      </c>
      <c r="F2935" t="s">
        <v>35655</v>
      </c>
      <c r="I2935" t="s">
        <v>75</v>
      </c>
      <c r="J2935" t="s">
        <v>1</v>
      </c>
      <c r="K2935" t="s">
        <v>64</v>
      </c>
      <c r="M2935" t="s">
        <v>11751</v>
      </c>
      <c r="N2935" t="s">
        <v>77</v>
      </c>
      <c r="X2935">
        <v>10</v>
      </c>
      <c r="Y2935" t="s">
        <v>3187</v>
      </c>
      <c r="AA2935" t="s">
        <v>11752</v>
      </c>
      <c r="AO2935" t="s">
        <v>70</v>
      </c>
      <c r="AP2935" t="s">
        <v>11753</v>
      </c>
      <c r="AR2935">
        <v>55000000</v>
      </c>
      <c r="AV2935" t="s">
        <v>421</v>
      </c>
    </row>
    <row r="2936" spans="1:48">
      <c r="A2936" t="s">
        <v>11754</v>
      </c>
      <c r="B2936">
        <v>44833.392895208337</v>
      </c>
      <c r="C2936" t="s">
        <v>132</v>
      </c>
      <c r="D2936" t="s">
        <v>204</v>
      </c>
      <c r="E2936" t="s">
        <v>2482</v>
      </c>
      <c r="F2936" t="s">
        <v>35656</v>
      </c>
      <c r="I2936" t="s">
        <v>75</v>
      </c>
      <c r="J2936" t="s">
        <v>1</v>
      </c>
      <c r="M2936" t="s">
        <v>2484</v>
      </c>
      <c r="N2936" t="s">
        <v>2484</v>
      </c>
      <c r="X2936">
        <v>160</v>
      </c>
      <c r="AA2936" t="s">
        <v>11755</v>
      </c>
      <c r="AO2936" t="s">
        <v>70</v>
      </c>
      <c r="AR2936">
        <v>12500000</v>
      </c>
      <c r="AV2936" t="s">
        <v>541</v>
      </c>
    </row>
    <row r="2937" spans="1:48">
      <c r="A2937" t="s">
        <v>11756</v>
      </c>
      <c r="B2937">
        <v>44833.493575925924</v>
      </c>
      <c r="C2937" t="s">
        <v>803</v>
      </c>
      <c r="D2937" t="s">
        <v>204</v>
      </c>
      <c r="E2937" t="s">
        <v>11701</v>
      </c>
      <c r="F2937" t="s">
        <v>35657</v>
      </c>
      <c r="G2937" t="s">
        <v>11702</v>
      </c>
      <c r="I2937" t="s">
        <v>75</v>
      </c>
      <c r="J2937" t="s">
        <v>352</v>
      </c>
      <c r="K2937" t="s">
        <v>4955</v>
      </c>
      <c r="M2937" t="s">
        <v>11757</v>
      </c>
      <c r="N2937" t="s">
        <v>1602</v>
      </c>
      <c r="AK2937" t="s">
        <v>11758</v>
      </c>
      <c r="AL2937">
        <v>14.28</v>
      </c>
      <c r="AM2937">
        <v>6724</v>
      </c>
      <c r="AN2937" t="s">
        <v>11759</v>
      </c>
      <c r="AO2937" t="s">
        <v>70</v>
      </c>
      <c r="AR2937">
        <v>159000000</v>
      </c>
      <c r="AV2937" t="s">
        <v>541</v>
      </c>
    </row>
    <row r="2938" spans="1:48">
      <c r="A2938" t="s">
        <v>11760</v>
      </c>
      <c r="B2938">
        <v>44833.537795127311</v>
      </c>
      <c r="C2938" t="s">
        <v>132</v>
      </c>
      <c r="D2938" t="s">
        <v>61</v>
      </c>
      <c r="E2938" t="s">
        <v>1227</v>
      </c>
      <c r="F2938" t="s">
        <v>35658</v>
      </c>
      <c r="I2938" t="s">
        <v>75</v>
      </c>
      <c r="J2938" t="s">
        <v>2</v>
      </c>
      <c r="M2938" t="s">
        <v>11761</v>
      </c>
      <c r="N2938" t="s">
        <v>379</v>
      </c>
      <c r="AB2938" t="s">
        <v>122</v>
      </c>
      <c r="AC2938">
        <v>4</v>
      </c>
      <c r="AD2938">
        <v>3</v>
      </c>
      <c r="AE2938">
        <v>2</v>
      </c>
      <c r="AF2938">
        <v>1350</v>
      </c>
      <c r="AG2938" t="s">
        <v>107</v>
      </c>
      <c r="AI2938" t="s">
        <v>180</v>
      </c>
      <c r="AO2938" t="s">
        <v>70</v>
      </c>
      <c r="AR2938">
        <v>32500000</v>
      </c>
      <c r="AU2938" t="s">
        <v>6559</v>
      </c>
      <c r="AV2938" t="s">
        <v>541</v>
      </c>
    </row>
    <row r="2939" spans="1:48">
      <c r="A2939" t="s">
        <v>11762</v>
      </c>
      <c r="B2939">
        <v>44833.547381597222</v>
      </c>
      <c r="C2939" t="s">
        <v>877</v>
      </c>
      <c r="D2939" t="s">
        <v>204</v>
      </c>
      <c r="E2939" t="s">
        <v>3822</v>
      </c>
      <c r="F2939" t="s">
        <v>35659</v>
      </c>
      <c r="I2939" t="s">
        <v>75</v>
      </c>
      <c r="J2939" t="s">
        <v>352</v>
      </c>
      <c r="K2939" t="s">
        <v>3</v>
      </c>
      <c r="M2939" t="s">
        <v>11763</v>
      </c>
      <c r="N2939" t="s">
        <v>112</v>
      </c>
      <c r="AK2939" t="s">
        <v>3</v>
      </c>
      <c r="AL2939">
        <v>63.6</v>
      </c>
      <c r="AM2939">
        <v>65000</v>
      </c>
      <c r="AN2939" t="s">
        <v>11764</v>
      </c>
      <c r="AO2939" t="s">
        <v>70</v>
      </c>
      <c r="AR2939">
        <v>1800000000</v>
      </c>
      <c r="AT2939" t="s">
        <v>11765</v>
      </c>
      <c r="AV2939" t="s">
        <v>137</v>
      </c>
    </row>
    <row r="2940" spans="1:48">
      <c r="A2940" t="s">
        <v>11766</v>
      </c>
      <c r="B2940">
        <v>44833.547825543981</v>
      </c>
      <c r="C2940" t="s">
        <v>132</v>
      </c>
      <c r="D2940" t="s">
        <v>61</v>
      </c>
      <c r="E2940" t="s">
        <v>11767</v>
      </c>
      <c r="F2940" t="s">
        <v>35660</v>
      </c>
      <c r="I2940" t="s">
        <v>241</v>
      </c>
      <c r="J2940" t="s">
        <v>2</v>
      </c>
      <c r="M2940" t="s">
        <v>11768</v>
      </c>
      <c r="N2940" t="s">
        <v>248</v>
      </c>
      <c r="AB2940" t="s">
        <v>122</v>
      </c>
      <c r="AC2940">
        <v>8</v>
      </c>
      <c r="AD2940">
        <v>3</v>
      </c>
      <c r="AE2940">
        <v>2</v>
      </c>
      <c r="AF2940">
        <v>1500</v>
      </c>
      <c r="AG2940" t="s">
        <v>107</v>
      </c>
      <c r="AI2940" t="s">
        <v>180</v>
      </c>
      <c r="AO2940" t="s">
        <v>70</v>
      </c>
      <c r="AR2940">
        <v>140000</v>
      </c>
      <c r="AU2940" t="s">
        <v>6530</v>
      </c>
      <c r="AV2940" t="s">
        <v>137</v>
      </c>
    </row>
    <row r="2941" spans="1:48">
      <c r="A2941" t="s">
        <v>11769</v>
      </c>
      <c r="B2941">
        <v>44833.550423587963</v>
      </c>
      <c r="C2941" t="s">
        <v>803</v>
      </c>
      <c r="D2941" t="s">
        <v>61</v>
      </c>
      <c r="E2941" t="s">
        <v>11706</v>
      </c>
      <c r="F2941" t="s">
        <v>35661</v>
      </c>
      <c r="I2941" t="s">
        <v>75</v>
      </c>
      <c r="J2941" t="s">
        <v>1</v>
      </c>
      <c r="K2941" t="s">
        <v>10808</v>
      </c>
      <c r="M2941" t="s">
        <v>11770</v>
      </c>
      <c r="N2941" t="s">
        <v>307</v>
      </c>
      <c r="X2941">
        <v>110</v>
      </c>
      <c r="Y2941" t="s">
        <v>11771</v>
      </c>
      <c r="AA2941" t="s">
        <v>11772</v>
      </c>
      <c r="AO2941" t="s">
        <v>70</v>
      </c>
      <c r="AP2941" t="s">
        <v>11773</v>
      </c>
      <c r="AR2941">
        <v>75900000</v>
      </c>
      <c r="AV2941" t="s">
        <v>137</v>
      </c>
    </row>
    <row r="2942" spans="1:48">
      <c r="A2942" t="s">
        <v>11774</v>
      </c>
      <c r="B2942">
        <v>44833.550832581022</v>
      </c>
      <c r="C2942" t="s">
        <v>877</v>
      </c>
      <c r="D2942" t="s">
        <v>204</v>
      </c>
      <c r="E2942" t="s">
        <v>4687</v>
      </c>
      <c r="F2942" t="s">
        <v>35662</v>
      </c>
      <c r="I2942" t="s">
        <v>75</v>
      </c>
      <c r="J2942" t="s">
        <v>352</v>
      </c>
      <c r="K2942" t="s">
        <v>3</v>
      </c>
      <c r="M2942" t="s">
        <v>11763</v>
      </c>
      <c r="N2942" t="s">
        <v>112</v>
      </c>
      <c r="AK2942" t="s">
        <v>3</v>
      </c>
      <c r="AL2942">
        <v>15</v>
      </c>
      <c r="AM2942">
        <v>20680</v>
      </c>
      <c r="AN2942" t="s">
        <v>11775</v>
      </c>
      <c r="AO2942" t="s">
        <v>70</v>
      </c>
      <c r="AR2942">
        <v>650000000</v>
      </c>
      <c r="AT2942" t="s">
        <v>11776</v>
      </c>
      <c r="AV2942" t="s">
        <v>137</v>
      </c>
    </row>
    <row r="2943" spans="1:48">
      <c r="A2943" t="s">
        <v>11777</v>
      </c>
      <c r="B2943">
        <v>44833.556038206021</v>
      </c>
      <c r="C2943" t="s">
        <v>877</v>
      </c>
      <c r="D2943" t="s">
        <v>204</v>
      </c>
      <c r="E2943" t="s">
        <v>4664</v>
      </c>
      <c r="F2943" t="s">
        <v>35663</v>
      </c>
      <c r="I2943" t="s">
        <v>75</v>
      </c>
      <c r="J2943" t="s">
        <v>352</v>
      </c>
      <c r="K2943" t="s">
        <v>3</v>
      </c>
      <c r="M2943" t="s">
        <v>11778</v>
      </c>
      <c r="N2943" t="s">
        <v>112</v>
      </c>
      <c r="AK2943" t="s">
        <v>3</v>
      </c>
      <c r="AL2943">
        <v>16.5</v>
      </c>
      <c r="AM2943">
        <v>23000</v>
      </c>
      <c r="AN2943" t="s">
        <v>11779</v>
      </c>
      <c r="AO2943" t="s">
        <v>70</v>
      </c>
      <c r="AR2943">
        <v>775000000</v>
      </c>
      <c r="AT2943" t="s">
        <v>11780</v>
      </c>
      <c r="AV2943" t="s">
        <v>137</v>
      </c>
    </row>
    <row r="2944" spans="1:48">
      <c r="A2944" t="s">
        <v>11781</v>
      </c>
      <c r="B2944">
        <v>44833.563055243052</v>
      </c>
      <c r="C2944" t="s">
        <v>877</v>
      </c>
      <c r="D2944" t="s">
        <v>204</v>
      </c>
      <c r="E2944" t="s">
        <v>11782</v>
      </c>
      <c r="F2944" t="s">
        <v>35664</v>
      </c>
      <c r="I2944" t="s">
        <v>75</v>
      </c>
      <c r="J2944" t="s">
        <v>2</v>
      </c>
      <c r="K2944" t="s">
        <v>83</v>
      </c>
      <c r="M2944" t="s">
        <v>11783</v>
      </c>
      <c r="N2944" t="s">
        <v>96</v>
      </c>
      <c r="AB2944" t="s">
        <v>122</v>
      </c>
      <c r="AC2944">
        <v>25</v>
      </c>
      <c r="AD2944">
        <v>3</v>
      </c>
      <c r="AE2944">
        <v>3</v>
      </c>
      <c r="AF2944">
        <v>1800</v>
      </c>
      <c r="AG2944" t="s">
        <v>98</v>
      </c>
      <c r="AH2944" t="s">
        <v>114</v>
      </c>
      <c r="AJ2944" t="s">
        <v>11784</v>
      </c>
      <c r="AO2944" t="s">
        <v>154</v>
      </c>
      <c r="AR2944">
        <v>750000</v>
      </c>
      <c r="AU2944" t="s">
        <v>6530</v>
      </c>
      <c r="AV2944" t="s">
        <v>137</v>
      </c>
    </row>
    <row r="2945" spans="1:48">
      <c r="A2945" t="s">
        <v>11785</v>
      </c>
      <c r="B2945">
        <v>44833.603063217597</v>
      </c>
      <c r="C2945" t="s">
        <v>877</v>
      </c>
      <c r="D2945" t="s">
        <v>204</v>
      </c>
      <c r="E2945" t="s">
        <v>11786</v>
      </c>
      <c r="F2945" t="s">
        <v>35665</v>
      </c>
      <c r="I2945" t="s">
        <v>75</v>
      </c>
      <c r="J2945" t="s">
        <v>2</v>
      </c>
      <c r="K2945" t="s">
        <v>83</v>
      </c>
      <c r="M2945" t="s">
        <v>11787</v>
      </c>
      <c r="AB2945" t="s">
        <v>122</v>
      </c>
      <c r="AD2945">
        <v>2</v>
      </c>
      <c r="AE2945">
        <v>2</v>
      </c>
      <c r="AF2945">
        <v>1050</v>
      </c>
      <c r="AG2945" t="s">
        <v>107</v>
      </c>
      <c r="AJ2945" t="s">
        <v>11788</v>
      </c>
      <c r="AO2945" t="s">
        <v>70</v>
      </c>
      <c r="AR2945">
        <v>48000000</v>
      </c>
      <c r="AT2945" t="s">
        <v>1526</v>
      </c>
      <c r="AU2945" t="s">
        <v>6530</v>
      </c>
      <c r="AV2945" t="s">
        <v>137</v>
      </c>
    </row>
    <row r="2946" spans="1:48">
      <c r="A2946" t="s">
        <v>11789</v>
      </c>
      <c r="B2946">
        <v>44833.610968275461</v>
      </c>
      <c r="C2946" t="s">
        <v>877</v>
      </c>
      <c r="D2946" t="s">
        <v>204</v>
      </c>
      <c r="E2946" t="s">
        <v>11786</v>
      </c>
      <c r="F2946" t="s">
        <v>35666</v>
      </c>
      <c r="I2946" t="s">
        <v>75</v>
      </c>
      <c r="J2946" t="s">
        <v>2</v>
      </c>
      <c r="K2946" t="s">
        <v>83</v>
      </c>
      <c r="M2946" t="s">
        <v>11790</v>
      </c>
      <c r="N2946" t="s">
        <v>438</v>
      </c>
      <c r="AB2946" t="s">
        <v>122</v>
      </c>
      <c r="AD2946">
        <v>3</v>
      </c>
      <c r="AE2946">
        <v>1</v>
      </c>
      <c r="AF2946">
        <v>1120</v>
      </c>
      <c r="AG2946" t="s">
        <v>107</v>
      </c>
      <c r="AJ2946" t="s">
        <v>11791</v>
      </c>
      <c r="AO2946" t="s">
        <v>70</v>
      </c>
      <c r="AR2946">
        <v>34500000</v>
      </c>
      <c r="AT2946" t="s">
        <v>11792</v>
      </c>
      <c r="AU2946" t="s">
        <v>6530</v>
      </c>
      <c r="AV2946" t="s">
        <v>541</v>
      </c>
    </row>
    <row r="2947" spans="1:48">
      <c r="A2947" t="s">
        <v>11793</v>
      </c>
      <c r="B2947">
        <v>44833.623543981477</v>
      </c>
      <c r="C2947" t="s">
        <v>877</v>
      </c>
      <c r="D2947" t="s">
        <v>204</v>
      </c>
      <c r="E2947" t="s">
        <v>11786</v>
      </c>
      <c r="F2947" t="s">
        <v>35667</v>
      </c>
      <c r="I2947" t="s">
        <v>75</v>
      </c>
      <c r="J2947" t="s">
        <v>2</v>
      </c>
      <c r="K2947" t="s">
        <v>83</v>
      </c>
      <c r="M2947" t="s">
        <v>7502</v>
      </c>
      <c r="N2947" t="s">
        <v>96</v>
      </c>
      <c r="AB2947" t="s">
        <v>122</v>
      </c>
      <c r="AD2947">
        <v>3</v>
      </c>
      <c r="AE2947">
        <v>2</v>
      </c>
      <c r="AF2947">
        <v>1600</v>
      </c>
      <c r="AG2947" t="s">
        <v>98</v>
      </c>
      <c r="AJ2947" t="s">
        <v>11794</v>
      </c>
      <c r="AO2947" t="s">
        <v>154</v>
      </c>
      <c r="AR2947">
        <v>750000</v>
      </c>
      <c r="AU2947" t="s">
        <v>6530</v>
      </c>
      <c r="AV2947" t="s">
        <v>137</v>
      </c>
    </row>
    <row r="2948" spans="1:48">
      <c r="A2948" t="s">
        <v>11795</v>
      </c>
      <c r="B2948">
        <v>44833.63340903935</v>
      </c>
      <c r="C2948" t="s">
        <v>877</v>
      </c>
      <c r="D2948" t="s">
        <v>204</v>
      </c>
      <c r="E2948" t="s">
        <v>9092</v>
      </c>
      <c r="F2948" t="s">
        <v>35668</v>
      </c>
      <c r="I2948" t="s">
        <v>75</v>
      </c>
      <c r="J2948" t="s">
        <v>0</v>
      </c>
      <c r="K2948" t="s">
        <v>83</v>
      </c>
      <c r="M2948" t="s">
        <v>11796</v>
      </c>
      <c r="N2948" t="s">
        <v>364</v>
      </c>
      <c r="O2948">
        <v>8.5</v>
      </c>
      <c r="P2948">
        <v>3</v>
      </c>
      <c r="Q2948">
        <v>2</v>
      </c>
      <c r="R2948">
        <v>1400</v>
      </c>
      <c r="S2948">
        <v>1</v>
      </c>
      <c r="T2948">
        <v>1</v>
      </c>
      <c r="W2948" t="s">
        <v>11797</v>
      </c>
      <c r="AO2948" t="s">
        <v>70</v>
      </c>
      <c r="AR2948">
        <v>30000000</v>
      </c>
      <c r="AV2948" t="s">
        <v>137</v>
      </c>
    </row>
    <row r="2949" spans="1:48">
      <c r="A2949" t="s">
        <v>11798</v>
      </c>
      <c r="B2949">
        <v>44833.652249560182</v>
      </c>
      <c r="C2949" t="s">
        <v>877</v>
      </c>
      <c r="D2949" t="s">
        <v>204</v>
      </c>
      <c r="E2949" t="s">
        <v>11799</v>
      </c>
      <c r="F2949" t="s">
        <v>35669</v>
      </c>
      <c r="I2949" t="s">
        <v>75</v>
      </c>
      <c r="J2949" t="s">
        <v>2</v>
      </c>
      <c r="K2949" t="s">
        <v>83</v>
      </c>
      <c r="M2949" t="s">
        <v>10371</v>
      </c>
      <c r="N2949" t="s">
        <v>77</v>
      </c>
      <c r="AB2949" t="s">
        <v>302</v>
      </c>
      <c r="AC2949">
        <v>25</v>
      </c>
      <c r="AD2949">
        <v>4</v>
      </c>
      <c r="AE2949">
        <v>3</v>
      </c>
      <c r="AF2949">
        <v>1711</v>
      </c>
      <c r="AG2949" t="s">
        <v>98</v>
      </c>
      <c r="AH2949" t="s">
        <v>11800</v>
      </c>
      <c r="AO2949" t="s">
        <v>70</v>
      </c>
      <c r="AR2949">
        <v>148000000</v>
      </c>
      <c r="AT2949" t="s">
        <v>11801</v>
      </c>
      <c r="AU2949" t="s">
        <v>6530</v>
      </c>
      <c r="AV2949" t="s">
        <v>137</v>
      </c>
    </row>
    <row r="2950" spans="1:48">
      <c r="A2950" t="s">
        <v>11802</v>
      </c>
      <c r="B2950">
        <v>44833.670377002316</v>
      </c>
      <c r="C2950" t="s">
        <v>877</v>
      </c>
      <c r="D2950" t="s">
        <v>204</v>
      </c>
      <c r="E2950" t="s">
        <v>11803</v>
      </c>
      <c r="F2950" t="s">
        <v>35670</v>
      </c>
      <c r="I2950" t="s">
        <v>75</v>
      </c>
      <c r="J2950" t="s">
        <v>0</v>
      </c>
      <c r="K2950" t="s">
        <v>83</v>
      </c>
      <c r="M2950" t="s">
        <v>11804</v>
      </c>
      <c r="N2950" t="s">
        <v>379</v>
      </c>
      <c r="O2950">
        <v>8</v>
      </c>
      <c r="P2950">
        <v>5</v>
      </c>
      <c r="Q2950">
        <v>4</v>
      </c>
      <c r="R2950">
        <v>3000</v>
      </c>
      <c r="S2950">
        <v>2</v>
      </c>
      <c r="T2950">
        <v>2</v>
      </c>
      <c r="W2950" t="s">
        <v>11805</v>
      </c>
      <c r="AO2950" t="s">
        <v>70</v>
      </c>
      <c r="AR2950">
        <v>56000000</v>
      </c>
      <c r="AT2950" t="s">
        <v>1526</v>
      </c>
      <c r="AV2950" t="s">
        <v>541</v>
      </c>
    </row>
    <row r="2951" spans="1:48">
      <c r="A2951" t="s">
        <v>11806</v>
      </c>
      <c r="B2951">
        <v>44833.681261550926</v>
      </c>
      <c r="C2951" t="s">
        <v>877</v>
      </c>
      <c r="D2951" t="s">
        <v>204</v>
      </c>
      <c r="E2951" t="s">
        <v>1366</v>
      </c>
      <c r="F2951" t="s">
        <v>35671</v>
      </c>
      <c r="I2951" t="s">
        <v>75</v>
      </c>
      <c r="J2951" t="s">
        <v>2</v>
      </c>
      <c r="K2951" t="s">
        <v>64</v>
      </c>
      <c r="M2951" t="s">
        <v>11807</v>
      </c>
      <c r="N2951" t="s">
        <v>152</v>
      </c>
      <c r="AB2951" t="s">
        <v>122</v>
      </c>
      <c r="AD2951">
        <v>3</v>
      </c>
      <c r="AE2951">
        <v>2</v>
      </c>
      <c r="AF2951">
        <v>1200</v>
      </c>
      <c r="AG2951" t="s">
        <v>107</v>
      </c>
      <c r="AH2951" t="s">
        <v>201</v>
      </c>
      <c r="AJ2951" t="s">
        <v>11808</v>
      </c>
      <c r="AO2951" t="s">
        <v>70</v>
      </c>
      <c r="AR2951">
        <v>32500000</v>
      </c>
      <c r="AU2951" t="s">
        <v>6530</v>
      </c>
      <c r="AV2951" t="s">
        <v>541</v>
      </c>
    </row>
    <row r="2952" spans="1:48">
      <c r="A2952" t="s">
        <v>11809</v>
      </c>
      <c r="B2952">
        <v>44833.687920868055</v>
      </c>
      <c r="C2952" t="s">
        <v>877</v>
      </c>
      <c r="D2952" t="s">
        <v>204</v>
      </c>
      <c r="E2952" t="s">
        <v>10474</v>
      </c>
      <c r="F2952" t="s">
        <v>35672</v>
      </c>
      <c r="I2952" t="s">
        <v>75</v>
      </c>
      <c r="J2952" t="s">
        <v>2</v>
      </c>
      <c r="K2952" t="s">
        <v>83</v>
      </c>
      <c r="M2952" t="s">
        <v>11810</v>
      </c>
      <c r="N2952" t="s">
        <v>615</v>
      </c>
      <c r="AB2952" t="s">
        <v>122</v>
      </c>
      <c r="AC2952">
        <v>6</v>
      </c>
      <c r="AD2952">
        <v>1661</v>
      </c>
      <c r="AE2952">
        <v>4</v>
      </c>
      <c r="AF2952">
        <v>4</v>
      </c>
      <c r="AG2952" t="s">
        <v>98</v>
      </c>
      <c r="AH2952" t="s">
        <v>2318</v>
      </c>
      <c r="AJ2952" t="s">
        <v>11811</v>
      </c>
      <c r="AO2952" t="s">
        <v>70</v>
      </c>
      <c r="AR2952">
        <v>56500000</v>
      </c>
      <c r="AU2952" t="s">
        <v>6530</v>
      </c>
      <c r="AV2952" t="s">
        <v>541</v>
      </c>
    </row>
    <row r="2953" spans="1:48">
      <c r="A2953" t="s">
        <v>11812</v>
      </c>
      <c r="B2953">
        <v>44834.469564907413</v>
      </c>
      <c r="C2953" t="s">
        <v>803</v>
      </c>
      <c r="D2953" t="s">
        <v>61</v>
      </c>
      <c r="E2953" t="s">
        <v>11813</v>
      </c>
      <c r="F2953" t="s">
        <v>35673</v>
      </c>
      <c r="I2953" t="s">
        <v>75</v>
      </c>
      <c r="J2953" t="s">
        <v>1</v>
      </c>
      <c r="K2953" t="s">
        <v>4295</v>
      </c>
      <c r="M2953" t="s">
        <v>11814</v>
      </c>
      <c r="N2953" t="s">
        <v>615</v>
      </c>
      <c r="X2953">
        <v>8</v>
      </c>
      <c r="Y2953" t="s">
        <v>11815</v>
      </c>
      <c r="AA2953" t="s">
        <v>11816</v>
      </c>
      <c r="AO2953" t="s">
        <v>70</v>
      </c>
      <c r="AP2953" t="s">
        <v>10045</v>
      </c>
      <c r="AR2953">
        <v>44000000</v>
      </c>
      <c r="AV2953" t="s">
        <v>421</v>
      </c>
    </row>
    <row r="2954" spans="1:48">
      <c r="A2954" t="s">
        <v>11817</v>
      </c>
      <c r="B2954">
        <v>44834.479226296295</v>
      </c>
      <c r="C2954" t="s">
        <v>877</v>
      </c>
      <c r="D2954" t="s">
        <v>61</v>
      </c>
      <c r="E2954" t="s">
        <v>11818</v>
      </c>
      <c r="F2954" t="s">
        <v>35674</v>
      </c>
      <c r="I2954" t="s">
        <v>75</v>
      </c>
      <c r="J2954" t="s">
        <v>352</v>
      </c>
      <c r="K2954" t="s">
        <v>3</v>
      </c>
      <c r="M2954" t="s">
        <v>1072</v>
      </c>
      <c r="N2954" t="s">
        <v>364</v>
      </c>
      <c r="AK2954" t="s">
        <v>3</v>
      </c>
      <c r="AL2954">
        <v>44</v>
      </c>
      <c r="AN2954" t="s">
        <v>11819</v>
      </c>
      <c r="AO2954" t="s">
        <v>70</v>
      </c>
      <c r="AR2954">
        <v>850000000</v>
      </c>
      <c r="AV2954" t="s">
        <v>137</v>
      </c>
    </row>
    <row r="2955" spans="1:48">
      <c r="A2955" t="s">
        <v>11820</v>
      </c>
      <c r="B2955">
        <v>44834.525513043976</v>
      </c>
      <c r="C2955" t="s">
        <v>803</v>
      </c>
      <c r="D2955" t="s">
        <v>61</v>
      </c>
      <c r="E2955" t="s">
        <v>11821</v>
      </c>
      <c r="F2955" t="s">
        <v>35675</v>
      </c>
      <c r="I2955" t="s">
        <v>75</v>
      </c>
      <c r="J2955" t="s">
        <v>1</v>
      </c>
      <c r="K2955" t="s">
        <v>64</v>
      </c>
      <c r="M2955" t="s">
        <v>11822</v>
      </c>
      <c r="N2955" t="s">
        <v>214</v>
      </c>
      <c r="X2955">
        <v>8</v>
      </c>
      <c r="Y2955" t="s">
        <v>3187</v>
      </c>
      <c r="AA2955" t="s">
        <v>11823</v>
      </c>
      <c r="AO2955" t="s">
        <v>70</v>
      </c>
      <c r="AP2955" t="s">
        <v>11824</v>
      </c>
      <c r="AR2955">
        <v>40000000</v>
      </c>
      <c r="AV2955" t="s">
        <v>137</v>
      </c>
    </row>
    <row r="2956" spans="1:48">
      <c r="A2956" t="s">
        <v>11825</v>
      </c>
      <c r="B2956">
        <v>44834.580804166668</v>
      </c>
      <c r="C2956" t="s">
        <v>803</v>
      </c>
      <c r="D2956" t="s">
        <v>204</v>
      </c>
      <c r="E2956" t="s">
        <v>11701</v>
      </c>
      <c r="F2956" t="s">
        <v>35676</v>
      </c>
      <c r="G2956" t="s">
        <v>11702</v>
      </c>
      <c r="I2956" t="s">
        <v>75</v>
      </c>
      <c r="J2956" t="s">
        <v>0</v>
      </c>
      <c r="K2956" t="s">
        <v>64</v>
      </c>
      <c r="M2956" t="s">
        <v>11826</v>
      </c>
      <c r="N2956" t="s">
        <v>121</v>
      </c>
      <c r="O2956">
        <v>6.5</v>
      </c>
      <c r="P2956">
        <v>4</v>
      </c>
      <c r="Q2956">
        <v>3</v>
      </c>
      <c r="R2956">
        <v>2000</v>
      </c>
      <c r="S2956">
        <v>2</v>
      </c>
      <c r="T2956">
        <v>2</v>
      </c>
      <c r="U2956" t="s">
        <v>1564</v>
      </c>
      <c r="V2956" t="s">
        <v>349</v>
      </c>
      <c r="W2956" t="s">
        <v>11827</v>
      </c>
      <c r="AO2956" t="s">
        <v>70</v>
      </c>
      <c r="AR2956">
        <v>34000000</v>
      </c>
      <c r="AV2956" t="s">
        <v>137</v>
      </c>
    </row>
    <row r="2957" spans="1:48">
      <c r="A2957" t="s">
        <v>11828</v>
      </c>
      <c r="B2957">
        <v>44834.594736817133</v>
      </c>
      <c r="C2957" t="s">
        <v>803</v>
      </c>
      <c r="D2957" t="s">
        <v>204</v>
      </c>
      <c r="E2957" t="s">
        <v>11701</v>
      </c>
      <c r="F2957" t="s">
        <v>35677</v>
      </c>
      <c r="G2957" t="s">
        <v>11702</v>
      </c>
      <c r="I2957" t="s">
        <v>241</v>
      </c>
      <c r="J2957" t="s">
        <v>0</v>
      </c>
      <c r="K2957" t="s">
        <v>64</v>
      </c>
      <c r="M2957" t="s">
        <v>11829</v>
      </c>
      <c r="N2957" t="s">
        <v>1602</v>
      </c>
      <c r="O2957">
        <v>10</v>
      </c>
      <c r="P2957">
        <v>4</v>
      </c>
      <c r="Q2957">
        <v>2</v>
      </c>
      <c r="R2957">
        <v>2000</v>
      </c>
      <c r="S2957">
        <v>2</v>
      </c>
      <c r="T2957">
        <v>2</v>
      </c>
      <c r="W2957" t="s">
        <v>11830</v>
      </c>
      <c r="AO2957" t="s">
        <v>70</v>
      </c>
      <c r="AR2957">
        <v>200000</v>
      </c>
      <c r="AV2957" t="s">
        <v>137</v>
      </c>
    </row>
    <row r="2958" spans="1:48">
      <c r="A2958" t="s">
        <v>11831</v>
      </c>
      <c r="B2958">
        <v>44835.831553113429</v>
      </c>
      <c r="C2958" t="s">
        <v>803</v>
      </c>
      <c r="D2958" t="s">
        <v>204</v>
      </c>
      <c r="E2958" t="s">
        <v>11832</v>
      </c>
      <c r="F2958" t="s">
        <v>35678</v>
      </c>
      <c r="I2958" t="s">
        <v>75</v>
      </c>
      <c r="J2958" t="s">
        <v>352</v>
      </c>
      <c r="K2958" t="s">
        <v>10808</v>
      </c>
      <c r="M2958" t="s">
        <v>11833</v>
      </c>
      <c r="N2958" t="s">
        <v>121</v>
      </c>
      <c r="AK2958" t="s">
        <v>11834</v>
      </c>
      <c r="AL2958">
        <v>25</v>
      </c>
      <c r="AM2958">
        <v>2000</v>
      </c>
      <c r="AN2958" t="s">
        <v>11835</v>
      </c>
      <c r="AO2958" t="s">
        <v>70</v>
      </c>
      <c r="AP2958" t="s">
        <v>10682</v>
      </c>
      <c r="AR2958">
        <v>105000000</v>
      </c>
      <c r="AV2958" t="s">
        <v>137</v>
      </c>
    </row>
    <row r="2959" spans="1:48">
      <c r="A2959" t="s">
        <v>11836</v>
      </c>
      <c r="B2959">
        <v>44835.851872268518</v>
      </c>
      <c r="C2959" t="s">
        <v>803</v>
      </c>
      <c r="D2959" t="s">
        <v>204</v>
      </c>
      <c r="E2959" t="s">
        <v>11837</v>
      </c>
      <c r="F2959" t="s">
        <v>35679</v>
      </c>
      <c r="I2959" t="s">
        <v>75</v>
      </c>
      <c r="J2959" t="s">
        <v>1</v>
      </c>
      <c r="K2959" t="s">
        <v>1128</v>
      </c>
      <c r="M2959" t="s">
        <v>11338</v>
      </c>
      <c r="N2959" t="s">
        <v>307</v>
      </c>
      <c r="X2959">
        <v>150</v>
      </c>
      <c r="Y2959" t="s">
        <v>11838</v>
      </c>
      <c r="AA2959" t="s">
        <v>11839</v>
      </c>
      <c r="AO2959" t="s">
        <v>70</v>
      </c>
      <c r="AP2959" t="s">
        <v>11840</v>
      </c>
      <c r="AR2959">
        <v>91875000</v>
      </c>
      <c r="AV2959" t="s">
        <v>541</v>
      </c>
    </row>
    <row r="2960" spans="1:48">
      <c r="A2960" t="s">
        <v>11841</v>
      </c>
      <c r="B2960">
        <v>44835.882941493051</v>
      </c>
      <c r="C2960" t="s">
        <v>803</v>
      </c>
      <c r="D2960" t="s">
        <v>61</v>
      </c>
      <c r="E2960" t="s">
        <v>11842</v>
      </c>
      <c r="F2960" t="s">
        <v>35680</v>
      </c>
      <c r="I2960" t="s">
        <v>75</v>
      </c>
      <c r="J2960" t="s">
        <v>0</v>
      </c>
      <c r="K2960" t="s">
        <v>64</v>
      </c>
      <c r="M2960" t="s">
        <v>11843</v>
      </c>
      <c r="N2960" t="s">
        <v>121</v>
      </c>
      <c r="O2960">
        <v>12</v>
      </c>
      <c r="P2960">
        <v>4</v>
      </c>
      <c r="Q2960">
        <v>2</v>
      </c>
      <c r="R2960">
        <v>5600</v>
      </c>
      <c r="S2960">
        <v>2</v>
      </c>
      <c r="T2960">
        <v>3</v>
      </c>
      <c r="V2960" t="s">
        <v>2154</v>
      </c>
      <c r="W2960" t="s">
        <v>11844</v>
      </c>
      <c r="AO2960" t="s">
        <v>70</v>
      </c>
      <c r="AR2960">
        <v>50000000</v>
      </c>
      <c r="AV2960" t="s">
        <v>137</v>
      </c>
    </row>
    <row r="2961" spans="1:48">
      <c r="A2961" t="s">
        <v>11845</v>
      </c>
      <c r="B2961">
        <v>44835.974098831022</v>
      </c>
      <c r="C2961" t="s">
        <v>803</v>
      </c>
      <c r="D2961" t="s">
        <v>61</v>
      </c>
      <c r="E2961" t="s">
        <v>1269</v>
      </c>
      <c r="F2961" t="s">
        <v>35681</v>
      </c>
      <c r="I2961" t="s">
        <v>75</v>
      </c>
      <c r="J2961" t="s">
        <v>0</v>
      </c>
      <c r="K2961" t="s">
        <v>64</v>
      </c>
      <c r="M2961" t="s">
        <v>11846</v>
      </c>
      <c r="N2961" t="s">
        <v>121</v>
      </c>
      <c r="O2961">
        <v>10</v>
      </c>
      <c r="P2961">
        <v>4</v>
      </c>
      <c r="Q2961">
        <v>4</v>
      </c>
      <c r="R2961">
        <v>3000</v>
      </c>
      <c r="S2961">
        <v>3</v>
      </c>
      <c r="T2961">
        <v>2</v>
      </c>
      <c r="U2961" t="s">
        <v>90</v>
      </c>
      <c r="V2961" t="s">
        <v>487</v>
      </c>
      <c r="W2961" t="s">
        <v>11847</v>
      </c>
      <c r="AO2961" t="s">
        <v>70</v>
      </c>
      <c r="AR2961">
        <v>75500000</v>
      </c>
      <c r="AV2961" t="s">
        <v>541</v>
      </c>
    </row>
    <row r="2962" spans="1:48">
      <c r="A2962" t="s">
        <v>11848</v>
      </c>
      <c r="B2962">
        <v>44837.387006851852</v>
      </c>
      <c r="C2962" t="s">
        <v>11244</v>
      </c>
      <c r="D2962" t="s">
        <v>61</v>
      </c>
      <c r="E2962" t="s">
        <v>11849</v>
      </c>
      <c r="F2962" t="s">
        <v>35682</v>
      </c>
      <c r="I2962" t="s">
        <v>75</v>
      </c>
      <c r="J2962" t="s">
        <v>2</v>
      </c>
      <c r="K2962" t="s">
        <v>64</v>
      </c>
      <c r="M2962" t="s">
        <v>11850</v>
      </c>
      <c r="N2962" t="s">
        <v>1602</v>
      </c>
      <c r="AB2962" t="s">
        <v>122</v>
      </c>
      <c r="AC2962">
        <v>1</v>
      </c>
      <c r="AD2962">
        <v>3</v>
      </c>
      <c r="AE2962">
        <v>3</v>
      </c>
      <c r="AF2962">
        <v>1450</v>
      </c>
      <c r="AG2962" t="s">
        <v>107</v>
      </c>
      <c r="AH2962" t="s">
        <v>11851</v>
      </c>
      <c r="AI2962" t="s">
        <v>100</v>
      </c>
      <c r="AO2962" t="s">
        <v>70</v>
      </c>
      <c r="AR2962">
        <v>46000000</v>
      </c>
      <c r="AU2962" t="s">
        <v>6564</v>
      </c>
      <c r="AV2962" t="s">
        <v>541</v>
      </c>
    </row>
    <row r="2963" spans="1:48">
      <c r="A2963" t="s">
        <v>11852</v>
      </c>
      <c r="B2963">
        <v>44837.395416377316</v>
      </c>
      <c r="C2963" t="s">
        <v>11244</v>
      </c>
      <c r="D2963" t="s">
        <v>61</v>
      </c>
      <c r="E2963" t="s">
        <v>11853</v>
      </c>
      <c r="F2963" t="s">
        <v>35683</v>
      </c>
      <c r="G2963" t="s">
        <v>11854</v>
      </c>
      <c r="I2963" t="s">
        <v>241</v>
      </c>
      <c r="J2963" t="s">
        <v>0</v>
      </c>
      <c r="K2963" t="s">
        <v>64</v>
      </c>
      <c r="M2963" t="s">
        <v>11855</v>
      </c>
      <c r="N2963" t="s">
        <v>1341</v>
      </c>
      <c r="O2963">
        <v>25</v>
      </c>
      <c r="P2963">
        <v>4</v>
      </c>
      <c r="Q2963">
        <v>3</v>
      </c>
      <c r="R2963">
        <v>2500</v>
      </c>
      <c r="S2963">
        <v>1</v>
      </c>
      <c r="T2963">
        <v>3</v>
      </c>
      <c r="U2963">
        <v>15</v>
      </c>
      <c r="V2963" t="s">
        <v>68</v>
      </c>
      <c r="AO2963" t="s">
        <v>70</v>
      </c>
      <c r="AR2963">
        <v>200000</v>
      </c>
      <c r="AV2963" t="s">
        <v>137</v>
      </c>
    </row>
    <row r="2964" spans="1:48">
      <c r="A2964" t="s">
        <v>11856</v>
      </c>
      <c r="B2964">
        <v>44837.400940648149</v>
      </c>
      <c r="C2964" t="s">
        <v>803</v>
      </c>
      <c r="D2964" t="s">
        <v>61</v>
      </c>
      <c r="E2964" t="s">
        <v>4567</v>
      </c>
      <c r="F2964" t="s">
        <v>35684</v>
      </c>
      <c r="I2964" t="s">
        <v>241</v>
      </c>
      <c r="J2964" t="s">
        <v>2</v>
      </c>
      <c r="K2964" t="s">
        <v>83</v>
      </c>
      <c r="M2964" t="s">
        <v>4568</v>
      </c>
      <c r="N2964" t="s">
        <v>1602</v>
      </c>
      <c r="AB2964" t="s">
        <v>121</v>
      </c>
      <c r="AD2964">
        <v>2</v>
      </c>
      <c r="AE2964">
        <v>2</v>
      </c>
      <c r="AF2964">
        <v>830</v>
      </c>
      <c r="AG2964" t="s">
        <v>107</v>
      </c>
      <c r="AI2964" t="s">
        <v>4448</v>
      </c>
      <c r="AJ2964" t="s">
        <v>11857</v>
      </c>
      <c r="AO2964" t="s">
        <v>70</v>
      </c>
      <c r="AR2964">
        <v>150000</v>
      </c>
      <c r="AU2964" t="s">
        <v>6559</v>
      </c>
      <c r="AV2964" t="s">
        <v>137</v>
      </c>
    </row>
    <row r="2965" spans="1:48">
      <c r="A2965" t="s">
        <v>11858</v>
      </c>
      <c r="B2965">
        <v>44837.423815844908</v>
      </c>
      <c r="C2965" t="s">
        <v>11244</v>
      </c>
      <c r="D2965" t="s">
        <v>61</v>
      </c>
      <c r="E2965" t="s">
        <v>11859</v>
      </c>
      <c r="F2965" t="s">
        <v>35685</v>
      </c>
      <c r="I2965" t="s">
        <v>241</v>
      </c>
      <c r="J2965" t="s">
        <v>2</v>
      </c>
      <c r="K2965" t="s">
        <v>64</v>
      </c>
      <c r="M2965" t="s">
        <v>11860</v>
      </c>
      <c r="N2965" t="s">
        <v>77</v>
      </c>
      <c r="AB2965" t="s">
        <v>409</v>
      </c>
      <c r="AC2965">
        <v>3</v>
      </c>
      <c r="AD2965">
        <v>2</v>
      </c>
      <c r="AE2965">
        <v>2</v>
      </c>
      <c r="AF2965">
        <v>1000</v>
      </c>
      <c r="AG2965" t="s">
        <v>107</v>
      </c>
      <c r="AH2965" t="s">
        <v>1293</v>
      </c>
      <c r="AI2965" t="s">
        <v>175</v>
      </c>
      <c r="AO2965" t="s">
        <v>70</v>
      </c>
      <c r="AR2965">
        <v>140000</v>
      </c>
      <c r="AU2965" t="s">
        <v>6564</v>
      </c>
      <c r="AV2965" t="s">
        <v>137</v>
      </c>
    </row>
    <row r="2966" spans="1:48">
      <c r="A2966" t="s">
        <v>11861</v>
      </c>
      <c r="B2966">
        <v>44837.531279490737</v>
      </c>
      <c r="C2966" t="s">
        <v>4899</v>
      </c>
      <c r="D2966" t="s">
        <v>61</v>
      </c>
      <c r="E2966" t="s">
        <v>11862</v>
      </c>
      <c r="F2966" t="s">
        <v>35686</v>
      </c>
      <c r="I2966" t="s">
        <v>75</v>
      </c>
      <c r="J2966" t="s">
        <v>2</v>
      </c>
      <c r="K2966" t="s">
        <v>64</v>
      </c>
      <c r="M2966" t="s">
        <v>11863</v>
      </c>
      <c r="N2966" t="s">
        <v>142</v>
      </c>
      <c r="AB2966" t="s">
        <v>122</v>
      </c>
      <c r="AC2966">
        <v>3</v>
      </c>
      <c r="AD2966">
        <v>3</v>
      </c>
      <c r="AE2966">
        <v>2</v>
      </c>
      <c r="AF2966">
        <v>1291</v>
      </c>
      <c r="AG2966" t="s">
        <v>107</v>
      </c>
      <c r="AH2966" t="s">
        <v>303</v>
      </c>
      <c r="AI2966" t="s">
        <v>123</v>
      </c>
      <c r="AO2966" t="s">
        <v>70</v>
      </c>
      <c r="AR2966">
        <v>88000000</v>
      </c>
      <c r="AT2966" t="s">
        <v>10433</v>
      </c>
      <c r="AU2966" t="s">
        <v>6564</v>
      </c>
      <c r="AV2966" t="s">
        <v>421</v>
      </c>
    </row>
    <row r="2967" spans="1:48">
      <c r="A2967" t="s">
        <v>11864</v>
      </c>
      <c r="B2967">
        <v>44837.532763750001</v>
      </c>
      <c r="C2967" t="s">
        <v>4899</v>
      </c>
      <c r="D2967" t="s">
        <v>61</v>
      </c>
      <c r="E2967" t="s">
        <v>11865</v>
      </c>
      <c r="F2967" t="s">
        <v>35687</v>
      </c>
      <c r="I2967" t="s">
        <v>75</v>
      </c>
      <c r="J2967" t="s">
        <v>0</v>
      </c>
      <c r="K2967" t="s">
        <v>64</v>
      </c>
      <c r="M2967" t="s">
        <v>11866</v>
      </c>
      <c r="N2967" t="s">
        <v>248</v>
      </c>
      <c r="O2967">
        <v>10.5</v>
      </c>
      <c r="P2967">
        <v>4</v>
      </c>
      <c r="Q2967">
        <v>3</v>
      </c>
      <c r="R2967">
        <v>3500</v>
      </c>
      <c r="S2967">
        <v>2</v>
      </c>
      <c r="T2967">
        <v>2</v>
      </c>
      <c r="V2967" t="s">
        <v>68</v>
      </c>
      <c r="AO2967" t="s">
        <v>70</v>
      </c>
      <c r="AR2967">
        <v>80000000</v>
      </c>
      <c r="AT2967" t="s">
        <v>5955</v>
      </c>
      <c r="AV2967" t="s">
        <v>541</v>
      </c>
    </row>
    <row r="2968" spans="1:48">
      <c r="A2968" t="s">
        <v>11867</v>
      </c>
      <c r="B2968">
        <v>44837.534928043984</v>
      </c>
      <c r="C2968" t="s">
        <v>4899</v>
      </c>
      <c r="D2968" t="s">
        <v>61</v>
      </c>
      <c r="E2968" t="s">
        <v>11868</v>
      </c>
      <c r="F2968" t="s">
        <v>35688</v>
      </c>
      <c r="I2968" t="s">
        <v>241</v>
      </c>
      <c r="J2968" t="s">
        <v>2</v>
      </c>
      <c r="K2968" t="s">
        <v>64</v>
      </c>
      <c r="M2968" t="s">
        <v>11869</v>
      </c>
      <c r="N2968" t="s">
        <v>214</v>
      </c>
      <c r="AB2968" t="s">
        <v>122</v>
      </c>
      <c r="AC2968">
        <v>10</v>
      </c>
      <c r="AD2968">
        <v>3</v>
      </c>
      <c r="AE2968">
        <v>2</v>
      </c>
      <c r="AF2968">
        <v>1200</v>
      </c>
      <c r="AG2968" t="s">
        <v>107</v>
      </c>
      <c r="AH2968" t="s">
        <v>1293</v>
      </c>
      <c r="AI2968" t="s">
        <v>180</v>
      </c>
      <c r="AO2968" t="s">
        <v>70</v>
      </c>
      <c r="AR2968">
        <v>175000</v>
      </c>
      <c r="AT2968" t="s">
        <v>10433</v>
      </c>
      <c r="AU2968" t="s">
        <v>6564</v>
      </c>
      <c r="AV2968" t="s">
        <v>541</v>
      </c>
    </row>
    <row r="2969" spans="1:48">
      <c r="A2969" t="s">
        <v>11870</v>
      </c>
      <c r="B2969">
        <v>44837.561529363426</v>
      </c>
      <c r="C2969" t="s">
        <v>4899</v>
      </c>
      <c r="D2969" t="s">
        <v>61</v>
      </c>
      <c r="E2969" t="s">
        <v>11871</v>
      </c>
      <c r="F2969" t="s">
        <v>35689</v>
      </c>
      <c r="I2969" t="s">
        <v>241</v>
      </c>
      <c r="J2969" t="s">
        <v>2</v>
      </c>
      <c r="K2969" t="s">
        <v>64</v>
      </c>
      <c r="M2969" t="s">
        <v>7839</v>
      </c>
      <c r="N2969" t="s">
        <v>96</v>
      </c>
      <c r="AB2969" t="s">
        <v>9159</v>
      </c>
      <c r="AC2969">
        <v>16</v>
      </c>
      <c r="AD2969">
        <v>2</v>
      </c>
      <c r="AE2969">
        <v>2</v>
      </c>
      <c r="AF2969">
        <v>1268</v>
      </c>
      <c r="AG2969" t="s">
        <v>107</v>
      </c>
      <c r="AH2969" t="s">
        <v>11872</v>
      </c>
      <c r="AI2969" t="s">
        <v>123</v>
      </c>
      <c r="AJ2969" t="s">
        <v>11873</v>
      </c>
      <c r="AO2969" t="s">
        <v>154</v>
      </c>
      <c r="AR2969">
        <v>1500</v>
      </c>
      <c r="AT2969" t="s">
        <v>10433</v>
      </c>
      <c r="AU2969" t="s">
        <v>6564</v>
      </c>
      <c r="AV2969" t="s">
        <v>137</v>
      </c>
    </row>
    <row r="2970" spans="1:48">
      <c r="A2970" t="s">
        <v>11874</v>
      </c>
      <c r="B2970">
        <v>44837.574752986111</v>
      </c>
      <c r="C2970" t="s">
        <v>4899</v>
      </c>
      <c r="D2970" t="s">
        <v>61</v>
      </c>
      <c r="E2970" t="s">
        <v>11875</v>
      </c>
      <c r="F2970" t="s">
        <v>35690</v>
      </c>
      <c r="I2970" t="s">
        <v>241</v>
      </c>
      <c r="J2970" t="s">
        <v>2</v>
      </c>
      <c r="K2970" t="s">
        <v>64</v>
      </c>
      <c r="M2970" t="s">
        <v>11876</v>
      </c>
      <c r="N2970" t="s">
        <v>96</v>
      </c>
      <c r="AB2970" t="s">
        <v>122</v>
      </c>
      <c r="AC2970">
        <v>37</v>
      </c>
      <c r="AD2970">
        <v>2</v>
      </c>
      <c r="AE2970">
        <v>2</v>
      </c>
      <c r="AF2970">
        <v>1733</v>
      </c>
      <c r="AG2970" t="s">
        <v>107</v>
      </c>
      <c r="AH2970" t="s">
        <v>11877</v>
      </c>
      <c r="AI2970" t="s">
        <v>123</v>
      </c>
      <c r="AJ2970" t="s">
        <v>11878</v>
      </c>
      <c r="AO2970" t="s">
        <v>154</v>
      </c>
      <c r="AR2970">
        <v>2900</v>
      </c>
      <c r="AT2970" t="s">
        <v>10433</v>
      </c>
      <c r="AU2970" t="s">
        <v>6564</v>
      </c>
      <c r="AV2970" t="s">
        <v>421</v>
      </c>
    </row>
    <row r="2971" spans="1:48">
      <c r="A2971" t="s">
        <v>11879</v>
      </c>
      <c r="B2971">
        <v>44837.705330729164</v>
      </c>
      <c r="C2971" t="s">
        <v>803</v>
      </c>
      <c r="D2971" t="s">
        <v>204</v>
      </c>
      <c r="E2971" t="s">
        <v>11880</v>
      </c>
      <c r="F2971" t="s">
        <v>35691</v>
      </c>
      <c r="I2971" t="s">
        <v>75</v>
      </c>
      <c r="J2971" t="s">
        <v>1</v>
      </c>
      <c r="K2971" t="s">
        <v>3504</v>
      </c>
      <c r="M2971" t="s">
        <v>11881</v>
      </c>
      <c r="N2971" t="s">
        <v>152</v>
      </c>
      <c r="X2971">
        <v>11.9</v>
      </c>
      <c r="Y2971" t="s">
        <v>11882</v>
      </c>
      <c r="AA2971" t="s">
        <v>11883</v>
      </c>
      <c r="AO2971" t="s">
        <v>70</v>
      </c>
      <c r="AP2971" t="s">
        <v>11884</v>
      </c>
      <c r="AR2971">
        <v>226100000</v>
      </c>
      <c r="AT2971" t="s">
        <v>11885</v>
      </c>
      <c r="AV2971" t="s">
        <v>541</v>
      </c>
    </row>
    <row r="2972" spans="1:48">
      <c r="A2972" t="s">
        <v>11886</v>
      </c>
      <c r="B2972">
        <v>44838.541688958328</v>
      </c>
      <c r="C2972" t="s">
        <v>4899</v>
      </c>
      <c r="D2972" t="s">
        <v>61</v>
      </c>
      <c r="E2972" t="s">
        <v>11887</v>
      </c>
      <c r="F2972" t="s">
        <v>35692</v>
      </c>
      <c r="I2972" t="s">
        <v>241</v>
      </c>
      <c r="J2972" t="s">
        <v>2</v>
      </c>
      <c r="K2972" t="s">
        <v>64</v>
      </c>
      <c r="M2972" t="s">
        <v>1000</v>
      </c>
      <c r="N2972" t="s">
        <v>152</v>
      </c>
      <c r="AB2972" t="s">
        <v>122</v>
      </c>
      <c r="AC2972">
        <v>5</v>
      </c>
      <c r="AD2972">
        <v>3</v>
      </c>
      <c r="AE2972">
        <v>2</v>
      </c>
      <c r="AF2972">
        <v>1400</v>
      </c>
      <c r="AG2972" t="s">
        <v>107</v>
      </c>
      <c r="AH2972" t="s">
        <v>3703</v>
      </c>
      <c r="AI2972" t="s">
        <v>100</v>
      </c>
      <c r="AO2972" t="s">
        <v>70</v>
      </c>
      <c r="AR2972">
        <v>185000</v>
      </c>
      <c r="AU2972" t="s">
        <v>6564</v>
      </c>
      <c r="AV2972" t="s">
        <v>137</v>
      </c>
    </row>
    <row r="2973" spans="1:48">
      <c r="A2973" t="s">
        <v>11888</v>
      </c>
      <c r="B2973">
        <v>44839.661887916664</v>
      </c>
      <c r="C2973" t="s">
        <v>803</v>
      </c>
      <c r="D2973" t="s">
        <v>61</v>
      </c>
      <c r="E2973" t="s">
        <v>11889</v>
      </c>
      <c r="F2973" t="s">
        <v>35693</v>
      </c>
      <c r="I2973" t="s">
        <v>75</v>
      </c>
      <c r="J2973" t="s">
        <v>1</v>
      </c>
      <c r="K2973" t="s">
        <v>64</v>
      </c>
      <c r="M2973" t="s">
        <v>11890</v>
      </c>
      <c r="N2973" t="s">
        <v>121</v>
      </c>
      <c r="X2973">
        <v>50</v>
      </c>
      <c r="Y2973" t="s">
        <v>11891</v>
      </c>
      <c r="AA2973" t="s">
        <v>11892</v>
      </c>
      <c r="AO2973" t="s">
        <v>70</v>
      </c>
      <c r="AR2973">
        <v>35000000</v>
      </c>
      <c r="AV2973" t="s">
        <v>541</v>
      </c>
    </row>
    <row r="2974" spans="1:48">
      <c r="A2974" t="s">
        <v>11893</v>
      </c>
      <c r="B2974">
        <v>44840.381915740742</v>
      </c>
      <c r="C2974" t="s">
        <v>877</v>
      </c>
      <c r="D2974" t="s">
        <v>204</v>
      </c>
      <c r="E2974" t="s">
        <v>1397</v>
      </c>
      <c r="F2974" t="s">
        <v>35694</v>
      </c>
      <c r="I2974" t="s">
        <v>75</v>
      </c>
      <c r="J2974" t="s">
        <v>0</v>
      </c>
      <c r="K2974" t="s">
        <v>83</v>
      </c>
      <c r="M2974" t="s">
        <v>11894</v>
      </c>
      <c r="N2974" t="s">
        <v>364</v>
      </c>
      <c r="O2974">
        <v>14.51</v>
      </c>
      <c r="P2974">
        <v>3</v>
      </c>
      <c r="Q2974">
        <v>1</v>
      </c>
      <c r="R2974">
        <v>2170</v>
      </c>
      <c r="S2974">
        <v>1</v>
      </c>
      <c r="T2974">
        <v>1</v>
      </c>
      <c r="W2974" t="s">
        <v>11895</v>
      </c>
      <c r="AO2974" t="s">
        <v>70</v>
      </c>
      <c r="AR2974">
        <v>60000000</v>
      </c>
      <c r="AT2974" t="s">
        <v>1526</v>
      </c>
      <c r="AV2974" t="s">
        <v>541</v>
      </c>
    </row>
    <row r="2975" spans="1:48">
      <c r="A2975" t="s">
        <v>11896</v>
      </c>
      <c r="B2975">
        <v>44840.479694803245</v>
      </c>
      <c r="C2975" t="s">
        <v>132</v>
      </c>
      <c r="D2975" t="s">
        <v>204</v>
      </c>
      <c r="E2975" t="s">
        <v>11897</v>
      </c>
      <c r="F2975" t="s">
        <v>35695</v>
      </c>
      <c r="I2975" t="s">
        <v>75</v>
      </c>
      <c r="J2975" t="s">
        <v>352</v>
      </c>
      <c r="M2975" t="s">
        <v>11898</v>
      </c>
      <c r="N2975" t="s">
        <v>681</v>
      </c>
      <c r="AL2975">
        <v>38.049999999999997</v>
      </c>
      <c r="AM2975">
        <v>30000</v>
      </c>
      <c r="AN2975" t="s">
        <v>11899</v>
      </c>
      <c r="AO2975" t="s">
        <v>70</v>
      </c>
      <c r="AR2975">
        <v>340000000</v>
      </c>
      <c r="AV2975" t="s">
        <v>541</v>
      </c>
    </row>
    <row r="2976" spans="1:48">
      <c r="A2976" t="s">
        <v>11900</v>
      </c>
      <c r="B2976">
        <v>44840.534527256939</v>
      </c>
      <c r="C2976" t="s">
        <v>803</v>
      </c>
      <c r="D2976" t="s">
        <v>61</v>
      </c>
      <c r="E2976" t="s">
        <v>11901</v>
      </c>
      <c r="F2976" t="s">
        <v>35696</v>
      </c>
      <c r="I2976" t="s">
        <v>75</v>
      </c>
      <c r="J2976" t="s">
        <v>0</v>
      </c>
      <c r="K2976" t="s">
        <v>64</v>
      </c>
      <c r="M2976" t="s">
        <v>11902</v>
      </c>
      <c r="N2976" t="s">
        <v>1327</v>
      </c>
      <c r="O2976">
        <v>20</v>
      </c>
      <c r="P2976">
        <v>5</v>
      </c>
      <c r="Q2976">
        <v>5</v>
      </c>
      <c r="R2976">
        <v>3000</v>
      </c>
      <c r="S2976">
        <v>2</v>
      </c>
      <c r="T2976">
        <v>5</v>
      </c>
      <c r="V2976" t="s">
        <v>314</v>
      </c>
      <c r="W2976" t="s">
        <v>11903</v>
      </c>
      <c r="AO2976" t="s">
        <v>70</v>
      </c>
      <c r="AR2976">
        <v>30000000</v>
      </c>
      <c r="AV2976" t="s">
        <v>541</v>
      </c>
    </row>
    <row r="2977" spans="1:48">
      <c r="A2977" t="s">
        <v>11904</v>
      </c>
      <c r="B2977">
        <v>44840.571200868057</v>
      </c>
      <c r="C2977" t="s">
        <v>877</v>
      </c>
      <c r="D2977" t="s">
        <v>204</v>
      </c>
      <c r="E2977" t="s">
        <v>11905</v>
      </c>
      <c r="F2977" t="s">
        <v>35697</v>
      </c>
      <c r="I2977" t="s">
        <v>241</v>
      </c>
      <c r="J2977" t="s">
        <v>0</v>
      </c>
      <c r="K2977" t="s">
        <v>83</v>
      </c>
      <c r="M2977" t="s">
        <v>11906</v>
      </c>
      <c r="N2977" t="s">
        <v>77</v>
      </c>
      <c r="O2977">
        <v>16.02</v>
      </c>
      <c r="P2977">
        <v>6</v>
      </c>
      <c r="Q2977">
        <v>5</v>
      </c>
      <c r="R2977">
        <v>5000</v>
      </c>
      <c r="S2977">
        <v>2</v>
      </c>
      <c r="T2977">
        <v>4</v>
      </c>
      <c r="U2977" t="s">
        <v>11907</v>
      </c>
      <c r="V2977" t="s">
        <v>2766</v>
      </c>
      <c r="W2977" t="s">
        <v>11908</v>
      </c>
      <c r="AO2977" t="s">
        <v>70</v>
      </c>
      <c r="AR2977">
        <v>700000</v>
      </c>
      <c r="AV2977" t="s">
        <v>541</v>
      </c>
    </row>
    <row r="2978" spans="1:48">
      <c r="A2978" t="s">
        <v>11909</v>
      </c>
      <c r="B2978">
        <v>44840.580399918981</v>
      </c>
      <c r="C2978" t="s">
        <v>877</v>
      </c>
      <c r="D2978" t="s">
        <v>204</v>
      </c>
      <c r="E2978" t="s">
        <v>11905</v>
      </c>
      <c r="F2978" t="s">
        <v>35698</v>
      </c>
      <c r="I2978" t="s">
        <v>75</v>
      </c>
      <c r="J2978" t="s">
        <v>0</v>
      </c>
      <c r="K2978" t="s">
        <v>83</v>
      </c>
      <c r="M2978" t="s">
        <v>11910</v>
      </c>
      <c r="N2978" t="s">
        <v>77</v>
      </c>
      <c r="O2978">
        <v>16.02</v>
      </c>
      <c r="P2978">
        <v>6</v>
      </c>
      <c r="Q2978">
        <v>5</v>
      </c>
      <c r="R2978">
        <v>5000</v>
      </c>
      <c r="S2978">
        <v>2</v>
      </c>
      <c r="T2978">
        <v>5</v>
      </c>
      <c r="U2978" t="s">
        <v>11907</v>
      </c>
      <c r="V2978" t="s">
        <v>2766</v>
      </c>
      <c r="W2978" t="s">
        <v>11911</v>
      </c>
      <c r="AO2978" t="s">
        <v>70</v>
      </c>
      <c r="AR2978">
        <v>450000000</v>
      </c>
      <c r="AV2978" t="s">
        <v>541</v>
      </c>
    </row>
    <row r="2979" spans="1:48">
      <c r="A2979" t="s">
        <v>11912</v>
      </c>
      <c r="B2979">
        <v>44840.585927581022</v>
      </c>
      <c r="C2979" t="s">
        <v>132</v>
      </c>
      <c r="D2979" t="s">
        <v>61</v>
      </c>
      <c r="E2979" t="s">
        <v>11913</v>
      </c>
      <c r="F2979" t="s">
        <v>35699</v>
      </c>
      <c r="I2979" t="s">
        <v>241</v>
      </c>
      <c r="J2979" t="s">
        <v>352</v>
      </c>
      <c r="M2979" t="s">
        <v>11914</v>
      </c>
      <c r="N2979" t="s">
        <v>152</v>
      </c>
      <c r="AL2979">
        <v>15</v>
      </c>
      <c r="AM2979">
        <v>5000</v>
      </c>
      <c r="AN2979" t="s">
        <v>11915</v>
      </c>
      <c r="AO2979" t="s">
        <v>70</v>
      </c>
      <c r="AR2979">
        <v>1000000</v>
      </c>
      <c r="AV2979" t="s">
        <v>541</v>
      </c>
    </row>
    <row r="2980" spans="1:48">
      <c r="A2980" t="s">
        <v>11916</v>
      </c>
      <c r="B2980">
        <v>44840.600279502316</v>
      </c>
      <c r="C2980" t="s">
        <v>132</v>
      </c>
      <c r="D2980" t="s">
        <v>61</v>
      </c>
      <c r="E2980" t="s">
        <v>11913</v>
      </c>
      <c r="F2980" t="s">
        <v>35700</v>
      </c>
      <c r="I2980" t="s">
        <v>75</v>
      </c>
      <c r="J2980" t="s">
        <v>352</v>
      </c>
      <c r="M2980" t="s">
        <v>11917</v>
      </c>
      <c r="N2980" t="s">
        <v>152</v>
      </c>
      <c r="AL2980">
        <v>18.5</v>
      </c>
      <c r="AM2980">
        <v>38000</v>
      </c>
      <c r="AN2980" t="s">
        <v>11918</v>
      </c>
      <c r="AO2980" t="s">
        <v>70</v>
      </c>
      <c r="AR2980">
        <v>1300000000</v>
      </c>
      <c r="AT2980" t="s">
        <v>11919</v>
      </c>
      <c r="AV2980" t="s">
        <v>5217</v>
      </c>
    </row>
    <row r="2981" spans="1:48">
      <c r="A2981" t="s">
        <v>11920</v>
      </c>
      <c r="B2981">
        <v>44840.603496574069</v>
      </c>
      <c r="C2981" t="s">
        <v>132</v>
      </c>
      <c r="D2981" t="s">
        <v>204</v>
      </c>
      <c r="E2981" t="s">
        <v>11921</v>
      </c>
      <c r="F2981" t="s">
        <v>35701</v>
      </c>
      <c r="I2981" t="s">
        <v>75</v>
      </c>
      <c r="J2981" t="s">
        <v>1</v>
      </c>
      <c r="M2981" t="s">
        <v>11922</v>
      </c>
      <c r="N2981" t="s">
        <v>1108</v>
      </c>
      <c r="X2981">
        <v>120</v>
      </c>
      <c r="AA2981" t="s">
        <v>11923</v>
      </c>
      <c r="AO2981" t="s">
        <v>70</v>
      </c>
      <c r="AR2981">
        <v>40000000</v>
      </c>
      <c r="AV2981" t="s">
        <v>541</v>
      </c>
    </row>
    <row r="2982" spans="1:48">
      <c r="A2982" t="s">
        <v>11924</v>
      </c>
      <c r="B2982">
        <v>44840.618218877316</v>
      </c>
      <c r="C2982" t="s">
        <v>132</v>
      </c>
      <c r="D2982" t="s">
        <v>204</v>
      </c>
      <c r="E2982" t="s">
        <v>11921</v>
      </c>
      <c r="F2982" t="s">
        <v>35702</v>
      </c>
      <c r="I2982" t="s">
        <v>75</v>
      </c>
      <c r="J2982" t="s">
        <v>1</v>
      </c>
      <c r="M2982" t="s">
        <v>11925</v>
      </c>
      <c r="N2982" t="s">
        <v>771</v>
      </c>
      <c r="X2982">
        <v>72</v>
      </c>
      <c r="Z2982" t="s">
        <v>1102</v>
      </c>
      <c r="AA2982" t="s">
        <v>11926</v>
      </c>
      <c r="AO2982" t="s">
        <v>70</v>
      </c>
      <c r="AP2982">
        <v>3700000</v>
      </c>
      <c r="AV2982" t="s">
        <v>541</v>
      </c>
    </row>
    <row r="2983" spans="1:48">
      <c r="A2983" t="s">
        <v>11927</v>
      </c>
      <c r="B2983">
        <v>44840.648539629634</v>
      </c>
      <c r="C2983" t="s">
        <v>803</v>
      </c>
      <c r="D2983" t="s">
        <v>61</v>
      </c>
      <c r="E2983" t="s">
        <v>11928</v>
      </c>
      <c r="F2983" t="s">
        <v>35703</v>
      </c>
      <c r="I2983" t="s">
        <v>241</v>
      </c>
      <c r="J2983" t="s">
        <v>352</v>
      </c>
      <c r="K2983" t="s">
        <v>1128</v>
      </c>
      <c r="M2983" t="s">
        <v>9019</v>
      </c>
      <c r="N2983" t="s">
        <v>1130</v>
      </c>
      <c r="AK2983" t="s">
        <v>11339</v>
      </c>
      <c r="AL2983">
        <v>30</v>
      </c>
      <c r="AM2983">
        <v>8000</v>
      </c>
      <c r="AN2983" t="s">
        <v>11929</v>
      </c>
      <c r="AO2983" t="s">
        <v>70</v>
      </c>
      <c r="AR2983">
        <v>450000</v>
      </c>
      <c r="AV2983" t="s">
        <v>411</v>
      </c>
    </row>
    <row r="2984" spans="1:48">
      <c r="A2984" t="s">
        <v>11930</v>
      </c>
      <c r="B2984">
        <v>44840.705628796291</v>
      </c>
      <c r="C2984" t="s">
        <v>132</v>
      </c>
      <c r="D2984" t="s">
        <v>204</v>
      </c>
      <c r="E2984" t="s">
        <v>9664</v>
      </c>
      <c r="F2984" t="s">
        <v>35704</v>
      </c>
      <c r="I2984" t="s">
        <v>75</v>
      </c>
      <c r="J2984" t="s">
        <v>1</v>
      </c>
      <c r="M2984" t="s">
        <v>11931</v>
      </c>
      <c r="N2984" t="s">
        <v>121</v>
      </c>
      <c r="X2984">
        <v>55</v>
      </c>
      <c r="Z2984" t="s">
        <v>1102</v>
      </c>
      <c r="AA2984" t="s">
        <v>11932</v>
      </c>
      <c r="AO2984" t="s">
        <v>70</v>
      </c>
      <c r="AP2984">
        <v>1750000</v>
      </c>
      <c r="AV2984" t="s">
        <v>541</v>
      </c>
    </row>
    <row r="2985" spans="1:48">
      <c r="A2985" t="s">
        <v>11933</v>
      </c>
      <c r="B2985">
        <v>44840.712499444446</v>
      </c>
      <c r="C2985" t="s">
        <v>803</v>
      </c>
      <c r="D2985" t="s">
        <v>61</v>
      </c>
      <c r="E2985" t="s">
        <v>990</v>
      </c>
      <c r="F2985" t="s">
        <v>35705</v>
      </c>
      <c r="I2985" t="s">
        <v>75</v>
      </c>
      <c r="J2985" t="s">
        <v>1</v>
      </c>
      <c r="K2985" t="s">
        <v>64</v>
      </c>
      <c r="M2985" t="s">
        <v>11934</v>
      </c>
      <c r="N2985" t="s">
        <v>2723</v>
      </c>
      <c r="X2985">
        <v>7.57</v>
      </c>
      <c r="Y2985" t="s">
        <v>3699</v>
      </c>
      <c r="AA2985" t="s">
        <v>11935</v>
      </c>
      <c r="AO2985" t="s">
        <v>70</v>
      </c>
      <c r="AP2985" t="s">
        <v>11936</v>
      </c>
      <c r="AR2985">
        <v>14761500</v>
      </c>
      <c r="AV2985" t="s">
        <v>421</v>
      </c>
    </row>
    <row r="2986" spans="1:48">
      <c r="A2986" t="s">
        <v>11937</v>
      </c>
      <c r="B2986">
        <v>44842.377890891206</v>
      </c>
      <c r="C2986" t="s">
        <v>877</v>
      </c>
      <c r="D2986" t="s">
        <v>61</v>
      </c>
      <c r="E2986" t="s">
        <v>7501</v>
      </c>
      <c r="F2986" t="s">
        <v>35706</v>
      </c>
      <c r="I2986" t="s">
        <v>75</v>
      </c>
      <c r="J2986" t="s">
        <v>0</v>
      </c>
      <c r="K2986" t="s">
        <v>83</v>
      </c>
      <c r="M2986" t="s">
        <v>6642</v>
      </c>
      <c r="N2986" t="s">
        <v>112</v>
      </c>
      <c r="O2986">
        <v>12</v>
      </c>
      <c r="P2986">
        <v>4</v>
      </c>
      <c r="Q2986">
        <v>3</v>
      </c>
      <c r="R2986">
        <v>2500</v>
      </c>
      <c r="S2986">
        <v>2</v>
      </c>
      <c r="T2986">
        <v>2</v>
      </c>
      <c r="W2986" t="s">
        <v>11938</v>
      </c>
      <c r="AO2986" t="s">
        <v>70</v>
      </c>
      <c r="AP2986">
        <v>14500000</v>
      </c>
      <c r="AT2986" t="s">
        <v>11939</v>
      </c>
      <c r="AV2986" t="s">
        <v>137</v>
      </c>
    </row>
    <row r="2987" spans="1:48">
      <c r="A2987" t="s">
        <v>11940</v>
      </c>
      <c r="B2987">
        <v>44842.547621261576</v>
      </c>
      <c r="C2987" t="s">
        <v>132</v>
      </c>
      <c r="D2987" t="s">
        <v>204</v>
      </c>
      <c r="E2987" t="s">
        <v>11941</v>
      </c>
      <c r="F2987" t="s">
        <v>35707</v>
      </c>
      <c r="I2987" t="s">
        <v>75</v>
      </c>
      <c r="J2987" t="s">
        <v>0</v>
      </c>
      <c r="M2987" t="s">
        <v>11942</v>
      </c>
      <c r="O2987">
        <v>2.62</v>
      </c>
      <c r="P2987">
        <v>2</v>
      </c>
      <c r="Q2987">
        <v>1</v>
      </c>
      <c r="R2987">
        <v>500</v>
      </c>
      <c r="S2987">
        <v>1</v>
      </c>
      <c r="T2987">
        <v>0</v>
      </c>
      <c r="U2987">
        <v>30</v>
      </c>
      <c r="W2987" t="s">
        <v>11943</v>
      </c>
      <c r="AO2987" t="s">
        <v>70</v>
      </c>
      <c r="AR2987">
        <v>9000000</v>
      </c>
      <c r="AV2987" t="s">
        <v>137</v>
      </c>
    </row>
    <row r="2988" spans="1:48">
      <c r="A2988" t="s">
        <v>11944</v>
      </c>
      <c r="B2988">
        <v>44842.555064965272</v>
      </c>
      <c r="C2988" t="s">
        <v>877</v>
      </c>
      <c r="D2988" t="s">
        <v>204</v>
      </c>
      <c r="E2988" t="s">
        <v>9092</v>
      </c>
      <c r="F2988" t="s">
        <v>35708</v>
      </c>
      <c r="I2988" t="s">
        <v>75</v>
      </c>
      <c r="J2988" t="s">
        <v>0</v>
      </c>
      <c r="K2988" t="s">
        <v>6803</v>
      </c>
      <c r="M2988" t="s">
        <v>11945</v>
      </c>
      <c r="N2988" t="s">
        <v>77</v>
      </c>
      <c r="O2988">
        <v>30</v>
      </c>
      <c r="P2988">
        <v>8</v>
      </c>
      <c r="Q2988">
        <v>5</v>
      </c>
      <c r="R2988">
        <v>2800</v>
      </c>
      <c r="S2988">
        <v>2</v>
      </c>
      <c r="T2988">
        <v>3</v>
      </c>
      <c r="W2988" t="s">
        <v>11946</v>
      </c>
      <c r="AO2988" t="s">
        <v>70</v>
      </c>
      <c r="AP2988">
        <v>18500000</v>
      </c>
      <c r="AT2988" t="s">
        <v>11947</v>
      </c>
      <c r="AV2988" t="s">
        <v>137</v>
      </c>
    </row>
    <row r="2989" spans="1:48">
      <c r="A2989" t="s">
        <v>11948</v>
      </c>
      <c r="B2989">
        <v>44842.563222986108</v>
      </c>
      <c r="C2989" t="s">
        <v>877</v>
      </c>
      <c r="D2989" t="s">
        <v>204</v>
      </c>
      <c r="E2989" t="s">
        <v>9333</v>
      </c>
      <c r="F2989" t="s">
        <v>35709</v>
      </c>
      <c r="I2989" t="s">
        <v>75</v>
      </c>
      <c r="J2989" t="s">
        <v>1</v>
      </c>
      <c r="K2989" t="s">
        <v>3</v>
      </c>
      <c r="M2989" t="s">
        <v>6486</v>
      </c>
      <c r="N2989" t="s">
        <v>112</v>
      </c>
      <c r="X2989">
        <v>34</v>
      </c>
      <c r="Y2989" t="s">
        <v>709</v>
      </c>
      <c r="AA2989" t="s">
        <v>11949</v>
      </c>
      <c r="AO2989" t="s">
        <v>70</v>
      </c>
      <c r="AP2989">
        <v>25000000</v>
      </c>
      <c r="AT2989" t="s">
        <v>11550</v>
      </c>
      <c r="AV2989" t="s">
        <v>137</v>
      </c>
    </row>
    <row r="2990" spans="1:48">
      <c r="A2990" t="s">
        <v>11950</v>
      </c>
      <c r="B2990">
        <v>44842.64295212963</v>
      </c>
      <c r="C2990" t="s">
        <v>132</v>
      </c>
      <c r="D2990" t="s">
        <v>204</v>
      </c>
      <c r="E2990" t="s">
        <v>11951</v>
      </c>
      <c r="F2990" t="s">
        <v>35710</v>
      </c>
      <c r="I2990" t="s">
        <v>75</v>
      </c>
      <c r="J2990" t="s">
        <v>1</v>
      </c>
      <c r="M2990" t="s">
        <v>11952</v>
      </c>
      <c r="N2990" t="s">
        <v>379</v>
      </c>
      <c r="X2990">
        <v>86.25</v>
      </c>
      <c r="AO2990" t="s">
        <v>70</v>
      </c>
      <c r="AP2990">
        <v>3300000</v>
      </c>
      <c r="AT2990" t="s">
        <v>11953</v>
      </c>
      <c r="AV2990" t="s">
        <v>541</v>
      </c>
    </row>
    <row r="2991" spans="1:48">
      <c r="A2991" t="s">
        <v>11954</v>
      </c>
      <c r="B2991">
        <v>44843.399895578703</v>
      </c>
      <c r="C2991" t="s">
        <v>877</v>
      </c>
      <c r="D2991" t="s">
        <v>61</v>
      </c>
      <c r="E2991" t="s">
        <v>11955</v>
      </c>
      <c r="F2991" t="s">
        <v>35711</v>
      </c>
      <c r="I2991" t="s">
        <v>75</v>
      </c>
      <c r="J2991" t="s">
        <v>0</v>
      </c>
      <c r="K2991" t="s">
        <v>83</v>
      </c>
      <c r="M2991" t="s">
        <v>11956</v>
      </c>
      <c r="N2991" t="s">
        <v>364</v>
      </c>
      <c r="O2991">
        <v>9.5</v>
      </c>
      <c r="P2991">
        <v>4</v>
      </c>
      <c r="Q2991">
        <v>3</v>
      </c>
      <c r="R2991">
        <v>1800</v>
      </c>
      <c r="S2991">
        <v>2</v>
      </c>
      <c r="T2991">
        <v>2</v>
      </c>
      <c r="U2991">
        <v>30</v>
      </c>
      <c r="W2991" t="s">
        <v>11957</v>
      </c>
      <c r="AO2991" t="s">
        <v>70</v>
      </c>
      <c r="AR2991">
        <v>45000000</v>
      </c>
      <c r="AV2991" t="s">
        <v>137</v>
      </c>
    </row>
    <row r="2992" spans="1:48">
      <c r="A2992" t="s">
        <v>11958</v>
      </c>
      <c r="B2992">
        <v>44843.491795347218</v>
      </c>
      <c r="C2992" t="s">
        <v>877</v>
      </c>
      <c r="D2992" t="s">
        <v>204</v>
      </c>
      <c r="E2992" t="s">
        <v>11743</v>
      </c>
      <c r="F2992" t="s">
        <v>35712</v>
      </c>
      <c r="I2992" t="s">
        <v>75</v>
      </c>
      <c r="J2992" t="s">
        <v>0</v>
      </c>
      <c r="K2992" t="s">
        <v>83</v>
      </c>
      <c r="M2992" t="s">
        <v>11959</v>
      </c>
      <c r="N2992" t="s">
        <v>554</v>
      </c>
      <c r="O2992">
        <v>10</v>
      </c>
      <c r="P2992">
        <v>4</v>
      </c>
      <c r="Q2992">
        <v>2</v>
      </c>
      <c r="R2992">
        <v>2000</v>
      </c>
      <c r="S2992">
        <v>1</v>
      </c>
      <c r="T2992">
        <v>2</v>
      </c>
      <c r="W2992" t="s">
        <v>11960</v>
      </c>
      <c r="AO2992" t="s">
        <v>70</v>
      </c>
      <c r="AR2992">
        <v>42000000</v>
      </c>
      <c r="AT2992" t="s">
        <v>1526</v>
      </c>
      <c r="AV2992" t="s">
        <v>137</v>
      </c>
    </row>
    <row r="2993" spans="1:48">
      <c r="A2993" t="s">
        <v>11961</v>
      </c>
      <c r="B2993">
        <v>44844.55856824074</v>
      </c>
      <c r="C2993" t="s">
        <v>877</v>
      </c>
      <c r="D2993" t="s">
        <v>61</v>
      </c>
      <c r="E2993" t="s">
        <v>11962</v>
      </c>
      <c r="F2993" t="s">
        <v>35713</v>
      </c>
      <c r="G2993" t="s">
        <v>11963</v>
      </c>
      <c r="I2993" t="s">
        <v>75</v>
      </c>
      <c r="J2993" t="s">
        <v>0</v>
      </c>
      <c r="K2993" t="s">
        <v>6803</v>
      </c>
      <c r="M2993" t="s">
        <v>11964</v>
      </c>
      <c r="N2993" t="s">
        <v>152</v>
      </c>
      <c r="O2993">
        <v>4</v>
      </c>
      <c r="P2993">
        <v>2</v>
      </c>
      <c r="Q2993">
        <v>2</v>
      </c>
      <c r="R2993">
        <v>1050</v>
      </c>
      <c r="S2993">
        <v>2</v>
      </c>
      <c r="T2993">
        <v>1</v>
      </c>
      <c r="AO2993" t="s">
        <v>70</v>
      </c>
      <c r="AR2993">
        <v>120000</v>
      </c>
      <c r="AT2993" t="s">
        <v>1526</v>
      </c>
      <c r="AV2993" t="s">
        <v>137</v>
      </c>
    </row>
    <row r="2994" spans="1:48">
      <c r="A2994" t="s">
        <v>11965</v>
      </c>
      <c r="B2994">
        <v>44844.565635208332</v>
      </c>
      <c r="C2994" t="s">
        <v>877</v>
      </c>
      <c r="D2994" t="s">
        <v>61</v>
      </c>
      <c r="E2994" t="s">
        <v>11966</v>
      </c>
      <c r="F2994" t="s">
        <v>35714</v>
      </c>
      <c r="I2994" t="s">
        <v>241</v>
      </c>
      <c r="J2994" t="s">
        <v>2</v>
      </c>
      <c r="K2994" t="s">
        <v>83</v>
      </c>
      <c r="M2994" t="s">
        <v>11967</v>
      </c>
      <c r="N2994" t="s">
        <v>112</v>
      </c>
      <c r="AB2994" t="s">
        <v>122</v>
      </c>
      <c r="AC2994">
        <v>2</v>
      </c>
      <c r="AD2994">
        <v>3</v>
      </c>
      <c r="AE2994">
        <v>2</v>
      </c>
      <c r="AF2994">
        <v>1050</v>
      </c>
      <c r="AG2994" t="s">
        <v>107</v>
      </c>
      <c r="AJ2994" t="s">
        <v>11968</v>
      </c>
      <c r="AO2994" t="s">
        <v>70</v>
      </c>
      <c r="AR2994">
        <v>75000</v>
      </c>
      <c r="AT2994" t="s">
        <v>11969</v>
      </c>
      <c r="AU2994" t="s">
        <v>6530</v>
      </c>
      <c r="AV2994" t="s">
        <v>137</v>
      </c>
    </row>
    <row r="2995" spans="1:48">
      <c r="A2995" t="s">
        <v>11970</v>
      </c>
      <c r="B2995">
        <v>44844.623550173608</v>
      </c>
      <c r="C2995" t="s">
        <v>877</v>
      </c>
      <c r="D2995" t="s">
        <v>204</v>
      </c>
      <c r="E2995" t="s">
        <v>5309</v>
      </c>
      <c r="F2995" t="s">
        <v>35715</v>
      </c>
      <c r="I2995" t="s">
        <v>75</v>
      </c>
      <c r="J2995" t="s">
        <v>1</v>
      </c>
      <c r="K2995" t="s">
        <v>83</v>
      </c>
      <c r="M2995" t="s">
        <v>11971</v>
      </c>
      <c r="N2995" t="s">
        <v>2723</v>
      </c>
      <c r="X2995">
        <v>12</v>
      </c>
      <c r="Y2995" t="s">
        <v>1064</v>
      </c>
      <c r="AO2995" t="s">
        <v>70</v>
      </c>
      <c r="AP2995">
        <v>3500000</v>
      </c>
      <c r="AT2995" t="s">
        <v>1526</v>
      </c>
      <c r="AV2995" t="s">
        <v>137</v>
      </c>
    </row>
    <row r="2996" spans="1:48">
      <c r="A2996" t="s">
        <v>11972</v>
      </c>
      <c r="B2996">
        <v>44844.922015416669</v>
      </c>
      <c r="C2996" t="s">
        <v>132</v>
      </c>
      <c r="D2996" t="s">
        <v>61</v>
      </c>
      <c r="E2996" t="s">
        <v>11973</v>
      </c>
      <c r="F2996" t="s">
        <v>35716</v>
      </c>
      <c r="I2996" t="s">
        <v>75</v>
      </c>
      <c r="J2996" t="s">
        <v>2</v>
      </c>
      <c r="M2996" t="s">
        <v>11974</v>
      </c>
      <c r="N2996" t="s">
        <v>77</v>
      </c>
      <c r="AB2996" t="s">
        <v>122</v>
      </c>
      <c r="AC2996">
        <v>1</v>
      </c>
      <c r="AD2996">
        <v>3</v>
      </c>
      <c r="AE2996">
        <v>2</v>
      </c>
      <c r="AF2996">
        <v>1350</v>
      </c>
      <c r="AG2996" t="s">
        <v>107</v>
      </c>
      <c r="AI2996" t="s">
        <v>981</v>
      </c>
      <c r="AO2996" t="s">
        <v>70</v>
      </c>
      <c r="AR2996">
        <v>42000000</v>
      </c>
      <c r="AU2996" t="s">
        <v>6564</v>
      </c>
      <c r="AV2996" t="s">
        <v>411</v>
      </c>
    </row>
    <row r="2997" spans="1:48">
      <c r="A2997" t="s">
        <v>11975</v>
      </c>
      <c r="B2997">
        <v>44844.936090682866</v>
      </c>
      <c r="C2997" t="s">
        <v>132</v>
      </c>
      <c r="D2997" t="s">
        <v>61</v>
      </c>
      <c r="E2997" t="s">
        <v>11976</v>
      </c>
      <c r="F2997" t="s">
        <v>35717</v>
      </c>
      <c r="I2997" t="s">
        <v>241</v>
      </c>
      <c r="J2997" t="s">
        <v>2</v>
      </c>
      <c r="M2997" t="s">
        <v>248</v>
      </c>
      <c r="N2997" t="s">
        <v>248</v>
      </c>
      <c r="AB2997" t="s">
        <v>122</v>
      </c>
      <c r="AC2997">
        <v>8</v>
      </c>
      <c r="AD2997">
        <v>3</v>
      </c>
      <c r="AE2997">
        <v>2</v>
      </c>
      <c r="AF2997">
        <v>1500</v>
      </c>
      <c r="AG2997" t="s">
        <v>107</v>
      </c>
      <c r="AI2997" t="s">
        <v>981</v>
      </c>
      <c r="AO2997" t="s">
        <v>70</v>
      </c>
      <c r="AR2997">
        <v>140000</v>
      </c>
      <c r="AU2997" t="s">
        <v>6530</v>
      </c>
      <c r="AV2997" t="s">
        <v>411</v>
      </c>
    </row>
    <row r="2998" spans="1:48">
      <c r="A2998" t="s">
        <v>11977</v>
      </c>
      <c r="B2998">
        <v>44845.331469247685</v>
      </c>
      <c r="C2998" t="s">
        <v>11244</v>
      </c>
      <c r="D2998" t="s">
        <v>61</v>
      </c>
      <c r="E2998" t="s">
        <v>11978</v>
      </c>
      <c r="F2998" t="s">
        <v>35718</v>
      </c>
      <c r="G2998" t="s">
        <v>11979</v>
      </c>
      <c r="I2998" t="s">
        <v>75</v>
      </c>
      <c r="J2998" t="s">
        <v>0</v>
      </c>
      <c r="K2998" t="s">
        <v>4295</v>
      </c>
      <c r="M2998" t="s">
        <v>11980</v>
      </c>
      <c r="N2998" t="s">
        <v>248</v>
      </c>
      <c r="O2998">
        <v>49.7</v>
      </c>
      <c r="P2998" t="s">
        <v>11981</v>
      </c>
      <c r="Q2998" t="s">
        <v>11982</v>
      </c>
      <c r="R2998">
        <v>3400</v>
      </c>
      <c r="S2998">
        <v>1</v>
      </c>
      <c r="T2998">
        <v>7</v>
      </c>
      <c r="U2998">
        <v>18</v>
      </c>
      <c r="V2998" t="s">
        <v>68</v>
      </c>
      <c r="AO2998" t="s">
        <v>70</v>
      </c>
      <c r="AP2998">
        <v>3320000</v>
      </c>
      <c r="AR2998">
        <v>165000000</v>
      </c>
      <c r="AT2998" t="s">
        <v>11983</v>
      </c>
      <c r="AV2998" t="s">
        <v>137</v>
      </c>
    </row>
    <row r="2999" spans="1:48">
      <c r="A2999" t="s">
        <v>11984</v>
      </c>
      <c r="B2999">
        <v>44845.33768744213</v>
      </c>
      <c r="C2999" t="s">
        <v>11244</v>
      </c>
      <c r="D2999" t="s">
        <v>61</v>
      </c>
      <c r="E2999" t="s">
        <v>11985</v>
      </c>
      <c r="F2999" t="s">
        <v>35719</v>
      </c>
      <c r="I2999" t="s">
        <v>75</v>
      </c>
      <c r="J2999" t="s">
        <v>0</v>
      </c>
      <c r="K2999" t="s">
        <v>64</v>
      </c>
      <c r="M2999" t="s">
        <v>11986</v>
      </c>
      <c r="N2999" t="s">
        <v>615</v>
      </c>
      <c r="O2999">
        <v>6.2</v>
      </c>
      <c r="P2999">
        <v>2</v>
      </c>
      <c r="Q2999">
        <v>2</v>
      </c>
      <c r="R2999">
        <v>1000</v>
      </c>
      <c r="S2999">
        <v>1</v>
      </c>
      <c r="T2999">
        <v>1</v>
      </c>
      <c r="U2999">
        <v>35</v>
      </c>
      <c r="V2999" t="s">
        <v>100</v>
      </c>
      <c r="AO2999" t="s">
        <v>70</v>
      </c>
      <c r="AP2999">
        <v>8800000</v>
      </c>
      <c r="AV2999" t="s">
        <v>541</v>
      </c>
    </row>
    <row r="3000" spans="1:48">
      <c r="A3000" t="s">
        <v>11987</v>
      </c>
      <c r="B3000">
        <v>44845.34228744213</v>
      </c>
      <c r="C3000" t="s">
        <v>11244</v>
      </c>
      <c r="D3000" t="s">
        <v>61</v>
      </c>
      <c r="E3000" t="s">
        <v>11988</v>
      </c>
      <c r="F3000" t="s">
        <v>35720</v>
      </c>
      <c r="I3000" t="s">
        <v>241</v>
      </c>
      <c r="J3000" t="s">
        <v>0</v>
      </c>
      <c r="K3000" t="s">
        <v>64</v>
      </c>
      <c r="M3000" t="s">
        <v>11989</v>
      </c>
      <c r="N3000" t="s">
        <v>248</v>
      </c>
      <c r="O3000">
        <v>7</v>
      </c>
      <c r="P3000">
        <v>2</v>
      </c>
      <c r="Q3000">
        <v>1</v>
      </c>
      <c r="R3000">
        <v>1050</v>
      </c>
      <c r="S3000">
        <v>1</v>
      </c>
      <c r="T3000">
        <v>1</v>
      </c>
      <c r="U3000">
        <v>15</v>
      </c>
      <c r="W3000" t="s">
        <v>11990</v>
      </c>
      <c r="AO3000" t="s">
        <v>70</v>
      </c>
      <c r="AR3000">
        <v>60000</v>
      </c>
      <c r="AV3000" t="s">
        <v>541</v>
      </c>
    </row>
    <row r="3001" spans="1:48">
      <c r="A3001" t="s">
        <v>11991</v>
      </c>
      <c r="B3001">
        <v>44845.539448414347</v>
      </c>
      <c r="C3001" t="s">
        <v>4899</v>
      </c>
      <c r="D3001" t="s">
        <v>61</v>
      </c>
      <c r="E3001" t="s">
        <v>11992</v>
      </c>
      <c r="F3001" t="s">
        <v>35721</v>
      </c>
      <c r="I3001" t="s">
        <v>75</v>
      </c>
      <c r="J3001" t="s">
        <v>0</v>
      </c>
      <c r="K3001" t="s">
        <v>64</v>
      </c>
      <c r="M3001" t="s">
        <v>11993</v>
      </c>
      <c r="N3001" t="s">
        <v>364</v>
      </c>
      <c r="O3001">
        <v>8.5</v>
      </c>
      <c r="P3001">
        <v>4</v>
      </c>
      <c r="Q3001">
        <v>4</v>
      </c>
      <c r="R3001">
        <v>2800</v>
      </c>
      <c r="S3001">
        <v>3</v>
      </c>
      <c r="T3001">
        <v>3</v>
      </c>
      <c r="V3001" t="s">
        <v>390</v>
      </c>
      <c r="W3001" t="s">
        <v>11994</v>
      </c>
      <c r="AO3001" t="s">
        <v>70</v>
      </c>
      <c r="AR3001">
        <v>60000000</v>
      </c>
      <c r="AV3001" t="s">
        <v>137</v>
      </c>
    </row>
    <row r="3002" spans="1:48">
      <c r="A3002" t="s">
        <v>11995</v>
      </c>
      <c r="B3002">
        <v>44845.543058148149</v>
      </c>
      <c r="C3002" t="s">
        <v>4899</v>
      </c>
      <c r="D3002" t="s">
        <v>61</v>
      </c>
      <c r="E3002" t="s">
        <v>11996</v>
      </c>
      <c r="F3002" t="s">
        <v>35722</v>
      </c>
      <c r="I3002" t="s">
        <v>75</v>
      </c>
      <c r="J3002" t="s">
        <v>0</v>
      </c>
      <c r="K3002" t="s">
        <v>64</v>
      </c>
      <c r="M3002" t="s">
        <v>11997</v>
      </c>
      <c r="N3002" t="s">
        <v>214</v>
      </c>
      <c r="O3002">
        <v>20</v>
      </c>
      <c r="P3002">
        <v>5</v>
      </c>
      <c r="Q3002">
        <v>4</v>
      </c>
      <c r="R3002">
        <v>3000</v>
      </c>
      <c r="S3002">
        <v>2</v>
      </c>
      <c r="T3002">
        <v>4</v>
      </c>
      <c r="V3002" t="s">
        <v>390</v>
      </c>
      <c r="W3002" t="s">
        <v>11998</v>
      </c>
      <c r="AO3002" t="s">
        <v>70</v>
      </c>
      <c r="AR3002">
        <v>240000000</v>
      </c>
      <c r="AT3002" t="s">
        <v>10433</v>
      </c>
      <c r="AV3002" t="s">
        <v>421</v>
      </c>
    </row>
    <row r="3003" spans="1:48">
      <c r="A3003" t="s">
        <v>11999</v>
      </c>
      <c r="B3003">
        <v>44845.544652326389</v>
      </c>
      <c r="C3003" t="s">
        <v>4899</v>
      </c>
      <c r="D3003" t="s">
        <v>61</v>
      </c>
      <c r="E3003" t="s">
        <v>12000</v>
      </c>
      <c r="F3003" t="s">
        <v>35723</v>
      </c>
      <c r="I3003" t="s">
        <v>241</v>
      </c>
      <c r="J3003" t="s">
        <v>2</v>
      </c>
      <c r="K3003" t="s">
        <v>64</v>
      </c>
      <c r="M3003" t="s">
        <v>12001</v>
      </c>
      <c r="N3003" t="s">
        <v>112</v>
      </c>
      <c r="AB3003" t="s">
        <v>122</v>
      </c>
      <c r="AC3003">
        <v>1</v>
      </c>
      <c r="AD3003">
        <v>2</v>
      </c>
      <c r="AE3003">
        <v>2</v>
      </c>
      <c r="AF3003">
        <v>900</v>
      </c>
      <c r="AG3003" t="s">
        <v>107</v>
      </c>
      <c r="AJ3003" t="s">
        <v>12002</v>
      </c>
      <c r="AO3003" t="s">
        <v>70</v>
      </c>
      <c r="AR3003">
        <v>140000</v>
      </c>
      <c r="AU3003" t="s">
        <v>6564</v>
      </c>
      <c r="AV3003" t="s">
        <v>137</v>
      </c>
    </row>
    <row r="3004" spans="1:48">
      <c r="A3004" t="s">
        <v>12003</v>
      </c>
      <c r="B3004">
        <v>44845.55074663194</v>
      </c>
      <c r="C3004" t="s">
        <v>4899</v>
      </c>
      <c r="D3004" t="s">
        <v>61</v>
      </c>
      <c r="E3004" t="s">
        <v>12004</v>
      </c>
      <c r="F3004" t="s">
        <v>35724</v>
      </c>
      <c r="I3004" t="s">
        <v>75</v>
      </c>
      <c r="J3004" t="s">
        <v>0</v>
      </c>
      <c r="K3004" t="s">
        <v>64</v>
      </c>
      <c r="M3004" t="s">
        <v>9089</v>
      </c>
      <c r="N3004" t="s">
        <v>438</v>
      </c>
      <c r="O3004">
        <v>6.5</v>
      </c>
      <c r="P3004">
        <v>3</v>
      </c>
      <c r="Q3004">
        <v>2</v>
      </c>
      <c r="R3004">
        <v>2100</v>
      </c>
      <c r="S3004">
        <v>2</v>
      </c>
      <c r="T3004">
        <v>2</v>
      </c>
      <c r="V3004" t="s">
        <v>1439</v>
      </c>
      <c r="W3004" t="s">
        <v>12005</v>
      </c>
      <c r="AO3004" t="s">
        <v>70</v>
      </c>
      <c r="AR3004">
        <v>33000000</v>
      </c>
      <c r="AV3004" t="s">
        <v>541</v>
      </c>
    </row>
    <row r="3005" spans="1:48">
      <c r="A3005" t="s">
        <v>12006</v>
      </c>
      <c r="B3005">
        <v>44845.553399710647</v>
      </c>
      <c r="C3005" t="s">
        <v>4899</v>
      </c>
      <c r="D3005" t="s">
        <v>61</v>
      </c>
      <c r="E3005" t="s">
        <v>12007</v>
      </c>
      <c r="F3005" t="s">
        <v>35725</v>
      </c>
      <c r="I3005" t="s">
        <v>241</v>
      </c>
      <c r="J3005" t="s">
        <v>2</v>
      </c>
      <c r="K3005" t="s">
        <v>64</v>
      </c>
      <c r="M3005" t="s">
        <v>12008</v>
      </c>
      <c r="N3005" t="s">
        <v>96</v>
      </c>
      <c r="AB3005" t="s">
        <v>992</v>
      </c>
      <c r="AC3005">
        <v>58</v>
      </c>
      <c r="AD3005">
        <v>3</v>
      </c>
      <c r="AE3005">
        <v>4</v>
      </c>
      <c r="AF3005">
        <v>2100</v>
      </c>
      <c r="AG3005" t="s">
        <v>107</v>
      </c>
      <c r="AH3005" t="s">
        <v>1293</v>
      </c>
      <c r="AI3005" t="s">
        <v>123</v>
      </c>
      <c r="AO3005" t="s">
        <v>154</v>
      </c>
      <c r="AR3005">
        <v>4000</v>
      </c>
      <c r="AT3005" t="s">
        <v>12009</v>
      </c>
      <c r="AU3005" t="s">
        <v>6564</v>
      </c>
      <c r="AV3005" t="s">
        <v>541</v>
      </c>
    </row>
    <row r="3006" spans="1:48">
      <c r="A3006" t="s">
        <v>12010</v>
      </c>
      <c r="B3006">
        <v>44845.555448136569</v>
      </c>
      <c r="C3006" t="s">
        <v>4899</v>
      </c>
      <c r="D3006" t="s">
        <v>61</v>
      </c>
      <c r="E3006" t="s">
        <v>12011</v>
      </c>
      <c r="F3006" t="s">
        <v>35726</v>
      </c>
      <c r="I3006" t="s">
        <v>241</v>
      </c>
      <c r="J3006" t="s">
        <v>0</v>
      </c>
      <c r="K3006" t="s">
        <v>64</v>
      </c>
      <c r="M3006" t="s">
        <v>8297</v>
      </c>
      <c r="N3006" t="s">
        <v>77</v>
      </c>
      <c r="O3006">
        <v>3500</v>
      </c>
      <c r="P3006">
        <v>5</v>
      </c>
      <c r="Q3006">
        <v>4</v>
      </c>
      <c r="R3006">
        <v>3500</v>
      </c>
      <c r="S3006">
        <v>2</v>
      </c>
      <c r="T3006">
        <v>2</v>
      </c>
      <c r="V3006" t="s">
        <v>274</v>
      </c>
      <c r="W3006" t="s">
        <v>12012</v>
      </c>
      <c r="AO3006" t="s">
        <v>70</v>
      </c>
      <c r="AR3006">
        <v>300000</v>
      </c>
      <c r="AT3006" t="s">
        <v>10433</v>
      </c>
      <c r="AV3006" t="s">
        <v>421</v>
      </c>
    </row>
    <row r="3007" spans="1:48">
      <c r="A3007" t="s">
        <v>12013</v>
      </c>
      <c r="B3007">
        <v>44845.572284907408</v>
      </c>
      <c r="C3007" t="s">
        <v>4899</v>
      </c>
      <c r="D3007" t="s">
        <v>61</v>
      </c>
      <c r="E3007" t="s">
        <v>12014</v>
      </c>
      <c r="F3007" t="s">
        <v>35727</v>
      </c>
      <c r="I3007" t="s">
        <v>241</v>
      </c>
      <c r="J3007" t="s">
        <v>0</v>
      </c>
      <c r="K3007" t="s">
        <v>4295</v>
      </c>
      <c r="M3007" t="s">
        <v>3181</v>
      </c>
      <c r="N3007" t="s">
        <v>77</v>
      </c>
      <c r="O3007">
        <v>15</v>
      </c>
      <c r="P3007">
        <v>5</v>
      </c>
      <c r="Q3007">
        <v>4</v>
      </c>
      <c r="R3007">
        <v>3850</v>
      </c>
      <c r="S3007">
        <v>3</v>
      </c>
      <c r="T3007">
        <v>3</v>
      </c>
      <c r="V3007" t="s">
        <v>68</v>
      </c>
      <c r="W3007" t="s">
        <v>12015</v>
      </c>
      <c r="AO3007" t="s">
        <v>70</v>
      </c>
      <c r="AR3007">
        <v>425000</v>
      </c>
      <c r="AV3007" t="s">
        <v>137</v>
      </c>
    </row>
    <row r="3008" spans="1:48">
      <c r="A3008" t="s">
        <v>12016</v>
      </c>
      <c r="B3008">
        <v>44845.873429386571</v>
      </c>
      <c r="C3008" t="s">
        <v>803</v>
      </c>
      <c r="D3008" t="s">
        <v>204</v>
      </c>
      <c r="E3008" t="s">
        <v>12017</v>
      </c>
      <c r="F3008" t="s">
        <v>35728</v>
      </c>
      <c r="I3008" t="s">
        <v>75</v>
      </c>
      <c r="J3008" t="s">
        <v>0</v>
      </c>
      <c r="K3008" t="s">
        <v>64</v>
      </c>
      <c r="M3008" t="s">
        <v>12018</v>
      </c>
      <c r="N3008" t="s">
        <v>307</v>
      </c>
      <c r="O3008">
        <v>10.9</v>
      </c>
      <c r="P3008">
        <v>4</v>
      </c>
      <c r="Q3008">
        <v>3</v>
      </c>
      <c r="R3008">
        <v>3500</v>
      </c>
      <c r="S3008">
        <v>2</v>
      </c>
      <c r="T3008">
        <v>3</v>
      </c>
      <c r="V3008" t="s">
        <v>2154</v>
      </c>
      <c r="W3008" t="s">
        <v>12019</v>
      </c>
      <c r="AO3008" t="s">
        <v>70</v>
      </c>
      <c r="AR3008">
        <v>45000000</v>
      </c>
      <c r="AV3008" t="s">
        <v>137</v>
      </c>
    </row>
    <row r="3009" spans="1:48">
      <c r="A3009" t="s">
        <v>12020</v>
      </c>
      <c r="B3009">
        <v>44845.914532430557</v>
      </c>
      <c r="C3009" t="s">
        <v>803</v>
      </c>
      <c r="D3009" t="s">
        <v>204</v>
      </c>
      <c r="E3009" t="s">
        <v>12021</v>
      </c>
      <c r="F3009" t="s">
        <v>35729</v>
      </c>
      <c r="I3009" t="s">
        <v>75</v>
      </c>
      <c r="J3009" t="s">
        <v>0</v>
      </c>
      <c r="K3009" t="s">
        <v>64</v>
      </c>
      <c r="M3009" t="s">
        <v>12022</v>
      </c>
      <c r="N3009" t="s">
        <v>121</v>
      </c>
      <c r="O3009">
        <v>7.76</v>
      </c>
      <c r="P3009">
        <v>3</v>
      </c>
      <c r="Q3009">
        <v>2</v>
      </c>
      <c r="R3009">
        <v>1500</v>
      </c>
      <c r="S3009">
        <v>1</v>
      </c>
      <c r="T3009">
        <v>3</v>
      </c>
      <c r="V3009" t="s">
        <v>7863</v>
      </c>
      <c r="W3009" t="s">
        <v>12023</v>
      </c>
      <c r="AO3009" t="s">
        <v>70</v>
      </c>
      <c r="AR3009">
        <v>18500000</v>
      </c>
      <c r="AV3009" t="s">
        <v>137</v>
      </c>
    </row>
    <row r="3010" spans="1:48">
      <c r="A3010" t="s">
        <v>12024</v>
      </c>
      <c r="B3010">
        <v>44846.882645555554</v>
      </c>
      <c r="C3010" t="s">
        <v>803</v>
      </c>
      <c r="D3010" t="s">
        <v>204</v>
      </c>
      <c r="E3010" t="s">
        <v>12025</v>
      </c>
      <c r="F3010" t="s">
        <v>35730</v>
      </c>
      <c r="I3010" t="s">
        <v>75</v>
      </c>
      <c r="J3010" t="s">
        <v>1</v>
      </c>
      <c r="K3010" t="s">
        <v>1128</v>
      </c>
      <c r="M3010" t="s">
        <v>12026</v>
      </c>
      <c r="N3010" t="s">
        <v>121</v>
      </c>
      <c r="X3010">
        <v>127</v>
      </c>
      <c r="Y3010" t="s">
        <v>12027</v>
      </c>
      <c r="AA3010" t="s">
        <v>12028</v>
      </c>
      <c r="AO3010" t="s">
        <v>70</v>
      </c>
      <c r="AP3010" t="s">
        <v>12029</v>
      </c>
      <c r="AR3010">
        <v>177800000</v>
      </c>
      <c r="AV3010" t="s">
        <v>137</v>
      </c>
    </row>
    <row r="3011" spans="1:48">
      <c r="A3011" t="s">
        <v>12030</v>
      </c>
      <c r="B3011">
        <v>44846.935072974535</v>
      </c>
      <c r="C3011" t="s">
        <v>803</v>
      </c>
      <c r="D3011" t="s">
        <v>61</v>
      </c>
      <c r="E3011" t="s">
        <v>3907</v>
      </c>
      <c r="F3011" t="s">
        <v>35731</v>
      </c>
      <c r="I3011" t="s">
        <v>75</v>
      </c>
      <c r="J3011" t="s">
        <v>1</v>
      </c>
      <c r="K3011" t="s">
        <v>4386</v>
      </c>
      <c r="M3011" t="s">
        <v>12031</v>
      </c>
      <c r="N3011" t="s">
        <v>121</v>
      </c>
      <c r="X3011">
        <v>292</v>
      </c>
      <c r="Y3011" t="s">
        <v>12032</v>
      </c>
      <c r="AA3011" t="s">
        <v>12033</v>
      </c>
      <c r="AO3011" t="s">
        <v>70</v>
      </c>
      <c r="AP3011" t="s">
        <v>10272</v>
      </c>
      <c r="AR3011">
        <v>146000000</v>
      </c>
      <c r="AV3011" t="s">
        <v>421</v>
      </c>
    </row>
    <row r="3012" spans="1:48">
      <c r="A3012" t="s">
        <v>12034</v>
      </c>
      <c r="B3012">
        <v>44847.527659027779</v>
      </c>
      <c r="C3012" t="s">
        <v>803</v>
      </c>
      <c r="D3012" t="s">
        <v>204</v>
      </c>
      <c r="E3012" t="s">
        <v>12035</v>
      </c>
      <c r="F3012" t="s">
        <v>35732</v>
      </c>
      <c r="I3012" t="s">
        <v>75</v>
      </c>
      <c r="J3012" t="s">
        <v>0</v>
      </c>
      <c r="K3012" t="s">
        <v>83</v>
      </c>
      <c r="M3012" t="s">
        <v>12036</v>
      </c>
      <c r="N3012" t="s">
        <v>1327</v>
      </c>
      <c r="O3012">
        <v>10</v>
      </c>
      <c r="P3012">
        <v>3</v>
      </c>
      <c r="Q3012">
        <v>2</v>
      </c>
      <c r="R3012">
        <v>2200</v>
      </c>
      <c r="S3012">
        <v>2</v>
      </c>
      <c r="T3012">
        <v>2</v>
      </c>
      <c r="V3012" t="s">
        <v>274</v>
      </c>
      <c r="W3012" t="s">
        <v>12037</v>
      </c>
      <c r="AO3012" t="s">
        <v>70</v>
      </c>
      <c r="AR3012">
        <v>32500000</v>
      </c>
      <c r="AV3012" t="s">
        <v>421</v>
      </c>
    </row>
    <row r="3013" spans="1:48">
      <c r="A3013" t="s">
        <v>12038</v>
      </c>
      <c r="B3013">
        <v>44847.614382754633</v>
      </c>
      <c r="C3013" t="s">
        <v>132</v>
      </c>
      <c r="D3013" t="s">
        <v>204</v>
      </c>
      <c r="E3013" t="s">
        <v>267</v>
      </c>
      <c r="F3013" t="s">
        <v>35733</v>
      </c>
      <c r="I3013" t="s">
        <v>75</v>
      </c>
      <c r="J3013" t="s">
        <v>1</v>
      </c>
      <c r="M3013" t="s">
        <v>12039</v>
      </c>
      <c r="N3013" t="s">
        <v>493</v>
      </c>
      <c r="X3013">
        <v>28</v>
      </c>
      <c r="AO3013" t="s">
        <v>70</v>
      </c>
      <c r="AP3013">
        <v>2000000</v>
      </c>
      <c r="AV3013" t="s">
        <v>541</v>
      </c>
    </row>
    <row r="3014" spans="1:48">
      <c r="A3014" t="s">
        <v>12040</v>
      </c>
      <c r="B3014">
        <v>44848.929830162037</v>
      </c>
      <c r="C3014" t="s">
        <v>803</v>
      </c>
      <c r="D3014" t="s">
        <v>204</v>
      </c>
      <c r="E3014" t="s">
        <v>12041</v>
      </c>
      <c r="F3014" t="s">
        <v>35734</v>
      </c>
      <c r="I3014" t="s">
        <v>75</v>
      </c>
      <c r="J3014" t="s">
        <v>352</v>
      </c>
      <c r="K3014" t="s">
        <v>1128</v>
      </c>
      <c r="M3014" t="s">
        <v>12042</v>
      </c>
      <c r="N3014" t="s">
        <v>121</v>
      </c>
      <c r="AK3014" t="s">
        <v>12043</v>
      </c>
      <c r="AL3014">
        <v>64</v>
      </c>
      <c r="AM3014">
        <v>5854</v>
      </c>
      <c r="AN3014" t="s">
        <v>12044</v>
      </c>
      <c r="AO3014" t="s">
        <v>70</v>
      </c>
      <c r="AR3014">
        <v>210000000</v>
      </c>
      <c r="AV3014" t="s">
        <v>137</v>
      </c>
    </row>
    <row r="3015" spans="1:48">
      <c r="A3015" t="s">
        <v>12045</v>
      </c>
      <c r="B3015">
        <v>44848.961830532411</v>
      </c>
      <c r="C3015" t="s">
        <v>803</v>
      </c>
      <c r="D3015" t="s">
        <v>61</v>
      </c>
      <c r="E3015" t="s">
        <v>12046</v>
      </c>
      <c r="F3015" t="s">
        <v>35735</v>
      </c>
      <c r="I3015" t="s">
        <v>75</v>
      </c>
      <c r="J3015" t="s">
        <v>0</v>
      </c>
      <c r="K3015" t="s">
        <v>64</v>
      </c>
      <c r="M3015" t="s">
        <v>12047</v>
      </c>
      <c r="N3015" t="s">
        <v>438</v>
      </c>
      <c r="O3015">
        <v>8</v>
      </c>
      <c r="P3015">
        <v>4</v>
      </c>
      <c r="Q3015">
        <v>3</v>
      </c>
      <c r="R3015">
        <v>2700</v>
      </c>
      <c r="S3015">
        <v>2</v>
      </c>
      <c r="T3015">
        <v>2</v>
      </c>
      <c r="V3015" t="s">
        <v>68</v>
      </c>
      <c r="W3015" t="s">
        <v>12048</v>
      </c>
      <c r="AO3015" t="s">
        <v>70</v>
      </c>
      <c r="AR3015">
        <v>45000000</v>
      </c>
      <c r="AV3015" t="s">
        <v>5217</v>
      </c>
    </row>
    <row r="3016" spans="1:48">
      <c r="A3016" t="s">
        <v>12049</v>
      </c>
      <c r="B3016">
        <v>44849.003975810185</v>
      </c>
      <c r="C3016" t="s">
        <v>803</v>
      </c>
      <c r="D3016" t="s">
        <v>61</v>
      </c>
      <c r="E3016" t="s">
        <v>12050</v>
      </c>
      <c r="F3016" t="s">
        <v>35736</v>
      </c>
      <c r="I3016" t="s">
        <v>241</v>
      </c>
      <c r="J3016" t="s">
        <v>0</v>
      </c>
      <c r="K3016" t="s">
        <v>64</v>
      </c>
      <c r="M3016" t="s">
        <v>12051</v>
      </c>
      <c r="N3016" t="s">
        <v>554</v>
      </c>
      <c r="O3016">
        <v>30</v>
      </c>
      <c r="P3016">
        <v>2</v>
      </c>
      <c r="Q3016">
        <v>2</v>
      </c>
      <c r="R3016">
        <v>1400</v>
      </c>
      <c r="S3016">
        <v>2</v>
      </c>
      <c r="T3016">
        <v>4</v>
      </c>
      <c r="W3016" t="s">
        <v>12052</v>
      </c>
      <c r="AO3016" t="s">
        <v>70</v>
      </c>
      <c r="AR3016">
        <v>120000</v>
      </c>
      <c r="AV3016" t="s">
        <v>541</v>
      </c>
    </row>
    <row r="3017" spans="1:48">
      <c r="A3017" t="s">
        <v>12053</v>
      </c>
      <c r="B3017">
        <v>44849.881264710653</v>
      </c>
      <c r="C3017" t="s">
        <v>803</v>
      </c>
      <c r="D3017" t="s">
        <v>61</v>
      </c>
      <c r="E3017" t="s">
        <v>1384</v>
      </c>
      <c r="F3017" t="s">
        <v>35737</v>
      </c>
      <c r="I3017" t="s">
        <v>75</v>
      </c>
      <c r="J3017" t="s">
        <v>0</v>
      </c>
      <c r="K3017" t="s">
        <v>64</v>
      </c>
      <c r="M3017" t="s">
        <v>12054</v>
      </c>
      <c r="N3017" t="s">
        <v>554</v>
      </c>
      <c r="O3017">
        <v>20</v>
      </c>
      <c r="P3017">
        <v>3</v>
      </c>
      <c r="Q3017">
        <v>3</v>
      </c>
      <c r="R3017">
        <v>4000</v>
      </c>
      <c r="S3017">
        <v>1</v>
      </c>
      <c r="T3017">
        <v>4</v>
      </c>
      <c r="U3017">
        <v>15</v>
      </c>
      <c r="V3017" t="s">
        <v>68</v>
      </c>
      <c r="W3017" t="s">
        <v>12055</v>
      </c>
      <c r="AO3017" t="s">
        <v>70</v>
      </c>
      <c r="AR3017">
        <v>49000000</v>
      </c>
      <c r="AV3017" t="s">
        <v>137</v>
      </c>
    </row>
    <row r="3018" spans="1:48">
      <c r="A3018" t="s">
        <v>12056</v>
      </c>
      <c r="B3018">
        <v>44849.928993622685</v>
      </c>
      <c r="C3018" t="s">
        <v>803</v>
      </c>
      <c r="D3018" t="s">
        <v>61</v>
      </c>
      <c r="E3018" t="s">
        <v>12057</v>
      </c>
      <c r="F3018" t="s">
        <v>35738</v>
      </c>
      <c r="I3018" t="s">
        <v>75</v>
      </c>
      <c r="J3018" t="s">
        <v>1</v>
      </c>
      <c r="K3018" t="s">
        <v>64</v>
      </c>
      <c r="M3018" t="s">
        <v>12058</v>
      </c>
      <c r="N3018" t="s">
        <v>554</v>
      </c>
      <c r="X3018">
        <v>8.1999999999999993</v>
      </c>
      <c r="Y3018" t="s">
        <v>12059</v>
      </c>
      <c r="AA3018" t="s">
        <v>12060</v>
      </c>
      <c r="AO3018" t="s">
        <v>70</v>
      </c>
      <c r="AP3018" t="s">
        <v>12061</v>
      </c>
      <c r="AR3018">
        <v>16400000</v>
      </c>
      <c r="AV3018" t="s">
        <v>137</v>
      </c>
    </row>
    <row r="3019" spans="1:48">
      <c r="A3019" t="s">
        <v>12062</v>
      </c>
      <c r="B3019">
        <v>44850.689549675924</v>
      </c>
      <c r="C3019" t="s">
        <v>803</v>
      </c>
      <c r="D3019" t="s">
        <v>61</v>
      </c>
      <c r="E3019" t="s">
        <v>12063</v>
      </c>
      <c r="F3019" t="s">
        <v>35739</v>
      </c>
      <c r="I3019" t="s">
        <v>75</v>
      </c>
      <c r="J3019" t="s">
        <v>1</v>
      </c>
      <c r="K3019" t="s">
        <v>64</v>
      </c>
      <c r="M3019" t="s">
        <v>12064</v>
      </c>
      <c r="N3019" t="s">
        <v>554</v>
      </c>
      <c r="X3019">
        <v>8.6999999999999993</v>
      </c>
      <c r="Y3019" t="s">
        <v>3699</v>
      </c>
      <c r="AA3019" t="s">
        <v>12065</v>
      </c>
      <c r="AO3019" t="s">
        <v>70</v>
      </c>
      <c r="AP3019">
        <v>1520000</v>
      </c>
      <c r="AR3019">
        <v>13224000</v>
      </c>
      <c r="AV3019" t="s">
        <v>541</v>
      </c>
    </row>
    <row r="3020" spans="1:48">
      <c r="A3020" t="s">
        <v>12066</v>
      </c>
      <c r="B3020">
        <v>44850.72601131945</v>
      </c>
      <c r="C3020" t="s">
        <v>803</v>
      </c>
      <c r="D3020" t="s">
        <v>61</v>
      </c>
      <c r="E3020" t="s">
        <v>12067</v>
      </c>
      <c r="F3020" t="s">
        <v>35740</v>
      </c>
      <c r="I3020" t="s">
        <v>75</v>
      </c>
      <c r="J3020" t="s">
        <v>1</v>
      </c>
      <c r="K3020" t="s">
        <v>3504</v>
      </c>
      <c r="M3020" t="s">
        <v>12068</v>
      </c>
      <c r="N3020" t="s">
        <v>554</v>
      </c>
      <c r="X3020">
        <v>30</v>
      </c>
      <c r="Y3020" t="s">
        <v>12069</v>
      </c>
      <c r="AA3020" t="s">
        <v>12070</v>
      </c>
      <c r="AO3020" t="s">
        <v>70</v>
      </c>
      <c r="AP3020" t="s">
        <v>12071</v>
      </c>
      <c r="AR3020">
        <v>90000000</v>
      </c>
      <c r="AV3020" t="s">
        <v>137</v>
      </c>
    </row>
    <row r="3021" spans="1:48">
      <c r="A3021" t="s">
        <v>12072</v>
      </c>
      <c r="B3021">
        <v>44850.818015717596</v>
      </c>
      <c r="C3021" t="s">
        <v>803</v>
      </c>
      <c r="D3021" t="s">
        <v>61</v>
      </c>
      <c r="E3021" t="s">
        <v>12073</v>
      </c>
      <c r="F3021" t="s">
        <v>35741</v>
      </c>
      <c r="I3021" t="s">
        <v>75</v>
      </c>
      <c r="J3021" t="s">
        <v>0</v>
      </c>
      <c r="K3021" t="s">
        <v>4295</v>
      </c>
      <c r="M3021" t="s">
        <v>12074</v>
      </c>
      <c r="N3021" t="s">
        <v>121</v>
      </c>
      <c r="O3021">
        <v>61.7</v>
      </c>
      <c r="P3021">
        <v>3</v>
      </c>
      <c r="Q3021">
        <v>2</v>
      </c>
      <c r="R3021">
        <v>4000</v>
      </c>
      <c r="S3021">
        <v>1</v>
      </c>
      <c r="T3021">
        <v>10</v>
      </c>
      <c r="U3021">
        <v>65</v>
      </c>
      <c r="V3021" t="s">
        <v>274</v>
      </c>
      <c r="W3021" t="s">
        <v>12075</v>
      </c>
      <c r="AO3021" t="s">
        <v>70</v>
      </c>
      <c r="AR3021">
        <v>38000000</v>
      </c>
      <c r="AV3021" t="s">
        <v>421</v>
      </c>
    </row>
    <row r="3022" spans="1:48">
      <c r="A3022" t="s">
        <v>12076</v>
      </c>
      <c r="B3022">
        <v>44850.936689907408</v>
      </c>
      <c r="C3022" t="s">
        <v>803</v>
      </c>
      <c r="D3022" t="s">
        <v>61</v>
      </c>
      <c r="E3022" t="s">
        <v>12077</v>
      </c>
      <c r="F3022" t="s">
        <v>35742</v>
      </c>
      <c r="I3022" t="s">
        <v>75</v>
      </c>
      <c r="J3022" t="s">
        <v>1</v>
      </c>
      <c r="K3022" t="s">
        <v>4295</v>
      </c>
      <c r="M3022" t="s">
        <v>12078</v>
      </c>
      <c r="N3022" t="s">
        <v>121</v>
      </c>
      <c r="X3022">
        <v>192</v>
      </c>
      <c r="Y3022" t="s">
        <v>12079</v>
      </c>
      <c r="Z3022" t="s">
        <v>808</v>
      </c>
      <c r="AA3022" t="s">
        <v>12080</v>
      </c>
      <c r="AO3022" t="s">
        <v>70</v>
      </c>
      <c r="AP3022" t="s">
        <v>9427</v>
      </c>
      <c r="AR3022">
        <v>76800000</v>
      </c>
      <c r="AV3022" t="s">
        <v>421</v>
      </c>
    </row>
    <row r="3023" spans="1:48">
      <c r="A3023" t="s">
        <v>12081</v>
      </c>
      <c r="B3023">
        <v>44851.55423263889</v>
      </c>
      <c r="C3023" t="s">
        <v>803</v>
      </c>
      <c r="D3023" t="s">
        <v>204</v>
      </c>
      <c r="E3023" t="s">
        <v>12082</v>
      </c>
      <c r="F3023" t="s">
        <v>35743</v>
      </c>
      <c r="I3023" t="s">
        <v>75</v>
      </c>
      <c r="J3023" t="s">
        <v>1</v>
      </c>
      <c r="K3023" t="s">
        <v>64</v>
      </c>
      <c r="M3023" t="s">
        <v>12083</v>
      </c>
      <c r="N3023" t="s">
        <v>1327</v>
      </c>
      <c r="X3023">
        <v>10</v>
      </c>
      <c r="Y3023" t="s">
        <v>3187</v>
      </c>
      <c r="AA3023" t="s">
        <v>12084</v>
      </c>
      <c r="AO3023" t="s">
        <v>70</v>
      </c>
      <c r="AP3023" t="s">
        <v>12085</v>
      </c>
      <c r="AR3023">
        <v>10000000</v>
      </c>
      <c r="AV3023" t="s">
        <v>541</v>
      </c>
    </row>
    <row r="3024" spans="1:48">
      <c r="A3024" t="s">
        <v>12086</v>
      </c>
      <c r="B3024">
        <v>44851.575607962965</v>
      </c>
      <c r="C3024" t="s">
        <v>803</v>
      </c>
      <c r="D3024" t="s">
        <v>204</v>
      </c>
      <c r="E3024" t="s">
        <v>12082</v>
      </c>
      <c r="F3024" t="s">
        <v>35744</v>
      </c>
      <c r="I3024" t="s">
        <v>75</v>
      </c>
      <c r="J3024" t="s">
        <v>0</v>
      </c>
      <c r="K3024" t="s">
        <v>64</v>
      </c>
      <c r="M3024" t="s">
        <v>12087</v>
      </c>
      <c r="N3024" t="s">
        <v>121</v>
      </c>
      <c r="O3024">
        <v>6</v>
      </c>
      <c r="P3024">
        <v>2</v>
      </c>
      <c r="Q3024">
        <v>2</v>
      </c>
      <c r="R3024">
        <v>1500</v>
      </c>
      <c r="S3024">
        <v>1</v>
      </c>
      <c r="T3024">
        <v>1</v>
      </c>
      <c r="V3024" t="s">
        <v>349</v>
      </c>
      <c r="W3024" t="s">
        <v>12088</v>
      </c>
      <c r="AO3024" t="s">
        <v>70</v>
      </c>
      <c r="AR3024">
        <v>15450000</v>
      </c>
      <c r="AV3024" t="s">
        <v>541</v>
      </c>
    </row>
    <row r="3025" spans="1:48">
      <c r="A3025" t="s">
        <v>12089</v>
      </c>
      <c r="B3025">
        <v>44851.593720150464</v>
      </c>
      <c r="C3025" t="s">
        <v>803</v>
      </c>
      <c r="D3025" t="s">
        <v>61</v>
      </c>
      <c r="E3025" t="s">
        <v>12090</v>
      </c>
      <c r="F3025" t="s">
        <v>35745</v>
      </c>
      <c r="I3025" t="s">
        <v>75</v>
      </c>
      <c r="J3025" t="s">
        <v>0</v>
      </c>
      <c r="K3025" t="s">
        <v>64</v>
      </c>
      <c r="M3025" t="s">
        <v>12091</v>
      </c>
      <c r="N3025" t="s">
        <v>121</v>
      </c>
      <c r="O3025">
        <v>23</v>
      </c>
      <c r="P3025">
        <v>7</v>
      </c>
      <c r="Q3025">
        <v>3</v>
      </c>
      <c r="R3025">
        <v>5000</v>
      </c>
      <c r="S3025">
        <v>2</v>
      </c>
      <c r="T3025">
        <v>4</v>
      </c>
      <c r="V3025" t="s">
        <v>68</v>
      </c>
      <c r="W3025" t="s">
        <v>12092</v>
      </c>
      <c r="AO3025" t="s">
        <v>70</v>
      </c>
      <c r="AR3025">
        <v>55000000</v>
      </c>
      <c r="AV3025" t="s">
        <v>421</v>
      </c>
    </row>
    <row r="3026" spans="1:48">
      <c r="A3026" t="s">
        <v>12093</v>
      </c>
      <c r="B3026">
        <v>44851.624301469907</v>
      </c>
      <c r="C3026" t="s">
        <v>803</v>
      </c>
      <c r="D3026" t="s">
        <v>61</v>
      </c>
      <c r="E3026" t="s">
        <v>12094</v>
      </c>
      <c r="F3026" t="s">
        <v>35746</v>
      </c>
      <c r="I3026" t="s">
        <v>75</v>
      </c>
      <c r="J3026" t="s">
        <v>0</v>
      </c>
      <c r="K3026" t="s">
        <v>64</v>
      </c>
      <c r="M3026" t="s">
        <v>12095</v>
      </c>
      <c r="N3026" t="s">
        <v>554</v>
      </c>
      <c r="O3026">
        <v>8.9</v>
      </c>
      <c r="P3026">
        <v>3</v>
      </c>
      <c r="Q3026">
        <v>3</v>
      </c>
      <c r="R3026">
        <v>5000</v>
      </c>
      <c r="S3026">
        <v>2</v>
      </c>
      <c r="T3026">
        <v>2</v>
      </c>
      <c r="W3026" t="s">
        <v>12096</v>
      </c>
      <c r="AO3026" t="s">
        <v>70</v>
      </c>
      <c r="AR3026">
        <v>55000000</v>
      </c>
      <c r="AV3026" t="s">
        <v>421</v>
      </c>
    </row>
    <row r="3027" spans="1:48">
      <c r="A3027" t="s">
        <v>12097</v>
      </c>
      <c r="B3027">
        <v>44852.487269942125</v>
      </c>
      <c r="C3027" t="s">
        <v>877</v>
      </c>
      <c r="D3027" t="s">
        <v>204</v>
      </c>
      <c r="E3027" t="s">
        <v>5369</v>
      </c>
      <c r="F3027" t="s">
        <v>35747</v>
      </c>
      <c r="I3027" t="s">
        <v>75</v>
      </c>
      <c r="J3027" t="s">
        <v>0</v>
      </c>
      <c r="K3027" t="s">
        <v>83</v>
      </c>
      <c r="M3027" t="s">
        <v>12098</v>
      </c>
      <c r="N3027" t="s">
        <v>2723</v>
      </c>
      <c r="O3027">
        <v>6.5</v>
      </c>
      <c r="P3027">
        <v>2</v>
      </c>
      <c r="Q3027">
        <v>1</v>
      </c>
      <c r="R3027">
        <v>1000</v>
      </c>
      <c r="S3027" t="s">
        <v>121</v>
      </c>
      <c r="T3027">
        <v>1</v>
      </c>
      <c r="U3027" t="s">
        <v>3523</v>
      </c>
      <c r="W3027" t="s">
        <v>12099</v>
      </c>
      <c r="AO3027" t="s">
        <v>70</v>
      </c>
      <c r="AR3027">
        <v>25000000</v>
      </c>
      <c r="AV3027" t="s">
        <v>137</v>
      </c>
    </row>
    <row r="3028" spans="1:48">
      <c r="A3028" t="s">
        <v>12100</v>
      </c>
      <c r="B3028">
        <v>44852.513488750003</v>
      </c>
      <c r="C3028" t="s">
        <v>877</v>
      </c>
      <c r="D3028" t="s">
        <v>204</v>
      </c>
      <c r="E3028" t="s">
        <v>5369</v>
      </c>
      <c r="F3028" t="s">
        <v>35748</v>
      </c>
      <c r="I3028" t="s">
        <v>75</v>
      </c>
      <c r="J3028" t="s">
        <v>1</v>
      </c>
      <c r="K3028" t="s">
        <v>1128</v>
      </c>
      <c r="M3028" t="s">
        <v>12101</v>
      </c>
      <c r="N3028" t="s">
        <v>2723</v>
      </c>
      <c r="X3028">
        <v>68</v>
      </c>
      <c r="AA3028" t="s">
        <v>12102</v>
      </c>
      <c r="AO3028" t="s">
        <v>70</v>
      </c>
      <c r="AP3028">
        <v>3200000</v>
      </c>
      <c r="AT3028" t="s">
        <v>1526</v>
      </c>
      <c r="AV3028" t="s">
        <v>137</v>
      </c>
    </row>
    <row r="3029" spans="1:48">
      <c r="A3029" t="s">
        <v>12103</v>
      </c>
      <c r="B3029">
        <v>44852.557091944444</v>
      </c>
      <c r="C3029" t="s">
        <v>877</v>
      </c>
      <c r="D3029" t="s">
        <v>204</v>
      </c>
      <c r="E3029" t="s">
        <v>5369</v>
      </c>
      <c r="F3029" t="s">
        <v>35749</v>
      </c>
      <c r="I3029" t="s">
        <v>75</v>
      </c>
      <c r="J3029" t="s">
        <v>1</v>
      </c>
      <c r="K3029" t="s">
        <v>83</v>
      </c>
      <c r="M3029" t="s">
        <v>12104</v>
      </c>
      <c r="N3029" t="s">
        <v>2723</v>
      </c>
      <c r="X3029">
        <v>23.6</v>
      </c>
      <c r="Y3029" t="s">
        <v>1064</v>
      </c>
      <c r="AA3029" t="s">
        <v>12105</v>
      </c>
      <c r="AO3029" t="s">
        <v>70</v>
      </c>
      <c r="AP3029">
        <v>3300000</v>
      </c>
      <c r="AT3029" t="s">
        <v>1526</v>
      </c>
      <c r="AV3029" t="s">
        <v>541</v>
      </c>
    </row>
    <row r="3030" spans="1:48">
      <c r="A3030" t="s">
        <v>12106</v>
      </c>
      <c r="B3030">
        <v>44852.719739641208</v>
      </c>
      <c r="C3030" t="s">
        <v>132</v>
      </c>
      <c r="D3030" t="s">
        <v>61</v>
      </c>
      <c r="E3030" t="s">
        <v>12107</v>
      </c>
      <c r="F3030" t="s">
        <v>35750</v>
      </c>
      <c r="I3030" t="s">
        <v>241</v>
      </c>
      <c r="J3030" t="s">
        <v>352</v>
      </c>
      <c r="M3030" t="s">
        <v>12108</v>
      </c>
      <c r="N3030" t="s">
        <v>1602</v>
      </c>
      <c r="AL3030">
        <v>22.5</v>
      </c>
      <c r="AM3030">
        <v>6000</v>
      </c>
      <c r="AN3030" t="s">
        <v>12109</v>
      </c>
      <c r="AO3030" t="s">
        <v>70</v>
      </c>
      <c r="AP3030">
        <v>400000</v>
      </c>
      <c r="AV3030" t="s">
        <v>541</v>
      </c>
    </row>
    <row r="3031" spans="1:48">
      <c r="A3031" t="s">
        <v>12110</v>
      </c>
      <c r="B3031">
        <v>44852.909168067126</v>
      </c>
      <c r="C3031" t="s">
        <v>132</v>
      </c>
      <c r="D3031" t="s">
        <v>61</v>
      </c>
      <c r="E3031" t="s">
        <v>12111</v>
      </c>
      <c r="F3031" t="s">
        <v>35751</v>
      </c>
      <c r="I3031" t="s">
        <v>241</v>
      </c>
      <c r="J3031" t="s">
        <v>0</v>
      </c>
      <c r="M3031" t="s">
        <v>12112</v>
      </c>
      <c r="N3031" t="s">
        <v>214</v>
      </c>
      <c r="O3031">
        <v>10</v>
      </c>
      <c r="P3031">
        <v>3</v>
      </c>
      <c r="Q3031">
        <v>1</v>
      </c>
      <c r="R3031">
        <v>1500</v>
      </c>
      <c r="S3031">
        <v>1</v>
      </c>
      <c r="T3031">
        <v>2</v>
      </c>
      <c r="W3031" t="s">
        <v>12113</v>
      </c>
      <c r="AO3031" t="s">
        <v>70</v>
      </c>
      <c r="AR3031">
        <v>100000</v>
      </c>
      <c r="AV3031" t="s">
        <v>137</v>
      </c>
    </row>
    <row r="3032" spans="1:48">
      <c r="A3032" t="s">
        <v>12114</v>
      </c>
      <c r="B3032">
        <v>44853.3314884375</v>
      </c>
      <c r="C3032" t="s">
        <v>803</v>
      </c>
      <c r="D3032" t="s">
        <v>61</v>
      </c>
      <c r="E3032" t="s">
        <v>9072</v>
      </c>
      <c r="F3032" t="s">
        <v>35752</v>
      </c>
      <c r="I3032" t="s">
        <v>75</v>
      </c>
      <c r="J3032" t="s">
        <v>0</v>
      </c>
      <c r="K3032" t="s">
        <v>64</v>
      </c>
      <c r="M3032" t="s">
        <v>11145</v>
      </c>
      <c r="N3032" t="s">
        <v>942</v>
      </c>
      <c r="O3032">
        <v>10</v>
      </c>
      <c r="P3032">
        <v>4</v>
      </c>
      <c r="Q3032">
        <v>2</v>
      </c>
      <c r="R3032">
        <v>2500</v>
      </c>
      <c r="S3032">
        <v>2</v>
      </c>
      <c r="T3032">
        <v>2</v>
      </c>
      <c r="V3032" t="s">
        <v>487</v>
      </c>
      <c r="W3032" t="s">
        <v>12115</v>
      </c>
      <c r="AO3032" t="s">
        <v>70</v>
      </c>
      <c r="AR3032">
        <v>26000000</v>
      </c>
      <c r="AV3032" t="s">
        <v>137</v>
      </c>
    </row>
    <row r="3033" spans="1:48">
      <c r="A3033" t="s">
        <v>12116</v>
      </c>
      <c r="B3033">
        <v>44853.365834236116</v>
      </c>
      <c r="C3033" t="s">
        <v>803</v>
      </c>
      <c r="D3033" t="s">
        <v>61</v>
      </c>
      <c r="E3033" t="s">
        <v>12117</v>
      </c>
      <c r="F3033" t="s">
        <v>35753</v>
      </c>
      <c r="I3033" t="s">
        <v>75</v>
      </c>
      <c r="J3033" t="s">
        <v>0</v>
      </c>
      <c r="K3033" t="s">
        <v>64</v>
      </c>
      <c r="M3033" t="s">
        <v>12118</v>
      </c>
      <c r="N3033" t="s">
        <v>1327</v>
      </c>
      <c r="O3033">
        <v>15</v>
      </c>
      <c r="P3033">
        <v>4</v>
      </c>
      <c r="Q3033">
        <v>3</v>
      </c>
      <c r="R3033">
        <v>4000</v>
      </c>
      <c r="S3033">
        <v>2</v>
      </c>
      <c r="T3033">
        <v>3</v>
      </c>
      <c r="U3033" t="s">
        <v>1564</v>
      </c>
      <c r="V3033" t="s">
        <v>68</v>
      </c>
      <c r="W3033" t="s">
        <v>12119</v>
      </c>
      <c r="AO3033" t="s">
        <v>70</v>
      </c>
      <c r="AR3033">
        <v>75000000</v>
      </c>
      <c r="AV3033" t="s">
        <v>541</v>
      </c>
    </row>
    <row r="3034" spans="1:48">
      <c r="A3034" t="s">
        <v>12120</v>
      </c>
      <c r="B3034">
        <v>44853.486261666665</v>
      </c>
      <c r="C3034" t="s">
        <v>877</v>
      </c>
      <c r="D3034" t="s">
        <v>204</v>
      </c>
      <c r="E3034" t="s">
        <v>11782</v>
      </c>
      <c r="F3034" t="s">
        <v>35754</v>
      </c>
      <c r="I3034" t="s">
        <v>75</v>
      </c>
      <c r="J3034" t="s">
        <v>0</v>
      </c>
      <c r="K3034" t="s">
        <v>83</v>
      </c>
      <c r="M3034" t="s">
        <v>12121</v>
      </c>
      <c r="N3034" t="s">
        <v>379</v>
      </c>
      <c r="O3034">
        <v>20</v>
      </c>
      <c r="P3034">
        <v>4</v>
      </c>
      <c r="Q3034">
        <v>4</v>
      </c>
      <c r="R3034">
        <v>4000</v>
      </c>
      <c r="S3034">
        <v>2</v>
      </c>
      <c r="T3034">
        <v>2</v>
      </c>
      <c r="W3034" t="s">
        <v>12122</v>
      </c>
      <c r="AO3034" t="s">
        <v>70</v>
      </c>
      <c r="AR3034">
        <v>100000000</v>
      </c>
      <c r="AV3034" t="s">
        <v>137</v>
      </c>
    </row>
    <row r="3035" spans="1:48">
      <c r="A3035" t="s">
        <v>12123</v>
      </c>
      <c r="B3035">
        <v>44853.495002546297</v>
      </c>
      <c r="C3035" t="s">
        <v>877</v>
      </c>
      <c r="D3035" t="s">
        <v>204</v>
      </c>
      <c r="E3035" t="s">
        <v>11782</v>
      </c>
      <c r="F3035" t="s">
        <v>35755</v>
      </c>
      <c r="I3035" t="s">
        <v>75</v>
      </c>
      <c r="J3035" t="s">
        <v>1</v>
      </c>
      <c r="K3035" t="s">
        <v>83</v>
      </c>
      <c r="M3035" t="s">
        <v>12124</v>
      </c>
      <c r="N3035" t="s">
        <v>389</v>
      </c>
      <c r="X3035">
        <v>16.170000000000002</v>
      </c>
      <c r="Y3035" t="s">
        <v>0</v>
      </c>
      <c r="AA3035" t="s">
        <v>12125</v>
      </c>
      <c r="AO3035" t="s">
        <v>70</v>
      </c>
      <c r="AP3035">
        <v>3300000</v>
      </c>
      <c r="AV3035" t="s">
        <v>541</v>
      </c>
    </row>
    <row r="3036" spans="1:48">
      <c r="A3036" t="s">
        <v>12126</v>
      </c>
      <c r="B3036">
        <v>44853.518145787035</v>
      </c>
      <c r="C3036" t="s">
        <v>877</v>
      </c>
      <c r="D3036" t="s">
        <v>204</v>
      </c>
      <c r="E3036" t="s">
        <v>12127</v>
      </c>
      <c r="F3036" t="s">
        <v>35756</v>
      </c>
      <c r="I3036" t="s">
        <v>75</v>
      </c>
      <c r="J3036" t="s">
        <v>1</v>
      </c>
      <c r="K3036" t="s">
        <v>83</v>
      </c>
      <c r="M3036" t="s">
        <v>12128</v>
      </c>
      <c r="N3036" t="s">
        <v>248</v>
      </c>
      <c r="X3036">
        <v>13.65</v>
      </c>
      <c r="Y3036" t="s">
        <v>0</v>
      </c>
      <c r="AA3036" t="s">
        <v>12129</v>
      </c>
      <c r="AO3036" t="s">
        <v>70</v>
      </c>
      <c r="AP3036">
        <v>2700000</v>
      </c>
      <c r="AV3036" t="s">
        <v>541</v>
      </c>
    </row>
    <row r="3037" spans="1:48">
      <c r="A3037" t="s">
        <v>12130</v>
      </c>
      <c r="B3037">
        <v>44853.524115474538</v>
      </c>
      <c r="C3037" t="s">
        <v>877</v>
      </c>
      <c r="D3037" t="s">
        <v>204</v>
      </c>
      <c r="E3037" t="s">
        <v>5794</v>
      </c>
      <c r="F3037" t="s">
        <v>35757</v>
      </c>
      <c r="I3037" t="s">
        <v>241</v>
      </c>
      <c r="J3037" t="s">
        <v>2</v>
      </c>
      <c r="K3037" t="s">
        <v>83</v>
      </c>
      <c r="M3037" t="s">
        <v>12131</v>
      </c>
      <c r="AB3037" t="s">
        <v>122</v>
      </c>
      <c r="AC3037">
        <v>25</v>
      </c>
      <c r="AD3037">
        <v>3</v>
      </c>
      <c r="AE3037">
        <v>3</v>
      </c>
      <c r="AF3037">
        <v>1570</v>
      </c>
      <c r="AG3037" t="s">
        <v>107</v>
      </c>
      <c r="AJ3037" t="s">
        <v>12132</v>
      </c>
      <c r="AO3037" t="s">
        <v>70</v>
      </c>
      <c r="AR3037">
        <v>230000</v>
      </c>
      <c r="AU3037" t="s">
        <v>6564</v>
      </c>
      <c r="AV3037" t="s">
        <v>541</v>
      </c>
    </row>
    <row r="3038" spans="1:48">
      <c r="A3038" t="s">
        <v>12133</v>
      </c>
      <c r="B3038">
        <v>44854.435806203706</v>
      </c>
      <c r="C3038" t="s">
        <v>877</v>
      </c>
      <c r="D3038" t="s">
        <v>204</v>
      </c>
      <c r="E3038" t="s">
        <v>9092</v>
      </c>
      <c r="F3038" t="s">
        <v>35758</v>
      </c>
      <c r="I3038" t="s">
        <v>75</v>
      </c>
      <c r="J3038" t="s">
        <v>1</v>
      </c>
      <c r="K3038" t="s">
        <v>83</v>
      </c>
      <c r="M3038" t="s">
        <v>12134</v>
      </c>
      <c r="N3038" t="s">
        <v>364</v>
      </c>
      <c r="X3038">
        <v>6.7</v>
      </c>
      <c r="Y3038" t="s">
        <v>1064</v>
      </c>
      <c r="AA3038" t="s">
        <v>12135</v>
      </c>
      <c r="AO3038" t="s">
        <v>70</v>
      </c>
      <c r="AP3038">
        <v>3000000</v>
      </c>
      <c r="AV3038" t="s">
        <v>541</v>
      </c>
    </row>
    <row r="3039" spans="1:48">
      <c r="A3039" t="s">
        <v>12136</v>
      </c>
      <c r="B3039">
        <v>44854.578906099538</v>
      </c>
      <c r="C3039" t="s">
        <v>11244</v>
      </c>
      <c r="D3039" t="s">
        <v>61</v>
      </c>
      <c r="E3039" t="s">
        <v>6239</v>
      </c>
      <c r="F3039" t="s">
        <v>35759</v>
      </c>
      <c r="I3039" t="s">
        <v>241</v>
      </c>
      <c r="J3039" t="s">
        <v>2</v>
      </c>
      <c r="K3039" t="s">
        <v>64</v>
      </c>
      <c r="M3039" t="s">
        <v>12137</v>
      </c>
      <c r="N3039" t="s">
        <v>364</v>
      </c>
      <c r="AB3039" t="s">
        <v>122</v>
      </c>
      <c r="AD3039">
        <v>3</v>
      </c>
      <c r="AE3039">
        <v>3</v>
      </c>
      <c r="AF3039">
        <v>1225</v>
      </c>
      <c r="AG3039" t="s">
        <v>107</v>
      </c>
      <c r="AH3039" t="s">
        <v>1293</v>
      </c>
      <c r="AI3039" t="s">
        <v>12138</v>
      </c>
      <c r="AO3039" t="s">
        <v>70</v>
      </c>
      <c r="AR3039">
        <v>95000</v>
      </c>
      <c r="AU3039" t="s">
        <v>6530</v>
      </c>
      <c r="AV3039" t="s">
        <v>541</v>
      </c>
    </row>
    <row r="3040" spans="1:48">
      <c r="A3040" t="s">
        <v>12139</v>
      </c>
      <c r="B3040">
        <v>44854.610110567126</v>
      </c>
      <c r="C3040" t="s">
        <v>11244</v>
      </c>
      <c r="D3040" t="s">
        <v>61</v>
      </c>
      <c r="E3040" t="s">
        <v>6239</v>
      </c>
      <c r="F3040" t="s">
        <v>35760</v>
      </c>
      <c r="I3040" t="s">
        <v>75</v>
      </c>
      <c r="J3040" t="s">
        <v>2</v>
      </c>
      <c r="K3040" t="s">
        <v>64</v>
      </c>
      <c r="M3040" t="s">
        <v>12137</v>
      </c>
      <c r="N3040" t="s">
        <v>364</v>
      </c>
      <c r="AB3040" t="s">
        <v>122</v>
      </c>
      <c r="AC3040">
        <v>9</v>
      </c>
      <c r="AD3040">
        <v>3</v>
      </c>
      <c r="AE3040">
        <v>3</v>
      </c>
      <c r="AF3040">
        <v>1225</v>
      </c>
      <c r="AG3040" t="s">
        <v>107</v>
      </c>
      <c r="AH3040" t="s">
        <v>1293</v>
      </c>
      <c r="AI3040" t="s">
        <v>987</v>
      </c>
      <c r="AO3040" t="s">
        <v>70</v>
      </c>
      <c r="AR3040">
        <v>42500000</v>
      </c>
      <c r="AU3040" t="s">
        <v>6530</v>
      </c>
      <c r="AV3040" t="s">
        <v>541</v>
      </c>
    </row>
    <row r="3041" spans="1:48">
      <c r="A3041" t="s">
        <v>12140</v>
      </c>
      <c r="B3041">
        <v>44855.440516539355</v>
      </c>
      <c r="C3041" t="s">
        <v>4899</v>
      </c>
      <c r="D3041" t="s">
        <v>204</v>
      </c>
      <c r="E3041" t="s">
        <v>12141</v>
      </c>
      <c r="F3041" t="s">
        <v>35761</v>
      </c>
      <c r="I3041" t="s">
        <v>241</v>
      </c>
      <c r="J3041" t="s">
        <v>0</v>
      </c>
      <c r="K3041" t="s">
        <v>64</v>
      </c>
      <c r="M3041" t="s">
        <v>7854</v>
      </c>
      <c r="N3041" t="s">
        <v>438</v>
      </c>
      <c r="O3041">
        <v>11</v>
      </c>
      <c r="P3041">
        <v>4</v>
      </c>
      <c r="Q3041">
        <v>3</v>
      </c>
      <c r="R3041">
        <v>3200</v>
      </c>
      <c r="S3041">
        <v>3</v>
      </c>
      <c r="T3041">
        <v>2</v>
      </c>
      <c r="V3041" t="s">
        <v>8431</v>
      </c>
      <c r="AO3041" t="s">
        <v>70</v>
      </c>
      <c r="AR3041">
        <v>200000</v>
      </c>
      <c r="AV3041" t="s">
        <v>541</v>
      </c>
    </row>
    <row r="3042" spans="1:48">
      <c r="A3042" t="s">
        <v>12142</v>
      </c>
      <c r="B3042">
        <v>44855.455984699074</v>
      </c>
      <c r="C3042" t="s">
        <v>803</v>
      </c>
      <c r="D3042" t="s">
        <v>61</v>
      </c>
      <c r="E3042" t="s">
        <v>12143</v>
      </c>
      <c r="F3042" t="s">
        <v>35762</v>
      </c>
      <c r="I3042" t="s">
        <v>75</v>
      </c>
      <c r="J3042" t="s">
        <v>2</v>
      </c>
      <c r="K3042" t="s">
        <v>64</v>
      </c>
      <c r="M3042" t="s">
        <v>12144</v>
      </c>
      <c r="N3042" t="s">
        <v>681</v>
      </c>
      <c r="AB3042" t="s">
        <v>122</v>
      </c>
      <c r="AC3042">
        <v>7</v>
      </c>
      <c r="AD3042">
        <v>3</v>
      </c>
      <c r="AE3042">
        <v>3</v>
      </c>
      <c r="AF3042">
        <v>1500</v>
      </c>
      <c r="AG3042" t="s">
        <v>107</v>
      </c>
      <c r="AH3042" t="s">
        <v>1293</v>
      </c>
      <c r="AI3042" t="s">
        <v>144</v>
      </c>
      <c r="AJ3042" t="s">
        <v>12145</v>
      </c>
      <c r="AO3042" t="s">
        <v>70</v>
      </c>
      <c r="AR3042">
        <v>35000000</v>
      </c>
      <c r="AU3042" t="s">
        <v>6530</v>
      </c>
      <c r="AV3042" t="s">
        <v>137</v>
      </c>
    </row>
    <row r="3043" spans="1:48">
      <c r="A3043" t="s">
        <v>12146</v>
      </c>
      <c r="B3043">
        <v>44855.484549652778</v>
      </c>
      <c r="C3043" t="s">
        <v>4899</v>
      </c>
      <c r="D3043" t="s">
        <v>204</v>
      </c>
      <c r="E3043" t="s">
        <v>12147</v>
      </c>
      <c r="F3043" t="s">
        <v>35763</v>
      </c>
      <c r="I3043" t="s">
        <v>75</v>
      </c>
      <c r="J3043" t="s">
        <v>0</v>
      </c>
      <c r="K3043" t="s">
        <v>64</v>
      </c>
      <c r="M3043" t="s">
        <v>12148</v>
      </c>
      <c r="N3043" t="s">
        <v>448</v>
      </c>
      <c r="O3043">
        <v>10.6</v>
      </c>
      <c r="P3043">
        <v>4</v>
      </c>
      <c r="Q3043">
        <v>4</v>
      </c>
      <c r="R3043">
        <v>4100</v>
      </c>
      <c r="S3043">
        <v>3</v>
      </c>
      <c r="T3043">
        <v>2</v>
      </c>
      <c r="V3043" t="s">
        <v>100</v>
      </c>
      <c r="W3043" t="s">
        <v>12149</v>
      </c>
      <c r="AO3043" t="s">
        <v>70</v>
      </c>
      <c r="AR3043">
        <v>65000000</v>
      </c>
      <c r="AV3043" t="s">
        <v>541</v>
      </c>
    </row>
    <row r="3044" spans="1:48">
      <c r="A3044" t="s">
        <v>12150</v>
      </c>
      <c r="B3044">
        <v>44855.505941180556</v>
      </c>
      <c r="C3044" t="s">
        <v>4899</v>
      </c>
      <c r="D3044" t="s">
        <v>61</v>
      </c>
      <c r="E3044" t="s">
        <v>12151</v>
      </c>
      <c r="F3044" t="s">
        <v>35764</v>
      </c>
      <c r="I3044" t="s">
        <v>75</v>
      </c>
      <c r="J3044" t="s">
        <v>2</v>
      </c>
      <c r="K3044" t="s">
        <v>64</v>
      </c>
      <c r="M3044" t="s">
        <v>12152</v>
      </c>
      <c r="N3044" t="s">
        <v>364</v>
      </c>
      <c r="AB3044" t="s">
        <v>122</v>
      </c>
      <c r="AC3044">
        <v>5</v>
      </c>
      <c r="AD3044">
        <v>3</v>
      </c>
      <c r="AE3044">
        <v>2</v>
      </c>
      <c r="AF3044">
        <v>1150</v>
      </c>
      <c r="AG3044" t="s">
        <v>107</v>
      </c>
      <c r="AH3044" t="s">
        <v>12153</v>
      </c>
      <c r="AI3044" t="s">
        <v>314</v>
      </c>
      <c r="AJ3044" t="s">
        <v>12154</v>
      </c>
      <c r="AO3044" t="s">
        <v>70</v>
      </c>
      <c r="AR3044">
        <v>28000000</v>
      </c>
      <c r="AT3044" t="s">
        <v>10791</v>
      </c>
      <c r="AU3044" t="s">
        <v>6559</v>
      </c>
      <c r="AV3044" t="s">
        <v>137</v>
      </c>
    </row>
    <row r="3045" spans="1:48">
      <c r="A3045" t="s">
        <v>12155</v>
      </c>
      <c r="B3045">
        <v>44855.517437291666</v>
      </c>
      <c r="C3045" t="s">
        <v>4899</v>
      </c>
      <c r="D3045" t="s">
        <v>61</v>
      </c>
      <c r="E3045" t="s">
        <v>12156</v>
      </c>
      <c r="F3045" t="s">
        <v>35765</v>
      </c>
      <c r="I3045" t="s">
        <v>75</v>
      </c>
      <c r="J3045" t="s">
        <v>2</v>
      </c>
      <c r="K3045" t="s">
        <v>64</v>
      </c>
      <c r="M3045" t="s">
        <v>7118</v>
      </c>
      <c r="N3045" t="s">
        <v>77</v>
      </c>
      <c r="AB3045" t="s">
        <v>122</v>
      </c>
      <c r="AC3045">
        <v>5</v>
      </c>
      <c r="AD3045">
        <v>3</v>
      </c>
      <c r="AE3045">
        <v>2</v>
      </c>
      <c r="AF3045">
        <v>1300</v>
      </c>
      <c r="AG3045" t="s">
        <v>107</v>
      </c>
      <c r="AH3045" t="s">
        <v>1293</v>
      </c>
      <c r="AI3045" t="s">
        <v>249</v>
      </c>
      <c r="AO3045" t="s">
        <v>70</v>
      </c>
      <c r="AR3045">
        <v>59000000</v>
      </c>
      <c r="AT3045" t="s">
        <v>10433</v>
      </c>
      <c r="AU3045" t="s">
        <v>6530</v>
      </c>
      <c r="AV3045" t="s">
        <v>421</v>
      </c>
    </row>
    <row r="3046" spans="1:48">
      <c r="A3046" t="s">
        <v>12157</v>
      </c>
      <c r="B3046">
        <v>44855.534001111111</v>
      </c>
      <c r="C3046" t="s">
        <v>4899</v>
      </c>
      <c r="D3046" t="s">
        <v>61</v>
      </c>
      <c r="E3046" t="s">
        <v>12158</v>
      </c>
      <c r="F3046" t="s">
        <v>35766</v>
      </c>
      <c r="I3046" t="s">
        <v>241</v>
      </c>
      <c r="J3046" t="s">
        <v>352</v>
      </c>
      <c r="K3046" t="s">
        <v>7160</v>
      </c>
      <c r="M3046" t="s">
        <v>10458</v>
      </c>
      <c r="N3046" t="s">
        <v>121</v>
      </c>
      <c r="AK3046" t="s">
        <v>7160</v>
      </c>
      <c r="AM3046">
        <v>3500</v>
      </c>
      <c r="AN3046" t="s">
        <v>12159</v>
      </c>
      <c r="AO3046" t="s">
        <v>70</v>
      </c>
      <c r="AR3046">
        <v>170000</v>
      </c>
      <c r="AV3046" t="s">
        <v>421</v>
      </c>
    </row>
    <row r="3047" spans="1:48">
      <c r="A3047" t="s">
        <v>12160</v>
      </c>
      <c r="B3047">
        <v>44855.604306064815</v>
      </c>
      <c r="C3047" t="s">
        <v>803</v>
      </c>
      <c r="D3047" t="s">
        <v>204</v>
      </c>
      <c r="E3047" t="s">
        <v>3575</v>
      </c>
      <c r="F3047" t="s">
        <v>35767</v>
      </c>
      <c r="I3047" t="s">
        <v>241</v>
      </c>
      <c r="J3047" t="s">
        <v>2</v>
      </c>
      <c r="K3047" t="s">
        <v>64</v>
      </c>
      <c r="M3047" t="s">
        <v>12161</v>
      </c>
      <c r="N3047" t="s">
        <v>554</v>
      </c>
      <c r="AB3047" t="s">
        <v>121</v>
      </c>
      <c r="AC3047">
        <v>3</v>
      </c>
      <c r="AD3047">
        <v>2</v>
      </c>
      <c r="AE3047">
        <v>1</v>
      </c>
      <c r="AF3047">
        <v>906</v>
      </c>
      <c r="AG3047" t="s">
        <v>107</v>
      </c>
      <c r="AH3047" t="s">
        <v>1293</v>
      </c>
      <c r="AI3047" t="s">
        <v>180</v>
      </c>
      <c r="AJ3047" t="s">
        <v>12162</v>
      </c>
      <c r="AO3047" t="s">
        <v>70</v>
      </c>
      <c r="AR3047">
        <v>133000</v>
      </c>
      <c r="AU3047" t="s">
        <v>6564</v>
      </c>
      <c r="AV3047" t="s">
        <v>137</v>
      </c>
    </row>
    <row r="3048" spans="1:48">
      <c r="A3048" t="s">
        <v>12163</v>
      </c>
      <c r="B3048">
        <v>44855.614566226854</v>
      </c>
      <c r="C3048" t="s">
        <v>4899</v>
      </c>
      <c r="D3048" t="s">
        <v>61</v>
      </c>
      <c r="E3048" t="s">
        <v>12164</v>
      </c>
      <c r="F3048" t="s">
        <v>35768</v>
      </c>
      <c r="I3048" t="s">
        <v>241</v>
      </c>
      <c r="J3048" t="s">
        <v>2</v>
      </c>
      <c r="K3048" t="s">
        <v>64</v>
      </c>
      <c r="M3048" t="s">
        <v>12166</v>
      </c>
      <c r="N3048" t="s">
        <v>96</v>
      </c>
      <c r="AB3048" t="s">
        <v>992</v>
      </c>
      <c r="AC3048">
        <v>55</v>
      </c>
      <c r="AD3048">
        <v>3</v>
      </c>
      <c r="AE3048">
        <v>2</v>
      </c>
      <c r="AF3048">
        <v>1600</v>
      </c>
      <c r="AG3048" t="s">
        <v>107</v>
      </c>
      <c r="AI3048" t="s">
        <v>8190</v>
      </c>
      <c r="AO3048" t="s">
        <v>154</v>
      </c>
      <c r="AR3048">
        <v>2000</v>
      </c>
      <c r="AT3048" t="s">
        <v>12167</v>
      </c>
      <c r="AU3048" t="s">
        <v>6564</v>
      </c>
      <c r="AV3048" t="s">
        <v>421</v>
      </c>
    </row>
    <row r="3049" spans="1:48">
      <c r="A3049" t="s">
        <v>12168</v>
      </c>
      <c r="B3049">
        <v>44855.620751875002</v>
      </c>
      <c r="C3049" t="s">
        <v>4899</v>
      </c>
      <c r="D3049" t="s">
        <v>61</v>
      </c>
      <c r="E3049" t="s">
        <v>12169</v>
      </c>
      <c r="F3049" t="s">
        <v>35769</v>
      </c>
      <c r="I3049" t="s">
        <v>75</v>
      </c>
      <c r="J3049" t="s">
        <v>2</v>
      </c>
      <c r="K3049" t="s">
        <v>64</v>
      </c>
      <c r="M3049" t="s">
        <v>12170</v>
      </c>
      <c r="N3049" t="s">
        <v>1602</v>
      </c>
      <c r="AB3049" t="s">
        <v>122</v>
      </c>
      <c r="AC3049">
        <v>12</v>
      </c>
      <c r="AD3049">
        <v>4</v>
      </c>
      <c r="AE3049">
        <v>2</v>
      </c>
      <c r="AF3049">
        <v>1400</v>
      </c>
      <c r="AG3049" t="s">
        <v>98</v>
      </c>
      <c r="AH3049" t="s">
        <v>1293</v>
      </c>
      <c r="AI3049" t="s">
        <v>123</v>
      </c>
      <c r="AO3049" t="s">
        <v>70</v>
      </c>
      <c r="AR3049">
        <v>68000000</v>
      </c>
      <c r="AT3049" t="s">
        <v>10433</v>
      </c>
      <c r="AU3049" t="s">
        <v>6530</v>
      </c>
      <c r="AV3049" t="s">
        <v>541</v>
      </c>
    </row>
    <row r="3050" spans="1:48">
      <c r="A3050" t="s">
        <v>12171</v>
      </c>
      <c r="B3050">
        <v>44856.833484317132</v>
      </c>
      <c r="C3050" t="s">
        <v>132</v>
      </c>
      <c r="D3050" t="s">
        <v>61</v>
      </c>
      <c r="E3050" t="s">
        <v>12172</v>
      </c>
      <c r="F3050" t="s">
        <v>35770</v>
      </c>
      <c r="G3050" t="s">
        <v>12173</v>
      </c>
      <c r="I3050" t="s">
        <v>241</v>
      </c>
      <c r="J3050" t="s">
        <v>0</v>
      </c>
      <c r="M3050" t="s">
        <v>12174</v>
      </c>
      <c r="N3050" t="s">
        <v>273</v>
      </c>
      <c r="O3050">
        <v>17</v>
      </c>
      <c r="P3050">
        <v>6</v>
      </c>
      <c r="Q3050">
        <v>4</v>
      </c>
      <c r="R3050">
        <v>4750</v>
      </c>
      <c r="S3050">
        <v>3</v>
      </c>
      <c r="T3050">
        <v>4</v>
      </c>
      <c r="W3050" t="s">
        <v>12175</v>
      </c>
      <c r="AO3050" t="s">
        <v>70</v>
      </c>
      <c r="AR3050">
        <v>250000</v>
      </c>
      <c r="AV3050" t="s">
        <v>137</v>
      </c>
    </row>
    <row r="3051" spans="1:48">
      <c r="A3051" t="s">
        <v>12176</v>
      </c>
      <c r="B3051">
        <v>44856.850450972226</v>
      </c>
      <c r="C3051" t="s">
        <v>132</v>
      </c>
      <c r="D3051" t="s">
        <v>61</v>
      </c>
      <c r="E3051" t="s">
        <v>12177</v>
      </c>
      <c r="F3051" t="s">
        <v>35771</v>
      </c>
      <c r="I3051" t="s">
        <v>75</v>
      </c>
      <c r="J3051" t="s">
        <v>2</v>
      </c>
      <c r="M3051" t="s">
        <v>12178</v>
      </c>
      <c r="N3051" t="s">
        <v>66</v>
      </c>
      <c r="AB3051" t="s">
        <v>122</v>
      </c>
      <c r="AC3051">
        <v>5</v>
      </c>
      <c r="AD3051">
        <v>3</v>
      </c>
      <c r="AE3051">
        <v>2</v>
      </c>
      <c r="AF3051">
        <v>1480</v>
      </c>
      <c r="AG3051" t="s">
        <v>107</v>
      </c>
      <c r="AI3051" t="s">
        <v>180</v>
      </c>
      <c r="AO3051" t="s">
        <v>70</v>
      </c>
      <c r="AR3051">
        <v>40000000</v>
      </c>
      <c r="AU3051" t="s">
        <v>6530</v>
      </c>
      <c r="AV3051" t="s">
        <v>137</v>
      </c>
    </row>
    <row r="3052" spans="1:48">
      <c r="A3052" t="s">
        <v>12179</v>
      </c>
      <c r="B3052">
        <v>44856.92878055555</v>
      </c>
      <c r="C3052" t="s">
        <v>803</v>
      </c>
      <c r="D3052" t="s">
        <v>61</v>
      </c>
      <c r="E3052" t="s">
        <v>12180</v>
      </c>
      <c r="F3052" t="s">
        <v>35772</v>
      </c>
      <c r="I3052" t="s">
        <v>75</v>
      </c>
      <c r="J3052" t="s">
        <v>0</v>
      </c>
      <c r="K3052" t="s">
        <v>4295</v>
      </c>
      <c r="M3052" t="s">
        <v>12181</v>
      </c>
      <c r="N3052" t="s">
        <v>2723</v>
      </c>
      <c r="O3052">
        <v>10.5</v>
      </c>
      <c r="P3052">
        <v>6</v>
      </c>
      <c r="Q3052">
        <v>5</v>
      </c>
      <c r="R3052">
        <v>5000</v>
      </c>
      <c r="S3052">
        <v>2</v>
      </c>
      <c r="T3052">
        <v>3</v>
      </c>
      <c r="U3052">
        <v>15</v>
      </c>
      <c r="V3052" t="s">
        <v>68</v>
      </c>
      <c r="W3052" t="s">
        <v>12182</v>
      </c>
      <c r="AO3052" t="s">
        <v>70</v>
      </c>
      <c r="AR3052">
        <v>55000000</v>
      </c>
      <c r="AV3052" t="s">
        <v>137</v>
      </c>
    </row>
    <row r="3053" spans="1:48">
      <c r="A3053" t="s">
        <v>12183</v>
      </c>
      <c r="B3053">
        <v>44857.660413530088</v>
      </c>
      <c r="C3053" t="s">
        <v>803</v>
      </c>
      <c r="D3053" t="s">
        <v>204</v>
      </c>
      <c r="E3053" t="s">
        <v>12184</v>
      </c>
      <c r="F3053" t="s">
        <v>35773</v>
      </c>
      <c r="I3053" t="s">
        <v>75</v>
      </c>
      <c r="J3053" t="s">
        <v>352</v>
      </c>
      <c r="K3053" t="s">
        <v>1128</v>
      </c>
      <c r="M3053" t="s">
        <v>12185</v>
      </c>
      <c r="N3053" t="s">
        <v>554</v>
      </c>
      <c r="AK3053" t="s">
        <v>12186</v>
      </c>
      <c r="AL3053">
        <v>12</v>
      </c>
      <c r="AM3053">
        <v>3800</v>
      </c>
      <c r="AN3053" t="s">
        <v>12187</v>
      </c>
      <c r="AO3053" t="s">
        <v>70</v>
      </c>
      <c r="AR3053">
        <v>85500000</v>
      </c>
      <c r="AV3053" t="s">
        <v>137</v>
      </c>
    </row>
    <row r="3054" spans="1:48">
      <c r="A3054" t="s">
        <v>12188</v>
      </c>
      <c r="B3054">
        <v>44859.303571087963</v>
      </c>
      <c r="C3054" t="s">
        <v>132</v>
      </c>
      <c r="D3054" t="s">
        <v>204</v>
      </c>
      <c r="E3054" t="s">
        <v>267</v>
      </c>
      <c r="F3054" t="s">
        <v>35774</v>
      </c>
      <c r="I3054" t="s">
        <v>75</v>
      </c>
      <c r="J3054" t="s">
        <v>2</v>
      </c>
      <c r="M3054" t="s">
        <v>7316</v>
      </c>
      <c r="N3054" t="s">
        <v>77</v>
      </c>
      <c r="AB3054" t="s">
        <v>122</v>
      </c>
      <c r="AC3054">
        <v>14</v>
      </c>
      <c r="AD3054">
        <v>3</v>
      </c>
      <c r="AE3054">
        <v>2</v>
      </c>
      <c r="AF3054">
        <v>1800</v>
      </c>
      <c r="AG3054" t="s">
        <v>107</v>
      </c>
      <c r="AI3054" t="s">
        <v>123</v>
      </c>
      <c r="AJ3054" t="s">
        <v>12189</v>
      </c>
      <c r="AO3054" t="s">
        <v>70</v>
      </c>
      <c r="AR3054">
        <v>80000000</v>
      </c>
      <c r="AU3054" t="s">
        <v>6530</v>
      </c>
      <c r="AV3054" t="s">
        <v>137</v>
      </c>
    </row>
    <row r="3055" spans="1:48">
      <c r="A3055" t="s">
        <v>12190</v>
      </c>
      <c r="B3055">
        <v>44859.42648587963</v>
      </c>
      <c r="C3055" t="s">
        <v>132</v>
      </c>
      <c r="D3055" t="s">
        <v>61</v>
      </c>
      <c r="E3055" t="s">
        <v>12191</v>
      </c>
      <c r="F3055" t="s">
        <v>35775</v>
      </c>
      <c r="I3055" t="s">
        <v>75</v>
      </c>
      <c r="J3055" t="s">
        <v>2</v>
      </c>
      <c r="M3055" t="s">
        <v>452</v>
      </c>
      <c r="AB3055" t="s">
        <v>453</v>
      </c>
      <c r="AC3055">
        <v>8</v>
      </c>
      <c r="AD3055">
        <v>3</v>
      </c>
      <c r="AE3055">
        <v>2</v>
      </c>
      <c r="AF3055">
        <v>1454</v>
      </c>
      <c r="AG3055" t="s">
        <v>98</v>
      </c>
      <c r="AI3055" t="s">
        <v>180</v>
      </c>
      <c r="AO3055" t="s">
        <v>70</v>
      </c>
      <c r="AR3055">
        <v>62000000</v>
      </c>
      <c r="AU3055" t="s">
        <v>6559</v>
      </c>
      <c r="AV3055" t="s">
        <v>137</v>
      </c>
    </row>
    <row r="3056" spans="1:48">
      <c r="A3056" t="s">
        <v>12192</v>
      </c>
      <c r="B3056">
        <v>44859.572368321758</v>
      </c>
      <c r="C3056" t="s">
        <v>803</v>
      </c>
      <c r="D3056" t="s">
        <v>61</v>
      </c>
      <c r="E3056" t="s">
        <v>8791</v>
      </c>
      <c r="F3056" t="s">
        <v>35776</v>
      </c>
      <c r="I3056" t="s">
        <v>75</v>
      </c>
      <c r="J3056" t="s">
        <v>1</v>
      </c>
      <c r="K3056" t="s">
        <v>83</v>
      </c>
      <c r="M3056" t="s">
        <v>8792</v>
      </c>
      <c r="N3056" t="s">
        <v>214</v>
      </c>
      <c r="X3056">
        <v>14</v>
      </c>
      <c r="Y3056" t="s">
        <v>12193</v>
      </c>
      <c r="AA3056" t="s">
        <v>12194</v>
      </c>
      <c r="AO3056" t="s">
        <v>70</v>
      </c>
      <c r="AP3056" t="s">
        <v>12195</v>
      </c>
      <c r="AR3056">
        <v>67200000</v>
      </c>
      <c r="AV3056" t="s">
        <v>137</v>
      </c>
    </row>
    <row r="3057" spans="1:48">
      <c r="A3057" t="s">
        <v>12196</v>
      </c>
      <c r="B3057">
        <v>44859.794658495375</v>
      </c>
      <c r="C3057" t="s">
        <v>803</v>
      </c>
      <c r="D3057" t="s">
        <v>204</v>
      </c>
      <c r="E3057" t="s">
        <v>11701</v>
      </c>
      <c r="F3057" t="s">
        <v>35777</v>
      </c>
      <c r="G3057" t="s">
        <v>11702</v>
      </c>
      <c r="I3057" t="s">
        <v>75</v>
      </c>
      <c r="J3057" t="s">
        <v>0</v>
      </c>
      <c r="K3057" t="s">
        <v>64</v>
      </c>
      <c r="M3057" t="s">
        <v>12197</v>
      </c>
      <c r="N3057" t="s">
        <v>248</v>
      </c>
      <c r="O3057">
        <v>17</v>
      </c>
      <c r="P3057">
        <v>5</v>
      </c>
      <c r="Q3057">
        <v>4</v>
      </c>
      <c r="R3057">
        <v>4500</v>
      </c>
      <c r="S3057">
        <v>2</v>
      </c>
      <c r="T3057">
        <v>4</v>
      </c>
      <c r="U3057" t="s">
        <v>1564</v>
      </c>
      <c r="V3057" t="s">
        <v>753</v>
      </c>
      <c r="W3057" t="s">
        <v>12198</v>
      </c>
      <c r="AO3057" t="s">
        <v>70</v>
      </c>
      <c r="AR3057">
        <v>192000000</v>
      </c>
      <c r="AV3057" t="s">
        <v>421</v>
      </c>
    </row>
    <row r="3058" spans="1:48">
      <c r="A3058" t="s">
        <v>12199</v>
      </c>
      <c r="B3058">
        <v>44859.823985972223</v>
      </c>
      <c r="C3058" t="s">
        <v>803</v>
      </c>
      <c r="D3058" t="s">
        <v>204</v>
      </c>
      <c r="E3058" t="s">
        <v>11701</v>
      </c>
      <c r="F3058" t="s">
        <v>35778</v>
      </c>
      <c r="G3058" t="s">
        <v>11702</v>
      </c>
      <c r="I3058" t="s">
        <v>75</v>
      </c>
      <c r="J3058" t="s">
        <v>352</v>
      </c>
      <c r="K3058" t="s">
        <v>4386</v>
      </c>
      <c r="M3058" t="s">
        <v>12200</v>
      </c>
      <c r="N3058" t="s">
        <v>273</v>
      </c>
      <c r="AK3058" t="s">
        <v>12201</v>
      </c>
      <c r="AL3058">
        <v>10.199999999999999</v>
      </c>
      <c r="AM3058">
        <v>5770</v>
      </c>
      <c r="AN3058" t="s">
        <v>12202</v>
      </c>
      <c r="AO3058" t="s">
        <v>70</v>
      </c>
      <c r="AR3058">
        <v>145000000</v>
      </c>
      <c r="AV3058" t="s">
        <v>137</v>
      </c>
    </row>
    <row r="3059" spans="1:48">
      <c r="A3059" t="s">
        <v>12203</v>
      </c>
      <c r="B3059">
        <v>44860.614408414353</v>
      </c>
      <c r="C3059" t="s">
        <v>877</v>
      </c>
      <c r="D3059" t="s">
        <v>204</v>
      </c>
      <c r="E3059" t="s">
        <v>4687</v>
      </c>
      <c r="F3059" t="s">
        <v>35779</v>
      </c>
      <c r="I3059" t="s">
        <v>75</v>
      </c>
      <c r="J3059" t="s">
        <v>1</v>
      </c>
      <c r="K3059" t="s">
        <v>64</v>
      </c>
      <c r="M3059" t="s">
        <v>12204</v>
      </c>
      <c r="N3059" t="s">
        <v>364</v>
      </c>
      <c r="X3059">
        <v>17</v>
      </c>
      <c r="Y3059" t="s">
        <v>1064</v>
      </c>
      <c r="AA3059" t="s">
        <v>12205</v>
      </c>
      <c r="AO3059" t="s">
        <v>70</v>
      </c>
      <c r="AP3059">
        <v>7000000</v>
      </c>
      <c r="AT3059" t="s">
        <v>1526</v>
      </c>
      <c r="AV3059" t="s">
        <v>541</v>
      </c>
    </row>
    <row r="3060" spans="1:48">
      <c r="A3060" t="s">
        <v>12206</v>
      </c>
      <c r="B3060">
        <v>44860.63002556713</v>
      </c>
      <c r="C3060" t="s">
        <v>877</v>
      </c>
      <c r="D3060" t="s">
        <v>204</v>
      </c>
      <c r="E3060" t="s">
        <v>3822</v>
      </c>
      <c r="F3060" t="s">
        <v>35780</v>
      </c>
      <c r="I3060" t="s">
        <v>75</v>
      </c>
      <c r="J3060" t="s">
        <v>0</v>
      </c>
      <c r="K3060" t="s">
        <v>83</v>
      </c>
      <c r="M3060" t="s">
        <v>12207</v>
      </c>
      <c r="N3060" t="s">
        <v>364</v>
      </c>
      <c r="O3060">
        <v>10</v>
      </c>
      <c r="P3060">
        <v>4</v>
      </c>
      <c r="Q3060">
        <v>3</v>
      </c>
      <c r="R3060">
        <v>2000</v>
      </c>
      <c r="S3060">
        <v>1</v>
      </c>
      <c r="T3060">
        <v>2</v>
      </c>
      <c r="W3060" t="s">
        <v>12208</v>
      </c>
      <c r="AO3060" t="s">
        <v>70</v>
      </c>
      <c r="AR3060">
        <v>70000000</v>
      </c>
      <c r="AT3060" t="s">
        <v>12209</v>
      </c>
      <c r="AV3060" t="s">
        <v>137</v>
      </c>
    </row>
    <row r="3061" spans="1:48">
      <c r="A3061" t="s">
        <v>12210</v>
      </c>
      <c r="B3061">
        <v>44861.318949305554</v>
      </c>
      <c r="C3061" t="s">
        <v>11244</v>
      </c>
      <c r="D3061" t="s">
        <v>61</v>
      </c>
      <c r="E3061" t="s">
        <v>12211</v>
      </c>
      <c r="F3061" t="s">
        <v>35781</v>
      </c>
      <c r="I3061" t="s">
        <v>241</v>
      </c>
      <c r="J3061" t="s">
        <v>0</v>
      </c>
      <c r="K3061" t="s">
        <v>4295</v>
      </c>
      <c r="M3061" t="s">
        <v>12212</v>
      </c>
      <c r="N3061" t="s">
        <v>364</v>
      </c>
      <c r="O3061">
        <v>15</v>
      </c>
      <c r="P3061">
        <v>3</v>
      </c>
      <c r="Q3061">
        <v>2</v>
      </c>
      <c r="R3061">
        <v>2500</v>
      </c>
      <c r="S3061">
        <v>1</v>
      </c>
      <c r="T3061">
        <v>2</v>
      </c>
      <c r="U3061">
        <v>10</v>
      </c>
      <c r="V3061" t="s">
        <v>68</v>
      </c>
      <c r="AO3061" t="s">
        <v>70</v>
      </c>
      <c r="AR3061">
        <v>150000</v>
      </c>
      <c r="AV3061" t="s">
        <v>137</v>
      </c>
    </row>
    <row r="3062" spans="1:48">
      <c r="A3062" t="s">
        <v>12213</v>
      </c>
      <c r="B3062">
        <v>44861.491702650463</v>
      </c>
      <c r="C3062" t="s">
        <v>803</v>
      </c>
      <c r="D3062" t="s">
        <v>204</v>
      </c>
      <c r="E3062" t="s">
        <v>11701</v>
      </c>
      <c r="F3062" t="s">
        <v>35782</v>
      </c>
      <c r="G3062" t="s">
        <v>11702</v>
      </c>
      <c r="I3062" t="s">
        <v>241</v>
      </c>
      <c r="J3062" t="s">
        <v>0</v>
      </c>
      <c r="K3062" t="s">
        <v>83</v>
      </c>
      <c r="M3062" t="s">
        <v>12214</v>
      </c>
      <c r="N3062" t="s">
        <v>1356</v>
      </c>
      <c r="O3062">
        <v>15.45</v>
      </c>
      <c r="P3062">
        <v>6</v>
      </c>
      <c r="Q3062">
        <v>3</v>
      </c>
      <c r="R3062">
        <v>4750</v>
      </c>
      <c r="S3062">
        <v>2</v>
      </c>
      <c r="T3062">
        <v>2</v>
      </c>
      <c r="V3062" t="s">
        <v>68</v>
      </c>
      <c r="W3062" t="s">
        <v>12215</v>
      </c>
      <c r="AO3062" t="s">
        <v>70</v>
      </c>
      <c r="AR3062">
        <v>550000</v>
      </c>
      <c r="AV3062" t="s">
        <v>137</v>
      </c>
    </row>
    <row r="3063" spans="1:48">
      <c r="A3063" t="s">
        <v>12216</v>
      </c>
      <c r="B3063">
        <v>44861.551810428238</v>
      </c>
      <c r="C3063" t="s">
        <v>132</v>
      </c>
      <c r="D3063" t="s">
        <v>204</v>
      </c>
      <c r="E3063" t="s">
        <v>4410</v>
      </c>
      <c r="F3063" t="s">
        <v>35783</v>
      </c>
      <c r="I3063" t="s">
        <v>75</v>
      </c>
      <c r="J3063" t="s">
        <v>1</v>
      </c>
      <c r="M3063" t="s">
        <v>12217</v>
      </c>
      <c r="X3063">
        <v>10</v>
      </c>
      <c r="AA3063" t="s">
        <v>12218</v>
      </c>
      <c r="AO3063" t="s">
        <v>70</v>
      </c>
      <c r="AP3063">
        <v>3900000</v>
      </c>
      <c r="AV3063" t="s">
        <v>137</v>
      </c>
    </row>
    <row r="3064" spans="1:48">
      <c r="A3064" t="s">
        <v>12219</v>
      </c>
      <c r="B3064">
        <v>44861.599975578705</v>
      </c>
      <c r="C3064" t="s">
        <v>803</v>
      </c>
      <c r="D3064" t="s">
        <v>204</v>
      </c>
      <c r="E3064" t="s">
        <v>11701</v>
      </c>
      <c r="F3064" t="s">
        <v>35784</v>
      </c>
      <c r="G3064" t="s">
        <v>11702</v>
      </c>
      <c r="I3064" t="s">
        <v>75</v>
      </c>
      <c r="J3064" t="s">
        <v>1</v>
      </c>
      <c r="K3064" t="s">
        <v>10571</v>
      </c>
      <c r="M3064" t="s">
        <v>12220</v>
      </c>
      <c r="X3064">
        <v>43</v>
      </c>
      <c r="Y3064" t="s">
        <v>12221</v>
      </c>
      <c r="AA3064" t="s">
        <v>12222</v>
      </c>
      <c r="AO3064" t="s">
        <v>70</v>
      </c>
      <c r="AR3064">
        <v>127500000</v>
      </c>
      <c r="AV3064" t="s">
        <v>541</v>
      </c>
    </row>
    <row r="3065" spans="1:48">
      <c r="A3065" t="s">
        <v>12223</v>
      </c>
      <c r="B3065">
        <v>44861.623618032405</v>
      </c>
      <c r="C3065" t="s">
        <v>803</v>
      </c>
      <c r="D3065" t="s">
        <v>204</v>
      </c>
      <c r="E3065" t="s">
        <v>12224</v>
      </c>
      <c r="F3065" t="s">
        <v>35785</v>
      </c>
      <c r="I3065" t="s">
        <v>75</v>
      </c>
      <c r="J3065" t="s">
        <v>0</v>
      </c>
      <c r="K3065" t="s">
        <v>64</v>
      </c>
      <c r="M3065" t="s">
        <v>12225</v>
      </c>
      <c r="N3065" t="s">
        <v>554</v>
      </c>
      <c r="O3065">
        <v>10</v>
      </c>
      <c r="P3065">
        <v>8</v>
      </c>
      <c r="Q3065">
        <v>6</v>
      </c>
      <c r="R3065">
        <v>4000</v>
      </c>
      <c r="S3065">
        <v>2</v>
      </c>
      <c r="T3065">
        <v>2</v>
      </c>
      <c r="V3065" t="s">
        <v>274</v>
      </c>
      <c r="W3065" t="s">
        <v>12226</v>
      </c>
      <c r="AO3065" t="s">
        <v>70</v>
      </c>
      <c r="AR3065">
        <v>80000000</v>
      </c>
      <c r="AV3065" t="s">
        <v>541</v>
      </c>
    </row>
    <row r="3066" spans="1:48">
      <c r="A3066" t="s">
        <v>12227</v>
      </c>
      <c r="B3066">
        <v>44861.64050642361</v>
      </c>
      <c r="C3066" t="s">
        <v>803</v>
      </c>
      <c r="D3066" t="s">
        <v>204</v>
      </c>
      <c r="E3066" t="s">
        <v>12224</v>
      </c>
      <c r="F3066" t="s">
        <v>35786</v>
      </c>
      <c r="I3066" t="s">
        <v>75</v>
      </c>
      <c r="J3066" t="s">
        <v>0</v>
      </c>
      <c r="K3066" t="s">
        <v>83</v>
      </c>
      <c r="M3066" t="s">
        <v>12228</v>
      </c>
      <c r="N3066" t="s">
        <v>1341</v>
      </c>
      <c r="O3066">
        <v>7</v>
      </c>
      <c r="P3066">
        <v>7</v>
      </c>
      <c r="Q3066">
        <v>5</v>
      </c>
      <c r="R3066">
        <v>5000</v>
      </c>
      <c r="S3066">
        <v>3</v>
      </c>
      <c r="T3066">
        <v>2</v>
      </c>
      <c r="U3066" t="s">
        <v>550</v>
      </c>
      <c r="V3066" t="s">
        <v>487</v>
      </c>
      <c r="W3066" t="s">
        <v>12229</v>
      </c>
      <c r="AO3066" t="s">
        <v>70</v>
      </c>
      <c r="AR3066">
        <v>65000000</v>
      </c>
      <c r="AV3066" t="s">
        <v>137</v>
      </c>
    </row>
    <row r="3067" spans="1:48">
      <c r="A3067" t="s">
        <v>12230</v>
      </c>
      <c r="B3067">
        <v>44861.704103981479</v>
      </c>
      <c r="C3067" t="s">
        <v>132</v>
      </c>
      <c r="D3067" t="s">
        <v>61</v>
      </c>
      <c r="E3067" t="s">
        <v>12231</v>
      </c>
      <c r="F3067" t="s">
        <v>35787</v>
      </c>
      <c r="I3067" t="s">
        <v>75</v>
      </c>
      <c r="J3067" t="s">
        <v>2</v>
      </c>
      <c r="M3067" t="s">
        <v>511</v>
      </c>
      <c r="N3067" t="s">
        <v>389</v>
      </c>
      <c r="AB3067" t="s">
        <v>122</v>
      </c>
      <c r="AC3067">
        <v>2</v>
      </c>
      <c r="AD3067">
        <v>3</v>
      </c>
      <c r="AE3067">
        <v>2</v>
      </c>
      <c r="AF3067">
        <v>1450</v>
      </c>
      <c r="AG3067" t="s">
        <v>107</v>
      </c>
      <c r="AI3067" t="s">
        <v>180</v>
      </c>
      <c r="AJ3067" t="s">
        <v>12232</v>
      </c>
      <c r="AO3067" t="s">
        <v>70</v>
      </c>
      <c r="AR3067">
        <v>49000000</v>
      </c>
      <c r="AU3067" t="s">
        <v>6564</v>
      </c>
      <c r="AV3067" t="s">
        <v>541</v>
      </c>
    </row>
    <row r="3068" spans="1:48">
      <c r="A3068" t="s">
        <v>12233</v>
      </c>
      <c r="B3068">
        <v>44861.718720833334</v>
      </c>
      <c r="C3068" t="s">
        <v>803</v>
      </c>
      <c r="D3068" t="s">
        <v>61</v>
      </c>
      <c r="E3068" t="s">
        <v>12234</v>
      </c>
      <c r="F3068" t="s">
        <v>35788</v>
      </c>
      <c r="I3068" t="s">
        <v>75</v>
      </c>
      <c r="J3068" t="s">
        <v>352</v>
      </c>
      <c r="K3068" t="s">
        <v>4386</v>
      </c>
      <c r="M3068" t="s">
        <v>12235</v>
      </c>
      <c r="N3068" t="s">
        <v>781</v>
      </c>
      <c r="AK3068" t="s">
        <v>12236</v>
      </c>
      <c r="AL3068">
        <v>16</v>
      </c>
      <c r="AM3068">
        <v>2500</v>
      </c>
      <c r="AN3068" t="s">
        <v>12237</v>
      </c>
      <c r="AO3068" t="s">
        <v>70</v>
      </c>
      <c r="AR3068">
        <v>50000000</v>
      </c>
      <c r="AV3068" t="s">
        <v>137</v>
      </c>
    </row>
    <row r="3069" spans="1:48">
      <c r="A3069" t="s">
        <v>12238</v>
      </c>
      <c r="B3069">
        <v>44861.953581423615</v>
      </c>
      <c r="C3069" t="s">
        <v>803</v>
      </c>
      <c r="D3069" t="s">
        <v>204</v>
      </c>
      <c r="E3069" t="s">
        <v>12239</v>
      </c>
      <c r="F3069" t="s">
        <v>35789</v>
      </c>
      <c r="I3069" t="s">
        <v>75</v>
      </c>
      <c r="J3069" t="s">
        <v>0</v>
      </c>
      <c r="K3069" t="s">
        <v>64</v>
      </c>
      <c r="M3069" t="s">
        <v>12240</v>
      </c>
      <c r="N3069" t="s">
        <v>1327</v>
      </c>
      <c r="O3069">
        <v>11.5</v>
      </c>
      <c r="P3069">
        <v>4</v>
      </c>
      <c r="Q3069">
        <v>4</v>
      </c>
      <c r="R3069">
        <v>3100</v>
      </c>
      <c r="S3069">
        <v>2</v>
      </c>
      <c r="T3069">
        <v>2</v>
      </c>
      <c r="U3069">
        <v>8</v>
      </c>
      <c r="V3069" t="s">
        <v>390</v>
      </c>
      <c r="W3069" t="s">
        <v>12241</v>
      </c>
      <c r="AO3069" t="s">
        <v>70</v>
      </c>
      <c r="AR3069">
        <v>33000000</v>
      </c>
      <c r="AV3069" t="s">
        <v>137</v>
      </c>
    </row>
    <row r="3070" spans="1:48">
      <c r="A3070" t="s">
        <v>12242</v>
      </c>
      <c r="B3070">
        <v>44862.459959803236</v>
      </c>
      <c r="C3070" t="s">
        <v>803</v>
      </c>
      <c r="D3070" t="s">
        <v>61</v>
      </c>
      <c r="E3070" t="s">
        <v>12243</v>
      </c>
      <c r="F3070" t="s">
        <v>35790</v>
      </c>
      <c r="I3070" t="s">
        <v>75</v>
      </c>
      <c r="J3070" t="s">
        <v>1</v>
      </c>
      <c r="K3070" t="s">
        <v>64</v>
      </c>
      <c r="M3070" t="s">
        <v>12244</v>
      </c>
      <c r="N3070" t="s">
        <v>681</v>
      </c>
      <c r="X3070">
        <v>15</v>
      </c>
      <c r="Y3070" t="s">
        <v>12245</v>
      </c>
      <c r="AA3070" t="s">
        <v>12246</v>
      </c>
      <c r="AO3070" t="s">
        <v>70</v>
      </c>
      <c r="AP3070" t="s">
        <v>12247</v>
      </c>
      <c r="AR3070">
        <v>27000000</v>
      </c>
      <c r="AV3070" t="s">
        <v>137</v>
      </c>
    </row>
    <row r="3071" spans="1:48">
      <c r="A3071" t="s">
        <v>12248</v>
      </c>
      <c r="B3071">
        <v>44862.508319525463</v>
      </c>
      <c r="C3071" t="s">
        <v>4899</v>
      </c>
      <c r="D3071" t="s">
        <v>204</v>
      </c>
      <c r="E3071" t="s">
        <v>12249</v>
      </c>
      <c r="F3071" t="s">
        <v>35791</v>
      </c>
      <c r="I3071" t="s">
        <v>75</v>
      </c>
      <c r="J3071" t="s">
        <v>0</v>
      </c>
      <c r="K3071" t="s">
        <v>64</v>
      </c>
      <c r="M3071" t="s">
        <v>2004</v>
      </c>
      <c r="N3071" t="s">
        <v>364</v>
      </c>
      <c r="O3071">
        <v>6</v>
      </c>
      <c r="P3071">
        <v>4</v>
      </c>
      <c r="Q3071">
        <v>3</v>
      </c>
      <c r="R3071">
        <v>3000</v>
      </c>
      <c r="S3071">
        <v>2</v>
      </c>
      <c r="T3071">
        <v>2</v>
      </c>
      <c r="V3071" t="s">
        <v>1176</v>
      </c>
      <c r="W3071" t="s">
        <v>12250</v>
      </c>
      <c r="AO3071" t="s">
        <v>70</v>
      </c>
      <c r="AR3071">
        <v>60000000</v>
      </c>
      <c r="AV3071" t="s">
        <v>137</v>
      </c>
    </row>
    <row r="3072" spans="1:48">
      <c r="A3072" t="s">
        <v>12251</v>
      </c>
      <c r="B3072">
        <v>44862.510767395834</v>
      </c>
      <c r="C3072" t="s">
        <v>4899</v>
      </c>
      <c r="D3072" t="s">
        <v>61</v>
      </c>
      <c r="E3072" t="s">
        <v>12252</v>
      </c>
      <c r="F3072" t="s">
        <v>35792</v>
      </c>
      <c r="I3072" t="s">
        <v>75</v>
      </c>
      <c r="J3072" t="s">
        <v>2</v>
      </c>
      <c r="K3072" t="s">
        <v>64</v>
      </c>
      <c r="M3072" t="s">
        <v>12253</v>
      </c>
      <c r="AB3072" t="s">
        <v>122</v>
      </c>
      <c r="AC3072">
        <v>10</v>
      </c>
      <c r="AD3072">
        <v>3</v>
      </c>
      <c r="AE3072">
        <v>2</v>
      </c>
      <c r="AF3072">
        <v>1753</v>
      </c>
      <c r="AG3072" t="s">
        <v>107</v>
      </c>
      <c r="AH3072" t="s">
        <v>1293</v>
      </c>
      <c r="AI3072" t="s">
        <v>123</v>
      </c>
      <c r="AO3072" t="s">
        <v>70</v>
      </c>
      <c r="AR3072">
        <v>73000000</v>
      </c>
      <c r="AT3072" t="s">
        <v>12254</v>
      </c>
      <c r="AU3072" t="s">
        <v>6564</v>
      </c>
      <c r="AV3072" t="s">
        <v>541</v>
      </c>
    </row>
    <row r="3073" spans="1:48">
      <c r="A3073" t="s">
        <v>12255</v>
      </c>
      <c r="B3073">
        <v>44862.534608344911</v>
      </c>
      <c r="C3073" t="s">
        <v>803</v>
      </c>
      <c r="D3073" t="s">
        <v>61</v>
      </c>
      <c r="E3073" t="s">
        <v>12256</v>
      </c>
      <c r="F3073" t="s">
        <v>35793</v>
      </c>
      <c r="I3073" t="s">
        <v>75</v>
      </c>
      <c r="J3073" t="s">
        <v>0</v>
      </c>
      <c r="K3073" t="s">
        <v>64</v>
      </c>
      <c r="M3073" t="s">
        <v>12257</v>
      </c>
      <c r="N3073" t="s">
        <v>554</v>
      </c>
      <c r="O3073">
        <v>10</v>
      </c>
      <c r="P3073">
        <v>4</v>
      </c>
      <c r="Q3073">
        <v>3</v>
      </c>
      <c r="R3073">
        <v>3000</v>
      </c>
      <c r="S3073">
        <v>2</v>
      </c>
      <c r="T3073">
        <v>2</v>
      </c>
      <c r="V3073" t="s">
        <v>274</v>
      </c>
      <c r="W3073" t="s">
        <v>12258</v>
      </c>
      <c r="AO3073" t="s">
        <v>70</v>
      </c>
      <c r="AR3073">
        <v>38000000</v>
      </c>
      <c r="AV3073" t="s">
        <v>137</v>
      </c>
    </row>
    <row r="3074" spans="1:48">
      <c r="A3074" t="s">
        <v>12259</v>
      </c>
      <c r="B3074">
        <v>44862.622504942134</v>
      </c>
      <c r="C3074" t="s">
        <v>803</v>
      </c>
      <c r="D3074" t="s">
        <v>204</v>
      </c>
      <c r="E3074" t="s">
        <v>11880</v>
      </c>
      <c r="F3074" t="s">
        <v>35794</v>
      </c>
      <c r="I3074" t="s">
        <v>75</v>
      </c>
      <c r="J3074" t="s">
        <v>2</v>
      </c>
      <c r="K3074" t="s">
        <v>64</v>
      </c>
      <c r="M3074" t="s">
        <v>12260</v>
      </c>
      <c r="N3074" t="s">
        <v>77</v>
      </c>
      <c r="AB3074" t="s">
        <v>121</v>
      </c>
      <c r="AC3074">
        <v>2</v>
      </c>
      <c r="AD3074">
        <v>3</v>
      </c>
      <c r="AE3074">
        <v>2</v>
      </c>
      <c r="AF3074">
        <v>1360</v>
      </c>
      <c r="AG3074" t="s">
        <v>107</v>
      </c>
      <c r="AH3074" t="s">
        <v>1293</v>
      </c>
      <c r="AI3074" t="s">
        <v>144</v>
      </c>
      <c r="AJ3074" t="s">
        <v>12261</v>
      </c>
      <c r="AO3074" t="s">
        <v>70</v>
      </c>
      <c r="AR3074">
        <v>49000000</v>
      </c>
      <c r="AU3074" t="s">
        <v>6530</v>
      </c>
      <c r="AV3074" t="s">
        <v>541</v>
      </c>
    </row>
    <row r="3075" spans="1:48">
      <c r="A3075" t="s">
        <v>12262</v>
      </c>
      <c r="B3075">
        <v>44862.686179085649</v>
      </c>
      <c r="C3075" t="s">
        <v>803</v>
      </c>
      <c r="D3075" t="s">
        <v>204</v>
      </c>
      <c r="E3075" t="s">
        <v>11880</v>
      </c>
      <c r="F3075" t="s">
        <v>35795</v>
      </c>
      <c r="I3075" t="s">
        <v>75</v>
      </c>
      <c r="J3075" t="s">
        <v>2</v>
      </c>
      <c r="K3075" t="s">
        <v>64</v>
      </c>
      <c r="M3075" t="s">
        <v>12263</v>
      </c>
      <c r="N3075" t="s">
        <v>96</v>
      </c>
      <c r="AB3075" t="s">
        <v>106</v>
      </c>
      <c r="AC3075">
        <v>14</v>
      </c>
      <c r="AD3075">
        <v>2</v>
      </c>
      <c r="AE3075">
        <v>2</v>
      </c>
      <c r="AF3075">
        <v>1074</v>
      </c>
      <c r="AG3075" t="s">
        <v>107</v>
      </c>
      <c r="AH3075" t="s">
        <v>12264</v>
      </c>
      <c r="AI3075" t="s">
        <v>981</v>
      </c>
      <c r="AJ3075" t="s">
        <v>12265</v>
      </c>
      <c r="AO3075" t="s">
        <v>70</v>
      </c>
      <c r="AR3075">
        <v>58000000</v>
      </c>
      <c r="AU3075" t="s">
        <v>6564</v>
      </c>
      <c r="AV3075" t="s">
        <v>541</v>
      </c>
    </row>
    <row r="3076" spans="1:48">
      <c r="A3076" t="s">
        <v>12266</v>
      </c>
      <c r="B3076">
        <v>44862.707675868056</v>
      </c>
      <c r="C3076" t="s">
        <v>803</v>
      </c>
      <c r="D3076" t="s">
        <v>204</v>
      </c>
      <c r="E3076" t="s">
        <v>11880</v>
      </c>
      <c r="F3076" t="s">
        <v>35796</v>
      </c>
      <c r="I3076" t="s">
        <v>75</v>
      </c>
      <c r="J3076" t="s">
        <v>0</v>
      </c>
      <c r="K3076" t="s">
        <v>64</v>
      </c>
      <c r="M3076" t="s">
        <v>12267</v>
      </c>
      <c r="N3076" t="s">
        <v>389</v>
      </c>
      <c r="O3076">
        <v>14.75</v>
      </c>
      <c r="P3076">
        <v>3</v>
      </c>
      <c r="Q3076">
        <v>3</v>
      </c>
      <c r="R3076">
        <v>4000</v>
      </c>
      <c r="S3076">
        <v>2</v>
      </c>
      <c r="T3076">
        <v>2</v>
      </c>
      <c r="W3076" t="s">
        <v>12268</v>
      </c>
      <c r="AO3076" t="s">
        <v>70</v>
      </c>
      <c r="AR3076">
        <v>80000000</v>
      </c>
      <c r="AV3076" t="s">
        <v>541</v>
      </c>
    </row>
    <row r="3077" spans="1:48">
      <c r="A3077" t="s">
        <v>12269</v>
      </c>
      <c r="B3077">
        <v>44862.804304131947</v>
      </c>
      <c r="C3077" t="s">
        <v>803</v>
      </c>
      <c r="D3077" t="s">
        <v>61</v>
      </c>
      <c r="E3077" t="s">
        <v>7081</v>
      </c>
      <c r="F3077" t="s">
        <v>35797</v>
      </c>
      <c r="I3077" t="s">
        <v>75</v>
      </c>
      <c r="J3077" t="s">
        <v>0</v>
      </c>
      <c r="K3077" t="s">
        <v>4295</v>
      </c>
      <c r="M3077" t="s">
        <v>11447</v>
      </c>
      <c r="N3077" t="s">
        <v>554</v>
      </c>
      <c r="O3077">
        <v>11.27</v>
      </c>
      <c r="P3077">
        <v>5</v>
      </c>
      <c r="Q3077">
        <v>2</v>
      </c>
      <c r="R3077">
        <v>5100</v>
      </c>
      <c r="S3077">
        <v>3</v>
      </c>
      <c r="T3077">
        <v>2</v>
      </c>
      <c r="V3077" t="s">
        <v>487</v>
      </c>
      <c r="W3077" t="s">
        <v>12270</v>
      </c>
      <c r="AO3077" t="s">
        <v>70</v>
      </c>
      <c r="AR3077">
        <v>55000000</v>
      </c>
      <c r="AV3077" t="s">
        <v>137</v>
      </c>
    </row>
    <row r="3078" spans="1:48">
      <c r="A3078" t="s">
        <v>12271</v>
      </c>
      <c r="B3078">
        <v>44863.691942256948</v>
      </c>
      <c r="C3078" t="s">
        <v>803</v>
      </c>
      <c r="D3078" t="s">
        <v>204</v>
      </c>
      <c r="E3078" t="s">
        <v>11880</v>
      </c>
      <c r="F3078" t="s">
        <v>35798</v>
      </c>
      <c r="I3078" t="s">
        <v>75</v>
      </c>
      <c r="J3078" t="s">
        <v>2</v>
      </c>
      <c r="K3078" t="s">
        <v>64</v>
      </c>
      <c r="M3078" t="s">
        <v>12272</v>
      </c>
      <c r="N3078" t="s">
        <v>121</v>
      </c>
      <c r="AB3078" t="s">
        <v>121</v>
      </c>
      <c r="AC3078">
        <v>1</v>
      </c>
      <c r="AD3078">
        <v>3</v>
      </c>
      <c r="AE3078">
        <v>2</v>
      </c>
      <c r="AF3078">
        <v>1180</v>
      </c>
      <c r="AG3078" t="s">
        <v>107</v>
      </c>
      <c r="AH3078" t="s">
        <v>1293</v>
      </c>
      <c r="AI3078" t="s">
        <v>175</v>
      </c>
      <c r="AJ3078" t="s">
        <v>12273</v>
      </c>
      <c r="AO3078" t="s">
        <v>70</v>
      </c>
      <c r="AR3078">
        <v>32000000</v>
      </c>
      <c r="AU3078" t="s">
        <v>6530</v>
      </c>
      <c r="AV3078" t="s">
        <v>137</v>
      </c>
    </row>
    <row r="3079" spans="1:48">
      <c r="A3079" t="s">
        <v>12274</v>
      </c>
      <c r="B3079">
        <v>44864.982119618056</v>
      </c>
      <c r="C3079" t="s">
        <v>803</v>
      </c>
      <c r="D3079" t="s">
        <v>61</v>
      </c>
      <c r="E3079" t="s">
        <v>12275</v>
      </c>
      <c r="F3079" t="s">
        <v>35799</v>
      </c>
      <c r="I3079" t="s">
        <v>75</v>
      </c>
      <c r="J3079" t="s">
        <v>0</v>
      </c>
      <c r="K3079" t="s">
        <v>4295</v>
      </c>
      <c r="M3079" t="s">
        <v>10186</v>
      </c>
      <c r="N3079" t="s">
        <v>307</v>
      </c>
      <c r="O3079">
        <v>10</v>
      </c>
      <c r="P3079">
        <v>4</v>
      </c>
      <c r="Q3079">
        <v>2</v>
      </c>
      <c r="R3079">
        <v>3500</v>
      </c>
      <c r="S3079">
        <v>2</v>
      </c>
      <c r="T3079">
        <v>1</v>
      </c>
      <c r="V3079" t="s">
        <v>390</v>
      </c>
      <c r="W3079" t="s">
        <v>12276</v>
      </c>
      <c r="AO3079" t="s">
        <v>70</v>
      </c>
      <c r="AR3079">
        <v>35000000</v>
      </c>
      <c r="AV3079" t="s">
        <v>541</v>
      </c>
    </row>
    <row r="3080" spans="1:48">
      <c r="A3080" t="s">
        <v>12277</v>
      </c>
      <c r="B3080">
        <v>44865.515576307866</v>
      </c>
      <c r="C3080" t="s">
        <v>4899</v>
      </c>
      <c r="D3080" t="s">
        <v>61</v>
      </c>
      <c r="E3080" t="s">
        <v>12278</v>
      </c>
      <c r="F3080" t="s">
        <v>35800</v>
      </c>
      <c r="I3080" t="s">
        <v>241</v>
      </c>
      <c r="J3080" t="s">
        <v>2</v>
      </c>
      <c r="K3080" t="s">
        <v>64</v>
      </c>
      <c r="M3080" t="s">
        <v>59</v>
      </c>
      <c r="AB3080" t="s">
        <v>159</v>
      </c>
      <c r="AC3080">
        <v>7</v>
      </c>
      <c r="AD3080">
        <v>3</v>
      </c>
      <c r="AE3080">
        <v>2</v>
      </c>
      <c r="AF3080">
        <v>2282</v>
      </c>
      <c r="AG3080" t="s">
        <v>107</v>
      </c>
      <c r="AH3080" t="s">
        <v>12279</v>
      </c>
      <c r="AI3080" t="s">
        <v>123</v>
      </c>
      <c r="AO3080" t="s">
        <v>154</v>
      </c>
      <c r="AR3080">
        <v>1600</v>
      </c>
      <c r="AT3080" t="s">
        <v>10433</v>
      </c>
      <c r="AU3080" t="s">
        <v>6564</v>
      </c>
      <c r="AV3080" t="s">
        <v>137</v>
      </c>
    </row>
    <row r="3081" spans="1:48">
      <c r="A3081" t="s">
        <v>12280</v>
      </c>
      <c r="B3081">
        <v>44865.51769734954</v>
      </c>
      <c r="C3081" t="s">
        <v>4899</v>
      </c>
      <c r="D3081" t="s">
        <v>61</v>
      </c>
      <c r="E3081" t="s">
        <v>12281</v>
      </c>
      <c r="F3081" t="s">
        <v>35801</v>
      </c>
      <c r="I3081" t="s">
        <v>241</v>
      </c>
      <c r="J3081" t="s">
        <v>2</v>
      </c>
      <c r="K3081" t="s">
        <v>64</v>
      </c>
      <c r="M3081" t="s">
        <v>59</v>
      </c>
      <c r="AB3081" t="s">
        <v>373</v>
      </c>
      <c r="AC3081">
        <v>2</v>
      </c>
      <c r="AD3081">
        <v>2</v>
      </c>
      <c r="AE3081">
        <v>2</v>
      </c>
      <c r="AF3081">
        <v>1066</v>
      </c>
      <c r="AG3081" t="s">
        <v>107</v>
      </c>
      <c r="AH3081" t="s">
        <v>1293</v>
      </c>
      <c r="AI3081" t="s">
        <v>123</v>
      </c>
      <c r="AO3081" t="s">
        <v>70</v>
      </c>
      <c r="AR3081">
        <v>165000</v>
      </c>
      <c r="AT3081" t="s">
        <v>10433</v>
      </c>
      <c r="AU3081" t="s">
        <v>6564</v>
      </c>
      <c r="AV3081" t="s">
        <v>137</v>
      </c>
    </row>
    <row r="3082" spans="1:48">
      <c r="A3082" t="s">
        <v>12282</v>
      </c>
      <c r="B3082">
        <v>44865.518860162032</v>
      </c>
      <c r="C3082" t="s">
        <v>4899</v>
      </c>
      <c r="D3082" t="s">
        <v>61</v>
      </c>
      <c r="E3082" t="s">
        <v>12283</v>
      </c>
      <c r="F3082" t="s">
        <v>35802</v>
      </c>
      <c r="I3082" t="s">
        <v>241</v>
      </c>
      <c r="J3082" t="s">
        <v>2</v>
      </c>
      <c r="K3082" t="s">
        <v>64</v>
      </c>
      <c r="M3082" t="s">
        <v>7834</v>
      </c>
      <c r="N3082" t="s">
        <v>96</v>
      </c>
      <c r="AB3082" t="s">
        <v>106</v>
      </c>
      <c r="AC3082">
        <v>9</v>
      </c>
      <c r="AD3082">
        <v>2</v>
      </c>
      <c r="AE3082">
        <v>2</v>
      </c>
      <c r="AF3082">
        <v>904</v>
      </c>
      <c r="AG3082" t="s">
        <v>98</v>
      </c>
      <c r="AH3082" t="s">
        <v>1293</v>
      </c>
      <c r="AI3082" t="s">
        <v>144</v>
      </c>
      <c r="AO3082" t="s">
        <v>154</v>
      </c>
      <c r="AR3082">
        <v>800</v>
      </c>
      <c r="AT3082" t="s">
        <v>10433</v>
      </c>
      <c r="AU3082" t="s">
        <v>6564</v>
      </c>
      <c r="AV3082" t="s">
        <v>421</v>
      </c>
    </row>
    <row r="3083" spans="1:48">
      <c r="A3083" t="s">
        <v>12284</v>
      </c>
      <c r="B3083">
        <v>44866.489537118061</v>
      </c>
      <c r="C3083" t="s">
        <v>803</v>
      </c>
      <c r="D3083" t="s">
        <v>204</v>
      </c>
      <c r="E3083" t="s">
        <v>3575</v>
      </c>
      <c r="F3083" t="s">
        <v>35803</v>
      </c>
      <c r="G3083" t="s">
        <v>3566</v>
      </c>
      <c r="I3083" t="s">
        <v>241</v>
      </c>
      <c r="J3083" t="s">
        <v>2</v>
      </c>
      <c r="K3083" t="s">
        <v>64</v>
      </c>
      <c r="M3083" t="s">
        <v>12285</v>
      </c>
      <c r="N3083" t="s">
        <v>554</v>
      </c>
      <c r="AB3083" t="s">
        <v>121</v>
      </c>
      <c r="AC3083">
        <v>4</v>
      </c>
      <c r="AD3083">
        <v>2</v>
      </c>
      <c r="AE3083">
        <v>2</v>
      </c>
      <c r="AF3083">
        <v>908</v>
      </c>
      <c r="AG3083" t="s">
        <v>107</v>
      </c>
      <c r="AH3083" t="s">
        <v>1293</v>
      </c>
      <c r="AI3083" t="s">
        <v>123</v>
      </c>
      <c r="AJ3083" t="s">
        <v>12286</v>
      </c>
      <c r="AO3083" t="s">
        <v>70</v>
      </c>
      <c r="AR3083">
        <v>125000</v>
      </c>
      <c r="AU3083" t="s">
        <v>6564</v>
      </c>
      <c r="AV3083" t="s">
        <v>137</v>
      </c>
    </row>
    <row r="3084" spans="1:48">
      <c r="A3084" t="s">
        <v>12287</v>
      </c>
      <c r="B3084">
        <v>44866.54947957176</v>
      </c>
      <c r="C3084" t="s">
        <v>877</v>
      </c>
      <c r="D3084" t="s">
        <v>61</v>
      </c>
      <c r="E3084" t="s">
        <v>12288</v>
      </c>
      <c r="F3084" t="s">
        <v>35804</v>
      </c>
      <c r="I3084" t="s">
        <v>241</v>
      </c>
      <c r="J3084" t="s">
        <v>2</v>
      </c>
      <c r="K3084" t="s">
        <v>83</v>
      </c>
      <c r="M3084" t="s">
        <v>11179</v>
      </c>
      <c r="N3084" t="s">
        <v>615</v>
      </c>
      <c r="AB3084" t="s">
        <v>122</v>
      </c>
      <c r="AC3084">
        <v>6</v>
      </c>
      <c r="AD3084">
        <v>2</v>
      </c>
      <c r="AE3084">
        <v>2</v>
      </c>
      <c r="AF3084">
        <v>900</v>
      </c>
      <c r="AG3084" t="s">
        <v>107</v>
      </c>
      <c r="AH3084" t="s">
        <v>14</v>
      </c>
      <c r="AJ3084" t="s">
        <v>12289</v>
      </c>
      <c r="AO3084" t="s">
        <v>70</v>
      </c>
      <c r="AR3084">
        <v>65000</v>
      </c>
      <c r="AU3084" t="s">
        <v>6530</v>
      </c>
      <c r="AV3084" t="s">
        <v>137</v>
      </c>
    </row>
    <row r="3085" spans="1:48">
      <c r="A3085" t="s">
        <v>12290</v>
      </c>
      <c r="B3085">
        <v>44866.550940532412</v>
      </c>
      <c r="C3085" t="s">
        <v>11244</v>
      </c>
      <c r="D3085" t="s">
        <v>61</v>
      </c>
      <c r="E3085" t="s">
        <v>7340</v>
      </c>
      <c r="F3085" t="s">
        <v>35805</v>
      </c>
      <c r="I3085" t="s">
        <v>75</v>
      </c>
      <c r="J3085" t="s">
        <v>2</v>
      </c>
      <c r="K3085" t="s">
        <v>64</v>
      </c>
      <c r="M3085" t="s">
        <v>12291</v>
      </c>
      <c r="N3085" t="s">
        <v>364</v>
      </c>
      <c r="AB3085" t="s">
        <v>122</v>
      </c>
      <c r="AC3085">
        <v>4</v>
      </c>
      <c r="AD3085">
        <v>2</v>
      </c>
      <c r="AE3085">
        <v>2</v>
      </c>
      <c r="AF3085">
        <v>651</v>
      </c>
      <c r="AG3085" t="s">
        <v>107</v>
      </c>
      <c r="AH3085" t="s">
        <v>3703</v>
      </c>
      <c r="AI3085" t="s">
        <v>987</v>
      </c>
      <c r="AO3085" t="s">
        <v>70</v>
      </c>
      <c r="AR3085">
        <v>17000000</v>
      </c>
      <c r="AU3085" t="s">
        <v>6530</v>
      </c>
      <c r="AV3085" t="s">
        <v>137</v>
      </c>
    </row>
    <row r="3086" spans="1:48">
      <c r="A3086" t="s">
        <v>12292</v>
      </c>
      <c r="B3086">
        <v>44866.914946041667</v>
      </c>
      <c r="C3086" t="s">
        <v>803</v>
      </c>
      <c r="D3086" t="s">
        <v>61</v>
      </c>
      <c r="E3086" t="s">
        <v>12293</v>
      </c>
      <c r="F3086" t="s">
        <v>35806</v>
      </c>
      <c r="I3086" t="s">
        <v>241</v>
      </c>
      <c r="J3086" t="s">
        <v>2</v>
      </c>
      <c r="K3086" t="s">
        <v>64</v>
      </c>
      <c r="M3086" t="s">
        <v>12294</v>
      </c>
      <c r="N3086" t="s">
        <v>615</v>
      </c>
      <c r="AB3086" t="s">
        <v>121</v>
      </c>
      <c r="AC3086">
        <v>5</v>
      </c>
      <c r="AD3086">
        <v>2</v>
      </c>
      <c r="AE3086">
        <v>2</v>
      </c>
      <c r="AF3086">
        <v>1000</v>
      </c>
      <c r="AG3086" t="s">
        <v>107</v>
      </c>
      <c r="AH3086" t="s">
        <v>1293</v>
      </c>
      <c r="AI3086" t="s">
        <v>314</v>
      </c>
      <c r="AJ3086" t="s">
        <v>12295</v>
      </c>
      <c r="AO3086" t="s">
        <v>70</v>
      </c>
      <c r="AR3086">
        <v>100000</v>
      </c>
      <c r="AU3086" t="s">
        <v>6564</v>
      </c>
      <c r="AV3086" t="s">
        <v>411</v>
      </c>
    </row>
    <row r="3087" spans="1:48">
      <c r="A3087" t="s">
        <v>12296</v>
      </c>
      <c r="B3087">
        <v>44866.954925706013</v>
      </c>
      <c r="C3087" t="s">
        <v>803</v>
      </c>
      <c r="D3087" t="s">
        <v>61</v>
      </c>
      <c r="E3087" t="s">
        <v>12297</v>
      </c>
      <c r="F3087" t="s">
        <v>35807</v>
      </c>
      <c r="I3087" t="s">
        <v>241</v>
      </c>
      <c r="J3087" t="s">
        <v>2</v>
      </c>
      <c r="K3087" t="s">
        <v>64</v>
      </c>
      <c r="M3087" t="s">
        <v>12298</v>
      </c>
      <c r="N3087" t="s">
        <v>142</v>
      </c>
      <c r="AB3087" t="s">
        <v>121</v>
      </c>
      <c r="AC3087">
        <v>2</v>
      </c>
      <c r="AD3087">
        <v>3</v>
      </c>
      <c r="AE3087">
        <v>2</v>
      </c>
      <c r="AF3087">
        <v>3300</v>
      </c>
      <c r="AG3087" t="s">
        <v>2981</v>
      </c>
      <c r="AH3087" t="s">
        <v>1293</v>
      </c>
      <c r="AI3087" t="s">
        <v>100</v>
      </c>
      <c r="AJ3087" t="s">
        <v>12299</v>
      </c>
      <c r="AO3087" t="s">
        <v>70</v>
      </c>
      <c r="AR3087">
        <v>395000</v>
      </c>
      <c r="AU3087" t="s">
        <v>6564</v>
      </c>
      <c r="AV3087" t="s">
        <v>541</v>
      </c>
    </row>
    <row r="3088" spans="1:48">
      <c r="A3088" t="s">
        <v>12300</v>
      </c>
      <c r="B3088">
        <v>44867.524920428245</v>
      </c>
      <c r="C3088" t="s">
        <v>4899</v>
      </c>
      <c r="D3088" t="s">
        <v>61</v>
      </c>
      <c r="E3088" t="s">
        <v>12301</v>
      </c>
      <c r="F3088" t="s">
        <v>35808</v>
      </c>
      <c r="I3088" t="s">
        <v>241</v>
      </c>
      <c r="J3088" t="s">
        <v>0</v>
      </c>
      <c r="K3088" t="s">
        <v>64</v>
      </c>
      <c r="M3088" t="s">
        <v>12302</v>
      </c>
      <c r="N3088" t="s">
        <v>248</v>
      </c>
      <c r="O3088">
        <v>11</v>
      </c>
      <c r="P3088">
        <v>5</v>
      </c>
      <c r="Q3088">
        <v>3</v>
      </c>
      <c r="R3088">
        <v>3000</v>
      </c>
      <c r="S3088">
        <v>2</v>
      </c>
      <c r="T3088">
        <v>2</v>
      </c>
      <c r="V3088" t="s">
        <v>1439</v>
      </c>
      <c r="AO3088" t="s">
        <v>70</v>
      </c>
      <c r="AR3088">
        <v>175000</v>
      </c>
      <c r="AT3088" t="s">
        <v>10433</v>
      </c>
      <c r="AV3088" t="s">
        <v>137</v>
      </c>
    </row>
    <row r="3089" spans="1:48">
      <c r="A3089" t="s">
        <v>12303</v>
      </c>
      <c r="B3089">
        <v>44867.539174756945</v>
      </c>
      <c r="C3089" t="s">
        <v>4899</v>
      </c>
      <c r="D3089" t="s">
        <v>204</v>
      </c>
      <c r="E3089" t="s">
        <v>12304</v>
      </c>
      <c r="F3089" t="s">
        <v>35809</v>
      </c>
      <c r="I3089" t="s">
        <v>75</v>
      </c>
      <c r="J3089" t="s">
        <v>2</v>
      </c>
      <c r="K3089" t="s">
        <v>64</v>
      </c>
      <c r="M3089" t="s">
        <v>2004</v>
      </c>
      <c r="N3089" t="s">
        <v>364</v>
      </c>
      <c r="AB3089" t="s">
        <v>122</v>
      </c>
      <c r="AC3089">
        <v>4</v>
      </c>
      <c r="AD3089">
        <v>3</v>
      </c>
      <c r="AE3089">
        <v>2</v>
      </c>
      <c r="AF3089">
        <v>1350</v>
      </c>
      <c r="AG3089" t="s">
        <v>107</v>
      </c>
      <c r="AH3089" t="s">
        <v>12305</v>
      </c>
      <c r="AI3089" t="s">
        <v>12306</v>
      </c>
      <c r="AO3089" t="s">
        <v>70</v>
      </c>
      <c r="AR3089">
        <v>45000000</v>
      </c>
      <c r="AT3089" t="s">
        <v>10433</v>
      </c>
      <c r="AU3089" t="s">
        <v>6559</v>
      </c>
      <c r="AV3089" t="s">
        <v>137</v>
      </c>
    </row>
    <row r="3090" spans="1:48">
      <c r="A3090" t="s">
        <v>12307</v>
      </c>
      <c r="B3090">
        <v>44867.886132337968</v>
      </c>
      <c r="C3090" t="s">
        <v>803</v>
      </c>
      <c r="D3090" t="s">
        <v>61</v>
      </c>
      <c r="E3090" t="s">
        <v>12308</v>
      </c>
      <c r="F3090" t="s">
        <v>35810</v>
      </c>
      <c r="I3090" t="s">
        <v>75</v>
      </c>
      <c r="J3090" t="s">
        <v>0</v>
      </c>
      <c r="K3090" t="s">
        <v>64</v>
      </c>
      <c r="M3090" t="s">
        <v>12309</v>
      </c>
      <c r="N3090" t="s">
        <v>307</v>
      </c>
      <c r="O3090">
        <v>6.3</v>
      </c>
      <c r="P3090">
        <v>3</v>
      </c>
      <c r="Q3090">
        <v>2</v>
      </c>
      <c r="R3090">
        <v>2150</v>
      </c>
      <c r="S3090">
        <v>3</v>
      </c>
      <c r="T3090">
        <v>1</v>
      </c>
      <c r="U3090" t="s">
        <v>1564</v>
      </c>
      <c r="V3090" t="s">
        <v>12310</v>
      </c>
      <c r="W3090" t="s">
        <v>12311</v>
      </c>
      <c r="AO3090" t="s">
        <v>70</v>
      </c>
      <c r="AR3090">
        <v>29500000</v>
      </c>
      <c r="AV3090" t="s">
        <v>421</v>
      </c>
    </row>
    <row r="3091" spans="1:48">
      <c r="A3091" t="s">
        <v>12312</v>
      </c>
      <c r="B3091">
        <v>44867.95221635417</v>
      </c>
      <c r="C3091" t="s">
        <v>803</v>
      </c>
      <c r="D3091" t="s">
        <v>61</v>
      </c>
      <c r="E3091" t="s">
        <v>12313</v>
      </c>
      <c r="F3091" t="s">
        <v>35811</v>
      </c>
      <c r="I3091" t="s">
        <v>75</v>
      </c>
      <c r="J3091" t="s">
        <v>0</v>
      </c>
      <c r="K3091" t="s">
        <v>64</v>
      </c>
      <c r="M3091" t="s">
        <v>12314</v>
      </c>
      <c r="N3091" t="s">
        <v>307</v>
      </c>
      <c r="O3091">
        <v>7</v>
      </c>
      <c r="P3091">
        <v>4</v>
      </c>
      <c r="Q3091">
        <v>3</v>
      </c>
      <c r="R3091">
        <v>4500</v>
      </c>
      <c r="S3091">
        <v>2</v>
      </c>
      <c r="T3091">
        <v>1</v>
      </c>
      <c r="U3091" t="s">
        <v>1564</v>
      </c>
      <c r="V3091" t="s">
        <v>1860</v>
      </c>
      <c r="W3091" t="s">
        <v>12315</v>
      </c>
      <c r="AO3091" t="s">
        <v>70</v>
      </c>
      <c r="AR3091">
        <v>38000000</v>
      </c>
      <c r="AV3091" t="s">
        <v>137</v>
      </c>
    </row>
    <row r="3092" spans="1:48">
      <c r="A3092" t="s">
        <v>12316</v>
      </c>
      <c r="B3092">
        <v>44869.421599074078</v>
      </c>
      <c r="C3092" t="s">
        <v>132</v>
      </c>
      <c r="D3092" t="s">
        <v>61</v>
      </c>
      <c r="E3092" t="s">
        <v>12317</v>
      </c>
      <c r="F3092" t="s">
        <v>35812</v>
      </c>
      <c r="I3092" t="s">
        <v>241</v>
      </c>
      <c r="J3092" t="s">
        <v>0</v>
      </c>
      <c r="M3092" t="s">
        <v>12318</v>
      </c>
      <c r="N3092" t="s">
        <v>438</v>
      </c>
      <c r="O3092">
        <v>10</v>
      </c>
      <c r="P3092">
        <v>4</v>
      </c>
      <c r="Q3092">
        <v>4</v>
      </c>
      <c r="R3092">
        <v>2500</v>
      </c>
      <c r="S3092">
        <v>2</v>
      </c>
      <c r="T3092">
        <v>3</v>
      </c>
      <c r="U3092">
        <v>5</v>
      </c>
      <c r="V3092" t="s">
        <v>68</v>
      </c>
      <c r="AO3092" t="s">
        <v>70</v>
      </c>
      <c r="AR3092">
        <v>200000</v>
      </c>
      <c r="AV3092" t="s">
        <v>137</v>
      </c>
    </row>
    <row r="3093" spans="1:48">
      <c r="A3093" t="s">
        <v>12319</v>
      </c>
      <c r="B3093">
        <v>44869.435211192133</v>
      </c>
      <c r="C3093" t="s">
        <v>803</v>
      </c>
      <c r="D3093" t="s">
        <v>61</v>
      </c>
      <c r="E3093" t="s">
        <v>12320</v>
      </c>
      <c r="F3093" t="s">
        <v>35813</v>
      </c>
      <c r="I3093" t="s">
        <v>75</v>
      </c>
      <c r="J3093" t="s">
        <v>1</v>
      </c>
      <c r="K3093" t="s">
        <v>83</v>
      </c>
      <c r="M3093" t="s">
        <v>12321</v>
      </c>
      <c r="N3093" t="s">
        <v>121</v>
      </c>
      <c r="X3093">
        <v>8.5</v>
      </c>
      <c r="Y3093" t="s">
        <v>3187</v>
      </c>
      <c r="AA3093" t="s">
        <v>12322</v>
      </c>
      <c r="AO3093" t="s">
        <v>70</v>
      </c>
      <c r="AP3093" t="s">
        <v>12323</v>
      </c>
      <c r="AR3093">
        <v>11475000</v>
      </c>
      <c r="AV3093" t="s">
        <v>137</v>
      </c>
    </row>
    <row r="3094" spans="1:48">
      <c r="A3094" t="s">
        <v>12324</v>
      </c>
      <c r="B3094">
        <v>44869.476786064813</v>
      </c>
      <c r="C3094" t="s">
        <v>803</v>
      </c>
      <c r="D3094" t="s">
        <v>61</v>
      </c>
      <c r="E3094" t="s">
        <v>12325</v>
      </c>
      <c r="F3094" t="s">
        <v>35814</v>
      </c>
      <c r="I3094" t="s">
        <v>75</v>
      </c>
      <c r="J3094" t="s">
        <v>0</v>
      </c>
      <c r="K3094" t="s">
        <v>3504</v>
      </c>
      <c r="M3094" t="s">
        <v>12326</v>
      </c>
      <c r="N3094" t="s">
        <v>718</v>
      </c>
      <c r="O3094">
        <v>15</v>
      </c>
      <c r="P3094">
        <v>8</v>
      </c>
      <c r="Q3094">
        <v>5</v>
      </c>
      <c r="R3094">
        <v>5840</v>
      </c>
      <c r="S3094">
        <v>3</v>
      </c>
      <c r="T3094">
        <v>5</v>
      </c>
      <c r="U3094">
        <v>11</v>
      </c>
      <c r="V3094" t="s">
        <v>2154</v>
      </c>
      <c r="W3094" t="s">
        <v>12327</v>
      </c>
      <c r="AO3094" t="s">
        <v>70</v>
      </c>
      <c r="AR3094">
        <v>66000000</v>
      </c>
      <c r="AV3094" t="s">
        <v>541</v>
      </c>
    </row>
    <row r="3095" spans="1:48">
      <c r="A3095" t="s">
        <v>12328</v>
      </c>
      <c r="B3095">
        <v>44869.510445972221</v>
      </c>
      <c r="C3095" t="s">
        <v>132</v>
      </c>
      <c r="D3095" t="s">
        <v>61</v>
      </c>
      <c r="E3095" t="s">
        <v>12329</v>
      </c>
      <c r="F3095" t="s">
        <v>35815</v>
      </c>
      <c r="I3095" t="s">
        <v>241</v>
      </c>
      <c r="J3095" t="s">
        <v>2</v>
      </c>
      <c r="M3095" t="s">
        <v>12330</v>
      </c>
      <c r="N3095" t="s">
        <v>96</v>
      </c>
      <c r="AB3095" t="s">
        <v>122</v>
      </c>
      <c r="AC3095">
        <v>13</v>
      </c>
      <c r="AD3095">
        <v>2</v>
      </c>
      <c r="AE3095">
        <v>2</v>
      </c>
      <c r="AF3095">
        <v>850</v>
      </c>
      <c r="AG3095" t="s">
        <v>107</v>
      </c>
      <c r="AI3095" t="s">
        <v>144</v>
      </c>
      <c r="AO3095" t="s">
        <v>70</v>
      </c>
      <c r="AR3095">
        <v>360000</v>
      </c>
      <c r="AU3095" t="s">
        <v>6564</v>
      </c>
      <c r="AV3095" t="s">
        <v>137</v>
      </c>
    </row>
    <row r="3096" spans="1:48">
      <c r="A3096" t="s">
        <v>12331</v>
      </c>
      <c r="B3096">
        <v>44869.556650995371</v>
      </c>
      <c r="C3096" t="s">
        <v>803</v>
      </c>
      <c r="D3096" t="s">
        <v>61</v>
      </c>
      <c r="E3096" t="s">
        <v>12332</v>
      </c>
      <c r="F3096" t="s">
        <v>35816</v>
      </c>
      <c r="I3096" t="s">
        <v>75</v>
      </c>
      <c r="J3096" t="s">
        <v>0</v>
      </c>
      <c r="K3096" t="s">
        <v>64</v>
      </c>
      <c r="M3096" t="s">
        <v>12333</v>
      </c>
      <c r="N3096" t="s">
        <v>547</v>
      </c>
      <c r="O3096">
        <v>30.5</v>
      </c>
      <c r="P3096">
        <v>10</v>
      </c>
      <c r="Q3096">
        <v>4</v>
      </c>
      <c r="R3096">
        <v>6000</v>
      </c>
      <c r="S3096">
        <v>3</v>
      </c>
      <c r="T3096">
        <v>2</v>
      </c>
      <c r="V3096" t="s">
        <v>100</v>
      </c>
      <c r="W3096" t="s">
        <v>12334</v>
      </c>
      <c r="AO3096" t="s">
        <v>70</v>
      </c>
      <c r="AR3096">
        <v>55000000</v>
      </c>
      <c r="AV3096" t="s">
        <v>541</v>
      </c>
    </row>
    <row r="3097" spans="1:48">
      <c r="A3097" t="s">
        <v>12335</v>
      </c>
      <c r="B3097">
        <v>44869.668550509261</v>
      </c>
      <c r="C3097" t="s">
        <v>803</v>
      </c>
      <c r="D3097" t="s">
        <v>61</v>
      </c>
      <c r="E3097" t="s">
        <v>12336</v>
      </c>
      <c r="F3097" t="s">
        <v>35817</v>
      </c>
      <c r="I3097" t="s">
        <v>75</v>
      </c>
      <c r="J3097" t="s">
        <v>352</v>
      </c>
      <c r="K3097" t="s">
        <v>1128</v>
      </c>
      <c r="M3097" t="s">
        <v>9861</v>
      </c>
      <c r="N3097" t="s">
        <v>681</v>
      </c>
      <c r="AK3097" t="s">
        <v>12337</v>
      </c>
      <c r="AL3097">
        <v>20</v>
      </c>
      <c r="AM3097">
        <v>15000</v>
      </c>
      <c r="AN3097" t="s">
        <v>12338</v>
      </c>
      <c r="AO3097" t="s">
        <v>70</v>
      </c>
      <c r="AR3097">
        <v>240500000</v>
      </c>
      <c r="AV3097" t="s">
        <v>137</v>
      </c>
    </row>
    <row r="3098" spans="1:48">
      <c r="A3098" t="s">
        <v>12339</v>
      </c>
      <c r="B3098">
        <v>44869.676626458335</v>
      </c>
      <c r="C3098" t="s">
        <v>132</v>
      </c>
      <c r="D3098" t="s">
        <v>61</v>
      </c>
      <c r="E3098" t="s">
        <v>4062</v>
      </c>
      <c r="F3098" t="s">
        <v>35818</v>
      </c>
      <c r="I3098" t="s">
        <v>75</v>
      </c>
      <c r="J3098" t="s">
        <v>0</v>
      </c>
      <c r="M3098" t="s">
        <v>12340</v>
      </c>
      <c r="N3098" t="s">
        <v>438</v>
      </c>
      <c r="O3098">
        <v>10.5</v>
      </c>
      <c r="P3098">
        <v>3</v>
      </c>
      <c r="Q3098">
        <v>3</v>
      </c>
      <c r="R3098">
        <v>3000</v>
      </c>
      <c r="S3098">
        <v>2</v>
      </c>
      <c r="T3098">
        <v>2</v>
      </c>
      <c r="W3098" t="s">
        <v>12341</v>
      </c>
      <c r="AO3098" t="s">
        <v>70</v>
      </c>
      <c r="AR3098">
        <v>55000000</v>
      </c>
      <c r="AV3098" t="s">
        <v>137</v>
      </c>
    </row>
    <row r="3099" spans="1:48">
      <c r="A3099" t="s">
        <v>12342</v>
      </c>
      <c r="B3099">
        <v>44869.684691145834</v>
      </c>
      <c r="C3099" t="s">
        <v>132</v>
      </c>
      <c r="D3099" t="s">
        <v>204</v>
      </c>
      <c r="E3099" t="s">
        <v>267</v>
      </c>
      <c r="F3099" t="s">
        <v>35819</v>
      </c>
      <c r="I3099" t="s">
        <v>75</v>
      </c>
      <c r="J3099" t="s">
        <v>0</v>
      </c>
      <c r="M3099" t="s">
        <v>10751</v>
      </c>
      <c r="N3099" t="s">
        <v>77</v>
      </c>
      <c r="O3099">
        <v>20</v>
      </c>
      <c r="P3099">
        <v>5</v>
      </c>
      <c r="Q3099">
        <v>4</v>
      </c>
      <c r="R3099">
        <v>3000</v>
      </c>
      <c r="S3099">
        <v>2</v>
      </c>
      <c r="T3099">
        <v>4</v>
      </c>
      <c r="W3099" t="s">
        <v>12343</v>
      </c>
      <c r="AO3099" t="s">
        <v>70</v>
      </c>
      <c r="AR3099">
        <v>240000000</v>
      </c>
      <c r="AV3099" t="s">
        <v>137</v>
      </c>
    </row>
    <row r="3100" spans="1:48">
      <c r="A3100" t="s">
        <v>12344</v>
      </c>
      <c r="B3100">
        <v>44869.730433495366</v>
      </c>
      <c r="C3100" t="s">
        <v>803</v>
      </c>
      <c r="D3100" t="s">
        <v>61</v>
      </c>
      <c r="E3100" t="s">
        <v>12345</v>
      </c>
      <c r="F3100" t="s">
        <v>35820</v>
      </c>
      <c r="I3100" t="s">
        <v>241</v>
      </c>
      <c r="J3100" t="s">
        <v>352</v>
      </c>
      <c r="K3100" t="s">
        <v>1128</v>
      </c>
      <c r="M3100" t="s">
        <v>9767</v>
      </c>
      <c r="N3100" t="s">
        <v>681</v>
      </c>
      <c r="AK3100" t="s">
        <v>12346</v>
      </c>
      <c r="AM3100">
        <v>2420</v>
      </c>
      <c r="AN3100" t="s">
        <v>12347</v>
      </c>
      <c r="AO3100" t="s">
        <v>70</v>
      </c>
      <c r="AR3100">
        <v>98000</v>
      </c>
      <c r="AV3100" t="s">
        <v>137</v>
      </c>
    </row>
    <row r="3101" spans="1:48">
      <c r="A3101" t="s">
        <v>12348</v>
      </c>
      <c r="B3101">
        <v>44870.357553310183</v>
      </c>
      <c r="C3101" t="s">
        <v>877</v>
      </c>
      <c r="D3101" t="s">
        <v>204</v>
      </c>
      <c r="E3101" t="s">
        <v>8434</v>
      </c>
      <c r="F3101" t="s">
        <v>35821</v>
      </c>
      <c r="I3101" t="s">
        <v>75</v>
      </c>
      <c r="J3101" t="s">
        <v>2</v>
      </c>
      <c r="K3101" t="s">
        <v>83</v>
      </c>
      <c r="M3101" t="s">
        <v>12349</v>
      </c>
      <c r="N3101" t="s">
        <v>615</v>
      </c>
      <c r="AB3101" t="s">
        <v>122</v>
      </c>
      <c r="AC3101">
        <v>1</v>
      </c>
      <c r="AD3101">
        <v>3</v>
      </c>
      <c r="AE3101">
        <v>2</v>
      </c>
      <c r="AF3101">
        <v>1270</v>
      </c>
      <c r="AG3101" t="s">
        <v>107</v>
      </c>
      <c r="AJ3101" t="s">
        <v>12350</v>
      </c>
      <c r="AO3101" t="s">
        <v>70</v>
      </c>
      <c r="AR3101">
        <v>42000000</v>
      </c>
      <c r="AT3101" t="s">
        <v>1526</v>
      </c>
      <c r="AU3101" t="s">
        <v>6530</v>
      </c>
      <c r="AV3101" t="s">
        <v>137</v>
      </c>
    </row>
    <row r="3102" spans="1:48">
      <c r="A3102" t="s">
        <v>12351</v>
      </c>
      <c r="B3102">
        <v>44870.610645104171</v>
      </c>
      <c r="C3102" t="s">
        <v>877</v>
      </c>
      <c r="D3102" t="s">
        <v>204</v>
      </c>
      <c r="E3102" t="s">
        <v>3822</v>
      </c>
      <c r="F3102" t="s">
        <v>35822</v>
      </c>
      <c r="I3102" t="s">
        <v>75</v>
      </c>
      <c r="J3102" t="s">
        <v>0</v>
      </c>
      <c r="K3102" t="s">
        <v>83</v>
      </c>
      <c r="M3102" t="s">
        <v>12207</v>
      </c>
      <c r="N3102" t="s">
        <v>364</v>
      </c>
      <c r="O3102">
        <v>10.4</v>
      </c>
      <c r="P3102">
        <v>5</v>
      </c>
      <c r="Q3102">
        <v>4</v>
      </c>
      <c r="R3102">
        <v>3800</v>
      </c>
      <c r="S3102">
        <v>2</v>
      </c>
      <c r="T3102">
        <v>2</v>
      </c>
      <c r="W3102" t="s">
        <v>12352</v>
      </c>
      <c r="AO3102" t="s">
        <v>70</v>
      </c>
      <c r="AR3102">
        <v>79900000</v>
      </c>
      <c r="AT3102" t="s">
        <v>1526</v>
      </c>
      <c r="AV3102" t="s">
        <v>541</v>
      </c>
    </row>
    <row r="3103" spans="1:48">
      <c r="A3103" t="s">
        <v>12353</v>
      </c>
      <c r="B3103">
        <v>44870.620278703704</v>
      </c>
      <c r="C3103" t="s">
        <v>877</v>
      </c>
      <c r="D3103" t="s">
        <v>204</v>
      </c>
      <c r="E3103" t="s">
        <v>9092</v>
      </c>
      <c r="F3103" t="s">
        <v>35823</v>
      </c>
      <c r="I3103" t="s">
        <v>75</v>
      </c>
      <c r="J3103" t="s">
        <v>352</v>
      </c>
      <c r="K3103" t="s">
        <v>3</v>
      </c>
      <c r="M3103" t="s">
        <v>12354</v>
      </c>
      <c r="N3103" t="s">
        <v>2459</v>
      </c>
      <c r="AK3103" t="s">
        <v>3</v>
      </c>
      <c r="AL3103">
        <v>302</v>
      </c>
      <c r="AN3103" t="s">
        <v>12355</v>
      </c>
      <c r="AO3103" t="s">
        <v>70</v>
      </c>
      <c r="AR3103">
        <v>300000000</v>
      </c>
      <c r="AT3103" t="s">
        <v>12356</v>
      </c>
      <c r="AV3103" t="s">
        <v>541</v>
      </c>
    </row>
    <row r="3104" spans="1:48">
      <c r="A3104" t="s">
        <v>12357</v>
      </c>
      <c r="B3104">
        <v>44870.633189375003</v>
      </c>
      <c r="C3104" t="s">
        <v>877</v>
      </c>
      <c r="D3104" t="s">
        <v>204</v>
      </c>
      <c r="E3104" t="s">
        <v>9234</v>
      </c>
      <c r="F3104" t="s">
        <v>35824</v>
      </c>
      <c r="I3104" t="s">
        <v>75</v>
      </c>
      <c r="J3104" t="s">
        <v>1</v>
      </c>
      <c r="K3104" t="s">
        <v>83</v>
      </c>
      <c r="M3104" t="s">
        <v>12358</v>
      </c>
      <c r="N3104" t="s">
        <v>681</v>
      </c>
      <c r="X3104">
        <v>7.2</v>
      </c>
      <c r="Y3104" t="s">
        <v>1064</v>
      </c>
      <c r="AA3104" t="s">
        <v>12359</v>
      </c>
      <c r="AO3104" t="s">
        <v>70</v>
      </c>
      <c r="AP3104">
        <v>3500000</v>
      </c>
      <c r="AT3104" t="s">
        <v>9749</v>
      </c>
      <c r="AV3104" t="s">
        <v>541</v>
      </c>
    </row>
    <row r="3105" spans="1:48">
      <c r="A3105" t="s">
        <v>12360</v>
      </c>
      <c r="B3105">
        <v>44870.648512083339</v>
      </c>
      <c r="C3105" t="s">
        <v>877</v>
      </c>
      <c r="D3105" t="s">
        <v>204</v>
      </c>
      <c r="E3105" t="s">
        <v>12361</v>
      </c>
      <c r="F3105" t="s">
        <v>35825</v>
      </c>
      <c r="I3105" t="s">
        <v>75</v>
      </c>
      <c r="J3105" t="s">
        <v>0</v>
      </c>
      <c r="K3105" t="s">
        <v>6803</v>
      </c>
      <c r="M3105" t="s">
        <v>12362</v>
      </c>
      <c r="N3105" t="s">
        <v>681</v>
      </c>
      <c r="O3105">
        <v>67</v>
      </c>
      <c r="P3105">
        <v>9</v>
      </c>
      <c r="Q3105">
        <v>9</v>
      </c>
      <c r="R3105">
        <v>15000</v>
      </c>
      <c r="S3105">
        <v>2</v>
      </c>
      <c r="T3105">
        <v>8</v>
      </c>
      <c r="V3105" t="s">
        <v>12363</v>
      </c>
      <c r="W3105" t="s">
        <v>12364</v>
      </c>
      <c r="AO3105" t="s">
        <v>70</v>
      </c>
      <c r="AR3105">
        <v>450000000</v>
      </c>
      <c r="AT3105" t="s">
        <v>285</v>
      </c>
      <c r="AV3105" t="s">
        <v>137</v>
      </c>
    </row>
    <row r="3106" spans="1:48">
      <c r="A3106" t="s">
        <v>12365</v>
      </c>
      <c r="B3106">
        <v>44870.742219756939</v>
      </c>
      <c r="C3106" t="s">
        <v>877</v>
      </c>
      <c r="D3106" t="s">
        <v>204</v>
      </c>
      <c r="E3106" t="s">
        <v>8150</v>
      </c>
      <c r="F3106" t="s">
        <v>35826</v>
      </c>
      <c r="I3106" t="s">
        <v>75</v>
      </c>
      <c r="J3106" t="s">
        <v>352</v>
      </c>
      <c r="K3106" t="s">
        <v>3</v>
      </c>
      <c r="M3106" t="s">
        <v>12366</v>
      </c>
      <c r="N3106" t="s">
        <v>214</v>
      </c>
      <c r="AK3106" t="s">
        <v>3</v>
      </c>
      <c r="AL3106">
        <v>7.5</v>
      </c>
      <c r="AM3106">
        <v>4500</v>
      </c>
      <c r="AN3106" t="s">
        <v>12367</v>
      </c>
      <c r="AO3106" t="s">
        <v>70</v>
      </c>
      <c r="AR3106">
        <v>160000000</v>
      </c>
      <c r="AT3106" t="s">
        <v>1526</v>
      </c>
      <c r="AV3106" t="s">
        <v>541</v>
      </c>
    </row>
    <row r="3107" spans="1:48">
      <c r="A3107" t="s">
        <v>12368</v>
      </c>
      <c r="B3107">
        <v>44870.753481203705</v>
      </c>
      <c r="C3107" t="s">
        <v>877</v>
      </c>
      <c r="D3107" t="s">
        <v>61</v>
      </c>
      <c r="E3107" t="s">
        <v>9676</v>
      </c>
      <c r="F3107" t="s">
        <v>35827</v>
      </c>
      <c r="I3107" t="s">
        <v>75</v>
      </c>
      <c r="J3107" t="s">
        <v>0</v>
      </c>
      <c r="K3107" t="s">
        <v>83</v>
      </c>
      <c r="M3107" t="s">
        <v>12369</v>
      </c>
      <c r="N3107" t="s">
        <v>615</v>
      </c>
      <c r="O3107">
        <v>8.27</v>
      </c>
      <c r="P3107">
        <v>7</v>
      </c>
      <c r="Q3107">
        <v>4</v>
      </c>
      <c r="R3107">
        <v>2</v>
      </c>
      <c r="S3107">
        <v>2</v>
      </c>
      <c r="T3107">
        <v>2</v>
      </c>
      <c r="U3107" t="s">
        <v>1917</v>
      </c>
      <c r="V3107" t="s">
        <v>314</v>
      </c>
      <c r="W3107" t="s">
        <v>12370</v>
      </c>
      <c r="AO3107" t="s">
        <v>70</v>
      </c>
      <c r="AP3107">
        <v>10500000</v>
      </c>
      <c r="AR3107">
        <v>86835000</v>
      </c>
      <c r="AV3107" t="s">
        <v>137</v>
      </c>
    </row>
    <row r="3108" spans="1:48">
      <c r="A3108" t="s">
        <v>12371</v>
      </c>
      <c r="B3108">
        <v>44870.787417326384</v>
      </c>
      <c r="C3108" t="s">
        <v>877</v>
      </c>
      <c r="D3108" t="s">
        <v>61</v>
      </c>
      <c r="E3108" t="s">
        <v>9475</v>
      </c>
      <c r="F3108" t="s">
        <v>35828</v>
      </c>
      <c r="I3108" t="s">
        <v>75</v>
      </c>
      <c r="J3108" t="s">
        <v>352</v>
      </c>
      <c r="K3108" t="s">
        <v>3</v>
      </c>
      <c r="M3108" t="s">
        <v>12372</v>
      </c>
      <c r="N3108" t="s">
        <v>781</v>
      </c>
      <c r="AK3108" t="s">
        <v>3</v>
      </c>
      <c r="AL3108">
        <v>67</v>
      </c>
      <c r="AM3108">
        <v>4000</v>
      </c>
      <c r="AO3108" t="s">
        <v>70</v>
      </c>
      <c r="AR3108">
        <v>140000000</v>
      </c>
      <c r="AT3108" t="s">
        <v>12373</v>
      </c>
      <c r="AV3108" t="s">
        <v>541</v>
      </c>
    </row>
    <row r="3109" spans="1:48">
      <c r="A3109" t="s">
        <v>12374</v>
      </c>
      <c r="B3109">
        <v>44870.807642719912</v>
      </c>
      <c r="C3109" t="s">
        <v>877</v>
      </c>
      <c r="D3109" t="s">
        <v>61</v>
      </c>
      <c r="E3109" t="s">
        <v>12375</v>
      </c>
      <c r="F3109" t="s">
        <v>35829</v>
      </c>
      <c r="I3109" t="s">
        <v>75</v>
      </c>
      <c r="J3109" t="s">
        <v>2</v>
      </c>
      <c r="K3109" t="s">
        <v>83</v>
      </c>
      <c r="M3109" t="s">
        <v>12376</v>
      </c>
      <c r="N3109" t="s">
        <v>152</v>
      </c>
      <c r="AB3109" t="s">
        <v>122</v>
      </c>
      <c r="AD3109">
        <v>3</v>
      </c>
      <c r="AE3109">
        <v>2</v>
      </c>
      <c r="AF3109">
        <v>1650</v>
      </c>
      <c r="AG3109" t="s">
        <v>107</v>
      </c>
      <c r="AH3109" t="s">
        <v>174</v>
      </c>
      <c r="AI3109" t="s">
        <v>100</v>
      </c>
      <c r="AJ3109" t="s">
        <v>12377</v>
      </c>
      <c r="AO3109" t="s">
        <v>70</v>
      </c>
      <c r="AR3109">
        <v>75000000</v>
      </c>
      <c r="AT3109" t="s">
        <v>10140</v>
      </c>
      <c r="AU3109" t="s">
        <v>6530</v>
      </c>
      <c r="AV3109" t="s">
        <v>137</v>
      </c>
    </row>
    <row r="3110" spans="1:48">
      <c r="A3110" t="s">
        <v>12378</v>
      </c>
      <c r="B3110">
        <v>44870.818821215275</v>
      </c>
      <c r="C3110" t="s">
        <v>877</v>
      </c>
      <c r="D3110" t="s">
        <v>61</v>
      </c>
      <c r="E3110" t="s">
        <v>12379</v>
      </c>
      <c r="F3110" t="s">
        <v>35830</v>
      </c>
      <c r="I3110" t="s">
        <v>75</v>
      </c>
      <c r="J3110" t="s">
        <v>2</v>
      </c>
      <c r="K3110" t="s">
        <v>83</v>
      </c>
      <c r="M3110" t="s">
        <v>12376</v>
      </c>
      <c r="N3110" t="s">
        <v>152</v>
      </c>
      <c r="AB3110" t="s">
        <v>122</v>
      </c>
      <c r="AD3110">
        <v>4</v>
      </c>
      <c r="AE3110">
        <v>2</v>
      </c>
      <c r="AF3110">
        <v>1950</v>
      </c>
      <c r="AG3110" t="s">
        <v>107</v>
      </c>
      <c r="AH3110" t="s">
        <v>14</v>
      </c>
      <c r="AI3110" t="s">
        <v>100</v>
      </c>
      <c r="AJ3110" t="s">
        <v>12380</v>
      </c>
      <c r="AO3110" t="s">
        <v>70</v>
      </c>
      <c r="AR3110">
        <v>85000000</v>
      </c>
      <c r="AT3110" t="s">
        <v>10140</v>
      </c>
      <c r="AU3110" t="s">
        <v>6530</v>
      </c>
      <c r="AV3110" t="s">
        <v>137</v>
      </c>
    </row>
    <row r="3111" spans="1:48">
      <c r="A3111" t="s">
        <v>12381</v>
      </c>
      <c r="B3111">
        <v>44870.824341828702</v>
      </c>
      <c r="C3111" t="s">
        <v>877</v>
      </c>
      <c r="D3111" t="s">
        <v>61</v>
      </c>
      <c r="E3111" t="s">
        <v>12382</v>
      </c>
      <c r="F3111" t="s">
        <v>35831</v>
      </c>
      <c r="I3111" t="s">
        <v>241</v>
      </c>
      <c r="J3111" t="s">
        <v>2</v>
      </c>
      <c r="K3111" t="s">
        <v>83</v>
      </c>
      <c r="M3111" t="s">
        <v>12383</v>
      </c>
      <c r="N3111" t="s">
        <v>96</v>
      </c>
      <c r="AB3111" t="s">
        <v>122</v>
      </c>
      <c r="AD3111">
        <v>3</v>
      </c>
      <c r="AE3111">
        <v>2</v>
      </c>
      <c r="AF3111">
        <v>1760</v>
      </c>
      <c r="AG3111" t="s">
        <v>107</v>
      </c>
      <c r="AH3111" t="s">
        <v>14</v>
      </c>
      <c r="AI3111" t="s">
        <v>123</v>
      </c>
      <c r="AJ3111" t="s">
        <v>12384</v>
      </c>
      <c r="AO3111" t="s">
        <v>70</v>
      </c>
      <c r="AR3111">
        <v>300000</v>
      </c>
      <c r="AT3111" t="s">
        <v>12385</v>
      </c>
      <c r="AU3111" t="s">
        <v>6564</v>
      </c>
      <c r="AV3111" t="s">
        <v>541</v>
      </c>
    </row>
    <row r="3112" spans="1:48">
      <c r="A3112" t="s">
        <v>12386</v>
      </c>
      <c r="B3112">
        <v>44870.850834826386</v>
      </c>
      <c r="C3112" t="s">
        <v>877</v>
      </c>
      <c r="D3112" t="s">
        <v>61</v>
      </c>
      <c r="E3112" t="s">
        <v>12387</v>
      </c>
      <c r="F3112" t="s">
        <v>35832</v>
      </c>
      <c r="I3112" t="s">
        <v>75</v>
      </c>
      <c r="J3112" t="s">
        <v>1</v>
      </c>
      <c r="K3112" t="s">
        <v>83</v>
      </c>
      <c r="M3112" t="s">
        <v>12388</v>
      </c>
      <c r="N3112" t="s">
        <v>273</v>
      </c>
      <c r="X3112">
        <v>10</v>
      </c>
      <c r="Y3112" t="s">
        <v>1064</v>
      </c>
      <c r="AA3112" t="s">
        <v>12389</v>
      </c>
      <c r="AO3112" t="s">
        <v>70</v>
      </c>
      <c r="AP3112">
        <v>4200000</v>
      </c>
      <c r="AV3112" t="s">
        <v>541</v>
      </c>
    </row>
    <row r="3113" spans="1:48">
      <c r="A3113" t="s">
        <v>12390</v>
      </c>
      <c r="B3113">
        <v>44870.861472870369</v>
      </c>
      <c r="C3113" t="s">
        <v>877</v>
      </c>
      <c r="D3113" t="s">
        <v>204</v>
      </c>
      <c r="E3113" t="s">
        <v>6278</v>
      </c>
      <c r="F3113" t="s">
        <v>35833</v>
      </c>
      <c r="I3113" t="s">
        <v>75</v>
      </c>
      <c r="J3113" t="s">
        <v>2</v>
      </c>
      <c r="K3113" t="s">
        <v>83</v>
      </c>
      <c r="M3113" t="s">
        <v>10578</v>
      </c>
      <c r="N3113" t="s">
        <v>96</v>
      </c>
      <c r="AB3113" t="s">
        <v>122</v>
      </c>
      <c r="AC3113">
        <v>10</v>
      </c>
      <c r="AD3113">
        <v>2</v>
      </c>
      <c r="AE3113">
        <v>2</v>
      </c>
      <c r="AF3113">
        <v>1270</v>
      </c>
      <c r="AG3113" t="s">
        <v>107</v>
      </c>
      <c r="AH3113" t="s">
        <v>12391</v>
      </c>
      <c r="AJ3113" t="s">
        <v>12392</v>
      </c>
      <c r="AO3113" t="s">
        <v>154</v>
      </c>
      <c r="AR3113">
        <v>485000</v>
      </c>
      <c r="AU3113" t="s">
        <v>6530</v>
      </c>
      <c r="AV3113" t="s">
        <v>137</v>
      </c>
    </row>
    <row r="3114" spans="1:48">
      <c r="A3114" t="s">
        <v>12393</v>
      </c>
      <c r="B3114">
        <v>44870.870189444446</v>
      </c>
      <c r="C3114" t="s">
        <v>877</v>
      </c>
      <c r="D3114" t="s">
        <v>204</v>
      </c>
      <c r="E3114" t="s">
        <v>6278</v>
      </c>
      <c r="F3114" t="s">
        <v>35834</v>
      </c>
      <c r="I3114" t="s">
        <v>75</v>
      </c>
      <c r="J3114" t="s">
        <v>2</v>
      </c>
      <c r="K3114" t="s">
        <v>83</v>
      </c>
      <c r="M3114" t="s">
        <v>12394</v>
      </c>
      <c r="AB3114" t="s">
        <v>122</v>
      </c>
      <c r="AC3114">
        <v>8</v>
      </c>
      <c r="AD3114">
        <v>3</v>
      </c>
      <c r="AE3114">
        <v>3</v>
      </c>
      <c r="AF3114">
        <v>1630</v>
      </c>
      <c r="AG3114" t="s">
        <v>107</v>
      </c>
      <c r="AJ3114" t="s">
        <v>12395</v>
      </c>
      <c r="AO3114" t="s">
        <v>70</v>
      </c>
      <c r="AR3114">
        <v>66000000</v>
      </c>
      <c r="AU3114" t="s">
        <v>6530</v>
      </c>
      <c r="AV3114" t="s">
        <v>541</v>
      </c>
    </row>
    <row r="3115" spans="1:48">
      <c r="A3115" t="s">
        <v>12396</v>
      </c>
      <c r="B3115">
        <v>44870.912810972222</v>
      </c>
      <c r="C3115" t="s">
        <v>877</v>
      </c>
      <c r="D3115" t="s">
        <v>61</v>
      </c>
      <c r="E3115" t="s">
        <v>12397</v>
      </c>
      <c r="F3115" t="s">
        <v>35835</v>
      </c>
      <c r="I3115" t="s">
        <v>241</v>
      </c>
      <c r="J3115" t="s">
        <v>0</v>
      </c>
      <c r="K3115" t="s">
        <v>83</v>
      </c>
      <c r="M3115" t="s">
        <v>12398</v>
      </c>
      <c r="N3115" t="s">
        <v>615</v>
      </c>
      <c r="O3115">
        <v>10</v>
      </c>
      <c r="P3115">
        <v>3</v>
      </c>
      <c r="Q3115">
        <v>3</v>
      </c>
      <c r="R3115">
        <v>1500</v>
      </c>
      <c r="S3115">
        <v>1</v>
      </c>
      <c r="T3115">
        <v>1</v>
      </c>
      <c r="W3115" t="s">
        <v>12399</v>
      </c>
      <c r="AO3115" t="s">
        <v>70</v>
      </c>
      <c r="AR3115">
        <v>150000</v>
      </c>
      <c r="AV3115" t="s">
        <v>137</v>
      </c>
    </row>
    <row r="3116" spans="1:48">
      <c r="A3116" t="s">
        <v>12400</v>
      </c>
      <c r="B3116">
        <v>44871.384280254628</v>
      </c>
      <c r="C3116" t="s">
        <v>877</v>
      </c>
      <c r="D3116" t="s">
        <v>61</v>
      </c>
      <c r="E3116" t="s">
        <v>12401</v>
      </c>
      <c r="F3116" t="s">
        <v>35836</v>
      </c>
      <c r="I3116" t="s">
        <v>75</v>
      </c>
      <c r="J3116" t="s">
        <v>2</v>
      </c>
      <c r="K3116" t="s">
        <v>83</v>
      </c>
      <c r="M3116" t="s">
        <v>10578</v>
      </c>
      <c r="N3116" t="s">
        <v>96</v>
      </c>
      <c r="AB3116" t="s">
        <v>122</v>
      </c>
      <c r="AC3116">
        <v>25</v>
      </c>
      <c r="AD3116">
        <v>2</v>
      </c>
      <c r="AE3116">
        <v>2</v>
      </c>
      <c r="AF3116">
        <v>1273</v>
      </c>
      <c r="AG3116" t="s">
        <v>107</v>
      </c>
      <c r="AH3116" t="s">
        <v>14</v>
      </c>
      <c r="AJ3116" t="s">
        <v>12402</v>
      </c>
      <c r="AO3116" t="s">
        <v>70</v>
      </c>
      <c r="AR3116">
        <v>160000000</v>
      </c>
      <c r="AT3116" t="s">
        <v>1526</v>
      </c>
      <c r="AU3116" t="s">
        <v>6530</v>
      </c>
      <c r="AV3116" t="s">
        <v>137</v>
      </c>
    </row>
    <row r="3117" spans="1:48">
      <c r="A3117" t="s">
        <v>12403</v>
      </c>
      <c r="B3117">
        <v>44871.399262928244</v>
      </c>
      <c r="C3117" t="s">
        <v>877</v>
      </c>
      <c r="D3117" t="s">
        <v>61</v>
      </c>
      <c r="E3117" t="s">
        <v>12404</v>
      </c>
      <c r="F3117" t="s">
        <v>35837</v>
      </c>
      <c r="I3117" t="s">
        <v>75</v>
      </c>
      <c r="J3117" t="s">
        <v>2</v>
      </c>
      <c r="K3117" t="s">
        <v>83</v>
      </c>
      <c r="M3117" t="s">
        <v>10578</v>
      </c>
      <c r="N3117" t="s">
        <v>96</v>
      </c>
      <c r="AB3117" t="s">
        <v>122</v>
      </c>
      <c r="AC3117">
        <v>13</v>
      </c>
      <c r="AD3117">
        <v>2</v>
      </c>
      <c r="AE3117">
        <v>2</v>
      </c>
      <c r="AF3117">
        <v>1268</v>
      </c>
      <c r="AG3117" t="s">
        <v>107</v>
      </c>
      <c r="AH3117" t="s">
        <v>12405</v>
      </c>
      <c r="AJ3117" t="s">
        <v>12406</v>
      </c>
      <c r="AO3117" t="s">
        <v>154</v>
      </c>
      <c r="AR3117">
        <v>475000</v>
      </c>
      <c r="AU3117" t="s">
        <v>6530</v>
      </c>
      <c r="AV3117" t="s">
        <v>137</v>
      </c>
    </row>
    <row r="3118" spans="1:48">
      <c r="A3118" t="s">
        <v>12407</v>
      </c>
      <c r="B3118">
        <v>44871.419390613424</v>
      </c>
      <c r="C3118" t="s">
        <v>877</v>
      </c>
      <c r="D3118" t="s">
        <v>61</v>
      </c>
      <c r="E3118" t="s">
        <v>12404</v>
      </c>
      <c r="F3118" t="s">
        <v>35838</v>
      </c>
      <c r="I3118" t="s">
        <v>75</v>
      </c>
      <c r="J3118" t="s">
        <v>2</v>
      </c>
      <c r="K3118" t="s">
        <v>83</v>
      </c>
      <c r="M3118" t="s">
        <v>10578</v>
      </c>
      <c r="N3118" t="s">
        <v>96</v>
      </c>
      <c r="AB3118" t="s">
        <v>122</v>
      </c>
      <c r="AC3118">
        <v>8</v>
      </c>
      <c r="AD3118">
        <v>2</v>
      </c>
      <c r="AE3118">
        <v>2</v>
      </c>
      <c r="AF3118">
        <v>1268</v>
      </c>
      <c r="AG3118" t="s">
        <v>107</v>
      </c>
      <c r="AJ3118" t="s">
        <v>12408</v>
      </c>
      <c r="AO3118" t="s">
        <v>154</v>
      </c>
      <c r="AR3118">
        <v>425000</v>
      </c>
      <c r="AU3118" t="s">
        <v>6530</v>
      </c>
      <c r="AV3118" t="s">
        <v>137</v>
      </c>
    </row>
    <row r="3119" spans="1:48">
      <c r="A3119" t="s">
        <v>12409</v>
      </c>
      <c r="B3119">
        <v>44871.429010266205</v>
      </c>
      <c r="C3119" t="s">
        <v>877</v>
      </c>
      <c r="D3119" t="s">
        <v>61</v>
      </c>
      <c r="E3119" t="s">
        <v>12410</v>
      </c>
      <c r="F3119" t="s">
        <v>35839</v>
      </c>
      <c r="I3119" t="s">
        <v>75</v>
      </c>
      <c r="J3119" t="s">
        <v>2</v>
      </c>
      <c r="K3119" t="s">
        <v>83</v>
      </c>
      <c r="M3119" t="s">
        <v>10578</v>
      </c>
      <c r="N3119" t="s">
        <v>96</v>
      </c>
      <c r="AB3119" t="s">
        <v>122</v>
      </c>
      <c r="AC3119">
        <v>8</v>
      </c>
      <c r="AD3119">
        <v>3</v>
      </c>
      <c r="AE3119">
        <v>2</v>
      </c>
      <c r="AF3119">
        <v>1807</v>
      </c>
      <c r="AG3119" t="s">
        <v>107</v>
      </c>
      <c r="AH3119" t="s">
        <v>12411</v>
      </c>
      <c r="AJ3119" t="s">
        <v>12412</v>
      </c>
      <c r="AO3119" t="s">
        <v>154</v>
      </c>
      <c r="AR3119">
        <v>725000</v>
      </c>
      <c r="AU3119" t="s">
        <v>6530</v>
      </c>
      <c r="AV3119" t="s">
        <v>137</v>
      </c>
    </row>
    <row r="3120" spans="1:48">
      <c r="A3120" t="s">
        <v>12413</v>
      </c>
      <c r="B3120">
        <v>44871.532310833332</v>
      </c>
      <c r="C3120" t="s">
        <v>132</v>
      </c>
      <c r="D3120" t="s">
        <v>61</v>
      </c>
      <c r="E3120" t="s">
        <v>12414</v>
      </c>
      <c r="F3120" t="s">
        <v>35840</v>
      </c>
      <c r="I3120" t="s">
        <v>241</v>
      </c>
      <c r="J3120" t="s">
        <v>0</v>
      </c>
      <c r="M3120" t="s">
        <v>12415</v>
      </c>
      <c r="N3120" t="s">
        <v>516</v>
      </c>
      <c r="O3120">
        <v>45</v>
      </c>
      <c r="P3120">
        <v>1</v>
      </c>
      <c r="Q3120">
        <v>1</v>
      </c>
      <c r="R3120">
        <v>1500</v>
      </c>
      <c r="S3120">
        <v>1</v>
      </c>
      <c r="T3120">
        <v>10</v>
      </c>
      <c r="W3120" t="s">
        <v>12416</v>
      </c>
      <c r="AO3120" t="s">
        <v>70</v>
      </c>
      <c r="AR3120">
        <v>60000</v>
      </c>
      <c r="AT3120" t="s">
        <v>12417</v>
      </c>
      <c r="AV3120" t="s">
        <v>541</v>
      </c>
    </row>
    <row r="3121" spans="1:48">
      <c r="A3121" t="s">
        <v>12418</v>
      </c>
      <c r="B3121">
        <v>44871.54250491898</v>
      </c>
      <c r="C3121" t="s">
        <v>132</v>
      </c>
      <c r="D3121" t="s">
        <v>204</v>
      </c>
      <c r="E3121" t="s">
        <v>1889</v>
      </c>
      <c r="F3121" t="s">
        <v>35841</v>
      </c>
      <c r="I3121" t="s">
        <v>241</v>
      </c>
      <c r="J3121" t="s">
        <v>0</v>
      </c>
      <c r="M3121" t="s">
        <v>12419</v>
      </c>
      <c r="N3121" t="s">
        <v>152</v>
      </c>
      <c r="O3121">
        <v>7.5</v>
      </c>
      <c r="P3121">
        <v>6</v>
      </c>
      <c r="Q3121">
        <v>4</v>
      </c>
      <c r="R3121">
        <v>3000</v>
      </c>
      <c r="S3121">
        <v>2</v>
      </c>
      <c r="T3121">
        <v>2</v>
      </c>
      <c r="AO3121" t="s">
        <v>70</v>
      </c>
      <c r="AR3121">
        <v>650000</v>
      </c>
      <c r="AV3121" t="s">
        <v>137</v>
      </c>
    </row>
    <row r="3122" spans="1:48">
      <c r="A3122" t="s">
        <v>12420</v>
      </c>
      <c r="B3122">
        <v>44871.624354722226</v>
      </c>
      <c r="C3122" t="s">
        <v>132</v>
      </c>
      <c r="D3122" t="s">
        <v>61</v>
      </c>
      <c r="E3122" t="s">
        <v>12421</v>
      </c>
      <c r="F3122" t="s">
        <v>35842</v>
      </c>
      <c r="I3122" t="s">
        <v>75</v>
      </c>
      <c r="J3122" t="s">
        <v>1</v>
      </c>
      <c r="M3122" t="s">
        <v>12422</v>
      </c>
      <c r="N3122" t="s">
        <v>348</v>
      </c>
      <c r="X3122">
        <v>6.25</v>
      </c>
      <c r="AO3122" t="s">
        <v>70</v>
      </c>
      <c r="AP3122">
        <v>1075000</v>
      </c>
      <c r="AV3122" t="s">
        <v>137</v>
      </c>
    </row>
    <row r="3123" spans="1:48">
      <c r="A3123" t="s">
        <v>12423</v>
      </c>
      <c r="B3123">
        <v>44871.65900107639</v>
      </c>
      <c r="C3123" t="s">
        <v>132</v>
      </c>
      <c r="D3123" t="s">
        <v>61</v>
      </c>
      <c r="E3123" t="s">
        <v>12424</v>
      </c>
      <c r="F3123" t="s">
        <v>35843</v>
      </c>
      <c r="I3123" t="s">
        <v>75</v>
      </c>
      <c r="J3123" t="s">
        <v>352</v>
      </c>
      <c r="M3123" t="s">
        <v>12425</v>
      </c>
      <c r="N3123" t="s">
        <v>4647</v>
      </c>
      <c r="AL3123">
        <v>5.75</v>
      </c>
      <c r="AM3123">
        <v>4654</v>
      </c>
      <c r="AO3123" t="s">
        <v>70</v>
      </c>
      <c r="AR3123">
        <v>60000000</v>
      </c>
      <c r="AV3123" t="s">
        <v>137</v>
      </c>
    </row>
    <row r="3124" spans="1:48">
      <c r="A3124" t="s">
        <v>12426</v>
      </c>
      <c r="B3124">
        <v>44871.670008090281</v>
      </c>
      <c r="C3124" t="s">
        <v>132</v>
      </c>
      <c r="D3124" t="s">
        <v>61</v>
      </c>
      <c r="E3124" t="s">
        <v>12427</v>
      </c>
      <c r="F3124" t="s">
        <v>35844</v>
      </c>
      <c r="I3124" t="s">
        <v>241</v>
      </c>
      <c r="J3124" t="s">
        <v>2</v>
      </c>
      <c r="M3124" t="s">
        <v>12428</v>
      </c>
      <c r="N3124" t="s">
        <v>1602</v>
      </c>
      <c r="AB3124" t="s">
        <v>122</v>
      </c>
      <c r="AC3124">
        <v>5</v>
      </c>
      <c r="AD3124">
        <v>2</v>
      </c>
      <c r="AE3124">
        <v>2</v>
      </c>
      <c r="AF3124">
        <v>800</v>
      </c>
      <c r="AG3124" t="s">
        <v>107</v>
      </c>
      <c r="AO3124" t="s">
        <v>70</v>
      </c>
      <c r="AR3124">
        <v>135000</v>
      </c>
      <c r="AU3124" t="s">
        <v>6564</v>
      </c>
      <c r="AV3124" t="s">
        <v>137</v>
      </c>
    </row>
    <row r="3125" spans="1:48">
      <c r="A3125" t="s">
        <v>12429</v>
      </c>
      <c r="B3125">
        <v>44872.560351678243</v>
      </c>
      <c r="C3125" t="s">
        <v>132</v>
      </c>
      <c r="D3125" t="s">
        <v>61</v>
      </c>
      <c r="E3125" t="s">
        <v>12430</v>
      </c>
      <c r="F3125" t="s">
        <v>35845</v>
      </c>
      <c r="G3125" t="s">
        <v>12431</v>
      </c>
      <c r="I3125" t="s">
        <v>241</v>
      </c>
      <c r="J3125" t="s">
        <v>0</v>
      </c>
      <c r="M3125" t="s">
        <v>12432</v>
      </c>
      <c r="N3125" t="s">
        <v>142</v>
      </c>
      <c r="O3125">
        <v>10</v>
      </c>
      <c r="P3125">
        <v>5</v>
      </c>
      <c r="Q3125">
        <v>4</v>
      </c>
      <c r="R3125">
        <v>5100</v>
      </c>
      <c r="S3125">
        <v>3</v>
      </c>
      <c r="T3125">
        <v>2</v>
      </c>
      <c r="U3125">
        <v>2</v>
      </c>
      <c r="V3125" t="s">
        <v>349</v>
      </c>
      <c r="W3125" t="s">
        <v>12433</v>
      </c>
      <c r="AO3125" t="s">
        <v>154</v>
      </c>
      <c r="AR3125">
        <v>2500</v>
      </c>
      <c r="AV3125" t="s">
        <v>137</v>
      </c>
    </row>
    <row r="3126" spans="1:48">
      <c r="A3126" t="s">
        <v>12434</v>
      </c>
      <c r="B3126">
        <v>44872.853066620373</v>
      </c>
      <c r="C3126" t="s">
        <v>803</v>
      </c>
      <c r="D3126" t="s">
        <v>61</v>
      </c>
      <c r="E3126" t="s">
        <v>12435</v>
      </c>
      <c r="F3126" t="s">
        <v>35846</v>
      </c>
      <c r="I3126" t="s">
        <v>75</v>
      </c>
      <c r="J3126" t="s">
        <v>0</v>
      </c>
      <c r="K3126" t="s">
        <v>64</v>
      </c>
      <c r="M3126" t="s">
        <v>12436</v>
      </c>
      <c r="O3126">
        <v>10</v>
      </c>
      <c r="P3126">
        <v>3</v>
      </c>
      <c r="Q3126">
        <v>1</v>
      </c>
      <c r="R3126">
        <v>2000</v>
      </c>
      <c r="S3126">
        <v>1</v>
      </c>
      <c r="T3126">
        <v>2</v>
      </c>
      <c r="V3126" t="s">
        <v>274</v>
      </c>
      <c r="W3126" t="s">
        <v>12437</v>
      </c>
      <c r="AO3126" t="s">
        <v>70</v>
      </c>
      <c r="AP3126" t="s">
        <v>12438</v>
      </c>
      <c r="AR3126">
        <v>33000000</v>
      </c>
      <c r="AV3126" t="s">
        <v>137</v>
      </c>
    </row>
    <row r="3127" spans="1:48">
      <c r="A3127" t="s">
        <v>12439</v>
      </c>
      <c r="B3127">
        <v>44872.878655821754</v>
      </c>
      <c r="C3127" t="s">
        <v>803</v>
      </c>
      <c r="D3127" t="s">
        <v>61</v>
      </c>
      <c r="E3127" t="s">
        <v>12440</v>
      </c>
      <c r="F3127" t="s">
        <v>35847</v>
      </c>
      <c r="I3127" t="s">
        <v>75</v>
      </c>
      <c r="J3127" t="s">
        <v>0</v>
      </c>
      <c r="K3127" t="s">
        <v>64</v>
      </c>
      <c r="M3127" t="s">
        <v>12441</v>
      </c>
      <c r="N3127" t="s">
        <v>348</v>
      </c>
      <c r="O3127">
        <v>7</v>
      </c>
      <c r="P3127">
        <v>3</v>
      </c>
      <c r="Q3127">
        <v>3</v>
      </c>
      <c r="R3127">
        <v>3400</v>
      </c>
      <c r="S3127">
        <v>2</v>
      </c>
      <c r="T3127">
        <v>1</v>
      </c>
      <c r="V3127" t="s">
        <v>274</v>
      </c>
      <c r="W3127" t="s">
        <v>12442</v>
      </c>
      <c r="AO3127" t="s">
        <v>70</v>
      </c>
      <c r="AR3127">
        <v>39000000</v>
      </c>
      <c r="AV3127" t="s">
        <v>541</v>
      </c>
    </row>
    <row r="3128" spans="1:48">
      <c r="A3128" t="s">
        <v>12443</v>
      </c>
      <c r="B3128">
        <v>44873.304589733802</v>
      </c>
      <c r="C3128" t="s">
        <v>11244</v>
      </c>
      <c r="D3128" t="s">
        <v>61</v>
      </c>
      <c r="E3128" t="s">
        <v>12444</v>
      </c>
      <c r="F3128" t="s">
        <v>35848</v>
      </c>
      <c r="I3128" t="s">
        <v>241</v>
      </c>
      <c r="J3128" t="s">
        <v>2</v>
      </c>
      <c r="K3128" t="s">
        <v>64</v>
      </c>
      <c r="M3128" t="s">
        <v>12445</v>
      </c>
      <c r="N3128" t="s">
        <v>364</v>
      </c>
      <c r="AB3128" t="s">
        <v>122</v>
      </c>
      <c r="AD3128">
        <v>2</v>
      </c>
      <c r="AE3128">
        <v>2</v>
      </c>
      <c r="AF3128">
        <v>1000</v>
      </c>
      <c r="AG3128" t="s">
        <v>107</v>
      </c>
      <c r="AH3128" t="s">
        <v>3703</v>
      </c>
      <c r="AI3128" t="s">
        <v>987</v>
      </c>
      <c r="AO3128" t="s">
        <v>70</v>
      </c>
      <c r="AR3128">
        <v>80000</v>
      </c>
      <c r="AU3128" t="s">
        <v>6559</v>
      </c>
      <c r="AV3128" t="s">
        <v>541</v>
      </c>
    </row>
    <row r="3129" spans="1:48">
      <c r="A3129" t="s">
        <v>12446</v>
      </c>
      <c r="B3129">
        <v>44873.352603414351</v>
      </c>
      <c r="C3129" t="s">
        <v>11244</v>
      </c>
      <c r="D3129" t="s">
        <v>204</v>
      </c>
      <c r="E3129" t="s">
        <v>1472</v>
      </c>
      <c r="F3129" t="s">
        <v>35849</v>
      </c>
      <c r="I3129" t="s">
        <v>75</v>
      </c>
      <c r="J3129" t="s">
        <v>1</v>
      </c>
      <c r="K3129" t="s">
        <v>4295</v>
      </c>
      <c r="M3129" t="s">
        <v>12447</v>
      </c>
      <c r="N3129" t="s">
        <v>364</v>
      </c>
      <c r="X3129">
        <v>29.6</v>
      </c>
      <c r="Y3129" t="s">
        <v>4295</v>
      </c>
      <c r="AO3129" t="s">
        <v>70</v>
      </c>
      <c r="AR3129">
        <v>150000000</v>
      </c>
      <c r="AV3129" t="s">
        <v>137</v>
      </c>
    </row>
    <row r="3130" spans="1:48">
      <c r="A3130" t="s">
        <v>12448</v>
      </c>
      <c r="B3130">
        <v>44873.420303125</v>
      </c>
      <c r="C3130" t="s">
        <v>877</v>
      </c>
      <c r="D3130" t="s">
        <v>61</v>
      </c>
      <c r="E3130" t="s">
        <v>12449</v>
      </c>
      <c r="F3130" t="s">
        <v>35850</v>
      </c>
      <c r="I3130" t="s">
        <v>241</v>
      </c>
      <c r="J3130" t="s">
        <v>352</v>
      </c>
      <c r="K3130" t="s">
        <v>3</v>
      </c>
      <c r="M3130" t="s">
        <v>12450</v>
      </c>
      <c r="N3130" t="s">
        <v>1596</v>
      </c>
      <c r="AK3130" t="s">
        <v>3</v>
      </c>
      <c r="AL3130">
        <v>15</v>
      </c>
      <c r="AM3130">
        <v>2200</v>
      </c>
      <c r="AN3130" t="s">
        <v>12451</v>
      </c>
      <c r="AO3130" t="s">
        <v>70</v>
      </c>
      <c r="AQ3130">
        <v>60</v>
      </c>
      <c r="AT3130" t="s">
        <v>1526</v>
      </c>
      <c r="AV3130" t="s">
        <v>541</v>
      </c>
    </row>
    <row r="3131" spans="1:48">
      <c r="A3131" t="s">
        <v>12452</v>
      </c>
      <c r="B3131">
        <v>44873.434777499999</v>
      </c>
      <c r="C3131" t="s">
        <v>877</v>
      </c>
      <c r="D3131" t="s">
        <v>61</v>
      </c>
      <c r="E3131" t="s">
        <v>12453</v>
      </c>
      <c r="F3131" t="s">
        <v>35851</v>
      </c>
      <c r="I3131" t="s">
        <v>241</v>
      </c>
      <c r="J3131" t="s">
        <v>352</v>
      </c>
      <c r="K3131" t="s">
        <v>3</v>
      </c>
      <c r="M3131" t="s">
        <v>12454</v>
      </c>
      <c r="N3131" t="s">
        <v>1596</v>
      </c>
      <c r="AK3131" t="s">
        <v>3</v>
      </c>
      <c r="AL3131">
        <v>167</v>
      </c>
      <c r="AN3131" t="s">
        <v>12455</v>
      </c>
      <c r="AO3131" t="s">
        <v>70</v>
      </c>
      <c r="AQ3131">
        <v>40</v>
      </c>
      <c r="AT3131" t="s">
        <v>1526</v>
      </c>
      <c r="AV3131" t="s">
        <v>541</v>
      </c>
    </row>
    <row r="3132" spans="1:48">
      <c r="A3132" t="s">
        <v>12456</v>
      </c>
      <c r="B3132">
        <v>44873.445658831013</v>
      </c>
      <c r="C3132" t="s">
        <v>877</v>
      </c>
      <c r="D3132" t="s">
        <v>61</v>
      </c>
      <c r="E3132" t="s">
        <v>12449</v>
      </c>
      <c r="F3132" t="s">
        <v>35852</v>
      </c>
      <c r="I3132" t="s">
        <v>241</v>
      </c>
      <c r="J3132" t="s">
        <v>352</v>
      </c>
      <c r="K3132" t="s">
        <v>3</v>
      </c>
      <c r="M3132" t="s">
        <v>12457</v>
      </c>
      <c r="N3132" t="s">
        <v>466</v>
      </c>
      <c r="AK3132" t="s">
        <v>1128</v>
      </c>
      <c r="AN3132" t="s">
        <v>12458</v>
      </c>
      <c r="AO3132" t="s">
        <v>70</v>
      </c>
      <c r="AQ3132">
        <v>50</v>
      </c>
      <c r="AV3132" t="s">
        <v>541</v>
      </c>
    </row>
    <row r="3133" spans="1:48">
      <c r="A3133" t="s">
        <v>12459</v>
      </c>
      <c r="B3133">
        <v>44873.560844236112</v>
      </c>
      <c r="C3133" t="s">
        <v>803</v>
      </c>
      <c r="D3133" t="s">
        <v>61</v>
      </c>
      <c r="E3133" t="s">
        <v>12460</v>
      </c>
      <c r="F3133" t="s">
        <v>35853</v>
      </c>
      <c r="G3133" t="s">
        <v>12461</v>
      </c>
      <c r="I3133" t="s">
        <v>75</v>
      </c>
      <c r="J3133" t="s">
        <v>1</v>
      </c>
      <c r="K3133" t="s">
        <v>64</v>
      </c>
      <c r="M3133" t="s">
        <v>12462</v>
      </c>
      <c r="N3133" t="s">
        <v>681</v>
      </c>
      <c r="X3133">
        <v>7.57</v>
      </c>
      <c r="Y3133" t="s">
        <v>3187</v>
      </c>
      <c r="AA3133" t="s">
        <v>12463</v>
      </c>
      <c r="AO3133" t="s">
        <v>70</v>
      </c>
      <c r="AP3133" t="s">
        <v>12195</v>
      </c>
      <c r="AR3133">
        <v>36336000</v>
      </c>
      <c r="AV3133" t="s">
        <v>421</v>
      </c>
    </row>
    <row r="3134" spans="1:48">
      <c r="A3134" t="s">
        <v>12464</v>
      </c>
      <c r="B3134">
        <v>44873.564215231483</v>
      </c>
      <c r="C3134" t="s">
        <v>877</v>
      </c>
      <c r="D3134" t="s">
        <v>61</v>
      </c>
      <c r="E3134" t="s">
        <v>12449</v>
      </c>
      <c r="F3134" t="s">
        <v>35854</v>
      </c>
      <c r="I3134" t="s">
        <v>241</v>
      </c>
      <c r="J3134" t="s">
        <v>352</v>
      </c>
      <c r="K3134" t="s">
        <v>3</v>
      </c>
      <c r="M3134" t="s">
        <v>12465</v>
      </c>
      <c r="N3134" t="s">
        <v>466</v>
      </c>
      <c r="AK3134" t="s">
        <v>3</v>
      </c>
      <c r="AN3134" t="s">
        <v>12466</v>
      </c>
      <c r="AO3134" t="s">
        <v>70</v>
      </c>
      <c r="AQ3134">
        <v>50</v>
      </c>
      <c r="AV3134" t="s">
        <v>137</v>
      </c>
    </row>
    <row r="3135" spans="1:48">
      <c r="A3135" t="s">
        <v>12467</v>
      </c>
      <c r="B3135">
        <v>44873.564324907406</v>
      </c>
      <c r="C3135" t="s">
        <v>4899</v>
      </c>
      <c r="D3135" t="s">
        <v>204</v>
      </c>
      <c r="E3135" t="s">
        <v>12141</v>
      </c>
      <c r="F3135" t="s">
        <v>35855</v>
      </c>
      <c r="I3135" t="s">
        <v>75</v>
      </c>
      <c r="J3135" t="s">
        <v>0</v>
      </c>
      <c r="K3135" t="s">
        <v>64</v>
      </c>
      <c r="M3135" t="s">
        <v>12468</v>
      </c>
      <c r="N3135" t="s">
        <v>121</v>
      </c>
      <c r="O3135">
        <v>8.5</v>
      </c>
      <c r="P3135">
        <v>3</v>
      </c>
      <c r="Q3135">
        <v>3</v>
      </c>
      <c r="R3135">
        <v>2800</v>
      </c>
      <c r="S3135">
        <v>2</v>
      </c>
      <c r="T3135">
        <v>2</v>
      </c>
      <c r="V3135" t="s">
        <v>68</v>
      </c>
      <c r="W3135" t="s">
        <v>12469</v>
      </c>
      <c r="AO3135" t="s">
        <v>70</v>
      </c>
      <c r="AR3135">
        <v>26500000</v>
      </c>
      <c r="AV3135" t="s">
        <v>541</v>
      </c>
    </row>
    <row r="3136" spans="1:48">
      <c r="A3136" t="s">
        <v>12470</v>
      </c>
      <c r="B3136">
        <v>44873.597618368054</v>
      </c>
      <c r="C3136" t="s">
        <v>877</v>
      </c>
      <c r="D3136" t="s">
        <v>61</v>
      </c>
      <c r="E3136" t="s">
        <v>12471</v>
      </c>
      <c r="F3136" t="s">
        <v>35856</v>
      </c>
      <c r="I3136" t="s">
        <v>75</v>
      </c>
      <c r="J3136" t="s">
        <v>2</v>
      </c>
      <c r="K3136" t="s">
        <v>83</v>
      </c>
      <c r="M3136" t="s">
        <v>12472</v>
      </c>
      <c r="N3136" t="s">
        <v>681</v>
      </c>
      <c r="AB3136" t="s">
        <v>122</v>
      </c>
      <c r="AC3136">
        <v>4</v>
      </c>
      <c r="AD3136">
        <v>3</v>
      </c>
      <c r="AE3136">
        <v>2</v>
      </c>
      <c r="AF3136">
        <v>1100</v>
      </c>
      <c r="AG3136" t="s">
        <v>107</v>
      </c>
      <c r="AJ3136" t="s">
        <v>12473</v>
      </c>
      <c r="AO3136" t="s">
        <v>70</v>
      </c>
      <c r="AR3136">
        <v>33500000</v>
      </c>
      <c r="AU3136" t="s">
        <v>6530</v>
      </c>
      <c r="AV3136" t="s">
        <v>137</v>
      </c>
    </row>
    <row r="3137" spans="1:48">
      <c r="A3137" t="s">
        <v>12474</v>
      </c>
      <c r="B3137">
        <v>44873.626418946762</v>
      </c>
      <c r="C3137" t="s">
        <v>877</v>
      </c>
      <c r="D3137" t="s">
        <v>61</v>
      </c>
      <c r="E3137" t="s">
        <v>12475</v>
      </c>
      <c r="F3137" t="s">
        <v>35857</v>
      </c>
      <c r="I3137" t="s">
        <v>241</v>
      </c>
      <c r="J3137" t="s">
        <v>352</v>
      </c>
      <c r="K3137" t="s">
        <v>3</v>
      </c>
      <c r="M3137" t="s">
        <v>7839</v>
      </c>
      <c r="N3137" t="s">
        <v>96</v>
      </c>
      <c r="AK3137" t="s">
        <v>1128</v>
      </c>
      <c r="AM3137">
        <v>6100</v>
      </c>
      <c r="AN3137" t="s">
        <v>12476</v>
      </c>
      <c r="AO3137" t="s">
        <v>70</v>
      </c>
      <c r="AR3137">
        <v>800000</v>
      </c>
      <c r="AV3137" t="s">
        <v>541</v>
      </c>
    </row>
    <row r="3138" spans="1:48">
      <c r="A3138" t="s">
        <v>12477</v>
      </c>
      <c r="B3138">
        <v>44873.645313946763</v>
      </c>
      <c r="C3138" t="s">
        <v>132</v>
      </c>
      <c r="D3138" t="s">
        <v>61</v>
      </c>
      <c r="E3138" t="s">
        <v>12478</v>
      </c>
      <c r="F3138" t="s">
        <v>35858</v>
      </c>
      <c r="I3138" t="s">
        <v>75</v>
      </c>
      <c r="J3138" t="s">
        <v>2</v>
      </c>
      <c r="M3138" t="s">
        <v>12479</v>
      </c>
      <c r="N3138" t="s">
        <v>615</v>
      </c>
      <c r="AB3138" t="s">
        <v>122</v>
      </c>
      <c r="AC3138">
        <v>2</v>
      </c>
      <c r="AD3138">
        <v>2</v>
      </c>
      <c r="AE3138">
        <v>2</v>
      </c>
      <c r="AF3138">
        <v>900</v>
      </c>
      <c r="AG3138" t="s">
        <v>107</v>
      </c>
      <c r="AO3138" t="s">
        <v>70</v>
      </c>
      <c r="AR3138">
        <v>41000000</v>
      </c>
      <c r="AU3138" t="s">
        <v>6564</v>
      </c>
      <c r="AV3138" t="s">
        <v>541</v>
      </c>
    </row>
    <row r="3139" spans="1:48">
      <c r="A3139" t="s">
        <v>12480</v>
      </c>
      <c r="B3139">
        <v>44873.651919374999</v>
      </c>
      <c r="C3139" t="s">
        <v>4899</v>
      </c>
      <c r="D3139" t="s">
        <v>204</v>
      </c>
      <c r="E3139" t="s">
        <v>11637</v>
      </c>
      <c r="F3139" t="s">
        <v>35859</v>
      </c>
      <c r="I3139" t="s">
        <v>75</v>
      </c>
      <c r="J3139" t="s">
        <v>2</v>
      </c>
      <c r="K3139" t="s">
        <v>64</v>
      </c>
      <c r="M3139" t="s">
        <v>11605</v>
      </c>
      <c r="N3139" t="s">
        <v>681</v>
      </c>
      <c r="AB3139" t="s">
        <v>122</v>
      </c>
      <c r="AC3139">
        <v>4</v>
      </c>
      <c r="AD3139">
        <v>3</v>
      </c>
      <c r="AE3139">
        <v>3</v>
      </c>
      <c r="AF3139">
        <v>1500</v>
      </c>
      <c r="AG3139" t="s">
        <v>107</v>
      </c>
      <c r="AH3139" t="s">
        <v>1293</v>
      </c>
      <c r="AI3139" t="s">
        <v>321</v>
      </c>
      <c r="AJ3139" t="s">
        <v>12481</v>
      </c>
      <c r="AO3139" t="s">
        <v>70</v>
      </c>
      <c r="AR3139">
        <v>30000000</v>
      </c>
      <c r="AU3139" t="s">
        <v>6530</v>
      </c>
      <c r="AV3139" t="s">
        <v>541</v>
      </c>
    </row>
    <row r="3140" spans="1:48">
      <c r="A3140" t="s">
        <v>12482</v>
      </c>
      <c r="B3140">
        <v>44873.653390196763</v>
      </c>
      <c r="C3140" t="s">
        <v>4899</v>
      </c>
      <c r="D3140" t="s">
        <v>204</v>
      </c>
      <c r="E3140" t="s">
        <v>11637</v>
      </c>
      <c r="F3140" t="s">
        <v>35860</v>
      </c>
      <c r="I3140" t="s">
        <v>75</v>
      </c>
      <c r="J3140" t="s">
        <v>0</v>
      </c>
      <c r="K3140" t="s">
        <v>64</v>
      </c>
      <c r="M3140" t="s">
        <v>12483</v>
      </c>
      <c r="N3140" t="s">
        <v>121</v>
      </c>
      <c r="O3140">
        <v>9.8000000000000007</v>
      </c>
      <c r="P3140">
        <v>4</v>
      </c>
      <c r="Q3140">
        <v>3</v>
      </c>
      <c r="R3140">
        <v>2454</v>
      </c>
      <c r="S3140">
        <v>2</v>
      </c>
      <c r="T3140">
        <v>2</v>
      </c>
      <c r="V3140" t="s">
        <v>100</v>
      </c>
      <c r="AO3140" t="s">
        <v>70</v>
      </c>
      <c r="AR3140">
        <v>45000000</v>
      </c>
      <c r="AV3140" t="s">
        <v>541</v>
      </c>
    </row>
    <row r="3141" spans="1:48">
      <c r="A3141" t="s">
        <v>12484</v>
      </c>
      <c r="B3141">
        <v>44874.555977731477</v>
      </c>
      <c r="C3141" t="s">
        <v>877</v>
      </c>
      <c r="D3141" t="s">
        <v>61</v>
      </c>
      <c r="E3141" t="s">
        <v>12485</v>
      </c>
      <c r="F3141" t="s">
        <v>35861</v>
      </c>
      <c r="I3141" t="s">
        <v>75</v>
      </c>
      <c r="J3141" t="s">
        <v>2</v>
      </c>
      <c r="K3141" t="s">
        <v>83</v>
      </c>
      <c r="M3141" t="s">
        <v>12486</v>
      </c>
      <c r="N3141" t="s">
        <v>77</v>
      </c>
      <c r="AB3141" t="s">
        <v>122</v>
      </c>
      <c r="AC3141">
        <v>6</v>
      </c>
      <c r="AD3141">
        <v>3</v>
      </c>
      <c r="AE3141">
        <v>3</v>
      </c>
      <c r="AF3141">
        <v>1800</v>
      </c>
      <c r="AG3141" t="s">
        <v>107</v>
      </c>
      <c r="AH3141" t="s">
        <v>14</v>
      </c>
      <c r="AJ3141" t="s">
        <v>12487</v>
      </c>
      <c r="AO3141" t="s">
        <v>70</v>
      </c>
      <c r="AR3141">
        <v>70000000</v>
      </c>
      <c r="AT3141" t="s">
        <v>10140</v>
      </c>
      <c r="AU3141" t="s">
        <v>6530</v>
      </c>
      <c r="AV3141" t="s">
        <v>421</v>
      </c>
    </row>
    <row r="3142" spans="1:48">
      <c r="A3142" t="s">
        <v>12488</v>
      </c>
      <c r="B3142">
        <v>44874.591315046295</v>
      </c>
      <c r="C3142" t="s">
        <v>877</v>
      </c>
      <c r="D3142" t="s">
        <v>61</v>
      </c>
      <c r="E3142" t="s">
        <v>12489</v>
      </c>
      <c r="F3142" t="s">
        <v>35862</v>
      </c>
      <c r="I3142" t="s">
        <v>75</v>
      </c>
      <c r="J3142" t="s">
        <v>2</v>
      </c>
      <c r="K3142" t="s">
        <v>83</v>
      </c>
      <c r="M3142" t="s">
        <v>995</v>
      </c>
      <c r="N3142" t="s">
        <v>152</v>
      </c>
      <c r="AB3142" t="s">
        <v>122</v>
      </c>
      <c r="AD3142">
        <v>3</v>
      </c>
      <c r="AE3142">
        <v>2</v>
      </c>
      <c r="AF3142">
        <v>1200</v>
      </c>
      <c r="AG3142" t="s">
        <v>107</v>
      </c>
      <c r="AO3142" t="s">
        <v>70</v>
      </c>
      <c r="AR3142">
        <v>43000000</v>
      </c>
      <c r="AT3142" t="s">
        <v>12490</v>
      </c>
      <c r="AU3142" t="s">
        <v>6530</v>
      </c>
      <c r="AV3142" t="s">
        <v>541</v>
      </c>
    </row>
    <row r="3143" spans="1:48">
      <c r="A3143" t="s">
        <v>12491</v>
      </c>
      <c r="B3143">
        <v>44874.597767523148</v>
      </c>
      <c r="C3143" t="s">
        <v>132</v>
      </c>
      <c r="D3143" t="s">
        <v>61</v>
      </c>
      <c r="E3143" t="s">
        <v>12492</v>
      </c>
      <c r="F3143" t="s">
        <v>35863</v>
      </c>
      <c r="I3143" t="s">
        <v>241</v>
      </c>
      <c r="J3143" t="s">
        <v>0</v>
      </c>
      <c r="M3143" t="s">
        <v>1587</v>
      </c>
      <c r="N3143" t="s">
        <v>112</v>
      </c>
      <c r="O3143">
        <v>8</v>
      </c>
      <c r="P3143">
        <v>4</v>
      </c>
      <c r="Q3143">
        <v>3</v>
      </c>
      <c r="R3143">
        <v>1800</v>
      </c>
      <c r="S3143">
        <v>2</v>
      </c>
      <c r="T3143">
        <v>1</v>
      </c>
      <c r="V3143" t="s">
        <v>100</v>
      </c>
      <c r="W3143" t="s">
        <v>12493</v>
      </c>
      <c r="AO3143" t="s">
        <v>70</v>
      </c>
      <c r="AR3143">
        <v>190000</v>
      </c>
      <c r="AV3143" t="s">
        <v>137</v>
      </c>
    </row>
    <row r="3144" spans="1:48">
      <c r="A3144" t="s">
        <v>12494</v>
      </c>
      <c r="B3144">
        <v>44874.645199803243</v>
      </c>
      <c r="C3144" t="s">
        <v>132</v>
      </c>
      <c r="D3144" t="s">
        <v>61</v>
      </c>
      <c r="E3144" t="s">
        <v>12495</v>
      </c>
      <c r="F3144" t="s">
        <v>35864</v>
      </c>
      <c r="I3144" t="s">
        <v>75</v>
      </c>
      <c r="J3144" t="s">
        <v>2</v>
      </c>
      <c r="M3144" t="s">
        <v>12496</v>
      </c>
      <c r="N3144" t="s">
        <v>554</v>
      </c>
      <c r="AB3144" t="s">
        <v>122</v>
      </c>
      <c r="AC3144">
        <v>3</v>
      </c>
      <c r="AD3144">
        <v>3</v>
      </c>
      <c r="AE3144">
        <v>2</v>
      </c>
      <c r="AF3144">
        <v>1100</v>
      </c>
      <c r="AG3144" t="s">
        <v>107</v>
      </c>
      <c r="AI3144" t="s">
        <v>714</v>
      </c>
      <c r="AJ3144" t="s">
        <v>12497</v>
      </c>
      <c r="AO3144" t="s">
        <v>70</v>
      </c>
      <c r="AR3144">
        <v>36000000</v>
      </c>
      <c r="AU3144" t="s">
        <v>6530</v>
      </c>
      <c r="AV3144" t="s">
        <v>137</v>
      </c>
    </row>
    <row r="3145" spans="1:48">
      <c r="A3145" t="s">
        <v>12498</v>
      </c>
      <c r="B3145">
        <v>44874.89209061343</v>
      </c>
      <c r="C3145" t="s">
        <v>803</v>
      </c>
      <c r="D3145" t="s">
        <v>61</v>
      </c>
      <c r="E3145" t="s">
        <v>12499</v>
      </c>
      <c r="F3145" t="s">
        <v>35865</v>
      </c>
      <c r="I3145" t="s">
        <v>75</v>
      </c>
      <c r="J3145" t="s">
        <v>0</v>
      </c>
      <c r="K3145" t="s">
        <v>64</v>
      </c>
      <c r="M3145" t="s">
        <v>12441</v>
      </c>
      <c r="N3145" t="s">
        <v>348</v>
      </c>
      <c r="O3145">
        <v>10</v>
      </c>
      <c r="P3145">
        <v>4</v>
      </c>
      <c r="Q3145">
        <v>3</v>
      </c>
      <c r="R3145">
        <v>3000</v>
      </c>
      <c r="S3145">
        <v>2</v>
      </c>
      <c r="T3145">
        <v>2</v>
      </c>
      <c r="U3145" t="s">
        <v>1564</v>
      </c>
      <c r="V3145" t="s">
        <v>12310</v>
      </c>
      <c r="W3145" t="s">
        <v>12500</v>
      </c>
      <c r="AO3145" t="s">
        <v>70</v>
      </c>
      <c r="AR3145">
        <v>41000000</v>
      </c>
      <c r="AV3145" t="s">
        <v>541</v>
      </c>
    </row>
    <row r="3146" spans="1:48">
      <c r="A3146" t="s">
        <v>12501</v>
      </c>
      <c r="B3146">
        <v>44874.944407129631</v>
      </c>
      <c r="C3146" t="s">
        <v>803</v>
      </c>
      <c r="D3146" t="s">
        <v>61</v>
      </c>
      <c r="E3146" t="s">
        <v>12502</v>
      </c>
      <c r="F3146" t="s">
        <v>35866</v>
      </c>
      <c r="I3146" t="s">
        <v>241</v>
      </c>
      <c r="J3146" t="s">
        <v>0</v>
      </c>
      <c r="K3146" t="s">
        <v>11519</v>
      </c>
      <c r="M3146" t="s">
        <v>12503</v>
      </c>
      <c r="N3146" t="s">
        <v>142</v>
      </c>
      <c r="O3146">
        <v>10</v>
      </c>
      <c r="P3146">
        <v>5</v>
      </c>
      <c r="Q3146">
        <v>5</v>
      </c>
      <c r="R3146">
        <v>4600</v>
      </c>
      <c r="S3146">
        <v>2</v>
      </c>
      <c r="T3146">
        <v>2</v>
      </c>
      <c r="U3146">
        <v>5</v>
      </c>
      <c r="V3146" t="s">
        <v>1176</v>
      </c>
      <c r="W3146" t="s">
        <v>12504</v>
      </c>
      <c r="AO3146" t="s">
        <v>154</v>
      </c>
      <c r="AR3146">
        <v>3000</v>
      </c>
      <c r="AV3146" t="s">
        <v>137</v>
      </c>
    </row>
    <row r="3147" spans="1:48">
      <c r="A3147" t="s">
        <v>12505</v>
      </c>
      <c r="B3147">
        <v>44875.794378333332</v>
      </c>
      <c r="C3147" t="s">
        <v>803</v>
      </c>
      <c r="D3147" t="s">
        <v>204</v>
      </c>
      <c r="E3147" t="s">
        <v>12506</v>
      </c>
      <c r="F3147" t="s">
        <v>35867</v>
      </c>
      <c r="I3147" t="s">
        <v>241</v>
      </c>
      <c r="J3147" t="s">
        <v>0</v>
      </c>
      <c r="K3147" t="s">
        <v>4386</v>
      </c>
      <c r="M3147" t="s">
        <v>12507</v>
      </c>
      <c r="N3147" t="s">
        <v>142</v>
      </c>
      <c r="O3147">
        <v>20</v>
      </c>
      <c r="P3147">
        <v>8</v>
      </c>
      <c r="Q3147">
        <v>8</v>
      </c>
      <c r="R3147">
        <v>6500</v>
      </c>
      <c r="S3147">
        <v>2</v>
      </c>
      <c r="T3147">
        <v>10</v>
      </c>
      <c r="V3147" t="s">
        <v>487</v>
      </c>
      <c r="W3147" t="s">
        <v>12508</v>
      </c>
      <c r="AO3147" t="s">
        <v>70</v>
      </c>
      <c r="AR3147">
        <v>500000</v>
      </c>
      <c r="AT3147" t="s">
        <v>12509</v>
      </c>
      <c r="AV3147" t="s">
        <v>137</v>
      </c>
    </row>
    <row r="3148" spans="1:48">
      <c r="A3148" t="s">
        <v>12510</v>
      </c>
      <c r="B3148">
        <v>44875.871838495368</v>
      </c>
      <c r="C3148" t="s">
        <v>803</v>
      </c>
      <c r="D3148" t="s">
        <v>204</v>
      </c>
      <c r="E3148" t="s">
        <v>7897</v>
      </c>
      <c r="F3148" t="s">
        <v>35868</v>
      </c>
      <c r="I3148" t="s">
        <v>75</v>
      </c>
      <c r="J3148" t="s">
        <v>1</v>
      </c>
      <c r="K3148" t="s">
        <v>64</v>
      </c>
      <c r="M3148" t="s">
        <v>12511</v>
      </c>
      <c r="N3148" t="s">
        <v>554</v>
      </c>
      <c r="X3148">
        <v>23.4</v>
      </c>
      <c r="Y3148" t="s">
        <v>12512</v>
      </c>
      <c r="AA3148" t="s">
        <v>12513</v>
      </c>
      <c r="AO3148" t="s">
        <v>70</v>
      </c>
      <c r="AP3148" t="s">
        <v>12514</v>
      </c>
      <c r="AR3148">
        <v>70200000</v>
      </c>
      <c r="AV3148" t="s">
        <v>541</v>
      </c>
    </row>
    <row r="3149" spans="1:48">
      <c r="A3149" t="s">
        <v>12515</v>
      </c>
      <c r="B3149">
        <v>44876.372540138887</v>
      </c>
      <c r="C3149" t="s">
        <v>877</v>
      </c>
      <c r="D3149" t="s">
        <v>61</v>
      </c>
      <c r="E3149" t="s">
        <v>12516</v>
      </c>
      <c r="F3149" t="s">
        <v>35869</v>
      </c>
      <c r="I3149" t="s">
        <v>241</v>
      </c>
      <c r="J3149" t="s">
        <v>2</v>
      </c>
      <c r="K3149" t="s">
        <v>83</v>
      </c>
      <c r="M3149" t="s">
        <v>12517</v>
      </c>
      <c r="N3149" t="s">
        <v>615</v>
      </c>
      <c r="AB3149" t="s">
        <v>122</v>
      </c>
      <c r="AC3149">
        <v>4</v>
      </c>
      <c r="AD3149">
        <v>2</v>
      </c>
      <c r="AE3149">
        <v>2</v>
      </c>
      <c r="AF3149">
        <v>1100</v>
      </c>
      <c r="AG3149" t="s">
        <v>107</v>
      </c>
      <c r="AI3149" t="s">
        <v>299</v>
      </c>
      <c r="AO3149" t="s">
        <v>70</v>
      </c>
      <c r="AR3149">
        <v>85000</v>
      </c>
      <c r="AT3149" t="s">
        <v>12518</v>
      </c>
      <c r="AU3149" t="s">
        <v>6564</v>
      </c>
      <c r="AV3149" t="s">
        <v>411</v>
      </c>
    </row>
    <row r="3150" spans="1:48">
      <c r="A3150" t="s">
        <v>12519</v>
      </c>
      <c r="B3150">
        <v>44876.385386562499</v>
      </c>
      <c r="C3150" t="s">
        <v>4899</v>
      </c>
      <c r="D3150" t="s">
        <v>61</v>
      </c>
      <c r="E3150" t="s">
        <v>12520</v>
      </c>
      <c r="F3150" t="s">
        <v>35870</v>
      </c>
      <c r="I3150" t="s">
        <v>241</v>
      </c>
      <c r="J3150" t="s">
        <v>0</v>
      </c>
      <c r="K3150" t="s">
        <v>64</v>
      </c>
      <c r="M3150" t="s">
        <v>12521</v>
      </c>
      <c r="O3150">
        <v>10</v>
      </c>
      <c r="P3150">
        <v>4</v>
      </c>
      <c r="Q3150">
        <v>3</v>
      </c>
      <c r="R3150">
        <v>2800</v>
      </c>
      <c r="S3150">
        <v>3</v>
      </c>
      <c r="T3150">
        <v>3</v>
      </c>
      <c r="AO3150" t="s">
        <v>70</v>
      </c>
      <c r="AR3150">
        <v>100000</v>
      </c>
      <c r="AV3150" t="s">
        <v>137</v>
      </c>
    </row>
    <row r="3151" spans="1:48">
      <c r="A3151" t="s">
        <v>12522</v>
      </c>
      <c r="B3151">
        <v>44876.479727627317</v>
      </c>
      <c r="C3151" t="s">
        <v>11244</v>
      </c>
      <c r="D3151" t="s">
        <v>61</v>
      </c>
      <c r="E3151" t="s">
        <v>12523</v>
      </c>
      <c r="F3151" t="s">
        <v>35871</v>
      </c>
      <c r="I3151" t="s">
        <v>241</v>
      </c>
      <c r="J3151" t="s">
        <v>0</v>
      </c>
      <c r="K3151" t="s">
        <v>4295</v>
      </c>
      <c r="M3151" t="s">
        <v>12524</v>
      </c>
      <c r="N3151" t="s">
        <v>248</v>
      </c>
      <c r="O3151">
        <v>10</v>
      </c>
      <c r="P3151">
        <v>4</v>
      </c>
      <c r="Q3151">
        <v>2</v>
      </c>
      <c r="R3151">
        <v>2722</v>
      </c>
      <c r="S3151">
        <v>1</v>
      </c>
      <c r="T3151">
        <v>2</v>
      </c>
      <c r="V3151" t="s">
        <v>68</v>
      </c>
      <c r="AO3151" t="s">
        <v>70</v>
      </c>
      <c r="AR3151">
        <v>120000</v>
      </c>
      <c r="AV3151" t="s">
        <v>137</v>
      </c>
    </row>
    <row r="3152" spans="1:48">
      <c r="A3152" t="s">
        <v>12525</v>
      </c>
      <c r="B3152">
        <v>44876.551908217589</v>
      </c>
      <c r="C3152" t="s">
        <v>11244</v>
      </c>
      <c r="D3152" t="s">
        <v>61</v>
      </c>
      <c r="E3152" t="s">
        <v>12526</v>
      </c>
      <c r="F3152" t="s">
        <v>35872</v>
      </c>
      <c r="I3152" t="s">
        <v>241</v>
      </c>
      <c r="J3152" t="s">
        <v>2</v>
      </c>
      <c r="K3152" t="s">
        <v>64</v>
      </c>
      <c r="M3152" t="s">
        <v>12527</v>
      </c>
      <c r="N3152" t="s">
        <v>77</v>
      </c>
      <c r="AB3152" t="s">
        <v>122</v>
      </c>
      <c r="AC3152">
        <v>4</v>
      </c>
      <c r="AD3152">
        <v>2</v>
      </c>
      <c r="AE3152">
        <v>2</v>
      </c>
      <c r="AF3152">
        <v>850</v>
      </c>
      <c r="AG3152" t="s">
        <v>107</v>
      </c>
      <c r="AH3152" t="s">
        <v>1293</v>
      </c>
      <c r="AI3152" t="s">
        <v>175</v>
      </c>
      <c r="AO3152" t="s">
        <v>70</v>
      </c>
      <c r="AR3152">
        <v>210000</v>
      </c>
      <c r="AU3152" t="s">
        <v>6564</v>
      </c>
      <c r="AV3152" t="s">
        <v>137</v>
      </c>
    </row>
    <row r="3153" spans="1:48">
      <c r="A3153" t="s">
        <v>12528</v>
      </c>
      <c r="B3153">
        <v>44876.563100023151</v>
      </c>
      <c r="C3153" t="s">
        <v>11244</v>
      </c>
      <c r="D3153" t="s">
        <v>61</v>
      </c>
      <c r="E3153" t="s">
        <v>12529</v>
      </c>
      <c r="F3153" t="s">
        <v>35873</v>
      </c>
      <c r="I3153" t="s">
        <v>241</v>
      </c>
      <c r="J3153" t="s">
        <v>0</v>
      </c>
      <c r="K3153" t="s">
        <v>64</v>
      </c>
      <c r="M3153" t="s">
        <v>12530</v>
      </c>
      <c r="N3153" t="s">
        <v>364</v>
      </c>
      <c r="O3153">
        <v>10</v>
      </c>
      <c r="P3153">
        <v>5</v>
      </c>
      <c r="Q3153">
        <v>3</v>
      </c>
      <c r="R3153">
        <v>3000</v>
      </c>
      <c r="S3153">
        <v>1</v>
      </c>
      <c r="T3153">
        <v>1</v>
      </c>
      <c r="U3153">
        <v>10</v>
      </c>
      <c r="V3153" t="s">
        <v>100</v>
      </c>
      <c r="W3153" t="s">
        <v>12531</v>
      </c>
      <c r="AO3153" t="s">
        <v>70</v>
      </c>
      <c r="AR3153">
        <v>80000</v>
      </c>
      <c r="AV3153" t="s">
        <v>137</v>
      </c>
    </row>
    <row r="3154" spans="1:48">
      <c r="A3154" t="s">
        <v>12532</v>
      </c>
      <c r="B3154">
        <v>44876.610209872684</v>
      </c>
      <c r="C3154" t="s">
        <v>132</v>
      </c>
      <c r="D3154" t="s">
        <v>61</v>
      </c>
      <c r="E3154" t="s">
        <v>12533</v>
      </c>
      <c r="F3154" t="s">
        <v>35874</v>
      </c>
      <c r="I3154" t="s">
        <v>241</v>
      </c>
      <c r="J3154" t="s">
        <v>0</v>
      </c>
      <c r="M3154" t="s">
        <v>12534</v>
      </c>
      <c r="N3154" t="s">
        <v>1596</v>
      </c>
      <c r="O3154">
        <v>8</v>
      </c>
      <c r="P3154">
        <v>2</v>
      </c>
      <c r="Q3154">
        <v>1</v>
      </c>
      <c r="R3154">
        <v>1000</v>
      </c>
      <c r="S3154">
        <v>1</v>
      </c>
      <c r="T3154">
        <v>1</v>
      </c>
      <c r="W3154" t="s">
        <v>12535</v>
      </c>
      <c r="AO3154" t="s">
        <v>70</v>
      </c>
      <c r="AS3154">
        <v>100000</v>
      </c>
      <c r="AV3154" t="s">
        <v>137</v>
      </c>
    </row>
    <row r="3155" spans="1:48">
      <c r="A3155" t="s">
        <v>12536</v>
      </c>
      <c r="B3155">
        <v>44876.651611307869</v>
      </c>
      <c r="C3155" t="s">
        <v>132</v>
      </c>
      <c r="D3155" t="s">
        <v>61</v>
      </c>
      <c r="E3155" t="s">
        <v>12537</v>
      </c>
      <c r="F3155" t="s">
        <v>35875</v>
      </c>
      <c r="I3155" t="s">
        <v>241</v>
      </c>
      <c r="J3155" t="s">
        <v>0</v>
      </c>
      <c r="M3155" t="s">
        <v>4159</v>
      </c>
      <c r="N3155" t="s">
        <v>121</v>
      </c>
      <c r="O3155">
        <v>50</v>
      </c>
      <c r="P3155">
        <v>3</v>
      </c>
      <c r="Q3155">
        <v>3</v>
      </c>
      <c r="R3155">
        <v>2000</v>
      </c>
      <c r="S3155">
        <v>1</v>
      </c>
      <c r="T3155">
        <v>3</v>
      </c>
      <c r="V3155" t="s">
        <v>68</v>
      </c>
      <c r="W3155" t="s">
        <v>12538</v>
      </c>
      <c r="AO3155" t="s">
        <v>70</v>
      </c>
      <c r="AR3155">
        <v>225000</v>
      </c>
      <c r="AV3155" t="s">
        <v>137</v>
      </c>
    </row>
    <row r="3156" spans="1:48">
      <c r="A3156" t="s">
        <v>12539</v>
      </c>
      <c r="B3156">
        <v>44876.662360011571</v>
      </c>
      <c r="C3156" t="s">
        <v>132</v>
      </c>
      <c r="D3156" t="s">
        <v>204</v>
      </c>
      <c r="E3156" t="s">
        <v>10797</v>
      </c>
      <c r="F3156" t="s">
        <v>35876</v>
      </c>
      <c r="I3156" t="s">
        <v>241</v>
      </c>
      <c r="J3156" t="s">
        <v>0</v>
      </c>
      <c r="M3156" t="s">
        <v>12217</v>
      </c>
      <c r="O3156">
        <v>8</v>
      </c>
      <c r="P3156">
        <v>3</v>
      </c>
      <c r="Q3156">
        <v>2</v>
      </c>
      <c r="R3156">
        <v>900</v>
      </c>
      <c r="S3156">
        <v>1</v>
      </c>
      <c r="T3156">
        <v>1</v>
      </c>
      <c r="W3156" t="s">
        <v>12540</v>
      </c>
      <c r="AO3156" t="s">
        <v>70</v>
      </c>
      <c r="AR3156">
        <v>130000</v>
      </c>
      <c r="AV3156" t="s">
        <v>411</v>
      </c>
    </row>
    <row r="3157" spans="1:48">
      <c r="A3157" t="s">
        <v>12541</v>
      </c>
      <c r="B3157">
        <v>44876.680472777778</v>
      </c>
      <c r="C3157" t="s">
        <v>132</v>
      </c>
      <c r="D3157" t="s">
        <v>61</v>
      </c>
      <c r="E3157" t="s">
        <v>2759</v>
      </c>
      <c r="F3157" t="s">
        <v>35877</v>
      </c>
      <c r="I3157" t="s">
        <v>75</v>
      </c>
      <c r="J3157" t="s">
        <v>2</v>
      </c>
      <c r="M3157" t="s">
        <v>12542</v>
      </c>
      <c r="N3157" t="s">
        <v>77</v>
      </c>
      <c r="AB3157" t="s">
        <v>122</v>
      </c>
      <c r="AC3157">
        <v>7</v>
      </c>
      <c r="AD3157">
        <v>3</v>
      </c>
      <c r="AE3157">
        <v>2</v>
      </c>
      <c r="AF3157">
        <v>1350</v>
      </c>
      <c r="AG3157" t="s">
        <v>107</v>
      </c>
      <c r="AI3157" t="s">
        <v>981</v>
      </c>
      <c r="AO3157" t="s">
        <v>70</v>
      </c>
      <c r="AS3157">
        <v>55000000</v>
      </c>
      <c r="AU3157" t="s">
        <v>6564</v>
      </c>
      <c r="AV3157" t="s">
        <v>137</v>
      </c>
    </row>
    <row r="3158" spans="1:48">
      <c r="A3158" t="s">
        <v>12543</v>
      </c>
      <c r="B3158">
        <v>44876.694685578703</v>
      </c>
      <c r="C3158" t="s">
        <v>11244</v>
      </c>
      <c r="D3158" t="s">
        <v>61</v>
      </c>
      <c r="E3158" t="s">
        <v>522</v>
      </c>
      <c r="F3158" t="s">
        <v>35878</v>
      </c>
      <c r="I3158" t="s">
        <v>241</v>
      </c>
      <c r="J3158" t="s">
        <v>2</v>
      </c>
      <c r="K3158" t="s">
        <v>64</v>
      </c>
      <c r="M3158" t="s">
        <v>12544</v>
      </c>
      <c r="N3158" t="s">
        <v>248</v>
      </c>
      <c r="AB3158" t="s">
        <v>122</v>
      </c>
      <c r="AC3158">
        <v>1</v>
      </c>
      <c r="AD3158">
        <v>2</v>
      </c>
      <c r="AE3158">
        <v>2</v>
      </c>
      <c r="AF3158">
        <v>850</v>
      </c>
      <c r="AG3158" t="s">
        <v>107</v>
      </c>
      <c r="AH3158" t="s">
        <v>1293</v>
      </c>
      <c r="AI3158" t="s">
        <v>714</v>
      </c>
      <c r="AO3158" t="s">
        <v>70</v>
      </c>
      <c r="AR3158">
        <v>105000</v>
      </c>
      <c r="AU3158" t="s">
        <v>6530</v>
      </c>
      <c r="AV3158" t="s">
        <v>541</v>
      </c>
    </row>
    <row r="3159" spans="1:48">
      <c r="A3159" t="s">
        <v>12545</v>
      </c>
      <c r="B3159">
        <v>44876.713810231478</v>
      </c>
      <c r="C3159" t="s">
        <v>803</v>
      </c>
      <c r="D3159" t="s">
        <v>61</v>
      </c>
      <c r="E3159" t="s">
        <v>12546</v>
      </c>
      <c r="F3159" t="s">
        <v>35879</v>
      </c>
      <c r="I3159" t="s">
        <v>75</v>
      </c>
      <c r="J3159" t="s">
        <v>2</v>
      </c>
      <c r="K3159" t="s">
        <v>64</v>
      </c>
      <c r="M3159" t="s">
        <v>12547</v>
      </c>
      <c r="N3159" t="s">
        <v>554</v>
      </c>
      <c r="AB3159" t="s">
        <v>121</v>
      </c>
      <c r="AD3159">
        <v>9</v>
      </c>
      <c r="AE3159">
        <v>8</v>
      </c>
      <c r="AF3159">
        <v>4500</v>
      </c>
      <c r="AG3159" t="s">
        <v>122</v>
      </c>
      <c r="AH3159" t="s">
        <v>12548</v>
      </c>
      <c r="AI3159" t="s">
        <v>100</v>
      </c>
      <c r="AJ3159" t="s">
        <v>12549</v>
      </c>
      <c r="AO3159" t="s">
        <v>70</v>
      </c>
      <c r="AR3159">
        <v>135000000</v>
      </c>
      <c r="AU3159" t="s">
        <v>6530</v>
      </c>
      <c r="AV3159" t="s">
        <v>421</v>
      </c>
    </row>
    <row r="3160" spans="1:48">
      <c r="A3160" t="s">
        <v>12550</v>
      </c>
      <c r="B3160">
        <v>44877.353333171297</v>
      </c>
      <c r="C3160" t="s">
        <v>803</v>
      </c>
      <c r="D3160" t="s">
        <v>204</v>
      </c>
      <c r="E3160" t="s">
        <v>12551</v>
      </c>
      <c r="F3160" t="s">
        <v>35880</v>
      </c>
      <c r="I3160" t="s">
        <v>75</v>
      </c>
      <c r="J3160" t="s">
        <v>2</v>
      </c>
      <c r="K3160" t="s">
        <v>64</v>
      </c>
      <c r="M3160" t="s">
        <v>12552</v>
      </c>
      <c r="N3160" t="s">
        <v>77</v>
      </c>
      <c r="AB3160" t="s">
        <v>302</v>
      </c>
      <c r="AD3160">
        <v>2</v>
      </c>
      <c r="AE3160">
        <v>2</v>
      </c>
      <c r="AF3160">
        <v>1000</v>
      </c>
      <c r="AG3160" t="s">
        <v>107</v>
      </c>
      <c r="AH3160" t="s">
        <v>12553</v>
      </c>
      <c r="AI3160" t="s">
        <v>12554</v>
      </c>
      <c r="AJ3160" t="s">
        <v>12555</v>
      </c>
      <c r="AO3160" t="s">
        <v>70</v>
      </c>
      <c r="AR3160">
        <v>75000000</v>
      </c>
      <c r="AU3160" t="s">
        <v>6530</v>
      </c>
      <c r="AV3160" t="s">
        <v>541</v>
      </c>
    </row>
    <row r="3161" spans="1:48">
      <c r="A3161" t="s">
        <v>12556</v>
      </c>
      <c r="B3161">
        <v>44877.384452071754</v>
      </c>
      <c r="C3161" t="s">
        <v>803</v>
      </c>
      <c r="D3161" t="s">
        <v>61</v>
      </c>
      <c r="E3161" t="s">
        <v>12557</v>
      </c>
      <c r="F3161" t="s">
        <v>35881</v>
      </c>
      <c r="I3161" t="s">
        <v>75</v>
      </c>
      <c r="J3161" t="s">
        <v>1</v>
      </c>
      <c r="K3161" t="s">
        <v>64</v>
      </c>
      <c r="M3161" t="s">
        <v>12558</v>
      </c>
      <c r="N3161" t="s">
        <v>615</v>
      </c>
      <c r="X3161">
        <v>16.350000000000001</v>
      </c>
      <c r="Y3161" t="s">
        <v>3699</v>
      </c>
      <c r="AA3161" t="s">
        <v>12559</v>
      </c>
      <c r="AO3161" t="s">
        <v>70</v>
      </c>
      <c r="AR3161">
        <v>150000000</v>
      </c>
      <c r="AV3161" t="s">
        <v>541</v>
      </c>
    </row>
    <row r="3162" spans="1:48">
      <c r="A3162" t="s">
        <v>12560</v>
      </c>
      <c r="B3162">
        <v>44877.838592268519</v>
      </c>
      <c r="C3162" t="s">
        <v>803</v>
      </c>
      <c r="D3162" t="s">
        <v>61</v>
      </c>
      <c r="E3162" t="s">
        <v>12561</v>
      </c>
      <c r="F3162" t="s">
        <v>35882</v>
      </c>
      <c r="I3162" t="s">
        <v>75</v>
      </c>
      <c r="J3162" t="s">
        <v>0</v>
      </c>
      <c r="K3162" t="s">
        <v>64</v>
      </c>
      <c r="M3162" t="s">
        <v>12562</v>
      </c>
      <c r="N3162" t="s">
        <v>547</v>
      </c>
      <c r="O3162">
        <v>13.6</v>
      </c>
      <c r="P3162">
        <v>6</v>
      </c>
      <c r="Q3162">
        <v>4</v>
      </c>
      <c r="R3162">
        <v>4000</v>
      </c>
      <c r="S3162">
        <v>3</v>
      </c>
      <c r="T3162">
        <v>1</v>
      </c>
      <c r="U3162" t="s">
        <v>2565</v>
      </c>
      <c r="V3162" t="s">
        <v>274</v>
      </c>
      <c r="W3162" t="s">
        <v>12563</v>
      </c>
      <c r="AO3162" t="s">
        <v>70</v>
      </c>
      <c r="AR3162">
        <v>85000000</v>
      </c>
      <c r="AV3162" t="s">
        <v>541</v>
      </c>
    </row>
    <row r="3163" spans="1:48">
      <c r="A3163" t="s">
        <v>12564</v>
      </c>
      <c r="B3163">
        <v>44877.897897337964</v>
      </c>
      <c r="C3163" t="s">
        <v>803</v>
      </c>
      <c r="D3163" t="s">
        <v>61</v>
      </c>
      <c r="E3163" t="s">
        <v>12565</v>
      </c>
      <c r="F3163" t="s">
        <v>35883</v>
      </c>
      <c r="I3163" t="s">
        <v>75</v>
      </c>
      <c r="J3163" t="s">
        <v>1</v>
      </c>
      <c r="K3163" t="s">
        <v>7053</v>
      </c>
      <c r="M3163" t="s">
        <v>12566</v>
      </c>
      <c r="N3163" t="s">
        <v>121</v>
      </c>
      <c r="X3163">
        <v>48</v>
      </c>
      <c r="Y3163" t="s">
        <v>12567</v>
      </c>
      <c r="AA3163" t="s">
        <v>12568</v>
      </c>
      <c r="AO3163" t="s">
        <v>70</v>
      </c>
      <c r="AP3163" t="s">
        <v>12569</v>
      </c>
      <c r="AR3163">
        <v>67200000</v>
      </c>
      <c r="AV3163" t="s">
        <v>137</v>
      </c>
    </row>
    <row r="3164" spans="1:48">
      <c r="A3164" t="s">
        <v>12570</v>
      </c>
      <c r="B3164">
        <v>44877.948085914351</v>
      </c>
      <c r="C3164" t="s">
        <v>803</v>
      </c>
      <c r="D3164" t="s">
        <v>61</v>
      </c>
      <c r="E3164" t="s">
        <v>12571</v>
      </c>
      <c r="F3164" t="s">
        <v>35884</v>
      </c>
      <c r="I3164" t="s">
        <v>75</v>
      </c>
      <c r="J3164" t="s">
        <v>352</v>
      </c>
      <c r="K3164" t="s">
        <v>1128</v>
      </c>
      <c r="M3164" t="s">
        <v>12572</v>
      </c>
      <c r="N3164" t="s">
        <v>121</v>
      </c>
      <c r="AK3164" t="s">
        <v>11339</v>
      </c>
      <c r="AL3164">
        <v>25.5</v>
      </c>
      <c r="AM3164">
        <v>15000</v>
      </c>
      <c r="AN3164" t="s">
        <v>12573</v>
      </c>
      <c r="AO3164" t="s">
        <v>70</v>
      </c>
      <c r="AR3164">
        <v>65000000</v>
      </c>
      <c r="AV3164" t="s">
        <v>137</v>
      </c>
    </row>
    <row r="3165" spans="1:48">
      <c r="A3165" t="s">
        <v>12574</v>
      </c>
      <c r="B3165">
        <v>44879.386976481481</v>
      </c>
      <c r="C3165" t="s">
        <v>877</v>
      </c>
      <c r="D3165" t="s">
        <v>204</v>
      </c>
      <c r="E3165" t="s">
        <v>9234</v>
      </c>
      <c r="F3165" t="s">
        <v>35885</v>
      </c>
      <c r="I3165" t="s">
        <v>241</v>
      </c>
      <c r="J3165" t="s">
        <v>2</v>
      </c>
      <c r="K3165" t="s">
        <v>83</v>
      </c>
      <c r="M3165" t="s">
        <v>995</v>
      </c>
      <c r="N3165" t="s">
        <v>152</v>
      </c>
      <c r="AB3165" t="s">
        <v>122</v>
      </c>
      <c r="AC3165">
        <v>9</v>
      </c>
      <c r="AD3165">
        <v>4</v>
      </c>
      <c r="AE3165">
        <v>3</v>
      </c>
      <c r="AF3165">
        <v>1830</v>
      </c>
      <c r="AG3165" t="s">
        <v>98</v>
      </c>
      <c r="AH3165" t="s">
        <v>14</v>
      </c>
      <c r="AI3165" t="s">
        <v>100</v>
      </c>
      <c r="AJ3165" t="s">
        <v>12575</v>
      </c>
      <c r="AO3165" t="s">
        <v>70</v>
      </c>
      <c r="AR3165">
        <v>350000</v>
      </c>
      <c r="AU3165" t="s">
        <v>6564</v>
      </c>
      <c r="AV3165" t="s">
        <v>137</v>
      </c>
    </row>
    <row r="3166" spans="1:48">
      <c r="A3166" t="s">
        <v>12576</v>
      </c>
      <c r="B3166">
        <v>44879.58904111111</v>
      </c>
      <c r="C3166" t="s">
        <v>877</v>
      </c>
      <c r="D3166" t="s">
        <v>61</v>
      </c>
      <c r="E3166" t="s">
        <v>12577</v>
      </c>
      <c r="F3166" t="s">
        <v>35886</v>
      </c>
      <c r="I3166" t="s">
        <v>75</v>
      </c>
      <c r="J3166" t="s">
        <v>2</v>
      </c>
      <c r="K3166" t="s">
        <v>83</v>
      </c>
      <c r="M3166" t="s">
        <v>12578</v>
      </c>
      <c r="N3166" t="s">
        <v>112</v>
      </c>
      <c r="AB3166" t="s">
        <v>122</v>
      </c>
      <c r="AC3166">
        <v>4</v>
      </c>
      <c r="AD3166">
        <v>3</v>
      </c>
      <c r="AE3166">
        <v>2</v>
      </c>
      <c r="AF3166">
        <v>950</v>
      </c>
      <c r="AG3166" t="s">
        <v>107</v>
      </c>
      <c r="AO3166" t="s">
        <v>70</v>
      </c>
      <c r="AR3166">
        <v>38000000</v>
      </c>
      <c r="AT3166" t="s">
        <v>12579</v>
      </c>
      <c r="AU3166" t="s">
        <v>6530</v>
      </c>
      <c r="AV3166" t="s">
        <v>541</v>
      </c>
    </row>
    <row r="3167" spans="1:48">
      <c r="A3167" t="s">
        <v>12580</v>
      </c>
      <c r="B3167">
        <v>44879.873484212963</v>
      </c>
      <c r="C3167" t="s">
        <v>803</v>
      </c>
      <c r="D3167" t="s">
        <v>204</v>
      </c>
      <c r="E3167" t="s">
        <v>12581</v>
      </c>
      <c r="F3167" t="s">
        <v>35887</v>
      </c>
      <c r="I3167" t="s">
        <v>241</v>
      </c>
      <c r="J3167" t="s">
        <v>2</v>
      </c>
      <c r="K3167" t="s">
        <v>64</v>
      </c>
      <c r="M3167" t="s">
        <v>12582</v>
      </c>
      <c r="N3167" t="s">
        <v>77</v>
      </c>
      <c r="AB3167" t="s">
        <v>409</v>
      </c>
      <c r="AC3167">
        <v>2</v>
      </c>
      <c r="AD3167">
        <v>3</v>
      </c>
      <c r="AE3167">
        <v>3</v>
      </c>
      <c r="AF3167">
        <v>1450</v>
      </c>
      <c r="AG3167" t="s">
        <v>107</v>
      </c>
      <c r="AH3167" t="s">
        <v>1293</v>
      </c>
      <c r="AI3167" t="s">
        <v>8528</v>
      </c>
      <c r="AJ3167" t="s">
        <v>12583</v>
      </c>
      <c r="AO3167" t="s">
        <v>70</v>
      </c>
      <c r="AR3167">
        <v>160000</v>
      </c>
      <c r="AU3167" t="s">
        <v>6530</v>
      </c>
      <c r="AV3167" t="s">
        <v>137</v>
      </c>
    </row>
    <row r="3168" spans="1:48">
      <c r="A3168" t="s">
        <v>12584</v>
      </c>
      <c r="B3168">
        <v>44879.891500451384</v>
      </c>
      <c r="C3168" t="s">
        <v>803</v>
      </c>
      <c r="D3168" t="s">
        <v>61</v>
      </c>
      <c r="E3168" t="s">
        <v>7016</v>
      </c>
      <c r="F3168" t="s">
        <v>35888</v>
      </c>
      <c r="I3168" t="s">
        <v>75</v>
      </c>
      <c r="J3168" t="s">
        <v>2</v>
      </c>
      <c r="K3168" t="s">
        <v>64</v>
      </c>
      <c r="M3168" t="s">
        <v>12585</v>
      </c>
      <c r="N3168" t="s">
        <v>152</v>
      </c>
      <c r="AB3168" t="s">
        <v>121</v>
      </c>
      <c r="AC3168">
        <v>5</v>
      </c>
      <c r="AD3168">
        <v>3</v>
      </c>
      <c r="AE3168">
        <v>2</v>
      </c>
      <c r="AF3168">
        <v>1690</v>
      </c>
      <c r="AG3168" t="s">
        <v>107</v>
      </c>
      <c r="AH3168" t="s">
        <v>1293</v>
      </c>
      <c r="AI3168" t="s">
        <v>123</v>
      </c>
      <c r="AJ3168" t="s">
        <v>12586</v>
      </c>
      <c r="AO3168" t="s">
        <v>70</v>
      </c>
      <c r="AR3168">
        <v>80000000</v>
      </c>
      <c r="AU3168" t="s">
        <v>6564</v>
      </c>
      <c r="AV3168" t="s">
        <v>421</v>
      </c>
    </row>
    <row r="3169" spans="1:48">
      <c r="A3169" t="s">
        <v>12587</v>
      </c>
      <c r="B3169">
        <v>44880.324530254627</v>
      </c>
      <c r="C3169" t="s">
        <v>132</v>
      </c>
      <c r="D3169" t="s">
        <v>61</v>
      </c>
      <c r="E3169" t="s">
        <v>9147</v>
      </c>
      <c r="F3169" t="s">
        <v>35889</v>
      </c>
      <c r="I3169" t="s">
        <v>241</v>
      </c>
      <c r="J3169" t="s">
        <v>2</v>
      </c>
      <c r="M3169" t="s">
        <v>10171</v>
      </c>
      <c r="N3169" t="s">
        <v>77</v>
      </c>
      <c r="AB3169" t="s">
        <v>122</v>
      </c>
      <c r="AC3169">
        <v>4</v>
      </c>
      <c r="AD3169">
        <v>2</v>
      </c>
      <c r="AE3169">
        <v>2</v>
      </c>
      <c r="AF3169">
        <v>900</v>
      </c>
      <c r="AG3169" t="s">
        <v>107</v>
      </c>
      <c r="AI3169" t="s">
        <v>175</v>
      </c>
      <c r="AO3169" t="s">
        <v>70</v>
      </c>
      <c r="AR3169">
        <v>150000</v>
      </c>
      <c r="AU3169" t="s">
        <v>6564</v>
      </c>
      <c r="AV3169" t="s">
        <v>411</v>
      </c>
    </row>
    <row r="3170" spans="1:48">
      <c r="A3170" t="s">
        <v>12588</v>
      </c>
      <c r="B3170">
        <v>44880.47024707176</v>
      </c>
      <c r="C3170" t="s">
        <v>803</v>
      </c>
      <c r="D3170" t="s">
        <v>61</v>
      </c>
      <c r="E3170" t="s">
        <v>12589</v>
      </c>
      <c r="F3170" t="s">
        <v>35890</v>
      </c>
      <c r="I3170" t="s">
        <v>75</v>
      </c>
      <c r="J3170" t="s">
        <v>0</v>
      </c>
      <c r="K3170" t="s">
        <v>83</v>
      </c>
      <c r="M3170" t="s">
        <v>12590</v>
      </c>
      <c r="N3170" t="s">
        <v>1327</v>
      </c>
      <c r="O3170">
        <v>7</v>
      </c>
      <c r="P3170">
        <v>5</v>
      </c>
      <c r="Q3170">
        <v>3</v>
      </c>
      <c r="R3170">
        <v>2500</v>
      </c>
      <c r="S3170">
        <v>2</v>
      </c>
      <c r="T3170">
        <v>2</v>
      </c>
      <c r="V3170" t="s">
        <v>100</v>
      </c>
      <c r="W3170" t="s">
        <v>12591</v>
      </c>
      <c r="AO3170" t="s">
        <v>70</v>
      </c>
      <c r="AR3170">
        <v>31000000</v>
      </c>
      <c r="AV3170" t="s">
        <v>137</v>
      </c>
    </row>
    <row r="3171" spans="1:48">
      <c r="A3171" t="s">
        <v>12592</v>
      </c>
      <c r="B3171">
        <v>44880.497129953699</v>
      </c>
      <c r="C3171" t="s">
        <v>803</v>
      </c>
      <c r="D3171" t="s">
        <v>61</v>
      </c>
      <c r="E3171" t="s">
        <v>12589</v>
      </c>
      <c r="F3171" t="s">
        <v>35891</v>
      </c>
      <c r="I3171" t="s">
        <v>75</v>
      </c>
      <c r="J3171" t="s">
        <v>0</v>
      </c>
      <c r="K3171" t="s">
        <v>64</v>
      </c>
      <c r="M3171" t="s">
        <v>12593</v>
      </c>
      <c r="N3171" t="s">
        <v>121</v>
      </c>
      <c r="O3171">
        <v>15</v>
      </c>
      <c r="P3171">
        <v>3</v>
      </c>
      <c r="Q3171">
        <v>2</v>
      </c>
      <c r="R3171">
        <v>1500</v>
      </c>
      <c r="S3171">
        <v>1</v>
      </c>
      <c r="T3171">
        <v>4</v>
      </c>
      <c r="U3171">
        <v>20</v>
      </c>
      <c r="V3171" t="s">
        <v>274</v>
      </c>
      <c r="W3171" t="s">
        <v>12594</v>
      </c>
      <c r="AO3171" t="s">
        <v>70</v>
      </c>
      <c r="AR3171">
        <v>22000000</v>
      </c>
      <c r="AV3171" t="s">
        <v>541</v>
      </c>
    </row>
    <row r="3172" spans="1:48">
      <c r="A3172" t="s">
        <v>12595</v>
      </c>
      <c r="B3172">
        <v>44880.689736782406</v>
      </c>
      <c r="C3172" t="s">
        <v>877</v>
      </c>
      <c r="D3172" t="s">
        <v>61</v>
      </c>
      <c r="E3172" t="s">
        <v>12596</v>
      </c>
      <c r="F3172" t="s">
        <v>35892</v>
      </c>
      <c r="I3172" t="s">
        <v>241</v>
      </c>
      <c r="J3172" t="s">
        <v>352</v>
      </c>
      <c r="K3172" t="s">
        <v>1128</v>
      </c>
      <c r="M3172" t="s">
        <v>12597</v>
      </c>
      <c r="N3172" t="s">
        <v>152</v>
      </c>
      <c r="AK3172" t="s">
        <v>3</v>
      </c>
      <c r="AL3172">
        <v>15</v>
      </c>
      <c r="AM3172">
        <v>4000</v>
      </c>
      <c r="AN3172" t="s">
        <v>12598</v>
      </c>
      <c r="AO3172" t="s">
        <v>70</v>
      </c>
      <c r="AQ3172">
        <v>115</v>
      </c>
      <c r="AT3172" t="s">
        <v>1526</v>
      </c>
      <c r="AV3172" t="s">
        <v>137</v>
      </c>
    </row>
    <row r="3173" spans="1:48">
      <c r="A3173" t="s">
        <v>12599</v>
      </c>
      <c r="B3173">
        <v>44880.701653124997</v>
      </c>
      <c r="C3173" t="s">
        <v>803</v>
      </c>
      <c r="D3173" t="s">
        <v>61</v>
      </c>
      <c r="E3173" t="s">
        <v>12600</v>
      </c>
      <c r="F3173" t="s">
        <v>35893</v>
      </c>
      <c r="I3173" t="s">
        <v>75</v>
      </c>
      <c r="J3173" t="s">
        <v>1</v>
      </c>
      <c r="K3173" t="s">
        <v>64</v>
      </c>
      <c r="M3173" t="s">
        <v>12601</v>
      </c>
      <c r="N3173" t="s">
        <v>942</v>
      </c>
      <c r="X3173">
        <v>15</v>
      </c>
      <c r="Y3173" t="s">
        <v>12602</v>
      </c>
      <c r="AA3173" t="s">
        <v>12603</v>
      </c>
      <c r="AO3173" t="s">
        <v>70</v>
      </c>
      <c r="AP3173" t="s">
        <v>9381</v>
      </c>
      <c r="AR3173">
        <v>6750000</v>
      </c>
      <c r="AV3173" t="s">
        <v>137</v>
      </c>
    </row>
    <row r="3174" spans="1:48">
      <c r="A3174" t="s">
        <v>12604</v>
      </c>
      <c r="B3174">
        <v>44880.883800960648</v>
      </c>
      <c r="C3174" t="s">
        <v>4899</v>
      </c>
      <c r="D3174" t="s">
        <v>61</v>
      </c>
      <c r="E3174" t="s">
        <v>12605</v>
      </c>
      <c r="F3174" t="s">
        <v>35894</v>
      </c>
      <c r="I3174" t="s">
        <v>75</v>
      </c>
      <c r="J3174" t="s">
        <v>2</v>
      </c>
      <c r="K3174" t="s">
        <v>64</v>
      </c>
      <c r="M3174" t="s">
        <v>12606</v>
      </c>
      <c r="N3174" t="s">
        <v>516</v>
      </c>
      <c r="AB3174" t="s">
        <v>122</v>
      </c>
      <c r="AC3174">
        <v>2</v>
      </c>
      <c r="AD3174">
        <v>2</v>
      </c>
      <c r="AE3174">
        <v>2</v>
      </c>
      <c r="AF3174">
        <v>1065</v>
      </c>
      <c r="AG3174" t="s">
        <v>107</v>
      </c>
      <c r="AH3174" t="s">
        <v>12607</v>
      </c>
      <c r="AI3174" t="s">
        <v>2543</v>
      </c>
      <c r="AJ3174" t="s">
        <v>12608</v>
      </c>
      <c r="AO3174" t="s">
        <v>70</v>
      </c>
      <c r="AR3174">
        <v>29500000</v>
      </c>
      <c r="AU3174" t="s">
        <v>6530</v>
      </c>
      <c r="AV3174" t="s">
        <v>421</v>
      </c>
    </row>
    <row r="3175" spans="1:48">
      <c r="A3175" t="s">
        <v>12609</v>
      </c>
      <c r="B3175">
        <v>44880.885911678241</v>
      </c>
      <c r="C3175" t="s">
        <v>4899</v>
      </c>
      <c r="D3175" t="s">
        <v>61</v>
      </c>
      <c r="E3175" t="s">
        <v>12610</v>
      </c>
      <c r="F3175" t="s">
        <v>35895</v>
      </c>
      <c r="I3175" t="s">
        <v>241</v>
      </c>
      <c r="J3175" t="s">
        <v>0</v>
      </c>
      <c r="K3175" t="s">
        <v>64</v>
      </c>
      <c r="M3175" t="s">
        <v>12611</v>
      </c>
      <c r="N3175" t="s">
        <v>273</v>
      </c>
      <c r="O3175">
        <v>10</v>
      </c>
      <c r="P3175">
        <v>5</v>
      </c>
      <c r="Q3175">
        <v>5</v>
      </c>
      <c r="R3175">
        <v>3500</v>
      </c>
      <c r="S3175">
        <v>3</v>
      </c>
      <c r="T3175">
        <v>2</v>
      </c>
      <c r="V3175" t="s">
        <v>1176</v>
      </c>
      <c r="W3175" t="s">
        <v>12612</v>
      </c>
      <c r="AO3175" t="s">
        <v>70</v>
      </c>
      <c r="AR3175">
        <v>200000</v>
      </c>
      <c r="AV3175" t="s">
        <v>137</v>
      </c>
    </row>
    <row r="3176" spans="1:48">
      <c r="A3176" t="s">
        <v>12613</v>
      </c>
      <c r="B3176">
        <v>44880.888007141199</v>
      </c>
      <c r="C3176" t="s">
        <v>4899</v>
      </c>
      <c r="D3176" t="s">
        <v>61</v>
      </c>
      <c r="E3176" t="s">
        <v>12614</v>
      </c>
      <c r="F3176" t="s">
        <v>35896</v>
      </c>
      <c r="I3176" t="s">
        <v>241</v>
      </c>
      <c r="J3176" t="s">
        <v>2</v>
      </c>
      <c r="K3176" t="s">
        <v>64</v>
      </c>
      <c r="M3176" t="s">
        <v>11007</v>
      </c>
      <c r="N3176" t="s">
        <v>96</v>
      </c>
      <c r="AB3176" t="s">
        <v>122</v>
      </c>
      <c r="AC3176">
        <v>14</v>
      </c>
      <c r="AD3176">
        <v>2</v>
      </c>
      <c r="AE3176">
        <v>2</v>
      </c>
      <c r="AF3176">
        <v>920</v>
      </c>
      <c r="AG3176" t="s">
        <v>107</v>
      </c>
      <c r="AH3176" t="s">
        <v>12615</v>
      </c>
      <c r="AI3176" t="s">
        <v>144</v>
      </c>
      <c r="AJ3176" t="s">
        <v>12616</v>
      </c>
      <c r="AO3176" t="s">
        <v>154</v>
      </c>
      <c r="AR3176">
        <v>800</v>
      </c>
      <c r="AU3176" t="s">
        <v>6530</v>
      </c>
      <c r="AV3176" t="s">
        <v>137</v>
      </c>
    </row>
    <row r="3177" spans="1:48">
      <c r="A3177" t="s">
        <v>12617</v>
      </c>
      <c r="B3177">
        <v>44881.334669178235</v>
      </c>
      <c r="C3177" t="s">
        <v>132</v>
      </c>
      <c r="D3177" t="s">
        <v>61</v>
      </c>
      <c r="E3177" t="s">
        <v>12618</v>
      </c>
      <c r="F3177" t="s">
        <v>35897</v>
      </c>
      <c r="I3177" t="s">
        <v>75</v>
      </c>
      <c r="J3177" t="s">
        <v>0</v>
      </c>
      <c r="M3177" t="s">
        <v>5651</v>
      </c>
      <c r="O3177">
        <v>13.8</v>
      </c>
      <c r="P3177">
        <v>6</v>
      </c>
      <c r="Q3177">
        <v>3</v>
      </c>
      <c r="R3177">
        <v>3000</v>
      </c>
      <c r="S3177">
        <v>1</v>
      </c>
      <c r="T3177">
        <v>4</v>
      </c>
      <c r="W3177" t="s">
        <v>12619</v>
      </c>
      <c r="AO3177" t="s">
        <v>70</v>
      </c>
      <c r="AS3177">
        <v>85000000</v>
      </c>
      <c r="AV3177" t="s">
        <v>541</v>
      </c>
    </row>
    <row r="3178" spans="1:48">
      <c r="A3178" t="s">
        <v>12620</v>
      </c>
      <c r="B3178">
        <v>44881.344823854168</v>
      </c>
      <c r="C3178" t="s">
        <v>132</v>
      </c>
      <c r="D3178" t="s">
        <v>61</v>
      </c>
      <c r="E3178" t="s">
        <v>12621</v>
      </c>
      <c r="F3178" t="s">
        <v>35898</v>
      </c>
      <c r="I3178" t="s">
        <v>241</v>
      </c>
      <c r="J3178" t="s">
        <v>352</v>
      </c>
      <c r="M3178" t="s">
        <v>1596</v>
      </c>
      <c r="N3178" t="s">
        <v>1596</v>
      </c>
      <c r="AK3178" t="s">
        <v>4706</v>
      </c>
      <c r="AL3178">
        <v>55</v>
      </c>
      <c r="AM3178">
        <v>5000</v>
      </c>
      <c r="AN3178" t="s">
        <v>12622</v>
      </c>
      <c r="AO3178" t="s">
        <v>70</v>
      </c>
      <c r="AR3178">
        <v>800000</v>
      </c>
      <c r="AT3178" t="s">
        <v>12623</v>
      </c>
      <c r="AV3178" t="s">
        <v>541</v>
      </c>
    </row>
    <row r="3179" spans="1:48">
      <c r="A3179" t="s">
        <v>12624</v>
      </c>
      <c r="B3179">
        <v>44881.373719074079</v>
      </c>
      <c r="C3179" t="s">
        <v>132</v>
      </c>
      <c r="D3179" t="s">
        <v>204</v>
      </c>
      <c r="E3179" t="s">
        <v>12625</v>
      </c>
      <c r="F3179" t="s">
        <v>35899</v>
      </c>
      <c r="I3179" t="s">
        <v>75</v>
      </c>
      <c r="J3179" t="s">
        <v>0</v>
      </c>
      <c r="M3179" t="s">
        <v>12626</v>
      </c>
      <c r="N3179" t="s">
        <v>121</v>
      </c>
      <c r="O3179">
        <v>30</v>
      </c>
      <c r="P3179">
        <v>4</v>
      </c>
      <c r="Q3179">
        <v>3</v>
      </c>
      <c r="R3179">
        <v>2000</v>
      </c>
      <c r="S3179">
        <v>1</v>
      </c>
      <c r="T3179">
        <v>5</v>
      </c>
      <c r="U3179">
        <v>20</v>
      </c>
      <c r="W3179" t="s">
        <v>12627</v>
      </c>
      <c r="AO3179" t="s">
        <v>70</v>
      </c>
      <c r="AR3179">
        <v>30000000</v>
      </c>
      <c r="AT3179" t="s">
        <v>12628</v>
      </c>
      <c r="AV3179" t="s">
        <v>541</v>
      </c>
    </row>
    <row r="3180" spans="1:48">
      <c r="A3180" t="s">
        <v>12629</v>
      </c>
      <c r="B3180">
        <v>44881.449622534725</v>
      </c>
      <c r="C3180" t="s">
        <v>132</v>
      </c>
      <c r="D3180" t="s">
        <v>61</v>
      </c>
      <c r="E3180" t="s">
        <v>1497</v>
      </c>
      <c r="F3180" t="s">
        <v>35900</v>
      </c>
      <c r="I3180" t="s">
        <v>75</v>
      </c>
      <c r="J3180" t="s">
        <v>2</v>
      </c>
      <c r="M3180" t="s">
        <v>12630</v>
      </c>
      <c r="N3180" t="s">
        <v>1602</v>
      </c>
      <c r="AB3180" t="s">
        <v>122</v>
      </c>
      <c r="AC3180">
        <v>15</v>
      </c>
      <c r="AD3180">
        <v>3</v>
      </c>
      <c r="AE3180">
        <v>2</v>
      </c>
      <c r="AF3180">
        <v>860</v>
      </c>
      <c r="AG3180" t="s">
        <v>107</v>
      </c>
      <c r="AI3180" t="s">
        <v>175</v>
      </c>
      <c r="AO3180" t="s">
        <v>70</v>
      </c>
      <c r="AR3180">
        <v>30000000</v>
      </c>
      <c r="AU3180" t="s">
        <v>6564</v>
      </c>
      <c r="AV3180" t="s">
        <v>137</v>
      </c>
    </row>
    <row r="3181" spans="1:48">
      <c r="A3181" t="s">
        <v>12631</v>
      </c>
      <c r="B3181">
        <v>44881.639044780095</v>
      </c>
      <c r="C3181" t="s">
        <v>11244</v>
      </c>
      <c r="D3181" t="s">
        <v>204</v>
      </c>
      <c r="E3181" t="s">
        <v>2667</v>
      </c>
      <c r="F3181" t="s">
        <v>35901</v>
      </c>
      <c r="I3181" t="s">
        <v>75</v>
      </c>
      <c r="J3181" t="s">
        <v>2</v>
      </c>
      <c r="K3181" t="s">
        <v>64</v>
      </c>
      <c r="M3181" t="s">
        <v>12632</v>
      </c>
      <c r="N3181" t="s">
        <v>112</v>
      </c>
      <c r="AB3181" t="s">
        <v>122</v>
      </c>
      <c r="AC3181">
        <v>4</v>
      </c>
      <c r="AD3181">
        <v>2</v>
      </c>
      <c r="AE3181">
        <v>2</v>
      </c>
      <c r="AF3181">
        <v>900</v>
      </c>
      <c r="AG3181" t="s">
        <v>107</v>
      </c>
      <c r="AH3181" t="s">
        <v>1293</v>
      </c>
      <c r="AI3181" t="s">
        <v>617</v>
      </c>
      <c r="AO3181" t="s">
        <v>70</v>
      </c>
      <c r="AR3181">
        <v>25000000</v>
      </c>
      <c r="AU3181" t="s">
        <v>6564</v>
      </c>
      <c r="AV3181" t="s">
        <v>137</v>
      </c>
    </row>
    <row r="3182" spans="1:48">
      <c r="A3182" t="s">
        <v>12633</v>
      </c>
      <c r="B3182">
        <v>44881.64289967592</v>
      </c>
      <c r="C3182" t="s">
        <v>11244</v>
      </c>
      <c r="D3182" t="s">
        <v>204</v>
      </c>
      <c r="E3182" t="s">
        <v>2667</v>
      </c>
      <c r="F3182" t="s">
        <v>35902</v>
      </c>
      <c r="I3182" t="s">
        <v>75</v>
      </c>
      <c r="J3182" t="s">
        <v>2</v>
      </c>
      <c r="M3182" t="s">
        <v>12632</v>
      </c>
      <c r="N3182" t="s">
        <v>112</v>
      </c>
      <c r="AB3182" t="s">
        <v>122</v>
      </c>
      <c r="AC3182">
        <v>6</v>
      </c>
      <c r="AD3182">
        <v>3</v>
      </c>
      <c r="AE3182">
        <v>2</v>
      </c>
      <c r="AF3182">
        <v>1200</v>
      </c>
      <c r="AG3182" t="s">
        <v>107</v>
      </c>
      <c r="AH3182" t="s">
        <v>1293</v>
      </c>
      <c r="AI3182" t="s">
        <v>987</v>
      </c>
      <c r="AO3182" t="s">
        <v>70</v>
      </c>
      <c r="AR3182">
        <v>30000000</v>
      </c>
      <c r="AU3182" t="s">
        <v>6559</v>
      </c>
      <c r="AV3182" t="s">
        <v>541</v>
      </c>
    </row>
    <row r="3183" spans="1:48">
      <c r="A3183" t="s">
        <v>12634</v>
      </c>
      <c r="B3183">
        <v>44881.672933912036</v>
      </c>
      <c r="C3183" t="s">
        <v>11244</v>
      </c>
      <c r="D3183" t="s">
        <v>204</v>
      </c>
      <c r="E3183" t="s">
        <v>12635</v>
      </c>
      <c r="F3183" t="s">
        <v>35903</v>
      </c>
      <c r="I3183" t="s">
        <v>241</v>
      </c>
      <c r="J3183" t="s">
        <v>2</v>
      </c>
      <c r="K3183" t="s">
        <v>64</v>
      </c>
      <c r="M3183" t="s">
        <v>12632</v>
      </c>
      <c r="N3183" t="s">
        <v>112</v>
      </c>
      <c r="AB3183" t="s">
        <v>122</v>
      </c>
      <c r="AC3183">
        <v>4</v>
      </c>
      <c r="AD3183">
        <v>2</v>
      </c>
      <c r="AE3183">
        <v>2</v>
      </c>
      <c r="AF3183">
        <v>900</v>
      </c>
      <c r="AG3183" t="s">
        <v>107</v>
      </c>
      <c r="AH3183" t="s">
        <v>1293</v>
      </c>
      <c r="AI3183" t="s">
        <v>617</v>
      </c>
      <c r="AO3183" t="s">
        <v>70</v>
      </c>
      <c r="AR3183">
        <v>85000</v>
      </c>
      <c r="AU3183" t="s">
        <v>6564</v>
      </c>
      <c r="AV3183" t="s">
        <v>137</v>
      </c>
    </row>
    <row r="3184" spans="1:48">
      <c r="A3184" t="s">
        <v>12636</v>
      </c>
      <c r="B3184">
        <v>44882.511713668981</v>
      </c>
      <c r="C3184" t="s">
        <v>132</v>
      </c>
      <c r="D3184" t="s">
        <v>204</v>
      </c>
      <c r="E3184" t="s">
        <v>12637</v>
      </c>
      <c r="F3184" t="s">
        <v>35904</v>
      </c>
      <c r="I3184" t="s">
        <v>241</v>
      </c>
      <c r="J3184" t="s">
        <v>2</v>
      </c>
      <c r="M3184" t="s">
        <v>10171</v>
      </c>
      <c r="N3184" t="s">
        <v>77</v>
      </c>
      <c r="AB3184" t="s">
        <v>122</v>
      </c>
      <c r="AC3184">
        <v>2</v>
      </c>
      <c r="AD3184">
        <v>3</v>
      </c>
      <c r="AE3184">
        <v>2</v>
      </c>
      <c r="AF3184">
        <v>1500</v>
      </c>
      <c r="AG3184" t="s">
        <v>107</v>
      </c>
      <c r="AI3184" t="s">
        <v>299</v>
      </c>
      <c r="AJ3184" t="s">
        <v>12638</v>
      </c>
      <c r="AO3184" t="s">
        <v>70</v>
      </c>
      <c r="AR3184">
        <v>160000</v>
      </c>
      <c r="AU3184" t="s">
        <v>6530</v>
      </c>
      <c r="AV3184" t="s">
        <v>137</v>
      </c>
    </row>
    <row r="3185" spans="1:48">
      <c r="A3185" t="s">
        <v>12639</v>
      </c>
      <c r="B3185">
        <v>44882.550286435187</v>
      </c>
      <c r="C3185" t="s">
        <v>132</v>
      </c>
      <c r="D3185" t="s">
        <v>61</v>
      </c>
      <c r="E3185" t="s">
        <v>12533</v>
      </c>
      <c r="F3185" t="s">
        <v>35905</v>
      </c>
      <c r="I3185" t="s">
        <v>241</v>
      </c>
      <c r="J3185" t="s">
        <v>0</v>
      </c>
      <c r="M3185" t="s">
        <v>12640</v>
      </c>
      <c r="N3185" t="s">
        <v>1596</v>
      </c>
      <c r="O3185">
        <v>8</v>
      </c>
      <c r="P3185">
        <v>5</v>
      </c>
      <c r="Q3185">
        <v>4</v>
      </c>
      <c r="R3185">
        <v>2500</v>
      </c>
      <c r="S3185">
        <v>2</v>
      </c>
      <c r="T3185">
        <v>2</v>
      </c>
      <c r="W3185" t="s">
        <v>12641</v>
      </c>
      <c r="AO3185" t="s">
        <v>70</v>
      </c>
      <c r="AR3185">
        <v>250000</v>
      </c>
      <c r="AV3185" t="s">
        <v>541</v>
      </c>
    </row>
    <row r="3186" spans="1:48">
      <c r="A3186" t="s">
        <v>12642</v>
      </c>
      <c r="B3186">
        <v>44882.561165231484</v>
      </c>
      <c r="C3186" t="s">
        <v>132</v>
      </c>
      <c r="D3186" t="s">
        <v>61</v>
      </c>
      <c r="E3186" t="s">
        <v>4716</v>
      </c>
      <c r="F3186" t="s">
        <v>35906</v>
      </c>
      <c r="I3186" t="s">
        <v>75</v>
      </c>
      <c r="J3186" t="s">
        <v>1</v>
      </c>
      <c r="M3186" t="s">
        <v>12643</v>
      </c>
      <c r="N3186" t="s">
        <v>66</v>
      </c>
      <c r="X3186">
        <v>22.49</v>
      </c>
      <c r="Y3186" t="s">
        <v>12644</v>
      </c>
      <c r="AA3186" t="s">
        <v>12645</v>
      </c>
      <c r="AO3186" t="s">
        <v>70</v>
      </c>
      <c r="AR3186">
        <v>8500000</v>
      </c>
      <c r="AT3186" t="s">
        <v>11919</v>
      </c>
      <c r="AV3186" t="s">
        <v>137</v>
      </c>
    </row>
    <row r="3187" spans="1:48">
      <c r="A3187" t="s">
        <v>12646</v>
      </c>
      <c r="B3187">
        <v>44882.566218692125</v>
      </c>
      <c r="C3187" t="s">
        <v>132</v>
      </c>
      <c r="D3187" t="s">
        <v>204</v>
      </c>
      <c r="E3187" t="s">
        <v>9147</v>
      </c>
      <c r="F3187" t="s">
        <v>35907</v>
      </c>
      <c r="I3187" t="s">
        <v>241</v>
      </c>
      <c r="J3187" t="s">
        <v>2</v>
      </c>
      <c r="M3187" t="s">
        <v>12647</v>
      </c>
      <c r="N3187" t="s">
        <v>77</v>
      </c>
      <c r="AB3187" t="s">
        <v>302</v>
      </c>
      <c r="AC3187">
        <v>4</v>
      </c>
      <c r="AD3187">
        <v>2</v>
      </c>
      <c r="AE3187">
        <v>2</v>
      </c>
      <c r="AF3187">
        <v>850</v>
      </c>
      <c r="AG3187" t="s">
        <v>107</v>
      </c>
      <c r="AJ3187" t="s">
        <v>12648</v>
      </c>
      <c r="AO3187" t="s">
        <v>70</v>
      </c>
      <c r="AR3187">
        <v>250000</v>
      </c>
      <c r="AU3187" t="s">
        <v>6564</v>
      </c>
      <c r="AV3187" t="s">
        <v>137</v>
      </c>
    </row>
    <row r="3188" spans="1:48">
      <c r="A3188" t="s">
        <v>12649</v>
      </c>
      <c r="B3188">
        <v>44882.580411782408</v>
      </c>
      <c r="C3188" t="s">
        <v>132</v>
      </c>
      <c r="D3188" t="s">
        <v>61</v>
      </c>
      <c r="E3188" t="s">
        <v>12650</v>
      </c>
      <c r="F3188" t="s">
        <v>35908</v>
      </c>
      <c r="I3188" t="s">
        <v>241</v>
      </c>
      <c r="J3188" t="s">
        <v>2</v>
      </c>
      <c r="M3188" t="s">
        <v>12542</v>
      </c>
      <c r="N3188" t="s">
        <v>77</v>
      </c>
      <c r="AB3188" t="s">
        <v>122</v>
      </c>
      <c r="AC3188">
        <v>6</v>
      </c>
      <c r="AD3188">
        <v>3</v>
      </c>
      <c r="AE3188">
        <v>2</v>
      </c>
      <c r="AF3188">
        <v>1150</v>
      </c>
      <c r="AG3188" t="s">
        <v>107</v>
      </c>
      <c r="AI3188" t="s">
        <v>981</v>
      </c>
      <c r="AO3188" t="s">
        <v>70</v>
      </c>
      <c r="AR3188">
        <v>200000</v>
      </c>
      <c r="AU3188" t="s">
        <v>6564</v>
      </c>
      <c r="AV3188" t="s">
        <v>137</v>
      </c>
    </row>
    <row r="3189" spans="1:48">
      <c r="A3189" t="s">
        <v>12651</v>
      </c>
      <c r="B3189">
        <v>44882.647105856478</v>
      </c>
      <c r="C3189" t="s">
        <v>132</v>
      </c>
      <c r="D3189" t="s">
        <v>61</v>
      </c>
      <c r="E3189" t="s">
        <v>3025</v>
      </c>
      <c r="F3189" t="s">
        <v>35909</v>
      </c>
      <c r="I3189" t="s">
        <v>75</v>
      </c>
      <c r="J3189" t="s">
        <v>2</v>
      </c>
      <c r="M3189" t="s">
        <v>9265</v>
      </c>
      <c r="N3189" t="s">
        <v>348</v>
      </c>
      <c r="AB3189" t="s">
        <v>122</v>
      </c>
      <c r="AC3189">
        <v>2</v>
      </c>
      <c r="AD3189">
        <v>2</v>
      </c>
      <c r="AE3189">
        <v>2</v>
      </c>
      <c r="AF3189">
        <v>767</v>
      </c>
      <c r="AG3189" t="s">
        <v>107</v>
      </c>
      <c r="AJ3189" t="s">
        <v>12652</v>
      </c>
      <c r="AO3189" t="s">
        <v>70</v>
      </c>
      <c r="AR3189">
        <v>25000000</v>
      </c>
      <c r="AU3189" t="s">
        <v>6564</v>
      </c>
      <c r="AV3189" t="s">
        <v>137</v>
      </c>
    </row>
    <row r="3190" spans="1:48">
      <c r="A3190" t="s">
        <v>12653</v>
      </c>
      <c r="B3190">
        <v>44882.654047824079</v>
      </c>
      <c r="C3190" t="s">
        <v>803</v>
      </c>
      <c r="D3190" t="s">
        <v>204</v>
      </c>
      <c r="E3190" t="s">
        <v>12654</v>
      </c>
      <c r="F3190" t="s">
        <v>35910</v>
      </c>
      <c r="G3190" t="s">
        <v>12655</v>
      </c>
      <c r="I3190" t="s">
        <v>75</v>
      </c>
      <c r="J3190" t="s">
        <v>1</v>
      </c>
      <c r="K3190" t="s">
        <v>4295</v>
      </c>
      <c r="M3190" t="s">
        <v>12656</v>
      </c>
      <c r="N3190" t="s">
        <v>1327</v>
      </c>
      <c r="X3190">
        <v>23.25</v>
      </c>
      <c r="Y3190" t="s">
        <v>11815</v>
      </c>
      <c r="AA3190" t="s">
        <v>12657</v>
      </c>
      <c r="AO3190" t="s">
        <v>70</v>
      </c>
      <c r="AP3190" t="s">
        <v>10177</v>
      </c>
      <c r="AR3190">
        <v>27900000</v>
      </c>
      <c r="AV3190" t="s">
        <v>541</v>
      </c>
    </row>
    <row r="3191" spans="1:48">
      <c r="A3191" t="s">
        <v>12658</v>
      </c>
      <c r="B3191">
        <v>44882.665154490736</v>
      </c>
      <c r="C3191" t="s">
        <v>132</v>
      </c>
      <c r="D3191" t="s">
        <v>61</v>
      </c>
      <c r="E3191" t="s">
        <v>12659</v>
      </c>
      <c r="F3191" t="s">
        <v>35911</v>
      </c>
      <c r="I3191" t="s">
        <v>241</v>
      </c>
      <c r="J3191" t="s">
        <v>2</v>
      </c>
      <c r="M3191" t="s">
        <v>12630</v>
      </c>
      <c r="N3191" t="s">
        <v>1602</v>
      </c>
      <c r="AB3191" t="s">
        <v>122</v>
      </c>
      <c r="AC3191">
        <v>8</v>
      </c>
      <c r="AD3191">
        <v>3</v>
      </c>
      <c r="AE3191">
        <v>2</v>
      </c>
      <c r="AF3191">
        <v>840</v>
      </c>
      <c r="AG3191" t="s">
        <v>107</v>
      </c>
      <c r="AI3191" t="s">
        <v>144</v>
      </c>
      <c r="AO3191" t="s">
        <v>70</v>
      </c>
      <c r="AR3191">
        <v>150000</v>
      </c>
      <c r="AU3191" t="s">
        <v>6564</v>
      </c>
      <c r="AV3191" t="s">
        <v>137</v>
      </c>
    </row>
    <row r="3192" spans="1:48">
      <c r="A3192" t="s">
        <v>12660</v>
      </c>
      <c r="B3192">
        <v>44882.677076863431</v>
      </c>
      <c r="C3192" t="s">
        <v>803</v>
      </c>
      <c r="D3192" t="s">
        <v>204</v>
      </c>
      <c r="E3192" t="s">
        <v>12661</v>
      </c>
      <c r="F3192" t="s">
        <v>35912</v>
      </c>
      <c r="I3192" t="s">
        <v>75</v>
      </c>
      <c r="J3192" t="s">
        <v>0</v>
      </c>
      <c r="K3192" t="s">
        <v>64</v>
      </c>
      <c r="M3192" t="s">
        <v>12662</v>
      </c>
      <c r="N3192" t="s">
        <v>1327</v>
      </c>
      <c r="O3192">
        <v>10</v>
      </c>
      <c r="P3192">
        <v>5</v>
      </c>
      <c r="Q3192">
        <v>3</v>
      </c>
      <c r="R3192">
        <v>3000</v>
      </c>
      <c r="S3192">
        <v>2</v>
      </c>
      <c r="T3192">
        <v>2</v>
      </c>
      <c r="V3192" t="s">
        <v>274</v>
      </c>
      <c r="W3192" t="s">
        <v>12663</v>
      </c>
      <c r="AO3192" t="s">
        <v>70</v>
      </c>
      <c r="AR3192">
        <v>23000000</v>
      </c>
      <c r="AV3192" t="s">
        <v>137</v>
      </c>
    </row>
    <row r="3193" spans="1:48">
      <c r="A3193" t="s">
        <v>12664</v>
      </c>
      <c r="B3193">
        <v>44882.749760277773</v>
      </c>
      <c r="C3193" t="s">
        <v>803</v>
      </c>
      <c r="D3193" t="s">
        <v>204</v>
      </c>
      <c r="E3193" t="s">
        <v>12665</v>
      </c>
      <c r="F3193" t="s">
        <v>35913</v>
      </c>
      <c r="I3193" t="s">
        <v>75</v>
      </c>
      <c r="J3193" t="s">
        <v>1</v>
      </c>
      <c r="K3193" t="s">
        <v>4295</v>
      </c>
      <c r="M3193" t="s">
        <v>12666</v>
      </c>
      <c r="N3193" t="s">
        <v>681</v>
      </c>
      <c r="X3193">
        <v>20</v>
      </c>
      <c r="Y3193" t="s">
        <v>12667</v>
      </c>
      <c r="AA3193" t="s">
        <v>12668</v>
      </c>
      <c r="AO3193" t="s">
        <v>70</v>
      </c>
      <c r="AP3193" t="s">
        <v>12669</v>
      </c>
      <c r="AR3193">
        <v>70000000</v>
      </c>
      <c r="AV3193" t="s">
        <v>421</v>
      </c>
    </row>
    <row r="3194" spans="1:48">
      <c r="A3194" t="s">
        <v>12670</v>
      </c>
      <c r="B3194">
        <v>44882.762014386579</v>
      </c>
      <c r="C3194" t="s">
        <v>803</v>
      </c>
      <c r="D3194" t="s">
        <v>204</v>
      </c>
      <c r="E3194" t="s">
        <v>12671</v>
      </c>
      <c r="F3194" t="s">
        <v>35914</v>
      </c>
      <c r="I3194" t="s">
        <v>75</v>
      </c>
      <c r="J3194" t="s">
        <v>1</v>
      </c>
      <c r="K3194" t="s">
        <v>64</v>
      </c>
      <c r="M3194" t="s">
        <v>12672</v>
      </c>
      <c r="N3194" t="s">
        <v>681</v>
      </c>
      <c r="X3194">
        <v>6</v>
      </c>
      <c r="Y3194" t="s">
        <v>3699</v>
      </c>
      <c r="AA3194" t="s">
        <v>12673</v>
      </c>
      <c r="AO3194" t="s">
        <v>70</v>
      </c>
      <c r="AP3194" t="s">
        <v>9597</v>
      </c>
      <c r="AR3194">
        <v>15000000</v>
      </c>
      <c r="AV3194" t="s">
        <v>541</v>
      </c>
    </row>
    <row r="3195" spans="1:48">
      <c r="A3195" t="s">
        <v>12674</v>
      </c>
      <c r="B3195">
        <v>44882.772745949071</v>
      </c>
      <c r="C3195" t="s">
        <v>803</v>
      </c>
      <c r="D3195" t="s">
        <v>204</v>
      </c>
      <c r="E3195" t="s">
        <v>12675</v>
      </c>
      <c r="F3195" t="s">
        <v>35915</v>
      </c>
      <c r="I3195" t="s">
        <v>75</v>
      </c>
      <c r="J3195" t="s">
        <v>2</v>
      </c>
      <c r="K3195" t="s">
        <v>64</v>
      </c>
      <c r="M3195" t="s">
        <v>12676</v>
      </c>
      <c r="N3195" t="s">
        <v>248</v>
      </c>
      <c r="AB3195" t="s">
        <v>559</v>
      </c>
      <c r="AD3195">
        <v>3</v>
      </c>
      <c r="AE3195">
        <v>3</v>
      </c>
      <c r="AF3195">
        <v>2500</v>
      </c>
      <c r="AG3195" t="s">
        <v>98</v>
      </c>
      <c r="AH3195" t="s">
        <v>1293</v>
      </c>
      <c r="AI3195" t="s">
        <v>123</v>
      </c>
      <c r="AJ3195" t="s">
        <v>12677</v>
      </c>
      <c r="AO3195" t="s">
        <v>70</v>
      </c>
      <c r="AR3195">
        <v>75000000</v>
      </c>
      <c r="AU3195" t="s">
        <v>6564</v>
      </c>
      <c r="AV3195" t="s">
        <v>541</v>
      </c>
    </row>
    <row r="3196" spans="1:48">
      <c r="A3196" t="s">
        <v>12678</v>
      </c>
      <c r="B3196">
        <v>44883.409655601848</v>
      </c>
      <c r="C3196" t="s">
        <v>803</v>
      </c>
      <c r="D3196" t="s">
        <v>61</v>
      </c>
      <c r="E3196" t="s">
        <v>12679</v>
      </c>
      <c r="F3196" t="s">
        <v>35916</v>
      </c>
      <c r="G3196" t="s">
        <v>12680</v>
      </c>
      <c r="I3196" t="s">
        <v>75</v>
      </c>
      <c r="J3196" t="s">
        <v>1</v>
      </c>
      <c r="K3196" t="s">
        <v>64</v>
      </c>
      <c r="M3196" t="s">
        <v>12681</v>
      </c>
      <c r="N3196" t="s">
        <v>273</v>
      </c>
      <c r="X3196">
        <v>10</v>
      </c>
      <c r="Y3196" t="s">
        <v>12682</v>
      </c>
      <c r="AA3196" t="s">
        <v>12683</v>
      </c>
      <c r="AO3196" t="s">
        <v>70</v>
      </c>
      <c r="AP3196" t="s">
        <v>12684</v>
      </c>
      <c r="AR3196">
        <v>18000000</v>
      </c>
      <c r="AV3196" t="s">
        <v>137</v>
      </c>
    </row>
    <row r="3197" spans="1:48">
      <c r="A3197" t="s">
        <v>12685</v>
      </c>
      <c r="B3197">
        <v>44884.414150312499</v>
      </c>
      <c r="C3197" t="s">
        <v>132</v>
      </c>
      <c r="D3197" t="s">
        <v>61</v>
      </c>
      <c r="E3197" t="s">
        <v>12686</v>
      </c>
      <c r="F3197" t="s">
        <v>35917</v>
      </c>
      <c r="I3197" t="s">
        <v>75</v>
      </c>
      <c r="J3197" t="s">
        <v>2</v>
      </c>
      <c r="M3197" t="s">
        <v>302</v>
      </c>
      <c r="N3197" t="s">
        <v>77</v>
      </c>
      <c r="AB3197" t="s">
        <v>302</v>
      </c>
      <c r="AC3197">
        <v>17</v>
      </c>
      <c r="AD3197">
        <v>2</v>
      </c>
      <c r="AE3197">
        <v>2</v>
      </c>
      <c r="AF3197">
        <v>1300</v>
      </c>
      <c r="AG3197" t="s">
        <v>107</v>
      </c>
      <c r="AI3197" t="s">
        <v>123</v>
      </c>
      <c r="AJ3197" t="s">
        <v>12687</v>
      </c>
      <c r="AO3197" t="s">
        <v>70</v>
      </c>
      <c r="AR3197">
        <v>80000000</v>
      </c>
      <c r="AU3197" t="s">
        <v>6564</v>
      </c>
      <c r="AV3197" t="s">
        <v>137</v>
      </c>
    </row>
    <row r="3198" spans="1:48">
      <c r="A3198" t="s">
        <v>12688</v>
      </c>
      <c r="B3198">
        <v>44884.808441157409</v>
      </c>
      <c r="C3198" t="s">
        <v>803</v>
      </c>
      <c r="D3198" t="s">
        <v>61</v>
      </c>
      <c r="E3198" t="s">
        <v>12077</v>
      </c>
      <c r="F3198" t="s">
        <v>35918</v>
      </c>
      <c r="I3198" t="s">
        <v>241</v>
      </c>
      <c r="J3198" t="s">
        <v>2</v>
      </c>
      <c r="K3198" t="s">
        <v>64</v>
      </c>
      <c r="M3198" t="s">
        <v>12689</v>
      </c>
      <c r="N3198" t="s">
        <v>554</v>
      </c>
      <c r="AB3198" t="s">
        <v>121</v>
      </c>
      <c r="AC3198">
        <v>3</v>
      </c>
      <c r="AD3198">
        <v>3</v>
      </c>
      <c r="AE3198">
        <v>2</v>
      </c>
      <c r="AF3198">
        <v>1400</v>
      </c>
      <c r="AG3198" t="s">
        <v>107</v>
      </c>
      <c r="AH3198" t="s">
        <v>1293</v>
      </c>
      <c r="AI3198" t="s">
        <v>123</v>
      </c>
      <c r="AJ3198" t="s">
        <v>12690</v>
      </c>
      <c r="AO3198" t="s">
        <v>70</v>
      </c>
      <c r="AR3198">
        <v>1500000</v>
      </c>
      <c r="AU3198" t="s">
        <v>6564</v>
      </c>
      <c r="AV3198" t="s">
        <v>137</v>
      </c>
    </row>
    <row r="3199" spans="1:48">
      <c r="A3199" t="s">
        <v>12691</v>
      </c>
      <c r="B3199">
        <v>44884.965168981478</v>
      </c>
      <c r="C3199" t="s">
        <v>803</v>
      </c>
      <c r="D3199" t="s">
        <v>61</v>
      </c>
      <c r="E3199" t="s">
        <v>12692</v>
      </c>
      <c r="F3199" t="s">
        <v>35919</v>
      </c>
      <c r="I3199" t="s">
        <v>75</v>
      </c>
      <c r="J3199" t="s">
        <v>0</v>
      </c>
      <c r="K3199" t="s">
        <v>64</v>
      </c>
      <c r="M3199" t="s">
        <v>12693</v>
      </c>
      <c r="N3199" t="s">
        <v>278</v>
      </c>
      <c r="O3199">
        <v>10</v>
      </c>
      <c r="P3199">
        <v>6</v>
      </c>
      <c r="Q3199">
        <v>3</v>
      </c>
      <c r="R3199">
        <v>3700</v>
      </c>
      <c r="S3199">
        <v>3</v>
      </c>
      <c r="T3199">
        <v>3</v>
      </c>
      <c r="V3199" t="s">
        <v>68</v>
      </c>
      <c r="W3199" t="s">
        <v>12694</v>
      </c>
      <c r="AO3199" t="s">
        <v>70</v>
      </c>
      <c r="AR3199">
        <v>49500000</v>
      </c>
      <c r="AV3199" t="s">
        <v>541</v>
      </c>
    </row>
    <row r="3200" spans="1:48">
      <c r="A3200" t="s">
        <v>12695</v>
      </c>
      <c r="B3200">
        <v>44885.726994282406</v>
      </c>
      <c r="C3200" t="s">
        <v>877</v>
      </c>
      <c r="D3200" t="s">
        <v>204</v>
      </c>
      <c r="E3200" t="s">
        <v>9092</v>
      </c>
      <c r="F3200" t="s">
        <v>35920</v>
      </c>
      <c r="I3200" t="s">
        <v>75</v>
      </c>
      <c r="J3200" t="s">
        <v>1</v>
      </c>
      <c r="K3200" t="s">
        <v>1128</v>
      </c>
      <c r="M3200" t="s">
        <v>12696</v>
      </c>
      <c r="N3200" t="s">
        <v>858</v>
      </c>
      <c r="X3200">
        <v>91</v>
      </c>
      <c r="AA3200" t="s">
        <v>12697</v>
      </c>
      <c r="AO3200" t="s">
        <v>70</v>
      </c>
      <c r="AP3200">
        <v>580000</v>
      </c>
      <c r="AV3200" t="s">
        <v>541</v>
      </c>
    </row>
    <row r="3201" spans="1:48">
      <c r="A3201" t="s">
        <v>12698</v>
      </c>
      <c r="B3201">
        <v>44885.757454467588</v>
      </c>
      <c r="C3201" t="s">
        <v>877</v>
      </c>
      <c r="D3201" t="s">
        <v>204</v>
      </c>
      <c r="E3201" t="s">
        <v>10474</v>
      </c>
      <c r="F3201" t="s">
        <v>35921</v>
      </c>
      <c r="I3201" t="s">
        <v>75</v>
      </c>
      <c r="J3201" t="s">
        <v>2</v>
      </c>
      <c r="K3201" t="s">
        <v>83</v>
      </c>
      <c r="M3201" t="s">
        <v>6410</v>
      </c>
      <c r="N3201" t="s">
        <v>364</v>
      </c>
      <c r="AB3201" t="s">
        <v>122</v>
      </c>
      <c r="AD3201">
        <v>3</v>
      </c>
      <c r="AE3201">
        <v>2</v>
      </c>
      <c r="AF3201">
        <v>1496</v>
      </c>
      <c r="AG3201" t="s">
        <v>107</v>
      </c>
      <c r="AJ3201" t="s">
        <v>12699</v>
      </c>
      <c r="AO3201" t="s">
        <v>70</v>
      </c>
      <c r="AR3201">
        <v>33000000</v>
      </c>
      <c r="AU3201" t="s">
        <v>6530</v>
      </c>
      <c r="AV3201" t="s">
        <v>541</v>
      </c>
    </row>
    <row r="3202" spans="1:48">
      <c r="A3202" t="s">
        <v>12700</v>
      </c>
      <c r="B3202">
        <v>44885.826664201391</v>
      </c>
      <c r="C3202" t="s">
        <v>877</v>
      </c>
      <c r="D3202" t="s">
        <v>204</v>
      </c>
      <c r="E3202" t="s">
        <v>12701</v>
      </c>
      <c r="F3202" t="s">
        <v>35922</v>
      </c>
      <c r="I3202" t="s">
        <v>75</v>
      </c>
      <c r="J3202" t="s">
        <v>2</v>
      </c>
      <c r="K3202" t="s">
        <v>83</v>
      </c>
      <c r="M3202" t="s">
        <v>12702</v>
      </c>
      <c r="N3202" t="s">
        <v>214</v>
      </c>
      <c r="AB3202" t="s">
        <v>122</v>
      </c>
      <c r="AC3202">
        <v>5</v>
      </c>
      <c r="AD3202">
        <v>4</v>
      </c>
      <c r="AE3202">
        <v>4</v>
      </c>
      <c r="AF3202">
        <v>2650</v>
      </c>
      <c r="AG3202" t="s">
        <v>98</v>
      </c>
      <c r="AH3202" t="s">
        <v>12703</v>
      </c>
      <c r="AJ3202" t="s">
        <v>12704</v>
      </c>
      <c r="AO3202" t="s">
        <v>70</v>
      </c>
      <c r="AR3202">
        <v>79000000</v>
      </c>
      <c r="AT3202" t="s">
        <v>1526</v>
      </c>
      <c r="AU3202" t="s">
        <v>6530</v>
      </c>
      <c r="AV3202" t="s">
        <v>137</v>
      </c>
    </row>
    <row r="3203" spans="1:48">
      <c r="A3203" t="s">
        <v>12705</v>
      </c>
      <c r="B3203">
        <v>44885.832359930559</v>
      </c>
      <c r="C3203" t="s">
        <v>877</v>
      </c>
      <c r="D3203" t="s">
        <v>61</v>
      </c>
      <c r="E3203" t="s">
        <v>12706</v>
      </c>
      <c r="F3203" t="s">
        <v>35923</v>
      </c>
      <c r="I3203" t="s">
        <v>75</v>
      </c>
      <c r="J3203" t="s">
        <v>2</v>
      </c>
      <c r="K3203" t="s">
        <v>83</v>
      </c>
      <c r="M3203" t="s">
        <v>10371</v>
      </c>
      <c r="N3203" t="s">
        <v>77</v>
      </c>
      <c r="AB3203" t="s">
        <v>122</v>
      </c>
      <c r="AC3203">
        <v>9</v>
      </c>
      <c r="AD3203">
        <v>3</v>
      </c>
      <c r="AE3203">
        <v>2</v>
      </c>
      <c r="AF3203">
        <v>1300</v>
      </c>
      <c r="AG3203" t="s">
        <v>107</v>
      </c>
      <c r="AH3203" t="s">
        <v>14</v>
      </c>
      <c r="AO3203" t="s">
        <v>70</v>
      </c>
      <c r="AR3203">
        <v>85000000</v>
      </c>
      <c r="AU3203" t="s">
        <v>6530</v>
      </c>
      <c r="AV3203" t="s">
        <v>541</v>
      </c>
    </row>
    <row r="3204" spans="1:48">
      <c r="A3204" t="s">
        <v>12707</v>
      </c>
      <c r="B3204">
        <v>44886.39714951389</v>
      </c>
      <c r="C3204" t="s">
        <v>132</v>
      </c>
      <c r="D3204" t="s">
        <v>61</v>
      </c>
      <c r="E3204" t="s">
        <v>12708</v>
      </c>
      <c r="F3204" t="s">
        <v>35924</v>
      </c>
      <c r="I3204" t="s">
        <v>75</v>
      </c>
      <c r="J3204" t="s">
        <v>1</v>
      </c>
      <c r="M3204" t="s">
        <v>12709</v>
      </c>
      <c r="X3204">
        <v>20.25</v>
      </c>
      <c r="AA3204" t="s">
        <v>12710</v>
      </c>
      <c r="AO3204" t="s">
        <v>70</v>
      </c>
      <c r="AP3204">
        <v>3700000</v>
      </c>
      <c r="AV3204" t="s">
        <v>541</v>
      </c>
    </row>
    <row r="3205" spans="1:48">
      <c r="A3205" t="s">
        <v>12711</v>
      </c>
      <c r="B3205">
        <v>44886.628588368054</v>
      </c>
      <c r="C3205" t="s">
        <v>132</v>
      </c>
      <c r="D3205" t="s">
        <v>61</v>
      </c>
      <c r="E3205" t="s">
        <v>12712</v>
      </c>
      <c r="F3205" t="s">
        <v>35925</v>
      </c>
      <c r="I3205" t="s">
        <v>75</v>
      </c>
      <c r="J3205" t="s">
        <v>2</v>
      </c>
      <c r="M3205" t="s">
        <v>6504</v>
      </c>
      <c r="N3205" t="s">
        <v>152</v>
      </c>
      <c r="AB3205" t="s">
        <v>122</v>
      </c>
      <c r="AC3205">
        <v>7</v>
      </c>
      <c r="AD3205">
        <v>3</v>
      </c>
      <c r="AE3205">
        <v>2</v>
      </c>
      <c r="AF3205">
        <v>1400</v>
      </c>
      <c r="AG3205" t="s">
        <v>107</v>
      </c>
      <c r="AJ3205" t="s">
        <v>12713</v>
      </c>
      <c r="AO3205" t="s">
        <v>70</v>
      </c>
      <c r="AR3205">
        <v>55000000</v>
      </c>
      <c r="AU3205" t="s">
        <v>6559</v>
      </c>
      <c r="AV3205" t="s">
        <v>137</v>
      </c>
    </row>
    <row r="3206" spans="1:48">
      <c r="A3206" t="s">
        <v>12714</v>
      </c>
      <c r="B3206">
        <v>44886.667967696761</v>
      </c>
      <c r="C3206" t="s">
        <v>803</v>
      </c>
      <c r="D3206" t="s">
        <v>204</v>
      </c>
      <c r="E3206" t="s">
        <v>12715</v>
      </c>
      <c r="F3206" t="s">
        <v>35926</v>
      </c>
      <c r="I3206" t="s">
        <v>241</v>
      </c>
      <c r="J3206" t="s">
        <v>352</v>
      </c>
      <c r="K3206" t="s">
        <v>1128</v>
      </c>
      <c r="M3206" t="s">
        <v>12716</v>
      </c>
      <c r="N3206" t="s">
        <v>4761</v>
      </c>
      <c r="AK3206" t="s">
        <v>10280</v>
      </c>
      <c r="AM3206">
        <v>12400</v>
      </c>
      <c r="AN3206" t="s">
        <v>12717</v>
      </c>
      <c r="AO3206" t="s">
        <v>70</v>
      </c>
      <c r="AQ3206" t="s">
        <v>12718</v>
      </c>
      <c r="AR3206">
        <v>1860000</v>
      </c>
      <c r="AV3206" t="s">
        <v>137</v>
      </c>
    </row>
    <row r="3207" spans="1:48">
      <c r="A3207" t="s">
        <v>12719</v>
      </c>
      <c r="B3207">
        <v>44886.678406342588</v>
      </c>
      <c r="C3207" t="s">
        <v>803</v>
      </c>
      <c r="D3207" t="s">
        <v>204</v>
      </c>
      <c r="E3207" t="s">
        <v>12720</v>
      </c>
      <c r="F3207" t="s">
        <v>35927</v>
      </c>
      <c r="I3207" t="s">
        <v>241</v>
      </c>
      <c r="J3207" t="s">
        <v>352</v>
      </c>
      <c r="K3207" t="s">
        <v>1128</v>
      </c>
      <c r="M3207" t="s">
        <v>12721</v>
      </c>
      <c r="N3207" t="s">
        <v>4761</v>
      </c>
      <c r="AK3207" t="s">
        <v>10280</v>
      </c>
      <c r="AM3207">
        <v>22000</v>
      </c>
      <c r="AN3207" t="s">
        <v>12722</v>
      </c>
      <c r="AO3207" t="s">
        <v>70</v>
      </c>
      <c r="AQ3207">
        <v>90</v>
      </c>
      <c r="AR3207">
        <v>1980000</v>
      </c>
      <c r="AV3207" t="s">
        <v>137</v>
      </c>
    </row>
    <row r="3208" spans="1:48">
      <c r="A3208" t="s">
        <v>12723</v>
      </c>
      <c r="B3208">
        <v>44886.697255081017</v>
      </c>
      <c r="C3208" t="s">
        <v>803</v>
      </c>
      <c r="D3208" t="s">
        <v>204</v>
      </c>
      <c r="E3208" t="s">
        <v>12724</v>
      </c>
      <c r="F3208" t="s">
        <v>35928</v>
      </c>
      <c r="I3208" t="s">
        <v>75</v>
      </c>
      <c r="J3208" t="s">
        <v>352</v>
      </c>
      <c r="K3208" t="s">
        <v>3504</v>
      </c>
      <c r="M3208" t="s">
        <v>12725</v>
      </c>
      <c r="N3208" t="s">
        <v>112</v>
      </c>
      <c r="AK3208" t="s">
        <v>4295</v>
      </c>
      <c r="AL3208">
        <v>7</v>
      </c>
      <c r="AM3208">
        <v>50000</v>
      </c>
      <c r="AN3208" t="s">
        <v>12726</v>
      </c>
      <c r="AO3208" t="s">
        <v>70</v>
      </c>
      <c r="AR3208">
        <v>395000000</v>
      </c>
      <c r="AV3208" t="s">
        <v>541</v>
      </c>
    </row>
    <row r="3209" spans="1:48">
      <c r="A3209" t="s">
        <v>12727</v>
      </c>
      <c r="B3209">
        <v>44888.364368750001</v>
      </c>
      <c r="C3209" t="s">
        <v>4899</v>
      </c>
      <c r="D3209" t="s">
        <v>61</v>
      </c>
      <c r="E3209" t="s">
        <v>12728</v>
      </c>
      <c r="F3209" t="s">
        <v>35929</v>
      </c>
      <c r="I3209" t="s">
        <v>241</v>
      </c>
      <c r="J3209" t="s">
        <v>2</v>
      </c>
      <c r="K3209" t="s">
        <v>64</v>
      </c>
      <c r="M3209" t="s">
        <v>12729</v>
      </c>
      <c r="N3209" t="s">
        <v>289</v>
      </c>
      <c r="AB3209" t="s">
        <v>122</v>
      </c>
      <c r="AC3209">
        <v>7</v>
      </c>
      <c r="AD3209">
        <v>2</v>
      </c>
      <c r="AE3209">
        <v>2</v>
      </c>
      <c r="AF3209">
        <v>1000</v>
      </c>
      <c r="AG3209" t="s">
        <v>107</v>
      </c>
      <c r="AH3209" t="s">
        <v>303</v>
      </c>
      <c r="AI3209" t="s">
        <v>299</v>
      </c>
      <c r="AO3209" t="s">
        <v>70</v>
      </c>
      <c r="AR3209">
        <v>95000</v>
      </c>
      <c r="AT3209" t="s">
        <v>5955</v>
      </c>
      <c r="AU3209" t="s">
        <v>6564</v>
      </c>
      <c r="AV3209" t="s">
        <v>137</v>
      </c>
    </row>
    <row r="3210" spans="1:48">
      <c r="A3210" t="s">
        <v>12730</v>
      </c>
      <c r="B3210">
        <v>44888.499976296298</v>
      </c>
      <c r="C3210" t="s">
        <v>803</v>
      </c>
      <c r="D3210" t="s">
        <v>61</v>
      </c>
      <c r="E3210" t="s">
        <v>12731</v>
      </c>
      <c r="F3210" t="s">
        <v>35930</v>
      </c>
      <c r="I3210" t="s">
        <v>75</v>
      </c>
      <c r="J3210" t="s">
        <v>0</v>
      </c>
      <c r="K3210" t="s">
        <v>64</v>
      </c>
      <c r="M3210" t="s">
        <v>12732</v>
      </c>
      <c r="N3210" t="s">
        <v>527</v>
      </c>
      <c r="O3210">
        <v>7</v>
      </c>
      <c r="P3210">
        <v>3</v>
      </c>
      <c r="Q3210">
        <v>3</v>
      </c>
      <c r="R3210">
        <v>2400</v>
      </c>
      <c r="S3210">
        <v>2</v>
      </c>
      <c r="T3210">
        <v>1</v>
      </c>
      <c r="U3210" t="s">
        <v>90</v>
      </c>
      <c r="W3210" t="s">
        <v>12733</v>
      </c>
      <c r="AO3210" t="s">
        <v>70</v>
      </c>
      <c r="AR3210">
        <v>31000000</v>
      </c>
      <c r="AV3210" t="s">
        <v>541</v>
      </c>
    </row>
    <row r="3211" spans="1:48">
      <c r="A3211" t="s">
        <v>12734</v>
      </c>
      <c r="B3211">
        <v>44888.545193460654</v>
      </c>
      <c r="C3211" t="s">
        <v>4899</v>
      </c>
      <c r="D3211" t="s">
        <v>61</v>
      </c>
      <c r="E3211" t="s">
        <v>12735</v>
      </c>
      <c r="F3211" t="s">
        <v>35931</v>
      </c>
      <c r="I3211" t="s">
        <v>75</v>
      </c>
      <c r="J3211" t="s">
        <v>2</v>
      </c>
      <c r="K3211" t="s">
        <v>64</v>
      </c>
      <c r="M3211" t="s">
        <v>12736</v>
      </c>
      <c r="N3211" t="s">
        <v>348</v>
      </c>
      <c r="AB3211" t="s">
        <v>122</v>
      </c>
      <c r="AC3211">
        <v>2</v>
      </c>
      <c r="AD3211">
        <v>2</v>
      </c>
      <c r="AE3211">
        <v>1</v>
      </c>
      <c r="AF3211">
        <v>1000</v>
      </c>
      <c r="AG3211" t="s">
        <v>107</v>
      </c>
      <c r="AI3211" t="s">
        <v>144</v>
      </c>
      <c r="AJ3211" t="s">
        <v>12737</v>
      </c>
      <c r="AO3211" t="s">
        <v>70</v>
      </c>
      <c r="AR3211">
        <v>15500000</v>
      </c>
      <c r="AT3211" t="s">
        <v>11004</v>
      </c>
      <c r="AU3211" t="s">
        <v>6530</v>
      </c>
      <c r="AV3211" t="s">
        <v>137</v>
      </c>
    </row>
    <row r="3212" spans="1:48">
      <c r="A3212" t="s">
        <v>12738</v>
      </c>
      <c r="B3212">
        <v>44888.570047314817</v>
      </c>
      <c r="C3212" t="s">
        <v>4899</v>
      </c>
      <c r="D3212" t="s">
        <v>204</v>
      </c>
      <c r="E3212" t="s">
        <v>12739</v>
      </c>
      <c r="F3212" t="s">
        <v>35932</v>
      </c>
      <c r="I3212" t="s">
        <v>75</v>
      </c>
      <c r="J3212" t="s">
        <v>0</v>
      </c>
      <c r="K3212" t="s">
        <v>64</v>
      </c>
      <c r="M3212" t="s">
        <v>12740</v>
      </c>
      <c r="N3212" t="s">
        <v>389</v>
      </c>
      <c r="O3212">
        <v>11.1</v>
      </c>
      <c r="P3212">
        <v>4</v>
      </c>
      <c r="Q3212">
        <v>3</v>
      </c>
      <c r="R3212">
        <v>4500</v>
      </c>
      <c r="S3212">
        <v>3</v>
      </c>
      <c r="T3212">
        <v>3</v>
      </c>
      <c r="U3212">
        <v>6</v>
      </c>
      <c r="V3212" t="s">
        <v>1288</v>
      </c>
      <c r="W3212" t="s">
        <v>12741</v>
      </c>
      <c r="AO3212" t="s">
        <v>70</v>
      </c>
      <c r="AR3212">
        <v>65000000</v>
      </c>
      <c r="AV3212" t="s">
        <v>541</v>
      </c>
    </row>
    <row r="3213" spans="1:48">
      <c r="A3213" t="s">
        <v>12742</v>
      </c>
      <c r="B3213">
        <v>44888.759072870365</v>
      </c>
      <c r="C3213" t="s">
        <v>803</v>
      </c>
      <c r="D3213" t="s">
        <v>204</v>
      </c>
      <c r="E3213" t="s">
        <v>12743</v>
      </c>
      <c r="F3213" t="s">
        <v>35933</v>
      </c>
      <c r="I3213" t="s">
        <v>75</v>
      </c>
      <c r="J3213" t="s">
        <v>2</v>
      </c>
      <c r="K3213" t="s">
        <v>64</v>
      </c>
      <c r="M3213" t="s">
        <v>12744</v>
      </c>
      <c r="N3213" t="s">
        <v>364</v>
      </c>
      <c r="AB3213" t="s">
        <v>121</v>
      </c>
      <c r="AC3213">
        <v>4</v>
      </c>
      <c r="AD3213">
        <v>2</v>
      </c>
      <c r="AE3213">
        <v>2</v>
      </c>
      <c r="AF3213">
        <v>900</v>
      </c>
      <c r="AG3213" t="s">
        <v>107</v>
      </c>
      <c r="AH3213" t="s">
        <v>12745</v>
      </c>
      <c r="AI3213" t="s">
        <v>284</v>
      </c>
      <c r="AJ3213" t="s">
        <v>12746</v>
      </c>
      <c r="AO3213" t="s">
        <v>70</v>
      </c>
      <c r="AR3213">
        <v>25200000</v>
      </c>
      <c r="AT3213" t="s">
        <v>12747</v>
      </c>
      <c r="AU3213" t="s">
        <v>6530</v>
      </c>
      <c r="AV3213" t="s">
        <v>541</v>
      </c>
    </row>
    <row r="3214" spans="1:48">
      <c r="A3214" t="s">
        <v>12748</v>
      </c>
      <c r="B3214">
        <v>44889.590076180553</v>
      </c>
      <c r="C3214" t="s">
        <v>132</v>
      </c>
      <c r="D3214" t="s">
        <v>61</v>
      </c>
      <c r="E3214" t="s">
        <v>12749</v>
      </c>
      <c r="F3214" t="s">
        <v>35934</v>
      </c>
      <c r="I3214" t="s">
        <v>75</v>
      </c>
      <c r="J3214" t="s">
        <v>0</v>
      </c>
      <c r="M3214" t="s">
        <v>12750</v>
      </c>
      <c r="N3214" t="s">
        <v>364</v>
      </c>
      <c r="O3214">
        <v>9.5</v>
      </c>
      <c r="P3214">
        <v>4</v>
      </c>
      <c r="Q3214">
        <v>4</v>
      </c>
      <c r="R3214">
        <v>3000</v>
      </c>
      <c r="S3214">
        <v>2</v>
      </c>
      <c r="T3214">
        <v>3</v>
      </c>
      <c r="W3214" t="s">
        <v>12751</v>
      </c>
      <c r="AO3214" t="s">
        <v>70</v>
      </c>
      <c r="AR3214">
        <v>72500000</v>
      </c>
      <c r="AV3214" t="s">
        <v>137</v>
      </c>
    </row>
    <row r="3215" spans="1:48">
      <c r="A3215" t="s">
        <v>12752</v>
      </c>
      <c r="B3215">
        <v>44889.753826875</v>
      </c>
      <c r="C3215" t="s">
        <v>803</v>
      </c>
      <c r="D3215" t="s">
        <v>204</v>
      </c>
      <c r="E3215" t="s">
        <v>12743</v>
      </c>
      <c r="F3215" t="s">
        <v>35935</v>
      </c>
      <c r="I3215" t="s">
        <v>75</v>
      </c>
      <c r="J3215" t="s">
        <v>2</v>
      </c>
      <c r="K3215" t="s">
        <v>64</v>
      </c>
      <c r="M3215" t="s">
        <v>12744</v>
      </c>
      <c r="N3215" t="s">
        <v>364</v>
      </c>
      <c r="AB3215" t="s">
        <v>121</v>
      </c>
      <c r="AC3215">
        <v>2</v>
      </c>
      <c r="AD3215">
        <v>3</v>
      </c>
      <c r="AE3215">
        <v>2</v>
      </c>
      <c r="AF3215">
        <v>1225</v>
      </c>
      <c r="AG3215" t="s">
        <v>107</v>
      </c>
      <c r="AH3215" t="s">
        <v>12753</v>
      </c>
      <c r="AI3215" t="s">
        <v>284</v>
      </c>
      <c r="AJ3215" t="s">
        <v>12754</v>
      </c>
      <c r="AO3215" t="s">
        <v>70</v>
      </c>
      <c r="AR3215">
        <v>34300000</v>
      </c>
      <c r="AU3215" t="s">
        <v>6530</v>
      </c>
      <c r="AV3215" t="s">
        <v>541</v>
      </c>
    </row>
    <row r="3216" spans="1:48">
      <c r="A3216" t="s">
        <v>12755</v>
      </c>
      <c r="B3216">
        <v>44889.940676840277</v>
      </c>
      <c r="C3216" t="s">
        <v>803</v>
      </c>
      <c r="D3216" t="s">
        <v>204</v>
      </c>
      <c r="E3216" t="s">
        <v>12756</v>
      </c>
      <c r="F3216" t="s">
        <v>35936</v>
      </c>
      <c r="I3216" t="s">
        <v>75</v>
      </c>
      <c r="J3216" t="s">
        <v>1</v>
      </c>
      <c r="K3216" t="s">
        <v>4295</v>
      </c>
      <c r="M3216" t="s">
        <v>12757</v>
      </c>
      <c r="N3216" t="s">
        <v>1327</v>
      </c>
      <c r="X3216">
        <v>80</v>
      </c>
      <c r="Y3216" t="s">
        <v>12758</v>
      </c>
      <c r="AA3216" t="s">
        <v>12759</v>
      </c>
      <c r="AO3216" t="s">
        <v>70</v>
      </c>
      <c r="AP3216" t="s">
        <v>12760</v>
      </c>
      <c r="AR3216">
        <v>76000000</v>
      </c>
      <c r="AV3216" t="s">
        <v>421</v>
      </c>
    </row>
    <row r="3217" spans="1:48">
      <c r="A3217" t="s">
        <v>12761</v>
      </c>
      <c r="B3217">
        <v>44889.951560057874</v>
      </c>
      <c r="C3217" t="s">
        <v>803</v>
      </c>
      <c r="D3217" t="s">
        <v>61</v>
      </c>
      <c r="E3217" t="s">
        <v>12762</v>
      </c>
      <c r="F3217" t="s">
        <v>35937</v>
      </c>
      <c r="I3217" t="s">
        <v>75</v>
      </c>
      <c r="J3217" t="s">
        <v>1</v>
      </c>
      <c r="K3217" t="s">
        <v>64</v>
      </c>
      <c r="M3217" t="s">
        <v>12763</v>
      </c>
      <c r="N3217" t="s">
        <v>364</v>
      </c>
      <c r="X3217">
        <v>28.8</v>
      </c>
      <c r="Y3217" t="s">
        <v>12764</v>
      </c>
      <c r="AA3217" t="s">
        <v>12765</v>
      </c>
      <c r="AO3217" t="s">
        <v>70</v>
      </c>
      <c r="AP3217" t="s">
        <v>12766</v>
      </c>
      <c r="AR3217">
        <v>100800000</v>
      </c>
      <c r="AV3217" t="s">
        <v>137</v>
      </c>
    </row>
    <row r="3218" spans="1:48">
      <c r="A3218" t="s">
        <v>12767</v>
      </c>
      <c r="B3218">
        <v>44890.668276273151</v>
      </c>
      <c r="C3218" t="s">
        <v>803</v>
      </c>
      <c r="D3218" t="s">
        <v>204</v>
      </c>
      <c r="E3218" t="s">
        <v>12768</v>
      </c>
      <c r="F3218" t="s">
        <v>35938</v>
      </c>
      <c r="I3218" t="s">
        <v>75</v>
      </c>
      <c r="J3218" t="s">
        <v>2</v>
      </c>
      <c r="K3218" t="s">
        <v>64</v>
      </c>
      <c r="M3218" t="s">
        <v>12769</v>
      </c>
      <c r="N3218" t="s">
        <v>96</v>
      </c>
      <c r="AB3218" t="s">
        <v>121</v>
      </c>
      <c r="AC3218">
        <v>17</v>
      </c>
      <c r="AD3218">
        <v>2</v>
      </c>
      <c r="AE3218">
        <v>2</v>
      </c>
      <c r="AF3218">
        <v>774</v>
      </c>
      <c r="AG3218" t="s">
        <v>107</v>
      </c>
      <c r="AH3218" t="s">
        <v>12770</v>
      </c>
      <c r="AI3218" t="s">
        <v>2882</v>
      </c>
      <c r="AJ3218" t="s">
        <v>12771</v>
      </c>
      <c r="AO3218" t="s">
        <v>154</v>
      </c>
      <c r="AR3218">
        <v>283138</v>
      </c>
      <c r="AU3218" t="s">
        <v>6530</v>
      </c>
      <c r="AV3218" t="s">
        <v>541</v>
      </c>
    </row>
    <row r="3219" spans="1:48">
      <c r="A3219" t="s">
        <v>12772</v>
      </c>
      <c r="B3219">
        <v>44890.998678460644</v>
      </c>
      <c r="C3219" t="s">
        <v>132</v>
      </c>
      <c r="D3219" t="s">
        <v>204</v>
      </c>
      <c r="E3219" t="s">
        <v>10797</v>
      </c>
      <c r="F3219" t="s">
        <v>35939</v>
      </c>
      <c r="I3219" t="s">
        <v>75</v>
      </c>
      <c r="J3219" t="s">
        <v>0</v>
      </c>
      <c r="M3219" t="s">
        <v>12773</v>
      </c>
      <c r="O3219">
        <v>28</v>
      </c>
      <c r="P3219">
        <v>4</v>
      </c>
      <c r="Q3219">
        <v>4</v>
      </c>
      <c r="R3219">
        <v>4500</v>
      </c>
      <c r="S3219">
        <v>3</v>
      </c>
      <c r="T3219">
        <v>4</v>
      </c>
      <c r="W3219" t="s">
        <v>12774</v>
      </c>
      <c r="AO3219" t="s">
        <v>70</v>
      </c>
      <c r="AR3219">
        <v>295000000</v>
      </c>
      <c r="AV3219" t="s">
        <v>541</v>
      </c>
    </row>
    <row r="3220" spans="1:48">
      <c r="A3220" t="s">
        <v>12775</v>
      </c>
      <c r="B3220">
        <v>44892.58457446759</v>
      </c>
      <c r="C3220" t="s">
        <v>803</v>
      </c>
      <c r="D3220" t="s">
        <v>204</v>
      </c>
      <c r="E3220" t="s">
        <v>12768</v>
      </c>
      <c r="F3220" t="s">
        <v>35940</v>
      </c>
      <c r="I3220" t="s">
        <v>75</v>
      </c>
      <c r="J3220" t="s">
        <v>2</v>
      </c>
      <c r="K3220" t="s">
        <v>64</v>
      </c>
      <c r="M3220" t="s">
        <v>12776</v>
      </c>
      <c r="N3220" t="s">
        <v>96</v>
      </c>
      <c r="AB3220" t="s">
        <v>121</v>
      </c>
      <c r="AC3220">
        <v>19</v>
      </c>
      <c r="AD3220">
        <v>2</v>
      </c>
      <c r="AE3220">
        <v>2</v>
      </c>
      <c r="AF3220">
        <v>774</v>
      </c>
      <c r="AG3220" t="s">
        <v>107</v>
      </c>
      <c r="AH3220" t="s">
        <v>12770</v>
      </c>
      <c r="AI3220" t="s">
        <v>2882</v>
      </c>
      <c r="AJ3220" t="s">
        <v>12777</v>
      </c>
      <c r="AO3220" t="s">
        <v>154</v>
      </c>
      <c r="AR3220">
        <v>286722</v>
      </c>
      <c r="AU3220" t="s">
        <v>6530</v>
      </c>
      <c r="AV3220" t="s">
        <v>541</v>
      </c>
    </row>
    <row r="3221" spans="1:48">
      <c r="A3221" t="s">
        <v>12778</v>
      </c>
      <c r="B3221">
        <v>44892.602307326393</v>
      </c>
      <c r="C3221" t="s">
        <v>877</v>
      </c>
      <c r="D3221" t="s">
        <v>204</v>
      </c>
      <c r="E3221" t="s">
        <v>12779</v>
      </c>
      <c r="F3221" t="s">
        <v>35941</v>
      </c>
      <c r="I3221" t="s">
        <v>241</v>
      </c>
      <c r="J3221" t="s">
        <v>2</v>
      </c>
      <c r="K3221" t="s">
        <v>83</v>
      </c>
      <c r="M3221" t="s">
        <v>12780</v>
      </c>
      <c r="N3221" t="s">
        <v>615</v>
      </c>
      <c r="AB3221" t="s">
        <v>122</v>
      </c>
      <c r="AC3221">
        <v>5</v>
      </c>
      <c r="AD3221">
        <v>3</v>
      </c>
      <c r="AE3221">
        <v>2</v>
      </c>
      <c r="AF3221">
        <v>1300</v>
      </c>
      <c r="AG3221" t="s">
        <v>107</v>
      </c>
      <c r="AO3221" t="s">
        <v>70</v>
      </c>
      <c r="AR3221">
        <v>130000</v>
      </c>
      <c r="AT3221" t="s">
        <v>10140</v>
      </c>
      <c r="AU3221" t="s">
        <v>6564</v>
      </c>
      <c r="AV3221" t="s">
        <v>541</v>
      </c>
    </row>
    <row r="3222" spans="1:48">
      <c r="A3222" t="s">
        <v>12781</v>
      </c>
      <c r="B3222">
        <v>44892.710813831014</v>
      </c>
      <c r="C3222" t="s">
        <v>803</v>
      </c>
      <c r="D3222" t="s">
        <v>204</v>
      </c>
      <c r="E3222" t="s">
        <v>12782</v>
      </c>
      <c r="F3222" t="s">
        <v>35942</v>
      </c>
      <c r="I3222" t="s">
        <v>75</v>
      </c>
      <c r="J3222" t="s">
        <v>2</v>
      </c>
      <c r="K3222" t="s">
        <v>64</v>
      </c>
      <c r="M3222" t="s">
        <v>12783</v>
      </c>
      <c r="N3222" t="s">
        <v>681</v>
      </c>
      <c r="AB3222" t="s">
        <v>121</v>
      </c>
      <c r="AD3222">
        <v>30</v>
      </c>
      <c r="AE3222">
        <v>15</v>
      </c>
      <c r="AF3222">
        <v>11000</v>
      </c>
      <c r="AG3222" t="s">
        <v>122</v>
      </c>
      <c r="AH3222" t="s">
        <v>12784</v>
      </c>
      <c r="AI3222" t="s">
        <v>617</v>
      </c>
      <c r="AJ3222" t="s">
        <v>12785</v>
      </c>
      <c r="AO3222" t="s">
        <v>70</v>
      </c>
      <c r="AR3222">
        <v>450000000</v>
      </c>
      <c r="AU3222" t="s">
        <v>6530</v>
      </c>
      <c r="AV3222" t="s">
        <v>137</v>
      </c>
    </row>
    <row r="3223" spans="1:48">
      <c r="A3223" t="s">
        <v>12786</v>
      </c>
      <c r="B3223">
        <v>44892.845160081022</v>
      </c>
      <c r="C3223" t="s">
        <v>803</v>
      </c>
      <c r="D3223" t="s">
        <v>61</v>
      </c>
      <c r="E3223" t="s">
        <v>12787</v>
      </c>
      <c r="F3223" t="s">
        <v>35943</v>
      </c>
      <c r="I3223" t="s">
        <v>75</v>
      </c>
      <c r="J3223" t="s">
        <v>0</v>
      </c>
      <c r="K3223" t="s">
        <v>64</v>
      </c>
      <c r="M3223" t="s">
        <v>12788</v>
      </c>
      <c r="N3223" t="s">
        <v>438</v>
      </c>
      <c r="O3223">
        <v>31.8</v>
      </c>
      <c r="P3223">
        <v>3</v>
      </c>
      <c r="Q3223">
        <v>3</v>
      </c>
      <c r="R3223">
        <v>3000</v>
      </c>
      <c r="S3223">
        <v>2</v>
      </c>
      <c r="T3223">
        <v>2</v>
      </c>
      <c r="V3223" t="s">
        <v>68</v>
      </c>
      <c r="W3223" t="s">
        <v>12789</v>
      </c>
      <c r="AO3223" t="s">
        <v>70</v>
      </c>
      <c r="AR3223">
        <v>58000000</v>
      </c>
      <c r="AV3223" t="s">
        <v>137</v>
      </c>
    </row>
    <row r="3224" spans="1:48">
      <c r="A3224" t="s">
        <v>12790</v>
      </c>
      <c r="B3224">
        <v>44893.396497997688</v>
      </c>
      <c r="C3224" t="s">
        <v>803</v>
      </c>
      <c r="D3224" t="s">
        <v>204</v>
      </c>
      <c r="E3224" t="s">
        <v>12791</v>
      </c>
      <c r="F3224" t="s">
        <v>35944</v>
      </c>
      <c r="I3224" t="s">
        <v>75</v>
      </c>
      <c r="J3224" t="s">
        <v>0</v>
      </c>
      <c r="K3224" t="s">
        <v>64</v>
      </c>
      <c r="M3224" t="s">
        <v>12792</v>
      </c>
      <c r="N3224" t="s">
        <v>438</v>
      </c>
      <c r="O3224">
        <v>6</v>
      </c>
      <c r="P3224">
        <v>4</v>
      </c>
      <c r="Q3224">
        <v>2</v>
      </c>
      <c r="R3224">
        <v>2500</v>
      </c>
      <c r="S3224">
        <v>2</v>
      </c>
      <c r="T3224">
        <v>22</v>
      </c>
      <c r="W3224" t="s">
        <v>12793</v>
      </c>
      <c r="AO3224" t="s">
        <v>70</v>
      </c>
      <c r="AR3224">
        <v>17000000</v>
      </c>
      <c r="AV3224" t="s">
        <v>421</v>
      </c>
    </row>
    <row r="3225" spans="1:48">
      <c r="A3225" t="s">
        <v>12794</v>
      </c>
      <c r="B3225">
        <v>44893.419886331016</v>
      </c>
      <c r="C3225" t="s">
        <v>803</v>
      </c>
      <c r="D3225" t="s">
        <v>204</v>
      </c>
      <c r="E3225" t="s">
        <v>12795</v>
      </c>
      <c r="F3225" t="s">
        <v>35945</v>
      </c>
      <c r="I3225" t="s">
        <v>75</v>
      </c>
      <c r="J3225" t="s">
        <v>0</v>
      </c>
      <c r="K3225" t="s">
        <v>64</v>
      </c>
      <c r="M3225" t="s">
        <v>12796</v>
      </c>
      <c r="N3225" t="s">
        <v>1327</v>
      </c>
      <c r="O3225">
        <v>14</v>
      </c>
      <c r="P3225">
        <v>4</v>
      </c>
      <c r="Q3225">
        <v>2</v>
      </c>
      <c r="R3225">
        <v>3000</v>
      </c>
      <c r="S3225">
        <v>2</v>
      </c>
      <c r="T3225">
        <v>2</v>
      </c>
      <c r="V3225" t="s">
        <v>68</v>
      </c>
      <c r="W3225" t="s">
        <v>12797</v>
      </c>
      <c r="AO3225" t="s">
        <v>70</v>
      </c>
      <c r="AR3225">
        <v>23700000</v>
      </c>
      <c r="AV3225" t="s">
        <v>411</v>
      </c>
    </row>
    <row r="3226" spans="1:48">
      <c r="A3226" t="s">
        <v>12798</v>
      </c>
      <c r="B3226">
        <v>44893.562948206018</v>
      </c>
      <c r="C3226" t="s">
        <v>803</v>
      </c>
      <c r="D3226" t="s">
        <v>61</v>
      </c>
      <c r="E3226" t="s">
        <v>12799</v>
      </c>
      <c r="F3226" t="s">
        <v>35946</v>
      </c>
      <c r="I3226" t="s">
        <v>75</v>
      </c>
      <c r="J3226" t="s">
        <v>1</v>
      </c>
      <c r="K3226" t="s">
        <v>4295</v>
      </c>
      <c r="M3226" t="s">
        <v>12800</v>
      </c>
      <c r="N3226" t="s">
        <v>615</v>
      </c>
      <c r="X3226">
        <v>15.4</v>
      </c>
      <c r="Y3226" t="s">
        <v>12801</v>
      </c>
      <c r="AA3226" t="s">
        <v>12802</v>
      </c>
      <c r="AO3226" t="s">
        <v>70</v>
      </c>
      <c r="AP3226" t="s">
        <v>12803</v>
      </c>
      <c r="AR3226">
        <v>184800000</v>
      </c>
      <c r="AV3226" t="s">
        <v>137</v>
      </c>
    </row>
    <row r="3227" spans="1:48">
      <c r="A3227" t="s">
        <v>12804</v>
      </c>
      <c r="B3227">
        <v>44893.59760552083</v>
      </c>
      <c r="C3227" t="s">
        <v>803</v>
      </c>
      <c r="D3227" t="s">
        <v>204</v>
      </c>
      <c r="E3227" t="s">
        <v>12805</v>
      </c>
      <c r="F3227" t="s">
        <v>35947</v>
      </c>
      <c r="I3227" t="s">
        <v>241</v>
      </c>
      <c r="J3227" t="s">
        <v>0</v>
      </c>
      <c r="K3227" t="s">
        <v>4295</v>
      </c>
      <c r="M3227" t="s">
        <v>12806</v>
      </c>
      <c r="N3227" t="s">
        <v>681</v>
      </c>
      <c r="O3227">
        <v>15</v>
      </c>
      <c r="P3227">
        <v>3</v>
      </c>
      <c r="Q3227">
        <v>2</v>
      </c>
      <c r="R3227">
        <v>2000</v>
      </c>
      <c r="S3227">
        <v>1</v>
      </c>
      <c r="T3227">
        <v>2</v>
      </c>
      <c r="W3227" t="s">
        <v>12807</v>
      </c>
      <c r="AO3227" t="s">
        <v>70</v>
      </c>
      <c r="AR3227">
        <v>75000</v>
      </c>
      <c r="AV3227" t="s">
        <v>541</v>
      </c>
    </row>
    <row r="3228" spans="1:48">
      <c r="A3228" t="s">
        <v>12808</v>
      </c>
      <c r="B3228">
        <v>44893.645352199077</v>
      </c>
      <c r="C3228" t="s">
        <v>803</v>
      </c>
      <c r="D3228" t="s">
        <v>61</v>
      </c>
      <c r="E3228" t="s">
        <v>12809</v>
      </c>
      <c r="F3228" t="s">
        <v>35948</v>
      </c>
      <c r="G3228" t="s">
        <v>12810</v>
      </c>
      <c r="I3228" t="s">
        <v>75</v>
      </c>
      <c r="J3228" t="s">
        <v>1</v>
      </c>
      <c r="K3228" t="s">
        <v>3504</v>
      </c>
      <c r="M3228" t="s">
        <v>5302</v>
      </c>
      <c r="N3228" t="s">
        <v>554</v>
      </c>
      <c r="X3228">
        <v>80</v>
      </c>
      <c r="Y3228" t="s">
        <v>12811</v>
      </c>
      <c r="AA3228" t="s">
        <v>12812</v>
      </c>
      <c r="AO3228" t="s">
        <v>70</v>
      </c>
      <c r="AP3228" t="s">
        <v>12813</v>
      </c>
      <c r="AR3228">
        <v>288000000</v>
      </c>
      <c r="AV3228" t="s">
        <v>541</v>
      </c>
    </row>
    <row r="3229" spans="1:48">
      <c r="A3229" t="s">
        <v>12814</v>
      </c>
      <c r="B3229">
        <v>44893.655030752314</v>
      </c>
      <c r="C3229" t="s">
        <v>803</v>
      </c>
      <c r="D3229" t="s">
        <v>61</v>
      </c>
      <c r="E3229" t="s">
        <v>12809</v>
      </c>
      <c r="F3229" t="s">
        <v>35949</v>
      </c>
      <c r="G3229" t="s">
        <v>12810</v>
      </c>
      <c r="I3229" t="s">
        <v>75</v>
      </c>
      <c r="J3229" t="s">
        <v>1</v>
      </c>
      <c r="K3229" t="s">
        <v>4295</v>
      </c>
      <c r="M3229" t="s">
        <v>5302</v>
      </c>
      <c r="N3229" t="s">
        <v>554</v>
      </c>
      <c r="X3229">
        <v>20</v>
      </c>
      <c r="Y3229" t="s">
        <v>12815</v>
      </c>
      <c r="AA3229" t="s">
        <v>12816</v>
      </c>
      <c r="AO3229" t="s">
        <v>70</v>
      </c>
      <c r="AP3229" t="s">
        <v>12817</v>
      </c>
      <c r="AR3229">
        <v>75000000</v>
      </c>
      <c r="AV3229" t="s">
        <v>541</v>
      </c>
    </row>
    <row r="3230" spans="1:48">
      <c r="A3230" t="s">
        <v>12818</v>
      </c>
      <c r="B3230">
        <v>44894.393573310183</v>
      </c>
      <c r="C3230" t="s">
        <v>11244</v>
      </c>
      <c r="D3230" t="s">
        <v>61</v>
      </c>
      <c r="E3230" t="s">
        <v>12819</v>
      </c>
      <c r="F3230" t="s">
        <v>35950</v>
      </c>
      <c r="I3230" t="s">
        <v>75</v>
      </c>
      <c r="J3230" t="s">
        <v>2</v>
      </c>
      <c r="K3230" t="s">
        <v>64</v>
      </c>
      <c r="M3230" t="s">
        <v>12820</v>
      </c>
      <c r="AB3230" t="s">
        <v>122</v>
      </c>
      <c r="AC3230">
        <v>4</v>
      </c>
      <c r="AD3230">
        <v>3</v>
      </c>
      <c r="AE3230">
        <v>3</v>
      </c>
      <c r="AF3230">
        <v>1675</v>
      </c>
      <c r="AG3230" t="s">
        <v>107</v>
      </c>
      <c r="AH3230" t="s">
        <v>1293</v>
      </c>
      <c r="AI3230" t="s">
        <v>4448</v>
      </c>
      <c r="AO3230" t="s">
        <v>70</v>
      </c>
      <c r="AR3230">
        <v>74500000</v>
      </c>
      <c r="AU3230" t="s">
        <v>6530</v>
      </c>
      <c r="AV3230" t="s">
        <v>541</v>
      </c>
    </row>
    <row r="3231" spans="1:48">
      <c r="A3231" t="s">
        <v>12821</v>
      </c>
      <c r="B3231">
        <v>44894.400263125004</v>
      </c>
      <c r="C3231" t="s">
        <v>4899</v>
      </c>
      <c r="D3231" t="s">
        <v>61</v>
      </c>
      <c r="E3231" t="s">
        <v>12822</v>
      </c>
      <c r="F3231" t="s">
        <v>35951</v>
      </c>
      <c r="I3231" t="s">
        <v>75</v>
      </c>
      <c r="J3231" t="s">
        <v>1</v>
      </c>
      <c r="K3231" t="s">
        <v>64</v>
      </c>
      <c r="M3231" t="s">
        <v>12823</v>
      </c>
      <c r="N3231" t="s">
        <v>66</v>
      </c>
      <c r="X3231">
        <v>17.600000000000001</v>
      </c>
      <c r="Y3231" t="s">
        <v>4295</v>
      </c>
      <c r="AA3231" t="s">
        <v>12824</v>
      </c>
      <c r="AO3231" t="s">
        <v>70</v>
      </c>
      <c r="AP3231">
        <v>2600000</v>
      </c>
      <c r="AS3231">
        <v>46000000</v>
      </c>
      <c r="AV3231" t="s">
        <v>541</v>
      </c>
    </row>
    <row r="3232" spans="1:48">
      <c r="A3232" t="s">
        <v>12825</v>
      </c>
      <c r="B3232">
        <v>44894.425281145828</v>
      </c>
      <c r="C3232" t="s">
        <v>877</v>
      </c>
      <c r="D3232" t="s">
        <v>204</v>
      </c>
      <c r="E3232" t="s">
        <v>3822</v>
      </c>
      <c r="F3232" t="s">
        <v>35952</v>
      </c>
      <c r="I3232" t="s">
        <v>75</v>
      </c>
      <c r="J3232" t="s">
        <v>352</v>
      </c>
      <c r="K3232" t="s">
        <v>3</v>
      </c>
      <c r="M3232" t="s">
        <v>12826</v>
      </c>
      <c r="N3232" t="s">
        <v>466</v>
      </c>
      <c r="AK3232" t="s">
        <v>3</v>
      </c>
      <c r="AL3232">
        <v>56.2</v>
      </c>
      <c r="AM3232">
        <v>64397.65</v>
      </c>
      <c r="AO3232" t="s">
        <v>70</v>
      </c>
      <c r="AT3232" t="s">
        <v>12827</v>
      </c>
      <c r="AV3232" t="s">
        <v>137</v>
      </c>
    </row>
    <row r="3233" spans="1:48">
      <c r="A3233" t="s">
        <v>12828</v>
      </c>
      <c r="B3233">
        <v>44894.448488599533</v>
      </c>
      <c r="C3233" t="s">
        <v>877</v>
      </c>
      <c r="D3233" t="s">
        <v>61</v>
      </c>
      <c r="E3233" t="s">
        <v>12829</v>
      </c>
      <c r="F3233" t="s">
        <v>35953</v>
      </c>
      <c r="I3233" t="s">
        <v>75</v>
      </c>
      <c r="J3233" t="s">
        <v>2</v>
      </c>
      <c r="K3233" t="s">
        <v>83</v>
      </c>
      <c r="M3233" t="s">
        <v>12830</v>
      </c>
      <c r="N3233" t="s">
        <v>364</v>
      </c>
      <c r="AB3233" t="s">
        <v>122</v>
      </c>
      <c r="AD3233">
        <v>3</v>
      </c>
      <c r="AE3233">
        <v>2</v>
      </c>
      <c r="AF3233">
        <v>1181</v>
      </c>
      <c r="AG3233" t="s">
        <v>107</v>
      </c>
      <c r="AH3233" t="s">
        <v>2318</v>
      </c>
      <c r="AO3233" t="s">
        <v>70</v>
      </c>
      <c r="AR3233">
        <v>39500000</v>
      </c>
      <c r="AT3233" t="s">
        <v>12831</v>
      </c>
      <c r="AU3233" t="s">
        <v>6530</v>
      </c>
      <c r="AV3233" t="s">
        <v>541</v>
      </c>
    </row>
    <row r="3234" spans="1:48">
      <c r="A3234" t="s">
        <v>12832</v>
      </c>
      <c r="B3234">
        <v>44894.525905949078</v>
      </c>
      <c r="C3234" t="s">
        <v>877</v>
      </c>
      <c r="D3234" t="s">
        <v>204</v>
      </c>
      <c r="E3234" t="s">
        <v>12833</v>
      </c>
      <c r="F3234" t="s">
        <v>35954</v>
      </c>
      <c r="I3234" t="s">
        <v>75</v>
      </c>
      <c r="J3234" t="s">
        <v>1</v>
      </c>
      <c r="K3234" t="s">
        <v>83</v>
      </c>
      <c r="M3234" t="s">
        <v>12834</v>
      </c>
      <c r="N3234" t="s">
        <v>615</v>
      </c>
      <c r="X3234">
        <v>6.74</v>
      </c>
      <c r="Y3234" t="s">
        <v>1064</v>
      </c>
      <c r="AA3234" t="s">
        <v>12835</v>
      </c>
      <c r="AO3234" t="s">
        <v>70</v>
      </c>
      <c r="AR3234">
        <v>67000000</v>
      </c>
      <c r="AV3234" t="s">
        <v>137</v>
      </c>
    </row>
    <row r="3235" spans="1:48">
      <c r="A3235" t="s">
        <v>12836</v>
      </c>
      <c r="B3235">
        <v>44894.569664374998</v>
      </c>
      <c r="C3235" t="s">
        <v>803</v>
      </c>
      <c r="D3235" t="s">
        <v>61</v>
      </c>
      <c r="E3235" t="s">
        <v>12837</v>
      </c>
      <c r="F3235" t="s">
        <v>35955</v>
      </c>
      <c r="I3235" t="s">
        <v>75</v>
      </c>
      <c r="J3235" t="s">
        <v>2</v>
      </c>
      <c r="K3235" t="s">
        <v>64</v>
      </c>
      <c r="M3235" t="s">
        <v>12838</v>
      </c>
      <c r="N3235" t="s">
        <v>77</v>
      </c>
      <c r="AB3235" t="s">
        <v>121</v>
      </c>
      <c r="AC3235">
        <v>1</v>
      </c>
      <c r="AD3235">
        <v>2</v>
      </c>
      <c r="AE3235">
        <v>2</v>
      </c>
      <c r="AF3235">
        <v>1153</v>
      </c>
      <c r="AG3235" t="s">
        <v>107</v>
      </c>
      <c r="AH3235" t="s">
        <v>1293</v>
      </c>
      <c r="AI3235" t="s">
        <v>123</v>
      </c>
      <c r="AJ3235" t="s">
        <v>12839</v>
      </c>
      <c r="AO3235" t="s">
        <v>70</v>
      </c>
      <c r="AR3235">
        <v>47000000</v>
      </c>
      <c r="AU3235" t="s">
        <v>6530</v>
      </c>
      <c r="AV3235" t="s">
        <v>541</v>
      </c>
    </row>
    <row r="3236" spans="1:48">
      <c r="A3236" t="s">
        <v>12840</v>
      </c>
      <c r="B3236">
        <v>44895.460268449075</v>
      </c>
      <c r="C3236" t="s">
        <v>11244</v>
      </c>
      <c r="D3236" t="s">
        <v>61</v>
      </c>
      <c r="E3236" t="s">
        <v>1497</v>
      </c>
      <c r="F3236" t="s">
        <v>35956</v>
      </c>
      <c r="I3236" t="s">
        <v>75</v>
      </c>
      <c r="J3236" t="s">
        <v>2</v>
      </c>
      <c r="K3236" t="s">
        <v>64</v>
      </c>
      <c r="M3236" t="s">
        <v>12841</v>
      </c>
      <c r="N3236" t="s">
        <v>1602</v>
      </c>
      <c r="AB3236" t="s">
        <v>122</v>
      </c>
      <c r="AC3236">
        <v>15</v>
      </c>
      <c r="AD3236">
        <v>3</v>
      </c>
      <c r="AE3236">
        <v>2</v>
      </c>
      <c r="AF3236">
        <v>900</v>
      </c>
      <c r="AG3236" t="s">
        <v>107</v>
      </c>
      <c r="AH3236" t="s">
        <v>1293</v>
      </c>
      <c r="AI3236" t="s">
        <v>175</v>
      </c>
      <c r="AO3236" t="s">
        <v>70</v>
      </c>
      <c r="AR3236">
        <v>34000000</v>
      </c>
      <c r="AU3236" t="s">
        <v>6564</v>
      </c>
      <c r="AV3236" t="s">
        <v>137</v>
      </c>
    </row>
    <row r="3237" spans="1:48">
      <c r="A3237" t="s">
        <v>12842</v>
      </c>
      <c r="B3237">
        <v>44895.465709490745</v>
      </c>
      <c r="C3237" t="s">
        <v>11244</v>
      </c>
      <c r="D3237" t="s">
        <v>61</v>
      </c>
      <c r="E3237" t="s">
        <v>12843</v>
      </c>
      <c r="F3237" t="s">
        <v>35957</v>
      </c>
      <c r="I3237" t="s">
        <v>75</v>
      </c>
      <c r="J3237" t="s">
        <v>2</v>
      </c>
      <c r="K3237" t="s">
        <v>64</v>
      </c>
      <c r="M3237" t="s">
        <v>12844</v>
      </c>
      <c r="AB3237" t="s">
        <v>122</v>
      </c>
      <c r="AC3237">
        <v>3</v>
      </c>
      <c r="AD3237">
        <v>3</v>
      </c>
      <c r="AE3237">
        <v>2</v>
      </c>
      <c r="AF3237">
        <v>1410</v>
      </c>
      <c r="AG3237" t="s">
        <v>107</v>
      </c>
      <c r="AH3237" t="s">
        <v>1293</v>
      </c>
      <c r="AI3237" t="s">
        <v>175</v>
      </c>
      <c r="AO3237" t="s">
        <v>70</v>
      </c>
      <c r="AR3237">
        <v>40000000</v>
      </c>
      <c r="AU3237" t="s">
        <v>6530</v>
      </c>
      <c r="AV3237" t="s">
        <v>137</v>
      </c>
    </row>
    <row r="3238" spans="1:48">
      <c r="A3238" t="s">
        <v>12845</v>
      </c>
      <c r="B3238">
        <v>44895.521027129631</v>
      </c>
      <c r="C3238" t="s">
        <v>877</v>
      </c>
      <c r="D3238" t="s">
        <v>204</v>
      </c>
      <c r="E3238" t="s">
        <v>11786</v>
      </c>
      <c r="F3238" t="s">
        <v>35958</v>
      </c>
      <c r="I3238" t="s">
        <v>75</v>
      </c>
      <c r="J3238" t="s">
        <v>2</v>
      </c>
      <c r="K3238" t="s">
        <v>83</v>
      </c>
      <c r="M3238" t="s">
        <v>12846</v>
      </c>
      <c r="N3238" t="s">
        <v>554</v>
      </c>
      <c r="AB3238" t="s">
        <v>121</v>
      </c>
      <c r="AC3238">
        <v>5</v>
      </c>
      <c r="AD3238">
        <v>2</v>
      </c>
      <c r="AE3238">
        <v>2</v>
      </c>
      <c r="AF3238">
        <v>1125</v>
      </c>
      <c r="AG3238" t="s">
        <v>107</v>
      </c>
      <c r="AJ3238" t="s">
        <v>12847</v>
      </c>
      <c r="AO3238" t="s">
        <v>70</v>
      </c>
      <c r="AR3238">
        <v>35000000</v>
      </c>
      <c r="AU3238" t="s">
        <v>6530</v>
      </c>
      <c r="AV3238" t="s">
        <v>541</v>
      </c>
    </row>
    <row r="3239" spans="1:48">
      <c r="A3239" t="s">
        <v>12848</v>
      </c>
      <c r="B3239">
        <v>44895.605691030098</v>
      </c>
      <c r="C3239" t="s">
        <v>877</v>
      </c>
      <c r="D3239" t="s">
        <v>204</v>
      </c>
      <c r="E3239" t="s">
        <v>11786</v>
      </c>
      <c r="F3239" t="s">
        <v>35959</v>
      </c>
      <c r="I3239" t="s">
        <v>75</v>
      </c>
      <c r="J3239" t="s">
        <v>0</v>
      </c>
      <c r="K3239" t="s">
        <v>83</v>
      </c>
      <c r="M3239" t="s">
        <v>12849</v>
      </c>
      <c r="N3239" t="s">
        <v>379</v>
      </c>
      <c r="O3239">
        <v>8.5</v>
      </c>
      <c r="P3239">
        <v>4</v>
      </c>
      <c r="Q3239">
        <v>4</v>
      </c>
      <c r="R3239">
        <v>3450</v>
      </c>
      <c r="S3239">
        <v>2</v>
      </c>
      <c r="T3239">
        <v>2</v>
      </c>
      <c r="U3239" t="s">
        <v>12850</v>
      </c>
      <c r="W3239" t="s">
        <v>12851</v>
      </c>
      <c r="AO3239" t="s">
        <v>70</v>
      </c>
      <c r="AR3239">
        <v>48000000</v>
      </c>
      <c r="AV3239" t="s">
        <v>137</v>
      </c>
    </row>
    <row r="3240" spans="1:48">
      <c r="A3240" t="s">
        <v>12852</v>
      </c>
      <c r="B3240">
        <v>44895.617870740738</v>
      </c>
      <c r="C3240" t="s">
        <v>877</v>
      </c>
      <c r="D3240" t="s">
        <v>204</v>
      </c>
      <c r="E3240" t="s">
        <v>11786</v>
      </c>
      <c r="F3240" t="s">
        <v>35960</v>
      </c>
      <c r="I3240" t="s">
        <v>75</v>
      </c>
      <c r="J3240" t="s">
        <v>352</v>
      </c>
      <c r="K3240" t="s">
        <v>3</v>
      </c>
      <c r="M3240" t="s">
        <v>1408</v>
      </c>
      <c r="N3240" t="s">
        <v>307</v>
      </c>
      <c r="AK3240" t="s">
        <v>1128</v>
      </c>
      <c r="AL3240">
        <v>156</v>
      </c>
      <c r="AM3240">
        <v>12000</v>
      </c>
      <c r="AN3240" t="s">
        <v>12853</v>
      </c>
      <c r="AO3240" t="s">
        <v>70</v>
      </c>
      <c r="AR3240">
        <v>395000000</v>
      </c>
      <c r="AV3240" t="s">
        <v>137</v>
      </c>
    </row>
    <row r="3241" spans="1:48">
      <c r="A3241" t="s">
        <v>12854</v>
      </c>
      <c r="B3241">
        <v>44895.628780011575</v>
      </c>
      <c r="C3241" t="s">
        <v>877</v>
      </c>
      <c r="D3241" t="s">
        <v>204</v>
      </c>
      <c r="E3241" t="s">
        <v>11786</v>
      </c>
      <c r="F3241" t="s">
        <v>35961</v>
      </c>
      <c r="I3241" t="s">
        <v>75</v>
      </c>
      <c r="J3241" t="s">
        <v>2</v>
      </c>
      <c r="K3241" t="s">
        <v>83</v>
      </c>
      <c r="M3241" t="s">
        <v>7405</v>
      </c>
      <c r="AB3241" t="s">
        <v>122</v>
      </c>
      <c r="AC3241">
        <v>14</v>
      </c>
      <c r="AD3241">
        <v>3</v>
      </c>
      <c r="AE3241">
        <v>2</v>
      </c>
      <c r="AF3241">
        <v>1490</v>
      </c>
      <c r="AG3241" t="s">
        <v>107</v>
      </c>
      <c r="AH3241" t="s">
        <v>12855</v>
      </c>
      <c r="AJ3241" t="s">
        <v>12856</v>
      </c>
      <c r="AO3241" t="s">
        <v>70</v>
      </c>
      <c r="AR3241">
        <v>63500000</v>
      </c>
      <c r="AT3241" t="s">
        <v>1526</v>
      </c>
      <c r="AU3241" t="s">
        <v>6530</v>
      </c>
      <c r="AV3241" t="s">
        <v>137</v>
      </c>
    </row>
    <row r="3242" spans="1:48">
      <c r="A3242" t="s">
        <v>12857</v>
      </c>
      <c r="B3242">
        <v>44895.649945578705</v>
      </c>
      <c r="C3242" t="s">
        <v>877</v>
      </c>
      <c r="D3242" t="s">
        <v>204</v>
      </c>
      <c r="E3242" t="s">
        <v>11743</v>
      </c>
      <c r="F3242" t="s">
        <v>35962</v>
      </c>
      <c r="I3242" t="s">
        <v>241</v>
      </c>
      <c r="J3242" t="s">
        <v>2</v>
      </c>
      <c r="K3242" t="s">
        <v>83</v>
      </c>
      <c r="M3242" t="s">
        <v>12858</v>
      </c>
      <c r="N3242" t="s">
        <v>77</v>
      </c>
      <c r="AB3242" t="s">
        <v>122</v>
      </c>
      <c r="AC3242">
        <v>9</v>
      </c>
      <c r="AD3242">
        <v>3</v>
      </c>
      <c r="AE3242">
        <v>3</v>
      </c>
      <c r="AF3242">
        <v>1400</v>
      </c>
      <c r="AG3242" t="s">
        <v>107</v>
      </c>
      <c r="AJ3242" t="s">
        <v>12859</v>
      </c>
      <c r="AO3242" t="s">
        <v>70</v>
      </c>
      <c r="AR3242">
        <v>250000</v>
      </c>
      <c r="AU3242" t="s">
        <v>6564</v>
      </c>
      <c r="AV3242" t="s">
        <v>137</v>
      </c>
    </row>
    <row r="3243" spans="1:48">
      <c r="A3243" t="s">
        <v>12860</v>
      </c>
      <c r="B3243">
        <v>44895.665304236114</v>
      </c>
      <c r="C3243" t="s">
        <v>877</v>
      </c>
      <c r="D3243" t="s">
        <v>204</v>
      </c>
      <c r="E3243" t="s">
        <v>12861</v>
      </c>
      <c r="F3243" t="s">
        <v>35963</v>
      </c>
      <c r="I3243" t="s">
        <v>75</v>
      </c>
      <c r="J3243" t="s">
        <v>2</v>
      </c>
      <c r="K3243" t="s">
        <v>83</v>
      </c>
      <c r="M3243" t="s">
        <v>4359</v>
      </c>
      <c r="N3243" t="s">
        <v>615</v>
      </c>
      <c r="AB3243" t="s">
        <v>122</v>
      </c>
      <c r="AC3243">
        <v>7</v>
      </c>
      <c r="AD3243">
        <v>3</v>
      </c>
      <c r="AE3243">
        <v>2</v>
      </c>
      <c r="AF3243">
        <v>7</v>
      </c>
      <c r="AG3243" t="s">
        <v>107</v>
      </c>
      <c r="AH3243" t="s">
        <v>14</v>
      </c>
      <c r="AJ3243" t="s">
        <v>12862</v>
      </c>
      <c r="AO3243" t="s">
        <v>70</v>
      </c>
      <c r="AR3243">
        <v>81000000</v>
      </c>
      <c r="AU3243" t="s">
        <v>6530</v>
      </c>
      <c r="AV3243" t="s">
        <v>541</v>
      </c>
    </row>
    <row r="3244" spans="1:48">
      <c r="A3244" t="s">
        <v>12863</v>
      </c>
      <c r="B3244">
        <v>44895.927570567132</v>
      </c>
      <c r="C3244" t="s">
        <v>803</v>
      </c>
      <c r="D3244" t="s">
        <v>61</v>
      </c>
      <c r="E3244" t="s">
        <v>12864</v>
      </c>
      <c r="F3244" t="s">
        <v>35964</v>
      </c>
      <c r="I3244" t="s">
        <v>75</v>
      </c>
      <c r="J3244" t="s">
        <v>2</v>
      </c>
      <c r="K3244" t="s">
        <v>64</v>
      </c>
      <c r="M3244" t="s">
        <v>12865</v>
      </c>
      <c r="AB3244" t="s">
        <v>121</v>
      </c>
      <c r="AC3244">
        <v>11</v>
      </c>
      <c r="AD3244">
        <v>2</v>
      </c>
      <c r="AE3244">
        <v>2</v>
      </c>
      <c r="AF3244">
        <v>1200</v>
      </c>
      <c r="AG3244" t="s">
        <v>107</v>
      </c>
      <c r="AH3244" t="s">
        <v>1293</v>
      </c>
      <c r="AI3244" t="s">
        <v>180</v>
      </c>
      <c r="AJ3244" t="s">
        <v>12866</v>
      </c>
      <c r="AO3244" t="s">
        <v>70</v>
      </c>
      <c r="AR3244">
        <v>55000000</v>
      </c>
      <c r="AT3244" t="s">
        <v>12867</v>
      </c>
      <c r="AU3244" t="s">
        <v>6530</v>
      </c>
      <c r="AV3244" t="s">
        <v>137</v>
      </c>
    </row>
    <row r="3245" spans="1:48">
      <c r="A3245" t="s">
        <v>12868</v>
      </c>
      <c r="B3245">
        <v>44896.464073981479</v>
      </c>
      <c r="C3245" t="s">
        <v>877</v>
      </c>
      <c r="D3245" t="s">
        <v>204</v>
      </c>
      <c r="E3245" t="s">
        <v>12833</v>
      </c>
      <c r="F3245" t="s">
        <v>35965</v>
      </c>
      <c r="I3245" t="s">
        <v>75</v>
      </c>
      <c r="J3245" t="s">
        <v>2</v>
      </c>
      <c r="K3245" t="s">
        <v>64</v>
      </c>
      <c r="M3245" t="s">
        <v>12869</v>
      </c>
      <c r="N3245" t="s">
        <v>364</v>
      </c>
      <c r="AB3245" t="s">
        <v>122</v>
      </c>
      <c r="AC3245">
        <v>5</v>
      </c>
      <c r="AD3245">
        <v>3</v>
      </c>
      <c r="AE3245">
        <v>2</v>
      </c>
      <c r="AF3245">
        <v>1490</v>
      </c>
      <c r="AG3245" t="s">
        <v>107</v>
      </c>
      <c r="AJ3245" t="s">
        <v>12870</v>
      </c>
      <c r="AO3245" t="s">
        <v>70</v>
      </c>
      <c r="AR3245">
        <v>55000000</v>
      </c>
      <c r="AU3245" t="s">
        <v>6530</v>
      </c>
      <c r="AV3245" t="s">
        <v>137</v>
      </c>
    </row>
    <row r="3246" spans="1:48">
      <c r="A3246" t="s">
        <v>12871</v>
      </c>
      <c r="B3246">
        <v>44896.470897291671</v>
      </c>
      <c r="C3246" t="s">
        <v>877</v>
      </c>
      <c r="D3246" t="s">
        <v>204</v>
      </c>
      <c r="E3246" t="s">
        <v>9092</v>
      </c>
      <c r="F3246" t="s">
        <v>35966</v>
      </c>
      <c r="I3246" t="s">
        <v>75</v>
      </c>
      <c r="J3246" t="s">
        <v>0</v>
      </c>
      <c r="K3246" t="s">
        <v>83</v>
      </c>
      <c r="M3246" t="s">
        <v>12872</v>
      </c>
      <c r="N3246" t="s">
        <v>364</v>
      </c>
      <c r="O3246">
        <v>11.95</v>
      </c>
      <c r="P3246">
        <v>7</v>
      </c>
      <c r="Q3246">
        <v>4</v>
      </c>
      <c r="R3246">
        <v>3500</v>
      </c>
      <c r="S3246">
        <v>2</v>
      </c>
      <c r="T3246">
        <v>3</v>
      </c>
      <c r="AO3246" t="s">
        <v>70</v>
      </c>
      <c r="AR3246">
        <v>55000000</v>
      </c>
      <c r="AV3246" t="s">
        <v>137</v>
      </c>
    </row>
    <row r="3247" spans="1:48">
      <c r="A3247" t="s">
        <v>12873</v>
      </c>
      <c r="B3247">
        <v>44896.478466666667</v>
      </c>
      <c r="C3247" t="s">
        <v>877</v>
      </c>
      <c r="D3247" t="s">
        <v>204</v>
      </c>
      <c r="E3247" t="s">
        <v>9234</v>
      </c>
      <c r="F3247" t="s">
        <v>35967</v>
      </c>
      <c r="I3247" t="s">
        <v>75</v>
      </c>
      <c r="J3247" t="s">
        <v>1</v>
      </c>
      <c r="K3247" t="s">
        <v>8863</v>
      </c>
      <c r="M3247" t="s">
        <v>12874</v>
      </c>
      <c r="N3247" t="s">
        <v>121</v>
      </c>
      <c r="X3247">
        <v>800</v>
      </c>
      <c r="AA3247" t="s">
        <v>12875</v>
      </c>
      <c r="AO3247" t="s">
        <v>70</v>
      </c>
      <c r="AR3247">
        <v>50000000</v>
      </c>
      <c r="AT3247" t="s">
        <v>12876</v>
      </c>
      <c r="AV3247" t="s">
        <v>541</v>
      </c>
    </row>
    <row r="3248" spans="1:48">
      <c r="A3248" t="s">
        <v>12877</v>
      </c>
      <c r="B3248">
        <v>44896.500846932875</v>
      </c>
      <c r="C3248" t="s">
        <v>877</v>
      </c>
      <c r="D3248" t="s">
        <v>61</v>
      </c>
      <c r="E3248" t="s">
        <v>12878</v>
      </c>
      <c r="F3248" t="s">
        <v>35968</v>
      </c>
      <c r="I3248" t="s">
        <v>241</v>
      </c>
      <c r="J3248" t="s">
        <v>2</v>
      </c>
      <c r="K3248" t="s">
        <v>83</v>
      </c>
      <c r="M3248" t="s">
        <v>12879</v>
      </c>
      <c r="N3248" t="s">
        <v>112</v>
      </c>
      <c r="AB3248" t="s">
        <v>122</v>
      </c>
      <c r="AC3248">
        <v>5</v>
      </c>
      <c r="AD3248">
        <v>3</v>
      </c>
      <c r="AE3248">
        <v>2</v>
      </c>
      <c r="AF3248">
        <v>1300</v>
      </c>
      <c r="AG3248" t="s">
        <v>107</v>
      </c>
      <c r="AH3248" t="s">
        <v>201</v>
      </c>
      <c r="AO3248" t="s">
        <v>70</v>
      </c>
      <c r="AR3248">
        <v>125000</v>
      </c>
      <c r="AU3248" t="s">
        <v>6564</v>
      </c>
      <c r="AV3248" t="s">
        <v>137</v>
      </c>
    </row>
    <row r="3249" spans="1:48">
      <c r="A3249" t="s">
        <v>12880</v>
      </c>
      <c r="B3249">
        <v>44896.598166689815</v>
      </c>
      <c r="C3249" t="s">
        <v>803</v>
      </c>
      <c r="D3249" t="s">
        <v>61</v>
      </c>
      <c r="E3249" t="s">
        <v>12881</v>
      </c>
      <c r="F3249" t="s">
        <v>35969</v>
      </c>
      <c r="I3249" t="s">
        <v>75</v>
      </c>
      <c r="J3249" t="s">
        <v>2</v>
      </c>
      <c r="K3249" t="s">
        <v>64</v>
      </c>
      <c r="M3249" t="s">
        <v>12865</v>
      </c>
      <c r="AB3249" t="s">
        <v>121</v>
      </c>
      <c r="AC3249">
        <v>32</v>
      </c>
      <c r="AD3249">
        <v>3</v>
      </c>
      <c r="AE3249">
        <v>3</v>
      </c>
      <c r="AF3249">
        <v>1680</v>
      </c>
      <c r="AG3249" t="s">
        <v>107</v>
      </c>
      <c r="AH3249" t="s">
        <v>1293</v>
      </c>
      <c r="AI3249" t="s">
        <v>180</v>
      </c>
      <c r="AJ3249" t="s">
        <v>12882</v>
      </c>
      <c r="AO3249" t="s">
        <v>70</v>
      </c>
      <c r="AR3249">
        <v>75500000</v>
      </c>
      <c r="AT3249" t="s">
        <v>12883</v>
      </c>
      <c r="AU3249" t="s">
        <v>6530</v>
      </c>
      <c r="AV3249" t="s">
        <v>137</v>
      </c>
    </row>
    <row r="3250" spans="1:48">
      <c r="A3250" t="s">
        <v>12884</v>
      </c>
      <c r="B3250">
        <v>44896.67027717593</v>
      </c>
      <c r="C3250" t="s">
        <v>4899</v>
      </c>
      <c r="D3250" t="s">
        <v>61</v>
      </c>
      <c r="E3250" t="s">
        <v>12885</v>
      </c>
      <c r="F3250" t="s">
        <v>35970</v>
      </c>
      <c r="I3250" t="s">
        <v>75</v>
      </c>
      <c r="J3250" t="s">
        <v>0</v>
      </c>
      <c r="K3250" t="s">
        <v>64</v>
      </c>
      <c r="M3250" t="s">
        <v>12886</v>
      </c>
      <c r="O3250">
        <v>7.7</v>
      </c>
      <c r="P3250">
        <v>4</v>
      </c>
      <c r="Q3250">
        <v>3</v>
      </c>
      <c r="R3250">
        <v>2700</v>
      </c>
      <c r="S3250">
        <v>2</v>
      </c>
      <c r="T3250">
        <v>2</v>
      </c>
      <c r="V3250" t="s">
        <v>100</v>
      </c>
      <c r="W3250" t="s">
        <v>12887</v>
      </c>
      <c r="AO3250" t="s">
        <v>70</v>
      </c>
      <c r="AR3250">
        <v>65000000</v>
      </c>
      <c r="AV3250" t="s">
        <v>137</v>
      </c>
    </row>
    <row r="3251" spans="1:48">
      <c r="A3251" t="s">
        <v>12888</v>
      </c>
      <c r="B3251">
        <v>44896.672592523144</v>
      </c>
      <c r="C3251" t="s">
        <v>4899</v>
      </c>
      <c r="D3251" t="s">
        <v>61</v>
      </c>
      <c r="E3251" t="s">
        <v>12889</v>
      </c>
      <c r="F3251" t="s">
        <v>35971</v>
      </c>
      <c r="I3251" t="s">
        <v>75</v>
      </c>
      <c r="J3251" t="s">
        <v>2</v>
      </c>
      <c r="K3251" t="s">
        <v>64</v>
      </c>
      <c r="M3251" t="s">
        <v>10354</v>
      </c>
      <c r="AB3251" t="s">
        <v>122</v>
      </c>
      <c r="AC3251">
        <v>23</v>
      </c>
      <c r="AD3251">
        <v>4</v>
      </c>
      <c r="AE3251">
        <v>3</v>
      </c>
      <c r="AF3251">
        <v>2123</v>
      </c>
      <c r="AG3251" t="s">
        <v>98</v>
      </c>
      <c r="AH3251" t="s">
        <v>12890</v>
      </c>
      <c r="AI3251" t="s">
        <v>123</v>
      </c>
      <c r="AO3251" t="s">
        <v>70</v>
      </c>
      <c r="AR3251">
        <v>110000000</v>
      </c>
      <c r="AT3251" t="s">
        <v>12891</v>
      </c>
      <c r="AU3251" t="s">
        <v>6530</v>
      </c>
      <c r="AV3251" t="s">
        <v>541</v>
      </c>
    </row>
    <row r="3252" spans="1:48">
      <c r="A3252" t="s">
        <v>12892</v>
      </c>
      <c r="B3252">
        <v>44896.674481354166</v>
      </c>
      <c r="C3252" t="s">
        <v>4899</v>
      </c>
      <c r="D3252" t="s">
        <v>61</v>
      </c>
      <c r="E3252" t="s">
        <v>12893</v>
      </c>
      <c r="F3252" t="s">
        <v>35972</v>
      </c>
      <c r="I3252" t="s">
        <v>241</v>
      </c>
      <c r="J3252" t="s">
        <v>2</v>
      </c>
      <c r="K3252" t="s">
        <v>64</v>
      </c>
      <c r="M3252" t="s">
        <v>10785</v>
      </c>
      <c r="N3252" t="s">
        <v>66</v>
      </c>
      <c r="AB3252" t="s">
        <v>122</v>
      </c>
      <c r="AC3252">
        <v>6</v>
      </c>
      <c r="AD3252">
        <v>2</v>
      </c>
      <c r="AE3252">
        <v>2</v>
      </c>
      <c r="AF3252">
        <v>860</v>
      </c>
      <c r="AG3252" t="s">
        <v>107</v>
      </c>
      <c r="AH3252" t="s">
        <v>1293</v>
      </c>
      <c r="AJ3252" t="s">
        <v>12894</v>
      </c>
      <c r="AO3252" t="s">
        <v>70</v>
      </c>
      <c r="AR3252">
        <v>100000</v>
      </c>
      <c r="AU3252" t="s">
        <v>6530</v>
      </c>
      <c r="AV3252" t="s">
        <v>137</v>
      </c>
    </row>
    <row r="3253" spans="1:48">
      <c r="A3253" t="s">
        <v>12895</v>
      </c>
      <c r="B3253">
        <v>44896.67575652778</v>
      </c>
      <c r="C3253" t="s">
        <v>4899</v>
      </c>
      <c r="D3253" t="s">
        <v>61</v>
      </c>
      <c r="E3253" t="s">
        <v>12896</v>
      </c>
      <c r="F3253" t="s">
        <v>35973</v>
      </c>
      <c r="I3253" t="s">
        <v>241</v>
      </c>
      <c r="J3253" t="s">
        <v>2</v>
      </c>
      <c r="K3253" t="s">
        <v>64</v>
      </c>
      <c r="M3253" t="s">
        <v>10354</v>
      </c>
      <c r="AB3253" t="s">
        <v>425</v>
      </c>
      <c r="AC3253">
        <v>3</v>
      </c>
      <c r="AD3253">
        <v>2</v>
      </c>
      <c r="AE3253">
        <v>2</v>
      </c>
      <c r="AF3253">
        <v>1200</v>
      </c>
      <c r="AG3253" t="s">
        <v>107</v>
      </c>
      <c r="AH3253" t="s">
        <v>4015</v>
      </c>
      <c r="AI3253" t="s">
        <v>123</v>
      </c>
      <c r="AO3253" t="s">
        <v>70</v>
      </c>
      <c r="AR3253">
        <v>160000</v>
      </c>
      <c r="AU3253" t="s">
        <v>6564</v>
      </c>
      <c r="AV3253" t="s">
        <v>137</v>
      </c>
    </row>
    <row r="3254" spans="1:48">
      <c r="A3254" t="s">
        <v>12897</v>
      </c>
      <c r="B3254">
        <v>44896.970249675927</v>
      </c>
      <c r="C3254" t="s">
        <v>803</v>
      </c>
      <c r="D3254" t="s">
        <v>61</v>
      </c>
      <c r="E3254" t="s">
        <v>12898</v>
      </c>
      <c r="F3254" t="s">
        <v>35974</v>
      </c>
      <c r="I3254" t="s">
        <v>75</v>
      </c>
      <c r="J3254" t="s">
        <v>2</v>
      </c>
      <c r="K3254" t="s">
        <v>64</v>
      </c>
      <c r="M3254" t="s">
        <v>8403</v>
      </c>
      <c r="AB3254" t="s">
        <v>121</v>
      </c>
      <c r="AC3254">
        <v>4</v>
      </c>
      <c r="AD3254">
        <v>3</v>
      </c>
      <c r="AE3254">
        <v>3</v>
      </c>
      <c r="AF3254">
        <v>1675</v>
      </c>
      <c r="AG3254" t="s">
        <v>107</v>
      </c>
      <c r="AH3254" t="s">
        <v>4637</v>
      </c>
      <c r="AI3254" t="s">
        <v>123</v>
      </c>
      <c r="AJ3254" t="s">
        <v>12899</v>
      </c>
      <c r="AO3254" t="s">
        <v>70</v>
      </c>
      <c r="AR3254">
        <v>74500000</v>
      </c>
      <c r="AT3254" t="s">
        <v>12900</v>
      </c>
      <c r="AU3254" t="s">
        <v>6530</v>
      </c>
      <c r="AV3254" t="s">
        <v>137</v>
      </c>
    </row>
    <row r="3255" spans="1:48">
      <c r="A3255" t="s">
        <v>12901</v>
      </c>
      <c r="B3255">
        <v>44897.481244872688</v>
      </c>
      <c r="C3255" t="s">
        <v>4899</v>
      </c>
      <c r="D3255" t="s">
        <v>204</v>
      </c>
      <c r="E3255" t="s">
        <v>12902</v>
      </c>
      <c r="F3255" t="s">
        <v>35975</v>
      </c>
      <c r="I3255" t="s">
        <v>75</v>
      </c>
      <c r="J3255" t="s">
        <v>2</v>
      </c>
      <c r="K3255" t="s">
        <v>64</v>
      </c>
      <c r="M3255" t="s">
        <v>11863</v>
      </c>
      <c r="N3255" t="s">
        <v>142</v>
      </c>
      <c r="AB3255" t="s">
        <v>122</v>
      </c>
      <c r="AC3255">
        <v>2</v>
      </c>
      <c r="AD3255">
        <v>2</v>
      </c>
      <c r="AE3255">
        <v>2</v>
      </c>
      <c r="AF3255">
        <v>1430</v>
      </c>
      <c r="AG3255" t="s">
        <v>107</v>
      </c>
      <c r="AH3255" t="s">
        <v>303</v>
      </c>
      <c r="AI3255" t="s">
        <v>7428</v>
      </c>
      <c r="AO3255" t="s">
        <v>70</v>
      </c>
      <c r="AR3255">
        <v>80000000</v>
      </c>
      <c r="AT3255" t="s">
        <v>12903</v>
      </c>
      <c r="AU3255" t="s">
        <v>6559</v>
      </c>
      <c r="AV3255" t="s">
        <v>541</v>
      </c>
    </row>
    <row r="3256" spans="1:48">
      <c r="A3256" t="s">
        <v>12904</v>
      </c>
      <c r="B3256">
        <v>44897.632852442126</v>
      </c>
      <c r="C3256" t="s">
        <v>803</v>
      </c>
      <c r="D3256" t="s">
        <v>61</v>
      </c>
      <c r="E3256" t="s">
        <v>12905</v>
      </c>
      <c r="F3256" t="s">
        <v>35976</v>
      </c>
      <c r="I3256" t="s">
        <v>75</v>
      </c>
      <c r="J3256" t="s">
        <v>1</v>
      </c>
      <c r="K3256" t="s">
        <v>83</v>
      </c>
      <c r="M3256" t="s">
        <v>12906</v>
      </c>
      <c r="X3256">
        <v>6.15</v>
      </c>
      <c r="Y3256" t="s">
        <v>12907</v>
      </c>
      <c r="AA3256" t="s">
        <v>12908</v>
      </c>
      <c r="AO3256" t="s">
        <v>70</v>
      </c>
      <c r="AR3256">
        <v>15000000</v>
      </c>
      <c r="AV3256" t="s">
        <v>541</v>
      </c>
    </row>
    <row r="3257" spans="1:48">
      <c r="A3257" t="s">
        <v>12909</v>
      </c>
      <c r="B3257">
        <v>44897.730943703704</v>
      </c>
      <c r="C3257" t="s">
        <v>803</v>
      </c>
      <c r="D3257" t="s">
        <v>61</v>
      </c>
      <c r="E3257" t="s">
        <v>12910</v>
      </c>
      <c r="F3257" t="s">
        <v>35977</v>
      </c>
      <c r="I3257" t="s">
        <v>75</v>
      </c>
      <c r="J3257" t="s">
        <v>1</v>
      </c>
      <c r="K3257" t="s">
        <v>4295</v>
      </c>
      <c r="M3257" t="s">
        <v>5475</v>
      </c>
      <c r="N3257" t="s">
        <v>77</v>
      </c>
      <c r="X3257">
        <v>26</v>
      </c>
      <c r="Y3257" t="s">
        <v>12911</v>
      </c>
      <c r="AA3257" t="s">
        <v>12912</v>
      </c>
      <c r="AO3257" t="s">
        <v>70</v>
      </c>
      <c r="AP3257" t="s">
        <v>12913</v>
      </c>
      <c r="AR3257">
        <v>379500000</v>
      </c>
      <c r="AV3257" t="s">
        <v>541</v>
      </c>
    </row>
    <row r="3258" spans="1:48">
      <c r="A3258" t="s">
        <v>12914</v>
      </c>
      <c r="B3258">
        <v>44897.787087939811</v>
      </c>
      <c r="C3258" t="s">
        <v>132</v>
      </c>
      <c r="D3258" t="s">
        <v>204</v>
      </c>
      <c r="E3258" t="s">
        <v>12915</v>
      </c>
      <c r="F3258" t="s">
        <v>35978</v>
      </c>
      <c r="I3258" t="s">
        <v>75</v>
      </c>
      <c r="J3258" t="s">
        <v>0</v>
      </c>
      <c r="M3258" t="s">
        <v>12916</v>
      </c>
      <c r="N3258" t="s">
        <v>547</v>
      </c>
      <c r="O3258">
        <v>215</v>
      </c>
      <c r="P3258">
        <v>4</v>
      </c>
      <c r="Q3258">
        <v>2</v>
      </c>
      <c r="R3258">
        <v>2000</v>
      </c>
      <c r="S3258">
        <v>2</v>
      </c>
      <c r="T3258">
        <v>10</v>
      </c>
      <c r="U3258">
        <v>14</v>
      </c>
      <c r="W3258" t="s">
        <v>12917</v>
      </c>
      <c r="AO3258" t="s">
        <v>70</v>
      </c>
      <c r="AR3258">
        <v>85000000</v>
      </c>
      <c r="AT3258" t="s">
        <v>12918</v>
      </c>
      <c r="AV3258" t="s">
        <v>541</v>
      </c>
    </row>
    <row r="3259" spans="1:48">
      <c r="A3259" t="s">
        <v>12919</v>
      </c>
      <c r="B3259">
        <v>44897.968291701385</v>
      </c>
      <c r="C3259" t="s">
        <v>803</v>
      </c>
      <c r="D3259" t="s">
        <v>61</v>
      </c>
      <c r="E3259" t="s">
        <v>12920</v>
      </c>
      <c r="F3259" t="s">
        <v>35979</v>
      </c>
      <c r="I3259" t="s">
        <v>75</v>
      </c>
      <c r="J3259" t="s">
        <v>0</v>
      </c>
      <c r="K3259" t="s">
        <v>64</v>
      </c>
      <c r="M3259" t="s">
        <v>12921</v>
      </c>
      <c r="N3259" t="s">
        <v>681</v>
      </c>
      <c r="O3259">
        <v>10</v>
      </c>
      <c r="P3259">
        <v>6</v>
      </c>
      <c r="Q3259">
        <v>3</v>
      </c>
      <c r="R3259">
        <v>2500</v>
      </c>
      <c r="S3259">
        <v>2</v>
      </c>
      <c r="T3259">
        <v>3</v>
      </c>
      <c r="W3259" t="s">
        <v>12922</v>
      </c>
      <c r="AO3259" t="s">
        <v>70</v>
      </c>
      <c r="AR3259">
        <v>37000000</v>
      </c>
      <c r="AV3259" t="s">
        <v>137</v>
      </c>
    </row>
    <row r="3260" spans="1:48">
      <c r="A3260" t="s">
        <v>12923</v>
      </c>
      <c r="B3260">
        <v>44900.660354189815</v>
      </c>
      <c r="C3260" t="s">
        <v>803</v>
      </c>
      <c r="D3260" t="s">
        <v>61</v>
      </c>
      <c r="E3260" t="s">
        <v>12924</v>
      </c>
      <c r="F3260" t="s">
        <v>35980</v>
      </c>
      <c r="I3260" t="s">
        <v>75</v>
      </c>
      <c r="J3260" t="s">
        <v>1</v>
      </c>
      <c r="K3260" t="s">
        <v>64</v>
      </c>
      <c r="M3260" t="s">
        <v>12925</v>
      </c>
      <c r="N3260" t="s">
        <v>273</v>
      </c>
      <c r="X3260">
        <v>17.600000000000001</v>
      </c>
      <c r="Y3260" t="s">
        <v>3699</v>
      </c>
      <c r="AA3260" t="s">
        <v>12926</v>
      </c>
      <c r="AO3260" t="s">
        <v>70</v>
      </c>
      <c r="AP3260" t="s">
        <v>12927</v>
      </c>
      <c r="AR3260">
        <v>44000000</v>
      </c>
      <c r="AV3260" t="s">
        <v>541</v>
      </c>
    </row>
    <row r="3261" spans="1:48">
      <c r="A3261" t="s">
        <v>12928</v>
      </c>
      <c r="B3261">
        <v>44901.374932164355</v>
      </c>
      <c r="C3261" t="s">
        <v>4899</v>
      </c>
      <c r="D3261" t="s">
        <v>204</v>
      </c>
      <c r="E3261" t="s">
        <v>12249</v>
      </c>
      <c r="F3261" t="s">
        <v>35981</v>
      </c>
      <c r="I3261" t="s">
        <v>75</v>
      </c>
      <c r="J3261" t="s">
        <v>2</v>
      </c>
      <c r="K3261" t="s">
        <v>64</v>
      </c>
      <c r="M3261" t="s">
        <v>2004</v>
      </c>
      <c r="N3261" t="s">
        <v>364</v>
      </c>
      <c r="AB3261" t="s">
        <v>122</v>
      </c>
      <c r="AC3261">
        <v>7</v>
      </c>
      <c r="AD3261">
        <v>4</v>
      </c>
      <c r="AE3261">
        <v>3</v>
      </c>
      <c r="AF3261">
        <v>1575</v>
      </c>
      <c r="AG3261" t="s">
        <v>107</v>
      </c>
      <c r="AH3261" t="s">
        <v>208</v>
      </c>
      <c r="AI3261" t="s">
        <v>314</v>
      </c>
      <c r="AO3261" t="s">
        <v>70</v>
      </c>
      <c r="AR3261">
        <v>48000000</v>
      </c>
      <c r="AU3261" t="s">
        <v>6530</v>
      </c>
      <c r="AV3261" t="s">
        <v>541</v>
      </c>
    </row>
    <row r="3262" spans="1:48">
      <c r="A3262" t="s">
        <v>12929</v>
      </c>
      <c r="B3262">
        <v>44901.384184513889</v>
      </c>
      <c r="C3262" t="s">
        <v>4899</v>
      </c>
      <c r="D3262" t="s">
        <v>61</v>
      </c>
      <c r="E3262" t="s">
        <v>12930</v>
      </c>
      <c r="F3262" t="s">
        <v>35982</v>
      </c>
      <c r="I3262" t="s">
        <v>75</v>
      </c>
      <c r="J3262" t="s">
        <v>2</v>
      </c>
      <c r="K3262" t="s">
        <v>64</v>
      </c>
      <c r="M3262" t="s">
        <v>10354</v>
      </c>
      <c r="AB3262" t="s">
        <v>122</v>
      </c>
      <c r="AC3262">
        <v>21</v>
      </c>
      <c r="AD3262">
        <v>2</v>
      </c>
      <c r="AE3262">
        <v>2</v>
      </c>
      <c r="AF3262">
        <v>1100</v>
      </c>
      <c r="AG3262" t="s">
        <v>107</v>
      </c>
      <c r="AH3262" t="s">
        <v>12931</v>
      </c>
      <c r="AI3262" t="s">
        <v>123</v>
      </c>
      <c r="AO3262" t="s">
        <v>70</v>
      </c>
      <c r="AR3262">
        <v>60000000</v>
      </c>
      <c r="AU3262" t="s">
        <v>6530</v>
      </c>
      <c r="AV3262" t="s">
        <v>137</v>
      </c>
    </row>
    <row r="3263" spans="1:48">
      <c r="A3263" t="s">
        <v>12932</v>
      </c>
      <c r="B3263">
        <v>44901.929007094906</v>
      </c>
      <c r="C3263" t="s">
        <v>4899</v>
      </c>
      <c r="D3263" t="s">
        <v>204</v>
      </c>
      <c r="E3263" t="s">
        <v>12933</v>
      </c>
      <c r="F3263" t="s">
        <v>35983</v>
      </c>
      <c r="I3263" t="s">
        <v>241</v>
      </c>
      <c r="J3263" t="s">
        <v>0</v>
      </c>
      <c r="K3263" t="s">
        <v>64</v>
      </c>
      <c r="M3263" t="s">
        <v>12934</v>
      </c>
      <c r="O3263">
        <v>10</v>
      </c>
      <c r="P3263">
        <v>3</v>
      </c>
      <c r="Q3263">
        <v>3</v>
      </c>
      <c r="R3263">
        <v>1600</v>
      </c>
      <c r="S3263">
        <v>2</v>
      </c>
      <c r="T3263">
        <v>2</v>
      </c>
      <c r="V3263" t="s">
        <v>7863</v>
      </c>
      <c r="W3263" t="s">
        <v>12935</v>
      </c>
      <c r="AO3263" t="s">
        <v>70</v>
      </c>
      <c r="AR3263">
        <v>165000</v>
      </c>
      <c r="AT3263" t="s">
        <v>10433</v>
      </c>
      <c r="AV3263" t="s">
        <v>137</v>
      </c>
    </row>
    <row r="3264" spans="1:48">
      <c r="A3264" t="s">
        <v>12936</v>
      </c>
      <c r="B3264">
        <v>44901.930392025461</v>
      </c>
      <c r="C3264" t="s">
        <v>4899</v>
      </c>
      <c r="D3264" t="s">
        <v>61</v>
      </c>
      <c r="E3264" t="s">
        <v>12937</v>
      </c>
      <c r="F3264" t="s">
        <v>35984</v>
      </c>
      <c r="I3264" t="s">
        <v>241</v>
      </c>
      <c r="J3264" t="s">
        <v>352</v>
      </c>
      <c r="K3264" t="s">
        <v>1128</v>
      </c>
      <c r="M3264" t="s">
        <v>12938</v>
      </c>
      <c r="N3264" t="s">
        <v>273</v>
      </c>
      <c r="AK3264" t="s">
        <v>7160</v>
      </c>
      <c r="AM3264">
        <v>2400</v>
      </c>
      <c r="AN3264" t="s">
        <v>12939</v>
      </c>
      <c r="AO3264" t="s">
        <v>70</v>
      </c>
      <c r="AR3264">
        <v>400000</v>
      </c>
      <c r="AV3264" t="s">
        <v>541</v>
      </c>
    </row>
    <row r="3265" spans="1:48">
      <c r="A3265" t="s">
        <v>12940</v>
      </c>
      <c r="B3265">
        <v>44901.932354976852</v>
      </c>
      <c r="C3265" t="s">
        <v>4899</v>
      </c>
      <c r="D3265" t="s">
        <v>61</v>
      </c>
      <c r="E3265" t="s">
        <v>12941</v>
      </c>
      <c r="F3265" t="s">
        <v>35985</v>
      </c>
      <c r="I3265" t="s">
        <v>241</v>
      </c>
      <c r="J3265" t="s">
        <v>352</v>
      </c>
      <c r="K3265" t="s">
        <v>7160</v>
      </c>
      <c r="M3265" t="s">
        <v>12942</v>
      </c>
      <c r="N3265" t="s">
        <v>96</v>
      </c>
      <c r="AK3265" t="s">
        <v>11230</v>
      </c>
      <c r="AL3265">
        <v>110</v>
      </c>
      <c r="AM3265">
        <v>17000</v>
      </c>
      <c r="AN3265" t="s">
        <v>12943</v>
      </c>
      <c r="AO3265" t="s">
        <v>70</v>
      </c>
      <c r="AQ3265">
        <v>230</v>
      </c>
      <c r="AR3265">
        <v>3900000</v>
      </c>
      <c r="AT3265" t="s">
        <v>10433</v>
      </c>
      <c r="AV3265" t="s">
        <v>541</v>
      </c>
    </row>
    <row r="3266" spans="1:48">
      <c r="A3266" t="s">
        <v>12944</v>
      </c>
      <c r="B3266">
        <v>44902.843341018517</v>
      </c>
      <c r="C3266" t="s">
        <v>803</v>
      </c>
      <c r="D3266" t="s">
        <v>61</v>
      </c>
      <c r="E3266" t="s">
        <v>1269</v>
      </c>
      <c r="F3266" t="s">
        <v>35986</v>
      </c>
      <c r="G3266" t="s">
        <v>12945</v>
      </c>
      <c r="I3266" t="s">
        <v>75</v>
      </c>
      <c r="J3266" t="s">
        <v>1</v>
      </c>
      <c r="K3266" t="s">
        <v>64</v>
      </c>
      <c r="M3266" t="s">
        <v>12946</v>
      </c>
      <c r="N3266" t="s">
        <v>307</v>
      </c>
      <c r="X3266">
        <v>12</v>
      </c>
      <c r="Y3266" t="s">
        <v>3699</v>
      </c>
      <c r="AA3266" t="s">
        <v>12947</v>
      </c>
      <c r="AO3266" t="s">
        <v>70</v>
      </c>
      <c r="AP3266" t="s">
        <v>12948</v>
      </c>
      <c r="AR3266">
        <v>8400000</v>
      </c>
      <c r="AV3266" t="s">
        <v>541</v>
      </c>
    </row>
    <row r="3267" spans="1:48">
      <c r="A3267" t="s">
        <v>12949</v>
      </c>
      <c r="B3267">
        <v>44902.936586643518</v>
      </c>
      <c r="C3267" t="s">
        <v>803</v>
      </c>
      <c r="D3267" t="s">
        <v>61</v>
      </c>
      <c r="E3267" t="s">
        <v>12950</v>
      </c>
      <c r="F3267" t="s">
        <v>35987</v>
      </c>
      <c r="I3267" t="s">
        <v>241</v>
      </c>
      <c r="J3267" t="s">
        <v>2</v>
      </c>
      <c r="K3267" t="s">
        <v>64</v>
      </c>
      <c r="M3267" t="s">
        <v>12951</v>
      </c>
      <c r="N3267" t="s">
        <v>121</v>
      </c>
      <c r="AB3267" t="s">
        <v>121</v>
      </c>
      <c r="AC3267">
        <v>2</v>
      </c>
      <c r="AD3267">
        <v>3</v>
      </c>
      <c r="AE3267">
        <v>2</v>
      </c>
      <c r="AF3267">
        <v>1000</v>
      </c>
      <c r="AG3267" t="s">
        <v>107</v>
      </c>
      <c r="AI3267" t="s">
        <v>144</v>
      </c>
      <c r="AJ3267" t="s">
        <v>12952</v>
      </c>
      <c r="AO3267" t="s">
        <v>70</v>
      </c>
      <c r="AR3267">
        <v>750000</v>
      </c>
      <c r="AT3267" t="s">
        <v>12953</v>
      </c>
      <c r="AU3267" t="s">
        <v>6530</v>
      </c>
      <c r="AV3267" t="s">
        <v>541</v>
      </c>
    </row>
    <row r="3268" spans="1:48">
      <c r="A3268" t="s">
        <v>12954</v>
      </c>
      <c r="B3268">
        <v>44903.480702650464</v>
      </c>
      <c r="C3268" t="s">
        <v>877</v>
      </c>
      <c r="D3268" t="s">
        <v>61</v>
      </c>
      <c r="E3268" t="s">
        <v>12955</v>
      </c>
      <c r="F3268" t="s">
        <v>35988</v>
      </c>
      <c r="I3268" t="s">
        <v>75</v>
      </c>
      <c r="J3268" t="s">
        <v>2</v>
      </c>
      <c r="K3268" t="s">
        <v>83</v>
      </c>
      <c r="M3268" t="s">
        <v>12956</v>
      </c>
      <c r="N3268" t="s">
        <v>615</v>
      </c>
      <c r="AB3268" t="s">
        <v>122</v>
      </c>
      <c r="AC3268">
        <v>7</v>
      </c>
      <c r="AD3268">
        <v>1</v>
      </c>
      <c r="AE3268">
        <v>1</v>
      </c>
      <c r="AF3268">
        <v>540</v>
      </c>
      <c r="AG3268" t="s">
        <v>107</v>
      </c>
      <c r="AH3268" t="s">
        <v>12957</v>
      </c>
      <c r="AO3268" t="s">
        <v>70</v>
      </c>
      <c r="AR3268">
        <v>22000000</v>
      </c>
      <c r="AT3268" t="s">
        <v>1526</v>
      </c>
      <c r="AU3268" t="s">
        <v>6530</v>
      </c>
      <c r="AV3268" t="s">
        <v>137</v>
      </c>
    </row>
    <row r="3269" spans="1:48">
      <c r="A3269" t="s">
        <v>12958</v>
      </c>
      <c r="B3269">
        <v>44903.605848333333</v>
      </c>
      <c r="C3269" t="s">
        <v>877</v>
      </c>
      <c r="D3269" t="s">
        <v>204</v>
      </c>
      <c r="E3269" t="s">
        <v>11786</v>
      </c>
      <c r="F3269" t="s">
        <v>35989</v>
      </c>
      <c r="I3269" t="s">
        <v>75</v>
      </c>
      <c r="J3269" t="s">
        <v>2</v>
      </c>
      <c r="K3269" t="s">
        <v>64</v>
      </c>
      <c r="M3269" t="s">
        <v>12959</v>
      </c>
      <c r="N3269" t="s">
        <v>96</v>
      </c>
      <c r="AB3269" t="s">
        <v>122</v>
      </c>
      <c r="AC3269">
        <v>40</v>
      </c>
      <c r="AD3269">
        <v>2</v>
      </c>
      <c r="AE3269">
        <v>2</v>
      </c>
      <c r="AF3269">
        <v>1773</v>
      </c>
      <c r="AG3269" t="s">
        <v>107</v>
      </c>
      <c r="AJ3269" t="s">
        <v>12960</v>
      </c>
      <c r="AO3269" t="s">
        <v>70</v>
      </c>
      <c r="AR3269">
        <v>230000000</v>
      </c>
      <c r="AT3269" t="s">
        <v>1526</v>
      </c>
      <c r="AU3269" t="s">
        <v>6530</v>
      </c>
      <c r="AV3269" t="s">
        <v>137</v>
      </c>
    </row>
    <row r="3270" spans="1:48">
      <c r="A3270" t="s">
        <v>12961</v>
      </c>
      <c r="B3270">
        <v>44903.661677511569</v>
      </c>
      <c r="C3270" t="s">
        <v>877</v>
      </c>
      <c r="D3270" t="s">
        <v>204</v>
      </c>
      <c r="E3270" t="s">
        <v>9092</v>
      </c>
      <c r="F3270" t="s">
        <v>35990</v>
      </c>
      <c r="I3270" t="s">
        <v>241</v>
      </c>
      <c r="J3270" t="s">
        <v>0</v>
      </c>
      <c r="K3270" t="s">
        <v>83</v>
      </c>
      <c r="M3270" t="s">
        <v>12962</v>
      </c>
      <c r="N3270" t="s">
        <v>77</v>
      </c>
      <c r="O3270">
        <v>12</v>
      </c>
      <c r="P3270">
        <v>4</v>
      </c>
      <c r="Q3270">
        <v>4</v>
      </c>
      <c r="R3270">
        <v>2800</v>
      </c>
      <c r="S3270">
        <v>2</v>
      </c>
      <c r="T3270">
        <v>1</v>
      </c>
      <c r="W3270" t="s">
        <v>12963</v>
      </c>
      <c r="AO3270" t="s">
        <v>70</v>
      </c>
      <c r="AR3270">
        <v>375000</v>
      </c>
      <c r="AV3270" t="s">
        <v>541</v>
      </c>
    </row>
    <row r="3271" spans="1:48">
      <c r="A3271" t="s">
        <v>12964</v>
      </c>
      <c r="B3271">
        <v>44904.631293923609</v>
      </c>
      <c r="C3271" t="s">
        <v>803</v>
      </c>
      <c r="D3271" t="s">
        <v>61</v>
      </c>
      <c r="E3271" t="s">
        <v>12965</v>
      </c>
      <c r="F3271" t="s">
        <v>35991</v>
      </c>
      <c r="G3271" t="s">
        <v>12966</v>
      </c>
      <c r="I3271" t="s">
        <v>75</v>
      </c>
      <c r="J3271" t="s">
        <v>2</v>
      </c>
      <c r="K3271" t="s">
        <v>64</v>
      </c>
      <c r="M3271" t="s">
        <v>12967</v>
      </c>
      <c r="N3271" t="s">
        <v>348</v>
      </c>
      <c r="AB3271" t="s">
        <v>121</v>
      </c>
      <c r="AC3271">
        <v>2</v>
      </c>
      <c r="AD3271">
        <v>2</v>
      </c>
      <c r="AE3271">
        <v>1</v>
      </c>
      <c r="AF3271">
        <v>1000</v>
      </c>
      <c r="AG3271" t="s">
        <v>107</v>
      </c>
      <c r="AI3271" t="s">
        <v>144</v>
      </c>
      <c r="AJ3271" t="s">
        <v>12968</v>
      </c>
      <c r="AO3271" t="s">
        <v>70</v>
      </c>
      <c r="AR3271">
        <v>15500000</v>
      </c>
      <c r="AT3271" t="s">
        <v>12900</v>
      </c>
      <c r="AU3271" t="s">
        <v>6530</v>
      </c>
      <c r="AV3271" t="s">
        <v>137</v>
      </c>
    </row>
    <row r="3272" spans="1:48">
      <c r="A3272" t="s">
        <v>12969</v>
      </c>
      <c r="B3272">
        <v>44904.701106527777</v>
      </c>
      <c r="C3272" t="s">
        <v>877</v>
      </c>
      <c r="D3272" t="s">
        <v>204</v>
      </c>
      <c r="E3272" t="s">
        <v>9092</v>
      </c>
      <c r="F3272" t="s">
        <v>35992</v>
      </c>
      <c r="I3272" t="s">
        <v>75</v>
      </c>
      <c r="J3272" t="s">
        <v>2</v>
      </c>
      <c r="K3272" t="s">
        <v>83</v>
      </c>
      <c r="M3272" t="s">
        <v>12970</v>
      </c>
      <c r="N3272" t="s">
        <v>615</v>
      </c>
      <c r="AB3272" t="s">
        <v>122</v>
      </c>
      <c r="AC3272">
        <v>3</v>
      </c>
      <c r="AD3272">
        <v>3</v>
      </c>
      <c r="AE3272">
        <v>2</v>
      </c>
      <c r="AF3272">
        <v>1260</v>
      </c>
      <c r="AG3272" t="s">
        <v>107</v>
      </c>
      <c r="AJ3272" t="s">
        <v>12971</v>
      </c>
      <c r="AO3272" t="s">
        <v>70</v>
      </c>
      <c r="AR3272">
        <v>48000000</v>
      </c>
      <c r="AU3272" t="s">
        <v>6530</v>
      </c>
      <c r="AV3272" t="s">
        <v>137</v>
      </c>
    </row>
    <row r="3273" spans="1:48">
      <c r="A3273" t="s">
        <v>12972</v>
      </c>
      <c r="B3273">
        <v>44904.715335497684</v>
      </c>
      <c r="C3273" t="s">
        <v>877</v>
      </c>
      <c r="D3273" t="s">
        <v>204</v>
      </c>
      <c r="E3273" t="s">
        <v>8434</v>
      </c>
      <c r="F3273" t="s">
        <v>35993</v>
      </c>
      <c r="I3273" t="s">
        <v>75</v>
      </c>
      <c r="J3273" t="s">
        <v>2</v>
      </c>
      <c r="K3273" t="s">
        <v>83</v>
      </c>
      <c r="M3273" t="s">
        <v>12973</v>
      </c>
      <c r="N3273" t="s">
        <v>364</v>
      </c>
      <c r="AB3273" t="s">
        <v>122</v>
      </c>
      <c r="AC3273">
        <v>3</v>
      </c>
      <c r="AD3273">
        <v>3</v>
      </c>
      <c r="AE3273">
        <v>2</v>
      </c>
      <c r="AF3273">
        <v>1050</v>
      </c>
      <c r="AG3273" t="s">
        <v>107</v>
      </c>
      <c r="AH3273" t="s">
        <v>3914</v>
      </c>
      <c r="AO3273" t="s">
        <v>70</v>
      </c>
      <c r="AR3273">
        <v>26000000</v>
      </c>
      <c r="AT3273" t="s">
        <v>12974</v>
      </c>
      <c r="AU3273" t="s">
        <v>6530</v>
      </c>
      <c r="AV3273" t="s">
        <v>137</v>
      </c>
    </row>
    <row r="3274" spans="1:48">
      <c r="A3274" t="s">
        <v>12975</v>
      </c>
      <c r="B3274">
        <v>44905.371850798612</v>
      </c>
      <c r="C3274" t="s">
        <v>877</v>
      </c>
      <c r="D3274" t="s">
        <v>204</v>
      </c>
      <c r="E3274" t="s">
        <v>12976</v>
      </c>
      <c r="F3274" t="s">
        <v>35994</v>
      </c>
      <c r="I3274" t="s">
        <v>75</v>
      </c>
      <c r="J3274" t="s">
        <v>2</v>
      </c>
      <c r="K3274" t="s">
        <v>83</v>
      </c>
      <c r="M3274" t="s">
        <v>12977</v>
      </c>
      <c r="N3274" t="s">
        <v>615</v>
      </c>
      <c r="AB3274" t="s">
        <v>122</v>
      </c>
      <c r="AC3274">
        <v>7</v>
      </c>
      <c r="AD3274">
        <v>3</v>
      </c>
      <c r="AE3274">
        <v>2</v>
      </c>
      <c r="AF3274">
        <v>1200</v>
      </c>
      <c r="AG3274" t="s">
        <v>107</v>
      </c>
      <c r="AH3274" t="s">
        <v>14</v>
      </c>
      <c r="AJ3274" t="s">
        <v>12978</v>
      </c>
      <c r="AO3274" t="s">
        <v>70</v>
      </c>
      <c r="AR3274">
        <v>37000000</v>
      </c>
      <c r="AT3274" t="s">
        <v>10898</v>
      </c>
      <c r="AU3274" t="s">
        <v>6530</v>
      </c>
      <c r="AV3274" t="s">
        <v>137</v>
      </c>
    </row>
    <row r="3275" spans="1:48">
      <c r="A3275" t="s">
        <v>12979</v>
      </c>
      <c r="B3275">
        <v>44905.397642199074</v>
      </c>
      <c r="C3275" t="s">
        <v>877</v>
      </c>
      <c r="D3275" t="s">
        <v>61</v>
      </c>
      <c r="E3275" t="s">
        <v>12980</v>
      </c>
      <c r="F3275" t="s">
        <v>35995</v>
      </c>
      <c r="I3275" t="s">
        <v>75</v>
      </c>
      <c r="J3275" t="s">
        <v>2</v>
      </c>
      <c r="K3275" t="s">
        <v>83</v>
      </c>
      <c r="M3275" t="s">
        <v>11787</v>
      </c>
      <c r="AB3275" t="s">
        <v>122</v>
      </c>
      <c r="AC3275">
        <v>9</v>
      </c>
      <c r="AD3275">
        <v>2</v>
      </c>
      <c r="AE3275">
        <v>2</v>
      </c>
      <c r="AF3275">
        <v>1150</v>
      </c>
      <c r="AG3275" t="s">
        <v>107</v>
      </c>
      <c r="AH3275" t="s">
        <v>12981</v>
      </c>
      <c r="AJ3275" t="s">
        <v>12982</v>
      </c>
      <c r="AO3275" t="s">
        <v>70</v>
      </c>
      <c r="AR3275">
        <v>53000000</v>
      </c>
      <c r="AT3275" t="s">
        <v>1526</v>
      </c>
      <c r="AU3275" t="s">
        <v>6530</v>
      </c>
      <c r="AV3275" t="s">
        <v>137</v>
      </c>
    </row>
    <row r="3276" spans="1:48">
      <c r="A3276" t="s">
        <v>12983</v>
      </c>
      <c r="B3276">
        <v>44905.460256018516</v>
      </c>
      <c r="C3276" t="s">
        <v>877</v>
      </c>
      <c r="D3276" t="s">
        <v>204</v>
      </c>
      <c r="E3276" t="s">
        <v>9333</v>
      </c>
      <c r="F3276" t="s">
        <v>35996</v>
      </c>
      <c r="I3276" t="s">
        <v>75</v>
      </c>
      <c r="J3276" t="s">
        <v>0</v>
      </c>
      <c r="K3276" t="s">
        <v>83</v>
      </c>
      <c r="M3276" t="s">
        <v>12984</v>
      </c>
      <c r="N3276" t="s">
        <v>248</v>
      </c>
      <c r="O3276">
        <v>8.25</v>
      </c>
      <c r="P3276">
        <v>1</v>
      </c>
      <c r="Q3276">
        <v>1</v>
      </c>
      <c r="R3276">
        <v>1000</v>
      </c>
      <c r="S3276">
        <v>1</v>
      </c>
      <c r="T3276">
        <v>1</v>
      </c>
      <c r="W3276" t="s">
        <v>12985</v>
      </c>
      <c r="AO3276" t="s">
        <v>70</v>
      </c>
      <c r="AR3276">
        <v>30900000</v>
      </c>
      <c r="AV3276" t="s">
        <v>541</v>
      </c>
    </row>
    <row r="3277" spans="1:48">
      <c r="A3277" t="s">
        <v>12986</v>
      </c>
      <c r="B3277">
        <v>44905.473312372684</v>
      </c>
      <c r="C3277" t="s">
        <v>877</v>
      </c>
      <c r="D3277" t="s">
        <v>204</v>
      </c>
      <c r="E3277" t="s">
        <v>12987</v>
      </c>
      <c r="F3277" t="s">
        <v>35997</v>
      </c>
      <c r="I3277" t="s">
        <v>75</v>
      </c>
      <c r="J3277" t="s">
        <v>0</v>
      </c>
      <c r="K3277" t="s">
        <v>83</v>
      </c>
      <c r="M3277" t="s">
        <v>12988</v>
      </c>
      <c r="N3277" t="s">
        <v>615</v>
      </c>
      <c r="O3277">
        <v>16.100000000000001</v>
      </c>
      <c r="P3277">
        <v>3</v>
      </c>
      <c r="Q3277">
        <v>2</v>
      </c>
      <c r="R3277">
        <v>2200</v>
      </c>
      <c r="S3277">
        <v>1</v>
      </c>
      <c r="T3277">
        <v>2</v>
      </c>
      <c r="W3277" t="s">
        <v>12989</v>
      </c>
      <c r="AO3277" t="s">
        <v>70</v>
      </c>
      <c r="AR3277">
        <v>136850000</v>
      </c>
      <c r="AV3277" t="s">
        <v>137</v>
      </c>
    </row>
    <row r="3278" spans="1:48">
      <c r="A3278" t="s">
        <v>12990</v>
      </c>
      <c r="B3278">
        <v>44905.909024004628</v>
      </c>
      <c r="C3278" t="s">
        <v>803</v>
      </c>
      <c r="D3278" t="s">
        <v>61</v>
      </c>
      <c r="E3278" t="s">
        <v>12991</v>
      </c>
      <c r="F3278" t="s">
        <v>35998</v>
      </c>
      <c r="I3278" t="s">
        <v>75</v>
      </c>
      <c r="J3278" t="s">
        <v>1</v>
      </c>
      <c r="K3278" t="s">
        <v>64</v>
      </c>
      <c r="M3278" t="s">
        <v>12992</v>
      </c>
      <c r="N3278" t="s">
        <v>1596</v>
      </c>
      <c r="X3278">
        <v>20.100000000000001</v>
      </c>
      <c r="Y3278" t="s">
        <v>12993</v>
      </c>
      <c r="AA3278" t="s">
        <v>12994</v>
      </c>
      <c r="AO3278" t="s">
        <v>70</v>
      </c>
      <c r="AP3278" t="s">
        <v>11569</v>
      </c>
      <c r="AR3278">
        <v>40200000</v>
      </c>
      <c r="AV3278" t="s">
        <v>541</v>
      </c>
    </row>
    <row r="3279" spans="1:48">
      <c r="A3279" t="s">
        <v>12995</v>
      </c>
      <c r="B3279">
        <v>44905.942096296298</v>
      </c>
      <c r="C3279" t="s">
        <v>803</v>
      </c>
      <c r="D3279" t="s">
        <v>61</v>
      </c>
      <c r="E3279" t="s">
        <v>12991</v>
      </c>
      <c r="F3279" t="s">
        <v>35999</v>
      </c>
      <c r="I3279" t="s">
        <v>75</v>
      </c>
      <c r="J3279" t="s">
        <v>1</v>
      </c>
      <c r="K3279" t="s">
        <v>64</v>
      </c>
      <c r="M3279" t="s">
        <v>12996</v>
      </c>
      <c r="N3279" t="s">
        <v>1596</v>
      </c>
      <c r="X3279">
        <v>20.6</v>
      </c>
      <c r="Y3279" t="s">
        <v>12512</v>
      </c>
      <c r="AA3279" t="s">
        <v>12997</v>
      </c>
      <c r="AO3279" t="s">
        <v>70</v>
      </c>
      <c r="AP3279" t="s">
        <v>12684</v>
      </c>
      <c r="AR3279">
        <v>30720000</v>
      </c>
      <c r="AV3279" t="s">
        <v>541</v>
      </c>
    </row>
    <row r="3280" spans="1:48">
      <c r="A3280" t="s">
        <v>12998</v>
      </c>
      <c r="B3280">
        <v>44905.98370887732</v>
      </c>
      <c r="C3280" t="s">
        <v>803</v>
      </c>
      <c r="D3280" t="s">
        <v>61</v>
      </c>
      <c r="E3280" t="s">
        <v>12999</v>
      </c>
      <c r="F3280" t="s">
        <v>36000</v>
      </c>
      <c r="I3280" t="s">
        <v>75</v>
      </c>
      <c r="J3280" t="s">
        <v>1</v>
      </c>
      <c r="K3280" t="s">
        <v>10808</v>
      </c>
      <c r="M3280" t="s">
        <v>13001</v>
      </c>
      <c r="N3280" t="s">
        <v>681</v>
      </c>
      <c r="X3280">
        <v>21.3</v>
      </c>
      <c r="Y3280" t="s">
        <v>13002</v>
      </c>
      <c r="AA3280" t="s">
        <v>13003</v>
      </c>
      <c r="AO3280" t="s">
        <v>70</v>
      </c>
      <c r="AP3280" t="s">
        <v>13004</v>
      </c>
      <c r="AR3280">
        <v>149100000</v>
      </c>
      <c r="AV3280" t="s">
        <v>5217</v>
      </c>
    </row>
    <row r="3281" spans="1:48">
      <c r="A3281" t="s">
        <v>13005</v>
      </c>
      <c r="B3281">
        <v>44906.497327303237</v>
      </c>
      <c r="C3281" t="s">
        <v>877</v>
      </c>
      <c r="D3281" t="s">
        <v>204</v>
      </c>
      <c r="E3281" t="s">
        <v>9092</v>
      </c>
      <c r="F3281" t="s">
        <v>36001</v>
      </c>
      <c r="G3281" t="s">
        <v>9093</v>
      </c>
      <c r="I3281" t="s">
        <v>75</v>
      </c>
      <c r="J3281" t="s">
        <v>0</v>
      </c>
      <c r="K3281" t="s">
        <v>64</v>
      </c>
      <c r="M3281" t="s">
        <v>13006</v>
      </c>
      <c r="N3281" t="s">
        <v>448</v>
      </c>
      <c r="O3281">
        <v>230</v>
      </c>
      <c r="P3281">
        <v>4</v>
      </c>
      <c r="Q3281">
        <v>4</v>
      </c>
      <c r="R3281">
        <v>6400</v>
      </c>
      <c r="S3281">
        <v>2</v>
      </c>
      <c r="T3281">
        <v>4</v>
      </c>
      <c r="U3281">
        <v>20</v>
      </c>
      <c r="W3281" t="s">
        <v>13007</v>
      </c>
      <c r="AO3281" t="s">
        <v>70</v>
      </c>
      <c r="AR3281">
        <v>230000000</v>
      </c>
      <c r="AV3281" t="s">
        <v>541</v>
      </c>
    </row>
    <row r="3282" spans="1:48">
      <c r="A3282" t="s">
        <v>13008</v>
      </c>
      <c r="B3282">
        <v>44906.516523425926</v>
      </c>
      <c r="C3282" t="s">
        <v>877</v>
      </c>
      <c r="D3282" t="s">
        <v>204</v>
      </c>
      <c r="E3282" t="s">
        <v>13009</v>
      </c>
      <c r="F3282" t="s">
        <v>36002</v>
      </c>
      <c r="I3282" t="s">
        <v>75</v>
      </c>
      <c r="J3282" t="s">
        <v>352</v>
      </c>
      <c r="K3282" t="s">
        <v>3</v>
      </c>
      <c r="M3282" t="s">
        <v>13010</v>
      </c>
      <c r="N3282" t="s">
        <v>547</v>
      </c>
      <c r="AK3282" t="s">
        <v>3</v>
      </c>
      <c r="AL3282">
        <v>42</v>
      </c>
      <c r="AM3282">
        <v>8217</v>
      </c>
      <c r="AN3282" t="s">
        <v>13011</v>
      </c>
      <c r="AO3282" t="s">
        <v>70</v>
      </c>
      <c r="AR3282">
        <v>165000000</v>
      </c>
      <c r="AT3282" t="s">
        <v>10140</v>
      </c>
      <c r="AV3282" t="s">
        <v>541</v>
      </c>
    </row>
    <row r="3283" spans="1:48">
      <c r="A3283" t="s">
        <v>13012</v>
      </c>
      <c r="B3283">
        <v>44906.521653819444</v>
      </c>
      <c r="C3283" t="s">
        <v>877</v>
      </c>
      <c r="D3283" t="s">
        <v>61</v>
      </c>
      <c r="E3283" t="s">
        <v>13013</v>
      </c>
      <c r="F3283" t="s">
        <v>36003</v>
      </c>
      <c r="I3283" t="s">
        <v>75</v>
      </c>
      <c r="J3283" t="s">
        <v>1</v>
      </c>
      <c r="K3283" t="s">
        <v>83</v>
      </c>
      <c r="M3283" t="s">
        <v>13014</v>
      </c>
      <c r="N3283" t="s">
        <v>615</v>
      </c>
      <c r="X3283">
        <v>8.06</v>
      </c>
      <c r="Y3283" t="s">
        <v>1064</v>
      </c>
      <c r="AO3283" t="s">
        <v>70</v>
      </c>
      <c r="AR3283">
        <v>60000000</v>
      </c>
      <c r="AV3283" t="s">
        <v>137</v>
      </c>
    </row>
    <row r="3284" spans="1:48">
      <c r="A3284" t="s">
        <v>13015</v>
      </c>
      <c r="B3284">
        <v>44906.530444710646</v>
      </c>
      <c r="C3284" t="s">
        <v>877</v>
      </c>
      <c r="D3284" t="s">
        <v>61</v>
      </c>
      <c r="E3284" t="s">
        <v>10666</v>
      </c>
      <c r="F3284" t="s">
        <v>36004</v>
      </c>
      <c r="I3284" t="s">
        <v>75</v>
      </c>
      <c r="J3284" t="s">
        <v>2</v>
      </c>
      <c r="K3284" t="s">
        <v>83</v>
      </c>
      <c r="M3284" t="s">
        <v>10578</v>
      </c>
      <c r="N3284" t="s">
        <v>96</v>
      </c>
      <c r="AB3284" t="s">
        <v>122</v>
      </c>
      <c r="AC3284">
        <v>8</v>
      </c>
      <c r="AD3284">
        <v>2</v>
      </c>
      <c r="AE3284">
        <v>2</v>
      </c>
      <c r="AF3284">
        <v>1238</v>
      </c>
      <c r="AG3284" t="s">
        <v>107</v>
      </c>
      <c r="AH3284" t="s">
        <v>14</v>
      </c>
      <c r="AO3284" t="s">
        <v>70</v>
      </c>
      <c r="AR3284">
        <v>160000000</v>
      </c>
      <c r="AU3284" t="s">
        <v>6564</v>
      </c>
      <c r="AV3284" t="s">
        <v>137</v>
      </c>
    </row>
    <row r="3285" spans="1:48">
      <c r="A3285" t="s">
        <v>13016</v>
      </c>
      <c r="B3285">
        <v>44906.555798182875</v>
      </c>
      <c r="C3285" t="s">
        <v>877</v>
      </c>
      <c r="D3285" t="s">
        <v>204</v>
      </c>
      <c r="E3285" t="s">
        <v>13017</v>
      </c>
      <c r="F3285" t="s">
        <v>36005</v>
      </c>
      <c r="I3285" t="s">
        <v>75</v>
      </c>
      <c r="J3285" t="s">
        <v>2</v>
      </c>
      <c r="K3285" t="s">
        <v>83</v>
      </c>
      <c r="M3285" t="s">
        <v>13018</v>
      </c>
      <c r="N3285" t="s">
        <v>1356</v>
      </c>
      <c r="AB3285" t="s">
        <v>122</v>
      </c>
      <c r="AC3285">
        <v>4</v>
      </c>
      <c r="AD3285">
        <v>2</v>
      </c>
      <c r="AE3285">
        <v>1</v>
      </c>
      <c r="AF3285">
        <v>787</v>
      </c>
      <c r="AG3285" t="s">
        <v>107</v>
      </c>
      <c r="AH3285" t="s">
        <v>14</v>
      </c>
      <c r="AJ3285" t="s">
        <v>13019</v>
      </c>
      <c r="AO3285" t="s">
        <v>70</v>
      </c>
      <c r="AR3285">
        <v>42500000</v>
      </c>
      <c r="AT3285" t="s">
        <v>13020</v>
      </c>
      <c r="AU3285" t="s">
        <v>6530</v>
      </c>
      <c r="AV3285" t="s">
        <v>541</v>
      </c>
    </row>
    <row r="3286" spans="1:48">
      <c r="A3286" t="s">
        <v>13021</v>
      </c>
      <c r="B3286">
        <v>44906.568992488421</v>
      </c>
      <c r="C3286" t="s">
        <v>877</v>
      </c>
      <c r="D3286" t="s">
        <v>204</v>
      </c>
      <c r="E3286" t="s">
        <v>13022</v>
      </c>
      <c r="F3286" t="s">
        <v>36006</v>
      </c>
      <c r="I3286" t="s">
        <v>75</v>
      </c>
      <c r="J3286" t="s">
        <v>352</v>
      </c>
      <c r="K3286" t="s">
        <v>3</v>
      </c>
      <c r="M3286" t="s">
        <v>13023</v>
      </c>
      <c r="N3286" t="s">
        <v>121</v>
      </c>
      <c r="AK3286" t="s">
        <v>3</v>
      </c>
      <c r="AL3286">
        <v>2925</v>
      </c>
      <c r="AN3286" t="s">
        <v>13024</v>
      </c>
      <c r="AO3286" t="s">
        <v>154</v>
      </c>
      <c r="AR3286">
        <v>16000000</v>
      </c>
      <c r="AT3286" t="s">
        <v>13025</v>
      </c>
      <c r="AV3286" t="s">
        <v>541</v>
      </c>
    </row>
    <row r="3287" spans="1:48">
      <c r="A3287" t="s">
        <v>13026</v>
      </c>
      <c r="B3287">
        <v>44907.377045972222</v>
      </c>
      <c r="C3287" t="s">
        <v>877</v>
      </c>
      <c r="D3287" t="s">
        <v>204</v>
      </c>
      <c r="E3287" t="s">
        <v>5520</v>
      </c>
      <c r="F3287" t="s">
        <v>36007</v>
      </c>
      <c r="I3287" t="s">
        <v>75</v>
      </c>
      <c r="J3287" t="s">
        <v>0</v>
      </c>
      <c r="K3287" t="s">
        <v>83</v>
      </c>
      <c r="M3287" t="s">
        <v>13027</v>
      </c>
      <c r="N3287" t="s">
        <v>364</v>
      </c>
      <c r="O3287">
        <v>27</v>
      </c>
      <c r="P3287">
        <v>6</v>
      </c>
      <c r="Q3287">
        <v>5</v>
      </c>
      <c r="R3287">
        <v>7100</v>
      </c>
      <c r="S3287">
        <v>2</v>
      </c>
      <c r="T3287">
        <v>6</v>
      </c>
      <c r="W3287" t="s">
        <v>13028</v>
      </c>
      <c r="AO3287" t="s">
        <v>70</v>
      </c>
      <c r="AR3287">
        <v>190000000</v>
      </c>
      <c r="AV3287" t="s">
        <v>137</v>
      </c>
    </row>
    <row r="3288" spans="1:48">
      <c r="A3288" t="s">
        <v>13029</v>
      </c>
      <c r="B3288">
        <v>44907.388123240744</v>
      </c>
      <c r="C3288" t="s">
        <v>803</v>
      </c>
      <c r="D3288" t="s">
        <v>61</v>
      </c>
      <c r="E3288" t="s">
        <v>13030</v>
      </c>
      <c r="F3288" t="s">
        <v>36008</v>
      </c>
      <c r="I3288" t="s">
        <v>241</v>
      </c>
      <c r="J3288" t="s">
        <v>2</v>
      </c>
      <c r="K3288" t="s">
        <v>64</v>
      </c>
      <c r="M3288" t="s">
        <v>13031</v>
      </c>
      <c r="N3288" t="s">
        <v>112</v>
      </c>
      <c r="AB3288" t="s">
        <v>121</v>
      </c>
      <c r="AC3288">
        <v>1</v>
      </c>
      <c r="AD3288">
        <v>2</v>
      </c>
      <c r="AE3288">
        <v>2</v>
      </c>
      <c r="AF3288">
        <v>900</v>
      </c>
      <c r="AG3288" t="s">
        <v>107</v>
      </c>
      <c r="AJ3288" t="s">
        <v>13032</v>
      </c>
      <c r="AO3288" t="s">
        <v>70</v>
      </c>
      <c r="AR3288">
        <v>130000</v>
      </c>
      <c r="AU3288" t="s">
        <v>6564</v>
      </c>
      <c r="AV3288" t="s">
        <v>137</v>
      </c>
    </row>
    <row r="3289" spans="1:48">
      <c r="A3289" t="s">
        <v>13033</v>
      </c>
      <c r="B3289">
        <v>44907.927214525465</v>
      </c>
      <c r="C3289" t="s">
        <v>803</v>
      </c>
      <c r="D3289" t="s">
        <v>61</v>
      </c>
      <c r="E3289" t="s">
        <v>13034</v>
      </c>
      <c r="F3289" t="s">
        <v>36009</v>
      </c>
      <c r="I3289" t="s">
        <v>75</v>
      </c>
      <c r="J3289" t="s">
        <v>352</v>
      </c>
      <c r="K3289" t="s">
        <v>10808</v>
      </c>
      <c r="M3289" t="s">
        <v>13035</v>
      </c>
      <c r="N3289" t="s">
        <v>1327</v>
      </c>
      <c r="AK3289" t="s">
        <v>13036</v>
      </c>
      <c r="AL3289">
        <v>17.600000000000001</v>
      </c>
      <c r="AM3289">
        <v>4000</v>
      </c>
      <c r="AN3289" t="s">
        <v>13037</v>
      </c>
      <c r="AO3289" t="s">
        <v>70</v>
      </c>
      <c r="AR3289">
        <v>47000000</v>
      </c>
      <c r="AV3289" t="s">
        <v>137</v>
      </c>
    </row>
    <row r="3290" spans="1:48">
      <c r="A3290" t="s">
        <v>13038</v>
      </c>
      <c r="B3290">
        <v>44907.952362037038</v>
      </c>
      <c r="C3290" t="s">
        <v>803</v>
      </c>
      <c r="D3290" t="s">
        <v>61</v>
      </c>
      <c r="E3290" t="s">
        <v>2590</v>
      </c>
      <c r="F3290" t="s">
        <v>36010</v>
      </c>
      <c r="I3290" t="s">
        <v>75</v>
      </c>
      <c r="J3290" t="s">
        <v>1</v>
      </c>
      <c r="K3290" t="s">
        <v>64</v>
      </c>
      <c r="M3290" t="s">
        <v>13039</v>
      </c>
      <c r="N3290" t="s">
        <v>121</v>
      </c>
      <c r="X3290">
        <v>11.5</v>
      </c>
      <c r="Y3290" t="s">
        <v>3699</v>
      </c>
      <c r="AA3290" t="s">
        <v>13040</v>
      </c>
      <c r="AO3290" t="s">
        <v>70</v>
      </c>
      <c r="AP3290" t="s">
        <v>13041</v>
      </c>
      <c r="AR3290">
        <v>16100000</v>
      </c>
      <c r="AV3290" t="s">
        <v>541</v>
      </c>
    </row>
    <row r="3291" spans="1:48">
      <c r="A3291" t="s">
        <v>13042</v>
      </c>
      <c r="B3291">
        <v>44908.351461643513</v>
      </c>
      <c r="C3291" t="s">
        <v>877</v>
      </c>
      <c r="D3291" t="s">
        <v>61</v>
      </c>
      <c r="E3291" t="s">
        <v>13043</v>
      </c>
      <c r="F3291" t="s">
        <v>36011</v>
      </c>
      <c r="I3291" t="s">
        <v>75</v>
      </c>
      <c r="J3291" t="s">
        <v>2</v>
      </c>
      <c r="K3291" t="s">
        <v>83</v>
      </c>
      <c r="M3291" t="s">
        <v>11787</v>
      </c>
      <c r="AB3291" t="s">
        <v>122</v>
      </c>
      <c r="AC3291">
        <v>28</v>
      </c>
      <c r="AD3291">
        <v>3</v>
      </c>
      <c r="AE3291">
        <v>3</v>
      </c>
      <c r="AF3291">
        <v>1650</v>
      </c>
      <c r="AG3291" t="s">
        <v>98</v>
      </c>
      <c r="AH3291" t="s">
        <v>13044</v>
      </c>
      <c r="AI3291" t="s">
        <v>8190</v>
      </c>
      <c r="AJ3291" t="s">
        <v>13045</v>
      </c>
      <c r="AO3291" t="s">
        <v>70</v>
      </c>
      <c r="AR3291">
        <v>90000000</v>
      </c>
      <c r="AT3291" t="s">
        <v>1526</v>
      </c>
      <c r="AU3291" t="s">
        <v>6530</v>
      </c>
      <c r="AV3291" t="s">
        <v>137</v>
      </c>
    </row>
    <row r="3292" spans="1:48">
      <c r="A3292" t="s">
        <v>13046</v>
      </c>
      <c r="B3292">
        <v>44908.359699745371</v>
      </c>
      <c r="C3292" t="s">
        <v>877</v>
      </c>
      <c r="D3292" t="s">
        <v>204</v>
      </c>
      <c r="E3292" t="s">
        <v>9092</v>
      </c>
      <c r="F3292" t="s">
        <v>36012</v>
      </c>
      <c r="I3292" t="s">
        <v>75</v>
      </c>
      <c r="J3292" t="s">
        <v>2</v>
      </c>
      <c r="K3292" t="s">
        <v>83</v>
      </c>
      <c r="M3292" t="s">
        <v>13047</v>
      </c>
      <c r="N3292" t="s">
        <v>152</v>
      </c>
      <c r="AB3292" t="s">
        <v>122</v>
      </c>
      <c r="AC3292">
        <v>28</v>
      </c>
      <c r="AD3292">
        <v>3</v>
      </c>
      <c r="AE3292">
        <v>3</v>
      </c>
      <c r="AF3292">
        <v>2100</v>
      </c>
      <c r="AG3292" t="s">
        <v>98</v>
      </c>
      <c r="AH3292" t="s">
        <v>13048</v>
      </c>
      <c r="AI3292" t="s">
        <v>123</v>
      </c>
      <c r="AJ3292" t="s">
        <v>13049</v>
      </c>
      <c r="AO3292" t="s">
        <v>70</v>
      </c>
      <c r="AR3292">
        <v>195000000</v>
      </c>
      <c r="AT3292" t="s">
        <v>1526</v>
      </c>
      <c r="AU3292" t="s">
        <v>6564</v>
      </c>
      <c r="AV3292" t="s">
        <v>137</v>
      </c>
    </row>
    <row r="3293" spans="1:48">
      <c r="A3293" t="s">
        <v>13050</v>
      </c>
      <c r="B3293">
        <v>44908.513593993055</v>
      </c>
      <c r="C3293" t="s">
        <v>803</v>
      </c>
      <c r="D3293" t="s">
        <v>204</v>
      </c>
      <c r="E3293" t="s">
        <v>12999</v>
      </c>
      <c r="F3293" t="s">
        <v>36013</v>
      </c>
      <c r="I3293" t="s">
        <v>75</v>
      </c>
      <c r="J3293" t="s">
        <v>1</v>
      </c>
      <c r="K3293" t="s">
        <v>13051</v>
      </c>
      <c r="M3293" t="s">
        <v>13052</v>
      </c>
      <c r="N3293" t="s">
        <v>681</v>
      </c>
      <c r="X3293">
        <v>15.1</v>
      </c>
      <c r="Y3293" t="s">
        <v>13053</v>
      </c>
      <c r="AA3293" t="s">
        <v>13054</v>
      </c>
      <c r="AO3293" t="s">
        <v>70</v>
      </c>
      <c r="AR3293">
        <v>80000000</v>
      </c>
      <c r="AV3293" t="s">
        <v>5217</v>
      </c>
    </row>
    <row r="3294" spans="1:48">
      <c r="A3294" t="s">
        <v>13055</v>
      </c>
      <c r="B3294">
        <v>44908.536062222222</v>
      </c>
      <c r="C3294" t="s">
        <v>803</v>
      </c>
      <c r="D3294" t="s">
        <v>61</v>
      </c>
      <c r="E3294" t="s">
        <v>13056</v>
      </c>
      <c r="F3294" t="s">
        <v>36014</v>
      </c>
      <c r="I3294" t="s">
        <v>75</v>
      </c>
      <c r="J3294" t="s">
        <v>0</v>
      </c>
      <c r="K3294" t="s">
        <v>64</v>
      </c>
      <c r="M3294" t="s">
        <v>13057</v>
      </c>
      <c r="N3294" t="s">
        <v>379</v>
      </c>
      <c r="O3294">
        <v>7.5</v>
      </c>
      <c r="P3294">
        <v>6</v>
      </c>
      <c r="Q3294">
        <v>3</v>
      </c>
      <c r="R3294">
        <v>4500</v>
      </c>
      <c r="S3294">
        <v>3</v>
      </c>
      <c r="T3294">
        <v>2</v>
      </c>
      <c r="V3294" t="s">
        <v>390</v>
      </c>
      <c r="W3294" t="s">
        <v>13058</v>
      </c>
      <c r="AO3294" t="s">
        <v>70</v>
      </c>
      <c r="AR3294">
        <v>55000000</v>
      </c>
      <c r="AV3294" t="s">
        <v>421</v>
      </c>
    </row>
    <row r="3295" spans="1:48">
      <c r="A3295" t="s">
        <v>13059</v>
      </c>
      <c r="B3295">
        <v>44908.58631194444</v>
      </c>
      <c r="C3295" t="s">
        <v>803</v>
      </c>
      <c r="D3295" t="s">
        <v>61</v>
      </c>
      <c r="E3295" t="s">
        <v>13060</v>
      </c>
      <c r="F3295" t="s">
        <v>36015</v>
      </c>
      <c r="I3295" t="s">
        <v>75</v>
      </c>
      <c r="J3295" t="s">
        <v>1</v>
      </c>
      <c r="K3295" t="s">
        <v>64</v>
      </c>
      <c r="M3295" t="s">
        <v>13061</v>
      </c>
      <c r="N3295" t="s">
        <v>66</v>
      </c>
      <c r="X3295">
        <v>8.25</v>
      </c>
      <c r="Y3295" t="s">
        <v>3699</v>
      </c>
      <c r="AA3295" t="s">
        <v>13062</v>
      </c>
      <c r="AO3295" t="s">
        <v>70</v>
      </c>
      <c r="AP3295" t="s">
        <v>13063</v>
      </c>
      <c r="AR3295">
        <v>49500000</v>
      </c>
      <c r="AV3295" t="s">
        <v>541</v>
      </c>
    </row>
    <row r="3296" spans="1:48">
      <c r="A3296" t="s">
        <v>13064</v>
      </c>
      <c r="B3296">
        <v>44908.595243807868</v>
      </c>
      <c r="C3296" t="s">
        <v>803</v>
      </c>
      <c r="D3296" t="s">
        <v>61</v>
      </c>
      <c r="E3296" t="s">
        <v>2986</v>
      </c>
      <c r="F3296" t="s">
        <v>36016</v>
      </c>
      <c r="I3296" t="s">
        <v>75</v>
      </c>
      <c r="J3296" t="s">
        <v>1</v>
      </c>
      <c r="K3296" t="s">
        <v>64</v>
      </c>
      <c r="M3296" t="s">
        <v>13061</v>
      </c>
      <c r="N3296" t="s">
        <v>66</v>
      </c>
      <c r="X3296">
        <v>6.1</v>
      </c>
      <c r="Y3296" t="s">
        <v>3187</v>
      </c>
      <c r="AA3296" t="s">
        <v>13065</v>
      </c>
      <c r="AO3296" t="s">
        <v>70</v>
      </c>
      <c r="AP3296" t="s">
        <v>13066</v>
      </c>
      <c r="AR3296">
        <v>23485000</v>
      </c>
      <c r="AV3296" t="s">
        <v>541</v>
      </c>
    </row>
    <row r="3297" spans="1:48">
      <c r="A3297" t="s">
        <v>13067</v>
      </c>
      <c r="B3297">
        <v>44909.416196516206</v>
      </c>
      <c r="C3297" t="s">
        <v>803</v>
      </c>
      <c r="D3297" t="s">
        <v>61</v>
      </c>
      <c r="E3297" t="s">
        <v>13068</v>
      </c>
      <c r="F3297" t="s">
        <v>36017</v>
      </c>
      <c r="I3297" t="s">
        <v>75</v>
      </c>
      <c r="J3297" t="s">
        <v>0</v>
      </c>
      <c r="K3297" t="s">
        <v>64</v>
      </c>
      <c r="M3297" t="s">
        <v>13069</v>
      </c>
      <c r="N3297" t="s">
        <v>331</v>
      </c>
      <c r="O3297">
        <v>48.8</v>
      </c>
      <c r="P3297">
        <v>8</v>
      </c>
      <c r="Q3297">
        <v>5</v>
      </c>
      <c r="R3297">
        <v>5000</v>
      </c>
      <c r="S3297">
        <v>1</v>
      </c>
      <c r="T3297">
        <v>10</v>
      </c>
      <c r="V3297" t="s">
        <v>274</v>
      </c>
      <c r="W3297" t="s">
        <v>13070</v>
      </c>
      <c r="AO3297" t="s">
        <v>70</v>
      </c>
      <c r="AR3297">
        <v>115000000</v>
      </c>
      <c r="AV3297" t="s">
        <v>541</v>
      </c>
    </row>
    <row r="3298" spans="1:48">
      <c r="A3298" t="s">
        <v>13071</v>
      </c>
      <c r="B3298">
        <v>44909.435623935184</v>
      </c>
      <c r="C3298" t="s">
        <v>803</v>
      </c>
      <c r="D3298" t="s">
        <v>61</v>
      </c>
      <c r="E3298" t="s">
        <v>13072</v>
      </c>
      <c r="F3298" t="s">
        <v>36018</v>
      </c>
      <c r="I3298" t="s">
        <v>75</v>
      </c>
      <c r="J3298" t="s">
        <v>1</v>
      </c>
      <c r="K3298" t="s">
        <v>4295</v>
      </c>
      <c r="M3298" t="s">
        <v>13073</v>
      </c>
      <c r="N3298" t="s">
        <v>66</v>
      </c>
      <c r="X3298">
        <v>31</v>
      </c>
      <c r="Y3298" t="s">
        <v>13074</v>
      </c>
      <c r="AA3298" t="s">
        <v>13075</v>
      </c>
      <c r="AO3298" t="s">
        <v>70</v>
      </c>
      <c r="AP3298" t="s">
        <v>12766</v>
      </c>
      <c r="AR3298">
        <v>108500000</v>
      </c>
      <c r="AV3298" t="s">
        <v>421</v>
      </c>
    </row>
    <row r="3299" spans="1:48">
      <c r="A3299" t="s">
        <v>13076</v>
      </c>
      <c r="B3299">
        <v>44909.44611164352</v>
      </c>
      <c r="C3299" t="s">
        <v>803</v>
      </c>
      <c r="D3299" t="s">
        <v>61</v>
      </c>
      <c r="E3299" t="s">
        <v>13077</v>
      </c>
      <c r="F3299" t="s">
        <v>36019</v>
      </c>
      <c r="G3299" t="s">
        <v>13078</v>
      </c>
      <c r="I3299" t="s">
        <v>75</v>
      </c>
      <c r="J3299" t="s">
        <v>1</v>
      </c>
      <c r="K3299" t="s">
        <v>64</v>
      </c>
      <c r="M3299" t="s">
        <v>13079</v>
      </c>
      <c r="N3299" t="s">
        <v>389</v>
      </c>
      <c r="X3299">
        <v>12.5</v>
      </c>
      <c r="Y3299" t="s">
        <v>3699</v>
      </c>
      <c r="AA3299" t="s">
        <v>13080</v>
      </c>
      <c r="AO3299" t="s">
        <v>70</v>
      </c>
      <c r="AP3299" t="s">
        <v>13081</v>
      </c>
      <c r="AR3299">
        <v>35000000</v>
      </c>
      <c r="AV3299" t="s">
        <v>541</v>
      </c>
    </row>
    <row r="3300" spans="1:48">
      <c r="A3300" t="s">
        <v>13082</v>
      </c>
      <c r="B3300">
        <v>44909.692473090283</v>
      </c>
      <c r="C3300" t="s">
        <v>877</v>
      </c>
      <c r="D3300" t="s">
        <v>61</v>
      </c>
      <c r="E3300" t="s">
        <v>13083</v>
      </c>
      <c r="F3300" t="s">
        <v>36020</v>
      </c>
      <c r="I3300" t="s">
        <v>241</v>
      </c>
      <c r="J3300" t="s">
        <v>2</v>
      </c>
      <c r="K3300" t="s">
        <v>83</v>
      </c>
      <c r="M3300" t="s">
        <v>13084</v>
      </c>
      <c r="N3300" t="s">
        <v>77</v>
      </c>
      <c r="AB3300" t="s">
        <v>409</v>
      </c>
      <c r="AC3300">
        <v>2</v>
      </c>
      <c r="AD3300">
        <v>2</v>
      </c>
      <c r="AE3300">
        <v>2</v>
      </c>
      <c r="AF3300">
        <v>890</v>
      </c>
      <c r="AG3300" t="s">
        <v>107</v>
      </c>
      <c r="AH3300" t="s">
        <v>14</v>
      </c>
      <c r="AJ3300" t="s">
        <v>13085</v>
      </c>
      <c r="AO3300" t="s">
        <v>70</v>
      </c>
      <c r="AR3300">
        <v>160000</v>
      </c>
      <c r="AU3300" t="s">
        <v>6564</v>
      </c>
      <c r="AV3300" t="s">
        <v>137</v>
      </c>
    </row>
    <row r="3301" spans="1:48">
      <c r="A3301" t="s">
        <v>13086</v>
      </c>
      <c r="B3301">
        <v>44909.698472800927</v>
      </c>
      <c r="C3301" t="s">
        <v>877</v>
      </c>
      <c r="D3301" t="s">
        <v>61</v>
      </c>
      <c r="E3301" t="s">
        <v>13087</v>
      </c>
      <c r="F3301" t="s">
        <v>36021</v>
      </c>
      <c r="I3301" t="s">
        <v>241</v>
      </c>
      <c r="J3301" t="s">
        <v>2</v>
      </c>
      <c r="K3301" t="s">
        <v>83</v>
      </c>
      <c r="M3301" t="s">
        <v>13088</v>
      </c>
      <c r="N3301" t="s">
        <v>77</v>
      </c>
      <c r="AB3301" t="s">
        <v>122</v>
      </c>
      <c r="AC3301">
        <v>1</v>
      </c>
      <c r="AD3301">
        <v>2</v>
      </c>
      <c r="AE3301">
        <v>2</v>
      </c>
      <c r="AF3301">
        <v>900</v>
      </c>
      <c r="AG3301" t="s">
        <v>107</v>
      </c>
      <c r="AJ3301" t="s">
        <v>13089</v>
      </c>
      <c r="AO3301" t="s">
        <v>70</v>
      </c>
      <c r="AR3301">
        <v>100000</v>
      </c>
      <c r="AT3301" t="s">
        <v>1526</v>
      </c>
      <c r="AU3301" t="s">
        <v>6530</v>
      </c>
      <c r="AV3301" t="s">
        <v>137</v>
      </c>
    </row>
    <row r="3302" spans="1:48">
      <c r="A3302" t="s">
        <v>13090</v>
      </c>
      <c r="B3302">
        <v>44909.708772291662</v>
      </c>
      <c r="C3302" t="s">
        <v>877</v>
      </c>
      <c r="D3302" t="s">
        <v>61</v>
      </c>
      <c r="E3302" t="s">
        <v>13091</v>
      </c>
      <c r="F3302" t="s">
        <v>36022</v>
      </c>
      <c r="I3302" t="s">
        <v>241</v>
      </c>
      <c r="J3302" t="s">
        <v>2</v>
      </c>
      <c r="K3302" t="s">
        <v>83</v>
      </c>
      <c r="M3302" t="s">
        <v>13092</v>
      </c>
      <c r="N3302" t="s">
        <v>77</v>
      </c>
      <c r="AB3302" t="s">
        <v>122</v>
      </c>
      <c r="AC3302">
        <v>3</v>
      </c>
      <c r="AD3302">
        <v>2</v>
      </c>
      <c r="AE3302">
        <v>2</v>
      </c>
      <c r="AF3302">
        <v>1076</v>
      </c>
      <c r="AG3302" t="s">
        <v>107</v>
      </c>
      <c r="AH3302" t="s">
        <v>14</v>
      </c>
      <c r="AJ3302" t="s">
        <v>13093</v>
      </c>
      <c r="AO3302" t="s">
        <v>70</v>
      </c>
      <c r="AR3302">
        <v>125000</v>
      </c>
      <c r="AU3302" t="s">
        <v>6559</v>
      </c>
      <c r="AV3302" t="s">
        <v>137</v>
      </c>
    </row>
    <row r="3303" spans="1:48">
      <c r="A3303" t="s">
        <v>13094</v>
      </c>
      <c r="B3303">
        <v>44910.591238854162</v>
      </c>
      <c r="C3303" t="s">
        <v>877</v>
      </c>
      <c r="D3303" t="s">
        <v>61</v>
      </c>
      <c r="E3303" t="s">
        <v>13095</v>
      </c>
      <c r="F3303" t="s">
        <v>36023</v>
      </c>
      <c r="I3303" t="s">
        <v>241</v>
      </c>
      <c r="J3303" t="s">
        <v>0</v>
      </c>
      <c r="K3303" t="s">
        <v>83</v>
      </c>
      <c r="M3303" t="s">
        <v>13096</v>
      </c>
      <c r="N3303" t="s">
        <v>112</v>
      </c>
      <c r="O3303">
        <v>20</v>
      </c>
      <c r="P3303">
        <v>7</v>
      </c>
      <c r="Q3303">
        <v>5</v>
      </c>
      <c r="R3303">
        <v>5500</v>
      </c>
      <c r="S3303">
        <v>1</v>
      </c>
      <c r="T3303">
        <v>2</v>
      </c>
      <c r="U3303" t="s">
        <v>1564</v>
      </c>
      <c r="V3303" t="s">
        <v>390</v>
      </c>
      <c r="W3303" t="s">
        <v>13097</v>
      </c>
      <c r="AO3303" t="s">
        <v>70</v>
      </c>
      <c r="AR3303">
        <v>450000</v>
      </c>
      <c r="AV3303" t="s">
        <v>541</v>
      </c>
    </row>
    <row r="3304" spans="1:48">
      <c r="A3304" t="s">
        <v>13098</v>
      </c>
      <c r="B3304">
        <v>44910.600409027778</v>
      </c>
      <c r="C3304" t="s">
        <v>877</v>
      </c>
      <c r="D3304" t="s">
        <v>61</v>
      </c>
      <c r="E3304" t="s">
        <v>13099</v>
      </c>
      <c r="F3304" t="s">
        <v>36024</v>
      </c>
      <c r="I3304" t="s">
        <v>241</v>
      </c>
      <c r="J3304" t="s">
        <v>0</v>
      </c>
      <c r="K3304" t="s">
        <v>83</v>
      </c>
      <c r="M3304" t="s">
        <v>13100</v>
      </c>
      <c r="N3304" t="s">
        <v>152</v>
      </c>
      <c r="O3304">
        <v>15</v>
      </c>
      <c r="P3304">
        <v>4</v>
      </c>
      <c r="Q3304">
        <v>3</v>
      </c>
      <c r="R3304">
        <v>4250</v>
      </c>
      <c r="S3304">
        <v>1</v>
      </c>
      <c r="T3304">
        <v>2</v>
      </c>
      <c r="U3304" t="s">
        <v>11740</v>
      </c>
      <c r="V3304" t="s">
        <v>390</v>
      </c>
      <c r="W3304" t="s">
        <v>13101</v>
      </c>
      <c r="AO3304" t="s">
        <v>70</v>
      </c>
      <c r="AR3304">
        <v>500000</v>
      </c>
      <c r="AT3304" t="s">
        <v>1526</v>
      </c>
      <c r="AV3304" t="s">
        <v>541</v>
      </c>
    </row>
    <row r="3305" spans="1:48">
      <c r="A3305" t="s">
        <v>13102</v>
      </c>
      <c r="B3305">
        <v>44911.479066527776</v>
      </c>
      <c r="C3305" t="s">
        <v>4899</v>
      </c>
      <c r="D3305" t="s">
        <v>61</v>
      </c>
      <c r="E3305" t="s">
        <v>13103</v>
      </c>
      <c r="F3305" t="s">
        <v>36025</v>
      </c>
      <c r="I3305" t="s">
        <v>75</v>
      </c>
      <c r="J3305" t="s">
        <v>0</v>
      </c>
      <c r="K3305" t="s">
        <v>64</v>
      </c>
      <c r="M3305" t="s">
        <v>3176</v>
      </c>
      <c r="N3305" t="s">
        <v>66</v>
      </c>
      <c r="O3305">
        <v>9</v>
      </c>
      <c r="P3305">
        <v>4</v>
      </c>
      <c r="Q3305">
        <v>7</v>
      </c>
      <c r="R3305">
        <v>5000</v>
      </c>
      <c r="S3305">
        <v>2</v>
      </c>
      <c r="T3305">
        <v>2</v>
      </c>
      <c r="V3305" t="s">
        <v>100</v>
      </c>
      <c r="AO3305" t="s">
        <v>70</v>
      </c>
      <c r="AR3305">
        <v>90000000</v>
      </c>
      <c r="AT3305" t="s">
        <v>13105</v>
      </c>
      <c r="AV3305" t="s">
        <v>541</v>
      </c>
    </row>
    <row r="3306" spans="1:48">
      <c r="A3306" t="s">
        <v>13106</v>
      </c>
      <c r="B3306">
        <v>44911.480966701391</v>
      </c>
      <c r="C3306" t="s">
        <v>4899</v>
      </c>
      <c r="D3306" t="s">
        <v>61</v>
      </c>
      <c r="E3306" t="s">
        <v>13103</v>
      </c>
      <c r="F3306" t="s">
        <v>36026</v>
      </c>
      <c r="I3306" t="s">
        <v>75</v>
      </c>
      <c r="J3306" t="s">
        <v>2</v>
      </c>
      <c r="K3306" t="s">
        <v>64</v>
      </c>
      <c r="M3306" t="s">
        <v>7839</v>
      </c>
      <c r="N3306" t="s">
        <v>96</v>
      </c>
      <c r="AB3306" t="s">
        <v>122</v>
      </c>
      <c r="AC3306">
        <v>24</v>
      </c>
      <c r="AD3306">
        <v>3</v>
      </c>
      <c r="AE3306">
        <v>2</v>
      </c>
      <c r="AF3306">
        <v>1321</v>
      </c>
      <c r="AG3306" t="s">
        <v>107</v>
      </c>
      <c r="AH3306" t="s">
        <v>13107</v>
      </c>
      <c r="AI3306" t="s">
        <v>2882</v>
      </c>
      <c r="AJ3306" t="s">
        <v>13108</v>
      </c>
      <c r="AO3306" t="s">
        <v>70</v>
      </c>
      <c r="AR3306">
        <v>105000000</v>
      </c>
      <c r="AT3306" t="s">
        <v>13109</v>
      </c>
      <c r="AU3306" t="s">
        <v>6530</v>
      </c>
      <c r="AV3306" t="s">
        <v>541</v>
      </c>
    </row>
    <row r="3307" spans="1:48">
      <c r="A3307" t="s">
        <v>13110</v>
      </c>
      <c r="B3307">
        <v>44911.590451967597</v>
      </c>
      <c r="C3307" t="s">
        <v>4899</v>
      </c>
      <c r="D3307" t="s">
        <v>204</v>
      </c>
      <c r="E3307" t="s">
        <v>11637</v>
      </c>
      <c r="F3307" t="s">
        <v>36027</v>
      </c>
      <c r="I3307" t="s">
        <v>75</v>
      </c>
      <c r="J3307" t="s">
        <v>0</v>
      </c>
      <c r="K3307" t="s">
        <v>64</v>
      </c>
      <c r="M3307" t="s">
        <v>13111</v>
      </c>
      <c r="N3307" t="s">
        <v>516</v>
      </c>
      <c r="O3307">
        <v>10</v>
      </c>
      <c r="P3307">
        <v>4</v>
      </c>
      <c r="Q3307">
        <v>2</v>
      </c>
      <c r="R3307">
        <v>2000</v>
      </c>
      <c r="S3307">
        <v>2</v>
      </c>
      <c r="T3307">
        <v>1</v>
      </c>
      <c r="AO3307" t="s">
        <v>70</v>
      </c>
      <c r="AR3307">
        <v>28000000</v>
      </c>
      <c r="AV3307" t="s">
        <v>137</v>
      </c>
    </row>
    <row r="3308" spans="1:48">
      <c r="A3308" t="s">
        <v>13112</v>
      </c>
      <c r="B3308">
        <v>44911.592353749998</v>
      </c>
      <c r="C3308" t="s">
        <v>4899</v>
      </c>
      <c r="D3308" t="s">
        <v>204</v>
      </c>
      <c r="E3308" t="s">
        <v>12304</v>
      </c>
      <c r="F3308" t="s">
        <v>36028</v>
      </c>
      <c r="I3308" t="s">
        <v>75</v>
      </c>
      <c r="J3308" t="s">
        <v>0</v>
      </c>
      <c r="K3308" t="s">
        <v>64</v>
      </c>
      <c r="M3308" t="s">
        <v>10354</v>
      </c>
      <c r="O3308">
        <v>18</v>
      </c>
      <c r="P3308">
        <v>4</v>
      </c>
      <c r="Q3308">
        <v>4</v>
      </c>
      <c r="R3308">
        <v>3200</v>
      </c>
      <c r="S3308">
        <v>2</v>
      </c>
      <c r="T3308">
        <v>2</v>
      </c>
      <c r="V3308" t="s">
        <v>68</v>
      </c>
      <c r="W3308" t="s">
        <v>13113</v>
      </c>
      <c r="AO3308" t="s">
        <v>70</v>
      </c>
      <c r="AR3308">
        <v>78000000</v>
      </c>
      <c r="AV3308" t="s">
        <v>541</v>
      </c>
    </row>
    <row r="3309" spans="1:48">
      <c r="A3309" t="s">
        <v>13114</v>
      </c>
      <c r="B3309">
        <v>44912.67338025463</v>
      </c>
      <c r="C3309" t="s">
        <v>877</v>
      </c>
      <c r="D3309" t="s">
        <v>204</v>
      </c>
      <c r="E3309" t="s">
        <v>1366</v>
      </c>
      <c r="F3309" t="s">
        <v>36029</v>
      </c>
      <c r="I3309" t="s">
        <v>75</v>
      </c>
      <c r="J3309" t="s">
        <v>2</v>
      </c>
      <c r="K3309" t="s">
        <v>83</v>
      </c>
      <c r="M3309" t="s">
        <v>13115</v>
      </c>
      <c r="N3309" t="s">
        <v>389</v>
      </c>
      <c r="AB3309" t="s">
        <v>122</v>
      </c>
      <c r="AD3309">
        <v>3</v>
      </c>
      <c r="AE3309">
        <v>2</v>
      </c>
      <c r="AF3309">
        <v>1500</v>
      </c>
      <c r="AG3309" t="s">
        <v>107</v>
      </c>
      <c r="AH3309" t="s">
        <v>2318</v>
      </c>
      <c r="AI3309" t="s">
        <v>123</v>
      </c>
      <c r="AJ3309" t="s">
        <v>13116</v>
      </c>
      <c r="AO3309" t="s">
        <v>70</v>
      </c>
      <c r="AR3309">
        <v>45000000</v>
      </c>
      <c r="AU3309" t="s">
        <v>6564</v>
      </c>
      <c r="AV3309" t="s">
        <v>137</v>
      </c>
    </row>
    <row r="3310" spans="1:48">
      <c r="A3310" t="s">
        <v>13117</v>
      </c>
      <c r="B3310">
        <v>44912.685231099538</v>
      </c>
      <c r="C3310" t="s">
        <v>877</v>
      </c>
      <c r="D3310" t="s">
        <v>61</v>
      </c>
      <c r="E3310" t="s">
        <v>13118</v>
      </c>
      <c r="F3310" t="s">
        <v>36030</v>
      </c>
      <c r="I3310" t="s">
        <v>241</v>
      </c>
      <c r="J3310" t="s">
        <v>0</v>
      </c>
      <c r="K3310" t="s">
        <v>83</v>
      </c>
      <c r="M3310" t="s">
        <v>13119</v>
      </c>
      <c r="N3310" t="s">
        <v>615</v>
      </c>
      <c r="O3310">
        <v>8</v>
      </c>
      <c r="P3310">
        <v>2</v>
      </c>
      <c r="Q3310">
        <v>2</v>
      </c>
      <c r="R3310">
        <v>1200</v>
      </c>
      <c r="S3310">
        <v>1</v>
      </c>
      <c r="T3310">
        <v>2</v>
      </c>
      <c r="W3310" t="s">
        <v>13120</v>
      </c>
      <c r="AO3310" t="s">
        <v>70</v>
      </c>
      <c r="AR3310">
        <v>110000</v>
      </c>
      <c r="AV3310" t="s">
        <v>137</v>
      </c>
    </row>
    <row r="3311" spans="1:48">
      <c r="A3311" t="s">
        <v>13121</v>
      </c>
      <c r="B3311">
        <v>44912.726530254629</v>
      </c>
      <c r="C3311" t="s">
        <v>877</v>
      </c>
      <c r="D3311" t="s">
        <v>61</v>
      </c>
      <c r="E3311" t="s">
        <v>13122</v>
      </c>
      <c r="F3311" t="s">
        <v>36031</v>
      </c>
      <c r="G3311" t="s">
        <v>13123</v>
      </c>
      <c r="I3311" t="s">
        <v>241</v>
      </c>
      <c r="J3311" t="s">
        <v>0</v>
      </c>
      <c r="K3311" t="s">
        <v>83</v>
      </c>
      <c r="M3311" t="s">
        <v>13124</v>
      </c>
      <c r="N3311" t="s">
        <v>152</v>
      </c>
      <c r="O3311">
        <v>8</v>
      </c>
      <c r="P3311">
        <v>2</v>
      </c>
      <c r="Q3311">
        <v>2</v>
      </c>
      <c r="R3311">
        <v>900</v>
      </c>
      <c r="S3311">
        <v>1</v>
      </c>
      <c r="T3311">
        <v>1</v>
      </c>
      <c r="W3311" t="s">
        <v>13125</v>
      </c>
      <c r="AO3311" t="s">
        <v>70</v>
      </c>
      <c r="AP3311">
        <v>110000</v>
      </c>
      <c r="AT3311" t="s">
        <v>13126</v>
      </c>
      <c r="AV3311" t="s">
        <v>137</v>
      </c>
    </row>
    <row r="3312" spans="1:48">
      <c r="A3312" t="s">
        <v>13127</v>
      </c>
      <c r="B3312">
        <v>44913.354137210648</v>
      </c>
      <c r="C3312" t="s">
        <v>877</v>
      </c>
      <c r="D3312" t="s">
        <v>61</v>
      </c>
      <c r="E3312" t="s">
        <v>13128</v>
      </c>
      <c r="F3312" t="s">
        <v>36032</v>
      </c>
      <c r="I3312" t="s">
        <v>241</v>
      </c>
      <c r="J3312" t="s">
        <v>0</v>
      </c>
      <c r="K3312" t="s">
        <v>83</v>
      </c>
      <c r="M3312" t="s">
        <v>13129</v>
      </c>
      <c r="N3312" t="s">
        <v>248</v>
      </c>
      <c r="O3312">
        <v>15</v>
      </c>
      <c r="P3312">
        <v>2</v>
      </c>
      <c r="Q3312">
        <v>2</v>
      </c>
      <c r="R3312">
        <v>2</v>
      </c>
      <c r="S3312">
        <v>1</v>
      </c>
      <c r="T3312">
        <v>1</v>
      </c>
      <c r="V3312" t="s">
        <v>100</v>
      </c>
      <c r="W3312" t="s">
        <v>13130</v>
      </c>
      <c r="AO3312" t="s">
        <v>70</v>
      </c>
      <c r="AR3312">
        <v>250000</v>
      </c>
      <c r="AT3312" t="s">
        <v>1526</v>
      </c>
      <c r="AV3312" t="s">
        <v>541</v>
      </c>
    </row>
    <row r="3313" spans="1:48">
      <c r="A3313" t="s">
        <v>13131</v>
      </c>
      <c r="B3313">
        <v>44913.363399351852</v>
      </c>
      <c r="C3313" t="s">
        <v>877</v>
      </c>
      <c r="D3313" t="s">
        <v>61</v>
      </c>
      <c r="E3313" t="s">
        <v>13128</v>
      </c>
      <c r="F3313" t="s">
        <v>36033</v>
      </c>
      <c r="I3313" t="s">
        <v>241</v>
      </c>
      <c r="J3313" t="s">
        <v>0</v>
      </c>
      <c r="K3313" t="s">
        <v>83</v>
      </c>
      <c r="M3313" t="s">
        <v>13129</v>
      </c>
      <c r="N3313" t="s">
        <v>248</v>
      </c>
      <c r="O3313">
        <v>15</v>
      </c>
      <c r="P3313">
        <v>2</v>
      </c>
      <c r="Q3313">
        <v>2</v>
      </c>
      <c r="R3313">
        <v>900</v>
      </c>
      <c r="S3313">
        <v>1</v>
      </c>
      <c r="T3313">
        <v>1</v>
      </c>
      <c r="U3313" t="s">
        <v>1564</v>
      </c>
      <c r="AO3313" t="s">
        <v>70</v>
      </c>
      <c r="AR3313">
        <v>75000</v>
      </c>
      <c r="AV3313" t="s">
        <v>541</v>
      </c>
    </row>
    <row r="3314" spans="1:48">
      <c r="A3314" t="s">
        <v>13132</v>
      </c>
      <c r="B3314">
        <v>44914.30732576389</v>
      </c>
      <c r="C3314" t="s">
        <v>877</v>
      </c>
      <c r="D3314" t="s">
        <v>204</v>
      </c>
      <c r="E3314" t="s">
        <v>10651</v>
      </c>
      <c r="F3314" t="s">
        <v>36034</v>
      </c>
      <c r="I3314" t="s">
        <v>75</v>
      </c>
      <c r="J3314" t="s">
        <v>0</v>
      </c>
      <c r="K3314" t="s">
        <v>83</v>
      </c>
      <c r="M3314" t="s">
        <v>13133</v>
      </c>
      <c r="N3314" t="s">
        <v>615</v>
      </c>
      <c r="O3314">
        <v>10</v>
      </c>
      <c r="P3314">
        <v>6</v>
      </c>
      <c r="Q3314">
        <v>3</v>
      </c>
      <c r="R3314">
        <v>1100</v>
      </c>
      <c r="S3314">
        <v>1</v>
      </c>
      <c r="T3314">
        <v>2</v>
      </c>
      <c r="W3314" t="s">
        <v>13134</v>
      </c>
      <c r="AO3314" t="s">
        <v>70</v>
      </c>
      <c r="AR3314">
        <v>37000000</v>
      </c>
      <c r="AV3314" t="s">
        <v>137</v>
      </c>
    </row>
    <row r="3315" spans="1:48">
      <c r="A3315" t="s">
        <v>13135</v>
      </c>
      <c r="B3315">
        <v>44915.340558379627</v>
      </c>
      <c r="C3315" t="s">
        <v>877</v>
      </c>
      <c r="D3315" t="s">
        <v>61</v>
      </c>
      <c r="E3315" t="s">
        <v>13136</v>
      </c>
      <c r="F3315" t="s">
        <v>36035</v>
      </c>
      <c r="I3315" t="s">
        <v>75</v>
      </c>
      <c r="J3315" t="s">
        <v>2</v>
      </c>
      <c r="K3315" t="s">
        <v>83</v>
      </c>
      <c r="M3315" t="s">
        <v>13137</v>
      </c>
      <c r="AB3315" t="s">
        <v>122</v>
      </c>
      <c r="AD3315">
        <v>3</v>
      </c>
      <c r="AE3315">
        <v>3</v>
      </c>
      <c r="AF3315">
        <v>1501</v>
      </c>
      <c r="AG3315" t="s">
        <v>107</v>
      </c>
      <c r="AH3315" t="s">
        <v>13138</v>
      </c>
      <c r="AI3315" t="s">
        <v>2882</v>
      </c>
      <c r="AJ3315" t="s">
        <v>13139</v>
      </c>
      <c r="AO3315" t="s">
        <v>70</v>
      </c>
      <c r="AR3315">
        <v>57500000</v>
      </c>
      <c r="AT3315" t="s">
        <v>13140</v>
      </c>
      <c r="AU3315" t="s">
        <v>6564</v>
      </c>
      <c r="AV3315" t="s">
        <v>137</v>
      </c>
    </row>
    <row r="3316" spans="1:48">
      <c r="A3316" t="s">
        <v>13141</v>
      </c>
      <c r="B3316">
        <v>44915.796658958338</v>
      </c>
      <c r="C3316" t="s">
        <v>877</v>
      </c>
      <c r="D3316" t="s">
        <v>61</v>
      </c>
      <c r="E3316" t="s">
        <v>13142</v>
      </c>
      <c r="F3316" t="s">
        <v>36036</v>
      </c>
      <c r="I3316" t="s">
        <v>241</v>
      </c>
      <c r="J3316" t="s">
        <v>0</v>
      </c>
      <c r="K3316" t="s">
        <v>83</v>
      </c>
      <c r="M3316" t="s">
        <v>13143</v>
      </c>
      <c r="N3316" t="s">
        <v>248</v>
      </c>
      <c r="O3316">
        <v>7</v>
      </c>
      <c r="P3316">
        <v>3</v>
      </c>
      <c r="Q3316">
        <v>2</v>
      </c>
      <c r="R3316">
        <v>2400</v>
      </c>
      <c r="S3316">
        <v>1</v>
      </c>
      <c r="T3316">
        <v>2</v>
      </c>
      <c r="W3316" t="s">
        <v>13144</v>
      </c>
      <c r="AO3316" t="s">
        <v>70</v>
      </c>
      <c r="AR3316">
        <v>100000</v>
      </c>
      <c r="AV3316" t="s">
        <v>541</v>
      </c>
    </row>
    <row r="3317" spans="1:48">
      <c r="A3317" t="s">
        <v>13145</v>
      </c>
      <c r="B3317">
        <v>44915.881724918981</v>
      </c>
      <c r="C3317" t="s">
        <v>877</v>
      </c>
      <c r="D3317" t="s">
        <v>61</v>
      </c>
      <c r="E3317" t="s">
        <v>13146</v>
      </c>
      <c r="F3317" t="s">
        <v>36037</v>
      </c>
      <c r="I3317" t="s">
        <v>241</v>
      </c>
      <c r="J3317" t="s">
        <v>0</v>
      </c>
      <c r="K3317" t="s">
        <v>83</v>
      </c>
      <c r="M3317" t="s">
        <v>13147</v>
      </c>
      <c r="N3317" t="s">
        <v>248</v>
      </c>
      <c r="O3317">
        <v>6</v>
      </c>
      <c r="P3317">
        <v>3</v>
      </c>
      <c r="Q3317">
        <v>3</v>
      </c>
      <c r="R3317">
        <v>2115</v>
      </c>
      <c r="S3317">
        <v>2</v>
      </c>
      <c r="T3317">
        <v>2</v>
      </c>
      <c r="U3317" t="s">
        <v>1564</v>
      </c>
      <c r="V3317" t="s">
        <v>314</v>
      </c>
      <c r="W3317" t="s">
        <v>13148</v>
      </c>
      <c r="AO3317" t="s">
        <v>70</v>
      </c>
      <c r="AR3317">
        <v>110000</v>
      </c>
      <c r="AV3317" t="s">
        <v>137</v>
      </c>
    </row>
    <row r="3318" spans="1:48">
      <c r="A3318" t="s">
        <v>13149</v>
      </c>
      <c r="B3318">
        <v>44915.902839224538</v>
      </c>
      <c r="C3318" t="s">
        <v>877</v>
      </c>
      <c r="D3318" t="s">
        <v>204</v>
      </c>
      <c r="E3318" t="s">
        <v>13150</v>
      </c>
      <c r="F3318" t="s">
        <v>36038</v>
      </c>
      <c r="I3318" t="s">
        <v>241</v>
      </c>
      <c r="J3318" t="s">
        <v>352</v>
      </c>
      <c r="K3318" t="s">
        <v>3</v>
      </c>
      <c r="M3318" t="s">
        <v>13151</v>
      </c>
      <c r="N3318" t="s">
        <v>77</v>
      </c>
      <c r="AK3318" t="s">
        <v>3</v>
      </c>
      <c r="AL3318">
        <v>15</v>
      </c>
      <c r="AM3318">
        <v>3000</v>
      </c>
      <c r="AN3318" t="s">
        <v>13152</v>
      </c>
      <c r="AO3318" t="s">
        <v>70</v>
      </c>
      <c r="AR3318">
        <v>350000</v>
      </c>
      <c r="AV3318" t="s">
        <v>137</v>
      </c>
    </row>
    <row r="3319" spans="1:48">
      <c r="A3319" t="s">
        <v>13153</v>
      </c>
      <c r="B3319">
        <v>44915.913013240744</v>
      </c>
      <c r="C3319" t="s">
        <v>877</v>
      </c>
      <c r="D3319" t="s">
        <v>204</v>
      </c>
      <c r="E3319" t="s">
        <v>13150</v>
      </c>
      <c r="F3319" t="s">
        <v>36039</v>
      </c>
      <c r="I3319" t="s">
        <v>241</v>
      </c>
      <c r="J3319" t="s">
        <v>352</v>
      </c>
      <c r="K3319" t="s">
        <v>3</v>
      </c>
      <c r="M3319" t="s">
        <v>13154</v>
      </c>
      <c r="N3319" t="s">
        <v>77</v>
      </c>
      <c r="AK3319" t="s">
        <v>3</v>
      </c>
      <c r="AL3319">
        <v>12</v>
      </c>
      <c r="AM3319">
        <v>3000</v>
      </c>
      <c r="AN3319" t="s">
        <v>13155</v>
      </c>
      <c r="AO3319" t="s">
        <v>70</v>
      </c>
      <c r="AR3319">
        <v>275000</v>
      </c>
      <c r="AV3319" t="s">
        <v>541</v>
      </c>
    </row>
    <row r="3320" spans="1:48">
      <c r="A3320" t="s">
        <v>13156</v>
      </c>
      <c r="B3320">
        <v>44916.49831880787</v>
      </c>
      <c r="C3320" t="s">
        <v>877</v>
      </c>
      <c r="D3320" t="s">
        <v>204</v>
      </c>
      <c r="E3320" t="s">
        <v>13157</v>
      </c>
      <c r="F3320" t="s">
        <v>36040</v>
      </c>
      <c r="I3320" t="s">
        <v>75</v>
      </c>
      <c r="J3320" t="s">
        <v>2</v>
      </c>
      <c r="K3320" t="s">
        <v>64</v>
      </c>
      <c r="M3320" t="s">
        <v>2948</v>
      </c>
      <c r="N3320" t="s">
        <v>615</v>
      </c>
      <c r="AB3320" t="s">
        <v>122</v>
      </c>
      <c r="AC3320">
        <v>3</v>
      </c>
      <c r="AD3320">
        <v>3</v>
      </c>
      <c r="AE3320">
        <v>2</v>
      </c>
      <c r="AF3320">
        <v>1350</v>
      </c>
      <c r="AG3320" t="s">
        <v>107</v>
      </c>
      <c r="AO3320" t="s">
        <v>70</v>
      </c>
      <c r="AR3320">
        <v>40000000</v>
      </c>
      <c r="AT3320" t="s">
        <v>10898</v>
      </c>
      <c r="AU3320" t="s">
        <v>6530</v>
      </c>
      <c r="AV3320" t="s">
        <v>541</v>
      </c>
    </row>
    <row r="3321" spans="1:48">
      <c r="A3321" t="s">
        <v>13158</v>
      </c>
      <c r="B3321">
        <v>44916.549754085645</v>
      </c>
      <c r="C3321" t="s">
        <v>877</v>
      </c>
      <c r="D3321" t="s">
        <v>61</v>
      </c>
      <c r="E3321" t="s">
        <v>13159</v>
      </c>
      <c r="F3321" t="s">
        <v>36041</v>
      </c>
      <c r="I3321" t="s">
        <v>241</v>
      </c>
      <c r="J3321" t="s">
        <v>352</v>
      </c>
      <c r="K3321" t="s">
        <v>3</v>
      </c>
      <c r="M3321" t="s">
        <v>13160</v>
      </c>
      <c r="N3321" t="s">
        <v>152</v>
      </c>
      <c r="AK3321" t="s">
        <v>1128</v>
      </c>
      <c r="AM3321">
        <v>560</v>
      </c>
      <c r="AN3321" t="s">
        <v>13161</v>
      </c>
      <c r="AO3321" t="s">
        <v>70</v>
      </c>
      <c r="AR3321">
        <v>85000</v>
      </c>
      <c r="AT3321" t="s">
        <v>10140</v>
      </c>
      <c r="AV3321" t="s">
        <v>541</v>
      </c>
    </row>
    <row r="3322" spans="1:48">
      <c r="A3322" t="s">
        <v>13162</v>
      </c>
      <c r="B3322">
        <v>44917.426198819448</v>
      </c>
      <c r="C3322" t="s">
        <v>877</v>
      </c>
      <c r="D3322" t="s">
        <v>61</v>
      </c>
      <c r="E3322" t="s">
        <v>13163</v>
      </c>
      <c r="F3322" t="s">
        <v>36042</v>
      </c>
      <c r="I3322" t="s">
        <v>75</v>
      </c>
      <c r="J3322" t="s">
        <v>0</v>
      </c>
      <c r="K3322" t="s">
        <v>64</v>
      </c>
      <c r="M3322" t="s">
        <v>13164</v>
      </c>
      <c r="N3322" t="s">
        <v>121</v>
      </c>
      <c r="O3322">
        <v>7.85</v>
      </c>
      <c r="P3322">
        <v>6</v>
      </c>
      <c r="Q3322">
        <v>4</v>
      </c>
      <c r="R3322">
        <v>3200</v>
      </c>
      <c r="S3322">
        <v>2</v>
      </c>
      <c r="T3322">
        <v>2</v>
      </c>
      <c r="W3322" t="s">
        <v>13165</v>
      </c>
      <c r="AO3322" t="s">
        <v>70</v>
      </c>
      <c r="AR3322">
        <v>55000000</v>
      </c>
      <c r="AV3322" t="s">
        <v>541</v>
      </c>
    </row>
    <row r="3323" spans="1:48">
      <c r="A3323" t="s">
        <v>13166</v>
      </c>
      <c r="B3323">
        <v>44918.487943518514</v>
      </c>
      <c r="C3323" t="s">
        <v>132</v>
      </c>
      <c r="D3323" t="s">
        <v>61</v>
      </c>
      <c r="E3323" t="s">
        <v>13167</v>
      </c>
      <c r="F3323" t="s">
        <v>36043</v>
      </c>
      <c r="I3323" t="s">
        <v>241</v>
      </c>
      <c r="J3323" t="s">
        <v>2</v>
      </c>
      <c r="M3323" t="s">
        <v>13168</v>
      </c>
      <c r="N3323" t="s">
        <v>152</v>
      </c>
      <c r="AB3323" t="s">
        <v>200</v>
      </c>
      <c r="AC3323">
        <v>14</v>
      </c>
      <c r="AD3323">
        <v>2</v>
      </c>
      <c r="AE3323">
        <v>2</v>
      </c>
      <c r="AF3323">
        <v>1000</v>
      </c>
      <c r="AG3323" t="s">
        <v>107</v>
      </c>
      <c r="AH3323" t="s">
        <v>13169</v>
      </c>
      <c r="AI3323" t="s">
        <v>144</v>
      </c>
      <c r="AO3323" t="s">
        <v>154</v>
      </c>
      <c r="AR3323">
        <v>1200</v>
      </c>
      <c r="AU3323" t="s">
        <v>6564</v>
      </c>
      <c r="AV3323" t="s">
        <v>137</v>
      </c>
    </row>
    <row r="3324" spans="1:48">
      <c r="A3324" t="s">
        <v>13170</v>
      </c>
      <c r="B3324">
        <v>44918.494230682874</v>
      </c>
      <c r="C3324" t="s">
        <v>4899</v>
      </c>
      <c r="D3324" t="s">
        <v>204</v>
      </c>
      <c r="E3324" t="s">
        <v>11637</v>
      </c>
      <c r="F3324" t="s">
        <v>36044</v>
      </c>
      <c r="I3324" t="s">
        <v>75</v>
      </c>
      <c r="J3324" t="s">
        <v>1</v>
      </c>
      <c r="K3324" t="s">
        <v>64</v>
      </c>
      <c r="M3324" t="s">
        <v>3333</v>
      </c>
      <c r="N3324" t="s">
        <v>214</v>
      </c>
      <c r="X3324">
        <v>13.25</v>
      </c>
      <c r="Y3324" t="s">
        <v>64</v>
      </c>
      <c r="AA3324" t="s">
        <v>13171</v>
      </c>
      <c r="AO3324" t="s">
        <v>70</v>
      </c>
      <c r="AR3324">
        <v>53000000</v>
      </c>
      <c r="AT3324" t="s">
        <v>10433</v>
      </c>
      <c r="AV3324" t="s">
        <v>541</v>
      </c>
    </row>
    <row r="3325" spans="1:48">
      <c r="A3325" t="s">
        <v>13172</v>
      </c>
      <c r="B3325">
        <v>44918.495644803239</v>
      </c>
      <c r="C3325" t="s">
        <v>4899</v>
      </c>
      <c r="D3325" t="s">
        <v>204</v>
      </c>
      <c r="E3325" t="s">
        <v>12304</v>
      </c>
      <c r="F3325" t="s">
        <v>36045</v>
      </c>
      <c r="I3325" t="s">
        <v>75</v>
      </c>
      <c r="J3325" t="s">
        <v>2</v>
      </c>
      <c r="K3325" t="s">
        <v>64</v>
      </c>
      <c r="M3325" t="s">
        <v>13173</v>
      </c>
      <c r="N3325" t="s">
        <v>389</v>
      </c>
      <c r="AB3325" t="s">
        <v>122</v>
      </c>
      <c r="AC3325">
        <v>5</v>
      </c>
      <c r="AD3325">
        <v>3</v>
      </c>
      <c r="AE3325">
        <v>2</v>
      </c>
      <c r="AF3325">
        <v>1500</v>
      </c>
      <c r="AG3325" t="s">
        <v>107</v>
      </c>
      <c r="AH3325" t="s">
        <v>1293</v>
      </c>
      <c r="AI3325" t="s">
        <v>123</v>
      </c>
      <c r="AO3325" t="s">
        <v>70</v>
      </c>
      <c r="AR3325">
        <v>45000000</v>
      </c>
      <c r="AU3325" t="s">
        <v>6564</v>
      </c>
      <c r="AV3325" t="s">
        <v>541</v>
      </c>
    </row>
    <row r="3326" spans="1:48">
      <c r="A3326" t="s">
        <v>13174</v>
      </c>
      <c r="B3326">
        <v>44918.497192465278</v>
      </c>
      <c r="C3326" t="s">
        <v>4899</v>
      </c>
      <c r="D3326" t="s">
        <v>61</v>
      </c>
      <c r="E3326" t="s">
        <v>13175</v>
      </c>
      <c r="F3326" t="s">
        <v>36046</v>
      </c>
      <c r="I3326" t="s">
        <v>241</v>
      </c>
      <c r="J3326" t="s">
        <v>2</v>
      </c>
      <c r="K3326" t="s">
        <v>64</v>
      </c>
      <c r="M3326" t="s">
        <v>7834</v>
      </c>
      <c r="N3326" t="s">
        <v>96</v>
      </c>
      <c r="AB3326" t="s">
        <v>106</v>
      </c>
      <c r="AC3326">
        <v>34</v>
      </c>
      <c r="AD3326">
        <v>2</v>
      </c>
      <c r="AE3326">
        <v>2</v>
      </c>
      <c r="AF3326">
        <v>907</v>
      </c>
      <c r="AG3326" t="s">
        <v>107</v>
      </c>
      <c r="AH3326" t="s">
        <v>1293</v>
      </c>
      <c r="AI3326" t="s">
        <v>299</v>
      </c>
      <c r="AO3326" t="s">
        <v>70</v>
      </c>
      <c r="AR3326">
        <v>250000</v>
      </c>
      <c r="AU3326" t="s">
        <v>6564</v>
      </c>
      <c r="AV3326" t="s">
        <v>137</v>
      </c>
    </row>
    <row r="3327" spans="1:48">
      <c r="A3327" t="s">
        <v>13176</v>
      </c>
      <c r="B3327">
        <v>44918.498868958333</v>
      </c>
      <c r="C3327" t="s">
        <v>4899</v>
      </c>
      <c r="D3327" t="s">
        <v>61</v>
      </c>
      <c r="E3327" t="s">
        <v>13177</v>
      </c>
      <c r="F3327" t="s">
        <v>36047</v>
      </c>
      <c r="I3327" t="s">
        <v>75</v>
      </c>
      <c r="J3327" t="s">
        <v>2</v>
      </c>
      <c r="K3327" t="s">
        <v>64</v>
      </c>
      <c r="M3327" t="s">
        <v>7839</v>
      </c>
      <c r="N3327" t="s">
        <v>96</v>
      </c>
      <c r="AB3327" t="s">
        <v>9159</v>
      </c>
      <c r="AC3327">
        <v>37</v>
      </c>
      <c r="AD3327">
        <v>2</v>
      </c>
      <c r="AE3327">
        <v>2</v>
      </c>
      <c r="AF3327">
        <v>1130</v>
      </c>
      <c r="AG3327" t="s">
        <v>107</v>
      </c>
      <c r="AH3327" t="s">
        <v>1293</v>
      </c>
      <c r="AI3327" t="s">
        <v>144</v>
      </c>
      <c r="AO3327" t="s">
        <v>70</v>
      </c>
      <c r="AR3327">
        <v>120000000</v>
      </c>
      <c r="AT3327" t="s">
        <v>13178</v>
      </c>
      <c r="AU3327" t="s">
        <v>6564</v>
      </c>
      <c r="AV3327" t="s">
        <v>137</v>
      </c>
    </row>
    <row r="3328" spans="1:48">
      <c r="A3328" t="s">
        <v>13179</v>
      </c>
      <c r="B3328">
        <v>44918.500942083338</v>
      </c>
      <c r="C3328" t="s">
        <v>4899</v>
      </c>
      <c r="D3328" t="s">
        <v>61</v>
      </c>
      <c r="E3328" t="s">
        <v>13180</v>
      </c>
      <c r="F3328" t="s">
        <v>36048</v>
      </c>
      <c r="I3328" t="s">
        <v>241</v>
      </c>
      <c r="J3328" t="s">
        <v>352</v>
      </c>
      <c r="K3328" t="s">
        <v>7160</v>
      </c>
      <c r="M3328" t="s">
        <v>13181</v>
      </c>
      <c r="N3328" t="s">
        <v>121</v>
      </c>
      <c r="AK3328" t="s">
        <v>13182</v>
      </c>
      <c r="AM3328">
        <v>40000</v>
      </c>
      <c r="AN3328" t="s">
        <v>13183</v>
      </c>
      <c r="AO3328" t="s">
        <v>70</v>
      </c>
      <c r="AQ3328">
        <v>40</v>
      </c>
      <c r="AR3328">
        <v>1600000</v>
      </c>
      <c r="AT3328" t="s">
        <v>10433</v>
      </c>
      <c r="AV3328" t="s">
        <v>541</v>
      </c>
    </row>
    <row r="3329" spans="1:48">
      <c r="A3329" t="s">
        <v>13184</v>
      </c>
      <c r="B3329">
        <v>44918.502566909723</v>
      </c>
      <c r="C3329" t="s">
        <v>4899</v>
      </c>
      <c r="D3329" t="s">
        <v>61</v>
      </c>
      <c r="E3329" t="s">
        <v>13185</v>
      </c>
      <c r="F3329" t="s">
        <v>36049</v>
      </c>
      <c r="I3329" t="s">
        <v>75</v>
      </c>
      <c r="J3329" t="s">
        <v>2</v>
      </c>
      <c r="K3329" t="s">
        <v>64</v>
      </c>
      <c r="M3329" t="s">
        <v>7834</v>
      </c>
      <c r="N3329" t="s">
        <v>96</v>
      </c>
      <c r="AB3329" t="s">
        <v>106</v>
      </c>
      <c r="AC3329">
        <v>15</v>
      </c>
      <c r="AD3329">
        <v>2</v>
      </c>
      <c r="AE3329">
        <v>2</v>
      </c>
      <c r="AF3329">
        <v>1074</v>
      </c>
      <c r="AG3329" t="s">
        <v>107</v>
      </c>
      <c r="AH3329" t="s">
        <v>5734</v>
      </c>
      <c r="AI3329" t="s">
        <v>123</v>
      </c>
      <c r="AO3329" t="s">
        <v>70</v>
      </c>
      <c r="AR3329">
        <v>55000000</v>
      </c>
      <c r="AT3329" t="s">
        <v>13186</v>
      </c>
      <c r="AU3329" t="s">
        <v>6564</v>
      </c>
      <c r="AV3329" t="s">
        <v>541</v>
      </c>
    </row>
    <row r="3330" spans="1:48">
      <c r="A3330" t="s">
        <v>13187</v>
      </c>
      <c r="B3330">
        <v>44918.58072633102</v>
      </c>
      <c r="C3330" t="s">
        <v>132</v>
      </c>
      <c r="D3330" t="s">
        <v>204</v>
      </c>
      <c r="E3330" t="s">
        <v>543</v>
      </c>
      <c r="F3330" t="s">
        <v>36050</v>
      </c>
      <c r="I3330" t="s">
        <v>75</v>
      </c>
      <c r="J3330" t="s">
        <v>1</v>
      </c>
      <c r="M3330" t="s">
        <v>13188</v>
      </c>
      <c r="N3330" t="s">
        <v>547</v>
      </c>
      <c r="X3330">
        <v>15.7</v>
      </c>
      <c r="AA3330" t="s">
        <v>13189</v>
      </c>
      <c r="AO3330" t="s">
        <v>70</v>
      </c>
      <c r="AR3330">
        <v>18000000</v>
      </c>
      <c r="AV3330" t="s">
        <v>137</v>
      </c>
    </row>
    <row r="3331" spans="1:48">
      <c r="A3331" t="s">
        <v>13190</v>
      </c>
      <c r="B3331">
        <v>44918.583494664352</v>
      </c>
      <c r="C3331" t="s">
        <v>11244</v>
      </c>
      <c r="D3331" t="s">
        <v>61</v>
      </c>
      <c r="E3331" t="s">
        <v>3050</v>
      </c>
      <c r="F3331" t="s">
        <v>36051</v>
      </c>
      <c r="I3331" t="s">
        <v>241</v>
      </c>
      <c r="J3331" t="s">
        <v>2</v>
      </c>
      <c r="K3331" t="s">
        <v>64</v>
      </c>
      <c r="M3331" t="s">
        <v>13191</v>
      </c>
      <c r="N3331" t="s">
        <v>364</v>
      </c>
      <c r="AB3331" t="s">
        <v>122</v>
      </c>
      <c r="AD3331">
        <v>2</v>
      </c>
      <c r="AE3331">
        <v>2</v>
      </c>
      <c r="AF3331">
        <v>700</v>
      </c>
      <c r="AG3331" t="s">
        <v>107</v>
      </c>
      <c r="AH3331" t="s">
        <v>1293</v>
      </c>
      <c r="AI3331" t="s">
        <v>617</v>
      </c>
      <c r="AO3331" t="s">
        <v>70</v>
      </c>
      <c r="AR3331">
        <v>110000</v>
      </c>
      <c r="AU3331" t="s">
        <v>6564</v>
      </c>
      <c r="AV3331" t="s">
        <v>137</v>
      </c>
    </row>
    <row r="3332" spans="1:48">
      <c r="A3332" t="s">
        <v>13192</v>
      </c>
      <c r="B3332">
        <v>44918.595802650467</v>
      </c>
      <c r="C3332" t="s">
        <v>4899</v>
      </c>
      <c r="D3332" t="s">
        <v>61</v>
      </c>
      <c r="E3332" t="s">
        <v>13193</v>
      </c>
      <c r="F3332" t="s">
        <v>36052</v>
      </c>
      <c r="I3332" t="s">
        <v>241</v>
      </c>
      <c r="J3332" t="s">
        <v>2</v>
      </c>
      <c r="K3332" t="s">
        <v>64</v>
      </c>
      <c r="M3332" t="s">
        <v>10354</v>
      </c>
      <c r="AB3332" t="s">
        <v>1741</v>
      </c>
      <c r="AC3332">
        <v>4</v>
      </c>
      <c r="AD3332">
        <v>4</v>
      </c>
      <c r="AE3332">
        <v>3</v>
      </c>
      <c r="AF3332">
        <v>2250</v>
      </c>
      <c r="AG3332" t="s">
        <v>98</v>
      </c>
      <c r="AH3332" t="s">
        <v>1293</v>
      </c>
      <c r="AI3332" t="s">
        <v>123</v>
      </c>
      <c r="AO3332" t="s">
        <v>70</v>
      </c>
      <c r="AR3332">
        <v>325000</v>
      </c>
      <c r="AT3332" t="s">
        <v>13194</v>
      </c>
      <c r="AU3332" t="s">
        <v>6530</v>
      </c>
      <c r="AV3332" t="s">
        <v>137</v>
      </c>
    </row>
    <row r="3333" spans="1:48">
      <c r="A3333" t="s">
        <v>13195</v>
      </c>
      <c r="B3333">
        <v>44918.662402048612</v>
      </c>
      <c r="C3333" t="s">
        <v>877</v>
      </c>
      <c r="D3333" t="s">
        <v>61</v>
      </c>
      <c r="E3333" t="s">
        <v>13196</v>
      </c>
      <c r="F3333" t="s">
        <v>36053</v>
      </c>
      <c r="I3333" t="s">
        <v>241</v>
      </c>
      <c r="J3333" t="s">
        <v>0</v>
      </c>
      <c r="K3333" t="s">
        <v>83</v>
      </c>
      <c r="M3333" t="s">
        <v>13197</v>
      </c>
      <c r="N3333" t="s">
        <v>364</v>
      </c>
      <c r="O3333">
        <v>10</v>
      </c>
      <c r="P3333">
        <v>3</v>
      </c>
      <c r="Q3333">
        <v>2</v>
      </c>
      <c r="R3333">
        <v>1200</v>
      </c>
      <c r="S3333">
        <v>1</v>
      </c>
      <c r="T3333">
        <v>2</v>
      </c>
      <c r="W3333" t="s">
        <v>13198</v>
      </c>
      <c r="AO3333" t="s">
        <v>70</v>
      </c>
      <c r="AR3333">
        <v>95000</v>
      </c>
      <c r="AV3333" t="s">
        <v>137</v>
      </c>
    </row>
    <row r="3334" spans="1:48">
      <c r="A3334" t="s">
        <v>13199</v>
      </c>
      <c r="B3334">
        <v>44918.697719571763</v>
      </c>
      <c r="C3334" t="s">
        <v>803</v>
      </c>
      <c r="D3334" t="s">
        <v>61</v>
      </c>
      <c r="E3334" t="s">
        <v>12313</v>
      </c>
      <c r="F3334" t="s">
        <v>36054</v>
      </c>
      <c r="I3334" t="s">
        <v>75</v>
      </c>
      <c r="J3334" t="s">
        <v>1</v>
      </c>
      <c r="K3334" t="s">
        <v>6542</v>
      </c>
      <c r="M3334" t="s">
        <v>13200</v>
      </c>
      <c r="N3334" t="s">
        <v>121</v>
      </c>
      <c r="X3334">
        <v>63</v>
      </c>
      <c r="Y3334" t="s">
        <v>13201</v>
      </c>
      <c r="AA3334" t="s">
        <v>13202</v>
      </c>
      <c r="AO3334" t="s">
        <v>70</v>
      </c>
      <c r="AP3334" t="s">
        <v>13203</v>
      </c>
      <c r="AR3334">
        <v>81900000</v>
      </c>
      <c r="AV3334" t="s">
        <v>137</v>
      </c>
    </row>
    <row r="3335" spans="1:48">
      <c r="A3335" t="s">
        <v>13204</v>
      </c>
      <c r="B3335">
        <v>44921.543053773144</v>
      </c>
      <c r="C3335" t="s">
        <v>877</v>
      </c>
      <c r="D3335" t="s">
        <v>61</v>
      </c>
      <c r="E3335" t="s">
        <v>13205</v>
      </c>
      <c r="F3335" t="s">
        <v>36055</v>
      </c>
      <c r="I3335" t="s">
        <v>75</v>
      </c>
      <c r="J3335" t="s">
        <v>0</v>
      </c>
      <c r="K3335" t="s">
        <v>83</v>
      </c>
      <c r="M3335" t="s">
        <v>13206</v>
      </c>
      <c r="O3335">
        <v>18</v>
      </c>
      <c r="P3335">
        <v>4</v>
      </c>
      <c r="Q3335">
        <v>4</v>
      </c>
      <c r="R3335">
        <v>3200</v>
      </c>
      <c r="S3335">
        <v>1</v>
      </c>
      <c r="T3335">
        <v>2</v>
      </c>
      <c r="W3335" t="s">
        <v>13207</v>
      </c>
      <c r="AO3335" t="s">
        <v>70</v>
      </c>
      <c r="AR3335">
        <v>78000000</v>
      </c>
      <c r="AV3335" t="s">
        <v>137</v>
      </c>
    </row>
    <row r="3336" spans="1:48">
      <c r="A3336" t="s">
        <v>13208</v>
      </c>
      <c r="B3336">
        <v>44921.563786145838</v>
      </c>
      <c r="C3336" t="s">
        <v>877</v>
      </c>
      <c r="D3336" t="s">
        <v>204</v>
      </c>
      <c r="E3336" t="s">
        <v>5092</v>
      </c>
      <c r="F3336" t="s">
        <v>36056</v>
      </c>
      <c r="I3336" t="s">
        <v>75</v>
      </c>
      <c r="J3336" t="s">
        <v>0</v>
      </c>
      <c r="K3336" t="s">
        <v>83</v>
      </c>
      <c r="M3336" t="s">
        <v>13209</v>
      </c>
      <c r="N3336" t="s">
        <v>364</v>
      </c>
      <c r="O3336">
        <v>17</v>
      </c>
      <c r="P3336">
        <v>5</v>
      </c>
      <c r="Q3336">
        <v>3</v>
      </c>
      <c r="R3336">
        <v>2500</v>
      </c>
      <c r="S3336">
        <v>1</v>
      </c>
      <c r="T3336">
        <v>4</v>
      </c>
      <c r="V3336" t="s">
        <v>100</v>
      </c>
      <c r="W3336" t="s">
        <v>13210</v>
      </c>
      <c r="AO3336" t="s">
        <v>70</v>
      </c>
      <c r="AR3336">
        <v>97000000</v>
      </c>
      <c r="AT3336" t="s">
        <v>11181</v>
      </c>
      <c r="AV3336" t="s">
        <v>541</v>
      </c>
    </row>
    <row r="3337" spans="1:48">
      <c r="A3337" t="s">
        <v>13211</v>
      </c>
      <c r="B3337">
        <v>44921.764592997686</v>
      </c>
      <c r="C3337" t="s">
        <v>877</v>
      </c>
      <c r="D3337" t="s">
        <v>61</v>
      </c>
      <c r="E3337" t="s">
        <v>2519</v>
      </c>
      <c r="F3337" t="s">
        <v>36057</v>
      </c>
      <c r="I3337" t="s">
        <v>75</v>
      </c>
      <c r="J3337" t="s">
        <v>1</v>
      </c>
      <c r="K3337" t="s">
        <v>83</v>
      </c>
      <c r="M3337" t="s">
        <v>13212</v>
      </c>
      <c r="N3337" t="s">
        <v>364</v>
      </c>
      <c r="X3337">
        <v>9.3800000000000008</v>
      </c>
      <c r="Y3337" t="s">
        <v>0</v>
      </c>
      <c r="AO3337" t="s">
        <v>70</v>
      </c>
      <c r="AP3337">
        <v>2800000</v>
      </c>
      <c r="AT3337" t="s">
        <v>10140</v>
      </c>
      <c r="AV3337" t="s">
        <v>541</v>
      </c>
    </row>
    <row r="3338" spans="1:48">
      <c r="A3338" t="s">
        <v>13213</v>
      </c>
      <c r="B3338">
        <v>44922.599733807874</v>
      </c>
      <c r="C3338" t="s">
        <v>11244</v>
      </c>
      <c r="D3338" t="s">
        <v>204</v>
      </c>
      <c r="E3338" t="s">
        <v>2482</v>
      </c>
      <c r="F3338" t="s">
        <v>36058</v>
      </c>
      <c r="I3338" t="s">
        <v>75</v>
      </c>
      <c r="J3338" t="s">
        <v>1</v>
      </c>
      <c r="K3338" t="s">
        <v>4295</v>
      </c>
      <c r="M3338" t="s">
        <v>2484</v>
      </c>
      <c r="N3338" t="s">
        <v>2484</v>
      </c>
      <c r="X3338">
        <v>11</v>
      </c>
      <c r="Y3338" t="s">
        <v>4295</v>
      </c>
      <c r="AO3338" t="s">
        <v>70</v>
      </c>
      <c r="AR3338">
        <v>2500000</v>
      </c>
      <c r="AV3338" t="s">
        <v>541</v>
      </c>
    </row>
    <row r="3339" spans="1:48">
      <c r="A3339" t="s">
        <v>13214</v>
      </c>
      <c r="B3339">
        <v>44922.669391018513</v>
      </c>
      <c r="C3339" t="s">
        <v>877</v>
      </c>
      <c r="D3339" t="s">
        <v>204</v>
      </c>
      <c r="E3339" t="s">
        <v>13215</v>
      </c>
      <c r="F3339" t="s">
        <v>36059</v>
      </c>
      <c r="I3339" t="s">
        <v>75</v>
      </c>
      <c r="J3339" t="s">
        <v>0</v>
      </c>
      <c r="K3339" t="s">
        <v>83</v>
      </c>
      <c r="M3339" t="s">
        <v>13216</v>
      </c>
      <c r="N3339" t="s">
        <v>77</v>
      </c>
      <c r="O3339">
        <v>4.3</v>
      </c>
      <c r="P3339">
        <v>4</v>
      </c>
      <c r="Q3339">
        <v>3</v>
      </c>
      <c r="R3339">
        <v>1900</v>
      </c>
      <c r="S3339">
        <v>2</v>
      </c>
      <c r="T3339">
        <v>1</v>
      </c>
      <c r="W3339" t="s">
        <v>13217</v>
      </c>
      <c r="AO3339" t="s">
        <v>70</v>
      </c>
      <c r="AR3339">
        <v>65000000</v>
      </c>
      <c r="AV3339" t="s">
        <v>541</v>
      </c>
    </row>
    <row r="3340" spans="1:48">
      <c r="A3340" t="s">
        <v>13218</v>
      </c>
      <c r="B3340">
        <v>44924.489703703701</v>
      </c>
      <c r="C3340" t="s">
        <v>132</v>
      </c>
      <c r="D3340" t="s">
        <v>61</v>
      </c>
      <c r="E3340" t="s">
        <v>13219</v>
      </c>
      <c r="F3340" t="s">
        <v>36060</v>
      </c>
      <c r="I3340" t="s">
        <v>75</v>
      </c>
      <c r="J3340" t="s">
        <v>1</v>
      </c>
      <c r="M3340" t="s">
        <v>13220</v>
      </c>
      <c r="N3340" t="s">
        <v>152</v>
      </c>
      <c r="X3340">
        <v>60</v>
      </c>
      <c r="AA3340" t="s">
        <v>13221</v>
      </c>
      <c r="AO3340" t="s">
        <v>70</v>
      </c>
      <c r="AP3340">
        <v>26000000</v>
      </c>
      <c r="AV3340" t="s">
        <v>541</v>
      </c>
    </row>
    <row r="3341" spans="1:48">
      <c r="A3341" t="s">
        <v>13222</v>
      </c>
      <c r="B3341">
        <v>44924.6153399537</v>
      </c>
      <c r="C3341" t="s">
        <v>11244</v>
      </c>
      <c r="D3341" t="s">
        <v>61</v>
      </c>
      <c r="E3341" t="s">
        <v>13223</v>
      </c>
      <c r="F3341" t="s">
        <v>36061</v>
      </c>
      <c r="I3341" t="s">
        <v>75</v>
      </c>
      <c r="J3341" t="s">
        <v>2</v>
      </c>
      <c r="K3341" t="s">
        <v>64</v>
      </c>
      <c r="M3341" t="s">
        <v>13224</v>
      </c>
      <c r="N3341" t="s">
        <v>615</v>
      </c>
      <c r="AB3341" t="s">
        <v>122</v>
      </c>
      <c r="AC3341">
        <v>1</v>
      </c>
      <c r="AD3341">
        <v>2</v>
      </c>
      <c r="AE3341">
        <v>2</v>
      </c>
      <c r="AF3341">
        <v>750</v>
      </c>
      <c r="AG3341" t="s">
        <v>107</v>
      </c>
      <c r="AH3341" t="s">
        <v>1293</v>
      </c>
      <c r="AI3341" t="s">
        <v>617</v>
      </c>
      <c r="AO3341" t="s">
        <v>70</v>
      </c>
      <c r="AR3341">
        <v>30000000</v>
      </c>
      <c r="AU3341" t="s">
        <v>6530</v>
      </c>
      <c r="AV3341" t="s">
        <v>541</v>
      </c>
    </row>
    <row r="3342" spans="1:48">
      <c r="A3342" t="s">
        <v>13225</v>
      </c>
      <c r="B3342">
        <v>44924.664084050921</v>
      </c>
      <c r="C3342" t="s">
        <v>803</v>
      </c>
      <c r="D3342" t="s">
        <v>61</v>
      </c>
      <c r="E3342" t="s">
        <v>888</v>
      </c>
      <c r="F3342" t="s">
        <v>36062</v>
      </c>
      <c r="I3342" t="s">
        <v>241</v>
      </c>
      <c r="J3342" t="s">
        <v>0</v>
      </c>
      <c r="K3342" t="s">
        <v>83</v>
      </c>
      <c r="M3342" t="s">
        <v>13226</v>
      </c>
      <c r="N3342" t="s">
        <v>152</v>
      </c>
      <c r="O3342">
        <v>10</v>
      </c>
      <c r="P3342">
        <v>3</v>
      </c>
      <c r="Q3342">
        <v>2</v>
      </c>
      <c r="R3342">
        <v>1500</v>
      </c>
      <c r="S3342">
        <v>2</v>
      </c>
      <c r="T3342">
        <v>1</v>
      </c>
      <c r="W3342" t="s">
        <v>13227</v>
      </c>
      <c r="AO3342" t="s">
        <v>70</v>
      </c>
      <c r="AR3342">
        <v>75000</v>
      </c>
      <c r="AV3342" t="s">
        <v>137</v>
      </c>
    </row>
    <row r="3343" spans="1:48">
      <c r="A3343" t="s">
        <v>13228</v>
      </c>
      <c r="B3343">
        <v>44925.3577496875</v>
      </c>
      <c r="C3343" t="s">
        <v>877</v>
      </c>
      <c r="D3343" t="s">
        <v>204</v>
      </c>
      <c r="E3343" t="s">
        <v>8031</v>
      </c>
      <c r="F3343" t="s">
        <v>36063</v>
      </c>
      <c r="I3343" t="s">
        <v>75</v>
      </c>
      <c r="J3343" t="s">
        <v>2</v>
      </c>
      <c r="K3343" t="s">
        <v>83</v>
      </c>
      <c r="M3343" t="s">
        <v>13229</v>
      </c>
      <c r="N3343" t="s">
        <v>615</v>
      </c>
      <c r="AB3343" t="s">
        <v>122</v>
      </c>
      <c r="AC3343">
        <v>3</v>
      </c>
      <c r="AD3343">
        <v>3</v>
      </c>
      <c r="AE3343">
        <v>2</v>
      </c>
      <c r="AF3343">
        <v>1240</v>
      </c>
      <c r="AG3343" t="s">
        <v>107</v>
      </c>
      <c r="AJ3343" t="s">
        <v>13230</v>
      </c>
      <c r="AO3343" t="s">
        <v>70</v>
      </c>
      <c r="AR3343">
        <v>53000000</v>
      </c>
      <c r="AU3343" t="s">
        <v>6530</v>
      </c>
      <c r="AV3343" t="s">
        <v>137</v>
      </c>
    </row>
    <row r="3344" spans="1:48">
      <c r="A3344" t="s">
        <v>13231</v>
      </c>
      <c r="B3344">
        <v>44925.452903668978</v>
      </c>
      <c r="C3344" t="s">
        <v>4899</v>
      </c>
      <c r="D3344" t="s">
        <v>61</v>
      </c>
      <c r="E3344" t="s">
        <v>13232</v>
      </c>
      <c r="F3344" t="s">
        <v>36064</v>
      </c>
      <c r="I3344" t="s">
        <v>75</v>
      </c>
      <c r="J3344" t="s">
        <v>0</v>
      </c>
      <c r="K3344" t="s">
        <v>7053</v>
      </c>
      <c r="M3344" t="s">
        <v>13233</v>
      </c>
      <c r="N3344" t="s">
        <v>142</v>
      </c>
      <c r="O3344">
        <v>8.1</v>
      </c>
      <c r="P3344">
        <v>5</v>
      </c>
      <c r="Q3344">
        <v>3</v>
      </c>
      <c r="R3344">
        <v>6500</v>
      </c>
      <c r="S3344">
        <v>3</v>
      </c>
      <c r="T3344">
        <v>3</v>
      </c>
      <c r="V3344" t="s">
        <v>1176</v>
      </c>
      <c r="W3344" t="s">
        <v>13234</v>
      </c>
      <c r="AO3344" t="s">
        <v>70</v>
      </c>
      <c r="AR3344">
        <v>215000000</v>
      </c>
      <c r="AV3344" t="s">
        <v>421</v>
      </c>
    </row>
    <row r="3345" spans="1:48">
      <c r="A3345" t="s">
        <v>13235</v>
      </c>
      <c r="B3345">
        <v>44925.524385972225</v>
      </c>
      <c r="C3345" t="s">
        <v>4899</v>
      </c>
      <c r="D3345" t="s">
        <v>61</v>
      </c>
      <c r="E3345" t="s">
        <v>13232</v>
      </c>
      <c r="F3345" t="s">
        <v>36065</v>
      </c>
      <c r="I3345" t="s">
        <v>75</v>
      </c>
      <c r="J3345" t="s">
        <v>0</v>
      </c>
      <c r="K3345" t="s">
        <v>64</v>
      </c>
      <c r="M3345" t="s">
        <v>13236</v>
      </c>
      <c r="N3345" t="s">
        <v>214</v>
      </c>
      <c r="O3345">
        <v>17</v>
      </c>
      <c r="P3345">
        <v>5</v>
      </c>
      <c r="Q3345">
        <v>4</v>
      </c>
      <c r="R3345">
        <v>3200</v>
      </c>
      <c r="S3345">
        <v>3</v>
      </c>
      <c r="T3345">
        <v>6</v>
      </c>
      <c r="V3345" t="s">
        <v>390</v>
      </c>
      <c r="AO3345" t="s">
        <v>70</v>
      </c>
      <c r="AR3345">
        <v>110000000</v>
      </c>
      <c r="AV3345" t="s">
        <v>541</v>
      </c>
    </row>
    <row r="3346" spans="1:48">
      <c r="A3346" t="s">
        <v>13237</v>
      </c>
      <c r="B3346">
        <v>44925.602848356481</v>
      </c>
      <c r="C3346" t="s">
        <v>877</v>
      </c>
      <c r="D3346" t="s">
        <v>61</v>
      </c>
      <c r="E3346" t="s">
        <v>13238</v>
      </c>
      <c r="F3346" t="s">
        <v>36066</v>
      </c>
      <c r="I3346" t="s">
        <v>75</v>
      </c>
      <c r="J3346" t="s">
        <v>1</v>
      </c>
      <c r="K3346" t="s">
        <v>83</v>
      </c>
      <c r="M3346" t="s">
        <v>13239</v>
      </c>
      <c r="N3346" t="s">
        <v>681</v>
      </c>
      <c r="X3346">
        <v>10.5</v>
      </c>
      <c r="Y3346" t="s">
        <v>1064</v>
      </c>
      <c r="AO3346" t="s">
        <v>70</v>
      </c>
      <c r="AP3346">
        <v>4500000</v>
      </c>
      <c r="AT3346" t="s">
        <v>13240</v>
      </c>
      <c r="AV3346" t="s">
        <v>541</v>
      </c>
    </row>
    <row r="3347" spans="1:48">
      <c r="A3347" t="s">
        <v>13241</v>
      </c>
      <c r="B3347">
        <v>44925.640409432875</v>
      </c>
      <c r="C3347" t="s">
        <v>877</v>
      </c>
      <c r="D3347" t="s">
        <v>204</v>
      </c>
      <c r="E3347" t="s">
        <v>13242</v>
      </c>
      <c r="F3347" t="s">
        <v>36067</v>
      </c>
      <c r="I3347" t="s">
        <v>75</v>
      </c>
      <c r="J3347" t="s">
        <v>1</v>
      </c>
      <c r="K3347" t="s">
        <v>83</v>
      </c>
      <c r="M3347" t="s">
        <v>13243</v>
      </c>
      <c r="N3347" t="s">
        <v>364</v>
      </c>
      <c r="X3347">
        <v>10</v>
      </c>
      <c r="Y3347" t="s">
        <v>0</v>
      </c>
      <c r="AA3347" t="s">
        <v>13244</v>
      </c>
      <c r="AO3347" t="s">
        <v>70</v>
      </c>
      <c r="AP3347">
        <v>2500000</v>
      </c>
      <c r="AV3347" t="s">
        <v>541</v>
      </c>
    </row>
    <row r="3348" spans="1:48">
      <c r="A3348" t="s">
        <v>13245</v>
      </c>
      <c r="B3348">
        <v>44928.404491458336</v>
      </c>
      <c r="C3348" t="s">
        <v>132</v>
      </c>
      <c r="D3348" t="s">
        <v>61</v>
      </c>
      <c r="E3348" t="s">
        <v>13246</v>
      </c>
      <c r="F3348" t="s">
        <v>36068</v>
      </c>
      <c r="I3348" t="s">
        <v>75</v>
      </c>
      <c r="J3348" t="s">
        <v>352</v>
      </c>
      <c r="M3348" t="s">
        <v>13247</v>
      </c>
      <c r="N3348" t="s">
        <v>121</v>
      </c>
      <c r="AL3348">
        <v>110.7</v>
      </c>
      <c r="AM3348">
        <v>23834</v>
      </c>
      <c r="AN3348" t="s">
        <v>13248</v>
      </c>
      <c r="AO3348" t="s">
        <v>70</v>
      </c>
      <c r="AR3348">
        <v>530000000</v>
      </c>
      <c r="AV3348" t="s">
        <v>137</v>
      </c>
    </row>
    <row r="3349" spans="1:48">
      <c r="A3349" t="s">
        <v>13249</v>
      </c>
      <c r="B3349">
        <v>44928.660571342596</v>
      </c>
      <c r="C3349" t="s">
        <v>132</v>
      </c>
      <c r="D3349" t="s">
        <v>61</v>
      </c>
      <c r="E3349" t="s">
        <v>8425</v>
      </c>
      <c r="F3349" t="s">
        <v>36069</v>
      </c>
      <c r="I3349" t="s">
        <v>75</v>
      </c>
      <c r="J3349" t="s">
        <v>1</v>
      </c>
      <c r="M3349" t="s">
        <v>13250</v>
      </c>
      <c r="N3349" t="s">
        <v>307</v>
      </c>
      <c r="X3349">
        <v>24</v>
      </c>
      <c r="AA3349" t="s">
        <v>13251</v>
      </c>
      <c r="AO3349" t="s">
        <v>70</v>
      </c>
      <c r="AP3349">
        <v>1900000</v>
      </c>
      <c r="AV3349" t="s">
        <v>541</v>
      </c>
    </row>
    <row r="3350" spans="1:48">
      <c r="A3350" t="s">
        <v>13252</v>
      </c>
      <c r="B3350">
        <v>44928.670049502311</v>
      </c>
      <c r="C3350" t="s">
        <v>11244</v>
      </c>
      <c r="D3350" t="s">
        <v>61</v>
      </c>
      <c r="E3350" t="s">
        <v>13253</v>
      </c>
      <c r="F3350" t="s">
        <v>36070</v>
      </c>
      <c r="I3350" t="s">
        <v>75</v>
      </c>
      <c r="J3350" t="s">
        <v>2</v>
      </c>
      <c r="K3350" t="s">
        <v>64</v>
      </c>
      <c r="M3350" t="s">
        <v>13254</v>
      </c>
      <c r="N3350" t="s">
        <v>248</v>
      </c>
      <c r="AB3350" t="s">
        <v>122</v>
      </c>
      <c r="AC3350">
        <v>4</v>
      </c>
      <c r="AD3350">
        <v>2</v>
      </c>
      <c r="AE3350">
        <v>2</v>
      </c>
      <c r="AF3350">
        <v>1257</v>
      </c>
      <c r="AG3350" t="s">
        <v>107</v>
      </c>
      <c r="AH3350" t="s">
        <v>1293</v>
      </c>
      <c r="AI3350" t="s">
        <v>180</v>
      </c>
      <c r="AO3350" t="s">
        <v>70</v>
      </c>
      <c r="AR3350">
        <v>48000000</v>
      </c>
      <c r="AU3350" t="s">
        <v>6530</v>
      </c>
      <c r="AV3350" t="s">
        <v>137</v>
      </c>
    </row>
    <row r="3351" spans="1:48">
      <c r="A3351" t="s">
        <v>13255</v>
      </c>
      <c r="B3351">
        <v>44928.686899351851</v>
      </c>
      <c r="C3351" t="s">
        <v>4899</v>
      </c>
      <c r="D3351" t="s">
        <v>204</v>
      </c>
      <c r="E3351" t="s">
        <v>4410</v>
      </c>
      <c r="F3351" t="s">
        <v>36071</v>
      </c>
      <c r="I3351" t="s">
        <v>75</v>
      </c>
      <c r="J3351" t="s">
        <v>0</v>
      </c>
      <c r="K3351" t="s">
        <v>64</v>
      </c>
      <c r="M3351" t="s">
        <v>13256</v>
      </c>
      <c r="N3351" t="s">
        <v>152</v>
      </c>
      <c r="O3351">
        <v>14.5</v>
      </c>
      <c r="P3351">
        <v>10</v>
      </c>
      <c r="Q3351">
        <v>8</v>
      </c>
      <c r="R3351">
        <v>6500</v>
      </c>
      <c r="S3351">
        <v>2</v>
      </c>
      <c r="T3351">
        <v>4</v>
      </c>
      <c r="V3351" t="s">
        <v>68</v>
      </c>
      <c r="W3351" t="s">
        <v>13257</v>
      </c>
      <c r="AO3351" t="s">
        <v>70</v>
      </c>
      <c r="AR3351">
        <v>270000000</v>
      </c>
      <c r="AV3351" t="s">
        <v>421</v>
      </c>
    </row>
    <row r="3352" spans="1:48">
      <c r="A3352" t="s">
        <v>13258</v>
      </c>
      <c r="B3352">
        <v>44928.692579537033</v>
      </c>
      <c r="C3352" t="s">
        <v>4899</v>
      </c>
      <c r="D3352" t="s">
        <v>61</v>
      </c>
      <c r="E3352" t="s">
        <v>13259</v>
      </c>
      <c r="F3352" t="s">
        <v>36072</v>
      </c>
      <c r="I3352" t="s">
        <v>241</v>
      </c>
      <c r="J3352" t="s">
        <v>0</v>
      </c>
      <c r="K3352" t="s">
        <v>64</v>
      </c>
      <c r="M3352" t="s">
        <v>13260</v>
      </c>
      <c r="N3352" t="s">
        <v>66</v>
      </c>
      <c r="O3352">
        <v>20</v>
      </c>
      <c r="P3352">
        <v>5</v>
      </c>
      <c r="Q3352">
        <v>5</v>
      </c>
      <c r="R3352">
        <v>6000</v>
      </c>
      <c r="S3352">
        <v>2</v>
      </c>
      <c r="T3352">
        <v>3</v>
      </c>
      <c r="V3352" t="s">
        <v>340</v>
      </c>
      <c r="AO3352" t="s">
        <v>70</v>
      </c>
      <c r="AR3352">
        <v>300000</v>
      </c>
      <c r="AT3352" t="s">
        <v>13261</v>
      </c>
      <c r="AV3352" t="s">
        <v>137</v>
      </c>
    </row>
    <row r="3353" spans="1:48">
      <c r="A3353" t="s">
        <v>13262</v>
      </c>
      <c r="B3353">
        <v>44928.696910972227</v>
      </c>
      <c r="C3353" t="s">
        <v>4899</v>
      </c>
      <c r="D3353" t="s">
        <v>204</v>
      </c>
      <c r="E3353" t="s">
        <v>4410</v>
      </c>
      <c r="F3353" t="s">
        <v>36073</v>
      </c>
      <c r="I3353" t="s">
        <v>75</v>
      </c>
      <c r="J3353" t="s">
        <v>2</v>
      </c>
      <c r="K3353" t="s">
        <v>64</v>
      </c>
      <c r="M3353" t="s">
        <v>13263</v>
      </c>
      <c r="N3353" t="s">
        <v>615</v>
      </c>
      <c r="AB3353" t="s">
        <v>122</v>
      </c>
      <c r="AC3353">
        <v>6</v>
      </c>
      <c r="AD3353">
        <v>4</v>
      </c>
      <c r="AE3353">
        <v>3</v>
      </c>
      <c r="AF3353">
        <v>1375</v>
      </c>
      <c r="AG3353" t="s">
        <v>107</v>
      </c>
      <c r="AI3353" t="s">
        <v>123</v>
      </c>
      <c r="AO3353" t="s">
        <v>70</v>
      </c>
      <c r="AR3353">
        <v>55000000</v>
      </c>
      <c r="AT3353" t="s">
        <v>13264</v>
      </c>
      <c r="AU3353" t="s">
        <v>6530</v>
      </c>
      <c r="AV3353" t="s">
        <v>421</v>
      </c>
    </row>
    <row r="3354" spans="1:48">
      <c r="A3354" t="s">
        <v>13265</v>
      </c>
      <c r="B3354">
        <v>44928.891021770833</v>
      </c>
      <c r="C3354" t="s">
        <v>4899</v>
      </c>
      <c r="D3354" t="s">
        <v>61</v>
      </c>
      <c r="E3354" t="s">
        <v>13266</v>
      </c>
      <c r="F3354" t="s">
        <v>36074</v>
      </c>
      <c r="I3354" t="s">
        <v>241</v>
      </c>
      <c r="J3354" t="s">
        <v>2</v>
      </c>
      <c r="K3354" t="s">
        <v>64</v>
      </c>
      <c r="M3354" t="s">
        <v>6613</v>
      </c>
      <c r="N3354" t="s">
        <v>77</v>
      </c>
      <c r="AB3354" t="s">
        <v>122</v>
      </c>
      <c r="AC3354">
        <v>2</v>
      </c>
      <c r="AD3354">
        <v>3</v>
      </c>
      <c r="AE3354">
        <v>3</v>
      </c>
      <c r="AF3354">
        <v>1800</v>
      </c>
      <c r="AG3354" t="s">
        <v>107</v>
      </c>
      <c r="AH3354" t="s">
        <v>1293</v>
      </c>
      <c r="AI3354" t="s">
        <v>123</v>
      </c>
      <c r="AO3354" t="s">
        <v>70</v>
      </c>
      <c r="AR3354">
        <v>210000</v>
      </c>
      <c r="AT3354" t="s">
        <v>13267</v>
      </c>
      <c r="AU3354" t="s">
        <v>6530</v>
      </c>
      <c r="AV3354" t="s">
        <v>137</v>
      </c>
    </row>
    <row r="3355" spans="1:48">
      <c r="A3355" t="s">
        <v>13268</v>
      </c>
      <c r="B3355">
        <v>44929.47311082176</v>
      </c>
      <c r="C3355" t="s">
        <v>803</v>
      </c>
      <c r="D3355" t="s">
        <v>61</v>
      </c>
      <c r="E3355" t="s">
        <v>13269</v>
      </c>
      <c r="F3355" t="s">
        <v>36075</v>
      </c>
      <c r="I3355" t="s">
        <v>75</v>
      </c>
      <c r="J3355" t="s">
        <v>0</v>
      </c>
      <c r="K3355" t="s">
        <v>64</v>
      </c>
      <c r="M3355" t="s">
        <v>13270</v>
      </c>
      <c r="N3355" t="s">
        <v>1030</v>
      </c>
      <c r="O3355">
        <v>6.9</v>
      </c>
      <c r="P3355">
        <v>8</v>
      </c>
      <c r="Q3355">
        <v>4</v>
      </c>
      <c r="R3355">
        <v>2500</v>
      </c>
      <c r="S3355">
        <v>3</v>
      </c>
      <c r="T3355">
        <v>1</v>
      </c>
      <c r="W3355" t="s">
        <v>13271</v>
      </c>
      <c r="AO3355" t="s">
        <v>70</v>
      </c>
      <c r="AR3355">
        <v>50000000</v>
      </c>
      <c r="AV3355" t="s">
        <v>541</v>
      </c>
    </row>
    <row r="3356" spans="1:48">
      <c r="A3356" t="s">
        <v>13272</v>
      </c>
      <c r="B3356">
        <v>44929.529917997686</v>
      </c>
      <c r="C3356" t="s">
        <v>803</v>
      </c>
      <c r="D3356" t="s">
        <v>61</v>
      </c>
      <c r="E3356" t="s">
        <v>13273</v>
      </c>
      <c r="F3356" t="s">
        <v>36076</v>
      </c>
      <c r="I3356" t="s">
        <v>241</v>
      </c>
      <c r="J3356" t="s">
        <v>2</v>
      </c>
      <c r="K3356" t="s">
        <v>64</v>
      </c>
      <c r="M3356" t="s">
        <v>13274</v>
      </c>
      <c r="N3356" t="s">
        <v>96</v>
      </c>
      <c r="AB3356" t="s">
        <v>106</v>
      </c>
      <c r="AC3356">
        <v>11</v>
      </c>
      <c r="AD3356">
        <v>2</v>
      </c>
      <c r="AE3356">
        <v>2</v>
      </c>
      <c r="AF3356">
        <v>907</v>
      </c>
      <c r="AG3356" t="s">
        <v>107</v>
      </c>
      <c r="AH3356" t="s">
        <v>1293</v>
      </c>
      <c r="AI3356" t="s">
        <v>144</v>
      </c>
      <c r="AJ3356" t="s">
        <v>13275</v>
      </c>
      <c r="AO3356" t="s">
        <v>70</v>
      </c>
      <c r="AR3356">
        <v>240000</v>
      </c>
      <c r="AU3356" t="s">
        <v>6564</v>
      </c>
      <c r="AV3356" t="s">
        <v>137</v>
      </c>
    </row>
    <row r="3357" spans="1:48">
      <c r="A3357" t="s">
        <v>13276</v>
      </c>
      <c r="B3357">
        <v>44929.642811076388</v>
      </c>
      <c r="C3357" t="s">
        <v>11244</v>
      </c>
      <c r="D3357" t="s">
        <v>61</v>
      </c>
      <c r="E3357" t="s">
        <v>13277</v>
      </c>
      <c r="F3357" t="s">
        <v>36077</v>
      </c>
      <c r="G3357" t="s">
        <v>13278</v>
      </c>
      <c r="I3357" t="s">
        <v>75</v>
      </c>
      <c r="J3357" t="s">
        <v>0</v>
      </c>
      <c r="K3357" t="s">
        <v>64</v>
      </c>
      <c r="M3357" t="s">
        <v>13279</v>
      </c>
      <c r="N3357" t="s">
        <v>681</v>
      </c>
      <c r="O3357">
        <v>6</v>
      </c>
      <c r="P3357">
        <v>4</v>
      </c>
      <c r="Q3357">
        <v>3</v>
      </c>
      <c r="R3357">
        <v>2500</v>
      </c>
      <c r="S3357">
        <v>1</v>
      </c>
      <c r="T3357">
        <v>1</v>
      </c>
      <c r="U3357">
        <v>3</v>
      </c>
      <c r="V3357" t="s">
        <v>390</v>
      </c>
      <c r="AO3357" t="s">
        <v>70</v>
      </c>
      <c r="AR3357">
        <v>65000000</v>
      </c>
      <c r="AV3357" t="s">
        <v>541</v>
      </c>
    </row>
    <row r="3358" spans="1:48">
      <c r="A3358" t="s">
        <v>13280</v>
      </c>
      <c r="B3358">
        <v>44929.679521597223</v>
      </c>
      <c r="C3358" t="s">
        <v>803</v>
      </c>
      <c r="D3358" t="s">
        <v>61</v>
      </c>
      <c r="E3358" t="s">
        <v>13281</v>
      </c>
      <c r="F3358" t="s">
        <v>36078</v>
      </c>
      <c r="I3358" t="s">
        <v>75</v>
      </c>
      <c r="J3358" t="s">
        <v>1</v>
      </c>
      <c r="K3358" t="s">
        <v>4386</v>
      </c>
      <c r="M3358" t="s">
        <v>13282</v>
      </c>
      <c r="N3358" t="s">
        <v>121</v>
      </c>
      <c r="X3358">
        <v>450</v>
      </c>
      <c r="Y3358" t="s">
        <v>13283</v>
      </c>
      <c r="AA3358" t="s">
        <v>13284</v>
      </c>
      <c r="AO3358" t="s">
        <v>70</v>
      </c>
      <c r="AP3358" t="s">
        <v>13285</v>
      </c>
      <c r="AR3358">
        <v>292500000</v>
      </c>
      <c r="AV3358" t="s">
        <v>421</v>
      </c>
    </row>
    <row r="3359" spans="1:48">
      <c r="A3359" t="s">
        <v>13286</v>
      </c>
      <c r="B3359">
        <v>44930.338531134257</v>
      </c>
      <c r="C3359" t="s">
        <v>11244</v>
      </c>
      <c r="D3359" t="s">
        <v>61</v>
      </c>
      <c r="E3359" t="s">
        <v>13287</v>
      </c>
      <c r="F3359" t="s">
        <v>36079</v>
      </c>
      <c r="I3359" t="s">
        <v>75</v>
      </c>
      <c r="J3359" t="s">
        <v>2</v>
      </c>
      <c r="K3359" t="s">
        <v>64</v>
      </c>
      <c r="M3359" t="s">
        <v>13288</v>
      </c>
      <c r="N3359" t="s">
        <v>364</v>
      </c>
      <c r="AB3359" t="s">
        <v>122</v>
      </c>
      <c r="AC3359">
        <v>9</v>
      </c>
      <c r="AD3359">
        <v>3</v>
      </c>
      <c r="AE3359">
        <v>2</v>
      </c>
      <c r="AF3359">
        <v>1730</v>
      </c>
      <c r="AG3359" t="s">
        <v>107</v>
      </c>
      <c r="AH3359" t="s">
        <v>1293</v>
      </c>
      <c r="AI3359" t="s">
        <v>909</v>
      </c>
      <c r="AO3359" t="s">
        <v>70</v>
      </c>
      <c r="AQ3359">
        <v>32000</v>
      </c>
      <c r="AR3359">
        <v>55360000</v>
      </c>
      <c r="AU3359" t="s">
        <v>6564</v>
      </c>
      <c r="AV3359" t="s">
        <v>137</v>
      </c>
    </row>
    <row r="3360" spans="1:48">
      <c r="A3360" t="s">
        <v>13289</v>
      </c>
      <c r="B3360">
        <v>44930.341134409726</v>
      </c>
      <c r="C3360" t="s">
        <v>877</v>
      </c>
      <c r="D3360" t="s">
        <v>61</v>
      </c>
      <c r="E3360" t="s">
        <v>13290</v>
      </c>
      <c r="F3360" t="s">
        <v>36080</v>
      </c>
      <c r="I3360" t="s">
        <v>241</v>
      </c>
      <c r="J3360" t="s">
        <v>352</v>
      </c>
      <c r="K3360" t="s">
        <v>1128</v>
      </c>
      <c r="M3360" t="s">
        <v>13291</v>
      </c>
      <c r="N3360" t="s">
        <v>77</v>
      </c>
      <c r="AK3360" t="s">
        <v>1128</v>
      </c>
      <c r="AL3360">
        <v>15</v>
      </c>
      <c r="AM3360">
        <v>3000</v>
      </c>
      <c r="AN3360" t="s">
        <v>13292</v>
      </c>
      <c r="AO3360" t="s">
        <v>70</v>
      </c>
      <c r="AR3360">
        <v>225000</v>
      </c>
      <c r="AT3360" t="s">
        <v>1526</v>
      </c>
      <c r="AV3360" t="s">
        <v>137</v>
      </c>
    </row>
    <row r="3361" spans="1:48">
      <c r="A3361" t="s">
        <v>13293</v>
      </c>
      <c r="B3361">
        <v>44930.584692418983</v>
      </c>
      <c r="C3361" t="s">
        <v>11244</v>
      </c>
      <c r="D3361" t="s">
        <v>61</v>
      </c>
      <c r="E3361" t="s">
        <v>13294</v>
      </c>
      <c r="F3361" t="s">
        <v>36081</v>
      </c>
      <c r="I3361" t="s">
        <v>75</v>
      </c>
      <c r="J3361" t="s">
        <v>2</v>
      </c>
      <c r="K3361" t="s">
        <v>64</v>
      </c>
      <c r="M3361" t="s">
        <v>13296</v>
      </c>
      <c r="N3361" t="s">
        <v>248</v>
      </c>
      <c r="AB3361" t="s">
        <v>122</v>
      </c>
      <c r="AD3361">
        <v>2</v>
      </c>
      <c r="AE3361">
        <v>2</v>
      </c>
      <c r="AF3361">
        <v>1450</v>
      </c>
      <c r="AG3361" t="s">
        <v>107</v>
      </c>
      <c r="AH3361" t="s">
        <v>1293</v>
      </c>
      <c r="AI3361" t="s">
        <v>299</v>
      </c>
      <c r="AO3361" t="s">
        <v>70</v>
      </c>
      <c r="AR3361">
        <v>38000000</v>
      </c>
      <c r="AU3361" t="s">
        <v>6530</v>
      </c>
      <c r="AV3361" t="s">
        <v>541</v>
      </c>
    </row>
    <row r="3362" spans="1:48">
      <c r="A3362" t="s">
        <v>13297</v>
      </c>
      <c r="B3362">
        <v>44930.58660599537</v>
      </c>
      <c r="C3362" t="s">
        <v>11244</v>
      </c>
      <c r="D3362" t="s">
        <v>61</v>
      </c>
      <c r="E3362" t="s">
        <v>13298</v>
      </c>
      <c r="F3362" t="s">
        <v>36082</v>
      </c>
      <c r="I3362" t="s">
        <v>241</v>
      </c>
      <c r="J3362" t="s">
        <v>2</v>
      </c>
      <c r="K3362" t="s">
        <v>64</v>
      </c>
      <c r="M3362" t="s">
        <v>13296</v>
      </c>
      <c r="N3362" t="s">
        <v>248</v>
      </c>
      <c r="AB3362" t="s">
        <v>122</v>
      </c>
      <c r="AD3362">
        <v>2</v>
      </c>
      <c r="AE3362">
        <v>2</v>
      </c>
      <c r="AF3362">
        <v>1450</v>
      </c>
      <c r="AG3362" t="s">
        <v>107</v>
      </c>
      <c r="AH3362" t="s">
        <v>1293</v>
      </c>
      <c r="AI3362" t="s">
        <v>299</v>
      </c>
      <c r="AO3362" t="s">
        <v>70</v>
      </c>
      <c r="AR3362">
        <v>100000</v>
      </c>
      <c r="AU3362" t="s">
        <v>6530</v>
      </c>
      <c r="AV3362" t="s">
        <v>541</v>
      </c>
    </row>
    <row r="3363" spans="1:48">
      <c r="A3363" t="s">
        <v>13299</v>
      </c>
      <c r="B3363">
        <v>44930.678545150462</v>
      </c>
      <c r="C3363" t="s">
        <v>11244</v>
      </c>
      <c r="D3363" t="s">
        <v>61</v>
      </c>
      <c r="E3363" t="s">
        <v>1755</v>
      </c>
      <c r="F3363" t="s">
        <v>36083</v>
      </c>
      <c r="I3363" t="s">
        <v>241</v>
      </c>
      <c r="J3363" t="s">
        <v>2</v>
      </c>
      <c r="K3363" t="s">
        <v>64</v>
      </c>
      <c r="M3363" t="s">
        <v>13300</v>
      </c>
      <c r="N3363" t="s">
        <v>364</v>
      </c>
      <c r="AB3363" t="s">
        <v>122</v>
      </c>
      <c r="AC3363">
        <v>2</v>
      </c>
      <c r="AD3363">
        <v>3</v>
      </c>
      <c r="AE3363">
        <v>2</v>
      </c>
      <c r="AF3363">
        <v>1000</v>
      </c>
      <c r="AG3363" t="s">
        <v>107</v>
      </c>
      <c r="AH3363" t="s">
        <v>3703</v>
      </c>
      <c r="AO3363" t="s">
        <v>70</v>
      </c>
      <c r="AR3363">
        <v>120000</v>
      </c>
      <c r="AU3363" t="s">
        <v>6564</v>
      </c>
      <c r="AV3363" t="s">
        <v>137</v>
      </c>
    </row>
    <row r="3364" spans="1:48">
      <c r="A3364" t="s">
        <v>13301</v>
      </c>
      <c r="B3364">
        <v>44930.729886284724</v>
      </c>
      <c r="C3364" t="s">
        <v>877</v>
      </c>
      <c r="D3364" t="s">
        <v>61</v>
      </c>
      <c r="E3364" t="s">
        <v>13302</v>
      </c>
      <c r="F3364" t="s">
        <v>36084</v>
      </c>
      <c r="I3364" t="s">
        <v>241</v>
      </c>
      <c r="J3364" t="s">
        <v>352</v>
      </c>
      <c r="K3364" t="s">
        <v>1128</v>
      </c>
      <c r="M3364" t="s">
        <v>13303</v>
      </c>
      <c r="N3364" t="s">
        <v>112</v>
      </c>
      <c r="AK3364" t="s">
        <v>1128</v>
      </c>
      <c r="AL3364">
        <v>10</v>
      </c>
      <c r="AM3364">
        <v>1100</v>
      </c>
      <c r="AN3364" t="s">
        <v>13304</v>
      </c>
      <c r="AO3364" t="s">
        <v>70</v>
      </c>
      <c r="AR3364">
        <v>150000</v>
      </c>
      <c r="AV3364" t="s">
        <v>137</v>
      </c>
    </row>
    <row r="3365" spans="1:48">
      <c r="A3365" t="s">
        <v>13305</v>
      </c>
      <c r="B3365">
        <v>44930.848357812501</v>
      </c>
      <c r="C3365" t="s">
        <v>803</v>
      </c>
      <c r="D3365" t="s">
        <v>61</v>
      </c>
      <c r="E3365" t="s">
        <v>13306</v>
      </c>
      <c r="F3365" t="s">
        <v>36085</v>
      </c>
      <c r="I3365" t="s">
        <v>75</v>
      </c>
      <c r="J3365" t="s">
        <v>1</v>
      </c>
      <c r="K3365" t="s">
        <v>64</v>
      </c>
      <c r="M3365" t="s">
        <v>13307</v>
      </c>
      <c r="N3365" t="s">
        <v>554</v>
      </c>
      <c r="X3365">
        <v>10</v>
      </c>
      <c r="Y3365" t="s">
        <v>3699</v>
      </c>
      <c r="AA3365" t="s">
        <v>13308</v>
      </c>
      <c r="AO3365" t="s">
        <v>70</v>
      </c>
      <c r="AP3365" t="s">
        <v>13309</v>
      </c>
      <c r="AR3365">
        <v>10000000</v>
      </c>
      <c r="AV3365" t="s">
        <v>541</v>
      </c>
    </row>
    <row r="3366" spans="1:48">
      <c r="A3366" t="s">
        <v>13310</v>
      </c>
      <c r="B3366">
        <v>44930.920462916663</v>
      </c>
      <c r="C3366" t="s">
        <v>877</v>
      </c>
      <c r="D3366" t="s">
        <v>61</v>
      </c>
      <c r="E3366" t="s">
        <v>13311</v>
      </c>
      <c r="F3366" t="s">
        <v>36086</v>
      </c>
      <c r="I3366" t="s">
        <v>241</v>
      </c>
      <c r="J3366" t="s">
        <v>0</v>
      </c>
      <c r="K3366" t="s">
        <v>83</v>
      </c>
      <c r="M3366" t="s">
        <v>13312</v>
      </c>
      <c r="N3366" t="s">
        <v>152</v>
      </c>
      <c r="O3366">
        <v>23</v>
      </c>
      <c r="P3366">
        <v>4</v>
      </c>
      <c r="Q3366">
        <v>4</v>
      </c>
      <c r="R3366">
        <v>6000</v>
      </c>
      <c r="S3366">
        <v>3</v>
      </c>
      <c r="T3366">
        <v>3</v>
      </c>
      <c r="W3366" t="s">
        <v>13313</v>
      </c>
      <c r="AO3366" t="s">
        <v>154</v>
      </c>
      <c r="AR3366">
        <v>3250</v>
      </c>
      <c r="AV3366" t="s">
        <v>137</v>
      </c>
    </row>
    <row r="3367" spans="1:48">
      <c r="A3367" t="s">
        <v>13314</v>
      </c>
      <c r="B3367">
        <v>44930.927027916667</v>
      </c>
      <c r="C3367" t="s">
        <v>803</v>
      </c>
      <c r="D3367" t="s">
        <v>204</v>
      </c>
      <c r="E3367" t="s">
        <v>13315</v>
      </c>
      <c r="F3367" t="s">
        <v>36087</v>
      </c>
      <c r="I3367" t="s">
        <v>241</v>
      </c>
      <c r="J3367" t="s">
        <v>352</v>
      </c>
      <c r="K3367" t="s">
        <v>1128</v>
      </c>
      <c r="M3367" t="s">
        <v>13316</v>
      </c>
      <c r="N3367" t="s">
        <v>121</v>
      </c>
      <c r="AK3367" t="s">
        <v>10280</v>
      </c>
      <c r="AL3367">
        <v>150</v>
      </c>
      <c r="AM3367" t="s">
        <v>13317</v>
      </c>
      <c r="AN3367" t="s">
        <v>13318</v>
      </c>
      <c r="AO3367" t="s">
        <v>70</v>
      </c>
      <c r="AQ3367" t="s">
        <v>13319</v>
      </c>
      <c r="AR3367">
        <v>1600000</v>
      </c>
      <c r="AT3367" t="s">
        <v>13320</v>
      </c>
      <c r="AV3367" t="s">
        <v>541</v>
      </c>
    </row>
    <row r="3368" spans="1:48">
      <c r="A3368" t="s">
        <v>13321</v>
      </c>
      <c r="B3368">
        <v>44930.927299618052</v>
      </c>
      <c r="C3368" t="s">
        <v>877</v>
      </c>
      <c r="D3368" t="s">
        <v>204</v>
      </c>
      <c r="E3368" t="s">
        <v>9333</v>
      </c>
      <c r="F3368" t="s">
        <v>36088</v>
      </c>
      <c r="I3368" t="s">
        <v>75</v>
      </c>
      <c r="J3368" t="s">
        <v>1</v>
      </c>
      <c r="K3368" t="s">
        <v>83</v>
      </c>
      <c r="M3368" t="s">
        <v>10377</v>
      </c>
      <c r="N3368" t="s">
        <v>364</v>
      </c>
      <c r="X3368">
        <v>6</v>
      </c>
      <c r="Y3368" t="s">
        <v>0</v>
      </c>
      <c r="AO3368" t="s">
        <v>70</v>
      </c>
      <c r="AR3368">
        <v>25000000</v>
      </c>
      <c r="AT3368" t="s">
        <v>1526</v>
      </c>
      <c r="AV3368" t="s">
        <v>541</v>
      </c>
    </row>
    <row r="3369" spans="1:48">
      <c r="A3369" t="s">
        <v>13322</v>
      </c>
      <c r="B3369">
        <v>44931.370203495375</v>
      </c>
      <c r="C3369" t="s">
        <v>4899</v>
      </c>
      <c r="D3369" t="s">
        <v>61</v>
      </c>
      <c r="E3369" t="s">
        <v>13323</v>
      </c>
      <c r="F3369" t="s">
        <v>36089</v>
      </c>
      <c r="I3369" t="s">
        <v>241</v>
      </c>
      <c r="J3369" t="s">
        <v>2</v>
      </c>
      <c r="K3369" t="s">
        <v>64</v>
      </c>
      <c r="M3369" t="s">
        <v>13324</v>
      </c>
      <c r="N3369" t="s">
        <v>1602</v>
      </c>
      <c r="AB3369" t="s">
        <v>122</v>
      </c>
      <c r="AC3369">
        <v>7</v>
      </c>
      <c r="AD3369">
        <v>3</v>
      </c>
      <c r="AE3369">
        <v>2</v>
      </c>
      <c r="AF3369">
        <v>1270</v>
      </c>
      <c r="AG3369" t="s">
        <v>107</v>
      </c>
      <c r="AH3369" t="s">
        <v>13325</v>
      </c>
      <c r="AI3369" t="s">
        <v>123</v>
      </c>
      <c r="AO3369" t="s">
        <v>70</v>
      </c>
      <c r="AR3369">
        <v>180000</v>
      </c>
      <c r="AT3369" t="s">
        <v>5955</v>
      </c>
      <c r="AU3369" t="s">
        <v>6564</v>
      </c>
      <c r="AV3369" t="s">
        <v>411</v>
      </c>
    </row>
    <row r="3370" spans="1:48">
      <c r="A3370" t="s">
        <v>13326</v>
      </c>
      <c r="B3370">
        <v>44931.374590289357</v>
      </c>
      <c r="C3370" t="s">
        <v>4899</v>
      </c>
      <c r="D3370" t="s">
        <v>61</v>
      </c>
      <c r="E3370" t="s">
        <v>12191</v>
      </c>
      <c r="F3370" t="s">
        <v>36090</v>
      </c>
      <c r="I3370" t="s">
        <v>75</v>
      </c>
      <c r="J3370" t="s">
        <v>2</v>
      </c>
      <c r="K3370" t="s">
        <v>64</v>
      </c>
      <c r="M3370" t="s">
        <v>10354</v>
      </c>
      <c r="AB3370" t="s">
        <v>453</v>
      </c>
      <c r="AC3370">
        <v>8</v>
      </c>
      <c r="AD3370">
        <v>3</v>
      </c>
      <c r="AE3370">
        <v>2</v>
      </c>
      <c r="AF3370">
        <v>1454</v>
      </c>
      <c r="AG3370" t="s">
        <v>98</v>
      </c>
      <c r="AH3370" t="s">
        <v>4015</v>
      </c>
      <c r="AI3370" t="s">
        <v>123</v>
      </c>
      <c r="AO3370" t="s">
        <v>70</v>
      </c>
      <c r="AR3370">
        <v>62000000</v>
      </c>
      <c r="AU3370" t="s">
        <v>6564</v>
      </c>
      <c r="AV3370" t="s">
        <v>137</v>
      </c>
    </row>
    <row r="3371" spans="1:48">
      <c r="A3371" t="s">
        <v>13327</v>
      </c>
      <c r="B3371">
        <v>44931.377085370375</v>
      </c>
      <c r="C3371" t="s">
        <v>4899</v>
      </c>
      <c r="D3371" t="s">
        <v>61</v>
      </c>
      <c r="E3371" t="s">
        <v>13328</v>
      </c>
      <c r="F3371" t="s">
        <v>36091</v>
      </c>
      <c r="G3371" t="s">
        <v>13329</v>
      </c>
      <c r="I3371" t="s">
        <v>75</v>
      </c>
      <c r="J3371" t="s">
        <v>2</v>
      </c>
      <c r="K3371" t="s">
        <v>64</v>
      </c>
      <c r="M3371" t="s">
        <v>13330</v>
      </c>
      <c r="AB3371" t="s">
        <v>425</v>
      </c>
      <c r="AC3371">
        <v>6</v>
      </c>
      <c r="AD3371">
        <v>3</v>
      </c>
      <c r="AE3371">
        <v>3</v>
      </c>
      <c r="AF3371">
        <v>1650</v>
      </c>
      <c r="AG3371" t="s">
        <v>107</v>
      </c>
      <c r="AI3371" t="s">
        <v>123</v>
      </c>
      <c r="AJ3371" t="s">
        <v>13331</v>
      </c>
      <c r="AO3371" t="s">
        <v>70</v>
      </c>
      <c r="AR3371">
        <v>65000000</v>
      </c>
      <c r="AU3371" t="s">
        <v>6530</v>
      </c>
      <c r="AV3371" t="s">
        <v>137</v>
      </c>
    </row>
    <row r="3372" spans="1:48">
      <c r="A3372" t="s">
        <v>13332</v>
      </c>
      <c r="B3372">
        <v>44931.38161034722</v>
      </c>
      <c r="C3372" t="s">
        <v>877</v>
      </c>
      <c r="D3372" t="s">
        <v>61</v>
      </c>
      <c r="E3372" t="s">
        <v>82</v>
      </c>
      <c r="F3372" t="s">
        <v>36092</v>
      </c>
      <c r="I3372" t="s">
        <v>75</v>
      </c>
      <c r="J3372" t="s">
        <v>1</v>
      </c>
      <c r="K3372" t="s">
        <v>3</v>
      </c>
      <c r="M3372" t="s">
        <v>13333</v>
      </c>
      <c r="N3372" t="s">
        <v>1341</v>
      </c>
      <c r="X3372">
        <v>9.5</v>
      </c>
      <c r="AA3372" t="s">
        <v>13334</v>
      </c>
      <c r="AO3372" t="s">
        <v>70</v>
      </c>
      <c r="AP3372">
        <v>6300000</v>
      </c>
      <c r="AV3372" t="s">
        <v>137</v>
      </c>
    </row>
    <row r="3373" spans="1:48">
      <c r="A3373" t="s">
        <v>13335</v>
      </c>
      <c r="B3373">
        <v>44931.467326562502</v>
      </c>
      <c r="C3373" t="s">
        <v>132</v>
      </c>
      <c r="D3373" t="s">
        <v>61</v>
      </c>
      <c r="E3373" t="s">
        <v>13336</v>
      </c>
      <c r="F3373" t="s">
        <v>36093</v>
      </c>
      <c r="I3373" t="s">
        <v>241</v>
      </c>
      <c r="J3373" t="s">
        <v>2</v>
      </c>
      <c r="M3373" t="s">
        <v>13337</v>
      </c>
      <c r="N3373" t="s">
        <v>96</v>
      </c>
      <c r="AB3373" t="s">
        <v>122</v>
      </c>
      <c r="AC3373">
        <v>17</v>
      </c>
      <c r="AD3373">
        <v>2</v>
      </c>
      <c r="AE3373">
        <v>2</v>
      </c>
      <c r="AF3373">
        <v>1079</v>
      </c>
      <c r="AG3373" t="s">
        <v>107</v>
      </c>
      <c r="AH3373" t="s">
        <v>13338</v>
      </c>
      <c r="AI3373" t="s">
        <v>123</v>
      </c>
      <c r="AO3373" t="s">
        <v>154</v>
      </c>
      <c r="AR3373">
        <v>2200</v>
      </c>
      <c r="AU3373" t="s">
        <v>6564</v>
      </c>
      <c r="AV3373" t="s">
        <v>137</v>
      </c>
    </row>
    <row r="3374" spans="1:48">
      <c r="A3374" t="s">
        <v>13339</v>
      </c>
      <c r="B3374">
        <v>44931.523463043981</v>
      </c>
      <c r="C3374" t="s">
        <v>132</v>
      </c>
      <c r="D3374" t="s">
        <v>61</v>
      </c>
      <c r="E3374" t="s">
        <v>13340</v>
      </c>
      <c r="F3374" t="s">
        <v>36094</v>
      </c>
      <c r="I3374" t="s">
        <v>241</v>
      </c>
      <c r="J3374" t="s">
        <v>2</v>
      </c>
      <c r="M3374" t="s">
        <v>13341</v>
      </c>
      <c r="N3374" t="s">
        <v>152</v>
      </c>
      <c r="AB3374" t="s">
        <v>4977</v>
      </c>
      <c r="AC3374">
        <v>10</v>
      </c>
      <c r="AD3374">
        <v>2</v>
      </c>
      <c r="AE3374">
        <v>2</v>
      </c>
      <c r="AF3374">
        <v>1075</v>
      </c>
      <c r="AG3374" t="s">
        <v>107</v>
      </c>
      <c r="AH3374" t="s">
        <v>1964</v>
      </c>
      <c r="AI3374" t="s">
        <v>144</v>
      </c>
      <c r="AO3374" t="s">
        <v>154</v>
      </c>
      <c r="AR3374">
        <v>1000</v>
      </c>
      <c r="AU3374" t="s">
        <v>6564</v>
      </c>
      <c r="AV3374" t="s">
        <v>137</v>
      </c>
    </row>
    <row r="3375" spans="1:48">
      <c r="A3375" t="s">
        <v>13342</v>
      </c>
      <c r="B3375">
        <v>44931.719819328704</v>
      </c>
      <c r="C3375" t="s">
        <v>11244</v>
      </c>
      <c r="D3375" t="s">
        <v>61</v>
      </c>
      <c r="E3375" t="s">
        <v>13343</v>
      </c>
      <c r="F3375" t="s">
        <v>36095</v>
      </c>
      <c r="I3375" t="s">
        <v>241</v>
      </c>
      <c r="J3375" t="s">
        <v>0</v>
      </c>
      <c r="K3375" t="s">
        <v>4295</v>
      </c>
      <c r="M3375" t="s">
        <v>13344</v>
      </c>
      <c r="N3375" t="s">
        <v>77</v>
      </c>
      <c r="O3375">
        <v>11</v>
      </c>
      <c r="P3375">
        <v>3</v>
      </c>
      <c r="Q3375">
        <v>3</v>
      </c>
      <c r="R3375">
        <v>2700</v>
      </c>
      <c r="S3375">
        <v>1</v>
      </c>
      <c r="T3375">
        <v>1</v>
      </c>
      <c r="V3375" t="s">
        <v>1792</v>
      </c>
      <c r="AO3375" t="s">
        <v>70</v>
      </c>
      <c r="AR3375">
        <v>200000</v>
      </c>
      <c r="AT3375" t="s">
        <v>13345</v>
      </c>
      <c r="AV3375" t="s">
        <v>137</v>
      </c>
    </row>
    <row r="3376" spans="1:48">
      <c r="A3376" t="s">
        <v>13346</v>
      </c>
      <c r="B3376">
        <v>44932.444147210648</v>
      </c>
      <c r="C3376" t="s">
        <v>132</v>
      </c>
      <c r="D3376" t="s">
        <v>61</v>
      </c>
      <c r="E3376" t="s">
        <v>543</v>
      </c>
      <c r="F3376" t="s">
        <v>36096</v>
      </c>
      <c r="I3376" t="s">
        <v>75</v>
      </c>
      <c r="J3376" t="s">
        <v>0</v>
      </c>
      <c r="M3376" t="s">
        <v>13347</v>
      </c>
      <c r="N3376" t="s">
        <v>547</v>
      </c>
      <c r="O3376">
        <v>34.5</v>
      </c>
      <c r="P3376">
        <v>4</v>
      </c>
      <c r="Q3376">
        <v>3</v>
      </c>
      <c r="R3376">
        <v>2900</v>
      </c>
      <c r="S3376">
        <v>2</v>
      </c>
      <c r="T3376">
        <v>5</v>
      </c>
      <c r="W3376" t="s">
        <v>13348</v>
      </c>
      <c r="AO3376" t="s">
        <v>70</v>
      </c>
      <c r="AR3376">
        <v>28500000</v>
      </c>
      <c r="AT3376" t="s">
        <v>13349</v>
      </c>
      <c r="AV3376" t="s">
        <v>541</v>
      </c>
    </row>
    <row r="3377" spans="1:48">
      <c r="A3377" t="s">
        <v>13350</v>
      </c>
      <c r="B3377">
        <v>44932.666656203699</v>
      </c>
      <c r="C3377" t="s">
        <v>877</v>
      </c>
      <c r="D3377" t="s">
        <v>61</v>
      </c>
      <c r="E3377" t="s">
        <v>13351</v>
      </c>
      <c r="F3377" t="s">
        <v>36097</v>
      </c>
      <c r="I3377" t="s">
        <v>241</v>
      </c>
      <c r="J3377" t="s">
        <v>352</v>
      </c>
      <c r="K3377" t="s">
        <v>3</v>
      </c>
      <c r="M3377" t="s">
        <v>13352</v>
      </c>
      <c r="N3377" t="s">
        <v>112</v>
      </c>
      <c r="AK3377" t="s">
        <v>3</v>
      </c>
      <c r="AL3377">
        <v>10</v>
      </c>
      <c r="AM3377">
        <v>1100</v>
      </c>
      <c r="AN3377" t="s">
        <v>13353</v>
      </c>
      <c r="AO3377" t="s">
        <v>70</v>
      </c>
      <c r="AR3377">
        <v>150000</v>
      </c>
      <c r="AV3377" t="s">
        <v>137</v>
      </c>
    </row>
    <row r="3378" spans="1:48">
      <c r="A3378" t="s">
        <v>13354</v>
      </c>
      <c r="B3378">
        <v>44933.644441840283</v>
      </c>
      <c r="C3378" t="s">
        <v>4899</v>
      </c>
      <c r="D3378" t="s">
        <v>61</v>
      </c>
      <c r="E3378" t="s">
        <v>13355</v>
      </c>
      <c r="F3378" t="s">
        <v>36098</v>
      </c>
      <c r="I3378" t="s">
        <v>75</v>
      </c>
      <c r="J3378" t="s">
        <v>0</v>
      </c>
      <c r="K3378" t="s">
        <v>64</v>
      </c>
      <c r="M3378" t="s">
        <v>13356</v>
      </c>
      <c r="N3378" t="s">
        <v>389</v>
      </c>
      <c r="O3378">
        <v>18</v>
      </c>
      <c r="P3378">
        <v>8</v>
      </c>
      <c r="Q3378">
        <v>8</v>
      </c>
      <c r="R3378">
        <v>8500</v>
      </c>
      <c r="S3378">
        <v>3</v>
      </c>
      <c r="T3378">
        <v>4</v>
      </c>
      <c r="V3378" t="s">
        <v>2766</v>
      </c>
      <c r="AO3378" t="s">
        <v>70</v>
      </c>
      <c r="AR3378">
        <v>195000000</v>
      </c>
      <c r="AT3378" t="s">
        <v>10433</v>
      </c>
      <c r="AV3378" t="s">
        <v>137</v>
      </c>
    </row>
    <row r="3379" spans="1:48">
      <c r="A3379" t="s">
        <v>13357</v>
      </c>
      <c r="B3379">
        <v>44933.646351631949</v>
      </c>
      <c r="C3379" t="s">
        <v>4899</v>
      </c>
      <c r="D3379" t="s">
        <v>61</v>
      </c>
      <c r="E3379" t="s">
        <v>13358</v>
      </c>
      <c r="F3379" t="s">
        <v>36099</v>
      </c>
      <c r="I3379" t="s">
        <v>241</v>
      </c>
      <c r="J3379" t="s">
        <v>352</v>
      </c>
      <c r="K3379" t="s">
        <v>7053</v>
      </c>
      <c r="M3379" t="s">
        <v>13359</v>
      </c>
      <c r="N3379" t="s">
        <v>273</v>
      </c>
      <c r="AK3379" t="s">
        <v>13360</v>
      </c>
      <c r="AM3379">
        <v>5857</v>
      </c>
      <c r="AN3379" t="s">
        <v>13361</v>
      </c>
      <c r="AO3379" t="s">
        <v>70</v>
      </c>
      <c r="AR3379">
        <v>400000</v>
      </c>
      <c r="AV3379" t="s">
        <v>541</v>
      </c>
    </row>
    <row r="3380" spans="1:48">
      <c r="A3380" t="s">
        <v>13362</v>
      </c>
      <c r="B3380">
        <v>44933.647717743057</v>
      </c>
      <c r="C3380" t="s">
        <v>4899</v>
      </c>
      <c r="D3380" t="s">
        <v>61</v>
      </c>
      <c r="E3380" t="s">
        <v>7847</v>
      </c>
      <c r="F3380" t="s">
        <v>36100</v>
      </c>
      <c r="I3380" t="s">
        <v>241</v>
      </c>
      <c r="J3380" t="s">
        <v>0</v>
      </c>
      <c r="K3380" t="s">
        <v>64</v>
      </c>
      <c r="M3380" t="s">
        <v>7848</v>
      </c>
      <c r="N3380" t="s">
        <v>273</v>
      </c>
      <c r="O3380">
        <v>8</v>
      </c>
      <c r="P3380">
        <v>3</v>
      </c>
      <c r="Q3380">
        <v>3</v>
      </c>
      <c r="R3380">
        <v>1990</v>
      </c>
      <c r="S3380">
        <v>3</v>
      </c>
      <c r="T3380">
        <v>1</v>
      </c>
      <c r="V3380" t="s">
        <v>314</v>
      </c>
      <c r="AO3380" t="s">
        <v>70</v>
      </c>
      <c r="AR3380">
        <v>98000</v>
      </c>
      <c r="AV3380" t="s">
        <v>137</v>
      </c>
    </row>
    <row r="3381" spans="1:48">
      <c r="A3381" t="s">
        <v>13363</v>
      </c>
      <c r="B3381">
        <v>44933.650276030094</v>
      </c>
      <c r="C3381" t="s">
        <v>4899</v>
      </c>
      <c r="D3381" t="s">
        <v>61</v>
      </c>
      <c r="E3381" t="s">
        <v>13364</v>
      </c>
      <c r="F3381" t="s">
        <v>36101</v>
      </c>
      <c r="I3381" t="s">
        <v>75</v>
      </c>
      <c r="J3381" t="s">
        <v>0</v>
      </c>
      <c r="K3381" t="s">
        <v>64</v>
      </c>
      <c r="M3381" t="s">
        <v>13365</v>
      </c>
      <c r="N3381" t="s">
        <v>389</v>
      </c>
      <c r="O3381">
        <v>8.1</v>
      </c>
      <c r="P3381">
        <v>4</v>
      </c>
      <c r="Q3381">
        <v>3</v>
      </c>
      <c r="R3381">
        <v>2340</v>
      </c>
      <c r="S3381">
        <v>3</v>
      </c>
      <c r="T3381">
        <v>2</v>
      </c>
      <c r="V3381" t="s">
        <v>100</v>
      </c>
      <c r="W3381" t="s">
        <v>13366</v>
      </c>
      <c r="AO3381" t="s">
        <v>70</v>
      </c>
      <c r="AR3381">
        <v>80000000</v>
      </c>
      <c r="AV3381" t="s">
        <v>137</v>
      </c>
    </row>
    <row r="3382" spans="1:48">
      <c r="A3382" t="s">
        <v>13367</v>
      </c>
      <c r="B3382">
        <v>44933.651931273147</v>
      </c>
      <c r="C3382" t="s">
        <v>4899</v>
      </c>
      <c r="D3382" t="s">
        <v>61</v>
      </c>
      <c r="E3382" t="s">
        <v>13368</v>
      </c>
      <c r="F3382" t="s">
        <v>36102</v>
      </c>
      <c r="I3382" t="s">
        <v>241</v>
      </c>
      <c r="J3382" t="s">
        <v>352</v>
      </c>
      <c r="K3382" t="s">
        <v>7160</v>
      </c>
      <c r="M3382" t="s">
        <v>13369</v>
      </c>
      <c r="N3382" t="s">
        <v>389</v>
      </c>
      <c r="AK3382" t="s">
        <v>7123</v>
      </c>
      <c r="AM3382">
        <v>7500</v>
      </c>
      <c r="AN3382" t="s">
        <v>13370</v>
      </c>
      <c r="AO3382" t="s">
        <v>70</v>
      </c>
      <c r="AR3382">
        <v>600000</v>
      </c>
      <c r="AV3382" t="s">
        <v>421</v>
      </c>
    </row>
    <row r="3383" spans="1:48">
      <c r="A3383" t="s">
        <v>13371</v>
      </c>
      <c r="B3383">
        <v>44933.653192812504</v>
      </c>
      <c r="C3383" t="s">
        <v>4899</v>
      </c>
      <c r="D3383" t="s">
        <v>204</v>
      </c>
      <c r="E3383" t="s">
        <v>13372</v>
      </c>
      <c r="F3383" t="s">
        <v>36103</v>
      </c>
      <c r="I3383" t="s">
        <v>241</v>
      </c>
      <c r="J3383" t="s">
        <v>2</v>
      </c>
      <c r="K3383" t="s">
        <v>64</v>
      </c>
      <c r="M3383" t="s">
        <v>13373</v>
      </c>
      <c r="N3383" t="s">
        <v>112</v>
      </c>
      <c r="AB3383" t="s">
        <v>122</v>
      </c>
      <c r="AC3383">
        <v>1</v>
      </c>
      <c r="AD3383">
        <v>3</v>
      </c>
      <c r="AE3383">
        <v>2</v>
      </c>
      <c r="AF3383">
        <v>1200</v>
      </c>
      <c r="AG3383" t="s">
        <v>107</v>
      </c>
      <c r="AI3383" t="s">
        <v>314</v>
      </c>
      <c r="AO3383" t="s">
        <v>70</v>
      </c>
      <c r="AR3383">
        <v>100000</v>
      </c>
      <c r="AU3383" t="s">
        <v>6564</v>
      </c>
      <c r="AV3383" t="s">
        <v>137</v>
      </c>
    </row>
    <row r="3384" spans="1:48">
      <c r="A3384" t="s">
        <v>13374</v>
      </c>
      <c r="B3384">
        <v>44933.822848981479</v>
      </c>
      <c r="C3384" t="s">
        <v>803</v>
      </c>
      <c r="D3384" t="s">
        <v>61</v>
      </c>
      <c r="E3384" t="s">
        <v>13375</v>
      </c>
      <c r="F3384" t="s">
        <v>36104</v>
      </c>
      <c r="I3384" t="s">
        <v>241</v>
      </c>
      <c r="J3384" t="s">
        <v>352</v>
      </c>
      <c r="K3384" t="s">
        <v>4295</v>
      </c>
      <c r="M3384" t="s">
        <v>13376</v>
      </c>
      <c r="N3384" t="s">
        <v>121</v>
      </c>
      <c r="AK3384" t="s">
        <v>13377</v>
      </c>
      <c r="AM3384">
        <v>2000</v>
      </c>
      <c r="AN3384" t="s">
        <v>13378</v>
      </c>
      <c r="AO3384" t="s">
        <v>70</v>
      </c>
      <c r="AR3384">
        <v>150000</v>
      </c>
      <c r="AT3384" t="s">
        <v>13379</v>
      </c>
      <c r="AV3384" t="s">
        <v>137</v>
      </c>
    </row>
    <row r="3385" spans="1:48">
      <c r="A3385" t="s">
        <v>13380</v>
      </c>
      <c r="B3385">
        <v>44933.860068495371</v>
      </c>
      <c r="C3385" t="s">
        <v>803</v>
      </c>
      <c r="D3385" t="s">
        <v>61</v>
      </c>
      <c r="E3385" t="s">
        <v>13273</v>
      </c>
      <c r="F3385" t="s">
        <v>36105</v>
      </c>
      <c r="I3385" t="s">
        <v>75</v>
      </c>
      <c r="J3385" t="s">
        <v>0</v>
      </c>
      <c r="K3385" t="s">
        <v>64</v>
      </c>
      <c r="M3385" t="s">
        <v>13381</v>
      </c>
      <c r="N3385" t="s">
        <v>1077</v>
      </c>
      <c r="O3385">
        <v>20</v>
      </c>
      <c r="P3385">
        <v>8</v>
      </c>
      <c r="Q3385">
        <v>6</v>
      </c>
      <c r="R3385">
        <v>5000</v>
      </c>
      <c r="S3385">
        <v>2</v>
      </c>
      <c r="T3385">
        <v>6</v>
      </c>
      <c r="U3385">
        <v>17</v>
      </c>
      <c r="V3385" t="s">
        <v>487</v>
      </c>
      <c r="W3385" t="s">
        <v>13382</v>
      </c>
      <c r="AO3385" t="s">
        <v>70</v>
      </c>
      <c r="AR3385">
        <v>40000000</v>
      </c>
      <c r="AT3385" t="s">
        <v>13379</v>
      </c>
      <c r="AV3385" t="s">
        <v>421</v>
      </c>
    </row>
    <row r="3386" spans="1:48">
      <c r="A3386" t="s">
        <v>13383</v>
      </c>
      <c r="B3386">
        <v>44933.922448680554</v>
      </c>
      <c r="C3386" t="s">
        <v>803</v>
      </c>
      <c r="D3386" t="s">
        <v>61</v>
      </c>
      <c r="E3386" t="s">
        <v>13384</v>
      </c>
      <c r="F3386" t="s">
        <v>36106</v>
      </c>
      <c r="I3386" t="s">
        <v>75</v>
      </c>
      <c r="J3386" t="s">
        <v>1</v>
      </c>
      <c r="K3386" t="s">
        <v>4386</v>
      </c>
      <c r="M3386" t="s">
        <v>13385</v>
      </c>
      <c r="N3386" t="s">
        <v>121</v>
      </c>
      <c r="X3386">
        <v>11.2</v>
      </c>
      <c r="Y3386" t="s">
        <v>13386</v>
      </c>
      <c r="AA3386" t="s">
        <v>13387</v>
      </c>
      <c r="AO3386" t="s">
        <v>70</v>
      </c>
      <c r="AP3386">
        <v>3700000</v>
      </c>
      <c r="AR3386">
        <v>41440000</v>
      </c>
      <c r="AT3386" t="s">
        <v>13379</v>
      </c>
      <c r="AV3386" t="s">
        <v>541</v>
      </c>
    </row>
    <row r="3387" spans="1:48">
      <c r="A3387" t="s">
        <v>13388</v>
      </c>
      <c r="B3387">
        <v>44934.390005300927</v>
      </c>
      <c r="C3387" t="s">
        <v>877</v>
      </c>
      <c r="D3387" t="s">
        <v>61</v>
      </c>
      <c r="E3387" t="s">
        <v>13389</v>
      </c>
      <c r="F3387" t="s">
        <v>36107</v>
      </c>
      <c r="I3387" t="s">
        <v>75</v>
      </c>
      <c r="J3387" t="s">
        <v>1</v>
      </c>
      <c r="K3387" t="s">
        <v>83</v>
      </c>
      <c r="M3387" t="s">
        <v>13390</v>
      </c>
      <c r="N3387" t="s">
        <v>389</v>
      </c>
      <c r="X3387">
        <v>10.24</v>
      </c>
      <c r="Y3387" t="s">
        <v>0</v>
      </c>
      <c r="AA3387" t="s">
        <v>13391</v>
      </c>
      <c r="AO3387" t="s">
        <v>70</v>
      </c>
      <c r="AP3387">
        <v>2150000</v>
      </c>
      <c r="AV3387" t="s">
        <v>137</v>
      </c>
    </row>
    <row r="3388" spans="1:48">
      <c r="A3388" t="s">
        <v>13392</v>
      </c>
      <c r="B3388">
        <v>44934.397554722222</v>
      </c>
      <c r="C3388" t="s">
        <v>877</v>
      </c>
      <c r="D3388" t="s">
        <v>61</v>
      </c>
      <c r="E3388" t="s">
        <v>13393</v>
      </c>
      <c r="F3388" t="s">
        <v>36108</v>
      </c>
      <c r="I3388" t="s">
        <v>75</v>
      </c>
      <c r="J3388" t="s">
        <v>1</v>
      </c>
      <c r="K3388" t="s">
        <v>83</v>
      </c>
      <c r="M3388" t="s">
        <v>13394</v>
      </c>
      <c r="N3388" t="s">
        <v>248</v>
      </c>
      <c r="X3388">
        <v>6.76</v>
      </c>
      <c r="Y3388" t="s">
        <v>1064</v>
      </c>
      <c r="AA3388" t="s">
        <v>13395</v>
      </c>
      <c r="AO3388" t="s">
        <v>70</v>
      </c>
      <c r="AP3388">
        <v>3000000</v>
      </c>
      <c r="AV3388" t="s">
        <v>541</v>
      </c>
    </row>
    <row r="3389" spans="1:48">
      <c r="A3389" t="s">
        <v>13396</v>
      </c>
      <c r="B3389">
        <v>44934.402992337964</v>
      </c>
      <c r="C3389" t="s">
        <v>877</v>
      </c>
      <c r="D3389" t="s">
        <v>61</v>
      </c>
      <c r="E3389" t="s">
        <v>13397</v>
      </c>
      <c r="F3389" t="s">
        <v>36109</v>
      </c>
      <c r="I3389" t="s">
        <v>75</v>
      </c>
      <c r="J3389" t="s">
        <v>1</v>
      </c>
      <c r="K3389" t="s">
        <v>3</v>
      </c>
      <c r="M3389" t="s">
        <v>13398</v>
      </c>
      <c r="N3389" t="s">
        <v>516</v>
      </c>
      <c r="X3389">
        <v>11.75</v>
      </c>
      <c r="Y3389" t="s">
        <v>13399</v>
      </c>
      <c r="AA3389" t="s">
        <v>13400</v>
      </c>
      <c r="AO3389" t="s">
        <v>70</v>
      </c>
      <c r="AR3389">
        <v>75200000</v>
      </c>
      <c r="AV3389" t="s">
        <v>541</v>
      </c>
    </row>
    <row r="3390" spans="1:48">
      <c r="A3390" t="s">
        <v>13401</v>
      </c>
      <c r="B3390">
        <v>44934.408970625002</v>
      </c>
      <c r="C3390" t="s">
        <v>877</v>
      </c>
      <c r="D3390" t="s">
        <v>61</v>
      </c>
      <c r="E3390" t="s">
        <v>13402</v>
      </c>
      <c r="F3390" t="s">
        <v>36110</v>
      </c>
      <c r="I3390" t="s">
        <v>75</v>
      </c>
      <c r="J3390" t="s">
        <v>1</v>
      </c>
      <c r="K3390" t="s">
        <v>83</v>
      </c>
      <c r="M3390" t="s">
        <v>13403</v>
      </c>
      <c r="N3390" t="s">
        <v>248</v>
      </c>
      <c r="X3390">
        <v>6</v>
      </c>
      <c r="Y3390" t="s">
        <v>0</v>
      </c>
      <c r="AA3390" t="s">
        <v>13404</v>
      </c>
      <c r="AO3390" t="s">
        <v>70</v>
      </c>
      <c r="AP3390">
        <v>3300000</v>
      </c>
      <c r="AV3390" t="s">
        <v>541</v>
      </c>
    </row>
    <row r="3391" spans="1:48">
      <c r="A3391" t="s">
        <v>13405</v>
      </c>
      <c r="B3391">
        <v>44934.414981284717</v>
      </c>
      <c r="C3391" t="s">
        <v>877</v>
      </c>
      <c r="D3391" t="s">
        <v>61</v>
      </c>
      <c r="E3391" t="s">
        <v>13406</v>
      </c>
      <c r="F3391" t="s">
        <v>36111</v>
      </c>
      <c r="I3391" t="s">
        <v>75</v>
      </c>
      <c r="J3391" t="s">
        <v>2</v>
      </c>
      <c r="K3391" t="s">
        <v>83</v>
      </c>
      <c r="M3391" t="s">
        <v>10371</v>
      </c>
      <c r="N3391" t="s">
        <v>77</v>
      </c>
      <c r="AB3391" t="s">
        <v>302</v>
      </c>
      <c r="AC3391">
        <v>20</v>
      </c>
      <c r="AD3391">
        <v>2</v>
      </c>
      <c r="AE3391">
        <v>2</v>
      </c>
      <c r="AF3391">
        <v>1119</v>
      </c>
      <c r="AG3391" t="s">
        <v>107</v>
      </c>
      <c r="AH3391" t="s">
        <v>13407</v>
      </c>
      <c r="AJ3391" t="s">
        <v>13408</v>
      </c>
      <c r="AO3391" t="s">
        <v>70</v>
      </c>
      <c r="AR3391">
        <v>85000000</v>
      </c>
      <c r="AT3391" t="s">
        <v>9776</v>
      </c>
      <c r="AU3391" t="s">
        <v>6530</v>
      </c>
      <c r="AV3391" t="s">
        <v>541</v>
      </c>
    </row>
    <row r="3392" spans="1:48">
      <c r="A3392" t="s">
        <v>13409</v>
      </c>
      <c r="B3392">
        <v>44934.43691113426</v>
      </c>
      <c r="C3392" t="s">
        <v>877</v>
      </c>
      <c r="D3392" t="s">
        <v>61</v>
      </c>
      <c r="E3392" t="s">
        <v>13410</v>
      </c>
      <c r="F3392" t="s">
        <v>36112</v>
      </c>
      <c r="I3392" t="s">
        <v>75</v>
      </c>
      <c r="J3392" t="s">
        <v>1</v>
      </c>
      <c r="K3392" t="s">
        <v>83</v>
      </c>
      <c r="M3392" t="s">
        <v>13411</v>
      </c>
      <c r="N3392" t="s">
        <v>214</v>
      </c>
      <c r="X3392">
        <v>22.65</v>
      </c>
      <c r="Y3392" t="s">
        <v>0</v>
      </c>
      <c r="AA3392" t="s">
        <v>13412</v>
      </c>
      <c r="AO3392" t="s">
        <v>70</v>
      </c>
      <c r="AP3392">
        <v>4200000</v>
      </c>
      <c r="AT3392" t="s">
        <v>1526</v>
      </c>
      <c r="AV3392" t="s">
        <v>541</v>
      </c>
    </row>
    <row r="3393" spans="1:48">
      <c r="A3393" t="s">
        <v>13413</v>
      </c>
      <c r="B3393">
        <v>44934.596282407409</v>
      </c>
      <c r="C3393" t="s">
        <v>803</v>
      </c>
      <c r="D3393" t="s">
        <v>61</v>
      </c>
      <c r="E3393" t="s">
        <v>13414</v>
      </c>
      <c r="F3393" t="s">
        <v>36113</v>
      </c>
      <c r="I3393" t="s">
        <v>75</v>
      </c>
      <c r="J3393" t="s">
        <v>0</v>
      </c>
      <c r="K3393" t="s">
        <v>3504</v>
      </c>
      <c r="M3393" t="s">
        <v>13385</v>
      </c>
      <c r="N3393" t="s">
        <v>3251</v>
      </c>
      <c r="O3393">
        <v>10</v>
      </c>
      <c r="P3393">
        <v>4</v>
      </c>
      <c r="Q3393">
        <v>3</v>
      </c>
      <c r="R3393">
        <v>2500</v>
      </c>
      <c r="S3393">
        <v>2</v>
      </c>
      <c r="T3393">
        <v>2</v>
      </c>
      <c r="V3393" t="s">
        <v>274</v>
      </c>
      <c r="W3393" t="s">
        <v>13415</v>
      </c>
      <c r="AO3393" t="s">
        <v>70</v>
      </c>
      <c r="AR3393">
        <v>75000000</v>
      </c>
      <c r="AT3393" t="s">
        <v>13379</v>
      </c>
      <c r="AV3393" t="s">
        <v>541</v>
      </c>
    </row>
    <row r="3394" spans="1:48">
      <c r="A3394" t="s">
        <v>13416</v>
      </c>
      <c r="B3394">
        <v>44934.970182013887</v>
      </c>
      <c r="C3394" t="s">
        <v>11244</v>
      </c>
      <c r="D3394" t="s">
        <v>61</v>
      </c>
      <c r="E3394" t="s">
        <v>13417</v>
      </c>
      <c r="F3394" t="s">
        <v>36114</v>
      </c>
      <c r="I3394" t="s">
        <v>75</v>
      </c>
      <c r="J3394" t="s">
        <v>2</v>
      </c>
      <c r="K3394" t="s">
        <v>64</v>
      </c>
      <c r="M3394" t="s">
        <v>13418</v>
      </c>
      <c r="N3394" t="s">
        <v>152</v>
      </c>
      <c r="AB3394" t="s">
        <v>122</v>
      </c>
      <c r="AD3394">
        <v>3</v>
      </c>
      <c r="AE3394">
        <v>2</v>
      </c>
      <c r="AF3394">
        <v>1650</v>
      </c>
      <c r="AG3394" t="s">
        <v>107</v>
      </c>
      <c r="AH3394" t="s">
        <v>1293</v>
      </c>
      <c r="AI3394" t="s">
        <v>100</v>
      </c>
      <c r="AO3394" t="s">
        <v>70</v>
      </c>
      <c r="AR3394">
        <v>75000000</v>
      </c>
      <c r="AU3394" t="s">
        <v>6530</v>
      </c>
      <c r="AV3394" t="s">
        <v>137</v>
      </c>
    </row>
    <row r="3395" spans="1:48">
      <c r="A3395" t="s">
        <v>13419</v>
      </c>
      <c r="B3395">
        <v>44934.972142719911</v>
      </c>
      <c r="C3395" t="s">
        <v>11244</v>
      </c>
      <c r="D3395" t="s">
        <v>61</v>
      </c>
      <c r="E3395" t="s">
        <v>13417</v>
      </c>
      <c r="F3395" t="s">
        <v>36115</v>
      </c>
      <c r="I3395" t="s">
        <v>75</v>
      </c>
      <c r="J3395" t="s">
        <v>2</v>
      </c>
      <c r="K3395" t="s">
        <v>64</v>
      </c>
      <c r="M3395" t="s">
        <v>13418</v>
      </c>
      <c r="N3395" t="s">
        <v>152</v>
      </c>
      <c r="AB3395" t="s">
        <v>122</v>
      </c>
      <c r="AD3395">
        <v>4</v>
      </c>
      <c r="AE3395">
        <v>2</v>
      </c>
      <c r="AF3395">
        <v>1950</v>
      </c>
      <c r="AG3395" t="s">
        <v>107</v>
      </c>
      <c r="AH3395" t="s">
        <v>1293</v>
      </c>
      <c r="AI3395" t="s">
        <v>100</v>
      </c>
      <c r="AO3395" t="s">
        <v>70</v>
      </c>
      <c r="AR3395">
        <v>85000000</v>
      </c>
      <c r="AU3395" t="s">
        <v>6530</v>
      </c>
      <c r="AV3395" t="s">
        <v>137</v>
      </c>
    </row>
    <row r="3396" spans="1:48">
      <c r="A3396" t="s">
        <v>13420</v>
      </c>
      <c r="B3396">
        <v>44934.97856210648</v>
      </c>
      <c r="C3396" t="s">
        <v>11244</v>
      </c>
      <c r="D3396" t="s">
        <v>61</v>
      </c>
      <c r="E3396" t="s">
        <v>13421</v>
      </c>
      <c r="F3396" t="s">
        <v>36116</v>
      </c>
      <c r="G3396" t="s">
        <v>13422</v>
      </c>
      <c r="I3396" t="s">
        <v>75</v>
      </c>
      <c r="J3396" t="s">
        <v>0</v>
      </c>
      <c r="K3396" t="s">
        <v>64</v>
      </c>
      <c r="M3396" t="s">
        <v>13423</v>
      </c>
      <c r="N3396" t="s">
        <v>1077</v>
      </c>
      <c r="O3396">
        <v>11</v>
      </c>
      <c r="P3396">
        <v>5</v>
      </c>
      <c r="Q3396">
        <v>3</v>
      </c>
      <c r="R3396">
        <v>3500</v>
      </c>
      <c r="S3396">
        <v>2</v>
      </c>
      <c r="T3396">
        <v>3</v>
      </c>
      <c r="V3396" t="s">
        <v>68</v>
      </c>
      <c r="AO3396" t="s">
        <v>70</v>
      </c>
      <c r="AR3396">
        <v>25000000</v>
      </c>
      <c r="AV3396" t="s">
        <v>541</v>
      </c>
    </row>
    <row r="3397" spans="1:48">
      <c r="A3397" t="s">
        <v>13424</v>
      </c>
      <c r="B3397">
        <v>44934.984492025462</v>
      </c>
      <c r="C3397" t="s">
        <v>11244</v>
      </c>
      <c r="D3397" t="s">
        <v>61</v>
      </c>
      <c r="E3397" t="s">
        <v>13425</v>
      </c>
      <c r="F3397" t="s">
        <v>36117</v>
      </c>
      <c r="I3397" t="s">
        <v>75</v>
      </c>
      <c r="J3397" t="s">
        <v>2</v>
      </c>
      <c r="K3397" t="s">
        <v>64</v>
      </c>
      <c r="M3397" t="s">
        <v>13426</v>
      </c>
      <c r="AB3397" t="s">
        <v>122</v>
      </c>
      <c r="AD3397">
        <v>3</v>
      </c>
      <c r="AE3397">
        <v>3</v>
      </c>
      <c r="AF3397">
        <v>1501</v>
      </c>
      <c r="AG3397" t="s">
        <v>107</v>
      </c>
      <c r="AH3397" t="s">
        <v>1293</v>
      </c>
      <c r="AI3397" t="s">
        <v>180</v>
      </c>
      <c r="AO3397" t="s">
        <v>70</v>
      </c>
      <c r="AR3397">
        <v>59500000</v>
      </c>
      <c r="AU3397" t="s">
        <v>6564</v>
      </c>
      <c r="AV3397" t="s">
        <v>137</v>
      </c>
    </row>
    <row r="3398" spans="1:48">
      <c r="A3398" t="s">
        <v>13427</v>
      </c>
      <c r="B3398">
        <v>44934.986369293983</v>
      </c>
      <c r="C3398" t="s">
        <v>11244</v>
      </c>
      <c r="D3398" t="s">
        <v>61</v>
      </c>
      <c r="E3398" t="s">
        <v>13428</v>
      </c>
      <c r="F3398" t="s">
        <v>36118</v>
      </c>
      <c r="I3398" t="s">
        <v>241</v>
      </c>
      <c r="J3398" t="s">
        <v>2</v>
      </c>
      <c r="K3398" t="s">
        <v>64</v>
      </c>
      <c r="M3398" t="s">
        <v>13429</v>
      </c>
      <c r="AB3398" t="s">
        <v>122</v>
      </c>
      <c r="AD3398">
        <v>3</v>
      </c>
      <c r="AE3398">
        <v>3</v>
      </c>
      <c r="AF3398">
        <v>1501</v>
      </c>
      <c r="AG3398" t="s">
        <v>107</v>
      </c>
      <c r="AH3398" t="s">
        <v>1293</v>
      </c>
      <c r="AI3398" t="s">
        <v>180</v>
      </c>
      <c r="AO3398" t="s">
        <v>70</v>
      </c>
      <c r="AR3398">
        <v>218000</v>
      </c>
      <c r="AU3398" t="s">
        <v>6564</v>
      </c>
      <c r="AV3398" t="s">
        <v>137</v>
      </c>
    </row>
    <row r="3399" spans="1:48">
      <c r="A3399" t="s">
        <v>13430</v>
      </c>
      <c r="B3399">
        <v>44935.675808668981</v>
      </c>
      <c r="C3399" t="s">
        <v>803</v>
      </c>
      <c r="D3399" t="s">
        <v>61</v>
      </c>
      <c r="E3399" t="s">
        <v>13431</v>
      </c>
      <c r="F3399" t="s">
        <v>36119</v>
      </c>
      <c r="I3399" t="s">
        <v>75</v>
      </c>
      <c r="J3399" t="s">
        <v>1</v>
      </c>
      <c r="K3399" t="s">
        <v>4386</v>
      </c>
      <c r="M3399" t="s">
        <v>7878</v>
      </c>
      <c r="N3399" t="s">
        <v>121</v>
      </c>
      <c r="X3399">
        <v>22</v>
      </c>
      <c r="Y3399" t="s">
        <v>13432</v>
      </c>
      <c r="AA3399" t="s">
        <v>13433</v>
      </c>
      <c r="AO3399" t="s">
        <v>70</v>
      </c>
      <c r="AR3399">
        <v>90000000</v>
      </c>
      <c r="AT3399" t="s">
        <v>13379</v>
      </c>
      <c r="AV3399" t="s">
        <v>541</v>
      </c>
    </row>
    <row r="3400" spans="1:48">
      <c r="A3400" t="s">
        <v>13434</v>
      </c>
      <c r="B3400">
        <v>44935.716602291664</v>
      </c>
      <c r="C3400" t="s">
        <v>803</v>
      </c>
      <c r="D3400" t="s">
        <v>61</v>
      </c>
      <c r="E3400" t="s">
        <v>13435</v>
      </c>
      <c r="F3400" t="s">
        <v>36120</v>
      </c>
      <c r="I3400" t="s">
        <v>75</v>
      </c>
      <c r="J3400" t="s">
        <v>1</v>
      </c>
      <c r="K3400" t="s">
        <v>3504</v>
      </c>
      <c r="M3400" t="s">
        <v>13436</v>
      </c>
      <c r="N3400" t="s">
        <v>681</v>
      </c>
      <c r="X3400">
        <v>15</v>
      </c>
      <c r="Y3400" t="s">
        <v>13437</v>
      </c>
      <c r="AA3400" t="s">
        <v>13438</v>
      </c>
      <c r="AO3400" t="s">
        <v>70</v>
      </c>
      <c r="AP3400">
        <v>4700000</v>
      </c>
      <c r="AR3400">
        <v>70500000</v>
      </c>
      <c r="AT3400" t="s">
        <v>13379</v>
      </c>
      <c r="AV3400" t="s">
        <v>137</v>
      </c>
    </row>
    <row r="3401" spans="1:48">
      <c r="A3401" t="s">
        <v>13439</v>
      </c>
      <c r="B3401">
        <v>44936.423556701389</v>
      </c>
      <c r="C3401" t="s">
        <v>11244</v>
      </c>
      <c r="D3401" t="s">
        <v>61</v>
      </c>
      <c r="E3401" t="s">
        <v>13440</v>
      </c>
      <c r="F3401" t="s">
        <v>36121</v>
      </c>
      <c r="I3401" t="s">
        <v>75</v>
      </c>
      <c r="J3401" t="s">
        <v>2</v>
      </c>
      <c r="K3401" t="s">
        <v>64</v>
      </c>
      <c r="M3401" t="s">
        <v>13429</v>
      </c>
      <c r="AB3401" t="s">
        <v>122</v>
      </c>
      <c r="AC3401">
        <v>3</v>
      </c>
      <c r="AD3401">
        <v>3</v>
      </c>
      <c r="AE3401">
        <v>3</v>
      </c>
      <c r="AF3401">
        <v>1629</v>
      </c>
      <c r="AG3401" t="s">
        <v>107</v>
      </c>
      <c r="AH3401" t="s">
        <v>1293</v>
      </c>
      <c r="AI3401" t="s">
        <v>180</v>
      </c>
      <c r="AO3401" t="s">
        <v>70</v>
      </c>
      <c r="AR3401">
        <v>62000000</v>
      </c>
      <c r="AT3401" t="s">
        <v>13345</v>
      </c>
      <c r="AU3401" t="s">
        <v>6530</v>
      </c>
      <c r="AV3401" t="s">
        <v>137</v>
      </c>
    </row>
    <row r="3402" spans="1:48">
      <c r="A3402" t="s">
        <v>13441</v>
      </c>
      <c r="B3402">
        <v>44936.634535798614</v>
      </c>
      <c r="C3402" t="s">
        <v>11244</v>
      </c>
      <c r="D3402" t="s">
        <v>61</v>
      </c>
      <c r="E3402" t="s">
        <v>13442</v>
      </c>
      <c r="F3402" t="s">
        <v>36122</v>
      </c>
      <c r="I3402" t="s">
        <v>75</v>
      </c>
      <c r="J3402" t="s">
        <v>2</v>
      </c>
      <c r="K3402" t="s">
        <v>64</v>
      </c>
      <c r="M3402">
        <v>425</v>
      </c>
      <c r="AB3402" t="s">
        <v>122</v>
      </c>
      <c r="AC3402">
        <v>3</v>
      </c>
      <c r="AD3402">
        <v>2</v>
      </c>
      <c r="AE3402">
        <v>2</v>
      </c>
      <c r="AF3402">
        <v>965</v>
      </c>
      <c r="AG3402" t="s">
        <v>107</v>
      </c>
      <c r="AH3402" t="s">
        <v>1293</v>
      </c>
      <c r="AI3402" t="s">
        <v>175</v>
      </c>
      <c r="AO3402" t="s">
        <v>70</v>
      </c>
      <c r="AR3402">
        <v>40000000</v>
      </c>
      <c r="AU3402" t="s">
        <v>6564</v>
      </c>
      <c r="AV3402" t="s">
        <v>137</v>
      </c>
    </row>
    <row r="3403" spans="1:48">
      <c r="A3403" t="s">
        <v>13443</v>
      </c>
      <c r="B3403">
        <v>44936.668959907409</v>
      </c>
      <c r="C3403" t="s">
        <v>4899</v>
      </c>
      <c r="D3403" t="s">
        <v>61</v>
      </c>
      <c r="E3403" t="s">
        <v>13444</v>
      </c>
      <c r="F3403" t="s">
        <v>36123</v>
      </c>
      <c r="I3403" t="s">
        <v>75</v>
      </c>
      <c r="J3403" t="s">
        <v>0</v>
      </c>
      <c r="K3403" t="s">
        <v>64</v>
      </c>
      <c r="M3403" t="s">
        <v>13445</v>
      </c>
      <c r="N3403" t="s">
        <v>214</v>
      </c>
      <c r="O3403">
        <v>6.1</v>
      </c>
      <c r="P3403">
        <v>6</v>
      </c>
      <c r="Q3403">
        <v>4</v>
      </c>
      <c r="R3403">
        <v>4000</v>
      </c>
      <c r="S3403">
        <v>3</v>
      </c>
      <c r="T3403">
        <v>3</v>
      </c>
      <c r="U3403">
        <v>10</v>
      </c>
      <c r="V3403" t="s">
        <v>100</v>
      </c>
      <c r="W3403" t="s">
        <v>13446</v>
      </c>
      <c r="AO3403" t="s">
        <v>70</v>
      </c>
      <c r="AR3403">
        <v>88000000</v>
      </c>
      <c r="AT3403" t="s">
        <v>13379</v>
      </c>
      <c r="AV3403" t="s">
        <v>541</v>
      </c>
    </row>
    <row r="3404" spans="1:48">
      <c r="A3404" t="s">
        <v>13447</v>
      </c>
      <c r="B3404">
        <v>44936.67188465278</v>
      </c>
      <c r="C3404" t="s">
        <v>4899</v>
      </c>
      <c r="D3404" t="s">
        <v>61</v>
      </c>
      <c r="E3404" t="s">
        <v>9709</v>
      </c>
      <c r="F3404" t="s">
        <v>36124</v>
      </c>
      <c r="I3404" t="s">
        <v>241</v>
      </c>
      <c r="J3404" t="s">
        <v>0</v>
      </c>
      <c r="K3404" t="s">
        <v>64</v>
      </c>
      <c r="M3404" t="s">
        <v>13448</v>
      </c>
      <c r="N3404" t="s">
        <v>152</v>
      </c>
      <c r="O3404">
        <v>11</v>
      </c>
      <c r="P3404">
        <v>4</v>
      </c>
      <c r="Q3404">
        <v>3</v>
      </c>
      <c r="R3404">
        <v>3250</v>
      </c>
      <c r="S3404">
        <v>2</v>
      </c>
      <c r="T3404">
        <v>2</v>
      </c>
      <c r="V3404" t="s">
        <v>68</v>
      </c>
      <c r="W3404" t="s">
        <v>13449</v>
      </c>
      <c r="AO3404" t="s">
        <v>70</v>
      </c>
      <c r="AR3404">
        <v>350000</v>
      </c>
      <c r="AT3404" t="s">
        <v>13379</v>
      </c>
      <c r="AV3404" t="s">
        <v>541</v>
      </c>
    </row>
    <row r="3405" spans="1:48">
      <c r="A3405" t="s">
        <v>13450</v>
      </c>
      <c r="B3405">
        <v>44937.341738298608</v>
      </c>
      <c r="C3405" t="s">
        <v>11244</v>
      </c>
      <c r="D3405" t="s">
        <v>61</v>
      </c>
      <c r="E3405" t="s">
        <v>13451</v>
      </c>
      <c r="F3405" t="s">
        <v>36125</v>
      </c>
      <c r="I3405" t="s">
        <v>241</v>
      </c>
      <c r="J3405" t="s">
        <v>2</v>
      </c>
      <c r="K3405" t="s">
        <v>64</v>
      </c>
      <c r="M3405" t="s">
        <v>13452</v>
      </c>
      <c r="AB3405" t="s">
        <v>425</v>
      </c>
      <c r="AC3405">
        <v>22</v>
      </c>
      <c r="AD3405">
        <v>3</v>
      </c>
      <c r="AE3405">
        <v>3</v>
      </c>
      <c r="AF3405">
        <v>1575</v>
      </c>
      <c r="AG3405" t="s">
        <v>107</v>
      </c>
      <c r="AH3405" t="s">
        <v>13453</v>
      </c>
      <c r="AI3405" t="s">
        <v>180</v>
      </c>
      <c r="AO3405" t="s">
        <v>70</v>
      </c>
      <c r="AR3405">
        <v>275000</v>
      </c>
      <c r="AU3405" t="s">
        <v>6530</v>
      </c>
      <c r="AV3405" t="s">
        <v>137</v>
      </c>
    </row>
    <row r="3406" spans="1:48">
      <c r="A3406" t="s">
        <v>13454</v>
      </c>
      <c r="B3406">
        <v>44937.346686307872</v>
      </c>
      <c r="C3406" t="s">
        <v>11244</v>
      </c>
      <c r="D3406" t="s">
        <v>61</v>
      </c>
      <c r="E3406" t="s">
        <v>13455</v>
      </c>
      <c r="F3406" t="s">
        <v>36126</v>
      </c>
      <c r="I3406" t="s">
        <v>75</v>
      </c>
      <c r="J3406" t="s">
        <v>352</v>
      </c>
      <c r="K3406" t="s">
        <v>1128</v>
      </c>
      <c r="M3406" t="s">
        <v>13456</v>
      </c>
      <c r="N3406" t="s">
        <v>1596</v>
      </c>
      <c r="AK3406" t="s">
        <v>4386</v>
      </c>
      <c r="AL3406">
        <v>17.5</v>
      </c>
      <c r="AM3406">
        <v>10050</v>
      </c>
      <c r="AN3406" t="s">
        <v>13457</v>
      </c>
      <c r="AO3406" t="s">
        <v>70</v>
      </c>
      <c r="AR3406">
        <v>195000000</v>
      </c>
      <c r="AV3406" t="s">
        <v>541</v>
      </c>
    </row>
    <row r="3407" spans="1:48">
      <c r="A3407" t="s">
        <v>13458</v>
      </c>
      <c r="B3407">
        <v>44937.437601238431</v>
      </c>
      <c r="C3407" t="s">
        <v>132</v>
      </c>
      <c r="D3407" t="s">
        <v>61</v>
      </c>
      <c r="E3407" t="s">
        <v>13459</v>
      </c>
      <c r="F3407" t="s">
        <v>36127</v>
      </c>
      <c r="I3407" t="s">
        <v>75</v>
      </c>
      <c r="J3407" t="s">
        <v>2</v>
      </c>
      <c r="M3407" t="s">
        <v>8147</v>
      </c>
      <c r="N3407" t="s">
        <v>77</v>
      </c>
      <c r="AB3407" t="s">
        <v>302</v>
      </c>
      <c r="AC3407">
        <v>9</v>
      </c>
      <c r="AD3407">
        <v>3</v>
      </c>
      <c r="AE3407">
        <v>2</v>
      </c>
      <c r="AF3407">
        <v>1350</v>
      </c>
      <c r="AG3407" t="s">
        <v>107</v>
      </c>
      <c r="AH3407" t="s">
        <v>14</v>
      </c>
      <c r="AI3407" t="s">
        <v>144</v>
      </c>
      <c r="AO3407" t="s">
        <v>70</v>
      </c>
      <c r="AR3407">
        <v>125000000</v>
      </c>
      <c r="AT3407" t="s">
        <v>13460</v>
      </c>
      <c r="AU3407" t="s">
        <v>6564</v>
      </c>
      <c r="AV3407" t="s">
        <v>137</v>
      </c>
    </row>
    <row r="3408" spans="1:48">
      <c r="A3408" t="s">
        <v>13461</v>
      </c>
      <c r="B3408">
        <v>44937.453739259261</v>
      </c>
      <c r="C3408" t="s">
        <v>132</v>
      </c>
      <c r="D3408" t="s">
        <v>61</v>
      </c>
      <c r="E3408" t="s">
        <v>13462</v>
      </c>
      <c r="F3408" t="s">
        <v>36128</v>
      </c>
      <c r="I3408" t="s">
        <v>241</v>
      </c>
      <c r="J3408" t="s">
        <v>2</v>
      </c>
      <c r="M3408" t="s">
        <v>13463</v>
      </c>
      <c r="N3408" t="s">
        <v>96</v>
      </c>
      <c r="AB3408" t="s">
        <v>9159</v>
      </c>
      <c r="AC3408">
        <v>13</v>
      </c>
      <c r="AD3408">
        <v>2</v>
      </c>
      <c r="AE3408">
        <v>2</v>
      </c>
      <c r="AF3408">
        <v>1270</v>
      </c>
      <c r="AG3408" t="s">
        <v>107</v>
      </c>
      <c r="AO3408" t="s">
        <v>70</v>
      </c>
      <c r="AR3408">
        <v>550000</v>
      </c>
      <c r="AU3408" t="s">
        <v>6564</v>
      </c>
      <c r="AV3408" t="s">
        <v>137</v>
      </c>
    </row>
    <row r="3409" spans="1:48">
      <c r="A3409" t="s">
        <v>13464</v>
      </c>
      <c r="B3409">
        <v>44937.518664652773</v>
      </c>
      <c r="C3409" t="s">
        <v>132</v>
      </c>
      <c r="D3409" t="s">
        <v>61</v>
      </c>
      <c r="E3409" t="s">
        <v>13465</v>
      </c>
      <c r="F3409" t="s">
        <v>36129</v>
      </c>
      <c r="I3409" t="s">
        <v>75</v>
      </c>
      <c r="J3409" t="s">
        <v>2</v>
      </c>
      <c r="M3409" t="s">
        <v>13466</v>
      </c>
      <c r="AB3409" t="s">
        <v>122</v>
      </c>
      <c r="AC3409">
        <v>22</v>
      </c>
      <c r="AD3409">
        <v>2</v>
      </c>
      <c r="AE3409">
        <v>2</v>
      </c>
      <c r="AF3409">
        <v>1110</v>
      </c>
      <c r="AG3409" t="s">
        <v>107</v>
      </c>
      <c r="AI3409" t="s">
        <v>175</v>
      </c>
      <c r="AO3409" t="s">
        <v>70</v>
      </c>
      <c r="AR3409">
        <v>60000000</v>
      </c>
      <c r="AU3409" t="s">
        <v>6530</v>
      </c>
      <c r="AV3409" t="s">
        <v>137</v>
      </c>
    </row>
    <row r="3410" spans="1:48">
      <c r="A3410" t="s">
        <v>13467</v>
      </c>
      <c r="B3410">
        <v>44937.532130543987</v>
      </c>
      <c r="C3410" t="s">
        <v>132</v>
      </c>
      <c r="D3410" t="s">
        <v>61</v>
      </c>
      <c r="E3410" t="s">
        <v>13468</v>
      </c>
      <c r="F3410" t="s">
        <v>36130</v>
      </c>
      <c r="I3410" t="s">
        <v>75</v>
      </c>
      <c r="J3410" t="s">
        <v>0</v>
      </c>
      <c r="M3410" t="s">
        <v>13469</v>
      </c>
      <c r="N3410" t="s">
        <v>112</v>
      </c>
      <c r="O3410">
        <v>14.65</v>
      </c>
      <c r="P3410">
        <v>10</v>
      </c>
      <c r="Q3410">
        <v>6</v>
      </c>
      <c r="R3410">
        <v>3500</v>
      </c>
      <c r="S3410">
        <v>2</v>
      </c>
      <c r="T3410">
        <v>2</v>
      </c>
      <c r="W3410" t="s">
        <v>13470</v>
      </c>
      <c r="AO3410" t="s">
        <v>70</v>
      </c>
      <c r="AP3410">
        <v>20000000</v>
      </c>
      <c r="AT3410" t="s">
        <v>13471</v>
      </c>
      <c r="AV3410" t="s">
        <v>137</v>
      </c>
    </row>
    <row r="3411" spans="1:48">
      <c r="A3411" t="s">
        <v>13472</v>
      </c>
      <c r="B3411">
        <v>44938.644901215273</v>
      </c>
      <c r="C3411" t="s">
        <v>132</v>
      </c>
      <c r="D3411" t="s">
        <v>61</v>
      </c>
      <c r="E3411" t="s">
        <v>2048</v>
      </c>
      <c r="F3411" t="s">
        <v>36131</v>
      </c>
      <c r="I3411" t="s">
        <v>241</v>
      </c>
      <c r="J3411" t="s">
        <v>2</v>
      </c>
      <c r="M3411" t="s">
        <v>13473</v>
      </c>
      <c r="N3411" t="s">
        <v>96</v>
      </c>
      <c r="AB3411" t="s">
        <v>122</v>
      </c>
      <c r="AC3411">
        <v>7</v>
      </c>
      <c r="AD3411">
        <v>2</v>
      </c>
      <c r="AE3411">
        <v>2</v>
      </c>
      <c r="AF3411">
        <v>1000</v>
      </c>
      <c r="AG3411" t="s">
        <v>107</v>
      </c>
      <c r="AO3411" t="s">
        <v>70</v>
      </c>
      <c r="AR3411">
        <v>375000</v>
      </c>
      <c r="AU3411" t="s">
        <v>6564</v>
      </c>
      <c r="AV3411" t="s">
        <v>137</v>
      </c>
    </row>
    <row r="3412" spans="1:48">
      <c r="A3412" t="s">
        <v>13474</v>
      </c>
      <c r="B3412">
        <v>44938.687657187504</v>
      </c>
      <c r="C3412" t="s">
        <v>877</v>
      </c>
      <c r="D3412" t="s">
        <v>61</v>
      </c>
      <c r="E3412" t="s">
        <v>3078</v>
      </c>
      <c r="F3412" t="s">
        <v>36132</v>
      </c>
      <c r="I3412" t="s">
        <v>75</v>
      </c>
      <c r="J3412" t="s">
        <v>1</v>
      </c>
      <c r="K3412" t="s">
        <v>83</v>
      </c>
      <c r="M3412" t="s">
        <v>13475</v>
      </c>
      <c r="N3412" t="s">
        <v>2739</v>
      </c>
      <c r="X3412">
        <v>42</v>
      </c>
      <c r="Y3412" t="s">
        <v>0</v>
      </c>
      <c r="AA3412" t="s">
        <v>13476</v>
      </c>
      <c r="AO3412" t="s">
        <v>70</v>
      </c>
      <c r="AR3412">
        <v>45000000</v>
      </c>
      <c r="AV3412" t="s">
        <v>541</v>
      </c>
    </row>
    <row r="3413" spans="1:48">
      <c r="A3413" t="s">
        <v>13477</v>
      </c>
      <c r="B3413">
        <v>44939.444768865738</v>
      </c>
      <c r="C3413" t="s">
        <v>877</v>
      </c>
      <c r="D3413" t="s">
        <v>204</v>
      </c>
      <c r="E3413" t="s">
        <v>9092</v>
      </c>
      <c r="F3413" t="s">
        <v>36133</v>
      </c>
      <c r="I3413" t="s">
        <v>75</v>
      </c>
      <c r="J3413" t="s">
        <v>2</v>
      </c>
      <c r="K3413" t="s">
        <v>83</v>
      </c>
      <c r="M3413" t="s">
        <v>10324</v>
      </c>
      <c r="N3413" t="s">
        <v>615</v>
      </c>
      <c r="AB3413" t="s">
        <v>122</v>
      </c>
      <c r="AC3413">
        <v>3</v>
      </c>
      <c r="AD3413">
        <v>3</v>
      </c>
      <c r="AE3413">
        <v>3</v>
      </c>
      <c r="AF3413">
        <v>2</v>
      </c>
      <c r="AG3413" t="s">
        <v>107</v>
      </c>
      <c r="AH3413" t="s">
        <v>114</v>
      </c>
      <c r="AJ3413" t="s">
        <v>13478</v>
      </c>
      <c r="AO3413" t="s">
        <v>70</v>
      </c>
      <c r="AR3413">
        <v>48000000</v>
      </c>
      <c r="AT3413" t="s">
        <v>1526</v>
      </c>
      <c r="AU3413" t="s">
        <v>6530</v>
      </c>
      <c r="AV3413" t="s">
        <v>137</v>
      </c>
    </row>
    <row r="3414" spans="1:48">
      <c r="A3414" t="s">
        <v>13479</v>
      </c>
      <c r="B3414">
        <v>44940.46945506944</v>
      </c>
      <c r="C3414" t="s">
        <v>877</v>
      </c>
      <c r="D3414" t="s">
        <v>61</v>
      </c>
      <c r="E3414" t="s">
        <v>13480</v>
      </c>
      <c r="F3414" t="s">
        <v>36134</v>
      </c>
      <c r="I3414" t="s">
        <v>75</v>
      </c>
      <c r="J3414" t="s">
        <v>1</v>
      </c>
      <c r="K3414" t="s">
        <v>83</v>
      </c>
      <c r="M3414" t="s">
        <v>13481</v>
      </c>
      <c r="N3414" t="s">
        <v>681</v>
      </c>
      <c r="X3414">
        <v>13.48</v>
      </c>
      <c r="Y3414" t="s">
        <v>0</v>
      </c>
      <c r="AA3414" t="s">
        <v>13482</v>
      </c>
      <c r="AO3414" t="s">
        <v>70</v>
      </c>
      <c r="AP3414">
        <v>4000000</v>
      </c>
      <c r="AV3414" t="s">
        <v>541</v>
      </c>
    </row>
    <row r="3415" spans="1:48">
      <c r="A3415" t="s">
        <v>13483</v>
      </c>
      <c r="B3415">
        <v>44940.60420613426</v>
      </c>
      <c r="C3415" t="s">
        <v>11244</v>
      </c>
      <c r="D3415" t="s">
        <v>61</v>
      </c>
      <c r="E3415" t="s">
        <v>13484</v>
      </c>
      <c r="F3415" t="s">
        <v>36135</v>
      </c>
      <c r="I3415" t="s">
        <v>241</v>
      </c>
      <c r="J3415" t="s">
        <v>2</v>
      </c>
      <c r="K3415" t="s">
        <v>64</v>
      </c>
      <c r="M3415" t="s">
        <v>13485</v>
      </c>
      <c r="AB3415" t="s">
        <v>122</v>
      </c>
      <c r="AC3415">
        <v>4</v>
      </c>
      <c r="AD3415">
        <v>3</v>
      </c>
      <c r="AE3415">
        <v>3</v>
      </c>
      <c r="AF3415">
        <v>1322</v>
      </c>
      <c r="AG3415" t="s">
        <v>107</v>
      </c>
      <c r="AH3415" t="s">
        <v>1293</v>
      </c>
      <c r="AI3415" t="s">
        <v>175</v>
      </c>
      <c r="AO3415" t="s">
        <v>70</v>
      </c>
      <c r="AR3415">
        <v>140000</v>
      </c>
      <c r="AU3415" t="s">
        <v>6530</v>
      </c>
      <c r="AV3415" t="s">
        <v>541</v>
      </c>
    </row>
    <row r="3416" spans="1:48">
      <c r="A3416" t="s">
        <v>13486</v>
      </c>
      <c r="B3416">
        <v>44940.634397048612</v>
      </c>
      <c r="C3416" t="s">
        <v>877</v>
      </c>
      <c r="D3416" t="s">
        <v>61</v>
      </c>
      <c r="E3416" t="s">
        <v>13487</v>
      </c>
      <c r="F3416" t="s">
        <v>36136</v>
      </c>
      <c r="I3416" t="s">
        <v>75</v>
      </c>
      <c r="J3416" t="s">
        <v>352</v>
      </c>
      <c r="K3416" t="s">
        <v>3</v>
      </c>
      <c r="M3416" t="s">
        <v>3251</v>
      </c>
      <c r="N3416" t="s">
        <v>3251</v>
      </c>
      <c r="AK3416" t="s">
        <v>3</v>
      </c>
      <c r="AL3416">
        <v>12</v>
      </c>
      <c r="AM3416">
        <v>10000</v>
      </c>
      <c r="AN3416" t="s">
        <v>13488</v>
      </c>
      <c r="AO3416" t="s">
        <v>70</v>
      </c>
      <c r="AP3416">
        <v>120000000</v>
      </c>
      <c r="AT3416" t="s">
        <v>13489</v>
      </c>
      <c r="AV3416" t="s">
        <v>137</v>
      </c>
    </row>
    <row r="3417" spans="1:48">
      <c r="A3417" t="s">
        <v>13490</v>
      </c>
      <c r="B3417">
        <v>44940.645540902777</v>
      </c>
      <c r="C3417" t="s">
        <v>877</v>
      </c>
      <c r="D3417" t="s">
        <v>61</v>
      </c>
      <c r="E3417" t="s">
        <v>13491</v>
      </c>
      <c r="F3417" t="s">
        <v>36137</v>
      </c>
      <c r="I3417" t="s">
        <v>75</v>
      </c>
      <c r="J3417" t="s">
        <v>0</v>
      </c>
      <c r="K3417" t="s">
        <v>83</v>
      </c>
      <c r="M3417" t="s">
        <v>13492</v>
      </c>
      <c r="N3417" t="s">
        <v>2723</v>
      </c>
      <c r="O3417">
        <v>20</v>
      </c>
      <c r="P3417">
        <v>3</v>
      </c>
      <c r="Q3417">
        <v>1</v>
      </c>
      <c r="R3417">
        <v>1600</v>
      </c>
      <c r="S3417">
        <v>1</v>
      </c>
      <c r="T3417">
        <v>2</v>
      </c>
      <c r="U3417">
        <v>40</v>
      </c>
      <c r="V3417" t="s">
        <v>349</v>
      </c>
      <c r="W3417" t="s">
        <v>13493</v>
      </c>
      <c r="AO3417" t="s">
        <v>70</v>
      </c>
      <c r="AR3417">
        <v>45000000</v>
      </c>
      <c r="AT3417" t="s">
        <v>1526</v>
      </c>
      <c r="AV3417" t="s">
        <v>411</v>
      </c>
    </row>
    <row r="3418" spans="1:48">
      <c r="A3418" t="s">
        <v>13494</v>
      </c>
      <c r="B3418">
        <v>44943.336944016206</v>
      </c>
      <c r="C3418" t="s">
        <v>11244</v>
      </c>
      <c r="D3418" t="s">
        <v>61</v>
      </c>
      <c r="E3418" t="s">
        <v>3025</v>
      </c>
      <c r="F3418" t="s">
        <v>36138</v>
      </c>
      <c r="I3418" t="s">
        <v>75</v>
      </c>
      <c r="J3418" t="s">
        <v>0</v>
      </c>
      <c r="K3418" t="s">
        <v>64</v>
      </c>
      <c r="M3418" t="s">
        <v>13495</v>
      </c>
      <c r="N3418" t="s">
        <v>438</v>
      </c>
      <c r="O3418">
        <v>6.1</v>
      </c>
      <c r="P3418">
        <v>3</v>
      </c>
      <c r="Q3418">
        <v>3</v>
      </c>
      <c r="R3418">
        <v>2400</v>
      </c>
      <c r="S3418">
        <v>2</v>
      </c>
      <c r="T3418">
        <v>2</v>
      </c>
      <c r="V3418" t="s">
        <v>651</v>
      </c>
      <c r="AO3418" t="s">
        <v>70</v>
      </c>
      <c r="AR3418">
        <v>30000000</v>
      </c>
      <c r="AV3418" t="s">
        <v>137</v>
      </c>
    </row>
    <row r="3419" spans="1:48">
      <c r="A3419" t="s">
        <v>13496</v>
      </c>
      <c r="B3419">
        <v>44943.645542650462</v>
      </c>
      <c r="C3419" t="s">
        <v>4899</v>
      </c>
      <c r="D3419" t="s">
        <v>61</v>
      </c>
      <c r="E3419" t="s">
        <v>4919</v>
      </c>
      <c r="F3419" t="s">
        <v>36139</v>
      </c>
      <c r="I3419" t="s">
        <v>75</v>
      </c>
      <c r="J3419" t="s">
        <v>0</v>
      </c>
      <c r="K3419" t="s">
        <v>64</v>
      </c>
      <c r="M3419" t="s">
        <v>13497</v>
      </c>
      <c r="N3419" t="s">
        <v>66</v>
      </c>
      <c r="O3419">
        <v>12</v>
      </c>
      <c r="P3419">
        <v>5</v>
      </c>
      <c r="Q3419">
        <v>4</v>
      </c>
      <c r="R3419">
        <v>2870</v>
      </c>
      <c r="S3419">
        <v>3</v>
      </c>
      <c r="T3419">
        <v>2</v>
      </c>
      <c r="U3419">
        <v>10</v>
      </c>
      <c r="V3419" t="s">
        <v>68</v>
      </c>
      <c r="AO3419" t="s">
        <v>70</v>
      </c>
      <c r="AR3419">
        <v>85000000</v>
      </c>
      <c r="AV3419" t="s">
        <v>421</v>
      </c>
    </row>
    <row r="3420" spans="1:48">
      <c r="A3420" t="s">
        <v>13498</v>
      </c>
      <c r="B3420">
        <v>44944.362371504627</v>
      </c>
      <c r="C3420" t="s">
        <v>11244</v>
      </c>
      <c r="D3420" t="s">
        <v>61</v>
      </c>
      <c r="E3420" t="s">
        <v>13499</v>
      </c>
      <c r="F3420" t="s">
        <v>36140</v>
      </c>
      <c r="I3420" t="s">
        <v>75</v>
      </c>
      <c r="J3420" t="s">
        <v>2</v>
      </c>
      <c r="K3420" t="s">
        <v>64</v>
      </c>
      <c r="M3420" t="s">
        <v>12212</v>
      </c>
      <c r="N3420" t="s">
        <v>364</v>
      </c>
      <c r="AB3420" t="s">
        <v>122</v>
      </c>
      <c r="AC3420">
        <v>8</v>
      </c>
      <c r="AD3420">
        <v>4</v>
      </c>
      <c r="AE3420">
        <v>4</v>
      </c>
      <c r="AF3420">
        <v>1200</v>
      </c>
      <c r="AG3420" t="s">
        <v>107</v>
      </c>
      <c r="AH3420" t="s">
        <v>1293</v>
      </c>
      <c r="AI3420" t="s">
        <v>175</v>
      </c>
      <c r="AO3420" t="s">
        <v>70</v>
      </c>
      <c r="AR3420">
        <v>50700000</v>
      </c>
      <c r="AU3420" t="s">
        <v>6564</v>
      </c>
      <c r="AV3420" t="s">
        <v>137</v>
      </c>
    </row>
    <row r="3421" spans="1:48">
      <c r="A3421" t="s">
        <v>13500</v>
      </c>
      <c r="B3421">
        <v>44944.701575995372</v>
      </c>
      <c r="C3421" t="s">
        <v>877</v>
      </c>
      <c r="D3421" t="s">
        <v>204</v>
      </c>
      <c r="E3421" t="s">
        <v>8434</v>
      </c>
      <c r="F3421" t="s">
        <v>36141</v>
      </c>
      <c r="I3421" t="s">
        <v>75</v>
      </c>
      <c r="J3421" t="s">
        <v>1</v>
      </c>
      <c r="K3421" t="s">
        <v>6803</v>
      </c>
      <c r="M3421" t="s">
        <v>5521</v>
      </c>
      <c r="N3421" t="s">
        <v>681</v>
      </c>
      <c r="X3421">
        <v>92</v>
      </c>
      <c r="AA3421" t="s">
        <v>13501</v>
      </c>
      <c r="AO3421" t="s">
        <v>70</v>
      </c>
      <c r="AP3421">
        <v>3500000</v>
      </c>
      <c r="AV3421" t="s">
        <v>541</v>
      </c>
    </row>
    <row r="3422" spans="1:48">
      <c r="A3422" t="s">
        <v>13502</v>
      </c>
      <c r="B3422">
        <v>44944.705148634261</v>
      </c>
      <c r="C3422" t="s">
        <v>877</v>
      </c>
      <c r="D3422" t="s">
        <v>204</v>
      </c>
      <c r="E3422" t="s">
        <v>8434</v>
      </c>
      <c r="F3422" t="s">
        <v>36142</v>
      </c>
      <c r="I3422" t="s">
        <v>75</v>
      </c>
      <c r="J3422" t="s">
        <v>1</v>
      </c>
      <c r="K3422" t="s">
        <v>83</v>
      </c>
      <c r="M3422" t="s">
        <v>13503</v>
      </c>
      <c r="N3422" t="s">
        <v>681</v>
      </c>
      <c r="X3422">
        <v>32</v>
      </c>
      <c r="Y3422" t="s">
        <v>0</v>
      </c>
      <c r="AA3422" t="s">
        <v>13504</v>
      </c>
      <c r="AO3422" t="s">
        <v>70</v>
      </c>
      <c r="AP3422">
        <v>3500000</v>
      </c>
      <c r="AT3422" t="s">
        <v>1526</v>
      </c>
      <c r="AV3422" t="s">
        <v>541</v>
      </c>
    </row>
    <row r="3423" spans="1:48">
      <c r="A3423" t="s">
        <v>13505</v>
      </c>
      <c r="B3423">
        <v>44945.648369282411</v>
      </c>
      <c r="C3423" t="s">
        <v>803</v>
      </c>
      <c r="D3423" t="s">
        <v>204</v>
      </c>
      <c r="E3423" t="s">
        <v>13506</v>
      </c>
      <c r="F3423" t="s">
        <v>36143</v>
      </c>
      <c r="I3423" t="s">
        <v>75</v>
      </c>
      <c r="J3423" t="s">
        <v>1</v>
      </c>
      <c r="K3423" t="s">
        <v>13507</v>
      </c>
      <c r="M3423" t="s">
        <v>13508</v>
      </c>
      <c r="N3423" t="s">
        <v>121</v>
      </c>
      <c r="X3423">
        <v>183</v>
      </c>
      <c r="Y3423" t="s">
        <v>13509</v>
      </c>
      <c r="AA3423" t="s">
        <v>13510</v>
      </c>
      <c r="AO3423" t="s">
        <v>70</v>
      </c>
      <c r="AR3423">
        <v>28000000</v>
      </c>
      <c r="AT3423" t="s">
        <v>13379</v>
      </c>
      <c r="AV3423" t="s">
        <v>421</v>
      </c>
    </row>
    <row r="3424" spans="1:48">
      <c r="A3424" t="s">
        <v>13511</v>
      </c>
      <c r="B3424">
        <v>44945.9224393287</v>
      </c>
      <c r="C3424" t="s">
        <v>4899</v>
      </c>
      <c r="D3424" t="s">
        <v>61</v>
      </c>
      <c r="E3424" t="s">
        <v>13512</v>
      </c>
      <c r="F3424" t="s">
        <v>36144</v>
      </c>
      <c r="I3424" t="s">
        <v>75</v>
      </c>
      <c r="J3424" t="s">
        <v>352</v>
      </c>
      <c r="K3424" t="s">
        <v>1128</v>
      </c>
      <c r="M3424" t="s">
        <v>13513</v>
      </c>
      <c r="N3424" t="s">
        <v>615</v>
      </c>
      <c r="AK3424" t="s">
        <v>13514</v>
      </c>
      <c r="AL3424">
        <v>6.7</v>
      </c>
      <c r="AM3424">
        <v>3000</v>
      </c>
      <c r="AN3424" t="s">
        <v>13515</v>
      </c>
      <c r="AO3424" t="s">
        <v>70</v>
      </c>
      <c r="AR3424">
        <v>130000000</v>
      </c>
      <c r="AT3424" t="s">
        <v>13516</v>
      </c>
      <c r="AV3424" t="s">
        <v>137</v>
      </c>
    </row>
    <row r="3425" spans="1:48">
      <c r="A3425" t="s">
        <v>13517</v>
      </c>
      <c r="B3425">
        <v>44945.923732476847</v>
      </c>
      <c r="C3425" t="s">
        <v>4899</v>
      </c>
      <c r="D3425" t="s">
        <v>61</v>
      </c>
      <c r="E3425" t="s">
        <v>13518</v>
      </c>
      <c r="F3425" t="s">
        <v>36145</v>
      </c>
      <c r="I3425" t="s">
        <v>75</v>
      </c>
      <c r="J3425" t="s">
        <v>0</v>
      </c>
      <c r="K3425" t="s">
        <v>64</v>
      </c>
      <c r="M3425" t="s">
        <v>13519</v>
      </c>
      <c r="N3425" t="s">
        <v>1341</v>
      </c>
      <c r="O3425">
        <v>7.83</v>
      </c>
      <c r="P3425">
        <v>4</v>
      </c>
      <c r="Q3425">
        <v>3</v>
      </c>
      <c r="R3425">
        <v>3800</v>
      </c>
      <c r="S3425">
        <v>2</v>
      </c>
      <c r="T3425">
        <v>2</v>
      </c>
      <c r="V3425" t="s">
        <v>68</v>
      </c>
      <c r="AO3425" t="s">
        <v>70</v>
      </c>
      <c r="AR3425">
        <v>70000000</v>
      </c>
      <c r="AT3425" t="s">
        <v>5955</v>
      </c>
      <c r="AV3425" t="s">
        <v>541</v>
      </c>
    </row>
    <row r="3426" spans="1:48">
      <c r="A3426" t="s">
        <v>13520</v>
      </c>
      <c r="B3426">
        <v>44945.925593194443</v>
      </c>
      <c r="C3426" t="s">
        <v>4899</v>
      </c>
      <c r="D3426" t="s">
        <v>61</v>
      </c>
      <c r="E3426" t="s">
        <v>13521</v>
      </c>
      <c r="F3426" t="s">
        <v>36146</v>
      </c>
      <c r="I3426" t="s">
        <v>75</v>
      </c>
      <c r="J3426" t="s">
        <v>1</v>
      </c>
      <c r="K3426" t="s">
        <v>64</v>
      </c>
      <c r="M3426" t="s">
        <v>13522</v>
      </c>
      <c r="N3426" t="s">
        <v>389</v>
      </c>
      <c r="X3426">
        <v>21</v>
      </c>
      <c r="Y3426" t="s">
        <v>64</v>
      </c>
      <c r="AO3426" t="s">
        <v>70</v>
      </c>
      <c r="AR3426">
        <v>45000000</v>
      </c>
      <c r="AV3426" t="s">
        <v>541</v>
      </c>
    </row>
    <row r="3427" spans="1:48">
      <c r="A3427" t="s">
        <v>13523</v>
      </c>
      <c r="B3427">
        <v>44946.324550405094</v>
      </c>
      <c r="C3427" t="s">
        <v>11244</v>
      </c>
      <c r="D3427" t="s">
        <v>61</v>
      </c>
      <c r="E3427" t="s">
        <v>13524</v>
      </c>
      <c r="F3427" t="s">
        <v>36147</v>
      </c>
      <c r="I3427" t="s">
        <v>75</v>
      </c>
      <c r="J3427" t="s">
        <v>1</v>
      </c>
      <c r="K3427" t="s">
        <v>64</v>
      </c>
      <c r="M3427" t="s">
        <v>13525</v>
      </c>
      <c r="N3427" t="s">
        <v>389</v>
      </c>
      <c r="X3427">
        <v>25</v>
      </c>
      <c r="Y3427" t="s">
        <v>4295</v>
      </c>
      <c r="AO3427" t="s">
        <v>70</v>
      </c>
      <c r="AP3427">
        <v>2200000</v>
      </c>
      <c r="AR3427">
        <v>55000000</v>
      </c>
      <c r="AV3427" t="s">
        <v>541</v>
      </c>
    </row>
    <row r="3428" spans="1:48">
      <c r="A3428" t="s">
        <v>13526</v>
      </c>
      <c r="B3428">
        <v>44946.332972708333</v>
      </c>
      <c r="C3428" t="s">
        <v>11244</v>
      </c>
      <c r="D3428" t="s">
        <v>61</v>
      </c>
      <c r="E3428" t="s">
        <v>13527</v>
      </c>
      <c r="F3428" t="s">
        <v>36148</v>
      </c>
      <c r="I3428" t="s">
        <v>75</v>
      </c>
      <c r="J3428" t="s">
        <v>0</v>
      </c>
      <c r="K3428" t="s">
        <v>4295</v>
      </c>
      <c r="M3428" t="s">
        <v>13528</v>
      </c>
      <c r="N3428" t="s">
        <v>644</v>
      </c>
      <c r="O3428">
        <v>8</v>
      </c>
      <c r="P3428">
        <v>6</v>
      </c>
      <c r="Q3428">
        <v>3</v>
      </c>
      <c r="R3428">
        <v>4400</v>
      </c>
      <c r="S3428">
        <v>3</v>
      </c>
      <c r="T3428">
        <v>4</v>
      </c>
      <c r="U3428">
        <v>2</v>
      </c>
      <c r="V3428" t="s">
        <v>487</v>
      </c>
      <c r="AO3428" t="s">
        <v>70</v>
      </c>
      <c r="AR3428">
        <v>75000000</v>
      </c>
      <c r="AV3428" t="s">
        <v>541</v>
      </c>
    </row>
    <row r="3429" spans="1:48">
      <c r="A3429" t="s">
        <v>13529</v>
      </c>
      <c r="B3429">
        <v>44946.397534641204</v>
      </c>
      <c r="C3429" t="s">
        <v>11244</v>
      </c>
      <c r="D3429" t="s">
        <v>61</v>
      </c>
      <c r="E3429" t="s">
        <v>13530</v>
      </c>
      <c r="F3429" t="s">
        <v>36149</v>
      </c>
      <c r="I3429" t="s">
        <v>75</v>
      </c>
      <c r="J3429" t="s">
        <v>2</v>
      </c>
      <c r="K3429" t="s">
        <v>64</v>
      </c>
      <c r="M3429" t="s">
        <v>13531</v>
      </c>
      <c r="N3429" t="s">
        <v>77</v>
      </c>
      <c r="AB3429" t="s">
        <v>122</v>
      </c>
      <c r="AD3429">
        <v>3</v>
      </c>
      <c r="AE3429">
        <v>2</v>
      </c>
      <c r="AF3429">
        <v>1560</v>
      </c>
      <c r="AG3429" t="s">
        <v>107</v>
      </c>
      <c r="AH3429" t="s">
        <v>303</v>
      </c>
      <c r="AI3429" t="s">
        <v>617</v>
      </c>
      <c r="AO3429" t="s">
        <v>70</v>
      </c>
      <c r="AR3429">
        <v>50000000</v>
      </c>
      <c r="AU3429" t="s">
        <v>6530</v>
      </c>
      <c r="AV3429" t="s">
        <v>137</v>
      </c>
    </row>
    <row r="3430" spans="1:48">
      <c r="A3430" t="s">
        <v>13532</v>
      </c>
      <c r="B3430">
        <v>44946.560963645832</v>
      </c>
      <c r="C3430" t="s">
        <v>877</v>
      </c>
      <c r="D3430" t="s">
        <v>61</v>
      </c>
      <c r="E3430" t="s">
        <v>13533</v>
      </c>
      <c r="F3430" t="s">
        <v>36150</v>
      </c>
      <c r="I3430" t="s">
        <v>75</v>
      </c>
      <c r="J3430" t="s">
        <v>0</v>
      </c>
      <c r="K3430" t="s">
        <v>83</v>
      </c>
      <c r="M3430" t="s">
        <v>13534</v>
      </c>
      <c r="N3430" t="s">
        <v>718</v>
      </c>
      <c r="O3430">
        <v>11</v>
      </c>
      <c r="P3430">
        <v>4</v>
      </c>
      <c r="Q3430">
        <v>2</v>
      </c>
      <c r="R3430">
        <v>2000</v>
      </c>
      <c r="S3430">
        <v>2</v>
      </c>
      <c r="T3430">
        <v>2</v>
      </c>
      <c r="U3430">
        <v>10</v>
      </c>
      <c r="W3430" t="s">
        <v>13535</v>
      </c>
      <c r="AO3430" t="s">
        <v>70</v>
      </c>
      <c r="AR3430">
        <v>48000000</v>
      </c>
      <c r="AV3430" t="s">
        <v>541</v>
      </c>
    </row>
    <row r="3431" spans="1:48">
      <c r="A3431" t="s">
        <v>13536</v>
      </c>
      <c r="B3431">
        <v>44947.674539976855</v>
      </c>
      <c r="C3431" t="s">
        <v>803</v>
      </c>
      <c r="D3431" t="s">
        <v>61</v>
      </c>
      <c r="E3431" t="s">
        <v>10059</v>
      </c>
      <c r="F3431" t="s">
        <v>36151</v>
      </c>
      <c r="I3431" t="s">
        <v>241</v>
      </c>
      <c r="J3431" t="s">
        <v>2</v>
      </c>
      <c r="K3431" t="s">
        <v>64</v>
      </c>
      <c r="M3431" t="s">
        <v>13537</v>
      </c>
      <c r="N3431" t="s">
        <v>112</v>
      </c>
      <c r="AB3431" t="s">
        <v>122</v>
      </c>
      <c r="AC3431">
        <v>3</v>
      </c>
      <c r="AD3431">
        <v>3</v>
      </c>
      <c r="AE3431">
        <v>2</v>
      </c>
      <c r="AF3431">
        <v>1500</v>
      </c>
      <c r="AG3431" t="s">
        <v>107</v>
      </c>
      <c r="AH3431" t="s">
        <v>1293</v>
      </c>
      <c r="AJ3431" t="s">
        <v>13538</v>
      </c>
      <c r="AO3431" t="s">
        <v>70</v>
      </c>
      <c r="AR3431">
        <v>130000</v>
      </c>
      <c r="AT3431" t="s">
        <v>13379</v>
      </c>
      <c r="AU3431" t="s">
        <v>6530</v>
      </c>
      <c r="AV3431" t="s">
        <v>137</v>
      </c>
    </row>
    <row r="3432" spans="1:48">
      <c r="A3432" t="s">
        <v>13539</v>
      </c>
      <c r="B3432">
        <v>44947.892856481485</v>
      </c>
      <c r="C3432" t="s">
        <v>803</v>
      </c>
      <c r="D3432" t="s">
        <v>61</v>
      </c>
      <c r="E3432" t="s">
        <v>13540</v>
      </c>
      <c r="F3432" t="s">
        <v>36152</v>
      </c>
      <c r="I3432" t="s">
        <v>75</v>
      </c>
      <c r="J3432" t="s">
        <v>0</v>
      </c>
      <c r="K3432" t="s">
        <v>64</v>
      </c>
      <c r="M3432" t="s">
        <v>13541</v>
      </c>
      <c r="N3432" t="s">
        <v>1327</v>
      </c>
      <c r="O3432">
        <v>15.8</v>
      </c>
      <c r="P3432">
        <v>3</v>
      </c>
      <c r="Q3432">
        <v>2</v>
      </c>
      <c r="R3432">
        <v>2000</v>
      </c>
      <c r="S3432">
        <v>1</v>
      </c>
      <c r="T3432">
        <v>3</v>
      </c>
      <c r="V3432" t="s">
        <v>274</v>
      </c>
      <c r="W3432" t="s">
        <v>13542</v>
      </c>
      <c r="AO3432" t="s">
        <v>70</v>
      </c>
      <c r="AR3432">
        <v>28000000</v>
      </c>
      <c r="AT3432" t="s">
        <v>13379</v>
      </c>
      <c r="AV3432" t="s">
        <v>541</v>
      </c>
    </row>
    <row r="3433" spans="1:48">
      <c r="A3433" t="s">
        <v>13543</v>
      </c>
      <c r="B3433">
        <v>44947.912369004625</v>
      </c>
      <c r="C3433" t="s">
        <v>803</v>
      </c>
      <c r="D3433" t="s">
        <v>204</v>
      </c>
      <c r="E3433" t="s">
        <v>13544</v>
      </c>
      <c r="F3433" t="s">
        <v>36153</v>
      </c>
      <c r="I3433" t="s">
        <v>75</v>
      </c>
      <c r="J3433" t="s">
        <v>0</v>
      </c>
      <c r="K3433" t="s">
        <v>64</v>
      </c>
      <c r="M3433" t="s">
        <v>13545</v>
      </c>
      <c r="N3433" t="s">
        <v>1327</v>
      </c>
      <c r="O3433">
        <v>21</v>
      </c>
      <c r="P3433">
        <v>4</v>
      </c>
      <c r="Q3433">
        <v>4</v>
      </c>
      <c r="R3433">
        <v>3700</v>
      </c>
      <c r="S3433">
        <v>2</v>
      </c>
      <c r="T3433">
        <v>2</v>
      </c>
      <c r="V3433" t="s">
        <v>274</v>
      </c>
      <c r="W3433" t="s">
        <v>13546</v>
      </c>
      <c r="AO3433" t="s">
        <v>70</v>
      </c>
      <c r="AR3433">
        <v>43000000</v>
      </c>
      <c r="AT3433" t="s">
        <v>13379</v>
      </c>
      <c r="AV3433" t="s">
        <v>137</v>
      </c>
    </row>
    <row r="3434" spans="1:48">
      <c r="A3434" t="s">
        <v>13547</v>
      </c>
      <c r="B3434">
        <v>44947.938554120366</v>
      </c>
      <c r="C3434" t="s">
        <v>803</v>
      </c>
      <c r="D3434" t="s">
        <v>204</v>
      </c>
      <c r="E3434" t="s">
        <v>13548</v>
      </c>
      <c r="F3434" t="s">
        <v>36154</v>
      </c>
      <c r="I3434" t="s">
        <v>75</v>
      </c>
      <c r="J3434" t="s">
        <v>1</v>
      </c>
      <c r="K3434" t="s">
        <v>4295</v>
      </c>
      <c r="M3434" t="s">
        <v>5302</v>
      </c>
      <c r="N3434" t="s">
        <v>554</v>
      </c>
      <c r="X3434">
        <v>26</v>
      </c>
      <c r="Y3434" t="s">
        <v>13549</v>
      </c>
      <c r="AA3434" t="s">
        <v>13550</v>
      </c>
      <c r="AO3434" t="s">
        <v>70</v>
      </c>
      <c r="AP3434">
        <v>5800000</v>
      </c>
      <c r="AR3434">
        <v>150800000</v>
      </c>
      <c r="AT3434" t="s">
        <v>13379</v>
      </c>
      <c r="AV3434" t="s">
        <v>137</v>
      </c>
    </row>
    <row r="3435" spans="1:48">
      <c r="A3435" t="s">
        <v>13551</v>
      </c>
      <c r="B3435">
        <v>44947.959430069444</v>
      </c>
      <c r="C3435" t="s">
        <v>803</v>
      </c>
      <c r="D3435" t="s">
        <v>204</v>
      </c>
      <c r="E3435" t="s">
        <v>4533</v>
      </c>
      <c r="F3435" t="s">
        <v>36155</v>
      </c>
      <c r="I3435" t="s">
        <v>75</v>
      </c>
      <c r="J3435" t="s">
        <v>0</v>
      </c>
      <c r="K3435" t="s">
        <v>6542</v>
      </c>
      <c r="M3435" t="s">
        <v>13552</v>
      </c>
      <c r="N3435" t="s">
        <v>554</v>
      </c>
      <c r="O3435">
        <v>5.5</v>
      </c>
      <c r="P3435">
        <v>4</v>
      </c>
      <c r="Q3435">
        <v>2</v>
      </c>
      <c r="R3435">
        <v>3000</v>
      </c>
      <c r="S3435">
        <v>2</v>
      </c>
      <c r="T3435">
        <v>2</v>
      </c>
      <c r="V3435" t="s">
        <v>1439</v>
      </c>
      <c r="W3435" t="s">
        <v>13553</v>
      </c>
      <c r="AO3435" t="s">
        <v>70</v>
      </c>
      <c r="AR3435">
        <v>23500000</v>
      </c>
      <c r="AT3435" t="s">
        <v>13379</v>
      </c>
      <c r="AV3435" t="s">
        <v>541</v>
      </c>
    </row>
    <row r="3436" spans="1:48">
      <c r="A3436" t="s">
        <v>13554</v>
      </c>
      <c r="B3436">
        <v>44948.401520011575</v>
      </c>
      <c r="C3436" t="s">
        <v>11244</v>
      </c>
      <c r="D3436" t="s">
        <v>61</v>
      </c>
      <c r="E3436" t="s">
        <v>1905</v>
      </c>
      <c r="F3436" t="s">
        <v>36156</v>
      </c>
      <c r="I3436" t="s">
        <v>75</v>
      </c>
      <c r="J3436" t="s">
        <v>1</v>
      </c>
      <c r="K3436" t="s">
        <v>64</v>
      </c>
      <c r="M3436" t="s">
        <v>13555</v>
      </c>
      <c r="N3436" t="s">
        <v>438</v>
      </c>
      <c r="X3436">
        <v>8</v>
      </c>
      <c r="Y3436" t="s">
        <v>64</v>
      </c>
      <c r="AO3436" t="s">
        <v>70</v>
      </c>
      <c r="AP3436">
        <v>1900000</v>
      </c>
      <c r="AV3436" t="s">
        <v>541</v>
      </c>
    </row>
    <row r="3437" spans="1:48">
      <c r="A3437" t="s">
        <v>13556</v>
      </c>
      <c r="B3437">
        <v>44948.403978796297</v>
      </c>
      <c r="C3437" t="s">
        <v>11244</v>
      </c>
      <c r="D3437" t="s">
        <v>61</v>
      </c>
      <c r="E3437" t="s">
        <v>1905</v>
      </c>
      <c r="F3437" t="s">
        <v>36157</v>
      </c>
      <c r="I3437" t="s">
        <v>75</v>
      </c>
      <c r="J3437" t="s">
        <v>1</v>
      </c>
      <c r="K3437" t="s">
        <v>64</v>
      </c>
      <c r="M3437" t="s">
        <v>13557</v>
      </c>
      <c r="N3437" t="s">
        <v>438</v>
      </c>
      <c r="X3437">
        <v>12.2</v>
      </c>
      <c r="Y3437" t="s">
        <v>64</v>
      </c>
      <c r="AO3437" t="s">
        <v>70</v>
      </c>
      <c r="AP3437">
        <v>1850000</v>
      </c>
      <c r="AV3437" t="s">
        <v>541</v>
      </c>
    </row>
    <row r="3438" spans="1:48">
      <c r="A3438" t="s">
        <v>13558</v>
      </c>
      <c r="B3438">
        <v>44948.410146192131</v>
      </c>
      <c r="C3438" t="s">
        <v>11244</v>
      </c>
      <c r="D3438" t="s">
        <v>61</v>
      </c>
      <c r="E3438" t="s">
        <v>13559</v>
      </c>
      <c r="F3438" t="s">
        <v>36158</v>
      </c>
      <c r="I3438" t="s">
        <v>75</v>
      </c>
      <c r="J3438" t="s">
        <v>0</v>
      </c>
      <c r="K3438" t="s">
        <v>64</v>
      </c>
      <c r="M3438" t="s">
        <v>13560</v>
      </c>
      <c r="N3438" t="s">
        <v>718</v>
      </c>
      <c r="O3438">
        <v>12.15</v>
      </c>
      <c r="P3438">
        <v>3</v>
      </c>
      <c r="Q3438">
        <v>3</v>
      </c>
      <c r="R3438">
        <v>3000</v>
      </c>
      <c r="S3438">
        <v>2</v>
      </c>
      <c r="T3438">
        <v>2</v>
      </c>
      <c r="U3438">
        <v>6</v>
      </c>
      <c r="V3438" t="s">
        <v>390</v>
      </c>
      <c r="AO3438" t="s">
        <v>70</v>
      </c>
      <c r="AR3438">
        <v>61500000</v>
      </c>
      <c r="AV3438" t="s">
        <v>137</v>
      </c>
    </row>
    <row r="3439" spans="1:48">
      <c r="A3439" t="s">
        <v>13561</v>
      </c>
      <c r="B3439">
        <v>44949.321776956014</v>
      </c>
      <c r="C3439" t="s">
        <v>11244</v>
      </c>
      <c r="D3439" t="s">
        <v>61</v>
      </c>
      <c r="E3439" t="s">
        <v>3025</v>
      </c>
      <c r="F3439" t="s">
        <v>36159</v>
      </c>
      <c r="I3439" t="s">
        <v>75</v>
      </c>
      <c r="J3439" t="s">
        <v>2</v>
      </c>
      <c r="K3439" t="s">
        <v>64</v>
      </c>
      <c r="M3439" t="s">
        <v>13562</v>
      </c>
      <c r="N3439" t="s">
        <v>348</v>
      </c>
      <c r="AB3439" t="s">
        <v>122</v>
      </c>
      <c r="AC3439">
        <v>2</v>
      </c>
      <c r="AD3439">
        <v>2</v>
      </c>
      <c r="AE3439">
        <v>2</v>
      </c>
      <c r="AF3439">
        <v>767</v>
      </c>
      <c r="AG3439" t="s">
        <v>107</v>
      </c>
      <c r="AH3439" t="s">
        <v>11851</v>
      </c>
      <c r="AI3439" t="s">
        <v>299</v>
      </c>
      <c r="AJ3439" t="s">
        <v>13563</v>
      </c>
      <c r="AO3439" t="s">
        <v>70</v>
      </c>
      <c r="AR3439">
        <v>25000000</v>
      </c>
      <c r="AU3439" t="s">
        <v>6564</v>
      </c>
      <c r="AV3439" t="s">
        <v>137</v>
      </c>
    </row>
    <row r="3440" spans="1:48">
      <c r="A3440" t="s">
        <v>13564</v>
      </c>
      <c r="B3440">
        <v>44949.334540925927</v>
      </c>
      <c r="C3440" t="s">
        <v>11244</v>
      </c>
      <c r="D3440" t="s">
        <v>61</v>
      </c>
      <c r="E3440" t="s">
        <v>13565</v>
      </c>
      <c r="F3440" t="s">
        <v>36160</v>
      </c>
      <c r="I3440" t="s">
        <v>241</v>
      </c>
      <c r="J3440" t="s">
        <v>2</v>
      </c>
      <c r="K3440" t="s">
        <v>64</v>
      </c>
      <c r="M3440" t="s">
        <v>13566</v>
      </c>
      <c r="N3440" t="s">
        <v>718</v>
      </c>
      <c r="AB3440" t="s">
        <v>122</v>
      </c>
      <c r="AD3440">
        <v>2</v>
      </c>
      <c r="AE3440">
        <v>2</v>
      </c>
      <c r="AF3440">
        <v>750</v>
      </c>
      <c r="AG3440" t="s">
        <v>107</v>
      </c>
      <c r="AH3440" t="s">
        <v>13567</v>
      </c>
      <c r="AO3440" t="s">
        <v>70</v>
      </c>
      <c r="AR3440">
        <v>40000</v>
      </c>
      <c r="AU3440" t="s">
        <v>6530</v>
      </c>
      <c r="AV3440" t="s">
        <v>541</v>
      </c>
    </row>
    <row r="3441" spans="1:48">
      <c r="A3441" t="s">
        <v>13568</v>
      </c>
      <c r="B3441">
        <v>44949.467518194448</v>
      </c>
      <c r="C3441" t="s">
        <v>803</v>
      </c>
      <c r="D3441" t="s">
        <v>61</v>
      </c>
      <c r="E3441" t="s">
        <v>13569</v>
      </c>
      <c r="F3441" t="s">
        <v>36161</v>
      </c>
      <c r="I3441" t="s">
        <v>75</v>
      </c>
      <c r="J3441" t="s">
        <v>2</v>
      </c>
      <c r="K3441" t="s">
        <v>64</v>
      </c>
      <c r="M3441" t="s">
        <v>13570</v>
      </c>
      <c r="N3441" t="s">
        <v>681</v>
      </c>
      <c r="AB3441" t="s">
        <v>122</v>
      </c>
      <c r="AC3441">
        <v>5</v>
      </c>
      <c r="AD3441">
        <v>2</v>
      </c>
      <c r="AE3441">
        <v>2</v>
      </c>
      <c r="AF3441">
        <v>900</v>
      </c>
      <c r="AG3441" t="s">
        <v>107</v>
      </c>
      <c r="AH3441" t="s">
        <v>3703</v>
      </c>
      <c r="AJ3441" t="s">
        <v>13571</v>
      </c>
      <c r="AO3441" t="s">
        <v>70</v>
      </c>
      <c r="AR3441">
        <v>26000000</v>
      </c>
      <c r="AT3441" t="s">
        <v>13379</v>
      </c>
      <c r="AU3441" t="s">
        <v>6564</v>
      </c>
      <c r="AV3441" t="s">
        <v>137</v>
      </c>
    </row>
    <row r="3442" spans="1:48">
      <c r="A3442" t="s">
        <v>13572</v>
      </c>
      <c r="B3442">
        <v>44949.702142152775</v>
      </c>
      <c r="C3442" t="s">
        <v>132</v>
      </c>
      <c r="D3442" t="s">
        <v>61</v>
      </c>
      <c r="E3442" t="s">
        <v>13573</v>
      </c>
      <c r="F3442" t="s">
        <v>36162</v>
      </c>
      <c r="I3442" t="s">
        <v>75</v>
      </c>
      <c r="J3442" t="s">
        <v>1</v>
      </c>
      <c r="M3442" t="s">
        <v>13574</v>
      </c>
      <c r="N3442" t="s">
        <v>681</v>
      </c>
      <c r="X3442">
        <v>39.25</v>
      </c>
      <c r="AO3442" t="s">
        <v>70</v>
      </c>
      <c r="AP3442">
        <v>3500000</v>
      </c>
      <c r="AV3442" t="s">
        <v>137</v>
      </c>
    </row>
    <row r="3443" spans="1:48">
      <c r="A3443" t="s">
        <v>13575</v>
      </c>
      <c r="B3443">
        <v>44949.708862384257</v>
      </c>
      <c r="C3443" t="s">
        <v>803</v>
      </c>
      <c r="D3443" t="s">
        <v>61</v>
      </c>
      <c r="E3443" t="s">
        <v>12768</v>
      </c>
      <c r="F3443" t="s">
        <v>36163</v>
      </c>
      <c r="I3443" t="s">
        <v>75</v>
      </c>
      <c r="J3443" t="s">
        <v>2</v>
      </c>
      <c r="K3443" t="s">
        <v>64</v>
      </c>
      <c r="M3443" t="s">
        <v>12776</v>
      </c>
      <c r="N3443" t="s">
        <v>96</v>
      </c>
      <c r="AB3443" t="s">
        <v>121</v>
      </c>
      <c r="AC3443">
        <v>19</v>
      </c>
      <c r="AD3443">
        <v>2</v>
      </c>
      <c r="AE3443">
        <v>2</v>
      </c>
      <c r="AF3443">
        <v>774</v>
      </c>
      <c r="AG3443" t="s">
        <v>107</v>
      </c>
      <c r="AH3443" t="s">
        <v>12770</v>
      </c>
      <c r="AI3443" t="s">
        <v>714</v>
      </c>
      <c r="AJ3443" t="s">
        <v>13576</v>
      </c>
      <c r="AO3443" t="s">
        <v>154</v>
      </c>
      <c r="AR3443">
        <v>286722</v>
      </c>
      <c r="AT3443" t="s">
        <v>13577</v>
      </c>
      <c r="AU3443" t="s">
        <v>6530</v>
      </c>
      <c r="AV3443" t="s">
        <v>541</v>
      </c>
    </row>
    <row r="3444" spans="1:48">
      <c r="A3444" t="s">
        <v>13578</v>
      </c>
      <c r="B3444">
        <v>44949.718877488427</v>
      </c>
      <c r="C3444" t="s">
        <v>803</v>
      </c>
      <c r="D3444" t="s">
        <v>61</v>
      </c>
      <c r="E3444" t="s">
        <v>12768</v>
      </c>
      <c r="F3444" t="s">
        <v>36164</v>
      </c>
      <c r="I3444" t="s">
        <v>75</v>
      </c>
      <c r="J3444" t="s">
        <v>2</v>
      </c>
      <c r="K3444" t="s">
        <v>64</v>
      </c>
      <c r="M3444" t="s">
        <v>12776</v>
      </c>
      <c r="N3444" t="s">
        <v>96</v>
      </c>
      <c r="AB3444" t="s">
        <v>121</v>
      </c>
      <c r="AC3444">
        <v>30</v>
      </c>
      <c r="AD3444">
        <v>2</v>
      </c>
      <c r="AE3444">
        <v>2</v>
      </c>
      <c r="AF3444">
        <v>774</v>
      </c>
      <c r="AG3444" t="s">
        <v>107</v>
      </c>
      <c r="AH3444" t="s">
        <v>1293</v>
      </c>
      <c r="AI3444" t="s">
        <v>8038</v>
      </c>
      <c r="AJ3444" t="s">
        <v>13579</v>
      </c>
      <c r="AO3444" t="s">
        <v>154</v>
      </c>
      <c r="AR3444">
        <v>308706</v>
      </c>
      <c r="AT3444" t="s">
        <v>13577</v>
      </c>
      <c r="AU3444" t="s">
        <v>6530</v>
      </c>
      <c r="AV3444" t="s">
        <v>541</v>
      </c>
    </row>
    <row r="3445" spans="1:48">
      <c r="A3445" t="s">
        <v>13580</v>
      </c>
      <c r="B3445">
        <v>44949.724745266205</v>
      </c>
      <c r="C3445" t="s">
        <v>803</v>
      </c>
      <c r="D3445" t="s">
        <v>61</v>
      </c>
      <c r="E3445" t="s">
        <v>12768</v>
      </c>
      <c r="F3445" t="s">
        <v>36165</v>
      </c>
      <c r="I3445" t="s">
        <v>75</v>
      </c>
      <c r="J3445" t="s">
        <v>2</v>
      </c>
      <c r="K3445" t="s">
        <v>64</v>
      </c>
      <c r="M3445" t="s">
        <v>12776</v>
      </c>
      <c r="N3445" t="s">
        <v>96</v>
      </c>
      <c r="AB3445" t="s">
        <v>121</v>
      </c>
      <c r="AC3445">
        <v>12</v>
      </c>
      <c r="AD3445">
        <v>2</v>
      </c>
      <c r="AE3445">
        <v>2</v>
      </c>
      <c r="AF3445">
        <v>920</v>
      </c>
      <c r="AG3445" t="s">
        <v>107</v>
      </c>
      <c r="AH3445" t="s">
        <v>1293</v>
      </c>
      <c r="AI3445" t="s">
        <v>8038</v>
      </c>
      <c r="AJ3445" t="s">
        <v>13581</v>
      </c>
      <c r="AO3445" t="s">
        <v>154</v>
      </c>
      <c r="AR3445">
        <v>319568</v>
      </c>
      <c r="AT3445" t="s">
        <v>13577</v>
      </c>
      <c r="AU3445" t="s">
        <v>6530</v>
      </c>
      <c r="AV3445" t="s">
        <v>541</v>
      </c>
    </row>
    <row r="3446" spans="1:48">
      <c r="A3446" t="s">
        <v>13582</v>
      </c>
      <c r="B3446">
        <v>44949.729850925927</v>
      </c>
      <c r="C3446" t="s">
        <v>803</v>
      </c>
      <c r="D3446" t="s">
        <v>61</v>
      </c>
      <c r="E3446" t="s">
        <v>12768</v>
      </c>
      <c r="F3446" t="s">
        <v>36166</v>
      </c>
      <c r="I3446" t="s">
        <v>75</v>
      </c>
      <c r="J3446" t="s">
        <v>2</v>
      </c>
      <c r="K3446" t="s">
        <v>64</v>
      </c>
      <c r="M3446" t="s">
        <v>12776</v>
      </c>
      <c r="N3446" t="s">
        <v>96</v>
      </c>
      <c r="AB3446" t="s">
        <v>121</v>
      </c>
      <c r="AC3446">
        <v>29</v>
      </c>
      <c r="AD3446">
        <v>2</v>
      </c>
      <c r="AE3446">
        <v>2</v>
      </c>
      <c r="AF3446">
        <v>920</v>
      </c>
      <c r="AG3446" t="s">
        <v>107</v>
      </c>
      <c r="AH3446" t="s">
        <v>4022</v>
      </c>
      <c r="AI3446" t="s">
        <v>8038</v>
      </c>
      <c r="AJ3446" t="s">
        <v>13583</v>
      </c>
      <c r="AO3446" t="s">
        <v>154</v>
      </c>
      <c r="AR3446">
        <v>371023</v>
      </c>
      <c r="AT3446" t="s">
        <v>13577</v>
      </c>
      <c r="AU3446" t="s">
        <v>6530</v>
      </c>
      <c r="AV3446" t="s">
        <v>541</v>
      </c>
    </row>
    <row r="3447" spans="1:48">
      <c r="A3447" t="s">
        <v>13584</v>
      </c>
      <c r="B3447">
        <v>44949.735049490744</v>
      </c>
      <c r="C3447" t="s">
        <v>803</v>
      </c>
      <c r="D3447" t="s">
        <v>61</v>
      </c>
      <c r="E3447" t="s">
        <v>12768</v>
      </c>
      <c r="F3447" t="s">
        <v>36167</v>
      </c>
      <c r="I3447" t="s">
        <v>75</v>
      </c>
      <c r="J3447" t="s">
        <v>2</v>
      </c>
      <c r="K3447" t="s">
        <v>64</v>
      </c>
      <c r="M3447" t="s">
        <v>12776</v>
      </c>
      <c r="N3447" t="s">
        <v>96</v>
      </c>
      <c r="AB3447" t="s">
        <v>121</v>
      </c>
      <c r="AC3447">
        <v>33</v>
      </c>
      <c r="AD3447">
        <v>2</v>
      </c>
      <c r="AE3447">
        <v>2</v>
      </c>
      <c r="AF3447">
        <v>988</v>
      </c>
      <c r="AG3447" t="s">
        <v>107</v>
      </c>
      <c r="AH3447" t="s">
        <v>12770</v>
      </c>
      <c r="AI3447" t="s">
        <v>8038</v>
      </c>
      <c r="AJ3447" t="s">
        <v>13585</v>
      </c>
      <c r="AO3447" t="s">
        <v>154</v>
      </c>
      <c r="AR3447">
        <v>411489</v>
      </c>
      <c r="AT3447" t="s">
        <v>13577</v>
      </c>
      <c r="AU3447" t="s">
        <v>6530</v>
      </c>
      <c r="AV3447" t="s">
        <v>541</v>
      </c>
    </row>
    <row r="3448" spans="1:48">
      <c r="A3448" t="s">
        <v>13586</v>
      </c>
      <c r="B3448">
        <v>44949.890455532412</v>
      </c>
      <c r="C3448" t="s">
        <v>4899</v>
      </c>
      <c r="D3448" t="s">
        <v>61</v>
      </c>
      <c r="E3448" t="s">
        <v>13587</v>
      </c>
      <c r="F3448" t="s">
        <v>36168</v>
      </c>
      <c r="I3448" t="s">
        <v>75</v>
      </c>
      <c r="J3448" t="s">
        <v>1</v>
      </c>
      <c r="K3448" t="s">
        <v>64</v>
      </c>
      <c r="M3448" t="s">
        <v>13589</v>
      </c>
      <c r="N3448" t="s">
        <v>781</v>
      </c>
      <c r="X3448">
        <v>24</v>
      </c>
      <c r="Y3448" t="s">
        <v>64</v>
      </c>
      <c r="AA3448" t="s">
        <v>13590</v>
      </c>
      <c r="AO3448" t="s">
        <v>70</v>
      </c>
      <c r="AR3448">
        <v>39000000</v>
      </c>
      <c r="AT3448" t="s">
        <v>5955</v>
      </c>
      <c r="AV3448" t="s">
        <v>421</v>
      </c>
    </row>
    <row r="3449" spans="1:48">
      <c r="A3449" t="s">
        <v>13591</v>
      </c>
      <c r="B3449">
        <v>44949.891979351851</v>
      </c>
      <c r="C3449" t="s">
        <v>4899</v>
      </c>
      <c r="D3449" t="s">
        <v>61</v>
      </c>
      <c r="E3449" t="s">
        <v>13592</v>
      </c>
      <c r="F3449" t="s">
        <v>36169</v>
      </c>
      <c r="I3449" t="s">
        <v>75</v>
      </c>
      <c r="J3449" t="s">
        <v>0</v>
      </c>
      <c r="K3449" t="s">
        <v>64</v>
      </c>
      <c r="M3449" t="s">
        <v>13593</v>
      </c>
      <c r="N3449" t="s">
        <v>1077</v>
      </c>
      <c r="O3449">
        <v>10</v>
      </c>
      <c r="P3449">
        <v>3</v>
      </c>
      <c r="Q3449">
        <v>2</v>
      </c>
      <c r="R3449">
        <v>2000</v>
      </c>
      <c r="S3449">
        <v>2</v>
      </c>
      <c r="T3449">
        <v>2</v>
      </c>
      <c r="V3449" t="s">
        <v>487</v>
      </c>
      <c r="AO3449" t="s">
        <v>70</v>
      </c>
      <c r="AR3449">
        <v>31500000</v>
      </c>
      <c r="AV3449" t="s">
        <v>541</v>
      </c>
    </row>
    <row r="3450" spans="1:48">
      <c r="A3450" t="s">
        <v>13594</v>
      </c>
      <c r="B3450">
        <v>44949.895451759265</v>
      </c>
      <c r="C3450" t="s">
        <v>803</v>
      </c>
      <c r="D3450" t="s">
        <v>61</v>
      </c>
      <c r="E3450" t="s">
        <v>12768</v>
      </c>
      <c r="F3450" t="s">
        <v>36170</v>
      </c>
      <c r="I3450" t="s">
        <v>75</v>
      </c>
      <c r="J3450" t="s">
        <v>2</v>
      </c>
      <c r="K3450" t="s">
        <v>64</v>
      </c>
      <c r="M3450" t="s">
        <v>12776</v>
      </c>
      <c r="N3450" t="s">
        <v>96</v>
      </c>
      <c r="AB3450" t="s">
        <v>121</v>
      </c>
      <c r="AC3450">
        <v>18</v>
      </c>
      <c r="AD3450">
        <v>3</v>
      </c>
      <c r="AE3450">
        <v>2</v>
      </c>
      <c r="AF3450">
        <v>1045</v>
      </c>
      <c r="AG3450" t="s">
        <v>107</v>
      </c>
      <c r="AH3450" t="s">
        <v>13595</v>
      </c>
      <c r="AI3450" t="s">
        <v>8038</v>
      </c>
      <c r="AJ3450" t="s">
        <v>13596</v>
      </c>
      <c r="AO3450" t="s">
        <v>154</v>
      </c>
      <c r="AR3450">
        <v>380957</v>
      </c>
      <c r="AT3450" t="s">
        <v>13577</v>
      </c>
      <c r="AU3450" t="s">
        <v>6530</v>
      </c>
      <c r="AV3450" t="s">
        <v>541</v>
      </c>
    </row>
    <row r="3451" spans="1:48">
      <c r="A3451" t="s">
        <v>13597</v>
      </c>
      <c r="B3451">
        <v>44949.907596446763</v>
      </c>
      <c r="C3451" t="s">
        <v>803</v>
      </c>
      <c r="D3451" t="s">
        <v>61</v>
      </c>
      <c r="E3451" t="s">
        <v>12768</v>
      </c>
      <c r="F3451" t="s">
        <v>36171</v>
      </c>
      <c r="I3451" t="s">
        <v>75</v>
      </c>
      <c r="J3451" t="s">
        <v>2</v>
      </c>
      <c r="K3451" t="s">
        <v>64</v>
      </c>
      <c r="M3451" t="s">
        <v>12776</v>
      </c>
      <c r="N3451" t="s">
        <v>96</v>
      </c>
      <c r="AB3451" t="s">
        <v>121</v>
      </c>
      <c r="AC3451">
        <v>30</v>
      </c>
      <c r="AD3451">
        <v>3</v>
      </c>
      <c r="AE3451">
        <v>2</v>
      </c>
      <c r="AF3451">
        <v>1043</v>
      </c>
      <c r="AG3451" t="s">
        <v>107</v>
      </c>
      <c r="AH3451" t="s">
        <v>13598</v>
      </c>
      <c r="AI3451" t="s">
        <v>8038</v>
      </c>
      <c r="AJ3451" t="s">
        <v>13599</v>
      </c>
      <c r="AO3451" t="s">
        <v>154</v>
      </c>
      <c r="AR3451">
        <v>420114</v>
      </c>
      <c r="AT3451" t="s">
        <v>13577</v>
      </c>
      <c r="AU3451" t="s">
        <v>6530</v>
      </c>
      <c r="AV3451" t="s">
        <v>541</v>
      </c>
    </row>
    <row r="3452" spans="1:48">
      <c r="A3452" t="s">
        <v>13600</v>
      </c>
      <c r="B3452">
        <v>44950.576788495368</v>
      </c>
      <c r="C3452" t="s">
        <v>11244</v>
      </c>
      <c r="D3452" t="s">
        <v>61</v>
      </c>
      <c r="E3452" t="s">
        <v>13601</v>
      </c>
      <c r="F3452" t="s">
        <v>36172</v>
      </c>
      <c r="I3452" t="s">
        <v>75</v>
      </c>
      <c r="J3452" t="s">
        <v>2</v>
      </c>
      <c r="K3452" t="s">
        <v>64</v>
      </c>
      <c r="M3452" t="s">
        <v>13602</v>
      </c>
      <c r="N3452" t="s">
        <v>348</v>
      </c>
      <c r="AB3452" t="s">
        <v>122</v>
      </c>
      <c r="AD3452">
        <v>3</v>
      </c>
      <c r="AE3452">
        <v>2</v>
      </c>
      <c r="AF3452">
        <v>1100</v>
      </c>
      <c r="AG3452" t="s">
        <v>107</v>
      </c>
      <c r="AH3452" t="s">
        <v>13603</v>
      </c>
      <c r="AI3452" t="s">
        <v>144</v>
      </c>
      <c r="AJ3452" t="s">
        <v>13604</v>
      </c>
      <c r="AO3452" t="s">
        <v>70</v>
      </c>
      <c r="AR3452">
        <v>22000000</v>
      </c>
      <c r="AU3452" t="s">
        <v>6530</v>
      </c>
      <c r="AV3452" t="s">
        <v>137</v>
      </c>
    </row>
    <row r="3453" spans="1:48">
      <c r="A3453" t="s">
        <v>13605</v>
      </c>
      <c r="B3453">
        <v>44950.581872418981</v>
      </c>
      <c r="C3453" t="s">
        <v>11244</v>
      </c>
      <c r="D3453" t="s">
        <v>61</v>
      </c>
      <c r="E3453" t="s">
        <v>13606</v>
      </c>
      <c r="F3453" t="s">
        <v>36173</v>
      </c>
      <c r="I3453" t="s">
        <v>75</v>
      </c>
      <c r="J3453" t="s">
        <v>0</v>
      </c>
      <c r="K3453" t="s">
        <v>64</v>
      </c>
      <c r="M3453" t="s">
        <v>13607</v>
      </c>
      <c r="N3453" t="s">
        <v>527</v>
      </c>
      <c r="O3453">
        <v>7</v>
      </c>
      <c r="P3453">
        <v>5</v>
      </c>
      <c r="Q3453">
        <v>5</v>
      </c>
      <c r="R3453">
        <v>2650</v>
      </c>
      <c r="S3453">
        <v>3</v>
      </c>
      <c r="T3453">
        <v>3</v>
      </c>
      <c r="V3453" t="s">
        <v>314</v>
      </c>
      <c r="AO3453" t="s">
        <v>70</v>
      </c>
      <c r="AR3453">
        <v>63000000</v>
      </c>
      <c r="AV3453" t="s">
        <v>541</v>
      </c>
    </row>
    <row r="3454" spans="1:48">
      <c r="A3454" t="s">
        <v>13608</v>
      </c>
      <c r="B3454">
        <v>44950.662138912041</v>
      </c>
      <c r="C3454" t="s">
        <v>11244</v>
      </c>
      <c r="D3454" t="s">
        <v>61</v>
      </c>
      <c r="E3454" t="s">
        <v>13609</v>
      </c>
      <c r="F3454" t="s">
        <v>36174</v>
      </c>
      <c r="I3454" t="s">
        <v>75</v>
      </c>
      <c r="J3454" t="s">
        <v>2</v>
      </c>
      <c r="K3454" t="s">
        <v>64</v>
      </c>
      <c r="M3454" t="s">
        <v>13610</v>
      </c>
      <c r="N3454" t="s">
        <v>112</v>
      </c>
      <c r="AB3454" t="s">
        <v>122</v>
      </c>
      <c r="AC3454">
        <v>2</v>
      </c>
      <c r="AD3454">
        <v>3</v>
      </c>
      <c r="AE3454">
        <v>2</v>
      </c>
      <c r="AF3454">
        <v>1525</v>
      </c>
      <c r="AG3454" t="s">
        <v>107</v>
      </c>
      <c r="AH3454" t="s">
        <v>3703</v>
      </c>
      <c r="AI3454" t="s">
        <v>123</v>
      </c>
      <c r="AO3454" t="s">
        <v>70</v>
      </c>
      <c r="AR3454">
        <v>57500000</v>
      </c>
      <c r="AU3454" t="s">
        <v>6564</v>
      </c>
      <c r="AV3454" t="s">
        <v>137</v>
      </c>
    </row>
    <row r="3455" spans="1:48">
      <c r="A3455" t="s">
        <v>13611</v>
      </c>
      <c r="B3455">
        <v>44951.413342673608</v>
      </c>
      <c r="C3455" t="s">
        <v>877</v>
      </c>
      <c r="D3455" t="s">
        <v>204</v>
      </c>
      <c r="E3455" t="s">
        <v>9092</v>
      </c>
      <c r="F3455" t="s">
        <v>36175</v>
      </c>
      <c r="I3455" t="s">
        <v>241</v>
      </c>
      <c r="J3455" t="s">
        <v>2</v>
      </c>
      <c r="K3455" t="s">
        <v>83</v>
      </c>
      <c r="M3455" t="s">
        <v>13047</v>
      </c>
      <c r="N3455" t="s">
        <v>152</v>
      </c>
      <c r="AB3455" t="s">
        <v>122</v>
      </c>
      <c r="AC3455">
        <v>28</v>
      </c>
      <c r="AD3455">
        <v>3</v>
      </c>
      <c r="AE3455">
        <v>3</v>
      </c>
      <c r="AF3455">
        <v>2100</v>
      </c>
      <c r="AG3455" t="s">
        <v>98</v>
      </c>
      <c r="AH3455" t="s">
        <v>13612</v>
      </c>
      <c r="AJ3455" t="s">
        <v>13613</v>
      </c>
      <c r="AO3455" t="s">
        <v>70</v>
      </c>
      <c r="AR3455">
        <v>800000</v>
      </c>
      <c r="AT3455" t="s">
        <v>13614</v>
      </c>
      <c r="AU3455" t="s">
        <v>6564</v>
      </c>
      <c r="AV3455" t="s">
        <v>541</v>
      </c>
    </row>
    <row r="3456" spans="1:48">
      <c r="A3456" t="s">
        <v>13615</v>
      </c>
      <c r="B3456">
        <v>44951.468561481481</v>
      </c>
      <c r="C3456" t="s">
        <v>877</v>
      </c>
      <c r="D3456" t="s">
        <v>204</v>
      </c>
      <c r="E3456" t="s">
        <v>9092</v>
      </c>
      <c r="F3456" t="s">
        <v>36176</v>
      </c>
      <c r="I3456" t="s">
        <v>75</v>
      </c>
      <c r="J3456" t="s">
        <v>0</v>
      </c>
      <c r="K3456" t="s">
        <v>83</v>
      </c>
      <c r="M3456" t="s">
        <v>13616</v>
      </c>
      <c r="N3456" t="s">
        <v>364</v>
      </c>
      <c r="O3456">
        <v>18.170000000000002</v>
      </c>
      <c r="P3456">
        <v>6</v>
      </c>
      <c r="Q3456">
        <v>4</v>
      </c>
      <c r="R3456">
        <v>2400</v>
      </c>
      <c r="S3456">
        <v>2</v>
      </c>
      <c r="T3456">
        <v>3</v>
      </c>
      <c r="W3456" t="s">
        <v>13617</v>
      </c>
      <c r="AO3456" t="s">
        <v>70</v>
      </c>
      <c r="AR3456">
        <v>55000000</v>
      </c>
      <c r="AT3456" t="s">
        <v>1526</v>
      </c>
      <c r="AV3456" t="s">
        <v>541</v>
      </c>
    </row>
    <row r="3457" spans="1:48">
      <c r="A3457" t="s">
        <v>13618</v>
      </c>
      <c r="B3457">
        <v>44951.473650405096</v>
      </c>
      <c r="C3457" t="s">
        <v>877</v>
      </c>
      <c r="D3457" t="s">
        <v>204</v>
      </c>
      <c r="E3457" t="s">
        <v>9234</v>
      </c>
      <c r="F3457" t="s">
        <v>36177</v>
      </c>
      <c r="I3457" t="s">
        <v>75</v>
      </c>
      <c r="J3457" t="s">
        <v>0</v>
      </c>
      <c r="K3457" t="s">
        <v>83</v>
      </c>
      <c r="M3457" t="s">
        <v>13619</v>
      </c>
      <c r="N3457" t="s">
        <v>681</v>
      </c>
      <c r="O3457">
        <v>7.5</v>
      </c>
      <c r="P3457">
        <v>4</v>
      </c>
      <c r="Q3457">
        <v>4</v>
      </c>
      <c r="R3457">
        <v>3000</v>
      </c>
      <c r="S3457">
        <v>2</v>
      </c>
      <c r="T3457">
        <v>1</v>
      </c>
      <c r="U3457">
        <v>3</v>
      </c>
      <c r="W3457" t="s">
        <v>13620</v>
      </c>
      <c r="AO3457" t="s">
        <v>70</v>
      </c>
      <c r="AR3457">
        <v>80000000</v>
      </c>
      <c r="AT3457" t="s">
        <v>1526</v>
      </c>
      <c r="AV3457" t="s">
        <v>137</v>
      </c>
    </row>
    <row r="3458" spans="1:48">
      <c r="A3458" t="s">
        <v>13621</v>
      </c>
      <c r="B3458">
        <v>44951.494636909723</v>
      </c>
      <c r="C3458" t="s">
        <v>877</v>
      </c>
      <c r="D3458" t="s">
        <v>204</v>
      </c>
      <c r="E3458" t="s">
        <v>9092</v>
      </c>
      <c r="F3458" t="s">
        <v>36178</v>
      </c>
      <c r="I3458" t="s">
        <v>75</v>
      </c>
      <c r="J3458" t="s">
        <v>6533</v>
      </c>
      <c r="K3458" t="s">
        <v>3</v>
      </c>
      <c r="M3458" t="s">
        <v>13622</v>
      </c>
      <c r="N3458" t="s">
        <v>121</v>
      </c>
      <c r="X3458">
        <v>812.5</v>
      </c>
      <c r="AA3458" t="s">
        <v>13623</v>
      </c>
      <c r="AO3458" t="s">
        <v>70</v>
      </c>
      <c r="AR3458">
        <v>50000000</v>
      </c>
      <c r="AT3458" t="s">
        <v>13624</v>
      </c>
      <c r="AV3458" t="s">
        <v>137</v>
      </c>
    </row>
    <row r="3459" spans="1:48">
      <c r="A3459" t="s">
        <v>13625</v>
      </c>
      <c r="B3459">
        <v>44951.508605208335</v>
      </c>
      <c r="C3459" t="s">
        <v>877</v>
      </c>
      <c r="D3459" t="s">
        <v>204</v>
      </c>
      <c r="E3459" t="s">
        <v>9234</v>
      </c>
      <c r="F3459" t="s">
        <v>36179</v>
      </c>
      <c r="I3459" t="s">
        <v>75</v>
      </c>
      <c r="J3459" t="s">
        <v>1</v>
      </c>
      <c r="K3459" t="s">
        <v>83</v>
      </c>
      <c r="M3459" t="s">
        <v>13626</v>
      </c>
      <c r="N3459" t="s">
        <v>121</v>
      </c>
      <c r="X3459">
        <v>19.309999999999999</v>
      </c>
      <c r="Y3459" t="s">
        <v>1064</v>
      </c>
      <c r="AA3459" t="s">
        <v>13627</v>
      </c>
      <c r="AO3459" t="s">
        <v>70</v>
      </c>
      <c r="AP3459">
        <v>2250000</v>
      </c>
      <c r="AT3459" t="s">
        <v>13628</v>
      </c>
      <c r="AV3459" t="s">
        <v>137</v>
      </c>
    </row>
    <row r="3460" spans="1:48">
      <c r="A3460" t="s">
        <v>13629</v>
      </c>
      <c r="B3460">
        <v>44951.51380966435</v>
      </c>
      <c r="C3460" t="s">
        <v>877</v>
      </c>
      <c r="D3460" t="s">
        <v>61</v>
      </c>
      <c r="E3460" t="s">
        <v>13630</v>
      </c>
      <c r="F3460" t="s">
        <v>36180</v>
      </c>
      <c r="I3460" t="s">
        <v>75</v>
      </c>
      <c r="J3460" t="s">
        <v>0</v>
      </c>
      <c r="K3460" t="s">
        <v>83</v>
      </c>
      <c r="M3460" t="s">
        <v>13631</v>
      </c>
      <c r="N3460" t="s">
        <v>615</v>
      </c>
      <c r="O3460">
        <v>9.6</v>
      </c>
      <c r="P3460">
        <v>3</v>
      </c>
      <c r="Q3460">
        <v>2</v>
      </c>
      <c r="R3460">
        <v>1500</v>
      </c>
      <c r="S3460">
        <v>2</v>
      </c>
      <c r="T3460">
        <v>2</v>
      </c>
      <c r="U3460">
        <v>40</v>
      </c>
      <c r="W3460" t="s">
        <v>13632</v>
      </c>
      <c r="AO3460" t="s">
        <v>70</v>
      </c>
      <c r="AR3460">
        <v>105000000</v>
      </c>
      <c r="AT3460" t="s">
        <v>13633</v>
      </c>
      <c r="AV3460" t="s">
        <v>541</v>
      </c>
    </row>
    <row r="3461" spans="1:48">
      <c r="A3461" t="s">
        <v>13634</v>
      </c>
      <c r="B3461">
        <v>44951.525530046296</v>
      </c>
      <c r="C3461" t="s">
        <v>877</v>
      </c>
      <c r="D3461" t="s">
        <v>61</v>
      </c>
      <c r="E3461" t="s">
        <v>13635</v>
      </c>
      <c r="F3461" t="s">
        <v>36181</v>
      </c>
      <c r="I3461" t="s">
        <v>75</v>
      </c>
      <c r="J3461" t="s">
        <v>352</v>
      </c>
      <c r="K3461" t="s">
        <v>3</v>
      </c>
      <c r="M3461" t="s">
        <v>13636</v>
      </c>
      <c r="N3461" t="s">
        <v>389</v>
      </c>
      <c r="AK3461" t="s">
        <v>3</v>
      </c>
      <c r="AL3461">
        <v>17</v>
      </c>
      <c r="AM3461">
        <v>8200</v>
      </c>
      <c r="AN3461" t="s">
        <v>13637</v>
      </c>
      <c r="AO3461" t="s">
        <v>70</v>
      </c>
      <c r="AR3461">
        <v>300000000</v>
      </c>
      <c r="AV3461" t="s">
        <v>541</v>
      </c>
    </row>
    <row r="3462" spans="1:48">
      <c r="A3462" t="s">
        <v>13638</v>
      </c>
      <c r="B3462">
        <v>44951.560107592595</v>
      </c>
      <c r="C3462" t="s">
        <v>11244</v>
      </c>
      <c r="D3462" t="s">
        <v>61</v>
      </c>
      <c r="E3462" t="s">
        <v>13639</v>
      </c>
      <c r="F3462" t="s">
        <v>36182</v>
      </c>
      <c r="I3462" t="s">
        <v>75</v>
      </c>
      <c r="J3462" t="s">
        <v>2</v>
      </c>
      <c r="K3462" t="s">
        <v>64</v>
      </c>
      <c r="M3462" t="s">
        <v>13640</v>
      </c>
      <c r="N3462" t="s">
        <v>152</v>
      </c>
      <c r="AB3462" t="s">
        <v>122</v>
      </c>
      <c r="AD3462">
        <v>3</v>
      </c>
      <c r="AE3462">
        <v>2</v>
      </c>
      <c r="AF3462">
        <v>1360</v>
      </c>
      <c r="AG3462" t="s">
        <v>107</v>
      </c>
      <c r="AH3462" t="s">
        <v>1293</v>
      </c>
      <c r="AI3462" t="s">
        <v>314</v>
      </c>
      <c r="AO3462" t="s">
        <v>70</v>
      </c>
      <c r="AR3462">
        <v>42000000</v>
      </c>
      <c r="AU3462" t="s">
        <v>6564</v>
      </c>
      <c r="AV3462" t="s">
        <v>541</v>
      </c>
    </row>
    <row r="3463" spans="1:48">
      <c r="A3463" t="s">
        <v>13641</v>
      </c>
      <c r="B3463">
        <v>44951.566242939814</v>
      </c>
      <c r="C3463" t="s">
        <v>11244</v>
      </c>
      <c r="D3463" t="s">
        <v>61</v>
      </c>
      <c r="E3463" t="s">
        <v>13642</v>
      </c>
      <c r="F3463" t="s">
        <v>36183</v>
      </c>
      <c r="I3463" t="s">
        <v>241</v>
      </c>
      <c r="J3463" t="s">
        <v>2</v>
      </c>
      <c r="K3463" t="s">
        <v>64</v>
      </c>
      <c r="M3463" t="s">
        <v>13643</v>
      </c>
      <c r="AB3463" t="s">
        <v>262</v>
      </c>
      <c r="AC3463">
        <v>1</v>
      </c>
      <c r="AD3463">
        <v>3</v>
      </c>
      <c r="AE3463">
        <v>2</v>
      </c>
      <c r="AF3463">
        <v>1350</v>
      </c>
      <c r="AG3463" t="s">
        <v>107</v>
      </c>
      <c r="AH3463" t="s">
        <v>11851</v>
      </c>
      <c r="AI3463" t="s">
        <v>175</v>
      </c>
      <c r="AJ3463" t="s">
        <v>13644</v>
      </c>
      <c r="AO3463" t="s">
        <v>70</v>
      </c>
      <c r="AR3463">
        <v>250000</v>
      </c>
      <c r="AU3463" t="s">
        <v>6564</v>
      </c>
      <c r="AV3463" t="s">
        <v>137</v>
      </c>
    </row>
    <row r="3464" spans="1:48">
      <c r="A3464" t="s">
        <v>13645</v>
      </c>
      <c r="B3464">
        <v>44951.587334872689</v>
      </c>
      <c r="C3464" t="s">
        <v>877</v>
      </c>
      <c r="D3464" t="s">
        <v>204</v>
      </c>
      <c r="E3464" t="s">
        <v>13646</v>
      </c>
      <c r="F3464" t="s">
        <v>36184</v>
      </c>
      <c r="I3464" t="s">
        <v>75</v>
      </c>
      <c r="J3464" t="s">
        <v>2</v>
      </c>
      <c r="K3464" t="s">
        <v>83</v>
      </c>
      <c r="M3464" t="s">
        <v>13647</v>
      </c>
      <c r="N3464" t="s">
        <v>681</v>
      </c>
      <c r="AB3464" t="s">
        <v>122</v>
      </c>
      <c r="AC3464">
        <v>10</v>
      </c>
      <c r="AD3464">
        <v>4</v>
      </c>
      <c r="AE3464">
        <v>3</v>
      </c>
      <c r="AF3464">
        <v>2200</v>
      </c>
      <c r="AG3464" t="s">
        <v>98</v>
      </c>
      <c r="AH3464" t="s">
        <v>13648</v>
      </c>
      <c r="AI3464" t="s">
        <v>123</v>
      </c>
      <c r="AJ3464" t="s">
        <v>13649</v>
      </c>
      <c r="AO3464" t="s">
        <v>70</v>
      </c>
      <c r="AR3464">
        <v>50000000</v>
      </c>
      <c r="AT3464" t="s">
        <v>13650</v>
      </c>
      <c r="AU3464" t="s">
        <v>6530</v>
      </c>
      <c r="AV3464" t="s">
        <v>137</v>
      </c>
    </row>
    <row r="3465" spans="1:48">
      <c r="A3465" t="s">
        <v>13651</v>
      </c>
      <c r="B3465">
        <v>44951.591360706021</v>
      </c>
      <c r="C3465" t="s">
        <v>11244</v>
      </c>
      <c r="D3465" t="s">
        <v>61</v>
      </c>
      <c r="E3465" t="s">
        <v>13652</v>
      </c>
      <c r="F3465" t="s">
        <v>36185</v>
      </c>
      <c r="I3465" t="s">
        <v>75</v>
      </c>
      <c r="J3465" t="s">
        <v>2</v>
      </c>
      <c r="K3465" t="s">
        <v>64</v>
      </c>
      <c r="M3465" t="s">
        <v>13653</v>
      </c>
      <c r="N3465" t="s">
        <v>4761</v>
      </c>
      <c r="AB3465" t="s">
        <v>122</v>
      </c>
      <c r="AC3465">
        <v>8</v>
      </c>
      <c r="AD3465">
        <v>2</v>
      </c>
      <c r="AE3465">
        <v>2</v>
      </c>
      <c r="AF3465">
        <v>830</v>
      </c>
      <c r="AG3465" t="s">
        <v>107</v>
      </c>
      <c r="AH3465" t="s">
        <v>1293</v>
      </c>
      <c r="AO3465" t="s">
        <v>70</v>
      </c>
      <c r="AR3465">
        <v>16000000</v>
      </c>
      <c r="AU3465" t="s">
        <v>6530</v>
      </c>
      <c r="AV3465" t="s">
        <v>541</v>
      </c>
    </row>
    <row r="3466" spans="1:48">
      <c r="A3466" t="s">
        <v>13654</v>
      </c>
      <c r="B3466">
        <v>44951.596391701387</v>
      </c>
      <c r="C3466" t="s">
        <v>11244</v>
      </c>
      <c r="D3466" t="s">
        <v>61</v>
      </c>
      <c r="E3466" t="s">
        <v>12191</v>
      </c>
      <c r="F3466" t="s">
        <v>36186</v>
      </c>
      <c r="I3466" t="s">
        <v>75</v>
      </c>
      <c r="J3466" t="s">
        <v>2</v>
      </c>
      <c r="K3466" t="s">
        <v>6466</v>
      </c>
      <c r="M3466" t="s">
        <v>12844</v>
      </c>
      <c r="AB3466" t="s">
        <v>453</v>
      </c>
      <c r="AC3466">
        <v>8</v>
      </c>
      <c r="AD3466">
        <v>3</v>
      </c>
      <c r="AE3466">
        <v>2</v>
      </c>
      <c r="AF3466">
        <v>1454</v>
      </c>
      <c r="AG3466" t="s">
        <v>98</v>
      </c>
      <c r="AH3466" t="s">
        <v>1293</v>
      </c>
      <c r="AI3466" t="s">
        <v>180</v>
      </c>
      <c r="AO3466" t="s">
        <v>70</v>
      </c>
      <c r="AR3466">
        <v>58000000</v>
      </c>
      <c r="AU3466" t="s">
        <v>6564</v>
      </c>
      <c r="AV3466" t="s">
        <v>137</v>
      </c>
    </row>
    <row r="3467" spans="1:48">
      <c r="A3467" t="s">
        <v>13655</v>
      </c>
      <c r="B3467">
        <v>44951.603522916666</v>
      </c>
      <c r="C3467" t="s">
        <v>877</v>
      </c>
      <c r="D3467" t="s">
        <v>204</v>
      </c>
      <c r="E3467" t="s">
        <v>9234</v>
      </c>
      <c r="F3467" t="s">
        <v>36187</v>
      </c>
      <c r="I3467" t="s">
        <v>75</v>
      </c>
      <c r="J3467" t="s">
        <v>352</v>
      </c>
      <c r="K3467" t="s">
        <v>3</v>
      </c>
      <c r="M3467" t="s">
        <v>13656</v>
      </c>
      <c r="N3467" t="s">
        <v>112</v>
      </c>
      <c r="AK3467" t="s">
        <v>3</v>
      </c>
      <c r="AL3467">
        <v>29</v>
      </c>
      <c r="AM3467">
        <v>35000</v>
      </c>
      <c r="AN3467" t="s">
        <v>13657</v>
      </c>
      <c r="AO3467" t="s">
        <v>70</v>
      </c>
      <c r="AR3467">
        <v>1000000000</v>
      </c>
      <c r="AT3467" t="s">
        <v>13658</v>
      </c>
      <c r="AV3467" t="s">
        <v>541</v>
      </c>
    </row>
    <row r="3468" spans="1:48">
      <c r="A3468" t="s">
        <v>13659</v>
      </c>
      <c r="B3468">
        <v>44951.914641226853</v>
      </c>
      <c r="C3468" t="s">
        <v>803</v>
      </c>
      <c r="D3468" t="s">
        <v>61</v>
      </c>
      <c r="E3468" t="s">
        <v>12768</v>
      </c>
      <c r="F3468" t="s">
        <v>36188</v>
      </c>
      <c r="I3468" t="s">
        <v>75</v>
      </c>
      <c r="J3468" t="s">
        <v>2</v>
      </c>
      <c r="K3468" t="s">
        <v>64</v>
      </c>
      <c r="M3468" t="s">
        <v>12776</v>
      </c>
      <c r="N3468" t="s">
        <v>96</v>
      </c>
      <c r="AB3468" t="s">
        <v>121</v>
      </c>
      <c r="AC3468">
        <v>13</v>
      </c>
      <c r="AD3468">
        <v>3</v>
      </c>
      <c r="AE3468">
        <v>2</v>
      </c>
      <c r="AF3468">
        <v>1249</v>
      </c>
      <c r="AG3468" t="s">
        <v>107</v>
      </c>
      <c r="AH3468" t="s">
        <v>13660</v>
      </c>
      <c r="AI3468" t="s">
        <v>8038</v>
      </c>
      <c r="AJ3468" t="s">
        <v>13661</v>
      </c>
      <c r="AO3468" t="s">
        <v>154</v>
      </c>
      <c r="AR3468">
        <v>443169</v>
      </c>
      <c r="AT3468" t="s">
        <v>13577</v>
      </c>
      <c r="AU3468" t="s">
        <v>6530</v>
      </c>
      <c r="AV3468" t="s">
        <v>541</v>
      </c>
    </row>
    <row r="3469" spans="1:48">
      <c r="A3469" t="s">
        <v>13662</v>
      </c>
      <c r="B3469">
        <v>44951.939132638887</v>
      </c>
      <c r="C3469" t="s">
        <v>803</v>
      </c>
      <c r="D3469" t="s">
        <v>204</v>
      </c>
      <c r="E3469" t="s">
        <v>11482</v>
      </c>
      <c r="F3469" t="s">
        <v>36189</v>
      </c>
      <c r="I3469" t="s">
        <v>75</v>
      </c>
      <c r="J3469" t="s">
        <v>1</v>
      </c>
      <c r="K3469" t="s">
        <v>4386</v>
      </c>
      <c r="M3469" t="s">
        <v>13663</v>
      </c>
      <c r="N3469" t="s">
        <v>152</v>
      </c>
      <c r="X3469">
        <v>72</v>
      </c>
      <c r="Y3469" t="s">
        <v>13664</v>
      </c>
      <c r="AA3469" t="s">
        <v>13665</v>
      </c>
      <c r="AO3469" t="s">
        <v>70</v>
      </c>
      <c r="AP3469" t="s">
        <v>13666</v>
      </c>
      <c r="AR3469">
        <v>1656000000</v>
      </c>
      <c r="AT3469" t="s">
        <v>13379</v>
      </c>
      <c r="AV3469" t="s">
        <v>541</v>
      </c>
    </row>
    <row r="3470" spans="1:48">
      <c r="A3470" t="s">
        <v>13667</v>
      </c>
      <c r="B3470">
        <v>44951.960166608798</v>
      </c>
      <c r="C3470" t="s">
        <v>803</v>
      </c>
      <c r="D3470" t="s">
        <v>61</v>
      </c>
      <c r="E3470" t="s">
        <v>3907</v>
      </c>
      <c r="F3470" t="s">
        <v>36190</v>
      </c>
      <c r="I3470" t="s">
        <v>75</v>
      </c>
      <c r="J3470" t="s">
        <v>0</v>
      </c>
      <c r="K3470" t="s">
        <v>64</v>
      </c>
      <c r="M3470" t="s">
        <v>13668</v>
      </c>
      <c r="N3470" t="s">
        <v>466</v>
      </c>
      <c r="O3470">
        <v>11.5</v>
      </c>
      <c r="P3470">
        <v>5</v>
      </c>
      <c r="Q3470">
        <v>3</v>
      </c>
      <c r="R3470">
        <v>2600</v>
      </c>
      <c r="S3470">
        <v>2</v>
      </c>
      <c r="T3470">
        <v>2</v>
      </c>
      <c r="U3470" t="s">
        <v>1564</v>
      </c>
      <c r="V3470" t="s">
        <v>2154</v>
      </c>
      <c r="W3470" t="s">
        <v>13669</v>
      </c>
      <c r="AO3470" t="s">
        <v>70</v>
      </c>
      <c r="AR3470">
        <v>45000000</v>
      </c>
      <c r="AT3470" t="s">
        <v>13379</v>
      </c>
      <c r="AV3470" t="s">
        <v>137</v>
      </c>
    </row>
    <row r="3471" spans="1:48">
      <c r="A3471" t="s">
        <v>13670</v>
      </c>
      <c r="B3471">
        <v>44952.481298275467</v>
      </c>
      <c r="C3471" t="s">
        <v>803</v>
      </c>
      <c r="D3471" t="s">
        <v>61</v>
      </c>
      <c r="E3471" t="s">
        <v>10059</v>
      </c>
      <c r="F3471" t="s">
        <v>36191</v>
      </c>
      <c r="I3471" t="s">
        <v>75</v>
      </c>
      <c r="J3471" t="s">
        <v>1</v>
      </c>
      <c r="K3471" t="s">
        <v>13671</v>
      </c>
      <c r="M3471" t="s">
        <v>13672</v>
      </c>
      <c r="N3471" t="s">
        <v>289</v>
      </c>
      <c r="X3471">
        <v>39</v>
      </c>
      <c r="Y3471" t="s">
        <v>13673</v>
      </c>
      <c r="Z3471" t="s">
        <v>6535</v>
      </c>
      <c r="AA3471" t="s">
        <v>13674</v>
      </c>
      <c r="AO3471" t="s">
        <v>70</v>
      </c>
      <c r="AP3471">
        <v>10000000</v>
      </c>
      <c r="AR3471">
        <v>390000000</v>
      </c>
      <c r="AT3471" t="s">
        <v>13379</v>
      </c>
      <c r="AV3471" t="s">
        <v>541</v>
      </c>
    </row>
    <row r="3472" spans="1:48">
      <c r="A3472" t="s">
        <v>13675</v>
      </c>
      <c r="B3472">
        <v>44952.48956746528</v>
      </c>
      <c r="C3472" t="s">
        <v>803</v>
      </c>
      <c r="D3472" t="s">
        <v>61</v>
      </c>
      <c r="E3472" t="s">
        <v>13676</v>
      </c>
      <c r="F3472" t="s">
        <v>36192</v>
      </c>
      <c r="I3472" t="s">
        <v>241</v>
      </c>
      <c r="J3472" t="s">
        <v>1</v>
      </c>
      <c r="K3472" t="s">
        <v>1128</v>
      </c>
      <c r="M3472" t="s">
        <v>13677</v>
      </c>
      <c r="N3472" t="s">
        <v>289</v>
      </c>
      <c r="X3472">
        <v>39</v>
      </c>
      <c r="Y3472" t="s">
        <v>13678</v>
      </c>
      <c r="AA3472" t="s">
        <v>13679</v>
      </c>
      <c r="AO3472" t="s">
        <v>70</v>
      </c>
      <c r="AR3472">
        <v>300000</v>
      </c>
      <c r="AT3472" t="s">
        <v>13379</v>
      </c>
      <c r="AV3472" t="s">
        <v>411</v>
      </c>
    </row>
    <row r="3473" spans="1:48">
      <c r="A3473" t="s">
        <v>13680</v>
      </c>
      <c r="B3473">
        <v>44952.511458553243</v>
      </c>
      <c r="C3473" t="s">
        <v>877</v>
      </c>
      <c r="D3473" t="s">
        <v>204</v>
      </c>
      <c r="E3473" t="s">
        <v>13681</v>
      </c>
      <c r="F3473" t="s">
        <v>36193</v>
      </c>
      <c r="G3473" t="s">
        <v>13682</v>
      </c>
      <c r="I3473" t="s">
        <v>75</v>
      </c>
      <c r="J3473" t="s">
        <v>1</v>
      </c>
      <c r="K3473" t="s">
        <v>83</v>
      </c>
      <c r="M3473" t="s">
        <v>13683</v>
      </c>
      <c r="N3473" t="s">
        <v>142</v>
      </c>
      <c r="X3473">
        <v>10.9</v>
      </c>
      <c r="Y3473" t="s">
        <v>0</v>
      </c>
      <c r="AO3473" t="s">
        <v>70</v>
      </c>
      <c r="AP3473">
        <v>16000000</v>
      </c>
      <c r="AT3473" t="s">
        <v>10140</v>
      </c>
      <c r="AV3473" t="s">
        <v>137</v>
      </c>
    </row>
    <row r="3474" spans="1:48">
      <c r="A3474" t="s">
        <v>13684</v>
      </c>
      <c r="B3474">
        <v>44952.624537766205</v>
      </c>
      <c r="C3474" t="s">
        <v>803</v>
      </c>
      <c r="D3474" t="s">
        <v>204</v>
      </c>
      <c r="E3474" t="s">
        <v>13685</v>
      </c>
      <c r="F3474" t="s">
        <v>36194</v>
      </c>
      <c r="I3474" t="s">
        <v>75</v>
      </c>
      <c r="J3474" t="s">
        <v>0</v>
      </c>
      <c r="K3474" t="s">
        <v>64</v>
      </c>
      <c r="M3474" t="s">
        <v>13686</v>
      </c>
      <c r="N3474" t="s">
        <v>1327</v>
      </c>
      <c r="O3474">
        <v>11.5</v>
      </c>
      <c r="P3474">
        <v>3</v>
      </c>
      <c r="Q3474">
        <v>1</v>
      </c>
      <c r="R3474">
        <v>2000</v>
      </c>
      <c r="S3474">
        <v>1</v>
      </c>
      <c r="T3474">
        <v>4</v>
      </c>
      <c r="U3474" t="s">
        <v>13687</v>
      </c>
      <c r="V3474" t="s">
        <v>349</v>
      </c>
      <c r="W3474" t="s">
        <v>13688</v>
      </c>
      <c r="AO3474" t="s">
        <v>70</v>
      </c>
      <c r="AR3474">
        <v>13600000</v>
      </c>
      <c r="AT3474" t="s">
        <v>13379</v>
      </c>
      <c r="AV3474" t="s">
        <v>137</v>
      </c>
    </row>
    <row r="3475" spans="1:48">
      <c r="A3475" t="s">
        <v>13689</v>
      </c>
      <c r="B3475">
        <v>44953.420306122687</v>
      </c>
      <c r="C3475" t="s">
        <v>803</v>
      </c>
      <c r="D3475" t="s">
        <v>61</v>
      </c>
      <c r="E3475" t="s">
        <v>13690</v>
      </c>
      <c r="F3475" t="s">
        <v>36195</v>
      </c>
      <c r="I3475" t="s">
        <v>75</v>
      </c>
      <c r="J3475" t="s">
        <v>1</v>
      </c>
      <c r="K3475" t="s">
        <v>4295</v>
      </c>
      <c r="M3475" t="s">
        <v>13691</v>
      </c>
      <c r="N3475" t="s">
        <v>289</v>
      </c>
      <c r="X3475">
        <v>15</v>
      </c>
      <c r="Y3475" t="s">
        <v>11452</v>
      </c>
      <c r="AA3475" t="s">
        <v>13692</v>
      </c>
      <c r="AO3475" t="s">
        <v>70</v>
      </c>
      <c r="AP3475" t="s">
        <v>9942</v>
      </c>
      <c r="AR3475">
        <v>120000000</v>
      </c>
      <c r="AT3475" t="s">
        <v>13379</v>
      </c>
      <c r="AV3475" t="s">
        <v>541</v>
      </c>
    </row>
    <row r="3476" spans="1:48">
      <c r="A3476" t="s">
        <v>13693</v>
      </c>
      <c r="B3476">
        <v>44953.702401817129</v>
      </c>
      <c r="C3476" t="s">
        <v>803</v>
      </c>
      <c r="D3476" t="s">
        <v>61</v>
      </c>
      <c r="E3476" t="s">
        <v>13694</v>
      </c>
      <c r="F3476" t="s">
        <v>36196</v>
      </c>
      <c r="I3476" t="s">
        <v>75</v>
      </c>
      <c r="J3476" t="s">
        <v>352</v>
      </c>
      <c r="K3476" t="s">
        <v>1128</v>
      </c>
      <c r="M3476" t="s">
        <v>13695</v>
      </c>
      <c r="N3476" t="s">
        <v>364</v>
      </c>
      <c r="AK3476" t="s">
        <v>13696</v>
      </c>
      <c r="AL3476">
        <v>10.75</v>
      </c>
      <c r="AM3476" t="s">
        <v>13697</v>
      </c>
      <c r="AN3476" t="s">
        <v>13698</v>
      </c>
      <c r="AO3476" t="s">
        <v>70</v>
      </c>
      <c r="AR3476">
        <v>220000000</v>
      </c>
      <c r="AT3476" t="s">
        <v>13699</v>
      </c>
      <c r="AV3476" t="s">
        <v>137</v>
      </c>
    </row>
    <row r="3477" spans="1:48">
      <c r="A3477" t="s">
        <v>13700</v>
      </c>
      <c r="B3477">
        <v>44954.622840127311</v>
      </c>
      <c r="C3477" t="s">
        <v>877</v>
      </c>
      <c r="D3477" t="s">
        <v>204</v>
      </c>
      <c r="E3477" t="s">
        <v>4332</v>
      </c>
      <c r="F3477" t="s">
        <v>36197</v>
      </c>
      <c r="I3477" t="s">
        <v>75</v>
      </c>
      <c r="J3477" t="s">
        <v>2</v>
      </c>
      <c r="K3477" t="s">
        <v>83</v>
      </c>
      <c r="M3477" t="s">
        <v>13701</v>
      </c>
      <c r="N3477" t="s">
        <v>77</v>
      </c>
      <c r="AB3477" t="s">
        <v>122</v>
      </c>
      <c r="AC3477">
        <v>7</v>
      </c>
      <c r="AD3477">
        <v>2</v>
      </c>
      <c r="AE3477">
        <v>2</v>
      </c>
      <c r="AF3477">
        <v>1000</v>
      </c>
      <c r="AG3477" t="s">
        <v>107</v>
      </c>
      <c r="AH3477" t="s">
        <v>1139</v>
      </c>
      <c r="AJ3477" t="s">
        <v>13702</v>
      </c>
      <c r="AO3477" t="s">
        <v>70</v>
      </c>
      <c r="AR3477">
        <v>40000000</v>
      </c>
      <c r="AU3477" t="s">
        <v>6530</v>
      </c>
      <c r="AV3477" t="s">
        <v>541</v>
      </c>
    </row>
    <row r="3478" spans="1:48">
      <c r="A3478" t="s">
        <v>13703</v>
      </c>
      <c r="B3478">
        <v>44954.627361006947</v>
      </c>
      <c r="C3478" t="s">
        <v>877</v>
      </c>
      <c r="D3478" t="s">
        <v>204</v>
      </c>
      <c r="E3478" t="s">
        <v>4332</v>
      </c>
      <c r="F3478" t="s">
        <v>36198</v>
      </c>
      <c r="I3478" t="s">
        <v>75</v>
      </c>
      <c r="J3478" t="s">
        <v>2</v>
      </c>
      <c r="K3478" t="s">
        <v>83</v>
      </c>
      <c r="M3478" t="s">
        <v>13704</v>
      </c>
      <c r="N3478" t="s">
        <v>681</v>
      </c>
      <c r="AB3478" t="s">
        <v>122</v>
      </c>
      <c r="AC3478">
        <v>2</v>
      </c>
      <c r="AD3478">
        <v>2</v>
      </c>
      <c r="AE3478">
        <v>2</v>
      </c>
      <c r="AF3478">
        <v>950</v>
      </c>
      <c r="AG3478" t="s">
        <v>107</v>
      </c>
      <c r="AH3478" t="s">
        <v>14</v>
      </c>
      <c r="AJ3478" t="s">
        <v>13705</v>
      </c>
      <c r="AO3478" t="s">
        <v>70</v>
      </c>
      <c r="AR3478">
        <v>27000000</v>
      </c>
      <c r="AU3478" t="s">
        <v>6530</v>
      </c>
      <c r="AV3478" t="s">
        <v>137</v>
      </c>
    </row>
    <row r="3479" spans="1:48">
      <c r="A3479" t="s">
        <v>13706</v>
      </c>
      <c r="B3479">
        <v>44954.974219432872</v>
      </c>
      <c r="C3479" t="s">
        <v>803</v>
      </c>
      <c r="D3479" t="s">
        <v>61</v>
      </c>
      <c r="E3479" t="s">
        <v>13707</v>
      </c>
      <c r="F3479" t="s">
        <v>36199</v>
      </c>
      <c r="I3479" t="s">
        <v>241</v>
      </c>
      <c r="J3479" t="s">
        <v>352</v>
      </c>
      <c r="K3479" t="s">
        <v>1128</v>
      </c>
      <c r="M3479" t="s">
        <v>7893</v>
      </c>
      <c r="N3479" t="s">
        <v>1327</v>
      </c>
      <c r="AK3479" t="s">
        <v>13708</v>
      </c>
      <c r="AL3479">
        <v>110</v>
      </c>
      <c r="AM3479">
        <v>11750</v>
      </c>
      <c r="AN3479" t="s">
        <v>13709</v>
      </c>
      <c r="AO3479" t="s">
        <v>70</v>
      </c>
      <c r="AR3479">
        <v>600000</v>
      </c>
      <c r="AT3479" t="s">
        <v>13379</v>
      </c>
      <c r="AV3479" t="s">
        <v>137</v>
      </c>
    </row>
    <row r="3480" spans="1:48">
      <c r="A3480" t="s">
        <v>13710</v>
      </c>
      <c r="B3480">
        <v>44955.015654780094</v>
      </c>
      <c r="C3480" t="s">
        <v>803</v>
      </c>
      <c r="D3480" t="s">
        <v>204</v>
      </c>
      <c r="E3480" t="s">
        <v>13711</v>
      </c>
      <c r="F3480" t="s">
        <v>36200</v>
      </c>
      <c r="I3480" t="s">
        <v>241</v>
      </c>
      <c r="J3480" t="s">
        <v>352</v>
      </c>
      <c r="K3480" t="s">
        <v>1128</v>
      </c>
      <c r="M3480" t="s">
        <v>10450</v>
      </c>
      <c r="N3480" t="s">
        <v>121</v>
      </c>
      <c r="AK3480" t="s">
        <v>10280</v>
      </c>
      <c r="AL3480">
        <v>920</v>
      </c>
      <c r="AM3480" t="s">
        <v>13712</v>
      </c>
      <c r="AN3480" t="s">
        <v>13713</v>
      </c>
      <c r="AO3480" t="s">
        <v>70</v>
      </c>
      <c r="AQ3480">
        <v>75</v>
      </c>
      <c r="AR3480">
        <v>7500000</v>
      </c>
      <c r="AT3480" t="s">
        <v>13379</v>
      </c>
      <c r="AV3480" t="s">
        <v>137</v>
      </c>
    </row>
    <row r="3481" spans="1:48">
      <c r="A3481" t="s">
        <v>13714</v>
      </c>
      <c r="B3481">
        <v>44956.37831586806</v>
      </c>
      <c r="C3481" t="s">
        <v>11244</v>
      </c>
      <c r="D3481" t="s">
        <v>61</v>
      </c>
      <c r="E3481" t="s">
        <v>13715</v>
      </c>
      <c r="F3481" t="s">
        <v>36201</v>
      </c>
      <c r="I3481" t="s">
        <v>75</v>
      </c>
      <c r="J3481" t="s">
        <v>2</v>
      </c>
      <c r="K3481" t="s">
        <v>64</v>
      </c>
      <c r="M3481" t="s">
        <v>13716</v>
      </c>
      <c r="N3481" t="s">
        <v>289</v>
      </c>
      <c r="AB3481" t="s">
        <v>122</v>
      </c>
      <c r="AC3481">
        <v>7</v>
      </c>
      <c r="AD3481">
        <v>2</v>
      </c>
      <c r="AE3481">
        <v>2</v>
      </c>
      <c r="AF3481">
        <v>900</v>
      </c>
      <c r="AG3481" t="s">
        <v>107</v>
      </c>
      <c r="AH3481" t="s">
        <v>1293</v>
      </c>
      <c r="AI3481" t="s">
        <v>144</v>
      </c>
      <c r="AO3481" t="s">
        <v>70</v>
      </c>
      <c r="AR3481">
        <v>27000000</v>
      </c>
      <c r="AU3481" t="s">
        <v>6530</v>
      </c>
      <c r="AV3481" t="s">
        <v>137</v>
      </c>
    </row>
    <row r="3482" spans="1:48">
      <c r="A3482" t="s">
        <v>13717</v>
      </c>
      <c r="B3482">
        <v>44956.456012511575</v>
      </c>
      <c r="C3482" t="s">
        <v>11244</v>
      </c>
      <c r="D3482" t="s">
        <v>61</v>
      </c>
      <c r="E3482" t="s">
        <v>13718</v>
      </c>
      <c r="F3482" t="s">
        <v>36202</v>
      </c>
      <c r="I3482" t="s">
        <v>241</v>
      </c>
      <c r="J3482" t="s">
        <v>2</v>
      </c>
      <c r="K3482" t="s">
        <v>64</v>
      </c>
      <c r="M3482" t="s">
        <v>13719</v>
      </c>
      <c r="N3482" t="s">
        <v>77</v>
      </c>
      <c r="AB3482" t="s">
        <v>409</v>
      </c>
      <c r="AC3482">
        <v>5</v>
      </c>
      <c r="AD3482">
        <v>3</v>
      </c>
      <c r="AE3482">
        <v>2</v>
      </c>
      <c r="AF3482">
        <v>1370</v>
      </c>
      <c r="AG3482" t="s">
        <v>107</v>
      </c>
      <c r="AH3482" t="s">
        <v>1293</v>
      </c>
      <c r="AI3482" t="s">
        <v>299</v>
      </c>
      <c r="AO3482" t="s">
        <v>70</v>
      </c>
      <c r="AR3482">
        <v>120000</v>
      </c>
      <c r="AU3482" t="s">
        <v>6530</v>
      </c>
      <c r="AV3482" t="s">
        <v>137</v>
      </c>
    </row>
    <row r="3483" spans="1:48">
      <c r="A3483" t="s">
        <v>13720</v>
      </c>
      <c r="B3483">
        <v>44957.282785266201</v>
      </c>
      <c r="C3483" t="s">
        <v>4899</v>
      </c>
      <c r="D3483" t="s">
        <v>61</v>
      </c>
      <c r="E3483" t="s">
        <v>13721</v>
      </c>
      <c r="F3483" t="s">
        <v>36203</v>
      </c>
      <c r="I3483" t="s">
        <v>75</v>
      </c>
      <c r="J3483" t="s">
        <v>0</v>
      </c>
      <c r="K3483" t="s">
        <v>64</v>
      </c>
      <c r="M3483" t="s">
        <v>13722</v>
      </c>
      <c r="N3483" t="s">
        <v>644</v>
      </c>
      <c r="O3483">
        <v>9.8000000000000007</v>
      </c>
      <c r="P3483">
        <v>6</v>
      </c>
      <c r="Q3483">
        <v>6</v>
      </c>
      <c r="R3483">
        <v>6000</v>
      </c>
      <c r="S3483">
        <v>3</v>
      </c>
      <c r="T3483">
        <v>2</v>
      </c>
      <c r="V3483" t="s">
        <v>68</v>
      </c>
      <c r="AO3483" t="s">
        <v>70</v>
      </c>
      <c r="AR3483">
        <v>33000000</v>
      </c>
      <c r="AT3483" t="s">
        <v>13723</v>
      </c>
      <c r="AV3483" t="s">
        <v>5217</v>
      </c>
    </row>
    <row r="3484" spans="1:48">
      <c r="A3484" t="s">
        <v>13724</v>
      </c>
      <c r="B3484">
        <v>44957.309025162038</v>
      </c>
      <c r="C3484" t="s">
        <v>4899</v>
      </c>
      <c r="D3484" t="s">
        <v>204</v>
      </c>
      <c r="E3484" t="s">
        <v>10525</v>
      </c>
      <c r="F3484" t="s">
        <v>36204</v>
      </c>
      <c r="I3484" t="s">
        <v>75</v>
      </c>
      <c r="J3484" t="s">
        <v>2</v>
      </c>
      <c r="K3484" t="s">
        <v>64</v>
      </c>
      <c r="M3484" t="s">
        <v>13725</v>
      </c>
      <c r="N3484" t="s">
        <v>1602</v>
      </c>
      <c r="AB3484" t="s">
        <v>122</v>
      </c>
      <c r="AC3484">
        <v>14</v>
      </c>
      <c r="AD3484">
        <v>4</v>
      </c>
      <c r="AE3484">
        <v>4</v>
      </c>
      <c r="AF3484">
        <v>2800</v>
      </c>
      <c r="AG3484" t="s">
        <v>98</v>
      </c>
      <c r="AH3484" t="s">
        <v>1293</v>
      </c>
      <c r="AI3484" t="s">
        <v>123</v>
      </c>
      <c r="AJ3484" t="s">
        <v>13726</v>
      </c>
      <c r="AO3484" t="s">
        <v>70</v>
      </c>
      <c r="AR3484">
        <v>100000000</v>
      </c>
      <c r="AU3484" t="s">
        <v>6530</v>
      </c>
      <c r="AV3484" t="s">
        <v>421</v>
      </c>
    </row>
    <row r="3485" spans="1:48">
      <c r="A3485" t="s">
        <v>13727</v>
      </c>
      <c r="B3485">
        <v>44957.567484780091</v>
      </c>
      <c r="C3485" t="s">
        <v>4899</v>
      </c>
      <c r="D3485" t="s">
        <v>204</v>
      </c>
      <c r="E3485" t="s">
        <v>13728</v>
      </c>
      <c r="F3485" t="s">
        <v>36205</v>
      </c>
      <c r="I3485" t="s">
        <v>241</v>
      </c>
      <c r="J3485" t="s">
        <v>2</v>
      </c>
      <c r="K3485" t="s">
        <v>64</v>
      </c>
      <c r="M3485" t="s">
        <v>13729</v>
      </c>
      <c r="N3485" t="s">
        <v>348</v>
      </c>
      <c r="AB3485" t="s">
        <v>122</v>
      </c>
      <c r="AC3485">
        <v>3</v>
      </c>
      <c r="AD3485">
        <v>2</v>
      </c>
      <c r="AE3485">
        <v>2</v>
      </c>
      <c r="AF3485">
        <v>735</v>
      </c>
      <c r="AG3485" t="s">
        <v>107</v>
      </c>
      <c r="AI3485" t="s">
        <v>144</v>
      </c>
      <c r="AO3485" t="s">
        <v>70</v>
      </c>
      <c r="AR3485">
        <v>85000</v>
      </c>
      <c r="AU3485" t="s">
        <v>6530</v>
      </c>
      <c r="AV3485" t="s">
        <v>541</v>
      </c>
    </row>
    <row r="3486" spans="1:48">
      <c r="A3486" t="s">
        <v>13730</v>
      </c>
      <c r="B3486">
        <v>44957.569866377315</v>
      </c>
      <c r="C3486" t="s">
        <v>4899</v>
      </c>
      <c r="D3486" t="s">
        <v>61</v>
      </c>
      <c r="E3486" t="s">
        <v>13731</v>
      </c>
      <c r="F3486" t="s">
        <v>36206</v>
      </c>
      <c r="I3486" t="s">
        <v>75</v>
      </c>
      <c r="J3486" t="s">
        <v>2</v>
      </c>
      <c r="K3486" t="s">
        <v>64</v>
      </c>
      <c r="M3486" t="s">
        <v>13732</v>
      </c>
      <c r="N3486" t="s">
        <v>681</v>
      </c>
      <c r="AB3486" t="s">
        <v>122</v>
      </c>
      <c r="AC3486">
        <v>3</v>
      </c>
      <c r="AD3486">
        <v>2</v>
      </c>
      <c r="AE3486">
        <v>2</v>
      </c>
      <c r="AF3486">
        <v>1200</v>
      </c>
      <c r="AG3486" t="s">
        <v>107</v>
      </c>
      <c r="AH3486" t="s">
        <v>1293</v>
      </c>
      <c r="AI3486" t="s">
        <v>284</v>
      </c>
      <c r="AJ3486" t="s">
        <v>13733</v>
      </c>
      <c r="AO3486" t="s">
        <v>70</v>
      </c>
      <c r="AR3486">
        <v>42000000</v>
      </c>
      <c r="AT3486" t="s">
        <v>13320</v>
      </c>
      <c r="AU3486" t="s">
        <v>6530</v>
      </c>
      <c r="AV3486" t="s">
        <v>137</v>
      </c>
    </row>
    <row r="3487" spans="1:48">
      <c r="A3487" t="s">
        <v>13734</v>
      </c>
      <c r="B3487">
        <v>44957.715862835648</v>
      </c>
      <c r="C3487" t="s">
        <v>803</v>
      </c>
      <c r="D3487" t="s">
        <v>61</v>
      </c>
      <c r="E3487" t="s">
        <v>13735</v>
      </c>
      <c r="F3487" t="s">
        <v>36207</v>
      </c>
      <c r="I3487" t="s">
        <v>75</v>
      </c>
      <c r="J3487" t="s">
        <v>1</v>
      </c>
      <c r="K3487" t="s">
        <v>4295</v>
      </c>
      <c r="M3487" t="s">
        <v>12946</v>
      </c>
      <c r="N3487" t="s">
        <v>307</v>
      </c>
      <c r="X3487">
        <v>33</v>
      </c>
      <c r="Y3487" t="s">
        <v>13736</v>
      </c>
      <c r="AA3487" t="s">
        <v>13737</v>
      </c>
      <c r="AO3487" t="s">
        <v>70</v>
      </c>
      <c r="AP3487">
        <v>700000</v>
      </c>
      <c r="AR3487">
        <v>23100000</v>
      </c>
      <c r="AT3487" t="s">
        <v>13379</v>
      </c>
      <c r="AV3487" t="s">
        <v>137</v>
      </c>
    </row>
    <row r="3488" spans="1:48">
      <c r="A3488" t="s">
        <v>13738</v>
      </c>
      <c r="B3488">
        <v>44957.731125104168</v>
      </c>
      <c r="C3488" t="s">
        <v>803</v>
      </c>
      <c r="D3488" t="s">
        <v>61</v>
      </c>
      <c r="E3488" t="s">
        <v>13735</v>
      </c>
      <c r="F3488" t="s">
        <v>36208</v>
      </c>
      <c r="I3488" t="s">
        <v>75</v>
      </c>
      <c r="J3488" t="s">
        <v>1</v>
      </c>
      <c r="K3488" t="s">
        <v>4386</v>
      </c>
      <c r="M3488" t="s">
        <v>12946</v>
      </c>
      <c r="N3488" t="s">
        <v>307</v>
      </c>
      <c r="X3488">
        <v>44</v>
      </c>
      <c r="Y3488" t="s">
        <v>13739</v>
      </c>
      <c r="AA3488" t="s">
        <v>13740</v>
      </c>
      <c r="AO3488" t="s">
        <v>70</v>
      </c>
      <c r="AP3488">
        <v>900000</v>
      </c>
      <c r="AR3488">
        <v>39600000</v>
      </c>
      <c r="AT3488" t="s">
        <v>13379</v>
      </c>
      <c r="AV3488" t="s">
        <v>421</v>
      </c>
    </row>
    <row r="3489" spans="1:48">
      <c r="A3489" t="s">
        <v>13741</v>
      </c>
      <c r="B3489">
        <v>44958.441827118055</v>
      </c>
      <c r="C3489" t="s">
        <v>803</v>
      </c>
      <c r="D3489" t="s">
        <v>61</v>
      </c>
      <c r="E3489" t="s">
        <v>13742</v>
      </c>
      <c r="F3489" t="s">
        <v>36209</v>
      </c>
      <c r="I3489" t="s">
        <v>241</v>
      </c>
      <c r="J3489" t="s">
        <v>0</v>
      </c>
      <c r="K3489" t="s">
        <v>6150</v>
      </c>
      <c r="M3489" t="s">
        <v>13743</v>
      </c>
      <c r="N3489" t="s">
        <v>112</v>
      </c>
      <c r="O3489">
        <v>10</v>
      </c>
      <c r="P3489">
        <v>5</v>
      </c>
      <c r="Q3489">
        <v>1</v>
      </c>
      <c r="R3489">
        <v>2500</v>
      </c>
      <c r="S3489">
        <v>2</v>
      </c>
      <c r="T3489">
        <v>2</v>
      </c>
      <c r="V3489" t="s">
        <v>349</v>
      </c>
      <c r="W3489" t="s">
        <v>13744</v>
      </c>
      <c r="AO3489" t="s">
        <v>70</v>
      </c>
      <c r="AR3489">
        <v>175000</v>
      </c>
      <c r="AT3489" t="s">
        <v>13745</v>
      </c>
      <c r="AV3489" t="s">
        <v>137</v>
      </c>
    </row>
    <row r="3490" spans="1:48">
      <c r="A3490" t="s">
        <v>13746</v>
      </c>
      <c r="B3490">
        <v>44958.530638194439</v>
      </c>
      <c r="C3490" t="s">
        <v>803</v>
      </c>
      <c r="D3490" t="s">
        <v>61</v>
      </c>
      <c r="E3490" t="s">
        <v>13747</v>
      </c>
      <c r="F3490" t="s">
        <v>36210</v>
      </c>
      <c r="I3490" t="s">
        <v>75</v>
      </c>
      <c r="J3490" t="s">
        <v>1</v>
      </c>
      <c r="K3490" t="s">
        <v>1128</v>
      </c>
      <c r="M3490" t="s">
        <v>13748</v>
      </c>
      <c r="N3490" t="s">
        <v>152</v>
      </c>
      <c r="X3490">
        <v>11.82</v>
      </c>
      <c r="Y3490" t="s">
        <v>13749</v>
      </c>
      <c r="AA3490" t="s">
        <v>13750</v>
      </c>
      <c r="AO3490" t="s">
        <v>70</v>
      </c>
      <c r="AR3490">
        <v>300000000</v>
      </c>
      <c r="AT3490" t="s">
        <v>13379</v>
      </c>
      <c r="AV3490" t="s">
        <v>421</v>
      </c>
    </row>
    <row r="3491" spans="1:48">
      <c r="A3491" t="s">
        <v>13751</v>
      </c>
      <c r="B3491">
        <v>44958.654510324079</v>
      </c>
      <c r="C3491" t="s">
        <v>4899</v>
      </c>
      <c r="D3491" t="s">
        <v>61</v>
      </c>
      <c r="E3491" t="s">
        <v>7340</v>
      </c>
      <c r="F3491" t="s">
        <v>36211</v>
      </c>
      <c r="I3491" t="s">
        <v>241</v>
      </c>
      <c r="J3491" t="s">
        <v>2</v>
      </c>
      <c r="K3491" t="s">
        <v>64</v>
      </c>
      <c r="M3491" t="s">
        <v>7834</v>
      </c>
      <c r="N3491" t="s">
        <v>96</v>
      </c>
      <c r="AB3491" t="s">
        <v>106</v>
      </c>
      <c r="AC3491">
        <v>23</v>
      </c>
      <c r="AD3491">
        <v>2</v>
      </c>
      <c r="AE3491">
        <v>2</v>
      </c>
      <c r="AF3491">
        <v>1013</v>
      </c>
      <c r="AG3491" t="s">
        <v>107</v>
      </c>
      <c r="AH3491" t="s">
        <v>1293</v>
      </c>
      <c r="AI3491" t="s">
        <v>299</v>
      </c>
      <c r="AO3491" t="s">
        <v>70</v>
      </c>
      <c r="AR3491">
        <v>250000</v>
      </c>
      <c r="AT3491" t="s">
        <v>13752</v>
      </c>
      <c r="AU3491" t="s">
        <v>6564</v>
      </c>
      <c r="AV3491" t="s">
        <v>421</v>
      </c>
    </row>
    <row r="3492" spans="1:48">
      <c r="A3492" t="s">
        <v>13753</v>
      </c>
      <c r="B3492">
        <v>44959.32367356481</v>
      </c>
      <c r="C3492" t="s">
        <v>877</v>
      </c>
      <c r="D3492" t="s">
        <v>61</v>
      </c>
      <c r="E3492" t="s">
        <v>13754</v>
      </c>
      <c r="F3492" t="s">
        <v>36212</v>
      </c>
      <c r="I3492" t="s">
        <v>241</v>
      </c>
      <c r="J3492" t="s">
        <v>2</v>
      </c>
      <c r="K3492" t="s">
        <v>83</v>
      </c>
      <c r="M3492" t="s">
        <v>13755</v>
      </c>
      <c r="N3492" t="s">
        <v>77</v>
      </c>
      <c r="AB3492" t="s">
        <v>122</v>
      </c>
      <c r="AC3492">
        <v>2</v>
      </c>
      <c r="AD3492">
        <v>3</v>
      </c>
      <c r="AE3492">
        <v>2</v>
      </c>
      <c r="AF3492">
        <v>1450</v>
      </c>
      <c r="AG3492" t="s">
        <v>107</v>
      </c>
      <c r="AH3492" t="s">
        <v>14</v>
      </c>
      <c r="AJ3492" t="s">
        <v>13756</v>
      </c>
      <c r="AO3492" t="s">
        <v>70</v>
      </c>
      <c r="AR3492">
        <v>160000</v>
      </c>
      <c r="AU3492" t="s">
        <v>6530</v>
      </c>
      <c r="AV3492" t="s">
        <v>137</v>
      </c>
    </row>
    <row r="3493" spans="1:48">
      <c r="A3493" t="s">
        <v>13757</v>
      </c>
      <c r="B3493">
        <v>44959.32836918981</v>
      </c>
      <c r="C3493" t="s">
        <v>11244</v>
      </c>
      <c r="D3493" t="s">
        <v>61</v>
      </c>
      <c r="E3493" t="s">
        <v>10797</v>
      </c>
      <c r="F3493" t="s">
        <v>36213</v>
      </c>
      <c r="I3493" t="s">
        <v>241</v>
      </c>
      <c r="J3493" t="s">
        <v>352</v>
      </c>
      <c r="K3493" t="s">
        <v>4386</v>
      </c>
      <c r="M3493" t="s">
        <v>13758</v>
      </c>
      <c r="N3493" t="s">
        <v>2394</v>
      </c>
      <c r="AK3493" t="s">
        <v>1128</v>
      </c>
      <c r="AL3493">
        <v>320</v>
      </c>
      <c r="AN3493" t="s">
        <v>13759</v>
      </c>
      <c r="AO3493" t="s">
        <v>70</v>
      </c>
      <c r="AR3493">
        <v>150000</v>
      </c>
      <c r="AV3493" t="s">
        <v>541</v>
      </c>
    </row>
    <row r="3494" spans="1:48">
      <c r="A3494" t="s">
        <v>13760</v>
      </c>
      <c r="B3494">
        <v>44959.337520243054</v>
      </c>
      <c r="C3494" t="s">
        <v>11244</v>
      </c>
      <c r="D3494" t="s">
        <v>61</v>
      </c>
      <c r="E3494" t="s">
        <v>13761</v>
      </c>
      <c r="F3494" t="s">
        <v>36214</v>
      </c>
      <c r="I3494" t="s">
        <v>75</v>
      </c>
      <c r="J3494" t="s">
        <v>2</v>
      </c>
      <c r="K3494" t="s">
        <v>64</v>
      </c>
      <c r="M3494" t="s">
        <v>13762</v>
      </c>
      <c r="N3494" t="s">
        <v>331</v>
      </c>
      <c r="AB3494" t="s">
        <v>122</v>
      </c>
      <c r="AC3494">
        <v>2</v>
      </c>
      <c r="AD3494">
        <v>3</v>
      </c>
      <c r="AE3494">
        <v>2</v>
      </c>
      <c r="AF3494">
        <v>1150</v>
      </c>
      <c r="AG3494" t="s">
        <v>107</v>
      </c>
      <c r="AH3494" t="s">
        <v>11851</v>
      </c>
      <c r="AI3494" t="s">
        <v>144</v>
      </c>
      <c r="AJ3494" t="s">
        <v>13763</v>
      </c>
      <c r="AO3494" t="s">
        <v>70</v>
      </c>
      <c r="AR3494">
        <v>26000000</v>
      </c>
      <c r="AU3494" t="s">
        <v>6530</v>
      </c>
      <c r="AV3494" t="s">
        <v>137</v>
      </c>
    </row>
    <row r="3495" spans="1:48">
      <c r="A3495" t="s">
        <v>13764</v>
      </c>
      <c r="B3495">
        <v>44959.342432928242</v>
      </c>
      <c r="C3495" t="s">
        <v>11244</v>
      </c>
      <c r="D3495" t="s">
        <v>61</v>
      </c>
      <c r="E3495" t="s">
        <v>4501</v>
      </c>
      <c r="F3495" t="s">
        <v>36215</v>
      </c>
      <c r="I3495" t="s">
        <v>75</v>
      </c>
      <c r="J3495" t="s">
        <v>1</v>
      </c>
      <c r="K3495" t="s">
        <v>64</v>
      </c>
      <c r="M3495" t="s">
        <v>13765</v>
      </c>
      <c r="N3495" t="s">
        <v>248</v>
      </c>
      <c r="X3495">
        <v>7.3</v>
      </c>
      <c r="Y3495" t="s">
        <v>64</v>
      </c>
      <c r="AO3495" t="s">
        <v>70</v>
      </c>
      <c r="AP3495">
        <v>2300000</v>
      </c>
      <c r="AR3495">
        <v>16790000</v>
      </c>
      <c r="AV3495" t="s">
        <v>541</v>
      </c>
    </row>
    <row r="3496" spans="1:48">
      <c r="A3496" t="s">
        <v>13766</v>
      </c>
      <c r="B3496">
        <v>44959.361370983795</v>
      </c>
      <c r="C3496" t="s">
        <v>803</v>
      </c>
      <c r="D3496" t="s">
        <v>204</v>
      </c>
      <c r="E3496" t="s">
        <v>13711</v>
      </c>
      <c r="F3496" t="s">
        <v>36216</v>
      </c>
      <c r="I3496" t="s">
        <v>241</v>
      </c>
      <c r="J3496" t="s">
        <v>352</v>
      </c>
      <c r="K3496" t="s">
        <v>1128</v>
      </c>
      <c r="M3496" t="s">
        <v>13767</v>
      </c>
      <c r="N3496" t="s">
        <v>121</v>
      </c>
      <c r="AK3496" t="s">
        <v>13768</v>
      </c>
      <c r="AL3496">
        <v>100</v>
      </c>
      <c r="AM3496" t="s">
        <v>13769</v>
      </c>
      <c r="AN3496" t="s">
        <v>13770</v>
      </c>
      <c r="AO3496" t="s">
        <v>70</v>
      </c>
      <c r="AQ3496" t="s">
        <v>13771</v>
      </c>
      <c r="AR3496">
        <v>1750000</v>
      </c>
      <c r="AT3496" t="s">
        <v>13379</v>
      </c>
      <c r="AV3496" t="s">
        <v>137</v>
      </c>
    </row>
    <row r="3497" spans="1:48">
      <c r="A3497" t="s">
        <v>13772</v>
      </c>
      <c r="B3497">
        <v>44959.371028738431</v>
      </c>
      <c r="C3497" t="s">
        <v>803</v>
      </c>
      <c r="D3497" t="s">
        <v>204</v>
      </c>
      <c r="E3497" t="s">
        <v>13711</v>
      </c>
      <c r="F3497" t="s">
        <v>36217</v>
      </c>
      <c r="I3497" t="s">
        <v>75</v>
      </c>
      <c r="J3497" t="s">
        <v>352</v>
      </c>
      <c r="K3497" t="s">
        <v>1128</v>
      </c>
      <c r="M3497" t="s">
        <v>13767</v>
      </c>
      <c r="N3497" t="s">
        <v>121</v>
      </c>
      <c r="AK3497" t="s">
        <v>13768</v>
      </c>
      <c r="AL3497">
        <v>100</v>
      </c>
      <c r="AM3497" t="s">
        <v>13773</v>
      </c>
      <c r="AN3497" t="s">
        <v>13774</v>
      </c>
      <c r="AO3497" t="s">
        <v>70</v>
      </c>
      <c r="AR3497">
        <v>180000000</v>
      </c>
      <c r="AT3497" t="s">
        <v>13379</v>
      </c>
      <c r="AV3497" t="s">
        <v>137</v>
      </c>
    </row>
    <row r="3498" spans="1:48">
      <c r="A3498" t="s">
        <v>13775</v>
      </c>
      <c r="B3498">
        <v>44959.435167152777</v>
      </c>
      <c r="C3498" t="s">
        <v>803</v>
      </c>
      <c r="D3498" t="s">
        <v>204</v>
      </c>
      <c r="E3498" t="s">
        <v>13711</v>
      </c>
      <c r="F3498" t="s">
        <v>36218</v>
      </c>
      <c r="I3498" t="s">
        <v>241</v>
      </c>
      <c r="J3498" t="s">
        <v>352</v>
      </c>
      <c r="K3498" t="s">
        <v>1128</v>
      </c>
      <c r="M3498" t="s">
        <v>13776</v>
      </c>
      <c r="N3498" t="s">
        <v>121</v>
      </c>
      <c r="AK3498" t="s">
        <v>13777</v>
      </c>
      <c r="AM3498" t="s">
        <v>13778</v>
      </c>
      <c r="AN3498" t="s">
        <v>13779</v>
      </c>
      <c r="AO3498" t="s">
        <v>70</v>
      </c>
      <c r="AQ3498">
        <v>70</v>
      </c>
      <c r="AR3498">
        <v>5600000</v>
      </c>
      <c r="AT3498" t="s">
        <v>13379</v>
      </c>
      <c r="AV3498" t="s">
        <v>137</v>
      </c>
    </row>
    <row r="3499" spans="1:48">
      <c r="A3499" t="s">
        <v>13780</v>
      </c>
      <c r="B3499">
        <v>44959.44464721065</v>
      </c>
      <c r="C3499" t="s">
        <v>132</v>
      </c>
      <c r="D3499" t="s">
        <v>204</v>
      </c>
      <c r="E3499" t="s">
        <v>10797</v>
      </c>
      <c r="F3499" t="s">
        <v>36219</v>
      </c>
      <c r="I3499" t="s">
        <v>75</v>
      </c>
      <c r="J3499" t="s">
        <v>0</v>
      </c>
      <c r="M3499" t="s">
        <v>13781</v>
      </c>
      <c r="N3499" t="s">
        <v>142</v>
      </c>
      <c r="O3499">
        <v>22.53</v>
      </c>
      <c r="P3499">
        <v>6</v>
      </c>
      <c r="Q3499">
        <v>6</v>
      </c>
      <c r="R3499">
        <v>11715</v>
      </c>
      <c r="S3499">
        <v>3</v>
      </c>
      <c r="T3499">
        <v>6</v>
      </c>
      <c r="W3499" t="s">
        <v>13782</v>
      </c>
      <c r="AO3499" t="s">
        <v>70</v>
      </c>
      <c r="AR3499">
        <v>925000000</v>
      </c>
      <c r="AV3499" t="s">
        <v>541</v>
      </c>
    </row>
    <row r="3500" spans="1:48">
      <c r="A3500" t="s">
        <v>13783</v>
      </c>
      <c r="B3500">
        <v>44959.455783206024</v>
      </c>
      <c r="C3500" t="s">
        <v>803</v>
      </c>
      <c r="D3500" t="s">
        <v>204</v>
      </c>
      <c r="E3500" t="s">
        <v>13711</v>
      </c>
      <c r="F3500" t="s">
        <v>36220</v>
      </c>
      <c r="I3500" t="s">
        <v>241</v>
      </c>
      <c r="J3500" t="s">
        <v>352</v>
      </c>
      <c r="K3500" t="s">
        <v>1128</v>
      </c>
      <c r="M3500" t="s">
        <v>13784</v>
      </c>
      <c r="N3500" t="s">
        <v>121</v>
      </c>
      <c r="AK3500" t="s">
        <v>13785</v>
      </c>
      <c r="AM3500" t="s">
        <v>13786</v>
      </c>
      <c r="AN3500" t="s">
        <v>13787</v>
      </c>
      <c r="AO3500" t="s">
        <v>70</v>
      </c>
      <c r="AQ3500">
        <v>70</v>
      </c>
      <c r="AR3500">
        <v>5040000</v>
      </c>
      <c r="AT3500" t="s">
        <v>13379</v>
      </c>
      <c r="AV3500" t="s">
        <v>137</v>
      </c>
    </row>
    <row r="3501" spans="1:48">
      <c r="A3501" t="s">
        <v>13788</v>
      </c>
      <c r="B3501">
        <v>44959.510716608798</v>
      </c>
      <c r="C3501" t="s">
        <v>803</v>
      </c>
      <c r="D3501" t="s">
        <v>61</v>
      </c>
      <c r="E3501" t="s">
        <v>13789</v>
      </c>
      <c r="F3501" t="s">
        <v>36221</v>
      </c>
      <c r="I3501" t="s">
        <v>75</v>
      </c>
      <c r="J3501" t="s">
        <v>0</v>
      </c>
      <c r="K3501" t="s">
        <v>64</v>
      </c>
      <c r="M3501" t="s">
        <v>13790</v>
      </c>
      <c r="N3501" t="s">
        <v>121</v>
      </c>
      <c r="O3501">
        <v>9.5</v>
      </c>
      <c r="P3501">
        <v>3</v>
      </c>
      <c r="Q3501">
        <v>2</v>
      </c>
      <c r="R3501">
        <v>2000</v>
      </c>
      <c r="S3501">
        <v>1</v>
      </c>
      <c r="T3501">
        <v>2</v>
      </c>
      <c r="U3501" t="s">
        <v>1564</v>
      </c>
      <c r="V3501" t="s">
        <v>274</v>
      </c>
      <c r="W3501" t="s">
        <v>13791</v>
      </c>
      <c r="AO3501" t="s">
        <v>70</v>
      </c>
      <c r="AR3501">
        <v>25000000</v>
      </c>
      <c r="AT3501" t="s">
        <v>13379</v>
      </c>
      <c r="AV3501" t="s">
        <v>137</v>
      </c>
    </row>
    <row r="3502" spans="1:48">
      <c r="A3502" t="s">
        <v>13792</v>
      </c>
      <c r="B3502">
        <v>44959.584173240743</v>
      </c>
      <c r="C3502" t="s">
        <v>877</v>
      </c>
      <c r="D3502" t="s">
        <v>204</v>
      </c>
      <c r="E3502" t="s">
        <v>9234</v>
      </c>
      <c r="F3502" t="s">
        <v>36222</v>
      </c>
      <c r="I3502" t="s">
        <v>75</v>
      </c>
      <c r="J3502" t="s">
        <v>2</v>
      </c>
      <c r="K3502" t="s">
        <v>83</v>
      </c>
      <c r="M3502" t="s">
        <v>879</v>
      </c>
      <c r="N3502" t="s">
        <v>112</v>
      </c>
      <c r="AB3502" t="s">
        <v>122</v>
      </c>
      <c r="AC3502">
        <v>6</v>
      </c>
      <c r="AD3502">
        <v>3</v>
      </c>
      <c r="AE3502">
        <v>2</v>
      </c>
      <c r="AF3502">
        <v>1070</v>
      </c>
      <c r="AG3502" t="s">
        <v>107</v>
      </c>
      <c r="AJ3502" t="s">
        <v>13793</v>
      </c>
      <c r="AO3502" t="s">
        <v>70</v>
      </c>
      <c r="AR3502">
        <v>42000000</v>
      </c>
      <c r="AU3502" t="s">
        <v>6530</v>
      </c>
      <c r="AV3502" t="s">
        <v>137</v>
      </c>
    </row>
    <row r="3503" spans="1:48">
      <c r="A3503" t="s">
        <v>13794</v>
      </c>
      <c r="B3503">
        <v>44959.59287552083</v>
      </c>
      <c r="C3503" t="s">
        <v>877</v>
      </c>
      <c r="D3503" t="s">
        <v>204</v>
      </c>
      <c r="E3503" t="s">
        <v>9333</v>
      </c>
      <c r="F3503" t="s">
        <v>36223</v>
      </c>
      <c r="I3503" t="s">
        <v>75</v>
      </c>
      <c r="J3503" t="s">
        <v>2</v>
      </c>
      <c r="K3503" t="s">
        <v>83</v>
      </c>
      <c r="M3503" t="s">
        <v>13795</v>
      </c>
      <c r="N3503" t="s">
        <v>152</v>
      </c>
      <c r="AB3503" t="s">
        <v>122</v>
      </c>
      <c r="AD3503">
        <v>4</v>
      </c>
      <c r="AE3503">
        <v>3</v>
      </c>
      <c r="AF3503">
        <v>1830</v>
      </c>
      <c r="AG3503" t="s">
        <v>98</v>
      </c>
      <c r="AH3503" t="s">
        <v>14</v>
      </c>
      <c r="AJ3503" t="s">
        <v>13796</v>
      </c>
      <c r="AO3503" t="s">
        <v>70</v>
      </c>
      <c r="AR3503">
        <v>85000000</v>
      </c>
      <c r="AT3503" t="s">
        <v>10140</v>
      </c>
      <c r="AU3503" t="s">
        <v>6530</v>
      </c>
      <c r="AV3503" t="s">
        <v>137</v>
      </c>
    </row>
    <row r="3504" spans="1:48">
      <c r="A3504" t="s">
        <v>13797</v>
      </c>
      <c r="B3504">
        <v>44959.610010983801</v>
      </c>
      <c r="C3504" t="s">
        <v>803</v>
      </c>
      <c r="D3504" t="s">
        <v>61</v>
      </c>
      <c r="E3504" t="s">
        <v>13798</v>
      </c>
      <c r="F3504" t="s">
        <v>36224</v>
      </c>
      <c r="I3504" t="s">
        <v>75</v>
      </c>
      <c r="J3504" t="s">
        <v>1</v>
      </c>
      <c r="K3504" t="s">
        <v>64</v>
      </c>
      <c r="M3504" t="s">
        <v>13799</v>
      </c>
      <c r="N3504" t="s">
        <v>1808</v>
      </c>
      <c r="X3504">
        <v>10.8</v>
      </c>
      <c r="Y3504" t="s">
        <v>3187</v>
      </c>
      <c r="AA3504" t="s">
        <v>13800</v>
      </c>
      <c r="AO3504" t="s">
        <v>70</v>
      </c>
      <c r="AP3504" t="s">
        <v>13801</v>
      </c>
      <c r="AR3504">
        <v>11880000</v>
      </c>
      <c r="AT3504" t="s">
        <v>13379</v>
      </c>
      <c r="AV3504" t="s">
        <v>137</v>
      </c>
    </row>
    <row r="3505" spans="1:48">
      <c r="A3505" t="s">
        <v>13802</v>
      </c>
      <c r="B3505">
        <v>44959.617680960648</v>
      </c>
      <c r="C3505" t="s">
        <v>803</v>
      </c>
      <c r="D3505" t="s">
        <v>61</v>
      </c>
      <c r="E3505" t="s">
        <v>13798</v>
      </c>
      <c r="F3505" t="s">
        <v>36225</v>
      </c>
      <c r="I3505" t="s">
        <v>75</v>
      </c>
      <c r="J3505" t="s">
        <v>1</v>
      </c>
      <c r="K3505" t="s">
        <v>64</v>
      </c>
      <c r="M3505" t="s">
        <v>13799</v>
      </c>
      <c r="N3505" t="s">
        <v>1808</v>
      </c>
      <c r="X3505">
        <v>8</v>
      </c>
      <c r="Y3505" t="s">
        <v>13803</v>
      </c>
      <c r="AA3505" t="s">
        <v>13804</v>
      </c>
      <c r="AO3505" t="s">
        <v>70</v>
      </c>
      <c r="AP3505" t="s">
        <v>13805</v>
      </c>
      <c r="AR3505">
        <v>7920000</v>
      </c>
      <c r="AT3505" t="s">
        <v>13379</v>
      </c>
      <c r="AV3505" t="s">
        <v>137</v>
      </c>
    </row>
    <row r="3506" spans="1:48">
      <c r="A3506" t="s">
        <v>13806</v>
      </c>
      <c r="B3506">
        <v>44959.636959027775</v>
      </c>
      <c r="C3506" t="s">
        <v>803</v>
      </c>
      <c r="D3506" t="s">
        <v>61</v>
      </c>
      <c r="E3506" t="s">
        <v>13807</v>
      </c>
      <c r="F3506" t="s">
        <v>36226</v>
      </c>
      <c r="I3506" t="s">
        <v>75</v>
      </c>
      <c r="J3506" t="s">
        <v>1</v>
      </c>
      <c r="K3506" t="s">
        <v>13507</v>
      </c>
      <c r="M3506" t="s">
        <v>13808</v>
      </c>
      <c r="N3506" t="s">
        <v>364</v>
      </c>
      <c r="X3506">
        <v>30</v>
      </c>
      <c r="Y3506" t="s">
        <v>13809</v>
      </c>
      <c r="AA3506" t="s">
        <v>13810</v>
      </c>
      <c r="AO3506" t="s">
        <v>70</v>
      </c>
      <c r="AR3506">
        <v>200000000</v>
      </c>
      <c r="AT3506" t="s">
        <v>13379</v>
      </c>
      <c r="AV3506" t="s">
        <v>137</v>
      </c>
    </row>
    <row r="3507" spans="1:48">
      <c r="A3507" t="s">
        <v>13811</v>
      </c>
      <c r="B3507">
        <v>44959.645994791666</v>
      </c>
      <c r="C3507" t="s">
        <v>803</v>
      </c>
      <c r="D3507" t="s">
        <v>204</v>
      </c>
      <c r="E3507" t="s">
        <v>13812</v>
      </c>
      <c r="F3507" t="s">
        <v>36227</v>
      </c>
      <c r="I3507" t="s">
        <v>75</v>
      </c>
      <c r="J3507" t="s">
        <v>1</v>
      </c>
      <c r="K3507" t="s">
        <v>3504</v>
      </c>
      <c r="M3507" t="s">
        <v>7883</v>
      </c>
      <c r="N3507" t="s">
        <v>121</v>
      </c>
      <c r="X3507">
        <v>18.600000000000001</v>
      </c>
      <c r="Y3507" t="s">
        <v>13813</v>
      </c>
      <c r="AA3507" t="s">
        <v>13814</v>
      </c>
      <c r="AO3507" t="s">
        <v>70</v>
      </c>
      <c r="AP3507" t="s">
        <v>13815</v>
      </c>
      <c r="AR3507">
        <v>46500000</v>
      </c>
      <c r="AT3507" t="s">
        <v>13379</v>
      </c>
      <c r="AV3507" t="s">
        <v>541</v>
      </c>
    </row>
    <row r="3508" spans="1:48">
      <c r="A3508" t="s">
        <v>13816</v>
      </c>
      <c r="B3508">
        <v>44959.649588414351</v>
      </c>
      <c r="C3508" t="s">
        <v>877</v>
      </c>
      <c r="D3508" t="s">
        <v>204</v>
      </c>
      <c r="E3508" t="s">
        <v>11786</v>
      </c>
      <c r="F3508" t="s">
        <v>36228</v>
      </c>
      <c r="I3508" t="s">
        <v>75</v>
      </c>
      <c r="J3508" t="s">
        <v>352</v>
      </c>
      <c r="K3508" t="s">
        <v>3</v>
      </c>
      <c r="M3508" t="s">
        <v>13817</v>
      </c>
      <c r="AK3508" t="s">
        <v>3</v>
      </c>
      <c r="AL3508">
        <v>16</v>
      </c>
      <c r="AM3508">
        <v>6000</v>
      </c>
      <c r="AN3508" t="s">
        <v>13818</v>
      </c>
      <c r="AO3508" t="s">
        <v>70</v>
      </c>
      <c r="AR3508">
        <v>160000000</v>
      </c>
      <c r="AV3508" t="s">
        <v>541</v>
      </c>
    </row>
    <row r="3509" spans="1:48">
      <c r="A3509" t="s">
        <v>13819</v>
      </c>
      <c r="B3509">
        <v>44959.664736712963</v>
      </c>
      <c r="C3509" t="s">
        <v>803</v>
      </c>
      <c r="D3509" t="s">
        <v>61</v>
      </c>
      <c r="E3509" t="s">
        <v>13820</v>
      </c>
      <c r="F3509" t="s">
        <v>36229</v>
      </c>
      <c r="I3509" t="s">
        <v>241</v>
      </c>
      <c r="J3509" t="s">
        <v>352</v>
      </c>
      <c r="K3509" t="s">
        <v>6542</v>
      </c>
      <c r="M3509" t="s">
        <v>13821</v>
      </c>
      <c r="N3509" t="s">
        <v>466</v>
      </c>
      <c r="AK3509" t="s">
        <v>13822</v>
      </c>
      <c r="AL3509">
        <v>50</v>
      </c>
      <c r="AM3509">
        <v>2000</v>
      </c>
      <c r="AN3509" t="s">
        <v>13823</v>
      </c>
      <c r="AO3509" t="s">
        <v>70</v>
      </c>
      <c r="AR3509">
        <v>500000</v>
      </c>
      <c r="AT3509" t="s">
        <v>13379</v>
      </c>
      <c r="AV3509" t="s">
        <v>541</v>
      </c>
    </row>
    <row r="3510" spans="1:48">
      <c r="A3510" t="s">
        <v>13824</v>
      </c>
      <c r="B3510">
        <v>44959.703089907409</v>
      </c>
      <c r="C3510" t="s">
        <v>803</v>
      </c>
      <c r="D3510" t="s">
        <v>204</v>
      </c>
      <c r="E3510" t="s">
        <v>13825</v>
      </c>
      <c r="F3510" t="s">
        <v>36230</v>
      </c>
      <c r="I3510" t="s">
        <v>75</v>
      </c>
      <c r="J3510" t="s">
        <v>352</v>
      </c>
      <c r="K3510" t="s">
        <v>1128</v>
      </c>
      <c r="M3510" t="s">
        <v>13826</v>
      </c>
      <c r="N3510" t="s">
        <v>289</v>
      </c>
      <c r="AK3510" t="s">
        <v>13827</v>
      </c>
      <c r="AL3510">
        <v>46</v>
      </c>
      <c r="AM3510">
        <v>6000</v>
      </c>
      <c r="AN3510" t="s">
        <v>13828</v>
      </c>
      <c r="AO3510" t="s">
        <v>70</v>
      </c>
      <c r="AP3510" t="s">
        <v>13829</v>
      </c>
      <c r="AR3510">
        <v>345000000</v>
      </c>
      <c r="AT3510" t="s">
        <v>13379</v>
      </c>
      <c r="AV3510" t="s">
        <v>137</v>
      </c>
    </row>
    <row r="3511" spans="1:48">
      <c r="A3511" t="s">
        <v>13830</v>
      </c>
      <c r="B3511">
        <v>44959.819248946762</v>
      </c>
      <c r="C3511" t="s">
        <v>4899</v>
      </c>
      <c r="D3511" t="s">
        <v>61</v>
      </c>
      <c r="E3511" t="s">
        <v>13831</v>
      </c>
      <c r="F3511" t="s">
        <v>36231</v>
      </c>
      <c r="I3511" t="s">
        <v>241</v>
      </c>
      <c r="J3511" t="s">
        <v>2</v>
      </c>
      <c r="K3511" t="s">
        <v>64</v>
      </c>
      <c r="M3511" t="s">
        <v>6613</v>
      </c>
      <c r="N3511" t="s">
        <v>77</v>
      </c>
      <c r="AB3511" t="s">
        <v>122</v>
      </c>
      <c r="AC3511">
        <v>6</v>
      </c>
      <c r="AD3511">
        <v>3</v>
      </c>
      <c r="AE3511">
        <v>3</v>
      </c>
      <c r="AF3511">
        <v>1850</v>
      </c>
      <c r="AG3511" t="s">
        <v>107</v>
      </c>
      <c r="AH3511" t="s">
        <v>1293</v>
      </c>
      <c r="AI3511" t="s">
        <v>123</v>
      </c>
      <c r="AO3511" t="s">
        <v>70</v>
      </c>
      <c r="AR3511">
        <v>225000</v>
      </c>
      <c r="AT3511" t="s">
        <v>13832</v>
      </c>
      <c r="AU3511" t="s">
        <v>6564</v>
      </c>
      <c r="AV3511" t="s">
        <v>411</v>
      </c>
    </row>
    <row r="3512" spans="1:48">
      <c r="A3512" t="s">
        <v>13833</v>
      </c>
      <c r="B3512">
        <v>44960.378750300923</v>
      </c>
      <c r="C3512" t="s">
        <v>4899</v>
      </c>
      <c r="D3512" t="s">
        <v>204</v>
      </c>
      <c r="E3512" t="s">
        <v>13834</v>
      </c>
      <c r="F3512" t="s">
        <v>36232</v>
      </c>
      <c r="I3512" t="s">
        <v>75</v>
      </c>
      <c r="J3512" t="s">
        <v>1</v>
      </c>
      <c r="K3512" t="s">
        <v>7053</v>
      </c>
      <c r="M3512" t="s">
        <v>13835</v>
      </c>
      <c r="N3512" t="s">
        <v>615</v>
      </c>
      <c r="X3512">
        <v>23</v>
      </c>
      <c r="Y3512" t="s">
        <v>4295</v>
      </c>
      <c r="AA3512" t="s">
        <v>13836</v>
      </c>
      <c r="AO3512" t="s">
        <v>70</v>
      </c>
      <c r="AP3512">
        <v>8500000</v>
      </c>
      <c r="AR3512">
        <v>195500000</v>
      </c>
      <c r="AV3512" t="s">
        <v>541</v>
      </c>
    </row>
    <row r="3513" spans="1:48">
      <c r="A3513" t="s">
        <v>13837</v>
      </c>
      <c r="B3513">
        <v>44960.399074085653</v>
      </c>
      <c r="C3513" t="s">
        <v>4899</v>
      </c>
      <c r="D3513" t="s">
        <v>204</v>
      </c>
      <c r="E3513" t="s">
        <v>13834</v>
      </c>
      <c r="F3513" t="s">
        <v>36233</v>
      </c>
      <c r="I3513" t="s">
        <v>75</v>
      </c>
      <c r="J3513" t="s">
        <v>2</v>
      </c>
      <c r="K3513" t="s">
        <v>64</v>
      </c>
      <c r="M3513" t="s">
        <v>7839</v>
      </c>
      <c r="N3513" t="s">
        <v>96</v>
      </c>
      <c r="AB3513" t="s">
        <v>587</v>
      </c>
      <c r="AC3513">
        <v>35</v>
      </c>
      <c r="AD3513">
        <v>2</v>
      </c>
      <c r="AE3513">
        <v>2</v>
      </c>
      <c r="AF3513">
        <v>973</v>
      </c>
      <c r="AG3513" t="s">
        <v>107</v>
      </c>
      <c r="AH3513" t="s">
        <v>13838</v>
      </c>
      <c r="AI3513" t="s">
        <v>144</v>
      </c>
      <c r="AJ3513" t="s">
        <v>13839</v>
      </c>
      <c r="AO3513" t="s">
        <v>70</v>
      </c>
      <c r="AR3513">
        <v>90000000</v>
      </c>
      <c r="AT3513" t="s">
        <v>13840</v>
      </c>
      <c r="AU3513" t="s">
        <v>6530</v>
      </c>
      <c r="AV3513" t="s">
        <v>541</v>
      </c>
    </row>
    <row r="3514" spans="1:48">
      <c r="A3514" t="s">
        <v>13841</v>
      </c>
      <c r="B3514">
        <v>44960.50774148148</v>
      </c>
      <c r="C3514" t="s">
        <v>4899</v>
      </c>
      <c r="D3514" t="s">
        <v>61</v>
      </c>
      <c r="E3514" t="s">
        <v>13842</v>
      </c>
      <c r="F3514" t="s">
        <v>36234</v>
      </c>
      <c r="I3514" t="s">
        <v>75</v>
      </c>
      <c r="J3514" t="s">
        <v>1</v>
      </c>
      <c r="K3514" t="s">
        <v>64</v>
      </c>
      <c r="M3514" t="s">
        <v>13843</v>
      </c>
      <c r="N3514" t="s">
        <v>2723</v>
      </c>
      <c r="X3514">
        <v>11.3</v>
      </c>
      <c r="Y3514" t="s">
        <v>64</v>
      </c>
      <c r="AA3514" t="s">
        <v>13844</v>
      </c>
      <c r="AO3514" t="s">
        <v>70</v>
      </c>
      <c r="AP3514">
        <v>3000000</v>
      </c>
      <c r="AR3514">
        <v>33900000</v>
      </c>
      <c r="AT3514" t="s">
        <v>13845</v>
      </c>
      <c r="AV3514" t="s">
        <v>421</v>
      </c>
    </row>
    <row r="3515" spans="1:48">
      <c r="A3515" t="s">
        <v>13846</v>
      </c>
      <c r="B3515">
        <v>44960.510142465282</v>
      </c>
      <c r="C3515" t="s">
        <v>4899</v>
      </c>
      <c r="D3515" t="s">
        <v>61</v>
      </c>
      <c r="E3515" t="s">
        <v>13847</v>
      </c>
      <c r="F3515" t="s">
        <v>36235</v>
      </c>
      <c r="I3515" t="s">
        <v>75</v>
      </c>
      <c r="J3515" t="s">
        <v>1</v>
      </c>
      <c r="K3515" t="s">
        <v>7053</v>
      </c>
      <c r="M3515" t="s">
        <v>13848</v>
      </c>
      <c r="N3515" t="s">
        <v>2723</v>
      </c>
      <c r="X3515">
        <v>13</v>
      </c>
      <c r="AA3515" t="s">
        <v>13849</v>
      </c>
      <c r="AO3515" t="s">
        <v>70</v>
      </c>
      <c r="AP3515">
        <v>4000000</v>
      </c>
      <c r="AR3515">
        <v>52000000</v>
      </c>
      <c r="AT3515" t="s">
        <v>13850</v>
      </c>
      <c r="AV3515" t="s">
        <v>541</v>
      </c>
    </row>
    <row r="3516" spans="1:48">
      <c r="A3516" t="s">
        <v>13851</v>
      </c>
      <c r="B3516">
        <v>44960.542209317129</v>
      </c>
      <c r="C3516" t="s">
        <v>4899</v>
      </c>
      <c r="D3516" t="s">
        <v>61</v>
      </c>
      <c r="E3516" t="s">
        <v>13852</v>
      </c>
      <c r="F3516" t="s">
        <v>36236</v>
      </c>
      <c r="I3516" t="s">
        <v>75</v>
      </c>
      <c r="J3516" t="s">
        <v>0</v>
      </c>
      <c r="K3516" t="s">
        <v>64</v>
      </c>
      <c r="M3516" t="s">
        <v>13853</v>
      </c>
      <c r="N3516" t="s">
        <v>681</v>
      </c>
      <c r="O3516">
        <v>6</v>
      </c>
      <c r="P3516">
        <v>3</v>
      </c>
      <c r="Q3516">
        <v>3</v>
      </c>
      <c r="R3516">
        <v>3750</v>
      </c>
      <c r="S3516">
        <v>3</v>
      </c>
      <c r="T3516">
        <v>1</v>
      </c>
      <c r="U3516">
        <v>2</v>
      </c>
      <c r="V3516" t="s">
        <v>1176</v>
      </c>
      <c r="AO3516" t="s">
        <v>70</v>
      </c>
      <c r="AR3516">
        <v>65000000</v>
      </c>
      <c r="AV3516" t="s">
        <v>541</v>
      </c>
    </row>
    <row r="3517" spans="1:48">
      <c r="A3517" t="s">
        <v>13854</v>
      </c>
      <c r="B3517">
        <v>44963.693261817127</v>
      </c>
      <c r="C3517" t="s">
        <v>132</v>
      </c>
      <c r="D3517" t="s">
        <v>61</v>
      </c>
      <c r="E3517" t="s">
        <v>13855</v>
      </c>
      <c r="F3517" t="s">
        <v>36237</v>
      </c>
      <c r="I3517" t="s">
        <v>75</v>
      </c>
      <c r="J3517" t="s">
        <v>1</v>
      </c>
      <c r="M3517" t="s">
        <v>13856</v>
      </c>
      <c r="N3517" t="s">
        <v>77</v>
      </c>
      <c r="X3517">
        <v>7</v>
      </c>
      <c r="AA3517" t="s">
        <v>13857</v>
      </c>
      <c r="AO3517" t="s">
        <v>70</v>
      </c>
      <c r="AP3517">
        <v>15000000</v>
      </c>
      <c r="AV3517" t="s">
        <v>541</v>
      </c>
    </row>
    <row r="3518" spans="1:48">
      <c r="A3518" t="s">
        <v>13858</v>
      </c>
      <c r="B3518">
        <v>44963.921815347217</v>
      </c>
      <c r="C3518" t="s">
        <v>803</v>
      </c>
      <c r="D3518" t="s">
        <v>204</v>
      </c>
      <c r="E3518" t="s">
        <v>13859</v>
      </c>
      <c r="F3518" t="s">
        <v>36238</v>
      </c>
      <c r="I3518" t="s">
        <v>75</v>
      </c>
      <c r="J3518" t="s">
        <v>0</v>
      </c>
      <c r="K3518" t="s">
        <v>64</v>
      </c>
      <c r="M3518" t="s">
        <v>13860</v>
      </c>
      <c r="N3518" t="s">
        <v>1327</v>
      </c>
      <c r="O3518">
        <v>10</v>
      </c>
      <c r="P3518">
        <v>4</v>
      </c>
      <c r="Q3518">
        <v>3</v>
      </c>
      <c r="R3518">
        <v>3500</v>
      </c>
      <c r="S3518">
        <v>2</v>
      </c>
      <c r="T3518">
        <v>3</v>
      </c>
      <c r="U3518" t="s">
        <v>1564</v>
      </c>
      <c r="V3518" t="s">
        <v>487</v>
      </c>
      <c r="W3518" t="s">
        <v>13861</v>
      </c>
      <c r="AO3518" t="s">
        <v>70</v>
      </c>
      <c r="AR3518">
        <v>28000000</v>
      </c>
      <c r="AT3518" t="s">
        <v>13379</v>
      </c>
      <c r="AV3518" t="s">
        <v>137</v>
      </c>
    </row>
    <row r="3519" spans="1:48">
      <c r="A3519" t="s">
        <v>13862</v>
      </c>
      <c r="B3519">
        <v>44964.361540324069</v>
      </c>
      <c r="C3519" t="s">
        <v>11244</v>
      </c>
      <c r="D3519" t="s">
        <v>61</v>
      </c>
      <c r="E3519" t="s">
        <v>2743</v>
      </c>
      <c r="F3519" t="s">
        <v>36239</v>
      </c>
      <c r="I3519" t="s">
        <v>75</v>
      </c>
      <c r="J3519" t="s">
        <v>1</v>
      </c>
      <c r="K3519" t="s">
        <v>64</v>
      </c>
      <c r="M3519" t="s">
        <v>13863</v>
      </c>
      <c r="N3519" t="s">
        <v>527</v>
      </c>
      <c r="X3519">
        <v>8.5</v>
      </c>
      <c r="Y3519" t="s">
        <v>64</v>
      </c>
      <c r="AO3519" t="s">
        <v>70</v>
      </c>
      <c r="AP3519">
        <v>1115000</v>
      </c>
      <c r="AV3519" t="s">
        <v>137</v>
      </c>
    </row>
    <row r="3520" spans="1:48">
      <c r="A3520" t="s">
        <v>13864</v>
      </c>
      <c r="B3520">
        <v>44964.564919652781</v>
      </c>
      <c r="C3520" t="s">
        <v>11244</v>
      </c>
      <c r="D3520" t="s">
        <v>61</v>
      </c>
      <c r="E3520" t="s">
        <v>10888</v>
      </c>
      <c r="F3520" t="s">
        <v>36240</v>
      </c>
      <c r="I3520" t="s">
        <v>75</v>
      </c>
      <c r="J3520" t="s">
        <v>0</v>
      </c>
      <c r="K3520" t="s">
        <v>64</v>
      </c>
      <c r="M3520" t="s">
        <v>13865</v>
      </c>
      <c r="N3520" t="s">
        <v>66</v>
      </c>
      <c r="O3520">
        <v>6</v>
      </c>
      <c r="P3520">
        <v>4</v>
      </c>
      <c r="Q3520">
        <v>2</v>
      </c>
      <c r="R3520">
        <v>2200</v>
      </c>
      <c r="S3520">
        <v>2</v>
      </c>
      <c r="T3520">
        <v>1</v>
      </c>
      <c r="U3520">
        <v>8</v>
      </c>
      <c r="V3520" t="s">
        <v>314</v>
      </c>
      <c r="AO3520" t="s">
        <v>70</v>
      </c>
      <c r="AR3520">
        <v>33000000</v>
      </c>
      <c r="AV3520" t="s">
        <v>137</v>
      </c>
    </row>
    <row r="3521" spans="1:48">
      <c r="A3521" t="s">
        <v>13866</v>
      </c>
      <c r="B3521">
        <v>44964.572028784722</v>
      </c>
      <c r="C3521" t="s">
        <v>877</v>
      </c>
      <c r="D3521" t="s">
        <v>204</v>
      </c>
      <c r="E3521" t="s">
        <v>9902</v>
      </c>
      <c r="F3521" t="s">
        <v>36241</v>
      </c>
      <c r="I3521" t="s">
        <v>75</v>
      </c>
      <c r="J3521" t="s">
        <v>1</v>
      </c>
      <c r="K3521" t="s">
        <v>83</v>
      </c>
      <c r="M3521" t="s">
        <v>10147</v>
      </c>
      <c r="N3521" t="s">
        <v>364</v>
      </c>
      <c r="X3521">
        <v>10</v>
      </c>
      <c r="Y3521" t="s">
        <v>0</v>
      </c>
      <c r="AO3521" t="s">
        <v>70</v>
      </c>
      <c r="AR3521">
        <v>35000000</v>
      </c>
      <c r="AV3521" t="s">
        <v>137</v>
      </c>
    </row>
    <row r="3522" spans="1:48">
      <c r="A3522" t="s">
        <v>13867</v>
      </c>
      <c r="B3522">
        <v>44964.66376142361</v>
      </c>
      <c r="C3522" t="s">
        <v>877</v>
      </c>
      <c r="D3522" t="s">
        <v>61</v>
      </c>
      <c r="E3522" t="s">
        <v>13868</v>
      </c>
      <c r="F3522" t="s">
        <v>36242</v>
      </c>
      <c r="I3522" t="s">
        <v>75</v>
      </c>
      <c r="J3522" t="s">
        <v>1</v>
      </c>
      <c r="K3522" t="s">
        <v>64</v>
      </c>
      <c r="M3522" t="s">
        <v>13869</v>
      </c>
      <c r="N3522" t="s">
        <v>516</v>
      </c>
      <c r="X3522">
        <v>8</v>
      </c>
      <c r="Y3522" t="s">
        <v>0</v>
      </c>
      <c r="AA3522" t="s">
        <v>4224</v>
      </c>
      <c r="AO3522" t="s">
        <v>70</v>
      </c>
      <c r="AP3522">
        <v>2800000</v>
      </c>
      <c r="AT3522" t="s">
        <v>1526</v>
      </c>
      <c r="AV3522" t="s">
        <v>137</v>
      </c>
    </row>
    <row r="3523" spans="1:48">
      <c r="A3523" t="s">
        <v>13870</v>
      </c>
      <c r="B3523">
        <v>44964.911164108795</v>
      </c>
      <c r="C3523" t="s">
        <v>803</v>
      </c>
      <c r="D3523" t="s">
        <v>61</v>
      </c>
      <c r="E3523" t="s">
        <v>8733</v>
      </c>
      <c r="F3523" t="s">
        <v>36243</v>
      </c>
      <c r="I3523" t="s">
        <v>241</v>
      </c>
      <c r="J3523" t="s">
        <v>352</v>
      </c>
      <c r="K3523" t="s">
        <v>1128</v>
      </c>
      <c r="M3523" t="s">
        <v>13871</v>
      </c>
      <c r="N3523" t="s">
        <v>77</v>
      </c>
      <c r="AK3523" t="s">
        <v>13872</v>
      </c>
      <c r="AL3523">
        <v>16</v>
      </c>
      <c r="AM3523" t="s">
        <v>13873</v>
      </c>
      <c r="AN3523" t="s">
        <v>13874</v>
      </c>
      <c r="AO3523" t="s">
        <v>70</v>
      </c>
      <c r="AR3523">
        <v>675000</v>
      </c>
      <c r="AT3523" t="s">
        <v>13379</v>
      </c>
      <c r="AV3523" t="s">
        <v>541</v>
      </c>
    </row>
    <row r="3524" spans="1:48">
      <c r="A3524" t="s">
        <v>13875</v>
      </c>
      <c r="B3524">
        <v>44965.649644282406</v>
      </c>
      <c r="C3524" t="s">
        <v>11244</v>
      </c>
      <c r="D3524" t="s">
        <v>61</v>
      </c>
      <c r="E3524" t="s">
        <v>13876</v>
      </c>
      <c r="F3524" t="s">
        <v>36244</v>
      </c>
      <c r="I3524" t="s">
        <v>241</v>
      </c>
      <c r="J3524" t="s">
        <v>352</v>
      </c>
      <c r="K3524" t="s">
        <v>1128</v>
      </c>
      <c r="M3524" t="s">
        <v>13877</v>
      </c>
      <c r="N3524" t="s">
        <v>112</v>
      </c>
      <c r="AK3524" t="s">
        <v>1128</v>
      </c>
      <c r="AM3524" t="s">
        <v>13878</v>
      </c>
      <c r="AN3524" t="s">
        <v>13879</v>
      </c>
      <c r="AO3524" t="s">
        <v>70</v>
      </c>
      <c r="AR3524">
        <v>115000</v>
      </c>
      <c r="AV3524" t="s">
        <v>137</v>
      </c>
    </row>
    <row r="3525" spans="1:48">
      <c r="A3525" t="s">
        <v>13880</v>
      </c>
      <c r="B3525">
        <v>44965.664721921297</v>
      </c>
      <c r="C3525" t="s">
        <v>877</v>
      </c>
      <c r="D3525" t="s">
        <v>204</v>
      </c>
      <c r="E3525" t="s">
        <v>13881</v>
      </c>
      <c r="F3525" t="s">
        <v>36245</v>
      </c>
      <c r="I3525" t="s">
        <v>75</v>
      </c>
      <c r="J3525" t="s">
        <v>1</v>
      </c>
      <c r="K3525" t="s">
        <v>83</v>
      </c>
      <c r="M3525" t="s">
        <v>13882</v>
      </c>
      <c r="N3525" t="s">
        <v>364</v>
      </c>
      <c r="X3525">
        <v>10</v>
      </c>
      <c r="Y3525" t="s">
        <v>0</v>
      </c>
      <c r="AO3525" t="s">
        <v>70</v>
      </c>
      <c r="AP3525">
        <v>4000000</v>
      </c>
      <c r="AT3525" t="s">
        <v>13883</v>
      </c>
      <c r="AV3525" t="s">
        <v>137</v>
      </c>
    </row>
    <row r="3526" spans="1:48">
      <c r="A3526" t="s">
        <v>13884</v>
      </c>
      <c r="B3526">
        <v>44965.673047453703</v>
      </c>
      <c r="C3526" t="s">
        <v>11244</v>
      </c>
      <c r="D3526" t="s">
        <v>61</v>
      </c>
      <c r="E3526" t="s">
        <v>13885</v>
      </c>
      <c r="F3526" t="s">
        <v>36246</v>
      </c>
      <c r="I3526" t="s">
        <v>75</v>
      </c>
      <c r="J3526" t="s">
        <v>2</v>
      </c>
      <c r="K3526" t="s">
        <v>64</v>
      </c>
      <c r="M3526" t="s">
        <v>13886</v>
      </c>
      <c r="N3526" t="s">
        <v>615</v>
      </c>
      <c r="AB3526" t="s">
        <v>122</v>
      </c>
      <c r="AC3526">
        <v>5</v>
      </c>
      <c r="AD3526">
        <v>3</v>
      </c>
      <c r="AE3526">
        <v>2</v>
      </c>
      <c r="AF3526">
        <v>1610</v>
      </c>
      <c r="AG3526" t="s">
        <v>107</v>
      </c>
      <c r="AH3526" t="s">
        <v>1293</v>
      </c>
      <c r="AI3526" t="s">
        <v>909</v>
      </c>
      <c r="AO3526" t="s">
        <v>70</v>
      </c>
      <c r="AR3526">
        <v>55000000</v>
      </c>
      <c r="AU3526" t="s">
        <v>6530</v>
      </c>
      <c r="AV3526" t="s">
        <v>541</v>
      </c>
    </row>
    <row r="3527" spans="1:48">
      <c r="A3527" t="s">
        <v>13887</v>
      </c>
      <c r="B3527">
        <v>44965.703613657402</v>
      </c>
      <c r="C3527" t="s">
        <v>132</v>
      </c>
      <c r="D3527" t="s">
        <v>61</v>
      </c>
      <c r="E3527" t="s">
        <v>2759</v>
      </c>
      <c r="F3527" t="s">
        <v>36247</v>
      </c>
      <c r="I3527" t="s">
        <v>241</v>
      </c>
      <c r="J3527" t="s">
        <v>2</v>
      </c>
      <c r="M3527" t="s">
        <v>13888</v>
      </c>
      <c r="N3527" t="s">
        <v>152</v>
      </c>
      <c r="AB3527" t="s">
        <v>566</v>
      </c>
      <c r="AC3527">
        <v>29</v>
      </c>
      <c r="AD3527">
        <v>3</v>
      </c>
      <c r="AE3527">
        <v>3</v>
      </c>
      <c r="AF3527">
        <v>1400</v>
      </c>
      <c r="AG3527" t="s">
        <v>107</v>
      </c>
      <c r="AI3527" t="s">
        <v>123</v>
      </c>
      <c r="AO3527" t="s">
        <v>154</v>
      </c>
      <c r="AR3527">
        <v>1300</v>
      </c>
      <c r="AU3527" t="s">
        <v>6530</v>
      </c>
      <c r="AV3527" t="s">
        <v>137</v>
      </c>
    </row>
    <row r="3528" spans="1:48">
      <c r="A3528" t="s">
        <v>13889</v>
      </c>
      <c r="B3528">
        <v>44966.481507025463</v>
      </c>
      <c r="C3528" t="s">
        <v>4899</v>
      </c>
      <c r="D3528" t="s">
        <v>61</v>
      </c>
      <c r="E3528" t="s">
        <v>13890</v>
      </c>
      <c r="F3528" t="s">
        <v>36248</v>
      </c>
      <c r="I3528" t="s">
        <v>241</v>
      </c>
      <c r="J3528" t="s">
        <v>2</v>
      </c>
      <c r="K3528" t="s">
        <v>64</v>
      </c>
      <c r="M3528" t="s">
        <v>995</v>
      </c>
      <c r="N3528" t="s">
        <v>152</v>
      </c>
      <c r="AB3528" t="s">
        <v>4977</v>
      </c>
      <c r="AC3528">
        <v>2</v>
      </c>
      <c r="AD3528">
        <v>3</v>
      </c>
      <c r="AE3528">
        <v>2</v>
      </c>
      <c r="AF3528">
        <v>1630</v>
      </c>
      <c r="AG3528" t="s">
        <v>107</v>
      </c>
      <c r="AH3528" t="s">
        <v>13891</v>
      </c>
      <c r="AI3528" t="s">
        <v>7428</v>
      </c>
      <c r="AO3528" t="s">
        <v>154</v>
      </c>
      <c r="AR3528">
        <v>1200</v>
      </c>
      <c r="AT3528" t="s">
        <v>13892</v>
      </c>
      <c r="AU3528" t="s">
        <v>6564</v>
      </c>
      <c r="AV3528" t="s">
        <v>541</v>
      </c>
    </row>
    <row r="3529" spans="1:48">
      <c r="A3529" t="s">
        <v>13893</v>
      </c>
      <c r="B3529">
        <v>44966.484052997686</v>
      </c>
      <c r="C3529" t="s">
        <v>4899</v>
      </c>
      <c r="D3529" t="s">
        <v>61</v>
      </c>
      <c r="E3529" t="s">
        <v>13894</v>
      </c>
      <c r="F3529" t="s">
        <v>36249</v>
      </c>
      <c r="I3529" t="s">
        <v>75</v>
      </c>
      <c r="J3529" t="s">
        <v>0</v>
      </c>
      <c r="K3529" t="s">
        <v>64</v>
      </c>
      <c r="M3529" t="s">
        <v>13895</v>
      </c>
      <c r="N3529" t="s">
        <v>2723</v>
      </c>
      <c r="O3529">
        <v>5.5</v>
      </c>
      <c r="P3529">
        <v>9</v>
      </c>
      <c r="Q3529">
        <v>6</v>
      </c>
      <c r="R3529">
        <v>2400</v>
      </c>
      <c r="S3529">
        <v>3</v>
      </c>
      <c r="T3529">
        <v>2</v>
      </c>
      <c r="V3529" t="s">
        <v>314</v>
      </c>
      <c r="W3529" t="s">
        <v>13896</v>
      </c>
      <c r="AO3529" t="s">
        <v>70</v>
      </c>
      <c r="AR3529">
        <v>40000000</v>
      </c>
      <c r="AV3529" t="s">
        <v>421</v>
      </c>
    </row>
    <row r="3530" spans="1:48">
      <c r="A3530" t="s">
        <v>13897</v>
      </c>
      <c r="B3530">
        <v>44966.488959780094</v>
      </c>
      <c r="C3530" t="s">
        <v>4899</v>
      </c>
      <c r="D3530" t="s">
        <v>61</v>
      </c>
      <c r="E3530" t="s">
        <v>13898</v>
      </c>
      <c r="F3530" t="s">
        <v>36250</v>
      </c>
      <c r="I3530" t="s">
        <v>75</v>
      </c>
      <c r="J3530" t="s">
        <v>1</v>
      </c>
      <c r="K3530" t="s">
        <v>4386</v>
      </c>
      <c r="M3530" t="s">
        <v>6613</v>
      </c>
      <c r="N3530" t="s">
        <v>77</v>
      </c>
      <c r="X3530">
        <v>29</v>
      </c>
      <c r="Y3530" t="s">
        <v>4386</v>
      </c>
      <c r="AA3530" t="s">
        <v>13899</v>
      </c>
      <c r="AO3530" t="s">
        <v>70</v>
      </c>
      <c r="AR3530">
        <v>450000000</v>
      </c>
      <c r="AT3530" t="s">
        <v>13900</v>
      </c>
      <c r="AV3530" t="s">
        <v>541</v>
      </c>
    </row>
    <row r="3531" spans="1:48">
      <c r="A3531" t="s">
        <v>13901</v>
      </c>
      <c r="B3531">
        <v>44966.492726099532</v>
      </c>
      <c r="C3531" t="s">
        <v>4899</v>
      </c>
      <c r="D3531" t="s">
        <v>61</v>
      </c>
      <c r="E3531" t="s">
        <v>13902</v>
      </c>
      <c r="F3531" t="s">
        <v>36251</v>
      </c>
      <c r="I3531" t="s">
        <v>75</v>
      </c>
      <c r="J3531" t="s">
        <v>2</v>
      </c>
      <c r="K3531" t="s">
        <v>64</v>
      </c>
      <c r="M3531" t="s">
        <v>9243</v>
      </c>
      <c r="N3531" t="s">
        <v>77</v>
      </c>
      <c r="AB3531" t="s">
        <v>122</v>
      </c>
      <c r="AC3531">
        <v>2</v>
      </c>
      <c r="AD3531">
        <v>2</v>
      </c>
      <c r="AE3531">
        <v>2</v>
      </c>
      <c r="AF3531">
        <v>1290</v>
      </c>
      <c r="AG3531" t="s">
        <v>107</v>
      </c>
      <c r="AH3531" t="s">
        <v>2112</v>
      </c>
      <c r="AI3531" t="s">
        <v>144</v>
      </c>
      <c r="AO3531" t="s">
        <v>70</v>
      </c>
      <c r="AR3531">
        <v>62000000</v>
      </c>
      <c r="AT3531" t="s">
        <v>13903</v>
      </c>
      <c r="AU3531" t="s">
        <v>6530</v>
      </c>
      <c r="AV3531" t="s">
        <v>541</v>
      </c>
    </row>
    <row r="3532" spans="1:48">
      <c r="A3532" t="s">
        <v>13904</v>
      </c>
      <c r="B3532">
        <v>44966.495196944445</v>
      </c>
      <c r="C3532" t="s">
        <v>4899</v>
      </c>
      <c r="D3532" t="s">
        <v>61</v>
      </c>
      <c r="E3532" t="s">
        <v>13905</v>
      </c>
      <c r="F3532" t="s">
        <v>36252</v>
      </c>
      <c r="I3532" t="s">
        <v>75</v>
      </c>
      <c r="J3532" t="s">
        <v>0</v>
      </c>
      <c r="K3532" t="s">
        <v>64</v>
      </c>
      <c r="M3532" t="s">
        <v>13906</v>
      </c>
      <c r="N3532" t="s">
        <v>438</v>
      </c>
      <c r="O3532">
        <v>51</v>
      </c>
      <c r="P3532">
        <v>3</v>
      </c>
      <c r="Q3532">
        <v>3</v>
      </c>
      <c r="R3532">
        <v>2416</v>
      </c>
      <c r="S3532">
        <v>1</v>
      </c>
      <c r="T3532">
        <v>2</v>
      </c>
      <c r="V3532" t="s">
        <v>68</v>
      </c>
      <c r="W3532" t="s">
        <v>13907</v>
      </c>
      <c r="AO3532" t="s">
        <v>70</v>
      </c>
      <c r="AR3532">
        <v>67000000</v>
      </c>
      <c r="AT3532" t="s">
        <v>13379</v>
      </c>
      <c r="AV3532" t="s">
        <v>541</v>
      </c>
    </row>
    <row r="3533" spans="1:48">
      <c r="A3533" t="s">
        <v>13908</v>
      </c>
      <c r="B3533">
        <v>44966.49775678241</v>
      </c>
      <c r="C3533" t="s">
        <v>4899</v>
      </c>
      <c r="D3533" t="s">
        <v>61</v>
      </c>
      <c r="E3533" t="s">
        <v>13909</v>
      </c>
      <c r="F3533" t="s">
        <v>36253</v>
      </c>
      <c r="I3533" t="s">
        <v>75</v>
      </c>
      <c r="J3533" t="s">
        <v>2</v>
      </c>
      <c r="K3533" t="s">
        <v>64</v>
      </c>
      <c r="M3533" t="s">
        <v>13910</v>
      </c>
      <c r="N3533" t="s">
        <v>348</v>
      </c>
      <c r="AB3533" t="s">
        <v>122</v>
      </c>
      <c r="AC3533">
        <v>0</v>
      </c>
      <c r="AD3533">
        <v>3</v>
      </c>
      <c r="AE3533">
        <v>2</v>
      </c>
      <c r="AF3533">
        <v>1000</v>
      </c>
      <c r="AG3533" t="s">
        <v>107</v>
      </c>
      <c r="AI3533" t="s">
        <v>144</v>
      </c>
      <c r="AJ3533" t="s">
        <v>13911</v>
      </c>
      <c r="AO3533" t="s">
        <v>70</v>
      </c>
      <c r="AR3533">
        <v>22000000</v>
      </c>
      <c r="AT3533" t="s">
        <v>13379</v>
      </c>
      <c r="AU3533" t="s">
        <v>6530</v>
      </c>
      <c r="AV3533" t="s">
        <v>421</v>
      </c>
    </row>
    <row r="3534" spans="1:48">
      <c r="A3534" t="s">
        <v>13912</v>
      </c>
      <c r="B3534">
        <v>44966.499796782402</v>
      </c>
      <c r="C3534" t="s">
        <v>4899</v>
      </c>
      <c r="D3534" t="s">
        <v>61</v>
      </c>
      <c r="E3534" t="s">
        <v>13913</v>
      </c>
      <c r="F3534" t="s">
        <v>36254</v>
      </c>
      <c r="I3534" t="s">
        <v>75</v>
      </c>
      <c r="J3534" t="s">
        <v>1</v>
      </c>
      <c r="K3534" t="s">
        <v>64</v>
      </c>
      <c r="M3534" t="s">
        <v>13914</v>
      </c>
      <c r="N3534" t="s">
        <v>331</v>
      </c>
      <c r="X3534">
        <v>29.5</v>
      </c>
      <c r="Y3534" t="s">
        <v>64</v>
      </c>
      <c r="AA3534" t="s">
        <v>13915</v>
      </c>
      <c r="AO3534" t="s">
        <v>70</v>
      </c>
      <c r="AR3534">
        <v>32450000</v>
      </c>
      <c r="AT3534" t="s">
        <v>13379</v>
      </c>
      <c r="AV3534" t="s">
        <v>421</v>
      </c>
    </row>
    <row r="3535" spans="1:48">
      <c r="A3535" t="s">
        <v>13916</v>
      </c>
      <c r="B3535">
        <v>44966.501262858801</v>
      </c>
      <c r="C3535" t="s">
        <v>4899</v>
      </c>
      <c r="D3535" t="s">
        <v>61</v>
      </c>
      <c r="E3535" t="s">
        <v>13917</v>
      </c>
      <c r="F3535" t="s">
        <v>36255</v>
      </c>
      <c r="I3535" t="s">
        <v>75</v>
      </c>
      <c r="J3535" t="s">
        <v>1</v>
      </c>
      <c r="K3535" t="s">
        <v>64</v>
      </c>
      <c r="M3535" t="s">
        <v>13918</v>
      </c>
      <c r="N3535" t="s">
        <v>248</v>
      </c>
      <c r="X3535">
        <v>9.3000000000000007</v>
      </c>
      <c r="Y3535" t="s">
        <v>64</v>
      </c>
      <c r="AA3535" t="s">
        <v>13919</v>
      </c>
      <c r="AO3535" t="s">
        <v>70</v>
      </c>
      <c r="AR3535">
        <v>26040000</v>
      </c>
      <c r="AT3535" t="s">
        <v>13379</v>
      </c>
      <c r="AV3535" t="s">
        <v>421</v>
      </c>
    </row>
    <row r="3536" spans="1:48">
      <c r="A3536" t="s">
        <v>13920</v>
      </c>
      <c r="B3536">
        <v>44966.524868993059</v>
      </c>
      <c r="C3536" t="s">
        <v>11244</v>
      </c>
      <c r="D3536" t="s">
        <v>61</v>
      </c>
      <c r="E3536" t="s">
        <v>6248</v>
      </c>
      <c r="F3536" t="s">
        <v>36256</v>
      </c>
      <c r="I3536" t="s">
        <v>241</v>
      </c>
      <c r="J3536" t="s">
        <v>2</v>
      </c>
      <c r="K3536" t="s">
        <v>64</v>
      </c>
      <c r="M3536" t="s">
        <v>13921</v>
      </c>
      <c r="N3536" t="s">
        <v>364</v>
      </c>
      <c r="AB3536" t="s">
        <v>122</v>
      </c>
      <c r="AD3536">
        <v>3</v>
      </c>
      <c r="AE3536">
        <v>2</v>
      </c>
      <c r="AF3536">
        <v>1550</v>
      </c>
      <c r="AG3536" t="s">
        <v>107</v>
      </c>
      <c r="AH3536" t="s">
        <v>3703</v>
      </c>
      <c r="AO3536" t="s">
        <v>70</v>
      </c>
      <c r="AR3536">
        <v>115000</v>
      </c>
      <c r="AU3536" t="s">
        <v>6530</v>
      </c>
      <c r="AV3536" t="s">
        <v>137</v>
      </c>
    </row>
    <row r="3537" spans="1:48">
      <c r="A3537" t="s">
        <v>13922</v>
      </c>
      <c r="B3537">
        <v>44966.527174050927</v>
      </c>
      <c r="C3537" t="s">
        <v>11244</v>
      </c>
      <c r="D3537" t="s">
        <v>61</v>
      </c>
      <c r="E3537" t="s">
        <v>13923</v>
      </c>
      <c r="F3537" t="s">
        <v>36257</v>
      </c>
      <c r="I3537" t="s">
        <v>75</v>
      </c>
      <c r="J3537" t="s">
        <v>0</v>
      </c>
      <c r="K3537" t="s">
        <v>64</v>
      </c>
      <c r="M3537" t="s">
        <v>13924</v>
      </c>
      <c r="N3537" t="s">
        <v>334</v>
      </c>
      <c r="O3537">
        <v>6.8</v>
      </c>
      <c r="P3537">
        <v>3</v>
      </c>
      <c r="Q3537">
        <v>2</v>
      </c>
      <c r="R3537">
        <v>1550</v>
      </c>
      <c r="S3537">
        <v>1</v>
      </c>
      <c r="T3537">
        <v>1</v>
      </c>
      <c r="V3537" t="s">
        <v>274</v>
      </c>
      <c r="AO3537" t="s">
        <v>70</v>
      </c>
      <c r="AR3537">
        <v>16000000</v>
      </c>
      <c r="AV3537" t="s">
        <v>137</v>
      </c>
    </row>
    <row r="3538" spans="1:48">
      <c r="A3538" t="s">
        <v>13925</v>
      </c>
      <c r="B3538">
        <v>44966.530779004628</v>
      </c>
      <c r="C3538" t="s">
        <v>132</v>
      </c>
      <c r="D3538" t="s">
        <v>204</v>
      </c>
      <c r="E3538" t="s">
        <v>3304</v>
      </c>
      <c r="F3538" t="s">
        <v>36258</v>
      </c>
      <c r="I3538" t="s">
        <v>75</v>
      </c>
      <c r="J3538" t="s">
        <v>2</v>
      </c>
      <c r="M3538" t="s">
        <v>13926</v>
      </c>
      <c r="N3538" t="s">
        <v>96</v>
      </c>
      <c r="AB3538" t="s">
        <v>9159</v>
      </c>
      <c r="AC3538">
        <v>22</v>
      </c>
      <c r="AD3538">
        <v>2</v>
      </c>
      <c r="AE3538">
        <v>2</v>
      </c>
      <c r="AF3538">
        <v>1278</v>
      </c>
      <c r="AG3538" t="s">
        <v>107</v>
      </c>
      <c r="AI3538" t="s">
        <v>2543</v>
      </c>
      <c r="AO3538" t="s">
        <v>70</v>
      </c>
      <c r="AR3538">
        <v>120000000</v>
      </c>
      <c r="AU3538" t="s">
        <v>6530</v>
      </c>
      <c r="AV3538" t="s">
        <v>137</v>
      </c>
    </row>
    <row r="3539" spans="1:48">
      <c r="A3539" t="s">
        <v>13927</v>
      </c>
      <c r="B3539">
        <v>44966.53541217593</v>
      </c>
      <c r="C3539" t="s">
        <v>11244</v>
      </c>
      <c r="D3539" t="s">
        <v>61</v>
      </c>
      <c r="E3539" t="s">
        <v>13928</v>
      </c>
      <c r="F3539" t="s">
        <v>36259</v>
      </c>
      <c r="I3539" t="s">
        <v>75</v>
      </c>
      <c r="J3539" t="s">
        <v>2</v>
      </c>
      <c r="K3539" t="s">
        <v>64</v>
      </c>
      <c r="M3539" t="s">
        <v>13929</v>
      </c>
      <c r="N3539" t="s">
        <v>364</v>
      </c>
      <c r="AB3539" t="s">
        <v>122</v>
      </c>
      <c r="AC3539">
        <v>2</v>
      </c>
      <c r="AD3539">
        <v>3</v>
      </c>
      <c r="AE3539">
        <v>3</v>
      </c>
      <c r="AF3539">
        <v>1780</v>
      </c>
      <c r="AG3539" t="s">
        <v>107</v>
      </c>
      <c r="AO3539" t="s">
        <v>70</v>
      </c>
      <c r="AR3539">
        <v>40000000</v>
      </c>
      <c r="AU3539" t="s">
        <v>6530</v>
      </c>
      <c r="AV3539" t="s">
        <v>541</v>
      </c>
    </row>
    <row r="3540" spans="1:48">
      <c r="A3540" t="s">
        <v>13930</v>
      </c>
      <c r="B3540">
        <v>44966.54396185185</v>
      </c>
      <c r="C3540" t="s">
        <v>132</v>
      </c>
      <c r="D3540" t="s">
        <v>61</v>
      </c>
      <c r="E3540" t="s">
        <v>13931</v>
      </c>
      <c r="F3540" t="s">
        <v>36260</v>
      </c>
      <c r="I3540" t="s">
        <v>75</v>
      </c>
      <c r="J3540" t="s">
        <v>2</v>
      </c>
      <c r="M3540" t="s">
        <v>11588</v>
      </c>
      <c r="AB3540" t="s">
        <v>425</v>
      </c>
      <c r="AC3540">
        <v>7</v>
      </c>
      <c r="AD3540">
        <v>2</v>
      </c>
      <c r="AE3540">
        <v>2</v>
      </c>
      <c r="AF3540">
        <v>1205</v>
      </c>
      <c r="AG3540" t="s">
        <v>107</v>
      </c>
      <c r="AI3540" t="s">
        <v>180</v>
      </c>
      <c r="AJ3540" t="s">
        <v>13932</v>
      </c>
      <c r="AO3540" t="s">
        <v>70</v>
      </c>
      <c r="AR3540">
        <v>67500000</v>
      </c>
      <c r="AU3540" t="s">
        <v>6530</v>
      </c>
      <c r="AV3540" t="s">
        <v>541</v>
      </c>
    </row>
    <row r="3541" spans="1:48">
      <c r="A3541" t="s">
        <v>13933</v>
      </c>
      <c r="B3541">
        <v>44966.591664699074</v>
      </c>
      <c r="C3541" t="s">
        <v>803</v>
      </c>
      <c r="D3541" t="s">
        <v>204</v>
      </c>
      <c r="E3541" t="s">
        <v>13934</v>
      </c>
      <c r="F3541" t="s">
        <v>36261</v>
      </c>
      <c r="I3541" t="s">
        <v>75</v>
      </c>
      <c r="J3541" t="s">
        <v>0</v>
      </c>
      <c r="K3541" t="s">
        <v>64</v>
      </c>
      <c r="M3541" t="s">
        <v>13935</v>
      </c>
      <c r="N3541" t="s">
        <v>1327</v>
      </c>
      <c r="O3541">
        <v>10</v>
      </c>
      <c r="P3541">
        <v>4</v>
      </c>
      <c r="Q3541">
        <v>2</v>
      </c>
      <c r="R3541">
        <v>2500</v>
      </c>
      <c r="S3541">
        <v>2</v>
      </c>
      <c r="T3541">
        <v>3</v>
      </c>
      <c r="V3541" t="s">
        <v>274</v>
      </c>
      <c r="W3541" t="s">
        <v>13936</v>
      </c>
      <c r="AO3541" t="s">
        <v>70</v>
      </c>
      <c r="AR3541">
        <v>25000000</v>
      </c>
      <c r="AT3541" t="s">
        <v>13379</v>
      </c>
      <c r="AV3541" t="s">
        <v>137</v>
      </c>
    </row>
    <row r="3542" spans="1:48">
      <c r="A3542" t="s">
        <v>13937</v>
      </c>
      <c r="B3542">
        <v>44966.68749009259</v>
      </c>
      <c r="C3542" t="s">
        <v>803</v>
      </c>
      <c r="D3542" t="s">
        <v>204</v>
      </c>
      <c r="E3542" t="s">
        <v>13938</v>
      </c>
      <c r="F3542" t="s">
        <v>36262</v>
      </c>
      <c r="I3542" t="s">
        <v>75</v>
      </c>
      <c r="J3542" t="s">
        <v>352</v>
      </c>
      <c r="K3542" t="s">
        <v>1128</v>
      </c>
      <c r="M3542" t="s">
        <v>13939</v>
      </c>
      <c r="N3542" t="s">
        <v>1808</v>
      </c>
      <c r="AK3542" t="s">
        <v>13768</v>
      </c>
      <c r="AL3542">
        <v>327</v>
      </c>
      <c r="AM3542">
        <v>28000</v>
      </c>
      <c r="AN3542" t="s">
        <v>13940</v>
      </c>
      <c r="AO3542" t="s">
        <v>70</v>
      </c>
      <c r="AR3542">
        <v>600000000</v>
      </c>
      <c r="AT3542" t="s">
        <v>13379</v>
      </c>
      <c r="AV3542" t="s">
        <v>541</v>
      </c>
    </row>
    <row r="3543" spans="1:48">
      <c r="A3543" t="s">
        <v>13941</v>
      </c>
      <c r="B3543">
        <v>44966.83198930556</v>
      </c>
      <c r="C3543" t="s">
        <v>803</v>
      </c>
      <c r="D3543" t="s">
        <v>204</v>
      </c>
      <c r="E3543" t="s">
        <v>13942</v>
      </c>
      <c r="F3543" t="s">
        <v>36263</v>
      </c>
      <c r="I3543" t="s">
        <v>241</v>
      </c>
      <c r="J3543" t="s">
        <v>352</v>
      </c>
      <c r="K3543" t="s">
        <v>1128</v>
      </c>
      <c r="M3543" t="s">
        <v>13943</v>
      </c>
      <c r="N3543" t="s">
        <v>121</v>
      </c>
      <c r="AK3543" t="s">
        <v>13944</v>
      </c>
      <c r="AM3543">
        <v>11260</v>
      </c>
      <c r="AN3543" t="s">
        <v>13945</v>
      </c>
      <c r="AO3543" t="s">
        <v>70</v>
      </c>
      <c r="AQ3543" t="s">
        <v>13946</v>
      </c>
      <c r="AR3543">
        <v>563000</v>
      </c>
      <c r="AT3543" t="s">
        <v>13379</v>
      </c>
      <c r="AV3543" t="s">
        <v>137</v>
      </c>
    </row>
    <row r="3544" spans="1:48">
      <c r="A3544" t="s">
        <v>13947</v>
      </c>
      <c r="B3544">
        <v>44966.993053495375</v>
      </c>
      <c r="C3544" t="s">
        <v>803</v>
      </c>
      <c r="D3544" t="s">
        <v>204</v>
      </c>
      <c r="E3544" t="s">
        <v>13948</v>
      </c>
      <c r="F3544" t="s">
        <v>36264</v>
      </c>
      <c r="I3544" t="s">
        <v>75</v>
      </c>
      <c r="J3544" t="s">
        <v>0</v>
      </c>
      <c r="K3544" t="s">
        <v>64</v>
      </c>
      <c r="M3544" t="s">
        <v>13949</v>
      </c>
      <c r="N3544" t="s">
        <v>77</v>
      </c>
      <c r="O3544">
        <v>17</v>
      </c>
      <c r="P3544">
        <v>4</v>
      </c>
      <c r="Q3544">
        <v>4</v>
      </c>
      <c r="R3544">
        <v>3000</v>
      </c>
      <c r="S3544">
        <v>2</v>
      </c>
      <c r="T3544">
        <v>4</v>
      </c>
      <c r="V3544" t="s">
        <v>274</v>
      </c>
      <c r="W3544" t="s">
        <v>13950</v>
      </c>
      <c r="AO3544" t="s">
        <v>70</v>
      </c>
      <c r="AR3544">
        <v>210000000</v>
      </c>
      <c r="AT3544" t="s">
        <v>13379</v>
      </c>
      <c r="AV3544" t="s">
        <v>541</v>
      </c>
    </row>
    <row r="3545" spans="1:48">
      <c r="A3545" t="s">
        <v>13951</v>
      </c>
      <c r="B3545">
        <v>44967.365877268516</v>
      </c>
      <c r="C3545" t="s">
        <v>132</v>
      </c>
      <c r="D3545" t="s">
        <v>61</v>
      </c>
      <c r="E3545" t="s">
        <v>13952</v>
      </c>
      <c r="F3545" t="s">
        <v>36265</v>
      </c>
      <c r="I3545" t="s">
        <v>241</v>
      </c>
      <c r="J3545" t="s">
        <v>0</v>
      </c>
      <c r="M3545" t="s">
        <v>13953</v>
      </c>
      <c r="N3545" t="s">
        <v>77</v>
      </c>
      <c r="O3545">
        <v>16</v>
      </c>
      <c r="P3545">
        <v>4</v>
      </c>
      <c r="Q3545">
        <v>4</v>
      </c>
      <c r="R3545">
        <v>5500</v>
      </c>
      <c r="S3545">
        <v>2</v>
      </c>
      <c r="T3545">
        <v>3</v>
      </c>
      <c r="W3545" t="s">
        <v>10549</v>
      </c>
      <c r="AO3545" t="s">
        <v>70</v>
      </c>
      <c r="AR3545">
        <v>1100000</v>
      </c>
      <c r="AV3545" t="s">
        <v>137</v>
      </c>
    </row>
    <row r="3546" spans="1:48">
      <c r="A3546" t="s">
        <v>13954</v>
      </c>
      <c r="B3546">
        <v>44967.413651400464</v>
      </c>
      <c r="C3546" t="s">
        <v>132</v>
      </c>
      <c r="D3546" t="s">
        <v>204</v>
      </c>
      <c r="E3546" t="s">
        <v>3304</v>
      </c>
      <c r="F3546" t="s">
        <v>36266</v>
      </c>
      <c r="I3546" t="s">
        <v>241</v>
      </c>
      <c r="J3546" t="s">
        <v>2</v>
      </c>
      <c r="M3546" t="s">
        <v>13955</v>
      </c>
      <c r="N3546" t="s">
        <v>96</v>
      </c>
      <c r="AB3546" t="s">
        <v>122</v>
      </c>
      <c r="AC3546">
        <v>21</v>
      </c>
      <c r="AD3546">
        <v>2</v>
      </c>
      <c r="AE3546">
        <v>2</v>
      </c>
      <c r="AF3546">
        <v>1745</v>
      </c>
      <c r="AG3546" t="s">
        <v>107</v>
      </c>
      <c r="AI3546" t="s">
        <v>123</v>
      </c>
      <c r="AO3546" t="s">
        <v>154</v>
      </c>
      <c r="AR3546">
        <v>3000</v>
      </c>
      <c r="AU3546" t="s">
        <v>6564</v>
      </c>
      <c r="AV3546" t="s">
        <v>541</v>
      </c>
    </row>
    <row r="3547" spans="1:48">
      <c r="A3547" t="s">
        <v>13956</v>
      </c>
      <c r="B3547">
        <v>44967.6036880787</v>
      </c>
      <c r="C3547" t="s">
        <v>132</v>
      </c>
      <c r="D3547" t="s">
        <v>61</v>
      </c>
      <c r="E3547" t="s">
        <v>13952</v>
      </c>
      <c r="F3547" t="s">
        <v>36267</v>
      </c>
      <c r="I3547" t="s">
        <v>241</v>
      </c>
      <c r="J3547" t="s">
        <v>2</v>
      </c>
      <c r="M3547" t="s">
        <v>13957</v>
      </c>
      <c r="N3547" t="s">
        <v>96</v>
      </c>
      <c r="AB3547" t="s">
        <v>106</v>
      </c>
      <c r="AC3547">
        <v>12</v>
      </c>
      <c r="AD3547">
        <v>4</v>
      </c>
      <c r="AE3547">
        <v>3</v>
      </c>
      <c r="AF3547">
        <v>2200</v>
      </c>
      <c r="AG3547" t="s">
        <v>107</v>
      </c>
      <c r="AI3547" t="s">
        <v>144</v>
      </c>
      <c r="AJ3547" t="s">
        <v>13958</v>
      </c>
      <c r="AO3547" t="s">
        <v>154</v>
      </c>
      <c r="AR3547">
        <v>1600</v>
      </c>
      <c r="AU3547" t="s">
        <v>6559</v>
      </c>
      <c r="AV3547" t="s">
        <v>137</v>
      </c>
    </row>
    <row r="3548" spans="1:48">
      <c r="A3548" t="s">
        <v>13959</v>
      </c>
      <c r="B3548">
        <v>44970.608236817134</v>
      </c>
      <c r="C3548" t="s">
        <v>803</v>
      </c>
      <c r="D3548" t="s">
        <v>204</v>
      </c>
      <c r="E3548" t="s">
        <v>13948</v>
      </c>
      <c r="F3548" t="s">
        <v>36268</v>
      </c>
      <c r="I3548" t="s">
        <v>75</v>
      </c>
      <c r="J3548" t="s">
        <v>352</v>
      </c>
      <c r="K3548" t="s">
        <v>1128</v>
      </c>
      <c r="M3548" t="s">
        <v>13949</v>
      </c>
      <c r="N3548" t="s">
        <v>77</v>
      </c>
      <c r="AK3548" t="s">
        <v>13960</v>
      </c>
      <c r="AL3548">
        <v>17</v>
      </c>
      <c r="AM3548">
        <v>9000</v>
      </c>
      <c r="AN3548" t="s">
        <v>13961</v>
      </c>
      <c r="AO3548" t="s">
        <v>70</v>
      </c>
      <c r="AR3548">
        <v>300000000</v>
      </c>
      <c r="AT3548" t="s">
        <v>13379</v>
      </c>
      <c r="AV3548" t="s">
        <v>137</v>
      </c>
    </row>
    <row r="3549" spans="1:48">
      <c r="A3549" t="s">
        <v>13962</v>
      </c>
      <c r="B3549">
        <v>44970.640370289351</v>
      </c>
      <c r="C3549" t="s">
        <v>132</v>
      </c>
      <c r="D3549" t="s">
        <v>61</v>
      </c>
      <c r="E3549" t="s">
        <v>13963</v>
      </c>
      <c r="F3549" t="s">
        <v>36269</v>
      </c>
      <c r="I3549" t="s">
        <v>75</v>
      </c>
      <c r="J3549" t="s">
        <v>2</v>
      </c>
      <c r="M3549" t="s">
        <v>13964</v>
      </c>
      <c r="N3549" t="s">
        <v>142</v>
      </c>
      <c r="AB3549" t="s">
        <v>122</v>
      </c>
      <c r="AC3549">
        <v>17</v>
      </c>
      <c r="AD3549">
        <v>2</v>
      </c>
      <c r="AE3549">
        <v>2</v>
      </c>
      <c r="AF3549">
        <v>1128</v>
      </c>
      <c r="AG3549" t="s">
        <v>98</v>
      </c>
      <c r="AH3549" t="s">
        <v>174</v>
      </c>
      <c r="AI3549" t="s">
        <v>123</v>
      </c>
      <c r="AO3549" t="s">
        <v>70</v>
      </c>
      <c r="AR3549">
        <v>85000000</v>
      </c>
      <c r="AU3549" t="s">
        <v>6530</v>
      </c>
      <c r="AV3549" t="s">
        <v>137</v>
      </c>
    </row>
    <row r="3550" spans="1:48">
      <c r="A3550" t="s">
        <v>13965</v>
      </c>
      <c r="B3550">
        <v>44970.709612430554</v>
      </c>
      <c r="C3550" t="s">
        <v>803</v>
      </c>
      <c r="D3550" t="s">
        <v>61</v>
      </c>
      <c r="E3550" t="s">
        <v>7255</v>
      </c>
      <c r="F3550" t="s">
        <v>36270</v>
      </c>
      <c r="I3550" t="s">
        <v>241</v>
      </c>
      <c r="J3550" t="s">
        <v>0</v>
      </c>
      <c r="K3550" t="s">
        <v>64</v>
      </c>
      <c r="M3550" t="s">
        <v>7256</v>
      </c>
      <c r="N3550" t="s">
        <v>121</v>
      </c>
      <c r="O3550">
        <v>10</v>
      </c>
      <c r="P3550">
        <v>4</v>
      </c>
      <c r="Q3550">
        <v>2</v>
      </c>
      <c r="R3550">
        <v>2900</v>
      </c>
      <c r="S3550">
        <v>2</v>
      </c>
      <c r="T3550">
        <v>5</v>
      </c>
      <c r="W3550" t="s">
        <v>13966</v>
      </c>
      <c r="AO3550" t="s">
        <v>70</v>
      </c>
      <c r="AR3550">
        <v>130000</v>
      </c>
      <c r="AT3550" t="s">
        <v>13379</v>
      </c>
      <c r="AV3550" t="s">
        <v>541</v>
      </c>
    </row>
    <row r="3551" spans="1:48">
      <c r="A3551" t="s">
        <v>13967</v>
      </c>
      <c r="B3551">
        <v>44970.749513715273</v>
      </c>
      <c r="C3551" t="s">
        <v>803</v>
      </c>
      <c r="D3551" t="s">
        <v>61</v>
      </c>
      <c r="E3551" t="s">
        <v>4794</v>
      </c>
      <c r="F3551" t="s">
        <v>36271</v>
      </c>
      <c r="I3551" t="s">
        <v>75</v>
      </c>
      <c r="J3551" t="s">
        <v>1</v>
      </c>
      <c r="K3551" t="s">
        <v>3504</v>
      </c>
      <c r="M3551" t="s">
        <v>13968</v>
      </c>
      <c r="N3551" t="s">
        <v>121</v>
      </c>
      <c r="X3551">
        <v>16</v>
      </c>
      <c r="Y3551" t="s">
        <v>13803</v>
      </c>
      <c r="AA3551" t="s">
        <v>13969</v>
      </c>
      <c r="AO3551" t="s">
        <v>70</v>
      </c>
      <c r="AP3551">
        <v>3000000</v>
      </c>
      <c r="AR3551">
        <v>48000000</v>
      </c>
      <c r="AT3551" t="s">
        <v>13379</v>
      </c>
      <c r="AV3551" t="s">
        <v>541</v>
      </c>
    </row>
    <row r="3552" spans="1:48">
      <c r="A3552" t="s">
        <v>13970</v>
      </c>
      <c r="B3552">
        <v>44970.919626053241</v>
      </c>
      <c r="C3552" t="s">
        <v>803</v>
      </c>
      <c r="D3552" t="s">
        <v>61</v>
      </c>
      <c r="E3552" t="s">
        <v>13971</v>
      </c>
      <c r="F3552" t="s">
        <v>36272</v>
      </c>
      <c r="I3552" t="s">
        <v>75</v>
      </c>
      <c r="J3552" t="s">
        <v>0</v>
      </c>
      <c r="K3552" t="s">
        <v>64</v>
      </c>
      <c r="M3552" t="s">
        <v>13972</v>
      </c>
      <c r="N3552" t="s">
        <v>681</v>
      </c>
      <c r="O3552">
        <v>13.2</v>
      </c>
      <c r="P3552">
        <v>2</v>
      </c>
      <c r="Q3552">
        <v>2</v>
      </c>
      <c r="R3552">
        <v>2500</v>
      </c>
      <c r="S3552">
        <v>1</v>
      </c>
      <c r="T3552">
        <v>5</v>
      </c>
      <c r="W3552" t="s">
        <v>13973</v>
      </c>
      <c r="AO3552" t="s">
        <v>70</v>
      </c>
      <c r="AR3552">
        <v>30000000</v>
      </c>
      <c r="AT3552" t="s">
        <v>13379</v>
      </c>
      <c r="AV3552" t="s">
        <v>137</v>
      </c>
    </row>
    <row r="3553" spans="1:48">
      <c r="A3553" t="s">
        <v>13974</v>
      </c>
      <c r="B3553">
        <v>44971.365797754625</v>
      </c>
      <c r="C3553" t="s">
        <v>11244</v>
      </c>
      <c r="D3553" t="s">
        <v>61</v>
      </c>
      <c r="E3553" t="s">
        <v>13975</v>
      </c>
      <c r="F3553" t="s">
        <v>36273</v>
      </c>
      <c r="G3553" t="s">
        <v>13976</v>
      </c>
      <c r="I3553" t="s">
        <v>75</v>
      </c>
      <c r="J3553" t="s">
        <v>1</v>
      </c>
      <c r="K3553" t="s">
        <v>4295</v>
      </c>
      <c r="M3553" t="s">
        <v>13977</v>
      </c>
      <c r="N3553" t="s">
        <v>527</v>
      </c>
      <c r="X3553">
        <v>22</v>
      </c>
      <c r="Y3553" t="s">
        <v>64</v>
      </c>
      <c r="AO3553" t="s">
        <v>70</v>
      </c>
      <c r="AP3553">
        <v>2000000</v>
      </c>
      <c r="AV3553" t="s">
        <v>541</v>
      </c>
    </row>
    <row r="3554" spans="1:48">
      <c r="A3554" t="s">
        <v>13978</v>
      </c>
      <c r="B3554">
        <v>44971.448971921302</v>
      </c>
      <c r="C3554" t="s">
        <v>11244</v>
      </c>
      <c r="D3554" t="s">
        <v>61</v>
      </c>
      <c r="E3554" t="s">
        <v>13979</v>
      </c>
      <c r="F3554" t="s">
        <v>36274</v>
      </c>
      <c r="G3554" t="s">
        <v>13980</v>
      </c>
      <c r="I3554" t="s">
        <v>75</v>
      </c>
      <c r="J3554" t="s">
        <v>2</v>
      </c>
      <c r="K3554" t="s">
        <v>64</v>
      </c>
      <c r="M3554" t="s">
        <v>13981</v>
      </c>
      <c r="N3554" t="s">
        <v>348</v>
      </c>
      <c r="AB3554" t="s">
        <v>122</v>
      </c>
      <c r="AC3554">
        <v>3</v>
      </c>
      <c r="AD3554">
        <v>2</v>
      </c>
      <c r="AE3554">
        <v>1</v>
      </c>
      <c r="AF3554">
        <v>700</v>
      </c>
      <c r="AG3554" t="s">
        <v>107</v>
      </c>
      <c r="AI3554" t="s">
        <v>144</v>
      </c>
      <c r="AJ3554" t="s">
        <v>13982</v>
      </c>
      <c r="AO3554" t="s">
        <v>70</v>
      </c>
      <c r="AR3554">
        <v>9900000</v>
      </c>
      <c r="AU3554" t="s">
        <v>6564</v>
      </c>
      <c r="AV3554" t="s">
        <v>5217</v>
      </c>
    </row>
    <row r="3555" spans="1:48">
      <c r="A3555" t="s">
        <v>13983</v>
      </c>
      <c r="B3555">
        <v>44971.683171504628</v>
      </c>
      <c r="C3555" t="s">
        <v>4899</v>
      </c>
      <c r="D3555" t="s">
        <v>61</v>
      </c>
      <c r="E3555" t="s">
        <v>13984</v>
      </c>
      <c r="F3555" t="s">
        <v>36275</v>
      </c>
      <c r="I3555" t="s">
        <v>241</v>
      </c>
      <c r="J3555" t="s">
        <v>352</v>
      </c>
      <c r="K3555" t="s">
        <v>7160</v>
      </c>
      <c r="M3555" t="s">
        <v>8007</v>
      </c>
      <c r="N3555" t="s">
        <v>615</v>
      </c>
      <c r="AK3555" t="s">
        <v>13985</v>
      </c>
      <c r="AM3555">
        <v>2000</v>
      </c>
      <c r="AN3555" t="s">
        <v>13986</v>
      </c>
      <c r="AO3555" t="s">
        <v>70</v>
      </c>
      <c r="AR3555">
        <v>300000</v>
      </c>
      <c r="AV3555" t="s">
        <v>421</v>
      </c>
    </row>
    <row r="3556" spans="1:48">
      <c r="A3556" t="s">
        <v>13987</v>
      </c>
      <c r="B3556">
        <v>44971.685043217592</v>
      </c>
      <c r="C3556" t="s">
        <v>4899</v>
      </c>
      <c r="D3556" t="s">
        <v>61</v>
      </c>
      <c r="E3556" t="s">
        <v>13988</v>
      </c>
      <c r="F3556" t="s">
        <v>36276</v>
      </c>
      <c r="I3556" t="s">
        <v>75</v>
      </c>
      <c r="J3556" t="s">
        <v>1</v>
      </c>
      <c r="K3556" t="s">
        <v>64</v>
      </c>
      <c r="M3556" t="s">
        <v>13989</v>
      </c>
      <c r="N3556" t="s">
        <v>379</v>
      </c>
      <c r="X3556">
        <v>20</v>
      </c>
      <c r="Y3556" t="s">
        <v>64</v>
      </c>
      <c r="AA3556" t="s">
        <v>13990</v>
      </c>
      <c r="AO3556" t="s">
        <v>70</v>
      </c>
      <c r="AP3556">
        <v>3500000</v>
      </c>
      <c r="AR3556">
        <v>70000000</v>
      </c>
      <c r="AV3556" t="s">
        <v>541</v>
      </c>
    </row>
    <row r="3557" spans="1:48">
      <c r="A3557" t="s">
        <v>13991</v>
      </c>
      <c r="B3557">
        <v>44971.686592025464</v>
      </c>
      <c r="C3557" t="s">
        <v>4899</v>
      </c>
      <c r="D3557" t="s">
        <v>61</v>
      </c>
      <c r="E3557" t="s">
        <v>13992</v>
      </c>
      <c r="F3557" t="s">
        <v>36277</v>
      </c>
      <c r="I3557" t="s">
        <v>75</v>
      </c>
      <c r="J3557" t="s">
        <v>1</v>
      </c>
      <c r="K3557" t="s">
        <v>7160</v>
      </c>
      <c r="M3557" t="s">
        <v>13989</v>
      </c>
      <c r="N3557" t="s">
        <v>379</v>
      </c>
      <c r="X3557">
        <v>135</v>
      </c>
      <c r="Y3557" t="s">
        <v>13993</v>
      </c>
      <c r="AA3557" t="s">
        <v>13994</v>
      </c>
      <c r="AO3557" t="s">
        <v>70</v>
      </c>
      <c r="AP3557">
        <v>7800000</v>
      </c>
      <c r="AV3557" t="s">
        <v>541</v>
      </c>
    </row>
    <row r="3558" spans="1:48">
      <c r="A3558" t="s">
        <v>13995</v>
      </c>
      <c r="B3558">
        <v>44971.688574085652</v>
      </c>
      <c r="C3558" t="s">
        <v>4899</v>
      </c>
      <c r="D3558" t="s">
        <v>61</v>
      </c>
      <c r="E3558" t="s">
        <v>13996</v>
      </c>
      <c r="F3558" t="s">
        <v>36278</v>
      </c>
      <c r="I3558" t="s">
        <v>75</v>
      </c>
      <c r="J3558" t="s">
        <v>0</v>
      </c>
      <c r="K3558" t="s">
        <v>64</v>
      </c>
      <c r="M3558" t="s">
        <v>13997</v>
      </c>
      <c r="N3558" t="s">
        <v>379</v>
      </c>
      <c r="O3558">
        <v>8</v>
      </c>
      <c r="P3558">
        <v>5</v>
      </c>
      <c r="Q3558">
        <v>4</v>
      </c>
      <c r="R3558">
        <v>3000</v>
      </c>
      <c r="S3558">
        <v>2</v>
      </c>
      <c r="T3558">
        <v>2</v>
      </c>
      <c r="V3558" t="s">
        <v>10437</v>
      </c>
      <c r="AO3558" t="s">
        <v>70</v>
      </c>
      <c r="AR3558">
        <v>49000000</v>
      </c>
      <c r="AV3558" t="s">
        <v>541</v>
      </c>
    </row>
    <row r="3559" spans="1:48">
      <c r="A3559" t="s">
        <v>13998</v>
      </c>
      <c r="B3559">
        <v>44971.690176944445</v>
      </c>
      <c r="C3559" t="s">
        <v>4899</v>
      </c>
      <c r="D3559" t="s">
        <v>61</v>
      </c>
      <c r="E3559" t="s">
        <v>13999</v>
      </c>
      <c r="F3559" t="s">
        <v>36279</v>
      </c>
      <c r="I3559" t="s">
        <v>75</v>
      </c>
      <c r="J3559" t="s">
        <v>0</v>
      </c>
      <c r="K3559" t="s">
        <v>64</v>
      </c>
      <c r="M3559" t="s">
        <v>14000</v>
      </c>
      <c r="N3559" t="s">
        <v>379</v>
      </c>
      <c r="O3559">
        <v>7</v>
      </c>
      <c r="P3559">
        <v>5</v>
      </c>
      <c r="Q3559">
        <v>5</v>
      </c>
      <c r="R3559">
        <v>3500</v>
      </c>
      <c r="S3559">
        <v>3</v>
      </c>
      <c r="T3559">
        <v>2</v>
      </c>
      <c r="V3559" t="s">
        <v>68</v>
      </c>
      <c r="W3559" t="s">
        <v>14001</v>
      </c>
      <c r="AO3559" t="s">
        <v>70</v>
      </c>
      <c r="AR3559">
        <v>55000000</v>
      </c>
      <c r="AV3559" t="s">
        <v>421</v>
      </c>
    </row>
    <row r="3560" spans="1:48">
      <c r="A3560" t="s">
        <v>14002</v>
      </c>
      <c r="B3560">
        <v>44971.692410277778</v>
      </c>
      <c r="C3560" t="s">
        <v>4899</v>
      </c>
      <c r="D3560" t="s">
        <v>61</v>
      </c>
      <c r="E3560" t="s">
        <v>14003</v>
      </c>
      <c r="F3560" t="s">
        <v>36280</v>
      </c>
      <c r="I3560" t="s">
        <v>75</v>
      </c>
      <c r="J3560" t="s">
        <v>0</v>
      </c>
      <c r="K3560" t="s">
        <v>64</v>
      </c>
      <c r="M3560" t="s">
        <v>14004</v>
      </c>
      <c r="N3560" t="s">
        <v>331</v>
      </c>
      <c r="O3560">
        <v>14</v>
      </c>
      <c r="P3560">
        <v>4</v>
      </c>
      <c r="Q3560">
        <v>4</v>
      </c>
      <c r="R3560">
        <v>5250</v>
      </c>
      <c r="S3560">
        <v>2</v>
      </c>
      <c r="T3560">
        <v>2</v>
      </c>
      <c r="V3560" t="s">
        <v>390</v>
      </c>
      <c r="W3560" t="s">
        <v>14005</v>
      </c>
      <c r="AO3560" t="s">
        <v>70</v>
      </c>
      <c r="AR3560">
        <v>55000000</v>
      </c>
      <c r="AV3560" t="s">
        <v>541</v>
      </c>
    </row>
    <row r="3561" spans="1:48">
      <c r="A3561" t="s">
        <v>14006</v>
      </c>
      <c r="B3561">
        <v>44971.695076018514</v>
      </c>
      <c r="C3561" t="s">
        <v>4899</v>
      </c>
      <c r="D3561" t="s">
        <v>61</v>
      </c>
      <c r="E3561" t="s">
        <v>14007</v>
      </c>
      <c r="F3561" t="s">
        <v>36281</v>
      </c>
      <c r="I3561" t="s">
        <v>241</v>
      </c>
      <c r="J3561" t="s">
        <v>352</v>
      </c>
      <c r="K3561" t="s">
        <v>4295</v>
      </c>
      <c r="M3561" t="s">
        <v>14008</v>
      </c>
      <c r="N3561" t="s">
        <v>142</v>
      </c>
      <c r="AK3561" t="s">
        <v>4386</v>
      </c>
      <c r="AN3561" t="s">
        <v>14009</v>
      </c>
      <c r="AO3561" t="s">
        <v>154</v>
      </c>
      <c r="AR3561">
        <v>17000</v>
      </c>
      <c r="AV3561" t="s">
        <v>421</v>
      </c>
    </row>
    <row r="3562" spans="1:48">
      <c r="A3562" t="s">
        <v>14010</v>
      </c>
      <c r="B3562">
        <v>44972.493576203706</v>
      </c>
      <c r="C3562" t="s">
        <v>803</v>
      </c>
      <c r="D3562" t="s">
        <v>61</v>
      </c>
      <c r="E3562" t="s">
        <v>14011</v>
      </c>
      <c r="F3562" t="s">
        <v>36282</v>
      </c>
      <c r="I3562" t="s">
        <v>75</v>
      </c>
      <c r="J3562" t="s">
        <v>352</v>
      </c>
      <c r="K3562" t="s">
        <v>1128</v>
      </c>
      <c r="M3562" t="s">
        <v>14012</v>
      </c>
      <c r="N3562" t="s">
        <v>77</v>
      </c>
      <c r="AK3562" t="s">
        <v>14013</v>
      </c>
      <c r="AL3562">
        <v>16.829999999999998</v>
      </c>
      <c r="AM3562">
        <v>6500</v>
      </c>
      <c r="AN3562" t="s">
        <v>14014</v>
      </c>
      <c r="AO3562" t="s">
        <v>70</v>
      </c>
      <c r="AR3562">
        <v>430000000</v>
      </c>
      <c r="AT3562" t="s">
        <v>14015</v>
      </c>
      <c r="AV3562" t="s">
        <v>137</v>
      </c>
    </row>
    <row r="3563" spans="1:48">
      <c r="A3563" t="s">
        <v>14016</v>
      </c>
      <c r="B3563">
        <v>44972.539125532407</v>
      </c>
      <c r="C3563" t="s">
        <v>803</v>
      </c>
      <c r="D3563" t="s">
        <v>61</v>
      </c>
      <c r="E3563" t="s">
        <v>14017</v>
      </c>
      <c r="F3563" t="s">
        <v>36283</v>
      </c>
      <c r="I3563" t="s">
        <v>75</v>
      </c>
      <c r="J3563" t="s">
        <v>0</v>
      </c>
      <c r="K3563" t="s">
        <v>64</v>
      </c>
      <c r="M3563" t="s">
        <v>11145</v>
      </c>
      <c r="N3563" t="s">
        <v>942</v>
      </c>
      <c r="O3563">
        <v>10.4</v>
      </c>
      <c r="P3563">
        <v>3</v>
      </c>
      <c r="Q3563">
        <v>3</v>
      </c>
      <c r="R3563">
        <v>3000</v>
      </c>
      <c r="S3563">
        <v>4</v>
      </c>
      <c r="T3563">
        <v>2</v>
      </c>
      <c r="V3563" t="s">
        <v>390</v>
      </c>
      <c r="W3563" t="s">
        <v>14018</v>
      </c>
      <c r="AO3563" t="s">
        <v>70</v>
      </c>
      <c r="AR3563">
        <v>420000000</v>
      </c>
      <c r="AT3563" t="s">
        <v>13379</v>
      </c>
      <c r="AV3563" t="s">
        <v>137</v>
      </c>
    </row>
    <row r="3564" spans="1:48">
      <c r="A3564" t="s">
        <v>14019</v>
      </c>
      <c r="B3564">
        <v>44972.572274502316</v>
      </c>
      <c r="C3564" t="s">
        <v>803</v>
      </c>
      <c r="D3564" t="s">
        <v>204</v>
      </c>
      <c r="E3564" t="s">
        <v>14020</v>
      </c>
      <c r="F3564" t="s">
        <v>36284</v>
      </c>
      <c r="I3564" t="s">
        <v>75</v>
      </c>
      <c r="J3564" t="s">
        <v>1</v>
      </c>
      <c r="K3564" t="s">
        <v>1128</v>
      </c>
      <c r="M3564" t="s">
        <v>14021</v>
      </c>
      <c r="N3564" t="s">
        <v>121</v>
      </c>
      <c r="X3564">
        <v>90</v>
      </c>
      <c r="Y3564" t="s">
        <v>14022</v>
      </c>
      <c r="AA3564" t="s">
        <v>14023</v>
      </c>
      <c r="AO3564" t="s">
        <v>70</v>
      </c>
      <c r="AR3564">
        <v>80000000</v>
      </c>
      <c r="AT3564" t="s">
        <v>13379</v>
      </c>
      <c r="AV3564" t="s">
        <v>137</v>
      </c>
    </row>
    <row r="3565" spans="1:48">
      <c r="A3565" t="s">
        <v>14024</v>
      </c>
      <c r="B3565">
        <v>44972.577481678236</v>
      </c>
      <c r="C3565" t="s">
        <v>11244</v>
      </c>
      <c r="D3565" t="s">
        <v>61</v>
      </c>
      <c r="E3565" t="s">
        <v>14025</v>
      </c>
      <c r="F3565" t="s">
        <v>36285</v>
      </c>
      <c r="I3565" t="s">
        <v>75</v>
      </c>
      <c r="J3565" t="s">
        <v>2</v>
      </c>
      <c r="K3565" t="s">
        <v>64</v>
      </c>
      <c r="M3565" t="s">
        <v>14026</v>
      </c>
      <c r="N3565" t="s">
        <v>331</v>
      </c>
      <c r="AB3565" t="s">
        <v>122</v>
      </c>
      <c r="AD3565">
        <v>4</v>
      </c>
      <c r="AE3565">
        <v>4</v>
      </c>
      <c r="AF3565">
        <v>2300</v>
      </c>
      <c r="AG3565" t="s">
        <v>107</v>
      </c>
      <c r="AI3565" t="s">
        <v>2543</v>
      </c>
      <c r="AJ3565" t="s">
        <v>14027</v>
      </c>
      <c r="AO3565" t="s">
        <v>70</v>
      </c>
      <c r="AR3565">
        <v>35000000</v>
      </c>
      <c r="AU3565" t="s">
        <v>6530</v>
      </c>
      <c r="AV3565" t="s">
        <v>137</v>
      </c>
    </row>
    <row r="3566" spans="1:48">
      <c r="A3566" t="s">
        <v>14028</v>
      </c>
      <c r="B3566">
        <v>44972.586015671295</v>
      </c>
      <c r="C3566" t="s">
        <v>803</v>
      </c>
      <c r="D3566" t="s">
        <v>204</v>
      </c>
      <c r="E3566" t="s">
        <v>13544</v>
      </c>
      <c r="F3566" t="s">
        <v>36286</v>
      </c>
      <c r="I3566" t="s">
        <v>75</v>
      </c>
      <c r="J3566" t="s">
        <v>2</v>
      </c>
      <c r="K3566" t="s">
        <v>64</v>
      </c>
      <c r="M3566" t="s">
        <v>14029</v>
      </c>
      <c r="N3566" t="s">
        <v>1602</v>
      </c>
      <c r="AB3566" t="s">
        <v>121</v>
      </c>
      <c r="AC3566">
        <v>15</v>
      </c>
      <c r="AD3566">
        <v>3</v>
      </c>
      <c r="AE3566">
        <v>2</v>
      </c>
      <c r="AF3566">
        <v>860</v>
      </c>
      <c r="AG3566" t="s">
        <v>107</v>
      </c>
      <c r="AH3566" t="s">
        <v>14030</v>
      </c>
      <c r="AI3566" t="s">
        <v>144</v>
      </c>
      <c r="AJ3566" t="s">
        <v>14031</v>
      </c>
      <c r="AO3566" t="s">
        <v>70</v>
      </c>
      <c r="AR3566">
        <v>34000000</v>
      </c>
      <c r="AU3566" t="s">
        <v>6564</v>
      </c>
      <c r="AV3566" t="s">
        <v>541</v>
      </c>
    </row>
    <row r="3567" spans="1:48">
      <c r="A3567" t="s">
        <v>14032</v>
      </c>
      <c r="B3567">
        <v>44972.635413159718</v>
      </c>
      <c r="C3567" t="s">
        <v>803</v>
      </c>
      <c r="D3567" t="s">
        <v>61</v>
      </c>
      <c r="E3567" t="s">
        <v>14033</v>
      </c>
      <c r="F3567" t="s">
        <v>36287</v>
      </c>
      <c r="I3567" t="s">
        <v>75</v>
      </c>
      <c r="J3567" t="s">
        <v>0</v>
      </c>
      <c r="K3567" t="s">
        <v>64</v>
      </c>
      <c r="M3567" t="s">
        <v>14034</v>
      </c>
      <c r="N3567" t="s">
        <v>1327</v>
      </c>
      <c r="O3567">
        <v>9.5</v>
      </c>
      <c r="P3567">
        <v>3</v>
      </c>
      <c r="Q3567">
        <v>3</v>
      </c>
      <c r="R3567">
        <v>2000</v>
      </c>
      <c r="S3567">
        <v>1</v>
      </c>
      <c r="T3567">
        <v>2</v>
      </c>
      <c r="V3567" t="s">
        <v>274</v>
      </c>
      <c r="W3567" t="s">
        <v>14035</v>
      </c>
      <c r="AO3567" t="s">
        <v>70</v>
      </c>
      <c r="AR3567">
        <v>13000000</v>
      </c>
      <c r="AT3567" t="s">
        <v>13379</v>
      </c>
      <c r="AV3567" t="s">
        <v>541</v>
      </c>
    </row>
    <row r="3568" spans="1:48">
      <c r="A3568" t="s">
        <v>14036</v>
      </c>
      <c r="B3568">
        <v>44972.645531620372</v>
      </c>
      <c r="C3568" t="s">
        <v>877</v>
      </c>
      <c r="D3568" t="s">
        <v>61</v>
      </c>
      <c r="E3568" t="s">
        <v>14037</v>
      </c>
      <c r="F3568" t="s">
        <v>36288</v>
      </c>
      <c r="I3568" t="s">
        <v>75</v>
      </c>
      <c r="J3568" t="s">
        <v>0</v>
      </c>
      <c r="K3568" t="s">
        <v>83</v>
      </c>
      <c r="M3568" t="s">
        <v>14038</v>
      </c>
      <c r="O3568">
        <v>14</v>
      </c>
      <c r="P3568">
        <v>6</v>
      </c>
      <c r="Q3568">
        <v>4</v>
      </c>
      <c r="R3568">
        <v>4500</v>
      </c>
      <c r="S3568">
        <v>2</v>
      </c>
      <c r="T3568">
        <v>4</v>
      </c>
      <c r="U3568" t="s">
        <v>5714</v>
      </c>
      <c r="W3568" t="s">
        <v>14039</v>
      </c>
      <c r="AO3568" t="s">
        <v>70</v>
      </c>
      <c r="AR3568">
        <v>90000000</v>
      </c>
      <c r="AT3568" t="s">
        <v>1526</v>
      </c>
      <c r="AV3568" t="s">
        <v>541</v>
      </c>
    </row>
    <row r="3569" spans="1:52">
      <c r="A3569" t="s">
        <v>14040</v>
      </c>
      <c r="B3569">
        <v>44972.650973321761</v>
      </c>
      <c r="C3569" t="s">
        <v>877</v>
      </c>
      <c r="D3569" t="s">
        <v>61</v>
      </c>
      <c r="E3569" t="s">
        <v>7501</v>
      </c>
      <c r="F3569" t="s">
        <v>36289</v>
      </c>
      <c r="I3569" t="s">
        <v>75</v>
      </c>
      <c r="J3569" t="s">
        <v>0</v>
      </c>
      <c r="K3569" t="s">
        <v>83</v>
      </c>
      <c r="M3569" t="s">
        <v>14041</v>
      </c>
      <c r="N3569" t="s">
        <v>681</v>
      </c>
      <c r="O3569">
        <v>7.5</v>
      </c>
      <c r="P3569">
        <v>5</v>
      </c>
      <c r="Q3569">
        <v>3</v>
      </c>
      <c r="R3569">
        <v>2800</v>
      </c>
      <c r="S3569">
        <v>2</v>
      </c>
      <c r="T3569">
        <v>2</v>
      </c>
      <c r="U3569" t="s">
        <v>5714</v>
      </c>
      <c r="V3569" t="s">
        <v>487</v>
      </c>
      <c r="W3569" t="s">
        <v>14042</v>
      </c>
      <c r="AO3569" t="s">
        <v>70</v>
      </c>
      <c r="AR3569">
        <v>70000000</v>
      </c>
      <c r="AV3569" t="s">
        <v>137</v>
      </c>
    </row>
    <row r="3570" spans="1:52">
      <c r="A3570" t="s">
        <v>14043</v>
      </c>
      <c r="B3570">
        <v>44972.657256006947</v>
      </c>
      <c r="C3570" t="s">
        <v>877</v>
      </c>
      <c r="D3570" t="s">
        <v>204</v>
      </c>
      <c r="E3570" t="s">
        <v>9234</v>
      </c>
      <c r="F3570" t="s">
        <v>36290</v>
      </c>
      <c r="I3570" t="s">
        <v>75</v>
      </c>
      <c r="J3570" t="s">
        <v>2</v>
      </c>
      <c r="K3570" t="s">
        <v>83</v>
      </c>
      <c r="M3570" t="s">
        <v>14044</v>
      </c>
      <c r="N3570" t="s">
        <v>364</v>
      </c>
      <c r="AB3570" t="s">
        <v>122</v>
      </c>
      <c r="AC3570">
        <v>5</v>
      </c>
      <c r="AD3570">
        <v>3</v>
      </c>
      <c r="AE3570">
        <v>2</v>
      </c>
      <c r="AF3570">
        <v>1300</v>
      </c>
      <c r="AG3570" t="s">
        <v>107</v>
      </c>
      <c r="AH3570" t="s">
        <v>14</v>
      </c>
      <c r="AJ3570" t="s">
        <v>14045</v>
      </c>
      <c r="AO3570" t="s">
        <v>70</v>
      </c>
      <c r="AR3570">
        <v>43000000</v>
      </c>
      <c r="AU3570" t="s">
        <v>6530</v>
      </c>
      <c r="AV3570" t="s">
        <v>137</v>
      </c>
    </row>
    <row r="3571" spans="1:52">
      <c r="A3571" t="s">
        <v>14046</v>
      </c>
      <c r="B3571">
        <v>44972.953594525461</v>
      </c>
      <c r="C3571" t="s">
        <v>803</v>
      </c>
      <c r="D3571" t="s">
        <v>61</v>
      </c>
      <c r="E3571" t="s">
        <v>14047</v>
      </c>
      <c r="F3571" t="s">
        <v>36291</v>
      </c>
      <c r="I3571" t="s">
        <v>75</v>
      </c>
      <c r="J3571" t="s">
        <v>1</v>
      </c>
      <c r="K3571" t="s">
        <v>11519</v>
      </c>
      <c r="M3571" t="s">
        <v>9767</v>
      </c>
      <c r="N3571" t="s">
        <v>681</v>
      </c>
      <c r="X3571">
        <v>26.9</v>
      </c>
      <c r="Y3571" t="s">
        <v>14048</v>
      </c>
      <c r="AA3571" t="s">
        <v>14049</v>
      </c>
      <c r="AO3571" t="s">
        <v>70</v>
      </c>
      <c r="AP3571">
        <v>9000000</v>
      </c>
      <c r="AR3571">
        <v>242100000</v>
      </c>
      <c r="AT3571" t="s">
        <v>13379</v>
      </c>
      <c r="AV3571" t="s">
        <v>137</v>
      </c>
    </row>
    <row r="3572" spans="1:52">
      <c r="A3572" t="s">
        <v>14050</v>
      </c>
      <c r="B3572">
        <v>44973.483598587962</v>
      </c>
      <c r="C3572" t="s">
        <v>132</v>
      </c>
      <c r="D3572" t="s">
        <v>204</v>
      </c>
      <c r="E3572" t="s">
        <v>3304</v>
      </c>
      <c r="F3572" t="s">
        <v>36292</v>
      </c>
      <c r="I3572" t="s">
        <v>75</v>
      </c>
      <c r="J3572" t="s">
        <v>0</v>
      </c>
      <c r="M3572" t="s">
        <v>14051</v>
      </c>
      <c r="O3572">
        <v>10</v>
      </c>
      <c r="P3572">
        <v>5</v>
      </c>
      <c r="Q3572">
        <v>4</v>
      </c>
      <c r="R3572">
        <v>2000</v>
      </c>
      <c r="S3572">
        <v>2</v>
      </c>
      <c r="T3572">
        <v>2</v>
      </c>
      <c r="W3572" t="s">
        <v>14052</v>
      </c>
      <c r="AO3572" t="s">
        <v>70</v>
      </c>
      <c r="AR3572">
        <v>160000000</v>
      </c>
      <c r="AV3572" t="s">
        <v>541</v>
      </c>
    </row>
    <row r="3573" spans="1:52">
      <c r="A3573" t="s">
        <v>14053</v>
      </c>
      <c r="B3573">
        <v>44973.492904178245</v>
      </c>
      <c r="C3573" t="s">
        <v>132</v>
      </c>
      <c r="D3573" t="s">
        <v>61</v>
      </c>
      <c r="E3573" t="s">
        <v>3304</v>
      </c>
      <c r="F3573" t="s">
        <v>36293</v>
      </c>
      <c r="I3573" t="s">
        <v>75</v>
      </c>
      <c r="J3573" t="s">
        <v>0</v>
      </c>
      <c r="M3573" t="s">
        <v>248</v>
      </c>
      <c r="N3573" t="s">
        <v>248</v>
      </c>
      <c r="O3573">
        <v>7.5</v>
      </c>
      <c r="P3573">
        <v>3</v>
      </c>
      <c r="Q3573">
        <v>2</v>
      </c>
      <c r="R3573">
        <v>1800</v>
      </c>
      <c r="S3573">
        <v>2</v>
      </c>
      <c r="T3573">
        <v>1</v>
      </c>
      <c r="U3573">
        <v>10</v>
      </c>
      <c r="V3573" t="s">
        <v>1176</v>
      </c>
      <c r="W3573" t="s">
        <v>14054</v>
      </c>
      <c r="AO3573" t="s">
        <v>70</v>
      </c>
      <c r="AR3573">
        <v>65000000</v>
      </c>
      <c r="AV3573" t="s">
        <v>541</v>
      </c>
    </row>
    <row r="3574" spans="1:52">
      <c r="A3574" t="s">
        <v>14055</v>
      </c>
      <c r="B3574">
        <v>44973.617610312504</v>
      </c>
      <c r="C3574" t="s">
        <v>132</v>
      </c>
      <c r="D3574" t="s">
        <v>204</v>
      </c>
      <c r="E3574" t="s">
        <v>3304</v>
      </c>
      <c r="F3574" t="s">
        <v>36294</v>
      </c>
      <c r="I3574" t="s">
        <v>75</v>
      </c>
      <c r="J3574" t="s">
        <v>1</v>
      </c>
      <c r="M3574" t="s">
        <v>248</v>
      </c>
      <c r="N3574" t="s">
        <v>248</v>
      </c>
      <c r="X3574">
        <v>19</v>
      </c>
      <c r="AA3574" t="s">
        <v>14056</v>
      </c>
      <c r="AO3574" t="s">
        <v>70</v>
      </c>
      <c r="AR3574">
        <v>6500000</v>
      </c>
      <c r="AV3574" t="s">
        <v>541</v>
      </c>
    </row>
    <row r="3575" spans="1:52">
      <c r="A3575" t="s">
        <v>14057</v>
      </c>
      <c r="B3575">
        <v>44973.624498067133</v>
      </c>
      <c r="C3575" t="s">
        <v>877</v>
      </c>
      <c r="D3575" t="s">
        <v>61</v>
      </c>
      <c r="E3575" t="s">
        <v>14058</v>
      </c>
      <c r="F3575" t="s">
        <v>36295</v>
      </c>
      <c r="I3575" t="s">
        <v>75</v>
      </c>
      <c r="J3575" t="s">
        <v>352</v>
      </c>
      <c r="K3575" t="s">
        <v>3</v>
      </c>
      <c r="M3575" t="s">
        <v>14059</v>
      </c>
      <c r="N3575" t="s">
        <v>681</v>
      </c>
      <c r="AK3575" t="s">
        <v>3</v>
      </c>
      <c r="AL3575">
        <v>12</v>
      </c>
      <c r="AM3575">
        <v>6400</v>
      </c>
      <c r="AN3575" t="s">
        <v>14060</v>
      </c>
      <c r="AO3575" t="s">
        <v>70</v>
      </c>
      <c r="AR3575">
        <v>220000000</v>
      </c>
      <c r="AV3575" t="s">
        <v>541</v>
      </c>
    </row>
    <row r="3576" spans="1:52">
      <c r="A3576" t="s">
        <v>14061</v>
      </c>
      <c r="B3576">
        <v>44973.63665699074</v>
      </c>
      <c r="C3576" t="s">
        <v>877</v>
      </c>
      <c r="D3576" t="s">
        <v>61</v>
      </c>
      <c r="E3576" t="s">
        <v>14062</v>
      </c>
      <c r="F3576" t="s">
        <v>36296</v>
      </c>
      <c r="I3576" t="s">
        <v>75</v>
      </c>
      <c r="J3576" t="s">
        <v>1</v>
      </c>
      <c r="K3576" t="s">
        <v>83</v>
      </c>
      <c r="M3576" t="s">
        <v>14063</v>
      </c>
      <c r="N3576" t="s">
        <v>2723</v>
      </c>
      <c r="X3576">
        <v>9</v>
      </c>
      <c r="Y3576" t="s">
        <v>0</v>
      </c>
      <c r="AO3576" t="s">
        <v>70</v>
      </c>
      <c r="AP3576">
        <v>1000000</v>
      </c>
      <c r="AV3576" t="s">
        <v>541</v>
      </c>
      <c r="AZ3576" t="s">
        <v>14064</v>
      </c>
    </row>
    <row r="3577" spans="1:52">
      <c r="A3577" t="s">
        <v>14065</v>
      </c>
      <c r="B3577">
        <v>44973.64634684028</v>
      </c>
      <c r="C3577" t="s">
        <v>877</v>
      </c>
      <c r="D3577" t="s">
        <v>61</v>
      </c>
      <c r="E3577" t="s">
        <v>14066</v>
      </c>
      <c r="F3577" t="s">
        <v>36297</v>
      </c>
      <c r="I3577" t="s">
        <v>241</v>
      </c>
      <c r="J3577" t="s">
        <v>352</v>
      </c>
      <c r="K3577" t="s">
        <v>3</v>
      </c>
      <c r="M3577" t="s">
        <v>14067</v>
      </c>
      <c r="N3577" t="s">
        <v>112</v>
      </c>
      <c r="AK3577" t="s">
        <v>3</v>
      </c>
      <c r="AL3577">
        <v>6</v>
      </c>
      <c r="AM3577">
        <v>470</v>
      </c>
      <c r="AN3577" t="s">
        <v>14068</v>
      </c>
      <c r="AO3577" t="s">
        <v>70</v>
      </c>
      <c r="AR3577">
        <v>50000</v>
      </c>
      <c r="AV3577" t="s">
        <v>137</v>
      </c>
    </row>
    <row r="3578" spans="1:52">
      <c r="A3578" t="s">
        <v>14069</v>
      </c>
      <c r="B3578">
        <v>44973.667885046292</v>
      </c>
      <c r="C3578" t="s">
        <v>877</v>
      </c>
      <c r="D3578" t="s">
        <v>204</v>
      </c>
      <c r="E3578" t="s">
        <v>8033</v>
      </c>
      <c r="F3578" t="s">
        <v>36298</v>
      </c>
      <c r="I3578" t="s">
        <v>75</v>
      </c>
      <c r="J3578" t="s">
        <v>0</v>
      </c>
      <c r="K3578" t="s">
        <v>83</v>
      </c>
      <c r="M3578" t="s">
        <v>9562</v>
      </c>
      <c r="N3578" t="s">
        <v>615</v>
      </c>
      <c r="O3578">
        <v>6.6</v>
      </c>
      <c r="P3578">
        <v>6</v>
      </c>
      <c r="Q3578">
        <v>4</v>
      </c>
      <c r="R3578">
        <v>4200</v>
      </c>
      <c r="S3578">
        <v>3</v>
      </c>
      <c r="T3578">
        <v>2</v>
      </c>
      <c r="W3578" t="s">
        <v>14070</v>
      </c>
      <c r="AO3578" t="s">
        <v>70</v>
      </c>
      <c r="AR3578">
        <v>140000000</v>
      </c>
      <c r="AV3578" t="s">
        <v>541</v>
      </c>
    </row>
    <row r="3579" spans="1:52">
      <c r="A3579" t="s">
        <v>14071</v>
      </c>
      <c r="B3579">
        <v>44973.905867546295</v>
      </c>
      <c r="C3579" t="s">
        <v>803</v>
      </c>
      <c r="D3579" t="s">
        <v>61</v>
      </c>
      <c r="E3579" t="s">
        <v>14072</v>
      </c>
      <c r="F3579" t="s">
        <v>36299</v>
      </c>
      <c r="I3579" t="s">
        <v>75</v>
      </c>
      <c r="J3579" t="s">
        <v>0</v>
      </c>
      <c r="K3579" t="s">
        <v>64</v>
      </c>
      <c r="M3579" t="s">
        <v>14073</v>
      </c>
      <c r="N3579" t="s">
        <v>121</v>
      </c>
      <c r="O3579">
        <v>40</v>
      </c>
      <c r="P3579">
        <v>3</v>
      </c>
      <c r="Q3579">
        <v>2</v>
      </c>
      <c r="R3579">
        <v>2000</v>
      </c>
      <c r="S3579">
        <v>2</v>
      </c>
      <c r="T3579">
        <v>10</v>
      </c>
      <c r="V3579" t="s">
        <v>68</v>
      </c>
      <c r="W3579" t="s">
        <v>14074</v>
      </c>
      <c r="AO3579" t="s">
        <v>70</v>
      </c>
      <c r="AR3579">
        <v>47500000</v>
      </c>
      <c r="AT3579" t="s">
        <v>13379</v>
      </c>
      <c r="AV3579" t="s">
        <v>541</v>
      </c>
    </row>
    <row r="3580" spans="1:52">
      <c r="A3580" t="s">
        <v>14075</v>
      </c>
      <c r="B3580">
        <v>44973.967947974539</v>
      </c>
      <c r="C3580" t="s">
        <v>803</v>
      </c>
      <c r="D3580" t="s">
        <v>61</v>
      </c>
      <c r="E3580" t="s">
        <v>14076</v>
      </c>
      <c r="F3580" t="s">
        <v>36300</v>
      </c>
      <c r="I3580" t="s">
        <v>75</v>
      </c>
      <c r="J3580" t="s">
        <v>0</v>
      </c>
      <c r="K3580" t="s">
        <v>64</v>
      </c>
      <c r="M3580" t="s">
        <v>14077</v>
      </c>
      <c r="N3580" t="s">
        <v>121</v>
      </c>
      <c r="O3580">
        <v>38</v>
      </c>
      <c r="P3580">
        <v>5</v>
      </c>
      <c r="Q3580">
        <v>4</v>
      </c>
      <c r="R3580">
        <v>3600</v>
      </c>
      <c r="S3580">
        <v>2</v>
      </c>
      <c r="T3580">
        <v>5</v>
      </c>
      <c r="V3580" t="s">
        <v>68</v>
      </c>
      <c r="W3580" t="s">
        <v>14078</v>
      </c>
      <c r="AO3580" t="s">
        <v>70</v>
      </c>
      <c r="AR3580">
        <v>700000000</v>
      </c>
      <c r="AT3580" t="s">
        <v>13379</v>
      </c>
      <c r="AV3580" t="s">
        <v>541</v>
      </c>
    </row>
    <row r="3581" spans="1:52">
      <c r="A3581" t="s">
        <v>14079</v>
      </c>
      <c r="B3581">
        <v>44974.357805914347</v>
      </c>
      <c r="C3581" t="s">
        <v>877</v>
      </c>
      <c r="D3581" t="s">
        <v>204</v>
      </c>
      <c r="E3581" t="s">
        <v>14080</v>
      </c>
      <c r="F3581" t="s">
        <v>36301</v>
      </c>
      <c r="I3581" t="s">
        <v>75</v>
      </c>
      <c r="J3581" t="s">
        <v>2</v>
      </c>
      <c r="K3581" t="s">
        <v>83</v>
      </c>
      <c r="M3581" t="s">
        <v>14081</v>
      </c>
      <c r="N3581" t="s">
        <v>96</v>
      </c>
      <c r="AB3581" t="s">
        <v>122</v>
      </c>
      <c r="AC3581">
        <v>36</v>
      </c>
      <c r="AD3581">
        <v>2</v>
      </c>
      <c r="AE3581">
        <v>1</v>
      </c>
      <c r="AF3581">
        <v>720</v>
      </c>
      <c r="AG3581" t="s">
        <v>107</v>
      </c>
      <c r="AJ3581" t="s">
        <v>14082</v>
      </c>
      <c r="AO3581" t="s">
        <v>70</v>
      </c>
      <c r="AR3581">
        <v>60000000</v>
      </c>
      <c r="AU3581" t="s">
        <v>6530</v>
      </c>
      <c r="AV3581" t="s">
        <v>541</v>
      </c>
    </row>
    <row r="3582" spans="1:52">
      <c r="A3582" t="s">
        <v>14083</v>
      </c>
      <c r="B3582">
        <v>44974.380894409725</v>
      </c>
      <c r="C3582" t="s">
        <v>4899</v>
      </c>
      <c r="D3582" t="s">
        <v>61</v>
      </c>
      <c r="E3582" t="s">
        <v>14084</v>
      </c>
      <c r="F3582" t="s">
        <v>36302</v>
      </c>
      <c r="I3582" t="s">
        <v>75</v>
      </c>
      <c r="J3582" t="s">
        <v>0</v>
      </c>
      <c r="K3582" t="s">
        <v>64</v>
      </c>
      <c r="M3582" t="s">
        <v>14085</v>
      </c>
      <c r="N3582" t="s">
        <v>121</v>
      </c>
      <c r="O3582">
        <v>8.5</v>
      </c>
      <c r="P3582">
        <v>5</v>
      </c>
      <c r="Q3582">
        <v>3</v>
      </c>
      <c r="R3582">
        <v>6000</v>
      </c>
      <c r="S3582">
        <v>3</v>
      </c>
      <c r="T3582">
        <v>2</v>
      </c>
      <c r="V3582" t="s">
        <v>1288</v>
      </c>
      <c r="W3582" t="s">
        <v>14086</v>
      </c>
      <c r="AO3582" t="s">
        <v>70</v>
      </c>
      <c r="AR3582">
        <v>40000000</v>
      </c>
      <c r="AV3582" t="s">
        <v>541</v>
      </c>
    </row>
    <row r="3583" spans="1:52">
      <c r="A3583" t="s">
        <v>14087</v>
      </c>
      <c r="B3583">
        <v>44974.382135671302</v>
      </c>
      <c r="C3583" t="s">
        <v>4899</v>
      </c>
      <c r="D3583" t="s">
        <v>61</v>
      </c>
      <c r="E3583" t="s">
        <v>14084</v>
      </c>
      <c r="F3583" t="s">
        <v>36303</v>
      </c>
      <c r="I3583" t="s">
        <v>75</v>
      </c>
      <c r="J3583" t="s">
        <v>1</v>
      </c>
      <c r="K3583" t="s">
        <v>64</v>
      </c>
      <c r="M3583" t="s">
        <v>14088</v>
      </c>
      <c r="N3583" t="s">
        <v>121</v>
      </c>
      <c r="X3583">
        <v>40</v>
      </c>
      <c r="Y3583" t="s">
        <v>64</v>
      </c>
      <c r="AA3583" t="s">
        <v>14089</v>
      </c>
      <c r="AO3583" t="s">
        <v>70</v>
      </c>
      <c r="AR3583">
        <v>40000000</v>
      </c>
      <c r="AV3583" t="s">
        <v>541</v>
      </c>
    </row>
    <row r="3584" spans="1:52">
      <c r="A3584" t="s">
        <v>14090</v>
      </c>
      <c r="B3584">
        <v>44974.387936747684</v>
      </c>
      <c r="C3584" t="s">
        <v>4899</v>
      </c>
      <c r="D3584" t="s">
        <v>204</v>
      </c>
      <c r="E3584" t="s">
        <v>14091</v>
      </c>
      <c r="F3584" t="s">
        <v>36304</v>
      </c>
      <c r="I3584" t="s">
        <v>241</v>
      </c>
      <c r="J3584" t="s">
        <v>0</v>
      </c>
      <c r="K3584" t="s">
        <v>64</v>
      </c>
      <c r="M3584" t="s">
        <v>14092</v>
      </c>
      <c r="N3584" t="s">
        <v>6471</v>
      </c>
      <c r="O3584">
        <v>35</v>
      </c>
      <c r="P3584">
        <v>3</v>
      </c>
      <c r="Q3584">
        <v>2</v>
      </c>
      <c r="R3584">
        <v>1500</v>
      </c>
      <c r="S3584">
        <v>1</v>
      </c>
      <c r="T3584">
        <v>2</v>
      </c>
      <c r="V3584" t="s">
        <v>68</v>
      </c>
      <c r="AO3584" t="s">
        <v>70</v>
      </c>
      <c r="AR3584">
        <v>60000</v>
      </c>
      <c r="AV3584" t="s">
        <v>541</v>
      </c>
    </row>
    <row r="3585" spans="1:48">
      <c r="A3585" t="s">
        <v>14093</v>
      </c>
      <c r="B3585">
        <v>44974.393169282412</v>
      </c>
      <c r="C3585" t="s">
        <v>877</v>
      </c>
      <c r="D3585" t="s">
        <v>61</v>
      </c>
      <c r="E3585" t="s">
        <v>14094</v>
      </c>
      <c r="F3585" t="s">
        <v>36305</v>
      </c>
      <c r="I3585" t="s">
        <v>75</v>
      </c>
      <c r="J3585" t="s">
        <v>1</v>
      </c>
      <c r="K3585" t="s">
        <v>83</v>
      </c>
      <c r="M3585" t="s">
        <v>1443</v>
      </c>
      <c r="N3585" t="s">
        <v>364</v>
      </c>
      <c r="X3585">
        <v>8.5</v>
      </c>
      <c r="Y3585" t="s">
        <v>0</v>
      </c>
      <c r="AA3585" t="s">
        <v>14095</v>
      </c>
      <c r="AO3585" t="s">
        <v>70</v>
      </c>
      <c r="AP3585">
        <v>5000000</v>
      </c>
      <c r="AV3585" t="s">
        <v>137</v>
      </c>
    </row>
    <row r="3586" spans="1:48">
      <c r="A3586" t="s">
        <v>14096</v>
      </c>
      <c r="B3586">
        <v>44974.648285787036</v>
      </c>
      <c r="C3586" t="s">
        <v>132</v>
      </c>
      <c r="D3586" t="s">
        <v>204</v>
      </c>
      <c r="E3586" t="s">
        <v>12915</v>
      </c>
      <c r="F3586" t="s">
        <v>36306</v>
      </c>
      <c r="I3586" t="s">
        <v>75</v>
      </c>
      <c r="J3586" t="s">
        <v>1</v>
      </c>
      <c r="M3586" t="s">
        <v>14097</v>
      </c>
      <c r="N3586" t="s">
        <v>547</v>
      </c>
      <c r="X3586">
        <v>15</v>
      </c>
      <c r="AA3586" t="s">
        <v>14098</v>
      </c>
      <c r="AO3586" t="s">
        <v>70</v>
      </c>
      <c r="AR3586">
        <v>19000000</v>
      </c>
      <c r="AV3586" t="s">
        <v>541</v>
      </c>
    </row>
    <row r="3587" spans="1:48">
      <c r="A3587" t="s">
        <v>14099</v>
      </c>
      <c r="B3587">
        <v>44974.948993321756</v>
      </c>
      <c r="C3587" t="s">
        <v>803</v>
      </c>
      <c r="D3587" t="s">
        <v>61</v>
      </c>
      <c r="E3587" t="s">
        <v>14100</v>
      </c>
      <c r="F3587" t="s">
        <v>36307</v>
      </c>
      <c r="I3587" t="s">
        <v>75</v>
      </c>
      <c r="J3587" t="s">
        <v>6533</v>
      </c>
      <c r="K3587" t="s">
        <v>1128</v>
      </c>
      <c r="M3587" t="s">
        <v>14101</v>
      </c>
      <c r="N3587" t="s">
        <v>121</v>
      </c>
      <c r="X3587">
        <v>3360</v>
      </c>
      <c r="Y3587" t="s">
        <v>14102</v>
      </c>
      <c r="Z3587" t="s">
        <v>808</v>
      </c>
      <c r="AA3587" t="s">
        <v>14103</v>
      </c>
      <c r="AO3587" t="s">
        <v>70</v>
      </c>
      <c r="AR3587">
        <v>94500000</v>
      </c>
      <c r="AT3587" t="s">
        <v>13379</v>
      </c>
      <c r="AV3587" t="s">
        <v>421</v>
      </c>
    </row>
    <row r="3588" spans="1:48">
      <c r="A3588" t="s">
        <v>14104</v>
      </c>
      <c r="B3588">
        <v>44976.38248083333</v>
      </c>
      <c r="C3588" t="s">
        <v>877</v>
      </c>
      <c r="D3588" t="s">
        <v>204</v>
      </c>
      <c r="E3588" t="s">
        <v>5309</v>
      </c>
      <c r="F3588" t="s">
        <v>36308</v>
      </c>
      <c r="I3588" t="s">
        <v>75</v>
      </c>
      <c r="J3588" t="s">
        <v>1</v>
      </c>
      <c r="K3588" t="s">
        <v>83</v>
      </c>
      <c r="M3588" t="s">
        <v>14105</v>
      </c>
      <c r="N3588" t="s">
        <v>681</v>
      </c>
      <c r="X3588">
        <v>17.3</v>
      </c>
      <c r="Y3588" t="s">
        <v>0</v>
      </c>
      <c r="AO3588" t="s">
        <v>70</v>
      </c>
      <c r="AP3588">
        <v>3300000</v>
      </c>
      <c r="AT3588" t="s">
        <v>14106</v>
      </c>
      <c r="AV3588" t="s">
        <v>541</v>
      </c>
    </row>
    <row r="3589" spans="1:48">
      <c r="A3589" t="s">
        <v>14107</v>
      </c>
      <c r="B3589">
        <v>44976.781352881946</v>
      </c>
      <c r="C3589" t="s">
        <v>803</v>
      </c>
      <c r="D3589" t="s">
        <v>61</v>
      </c>
      <c r="E3589" t="s">
        <v>14108</v>
      </c>
      <c r="F3589" t="s">
        <v>36309</v>
      </c>
      <c r="I3589" t="s">
        <v>75</v>
      </c>
      <c r="J3589" t="s">
        <v>0</v>
      </c>
      <c r="K3589" t="s">
        <v>64</v>
      </c>
      <c r="M3589" t="s">
        <v>14109</v>
      </c>
      <c r="N3589" t="s">
        <v>858</v>
      </c>
      <c r="O3589">
        <v>6</v>
      </c>
      <c r="P3589">
        <v>4</v>
      </c>
      <c r="Q3589">
        <v>3</v>
      </c>
      <c r="R3589">
        <v>1516</v>
      </c>
      <c r="S3589">
        <v>2</v>
      </c>
      <c r="T3589">
        <v>2</v>
      </c>
      <c r="V3589" t="s">
        <v>487</v>
      </c>
      <c r="W3589" t="s">
        <v>14110</v>
      </c>
      <c r="AO3589" t="s">
        <v>70</v>
      </c>
      <c r="AR3589">
        <v>20000000</v>
      </c>
      <c r="AT3589" t="s">
        <v>13379</v>
      </c>
      <c r="AV3589" t="s">
        <v>137</v>
      </c>
    </row>
    <row r="3590" spans="1:48">
      <c r="A3590" t="s">
        <v>14111</v>
      </c>
      <c r="B3590">
        <v>44976.836919398149</v>
      </c>
      <c r="C3590" t="s">
        <v>803</v>
      </c>
      <c r="D3590" t="s">
        <v>61</v>
      </c>
      <c r="E3590" t="s">
        <v>14112</v>
      </c>
      <c r="F3590" t="s">
        <v>36310</v>
      </c>
      <c r="I3590" t="s">
        <v>75</v>
      </c>
      <c r="J3590" t="s">
        <v>1</v>
      </c>
      <c r="K3590" t="s">
        <v>64</v>
      </c>
      <c r="M3590" t="s">
        <v>14113</v>
      </c>
      <c r="N3590" t="s">
        <v>681</v>
      </c>
      <c r="X3590">
        <v>6</v>
      </c>
      <c r="Y3590" t="s">
        <v>1134</v>
      </c>
      <c r="AA3590" t="s">
        <v>14114</v>
      </c>
      <c r="AO3590" t="s">
        <v>70</v>
      </c>
      <c r="AP3590">
        <v>2000000</v>
      </c>
      <c r="AR3590">
        <v>12000000</v>
      </c>
      <c r="AT3590" t="s">
        <v>13379</v>
      </c>
      <c r="AV3590" t="s">
        <v>137</v>
      </c>
    </row>
    <row r="3591" spans="1:48">
      <c r="A3591" t="s">
        <v>14115</v>
      </c>
      <c r="B3591">
        <v>44976.89063829861</v>
      </c>
      <c r="C3591" t="s">
        <v>803</v>
      </c>
      <c r="D3591" t="s">
        <v>61</v>
      </c>
      <c r="E3591" t="s">
        <v>14116</v>
      </c>
      <c r="F3591" t="s">
        <v>36311</v>
      </c>
      <c r="G3591" t="s">
        <v>14117</v>
      </c>
      <c r="I3591" t="s">
        <v>75</v>
      </c>
      <c r="J3591" t="s">
        <v>1</v>
      </c>
      <c r="K3591" t="s">
        <v>4295</v>
      </c>
      <c r="M3591" t="s">
        <v>14118</v>
      </c>
      <c r="N3591" t="s">
        <v>121</v>
      </c>
      <c r="X3591">
        <v>11</v>
      </c>
      <c r="Y3591" t="s">
        <v>14119</v>
      </c>
      <c r="AA3591" t="s">
        <v>14120</v>
      </c>
      <c r="AO3591" t="s">
        <v>70</v>
      </c>
      <c r="AP3591" t="s">
        <v>10726</v>
      </c>
      <c r="AR3591">
        <v>16500000</v>
      </c>
      <c r="AT3591" t="s">
        <v>13379</v>
      </c>
      <c r="AV3591" t="s">
        <v>137</v>
      </c>
    </row>
    <row r="3592" spans="1:48">
      <c r="A3592" t="s">
        <v>14121</v>
      </c>
      <c r="B3592">
        <v>44977.306174537036</v>
      </c>
      <c r="C3592" t="s">
        <v>11244</v>
      </c>
      <c r="D3592" t="s">
        <v>61</v>
      </c>
      <c r="E3592" t="s">
        <v>14122</v>
      </c>
      <c r="F3592" t="s">
        <v>36312</v>
      </c>
      <c r="I3592" t="s">
        <v>75</v>
      </c>
      <c r="J3592" t="s">
        <v>2</v>
      </c>
      <c r="K3592" t="s">
        <v>64</v>
      </c>
      <c r="M3592" t="s">
        <v>14123</v>
      </c>
      <c r="N3592" t="s">
        <v>152</v>
      </c>
      <c r="AB3592" t="s">
        <v>122</v>
      </c>
      <c r="AC3592">
        <v>5</v>
      </c>
      <c r="AD3592">
        <v>3</v>
      </c>
      <c r="AE3592">
        <v>3</v>
      </c>
      <c r="AF3592">
        <v>1400</v>
      </c>
      <c r="AG3592" t="s">
        <v>107</v>
      </c>
      <c r="AH3592" t="s">
        <v>3703</v>
      </c>
      <c r="AO3592" t="s">
        <v>70</v>
      </c>
      <c r="AR3592">
        <v>55000000</v>
      </c>
      <c r="AU3592" t="s">
        <v>6559</v>
      </c>
      <c r="AV3592" t="s">
        <v>137</v>
      </c>
    </row>
    <row r="3593" spans="1:48">
      <c r="A3593" t="s">
        <v>14124</v>
      </c>
      <c r="B3593">
        <v>44977.308342118056</v>
      </c>
      <c r="C3593" t="s">
        <v>11244</v>
      </c>
      <c r="D3593" t="s">
        <v>61</v>
      </c>
      <c r="E3593" t="s">
        <v>14125</v>
      </c>
      <c r="F3593" t="s">
        <v>36313</v>
      </c>
      <c r="I3593" t="s">
        <v>241</v>
      </c>
      <c r="J3593" t="s">
        <v>2</v>
      </c>
      <c r="K3593" t="s">
        <v>64</v>
      </c>
      <c r="M3593" t="s">
        <v>14126</v>
      </c>
      <c r="AB3593" t="s">
        <v>122</v>
      </c>
      <c r="AD3593">
        <v>3</v>
      </c>
      <c r="AE3593">
        <v>2</v>
      </c>
      <c r="AF3593">
        <v>1500</v>
      </c>
      <c r="AG3593" t="s">
        <v>107</v>
      </c>
      <c r="AH3593" t="s">
        <v>1293</v>
      </c>
      <c r="AI3593" t="s">
        <v>144</v>
      </c>
      <c r="AO3593" t="s">
        <v>154</v>
      </c>
      <c r="AR3593">
        <v>1250</v>
      </c>
      <c r="AU3593" t="s">
        <v>6564</v>
      </c>
      <c r="AV3593" t="s">
        <v>137</v>
      </c>
    </row>
    <row r="3594" spans="1:48">
      <c r="A3594" t="s">
        <v>14127</v>
      </c>
      <c r="B3594">
        <v>44977.602526886578</v>
      </c>
      <c r="C3594" t="s">
        <v>4899</v>
      </c>
      <c r="D3594" t="s">
        <v>61</v>
      </c>
      <c r="E3594" t="s">
        <v>14128</v>
      </c>
      <c r="F3594" t="s">
        <v>36314</v>
      </c>
      <c r="I3594" t="s">
        <v>75</v>
      </c>
      <c r="J3594" t="s">
        <v>2</v>
      </c>
      <c r="K3594" t="s">
        <v>64</v>
      </c>
      <c r="M3594" t="s">
        <v>14129</v>
      </c>
      <c r="N3594" t="s">
        <v>96</v>
      </c>
      <c r="AB3594" t="s">
        <v>122</v>
      </c>
      <c r="AC3594">
        <v>5</v>
      </c>
      <c r="AD3594">
        <v>3</v>
      </c>
      <c r="AE3594">
        <v>3</v>
      </c>
      <c r="AF3594">
        <v>1850</v>
      </c>
      <c r="AG3594" t="s">
        <v>107</v>
      </c>
      <c r="AH3594" t="s">
        <v>1293</v>
      </c>
      <c r="AI3594" t="s">
        <v>676</v>
      </c>
      <c r="AO3594" t="s">
        <v>70</v>
      </c>
      <c r="AR3594">
        <v>65000000</v>
      </c>
      <c r="AU3594" t="s">
        <v>6564</v>
      </c>
      <c r="AV3594" t="s">
        <v>421</v>
      </c>
    </row>
    <row r="3595" spans="1:48">
      <c r="A3595" t="s">
        <v>14130</v>
      </c>
      <c r="B3595">
        <v>44977.613762280089</v>
      </c>
      <c r="C3595" t="s">
        <v>803</v>
      </c>
      <c r="D3595" t="s">
        <v>61</v>
      </c>
      <c r="E3595" t="s">
        <v>14131</v>
      </c>
      <c r="F3595" t="s">
        <v>36315</v>
      </c>
      <c r="I3595" t="s">
        <v>241</v>
      </c>
      <c r="J3595" t="s">
        <v>352</v>
      </c>
      <c r="K3595" t="s">
        <v>1128</v>
      </c>
      <c r="M3595" t="s">
        <v>14132</v>
      </c>
      <c r="N3595" t="s">
        <v>121</v>
      </c>
      <c r="AK3595" t="s">
        <v>10280</v>
      </c>
      <c r="AM3595">
        <v>5900</v>
      </c>
      <c r="AN3595" t="s">
        <v>14133</v>
      </c>
      <c r="AO3595" t="s">
        <v>70</v>
      </c>
      <c r="AQ3595">
        <v>75</v>
      </c>
      <c r="AR3595">
        <v>442500</v>
      </c>
      <c r="AT3595" t="s">
        <v>13379</v>
      </c>
      <c r="AV3595" t="s">
        <v>137</v>
      </c>
    </row>
    <row r="3596" spans="1:48">
      <c r="A3596" t="s">
        <v>14134</v>
      </c>
      <c r="B3596">
        <v>44977.6595624537</v>
      </c>
      <c r="C3596" t="s">
        <v>803</v>
      </c>
      <c r="D3596" t="s">
        <v>61</v>
      </c>
      <c r="E3596" t="s">
        <v>8920</v>
      </c>
      <c r="F3596" t="s">
        <v>36316</v>
      </c>
      <c r="I3596" t="s">
        <v>75</v>
      </c>
      <c r="J3596" t="s">
        <v>1</v>
      </c>
      <c r="K3596" t="s">
        <v>1128</v>
      </c>
      <c r="M3596" t="s">
        <v>14135</v>
      </c>
      <c r="N3596" t="s">
        <v>121</v>
      </c>
      <c r="X3596">
        <v>93</v>
      </c>
      <c r="Y3596" t="s">
        <v>14136</v>
      </c>
      <c r="AA3596" t="s">
        <v>14137</v>
      </c>
      <c r="AO3596" t="s">
        <v>70</v>
      </c>
      <c r="AP3596" t="s">
        <v>14138</v>
      </c>
      <c r="AR3596">
        <v>604500000</v>
      </c>
      <c r="AT3596" t="s">
        <v>13379</v>
      </c>
      <c r="AV3596" t="s">
        <v>541</v>
      </c>
    </row>
    <row r="3597" spans="1:48">
      <c r="A3597" t="s">
        <v>14139</v>
      </c>
      <c r="B3597">
        <v>44977.708470046295</v>
      </c>
      <c r="C3597" t="s">
        <v>803</v>
      </c>
      <c r="D3597" t="s">
        <v>61</v>
      </c>
      <c r="E3597" t="s">
        <v>14140</v>
      </c>
      <c r="F3597" t="s">
        <v>36317</v>
      </c>
      <c r="I3597" t="s">
        <v>75</v>
      </c>
      <c r="J3597" t="s">
        <v>352</v>
      </c>
      <c r="K3597" t="s">
        <v>1128</v>
      </c>
      <c r="M3597" t="s">
        <v>14141</v>
      </c>
      <c r="N3597" t="s">
        <v>121</v>
      </c>
      <c r="AK3597" t="s">
        <v>13768</v>
      </c>
      <c r="AL3597">
        <v>100</v>
      </c>
      <c r="AM3597" t="s">
        <v>14142</v>
      </c>
      <c r="AN3597" t="s">
        <v>14143</v>
      </c>
      <c r="AO3597" t="s">
        <v>70</v>
      </c>
      <c r="AR3597">
        <v>315000000</v>
      </c>
      <c r="AT3597" t="s">
        <v>13379</v>
      </c>
      <c r="AV3597" t="s">
        <v>137</v>
      </c>
    </row>
    <row r="3598" spans="1:48">
      <c r="A3598" t="s">
        <v>14144</v>
      </c>
      <c r="B3598">
        <v>44977.877880798609</v>
      </c>
      <c r="C3598" t="s">
        <v>803</v>
      </c>
      <c r="D3598" t="s">
        <v>61</v>
      </c>
      <c r="E3598" t="s">
        <v>14145</v>
      </c>
      <c r="F3598" t="s">
        <v>36318</v>
      </c>
      <c r="I3598" t="s">
        <v>75</v>
      </c>
      <c r="J3598" t="s">
        <v>1</v>
      </c>
      <c r="K3598" t="s">
        <v>64</v>
      </c>
      <c r="M3598" t="s">
        <v>14146</v>
      </c>
      <c r="N3598" t="s">
        <v>554</v>
      </c>
      <c r="X3598">
        <v>6</v>
      </c>
      <c r="Y3598" t="s">
        <v>3187</v>
      </c>
      <c r="AA3598" t="s">
        <v>14147</v>
      </c>
      <c r="AO3598" t="s">
        <v>70</v>
      </c>
      <c r="AP3598">
        <v>1200000</v>
      </c>
      <c r="AR3598">
        <v>7200000</v>
      </c>
      <c r="AT3598" t="s">
        <v>13379</v>
      </c>
      <c r="AV3598" t="s">
        <v>541</v>
      </c>
    </row>
    <row r="3599" spans="1:48">
      <c r="A3599" t="s">
        <v>14148</v>
      </c>
      <c r="B3599">
        <v>44978.35977210648</v>
      </c>
      <c r="C3599" t="s">
        <v>11244</v>
      </c>
      <c r="D3599" t="s">
        <v>61</v>
      </c>
      <c r="E3599" t="s">
        <v>4400</v>
      </c>
      <c r="F3599" t="s">
        <v>36319</v>
      </c>
      <c r="I3599" t="s">
        <v>75</v>
      </c>
      <c r="J3599" t="s">
        <v>2</v>
      </c>
      <c r="K3599" t="s">
        <v>64</v>
      </c>
      <c r="M3599" t="s">
        <v>14149</v>
      </c>
      <c r="N3599" t="s">
        <v>248</v>
      </c>
      <c r="AB3599" t="s">
        <v>122</v>
      </c>
      <c r="AC3599">
        <v>1</v>
      </c>
      <c r="AD3599">
        <v>2</v>
      </c>
      <c r="AE3599">
        <v>2</v>
      </c>
      <c r="AF3599">
        <v>836</v>
      </c>
      <c r="AG3599" t="s">
        <v>107</v>
      </c>
      <c r="AO3599" t="s">
        <v>70</v>
      </c>
      <c r="AR3599">
        <v>13000000</v>
      </c>
      <c r="AU3599" t="s">
        <v>6530</v>
      </c>
      <c r="AV3599" t="s">
        <v>541</v>
      </c>
    </row>
    <row r="3600" spans="1:48">
      <c r="A3600" t="s">
        <v>14150</v>
      </c>
      <c r="B3600">
        <v>44978.675040717593</v>
      </c>
      <c r="C3600" t="s">
        <v>11244</v>
      </c>
      <c r="D3600" t="s">
        <v>204</v>
      </c>
      <c r="E3600" t="s">
        <v>14151</v>
      </c>
      <c r="F3600" t="s">
        <v>36320</v>
      </c>
      <c r="I3600" t="s">
        <v>75</v>
      </c>
      <c r="J3600" t="s">
        <v>2</v>
      </c>
      <c r="K3600" t="s">
        <v>64</v>
      </c>
      <c r="M3600" t="s">
        <v>14152</v>
      </c>
      <c r="N3600" t="s">
        <v>364</v>
      </c>
      <c r="AB3600" t="s">
        <v>122</v>
      </c>
      <c r="AC3600">
        <v>2</v>
      </c>
      <c r="AD3600">
        <v>3</v>
      </c>
      <c r="AE3600">
        <v>2</v>
      </c>
      <c r="AF3600">
        <v>1150</v>
      </c>
      <c r="AG3600" t="s">
        <v>107</v>
      </c>
      <c r="AH3600" t="s">
        <v>3703</v>
      </c>
      <c r="AO3600" t="s">
        <v>70</v>
      </c>
      <c r="AR3600">
        <v>28000000</v>
      </c>
      <c r="AU3600" t="s">
        <v>6530</v>
      </c>
      <c r="AV3600" t="s">
        <v>541</v>
      </c>
    </row>
    <row r="3601" spans="1:48">
      <c r="A3601" t="s">
        <v>14153</v>
      </c>
      <c r="B3601">
        <v>44978.699843564813</v>
      </c>
      <c r="C3601" t="s">
        <v>4899</v>
      </c>
      <c r="D3601" t="s">
        <v>61</v>
      </c>
      <c r="E3601" t="s">
        <v>14154</v>
      </c>
      <c r="F3601" t="s">
        <v>36321</v>
      </c>
      <c r="I3601" t="s">
        <v>241</v>
      </c>
      <c r="J3601" t="s">
        <v>2</v>
      </c>
      <c r="K3601" t="s">
        <v>64</v>
      </c>
      <c r="M3601" t="s">
        <v>14155</v>
      </c>
      <c r="N3601" t="s">
        <v>152</v>
      </c>
      <c r="AB3601" t="s">
        <v>122</v>
      </c>
      <c r="AC3601">
        <v>4</v>
      </c>
      <c r="AD3601">
        <v>3</v>
      </c>
      <c r="AE3601">
        <v>2</v>
      </c>
      <c r="AF3601">
        <v>1835</v>
      </c>
      <c r="AG3601" t="s">
        <v>107</v>
      </c>
      <c r="AH3601" t="s">
        <v>7992</v>
      </c>
      <c r="AI3601" t="s">
        <v>100</v>
      </c>
      <c r="AJ3601" t="s">
        <v>14156</v>
      </c>
      <c r="AO3601" t="s">
        <v>70</v>
      </c>
      <c r="AR3601">
        <v>250000</v>
      </c>
      <c r="AU3601" t="s">
        <v>6530</v>
      </c>
      <c r="AV3601" t="s">
        <v>137</v>
      </c>
    </row>
    <row r="3602" spans="1:48">
      <c r="A3602" t="s">
        <v>14157</v>
      </c>
      <c r="B3602">
        <v>44978.701812835643</v>
      </c>
      <c r="C3602" t="s">
        <v>4899</v>
      </c>
      <c r="D3602" t="s">
        <v>204</v>
      </c>
      <c r="E3602" t="s">
        <v>14158</v>
      </c>
      <c r="F3602" t="s">
        <v>36322</v>
      </c>
      <c r="I3602" t="s">
        <v>75</v>
      </c>
      <c r="J3602" t="s">
        <v>1</v>
      </c>
      <c r="K3602" t="s">
        <v>1128</v>
      </c>
      <c r="M3602" t="s">
        <v>14159</v>
      </c>
      <c r="N3602" t="s">
        <v>152</v>
      </c>
      <c r="X3602">
        <v>40</v>
      </c>
      <c r="Y3602" t="s">
        <v>7160</v>
      </c>
      <c r="AA3602" t="s">
        <v>14160</v>
      </c>
      <c r="AO3602" t="s">
        <v>70</v>
      </c>
      <c r="AP3602">
        <v>18000000</v>
      </c>
      <c r="AV3602" t="s">
        <v>541</v>
      </c>
    </row>
    <row r="3603" spans="1:48">
      <c r="A3603" t="s">
        <v>14161</v>
      </c>
      <c r="B3603">
        <v>44978.704889328699</v>
      </c>
      <c r="C3603" t="s">
        <v>4899</v>
      </c>
      <c r="D3603" t="s">
        <v>61</v>
      </c>
      <c r="E3603" t="s">
        <v>14162</v>
      </c>
      <c r="F3603" t="s">
        <v>36323</v>
      </c>
      <c r="I3603" t="s">
        <v>75</v>
      </c>
      <c r="J3603" t="s">
        <v>1</v>
      </c>
      <c r="K3603" t="s">
        <v>64</v>
      </c>
      <c r="M3603" t="s">
        <v>14163</v>
      </c>
      <c r="N3603" t="s">
        <v>66</v>
      </c>
      <c r="X3603">
        <v>17.600000000000001</v>
      </c>
      <c r="Y3603" t="s">
        <v>64</v>
      </c>
      <c r="AA3603" t="s">
        <v>14164</v>
      </c>
      <c r="AO3603" t="s">
        <v>70</v>
      </c>
      <c r="AP3603">
        <v>2200000</v>
      </c>
      <c r="AV3603" t="s">
        <v>137</v>
      </c>
    </row>
    <row r="3604" spans="1:48">
      <c r="A3604" t="s">
        <v>14165</v>
      </c>
      <c r="B3604">
        <v>44978.705301319445</v>
      </c>
      <c r="C3604" t="s">
        <v>132</v>
      </c>
      <c r="D3604" t="s">
        <v>61</v>
      </c>
      <c r="E3604" t="s">
        <v>13952</v>
      </c>
      <c r="F3604" t="s">
        <v>36324</v>
      </c>
      <c r="I3604" t="s">
        <v>241</v>
      </c>
      <c r="J3604" t="s">
        <v>352</v>
      </c>
      <c r="M3604" t="s">
        <v>14166</v>
      </c>
      <c r="N3604" t="s">
        <v>3251</v>
      </c>
      <c r="AL3604">
        <v>10</v>
      </c>
      <c r="AM3604">
        <v>6000</v>
      </c>
      <c r="AN3604" t="s">
        <v>14167</v>
      </c>
      <c r="AO3604" t="s">
        <v>70</v>
      </c>
      <c r="AR3604">
        <v>900000</v>
      </c>
      <c r="AV3604" t="s">
        <v>137</v>
      </c>
    </row>
    <row r="3605" spans="1:48">
      <c r="A3605" t="s">
        <v>14168</v>
      </c>
      <c r="B3605">
        <v>44978.726955601851</v>
      </c>
      <c r="C3605" t="s">
        <v>132</v>
      </c>
      <c r="D3605" t="s">
        <v>61</v>
      </c>
      <c r="E3605" t="s">
        <v>13952</v>
      </c>
      <c r="F3605" t="s">
        <v>36325</v>
      </c>
      <c r="I3605" t="s">
        <v>75</v>
      </c>
      <c r="J3605" t="s">
        <v>352</v>
      </c>
      <c r="M3605" t="s">
        <v>14169</v>
      </c>
      <c r="N3605" t="s">
        <v>3251</v>
      </c>
      <c r="AL3605">
        <v>10</v>
      </c>
      <c r="AM3605">
        <v>6000</v>
      </c>
      <c r="AN3605" t="s">
        <v>14170</v>
      </c>
      <c r="AO3605" t="s">
        <v>70</v>
      </c>
      <c r="AR3605">
        <v>200000000</v>
      </c>
      <c r="AV3605" t="s">
        <v>137</v>
      </c>
    </row>
    <row r="3606" spans="1:48">
      <c r="A3606" t="s">
        <v>14171</v>
      </c>
      <c r="B3606">
        <v>44979.352488495366</v>
      </c>
      <c r="C3606" t="s">
        <v>11244</v>
      </c>
      <c r="D3606" t="s">
        <v>61</v>
      </c>
      <c r="E3606" t="s">
        <v>14172</v>
      </c>
      <c r="F3606" t="s">
        <v>36326</v>
      </c>
      <c r="I3606" t="s">
        <v>75</v>
      </c>
      <c r="J3606" t="s">
        <v>2</v>
      </c>
      <c r="K3606" t="s">
        <v>64</v>
      </c>
      <c r="M3606" t="s">
        <v>14173</v>
      </c>
      <c r="N3606" t="s">
        <v>379</v>
      </c>
      <c r="AB3606" t="s">
        <v>122</v>
      </c>
      <c r="AC3606">
        <v>1</v>
      </c>
      <c r="AD3606">
        <v>2</v>
      </c>
      <c r="AE3606">
        <v>1</v>
      </c>
      <c r="AF3606">
        <v>1050</v>
      </c>
      <c r="AG3606" t="s">
        <v>107</v>
      </c>
      <c r="AI3606" t="s">
        <v>144</v>
      </c>
      <c r="AO3606" t="s">
        <v>70</v>
      </c>
      <c r="AR3606">
        <v>23000000</v>
      </c>
      <c r="AU3606" t="s">
        <v>6564</v>
      </c>
      <c r="AV3606" t="s">
        <v>137</v>
      </c>
    </row>
    <row r="3607" spans="1:48">
      <c r="A3607" t="s">
        <v>14174</v>
      </c>
      <c r="B3607">
        <v>44979.529794699076</v>
      </c>
      <c r="C3607" t="s">
        <v>803</v>
      </c>
      <c r="D3607" t="s">
        <v>61</v>
      </c>
      <c r="E3607" t="s">
        <v>14175</v>
      </c>
      <c r="F3607" t="s">
        <v>36327</v>
      </c>
      <c r="I3607" t="s">
        <v>75</v>
      </c>
      <c r="J3607" t="s">
        <v>0</v>
      </c>
      <c r="K3607" t="s">
        <v>64</v>
      </c>
      <c r="M3607" t="s">
        <v>14176</v>
      </c>
      <c r="N3607" t="s">
        <v>7370</v>
      </c>
      <c r="O3607">
        <v>10</v>
      </c>
      <c r="P3607">
        <v>4</v>
      </c>
      <c r="Q3607">
        <v>3</v>
      </c>
      <c r="R3607">
        <v>2500</v>
      </c>
      <c r="S3607">
        <v>2</v>
      </c>
      <c r="T3607">
        <v>2</v>
      </c>
      <c r="U3607">
        <v>10</v>
      </c>
      <c r="V3607" t="s">
        <v>349</v>
      </c>
      <c r="W3607" t="s">
        <v>14177</v>
      </c>
      <c r="AO3607" t="s">
        <v>70</v>
      </c>
      <c r="AR3607">
        <v>56000000</v>
      </c>
      <c r="AT3607" t="s">
        <v>13379</v>
      </c>
      <c r="AV3607" t="s">
        <v>137</v>
      </c>
    </row>
    <row r="3608" spans="1:48">
      <c r="A3608" t="s">
        <v>14178</v>
      </c>
      <c r="B3608">
        <v>44979.557260138885</v>
      </c>
      <c r="C3608" t="s">
        <v>803</v>
      </c>
      <c r="D3608" t="s">
        <v>61</v>
      </c>
      <c r="E3608" t="s">
        <v>14175</v>
      </c>
      <c r="F3608" t="s">
        <v>36328</v>
      </c>
      <c r="I3608" t="s">
        <v>75</v>
      </c>
      <c r="J3608" t="s">
        <v>1</v>
      </c>
      <c r="K3608" t="s">
        <v>64</v>
      </c>
      <c r="M3608" t="s">
        <v>14179</v>
      </c>
      <c r="N3608" t="s">
        <v>273</v>
      </c>
      <c r="X3608">
        <v>19.5</v>
      </c>
      <c r="Y3608" t="s">
        <v>3182</v>
      </c>
      <c r="AA3608" t="s">
        <v>14180</v>
      </c>
      <c r="AO3608" t="s">
        <v>70</v>
      </c>
      <c r="AR3608">
        <v>80000000</v>
      </c>
      <c r="AT3608" t="s">
        <v>13379</v>
      </c>
      <c r="AV3608" t="s">
        <v>541</v>
      </c>
    </row>
    <row r="3609" spans="1:48">
      <c r="A3609" t="s">
        <v>14181</v>
      </c>
      <c r="B3609">
        <v>44979.587215069449</v>
      </c>
      <c r="C3609" t="s">
        <v>803</v>
      </c>
      <c r="D3609" t="s">
        <v>61</v>
      </c>
      <c r="E3609" t="s">
        <v>14182</v>
      </c>
      <c r="F3609" t="s">
        <v>36329</v>
      </c>
      <c r="I3609" t="s">
        <v>75</v>
      </c>
      <c r="J3609" t="s">
        <v>1</v>
      </c>
      <c r="K3609" t="s">
        <v>3504</v>
      </c>
      <c r="M3609" t="s">
        <v>14183</v>
      </c>
      <c r="N3609" t="s">
        <v>273</v>
      </c>
      <c r="X3609">
        <v>16.600000000000001</v>
      </c>
      <c r="Y3609" t="s">
        <v>14184</v>
      </c>
      <c r="AA3609" t="s">
        <v>14185</v>
      </c>
      <c r="AO3609" t="s">
        <v>70</v>
      </c>
      <c r="AP3609">
        <v>4500000</v>
      </c>
      <c r="AR3609">
        <v>74700000</v>
      </c>
      <c r="AT3609" t="s">
        <v>13379</v>
      </c>
      <c r="AV3609" t="s">
        <v>541</v>
      </c>
    </row>
    <row r="3610" spans="1:48">
      <c r="A3610" t="s">
        <v>14186</v>
      </c>
      <c r="B3610">
        <v>44979.634226064816</v>
      </c>
      <c r="C3610" t="s">
        <v>803</v>
      </c>
      <c r="D3610" t="s">
        <v>204</v>
      </c>
      <c r="E3610" t="s">
        <v>14187</v>
      </c>
      <c r="F3610" t="s">
        <v>36330</v>
      </c>
      <c r="I3610" t="s">
        <v>75</v>
      </c>
      <c r="J3610" t="s">
        <v>1</v>
      </c>
      <c r="K3610" t="s">
        <v>64</v>
      </c>
      <c r="M3610" t="s">
        <v>14188</v>
      </c>
      <c r="N3610" t="s">
        <v>273</v>
      </c>
      <c r="X3610">
        <v>8.1</v>
      </c>
      <c r="Y3610" t="s">
        <v>13803</v>
      </c>
      <c r="AA3610" t="s">
        <v>14189</v>
      </c>
      <c r="AO3610" t="s">
        <v>70</v>
      </c>
      <c r="AP3610">
        <v>4000000</v>
      </c>
      <c r="AR3610">
        <v>32400000</v>
      </c>
      <c r="AT3610" t="s">
        <v>13379</v>
      </c>
      <c r="AV3610" t="s">
        <v>541</v>
      </c>
    </row>
    <row r="3611" spans="1:48">
      <c r="A3611" t="s">
        <v>14190</v>
      </c>
      <c r="B3611">
        <v>44979.954454212959</v>
      </c>
      <c r="C3611" t="s">
        <v>132</v>
      </c>
      <c r="D3611" t="s">
        <v>204</v>
      </c>
      <c r="E3611" t="s">
        <v>3304</v>
      </c>
      <c r="F3611" t="s">
        <v>36331</v>
      </c>
      <c r="I3611" t="s">
        <v>75</v>
      </c>
      <c r="J3611" t="s">
        <v>0</v>
      </c>
      <c r="M3611" t="s">
        <v>11169</v>
      </c>
      <c r="N3611" t="s">
        <v>438</v>
      </c>
      <c r="O3611">
        <v>7.5</v>
      </c>
      <c r="P3611">
        <v>3</v>
      </c>
      <c r="Q3611">
        <v>4</v>
      </c>
      <c r="R3611">
        <v>3600</v>
      </c>
      <c r="S3611">
        <v>3</v>
      </c>
      <c r="T3611">
        <v>2</v>
      </c>
      <c r="V3611" t="s">
        <v>100</v>
      </c>
      <c r="W3611" t="s">
        <v>14191</v>
      </c>
      <c r="AO3611" t="s">
        <v>70</v>
      </c>
      <c r="AR3611">
        <v>82500000</v>
      </c>
      <c r="AV3611" t="s">
        <v>541</v>
      </c>
    </row>
    <row r="3612" spans="1:48">
      <c r="A3612" t="s">
        <v>14192</v>
      </c>
      <c r="B3612">
        <v>44980.632362696764</v>
      </c>
      <c r="C3612" t="s">
        <v>132</v>
      </c>
      <c r="D3612" t="s">
        <v>61</v>
      </c>
      <c r="E3612" t="s">
        <v>14193</v>
      </c>
      <c r="F3612" t="s">
        <v>36332</v>
      </c>
      <c r="G3612" t="s">
        <v>14194</v>
      </c>
      <c r="I3612" t="s">
        <v>241</v>
      </c>
      <c r="J3612" t="s">
        <v>0</v>
      </c>
      <c r="M3612" t="s">
        <v>562</v>
      </c>
      <c r="N3612" t="s">
        <v>379</v>
      </c>
      <c r="O3612">
        <v>22</v>
      </c>
      <c r="P3612">
        <v>5</v>
      </c>
      <c r="Q3612">
        <v>5</v>
      </c>
      <c r="R3612">
        <v>4000</v>
      </c>
      <c r="S3612">
        <v>2</v>
      </c>
      <c r="T3612">
        <v>2</v>
      </c>
      <c r="V3612" t="s">
        <v>8431</v>
      </c>
      <c r="W3612" t="s">
        <v>14195</v>
      </c>
      <c r="AO3612" t="s">
        <v>70</v>
      </c>
      <c r="AR3612">
        <v>1000000</v>
      </c>
      <c r="AV3612" t="s">
        <v>137</v>
      </c>
    </row>
    <row r="3613" spans="1:48">
      <c r="A3613" t="s">
        <v>14196</v>
      </c>
      <c r="B3613">
        <v>44980.639510729168</v>
      </c>
      <c r="C3613" t="s">
        <v>877</v>
      </c>
      <c r="D3613" t="s">
        <v>61</v>
      </c>
      <c r="E3613" t="s">
        <v>14197</v>
      </c>
      <c r="F3613" t="s">
        <v>36333</v>
      </c>
      <c r="I3613" t="s">
        <v>75</v>
      </c>
      <c r="J3613" t="s">
        <v>0</v>
      </c>
      <c r="K3613" t="s">
        <v>83</v>
      </c>
      <c r="M3613" t="s">
        <v>14198</v>
      </c>
      <c r="N3613" t="s">
        <v>77</v>
      </c>
      <c r="O3613">
        <v>19.75</v>
      </c>
      <c r="P3613">
        <v>4</v>
      </c>
      <c r="Q3613">
        <v>3</v>
      </c>
      <c r="R3613">
        <v>3000</v>
      </c>
      <c r="S3613" t="s">
        <v>121</v>
      </c>
      <c r="T3613">
        <v>2</v>
      </c>
      <c r="W3613" t="s">
        <v>14199</v>
      </c>
      <c r="AO3613" t="s">
        <v>70</v>
      </c>
      <c r="AR3613">
        <v>200000000</v>
      </c>
      <c r="AV3613" t="s">
        <v>137</v>
      </c>
    </row>
    <row r="3614" spans="1:48">
      <c r="A3614" t="s">
        <v>14200</v>
      </c>
      <c r="B3614">
        <v>44980.660617118054</v>
      </c>
      <c r="C3614" t="s">
        <v>877</v>
      </c>
      <c r="D3614" t="s">
        <v>204</v>
      </c>
      <c r="E3614" t="s">
        <v>10816</v>
      </c>
      <c r="F3614" t="s">
        <v>36334</v>
      </c>
      <c r="I3614" t="s">
        <v>75</v>
      </c>
      <c r="J3614" t="s">
        <v>2</v>
      </c>
      <c r="K3614" t="s">
        <v>83</v>
      </c>
      <c r="M3614" t="s">
        <v>14201</v>
      </c>
      <c r="AB3614" t="s">
        <v>159</v>
      </c>
      <c r="AC3614">
        <v>30</v>
      </c>
      <c r="AD3614">
        <v>3</v>
      </c>
      <c r="AE3614">
        <v>3</v>
      </c>
      <c r="AF3614">
        <v>2420</v>
      </c>
      <c r="AG3614" t="s">
        <v>98</v>
      </c>
      <c r="AI3614" t="s">
        <v>100</v>
      </c>
      <c r="AO3614" t="s">
        <v>70</v>
      </c>
      <c r="AR3614">
        <v>150000000</v>
      </c>
      <c r="AU3614" t="s">
        <v>6564</v>
      </c>
      <c r="AV3614" t="s">
        <v>137</v>
      </c>
    </row>
    <row r="3615" spans="1:48">
      <c r="A3615" t="s">
        <v>14202</v>
      </c>
      <c r="B3615">
        <v>44980.711987824077</v>
      </c>
      <c r="C3615" t="s">
        <v>132</v>
      </c>
      <c r="D3615" t="s">
        <v>61</v>
      </c>
      <c r="E3615" t="s">
        <v>14203</v>
      </c>
      <c r="F3615" t="s">
        <v>36335</v>
      </c>
      <c r="I3615" t="s">
        <v>75</v>
      </c>
      <c r="J3615" t="s">
        <v>1</v>
      </c>
      <c r="M3615" t="s">
        <v>8097</v>
      </c>
      <c r="N3615" t="s">
        <v>214</v>
      </c>
      <c r="X3615">
        <v>27</v>
      </c>
      <c r="AA3615" t="s">
        <v>14204</v>
      </c>
      <c r="AO3615" t="s">
        <v>70</v>
      </c>
      <c r="AP3615">
        <v>5500000</v>
      </c>
      <c r="AV3615" t="s">
        <v>541</v>
      </c>
    </row>
    <row r="3616" spans="1:48">
      <c r="A3616" t="s">
        <v>14205</v>
      </c>
      <c r="B3616">
        <v>44981.521176192131</v>
      </c>
      <c r="C3616" t="s">
        <v>4899</v>
      </c>
      <c r="D3616" t="s">
        <v>61</v>
      </c>
      <c r="E3616" t="s">
        <v>14206</v>
      </c>
      <c r="F3616" t="s">
        <v>36336</v>
      </c>
      <c r="I3616" t="s">
        <v>241</v>
      </c>
      <c r="J3616" t="s">
        <v>352</v>
      </c>
      <c r="K3616" t="s">
        <v>7160</v>
      </c>
      <c r="M3616" t="s">
        <v>14207</v>
      </c>
      <c r="N3616" t="s">
        <v>152</v>
      </c>
      <c r="AK3616" t="s">
        <v>7123</v>
      </c>
      <c r="AM3616">
        <v>9000</v>
      </c>
      <c r="AN3616" t="s">
        <v>14208</v>
      </c>
      <c r="AO3616" t="s">
        <v>70</v>
      </c>
      <c r="AR3616">
        <v>2000000</v>
      </c>
      <c r="AT3616" t="s">
        <v>14209</v>
      </c>
      <c r="AV3616" t="s">
        <v>137</v>
      </c>
    </row>
    <row r="3617" spans="1:48">
      <c r="A3617" t="s">
        <v>14210</v>
      </c>
      <c r="B3617">
        <v>44981.523301527777</v>
      </c>
      <c r="C3617" t="s">
        <v>4899</v>
      </c>
      <c r="D3617" t="s">
        <v>61</v>
      </c>
      <c r="E3617" t="s">
        <v>14211</v>
      </c>
      <c r="F3617" t="s">
        <v>36337</v>
      </c>
      <c r="I3617" t="s">
        <v>75</v>
      </c>
      <c r="J3617" t="s">
        <v>352</v>
      </c>
      <c r="K3617" t="s">
        <v>7160</v>
      </c>
      <c r="M3617" t="s">
        <v>14212</v>
      </c>
      <c r="N3617" t="s">
        <v>77</v>
      </c>
      <c r="AK3617" t="s">
        <v>7123</v>
      </c>
      <c r="AL3617">
        <v>11.2</v>
      </c>
      <c r="AM3617">
        <v>6900</v>
      </c>
      <c r="AN3617" t="s">
        <v>14213</v>
      </c>
      <c r="AO3617" t="s">
        <v>70</v>
      </c>
      <c r="AR3617">
        <v>180000000</v>
      </c>
      <c r="AV3617" t="s">
        <v>541</v>
      </c>
    </row>
    <row r="3618" spans="1:48">
      <c r="A3618" t="s">
        <v>14214</v>
      </c>
      <c r="B3618">
        <v>44981.525615127313</v>
      </c>
      <c r="C3618" t="s">
        <v>4899</v>
      </c>
      <c r="D3618" t="s">
        <v>61</v>
      </c>
      <c r="E3618" t="s">
        <v>14215</v>
      </c>
      <c r="F3618" t="s">
        <v>36338</v>
      </c>
      <c r="I3618" t="s">
        <v>75</v>
      </c>
      <c r="J3618" t="s">
        <v>352</v>
      </c>
      <c r="K3618" t="s">
        <v>1864</v>
      </c>
      <c r="M3618" t="s">
        <v>14216</v>
      </c>
      <c r="N3618" t="s">
        <v>516</v>
      </c>
      <c r="AK3618" t="s">
        <v>14217</v>
      </c>
      <c r="AL3618">
        <v>25</v>
      </c>
      <c r="AM3618">
        <v>5000</v>
      </c>
      <c r="AN3618" t="s">
        <v>14218</v>
      </c>
      <c r="AO3618" t="s">
        <v>70</v>
      </c>
      <c r="AR3618">
        <v>75000000</v>
      </c>
      <c r="AT3618" t="s">
        <v>14219</v>
      </c>
      <c r="AV3618" t="s">
        <v>541</v>
      </c>
    </row>
    <row r="3619" spans="1:48">
      <c r="A3619" t="s">
        <v>14220</v>
      </c>
      <c r="B3619">
        <v>44981.527689363429</v>
      </c>
      <c r="C3619" t="s">
        <v>4899</v>
      </c>
      <c r="D3619" t="s">
        <v>61</v>
      </c>
      <c r="E3619" t="s">
        <v>14221</v>
      </c>
      <c r="F3619" t="s">
        <v>36339</v>
      </c>
      <c r="I3619" t="s">
        <v>75</v>
      </c>
      <c r="J3619" t="s">
        <v>1</v>
      </c>
      <c r="K3619" t="s">
        <v>64</v>
      </c>
      <c r="M3619" t="s">
        <v>14222</v>
      </c>
      <c r="N3619" t="s">
        <v>273</v>
      </c>
      <c r="X3619">
        <v>17</v>
      </c>
      <c r="AA3619" t="s">
        <v>14223</v>
      </c>
      <c r="AO3619" t="s">
        <v>70</v>
      </c>
      <c r="AP3619">
        <v>4200000</v>
      </c>
      <c r="AV3619" t="s">
        <v>421</v>
      </c>
    </row>
    <row r="3620" spans="1:48">
      <c r="A3620" t="s">
        <v>14224</v>
      </c>
      <c r="B3620">
        <v>44981.529033032406</v>
      </c>
      <c r="C3620" t="s">
        <v>4899</v>
      </c>
      <c r="D3620" t="s">
        <v>61</v>
      </c>
      <c r="E3620" t="s">
        <v>14225</v>
      </c>
      <c r="F3620" t="s">
        <v>36340</v>
      </c>
      <c r="I3620" t="s">
        <v>241</v>
      </c>
      <c r="J3620" t="s">
        <v>0</v>
      </c>
      <c r="K3620" t="s">
        <v>64</v>
      </c>
      <c r="M3620" t="s">
        <v>14226</v>
      </c>
      <c r="N3620" t="s">
        <v>273</v>
      </c>
      <c r="O3620">
        <v>13</v>
      </c>
      <c r="P3620">
        <v>3</v>
      </c>
      <c r="Q3620">
        <v>3</v>
      </c>
      <c r="R3620">
        <v>3000</v>
      </c>
      <c r="S3620">
        <v>2</v>
      </c>
      <c r="T3620">
        <v>1</v>
      </c>
      <c r="V3620" t="s">
        <v>68</v>
      </c>
      <c r="AO3620" t="s">
        <v>70</v>
      </c>
      <c r="AR3620">
        <v>160000</v>
      </c>
      <c r="AV3620" t="s">
        <v>137</v>
      </c>
    </row>
    <row r="3621" spans="1:48">
      <c r="A3621" t="s">
        <v>14227</v>
      </c>
      <c r="B3621">
        <v>44981.714393321759</v>
      </c>
      <c r="C3621" t="s">
        <v>132</v>
      </c>
      <c r="D3621" t="s">
        <v>204</v>
      </c>
      <c r="E3621" t="s">
        <v>3304</v>
      </c>
      <c r="F3621" t="s">
        <v>36341</v>
      </c>
      <c r="I3621" t="s">
        <v>75</v>
      </c>
      <c r="J3621" t="s">
        <v>1</v>
      </c>
      <c r="M3621" t="s">
        <v>14228</v>
      </c>
      <c r="N3621" t="s">
        <v>121</v>
      </c>
      <c r="X3621">
        <v>600</v>
      </c>
      <c r="AO3621" t="s">
        <v>70</v>
      </c>
      <c r="AP3621">
        <v>500000</v>
      </c>
      <c r="AV3621" t="s">
        <v>541</v>
      </c>
    </row>
    <row r="3622" spans="1:48">
      <c r="A3622" t="s">
        <v>14229</v>
      </c>
      <c r="B3622">
        <v>44981.719221018517</v>
      </c>
      <c r="C3622" t="s">
        <v>132</v>
      </c>
      <c r="D3622" t="s">
        <v>204</v>
      </c>
      <c r="E3622" t="s">
        <v>3304</v>
      </c>
      <c r="F3622" t="s">
        <v>36342</v>
      </c>
      <c r="I3622" t="s">
        <v>75</v>
      </c>
      <c r="J3622" t="s">
        <v>1</v>
      </c>
      <c r="M3622" t="s">
        <v>14230</v>
      </c>
      <c r="N3622" t="s">
        <v>248</v>
      </c>
      <c r="X3622">
        <v>45</v>
      </c>
      <c r="AA3622" t="s">
        <v>14231</v>
      </c>
      <c r="AO3622" t="s">
        <v>70</v>
      </c>
      <c r="AP3622">
        <v>8000000</v>
      </c>
      <c r="AT3622" t="s">
        <v>14232</v>
      </c>
      <c r="AV3622" t="s">
        <v>541</v>
      </c>
    </row>
    <row r="3623" spans="1:48">
      <c r="A3623" t="s">
        <v>14233</v>
      </c>
      <c r="B3623">
        <v>44982.557596307874</v>
      </c>
      <c r="C3623" t="s">
        <v>877</v>
      </c>
      <c r="D3623" t="s">
        <v>61</v>
      </c>
      <c r="E3623" t="s">
        <v>14234</v>
      </c>
      <c r="F3623" t="s">
        <v>36343</v>
      </c>
      <c r="I3623" t="s">
        <v>241</v>
      </c>
      <c r="J3623" t="s">
        <v>0</v>
      </c>
      <c r="K3623" t="s">
        <v>83</v>
      </c>
      <c r="M3623" t="s">
        <v>14235</v>
      </c>
      <c r="N3623" t="s">
        <v>615</v>
      </c>
      <c r="O3623">
        <v>15</v>
      </c>
      <c r="P3623">
        <v>4</v>
      </c>
      <c r="Q3623">
        <v>3</v>
      </c>
      <c r="R3623">
        <v>2500</v>
      </c>
      <c r="S3623">
        <v>2</v>
      </c>
      <c r="T3623">
        <v>2</v>
      </c>
      <c r="W3623" t="s">
        <v>14236</v>
      </c>
      <c r="AO3623" t="s">
        <v>70</v>
      </c>
      <c r="AR3623">
        <v>260000</v>
      </c>
      <c r="AT3623" t="s">
        <v>14237</v>
      </c>
      <c r="AV3623" t="s">
        <v>137</v>
      </c>
    </row>
    <row r="3624" spans="1:48">
      <c r="A3624" t="s">
        <v>14238</v>
      </c>
      <c r="B3624">
        <v>44984.546125393521</v>
      </c>
      <c r="C3624" t="s">
        <v>803</v>
      </c>
      <c r="D3624" t="s">
        <v>204</v>
      </c>
      <c r="E3624" t="s">
        <v>14239</v>
      </c>
      <c r="F3624" t="s">
        <v>36344</v>
      </c>
      <c r="I3624" t="s">
        <v>75</v>
      </c>
      <c r="J3624" t="s">
        <v>0</v>
      </c>
      <c r="K3624" t="s">
        <v>64</v>
      </c>
      <c r="M3624" t="s">
        <v>14240</v>
      </c>
      <c r="N3624" t="s">
        <v>121</v>
      </c>
      <c r="O3624">
        <v>26</v>
      </c>
      <c r="P3624">
        <v>5</v>
      </c>
      <c r="Q3624">
        <v>5</v>
      </c>
      <c r="R3624">
        <v>3000</v>
      </c>
      <c r="S3624">
        <v>2</v>
      </c>
      <c r="T3624">
        <v>2</v>
      </c>
      <c r="V3624" t="s">
        <v>68</v>
      </c>
      <c r="W3624" t="s">
        <v>14241</v>
      </c>
      <c r="AO3624" t="s">
        <v>70</v>
      </c>
      <c r="AR3624">
        <v>120000000</v>
      </c>
      <c r="AT3624" t="s">
        <v>13379</v>
      </c>
      <c r="AV3624" t="s">
        <v>541</v>
      </c>
    </row>
    <row r="3625" spans="1:48">
      <c r="A3625" t="s">
        <v>14242</v>
      </c>
      <c r="B3625">
        <v>44984.581731944447</v>
      </c>
      <c r="C3625" t="s">
        <v>803</v>
      </c>
      <c r="D3625" t="s">
        <v>61</v>
      </c>
      <c r="E3625" t="s">
        <v>14243</v>
      </c>
      <c r="F3625" t="s">
        <v>36345</v>
      </c>
      <c r="I3625" t="s">
        <v>75</v>
      </c>
      <c r="J3625" t="s">
        <v>0</v>
      </c>
      <c r="K3625" t="s">
        <v>64</v>
      </c>
      <c r="M3625" t="s">
        <v>14244</v>
      </c>
      <c r="N3625" t="s">
        <v>121</v>
      </c>
      <c r="O3625">
        <v>7</v>
      </c>
      <c r="P3625">
        <v>3</v>
      </c>
      <c r="Q3625">
        <v>1</v>
      </c>
      <c r="R3625">
        <v>1500</v>
      </c>
      <c r="S3625">
        <v>1</v>
      </c>
      <c r="T3625">
        <v>1</v>
      </c>
      <c r="U3625" t="s">
        <v>1564</v>
      </c>
      <c r="V3625" t="s">
        <v>274</v>
      </c>
      <c r="W3625" t="s">
        <v>14245</v>
      </c>
      <c r="AO3625" t="s">
        <v>70</v>
      </c>
      <c r="AR3625">
        <v>15500000</v>
      </c>
      <c r="AT3625" t="s">
        <v>13379</v>
      </c>
      <c r="AV3625" t="s">
        <v>137</v>
      </c>
    </row>
    <row r="3626" spans="1:48">
      <c r="A3626" t="s">
        <v>14246</v>
      </c>
      <c r="B3626">
        <v>44984.634272708332</v>
      </c>
      <c r="C3626" t="s">
        <v>803</v>
      </c>
      <c r="D3626" t="s">
        <v>61</v>
      </c>
      <c r="E3626" t="s">
        <v>14247</v>
      </c>
      <c r="F3626" t="s">
        <v>36346</v>
      </c>
      <c r="I3626" t="s">
        <v>75</v>
      </c>
      <c r="J3626" t="s">
        <v>1</v>
      </c>
      <c r="K3626" t="s">
        <v>1128</v>
      </c>
      <c r="M3626" t="s">
        <v>13695</v>
      </c>
      <c r="N3626" t="s">
        <v>364</v>
      </c>
      <c r="X3626">
        <v>3.41</v>
      </c>
      <c r="Y3626" t="s">
        <v>14248</v>
      </c>
      <c r="AA3626" t="s">
        <v>14249</v>
      </c>
      <c r="AO3626" t="s">
        <v>70</v>
      </c>
      <c r="AR3626">
        <v>37000000</v>
      </c>
      <c r="AT3626" t="s">
        <v>13379</v>
      </c>
      <c r="AV3626" t="s">
        <v>137</v>
      </c>
    </row>
    <row r="3627" spans="1:48">
      <c r="A3627" t="s">
        <v>14250</v>
      </c>
      <c r="B3627">
        <v>44984.65788731481</v>
      </c>
      <c r="C3627" t="s">
        <v>132</v>
      </c>
      <c r="D3627" t="s">
        <v>204</v>
      </c>
      <c r="E3627" t="s">
        <v>10525</v>
      </c>
      <c r="F3627" t="s">
        <v>36347</v>
      </c>
      <c r="I3627" t="s">
        <v>75</v>
      </c>
      <c r="J3627" t="s">
        <v>1</v>
      </c>
      <c r="M3627" t="s">
        <v>14251</v>
      </c>
      <c r="N3627" t="s">
        <v>1602</v>
      </c>
      <c r="X3627">
        <v>35</v>
      </c>
      <c r="AA3627" t="s">
        <v>14252</v>
      </c>
      <c r="AO3627" t="s">
        <v>70</v>
      </c>
      <c r="AP3627">
        <v>9000000</v>
      </c>
      <c r="AV3627" t="s">
        <v>541</v>
      </c>
    </row>
    <row r="3628" spans="1:48">
      <c r="A3628" t="s">
        <v>14253</v>
      </c>
      <c r="B3628">
        <v>44984.658742372689</v>
      </c>
      <c r="C3628" t="s">
        <v>803</v>
      </c>
      <c r="D3628" t="s">
        <v>61</v>
      </c>
      <c r="E3628" t="s">
        <v>14254</v>
      </c>
      <c r="F3628" t="s">
        <v>36348</v>
      </c>
      <c r="I3628" t="s">
        <v>75</v>
      </c>
      <c r="J3628" t="s">
        <v>1</v>
      </c>
      <c r="K3628" t="s">
        <v>64</v>
      </c>
      <c r="M3628" t="s">
        <v>14255</v>
      </c>
      <c r="N3628" t="s">
        <v>331</v>
      </c>
      <c r="X3628">
        <v>7</v>
      </c>
      <c r="Y3628" t="s">
        <v>3182</v>
      </c>
      <c r="AA3628" t="s">
        <v>14256</v>
      </c>
      <c r="AO3628" t="s">
        <v>70</v>
      </c>
      <c r="AP3628">
        <v>1000000</v>
      </c>
      <c r="AR3628">
        <v>70000000</v>
      </c>
      <c r="AT3628" t="s">
        <v>13379</v>
      </c>
      <c r="AV3628" t="s">
        <v>137</v>
      </c>
    </row>
    <row r="3629" spans="1:48">
      <c r="A3629" t="s">
        <v>14257</v>
      </c>
      <c r="B3629">
        <v>44984.718451840279</v>
      </c>
      <c r="C3629" t="s">
        <v>803</v>
      </c>
      <c r="D3629" t="s">
        <v>61</v>
      </c>
      <c r="E3629" t="s">
        <v>14258</v>
      </c>
      <c r="F3629" t="s">
        <v>36349</v>
      </c>
      <c r="I3629" t="s">
        <v>75</v>
      </c>
      <c r="J3629" t="s">
        <v>1</v>
      </c>
      <c r="K3629" t="s">
        <v>4295</v>
      </c>
      <c r="M3629" t="s">
        <v>9947</v>
      </c>
      <c r="N3629" t="s">
        <v>66</v>
      </c>
      <c r="X3629">
        <v>44</v>
      </c>
      <c r="Y3629" t="s">
        <v>12993</v>
      </c>
      <c r="AA3629" t="s">
        <v>14259</v>
      </c>
      <c r="AO3629" t="s">
        <v>70</v>
      </c>
      <c r="AP3629">
        <v>5500000</v>
      </c>
      <c r="AR3629">
        <v>242000000</v>
      </c>
      <c r="AT3629" t="s">
        <v>13379</v>
      </c>
      <c r="AV3629" t="s">
        <v>421</v>
      </c>
    </row>
    <row r="3630" spans="1:48">
      <c r="A3630" t="s">
        <v>14260</v>
      </c>
      <c r="B3630">
        <v>44985.314831597221</v>
      </c>
      <c r="C3630" t="s">
        <v>11244</v>
      </c>
      <c r="D3630" t="s">
        <v>61</v>
      </c>
      <c r="E3630" t="s">
        <v>14261</v>
      </c>
      <c r="F3630" t="s">
        <v>36350</v>
      </c>
      <c r="I3630" t="s">
        <v>75</v>
      </c>
      <c r="J3630" t="s">
        <v>1</v>
      </c>
      <c r="K3630" t="s">
        <v>64</v>
      </c>
      <c r="M3630" t="s">
        <v>14262</v>
      </c>
      <c r="N3630" t="s">
        <v>389</v>
      </c>
      <c r="X3630">
        <v>10.52</v>
      </c>
      <c r="Y3630" t="s">
        <v>64</v>
      </c>
      <c r="AO3630" t="s">
        <v>70</v>
      </c>
      <c r="AP3630">
        <v>3100000</v>
      </c>
      <c r="AV3630" t="s">
        <v>541</v>
      </c>
    </row>
    <row r="3631" spans="1:48">
      <c r="A3631" t="s">
        <v>14263</v>
      </c>
      <c r="B3631">
        <v>44985.317731863426</v>
      </c>
      <c r="C3631" t="s">
        <v>11244</v>
      </c>
      <c r="D3631" t="s">
        <v>61</v>
      </c>
      <c r="E3631" t="s">
        <v>14264</v>
      </c>
      <c r="F3631" t="s">
        <v>36351</v>
      </c>
      <c r="I3631" t="s">
        <v>75</v>
      </c>
      <c r="J3631" t="s">
        <v>0</v>
      </c>
      <c r="K3631" t="s">
        <v>64</v>
      </c>
      <c r="M3631" t="s">
        <v>14265</v>
      </c>
      <c r="N3631" t="s">
        <v>121</v>
      </c>
      <c r="O3631">
        <v>60</v>
      </c>
      <c r="P3631">
        <v>4</v>
      </c>
      <c r="Q3631">
        <v>2</v>
      </c>
      <c r="R3631">
        <v>2500</v>
      </c>
      <c r="S3631">
        <v>1</v>
      </c>
      <c r="T3631">
        <v>3</v>
      </c>
      <c r="V3631" t="s">
        <v>274</v>
      </c>
      <c r="AO3631" t="s">
        <v>70</v>
      </c>
      <c r="AR3631">
        <v>40000000</v>
      </c>
      <c r="AV3631" t="s">
        <v>541</v>
      </c>
    </row>
    <row r="3632" spans="1:48">
      <c r="A3632" t="s">
        <v>14266</v>
      </c>
      <c r="B3632">
        <v>44985.319305219906</v>
      </c>
      <c r="C3632" t="s">
        <v>11244</v>
      </c>
      <c r="D3632" t="s">
        <v>204</v>
      </c>
      <c r="E3632" t="s">
        <v>10525</v>
      </c>
      <c r="F3632" t="s">
        <v>36352</v>
      </c>
      <c r="I3632" t="s">
        <v>241</v>
      </c>
      <c r="J3632" t="s">
        <v>0</v>
      </c>
      <c r="K3632" t="s">
        <v>64</v>
      </c>
      <c r="M3632" t="s">
        <v>14267</v>
      </c>
      <c r="N3632" t="s">
        <v>121</v>
      </c>
      <c r="O3632">
        <v>18</v>
      </c>
      <c r="P3632">
        <v>3</v>
      </c>
      <c r="Q3632">
        <v>3</v>
      </c>
      <c r="R3632">
        <v>3500</v>
      </c>
      <c r="S3632">
        <v>1</v>
      </c>
      <c r="T3632">
        <v>3</v>
      </c>
      <c r="AO3632" t="s">
        <v>70</v>
      </c>
      <c r="AR3632">
        <v>160000</v>
      </c>
      <c r="AV3632" t="s">
        <v>541</v>
      </c>
    </row>
    <row r="3633" spans="1:48">
      <c r="A3633" t="s">
        <v>14268</v>
      </c>
      <c r="B3633">
        <v>44985.321151666663</v>
      </c>
      <c r="C3633" t="s">
        <v>11244</v>
      </c>
      <c r="D3633" t="s">
        <v>61</v>
      </c>
      <c r="E3633" t="s">
        <v>14269</v>
      </c>
      <c r="F3633" t="s">
        <v>36353</v>
      </c>
      <c r="I3633" t="s">
        <v>75</v>
      </c>
      <c r="J3633" t="s">
        <v>2</v>
      </c>
      <c r="K3633" t="s">
        <v>64</v>
      </c>
      <c r="M3633" t="s">
        <v>13562</v>
      </c>
      <c r="N3633" t="s">
        <v>348</v>
      </c>
      <c r="AB3633" t="s">
        <v>122</v>
      </c>
      <c r="AC3633">
        <v>2</v>
      </c>
      <c r="AD3633">
        <v>2</v>
      </c>
      <c r="AE3633">
        <v>2</v>
      </c>
      <c r="AF3633">
        <v>767</v>
      </c>
      <c r="AG3633" t="s">
        <v>107</v>
      </c>
      <c r="AO3633" t="s">
        <v>70</v>
      </c>
      <c r="AR3633">
        <v>23000000</v>
      </c>
      <c r="AU3633" t="s">
        <v>6564</v>
      </c>
      <c r="AV3633" t="s">
        <v>137</v>
      </c>
    </row>
    <row r="3634" spans="1:48">
      <c r="A3634" t="s">
        <v>14270</v>
      </c>
      <c r="B3634">
        <v>44985.322729201391</v>
      </c>
      <c r="C3634" t="s">
        <v>11244</v>
      </c>
      <c r="D3634" t="s">
        <v>61</v>
      </c>
      <c r="E3634" t="s">
        <v>14271</v>
      </c>
      <c r="F3634" t="s">
        <v>36354</v>
      </c>
      <c r="I3634" t="s">
        <v>241</v>
      </c>
      <c r="J3634" t="s">
        <v>2</v>
      </c>
      <c r="K3634" t="s">
        <v>64</v>
      </c>
      <c r="M3634" t="s">
        <v>14272</v>
      </c>
      <c r="AB3634" t="s">
        <v>122</v>
      </c>
      <c r="AC3634">
        <v>3</v>
      </c>
      <c r="AD3634">
        <v>2</v>
      </c>
      <c r="AE3634">
        <v>3</v>
      </c>
      <c r="AF3634">
        <v>1100</v>
      </c>
      <c r="AG3634" t="s">
        <v>107</v>
      </c>
      <c r="AI3634" t="s">
        <v>314</v>
      </c>
      <c r="AO3634" t="s">
        <v>70</v>
      </c>
      <c r="AR3634">
        <v>140000</v>
      </c>
      <c r="AU3634" t="s">
        <v>6564</v>
      </c>
      <c r="AV3634" t="s">
        <v>137</v>
      </c>
    </row>
    <row r="3635" spans="1:48">
      <c r="A3635" t="s">
        <v>14273</v>
      </c>
      <c r="B3635">
        <v>44985.338503877312</v>
      </c>
      <c r="C3635" t="s">
        <v>877</v>
      </c>
      <c r="D3635" t="s">
        <v>61</v>
      </c>
      <c r="E3635" t="s">
        <v>14274</v>
      </c>
      <c r="F3635" t="s">
        <v>36355</v>
      </c>
      <c r="I3635" t="s">
        <v>241</v>
      </c>
      <c r="J3635" t="s">
        <v>2</v>
      </c>
      <c r="K3635" t="s">
        <v>83</v>
      </c>
      <c r="M3635" t="s">
        <v>12394</v>
      </c>
      <c r="AB3635" t="s">
        <v>122</v>
      </c>
      <c r="AC3635">
        <v>2</v>
      </c>
      <c r="AD3635">
        <v>3</v>
      </c>
      <c r="AE3635">
        <v>2</v>
      </c>
      <c r="AF3635">
        <v>1675</v>
      </c>
      <c r="AG3635" t="s">
        <v>107</v>
      </c>
      <c r="AH3635" t="s">
        <v>14</v>
      </c>
      <c r="AI3635" t="s">
        <v>180</v>
      </c>
      <c r="AO3635" t="s">
        <v>70</v>
      </c>
      <c r="AR3635">
        <v>220000</v>
      </c>
      <c r="AT3635" t="s">
        <v>14275</v>
      </c>
      <c r="AU3635" t="s">
        <v>6564</v>
      </c>
      <c r="AV3635" t="s">
        <v>137</v>
      </c>
    </row>
    <row r="3636" spans="1:48">
      <c r="A3636" t="s">
        <v>14276</v>
      </c>
      <c r="B3636">
        <v>44985.624478460653</v>
      </c>
      <c r="C3636" t="s">
        <v>4899</v>
      </c>
      <c r="D3636" t="s">
        <v>61</v>
      </c>
      <c r="E3636" t="s">
        <v>14277</v>
      </c>
      <c r="F3636" t="s">
        <v>36356</v>
      </c>
      <c r="I3636" t="s">
        <v>241</v>
      </c>
      <c r="J3636" t="s">
        <v>2</v>
      </c>
      <c r="K3636" t="s">
        <v>4295</v>
      </c>
      <c r="M3636" t="s">
        <v>6613</v>
      </c>
      <c r="N3636" t="s">
        <v>77</v>
      </c>
      <c r="AB3636" t="s">
        <v>122</v>
      </c>
      <c r="AC3636">
        <v>3</v>
      </c>
      <c r="AD3636">
        <v>3</v>
      </c>
      <c r="AE3636">
        <v>3</v>
      </c>
      <c r="AF3636">
        <v>1600</v>
      </c>
      <c r="AG3636" t="s">
        <v>107</v>
      </c>
      <c r="AH3636" t="s">
        <v>1293</v>
      </c>
      <c r="AI3636" t="s">
        <v>987</v>
      </c>
      <c r="AJ3636" t="s">
        <v>14278</v>
      </c>
      <c r="AO3636" t="s">
        <v>70</v>
      </c>
      <c r="AR3636">
        <v>150000</v>
      </c>
      <c r="AT3636" t="s">
        <v>13379</v>
      </c>
      <c r="AU3636" t="s">
        <v>6530</v>
      </c>
      <c r="AV3636" t="s">
        <v>541</v>
      </c>
    </row>
    <row r="3637" spans="1:48">
      <c r="A3637" t="s">
        <v>14279</v>
      </c>
      <c r="B3637">
        <v>44985.625816851854</v>
      </c>
      <c r="C3637" t="s">
        <v>4899</v>
      </c>
      <c r="D3637" t="s">
        <v>204</v>
      </c>
      <c r="E3637" t="s">
        <v>14280</v>
      </c>
      <c r="F3637" t="s">
        <v>36357</v>
      </c>
      <c r="I3637" t="s">
        <v>241</v>
      </c>
      <c r="J3637" t="s">
        <v>2</v>
      </c>
      <c r="K3637" t="s">
        <v>64</v>
      </c>
      <c r="M3637" t="s">
        <v>9313</v>
      </c>
      <c r="N3637" t="s">
        <v>77</v>
      </c>
      <c r="AB3637" t="s">
        <v>122</v>
      </c>
      <c r="AC3637">
        <v>10</v>
      </c>
      <c r="AD3637">
        <v>2</v>
      </c>
      <c r="AE3637">
        <v>2</v>
      </c>
      <c r="AF3637">
        <v>1100</v>
      </c>
      <c r="AG3637" t="s">
        <v>107</v>
      </c>
      <c r="AH3637" t="s">
        <v>1293</v>
      </c>
      <c r="AI3637" t="s">
        <v>180</v>
      </c>
      <c r="AO3637" t="s">
        <v>70</v>
      </c>
      <c r="AR3637">
        <v>140000</v>
      </c>
      <c r="AT3637" t="s">
        <v>14281</v>
      </c>
      <c r="AU3637" t="s">
        <v>6530</v>
      </c>
      <c r="AV3637" t="s">
        <v>541</v>
      </c>
    </row>
    <row r="3638" spans="1:48">
      <c r="A3638" t="s">
        <v>14282</v>
      </c>
      <c r="B3638">
        <v>44985.627902291671</v>
      </c>
      <c r="C3638" t="s">
        <v>4899</v>
      </c>
      <c r="D3638" t="s">
        <v>61</v>
      </c>
      <c r="E3638" t="s">
        <v>14283</v>
      </c>
      <c r="F3638" t="s">
        <v>36358</v>
      </c>
      <c r="I3638" t="s">
        <v>75</v>
      </c>
      <c r="J3638" t="s">
        <v>1</v>
      </c>
      <c r="K3638" t="s">
        <v>64</v>
      </c>
      <c r="M3638" t="s">
        <v>14284</v>
      </c>
      <c r="N3638" t="s">
        <v>1341</v>
      </c>
      <c r="X3638">
        <v>18.86</v>
      </c>
      <c r="Y3638" t="s">
        <v>4295</v>
      </c>
      <c r="AA3638" t="s">
        <v>14285</v>
      </c>
      <c r="AO3638" t="s">
        <v>70</v>
      </c>
      <c r="AP3638">
        <v>3500000</v>
      </c>
      <c r="AR3638">
        <v>66000000</v>
      </c>
      <c r="AT3638" t="s">
        <v>14286</v>
      </c>
      <c r="AV3638" t="s">
        <v>137</v>
      </c>
    </row>
    <row r="3639" spans="1:48">
      <c r="A3639" t="s">
        <v>14287</v>
      </c>
      <c r="B3639">
        <v>44985.630182870373</v>
      </c>
      <c r="C3639" t="s">
        <v>4899</v>
      </c>
      <c r="D3639" t="s">
        <v>204</v>
      </c>
      <c r="E3639" t="s">
        <v>12141</v>
      </c>
      <c r="F3639" t="s">
        <v>36359</v>
      </c>
      <c r="I3639" t="s">
        <v>75</v>
      </c>
      <c r="J3639" t="s">
        <v>1</v>
      </c>
      <c r="K3639" t="s">
        <v>64</v>
      </c>
      <c r="M3639" t="s">
        <v>14288</v>
      </c>
      <c r="N3639" t="s">
        <v>364</v>
      </c>
      <c r="X3639">
        <v>6.87</v>
      </c>
      <c r="AA3639" t="s">
        <v>14289</v>
      </c>
      <c r="AO3639" t="s">
        <v>70</v>
      </c>
      <c r="AP3639">
        <v>3100000</v>
      </c>
      <c r="AR3639">
        <v>22000000</v>
      </c>
      <c r="AT3639" t="s">
        <v>13379</v>
      </c>
      <c r="AV3639" t="s">
        <v>541</v>
      </c>
    </row>
    <row r="3640" spans="1:48">
      <c r="A3640" t="s">
        <v>14290</v>
      </c>
      <c r="B3640">
        <v>44985.633641585649</v>
      </c>
      <c r="C3640" t="s">
        <v>4899</v>
      </c>
      <c r="D3640" t="s">
        <v>61</v>
      </c>
      <c r="E3640" t="s">
        <v>14291</v>
      </c>
      <c r="F3640" t="s">
        <v>36360</v>
      </c>
      <c r="I3640" t="s">
        <v>241</v>
      </c>
      <c r="J3640" t="s">
        <v>0</v>
      </c>
      <c r="K3640" t="s">
        <v>64</v>
      </c>
      <c r="M3640" t="s">
        <v>14292</v>
      </c>
      <c r="N3640" t="s">
        <v>77</v>
      </c>
      <c r="O3640">
        <v>12</v>
      </c>
      <c r="P3640">
        <v>3</v>
      </c>
      <c r="Q3640">
        <v>2</v>
      </c>
      <c r="R3640">
        <v>1500</v>
      </c>
      <c r="S3640">
        <v>1</v>
      </c>
      <c r="T3640">
        <v>2</v>
      </c>
      <c r="V3640" t="s">
        <v>68</v>
      </c>
      <c r="AO3640" t="s">
        <v>70</v>
      </c>
      <c r="AR3640">
        <v>150000</v>
      </c>
      <c r="AV3640" t="s">
        <v>137</v>
      </c>
    </row>
    <row r="3641" spans="1:48">
      <c r="A3641" t="s">
        <v>14293</v>
      </c>
      <c r="B3641">
        <v>44987.708845555557</v>
      </c>
      <c r="C3641" t="s">
        <v>877</v>
      </c>
      <c r="D3641" t="s">
        <v>61</v>
      </c>
      <c r="E3641" t="s">
        <v>14294</v>
      </c>
      <c r="F3641" t="s">
        <v>36361</v>
      </c>
      <c r="I3641" t="s">
        <v>75</v>
      </c>
      <c r="J3641" t="s">
        <v>1</v>
      </c>
      <c r="K3641" t="s">
        <v>83</v>
      </c>
      <c r="M3641" t="s">
        <v>14295</v>
      </c>
      <c r="N3641" t="s">
        <v>438</v>
      </c>
      <c r="X3641">
        <v>21.6</v>
      </c>
      <c r="Y3641" t="s">
        <v>0</v>
      </c>
      <c r="AA3641" t="s">
        <v>14296</v>
      </c>
      <c r="AO3641" t="s">
        <v>70</v>
      </c>
      <c r="AP3641">
        <v>1900000</v>
      </c>
      <c r="AT3641" t="s">
        <v>1526</v>
      </c>
      <c r="AV3641" t="s">
        <v>541</v>
      </c>
    </row>
    <row r="3642" spans="1:48">
      <c r="A3642" t="s">
        <v>14297</v>
      </c>
      <c r="B3642">
        <v>44987.721673495369</v>
      </c>
      <c r="C3642" t="s">
        <v>877</v>
      </c>
      <c r="D3642" t="s">
        <v>61</v>
      </c>
      <c r="E3642" t="s">
        <v>14298</v>
      </c>
      <c r="F3642" t="s">
        <v>36362</v>
      </c>
      <c r="I3642" t="s">
        <v>75</v>
      </c>
      <c r="J3642" t="s">
        <v>1</v>
      </c>
      <c r="K3642" t="s">
        <v>83</v>
      </c>
      <c r="M3642" t="s">
        <v>14295</v>
      </c>
      <c r="N3642" t="s">
        <v>438</v>
      </c>
      <c r="X3642">
        <v>7.5</v>
      </c>
      <c r="Y3642" t="s">
        <v>0</v>
      </c>
      <c r="AA3642" t="s">
        <v>14299</v>
      </c>
      <c r="AO3642" t="s">
        <v>70</v>
      </c>
      <c r="AP3642">
        <v>1900000</v>
      </c>
      <c r="AT3642" t="s">
        <v>1526</v>
      </c>
      <c r="AV3642" t="s">
        <v>541</v>
      </c>
    </row>
    <row r="3643" spans="1:48">
      <c r="A3643" t="s">
        <v>14300</v>
      </c>
      <c r="B3643">
        <v>44988.37714005787</v>
      </c>
      <c r="C3643" t="s">
        <v>4899</v>
      </c>
      <c r="D3643" t="s">
        <v>61</v>
      </c>
      <c r="E3643" t="s">
        <v>14301</v>
      </c>
      <c r="F3643" t="s">
        <v>36363</v>
      </c>
      <c r="I3643" t="s">
        <v>75</v>
      </c>
      <c r="J3643" t="s">
        <v>1</v>
      </c>
      <c r="K3643" t="s">
        <v>64</v>
      </c>
      <c r="M3643" t="s">
        <v>14302</v>
      </c>
      <c r="N3643" t="s">
        <v>273</v>
      </c>
      <c r="X3643">
        <v>21.5</v>
      </c>
      <c r="Y3643" t="s">
        <v>64</v>
      </c>
      <c r="AA3643" t="s">
        <v>14303</v>
      </c>
      <c r="AO3643" t="s">
        <v>70</v>
      </c>
      <c r="AP3643">
        <v>1750000</v>
      </c>
      <c r="AR3643">
        <v>38000000</v>
      </c>
      <c r="AT3643" t="s">
        <v>14304</v>
      </c>
      <c r="AV3643" t="s">
        <v>541</v>
      </c>
    </row>
    <row r="3644" spans="1:48">
      <c r="A3644" t="s">
        <v>14305</v>
      </c>
      <c r="B3644">
        <v>44988.378743124995</v>
      </c>
      <c r="C3644" t="s">
        <v>4899</v>
      </c>
      <c r="D3644" t="s">
        <v>61</v>
      </c>
      <c r="E3644" t="s">
        <v>14306</v>
      </c>
      <c r="F3644" t="s">
        <v>36364</v>
      </c>
      <c r="I3644" t="s">
        <v>75</v>
      </c>
      <c r="J3644" t="s">
        <v>1</v>
      </c>
      <c r="K3644" t="s">
        <v>64</v>
      </c>
      <c r="M3644" t="s">
        <v>14307</v>
      </c>
      <c r="N3644" t="s">
        <v>273</v>
      </c>
      <c r="X3644">
        <v>12.6</v>
      </c>
      <c r="Y3644" t="s">
        <v>64</v>
      </c>
      <c r="AA3644" t="s">
        <v>14308</v>
      </c>
      <c r="AO3644" t="s">
        <v>70</v>
      </c>
      <c r="AP3644">
        <v>1800000</v>
      </c>
      <c r="AT3644" t="s">
        <v>14309</v>
      </c>
      <c r="AV3644" t="s">
        <v>541</v>
      </c>
    </row>
    <row r="3645" spans="1:48">
      <c r="A3645" t="s">
        <v>14310</v>
      </c>
      <c r="B3645">
        <v>44988.381301157409</v>
      </c>
      <c r="C3645" t="s">
        <v>4899</v>
      </c>
      <c r="D3645" t="s">
        <v>204</v>
      </c>
      <c r="E3645" t="s">
        <v>14311</v>
      </c>
      <c r="F3645" t="s">
        <v>36365</v>
      </c>
      <c r="I3645" t="s">
        <v>241</v>
      </c>
      <c r="J3645" t="s">
        <v>352</v>
      </c>
      <c r="K3645" t="s">
        <v>1128</v>
      </c>
      <c r="M3645" t="s">
        <v>14312</v>
      </c>
      <c r="N3645" t="s">
        <v>77</v>
      </c>
      <c r="AK3645" t="s">
        <v>7123</v>
      </c>
      <c r="AL3645">
        <v>21</v>
      </c>
      <c r="AM3645">
        <v>5000</v>
      </c>
      <c r="AN3645" t="s">
        <v>14313</v>
      </c>
      <c r="AO3645" t="s">
        <v>70</v>
      </c>
      <c r="AR3645">
        <v>600000</v>
      </c>
      <c r="AT3645" t="s">
        <v>14314</v>
      </c>
      <c r="AV3645" t="s">
        <v>421</v>
      </c>
    </row>
    <row r="3646" spans="1:48">
      <c r="A3646" t="s">
        <v>14315</v>
      </c>
      <c r="B3646">
        <v>44988.520357175927</v>
      </c>
      <c r="C3646" t="s">
        <v>877</v>
      </c>
      <c r="D3646" t="s">
        <v>61</v>
      </c>
      <c r="E3646" t="s">
        <v>14316</v>
      </c>
      <c r="F3646" t="s">
        <v>36366</v>
      </c>
      <c r="I3646" t="s">
        <v>241</v>
      </c>
      <c r="J3646" t="s">
        <v>2</v>
      </c>
      <c r="K3646" t="s">
        <v>83</v>
      </c>
      <c r="M3646" t="s">
        <v>14317</v>
      </c>
      <c r="N3646" t="s">
        <v>77</v>
      </c>
      <c r="AB3646" t="s">
        <v>122</v>
      </c>
      <c r="AC3646">
        <v>3</v>
      </c>
      <c r="AD3646">
        <v>3</v>
      </c>
      <c r="AE3646">
        <v>2</v>
      </c>
      <c r="AF3646">
        <v>1400</v>
      </c>
      <c r="AG3646" t="s">
        <v>107</v>
      </c>
      <c r="AH3646" t="s">
        <v>2318</v>
      </c>
      <c r="AJ3646" t="s">
        <v>14318</v>
      </c>
      <c r="AO3646" t="s">
        <v>70</v>
      </c>
      <c r="AR3646">
        <v>250000</v>
      </c>
      <c r="AU3646" t="s">
        <v>6564</v>
      </c>
      <c r="AV3646" t="s">
        <v>137</v>
      </c>
    </row>
    <row r="3647" spans="1:48">
      <c r="A3647" t="s">
        <v>14319</v>
      </c>
      <c r="B3647">
        <v>44988.538881851855</v>
      </c>
      <c r="C3647" t="s">
        <v>877</v>
      </c>
      <c r="D3647" t="s">
        <v>204</v>
      </c>
      <c r="E3647" t="s">
        <v>14320</v>
      </c>
      <c r="F3647" t="s">
        <v>36367</v>
      </c>
      <c r="I3647" t="s">
        <v>75</v>
      </c>
      <c r="J3647" t="s">
        <v>0</v>
      </c>
      <c r="K3647" t="s">
        <v>83</v>
      </c>
      <c r="M3647" t="s">
        <v>14321</v>
      </c>
      <c r="N3647" t="s">
        <v>248</v>
      </c>
      <c r="O3647">
        <v>9</v>
      </c>
      <c r="P3647">
        <v>4</v>
      </c>
      <c r="Q3647">
        <v>4</v>
      </c>
      <c r="R3647">
        <v>3500</v>
      </c>
      <c r="S3647">
        <v>2</v>
      </c>
      <c r="T3647">
        <v>2</v>
      </c>
      <c r="W3647" t="s">
        <v>14322</v>
      </c>
      <c r="AO3647" t="s">
        <v>70</v>
      </c>
      <c r="AR3647">
        <v>55000000</v>
      </c>
      <c r="AT3647" t="s">
        <v>1526</v>
      </c>
      <c r="AV3647" t="s">
        <v>137</v>
      </c>
    </row>
    <row r="3648" spans="1:48">
      <c r="A3648" t="s">
        <v>14323</v>
      </c>
      <c r="B3648">
        <v>44988.550693969912</v>
      </c>
      <c r="C3648" t="s">
        <v>877</v>
      </c>
      <c r="D3648" t="s">
        <v>61</v>
      </c>
      <c r="E3648" t="s">
        <v>14324</v>
      </c>
      <c r="F3648" t="s">
        <v>36368</v>
      </c>
      <c r="G3648" t="s">
        <v>14325</v>
      </c>
      <c r="I3648" t="s">
        <v>241</v>
      </c>
      <c r="J3648" t="s">
        <v>2</v>
      </c>
      <c r="K3648" t="s">
        <v>83</v>
      </c>
      <c r="M3648" t="s">
        <v>14326</v>
      </c>
      <c r="AB3648" t="s">
        <v>122</v>
      </c>
      <c r="AC3648">
        <v>17</v>
      </c>
      <c r="AD3648">
        <v>3</v>
      </c>
      <c r="AE3648">
        <v>3</v>
      </c>
      <c r="AF3648">
        <v>1980</v>
      </c>
      <c r="AG3648" t="s">
        <v>107</v>
      </c>
      <c r="AH3648" t="s">
        <v>14</v>
      </c>
      <c r="AI3648" t="s">
        <v>123</v>
      </c>
      <c r="AJ3648" t="s">
        <v>14327</v>
      </c>
      <c r="AO3648" t="s">
        <v>70</v>
      </c>
      <c r="AR3648">
        <v>300000</v>
      </c>
      <c r="AT3648" t="s">
        <v>1526</v>
      </c>
      <c r="AU3648" t="s">
        <v>6530</v>
      </c>
      <c r="AV3648" t="s">
        <v>137</v>
      </c>
    </row>
    <row r="3649" spans="1:48">
      <c r="A3649" t="s">
        <v>14328</v>
      </c>
      <c r="B3649">
        <v>44988.625583240741</v>
      </c>
      <c r="C3649" t="s">
        <v>877</v>
      </c>
      <c r="D3649" t="s">
        <v>61</v>
      </c>
      <c r="E3649" t="s">
        <v>14329</v>
      </c>
      <c r="F3649" t="s">
        <v>36369</v>
      </c>
      <c r="I3649" t="s">
        <v>75</v>
      </c>
      <c r="J3649" t="s">
        <v>0</v>
      </c>
      <c r="K3649" t="s">
        <v>83</v>
      </c>
      <c r="M3649" t="s">
        <v>14330</v>
      </c>
      <c r="N3649" t="s">
        <v>364</v>
      </c>
      <c r="O3649">
        <v>12.5</v>
      </c>
      <c r="P3649">
        <v>4</v>
      </c>
      <c r="Q3649">
        <v>3</v>
      </c>
      <c r="R3649">
        <v>3000</v>
      </c>
      <c r="S3649">
        <v>2</v>
      </c>
      <c r="T3649">
        <v>2</v>
      </c>
      <c r="W3649" t="s">
        <v>14331</v>
      </c>
      <c r="AO3649" t="s">
        <v>70</v>
      </c>
      <c r="AR3649">
        <v>44000000</v>
      </c>
      <c r="AV3649" t="s">
        <v>137</v>
      </c>
    </row>
    <row r="3650" spans="1:48">
      <c r="A3650" t="s">
        <v>14332</v>
      </c>
      <c r="B3650">
        <v>44988.650477083334</v>
      </c>
      <c r="C3650" t="s">
        <v>877</v>
      </c>
      <c r="D3650" t="s">
        <v>61</v>
      </c>
      <c r="E3650" t="s">
        <v>14333</v>
      </c>
      <c r="F3650" t="s">
        <v>36370</v>
      </c>
      <c r="I3650" t="s">
        <v>241</v>
      </c>
      <c r="J3650" t="s">
        <v>2</v>
      </c>
      <c r="K3650" t="s">
        <v>64</v>
      </c>
      <c r="M3650" t="s">
        <v>14334</v>
      </c>
      <c r="N3650" t="s">
        <v>364</v>
      </c>
      <c r="AB3650" t="s">
        <v>122</v>
      </c>
      <c r="AC3650">
        <v>6</v>
      </c>
      <c r="AD3650">
        <v>3</v>
      </c>
      <c r="AE3650">
        <v>2</v>
      </c>
      <c r="AF3650">
        <v>1425</v>
      </c>
      <c r="AG3650" t="s">
        <v>107</v>
      </c>
      <c r="AH3650" t="s">
        <v>208</v>
      </c>
      <c r="AI3650" t="s">
        <v>100</v>
      </c>
      <c r="AJ3650" t="s">
        <v>14335</v>
      </c>
      <c r="AO3650" t="s">
        <v>70</v>
      </c>
      <c r="AR3650">
        <v>145000</v>
      </c>
      <c r="AU3650" t="s">
        <v>6564</v>
      </c>
      <c r="AV3650" t="s">
        <v>137</v>
      </c>
    </row>
    <row r="3651" spans="1:48">
      <c r="A3651" t="s">
        <v>14336</v>
      </c>
      <c r="B3651">
        <v>44988.658540023149</v>
      </c>
      <c r="C3651" t="s">
        <v>877</v>
      </c>
      <c r="D3651" t="s">
        <v>61</v>
      </c>
      <c r="E3651" t="s">
        <v>14337</v>
      </c>
      <c r="F3651" t="s">
        <v>36371</v>
      </c>
      <c r="I3651" t="s">
        <v>241</v>
      </c>
      <c r="J3651" t="s">
        <v>352</v>
      </c>
      <c r="K3651" t="s">
        <v>3</v>
      </c>
      <c r="M3651" t="s">
        <v>14338</v>
      </c>
      <c r="N3651" t="s">
        <v>152</v>
      </c>
      <c r="AK3651" t="s">
        <v>3</v>
      </c>
      <c r="AL3651">
        <v>12</v>
      </c>
      <c r="AM3651">
        <v>3000</v>
      </c>
      <c r="AN3651" t="s">
        <v>14339</v>
      </c>
      <c r="AO3651" t="s">
        <v>70</v>
      </c>
      <c r="AR3651">
        <v>450000</v>
      </c>
      <c r="AV3651" t="s">
        <v>137</v>
      </c>
    </row>
    <row r="3652" spans="1:48">
      <c r="A3652" t="s">
        <v>14340</v>
      </c>
      <c r="B3652">
        <v>44991.520397488421</v>
      </c>
      <c r="C3652" t="s">
        <v>803</v>
      </c>
      <c r="D3652" t="s">
        <v>61</v>
      </c>
      <c r="E3652" t="s">
        <v>14341</v>
      </c>
      <c r="F3652" t="s">
        <v>36372</v>
      </c>
      <c r="G3652" t="s">
        <v>14342</v>
      </c>
      <c r="I3652" t="s">
        <v>75</v>
      </c>
      <c r="J3652" t="s">
        <v>1</v>
      </c>
      <c r="K3652" t="s">
        <v>64</v>
      </c>
      <c r="M3652" t="s">
        <v>14343</v>
      </c>
      <c r="N3652" t="s">
        <v>307</v>
      </c>
      <c r="X3652">
        <v>10</v>
      </c>
      <c r="Y3652" t="s">
        <v>3699</v>
      </c>
      <c r="AA3652" t="s">
        <v>14344</v>
      </c>
      <c r="AO3652" t="s">
        <v>70</v>
      </c>
      <c r="AP3652">
        <v>895000</v>
      </c>
      <c r="AR3652">
        <v>8950000</v>
      </c>
      <c r="AT3652" t="s">
        <v>13379</v>
      </c>
      <c r="AV3652" t="s">
        <v>137</v>
      </c>
    </row>
    <row r="3653" spans="1:48">
      <c r="A3653" t="s">
        <v>14345</v>
      </c>
      <c r="B3653">
        <v>44991.573285763894</v>
      </c>
      <c r="C3653" t="s">
        <v>803</v>
      </c>
      <c r="D3653" t="s">
        <v>204</v>
      </c>
      <c r="E3653" t="s">
        <v>14346</v>
      </c>
      <c r="F3653" t="s">
        <v>36373</v>
      </c>
      <c r="I3653" t="s">
        <v>75</v>
      </c>
      <c r="J3653" t="s">
        <v>0</v>
      </c>
      <c r="K3653" t="s">
        <v>64</v>
      </c>
      <c r="M3653" t="s">
        <v>14347</v>
      </c>
      <c r="N3653" t="s">
        <v>554</v>
      </c>
      <c r="O3653">
        <v>10</v>
      </c>
      <c r="P3653">
        <v>5</v>
      </c>
      <c r="Q3653">
        <v>4</v>
      </c>
      <c r="R3653">
        <v>4000</v>
      </c>
      <c r="S3653">
        <v>2</v>
      </c>
      <c r="T3653">
        <v>2</v>
      </c>
      <c r="V3653" t="s">
        <v>1288</v>
      </c>
      <c r="W3653" t="s">
        <v>14348</v>
      </c>
      <c r="AO3653" t="s">
        <v>70</v>
      </c>
      <c r="AR3653">
        <v>70000000</v>
      </c>
      <c r="AT3653" t="s">
        <v>13379</v>
      </c>
      <c r="AV3653" t="s">
        <v>137</v>
      </c>
    </row>
    <row r="3654" spans="1:48">
      <c r="A3654" t="s">
        <v>14349</v>
      </c>
      <c r="B3654">
        <v>44991.589760300922</v>
      </c>
      <c r="C3654" t="s">
        <v>803</v>
      </c>
      <c r="D3654" t="s">
        <v>204</v>
      </c>
      <c r="E3654" t="s">
        <v>14350</v>
      </c>
      <c r="F3654" t="s">
        <v>36374</v>
      </c>
      <c r="I3654" t="s">
        <v>241</v>
      </c>
      <c r="J3654" t="s">
        <v>352</v>
      </c>
      <c r="K3654" t="s">
        <v>1128</v>
      </c>
      <c r="M3654" t="s">
        <v>7878</v>
      </c>
      <c r="N3654" t="s">
        <v>121</v>
      </c>
      <c r="AK3654" t="s">
        <v>14351</v>
      </c>
      <c r="AL3654">
        <v>30</v>
      </c>
      <c r="AM3654">
        <v>4360</v>
      </c>
      <c r="AN3654" t="s">
        <v>14352</v>
      </c>
      <c r="AO3654" t="s">
        <v>70</v>
      </c>
      <c r="AR3654">
        <v>300000</v>
      </c>
      <c r="AT3654" t="s">
        <v>13379</v>
      </c>
      <c r="AV3654" t="s">
        <v>137</v>
      </c>
    </row>
    <row r="3655" spans="1:48">
      <c r="A3655" t="s">
        <v>14353</v>
      </c>
      <c r="B3655">
        <v>44991.64376417824</v>
      </c>
      <c r="C3655" t="s">
        <v>803</v>
      </c>
      <c r="D3655" t="s">
        <v>204</v>
      </c>
      <c r="E3655" t="s">
        <v>14354</v>
      </c>
      <c r="F3655" t="s">
        <v>36375</v>
      </c>
      <c r="G3655" t="s">
        <v>14355</v>
      </c>
      <c r="I3655" t="s">
        <v>75</v>
      </c>
      <c r="J3655" t="s">
        <v>0</v>
      </c>
      <c r="K3655" t="s">
        <v>64</v>
      </c>
      <c r="M3655" t="s">
        <v>14356</v>
      </c>
      <c r="N3655" t="s">
        <v>379</v>
      </c>
      <c r="O3655">
        <v>10.15</v>
      </c>
      <c r="P3655">
        <v>5</v>
      </c>
      <c r="Q3655">
        <v>5</v>
      </c>
      <c r="R3655">
        <v>4200</v>
      </c>
      <c r="S3655">
        <v>2</v>
      </c>
      <c r="T3655">
        <v>3</v>
      </c>
      <c r="V3655" t="s">
        <v>487</v>
      </c>
      <c r="W3655" t="s">
        <v>14357</v>
      </c>
      <c r="AO3655" t="s">
        <v>70</v>
      </c>
      <c r="AR3655">
        <v>33000000</v>
      </c>
      <c r="AT3655" t="s">
        <v>13379</v>
      </c>
      <c r="AV3655" t="s">
        <v>137</v>
      </c>
    </row>
    <row r="3656" spans="1:48">
      <c r="A3656" t="s">
        <v>14358</v>
      </c>
      <c r="B3656">
        <v>44993.650114432865</v>
      </c>
      <c r="C3656" t="s">
        <v>4899</v>
      </c>
      <c r="D3656" t="s">
        <v>204</v>
      </c>
      <c r="E3656" t="s">
        <v>10516</v>
      </c>
      <c r="F3656" t="s">
        <v>36376</v>
      </c>
      <c r="I3656" t="s">
        <v>75</v>
      </c>
      <c r="J3656" t="s">
        <v>1</v>
      </c>
      <c r="K3656" t="s">
        <v>7053</v>
      </c>
      <c r="M3656" t="s">
        <v>14359</v>
      </c>
      <c r="X3656">
        <v>26</v>
      </c>
      <c r="Y3656" t="s">
        <v>14360</v>
      </c>
      <c r="AA3656" t="s">
        <v>14361</v>
      </c>
      <c r="AO3656" t="s">
        <v>70</v>
      </c>
      <c r="AP3656">
        <v>7500000</v>
      </c>
      <c r="AR3656">
        <v>195000000</v>
      </c>
      <c r="AT3656" t="s">
        <v>14362</v>
      </c>
      <c r="AV3656" t="s">
        <v>541</v>
      </c>
    </row>
    <row r="3657" spans="1:48">
      <c r="A3657" t="s">
        <v>14363</v>
      </c>
      <c r="B3657">
        <v>44993.652702754625</v>
      </c>
      <c r="C3657" t="s">
        <v>4899</v>
      </c>
      <c r="D3657" t="s">
        <v>204</v>
      </c>
      <c r="E3657" t="s">
        <v>12141</v>
      </c>
      <c r="F3657" t="s">
        <v>36377</v>
      </c>
      <c r="I3657" t="s">
        <v>75</v>
      </c>
      <c r="J3657" t="s">
        <v>0</v>
      </c>
      <c r="K3657" t="s">
        <v>64</v>
      </c>
      <c r="M3657" t="s">
        <v>14364</v>
      </c>
      <c r="N3657" t="s">
        <v>379</v>
      </c>
      <c r="O3657">
        <v>6</v>
      </c>
      <c r="P3657">
        <v>4</v>
      </c>
      <c r="Q3657">
        <v>3</v>
      </c>
      <c r="R3657">
        <v>2000</v>
      </c>
      <c r="S3657">
        <v>2</v>
      </c>
      <c r="T3657">
        <v>2</v>
      </c>
      <c r="U3657">
        <v>2</v>
      </c>
      <c r="V3657" t="s">
        <v>390</v>
      </c>
      <c r="W3657" t="s">
        <v>14365</v>
      </c>
      <c r="AO3657" t="s">
        <v>70</v>
      </c>
      <c r="AR3657">
        <v>23000000</v>
      </c>
      <c r="AT3657" t="s">
        <v>13379</v>
      </c>
      <c r="AV3657" t="s">
        <v>541</v>
      </c>
    </row>
    <row r="3658" spans="1:48">
      <c r="A3658" t="s">
        <v>14366</v>
      </c>
      <c r="B3658">
        <v>44993.654530775464</v>
      </c>
      <c r="C3658" t="s">
        <v>4899</v>
      </c>
      <c r="D3658" t="s">
        <v>204</v>
      </c>
      <c r="E3658" t="s">
        <v>12141</v>
      </c>
      <c r="F3658" t="s">
        <v>36378</v>
      </c>
      <c r="I3658" t="s">
        <v>75</v>
      </c>
      <c r="J3658" t="s">
        <v>1</v>
      </c>
      <c r="K3658" t="s">
        <v>64</v>
      </c>
      <c r="M3658" t="s">
        <v>14367</v>
      </c>
      <c r="N3658" t="s">
        <v>438</v>
      </c>
      <c r="X3658">
        <v>29</v>
      </c>
      <c r="Y3658" t="s">
        <v>64</v>
      </c>
      <c r="AA3658" t="s">
        <v>14368</v>
      </c>
      <c r="AO3658" t="s">
        <v>70</v>
      </c>
      <c r="AP3658">
        <v>1600000</v>
      </c>
      <c r="AR3658">
        <v>46400000</v>
      </c>
      <c r="AT3658" t="s">
        <v>14369</v>
      </c>
      <c r="AV3658" t="s">
        <v>541</v>
      </c>
    </row>
    <row r="3659" spans="1:48">
      <c r="A3659" t="s">
        <v>14370</v>
      </c>
      <c r="B3659">
        <v>44993.656204618055</v>
      </c>
      <c r="C3659" t="s">
        <v>4899</v>
      </c>
      <c r="D3659" t="s">
        <v>204</v>
      </c>
      <c r="E3659" t="s">
        <v>10516</v>
      </c>
      <c r="F3659" t="s">
        <v>36379</v>
      </c>
      <c r="I3659" t="s">
        <v>75</v>
      </c>
      <c r="J3659" t="s">
        <v>1</v>
      </c>
      <c r="K3659" t="s">
        <v>64</v>
      </c>
      <c r="M3659" t="s">
        <v>14371</v>
      </c>
      <c r="N3659" t="s">
        <v>438</v>
      </c>
      <c r="X3659">
        <v>10</v>
      </c>
      <c r="Y3659" t="s">
        <v>64</v>
      </c>
      <c r="AA3659" t="s">
        <v>14372</v>
      </c>
      <c r="AO3659" t="s">
        <v>70</v>
      </c>
      <c r="AP3659">
        <v>1350000</v>
      </c>
      <c r="AR3659">
        <v>13500000</v>
      </c>
      <c r="AT3659" t="s">
        <v>14373</v>
      </c>
      <c r="AV3659" t="s">
        <v>421</v>
      </c>
    </row>
    <row r="3660" spans="1:48">
      <c r="A3660" t="s">
        <v>14374</v>
      </c>
      <c r="B3660">
        <v>44993.658047106481</v>
      </c>
      <c r="C3660" t="s">
        <v>4899</v>
      </c>
      <c r="D3660" t="s">
        <v>61</v>
      </c>
      <c r="E3660" t="s">
        <v>14375</v>
      </c>
      <c r="F3660" t="s">
        <v>36380</v>
      </c>
      <c r="I3660" t="s">
        <v>75</v>
      </c>
      <c r="J3660" t="s">
        <v>1</v>
      </c>
      <c r="K3660" t="s">
        <v>64</v>
      </c>
      <c r="M3660" t="s">
        <v>14376</v>
      </c>
      <c r="N3660" t="s">
        <v>438</v>
      </c>
      <c r="X3660">
        <v>20.5</v>
      </c>
      <c r="Y3660" t="s">
        <v>64</v>
      </c>
      <c r="AA3660" t="s">
        <v>14377</v>
      </c>
      <c r="AO3660" t="s">
        <v>70</v>
      </c>
      <c r="AP3660">
        <v>1600000</v>
      </c>
      <c r="AR3660">
        <v>32800000</v>
      </c>
      <c r="AT3660" t="s">
        <v>14378</v>
      </c>
      <c r="AV3660" t="s">
        <v>541</v>
      </c>
    </row>
    <row r="3661" spans="1:48">
      <c r="A3661" t="s">
        <v>14379</v>
      </c>
      <c r="B3661">
        <v>44993.660767824069</v>
      </c>
      <c r="C3661" t="s">
        <v>4899</v>
      </c>
      <c r="D3661" t="s">
        <v>61</v>
      </c>
      <c r="E3661" t="s">
        <v>14380</v>
      </c>
      <c r="F3661" t="s">
        <v>36381</v>
      </c>
      <c r="I3661" t="s">
        <v>75</v>
      </c>
      <c r="J3661" t="s">
        <v>0</v>
      </c>
      <c r="K3661" t="s">
        <v>64</v>
      </c>
      <c r="M3661" t="s">
        <v>14381</v>
      </c>
      <c r="N3661" t="s">
        <v>214</v>
      </c>
      <c r="O3661">
        <v>9</v>
      </c>
      <c r="P3661">
        <v>3</v>
      </c>
      <c r="Q3661">
        <v>3</v>
      </c>
      <c r="R3661">
        <v>2700</v>
      </c>
      <c r="S3661">
        <v>2</v>
      </c>
      <c r="T3661">
        <v>2</v>
      </c>
      <c r="V3661" t="s">
        <v>349</v>
      </c>
      <c r="W3661" t="s">
        <v>14382</v>
      </c>
      <c r="AO3661" t="s">
        <v>70</v>
      </c>
      <c r="AR3661">
        <v>57000000</v>
      </c>
      <c r="AT3661" t="s">
        <v>14383</v>
      </c>
      <c r="AV3661" t="s">
        <v>541</v>
      </c>
    </row>
    <row r="3662" spans="1:48">
      <c r="A3662" t="s">
        <v>14384</v>
      </c>
      <c r="B3662">
        <v>44993.676271979166</v>
      </c>
      <c r="C3662" t="s">
        <v>132</v>
      </c>
      <c r="D3662" t="s">
        <v>204</v>
      </c>
      <c r="E3662" t="s">
        <v>10525</v>
      </c>
      <c r="F3662" t="s">
        <v>36382</v>
      </c>
      <c r="I3662" t="s">
        <v>241</v>
      </c>
      <c r="J3662" t="s">
        <v>0</v>
      </c>
      <c r="M3662" t="s">
        <v>14385</v>
      </c>
      <c r="N3662" t="s">
        <v>681</v>
      </c>
      <c r="O3662">
        <v>20</v>
      </c>
      <c r="P3662">
        <v>4</v>
      </c>
      <c r="Q3662">
        <v>4</v>
      </c>
      <c r="R3662">
        <v>4000</v>
      </c>
      <c r="S3662">
        <v>2</v>
      </c>
      <c r="T3662">
        <v>2</v>
      </c>
      <c r="W3662" t="s">
        <v>14386</v>
      </c>
      <c r="AO3662" t="s">
        <v>70</v>
      </c>
      <c r="AR3662">
        <v>200000</v>
      </c>
      <c r="AV3662" t="s">
        <v>137</v>
      </c>
    </row>
    <row r="3663" spans="1:48">
      <c r="A3663" t="s">
        <v>14387</v>
      </c>
      <c r="B3663">
        <v>44993.703912685189</v>
      </c>
      <c r="C3663" t="s">
        <v>132</v>
      </c>
      <c r="D3663" t="s">
        <v>204</v>
      </c>
      <c r="E3663" t="s">
        <v>3304</v>
      </c>
      <c r="F3663" t="s">
        <v>36383</v>
      </c>
      <c r="I3663" t="s">
        <v>75</v>
      </c>
      <c r="J3663" t="s">
        <v>1</v>
      </c>
      <c r="M3663" t="s">
        <v>14388</v>
      </c>
      <c r="N3663" t="s">
        <v>142</v>
      </c>
      <c r="X3663">
        <v>20</v>
      </c>
      <c r="AA3663" t="s">
        <v>14389</v>
      </c>
      <c r="AO3663" t="s">
        <v>70</v>
      </c>
      <c r="AP3663">
        <v>25000000</v>
      </c>
      <c r="AT3663" t="s">
        <v>11919</v>
      </c>
      <c r="AV3663" t="s">
        <v>541</v>
      </c>
    </row>
    <row r="3664" spans="1:48">
      <c r="A3664" t="s">
        <v>14390</v>
      </c>
      <c r="B3664">
        <v>44993.707071041666</v>
      </c>
      <c r="C3664" t="s">
        <v>132</v>
      </c>
      <c r="D3664" t="s">
        <v>204</v>
      </c>
      <c r="E3664" t="s">
        <v>14391</v>
      </c>
      <c r="F3664" t="s">
        <v>36384</v>
      </c>
      <c r="I3664" t="s">
        <v>75</v>
      </c>
      <c r="J3664" t="s">
        <v>1</v>
      </c>
      <c r="M3664" t="s">
        <v>13220</v>
      </c>
      <c r="N3664" t="s">
        <v>152</v>
      </c>
      <c r="X3664">
        <v>10</v>
      </c>
      <c r="AA3664" t="s">
        <v>14392</v>
      </c>
      <c r="AO3664" t="s">
        <v>70</v>
      </c>
      <c r="AP3664">
        <v>20000000</v>
      </c>
      <c r="AV3664" t="s">
        <v>137</v>
      </c>
    </row>
    <row r="3665" spans="1:48">
      <c r="A3665" t="s">
        <v>14393</v>
      </c>
      <c r="B3665">
        <v>44994.46711730324</v>
      </c>
      <c r="C3665" t="s">
        <v>803</v>
      </c>
      <c r="D3665" t="s">
        <v>204</v>
      </c>
      <c r="E3665" t="s">
        <v>14394</v>
      </c>
      <c r="F3665" t="s">
        <v>36385</v>
      </c>
      <c r="I3665" t="s">
        <v>241</v>
      </c>
      <c r="J3665" t="s">
        <v>2</v>
      </c>
      <c r="K3665" t="s">
        <v>64</v>
      </c>
      <c r="M3665" t="s">
        <v>14395</v>
      </c>
      <c r="AB3665" t="s">
        <v>425</v>
      </c>
      <c r="AC3665">
        <v>11</v>
      </c>
      <c r="AD3665">
        <v>3</v>
      </c>
      <c r="AE3665">
        <v>3</v>
      </c>
      <c r="AF3665">
        <v>1600</v>
      </c>
      <c r="AG3665" t="s">
        <v>107</v>
      </c>
      <c r="AH3665" t="s">
        <v>1293</v>
      </c>
      <c r="AI3665" t="s">
        <v>180</v>
      </c>
      <c r="AJ3665" t="s">
        <v>14396</v>
      </c>
      <c r="AO3665" t="s">
        <v>70</v>
      </c>
      <c r="AR3665">
        <v>275000</v>
      </c>
      <c r="AU3665" t="s">
        <v>6530</v>
      </c>
      <c r="AV3665" t="s">
        <v>137</v>
      </c>
    </row>
    <row r="3666" spans="1:48">
      <c r="A3666" t="s">
        <v>14397</v>
      </c>
      <c r="B3666">
        <v>44994.469759120373</v>
      </c>
      <c r="C3666" t="s">
        <v>132</v>
      </c>
      <c r="D3666" t="s">
        <v>61</v>
      </c>
      <c r="E3666" t="s">
        <v>14398</v>
      </c>
      <c r="F3666" t="s">
        <v>36386</v>
      </c>
      <c r="I3666" t="s">
        <v>241</v>
      </c>
      <c r="J3666" t="s">
        <v>2</v>
      </c>
      <c r="M3666" t="s">
        <v>14399</v>
      </c>
      <c r="N3666" t="s">
        <v>77</v>
      </c>
      <c r="AB3666" t="s">
        <v>302</v>
      </c>
      <c r="AC3666">
        <v>13</v>
      </c>
      <c r="AD3666">
        <v>2</v>
      </c>
      <c r="AE3666">
        <v>2</v>
      </c>
      <c r="AF3666">
        <v>1050</v>
      </c>
      <c r="AG3666" t="s">
        <v>107</v>
      </c>
      <c r="AI3666" t="s">
        <v>123</v>
      </c>
      <c r="AJ3666" t="s">
        <v>14400</v>
      </c>
      <c r="AO3666" t="s">
        <v>70</v>
      </c>
      <c r="AR3666">
        <v>300000</v>
      </c>
      <c r="AU3666" t="s">
        <v>6564</v>
      </c>
      <c r="AV3666" t="s">
        <v>137</v>
      </c>
    </row>
    <row r="3667" spans="1:48">
      <c r="A3667" t="s">
        <v>14401</v>
      </c>
      <c r="B3667">
        <v>44994.512216493051</v>
      </c>
      <c r="C3667" t="s">
        <v>877</v>
      </c>
      <c r="D3667" t="s">
        <v>204</v>
      </c>
      <c r="E3667" t="s">
        <v>14402</v>
      </c>
      <c r="F3667" t="s">
        <v>36387</v>
      </c>
      <c r="I3667" t="s">
        <v>241</v>
      </c>
      <c r="J3667" t="s">
        <v>0</v>
      </c>
      <c r="K3667" t="s">
        <v>83</v>
      </c>
      <c r="M3667" t="s">
        <v>6861</v>
      </c>
      <c r="N3667" t="s">
        <v>77</v>
      </c>
      <c r="O3667">
        <v>6</v>
      </c>
      <c r="P3667">
        <v>3</v>
      </c>
      <c r="Q3667">
        <v>3</v>
      </c>
      <c r="R3667">
        <v>2300</v>
      </c>
      <c r="S3667">
        <v>2</v>
      </c>
      <c r="T3667">
        <v>2</v>
      </c>
      <c r="W3667" t="s">
        <v>14403</v>
      </c>
      <c r="AO3667" t="s">
        <v>70</v>
      </c>
      <c r="AR3667">
        <v>200000</v>
      </c>
      <c r="AV3667" t="s">
        <v>137</v>
      </c>
    </row>
    <row r="3668" spans="1:48">
      <c r="A3668" t="s">
        <v>14404</v>
      </c>
      <c r="B3668">
        <v>44994.518768310183</v>
      </c>
      <c r="C3668" t="s">
        <v>132</v>
      </c>
      <c r="D3668" t="s">
        <v>204</v>
      </c>
      <c r="E3668" t="s">
        <v>14405</v>
      </c>
      <c r="F3668" t="s">
        <v>36388</v>
      </c>
      <c r="I3668" t="s">
        <v>75</v>
      </c>
      <c r="J3668" t="s">
        <v>0</v>
      </c>
      <c r="M3668" t="s">
        <v>14406</v>
      </c>
      <c r="N3668" t="s">
        <v>527</v>
      </c>
      <c r="O3668">
        <v>9.6999999999999993</v>
      </c>
      <c r="P3668">
        <v>4</v>
      </c>
      <c r="Q3668">
        <v>4</v>
      </c>
      <c r="R3668">
        <v>6500</v>
      </c>
      <c r="S3668">
        <v>3</v>
      </c>
      <c r="T3668">
        <v>2</v>
      </c>
      <c r="W3668" t="s">
        <v>14407</v>
      </c>
      <c r="AO3668" t="s">
        <v>70</v>
      </c>
      <c r="AR3668">
        <v>140000000</v>
      </c>
      <c r="AV3668" t="s">
        <v>541</v>
      </c>
    </row>
    <row r="3669" spans="1:48">
      <c r="A3669" t="s">
        <v>14408</v>
      </c>
      <c r="B3669">
        <v>44994.545837581019</v>
      </c>
      <c r="C3669" t="s">
        <v>132</v>
      </c>
      <c r="D3669" t="s">
        <v>204</v>
      </c>
      <c r="E3669" t="s">
        <v>14409</v>
      </c>
      <c r="F3669" t="s">
        <v>36389</v>
      </c>
      <c r="I3669" t="s">
        <v>75</v>
      </c>
      <c r="J3669" t="s">
        <v>2</v>
      </c>
      <c r="M3669" t="s">
        <v>14410</v>
      </c>
      <c r="N3669" t="s">
        <v>96</v>
      </c>
      <c r="AB3669" t="s">
        <v>106</v>
      </c>
      <c r="AC3669">
        <v>20</v>
      </c>
      <c r="AD3669">
        <v>3</v>
      </c>
      <c r="AE3669">
        <v>2</v>
      </c>
      <c r="AF3669">
        <v>1250</v>
      </c>
      <c r="AG3669" t="s">
        <v>107</v>
      </c>
      <c r="AI3669" t="s">
        <v>100</v>
      </c>
      <c r="AJ3669" t="s">
        <v>14411</v>
      </c>
      <c r="AO3669" t="s">
        <v>70</v>
      </c>
      <c r="AR3669">
        <v>68000000</v>
      </c>
      <c r="AU3669" t="s">
        <v>6564</v>
      </c>
      <c r="AV3669" t="s">
        <v>137</v>
      </c>
    </row>
    <row r="3670" spans="1:48">
      <c r="A3670" t="s">
        <v>14412</v>
      </c>
      <c r="B3670">
        <v>44994.55622377315</v>
      </c>
      <c r="C3670" t="s">
        <v>132</v>
      </c>
      <c r="D3670" t="s">
        <v>204</v>
      </c>
      <c r="E3670" t="s">
        <v>14409</v>
      </c>
      <c r="F3670" t="s">
        <v>36390</v>
      </c>
      <c r="I3670" t="s">
        <v>241</v>
      </c>
      <c r="J3670" t="s">
        <v>2</v>
      </c>
      <c r="M3670" t="s">
        <v>14413</v>
      </c>
      <c r="N3670" t="s">
        <v>96</v>
      </c>
      <c r="AB3670" t="s">
        <v>106</v>
      </c>
      <c r="AC3670">
        <v>9</v>
      </c>
      <c r="AD3670">
        <v>3</v>
      </c>
      <c r="AE3670">
        <v>2</v>
      </c>
      <c r="AF3670">
        <v>1312</v>
      </c>
      <c r="AG3670" t="s">
        <v>107</v>
      </c>
      <c r="AI3670" t="s">
        <v>100</v>
      </c>
      <c r="AJ3670" t="s">
        <v>14414</v>
      </c>
      <c r="AO3670" t="s">
        <v>70</v>
      </c>
      <c r="AR3670">
        <v>250000</v>
      </c>
      <c r="AU3670" t="s">
        <v>6530</v>
      </c>
      <c r="AV3670" t="s">
        <v>137</v>
      </c>
    </row>
    <row r="3671" spans="1:48">
      <c r="A3671" t="s">
        <v>14415</v>
      </c>
      <c r="B3671">
        <v>44994.580229768515</v>
      </c>
      <c r="C3671" t="s">
        <v>803</v>
      </c>
      <c r="D3671" t="s">
        <v>204</v>
      </c>
      <c r="E3671" t="s">
        <v>14394</v>
      </c>
      <c r="F3671" t="s">
        <v>36391</v>
      </c>
      <c r="I3671" t="s">
        <v>75</v>
      </c>
      <c r="J3671" t="s">
        <v>2</v>
      </c>
      <c r="K3671" t="s">
        <v>64</v>
      </c>
      <c r="M3671" t="s">
        <v>14416</v>
      </c>
      <c r="AB3671" t="s">
        <v>453</v>
      </c>
      <c r="AC3671">
        <v>14</v>
      </c>
      <c r="AD3671">
        <v>4</v>
      </c>
      <c r="AE3671">
        <v>4</v>
      </c>
      <c r="AF3671">
        <v>4000</v>
      </c>
      <c r="AG3671" t="s">
        <v>2981</v>
      </c>
      <c r="AH3671" t="s">
        <v>14417</v>
      </c>
      <c r="AI3671" t="s">
        <v>2882</v>
      </c>
      <c r="AJ3671" t="s">
        <v>14418</v>
      </c>
      <c r="AO3671" t="s">
        <v>70</v>
      </c>
      <c r="AR3671">
        <v>200000000</v>
      </c>
      <c r="AU3671" t="s">
        <v>6564</v>
      </c>
      <c r="AV3671" t="s">
        <v>137</v>
      </c>
    </row>
    <row r="3672" spans="1:48">
      <c r="A3672" t="s">
        <v>14419</v>
      </c>
      <c r="B3672">
        <v>44994.679896956019</v>
      </c>
      <c r="C3672" t="s">
        <v>132</v>
      </c>
      <c r="D3672" t="s">
        <v>61</v>
      </c>
      <c r="E3672" t="s">
        <v>14420</v>
      </c>
      <c r="F3672" t="s">
        <v>36392</v>
      </c>
      <c r="G3672" t="s">
        <v>14421</v>
      </c>
      <c r="I3672" t="s">
        <v>75</v>
      </c>
      <c r="J3672" t="s">
        <v>352</v>
      </c>
      <c r="M3672" t="s">
        <v>14422</v>
      </c>
      <c r="N3672" t="s">
        <v>121</v>
      </c>
      <c r="AL3672">
        <v>480</v>
      </c>
      <c r="AM3672">
        <v>4500</v>
      </c>
      <c r="AN3672" t="s">
        <v>14423</v>
      </c>
      <c r="AO3672" t="s">
        <v>70</v>
      </c>
      <c r="AR3672">
        <v>140000000</v>
      </c>
      <c r="AV3672" t="s">
        <v>421</v>
      </c>
    </row>
    <row r="3673" spans="1:48">
      <c r="A3673" t="s">
        <v>14424</v>
      </c>
      <c r="B3673">
        <v>44994.750399641205</v>
      </c>
      <c r="C3673" t="s">
        <v>132</v>
      </c>
      <c r="D3673" t="s">
        <v>61</v>
      </c>
      <c r="E3673" t="s">
        <v>14425</v>
      </c>
      <c r="F3673" t="s">
        <v>36393</v>
      </c>
      <c r="I3673" t="s">
        <v>75</v>
      </c>
      <c r="J3673" t="s">
        <v>352</v>
      </c>
      <c r="M3673" t="s">
        <v>14426</v>
      </c>
      <c r="N3673" t="s">
        <v>121</v>
      </c>
      <c r="AL3673">
        <v>28</v>
      </c>
      <c r="AM3673">
        <v>5000</v>
      </c>
      <c r="AN3673" t="s">
        <v>14427</v>
      </c>
      <c r="AO3673" t="s">
        <v>70</v>
      </c>
      <c r="AR3673">
        <v>140000000</v>
      </c>
      <c r="AV3673" t="s">
        <v>541</v>
      </c>
    </row>
    <row r="3674" spans="1:48">
      <c r="A3674" t="s">
        <v>14428</v>
      </c>
      <c r="B3674">
        <v>44997.373604282402</v>
      </c>
      <c r="C3674" t="s">
        <v>132</v>
      </c>
      <c r="D3674" t="s">
        <v>61</v>
      </c>
      <c r="E3674" t="s">
        <v>14429</v>
      </c>
      <c r="F3674" t="s">
        <v>36394</v>
      </c>
      <c r="I3674" t="s">
        <v>241</v>
      </c>
      <c r="J3674" t="s">
        <v>2</v>
      </c>
      <c r="M3674" t="s">
        <v>14431</v>
      </c>
      <c r="N3674" t="s">
        <v>152</v>
      </c>
      <c r="AB3674" t="s">
        <v>200</v>
      </c>
      <c r="AC3674">
        <v>12</v>
      </c>
      <c r="AD3674">
        <v>2</v>
      </c>
      <c r="AE3674">
        <v>2</v>
      </c>
      <c r="AF3674">
        <v>1050</v>
      </c>
      <c r="AG3674" t="s">
        <v>107</v>
      </c>
      <c r="AH3674" t="s">
        <v>1883</v>
      </c>
      <c r="AJ3674" t="s">
        <v>14432</v>
      </c>
      <c r="AO3674" t="s">
        <v>70</v>
      </c>
      <c r="AR3674">
        <v>360000</v>
      </c>
      <c r="AU3674" t="s">
        <v>6564</v>
      </c>
      <c r="AV3674" t="s">
        <v>137</v>
      </c>
    </row>
    <row r="3675" spans="1:48">
      <c r="A3675" t="s">
        <v>14433</v>
      </c>
      <c r="B3675">
        <v>44997.893448240742</v>
      </c>
      <c r="C3675" t="s">
        <v>11244</v>
      </c>
      <c r="D3675" t="s">
        <v>61</v>
      </c>
      <c r="E3675" t="s">
        <v>14434</v>
      </c>
      <c r="F3675" t="s">
        <v>36395</v>
      </c>
      <c r="I3675" t="s">
        <v>75</v>
      </c>
      <c r="J3675" t="s">
        <v>2</v>
      </c>
      <c r="K3675" t="s">
        <v>64</v>
      </c>
      <c r="M3675" t="s">
        <v>14435</v>
      </c>
      <c r="N3675" t="s">
        <v>4761</v>
      </c>
      <c r="AB3675" t="s">
        <v>122</v>
      </c>
      <c r="AC3675" t="s">
        <v>11981</v>
      </c>
      <c r="AD3675">
        <v>3</v>
      </c>
      <c r="AE3675">
        <v>2</v>
      </c>
      <c r="AF3675">
        <v>1100</v>
      </c>
      <c r="AG3675" t="s">
        <v>107</v>
      </c>
      <c r="AI3675" t="s">
        <v>284</v>
      </c>
      <c r="AO3675" t="s">
        <v>70</v>
      </c>
      <c r="AR3675">
        <v>25000000</v>
      </c>
      <c r="AU3675" t="s">
        <v>6530</v>
      </c>
      <c r="AV3675" t="s">
        <v>137</v>
      </c>
    </row>
    <row r="3676" spans="1:48">
      <c r="A3676" t="s">
        <v>14436</v>
      </c>
      <c r="B3676">
        <v>44997.895623564815</v>
      </c>
      <c r="C3676" t="s">
        <v>11244</v>
      </c>
      <c r="D3676" t="s">
        <v>61</v>
      </c>
      <c r="E3676" t="s">
        <v>14437</v>
      </c>
      <c r="F3676" t="s">
        <v>36396</v>
      </c>
      <c r="I3676" t="s">
        <v>75</v>
      </c>
      <c r="J3676" t="s">
        <v>2</v>
      </c>
      <c r="K3676" t="s">
        <v>64</v>
      </c>
      <c r="M3676" t="s">
        <v>14438</v>
      </c>
      <c r="N3676" t="s">
        <v>781</v>
      </c>
      <c r="AB3676" t="s">
        <v>122</v>
      </c>
      <c r="AD3676">
        <v>2</v>
      </c>
      <c r="AE3676">
        <v>2</v>
      </c>
      <c r="AF3676">
        <v>860</v>
      </c>
      <c r="AG3676" t="s">
        <v>107</v>
      </c>
      <c r="AO3676" t="s">
        <v>70</v>
      </c>
      <c r="AR3676">
        <v>50000000</v>
      </c>
      <c r="AU3676" t="s">
        <v>6564</v>
      </c>
      <c r="AV3676" t="s">
        <v>541</v>
      </c>
    </row>
    <row r="3677" spans="1:48">
      <c r="A3677" t="s">
        <v>14439</v>
      </c>
      <c r="B3677">
        <v>44997.900090057869</v>
      </c>
      <c r="C3677" t="s">
        <v>11244</v>
      </c>
      <c r="D3677" t="s">
        <v>61</v>
      </c>
      <c r="E3677" t="s">
        <v>14440</v>
      </c>
      <c r="F3677" t="s">
        <v>36397</v>
      </c>
      <c r="I3677" t="s">
        <v>241</v>
      </c>
      <c r="J3677" t="s">
        <v>2</v>
      </c>
      <c r="K3677" t="s">
        <v>64</v>
      </c>
      <c r="M3677" t="s">
        <v>14441</v>
      </c>
      <c r="N3677" t="s">
        <v>248</v>
      </c>
      <c r="AB3677" t="s">
        <v>122</v>
      </c>
      <c r="AD3677">
        <v>3</v>
      </c>
      <c r="AE3677">
        <v>2</v>
      </c>
      <c r="AF3677">
        <v>1350</v>
      </c>
      <c r="AG3677" t="s">
        <v>107</v>
      </c>
      <c r="AO3677" t="s">
        <v>70</v>
      </c>
      <c r="AR3677">
        <v>125000</v>
      </c>
      <c r="AT3677" t="s">
        <v>14442</v>
      </c>
      <c r="AU3677" t="s">
        <v>6530</v>
      </c>
      <c r="AV3677" t="s">
        <v>137</v>
      </c>
    </row>
    <row r="3678" spans="1:48">
      <c r="A3678" t="s">
        <v>14443</v>
      </c>
      <c r="B3678">
        <v>44997.906653958329</v>
      </c>
      <c r="C3678" t="s">
        <v>11244</v>
      </c>
      <c r="D3678" t="s">
        <v>61</v>
      </c>
      <c r="E3678" t="s">
        <v>14444</v>
      </c>
      <c r="F3678" t="s">
        <v>36398</v>
      </c>
      <c r="I3678" t="s">
        <v>241</v>
      </c>
      <c r="J3678" t="s">
        <v>0</v>
      </c>
      <c r="K3678" t="s">
        <v>64</v>
      </c>
      <c r="M3678" t="s">
        <v>14445</v>
      </c>
      <c r="N3678" t="s">
        <v>248</v>
      </c>
      <c r="O3678">
        <v>15.5</v>
      </c>
      <c r="P3678">
        <v>4</v>
      </c>
      <c r="Q3678">
        <v>3</v>
      </c>
      <c r="R3678">
        <v>1700</v>
      </c>
      <c r="S3678">
        <v>1</v>
      </c>
      <c r="T3678">
        <v>5</v>
      </c>
      <c r="U3678" t="s">
        <v>90</v>
      </c>
      <c r="V3678" t="s">
        <v>349</v>
      </c>
      <c r="AO3678" t="s">
        <v>70</v>
      </c>
      <c r="AR3678">
        <v>110000</v>
      </c>
      <c r="AT3678" t="s">
        <v>14442</v>
      </c>
      <c r="AV3678" t="s">
        <v>137</v>
      </c>
    </row>
    <row r="3679" spans="1:48">
      <c r="A3679" t="s">
        <v>14446</v>
      </c>
      <c r="B3679">
        <v>44998.551824826391</v>
      </c>
      <c r="C3679" t="s">
        <v>803</v>
      </c>
      <c r="D3679" t="s">
        <v>204</v>
      </c>
      <c r="E3679" t="s">
        <v>14447</v>
      </c>
      <c r="F3679" t="s">
        <v>36399</v>
      </c>
      <c r="I3679" t="s">
        <v>75</v>
      </c>
      <c r="J3679" t="s">
        <v>0</v>
      </c>
      <c r="K3679" t="s">
        <v>64</v>
      </c>
      <c r="M3679" t="s">
        <v>14448</v>
      </c>
      <c r="N3679" t="s">
        <v>1327</v>
      </c>
      <c r="O3679">
        <v>12</v>
      </c>
      <c r="P3679">
        <v>3</v>
      </c>
      <c r="Q3679">
        <v>2</v>
      </c>
      <c r="R3679">
        <v>2000</v>
      </c>
      <c r="S3679">
        <v>2</v>
      </c>
      <c r="T3679">
        <v>3</v>
      </c>
      <c r="U3679">
        <v>6</v>
      </c>
      <c r="V3679" t="s">
        <v>274</v>
      </c>
      <c r="W3679" t="s">
        <v>14449</v>
      </c>
      <c r="AO3679" t="s">
        <v>70</v>
      </c>
      <c r="AR3679">
        <v>17500000</v>
      </c>
      <c r="AT3679" t="s">
        <v>13379</v>
      </c>
      <c r="AV3679" t="s">
        <v>137</v>
      </c>
    </row>
    <row r="3680" spans="1:48">
      <c r="A3680" t="s">
        <v>14450</v>
      </c>
      <c r="B3680">
        <v>44998.565547951388</v>
      </c>
      <c r="C3680" t="s">
        <v>803</v>
      </c>
      <c r="D3680" t="s">
        <v>204</v>
      </c>
      <c r="E3680" t="s">
        <v>14451</v>
      </c>
      <c r="F3680" t="s">
        <v>36400</v>
      </c>
      <c r="I3680" t="s">
        <v>75</v>
      </c>
      <c r="J3680" t="s">
        <v>1</v>
      </c>
      <c r="K3680" t="s">
        <v>64</v>
      </c>
      <c r="M3680" t="s">
        <v>14452</v>
      </c>
      <c r="N3680" t="s">
        <v>1327</v>
      </c>
      <c r="X3680">
        <v>15</v>
      </c>
      <c r="Y3680" t="s">
        <v>3699</v>
      </c>
      <c r="AA3680" t="s">
        <v>14453</v>
      </c>
      <c r="AO3680" t="s">
        <v>70</v>
      </c>
      <c r="AP3680">
        <v>700000</v>
      </c>
      <c r="AR3680">
        <v>10500000</v>
      </c>
      <c r="AT3680" t="s">
        <v>13379</v>
      </c>
      <c r="AV3680" t="s">
        <v>137</v>
      </c>
    </row>
    <row r="3681" spans="1:48">
      <c r="A3681" t="s">
        <v>14454</v>
      </c>
      <c r="B3681">
        <v>44998.590831782407</v>
      </c>
      <c r="C3681" t="s">
        <v>803</v>
      </c>
      <c r="D3681" t="s">
        <v>204</v>
      </c>
      <c r="E3681" t="s">
        <v>14455</v>
      </c>
      <c r="F3681" t="s">
        <v>36401</v>
      </c>
      <c r="I3681" t="s">
        <v>75</v>
      </c>
      <c r="J3681" t="s">
        <v>1</v>
      </c>
      <c r="K3681" t="s">
        <v>64</v>
      </c>
      <c r="M3681" t="s">
        <v>14456</v>
      </c>
      <c r="N3681" t="s">
        <v>1327</v>
      </c>
      <c r="X3681">
        <v>15</v>
      </c>
      <c r="Y3681" t="s">
        <v>3699</v>
      </c>
      <c r="AA3681" t="s">
        <v>14457</v>
      </c>
      <c r="AO3681" t="s">
        <v>70</v>
      </c>
      <c r="AR3681">
        <v>16000000</v>
      </c>
      <c r="AT3681" t="s">
        <v>13379</v>
      </c>
      <c r="AV3681" t="s">
        <v>137</v>
      </c>
    </row>
    <row r="3682" spans="1:48">
      <c r="A3682" t="s">
        <v>14458</v>
      </c>
      <c r="B3682">
        <v>44998.591600150467</v>
      </c>
      <c r="C3682" t="s">
        <v>877</v>
      </c>
      <c r="D3682" t="s">
        <v>61</v>
      </c>
      <c r="E3682" t="s">
        <v>14459</v>
      </c>
      <c r="F3682" t="s">
        <v>36402</v>
      </c>
      <c r="I3682" t="s">
        <v>75</v>
      </c>
      <c r="J3682" t="s">
        <v>2</v>
      </c>
      <c r="K3682" t="s">
        <v>83</v>
      </c>
      <c r="M3682" t="s">
        <v>14460</v>
      </c>
      <c r="N3682" t="s">
        <v>364</v>
      </c>
      <c r="AB3682" t="s">
        <v>122</v>
      </c>
      <c r="AC3682">
        <v>4</v>
      </c>
      <c r="AD3682">
        <v>3</v>
      </c>
      <c r="AE3682">
        <v>2</v>
      </c>
      <c r="AF3682">
        <v>1150</v>
      </c>
      <c r="AG3682" t="s">
        <v>107</v>
      </c>
      <c r="AH3682" t="s">
        <v>14</v>
      </c>
      <c r="AO3682" t="s">
        <v>70</v>
      </c>
      <c r="AR3682">
        <v>38000000</v>
      </c>
      <c r="AU3682" t="s">
        <v>6530</v>
      </c>
      <c r="AV3682" t="s">
        <v>541</v>
      </c>
    </row>
    <row r="3683" spans="1:48">
      <c r="A3683" t="s">
        <v>14461</v>
      </c>
      <c r="B3683">
        <v>44998.622069745368</v>
      </c>
      <c r="C3683" t="s">
        <v>803</v>
      </c>
      <c r="D3683" t="s">
        <v>204</v>
      </c>
      <c r="E3683" t="s">
        <v>14462</v>
      </c>
      <c r="F3683" t="s">
        <v>36403</v>
      </c>
      <c r="I3683" t="s">
        <v>75</v>
      </c>
      <c r="J3683" t="s">
        <v>0</v>
      </c>
      <c r="K3683" t="s">
        <v>64</v>
      </c>
      <c r="M3683" t="s">
        <v>14463</v>
      </c>
      <c r="N3683" t="s">
        <v>1327</v>
      </c>
      <c r="O3683">
        <v>52</v>
      </c>
      <c r="P3683">
        <v>4</v>
      </c>
      <c r="Q3683">
        <v>4</v>
      </c>
      <c r="R3683">
        <v>5000</v>
      </c>
      <c r="S3683">
        <v>2</v>
      </c>
      <c r="T3683">
        <v>4</v>
      </c>
      <c r="V3683" t="s">
        <v>68</v>
      </c>
      <c r="W3683" t="s">
        <v>14464</v>
      </c>
      <c r="AO3683" t="s">
        <v>70</v>
      </c>
      <c r="AR3683">
        <v>62500000</v>
      </c>
      <c r="AT3683" t="s">
        <v>13379</v>
      </c>
      <c r="AV3683" t="s">
        <v>137</v>
      </c>
    </row>
    <row r="3684" spans="1:48">
      <c r="A3684" t="s">
        <v>14465</v>
      </c>
      <c r="B3684">
        <v>44998.646574027778</v>
      </c>
      <c r="C3684" t="s">
        <v>803</v>
      </c>
      <c r="D3684" t="s">
        <v>61</v>
      </c>
      <c r="E3684" t="s">
        <v>14466</v>
      </c>
      <c r="F3684" t="s">
        <v>36404</v>
      </c>
      <c r="I3684" t="s">
        <v>75</v>
      </c>
      <c r="J3684" t="s">
        <v>1</v>
      </c>
      <c r="K3684" t="s">
        <v>3504</v>
      </c>
      <c r="M3684" t="s">
        <v>14467</v>
      </c>
      <c r="N3684" t="s">
        <v>1327</v>
      </c>
      <c r="X3684">
        <v>36</v>
      </c>
      <c r="Y3684" t="s">
        <v>14468</v>
      </c>
      <c r="AA3684" t="s">
        <v>14469</v>
      </c>
      <c r="AO3684" t="s">
        <v>70</v>
      </c>
      <c r="AP3684">
        <v>2000000</v>
      </c>
      <c r="AR3684">
        <v>72000000</v>
      </c>
      <c r="AT3684" t="s">
        <v>13379</v>
      </c>
      <c r="AV3684" t="s">
        <v>421</v>
      </c>
    </row>
    <row r="3685" spans="1:48">
      <c r="A3685" t="s">
        <v>14470</v>
      </c>
      <c r="B3685">
        <v>44998.667354942125</v>
      </c>
      <c r="C3685" t="s">
        <v>803</v>
      </c>
      <c r="D3685" t="s">
        <v>61</v>
      </c>
      <c r="E3685" t="s">
        <v>14471</v>
      </c>
      <c r="F3685" t="s">
        <v>36405</v>
      </c>
      <c r="I3685" t="s">
        <v>75</v>
      </c>
      <c r="J3685" t="s">
        <v>352</v>
      </c>
      <c r="K3685" t="s">
        <v>1128</v>
      </c>
      <c r="M3685" t="s">
        <v>14472</v>
      </c>
      <c r="N3685" t="s">
        <v>554</v>
      </c>
      <c r="AK3685" t="s">
        <v>14473</v>
      </c>
      <c r="AL3685">
        <v>7</v>
      </c>
      <c r="AM3685">
        <v>2000</v>
      </c>
      <c r="AN3685" t="s">
        <v>14474</v>
      </c>
      <c r="AO3685" t="s">
        <v>70</v>
      </c>
      <c r="AR3685">
        <v>25000000</v>
      </c>
      <c r="AT3685" t="s">
        <v>13379</v>
      </c>
      <c r="AV3685" t="s">
        <v>137</v>
      </c>
    </row>
    <row r="3686" spans="1:48">
      <c r="A3686" t="s">
        <v>14475</v>
      </c>
      <c r="B3686">
        <v>44998.673184247687</v>
      </c>
      <c r="C3686" t="s">
        <v>4899</v>
      </c>
      <c r="D3686" t="s">
        <v>204</v>
      </c>
      <c r="E3686" t="s">
        <v>12141</v>
      </c>
      <c r="F3686" t="s">
        <v>36406</v>
      </c>
      <c r="I3686" t="s">
        <v>75</v>
      </c>
      <c r="J3686" t="s">
        <v>2</v>
      </c>
      <c r="K3686" t="s">
        <v>64</v>
      </c>
      <c r="M3686" t="s">
        <v>14476</v>
      </c>
      <c r="N3686" t="s">
        <v>248</v>
      </c>
      <c r="AB3686" t="s">
        <v>122</v>
      </c>
      <c r="AC3686">
        <v>2</v>
      </c>
      <c r="AD3686">
        <v>3</v>
      </c>
      <c r="AE3686">
        <v>2</v>
      </c>
      <c r="AF3686">
        <v>1700</v>
      </c>
      <c r="AG3686" t="s">
        <v>107</v>
      </c>
      <c r="AH3686" t="s">
        <v>1293</v>
      </c>
      <c r="AJ3686" t="s">
        <v>14477</v>
      </c>
      <c r="AO3686" t="s">
        <v>70</v>
      </c>
      <c r="AR3686">
        <v>220000000</v>
      </c>
      <c r="AT3686" t="s">
        <v>14478</v>
      </c>
      <c r="AU3686" t="s">
        <v>6530</v>
      </c>
      <c r="AV3686" t="s">
        <v>541</v>
      </c>
    </row>
    <row r="3687" spans="1:48">
      <c r="A3687" t="s">
        <v>14479</v>
      </c>
      <c r="B3687">
        <v>44998.675554363421</v>
      </c>
      <c r="C3687" t="s">
        <v>4899</v>
      </c>
      <c r="D3687" t="s">
        <v>61</v>
      </c>
      <c r="E3687" t="s">
        <v>14480</v>
      </c>
      <c r="F3687" t="s">
        <v>36407</v>
      </c>
      <c r="I3687" t="s">
        <v>241</v>
      </c>
      <c r="J3687" t="s">
        <v>0</v>
      </c>
      <c r="K3687" t="s">
        <v>64</v>
      </c>
      <c r="M3687" t="s">
        <v>11863</v>
      </c>
      <c r="N3687" t="s">
        <v>142</v>
      </c>
      <c r="O3687">
        <v>18</v>
      </c>
      <c r="P3687">
        <v>4</v>
      </c>
      <c r="Q3687">
        <v>4</v>
      </c>
      <c r="R3687">
        <v>4700</v>
      </c>
      <c r="S3687">
        <v>2</v>
      </c>
      <c r="T3687">
        <v>2</v>
      </c>
      <c r="V3687" t="s">
        <v>274</v>
      </c>
      <c r="AO3687" t="s">
        <v>70</v>
      </c>
      <c r="AR3687">
        <v>575000</v>
      </c>
      <c r="AT3687" t="s">
        <v>14481</v>
      </c>
      <c r="AV3687" t="s">
        <v>421</v>
      </c>
    </row>
    <row r="3688" spans="1:48">
      <c r="A3688" t="s">
        <v>14482</v>
      </c>
      <c r="B3688">
        <v>44999.506100219907</v>
      </c>
      <c r="C3688" t="s">
        <v>132</v>
      </c>
      <c r="D3688" t="s">
        <v>204</v>
      </c>
      <c r="E3688" t="s">
        <v>10525</v>
      </c>
      <c r="F3688" t="s">
        <v>36408</v>
      </c>
      <c r="I3688" t="s">
        <v>75</v>
      </c>
      <c r="J3688" t="s">
        <v>1</v>
      </c>
      <c r="M3688" t="s">
        <v>14483</v>
      </c>
      <c r="N3688" t="s">
        <v>681</v>
      </c>
      <c r="X3688">
        <v>60</v>
      </c>
      <c r="AO3688" t="s">
        <v>70</v>
      </c>
      <c r="AP3688">
        <v>7000000</v>
      </c>
      <c r="AV3688" t="s">
        <v>541</v>
      </c>
    </row>
    <row r="3689" spans="1:48">
      <c r="A3689" t="s">
        <v>14484</v>
      </c>
      <c r="B3689">
        <v>44999.519032523152</v>
      </c>
      <c r="C3689" t="s">
        <v>132</v>
      </c>
      <c r="D3689" t="s">
        <v>204</v>
      </c>
      <c r="E3689" t="s">
        <v>10525</v>
      </c>
      <c r="F3689" t="s">
        <v>36409</v>
      </c>
      <c r="I3689" t="s">
        <v>75</v>
      </c>
      <c r="J3689" t="s">
        <v>0</v>
      </c>
      <c r="M3689" t="s">
        <v>14485</v>
      </c>
      <c r="N3689" t="s">
        <v>547</v>
      </c>
      <c r="O3689">
        <v>8.6199999999999992</v>
      </c>
      <c r="P3689">
        <v>5</v>
      </c>
      <c r="Q3689">
        <v>4</v>
      </c>
      <c r="R3689">
        <v>4000</v>
      </c>
      <c r="S3689">
        <v>3</v>
      </c>
      <c r="T3689">
        <v>2</v>
      </c>
      <c r="W3689" t="s">
        <v>14486</v>
      </c>
      <c r="AO3689" t="s">
        <v>70</v>
      </c>
      <c r="AR3689">
        <v>73000000</v>
      </c>
      <c r="AV3689" t="s">
        <v>541</v>
      </c>
    </row>
    <row r="3690" spans="1:48">
      <c r="A3690" t="s">
        <v>14487</v>
      </c>
      <c r="B3690">
        <v>44999.571543240745</v>
      </c>
      <c r="C3690" t="s">
        <v>132</v>
      </c>
      <c r="D3690" t="s">
        <v>204</v>
      </c>
      <c r="E3690" t="s">
        <v>14488</v>
      </c>
      <c r="F3690" t="s">
        <v>36410</v>
      </c>
      <c r="I3690" t="s">
        <v>75</v>
      </c>
      <c r="J3690" t="s">
        <v>2</v>
      </c>
      <c r="M3690" t="s">
        <v>9000</v>
      </c>
      <c r="N3690" t="s">
        <v>96</v>
      </c>
      <c r="AB3690" t="s">
        <v>106</v>
      </c>
      <c r="AC3690">
        <v>25</v>
      </c>
      <c r="AD3690">
        <v>3</v>
      </c>
      <c r="AE3690">
        <v>2</v>
      </c>
      <c r="AF3690">
        <v>1800</v>
      </c>
      <c r="AG3690" t="s">
        <v>107</v>
      </c>
      <c r="AH3690" t="s">
        <v>14489</v>
      </c>
      <c r="AJ3690" t="s">
        <v>14490</v>
      </c>
      <c r="AO3690" t="s">
        <v>70</v>
      </c>
      <c r="AR3690">
        <v>70000000</v>
      </c>
      <c r="AU3690" t="s">
        <v>6564</v>
      </c>
      <c r="AV3690" t="s">
        <v>541</v>
      </c>
    </row>
    <row r="3691" spans="1:48">
      <c r="A3691" t="s">
        <v>14491</v>
      </c>
      <c r="B3691">
        <v>44999.590163773144</v>
      </c>
      <c r="C3691" t="s">
        <v>11244</v>
      </c>
      <c r="D3691" t="s">
        <v>61</v>
      </c>
      <c r="E3691" t="s">
        <v>14492</v>
      </c>
      <c r="F3691" t="s">
        <v>36411</v>
      </c>
      <c r="I3691" t="s">
        <v>241</v>
      </c>
      <c r="J3691" t="s">
        <v>2</v>
      </c>
      <c r="K3691" t="s">
        <v>64</v>
      </c>
      <c r="M3691" t="s">
        <v>14493</v>
      </c>
      <c r="N3691" t="s">
        <v>615</v>
      </c>
      <c r="AB3691" t="s">
        <v>298</v>
      </c>
      <c r="AC3691">
        <v>3</v>
      </c>
      <c r="AD3691">
        <v>3</v>
      </c>
      <c r="AE3691">
        <v>2</v>
      </c>
      <c r="AF3691">
        <v>1411</v>
      </c>
      <c r="AG3691" t="s">
        <v>107</v>
      </c>
      <c r="AI3691" t="s">
        <v>284</v>
      </c>
      <c r="AO3691" t="s">
        <v>70</v>
      </c>
      <c r="AR3691">
        <v>180000</v>
      </c>
      <c r="AT3691" t="s">
        <v>13345</v>
      </c>
      <c r="AU3691" t="s">
        <v>6564</v>
      </c>
      <c r="AV3691" t="s">
        <v>137</v>
      </c>
    </row>
    <row r="3692" spans="1:48">
      <c r="A3692" t="s">
        <v>14494</v>
      </c>
      <c r="B3692">
        <v>44999.591917731479</v>
      </c>
      <c r="C3692" t="s">
        <v>11244</v>
      </c>
      <c r="D3692" t="s">
        <v>61</v>
      </c>
      <c r="E3692" t="s">
        <v>14495</v>
      </c>
      <c r="F3692" t="s">
        <v>36412</v>
      </c>
      <c r="I3692" t="s">
        <v>241</v>
      </c>
      <c r="J3692" t="s">
        <v>352</v>
      </c>
      <c r="K3692" t="s">
        <v>1128</v>
      </c>
      <c r="M3692" t="s">
        <v>14496</v>
      </c>
      <c r="N3692" t="s">
        <v>1130</v>
      </c>
      <c r="AK3692" t="s">
        <v>1128</v>
      </c>
      <c r="AL3692">
        <v>39</v>
      </c>
      <c r="AM3692">
        <v>2000</v>
      </c>
      <c r="AO3692" t="s">
        <v>70</v>
      </c>
      <c r="AR3692">
        <v>150000</v>
      </c>
      <c r="AV3692" t="s">
        <v>411</v>
      </c>
    </row>
    <row r="3693" spans="1:48">
      <c r="A3693" t="s">
        <v>14497</v>
      </c>
      <c r="B3693">
        <v>44999.594066782403</v>
      </c>
      <c r="C3693" t="s">
        <v>11244</v>
      </c>
      <c r="D3693" t="s">
        <v>61</v>
      </c>
      <c r="E3693" t="s">
        <v>14498</v>
      </c>
      <c r="F3693" t="s">
        <v>36413</v>
      </c>
      <c r="I3693" t="s">
        <v>75</v>
      </c>
      <c r="J3693" t="s">
        <v>0</v>
      </c>
      <c r="K3693" t="s">
        <v>64</v>
      </c>
      <c r="M3693" t="s">
        <v>14499</v>
      </c>
      <c r="O3693">
        <v>8.25</v>
      </c>
      <c r="P3693">
        <v>3</v>
      </c>
      <c r="Q3693">
        <v>3</v>
      </c>
      <c r="R3693">
        <v>2500</v>
      </c>
      <c r="S3693">
        <v>1</v>
      </c>
      <c r="T3693">
        <v>2</v>
      </c>
      <c r="U3693">
        <v>15</v>
      </c>
      <c r="V3693" t="s">
        <v>487</v>
      </c>
      <c r="AO3693" t="s">
        <v>70</v>
      </c>
      <c r="AR3693">
        <v>72500000</v>
      </c>
      <c r="AV3693" t="s">
        <v>421</v>
      </c>
    </row>
    <row r="3694" spans="1:48">
      <c r="A3694" t="s">
        <v>14500</v>
      </c>
      <c r="B3694">
        <v>44999.597489803244</v>
      </c>
      <c r="C3694" t="s">
        <v>11244</v>
      </c>
      <c r="D3694" t="s">
        <v>61</v>
      </c>
      <c r="E3694" t="s">
        <v>14501</v>
      </c>
      <c r="F3694" t="s">
        <v>36414</v>
      </c>
      <c r="I3694" t="s">
        <v>241</v>
      </c>
      <c r="J3694" t="s">
        <v>0</v>
      </c>
      <c r="K3694" t="s">
        <v>64</v>
      </c>
      <c r="M3694" t="s">
        <v>14502</v>
      </c>
      <c r="N3694" t="s">
        <v>248</v>
      </c>
      <c r="O3694">
        <v>10.3</v>
      </c>
      <c r="P3694">
        <v>3</v>
      </c>
      <c r="Q3694">
        <v>2</v>
      </c>
      <c r="R3694">
        <v>1850</v>
      </c>
      <c r="S3694">
        <v>1</v>
      </c>
      <c r="T3694">
        <v>2</v>
      </c>
      <c r="U3694">
        <v>15</v>
      </c>
      <c r="AO3694" t="s">
        <v>70</v>
      </c>
      <c r="AR3694">
        <v>1250000</v>
      </c>
      <c r="AV3694" t="s">
        <v>137</v>
      </c>
    </row>
    <row r="3695" spans="1:48">
      <c r="A3695" t="s">
        <v>14503</v>
      </c>
      <c r="B3695">
        <v>44999.635890474536</v>
      </c>
      <c r="C3695" t="s">
        <v>803</v>
      </c>
      <c r="D3695" t="s">
        <v>204</v>
      </c>
      <c r="E3695" t="s">
        <v>14504</v>
      </c>
      <c r="F3695" t="s">
        <v>36415</v>
      </c>
      <c r="G3695" t="s">
        <v>7315</v>
      </c>
      <c r="I3695" t="s">
        <v>75</v>
      </c>
      <c r="J3695" t="s">
        <v>2</v>
      </c>
      <c r="K3695" t="s">
        <v>64</v>
      </c>
      <c r="M3695" t="s">
        <v>14506</v>
      </c>
      <c r="N3695" t="s">
        <v>77</v>
      </c>
      <c r="AB3695" t="s">
        <v>302</v>
      </c>
      <c r="AC3695">
        <v>16</v>
      </c>
      <c r="AD3695">
        <v>3</v>
      </c>
      <c r="AE3695">
        <v>3</v>
      </c>
      <c r="AF3695">
        <v>1300</v>
      </c>
      <c r="AG3695" t="s">
        <v>107</v>
      </c>
      <c r="AH3695" t="s">
        <v>1293</v>
      </c>
      <c r="AI3695" t="s">
        <v>8038</v>
      </c>
      <c r="AJ3695" t="s">
        <v>14507</v>
      </c>
      <c r="AO3695" t="s">
        <v>70</v>
      </c>
      <c r="AR3695">
        <v>88000000</v>
      </c>
      <c r="AU3695" t="s">
        <v>6530</v>
      </c>
      <c r="AV3695" t="s">
        <v>137</v>
      </c>
    </row>
    <row r="3696" spans="1:48">
      <c r="A3696" t="s">
        <v>14508</v>
      </c>
      <c r="B3696">
        <v>44999.678831111116</v>
      </c>
      <c r="C3696" t="s">
        <v>11244</v>
      </c>
      <c r="D3696" t="s">
        <v>61</v>
      </c>
      <c r="E3696" t="s">
        <v>14509</v>
      </c>
      <c r="F3696" t="s">
        <v>36416</v>
      </c>
      <c r="I3696" t="s">
        <v>241</v>
      </c>
      <c r="J3696" t="s">
        <v>2</v>
      </c>
      <c r="K3696" t="s">
        <v>64</v>
      </c>
      <c r="M3696" t="s">
        <v>14510</v>
      </c>
      <c r="N3696" t="s">
        <v>1602</v>
      </c>
      <c r="AB3696" t="s">
        <v>122</v>
      </c>
      <c r="AC3696">
        <v>5</v>
      </c>
      <c r="AD3696">
        <v>3</v>
      </c>
      <c r="AE3696">
        <v>2</v>
      </c>
      <c r="AF3696">
        <v>1000</v>
      </c>
      <c r="AG3696" t="s">
        <v>107</v>
      </c>
      <c r="AI3696" t="s">
        <v>144</v>
      </c>
      <c r="AO3696" t="s">
        <v>70</v>
      </c>
      <c r="AR3696">
        <v>150000</v>
      </c>
      <c r="AU3696" t="s">
        <v>6564</v>
      </c>
      <c r="AV3696" t="s">
        <v>541</v>
      </c>
    </row>
    <row r="3697" spans="1:48">
      <c r="A3697" t="s">
        <v>14511</v>
      </c>
      <c r="B3697">
        <v>44999.92956045139</v>
      </c>
      <c r="C3697" t="s">
        <v>4899</v>
      </c>
      <c r="D3697" t="s">
        <v>61</v>
      </c>
      <c r="E3697" t="s">
        <v>11996</v>
      </c>
      <c r="F3697" t="s">
        <v>36417</v>
      </c>
      <c r="I3697" t="s">
        <v>75</v>
      </c>
      <c r="J3697" t="s">
        <v>1</v>
      </c>
      <c r="K3697" t="s">
        <v>1128</v>
      </c>
      <c r="M3697" t="s">
        <v>14512</v>
      </c>
      <c r="N3697" t="s">
        <v>415</v>
      </c>
      <c r="X3697">
        <v>248</v>
      </c>
      <c r="Y3697" t="s">
        <v>14513</v>
      </c>
      <c r="AA3697" t="s">
        <v>14514</v>
      </c>
      <c r="AO3697" t="s">
        <v>70</v>
      </c>
      <c r="AP3697">
        <v>900000</v>
      </c>
      <c r="AT3697" t="s">
        <v>14515</v>
      </c>
      <c r="AV3697" t="s">
        <v>421</v>
      </c>
    </row>
    <row r="3698" spans="1:48">
      <c r="A3698" t="s">
        <v>14516</v>
      </c>
      <c r="B3698">
        <v>44999.931946979166</v>
      </c>
      <c r="C3698" t="s">
        <v>4899</v>
      </c>
      <c r="D3698" t="s">
        <v>204</v>
      </c>
      <c r="E3698" t="s">
        <v>10516</v>
      </c>
      <c r="F3698" t="s">
        <v>36418</v>
      </c>
      <c r="I3698" t="s">
        <v>241</v>
      </c>
      <c r="J3698" t="s">
        <v>0</v>
      </c>
      <c r="K3698" t="s">
        <v>64</v>
      </c>
      <c r="M3698" t="s">
        <v>14517</v>
      </c>
      <c r="N3698" t="s">
        <v>438</v>
      </c>
      <c r="O3698">
        <v>29</v>
      </c>
      <c r="P3698">
        <v>5</v>
      </c>
      <c r="Q3698">
        <v>4</v>
      </c>
      <c r="R3698">
        <v>4000</v>
      </c>
      <c r="S3698">
        <v>2</v>
      </c>
      <c r="T3698">
        <v>2</v>
      </c>
      <c r="V3698" t="s">
        <v>274</v>
      </c>
      <c r="W3698" t="s">
        <v>14518</v>
      </c>
      <c r="AO3698" t="s">
        <v>70</v>
      </c>
      <c r="AR3698">
        <v>120000</v>
      </c>
      <c r="AT3698" t="s">
        <v>14519</v>
      </c>
      <c r="AV3698" t="s">
        <v>541</v>
      </c>
    </row>
    <row r="3699" spans="1:48">
      <c r="A3699" t="s">
        <v>14520</v>
      </c>
      <c r="B3699">
        <v>44999.945335833334</v>
      </c>
      <c r="C3699" t="s">
        <v>4899</v>
      </c>
      <c r="D3699" t="s">
        <v>61</v>
      </c>
      <c r="E3699" t="s">
        <v>14521</v>
      </c>
      <c r="F3699" t="s">
        <v>36419</v>
      </c>
      <c r="I3699" t="s">
        <v>75</v>
      </c>
      <c r="J3699" t="s">
        <v>0</v>
      </c>
      <c r="K3699" t="s">
        <v>64</v>
      </c>
      <c r="M3699" t="s">
        <v>14522</v>
      </c>
      <c r="N3699" t="s">
        <v>438</v>
      </c>
      <c r="O3699">
        <v>17.5</v>
      </c>
      <c r="P3699">
        <v>5</v>
      </c>
      <c r="Q3699">
        <v>4</v>
      </c>
      <c r="R3699">
        <v>5000</v>
      </c>
      <c r="S3699">
        <v>3</v>
      </c>
      <c r="T3699">
        <v>2</v>
      </c>
      <c r="U3699">
        <v>15</v>
      </c>
      <c r="V3699" t="s">
        <v>68</v>
      </c>
      <c r="AO3699" t="s">
        <v>70</v>
      </c>
      <c r="AR3699">
        <v>60000000</v>
      </c>
      <c r="AT3699" t="s">
        <v>14304</v>
      </c>
      <c r="AV3699" t="s">
        <v>541</v>
      </c>
    </row>
    <row r="3700" spans="1:48">
      <c r="A3700" t="s">
        <v>14523</v>
      </c>
      <c r="B3700">
        <v>44999.947330694442</v>
      </c>
      <c r="C3700" t="s">
        <v>4899</v>
      </c>
      <c r="D3700" t="s">
        <v>61</v>
      </c>
      <c r="E3700" t="s">
        <v>14524</v>
      </c>
      <c r="F3700" t="s">
        <v>36420</v>
      </c>
      <c r="I3700" t="s">
        <v>75</v>
      </c>
      <c r="J3700" t="s">
        <v>1</v>
      </c>
      <c r="K3700" t="s">
        <v>64</v>
      </c>
      <c r="M3700" t="s">
        <v>14525</v>
      </c>
      <c r="N3700" t="s">
        <v>438</v>
      </c>
      <c r="X3700">
        <v>6.8</v>
      </c>
      <c r="Y3700" t="s">
        <v>64</v>
      </c>
      <c r="AA3700" t="s">
        <v>14526</v>
      </c>
      <c r="AO3700" t="s">
        <v>70</v>
      </c>
      <c r="AP3700">
        <v>1000000</v>
      </c>
      <c r="AT3700" t="s">
        <v>14378</v>
      </c>
      <c r="AV3700" t="s">
        <v>137</v>
      </c>
    </row>
    <row r="3701" spans="1:48">
      <c r="A3701" t="s">
        <v>14527</v>
      </c>
      <c r="B3701">
        <v>44999.949731319444</v>
      </c>
      <c r="C3701" t="s">
        <v>4899</v>
      </c>
      <c r="D3701" t="s">
        <v>61</v>
      </c>
      <c r="E3701" t="s">
        <v>14528</v>
      </c>
      <c r="F3701" t="s">
        <v>36421</v>
      </c>
      <c r="I3701" t="s">
        <v>75</v>
      </c>
      <c r="J3701" t="s">
        <v>0</v>
      </c>
      <c r="K3701" t="s">
        <v>64</v>
      </c>
      <c r="M3701" t="s">
        <v>14529</v>
      </c>
      <c r="N3701" t="s">
        <v>348</v>
      </c>
      <c r="O3701">
        <v>8.9</v>
      </c>
      <c r="P3701">
        <v>4</v>
      </c>
      <c r="Q3701">
        <v>2</v>
      </c>
      <c r="R3701">
        <v>2400</v>
      </c>
      <c r="S3701">
        <v>2</v>
      </c>
      <c r="T3701">
        <v>2</v>
      </c>
      <c r="V3701" t="s">
        <v>274</v>
      </c>
      <c r="W3701" t="s">
        <v>14530</v>
      </c>
      <c r="AO3701" t="s">
        <v>70</v>
      </c>
      <c r="AR3701">
        <v>27000000</v>
      </c>
      <c r="AT3701" t="s">
        <v>14531</v>
      </c>
      <c r="AV3701" t="s">
        <v>541</v>
      </c>
    </row>
    <row r="3702" spans="1:48">
      <c r="A3702" t="s">
        <v>14532</v>
      </c>
      <c r="B3702">
        <v>44999.952227002315</v>
      </c>
      <c r="C3702" t="s">
        <v>4899</v>
      </c>
      <c r="D3702" t="s">
        <v>61</v>
      </c>
      <c r="E3702" t="s">
        <v>14533</v>
      </c>
      <c r="F3702" t="s">
        <v>36422</v>
      </c>
      <c r="I3702" t="s">
        <v>75</v>
      </c>
      <c r="J3702" t="s">
        <v>1</v>
      </c>
      <c r="K3702" t="s">
        <v>64</v>
      </c>
      <c r="M3702" t="s">
        <v>14534</v>
      </c>
      <c r="N3702" t="s">
        <v>248</v>
      </c>
      <c r="X3702">
        <v>10.5</v>
      </c>
      <c r="Y3702" t="s">
        <v>64</v>
      </c>
      <c r="AA3702" t="s">
        <v>14535</v>
      </c>
      <c r="AO3702" t="s">
        <v>70</v>
      </c>
      <c r="AP3702">
        <v>4000000</v>
      </c>
      <c r="AT3702" t="s">
        <v>13379</v>
      </c>
      <c r="AV3702" t="s">
        <v>541</v>
      </c>
    </row>
    <row r="3703" spans="1:48">
      <c r="A3703" t="s">
        <v>14536</v>
      </c>
      <c r="B3703">
        <v>45000.330951736112</v>
      </c>
      <c r="C3703" t="s">
        <v>803</v>
      </c>
      <c r="D3703" t="s">
        <v>204</v>
      </c>
      <c r="E3703" t="s">
        <v>14537</v>
      </c>
      <c r="F3703" t="s">
        <v>36423</v>
      </c>
      <c r="I3703" t="s">
        <v>75</v>
      </c>
      <c r="J3703" t="s">
        <v>1</v>
      </c>
      <c r="K3703" t="s">
        <v>7053</v>
      </c>
      <c r="M3703" t="s">
        <v>14538</v>
      </c>
      <c r="N3703" t="s">
        <v>142</v>
      </c>
      <c r="X3703">
        <v>71</v>
      </c>
      <c r="Y3703" t="s">
        <v>14539</v>
      </c>
      <c r="AA3703" t="s">
        <v>14540</v>
      </c>
      <c r="AO3703" t="s">
        <v>70</v>
      </c>
      <c r="AP3703">
        <v>12500000</v>
      </c>
      <c r="AR3703">
        <v>887500000</v>
      </c>
      <c r="AT3703" t="s">
        <v>13379</v>
      </c>
      <c r="AV3703" t="s">
        <v>137</v>
      </c>
    </row>
    <row r="3704" spans="1:48">
      <c r="A3704" t="s">
        <v>14541</v>
      </c>
      <c r="B3704">
        <v>45000.942073124999</v>
      </c>
      <c r="C3704" t="s">
        <v>803</v>
      </c>
      <c r="D3704" t="s">
        <v>61</v>
      </c>
      <c r="E3704" t="s">
        <v>14542</v>
      </c>
      <c r="F3704" t="s">
        <v>36424</v>
      </c>
      <c r="I3704" t="s">
        <v>75</v>
      </c>
      <c r="J3704" t="s">
        <v>0</v>
      </c>
      <c r="K3704" t="s">
        <v>64</v>
      </c>
      <c r="M3704" t="s">
        <v>14543</v>
      </c>
      <c r="N3704" t="s">
        <v>1808</v>
      </c>
      <c r="O3704">
        <v>12.85</v>
      </c>
      <c r="P3704">
        <v>5</v>
      </c>
      <c r="Q3704">
        <v>3</v>
      </c>
      <c r="R3704">
        <v>3498</v>
      </c>
      <c r="S3704">
        <v>2</v>
      </c>
      <c r="T3704">
        <v>2</v>
      </c>
      <c r="V3704" t="s">
        <v>274</v>
      </c>
      <c r="W3704" t="s">
        <v>14544</v>
      </c>
      <c r="AO3704" t="s">
        <v>70</v>
      </c>
      <c r="AR3704">
        <v>45000000</v>
      </c>
      <c r="AT3704" t="s">
        <v>13379</v>
      </c>
      <c r="AV3704" t="s">
        <v>541</v>
      </c>
    </row>
    <row r="3705" spans="1:48">
      <c r="A3705" t="s">
        <v>14545</v>
      </c>
      <c r="B3705">
        <v>45000.954696701388</v>
      </c>
      <c r="C3705" t="s">
        <v>803</v>
      </c>
      <c r="D3705" t="s">
        <v>61</v>
      </c>
      <c r="E3705" t="s">
        <v>14546</v>
      </c>
      <c r="F3705" t="s">
        <v>36425</v>
      </c>
      <c r="I3705" t="s">
        <v>75</v>
      </c>
      <c r="J3705" t="s">
        <v>0</v>
      </c>
      <c r="K3705" t="s">
        <v>64</v>
      </c>
      <c r="M3705" t="s">
        <v>14547</v>
      </c>
      <c r="N3705" t="s">
        <v>121</v>
      </c>
      <c r="O3705">
        <v>23.5</v>
      </c>
      <c r="P3705">
        <v>3</v>
      </c>
      <c r="Q3705">
        <v>1</v>
      </c>
      <c r="R3705">
        <v>1500</v>
      </c>
      <c r="S3705">
        <v>1</v>
      </c>
      <c r="T3705">
        <v>7</v>
      </c>
      <c r="U3705" t="s">
        <v>1564</v>
      </c>
      <c r="V3705" t="s">
        <v>274</v>
      </c>
      <c r="W3705" t="s">
        <v>14548</v>
      </c>
      <c r="AO3705" t="s">
        <v>70</v>
      </c>
      <c r="AR3705">
        <v>11500000</v>
      </c>
      <c r="AT3705" t="s">
        <v>13379</v>
      </c>
      <c r="AV3705" t="s">
        <v>137</v>
      </c>
    </row>
    <row r="3706" spans="1:48">
      <c r="A3706" t="s">
        <v>14549</v>
      </c>
      <c r="B3706">
        <v>45001.53624212963</v>
      </c>
      <c r="C3706" t="s">
        <v>877</v>
      </c>
      <c r="D3706" t="s">
        <v>204</v>
      </c>
      <c r="E3706" t="s">
        <v>9234</v>
      </c>
      <c r="F3706" t="s">
        <v>36426</v>
      </c>
      <c r="I3706" t="s">
        <v>75</v>
      </c>
      <c r="J3706" t="s">
        <v>2</v>
      </c>
      <c r="K3706" t="s">
        <v>83</v>
      </c>
      <c r="M3706" t="s">
        <v>14550</v>
      </c>
      <c r="N3706" t="s">
        <v>364</v>
      </c>
      <c r="AB3706" t="s">
        <v>122</v>
      </c>
      <c r="AD3706">
        <v>2</v>
      </c>
      <c r="AE3706">
        <v>2</v>
      </c>
      <c r="AF3706">
        <v>1150</v>
      </c>
      <c r="AG3706" t="s">
        <v>107</v>
      </c>
      <c r="AJ3706" t="s">
        <v>14551</v>
      </c>
      <c r="AO3706" t="s">
        <v>70</v>
      </c>
      <c r="AR3706">
        <v>22000000</v>
      </c>
      <c r="AU3706" t="s">
        <v>6530</v>
      </c>
      <c r="AV3706" t="s">
        <v>541</v>
      </c>
    </row>
    <row r="3707" spans="1:48">
      <c r="A3707" t="s">
        <v>14552</v>
      </c>
      <c r="B3707">
        <v>45001.555500509261</v>
      </c>
      <c r="C3707" t="s">
        <v>877</v>
      </c>
      <c r="D3707" t="s">
        <v>204</v>
      </c>
      <c r="E3707" t="s">
        <v>9234</v>
      </c>
      <c r="F3707" t="s">
        <v>36427</v>
      </c>
      <c r="I3707" t="s">
        <v>75</v>
      </c>
      <c r="J3707" t="s">
        <v>2</v>
      </c>
      <c r="K3707" t="s">
        <v>83</v>
      </c>
      <c r="M3707" t="s">
        <v>14553</v>
      </c>
      <c r="N3707" t="s">
        <v>112</v>
      </c>
      <c r="AB3707" t="s">
        <v>122</v>
      </c>
      <c r="AC3707">
        <v>2</v>
      </c>
      <c r="AD3707">
        <v>1200</v>
      </c>
      <c r="AE3707">
        <v>3</v>
      </c>
      <c r="AF3707">
        <v>2</v>
      </c>
      <c r="AG3707" t="s">
        <v>107</v>
      </c>
      <c r="AJ3707" t="s">
        <v>14554</v>
      </c>
      <c r="AO3707" t="s">
        <v>70</v>
      </c>
      <c r="AR3707">
        <v>34000000</v>
      </c>
      <c r="AU3707" t="s">
        <v>6530</v>
      </c>
      <c r="AV3707" t="s">
        <v>137</v>
      </c>
    </row>
    <row r="3708" spans="1:48">
      <c r="A3708" t="s">
        <v>14555</v>
      </c>
      <c r="B3708">
        <v>45001.559460787037</v>
      </c>
      <c r="C3708" t="s">
        <v>877</v>
      </c>
      <c r="D3708" t="s">
        <v>61</v>
      </c>
      <c r="E3708" t="s">
        <v>9234</v>
      </c>
      <c r="F3708" t="s">
        <v>36428</v>
      </c>
      <c r="I3708" t="s">
        <v>75</v>
      </c>
      <c r="J3708" t="s">
        <v>2</v>
      </c>
      <c r="K3708" t="s">
        <v>83</v>
      </c>
      <c r="M3708" t="s">
        <v>14556</v>
      </c>
      <c r="N3708" t="s">
        <v>112</v>
      </c>
      <c r="AB3708" t="s">
        <v>122</v>
      </c>
      <c r="AC3708">
        <v>4</v>
      </c>
      <c r="AD3708">
        <v>4</v>
      </c>
      <c r="AE3708">
        <v>3</v>
      </c>
      <c r="AF3708">
        <v>1845</v>
      </c>
      <c r="AG3708" t="s">
        <v>98</v>
      </c>
      <c r="AH3708" t="s">
        <v>14</v>
      </c>
      <c r="AJ3708" t="s">
        <v>14557</v>
      </c>
      <c r="AO3708" t="s">
        <v>70</v>
      </c>
      <c r="AR3708">
        <v>80000000</v>
      </c>
      <c r="AT3708" t="s">
        <v>1526</v>
      </c>
      <c r="AU3708" t="s">
        <v>6530</v>
      </c>
      <c r="AV3708" t="s">
        <v>137</v>
      </c>
    </row>
    <row r="3709" spans="1:48">
      <c r="A3709" t="s">
        <v>14558</v>
      </c>
      <c r="B3709">
        <v>45001.652855127315</v>
      </c>
      <c r="C3709" t="s">
        <v>877</v>
      </c>
      <c r="D3709" t="s">
        <v>61</v>
      </c>
      <c r="E3709" t="s">
        <v>14559</v>
      </c>
      <c r="F3709" t="s">
        <v>36429</v>
      </c>
      <c r="I3709" t="s">
        <v>75</v>
      </c>
      <c r="J3709" t="s">
        <v>2</v>
      </c>
      <c r="K3709" t="s">
        <v>83</v>
      </c>
      <c r="M3709" t="s">
        <v>14560</v>
      </c>
      <c r="N3709" t="s">
        <v>152</v>
      </c>
      <c r="AB3709" t="s">
        <v>122</v>
      </c>
      <c r="AC3709">
        <v>12</v>
      </c>
      <c r="AD3709">
        <v>3</v>
      </c>
      <c r="AE3709">
        <v>2</v>
      </c>
      <c r="AF3709">
        <v>1750</v>
      </c>
      <c r="AG3709" t="s">
        <v>107</v>
      </c>
      <c r="AJ3709" t="s">
        <v>14561</v>
      </c>
      <c r="AO3709" t="s">
        <v>70</v>
      </c>
      <c r="AR3709">
        <v>100000000</v>
      </c>
      <c r="AT3709" t="s">
        <v>1526</v>
      </c>
      <c r="AU3709" t="s">
        <v>6530</v>
      </c>
      <c r="AV3709" t="s">
        <v>137</v>
      </c>
    </row>
    <row r="3710" spans="1:48">
      <c r="A3710" t="s">
        <v>14562</v>
      </c>
      <c r="B3710">
        <v>45002.366230821761</v>
      </c>
      <c r="C3710" t="s">
        <v>877</v>
      </c>
      <c r="D3710" t="s">
        <v>61</v>
      </c>
      <c r="E3710" t="s">
        <v>14563</v>
      </c>
      <c r="F3710" t="s">
        <v>36430</v>
      </c>
      <c r="I3710" t="s">
        <v>241</v>
      </c>
      <c r="J3710" t="s">
        <v>2</v>
      </c>
      <c r="K3710" t="s">
        <v>83</v>
      </c>
      <c r="M3710" t="s">
        <v>14564</v>
      </c>
      <c r="N3710" t="s">
        <v>152</v>
      </c>
      <c r="AB3710" t="s">
        <v>122</v>
      </c>
      <c r="AC3710">
        <v>2</v>
      </c>
      <c r="AD3710">
        <v>3</v>
      </c>
      <c r="AE3710">
        <v>2</v>
      </c>
      <c r="AF3710">
        <v>1830</v>
      </c>
      <c r="AG3710" t="s">
        <v>107</v>
      </c>
      <c r="AJ3710" t="s">
        <v>14565</v>
      </c>
      <c r="AO3710" t="s">
        <v>70</v>
      </c>
      <c r="AR3710">
        <v>400000</v>
      </c>
      <c r="AU3710" t="s">
        <v>6559</v>
      </c>
      <c r="AV3710" t="s">
        <v>137</v>
      </c>
    </row>
    <row r="3711" spans="1:48">
      <c r="A3711" t="s">
        <v>14566</v>
      </c>
      <c r="B3711">
        <v>45002.375813298611</v>
      </c>
      <c r="C3711" t="s">
        <v>877</v>
      </c>
      <c r="D3711" t="s">
        <v>61</v>
      </c>
      <c r="E3711" t="s">
        <v>14567</v>
      </c>
      <c r="F3711" t="s">
        <v>36431</v>
      </c>
      <c r="I3711" t="s">
        <v>75</v>
      </c>
      <c r="J3711" t="s">
        <v>1</v>
      </c>
      <c r="K3711" t="s">
        <v>83</v>
      </c>
      <c r="M3711" t="s">
        <v>14568</v>
      </c>
      <c r="N3711" t="s">
        <v>2723</v>
      </c>
      <c r="X3711">
        <v>9.6999999999999993</v>
      </c>
      <c r="Y3711" t="s">
        <v>0</v>
      </c>
      <c r="AA3711" t="s">
        <v>14569</v>
      </c>
      <c r="AO3711" t="s">
        <v>70</v>
      </c>
      <c r="AR3711">
        <v>15500000</v>
      </c>
      <c r="AV3711" t="s">
        <v>541</v>
      </c>
    </row>
    <row r="3712" spans="1:48">
      <c r="A3712" t="s">
        <v>14570</v>
      </c>
      <c r="B3712">
        <v>45002.457886469907</v>
      </c>
      <c r="C3712" t="s">
        <v>877</v>
      </c>
      <c r="D3712" t="s">
        <v>204</v>
      </c>
      <c r="E3712" t="s">
        <v>9234</v>
      </c>
      <c r="F3712" t="s">
        <v>36432</v>
      </c>
      <c r="I3712" t="s">
        <v>75</v>
      </c>
      <c r="J3712" t="s">
        <v>1</v>
      </c>
      <c r="K3712" t="s">
        <v>83</v>
      </c>
      <c r="M3712" t="s">
        <v>11099</v>
      </c>
      <c r="N3712" t="s">
        <v>364</v>
      </c>
      <c r="X3712">
        <v>16</v>
      </c>
      <c r="Y3712" t="s">
        <v>0</v>
      </c>
      <c r="AA3712" t="s">
        <v>14571</v>
      </c>
      <c r="AO3712" t="s">
        <v>70</v>
      </c>
      <c r="AP3712">
        <v>3000000</v>
      </c>
      <c r="AV3712" t="s">
        <v>541</v>
      </c>
    </row>
    <row r="3713" spans="1:48">
      <c r="A3713" t="s">
        <v>14572</v>
      </c>
      <c r="B3713">
        <v>45002.538380625003</v>
      </c>
      <c r="C3713" t="s">
        <v>803</v>
      </c>
      <c r="D3713" t="s">
        <v>61</v>
      </c>
      <c r="E3713" t="s">
        <v>14573</v>
      </c>
      <c r="F3713" t="s">
        <v>36433</v>
      </c>
      <c r="I3713" t="s">
        <v>75</v>
      </c>
      <c r="J3713" t="s">
        <v>2</v>
      </c>
      <c r="K3713" t="s">
        <v>64</v>
      </c>
      <c r="M3713" t="s">
        <v>14574</v>
      </c>
      <c r="N3713" t="s">
        <v>96</v>
      </c>
      <c r="AB3713" t="s">
        <v>9159</v>
      </c>
      <c r="AC3713">
        <v>8</v>
      </c>
      <c r="AD3713">
        <v>2</v>
      </c>
      <c r="AE3713">
        <v>2</v>
      </c>
      <c r="AF3713">
        <v>1268</v>
      </c>
      <c r="AG3713" t="s">
        <v>107</v>
      </c>
      <c r="AH3713" t="s">
        <v>1293</v>
      </c>
      <c r="AI3713" t="s">
        <v>144</v>
      </c>
      <c r="AJ3713" t="s">
        <v>14575</v>
      </c>
      <c r="AO3713" t="s">
        <v>70</v>
      </c>
      <c r="AR3713">
        <v>125000000</v>
      </c>
      <c r="AU3713" t="s">
        <v>6530</v>
      </c>
      <c r="AV3713" t="s">
        <v>137</v>
      </c>
    </row>
    <row r="3714" spans="1:48">
      <c r="A3714" t="s">
        <v>14576</v>
      </c>
      <c r="B3714">
        <v>45002.549089062501</v>
      </c>
      <c r="C3714" t="s">
        <v>803</v>
      </c>
      <c r="D3714" t="s">
        <v>61</v>
      </c>
      <c r="E3714" t="s">
        <v>14573</v>
      </c>
      <c r="F3714" t="s">
        <v>36434</v>
      </c>
      <c r="I3714" t="s">
        <v>75</v>
      </c>
      <c r="J3714" t="s">
        <v>2</v>
      </c>
      <c r="K3714" t="s">
        <v>64</v>
      </c>
      <c r="M3714" t="s">
        <v>14574</v>
      </c>
      <c r="N3714" t="s">
        <v>96</v>
      </c>
      <c r="AB3714" t="s">
        <v>9159</v>
      </c>
      <c r="AC3714">
        <v>13</v>
      </c>
      <c r="AD3714">
        <v>2</v>
      </c>
      <c r="AE3714">
        <v>2</v>
      </c>
      <c r="AF3714">
        <v>1268</v>
      </c>
      <c r="AG3714" t="s">
        <v>107</v>
      </c>
      <c r="AH3714" t="s">
        <v>3703</v>
      </c>
      <c r="AI3714" t="s">
        <v>144</v>
      </c>
      <c r="AJ3714" t="s">
        <v>14577</v>
      </c>
      <c r="AO3714" t="s">
        <v>70</v>
      </c>
      <c r="AR3714">
        <v>169000000</v>
      </c>
      <c r="AU3714" t="s">
        <v>6530</v>
      </c>
      <c r="AV3714" t="s">
        <v>137</v>
      </c>
    </row>
    <row r="3715" spans="1:48">
      <c r="A3715" t="s">
        <v>14578</v>
      </c>
      <c r="B3715">
        <v>45002.564844733795</v>
      </c>
      <c r="C3715" t="s">
        <v>803</v>
      </c>
      <c r="D3715" t="s">
        <v>61</v>
      </c>
      <c r="E3715" t="s">
        <v>14573</v>
      </c>
      <c r="F3715" t="s">
        <v>36435</v>
      </c>
      <c r="I3715" t="s">
        <v>75</v>
      </c>
      <c r="J3715" t="s">
        <v>2</v>
      </c>
      <c r="K3715" t="s">
        <v>64</v>
      </c>
      <c r="M3715" t="s">
        <v>14574</v>
      </c>
      <c r="N3715" t="s">
        <v>96</v>
      </c>
      <c r="AB3715" t="s">
        <v>9159</v>
      </c>
      <c r="AC3715">
        <v>8</v>
      </c>
      <c r="AD3715">
        <v>3</v>
      </c>
      <c r="AE3715">
        <v>3</v>
      </c>
      <c r="AF3715">
        <v>1807</v>
      </c>
      <c r="AG3715" t="s">
        <v>107</v>
      </c>
      <c r="AH3715" t="s">
        <v>3703</v>
      </c>
      <c r="AI3715" t="s">
        <v>144</v>
      </c>
      <c r="AJ3715" t="s">
        <v>14579</v>
      </c>
      <c r="AO3715" t="s">
        <v>70</v>
      </c>
      <c r="AR3715">
        <v>199000000</v>
      </c>
      <c r="AU3715" t="s">
        <v>6530</v>
      </c>
      <c r="AV3715" t="s">
        <v>137</v>
      </c>
    </row>
    <row r="3716" spans="1:48">
      <c r="A3716" t="s">
        <v>14580</v>
      </c>
      <c r="B3716">
        <v>45002.583420138893</v>
      </c>
      <c r="C3716" t="s">
        <v>803</v>
      </c>
      <c r="D3716" t="s">
        <v>61</v>
      </c>
      <c r="E3716" t="s">
        <v>14581</v>
      </c>
      <c r="F3716" t="s">
        <v>36436</v>
      </c>
      <c r="I3716" t="s">
        <v>75</v>
      </c>
      <c r="J3716" t="s">
        <v>0</v>
      </c>
      <c r="K3716" t="s">
        <v>64</v>
      </c>
      <c r="M3716" t="s">
        <v>14582</v>
      </c>
      <c r="N3716" t="s">
        <v>307</v>
      </c>
      <c r="O3716">
        <v>11.51</v>
      </c>
      <c r="P3716">
        <v>3</v>
      </c>
      <c r="Q3716">
        <v>2</v>
      </c>
      <c r="R3716">
        <v>1500</v>
      </c>
      <c r="S3716">
        <v>1</v>
      </c>
      <c r="T3716">
        <v>3</v>
      </c>
      <c r="U3716" t="s">
        <v>1564</v>
      </c>
      <c r="V3716" t="s">
        <v>274</v>
      </c>
      <c r="W3716" t="s">
        <v>14583</v>
      </c>
      <c r="AO3716" t="s">
        <v>70</v>
      </c>
      <c r="AR3716">
        <v>17000000</v>
      </c>
      <c r="AT3716" t="s">
        <v>13379</v>
      </c>
      <c r="AV3716" t="s">
        <v>137</v>
      </c>
    </row>
    <row r="3717" spans="1:48">
      <c r="A3717" t="s">
        <v>14584</v>
      </c>
      <c r="B3717">
        <v>45002.601375613427</v>
      </c>
      <c r="C3717" t="s">
        <v>877</v>
      </c>
      <c r="D3717" t="s">
        <v>61</v>
      </c>
      <c r="E3717" t="s">
        <v>14585</v>
      </c>
      <c r="F3717" t="s">
        <v>36437</v>
      </c>
      <c r="I3717" t="s">
        <v>241</v>
      </c>
      <c r="J3717" t="s">
        <v>2</v>
      </c>
      <c r="K3717" t="s">
        <v>83</v>
      </c>
      <c r="M3717" t="s">
        <v>14586</v>
      </c>
      <c r="N3717" t="s">
        <v>112</v>
      </c>
      <c r="AB3717" t="s">
        <v>122</v>
      </c>
      <c r="AC3717">
        <v>4</v>
      </c>
      <c r="AD3717">
        <v>3</v>
      </c>
      <c r="AE3717">
        <v>2</v>
      </c>
      <c r="AF3717">
        <v>1203</v>
      </c>
      <c r="AG3717" t="s">
        <v>107</v>
      </c>
      <c r="AH3717" t="s">
        <v>14</v>
      </c>
      <c r="AI3717" t="s">
        <v>100</v>
      </c>
      <c r="AJ3717" t="s">
        <v>14587</v>
      </c>
      <c r="AO3717" t="s">
        <v>70</v>
      </c>
      <c r="AR3717">
        <v>160000</v>
      </c>
      <c r="AU3717" t="s">
        <v>6530</v>
      </c>
      <c r="AV3717" t="s">
        <v>137</v>
      </c>
    </row>
    <row r="3718" spans="1:48">
      <c r="A3718" t="s">
        <v>14588</v>
      </c>
      <c r="B3718">
        <v>45002.620597488421</v>
      </c>
      <c r="C3718" t="s">
        <v>877</v>
      </c>
      <c r="D3718" t="s">
        <v>61</v>
      </c>
      <c r="E3718" t="s">
        <v>14589</v>
      </c>
      <c r="F3718" t="s">
        <v>36438</v>
      </c>
      <c r="I3718" t="s">
        <v>241</v>
      </c>
      <c r="J3718" t="s">
        <v>2</v>
      </c>
      <c r="K3718" t="s">
        <v>83</v>
      </c>
      <c r="M3718" t="s">
        <v>14590</v>
      </c>
      <c r="N3718" t="s">
        <v>152</v>
      </c>
      <c r="AB3718" t="s">
        <v>122</v>
      </c>
      <c r="AC3718">
        <v>4</v>
      </c>
      <c r="AD3718">
        <v>3</v>
      </c>
      <c r="AE3718">
        <v>3</v>
      </c>
      <c r="AF3718">
        <v>1520</v>
      </c>
      <c r="AG3718" t="s">
        <v>98</v>
      </c>
      <c r="AH3718" t="s">
        <v>14</v>
      </c>
      <c r="AJ3718" t="s">
        <v>14591</v>
      </c>
      <c r="AO3718" t="s">
        <v>70</v>
      </c>
      <c r="AR3718">
        <v>365000</v>
      </c>
      <c r="AU3718" t="s">
        <v>6564</v>
      </c>
      <c r="AV3718" t="s">
        <v>137</v>
      </c>
    </row>
    <row r="3719" spans="1:48">
      <c r="A3719" t="s">
        <v>14592</v>
      </c>
      <c r="B3719">
        <v>45002.633881493057</v>
      </c>
      <c r="C3719" t="s">
        <v>877</v>
      </c>
      <c r="D3719" t="s">
        <v>61</v>
      </c>
      <c r="E3719" t="s">
        <v>14593</v>
      </c>
      <c r="F3719" t="s">
        <v>36439</v>
      </c>
      <c r="I3719" t="s">
        <v>241</v>
      </c>
      <c r="J3719" t="s">
        <v>2</v>
      </c>
      <c r="K3719" t="s">
        <v>83</v>
      </c>
      <c r="M3719" t="s">
        <v>11537</v>
      </c>
      <c r="N3719" t="s">
        <v>77</v>
      </c>
      <c r="AB3719" t="s">
        <v>122</v>
      </c>
      <c r="AC3719">
        <v>4</v>
      </c>
      <c r="AD3719">
        <v>2</v>
      </c>
      <c r="AE3719">
        <v>2</v>
      </c>
      <c r="AF3719">
        <v>1290</v>
      </c>
      <c r="AG3719" t="s">
        <v>107</v>
      </c>
      <c r="AH3719" t="s">
        <v>14</v>
      </c>
      <c r="AO3719" t="s">
        <v>70</v>
      </c>
      <c r="AR3719">
        <v>350000</v>
      </c>
      <c r="AU3719" t="s">
        <v>6564</v>
      </c>
      <c r="AV3719" t="s">
        <v>137</v>
      </c>
    </row>
    <row r="3720" spans="1:48">
      <c r="A3720" t="s">
        <v>14594</v>
      </c>
      <c r="B3720">
        <v>45002.664905185185</v>
      </c>
      <c r="C3720" t="s">
        <v>803</v>
      </c>
      <c r="D3720" t="s">
        <v>61</v>
      </c>
      <c r="E3720" t="s">
        <v>14595</v>
      </c>
      <c r="F3720" t="s">
        <v>36440</v>
      </c>
      <c r="I3720" t="s">
        <v>75</v>
      </c>
      <c r="J3720" t="s">
        <v>0</v>
      </c>
      <c r="K3720" t="s">
        <v>64</v>
      </c>
      <c r="M3720" t="s">
        <v>14596</v>
      </c>
      <c r="N3720" t="s">
        <v>307</v>
      </c>
      <c r="O3720">
        <v>20</v>
      </c>
      <c r="P3720">
        <v>5</v>
      </c>
      <c r="Q3720">
        <v>3</v>
      </c>
      <c r="R3720">
        <v>3000</v>
      </c>
      <c r="S3720">
        <v>2</v>
      </c>
      <c r="T3720">
        <v>10</v>
      </c>
      <c r="U3720" t="s">
        <v>1564</v>
      </c>
      <c r="V3720" t="s">
        <v>487</v>
      </c>
      <c r="W3720" t="s">
        <v>14597</v>
      </c>
      <c r="AO3720" t="s">
        <v>70</v>
      </c>
      <c r="AR3720">
        <v>42000000</v>
      </c>
      <c r="AT3720" t="s">
        <v>13379</v>
      </c>
      <c r="AV3720" t="s">
        <v>137</v>
      </c>
    </row>
    <row r="3721" spans="1:48">
      <c r="A3721" t="s">
        <v>14598</v>
      </c>
      <c r="B3721">
        <v>45002.675942453701</v>
      </c>
      <c r="C3721" t="s">
        <v>4899</v>
      </c>
      <c r="D3721" t="s">
        <v>204</v>
      </c>
      <c r="E3721" t="s">
        <v>14599</v>
      </c>
      <c r="F3721" t="s">
        <v>36441</v>
      </c>
      <c r="I3721" t="s">
        <v>75</v>
      </c>
      <c r="J3721" t="s">
        <v>1</v>
      </c>
      <c r="K3721" t="s">
        <v>64</v>
      </c>
      <c r="M3721" t="s">
        <v>14600</v>
      </c>
      <c r="N3721" t="s">
        <v>152</v>
      </c>
      <c r="X3721">
        <v>20</v>
      </c>
      <c r="Y3721" t="s">
        <v>64</v>
      </c>
      <c r="AA3721" t="s">
        <v>14601</v>
      </c>
      <c r="AO3721" t="s">
        <v>70</v>
      </c>
      <c r="AP3721">
        <v>20000000</v>
      </c>
      <c r="AT3721" t="s">
        <v>14602</v>
      </c>
      <c r="AV3721" t="s">
        <v>137</v>
      </c>
    </row>
    <row r="3722" spans="1:48">
      <c r="A3722" t="s">
        <v>14603</v>
      </c>
      <c r="B3722">
        <v>45002.677948622688</v>
      </c>
      <c r="C3722" t="s">
        <v>4899</v>
      </c>
      <c r="D3722" t="s">
        <v>204</v>
      </c>
      <c r="E3722" t="s">
        <v>4605</v>
      </c>
      <c r="F3722" t="s">
        <v>36442</v>
      </c>
      <c r="I3722" t="s">
        <v>75</v>
      </c>
      <c r="J3722" t="s">
        <v>1</v>
      </c>
      <c r="K3722" t="s">
        <v>64</v>
      </c>
      <c r="M3722" t="s">
        <v>14604</v>
      </c>
      <c r="N3722" t="s">
        <v>112</v>
      </c>
      <c r="X3722">
        <v>12</v>
      </c>
      <c r="Y3722" t="s">
        <v>64</v>
      </c>
      <c r="AO3722" t="s">
        <v>70</v>
      </c>
      <c r="AP3722">
        <v>13000000</v>
      </c>
      <c r="AT3722" t="s">
        <v>14605</v>
      </c>
      <c r="AV3722" t="s">
        <v>137</v>
      </c>
    </row>
    <row r="3723" spans="1:48">
      <c r="A3723" t="s">
        <v>14606</v>
      </c>
      <c r="B3723">
        <v>45002.679001666664</v>
      </c>
      <c r="C3723" t="s">
        <v>803</v>
      </c>
      <c r="D3723" t="s">
        <v>204</v>
      </c>
      <c r="E3723" t="s">
        <v>14607</v>
      </c>
      <c r="F3723" t="s">
        <v>36443</v>
      </c>
      <c r="I3723" t="s">
        <v>75</v>
      </c>
      <c r="J3723" t="s">
        <v>1</v>
      </c>
      <c r="K3723" t="s">
        <v>3504</v>
      </c>
      <c r="M3723" t="s">
        <v>14608</v>
      </c>
      <c r="N3723" t="s">
        <v>121</v>
      </c>
      <c r="X3723">
        <v>15</v>
      </c>
      <c r="Y3723" t="s">
        <v>14609</v>
      </c>
      <c r="AA3723" t="s">
        <v>14610</v>
      </c>
      <c r="AO3723" t="s">
        <v>70</v>
      </c>
      <c r="AP3723">
        <v>1800000</v>
      </c>
      <c r="AR3723">
        <v>27000000</v>
      </c>
      <c r="AT3723" t="s">
        <v>13379</v>
      </c>
      <c r="AV3723" t="s">
        <v>421</v>
      </c>
    </row>
    <row r="3724" spans="1:48">
      <c r="A3724" t="s">
        <v>14611</v>
      </c>
      <c r="B3724">
        <v>45002.679496724537</v>
      </c>
      <c r="C3724" t="s">
        <v>4899</v>
      </c>
      <c r="D3724" t="s">
        <v>204</v>
      </c>
      <c r="E3724" t="s">
        <v>4605</v>
      </c>
      <c r="F3724" t="s">
        <v>36444</v>
      </c>
      <c r="I3724" t="s">
        <v>75</v>
      </c>
      <c r="J3724" t="s">
        <v>1</v>
      </c>
      <c r="K3724" t="s">
        <v>4295</v>
      </c>
      <c r="M3724" t="s">
        <v>14612</v>
      </c>
      <c r="N3724" t="s">
        <v>112</v>
      </c>
      <c r="X3724">
        <v>18.5</v>
      </c>
      <c r="Y3724" t="s">
        <v>7053</v>
      </c>
      <c r="AO3724" t="s">
        <v>70</v>
      </c>
      <c r="AP3724">
        <v>15000000</v>
      </c>
      <c r="AT3724" t="s">
        <v>14602</v>
      </c>
      <c r="AV3724" t="s">
        <v>137</v>
      </c>
    </row>
    <row r="3725" spans="1:48">
      <c r="A3725" t="s">
        <v>14613</v>
      </c>
      <c r="B3725">
        <v>45002.681008738422</v>
      </c>
      <c r="C3725" t="s">
        <v>4899</v>
      </c>
      <c r="D3725" t="s">
        <v>204</v>
      </c>
      <c r="E3725" t="s">
        <v>4605</v>
      </c>
      <c r="F3725" t="s">
        <v>36445</v>
      </c>
      <c r="I3725" t="s">
        <v>75</v>
      </c>
      <c r="J3725" t="s">
        <v>1</v>
      </c>
      <c r="K3725" t="s">
        <v>4295</v>
      </c>
      <c r="M3725" t="s">
        <v>14614</v>
      </c>
      <c r="N3725" t="s">
        <v>112</v>
      </c>
      <c r="X3725">
        <v>15.5</v>
      </c>
      <c r="Y3725" t="s">
        <v>4295</v>
      </c>
      <c r="AO3725" t="s">
        <v>70</v>
      </c>
      <c r="AP3725">
        <v>16500000</v>
      </c>
      <c r="AT3725" t="s">
        <v>14602</v>
      </c>
      <c r="AV3725" t="s">
        <v>137</v>
      </c>
    </row>
    <row r="3726" spans="1:48">
      <c r="A3726" t="s">
        <v>14615</v>
      </c>
      <c r="B3726">
        <v>45002.682325520829</v>
      </c>
      <c r="C3726" t="s">
        <v>4899</v>
      </c>
      <c r="D3726" t="s">
        <v>204</v>
      </c>
      <c r="E3726" t="s">
        <v>4605</v>
      </c>
      <c r="F3726" t="s">
        <v>36446</v>
      </c>
      <c r="I3726" t="s">
        <v>75</v>
      </c>
      <c r="J3726" t="s">
        <v>1</v>
      </c>
      <c r="K3726" t="s">
        <v>4295</v>
      </c>
      <c r="M3726" t="s">
        <v>14616</v>
      </c>
      <c r="N3726" t="s">
        <v>152</v>
      </c>
      <c r="X3726">
        <v>10</v>
      </c>
      <c r="AO3726" t="s">
        <v>70</v>
      </c>
      <c r="AP3726">
        <v>17500000</v>
      </c>
      <c r="AT3726" t="s">
        <v>14602</v>
      </c>
      <c r="AV3726" t="s">
        <v>137</v>
      </c>
    </row>
    <row r="3727" spans="1:48">
      <c r="A3727" t="s">
        <v>14617</v>
      </c>
      <c r="B3727">
        <v>45002.684586203701</v>
      </c>
      <c r="C3727" t="s">
        <v>4899</v>
      </c>
      <c r="D3727" t="s">
        <v>61</v>
      </c>
      <c r="E3727" t="s">
        <v>14618</v>
      </c>
      <c r="F3727" t="s">
        <v>36447</v>
      </c>
      <c r="I3727" t="s">
        <v>75</v>
      </c>
      <c r="J3727" t="s">
        <v>1</v>
      </c>
      <c r="K3727" t="s">
        <v>64</v>
      </c>
      <c r="M3727" t="s">
        <v>14619</v>
      </c>
      <c r="N3727" t="s">
        <v>644</v>
      </c>
      <c r="X3727">
        <v>13</v>
      </c>
      <c r="Y3727" t="s">
        <v>64</v>
      </c>
      <c r="AA3727" t="s">
        <v>14620</v>
      </c>
      <c r="AO3727" t="s">
        <v>70</v>
      </c>
      <c r="AR3727">
        <v>22750000</v>
      </c>
      <c r="AT3727" t="s">
        <v>14621</v>
      </c>
      <c r="AV3727" t="s">
        <v>421</v>
      </c>
    </row>
    <row r="3728" spans="1:48">
      <c r="A3728" t="s">
        <v>14622</v>
      </c>
      <c r="B3728">
        <v>45002.692320393515</v>
      </c>
      <c r="C3728" t="s">
        <v>803</v>
      </c>
      <c r="D3728" t="s">
        <v>204</v>
      </c>
      <c r="E3728" t="s">
        <v>14623</v>
      </c>
      <c r="F3728" t="s">
        <v>36448</v>
      </c>
      <c r="I3728" t="s">
        <v>75</v>
      </c>
      <c r="J3728" t="s">
        <v>1</v>
      </c>
      <c r="K3728" t="s">
        <v>4295</v>
      </c>
      <c r="M3728" t="s">
        <v>14624</v>
      </c>
      <c r="N3728" t="s">
        <v>1327</v>
      </c>
      <c r="X3728">
        <v>28.6</v>
      </c>
      <c r="Y3728" t="s">
        <v>14625</v>
      </c>
      <c r="AA3728" t="s">
        <v>14626</v>
      </c>
      <c r="AO3728" t="s">
        <v>70</v>
      </c>
      <c r="AP3728">
        <v>780000</v>
      </c>
      <c r="AR3728">
        <v>22308000</v>
      </c>
      <c r="AT3728" t="s">
        <v>13379</v>
      </c>
      <c r="AV3728" t="s">
        <v>421</v>
      </c>
    </row>
    <row r="3729" spans="1:48">
      <c r="A3729" t="s">
        <v>14627</v>
      </c>
      <c r="B3729">
        <v>45002.729733715278</v>
      </c>
      <c r="C3729" t="s">
        <v>803</v>
      </c>
      <c r="D3729" t="s">
        <v>61</v>
      </c>
      <c r="E3729" t="s">
        <v>14628</v>
      </c>
      <c r="F3729" t="s">
        <v>36449</v>
      </c>
      <c r="G3729" t="s">
        <v>14629</v>
      </c>
      <c r="I3729" t="s">
        <v>75</v>
      </c>
      <c r="J3729" t="s">
        <v>0</v>
      </c>
      <c r="K3729" t="s">
        <v>64</v>
      </c>
      <c r="M3729" t="s">
        <v>14630</v>
      </c>
      <c r="N3729" t="s">
        <v>1327</v>
      </c>
      <c r="O3729">
        <v>18</v>
      </c>
      <c r="P3729">
        <v>6</v>
      </c>
      <c r="Q3729">
        <v>5</v>
      </c>
      <c r="R3729">
        <v>5000</v>
      </c>
      <c r="S3729">
        <v>2</v>
      </c>
      <c r="T3729">
        <v>2</v>
      </c>
      <c r="U3729">
        <v>14</v>
      </c>
      <c r="V3729" t="s">
        <v>349</v>
      </c>
      <c r="W3729" t="s">
        <v>14631</v>
      </c>
      <c r="AO3729" t="s">
        <v>70</v>
      </c>
      <c r="AR3729">
        <v>65000000</v>
      </c>
      <c r="AT3729" t="s">
        <v>13379</v>
      </c>
      <c r="AV3729" t="s">
        <v>541</v>
      </c>
    </row>
    <row r="3730" spans="1:48">
      <c r="A3730" t="s">
        <v>14632</v>
      </c>
      <c r="B3730">
        <v>45002.746516608793</v>
      </c>
      <c r="C3730" t="s">
        <v>803</v>
      </c>
      <c r="D3730" t="s">
        <v>61</v>
      </c>
      <c r="E3730" t="s">
        <v>14633</v>
      </c>
      <c r="F3730" t="s">
        <v>36450</v>
      </c>
      <c r="I3730" t="s">
        <v>75</v>
      </c>
      <c r="J3730" t="s">
        <v>0</v>
      </c>
      <c r="K3730" t="s">
        <v>3504</v>
      </c>
      <c r="M3730" t="s">
        <v>14634</v>
      </c>
      <c r="N3730" t="s">
        <v>1327</v>
      </c>
      <c r="O3730">
        <v>10</v>
      </c>
      <c r="P3730">
        <v>3</v>
      </c>
      <c r="Q3730">
        <v>2</v>
      </c>
      <c r="R3730">
        <v>2000</v>
      </c>
      <c r="S3730">
        <v>1</v>
      </c>
      <c r="T3730">
        <v>3</v>
      </c>
      <c r="V3730" t="s">
        <v>274</v>
      </c>
      <c r="W3730" t="s">
        <v>14635</v>
      </c>
      <c r="AO3730" t="s">
        <v>70</v>
      </c>
      <c r="AR3730">
        <v>16000000</v>
      </c>
      <c r="AT3730" t="s">
        <v>13379</v>
      </c>
      <c r="AV3730" t="s">
        <v>137</v>
      </c>
    </row>
    <row r="3731" spans="1:48">
      <c r="A3731" t="s">
        <v>14636</v>
      </c>
      <c r="B3731">
        <v>45002.763925300926</v>
      </c>
      <c r="C3731" t="s">
        <v>803</v>
      </c>
      <c r="D3731" t="s">
        <v>61</v>
      </c>
      <c r="E3731" t="s">
        <v>14637</v>
      </c>
      <c r="F3731" t="s">
        <v>36451</v>
      </c>
      <c r="I3731" t="s">
        <v>75</v>
      </c>
      <c r="J3731" t="s">
        <v>0</v>
      </c>
      <c r="K3731" t="s">
        <v>64</v>
      </c>
      <c r="M3731" t="s">
        <v>14638</v>
      </c>
      <c r="N3731" t="s">
        <v>307</v>
      </c>
      <c r="O3731">
        <v>12</v>
      </c>
      <c r="P3731">
        <v>4</v>
      </c>
      <c r="Q3731">
        <v>2</v>
      </c>
      <c r="R3731">
        <v>2100</v>
      </c>
      <c r="S3731">
        <v>1</v>
      </c>
      <c r="T3731">
        <v>3</v>
      </c>
      <c r="V3731" t="s">
        <v>274</v>
      </c>
      <c r="W3731" t="s">
        <v>14639</v>
      </c>
      <c r="AO3731" t="s">
        <v>70</v>
      </c>
      <c r="AR3731">
        <v>19800000</v>
      </c>
      <c r="AT3731" t="s">
        <v>13379</v>
      </c>
      <c r="AV3731" t="s">
        <v>137</v>
      </c>
    </row>
    <row r="3732" spans="1:48">
      <c r="A3732" t="s">
        <v>14640</v>
      </c>
      <c r="B3732">
        <v>45002.834737488425</v>
      </c>
      <c r="C3732" t="s">
        <v>132</v>
      </c>
      <c r="D3732" t="s">
        <v>61</v>
      </c>
      <c r="E3732" t="s">
        <v>14641</v>
      </c>
      <c r="F3732" t="s">
        <v>36452</v>
      </c>
      <c r="I3732" t="s">
        <v>241</v>
      </c>
      <c r="J3732" t="s">
        <v>0</v>
      </c>
      <c r="M3732" t="s">
        <v>14388</v>
      </c>
      <c r="N3732" t="s">
        <v>142</v>
      </c>
      <c r="O3732">
        <v>8</v>
      </c>
      <c r="P3732">
        <v>3</v>
      </c>
      <c r="Q3732">
        <v>3</v>
      </c>
      <c r="R3732">
        <v>3250</v>
      </c>
      <c r="S3732">
        <v>2</v>
      </c>
      <c r="T3732">
        <v>1</v>
      </c>
      <c r="W3732" t="s">
        <v>14642</v>
      </c>
      <c r="AO3732" t="s">
        <v>70</v>
      </c>
      <c r="AR3732">
        <v>400000</v>
      </c>
      <c r="AV3732" t="s">
        <v>137</v>
      </c>
    </row>
    <row r="3733" spans="1:48">
      <c r="A3733" t="s">
        <v>14643</v>
      </c>
      <c r="B3733">
        <v>45002.837552789351</v>
      </c>
      <c r="C3733" t="s">
        <v>803</v>
      </c>
      <c r="D3733" t="s">
        <v>204</v>
      </c>
      <c r="E3733" t="s">
        <v>14644</v>
      </c>
      <c r="F3733" t="s">
        <v>36453</v>
      </c>
      <c r="I3733" t="s">
        <v>75</v>
      </c>
      <c r="J3733" t="s">
        <v>0</v>
      </c>
      <c r="K3733" t="s">
        <v>64</v>
      </c>
      <c r="M3733" t="s">
        <v>14645</v>
      </c>
      <c r="N3733" t="s">
        <v>121</v>
      </c>
      <c r="O3733">
        <v>15</v>
      </c>
      <c r="P3733">
        <v>4</v>
      </c>
      <c r="Q3733">
        <v>2</v>
      </c>
      <c r="R3733">
        <v>3000</v>
      </c>
      <c r="S3733">
        <v>2</v>
      </c>
      <c r="T3733">
        <v>3</v>
      </c>
      <c r="V3733" t="s">
        <v>349</v>
      </c>
      <c r="W3733" t="s">
        <v>14646</v>
      </c>
      <c r="AO3733" t="s">
        <v>70</v>
      </c>
      <c r="AR3733">
        <v>23000000</v>
      </c>
      <c r="AT3733" t="s">
        <v>13379</v>
      </c>
      <c r="AV3733" t="s">
        <v>541</v>
      </c>
    </row>
    <row r="3734" spans="1:48">
      <c r="A3734" t="s">
        <v>14647</v>
      </c>
      <c r="B3734">
        <v>45002.881736747688</v>
      </c>
      <c r="C3734" t="s">
        <v>132</v>
      </c>
      <c r="D3734" t="s">
        <v>61</v>
      </c>
      <c r="E3734" t="s">
        <v>5040</v>
      </c>
      <c r="F3734" t="s">
        <v>36454</v>
      </c>
      <c r="I3734" t="s">
        <v>75</v>
      </c>
      <c r="J3734" t="s">
        <v>2</v>
      </c>
      <c r="M3734" t="s">
        <v>14649</v>
      </c>
      <c r="N3734" t="s">
        <v>334</v>
      </c>
      <c r="AB3734" t="s">
        <v>122</v>
      </c>
      <c r="AC3734">
        <v>2</v>
      </c>
      <c r="AD3734">
        <v>3</v>
      </c>
      <c r="AE3734">
        <v>2</v>
      </c>
      <c r="AF3734">
        <v>1200</v>
      </c>
      <c r="AG3734" t="s">
        <v>107</v>
      </c>
      <c r="AJ3734" t="s">
        <v>14650</v>
      </c>
      <c r="AO3734" t="s">
        <v>70</v>
      </c>
      <c r="AR3734">
        <v>16000000</v>
      </c>
      <c r="AU3734" t="s">
        <v>6530</v>
      </c>
      <c r="AV3734" t="s">
        <v>541</v>
      </c>
    </row>
    <row r="3735" spans="1:48">
      <c r="A3735" t="s">
        <v>14651</v>
      </c>
      <c r="B3735">
        <v>45002.905788402779</v>
      </c>
      <c r="C3735" t="s">
        <v>132</v>
      </c>
      <c r="D3735" t="s">
        <v>61</v>
      </c>
      <c r="E3735" t="s">
        <v>2737</v>
      </c>
      <c r="F3735" t="s">
        <v>36455</v>
      </c>
      <c r="I3735" t="s">
        <v>75</v>
      </c>
      <c r="J3735" t="s">
        <v>2</v>
      </c>
      <c r="M3735" t="s">
        <v>14652</v>
      </c>
      <c r="N3735" t="s">
        <v>913</v>
      </c>
      <c r="AB3735" t="s">
        <v>122</v>
      </c>
      <c r="AC3735">
        <v>2</v>
      </c>
      <c r="AD3735">
        <v>3</v>
      </c>
      <c r="AE3735">
        <v>2</v>
      </c>
      <c r="AF3735">
        <v>1410</v>
      </c>
      <c r="AG3735" t="s">
        <v>107</v>
      </c>
      <c r="AJ3735" t="s">
        <v>14653</v>
      </c>
      <c r="AO3735" t="s">
        <v>70</v>
      </c>
      <c r="AR3735">
        <v>27000000</v>
      </c>
      <c r="AU3735" t="s">
        <v>6530</v>
      </c>
      <c r="AV3735" t="s">
        <v>137</v>
      </c>
    </row>
    <row r="3736" spans="1:48">
      <c r="A3736" t="s">
        <v>14654</v>
      </c>
      <c r="B3736">
        <v>45002.920109166662</v>
      </c>
      <c r="C3736" t="s">
        <v>803</v>
      </c>
      <c r="D3736" t="s">
        <v>61</v>
      </c>
      <c r="E3736" t="s">
        <v>14655</v>
      </c>
      <c r="F3736" t="s">
        <v>36456</v>
      </c>
      <c r="I3736" t="s">
        <v>75</v>
      </c>
      <c r="J3736" t="s">
        <v>0</v>
      </c>
      <c r="K3736" t="s">
        <v>64</v>
      </c>
      <c r="M3736" t="s">
        <v>14656</v>
      </c>
      <c r="N3736" t="s">
        <v>121</v>
      </c>
      <c r="O3736">
        <v>10.7</v>
      </c>
      <c r="P3736">
        <v>4</v>
      </c>
      <c r="Q3736">
        <v>5</v>
      </c>
      <c r="R3736">
        <v>2800</v>
      </c>
      <c r="S3736">
        <v>2</v>
      </c>
      <c r="T3736">
        <v>2</v>
      </c>
      <c r="U3736" t="s">
        <v>14657</v>
      </c>
      <c r="V3736" t="s">
        <v>487</v>
      </c>
      <c r="W3736" t="s">
        <v>14658</v>
      </c>
      <c r="AO3736" t="s">
        <v>70</v>
      </c>
      <c r="AR3736">
        <v>28500000</v>
      </c>
      <c r="AT3736" t="s">
        <v>13379</v>
      </c>
      <c r="AV3736" t="s">
        <v>137</v>
      </c>
    </row>
    <row r="3737" spans="1:48">
      <c r="A3737" t="s">
        <v>14659</v>
      </c>
      <c r="B3737">
        <v>45003.955721747683</v>
      </c>
      <c r="C3737" t="s">
        <v>803</v>
      </c>
      <c r="D3737" t="s">
        <v>61</v>
      </c>
      <c r="E3737" t="s">
        <v>14660</v>
      </c>
      <c r="F3737" t="s">
        <v>36457</v>
      </c>
      <c r="I3737" t="s">
        <v>75</v>
      </c>
      <c r="J3737" t="s">
        <v>0</v>
      </c>
      <c r="K3737" t="s">
        <v>64</v>
      </c>
      <c r="M3737" t="s">
        <v>14661</v>
      </c>
      <c r="N3737" t="s">
        <v>307</v>
      </c>
      <c r="O3737">
        <v>10</v>
      </c>
      <c r="P3737">
        <v>4</v>
      </c>
      <c r="Q3737">
        <v>2</v>
      </c>
      <c r="R3737">
        <v>2500</v>
      </c>
      <c r="S3737">
        <v>2</v>
      </c>
      <c r="T3737">
        <v>2</v>
      </c>
      <c r="U3737">
        <v>2</v>
      </c>
      <c r="V3737" t="s">
        <v>487</v>
      </c>
      <c r="W3737" t="s">
        <v>14662</v>
      </c>
      <c r="AO3737" t="s">
        <v>70</v>
      </c>
      <c r="AR3737">
        <v>17000000</v>
      </c>
      <c r="AT3737" t="s">
        <v>13379</v>
      </c>
      <c r="AV3737" t="s">
        <v>137</v>
      </c>
    </row>
    <row r="3738" spans="1:48">
      <c r="A3738" t="s">
        <v>14663</v>
      </c>
      <c r="B3738">
        <v>45005.462859004634</v>
      </c>
      <c r="C3738" t="s">
        <v>11244</v>
      </c>
      <c r="D3738" t="s">
        <v>61</v>
      </c>
      <c r="E3738" t="s">
        <v>14664</v>
      </c>
      <c r="F3738" t="s">
        <v>36458</v>
      </c>
      <c r="I3738" t="s">
        <v>241</v>
      </c>
      <c r="J3738" t="s">
        <v>2</v>
      </c>
      <c r="K3738" t="s">
        <v>64</v>
      </c>
      <c r="M3738" t="s">
        <v>14665</v>
      </c>
      <c r="N3738" t="s">
        <v>112</v>
      </c>
      <c r="AB3738" t="s">
        <v>122</v>
      </c>
      <c r="AC3738">
        <v>1</v>
      </c>
      <c r="AD3738">
        <v>2</v>
      </c>
      <c r="AE3738">
        <v>2</v>
      </c>
      <c r="AF3738">
        <v>900</v>
      </c>
      <c r="AG3738" t="s">
        <v>107</v>
      </c>
      <c r="AO3738" t="s">
        <v>70</v>
      </c>
      <c r="AR3738">
        <v>120000</v>
      </c>
      <c r="AU3738" t="s">
        <v>6564</v>
      </c>
      <c r="AV3738" t="s">
        <v>541</v>
      </c>
    </row>
    <row r="3739" spans="1:48">
      <c r="A3739" t="s">
        <v>14666</v>
      </c>
      <c r="B3739">
        <v>45005.464373298615</v>
      </c>
      <c r="C3739" t="s">
        <v>11244</v>
      </c>
      <c r="D3739" t="s">
        <v>61</v>
      </c>
      <c r="E3739" t="s">
        <v>14667</v>
      </c>
      <c r="F3739" t="s">
        <v>36459</v>
      </c>
      <c r="I3739" t="s">
        <v>75</v>
      </c>
      <c r="J3739" t="s">
        <v>352</v>
      </c>
      <c r="M3739" t="s">
        <v>14668</v>
      </c>
      <c r="N3739" t="s">
        <v>4761</v>
      </c>
      <c r="AK3739" t="s">
        <v>4295</v>
      </c>
      <c r="AL3739">
        <v>1.85</v>
      </c>
      <c r="AM3739">
        <v>3200</v>
      </c>
      <c r="AO3739" t="s">
        <v>70</v>
      </c>
      <c r="AR3739">
        <v>65000000</v>
      </c>
      <c r="AV3739" t="s">
        <v>137</v>
      </c>
    </row>
    <row r="3740" spans="1:48">
      <c r="A3740" t="s">
        <v>14669</v>
      </c>
      <c r="B3740">
        <v>45005.466699606477</v>
      </c>
      <c r="C3740" t="s">
        <v>11244</v>
      </c>
      <c r="D3740" t="s">
        <v>61</v>
      </c>
      <c r="E3740" t="s">
        <v>14670</v>
      </c>
      <c r="F3740" t="s">
        <v>36460</v>
      </c>
      <c r="I3740" t="s">
        <v>241</v>
      </c>
      <c r="J3740" t="s">
        <v>2</v>
      </c>
      <c r="K3740" t="s">
        <v>64</v>
      </c>
      <c r="M3740" t="s">
        <v>14671</v>
      </c>
      <c r="N3740" t="s">
        <v>1602</v>
      </c>
      <c r="AB3740" t="s">
        <v>122</v>
      </c>
      <c r="AC3740">
        <v>2</v>
      </c>
      <c r="AD3740">
        <v>2</v>
      </c>
      <c r="AE3740">
        <v>2</v>
      </c>
      <c r="AF3740">
        <v>900</v>
      </c>
      <c r="AG3740" t="s">
        <v>107</v>
      </c>
      <c r="AI3740" t="s">
        <v>314</v>
      </c>
      <c r="AO3740" t="s">
        <v>70</v>
      </c>
      <c r="AR3740">
        <v>80000</v>
      </c>
      <c r="AT3740" t="s">
        <v>13345</v>
      </c>
      <c r="AU3740" t="s">
        <v>6530</v>
      </c>
      <c r="AV3740" t="s">
        <v>541</v>
      </c>
    </row>
    <row r="3741" spans="1:48">
      <c r="A3741" t="s">
        <v>14672</v>
      </c>
      <c r="B3741">
        <v>45005.468098020836</v>
      </c>
      <c r="C3741" t="s">
        <v>11244</v>
      </c>
      <c r="D3741" t="s">
        <v>61</v>
      </c>
      <c r="E3741" t="s">
        <v>14673</v>
      </c>
      <c r="F3741" t="s">
        <v>36461</v>
      </c>
      <c r="I3741" t="s">
        <v>241</v>
      </c>
      <c r="J3741" t="s">
        <v>2</v>
      </c>
      <c r="K3741" t="s">
        <v>64</v>
      </c>
      <c r="M3741" t="s">
        <v>14674</v>
      </c>
      <c r="N3741" t="s">
        <v>615</v>
      </c>
      <c r="AB3741" t="s">
        <v>122</v>
      </c>
      <c r="AC3741">
        <v>1</v>
      </c>
      <c r="AD3741">
        <v>3</v>
      </c>
      <c r="AE3741">
        <v>2</v>
      </c>
      <c r="AF3741">
        <v>1350</v>
      </c>
      <c r="AG3741" t="s">
        <v>107</v>
      </c>
      <c r="AO3741" t="s">
        <v>70</v>
      </c>
      <c r="AR3741">
        <v>150000</v>
      </c>
      <c r="AU3741" t="s">
        <v>6530</v>
      </c>
      <c r="AV3741" t="s">
        <v>137</v>
      </c>
    </row>
    <row r="3742" spans="1:48">
      <c r="A3742" t="s">
        <v>14675</v>
      </c>
      <c r="B3742">
        <v>45005.469661898147</v>
      </c>
      <c r="C3742" t="s">
        <v>11244</v>
      </c>
      <c r="D3742" t="s">
        <v>61</v>
      </c>
      <c r="E3742" t="s">
        <v>12427</v>
      </c>
      <c r="F3742" t="s">
        <v>36462</v>
      </c>
      <c r="I3742" t="s">
        <v>241</v>
      </c>
      <c r="J3742" t="s">
        <v>2</v>
      </c>
      <c r="K3742" t="s">
        <v>64</v>
      </c>
      <c r="M3742" t="s">
        <v>14676</v>
      </c>
      <c r="N3742" t="s">
        <v>1602</v>
      </c>
      <c r="AB3742" t="s">
        <v>122</v>
      </c>
      <c r="AC3742">
        <v>5</v>
      </c>
      <c r="AD3742">
        <v>2</v>
      </c>
      <c r="AE3742">
        <v>2</v>
      </c>
      <c r="AF3742">
        <v>780</v>
      </c>
      <c r="AG3742" t="s">
        <v>107</v>
      </c>
      <c r="AI3742" t="s">
        <v>144</v>
      </c>
      <c r="AO3742" t="s">
        <v>70</v>
      </c>
      <c r="AR3742">
        <v>150000</v>
      </c>
      <c r="AU3742" t="s">
        <v>6564</v>
      </c>
      <c r="AV3742" t="s">
        <v>541</v>
      </c>
    </row>
    <row r="3743" spans="1:48">
      <c r="A3743" t="s">
        <v>14677</v>
      </c>
      <c r="B3743">
        <v>45005.474294861109</v>
      </c>
      <c r="C3743" t="s">
        <v>11244</v>
      </c>
      <c r="D3743" t="s">
        <v>61</v>
      </c>
      <c r="E3743" t="s">
        <v>14678</v>
      </c>
      <c r="F3743" t="s">
        <v>36463</v>
      </c>
      <c r="I3743" t="s">
        <v>75</v>
      </c>
      <c r="J3743" t="s">
        <v>0</v>
      </c>
      <c r="K3743" t="s">
        <v>64</v>
      </c>
      <c r="M3743" t="s">
        <v>14679</v>
      </c>
      <c r="N3743" t="s">
        <v>121</v>
      </c>
      <c r="O3743">
        <v>8</v>
      </c>
      <c r="P3743">
        <v>2</v>
      </c>
      <c r="Q3743">
        <v>2</v>
      </c>
      <c r="R3743">
        <v>1400</v>
      </c>
      <c r="S3743">
        <v>2</v>
      </c>
      <c r="T3743">
        <v>2</v>
      </c>
      <c r="V3743" t="s">
        <v>274</v>
      </c>
      <c r="AO3743" t="s">
        <v>70</v>
      </c>
      <c r="AR3743">
        <v>23500000</v>
      </c>
      <c r="AV3743" t="s">
        <v>137</v>
      </c>
    </row>
    <row r="3744" spans="1:48">
      <c r="A3744" t="s">
        <v>14680</v>
      </c>
      <c r="B3744">
        <v>45005.476616597225</v>
      </c>
      <c r="C3744" t="s">
        <v>11244</v>
      </c>
      <c r="D3744" t="s">
        <v>61</v>
      </c>
      <c r="E3744" t="s">
        <v>14681</v>
      </c>
      <c r="F3744" t="s">
        <v>36464</v>
      </c>
      <c r="I3744" t="s">
        <v>75</v>
      </c>
      <c r="J3744" t="s">
        <v>1</v>
      </c>
      <c r="K3744" t="s">
        <v>64</v>
      </c>
      <c r="M3744" t="s">
        <v>14682</v>
      </c>
      <c r="N3744" t="s">
        <v>364</v>
      </c>
      <c r="X3744">
        <v>9.85</v>
      </c>
      <c r="Y3744" t="s">
        <v>64</v>
      </c>
      <c r="AO3744" t="s">
        <v>70</v>
      </c>
      <c r="AP3744">
        <v>4000000</v>
      </c>
      <c r="AV3744" t="s">
        <v>541</v>
      </c>
    </row>
    <row r="3745" spans="1:48">
      <c r="A3745" t="s">
        <v>14683</v>
      </c>
      <c r="B3745">
        <v>45005.478762708335</v>
      </c>
      <c r="C3745" t="s">
        <v>877</v>
      </c>
      <c r="D3745" t="s">
        <v>61</v>
      </c>
      <c r="E3745" t="s">
        <v>14684</v>
      </c>
      <c r="F3745" t="s">
        <v>36465</v>
      </c>
      <c r="I3745" t="s">
        <v>75</v>
      </c>
      <c r="J3745" t="s">
        <v>0</v>
      </c>
      <c r="K3745" t="s">
        <v>83</v>
      </c>
      <c r="M3745" t="s">
        <v>14685</v>
      </c>
      <c r="N3745" t="s">
        <v>364</v>
      </c>
      <c r="O3745">
        <v>18</v>
      </c>
      <c r="P3745">
        <v>8</v>
      </c>
      <c r="Q3745">
        <v>8</v>
      </c>
      <c r="R3745">
        <v>4700</v>
      </c>
      <c r="S3745">
        <v>3</v>
      </c>
      <c r="T3745">
        <v>4</v>
      </c>
      <c r="U3745" t="s">
        <v>1394</v>
      </c>
      <c r="V3745" t="s">
        <v>1176</v>
      </c>
      <c r="W3745" t="s">
        <v>14686</v>
      </c>
      <c r="AO3745" t="s">
        <v>70</v>
      </c>
      <c r="AR3745">
        <v>160000000</v>
      </c>
      <c r="AT3745" t="s">
        <v>1526</v>
      </c>
      <c r="AV3745" t="s">
        <v>541</v>
      </c>
    </row>
    <row r="3746" spans="1:48">
      <c r="A3746" t="s">
        <v>14687</v>
      </c>
      <c r="B3746">
        <v>45005.496584247681</v>
      </c>
      <c r="C3746" t="s">
        <v>877</v>
      </c>
      <c r="D3746" t="s">
        <v>61</v>
      </c>
      <c r="E3746" t="s">
        <v>14688</v>
      </c>
      <c r="F3746" t="s">
        <v>36466</v>
      </c>
      <c r="I3746" t="s">
        <v>241</v>
      </c>
      <c r="J3746" t="s">
        <v>2</v>
      </c>
      <c r="K3746" t="s">
        <v>83</v>
      </c>
      <c r="M3746" t="s">
        <v>14689</v>
      </c>
      <c r="AB3746" t="s">
        <v>122</v>
      </c>
      <c r="AD3746">
        <v>2</v>
      </c>
      <c r="AE3746">
        <v>2</v>
      </c>
      <c r="AF3746">
        <v>1350</v>
      </c>
      <c r="AG3746" t="s">
        <v>98</v>
      </c>
      <c r="AH3746" t="s">
        <v>14</v>
      </c>
      <c r="AJ3746" t="s">
        <v>14690</v>
      </c>
      <c r="AO3746" t="s">
        <v>70</v>
      </c>
      <c r="AR3746">
        <v>200000</v>
      </c>
      <c r="AU3746" t="s">
        <v>6564</v>
      </c>
      <c r="AV3746" t="s">
        <v>541</v>
      </c>
    </row>
    <row r="3747" spans="1:48">
      <c r="A3747" t="s">
        <v>14691</v>
      </c>
      <c r="B3747">
        <v>45005.504988784727</v>
      </c>
      <c r="C3747" t="s">
        <v>877</v>
      </c>
      <c r="D3747" t="s">
        <v>61</v>
      </c>
      <c r="E3747" t="s">
        <v>14692</v>
      </c>
      <c r="F3747" t="s">
        <v>36467</v>
      </c>
      <c r="I3747" t="s">
        <v>241</v>
      </c>
      <c r="J3747" t="s">
        <v>352</v>
      </c>
      <c r="K3747" t="s">
        <v>3</v>
      </c>
      <c r="M3747" t="s">
        <v>14693</v>
      </c>
      <c r="N3747" t="s">
        <v>248</v>
      </c>
      <c r="AK3747" t="s">
        <v>3</v>
      </c>
      <c r="AL3747">
        <v>10</v>
      </c>
      <c r="AM3747">
        <v>5000</v>
      </c>
      <c r="AN3747" t="s">
        <v>14694</v>
      </c>
      <c r="AO3747" t="s">
        <v>70</v>
      </c>
      <c r="AR3747">
        <v>1200000</v>
      </c>
      <c r="AV3747" t="s">
        <v>137</v>
      </c>
    </row>
    <row r="3748" spans="1:48">
      <c r="A3748" t="s">
        <v>14695</v>
      </c>
      <c r="B3748">
        <v>45005.50880398148</v>
      </c>
      <c r="C3748" t="s">
        <v>877</v>
      </c>
      <c r="D3748" t="s">
        <v>61</v>
      </c>
      <c r="E3748" t="s">
        <v>14692</v>
      </c>
      <c r="F3748" t="s">
        <v>36468</v>
      </c>
      <c r="I3748" t="s">
        <v>75</v>
      </c>
      <c r="J3748" t="s">
        <v>352</v>
      </c>
      <c r="K3748" t="s">
        <v>3</v>
      </c>
      <c r="M3748" t="s">
        <v>14696</v>
      </c>
      <c r="N3748" t="s">
        <v>248</v>
      </c>
      <c r="AK3748" t="s">
        <v>3</v>
      </c>
      <c r="AL3748">
        <v>10</v>
      </c>
      <c r="AM3748">
        <v>5000</v>
      </c>
      <c r="AN3748" t="s">
        <v>14697</v>
      </c>
      <c r="AO3748" t="s">
        <v>70</v>
      </c>
      <c r="AR3748">
        <v>240000000</v>
      </c>
      <c r="AT3748" t="s">
        <v>1526</v>
      </c>
      <c r="AV3748" t="s">
        <v>137</v>
      </c>
    </row>
    <row r="3749" spans="1:48">
      <c r="A3749" t="s">
        <v>14698</v>
      </c>
      <c r="B3749">
        <v>45008.318350000001</v>
      </c>
      <c r="C3749" t="s">
        <v>877</v>
      </c>
      <c r="D3749" t="s">
        <v>204</v>
      </c>
      <c r="E3749" t="s">
        <v>8033</v>
      </c>
      <c r="F3749" t="s">
        <v>36469</v>
      </c>
      <c r="I3749" t="s">
        <v>75</v>
      </c>
      <c r="J3749" t="s">
        <v>1</v>
      </c>
      <c r="K3749" t="s">
        <v>83</v>
      </c>
      <c r="M3749" t="s">
        <v>14699</v>
      </c>
      <c r="N3749" t="s">
        <v>681</v>
      </c>
      <c r="X3749">
        <v>27</v>
      </c>
      <c r="Y3749" t="s">
        <v>0</v>
      </c>
      <c r="AA3749" t="s">
        <v>14700</v>
      </c>
      <c r="AO3749" t="s">
        <v>70</v>
      </c>
      <c r="AP3749">
        <v>5000000</v>
      </c>
      <c r="AT3749" t="s">
        <v>1526</v>
      </c>
      <c r="AV3749" t="s">
        <v>541</v>
      </c>
    </row>
    <row r="3750" spans="1:48">
      <c r="A3750" t="s">
        <v>14701</v>
      </c>
      <c r="B3750">
        <v>45008.503636875001</v>
      </c>
      <c r="C3750" t="s">
        <v>877</v>
      </c>
      <c r="D3750" t="s">
        <v>61</v>
      </c>
      <c r="E3750" t="s">
        <v>14702</v>
      </c>
      <c r="F3750" t="s">
        <v>36470</v>
      </c>
      <c r="I3750" t="s">
        <v>241</v>
      </c>
      <c r="J3750" t="s">
        <v>2</v>
      </c>
      <c r="K3750" t="s">
        <v>83</v>
      </c>
      <c r="M3750" t="s">
        <v>14703</v>
      </c>
      <c r="AB3750" t="s">
        <v>122</v>
      </c>
      <c r="AC3750">
        <v>7</v>
      </c>
      <c r="AD3750">
        <v>2</v>
      </c>
      <c r="AE3750">
        <v>2</v>
      </c>
      <c r="AF3750">
        <v>1194</v>
      </c>
      <c r="AG3750" t="s">
        <v>107</v>
      </c>
      <c r="AH3750" t="s">
        <v>14</v>
      </c>
      <c r="AJ3750" t="s">
        <v>14704</v>
      </c>
      <c r="AO3750" t="s">
        <v>70</v>
      </c>
      <c r="AR3750">
        <v>200000</v>
      </c>
      <c r="AT3750" t="s">
        <v>1526</v>
      </c>
      <c r="AU3750" t="s">
        <v>6564</v>
      </c>
      <c r="AV3750" t="s">
        <v>137</v>
      </c>
    </row>
    <row r="3751" spans="1:48">
      <c r="A3751" t="s">
        <v>14705</v>
      </c>
      <c r="B3751">
        <v>45008.556233414347</v>
      </c>
      <c r="C3751" t="s">
        <v>877</v>
      </c>
      <c r="D3751" t="s">
        <v>204</v>
      </c>
      <c r="E3751" t="s">
        <v>9234</v>
      </c>
      <c r="F3751" t="s">
        <v>36471</v>
      </c>
      <c r="I3751" t="s">
        <v>241</v>
      </c>
      <c r="J3751" t="s">
        <v>352</v>
      </c>
      <c r="K3751" t="s">
        <v>3</v>
      </c>
      <c r="M3751" t="s">
        <v>9247</v>
      </c>
      <c r="N3751" t="s">
        <v>152</v>
      </c>
      <c r="AK3751" t="s">
        <v>3</v>
      </c>
      <c r="AL3751">
        <v>20</v>
      </c>
      <c r="AM3751">
        <v>3000</v>
      </c>
      <c r="AN3751" t="s">
        <v>14706</v>
      </c>
      <c r="AO3751" t="s">
        <v>70</v>
      </c>
      <c r="AQ3751">
        <v>380</v>
      </c>
      <c r="AV3751" t="s">
        <v>137</v>
      </c>
    </row>
    <row r="3752" spans="1:48">
      <c r="A3752" t="s">
        <v>14707</v>
      </c>
      <c r="B3752">
        <v>45008.828167442131</v>
      </c>
      <c r="C3752" t="s">
        <v>803</v>
      </c>
      <c r="D3752" t="s">
        <v>61</v>
      </c>
      <c r="E3752" t="s">
        <v>7634</v>
      </c>
      <c r="F3752" t="s">
        <v>36472</v>
      </c>
      <c r="I3752" t="s">
        <v>75</v>
      </c>
      <c r="J3752" t="s">
        <v>2</v>
      </c>
      <c r="K3752" t="s">
        <v>64</v>
      </c>
      <c r="M3752" t="s">
        <v>14708</v>
      </c>
      <c r="N3752" t="s">
        <v>278</v>
      </c>
      <c r="AB3752" t="s">
        <v>121</v>
      </c>
      <c r="AC3752">
        <v>2</v>
      </c>
      <c r="AD3752">
        <v>2</v>
      </c>
      <c r="AE3752">
        <v>2</v>
      </c>
      <c r="AF3752">
        <v>879</v>
      </c>
      <c r="AG3752" t="s">
        <v>107</v>
      </c>
      <c r="AH3752" t="s">
        <v>14709</v>
      </c>
      <c r="AI3752" t="s">
        <v>175</v>
      </c>
      <c r="AJ3752" t="s">
        <v>14710</v>
      </c>
      <c r="AO3752" t="s">
        <v>70</v>
      </c>
      <c r="AR3752">
        <v>26000000</v>
      </c>
      <c r="AT3752" t="s">
        <v>13379</v>
      </c>
      <c r="AU3752" t="s">
        <v>6564</v>
      </c>
      <c r="AV3752" t="s">
        <v>5217</v>
      </c>
    </row>
    <row r="3753" spans="1:48">
      <c r="A3753" t="s">
        <v>14711</v>
      </c>
      <c r="B3753">
        <v>45008.864716053242</v>
      </c>
      <c r="C3753" t="s">
        <v>803</v>
      </c>
      <c r="D3753" t="s">
        <v>204</v>
      </c>
      <c r="E3753" t="s">
        <v>14712</v>
      </c>
      <c r="F3753" t="s">
        <v>36473</v>
      </c>
      <c r="I3753" t="s">
        <v>75</v>
      </c>
      <c r="J3753" t="s">
        <v>352</v>
      </c>
      <c r="K3753" t="s">
        <v>4386</v>
      </c>
      <c r="M3753" t="s">
        <v>14713</v>
      </c>
      <c r="N3753" t="s">
        <v>2723</v>
      </c>
      <c r="AK3753" t="s">
        <v>14714</v>
      </c>
      <c r="AL3753">
        <v>520</v>
      </c>
      <c r="AM3753" t="s">
        <v>14715</v>
      </c>
      <c r="AN3753" t="s">
        <v>14716</v>
      </c>
      <c r="AO3753" t="s">
        <v>70</v>
      </c>
      <c r="AP3753">
        <v>3000000</v>
      </c>
      <c r="AR3753">
        <v>1560000000</v>
      </c>
      <c r="AT3753" t="s">
        <v>13379</v>
      </c>
      <c r="AV3753" t="s">
        <v>421</v>
      </c>
    </row>
    <row r="3754" spans="1:48">
      <c r="A3754" t="s">
        <v>14717</v>
      </c>
      <c r="B3754">
        <v>45008.895027847218</v>
      </c>
      <c r="C3754" t="s">
        <v>803</v>
      </c>
      <c r="D3754" t="s">
        <v>204</v>
      </c>
      <c r="E3754" t="s">
        <v>14718</v>
      </c>
      <c r="F3754" t="s">
        <v>36474</v>
      </c>
      <c r="I3754" t="s">
        <v>75</v>
      </c>
      <c r="J3754" t="s">
        <v>1</v>
      </c>
      <c r="K3754" t="s">
        <v>3504</v>
      </c>
      <c r="M3754" t="s">
        <v>14719</v>
      </c>
      <c r="N3754" t="s">
        <v>1327</v>
      </c>
      <c r="X3754">
        <v>8</v>
      </c>
      <c r="Y3754" t="s">
        <v>3187</v>
      </c>
      <c r="AA3754" t="s">
        <v>14720</v>
      </c>
      <c r="AO3754" t="s">
        <v>70</v>
      </c>
      <c r="AP3754">
        <v>2000000</v>
      </c>
      <c r="AR3754">
        <v>16000000</v>
      </c>
      <c r="AT3754" t="s">
        <v>13379</v>
      </c>
      <c r="AV3754" t="s">
        <v>421</v>
      </c>
    </row>
    <row r="3755" spans="1:48">
      <c r="A3755" t="s">
        <v>14721</v>
      </c>
      <c r="B3755">
        <v>45008.902662974535</v>
      </c>
      <c r="C3755" t="s">
        <v>11244</v>
      </c>
      <c r="D3755" t="s">
        <v>61</v>
      </c>
      <c r="E3755" t="s">
        <v>14722</v>
      </c>
      <c r="F3755" t="s">
        <v>36475</v>
      </c>
      <c r="I3755" t="s">
        <v>75</v>
      </c>
      <c r="J3755" t="s">
        <v>0</v>
      </c>
      <c r="K3755" t="s">
        <v>64</v>
      </c>
      <c r="M3755" t="s">
        <v>14723</v>
      </c>
      <c r="N3755" t="s">
        <v>66</v>
      </c>
      <c r="O3755">
        <v>15</v>
      </c>
      <c r="P3755">
        <v>3</v>
      </c>
      <c r="Q3755">
        <v>3</v>
      </c>
      <c r="R3755">
        <v>2800</v>
      </c>
      <c r="S3755">
        <v>3</v>
      </c>
      <c r="T3755">
        <v>2</v>
      </c>
      <c r="U3755">
        <v>7</v>
      </c>
      <c r="V3755" t="s">
        <v>1176</v>
      </c>
      <c r="AO3755" t="s">
        <v>70</v>
      </c>
      <c r="AR3755">
        <v>79000000</v>
      </c>
      <c r="AV3755" t="s">
        <v>541</v>
      </c>
    </row>
    <row r="3756" spans="1:48">
      <c r="A3756" t="s">
        <v>14724</v>
      </c>
      <c r="B3756">
        <v>45008.904424837965</v>
      </c>
      <c r="C3756" t="s">
        <v>11244</v>
      </c>
      <c r="D3756" t="s">
        <v>61</v>
      </c>
      <c r="E3756" t="s">
        <v>14725</v>
      </c>
      <c r="F3756" t="s">
        <v>36476</v>
      </c>
      <c r="I3756" t="s">
        <v>75</v>
      </c>
      <c r="J3756" t="s">
        <v>0</v>
      </c>
      <c r="K3756" t="s">
        <v>64</v>
      </c>
      <c r="M3756" t="s">
        <v>14726</v>
      </c>
      <c r="N3756" t="s">
        <v>364</v>
      </c>
      <c r="O3756">
        <v>6</v>
      </c>
      <c r="P3756">
        <v>6</v>
      </c>
      <c r="Q3756">
        <v>6</v>
      </c>
      <c r="R3756">
        <v>3300</v>
      </c>
      <c r="S3756">
        <v>3</v>
      </c>
      <c r="T3756">
        <v>2</v>
      </c>
      <c r="U3756">
        <v>12</v>
      </c>
      <c r="V3756" t="s">
        <v>1439</v>
      </c>
      <c r="AO3756" t="s">
        <v>70</v>
      </c>
      <c r="AR3756">
        <v>53000000</v>
      </c>
      <c r="AV3756" t="s">
        <v>541</v>
      </c>
    </row>
    <row r="3757" spans="1:48">
      <c r="A3757" t="s">
        <v>14727</v>
      </c>
      <c r="B3757">
        <v>45008.905809675925</v>
      </c>
      <c r="C3757" t="s">
        <v>11244</v>
      </c>
      <c r="D3757" t="s">
        <v>61</v>
      </c>
      <c r="E3757" t="s">
        <v>14728</v>
      </c>
      <c r="F3757" t="s">
        <v>36477</v>
      </c>
      <c r="I3757" t="s">
        <v>75</v>
      </c>
      <c r="J3757" t="s">
        <v>1</v>
      </c>
      <c r="K3757" t="s">
        <v>64</v>
      </c>
      <c r="M3757" t="s">
        <v>14729</v>
      </c>
      <c r="N3757" t="s">
        <v>248</v>
      </c>
      <c r="X3757">
        <v>13</v>
      </c>
      <c r="Y3757" t="s">
        <v>64</v>
      </c>
      <c r="AO3757" t="s">
        <v>70</v>
      </c>
      <c r="AP3757">
        <v>3400000</v>
      </c>
      <c r="AV3757" t="s">
        <v>541</v>
      </c>
    </row>
    <row r="3758" spans="1:48">
      <c r="A3758" t="s">
        <v>14730</v>
      </c>
      <c r="B3758">
        <v>45008.907427280094</v>
      </c>
      <c r="C3758" t="s">
        <v>11244</v>
      </c>
      <c r="D3758" t="s">
        <v>61</v>
      </c>
      <c r="E3758" t="s">
        <v>14731</v>
      </c>
      <c r="F3758" t="s">
        <v>36478</v>
      </c>
      <c r="I3758" t="s">
        <v>241</v>
      </c>
      <c r="J3758" t="s">
        <v>2</v>
      </c>
      <c r="K3758" t="s">
        <v>64</v>
      </c>
      <c r="M3758" t="s">
        <v>14732</v>
      </c>
      <c r="N3758" t="s">
        <v>214</v>
      </c>
      <c r="AB3758" t="s">
        <v>122</v>
      </c>
      <c r="AC3758">
        <v>9</v>
      </c>
      <c r="AD3758">
        <v>2</v>
      </c>
      <c r="AE3758">
        <v>2</v>
      </c>
      <c r="AF3758">
        <v>871</v>
      </c>
      <c r="AG3758" t="s">
        <v>107</v>
      </c>
      <c r="AI3758" t="s">
        <v>144</v>
      </c>
      <c r="AO3758" t="s">
        <v>70</v>
      </c>
      <c r="AR3758">
        <v>185000</v>
      </c>
      <c r="AU3758" t="s">
        <v>6564</v>
      </c>
      <c r="AV3758" t="s">
        <v>137</v>
      </c>
    </row>
    <row r="3759" spans="1:48">
      <c r="A3759" t="s">
        <v>14733</v>
      </c>
      <c r="B3759">
        <v>45008.922271701391</v>
      </c>
      <c r="C3759" t="s">
        <v>803</v>
      </c>
      <c r="D3759" t="s">
        <v>204</v>
      </c>
      <c r="E3759" t="s">
        <v>14734</v>
      </c>
      <c r="F3759" t="s">
        <v>36479</v>
      </c>
      <c r="I3759" t="s">
        <v>75</v>
      </c>
      <c r="J3759" t="s">
        <v>0</v>
      </c>
      <c r="K3759" t="s">
        <v>64</v>
      </c>
      <c r="M3759" t="s">
        <v>14735</v>
      </c>
      <c r="N3759" t="s">
        <v>1327</v>
      </c>
      <c r="O3759">
        <v>12.75</v>
      </c>
      <c r="P3759">
        <v>2</v>
      </c>
      <c r="Q3759">
        <v>2</v>
      </c>
      <c r="R3759">
        <v>1500</v>
      </c>
      <c r="S3759">
        <v>1</v>
      </c>
      <c r="T3759">
        <v>2</v>
      </c>
      <c r="W3759" t="s">
        <v>14736</v>
      </c>
      <c r="AO3759" t="s">
        <v>70</v>
      </c>
      <c r="AR3759">
        <v>16000000</v>
      </c>
      <c r="AT3759" t="s">
        <v>13379</v>
      </c>
      <c r="AV3759" t="s">
        <v>137</v>
      </c>
    </row>
    <row r="3760" spans="1:48">
      <c r="A3760" t="s">
        <v>14737</v>
      </c>
      <c r="B3760">
        <v>45008.972207129627</v>
      </c>
      <c r="C3760" t="s">
        <v>803</v>
      </c>
      <c r="D3760" t="s">
        <v>61</v>
      </c>
      <c r="E3760" t="s">
        <v>9803</v>
      </c>
      <c r="F3760" t="s">
        <v>36480</v>
      </c>
      <c r="I3760" t="s">
        <v>241</v>
      </c>
      <c r="J3760" t="s">
        <v>2</v>
      </c>
      <c r="K3760" t="s">
        <v>64</v>
      </c>
      <c r="M3760" t="s">
        <v>14506</v>
      </c>
      <c r="N3760" t="s">
        <v>77</v>
      </c>
      <c r="AB3760" t="s">
        <v>302</v>
      </c>
      <c r="AC3760">
        <v>7</v>
      </c>
      <c r="AD3760">
        <v>3</v>
      </c>
      <c r="AE3760">
        <v>2</v>
      </c>
      <c r="AF3760">
        <v>1302</v>
      </c>
      <c r="AG3760" t="s">
        <v>107</v>
      </c>
      <c r="AH3760" t="s">
        <v>1293</v>
      </c>
      <c r="AI3760" t="s">
        <v>2882</v>
      </c>
      <c r="AJ3760" t="s">
        <v>14738</v>
      </c>
      <c r="AO3760" t="s">
        <v>70</v>
      </c>
      <c r="AR3760">
        <v>330000</v>
      </c>
      <c r="AU3760" t="s">
        <v>6564</v>
      </c>
      <c r="AV3760" t="s">
        <v>137</v>
      </c>
    </row>
    <row r="3761" spans="1:48">
      <c r="A3761" t="s">
        <v>14739</v>
      </c>
      <c r="B3761">
        <v>45009.000198877315</v>
      </c>
      <c r="C3761" t="s">
        <v>803</v>
      </c>
      <c r="D3761" t="s">
        <v>61</v>
      </c>
      <c r="E3761" t="s">
        <v>14740</v>
      </c>
      <c r="F3761" t="s">
        <v>36481</v>
      </c>
      <c r="I3761" t="s">
        <v>75</v>
      </c>
      <c r="J3761" t="s">
        <v>1</v>
      </c>
      <c r="K3761" t="s">
        <v>1128</v>
      </c>
      <c r="M3761" t="s">
        <v>14741</v>
      </c>
      <c r="N3761" t="s">
        <v>942</v>
      </c>
      <c r="X3761">
        <v>13</v>
      </c>
      <c r="Y3761" t="s">
        <v>14742</v>
      </c>
      <c r="AA3761" t="s">
        <v>14743</v>
      </c>
      <c r="AO3761" t="s">
        <v>70</v>
      </c>
      <c r="AP3761">
        <v>1800000</v>
      </c>
      <c r="AR3761">
        <v>23400000</v>
      </c>
      <c r="AT3761" t="s">
        <v>13379</v>
      </c>
      <c r="AV3761" t="s">
        <v>421</v>
      </c>
    </row>
    <row r="3762" spans="1:48">
      <c r="A3762" t="s">
        <v>14744</v>
      </c>
      <c r="B3762">
        <v>45009.016225555555</v>
      </c>
      <c r="C3762" t="s">
        <v>803</v>
      </c>
      <c r="D3762" t="s">
        <v>61</v>
      </c>
      <c r="E3762" t="s">
        <v>14745</v>
      </c>
      <c r="F3762" t="s">
        <v>36482</v>
      </c>
      <c r="I3762" t="s">
        <v>75</v>
      </c>
      <c r="J3762" t="s">
        <v>1</v>
      </c>
      <c r="K3762" t="s">
        <v>4295</v>
      </c>
      <c r="M3762" t="s">
        <v>14741</v>
      </c>
      <c r="N3762" t="s">
        <v>942</v>
      </c>
      <c r="X3762">
        <v>43</v>
      </c>
      <c r="Y3762" t="s">
        <v>14746</v>
      </c>
      <c r="AA3762" t="s">
        <v>14747</v>
      </c>
      <c r="AO3762" t="s">
        <v>70</v>
      </c>
      <c r="AP3762">
        <v>15000000</v>
      </c>
      <c r="AR3762">
        <v>645000000</v>
      </c>
      <c r="AT3762" t="s">
        <v>13379</v>
      </c>
      <c r="AV3762" t="s">
        <v>421</v>
      </c>
    </row>
    <row r="3763" spans="1:48">
      <c r="A3763" t="s">
        <v>14748</v>
      </c>
      <c r="B3763">
        <v>45009.031214988427</v>
      </c>
      <c r="C3763" t="s">
        <v>803</v>
      </c>
      <c r="D3763" t="s">
        <v>61</v>
      </c>
      <c r="E3763" t="s">
        <v>14745</v>
      </c>
      <c r="F3763" t="s">
        <v>36483</v>
      </c>
      <c r="I3763" t="s">
        <v>75</v>
      </c>
      <c r="J3763" t="s">
        <v>1</v>
      </c>
      <c r="K3763" t="s">
        <v>6542</v>
      </c>
      <c r="M3763" t="s">
        <v>14741</v>
      </c>
      <c r="N3763" t="s">
        <v>942</v>
      </c>
      <c r="X3763">
        <v>21</v>
      </c>
      <c r="Y3763" t="s">
        <v>14749</v>
      </c>
      <c r="AA3763" t="s">
        <v>14750</v>
      </c>
      <c r="AO3763" t="s">
        <v>70</v>
      </c>
      <c r="AP3763">
        <v>1700000</v>
      </c>
      <c r="AR3763">
        <v>35700000</v>
      </c>
      <c r="AT3763" t="s">
        <v>13379</v>
      </c>
      <c r="AV3763" t="s">
        <v>421</v>
      </c>
    </row>
    <row r="3764" spans="1:48">
      <c r="A3764" t="s">
        <v>14751</v>
      </c>
      <c r="B3764">
        <v>45009.037480833329</v>
      </c>
      <c r="C3764" t="s">
        <v>803</v>
      </c>
      <c r="D3764" t="s">
        <v>61</v>
      </c>
      <c r="E3764" t="s">
        <v>14745</v>
      </c>
      <c r="F3764" t="s">
        <v>36484</v>
      </c>
      <c r="I3764" t="s">
        <v>75</v>
      </c>
      <c r="J3764" t="s">
        <v>1</v>
      </c>
      <c r="K3764" t="s">
        <v>64</v>
      </c>
      <c r="M3764" t="s">
        <v>14741</v>
      </c>
      <c r="N3764" t="s">
        <v>942</v>
      </c>
      <c r="X3764">
        <v>18</v>
      </c>
      <c r="Y3764" t="s">
        <v>3187</v>
      </c>
      <c r="AA3764" t="s">
        <v>14752</v>
      </c>
      <c r="AO3764" t="s">
        <v>70</v>
      </c>
      <c r="AP3764">
        <v>1650000</v>
      </c>
      <c r="AR3764">
        <v>29700000</v>
      </c>
      <c r="AT3764" t="s">
        <v>13379</v>
      </c>
      <c r="AV3764" t="s">
        <v>421</v>
      </c>
    </row>
    <row r="3765" spans="1:48">
      <c r="A3765" t="s">
        <v>14753</v>
      </c>
      <c r="B3765">
        <v>45009.578333101847</v>
      </c>
      <c r="C3765" t="s">
        <v>803</v>
      </c>
      <c r="D3765" t="s">
        <v>61</v>
      </c>
      <c r="E3765" t="s">
        <v>14754</v>
      </c>
      <c r="F3765" t="s">
        <v>36485</v>
      </c>
      <c r="G3765" t="s">
        <v>14755</v>
      </c>
      <c r="I3765" t="s">
        <v>75</v>
      </c>
      <c r="J3765" t="s">
        <v>1</v>
      </c>
      <c r="K3765" t="s">
        <v>3504</v>
      </c>
      <c r="M3765" t="s">
        <v>14756</v>
      </c>
      <c r="N3765" t="s">
        <v>644</v>
      </c>
      <c r="X3765">
        <v>32.5</v>
      </c>
      <c r="Y3765" t="s">
        <v>14757</v>
      </c>
      <c r="AA3765" t="s">
        <v>14758</v>
      </c>
      <c r="AO3765" t="s">
        <v>70</v>
      </c>
      <c r="AP3765">
        <v>6000000</v>
      </c>
      <c r="AR3765">
        <v>195000000</v>
      </c>
      <c r="AT3765" t="s">
        <v>13379</v>
      </c>
      <c r="AV3765" t="s">
        <v>421</v>
      </c>
    </row>
    <row r="3766" spans="1:48">
      <c r="A3766" t="s">
        <v>14759</v>
      </c>
      <c r="B3766">
        <v>45009.893617905094</v>
      </c>
      <c r="C3766" t="s">
        <v>803</v>
      </c>
      <c r="D3766" t="s">
        <v>61</v>
      </c>
      <c r="E3766" t="s">
        <v>14760</v>
      </c>
      <c r="F3766" t="s">
        <v>36486</v>
      </c>
      <c r="I3766" t="s">
        <v>75</v>
      </c>
      <c r="J3766" t="s">
        <v>352</v>
      </c>
      <c r="K3766" t="s">
        <v>1128</v>
      </c>
      <c r="M3766" t="s">
        <v>14761</v>
      </c>
      <c r="N3766" t="s">
        <v>644</v>
      </c>
      <c r="AK3766" t="s">
        <v>14762</v>
      </c>
      <c r="AL3766">
        <v>10</v>
      </c>
      <c r="AM3766">
        <v>3500</v>
      </c>
      <c r="AN3766" t="s">
        <v>14763</v>
      </c>
      <c r="AO3766" t="s">
        <v>70</v>
      </c>
      <c r="AR3766">
        <v>120000000</v>
      </c>
      <c r="AT3766" t="s">
        <v>13379</v>
      </c>
      <c r="AV3766" t="s">
        <v>541</v>
      </c>
    </row>
    <row r="3767" spans="1:48">
      <c r="A3767" t="s">
        <v>14764</v>
      </c>
      <c r="B3767">
        <v>45010.778927627311</v>
      </c>
      <c r="C3767" t="s">
        <v>803</v>
      </c>
      <c r="D3767" t="s">
        <v>61</v>
      </c>
      <c r="E3767" t="s">
        <v>14765</v>
      </c>
      <c r="F3767" t="s">
        <v>36487</v>
      </c>
      <c r="I3767" t="s">
        <v>75</v>
      </c>
      <c r="J3767" t="s">
        <v>1</v>
      </c>
      <c r="K3767" t="s">
        <v>64</v>
      </c>
      <c r="M3767" t="s">
        <v>11451</v>
      </c>
      <c r="N3767" t="s">
        <v>554</v>
      </c>
      <c r="X3767">
        <v>6</v>
      </c>
      <c r="Y3767" t="s">
        <v>3187</v>
      </c>
      <c r="AA3767" t="s">
        <v>14766</v>
      </c>
      <c r="AO3767" t="s">
        <v>70</v>
      </c>
      <c r="AP3767">
        <v>1300000</v>
      </c>
      <c r="AR3767">
        <v>7800000</v>
      </c>
      <c r="AT3767" t="s">
        <v>13379</v>
      </c>
      <c r="AV3767" t="s">
        <v>541</v>
      </c>
    </row>
    <row r="3768" spans="1:48">
      <c r="A3768" t="s">
        <v>14767</v>
      </c>
      <c r="B3768">
        <v>45011.452508020833</v>
      </c>
      <c r="C3768" t="s">
        <v>877</v>
      </c>
      <c r="D3768" t="s">
        <v>204</v>
      </c>
      <c r="E3768" t="s">
        <v>14768</v>
      </c>
      <c r="F3768" t="s">
        <v>36488</v>
      </c>
      <c r="I3768" t="s">
        <v>75</v>
      </c>
      <c r="J3768" t="s">
        <v>1</v>
      </c>
      <c r="K3768" t="s">
        <v>83</v>
      </c>
      <c r="M3768" t="s">
        <v>14769</v>
      </c>
      <c r="N3768" t="s">
        <v>615</v>
      </c>
      <c r="O3768">
        <v>7.95</v>
      </c>
      <c r="P3768">
        <v>3</v>
      </c>
      <c r="Q3768">
        <v>2</v>
      </c>
      <c r="R3768">
        <v>1800</v>
      </c>
      <c r="S3768">
        <v>1</v>
      </c>
      <c r="T3768">
        <v>2</v>
      </c>
      <c r="W3768" t="s">
        <v>14770</v>
      </c>
      <c r="AO3768" t="s">
        <v>70</v>
      </c>
      <c r="AR3768">
        <v>83500000</v>
      </c>
      <c r="AT3768" t="s">
        <v>1526</v>
      </c>
      <c r="AV3768" t="s">
        <v>541</v>
      </c>
    </row>
    <row r="3769" spans="1:48">
      <c r="A3769" t="s">
        <v>14771</v>
      </c>
      <c r="B3769">
        <v>45011.461153912038</v>
      </c>
      <c r="C3769" t="s">
        <v>877</v>
      </c>
      <c r="D3769" t="s">
        <v>61</v>
      </c>
      <c r="E3769" t="s">
        <v>14772</v>
      </c>
      <c r="F3769" t="s">
        <v>36489</v>
      </c>
      <c r="G3769">
        <v>777367671</v>
      </c>
      <c r="I3769" t="s">
        <v>75</v>
      </c>
      <c r="J3769" t="s">
        <v>0</v>
      </c>
      <c r="K3769" t="s">
        <v>83</v>
      </c>
      <c r="M3769" t="s">
        <v>14773</v>
      </c>
      <c r="N3769" t="s">
        <v>681</v>
      </c>
      <c r="O3769">
        <v>16</v>
      </c>
      <c r="P3769">
        <v>8</v>
      </c>
      <c r="Q3769">
        <v>7</v>
      </c>
      <c r="R3769">
        <v>8000</v>
      </c>
      <c r="S3769">
        <v>5</v>
      </c>
      <c r="T3769">
        <v>3</v>
      </c>
      <c r="W3769" t="s">
        <v>14774</v>
      </c>
      <c r="AO3769" t="s">
        <v>70</v>
      </c>
      <c r="AR3769">
        <v>220000000</v>
      </c>
      <c r="AV3769" t="s">
        <v>541</v>
      </c>
    </row>
    <row r="3770" spans="1:48">
      <c r="A3770" t="s">
        <v>14775</v>
      </c>
      <c r="B3770">
        <v>45011.946145960646</v>
      </c>
      <c r="C3770" t="s">
        <v>4899</v>
      </c>
      <c r="D3770" t="s">
        <v>61</v>
      </c>
      <c r="E3770" t="s">
        <v>14776</v>
      </c>
      <c r="F3770" t="s">
        <v>36490</v>
      </c>
      <c r="I3770" t="s">
        <v>75</v>
      </c>
      <c r="J3770" t="s">
        <v>1</v>
      </c>
      <c r="K3770" t="s">
        <v>64</v>
      </c>
      <c r="M3770" t="s">
        <v>14777</v>
      </c>
      <c r="N3770" t="s">
        <v>644</v>
      </c>
      <c r="X3770">
        <v>22</v>
      </c>
      <c r="Y3770" t="s">
        <v>64</v>
      </c>
      <c r="AA3770" t="s">
        <v>14778</v>
      </c>
      <c r="AO3770" t="s">
        <v>70</v>
      </c>
      <c r="AP3770">
        <v>1700000</v>
      </c>
      <c r="AT3770" t="s">
        <v>14304</v>
      </c>
      <c r="AV3770" t="s">
        <v>421</v>
      </c>
    </row>
    <row r="3771" spans="1:48">
      <c r="A3771" t="s">
        <v>14779</v>
      </c>
      <c r="B3771">
        <v>45011.94942981482</v>
      </c>
      <c r="C3771" t="s">
        <v>4899</v>
      </c>
      <c r="D3771" t="s">
        <v>61</v>
      </c>
      <c r="E3771" t="s">
        <v>14444</v>
      </c>
      <c r="F3771" t="s">
        <v>36491</v>
      </c>
      <c r="I3771" t="s">
        <v>241</v>
      </c>
      <c r="J3771" t="s">
        <v>0</v>
      </c>
      <c r="K3771" t="s">
        <v>64</v>
      </c>
      <c r="M3771" t="s">
        <v>14780</v>
      </c>
      <c r="N3771" t="s">
        <v>248</v>
      </c>
      <c r="O3771">
        <v>16</v>
      </c>
      <c r="P3771">
        <v>4</v>
      </c>
      <c r="Q3771">
        <v>2</v>
      </c>
      <c r="R3771">
        <v>3000</v>
      </c>
      <c r="S3771">
        <v>2</v>
      </c>
      <c r="T3771">
        <v>3</v>
      </c>
      <c r="V3771" t="s">
        <v>349</v>
      </c>
      <c r="W3771" t="s">
        <v>14781</v>
      </c>
      <c r="AO3771" t="s">
        <v>70</v>
      </c>
      <c r="AR3771">
        <v>110000</v>
      </c>
      <c r="AT3771" t="s">
        <v>14782</v>
      </c>
      <c r="AV3771" t="s">
        <v>137</v>
      </c>
    </row>
    <row r="3772" spans="1:48">
      <c r="A3772" t="s">
        <v>14783</v>
      </c>
      <c r="B3772">
        <v>45011.951748078704</v>
      </c>
      <c r="C3772" t="s">
        <v>4899</v>
      </c>
      <c r="D3772" t="s">
        <v>61</v>
      </c>
      <c r="E3772" t="s">
        <v>14784</v>
      </c>
      <c r="F3772" t="s">
        <v>36492</v>
      </c>
      <c r="I3772" t="s">
        <v>75</v>
      </c>
      <c r="J3772" t="s">
        <v>0</v>
      </c>
      <c r="K3772" t="s">
        <v>64</v>
      </c>
      <c r="M3772" t="s">
        <v>14785</v>
      </c>
      <c r="N3772" t="s">
        <v>379</v>
      </c>
      <c r="O3772">
        <v>10</v>
      </c>
      <c r="P3772">
        <v>4</v>
      </c>
      <c r="Q3772">
        <v>3</v>
      </c>
      <c r="R3772">
        <v>2800</v>
      </c>
      <c r="S3772">
        <v>2</v>
      </c>
      <c r="T3772">
        <v>1</v>
      </c>
      <c r="V3772" t="s">
        <v>68</v>
      </c>
      <c r="AO3772" t="s">
        <v>70</v>
      </c>
      <c r="AR3772">
        <v>55000000</v>
      </c>
      <c r="AT3772" t="s">
        <v>14786</v>
      </c>
      <c r="AV3772" t="s">
        <v>541</v>
      </c>
    </row>
    <row r="3773" spans="1:48">
      <c r="A3773" t="s">
        <v>14787</v>
      </c>
      <c r="B3773">
        <v>45011.95374730324</v>
      </c>
      <c r="C3773" t="s">
        <v>4899</v>
      </c>
      <c r="D3773" t="s">
        <v>61</v>
      </c>
      <c r="E3773" t="s">
        <v>218</v>
      </c>
      <c r="F3773" t="s">
        <v>36493</v>
      </c>
      <c r="I3773" t="s">
        <v>75</v>
      </c>
      <c r="J3773" t="s">
        <v>2</v>
      </c>
      <c r="K3773" t="s">
        <v>64</v>
      </c>
      <c r="M3773" t="s">
        <v>14788</v>
      </c>
      <c r="N3773" t="s">
        <v>615</v>
      </c>
      <c r="AB3773" t="s">
        <v>122</v>
      </c>
      <c r="AC3773">
        <v>8</v>
      </c>
      <c r="AD3773">
        <v>4</v>
      </c>
      <c r="AE3773">
        <v>3</v>
      </c>
      <c r="AF3773">
        <v>1900</v>
      </c>
      <c r="AG3773" t="s">
        <v>107</v>
      </c>
      <c r="AH3773" t="s">
        <v>11610</v>
      </c>
      <c r="AI3773" t="s">
        <v>100</v>
      </c>
      <c r="AJ3773" t="s">
        <v>14789</v>
      </c>
      <c r="AO3773" t="s">
        <v>70</v>
      </c>
      <c r="AR3773">
        <v>65000000</v>
      </c>
      <c r="AT3773" t="s">
        <v>14790</v>
      </c>
      <c r="AU3773" t="s">
        <v>6530</v>
      </c>
      <c r="AV3773" t="s">
        <v>137</v>
      </c>
    </row>
    <row r="3774" spans="1:48">
      <c r="A3774" t="s">
        <v>14791</v>
      </c>
      <c r="B3774">
        <v>45012.361628680555</v>
      </c>
      <c r="C3774" t="s">
        <v>11244</v>
      </c>
      <c r="D3774" t="s">
        <v>61</v>
      </c>
      <c r="E3774" t="s">
        <v>1033</v>
      </c>
      <c r="F3774" t="s">
        <v>36494</v>
      </c>
      <c r="I3774" t="s">
        <v>75</v>
      </c>
      <c r="J3774" t="s">
        <v>2</v>
      </c>
      <c r="K3774" t="s">
        <v>64</v>
      </c>
      <c r="M3774" t="s">
        <v>14792</v>
      </c>
      <c r="N3774" t="s">
        <v>348</v>
      </c>
      <c r="AB3774" t="s">
        <v>122</v>
      </c>
      <c r="AC3774">
        <v>2</v>
      </c>
      <c r="AD3774">
        <v>2</v>
      </c>
      <c r="AE3774">
        <v>1</v>
      </c>
      <c r="AF3774">
        <v>800</v>
      </c>
      <c r="AG3774" t="s">
        <v>107</v>
      </c>
      <c r="AI3774" t="s">
        <v>144</v>
      </c>
      <c r="AO3774" t="s">
        <v>70</v>
      </c>
      <c r="AR3774">
        <v>19000000</v>
      </c>
      <c r="AU3774" t="s">
        <v>6564</v>
      </c>
      <c r="AV3774" t="s">
        <v>137</v>
      </c>
    </row>
    <row r="3775" spans="1:48">
      <c r="A3775" t="s">
        <v>14793</v>
      </c>
      <c r="B3775">
        <v>45012.362782465279</v>
      </c>
      <c r="C3775" t="s">
        <v>11244</v>
      </c>
      <c r="D3775" t="s">
        <v>61</v>
      </c>
      <c r="E3775" t="s">
        <v>14794</v>
      </c>
      <c r="F3775" t="s">
        <v>36495</v>
      </c>
      <c r="I3775" t="s">
        <v>75</v>
      </c>
      <c r="J3775" t="s">
        <v>2</v>
      </c>
      <c r="K3775" t="s">
        <v>64</v>
      </c>
      <c r="M3775" t="s">
        <v>14795</v>
      </c>
      <c r="N3775" t="s">
        <v>348</v>
      </c>
      <c r="AB3775" t="s">
        <v>122</v>
      </c>
      <c r="AC3775">
        <v>1</v>
      </c>
      <c r="AD3775">
        <v>2</v>
      </c>
      <c r="AE3775">
        <v>2</v>
      </c>
      <c r="AF3775">
        <v>900</v>
      </c>
      <c r="AG3775" t="s">
        <v>107</v>
      </c>
      <c r="AI3775" t="s">
        <v>144</v>
      </c>
      <c r="AO3775" t="s">
        <v>70</v>
      </c>
      <c r="AR3775">
        <v>23000000</v>
      </c>
      <c r="AU3775" t="s">
        <v>6530</v>
      </c>
      <c r="AV3775" t="s">
        <v>137</v>
      </c>
    </row>
    <row r="3776" spans="1:48">
      <c r="A3776" t="s">
        <v>14796</v>
      </c>
      <c r="B3776">
        <v>45012.367151238424</v>
      </c>
      <c r="C3776" t="s">
        <v>11244</v>
      </c>
      <c r="D3776" t="s">
        <v>61</v>
      </c>
      <c r="E3776" t="s">
        <v>14797</v>
      </c>
      <c r="F3776" t="s">
        <v>36496</v>
      </c>
      <c r="I3776" t="s">
        <v>75</v>
      </c>
      <c r="J3776" t="s">
        <v>1</v>
      </c>
      <c r="K3776" t="s">
        <v>64</v>
      </c>
      <c r="M3776" t="s">
        <v>14798</v>
      </c>
      <c r="N3776" t="s">
        <v>448</v>
      </c>
      <c r="X3776">
        <v>12</v>
      </c>
      <c r="Y3776" t="s">
        <v>64</v>
      </c>
      <c r="AO3776" t="s">
        <v>70</v>
      </c>
      <c r="AP3776">
        <v>550000</v>
      </c>
      <c r="AV3776" t="s">
        <v>541</v>
      </c>
    </row>
    <row r="3777" spans="1:48">
      <c r="A3777" t="s">
        <v>14799</v>
      </c>
      <c r="B3777">
        <v>45012.368091493059</v>
      </c>
      <c r="C3777" t="s">
        <v>11244</v>
      </c>
      <c r="D3777" t="s">
        <v>61</v>
      </c>
      <c r="E3777" t="s">
        <v>14797</v>
      </c>
      <c r="F3777" t="s">
        <v>36497</v>
      </c>
      <c r="I3777" t="s">
        <v>75</v>
      </c>
      <c r="J3777" t="s">
        <v>1</v>
      </c>
      <c r="K3777" t="s">
        <v>64</v>
      </c>
      <c r="M3777" t="s">
        <v>14798</v>
      </c>
      <c r="N3777" t="s">
        <v>448</v>
      </c>
      <c r="X3777">
        <v>10</v>
      </c>
      <c r="Y3777" t="s">
        <v>64</v>
      </c>
      <c r="AO3777" t="s">
        <v>70</v>
      </c>
      <c r="AP3777">
        <v>600000</v>
      </c>
      <c r="AV3777" t="s">
        <v>541</v>
      </c>
    </row>
    <row r="3778" spans="1:48">
      <c r="A3778" t="s">
        <v>14800</v>
      </c>
      <c r="B3778">
        <v>45012.468432858797</v>
      </c>
      <c r="C3778" t="s">
        <v>132</v>
      </c>
      <c r="D3778" t="s">
        <v>61</v>
      </c>
      <c r="E3778" t="s">
        <v>14801</v>
      </c>
      <c r="F3778" t="s">
        <v>36498</v>
      </c>
      <c r="G3778" t="s">
        <v>14648</v>
      </c>
      <c r="I3778" t="s">
        <v>75</v>
      </c>
      <c r="J3778" t="s">
        <v>1</v>
      </c>
      <c r="M3778" t="s">
        <v>14802</v>
      </c>
      <c r="N3778" t="s">
        <v>121</v>
      </c>
      <c r="X3778">
        <v>15</v>
      </c>
      <c r="AO3778" t="s">
        <v>70</v>
      </c>
      <c r="AP3778">
        <v>275000</v>
      </c>
      <c r="AV3778" t="s">
        <v>137</v>
      </c>
    </row>
    <row r="3779" spans="1:48">
      <c r="A3779" t="s">
        <v>14803</v>
      </c>
      <c r="B3779">
        <v>45012.953224270837</v>
      </c>
      <c r="C3779" t="s">
        <v>803</v>
      </c>
      <c r="D3779" t="s">
        <v>61</v>
      </c>
      <c r="E3779" t="s">
        <v>14804</v>
      </c>
      <c r="F3779" t="s">
        <v>36499</v>
      </c>
      <c r="I3779" t="s">
        <v>241</v>
      </c>
      <c r="J3779" t="s">
        <v>2</v>
      </c>
      <c r="K3779" t="s">
        <v>64</v>
      </c>
      <c r="M3779" t="s">
        <v>13274</v>
      </c>
      <c r="N3779" t="s">
        <v>96</v>
      </c>
      <c r="AB3779" t="s">
        <v>106</v>
      </c>
      <c r="AC3779">
        <v>8</v>
      </c>
      <c r="AD3779">
        <v>2</v>
      </c>
      <c r="AE3779">
        <v>2</v>
      </c>
      <c r="AF3779">
        <v>950</v>
      </c>
      <c r="AG3779" t="s">
        <v>107</v>
      </c>
      <c r="AH3779" t="s">
        <v>1293</v>
      </c>
      <c r="AI3779" t="s">
        <v>981</v>
      </c>
      <c r="AJ3779" t="s">
        <v>14805</v>
      </c>
      <c r="AO3779" t="s">
        <v>154</v>
      </c>
      <c r="AR3779">
        <v>750</v>
      </c>
      <c r="AT3779" t="s">
        <v>14806</v>
      </c>
      <c r="AU3779" t="s">
        <v>6564</v>
      </c>
      <c r="AV3779" t="s">
        <v>541</v>
      </c>
    </row>
    <row r="3780" spans="1:48">
      <c r="A3780" t="s">
        <v>14807</v>
      </c>
      <c r="B3780">
        <v>45013.355012511573</v>
      </c>
      <c r="C3780" t="s">
        <v>132</v>
      </c>
      <c r="D3780" t="s">
        <v>204</v>
      </c>
      <c r="E3780" t="s">
        <v>3304</v>
      </c>
      <c r="F3780" t="s">
        <v>36500</v>
      </c>
      <c r="I3780" t="s">
        <v>75</v>
      </c>
      <c r="J3780" t="s">
        <v>2</v>
      </c>
      <c r="M3780" t="s">
        <v>12647</v>
      </c>
      <c r="N3780" t="s">
        <v>77</v>
      </c>
      <c r="AB3780" t="s">
        <v>302</v>
      </c>
      <c r="AC3780">
        <v>17</v>
      </c>
      <c r="AD3780">
        <v>3</v>
      </c>
      <c r="AE3780">
        <v>2</v>
      </c>
      <c r="AF3780">
        <v>1400</v>
      </c>
      <c r="AG3780" t="s">
        <v>107</v>
      </c>
      <c r="AJ3780" t="s">
        <v>14808</v>
      </c>
      <c r="AO3780" t="s">
        <v>70</v>
      </c>
      <c r="AR3780">
        <v>115000000</v>
      </c>
      <c r="AU3780" t="s">
        <v>6564</v>
      </c>
      <c r="AV3780" t="s">
        <v>541</v>
      </c>
    </row>
    <row r="3781" spans="1:48">
      <c r="A3781" t="s">
        <v>14809</v>
      </c>
      <c r="B3781">
        <v>45013.898763287041</v>
      </c>
      <c r="C3781" t="s">
        <v>4899</v>
      </c>
      <c r="D3781" t="s">
        <v>204</v>
      </c>
      <c r="E3781" t="s">
        <v>12141</v>
      </c>
      <c r="F3781" t="s">
        <v>36501</v>
      </c>
      <c r="I3781" t="s">
        <v>75</v>
      </c>
      <c r="J3781" t="s">
        <v>1</v>
      </c>
      <c r="K3781" t="s">
        <v>64</v>
      </c>
      <c r="M3781" t="s">
        <v>14810</v>
      </c>
      <c r="N3781" t="s">
        <v>214</v>
      </c>
      <c r="X3781">
        <v>6.5</v>
      </c>
      <c r="Y3781" t="s">
        <v>64</v>
      </c>
      <c r="AA3781" t="s">
        <v>14811</v>
      </c>
      <c r="AO3781" t="s">
        <v>70</v>
      </c>
      <c r="AP3781">
        <v>4500000</v>
      </c>
      <c r="AT3781" t="s">
        <v>13379</v>
      </c>
      <c r="AV3781" t="s">
        <v>421</v>
      </c>
    </row>
    <row r="3782" spans="1:48">
      <c r="A3782" t="s">
        <v>14812</v>
      </c>
      <c r="B3782">
        <v>45013.900807303246</v>
      </c>
      <c r="C3782" t="s">
        <v>4899</v>
      </c>
      <c r="D3782" t="s">
        <v>204</v>
      </c>
      <c r="E3782" t="s">
        <v>12141</v>
      </c>
      <c r="F3782" t="s">
        <v>36502</v>
      </c>
      <c r="I3782" t="s">
        <v>75</v>
      </c>
      <c r="J3782" t="s">
        <v>1</v>
      </c>
      <c r="K3782" t="s">
        <v>64</v>
      </c>
      <c r="M3782" t="s">
        <v>14813</v>
      </c>
      <c r="N3782" t="s">
        <v>214</v>
      </c>
      <c r="X3782">
        <v>20</v>
      </c>
      <c r="Y3782" t="s">
        <v>64</v>
      </c>
      <c r="AA3782" t="s">
        <v>14814</v>
      </c>
      <c r="AO3782" t="s">
        <v>70</v>
      </c>
      <c r="AP3782">
        <v>5500000</v>
      </c>
      <c r="AT3782" t="s">
        <v>14281</v>
      </c>
      <c r="AV3782" t="s">
        <v>421</v>
      </c>
    </row>
    <row r="3783" spans="1:48">
      <c r="A3783" t="s">
        <v>14815</v>
      </c>
      <c r="B3783">
        <v>45013.902143067127</v>
      </c>
      <c r="C3783" t="s">
        <v>4899</v>
      </c>
      <c r="D3783" t="s">
        <v>204</v>
      </c>
      <c r="E3783" t="s">
        <v>12141</v>
      </c>
      <c r="F3783" t="s">
        <v>36503</v>
      </c>
      <c r="I3783" t="s">
        <v>75</v>
      </c>
      <c r="J3783" t="s">
        <v>1</v>
      </c>
      <c r="K3783" t="s">
        <v>64</v>
      </c>
      <c r="M3783" t="s">
        <v>12934</v>
      </c>
      <c r="X3783">
        <v>20</v>
      </c>
      <c r="AA3783" t="s">
        <v>14289</v>
      </c>
      <c r="AO3783" t="s">
        <v>70</v>
      </c>
      <c r="AP3783">
        <v>2500000</v>
      </c>
      <c r="AT3783" t="s">
        <v>14378</v>
      </c>
      <c r="AV3783" t="s">
        <v>541</v>
      </c>
    </row>
    <row r="3784" spans="1:48">
      <c r="A3784" t="s">
        <v>14816</v>
      </c>
      <c r="B3784">
        <v>45014.590456527774</v>
      </c>
      <c r="C3784" t="s">
        <v>803</v>
      </c>
      <c r="D3784" t="s">
        <v>61</v>
      </c>
      <c r="E3784" t="s">
        <v>14817</v>
      </c>
      <c r="F3784" t="s">
        <v>36504</v>
      </c>
      <c r="I3784" t="s">
        <v>75</v>
      </c>
      <c r="J3784" t="s">
        <v>2</v>
      </c>
      <c r="K3784" t="s">
        <v>64</v>
      </c>
      <c r="M3784" t="s">
        <v>14818</v>
      </c>
      <c r="N3784" t="s">
        <v>466</v>
      </c>
      <c r="AB3784" t="s">
        <v>121</v>
      </c>
      <c r="AC3784">
        <v>5</v>
      </c>
      <c r="AD3784">
        <v>1</v>
      </c>
      <c r="AE3784">
        <v>1</v>
      </c>
      <c r="AF3784">
        <v>400</v>
      </c>
      <c r="AG3784" t="s">
        <v>107</v>
      </c>
      <c r="AH3784" t="s">
        <v>13648</v>
      </c>
      <c r="AI3784" t="s">
        <v>14819</v>
      </c>
      <c r="AJ3784" t="s">
        <v>14820</v>
      </c>
      <c r="AO3784" t="s">
        <v>70</v>
      </c>
      <c r="AR3784">
        <v>24720000</v>
      </c>
      <c r="AT3784" t="s">
        <v>13379</v>
      </c>
      <c r="AU3784" t="s">
        <v>6564</v>
      </c>
      <c r="AV3784" t="s">
        <v>137</v>
      </c>
    </row>
    <row r="3785" spans="1:48">
      <c r="A3785" t="s">
        <v>14821</v>
      </c>
      <c r="B3785">
        <v>45014.682584131944</v>
      </c>
      <c r="C3785" t="s">
        <v>4899</v>
      </c>
      <c r="D3785" t="s">
        <v>204</v>
      </c>
      <c r="E3785" t="s">
        <v>14822</v>
      </c>
      <c r="F3785" t="s">
        <v>36505</v>
      </c>
      <c r="I3785" t="s">
        <v>75</v>
      </c>
      <c r="J3785" t="s">
        <v>2</v>
      </c>
      <c r="K3785" t="s">
        <v>64</v>
      </c>
      <c r="M3785" t="s">
        <v>14823</v>
      </c>
      <c r="N3785" t="s">
        <v>248</v>
      </c>
      <c r="AB3785" t="s">
        <v>122</v>
      </c>
      <c r="AC3785">
        <v>3</v>
      </c>
      <c r="AD3785">
        <v>3</v>
      </c>
      <c r="AE3785">
        <v>3</v>
      </c>
      <c r="AF3785">
        <v>1750</v>
      </c>
      <c r="AG3785" t="s">
        <v>107</v>
      </c>
      <c r="AH3785" t="s">
        <v>1293</v>
      </c>
      <c r="AI3785" t="s">
        <v>180</v>
      </c>
      <c r="AJ3785" t="s">
        <v>14824</v>
      </c>
      <c r="AO3785" t="s">
        <v>70</v>
      </c>
      <c r="AR3785">
        <v>45000000</v>
      </c>
      <c r="AT3785" t="s">
        <v>14825</v>
      </c>
      <c r="AU3785" t="s">
        <v>6530</v>
      </c>
      <c r="AV3785" t="s">
        <v>541</v>
      </c>
    </row>
    <row r="3786" spans="1:48">
      <c r="A3786" t="s">
        <v>14826</v>
      </c>
      <c r="B3786">
        <v>45014.83916920139</v>
      </c>
      <c r="C3786" t="s">
        <v>803</v>
      </c>
      <c r="D3786" t="s">
        <v>61</v>
      </c>
      <c r="E3786" t="s">
        <v>14817</v>
      </c>
      <c r="F3786" t="s">
        <v>36506</v>
      </c>
      <c r="I3786" t="s">
        <v>75</v>
      </c>
      <c r="J3786" t="s">
        <v>2</v>
      </c>
      <c r="K3786" t="s">
        <v>64</v>
      </c>
      <c r="M3786" t="s">
        <v>14818</v>
      </c>
      <c r="N3786" t="s">
        <v>466</v>
      </c>
      <c r="AB3786" t="s">
        <v>121</v>
      </c>
      <c r="AC3786">
        <v>7</v>
      </c>
      <c r="AD3786">
        <v>1</v>
      </c>
      <c r="AE3786">
        <v>1</v>
      </c>
      <c r="AF3786">
        <v>400</v>
      </c>
      <c r="AG3786" t="s">
        <v>107</v>
      </c>
      <c r="AH3786" t="s">
        <v>3961</v>
      </c>
      <c r="AI3786" t="s">
        <v>14827</v>
      </c>
      <c r="AJ3786" t="s">
        <v>14828</v>
      </c>
      <c r="AO3786" t="s">
        <v>70</v>
      </c>
      <c r="AR3786">
        <v>25000000</v>
      </c>
      <c r="AT3786" t="s">
        <v>13379</v>
      </c>
      <c r="AU3786" t="s">
        <v>6559</v>
      </c>
      <c r="AV3786" t="s">
        <v>137</v>
      </c>
    </row>
    <row r="3787" spans="1:48">
      <c r="A3787" t="s">
        <v>14829</v>
      </c>
      <c r="B3787">
        <v>45015.539338807866</v>
      </c>
      <c r="C3787" t="s">
        <v>803</v>
      </c>
      <c r="D3787" t="s">
        <v>61</v>
      </c>
      <c r="E3787" t="s">
        <v>13030</v>
      </c>
      <c r="F3787" t="s">
        <v>36507</v>
      </c>
      <c r="I3787" t="s">
        <v>75</v>
      </c>
      <c r="J3787" t="s">
        <v>1</v>
      </c>
      <c r="K3787" t="s">
        <v>11519</v>
      </c>
      <c r="M3787" t="s">
        <v>14830</v>
      </c>
      <c r="N3787" t="s">
        <v>121</v>
      </c>
      <c r="X3787">
        <v>23</v>
      </c>
      <c r="Y3787" t="s">
        <v>14119</v>
      </c>
      <c r="AA3787" t="s">
        <v>14831</v>
      </c>
      <c r="AO3787" t="s">
        <v>70</v>
      </c>
      <c r="AP3787">
        <v>3600000</v>
      </c>
      <c r="AR3787">
        <v>82915000</v>
      </c>
      <c r="AT3787" t="s">
        <v>13379</v>
      </c>
      <c r="AV3787" t="s">
        <v>421</v>
      </c>
    </row>
    <row r="3788" spans="1:48">
      <c r="A3788" t="s">
        <v>14832</v>
      </c>
      <c r="B3788">
        <v>45015.551812604172</v>
      </c>
      <c r="C3788" t="s">
        <v>803</v>
      </c>
      <c r="D3788" t="s">
        <v>61</v>
      </c>
      <c r="E3788" t="s">
        <v>14833</v>
      </c>
      <c r="F3788" t="s">
        <v>36508</v>
      </c>
      <c r="I3788" t="s">
        <v>75</v>
      </c>
      <c r="J3788" t="s">
        <v>352</v>
      </c>
      <c r="K3788" t="s">
        <v>1128</v>
      </c>
      <c r="M3788" t="s">
        <v>14834</v>
      </c>
      <c r="N3788" t="s">
        <v>466</v>
      </c>
      <c r="AK3788" t="s">
        <v>14835</v>
      </c>
      <c r="AL3788">
        <v>18.600000000000001</v>
      </c>
      <c r="AM3788">
        <v>4000</v>
      </c>
      <c r="AN3788" t="s">
        <v>14836</v>
      </c>
      <c r="AO3788" t="s">
        <v>70</v>
      </c>
      <c r="AR3788">
        <v>360000000</v>
      </c>
      <c r="AT3788" t="s">
        <v>13379</v>
      </c>
      <c r="AV3788" t="s">
        <v>421</v>
      </c>
    </row>
    <row r="3789" spans="1:48">
      <c r="A3789" t="s">
        <v>14837</v>
      </c>
      <c r="B3789">
        <v>45015.588020891199</v>
      </c>
      <c r="C3789" t="s">
        <v>803</v>
      </c>
      <c r="D3789" t="s">
        <v>61</v>
      </c>
      <c r="E3789" t="s">
        <v>14838</v>
      </c>
      <c r="F3789" t="s">
        <v>36509</v>
      </c>
      <c r="I3789" t="s">
        <v>75</v>
      </c>
      <c r="J3789" t="s">
        <v>1</v>
      </c>
      <c r="K3789" t="s">
        <v>3504</v>
      </c>
      <c r="M3789" t="s">
        <v>14839</v>
      </c>
      <c r="N3789" t="s">
        <v>466</v>
      </c>
      <c r="X3789">
        <v>60</v>
      </c>
      <c r="Y3789" t="s">
        <v>14840</v>
      </c>
      <c r="AA3789" t="s">
        <v>14841</v>
      </c>
      <c r="AO3789" t="s">
        <v>70</v>
      </c>
      <c r="AP3789">
        <v>1500000</v>
      </c>
      <c r="AR3789">
        <v>90000000</v>
      </c>
      <c r="AT3789" t="s">
        <v>13379</v>
      </c>
      <c r="AV3789" t="s">
        <v>421</v>
      </c>
    </row>
    <row r="3790" spans="1:48">
      <c r="A3790" t="s">
        <v>14842</v>
      </c>
      <c r="B3790">
        <v>45015.606147175931</v>
      </c>
      <c r="C3790" t="s">
        <v>11244</v>
      </c>
      <c r="D3790" t="s">
        <v>61</v>
      </c>
      <c r="E3790" t="s">
        <v>14843</v>
      </c>
      <c r="F3790" t="s">
        <v>36510</v>
      </c>
      <c r="I3790" t="s">
        <v>75</v>
      </c>
      <c r="J3790" t="s">
        <v>2</v>
      </c>
      <c r="K3790" t="s">
        <v>64</v>
      </c>
      <c r="M3790" t="s">
        <v>14844</v>
      </c>
      <c r="N3790" t="s">
        <v>121</v>
      </c>
      <c r="AB3790" t="s">
        <v>122</v>
      </c>
      <c r="AC3790">
        <v>1</v>
      </c>
      <c r="AD3790">
        <v>2</v>
      </c>
      <c r="AE3790">
        <v>1</v>
      </c>
      <c r="AF3790">
        <v>550</v>
      </c>
      <c r="AG3790" t="s">
        <v>107</v>
      </c>
      <c r="AO3790" t="s">
        <v>70</v>
      </c>
      <c r="AR3790">
        <v>8000000</v>
      </c>
      <c r="AU3790" t="s">
        <v>6559</v>
      </c>
      <c r="AV3790" t="s">
        <v>541</v>
      </c>
    </row>
    <row r="3791" spans="1:48">
      <c r="A3791" t="s">
        <v>14845</v>
      </c>
      <c r="B3791">
        <v>45015.879743252313</v>
      </c>
      <c r="C3791" t="s">
        <v>803</v>
      </c>
      <c r="D3791" t="s">
        <v>61</v>
      </c>
      <c r="E3791" t="s">
        <v>14838</v>
      </c>
      <c r="F3791" t="s">
        <v>36511</v>
      </c>
      <c r="I3791" t="s">
        <v>75</v>
      </c>
      <c r="J3791" t="s">
        <v>1</v>
      </c>
      <c r="K3791" t="s">
        <v>3504</v>
      </c>
      <c r="M3791" t="s">
        <v>14839</v>
      </c>
      <c r="N3791" t="s">
        <v>466</v>
      </c>
      <c r="X3791">
        <v>32</v>
      </c>
      <c r="Y3791" t="s">
        <v>14846</v>
      </c>
      <c r="AA3791" t="s">
        <v>14847</v>
      </c>
      <c r="AO3791" t="s">
        <v>70</v>
      </c>
      <c r="AP3791">
        <v>1250000</v>
      </c>
      <c r="AR3791">
        <v>40000000</v>
      </c>
      <c r="AT3791" t="s">
        <v>13379</v>
      </c>
      <c r="AV3791" t="s">
        <v>421</v>
      </c>
    </row>
    <row r="3792" spans="1:48">
      <c r="A3792" t="s">
        <v>14848</v>
      </c>
      <c r="B3792">
        <v>45015.891482118051</v>
      </c>
      <c r="C3792" t="s">
        <v>803</v>
      </c>
      <c r="D3792" t="s">
        <v>61</v>
      </c>
      <c r="E3792" t="s">
        <v>2834</v>
      </c>
      <c r="F3792" t="s">
        <v>36512</v>
      </c>
      <c r="I3792" t="s">
        <v>75</v>
      </c>
      <c r="J3792" t="s">
        <v>1</v>
      </c>
      <c r="K3792" t="s">
        <v>4386</v>
      </c>
      <c r="M3792" t="s">
        <v>14830</v>
      </c>
      <c r="N3792" t="s">
        <v>121</v>
      </c>
      <c r="X3792">
        <v>28</v>
      </c>
      <c r="Y3792" t="s">
        <v>14849</v>
      </c>
      <c r="AA3792" t="s">
        <v>14850</v>
      </c>
      <c r="AO3792" t="s">
        <v>70</v>
      </c>
      <c r="AP3792">
        <v>3500000</v>
      </c>
      <c r="AR3792">
        <v>98000000</v>
      </c>
      <c r="AT3792" t="s">
        <v>13379</v>
      </c>
      <c r="AV3792" t="s">
        <v>421</v>
      </c>
    </row>
    <row r="3793" spans="1:48">
      <c r="A3793" t="s">
        <v>14851</v>
      </c>
      <c r="B3793">
        <v>45015.926121689816</v>
      </c>
      <c r="C3793" t="s">
        <v>803</v>
      </c>
      <c r="D3793" t="s">
        <v>204</v>
      </c>
      <c r="E3793" t="s">
        <v>14852</v>
      </c>
      <c r="F3793" t="s">
        <v>36513</v>
      </c>
      <c r="I3793" t="s">
        <v>75</v>
      </c>
      <c r="J3793" t="s">
        <v>352</v>
      </c>
      <c r="K3793" t="s">
        <v>1128</v>
      </c>
      <c r="M3793" t="s">
        <v>14853</v>
      </c>
      <c r="N3793" t="s">
        <v>466</v>
      </c>
      <c r="AK3793" t="s">
        <v>10280</v>
      </c>
      <c r="AL3793">
        <v>101</v>
      </c>
      <c r="AM3793">
        <v>8000</v>
      </c>
      <c r="AN3793" t="s">
        <v>14854</v>
      </c>
      <c r="AO3793" t="s">
        <v>70</v>
      </c>
      <c r="AR3793">
        <v>150000000</v>
      </c>
      <c r="AT3793" t="s">
        <v>13379</v>
      </c>
      <c r="AV3793" t="s">
        <v>541</v>
      </c>
    </row>
    <row r="3794" spans="1:48">
      <c r="A3794" t="s">
        <v>14855</v>
      </c>
      <c r="B3794">
        <v>45015.961097719905</v>
      </c>
      <c r="C3794" t="s">
        <v>803</v>
      </c>
      <c r="D3794" t="s">
        <v>204</v>
      </c>
      <c r="F3794" t="s">
        <v>36514</v>
      </c>
      <c r="I3794" t="s">
        <v>75</v>
      </c>
      <c r="J3794" t="s">
        <v>1</v>
      </c>
      <c r="K3794" t="s">
        <v>64</v>
      </c>
      <c r="M3794" t="s">
        <v>14856</v>
      </c>
      <c r="N3794" t="s">
        <v>214</v>
      </c>
      <c r="X3794">
        <v>22.65</v>
      </c>
      <c r="Y3794" t="s">
        <v>3102</v>
      </c>
      <c r="AA3794" t="s">
        <v>14857</v>
      </c>
      <c r="AO3794" t="s">
        <v>70</v>
      </c>
      <c r="AP3794">
        <v>4800000</v>
      </c>
      <c r="AR3794">
        <v>108720000</v>
      </c>
      <c r="AT3794" t="s">
        <v>13379</v>
      </c>
      <c r="AV3794" t="s">
        <v>421</v>
      </c>
    </row>
    <row r="3795" spans="1:48">
      <c r="A3795" t="s">
        <v>14858</v>
      </c>
      <c r="B3795">
        <v>45016.500060682869</v>
      </c>
      <c r="C3795" t="s">
        <v>803</v>
      </c>
      <c r="D3795" t="s">
        <v>204</v>
      </c>
      <c r="E3795" t="s">
        <v>14859</v>
      </c>
      <c r="F3795" t="s">
        <v>36515</v>
      </c>
      <c r="I3795" t="s">
        <v>75</v>
      </c>
      <c r="J3795" t="s">
        <v>1</v>
      </c>
      <c r="K3795" t="s">
        <v>3504</v>
      </c>
      <c r="M3795" t="s">
        <v>14860</v>
      </c>
      <c r="N3795" t="s">
        <v>466</v>
      </c>
      <c r="X3795">
        <v>15</v>
      </c>
      <c r="Y3795" t="s">
        <v>14861</v>
      </c>
      <c r="AA3795" t="s">
        <v>14862</v>
      </c>
      <c r="AO3795" t="s">
        <v>70</v>
      </c>
      <c r="AP3795">
        <v>4000000</v>
      </c>
      <c r="AR3795">
        <v>60000000</v>
      </c>
      <c r="AT3795" t="s">
        <v>13379</v>
      </c>
      <c r="AV3795" t="s">
        <v>137</v>
      </c>
    </row>
    <row r="3796" spans="1:48">
      <c r="A3796" t="s">
        <v>14863</v>
      </c>
      <c r="B3796">
        <v>45016.525789016203</v>
      </c>
      <c r="C3796" t="s">
        <v>803</v>
      </c>
      <c r="D3796" t="s">
        <v>204</v>
      </c>
      <c r="E3796" t="s">
        <v>14864</v>
      </c>
      <c r="F3796" t="s">
        <v>36516</v>
      </c>
      <c r="I3796" t="s">
        <v>75</v>
      </c>
      <c r="J3796" t="s">
        <v>1</v>
      </c>
      <c r="K3796" t="s">
        <v>4295</v>
      </c>
      <c r="M3796" t="s">
        <v>14830</v>
      </c>
      <c r="N3796" t="s">
        <v>121</v>
      </c>
      <c r="X3796">
        <v>25.8</v>
      </c>
      <c r="Y3796" t="s">
        <v>14865</v>
      </c>
      <c r="AA3796" t="s">
        <v>14866</v>
      </c>
      <c r="AO3796" t="s">
        <v>70</v>
      </c>
      <c r="AP3796">
        <v>1400000</v>
      </c>
      <c r="AR3796">
        <v>36120000</v>
      </c>
      <c r="AT3796" t="s">
        <v>13379</v>
      </c>
      <c r="AV3796" t="s">
        <v>421</v>
      </c>
    </row>
    <row r="3797" spans="1:48">
      <c r="A3797" t="s">
        <v>14867</v>
      </c>
      <c r="B3797">
        <v>45016.549819201391</v>
      </c>
      <c r="C3797" t="s">
        <v>803</v>
      </c>
      <c r="D3797" t="s">
        <v>204</v>
      </c>
      <c r="E3797" t="s">
        <v>14868</v>
      </c>
      <c r="F3797" t="s">
        <v>36517</v>
      </c>
      <c r="I3797" t="s">
        <v>75</v>
      </c>
      <c r="J3797" t="s">
        <v>1</v>
      </c>
      <c r="K3797" t="s">
        <v>64</v>
      </c>
      <c r="M3797" t="s">
        <v>14869</v>
      </c>
      <c r="N3797" t="s">
        <v>121</v>
      </c>
      <c r="X3797">
        <v>20</v>
      </c>
      <c r="Y3797" t="s">
        <v>3699</v>
      </c>
      <c r="AA3797" t="s">
        <v>14870</v>
      </c>
      <c r="AO3797" t="s">
        <v>70</v>
      </c>
      <c r="AP3797">
        <v>2000000</v>
      </c>
      <c r="AR3797">
        <v>40000000</v>
      </c>
      <c r="AT3797" t="s">
        <v>13379</v>
      </c>
      <c r="AV3797" t="s">
        <v>137</v>
      </c>
    </row>
    <row r="3798" spans="1:48">
      <c r="A3798" t="s">
        <v>14871</v>
      </c>
      <c r="B3798">
        <v>45016.560714143518</v>
      </c>
      <c r="C3798" t="s">
        <v>803</v>
      </c>
      <c r="D3798" t="s">
        <v>204</v>
      </c>
      <c r="E3798" t="s">
        <v>14859</v>
      </c>
      <c r="F3798" t="s">
        <v>36518</v>
      </c>
      <c r="I3798" t="s">
        <v>75</v>
      </c>
      <c r="J3798" t="s">
        <v>1</v>
      </c>
      <c r="K3798" t="s">
        <v>3504</v>
      </c>
      <c r="M3798" t="s">
        <v>14860</v>
      </c>
      <c r="N3798" t="s">
        <v>466</v>
      </c>
      <c r="X3798">
        <v>195</v>
      </c>
      <c r="Y3798" t="s">
        <v>14872</v>
      </c>
      <c r="Z3798" t="s">
        <v>1102</v>
      </c>
      <c r="AA3798" t="s">
        <v>14873</v>
      </c>
      <c r="AO3798" t="s">
        <v>70</v>
      </c>
      <c r="AP3798">
        <v>5500000</v>
      </c>
      <c r="AR3798">
        <v>1072500000</v>
      </c>
      <c r="AT3798" t="s">
        <v>13379</v>
      </c>
      <c r="AV3798" t="s">
        <v>541</v>
      </c>
    </row>
    <row r="3799" spans="1:48">
      <c r="A3799" t="s">
        <v>14874</v>
      </c>
      <c r="B3799">
        <v>45016.667694027783</v>
      </c>
      <c r="C3799" t="s">
        <v>803</v>
      </c>
      <c r="D3799" t="s">
        <v>61</v>
      </c>
      <c r="E3799" t="s">
        <v>14875</v>
      </c>
      <c r="F3799" t="s">
        <v>36519</v>
      </c>
      <c r="G3799" t="s">
        <v>14876</v>
      </c>
      <c r="I3799" t="s">
        <v>75</v>
      </c>
      <c r="J3799" t="s">
        <v>352</v>
      </c>
      <c r="K3799" t="s">
        <v>1128</v>
      </c>
      <c r="M3799" t="s">
        <v>14877</v>
      </c>
      <c r="N3799" t="s">
        <v>14878</v>
      </c>
      <c r="AK3799" t="s">
        <v>14879</v>
      </c>
      <c r="AL3799">
        <v>17.5</v>
      </c>
      <c r="AM3799">
        <v>12000</v>
      </c>
      <c r="AN3799" t="s">
        <v>14880</v>
      </c>
      <c r="AO3799" t="s">
        <v>70</v>
      </c>
      <c r="AR3799">
        <v>140000000</v>
      </c>
      <c r="AT3799" t="s">
        <v>13379</v>
      </c>
      <c r="AV3799" t="s">
        <v>421</v>
      </c>
    </row>
    <row r="3800" spans="1:48">
      <c r="A3800" t="s">
        <v>14881</v>
      </c>
      <c r="B3800">
        <v>45016.817838148148</v>
      </c>
      <c r="C3800" t="s">
        <v>803</v>
      </c>
      <c r="D3800" t="s">
        <v>61</v>
      </c>
      <c r="E3800" t="s">
        <v>14882</v>
      </c>
      <c r="F3800" t="s">
        <v>36520</v>
      </c>
      <c r="I3800" t="s">
        <v>75</v>
      </c>
      <c r="J3800" t="s">
        <v>0</v>
      </c>
      <c r="K3800" t="s">
        <v>64</v>
      </c>
      <c r="M3800" t="s">
        <v>14883</v>
      </c>
      <c r="N3800" t="s">
        <v>466</v>
      </c>
      <c r="O3800">
        <v>30</v>
      </c>
      <c r="P3800">
        <v>4</v>
      </c>
      <c r="Q3800">
        <v>3</v>
      </c>
      <c r="R3800">
        <v>2000</v>
      </c>
      <c r="S3800">
        <v>2</v>
      </c>
      <c r="T3800">
        <v>5</v>
      </c>
      <c r="V3800" t="s">
        <v>274</v>
      </c>
      <c r="W3800" t="s">
        <v>14884</v>
      </c>
      <c r="AO3800" t="s">
        <v>70</v>
      </c>
      <c r="AR3800">
        <v>95000000</v>
      </c>
      <c r="AT3800" t="s">
        <v>13379</v>
      </c>
      <c r="AV3800" t="s">
        <v>541</v>
      </c>
    </row>
    <row r="3801" spans="1:48">
      <c r="A3801" t="s">
        <v>14885</v>
      </c>
      <c r="B3801">
        <v>45017.99501864583</v>
      </c>
      <c r="C3801" t="s">
        <v>803</v>
      </c>
      <c r="D3801" t="s">
        <v>61</v>
      </c>
      <c r="E3801" t="s">
        <v>14886</v>
      </c>
      <c r="F3801" t="s">
        <v>36521</v>
      </c>
      <c r="I3801" t="s">
        <v>75</v>
      </c>
      <c r="J3801" t="s">
        <v>0</v>
      </c>
      <c r="K3801" t="s">
        <v>64</v>
      </c>
      <c r="M3801" t="s">
        <v>14887</v>
      </c>
      <c r="N3801" t="s">
        <v>554</v>
      </c>
      <c r="O3801">
        <v>7.5</v>
      </c>
      <c r="P3801">
        <v>3</v>
      </c>
      <c r="Q3801">
        <v>3</v>
      </c>
      <c r="R3801">
        <v>2000</v>
      </c>
      <c r="S3801">
        <v>2</v>
      </c>
      <c r="T3801">
        <v>2</v>
      </c>
      <c r="U3801" t="s">
        <v>90</v>
      </c>
      <c r="V3801" t="s">
        <v>274</v>
      </c>
      <c r="W3801" t="s">
        <v>14888</v>
      </c>
      <c r="AO3801" t="s">
        <v>70</v>
      </c>
      <c r="AR3801">
        <v>35000000</v>
      </c>
      <c r="AT3801" t="s">
        <v>13379</v>
      </c>
      <c r="AV3801" t="s">
        <v>137</v>
      </c>
    </row>
    <row r="3802" spans="1:48">
      <c r="A3802" t="s">
        <v>14889</v>
      </c>
      <c r="B3802">
        <v>45018.84038306713</v>
      </c>
      <c r="C3802" t="s">
        <v>803</v>
      </c>
      <c r="D3802" t="s">
        <v>61</v>
      </c>
      <c r="E3802" t="s">
        <v>14890</v>
      </c>
      <c r="F3802" t="s">
        <v>36522</v>
      </c>
      <c r="I3802" t="s">
        <v>75</v>
      </c>
      <c r="J3802" t="s">
        <v>0</v>
      </c>
      <c r="K3802" t="s">
        <v>64</v>
      </c>
      <c r="M3802" t="s">
        <v>14891</v>
      </c>
      <c r="N3802" t="s">
        <v>554</v>
      </c>
      <c r="O3802">
        <v>13.9</v>
      </c>
      <c r="P3802">
        <v>5</v>
      </c>
      <c r="Q3802">
        <v>3</v>
      </c>
      <c r="R3802">
        <v>2000</v>
      </c>
      <c r="S3802">
        <v>2</v>
      </c>
      <c r="T3802">
        <v>5</v>
      </c>
      <c r="V3802" t="s">
        <v>349</v>
      </c>
      <c r="W3802" t="s">
        <v>14892</v>
      </c>
      <c r="AO3802" t="s">
        <v>70</v>
      </c>
      <c r="AR3802">
        <v>25000000</v>
      </c>
      <c r="AT3802" t="s">
        <v>13379</v>
      </c>
      <c r="AV3802" t="s">
        <v>541</v>
      </c>
    </row>
    <row r="3803" spans="1:48">
      <c r="A3803" t="s">
        <v>14893</v>
      </c>
      <c r="B3803">
        <v>45018.892969502311</v>
      </c>
      <c r="C3803" t="s">
        <v>803</v>
      </c>
      <c r="D3803" t="s">
        <v>204</v>
      </c>
      <c r="E3803" t="s">
        <v>3575</v>
      </c>
      <c r="F3803" t="s">
        <v>36523</v>
      </c>
      <c r="G3803" t="s">
        <v>3566</v>
      </c>
      <c r="I3803" t="s">
        <v>75</v>
      </c>
      <c r="J3803" t="s">
        <v>2</v>
      </c>
      <c r="K3803" t="s">
        <v>64</v>
      </c>
      <c r="M3803" t="s">
        <v>9987</v>
      </c>
      <c r="N3803" t="s">
        <v>554</v>
      </c>
      <c r="AB3803" t="s">
        <v>121</v>
      </c>
      <c r="AC3803">
        <v>7</v>
      </c>
      <c r="AD3803">
        <v>2</v>
      </c>
      <c r="AE3803">
        <v>2</v>
      </c>
      <c r="AF3803">
        <v>906</v>
      </c>
      <c r="AG3803" t="s">
        <v>107</v>
      </c>
      <c r="AH3803" t="s">
        <v>1293</v>
      </c>
      <c r="AI3803" t="s">
        <v>123</v>
      </c>
      <c r="AJ3803" t="s">
        <v>14894</v>
      </c>
      <c r="AO3803" t="s">
        <v>70</v>
      </c>
      <c r="AR3803">
        <v>30000000</v>
      </c>
      <c r="AT3803" t="s">
        <v>13379</v>
      </c>
      <c r="AU3803" t="s">
        <v>6530</v>
      </c>
      <c r="AV3803" t="s">
        <v>137</v>
      </c>
    </row>
    <row r="3804" spans="1:48">
      <c r="A3804" t="s">
        <v>14895</v>
      </c>
      <c r="B3804">
        <v>45018.903127824073</v>
      </c>
      <c r="C3804" t="s">
        <v>803</v>
      </c>
      <c r="D3804" t="s">
        <v>204</v>
      </c>
      <c r="E3804" t="s">
        <v>3575</v>
      </c>
      <c r="F3804" t="s">
        <v>36524</v>
      </c>
      <c r="I3804" t="s">
        <v>75</v>
      </c>
      <c r="J3804" t="s">
        <v>2</v>
      </c>
      <c r="K3804" t="s">
        <v>64</v>
      </c>
      <c r="M3804" t="s">
        <v>12689</v>
      </c>
      <c r="N3804" t="s">
        <v>554</v>
      </c>
      <c r="AB3804" t="s">
        <v>121</v>
      </c>
      <c r="AC3804">
        <v>4</v>
      </c>
      <c r="AD3804">
        <v>2</v>
      </c>
      <c r="AE3804">
        <v>2</v>
      </c>
      <c r="AF3804">
        <v>906</v>
      </c>
      <c r="AG3804" t="s">
        <v>107</v>
      </c>
      <c r="AH3804" t="s">
        <v>2318</v>
      </c>
      <c r="AI3804" t="s">
        <v>123</v>
      </c>
      <c r="AJ3804" t="s">
        <v>14896</v>
      </c>
      <c r="AO3804" t="s">
        <v>70</v>
      </c>
      <c r="AR3804">
        <v>30000000</v>
      </c>
      <c r="AT3804" t="s">
        <v>13379</v>
      </c>
      <c r="AU3804" t="s">
        <v>6530</v>
      </c>
      <c r="AV3804" t="s">
        <v>137</v>
      </c>
    </row>
    <row r="3805" spans="1:48">
      <c r="A3805" t="s">
        <v>14897</v>
      </c>
      <c r="B3805">
        <v>45019.537664236108</v>
      </c>
      <c r="C3805" t="s">
        <v>803</v>
      </c>
      <c r="D3805" t="s">
        <v>61</v>
      </c>
      <c r="E3805" t="s">
        <v>14898</v>
      </c>
      <c r="F3805" t="s">
        <v>36525</v>
      </c>
      <c r="I3805" t="s">
        <v>75</v>
      </c>
      <c r="J3805" t="s">
        <v>2</v>
      </c>
      <c r="K3805" t="s">
        <v>64</v>
      </c>
      <c r="M3805" t="s">
        <v>14899</v>
      </c>
      <c r="N3805" t="s">
        <v>348</v>
      </c>
      <c r="AB3805" t="s">
        <v>121</v>
      </c>
      <c r="AC3805">
        <v>0</v>
      </c>
      <c r="AD3805">
        <v>2</v>
      </c>
      <c r="AE3805">
        <v>2</v>
      </c>
      <c r="AF3805">
        <v>740</v>
      </c>
      <c r="AG3805" t="s">
        <v>107</v>
      </c>
      <c r="AI3805" t="s">
        <v>8038</v>
      </c>
      <c r="AJ3805" t="s">
        <v>14900</v>
      </c>
      <c r="AO3805" t="s">
        <v>70</v>
      </c>
      <c r="AR3805">
        <v>22500000</v>
      </c>
      <c r="AU3805" t="s">
        <v>6530</v>
      </c>
      <c r="AV3805" t="s">
        <v>137</v>
      </c>
    </row>
    <row r="3806" spans="1:48">
      <c r="A3806" t="s">
        <v>14901</v>
      </c>
      <c r="B3806">
        <v>45019.636469074074</v>
      </c>
      <c r="C3806" t="s">
        <v>877</v>
      </c>
      <c r="D3806" t="s">
        <v>204</v>
      </c>
      <c r="E3806" t="s">
        <v>14902</v>
      </c>
      <c r="F3806" t="s">
        <v>36526</v>
      </c>
      <c r="I3806" t="s">
        <v>75</v>
      </c>
      <c r="J3806" t="s">
        <v>1</v>
      </c>
      <c r="K3806" t="s">
        <v>83</v>
      </c>
      <c r="M3806" t="s">
        <v>14903</v>
      </c>
      <c r="N3806" t="s">
        <v>681</v>
      </c>
      <c r="X3806">
        <v>18.7</v>
      </c>
      <c r="Y3806" t="s">
        <v>1064</v>
      </c>
      <c r="AO3806" t="s">
        <v>70</v>
      </c>
      <c r="AP3806">
        <v>3000000</v>
      </c>
      <c r="AV3806" t="s">
        <v>137</v>
      </c>
    </row>
    <row r="3807" spans="1:48">
      <c r="A3807" t="s">
        <v>14904</v>
      </c>
      <c r="B3807">
        <v>45019.880232094903</v>
      </c>
      <c r="C3807" t="s">
        <v>803</v>
      </c>
      <c r="D3807" t="s">
        <v>204</v>
      </c>
      <c r="E3807" t="s">
        <v>14905</v>
      </c>
      <c r="F3807" t="s">
        <v>36527</v>
      </c>
      <c r="I3807" t="s">
        <v>75</v>
      </c>
      <c r="J3807" t="s">
        <v>1</v>
      </c>
      <c r="K3807" t="s">
        <v>4386</v>
      </c>
      <c r="M3807" t="s">
        <v>14906</v>
      </c>
      <c r="N3807" t="s">
        <v>112</v>
      </c>
      <c r="X3807">
        <v>22</v>
      </c>
      <c r="Y3807" t="s">
        <v>14907</v>
      </c>
      <c r="AA3807" t="s">
        <v>14908</v>
      </c>
      <c r="AO3807" t="s">
        <v>70</v>
      </c>
      <c r="AP3807">
        <v>21000000</v>
      </c>
      <c r="AR3807">
        <v>462000000</v>
      </c>
      <c r="AT3807" t="s">
        <v>13379</v>
      </c>
      <c r="AV3807" t="s">
        <v>137</v>
      </c>
    </row>
    <row r="3808" spans="1:48">
      <c r="A3808" t="s">
        <v>14909</v>
      </c>
      <c r="B3808">
        <v>45019.93150799768</v>
      </c>
      <c r="C3808" t="s">
        <v>803</v>
      </c>
      <c r="D3808" t="s">
        <v>204</v>
      </c>
      <c r="E3808" t="s">
        <v>14910</v>
      </c>
      <c r="F3808" t="s">
        <v>36528</v>
      </c>
      <c r="I3808" t="s">
        <v>75</v>
      </c>
      <c r="J3808" t="s">
        <v>352</v>
      </c>
      <c r="K3808" t="s">
        <v>1128</v>
      </c>
      <c r="M3808" t="s">
        <v>14911</v>
      </c>
      <c r="N3808" t="s">
        <v>466</v>
      </c>
      <c r="AK3808" t="s">
        <v>14912</v>
      </c>
      <c r="AL3808">
        <v>27</v>
      </c>
      <c r="AN3808" t="s">
        <v>14913</v>
      </c>
      <c r="AO3808" t="s">
        <v>70</v>
      </c>
      <c r="AR3808">
        <v>120000000</v>
      </c>
      <c r="AV3808" t="s">
        <v>421</v>
      </c>
    </row>
    <row r="3809" spans="1:48">
      <c r="A3809" t="s">
        <v>14914</v>
      </c>
      <c r="B3809">
        <v>45020.609953252315</v>
      </c>
      <c r="C3809" t="s">
        <v>877</v>
      </c>
      <c r="D3809" t="s">
        <v>61</v>
      </c>
      <c r="E3809" t="s">
        <v>14066</v>
      </c>
      <c r="F3809" t="s">
        <v>36529</v>
      </c>
      <c r="I3809" t="s">
        <v>241</v>
      </c>
      <c r="J3809" t="s">
        <v>352</v>
      </c>
      <c r="K3809" t="s">
        <v>3</v>
      </c>
      <c r="M3809" t="s">
        <v>14915</v>
      </c>
      <c r="N3809" t="s">
        <v>112</v>
      </c>
      <c r="AK3809" t="s">
        <v>3</v>
      </c>
      <c r="AL3809">
        <v>6</v>
      </c>
      <c r="AM3809">
        <v>300</v>
      </c>
      <c r="AN3809" t="s">
        <v>14916</v>
      </c>
      <c r="AO3809" t="s">
        <v>70</v>
      </c>
      <c r="AR3809">
        <v>50000</v>
      </c>
      <c r="AT3809" t="s">
        <v>13126</v>
      </c>
      <c r="AV3809" t="s">
        <v>137</v>
      </c>
    </row>
    <row r="3810" spans="1:48">
      <c r="A3810" t="s">
        <v>14917</v>
      </c>
      <c r="B3810">
        <v>45020.96638677083</v>
      </c>
      <c r="C3810" t="s">
        <v>803</v>
      </c>
      <c r="D3810" t="s">
        <v>61</v>
      </c>
      <c r="E3810" t="s">
        <v>14918</v>
      </c>
      <c r="F3810" t="s">
        <v>36530</v>
      </c>
      <c r="G3810" t="s">
        <v>4050</v>
      </c>
      <c r="I3810" t="s">
        <v>75</v>
      </c>
      <c r="J3810" t="s">
        <v>0</v>
      </c>
      <c r="K3810" t="s">
        <v>4295</v>
      </c>
      <c r="M3810" t="s">
        <v>14919</v>
      </c>
      <c r="N3810" t="s">
        <v>77</v>
      </c>
      <c r="O3810">
        <v>17.5</v>
      </c>
      <c r="P3810">
        <v>5</v>
      </c>
      <c r="Q3810">
        <v>3</v>
      </c>
      <c r="R3810">
        <v>6000</v>
      </c>
      <c r="S3810">
        <v>2</v>
      </c>
      <c r="T3810">
        <v>4</v>
      </c>
      <c r="U3810">
        <v>17</v>
      </c>
      <c r="V3810" t="s">
        <v>68</v>
      </c>
      <c r="W3810" t="s">
        <v>14920</v>
      </c>
      <c r="AO3810" t="s">
        <v>154</v>
      </c>
      <c r="AR3810">
        <v>1500000</v>
      </c>
      <c r="AT3810" t="s">
        <v>14921</v>
      </c>
      <c r="AV3810" t="s">
        <v>421</v>
      </c>
    </row>
    <row r="3811" spans="1:48">
      <c r="A3811" t="s">
        <v>14922</v>
      </c>
      <c r="B3811">
        <v>45021.454041226854</v>
      </c>
      <c r="C3811" t="s">
        <v>803</v>
      </c>
      <c r="D3811" t="s">
        <v>204</v>
      </c>
      <c r="E3811" t="s">
        <v>12506</v>
      </c>
      <c r="F3811" t="s">
        <v>36531</v>
      </c>
      <c r="I3811" t="s">
        <v>241</v>
      </c>
      <c r="J3811" t="s">
        <v>2</v>
      </c>
      <c r="K3811" t="s">
        <v>64</v>
      </c>
      <c r="M3811" t="s">
        <v>14923</v>
      </c>
      <c r="N3811" t="s">
        <v>142</v>
      </c>
      <c r="AB3811" t="s">
        <v>121</v>
      </c>
      <c r="AD3811">
        <v>3</v>
      </c>
      <c r="AE3811">
        <v>2</v>
      </c>
      <c r="AF3811">
        <v>2200</v>
      </c>
      <c r="AG3811" t="s">
        <v>107</v>
      </c>
      <c r="AH3811" t="s">
        <v>1293</v>
      </c>
      <c r="AI3811" t="s">
        <v>321</v>
      </c>
      <c r="AJ3811" t="s">
        <v>14924</v>
      </c>
      <c r="AO3811" t="s">
        <v>70</v>
      </c>
      <c r="AR3811">
        <v>350000</v>
      </c>
      <c r="AU3811" t="s">
        <v>6564</v>
      </c>
      <c r="AV3811" t="s">
        <v>541</v>
      </c>
    </row>
    <row r="3812" spans="1:48">
      <c r="A3812" t="s">
        <v>14925</v>
      </c>
      <c r="B3812">
        <v>45021.469461180561</v>
      </c>
      <c r="C3812" t="s">
        <v>803</v>
      </c>
      <c r="D3812" t="s">
        <v>204</v>
      </c>
      <c r="E3812" t="s">
        <v>12506</v>
      </c>
      <c r="F3812" t="s">
        <v>36532</v>
      </c>
      <c r="I3812" t="s">
        <v>241</v>
      </c>
      <c r="J3812" t="s">
        <v>2</v>
      </c>
      <c r="K3812" t="s">
        <v>64</v>
      </c>
      <c r="M3812" t="s">
        <v>14926</v>
      </c>
      <c r="N3812" t="s">
        <v>142</v>
      </c>
      <c r="AB3812" t="s">
        <v>121</v>
      </c>
      <c r="AC3812">
        <v>9</v>
      </c>
      <c r="AD3812">
        <v>2</v>
      </c>
      <c r="AE3812">
        <v>2</v>
      </c>
      <c r="AF3812">
        <v>1200</v>
      </c>
      <c r="AG3812" t="s">
        <v>107</v>
      </c>
      <c r="AH3812" t="s">
        <v>1293</v>
      </c>
      <c r="AI3812" t="s">
        <v>175</v>
      </c>
      <c r="AJ3812" t="s">
        <v>14927</v>
      </c>
      <c r="AO3812" t="s">
        <v>154</v>
      </c>
      <c r="AR3812">
        <v>1300</v>
      </c>
      <c r="AT3812" t="s">
        <v>14928</v>
      </c>
      <c r="AU3812" t="s">
        <v>6564</v>
      </c>
      <c r="AV3812" t="s">
        <v>541</v>
      </c>
    </row>
    <row r="3813" spans="1:48">
      <c r="A3813" t="s">
        <v>14929</v>
      </c>
      <c r="B3813">
        <v>45021.953341597226</v>
      </c>
      <c r="C3813" t="s">
        <v>803</v>
      </c>
      <c r="D3813" t="s">
        <v>61</v>
      </c>
      <c r="E3813" t="s">
        <v>14930</v>
      </c>
      <c r="F3813" t="s">
        <v>36533</v>
      </c>
      <c r="I3813" t="s">
        <v>75</v>
      </c>
      <c r="J3813" t="s">
        <v>1</v>
      </c>
      <c r="K3813" t="s">
        <v>64</v>
      </c>
      <c r="M3813" t="s">
        <v>11902</v>
      </c>
      <c r="N3813" t="s">
        <v>121</v>
      </c>
      <c r="X3813">
        <v>11</v>
      </c>
      <c r="Y3813" t="s">
        <v>3699</v>
      </c>
      <c r="AA3813" t="s">
        <v>14931</v>
      </c>
      <c r="AO3813" t="s">
        <v>70</v>
      </c>
      <c r="AP3813">
        <v>2100000</v>
      </c>
      <c r="AR3813">
        <v>23100000</v>
      </c>
      <c r="AT3813" t="s">
        <v>13379</v>
      </c>
      <c r="AV3813" t="s">
        <v>421</v>
      </c>
    </row>
    <row r="3814" spans="1:48">
      <c r="A3814" t="s">
        <v>14932</v>
      </c>
      <c r="B3814">
        <v>45021.957478877317</v>
      </c>
      <c r="C3814" t="s">
        <v>803</v>
      </c>
      <c r="D3814" t="s">
        <v>61</v>
      </c>
      <c r="E3814" t="s">
        <v>14930</v>
      </c>
      <c r="F3814" t="s">
        <v>36534</v>
      </c>
      <c r="I3814" t="s">
        <v>75</v>
      </c>
      <c r="J3814" t="s">
        <v>1</v>
      </c>
      <c r="K3814" t="s">
        <v>64</v>
      </c>
      <c r="M3814" t="s">
        <v>11902</v>
      </c>
      <c r="N3814" t="s">
        <v>121</v>
      </c>
      <c r="X3814">
        <v>10</v>
      </c>
      <c r="Y3814" t="s">
        <v>3699</v>
      </c>
      <c r="AA3814" t="s">
        <v>14933</v>
      </c>
      <c r="AO3814" t="s">
        <v>70</v>
      </c>
      <c r="AP3814">
        <v>3100000</v>
      </c>
      <c r="AR3814">
        <v>21000000</v>
      </c>
      <c r="AT3814" t="s">
        <v>13379</v>
      </c>
      <c r="AV3814" t="s">
        <v>421</v>
      </c>
    </row>
    <row r="3815" spans="1:48">
      <c r="A3815" t="s">
        <v>14934</v>
      </c>
      <c r="B3815">
        <v>45021.961294259258</v>
      </c>
      <c r="C3815" t="s">
        <v>803</v>
      </c>
      <c r="D3815" t="s">
        <v>61</v>
      </c>
      <c r="E3815" t="s">
        <v>14930</v>
      </c>
      <c r="F3815" t="s">
        <v>36535</v>
      </c>
      <c r="I3815" t="s">
        <v>75</v>
      </c>
      <c r="J3815" t="s">
        <v>1</v>
      </c>
      <c r="K3815" t="s">
        <v>3504</v>
      </c>
      <c r="M3815" t="s">
        <v>7888</v>
      </c>
      <c r="N3815" t="s">
        <v>121</v>
      </c>
      <c r="X3815">
        <v>21</v>
      </c>
      <c r="Y3815" t="s">
        <v>3534</v>
      </c>
      <c r="AA3815" t="s">
        <v>14935</v>
      </c>
      <c r="AO3815" t="s">
        <v>70</v>
      </c>
      <c r="AP3815">
        <v>2000000</v>
      </c>
      <c r="AR3815">
        <v>420000000</v>
      </c>
      <c r="AT3815" t="s">
        <v>13379</v>
      </c>
      <c r="AV3815" t="s">
        <v>421</v>
      </c>
    </row>
    <row r="3816" spans="1:48">
      <c r="A3816" t="s">
        <v>14936</v>
      </c>
      <c r="B3816">
        <v>45022.323071273146</v>
      </c>
      <c r="C3816" t="s">
        <v>877</v>
      </c>
      <c r="D3816" t="s">
        <v>204</v>
      </c>
      <c r="E3816" t="s">
        <v>14937</v>
      </c>
      <c r="F3816" t="s">
        <v>36536</v>
      </c>
      <c r="I3816" t="s">
        <v>75</v>
      </c>
      <c r="J3816" t="s">
        <v>0</v>
      </c>
      <c r="K3816" t="s">
        <v>83</v>
      </c>
      <c r="M3816" t="s">
        <v>14938</v>
      </c>
      <c r="N3816" t="s">
        <v>77</v>
      </c>
      <c r="O3816">
        <v>8</v>
      </c>
      <c r="P3816">
        <v>4</v>
      </c>
      <c r="Q3816">
        <v>2</v>
      </c>
      <c r="R3816">
        <v>1500</v>
      </c>
      <c r="S3816">
        <v>2</v>
      </c>
      <c r="T3816">
        <v>2</v>
      </c>
      <c r="AO3816" t="s">
        <v>70</v>
      </c>
      <c r="AP3816">
        <v>11000000</v>
      </c>
      <c r="AT3816" t="s">
        <v>14939</v>
      </c>
      <c r="AV3816" t="s">
        <v>137</v>
      </c>
    </row>
    <row r="3817" spans="1:48">
      <c r="A3817" t="s">
        <v>14940</v>
      </c>
      <c r="B3817">
        <v>45022.412714965278</v>
      </c>
      <c r="C3817" t="s">
        <v>803</v>
      </c>
      <c r="D3817" t="s">
        <v>204</v>
      </c>
      <c r="E3817" t="s">
        <v>14941</v>
      </c>
      <c r="F3817" t="s">
        <v>36537</v>
      </c>
      <c r="I3817" t="s">
        <v>75</v>
      </c>
      <c r="J3817" t="s">
        <v>0</v>
      </c>
      <c r="K3817" t="s">
        <v>64</v>
      </c>
      <c r="M3817" t="s">
        <v>14942</v>
      </c>
      <c r="N3817" t="s">
        <v>1327</v>
      </c>
      <c r="O3817">
        <v>14.25</v>
      </c>
      <c r="P3817">
        <v>3</v>
      </c>
      <c r="Q3817">
        <v>2</v>
      </c>
      <c r="R3817">
        <v>3500</v>
      </c>
      <c r="S3817">
        <v>3</v>
      </c>
      <c r="T3817">
        <v>3</v>
      </c>
      <c r="V3817" t="s">
        <v>349</v>
      </c>
      <c r="W3817" t="s">
        <v>14943</v>
      </c>
      <c r="AO3817" t="s">
        <v>70</v>
      </c>
      <c r="AR3817">
        <v>25000000</v>
      </c>
      <c r="AT3817" t="s">
        <v>13379</v>
      </c>
      <c r="AV3817" t="s">
        <v>541</v>
      </c>
    </row>
    <row r="3818" spans="1:48">
      <c r="A3818" t="s">
        <v>14944</v>
      </c>
      <c r="B3818">
        <v>45022.427006689817</v>
      </c>
      <c r="C3818" t="s">
        <v>803</v>
      </c>
      <c r="D3818" t="s">
        <v>61</v>
      </c>
      <c r="E3818" t="s">
        <v>14945</v>
      </c>
      <c r="F3818" t="s">
        <v>36538</v>
      </c>
      <c r="I3818" t="s">
        <v>75</v>
      </c>
      <c r="J3818" t="s">
        <v>0</v>
      </c>
      <c r="K3818" t="s">
        <v>64</v>
      </c>
      <c r="M3818" t="s">
        <v>14946</v>
      </c>
      <c r="N3818" t="s">
        <v>1327</v>
      </c>
      <c r="O3818">
        <v>11.5</v>
      </c>
      <c r="P3818">
        <v>4</v>
      </c>
      <c r="Q3818">
        <v>3</v>
      </c>
      <c r="R3818">
        <v>3200</v>
      </c>
      <c r="S3818">
        <v>2</v>
      </c>
      <c r="T3818">
        <v>4</v>
      </c>
      <c r="U3818" t="s">
        <v>1564</v>
      </c>
      <c r="V3818" t="s">
        <v>487</v>
      </c>
      <c r="W3818" t="s">
        <v>14947</v>
      </c>
      <c r="AO3818" t="s">
        <v>70</v>
      </c>
      <c r="AR3818">
        <v>35000000</v>
      </c>
      <c r="AT3818" t="s">
        <v>14948</v>
      </c>
      <c r="AV3818" t="s">
        <v>137</v>
      </c>
    </row>
    <row r="3819" spans="1:48">
      <c r="A3819" t="s">
        <v>14949</v>
      </c>
      <c r="B3819">
        <v>45022.602015752316</v>
      </c>
      <c r="C3819" t="s">
        <v>803</v>
      </c>
      <c r="D3819" t="s">
        <v>61</v>
      </c>
      <c r="E3819" t="s">
        <v>14950</v>
      </c>
      <c r="F3819" t="s">
        <v>36539</v>
      </c>
      <c r="I3819" t="s">
        <v>75</v>
      </c>
      <c r="J3819" t="s">
        <v>1</v>
      </c>
      <c r="K3819" t="s">
        <v>3504</v>
      </c>
      <c r="M3819" t="s">
        <v>14951</v>
      </c>
      <c r="N3819" t="s">
        <v>307</v>
      </c>
      <c r="X3819">
        <v>39</v>
      </c>
      <c r="Y3819" t="s">
        <v>14952</v>
      </c>
      <c r="AA3819" t="s">
        <v>14953</v>
      </c>
      <c r="AO3819" t="s">
        <v>70</v>
      </c>
      <c r="AP3819">
        <v>850000</v>
      </c>
      <c r="AR3819">
        <v>33150000</v>
      </c>
      <c r="AT3819" t="s">
        <v>13379</v>
      </c>
      <c r="AV3819" t="s">
        <v>137</v>
      </c>
    </row>
    <row r="3820" spans="1:48">
      <c r="A3820" t="s">
        <v>14954</v>
      </c>
      <c r="B3820">
        <v>45022.60754798611</v>
      </c>
      <c r="C3820" t="s">
        <v>803</v>
      </c>
      <c r="D3820" t="s">
        <v>61</v>
      </c>
      <c r="E3820" t="s">
        <v>14955</v>
      </c>
      <c r="F3820" t="s">
        <v>36540</v>
      </c>
      <c r="I3820" t="s">
        <v>75</v>
      </c>
      <c r="J3820" t="s">
        <v>1</v>
      </c>
      <c r="K3820" t="s">
        <v>3504</v>
      </c>
      <c r="M3820" t="s">
        <v>14951</v>
      </c>
      <c r="N3820" t="s">
        <v>307</v>
      </c>
      <c r="X3820">
        <v>83</v>
      </c>
      <c r="Y3820" t="s">
        <v>14956</v>
      </c>
      <c r="AA3820" t="s">
        <v>14957</v>
      </c>
      <c r="AO3820" t="s">
        <v>70</v>
      </c>
      <c r="AP3820">
        <v>1200000</v>
      </c>
      <c r="AR3820">
        <v>99600000</v>
      </c>
      <c r="AT3820" t="s">
        <v>13379</v>
      </c>
      <c r="AV3820" t="s">
        <v>421</v>
      </c>
    </row>
    <row r="3821" spans="1:48">
      <c r="A3821" t="s">
        <v>14958</v>
      </c>
      <c r="B3821">
        <v>45022.622667881944</v>
      </c>
      <c r="C3821" t="s">
        <v>803</v>
      </c>
      <c r="D3821" t="s">
        <v>61</v>
      </c>
      <c r="E3821" t="s">
        <v>14959</v>
      </c>
      <c r="F3821" t="s">
        <v>36541</v>
      </c>
      <c r="I3821" t="s">
        <v>75</v>
      </c>
      <c r="J3821" t="s">
        <v>1</v>
      </c>
      <c r="K3821" t="s">
        <v>64</v>
      </c>
      <c r="M3821" t="s">
        <v>14960</v>
      </c>
      <c r="N3821" t="s">
        <v>77</v>
      </c>
      <c r="X3821">
        <v>8.6999999999999993</v>
      </c>
      <c r="Y3821" t="s">
        <v>14961</v>
      </c>
      <c r="AA3821" t="s">
        <v>14962</v>
      </c>
      <c r="AO3821" t="s">
        <v>70</v>
      </c>
      <c r="AP3821">
        <v>8500000</v>
      </c>
      <c r="AR3821">
        <v>73950000</v>
      </c>
      <c r="AT3821" t="s">
        <v>13379</v>
      </c>
      <c r="AV3821" t="s">
        <v>541</v>
      </c>
    </row>
    <row r="3822" spans="1:48">
      <c r="A3822" t="s">
        <v>14963</v>
      </c>
      <c r="B3822">
        <v>45022.680922256943</v>
      </c>
      <c r="C3822" t="s">
        <v>803</v>
      </c>
      <c r="D3822" t="s">
        <v>61</v>
      </c>
      <c r="E3822" t="s">
        <v>14964</v>
      </c>
      <c r="F3822" t="s">
        <v>36542</v>
      </c>
      <c r="I3822" t="s">
        <v>75</v>
      </c>
      <c r="J3822" t="s">
        <v>0</v>
      </c>
      <c r="K3822" t="s">
        <v>64</v>
      </c>
      <c r="M3822" t="s">
        <v>14965</v>
      </c>
      <c r="N3822" t="s">
        <v>214</v>
      </c>
      <c r="O3822">
        <v>16</v>
      </c>
      <c r="P3822">
        <v>6</v>
      </c>
      <c r="Q3822">
        <v>6</v>
      </c>
      <c r="R3822">
        <v>5000</v>
      </c>
      <c r="S3822">
        <v>2</v>
      </c>
      <c r="T3822">
        <v>3</v>
      </c>
      <c r="V3822" t="s">
        <v>68</v>
      </c>
      <c r="W3822" t="s">
        <v>14966</v>
      </c>
      <c r="AO3822" t="s">
        <v>70</v>
      </c>
      <c r="AR3822">
        <v>150000000</v>
      </c>
      <c r="AT3822" t="s">
        <v>13379</v>
      </c>
      <c r="AV3822" t="s">
        <v>137</v>
      </c>
    </row>
    <row r="3823" spans="1:48">
      <c r="A3823" t="s">
        <v>14967</v>
      </c>
      <c r="B3823">
        <v>45022.685269490743</v>
      </c>
      <c r="C3823" t="s">
        <v>803</v>
      </c>
      <c r="D3823" t="s">
        <v>61</v>
      </c>
      <c r="E3823" t="s">
        <v>14964</v>
      </c>
      <c r="F3823" t="s">
        <v>36543</v>
      </c>
      <c r="I3823" t="s">
        <v>241</v>
      </c>
      <c r="J3823" t="s">
        <v>0</v>
      </c>
      <c r="K3823" t="s">
        <v>64</v>
      </c>
      <c r="M3823" t="s">
        <v>14968</v>
      </c>
      <c r="N3823" t="s">
        <v>214</v>
      </c>
      <c r="O3823">
        <v>16</v>
      </c>
      <c r="P3823">
        <v>6</v>
      </c>
      <c r="Q3823">
        <v>6</v>
      </c>
      <c r="R3823">
        <v>5000</v>
      </c>
      <c r="S3823">
        <v>2</v>
      </c>
      <c r="T3823">
        <v>3</v>
      </c>
      <c r="V3823" t="s">
        <v>68</v>
      </c>
      <c r="W3823" t="s">
        <v>14969</v>
      </c>
      <c r="AO3823" t="s">
        <v>70</v>
      </c>
      <c r="AR3823">
        <v>300000</v>
      </c>
      <c r="AT3823" t="s">
        <v>13379</v>
      </c>
      <c r="AV3823" t="s">
        <v>137</v>
      </c>
    </row>
    <row r="3824" spans="1:48">
      <c r="A3824" t="s">
        <v>14970</v>
      </c>
      <c r="B3824">
        <v>45022.709193726856</v>
      </c>
      <c r="C3824" t="s">
        <v>803</v>
      </c>
      <c r="D3824" t="s">
        <v>61</v>
      </c>
      <c r="E3824" t="s">
        <v>10623</v>
      </c>
      <c r="F3824" t="s">
        <v>36544</v>
      </c>
      <c r="G3824" t="s">
        <v>14971</v>
      </c>
      <c r="I3824" t="s">
        <v>241</v>
      </c>
      <c r="J3824" t="s">
        <v>2</v>
      </c>
      <c r="K3824" t="s">
        <v>64</v>
      </c>
      <c r="M3824" t="s">
        <v>10624</v>
      </c>
      <c r="N3824" t="s">
        <v>681</v>
      </c>
      <c r="AB3824" t="s">
        <v>121</v>
      </c>
      <c r="AC3824">
        <v>6</v>
      </c>
      <c r="AD3824">
        <v>2</v>
      </c>
      <c r="AE3824">
        <v>2</v>
      </c>
      <c r="AF3824">
        <v>1200</v>
      </c>
      <c r="AG3824" t="s">
        <v>107</v>
      </c>
      <c r="AH3824" t="s">
        <v>201</v>
      </c>
      <c r="AI3824" t="s">
        <v>144</v>
      </c>
      <c r="AJ3824" t="s">
        <v>14972</v>
      </c>
      <c r="AO3824" t="s">
        <v>70</v>
      </c>
      <c r="AR3824">
        <v>160000</v>
      </c>
      <c r="AU3824" t="s">
        <v>6564</v>
      </c>
      <c r="AV3824" t="s">
        <v>137</v>
      </c>
    </row>
    <row r="3825" spans="1:48">
      <c r="A3825" t="s">
        <v>14973</v>
      </c>
      <c r="B3825">
        <v>45022.715330057872</v>
      </c>
      <c r="C3825" t="s">
        <v>803</v>
      </c>
      <c r="D3825" t="s">
        <v>61</v>
      </c>
      <c r="E3825" t="s">
        <v>10623</v>
      </c>
      <c r="F3825" t="s">
        <v>36545</v>
      </c>
      <c r="G3825" t="s">
        <v>14971</v>
      </c>
      <c r="I3825" t="s">
        <v>75</v>
      </c>
      <c r="J3825" t="s">
        <v>2</v>
      </c>
      <c r="K3825" t="s">
        <v>64</v>
      </c>
      <c r="M3825" t="s">
        <v>14974</v>
      </c>
      <c r="N3825" t="s">
        <v>681</v>
      </c>
      <c r="AB3825" t="s">
        <v>122</v>
      </c>
      <c r="AC3825">
        <v>6</v>
      </c>
      <c r="AD3825">
        <v>2</v>
      </c>
      <c r="AE3825">
        <v>3</v>
      </c>
      <c r="AF3825">
        <v>1290</v>
      </c>
      <c r="AG3825" t="s">
        <v>107</v>
      </c>
      <c r="AH3825" t="s">
        <v>1438</v>
      </c>
      <c r="AI3825" t="s">
        <v>144</v>
      </c>
      <c r="AJ3825" t="s">
        <v>14975</v>
      </c>
      <c r="AO3825" t="s">
        <v>70</v>
      </c>
      <c r="AR3825">
        <v>35000000</v>
      </c>
      <c r="AU3825" t="s">
        <v>6564</v>
      </c>
      <c r="AV3825" t="s">
        <v>137</v>
      </c>
    </row>
    <row r="3826" spans="1:48">
      <c r="A3826" t="s">
        <v>14976</v>
      </c>
      <c r="B3826">
        <v>45024.554312546301</v>
      </c>
      <c r="C3826" t="s">
        <v>803</v>
      </c>
      <c r="D3826" t="s">
        <v>61</v>
      </c>
      <c r="E3826" t="s">
        <v>14977</v>
      </c>
      <c r="F3826" t="s">
        <v>36546</v>
      </c>
      <c r="G3826" t="s">
        <v>14978</v>
      </c>
      <c r="I3826" t="s">
        <v>241</v>
      </c>
      <c r="J3826" t="s">
        <v>2</v>
      </c>
      <c r="K3826" t="s">
        <v>64</v>
      </c>
      <c r="M3826" t="s">
        <v>14979</v>
      </c>
      <c r="N3826" t="s">
        <v>1602</v>
      </c>
      <c r="AB3826" t="s">
        <v>121</v>
      </c>
      <c r="AC3826">
        <v>21</v>
      </c>
      <c r="AD3826">
        <v>3</v>
      </c>
      <c r="AE3826">
        <v>2</v>
      </c>
      <c r="AF3826">
        <v>1100</v>
      </c>
      <c r="AG3826" t="s">
        <v>107</v>
      </c>
      <c r="AH3826" t="s">
        <v>1293</v>
      </c>
      <c r="AI3826" t="s">
        <v>144</v>
      </c>
      <c r="AJ3826" t="s">
        <v>14980</v>
      </c>
      <c r="AO3826" t="s">
        <v>70</v>
      </c>
      <c r="AR3826">
        <v>160000</v>
      </c>
      <c r="AU3826" t="s">
        <v>6564</v>
      </c>
      <c r="AV3826" t="s">
        <v>137</v>
      </c>
    </row>
    <row r="3827" spans="1:48">
      <c r="A3827" t="s">
        <v>14981</v>
      </c>
      <c r="B3827">
        <v>45025.811927604169</v>
      </c>
      <c r="C3827" t="s">
        <v>877</v>
      </c>
      <c r="D3827" t="s">
        <v>204</v>
      </c>
      <c r="E3827" t="s">
        <v>14982</v>
      </c>
      <c r="F3827" t="s">
        <v>36547</v>
      </c>
      <c r="I3827" t="s">
        <v>75</v>
      </c>
      <c r="J3827" t="s">
        <v>0</v>
      </c>
      <c r="K3827" t="s">
        <v>83</v>
      </c>
      <c r="M3827" t="s">
        <v>14983</v>
      </c>
      <c r="N3827" t="s">
        <v>248</v>
      </c>
      <c r="O3827">
        <v>8</v>
      </c>
      <c r="P3827">
        <v>3</v>
      </c>
      <c r="Q3827">
        <v>2</v>
      </c>
      <c r="R3827">
        <v>1200</v>
      </c>
      <c r="S3827">
        <v>1</v>
      </c>
      <c r="T3827">
        <v>1</v>
      </c>
      <c r="U3827">
        <v>20</v>
      </c>
      <c r="W3827" t="s">
        <v>14984</v>
      </c>
      <c r="AO3827" t="s">
        <v>70</v>
      </c>
      <c r="AR3827">
        <v>22000000</v>
      </c>
      <c r="AV3827" t="s">
        <v>137</v>
      </c>
    </row>
    <row r="3828" spans="1:48">
      <c r="A3828" t="s">
        <v>14985</v>
      </c>
      <c r="B3828">
        <v>45026.445072210649</v>
      </c>
      <c r="C3828" t="s">
        <v>132</v>
      </c>
      <c r="D3828" t="s">
        <v>204</v>
      </c>
      <c r="E3828" t="s">
        <v>9664</v>
      </c>
      <c r="F3828" t="s">
        <v>36548</v>
      </c>
      <c r="I3828" t="s">
        <v>75</v>
      </c>
      <c r="J3828" t="s">
        <v>1</v>
      </c>
      <c r="M3828" t="s">
        <v>14986</v>
      </c>
      <c r="N3828" t="s">
        <v>466</v>
      </c>
      <c r="X3828">
        <v>65</v>
      </c>
      <c r="AA3828" t="s">
        <v>14987</v>
      </c>
      <c r="AO3828" t="s">
        <v>70</v>
      </c>
      <c r="AR3828">
        <v>150000000</v>
      </c>
      <c r="AV3828" t="s">
        <v>137</v>
      </c>
    </row>
    <row r="3829" spans="1:48">
      <c r="A3829" t="s">
        <v>14988</v>
      </c>
      <c r="B3829">
        <v>45027.560399351853</v>
      </c>
      <c r="C3829" t="s">
        <v>4899</v>
      </c>
      <c r="D3829" t="s">
        <v>204</v>
      </c>
      <c r="E3829" t="s">
        <v>14989</v>
      </c>
      <c r="F3829" t="s">
        <v>36549</v>
      </c>
      <c r="I3829" t="s">
        <v>75</v>
      </c>
      <c r="J3829" t="s">
        <v>0</v>
      </c>
      <c r="K3829" t="s">
        <v>64</v>
      </c>
      <c r="M3829" t="s">
        <v>14990</v>
      </c>
      <c r="N3829" t="s">
        <v>66</v>
      </c>
      <c r="O3829">
        <v>22</v>
      </c>
      <c r="P3829">
        <v>3</v>
      </c>
      <c r="Q3829">
        <v>3</v>
      </c>
      <c r="R3829">
        <v>4000</v>
      </c>
      <c r="S3829">
        <v>2</v>
      </c>
      <c r="T3829">
        <v>2</v>
      </c>
      <c r="V3829" t="s">
        <v>651</v>
      </c>
      <c r="AO3829" t="s">
        <v>70</v>
      </c>
      <c r="AR3829">
        <v>90000000</v>
      </c>
      <c r="AT3829" t="s">
        <v>14991</v>
      </c>
      <c r="AV3829" t="s">
        <v>541</v>
      </c>
    </row>
    <row r="3830" spans="1:48">
      <c r="A3830" t="s">
        <v>14992</v>
      </c>
      <c r="B3830">
        <v>45028.463507870372</v>
      </c>
      <c r="C3830" t="s">
        <v>4899</v>
      </c>
      <c r="D3830" t="s">
        <v>61</v>
      </c>
      <c r="E3830" t="s">
        <v>14993</v>
      </c>
      <c r="F3830" t="s">
        <v>36550</v>
      </c>
      <c r="I3830" t="s">
        <v>241</v>
      </c>
      <c r="J3830" t="s">
        <v>0</v>
      </c>
      <c r="K3830" t="s">
        <v>4295</v>
      </c>
      <c r="M3830" t="s">
        <v>14994</v>
      </c>
      <c r="N3830" t="s">
        <v>1356</v>
      </c>
      <c r="O3830">
        <v>15.45</v>
      </c>
      <c r="P3830">
        <v>4</v>
      </c>
      <c r="Q3830">
        <v>3</v>
      </c>
      <c r="R3830">
        <v>4750</v>
      </c>
      <c r="S3830">
        <v>2</v>
      </c>
      <c r="T3830">
        <v>2</v>
      </c>
      <c r="V3830" t="s">
        <v>702</v>
      </c>
      <c r="W3830" t="s">
        <v>14995</v>
      </c>
      <c r="AO3830" t="s">
        <v>70</v>
      </c>
      <c r="AR3830">
        <v>545000</v>
      </c>
      <c r="AT3830" t="s">
        <v>14304</v>
      </c>
      <c r="AV3830" t="s">
        <v>137</v>
      </c>
    </row>
    <row r="3831" spans="1:48">
      <c r="A3831" t="s">
        <v>14996</v>
      </c>
      <c r="B3831">
        <v>45028.475490231482</v>
      </c>
      <c r="C3831" t="s">
        <v>4899</v>
      </c>
      <c r="D3831" t="s">
        <v>61</v>
      </c>
      <c r="E3831" t="s">
        <v>14997</v>
      </c>
      <c r="F3831" t="s">
        <v>36551</v>
      </c>
      <c r="I3831" t="s">
        <v>75</v>
      </c>
      <c r="J3831" t="s">
        <v>2</v>
      </c>
      <c r="K3831" t="s">
        <v>64</v>
      </c>
      <c r="M3831" t="s">
        <v>59</v>
      </c>
      <c r="AB3831" t="s">
        <v>468</v>
      </c>
      <c r="AC3831">
        <v>14</v>
      </c>
      <c r="AD3831">
        <v>3</v>
      </c>
      <c r="AE3831">
        <v>3</v>
      </c>
      <c r="AF3831">
        <v>1640</v>
      </c>
      <c r="AG3831" t="s">
        <v>98</v>
      </c>
      <c r="AH3831" t="s">
        <v>1293</v>
      </c>
      <c r="AI3831" t="s">
        <v>8190</v>
      </c>
      <c r="AJ3831" t="s">
        <v>14998</v>
      </c>
      <c r="AO3831" t="s">
        <v>70</v>
      </c>
      <c r="AR3831">
        <v>85000000</v>
      </c>
      <c r="AT3831" t="s">
        <v>14999</v>
      </c>
      <c r="AU3831" t="s">
        <v>6530</v>
      </c>
      <c r="AV3831" t="s">
        <v>421</v>
      </c>
    </row>
    <row r="3832" spans="1:48">
      <c r="A3832" t="s">
        <v>15000</v>
      </c>
      <c r="B3832">
        <v>45028.489872152779</v>
      </c>
      <c r="C3832" t="s">
        <v>4899</v>
      </c>
      <c r="D3832" t="s">
        <v>61</v>
      </c>
      <c r="E3832" t="s">
        <v>15001</v>
      </c>
      <c r="F3832" t="s">
        <v>36552</v>
      </c>
      <c r="I3832" t="s">
        <v>75</v>
      </c>
      <c r="J3832" t="s">
        <v>1</v>
      </c>
      <c r="K3832" t="s">
        <v>64</v>
      </c>
      <c r="M3832" t="s">
        <v>15002</v>
      </c>
      <c r="N3832" t="s">
        <v>547</v>
      </c>
      <c r="X3832">
        <v>27</v>
      </c>
      <c r="Y3832" t="s">
        <v>64</v>
      </c>
      <c r="AA3832" t="s">
        <v>15003</v>
      </c>
      <c r="AO3832" t="s">
        <v>70</v>
      </c>
      <c r="AP3832">
        <v>1500000</v>
      </c>
      <c r="AR3832">
        <v>40500000</v>
      </c>
      <c r="AT3832" t="s">
        <v>15004</v>
      </c>
      <c r="AV3832" t="s">
        <v>541</v>
      </c>
    </row>
    <row r="3833" spans="1:48">
      <c r="A3833" t="s">
        <v>15005</v>
      </c>
      <c r="B3833">
        <v>45034.404206967592</v>
      </c>
      <c r="C3833" t="s">
        <v>11244</v>
      </c>
      <c r="D3833" t="s">
        <v>61</v>
      </c>
      <c r="E3833" t="s">
        <v>15006</v>
      </c>
      <c r="F3833" t="s">
        <v>36553</v>
      </c>
      <c r="I3833" t="s">
        <v>241</v>
      </c>
      <c r="J3833" t="s">
        <v>0</v>
      </c>
      <c r="K3833" t="s">
        <v>64</v>
      </c>
      <c r="M3833" t="s">
        <v>15007</v>
      </c>
      <c r="N3833" t="s">
        <v>77</v>
      </c>
      <c r="O3833">
        <v>6</v>
      </c>
      <c r="P3833">
        <v>3</v>
      </c>
      <c r="Q3833">
        <v>3</v>
      </c>
      <c r="R3833">
        <v>2300</v>
      </c>
      <c r="S3833">
        <v>2</v>
      </c>
      <c r="T3833">
        <v>2</v>
      </c>
      <c r="U3833">
        <v>8</v>
      </c>
      <c r="V3833" t="s">
        <v>349</v>
      </c>
      <c r="AO3833" t="s">
        <v>70</v>
      </c>
      <c r="AR3833">
        <v>200000</v>
      </c>
      <c r="AV3833" t="s">
        <v>137</v>
      </c>
    </row>
    <row r="3834" spans="1:48">
      <c r="A3834" t="s">
        <v>15008</v>
      </c>
      <c r="B3834">
        <v>45034.407513009261</v>
      </c>
      <c r="C3834" t="s">
        <v>11244</v>
      </c>
      <c r="D3834" t="s">
        <v>61</v>
      </c>
      <c r="E3834" t="s">
        <v>15009</v>
      </c>
      <c r="F3834" t="s">
        <v>36554</v>
      </c>
      <c r="I3834" t="s">
        <v>75</v>
      </c>
      <c r="J3834" t="s">
        <v>0</v>
      </c>
      <c r="K3834" t="s">
        <v>64</v>
      </c>
      <c r="M3834" t="s">
        <v>15010</v>
      </c>
      <c r="N3834" t="s">
        <v>121</v>
      </c>
      <c r="O3834">
        <v>16.5</v>
      </c>
      <c r="P3834">
        <v>4</v>
      </c>
      <c r="Q3834">
        <v>3</v>
      </c>
      <c r="R3834">
        <v>1650</v>
      </c>
      <c r="S3834">
        <v>1</v>
      </c>
      <c r="T3834">
        <v>3</v>
      </c>
      <c r="V3834" t="s">
        <v>274</v>
      </c>
      <c r="AO3834" t="s">
        <v>70</v>
      </c>
      <c r="AR3834">
        <v>32000000</v>
      </c>
      <c r="AV3834" t="s">
        <v>541</v>
      </c>
    </row>
    <row r="3835" spans="1:48">
      <c r="A3835" t="s">
        <v>15011</v>
      </c>
      <c r="B3835">
        <v>45034.483960972226</v>
      </c>
      <c r="C3835" t="s">
        <v>11244</v>
      </c>
      <c r="D3835" t="s">
        <v>61</v>
      </c>
      <c r="E3835" t="s">
        <v>15012</v>
      </c>
      <c r="F3835" t="s">
        <v>36555</v>
      </c>
      <c r="I3835" t="s">
        <v>241</v>
      </c>
      <c r="J3835" t="s">
        <v>0</v>
      </c>
      <c r="M3835" t="s">
        <v>15013</v>
      </c>
      <c r="N3835" t="s">
        <v>364</v>
      </c>
      <c r="O3835">
        <v>6</v>
      </c>
      <c r="P3835">
        <v>2</v>
      </c>
      <c r="Q3835">
        <v>2</v>
      </c>
      <c r="R3835">
        <v>1350</v>
      </c>
      <c r="S3835">
        <v>1</v>
      </c>
      <c r="T3835">
        <v>1</v>
      </c>
      <c r="U3835">
        <v>9</v>
      </c>
      <c r="W3835" t="s">
        <v>15014</v>
      </c>
      <c r="AO3835" t="s">
        <v>70</v>
      </c>
      <c r="AR3835">
        <v>75000</v>
      </c>
      <c r="AV3835" t="s">
        <v>137</v>
      </c>
    </row>
    <row r="3836" spans="1:48">
      <c r="A3836" t="s">
        <v>15015</v>
      </c>
      <c r="B3836">
        <v>45035.860378900463</v>
      </c>
      <c r="C3836" t="s">
        <v>132</v>
      </c>
      <c r="D3836" t="s">
        <v>61</v>
      </c>
      <c r="E3836" t="s">
        <v>4621</v>
      </c>
      <c r="F3836" t="s">
        <v>36556</v>
      </c>
      <c r="I3836" t="s">
        <v>75</v>
      </c>
      <c r="J3836" t="s">
        <v>2</v>
      </c>
      <c r="M3836" t="s">
        <v>214</v>
      </c>
      <c r="N3836" t="s">
        <v>214</v>
      </c>
      <c r="AB3836" t="s">
        <v>122</v>
      </c>
      <c r="AC3836">
        <v>5</v>
      </c>
      <c r="AD3836">
        <v>3</v>
      </c>
      <c r="AE3836">
        <v>2</v>
      </c>
      <c r="AF3836">
        <v>1600</v>
      </c>
      <c r="AG3836" t="s">
        <v>107</v>
      </c>
      <c r="AI3836" t="s">
        <v>180</v>
      </c>
      <c r="AJ3836" t="s">
        <v>15016</v>
      </c>
      <c r="AO3836" t="s">
        <v>70</v>
      </c>
      <c r="AR3836">
        <v>65000000</v>
      </c>
      <c r="AU3836" t="s">
        <v>6530</v>
      </c>
      <c r="AV3836" t="s">
        <v>137</v>
      </c>
    </row>
    <row r="3837" spans="1:48">
      <c r="A3837" t="s">
        <v>15017</v>
      </c>
      <c r="B3837">
        <v>45035.892591469907</v>
      </c>
      <c r="C3837" t="s">
        <v>132</v>
      </c>
      <c r="D3837" t="s">
        <v>61</v>
      </c>
      <c r="E3837" t="s">
        <v>12650</v>
      </c>
      <c r="F3837" t="s">
        <v>36557</v>
      </c>
      <c r="I3837" t="s">
        <v>75</v>
      </c>
      <c r="J3837" t="s">
        <v>2</v>
      </c>
      <c r="M3837" t="s">
        <v>10967</v>
      </c>
      <c r="N3837" t="s">
        <v>77</v>
      </c>
      <c r="AB3837" t="s">
        <v>122</v>
      </c>
      <c r="AC3837">
        <v>5</v>
      </c>
      <c r="AD3837">
        <v>3</v>
      </c>
      <c r="AE3837">
        <v>2</v>
      </c>
      <c r="AF3837">
        <v>1150</v>
      </c>
      <c r="AG3837" t="s">
        <v>107</v>
      </c>
      <c r="AI3837" t="s">
        <v>314</v>
      </c>
      <c r="AJ3837" t="s">
        <v>15018</v>
      </c>
      <c r="AO3837" t="s">
        <v>70</v>
      </c>
      <c r="AR3837">
        <v>55000000</v>
      </c>
      <c r="AU3837" t="s">
        <v>6559</v>
      </c>
      <c r="AV3837" t="s">
        <v>137</v>
      </c>
    </row>
    <row r="3838" spans="1:48">
      <c r="A3838" t="s">
        <v>15019</v>
      </c>
      <c r="B3838">
        <v>45036.478718865736</v>
      </c>
      <c r="C3838" t="s">
        <v>803</v>
      </c>
      <c r="D3838" t="s">
        <v>61</v>
      </c>
      <c r="E3838" t="s">
        <v>15020</v>
      </c>
      <c r="F3838" t="s">
        <v>36558</v>
      </c>
      <c r="I3838" t="s">
        <v>75</v>
      </c>
      <c r="J3838" t="s">
        <v>2</v>
      </c>
      <c r="K3838" t="s">
        <v>64</v>
      </c>
      <c r="M3838" t="s">
        <v>15021</v>
      </c>
      <c r="N3838" t="s">
        <v>121</v>
      </c>
      <c r="AB3838" t="s">
        <v>121</v>
      </c>
      <c r="AC3838">
        <v>7</v>
      </c>
      <c r="AD3838">
        <v>2</v>
      </c>
      <c r="AE3838">
        <v>2</v>
      </c>
      <c r="AF3838">
        <v>1162</v>
      </c>
      <c r="AG3838" t="s">
        <v>98</v>
      </c>
      <c r="AH3838" t="s">
        <v>1293</v>
      </c>
      <c r="AI3838" t="s">
        <v>15022</v>
      </c>
      <c r="AJ3838" t="s">
        <v>15023</v>
      </c>
      <c r="AO3838" t="s">
        <v>70</v>
      </c>
      <c r="AR3838">
        <v>35700000</v>
      </c>
      <c r="AT3838" t="s">
        <v>15024</v>
      </c>
      <c r="AU3838" t="s">
        <v>6530</v>
      </c>
      <c r="AV3838" t="s">
        <v>5217</v>
      </c>
    </row>
    <row r="3839" spans="1:48">
      <c r="A3839" t="s">
        <v>15025</v>
      </c>
      <c r="B3839">
        <v>45036.493903668983</v>
      </c>
      <c r="C3839" t="s">
        <v>803</v>
      </c>
      <c r="D3839" t="s">
        <v>61</v>
      </c>
      <c r="E3839" t="s">
        <v>15020</v>
      </c>
      <c r="F3839" t="s">
        <v>36559</v>
      </c>
      <c r="I3839" t="s">
        <v>75</v>
      </c>
      <c r="J3839" t="s">
        <v>2</v>
      </c>
      <c r="K3839" t="s">
        <v>64</v>
      </c>
      <c r="M3839" t="s">
        <v>15021</v>
      </c>
      <c r="N3839" t="s">
        <v>121</v>
      </c>
      <c r="AB3839" t="s">
        <v>121</v>
      </c>
      <c r="AC3839">
        <v>18</v>
      </c>
      <c r="AD3839">
        <v>2</v>
      </c>
      <c r="AE3839">
        <v>2</v>
      </c>
      <c r="AF3839">
        <v>1162</v>
      </c>
      <c r="AG3839" t="s">
        <v>98</v>
      </c>
      <c r="AH3839" t="s">
        <v>2318</v>
      </c>
      <c r="AI3839" t="s">
        <v>8038</v>
      </c>
      <c r="AJ3839" t="s">
        <v>15026</v>
      </c>
      <c r="AO3839" t="s">
        <v>70</v>
      </c>
      <c r="AR3839">
        <v>37740000</v>
      </c>
      <c r="AT3839" t="s">
        <v>15027</v>
      </c>
      <c r="AU3839" t="s">
        <v>6530</v>
      </c>
      <c r="AV3839" t="s">
        <v>5217</v>
      </c>
    </row>
    <row r="3840" spans="1:48">
      <c r="A3840" t="s">
        <v>15028</v>
      </c>
      <c r="B3840">
        <v>45036.546134606484</v>
      </c>
      <c r="C3840" t="s">
        <v>803</v>
      </c>
      <c r="D3840" t="s">
        <v>61</v>
      </c>
      <c r="E3840" t="s">
        <v>15029</v>
      </c>
      <c r="F3840" t="s">
        <v>36560</v>
      </c>
      <c r="I3840" t="s">
        <v>75</v>
      </c>
      <c r="J3840" t="s">
        <v>1</v>
      </c>
      <c r="K3840" t="s">
        <v>64</v>
      </c>
      <c r="M3840" t="s">
        <v>15030</v>
      </c>
      <c r="N3840" t="s">
        <v>438</v>
      </c>
      <c r="X3840">
        <v>13.1</v>
      </c>
      <c r="Y3840" t="s">
        <v>9780</v>
      </c>
      <c r="AA3840" t="s">
        <v>15031</v>
      </c>
      <c r="AO3840" t="s">
        <v>70</v>
      </c>
      <c r="AP3840">
        <v>1600000</v>
      </c>
      <c r="AR3840">
        <v>20960000</v>
      </c>
      <c r="AT3840" t="s">
        <v>13379</v>
      </c>
      <c r="AV3840" t="s">
        <v>541</v>
      </c>
    </row>
    <row r="3841" spans="1:48">
      <c r="A3841" t="s">
        <v>15032</v>
      </c>
      <c r="B3841">
        <v>45036.551082939812</v>
      </c>
      <c r="C3841" t="s">
        <v>877</v>
      </c>
      <c r="D3841" t="s">
        <v>61</v>
      </c>
      <c r="E3841" t="s">
        <v>15029</v>
      </c>
      <c r="F3841" t="s">
        <v>36561</v>
      </c>
      <c r="I3841" t="s">
        <v>75</v>
      </c>
      <c r="J3841" t="s">
        <v>1</v>
      </c>
      <c r="K3841" t="s">
        <v>64</v>
      </c>
      <c r="M3841" t="s">
        <v>15030</v>
      </c>
      <c r="N3841" t="s">
        <v>438</v>
      </c>
      <c r="X3841">
        <v>6</v>
      </c>
      <c r="Y3841" t="s">
        <v>15033</v>
      </c>
      <c r="AA3841" t="s">
        <v>15034</v>
      </c>
      <c r="AO3841" t="s">
        <v>70</v>
      </c>
      <c r="AP3841">
        <v>1600000</v>
      </c>
      <c r="AR3841">
        <v>9600000</v>
      </c>
      <c r="AT3841" t="s">
        <v>13379</v>
      </c>
      <c r="AV3841" t="s">
        <v>541</v>
      </c>
    </row>
    <row r="3842" spans="1:48">
      <c r="A3842" t="s">
        <v>15035</v>
      </c>
      <c r="B3842">
        <v>45036.59426662037</v>
      </c>
      <c r="C3842" t="s">
        <v>803</v>
      </c>
      <c r="D3842" t="s">
        <v>61</v>
      </c>
      <c r="E3842" t="s">
        <v>15036</v>
      </c>
      <c r="F3842" t="s">
        <v>36562</v>
      </c>
      <c r="I3842" t="s">
        <v>75</v>
      </c>
      <c r="J3842" t="s">
        <v>0</v>
      </c>
      <c r="K3842" t="s">
        <v>64</v>
      </c>
      <c r="M3842" t="s">
        <v>2387</v>
      </c>
      <c r="N3842" t="s">
        <v>1077</v>
      </c>
      <c r="O3842">
        <v>12</v>
      </c>
      <c r="P3842">
        <v>5</v>
      </c>
      <c r="Q3842">
        <v>2</v>
      </c>
      <c r="R3842">
        <v>3000</v>
      </c>
      <c r="S3842">
        <v>2</v>
      </c>
      <c r="T3842">
        <v>2</v>
      </c>
      <c r="W3842" t="s">
        <v>15037</v>
      </c>
      <c r="AO3842" t="s">
        <v>70</v>
      </c>
      <c r="AR3842">
        <v>52000000</v>
      </c>
      <c r="AT3842" t="s">
        <v>13379</v>
      </c>
      <c r="AV3842" t="s">
        <v>541</v>
      </c>
    </row>
    <row r="3843" spans="1:48">
      <c r="A3843" t="s">
        <v>15038</v>
      </c>
      <c r="B3843">
        <v>45036.632212407407</v>
      </c>
      <c r="C3843" t="s">
        <v>803</v>
      </c>
      <c r="D3843" t="s">
        <v>61</v>
      </c>
      <c r="E3843" t="s">
        <v>15039</v>
      </c>
      <c r="F3843" t="s">
        <v>36563</v>
      </c>
      <c r="I3843" t="s">
        <v>75</v>
      </c>
      <c r="J3843" t="s">
        <v>0</v>
      </c>
      <c r="K3843" t="s">
        <v>64</v>
      </c>
      <c r="M3843" t="s">
        <v>15040</v>
      </c>
      <c r="N3843" t="s">
        <v>121</v>
      </c>
      <c r="O3843">
        <v>10.199999999999999</v>
      </c>
      <c r="P3843">
        <v>4</v>
      </c>
      <c r="Q3843">
        <v>2</v>
      </c>
      <c r="R3843">
        <v>3000</v>
      </c>
      <c r="S3843">
        <v>2</v>
      </c>
      <c r="T3843">
        <v>3</v>
      </c>
      <c r="V3843" t="s">
        <v>2154</v>
      </c>
      <c r="W3843" t="s">
        <v>15041</v>
      </c>
      <c r="AO3843" t="s">
        <v>70</v>
      </c>
      <c r="AR3843">
        <v>43000000</v>
      </c>
      <c r="AT3843" t="s">
        <v>13379</v>
      </c>
      <c r="AV3843" t="s">
        <v>5217</v>
      </c>
    </row>
    <row r="3844" spans="1:48">
      <c r="A3844" t="s">
        <v>15042</v>
      </c>
      <c r="B3844">
        <v>45036.666666874997</v>
      </c>
      <c r="C3844" t="s">
        <v>803</v>
      </c>
      <c r="D3844" t="s">
        <v>61</v>
      </c>
      <c r="E3844" t="s">
        <v>11653</v>
      </c>
      <c r="F3844" t="s">
        <v>36564</v>
      </c>
      <c r="I3844" t="s">
        <v>75</v>
      </c>
      <c r="J3844" t="s">
        <v>1</v>
      </c>
      <c r="K3844" t="s">
        <v>64</v>
      </c>
      <c r="M3844" t="s">
        <v>15043</v>
      </c>
      <c r="N3844" t="s">
        <v>379</v>
      </c>
      <c r="X3844">
        <v>7.5</v>
      </c>
      <c r="Y3844" t="s">
        <v>3699</v>
      </c>
      <c r="AA3844" t="s">
        <v>15044</v>
      </c>
      <c r="AO3844" t="s">
        <v>70</v>
      </c>
      <c r="AP3844">
        <v>2300000</v>
      </c>
      <c r="AR3844">
        <v>17250000</v>
      </c>
      <c r="AT3844" t="s">
        <v>13379</v>
      </c>
      <c r="AV3844" t="s">
        <v>541</v>
      </c>
    </row>
    <row r="3845" spans="1:48">
      <c r="A3845" t="s">
        <v>15045</v>
      </c>
      <c r="B3845">
        <v>45036.689560555555</v>
      </c>
      <c r="C3845" t="s">
        <v>803</v>
      </c>
      <c r="D3845" t="s">
        <v>61</v>
      </c>
      <c r="E3845" t="s">
        <v>15046</v>
      </c>
      <c r="F3845" t="s">
        <v>36565</v>
      </c>
      <c r="I3845" t="s">
        <v>75</v>
      </c>
      <c r="J3845" t="s">
        <v>1</v>
      </c>
      <c r="K3845" t="s">
        <v>64</v>
      </c>
      <c r="M3845" t="s">
        <v>15047</v>
      </c>
      <c r="N3845" t="s">
        <v>307</v>
      </c>
      <c r="X3845">
        <v>20</v>
      </c>
      <c r="Y3845" t="s">
        <v>15048</v>
      </c>
      <c r="AA3845" t="s">
        <v>15049</v>
      </c>
      <c r="AO3845" t="s">
        <v>70</v>
      </c>
      <c r="AP3845" t="s">
        <v>15050</v>
      </c>
      <c r="AR3845">
        <v>9500000</v>
      </c>
      <c r="AT3845" t="s">
        <v>13379</v>
      </c>
      <c r="AV3845" t="s">
        <v>541</v>
      </c>
    </row>
    <row r="3846" spans="1:48">
      <c r="A3846" t="s">
        <v>15051</v>
      </c>
      <c r="B3846">
        <v>45036.733825254632</v>
      </c>
      <c r="C3846" t="s">
        <v>803</v>
      </c>
      <c r="D3846" t="s">
        <v>204</v>
      </c>
      <c r="E3846" t="s">
        <v>15052</v>
      </c>
      <c r="F3846" t="s">
        <v>36566</v>
      </c>
      <c r="I3846" t="s">
        <v>75</v>
      </c>
      <c r="J3846" t="s">
        <v>2</v>
      </c>
      <c r="K3846" t="s">
        <v>64</v>
      </c>
      <c r="M3846" t="s">
        <v>15053</v>
      </c>
      <c r="N3846" t="s">
        <v>364</v>
      </c>
      <c r="AB3846" t="s">
        <v>121</v>
      </c>
      <c r="AC3846">
        <v>15</v>
      </c>
      <c r="AD3846">
        <v>3</v>
      </c>
      <c r="AE3846">
        <v>3</v>
      </c>
      <c r="AF3846">
        <v>2220</v>
      </c>
      <c r="AG3846" t="s">
        <v>98</v>
      </c>
      <c r="AH3846" t="s">
        <v>15054</v>
      </c>
      <c r="AI3846" t="s">
        <v>2882</v>
      </c>
      <c r="AJ3846" t="s">
        <v>15055</v>
      </c>
      <c r="AO3846" t="s">
        <v>70</v>
      </c>
      <c r="AR3846">
        <v>90000000</v>
      </c>
      <c r="AU3846" t="s">
        <v>6530</v>
      </c>
      <c r="AV3846" t="s">
        <v>541</v>
      </c>
    </row>
    <row r="3847" spans="1:48">
      <c r="A3847" t="s">
        <v>15056</v>
      </c>
      <c r="B3847">
        <v>45037.43334077546</v>
      </c>
      <c r="C3847" t="s">
        <v>877</v>
      </c>
      <c r="D3847" t="s">
        <v>204</v>
      </c>
      <c r="E3847" t="s">
        <v>15057</v>
      </c>
      <c r="F3847" t="s">
        <v>36567</v>
      </c>
      <c r="I3847" t="s">
        <v>75</v>
      </c>
      <c r="J3847" t="s">
        <v>1</v>
      </c>
      <c r="K3847" t="s">
        <v>3</v>
      </c>
      <c r="M3847" t="s">
        <v>15058</v>
      </c>
      <c r="N3847" t="s">
        <v>1602</v>
      </c>
      <c r="X3847">
        <v>80</v>
      </c>
      <c r="Y3847" t="s">
        <v>2857</v>
      </c>
      <c r="AA3847" t="s">
        <v>15059</v>
      </c>
      <c r="AO3847" t="s">
        <v>70</v>
      </c>
      <c r="AR3847">
        <v>14000000</v>
      </c>
      <c r="AT3847" t="s">
        <v>15060</v>
      </c>
      <c r="AV3847" t="s">
        <v>541</v>
      </c>
    </row>
    <row r="3848" spans="1:48">
      <c r="A3848" t="s">
        <v>15061</v>
      </c>
      <c r="B3848">
        <v>45037.437243831024</v>
      </c>
      <c r="C3848" t="s">
        <v>877</v>
      </c>
      <c r="D3848" t="s">
        <v>204</v>
      </c>
      <c r="E3848" t="s">
        <v>14937</v>
      </c>
      <c r="F3848" t="s">
        <v>36568</v>
      </c>
      <c r="I3848" t="s">
        <v>75</v>
      </c>
      <c r="J3848" t="s">
        <v>1</v>
      </c>
      <c r="K3848" t="s">
        <v>6803</v>
      </c>
      <c r="M3848" t="s">
        <v>15062</v>
      </c>
      <c r="N3848" t="s">
        <v>152</v>
      </c>
      <c r="X3848">
        <v>11.7</v>
      </c>
      <c r="Y3848" t="s">
        <v>0</v>
      </c>
      <c r="AA3848" t="s">
        <v>15063</v>
      </c>
      <c r="AO3848" t="s">
        <v>70</v>
      </c>
      <c r="AR3848">
        <v>15000000</v>
      </c>
      <c r="AT3848" t="s">
        <v>15064</v>
      </c>
      <c r="AV3848" t="s">
        <v>137</v>
      </c>
    </row>
    <row r="3849" spans="1:48">
      <c r="A3849" t="s">
        <v>15065</v>
      </c>
      <c r="B3849">
        <v>45037.440738321762</v>
      </c>
      <c r="C3849" t="s">
        <v>877</v>
      </c>
      <c r="D3849" t="s">
        <v>204</v>
      </c>
      <c r="E3849" t="s">
        <v>14937</v>
      </c>
      <c r="F3849" t="s">
        <v>36569</v>
      </c>
      <c r="I3849" t="s">
        <v>75</v>
      </c>
      <c r="J3849" t="s">
        <v>0</v>
      </c>
      <c r="K3849" t="s">
        <v>83</v>
      </c>
      <c r="M3849" t="s">
        <v>13151</v>
      </c>
      <c r="N3849" t="s">
        <v>77</v>
      </c>
      <c r="O3849">
        <v>6</v>
      </c>
      <c r="P3849">
        <v>4</v>
      </c>
      <c r="Q3849">
        <v>3</v>
      </c>
      <c r="R3849">
        <v>1800</v>
      </c>
      <c r="S3849">
        <v>2</v>
      </c>
      <c r="T3849">
        <v>1</v>
      </c>
      <c r="W3849" t="s">
        <v>15066</v>
      </c>
      <c r="AO3849" t="s">
        <v>70</v>
      </c>
      <c r="AR3849">
        <v>75000000</v>
      </c>
      <c r="AT3849" t="s">
        <v>1526</v>
      </c>
      <c r="AV3849" t="s">
        <v>137</v>
      </c>
    </row>
    <row r="3850" spans="1:48">
      <c r="A3850" t="s">
        <v>15067</v>
      </c>
      <c r="B3850">
        <v>45037.45854994213</v>
      </c>
      <c r="C3850" t="s">
        <v>877</v>
      </c>
      <c r="D3850" t="s">
        <v>204</v>
      </c>
      <c r="E3850" t="s">
        <v>9092</v>
      </c>
      <c r="F3850" t="s">
        <v>36570</v>
      </c>
      <c r="I3850" t="s">
        <v>241</v>
      </c>
      <c r="J3850" t="s">
        <v>352</v>
      </c>
      <c r="K3850" t="s">
        <v>3</v>
      </c>
      <c r="M3850" t="s">
        <v>15068</v>
      </c>
      <c r="N3850" t="s">
        <v>112</v>
      </c>
      <c r="AK3850" t="s">
        <v>3</v>
      </c>
      <c r="AL3850">
        <v>25</v>
      </c>
      <c r="AM3850">
        <v>4000</v>
      </c>
      <c r="AN3850" t="s">
        <v>15069</v>
      </c>
      <c r="AO3850" t="s">
        <v>70</v>
      </c>
      <c r="AR3850">
        <v>700000</v>
      </c>
      <c r="AV3850" t="s">
        <v>137</v>
      </c>
    </row>
    <row r="3851" spans="1:48">
      <c r="A3851" t="s">
        <v>15070</v>
      </c>
      <c r="B3851">
        <v>45037.488681550924</v>
      </c>
      <c r="C3851" t="s">
        <v>877</v>
      </c>
      <c r="D3851" t="s">
        <v>204</v>
      </c>
      <c r="E3851" t="s">
        <v>11782</v>
      </c>
      <c r="F3851" t="s">
        <v>36571</v>
      </c>
      <c r="I3851" t="s">
        <v>75</v>
      </c>
      <c r="J3851" t="s">
        <v>1</v>
      </c>
      <c r="K3851" t="s">
        <v>83</v>
      </c>
      <c r="M3851" t="s">
        <v>15071</v>
      </c>
      <c r="N3851" t="s">
        <v>77</v>
      </c>
      <c r="X3851">
        <v>14</v>
      </c>
      <c r="Y3851" t="s">
        <v>1064</v>
      </c>
      <c r="AA3851" t="s">
        <v>15072</v>
      </c>
      <c r="AO3851" t="s">
        <v>70</v>
      </c>
      <c r="AP3851">
        <v>14000000</v>
      </c>
      <c r="AV3851" t="s">
        <v>541</v>
      </c>
    </row>
    <row r="3852" spans="1:48">
      <c r="A3852" t="s">
        <v>15073</v>
      </c>
      <c r="B3852">
        <v>45037.688345277777</v>
      </c>
      <c r="C3852" t="s">
        <v>803</v>
      </c>
      <c r="D3852" t="s">
        <v>61</v>
      </c>
      <c r="E3852" t="s">
        <v>15074</v>
      </c>
      <c r="F3852" t="s">
        <v>36572</v>
      </c>
      <c r="I3852" t="s">
        <v>75</v>
      </c>
      <c r="J3852" t="s">
        <v>1</v>
      </c>
      <c r="K3852" t="s">
        <v>64</v>
      </c>
      <c r="M3852" t="s">
        <v>15075</v>
      </c>
      <c r="N3852" t="s">
        <v>554</v>
      </c>
      <c r="X3852">
        <v>22</v>
      </c>
      <c r="Y3852" t="s">
        <v>15076</v>
      </c>
      <c r="AA3852" t="s">
        <v>15077</v>
      </c>
      <c r="AO3852" t="s">
        <v>70</v>
      </c>
      <c r="AP3852">
        <v>4000000</v>
      </c>
      <c r="AR3852">
        <v>88000000</v>
      </c>
      <c r="AT3852" t="s">
        <v>13379</v>
      </c>
      <c r="AV3852" t="s">
        <v>137</v>
      </c>
    </row>
    <row r="3853" spans="1:48">
      <c r="A3853" t="s">
        <v>15078</v>
      </c>
      <c r="B3853">
        <v>45037.715052847227</v>
      </c>
      <c r="C3853" t="s">
        <v>803</v>
      </c>
      <c r="D3853" t="s">
        <v>204</v>
      </c>
      <c r="E3853" t="s">
        <v>15079</v>
      </c>
      <c r="F3853" t="s">
        <v>36573</v>
      </c>
      <c r="I3853" t="s">
        <v>75</v>
      </c>
      <c r="J3853" t="s">
        <v>1</v>
      </c>
      <c r="K3853" t="s">
        <v>64</v>
      </c>
      <c r="M3853" t="s">
        <v>15080</v>
      </c>
      <c r="N3853" t="s">
        <v>121</v>
      </c>
      <c r="X3853">
        <v>20</v>
      </c>
      <c r="Y3853" t="s">
        <v>9780</v>
      </c>
      <c r="AA3853" t="s">
        <v>15081</v>
      </c>
      <c r="AO3853" t="s">
        <v>70</v>
      </c>
      <c r="AP3853">
        <v>2000000</v>
      </c>
      <c r="AR3853">
        <v>40000000</v>
      </c>
      <c r="AT3853" t="s">
        <v>13379</v>
      </c>
      <c r="AV3853" t="s">
        <v>137</v>
      </c>
    </row>
    <row r="3854" spans="1:48">
      <c r="A3854" t="s">
        <v>15082</v>
      </c>
      <c r="B3854">
        <v>45037.73153488426</v>
      </c>
      <c r="C3854" t="s">
        <v>803</v>
      </c>
      <c r="D3854" t="s">
        <v>61</v>
      </c>
      <c r="E3854" t="s">
        <v>9542</v>
      </c>
      <c r="F3854" t="s">
        <v>36574</v>
      </c>
      <c r="I3854" t="s">
        <v>75</v>
      </c>
      <c r="J3854" t="s">
        <v>352</v>
      </c>
      <c r="K3854" t="s">
        <v>1128</v>
      </c>
      <c r="M3854" t="s">
        <v>15083</v>
      </c>
      <c r="N3854" t="s">
        <v>1327</v>
      </c>
      <c r="AK3854" t="s">
        <v>15084</v>
      </c>
      <c r="AL3854">
        <v>10</v>
      </c>
      <c r="AM3854">
        <v>2000</v>
      </c>
      <c r="AN3854" t="s">
        <v>15085</v>
      </c>
      <c r="AO3854" t="s">
        <v>70</v>
      </c>
      <c r="AR3854">
        <v>37500000</v>
      </c>
      <c r="AT3854" t="s">
        <v>13379</v>
      </c>
      <c r="AV3854" t="s">
        <v>421</v>
      </c>
    </row>
    <row r="3855" spans="1:48">
      <c r="A3855" t="s">
        <v>15086</v>
      </c>
      <c r="B3855">
        <v>45037.75717243056</v>
      </c>
      <c r="C3855" t="s">
        <v>803</v>
      </c>
      <c r="D3855" t="s">
        <v>204</v>
      </c>
      <c r="E3855" t="s">
        <v>15087</v>
      </c>
      <c r="F3855" t="s">
        <v>36575</v>
      </c>
      <c r="I3855" t="s">
        <v>75</v>
      </c>
      <c r="J3855" t="s">
        <v>1</v>
      </c>
      <c r="K3855" t="s">
        <v>7053</v>
      </c>
      <c r="M3855" t="s">
        <v>15088</v>
      </c>
      <c r="N3855" t="s">
        <v>1327</v>
      </c>
      <c r="X3855">
        <v>91</v>
      </c>
      <c r="Y3855" t="s">
        <v>15089</v>
      </c>
      <c r="AA3855" t="s">
        <v>15090</v>
      </c>
      <c r="AO3855" t="s">
        <v>70</v>
      </c>
      <c r="AP3855">
        <v>850000</v>
      </c>
      <c r="AR3855">
        <v>77350000</v>
      </c>
      <c r="AT3855" t="s">
        <v>13379</v>
      </c>
      <c r="AV3855" t="s">
        <v>137</v>
      </c>
    </row>
    <row r="3856" spans="1:48">
      <c r="A3856" t="s">
        <v>15091</v>
      </c>
      <c r="B3856">
        <v>45038.685749259261</v>
      </c>
      <c r="C3856" t="s">
        <v>803</v>
      </c>
      <c r="D3856" t="s">
        <v>61</v>
      </c>
      <c r="E3856" t="s">
        <v>15092</v>
      </c>
      <c r="F3856" t="s">
        <v>36576</v>
      </c>
      <c r="I3856" t="s">
        <v>75</v>
      </c>
      <c r="J3856" t="s">
        <v>1</v>
      </c>
      <c r="K3856" t="s">
        <v>10808</v>
      </c>
      <c r="M3856" t="s">
        <v>11338</v>
      </c>
      <c r="N3856" t="s">
        <v>307</v>
      </c>
      <c r="X3856">
        <v>14</v>
      </c>
      <c r="Y3856" t="s">
        <v>7093</v>
      </c>
      <c r="AA3856" t="s">
        <v>15093</v>
      </c>
      <c r="AO3856" t="s">
        <v>70</v>
      </c>
      <c r="AP3856" t="s">
        <v>15094</v>
      </c>
      <c r="AR3856">
        <v>9100000</v>
      </c>
      <c r="AT3856" t="s">
        <v>13379</v>
      </c>
      <c r="AV3856" t="s">
        <v>137</v>
      </c>
    </row>
    <row r="3857" spans="1:48">
      <c r="A3857" t="s">
        <v>15095</v>
      </c>
      <c r="B3857">
        <v>45038.705342071757</v>
      </c>
      <c r="C3857" t="s">
        <v>803</v>
      </c>
      <c r="D3857" t="s">
        <v>61</v>
      </c>
      <c r="E3857" t="s">
        <v>15096</v>
      </c>
      <c r="F3857" t="s">
        <v>36577</v>
      </c>
      <c r="I3857" t="s">
        <v>75</v>
      </c>
      <c r="J3857" t="s">
        <v>0</v>
      </c>
      <c r="K3857" t="s">
        <v>64</v>
      </c>
      <c r="M3857" t="s">
        <v>15097</v>
      </c>
      <c r="N3857" t="s">
        <v>1808</v>
      </c>
      <c r="O3857">
        <v>20</v>
      </c>
      <c r="P3857">
        <v>3</v>
      </c>
      <c r="Q3857">
        <v>2</v>
      </c>
      <c r="R3857">
        <v>1745</v>
      </c>
      <c r="S3857">
        <v>1</v>
      </c>
      <c r="T3857">
        <v>10</v>
      </c>
      <c r="V3857" t="s">
        <v>274</v>
      </c>
      <c r="W3857" t="s">
        <v>15098</v>
      </c>
      <c r="AO3857" t="s">
        <v>70</v>
      </c>
      <c r="AR3857">
        <v>19500000</v>
      </c>
      <c r="AT3857" t="s">
        <v>13379</v>
      </c>
      <c r="AV3857" t="s">
        <v>137</v>
      </c>
    </row>
    <row r="3858" spans="1:48">
      <c r="A3858" t="s">
        <v>15099</v>
      </c>
      <c r="B3858">
        <v>45040.483968437504</v>
      </c>
      <c r="C3858" t="s">
        <v>4899</v>
      </c>
      <c r="D3858" t="s">
        <v>204</v>
      </c>
      <c r="E3858" t="s">
        <v>15100</v>
      </c>
      <c r="F3858" t="s">
        <v>36578</v>
      </c>
      <c r="I3858" t="s">
        <v>75</v>
      </c>
      <c r="J3858" t="s">
        <v>1</v>
      </c>
      <c r="K3858" t="s">
        <v>4295</v>
      </c>
      <c r="M3858" t="s">
        <v>15101</v>
      </c>
      <c r="N3858" t="s">
        <v>547</v>
      </c>
      <c r="X3858">
        <v>56</v>
      </c>
      <c r="AA3858" t="s">
        <v>15102</v>
      </c>
      <c r="AO3858" t="s">
        <v>70</v>
      </c>
      <c r="AP3858">
        <v>225000</v>
      </c>
      <c r="AR3858">
        <v>12600000</v>
      </c>
      <c r="AV3858" t="s">
        <v>421</v>
      </c>
    </row>
    <row r="3859" spans="1:48">
      <c r="A3859" t="s">
        <v>15103</v>
      </c>
      <c r="B3859">
        <v>45040.548450613423</v>
      </c>
      <c r="C3859" t="s">
        <v>803</v>
      </c>
      <c r="D3859" t="s">
        <v>61</v>
      </c>
      <c r="E3859" t="s">
        <v>15104</v>
      </c>
      <c r="F3859" t="s">
        <v>36579</v>
      </c>
      <c r="I3859" t="s">
        <v>75</v>
      </c>
      <c r="J3859" t="s">
        <v>1</v>
      </c>
      <c r="K3859" t="s">
        <v>64</v>
      </c>
      <c r="M3859" t="s">
        <v>7888</v>
      </c>
      <c r="N3859" t="s">
        <v>1327</v>
      </c>
      <c r="X3859">
        <v>22.74</v>
      </c>
      <c r="Y3859" t="s">
        <v>15105</v>
      </c>
      <c r="AA3859" t="s">
        <v>15106</v>
      </c>
      <c r="AO3859" t="s">
        <v>70</v>
      </c>
      <c r="AP3859">
        <v>2000000</v>
      </c>
      <c r="AR3859">
        <v>45480000</v>
      </c>
      <c r="AT3859" t="s">
        <v>13379</v>
      </c>
      <c r="AV3859" t="s">
        <v>421</v>
      </c>
    </row>
    <row r="3860" spans="1:48">
      <c r="A3860" t="s">
        <v>15107</v>
      </c>
      <c r="B3860">
        <v>45040.557503842589</v>
      </c>
      <c r="C3860" t="s">
        <v>803</v>
      </c>
      <c r="D3860" t="s">
        <v>61</v>
      </c>
      <c r="E3860" t="s">
        <v>15108</v>
      </c>
      <c r="F3860" t="s">
        <v>36580</v>
      </c>
      <c r="I3860" t="s">
        <v>75</v>
      </c>
      <c r="J3860" t="s">
        <v>1</v>
      </c>
      <c r="K3860" t="s">
        <v>64</v>
      </c>
      <c r="M3860" t="s">
        <v>15109</v>
      </c>
      <c r="N3860" t="s">
        <v>1327</v>
      </c>
      <c r="X3860">
        <v>12.5</v>
      </c>
      <c r="Y3860" t="s">
        <v>9780</v>
      </c>
      <c r="AA3860" t="s">
        <v>15110</v>
      </c>
      <c r="AO3860" t="s">
        <v>70</v>
      </c>
      <c r="AP3860">
        <v>1500000</v>
      </c>
      <c r="AR3860">
        <v>18750000</v>
      </c>
      <c r="AT3860" t="s">
        <v>13379</v>
      </c>
      <c r="AV3860" t="s">
        <v>137</v>
      </c>
    </row>
    <row r="3861" spans="1:48">
      <c r="A3861" t="s">
        <v>15111</v>
      </c>
      <c r="B3861">
        <v>45040.655854328703</v>
      </c>
      <c r="C3861" t="s">
        <v>803</v>
      </c>
      <c r="D3861" t="s">
        <v>61</v>
      </c>
      <c r="E3861" t="s">
        <v>15112</v>
      </c>
      <c r="F3861" t="s">
        <v>36581</v>
      </c>
      <c r="I3861" t="s">
        <v>75</v>
      </c>
      <c r="J3861" t="s">
        <v>0</v>
      </c>
      <c r="K3861" t="s">
        <v>64</v>
      </c>
      <c r="M3861" t="s">
        <v>15113</v>
      </c>
      <c r="N3861" t="s">
        <v>7370</v>
      </c>
      <c r="O3861">
        <v>13.8</v>
      </c>
      <c r="P3861">
        <v>4</v>
      </c>
      <c r="Q3861">
        <v>4</v>
      </c>
      <c r="R3861">
        <v>4000</v>
      </c>
      <c r="S3861">
        <v>2</v>
      </c>
      <c r="T3861">
        <v>3</v>
      </c>
      <c r="V3861" t="s">
        <v>651</v>
      </c>
      <c r="W3861" t="s">
        <v>15114</v>
      </c>
      <c r="AO3861" t="s">
        <v>70</v>
      </c>
      <c r="AR3861">
        <v>95000000</v>
      </c>
      <c r="AT3861" t="s">
        <v>13379</v>
      </c>
      <c r="AV3861" t="s">
        <v>421</v>
      </c>
    </row>
    <row r="3862" spans="1:48">
      <c r="A3862" t="s">
        <v>15115</v>
      </c>
      <c r="B3862">
        <v>45041.673480659723</v>
      </c>
      <c r="C3862" t="s">
        <v>4899</v>
      </c>
      <c r="D3862" t="s">
        <v>61</v>
      </c>
      <c r="E3862" t="s">
        <v>15116</v>
      </c>
      <c r="F3862" t="s">
        <v>36582</v>
      </c>
      <c r="I3862" t="s">
        <v>75</v>
      </c>
      <c r="J3862" t="s">
        <v>1</v>
      </c>
      <c r="K3862" t="s">
        <v>64</v>
      </c>
      <c r="M3862" t="s">
        <v>15117</v>
      </c>
      <c r="N3862" t="s">
        <v>438</v>
      </c>
      <c r="X3862">
        <v>40</v>
      </c>
      <c r="Y3862" t="s">
        <v>64</v>
      </c>
      <c r="AA3862" t="s">
        <v>15118</v>
      </c>
      <c r="AO3862" t="s">
        <v>70</v>
      </c>
      <c r="AP3862">
        <v>2600000</v>
      </c>
      <c r="AR3862">
        <v>104000000</v>
      </c>
      <c r="AT3862" t="s">
        <v>15119</v>
      </c>
      <c r="AV3862" t="s">
        <v>421</v>
      </c>
    </row>
    <row r="3863" spans="1:48">
      <c r="A3863" t="s">
        <v>15120</v>
      </c>
      <c r="B3863">
        <v>45041.67625340278</v>
      </c>
      <c r="C3863" t="s">
        <v>4899</v>
      </c>
      <c r="D3863" t="s">
        <v>61</v>
      </c>
      <c r="E3863" t="s">
        <v>15121</v>
      </c>
      <c r="F3863" t="s">
        <v>36583</v>
      </c>
      <c r="I3863" t="s">
        <v>75</v>
      </c>
      <c r="J3863" t="s">
        <v>1</v>
      </c>
      <c r="K3863" t="s">
        <v>7053</v>
      </c>
      <c r="M3863" t="s">
        <v>15122</v>
      </c>
      <c r="N3863" t="s">
        <v>415</v>
      </c>
      <c r="X3863">
        <v>103</v>
      </c>
      <c r="AA3863" t="s">
        <v>15123</v>
      </c>
      <c r="AO3863" t="s">
        <v>70</v>
      </c>
      <c r="AP3863">
        <v>980000</v>
      </c>
      <c r="AR3863">
        <v>100940000</v>
      </c>
      <c r="AT3863" t="s">
        <v>15119</v>
      </c>
      <c r="AV3863" t="s">
        <v>421</v>
      </c>
    </row>
    <row r="3864" spans="1:48">
      <c r="A3864" t="s">
        <v>15124</v>
      </c>
      <c r="B3864">
        <v>45041.68502300926</v>
      </c>
      <c r="C3864" t="s">
        <v>4899</v>
      </c>
      <c r="D3864" t="s">
        <v>61</v>
      </c>
      <c r="E3864" t="s">
        <v>15125</v>
      </c>
      <c r="F3864" t="s">
        <v>36584</v>
      </c>
      <c r="I3864" t="s">
        <v>75</v>
      </c>
      <c r="J3864" t="s">
        <v>352</v>
      </c>
      <c r="K3864" t="s">
        <v>1128</v>
      </c>
      <c r="M3864" t="s">
        <v>15126</v>
      </c>
      <c r="AL3864">
        <v>37</v>
      </c>
      <c r="AM3864">
        <v>20000</v>
      </c>
      <c r="AN3864" t="s">
        <v>15127</v>
      </c>
      <c r="AO3864" t="s">
        <v>70</v>
      </c>
      <c r="AR3864">
        <v>650000000</v>
      </c>
      <c r="AT3864" t="s">
        <v>15119</v>
      </c>
      <c r="AV3864" t="s">
        <v>421</v>
      </c>
    </row>
    <row r="3865" spans="1:48">
      <c r="A3865" t="s">
        <v>15128</v>
      </c>
      <c r="B3865">
        <v>45042.642526435186</v>
      </c>
      <c r="C3865" t="s">
        <v>877</v>
      </c>
      <c r="D3865" t="s">
        <v>204</v>
      </c>
      <c r="E3865" t="s">
        <v>15129</v>
      </c>
      <c r="F3865" t="s">
        <v>36585</v>
      </c>
      <c r="I3865" t="s">
        <v>75</v>
      </c>
      <c r="J3865" t="s">
        <v>0</v>
      </c>
      <c r="K3865" t="s">
        <v>83</v>
      </c>
      <c r="M3865" t="s">
        <v>15130</v>
      </c>
      <c r="N3865" t="s">
        <v>214</v>
      </c>
      <c r="O3865">
        <v>10</v>
      </c>
      <c r="P3865">
        <v>4</v>
      </c>
      <c r="Q3865">
        <v>3</v>
      </c>
      <c r="R3865">
        <v>1800</v>
      </c>
      <c r="S3865">
        <v>2</v>
      </c>
      <c r="T3865">
        <v>1</v>
      </c>
      <c r="U3865">
        <v>20</v>
      </c>
      <c r="AO3865" t="s">
        <v>70</v>
      </c>
      <c r="AR3865">
        <v>43000000</v>
      </c>
      <c r="AT3865" t="s">
        <v>14106</v>
      </c>
      <c r="AV3865" t="s">
        <v>137</v>
      </c>
    </row>
    <row r="3866" spans="1:48">
      <c r="A3866" t="s">
        <v>15131</v>
      </c>
      <c r="B3866">
        <v>45043.412983506947</v>
      </c>
      <c r="C3866" t="s">
        <v>877</v>
      </c>
      <c r="D3866" t="s">
        <v>61</v>
      </c>
      <c r="E3866" t="s">
        <v>15132</v>
      </c>
      <c r="F3866" t="s">
        <v>36586</v>
      </c>
      <c r="I3866" t="s">
        <v>75</v>
      </c>
      <c r="J3866" t="s">
        <v>1</v>
      </c>
      <c r="K3866" t="s">
        <v>64</v>
      </c>
      <c r="M3866" t="s">
        <v>15133</v>
      </c>
      <c r="N3866" t="s">
        <v>248</v>
      </c>
      <c r="X3866">
        <v>6</v>
      </c>
      <c r="Y3866" t="s">
        <v>0</v>
      </c>
      <c r="AA3866" t="s">
        <v>15134</v>
      </c>
      <c r="AO3866" t="s">
        <v>70</v>
      </c>
      <c r="AR3866">
        <v>16000000</v>
      </c>
      <c r="AV3866" t="s">
        <v>541</v>
      </c>
    </row>
    <row r="3867" spans="1:48">
      <c r="A3867" t="s">
        <v>15135</v>
      </c>
      <c r="B3867">
        <v>45043.453255451386</v>
      </c>
      <c r="C3867" t="s">
        <v>877</v>
      </c>
      <c r="D3867" t="s">
        <v>204</v>
      </c>
      <c r="E3867" t="s">
        <v>5309</v>
      </c>
      <c r="F3867" t="s">
        <v>36587</v>
      </c>
      <c r="I3867" t="s">
        <v>75</v>
      </c>
      <c r="J3867" t="s">
        <v>0</v>
      </c>
      <c r="K3867" t="s">
        <v>83</v>
      </c>
      <c r="M3867" t="s">
        <v>15136</v>
      </c>
      <c r="N3867" t="s">
        <v>364</v>
      </c>
      <c r="O3867">
        <v>9</v>
      </c>
      <c r="P3867">
        <v>2</v>
      </c>
      <c r="Q3867">
        <v>1</v>
      </c>
      <c r="R3867">
        <v>1000</v>
      </c>
      <c r="S3867" t="s">
        <v>121</v>
      </c>
      <c r="T3867">
        <v>2</v>
      </c>
      <c r="AO3867" t="s">
        <v>70</v>
      </c>
      <c r="AR3867">
        <v>28000000</v>
      </c>
      <c r="AV3867" t="s">
        <v>137</v>
      </c>
    </row>
    <row r="3868" spans="1:48">
      <c r="A3868" t="s">
        <v>15137</v>
      </c>
      <c r="B3868">
        <v>45043.467422905094</v>
      </c>
      <c r="C3868" t="s">
        <v>877</v>
      </c>
      <c r="D3868" t="s">
        <v>61</v>
      </c>
      <c r="E3868" t="s">
        <v>15138</v>
      </c>
      <c r="F3868" t="s">
        <v>36588</v>
      </c>
      <c r="I3868" t="s">
        <v>241</v>
      </c>
      <c r="J3868" t="s">
        <v>352</v>
      </c>
      <c r="K3868" t="s">
        <v>3</v>
      </c>
      <c r="M3868" t="s">
        <v>15139</v>
      </c>
      <c r="N3868" t="s">
        <v>681</v>
      </c>
      <c r="AK3868" t="s">
        <v>1128</v>
      </c>
      <c r="AL3868">
        <v>10</v>
      </c>
      <c r="AM3868">
        <v>5200</v>
      </c>
      <c r="AN3868" t="s">
        <v>15140</v>
      </c>
      <c r="AO3868" t="s">
        <v>70</v>
      </c>
      <c r="AP3868">
        <v>700000</v>
      </c>
      <c r="AV3868" t="s">
        <v>137</v>
      </c>
    </row>
    <row r="3869" spans="1:48">
      <c r="A3869" t="s">
        <v>15141</v>
      </c>
      <c r="B3869">
        <v>45043.489233171298</v>
      </c>
      <c r="C3869" t="s">
        <v>877</v>
      </c>
      <c r="D3869" t="s">
        <v>61</v>
      </c>
      <c r="E3869" t="s">
        <v>15142</v>
      </c>
      <c r="F3869" t="s">
        <v>36589</v>
      </c>
      <c r="I3869" t="s">
        <v>241</v>
      </c>
      <c r="J3869" t="s">
        <v>2</v>
      </c>
      <c r="K3869" t="s">
        <v>83</v>
      </c>
      <c r="M3869" t="s">
        <v>15143</v>
      </c>
      <c r="N3869" t="s">
        <v>96</v>
      </c>
      <c r="AB3869" t="s">
        <v>122</v>
      </c>
      <c r="AC3869">
        <v>12</v>
      </c>
      <c r="AD3869">
        <v>3</v>
      </c>
      <c r="AE3869">
        <v>2</v>
      </c>
      <c r="AF3869">
        <v>1000</v>
      </c>
      <c r="AG3869" t="s">
        <v>107</v>
      </c>
      <c r="AH3869" t="s">
        <v>14</v>
      </c>
      <c r="AO3869" t="s">
        <v>70</v>
      </c>
      <c r="AR3869">
        <v>125000</v>
      </c>
      <c r="AT3869" t="s">
        <v>15144</v>
      </c>
      <c r="AU3869" t="s">
        <v>6564</v>
      </c>
      <c r="AV3869" t="s">
        <v>137</v>
      </c>
    </row>
    <row r="3870" spans="1:48">
      <c r="A3870" t="s">
        <v>15145</v>
      </c>
      <c r="B3870">
        <v>45043.505393043983</v>
      </c>
      <c r="C3870" t="s">
        <v>877</v>
      </c>
      <c r="D3870" t="s">
        <v>61</v>
      </c>
      <c r="E3870" t="s">
        <v>15146</v>
      </c>
      <c r="F3870" t="s">
        <v>36590</v>
      </c>
      <c r="I3870" t="s">
        <v>241</v>
      </c>
      <c r="J3870" t="s">
        <v>0</v>
      </c>
      <c r="K3870" t="s">
        <v>83</v>
      </c>
      <c r="M3870" t="s">
        <v>15147</v>
      </c>
      <c r="N3870" t="s">
        <v>1341</v>
      </c>
      <c r="O3870">
        <v>8</v>
      </c>
      <c r="P3870">
        <v>3</v>
      </c>
      <c r="Q3870">
        <v>2</v>
      </c>
      <c r="R3870">
        <v>1250</v>
      </c>
      <c r="S3870">
        <v>1</v>
      </c>
      <c r="T3870">
        <v>1</v>
      </c>
      <c r="W3870" t="s">
        <v>15148</v>
      </c>
      <c r="AO3870" t="s">
        <v>70</v>
      </c>
      <c r="AR3870">
        <v>110000</v>
      </c>
      <c r="AV3870" t="s">
        <v>541</v>
      </c>
    </row>
    <row r="3871" spans="1:48">
      <c r="A3871" t="s">
        <v>15149</v>
      </c>
      <c r="B3871">
        <v>45043.602172523148</v>
      </c>
      <c r="C3871" t="s">
        <v>803</v>
      </c>
      <c r="D3871" t="s">
        <v>61</v>
      </c>
      <c r="E3871" t="s">
        <v>15150</v>
      </c>
      <c r="F3871" t="s">
        <v>36591</v>
      </c>
      <c r="I3871" t="s">
        <v>75</v>
      </c>
      <c r="J3871" t="s">
        <v>0</v>
      </c>
      <c r="K3871" t="s">
        <v>64</v>
      </c>
      <c r="M3871" t="s">
        <v>15151</v>
      </c>
      <c r="N3871" t="s">
        <v>121</v>
      </c>
      <c r="O3871">
        <v>9</v>
      </c>
      <c r="P3871">
        <v>4</v>
      </c>
      <c r="Q3871">
        <v>3</v>
      </c>
      <c r="R3871">
        <v>4100</v>
      </c>
      <c r="S3871">
        <v>2</v>
      </c>
      <c r="T3871">
        <v>2</v>
      </c>
      <c r="V3871" t="s">
        <v>487</v>
      </c>
      <c r="W3871" t="s">
        <v>15152</v>
      </c>
      <c r="AO3871" t="s">
        <v>70</v>
      </c>
      <c r="AR3871">
        <v>54000000</v>
      </c>
      <c r="AT3871" t="s">
        <v>13379</v>
      </c>
      <c r="AV3871" t="s">
        <v>541</v>
      </c>
    </row>
    <row r="3872" spans="1:48">
      <c r="A3872" t="s">
        <v>15153</v>
      </c>
      <c r="B3872">
        <v>45043.632477812498</v>
      </c>
      <c r="C3872" t="s">
        <v>803</v>
      </c>
      <c r="D3872" t="s">
        <v>61</v>
      </c>
      <c r="E3872" t="s">
        <v>4014</v>
      </c>
      <c r="F3872" t="s">
        <v>36592</v>
      </c>
      <c r="I3872" t="s">
        <v>241</v>
      </c>
      <c r="J3872" t="s">
        <v>2</v>
      </c>
      <c r="K3872" t="s">
        <v>64</v>
      </c>
      <c r="M3872" t="s">
        <v>11417</v>
      </c>
      <c r="AB3872" t="s">
        <v>122</v>
      </c>
      <c r="AC3872">
        <v>16</v>
      </c>
      <c r="AD3872">
        <v>4</v>
      </c>
      <c r="AE3872">
        <v>3</v>
      </c>
      <c r="AF3872">
        <v>2122</v>
      </c>
      <c r="AG3872" t="s">
        <v>98</v>
      </c>
      <c r="AH3872" t="s">
        <v>4015</v>
      </c>
      <c r="AI3872" t="s">
        <v>8038</v>
      </c>
      <c r="AJ3872" t="s">
        <v>15154</v>
      </c>
      <c r="AO3872" t="s">
        <v>70</v>
      </c>
      <c r="AR3872">
        <v>350000</v>
      </c>
      <c r="AU3872" t="s">
        <v>6530</v>
      </c>
      <c r="AV3872" t="s">
        <v>137</v>
      </c>
    </row>
    <row r="3873" spans="1:48">
      <c r="A3873" t="s">
        <v>15155</v>
      </c>
      <c r="B3873">
        <v>45043.646180578704</v>
      </c>
      <c r="C3873" t="s">
        <v>803</v>
      </c>
      <c r="D3873" t="s">
        <v>204</v>
      </c>
      <c r="E3873" t="s">
        <v>3575</v>
      </c>
      <c r="F3873" t="s">
        <v>36593</v>
      </c>
      <c r="I3873" t="s">
        <v>241</v>
      </c>
      <c r="J3873" t="s">
        <v>2</v>
      </c>
      <c r="K3873" t="s">
        <v>64</v>
      </c>
      <c r="M3873" t="s">
        <v>12689</v>
      </c>
      <c r="N3873" t="s">
        <v>554</v>
      </c>
      <c r="AB3873" t="s">
        <v>121</v>
      </c>
      <c r="AC3873">
        <v>4</v>
      </c>
      <c r="AD3873">
        <v>2</v>
      </c>
      <c r="AE3873">
        <v>2</v>
      </c>
      <c r="AF3873">
        <v>906</v>
      </c>
      <c r="AG3873" t="s">
        <v>107</v>
      </c>
      <c r="AH3873" t="s">
        <v>1293</v>
      </c>
      <c r="AI3873" t="s">
        <v>7428</v>
      </c>
      <c r="AJ3873" t="s">
        <v>15156</v>
      </c>
      <c r="AO3873" t="s">
        <v>70</v>
      </c>
      <c r="AR3873">
        <v>100000</v>
      </c>
      <c r="AT3873" t="s">
        <v>13379</v>
      </c>
      <c r="AU3873" t="s">
        <v>6530</v>
      </c>
      <c r="AV3873" t="s">
        <v>137</v>
      </c>
    </row>
    <row r="3874" spans="1:48">
      <c r="A3874" t="s">
        <v>15157</v>
      </c>
      <c r="B3874">
        <v>45043.663770162035</v>
      </c>
      <c r="C3874" t="s">
        <v>803</v>
      </c>
      <c r="D3874" t="s">
        <v>204</v>
      </c>
      <c r="E3874" t="s">
        <v>13506</v>
      </c>
      <c r="F3874" t="s">
        <v>36594</v>
      </c>
      <c r="G3874" t="s">
        <v>15158</v>
      </c>
      <c r="I3874" t="s">
        <v>241</v>
      </c>
      <c r="J3874" t="s">
        <v>352</v>
      </c>
      <c r="K3874" t="s">
        <v>1128</v>
      </c>
      <c r="M3874" t="s">
        <v>15159</v>
      </c>
      <c r="N3874" t="s">
        <v>121</v>
      </c>
      <c r="AK3874" t="s">
        <v>10280</v>
      </c>
      <c r="AM3874">
        <v>7500</v>
      </c>
      <c r="AN3874" t="s">
        <v>15160</v>
      </c>
      <c r="AO3874" t="s">
        <v>70</v>
      </c>
      <c r="AQ3874" t="s">
        <v>10283</v>
      </c>
      <c r="AR3874">
        <v>487500</v>
      </c>
      <c r="AT3874" t="s">
        <v>13379</v>
      </c>
      <c r="AV3874" t="s">
        <v>137</v>
      </c>
    </row>
    <row r="3875" spans="1:48">
      <c r="A3875" t="s">
        <v>15161</v>
      </c>
      <c r="B3875">
        <v>45043.672811157405</v>
      </c>
      <c r="C3875" t="s">
        <v>803</v>
      </c>
      <c r="D3875" t="s">
        <v>204</v>
      </c>
      <c r="E3875" t="s">
        <v>15162</v>
      </c>
      <c r="F3875" t="s">
        <v>36595</v>
      </c>
      <c r="I3875" t="s">
        <v>241</v>
      </c>
      <c r="J3875" t="s">
        <v>352</v>
      </c>
      <c r="K3875" t="s">
        <v>1128</v>
      </c>
      <c r="M3875" t="s">
        <v>15159</v>
      </c>
      <c r="N3875" t="s">
        <v>121</v>
      </c>
      <c r="AK3875" t="s">
        <v>15163</v>
      </c>
      <c r="AM3875" t="s">
        <v>15164</v>
      </c>
      <c r="AN3875" t="s">
        <v>15165</v>
      </c>
      <c r="AO3875" t="s">
        <v>70</v>
      </c>
      <c r="AR3875">
        <v>300000</v>
      </c>
      <c r="AT3875" t="s">
        <v>13379</v>
      </c>
      <c r="AV3875" t="s">
        <v>541</v>
      </c>
    </row>
    <row r="3876" spans="1:48">
      <c r="A3876" t="s">
        <v>15166</v>
      </c>
      <c r="B3876">
        <v>45043.703096354162</v>
      </c>
      <c r="C3876" t="s">
        <v>803</v>
      </c>
      <c r="D3876" t="s">
        <v>204</v>
      </c>
      <c r="E3876" t="s">
        <v>15167</v>
      </c>
      <c r="F3876" t="s">
        <v>36596</v>
      </c>
      <c r="G3876" t="s">
        <v>15168</v>
      </c>
      <c r="I3876" t="s">
        <v>241</v>
      </c>
      <c r="J3876" t="s">
        <v>352</v>
      </c>
      <c r="K3876" t="s">
        <v>1128</v>
      </c>
      <c r="M3876" t="s">
        <v>12026</v>
      </c>
      <c r="N3876" t="s">
        <v>121</v>
      </c>
      <c r="AK3876" t="s">
        <v>13768</v>
      </c>
      <c r="AM3876">
        <v>5000</v>
      </c>
      <c r="AN3876" t="s">
        <v>15169</v>
      </c>
      <c r="AO3876" t="s">
        <v>70</v>
      </c>
      <c r="AQ3876">
        <v>60</v>
      </c>
      <c r="AR3876">
        <v>300000</v>
      </c>
      <c r="AT3876" t="s">
        <v>13379</v>
      </c>
      <c r="AV3876" t="s">
        <v>137</v>
      </c>
    </row>
    <row r="3877" spans="1:48">
      <c r="A3877" t="s">
        <v>15170</v>
      </c>
      <c r="B3877">
        <v>45044.536229953708</v>
      </c>
      <c r="C3877" t="s">
        <v>877</v>
      </c>
      <c r="D3877" t="s">
        <v>61</v>
      </c>
      <c r="E3877" t="s">
        <v>15171</v>
      </c>
      <c r="F3877" t="s">
        <v>36597</v>
      </c>
      <c r="I3877" t="s">
        <v>241</v>
      </c>
      <c r="J3877" t="s">
        <v>0</v>
      </c>
      <c r="K3877" t="s">
        <v>83</v>
      </c>
      <c r="M3877" t="s">
        <v>15172</v>
      </c>
      <c r="N3877" t="s">
        <v>1341</v>
      </c>
      <c r="O3877">
        <v>10</v>
      </c>
      <c r="P3877">
        <v>3</v>
      </c>
      <c r="Q3877">
        <v>2</v>
      </c>
      <c r="R3877">
        <v>1600</v>
      </c>
      <c r="S3877">
        <v>1</v>
      </c>
      <c r="T3877">
        <v>1</v>
      </c>
      <c r="V3877" t="s">
        <v>314</v>
      </c>
      <c r="AO3877" t="s">
        <v>70</v>
      </c>
      <c r="AR3877">
        <v>80000</v>
      </c>
      <c r="AV3877" t="s">
        <v>541</v>
      </c>
    </row>
    <row r="3878" spans="1:48">
      <c r="A3878" t="s">
        <v>15173</v>
      </c>
      <c r="B3878">
        <v>45044.550139328705</v>
      </c>
      <c r="C3878" t="s">
        <v>877</v>
      </c>
      <c r="D3878" t="s">
        <v>61</v>
      </c>
      <c r="E3878" t="s">
        <v>15174</v>
      </c>
      <c r="F3878" t="s">
        <v>36598</v>
      </c>
      <c r="I3878" t="s">
        <v>241</v>
      </c>
      <c r="J3878" t="s">
        <v>352</v>
      </c>
      <c r="K3878" t="s">
        <v>1128</v>
      </c>
      <c r="M3878" t="s">
        <v>15175</v>
      </c>
      <c r="N3878" t="s">
        <v>248</v>
      </c>
      <c r="AK3878" t="s">
        <v>3</v>
      </c>
      <c r="AL3878">
        <v>8</v>
      </c>
      <c r="AM3878">
        <v>1000</v>
      </c>
      <c r="AN3878" t="s">
        <v>15176</v>
      </c>
      <c r="AO3878" t="s">
        <v>70</v>
      </c>
      <c r="AR3878">
        <v>150000</v>
      </c>
      <c r="AT3878" t="s">
        <v>13126</v>
      </c>
      <c r="AV3878" t="s">
        <v>137</v>
      </c>
    </row>
    <row r="3879" spans="1:48">
      <c r="A3879" t="s">
        <v>15177</v>
      </c>
      <c r="B3879">
        <v>45044.550791840273</v>
      </c>
      <c r="C3879" t="s">
        <v>4899</v>
      </c>
      <c r="D3879" t="s">
        <v>204</v>
      </c>
      <c r="E3879" t="s">
        <v>14280</v>
      </c>
      <c r="F3879" t="s">
        <v>36599</v>
      </c>
      <c r="I3879" t="s">
        <v>75</v>
      </c>
      <c r="J3879" t="s">
        <v>1</v>
      </c>
      <c r="K3879" t="s">
        <v>1128</v>
      </c>
      <c r="M3879" t="s">
        <v>10794</v>
      </c>
      <c r="N3879" t="s">
        <v>214</v>
      </c>
      <c r="X3879">
        <v>12</v>
      </c>
      <c r="Y3879" t="s">
        <v>7160</v>
      </c>
      <c r="AA3879" t="s">
        <v>15178</v>
      </c>
      <c r="AO3879" t="s">
        <v>70</v>
      </c>
      <c r="AR3879">
        <v>114000000</v>
      </c>
      <c r="AT3879" t="s">
        <v>14378</v>
      </c>
      <c r="AV3879" t="s">
        <v>541</v>
      </c>
    </row>
    <row r="3880" spans="1:48">
      <c r="A3880" t="s">
        <v>15179</v>
      </c>
      <c r="B3880">
        <v>45044.554350891209</v>
      </c>
      <c r="C3880" t="s">
        <v>4899</v>
      </c>
      <c r="D3880" t="s">
        <v>204</v>
      </c>
      <c r="E3880" t="s">
        <v>15180</v>
      </c>
      <c r="F3880" t="s">
        <v>36600</v>
      </c>
      <c r="I3880" t="s">
        <v>75</v>
      </c>
      <c r="J3880" t="s">
        <v>0</v>
      </c>
      <c r="K3880" t="s">
        <v>64</v>
      </c>
      <c r="M3880" t="s">
        <v>15181</v>
      </c>
      <c r="N3880" t="s">
        <v>214</v>
      </c>
      <c r="O3880">
        <v>6.8</v>
      </c>
      <c r="P3880">
        <v>4</v>
      </c>
      <c r="Q3880">
        <v>4</v>
      </c>
      <c r="R3880">
        <v>2800</v>
      </c>
      <c r="S3880">
        <v>2</v>
      </c>
      <c r="T3880">
        <v>2</v>
      </c>
      <c r="U3880">
        <v>10</v>
      </c>
      <c r="V3880" t="s">
        <v>1176</v>
      </c>
      <c r="AO3880" t="s">
        <v>70</v>
      </c>
      <c r="AR3880">
        <v>72500000</v>
      </c>
      <c r="AV3880" t="s">
        <v>421</v>
      </c>
    </row>
    <row r="3881" spans="1:48">
      <c r="A3881" t="s">
        <v>15182</v>
      </c>
      <c r="B3881">
        <v>45044.557058703707</v>
      </c>
      <c r="C3881" t="s">
        <v>4899</v>
      </c>
      <c r="D3881" t="s">
        <v>204</v>
      </c>
      <c r="E3881" t="s">
        <v>15180</v>
      </c>
      <c r="F3881" t="s">
        <v>36601</v>
      </c>
      <c r="I3881" t="s">
        <v>75</v>
      </c>
      <c r="J3881" t="s">
        <v>6533</v>
      </c>
      <c r="K3881" t="s">
        <v>1128</v>
      </c>
      <c r="M3881" t="s">
        <v>15183</v>
      </c>
      <c r="N3881" t="s">
        <v>121</v>
      </c>
      <c r="X3881">
        <v>8960</v>
      </c>
      <c r="AA3881" t="s">
        <v>15184</v>
      </c>
      <c r="AO3881" t="s">
        <v>70</v>
      </c>
      <c r="AR3881">
        <v>280000000</v>
      </c>
      <c r="AV3881" t="s">
        <v>421</v>
      </c>
    </row>
    <row r="3882" spans="1:48">
      <c r="A3882" t="s">
        <v>15185</v>
      </c>
      <c r="B3882">
        <v>45044.558737731481</v>
      </c>
      <c r="C3882" t="s">
        <v>4899</v>
      </c>
      <c r="D3882" t="s">
        <v>61</v>
      </c>
      <c r="E3882" t="s">
        <v>15186</v>
      </c>
      <c r="F3882" t="s">
        <v>36602</v>
      </c>
      <c r="I3882" t="s">
        <v>75</v>
      </c>
      <c r="J3882" t="s">
        <v>2</v>
      </c>
      <c r="K3882" t="s">
        <v>64</v>
      </c>
      <c r="M3882" t="s">
        <v>12606</v>
      </c>
      <c r="N3882" t="s">
        <v>516</v>
      </c>
      <c r="AB3882" t="s">
        <v>122</v>
      </c>
      <c r="AC3882">
        <v>3</v>
      </c>
      <c r="AD3882">
        <v>2</v>
      </c>
      <c r="AE3882">
        <v>2</v>
      </c>
      <c r="AF3882">
        <v>924</v>
      </c>
      <c r="AG3882" t="s">
        <v>107</v>
      </c>
      <c r="AI3882" t="s">
        <v>144</v>
      </c>
      <c r="AO3882" t="s">
        <v>70</v>
      </c>
      <c r="AR3882">
        <v>24500000</v>
      </c>
      <c r="AU3882" t="s">
        <v>6530</v>
      </c>
      <c r="AV3882" t="s">
        <v>421</v>
      </c>
    </row>
    <row r="3883" spans="1:48">
      <c r="A3883" t="s">
        <v>15187</v>
      </c>
      <c r="B3883">
        <v>45044.562169317127</v>
      </c>
      <c r="C3883" t="s">
        <v>132</v>
      </c>
      <c r="D3883" t="s">
        <v>61</v>
      </c>
      <c r="E3883" t="s">
        <v>15188</v>
      </c>
      <c r="F3883" t="s">
        <v>36603</v>
      </c>
      <c r="I3883" t="s">
        <v>75</v>
      </c>
      <c r="J3883" t="s">
        <v>0</v>
      </c>
      <c r="M3883" t="s">
        <v>15189</v>
      </c>
      <c r="N3883" t="s">
        <v>527</v>
      </c>
      <c r="O3883">
        <v>7</v>
      </c>
      <c r="P3883">
        <v>4</v>
      </c>
      <c r="Q3883">
        <v>4</v>
      </c>
      <c r="R3883">
        <v>4000</v>
      </c>
      <c r="S3883">
        <v>2</v>
      </c>
      <c r="T3883">
        <v>2</v>
      </c>
      <c r="W3883" t="s">
        <v>15190</v>
      </c>
      <c r="AO3883" t="s">
        <v>70</v>
      </c>
      <c r="AR3883">
        <v>68000000</v>
      </c>
      <c r="AV3883" t="s">
        <v>137</v>
      </c>
    </row>
    <row r="3884" spans="1:48">
      <c r="A3884" t="s">
        <v>15191</v>
      </c>
      <c r="B3884">
        <v>45044.56514979167</v>
      </c>
      <c r="C3884" t="s">
        <v>877</v>
      </c>
      <c r="D3884" t="s">
        <v>204</v>
      </c>
      <c r="E3884" t="s">
        <v>15192</v>
      </c>
      <c r="F3884" t="s">
        <v>36604</v>
      </c>
      <c r="I3884" t="s">
        <v>75</v>
      </c>
      <c r="J3884" t="s">
        <v>0</v>
      </c>
      <c r="K3884" t="s">
        <v>83</v>
      </c>
      <c r="M3884" t="s">
        <v>15193</v>
      </c>
      <c r="N3884" t="s">
        <v>615</v>
      </c>
      <c r="O3884">
        <v>7.9</v>
      </c>
      <c r="P3884">
        <v>5</v>
      </c>
      <c r="Q3884">
        <v>2</v>
      </c>
      <c r="R3884">
        <v>1800</v>
      </c>
      <c r="S3884">
        <v>1</v>
      </c>
      <c r="T3884">
        <v>2</v>
      </c>
      <c r="AO3884" t="s">
        <v>70</v>
      </c>
      <c r="AR3884">
        <v>90000000</v>
      </c>
      <c r="AV3884" t="s">
        <v>137</v>
      </c>
    </row>
    <row r="3885" spans="1:48">
      <c r="A3885" t="s">
        <v>15194</v>
      </c>
      <c r="B3885">
        <v>45044.890621493054</v>
      </c>
      <c r="C3885" t="s">
        <v>803</v>
      </c>
      <c r="D3885" t="s">
        <v>204</v>
      </c>
      <c r="E3885" t="s">
        <v>3575</v>
      </c>
      <c r="F3885" t="s">
        <v>36605</v>
      </c>
      <c r="I3885" t="s">
        <v>75</v>
      </c>
      <c r="J3885" t="s">
        <v>0</v>
      </c>
      <c r="K3885" t="s">
        <v>64</v>
      </c>
      <c r="M3885" t="s">
        <v>15195</v>
      </c>
      <c r="N3885" t="s">
        <v>554</v>
      </c>
      <c r="O3885">
        <v>13.4</v>
      </c>
      <c r="P3885">
        <v>4</v>
      </c>
      <c r="Q3885">
        <v>3</v>
      </c>
      <c r="R3885">
        <v>3900</v>
      </c>
      <c r="S3885">
        <v>2</v>
      </c>
      <c r="T3885">
        <v>2</v>
      </c>
      <c r="V3885" t="s">
        <v>274</v>
      </c>
      <c r="W3885" t="s">
        <v>15196</v>
      </c>
      <c r="AO3885" t="s">
        <v>70</v>
      </c>
      <c r="AR3885">
        <v>65000000</v>
      </c>
      <c r="AT3885" t="s">
        <v>13379</v>
      </c>
      <c r="AV3885" t="s">
        <v>137</v>
      </c>
    </row>
    <row r="3886" spans="1:48">
      <c r="A3886" t="s">
        <v>15197</v>
      </c>
      <c r="B3886">
        <v>45044.952501898151</v>
      </c>
      <c r="C3886" t="s">
        <v>803</v>
      </c>
      <c r="D3886" t="s">
        <v>61</v>
      </c>
      <c r="E3886" t="s">
        <v>15198</v>
      </c>
      <c r="F3886" t="s">
        <v>36606</v>
      </c>
      <c r="I3886" t="s">
        <v>75</v>
      </c>
      <c r="J3886" t="s">
        <v>0</v>
      </c>
      <c r="K3886" t="s">
        <v>64</v>
      </c>
      <c r="M3886" t="s">
        <v>6418</v>
      </c>
      <c r="N3886" t="s">
        <v>554</v>
      </c>
      <c r="O3886">
        <v>12.5</v>
      </c>
      <c r="P3886">
        <v>4</v>
      </c>
      <c r="Q3886">
        <v>3</v>
      </c>
      <c r="R3886">
        <v>3300</v>
      </c>
      <c r="S3886">
        <v>2</v>
      </c>
      <c r="T3886">
        <v>2</v>
      </c>
      <c r="V3886" t="s">
        <v>487</v>
      </c>
      <c r="W3886" t="s">
        <v>15199</v>
      </c>
      <c r="AO3886" t="s">
        <v>70</v>
      </c>
      <c r="AR3886">
        <v>68750000</v>
      </c>
      <c r="AT3886" t="s">
        <v>13379</v>
      </c>
      <c r="AV3886" t="s">
        <v>137</v>
      </c>
    </row>
    <row r="3887" spans="1:48">
      <c r="A3887" t="s">
        <v>15200</v>
      </c>
      <c r="B3887">
        <v>45044.991000092588</v>
      </c>
      <c r="C3887" t="s">
        <v>803</v>
      </c>
      <c r="D3887" t="s">
        <v>61</v>
      </c>
      <c r="E3887" t="s">
        <v>15201</v>
      </c>
      <c r="F3887" t="s">
        <v>36607</v>
      </c>
      <c r="I3887" t="s">
        <v>75</v>
      </c>
      <c r="J3887" t="s">
        <v>1</v>
      </c>
      <c r="K3887" t="s">
        <v>64</v>
      </c>
      <c r="M3887" t="s">
        <v>7714</v>
      </c>
      <c r="N3887" t="s">
        <v>554</v>
      </c>
      <c r="X3887">
        <v>21.3</v>
      </c>
      <c r="Y3887" t="s">
        <v>15202</v>
      </c>
      <c r="AA3887" t="s">
        <v>15203</v>
      </c>
      <c r="AO3887" t="s">
        <v>70</v>
      </c>
      <c r="AR3887">
        <v>17500000</v>
      </c>
      <c r="AT3887" t="s">
        <v>13379</v>
      </c>
      <c r="AV3887" t="s">
        <v>137</v>
      </c>
    </row>
    <row r="3888" spans="1:48">
      <c r="A3888" t="s">
        <v>15204</v>
      </c>
      <c r="B3888">
        <v>45046.448531111106</v>
      </c>
      <c r="C3888" t="s">
        <v>803</v>
      </c>
      <c r="D3888" t="s">
        <v>61</v>
      </c>
      <c r="E3888" t="s">
        <v>15205</v>
      </c>
      <c r="F3888" t="s">
        <v>36608</v>
      </c>
      <c r="I3888" t="s">
        <v>75</v>
      </c>
      <c r="J3888" t="s">
        <v>0</v>
      </c>
      <c r="K3888" t="s">
        <v>64</v>
      </c>
      <c r="M3888" t="s">
        <v>15206</v>
      </c>
      <c r="N3888" t="s">
        <v>438</v>
      </c>
      <c r="O3888">
        <v>6.4</v>
      </c>
      <c r="P3888">
        <v>3</v>
      </c>
      <c r="Q3888">
        <v>3</v>
      </c>
      <c r="R3888">
        <v>4100</v>
      </c>
      <c r="S3888">
        <v>2</v>
      </c>
      <c r="T3888">
        <v>1</v>
      </c>
      <c r="V3888" t="s">
        <v>487</v>
      </c>
      <c r="W3888" t="s">
        <v>15207</v>
      </c>
      <c r="AO3888" t="s">
        <v>70</v>
      </c>
      <c r="AR3888">
        <v>55000000</v>
      </c>
      <c r="AT3888" t="s">
        <v>15208</v>
      </c>
      <c r="AV3888" t="s">
        <v>541</v>
      </c>
    </row>
    <row r="3889" spans="1:48">
      <c r="A3889" t="s">
        <v>15209</v>
      </c>
      <c r="B3889">
        <v>45046.472857488421</v>
      </c>
      <c r="C3889" t="s">
        <v>803</v>
      </c>
      <c r="D3889" t="s">
        <v>61</v>
      </c>
      <c r="E3889" t="s">
        <v>15210</v>
      </c>
      <c r="F3889" t="s">
        <v>36609</v>
      </c>
      <c r="I3889" t="s">
        <v>75</v>
      </c>
      <c r="J3889" t="s">
        <v>0</v>
      </c>
      <c r="K3889" t="s">
        <v>4295</v>
      </c>
      <c r="M3889" t="s">
        <v>15211</v>
      </c>
      <c r="N3889" t="s">
        <v>438</v>
      </c>
      <c r="O3889">
        <v>13.5</v>
      </c>
      <c r="P3889">
        <v>6</v>
      </c>
      <c r="Q3889">
        <v>4</v>
      </c>
      <c r="R3889">
        <v>3600</v>
      </c>
      <c r="S3889">
        <v>2</v>
      </c>
      <c r="T3889">
        <v>2</v>
      </c>
      <c r="V3889" t="s">
        <v>100</v>
      </c>
      <c r="W3889" t="s">
        <v>15212</v>
      </c>
      <c r="AO3889" t="s">
        <v>70</v>
      </c>
      <c r="AR3889">
        <v>80000000</v>
      </c>
      <c r="AT3889" t="s">
        <v>13379</v>
      </c>
      <c r="AV3889" t="s">
        <v>541</v>
      </c>
    </row>
    <row r="3890" spans="1:48">
      <c r="A3890" t="s">
        <v>15213</v>
      </c>
      <c r="B3890">
        <v>45046.525182384255</v>
      </c>
      <c r="C3890" t="s">
        <v>803</v>
      </c>
      <c r="D3890" t="s">
        <v>61</v>
      </c>
      <c r="E3890" t="s">
        <v>15214</v>
      </c>
      <c r="F3890" t="s">
        <v>36610</v>
      </c>
      <c r="G3890" t="s">
        <v>8492</v>
      </c>
      <c r="I3890" t="s">
        <v>241</v>
      </c>
      <c r="J3890" t="s">
        <v>2</v>
      </c>
      <c r="K3890" t="s">
        <v>64</v>
      </c>
      <c r="M3890" t="s">
        <v>15215</v>
      </c>
      <c r="N3890" t="s">
        <v>96</v>
      </c>
      <c r="AB3890" t="s">
        <v>992</v>
      </c>
      <c r="AC3890">
        <v>27</v>
      </c>
      <c r="AD3890">
        <v>3</v>
      </c>
      <c r="AE3890">
        <v>3</v>
      </c>
      <c r="AF3890">
        <v>1950</v>
      </c>
      <c r="AG3890" t="s">
        <v>107</v>
      </c>
      <c r="AH3890" t="s">
        <v>15216</v>
      </c>
      <c r="AI3890" t="s">
        <v>180</v>
      </c>
      <c r="AJ3890" t="s">
        <v>15217</v>
      </c>
      <c r="AO3890" t="s">
        <v>154</v>
      </c>
      <c r="AR3890">
        <v>2500</v>
      </c>
      <c r="AU3890" t="s">
        <v>6564</v>
      </c>
      <c r="AV3890" t="s">
        <v>137</v>
      </c>
    </row>
    <row r="3891" spans="1:48">
      <c r="A3891" t="s">
        <v>15218</v>
      </c>
      <c r="B3891">
        <v>45046.574005219911</v>
      </c>
      <c r="C3891" t="s">
        <v>803</v>
      </c>
      <c r="D3891" t="s">
        <v>61</v>
      </c>
      <c r="E3891" t="s">
        <v>15214</v>
      </c>
      <c r="F3891" t="s">
        <v>36611</v>
      </c>
      <c r="G3891" t="s">
        <v>8492</v>
      </c>
      <c r="I3891" t="s">
        <v>75</v>
      </c>
      <c r="J3891" t="s">
        <v>0</v>
      </c>
      <c r="K3891" t="s">
        <v>4295</v>
      </c>
      <c r="M3891" t="s">
        <v>15219</v>
      </c>
      <c r="N3891" t="s">
        <v>66</v>
      </c>
      <c r="O3891">
        <v>14.5</v>
      </c>
      <c r="P3891">
        <v>3</v>
      </c>
      <c r="Q3891">
        <v>3</v>
      </c>
      <c r="R3891">
        <v>2500</v>
      </c>
      <c r="S3891">
        <v>2</v>
      </c>
      <c r="T3891">
        <v>5</v>
      </c>
      <c r="V3891" t="s">
        <v>68</v>
      </c>
      <c r="W3891" t="s">
        <v>15220</v>
      </c>
      <c r="AO3891" t="s">
        <v>70</v>
      </c>
      <c r="AR3891">
        <v>120000000</v>
      </c>
      <c r="AT3891" t="s">
        <v>13379</v>
      </c>
      <c r="AV3891" t="s">
        <v>421</v>
      </c>
    </row>
    <row r="3892" spans="1:48">
      <c r="A3892" t="s">
        <v>15221</v>
      </c>
      <c r="B3892">
        <v>45046.591679710647</v>
      </c>
      <c r="C3892" t="s">
        <v>803</v>
      </c>
      <c r="D3892" t="s">
        <v>61</v>
      </c>
      <c r="E3892" t="s">
        <v>15222</v>
      </c>
      <c r="F3892" t="s">
        <v>36612</v>
      </c>
      <c r="I3892" t="s">
        <v>75</v>
      </c>
      <c r="J3892" t="s">
        <v>1</v>
      </c>
      <c r="K3892" t="s">
        <v>4295</v>
      </c>
      <c r="M3892" t="s">
        <v>15223</v>
      </c>
      <c r="N3892" t="s">
        <v>66</v>
      </c>
      <c r="X3892">
        <v>20</v>
      </c>
      <c r="Y3892" t="s">
        <v>15224</v>
      </c>
      <c r="AA3892" t="s">
        <v>15225</v>
      </c>
      <c r="AO3892" t="s">
        <v>70</v>
      </c>
      <c r="AP3892">
        <v>5000000</v>
      </c>
      <c r="AR3892">
        <v>100000000</v>
      </c>
      <c r="AT3892" t="s">
        <v>13379</v>
      </c>
      <c r="AV3892" t="s">
        <v>421</v>
      </c>
    </row>
    <row r="3893" spans="1:48">
      <c r="A3893" t="s">
        <v>15226</v>
      </c>
      <c r="B3893">
        <v>45046.618392129632</v>
      </c>
      <c r="C3893" t="s">
        <v>803</v>
      </c>
      <c r="D3893" t="s">
        <v>61</v>
      </c>
      <c r="E3893" t="s">
        <v>15227</v>
      </c>
      <c r="F3893" t="s">
        <v>36613</v>
      </c>
      <c r="I3893" t="s">
        <v>75</v>
      </c>
      <c r="J3893" t="s">
        <v>1</v>
      </c>
      <c r="K3893" t="s">
        <v>64</v>
      </c>
      <c r="M3893" t="s">
        <v>15228</v>
      </c>
      <c r="N3893" t="s">
        <v>1327</v>
      </c>
      <c r="X3893">
        <v>20</v>
      </c>
      <c r="Y3893" t="s">
        <v>3187</v>
      </c>
      <c r="AA3893" t="s">
        <v>15229</v>
      </c>
      <c r="AO3893" t="s">
        <v>70</v>
      </c>
      <c r="AR3893">
        <v>23000000</v>
      </c>
      <c r="AT3893" t="s">
        <v>13379</v>
      </c>
      <c r="AV3893" t="s">
        <v>137</v>
      </c>
    </row>
    <row r="3894" spans="1:48">
      <c r="A3894" t="s">
        <v>15230</v>
      </c>
      <c r="B3894">
        <v>45046.665592430552</v>
      </c>
      <c r="C3894" t="s">
        <v>803</v>
      </c>
      <c r="D3894" t="s">
        <v>61</v>
      </c>
      <c r="E3894" t="s">
        <v>15231</v>
      </c>
      <c r="F3894" t="s">
        <v>36614</v>
      </c>
      <c r="I3894" t="s">
        <v>75</v>
      </c>
      <c r="J3894" t="s">
        <v>0</v>
      </c>
      <c r="K3894" t="s">
        <v>64</v>
      </c>
      <c r="M3894" t="s">
        <v>15232</v>
      </c>
      <c r="N3894" t="s">
        <v>1327</v>
      </c>
      <c r="O3894">
        <v>21</v>
      </c>
      <c r="P3894">
        <v>4</v>
      </c>
      <c r="Q3894">
        <v>2</v>
      </c>
      <c r="R3894">
        <v>2500</v>
      </c>
      <c r="S3894">
        <v>2</v>
      </c>
      <c r="T3894">
        <v>2</v>
      </c>
      <c r="W3894" t="s">
        <v>15233</v>
      </c>
      <c r="AO3894" t="s">
        <v>70</v>
      </c>
      <c r="AR3894">
        <v>29000000</v>
      </c>
      <c r="AT3894" t="s">
        <v>13379</v>
      </c>
      <c r="AV3894" t="s">
        <v>411</v>
      </c>
    </row>
    <row r="3895" spans="1:48">
      <c r="A3895" t="s">
        <v>15234</v>
      </c>
      <c r="B3895">
        <v>45046.686453055554</v>
      </c>
      <c r="C3895" t="s">
        <v>803</v>
      </c>
      <c r="D3895" t="s">
        <v>204</v>
      </c>
      <c r="E3895" t="s">
        <v>15235</v>
      </c>
      <c r="F3895" t="s">
        <v>36615</v>
      </c>
      <c r="I3895" t="s">
        <v>75</v>
      </c>
      <c r="J3895" t="s">
        <v>0</v>
      </c>
      <c r="K3895" t="s">
        <v>64</v>
      </c>
      <c r="M3895" t="s">
        <v>15236</v>
      </c>
      <c r="N3895" t="s">
        <v>121</v>
      </c>
      <c r="O3895">
        <v>8.84</v>
      </c>
      <c r="P3895">
        <v>5</v>
      </c>
      <c r="Q3895">
        <v>3</v>
      </c>
      <c r="R3895">
        <v>2500</v>
      </c>
      <c r="S3895">
        <v>2</v>
      </c>
      <c r="T3895">
        <v>1</v>
      </c>
      <c r="W3895" t="s">
        <v>15237</v>
      </c>
      <c r="AO3895" t="s">
        <v>70</v>
      </c>
      <c r="AR3895">
        <v>24000000</v>
      </c>
      <c r="AT3895" t="s">
        <v>13379</v>
      </c>
      <c r="AV3895" t="s">
        <v>137</v>
      </c>
    </row>
    <row r="3896" spans="1:48">
      <c r="A3896" t="s">
        <v>15238</v>
      </c>
      <c r="B3896">
        <v>45046.724190185181</v>
      </c>
      <c r="C3896" t="s">
        <v>803</v>
      </c>
      <c r="D3896" t="s">
        <v>61</v>
      </c>
      <c r="E3896" t="s">
        <v>15239</v>
      </c>
      <c r="F3896" t="s">
        <v>36616</v>
      </c>
      <c r="I3896" t="s">
        <v>75</v>
      </c>
      <c r="J3896" t="s">
        <v>1</v>
      </c>
      <c r="K3896" t="s">
        <v>1128</v>
      </c>
      <c r="M3896" t="s">
        <v>15240</v>
      </c>
      <c r="N3896" t="s">
        <v>554</v>
      </c>
      <c r="X3896">
        <v>800</v>
      </c>
      <c r="Y3896" t="s">
        <v>15241</v>
      </c>
      <c r="AA3896" t="s">
        <v>15242</v>
      </c>
      <c r="AO3896" t="s">
        <v>70</v>
      </c>
      <c r="AP3896">
        <v>1500000</v>
      </c>
      <c r="AR3896">
        <v>1200000000</v>
      </c>
      <c r="AT3896" t="s">
        <v>13379</v>
      </c>
      <c r="AV3896" t="s">
        <v>421</v>
      </c>
    </row>
    <row r="3897" spans="1:48">
      <c r="A3897" t="s">
        <v>15243</v>
      </c>
      <c r="B3897">
        <v>45046.824716365736</v>
      </c>
      <c r="C3897" t="s">
        <v>803</v>
      </c>
      <c r="D3897" t="s">
        <v>61</v>
      </c>
      <c r="E3897" t="s">
        <v>15244</v>
      </c>
      <c r="F3897" t="s">
        <v>36617</v>
      </c>
      <c r="I3897" t="s">
        <v>75</v>
      </c>
      <c r="J3897" t="s">
        <v>0</v>
      </c>
      <c r="K3897" t="s">
        <v>64</v>
      </c>
      <c r="M3897" t="s">
        <v>15245</v>
      </c>
      <c r="N3897" t="s">
        <v>121</v>
      </c>
      <c r="O3897">
        <v>10.1</v>
      </c>
      <c r="P3897">
        <v>3</v>
      </c>
      <c r="Q3897">
        <v>3</v>
      </c>
      <c r="R3897">
        <v>4000</v>
      </c>
      <c r="S3897">
        <v>2</v>
      </c>
      <c r="T3897">
        <v>3</v>
      </c>
      <c r="V3897" t="s">
        <v>487</v>
      </c>
      <c r="W3897" t="s">
        <v>15246</v>
      </c>
      <c r="AO3897" t="s">
        <v>70</v>
      </c>
      <c r="AR3897">
        <v>35000000</v>
      </c>
      <c r="AT3897" t="s">
        <v>13379</v>
      </c>
      <c r="AV3897" t="s">
        <v>421</v>
      </c>
    </row>
    <row r="3898" spans="1:48">
      <c r="A3898" t="s">
        <v>15247</v>
      </c>
      <c r="B3898">
        <v>45046.852404861114</v>
      </c>
      <c r="C3898" t="s">
        <v>803</v>
      </c>
      <c r="D3898" t="s">
        <v>61</v>
      </c>
      <c r="E3898" t="s">
        <v>15248</v>
      </c>
      <c r="F3898" t="s">
        <v>36618</v>
      </c>
      <c r="I3898" t="s">
        <v>75</v>
      </c>
      <c r="J3898" t="s">
        <v>0</v>
      </c>
      <c r="K3898" t="s">
        <v>64</v>
      </c>
      <c r="M3898" t="s">
        <v>15249</v>
      </c>
      <c r="N3898" t="s">
        <v>121</v>
      </c>
      <c r="O3898">
        <v>22</v>
      </c>
      <c r="P3898">
        <v>7</v>
      </c>
      <c r="Q3898">
        <v>5</v>
      </c>
      <c r="R3898">
        <v>2000</v>
      </c>
      <c r="S3898">
        <v>1</v>
      </c>
      <c r="T3898">
        <v>3</v>
      </c>
      <c r="V3898" t="s">
        <v>274</v>
      </c>
      <c r="W3898" t="s">
        <v>15250</v>
      </c>
      <c r="AO3898" t="s">
        <v>70</v>
      </c>
      <c r="AR3898">
        <v>38600000</v>
      </c>
      <c r="AT3898" t="s">
        <v>13379</v>
      </c>
      <c r="AV3898" t="s">
        <v>541</v>
      </c>
    </row>
    <row r="3899" spans="1:48">
      <c r="A3899" t="s">
        <v>15251</v>
      </c>
      <c r="B3899">
        <v>45046.866418078702</v>
      </c>
      <c r="C3899" t="s">
        <v>803</v>
      </c>
      <c r="D3899" t="s">
        <v>61</v>
      </c>
      <c r="E3899" t="s">
        <v>15252</v>
      </c>
      <c r="F3899" t="s">
        <v>36619</v>
      </c>
      <c r="I3899" t="s">
        <v>75</v>
      </c>
      <c r="J3899" t="s">
        <v>1</v>
      </c>
      <c r="K3899" t="s">
        <v>4295</v>
      </c>
      <c r="M3899" t="s">
        <v>15253</v>
      </c>
      <c r="N3899" t="s">
        <v>121</v>
      </c>
      <c r="X3899">
        <v>15</v>
      </c>
      <c r="Y3899" t="s">
        <v>15254</v>
      </c>
      <c r="AA3899" t="s">
        <v>15255</v>
      </c>
      <c r="AO3899" t="s">
        <v>70</v>
      </c>
      <c r="AP3899">
        <v>2000000</v>
      </c>
      <c r="AR3899">
        <v>30000000</v>
      </c>
      <c r="AT3899" t="s">
        <v>13379</v>
      </c>
      <c r="AV3899" t="s">
        <v>137</v>
      </c>
    </row>
    <row r="3900" spans="1:48">
      <c r="A3900" t="s">
        <v>15256</v>
      </c>
      <c r="B3900">
        <v>45046.900593564817</v>
      </c>
      <c r="C3900" t="s">
        <v>803</v>
      </c>
      <c r="D3900" t="s">
        <v>61</v>
      </c>
      <c r="E3900" t="s">
        <v>15257</v>
      </c>
      <c r="F3900" t="s">
        <v>36620</v>
      </c>
      <c r="I3900" t="s">
        <v>75</v>
      </c>
      <c r="J3900" t="s">
        <v>0</v>
      </c>
      <c r="K3900" t="s">
        <v>64</v>
      </c>
      <c r="M3900" t="s">
        <v>15258</v>
      </c>
      <c r="N3900" t="s">
        <v>121</v>
      </c>
      <c r="O3900">
        <v>10.4</v>
      </c>
      <c r="P3900">
        <v>3</v>
      </c>
      <c r="Q3900">
        <v>1</v>
      </c>
      <c r="R3900">
        <v>2000</v>
      </c>
      <c r="S3900">
        <v>1</v>
      </c>
      <c r="T3900">
        <v>2</v>
      </c>
      <c r="V3900" t="s">
        <v>349</v>
      </c>
      <c r="W3900" t="s">
        <v>15259</v>
      </c>
      <c r="AO3900" t="s">
        <v>70</v>
      </c>
      <c r="AR3900">
        <v>20000000</v>
      </c>
      <c r="AT3900" t="s">
        <v>13379</v>
      </c>
      <c r="AV3900" t="s">
        <v>137</v>
      </c>
    </row>
    <row r="3901" spans="1:48">
      <c r="A3901" t="s">
        <v>15260</v>
      </c>
      <c r="B3901">
        <v>45046.920140856484</v>
      </c>
      <c r="C3901" t="s">
        <v>803</v>
      </c>
      <c r="D3901" t="s">
        <v>61</v>
      </c>
      <c r="E3901" t="s">
        <v>15261</v>
      </c>
      <c r="F3901" t="s">
        <v>36621</v>
      </c>
      <c r="I3901" t="s">
        <v>75</v>
      </c>
      <c r="J3901" t="s">
        <v>1</v>
      </c>
      <c r="K3901" t="s">
        <v>4386</v>
      </c>
      <c r="M3901" t="s">
        <v>15262</v>
      </c>
      <c r="N3901" t="s">
        <v>121</v>
      </c>
      <c r="X3901">
        <v>22</v>
      </c>
      <c r="Y3901" t="s">
        <v>15263</v>
      </c>
      <c r="AA3901" t="s">
        <v>15264</v>
      </c>
      <c r="AO3901" t="s">
        <v>70</v>
      </c>
      <c r="AP3901" t="s">
        <v>15265</v>
      </c>
      <c r="AR3901">
        <v>33000000</v>
      </c>
      <c r="AT3901" t="s">
        <v>13379</v>
      </c>
      <c r="AV3901" t="s">
        <v>541</v>
      </c>
    </row>
    <row r="3902" spans="1:48">
      <c r="A3902" t="s">
        <v>15266</v>
      </c>
      <c r="B3902">
        <v>45048.50075446759</v>
      </c>
      <c r="C3902" t="s">
        <v>803</v>
      </c>
      <c r="D3902" t="s">
        <v>61</v>
      </c>
      <c r="E3902" t="s">
        <v>15267</v>
      </c>
      <c r="F3902" t="s">
        <v>36622</v>
      </c>
      <c r="I3902" t="s">
        <v>241</v>
      </c>
      <c r="J3902" t="s">
        <v>352</v>
      </c>
      <c r="K3902" t="s">
        <v>1128</v>
      </c>
      <c r="M3902" t="s">
        <v>15268</v>
      </c>
      <c r="N3902" t="s">
        <v>307</v>
      </c>
      <c r="AK3902" t="s">
        <v>13768</v>
      </c>
      <c r="AL3902">
        <v>96</v>
      </c>
      <c r="AM3902">
        <v>18000</v>
      </c>
      <c r="AN3902" t="s">
        <v>15269</v>
      </c>
      <c r="AO3902" t="s">
        <v>70</v>
      </c>
      <c r="AQ3902" t="s">
        <v>15270</v>
      </c>
      <c r="AR3902">
        <v>1350000</v>
      </c>
      <c r="AT3902" t="s">
        <v>13379</v>
      </c>
      <c r="AV3902" t="s">
        <v>137</v>
      </c>
    </row>
    <row r="3903" spans="1:48">
      <c r="A3903" t="s">
        <v>15271</v>
      </c>
      <c r="B3903">
        <v>45048.517771226849</v>
      </c>
      <c r="C3903" t="s">
        <v>803</v>
      </c>
      <c r="D3903" t="s">
        <v>61</v>
      </c>
      <c r="E3903" t="s">
        <v>13807</v>
      </c>
      <c r="F3903" t="s">
        <v>36623</v>
      </c>
      <c r="I3903" t="s">
        <v>75</v>
      </c>
      <c r="J3903" t="s">
        <v>1</v>
      </c>
      <c r="K3903" t="s">
        <v>64</v>
      </c>
      <c r="M3903" t="s">
        <v>13808</v>
      </c>
      <c r="N3903" t="s">
        <v>364</v>
      </c>
      <c r="X3903">
        <v>8</v>
      </c>
      <c r="Y3903" t="s">
        <v>3699</v>
      </c>
      <c r="AA3903" t="s">
        <v>15272</v>
      </c>
      <c r="AO3903" t="s">
        <v>70</v>
      </c>
      <c r="AP3903">
        <v>6000000</v>
      </c>
      <c r="AR3903">
        <v>48000000</v>
      </c>
      <c r="AT3903" t="s">
        <v>13379</v>
      </c>
      <c r="AV3903" t="s">
        <v>137</v>
      </c>
    </row>
    <row r="3904" spans="1:48">
      <c r="A3904" t="s">
        <v>15273</v>
      </c>
      <c r="B3904">
        <v>45048.671860648145</v>
      </c>
      <c r="C3904" t="s">
        <v>803</v>
      </c>
      <c r="D3904" t="s">
        <v>61</v>
      </c>
      <c r="E3904" t="s">
        <v>15274</v>
      </c>
      <c r="F3904" t="s">
        <v>36624</v>
      </c>
      <c r="I3904" t="s">
        <v>241</v>
      </c>
      <c r="J3904" t="s">
        <v>2</v>
      </c>
      <c r="K3904" t="s">
        <v>64</v>
      </c>
      <c r="M3904" t="s">
        <v>15275</v>
      </c>
      <c r="N3904" t="s">
        <v>112</v>
      </c>
      <c r="AB3904" t="s">
        <v>121</v>
      </c>
      <c r="AD3904">
        <v>2</v>
      </c>
      <c r="AE3904">
        <v>2</v>
      </c>
      <c r="AF3904">
        <v>922</v>
      </c>
      <c r="AG3904" t="s">
        <v>107</v>
      </c>
      <c r="AJ3904" t="s">
        <v>15276</v>
      </c>
      <c r="AO3904" t="s">
        <v>70</v>
      </c>
      <c r="AR3904">
        <v>180000</v>
      </c>
      <c r="AU3904" t="s">
        <v>6564</v>
      </c>
      <c r="AV3904" t="s">
        <v>137</v>
      </c>
    </row>
    <row r="3905" spans="1:48">
      <c r="A3905" t="s">
        <v>15277</v>
      </c>
      <c r="B3905">
        <v>45048.689452905091</v>
      </c>
      <c r="C3905" t="s">
        <v>4899</v>
      </c>
      <c r="D3905" t="s">
        <v>204</v>
      </c>
      <c r="E3905" t="s">
        <v>15180</v>
      </c>
      <c r="F3905" t="s">
        <v>36625</v>
      </c>
      <c r="I3905" t="s">
        <v>75</v>
      </c>
      <c r="J3905" t="s">
        <v>0</v>
      </c>
      <c r="K3905" t="s">
        <v>64</v>
      </c>
      <c r="M3905" t="s">
        <v>11374</v>
      </c>
      <c r="N3905" t="s">
        <v>142</v>
      </c>
      <c r="O3905">
        <v>8.32</v>
      </c>
      <c r="P3905">
        <v>3</v>
      </c>
      <c r="Q3905">
        <v>3</v>
      </c>
      <c r="R3905">
        <v>6200</v>
      </c>
      <c r="S3905">
        <v>2</v>
      </c>
      <c r="T3905">
        <v>2</v>
      </c>
      <c r="V3905" t="s">
        <v>100</v>
      </c>
      <c r="W3905" t="s">
        <v>15278</v>
      </c>
      <c r="AO3905" t="s">
        <v>70</v>
      </c>
      <c r="AP3905">
        <v>19000000</v>
      </c>
      <c r="AV3905" t="s">
        <v>541</v>
      </c>
    </row>
    <row r="3906" spans="1:48">
      <c r="A3906" t="s">
        <v>15279</v>
      </c>
      <c r="B3906">
        <v>45048.691010972223</v>
      </c>
      <c r="C3906" t="s">
        <v>4899</v>
      </c>
      <c r="D3906" t="s">
        <v>204</v>
      </c>
      <c r="E3906" t="s">
        <v>15180</v>
      </c>
      <c r="F3906" t="s">
        <v>36626</v>
      </c>
      <c r="I3906" t="s">
        <v>75</v>
      </c>
      <c r="J3906" t="s">
        <v>0</v>
      </c>
      <c r="K3906" t="s">
        <v>64</v>
      </c>
      <c r="M3906" t="s">
        <v>15280</v>
      </c>
      <c r="N3906" t="s">
        <v>214</v>
      </c>
      <c r="O3906">
        <v>8</v>
      </c>
      <c r="P3906">
        <v>5</v>
      </c>
      <c r="Q3906">
        <v>4</v>
      </c>
      <c r="R3906">
        <v>5600</v>
      </c>
      <c r="S3906">
        <v>2</v>
      </c>
      <c r="T3906">
        <v>2</v>
      </c>
      <c r="AO3906" t="s">
        <v>70</v>
      </c>
      <c r="AR3906">
        <v>120000000</v>
      </c>
      <c r="AV3906" t="s">
        <v>137</v>
      </c>
    </row>
    <row r="3907" spans="1:48">
      <c r="A3907" t="s">
        <v>15281</v>
      </c>
      <c r="B3907">
        <v>45049.357111365738</v>
      </c>
      <c r="C3907" t="s">
        <v>877</v>
      </c>
      <c r="D3907" t="s">
        <v>61</v>
      </c>
      <c r="E3907" t="s">
        <v>15282</v>
      </c>
      <c r="F3907" t="s">
        <v>36627</v>
      </c>
      <c r="I3907" t="s">
        <v>241</v>
      </c>
      <c r="J3907" t="s">
        <v>0</v>
      </c>
      <c r="K3907" t="s">
        <v>83</v>
      </c>
      <c r="M3907" t="s">
        <v>15283</v>
      </c>
      <c r="N3907" t="s">
        <v>364</v>
      </c>
      <c r="O3907">
        <v>8.5</v>
      </c>
      <c r="P3907">
        <v>4</v>
      </c>
      <c r="Q3907">
        <v>4</v>
      </c>
      <c r="R3907">
        <v>1500</v>
      </c>
      <c r="S3907">
        <v>2</v>
      </c>
      <c r="T3907">
        <v>2</v>
      </c>
      <c r="V3907" t="s">
        <v>1176</v>
      </c>
      <c r="AO3907" t="s">
        <v>70</v>
      </c>
      <c r="AR3907">
        <v>150000</v>
      </c>
      <c r="AT3907" t="s">
        <v>15284</v>
      </c>
      <c r="AV3907" t="s">
        <v>137</v>
      </c>
    </row>
    <row r="3908" spans="1:48">
      <c r="A3908" t="s">
        <v>15285</v>
      </c>
      <c r="B3908">
        <v>45049.366725856482</v>
      </c>
      <c r="C3908" t="s">
        <v>877</v>
      </c>
      <c r="D3908" t="s">
        <v>204</v>
      </c>
      <c r="E3908" t="s">
        <v>5794</v>
      </c>
      <c r="F3908" t="s">
        <v>36628</v>
      </c>
      <c r="I3908" t="s">
        <v>75</v>
      </c>
      <c r="J3908" t="s">
        <v>2</v>
      </c>
      <c r="K3908" t="s">
        <v>64</v>
      </c>
      <c r="M3908" t="s">
        <v>10225</v>
      </c>
      <c r="N3908" t="s">
        <v>152</v>
      </c>
      <c r="AB3908" t="s">
        <v>200</v>
      </c>
      <c r="AD3908">
        <v>2</v>
      </c>
      <c r="AE3908">
        <v>2</v>
      </c>
      <c r="AF3908">
        <v>1200</v>
      </c>
      <c r="AG3908" t="s">
        <v>107</v>
      </c>
      <c r="AH3908" t="s">
        <v>3413</v>
      </c>
      <c r="AO3908" t="s">
        <v>70</v>
      </c>
      <c r="AR3908">
        <v>82000000</v>
      </c>
      <c r="AU3908" t="s">
        <v>6564</v>
      </c>
      <c r="AV3908" t="s">
        <v>137</v>
      </c>
    </row>
    <row r="3909" spans="1:48">
      <c r="A3909" t="s">
        <v>15286</v>
      </c>
      <c r="B3909">
        <v>45049.685459247688</v>
      </c>
      <c r="C3909" t="s">
        <v>4899</v>
      </c>
      <c r="D3909" t="s">
        <v>204</v>
      </c>
      <c r="E3909" t="s">
        <v>14311</v>
      </c>
      <c r="F3909" t="s">
        <v>36629</v>
      </c>
      <c r="I3909" t="s">
        <v>75</v>
      </c>
      <c r="J3909" t="s">
        <v>6533</v>
      </c>
      <c r="K3909" t="s">
        <v>15287</v>
      </c>
      <c r="M3909" t="s">
        <v>15288</v>
      </c>
      <c r="N3909" t="s">
        <v>121</v>
      </c>
      <c r="X3909">
        <v>5760</v>
      </c>
      <c r="Z3909" t="s">
        <v>6549</v>
      </c>
      <c r="AA3909" t="s">
        <v>15289</v>
      </c>
      <c r="AO3909" t="s">
        <v>70</v>
      </c>
      <c r="AR3909">
        <v>180000000</v>
      </c>
      <c r="AV3909" t="s">
        <v>421</v>
      </c>
    </row>
    <row r="3910" spans="1:48">
      <c r="A3910" t="s">
        <v>15290</v>
      </c>
      <c r="B3910">
        <v>45049.979238229163</v>
      </c>
      <c r="C3910" t="s">
        <v>803</v>
      </c>
      <c r="D3910" t="s">
        <v>61</v>
      </c>
      <c r="E3910" t="s">
        <v>15291</v>
      </c>
      <c r="F3910" t="s">
        <v>36630</v>
      </c>
      <c r="I3910" t="s">
        <v>241</v>
      </c>
      <c r="J3910" t="s">
        <v>352</v>
      </c>
      <c r="K3910" t="s">
        <v>1128</v>
      </c>
      <c r="M3910" t="s">
        <v>15292</v>
      </c>
      <c r="N3910" t="s">
        <v>273</v>
      </c>
      <c r="AK3910" t="s">
        <v>15293</v>
      </c>
      <c r="AM3910" t="s">
        <v>15294</v>
      </c>
      <c r="AN3910" t="s">
        <v>15295</v>
      </c>
      <c r="AO3910" t="s">
        <v>70</v>
      </c>
      <c r="AR3910">
        <v>1250000</v>
      </c>
      <c r="AT3910" t="s">
        <v>13379</v>
      </c>
      <c r="AV3910" t="s">
        <v>137</v>
      </c>
    </row>
    <row r="3911" spans="1:48">
      <c r="A3911" t="s">
        <v>15296</v>
      </c>
      <c r="B3911">
        <v>45050.422333379625</v>
      </c>
      <c r="C3911" t="s">
        <v>11244</v>
      </c>
      <c r="D3911" t="s">
        <v>61</v>
      </c>
      <c r="E3911" t="s">
        <v>15297</v>
      </c>
      <c r="F3911" t="s">
        <v>36631</v>
      </c>
      <c r="I3911" t="s">
        <v>75</v>
      </c>
      <c r="J3911" t="s">
        <v>0</v>
      </c>
      <c r="K3911" t="s">
        <v>64</v>
      </c>
      <c r="M3911" t="s">
        <v>15298</v>
      </c>
      <c r="N3911" t="s">
        <v>348</v>
      </c>
      <c r="O3911">
        <v>10</v>
      </c>
      <c r="P3911">
        <v>4</v>
      </c>
      <c r="Q3911">
        <v>2</v>
      </c>
      <c r="R3911">
        <v>2500</v>
      </c>
      <c r="S3911">
        <v>2</v>
      </c>
      <c r="T3911">
        <v>2</v>
      </c>
      <c r="V3911" t="s">
        <v>274</v>
      </c>
      <c r="W3911" t="s">
        <v>15299</v>
      </c>
      <c r="AO3911" t="s">
        <v>70</v>
      </c>
      <c r="AR3911">
        <v>18000000</v>
      </c>
      <c r="AV3911" t="s">
        <v>541</v>
      </c>
    </row>
    <row r="3912" spans="1:48">
      <c r="A3912" t="s">
        <v>15300</v>
      </c>
      <c r="B3912">
        <v>45050.427420752312</v>
      </c>
      <c r="C3912" t="s">
        <v>11244</v>
      </c>
      <c r="D3912" t="s">
        <v>61</v>
      </c>
      <c r="E3912" t="s">
        <v>3513</v>
      </c>
      <c r="F3912" t="s">
        <v>36632</v>
      </c>
      <c r="I3912" t="s">
        <v>75</v>
      </c>
      <c r="J3912" t="s">
        <v>0</v>
      </c>
      <c r="M3912" t="s">
        <v>15301</v>
      </c>
      <c r="N3912" t="s">
        <v>438</v>
      </c>
      <c r="O3912">
        <v>10</v>
      </c>
      <c r="P3912">
        <v>5</v>
      </c>
      <c r="Q3912">
        <v>4</v>
      </c>
      <c r="R3912">
        <v>3000</v>
      </c>
      <c r="S3912">
        <v>2</v>
      </c>
      <c r="T3912">
        <v>2</v>
      </c>
      <c r="AO3912" t="s">
        <v>70</v>
      </c>
      <c r="AR3912">
        <v>45000000</v>
      </c>
      <c r="AV3912" t="s">
        <v>541</v>
      </c>
    </row>
    <row r="3913" spans="1:48">
      <c r="A3913" t="s">
        <v>15302</v>
      </c>
      <c r="B3913">
        <v>45050.533054386571</v>
      </c>
      <c r="C3913" t="s">
        <v>877</v>
      </c>
      <c r="D3913" t="s">
        <v>61</v>
      </c>
      <c r="E3913" t="s">
        <v>15303</v>
      </c>
      <c r="F3913" t="s">
        <v>36633</v>
      </c>
      <c r="I3913" t="s">
        <v>75</v>
      </c>
      <c r="J3913" t="s">
        <v>2</v>
      </c>
      <c r="K3913" t="s">
        <v>83</v>
      </c>
      <c r="M3913" t="s">
        <v>15304</v>
      </c>
      <c r="N3913" t="s">
        <v>615</v>
      </c>
      <c r="AB3913" t="s">
        <v>122</v>
      </c>
      <c r="AC3913">
        <v>7</v>
      </c>
      <c r="AD3913">
        <v>2</v>
      </c>
      <c r="AE3913">
        <v>1</v>
      </c>
      <c r="AF3913">
        <v>700</v>
      </c>
      <c r="AG3913" t="s">
        <v>107</v>
      </c>
      <c r="AJ3913" t="s">
        <v>15305</v>
      </c>
      <c r="AO3913" t="s">
        <v>70</v>
      </c>
      <c r="AR3913">
        <v>15000000</v>
      </c>
      <c r="AU3913" t="s">
        <v>6530</v>
      </c>
      <c r="AV3913" t="s">
        <v>137</v>
      </c>
    </row>
    <row r="3914" spans="1:48">
      <c r="A3914" t="s">
        <v>15306</v>
      </c>
      <c r="B3914">
        <v>45052.929731215278</v>
      </c>
      <c r="C3914" t="s">
        <v>803</v>
      </c>
      <c r="D3914" t="s">
        <v>204</v>
      </c>
      <c r="E3914" t="s">
        <v>15307</v>
      </c>
      <c r="F3914" t="s">
        <v>36634</v>
      </c>
      <c r="I3914" t="s">
        <v>241</v>
      </c>
      <c r="J3914" t="s">
        <v>352</v>
      </c>
      <c r="K3914" t="s">
        <v>1128</v>
      </c>
      <c r="M3914" t="s">
        <v>15308</v>
      </c>
      <c r="N3914" t="s">
        <v>554</v>
      </c>
      <c r="AK3914" t="s">
        <v>10280</v>
      </c>
      <c r="AM3914">
        <v>4000</v>
      </c>
      <c r="AN3914" t="s">
        <v>15309</v>
      </c>
      <c r="AO3914" t="s">
        <v>70</v>
      </c>
      <c r="AQ3914" t="s">
        <v>13946</v>
      </c>
      <c r="AR3914">
        <v>200000</v>
      </c>
      <c r="AT3914" t="s">
        <v>13379</v>
      </c>
      <c r="AV3914" t="s">
        <v>137</v>
      </c>
    </row>
    <row r="3915" spans="1:48">
      <c r="A3915" t="s">
        <v>15310</v>
      </c>
      <c r="B3915">
        <v>45052.979955289353</v>
      </c>
      <c r="C3915" t="s">
        <v>803</v>
      </c>
      <c r="D3915" t="s">
        <v>204</v>
      </c>
      <c r="E3915" t="s">
        <v>15311</v>
      </c>
      <c r="F3915" t="s">
        <v>36635</v>
      </c>
      <c r="I3915" t="s">
        <v>75</v>
      </c>
      <c r="J3915" t="s">
        <v>0</v>
      </c>
      <c r="K3915" t="s">
        <v>64</v>
      </c>
      <c r="M3915" t="s">
        <v>15312</v>
      </c>
      <c r="N3915" t="s">
        <v>554</v>
      </c>
      <c r="O3915">
        <v>16.5</v>
      </c>
      <c r="P3915">
        <v>3</v>
      </c>
      <c r="Q3915">
        <v>3</v>
      </c>
      <c r="R3915">
        <v>3054</v>
      </c>
      <c r="S3915">
        <v>2</v>
      </c>
      <c r="T3915">
        <v>2</v>
      </c>
      <c r="U3915">
        <v>10</v>
      </c>
      <c r="V3915" t="s">
        <v>651</v>
      </c>
      <c r="W3915" t="s">
        <v>15313</v>
      </c>
      <c r="AO3915" t="s">
        <v>70</v>
      </c>
      <c r="AR3915">
        <v>69000000</v>
      </c>
      <c r="AT3915" t="s">
        <v>15314</v>
      </c>
      <c r="AV3915" t="s">
        <v>137</v>
      </c>
    </row>
    <row r="3916" spans="1:48">
      <c r="A3916" t="s">
        <v>15315</v>
      </c>
      <c r="B3916">
        <v>45054.43341164352</v>
      </c>
      <c r="C3916" t="s">
        <v>877</v>
      </c>
      <c r="D3916" t="s">
        <v>61</v>
      </c>
      <c r="E3916" t="s">
        <v>15316</v>
      </c>
      <c r="F3916" t="s">
        <v>36636</v>
      </c>
      <c r="I3916" t="s">
        <v>241</v>
      </c>
      <c r="J3916" t="s">
        <v>2</v>
      </c>
      <c r="K3916" t="s">
        <v>83</v>
      </c>
      <c r="M3916" t="s">
        <v>15317</v>
      </c>
      <c r="N3916" t="s">
        <v>142</v>
      </c>
      <c r="AB3916" t="s">
        <v>122</v>
      </c>
      <c r="AC3916">
        <v>3</v>
      </c>
      <c r="AD3916">
        <v>3</v>
      </c>
      <c r="AE3916">
        <v>2</v>
      </c>
      <c r="AF3916">
        <v>2285</v>
      </c>
      <c r="AG3916" t="s">
        <v>107</v>
      </c>
      <c r="AH3916" t="s">
        <v>14</v>
      </c>
      <c r="AJ3916" t="s">
        <v>15318</v>
      </c>
      <c r="AO3916" t="s">
        <v>70</v>
      </c>
      <c r="AR3916">
        <v>480000</v>
      </c>
      <c r="AT3916" t="s">
        <v>1526</v>
      </c>
      <c r="AU3916" t="s">
        <v>6559</v>
      </c>
      <c r="AV3916" t="s">
        <v>541</v>
      </c>
    </row>
    <row r="3917" spans="1:48">
      <c r="A3917" t="s">
        <v>15319</v>
      </c>
      <c r="B3917">
        <v>45054.43997457176</v>
      </c>
      <c r="C3917" t="s">
        <v>877</v>
      </c>
      <c r="D3917" t="s">
        <v>61</v>
      </c>
      <c r="E3917" t="s">
        <v>15320</v>
      </c>
      <c r="F3917" t="s">
        <v>36637</v>
      </c>
      <c r="I3917" t="s">
        <v>241</v>
      </c>
      <c r="J3917" t="s">
        <v>2</v>
      </c>
      <c r="K3917" t="s">
        <v>83</v>
      </c>
      <c r="M3917" t="s">
        <v>586</v>
      </c>
      <c r="N3917" t="s">
        <v>96</v>
      </c>
      <c r="AB3917" t="s">
        <v>587</v>
      </c>
      <c r="AC3917">
        <v>25</v>
      </c>
      <c r="AD3917">
        <v>2</v>
      </c>
      <c r="AE3917">
        <v>2</v>
      </c>
      <c r="AF3917">
        <v>986</v>
      </c>
      <c r="AG3917" t="s">
        <v>107</v>
      </c>
      <c r="AJ3917" t="s">
        <v>15321</v>
      </c>
      <c r="AO3917" t="s">
        <v>154</v>
      </c>
      <c r="AR3917">
        <v>1800</v>
      </c>
      <c r="AT3917" t="s">
        <v>1526</v>
      </c>
      <c r="AU3917" t="s">
        <v>6564</v>
      </c>
      <c r="AV3917" t="s">
        <v>137</v>
      </c>
    </row>
    <row r="3918" spans="1:48">
      <c r="A3918" t="s">
        <v>15322</v>
      </c>
      <c r="B3918">
        <v>45054.670956562499</v>
      </c>
      <c r="C3918" t="s">
        <v>4899</v>
      </c>
      <c r="D3918" t="s">
        <v>204</v>
      </c>
      <c r="E3918" t="s">
        <v>15180</v>
      </c>
      <c r="F3918" t="s">
        <v>36638</v>
      </c>
      <c r="I3918" t="s">
        <v>75</v>
      </c>
      <c r="J3918" t="s">
        <v>6533</v>
      </c>
      <c r="K3918" t="s">
        <v>15323</v>
      </c>
      <c r="M3918" t="s">
        <v>15324</v>
      </c>
      <c r="N3918" t="s">
        <v>121</v>
      </c>
      <c r="X3918">
        <v>5760</v>
      </c>
      <c r="Y3918" t="s">
        <v>6603</v>
      </c>
      <c r="Z3918" t="s">
        <v>808</v>
      </c>
      <c r="AA3918" t="s">
        <v>15325</v>
      </c>
      <c r="AO3918" t="s">
        <v>70</v>
      </c>
      <c r="AR3918">
        <v>300000000</v>
      </c>
      <c r="AV3918" t="s">
        <v>421</v>
      </c>
    </row>
    <row r="3919" spans="1:48">
      <c r="A3919" t="s">
        <v>15326</v>
      </c>
      <c r="B3919">
        <v>45054.673888935184</v>
      </c>
      <c r="C3919" t="s">
        <v>4899</v>
      </c>
      <c r="D3919" t="s">
        <v>61</v>
      </c>
      <c r="E3919" t="s">
        <v>15327</v>
      </c>
      <c r="F3919" t="s">
        <v>36639</v>
      </c>
      <c r="I3919" t="s">
        <v>75</v>
      </c>
      <c r="J3919" t="s">
        <v>0</v>
      </c>
      <c r="K3919" t="s">
        <v>64</v>
      </c>
      <c r="M3919" t="s">
        <v>15328</v>
      </c>
      <c r="N3919" t="s">
        <v>438</v>
      </c>
      <c r="O3919">
        <v>10.5</v>
      </c>
      <c r="P3919">
        <v>4</v>
      </c>
      <c r="Q3919">
        <v>3</v>
      </c>
      <c r="R3919">
        <v>4000</v>
      </c>
      <c r="S3919">
        <v>2</v>
      </c>
      <c r="T3919">
        <v>2</v>
      </c>
      <c r="U3919">
        <v>16</v>
      </c>
      <c r="V3919" t="s">
        <v>390</v>
      </c>
      <c r="W3919" t="s">
        <v>15329</v>
      </c>
      <c r="AO3919" t="s">
        <v>70</v>
      </c>
      <c r="AR3919">
        <v>60000000</v>
      </c>
      <c r="AT3919" t="s">
        <v>15330</v>
      </c>
      <c r="AV3919" t="s">
        <v>541</v>
      </c>
    </row>
    <row r="3920" spans="1:48">
      <c r="A3920" t="s">
        <v>15331</v>
      </c>
      <c r="B3920">
        <v>45054.676498807872</v>
      </c>
      <c r="C3920" t="s">
        <v>4899</v>
      </c>
      <c r="D3920" t="s">
        <v>204</v>
      </c>
      <c r="E3920" t="s">
        <v>15180</v>
      </c>
      <c r="F3920" t="s">
        <v>36640</v>
      </c>
      <c r="I3920" t="s">
        <v>75</v>
      </c>
      <c r="J3920" t="s">
        <v>0</v>
      </c>
      <c r="K3920" t="s">
        <v>64</v>
      </c>
      <c r="M3920" t="s">
        <v>15332</v>
      </c>
      <c r="N3920" t="s">
        <v>438</v>
      </c>
      <c r="O3920">
        <v>10</v>
      </c>
      <c r="P3920">
        <v>3</v>
      </c>
      <c r="Q3920">
        <v>2</v>
      </c>
      <c r="R3920">
        <v>2200</v>
      </c>
      <c r="S3920">
        <v>1</v>
      </c>
      <c r="T3920">
        <v>2</v>
      </c>
      <c r="U3920">
        <v>10</v>
      </c>
      <c r="V3920" t="s">
        <v>349</v>
      </c>
      <c r="W3920" t="s">
        <v>15333</v>
      </c>
      <c r="AO3920" t="s">
        <v>70</v>
      </c>
      <c r="AR3920">
        <v>27500000</v>
      </c>
      <c r="AV3920" t="s">
        <v>541</v>
      </c>
    </row>
    <row r="3921" spans="1:48">
      <c r="A3921" t="s">
        <v>15334</v>
      </c>
      <c r="B3921">
        <v>45055.48206170139</v>
      </c>
      <c r="C3921" t="s">
        <v>132</v>
      </c>
      <c r="D3921" t="s">
        <v>204</v>
      </c>
      <c r="E3921" t="s">
        <v>3304</v>
      </c>
      <c r="F3921" t="s">
        <v>36641</v>
      </c>
      <c r="I3921" t="s">
        <v>75</v>
      </c>
      <c r="J3921" t="s">
        <v>2</v>
      </c>
      <c r="M3921" t="s">
        <v>13781</v>
      </c>
      <c r="N3921" t="s">
        <v>142</v>
      </c>
      <c r="AB3921" t="s">
        <v>122</v>
      </c>
      <c r="AC3921">
        <v>5</v>
      </c>
      <c r="AD3921">
        <v>3</v>
      </c>
      <c r="AE3921">
        <v>2</v>
      </c>
      <c r="AF3921">
        <v>2073</v>
      </c>
      <c r="AG3921" t="s">
        <v>107</v>
      </c>
      <c r="AI3921" t="s">
        <v>123</v>
      </c>
      <c r="AJ3921" t="s">
        <v>15335</v>
      </c>
      <c r="AO3921" t="s">
        <v>70</v>
      </c>
      <c r="AR3921">
        <v>320000000</v>
      </c>
      <c r="AU3921" t="s">
        <v>6564</v>
      </c>
      <c r="AV3921" t="s">
        <v>541</v>
      </c>
    </row>
    <row r="3922" spans="1:48">
      <c r="A3922" t="s">
        <v>15336</v>
      </c>
      <c r="B3922">
        <v>45055.554355763888</v>
      </c>
      <c r="C3922" t="s">
        <v>132</v>
      </c>
      <c r="D3922" t="s">
        <v>204</v>
      </c>
      <c r="E3922" t="s">
        <v>15337</v>
      </c>
      <c r="F3922" t="s">
        <v>36642</v>
      </c>
      <c r="I3922" t="s">
        <v>75</v>
      </c>
      <c r="J3922" t="s">
        <v>0</v>
      </c>
      <c r="M3922" t="s">
        <v>15338</v>
      </c>
      <c r="O3922">
        <v>15</v>
      </c>
      <c r="P3922">
        <v>3</v>
      </c>
      <c r="Q3922">
        <v>3</v>
      </c>
      <c r="R3922">
        <v>2900</v>
      </c>
      <c r="S3922">
        <v>2</v>
      </c>
      <c r="T3922">
        <v>2</v>
      </c>
      <c r="U3922">
        <v>5</v>
      </c>
      <c r="V3922" t="s">
        <v>100</v>
      </c>
      <c r="W3922" t="s">
        <v>15339</v>
      </c>
      <c r="AO3922" t="s">
        <v>70</v>
      </c>
      <c r="AR3922">
        <v>70000000</v>
      </c>
      <c r="AV3922" t="s">
        <v>541</v>
      </c>
    </row>
    <row r="3923" spans="1:48">
      <c r="A3923" t="s">
        <v>15340</v>
      </c>
      <c r="B3923">
        <v>45055.56460420139</v>
      </c>
      <c r="C3923" t="s">
        <v>132</v>
      </c>
      <c r="D3923" t="s">
        <v>204</v>
      </c>
      <c r="E3923" t="s">
        <v>3304</v>
      </c>
      <c r="F3923" t="s">
        <v>36643</v>
      </c>
      <c r="I3923" t="s">
        <v>241</v>
      </c>
      <c r="J3923" t="s">
        <v>0</v>
      </c>
      <c r="M3923" t="s">
        <v>9540</v>
      </c>
      <c r="N3923" t="s">
        <v>66</v>
      </c>
      <c r="O3923">
        <v>15</v>
      </c>
      <c r="P3923">
        <v>4</v>
      </c>
      <c r="Q3923">
        <v>3</v>
      </c>
      <c r="R3923">
        <v>4000</v>
      </c>
      <c r="S3923">
        <v>2</v>
      </c>
      <c r="T3923">
        <v>2</v>
      </c>
      <c r="W3923" t="s">
        <v>15341</v>
      </c>
      <c r="AO3923" t="s">
        <v>70</v>
      </c>
      <c r="AR3923">
        <v>150000</v>
      </c>
      <c r="AV3923" t="s">
        <v>137</v>
      </c>
    </row>
    <row r="3924" spans="1:48">
      <c r="A3924" t="s">
        <v>15342</v>
      </c>
      <c r="B3924">
        <v>45055.578545694443</v>
      </c>
      <c r="C3924" t="s">
        <v>132</v>
      </c>
      <c r="D3924" t="s">
        <v>204</v>
      </c>
      <c r="E3924" t="s">
        <v>3304</v>
      </c>
      <c r="F3924" t="s">
        <v>36644</v>
      </c>
      <c r="I3924" t="s">
        <v>241</v>
      </c>
      <c r="J3924" t="s">
        <v>2</v>
      </c>
      <c r="M3924" t="s">
        <v>2474</v>
      </c>
      <c r="N3924" t="s">
        <v>96</v>
      </c>
      <c r="AB3924" t="s">
        <v>9159</v>
      </c>
      <c r="AC3924">
        <v>8</v>
      </c>
      <c r="AD3924">
        <v>2</v>
      </c>
      <c r="AE3924">
        <v>2</v>
      </c>
      <c r="AF3924">
        <v>1238</v>
      </c>
      <c r="AG3924" t="s">
        <v>107</v>
      </c>
      <c r="AH3924" t="s">
        <v>15343</v>
      </c>
      <c r="AO3924" t="s">
        <v>70</v>
      </c>
      <c r="AR3924">
        <v>500000</v>
      </c>
      <c r="AU3924" t="s">
        <v>6564</v>
      </c>
      <c r="AV3924" t="s">
        <v>137</v>
      </c>
    </row>
    <row r="3925" spans="1:48">
      <c r="A3925" t="s">
        <v>15344</v>
      </c>
      <c r="B3925">
        <v>45055.601069560187</v>
      </c>
      <c r="C3925" t="s">
        <v>132</v>
      </c>
      <c r="D3925" t="s">
        <v>204</v>
      </c>
      <c r="E3925" t="s">
        <v>3304</v>
      </c>
      <c r="F3925" t="s">
        <v>36645</v>
      </c>
      <c r="I3925" t="s">
        <v>75</v>
      </c>
      <c r="J3925" t="s">
        <v>2</v>
      </c>
      <c r="M3925" t="s">
        <v>9540</v>
      </c>
      <c r="N3925" t="s">
        <v>66</v>
      </c>
      <c r="AB3925" t="s">
        <v>122</v>
      </c>
      <c r="AC3925">
        <v>9</v>
      </c>
      <c r="AD3925">
        <v>3</v>
      </c>
      <c r="AE3925">
        <v>2</v>
      </c>
      <c r="AF3925">
        <v>1065</v>
      </c>
      <c r="AG3925" t="s">
        <v>107</v>
      </c>
      <c r="AO3925" t="s">
        <v>70</v>
      </c>
      <c r="AR3925">
        <v>40000000</v>
      </c>
      <c r="AU3925" t="s">
        <v>6530</v>
      </c>
      <c r="AV3925" t="s">
        <v>541</v>
      </c>
    </row>
    <row r="3926" spans="1:48">
      <c r="A3926" t="s">
        <v>15345</v>
      </c>
      <c r="B3926">
        <v>45055.639995717589</v>
      </c>
      <c r="C3926" t="s">
        <v>4899</v>
      </c>
      <c r="D3926" t="s">
        <v>61</v>
      </c>
      <c r="E3926" t="s">
        <v>15346</v>
      </c>
      <c r="F3926" t="s">
        <v>36646</v>
      </c>
      <c r="I3926" t="s">
        <v>75</v>
      </c>
      <c r="J3926" t="s">
        <v>1</v>
      </c>
      <c r="K3926" t="s">
        <v>64</v>
      </c>
      <c r="M3926" t="s">
        <v>15347</v>
      </c>
      <c r="N3926" t="s">
        <v>2723</v>
      </c>
      <c r="X3926">
        <v>29.5</v>
      </c>
      <c r="Y3926" t="s">
        <v>64</v>
      </c>
      <c r="AA3926" t="s">
        <v>15348</v>
      </c>
      <c r="AO3926" t="s">
        <v>70</v>
      </c>
      <c r="AP3926">
        <v>2000000</v>
      </c>
      <c r="AR3926">
        <v>59000000</v>
      </c>
      <c r="AV3926" t="s">
        <v>541</v>
      </c>
    </row>
    <row r="3927" spans="1:48">
      <c r="A3927" t="s">
        <v>15349</v>
      </c>
      <c r="B3927">
        <v>45055.642893078708</v>
      </c>
      <c r="C3927" t="s">
        <v>4899</v>
      </c>
      <c r="D3927" t="s">
        <v>61</v>
      </c>
      <c r="E3927" t="s">
        <v>15350</v>
      </c>
      <c r="F3927" t="s">
        <v>36647</v>
      </c>
      <c r="I3927" t="s">
        <v>75</v>
      </c>
      <c r="J3927" t="s">
        <v>2</v>
      </c>
      <c r="K3927" t="s">
        <v>64</v>
      </c>
      <c r="M3927" t="s">
        <v>15351</v>
      </c>
      <c r="N3927" t="s">
        <v>615</v>
      </c>
      <c r="AB3927" t="s">
        <v>122</v>
      </c>
      <c r="AC3927">
        <v>5</v>
      </c>
      <c r="AD3927">
        <v>4</v>
      </c>
      <c r="AE3927">
        <v>3</v>
      </c>
      <c r="AF3927">
        <v>1700</v>
      </c>
      <c r="AG3927" t="s">
        <v>107</v>
      </c>
      <c r="AH3927" t="s">
        <v>1293</v>
      </c>
      <c r="AI3927" t="s">
        <v>180</v>
      </c>
      <c r="AJ3927" t="s">
        <v>15352</v>
      </c>
      <c r="AO3927" t="s">
        <v>70</v>
      </c>
      <c r="AR3927">
        <v>65000000</v>
      </c>
      <c r="AT3927" t="s">
        <v>13379</v>
      </c>
      <c r="AU3927" t="s">
        <v>6530</v>
      </c>
      <c r="AV3927" t="s">
        <v>137</v>
      </c>
    </row>
    <row r="3928" spans="1:48">
      <c r="A3928" t="s">
        <v>15353</v>
      </c>
      <c r="B3928">
        <v>45055.652569004626</v>
      </c>
      <c r="C3928" t="s">
        <v>4899</v>
      </c>
      <c r="D3928" t="s">
        <v>61</v>
      </c>
      <c r="E3928" t="s">
        <v>15354</v>
      </c>
      <c r="F3928" t="s">
        <v>36648</v>
      </c>
      <c r="I3928" t="s">
        <v>75</v>
      </c>
      <c r="J3928" t="s">
        <v>1</v>
      </c>
      <c r="K3928" t="s">
        <v>64</v>
      </c>
      <c r="M3928" t="s">
        <v>15355</v>
      </c>
      <c r="N3928" t="s">
        <v>858</v>
      </c>
      <c r="X3928">
        <v>20</v>
      </c>
      <c r="Y3928" t="s">
        <v>64</v>
      </c>
      <c r="AA3928" t="s">
        <v>15356</v>
      </c>
      <c r="AO3928" t="s">
        <v>70</v>
      </c>
      <c r="AP3928">
        <v>1250000</v>
      </c>
      <c r="AR3928">
        <v>25000000</v>
      </c>
      <c r="AV3928" t="s">
        <v>137</v>
      </c>
    </row>
    <row r="3929" spans="1:48">
      <c r="A3929" t="s">
        <v>15357</v>
      </c>
      <c r="B3929">
        <v>45055.869911747686</v>
      </c>
      <c r="C3929" t="s">
        <v>803</v>
      </c>
      <c r="D3929" t="s">
        <v>61</v>
      </c>
      <c r="E3929" t="s">
        <v>15358</v>
      </c>
      <c r="F3929" t="s">
        <v>36649</v>
      </c>
      <c r="I3929" t="s">
        <v>75</v>
      </c>
      <c r="J3929" t="s">
        <v>1</v>
      </c>
      <c r="K3929" t="s">
        <v>64</v>
      </c>
      <c r="M3929" t="s">
        <v>6418</v>
      </c>
      <c r="N3929" t="s">
        <v>554</v>
      </c>
      <c r="X3929">
        <v>12.5</v>
      </c>
      <c r="Y3929" t="s">
        <v>15359</v>
      </c>
      <c r="AA3929" t="s">
        <v>15360</v>
      </c>
      <c r="AO3929" t="s">
        <v>70</v>
      </c>
      <c r="AP3929" t="s">
        <v>15361</v>
      </c>
      <c r="AR3929">
        <v>15000000</v>
      </c>
      <c r="AT3929" t="s">
        <v>13379</v>
      </c>
      <c r="AV3929" t="s">
        <v>137</v>
      </c>
    </row>
    <row r="3930" spans="1:48">
      <c r="A3930" t="s">
        <v>15362</v>
      </c>
      <c r="B3930">
        <v>45055.878965011572</v>
      </c>
      <c r="C3930" t="s">
        <v>132</v>
      </c>
      <c r="D3930" t="s">
        <v>61</v>
      </c>
      <c r="E3930" t="s">
        <v>15363</v>
      </c>
      <c r="F3930" t="s">
        <v>36650</v>
      </c>
      <c r="I3930" t="s">
        <v>75</v>
      </c>
      <c r="J3930" t="s">
        <v>1</v>
      </c>
      <c r="M3930" t="s">
        <v>15364</v>
      </c>
      <c r="N3930" t="s">
        <v>364</v>
      </c>
      <c r="X3930">
        <v>30.27</v>
      </c>
      <c r="AA3930" t="s">
        <v>15365</v>
      </c>
      <c r="AO3930" t="s">
        <v>70</v>
      </c>
      <c r="AP3930">
        <v>6000000</v>
      </c>
      <c r="AV3930" t="s">
        <v>541</v>
      </c>
    </row>
    <row r="3931" spans="1:48">
      <c r="A3931" t="s">
        <v>15366</v>
      </c>
      <c r="B3931">
        <v>45055.904049328703</v>
      </c>
      <c r="C3931" t="s">
        <v>803</v>
      </c>
      <c r="D3931" t="s">
        <v>204</v>
      </c>
      <c r="E3931" t="s">
        <v>15367</v>
      </c>
      <c r="F3931" t="s">
        <v>36651</v>
      </c>
      <c r="I3931" t="s">
        <v>75</v>
      </c>
      <c r="J3931" t="s">
        <v>0</v>
      </c>
      <c r="K3931" t="s">
        <v>64</v>
      </c>
      <c r="M3931" t="s">
        <v>15368</v>
      </c>
      <c r="N3931" t="s">
        <v>121</v>
      </c>
      <c r="O3931">
        <v>10</v>
      </c>
      <c r="P3931">
        <v>3</v>
      </c>
      <c r="Q3931">
        <v>1</v>
      </c>
      <c r="R3931">
        <v>4000</v>
      </c>
      <c r="S3931">
        <v>2</v>
      </c>
      <c r="T3931">
        <v>3</v>
      </c>
      <c r="V3931" t="s">
        <v>15369</v>
      </c>
      <c r="W3931" t="s">
        <v>15370</v>
      </c>
      <c r="AO3931" t="s">
        <v>70</v>
      </c>
      <c r="AR3931">
        <v>19000000</v>
      </c>
      <c r="AT3931" t="s">
        <v>13379</v>
      </c>
      <c r="AV3931" t="s">
        <v>541</v>
      </c>
    </row>
    <row r="3932" spans="1:48">
      <c r="A3932" t="s">
        <v>15371</v>
      </c>
      <c r="B3932">
        <v>45056.48133599537</v>
      </c>
      <c r="C3932" t="s">
        <v>877</v>
      </c>
      <c r="D3932" t="s">
        <v>61</v>
      </c>
      <c r="E3932" t="s">
        <v>15372</v>
      </c>
      <c r="F3932" t="s">
        <v>36652</v>
      </c>
      <c r="I3932" t="s">
        <v>241</v>
      </c>
      <c r="J3932" t="s">
        <v>2</v>
      </c>
      <c r="K3932" t="s">
        <v>83</v>
      </c>
      <c r="M3932" t="s">
        <v>15373</v>
      </c>
      <c r="N3932" t="s">
        <v>112</v>
      </c>
      <c r="AB3932" t="s">
        <v>122</v>
      </c>
      <c r="AC3932">
        <v>4</v>
      </c>
      <c r="AD3932">
        <v>3</v>
      </c>
      <c r="AE3932">
        <v>2</v>
      </c>
      <c r="AF3932">
        <v>1023</v>
      </c>
      <c r="AG3932" t="s">
        <v>107</v>
      </c>
      <c r="AH3932" t="s">
        <v>15374</v>
      </c>
      <c r="AI3932" t="s">
        <v>123</v>
      </c>
      <c r="AJ3932" t="s">
        <v>15375</v>
      </c>
      <c r="AO3932" t="s">
        <v>70</v>
      </c>
      <c r="AR3932">
        <v>160000</v>
      </c>
      <c r="AT3932" t="s">
        <v>1526</v>
      </c>
      <c r="AU3932" t="s">
        <v>6530</v>
      </c>
      <c r="AV3932" t="s">
        <v>137</v>
      </c>
    </row>
    <row r="3933" spans="1:48">
      <c r="A3933" t="s">
        <v>15376</v>
      </c>
      <c r="B3933">
        <v>45056.560450462959</v>
      </c>
      <c r="C3933" t="s">
        <v>132</v>
      </c>
      <c r="D3933" t="s">
        <v>204</v>
      </c>
      <c r="E3933" t="s">
        <v>3304</v>
      </c>
      <c r="F3933" t="s">
        <v>36653</v>
      </c>
      <c r="I3933" t="s">
        <v>75</v>
      </c>
      <c r="J3933" t="s">
        <v>1</v>
      </c>
      <c r="M3933" t="s">
        <v>15377</v>
      </c>
      <c r="N3933" t="s">
        <v>516</v>
      </c>
      <c r="X3933">
        <v>10</v>
      </c>
      <c r="AA3933" t="s">
        <v>15378</v>
      </c>
      <c r="AO3933" t="s">
        <v>70</v>
      </c>
      <c r="AP3933">
        <v>2500000</v>
      </c>
      <c r="AR3933">
        <v>25000000</v>
      </c>
      <c r="AV3933" t="s">
        <v>541</v>
      </c>
    </row>
    <row r="3934" spans="1:48">
      <c r="A3934" t="s">
        <v>15379</v>
      </c>
      <c r="B3934">
        <v>45056.569359409725</v>
      </c>
      <c r="C3934" t="s">
        <v>132</v>
      </c>
      <c r="D3934" t="s">
        <v>204</v>
      </c>
      <c r="E3934" t="s">
        <v>502</v>
      </c>
      <c r="F3934" t="s">
        <v>36654</v>
      </c>
      <c r="I3934" t="s">
        <v>241</v>
      </c>
      <c r="J3934" t="s">
        <v>2</v>
      </c>
      <c r="M3934" t="s">
        <v>15380</v>
      </c>
      <c r="N3934" t="s">
        <v>331</v>
      </c>
      <c r="AB3934" t="s">
        <v>122</v>
      </c>
      <c r="AD3934">
        <v>3</v>
      </c>
      <c r="AE3934">
        <v>2</v>
      </c>
      <c r="AF3934">
        <v>1050</v>
      </c>
      <c r="AG3934" t="s">
        <v>107</v>
      </c>
      <c r="AJ3934" t="s">
        <v>15381</v>
      </c>
      <c r="AO3934" t="s">
        <v>70</v>
      </c>
      <c r="AR3934">
        <v>110000</v>
      </c>
      <c r="AU3934" t="s">
        <v>6564</v>
      </c>
      <c r="AV3934" t="s">
        <v>541</v>
      </c>
    </row>
    <row r="3935" spans="1:48">
      <c r="A3935" t="s">
        <v>15382</v>
      </c>
      <c r="B3935">
        <v>45056.59567678241</v>
      </c>
      <c r="C3935" t="s">
        <v>11244</v>
      </c>
      <c r="D3935" t="s">
        <v>61</v>
      </c>
      <c r="E3935" t="s">
        <v>6521</v>
      </c>
      <c r="F3935" t="s">
        <v>36655</v>
      </c>
      <c r="I3935" t="s">
        <v>75</v>
      </c>
      <c r="J3935" t="s">
        <v>2</v>
      </c>
      <c r="K3935" t="s">
        <v>64</v>
      </c>
      <c r="M3935" t="s">
        <v>15383</v>
      </c>
      <c r="N3935" t="s">
        <v>615</v>
      </c>
      <c r="AB3935" t="s">
        <v>122</v>
      </c>
      <c r="AD3935">
        <v>5</v>
      </c>
      <c r="AE3935">
        <v>4</v>
      </c>
      <c r="AF3935">
        <v>3200</v>
      </c>
      <c r="AG3935" t="s">
        <v>98</v>
      </c>
      <c r="AI3935" t="s">
        <v>617</v>
      </c>
      <c r="AJ3935" t="s">
        <v>15384</v>
      </c>
      <c r="AO3935" t="s">
        <v>70</v>
      </c>
      <c r="AR3935">
        <v>55000000</v>
      </c>
      <c r="AU3935" t="s">
        <v>6530</v>
      </c>
      <c r="AV3935" t="s">
        <v>541</v>
      </c>
    </row>
    <row r="3936" spans="1:48">
      <c r="A3936" t="s">
        <v>15385</v>
      </c>
      <c r="B3936">
        <v>45056.597141724538</v>
      </c>
      <c r="C3936" t="s">
        <v>11244</v>
      </c>
      <c r="D3936" t="s">
        <v>61</v>
      </c>
      <c r="E3936" t="s">
        <v>15386</v>
      </c>
      <c r="F3936" t="s">
        <v>36656</v>
      </c>
      <c r="I3936" t="s">
        <v>75</v>
      </c>
      <c r="J3936" t="s">
        <v>1</v>
      </c>
      <c r="K3936" t="s">
        <v>64</v>
      </c>
      <c r="M3936" t="s">
        <v>15387</v>
      </c>
      <c r="N3936" t="s">
        <v>14878</v>
      </c>
      <c r="X3936">
        <v>11.5</v>
      </c>
      <c r="Y3936" t="s">
        <v>64</v>
      </c>
      <c r="AO3936" t="s">
        <v>70</v>
      </c>
      <c r="AP3936">
        <v>300000</v>
      </c>
      <c r="AV3936" t="s">
        <v>541</v>
      </c>
    </row>
    <row r="3937" spans="1:48">
      <c r="A3937" t="s">
        <v>15388</v>
      </c>
      <c r="B3937">
        <v>45056.598312569447</v>
      </c>
      <c r="C3937" t="s">
        <v>11244</v>
      </c>
      <c r="D3937" t="s">
        <v>61</v>
      </c>
      <c r="E3937" t="s">
        <v>15386</v>
      </c>
      <c r="F3937" t="s">
        <v>36657</v>
      </c>
      <c r="I3937" t="s">
        <v>75</v>
      </c>
      <c r="J3937" t="s">
        <v>1</v>
      </c>
      <c r="K3937" t="s">
        <v>64</v>
      </c>
      <c r="M3937" t="s">
        <v>15389</v>
      </c>
      <c r="N3937" t="s">
        <v>554</v>
      </c>
      <c r="X3937">
        <v>6.25</v>
      </c>
      <c r="Y3937" t="s">
        <v>64</v>
      </c>
      <c r="AO3937" t="s">
        <v>70</v>
      </c>
      <c r="AP3937">
        <v>1200000</v>
      </c>
      <c r="AV3937" t="s">
        <v>541</v>
      </c>
    </row>
    <row r="3938" spans="1:48">
      <c r="A3938" t="s">
        <v>15390</v>
      </c>
      <c r="B3938">
        <v>45056.599700543986</v>
      </c>
      <c r="C3938" t="s">
        <v>11244</v>
      </c>
      <c r="D3938" t="s">
        <v>61</v>
      </c>
      <c r="E3938" t="s">
        <v>15391</v>
      </c>
      <c r="F3938" t="s">
        <v>36658</v>
      </c>
      <c r="I3938" t="s">
        <v>75</v>
      </c>
      <c r="J3938" t="s">
        <v>2</v>
      </c>
      <c r="K3938" t="s">
        <v>64</v>
      </c>
      <c r="M3938" t="s">
        <v>15392</v>
      </c>
      <c r="N3938" t="s">
        <v>364</v>
      </c>
      <c r="AB3938" t="s">
        <v>122</v>
      </c>
      <c r="AC3938">
        <v>6</v>
      </c>
      <c r="AD3938">
        <v>2</v>
      </c>
      <c r="AE3938">
        <v>2</v>
      </c>
      <c r="AF3938">
        <v>890</v>
      </c>
      <c r="AG3938" t="s">
        <v>107</v>
      </c>
      <c r="AH3938" t="s">
        <v>3703</v>
      </c>
      <c r="AO3938" t="s">
        <v>70</v>
      </c>
      <c r="AR3938">
        <v>25000000</v>
      </c>
      <c r="AU3938" t="s">
        <v>6564</v>
      </c>
      <c r="AV3938" t="s">
        <v>137</v>
      </c>
    </row>
    <row r="3939" spans="1:48">
      <c r="A3939" t="s">
        <v>15393</v>
      </c>
      <c r="B3939">
        <v>45056.601854328706</v>
      </c>
      <c r="C3939" t="s">
        <v>11244</v>
      </c>
      <c r="D3939" t="s">
        <v>61</v>
      </c>
      <c r="E3939" t="s">
        <v>6575</v>
      </c>
      <c r="F3939" t="s">
        <v>36659</v>
      </c>
      <c r="I3939" t="s">
        <v>241</v>
      </c>
      <c r="J3939" t="s">
        <v>2</v>
      </c>
      <c r="K3939" t="s">
        <v>64</v>
      </c>
      <c r="M3939" t="s">
        <v>15394</v>
      </c>
      <c r="N3939" t="s">
        <v>142</v>
      </c>
      <c r="AB3939" t="s">
        <v>122</v>
      </c>
      <c r="AD3939">
        <v>3</v>
      </c>
      <c r="AE3939">
        <v>3</v>
      </c>
      <c r="AF3939">
        <v>1600</v>
      </c>
      <c r="AG3939" t="s">
        <v>107</v>
      </c>
      <c r="AI3939" t="s">
        <v>321</v>
      </c>
      <c r="AO3939" t="s">
        <v>70</v>
      </c>
      <c r="AR3939">
        <v>300000</v>
      </c>
      <c r="AU3939" t="s">
        <v>6564</v>
      </c>
      <c r="AV3939" t="s">
        <v>137</v>
      </c>
    </row>
    <row r="3940" spans="1:48">
      <c r="A3940" t="s">
        <v>15395</v>
      </c>
      <c r="B3940">
        <v>45056.603636157408</v>
      </c>
      <c r="C3940" t="s">
        <v>11244</v>
      </c>
      <c r="D3940" t="s">
        <v>61</v>
      </c>
      <c r="E3940" t="s">
        <v>15396</v>
      </c>
      <c r="F3940" t="s">
        <v>36660</v>
      </c>
      <c r="I3940" t="s">
        <v>75</v>
      </c>
      <c r="J3940" t="s">
        <v>2</v>
      </c>
      <c r="K3940" t="s">
        <v>64</v>
      </c>
      <c r="M3940" t="s">
        <v>15397</v>
      </c>
      <c r="N3940" t="s">
        <v>121</v>
      </c>
      <c r="AB3940" t="s">
        <v>122</v>
      </c>
      <c r="AC3940">
        <v>2</v>
      </c>
      <c r="AD3940">
        <v>3</v>
      </c>
      <c r="AE3940">
        <v>2</v>
      </c>
      <c r="AF3940">
        <v>1300</v>
      </c>
      <c r="AG3940" t="s">
        <v>107</v>
      </c>
      <c r="AI3940" t="s">
        <v>8528</v>
      </c>
      <c r="AO3940" t="s">
        <v>70</v>
      </c>
      <c r="AR3940">
        <v>16000000</v>
      </c>
      <c r="AU3940" t="s">
        <v>6530</v>
      </c>
      <c r="AV3940" t="s">
        <v>137</v>
      </c>
    </row>
    <row r="3941" spans="1:48">
      <c r="A3941" t="s">
        <v>15398</v>
      </c>
      <c r="B3941">
        <v>45056.712001770837</v>
      </c>
      <c r="C3941" t="s">
        <v>132</v>
      </c>
      <c r="D3941" t="s">
        <v>61</v>
      </c>
      <c r="E3941" t="s">
        <v>15399</v>
      </c>
      <c r="F3941" t="s">
        <v>36661</v>
      </c>
      <c r="I3941" t="s">
        <v>241</v>
      </c>
      <c r="J3941" t="s">
        <v>2</v>
      </c>
      <c r="M3941" t="s">
        <v>15400</v>
      </c>
      <c r="AB3941" t="s">
        <v>122</v>
      </c>
      <c r="AC3941">
        <v>16</v>
      </c>
      <c r="AD3941">
        <v>3</v>
      </c>
      <c r="AE3941">
        <v>3</v>
      </c>
      <c r="AF3941">
        <v>1878</v>
      </c>
      <c r="AG3941" t="s">
        <v>107</v>
      </c>
      <c r="AI3941" t="s">
        <v>123</v>
      </c>
      <c r="AO3941" t="s">
        <v>70</v>
      </c>
      <c r="AR3941">
        <v>230000</v>
      </c>
      <c r="AU3941" t="s">
        <v>6564</v>
      </c>
      <c r="AV3941" t="s">
        <v>137</v>
      </c>
    </row>
    <row r="3942" spans="1:48">
      <c r="A3942" t="s">
        <v>15401</v>
      </c>
      <c r="B3942">
        <v>45056.730629270838</v>
      </c>
      <c r="C3942" t="s">
        <v>132</v>
      </c>
      <c r="D3942" t="s">
        <v>61</v>
      </c>
      <c r="E3942" t="s">
        <v>15402</v>
      </c>
      <c r="F3942" t="s">
        <v>36662</v>
      </c>
      <c r="I3942" t="s">
        <v>75</v>
      </c>
      <c r="J3942" t="s">
        <v>0</v>
      </c>
      <c r="M3942" t="s">
        <v>15403</v>
      </c>
      <c r="N3942" t="s">
        <v>1341</v>
      </c>
      <c r="O3942">
        <v>20.6</v>
      </c>
      <c r="P3942">
        <v>3</v>
      </c>
      <c r="Q3942">
        <v>3</v>
      </c>
      <c r="R3942">
        <v>1800</v>
      </c>
      <c r="S3942">
        <v>1</v>
      </c>
      <c r="T3942">
        <v>2</v>
      </c>
      <c r="W3942" t="s">
        <v>15404</v>
      </c>
      <c r="AO3942" t="s">
        <v>70</v>
      </c>
      <c r="AP3942">
        <v>5500000</v>
      </c>
      <c r="AV3942" t="s">
        <v>541</v>
      </c>
    </row>
    <row r="3943" spans="1:48">
      <c r="A3943" t="s">
        <v>15405</v>
      </c>
      <c r="B3943">
        <v>45057.465528275468</v>
      </c>
      <c r="C3943" t="s">
        <v>11244</v>
      </c>
      <c r="D3943" t="s">
        <v>61</v>
      </c>
      <c r="E3943" t="s">
        <v>15406</v>
      </c>
      <c r="F3943" t="s">
        <v>36663</v>
      </c>
      <c r="I3943" t="s">
        <v>241</v>
      </c>
      <c r="J3943" t="s">
        <v>2</v>
      </c>
      <c r="K3943" t="s">
        <v>64</v>
      </c>
      <c r="M3943" t="s">
        <v>15407</v>
      </c>
      <c r="AB3943" t="s">
        <v>425</v>
      </c>
      <c r="AD3943">
        <v>3</v>
      </c>
      <c r="AE3943">
        <v>3</v>
      </c>
      <c r="AF3943">
        <v>1700</v>
      </c>
      <c r="AG3943" t="s">
        <v>107</v>
      </c>
      <c r="AI3943" t="s">
        <v>123</v>
      </c>
      <c r="AO3943" t="s">
        <v>70</v>
      </c>
      <c r="AR3943">
        <v>300000</v>
      </c>
      <c r="AU3943" t="s">
        <v>6564</v>
      </c>
      <c r="AV3943" t="s">
        <v>541</v>
      </c>
    </row>
    <row r="3944" spans="1:48">
      <c r="A3944" t="s">
        <v>15408</v>
      </c>
      <c r="B3944">
        <v>45057.466700532408</v>
      </c>
      <c r="C3944" t="s">
        <v>11244</v>
      </c>
      <c r="D3944" t="s">
        <v>61</v>
      </c>
      <c r="E3944" t="s">
        <v>15409</v>
      </c>
      <c r="F3944" t="s">
        <v>36664</v>
      </c>
      <c r="I3944" t="s">
        <v>75</v>
      </c>
      <c r="J3944" t="s">
        <v>2</v>
      </c>
      <c r="K3944" t="s">
        <v>64</v>
      </c>
      <c r="M3944" t="s">
        <v>15410</v>
      </c>
      <c r="N3944" t="s">
        <v>364</v>
      </c>
      <c r="AB3944" t="s">
        <v>122</v>
      </c>
      <c r="AC3944">
        <v>1</v>
      </c>
      <c r="AD3944">
        <v>3</v>
      </c>
      <c r="AE3944">
        <v>2</v>
      </c>
      <c r="AF3944">
        <v>1650</v>
      </c>
      <c r="AG3944" t="s">
        <v>107</v>
      </c>
      <c r="AI3944" t="s">
        <v>909</v>
      </c>
      <c r="AO3944" t="s">
        <v>70</v>
      </c>
      <c r="AR3944">
        <v>30000000</v>
      </c>
      <c r="AU3944" t="s">
        <v>6530</v>
      </c>
      <c r="AV3944" t="s">
        <v>137</v>
      </c>
    </row>
    <row r="3945" spans="1:48">
      <c r="A3945" t="s">
        <v>15411</v>
      </c>
      <c r="B3945">
        <v>45057.468491944441</v>
      </c>
      <c r="C3945" t="s">
        <v>11244</v>
      </c>
      <c r="D3945" t="s">
        <v>61</v>
      </c>
      <c r="E3945" t="s">
        <v>15412</v>
      </c>
      <c r="F3945" t="s">
        <v>36665</v>
      </c>
      <c r="I3945" t="s">
        <v>241</v>
      </c>
      <c r="J3945" t="s">
        <v>2</v>
      </c>
      <c r="K3945" t="s">
        <v>64</v>
      </c>
      <c r="M3945" t="s">
        <v>15413</v>
      </c>
      <c r="N3945" t="s">
        <v>77</v>
      </c>
      <c r="AB3945" t="s">
        <v>409</v>
      </c>
      <c r="AD3945">
        <v>2</v>
      </c>
      <c r="AE3945">
        <v>2</v>
      </c>
      <c r="AF3945">
        <v>1000</v>
      </c>
      <c r="AG3945" t="s">
        <v>107</v>
      </c>
      <c r="AI3945" t="s">
        <v>175</v>
      </c>
      <c r="AO3945" t="s">
        <v>70</v>
      </c>
      <c r="AR3945">
        <v>145000</v>
      </c>
      <c r="AU3945" t="s">
        <v>6564</v>
      </c>
      <c r="AV3945" t="s">
        <v>137</v>
      </c>
    </row>
    <row r="3946" spans="1:48">
      <c r="A3946" t="s">
        <v>15414</v>
      </c>
      <c r="B3946">
        <v>45057.470356666665</v>
      </c>
      <c r="C3946" t="s">
        <v>11244</v>
      </c>
      <c r="D3946" t="s">
        <v>61</v>
      </c>
      <c r="E3946" t="s">
        <v>15415</v>
      </c>
      <c r="F3946" t="s">
        <v>36666</v>
      </c>
      <c r="I3946" t="s">
        <v>241</v>
      </c>
      <c r="J3946" t="s">
        <v>2</v>
      </c>
      <c r="M3946" t="s">
        <v>15416</v>
      </c>
      <c r="N3946" t="s">
        <v>248</v>
      </c>
      <c r="AB3946" t="s">
        <v>122</v>
      </c>
      <c r="AD3946">
        <v>3</v>
      </c>
      <c r="AE3946">
        <v>2</v>
      </c>
      <c r="AF3946">
        <v>1450</v>
      </c>
      <c r="AG3946" t="s">
        <v>107</v>
      </c>
      <c r="AI3946" t="s">
        <v>100</v>
      </c>
      <c r="AO3946" t="s">
        <v>70</v>
      </c>
      <c r="AR3946">
        <v>150000</v>
      </c>
      <c r="AU3946" t="s">
        <v>6564</v>
      </c>
      <c r="AV3946" t="s">
        <v>137</v>
      </c>
    </row>
    <row r="3947" spans="1:48">
      <c r="A3947" t="s">
        <v>15417</v>
      </c>
      <c r="B3947">
        <v>45057.473340231481</v>
      </c>
      <c r="C3947" t="s">
        <v>11244</v>
      </c>
      <c r="D3947" t="s">
        <v>61</v>
      </c>
      <c r="E3947" t="s">
        <v>15418</v>
      </c>
      <c r="F3947" t="s">
        <v>36667</v>
      </c>
      <c r="I3947" t="s">
        <v>241</v>
      </c>
      <c r="J3947" t="s">
        <v>2</v>
      </c>
      <c r="M3947" t="s">
        <v>15419</v>
      </c>
      <c r="N3947" t="s">
        <v>615</v>
      </c>
      <c r="AB3947" t="s">
        <v>122</v>
      </c>
      <c r="AD3947">
        <v>2</v>
      </c>
      <c r="AE3947">
        <v>2</v>
      </c>
      <c r="AF3947">
        <v>1100</v>
      </c>
      <c r="AG3947" t="s">
        <v>107</v>
      </c>
      <c r="AI3947" t="s">
        <v>617</v>
      </c>
      <c r="AO3947" t="s">
        <v>70</v>
      </c>
      <c r="AR3947">
        <v>120000</v>
      </c>
      <c r="AU3947" t="s">
        <v>6564</v>
      </c>
      <c r="AV3947" t="s">
        <v>137</v>
      </c>
    </row>
    <row r="3948" spans="1:48">
      <c r="A3948" t="s">
        <v>15420</v>
      </c>
      <c r="B3948">
        <v>45057.567796597221</v>
      </c>
      <c r="C3948" t="s">
        <v>803</v>
      </c>
      <c r="D3948" t="s">
        <v>61</v>
      </c>
      <c r="E3948" t="s">
        <v>15421</v>
      </c>
      <c r="F3948" t="s">
        <v>36668</v>
      </c>
      <c r="I3948" t="s">
        <v>75</v>
      </c>
      <c r="J3948" t="s">
        <v>0</v>
      </c>
      <c r="K3948" t="s">
        <v>6466</v>
      </c>
      <c r="M3948" t="s">
        <v>15422</v>
      </c>
      <c r="N3948" t="s">
        <v>121</v>
      </c>
      <c r="O3948">
        <v>41</v>
      </c>
      <c r="P3948">
        <v>4</v>
      </c>
      <c r="Q3948">
        <v>2</v>
      </c>
      <c r="R3948">
        <v>3000</v>
      </c>
      <c r="S3948">
        <v>1</v>
      </c>
      <c r="T3948">
        <v>10</v>
      </c>
      <c r="V3948" t="s">
        <v>68</v>
      </c>
      <c r="W3948" t="s">
        <v>15423</v>
      </c>
      <c r="AO3948" t="s">
        <v>70</v>
      </c>
      <c r="AR3948">
        <v>24500000</v>
      </c>
      <c r="AV3948" t="s">
        <v>421</v>
      </c>
    </row>
    <row r="3949" spans="1:48">
      <c r="A3949" t="s">
        <v>15424</v>
      </c>
      <c r="B3949">
        <v>45057.604251458339</v>
      </c>
      <c r="C3949" t="s">
        <v>132</v>
      </c>
      <c r="D3949" t="s">
        <v>61</v>
      </c>
      <c r="E3949" t="s">
        <v>15425</v>
      </c>
      <c r="F3949" t="s">
        <v>36669</v>
      </c>
      <c r="I3949" t="s">
        <v>75</v>
      </c>
      <c r="J3949" t="s">
        <v>0</v>
      </c>
      <c r="M3949" t="s">
        <v>15426</v>
      </c>
      <c r="N3949" t="s">
        <v>547</v>
      </c>
      <c r="O3949">
        <v>18</v>
      </c>
      <c r="P3949">
        <v>6</v>
      </c>
      <c r="Q3949">
        <v>5</v>
      </c>
      <c r="R3949">
        <v>4000</v>
      </c>
      <c r="S3949">
        <v>2</v>
      </c>
      <c r="T3949">
        <v>3</v>
      </c>
      <c r="U3949">
        <v>5</v>
      </c>
      <c r="W3949" t="s">
        <v>15427</v>
      </c>
      <c r="AO3949" t="s">
        <v>70</v>
      </c>
      <c r="AR3949">
        <v>65000000</v>
      </c>
      <c r="AV3949" t="s">
        <v>541</v>
      </c>
    </row>
    <row r="3950" spans="1:48">
      <c r="A3950" t="s">
        <v>15428</v>
      </c>
      <c r="B3950">
        <v>45057.63954621528</v>
      </c>
      <c r="C3950" t="s">
        <v>132</v>
      </c>
      <c r="D3950" t="s">
        <v>61</v>
      </c>
      <c r="E3950" t="s">
        <v>15429</v>
      </c>
      <c r="F3950" t="s">
        <v>36670</v>
      </c>
      <c r="I3950" t="s">
        <v>75</v>
      </c>
      <c r="J3950" t="s">
        <v>1</v>
      </c>
      <c r="M3950" t="s">
        <v>15430</v>
      </c>
      <c r="N3950" t="s">
        <v>364</v>
      </c>
      <c r="X3950">
        <v>15</v>
      </c>
      <c r="AA3950" t="s">
        <v>15431</v>
      </c>
      <c r="AO3950" t="s">
        <v>70</v>
      </c>
      <c r="AP3950">
        <v>4400000</v>
      </c>
      <c r="AV3950" t="s">
        <v>541</v>
      </c>
    </row>
    <row r="3951" spans="1:48">
      <c r="A3951" t="s">
        <v>15432</v>
      </c>
      <c r="B3951">
        <v>45057.653981875003</v>
      </c>
      <c r="C3951" t="s">
        <v>803</v>
      </c>
      <c r="D3951" t="s">
        <v>61</v>
      </c>
      <c r="E3951" t="s">
        <v>15433</v>
      </c>
      <c r="F3951" t="s">
        <v>36671</v>
      </c>
      <c r="I3951" t="s">
        <v>75</v>
      </c>
      <c r="J3951" t="s">
        <v>1</v>
      </c>
      <c r="K3951" t="s">
        <v>4295</v>
      </c>
      <c r="M3951" t="s">
        <v>15434</v>
      </c>
      <c r="N3951" t="s">
        <v>307</v>
      </c>
      <c r="X3951">
        <v>25</v>
      </c>
      <c r="Y3951" t="s">
        <v>15435</v>
      </c>
      <c r="AA3951" t="s">
        <v>15436</v>
      </c>
      <c r="AO3951" t="s">
        <v>70</v>
      </c>
      <c r="AP3951">
        <v>800000</v>
      </c>
      <c r="AR3951">
        <v>20000000</v>
      </c>
      <c r="AT3951" t="s">
        <v>13379</v>
      </c>
      <c r="AV3951" t="s">
        <v>421</v>
      </c>
    </row>
    <row r="3952" spans="1:48">
      <c r="A3952" t="s">
        <v>15437</v>
      </c>
      <c r="B3952">
        <v>45057.707147511574</v>
      </c>
      <c r="C3952" t="s">
        <v>803</v>
      </c>
      <c r="D3952" t="s">
        <v>61</v>
      </c>
      <c r="E3952" t="s">
        <v>15438</v>
      </c>
      <c r="F3952" t="s">
        <v>36672</v>
      </c>
      <c r="I3952" t="s">
        <v>75</v>
      </c>
      <c r="J3952" t="s">
        <v>0</v>
      </c>
      <c r="K3952" t="s">
        <v>64</v>
      </c>
      <c r="M3952" t="s">
        <v>15439</v>
      </c>
      <c r="N3952" t="s">
        <v>307</v>
      </c>
      <c r="O3952">
        <v>10</v>
      </c>
      <c r="P3952">
        <v>2</v>
      </c>
      <c r="Q3952">
        <v>2</v>
      </c>
      <c r="R3952">
        <v>1000</v>
      </c>
      <c r="S3952">
        <v>1</v>
      </c>
      <c r="T3952">
        <v>1</v>
      </c>
      <c r="W3952" t="s">
        <v>15440</v>
      </c>
      <c r="AO3952" t="s">
        <v>70</v>
      </c>
      <c r="AR3952">
        <v>18500000</v>
      </c>
      <c r="AT3952" t="s">
        <v>13379</v>
      </c>
      <c r="AV3952" t="s">
        <v>137</v>
      </c>
    </row>
    <row r="3953" spans="1:48">
      <c r="A3953" t="s">
        <v>15441</v>
      </c>
      <c r="B3953">
        <v>45057.863215462959</v>
      </c>
      <c r="C3953" t="s">
        <v>803</v>
      </c>
      <c r="D3953" t="s">
        <v>61</v>
      </c>
      <c r="E3953" t="s">
        <v>14882</v>
      </c>
      <c r="F3953" t="s">
        <v>36673</v>
      </c>
      <c r="I3953" t="s">
        <v>75</v>
      </c>
      <c r="J3953" t="s">
        <v>1</v>
      </c>
      <c r="K3953" t="s">
        <v>64</v>
      </c>
      <c r="M3953" t="s">
        <v>15442</v>
      </c>
      <c r="N3953" t="s">
        <v>121</v>
      </c>
      <c r="X3953">
        <v>10</v>
      </c>
      <c r="Y3953" t="s">
        <v>3699</v>
      </c>
      <c r="AA3953" t="s">
        <v>15443</v>
      </c>
      <c r="AO3953" t="s">
        <v>70</v>
      </c>
      <c r="AP3953" t="s">
        <v>15444</v>
      </c>
      <c r="AR3953">
        <v>7500000</v>
      </c>
      <c r="AT3953" t="s">
        <v>13379</v>
      </c>
      <c r="AV3953" t="s">
        <v>137</v>
      </c>
    </row>
    <row r="3954" spans="1:48">
      <c r="A3954" t="s">
        <v>15445</v>
      </c>
      <c r="B3954">
        <v>45058.414922256939</v>
      </c>
      <c r="C3954" t="s">
        <v>877</v>
      </c>
      <c r="D3954" t="s">
        <v>61</v>
      </c>
      <c r="E3954" t="s">
        <v>15446</v>
      </c>
      <c r="F3954" t="s">
        <v>36674</v>
      </c>
      <c r="G3954" t="s">
        <v>15447</v>
      </c>
      <c r="I3954" t="s">
        <v>241</v>
      </c>
      <c r="J3954" t="s">
        <v>0</v>
      </c>
      <c r="K3954" t="s">
        <v>83</v>
      </c>
      <c r="M3954" t="s">
        <v>15448</v>
      </c>
      <c r="N3954" t="s">
        <v>681</v>
      </c>
      <c r="O3954">
        <v>10</v>
      </c>
      <c r="P3954">
        <v>4</v>
      </c>
      <c r="Q3954">
        <v>3</v>
      </c>
      <c r="R3954">
        <v>2200</v>
      </c>
      <c r="S3954">
        <v>1</v>
      </c>
      <c r="T3954">
        <v>3</v>
      </c>
      <c r="V3954" t="s">
        <v>390</v>
      </c>
      <c r="W3954" t="s">
        <v>15449</v>
      </c>
      <c r="AO3954" t="s">
        <v>70</v>
      </c>
      <c r="AR3954">
        <v>100000</v>
      </c>
      <c r="AV3954" t="s">
        <v>137</v>
      </c>
    </row>
    <row r="3955" spans="1:48">
      <c r="A3955" t="s">
        <v>15450</v>
      </c>
      <c r="B3955">
        <v>45058.475181643516</v>
      </c>
      <c r="C3955" t="s">
        <v>4899</v>
      </c>
      <c r="D3955" t="s">
        <v>61</v>
      </c>
      <c r="E3955" t="s">
        <v>15451</v>
      </c>
      <c r="F3955" t="s">
        <v>36675</v>
      </c>
      <c r="I3955" t="s">
        <v>75</v>
      </c>
      <c r="J3955" t="s">
        <v>2</v>
      </c>
      <c r="K3955" t="s">
        <v>64</v>
      </c>
      <c r="M3955" t="s">
        <v>15452</v>
      </c>
      <c r="N3955" t="s">
        <v>615</v>
      </c>
      <c r="AB3955" t="s">
        <v>122</v>
      </c>
      <c r="AC3955">
        <v>2</v>
      </c>
      <c r="AD3955">
        <v>4</v>
      </c>
      <c r="AE3955">
        <v>3</v>
      </c>
      <c r="AF3955">
        <v>1650</v>
      </c>
      <c r="AG3955" t="s">
        <v>107</v>
      </c>
      <c r="AH3955" t="s">
        <v>1293</v>
      </c>
      <c r="AI3955" t="s">
        <v>617</v>
      </c>
      <c r="AJ3955" t="s">
        <v>15453</v>
      </c>
      <c r="AO3955" t="s">
        <v>70</v>
      </c>
      <c r="AR3955">
        <v>60000000</v>
      </c>
      <c r="AU3955" t="s">
        <v>6564</v>
      </c>
      <c r="AV3955" t="s">
        <v>541</v>
      </c>
    </row>
    <row r="3956" spans="1:48">
      <c r="A3956" t="s">
        <v>15454</v>
      </c>
      <c r="B3956">
        <v>45058.624338194444</v>
      </c>
      <c r="C3956" t="s">
        <v>4899</v>
      </c>
      <c r="D3956" t="s">
        <v>61</v>
      </c>
      <c r="E3956" t="s">
        <v>15455</v>
      </c>
      <c r="F3956" t="s">
        <v>36676</v>
      </c>
      <c r="I3956" t="s">
        <v>241</v>
      </c>
      <c r="J3956" t="s">
        <v>2</v>
      </c>
      <c r="K3956" t="s">
        <v>64</v>
      </c>
      <c r="M3956" t="s">
        <v>995</v>
      </c>
      <c r="N3956" t="s">
        <v>152</v>
      </c>
      <c r="AB3956" t="s">
        <v>566</v>
      </c>
      <c r="AC3956">
        <v>6</v>
      </c>
      <c r="AD3956">
        <v>3</v>
      </c>
      <c r="AE3956">
        <v>2</v>
      </c>
      <c r="AF3956">
        <v>1200</v>
      </c>
      <c r="AG3956" t="s">
        <v>107</v>
      </c>
      <c r="AH3956" t="s">
        <v>15456</v>
      </c>
      <c r="AI3956" t="s">
        <v>144</v>
      </c>
      <c r="AO3956" t="s">
        <v>154</v>
      </c>
      <c r="AR3956">
        <v>1400</v>
      </c>
      <c r="AU3956" t="s">
        <v>6564</v>
      </c>
      <c r="AV3956" t="s">
        <v>137</v>
      </c>
    </row>
    <row r="3957" spans="1:48">
      <c r="A3957" t="s">
        <v>15457</v>
      </c>
      <c r="B3957">
        <v>45058.690541805554</v>
      </c>
      <c r="C3957" t="s">
        <v>132</v>
      </c>
      <c r="D3957" t="s">
        <v>204</v>
      </c>
      <c r="E3957" t="s">
        <v>3304</v>
      </c>
      <c r="F3957" t="s">
        <v>36677</v>
      </c>
      <c r="I3957" t="s">
        <v>75</v>
      </c>
      <c r="J3957" t="s">
        <v>352</v>
      </c>
      <c r="M3957" t="s">
        <v>10974</v>
      </c>
      <c r="N3957" t="s">
        <v>389</v>
      </c>
      <c r="AL3957">
        <v>17</v>
      </c>
      <c r="AM3957">
        <v>8200</v>
      </c>
      <c r="AN3957" t="s">
        <v>15458</v>
      </c>
      <c r="AO3957" t="s">
        <v>70</v>
      </c>
      <c r="AR3957">
        <v>300000000</v>
      </c>
      <c r="AV3957" t="s">
        <v>137</v>
      </c>
    </row>
    <row r="3958" spans="1:48">
      <c r="A3958" t="s">
        <v>15459</v>
      </c>
      <c r="B3958">
        <v>45059.371639351855</v>
      </c>
      <c r="C3958" t="s">
        <v>877</v>
      </c>
      <c r="D3958" t="s">
        <v>61</v>
      </c>
      <c r="E3958" t="s">
        <v>15460</v>
      </c>
      <c r="F3958" t="s">
        <v>36678</v>
      </c>
      <c r="I3958" t="s">
        <v>75</v>
      </c>
      <c r="J3958" t="s">
        <v>1</v>
      </c>
      <c r="K3958" t="s">
        <v>83</v>
      </c>
      <c r="M3958" t="s">
        <v>15461</v>
      </c>
      <c r="N3958" t="s">
        <v>615</v>
      </c>
      <c r="X3958">
        <v>13</v>
      </c>
      <c r="Y3958" t="s">
        <v>0</v>
      </c>
      <c r="AO3958" t="s">
        <v>70</v>
      </c>
      <c r="AP3958">
        <v>10000000</v>
      </c>
      <c r="AT3958" t="s">
        <v>15462</v>
      </c>
      <c r="AV3958" t="s">
        <v>541</v>
      </c>
    </row>
    <row r="3959" spans="1:48">
      <c r="A3959" t="s">
        <v>15463</v>
      </c>
      <c r="B3959">
        <v>45060.386921724537</v>
      </c>
      <c r="C3959" t="s">
        <v>877</v>
      </c>
      <c r="D3959" t="s">
        <v>204</v>
      </c>
      <c r="E3959" t="s">
        <v>13150</v>
      </c>
      <c r="F3959" t="s">
        <v>36679</v>
      </c>
      <c r="I3959" t="s">
        <v>75</v>
      </c>
      <c r="J3959" t="s">
        <v>0</v>
      </c>
      <c r="K3959" t="s">
        <v>83</v>
      </c>
      <c r="M3959" t="s">
        <v>15464</v>
      </c>
      <c r="N3959" t="s">
        <v>77</v>
      </c>
      <c r="O3959">
        <v>18</v>
      </c>
      <c r="P3959">
        <v>6</v>
      </c>
      <c r="Q3959">
        <v>5</v>
      </c>
      <c r="R3959">
        <v>5000</v>
      </c>
      <c r="S3959">
        <v>2</v>
      </c>
      <c r="T3959">
        <v>4</v>
      </c>
      <c r="U3959">
        <v>20</v>
      </c>
      <c r="W3959" t="s">
        <v>15465</v>
      </c>
      <c r="AO3959" t="s">
        <v>70</v>
      </c>
      <c r="AR3959">
        <v>230000000</v>
      </c>
      <c r="AT3959" t="s">
        <v>10326</v>
      </c>
      <c r="AV3959" t="s">
        <v>541</v>
      </c>
    </row>
    <row r="3960" spans="1:48">
      <c r="A3960" t="s">
        <v>15466</v>
      </c>
      <c r="B3960">
        <v>45060.416044513884</v>
      </c>
      <c r="C3960" t="s">
        <v>877</v>
      </c>
      <c r="D3960" t="s">
        <v>61</v>
      </c>
      <c r="E3960" t="s">
        <v>15467</v>
      </c>
      <c r="F3960" t="s">
        <v>36680</v>
      </c>
      <c r="I3960" t="s">
        <v>75</v>
      </c>
      <c r="J3960" t="s">
        <v>2</v>
      </c>
      <c r="K3960" t="s">
        <v>83</v>
      </c>
      <c r="M3960" t="s">
        <v>15468</v>
      </c>
      <c r="N3960" t="s">
        <v>112</v>
      </c>
      <c r="AB3960" t="s">
        <v>122</v>
      </c>
      <c r="AC3960">
        <v>9</v>
      </c>
      <c r="AD3960">
        <v>4</v>
      </c>
      <c r="AE3960">
        <v>3</v>
      </c>
      <c r="AF3960">
        <v>1900</v>
      </c>
      <c r="AG3960" t="s">
        <v>98</v>
      </c>
      <c r="AH3960" t="s">
        <v>1964</v>
      </c>
      <c r="AI3960" t="s">
        <v>100</v>
      </c>
      <c r="AO3960" t="s">
        <v>70</v>
      </c>
      <c r="AQ3960">
        <v>45000</v>
      </c>
      <c r="AT3960" t="s">
        <v>1526</v>
      </c>
      <c r="AU3960" t="s">
        <v>6530</v>
      </c>
      <c r="AV3960" t="s">
        <v>137</v>
      </c>
    </row>
    <row r="3961" spans="1:48">
      <c r="A3961" t="s">
        <v>15469</v>
      </c>
      <c r="B3961">
        <v>45061.680019930558</v>
      </c>
      <c r="C3961" t="s">
        <v>4899</v>
      </c>
      <c r="D3961" t="s">
        <v>204</v>
      </c>
      <c r="E3961" t="s">
        <v>15470</v>
      </c>
      <c r="F3961" t="s">
        <v>36681</v>
      </c>
      <c r="I3961" t="s">
        <v>241</v>
      </c>
      <c r="J3961" t="s">
        <v>352</v>
      </c>
      <c r="K3961" t="s">
        <v>1128</v>
      </c>
      <c r="M3961" t="s">
        <v>15471</v>
      </c>
      <c r="N3961" t="s">
        <v>77</v>
      </c>
      <c r="AK3961" t="s">
        <v>15472</v>
      </c>
      <c r="AM3961">
        <v>11000</v>
      </c>
      <c r="AN3961" t="s">
        <v>15473</v>
      </c>
      <c r="AO3961" t="s">
        <v>70</v>
      </c>
      <c r="AQ3961">
        <v>150</v>
      </c>
      <c r="AV3961" t="s">
        <v>421</v>
      </c>
    </row>
    <row r="3962" spans="1:48">
      <c r="A3962" t="s">
        <v>15474</v>
      </c>
      <c r="B3962">
        <v>45062.01842122685</v>
      </c>
      <c r="C3962" t="s">
        <v>803</v>
      </c>
      <c r="D3962" t="s">
        <v>204</v>
      </c>
      <c r="E3962" t="s">
        <v>15475</v>
      </c>
      <c r="F3962" t="s">
        <v>36682</v>
      </c>
      <c r="I3962" t="s">
        <v>241</v>
      </c>
      <c r="J3962" t="s">
        <v>352</v>
      </c>
      <c r="K3962" t="s">
        <v>1128</v>
      </c>
      <c r="M3962" t="s">
        <v>15476</v>
      </c>
      <c r="N3962" t="s">
        <v>121</v>
      </c>
      <c r="AK3962" t="s">
        <v>13944</v>
      </c>
      <c r="AM3962">
        <v>8000</v>
      </c>
      <c r="AN3962" t="s">
        <v>15477</v>
      </c>
      <c r="AO3962" t="s">
        <v>70</v>
      </c>
      <c r="AQ3962" t="s">
        <v>15478</v>
      </c>
      <c r="AR3962">
        <v>440000</v>
      </c>
      <c r="AT3962" t="s">
        <v>13379</v>
      </c>
      <c r="AV3962" t="s">
        <v>137</v>
      </c>
    </row>
    <row r="3963" spans="1:48">
      <c r="A3963" t="s">
        <v>15479</v>
      </c>
      <c r="B3963">
        <v>45062.044882824077</v>
      </c>
      <c r="C3963" t="s">
        <v>803</v>
      </c>
      <c r="D3963" t="s">
        <v>61</v>
      </c>
      <c r="E3963" t="s">
        <v>15480</v>
      </c>
      <c r="F3963" t="s">
        <v>36683</v>
      </c>
      <c r="I3963" t="s">
        <v>75</v>
      </c>
      <c r="J3963" t="s">
        <v>1</v>
      </c>
      <c r="K3963" t="s">
        <v>64</v>
      </c>
      <c r="M3963" t="s">
        <v>15481</v>
      </c>
      <c r="N3963" t="s">
        <v>121</v>
      </c>
      <c r="X3963">
        <v>10</v>
      </c>
      <c r="Y3963" t="s">
        <v>1134</v>
      </c>
      <c r="AA3963" t="s">
        <v>15482</v>
      </c>
      <c r="AO3963" t="s">
        <v>70</v>
      </c>
      <c r="AP3963" t="s">
        <v>15483</v>
      </c>
      <c r="AR3963">
        <v>13000000</v>
      </c>
      <c r="AT3963" t="s">
        <v>13379</v>
      </c>
      <c r="AV3963" t="s">
        <v>137</v>
      </c>
    </row>
    <row r="3964" spans="1:48">
      <c r="A3964" t="s">
        <v>15484</v>
      </c>
      <c r="B3964">
        <v>45062.054104467592</v>
      </c>
      <c r="C3964" t="s">
        <v>803</v>
      </c>
      <c r="D3964" t="s">
        <v>204</v>
      </c>
      <c r="E3964" t="s">
        <v>15485</v>
      </c>
      <c r="F3964" t="s">
        <v>36684</v>
      </c>
      <c r="I3964" t="s">
        <v>75</v>
      </c>
      <c r="J3964" t="s">
        <v>1</v>
      </c>
      <c r="K3964" t="s">
        <v>64</v>
      </c>
      <c r="M3964" t="s">
        <v>15481</v>
      </c>
      <c r="N3964" t="s">
        <v>121</v>
      </c>
      <c r="X3964">
        <v>7.5</v>
      </c>
      <c r="Y3964" t="s">
        <v>3699</v>
      </c>
      <c r="AA3964" t="s">
        <v>15486</v>
      </c>
      <c r="AO3964" t="s">
        <v>70</v>
      </c>
      <c r="AP3964">
        <v>1500000</v>
      </c>
      <c r="AR3964">
        <v>11250000</v>
      </c>
      <c r="AT3964" t="s">
        <v>13379</v>
      </c>
      <c r="AV3964" t="s">
        <v>541</v>
      </c>
    </row>
    <row r="3965" spans="1:48">
      <c r="A3965" t="s">
        <v>15487</v>
      </c>
      <c r="B3965">
        <v>45062.065779502314</v>
      </c>
      <c r="C3965" t="s">
        <v>803</v>
      </c>
      <c r="D3965" t="s">
        <v>61</v>
      </c>
      <c r="E3965" t="s">
        <v>15488</v>
      </c>
      <c r="F3965" t="s">
        <v>36685</v>
      </c>
      <c r="I3965" t="s">
        <v>75</v>
      </c>
      <c r="J3965" t="s">
        <v>1</v>
      </c>
      <c r="K3965" t="s">
        <v>4295</v>
      </c>
      <c r="M3965" t="s">
        <v>6418</v>
      </c>
      <c r="N3965" t="s">
        <v>554</v>
      </c>
      <c r="X3965">
        <v>76</v>
      </c>
      <c r="Y3965" t="s">
        <v>15489</v>
      </c>
      <c r="AA3965" t="s">
        <v>15490</v>
      </c>
      <c r="AO3965" t="s">
        <v>70</v>
      </c>
      <c r="AP3965" t="s">
        <v>15491</v>
      </c>
      <c r="AR3965">
        <v>167200000</v>
      </c>
      <c r="AT3965" t="s">
        <v>13379</v>
      </c>
      <c r="AV3965" t="s">
        <v>137</v>
      </c>
    </row>
    <row r="3966" spans="1:48">
      <c r="A3966" t="s">
        <v>15492</v>
      </c>
      <c r="B3966">
        <v>45062.652122534724</v>
      </c>
      <c r="C3966" t="s">
        <v>132</v>
      </c>
      <c r="D3966" t="s">
        <v>204</v>
      </c>
      <c r="E3966" t="s">
        <v>3304</v>
      </c>
      <c r="F3966" t="s">
        <v>36686</v>
      </c>
      <c r="I3966" t="s">
        <v>75</v>
      </c>
      <c r="J3966" t="s">
        <v>1</v>
      </c>
      <c r="M3966" t="s">
        <v>15493</v>
      </c>
      <c r="N3966" t="s">
        <v>66</v>
      </c>
      <c r="X3966">
        <v>30</v>
      </c>
      <c r="AA3966" t="s">
        <v>15494</v>
      </c>
      <c r="AO3966" t="s">
        <v>70</v>
      </c>
      <c r="AP3966">
        <v>3000000</v>
      </c>
      <c r="AV3966" t="s">
        <v>541</v>
      </c>
    </row>
    <row r="3967" spans="1:48">
      <c r="A3967" t="s">
        <v>15495</v>
      </c>
      <c r="B3967">
        <v>45063.413718703705</v>
      </c>
      <c r="C3967" t="s">
        <v>877</v>
      </c>
      <c r="D3967" t="s">
        <v>204</v>
      </c>
      <c r="E3967" t="s">
        <v>9092</v>
      </c>
      <c r="F3967" t="s">
        <v>36687</v>
      </c>
      <c r="I3967" t="s">
        <v>241</v>
      </c>
      <c r="J3967" t="s">
        <v>352</v>
      </c>
      <c r="K3967" t="s">
        <v>3</v>
      </c>
      <c r="M3967" t="s">
        <v>13352</v>
      </c>
      <c r="N3967" t="s">
        <v>112</v>
      </c>
      <c r="AL3967">
        <v>25</v>
      </c>
      <c r="AM3967">
        <v>4000</v>
      </c>
      <c r="AN3967" t="s">
        <v>15496</v>
      </c>
      <c r="AO3967" t="s">
        <v>70</v>
      </c>
      <c r="AR3967">
        <v>700000</v>
      </c>
      <c r="AT3967" t="s">
        <v>10140</v>
      </c>
      <c r="AV3967" t="s">
        <v>137</v>
      </c>
    </row>
    <row r="3968" spans="1:48">
      <c r="A3968" t="s">
        <v>15497</v>
      </c>
      <c r="B3968">
        <v>45063.475054120368</v>
      </c>
      <c r="C3968" t="s">
        <v>877</v>
      </c>
      <c r="D3968" t="s">
        <v>61</v>
      </c>
      <c r="E3968" t="s">
        <v>15498</v>
      </c>
      <c r="F3968" t="s">
        <v>36688</v>
      </c>
      <c r="I3968" t="s">
        <v>75</v>
      </c>
      <c r="J3968" t="s">
        <v>2</v>
      </c>
      <c r="K3968" t="s">
        <v>64</v>
      </c>
      <c r="M3968" t="s">
        <v>15499</v>
      </c>
      <c r="N3968" t="s">
        <v>615</v>
      </c>
      <c r="AB3968" t="s">
        <v>122</v>
      </c>
      <c r="AC3968">
        <v>9</v>
      </c>
      <c r="AD3968">
        <v>3</v>
      </c>
      <c r="AE3968">
        <v>2</v>
      </c>
      <c r="AF3968">
        <v>1130</v>
      </c>
      <c r="AG3968" t="s">
        <v>107</v>
      </c>
      <c r="AH3968" t="s">
        <v>14</v>
      </c>
      <c r="AJ3968" t="s">
        <v>15500</v>
      </c>
      <c r="AO3968" t="s">
        <v>70</v>
      </c>
      <c r="AR3968">
        <v>42500000</v>
      </c>
      <c r="AU3968" t="s">
        <v>6530</v>
      </c>
      <c r="AV3968" t="s">
        <v>541</v>
      </c>
    </row>
    <row r="3969" spans="1:48">
      <c r="A3969" t="s">
        <v>15501</v>
      </c>
      <c r="B3969">
        <v>45063.495480324069</v>
      </c>
      <c r="C3969" t="s">
        <v>877</v>
      </c>
      <c r="D3969" t="s">
        <v>204</v>
      </c>
      <c r="E3969" t="s">
        <v>15502</v>
      </c>
      <c r="F3969" t="s">
        <v>36689</v>
      </c>
      <c r="I3969" t="s">
        <v>75</v>
      </c>
      <c r="J3969" t="s">
        <v>1</v>
      </c>
      <c r="K3969" t="s">
        <v>1707</v>
      </c>
      <c r="M3969" t="s">
        <v>9247</v>
      </c>
      <c r="N3969" t="s">
        <v>152</v>
      </c>
      <c r="X3969">
        <v>10</v>
      </c>
      <c r="Y3969" t="s">
        <v>7968</v>
      </c>
      <c r="AA3969" t="s">
        <v>15503</v>
      </c>
      <c r="AO3969" t="s">
        <v>70</v>
      </c>
      <c r="AP3969">
        <v>17500000</v>
      </c>
      <c r="AT3969" t="s">
        <v>15504</v>
      </c>
      <c r="AV3969" t="s">
        <v>541</v>
      </c>
    </row>
    <row r="3970" spans="1:48">
      <c r="A3970" t="s">
        <v>15505</v>
      </c>
      <c r="B3970">
        <v>45063.498849583339</v>
      </c>
      <c r="C3970" t="s">
        <v>877</v>
      </c>
      <c r="D3970" t="s">
        <v>204</v>
      </c>
      <c r="E3970" t="s">
        <v>15502</v>
      </c>
      <c r="F3970" t="s">
        <v>36690</v>
      </c>
      <c r="I3970" t="s">
        <v>75</v>
      </c>
      <c r="J3970" t="s">
        <v>0</v>
      </c>
      <c r="K3970" t="s">
        <v>83</v>
      </c>
      <c r="M3970" t="s">
        <v>15506</v>
      </c>
      <c r="N3970" t="s">
        <v>248</v>
      </c>
      <c r="O3970">
        <v>18</v>
      </c>
      <c r="P3970">
        <v>4</v>
      </c>
      <c r="Q3970">
        <v>4</v>
      </c>
      <c r="R3970">
        <v>4000</v>
      </c>
      <c r="S3970">
        <v>2</v>
      </c>
      <c r="T3970">
        <v>3</v>
      </c>
      <c r="W3970" t="s">
        <v>15507</v>
      </c>
      <c r="AO3970" t="s">
        <v>70</v>
      </c>
      <c r="AR3970">
        <v>93000000</v>
      </c>
      <c r="AT3970" t="s">
        <v>15508</v>
      </c>
      <c r="AV3970" t="s">
        <v>137</v>
      </c>
    </row>
    <row r="3971" spans="1:48">
      <c r="A3971" t="s">
        <v>15509</v>
      </c>
      <c r="B3971">
        <v>45063.60403545139</v>
      </c>
      <c r="C3971" t="s">
        <v>132</v>
      </c>
      <c r="D3971" t="s">
        <v>61</v>
      </c>
      <c r="E3971" t="s">
        <v>2759</v>
      </c>
      <c r="F3971" t="s">
        <v>36691</v>
      </c>
      <c r="I3971" t="s">
        <v>241</v>
      </c>
      <c r="J3971" t="s">
        <v>2</v>
      </c>
      <c r="M3971" t="s">
        <v>15510</v>
      </c>
      <c r="N3971" t="s">
        <v>152</v>
      </c>
      <c r="AB3971" t="s">
        <v>566</v>
      </c>
      <c r="AC3971">
        <v>29</v>
      </c>
      <c r="AD3971">
        <v>3</v>
      </c>
      <c r="AE3971">
        <v>3</v>
      </c>
      <c r="AF3971">
        <v>1595</v>
      </c>
      <c r="AG3971" t="s">
        <v>107</v>
      </c>
      <c r="AH3971" t="s">
        <v>14</v>
      </c>
      <c r="AI3971" t="s">
        <v>123</v>
      </c>
      <c r="AO3971" t="s">
        <v>70</v>
      </c>
      <c r="AR3971">
        <v>650000</v>
      </c>
      <c r="AU3971" t="s">
        <v>6564</v>
      </c>
      <c r="AV3971" t="s">
        <v>137</v>
      </c>
    </row>
    <row r="3972" spans="1:48">
      <c r="A3972" t="s">
        <v>15511</v>
      </c>
      <c r="B3972">
        <v>45063.722989224538</v>
      </c>
      <c r="C3972" t="s">
        <v>803</v>
      </c>
      <c r="D3972" t="s">
        <v>61</v>
      </c>
      <c r="E3972" t="s">
        <v>15512</v>
      </c>
      <c r="F3972" t="s">
        <v>36692</v>
      </c>
      <c r="I3972" t="s">
        <v>75</v>
      </c>
      <c r="J3972" t="s">
        <v>2</v>
      </c>
      <c r="K3972" t="s">
        <v>64</v>
      </c>
      <c r="M3972" t="s">
        <v>15513</v>
      </c>
      <c r="N3972" t="s">
        <v>379</v>
      </c>
      <c r="AB3972" t="s">
        <v>121</v>
      </c>
      <c r="AC3972">
        <v>1</v>
      </c>
      <c r="AD3972">
        <v>3</v>
      </c>
      <c r="AE3972">
        <v>2</v>
      </c>
      <c r="AF3972">
        <v>1456</v>
      </c>
      <c r="AG3972" t="s">
        <v>107</v>
      </c>
      <c r="AH3972" t="s">
        <v>1293</v>
      </c>
      <c r="AI3972" t="s">
        <v>123</v>
      </c>
      <c r="AJ3972" t="s">
        <v>15514</v>
      </c>
      <c r="AO3972" t="s">
        <v>70</v>
      </c>
      <c r="AR3972">
        <v>47000000</v>
      </c>
      <c r="AU3972" t="s">
        <v>6530</v>
      </c>
      <c r="AV3972" t="s">
        <v>137</v>
      </c>
    </row>
    <row r="3973" spans="1:48">
      <c r="A3973" t="s">
        <v>15515</v>
      </c>
      <c r="B3973">
        <v>45063.830143541665</v>
      </c>
      <c r="C3973" t="s">
        <v>11244</v>
      </c>
      <c r="D3973" t="s">
        <v>61</v>
      </c>
      <c r="E3973" t="s">
        <v>8383</v>
      </c>
      <c r="F3973" t="s">
        <v>36693</v>
      </c>
      <c r="I3973" t="s">
        <v>75</v>
      </c>
      <c r="J3973" t="s">
        <v>2</v>
      </c>
      <c r="K3973" t="s">
        <v>64</v>
      </c>
      <c r="M3973" t="s">
        <v>15516</v>
      </c>
      <c r="N3973" t="s">
        <v>96</v>
      </c>
      <c r="AB3973" t="s">
        <v>587</v>
      </c>
      <c r="AC3973">
        <v>18</v>
      </c>
      <c r="AD3973">
        <v>2</v>
      </c>
      <c r="AE3973">
        <v>2</v>
      </c>
      <c r="AF3973">
        <v>973</v>
      </c>
      <c r="AG3973" t="s">
        <v>107</v>
      </c>
      <c r="AI3973" t="s">
        <v>175</v>
      </c>
      <c r="AO3973" t="s">
        <v>70</v>
      </c>
      <c r="AR3973">
        <v>90000000</v>
      </c>
      <c r="AU3973" t="s">
        <v>6564</v>
      </c>
      <c r="AV3973" t="s">
        <v>421</v>
      </c>
    </row>
    <row r="3974" spans="1:48">
      <c r="A3974" t="s">
        <v>15517</v>
      </c>
      <c r="B3974">
        <v>45063.831681053241</v>
      </c>
      <c r="C3974" t="s">
        <v>11244</v>
      </c>
      <c r="D3974" t="s">
        <v>61</v>
      </c>
      <c r="E3974" t="s">
        <v>15518</v>
      </c>
      <c r="F3974" t="s">
        <v>36694</v>
      </c>
      <c r="I3974" t="s">
        <v>75</v>
      </c>
      <c r="J3974" t="s">
        <v>2</v>
      </c>
      <c r="K3974" t="s">
        <v>64</v>
      </c>
      <c r="M3974" t="s">
        <v>12820</v>
      </c>
      <c r="AB3974" t="s">
        <v>122</v>
      </c>
      <c r="AC3974">
        <v>1</v>
      </c>
      <c r="AD3974">
        <v>3</v>
      </c>
      <c r="AE3974">
        <v>2</v>
      </c>
      <c r="AF3974">
        <v>1550</v>
      </c>
      <c r="AG3974" t="s">
        <v>98</v>
      </c>
      <c r="AI3974" t="s">
        <v>180</v>
      </c>
      <c r="AO3974" t="s">
        <v>70</v>
      </c>
      <c r="AR3974">
        <v>70000000</v>
      </c>
      <c r="AU3974" t="s">
        <v>6564</v>
      </c>
      <c r="AV3974" t="s">
        <v>137</v>
      </c>
    </row>
    <row r="3975" spans="1:48">
      <c r="A3975" t="s">
        <v>15519</v>
      </c>
      <c r="B3975">
        <v>45063.833375543982</v>
      </c>
      <c r="C3975" t="s">
        <v>11244</v>
      </c>
      <c r="D3975" t="s">
        <v>61</v>
      </c>
      <c r="E3975" t="s">
        <v>15520</v>
      </c>
      <c r="F3975" t="s">
        <v>36695</v>
      </c>
      <c r="I3975" t="s">
        <v>241</v>
      </c>
      <c r="J3975" t="s">
        <v>2</v>
      </c>
      <c r="M3975" t="s">
        <v>15521</v>
      </c>
      <c r="N3975" t="s">
        <v>214</v>
      </c>
      <c r="AB3975" t="s">
        <v>122</v>
      </c>
      <c r="AD3975">
        <v>3</v>
      </c>
      <c r="AE3975">
        <v>2</v>
      </c>
      <c r="AF3975">
        <v>1250</v>
      </c>
      <c r="AG3975" t="s">
        <v>107</v>
      </c>
      <c r="AO3975" t="s">
        <v>70</v>
      </c>
      <c r="AR3975">
        <v>125000</v>
      </c>
      <c r="AU3975" t="s">
        <v>6530</v>
      </c>
      <c r="AV3975" t="s">
        <v>137</v>
      </c>
    </row>
    <row r="3976" spans="1:48">
      <c r="A3976" t="s">
        <v>15522</v>
      </c>
      <c r="B3976">
        <v>45063.835221724541</v>
      </c>
      <c r="C3976" t="s">
        <v>11244</v>
      </c>
      <c r="D3976" t="s">
        <v>61</v>
      </c>
      <c r="E3976" t="s">
        <v>15523</v>
      </c>
      <c r="F3976" t="s">
        <v>36696</v>
      </c>
      <c r="I3976" t="s">
        <v>75</v>
      </c>
      <c r="J3976" t="s">
        <v>0</v>
      </c>
      <c r="M3976" t="s">
        <v>15524</v>
      </c>
      <c r="N3976" t="s">
        <v>2739</v>
      </c>
      <c r="O3976">
        <v>10.5</v>
      </c>
      <c r="P3976">
        <v>5</v>
      </c>
      <c r="Q3976">
        <v>2</v>
      </c>
      <c r="R3976">
        <v>3752</v>
      </c>
      <c r="S3976">
        <v>2</v>
      </c>
      <c r="T3976">
        <v>3</v>
      </c>
      <c r="U3976">
        <v>2</v>
      </c>
      <c r="V3976" t="s">
        <v>68</v>
      </c>
      <c r="AO3976" t="s">
        <v>70</v>
      </c>
      <c r="AR3976">
        <v>34000000</v>
      </c>
      <c r="AV3976" t="s">
        <v>541</v>
      </c>
    </row>
    <row r="3977" spans="1:48">
      <c r="A3977" t="s">
        <v>15525</v>
      </c>
      <c r="B3977">
        <v>45063.837873194439</v>
      </c>
      <c r="C3977" t="s">
        <v>11244</v>
      </c>
      <c r="D3977" t="s">
        <v>61</v>
      </c>
      <c r="E3977" t="s">
        <v>15526</v>
      </c>
      <c r="F3977" t="s">
        <v>36697</v>
      </c>
      <c r="G3977" t="s">
        <v>15527</v>
      </c>
      <c r="I3977" t="s">
        <v>75</v>
      </c>
      <c r="J3977" t="s">
        <v>0</v>
      </c>
      <c r="M3977" t="s">
        <v>15528</v>
      </c>
      <c r="N3977" t="s">
        <v>415</v>
      </c>
      <c r="O3977">
        <v>45.5</v>
      </c>
      <c r="P3977">
        <v>4</v>
      </c>
      <c r="Q3977">
        <v>1</v>
      </c>
      <c r="R3977">
        <v>2500</v>
      </c>
      <c r="S3977">
        <v>2</v>
      </c>
      <c r="T3977">
        <v>6</v>
      </c>
      <c r="V3977" t="s">
        <v>68</v>
      </c>
      <c r="AO3977" t="s">
        <v>70</v>
      </c>
      <c r="AR3977">
        <v>36000000</v>
      </c>
      <c r="AV3977" t="s">
        <v>541</v>
      </c>
    </row>
    <row r="3978" spans="1:48">
      <c r="A3978" t="s">
        <v>15529</v>
      </c>
      <c r="B3978">
        <v>45063.925181770828</v>
      </c>
      <c r="C3978" t="s">
        <v>803</v>
      </c>
      <c r="D3978" t="s">
        <v>61</v>
      </c>
      <c r="E3978" t="s">
        <v>15530</v>
      </c>
      <c r="F3978" t="s">
        <v>36698</v>
      </c>
      <c r="I3978" t="s">
        <v>75</v>
      </c>
      <c r="J3978" t="s">
        <v>1</v>
      </c>
      <c r="K3978" t="s">
        <v>6542</v>
      </c>
      <c r="M3978" t="s">
        <v>15531</v>
      </c>
      <c r="N3978" t="s">
        <v>1051</v>
      </c>
      <c r="X3978">
        <v>395</v>
      </c>
      <c r="Y3978" t="s">
        <v>15532</v>
      </c>
      <c r="Z3978" t="s">
        <v>1102</v>
      </c>
      <c r="AA3978" t="s">
        <v>15533</v>
      </c>
      <c r="AO3978" t="s">
        <v>70</v>
      </c>
      <c r="AP3978" t="s">
        <v>15534</v>
      </c>
      <c r="AR3978">
        <v>335750000</v>
      </c>
      <c r="AT3978" t="s">
        <v>13379</v>
      </c>
      <c r="AV3978" t="s">
        <v>421</v>
      </c>
    </row>
    <row r="3979" spans="1:48">
      <c r="A3979" t="s">
        <v>15535</v>
      </c>
      <c r="B3979">
        <v>45064.42990210648</v>
      </c>
      <c r="C3979" t="s">
        <v>11244</v>
      </c>
      <c r="D3979" t="s">
        <v>61</v>
      </c>
      <c r="E3979" t="s">
        <v>15536</v>
      </c>
      <c r="F3979" t="s">
        <v>36699</v>
      </c>
      <c r="I3979" t="s">
        <v>241</v>
      </c>
      <c r="J3979" t="s">
        <v>2</v>
      </c>
      <c r="K3979" t="s">
        <v>64</v>
      </c>
      <c r="M3979" t="s">
        <v>15537</v>
      </c>
      <c r="N3979" t="s">
        <v>1602</v>
      </c>
      <c r="AB3979" t="s">
        <v>122</v>
      </c>
      <c r="AC3979">
        <v>11</v>
      </c>
      <c r="AD3979">
        <v>2</v>
      </c>
      <c r="AE3979">
        <v>2</v>
      </c>
      <c r="AF3979">
        <v>1016</v>
      </c>
      <c r="AG3979" t="s">
        <v>107</v>
      </c>
      <c r="AI3979" t="s">
        <v>981</v>
      </c>
      <c r="AO3979" t="s">
        <v>70</v>
      </c>
      <c r="AR3979">
        <v>160000</v>
      </c>
      <c r="AU3979" t="s">
        <v>6530</v>
      </c>
      <c r="AV3979" t="s">
        <v>137</v>
      </c>
    </row>
    <row r="3980" spans="1:48">
      <c r="A3980" t="s">
        <v>15538</v>
      </c>
      <c r="B3980">
        <v>45064.430977916665</v>
      </c>
      <c r="C3980" t="s">
        <v>11244</v>
      </c>
      <c r="D3980" t="s">
        <v>61</v>
      </c>
      <c r="E3980" t="s">
        <v>15539</v>
      </c>
      <c r="F3980" t="s">
        <v>36700</v>
      </c>
      <c r="I3980" t="s">
        <v>241</v>
      </c>
      <c r="J3980" t="s">
        <v>2</v>
      </c>
      <c r="M3980" t="s">
        <v>15540</v>
      </c>
      <c r="AB3980" t="s">
        <v>122</v>
      </c>
      <c r="AC3980">
        <v>5</v>
      </c>
      <c r="AD3980">
        <v>3</v>
      </c>
      <c r="AE3980">
        <v>2</v>
      </c>
      <c r="AF3980">
        <v>2000</v>
      </c>
      <c r="AG3980" t="s">
        <v>107</v>
      </c>
      <c r="AI3980" t="s">
        <v>180</v>
      </c>
      <c r="AO3980" t="s">
        <v>70</v>
      </c>
      <c r="AR3980">
        <v>200000</v>
      </c>
      <c r="AU3980" t="s">
        <v>6530</v>
      </c>
      <c r="AV3980" t="s">
        <v>137</v>
      </c>
    </row>
    <row r="3981" spans="1:48">
      <c r="A3981" t="s">
        <v>15541</v>
      </c>
      <c r="B3981">
        <v>45064.432301053239</v>
      </c>
      <c r="C3981" t="s">
        <v>11244</v>
      </c>
      <c r="D3981" t="s">
        <v>61</v>
      </c>
      <c r="E3981" t="s">
        <v>15542</v>
      </c>
      <c r="F3981" t="s">
        <v>36701</v>
      </c>
      <c r="I3981" t="s">
        <v>241</v>
      </c>
      <c r="J3981" t="s">
        <v>2</v>
      </c>
      <c r="K3981" t="s">
        <v>64</v>
      </c>
      <c r="M3981" t="s">
        <v>11417</v>
      </c>
      <c r="AB3981" t="s">
        <v>373</v>
      </c>
      <c r="AD3981">
        <v>2</v>
      </c>
      <c r="AE3981">
        <v>2</v>
      </c>
      <c r="AF3981">
        <v>1066</v>
      </c>
      <c r="AG3981" t="s">
        <v>107</v>
      </c>
      <c r="AI3981" t="s">
        <v>180</v>
      </c>
      <c r="AO3981" t="s">
        <v>70</v>
      </c>
      <c r="AR3981">
        <v>165000</v>
      </c>
      <c r="AU3981" t="s">
        <v>6564</v>
      </c>
      <c r="AV3981" t="s">
        <v>137</v>
      </c>
    </row>
    <row r="3982" spans="1:48">
      <c r="A3982" t="s">
        <v>15543</v>
      </c>
      <c r="B3982">
        <v>45064.434196319446</v>
      </c>
      <c r="C3982" t="s">
        <v>11244</v>
      </c>
      <c r="D3982" t="s">
        <v>61</v>
      </c>
      <c r="E3982" t="s">
        <v>15544</v>
      </c>
      <c r="F3982" t="s">
        <v>36702</v>
      </c>
      <c r="I3982" t="s">
        <v>75</v>
      </c>
      <c r="J3982" t="s">
        <v>2</v>
      </c>
      <c r="K3982" t="s">
        <v>64</v>
      </c>
      <c r="M3982" t="s">
        <v>15545</v>
      </c>
      <c r="N3982" t="s">
        <v>1341</v>
      </c>
      <c r="AB3982" t="s">
        <v>122</v>
      </c>
      <c r="AD3982">
        <v>2</v>
      </c>
      <c r="AE3982">
        <v>2</v>
      </c>
      <c r="AF3982">
        <v>1334</v>
      </c>
      <c r="AG3982" t="s">
        <v>107</v>
      </c>
      <c r="AI3982" t="s">
        <v>909</v>
      </c>
      <c r="AO3982" t="s">
        <v>70</v>
      </c>
      <c r="AR3982">
        <v>29000000</v>
      </c>
      <c r="AU3982" t="s">
        <v>6530</v>
      </c>
      <c r="AV3982" t="s">
        <v>541</v>
      </c>
    </row>
    <row r="3983" spans="1:48">
      <c r="A3983" t="s">
        <v>15546</v>
      </c>
      <c r="B3983">
        <v>45064.435946134261</v>
      </c>
      <c r="C3983" t="s">
        <v>11244</v>
      </c>
      <c r="D3983" t="s">
        <v>61</v>
      </c>
      <c r="E3983" t="s">
        <v>15547</v>
      </c>
      <c r="F3983" t="s">
        <v>36703</v>
      </c>
      <c r="I3983" t="s">
        <v>241</v>
      </c>
      <c r="J3983" t="s">
        <v>2</v>
      </c>
      <c r="K3983" t="s">
        <v>64</v>
      </c>
      <c r="M3983" t="s">
        <v>15548</v>
      </c>
      <c r="AB3983" t="s">
        <v>122</v>
      </c>
      <c r="AD3983">
        <v>3</v>
      </c>
      <c r="AE3983">
        <v>3</v>
      </c>
      <c r="AF3983">
        <v>980</v>
      </c>
      <c r="AG3983" t="s">
        <v>107</v>
      </c>
      <c r="AI3983" t="s">
        <v>144</v>
      </c>
      <c r="AO3983" t="s">
        <v>70</v>
      </c>
      <c r="AR3983">
        <v>75000</v>
      </c>
      <c r="AU3983" t="s">
        <v>6559</v>
      </c>
      <c r="AV3983" t="s">
        <v>137</v>
      </c>
    </row>
    <row r="3984" spans="1:48">
      <c r="A3984" t="s">
        <v>15549</v>
      </c>
      <c r="B3984">
        <v>45064.437184178241</v>
      </c>
      <c r="C3984" t="s">
        <v>11244</v>
      </c>
      <c r="D3984" t="s">
        <v>61</v>
      </c>
      <c r="E3984" t="s">
        <v>15550</v>
      </c>
      <c r="F3984" t="s">
        <v>36704</v>
      </c>
      <c r="I3984" t="s">
        <v>75</v>
      </c>
      <c r="J3984" t="s">
        <v>2</v>
      </c>
      <c r="M3984" t="s">
        <v>15551</v>
      </c>
      <c r="N3984" t="s">
        <v>112</v>
      </c>
      <c r="AB3984" t="s">
        <v>122</v>
      </c>
      <c r="AC3984">
        <v>1</v>
      </c>
      <c r="AD3984">
        <v>3</v>
      </c>
      <c r="AE3984">
        <v>2</v>
      </c>
      <c r="AF3984">
        <v>1200</v>
      </c>
      <c r="AG3984" t="s">
        <v>107</v>
      </c>
      <c r="AO3984" t="s">
        <v>70</v>
      </c>
      <c r="AR3984">
        <v>26000000</v>
      </c>
      <c r="AU3984" t="s">
        <v>6530</v>
      </c>
      <c r="AV3984" t="s">
        <v>541</v>
      </c>
    </row>
    <row r="3985" spans="1:48">
      <c r="A3985" t="s">
        <v>15552</v>
      </c>
      <c r="B3985">
        <v>45064.439466215277</v>
      </c>
      <c r="C3985" t="s">
        <v>11244</v>
      </c>
      <c r="D3985" t="s">
        <v>61</v>
      </c>
      <c r="E3985" t="s">
        <v>15553</v>
      </c>
      <c r="F3985" t="s">
        <v>36705</v>
      </c>
      <c r="I3985" t="s">
        <v>75</v>
      </c>
      <c r="J3985" t="s">
        <v>2</v>
      </c>
      <c r="K3985" t="s">
        <v>64</v>
      </c>
      <c r="M3985" t="s">
        <v>15554</v>
      </c>
      <c r="N3985" t="s">
        <v>112</v>
      </c>
      <c r="AB3985" t="s">
        <v>122</v>
      </c>
      <c r="AC3985">
        <v>1</v>
      </c>
      <c r="AD3985">
        <v>3</v>
      </c>
      <c r="AE3985">
        <v>3</v>
      </c>
      <c r="AF3985">
        <v>1300</v>
      </c>
      <c r="AG3985" t="s">
        <v>107</v>
      </c>
      <c r="AI3985" t="s">
        <v>987</v>
      </c>
      <c r="AO3985" t="s">
        <v>70</v>
      </c>
      <c r="AR3985">
        <v>41000000</v>
      </c>
      <c r="AU3985" t="s">
        <v>6530</v>
      </c>
      <c r="AV3985" t="s">
        <v>137</v>
      </c>
    </row>
    <row r="3986" spans="1:48">
      <c r="A3986" t="s">
        <v>15555</v>
      </c>
      <c r="B3986">
        <v>45064.627614062498</v>
      </c>
      <c r="C3986" t="s">
        <v>4899</v>
      </c>
      <c r="D3986" t="s">
        <v>204</v>
      </c>
      <c r="E3986" t="s">
        <v>15180</v>
      </c>
      <c r="F3986" t="s">
        <v>36706</v>
      </c>
      <c r="I3986" t="s">
        <v>75</v>
      </c>
      <c r="J3986" t="s">
        <v>2</v>
      </c>
      <c r="K3986" t="s">
        <v>64</v>
      </c>
      <c r="M3986" t="s">
        <v>59</v>
      </c>
      <c r="AB3986" t="s">
        <v>425</v>
      </c>
      <c r="AC3986">
        <v>14</v>
      </c>
      <c r="AD3986">
        <v>3</v>
      </c>
      <c r="AE3986">
        <v>3</v>
      </c>
      <c r="AF3986">
        <v>1650</v>
      </c>
      <c r="AG3986" t="s">
        <v>107</v>
      </c>
      <c r="AH3986" t="s">
        <v>15556</v>
      </c>
      <c r="AI3986" t="s">
        <v>8190</v>
      </c>
      <c r="AO3986" t="s">
        <v>70</v>
      </c>
      <c r="AR3986">
        <v>87000000</v>
      </c>
      <c r="AU3986" t="s">
        <v>6530</v>
      </c>
      <c r="AV3986" t="s">
        <v>421</v>
      </c>
    </row>
    <row r="3987" spans="1:48">
      <c r="A3987" t="s">
        <v>15557</v>
      </c>
      <c r="B3987">
        <v>45064.630829560185</v>
      </c>
      <c r="C3987" t="s">
        <v>4899</v>
      </c>
      <c r="D3987" t="s">
        <v>204</v>
      </c>
      <c r="E3987" t="s">
        <v>12304</v>
      </c>
      <c r="F3987" t="s">
        <v>36707</v>
      </c>
      <c r="I3987" t="s">
        <v>241</v>
      </c>
      <c r="J3987" t="s">
        <v>0</v>
      </c>
      <c r="K3987" t="s">
        <v>64</v>
      </c>
      <c r="M3987" t="s">
        <v>10098</v>
      </c>
      <c r="O3987">
        <v>7</v>
      </c>
      <c r="P3987">
        <v>3</v>
      </c>
      <c r="Q3987">
        <v>3</v>
      </c>
      <c r="R3987">
        <v>3000</v>
      </c>
      <c r="S3987">
        <v>2</v>
      </c>
      <c r="T3987">
        <v>2</v>
      </c>
      <c r="V3987" t="s">
        <v>68</v>
      </c>
      <c r="W3987" t="s">
        <v>15558</v>
      </c>
      <c r="AO3987" t="s">
        <v>154</v>
      </c>
      <c r="AR3987">
        <v>2000</v>
      </c>
      <c r="AV3987" t="s">
        <v>541</v>
      </c>
    </row>
    <row r="3988" spans="1:48">
      <c r="A3988" t="s">
        <v>15559</v>
      </c>
      <c r="B3988">
        <v>45064.632313877315</v>
      </c>
      <c r="C3988" t="s">
        <v>4899</v>
      </c>
      <c r="D3988" t="s">
        <v>61</v>
      </c>
      <c r="E3988" t="s">
        <v>15560</v>
      </c>
      <c r="F3988" t="s">
        <v>36708</v>
      </c>
      <c r="I3988" t="s">
        <v>75</v>
      </c>
      <c r="J3988" t="s">
        <v>0</v>
      </c>
      <c r="K3988" t="s">
        <v>64</v>
      </c>
      <c r="M3988" t="s">
        <v>15561</v>
      </c>
      <c r="N3988" t="s">
        <v>77</v>
      </c>
      <c r="O3988">
        <v>12</v>
      </c>
      <c r="P3988">
        <v>4</v>
      </c>
      <c r="Q3988">
        <v>4</v>
      </c>
      <c r="R3988">
        <v>3000</v>
      </c>
      <c r="S3988">
        <v>2</v>
      </c>
      <c r="T3988">
        <v>1</v>
      </c>
      <c r="U3988">
        <v>10</v>
      </c>
      <c r="V3988" t="s">
        <v>68</v>
      </c>
      <c r="AO3988" t="s">
        <v>70</v>
      </c>
      <c r="AR3988">
        <v>200000000</v>
      </c>
      <c r="AT3988" t="s">
        <v>15562</v>
      </c>
      <c r="AV3988" t="s">
        <v>421</v>
      </c>
    </row>
    <row r="3989" spans="1:48">
      <c r="A3989" t="s">
        <v>15563</v>
      </c>
      <c r="B3989">
        <v>45064.633952662036</v>
      </c>
      <c r="C3989" t="s">
        <v>4899</v>
      </c>
      <c r="D3989" t="s">
        <v>61</v>
      </c>
      <c r="E3989" t="s">
        <v>15564</v>
      </c>
      <c r="F3989" t="s">
        <v>36709</v>
      </c>
      <c r="I3989" t="s">
        <v>75</v>
      </c>
      <c r="J3989" t="s">
        <v>0</v>
      </c>
      <c r="K3989" t="s">
        <v>64</v>
      </c>
      <c r="M3989" t="s">
        <v>15565</v>
      </c>
      <c r="N3989" t="s">
        <v>77</v>
      </c>
      <c r="O3989">
        <v>7.5</v>
      </c>
      <c r="P3989">
        <v>5</v>
      </c>
      <c r="Q3989">
        <v>4</v>
      </c>
      <c r="R3989">
        <v>3000</v>
      </c>
      <c r="S3989">
        <v>2</v>
      </c>
      <c r="T3989">
        <v>2</v>
      </c>
      <c r="V3989" t="s">
        <v>100</v>
      </c>
      <c r="W3989" t="s">
        <v>15566</v>
      </c>
      <c r="AO3989" t="s">
        <v>70</v>
      </c>
      <c r="AR3989">
        <v>85000000</v>
      </c>
      <c r="AT3989" t="s">
        <v>15119</v>
      </c>
      <c r="AV3989" t="s">
        <v>541</v>
      </c>
    </row>
    <row r="3990" spans="1:48">
      <c r="A3990" t="s">
        <v>15567</v>
      </c>
      <c r="B3990">
        <v>45064.636101331023</v>
      </c>
      <c r="C3990" t="s">
        <v>4899</v>
      </c>
      <c r="D3990" t="s">
        <v>61</v>
      </c>
      <c r="E3990" t="s">
        <v>15568</v>
      </c>
      <c r="F3990" t="s">
        <v>36710</v>
      </c>
      <c r="I3990" t="s">
        <v>75</v>
      </c>
      <c r="J3990" t="s">
        <v>0</v>
      </c>
      <c r="K3990" t="s">
        <v>64</v>
      </c>
      <c r="M3990" t="s">
        <v>15569</v>
      </c>
      <c r="N3990" t="s">
        <v>214</v>
      </c>
      <c r="O3990">
        <v>8</v>
      </c>
      <c r="P3990">
        <v>4</v>
      </c>
      <c r="Q3990">
        <v>3</v>
      </c>
      <c r="R3990">
        <v>3000</v>
      </c>
      <c r="S3990">
        <v>2</v>
      </c>
      <c r="T3990">
        <v>1</v>
      </c>
      <c r="V3990" t="s">
        <v>274</v>
      </c>
      <c r="AO3990" t="s">
        <v>70</v>
      </c>
      <c r="AR3990">
        <v>55000000</v>
      </c>
      <c r="AT3990" t="s">
        <v>15119</v>
      </c>
      <c r="AV3990" t="s">
        <v>421</v>
      </c>
    </row>
    <row r="3991" spans="1:48">
      <c r="A3991" t="s">
        <v>15570</v>
      </c>
      <c r="B3991">
        <v>45064.638643495375</v>
      </c>
      <c r="C3991" t="s">
        <v>4899</v>
      </c>
      <c r="D3991" t="s">
        <v>61</v>
      </c>
      <c r="E3991" t="s">
        <v>15571</v>
      </c>
      <c r="F3991" t="s">
        <v>36711</v>
      </c>
      <c r="I3991" t="s">
        <v>75</v>
      </c>
      <c r="J3991" t="s">
        <v>1</v>
      </c>
      <c r="K3991" t="s">
        <v>64</v>
      </c>
      <c r="M3991" t="s">
        <v>15572</v>
      </c>
      <c r="N3991" t="s">
        <v>66</v>
      </c>
      <c r="X3991">
        <v>41.5</v>
      </c>
      <c r="Y3991" t="s">
        <v>64</v>
      </c>
      <c r="AA3991" t="s">
        <v>15573</v>
      </c>
      <c r="AO3991" t="s">
        <v>70</v>
      </c>
      <c r="AP3991">
        <v>3500000</v>
      </c>
      <c r="AT3991" t="s">
        <v>15119</v>
      </c>
      <c r="AV3991" t="s">
        <v>541</v>
      </c>
    </row>
    <row r="3992" spans="1:48">
      <c r="A3992" t="s">
        <v>15574</v>
      </c>
      <c r="B3992">
        <v>45064.874669340279</v>
      </c>
      <c r="C3992" t="s">
        <v>803</v>
      </c>
      <c r="D3992" t="s">
        <v>61</v>
      </c>
      <c r="E3992" t="s">
        <v>12184</v>
      </c>
      <c r="F3992" t="s">
        <v>36712</v>
      </c>
      <c r="I3992" t="s">
        <v>75</v>
      </c>
      <c r="J3992" t="s">
        <v>1</v>
      </c>
      <c r="K3992" t="s">
        <v>4295</v>
      </c>
      <c r="M3992" t="s">
        <v>15575</v>
      </c>
      <c r="N3992" t="s">
        <v>121</v>
      </c>
      <c r="X3992">
        <v>20</v>
      </c>
      <c r="Y3992" t="s">
        <v>15576</v>
      </c>
      <c r="AA3992" t="s">
        <v>15577</v>
      </c>
      <c r="AO3992" t="s">
        <v>70</v>
      </c>
      <c r="AP3992" t="s">
        <v>15578</v>
      </c>
      <c r="AR3992">
        <v>40000000</v>
      </c>
      <c r="AT3992" t="s">
        <v>13379</v>
      </c>
      <c r="AV3992" t="s">
        <v>137</v>
      </c>
    </row>
    <row r="3993" spans="1:48">
      <c r="A3993" t="s">
        <v>15579</v>
      </c>
      <c r="B3993">
        <v>45064.898465104168</v>
      </c>
      <c r="C3993" t="s">
        <v>4899</v>
      </c>
      <c r="D3993" t="s">
        <v>204</v>
      </c>
      <c r="E3993" t="s">
        <v>15580</v>
      </c>
      <c r="F3993" t="s">
        <v>36713</v>
      </c>
      <c r="I3993" t="s">
        <v>75</v>
      </c>
      <c r="J3993" t="s">
        <v>0</v>
      </c>
      <c r="K3993" t="s">
        <v>64</v>
      </c>
      <c r="M3993" t="s">
        <v>15581</v>
      </c>
      <c r="N3993" t="s">
        <v>2723</v>
      </c>
      <c r="O3993">
        <v>12</v>
      </c>
      <c r="P3993">
        <v>4</v>
      </c>
      <c r="Q3993">
        <v>3</v>
      </c>
      <c r="R3993">
        <v>2800</v>
      </c>
      <c r="S3993">
        <v>2</v>
      </c>
      <c r="T3993">
        <v>1</v>
      </c>
      <c r="V3993" t="s">
        <v>274</v>
      </c>
      <c r="W3993" t="s">
        <v>15582</v>
      </c>
      <c r="AO3993" t="s">
        <v>70</v>
      </c>
      <c r="AR3993">
        <v>53000000</v>
      </c>
      <c r="AV3993" t="s">
        <v>421</v>
      </c>
    </row>
    <row r="3994" spans="1:48">
      <c r="A3994" t="s">
        <v>15583</v>
      </c>
      <c r="B3994">
        <v>45065.478090312499</v>
      </c>
      <c r="C3994" t="s">
        <v>11244</v>
      </c>
      <c r="D3994" t="s">
        <v>61</v>
      </c>
      <c r="E3994" t="s">
        <v>15584</v>
      </c>
      <c r="F3994" t="s">
        <v>36714</v>
      </c>
      <c r="I3994" t="s">
        <v>241</v>
      </c>
      <c r="J3994" t="s">
        <v>2</v>
      </c>
      <c r="K3994" t="s">
        <v>64</v>
      </c>
      <c r="M3994" t="s">
        <v>15585</v>
      </c>
      <c r="N3994" t="s">
        <v>96</v>
      </c>
      <c r="AB3994" t="s">
        <v>122</v>
      </c>
      <c r="AD3994">
        <v>2</v>
      </c>
      <c r="AE3994">
        <v>2</v>
      </c>
      <c r="AF3994">
        <v>988</v>
      </c>
      <c r="AG3994" t="s">
        <v>107</v>
      </c>
      <c r="AI3994" t="s">
        <v>175</v>
      </c>
      <c r="AO3994" t="s">
        <v>154</v>
      </c>
      <c r="AR3994">
        <v>1100</v>
      </c>
      <c r="AU3994" t="s">
        <v>6564</v>
      </c>
      <c r="AV3994" t="s">
        <v>137</v>
      </c>
    </row>
    <row r="3995" spans="1:48">
      <c r="A3995" t="s">
        <v>15586</v>
      </c>
      <c r="B3995">
        <v>45065.484255115742</v>
      </c>
      <c r="C3995" t="s">
        <v>11244</v>
      </c>
      <c r="D3995" t="s">
        <v>61</v>
      </c>
      <c r="E3995" t="s">
        <v>15587</v>
      </c>
      <c r="F3995" t="s">
        <v>36715</v>
      </c>
      <c r="I3995" t="s">
        <v>241</v>
      </c>
      <c r="J3995" t="s">
        <v>352</v>
      </c>
      <c r="M3995" t="s">
        <v>15588</v>
      </c>
      <c r="N3995" t="s">
        <v>214</v>
      </c>
      <c r="AL3995">
        <v>20</v>
      </c>
      <c r="AM3995">
        <v>1800</v>
      </c>
      <c r="AN3995" t="s">
        <v>15589</v>
      </c>
      <c r="AO3995" t="s">
        <v>70</v>
      </c>
      <c r="AR3995">
        <v>400000</v>
      </c>
      <c r="AT3995" t="s">
        <v>15590</v>
      </c>
      <c r="AV3995" t="s">
        <v>137</v>
      </c>
    </row>
    <row r="3996" spans="1:48">
      <c r="A3996" t="s">
        <v>15591</v>
      </c>
      <c r="B3996">
        <v>45065.486143090282</v>
      </c>
      <c r="C3996" t="s">
        <v>11244</v>
      </c>
      <c r="D3996" t="s">
        <v>61</v>
      </c>
      <c r="E3996" t="s">
        <v>15592</v>
      </c>
      <c r="F3996" t="s">
        <v>36716</v>
      </c>
      <c r="I3996" t="s">
        <v>75</v>
      </c>
      <c r="J3996" t="s">
        <v>2</v>
      </c>
      <c r="M3996" t="s">
        <v>15593</v>
      </c>
      <c r="N3996" t="s">
        <v>96</v>
      </c>
      <c r="AB3996" t="s">
        <v>122</v>
      </c>
      <c r="AD3996">
        <v>2</v>
      </c>
      <c r="AE3996">
        <v>2</v>
      </c>
      <c r="AF3996">
        <v>440</v>
      </c>
      <c r="AG3996" t="s">
        <v>107</v>
      </c>
      <c r="AI3996" t="s">
        <v>617</v>
      </c>
      <c r="AO3996" t="s">
        <v>70</v>
      </c>
      <c r="AR3996">
        <v>10000000</v>
      </c>
      <c r="AT3996" t="s">
        <v>15590</v>
      </c>
      <c r="AU3996" t="s">
        <v>6559</v>
      </c>
      <c r="AV3996" t="s">
        <v>137</v>
      </c>
    </row>
    <row r="3997" spans="1:48">
      <c r="A3997" t="s">
        <v>15594</v>
      </c>
      <c r="B3997">
        <v>45065.486364201388</v>
      </c>
      <c r="C3997" t="s">
        <v>877</v>
      </c>
      <c r="D3997" t="s">
        <v>61</v>
      </c>
      <c r="E3997" t="s">
        <v>15595</v>
      </c>
      <c r="F3997" t="s">
        <v>36717</v>
      </c>
      <c r="I3997" t="s">
        <v>241</v>
      </c>
      <c r="J3997" t="s">
        <v>2</v>
      </c>
      <c r="K3997" t="s">
        <v>83</v>
      </c>
      <c r="M3997" t="s">
        <v>15596</v>
      </c>
      <c r="N3997" t="s">
        <v>615</v>
      </c>
      <c r="AB3997" t="s">
        <v>122</v>
      </c>
      <c r="AD3997">
        <v>3</v>
      </c>
      <c r="AE3997">
        <v>2</v>
      </c>
      <c r="AF3997">
        <v>1210</v>
      </c>
      <c r="AG3997" t="s">
        <v>107</v>
      </c>
      <c r="AH3997" t="s">
        <v>3413</v>
      </c>
      <c r="AI3997" t="s">
        <v>175</v>
      </c>
      <c r="AJ3997" t="s">
        <v>15597</v>
      </c>
      <c r="AO3997" t="s">
        <v>70</v>
      </c>
      <c r="AR3997">
        <v>220000</v>
      </c>
      <c r="AU3997" t="s">
        <v>6564</v>
      </c>
      <c r="AV3997" t="s">
        <v>137</v>
      </c>
    </row>
    <row r="3998" spans="1:48">
      <c r="A3998" t="s">
        <v>15598</v>
      </c>
      <c r="B3998">
        <v>45065.48814887731</v>
      </c>
      <c r="C3998" t="s">
        <v>11244</v>
      </c>
      <c r="D3998" t="s">
        <v>61</v>
      </c>
      <c r="E3998" t="s">
        <v>15599</v>
      </c>
      <c r="F3998" t="s">
        <v>36718</v>
      </c>
      <c r="I3998" t="s">
        <v>241</v>
      </c>
      <c r="J3998" t="s">
        <v>2</v>
      </c>
      <c r="K3998" t="s">
        <v>64</v>
      </c>
      <c r="M3998" t="s">
        <v>13296</v>
      </c>
      <c r="N3998" t="s">
        <v>248</v>
      </c>
      <c r="AB3998" t="s">
        <v>122</v>
      </c>
      <c r="AD3998">
        <v>3</v>
      </c>
      <c r="AE3998">
        <v>2</v>
      </c>
      <c r="AF3998">
        <v>1700</v>
      </c>
      <c r="AG3998" t="s">
        <v>107</v>
      </c>
      <c r="AI3998" t="s">
        <v>175</v>
      </c>
      <c r="AO3998" t="s">
        <v>70</v>
      </c>
      <c r="AR3998">
        <v>300000</v>
      </c>
      <c r="AU3998" t="s">
        <v>6564</v>
      </c>
      <c r="AV3998" t="s">
        <v>137</v>
      </c>
    </row>
    <row r="3999" spans="1:48">
      <c r="A3999" t="s">
        <v>15600</v>
      </c>
      <c r="B3999">
        <v>45065.490995995366</v>
      </c>
      <c r="C3999" t="s">
        <v>11244</v>
      </c>
      <c r="D3999" t="s">
        <v>61</v>
      </c>
      <c r="E3999" t="s">
        <v>2629</v>
      </c>
      <c r="F3999" t="s">
        <v>36719</v>
      </c>
      <c r="I3999" t="s">
        <v>241</v>
      </c>
      <c r="J3999" t="s">
        <v>2</v>
      </c>
      <c r="K3999" t="s">
        <v>64</v>
      </c>
      <c r="M3999" t="s">
        <v>15601</v>
      </c>
      <c r="N3999" t="s">
        <v>615</v>
      </c>
      <c r="AB3999" t="s">
        <v>122</v>
      </c>
      <c r="AD3999">
        <v>2</v>
      </c>
      <c r="AE3999">
        <v>2</v>
      </c>
      <c r="AF3999">
        <v>800</v>
      </c>
      <c r="AG3999" t="s">
        <v>107</v>
      </c>
      <c r="AI3999" t="s">
        <v>617</v>
      </c>
      <c r="AO3999" t="s">
        <v>70</v>
      </c>
      <c r="AR3999">
        <v>80000</v>
      </c>
      <c r="AT3999" t="s">
        <v>15590</v>
      </c>
      <c r="AU3999" t="s">
        <v>6564</v>
      </c>
      <c r="AV3999" t="s">
        <v>137</v>
      </c>
    </row>
    <row r="4000" spans="1:48">
      <c r="A4000" t="s">
        <v>15602</v>
      </c>
      <c r="B4000">
        <v>45065.493306979166</v>
      </c>
      <c r="C4000" t="s">
        <v>11244</v>
      </c>
      <c r="D4000" t="s">
        <v>61</v>
      </c>
      <c r="E4000" t="s">
        <v>15603</v>
      </c>
      <c r="F4000" t="s">
        <v>36720</v>
      </c>
      <c r="I4000" t="s">
        <v>241</v>
      </c>
      <c r="J4000" t="s">
        <v>2</v>
      </c>
      <c r="M4000" t="s">
        <v>15604</v>
      </c>
      <c r="N4000" t="s">
        <v>77</v>
      </c>
      <c r="AB4000" t="s">
        <v>122</v>
      </c>
      <c r="AD4000">
        <v>2</v>
      </c>
      <c r="AE4000">
        <v>2</v>
      </c>
      <c r="AF4000">
        <v>1140</v>
      </c>
      <c r="AG4000" t="s">
        <v>107</v>
      </c>
      <c r="AI4000" t="s">
        <v>175</v>
      </c>
      <c r="AO4000" t="s">
        <v>70</v>
      </c>
      <c r="AR4000">
        <v>280000</v>
      </c>
      <c r="AT4000" t="s">
        <v>15590</v>
      </c>
      <c r="AU4000" t="s">
        <v>6564</v>
      </c>
      <c r="AV4000" t="s">
        <v>137</v>
      </c>
    </row>
    <row r="4001" spans="1:48">
      <c r="A4001" t="s">
        <v>15605</v>
      </c>
      <c r="B4001">
        <v>45065.896749374995</v>
      </c>
      <c r="C4001" t="s">
        <v>803</v>
      </c>
      <c r="D4001" t="s">
        <v>61</v>
      </c>
      <c r="E4001" t="s">
        <v>15606</v>
      </c>
      <c r="F4001" t="s">
        <v>36721</v>
      </c>
      <c r="I4001" t="s">
        <v>75</v>
      </c>
      <c r="J4001" t="s">
        <v>0</v>
      </c>
      <c r="K4001" t="s">
        <v>64</v>
      </c>
      <c r="M4001" t="s">
        <v>15607</v>
      </c>
      <c r="N4001" t="s">
        <v>448</v>
      </c>
      <c r="O4001">
        <v>12.5</v>
      </c>
      <c r="P4001">
        <v>2</v>
      </c>
      <c r="Q4001">
        <v>1</v>
      </c>
      <c r="R4001">
        <v>1500</v>
      </c>
      <c r="S4001">
        <v>1</v>
      </c>
      <c r="T4001">
        <v>3</v>
      </c>
      <c r="V4001" t="s">
        <v>349</v>
      </c>
      <c r="W4001" t="s">
        <v>15608</v>
      </c>
      <c r="AO4001" t="s">
        <v>70</v>
      </c>
      <c r="AR4001">
        <v>25000000</v>
      </c>
      <c r="AT4001" t="s">
        <v>15609</v>
      </c>
      <c r="AV4001" t="s">
        <v>137</v>
      </c>
    </row>
    <row r="4002" spans="1:48">
      <c r="A4002" t="s">
        <v>15610</v>
      </c>
      <c r="B4002">
        <v>45065.923453935189</v>
      </c>
      <c r="C4002" t="s">
        <v>803</v>
      </c>
      <c r="D4002" t="s">
        <v>61</v>
      </c>
      <c r="E4002" t="s">
        <v>15606</v>
      </c>
      <c r="F4002" t="s">
        <v>36722</v>
      </c>
      <c r="I4002" t="s">
        <v>75</v>
      </c>
      <c r="J4002" t="s">
        <v>1</v>
      </c>
      <c r="K4002" t="s">
        <v>11519</v>
      </c>
      <c r="M4002" t="s">
        <v>15611</v>
      </c>
      <c r="N4002" t="s">
        <v>448</v>
      </c>
      <c r="X4002">
        <v>46.5</v>
      </c>
      <c r="Y4002" t="s">
        <v>15612</v>
      </c>
      <c r="AA4002" t="s">
        <v>15613</v>
      </c>
      <c r="AO4002" t="s">
        <v>70</v>
      </c>
      <c r="AP4002" t="s">
        <v>15578</v>
      </c>
      <c r="AR4002">
        <v>93000000</v>
      </c>
      <c r="AT4002" t="s">
        <v>15614</v>
      </c>
      <c r="AV4002" t="s">
        <v>541</v>
      </c>
    </row>
    <row r="4003" spans="1:48">
      <c r="A4003" t="s">
        <v>15615</v>
      </c>
      <c r="B4003">
        <v>45065.934513888889</v>
      </c>
      <c r="C4003" t="s">
        <v>803</v>
      </c>
      <c r="D4003" t="s">
        <v>61</v>
      </c>
      <c r="E4003" t="s">
        <v>15606</v>
      </c>
      <c r="F4003" t="s">
        <v>36723</v>
      </c>
      <c r="I4003" t="s">
        <v>75</v>
      </c>
      <c r="J4003" t="s">
        <v>1</v>
      </c>
      <c r="K4003" t="s">
        <v>7053</v>
      </c>
      <c r="M4003" t="s">
        <v>15607</v>
      </c>
      <c r="N4003" t="s">
        <v>448</v>
      </c>
      <c r="X4003">
        <v>34</v>
      </c>
      <c r="Y4003" t="s">
        <v>15616</v>
      </c>
      <c r="AA4003" t="s">
        <v>15617</v>
      </c>
      <c r="AO4003" t="s">
        <v>70</v>
      </c>
      <c r="AP4003" t="s">
        <v>15578</v>
      </c>
      <c r="AR4003">
        <v>68000000</v>
      </c>
      <c r="AT4003" t="s">
        <v>15618</v>
      </c>
      <c r="AV4003" t="s">
        <v>541</v>
      </c>
    </row>
    <row r="4004" spans="1:48">
      <c r="A4004" t="s">
        <v>15619</v>
      </c>
      <c r="B4004">
        <v>45067.825998773144</v>
      </c>
      <c r="C4004" t="s">
        <v>4899</v>
      </c>
      <c r="D4004" t="s">
        <v>61</v>
      </c>
      <c r="E4004" t="s">
        <v>15620</v>
      </c>
      <c r="F4004" t="s">
        <v>36724</v>
      </c>
      <c r="I4004" t="s">
        <v>75</v>
      </c>
      <c r="J4004" t="s">
        <v>0</v>
      </c>
      <c r="K4004" t="s">
        <v>64</v>
      </c>
      <c r="M4004" t="s">
        <v>15621</v>
      </c>
      <c r="N4004" t="s">
        <v>248</v>
      </c>
      <c r="O4004">
        <v>20</v>
      </c>
      <c r="P4004">
        <v>4</v>
      </c>
      <c r="Q4004">
        <v>3</v>
      </c>
      <c r="R4004">
        <v>4300</v>
      </c>
      <c r="S4004">
        <v>2</v>
      </c>
      <c r="T4004">
        <v>2</v>
      </c>
      <c r="V4004" t="s">
        <v>68</v>
      </c>
      <c r="W4004" t="s">
        <v>15622</v>
      </c>
      <c r="AO4004" t="s">
        <v>70</v>
      </c>
      <c r="AR4004">
        <v>175000000</v>
      </c>
      <c r="AT4004" t="s">
        <v>15119</v>
      </c>
      <c r="AV4004" t="s">
        <v>541</v>
      </c>
    </row>
    <row r="4005" spans="1:48">
      <c r="A4005" t="s">
        <v>15623</v>
      </c>
      <c r="B4005">
        <v>45067.829335821763</v>
      </c>
      <c r="C4005" t="s">
        <v>4899</v>
      </c>
      <c r="D4005" t="s">
        <v>61</v>
      </c>
      <c r="E4005" t="s">
        <v>7330</v>
      </c>
      <c r="F4005" t="s">
        <v>36725</v>
      </c>
      <c r="I4005" t="s">
        <v>75</v>
      </c>
      <c r="J4005" t="s">
        <v>1</v>
      </c>
      <c r="K4005" t="s">
        <v>64</v>
      </c>
      <c r="M4005" t="s">
        <v>15624</v>
      </c>
      <c r="N4005" t="s">
        <v>248</v>
      </c>
      <c r="X4005">
        <v>52</v>
      </c>
      <c r="Y4005" t="s">
        <v>64</v>
      </c>
      <c r="AA4005" t="s">
        <v>15625</v>
      </c>
      <c r="AO4005" t="s">
        <v>70</v>
      </c>
      <c r="AP4005">
        <v>2500000</v>
      </c>
      <c r="AT4005" t="s">
        <v>15119</v>
      </c>
      <c r="AV4005" t="s">
        <v>421</v>
      </c>
    </row>
    <row r="4006" spans="1:48">
      <c r="A4006" t="s">
        <v>15626</v>
      </c>
      <c r="B4006">
        <v>45067.8471674537</v>
      </c>
      <c r="C4006" t="s">
        <v>4899</v>
      </c>
      <c r="D4006" t="s">
        <v>204</v>
      </c>
      <c r="E4006" t="s">
        <v>12249</v>
      </c>
      <c r="F4006" t="s">
        <v>36726</v>
      </c>
      <c r="I4006" t="s">
        <v>75</v>
      </c>
      <c r="J4006" t="s">
        <v>1</v>
      </c>
      <c r="K4006" t="s">
        <v>64</v>
      </c>
      <c r="M4006" t="s">
        <v>15627</v>
      </c>
      <c r="N4006" t="s">
        <v>112</v>
      </c>
      <c r="X4006">
        <v>21.35</v>
      </c>
      <c r="Y4006" t="s">
        <v>64</v>
      </c>
      <c r="AA4006" t="s">
        <v>15628</v>
      </c>
      <c r="AO4006" t="s">
        <v>70</v>
      </c>
      <c r="AP4006">
        <v>15000000</v>
      </c>
      <c r="AT4006" t="s">
        <v>15629</v>
      </c>
      <c r="AV4006" t="s">
        <v>421</v>
      </c>
    </row>
    <row r="4007" spans="1:48">
      <c r="A4007" t="s">
        <v>15630</v>
      </c>
      <c r="B4007">
        <v>45068.62266228009</v>
      </c>
      <c r="C4007" t="s">
        <v>4899</v>
      </c>
      <c r="D4007" t="s">
        <v>61</v>
      </c>
      <c r="E4007" t="s">
        <v>15631</v>
      </c>
      <c r="F4007" t="s">
        <v>36727</v>
      </c>
      <c r="I4007" t="s">
        <v>75</v>
      </c>
      <c r="J4007" t="s">
        <v>1</v>
      </c>
      <c r="K4007" t="s">
        <v>64</v>
      </c>
      <c r="M4007" t="s">
        <v>15632</v>
      </c>
      <c r="N4007" t="s">
        <v>121</v>
      </c>
      <c r="X4007">
        <v>20</v>
      </c>
      <c r="Y4007" t="s">
        <v>64</v>
      </c>
      <c r="AA4007" t="s">
        <v>15633</v>
      </c>
      <c r="AO4007" t="s">
        <v>70</v>
      </c>
      <c r="AP4007">
        <v>2000000</v>
      </c>
      <c r="AT4007" t="s">
        <v>15119</v>
      </c>
      <c r="AV4007" t="s">
        <v>137</v>
      </c>
    </row>
    <row r="4008" spans="1:48">
      <c r="A4008" t="s">
        <v>15634</v>
      </c>
      <c r="B4008">
        <v>45068.62465081019</v>
      </c>
      <c r="C4008" t="s">
        <v>4899</v>
      </c>
      <c r="D4008" t="s">
        <v>61</v>
      </c>
      <c r="E4008" t="s">
        <v>15635</v>
      </c>
      <c r="F4008" t="s">
        <v>36728</v>
      </c>
      <c r="I4008" t="s">
        <v>75</v>
      </c>
      <c r="J4008" t="s">
        <v>1</v>
      </c>
      <c r="K4008" t="s">
        <v>4295</v>
      </c>
      <c r="M4008" t="s">
        <v>10354</v>
      </c>
      <c r="X4008">
        <v>15.9</v>
      </c>
      <c r="Y4008" t="s">
        <v>4295</v>
      </c>
      <c r="AA4008" t="s">
        <v>15636</v>
      </c>
      <c r="AO4008" t="s">
        <v>70</v>
      </c>
      <c r="AP4008">
        <v>2700000</v>
      </c>
      <c r="AT4008" t="s">
        <v>15119</v>
      </c>
      <c r="AV4008" t="s">
        <v>421</v>
      </c>
    </row>
    <row r="4009" spans="1:48">
      <c r="A4009" t="s">
        <v>15637</v>
      </c>
      <c r="B4009">
        <v>45068.626899212963</v>
      </c>
      <c r="C4009" t="s">
        <v>4899</v>
      </c>
      <c r="D4009" t="s">
        <v>61</v>
      </c>
      <c r="E4009" t="s">
        <v>15638</v>
      </c>
      <c r="F4009" t="s">
        <v>36729</v>
      </c>
      <c r="I4009" t="s">
        <v>75</v>
      </c>
      <c r="J4009" t="s">
        <v>1</v>
      </c>
      <c r="K4009" t="s">
        <v>64</v>
      </c>
      <c r="M4009" t="s">
        <v>15639</v>
      </c>
      <c r="N4009" t="s">
        <v>214</v>
      </c>
      <c r="X4009">
        <v>31.5</v>
      </c>
      <c r="Y4009" t="s">
        <v>64</v>
      </c>
      <c r="AA4009" t="s">
        <v>15640</v>
      </c>
      <c r="AO4009" t="s">
        <v>70</v>
      </c>
      <c r="AP4009">
        <v>3800000</v>
      </c>
      <c r="AT4009" t="s">
        <v>15119</v>
      </c>
      <c r="AV4009" t="s">
        <v>421</v>
      </c>
    </row>
    <row r="4010" spans="1:48">
      <c r="A4010" t="s">
        <v>15641</v>
      </c>
      <c r="B4010">
        <v>45069.351563009259</v>
      </c>
      <c r="C4010" t="s">
        <v>11244</v>
      </c>
      <c r="D4010" t="s">
        <v>61</v>
      </c>
      <c r="E4010" t="s">
        <v>15642</v>
      </c>
      <c r="F4010" t="s">
        <v>36730</v>
      </c>
      <c r="I4010" t="s">
        <v>241</v>
      </c>
      <c r="J4010" t="s">
        <v>2</v>
      </c>
      <c r="M4010" t="s">
        <v>15643</v>
      </c>
      <c r="N4010" t="s">
        <v>364</v>
      </c>
      <c r="AB4010" t="s">
        <v>122</v>
      </c>
      <c r="AD4010">
        <v>3</v>
      </c>
      <c r="AE4010">
        <v>2</v>
      </c>
      <c r="AF4010">
        <v>1200</v>
      </c>
      <c r="AG4010" t="s">
        <v>107</v>
      </c>
      <c r="AO4010" t="s">
        <v>70</v>
      </c>
      <c r="AR4010">
        <v>100000</v>
      </c>
      <c r="AU4010" t="s">
        <v>6564</v>
      </c>
      <c r="AV4010" t="s">
        <v>137</v>
      </c>
    </row>
    <row r="4011" spans="1:48">
      <c r="A4011" t="s">
        <v>15644</v>
      </c>
      <c r="B4011">
        <v>45069.3533316088</v>
      </c>
      <c r="C4011" t="s">
        <v>11244</v>
      </c>
      <c r="D4011" t="s">
        <v>61</v>
      </c>
      <c r="E4011" t="s">
        <v>15645</v>
      </c>
      <c r="F4011" t="s">
        <v>36731</v>
      </c>
      <c r="G4011" t="s">
        <v>15646</v>
      </c>
      <c r="I4011" t="s">
        <v>75</v>
      </c>
      <c r="J4011" t="s">
        <v>1</v>
      </c>
      <c r="M4011" t="s">
        <v>15647</v>
      </c>
      <c r="N4011" t="s">
        <v>389</v>
      </c>
      <c r="X4011">
        <v>8</v>
      </c>
      <c r="Y4011" t="s">
        <v>64</v>
      </c>
      <c r="AO4011" t="s">
        <v>70</v>
      </c>
      <c r="AP4011">
        <v>3500000</v>
      </c>
      <c r="AV4011" t="s">
        <v>541</v>
      </c>
    </row>
    <row r="4012" spans="1:48">
      <c r="A4012" t="s">
        <v>15648</v>
      </c>
      <c r="B4012">
        <v>45069.405585138884</v>
      </c>
      <c r="C4012" t="s">
        <v>877</v>
      </c>
      <c r="D4012" t="s">
        <v>204</v>
      </c>
      <c r="E4012" t="s">
        <v>9234</v>
      </c>
      <c r="F4012" t="s">
        <v>36732</v>
      </c>
      <c r="I4012" t="s">
        <v>75</v>
      </c>
      <c r="J4012" t="s">
        <v>0</v>
      </c>
      <c r="K4012" t="s">
        <v>83</v>
      </c>
      <c r="M4012" t="s">
        <v>15649</v>
      </c>
      <c r="N4012" t="s">
        <v>248</v>
      </c>
      <c r="O4012">
        <v>10.199999999999999</v>
      </c>
      <c r="P4012">
        <v>3</v>
      </c>
      <c r="Q4012">
        <v>2</v>
      </c>
      <c r="R4012">
        <v>2500</v>
      </c>
      <c r="S4012">
        <v>1</v>
      </c>
      <c r="T4012">
        <v>1</v>
      </c>
      <c r="U4012" t="s">
        <v>10112</v>
      </c>
      <c r="V4012" t="s">
        <v>68</v>
      </c>
      <c r="W4012" t="s">
        <v>15650</v>
      </c>
      <c r="AO4012" t="s">
        <v>70</v>
      </c>
      <c r="AR4012">
        <v>58000000</v>
      </c>
      <c r="AT4012" t="s">
        <v>1526</v>
      </c>
      <c r="AV4012" t="s">
        <v>541</v>
      </c>
    </row>
    <row r="4013" spans="1:48">
      <c r="A4013" t="s">
        <v>15651</v>
      </c>
      <c r="B4013">
        <v>45069.464235254629</v>
      </c>
      <c r="C4013" t="s">
        <v>877</v>
      </c>
      <c r="D4013" t="s">
        <v>204</v>
      </c>
      <c r="E4013" t="s">
        <v>15652</v>
      </c>
      <c r="F4013" t="s">
        <v>36733</v>
      </c>
      <c r="I4013" t="s">
        <v>75</v>
      </c>
      <c r="J4013" t="s">
        <v>0</v>
      </c>
      <c r="K4013" t="s">
        <v>83</v>
      </c>
      <c r="M4013" t="s">
        <v>11099</v>
      </c>
      <c r="N4013" t="s">
        <v>364</v>
      </c>
      <c r="O4013">
        <v>6</v>
      </c>
      <c r="P4013">
        <v>3</v>
      </c>
      <c r="Q4013">
        <v>3</v>
      </c>
      <c r="R4013">
        <v>1400</v>
      </c>
      <c r="S4013" t="s">
        <v>121</v>
      </c>
      <c r="T4013">
        <v>1</v>
      </c>
      <c r="W4013" t="s">
        <v>15653</v>
      </c>
      <c r="AO4013" t="s">
        <v>70</v>
      </c>
      <c r="AR4013">
        <v>34000000</v>
      </c>
      <c r="AV4013" t="s">
        <v>541</v>
      </c>
    </row>
    <row r="4014" spans="1:48">
      <c r="A4014" t="s">
        <v>15654</v>
      </c>
      <c r="B4014">
        <v>45069.552759351849</v>
      </c>
      <c r="C4014" t="s">
        <v>132</v>
      </c>
      <c r="D4014" t="s">
        <v>204</v>
      </c>
      <c r="E4014" t="s">
        <v>3304</v>
      </c>
      <c r="F4014" t="s">
        <v>36734</v>
      </c>
      <c r="I4014" t="s">
        <v>75</v>
      </c>
      <c r="J4014" t="s">
        <v>2</v>
      </c>
      <c r="M4014" t="s">
        <v>1587</v>
      </c>
      <c r="N4014" t="s">
        <v>112</v>
      </c>
      <c r="AB4014" t="s">
        <v>122</v>
      </c>
      <c r="AC4014">
        <v>1</v>
      </c>
      <c r="AD4014">
        <v>2</v>
      </c>
      <c r="AE4014">
        <v>2</v>
      </c>
      <c r="AF4014">
        <v>1000</v>
      </c>
      <c r="AG4014" t="s">
        <v>107</v>
      </c>
      <c r="AJ4014" t="s">
        <v>15655</v>
      </c>
      <c r="AO4014" t="s">
        <v>70</v>
      </c>
      <c r="AR4014">
        <v>35000000</v>
      </c>
      <c r="AU4014" t="s">
        <v>6559</v>
      </c>
      <c r="AV4014" t="s">
        <v>137</v>
      </c>
    </row>
    <row r="4015" spans="1:48">
      <c r="A4015" t="s">
        <v>15656</v>
      </c>
      <c r="B4015">
        <v>45069.563099409723</v>
      </c>
      <c r="C4015" t="s">
        <v>132</v>
      </c>
      <c r="D4015" t="s">
        <v>204</v>
      </c>
      <c r="E4015" t="s">
        <v>15657</v>
      </c>
      <c r="F4015" t="s">
        <v>36735</v>
      </c>
      <c r="I4015" t="s">
        <v>75</v>
      </c>
      <c r="J4015" t="s">
        <v>1</v>
      </c>
      <c r="M4015" t="s">
        <v>15658</v>
      </c>
      <c r="N4015" t="s">
        <v>2484</v>
      </c>
      <c r="X4015">
        <v>11</v>
      </c>
      <c r="AA4015" t="s">
        <v>15659</v>
      </c>
      <c r="AO4015" t="s">
        <v>70</v>
      </c>
      <c r="AR4015">
        <v>3000000</v>
      </c>
      <c r="AV4015" t="s">
        <v>137</v>
      </c>
    </row>
    <row r="4016" spans="1:48">
      <c r="A4016" t="s">
        <v>15660</v>
      </c>
      <c r="B4016">
        <v>45069.647411504629</v>
      </c>
      <c r="C4016" t="s">
        <v>4899</v>
      </c>
      <c r="D4016" t="s">
        <v>204</v>
      </c>
      <c r="E4016" t="s">
        <v>15180</v>
      </c>
      <c r="F4016" t="s">
        <v>36736</v>
      </c>
      <c r="I4016" t="s">
        <v>241</v>
      </c>
      <c r="J4016" t="s">
        <v>2</v>
      </c>
      <c r="K4016" t="s">
        <v>64</v>
      </c>
      <c r="M4016" t="s">
        <v>8897</v>
      </c>
      <c r="N4016" t="s">
        <v>152</v>
      </c>
      <c r="AB4016" t="s">
        <v>122</v>
      </c>
      <c r="AC4016">
        <v>15</v>
      </c>
      <c r="AD4016">
        <v>4</v>
      </c>
      <c r="AE4016">
        <v>4</v>
      </c>
      <c r="AF4016">
        <v>2750</v>
      </c>
      <c r="AG4016" t="s">
        <v>98</v>
      </c>
      <c r="AH4016" t="s">
        <v>3703</v>
      </c>
      <c r="AI4016" t="s">
        <v>123</v>
      </c>
      <c r="AO4016" t="s">
        <v>70</v>
      </c>
      <c r="AR4016">
        <v>500000</v>
      </c>
      <c r="AT4016" t="s">
        <v>15661</v>
      </c>
      <c r="AU4016" t="s">
        <v>6564</v>
      </c>
      <c r="AV4016" t="s">
        <v>541</v>
      </c>
    </row>
    <row r="4017" spans="1:48">
      <c r="A4017" t="s">
        <v>15662</v>
      </c>
      <c r="B4017">
        <v>45069.666777812497</v>
      </c>
      <c r="C4017" t="s">
        <v>4899</v>
      </c>
      <c r="D4017" t="s">
        <v>61</v>
      </c>
      <c r="E4017" t="s">
        <v>15663</v>
      </c>
      <c r="F4017" t="s">
        <v>36737</v>
      </c>
      <c r="G4017" t="s">
        <v>15664</v>
      </c>
      <c r="I4017" t="s">
        <v>75</v>
      </c>
      <c r="J4017" t="s">
        <v>6533</v>
      </c>
      <c r="K4017" t="s">
        <v>7160</v>
      </c>
      <c r="M4017" t="s">
        <v>15665</v>
      </c>
      <c r="N4017" t="s">
        <v>547</v>
      </c>
      <c r="X4017">
        <v>5280</v>
      </c>
      <c r="Y4017" t="s">
        <v>10090</v>
      </c>
      <c r="Z4017" t="s">
        <v>6535</v>
      </c>
      <c r="AA4017" t="s">
        <v>15666</v>
      </c>
      <c r="AO4017" t="s">
        <v>70</v>
      </c>
      <c r="AR4017">
        <v>320000000</v>
      </c>
      <c r="AT4017" t="s">
        <v>15661</v>
      </c>
      <c r="AV4017" t="s">
        <v>421</v>
      </c>
    </row>
    <row r="4018" spans="1:48">
      <c r="A4018" t="s">
        <v>15667</v>
      </c>
      <c r="B4018">
        <v>45069.674075555551</v>
      </c>
      <c r="C4018" t="s">
        <v>4899</v>
      </c>
      <c r="D4018" t="s">
        <v>61</v>
      </c>
      <c r="E4018" t="s">
        <v>15668</v>
      </c>
      <c r="F4018" t="s">
        <v>36738</v>
      </c>
      <c r="I4018" t="s">
        <v>75</v>
      </c>
      <c r="J4018" t="s">
        <v>2</v>
      </c>
      <c r="K4018" t="s">
        <v>64</v>
      </c>
      <c r="M4018" t="s">
        <v>15669</v>
      </c>
      <c r="N4018" t="s">
        <v>364</v>
      </c>
      <c r="AB4018" t="s">
        <v>122</v>
      </c>
      <c r="AC4018">
        <v>8</v>
      </c>
      <c r="AD4018">
        <v>3</v>
      </c>
      <c r="AE4018">
        <v>3</v>
      </c>
      <c r="AF4018">
        <v>1250</v>
      </c>
      <c r="AG4018" t="s">
        <v>107</v>
      </c>
      <c r="AH4018" t="s">
        <v>1293</v>
      </c>
      <c r="AI4018" t="s">
        <v>314</v>
      </c>
      <c r="AJ4018" t="s">
        <v>15670</v>
      </c>
      <c r="AO4018" t="s">
        <v>70</v>
      </c>
      <c r="AR4018">
        <v>37500000</v>
      </c>
      <c r="AT4018" t="s">
        <v>15661</v>
      </c>
      <c r="AU4018" t="s">
        <v>6530</v>
      </c>
      <c r="AV4018" t="s">
        <v>137</v>
      </c>
    </row>
    <row r="4019" spans="1:48">
      <c r="A4019" t="s">
        <v>15671</v>
      </c>
      <c r="B4019">
        <v>45069.851667893519</v>
      </c>
      <c r="C4019" t="s">
        <v>803</v>
      </c>
      <c r="D4019" t="s">
        <v>61</v>
      </c>
      <c r="E4019" t="s">
        <v>15672</v>
      </c>
      <c r="F4019" t="s">
        <v>36739</v>
      </c>
      <c r="I4019" t="s">
        <v>75</v>
      </c>
      <c r="J4019" t="s">
        <v>352</v>
      </c>
      <c r="K4019" t="s">
        <v>4386</v>
      </c>
      <c r="M4019" t="s">
        <v>15673</v>
      </c>
      <c r="N4019" t="s">
        <v>547</v>
      </c>
      <c r="AK4019" t="s">
        <v>15674</v>
      </c>
      <c r="AL4019">
        <v>12.5</v>
      </c>
      <c r="AN4019" t="s">
        <v>15675</v>
      </c>
      <c r="AO4019" t="s">
        <v>70</v>
      </c>
      <c r="AR4019">
        <v>38000000</v>
      </c>
      <c r="AT4019" t="s">
        <v>13379</v>
      </c>
      <c r="AV4019" t="s">
        <v>541</v>
      </c>
    </row>
    <row r="4020" spans="1:48">
      <c r="A4020" t="s">
        <v>15676</v>
      </c>
      <c r="B4020">
        <v>45069.865198912041</v>
      </c>
      <c r="C4020" t="s">
        <v>803</v>
      </c>
      <c r="D4020" t="s">
        <v>204</v>
      </c>
      <c r="E4020" t="s">
        <v>15677</v>
      </c>
      <c r="F4020" t="s">
        <v>36740</v>
      </c>
      <c r="I4020" t="s">
        <v>75</v>
      </c>
      <c r="J4020" t="s">
        <v>0</v>
      </c>
      <c r="K4020" t="s">
        <v>64</v>
      </c>
      <c r="M4020" t="s">
        <v>15678</v>
      </c>
      <c r="N4020" t="s">
        <v>307</v>
      </c>
      <c r="O4020">
        <v>14.7</v>
      </c>
      <c r="P4020">
        <v>4</v>
      </c>
      <c r="Q4020">
        <v>3</v>
      </c>
      <c r="R4020">
        <v>2500</v>
      </c>
      <c r="S4020">
        <v>2</v>
      </c>
      <c r="T4020">
        <v>6</v>
      </c>
      <c r="V4020" t="s">
        <v>274</v>
      </c>
      <c r="W4020" t="s">
        <v>15679</v>
      </c>
      <c r="AO4020" t="s">
        <v>70</v>
      </c>
      <c r="AR4020">
        <v>16500000</v>
      </c>
      <c r="AT4020" t="s">
        <v>15680</v>
      </c>
      <c r="AV4020" t="s">
        <v>137</v>
      </c>
    </row>
    <row r="4021" spans="1:48">
      <c r="A4021" t="s">
        <v>15681</v>
      </c>
      <c r="B4021">
        <v>45070.49664060185</v>
      </c>
      <c r="C4021" t="s">
        <v>877</v>
      </c>
      <c r="D4021" t="s">
        <v>61</v>
      </c>
      <c r="E4021" t="s">
        <v>15682</v>
      </c>
      <c r="F4021" t="s">
        <v>36741</v>
      </c>
      <c r="I4021" t="s">
        <v>75</v>
      </c>
      <c r="J4021" t="s">
        <v>0</v>
      </c>
      <c r="K4021" t="s">
        <v>83</v>
      </c>
      <c r="M4021" t="s">
        <v>15683</v>
      </c>
      <c r="N4021" t="s">
        <v>66</v>
      </c>
      <c r="O4021">
        <v>6.5</v>
      </c>
      <c r="P4021">
        <v>4</v>
      </c>
      <c r="Q4021">
        <v>3</v>
      </c>
      <c r="R4021">
        <v>1900</v>
      </c>
      <c r="S4021">
        <v>2</v>
      </c>
      <c r="T4021">
        <v>2</v>
      </c>
      <c r="W4021" t="s">
        <v>15684</v>
      </c>
      <c r="AO4021" t="s">
        <v>70</v>
      </c>
      <c r="AR4021">
        <v>39500000</v>
      </c>
      <c r="AV4021" t="s">
        <v>541</v>
      </c>
    </row>
    <row r="4022" spans="1:48">
      <c r="A4022" t="s">
        <v>15685</v>
      </c>
      <c r="B4022">
        <v>45070.510961643522</v>
      </c>
      <c r="C4022" t="s">
        <v>877</v>
      </c>
      <c r="D4022" t="s">
        <v>61</v>
      </c>
      <c r="E4022" t="s">
        <v>15686</v>
      </c>
      <c r="F4022" t="s">
        <v>36742</v>
      </c>
      <c r="I4022" t="s">
        <v>75</v>
      </c>
      <c r="J4022" t="s">
        <v>352</v>
      </c>
      <c r="K4022" t="s">
        <v>3</v>
      </c>
      <c r="M4022" t="s">
        <v>15687</v>
      </c>
      <c r="N4022" t="s">
        <v>438</v>
      </c>
      <c r="AK4022" t="s">
        <v>3</v>
      </c>
      <c r="AL4022">
        <v>46</v>
      </c>
      <c r="AM4022">
        <v>43287</v>
      </c>
      <c r="AN4022" t="s">
        <v>15688</v>
      </c>
      <c r="AO4022" t="s">
        <v>70</v>
      </c>
      <c r="AR4022">
        <v>1100000000</v>
      </c>
      <c r="AT4022" t="s">
        <v>15689</v>
      </c>
      <c r="AV4022" t="s">
        <v>541</v>
      </c>
    </row>
    <row r="4023" spans="1:48">
      <c r="A4023" t="s">
        <v>15690</v>
      </c>
      <c r="B4023">
        <v>45070.530903148145</v>
      </c>
      <c r="C4023" t="s">
        <v>132</v>
      </c>
      <c r="D4023" t="s">
        <v>204</v>
      </c>
      <c r="E4023" t="s">
        <v>3304</v>
      </c>
      <c r="F4023" t="s">
        <v>36743</v>
      </c>
      <c r="I4023" t="s">
        <v>75</v>
      </c>
      <c r="J4023" t="s">
        <v>2</v>
      </c>
      <c r="M4023" t="s">
        <v>15691</v>
      </c>
      <c r="N4023" t="s">
        <v>142</v>
      </c>
      <c r="AB4023" t="s">
        <v>143</v>
      </c>
      <c r="AC4023">
        <v>5</v>
      </c>
      <c r="AD4023">
        <v>3</v>
      </c>
      <c r="AE4023">
        <v>2</v>
      </c>
      <c r="AF4023">
        <v>2075</v>
      </c>
      <c r="AG4023" t="s">
        <v>98</v>
      </c>
      <c r="AJ4023" t="s">
        <v>15692</v>
      </c>
      <c r="AO4023" t="s">
        <v>70</v>
      </c>
      <c r="AR4023">
        <v>260000000</v>
      </c>
      <c r="AU4023" t="s">
        <v>6559</v>
      </c>
      <c r="AV4023" t="s">
        <v>541</v>
      </c>
    </row>
    <row r="4024" spans="1:48">
      <c r="A4024" t="s">
        <v>15693</v>
      </c>
      <c r="B4024">
        <v>45070.574338680555</v>
      </c>
      <c r="C4024" t="s">
        <v>877</v>
      </c>
      <c r="D4024" t="s">
        <v>61</v>
      </c>
      <c r="E4024" t="s">
        <v>14937</v>
      </c>
      <c r="F4024" t="s">
        <v>36744</v>
      </c>
      <c r="I4024" t="s">
        <v>241</v>
      </c>
      <c r="J4024" t="s">
        <v>352</v>
      </c>
      <c r="K4024" t="s">
        <v>3</v>
      </c>
      <c r="M4024" t="s">
        <v>9562</v>
      </c>
      <c r="N4024" t="s">
        <v>615</v>
      </c>
      <c r="AK4024" t="s">
        <v>3</v>
      </c>
      <c r="AL4024">
        <v>12</v>
      </c>
      <c r="AM4024">
        <v>5000</v>
      </c>
      <c r="AN4024" t="s">
        <v>15694</v>
      </c>
      <c r="AO4024" t="s">
        <v>70</v>
      </c>
      <c r="AQ4024">
        <v>125</v>
      </c>
      <c r="AV4024" t="s">
        <v>137</v>
      </c>
    </row>
    <row r="4025" spans="1:48">
      <c r="A4025" t="s">
        <v>15695</v>
      </c>
      <c r="B4025">
        <v>45071.499394976854</v>
      </c>
      <c r="C4025" t="s">
        <v>803</v>
      </c>
      <c r="D4025" t="s">
        <v>61</v>
      </c>
      <c r="E4025" t="s">
        <v>15696</v>
      </c>
      <c r="F4025" t="s">
        <v>36745</v>
      </c>
      <c r="I4025" t="s">
        <v>75</v>
      </c>
      <c r="J4025" t="s">
        <v>352</v>
      </c>
      <c r="K4025" t="s">
        <v>1128</v>
      </c>
      <c r="M4025" t="s">
        <v>15697</v>
      </c>
      <c r="N4025" t="s">
        <v>781</v>
      </c>
      <c r="AK4025" t="s">
        <v>15698</v>
      </c>
      <c r="AL4025">
        <v>12</v>
      </c>
      <c r="AN4025" t="s">
        <v>15699</v>
      </c>
      <c r="AO4025" t="s">
        <v>70</v>
      </c>
      <c r="AR4025">
        <v>115000000</v>
      </c>
      <c r="AT4025" t="s">
        <v>13379</v>
      </c>
      <c r="AV4025" t="s">
        <v>137</v>
      </c>
    </row>
    <row r="4026" spans="1:48">
      <c r="A4026" t="s">
        <v>15700</v>
      </c>
      <c r="B4026">
        <v>45071.634923495367</v>
      </c>
      <c r="C4026" t="s">
        <v>4899</v>
      </c>
      <c r="D4026" t="s">
        <v>61</v>
      </c>
      <c r="E4026" t="s">
        <v>15701</v>
      </c>
      <c r="F4026" t="s">
        <v>36746</v>
      </c>
      <c r="I4026" t="s">
        <v>75</v>
      </c>
      <c r="J4026" t="s">
        <v>352</v>
      </c>
      <c r="K4026" t="s">
        <v>1128</v>
      </c>
      <c r="M4026" t="s">
        <v>15702</v>
      </c>
      <c r="N4026" t="s">
        <v>364</v>
      </c>
      <c r="AK4026" t="s">
        <v>15703</v>
      </c>
      <c r="AL4026">
        <v>9</v>
      </c>
      <c r="AM4026">
        <v>6000</v>
      </c>
      <c r="AN4026" t="s">
        <v>15704</v>
      </c>
      <c r="AO4026" t="s">
        <v>70</v>
      </c>
      <c r="AR4026">
        <v>260000000</v>
      </c>
      <c r="AT4026" t="s">
        <v>15705</v>
      </c>
      <c r="AV4026" t="s">
        <v>421</v>
      </c>
    </row>
    <row r="4027" spans="1:48">
      <c r="A4027" t="s">
        <v>15706</v>
      </c>
      <c r="B4027">
        <v>45071.636914560186</v>
      </c>
      <c r="C4027" t="s">
        <v>4899</v>
      </c>
      <c r="D4027" t="s">
        <v>61</v>
      </c>
      <c r="E4027" t="s">
        <v>15707</v>
      </c>
      <c r="F4027" t="s">
        <v>36747</v>
      </c>
      <c r="I4027" t="s">
        <v>75</v>
      </c>
      <c r="J4027" t="s">
        <v>1</v>
      </c>
      <c r="K4027" t="s">
        <v>4295</v>
      </c>
      <c r="M4027" t="s">
        <v>11088</v>
      </c>
      <c r="N4027" t="s">
        <v>77</v>
      </c>
      <c r="X4027">
        <v>17.899999999999999</v>
      </c>
      <c r="Y4027" t="s">
        <v>4295</v>
      </c>
      <c r="AA4027" t="s">
        <v>15708</v>
      </c>
      <c r="AO4027" t="s">
        <v>70</v>
      </c>
      <c r="AP4027">
        <v>12500000</v>
      </c>
      <c r="AT4027" t="s">
        <v>15119</v>
      </c>
      <c r="AV4027" t="s">
        <v>541</v>
      </c>
    </row>
    <row r="4028" spans="1:48">
      <c r="A4028" t="s">
        <v>15709</v>
      </c>
      <c r="B4028">
        <v>45071.640415486108</v>
      </c>
      <c r="C4028" t="s">
        <v>4899</v>
      </c>
      <c r="D4028" t="s">
        <v>61</v>
      </c>
      <c r="E4028" t="s">
        <v>15710</v>
      </c>
      <c r="F4028" t="s">
        <v>36748</v>
      </c>
      <c r="I4028" t="s">
        <v>75</v>
      </c>
      <c r="J4028" t="s">
        <v>1</v>
      </c>
      <c r="K4028" t="s">
        <v>64</v>
      </c>
      <c r="M4028" t="s">
        <v>15711</v>
      </c>
      <c r="N4028" t="s">
        <v>77</v>
      </c>
      <c r="X4028">
        <v>18.920000000000002</v>
      </c>
      <c r="Y4028" t="s">
        <v>64</v>
      </c>
      <c r="AA4028" t="s">
        <v>15712</v>
      </c>
      <c r="AO4028" t="s">
        <v>70</v>
      </c>
      <c r="AP4028">
        <v>8500000</v>
      </c>
      <c r="AT4028" t="s">
        <v>15119</v>
      </c>
      <c r="AV4028" t="s">
        <v>421</v>
      </c>
    </row>
    <row r="4029" spans="1:48">
      <c r="A4029" t="s">
        <v>15713</v>
      </c>
      <c r="B4029">
        <v>45071.644171099542</v>
      </c>
      <c r="C4029" t="s">
        <v>4899</v>
      </c>
      <c r="D4029" t="s">
        <v>61</v>
      </c>
      <c r="E4029" t="s">
        <v>15714</v>
      </c>
      <c r="F4029" t="s">
        <v>36749</v>
      </c>
      <c r="I4029" t="s">
        <v>75</v>
      </c>
      <c r="J4029" t="s">
        <v>352</v>
      </c>
      <c r="K4029" t="s">
        <v>1128</v>
      </c>
      <c r="M4029" t="s">
        <v>15071</v>
      </c>
      <c r="N4029" t="s">
        <v>77</v>
      </c>
      <c r="AK4029" t="s">
        <v>15715</v>
      </c>
      <c r="AL4029">
        <v>18.989999999999998</v>
      </c>
      <c r="AM4029">
        <v>15000</v>
      </c>
      <c r="AN4029" t="s">
        <v>15716</v>
      </c>
      <c r="AO4029" t="s">
        <v>70</v>
      </c>
      <c r="AR4029">
        <v>325000000</v>
      </c>
      <c r="AT4029" t="s">
        <v>15119</v>
      </c>
      <c r="AV4029" t="s">
        <v>421</v>
      </c>
    </row>
    <row r="4030" spans="1:48">
      <c r="A4030" t="s">
        <v>15717</v>
      </c>
      <c r="B4030">
        <v>45071.647486631948</v>
      </c>
      <c r="C4030" t="s">
        <v>4899</v>
      </c>
      <c r="D4030" t="s">
        <v>61</v>
      </c>
      <c r="E4030" t="s">
        <v>15718</v>
      </c>
      <c r="F4030" t="s">
        <v>36750</v>
      </c>
      <c r="I4030" t="s">
        <v>75</v>
      </c>
      <c r="J4030" t="s">
        <v>1</v>
      </c>
      <c r="K4030" t="s">
        <v>1864</v>
      </c>
      <c r="M4030" t="s">
        <v>15719</v>
      </c>
      <c r="N4030" t="s">
        <v>142</v>
      </c>
      <c r="X4030">
        <v>33.25</v>
      </c>
      <c r="Y4030" t="s">
        <v>15720</v>
      </c>
      <c r="AA4030" t="s">
        <v>15721</v>
      </c>
      <c r="AO4030" t="s">
        <v>70</v>
      </c>
      <c r="AR4030">
        <v>1100000000</v>
      </c>
      <c r="AT4030" t="s">
        <v>15722</v>
      </c>
      <c r="AV4030" t="s">
        <v>421</v>
      </c>
    </row>
    <row r="4031" spans="1:48">
      <c r="A4031" t="s">
        <v>15723</v>
      </c>
      <c r="B4031">
        <v>45072.981517141205</v>
      </c>
      <c r="C4031" t="s">
        <v>803</v>
      </c>
      <c r="D4031" t="s">
        <v>61</v>
      </c>
      <c r="E4031" t="s">
        <v>14573</v>
      </c>
      <c r="F4031" t="s">
        <v>36751</v>
      </c>
      <c r="I4031" t="s">
        <v>75</v>
      </c>
      <c r="J4031" t="s">
        <v>1</v>
      </c>
      <c r="K4031" t="s">
        <v>15724</v>
      </c>
      <c r="M4031" t="s">
        <v>15725</v>
      </c>
      <c r="N4031" t="s">
        <v>1327</v>
      </c>
      <c r="X4031">
        <v>12.53</v>
      </c>
      <c r="Y4031" t="s">
        <v>3187</v>
      </c>
      <c r="AA4031" t="s">
        <v>15726</v>
      </c>
      <c r="AO4031" t="s">
        <v>70</v>
      </c>
      <c r="AP4031" t="s">
        <v>15727</v>
      </c>
      <c r="AR4031">
        <v>6265000</v>
      </c>
      <c r="AT4031" t="s">
        <v>13379</v>
      </c>
      <c r="AV4031" t="s">
        <v>137</v>
      </c>
    </row>
    <row r="4032" spans="1:48">
      <c r="A4032" t="s">
        <v>15728</v>
      </c>
      <c r="B4032">
        <v>45072.997748773152</v>
      </c>
      <c r="C4032" t="s">
        <v>803</v>
      </c>
      <c r="D4032" t="s">
        <v>204</v>
      </c>
      <c r="E4032" t="s">
        <v>15729</v>
      </c>
      <c r="F4032" t="s">
        <v>36752</v>
      </c>
      <c r="I4032" t="s">
        <v>75</v>
      </c>
      <c r="J4032" t="s">
        <v>0</v>
      </c>
      <c r="K4032" t="s">
        <v>64</v>
      </c>
      <c r="M4032" t="s">
        <v>15730</v>
      </c>
      <c r="N4032" t="s">
        <v>142</v>
      </c>
      <c r="O4032">
        <v>22.53</v>
      </c>
      <c r="P4032">
        <v>6</v>
      </c>
      <c r="Q4032">
        <v>6</v>
      </c>
      <c r="R4032">
        <v>11000</v>
      </c>
      <c r="S4032">
        <v>4</v>
      </c>
      <c r="T4032">
        <v>8</v>
      </c>
      <c r="U4032">
        <v>5</v>
      </c>
      <c r="V4032" t="s">
        <v>15731</v>
      </c>
      <c r="W4032" t="s">
        <v>15732</v>
      </c>
      <c r="AO4032" t="s">
        <v>70</v>
      </c>
      <c r="AR4032">
        <v>850000000</v>
      </c>
      <c r="AV4032" t="s">
        <v>541</v>
      </c>
    </row>
    <row r="4033" spans="1:48">
      <c r="A4033" t="s">
        <v>15733</v>
      </c>
      <c r="B4033">
        <v>45073.040772453707</v>
      </c>
      <c r="C4033" t="s">
        <v>803</v>
      </c>
      <c r="D4033" t="s">
        <v>61</v>
      </c>
      <c r="E4033" t="s">
        <v>15734</v>
      </c>
      <c r="F4033" t="s">
        <v>36753</v>
      </c>
      <c r="I4033" t="s">
        <v>75</v>
      </c>
      <c r="J4033" t="s">
        <v>0</v>
      </c>
      <c r="K4033" t="s">
        <v>3504</v>
      </c>
      <c r="M4033" t="s">
        <v>15735</v>
      </c>
      <c r="N4033" t="s">
        <v>547</v>
      </c>
      <c r="O4033">
        <v>80</v>
      </c>
      <c r="P4033">
        <v>6</v>
      </c>
      <c r="Q4033">
        <v>5</v>
      </c>
      <c r="R4033">
        <v>7400</v>
      </c>
      <c r="S4033">
        <v>3</v>
      </c>
      <c r="T4033">
        <v>7</v>
      </c>
      <c r="V4033" t="s">
        <v>274</v>
      </c>
      <c r="W4033" t="s">
        <v>15736</v>
      </c>
      <c r="AO4033" t="s">
        <v>70</v>
      </c>
      <c r="AR4033">
        <v>95000000</v>
      </c>
      <c r="AT4033" t="s">
        <v>15737</v>
      </c>
      <c r="AV4033" t="s">
        <v>541</v>
      </c>
    </row>
    <row r="4034" spans="1:48">
      <c r="A4034" t="s">
        <v>15738</v>
      </c>
      <c r="B4034">
        <v>45073.083097071758</v>
      </c>
      <c r="C4034" t="s">
        <v>803</v>
      </c>
      <c r="D4034" t="s">
        <v>61</v>
      </c>
      <c r="E4034" t="s">
        <v>15739</v>
      </c>
      <c r="F4034" t="s">
        <v>36754</v>
      </c>
      <c r="I4034" t="s">
        <v>75</v>
      </c>
      <c r="J4034" t="s">
        <v>352</v>
      </c>
      <c r="K4034" t="s">
        <v>1128</v>
      </c>
      <c r="M4034" t="s">
        <v>15740</v>
      </c>
      <c r="N4034" t="s">
        <v>121</v>
      </c>
      <c r="AK4034" t="s">
        <v>15741</v>
      </c>
      <c r="AL4034">
        <v>24</v>
      </c>
      <c r="AM4034">
        <v>3000</v>
      </c>
      <c r="AN4034" t="s">
        <v>15742</v>
      </c>
      <c r="AO4034" t="s">
        <v>70</v>
      </c>
      <c r="AR4034">
        <v>120000000</v>
      </c>
      <c r="AT4034" t="s">
        <v>13379</v>
      </c>
      <c r="AV4034" t="s">
        <v>421</v>
      </c>
    </row>
    <row r="4035" spans="1:48">
      <c r="A4035" t="s">
        <v>15743</v>
      </c>
      <c r="B4035">
        <v>45073.541811331015</v>
      </c>
      <c r="C4035" t="s">
        <v>803</v>
      </c>
      <c r="D4035" t="s">
        <v>61</v>
      </c>
      <c r="E4035" t="s">
        <v>15744</v>
      </c>
      <c r="F4035" t="s">
        <v>36755</v>
      </c>
      <c r="I4035" t="s">
        <v>75</v>
      </c>
      <c r="J4035" t="s">
        <v>352</v>
      </c>
      <c r="K4035" t="s">
        <v>15745</v>
      </c>
      <c r="M4035" t="s">
        <v>15746</v>
      </c>
      <c r="N4035" t="s">
        <v>781</v>
      </c>
      <c r="AK4035" t="s">
        <v>15747</v>
      </c>
      <c r="AL4035">
        <v>10</v>
      </c>
      <c r="AM4035">
        <v>5000</v>
      </c>
      <c r="AN4035" t="s">
        <v>15748</v>
      </c>
      <c r="AO4035" t="s">
        <v>70</v>
      </c>
      <c r="AR4035">
        <v>67500000</v>
      </c>
      <c r="AT4035" t="s">
        <v>13379</v>
      </c>
      <c r="AV4035" t="s">
        <v>137</v>
      </c>
    </row>
    <row r="4036" spans="1:48">
      <c r="A4036" t="s">
        <v>15749</v>
      </c>
      <c r="B4036">
        <v>45073.65315726852</v>
      </c>
      <c r="C4036" t="s">
        <v>877</v>
      </c>
      <c r="D4036" t="s">
        <v>61</v>
      </c>
      <c r="E4036" t="s">
        <v>15750</v>
      </c>
      <c r="F4036" t="s">
        <v>36756</v>
      </c>
      <c r="I4036" t="s">
        <v>75</v>
      </c>
      <c r="J4036" t="s">
        <v>352</v>
      </c>
      <c r="K4036" t="s">
        <v>3</v>
      </c>
      <c r="M4036" t="s">
        <v>15751</v>
      </c>
      <c r="N4036" t="s">
        <v>248</v>
      </c>
      <c r="AK4036" t="s">
        <v>3</v>
      </c>
      <c r="AL4036">
        <v>16.3</v>
      </c>
      <c r="AM4036">
        <v>14544</v>
      </c>
      <c r="AN4036" t="s">
        <v>15752</v>
      </c>
      <c r="AO4036" t="s">
        <v>70</v>
      </c>
      <c r="AR4036">
        <v>525000000</v>
      </c>
      <c r="AT4036" t="s">
        <v>285</v>
      </c>
      <c r="AV4036" t="s">
        <v>541</v>
      </c>
    </row>
    <row r="4037" spans="1:48">
      <c r="A4037" t="s">
        <v>15753</v>
      </c>
      <c r="B4037">
        <v>45073.921375069447</v>
      </c>
      <c r="C4037" t="s">
        <v>803</v>
      </c>
      <c r="D4037" t="s">
        <v>61</v>
      </c>
      <c r="E4037" t="s">
        <v>15754</v>
      </c>
      <c r="F4037" t="s">
        <v>36757</v>
      </c>
      <c r="I4037" t="s">
        <v>75</v>
      </c>
      <c r="J4037" t="s">
        <v>352</v>
      </c>
      <c r="K4037" t="s">
        <v>1128</v>
      </c>
      <c r="M4037" t="s">
        <v>15755</v>
      </c>
      <c r="N4037" t="s">
        <v>781</v>
      </c>
      <c r="AK4037" t="s">
        <v>15756</v>
      </c>
      <c r="AL4037">
        <v>26</v>
      </c>
      <c r="AM4037">
        <v>7300</v>
      </c>
      <c r="AN4037" t="s">
        <v>15757</v>
      </c>
      <c r="AO4037" t="s">
        <v>70</v>
      </c>
      <c r="AR4037">
        <v>16000000</v>
      </c>
      <c r="AT4037" t="s">
        <v>13379</v>
      </c>
      <c r="AV4037" t="s">
        <v>421</v>
      </c>
    </row>
    <row r="4038" spans="1:48">
      <c r="A4038" t="s">
        <v>15758</v>
      </c>
      <c r="B4038">
        <v>45074.579103483797</v>
      </c>
      <c r="C4038" t="s">
        <v>877</v>
      </c>
      <c r="D4038" t="s">
        <v>61</v>
      </c>
      <c r="E4038" t="s">
        <v>15759</v>
      </c>
      <c r="F4038" t="s">
        <v>36758</v>
      </c>
      <c r="I4038" t="s">
        <v>241</v>
      </c>
      <c r="J4038" t="s">
        <v>2</v>
      </c>
      <c r="K4038" t="s">
        <v>83</v>
      </c>
      <c r="M4038" t="s">
        <v>15760</v>
      </c>
      <c r="N4038" t="s">
        <v>248</v>
      </c>
      <c r="AB4038" t="s">
        <v>122</v>
      </c>
      <c r="AC4038">
        <v>2</v>
      </c>
      <c r="AD4038">
        <v>3</v>
      </c>
      <c r="AE4038">
        <v>2</v>
      </c>
      <c r="AF4038">
        <v>1270</v>
      </c>
      <c r="AG4038" t="s">
        <v>107</v>
      </c>
      <c r="AJ4038" t="s">
        <v>15761</v>
      </c>
      <c r="AO4038" t="s">
        <v>70</v>
      </c>
      <c r="AR4038">
        <v>160000</v>
      </c>
      <c r="AT4038" t="s">
        <v>1526</v>
      </c>
      <c r="AU4038" t="s">
        <v>6564</v>
      </c>
      <c r="AV4038" t="s">
        <v>137</v>
      </c>
    </row>
    <row r="4039" spans="1:48">
      <c r="A4039" t="s">
        <v>15762</v>
      </c>
      <c r="B4039">
        <v>45074.594271319445</v>
      </c>
      <c r="C4039" t="s">
        <v>877</v>
      </c>
      <c r="D4039" t="s">
        <v>61</v>
      </c>
      <c r="E4039" t="s">
        <v>15763</v>
      </c>
      <c r="F4039" t="s">
        <v>36759</v>
      </c>
      <c r="I4039" t="s">
        <v>241</v>
      </c>
      <c r="J4039" t="s">
        <v>2</v>
      </c>
      <c r="K4039" t="s">
        <v>83</v>
      </c>
      <c r="M4039" t="s">
        <v>15764</v>
      </c>
      <c r="N4039" t="s">
        <v>152</v>
      </c>
      <c r="AB4039" t="s">
        <v>122</v>
      </c>
      <c r="AD4039">
        <v>3</v>
      </c>
      <c r="AE4039">
        <v>4</v>
      </c>
      <c r="AF4039">
        <v>1600</v>
      </c>
      <c r="AG4039" t="s">
        <v>107</v>
      </c>
      <c r="AJ4039" t="s">
        <v>15765</v>
      </c>
      <c r="AO4039" t="s">
        <v>70</v>
      </c>
      <c r="AR4039">
        <v>325000</v>
      </c>
      <c r="AT4039" t="s">
        <v>1526</v>
      </c>
      <c r="AU4039" t="s">
        <v>6564</v>
      </c>
      <c r="AV4039" t="s">
        <v>137</v>
      </c>
    </row>
    <row r="4040" spans="1:48">
      <c r="A4040" t="s">
        <v>15766</v>
      </c>
      <c r="B4040">
        <v>45074.615773784724</v>
      </c>
      <c r="C4040" t="s">
        <v>803</v>
      </c>
      <c r="D4040" t="s">
        <v>61</v>
      </c>
      <c r="E4040" t="s">
        <v>15767</v>
      </c>
      <c r="F4040" t="s">
        <v>36760</v>
      </c>
      <c r="I4040" t="s">
        <v>75</v>
      </c>
      <c r="J4040" t="s">
        <v>352</v>
      </c>
      <c r="K4040" t="s">
        <v>1128</v>
      </c>
      <c r="M4040" t="s">
        <v>15768</v>
      </c>
      <c r="N4040" t="s">
        <v>781</v>
      </c>
      <c r="AK4040" t="s">
        <v>15769</v>
      </c>
      <c r="AN4040" t="s">
        <v>15770</v>
      </c>
      <c r="AO4040" t="s">
        <v>70</v>
      </c>
      <c r="AR4040">
        <v>70000000</v>
      </c>
      <c r="AT4040" t="s">
        <v>13379</v>
      </c>
      <c r="AV4040" t="s">
        <v>137</v>
      </c>
    </row>
    <row r="4041" spans="1:48">
      <c r="A4041" t="s">
        <v>15771</v>
      </c>
      <c r="B4041">
        <v>45074.688411331023</v>
      </c>
      <c r="C4041" t="s">
        <v>803</v>
      </c>
      <c r="D4041" t="s">
        <v>61</v>
      </c>
      <c r="E4041" t="s">
        <v>15772</v>
      </c>
      <c r="F4041" t="s">
        <v>36761</v>
      </c>
      <c r="I4041" t="s">
        <v>75</v>
      </c>
      <c r="J4041" t="s">
        <v>2</v>
      </c>
      <c r="K4041" t="s">
        <v>64</v>
      </c>
      <c r="M4041" t="s">
        <v>15773</v>
      </c>
      <c r="N4041" t="s">
        <v>278</v>
      </c>
      <c r="AB4041" t="s">
        <v>121</v>
      </c>
      <c r="AD4041">
        <v>2</v>
      </c>
      <c r="AE4041">
        <v>2</v>
      </c>
      <c r="AF4041">
        <v>850</v>
      </c>
      <c r="AG4041" t="s">
        <v>107</v>
      </c>
      <c r="AH4041" t="s">
        <v>15774</v>
      </c>
      <c r="AI4041" t="s">
        <v>299</v>
      </c>
      <c r="AJ4041" t="s">
        <v>15775</v>
      </c>
      <c r="AO4041" t="s">
        <v>70</v>
      </c>
      <c r="AR4041">
        <v>25000000</v>
      </c>
      <c r="AT4041" t="s">
        <v>13379</v>
      </c>
      <c r="AU4041" t="s">
        <v>6530</v>
      </c>
      <c r="AV4041" t="s">
        <v>137</v>
      </c>
    </row>
    <row r="4042" spans="1:48">
      <c r="A4042" t="s">
        <v>15776</v>
      </c>
      <c r="B4042">
        <v>45074.79012917824</v>
      </c>
      <c r="C4042" t="s">
        <v>803</v>
      </c>
      <c r="D4042" t="s">
        <v>61</v>
      </c>
      <c r="E4042" t="s">
        <v>15777</v>
      </c>
      <c r="F4042" t="s">
        <v>36762</v>
      </c>
      <c r="I4042" t="s">
        <v>75</v>
      </c>
      <c r="J4042" t="s">
        <v>1</v>
      </c>
      <c r="K4042" t="s">
        <v>4386</v>
      </c>
      <c r="M4042" t="s">
        <v>15778</v>
      </c>
      <c r="N4042" t="s">
        <v>781</v>
      </c>
      <c r="X4042">
        <v>18</v>
      </c>
      <c r="Y4042" t="s">
        <v>15779</v>
      </c>
      <c r="Z4042" t="s">
        <v>808</v>
      </c>
      <c r="AA4042" t="s">
        <v>15780</v>
      </c>
      <c r="AO4042" t="s">
        <v>70</v>
      </c>
      <c r="AP4042">
        <v>12000000</v>
      </c>
      <c r="AR4042">
        <v>216000000</v>
      </c>
      <c r="AT4042" t="s">
        <v>13379</v>
      </c>
      <c r="AV4042" t="s">
        <v>541</v>
      </c>
    </row>
    <row r="4043" spans="1:48">
      <c r="A4043" t="s">
        <v>15781</v>
      </c>
      <c r="B4043">
        <v>45074.870453518517</v>
      </c>
      <c r="C4043" t="s">
        <v>803</v>
      </c>
      <c r="D4043" t="s">
        <v>61</v>
      </c>
      <c r="E4043" t="s">
        <v>15782</v>
      </c>
      <c r="F4043" t="s">
        <v>36763</v>
      </c>
      <c r="I4043" t="s">
        <v>75</v>
      </c>
      <c r="J4043" t="s">
        <v>352</v>
      </c>
      <c r="K4043" t="s">
        <v>1128</v>
      </c>
      <c r="M4043" t="s">
        <v>15783</v>
      </c>
      <c r="N4043" t="s">
        <v>781</v>
      </c>
      <c r="AK4043" t="s">
        <v>15784</v>
      </c>
      <c r="AL4043">
        <v>12</v>
      </c>
      <c r="AM4043">
        <v>5000</v>
      </c>
      <c r="AN4043" t="s">
        <v>15785</v>
      </c>
      <c r="AO4043" t="s">
        <v>70</v>
      </c>
      <c r="AR4043">
        <v>190000000</v>
      </c>
      <c r="AT4043" t="s">
        <v>13379</v>
      </c>
      <c r="AV4043" t="s">
        <v>541</v>
      </c>
    </row>
    <row r="4044" spans="1:48">
      <c r="A4044" t="s">
        <v>15786</v>
      </c>
      <c r="B4044">
        <v>45075.977757430555</v>
      </c>
      <c r="C4044" t="s">
        <v>803</v>
      </c>
      <c r="D4044" t="s">
        <v>204</v>
      </c>
      <c r="E4044" t="s">
        <v>15787</v>
      </c>
      <c r="F4044" t="s">
        <v>36764</v>
      </c>
      <c r="I4044" t="s">
        <v>241</v>
      </c>
      <c r="J4044" t="s">
        <v>2</v>
      </c>
      <c r="K4044" t="s">
        <v>64</v>
      </c>
      <c r="M4044" t="s">
        <v>15788</v>
      </c>
      <c r="AB4044" t="s">
        <v>425</v>
      </c>
      <c r="AC4044">
        <v>24</v>
      </c>
      <c r="AD4044">
        <v>2</v>
      </c>
      <c r="AE4044">
        <v>2</v>
      </c>
      <c r="AF4044">
        <v>1500</v>
      </c>
      <c r="AG4044" t="s">
        <v>107</v>
      </c>
      <c r="AH4044" t="s">
        <v>1293</v>
      </c>
      <c r="AI4044" t="s">
        <v>180</v>
      </c>
      <c r="AJ4044" t="s">
        <v>15789</v>
      </c>
      <c r="AO4044" t="s">
        <v>70</v>
      </c>
      <c r="AR4044">
        <v>225000</v>
      </c>
      <c r="AU4044" t="s">
        <v>6530</v>
      </c>
      <c r="AV4044" t="s">
        <v>137</v>
      </c>
    </row>
    <row r="4045" spans="1:48">
      <c r="A4045" t="s">
        <v>15790</v>
      </c>
      <c r="B4045">
        <v>45075.98403846065</v>
      </c>
      <c r="C4045" t="s">
        <v>803</v>
      </c>
      <c r="D4045" t="s">
        <v>204</v>
      </c>
      <c r="E4045" t="s">
        <v>15787</v>
      </c>
      <c r="F4045" t="s">
        <v>36765</v>
      </c>
      <c r="I4045" t="s">
        <v>75</v>
      </c>
      <c r="J4045" t="s">
        <v>2</v>
      </c>
      <c r="K4045" t="s">
        <v>64</v>
      </c>
      <c r="M4045" t="s">
        <v>15788</v>
      </c>
      <c r="AB4045" t="s">
        <v>425</v>
      </c>
      <c r="AC4045">
        <v>24</v>
      </c>
      <c r="AD4045">
        <v>2</v>
      </c>
      <c r="AE4045">
        <v>2</v>
      </c>
      <c r="AF4045">
        <v>1500</v>
      </c>
      <c r="AG4045" t="s">
        <v>107</v>
      </c>
      <c r="AH4045" t="s">
        <v>1293</v>
      </c>
      <c r="AI4045" t="s">
        <v>2882</v>
      </c>
      <c r="AJ4045" t="s">
        <v>15791</v>
      </c>
      <c r="AO4045" t="s">
        <v>70</v>
      </c>
      <c r="AR4045">
        <v>80000000</v>
      </c>
      <c r="AU4045" t="s">
        <v>6530</v>
      </c>
      <c r="AV4045" t="s">
        <v>137</v>
      </c>
    </row>
    <row r="4046" spans="1:48">
      <c r="A4046" t="s">
        <v>15792</v>
      </c>
      <c r="B4046">
        <v>45076.521863090282</v>
      </c>
      <c r="C4046" t="s">
        <v>803</v>
      </c>
      <c r="D4046" t="s">
        <v>204</v>
      </c>
      <c r="E4046" t="s">
        <v>15793</v>
      </c>
      <c r="F4046" t="s">
        <v>36766</v>
      </c>
      <c r="I4046" t="s">
        <v>241</v>
      </c>
      <c r="J4046" t="s">
        <v>0</v>
      </c>
      <c r="K4046" t="s">
        <v>64</v>
      </c>
      <c r="M4046" t="s">
        <v>4284</v>
      </c>
      <c r="N4046" t="s">
        <v>248</v>
      </c>
      <c r="O4046">
        <v>10</v>
      </c>
      <c r="P4046">
        <v>4</v>
      </c>
      <c r="Q4046">
        <v>3</v>
      </c>
      <c r="R4046">
        <v>4000</v>
      </c>
      <c r="S4046">
        <v>3</v>
      </c>
      <c r="T4046">
        <v>3</v>
      </c>
      <c r="V4046" t="s">
        <v>487</v>
      </c>
      <c r="W4046" t="s">
        <v>15794</v>
      </c>
      <c r="AO4046" t="s">
        <v>70</v>
      </c>
      <c r="AR4046">
        <v>250000</v>
      </c>
      <c r="AV4046" t="s">
        <v>541</v>
      </c>
    </row>
    <row r="4047" spans="1:48">
      <c r="A4047" t="s">
        <v>15795</v>
      </c>
      <c r="B4047">
        <v>45076.559025092589</v>
      </c>
      <c r="C4047" t="s">
        <v>803</v>
      </c>
      <c r="D4047" t="s">
        <v>61</v>
      </c>
      <c r="E4047" t="s">
        <v>15796</v>
      </c>
      <c r="F4047" t="s">
        <v>36767</v>
      </c>
      <c r="G4047" t="s">
        <v>15797</v>
      </c>
      <c r="I4047" t="s">
        <v>75</v>
      </c>
      <c r="J4047" t="s">
        <v>2</v>
      </c>
      <c r="K4047" t="s">
        <v>64</v>
      </c>
      <c r="M4047" t="s">
        <v>15798</v>
      </c>
      <c r="N4047" t="s">
        <v>1602</v>
      </c>
      <c r="AB4047" t="s">
        <v>121</v>
      </c>
      <c r="AC4047">
        <v>17</v>
      </c>
      <c r="AD4047">
        <v>3</v>
      </c>
      <c r="AE4047">
        <v>2</v>
      </c>
      <c r="AF4047">
        <v>890</v>
      </c>
      <c r="AG4047" t="s">
        <v>98</v>
      </c>
      <c r="AH4047" t="s">
        <v>15799</v>
      </c>
      <c r="AI4047" t="s">
        <v>144</v>
      </c>
      <c r="AJ4047" t="s">
        <v>15800</v>
      </c>
      <c r="AO4047" t="s">
        <v>70</v>
      </c>
      <c r="AR4047">
        <v>34000000</v>
      </c>
      <c r="AT4047" t="s">
        <v>13379</v>
      </c>
      <c r="AU4047" t="s">
        <v>6530</v>
      </c>
      <c r="AV4047" t="s">
        <v>137</v>
      </c>
    </row>
    <row r="4048" spans="1:48">
      <c r="A4048" t="s">
        <v>15801</v>
      </c>
      <c r="B4048">
        <v>45076.825715486106</v>
      </c>
      <c r="C4048" t="s">
        <v>803</v>
      </c>
      <c r="D4048" t="s">
        <v>61</v>
      </c>
      <c r="E4048" t="s">
        <v>15802</v>
      </c>
      <c r="F4048" t="s">
        <v>36768</v>
      </c>
      <c r="I4048" t="s">
        <v>75</v>
      </c>
      <c r="J4048" t="s">
        <v>1</v>
      </c>
      <c r="K4048" t="s">
        <v>64</v>
      </c>
      <c r="M4048" t="s">
        <v>15803</v>
      </c>
      <c r="N4048" t="s">
        <v>121</v>
      </c>
      <c r="X4048">
        <v>17.5</v>
      </c>
      <c r="Y4048" t="s">
        <v>3699</v>
      </c>
      <c r="AA4048" t="s">
        <v>15804</v>
      </c>
      <c r="AO4048" t="s">
        <v>70</v>
      </c>
      <c r="AP4048">
        <v>575000</v>
      </c>
      <c r="AR4048">
        <v>10062500</v>
      </c>
      <c r="AT4048" t="s">
        <v>13379</v>
      </c>
      <c r="AV4048" t="s">
        <v>421</v>
      </c>
    </row>
    <row r="4049" spans="1:48">
      <c r="A4049" t="s">
        <v>15805</v>
      </c>
      <c r="B4049">
        <v>45076.878392719911</v>
      </c>
      <c r="C4049" t="s">
        <v>803</v>
      </c>
      <c r="D4049" t="s">
        <v>61</v>
      </c>
      <c r="E4049" t="s">
        <v>15806</v>
      </c>
      <c r="F4049" t="s">
        <v>36769</v>
      </c>
      <c r="I4049" t="s">
        <v>75</v>
      </c>
      <c r="J4049" t="s">
        <v>352</v>
      </c>
      <c r="K4049" t="s">
        <v>4295</v>
      </c>
      <c r="M4049" t="s">
        <v>15807</v>
      </c>
      <c r="N4049" t="s">
        <v>547</v>
      </c>
      <c r="AK4049" t="s">
        <v>15808</v>
      </c>
      <c r="AL4049">
        <v>40</v>
      </c>
      <c r="AM4049">
        <v>6500</v>
      </c>
      <c r="AN4049" t="s">
        <v>15809</v>
      </c>
      <c r="AO4049" t="s">
        <v>70</v>
      </c>
      <c r="AR4049">
        <v>140000000</v>
      </c>
      <c r="AT4049" t="s">
        <v>13379</v>
      </c>
      <c r="AV4049" t="s">
        <v>541</v>
      </c>
    </row>
    <row r="4050" spans="1:48">
      <c r="A4050" t="s">
        <v>15810</v>
      </c>
      <c r="B4050">
        <v>45076.921486805557</v>
      </c>
      <c r="C4050" t="s">
        <v>803</v>
      </c>
      <c r="D4050" t="s">
        <v>61</v>
      </c>
      <c r="E4050" t="s">
        <v>15811</v>
      </c>
      <c r="F4050" t="s">
        <v>36770</v>
      </c>
      <c r="I4050" t="s">
        <v>241</v>
      </c>
      <c r="J4050" t="s">
        <v>2</v>
      </c>
      <c r="K4050" t="s">
        <v>64</v>
      </c>
      <c r="M4050" t="s">
        <v>15812</v>
      </c>
      <c r="N4050" t="s">
        <v>615</v>
      </c>
      <c r="AB4050" t="s">
        <v>121</v>
      </c>
      <c r="AC4050">
        <v>1</v>
      </c>
      <c r="AD4050">
        <v>2</v>
      </c>
      <c r="AE4050">
        <v>2</v>
      </c>
      <c r="AF4050">
        <v>1250</v>
      </c>
      <c r="AG4050" t="s">
        <v>107</v>
      </c>
      <c r="AJ4050" t="s">
        <v>15813</v>
      </c>
      <c r="AO4050" t="s">
        <v>70</v>
      </c>
      <c r="AR4050">
        <v>125000</v>
      </c>
      <c r="AU4050" t="s">
        <v>6564</v>
      </c>
      <c r="AV4050" t="s">
        <v>137</v>
      </c>
    </row>
    <row r="4051" spans="1:48">
      <c r="A4051" t="s">
        <v>15814</v>
      </c>
      <c r="B4051">
        <v>45077.464468773149</v>
      </c>
      <c r="C4051" t="s">
        <v>877</v>
      </c>
      <c r="D4051" t="s">
        <v>204</v>
      </c>
      <c r="E4051" t="s">
        <v>15815</v>
      </c>
      <c r="F4051" t="s">
        <v>36771</v>
      </c>
      <c r="I4051" t="s">
        <v>75</v>
      </c>
      <c r="J4051" t="s">
        <v>1</v>
      </c>
      <c r="K4051" t="s">
        <v>64</v>
      </c>
      <c r="M4051" t="s">
        <v>1443</v>
      </c>
      <c r="N4051" t="s">
        <v>364</v>
      </c>
      <c r="X4051">
        <v>15</v>
      </c>
      <c r="Y4051" t="s">
        <v>1064</v>
      </c>
      <c r="AA4051" t="s">
        <v>15816</v>
      </c>
      <c r="AO4051" t="s">
        <v>70</v>
      </c>
      <c r="AP4051">
        <v>4500000</v>
      </c>
      <c r="AT4051" t="s">
        <v>1526</v>
      </c>
      <c r="AV4051" t="s">
        <v>541</v>
      </c>
    </row>
    <row r="4052" spans="1:48">
      <c r="A4052" t="s">
        <v>15817</v>
      </c>
      <c r="B4052">
        <v>45077.553680509256</v>
      </c>
      <c r="C4052" t="s">
        <v>877</v>
      </c>
      <c r="D4052" t="s">
        <v>61</v>
      </c>
      <c r="E4052" t="s">
        <v>15818</v>
      </c>
      <c r="F4052" t="s">
        <v>36772</v>
      </c>
      <c r="I4052" t="s">
        <v>241</v>
      </c>
      <c r="J4052" t="s">
        <v>2</v>
      </c>
      <c r="K4052" t="s">
        <v>83</v>
      </c>
      <c r="M4052" t="s">
        <v>15819</v>
      </c>
      <c r="AB4052" t="s">
        <v>122</v>
      </c>
      <c r="AC4052">
        <v>25</v>
      </c>
      <c r="AD4052">
        <v>3</v>
      </c>
      <c r="AE4052">
        <v>3</v>
      </c>
      <c r="AF4052">
        <v>1872</v>
      </c>
      <c r="AG4052" t="s">
        <v>107</v>
      </c>
      <c r="AH4052" t="s">
        <v>15820</v>
      </c>
      <c r="AI4052" t="s">
        <v>180</v>
      </c>
      <c r="AO4052" t="s">
        <v>70</v>
      </c>
      <c r="AR4052">
        <v>240000</v>
      </c>
      <c r="AU4052" t="s">
        <v>6530</v>
      </c>
      <c r="AV4052" t="s">
        <v>137</v>
      </c>
    </row>
    <row r="4053" spans="1:48">
      <c r="A4053" t="s">
        <v>15821</v>
      </c>
      <c r="B4053">
        <v>45078.878455891201</v>
      </c>
      <c r="C4053" t="s">
        <v>803</v>
      </c>
      <c r="D4053" t="s">
        <v>61</v>
      </c>
      <c r="E4053" t="s">
        <v>5504</v>
      </c>
      <c r="F4053" t="s">
        <v>36773</v>
      </c>
      <c r="I4053" t="s">
        <v>75</v>
      </c>
      <c r="J4053" t="s">
        <v>1</v>
      </c>
      <c r="K4053" t="s">
        <v>4386</v>
      </c>
      <c r="M4053" t="s">
        <v>15822</v>
      </c>
      <c r="N4053" t="s">
        <v>121</v>
      </c>
      <c r="X4053">
        <v>6</v>
      </c>
      <c r="Y4053" t="s">
        <v>15823</v>
      </c>
      <c r="AA4053" t="s">
        <v>15824</v>
      </c>
      <c r="AO4053" t="s">
        <v>70</v>
      </c>
      <c r="AP4053" t="s">
        <v>15825</v>
      </c>
      <c r="AR4053">
        <v>13500000</v>
      </c>
      <c r="AV4053" t="s">
        <v>137</v>
      </c>
    </row>
    <row r="4054" spans="1:48">
      <c r="A4054" t="s">
        <v>15826</v>
      </c>
      <c r="B4054">
        <v>45078.935957615744</v>
      </c>
      <c r="C4054" t="s">
        <v>803</v>
      </c>
      <c r="D4054" t="s">
        <v>204</v>
      </c>
      <c r="E4054" t="s">
        <v>15827</v>
      </c>
      <c r="F4054" t="s">
        <v>36774</v>
      </c>
      <c r="I4054" t="s">
        <v>75</v>
      </c>
      <c r="J4054" t="s">
        <v>1</v>
      </c>
      <c r="K4054" t="s">
        <v>4386</v>
      </c>
      <c r="M4054" t="s">
        <v>15828</v>
      </c>
      <c r="N4054" t="s">
        <v>1596</v>
      </c>
      <c r="X4054">
        <v>2400</v>
      </c>
      <c r="Y4054" t="s">
        <v>15829</v>
      </c>
      <c r="AA4054" t="s">
        <v>15830</v>
      </c>
      <c r="AO4054" t="s">
        <v>70</v>
      </c>
      <c r="AP4054" t="s">
        <v>15831</v>
      </c>
      <c r="AR4054">
        <v>3120000000</v>
      </c>
      <c r="AT4054" t="s">
        <v>13379</v>
      </c>
      <c r="AV4054" t="s">
        <v>541</v>
      </c>
    </row>
    <row r="4055" spans="1:48">
      <c r="A4055" t="s">
        <v>15832</v>
      </c>
      <c r="B4055">
        <v>45078.95916006944</v>
      </c>
      <c r="C4055" t="s">
        <v>803</v>
      </c>
      <c r="D4055" t="s">
        <v>204</v>
      </c>
      <c r="E4055" t="s">
        <v>15833</v>
      </c>
      <c r="F4055" t="s">
        <v>36775</v>
      </c>
      <c r="I4055" t="s">
        <v>75</v>
      </c>
      <c r="J4055" t="s">
        <v>1</v>
      </c>
      <c r="K4055" t="s">
        <v>64</v>
      </c>
      <c r="M4055" t="s">
        <v>15834</v>
      </c>
      <c r="N4055" t="s">
        <v>278</v>
      </c>
      <c r="X4055">
        <v>6.62</v>
      </c>
      <c r="Y4055" t="s">
        <v>3187</v>
      </c>
      <c r="AA4055" t="s">
        <v>15835</v>
      </c>
      <c r="AO4055" t="s">
        <v>70</v>
      </c>
      <c r="AP4055">
        <v>1800000</v>
      </c>
      <c r="AR4055">
        <v>11916000</v>
      </c>
      <c r="AT4055" t="s">
        <v>13379</v>
      </c>
      <c r="AV4055" t="s">
        <v>5217</v>
      </c>
    </row>
    <row r="4056" spans="1:48">
      <c r="A4056" t="s">
        <v>15836</v>
      </c>
      <c r="B4056">
        <v>45079.53611424769</v>
      </c>
      <c r="C4056" t="s">
        <v>4899</v>
      </c>
      <c r="D4056" t="s">
        <v>204</v>
      </c>
      <c r="E4056" t="s">
        <v>15180</v>
      </c>
      <c r="F4056" t="s">
        <v>36776</v>
      </c>
      <c r="I4056" t="s">
        <v>241</v>
      </c>
      <c r="J4056" t="s">
        <v>2</v>
      </c>
      <c r="K4056" t="s">
        <v>64</v>
      </c>
      <c r="M4056" t="s">
        <v>995</v>
      </c>
      <c r="N4056" t="s">
        <v>152</v>
      </c>
      <c r="AB4056" t="s">
        <v>4977</v>
      </c>
      <c r="AC4056">
        <v>14</v>
      </c>
      <c r="AD4056">
        <v>3</v>
      </c>
      <c r="AE4056">
        <v>2</v>
      </c>
      <c r="AF4056">
        <v>1700</v>
      </c>
      <c r="AG4056" t="s">
        <v>107</v>
      </c>
      <c r="AH4056" t="s">
        <v>3703</v>
      </c>
      <c r="AI4056" t="s">
        <v>7428</v>
      </c>
      <c r="AO4056" t="s">
        <v>154</v>
      </c>
      <c r="AR4056">
        <v>2000</v>
      </c>
      <c r="AU4056" t="s">
        <v>6564</v>
      </c>
      <c r="AV4056" t="s">
        <v>541</v>
      </c>
    </row>
    <row r="4057" spans="1:48">
      <c r="A4057" t="s">
        <v>15837</v>
      </c>
      <c r="B4057">
        <v>45079.538770740735</v>
      </c>
      <c r="C4057" t="s">
        <v>4899</v>
      </c>
      <c r="D4057" t="s">
        <v>204</v>
      </c>
      <c r="E4057" t="s">
        <v>15180</v>
      </c>
      <c r="F4057" t="s">
        <v>36777</v>
      </c>
      <c r="I4057" t="s">
        <v>75</v>
      </c>
      <c r="J4057" t="s">
        <v>1</v>
      </c>
      <c r="K4057" t="s">
        <v>7053</v>
      </c>
      <c r="M4057" t="s">
        <v>15838</v>
      </c>
      <c r="N4057" t="s">
        <v>142</v>
      </c>
      <c r="X4057">
        <v>36</v>
      </c>
      <c r="Y4057" t="s">
        <v>15839</v>
      </c>
      <c r="AA4057" t="s">
        <v>15840</v>
      </c>
      <c r="AO4057" t="s">
        <v>70</v>
      </c>
      <c r="AR4057">
        <v>1000000000</v>
      </c>
      <c r="AT4057" t="s">
        <v>15841</v>
      </c>
      <c r="AV4057" t="s">
        <v>421</v>
      </c>
    </row>
    <row r="4058" spans="1:48">
      <c r="A4058" t="s">
        <v>15842</v>
      </c>
      <c r="B4058">
        <v>45079.542456631942</v>
      </c>
      <c r="C4058" t="s">
        <v>4899</v>
      </c>
      <c r="D4058" t="s">
        <v>204</v>
      </c>
      <c r="E4058" t="s">
        <v>15180</v>
      </c>
      <c r="F4058" t="s">
        <v>36778</v>
      </c>
      <c r="I4058" t="s">
        <v>75</v>
      </c>
      <c r="J4058" t="s">
        <v>1</v>
      </c>
      <c r="K4058" t="s">
        <v>64</v>
      </c>
      <c r="M4058" t="s">
        <v>15843</v>
      </c>
      <c r="N4058" t="s">
        <v>389</v>
      </c>
      <c r="X4058">
        <v>36</v>
      </c>
      <c r="Y4058" t="s">
        <v>64</v>
      </c>
      <c r="AA4058" t="s">
        <v>15844</v>
      </c>
      <c r="AO4058" t="s">
        <v>70</v>
      </c>
      <c r="AP4058">
        <v>5000000</v>
      </c>
      <c r="AV4058" t="s">
        <v>421</v>
      </c>
    </row>
    <row r="4059" spans="1:48">
      <c r="A4059" t="s">
        <v>15845</v>
      </c>
      <c r="B4059">
        <v>45079.932493148153</v>
      </c>
      <c r="C4059" t="s">
        <v>803</v>
      </c>
      <c r="D4059" t="s">
        <v>61</v>
      </c>
      <c r="E4059" t="s">
        <v>15846</v>
      </c>
      <c r="F4059" t="s">
        <v>36779</v>
      </c>
      <c r="I4059" t="s">
        <v>75</v>
      </c>
      <c r="J4059" t="s">
        <v>0</v>
      </c>
      <c r="K4059" t="s">
        <v>64</v>
      </c>
      <c r="M4059" t="s">
        <v>15847</v>
      </c>
      <c r="N4059" t="s">
        <v>121</v>
      </c>
      <c r="O4059">
        <v>15</v>
      </c>
      <c r="P4059">
        <v>2</v>
      </c>
      <c r="Q4059">
        <v>1</v>
      </c>
      <c r="R4059">
        <v>2500</v>
      </c>
      <c r="S4059">
        <v>2</v>
      </c>
      <c r="T4059">
        <v>4</v>
      </c>
      <c r="V4059" t="s">
        <v>349</v>
      </c>
      <c r="W4059" t="s">
        <v>15848</v>
      </c>
      <c r="AO4059" t="s">
        <v>70</v>
      </c>
      <c r="AR4059">
        <v>18500000</v>
      </c>
      <c r="AT4059" t="s">
        <v>13379</v>
      </c>
      <c r="AV4059" t="s">
        <v>541</v>
      </c>
    </row>
    <row r="4060" spans="1:48">
      <c r="A4060" t="s">
        <v>15849</v>
      </c>
      <c r="B4060">
        <v>45080.541595509261</v>
      </c>
      <c r="C4060" t="s">
        <v>11244</v>
      </c>
      <c r="D4060" t="s">
        <v>61</v>
      </c>
      <c r="E4060" t="s">
        <v>15850</v>
      </c>
      <c r="F4060" t="s">
        <v>36780</v>
      </c>
      <c r="I4060" t="s">
        <v>241</v>
      </c>
      <c r="J4060" t="s">
        <v>2</v>
      </c>
      <c r="K4060" t="s">
        <v>64</v>
      </c>
      <c r="M4060" t="s">
        <v>15851</v>
      </c>
      <c r="N4060" t="s">
        <v>96</v>
      </c>
      <c r="AB4060" t="s">
        <v>122</v>
      </c>
      <c r="AC4060">
        <v>11</v>
      </c>
      <c r="AD4060">
        <v>2</v>
      </c>
      <c r="AE4060">
        <v>2</v>
      </c>
      <c r="AF4060">
        <v>780</v>
      </c>
      <c r="AG4060" t="s">
        <v>107</v>
      </c>
      <c r="AI4060" t="s">
        <v>175</v>
      </c>
      <c r="AO4060" t="s">
        <v>70</v>
      </c>
      <c r="AR4060">
        <v>350000</v>
      </c>
      <c r="AU4060" t="s">
        <v>6564</v>
      </c>
      <c r="AV4060" t="s">
        <v>541</v>
      </c>
    </row>
    <row r="4061" spans="1:48">
      <c r="A4061" t="s">
        <v>15852</v>
      </c>
      <c r="B4061">
        <v>45080.906352986116</v>
      </c>
      <c r="C4061" t="s">
        <v>803</v>
      </c>
      <c r="D4061" t="s">
        <v>61</v>
      </c>
      <c r="E4061" t="s">
        <v>6994</v>
      </c>
      <c r="F4061" t="s">
        <v>36781</v>
      </c>
      <c r="I4061" t="s">
        <v>75</v>
      </c>
      <c r="J4061" t="s">
        <v>2</v>
      </c>
      <c r="K4061" t="s">
        <v>64</v>
      </c>
      <c r="M4061" t="s">
        <v>15853</v>
      </c>
      <c r="N4061" t="s">
        <v>364</v>
      </c>
      <c r="AB4061" t="s">
        <v>121</v>
      </c>
      <c r="AC4061">
        <v>4</v>
      </c>
      <c r="AD4061">
        <v>3</v>
      </c>
      <c r="AE4061">
        <v>2</v>
      </c>
      <c r="AF4061">
        <v>1200</v>
      </c>
      <c r="AG4061" t="s">
        <v>107</v>
      </c>
      <c r="AH4061" t="s">
        <v>3413</v>
      </c>
      <c r="AI4061" t="s">
        <v>123</v>
      </c>
      <c r="AJ4061" t="s">
        <v>15854</v>
      </c>
      <c r="AO4061" t="s">
        <v>70</v>
      </c>
      <c r="AR4061">
        <v>100000</v>
      </c>
      <c r="AT4061" t="s">
        <v>13379</v>
      </c>
      <c r="AU4061" t="s">
        <v>6530</v>
      </c>
      <c r="AV4061" t="s">
        <v>541</v>
      </c>
    </row>
    <row r="4062" spans="1:48">
      <c r="A4062" t="s">
        <v>15855</v>
      </c>
      <c r="B4062">
        <v>45081.461472939816</v>
      </c>
      <c r="C4062" t="s">
        <v>803</v>
      </c>
      <c r="D4062" t="s">
        <v>61</v>
      </c>
      <c r="E4062" t="s">
        <v>15856</v>
      </c>
      <c r="F4062" t="s">
        <v>36782</v>
      </c>
      <c r="I4062" t="s">
        <v>75</v>
      </c>
      <c r="J4062" t="s">
        <v>2</v>
      </c>
      <c r="K4062" t="s">
        <v>4295</v>
      </c>
      <c r="M4062" t="s">
        <v>15857</v>
      </c>
      <c r="N4062" t="s">
        <v>121</v>
      </c>
      <c r="AB4062" t="s">
        <v>121</v>
      </c>
      <c r="AD4062">
        <v>12</v>
      </c>
      <c r="AE4062">
        <v>12</v>
      </c>
      <c r="AF4062">
        <v>11775</v>
      </c>
      <c r="AG4062" t="s">
        <v>122</v>
      </c>
      <c r="AJ4062" t="s">
        <v>15858</v>
      </c>
      <c r="AO4062" t="s">
        <v>70</v>
      </c>
      <c r="AR4062">
        <v>180000000</v>
      </c>
      <c r="AT4062" t="s">
        <v>13379</v>
      </c>
      <c r="AU4062" t="s">
        <v>6530</v>
      </c>
      <c r="AV4062" t="s">
        <v>137</v>
      </c>
    </row>
    <row r="4063" spans="1:48">
      <c r="A4063" t="s">
        <v>15859</v>
      </c>
      <c r="B4063">
        <v>45081.510749895839</v>
      </c>
      <c r="C4063" t="s">
        <v>803</v>
      </c>
      <c r="D4063" t="s">
        <v>204</v>
      </c>
      <c r="E4063" t="s">
        <v>15860</v>
      </c>
      <c r="F4063" t="s">
        <v>36783</v>
      </c>
      <c r="I4063" t="s">
        <v>75</v>
      </c>
      <c r="J4063" t="s">
        <v>0</v>
      </c>
      <c r="K4063" t="s">
        <v>64</v>
      </c>
      <c r="M4063" t="s">
        <v>15861</v>
      </c>
      <c r="N4063" t="s">
        <v>307</v>
      </c>
      <c r="O4063">
        <v>10</v>
      </c>
      <c r="P4063">
        <v>4</v>
      </c>
      <c r="Q4063">
        <v>2</v>
      </c>
      <c r="R4063">
        <v>2500</v>
      </c>
      <c r="S4063">
        <v>2</v>
      </c>
      <c r="T4063">
        <v>2</v>
      </c>
      <c r="V4063" t="s">
        <v>274</v>
      </c>
      <c r="W4063" t="s">
        <v>15862</v>
      </c>
      <c r="AO4063" t="s">
        <v>70</v>
      </c>
      <c r="AR4063">
        <v>22000000</v>
      </c>
      <c r="AT4063" t="s">
        <v>13379</v>
      </c>
      <c r="AV4063" t="s">
        <v>137</v>
      </c>
    </row>
    <row r="4064" spans="1:48">
      <c r="A4064" t="s">
        <v>15863</v>
      </c>
      <c r="B4064">
        <v>45081.569632615741</v>
      </c>
      <c r="C4064" t="s">
        <v>803</v>
      </c>
      <c r="D4064" t="s">
        <v>204</v>
      </c>
      <c r="E4064" t="s">
        <v>9667</v>
      </c>
      <c r="F4064" t="s">
        <v>36784</v>
      </c>
      <c r="I4064" t="s">
        <v>75</v>
      </c>
      <c r="J4064" t="s">
        <v>6533</v>
      </c>
      <c r="K4064" t="s">
        <v>10808</v>
      </c>
      <c r="M4064" t="s">
        <v>15864</v>
      </c>
      <c r="N4064" t="s">
        <v>121</v>
      </c>
      <c r="X4064">
        <v>800</v>
      </c>
      <c r="Y4064" t="s">
        <v>15865</v>
      </c>
      <c r="AA4064" t="s">
        <v>15866</v>
      </c>
      <c r="AO4064" t="s">
        <v>70</v>
      </c>
      <c r="AP4064" t="s">
        <v>15867</v>
      </c>
      <c r="AR4064">
        <v>280000000</v>
      </c>
      <c r="AT4064" t="s">
        <v>13379</v>
      </c>
      <c r="AV4064" t="s">
        <v>421</v>
      </c>
    </row>
    <row r="4065" spans="1:48">
      <c r="A4065" t="s">
        <v>15868</v>
      </c>
      <c r="B4065">
        <v>45081.645117314816</v>
      </c>
      <c r="C4065" t="s">
        <v>803</v>
      </c>
      <c r="D4065" t="s">
        <v>61</v>
      </c>
      <c r="E4065" t="s">
        <v>15869</v>
      </c>
      <c r="F4065" t="s">
        <v>36785</v>
      </c>
      <c r="I4065" t="s">
        <v>75</v>
      </c>
      <c r="J4065" t="s">
        <v>352</v>
      </c>
      <c r="K4065" t="s">
        <v>1128</v>
      </c>
      <c r="M4065" t="s">
        <v>15870</v>
      </c>
      <c r="N4065" t="s">
        <v>121</v>
      </c>
      <c r="AK4065" t="s">
        <v>15871</v>
      </c>
      <c r="AL4065">
        <v>711</v>
      </c>
      <c r="AM4065">
        <v>55000</v>
      </c>
      <c r="AN4065" t="s">
        <v>15872</v>
      </c>
      <c r="AO4065" t="s">
        <v>70</v>
      </c>
      <c r="AR4065">
        <v>950000000</v>
      </c>
      <c r="AT4065" t="s">
        <v>13379</v>
      </c>
      <c r="AV4065" t="s">
        <v>137</v>
      </c>
    </row>
    <row r="4066" spans="1:48">
      <c r="A4066" t="s">
        <v>15873</v>
      </c>
      <c r="B4066">
        <v>45081.717938344911</v>
      </c>
      <c r="C4066" t="s">
        <v>803</v>
      </c>
      <c r="D4066" t="s">
        <v>61</v>
      </c>
      <c r="E4066" t="s">
        <v>10642</v>
      </c>
      <c r="F4066" t="s">
        <v>36786</v>
      </c>
      <c r="I4066" t="s">
        <v>75</v>
      </c>
      <c r="J4066" t="s">
        <v>0</v>
      </c>
      <c r="K4066" t="s">
        <v>64</v>
      </c>
      <c r="M4066" t="s">
        <v>10643</v>
      </c>
      <c r="N4066" t="s">
        <v>438</v>
      </c>
      <c r="O4066">
        <v>7</v>
      </c>
      <c r="P4066">
        <v>4</v>
      </c>
      <c r="Q4066">
        <v>3</v>
      </c>
      <c r="R4066">
        <v>2500</v>
      </c>
      <c r="S4066">
        <v>2</v>
      </c>
      <c r="T4066">
        <v>2</v>
      </c>
      <c r="V4066" t="s">
        <v>1439</v>
      </c>
      <c r="W4066" t="s">
        <v>15874</v>
      </c>
      <c r="AO4066" t="s">
        <v>70</v>
      </c>
      <c r="AR4066">
        <v>35000000</v>
      </c>
      <c r="AT4066" t="s">
        <v>13379</v>
      </c>
      <c r="AV4066" t="s">
        <v>541</v>
      </c>
    </row>
    <row r="4067" spans="1:48">
      <c r="A4067" t="s">
        <v>15875</v>
      </c>
      <c r="B4067">
        <v>45082.362261284725</v>
      </c>
      <c r="C4067" t="s">
        <v>877</v>
      </c>
      <c r="D4067" t="s">
        <v>204</v>
      </c>
      <c r="E4067" t="s">
        <v>15876</v>
      </c>
      <c r="F4067" t="s">
        <v>36787</v>
      </c>
      <c r="I4067" t="s">
        <v>241</v>
      </c>
      <c r="J4067" t="s">
        <v>352</v>
      </c>
      <c r="M4067" t="s">
        <v>15877</v>
      </c>
      <c r="N4067" t="s">
        <v>96</v>
      </c>
      <c r="AO4067" t="s">
        <v>70</v>
      </c>
      <c r="AR4067">
        <v>600000</v>
      </c>
      <c r="AT4067" t="s">
        <v>15878</v>
      </c>
      <c r="AV4067" t="s">
        <v>541</v>
      </c>
    </row>
    <row r="4068" spans="1:48">
      <c r="A4068" t="s">
        <v>15879</v>
      </c>
      <c r="B4068">
        <v>45082.381918831015</v>
      </c>
      <c r="C4068" t="s">
        <v>4899</v>
      </c>
      <c r="D4068" t="s">
        <v>204</v>
      </c>
      <c r="E4068" t="s">
        <v>15470</v>
      </c>
      <c r="F4068" t="s">
        <v>36788</v>
      </c>
      <c r="I4068" t="s">
        <v>75</v>
      </c>
      <c r="J4068" t="s">
        <v>0</v>
      </c>
      <c r="K4068" t="s">
        <v>64</v>
      </c>
      <c r="M4068" t="s">
        <v>15880</v>
      </c>
      <c r="N4068" t="s">
        <v>77</v>
      </c>
      <c r="O4068">
        <v>12.5</v>
      </c>
      <c r="P4068">
        <v>5</v>
      </c>
      <c r="Q4068">
        <v>3</v>
      </c>
      <c r="R4068">
        <v>2300</v>
      </c>
      <c r="S4068">
        <v>2</v>
      </c>
      <c r="T4068">
        <v>2</v>
      </c>
      <c r="V4068" t="s">
        <v>68</v>
      </c>
      <c r="W4068" t="s">
        <v>15881</v>
      </c>
      <c r="AO4068" t="s">
        <v>70</v>
      </c>
      <c r="AR4068">
        <v>156000000</v>
      </c>
      <c r="AV4068" t="s">
        <v>421</v>
      </c>
    </row>
    <row r="4069" spans="1:48">
      <c r="A4069" t="s">
        <v>15882</v>
      </c>
      <c r="B4069">
        <v>45082.941173935185</v>
      </c>
      <c r="C4069" t="s">
        <v>803</v>
      </c>
      <c r="D4069" t="s">
        <v>61</v>
      </c>
      <c r="E4069" t="s">
        <v>15883</v>
      </c>
      <c r="F4069" t="s">
        <v>36789</v>
      </c>
      <c r="I4069" t="s">
        <v>75</v>
      </c>
      <c r="J4069" t="s">
        <v>1</v>
      </c>
      <c r="K4069" t="s">
        <v>10808</v>
      </c>
      <c r="M4069" t="s">
        <v>15884</v>
      </c>
      <c r="N4069" t="s">
        <v>121</v>
      </c>
      <c r="X4069">
        <v>231</v>
      </c>
      <c r="Y4069" t="s">
        <v>15885</v>
      </c>
      <c r="AA4069" t="s">
        <v>15886</v>
      </c>
      <c r="AO4069" t="s">
        <v>70</v>
      </c>
      <c r="AP4069" t="s">
        <v>15444</v>
      </c>
      <c r="AR4069">
        <v>173250000</v>
      </c>
      <c r="AT4069" t="s">
        <v>13379</v>
      </c>
      <c r="AV4069" t="s">
        <v>421</v>
      </c>
    </row>
    <row r="4070" spans="1:48">
      <c r="A4070" t="s">
        <v>15887</v>
      </c>
      <c r="B4070">
        <v>45082.975688587961</v>
      </c>
      <c r="C4070" t="s">
        <v>803</v>
      </c>
      <c r="D4070" t="s">
        <v>61</v>
      </c>
      <c r="E4070" t="s">
        <v>15888</v>
      </c>
      <c r="F4070" t="s">
        <v>36790</v>
      </c>
      <c r="I4070" t="s">
        <v>75</v>
      </c>
      <c r="J4070" t="s">
        <v>0</v>
      </c>
      <c r="K4070" t="s">
        <v>64</v>
      </c>
      <c r="M4070" t="s">
        <v>15889</v>
      </c>
      <c r="N4070" t="s">
        <v>121</v>
      </c>
      <c r="O4070">
        <v>20</v>
      </c>
      <c r="P4070">
        <v>4</v>
      </c>
      <c r="Q4070">
        <v>3</v>
      </c>
      <c r="R4070">
        <v>4000</v>
      </c>
      <c r="S4070">
        <v>2</v>
      </c>
      <c r="T4070">
        <v>2</v>
      </c>
      <c r="V4070" t="s">
        <v>2154</v>
      </c>
      <c r="W4070" t="s">
        <v>15890</v>
      </c>
      <c r="AO4070" t="s">
        <v>70</v>
      </c>
      <c r="AR4070">
        <v>37000000</v>
      </c>
      <c r="AT4070" t="s">
        <v>13379</v>
      </c>
      <c r="AV4070" t="s">
        <v>137</v>
      </c>
    </row>
    <row r="4071" spans="1:48">
      <c r="A4071" t="s">
        <v>15891</v>
      </c>
      <c r="B4071">
        <v>45083.681127187505</v>
      </c>
      <c r="C4071" t="s">
        <v>803</v>
      </c>
      <c r="D4071" t="s">
        <v>204</v>
      </c>
      <c r="E4071" t="s">
        <v>15833</v>
      </c>
      <c r="F4071" t="s">
        <v>36791</v>
      </c>
      <c r="I4071" t="s">
        <v>75</v>
      </c>
      <c r="J4071" t="s">
        <v>0</v>
      </c>
      <c r="K4071" t="s">
        <v>64</v>
      </c>
      <c r="M4071" t="s">
        <v>15834</v>
      </c>
      <c r="N4071" t="s">
        <v>278</v>
      </c>
      <c r="O4071">
        <v>6.62</v>
      </c>
      <c r="P4071">
        <v>3</v>
      </c>
      <c r="Q4071">
        <v>2</v>
      </c>
      <c r="R4071">
        <v>3000</v>
      </c>
      <c r="S4071">
        <v>2</v>
      </c>
      <c r="T4071">
        <v>4</v>
      </c>
      <c r="V4071" t="s">
        <v>274</v>
      </c>
      <c r="W4071" t="s">
        <v>15892</v>
      </c>
      <c r="AO4071" t="s">
        <v>70</v>
      </c>
      <c r="AR4071">
        <v>28000000</v>
      </c>
      <c r="AT4071" t="s">
        <v>13379</v>
      </c>
      <c r="AV4071" t="s">
        <v>5217</v>
      </c>
    </row>
    <row r="4072" spans="1:48">
      <c r="A4072" t="s">
        <v>15893</v>
      </c>
      <c r="B4072">
        <v>45083.695223344912</v>
      </c>
      <c r="C4072" t="s">
        <v>803</v>
      </c>
      <c r="D4072" t="s">
        <v>61</v>
      </c>
      <c r="E4072" t="s">
        <v>15894</v>
      </c>
      <c r="F4072" t="s">
        <v>36792</v>
      </c>
      <c r="I4072" t="s">
        <v>75</v>
      </c>
      <c r="J4072" t="s">
        <v>2</v>
      </c>
      <c r="K4072" t="s">
        <v>64</v>
      </c>
      <c r="M4072" t="s">
        <v>6582</v>
      </c>
      <c r="N4072" t="s">
        <v>96</v>
      </c>
      <c r="AB4072" t="s">
        <v>106</v>
      </c>
      <c r="AC4072">
        <v>9</v>
      </c>
      <c r="AD4072">
        <v>3</v>
      </c>
      <c r="AE4072">
        <v>3</v>
      </c>
      <c r="AF4072">
        <v>1228</v>
      </c>
      <c r="AG4072" t="s">
        <v>107</v>
      </c>
      <c r="AI4072" t="s">
        <v>144</v>
      </c>
      <c r="AJ4072" t="s">
        <v>15895</v>
      </c>
      <c r="AO4072" t="s">
        <v>70</v>
      </c>
      <c r="AR4072">
        <v>62000000</v>
      </c>
      <c r="AU4072" t="s">
        <v>6564</v>
      </c>
      <c r="AV4072" t="s">
        <v>137</v>
      </c>
    </row>
    <row r="4073" spans="1:48">
      <c r="A4073" t="s">
        <v>15896</v>
      </c>
      <c r="B4073">
        <v>45084.68901318287</v>
      </c>
      <c r="C4073" t="s">
        <v>803</v>
      </c>
      <c r="D4073" t="s">
        <v>61</v>
      </c>
      <c r="E4073" t="s">
        <v>15897</v>
      </c>
      <c r="F4073" t="s">
        <v>36793</v>
      </c>
      <c r="I4073" t="s">
        <v>241</v>
      </c>
      <c r="J4073" t="s">
        <v>0</v>
      </c>
      <c r="K4073" t="s">
        <v>64</v>
      </c>
      <c r="M4073" t="s">
        <v>15898</v>
      </c>
      <c r="N4073" t="s">
        <v>66</v>
      </c>
      <c r="O4073">
        <v>10</v>
      </c>
      <c r="P4073">
        <v>4</v>
      </c>
      <c r="Q4073">
        <v>3</v>
      </c>
      <c r="R4073">
        <v>2000</v>
      </c>
      <c r="S4073">
        <v>2</v>
      </c>
      <c r="T4073">
        <v>2</v>
      </c>
      <c r="V4073" t="s">
        <v>1176</v>
      </c>
      <c r="W4073" t="s">
        <v>15899</v>
      </c>
      <c r="AO4073" t="s">
        <v>70</v>
      </c>
      <c r="AR4073">
        <v>135000</v>
      </c>
      <c r="AT4073" t="s">
        <v>15900</v>
      </c>
      <c r="AV4073" t="s">
        <v>5217</v>
      </c>
    </row>
    <row r="4074" spans="1:48">
      <c r="A4074" t="s">
        <v>15901</v>
      </c>
      <c r="B4074">
        <v>45084.739100150458</v>
      </c>
      <c r="C4074" t="s">
        <v>803</v>
      </c>
      <c r="D4074" t="s">
        <v>61</v>
      </c>
      <c r="E4074" t="s">
        <v>15902</v>
      </c>
      <c r="F4074" t="s">
        <v>36794</v>
      </c>
      <c r="I4074" t="s">
        <v>75</v>
      </c>
      <c r="J4074" t="s">
        <v>1</v>
      </c>
      <c r="K4074" t="s">
        <v>64</v>
      </c>
      <c r="M4074" t="s">
        <v>15903</v>
      </c>
      <c r="N4074" t="s">
        <v>307</v>
      </c>
      <c r="X4074">
        <v>6</v>
      </c>
      <c r="Y4074" t="s">
        <v>3699</v>
      </c>
      <c r="AA4074" t="s">
        <v>15904</v>
      </c>
      <c r="AO4074" t="s">
        <v>70</v>
      </c>
      <c r="AP4074" t="s">
        <v>15905</v>
      </c>
      <c r="AR4074">
        <v>5700000</v>
      </c>
      <c r="AT4074" t="s">
        <v>13379</v>
      </c>
      <c r="AV4074" t="s">
        <v>421</v>
      </c>
    </row>
    <row r="4075" spans="1:48">
      <c r="A4075" t="s">
        <v>15906</v>
      </c>
      <c r="B4075">
        <v>45085.518521388891</v>
      </c>
      <c r="C4075" t="s">
        <v>4899</v>
      </c>
      <c r="D4075" t="s">
        <v>204</v>
      </c>
      <c r="E4075" t="s">
        <v>15907</v>
      </c>
      <c r="F4075" t="s">
        <v>36795</v>
      </c>
      <c r="I4075" t="s">
        <v>75</v>
      </c>
      <c r="J4075" t="s">
        <v>352</v>
      </c>
      <c r="K4075" t="s">
        <v>7160</v>
      </c>
      <c r="M4075" t="s">
        <v>15908</v>
      </c>
      <c r="N4075" t="s">
        <v>112</v>
      </c>
      <c r="AK4075" t="s">
        <v>15909</v>
      </c>
      <c r="AL4075">
        <v>11</v>
      </c>
      <c r="AM4075">
        <v>12500</v>
      </c>
      <c r="AO4075" t="s">
        <v>70</v>
      </c>
      <c r="AR4075">
        <v>240000000</v>
      </c>
      <c r="AT4075" t="s">
        <v>15910</v>
      </c>
      <c r="AV4075" t="s">
        <v>421</v>
      </c>
    </row>
    <row r="4076" spans="1:48">
      <c r="A4076" t="s">
        <v>15911</v>
      </c>
      <c r="B4076">
        <v>45085.751202835643</v>
      </c>
      <c r="C4076" t="s">
        <v>803</v>
      </c>
      <c r="D4076" t="s">
        <v>61</v>
      </c>
      <c r="E4076" t="s">
        <v>15912</v>
      </c>
      <c r="F4076" t="s">
        <v>36796</v>
      </c>
      <c r="I4076" t="s">
        <v>75</v>
      </c>
      <c r="J4076" t="s">
        <v>0</v>
      </c>
      <c r="K4076" t="s">
        <v>64</v>
      </c>
      <c r="M4076" t="s">
        <v>15913</v>
      </c>
      <c r="N4076" t="s">
        <v>527</v>
      </c>
      <c r="O4076">
        <v>10.9</v>
      </c>
      <c r="P4076">
        <v>5</v>
      </c>
      <c r="Q4076">
        <v>5</v>
      </c>
      <c r="R4076">
        <v>4000</v>
      </c>
      <c r="S4076">
        <v>2</v>
      </c>
      <c r="T4076">
        <v>2</v>
      </c>
      <c r="U4076" t="s">
        <v>90</v>
      </c>
      <c r="V4076" t="s">
        <v>390</v>
      </c>
      <c r="W4076" t="s">
        <v>15914</v>
      </c>
      <c r="AO4076" t="s">
        <v>70</v>
      </c>
      <c r="AR4076">
        <v>57000000</v>
      </c>
      <c r="AT4076" t="s">
        <v>15915</v>
      </c>
      <c r="AV4076" t="s">
        <v>541</v>
      </c>
    </row>
    <row r="4077" spans="1:48">
      <c r="A4077" t="s">
        <v>15916</v>
      </c>
      <c r="B4077">
        <v>45085.77455188657</v>
      </c>
      <c r="C4077" t="s">
        <v>803</v>
      </c>
      <c r="D4077" t="s">
        <v>61</v>
      </c>
      <c r="E4077" t="s">
        <v>15917</v>
      </c>
      <c r="F4077" t="s">
        <v>36797</v>
      </c>
      <c r="I4077" t="s">
        <v>75</v>
      </c>
      <c r="J4077" t="s">
        <v>1</v>
      </c>
      <c r="K4077" t="s">
        <v>6542</v>
      </c>
      <c r="M4077" t="s">
        <v>15918</v>
      </c>
      <c r="N4077" t="s">
        <v>121</v>
      </c>
      <c r="X4077">
        <v>160</v>
      </c>
      <c r="Y4077" t="s">
        <v>15919</v>
      </c>
      <c r="AA4077" t="s">
        <v>15920</v>
      </c>
      <c r="AO4077" t="s">
        <v>70</v>
      </c>
      <c r="AP4077">
        <v>180000</v>
      </c>
      <c r="AR4077">
        <v>28800000</v>
      </c>
      <c r="AT4077" t="s">
        <v>13379</v>
      </c>
      <c r="AV4077" t="s">
        <v>541</v>
      </c>
    </row>
    <row r="4078" spans="1:48">
      <c r="A4078" t="s">
        <v>15921</v>
      </c>
      <c r="B4078">
        <v>45086.347543888885</v>
      </c>
      <c r="C4078" t="s">
        <v>11244</v>
      </c>
      <c r="D4078" t="s">
        <v>61</v>
      </c>
      <c r="E4078" t="s">
        <v>15922</v>
      </c>
      <c r="F4078" t="s">
        <v>36798</v>
      </c>
      <c r="I4078" t="s">
        <v>241</v>
      </c>
      <c r="J4078" t="s">
        <v>2</v>
      </c>
      <c r="M4078" t="s">
        <v>15923</v>
      </c>
      <c r="N4078" t="s">
        <v>1602</v>
      </c>
      <c r="AB4078" t="s">
        <v>122</v>
      </c>
      <c r="AD4078">
        <v>2</v>
      </c>
      <c r="AE4078">
        <v>2</v>
      </c>
      <c r="AF4078">
        <v>900</v>
      </c>
      <c r="AG4078" t="s">
        <v>107</v>
      </c>
      <c r="AI4078" t="s">
        <v>144</v>
      </c>
      <c r="AO4078" t="s">
        <v>70</v>
      </c>
      <c r="AR4078">
        <v>131000</v>
      </c>
      <c r="AT4078" t="s">
        <v>15590</v>
      </c>
      <c r="AU4078" t="s">
        <v>6530</v>
      </c>
      <c r="AV4078" t="s">
        <v>137</v>
      </c>
    </row>
    <row r="4079" spans="1:48">
      <c r="A4079" t="s">
        <v>15924</v>
      </c>
      <c r="B4079">
        <v>45086.57757173611</v>
      </c>
      <c r="C4079" t="s">
        <v>803</v>
      </c>
      <c r="D4079" t="s">
        <v>61</v>
      </c>
      <c r="E4079" t="s">
        <v>15925</v>
      </c>
      <c r="F4079" t="s">
        <v>36799</v>
      </c>
      <c r="I4079" t="s">
        <v>75</v>
      </c>
      <c r="J4079" t="s">
        <v>0</v>
      </c>
      <c r="K4079" t="s">
        <v>64</v>
      </c>
      <c r="M4079" t="s">
        <v>15926</v>
      </c>
      <c r="N4079" t="s">
        <v>379</v>
      </c>
      <c r="O4079">
        <v>14.8</v>
      </c>
      <c r="P4079">
        <v>4</v>
      </c>
      <c r="Q4079">
        <v>3</v>
      </c>
      <c r="R4079">
        <v>2704</v>
      </c>
      <c r="S4079">
        <v>2</v>
      </c>
      <c r="T4079">
        <v>7</v>
      </c>
      <c r="V4079" t="s">
        <v>274</v>
      </c>
      <c r="W4079" t="s">
        <v>15927</v>
      </c>
      <c r="AO4079" t="s">
        <v>70</v>
      </c>
      <c r="AR4079">
        <v>49000000</v>
      </c>
      <c r="AT4079" t="s">
        <v>13379</v>
      </c>
      <c r="AV4079" t="s">
        <v>137</v>
      </c>
    </row>
    <row r="4080" spans="1:48">
      <c r="A4080" t="s">
        <v>15928</v>
      </c>
      <c r="B4080">
        <v>45086.589391030095</v>
      </c>
      <c r="C4080" t="s">
        <v>132</v>
      </c>
      <c r="D4080" t="s">
        <v>61</v>
      </c>
      <c r="E4080" t="s">
        <v>15929</v>
      </c>
      <c r="F4080" t="s">
        <v>36800</v>
      </c>
      <c r="I4080" t="s">
        <v>241</v>
      </c>
      <c r="J4080" t="s">
        <v>2</v>
      </c>
      <c r="M4080" t="s">
        <v>15930</v>
      </c>
      <c r="N4080" t="s">
        <v>142</v>
      </c>
      <c r="AB4080" t="s">
        <v>122</v>
      </c>
      <c r="AC4080">
        <v>2</v>
      </c>
      <c r="AD4080">
        <v>3</v>
      </c>
      <c r="AE4080">
        <v>2</v>
      </c>
      <c r="AF4080">
        <v>1800</v>
      </c>
      <c r="AG4080" t="s">
        <v>107</v>
      </c>
      <c r="AI4080" t="s">
        <v>123</v>
      </c>
      <c r="AJ4080" t="s">
        <v>15931</v>
      </c>
      <c r="AO4080" t="s">
        <v>70</v>
      </c>
      <c r="AR4080">
        <v>250000</v>
      </c>
      <c r="AU4080" t="s">
        <v>6564</v>
      </c>
      <c r="AV4080" t="s">
        <v>541</v>
      </c>
    </row>
    <row r="4081" spans="1:48">
      <c r="A4081" t="s">
        <v>15932</v>
      </c>
      <c r="B4081">
        <v>45086.60712799769</v>
      </c>
      <c r="C4081" t="s">
        <v>132</v>
      </c>
      <c r="D4081" t="s">
        <v>204</v>
      </c>
      <c r="E4081" t="s">
        <v>15933</v>
      </c>
      <c r="F4081" t="s">
        <v>36801</v>
      </c>
      <c r="I4081" t="s">
        <v>75</v>
      </c>
      <c r="J4081" t="s">
        <v>2</v>
      </c>
      <c r="M4081" t="s">
        <v>15934</v>
      </c>
      <c r="N4081" t="s">
        <v>96</v>
      </c>
      <c r="AB4081" t="s">
        <v>122</v>
      </c>
      <c r="AC4081">
        <v>29</v>
      </c>
      <c r="AD4081">
        <v>2</v>
      </c>
      <c r="AE4081">
        <v>2</v>
      </c>
      <c r="AF4081">
        <v>843</v>
      </c>
      <c r="AG4081" t="s">
        <v>107</v>
      </c>
      <c r="AI4081" t="s">
        <v>144</v>
      </c>
      <c r="AO4081" t="s">
        <v>70</v>
      </c>
      <c r="AR4081">
        <v>80000000</v>
      </c>
      <c r="AU4081" t="s">
        <v>6530</v>
      </c>
      <c r="AV4081" t="s">
        <v>137</v>
      </c>
    </row>
    <row r="4082" spans="1:48">
      <c r="A4082" t="s">
        <v>15935</v>
      </c>
      <c r="B4082">
        <v>45086.629539363421</v>
      </c>
      <c r="C4082" t="s">
        <v>132</v>
      </c>
      <c r="D4082" t="s">
        <v>204</v>
      </c>
      <c r="E4082" t="s">
        <v>15936</v>
      </c>
      <c r="F4082" t="s">
        <v>36802</v>
      </c>
      <c r="I4082" t="s">
        <v>75</v>
      </c>
      <c r="J4082" t="s">
        <v>0</v>
      </c>
      <c r="M4082" t="s">
        <v>1489</v>
      </c>
      <c r="N4082" t="s">
        <v>781</v>
      </c>
      <c r="O4082">
        <v>12</v>
      </c>
      <c r="P4082">
        <v>3</v>
      </c>
      <c r="Q4082">
        <v>3</v>
      </c>
      <c r="R4082">
        <v>2000</v>
      </c>
      <c r="S4082">
        <v>2</v>
      </c>
      <c r="T4082">
        <v>2</v>
      </c>
      <c r="W4082" t="s">
        <v>15937</v>
      </c>
      <c r="AO4082" t="s">
        <v>70</v>
      </c>
      <c r="AR4082">
        <v>55000000</v>
      </c>
      <c r="AV4082" t="s">
        <v>541</v>
      </c>
    </row>
    <row r="4083" spans="1:48">
      <c r="A4083" t="s">
        <v>15938</v>
      </c>
      <c r="B4083">
        <v>45086.668725405092</v>
      </c>
      <c r="C4083" t="s">
        <v>4899</v>
      </c>
      <c r="D4083" t="s">
        <v>61</v>
      </c>
      <c r="E4083" t="s">
        <v>15939</v>
      </c>
      <c r="F4083" t="s">
        <v>36803</v>
      </c>
      <c r="I4083" t="s">
        <v>75</v>
      </c>
      <c r="J4083" t="s">
        <v>2</v>
      </c>
      <c r="K4083" t="s">
        <v>64</v>
      </c>
      <c r="M4083" t="s">
        <v>7118</v>
      </c>
      <c r="N4083" t="s">
        <v>77</v>
      </c>
      <c r="AB4083" t="s">
        <v>302</v>
      </c>
      <c r="AC4083">
        <v>8</v>
      </c>
      <c r="AD4083">
        <v>3</v>
      </c>
      <c r="AE4083">
        <v>2</v>
      </c>
      <c r="AF4083">
        <v>1400</v>
      </c>
      <c r="AG4083" t="s">
        <v>107</v>
      </c>
      <c r="AH4083" t="s">
        <v>1293</v>
      </c>
      <c r="AI4083" t="s">
        <v>123</v>
      </c>
      <c r="AJ4083" t="s">
        <v>15940</v>
      </c>
      <c r="AO4083" t="s">
        <v>70</v>
      </c>
      <c r="AR4083">
        <v>85000000</v>
      </c>
      <c r="AT4083" t="s">
        <v>15941</v>
      </c>
      <c r="AU4083" t="s">
        <v>6530</v>
      </c>
      <c r="AV4083" t="s">
        <v>421</v>
      </c>
    </row>
    <row r="4084" spans="1:48">
      <c r="A4084" t="s">
        <v>15942</v>
      </c>
      <c r="B4084">
        <v>45086.90849987269</v>
      </c>
      <c r="C4084" t="s">
        <v>803</v>
      </c>
      <c r="D4084" t="s">
        <v>61</v>
      </c>
      <c r="E4084" t="s">
        <v>15943</v>
      </c>
      <c r="F4084" t="s">
        <v>36804</v>
      </c>
      <c r="I4084" t="s">
        <v>75</v>
      </c>
      <c r="J4084" t="s">
        <v>0</v>
      </c>
      <c r="K4084" t="s">
        <v>64</v>
      </c>
      <c r="M4084" t="s">
        <v>15913</v>
      </c>
      <c r="N4084" t="s">
        <v>379</v>
      </c>
      <c r="O4084">
        <v>8.5</v>
      </c>
      <c r="P4084">
        <v>4</v>
      </c>
      <c r="Q4084">
        <v>3</v>
      </c>
      <c r="R4084">
        <v>2500</v>
      </c>
      <c r="S4084">
        <v>2</v>
      </c>
      <c r="T4084">
        <v>2</v>
      </c>
      <c r="U4084" t="s">
        <v>1564</v>
      </c>
      <c r="V4084" t="s">
        <v>487</v>
      </c>
      <c r="W4084" t="s">
        <v>15944</v>
      </c>
      <c r="AO4084" t="s">
        <v>70</v>
      </c>
      <c r="AR4084">
        <v>45000000</v>
      </c>
      <c r="AT4084" t="s">
        <v>15915</v>
      </c>
      <c r="AV4084" t="s">
        <v>541</v>
      </c>
    </row>
    <row r="4085" spans="1:48">
      <c r="A4085" t="s">
        <v>15945</v>
      </c>
      <c r="B4085">
        <v>45086.927810011577</v>
      </c>
      <c r="C4085" t="s">
        <v>803</v>
      </c>
      <c r="D4085" t="s">
        <v>61</v>
      </c>
      <c r="E4085" t="s">
        <v>15946</v>
      </c>
      <c r="F4085" t="s">
        <v>36805</v>
      </c>
      <c r="I4085" t="s">
        <v>75</v>
      </c>
      <c r="J4085" t="s">
        <v>1</v>
      </c>
      <c r="K4085" t="s">
        <v>4295</v>
      </c>
      <c r="M4085" t="s">
        <v>15913</v>
      </c>
      <c r="N4085" t="s">
        <v>379</v>
      </c>
      <c r="X4085">
        <v>22</v>
      </c>
      <c r="Y4085" t="s">
        <v>15947</v>
      </c>
      <c r="AA4085" t="s">
        <v>15948</v>
      </c>
      <c r="AO4085" t="s">
        <v>70</v>
      </c>
      <c r="AP4085">
        <v>1500000</v>
      </c>
      <c r="AR4085">
        <v>33000000</v>
      </c>
      <c r="AT4085" t="s">
        <v>13379</v>
      </c>
      <c r="AV4085" t="s">
        <v>541</v>
      </c>
    </row>
    <row r="4086" spans="1:48">
      <c r="A4086" t="s">
        <v>15949</v>
      </c>
      <c r="B4086">
        <v>45087.433080648145</v>
      </c>
      <c r="C4086" t="s">
        <v>803</v>
      </c>
      <c r="D4086" t="s">
        <v>204</v>
      </c>
      <c r="E4086" t="s">
        <v>15311</v>
      </c>
      <c r="F4086" t="s">
        <v>36806</v>
      </c>
      <c r="I4086" t="s">
        <v>75</v>
      </c>
      <c r="J4086" t="s">
        <v>352</v>
      </c>
      <c r="K4086" t="s">
        <v>1128</v>
      </c>
      <c r="M4086" t="s">
        <v>15950</v>
      </c>
      <c r="N4086" t="s">
        <v>554</v>
      </c>
      <c r="AK4086" t="s">
        <v>15951</v>
      </c>
      <c r="AL4086">
        <v>40</v>
      </c>
      <c r="AM4086">
        <v>15000</v>
      </c>
      <c r="AN4086" t="s">
        <v>15952</v>
      </c>
      <c r="AO4086" t="s">
        <v>70</v>
      </c>
      <c r="AR4086">
        <v>180000000</v>
      </c>
      <c r="AT4086" t="s">
        <v>13379</v>
      </c>
      <c r="AV4086" t="s">
        <v>421</v>
      </c>
    </row>
    <row r="4087" spans="1:48">
      <c r="A4087" t="s">
        <v>15953</v>
      </c>
      <c r="B4087">
        <v>45087.460510671299</v>
      </c>
      <c r="C4087" t="s">
        <v>877</v>
      </c>
      <c r="D4087" t="s">
        <v>61</v>
      </c>
      <c r="E4087" t="s">
        <v>15954</v>
      </c>
      <c r="F4087" t="s">
        <v>36807</v>
      </c>
      <c r="I4087" t="s">
        <v>241</v>
      </c>
      <c r="J4087" t="s">
        <v>2</v>
      </c>
      <c r="K4087" t="s">
        <v>83</v>
      </c>
      <c r="M4087" t="s">
        <v>15955</v>
      </c>
      <c r="N4087" t="s">
        <v>112</v>
      </c>
      <c r="AB4087" t="s">
        <v>122</v>
      </c>
      <c r="AC4087">
        <v>4</v>
      </c>
      <c r="AD4087">
        <v>3</v>
      </c>
      <c r="AE4087">
        <v>2</v>
      </c>
      <c r="AF4087">
        <v>1207</v>
      </c>
      <c r="AG4087" t="s">
        <v>107</v>
      </c>
      <c r="AH4087" t="s">
        <v>2318</v>
      </c>
      <c r="AI4087" t="s">
        <v>175</v>
      </c>
      <c r="AO4087" t="s">
        <v>70</v>
      </c>
      <c r="AR4087">
        <v>150000</v>
      </c>
      <c r="AT4087" t="s">
        <v>15956</v>
      </c>
      <c r="AU4087" t="s">
        <v>6530</v>
      </c>
      <c r="AV4087" t="s">
        <v>137</v>
      </c>
    </row>
    <row r="4088" spans="1:48">
      <c r="A4088" t="s">
        <v>15957</v>
      </c>
      <c r="B4088">
        <v>45088.423595208333</v>
      </c>
      <c r="C4088" t="s">
        <v>877</v>
      </c>
      <c r="D4088" t="s">
        <v>61</v>
      </c>
      <c r="E4088" t="s">
        <v>15958</v>
      </c>
      <c r="F4088" t="s">
        <v>36808</v>
      </c>
      <c r="I4088" t="s">
        <v>75</v>
      </c>
      <c r="J4088" t="s">
        <v>0</v>
      </c>
      <c r="K4088" t="s">
        <v>83</v>
      </c>
      <c r="M4088" t="s">
        <v>6861</v>
      </c>
      <c r="N4088" t="s">
        <v>77</v>
      </c>
      <c r="O4088">
        <v>9.1999999999999993</v>
      </c>
      <c r="P4088">
        <v>6</v>
      </c>
      <c r="Q4088">
        <v>4</v>
      </c>
      <c r="R4088">
        <v>3600</v>
      </c>
      <c r="S4088">
        <v>2</v>
      </c>
      <c r="T4088">
        <v>2</v>
      </c>
      <c r="U4088">
        <v>20</v>
      </c>
      <c r="AO4088" t="s">
        <v>70</v>
      </c>
      <c r="AR4088">
        <v>76000000</v>
      </c>
      <c r="AV4088" t="s">
        <v>137</v>
      </c>
    </row>
    <row r="4089" spans="1:48">
      <c r="A4089" t="s">
        <v>15959</v>
      </c>
      <c r="B4089">
        <v>45088.597249004626</v>
      </c>
      <c r="C4089" t="s">
        <v>803</v>
      </c>
      <c r="D4089" t="s">
        <v>204</v>
      </c>
      <c r="E4089" t="s">
        <v>15960</v>
      </c>
      <c r="F4089" t="s">
        <v>36809</v>
      </c>
      <c r="I4089" t="s">
        <v>75</v>
      </c>
      <c r="J4089" t="s">
        <v>2</v>
      </c>
      <c r="K4089" t="s">
        <v>64</v>
      </c>
      <c r="M4089" t="s">
        <v>15961</v>
      </c>
      <c r="N4089" t="s">
        <v>121</v>
      </c>
      <c r="AB4089" t="s">
        <v>121</v>
      </c>
      <c r="AD4089">
        <v>2</v>
      </c>
      <c r="AE4089">
        <v>2</v>
      </c>
      <c r="AF4089">
        <v>927</v>
      </c>
      <c r="AG4089" t="s">
        <v>107</v>
      </c>
      <c r="AI4089" t="s">
        <v>144</v>
      </c>
      <c r="AJ4089" t="s">
        <v>15962</v>
      </c>
      <c r="AO4089" t="s">
        <v>70</v>
      </c>
      <c r="AR4089">
        <v>34000000</v>
      </c>
      <c r="AU4089" t="s">
        <v>6530</v>
      </c>
      <c r="AV4089" t="s">
        <v>137</v>
      </c>
    </row>
    <row r="4090" spans="1:48">
      <c r="A4090" t="s">
        <v>15963</v>
      </c>
      <c r="B4090">
        <v>45089.310010092595</v>
      </c>
      <c r="C4090" t="s">
        <v>11244</v>
      </c>
      <c r="D4090" t="s">
        <v>61</v>
      </c>
      <c r="E4090" t="s">
        <v>15964</v>
      </c>
      <c r="F4090" t="s">
        <v>36810</v>
      </c>
      <c r="I4090" t="s">
        <v>75</v>
      </c>
      <c r="J4090" t="s">
        <v>2</v>
      </c>
      <c r="K4090" t="s">
        <v>64</v>
      </c>
      <c r="M4090" t="s">
        <v>15965</v>
      </c>
      <c r="N4090" t="s">
        <v>112</v>
      </c>
      <c r="AB4090" t="s">
        <v>122</v>
      </c>
      <c r="AC4090">
        <v>1</v>
      </c>
      <c r="AD4090">
        <v>2</v>
      </c>
      <c r="AE4090">
        <v>2</v>
      </c>
      <c r="AF4090">
        <v>900</v>
      </c>
      <c r="AG4090" t="s">
        <v>107</v>
      </c>
      <c r="AO4090" t="s">
        <v>70</v>
      </c>
      <c r="AR4090">
        <v>30000000</v>
      </c>
      <c r="AU4090" t="s">
        <v>6559</v>
      </c>
      <c r="AV4090" t="s">
        <v>541</v>
      </c>
    </row>
    <row r="4091" spans="1:48">
      <c r="A4091" t="s">
        <v>15966</v>
      </c>
      <c r="B4091">
        <v>45089.31213575232</v>
      </c>
      <c r="C4091" t="s">
        <v>11244</v>
      </c>
      <c r="D4091" t="s">
        <v>61</v>
      </c>
      <c r="E4091" t="s">
        <v>15967</v>
      </c>
      <c r="F4091" t="s">
        <v>36811</v>
      </c>
      <c r="I4091" t="s">
        <v>75</v>
      </c>
      <c r="J4091" t="s">
        <v>2</v>
      </c>
      <c r="M4091" t="s">
        <v>15968</v>
      </c>
      <c r="N4091" t="s">
        <v>152</v>
      </c>
      <c r="AB4091" t="s">
        <v>122</v>
      </c>
      <c r="AC4091">
        <v>5</v>
      </c>
      <c r="AD4091">
        <v>3</v>
      </c>
      <c r="AE4091">
        <v>2</v>
      </c>
      <c r="AF4091">
        <v>1690</v>
      </c>
      <c r="AG4091" t="s">
        <v>107</v>
      </c>
      <c r="AI4091" t="s">
        <v>100</v>
      </c>
      <c r="AO4091" t="s">
        <v>70</v>
      </c>
      <c r="AR4091">
        <v>70000000</v>
      </c>
      <c r="AU4091" t="s">
        <v>6564</v>
      </c>
      <c r="AV4091" t="s">
        <v>421</v>
      </c>
    </row>
    <row r="4092" spans="1:48">
      <c r="A4092" t="s">
        <v>15969</v>
      </c>
      <c r="B4092">
        <v>45089.431908483792</v>
      </c>
      <c r="C4092" t="s">
        <v>803</v>
      </c>
      <c r="D4092" t="s">
        <v>61</v>
      </c>
      <c r="E4092" t="s">
        <v>15970</v>
      </c>
      <c r="F4092" t="s">
        <v>36812</v>
      </c>
      <c r="I4092" t="s">
        <v>75</v>
      </c>
      <c r="J4092" t="s">
        <v>2</v>
      </c>
      <c r="K4092" t="s">
        <v>64</v>
      </c>
      <c r="M4092" t="s">
        <v>11417</v>
      </c>
      <c r="AB4092" t="s">
        <v>121</v>
      </c>
      <c r="AC4092">
        <v>5</v>
      </c>
      <c r="AD4092">
        <v>3</v>
      </c>
      <c r="AE4092">
        <v>2</v>
      </c>
      <c r="AF4092">
        <v>1388</v>
      </c>
      <c r="AG4092" t="s">
        <v>107</v>
      </c>
      <c r="AH4092" t="s">
        <v>15971</v>
      </c>
      <c r="AI4092" t="s">
        <v>123</v>
      </c>
      <c r="AJ4092" t="s">
        <v>15972</v>
      </c>
      <c r="AO4092" t="s">
        <v>70</v>
      </c>
      <c r="AR4092">
        <v>46500000</v>
      </c>
      <c r="AU4092" t="s">
        <v>6559</v>
      </c>
      <c r="AV4092" t="s">
        <v>137</v>
      </c>
    </row>
    <row r="4093" spans="1:48">
      <c r="A4093" t="s">
        <v>15973</v>
      </c>
      <c r="B4093">
        <v>45089.701059363426</v>
      </c>
      <c r="C4093" t="s">
        <v>803</v>
      </c>
      <c r="D4093" t="s">
        <v>61</v>
      </c>
      <c r="E4093" t="s">
        <v>15974</v>
      </c>
      <c r="F4093" t="s">
        <v>36813</v>
      </c>
      <c r="G4093" t="s">
        <v>15975</v>
      </c>
      <c r="I4093" t="s">
        <v>75</v>
      </c>
      <c r="J4093" t="s">
        <v>2</v>
      </c>
      <c r="K4093" t="s">
        <v>64</v>
      </c>
      <c r="M4093" t="s">
        <v>15976</v>
      </c>
      <c r="N4093" t="s">
        <v>66</v>
      </c>
      <c r="AB4093" t="s">
        <v>121</v>
      </c>
      <c r="AC4093">
        <v>4</v>
      </c>
      <c r="AD4093">
        <v>3</v>
      </c>
      <c r="AE4093">
        <v>2</v>
      </c>
      <c r="AF4093">
        <v>1450</v>
      </c>
      <c r="AG4093" t="s">
        <v>107</v>
      </c>
      <c r="AH4093" t="s">
        <v>1293</v>
      </c>
      <c r="AI4093" t="s">
        <v>123</v>
      </c>
      <c r="AJ4093" t="s">
        <v>15977</v>
      </c>
      <c r="AO4093" t="s">
        <v>70</v>
      </c>
      <c r="AR4093">
        <v>44500000</v>
      </c>
      <c r="AU4093" t="s">
        <v>6530</v>
      </c>
      <c r="AV4093" t="s">
        <v>137</v>
      </c>
    </row>
    <row r="4094" spans="1:48">
      <c r="A4094" t="s">
        <v>15978</v>
      </c>
      <c r="B4094">
        <v>45090.374595428242</v>
      </c>
      <c r="C4094" t="s">
        <v>877</v>
      </c>
      <c r="D4094" t="s">
        <v>61</v>
      </c>
      <c r="E4094" t="s">
        <v>9092</v>
      </c>
      <c r="F4094" t="s">
        <v>36814</v>
      </c>
      <c r="I4094" t="s">
        <v>75</v>
      </c>
      <c r="J4094" t="s">
        <v>2</v>
      </c>
      <c r="K4094" t="s">
        <v>83</v>
      </c>
      <c r="M4094" t="s">
        <v>15979</v>
      </c>
      <c r="N4094" t="s">
        <v>364</v>
      </c>
      <c r="AB4094" t="s">
        <v>122</v>
      </c>
      <c r="AC4094">
        <v>6</v>
      </c>
      <c r="AD4094">
        <v>2</v>
      </c>
      <c r="AE4094">
        <v>2</v>
      </c>
      <c r="AF4094">
        <v>1120</v>
      </c>
      <c r="AG4094" t="s">
        <v>107</v>
      </c>
      <c r="AH4094" t="s">
        <v>14</v>
      </c>
      <c r="AI4094" t="s">
        <v>100</v>
      </c>
      <c r="AJ4094" t="s">
        <v>15980</v>
      </c>
      <c r="AO4094" t="s">
        <v>70</v>
      </c>
      <c r="AR4094">
        <v>28000000</v>
      </c>
      <c r="AT4094" t="s">
        <v>1526</v>
      </c>
      <c r="AU4094" t="s">
        <v>6530</v>
      </c>
      <c r="AV4094" t="s">
        <v>541</v>
      </c>
    </row>
    <row r="4095" spans="1:48">
      <c r="A4095" t="s">
        <v>15981</v>
      </c>
      <c r="B4095">
        <v>45090.388856469908</v>
      </c>
      <c r="C4095" t="s">
        <v>877</v>
      </c>
      <c r="D4095" t="s">
        <v>204</v>
      </c>
      <c r="E4095" t="s">
        <v>9234</v>
      </c>
      <c r="F4095" t="s">
        <v>36815</v>
      </c>
      <c r="I4095" t="s">
        <v>241</v>
      </c>
      <c r="J4095" t="s">
        <v>2</v>
      </c>
      <c r="K4095" t="s">
        <v>83</v>
      </c>
      <c r="M4095" t="s">
        <v>15982</v>
      </c>
      <c r="N4095" t="s">
        <v>152</v>
      </c>
      <c r="AB4095" t="s">
        <v>122</v>
      </c>
      <c r="AC4095">
        <v>9</v>
      </c>
      <c r="AD4095">
        <v>4</v>
      </c>
      <c r="AE4095">
        <v>3</v>
      </c>
      <c r="AF4095">
        <v>1830</v>
      </c>
      <c r="AG4095" t="s">
        <v>98</v>
      </c>
      <c r="AH4095" t="s">
        <v>14</v>
      </c>
      <c r="AJ4095" t="s">
        <v>15983</v>
      </c>
      <c r="AO4095" t="s">
        <v>70</v>
      </c>
      <c r="AR4095">
        <v>375000</v>
      </c>
      <c r="AU4095" t="s">
        <v>6564</v>
      </c>
      <c r="AV4095" t="s">
        <v>137</v>
      </c>
    </row>
    <row r="4096" spans="1:48">
      <c r="A4096" t="s">
        <v>15984</v>
      </c>
      <c r="B4096">
        <v>45090.405290486116</v>
      </c>
      <c r="C4096" t="s">
        <v>877</v>
      </c>
      <c r="D4096" t="s">
        <v>61</v>
      </c>
      <c r="E4096" t="s">
        <v>15985</v>
      </c>
      <c r="F4096" t="s">
        <v>36816</v>
      </c>
      <c r="I4096" t="s">
        <v>75</v>
      </c>
      <c r="J4096" t="s">
        <v>352</v>
      </c>
      <c r="K4096" t="s">
        <v>3</v>
      </c>
      <c r="M4096" t="s">
        <v>15986</v>
      </c>
      <c r="N4096" t="s">
        <v>781</v>
      </c>
      <c r="AK4096" t="s">
        <v>3</v>
      </c>
      <c r="AL4096">
        <v>39.6</v>
      </c>
      <c r="AM4096">
        <v>6700</v>
      </c>
      <c r="AN4096" t="s">
        <v>15987</v>
      </c>
      <c r="AO4096" t="s">
        <v>70</v>
      </c>
      <c r="AR4096">
        <v>120000000</v>
      </c>
      <c r="AV4096" t="s">
        <v>541</v>
      </c>
    </row>
    <row r="4097" spans="1:48">
      <c r="A4097" t="s">
        <v>15988</v>
      </c>
      <c r="B4097">
        <v>45090.483771979169</v>
      </c>
      <c r="C4097" t="s">
        <v>803</v>
      </c>
      <c r="D4097" t="s">
        <v>204</v>
      </c>
      <c r="E4097" t="s">
        <v>15989</v>
      </c>
      <c r="F4097" t="s">
        <v>36817</v>
      </c>
      <c r="I4097" t="s">
        <v>75</v>
      </c>
      <c r="J4097" t="s">
        <v>1</v>
      </c>
      <c r="K4097" t="s">
        <v>64</v>
      </c>
      <c r="M4097" t="s">
        <v>15990</v>
      </c>
      <c r="N4097" t="s">
        <v>112</v>
      </c>
      <c r="X4097">
        <v>20</v>
      </c>
      <c r="Y4097" t="s">
        <v>15991</v>
      </c>
      <c r="AA4097" t="s">
        <v>15992</v>
      </c>
      <c r="AO4097" t="s">
        <v>70</v>
      </c>
      <c r="AP4097" t="s">
        <v>15993</v>
      </c>
      <c r="AR4097">
        <v>250000000</v>
      </c>
      <c r="AT4097" t="s">
        <v>13379</v>
      </c>
      <c r="AV4097" t="s">
        <v>421</v>
      </c>
    </row>
    <row r="4098" spans="1:48">
      <c r="A4098" t="s">
        <v>15994</v>
      </c>
      <c r="B4098">
        <v>45090.494581469902</v>
      </c>
      <c r="C4098" t="s">
        <v>803</v>
      </c>
      <c r="D4098" t="s">
        <v>204</v>
      </c>
      <c r="E4098" t="s">
        <v>15989</v>
      </c>
      <c r="F4098" t="s">
        <v>36818</v>
      </c>
      <c r="I4098" t="s">
        <v>75</v>
      </c>
      <c r="J4098" t="s">
        <v>1</v>
      </c>
      <c r="K4098" t="s">
        <v>64</v>
      </c>
      <c r="M4098" t="s">
        <v>15995</v>
      </c>
      <c r="N4098" t="s">
        <v>77</v>
      </c>
      <c r="X4098">
        <v>9.5</v>
      </c>
      <c r="Y4098" t="s">
        <v>3699</v>
      </c>
      <c r="AA4098" t="s">
        <v>15996</v>
      </c>
      <c r="AO4098" t="s">
        <v>70</v>
      </c>
      <c r="AR4098">
        <v>155000000</v>
      </c>
      <c r="AT4098" t="s">
        <v>13379</v>
      </c>
      <c r="AV4098" t="s">
        <v>421</v>
      </c>
    </row>
    <row r="4099" spans="1:48">
      <c r="A4099" t="s">
        <v>15997</v>
      </c>
      <c r="B4099">
        <v>45090.530454849533</v>
      </c>
      <c r="C4099" t="s">
        <v>803</v>
      </c>
      <c r="D4099" t="s">
        <v>61</v>
      </c>
      <c r="E4099" t="s">
        <v>15998</v>
      </c>
      <c r="F4099" t="s">
        <v>36819</v>
      </c>
      <c r="I4099" t="s">
        <v>75</v>
      </c>
      <c r="J4099" t="s">
        <v>1</v>
      </c>
      <c r="K4099" t="s">
        <v>64</v>
      </c>
      <c r="M4099" t="s">
        <v>15999</v>
      </c>
      <c r="N4099" t="s">
        <v>121</v>
      </c>
      <c r="X4099">
        <v>20</v>
      </c>
      <c r="Y4099" t="s">
        <v>3699</v>
      </c>
      <c r="AA4099" t="s">
        <v>16000</v>
      </c>
      <c r="AO4099" t="s">
        <v>70</v>
      </c>
      <c r="AP4099">
        <v>1300000</v>
      </c>
      <c r="AR4099">
        <v>26000000</v>
      </c>
      <c r="AT4099" t="s">
        <v>13379</v>
      </c>
      <c r="AV4099" t="s">
        <v>541</v>
      </c>
    </row>
    <row r="4100" spans="1:48">
      <c r="A4100" t="s">
        <v>16001</v>
      </c>
      <c r="B4100">
        <v>45090.563116817131</v>
      </c>
      <c r="C4100" t="s">
        <v>803</v>
      </c>
      <c r="D4100" t="s">
        <v>61</v>
      </c>
      <c r="E4100" t="s">
        <v>16002</v>
      </c>
      <c r="F4100" t="s">
        <v>36820</v>
      </c>
      <c r="I4100" t="s">
        <v>75</v>
      </c>
      <c r="J4100" t="s">
        <v>6533</v>
      </c>
      <c r="K4100" t="s">
        <v>1128</v>
      </c>
      <c r="M4100" t="s">
        <v>16003</v>
      </c>
      <c r="N4100" t="s">
        <v>781</v>
      </c>
      <c r="X4100">
        <v>8000</v>
      </c>
      <c r="Y4100" t="s">
        <v>16004</v>
      </c>
      <c r="Z4100" t="s">
        <v>6535</v>
      </c>
      <c r="AA4100" t="s">
        <v>16005</v>
      </c>
      <c r="AO4100" t="s">
        <v>70</v>
      </c>
      <c r="AR4100">
        <v>200000000</v>
      </c>
      <c r="AT4100" t="s">
        <v>14948</v>
      </c>
      <c r="AV4100" t="s">
        <v>421</v>
      </c>
    </row>
    <row r="4101" spans="1:48">
      <c r="A4101" t="s">
        <v>16006</v>
      </c>
      <c r="B4101">
        <v>45090.642813750004</v>
      </c>
      <c r="C4101" t="s">
        <v>877</v>
      </c>
      <c r="D4101" t="s">
        <v>61</v>
      </c>
      <c r="E4101" t="s">
        <v>16007</v>
      </c>
      <c r="F4101" t="s">
        <v>36821</v>
      </c>
      <c r="I4101" t="s">
        <v>75</v>
      </c>
      <c r="J4101" t="s">
        <v>1</v>
      </c>
      <c r="K4101" t="s">
        <v>83</v>
      </c>
      <c r="M4101" t="s">
        <v>16008</v>
      </c>
      <c r="N4101" t="s">
        <v>1341</v>
      </c>
      <c r="X4101">
        <v>15</v>
      </c>
      <c r="Y4101" t="s">
        <v>1064</v>
      </c>
      <c r="AA4101" t="s">
        <v>16009</v>
      </c>
      <c r="AO4101" t="s">
        <v>70</v>
      </c>
      <c r="AP4101">
        <v>4400000</v>
      </c>
      <c r="AT4101" t="s">
        <v>1526</v>
      </c>
      <c r="AV4101" t="s">
        <v>541</v>
      </c>
    </row>
    <row r="4102" spans="1:48">
      <c r="A4102" t="s">
        <v>16010</v>
      </c>
      <c r="B4102">
        <v>45090.648149201385</v>
      </c>
      <c r="C4102" t="s">
        <v>803</v>
      </c>
      <c r="D4102" t="s">
        <v>61</v>
      </c>
      <c r="E4102" t="s">
        <v>16011</v>
      </c>
      <c r="F4102" t="s">
        <v>36822</v>
      </c>
      <c r="I4102" t="s">
        <v>75</v>
      </c>
      <c r="J4102" t="s">
        <v>0</v>
      </c>
      <c r="K4102" t="s">
        <v>64</v>
      </c>
      <c r="M4102" t="s">
        <v>16012</v>
      </c>
      <c r="N4102" t="s">
        <v>273</v>
      </c>
      <c r="O4102">
        <v>14.6</v>
      </c>
      <c r="P4102">
        <v>3</v>
      </c>
      <c r="Q4102">
        <v>3</v>
      </c>
      <c r="R4102">
        <v>4000</v>
      </c>
      <c r="S4102">
        <v>2</v>
      </c>
      <c r="T4102">
        <v>2</v>
      </c>
      <c r="V4102" t="s">
        <v>68</v>
      </c>
      <c r="W4102" t="s">
        <v>16013</v>
      </c>
      <c r="AO4102" t="s">
        <v>70</v>
      </c>
      <c r="AR4102">
        <v>78000000</v>
      </c>
      <c r="AT4102" t="s">
        <v>13379</v>
      </c>
      <c r="AV4102" t="s">
        <v>541</v>
      </c>
    </row>
    <row r="4103" spans="1:48">
      <c r="A4103" t="s">
        <v>16014</v>
      </c>
      <c r="B4103">
        <v>45090.688787939813</v>
      </c>
      <c r="C4103" t="s">
        <v>803</v>
      </c>
      <c r="D4103" t="s">
        <v>61</v>
      </c>
      <c r="E4103" t="s">
        <v>12073</v>
      </c>
      <c r="F4103" t="s">
        <v>36823</v>
      </c>
      <c r="I4103" t="s">
        <v>75</v>
      </c>
      <c r="J4103" t="s">
        <v>0</v>
      </c>
      <c r="K4103" t="s">
        <v>64</v>
      </c>
      <c r="M4103" t="s">
        <v>16015</v>
      </c>
      <c r="N4103" t="s">
        <v>307</v>
      </c>
      <c r="O4103">
        <v>9</v>
      </c>
      <c r="P4103">
        <v>4</v>
      </c>
      <c r="Q4103">
        <v>3</v>
      </c>
      <c r="R4103">
        <v>3000</v>
      </c>
      <c r="S4103">
        <v>2</v>
      </c>
      <c r="T4103">
        <v>3</v>
      </c>
      <c r="V4103" t="s">
        <v>7863</v>
      </c>
      <c r="W4103" t="s">
        <v>16016</v>
      </c>
      <c r="AO4103" t="s">
        <v>70</v>
      </c>
      <c r="AR4103">
        <v>24500000</v>
      </c>
      <c r="AT4103" t="s">
        <v>13379</v>
      </c>
      <c r="AV4103" t="s">
        <v>137</v>
      </c>
    </row>
    <row r="4104" spans="1:48">
      <c r="A4104" t="s">
        <v>16017</v>
      </c>
      <c r="B4104">
        <v>45090.71839238426</v>
      </c>
      <c r="C4104" t="s">
        <v>803</v>
      </c>
      <c r="D4104" t="s">
        <v>61</v>
      </c>
      <c r="E4104" t="s">
        <v>2008</v>
      </c>
      <c r="F4104" t="s">
        <v>36824</v>
      </c>
      <c r="I4104" t="s">
        <v>75</v>
      </c>
      <c r="J4104" t="s">
        <v>1</v>
      </c>
      <c r="K4104" t="s">
        <v>4295</v>
      </c>
      <c r="M4104" t="s">
        <v>16018</v>
      </c>
      <c r="N4104" t="s">
        <v>438</v>
      </c>
      <c r="X4104">
        <v>70</v>
      </c>
      <c r="Y4104" t="s">
        <v>16019</v>
      </c>
      <c r="AA4104" t="s">
        <v>16020</v>
      </c>
      <c r="AO4104" t="s">
        <v>70</v>
      </c>
      <c r="AP4104">
        <v>2000000</v>
      </c>
      <c r="AR4104">
        <v>140000000</v>
      </c>
      <c r="AT4104" t="s">
        <v>13379</v>
      </c>
      <c r="AV4104" t="s">
        <v>541</v>
      </c>
    </row>
    <row r="4105" spans="1:48">
      <c r="A4105" t="s">
        <v>16021</v>
      </c>
      <c r="B4105">
        <v>45091.429744027773</v>
      </c>
      <c r="C4105" t="s">
        <v>4899</v>
      </c>
      <c r="D4105" t="s">
        <v>61</v>
      </c>
      <c r="E4105" t="s">
        <v>16022</v>
      </c>
      <c r="F4105" t="s">
        <v>36825</v>
      </c>
      <c r="I4105" t="s">
        <v>241</v>
      </c>
      <c r="J4105" t="s">
        <v>2</v>
      </c>
      <c r="K4105" t="s">
        <v>64</v>
      </c>
      <c r="M4105" t="s">
        <v>11007</v>
      </c>
      <c r="N4105" t="s">
        <v>96</v>
      </c>
      <c r="AB4105" t="s">
        <v>122</v>
      </c>
      <c r="AC4105">
        <v>19</v>
      </c>
      <c r="AD4105">
        <v>2</v>
      </c>
      <c r="AE4105">
        <v>2</v>
      </c>
      <c r="AF4105">
        <v>804</v>
      </c>
      <c r="AG4105" t="s">
        <v>107</v>
      </c>
      <c r="AH4105" t="s">
        <v>1293</v>
      </c>
      <c r="AI4105" t="s">
        <v>8038</v>
      </c>
      <c r="AJ4105" t="s">
        <v>16023</v>
      </c>
      <c r="AO4105" t="s">
        <v>154</v>
      </c>
      <c r="AR4105">
        <v>1200</v>
      </c>
      <c r="AT4105" t="s">
        <v>16024</v>
      </c>
      <c r="AU4105" t="s">
        <v>6564</v>
      </c>
      <c r="AV4105" t="s">
        <v>137</v>
      </c>
    </row>
    <row r="4106" spans="1:48">
      <c r="A4106" t="s">
        <v>16025</v>
      </c>
      <c r="B4106">
        <v>45091.504771446758</v>
      </c>
      <c r="C4106" t="s">
        <v>4899</v>
      </c>
      <c r="D4106" t="s">
        <v>61</v>
      </c>
      <c r="E4106" t="s">
        <v>16026</v>
      </c>
      <c r="F4106" t="s">
        <v>36826</v>
      </c>
      <c r="I4106" t="s">
        <v>241</v>
      </c>
      <c r="J4106" t="s">
        <v>2</v>
      </c>
      <c r="K4106" t="s">
        <v>64</v>
      </c>
      <c r="M4106" t="s">
        <v>995</v>
      </c>
      <c r="N4106" t="s">
        <v>152</v>
      </c>
      <c r="AB4106" t="s">
        <v>200</v>
      </c>
      <c r="AC4106">
        <v>22</v>
      </c>
      <c r="AD4106">
        <v>2</v>
      </c>
      <c r="AE4106">
        <v>2</v>
      </c>
      <c r="AF4106">
        <v>1150</v>
      </c>
      <c r="AG4106" t="s">
        <v>107</v>
      </c>
      <c r="AH4106" t="s">
        <v>3703</v>
      </c>
      <c r="AI4106" t="s">
        <v>144</v>
      </c>
      <c r="AO4106" t="s">
        <v>154</v>
      </c>
      <c r="AR4106">
        <v>1200</v>
      </c>
      <c r="AT4106" t="s">
        <v>16027</v>
      </c>
      <c r="AU4106" t="s">
        <v>6564</v>
      </c>
      <c r="AV4106" t="s">
        <v>137</v>
      </c>
    </row>
    <row r="4107" spans="1:48">
      <c r="A4107" t="s">
        <v>16028</v>
      </c>
      <c r="B4107">
        <v>45091.513790023149</v>
      </c>
      <c r="C4107" t="s">
        <v>4899</v>
      </c>
      <c r="D4107" t="s">
        <v>204</v>
      </c>
      <c r="E4107" t="s">
        <v>15180</v>
      </c>
      <c r="F4107" t="s">
        <v>36827</v>
      </c>
      <c r="I4107" t="s">
        <v>241</v>
      </c>
      <c r="J4107" t="s">
        <v>0</v>
      </c>
      <c r="K4107" t="s">
        <v>64</v>
      </c>
      <c r="M4107" t="s">
        <v>16029</v>
      </c>
      <c r="N4107" t="s">
        <v>248</v>
      </c>
      <c r="O4107">
        <v>10</v>
      </c>
      <c r="P4107">
        <v>4</v>
      </c>
      <c r="Q4107">
        <v>3</v>
      </c>
      <c r="R4107">
        <v>3500</v>
      </c>
      <c r="S4107">
        <v>3</v>
      </c>
      <c r="T4107">
        <v>2</v>
      </c>
      <c r="V4107" t="s">
        <v>100</v>
      </c>
      <c r="W4107" t="s">
        <v>16030</v>
      </c>
      <c r="AO4107" t="s">
        <v>70</v>
      </c>
      <c r="AR4107">
        <v>250000</v>
      </c>
      <c r="AV4107" t="s">
        <v>137</v>
      </c>
    </row>
    <row r="4108" spans="1:48">
      <c r="A4108" t="s">
        <v>16031</v>
      </c>
      <c r="B4108">
        <v>45091.517840775465</v>
      </c>
      <c r="C4108" t="s">
        <v>4899</v>
      </c>
      <c r="D4108" t="s">
        <v>204</v>
      </c>
      <c r="E4108" t="s">
        <v>15180</v>
      </c>
      <c r="F4108" t="s">
        <v>36828</v>
      </c>
      <c r="I4108" t="s">
        <v>241</v>
      </c>
      <c r="J4108" t="s">
        <v>0</v>
      </c>
      <c r="K4108" t="s">
        <v>64</v>
      </c>
      <c r="M4108" t="s">
        <v>16032</v>
      </c>
      <c r="N4108" t="s">
        <v>389</v>
      </c>
      <c r="O4108">
        <v>9</v>
      </c>
      <c r="P4108">
        <v>5</v>
      </c>
      <c r="Q4108">
        <v>7</v>
      </c>
      <c r="R4108">
        <v>3000</v>
      </c>
      <c r="S4108">
        <v>4</v>
      </c>
      <c r="T4108">
        <v>2</v>
      </c>
      <c r="V4108" t="s">
        <v>91</v>
      </c>
      <c r="W4108" t="s">
        <v>16033</v>
      </c>
      <c r="AO4108" t="s">
        <v>70</v>
      </c>
      <c r="AR4108">
        <v>750000</v>
      </c>
      <c r="AV4108" t="s">
        <v>421</v>
      </c>
    </row>
    <row r="4109" spans="1:48">
      <c r="A4109" t="s">
        <v>16034</v>
      </c>
      <c r="B4109">
        <v>45091.520755381949</v>
      </c>
      <c r="C4109" t="s">
        <v>4899</v>
      </c>
      <c r="D4109" t="s">
        <v>204</v>
      </c>
      <c r="E4109" t="s">
        <v>15180</v>
      </c>
      <c r="F4109" t="s">
        <v>36829</v>
      </c>
      <c r="I4109" t="s">
        <v>241</v>
      </c>
      <c r="J4109" t="s">
        <v>0</v>
      </c>
      <c r="K4109" t="s">
        <v>64</v>
      </c>
      <c r="M4109" t="s">
        <v>3176</v>
      </c>
      <c r="N4109" t="s">
        <v>66</v>
      </c>
      <c r="O4109">
        <v>24</v>
      </c>
      <c r="P4109">
        <v>4</v>
      </c>
      <c r="Q4109">
        <v>4</v>
      </c>
      <c r="R4109">
        <v>4500</v>
      </c>
      <c r="S4109">
        <v>2</v>
      </c>
      <c r="T4109">
        <v>2</v>
      </c>
      <c r="V4109" t="s">
        <v>651</v>
      </c>
      <c r="W4109" t="s">
        <v>16035</v>
      </c>
      <c r="AO4109" t="s">
        <v>70</v>
      </c>
      <c r="AR4109">
        <v>600000</v>
      </c>
      <c r="AV4109" t="s">
        <v>421</v>
      </c>
    </row>
    <row r="4110" spans="1:48">
      <c r="A4110" t="s">
        <v>16036</v>
      </c>
      <c r="B4110">
        <v>45091.526672048611</v>
      </c>
      <c r="C4110" t="s">
        <v>4899</v>
      </c>
      <c r="D4110" t="s">
        <v>204</v>
      </c>
      <c r="E4110" t="s">
        <v>15180</v>
      </c>
      <c r="F4110" t="s">
        <v>36830</v>
      </c>
      <c r="I4110" t="s">
        <v>75</v>
      </c>
      <c r="J4110" t="s">
        <v>0</v>
      </c>
      <c r="K4110" t="s">
        <v>64</v>
      </c>
      <c r="M4110" t="s">
        <v>11014</v>
      </c>
      <c r="N4110" t="s">
        <v>214</v>
      </c>
      <c r="O4110">
        <v>20</v>
      </c>
      <c r="P4110">
        <v>6</v>
      </c>
      <c r="Q4110">
        <v>5</v>
      </c>
      <c r="R4110">
        <v>4200</v>
      </c>
      <c r="S4110">
        <v>2</v>
      </c>
      <c r="T4110">
        <v>4</v>
      </c>
      <c r="U4110">
        <v>10</v>
      </c>
      <c r="V4110" t="s">
        <v>390</v>
      </c>
      <c r="AO4110" t="s">
        <v>70</v>
      </c>
      <c r="AR4110">
        <v>250000000</v>
      </c>
      <c r="AV4110" t="s">
        <v>541</v>
      </c>
    </row>
    <row r="4111" spans="1:48">
      <c r="A4111" t="s">
        <v>16037</v>
      </c>
      <c r="B4111">
        <v>45091.530616307871</v>
      </c>
      <c r="C4111" t="s">
        <v>4899</v>
      </c>
      <c r="D4111" t="s">
        <v>204</v>
      </c>
      <c r="E4111" t="s">
        <v>15180</v>
      </c>
      <c r="F4111" t="s">
        <v>36831</v>
      </c>
      <c r="I4111" t="s">
        <v>241</v>
      </c>
      <c r="J4111" t="s">
        <v>2</v>
      </c>
      <c r="K4111" t="s">
        <v>64</v>
      </c>
      <c r="M4111" t="s">
        <v>14823</v>
      </c>
      <c r="N4111" t="s">
        <v>248</v>
      </c>
      <c r="AB4111" t="s">
        <v>122</v>
      </c>
      <c r="AC4111">
        <v>3</v>
      </c>
      <c r="AD4111">
        <v>3</v>
      </c>
      <c r="AE4111">
        <v>3</v>
      </c>
      <c r="AF4111">
        <v>1800</v>
      </c>
      <c r="AG4111" t="s">
        <v>107</v>
      </c>
      <c r="AH4111" t="s">
        <v>1293</v>
      </c>
      <c r="AI4111" t="s">
        <v>123</v>
      </c>
      <c r="AJ4111" t="s">
        <v>16038</v>
      </c>
      <c r="AO4111" t="s">
        <v>70</v>
      </c>
      <c r="AR4111">
        <v>250000</v>
      </c>
      <c r="AU4111" t="s">
        <v>6530</v>
      </c>
      <c r="AV4111" t="s">
        <v>137</v>
      </c>
    </row>
    <row r="4112" spans="1:48">
      <c r="A4112" t="s">
        <v>16039</v>
      </c>
      <c r="B4112">
        <v>45091.551155000001</v>
      </c>
      <c r="C4112" t="s">
        <v>4899</v>
      </c>
      <c r="D4112" t="s">
        <v>204</v>
      </c>
      <c r="E4112" t="s">
        <v>15180</v>
      </c>
      <c r="F4112" t="s">
        <v>36832</v>
      </c>
      <c r="I4112" t="s">
        <v>75</v>
      </c>
      <c r="J4112" t="s">
        <v>352</v>
      </c>
      <c r="K4112" t="s">
        <v>7160</v>
      </c>
      <c r="M4112" t="s">
        <v>11863</v>
      </c>
      <c r="N4112" t="s">
        <v>142</v>
      </c>
      <c r="AK4112" t="s">
        <v>7160</v>
      </c>
      <c r="AL4112">
        <v>7.96</v>
      </c>
      <c r="AM4112">
        <v>4000</v>
      </c>
      <c r="AN4112" t="s">
        <v>16040</v>
      </c>
      <c r="AO4112" t="s">
        <v>70</v>
      </c>
      <c r="AR4112">
        <v>260000000</v>
      </c>
      <c r="AV4112" t="s">
        <v>421</v>
      </c>
    </row>
    <row r="4113" spans="1:48">
      <c r="A4113" t="s">
        <v>16041</v>
      </c>
      <c r="B4113">
        <v>45091.554791516202</v>
      </c>
      <c r="C4113" t="s">
        <v>4899</v>
      </c>
      <c r="D4113" t="s">
        <v>61</v>
      </c>
      <c r="E4113" t="s">
        <v>16042</v>
      </c>
      <c r="F4113" t="s">
        <v>36833</v>
      </c>
      <c r="I4113" t="s">
        <v>75</v>
      </c>
      <c r="J4113" t="s">
        <v>2</v>
      </c>
      <c r="K4113" t="s">
        <v>64</v>
      </c>
      <c r="M4113" t="s">
        <v>11011</v>
      </c>
      <c r="N4113" t="s">
        <v>77</v>
      </c>
      <c r="AB4113" t="s">
        <v>122</v>
      </c>
      <c r="AC4113">
        <v>6</v>
      </c>
      <c r="AD4113">
        <v>2</v>
      </c>
      <c r="AE4113">
        <v>2</v>
      </c>
      <c r="AF4113">
        <v>1100</v>
      </c>
      <c r="AG4113" t="s">
        <v>107</v>
      </c>
      <c r="AH4113" t="s">
        <v>1293</v>
      </c>
      <c r="AI4113" t="s">
        <v>2882</v>
      </c>
      <c r="AO4113" t="s">
        <v>70</v>
      </c>
      <c r="AR4113">
        <v>48000000</v>
      </c>
      <c r="AU4113" t="s">
        <v>6564</v>
      </c>
      <c r="AV4113" t="s">
        <v>137</v>
      </c>
    </row>
    <row r="4114" spans="1:48">
      <c r="A4114" t="s">
        <v>16043</v>
      </c>
      <c r="B4114">
        <v>45091.603271006941</v>
      </c>
      <c r="C4114" t="s">
        <v>4899</v>
      </c>
      <c r="D4114" t="s">
        <v>204</v>
      </c>
      <c r="E4114" t="s">
        <v>12147</v>
      </c>
      <c r="F4114" t="s">
        <v>36834</v>
      </c>
      <c r="I4114" t="s">
        <v>75</v>
      </c>
      <c r="J4114" t="s">
        <v>0</v>
      </c>
      <c r="K4114" t="s">
        <v>64</v>
      </c>
      <c r="M4114" t="s">
        <v>3176</v>
      </c>
      <c r="N4114" t="s">
        <v>66</v>
      </c>
      <c r="O4114">
        <v>8.75</v>
      </c>
      <c r="P4114">
        <v>4</v>
      </c>
      <c r="Q4114">
        <v>4</v>
      </c>
      <c r="R4114">
        <v>3200</v>
      </c>
      <c r="S4114">
        <v>3</v>
      </c>
      <c r="T4114">
        <v>2</v>
      </c>
      <c r="U4114" t="s">
        <v>16044</v>
      </c>
      <c r="V4114" t="s">
        <v>11642</v>
      </c>
      <c r="W4114" t="s">
        <v>16045</v>
      </c>
      <c r="AO4114" t="s">
        <v>70</v>
      </c>
      <c r="AR4114">
        <v>75000000</v>
      </c>
      <c r="AV4114" t="s">
        <v>541</v>
      </c>
    </row>
    <row r="4115" spans="1:48">
      <c r="A4115" t="s">
        <v>16046</v>
      </c>
      <c r="B4115">
        <v>45091.630579965276</v>
      </c>
      <c r="C4115" t="s">
        <v>4899</v>
      </c>
      <c r="D4115" t="s">
        <v>204</v>
      </c>
      <c r="E4115" t="s">
        <v>12147</v>
      </c>
      <c r="F4115" t="s">
        <v>36835</v>
      </c>
      <c r="I4115" t="s">
        <v>75</v>
      </c>
      <c r="J4115" t="s">
        <v>2</v>
      </c>
      <c r="K4115" t="s">
        <v>64</v>
      </c>
      <c r="M4115" t="s">
        <v>16047</v>
      </c>
      <c r="N4115" t="s">
        <v>615</v>
      </c>
      <c r="AB4115" t="s">
        <v>122</v>
      </c>
      <c r="AC4115">
        <v>4</v>
      </c>
      <c r="AD4115">
        <v>3</v>
      </c>
      <c r="AE4115">
        <v>2</v>
      </c>
      <c r="AF4115">
        <v>930</v>
      </c>
      <c r="AG4115" t="s">
        <v>107</v>
      </c>
      <c r="AJ4115" t="s">
        <v>16048</v>
      </c>
      <c r="AO4115" t="s">
        <v>70</v>
      </c>
      <c r="AR4115">
        <v>33500000</v>
      </c>
      <c r="AU4115" t="s">
        <v>6530</v>
      </c>
      <c r="AV4115" t="s">
        <v>421</v>
      </c>
    </row>
    <row r="4116" spans="1:48">
      <c r="A4116" t="s">
        <v>16049</v>
      </c>
      <c r="B4116">
        <v>45091.639655543986</v>
      </c>
      <c r="C4116" t="s">
        <v>4899</v>
      </c>
      <c r="D4116" t="s">
        <v>204</v>
      </c>
      <c r="E4116" t="s">
        <v>12249</v>
      </c>
      <c r="F4116" t="s">
        <v>36836</v>
      </c>
      <c r="I4116" t="s">
        <v>75</v>
      </c>
      <c r="J4116" t="s">
        <v>2</v>
      </c>
      <c r="K4116" t="s">
        <v>64</v>
      </c>
      <c r="M4116" t="s">
        <v>2043</v>
      </c>
      <c r="N4116" t="s">
        <v>248</v>
      </c>
      <c r="AB4116" t="s">
        <v>122</v>
      </c>
      <c r="AC4116">
        <v>2</v>
      </c>
      <c r="AD4116">
        <v>2</v>
      </c>
      <c r="AE4116">
        <v>2</v>
      </c>
      <c r="AF4116">
        <v>1250</v>
      </c>
      <c r="AG4116" t="s">
        <v>107</v>
      </c>
      <c r="AH4116" t="s">
        <v>1293</v>
      </c>
      <c r="AI4116" t="s">
        <v>180</v>
      </c>
      <c r="AJ4116" t="s">
        <v>16050</v>
      </c>
      <c r="AO4116" t="s">
        <v>70</v>
      </c>
      <c r="AR4116">
        <v>42500000</v>
      </c>
      <c r="AU4116" t="s">
        <v>6564</v>
      </c>
      <c r="AV4116" t="s">
        <v>137</v>
      </c>
    </row>
    <row r="4117" spans="1:48">
      <c r="A4117" t="s">
        <v>16051</v>
      </c>
      <c r="B4117">
        <v>45091.942422407403</v>
      </c>
      <c r="C4117" t="s">
        <v>803</v>
      </c>
      <c r="D4117" t="s">
        <v>61</v>
      </c>
      <c r="E4117" t="s">
        <v>16052</v>
      </c>
      <c r="F4117" t="s">
        <v>36837</v>
      </c>
      <c r="I4117" t="s">
        <v>75</v>
      </c>
      <c r="J4117" t="s">
        <v>1</v>
      </c>
      <c r="K4117" t="s">
        <v>64</v>
      </c>
      <c r="M4117" t="s">
        <v>16053</v>
      </c>
      <c r="N4117" t="s">
        <v>1596</v>
      </c>
      <c r="X4117">
        <v>6.3</v>
      </c>
      <c r="Y4117" t="s">
        <v>3699</v>
      </c>
      <c r="AA4117" t="s">
        <v>16054</v>
      </c>
      <c r="AO4117" t="s">
        <v>70</v>
      </c>
      <c r="AR4117">
        <v>9500000</v>
      </c>
      <c r="AT4117" t="s">
        <v>13379</v>
      </c>
      <c r="AV4117" t="s">
        <v>137</v>
      </c>
    </row>
    <row r="4118" spans="1:48">
      <c r="A4118" t="s">
        <v>16055</v>
      </c>
      <c r="B4118">
        <v>45092.476676724538</v>
      </c>
      <c r="C4118" t="s">
        <v>803</v>
      </c>
      <c r="D4118" t="s">
        <v>61</v>
      </c>
      <c r="E4118" t="s">
        <v>4533</v>
      </c>
      <c r="F4118" t="s">
        <v>36838</v>
      </c>
      <c r="I4118" t="s">
        <v>75</v>
      </c>
      <c r="J4118" t="s">
        <v>1</v>
      </c>
      <c r="K4118" t="s">
        <v>64</v>
      </c>
      <c r="M4118" t="s">
        <v>16056</v>
      </c>
      <c r="N4118" t="s">
        <v>307</v>
      </c>
      <c r="X4118">
        <v>22.8</v>
      </c>
      <c r="Y4118" t="s">
        <v>5516</v>
      </c>
      <c r="AA4118" t="s">
        <v>16057</v>
      </c>
      <c r="AO4118" t="s">
        <v>70</v>
      </c>
      <c r="AP4118" t="s">
        <v>16058</v>
      </c>
      <c r="AR4118">
        <v>12540000</v>
      </c>
      <c r="AT4118" t="s">
        <v>13379</v>
      </c>
      <c r="AV4118" t="s">
        <v>421</v>
      </c>
    </row>
    <row r="4119" spans="1:48">
      <c r="A4119" t="s">
        <v>16059</v>
      </c>
      <c r="B4119">
        <v>45092.481282708337</v>
      </c>
      <c r="C4119" t="s">
        <v>803</v>
      </c>
      <c r="D4119" t="s">
        <v>61</v>
      </c>
      <c r="E4119" t="s">
        <v>4533</v>
      </c>
      <c r="F4119" t="s">
        <v>36839</v>
      </c>
      <c r="I4119" t="s">
        <v>75</v>
      </c>
      <c r="J4119" t="s">
        <v>1</v>
      </c>
      <c r="K4119" t="s">
        <v>64</v>
      </c>
      <c r="M4119" t="s">
        <v>16056</v>
      </c>
      <c r="N4119" t="s">
        <v>307</v>
      </c>
      <c r="X4119">
        <v>12.1</v>
      </c>
      <c r="Y4119" t="s">
        <v>3699</v>
      </c>
      <c r="AA4119" t="s">
        <v>16060</v>
      </c>
      <c r="AO4119" t="s">
        <v>70</v>
      </c>
      <c r="AP4119" t="s">
        <v>16061</v>
      </c>
      <c r="AR4119">
        <v>7562500</v>
      </c>
      <c r="AT4119" t="s">
        <v>13379</v>
      </c>
      <c r="AV4119" t="s">
        <v>421</v>
      </c>
    </row>
    <row r="4120" spans="1:48">
      <c r="A4120" t="s">
        <v>16062</v>
      </c>
      <c r="B4120">
        <v>45092.483569618053</v>
      </c>
      <c r="C4120" t="s">
        <v>803</v>
      </c>
      <c r="D4120" t="s">
        <v>61</v>
      </c>
      <c r="E4120" t="s">
        <v>4533</v>
      </c>
      <c r="F4120" t="s">
        <v>36840</v>
      </c>
      <c r="I4120" t="s">
        <v>75</v>
      </c>
      <c r="J4120" t="s">
        <v>1</v>
      </c>
      <c r="K4120" t="s">
        <v>64</v>
      </c>
      <c r="M4120" t="s">
        <v>16056</v>
      </c>
      <c r="N4120" t="s">
        <v>307</v>
      </c>
      <c r="X4120">
        <v>8</v>
      </c>
      <c r="Y4120" t="s">
        <v>3699</v>
      </c>
      <c r="AA4120" t="s">
        <v>16063</v>
      </c>
      <c r="AO4120" t="s">
        <v>70</v>
      </c>
      <c r="AP4120">
        <v>650000</v>
      </c>
      <c r="AR4120">
        <v>5200000</v>
      </c>
      <c r="AT4120" t="s">
        <v>13379</v>
      </c>
      <c r="AV4120" t="s">
        <v>421</v>
      </c>
    </row>
    <row r="4121" spans="1:48">
      <c r="A4121" t="s">
        <v>16064</v>
      </c>
      <c r="B4121">
        <v>45092.509504212961</v>
      </c>
      <c r="C4121" t="s">
        <v>803</v>
      </c>
      <c r="D4121" t="s">
        <v>61</v>
      </c>
      <c r="E4121" t="s">
        <v>16065</v>
      </c>
      <c r="F4121" t="s">
        <v>36841</v>
      </c>
      <c r="I4121" t="s">
        <v>75</v>
      </c>
      <c r="J4121" t="s">
        <v>0</v>
      </c>
      <c r="K4121" t="s">
        <v>64</v>
      </c>
      <c r="M4121" t="s">
        <v>16066</v>
      </c>
      <c r="N4121" t="s">
        <v>858</v>
      </c>
      <c r="O4121">
        <v>12.5</v>
      </c>
      <c r="P4121">
        <v>4</v>
      </c>
      <c r="Q4121">
        <v>4</v>
      </c>
      <c r="R4121">
        <v>4000</v>
      </c>
      <c r="S4121">
        <v>2</v>
      </c>
      <c r="T4121">
        <v>2</v>
      </c>
      <c r="V4121" t="s">
        <v>16067</v>
      </c>
      <c r="W4121" t="s">
        <v>16068</v>
      </c>
      <c r="AO4121" t="s">
        <v>70</v>
      </c>
      <c r="AR4121">
        <v>69500000</v>
      </c>
      <c r="AT4121" t="s">
        <v>13379</v>
      </c>
      <c r="AV4121" t="s">
        <v>137</v>
      </c>
    </row>
    <row r="4122" spans="1:48">
      <c r="A4122" t="s">
        <v>16069</v>
      </c>
      <c r="B4122">
        <v>45092.53354827546</v>
      </c>
      <c r="C4122" t="s">
        <v>803</v>
      </c>
      <c r="D4122" t="s">
        <v>61</v>
      </c>
      <c r="E4122" t="s">
        <v>16070</v>
      </c>
      <c r="F4122" t="s">
        <v>36842</v>
      </c>
      <c r="I4122" t="s">
        <v>75</v>
      </c>
      <c r="J4122" t="s">
        <v>1</v>
      </c>
      <c r="K4122" t="s">
        <v>64</v>
      </c>
      <c r="M4122" t="s">
        <v>16071</v>
      </c>
      <c r="N4122" t="s">
        <v>1596</v>
      </c>
      <c r="X4122">
        <v>12.55</v>
      </c>
      <c r="Y4122" t="s">
        <v>3699</v>
      </c>
      <c r="AA4122" t="s">
        <v>16072</v>
      </c>
      <c r="AO4122" t="s">
        <v>70</v>
      </c>
      <c r="AP4122" t="s">
        <v>15831</v>
      </c>
      <c r="AR4122">
        <v>16315000</v>
      </c>
      <c r="AT4122" t="s">
        <v>13379</v>
      </c>
      <c r="AV4122" t="s">
        <v>541</v>
      </c>
    </row>
    <row r="4123" spans="1:48">
      <c r="A4123" t="s">
        <v>16073</v>
      </c>
      <c r="B4123">
        <v>45092.545136018518</v>
      </c>
      <c r="C4123" t="s">
        <v>803</v>
      </c>
      <c r="D4123" t="s">
        <v>61</v>
      </c>
      <c r="E4123" t="s">
        <v>2232</v>
      </c>
      <c r="F4123" t="s">
        <v>36843</v>
      </c>
      <c r="I4123" t="s">
        <v>75</v>
      </c>
      <c r="J4123" t="s">
        <v>352</v>
      </c>
      <c r="K4123" t="s">
        <v>1128</v>
      </c>
      <c r="M4123" t="s">
        <v>16074</v>
      </c>
      <c r="N4123" t="s">
        <v>1596</v>
      </c>
      <c r="AK4123" t="s">
        <v>16075</v>
      </c>
      <c r="AL4123">
        <v>16.5</v>
      </c>
      <c r="AM4123">
        <v>2500</v>
      </c>
      <c r="AN4123" t="s">
        <v>16076</v>
      </c>
      <c r="AO4123" t="s">
        <v>70</v>
      </c>
      <c r="AP4123">
        <v>2000000</v>
      </c>
      <c r="AR4123">
        <v>33000000</v>
      </c>
      <c r="AT4123" t="s">
        <v>13379</v>
      </c>
      <c r="AV4123" t="s">
        <v>137</v>
      </c>
    </row>
    <row r="4124" spans="1:48">
      <c r="A4124" t="s">
        <v>16077</v>
      </c>
      <c r="B4124">
        <v>45092.597296238426</v>
      </c>
      <c r="C4124" t="s">
        <v>803</v>
      </c>
      <c r="D4124" t="s">
        <v>61</v>
      </c>
      <c r="E4124" t="s">
        <v>16078</v>
      </c>
      <c r="F4124" t="s">
        <v>36844</v>
      </c>
      <c r="I4124" t="s">
        <v>241</v>
      </c>
      <c r="J4124" t="s">
        <v>352</v>
      </c>
      <c r="K4124" t="s">
        <v>1128</v>
      </c>
      <c r="M4124" t="s">
        <v>16079</v>
      </c>
      <c r="N4124" t="s">
        <v>121</v>
      </c>
      <c r="AK4124" t="s">
        <v>10280</v>
      </c>
      <c r="AM4124">
        <v>4270</v>
      </c>
      <c r="AN4124" t="s">
        <v>16080</v>
      </c>
      <c r="AO4124" t="s">
        <v>70</v>
      </c>
      <c r="AR4124">
        <v>350000</v>
      </c>
      <c r="AT4124" t="s">
        <v>13379</v>
      </c>
      <c r="AV4124" t="s">
        <v>137</v>
      </c>
    </row>
    <row r="4125" spans="1:48">
      <c r="A4125" t="s">
        <v>16081</v>
      </c>
      <c r="B4125">
        <v>45092.610046006943</v>
      </c>
      <c r="C4125" t="s">
        <v>4899</v>
      </c>
      <c r="D4125" t="s">
        <v>61</v>
      </c>
      <c r="E4125" t="s">
        <v>16082</v>
      </c>
      <c r="F4125" t="s">
        <v>36845</v>
      </c>
      <c r="I4125" t="s">
        <v>241</v>
      </c>
      <c r="J4125" t="s">
        <v>352</v>
      </c>
      <c r="K4125" t="s">
        <v>7160</v>
      </c>
      <c r="M4125" t="s">
        <v>16083</v>
      </c>
      <c r="N4125" t="s">
        <v>142</v>
      </c>
      <c r="AK4125" t="s">
        <v>16084</v>
      </c>
      <c r="AM4125">
        <v>25000</v>
      </c>
      <c r="AN4125" t="s">
        <v>16085</v>
      </c>
      <c r="AO4125" t="s">
        <v>70</v>
      </c>
      <c r="AQ4125">
        <v>325</v>
      </c>
      <c r="AT4125" t="s">
        <v>16086</v>
      </c>
      <c r="AV4125" t="s">
        <v>421</v>
      </c>
    </row>
    <row r="4126" spans="1:48">
      <c r="A4126" t="s">
        <v>16087</v>
      </c>
      <c r="B4126">
        <v>45092.61205502315</v>
      </c>
      <c r="C4126" t="s">
        <v>4899</v>
      </c>
      <c r="D4126" t="s">
        <v>61</v>
      </c>
      <c r="E4126" t="s">
        <v>16088</v>
      </c>
      <c r="F4126" t="s">
        <v>36846</v>
      </c>
      <c r="I4126" t="s">
        <v>75</v>
      </c>
      <c r="J4126" t="s">
        <v>1</v>
      </c>
      <c r="K4126" t="s">
        <v>64</v>
      </c>
      <c r="M4126" t="s">
        <v>16089</v>
      </c>
      <c r="X4126">
        <v>36.299999999999997</v>
      </c>
      <c r="Y4126" t="s">
        <v>16090</v>
      </c>
      <c r="AA4126" t="s">
        <v>16091</v>
      </c>
      <c r="AO4126" t="s">
        <v>70</v>
      </c>
      <c r="AP4126">
        <v>3000000</v>
      </c>
      <c r="AT4126" t="s">
        <v>15119</v>
      </c>
      <c r="AV4126" t="s">
        <v>421</v>
      </c>
    </row>
    <row r="4127" spans="1:48">
      <c r="A4127" t="s">
        <v>16092</v>
      </c>
      <c r="B4127">
        <v>45092.614615787039</v>
      </c>
      <c r="C4127" t="s">
        <v>4899</v>
      </c>
      <c r="D4127" t="s">
        <v>204</v>
      </c>
      <c r="E4127" t="s">
        <v>10516</v>
      </c>
      <c r="F4127" t="s">
        <v>36847</v>
      </c>
      <c r="I4127" t="s">
        <v>75</v>
      </c>
      <c r="J4127" t="s">
        <v>0</v>
      </c>
      <c r="K4127" t="s">
        <v>64</v>
      </c>
      <c r="M4127" t="s">
        <v>16093</v>
      </c>
      <c r="O4127">
        <v>16</v>
      </c>
      <c r="P4127">
        <v>4</v>
      </c>
      <c r="Q4127">
        <v>4</v>
      </c>
      <c r="R4127">
        <v>2700</v>
      </c>
      <c r="S4127">
        <v>2</v>
      </c>
      <c r="T4127">
        <v>2</v>
      </c>
      <c r="V4127" t="s">
        <v>274</v>
      </c>
      <c r="W4127" t="s">
        <v>16094</v>
      </c>
      <c r="AO4127" t="s">
        <v>70</v>
      </c>
      <c r="AR4127">
        <v>70000000</v>
      </c>
      <c r="AT4127" t="s">
        <v>16095</v>
      </c>
      <c r="AV4127" t="s">
        <v>421</v>
      </c>
    </row>
    <row r="4128" spans="1:48">
      <c r="A4128" t="s">
        <v>16096</v>
      </c>
      <c r="B4128">
        <v>45092.620142881948</v>
      </c>
      <c r="C4128" t="s">
        <v>803</v>
      </c>
      <c r="D4128" t="s">
        <v>61</v>
      </c>
      <c r="E4128" t="s">
        <v>9116</v>
      </c>
      <c r="F4128" t="s">
        <v>36848</v>
      </c>
      <c r="I4128" t="s">
        <v>75</v>
      </c>
      <c r="J4128" t="s">
        <v>1</v>
      </c>
      <c r="K4128" t="s">
        <v>64</v>
      </c>
      <c r="M4128" t="s">
        <v>16097</v>
      </c>
      <c r="N4128" t="s">
        <v>1596</v>
      </c>
      <c r="X4128">
        <v>21.5</v>
      </c>
      <c r="Y4128" t="s">
        <v>5850</v>
      </c>
      <c r="AA4128" t="s">
        <v>16098</v>
      </c>
      <c r="AO4128" t="s">
        <v>70</v>
      </c>
      <c r="AR4128">
        <v>33540000</v>
      </c>
      <c r="AT4128" t="s">
        <v>13379</v>
      </c>
      <c r="AV4128" t="s">
        <v>541</v>
      </c>
    </row>
    <row r="4129" spans="1:48">
      <c r="A4129" t="s">
        <v>16099</v>
      </c>
      <c r="B4129">
        <v>45092.627687361106</v>
      </c>
      <c r="C4129" t="s">
        <v>132</v>
      </c>
      <c r="D4129" t="s">
        <v>204</v>
      </c>
      <c r="E4129" t="s">
        <v>15936</v>
      </c>
      <c r="F4129" t="s">
        <v>36849</v>
      </c>
      <c r="I4129" t="s">
        <v>75</v>
      </c>
      <c r="J4129" t="s">
        <v>1</v>
      </c>
      <c r="M4129" t="s">
        <v>16100</v>
      </c>
      <c r="N4129" t="s">
        <v>121</v>
      </c>
      <c r="X4129">
        <v>185</v>
      </c>
      <c r="Z4129" t="s">
        <v>808</v>
      </c>
      <c r="AA4129" t="s">
        <v>16101</v>
      </c>
      <c r="AO4129" t="s">
        <v>70</v>
      </c>
      <c r="AP4129">
        <v>110000</v>
      </c>
      <c r="AV4129" t="s">
        <v>541</v>
      </c>
    </row>
    <row r="4130" spans="1:48">
      <c r="A4130" t="s">
        <v>16102</v>
      </c>
      <c r="B4130">
        <v>45092.632314432871</v>
      </c>
      <c r="C4130" t="s">
        <v>132</v>
      </c>
      <c r="D4130" t="s">
        <v>61</v>
      </c>
      <c r="E4130" t="s">
        <v>16103</v>
      </c>
      <c r="F4130" t="s">
        <v>36850</v>
      </c>
      <c r="G4130" t="s">
        <v>16104</v>
      </c>
      <c r="I4130" t="s">
        <v>75</v>
      </c>
      <c r="J4130" t="s">
        <v>1</v>
      </c>
      <c r="M4130" t="s">
        <v>16105</v>
      </c>
      <c r="N4130" t="s">
        <v>379</v>
      </c>
      <c r="X4130">
        <v>17</v>
      </c>
      <c r="AA4130" t="s">
        <v>16106</v>
      </c>
      <c r="AO4130" t="s">
        <v>70</v>
      </c>
      <c r="AP4130">
        <v>2600000</v>
      </c>
      <c r="AV4130" t="s">
        <v>421</v>
      </c>
    </row>
    <row r="4131" spans="1:48">
      <c r="A4131" t="s">
        <v>16107</v>
      </c>
      <c r="B4131">
        <v>45092.643063773146</v>
      </c>
      <c r="C4131" t="s">
        <v>132</v>
      </c>
      <c r="D4131" t="s">
        <v>61</v>
      </c>
      <c r="E4131" t="s">
        <v>1755</v>
      </c>
      <c r="F4131" t="s">
        <v>36851</v>
      </c>
      <c r="G4131" t="s">
        <v>16108</v>
      </c>
      <c r="I4131" t="s">
        <v>75</v>
      </c>
      <c r="J4131" t="s">
        <v>0</v>
      </c>
      <c r="M4131" t="s">
        <v>16109</v>
      </c>
      <c r="N4131" t="s">
        <v>516</v>
      </c>
      <c r="O4131">
        <v>7</v>
      </c>
      <c r="P4131">
        <v>4</v>
      </c>
      <c r="Q4131">
        <v>6</v>
      </c>
      <c r="R4131">
        <v>3200</v>
      </c>
      <c r="S4131">
        <v>2</v>
      </c>
      <c r="T4131">
        <v>2</v>
      </c>
      <c r="W4131" t="s">
        <v>16110</v>
      </c>
      <c r="AO4131" t="s">
        <v>70</v>
      </c>
      <c r="AR4131">
        <v>43000000</v>
      </c>
      <c r="AV4131" t="s">
        <v>137</v>
      </c>
    </row>
    <row r="4132" spans="1:48">
      <c r="A4132" t="s">
        <v>16111</v>
      </c>
      <c r="B4132">
        <v>45092.644472997687</v>
      </c>
      <c r="C4132" t="s">
        <v>803</v>
      </c>
      <c r="D4132" t="s">
        <v>204</v>
      </c>
      <c r="E4132" t="s">
        <v>16112</v>
      </c>
      <c r="F4132" t="s">
        <v>36852</v>
      </c>
      <c r="I4132" t="s">
        <v>75</v>
      </c>
      <c r="J4132" t="s">
        <v>1</v>
      </c>
      <c r="K4132" t="s">
        <v>4386</v>
      </c>
      <c r="M4132" t="s">
        <v>16113</v>
      </c>
      <c r="N4132" t="s">
        <v>307</v>
      </c>
      <c r="X4132">
        <v>50</v>
      </c>
      <c r="Y4132" t="s">
        <v>16114</v>
      </c>
      <c r="AA4132" t="s">
        <v>16115</v>
      </c>
      <c r="AO4132" t="s">
        <v>70</v>
      </c>
      <c r="AP4132" t="s">
        <v>16116</v>
      </c>
      <c r="AR4132">
        <v>30000000</v>
      </c>
      <c r="AT4132" t="s">
        <v>13379</v>
      </c>
      <c r="AV4132" t="s">
        <v>421</v>
      </c>
    </row>
    <row r="4133" spans="1:48">
      <c r="A4133" t="s">
        <v>16117</v>
      </c>
      <c r="B4133">
        <v>45092.692676539351</v>
      </c>
      <c r="C4133" t="s">
        <v>803</v>
      </c>
      <c r="D4133" t="s">
        <v>61</v>
      </c>
      <c r="E4133" t="s">
        <v>16118</v>
      </c>
      <c r="F4133" t="s">
        <v>36853</v>
      </c>
      <c r="I4133" t="s">
        <v>75</v>
      </c>
      <c r="J4133" t="s">
        <v>0</v>
      </c>
      <c r="K4133" t="s">
        <v>64</v>
      </c>
      <c r="M4133" t="s">
        <v>16119</v>
      </c>
      <c r="N4133" t="s">
        <v>307</v>
      </c>
      <c r="O4133">
        <v>7</v>
      </c>
      <c r="P4133">
        <v>2</v>
      </c>
      <c r="Q4133">
        <v>1</v>
      </c>
      <c r="R4133">
        <v>1500</v>
      </c>
      <c r="S4133">
        <v>2</v>
      </c>
      <c r="T4133">
        <v>2</v>
      </c>
      <c r="U4133" t="s">
        <v>1564</v>
      </c>
      <c r="W4133" t="s">
        <v>16120</v>
      </c>
      <c r="AO4133" t="s">
        <v>70</v>
      </c>
      <c r="AR4133">
        <v>8000000</v>
      </c>
      <c r="AT4133" t="s">
        <v>13379</v>
      </c>
      <c r="AV4133" t="s">
        <v>541</v>
      </c>
    </row>
    <row r="4134" spans="1:48">
      <c r="A4134" t="s">
        <v>16121</v>
      </c>
      <c r="B4134">
        <v>45093.530786874995</v>
      </c>
      <c r="C4134" t="s">
        <v>132</v>
      </c>
      <c r="D4134" t="s">
        <v>204</v>
      </c>
      <c r="E4134" t="s">
        <v>2482</v>
      </c>
      <c r="F4134" t="s">
        <v>36854</v>
      </c>
      <c r="I4134" t="s">
        <v>75</v>
      </c>
      <c r="J4134" t="s">
        <v>352</v>
      </c>
      <c r="M4134" t="s">
        <v>2484</v>
      </c>
      <c r="N4134" t="s">
        <v>2484</v>
      </c>
      <c r="AL4134">
        <v>980</v>
      </c>
      <c r="AN4134" t="s">
        <v>16122</v>
      </c>
      <c r="AO4134" t="s">
        <v>70</v>
      </c>
      <c r="AP4134">
        <v>100000</v>
      </c>
      <c r="AV4134" t="s">
        <v>541</v>
      </c>
    </row>
    <row r="4135" spans="1:48">
      <c r="A4135" t="s">
        <v>16123</v>
      </c>
      <c r="B4135">
        <v>45094.965823842591</v>
      </c>
      <c r="C4135" t="s">
        <v>803</v>
      </c>
      <c r="D4135" t="s">
        <v>61</v>
      </c>
      <c r="E4135" t="s">
        <v>16124</v>
      </c>
      <c r="F4135" t="s">
        <v>36855</v>
      </c>
      <c r="I4135" t="s">
        <v>75</v>
      </c>
      <c r="J4135" t="s">
        <v>0</v>
      </c>
      <c r="K4135" t="s">
        <v>64</v>
      </c>
      <c r="M4135" t="s">
        <v>16125</v>
      </c>
      <c r="N4135" t="s">
        <v>121</v>
      </c>
      <c r="O4135">
        <v>6.75</v>
      </c>
      <c r="P4135">
        <v>3</v>
      </c>
      <c r="Q4135">
        <v>2</v>
      </c>
      <c r="R4135">
        <v>2500</v>
      </c>
      <c r="S4135">
        <v>2</v>
      </c>
      <c r="T4135">
        <v>3</v>
      </c>
      <c r="U4135" t="s">
        <v>1564</v>
      </c>
      <c r="V4135" t="s">
        <v>274</v>
      </c>
      <c r="W4135" t="s">
        <v>16126</v>
      </c>
      <c r="AO4135" t="s">
        <v>70</v>
      </c>
      <c r="AR4135">
        <v>28500000</v>
      </c>
      <c r="AT4135" t="s">
        <v>13379</v>
      </c>
      <c r="AV4135" t="s">
        <v>137</v>
      </c>
    </row>
    <row r="4136" spans="1:48">
      <c r="A4136" t="s">
        <v>16127</v>
      </c>
      <c r="B4136">
        <v>45094.982094583334</v>
      </c>
      <c r="C4136" t="s">
        <v>803</v>
      </c>
      <c r="D4136" t="s">
        <v>61</v>
      </c>
      <c r="E4136" t="s">
        <v>16128</v>
      </c>
      <c r="F4136" t="s">
        <v>36856</v>
      </c>
      <c r="I4136" t="s">
        <v>75</v>
      </c>
      <c r="J4136" t="s">
        <v>1</v>
      </c>
      <c r="K4136" t="s">
        <v>6542</v>
      </c>
      <c r="M4136" t="s">
        <v>16129</v>
      </c>
      <c r="N4136" t="s">
        <v>554</v>
      </c>
      <c r="X4136">
        <v>10</v>
      </c>
      <c r="Y4136" t="s">
        <v>7093</v>
      </c>
      <c r="AA4136" t="s">
        <v>16130</v>
      </c>
      <c r="AO4136" t="s">
        <v>70</v>
      </c>
      <c r="AP4136">
        <v>6000000</v>
      </c>
      <c r="AR4136">
        <v>60000000</v>
      </c>
      <c r="AT4136" t="s">
        <v>13379</v>
      </c>
      <c r="AV4136" t="s">
        <v>137</v>
      </c>
    </row>
    <row r="4137" spans="1:48">
      <c r="A4137" t="s">
        <v>16131</v>
      </c>
      <c r="B4137">
        <v>45094.995911782404</v>
      </c>
      <c r="C4137" t="s">
        <v>803</v>
      </c>
      <c r="D4137" t="s">
        <v>61</v>
      </c>
      <c r="E4137" t="s">
        <v>16132</v>
      </c>
      <c r="F4137" t="s">
        <v>36857</v>
      </c>
      <c r="I4137" t="s">
        <v>75</v>
      </c>
      <c r="J4137" t="s">
        <v>0</v>
      </c>
      <c r="K4137" t="s">
        <v>4295</v>
      </c>
      <c r="M4137" t="s">
        <v>16133</v>
      </c>
      <c r="N4137" t="s">
        <v>554</v>
      </c>
      <c r="O4137">
        <v>47</v>
      </c>
      <c r="P4137">
        <v>4</v>
      </c>
      <c r="Q4137">
        <v>3</v>
      </c>
      <c r="R4137">
        <v>5000</v>
      </c>
      <c r="S4137">
        <v>1</v>
      </c>
      <c r="T4137">
        <v>10</v>
      </c>
      <c r="U4137" t="s">
        <v>13687</v>
      </c>
      <c r="V4137" t="s">
        <v>68</v>
      </c>
      <c r="W4137" t="s">
        <v>16134</v>
      </c>
      <c r="AO4137" t="s">
        <v>70</v>
      </c>
      <c r="AR4137">
        <v>127000000</v>
      </c>
      <c r="AT4137" t="s">
        <v>13379</v>
      </c>
      <c r="AV4137" t="s">
        <v>137</v>
      </c>
    </row>
    <row r="4138" spans="1:48">
      <c r="A4138" t="s">
        <v>16135</v>
      </c>
      <c r="B4138">
        <v>45095.015445833335</v>
      </c>
      <c r="C4138" t="s">
        <v>803</v>
      </c>
      <c r="D4138" t="s">
        <v>61</v>
      </c>
      <c r="E4138" t="s">
        <v>16136</v>
      </c>
      <c r="F4138" t="s">
        <v>36858</v>
      </c>
      <c r="I4138" t="s">
        <v>241</v>
      </c>
      <c r="J4138" t="s">
        <v>352</v>
      </c>
      <c r="K4138" t="s">
        <v>1128</v>
      </c>
      <c r="M4138" t="s">
        <v>16137</v>
      </c>
      <c r="N4138" t="s">
        <v>554</v>
      </c>
      <c r="AK4138" t="s">
        <v>10280</v>
      </c>
      <c r="AM4138">
        <v>1850</v>
      </c>
      <c r="AN4138" t="s">
        <v>16138</v>
      </c>
      <c r="AO4138" t="s">
        <v>70</v>
      </c>
      <c r="AR4138">
        <v>70000</v>
      </c>
      <c r="AT4138" t="s">
        <v>13379</v>
      </c>
      <c r="AV4138" t="s">
        <v>137</v>
      </c>
    </row>
    <row r="4139" spans="1:48">
      <c r="A4139" t="s">
        <v>16139</v>
      </c>
      <c r="B4139">
        <v>45095.035045185185</v>
      </c>
      <c r="C4139" t="s">
        <v>803</v>
      </c>
      <c r="D4139" t="s">
        <v>61</v>
      </c>
      <c r="E4139" t="s">
        <v>16140</v>
      </c>
      <c r="F4139" t="s">
        <v>36859</v>
      </c>
      <c r="I4139" t="s">
        <v>241</v>
      </c>
      <c r="J4139" t="s">
        <v>352</v>
      </c>
      <c r="K4139" t="s">
        <v>1128</v>
      </c>
      <c r="M4139" t="s">
        <v>16141</v>
      </c>
      <c r="N4139" t="s">
        <v>554</v>
      </c>
      <c r="AK4139" t="s">
        <v>10280</v>
      </c>
      <c r="AM4139">
        <v>1500</v>
      </c>
      <c r="AN4139" t="s">
        <v>16142</v>
      </c>
      <c r="AO4139" t="s">
        <v>70</v>
      </c>
      <c r="AR4139">
        <v>75000</v>
      </c>
      <c r="AT4139" t="s">
        <v>13379</v>
      </c>
      <c r="AV4139" t="s">
        <v>137</v>
      </c>
    </row>
    <row r="4140" spans="1:48">
      <c r="A4140" t="s">
        <v>16143</v>
      </c>
      <c r="B4140">
        <v>45095.05879451389</v>
      </c>
      <c r="C4140" t="s">
        <v>803</v>
      </c>
      <c r="D4140" t="s">
        <v>61</v>
      </c>
      <c r="E4140" t="s">
        <v>16144</v>
      </c>
      <c r="F4140" t="s">
        <v>36860</v>
      </c>
      <c r="I4140" t="s">
        <v>75</v>
      </c>
      <c r="J4140" t="s">
        <v>1</v>
      </c>
      <c r="K4140" t="s">
        <v>64</v>
      </c>
      <c r="M4140" t="s">
        <v>16145</v>
      </c>
      <c r="N4140" t="s">
        <v>554</v>
      </c>
      <c r="X4140">
        <v>10.85</v>
      </c>
      <c r="Y4140" t="s">
        <v>3699</v>
      </c>
      <c r="AA4140" t="s">
        <v>16146</v>
      </c>
      <c r="AO4140" t="s">
        <v>70</v>
      </c>
      <c r="AP4140">
        <v>1500000</v>
      </c>
      <c r="AR4140">
        <v>16275000</v>
      </c>
      <c r="AT4140" t="s">
        <v>13379</v>
      </c>
      <c r="AV4140" t="s">
        <v>137</v>
      </c>
    </row>
    <row r="4141" spans="1:48">
      <c r="A4141" t="s">
        <v>16147</v>
      </c>
      <c r="B4141">
        <v>45095.399381099538</v>
      </c>
      <c r="C4141" t="s">
        <v>877</v>
      </c>
      <c r="D4141" t="s">
        <v>61</v>
      </c>
      <c r="E4141" t="s">
        <v>16148</v>
      </c>
      <c r="F4141" t="s">
        <v>36861</v>
      </c>
      <c r="I4141" t="s">
        <v>75</v>
      </c>
      <c r="J4141" t="s">
        <v>0</v>
      </c>
      <c r="K4141" t="s">
        <v>83</v>
      </c>
      <c r="M4141" t="s">
        <v>9562</v>
      </c>
      <c r="N4141" t="s">
        <v>615</v>
      </c>
      <c r="O4141">
        <v>6.29</v>
      </c>
      <c r="P4141">
        <v>5</v>
      </c>
      <c r="Q4141">
        <v>5</v>
      </c>
      <c r="R4141">
        <v>2500</v>
      </c>
      <c r="S4141">
        <v>1</v>
      </c>
      <c r="T4141">
        <v>1</v>
      </c>
      <c r="U4141">
        <v>40</v>
      </c>
      <c r="W4141" t="s">
        <v>16149</v>
      </c>
      <c r="AO4141" t="s">
        <v>70</v>
      </c>
      <c r="AR4141">
        <v>85000000</v>
      </c>
      <c r="AV4141" t="s">
        <v>421</v>
      </c>
    </row>
    <row r="4142" spans="1:48">
      <c r="A4142" t="s">
        <v>16150</v>
      </c>
      <c r="B4142">
        <v>45095.928436365743</v>
      </c>
      <c r="C4142" t="s">
        <v>11244</v>
      </c>
      <c r="D4142" t="s">
        <v>61</v>
      </c>
      <c r="E4142" t="s">
        <v>16151</v>
      </c>
      <c r="F4142" t="s">
        <v>36862</v>
      </c>
      <c r="I4142" t="s">
        <v>75</v>
      </c>
      <c r="J4142" t="s">
        <v>2</v>
      </c>
      <c r="K4142" t="s">
        <v>64</v>
      </c>
      <c r="M4142" t="s">
        <v>16152</v>
      </c>
      <c r="N4142" t="s">
        <v>718</v>
      </c>
      <c r="AB4142" t="s">
        <v>122</v>
      </c>
      <c r="AD4142">
        <v>2</v>
      </c>
      <c r="AE4142">
        <v>2</v>
      </c>
      <c r="AF4142">
        <v>935</v>
      </c>
      <c r="AG4142" t="s">
        <v>107</v>
      </c>
      <c r="AI4142" t="s">
        <v>175</v>
      </c>
      <c r="AO4142" t="s">
        <v>70</v>
      </c>
      <c r="AR4142">
        <v>29000000</v>
      </c>
      <c r="AU4142" t="s">
        <v>6530</v>
      </c>
      <c r="AV4142" t="s">
        <v>541</v>
      </c>
    </row>
    <row r="4143" spans="1:48">
      <c r="A4143" t="s">
        <v>16153</v>
      </c>
      <c r="B4143">
        <v>45095.929583761579</v>
      </c>
      <c r="C4143" t="s">
        <v>11244</v>
      </c>
      <c r="D4143" t="s">
        <v>61</v>
      </c>
      <c r="E4143" t="s">
        <v>16154</v>
      </c>
      <c r="F4143" t="s">
        <v>36863</v>
      </c>
      <c r="I4143" t="s">
        <v>75</v>
      </c>
      <c r="J4143" t="s">
        <v>2</v>
      </c>
      <c r="M4143" t="s">
        <v>16155</v>
      </c>
      <c r="N4143" t="s">
        <v>334</v>
      </c>
      <c r="AB4143" t="s">
        <v>122</v>
      </c>
      <c r="AD4143">
        <v>2</v>
      </c>
      <c r="AE4143">
        <v>1</v>
      </c>
      <c r="AF4143">
        <v>750</v>
      </c>
      <c r="AG4143" t="s">
        <v>107</v>
      </c>
      <c r="AI4143" t="s">
        <v>8528</v>
      </c>
      <c r="AO4143" t="s">
        <v>70</v>
      </c>
      <c r="AR4143">
        <v>16000000</v>
      </c>
      <c r="AU4143" t="s">
        <v>6564</v>
      </c>
      <c r="AV4143" t="s">
        <v>541</v>
      </c>
    </row>
    <row r="4144" spans="1:48">
      <c r="A4144" t="s">
        <v>16156</v>
      </c>
      <c r="B4144">
        <v>45096.512962997687</v>
      </c>
      <c r="C4144" t="s">
        <v>877</v>
      </c>
      <c r="D4144" t="s">
        <v>61</v>
      </c>
      <c r="E4144" t="s">
        <v>16157</v>
      </c>
      <c r="F4144" t="s">
        <v>36864</v>
      </c>
      <c r="I4144" t="s">
        <v>75</v>
      </c>
      <c r="J4144" t="s">
        <v>0</v>
      </c>
      <c r="K4144" t="s">
        <v>83</v>
      </c>
      <c r="M4144" t="s">
        <v>16158</v>
      </c>
      <c r="N4144" t="s">
        <v>364</v>
      </c>
      <c r="O4144">
        <v>12</v>
      </c>
      <c r="P4144">
        <v>4</v>
      </c>
      <c r="Q4144">
        <v>3</v>
      </c>
      <c r="R4144">
        <v>3900</v>
      </c>
      <c r="S4144">
        <v>2</v>
      </c>
      <c r="T4144">
        <v>2</v>
      </c>
      <c r="V4144" t="s">
        <v>16159</v>
      </c>
      <c r="AO4144" t="s">
        <v>70</v>
      </c>
      <c r="AR4144">
        <v>120000000</v>
      </c>
      <c r="AT4144" t="s">
        <v>1526</v>
      </c>
      <c r="AV4144" t="s">
        <v>421</v>
      </c>
    </row>
    <row r="4145" spans="1:48">
      <c r="A4145" t="s">
        <v>16160</v>
      </c>
      <c r="B4145">
        <v>45096.631023101851</v>
      </c>
      <c r="C4145" t="s">
        <v>11244</v>
      </c>
      <c r="D4145" t="s">
        <v>61</v>
      </c>
      <c r="E4145" t="s">
        <v>16161</v>
      </c>
      <c r="F4145" t="s">
        <v>36865</v>
      </c>
      <c r="I4145" t="s">
        <v>75</v>
      </c>
      <c r="J4145" t="s">
        <v>2</v>
      </c>
      <c r="K4145" t="s">
        <v>64</v>
      </c>
      <c r="M4145" t="s">
        <v>16162</v>
      </c>
      <c r="N4145" t="s">
        <v>289</v>
      </c>
      <c r="AB4145" t="s">
        <v>122</v>
      </c>
      <c r="AC4145">
        <v>11</v>
      </c>
      <c r="AD4145">
        <v>4</v>
      </c>
      <c r="AE4145">
        <v>4</v>
      </c>
      <c r="AF4145">
        <v>2000</v>
      </c>
      <c r="AG4145" t="s">
        <v>107</v>
      </c>
      <c r="AI4145" t="s">
        <v>2882</v>
      </c>
      <c r="AJ4145" t="s">
        <v>16163</v>
      </c>
      <c r="AO4145" t="s">
        <v>70</v>
      </c>
      <c r="AR4145">
        <v>60000000</v>
      </c>
      <c r="AU4145" t="s">
        <v>6564</v>
      </c>
      <c r="AV4145" t="s">
        <v>137</v>
      </c>
    </row>
    <row r="4146" spans="1:48">
      <c r="A4146" t="s">
        <v>16164</v>
      </c>
      <c r="B4146">
        <v>45097.372671967591</v>
      </c>
      <c r="C4146" t="s">
        <v>11244</v>
      </c>
      <c r="D4146" t="s">
        <v>61</v>
      </c>
      <c r="E4146" t="s">
        <v>16165</v>
      </c>
      <c r="F4146" t="s">
        <v>36866</v>
      </c>
      <c r="I4146" t="s">
        <v>75</v>
      </c>
      <c r="J4146" t="s">
        <v>2</v>
      </c>
      <c r="M4146" t="s">
        <v>16166</v>
      </c>
      <c r="N4146" t="s">
        <v>364</v>
      </c>
      <c r="AB4146" t="s">
        <v>122</v>
      </c>
      <c r="AD4146">
        <v>2</v>
      </c>
      <c r="AE4146">
        <v>2</v>
      </c>
      <c r="AF4146">
        <v>1000</v>
      </c>
      <c r="AG4146" t="s">
        <v>107</v>
      </c>
      <c r="AI4146" t="s">
        <v>617</v>
      </c>
      <c r="AO4146" t="s">
        <v>70</v>
      </c>
      <c r="AR4146">
        <v>25000000</v>
      </c>
      <c r="AU4146" t="s">
        <v>6530</v>
      </c>
      <c r="AV4146" t="s">
        <v>137</v>
      </c>
    </row>
    <row r="4147" spans="1:48">
      <c r="A4147" t="s">
        <v>16167</v>
      </c>
      <c r="B4147">
        <v>45097.374441180553</v>
      </c>
      <c r="C4147" t="s">
        <v>11244</v>
      </c>
      <c r="D4147" t="s">
        <v>61</v>
      </c>
      <c r="E4147" t="s">
        <v>16168</v>
      </c>
      <c r="F4147" t="s">
        <v>36867</v>
      </c>
      <c r="I4147" t="s">
        <v>75</v>
      </c>
      <c r="J4147" t="s">
        <v>0</v>
      </c>
      <c r="M4147" t="s">
        <v>16169</v>
      </c>
      <c r="N4147" t="s">
        <v>1341</v>
      </c>
      <c r="O4147">
        <v>8.1999999999999993</v>
      </c>
      <c r="P4147">
        <v>4</v>
      </c>
      <c r="Q4147">
        <v>3</v>
      </c>
      <c r="R4147">
        <v>3700</v>
      </c>
      <c r="S4147">
        <v>1</v>
      </c>
      <c r="T4147">
        <v>2</v>
      </c>
      <c r="V4147" t="s">
        <v>100</v>
      </c>
      <c r="AO4147" t="s">
        <v>70</v>
      </c>
      <c r="AR4147">
        <v>60000000</v>
      </c>
      <c r="AT4147" t="s">
        <v>14442</v>
      </c>
      <c r="AV4147" t="s">
        <v>137</v>
      </c>
    </row>
    <row r="4148" spans="1:48">
      <c r="A4148" t="s">
        <v>16170</v>
      </c>
      <c r="B4148">
        <v>45097.590007280094</v>
      </c>
      <c r="C4148" t="s">
        <v>803</v>
      </c>
      <c r="D4148" t="s">
        <v>61</v>
      </c>
      <c r="E4148" t="s">
        <v>2503</v>
      </c>
      <c r="F4148" t="s">
        <v>36868</v>
      </c>
      <c r="I4148" t="s">
        <v>241</v>
      </c>
      <c r="J4148" t="s">
        <v>0</v>
      </c>
      <c r="K4148" t="s">
        <v>64</v>
      </c>
      <c r="M4148" t="s">
        <v>16171</v>
      </c>
      <c r="N4148" t="s">
        <v>379</v>
      </c>
      <c r="O4148">
        <v>15</v>
      </c>
      <c r="P4148">
        <v>3</v>
      </c>
      <c r="Q4148">
        <v>2</v>
      </c>
      <c r="R4148">
        <v>1500</v>
      </c>
      <c r="S4148">
        <v>2</v>
      </c>
      <c r="T4148">
        <v>2</v>
      </c>
      <c r="V4148" t="s">
        <v>68</v>
      </c>
      <c r="W4148" t="s">
        <v>16172</v>
      </c>
      <c r="AO4148" t="s">
        <v>70</v>
      </c>
      <c r="AR4148">
        <v>70000</v>
      </c>
      <c r="AT4148" t="s">
        <v>13379</v>
      </c>
      <c r="AV4148" t="s">
        <v>411</v>
      </c>
    </row>
    <row r="4149" spans="1:48">
      <c r="A4149" t="s">
        <v>16173</v>
      </c>
      <c r="B4149">
        <v>45097.610537511573</v>
      </c>
      <c r="C4149" t="s">
        <v>803</v>
      </c>
      <c r="D4149" t="s">
        <v>204</v>
      </c>
      <c r="E4149" t="s">
        <v>16174</v>
      </c>
      <c r="F4149" t="s">
        <v>36869</v>
      </c>
      <c r="I4149" t="s">
        <v>241</v>
      </c>
      <c r="J4149" t="s">
        <v>352</v>
      </c>
      <c r="K4149" t="s">
        <v>1128</v>
      </c>
      <c r="M4149" t="s">
        <v>16175</v>
      </c>
      <c r="N4149" t="s">
        <v>4647</v>
      </c>
      <c r="AK4149" t="s">
        <v>16176</v>
      </c>
      <c r="AM4149">
        <v>60000</v>
      </c>
      <c r="AN4149" t="s">
        <v>16177</v>
      </c>
      <c r="AO4149" t="s">
        <v>70</v>
      </c>
      <c r="AQ4149">
        <v>85</v>
      </c>
      <c r="AR4149">
        <v>5100000</v>
      </c>
      <c r="AT4149" t="s">
        <v>13379</v>
      </c>
      <c r="AV4149" t="s">
        <v>137</v>
      </c>
    </row>
    <row r="4150" spans="1:48">
      <c r="A4150" t="s">
        <v>16178</v>
      </c>
      <c r="B4150">
        <v>45097.61536059028</v>
      </c>
      <c r="C4150" t="s">
        <v>803</v>
      </c>
      <c r="D4150" t="s">
        <v>204</v>
      </c>
      <c r="E4150" t="s">
        <v>16174</v>
      </c>
      <c r="F4150" t="s">
        <v>36870</v>
      </c>
      <c r="I4150" t="s">
        <v>241</v>
      </c>
      <c r="J4150" t="s">
        <v>352</v>
      </c>
      <c r="K4150" t="s">
        <v>1128</v>
      </c>
      <c r="M4150" t="s">
        <v>16175</v>
      </c>
      <c r="N4150" t="s">
        <v>4647</v>
      </c>
      <c r="AK4150" t="s">
        <v>13768</v>
      </c>
      <c r="AM4150">
        <v>44000</v>
      </c>
      <c r="AN4150" t="s">
        <v>16179</v>
      </c>
      <c r="AO4150" t="s">
        <v>70</v>
      </c>
      <c r="AQ4150">
        <v>85</v>
      </c>
      <c r="AR4150">
        <v>3740000</v>
      </c>
      <c r="AT4150" t="s">
        <v>13379</v>
      </c>
      <c r="AV4150" t="s">
        <v>137</v>
      </c>
    </row>
    <row r="4151" spans="1:48">
      <c r="A4151" t="s">
        <v>16180</v>
      </c>
      <c r="B4151">
        <v>45097.6505697338</v>
      </c>
      <c r="C4151" t="s">
        <v>803</v>
      </c>
      <c r="D4151" t="s">
        <v>61</v>
      </c>
      <c r="E4151" t="s">
        <v>15239</v>
      </c>
      <c r="F4151" t="s">
        <v>36871</v>
      </c>
      <c r="I4151" t="s">
        <v>241</v>
      </c>
      <c r="J4151" t="s">
        <v>352</v>
      </c>
      <c r="K4151" t="s">
        <v>1128</v>
      </c>
      <c r="M4151" t="s">
        <v>16181</v>
      </c>
      <c r="N4151" t="s">
        <v>96</v>
      </c>
      <c r="AK4151" t="s">
        <v>16182</v>
      </c>
      <c r="AM4151">
        <v>2900</v>
      </c>
      <c r="AN4151" t="s">
        <v>16183</v>
      </c>
      <c r="AO4151" t="s">
        <v>70</v>
      </c>
      <c r="AQ4151">
        <v>350</v>
      </c>
      <c r="AT4151" t="s">
        <v>13379</v>
      </c>
      <c r="AV4151" t="s">
        <v>421</v>
      </c>
    </row>
    <row r="4152" spans="1:48">
      <c r="A4152" t="s">
        <v>16184</v>
      </c>
      <c r="B4152">
        <v>45097.652384467598</v>
      </c>
      <c r="C4152" t="s">
        <v>877</v>
      </c>
      <c r="D4152" t="s">
        <v>204</v>
      </c>
      <c r="E4152" t="s">
        <v>9092</v>
      </c>
      <c r="F4152" t="s">
        <v>36872</v>
      </c>
      <c r="I4152" t="s">
        <v>75</v>
      </c>
      <c r="J4152" t="s">
        <v>2</v>
      </c>
      <c r="K4152" t="s">
        <v>83</v>
      </c>
      <c r="M4152" t="s">
        <v>16185</v>
      </c>
      <c r="N4152" t="s">
        <v>96</v>
      </c>
      <c r="AB4152" t="s">
        <v>122</v>
      </c>
      <c r="AC4152">
        <v>21</v>
      </c>
      <c r="AD4152">
        <v>2</v>
      </c>
      <c r="AE4152">
        <v>2</v>
      </c>
      <c r="AF4152">
        <v>850</v>
      </c>
      <c r="AG4152" t="s">
        <v>107</v>
      </c>
      <c r="AH4152" t="s">
        <v>13648</v>
      </c>
      <c r="AI4152" t="s">
        <v>175</v>
      </c>
      <c r="AJ4152" t="s">
        <v>16186</v>
      </c>
      <c r="AO4152" t="s">
        <v>70</v>
      </c>
      <c r="AR4152">
        <v>68000000</v>
      </c>
      <c r="AT4152" t="s">
        <v>1526</v>
      </c>
      <c r="AU4152" t="s">
        <v>6530</v>
      </c>
      <c r="AV4152" t="s">
        <v>137</v>
      </c>
    </row>
    <row r="4153" spans="1:48">
      <c r="A4153" t="s">
        <v>16187</v>
      </c>
      <c r="B4153">
        <v>45097.667865648153</v>
      </c>
      <c r="C4153" t="s">
        <v>877</v>
      </c>
      <c r="D4153" t="s">
        <v>204</v>
      </c>
      <c r="E4153" t="s">
        <v>5369</v>
      </c>
      <c r="F4153" t="s">
        <v>36873</v>
      </c>
      <c r="I4153" t="s">
        <v>75</v>
      </c>
      <c r="J4153" t="s">
        <v>1</v>
      </c>
      <c r="K4153" t="s">
        <v>64</v>
      </c>
      <c r="M4153" t="s">
        <v>16188</v>
      </c>
      <c r="N4153" t="s">
        <v>681</v>
      </c>
      <c r="X4153">
        <v>8</v>
      </c>
      <c r="Y4153" t="s">
        <v>0</v>
      </c>
      <c r="AA4153" t="s">
        <v>16189</v>
      </c>
      <c r="AO4153" t="s">
        <v>70</v>
      </c>
      <c r="AP4153">
        <v>3200000</v>
      </c>
      <c r="AT4153" t="s">
        <v>1526</v>
      </c>
      <c r="AV4153" t="s">
        <v>137</v>
      </c>
    </row>
    <row r="4154" spans="1:48">
      <c r="A4154" t="s">
        <v>16190</v>
      </c>
      <c r="B4154">
        <v>45097.674152233798</v>
      </c>
      <c r="C4154" t="s">
        <v>877</v>
      </c>
      <c r="D4154" t="s">
        <v>204</v>
      </c>
      <c r="E4154" t="s">
        <v>5520</v>
      </c>
      <c r="F4154" t="s">
        <v>36874</v>
      </c>
      <c r="I4154" t="s">
        <v>75</v>
      </c>
      <c r="J4154" t="s">
        <v>1</v>
      </c>
      <c r="K4154" t="s">
        <v>64</v>
      </c>
      <c r="M4154" t="s">
        <v>16191</v>
      </c>
      <c r="N4154" t="s">
        <v>2723</v>
      </c>
      <c r="X4154">
        <v>8.1999999999999993</v>
      </c>
      <c r="Y4154" t="s">
        <v>1064</v>
      </c>
      <c r="AA4154" t="s">
        <v>16192</v>
      </c>
      <c r="AO4154" t="s">
        <v>70</v>
      </c>
      <c r="AP4154">
        <v>3500000</v>
      </c>
      <c r="AT4154" t="s">
        <v>1526</v>
      </c>
      <c r="AV4154" t="s">
        <v>541</v>
      </c>
    </row>
    <row r="4155" spans="1:48">
      <c r="A4155" t="s">
        <v>16193</v>
      </c>
      <c r="B4155">
        <v>45097.674248564814</v>
      </c>
      <c r="C4155" t="s">
        <v>4899</v>
      </c>
      <c r="D4155" t="s">
        <v>204</v>
      </c>
      <c r="E4155" t="s">
        <v>15180</v>
      </c>
      <c r="F4155" t="s">
        <v>36875</v>
      </c>
      <c r="I4155" t="s">
        <v>75</v>
      </c>
      <c r="J4155" t="s">
        <v>1</v>
      </c>
      <c r="K4155" t="s">
        <v>7160</v>
      </c>
      <c r="M4155" t="s">
        <v>16194</v>
      </c>
      <c r="N4155" t="s">
        <v>913</v>
      </c>
      <c r="X4155">
        <v>162.5</v>
      </c>
      <c r="Y4155" t="s">
        <v>16195</v>
      </c>
      <c r="AA4155" t="s">
        <v>16196</v>
      </c>
      <c r="AO4155" t="s">
        <v>70</v>
      </c>
      <c r="AP4155">
        <v>1900000</v>
      </c>
      <c r="AV4155" t="s">
        <v>421</v>
      </c>
    </row>
    <row r="4156" spans="1:48">
      <c r="A4156" t="s">
        <v>16197</v>
      </c>
      <c r="B4156">
        <v>45097.676855925922</v>
      </c>
      <c r="C4156" t="s">
        <v>877</v>
      </c>
      <c r="D4156" t="s">
        <v>204</v>
      </c>
      <c r="E4156" t="s">
        <v>5309</v>
      </c>
      <c r="F4156" t="s">
        <v>36876</v>
      </c>
      <c r="I4156" t="s">
        <v>75</v>
      </c>
      <c r="J4156" t="s">
        <v>1</v>
      </c>
      <c r="K4156" t="s">
        <v>83</v>
      </c>
      <c r="M4156" t="s">
        <v>11971</v>
      </c>
      <c r="N4156" t="s">
        <v>2723</v>
      </c>
      <c r="X4156">
        <v>6.5</v>
      </c>
      <c r="Y4156" t="s">
        <v>1064</v>
      </c>
      <c r="AA4156" t="s">
        <v>11971</v>
      </c>
      <c r="AO4156" t="s">
        <v>70</v>
      </c>
      <c r="AP4156">
        <v>3500000</v>
      </c>
      <c r="AT4156" t="s">
        <v>1526</v>
      </c>
      <c r="AV4156" t="s">
        <v>541</v>
      </c>
    </row>
    <row r="4157" spans="1:48">
      <c r="A4157" t="s">
        <v>16198</v>
      </c>
      <c r="B4157">
        <v>45097.677700625005</v>
      </c>
      <c r="C4157" t="s">
        <v>803</v>
      </c>
      <c r="D4157" t="s">
        <v>61</v>
      </c>
      <c r="E4157" t="s">
        <v>16199</v>
      </c>
      <c r="F4157" t="s">
        <v>36877</v>
      </c>
      <c r="I4157" t="s">
        <v>241</v>
      </c>
      <c r="J4157" t="s">
        <v>352</v>
      </c>
      <c r="K4157" t="s">
        <v>1128</v>
      </c>
      <c r="M4157" t="s">
        <v>16200</v>
      </c>
      <c r="N4157" t="s">
        <v>96</v>
      </c>
      <c r="AK4157" t="s">
        <v>16201</v>
      </c>
      <c r="AL4157">
        <v>28</v>
      </c>
      <c r="AM4157">
        <v>3000</v>
      </c>
      <c r="AN4157" t="s">
        <v>16202</v>
      </c>
      <c r="AO4157" t="s">
        <v>70</v>
      </c>
      <c r="AQ4157" t="s">
        <v>16203</v>
      </c>
      <c r="AR4157">
        <v>1050000</v>
      </c>
      <c r="AT4157" t="s">
        <v>13379</v>
      </c>
      <c r="AV4157" t="s">
        <v>421</v>
      </c>
    </row>
    <row r="4158" spans="1:48">
      <c r="A4158" t="s">
        <v>16204</v>
      </c>
      <c r="B4158">
        <v>45097.679176562495</v>
      </c>
      <c r="C4158" t="s">
        <v>877</v>
      </c>
      <c r="D4158" t="s">
        <v>204</v>
      </c>
      <c r="E4158" t="s">
        <v>5369</v>
      </c>
      <c r="F4158" t="s">
        <v>36878</v>
      </c>
      <c r="I4158" t="s">
        <v>75</v>
      </c>
      <c r="J4158" t="s">
        <v>0</v>
      </c>
      <c r="K4158" t="s">
        <v>83</v>
      </c>
      <c r="M4158" t="s">
        <v>16205</v>
      </c>
      <c r="N4158" t="s">
        <v>2723</v>
      </c>
      <c r="O4158">
        <v>8.1999999999999993</v>
      </c>
      <c r="P4158">
        <v>3</v>
      </c>
      <c r="Q4158">
        <v>2</v>
      </c>
      <c r="R4158">
        <v>1500</v>
      </c>
      <c r="S4158">
        <v>1</v>
      </c>
      <c r="T4158">
        <v>1</v>
      </c>
      <c r="W4158" t="s">
        <v>16206</v>
      </c>
      <c r="AO4158" t="s">
        <v>70</v>
      </c>
      <c r="AR4158">
        <v>30750000</v>
      </c>
      <c r="AT4158" t="s">
        <v>1526</v>
      </c>
      <c r="AV4158" t="s">
        <v>137</v>
      </c>
    </row>
    <row r="4159" spans="1:48">
      <c r="A4159" t="s">
        <v>16207</v>
      </c>
      <c r="B4159">
        <v>45097.682302893518</v>
      </c>
      <c r="C4159" t="s">
        <v>877</v>
      </c>
      <c r="D4159" t="s">
        <v>204</v>
      </c>
      <c r="E4159" t="s">
        <v>5309</v>
      </c>
      <c r="F4159" t="s">
        <v>36879</v>
      </c>
      <c r="I4159" t="s">
        <v>75</v>
      </c>
      <c r="J4159" t="s">
        <v>0</v>
      </c>
      <c r="K4159" t="s">
        <v>83</v>
      </c>
      <c r="M4159" t="s">
        <v>16208</v>
      </c>
      <c r="N4159" t="s">
        <v>2723</v>
      </c>
      <c r="O4159">
        <v>9.25</v>
      </c>
      <c r="P4159">
        <v>4</v>
      </c>
      <c r="Q4159">
        <v>3</v>
      </c>
      <c r="R4159">
        <v>1800</v>
      </c>
      <c r="S4159">
        <v>2</v>
      </c>
      <c r="T4159">
        <v>1</v>
      </c>
      <c r="U4159">
        <v>30</v>
      </c>
      <c r="W4159" t="s">
        <v>16209</v>
      </c>
      <c r="AO4159" t="s">
        <v>70</v>
      </c>
      <c r="AR4159">
        <v>30000000</v>
      </c>
      <c r="AT4159" t="s">
        <v>1526</v>
      </c>
      <c r="AV4159" t="s">
        <v>541</v>
      </c>
    </row>
    <row r="4160" spans="1:48">
      <c r="A4160" t="s">
        <v>16210</v>
      </c>
      <c r="B4160">
        <v>45097.684079432875</v>
      </c>
      <c r="C4160" t="s">
        <v>877</v>
      </c>
      <c r="D4160" t="s">
        <v>204</v>
      </c>
      <c r="E4160" t="s">
        <v>5309</v>
      </c>
      <c r="F4160" t="s">
        <v>36880</v>
      </c>
      <c r="I4160" t="s">
        <v>75</v>
      </c>
      <c r="J4160" t="s">
        <v>1</v>
      </c>
      <c r="K4160" t="s">
        <v>83</v>
      </c>
      <c r="M4160" t="s">
        <v>16211</v>
      </c>
      <c r="N4160" t="s">
        <v>2723</v>
      </c>
      <c r="X4160">
        <v>12</v>
      </c>
      <c r="Y4160" t="s">
        <v>1064</v>
      </c>
      <c r="AA4160" t="s">
        <v>16212</v>
      </c>
      <c r="AO4160" t="s">
        <v>70</v>
      </c>
      <c r="AP4160">
        <v>3600000</v>
      </c>
      <c r="AT4160" t="s">
        <v>1526</v>
      </c>
      <c r="AV4160" t="s">
        <v>137</v>
      </c>
    </row>
    <row r="4161" spans="1:48">
      <c r="A4161" t="s">
        <v>16213</v>
      </c>
      <c r="B4161">
        <v>45097.6856796875</v>
      </c>
      <c r="C4161" t="s">
        <v>877</v>
      </c>
      <c r="D4161" t="s">
        <v>204</v>
      </c>
      <c r="E4161" t="s">
        <v>5309</v>
      </c>
      <c r="F4161" t="s">
        <v>36881</v>
      </c>
      <c r="I4161" t="s">
        <v>75</v>
      </c>
      <c r="J4161" t="s">
        <v>1</v>
      </c>
      <c r="K4161" t="s">
        <v>83</v>
      </c>
      <c r="M4161" t="s">
        <v>16211</v>
      </c>
      <c r="N4161" t="s">
        <v>2723</v>
      </c>
      <c r="X4161">
        <v>20.2</v>
      </c>
      <c r="Y4161" t="s">
        <v>1064</v>
      </c>
      <c r="AA4161" t="s">
        <v>16214</v>
      </c>
      <c r="AO4161" t="s">
        <v>70</v>
      </c>
      <c r="AP4161">
        <v>2600000</v>
      </c>
      <c r="AT4161" t="s">
        <v>1526</v>
      </c>
      <c r="AV4161" t="s">
        <v>137</v>
      </c>
    </row>
    <row r="4162" spans="1:48">
      <c r="A4162" t="s">
        <v>16215</v>
      </c>
      <c r="B4162">
        <v>45097.686546805555</v>
      </c>
      <c r="C4162" t="s">
        <v>4899</v>
      </c>
      <c r="D4162" t="s">
        <v>204</v>
      </c>
      <c r="E4162" t="s">
        <v>15180</v>
      </c>
      <c r="F4162" t="s">
        <v>36882</v>
      </c>
      <c r="I4162" t="s">
        <v>75</v>
      </c>
      <c r="J4162" t="s">
        <v>352</v>
      </c>
      <c r="K4162" t="s">
        <v>7160</v>
      </c>
      <c r="M4162" t="s">
        <v>16216</v>
      </c>
      <c r="N4162" t="s">
        <v>142</v>
      </c>
      <c r="AK4162" t="s">
        <v>7160</v>
      </c>
      <c r="AL4162">
        <v>27</v>
      </c>
      <c r="AM4162">
        <v>14000</v>
      </c>
      <c r="AN4162" t="s">
        <v>16217</v>
      </c>
      <c r="AO4162" t="s">
        <v>70</v>
      </c>
      <c r="AR4162">
        <v>1000000000</v>
      </c>
      <c r="AT4162" t="s">
        <v>10433</v>
      </c>
      <c r="AV4162" t="s">
        <v>421</v>
      </c>
    </row>
    <row r="4163" spans="1:48">
      <c r="A4163" t="s">
        <v>16218</v>
      </c>
      <c r="B4163">
        <v>45097.688726099535</v>
      </c>
      <c r="C4163" t="s">
        <v>877</v>
      </c>
      <c r="D4163" t="s">
        <v>204</v>
      </c>
      <c r="E4163" t="s">
        <v>5309</v>
      </c>
      <c r="F4163" t="s">
        <v>36883</v>
      </c>
      <c r="I4163" t="s">
        <v>75</v>
      </c>
      <c r="J4163" t="s">
        <v>0</v>
      </c>
      <c r="K4163" t="s">
        <v>83</v>
      </c>
      <c r="M4163" t="s">
        <v>16219</v>
      </c>
      <c r="N4163" t="s">
        <v>2723</v>
      </c>
      <c r="O4163">
        <v>7.5</v>
      </c>
      <c r="P4163">
        <v>6</v>
      </c>
      <c r="Q4163">
        <v>5</v>
      </c>
      <c r="R4163">
        <v>3560</v>
      </c>
      <c r="S4163">
        <v>2</v>
      </c>
      <c r="T4163">
        <v>3</v>
      </c>
      <c r="U4163" t="s">
        <v>78</v>
      </c>
      <c r="W4163" t="s">
        <v>16220</v>
      </c>
      <c r="AO4163" t="s">
        <v>70</v>
      </c>
      <c r="AR4163">
        <v>85000000</v>
      </c>
      <c r="AT4163" t="s">
        <v>1526</v>
      </c>
      <c r="AV4163" t="s">
        <v>137</v>
      </c>
    </row>
    <row r="4164" spans="1:48">
      <c r="A4164" t="s">
        <v>16221</v>
      </c>
      <c r="B4164">
        <v>45097.693412395834</v>
      </c>
      <c r="C4164" t="s">
        <v>877</v>
      </c>
      <c r="D4164" t="s">
        <v>204</v>
      </c>
      <c r="E4164" t="s">
        <v>5309</v>
      </c>
      <c r="F4164" t="s">
        <v>36884</v>
      </c>
      <c r="I4164" t="s">
        <v>75</v>
      </c>
      <c r="J4164" t="s">
        <v>1</v>
      </c>
      <c r="K4164" t="s">
        <v>83</v>
      </c>
      <c r="M4164" t="s">
        <v>16219</v>
      </c>
      <c r="N4164" t="s">
        <v>2723</v>
      </c>
      <c r="X4164">
        <v>7.5</v>
      </c>
      <c r="Y4164" t="s">
        <v>1064</v>
      </c>
      <c r="AA4164" t="s">
        <v>16222</v>
      </c>
      <c r="AO4164" t="s">
        <v>70</v>
      </c>
      <c r="AP4164">
        <v>3500000</v>
      </c>
      <c r="AT4164" t="s">
        <v>1526</v>
      </c>
      <c r="AV4164" t="s">
        <v>137</v>
      </c>
    </row>
    <row r="4165" spans="1:48">
      <c r="A4165" t="s">
        <v>16223</v>
      </c>
      <c r="B4165">
        <v>45097.696378425928</v>
      </c>
      <c r="C4165" t="s">
        <v>877</v>
      </c>
      <c r="D4165" t="s">
        <v>204</v>
      </c>
      <c r="E4165" t="s">
        <v>5309</v>
      </c>
      <c r="F4165" t="s">
        <v>36885</v>
      </c>
      <c r="I4165" t="s">
        <v>75</v>
      </c>
      <c r="J4165" t="s">
        <v>1</v>
      </c>
      <c r="K4165" t="s">
        <v>83</v>
      </c>
      <c r="M4165" t="s">
        <v>16224</v>
      </c>
      <c r="N4165" t="s">
        <v>681</v>
      </c>
      <c r="X4165">
        <v>8</v>
      </c>
      <c r="Y4165" t="s">
        <v>1064</v>
      </c>
      <c r="AA4165" t="s">
        <v>16225</v>
      </c>
      <c r="AO4165" t="s">
        <v>70</v>
      </c>
      <c r="AP4165">
        <v>2800000</v>
      </c>
      <c r="AT4165" t="s">
        <v>1526</v>
      </c>
      <c r="AV4165" t="s">
        <v>137</v>
      </c>
    </row>
    <row r="4166" spans="1:48">
      <c r="A4166" t="s">
        <v>16226</v>
      </c>
      <c r="B4166">
        <v>45097.704721365742</v>
      </c>
      <c r="C4166" t="s">
        <v>803</v>
      </c>
      <c r="D4166" t="s">
        <v>61</v>
      </c>
      <c r="E4166" t="s">
        <v>5473</v>
      </c>
      <c r="F4166" t="s">
        <v>36886</v>
      </c>
      <c r="I4166" t="s">
        <v>75</v>
      </c>
      <c r="J4166" t="s">
        <v>352</v>
      </c>
      <c r="K4166" t="s">
        <v>1128</v>
      </c>
      <c r="M4166" t="s">
        <v>16227</v>
      </c>
      <c r="N4166" t="s">
        <v>4647</v>
      </c>
      <c r="AK4166" t="s">
        <v>16228</v>
      </c>
      <c r="AL4166">
        <v>6</v>
      </c>
      <c r="AM4166">
        <v>6000</v>
      </c>
      <c r="AN4166" t="s">
        <v>16229</v>
      </c>
      <c r="AO4166" t="s">
        <v>70</v>
      </c>
      <c r="AR4166">
        <v>50000000</v>
      </c>
      <c r="AT4166" t="s">
        <v>13379</v>
      </c>
      <c r="AV4166" t="s">
        <v>541</v>
      </c>
    </row>
    <row r="4167" spans="1:48">
      <c r="A4167" t="s">
        <v>16230</v>
      </c>
      <c r="B4167">
        <v>45097.706247800925</v>
      </c>
      <c r="C4167" t="s">
        <v>11244</v>
      </c>
      <c r="D4167" t="s">
        <v>61</v>
      </c>
      <c r="E4167" t="s">
        <v>6128</v>
      </c>
      <c r="F4167" t="s">
        <v>36887</v>
      </c>
      <c r="I4167" t="s">
        <v>241</v>
      </c>
      <c r="J4167" t="s">
        <v>2</v>
      </c>
      <c r="M4167" t="s">
        <v>16231</v>
      </c>
      <c r="N4167" t="s">
        <v>438</v>
      </c>
      <c r="AB4167" t="s">
        <v>122</v>
      </c>
      <c r="AC4167">
        <v>2</v>
      </c>
      <c r="AD4167">
        <v>2</v>
      </c>
      <c r="AE4167">
        <v>2</v>
      </c>
      <c r="AF4167">
        <v>810</v>
      </c>
      <c r="AG4167" t="s">
        <v>107</v>
      </c>
      <c r="AI4167" t="s">
        <v>144</v>
      </c>
      <c r="AO4167" t="s">
        <v>70</v>
      </c>
      <c r="AR4167">
        <v>100000</v>
      </c>
      <c r="AU4167" t="s">
        <v>6559</v>
      </c>
      <c r="AV4167" t="s">
        <v>137</v>
      </c>
    </row>
    <row r="4168" spans="1:48">
      <c r="A4168" t="s">
        <v>16232</v>
      </c>
      <c r="B4168">
        <v>45097.707290983795</v>
      </c>
      <c r="C4168" t="s">
        <v>11244</v>
      </c>
      <c r="D4168" t="s">
        <v>61</v>
      </c>
      <c r="E4168" t="s">
        <v>16233</v>
      </c>
      <c r="F4168" t="s">
        <v>36888</v>
      </c>
      <c r="I4168" t="s">
        <v>75</v>
      </c>
      <c r="J4168" t="s">
        <v>2</v>
      </c>
      <c r="M4168" t="s">
        <v>16234</v>
      </c>
      <c r="N4168" t="s">
        <v>438</v>
      </c>
      <c r="AB4168" t="s">
        <v>122</v>
      </c>
      <c r="AC4168">
        <v>2</v>
      </c>
      <c r="AD4168">
        <v>2</v>
      </c>
      <c r="AE4168">
        <v>2</v>
      </c>
      <c r="AF4168">
        <v>810</v>
      </c>
      <c r="AG4168" t="s">
        <v>107</v>
      </c>
      <c r="AO4168" t="s">
        <v>70</v>
      </c>
      <c r="AR4168">
        <v>27000000</v>
      </c>
      <c r="AU4168" t="s">
        <v>6559</v>
      </c>
      <c r="AV4168" t="s">
        <v>137</v>
      </c>
    </row>
    <row r="4169" spans="1:48">
      <c r="A4169" t="s">
        <v>16235</v>
      </c>
      <c r="B4169">
        <v>45097.950119641202</v>
      </c>
      <c r="C4169" t="s">
        <v>803</v>
      </c>
      <c r="D4169" t="s">
        <v>61</v>
      </c>
      <c r="E4169" t="s">
        <v>16236</v>
      </c>
      <c r="F4169" t="s">
        <v>36889</v>
      </c>
      <c r="I4169" t="s">
        <v>241</v>
      </c>
      <c r="J4169" t="s">
        <v>352</v>
      </c>
      <c r="K4169" t="s">
        <v>1128</v>
      </c>
      <c r="M4169" t="s">
        <v>16237</v>
      </c>
      <c r="N4169" t="s">
        <v>4647</v>
      </c>
      <c r="AK4169" t="s">
        <v>16238</v>
      </c>
      <c r="AM4169">
        <v>5500</v>
      </c>
      <c r="AN4169" t="s">
        <v>16239</v>
      </c>
      <c r="AO4169" t="s">
        <v>70</v>
      </c>
      <c r="AR4169">
        <v>600000</v>
      </c>
      <c r="AT4169" t="s">
        <v>13379</v>
      </c>
      <c r="AV4169" t="s">
        <v>541</v>
      </c>
    </row>
    <row r="4170" spans="1:48">
      <c r="A4170" t="s">
        <v>16240</v>
      </c>
      <c r="B4170">
        <v>45098.623632303235</v>
      </c>
      <c r="C4170" t="s">
        <v>877</v>
      </c>
      <c r="D4170" t="s">
        <v>204</v>
      </c>
      <c r="E4170" t="s">
        <v>14937</v>
      </c>
      <c r="F4170" t="s">
        <v>36890</v>
      </c>
      <c r="I4170" t="s">
        <v>75</v>
      </c>
      <c r="J4170" t="s">
        <v>2</v>
      </c>
      <c r="K4170" t="s">
        <v>83</v>
      </c>
      <c r="M4170" t="s">
        <v>16241</v>
      </c>
      <c r="N4170" t="s">
        <v>77</v>
      </c>
      <c r="AB4170" t="s">
        <v>122</v>
      </c>
      <c r="AD4170">
        <v>3</v>
      </c>
      <c r="AE4170">
        <v>3</v>
      </c>
      <c r="AF4170">
        <v>2000</v>
      </c>
      <c r="AG4170" t="s">
        <v>107</v>
      </c>
      <c r="AJ4170" t="s">
        <v>16242</v>
      </c>
      <c r="AO4170" t="s">
        <v>70</v>
      </c>
      <c r="AR4170">
        <v>110000000</v>
      </c>
      <c r="AT4170" t="s">
        <v>1526</v>
      </c>
      <c r="AU4170" t="s">
        <v>6530</v>
      </c>
      <c r="AV4170" t="s">
        <v>137</v>
      </c>
    </row>
    <row r="4171" spans="1:48">
      <c r="A4171" t="s">
        <v>16243</v>
      </c>
      <c r="B4171">
        <v>45099.472972407406</v>
      </c>
      <c r="C4171" t="s">
        <v>803</v>
      </c>
      <c r="D4171" t="s">
        <v>204</v>
      </c>
      <c r="E4171" t="s">
        <v>16244</v>
      </c>
      <c r="F4171" t="s">
        <v>36891</v>
      </c>
      <c r="I4171" t="s">
        <v>75</v>
      </c>
      <c r="J4171" t="s">
        <v>1</v>
      </c>
      <c r="K4171" t="s">
        <v>4386</v>
      </c>
      <c r="M4171" t="s">
        <v>16245</v>
      </c>
      <c r="N4171" t="s">
        <v>4647</v>
      </c>
      <c r="X4171">
        <v>800</v>
      </c>
      <c r="Y4171" t="s">
        <v>16246</v>
      </c>
      <c r="AA4171" t="s">
        <v>16247</v>
      </c>
      <c r="AO4171" t="s">
        <v>70</v>
      </c>
      <c r="AP4171" t="s">
        <v>16248</v>
      </c>
      <c r="AR4171">
        <v>2400000000</v>
      </c>
      <c r="AT4171" t="s">
        <v>13379</v>
      </c>
      <c r="AV4171" t="s">
        <v>421</v>
      </c>
    </row>
    <row r="4172" spans="1:48">
      <c r="A4172" t="s">
        <v>16249</v>
      </c>
      <c r="B4172">
        <v>45099.55235435185</v>
      </c>
      <c r="C4172" t="s">
        <v>132</v>
      </c>
      <c r="D4172" t="s">
        <v>61</v>
      </c>
      <c r="E4172" t="s">
        <v>16250</v>
      </c>
      <c r="F4172" t="s">
        <v>36892</v>
      </c>
      <c r="I4172" t="s">
        <v>241</v>
      </c>
      <c r="J4172" t="s">
        <v>2</v>
      </c>
      <c r="M4172" t="s">
        <v>12647</v>
      </c>
      <c r="N4172" t="s">
        <v>77</v>
      </c>
      <c r="AB4172" t="s">
        <v>302</v>
      </c>
      <c r="AC4172">
        <v>9</v>
      </c>
      <c r="AD4172">
        <v>3</v>
      </c>
      <c r="AE4172">
        <v>2</v>
      </c>
      <c r="AF4172">
        <v>1350</v>
      </c>
      <c r="AG4172" t="s">
        <v>107</v>
      </c>
      <c r="AJ4172" t="s">
        <v>16251</v>
      </c>
      <c r="AO4172" t="s">
        <v>70</v>
      </c>
      <c r="AR4172">
        <v>300000</v>
      </c>
      <c r="AU4172" t="s">
        <v>6530</v>
      </c>
      <c r="AV4172" t="s">
        <v>137</v>
      </c>
    </row>
    <row r="4173" spans="1:48">
      <c r="A4173" t="s">
        <v>16252</v>
      </c>
      <c r="B4173">
        <v>45099.60216869213</v>
      </c>
      <c r="C4173" t="s">
        <v>132</v>
      </c>
      <c r="D4173" t="s">
        <v>204</v>
      </c>
      <c r="E4173" t="s">
        <v>267</v>
      </c>
      <c r="F4173" t="s">
        <v>36893</v>
      </c>
      <c r="I4173" t="s">
        <v>75</v>
      </c>
      <c r="J4173" t="s">
        <v>1</v>
      </c>
      <c r="M4173" t="s">
        <v>16253</v>
      </c>
      <c r="N4173" t="s">
        <v>77</v>
      </c>
      <c r="X4173">
        <v>20</v>
      </c>
      <c r="AO4173" t="s">
        <v>70</v>
      </c>
      <c r="AP4173">
        <v>17000000</v>
      </c>
      <c r="AT4173" t="s">
        <v>12623</v>
      </c>
      <c r="AV4173" t="s">
        <v>541</v>
      </c>
    </row>
    <row r="4174" spans="1:48">
      <c r="A4174" t="s">
        <v>16254</v>
      </c>
      <c r="B4174">
        <v>45099.635465648149</v>
      </c>
      <c r="C4174" t="s">
        <v>4899</v>
      </c>
      <c r="D4174" t="s">
        <v>204</v>
      </c>
      <c r="E4174" t="s">
        <v>12141</v>
      </c>
      <c r="F4174" t="s">
        <v>36894</v>
      </c>
      <c r="I4174" t="s">
        <v>75</v>
      </c>
      <c r="J4174" t="s">
        <v>1</v>
      </c>
      <c r="K4174" t="s">
        <v>64</v>
      </c>
      <c r="M4174" t="s">
        <v>16255</v>
      </c>
      <c r="N4174" t="s">
        <v>66</v>
      </c>
      <c r="X4174">
        <v>40</v>
      </c>
      <c r="Y4174" t="s">
        <v>64</v>
      </c>
      <c r="AA4174" t="s">
        <v>16256</v>
      </c>
      <c r="AO4174" t="s">
        <v>70</v>
      </c>
      <c r="AP4174">
        <v>1100000</v>
      </c>
      <c r="AT4174" t="s">
        <v>15119</v>
      </c>
      <c r="AV4174" t="s">
        <v>541</v>
      </c>
    </row>
    <row r="4175" spans="1:48">
      <c r="A4175" t="s">
        <v>16257</v>
      </c>
      <c r="B4175">
        <v>45099.636772754631</v>
      </c>
      <c r="C4175" t="s">
        <v>4899</v>
      </c>
      <c r="D4175" t="s">
        <v>61</v>
      </c>
      <c r="E4175" t="s">
        <v>16258</v>
      </c>
      <c r="F4175" t="s">
        <v>36895</v>
      </c>
      <c r="I4175" t="s">
        <v>75</v>
      </c>
      <c r="J4175" t="s">
        <v>1</v>
      </c>
      <c r="K4175" t="s">
        <v>64</v>
      </c>
      <c r="M4175" t="s">
        <v>16259</v>
      </c>
      <c r="N4175" t="s">
        <v>66</v>
      </c>
      <c r="X4175">
        <v>8.4</v>
      </c>
      <c r="Y4175" t="s">
        <v>64</v>
      </c>
      <c r="AA4175" t="s">
        <v>16260</v>
      </c>
      <c r="AO4175" t="s">
        <v>70</v>
      </c>
      <c r="AR4175">
        <v>25000000</v>
      </c>
      <c r="AT4175" t="s">
        <v>15119</v>
      </c>
      <c r="AV4175" t="s">
        <v>541</v>
      </c>
    </row>
    <row r="4176" spans="1:48">
      <c r="A4176" t="s">
        <v>16261</v>
      </c>
      <c r="B4176">
        <v>45099.639094618055</v>
      </c>
      <c r="C4176" t="s">
        <v>4899</v>
      </c>
      <c r="D4176" t="s">
        <v>61</v>
      </c>
      <c r="E4176" t="s">
        <v>16262</v>
      </c>
      <c r="F4176" t="s">
        <v>36896</v>
      </c>
      <c r="I4176" t="s">
        <v>75</v>
      </c>
      <c r="J4176" t="s">
        <v>352</v>
      </c>
      <c r="K4176" t="s">
        <v>4386</v>
      </c>
      <c r="M4176" t="s">
        <v>16263</v>
      </c>
      <c r="N4176" t="s">
        <v>1602</v>
      </c>
      <c r="AK4176" t="s">
        <v>16264</v>
      </c>
      <c r="AL4176">
        <v>14.67</v>
      </c>
      <c r="AN4176" t="s">
        <v>16265</v>
      </c>
      <c r="AO4176" t="s">
        <v>70</v>
      </c>
      <c r="AP4176">
        <v>10500000</v>
      </c>
      <c r="AT4176" t="s">
        <v>15119</v>
      </c>
      <c r="AV4176" t="s">
        <v>421</v>
      </c>
    </row>
    <row r="4177" spans="1:48">
      <c r="A4177" t="s">
        <v>16266</v>
      </c>
      <c r="B4177">
        <v>45100.520807870373</v>
      </c>
      <c r="C4177" t="s">
        <v>803</v>
      </c>
      <c r="D4177" t="s">
        <v>61</v>
      </c>
      <c r="E4177" t="s">
        <v>16267</v>
      </c>
      <c r="F4177" t="s">
        <v>36897</v>
      </c>
      <c r="I4177" t="s">
        <v>75</v>
      </c>
      <c r="J4177" t="s">
        <v>0</v>
      </c>
      <c r="K4177" t="s">
        <v>64</v>
      </c>
      <c r="M4177" t="s">
        <v>16268</v>
      </c>
      <c r="N4177" t="s">
        <v>121</v>
      </c>
      <c r="O4177">
        <v>6</v>
      </c>
      <c r="P4177">
        <v>3</v>
      </c>
      <c r="Q4177">
        <v>2</v>
      </c>
      <c r="R4177">
        <v>1800</v>
      </c>
      <c r="S4177">
        <v>2</v>
      </c>
      <c r="T4177">
        <v>2</v>
      </c>
      <c r="U4177" t="s">
        <v>90</v>
      </c>
      <c r="V4177" t="s">
        <v>274</v>
      </c>
      <c r="W4177" t="s">
        <v>16269</v>
      </c>
      <c r="AO4177" t="s">
        <v>70</v>
      </c>
      <c r="AR4177">
        <v>28325000</v>
      </c>
      <c r="AV4177" t="s">
        <v>137</v>
      </c>
    </row>
    <row r="4178" spans="1:48">
      <c r="A4178" t="s">
        <v>16270</v>
      </c>
      <c r="B4178">
        <v>45100.751773541662</v>
      </c>
      <c r="C4178" t="s">
        <v>803</v>
      </c>
      <c r="D4178" t="s">
        <v>61</v>
      </c>
      <c r="E4178" t="s">
        <v>16271</v>
      </c>
      <c r="F4178" t="s">
        <v>36898</v>
      </c>
      <c r="I4178" t="s">
        <v>241</v>
      </c>
      <c r="J4178" t="s">
        <v>1</v>
      </c>
      <c r="K4178" t="s">
        <v>1128</v>
      </c>
      <c r="M4178" t="s">
        <v>16272</v>
      </c>
      <c r="N4178" t="s">
        <v>1808</v>
      </c>
      <c r="X4178">
        <v>70</v>
      </c>
      <c r="Y4178" t="s">
        <v>16273</v>
      </c>
      <c r="AA4178" t="s">
        <v>16274</v>
      </c>
      <c r="AO4178" t="s">
        <v>70</v>
      </c>
      <c r="AR4178">
        <v>250000</v>
      </c>
      <c r="AT4178" t="s">
        <v>13379</v>
      </c>
      <c r="AV4178" t="s">
        <v>137</v>
      </c>
    </row>
    <row r="4179" spans="1:48">
      <c r="A4179" t="s">
        <v>16275</v>
      </c>
      <c r="B4179">
        <v>45101.501169953699</v>
      </c>
      <c r="C4179" t="s">
        <v>803</v>
      </c>
      <c r="D4179" t="s">
        <v>61</v>
      </c>
      <c r="E4179" t="s">
        <v>16276</v>
      </c>
      <c r="F4179" t="s">
        <v>36899</v>
      </c>
      <c r="I4179" t="s">
        <v>75</v>
      </c>
      <c r="J4179" t="s">
        <v>352</v>
      </c>
      <c r="K4179" t="s">
        <v>4295</v>
      </c>
      <c r="M4179" t="s">
        <v>6226</v>
      </c>
      <c r="N4179" t="s">
        <v>466</v>
      </c>
      <c r="AK4179" t="s">
        <v>16277</v>
      </c>
      <c r="AL4179">
        <v>15</v>
      </c>
      <c r="AM4179">
        <v>4000</v>
      </c>
      <c r="AN4179" t="s">
        <v>16278</v>
      </c>
      <c r="AO4179" t="s">
        <v>70</v>
      </c>
      <c r="AR4179">
        <v>40000000</v>
      </c>
      <c r="AT4179" t="s">
        <v>13379</v>
      </c>
      <c r="AV4179" t="s">
        <v>421</v>
      </c>
    </row>
    <row r="4180" spans="1:48">
      <c r="A4180" t="s">
        <v>16279</v>
      </c>
      <c r="B4180">
        <v>45101.97999670139</v>
      </c>
      <c r="C4180" t="s">
        <v>803</v>
      </c>
      <c r="D4180" t="s">
        <v>61</v>
      </c>
      <c r="E4180" t="s">
        <v>16276</v>
      </c>
      <c r="F4180" t="s">
        <v>36900</v>
      </c>
      <c r="I4180" t="s">
        <v>75</v>
      </c>
      <c r="J4180" t="s">
        <v>1</v>
      </c>
      <c r="K4180" t="s">
        <v>11519</v>
      </c>
      <c r="M4180" t="s">
        <v>16280</v>
      </c>
      <c r="N4180" t="s">
        <v>121</v>
      </c>
      <c r="X4180">
        <v>17.5</v>
      </c>
      <c r="Y4180" t="s">
        <v>16281</v>
      </c>
      <c r="AA4180" t="s">
        <v>16282</v>
      </c>
      <c r="AO4180" t="s">
        <v>70</v>
      </c>
      <c r="AP4180">
        <v>1600000</v>
      </c>
      <c r="AR4180">
        <v>28000000</v>
      </c>
      <c r="AT4180" t="s">
        <v>13379</v>
      </c>
      <c r="AV4180" t="s">
        <v>421</v>
      </c>
    </row>
    <row r="4181" spans="1:48">
      <c r="A4181" t="s">
        <v>16283</v>
      </c>
      <c r="B4181">
        <v>45101.997098831023</v>
      </c>
      <c r="C4181" t="s">
        <v>803</v>
      </c>
      <c r="D4181" t="s">
        <v>204</v>
      </c>
      <c r="E4181" t="s">
        <v>16284</v>
      </c>
      <c r="F4181" t="s">
        <v>36901</v>
      </c>
      <c r="I4181" t="s">
        <v>75</v>
      </c>
      <c r="J4181" t="s">
        <v>0</v>
      </c>
      <c r="K4181" t="s">
        <v>64</v>
      </c>
      <c r="M4181" t="s">
        <v>16285</v>
      </c>
      <c r="N4181" t="s">
        <v>121</v>
      </c>
      <c r="O4181">
        <v>9</v>
      </c>
      <c r="P4181">
        <v>6</v>
      </c>
      <c r="Q4181">
        <v>6</v>
      </c>
      <c r="R4181">
        <v>2000</v>
      </c>
      <c r="S4181">
        <v>2</v>
      </c>
      <c r="T4181">
        <v>3</v>
      </c>
      <c r="V4181" t="s">
        <v>487</v>
      </c>
      <c r="W4181" t="s">
        <v>16286</v>
      </c>
      <c r="AO4181" t="s">
        <v>70</v>
      </c>
      <c r="AR4181">
        <v>17000000</v>
      </c>
      <c r="AT4181" t="s">
        <v>13379</v>
      </c>
      <c r="AV4181" t="s">
        <v>421</v>
      </c>
    </row>
    <row r="4182" spans="1:48">
      <c r="A4182" t="s">
        <v>16287</v>
      </c>
      <c r="B4182">
        <v>45102.02432055556</v>
      </c>
      <c r="C4182" t="s">
        <v>803</v>
      </c>
      <c r="D4182" t="s">
        <v>61</v>
      </c>
      <c r="E4182" t="s">
        <v>16288</v>
      </c>
      <c r="F4182" t="s">
        <v>36902</v>
      </c>
      <c r="I4182" t="s">
        <v>75</v>
      </c>
      <c r="J4182" t="s">
        <v>1</v>
      </c>
      <c r="K4182" t="s">
        <v>4386</v>
      </c>
      <c r="M4182" t="s">
        <v>16289</v>
      </c>
      <c r="N4182" t="s">
        <v>1808</v>
      </c>
      <c r="X4182">
        <v>35</v>
      </c>
      <c r="Y4182" t="s">
        <v>16290</v>
      </c>
      <c r="AA4182" t="s">
        <v>16291</v>
      </c>
      <c r="AO4182" t="s">
        <v>70</v>
      </c>
      <c r="AP4182">
        <v>1100000</v>
      </c>
      <c r="AR4182">
        <v>38500000</v>
      </c>
      <c r="AT4182" t="s">
        <v>13379</v>
      </c>
      <c r="AV4182" t="s">
        <v>421</v>
      </c>
    </row>
    <row r="4183" spans="1:48">
      <c r="A4183" t="s">
        <v>16292</v>
      </c>
      <c r="B4183">
        <v>45102.05338445602</v>
      </c>
      <c r="C4183" t="s">
        <v>803</v>
      </c>
      <c r="D4183" t="s">
        <v>61</v>
      </c>
      <c r="E4183" t="s">
        <v>16293</v>
      </c>
      <c r="F4183" t="s">
        <v>36903</v>
      </c>
      <c r="G4183" t="s">
        <v>16294</v>
      </c>
      <c r="I4183" t="s">
        <v>75</v>
      </c>
      <c r="J4183" t="s">
        <v>352</v>
      </c>
      <c r="K4183" t="s">
        <v>1128</v>
      </c>
      <c r="M4183" t="s">
        <v>16295</v>
      </c>
      <c r="N4183" t="s">
        <v>466</v>
      </c>
      <c r="AK4183" t="s">
        <v>16296</v>
      </c>
      <c r="AL4183">
        <v>34</v>
      </c>
      <c r="AM4183">
        <v>5000</v>
      </c>
      <c r="AN4183" t="s">
        <v>16297</v>
      </c>
      <c r="AO4183" t="s">
        <v>70</v>
      </c>
      <c r="AR4183">
        <v>119000000</v>
      </c>
      <c r="AT4183" t="s">
        <v>13379</v>
      </c>
      <c r="AV4183" t="s">
        <v>421</v>
      </c>
    </row>
    <row r="4184" spans="1:48">
      <c r="A4184" t="s">
        <v>16298</v>
      </c>
      <c r="B4184">
        <v>45102.078774340276</v>
      </c>
      <c r="C4184" t="s">
        <v>803</v>
      </c>
      <c r="D4184" t="s">
        <v>61</v>
      </c>
      <c r="E4184" t="s">
        <v>16299</v>
      </c>
      <c r="F4184" t="s">
        <v>36904</v>
      </c>
      <c r="G4184" t="s">
        <v>16300</v>
      </c>
      <c r="I4184" t="s">
        <v>75</v>
      </c>
      <c r="J4184" t="s">
        <v>0</v>
      </c>
      <c r="K4184" t="s">
        <v>64</v>
      </c>
      <c r="M4184" t="s">
        <v>16301</v>
      </c>
      <c r="N4184" t="s">
        <v>554</v>
      </c>
      <c r="O4184">
        <v>10</v>
      </c>
      <c r="P4184">
        <v>6</v>
      </c>
      <c r="Q4184">
        <v>4</v>
      </c>
      <c r="R4184">
        <v>2500</v>
      </c>
      <c r="S4184">
        <v>2</v>
      </c>
      <c r="T4184">
        <v>2</v>
      </c>
      <c r="V4184" t="s">
        <v>274</v>
      </c>
      <c r="W4184" t="s">
        <v>16302</v>
      </c>
      <c r="AO4184" t="s">
        <v>70</v>
      </c>
      <c r="AR4184">
        <v>40000000</v>
      </c>
      <c r="AT4184" t="s">
        <v>13379</v>
      </c>
      <c r="AV4184" t="s">
        <v>137</v>
      </c>
    </row>
    <row r="4185" spans="1:48">
      <c r="A4185" t="s">
        <v>16303</v>
      </c>
      <c r="B4185">
        <v>45102.567510613429</v>
      </c>
      <c r="C4185" t="s">
        <v>803</v>
      </c>
      <c r="D4185" t="s">
        <v>61</v>
      </c>
      <c r="E4185" t="s">
        <v>16304</v>
      </c>
      <c r="F4185" t="s">
        <v>36905</v>
      </c>
      <c r="I4185" t="s">
        <v>75</v>
      </c>
      <c r="J4185" t="s">
        <v>1</v>
      </c>
      <c r="K4185" t="s">
        <v>4295</v>
      </c>
      <c r="M4185" t="s">
        <v>16305</v>
      </c>
      <c r="N4185" t="s">
        <v>2723</v>
      </c>
      <c r="X4185">
        <v>9.1</v>
      </c>
      <c r="Y4185" t="s">
        <v>16306</v>
      </c>
      <c r="AA4185" t="s">
        <v>16307</v>
      </c>
      <c r="AO4185" t="s">
        <v>70</v>
      </c>
      <c r="AR4185">
        <v>15500000</v>
      </c>
      <c r="AT4185" t="s">
        <v>13379</v>
      </c>
      <c r="AV4185" t="s">
        <v>137</v>
      </c>
    </row>
    <row r="4186" spans="1:48">
      <c r="A4186" t="s">
        <v>16308</v>
      </c>
      <c r="B4186">
        <v>45102.873088865745</v>
      </c>
      <c r="C4186" t="s">
        <v>803</v>
      </c>
      <c r="D4186" t="s">
        <v>204</v>
      </c>
      <c r="E4186" t="s">
        <v>16309</v>
      </c>
      <c r="F4186" t="s">
        <v>36906</v>
      </c>
      <c r="I4186" t="s">
        <v>75</v>
      </c>
      <c r="J4186" t="s">
        <v>2</v>
      </c>
      <c r="K4186" t="s">
        <v>64</v>
      </c>
      <c r="M4186" t="s">
        <v>16310</v>
      </c>
      <c r="N4186" t="s">
        <v>554</v>
      </c>
      <c r="AB4186" t="s">
        <v>122</v>
      </c>
      <c r="AC4186">
        <v>5</v>
      </c>
      <c r="AD4186">
        <v>3</v>
      </c>
      <c r="AE4186">
        <v>2</v>
      </c>
      <c r="AF4186">
        <v>1375</v>
      </c>
      <c r="AG4186" t="s">
        <v>107</v>
      </c>
      <c r="AH4186" t="s">
        <v>2318</v>
      </c>
      <c r="AI4186" t="s">
        <v>144</v>
      </c>
      <c r="AJ4186" t="s">
        <v>16311</v>
      </c>
      <c r="AO4186" t="s">
        <v>70</v>
      </c>
      <c r="AR4186">
        <v>32000000</v>
      </c>
      <c r="AT4186" t="s">
        <v>14948</v>
      </c>
      <c r="AU4186" t="s">
        <v>6530</v>
      </c>
      <c r="AV4186" t="s">
        <v>137</v>
      </c>
    </row>
    <row r="4187" spans="1:48">
      <c r="A4187" t="s">
        <v>16312</v>
      </c>
      <c r="B4187">
        <v>45102.902312997685</v>
      </c>
      <c r="C4187" t="s">
        <v>803</v>
      </c>
      <c r="D4187" t="s">
        <v>61</v>
      </c>
      <c r="E4187" t="s">
        <v>16313</v>
      </c>
      <c r="F4187" t="s">
        <v>36907</v>
      </c>
      <c r="I4187" t="s">
        <v>75</v>
      </c>
      <c r="J4187" t="s">
        <v>1</v>
      </c>
      <c r="K4187" t="s">
        <v>4295</v>
      </c>
      <c r="M4187" t="s">
        <v>6226</v>
      </c>
      <c r="N4187" t="s">
        <v>466</v>
      </c>
      <c r="X4187">
        <v>17</v>
      </c>
      <c r="Y4187" t="s">
        <v>11815</v>
      </c>
      <c r="AA4187" t="s">
        <v>16314</v>
      </c>
      <c r="AO4187" t="s">
        <v>70</v>
      </c>
      <c r="AP4187">
        <v>2000000</v>
      </c>
      <c r="AR4187">
        <v>34000000</v>
      </c>
      <c r="AT4187" t="s">
        <v>13379</v>
      </c>
      <c r="AV4187" t="s">
        <v>421</v>
      </c>
    </row>
    <row r="4188" spans="1:48">
      <c r="A4188" t="s">
        <v>16315</v>
      </c>
      <c r="B4188">
        <v>45102.938009467594</v>
      </c>
      <c r="C4188" t="s">
        <v>803</v>
      </c>
      <c r="D4188" t="s">
        <v>204</v>
      </c>
      <c r="E4188" t="s">
        <v>3575</v>
      </c>
      <c r="F4188" t="s">
        <v>36908</v>
      </c>
      <c r="I4188" t="s">
        <v>75</v>
      </c>
      <c r="J4188" t="s">
        <v>2</v>
      </c>
      <c r="K4188" t="s">
        <v>64</v>
      </c>
      <c r="M4188" t="s">
        <v>12689</v>
      </c>
      <c r="N4188" t="s">
        <v>554</v>
      </c>
      <c r="AB4188" t="s">
        <v>122</v>
      </c>
      <c r="AC4188">
        <v>7</v>
      </c>
      <c r="AD4188">
        <v>3</v>
      </c>
      <c r="AE4188">
        <v>2</v>
      </c>
      <c r="AF4188">
        <v>1477</v>
      </c>
      <c r="AG4188" t="s">
        <v>107</v>
      </c>
      <c r="AH4188" t="s">
        <v>1293</v>
      </c>
      <c r="AI4188" t="s">
        <v>16316</v>
      </c>
      <c r="AJ4188" t="s">
        <v>16317</v>
      </c>
      <c r="AO4188" t="s">
        <v>70</v>
      </c>
      <c r="AR4188">
        <v>42000000</v>
      </c>
      <c r="AT4188" t="s">
        <v>13379</v>
      </c>
      <c r="AU4188" t="s">
        <v>6530</v>
      </c>
      <c r="AV4188" t="s">
        <v>137</v>
      </c>
    </row>
    <row r="4189" spans="1:48">
      <c r="A4189" t="s">
        <v>16318</v>
      </c>
      <c r="B4189">
        <v>45102.947845300921</v>
      </c>
      <c r="C4189" t="s">
        <v>803</v>
      </c>
      <c r="D4189" t="s">
        <v>204</v>
      </c>
      <c r="E4189" t="s">
        <v>3575</v>
      </c>
      <c r="F4189" t="s">
        <v>36909</v>
      </c>
      <c r="I4189" t="s">
        <v>75</v>
      </c>
      <c r="J4189" t="s">
        <v>2</v>
      </c>
      <c r="K4189" t="s">
        <v>64</v>
      </c>
      <c r="M4189" t="s">
        <v>12689</v>
      </c>
      <c r="N4189" t="s">
        <v>554</v>
      </c>
      <c r="AB4189" t="s">
        <v>122</v>
      </c>
      <c r="AC4189">
        <v>7</v>
      </c>
      <c r="AD4189">
        <v>2</v>
      </c>
      <c r="AE4189">
        <v>1</v>
      </c>
      <c r="AF4189">
        <v>810</v>
      </c>
      <c r="AG4189" t="s">
        <v>107</v>
      </c>
      <c r="AH4189" t="s">
        <v>1293</v>
      </c>
      <c r="AI4189" t="s">
        <v>123</v>
      </c>
      <c r="AJ4189" t="s">
        <v>16319</v>
      </c>
      <c r="AO4189" t="s">
        <v>70</v>
      </c>
      <c r="AR4189">
        <v>31000000</v>
      </c>
      <c r="AT4189" t="s">
        <v>13379</v>
      </c>
      <c r="AU4189" t="s">
        <v>6530</v>
      </c>
      <c r="AV4189" t="s">
        <v>137</v>
      </c>
    </row>
    <row r="4190" spans="1:48">
      <c r="A4190" t="s">
        <v>16320</v>
      </c>
      <c r="B4190">
        <v>45102.969745277776</v>
      </c>
      <c r="C4190" t="s">
        <v>803</v>
      </c>
      <c r="D4190" t="s">
        <v>61</v>
      </c>
      <c r="E4190" t="s">
        <v>16321</v>
      </c>
      <c r="F4190" t="s">
        <v>36910</v>
      </c>
      <c r="I4190" t="s">
        <v>75</v>
      </c>
      <c r="J4190" t="s">
        <v>1</v>
      </c>
      <c r="K4190" t="s">
        <v>64</v>
      </c>
      <c r="M4190" t="s">
        <v>16322</v>
      </c>
      <c r="N4190" t="s">
        <v>1808</v>
      </c>
      <c r="X4190">
        <v>13.1</v>
      </c>
      <c r="Y4190" t="s">
        <v>3187</v>
      </c>
      <c r="AA4190" t="s">
        <v>16323</v>
      </c>
      <c r="AO4190" t="s">
        <v>70</v>
      </c>
      <c r="AP4190">
        <v>1500000</v>
      </c>
      <c r="AR4190">
        <v>19650000</v>
      </c>
      <c r="AT4190" t="s">
        <v>13379</v>
      </c>
      <c r="AV4190" t="s">
        <v>541</v>
      </c>
    </row>
    <row r="4191" spans="1:48">
      <c r="A4191" t="s">
        <v>16324</v>
      </c>
      <c r="B4191">
        <v>45103.421173310184</v>
      </c>
      <c r="C4191" t="s">
        <v>803</v>
      </c>
      <c r="D4191" t="s">
        <v>204</v>
      </c>
      <c r="E4191" t="s">
        <v>16325</v>
      </c>
      <c r="F4191" t="s">
        <v>36911</v>
      </c>
      <c r="I4191" t="s">
        <v>75</v>
      </c>
      <c r="J4191" t="s">
        <v>0</v>
      </c>
      <c r="K4191" t="s">
        <v>4295</v>
      </c>
      <c r="M4191" t="s">
        <v>16326</v>
      </c>
      <c r="N4191" t="s">
        <v>66</v>
      </c>
      <c r="O4191">
        <v>18.5</v>
      </c>
      <c r="P4191">
        <v>7</v>
      </c>
      <c r="Q4191">
        <v>7</v>
      </c>
      <c r="R4191">
        <v>6000</v>
      </c>
      <c r="S4191">
        <v>3</v>
      </c>
      <c r="T4191">
        <v>5</v>
      </c>
      <c r="V4191" t="s">
        <v>390</v>
      </c>
      <c r="W4191" t="s">
        <v>16327</v>
      </c>
      <c r="AO4191" t="s">
        <v>70</v>
      </c>
      <c r="AR4191">
        <v>120000000</v>
      </c>
      <c r="AT4191" t="s">
        <v>13379</v>
      </c>
      <c r="AV4191" t="s">
        <v>421</v>
      </c>
    </row>
    <row r="4192" spans="1:48">
      <c r="A4192" t="s">
        <v>16328</v>
      </c>
      <c r="B4192">
        <v>45103.50863582176</v>
      </c>
      <c r="C4192" t="s">
        <v>803</v>
      </c>
      <c r="D4192" t="s">
        <v>61</v>
      </c>
      <c r="E4192" t="s">
        <v>16329</v>
      </c>
      <c r="F4192" t="s">
        <v>36912</v>
      </c>
      <c r="I4192" t="s">
        <v>75</v>
      </c>
      <c r="J4192" t="s">
        <v>0</v>
      </c>
      <c r="K4192" t="s">
        <v>64</v>
      </c>
      <c r="M4192" t="s">
        <v>16330</v>
      </c>
      <c r="N4192" t="s">
        <v>554</v>
      </c>
      <c r="O4192">
        <v>5.55</v>
      </c>
      <c r="P4192">
        <v>4</v>
      </c>
      <c r="Q4192">
        <v>2</v>
      </c>
      <c r="R4192">
        <v>2500</v>
      </c>
      <c r="S4192">
        <v>2</v>
      </c>
      <c r="T4192">
        <v>2</v>
      </c>
      <c r="W4192" t="s">
        <v>16331</v>
      </c>
      <c r="AO4192" t="s">
        <v>70</v>
      </c>
      <c r="AR4192">
        <v>30000000</v>
      </c>
      <c r="AT4192" t="s">
        <v>13379</v>
      </c>
      <c r="AV4192" t="s">
        <v>137</v>
      </c>
    </row>
    <row r="4193" spans="1:48">
      <c r="A4193" t="s">
        <v>16332</v>
      </c>
      <c r="B4193">
        <v>45103.594470613425</v>
      </c>
      <c r="C4193" t="s">
        <v>803</v>
      </c>
      <c r="D4193" t="s">
        <v>61</v>
      </c>
      <c r="E4193" t="s">
        <v>6941</v>
      </c>
      <c r="F4193" t="s">
        <v>36913</v>
      </c>
      <c r="I4193" t="s">
        <v>75</v>
      </c>
      <c r="J4193" t="s">
        <v>0</v>
      </c>
      <c r="K4193" t="s">
        <v>64</v>
      </c>
      <c r="M4193" t="s">
        <v>16333</v>
      </c>
      <c r="N4193" t="s">
        <v>121</v>
      </c>
      <c r="O4193">
        <v>40</v>
      </c>
      <c r="P4193">
        <v>3</v>
      </c>
      <c r="Q4193">
        <v>1</v>
      </c>
      <c r="R4193">
        <v>1200</v>
      </c>
      <c r="S4193">
        <v>1</v>
      </c>
      <c r="T4193">
        <v>10</v>
      </c>
      <c r="V4193" t="s">
        <v>274</v>
      </c>
      <c r="W4193" t="s">
        <v>16334</v>
      </c>
      <c r="AO4193" t="s">
        <v>70</v>
      </c>
      <c r="AR4193">
        <v>20000000</v>
      </c>
      <c r="AV4193" t="s">
        <v>541</v>
      </c>
    </row>
    <row r="4194" spans="1:48">
      <c r="A4194" t="s">
        <v>16335</v>
      </c>
      <c r="B4194">
        <v>45103.802460578707</v>
      </c>
      <c r="C4194" t="s">
        <v>803</v>
      </c>
      <c r="D4194" t="s">
        <v>61</v>
      </c>
      <c r="E4194" t="s">
        <v>16336</v>
      </c>
      <c r="F4194" t="s">
        <v>36914</v>
      </c>
      <c r="I4194" t="s">
        <v>75</v>
      </c>
      <c r="J4194" t="s">
        <v>1</v>
      </c>
      <c r="K4194" t="s">
        <v>64</v>
      </c>
      <c r="M4194" t="s">
        <v>16337</v>
      </c>
      <c r="N4194" t="s">
        <v>554</v>
      </c>
      <c r="X4194">
        <v>10</v>
      </c>
      <c r="Y4194" t="s">
        <v>3187</v>
      </c>
      <c r="AA4194" t="s">
        <v>16338</v>
      </c>
      <c r="AO4194" t="s">
        <v>70</v>
      </c>
      <c r="AP4194">
        <v>950000</v>
      </c>
      <c r="AR4194">
        <v>9500000</v>
      </c>
      <c r="AT4194" t="s">
        <v>13379</v>
      </c>
      <c r="AV4194" t="s">
        <v>137</v>
      </c>
    </row>
    <row r="4195" spans="1:48">
      <c r="A4195" t="s">
        <v>16339</v>
      </c>
      <c r="B4195">
        <v>45103.808606388891</v>
      </c>
      <c r="C4195" t="s">
        <v>803</v>
      </c>
      <c r="D4195" t="s">
        <v>204</v>
      </c>
      <c r="E4195" t="s">
        <v>16340</v>
      </c>
      <c r="F4195" t="s">
        <v>36915</v>
      </c>
      <c r="I4195" t="s">
        <v>75</v>
      </c>
      <c r="J4195" t="s">
        <v>0</v>
      </c>
      <c r="K4195" t="s">
        <v>64</v>
      </c>
      <c r="M4195" t="s">
        <v>16341</v>
      </c>
      <c r="N4195" t="s">
        <v>554</v>
      </c>
      <c r="O4195">
        <v>6.5</v>
      </c>
      <c r="P4195">
        <v>2</v>
      </c>
      <c r="Q4195">
        <v>2</v>
      </c>
      <c r="R4195">
        <v>1000</v>
      </c>
      <c r="S4195">
        <v>1</v>
      </c>
      <c r="T4195">
        <v>2</v>
      </c>
      <c r="U4195" t="s">
        <v>1564</v>
      </c>
      <c r="V4195" t="s">
        <v>274</v>
      </c>
      <c r="W4195" t="s">
        <v>16342</v>
      </c>
      <c r="AO4195" t="s">
        <v>70</v>
      </c>
      <c r="AR4195">
        <v>22700000</v>
      </c>
      <c r="AT4195" t="s">
        <v>13379</v>
      </c>
      <c r="AV4195" t="s">
        <v>541</v>
      </c>
    </row>
    <row r="4196" spans="1:48">
      <c r="A4196" t="s">
        <v>16343</v>
      </c>
      <c r="B4196">
        <v>45103.836608518519</v>
      </c>
      <c r="C4196" t="s">
        <v>803</v>
      </c>
      <c r="D4196" t="s">
        <v>204</v>
      </c>
      <c r="E4196" t="s">
        <v>16344</v>
      </c>
      <c r="F4196" t="s">
        <v>36916</v>
      </c>
      <c r="I4196" t="s">
        <v>241</v>
      </c>
      <c r="J4196" t="s">
        <v>352</v>
      </c>
      <c r="K4196" t="s">
        <v>1128</v>
      </c>
      <c r="M4196" t="s">
        <v>16345</v>
      </c>
      <c r="N4196" t="s">
        <v>4647</v>
      </c>
      <c r="AK4196" t="s">
        <v>13768</v>
      </c>
      <c r="AM4196">
        <v>25000</v>
      </c>
      <c r="AN4196" t="s">
        <v>16346</v>
      </c>
      <c r="AO4196" t="s">
        <v>70</v>
      </c>
      <c r="AQ4196" t="s">
        <v>16347</v>
      </c>
      <c r="AR4196">
        <v>1125000</v>
      </c>
      <c r="AT4196" t="s">
        <v>13379</v>
      </c>
      <c r="AV4196" t="s">
        <v>137</v>
      </c>
    </row>
    <row r="4197" spans="1:48">
      <c r="A4197" t="s">
        <v>16348</v>
      </c>
      <c r="B4197">
        <v>45103.839169340281</v>
      </c>
      <c r="C4197" t="s">
        <v>803</v>
      </c>
      <c r="D4197" t="s">
        <v>204</v>
      </c>
      <c r="E4197" t="s">
        <v>16344</v>
      </c>
      <c r="F4197" t="s">
        <v>36917</v>
      </c>
      <c r="I4197" t="s">
        <v>241</v>
      </c>
      <c r="J4197" t="s">
        <v>352</v>
      </c>
      <c r="K4197" t="s">
        <v>1128</v>
      </c>
      <c r="M4197" t="s">
        <v>16349</v>
      </c>
      <c r="N4197" t="s">
        <v>4647</v>
      </c>
      <c r="AK4197" t="s">
        <v>13768</v>
      </c>
      <c r="AM4197">
        <v>22000</v>
      </c>
      <c r="AN4197" t="s">
        <v>16350</v>
      </c>
      <c r="AO4197" t="s">
        <v>70</v>
      </c>
      <c r="AQ4197">
        <v>75</v>
      </c>
      <c r="AR4197">
        <v>1650000</v>
      </c>
      <c r="AT4197" t="s">
        <v>13379</v>
      </c>
      <c r="AV4197" t="s">
        <v>421</v>
      </c>
    </row>
    <row r="4198" spans="1:48">
      <c r="A4198" t="s">
        <v>16351</v>
      </c>
      <c r="B4198">
        <v>45103.841776412039</v>
      </c>
      <c r="C4198" t="s">
        <v>803</v>
      </c>
      <c r="D4198" t="s">
        <v>204</v>
      </c>
      <c r="E4198" t="s">
        <v>16344</v>
      </c>
      <c r="F4198" t="s">
        <v>36918</v>
      </c>
      <c r="I4198" t="s">
        <v>241</v>
      </c>
      <c r="J4198" t="s">
        <v>352</v>
      </c>
      <c r="K4198" t="s">
        <v>1128</v>
      </c>
      <c r="M4198" t="s">
        <v>16352</v>
      </c>
      <c r="N4198" t="s">
        <v>4647</v>
      </c>
      <c r="AK4198" t="s">
        <v>10280</v>
      </c>
      <c r="AM4198">
        <v>3000</v>
      </c>
      <c r="AN4198" t="s">
        <v>16353</v>
      </c>
      <c r="AO4198" t="s">
        <v>70</v>
      </c>
      <c r="AQ4198" t="s">
        <v>13946</v>
      </c>
      <c r="AR4198">
        <v>15000</v>
      </c>
      <c r="AT4198" t="s">
        <v>13379</v>
      </c>
      <c r="AV4198" t="s">
        <v>137</v>
      </c>
    </row>
    <row r="4199" spans="1:48">
      <c r="A4199" t="s">
        <v>16354</v>
      </c>
      <c r="B4199">
        <v>45103.870792650458</v>
      </c>
      <c r="C4199" t="s">
        <v>4899</v>
      </c>
      <c r="D4199" t="s">
        <v>204</v>
      </c>
      <c r="E4199" t="s">
        <v>16355</v>
      </c>
      <c r="F4199" t="s">
        <v>36919</v>
      </c>
      <c r="I4199" t="s">
        <v>75</v>
      </c>
      <c r="J4199" t="s">
        <v>0</v>
      </c>
      <c r="K4199" t="s">
        <v>7053</v>
      </c>
      <c r="M4199" t="s">
        <v>16356</v>
      </c>
      <c r="N4199" t="s">
        <v>112</v>
      </c>
      <c r="O4199">
        <v>12.7</v>
      </c>
      <c r="P4199">
        <v>7</v>
      </c>
      <c r="Q4199">
        <v>7</v>
      </c>
      <c r="R4199">
        <v>4000</v>
      </c>
      <c r="S4199">
        <v>4</v>
      </c>
      <c r="T4199">
        <v>3</v>
      </c>
      <c r="W4199" t="s">
        <v>16357</v>
      </c>
      <c r="AO4199" t="s">
        <v>70</v>
      </c>
      <c r="AR4199">
        <v>235000000</v>
      </c>
      <c r="AT4199" t="s">
        <v>15119</v>
      </c>
      <c r="AV4199" t="s">
        <v>421</v>
      </c>
    </row>
    <row r="4200" spans="1:48">
      <c r="A4200" t="s">
        <v>16358</v>
      </c>
      <c r="B4200">
        <v>45103.873110914355</v>
      </c>
      <c r="C4200" t="s">
        <v>4899</v>
      </c>
      <c r="D4200" t="s">
        <v>204</v>
      </c>
      <c r="E4200" t="s">
        <v>16359</v>
      </c>
      <c r="F4200" t="s">
        <v>36920</v>
      </c>
      <c r="I4200" t="s">
        <v>75</v>
      </c>
      <c r="J4200" t="s">
        <v>1</v>
      </c>
      <c r="K4200" t="s">
        <v>1128</v>
      </c>
      <c r="M4200" t="s">
        <v>995</v>
      </c>
      <c r="N4200" t="s">
        <v>152</v>
      </c>
      <c r="X4200">
        <v>40</v>
      </c>
      <c r="Z4200" t="s">
        <v>1102</v>
      </c>
      <c r="AA4200" t="s">
        <v>16360</v>
      </c>
      <c r="AO4200" t="s">
        <v>70</v>
      </c>
      <c r="AP4200">
        <v>20000000</v>
      </c>
      <c r="AT4200" t="s">
        <v>13379</v>
      </c>
      <c r="AV4200" t="s">
        <v>541</v>
      </c>
    </row>
    <row r="4201" spans="1:48">
      <c r="A4201" t="s">
        <v>16361</v>
      </c>
      <c r="B4201">
        <v>45105.589655000003</v>
      </c>
      <c r="C4201" t="s">
        <v>803</v>
      </c>
      <c r="D4201" t="s">
        <v>61</v>
      </c>
      <c r="E4201" t="s">
        <v>16362</v>
      </c>
      <c r="F4201" t="s">
        <v>36921</v>
      </c>
      <c r="I4201" t="s">
        <v>75</v>
      </c>
      <c r="J4201" t="s">
        <v>1</v>
      </c>
      <c r="K4201" t="s">
        <v>4295</v>
      </c>
      <c r="M4201" t="s">
        <v>16363</v>
      </c>
      <c r="N4201" t="s">
        <v>681</v>
      </c>
      <c r="X4201">
        <v>40</v>
      </c>
      <c r="Y4201" t="s">
        <v>16364</v>
      </c>
      <c r="AA4201" t="s">
        <v>16365</v>
      </c>
      <c r="AO4201" t="s">
        <v>70</v>
      </c>
      <c r="AP4201">
        <v>4500000</v>
      </c>
      <c r="AR4201">
        <v>180000000</v>
      </c>
      <c r="AT4201" t="s">
        <v>13379</v>
      </c>
      <c r="AV4201" t="s">
        <v>421</v>
      </c>
    </row>
    <row r="4202" spans="1:48">
      <c r="A4202" t="s">
        <v>16366</v>
      </c>
      <c r="B4202">
        <v>45105.599581365736</v>
      </c>
      <c r="C4202" t="s">
        <v>803</v>
      </c>
      <c r="D4202" t="s">
        <v>61</v>
      </c>
      <c r="E4202" t="s">
        <v>16367</v>
      </c>
      <c r="F4202" t="s">
        <v>36922</v>
      </c>
      <c r="I4202" t="s">
        <v>75</v>
      </c>
      <c r="J4202" t="s">
        <v>1</v>
      </c>
      <c r="K4202" t="s">
        <v>3504</v>
      </c>
      <c r="M4202" t="s">
        <v>16368</v>
      </c>
      <c r="N4202" t="s">
        <v>681</v>
      </c>
      <c r="X4202">
        <v>40</v>
      </c>
      <c r="Y4202" t="s">
        <v>16369</v>
      </c>
      <c r="AA4202" t="s">
        <v>16370</v>
      </c>
      <c r="AO4202" t="s">
        <v>70</v>
      </c>
      <c r="AP4202">
        <v>3000000</v>
      </c>
      <c r="AR4202">
        <v>120000000</v>
      </c>
      <c r="AT4202" t="s">
        <v>13379</v>
      </c>
      <c r="AV4202" t="s">
        <v>421</v>
      </c>
    </row>
    <row r="4203" spans="1:48">
      <c r="A4203" t="s">
        <v>16371</v>
      </c>
      <c r="B4203">
        <v>45105.657486203709</v>
      </c>
      <c r="C4203" t="s">
        <v>803</v>
      </c>
      <c r="D4203" t="s">
        <v>61</v>
      </c>
      <c r="E4203" t="s">
        <v>5167</v>
      </c>
      <c r="F4203" t="s">
        <v>36923</v>
      </c>
      <c r="I4203" t="s">
        <v>75</v>
      </c>
      <c r="J4203" t="s">
        <v>0</v>
      </c>
      <c r="K4203" t="s">
        <v>64</v>
      </c>
      <c r="M4203" t="s">
        <v>16372</v>
      </c>
      <c r="N4203" t="s">
        <v>2723</v>
      </c>
      <c r="O4203">
        <v>9</v>
      </c>
      <c r="P4203">
        <v>3</v>
      </c>
      <c r="Q4203">
        <v>2</v>
      </c>
      <c r="R4203">
        <v>1213</v>
      </c>
      <c r="S4203">
        <v>2</v>
      </c>
      <c r="T4203">
        <v>2</v>
      </c>
      <c r="W4203" t="s">
        <v>16373</v>
      </c>
      <c r="AO4203" t="s">
        <v>70</v>
      </c>
      <c r="AR4203">
        <v>24000000</v>
      </c>
      <c r="AT4203" t="s">
        <v>13379</v>
      </c>
      <c r="AV4203" t="s">
        <v>541</v>
      </c>
    </row>
    <row r="4204" spans="1:48">
      <c r="A4204" t="s">
        <v>16374</v>
      </c>
      <c r="B4204">
        <v>45105.734889652776</v>
      </c>
      <c r="C4204" t="s">
        <v>803</v>
      </c>
      <c r="D4204" t="s">
        <v>61</v>
      </c>
      <c r="E4204" t="s">
        <v>16375</v>
      </c>
      <c r="F4204" t="s">
        <v>36924</v>
      </c>
      <c r="I4204" t="s">
        <v>241</v>
      </c>
      <c r="J4204" t="s">
        <v>352</v>
      </c>
      <c r="K4204" t="s">
        <v>1128</v>
      </c>
      <c r="M4204" t="s">
        <v>16376</v>
      </c>
      <c r="N4204" t="s">
        <v>554</v>
      </c>
      <c r="AK4204" t="s">
        <v>13768</v>
      </c>
      <c r="AM4204">
        <v>2100</v>
      </c>
      <c r="AN4204" t="s">
        <v>16377</v>
      </c>
      <c r="AO4204" t="s">
        <v>70</v>
      </c>
      <c r="AR4204">
        <v>115000</v>
      </c>
      <c r="AT4204" t="s">
        <v>13379</v>
      </c>
      <c r="AV4204" t="s">
        <v>137</v>
      </c>
    </row>
    <row r="4205" spans="1:48">
      <c r="A4205" t="s">
        <v>16378</v>
      </c>
      <c r="B4205">
        <v>45105.750272118057</v>
      </c>
      <c r="C4205" t="s">
        <v>803</v>
      </c>
      <c r="D4205" t="s">
        <v>61</v>
      </c>
      <c r="E4205" t="s">
        <v>16379</v>
      </c>
      <c r="F4205" t="s">
        <v>36925</v>
      </c>
      <c r="I4205" t="s">
        <v>75</v>
      </c>
      <c r="J4205" t="s">
        <v>0</v>
      </c>
      <c r="K4205" t="s">
        <v>64</v>
      </c>
      <c r="M4205" t="s">
        <v>16380</v>
      </c>
      <c r="N4205" t="s">
        <v>448</v>
      </c>
      <c r="O4205">
        <v>10</v>
      </c>
      <c r="P4205">
        <v>5</v>
      </c>
      <c r="Q4205">
        <v>3</v>
      </c>
      <c r="R4205">
        <v>3250</v>
      </c>
      <c r="S4205">
        <v>3</v>
      </c>
      <c r="T4205">
        <v>4</v>
      </c>
      <c r="U4205" t="s">
        <v>90</v>
      </c>
      <c r="V4205" t="s">
        <v>487</v>
      </c>
      <c r="W4205" t="s">
        <v>16381</v>
      </c>
      <c r="AO4205" t="s">
        <v>70</v>
      </c>
      <c r="AR4205">
        <v>49000000</v>
      </c>
      <c r="AT4205" t="s">
        <v>13379</v>
      </c>
      <c r="AV4205" t="s">
        <v>137</v>
      </c>
    </row>
    <row r="4206" spans="1:48">
      <c r="A4206" t="s">
        <v>16382</v>
      </c>
      <c r="B4206">
        <v>45105.782946724532</v>
      </c>
      <c r="C4206" t="s">
        <v>132</v>
      </c>
      <c r="D4206" t="s">
        <v>61</v>
      </c>
      <c r="E4206" t="s">
        <v>16383</v>
      </c>
      <c r="F4206" t="s">
        <v>36926</v>
      </c>
      <c r="I4206" t="s">
        <v>75</v>
      </c>
      <c r="J4206" t="s">
        <v>2</v>
      </c>
      <c r="M4206" t="s">
        <v>364</v>
      </c>
      <c r="N4206" t="s">
        <v>364</v>
      </c>
      <c r="AB4206" t="s">
        <v>122</v>
      </c>
      <c r="AC4206">
        <v>4</v>
      </c>
      <c r="AD4206">
        <v>3</v>
      </c>
      <c r="AE4206">
        <v>2</v>
      </c>
      <c r="AF4206">
        <v>1330</v>
      </c>
      <c r="AG4206" t="s">
        <v>107</v>
      </c>
      <c r="AJ4206" t="s">
        <v>16384</v>
      </c>
      <c r="AO4206" t="s">
        <v>70</v>
      </c>
      <c r="AR4206">
        <v>45000000</v>
      </c>
      <c r="AU4206" t="s">
        <v>6530</v>
      </c>
      <c r="AV4206" t="s">
        <v>541</v>
      </c>
    </row>
    <row r="4207" spans="1:48">
      <c r="A4207" t="s">
        <v>16385</v>
      </c>
      <c r="B4207">
        <v>45105.79467614583</v>
      </c>
      <c r="C4207" t="s">
        <v>132</v>
      </c>
      <c r="D4207" t="s">
        <v>61</v>
      </c>
      <c r="E4207" t="s">
        <v>16386</v>
      </c>
      <c r="F4207" t="s">
        <v>36927</v>
      </c>
      <c r="I4207" t="s">
        <v>75</v>
      </c>
      <c r="J4207" t="s">
        <v>2</v>
      </c>
      <c r="M4207" t="s">
        <v>10171</v>
      </c>
      <c r="N4207" t="s">
        <v>77</v>
      </c>
      <c r="AB4207" t="s">
        <v>122</v>
      </c>
      <c r="AC4207">
        <v>2</v>
      </c>
      <c r="AD4207">
        <v>3</v>
      </c>
      <c r="AE4207">
        <v>2</v>
      </c>
      <c r="AF4207">
        <v>1450</v>
      </c>
      <c r="AG4207" t="s">
        <v>107</v>
      </c>
      <c r="AJ4207" t="s">
        <v>16387</v>
      </c>
      <c r="AO4207" t="s">
        <v>70</v>
      </c>
      <c r="AR4207">
        <v>55000000</v>
      </c>
      <c r="AU4207" t="s">
        <v>6530</v>
      </c>
      <c r="AV4207" t="s">
        <v>137</v>
      </c>
    </row>
    <row r="4208" spans="1:48">
      <c r="A4208" t="s">
        <v>16388</v>
      </c>
      <c r="B4208">
        <v>45105.819306342593</v>
      </c>
      <c r="C4208" t="s">
        <v>132</v>
      </c>
      <c r="D4208" t="s">
        <v>61</v>
      </c>
      <c r="E4208" t="s">
        <v>16389</v>
      </c>
      <c r="F4208" t="s">
        <v>36928</v>
      </c>
      <c r="G4208" t="s">
        <v>16390</v>
      </c>
      <c r="I4208" t="s">
        <v>75</v>
      </c>
      <c r="J4208" t="s">
        <v>0</v>
      </c>
      <c r="M4208" t="s">
        <v>16391</v>
      </c>
      <c r="N4208" t="s">
        <v>448</v>
      </c>
      <c r="O4208">
        <v>73</v>
      </c>
      <c r="P4208">
        <v>6</v>
      </c>
      <c r="Q4208">
        <v>3</v>
      </c>
      <c r="R4208">
        <v>3500</v>
      </c>
      <c r="S4208">
        <v>1</v>
      </c>
      <c r="T4208">
        <v>5</v>
      </c>
      <c r="U4208">
        <v>111</v>
      </c>
      <c r="W4208" t="s">
        <v>16392</v>
      </c>
      <c r="AO4208" t="s">
        <v>70</v>
      </c>
      <c r="AR4208">
        <v>85000000</v>
      </c>
      <c r="AV4208" t="s">
        <v>137</v>
      </c>
    </row>
    <row r="4209" spans="1:48">
      <c r="A4209" t="s">
        <v>16393</v>
      </c>
      <c r="B4209">
        <v>45105.827588668981</v>
      </c>
      <c r="C4209" t="s">
        <v>132</v>
      </c>
      <c r="D4209" t="s">
        <v>61</v>
      </c>
      <c r="E4209" t="s">
        <v>16394</v>
      </c>
      <c r="F4209" t="s">
        <v>36929</v>
      </c>
      <c r="I4209" t="s">
        <v>241</v>
      </c>
      <c r="J4209" t="s">
        <v>0</v>
      </c>
      <c r="M4209" t="s">
        <v>16395</v>
      </c>
      <c r="N4209" t="s">
        <v>466</v>
      </c>
      <c r="O4209">
        <v>19.5</v>
      </c>
      <c r="P4209">
        <v>4</v>
      </c>
      <c r="Q4209">
        <v>3</v>
      </c>
      <c r="R4209">
        <v>2000</v>
      </c>
      <c r="S4209">
        <v>2</v>
      </c>
      <c r="T4209">
        <v>3</v>
      </c>
      <c r="W4209" t="s">
        <v>16396</v>
      </c>
      <c r="AO4209" t="s">
        <v>70</v>
      </c>
      <c r="AR4209">
        <v>85000</v>
      </c>
      <c r="AV4209" t="s">
        <v>137</v>
      </c>
    </row>
    <row r="4210" spans="1:48">
      <c r="A4210" t="s">
        <v>16397</v>
      </c>
      <c r="B4210">
        <v>45105.917944224537</v>
      </c>
      <c r="C4210" t="s">
        <v>803</v>
      </c>
      <c r="D4210" t="s">
        <v>61</v>
      </c>
      <c r="E4210" t="s">
        <v>16398</v>
      </c>
      <c r="F4210" t="s">
        <v>36930</v>
      </c>
      <c r="I4210" t="s">
        <v>75</v>
      </c>
      <c r="J4210" t="s">
        <v>1</v>
      </c>
      <c r="K4210" t="s">
        <v>4295</v>
      </c>
      <c r="M4210" t="s">
        <v>16372</v>
      </c>
      <c r="N4210" t="s">
        <v>2723</v>
      </c>
      <c r="X4210">
        <v>20</v>
      </c>
      <c r="Y4210" t="s">
        <v>16399</v>
      </c>
      <c r="AA4210" t="s">
        <v>16400</v>
      </c>
      <c r="AO4210" t="s">
        <v>70</v>
      </c>
      <c r="AP4210">
        <v>2000000</v>
      </c>
      <c r="AR4210">
        <v>40000000</v>
      </c>
      <c r="AT4210" t="s">
        <v>13379</v>
      </c>
      <c r="AV4210" t="s">
        <v>541</v>
      </c>
    </row>
    <row r="4211" spans="1:48">
      <c r="A4211" t="s">
        <v>16401</v>
      </c>
      <c r="B4211">
        <v>45105.937613333328</v>
      </c>
      <c r="C4211" t="s">
        <v>803</v>
      </c>
      <c r="D4211" t="s">
        <v>61</v>
      </c>
      <c r="E4211" t="s">
        <v>13798</v>
      </c>
      <c r="F4211" t="s">
        <v>36931</v>
      </c>
      <c r="I4211" t="s">
        <v>241</v>
      </c>
      <c r="J4211" t="s">
        <v>0</v>
      </c>
      <c r="K4211" t="s">
        <v>1128</v>
      </c>
      <c r="M4211" t="s">
        <v>16402</v>
      </c>
      <c r="N4211" t="s">
        <v>152</v>
      </c>
      <c r="O4211">
        <v>10</v>
      </c>
      <c r="P4211">
        <v>6</v>
      </c>
      <c r="Q4211">
        <v>6</v>
      </c>
      <c r="R4211">
        <v>4500</v>
      </c>
      <c r="S4211">
        <v>2</v>
      </c>
      <c r="T4211">
        <v>5</v>
      </c>
      <c r="V4211" t="s">
        <v>274</v>
      </c>
      <c r="W4211" t="s">
        <v>16403</v>
      </c>
      <c r="AO4211" t="s">
        <v>70</v>
      </c>
      <c r="AR4211">
        <v>650000</v>
      </c>
      <c r="AT4211" t="s">
        <v>13379</v>
      </c>
      <c r="AV4211" t="s">
        <v>137</v>
      </c>
    </row>
    <row r="4212" spans="1:48">
      <c r="A4212" t="s">
        <v>16404</v>
      </c>
      <c r="B4212">
        <v>45105.950348645834</v>
      </c>
      <c r="C4212" t="s">
        <v>803</v>
      </c>
      <c r="D4212" t="s">
        <v>204</v>
      </c>
      <c r="E4212" t="s">
        <v>16405</v>
      </c>
      <c r="F4212" t="s">
        <v>36932</v>
      </c>
      <c r="I4212" t="s">
        <v>75</v>
      </c>
      <c r="J4212" t="s">
        <v>1</v>
      </c>
      <c r="K4212" t="s">
        <v>64</v>
      </c>
      <c r="M4212" t="s">
        <v>16406</v>
      </c>
      <c r="N4212" t="s">
        <v>681</v>
      </c>
      <c r="X4212">
        <v>10</v>
      </c>
      <c r="Y4212" t="s">
        <v>3699</v>
      </c>
      <c r="AA4212" t="s">
        <v>16407</v>
      </c>
      <c r="AO4212" t="s">
        <v>70</v>
      </c>
      <c r="AP4212">
        <v>3300000</v>
      </c>
      <c r="AR4212">
        <v>33000000</v>
      </c>
      <c r="AT4212" t="s">
        <v>13379</v>
      </c>
      <c r="AV4212" t="s">
        <v>137</v>
      </c>
    </row>
    <row r="4213" spans="1:48">
      <c r="A4213" t="s">
        <v>16408</v>
      </c>
      <c r="B4213">
        <v>45105.97319960648</v>
      </c>
      <c r="C4213" t="s">
        <v>803</v>
      </c>
      <c r="D4213" t="s">
        <v>204</v>
      </c>
      <c r="E4213" t="s">
        <v>16409</v>
      </c>
      <c r="F4213" t="s">
        <v>36933</v>
      </c>
      <c r="I4213" t="s">
        <v>75</v>
      </c>
      <c r="J4213" t="s">
        <v>0</v>
      </c>
      <c r="K4213" t="s">
        <v>64</v>
      </c>
      <c r="M4213" t="s">
        <v>16410</v>
      </c>
      <c r="N4213" t="s">
        <v>681</v>
      </c>
      <c r="O4213">
        <v>6.25</v>
      </c>
      <c r="P4213">
        <v>5</v>
      </c>
      <c r="Q4213">
        <v>3</v>
      </c>
      <c r="R4213">
        <v>2900</v>
      </c>
      <c r="S4213">
        <v>3</v>
      </c>
      <c r="T4213">
        <v>2</v>
      </c>
      <c r="W4213" t="s">
        <v>16411</v>
      </c>
      <c r="AO4213" t="s">
        <v>70</v>
      </c>
      <c r="AR4213">
        <v>75000000</v>
      </c>
      <c r="AT4213" t="s">
        <v>13379</v>
      </c>
      <c r="AV4213" t="s">
        <v>137</v>
      </c>
    </row>
    <row r="4214" spans="1:48">
      <c r="A4214" t="s">
        <v>16412</v>
      </c>
      <c r="B4214">
        <v>45105.9906343287</v>
      </c>
      <c r="C4214" t="s">
        <v>803</v>
      </c>
      <c r="D4214" t="s">
        <v>61</v>
      </c>
      <c r="E4214" t="s">
        <v>16413</v>
      </c>
      <c r="F4214" t="s">
        <v>36934</v>
      </c>
      <c r="I4214" t="s">
        <v>75</v>
      </c>
      <c r="J4214" t="s">
        <v>0</v>
      </c>
      <c r="K4214" t="s">
        <v>64</v>
      </c>
      <c r="M4214" t="s">
        <v>16414</v>
      </c>
      <c r="N4214" t="s">
        <v>121</v>
      </c>
      <c r="O4214">
        <v>5.72</v>
      </c>
      <c r="P4214">
        <v>3</v>
      </c>
      <c r="Q4214">
        <v>1</v>
      </c>
      <c r="R4214">
        <v>1500</v>
      </c>
      <c r="S4214">
        <v>1</v>
      </c>
      <c r="T4214">
        <v>1</v>
      </c>
      <c r="W4214" t="s">
        <v>16415</v>
      </c>
      <c r="AO4214" t="s">
        <v>70</v>
      </c>
      <c r="AR4214">
        <v>10500000</v>
      </c>
      <c r="AV4214" t="s">
        <v>541</v>
      </c>
    </row>
    <row r="4215" spans="1:48">
      <c r="A4215" t="s">
        <v>16416</v>
      </c>
      <c r="B4215">
        <v>45106.014912280094</v>
      </c>
      <c r="C4215" t="s">
        <v>803</v>
      </c>
      <c r="D4215" t="s">
        <v>61</v>
      </c>
      <c r="E4215" t="s">
        <v>16417</v>
      </c>
      <c r="F4215" t="s">
        <v>36935</v>
      </c>
      <c r="I4215" t="s">
        <v>75</v>
      </c>
      <c r="J4215" t="s">
        <v>0</v>
      </c>
      <c r="K4215" t="s">
        <v>64</v>
      </c>
      <c r="M4215" t="s">
        <v>16418</v>
      </c>
      <c r="N4215" t="s">
        <v>644</v>
      </c>
      <c r="O4215">
        <v>12</v>
      </c>
      <c r="P4215">
        <v>3</v>
      </c>
      <c r="Q4215">
        <v>1</v>
      </c>
      <c r="R4215">
        <v>3000</v>
      </c>
      <c r="S4215">
        <v>1</v>
      </c>
      <c r="T4215">
        <v>4</v>
      </c>
      <c r="W4215" t="s">
        <v>16419</v>
      </c>
      <c r="AO4215" t="s">
        <v>70</v>
      </c>
      <c r="AR4215">
        <v>19500000</v>
      </c>
      <c r="AV4215" t="s">
        <v>137</v>
      </c>
    </row>
    <row r="4216" spans="1:48">
      <c r="A4216" t="s">
        <v>16420</v>
      </c>
      <c r="B4216">
        <v>45106.311459606484</v>
      </c>
      <c r="C4216" t="s">
        <v>11244</v>
      </c>
      <c r="D4216" t="s">
        <v>61</v>
      </c>
      <c r="E4216" t="s">
        <v>16421</v>
      </c>
      <c r="F4216" t="s">
        <v>36936</v>
      </c>
      <c r="I4216" t="s">
        <v>241</v>
      </c>
      <c r="J4216" t="s">
        <v>2</v>
      </c>
      <c r="M4216" t="s">
        <v>16422</v>
      </c>
      <c r="AB4216" t="s">
        <v>122</v>
      </c>
      <c r="AC4216">
        <v>25</v>
      </c>
      <c r="AD4216">
        <v>3</v>
      </c>
      <c r="AE4216">
        <v>2</v>
      </c>
      <c r="AF4216">
        <v>1872</v>
      </c>
      <c r="AG4216" t="s">
        <v>107</v>
      </c>
      <c r="AI4216" t="s">
        <v>123</v>
      </c>
      <c r="AO4216" t="s">
        <v>70</v>
      </c>
      <c r="AR4216">
        <v>250000</v>
      </c>
      <c r="AU4216" t="s">
        <v>6530</v>
      </c>
      <c r="AV4216" t="s">
        <v>541</v>
      </c>
    </row>
    <row r="4217" spans="1:48">
      <c r="A4217" t="s">
        <v>16423</v>
      </c>
      <c r="B4217">
        <v>45106.31318646991</v>
      </c>
      <c r="C4217" t="s">
        <v>11244</v>
      </c>
      <c r="D4217" t="s">
        <v>61</v>
      </c>
      <c r="E4217" t="s">
        <v>16424</v>
      </c>
      <c r="F4217" t="s">
        <v>36937</v>
      </c>
      <c r="I4217" t="s">
        <v>75</v>
      </c>
      <c r="J4217" t="s">
        <v>2</v>
      </c>
      <c r="M4217" t="s">
        <v>16425</v>
      </c>
      <c r="N4217" t="s">
        <v>121</v>
      </c>
      <c r="AB4217" t="s">
        <v>122</v>
      </c>
      <c r="AC4217">
        <v>3</v>
      </c>
      <c r="AD4217">
        <v>2</v>
      </c>
      <c r="AE4217">
        <v>2</v>
      </c>
      <c r="AF4217">
        <v>850</v>
      </c>
      <c r="AG4217" t="s">
        <v>107</v>
      </c>
      <c r="AI4217" t="s">
        <v>123</v>
      </c>
      <c r="AO4217" t="s">
        <v>70</v>
      </c>
      <c r="AR4217">
        <v>20000000</v>
      </c>
      <c r="AU4217" t="s">
        <v>6530</v>
      </c>
      <c r="AV4217" t="s">
        <v>137</v>
      </c>
    </row>
    <row r="4218" spans="1:48">
      <c r="A4218" t="s">
        <v>16426</v>
      </c>
      <c r="B4218">
        <v>45106.541482071756</v>
      </c>
      <c r="C4218" t="s">
        <v>803</v>
      </c>
      <c r="D4218" t="s">
        <v>61</v>
      </c>
      <c r="E4218" t="s">
        <v>16427</v>
      </c>
      <c r="F4218" t="s">
        <v>36938</v>
      </c>
      <c r="I4218" t="s">
        <v>241</v>
      </c>
      <c r="J4218" t="s">
        <v>352</v>
      </c>
      <c r="K4218" t="s">
        <v>16428</v>
      </c>
      <c r="M4218" t="s">
        <v>10275</v>
      </c>
      <c r="N4218" t="s">
        <v>307</v>
      </c>
      <c r="AK4218" t="s">
        <v>16429</v>
      </c>
      <c r="AL4218">
        <v>15</v>
      </c>
      <c r="AM4218">
        <v>5100</v>
      </c>
      <c r="AN4218" t="s">
        <v>16430</v>
      </c>
      <c r="AO4218" t="s">
        <v>70</v>
      </c>
      <c r="AR4218">
        <v>300000</v>
      </c>
      <c r="AT4218" t="s">
        <v>13379</v>
      </c>
      <c r="AV4218" t="s">
        <v>137</v>
      </c>
    </row>
    <row r="4219" spans="1:48">
      <c r="A4219" t="s">
        <v>16431</v>
      </c>
      <c r="B4219">
        <v>45106.597488703701</v>
      </c>
      <c r="C4219" t="s">
        <v>803</v>
      </c>
      <c r="D4219" t="s">
        <v>61</v>
      </c>
      <c r="E4219" t="s">
        <v>16432</v>
      </c>
      <c r="F4219" t="s">
        <v>36939</v>
      </c>
      <c r="I4219" t="s">
        <v>75</v>
      </c>
      <c r="J4219" t="s">
        <v>0</v>
      </c>
      <c r="K4219" t="s">
        <v>64</v>
      </c>
      <c r="M4219" t="s">
        <v>16433</v>
      </c>
      <c r="N4219" t="s">
        <v>121</v>
      </c>
      <c r="O4219">
        <v>40</v>
      </c>
      <c r="P4219">
        <v>3</v>
      </c>
      <c r="Q4219">
        <v>2</v>
      </c>
      <c r="R4219">
        <v>4000</v>
      </c>
      <c r="S4219">
        <v>2</v>
      </c>
      <c r="T4219">
        <v>10</v>
      </c>
      <c r="V4219" t="s">
        <v>349</v>
      </c>
      <c r="W4219" t="s">
        <v>16434</v>
      </c>
      <c r="AO4219" t="s">
        <v>70</v>
      </c>
      <c r="AR4219">
        <v>40000000</v>
      </c>
      <c r="AT4219" t="s">
        <v>13379</v>
      </c>
      <c r="AV4219" t="s">
        <v>541</v>
      </c>
    </row>
    <row r="4220" spans="1:48">
      <c r="A4220" t="s">
        <v>16435</v>
      </c>
      <c r="B4220">
        <v>45106.623677118056</v>
      </c>
      <c r="C4220" t="s">
        <v>132</v>
      </c>
      <c r="D4220" t="s">
        <v>204</v>
      </c>
      <c r="E4220" t="s">
        <v>16436</v>
      </c>
      <c r="F4220" t="s">
        <v>36940</v>
      </c>
      <c r="I4220" t="s">
        <v>75</v>
      </c>
      <c r="J4220" t="s">
        <v>1</v>
      </c>
      <c r="M4220" t="s">
        <v>16437</v>
      </c>
      <c r="N4220" t="s">
        <v>66</v>
      </c>
      <c r="X4220">
        <v>47</v>
      </c>
      <c r="AA4220" t="s">
        <v>16438</v>
      </c>
      <c r="AO4220" t="s">
        <v>70</v>
      </c>
      <c r="AP4220">
        <v>7000000</v>
      </c>
      <c r="AV4220" t="s">
        <v>541</v>
      </c>
    </row>
    <row r="4221" spans="1:48">
      <c r="A4221" t="s">
        <v>16439</v>
      </c>
      <c r="B4221">
        <v>45106.644278657404</v>
      </c>
      <c r="C4221" t="s">
        <v>803</v>
      </c>
      <c r="D4221" t="s">
        <v>61</v>
      </c>
      <c r="E4221" t="s">
        <v>16440</v>
      </c>
      <c r="F4221" t="s">
        <v>36941</v>
      </c>
      <c r="I4221" t="s">
        <v>75</v>
      </c>
      <c r="J4221" t="s">
        <v>0</v>
      </c>
      <c r="K4221" t="s">
        <v>64</v>
      </c>
      <c r="M4221" t="s">
        <v>16441</v>
      </c>
      <c r="N4221" t="s">
        <v>121</v>
      </c>
      <c r="O4221">
        <v>20</v>
      </c>
      <c r="P4221">
        <v>4</v>
      </c>
      <c r="Q4221">
        <v>2</v>
      </c>
      <c r="R4221">
        <v>3600</v>
      </c>
      <c r="S4221">
        <v>2</v>
      </c>
      <c r="T4221">
        <v>3</v>
      </c>
      <c r="V4221" t="s">
        <v>487</v>
      </c>
      <c r="W4221" t="s">
        <v>16442</v>
      </c>
      <c r="AO4221" t="s">
        <v>70</v>
      </c>
      <c r="AR4221">
        <v>27500000</v>
      </c>
      <c r="AV4221" t="s">
        <v>137</v>
      </c>
    </row>
    <row r="4222" spans="1:48">
      <c r="A4222" t="s">
        <v>16443</v>
      </c>
      <c r="B4222">
        <v>45106.719914606481</v>
      </c>
      <c r="C4222" t="s">
        <v>803</v>
      </c>
      <c r="D4222" t="s">
        <v>204</v>
      </c>
      <c r="E4222" t="s">
        <v>9954</v>
      </c>
      <c r="F4222" t="s">
        <v>36942</v>
      </c>
      <c r="I4222" t="s">
        <v>75</v>
      </c>
      <c r="J4222" t="s">
        <v>0</v>
      </c>
      <c r="K4222" t="s">
        <v>64</v>
      </c>
      <c r="M4222" t="s">
        <v>16444</v>
      </c>
      <c r="N4222" t="s">
        <v>554</v>
      </c>
      <c r="O4222">
        <v>9.5</v>
      </c>
      <c r="P4222">
        <v>4</v>
      </c>
      <c r="Q4222">
        <v>3</v>
      </c>
      <c r="R4222">
        <v>5000</v>
      </c>
      <c r="S4222">
        <v>2</v>
      </c>
      <c r="T4222">
        <v>2</v>
      </c>
      <c r="V4222" t="s">
        <v>274</v>
      </c>
      <c r="W4222" t="s">
        <v>16445</v>
      </c>
      <c r="AO4222" t="s">
        <v>70</v>
      </c>
      <c r="AR4222">
        <v>52000000</v>
      </c>
      <c r="AT4222" t="s">
        <v>13379</v>
      </c>
      <c r="AV4222" t="s">
        <v>137</v>
      </c>
    </row>
    <row r="4223" spans="1:48">
      <c r="A4223" t="s">
        <v>16446</v>
      </c>
      <c r="B4223">
        <v>45106.912017002316</v>
      </c>
      <c r="C4223" t="s">
        <v>803</v>
      </c>
      <c r="D4223" t="s">
        <v>61</v>
      </c>
      <c r="E4223" t="s">
        <v>16447</v>
      </c>
      <c r="F4223" t="s">
        <v>36943</v>
      </c>
      <c r="I4223" t="s">
        <v>75</v>
      </c>
      <c r="J4223" t="s">
        <v>1</v>
      </c>
      <c r="K4223" t="s">
        <v>4295</v>
      </c>
      <c r="M4223" t="s">
        <v>16448</v>
      </c>
      <c r="X4223">
        <v>50</v>
      </c>
      <c r="Y4223" t="s">
        <v>4386</v>
      </c>
      <c r="AA4223" t="s">
        <v>16449</v>
      </c>
      <c r="AO4223" t="s">
        <v>70</v>
      </c>
      <c r="AP4223">
        <v>3500000</v>
      </c>
      <c r="AR4223">
        <v>175000000</v>
      </c>
      <c r="AV4223" t="s">
        <v>421</v>
      </c>
    </row>
    <row r="4224" spans="1:48">
      <c r="A4224" t="s">
        <v>16450</v>
      </c>
      <c r="B4224">
        <v>45106.928049166665</v>
      </c>
      <c r="C4224" t="s">
        <v>803</v>
      </c>
      <c r="D4224" t="s">
        <v>61</v>
      </c>
      <c r="E4224" t="s">
        <v>6994</v>
      </c>
      <c r="F4224" t="s">
        <v>36944</v>
      </c>
      <c r="I4224" t="s">
        <v>241</v>
      </c>
      <c r="J4224" t="s">
        <v>1</v>
      </c>
      <c r="K4224" t="s">
        <v>1128</v>
      </c>
      <c r="M4224" t="s">
        <v>16451</v>
      </c>
      <c r="N4224" t="s">
        <v>379</v>
      </c>
      <c r="X4224">
        <v>10</v>
      </c>
      <c r="Y4224" t="s">
        <v>16452</v>
      </c>
      <c r="AA4224" t="s">
        <v>16453</v>
      </c>
      <c r="AO4224" t="s">
        <v>70</v>
      </c>
      <c r="AR4224">
        <v>5000</v>
      </c>
      <c r="AT4224" t="s">
        <v>13379</v>
      </c>
      <c r="AV4224" t="s">
        <v>541</v>
      </c>
    </row>
    <row r="4225" spans="1:48">
      <c r="A4225" t="s">
        <v>16454</v>
      </c>
      <c r="B4225">
        <v>45107.496457696761</v>
      </c>
      <c r="C4225" t="s">
        <v>877</v>
      </c>
      <c r="D4225" t="s">
        <v>61</v>
      </c>
      <c r="E4225" t="s">
        <v>15303</v>
      </c>
      <c r="F4225" t="s">
        <v>36945</v>
      </c>
      <c r="I4225" t="s">
        <v>241</v>
      </c>
      <c r="J4225" t="s">
        <v>2</v>
      </c>
      <c r="K4225" t="s">
        <v>83</v>
      </c>
      <c r="M4225" t="s">
        <v>9562</v>
      </c>
      <c r="N4225" t="s">
        <v>615</v>
      </c>
      <c r="AB4225" t="s">
        <v>122</v>
      </c>
      <c r="AC4225">
        <v>7</v>
      </c>
      <c r="AD4225">
        <v>2</v>
      </c>
      <c r="AE4225">
        <v>1</v>
      </c>
      <c r="AF4225">
        <v>700</v>
      </c>
      <c r="AG4225" t="s">
        <v>107</v>
      </c>
      <c r="AO4225" t="s">
        <v>70</v>
      </c>
      <c r="AR4225">
        <v>65000</v>
      </c>
      <c r="AU4225" t="s">
        <v>6530</v>
      </c>
      <c r="AV4225" t="s">
        <v>541</v>
      </c>
    </row>
    <row r="4226" spans="1:48">
      <c r="A4226" t="s">
        <v>16455</v>
      </c>
      <c r="B4226">
        <v>45107.549995266207</v>
      </c>
      <c r="C4226" t="s">
        <v>803</v>
      </c>
      <c r="D4226" t="s">
        <v>61</v>
      </c>
      <c r="E4226" t="s">
        <v>16456</v>
      </c>
      <c r="F4226" t="s">
        <v>36946</v>
      </c>
      <c r="I4226" t="s">
        <v>241</v>
      </c>
      <c r="J4226" t="s">
        <v>2</v>
      </c>
      <c r="K4226" t="s">
        <v>64</v>
      </c>
      <c r="M4226" t="s">
        <v>16457</v>
      </c>
      <c r="N4226" t="s">
        <v>121</v>
      </c>
      <c r="AB4226" t="s">
        <v>122</v>
      </c>
      <c r="AC4226">
        <v>3</v>
      </c>
      <c r="AD4226">
        <v>2</v>
      </c>
      <c r="AE4226">
        <v>2</v>
      </c>
      <c r="AF4226">
        <v>1000</v>
      </c>
      <c r="AG4226" t="s">
        <v>98</v>
      </c>
      <c r="AI4226" t="s">
        <v>314</v>
      </c>
      <c r="AJ4226" t="s">
        <v>16458</v>
      </c>
      <c r="AO4226" t="s">
        <v>70</v>
      </c>
      <c r="AR4226">
        <v>75000</v>
      </c>
      <c r="AT4226" t="s">
        <v>13379</v>
      </c>
      <c r="AU4226" t="s">
        <v>6530</v>
      </c>
      <c r="AV4226" t="s">
        <v>411</v>
      </c>
    </row>
    <row r="4227" spans="1:48">
      <c r="A4227" t="s">
        <v>16459</v>
      </c>
      <c r="B4227">
        <v>45107.591977581018</v>
      </c>
      <c r="C4227" t="s">
        <v>4899</v>
      </c>
      <c r="D4227" t="s">
        <v>204</v>
      </c>
      <c r="E4227" t="s">
        <v>10516</v>
      </c>
      <c r="F4227" t="s">
        <v>36947</v>
      </c>
      <c r="I4227" t="s">
        <v>75</v>
      </c>
      <c r="J4227" t="s">
        <v>1</v>
      </c>
      <c r="K4227" t="s">
        <v>64</v>
      </c>
      <c r="M4227" t="s">
        <v>4147</v>
      </c>
      <c r="N4227" t="s">
        <v>364</v>
      </c>
      <c r="X4227">
        <v>13.25</v>
      </c>
      <c r="Y4227" t="s">
        <v>64</v>
      </c>
      <c r="AA4227" t="s">
        <v>16460</v>
      </c>
      <c r="AO4227" t="s">
        <v>70</v>
      </c>
      <c r="AP4227">
        <v>2700000</v>
      </c>
      <c r="AT4227" t="s">
        <v>15661</v>
      </c>
      <c r="AV4227" t="s">
        <v>421</v>
      </c>
    </row>
    <row r="4228" spans="1:48">
      <c r="A4228" t="s">
        <v>16461</v>
      </c>
      <c r="B4228">
        <v>45107.596918703704</v>
      </c>
      <c r="C4228" t="s">
        <v>4899</v>
      </c>
      <c r="D4228" t="s">
        <v>204</v>
      </c>
      <c r="E4228" t="s">
        <v>15180</v>
      </c>
      <c r="F4228" t="s">
        <v>36948</v>
      </c>
      <c r="I4228" t="s">
        <v>75</v>
      </c>
      <c r="J4228" t="s">
        <v>1</v>
      </c>
      <c r="K4228" t="s">
        <v>64</v>
      </c>
      <c r="M4228" t="s">
        <v>16462</v>
      </c>
      <c r="N4228" t="s">
        <v>14878</v>
      </c>
      <c r="X4228">
        <v>132.35</v>
      </c>
      <c r="Y4228" t="s">
        <v>16463</v>
      </c>
      <c r="AA4228" t="s">
        <v>16464</v>
      </c>
      <c r="AO4228" t="s">
        <v>70</v>
      </c>
      <c r="AP4228">
        <v>850000</v>
      </c>
      <c r="AT4228" t="s">
        <v>15661</v>
      </c>
      <c r="AV4228" t="s">
        <v>421</v>
      </c>
    </row>
    <row r="4229" spans="1:48">
      <c r="A4229" t="s">
        <v>16465</v>
      </c>
      <c r="B4229">
        <v>45107.598654085647</v>
      </c>
      <c r="C4229" t="s">
        <v>4899</v>
      </c>
      <c r="D4229" t="s">
        <v>204</v>
      </c>
      <c r="E4229" t="s">
        <v>15180</v>
      </c>
      <c r="F4229" t="s">
        <v>36949</v>
      </c>
      <c r="I4229" t="s">
        <v>75</v>
      </c>
      <c r="J4229" t="s">
        <v>352</v>
      </c>
      <c r="K4229" t="s">
        <v>4295</v>
      </c>
      <c r="M4229" t="s">
        <v>9050</v>
      </c>
      <c r="N4229" t="s">
        <v>142</v>
      </c>
      <c r="AL4229">
        <v>9</v>
      </c>
      <c r="AN4229" t="s">
        <v>16466</v>
      </c>
      <c r="AO4229" t="s">
        <v>70</v>
      </c>
      <c r="AP4229">
        <v>24000000</v>
      </c>
      <c r="AT4229" t="s">
        <v>16467</v>
      </c>
      <c r="AV4229" t="s">
        <v>421</v>
      </c>
    </row>
    <row r="4230" spans="1:48">
      <c r="A4230" t="s">
        <v>16468</v>
      </c>
      <c r="B4230">
        <v>45107.599698472222</v>
      </c>
      <c r="C4230" t="s">
        <v>877</v>
      </c>
      <c r="D4230" t="s">
        <v>61</v>
      </c>
      <c r="E4230" t="s">
        <v>16469</v>
      </c>
      <c r="F4230" t="s">
        <v>36950</v>
      </c>
      <c r="I4230" t="s">
        <v>241</v>
      </c>
      <c r="J4230" t="s">
        <v>0</v>
      </c>
      <c r="K4230" t="s">
        <v>1707</v>
      </c>
      <c r="M4230" t="s">
        <v>16470</v>
      </c>
      <c r="N4230" t="s">
        <v>66</v>
      </c>
      <c r="O4230">
        <v>47</v>
      </c>
      <c r="P4230">
        <v>3</v>
      </c>
      <c r="Q4230">
        <v>2</v>
      </c>
      <c r="R4230">
        <v>3000</v>
      </c>
      <c r="S4230">
        <v>3</v>
      </c>
      <c r="T4230">
        <v>2</v>
      </c>
      <c r="W4230" t="s">
        <v>16471</v>
      </c>
      <c r="AO4230" t="s">
        <v>70</v>
      </c>
      <c r="AR4230">
        <v>300000</v>
      </c>
      <c r="AV4230" t="s">
        <v>541</v>
      </c>
    </row>
    <row r="4231" spans="1:48">
      <c r="A4231" t="s">
        <v>16472</v>
      </c>
      <c r="B4231">
        <v>45107.636378888885</v>
      </c>
      <c r="C4231" t="s">
        <v>803</v>
      </c>
      <c r="D4231" t="s">
        <v>204</v>
      </c>
      <c r="E4231" t="s">
        <v>16473</v>
      </c>
      <c r="F4231" t="s">
        <v>36951</v>
      </c>
      <c r="I4231" t="s">
        <v>75</v>
      </c>
      <c r="J4231" t="s">
        <v>0</v>
      </c>
      <c r="K4231" t="s">
        <v>64</v>
      </c>
      <c r="M4231" t="s">
        <v>10073</v>
      </c>
      <c r="N4231" t="s">
        <v>121</v>
      </c>
      <c r="O4231">
        <v>39</v>
      </c>
      <c r="P4231">
        <v>5</v>
      </c>
      <c r="Q4231">
        <v>5</v>
      </c>
      <c r="R4231">
        <v>6000</v>
      </c>
      <c r="S4231">
        <v>2</v>
      </c>
      <c r="T4231">
        <v>8</v>
      </c>
      <c r="V4231" t="s">
        <v>651</v>
      </c>
      <c r="W4231" t="s">
        <v>16474</v>
      </c>
      <c r="AO4231" t="s">
        <v>70</v>
      </c>
      <c r="AR4231">
        <v>60000000</v>
      </c>
      <c r="AV4231" t="s">
        <v>541</v>
      </c>
    </row>
    <row r="4232" spans="1:48">
      <c r="A4232" t="s">
        <v>16475</v>
      </c>
      <c r="B4232">
        <v>45107.674897256948</v>
      </c>
      <c r="C4232" t="s">
        <v>803</v>
      </c>
      <c r="D4232" t="s">
        <v>204</v>
      </c>
      <c r="E4232" t="s">
        <v>16476</v>
      </c>
      <c r="F4232" t="s">
        <v>36952</v>
      </c>
      <c r="I4232" t="s">
        <v>75</v>
      </c>
      <c r="J4232" t="s">
        <v>352</v>
      </c>
      <c r="K4232" t="s">
        <v>1128</v>
      </c>
      <c r="M4232" t="s">
        <v>16477</v>
      </c>
      <c r="N4232" t="s">
        <v>2723</v>
      </c>
      <c r="AK4232" t="s">
        <v>16478</v>
      </c>
      <c r="AL4232">
        <v>80</v>
      </c>
      <c r="AM4232">
        <v>50000</v>
      </c>
      <c r="AN4232" t="s">
        <v>16479</v>
      </c>
      <c r="AO4232" t="s">
        <v>70</v>
      </c>
      <c r="AR4232">
        <v>50000000</v>
      </c>
      <c r="AT4232" t="s">
        <v>13379</v>
      </c>
      <c r="AV4232" t="s">
        <v>541</v>
      </c>
    </row>
    <row r="4233" spans="1:48">
      <c r="A4233" t="s">
        <v>16480</v>
      </c>
      <c r="B4233">
        <v>45107.68565900463</v>
      </c>
      <c r="C4233" t="s">
        <v>803</v>
      </c>
      <c r="D4233" t="s">
        <v>204</v>
      </c>
      <c r="E4233" t="s">
        <v>16476</v>
      </c>
      <c r="F4233" t="s">
        <v>36953</v>
      </c>
      <c r="I4233" t="s">
        <v>241</v>
      </c>
      <c r="J4233" t="s">
        <v>352</v>
      </c>
      <c r="K4233" t="s">
        <v>1128</v>
      </c>
      <c r="M4233" t="s">
        <v>16477</v>
      </c>
      <c r="N4233" t="s">
        <v>2723</v>
      </c>
      <c r="AK4233" t="s">
        <v>16478</v>
      </c>
      <c r="AL4233">
        <v>80</v>
      </c>
      <c r="AM4233">
        <v>50000</v>
      </c>
      <c r="AN4233" t="s">
        <v>16481</v>
      </c>
      <c r="AO4233" t="s">
        <v>70</v>
      </c>
      <c r="AQ4233" t="s">
        <v>15270</v>
      </c>
      <c r="AR4233">
        <v>3750000</v>
      </c>
      <c r="AT4233" t="s">
        <v>13379</v>
      </c>
      <c r="AV4233" t="s">
        <v>541</v>
      </c>
    </row>
    <row r="4234" spans="1:48">
      <c r="A4234" t="s">
        <v>16482</v>
      </c>
      <c r="B4234">
        <v>45107.979366655098</v>
      </c>
      <c r="C4234" t="s">
        <v>803</v>
      </c>
      <c r="D4234" t="s">
        <v>61</v>
      </c>
      <c r="E4234" t="s">
        <v>16483</v>
      </c>
      <c r="F4234" t="s">
        <v>36954</v>
      </c>
      <c r="I4234" t="s">
        <v>75</v>
      </c>
      <c r="J4234" t="s">
        <v>352</v>
      </c>
      <c r="K4234" t="s">
        <v>1128</v>
      </c>
      <c r="M4234" t="s">
        <v>16484</v>
      </c>
      <c r="N4234" t="s">
        <v>121</v>
      </c>
      <c r="AK4234" t="s">
        <v>16485</v>
      </c>
      <c r="AL4234">
        <v>640</v>
      </c>
      <c r="AN4234" t="s">
        <v>16486</v>
      </c>
      <c r="AO4234" t="s">
        <v>70</v>
      </c>
      <c r="AR4234">
        <v>28500000</v>
      </c>
      <c r="AV4234" t="s">
        <v>137</v>
      </c>
    </row>
    <row r="4235" spans="1:48">
      <c r="A4235" t="s">
        <v>16487</v>
      </c>
      <c r="B4235">
        <v>45108.765588738424</v>
      </c>
      <c r="C4235" t="s">
        <v>877</v>
      </c>
      <c r="D4235" t="s">
        <v>61</v>
      </c>
      <c r="E4235" t="s">
        <v>16488</v>
      </c>
      <c r="F4235" t="s">
        <v>36955</v>
      </c>
      <c r="I4235" t="s">
        <v>75</v>
      </c>
      <c r="J4235" t="s">
        <v>1</v>
      </c>
      <c r="K4235" t="s">
        <v>3</v>
      </c>
      <c r="M4235" t="s">
        <v>16489</v>
      </c>
      <c r="N4235" t="s">
        <v>1019</v>
      </c>
      <c r="X4235">
        <v>450</v>
      </c>
      <c r="Y4235" t="s">
        <v>16490</v>
      </c>
      <c r="AA4235" t="s">
        <v>16491</v>
      </c>
      <c r="AO4235" t="s">
        <v>70</v>
      </c>
      <c r="AP4235">
        <v>550000</v>
      </c>
      <c r="AV4235" t="s">
        <v>541</v>
      </c>
    </row>
    <row r="4236" spans="1:48">
      <c r="A4236" t="s">
        <v>16492</v>
      </c>
      <c r="B4236">
        <v>45108.77198391204</v>
      </c>
      <c r="C4236" t="s">
        <v>877</v>
      </c>
      <c r="D4236" t="s">
        <v>61</v>
      </c>
      <c r="E4236" t="s">
        <v>16493</v>
      </c>
      <c r="F4236" t="s">
        <v>36956</v>
      </c>
      <c r="I4236" t="s">
        <v>241</v>
      </c>
      <c r="J4236" t="s">
        <v>2</v>
      </c>
      <c r="K4236" t="s">
        <v>83</v>
      </c>
      <c r="M4236" t="s">
        <v>10371</v>
      </c>
      <c r="N4236" t="s">
        <v>77</v>
      </c>
      <c r="AB4236" t="s">
        <v>302</v>
      </c>
      <c r="AC4236">
        <v>9</v>
      </c>
      <c r="AD4236">
        <v>3</v>
      </c>
      <c r="AE4236">
        <v>2</v>
      </c>
      <c r="AF4236">
        <v>1350</v>
      </c>
      <c r="AG4236" t="s">
        <v>107</v>
      </c>
      <c r="AH4236" t="s">
        <v>13407</v>
      </c>
      <c r="AI4236" t="s">
        <v>144</v>
      </c>
      <c r="AJ4236" t="s">
        <v>16494</v>
      </c>
      <c r="AO4236" t="s">
        <v>70</v>
      </c>
      <c r="AR4236">
        <v>300000</v>
      </c>
      <c r="AU4236" t="s">
        <v>6530</v>
      </c>
      <c r="AV4236" t="s">
        <v>137</v>
      </c>
    </row>
    <row r="4237" spans="1:48">
      <c r="A4237" t="s">
        <v>16495</v>
      </c>
      <c r="B4237">
        <v>45108.943326956018</v>
      </c>
      <c r="C4237" t="s">
        <v>803</v>
      </c>
      <c r="D4237" t="s">
        <v>61</v>
      </c>
      <c r="E4237" t="s">
        <v>2245</v>
      </c>
      <c r="F4237" t="s">
        <v>36957</v>
      </c>
      <c r="I4237" t="s">
        <v>75</v>
      </c>
      <c r="J4237" t="s">
        <v>2</v>
      </c>
      <c r="K4237" t="s">
        <v>64</v>
      </c>
      <c r="M4237" t="s">
        <v>16496</v>
      </c>
      <c r="AB4237" t="s">
        <v>425</v>
      </c>
      <c r="AC4237">
        <v>11</v>
      </c>
      <c r="AD4237">
        <v>2</v>
      </c>
      <c r="AE4237">
        <v>3</v>
      </c>
      <c r="AF4237">
        <v>1205</v>
      </c>
      <c r="AG4237" t="s">
        <v>107</v>
      </c>
      <c r="AH4237" t="s">
        <v>1293</v>
      </c>
      <c r="AI4237" t="s">
        <v>180</v>
      </c>
      <c r="AJ4237" t="s">
        <v>16497</v>
      </c>
      <c r="AO4237" t="s">
        <v>70</v>
      </c>
      <c r="AR4237">
        <v>56680000</v>
      </c>
      <c r="AU4237" t="s">
        <v>6530</v>
      </c>
      <c r="AV4237" t="s">
        <v>137</v>
      </c>
    </row>
    <row r="4238" spans="1:48">
      <c r="A4238" t="s">
        <v>16498</v>
      </c>
      <c r="B4238">
        <v>45109.362094560187</v>
      </c>
      <c r="C4238" t="s">
        <v>877</v>
      </c>
      <c r="D4238" t="s">
        <v>204</v>
      </c>
      <c r="E4238" t="s">
        <v>14937</v>
      </c>
      <c r="F4238" t="s">
        <v>36958</v>
      </c>
      <c r="I4238" t="s">
        <v>75</v>
      </c>
      <c r="J4238" t="s">
        <v>0</v>
      </c>
      <c r="K4238" t="s">
        <v>83</v>
      </c>
      <c r="M4238" t="s">
        <v>16499</v>
      </c>
      <c r="N4238" t="s">
        <v>142</v>
      </c>
      <c r="O4238">
        <v>23</v>
      </c>
      <c r="P4238">
        <v>5</v>
      </c>
      <c r="Q4238">
        <v>5</v>
      </c>
      <c r="R4238">
        <v>3500</v>
      </c>
      <c r="S4238">
        <v>2</v>
      </c>
      <c r="T4238">
        <v>4</v>
      </c>
      <c r="U4238" t="s">
        <v>10112</v>
      </c>
      <c r="V4238" t="s">
        <v>390</v>
      </c>
      <c r="AO4238" t="s">
        <v>70</v>
      </c>
      <c r="AR4238">
        <v>465000000</v>
      </c>
      <c r="AT4238" t="s">
        <v>16500</v>
      </c>
      <c r="AV4238" t="s">
        <v>421</v>
      </c>
    </row>
    <row r="4239" spans="1:48">
      <c r="A4239" t="s">
        <v>16501</v>
      </c>
      <c r="B4239">
        <v>45109.536817719913</v>
      </c>
      <c r="C4239" t="s">
        <v>877</v>
      </c>
      <c r="D4239" t="s">
        <v>204</v>
      </c>
      <c r="E4239" t="s">
        <v>16502</v>
      </c>
      <c r="F4239" t="s">
        <v>36959</v>
      </c>
      <c r="I4239" t="s">
        <v>75</v>
      </c>
      <c r="J4239" t="s">
        <v>1</v>
      </c>
      <c r="K4239" t="s">
        <v>3</v>
      </c>
      <c r="M4239" t="s">
        <v>16503</v>
      </c>
      <c r="N4239" t="s">
        <v>121</v>
      </c>
      <c r="X4239">
        <v>70</v>
      </c>
      <c r="Y4239" t="s">
        <v>709</v>
      </c>
      <c r="AA4239" t="s">
        <v>13244</v>
      </c>
      <c r="AO4239" t="s">
        <v>70</v>
      </c>
      <c r="AP4239">
        <v>7000000</v>
      </c>
      <c r="AT4239" t="s">
        <v>1526</v>
      </c>
      <c r="AV4239" t="s">
        <v>541</v>
      </c>
    </row>
    <row r="4240" spans="1:48">
      <c r="A4240" t="s">
        <v>16504</v>
      </c>
      <c r="B4240">
        <v>45109.545107152779</v>
      </c>
      <c r="C4240" t="s">
        <v>877</v>
      </c>
      <c r="D4240" t="s">
        <v>61</v>
      </c>
      <c r="E4240" t="s">
        <v>16502</v>
      </c>
      <c r="F4240" t="s">
        <v>36960</v>
      </c>
      <c r="I4240" t="s">
        <v>241</v>
      </c>
      <c r="J4240" t="s">
        <v>352</v>
      </c>
      <c r="K4240" t="s">
        <v>3</v>
      </c>
      <c r="M4240" t="s">
        <v>16505</v>
      </c>
      <c r="N4240" t="s">
        <v>1341</v>
      </c>
      <c r="AK4240" t="s">
        <v>16506</v>
      </c>
      <c r="AL4240">
        <v>15</v>
      </c>
      <c r="AM4240">
        <v>1800</v>
      </c>
      <c r="AO4240" t="s">
        <v>70</v>
      </c>
      <c r="AR4240">
        <v>150000</v>
      </c>
      <c r="AV4240" t="s">
        <v>137</v>
      </c>
    </row>
    <row r="4241" spans="1:48">
      <c r="A4241" t="s">
        <v>16507</v>
      </c>
      <c r="B4241">
        <v>45109.54925462963</v>
      </c>
      <c r="C4241" t="s">
        <v>877</v>
      </c>
      <c r="D4241" t="s">
        <v>204</v>
      </c>
      <c r="E4241" t="s">
        <v>16502</v>
      </c>
      <c r="F4241" t="s">
        <v>36961</v>
      </c>
      <c r="I4241" t="s">
        <v>75</v>
      </c>
      <c r="J4241" t="s">
        <v>1</v>
      </c>
      <c r="K4241" t="s">
        <v>83</v>
      </c>
      <c r="M4241" t="s">
        <v>16508</v>
      </c>
      <c r="N4241" t="s">
        <v>364</v>
      </c>
      <c r="X4241">
        <v>47</v>
      </c>
      <c r="Y4241" t="s">
        <v>0</v>
      </c>
      <c r="AA4241" t="s">
        <v>16509</v>
      </c>
      <c r="AO4241" t="s">
        <v>70</v>
      </c>
      <c r="AP4241">
        <v>1500000</v>
      </c>
      <c r="AT4241" t="s">
        <v>1526</v>
      </c>
      <c r="AV4241" t="s">
        <v>541</v>
      </c>
    </row>
    <row r="4242" spans="1:48">
      <c r="A4242" t="s">
        <v>16510</v>
      </c>
      <c r="B4242">
        <v>45110.512344756949</v>
      </c>
      <c r="C4242" t="s">
        <v>877</v>
      </c>
      <c r="D4242" t="s">
        <v>61</v>
      </c>
      <c r="E4242" t="s">
        <v>12471</v>
      </c>
      <c r="F4242" t="s">
        <v>36962</v>
      </c>
      <c r="I4242" t="s">
        <v>75</v>
      </c>
      <c r="J4242" t="s">
        <v>2</v>
      </c>
      <c r="K4242" t="s">
        <v>83</v>
      </c>
      <c r="M4242" t="s">
        <v>16511</v>
      </c>
      <c r="N4242" t="s">
        <v>681</v>
      </c>
      <c r="AB4242" t="s">
        <v>122</v>
      </c>
      <c r="AC4242">
        <v>4</v>
      </c>
      <c r="AD4242">
        <v>3</v>
      </c>
      <c r="AE4242">
        <v>2</v>
      </c>
      <c r="AF4242">
        <v>1100</v>
      </c>
      <c r="AG4242" t="s">
        <v>107</v>
      </c>
      <c r="AH4242" t="s">
        <v>201</v>
      </c>
      <c r="AJ4242" t="s">
        <v>16512</v>
      </c>
      <c r="AO4242" t="s">
        <v>70</v>
      </c>
      <c r="AR4242">
        <v>35000000</v>
      </c>
      <c r="AT4242" t="s">
        <v>16513</v>
      </c>
      <c r="AU4242" t="s">
        <v>6530</v>
      </c>
      <c r="AV4242" t="s">
        <v>541</v>
      </c>
    </row>
    <row r="4243" spans="1:48">
      <c r="A4243" t="s">
        <v>16514</v>
      </c>
      <c r="B4243">
        <v>45110.648112916664</v>
      </c>
      <c r="C4243" t="s">
        <v>877</v>
      </c>
      <c r="D4243" t="s">
        <v>204</v>
      </c>
      <c r="E4243" t="s">
        <v>9092</v>
      </c>
      <c r="F4243" t="s">
        <v>36963</v>
      </c>
      <c r="I4243" t="s">
        <v>75</v>
      </c>
      <c r="J4243" t="s">
        <v>0</v>
      </c>
      <c r="K4243" t="s">
        <v>83</v>
      </c>
      <c r="M4243" t="s">
        <v>16515</v>
      </c>
      <c r="N4243" t="s">
        <v>248</v>
      </c>
      <c r="O4243">
        <v>9</v>
      </c>
      <c r="P4243">
        <v>5</v>
      </c>
      <c r="Q4243">
        <v>5</v>
      </c>
      <c r="R4243">
        <v>3500</v>
      </c>
      <c r="S4243">
        <v>2</v>
      </c>
      <c r="T4243">
        <v>2</v>
      </c>
      <c r="W4243" t="s">
        <v>16516</v>
      </c>
      <c r="AO4243" t="s">
        <v>70</v>
      </c>
      <c r="AR4243">
        <v>59000000</v>
      </c>
      <c r="AV4243" t="s">
        <v>541</v>
      </c>
    </row>
    <row r="4244" spans="1:48">
      <c r="A4244" t="s">
        <v>16517</v>
      </c>
      <c r="B4244">
        <v>45110.655177349538</v>
      </c>
      <c r="C4244" t="s">
        <v>877</v>
      </c>
      <c r="D4244" t="s">
        <v>204</v>
      </c>
      <c r="E4244" t="s">
        <v>9092</v>
      </c>
      <c r="F4244" t="s">
        <v>36964</v>
      </c>
      <c r="I4244" t="s">
        <v>75</v>
      </c>
      <c r="J4244" t="s">
        <v>0</v>
      </c>
      <c r="K4244" t="s">
        <v>83</v>
      </c>
      <c r="M4244" t="s">
        <v>11692</v>
      </c>
      <c r="N4244" t="s">
        <v>348</v>
      </c>
      <c r="O4244">
        <v>32.25</v>
      </c>
      <c r="P4244">
        <v>5</v>
      </c>
      <c r="Q4244">
        <v>4</v>
      </c>
      <c r="R4244">
        <v>4200</v>
      </c>
      <c r="S4244">
        <v>2</v>
      </c>
      <c r="T4244">
        <v>2</v>
      </c>
      <c r="U4244">
        <v>5</v>
      </c>
      <c r="V4244" t="s">
        <v>68</v>
      </c>
      <c r="W4244" t="s">
        <v>16518</v>
      </c>
      <c r="AO4244" t="s">
        <v>70</v>
      </c>
      <c r="AR4244">
        <v>90000000</v>
      </c>
      <c r="AV4244" t="s">
        <v>541</v>
      </c>
    </row>
    <row r="4245" spans="1:48">
      <c r="A4245" t="s">
        <v>16519</v>
      </c>
      <c r="B4245">
        <v>45110.660639317131</v>
      </c>
      <c r="C4245" t="s">
        <v>877</v>
      </c>
      <c r="D4245" t="s">
        <v>204</v>
      </c>
      <c r="E4245" t="s">
        <v>9092</v>
      </c>
      <c r="F4245" t="s">
        <v>36965</v>
      </c>
      <c r="I4245" t="s">
        <v>75</v>
      </c>
      <c r="J4245" t="s">
        <v>1</v>
      </c>
      <c r="K4245" t="s">
        <v>3</v>
      </c>
      <c r="M4245" t="s">
        <v>16520</v>
      </c>
      <c r="N4245" t="s">
        <v>615</v>
      </c>
      <c r="X4245">
        <v>14</v>
      </c>
      <c r="Y4245" t="s">
        <v>2857</v>
      </c>
      <c r="AA4245" t="s">
        <v>16521</v>
      </c>
      <c r="AO4245" t="s">
        <v>70</v>
      </c>
      <c r="AP4245">
        <v>12000000</v>
      </c>
      <c r="AT4245" t="s">
        <v>16522</v>
      </c>
      <c r="AV4245" t="s">
        <v>421</v>
      </c>
    </row>
    <row r="4246" spans="1:48">
      <c r="A4246" t="s">
        <v>16523</v>
      </c>
      <c r="B4246">
        <v>45110.919362789355</v>
      </c>
      <c r="C4246" t="s">
        <v>11244</v>
      </c>
      <c r="D4246" t="s">
        <v>61</v>
      </c>
      <c r="E4246" t="s">
        <v>16524</v>
      </c>
      <c r="F4246" t="s">
        <v>36966</v>
      </c>
      <c r="I4246" t="s">
        <v>75</v>
      </c>
      <c r="J4246" t="s">
        <v>2</v>
      </c>
      <c r="M4246" t="s">
        <v>16525</v>
      </c>
      <c r="N4246" t="s">
        <v>438</v>
      </c>
      <c r="AB4246" t="s">
        <v>122</v>
      </c>
      <c r="AD4246">
        <v>2</v>
      </c>
      <c r="AE4246">
        <v>2</v>
      </c>
      <c r="AF4246">
        <v>805</v>
      </c>
      <c r="AG4246" t="s">
        <v>107</v>
      </c>
      <c r="AI4246" t="s">
        <v>8190</v>
      </c>
      <c r="AO4246" t="s">
        <v>70</v>
      </c>
      <c r="AR4246">
        <v>28000000</v>
      </c>
      <c r="AU4246" t="s">
        <v>6530</v>
      </c>
      <c r="AV4246" t="s">
        <v>541</v>
      </c>
    </row>
    <row r="4247" spans="1:48">
      <c r="A4247" t="s">
        <v>16526</v>
      </c>
      <c r="B4247">
        <v>45110.920525624999</v>
      </c>
      <c r="C4247" t="s">
        <v>11244</v>
      </c>
      <c r="D4247" t="s">
        <v>61</v>
      </c>
      <c r="E4247" t="s">
        <v>16527</v>
      </c>
      <c r="F4247" t="s">
        <v>36967</v>
      </c>
      <c r="I4247" t="s">
        <v>75</v>
      </c>
      <c r="J4247" t="s">
        <v>2</v>
      </c>
      <c r="M4247" t="s">
        <v>16234</v>
      </c>
      <c r="N4247" t="s">
        <v>438</v>
      </c>
      <c r="AB4247" t="s">
        <v>122</v>
      </c>
      <c r="AD4247">
        <v>3</v>
      </c>
      <c r="AE4247">
        <v>3</v>
      </c>
      <c r="AF4247">
        <v>970</v>
      </c>
      <c r="AG4247" t="s">
        <v>107</v>
      </c>
      <c r="AI4247" t="s">
        <v>8190</v>
      </c>
      <c r="AO4247" t="s">
        <v>70</v>
      </c>
      <c r="AR4247">
        <v>32000000</v>
      </c>
      <c r="AU4247" t="s">
        <v>6530</v>
      </c>
      <c r="AV4247" t="s">
        <v>137</v>
      </c>
    </row>
    <row r="4248" spans="1:48">
      <c r="A4248" t="s">
        <v>16528</v>
      </c>
      <c r="B4248">
        <v>45110.92434109954</v>
      </c>
      <c r="C4248" t="s">
        <v>11244</v>
      </c>
      <c r="D4248" t="s">
        <v>61</v>
      </c>
      <c r="E4248" t="s">
        <v>16529</v>
      </c>
      <c r="F4248" t="s">
        <v>36968</v>
      </c>
      <c r="I4248" t="s">
        <v>75</v>
      </c>
      <c r="J4248" t="s">
        <v>0</v>
      </c>
      <c r="M4248" t="s">
        <v>16530</v>
      </c>
      <c r="N4248" t="s">
        <v>121</v>
      </c>
      <c r="O4248">
        <v>30</v>
      </c>
      <c r="P4248">
        <v>6</v>
      </c>
      <c r="Q4248">
        <v>2</v>
      </c>
      <c r="R4248">
        <v>5400</v>
      </c>
      <c r="S4248">
        <v>3</v>
      </c>
      <c r="T4248">
        <v>10</v>
      </c>
      <c r="U4248">
        <v>2</v>
      </c>
      <c r="V4248" t="s">
        <v>390</v>
      </c>
      <c r="AO4248" t="s">
        <v>70</v>
      </c>
      <c r="AR4248">
        <v>65000000</v>
      </c>
      <c r="AV4248" t="s">
        <v>541</v>
      </c>
    </row>
    <row r="4249" spans="1:48">
      <c r="A4249" t="s">
        <v>16531</v>
      </c>
      <c r="B4249">
        <v>45111.46775674769</v>
      </c>
      <c r="C4249" t="s">
        <v>11244</v>
      </c>
      <c r="D4249" t="s">
        <v>61</v>
      </c>
      <c r="E4249" t="s">
        <v>16532</v>
      </c>
      <c r="F4249" t="s">
        <v>36969</v>
      </c>
      <c r="I4249" t="s">
        <v>241</v>
      </c>
      <c r="J4249" t="s">
        <v>2</v>
      </c>
      <c r="M4249" t="s">
        <v>3005</v>
      </c>
      <c r="N4249" t="s">
        <v>364</v>
      </c>
      <c r="AB4249" t="s">
        <v>122</v>
      </c>
      <c r="AD4249">
        <v>3</v>
      </c>
      <c r="AE4249">
        <v>2</v>
      </c>
      <c r="AF4249">
        <v>1535</v>
      </c>
      <c r="AG4249" t="s">
        <v>107</v>
      </c>
      <c r="AI4249" t="s">
        <v>249</v>
      </c>
      <c r="AO4249" t="s">
        <v>70</v>
      </c>
      <c r="AR4249">
        <v>190000</v>
      </c>
      <c r="AT4249" t="s">
        <v>16533</v>
      </c>
      <c r="AU4249" t="s">
        <v>6564</v>
      </c>
      <c r="AV4249" t="s">
        <v>137</v>
      </c>
    </row>
    <row r="4250" spans="1:48">
      <c r="A4250" t="s">
        <v>16534</v>
      </c>
      <c r="B4250">
        <v>45111.588220798614</v>
      </c>
      <c r="C4250" t="s">
        <v>132</v>
      </c>
      <c r="D4250" t="s">
        <v>61</v>
      </c>
      <c r="E4250" t="s">
        <v>16535</v>
      </c>
      <c r="F4250" t="s">
        <v>36970</v>
      </c>
      <c r="I4250" t="s">
        <v>241</v>
      </c>
      <c r="J4250" t="s">
        <v>2</v>
      </c>
      <c r="M4250" t="s">
        <v>16536</v>
      </c>
      <c r="N4250" t="s">
        <v>1602</v>
      </c>
      <c r="AB4250" t="s">
        <v>122</v>
      </c>
      <c r="AC4250">
        <v>7</v>
      </c>
      <c r="AD4250">
        <v>2</v>
      </c>
      <c r="AE4250">
        <v>1</v>
      </c>
      <c r="AF4250">
        <v>800</v>
      </c>
      <c r="AG4250" t="s">
        <v>107</v>
      </c>
      <c r="AJ4250" t="s">
        <v>16537</v>
      </c>
      <c r="AO4250" t="s">
        <v>70</v>
      </c>
      <c r="AR4250">
        <v>150000</v>
      </c>
      <c r="AU4250" t="s">
        <v>6564</v>
      </c>
      <c r="AV4250" t="s">
        <v>137</v>
      </c>
    </row>
    <row r="4251" spans="1:48">
      <c r="A4251" t="s">
        <v>16538</v>
      </c>
      <c r="B4251">
        <v>45111.606449062499</v>
      </c>
      <c r="C4251" t="s">
        <v>877</v>
      </c>
      <c r="D4251" t="s">
        <v>204</v>
      </c>
      <c r="E4251" t="s">
        <v>9092</v>
      </c>
      <c r="F4251" t="s">
        <v>36971</v>
      </c>
      <c r="I4251" t="s">
        <v>75</v>
      </c>
      <c r="J4251" t="s">
        <v>2</v>
      </c>
      <c r="K4251" t="s">
        <v>64</v>
      </c>
      <c r="M4251" t="s">
        <v>16539</v>
      </c>
      <c r="N4251" t="s">
        <v>112</v>
      </c>
      <c r="AB4251" t="s">
        <v>122</v>
      </c>
      <c r="AC4251">
        <v>3</v>
      </c>
      <c r="AD4251">
        <v>3</v>
      </c>
      <c r="AE4251">
        <v>2</v>
      </c>
      <c r="AF4251">
        <v>1150</v>
      </c>
      <c r="AG4251" t="s">
        <v>107</v>
      </c>
      <c r="AO4251" t="s">
        <v>70</v>
      </c>
      <c r="AR4251">
        <v>34000000</v>
      </c>
      <c r="AU4251" t="s">
        <v>6530</v>
      </c>
      <c r="AV4251" t="s">
        <v>137</v>
      </c>
    </row>
    <row r="4252" spans="1:48">
      <c r="A4252" t="s">
        <v>16540</v>
      </c>
      <c r="B4252">
        <v>45111.610506331017</v>
      </c>
      <c r="C4252" t="s">
        <v>11244</v>
      </c>
      <c r="D4252" t="s">
        <v>61</v>
      </c>
      <c r="E4252" t="s">
        <v>16541</v>
      </c>
      <c r="F4252" t="s">
        <v>36972</v>
      </c>
      <c r="I4252" t="s">
        <v>75</v>
      </c>
      <c r="J4252" t="s">
        <v>2</v>
      </c>
      <c r="M4252" t="s">
        <v>16542</v>
      </c>
      <c r="N4252" t="s">
        <v>615</v>
      </c>
      <c r="AB4252" t="s">
        <v>122</v>
      </c>
      <c r="AD4252">
        <v>3</v>
      </c>
      <c r="AE4252">
        <v>2</v>
      </c>
      <c r="AF4252">
        <v>1850</v>
      </c>
      <c r="AG4252" t="s">
        <v>107</v>
      </c>
      <c r="AI4252" t="s">
        <v>676</v>
      </c>
      <c r="AO4252" t="s">
        <v>70</v>
      </c>
      <c r="AR4252">
        <v>72000000</v>
      </c>
      <c r="AU4252" t="s">
        <v>6530</v>
      </c>
      <c r="AV4252" t="s">
        <v>421</v>
      </c>
    </row>
    <row r="4253" spans="1:48">
      <c r="A4253" t="s">
        <v>16543</v>
      </c>
      <c r="B4253">
        <v>45111.611890960645</v>
      </c>
      <c r="C4253" t="s">
        <v>11244</v>
      </c>
      <c r="D4253" t="s">
        <v>61</v>
      </c>
      <c r="E4253" t="s">
        <v>16544</v>
      </c>
      <c r="F4253" t="s">
        <v>36973</v>
      </c>
      <c r="I4253" t="s">
        <v>75</v>
      </c>
      <c r="J4253" t="s">
        <v>2</v>
      </c>
      <c r="M4253" t="s">
        <v>16545</v>
      </c>
      <c r="N4253" t="s">
        <v>1602</v>
      </c>
      <c r="AB4253" t="s">
        <v>122</v>
      </c>
      <c r="AD4253">
        <v>3</v>
      </c>
      <c r="AE4253">
        <v>3</v>
      </c>
      <c r="AF4253">
        <v>1650</v>
      </c>
      <c r="AG4253" t="s">
        <v>107</v>
      </c>
      <c r="AI4253" t="s">
        <v>676</v>
      </c>
      <c r="AO4253" t="s">
        <v>70</v>
      </c>
      <c r="AR4253">
        <v>40000000</v>
      </c>
      <c r="AU4253" t="s">
        <v>6530</v>
      </c>
      <c r="AV4253" t="s">
        <v>137</v>
      </c>
    </row>
    <row r="4254" spans="1:48">
      <c r="A4254" t="s">
        <v>16546</v>
      </c>
      <c r="B4254">
        <v>45111.628579537035</v>
      </c>
      <c r="C4254" t="s">
        <v>4899</v>
      </c>
      <c r="D4254" t="s">
        <v>204</v>
      </c>
      <c r="E4254" t="s">
        <v>15180</v>
      </c>
      <c r="F4254" t="s">
        <v>36974</v>
      </c>
      <c r="I4254" t="s">
        <v>241</v>
      </c>
      <c r="J4254" t="s">
        <v>0</v>
      </c>
      <c r="K4254" t="s">
        <v>64</v>
      </c>
      <c r="M4254" t="s">
        <v>11088</v>
      </c>
      <c r="N4254" t="s">
        <v>77</v>
      </c>
      <c r="O4254">
        <v>9</v>
      </c>
      <c r="P4254">
        <v>5</v>
      </c>
      <c r="Q4254">
        <v>5</v>
      </c>
      <c r="R4254">
        <v>4700</v>
      </c>
      <c r="S4254">
        <v>4</v>
      </c>
      <c r="T4254">
        <v>3</v>
      </c>
      <c r="V4254" t="s">
        <v>390</v>
      </c>
      <c r="W4254" t="s">
        <v>16547</v>
      </c>
      <c r="AO4254" t="s">
        <v>70</v>
      </c>
      <c r="AR4254">
        <v>900000</v>
      </c>
      <c r="AT4254" t="s">
        <v>15661</v>
      </c>
      <c r="AV4254" t="s">
        <v>421</v>
      </c>
    </row>
    <row r="4255" spans="1:48">
      <c r="A4255" t="s">
        <v>16548</v>
      </c>
      <c r="B4255">
        <v>45111.633754618058</v>
      </c>
      <c r="C4255" t="s">
        <v>4899</v>
      </c>
      <c r="D4255" t="s">
        <v>61</v>
      </c>
      <c r="E4255" t="s">
        <v>16549</v>
      </c>
      <c r="F4255" t="s">
        <v>36975</v>
      </c>
      <c r="I4255" t="s">
        <v>75</v>
      </c>
      <c r="J4255" t="s">
        <v>2</v>
      </c>
      <c r="K4255" t="s">
        <v>64</v>
      </c>
      <c r="M4255" t="s">
        <v>16550</v>
      </c>
      <c r="N4255" t="s">
        <v>438</v>
      </c>
      <c r="AB4255" t="s">
        <v>122</v>
      </c>
      <c r="AC4255">
        <v>0</v>
      </c>
      <c r="AD4255">
        <v>3</v>
      </c>
      <c r="AE4255">
        <v>3</v>
      </c>
      <c r="AF4255">
        <v>970</v>
      </c>
      <c r="AG4255" t="s">
        <v>107</v>
      </c>
      <c r="AI4255" t="s">
        <v>8190</v>
      </c>
      <c r="AO4255" t="s">
        <v>70</v>
      </c>
      <c r="AR4255">
        <v>32000000</v>
      </c>
      <c r="AT4255" t="s">
        <v>16551</v>
      </c>
      <c r="AU4255" t="s">
        <v>6530</v>
      </c>
      <c r="AV4255" t="s">
        <v>421</v>
      </c>
    </row>
    <row r="4256" spans="1:48">
      <c r="A4256" t="s">
        <v>16552</v>
      </c>
      <c r="B4256">
        <v>45112.534591087962</v>
      </c>
      <c r="C4256" t="s">
        <v>132</v>
      </c>
      <c r="D4256" t="s">
        <v>61</v>
      </c>
      <c r="E4256" t="s">
        <v>16553</v>
      </c>
      <c r="F4256" t="s">
        <v>36976</v>
      </c>
      <c r="I4256" t="s">
        <v>75</v>
      </c>
      <c r="J4256" t="s">
        <v>2</v>
      </c>
      <c r="M4256" t="s">
        <v>15934</v>
      </c>
      <c r="N4256" t="s">
        <v>96</v>
      </c>
      <c r="AB4256" t="s">
        <v>122</v>
      </c>
      <c r="AC4256">
        <v>15</v>
      </c>
      <c r="AD4256">
        <v>2</v>
      </c>
      <c r="AE4256">
        <v>2</v>
      </c>
      <c r="AF4256">
        <v>843</v>
      </c>
      <c r="AG4256" t="s">
        <v>107</v>
      </c>
      <c r="AJ4256" t="s">
        <v>16554</v>
      </c>
      <c r="AO4256" t="s">
        <v>70</v>
      </c>
      <c r="AR4256">
        <v>75000000</v>
      </c>
      <c r="AU4256" t="s">
        <v>6530</v>
      </c>
      <c r="AV4256" t="s">
        <v>137</v>
      </c>
    </row>
    <row r="4257" spans="1:48">
      <c r="A4257" t="s">
        <v>16555</v>
      </c>
      <c r="B4257">
        <v>45112.664689062498</v>
      </c>
      <c r="C4257" t="s">
        <v>4899</v>
      </c>
      <c r="D4257" t="s">
        <v>204</v>
      </c>
      <c r="E4257" t="s">
        <v>10516</v>
      </c>
      <c r="F4257" t="s">
        <v>36977</v>
      </c>
      <c r="I4257" t="s">
        <v>75</v>
      </c>
      <c r="J4257" t="s">
        <v>1</v>
      </c>
      <c r="K4257" t="s">
        <v>64</v>
      </c>
      <c r="M4257" t="s">
        <v>16556</v>
      </c>
      <c r="X4257">
        <v>17</v>
      </c>
      <c r="Y4257" t="s">
        <v>16557</v>
      </c>
      <c r="AA4257" t="s">
        <v>16558</v>
      </c>
      <c r="AO4257" t="s">
        <v>70</v>
      </c>
      <c r="AP4257">
        <v>5500000</v>
      </c>
      <c r="AT4257" t="s">
        <v>15119</v>
      </c>
      <c r="AV4257" t="s">
        <v>421</v>
      </c>
    </row>
    <row r="4258" spans="1:48">
      <c r="A4258" t="s">
        <v>16559</v>
      </c>
      <c r="B4258">
        <v>45112.667330787037</v>
      </c>
      <c r="C4258" t="s">
        <v>4899</v>
      </c>
      <c r="D4258" t="s">
        <v>204</v>
      </c>
      <c r="E4258" t="s">
        <v>10516</v>
      </c>
      <c r="F4258" t="s">
        <v>36978</v>
      </c>
      <c r="I4258" t="s">
        <v>75</v>
      </c>
      <c r="J4258" t="s">
        <v>1</v>
      </c>
      <c r="K4258" t="s">
        <v>16560</v>
      </c>
      <c r="M4258" t="s">
        <v>59</v>
      </c>
      <c r="X4258">
        <v>13</v>
      </c>
      <c r="AA4258" t="s">
        <v>16561</v>
      </c>
      <c r="AO4258" t="s">
        <v>70</v>
      </c>
      <c r="AP4258">
        <v>5000000</v>
      </c>
      <c r="AT4258" t="s">
        <v>15119</v>
      </c>
      <c r="AV4258" t="s">
        <v>421</v>
      </c>
    </row>
    <row r="4259" spans="1:48">
      <c r="A4259" t="s">
        <v>16562</v>
      </c>
      <c r="B4259">
        <v>45113.659318333332</v>
      </c>
      <c r="C4259" t="s">
        <v>803</v>
      </c>
      <c r="D4259" t="s">
        <v>61</v>
      </c>
      <c r="E4259" t="s">
        <v>16456</v>
      </c>
      <c r="F4259" t="s">
        <v>36979</v>
      </c>
      <c r="I4259" t="s">
        <v>241</v>
      </c>
      <c r="J4259" t="s">
        <v>2</v>
      </c>
      <c r="K4259" t="s">
        <v>64</v>
      </c>
      <c r="M4259" t="s">
        <v>16563</v>
      </c>
      <c r="N4259" t="s">
        <v>121</v>
      </c>
      <c r="AB4259" t="s">
        <v>122</v>
      </c>
      <c r="AC4259">
        <v>1</v>
      </c>
      <c r="AD4259">
        <v>2</v>
      </c>
      <c r="AE4259">
        <v>2</v>
      </c>
      <c r="AF4259">
        <v>1000</v>
      </c>
      <c r="AG4259" t="s">
        <v>98</v>
      </c>
      <c r="AI4259" t="s">
        <v>314</v>
      </c>
      <c r="AJ4259" t="s">
        <v>16564</v>
      </c>
      <c r="AO4259" t="s">
        <v>70</v>
      </c>
      <c r="AR4259">
        <v>57000</v>
      </c>
      <c r="AT4259" t="s">
        <v>13379</v>
      </c>
      <c r="AU4259" t="s">
        <v>6530</v>
      </c>
      <c r="AV4259" t="s">
        <v>541</v>
      </c>
    </row>
    <row r="4260" spans="1:48">
      <c r="A4260" t="s">
        <v>16565</v>
      </c>
      <c r="B4260">
        <v>45113.668507743059</v>
      </c>
      <c r="C4260" t="s">
        <v>877</v>
      </c>
      <c r="D4260" t="s">
        <v>61</v>
      </c>
      <c r="E4260" t="s">
        <v>16566</v>
      </c>
      <c r="F4260" t="s">
        <v>36980</v>
      </c>
      <c r="I4260" t="s">
        <v>241</v>
      </c>
      <c r="J4260" t="s">
        <v>2</v>
      </c>
      <c r="K4260" t="s">
        <v>83</v>
      </c>
      <c r="M4260" t="s">
        <v>16567</v>
      </c>
      <c r="N4260" t="s">
        <v>2723</v>
      </c>
      <c r="AB4260" t="s">
        <v>122</v>
      </c>
      <c r="AC4260">
        <v>3</v>
      </c>
      <c r="AD4260">
        <v>2</v>
      </c>
      <c r="AE4260">
        <v>2</v>
      </c>
      <c r="AF4260">
        <v>1000</v>
      </c>
      <c r="AG4260" t="s">
        <v>107</v>
      </c>
      <c r="AJ4260" t="s">
        <v>16568</v>
      </c>
      <c r="AO4260" t="s">
        <v>70</v>
      </c>
      <c r="AS4260">
        <v>70000</v>
      </c>
      <c r="AU4260" t="s">
        <v>6559</v>
      </c>
      <c r="AV4260" t="s">
        <v>137</v>
      </c>
    </row>
    <row r="4261" spans="1:48">
      <c r="A4261" t="s">
        <v>16569</v>
      </c>
      <c r="B4261">
        <v>45113.67560894676</v>
      </c>
      <c r="C4261" t="s">
        <v>877</v>
      </c>
      <c r="D4261" t="s">
        <v>61</v>
      </c>
      <c r="E4261" t="s">
        <v>16570</v>
      </c>
      <c r="F4261" t="s">
        <v>36981</v>
      </c>
      <c r="I4261" t="s">
        <v>75</v>
      </c>
      <c r="J4261" t="s">
        <v>0</v>
      </c>
      <c r="K4261" t="s">
        <v>83</v>
      </c>
      <c r="M4261" t="s">
        <v>16571</v>
      </c>
      <c r="N4261" t="s">
        <v>681</v>
      </c>
      <c r="O4261">
        <v>6.14</v>
      </c>
      <c r="P4261">
        <v>4</v>
      </c>
      <c r="Q4261">
        <v>4</v>
      </c>
      <c r="R4261">
        <v>2935</v>
      </c>
      <c r="S4261">
        <v>3</v>
      </c>
      <c r="T4261">
        <v>2</v>
      </c>
      <c r="U4261" t="s">
        <v>1564</v>
      </c>
      <c r="V4261" t="s">
        <v>1176</v>
      </c>
      <c r="AO4261" t="s">
        <v>70</v>
      </c>
      <c r="AR4261">
        <v>60000000</v>
      </c>
      <c r="AT4261" t="s">
        <v>1526</v>
      </c>
      <c r="AV4261" t="s">
        <v>541</v>
      </c>
    </row>
    <row r="4262" spans="1:48">
      <c r="A4262" t="s">
        <v>16572</v>
      </c>
      <c r="B4262">
        <v>45114.420839155093</v>
      </c>
      <c r="C4262" t="s">
        <v>11244</v>
      </c>
      <c r="D4262" t="s">
        <v>61</v>
      </c>
      <c r="E4262" t="s">
        <v>2262</v>
      </c>
      <c r="F4262" t="s">
        <v>36982</v>
      </c>
      <c r="I4262" t="s">
        <v>75</v>
      </c>
      <c r="J4262" t="s">
        <v>1</v>
      </c>
      <c r="M4262" t="s">
        <v>16573</v>
      </c>
      <c r="N4262" t="s">
        <v>121</v>
      </c>
      <c r="X4262">
        <v>15</v>
      </c>
      <c r="Y4262" t="s">
        <v>4295</v>
      </c>
      <c r="AO4262" t="s">
        <v>70</v>
      </c>
      <c r="AP4262">
        <v>700000</v>
      </c>
      <c r="AV4262" t="s">
        <v>541</v>
      </c>
    </row>
    <row r="4263" spans="1:48">
      <c r="A4263" t="s">
        <v>16574</v>
      </c>
      <c r="B4263">
        <v>45114.423029837963</v>
      </c>
      <c r="C4263" t="s">
        <v>11244</v>
      </c>
      <c r="D4263" t="s">
        <v>61</v>
      </c>
      <c r="E4263" t="s">
        <v>16575</v>
      </c>
      <c r="F4263" t="s">
        <v>36983</v>
      </c>
      <c r="I4263" t="s">
        <v>75</v>
      </c>
      <c r="J4263" t="s">
        <v>2</v>
      </c>
      <c r="M4263" t="s">
        <v>16576</v>
      </c>
      <c r="N4263" t="s">
        <v>364</v>
      </c>
      <c r="AB4263" t="s">
        <v>122</v>
      </c>
      <c r="AC4263">
        <v>1</v>
      </c>
      <c r="AD4263">
        <v>3</v>
      </c>
      <c r="AE4263">
        <v>2</v>
      </c>
      <c r="AF4263">
        <v>1250</v>
      </c>
      <c r="AG4263" t="s">
        <v>107</v>
      </c>
      <c r="AI4263" t="s">
        <v>314</v>
      </c>
      <c r="AO4263" t="s">
        <v>70</v>
      </c>
      <c r="AR4263">
        <v>37000000</v>
      </c>
      <c r="AU4263" t="s">
        <v>6559</v>
      </c>
      <c r="AV4263" t="s">
        <v>137</v>
      </c>
    </row>
    <row r="4264" spans="1:48">
      <c r="A4264" t="s">
        <v>16577</v>
      </c>
      <c r="B4264">
        <v>45114.535451076386</v>
      </c>
      <c r="C4264" t="s">
        <v>132</v>
      </c>
      <c r="D4264" t="s">
        <v>204</v>
      </c>
      <c r="E4264" t="s">
        <v>16578</v>
      </c>
      <c r="F4264" t="s">
        <v>36984</v>
      </c>
      <c r="I4264" t="s">
        <v>75</v>
      </c>
      <c r="J4264" t="s">
        <v>1</v>
      </c>
      <c r="M4264" t="s">
        <v>16579</v>
      </c>
      <c r="X4264">
        <v>6</v>
      </c>
      <c r="AA4264" t="s">
        <v>16580</v>
      </c>
      <c r="AO4264" t="s">
        <v>70</v>
      </c>
      <c r="AP4264">
        <v>5500000</v>
      </c>
      <c r="AV4264" t="s">
        <v>541</v>
      </c>
    </row>
    <row r="4265" spans="1:48">
      <c r="A4265" t="s">
        <v>16581</v>
      </c>
      <c r="B4265">
        <v>45114.810359861112</v>
      </c>
      <c r="C4265" t="s">
        <v>877</v>
      </c>
      <c r="D4265" t="s">
        <v>204</v>
      </c>
      <c r="E4265" t="s">
        <v>1366</v>
      </c>
      <c r="F4265" t="s">
        <v>36985</v>
      </c>
      <c r="I4265" t="s">
        <v>75</v>
      </c>
      <c r="J4265" t="s">
        <v>2</v>
      </c>
      <c r="K4265" t="s">
        <v>83</v>
      </c>
      <c r="M4265" t="s">
        <v>16582</v>
      </c>
      <c r="N4265" t="s">
        <v>96</v>
      </c>
      <c r="AB4265" t="s">
        <v>122</v>
      </c>
      <c r="AD4265">
        <v>3</v>
      </c>
      <c r="AE4265">
        <v>3</v>
      </c>
      <c r="AF4265">
        <v>2271</v>
      </c>
      <c r="AG4265" t="s">
        <v>98</v>
      </c>
      <c r="AH4265" t="s">
        <v>201</v>
      </c>
      <c r="AJ4265" t="s">
        <v>16583</v>
      </c>
      <c r="AO4265" t="s">
        <v>70</v>
      </c>
      <c r="AR4265">
        <v>360000000</v>
      </c>
      <c r="AU4265" t="s">
        <v>6564</v>
      </c>
      <c r="AV4265" t="s">
        <v>541</v>
      </c>
    </row>
    <row r="4266" spans="1:48">
      <c r="A4266" t="s">
        <v>16584</v>
      </c>
      <c r="B4266">
        <v>45115.62477844907</v>
      </c>
      <c r="C4266" t="s">
        <v>877</v>
      </c>
      <c r="D4266" t="s">
        <v>61</v>
      </c>
      <c r="E4266" t="s">
        <v>16585</v>
      </c>
      <c r="F4266" t="s">
        <v>36986</v>
      </c>
      <c r="G4266" t="s">
        <v>16586</v>
      </c>
      <c r="I4266" t="s">
        <v>75</v>
      </c>
      <c r="J4266" t="s">
        <v>0</v>
      </c>
      <c r="K4266" t="s">
        <v>83</v>
      </c>
      <c r="M4266" t="s">
        <v>16587</v>
      </c>
      <c r="N4266" t="s">
        <v>364</v>
      </c>
      <c r="O4266">
        <v>15</v>
      </c>
      <c r="P4266">
        <v>5</v>
      </c>
      <c r="Q4266">
        <v>5</v>
      </c>
      <c r="R4266">
        <v>2800</v>
      </c>
      <c r="S4266">
        <v>2</v>
      </c>
      <c r="T4266">
        <v>2</v>
      </c>
      <c r="V4266" t="s">
        <v>390</v>
      </c>
      <c r="AO4266" t="s">
        <v>70</v>
      </c>
      <c r="AR4266">
        <v>90000000</v>
      </c>
      <c r="AV4266" t="s">
        <v>137</v>
      </c>
    </row>
    <row r="4267" spans="1:48">
      <c r="A4267" t="s">
        <v>16588</v>
      </c>
      <c r="B4267">
        <v>45117.449335486112</v>
      </c>
      <c r="C4267" t="s">
        <v>132</v>
      </c>
      <c r="D4267" t="s">
        <v>204</v>
      </c>
      <c r="E4267" t="s">
        <v>356</v>
      </c>
      <c r="F4267" t="s">
        <v>36987</v>
      </c>
      <c r="I4267" t="s">
        <v>75</v>
      </c>
      <c r="J4267" t="s">
        <v>1</v>
      </c>
      <c r="M4267" t="s">
        <v>16589</v>
      </c>
      <c r="N4267" t="s">
        <v>448</v>
      </c>
      <c r="X4267">
        <v>328</v>
      </c>
      <c r="AA4267" t="s">
        <v>16590</v>
      </c>
      <c r="AO4267" t="s">
        <v>70</v>
      </c>
      <c r="AP4267">
        <v>550000</v>
      </c>
      <c r="AV4267" t="s">
        <v>541</v>
      </c>
    </row>
    <row r="4268" spans="1:48">
      <c r="A4268" t="s">
        <v>16591</v>
      </c>
      <c r="B4268">
        <v>45117.471250891205</v>
      </c>
      <c r="C4268" t="s">
        <v>132</v>
      </c>
      <c r="D4268" t="s">
        <v>204</v>
      </c>
      <c r="E4268" t="s">
        <v>3304</v>
      </c>
      <c r="F4268" t="s">
        <v>36988</v>
      </c>
      <c r="I4268" t="s">
        <v>241</v>
      </c>
      <c r="J4268" t="s">
        <v>2</v>
      </c>
      <c r="M4268" t="s">
        <v>16592</v>
      </c>
      <c r="N4268" t="s">
        <v>152</v>
      </c>
      <c r="AB4268" t="s">
        <v>122</v>
      </c>
      <c r="AC4268">
        <v>6</v>
      </c>
      <c r="AD4268">
        <v>3</v>
      </c>
      <c r="AE4268">
        <v>2</v>
      </c>
      <c r="AF4268">
        <v>1000</v>
      </c>
      <c r="AG4268" t="s">
        <v>107</v>
      </c>
      <c r="AJ4268" t="s">
        <v>16593</v>
      </c>
      <c r="AO4268" t="s">
        <v>70</v>
      </c>
      <c r="AR4268">
        <v>150000</v>
      </c>
      <c r="AU4268" t="s">
        <v>6559</v>
      </c>
      <c r="AV4268" t="s">
        <v>137</v>
      </c>
    </row>
    <row r="4269" spans="1:48">
      <c r="A4269" t="s">
        <v>16594</v>
      </c>
      <c r="B4269">
        <v>45117.495441377316</v>
      </c>
      <c r="C4269" t="s">
        <v>132</v>
      </c>
      <c r="D4269" t="s">
        <v>61</v>
      </c>
      <c r="E4269" t="s">
        <v>16595</v>
      </c>
      <c r="F4269" t="s">
        <v>36989</v>
      </c>
      <c r="G4269" t="s">
        <v>16596</v>
      </c>
      <c r="I4269" t="s">
        <v>75</v>
      </c>
      <c r="J4269" t="s">
        <v>1</v>
      </c>
      <c r="M4269" t="s">
        <v>16597</v>
      </c>
      <c r="N4269" t="s">
        <v>248</v>
      </c>
      <c r="X4269">
        <v>11</v>
      </c>
      <c r="AA4269" t="s">
        <v>16598</v>
      </c>
      <c r="AO4269" t="s">
        <v>70</v>
      </c>
      <c r="AP4269">
        <v>3000000</v>
      </c>
      <c r="AV4269" t="s">
        <v>541</v>
      </c>
    </row>
    <row r="4270" spans="1:48">
      <c r="A4270" t="s">
        <v>16599</v>
      </c>
      <c r="B4270">
        <v>45117.524976851855</v>
      </c>
      <c r="C4270" t="s">
        <v>132</v>
      </c>
      <c r="D4270" t="s">
        <v>204</v>
      </c>
      <c r="E4270" t="s">
        <v>16600</v>
      </c>
      <c r="F4270" t="s">
        <v>36990</v>
      </c>
      <c r="I4270" t="s">
        <v>75</v>
      </c>
      <c r="J4270" t="s">
        <v>1</v>
      </c>
      <c r="M4270" t="s">
        <v>16601</v>
      </c>
      <c r="N4270" t="s">
        <v>438</v>
      </c>
      <c r="X4270">
        <v>46</v>
      </c>
      <c r="AA4270" t="s">
        <v>16602</v>
      </c>
      <c r="AO4270" t="s">
        <v>70</v>
      </c>
      <c r="AP4270">
        <v>1700000</v>
      </c>
      <c r="AV4270" t="s">
        <v>137</v>
      </c>
    </row>
    <row r="4271" spans="1:48">
      <c r="A4271" t="s">
        <v>16603</v>
      </c>
      <c r="B4271">
        <v>45117.672200185189</v>
      </c>
      <c r="C4271" t="s">
        <v>132</v>
      </c>
      <c r="D4271" t="s">
        <v>204</v>
      </c>
      <c r="E4271" t="s">
        <v>3222</v>
      </c>
      <c r="F4271" t="s">
        <v>36991</v>
      </c>
      <c r="I4271" t="s">
        <v>75</v>
      </c>
      <c r="J4271" t="s">
        <v>1</v>
      </c>
      <c r="M4271" t="s">
        <v>16604</v>
      </c>
      <c r="N4271" t="s">
        <v>121</v>
      </c>
      <c r="X4271">
        <v>440</v>
      </c>
      <c r="AA4271" t="s">
        <v>16605</v>
      </c>
      <c r="AO4271" t="s">
        <v>70</v>
      </c>
      <c r="AR4271">
        <v>45000000</v>
      </c>
      <c r="AV4271" t="s">
        <v>541</v>
      </c>
    </row>
    <row r="4272" spans="1:48">
      <c r="A4272" t="s">
        <v>16606</v>
      </c>
      <c r="B4272">
        <v>45117.677809722227</v>
      </c>
      <c r="C4272" t="s">
        <v>4899</v>
      </c>
      <c r="D4272" t="s">
        <v>61</v>
      </c>
      <c r="E4272" t="s">
        <v>16607</v>
      </c>
      <c r="F4272" t="s">
        <v>36992</v>
      </c>
      <c r="I4272" t="s">
        <v>75</v>
      </c>
      <c r="J4272" t="s">
        <v>0</v>
      </c>
      <c r="K4272" t="s">
        <v>64</v>
      </c>
      <c r="M4272" t="s">
        <v>16255</v>
      </c>
      <c r="N4272" t="s">
        <v>66</v>
      </c>
      <c r="O4272">
        <v>10</v>
      </c>
      <c r="P4272">
        <v>3</v>
      </c>
      <c r="Q4272">
        <v>2</v>
      </c>
      <c r="R4272">
        <v>2000</v>
      </c>
      <c r="S4272">
        <v>2</v>
      </c>
      <c r="T4272">
        <v>2</v>
      </c>
      <c r="V4272" t="s">
        <v>1860</v>
      </c>
      <c r="W4272" t="s">
        <v>16608</v>
      </c>
      <c r="AO4272" t="s">
        <v>70</v>
      </c>
      <c r="AR4272">
        <v>43000000</v>
      </c>
      <c r="AT4272" t="s">
        <v>15119</v>
      </c>
      <c r="AV4272" t="s">
        <v>421</v>
      </c>
    </row>
    <row r="4273" spans="1:48">
      <c r="A4273" t="s">
        <v>16609</v>
      </c>
      <c r="B4273">
        <v>45117.679704791663</v>
      </c>
      <c r="C4273" t="s">
        <v>4899</v>
      </c>
      <c r="D4273" t="s">
        <v>204</v>
      </c>
      <c r="E4273" t="s">
        <v>16610</v>
      </c>
      <c r="F4273" t="s">
        <v>36993</v>
      </c>
      <c r="I4273" t="s">
        <v>75</v>
      </c>
      <c r="J4273" t="s">
        <v>1</v>
      </c>
      <c r="K4273" t="s">
        <v>64</v>
      </c>
      <c r="M4273" t="s">
        <v>16611</v>
      </c>
      <c r="N4273" t="s">
        <v>248</v>
      </c>
      <c r="X4273">
        <v>7.5</v>
      </c>
      <c r="Y4273" t="s">
        <v>64</v>
      </c>
      <c r="AO4273" t="s">
        <v>70</v>
      </c>
      <c r="AR4273">
        <v>45000000</v>
      </c>
      <c r="AT4273" t="s">
        <v>16612</v>
      </c>
      <c r="AV4273" t="s">
        <v>421</v>
      </c>
    </row>
    <row r="4274" spans="1:48">
      <c r="A4274" t="s">
        <v>16613</v>
      </c>
      <c r="B4274">
        <v>45117.683609837964</v>
      </c>
      <c r="C4274" t="s">
        <v>4899</v>
      </c>
      <c r="D4274" t="s">
        <v>204</v>
      </c>
      <c r="E4274" t="s">
        <v>4410</v>
      </c>
      <c r="F4274" t="s">
        <v>36994</v>
      </c>
      <c r="I4274" t="s">
        <v>75</v>
      </c>
      <c r="J4274" t="s">
        <v>0</v>
      </c>
      <c r="K4274" t="s">
        <v>64</v>
      </c>
      <c r="M4274" t="s">
        <v>14823</v>
      </c>
      <c r="N4274" t="s">
        <v>248</v>
      </c>
      <c r="O4274">
        <v>45.5</v>
      </c>
      <c r="P4274">
        <v>5</v>
      </c>
      <c r="Q4274">
        <v>4</v>
      </c>
      <c r="R4274">
        <v>3400</v>
      </c>
      <c r="S4274">
        <v>2</v>
      </c>
      <c r="T4274">
        <v>5</v>
      </c>
      <c r="U4274">
        <v>15</v>
      </c>
      <c r="V4274" t="s">
        <v>390</v>
      </c>
      <c r="W4274" t="s">
        <v>16614</v>
      </c>
      <c r="AO4274" t="s">
        <v>70</v>
      </c>
      <c r="AR4274">
        <v>175000000</v>
      </c>
      <c r="AT4274" t="s">
        <v>15119</v>
      </c>
      <c r="AV4274" t="s">
        <v>421</v>
      </c>
    </row>
    <row r="4275" spans="1:48">
      <c r="A4275" t="s">
        <v>16615</v>
      </c>
      <c r="B4275">
        <v>45117.744323067134</v>
      </c>
      <c r="C4275" t="s">
        <v>803</v>
      </c>
      <c r="D4275" t="s">
        <v>61</v>
      </c>
      <c r="E4275" t="s">
        <v>16616</v>
      </c>
      <c r="F4275" t="s">
        <v>36995</v>
      </c>
      <c r="I4275" t="s">
        <v>241</v>
      </c>
      <c r="J4275" t="s">
        <v>2</v>
      </c>
      <c r="K4275" t="s">
        <v>64</v>
      </c>
      <c r="M4275" t="s">
        <v>12769</v>
      </c>
      <c r="N4275" t="s">
        <v>96</v>
      </c>
      <c r="AB4275" t="s">
        <v>121</v>
      </c>
      <c r="AC4275">
        <v>19</v>
      </c>
      <c r="AD4275">
        <v>2</v>
      </c>
      <c r="AE4275">
        <v>2</v>
      </c>
      <c r="AF4275">
        <v>800</v>
      </c>
      <c r="AG4275" t="s">
        <v>107</v>
      </c>
      <c r="AI4275" t="s">
        <v>8038</v>
      </c>
      <c r="AJ4275" t="s">
        <v>16617</v>
      </c>
      <c r="AO4275" t="s">
        <v>70</v>
      </c>
      <c r="AR4275">
        <v>330000</v>
      </c>
      <c r="AU4275" t="s">
        <v>6564</v>
      </c>
      <c r="AV4275" t="s">
        <v>137</v>
      </c>
    </row>
    <row r="4276" spans="1:48">
      <c r="A4276" t="s">
        <v>16618</v>
      </c>
      <c r="B4276">
        <v>45118.625607199079</v>
      </c>
      <c r="C4276" t="s">
        <v>877</v>
      </c>
      <c r="D4276" t="s">
        <v>61</v>
      </c>
      <c r="E4276" t="s">
        <v>16619</v>
      </c>
      <c r="F4276" t="s">
        <v>36996</v>
      </c>
      <c r="I4276" t="s">
        <v>241</v>
      </c>
      <c r="J4276" t="s">
        <v>2</v>
      </c>
      <c r="K4276" t="s">
        <v>83</v>
      </c>
      <c r="M4276" t="s">
        <v>16620</v>
      </c>
      <c r="AB4276" t="s">
        <v>122</v>
      </c>
      <c r="AD4276">
        <v>2</v>
      </c>
      <c r="AE4276">
        <v>2</v>
      </c>
      <c r="AF4276">
        <v>1025</v>
      </c>
      <c r="AG4276" t="s">
        <v>107</v>
      </c>
      <c r="AI4276" t="s">
        <v>180</v>
      </c>
      <c r="AO4276" t="s">
        <v>70</v>
      </c>
      <c r="AR4276">
        <v>190000</v>
      </c>
      <c r="AU4276" t="s">
        <v>6530</v>
      </c>
      <c r="AV4276" t="s">
        <v>137</v>
      </c>
    </row>
    <row r="4277" spans="1:48">
      <c r="A4277" t="s">
        <v>16621</v>
      </c>
      <c r="B4277">
        <v>45118.684772233799</v>
      </c>
      <c r="C4277" t="s">
        <v>803</v>
      </c>
      <c r="D4277" t="s">
        <v>204</v>
      </c>
      <c r="E4277" t="s">
        <v>16622</v>
      </c>
      <c r="F4277" t="s">
        <v>36997</v>
      </c>
      <c r="I4277" t="s">
        <v>75</v>
      </c>
      <c r="J4277" t="s">
        <v>1</v>
      </c>
      <c r="K4277" t="s">
        <v>64</v>
      </c>
      <c r="M4277" t="s">
        <v>16623</v>
      </c>
      <c r="N4277" t="s">
        <v>554</v>
      </c>
      <c r="X4277">
        <v>10</v>
      </c>
      <c r="Y4277" t="s">
        <v>3699</v>
      </c>
      <c r="AA4277" t="s">
        <v>16624</v>
      </c>
      <c r="AO4277" t="s">
        <v>70</v>
      </c>
      <c r="AP4277" t="s">
        <v>16625</v>
      </c>
      <c r="AR4277">
        <v>16000000</v>
      </c>
      <c r="AT4277" t="s">
        <v>13379</v>
      </c>
      <c r="AV4277" t="s">
        <v>541</v>
      </c>
    </row>
    <row r="4278" spans="1:48">
      <c r="A4278" t="s">
        <v>16626</v>
      </c>
      <c r="B4278">
        <v>45118.695242152782</v>
      </c>
      <c r="C4278" t="s">
        <v>132</v>
      </c>
      <c r="D4278" t="s">
        <v>61</v>
      </c>
      <c r="E4278" t="s">
        <v>16627</v>
      </c>
      <c r="F4278" t="s">
        <v>36998</v>
      </c>
      <c r="I4278" t="s">
        <v>241</v>
      </c>
      <c r="J4278" t="s">
        <v>2</v>
      </c>
      <c r="M4278" t="s">
        <v>16628</v>
      </c>
      <c r="N4278" t="s">
        <v>142</v>
      </c>
      <c r="AB4278" t="s">
        <v>121</v>
      </c>
      <c r="AC4278">
        <v>9</v>
      </c>
      <c r="AD4278">
        <v>3</v>
      </c>
      <c r="AE4278">
        <v>2</v>
      </c>
      <c r="AF4278">
        <v>1728</v>
      </c>
      <c r="AG4278" t="s">
        <v>107</v>
      </c>
      <c r="AJ4278" t="s">
        <v>16629</v>
      </c>
      <c r="AO4278" t="s">
        <v>70</v>
      </c>
      <c r="AR4278">
        <v>600000</v>
      </c>
      <c r="AU4278" t="s">
        <v>6530</v>
      </c>
      <c r="AV4278" t="s">
        <v>137</v>
      </c>
    </row>
    <row r="4279" spans="1:48">
      <c r="A4279" t="s">
        <v>16630</v>
      </c>
      <c r="B4279">
        <v>45118.704570405098</v>
      </c>
      <c r="C4279" t="s">
        <v>803</v>
      </c>
      <c r="D4279" t="s">
        <v>204</v>
      </c>
      <c r="E4279" t="s">
        <v>16622</v>
      </c>
      <c r="F4279" t="s">
        <v>36999</v>
      </c>
      <c r="I4279" t="s">
        <v>75</v>
      </c>
      <c r="J4279" t="s">
        <v>1</v>
      </c>
      <c r="K4279" t="s">
        <v>64</v>
      </c>
      <c r="M4279" t="s">
        <v>16631</v>
      </c>
      <c r="N4279" t="s">
        <v>554</v>
      </c>
      <c r="X4279">
        <v>8</v>
      </c>
      <c r="Y4279" t="s">
        <v>3699</v>
      </c>
      <c r="AA4279" t="s">
        <v>16632</v>
      </c>
      <c r="AO4279" t="s">
        <v>70</v>
      </c>
      <c r="AP4279">
        <v>2000000</v>
      </c>
      <c r="AR4279">
        <v>16000000</v>
      </c>
      <c r="AT4279" t="s">
        <v>13379</v>
      </c>
      <c r="AV4279" t="s">
        <v>421</v>
      </c>
    </row>
    <row r="4280" spans="1:48">
      <c r="A4280" t="s">
        <v>16633</v>
      </c>
      <c r="B4280">
        <v>45118.725349733795</v>
      </c>
      <c r="C4280" t="s">
        <v>803</v>
      </c>
      <c r="D4280" t="s">
        <v>204</v>
      </c>
      <c r="E4280" t="s">
        <v>16622</v>
      </c>
      <c r="F4280" t="s">
        <v>37000</v>
      </c>
      <c r="I4280" t="s">
        <v>75</v>
      </c>
      <c r="J4280" t="s">
        <v>1</v>
      </c>
      <c r="K4280" t="s">
        <v>64</v>
      </c>
      <c r="M4280" t="s">
        <v>16634</v>
      </c>
      <c r="N4280" t="s">
        <v>554</v>
      </c>
      <c r="X4280">
        <v>9.5</v>
      </c>
      <c r="Y4280" t="s">
        <v>3699</v>
      </c>
      <c r="AA4280" t="s">
        <v>16635</v>
      </c>
      <c r="AO4280" t="s">
        <v>70</v>
      </c>
      <c r="AP4280">
        <v>2300000</v>
      </c>
      <c r="AR4280">
        <v>21850000</v>
      </c>
      <c r="AT4280" t="s">
        <v>13379</v>
      </c>
      <c r="AV4280" t="s">
        <v>421</v>
      </c>
    </row>
    <row r="4281" spans="1:48">
      <c r="A4281" t="s">
        <v>16636</v>
      </c>
      <c r="B4281">
        <v>45118.944684629634</v>
      </c>
      <c r="C4281" t="s">
        <v>803</v>
      </c>
      <c r="D4281" t="s">
        <v>204</v>
      </c>
      <c r="E4281" t="s">
        <v>16622</v>
      </c>
      <c r="F4281" t="s">
        <v>37001</v>
      </c>
      <c r="I4281" t="s">
        <v>75</v>
      </c>
      <c r="J4281" t="s">
        <v>1</v>
      </c>
      <c r="K4281" t="s">
        <v>64</v>
      </c>
      <c r="M4281" t="s">
        <v>16634</v>
      </c>
      <c r="N4281" t="s">
        <v>554</v>
      </c>
      <c r="X4281">
        <v>8</v>
      </c>
      <c r="Y4281" t="s">
        <v>3699</v>
      </c>
      <c r="AA4281" t="s">
        <v>16637</v>
      </c>
      <c r="AO4281" t="s">
        <v>70</v>
      </c>
      <c r="AP4281">
        <v>2000000</v>
      </c>
      <c r="AR4281">
        <v>16000000</v>
      </c>
      <c r="AT4281" t="s">
        <v>13379</v>
      </c>
      <c r="AV4281" t="s">
        <v>421</v>
      </c>
    </row>
    <row r="4282" spans="1:48">
      <c r="A4282" t="s">
        <v>16638</v>
      </c>
      <c r="B4282">
        <v>45118.955585324074</v>
      </c>
      <c r="C4282" t="s">
        <v>803</v>
      </c>
      <c r="D4282" t="s">
        <v>204</v>
      </c>
      <c r="E4282" t="s">
        <v>16622</v>
      </c>
      <c r="F4282" t="s">
        <v>37002</v>
      </c>
      <c r="I4282" t="s">
        <v>75</v>
      </c>
      <c r="J4282" t="s">
        <v>1</v>
      </c>
      <c r="K4282" t="s">
        <v>64</v>
      </c>
      <c r="M4282" t="s">
        <v>13552</v>
      </c>
      <c r="N4282" t="s">
        <v>554</v>
      </c>
      <c r="X4282">
        <v>29.5</v>
      </c>
      <c r="Y4282" t="s">
        <v>3699</v>
      </c>
      <c r="AA4282" t="s">
        <v>16639</v>
      </c>
      <c r="AO4282" t="s">
        <v>70</v>
      </c>
      <c r="AR4282">
        <v>21000000</v>
      </c>
      <c r="AT4282" t="s">
        <v>13379</v>
      </c>
      <c r="AV4282" t="s">
        <v>421</v>
      </c>
    </row>
    <row r="4283" spans="1:48">
      <c r="A4283" t="s">
        <v>16640</v>
      </c>
      <c r="B4283">
        <v>45118.966188576393</v>
      </c>
      <c r="C4283" t="s">
        <v>803</v>
      </c>
      <c r="D4283" t="s">
        <v>204</v>
      </c>
      <c r="E4283" t="s">
        <v>16622</v>
      </c>
      <c r="F4283" t="s">
        <v>37003</v>
      </c>
      <c r="I4283" t="s">
        <v>75</v>
      </c>
      <c r="J4283" t="s">
        <v>1</v>
      </c>
      <c r="K4283" t="s">
        <v>64</v>
      </c>
      <c r="M4283" t="s">
        <v>16641</v>
      </c>
      <c r="N4283" t="s">
        <v>554</v>
      </c>
      <c r="X4283">
        <v>48</v>
      </c>
      <c r="Y4283" t="s">
        <v>16642</v>
      </c>
      <c r="AA4283" t="s">
        <v>16643</v>
      </c>
      <c r="AO4283" t="s">
        <v>70</v>
      </c>
      <c r="AP4283">
        <v>1500000</v>
      </c>
      <c r="AR4283">
        <v>72000000</v>
      </c>
      <c r="AT4283" t="s">
        <v>13379</v>
      </c>
      <c r="AV4283" t="s">
        <v>541</v>
      </c>
    </row>
    <row r="4284" spans="1:48">
      <c r="A4284" t="s">
        <v>16644</v>
      </c>
      <c r="B4284">
        <v>45118.97382078704</v>
      </c>
      <c r="C4284" t="s">
        <v>803</v>
      </c>
      <c r="D4284" t="s">
        <v>204</v>
      </c>
      <c r="E4284" t="s">
        <v>16622</v>
      </c>
      <c r="F4284" t="s">
        <v>37004</v>
      </c>
      <c r="I4284" t="s">
        <v>75</v>
      </c>
      <c r="J4284" t="s">
        <v>1</v>
      </c>
      <c r="K4284" t="s">
        <v>64</v>
      </c>
      <c r="M4284" t="s">
        <v>16645</v>
      </c>
      <c r="N4284" t="s">
        <v>554</v>
      </c>
      <c r="X4284">
        <v>18</v>
      </c>
      <c r="Y4284" t="s">
        <v>3699</v>
      </c>
      <c r="AA4284" t="s">
        <v>16646</v>
      </c>
      <c r="AO4284" t="s">
        <v>70</v>
      </c>
      <c r="AR4284">
        <v>36000000</v>
      </c>
      <c r="AT4284" t="s">
        <v>13379</v>
      </c>
      <c r="AV4284" t="s">
        <v>421</v>
      </c>
    </row>
    <row r="4285" spans="1:48">
      <c r="A4285" t="s">
        <v>16647</v>
      </c>
      <c r="B4285">
        <v>45118.982041724536</v>
      </c>
      <c r="C4285" t="s">
        <v>803</v>
      </c>
      <c r="D4285" t="s">
        <v>204</v>
      </c>
      <c r="E4285" t="s">
        <v>16622</v>
      </c>
      <c r="F4285" t="s">
        <v>37005</v>
      </c>
      <c r="I4285" t="s">
        <v>75</v>
      </c>
      <c r="J4285" t="s">
        <v>1</v>
      </c>
      <c r="K4285" t="s">
        <v>64</v>
      </c>
      <c r="M4285" t="s">
        <v>16648</v>
      </c>
      <c r="N4285" t="s">
        <v>554</v>
      </c>
      <c r="X4285">
        <v>10</v>
      </c>
      <c r="Y4285" t="s">
        <v>3699</v>
      </c>
      <c r="AA4285" t="s">
        <v>16649</v>
      </c>
      <c r="AO4285" t="s">
        <v>70</v>
      </c>
      <c r="AP4285">
        <v>1600000</v>
      </c>
      <c r="AR4285">
        <v>16000000</v>
      </c>
      <c r="AT4285" t="s">
        <v>13379</v>
      </c>
      <c r="AV4285" t="s">
        <v>421</v>
      </c>
    </row>
    <row r="4286" spans="1:48">
      <c r="A4286" t="s">
        <v>16650</v>
      </c>
      <c r="B4286">
        <v>45118.994856701393</v>
      </c>
      <c r="C4286" t="s">
        <v>803</v>
      </c>
      <c r="D4286" t="s">
        <v>61</v>
      </c>
      <c r="E4286" t="s">
        <v>16651</v>
      </c>
      <c r="F4286" t="s">
        <v>37006</v>
      </c>
      <c r="I4286" t="s">
        <v>75</v>
      </c>
      <c r="J4286" t="s">
        <v>1</v>
      </c>
      <c r="K4286" t="s">
        <v>64</v>
      </c>
      <c r="M4286" t="s">
        <v>16652</v>
      </c>
      <c r="N4286" t="s">
        <v>554</v>
      </c>
      <c r="X4286">
        <v>8</v>
      </c>
      <c r="Y4286" t="s">
        <v>3187</v>
      </c>
      <c r="AA4286" t="s">
        <v>16653</v>
      </c>
      <c r="AO4286" t="s">
        <v>70</v>
      </c>
      <c r="AP4286">
        <v>1200000</v>
      </c>
      <c r="AR4286">
        <v>9600000</v>
      </c>
      <c r="AT4286" t="s">
        <v>13379</v>
      </c>
      <c r="AV4286" t="s">
        <v>421</v>
      </c>
    </row>
    <row r="4287" spans="1:48">
      <c r="A4287" t="s">
        <v>16654</v>
      </c>
      <c r="B4287">
        <v>45119.011859409722</v>
      </c>
      <c r="C4287" t="s">
        <v>803</v>
      </c>
      <c r="D4287" t="s">
        <v>61</v>
      </c>
      <c r="E4287" t="s">
        <v>16655</v>
      </c>
      <c r="F4287" t="s">
        <v>37007</v>
      </c>
      <c r="I4287" t="s">
        <v>75</v>
      </c>
      <c r="J4287" t="s">
        <v>0</v>
      </c>
      <c r="K4287" t="s">
        <v>64</v>
      </c>
      <c r="M4287" t="s">
        <v>16656</v>
      </c>
      <c r="N4287" t="s">
        <v>364</v>
      </c>
      <c r="O4287">
        <v>6</v>
      </c>
      <c r="P4287">
        <v>3</v>
      </c>
      <c r="Q4287">
        <v>3</v>
      </c>
      <c r="R4287">
        <v>2500</v>
      </c>
      <c r="S4287">
        <v>2</v>
      </c>
      <c r="T4287">
        <v>2</v>
      </c>
      <c r="U4287" t="s">
        <v>1564</v>
      </c>
      <c r="V4287" t="s">
        <v>487</v>
      </c>
      <c r="W4287" t="s">
        <v>16657</v>
      </c>
      <c r="AO4287" t="s">
        <v>70</v>
      </c>
      <c r="AR4287">
        <v>75000000</v>
      </c>
      <c r="AT4287" t="s">
        <v>13379</v>
      </c>
      <c r="AV4287" t="s">
        <v>541</v>
      </c>
    </row>
    <row r="4288" spans="1:48">
      <c r="A4288" t="s">
        <v>16658</v>
      </c>
      <c r="B4288">
        <v>45119.470310000004</v>
      </c>
      <c r="C4288" t="s">
        <v>132</v>
      </c>
      <c r="D4288" t="s">
        <v>61</v>
      </c>
      <c r="E4288" t="s">
        <v>16659</v>
      </c>
      <c r="F4288" t="s">
        <v>37008</v>
      </c>
      <c r="I4288" t="s">
        <v>75</v>
      </c>
      <c r="J4288" t="s">
        <v>2</v>
      </c>
      <c r="M4288" t="s">
        <v>16660</v>
      </c>
      <c r="AB4288" t="s">
        <v>122</v>
      </c>
      <c r="AC4288">
        <v>5</v>
      </c>
      <c r="AD4288">
        <v>3</v>
      </c>
      <c r="AE4288">
        <v>2</v>
      </c>
      <c r="AF4288">
        <v>1388</v>
      </c>
      <c r="AG4288" t="s">
        <v>107</v>
      </c>
      <c r="AI4288" t="s">
        <v>100</v>
      </c>
      <c r="AJ4288" t="s">
        <v>16661</v>
      </c>
      <c r="AO4288" t="s">
        <v>70</v>
      </c>
      <c r="AR4288">
        <v>46000000</v>
      </c>
      <c r="AU4288" t="s">
        <v>6564</v>
      </c>
      <c r="AV4288" t="s">
        <v>541</v>
      </c>
    </row>
    <row r="4289" spans="1:48">
      <c r="A4289" t="s">
        <v>16662</v>
      </c>
      <c r="B4289">
        <v>45119.511823043984</v>
      </c>
      <c r="C4289" t="s">
        <v>877</v>
      </c>
      <c r="D4289" t="s">
        <v>204</v>
      </c>
      <c r="E4289" t="s">
        <v>9092</v>
      </c>
      <c r="F4289" t="s">
        <v>37009</v>
      </c>
      <c r="I4289" t="s">
        <v>75</v>
      </c>
      <c r="J4289" t="s">
        <v>2</v>
      </c>
      <c r="K4289" t="s">
        <v>83</v>
      </c>
      <c r="M4289" t="s">
        <v>16663</v>
      </c>
      <c r="N4289" t="s">
        <v>615</v>
      </c>
      <c r="AB4289" t="s">
        <v>122</v>
      </c>
      <c r="AC4289">
        <v>2</v>
      </c>
      <c r="AD4289">
        <v>3</v>
      </c>
      <c r="AE4289">
        <v>2</v>
      </c>
      <c r="AF4289">
        <v>1350</v>
      </c>
      <c r="AG4289" t="s">
        <v>107</v>
      </c>
      <c r="AJ4289" t="s">
        <v>16664</v>
      </c>
      <c r="AO4289" t="s">
        <v>70</v>
      </c>
      <c r="AR4289">
        <v>42000000</v>
      </c>
      <c r="AU4289" t="s">
        <v>6564</v>
      </c>
      <c r="AV4289" t="s">
        <v>541</v>
      </c>
    </row>
    <row r="4290" spans="1:48">
      <c r="A4290" t="s">
        <v>16665</v>
      </c>
      <c r="B4290">
        <v>45119.518005868056</v>
      </c>
      <c r="C4290" t="s">
        <v>877</v>
      </c>
      <c r="D4290" t="s">
        <v>204</v>
      </c>
      <c r="E4290" t="s">
        <v>9092</v>
      </c>
      <c r="F4290" t="s">
        <v>37010</v>
      </c>
      <c r="I4290" t="s">
        <v>75</v>
      </c>
      <c r="J4290" t="s">
        <v>1</v>
      </c>
      <c r="K4290" t="s">
        <v>83</v>
      </c>
      <c r="M4290" t="s">
        <v>16666</v>
      </c>
      <c r="N4290" t="s">
        <v>681</v>
      </c>
      <c r="X4290">
        <v>12</v>
      </c>
      <c r="Y4290" t="s">
        <v>1064</v>
      </c>
      <c r="AA4290" t="s">
        <v>16667</v>
      </c>
      <c r="AO4290" t="s">
        <v>70</v>
      </c>
      <c r="AP4290">
        <v>2500000</v>
      </c>
      <c r="AV4290" t="s">
        <v>137</v>
      </c>
    </row>
    <row r="4291" spans="1:48">
      <c r="A4291" t="s">
        <v>16668</v>
      </c>
      <c r="B4291">
        <v>45119.530892905095</v>
      </c>
      <c r="C4291" t="s">
        <v>877</v>
      </c>
      <c r="D4291" t="s">
        <v>204</v>
      </c>
      <c r="E4291" t="s">
        <v>5520</v>
      </c>
      <c r="F4291" t="s">
        <v>37011</v>
      </c>
      <c r="I4291" t="s">
        <v>75</v>
      </c>
      <c r="J4291" t="s">
        <v>1</v>
      </c>
      <c r="K4291" t="s">
        <v>83</v>
      </c>
      <c r="M4291" t="s">
        <v>16669</v>
      </c>
      <c r="N4291" t="s">
        <v>681</v>
      </c>
      <c r="X4291">
        <v>10</v>
      </c>
      <c r="Y4291" t="s">
        <v>0</v>
      </c>
      <c r="AO4291" t="s">
        <v>70</v>
      </c>
      <c r="AR4291">
        <v>30000000</v>
      </c>
      <c r="AT4291" t="s">
        <v>16670</v>
      </c>
      <c r="AV4291" t="s">
        <v>137</v>
      </c>
    </row>
    <row r="4292" spans="1:48">
      <c r="A4292" t="s">
        <v>16671</v>
      </c>
      <c r="B4292">
        <v>45119.549395474533</v>
      </c>
      <c r="C4292" t="s">
        <v>877</v>
      </c>
      <c r="D4292" t="s">
        <v>204</v>
      </c>
      <c r="E4292" t="s">
        <v>16570</v>
      </c>
      <c r="F4292" t="s">
        <v>37012</v>
      </c>
      <c r="I4292" t="s">
        <v>75</v>
      </c>
      <c r="J4292" t="s">
        <v>2</v>
      </c>
      <c r="K4292" t="s">
        <v>83</v>
      </c>
      <c r="M4292" t="s">
        <v>16672</v>
      </c>
      <c r="N4292" t="s">
        <v>112</v>
      </c>
      <c r="AB4292" t="s">
        <v>122</v>
      </c>
      <c r="AC4292">
        <v>3</v>
      </c>
      <c r="AD4292">
        <v>3</v>
      </c>
      <c r="AE4292">
        <v>2</v>
      </c>
      <c r="AF4292">
        <v>1500</v>
      </c>
      <c r="AG4292" t="s">
        <v>107</v>
      </c>
      <c r="AO4292" t="s">
        <v>70</v>
      </c>
      <c r="AR4292">
        <v>65000000</v>
      </c>
      <c r="AU4292" t="s">
        <v>6530</v>
      </c>
      <c r="AV4292" t="s">
        <v>137</v>
      </c>
    </row>
    <row r="4293" spans="1:48">
      <c r="A4293" t="s">
        <v>16673</v>
      </c>
      <c r="B4293">
        <v>45119.581090833337</v>
      </c>
      <c r="C4293" t="s">
        <v>132</v>
      </c>
      <c r="D4293" t="s">
        <v>61</v>
      </c>
      <c r="E4293" t="s">
        <v>16674</v>
      </c>
      <c r="F4293" t="s">
        <v>37013</v>
      </c>
      <c r="I4293" t="s">
        <v>241</v>
      </c>
      <c r="J4293" t="s">
        <v>0</v>
      </c>
      <c r="M4293" t="s">
        <v>16675</v>
      </c>
      <c r="N4293" t="s">
        <v>248</v>
      </c>
      <c r="O4293">
        <v>20</v>
      </c>
      <c r="P4293">
        <v>5</v>
      </c>
      <c r="Q4293">
        <v>3</v>
      </c>
      <c r="R4293">
        <v>2500</v>
      </c>
      <c r="S4293">
        <v>2</v>
      </c>
      <c r="T4293">
        <v>2</v>
      </c>
      <c r="W4293" t="s">
        <v>16676</v>
      </c>
      <c r="AO4293" t="s">
        <v>70</v>
      </c>
      <c r="AR4293">
        <v>150000</v>
      </c>
      <c r="AV4293" t="s">
        <v>411</v>
      </c>
    </row>
    <row r="4294" spans="1:48">
      <c r="A4294" t="s">
        <v>16677</v>
      </c>
      <c r="B4294">
        <v>45119.600052881942</v>
      </c>
      <c r="C4294" t="s">
        <v>132</v>
      </c>
      <c r="D4294" t="s">
        <v>61</v>
      </c>
      <c r="E4294" t="s">
        <v>16524</v>
      </c>
      <c r="F4294" t="s">
        <v>37014</v>
      </c>
      <c r="I4294" t="s">
        <v>75</v>
      </c>
      <c r="J4294" t="s">
        <v>0</v>
      </c>
      <c r="M4294" t="s">
        <v>16678</v>
      </c>
      <c r="N4294" t="s">
        <v>781</v>
      </c>
      <c r="O4294">
        <v>40</v>
      </c>
      <c r="P4294">
        <v>6</v>
      </c>
      <c r="Q4294">
        <v>6</v>
      </c>
      <c r="R4294">
        <v>7000</v>
      </c>
      <c r="S4294">
        <v>2</v>
      </c>
      <c r="T4294">
        <v>4</v>
      </c>
      <c r="W4294" t="s">
        <v>16679</v>
      </c>
      <c r="AO4294" t="s">
        <v>70</v>
      </c>
      <c r="AR4294">
        <v>220000000</v>
      </c>
      <c r="AV4294" t="s">
        <v>541</v>
      </c>
    </row>
    <row r="4295" spans="1:48">
      <c r="A4295" t="s">
        <v>16680</v>
      </c>
      <c r="B4295">
        <v>45119.605430729163</v>
      </c>
      <c r="C4295" t="s">
        <v>132</v>
      </c>
      <c r="D4295" t="s">
        <v>61</v>
      </c>
      <c r="E4295" t="s">
        <v>16681</v>
      </c>
      <c r="F4295" t="s">
        <v>37015</v>
      </c>
      <c r="I4295" t="s">
        <v>75</v>
      </c>
      <c r="J4295" t="s">
        <v>0</v>
      </c>
      <c r="M4295" t="s">
        <v>16682</v>
      </c>
      <c r="N4295" t="s">
        <v>438</v>
      </c>
      <c r="O4295">
        <v>9.5399999999999991</v>
      </c>
      <c r="P4295">
        <v>3</v>
      </c>
      <c r="Q4295">
        <v>3</v>
      </c>
      <c r="R4295">
        <v>2700</v>
      </c>
      <c r="S4295">
        <v>2</v>
      </c>
      <c r="T4295">
        <v>2</v>
      </c>
      <c r="W4295" t="s">
        <v>16683</v>
      </c>
      <c r="AO4295" t="s">
        <v>70</v>
      </c>
      <c r="AR4295">
        <v>38000000</v>
      </c>
      <c r="AV4295" t="s">
        <v>541</v>
      </c>
    </row>
    <row r="4296" spans="1:48">
      <c r="A4296" t="s">
        <v>16684</v>
      </c>
      <c r="B4296">
        <v>45119.6399490162</v>
      </c>
      <c r="C4296" t="s">
        <v>11244</v>
      </c>
      <c r="D4296" t="s">
        <v>61</v>
      </c>
      <c r="E4296" t="s">
        <v>16685</v>
      </c>
      <c r="F4296" t="s">
        <v>37016</v>
      </c>
      <c r="I4296" t="s">
        <v>75</v>
      </c>
      <c r="J4296" t="s">
        <v>2</v>
      </c>
      <c r="K4296" t="s">
        <v>64</v>
      </c>
      <c r="M4296" t="s">
        <v>16234</v>
      </c>
      <c r="N4296" t="s">
        <v>438</v>
      </c>
      <c r="AB4296" t="s">
        <v>122</v>
      </c>
      <c r="AD4296">
        <v>3</v>
      </c>
      <c r="AE4296">
        <v>3</v>
      </c>
      <c r="AF4296">
        <v>970</v>
      </c>
      <c r="AG4296" t="s">
        <v>107</v>
      </c>
      <c r="AI4296" t="s">
        <v>2882</v>
      </c>
      <c r="AO4296" t="s">
        <v>70</v>
      </c>
      <c r="AR4296">
        <v>32500000</v>
      </c>
      <c r="AU4296" t="s">
        <v>6530</v>
      </c>
      <c r="AV4296" t="s">
        <v>541</v>
      </c>
    </row>
    <row r="4297" spans="1:48">
      <c r="A4297" t="s">
        <v>16686</v>
      </c>
      <c r="B4297">
        <v>45119.641127071758</v>
      </c>
      <c r="C4297" t="s">
        <v>11244</v>
      </c>
      <c r="D4297" t="s">
        <v>61</v>
      </c>
      <c r="E4297" t="s">
        <v>16687</v>
      </c>
      <c r="F4297" t="s">
        <v>37017</v>
      </c>
      <c r="I4297" t="s">
        <v>75</v>
      </c>
      <c r="J4297" t="s">
        <v>2</v>
      </c>
      <c r="M4297" t="s">
        <v>16688</v>
      </c>
      <c r="N4297" t="s">
        <v>96</v>
      </c>
      <c r="AB4297" t="s">
        <v>122</v>
      </c>
      <c r="AD4297">
        <v>2</v>
      </c>
      <c r="AE4297">
        <v>1</v>
      </c>
      <c r="AF4297">
        <v>500</v>
      </c>
      <c r="AG4297" t="s">
        <v>107</v>
      </c>
      <c r="AO4297" t="s">
        <v>70</v>
      </c>
      <c r="AR4297">
        <v>17500000</v>
      </c>
      <c r="AU4297" t="s">
        <v>6564</v>
      </c>
      <c r="AV4297" t="s">
        <v>541</v>
      </c>
    </row>
    <row r="4298" spans="1:48">
      <c r="A4298" t="s">
        <v>16689</v>
      </c>
      <c r="B4298">
        <v>45119.643668229168</v>
      </c>
      <c r="C4298" t="s">
        <v>11244</v>
      </c>
      <c r="D4298" t="s">
        <v>61</v>
      </c>
      <c r="E4298" t="s">
        <v>14398</v>
      </c>
      <c r="F4298" t="s">
        <v>37018</v>
      </c>
      <c r="I4298" t="s">
        <v>75</v>
      </c>
      <c r="J4298" t="s">
        <v>2</v>
      </c>
      <c r="M4298" t="s">
        <v>16690</v>
      </c>
      <c r="N4298" t="s">
        <v>121</v>
      </c>
      <c r="AB4298" t="s">
        <v>122</v>
      </c>
      <c r="AD4298">
        <v>3</v>
      </c>
      <c r="AE4298">
        <v>2</v>
      </c>
      <c r="AF4298">
        <v>1160</v>
      </c>
      <c r="AG4298" t="s">
        <v>107</v>
      </c>
      <c r="AI4298" t="s">
        <v>8038</v>
      </c>
      <c r="AO4298" t="s">
        <v>70</v>
      </c>
      <c r="AR4298">
        <v>35000000</v>
      </c>
      <c r="AU4298" t="s">
        <v>6530</v>
      </c>
      <c r="AV4298" t="s">
        <v>137</v>
      </c>
    </row>
    <row r="4299" spans="1:48">
      <c r="A4299" t="s">
        <v>16691</v>
      </c>
      <c r="B4299">
        <v>45119.646446724539</v>
      </c>
      <c r="C4299" t="s">
        <v>11244</v>
      </c>
      <c r="D4299" t="s">
        <v>61</v>
      </c>
      <c r="E4299" t="s">
        <v>16692</v>
      </c>
      <c r="F4299" t="s">
        <v>37019</v>
      </c>
      <c r="I4299" t="s">
        <v>75</v>
      </c>
      <c r="J4299" t="s">
        <v>0</v>
      </c>
      <c r="M4299" t="s">
        <v>15643</v>
      </c>
      <c r="N4299" t="s">
        <v>364</v>
      </c>
      <c r="O4299">
        <v>8</v>
      </c>
      <c r="P4299">
        <v>3</v>
      </c>
      <c r="Q4299">
        <v>1</v>
      </c>
      <c r="R4299">
        <v>1500</v>
      </c>
      <c r="S4299">
        <v>1</v>
      </c>
      <c r="T4299">
        <v>1</v>
      </c>
      <c r="U4299">
        <v>40</v>
      </c>
      <c r="V4299" t="s">
        <v>68</v>
      </c>
      <c r="AO4299" t="s">
        <v>70</v>
      </c>
      <c r="AR4299">
        <v>35000000</v>
      </c>
      <c r="AT4299" t="s">
        <v>15590</v>
      </c>
      <c r="AV4299" t="s">
        <v>137</v>
      </c>
    </row>
    <row r="4300" spans="1:48">
      <c r="A4300" t="s">
        <v>16693</v>
      </c>
      <c r="B4300">
        <v>45119.648141261576</v>
      </c>
      <c r="C4300" t="s">
        <v>11244</v>
      </c>
      <c r="D4300" t="s">
        <v>61</v>
      </c>
      <c r="E4300" t="s">
        <v>16692</v>
      </c>
      <c r="F4300" t="s">
        <v>37020</v>
      </c>
      <c r="I4300" t="s">
        <v>241</v>
      </c>
      <c r="J4300" t="s">
        <v>352</v>
      </c>
      <c r="M4300" t="s">
        <v>16694</v>
      </c>
      <c r="N4300" t="s">
        <v>364</v>
      </c>
      <c r="AK4300" t="s">
        <v>16695</v>
      </c>
      <c r="AO4300" t="s">
        <v>70</v>
      </c>
      <c r="AR4300">
        <v>400000</v>
      </c>
      <c r="AT4300" t="s">
        <v>15590</v>
      </c>
      <c r="AV4300" t="s">
        <v>137</v>
      </c>
    </row>
    <row r="4301" spans="1:48">
      <c r="A4301" t="s">
        <v>16696</v>
      </c>
      <c r="B4301">
        <v>45119.936356574079</v>
      </c>
      <c r="C4301" t="s">
        <v>803</v>
      </c>
      <c r="D4301" t="s">
        <v>204</v>
      </c>
      <c r="E4301" t="s">
        <v>16697</v>
      </c>
      <c r="F4301" t="s">
        <v>37021</v>
      </c>
      <c r="I4301" t="s">
        <v>75</v>
      </c>
      <c r="J4301" t="s">
        <v>1</v>
      </c>
      <c r="K4301" t="s">
        <v>64</v>
      </c>
      <c r="M4301" t="s">
        <v>16698</v>
      </c>
      <c r="N4301" t="s">
        <v>554</v>
      </c>
      <c r="X4301">
        <v>9.8000000000000007</v>
      </c>
      <c r="Y4301" t="s">
        <v>3699</v>
      </c>
      <c r="AA4301" t="s">
        <v>16699</v>
      </c>
      <c r="AO4301" t="s">
        <v>70</v>
      </c>
      <c r="AP4301">
        <v>1600000</v>
      </c>
      <c r="AR4301">
        <v>15680000</v>
      </c>
      <c r="AT4301" t="s">
        <v>13379</v>
      </c>
      <c r="AV4301" t="s">
        <v>137</v>
      </c>
    </row>
    <row r="4302" spans="1:48">
      <c r="A4302" t="s">
        <v>16700</v>
      </c>
      <c r="B4302">
        <v>45119.950075694447</v>
      </c>
      <c r="C4302" t="s">
        <v>803</v>
      </c>
      <c r="D4302" t="s">
        <v>204</v>
      </c>
      <c r="E4302" t="s">
        <v>16701</v>
      </c>
      <c r="F4302" t="s">
        <v>37022</v>
      </c>
      <c r="I4302" t="s">
        <v>241</v>
      </c>
      <c r="J4302" t="s">
        <v>352</v>
      </c>
      <c r="K4302" t="s">
        <v>1128</v>
      </c>
      <c r="M4302" t="s">
        <v>16702</v>
      </c>
      <c r="N4302" t="s">
        <v>554</v>
      </c>
      <c r="AK4302" t="s">
        <v>13768</v>
      </c>
      <c r="AM4302">
        <v>22000</v>
      </c>
      <c r="AN4302" t="s">
        <v>16703</v>
      </c>
      <c r="AO4302" t="s">
        <v>70</v>
      </c>
      <c r="AQ4302" t="s">
        <v>10283</v>
      </c>
      <c r="AR4302">
        <v>1430000</v>
      </c>
      <c r="AT4302" t="s">
        <v>13379</v>
      </c>
      <c r="AV4302" t="s">
        <v>137</v>
      </c>
    </row>
    <row r="4303" spans="1:48">
      <c r="A4303" t="s">
        <v>16704</v>
      </c>
      <c r="B4303">
        <v>45119.97254210648</v>
      </c>
      <c r="C4303" t="s">
        <v>803</v>
      </c>
      <c r="D4303" t="s">
        <v>61</v>
      </c>
      <c r="E4303" t="s">
        <v>16705</v>
      </c>
      <c r="F4303" t="s">
        <v>37023</v>
      </c>
      <c r="I4303" t="s">
        <v>75</v>
      </c>
      <c r="J4303" t="s">
        <v>1</v>
      </c>
      <c r="K4303" t="s">
        <v>64</v>
      </c>
      <c r="M4303" t="s">
        <v>16706</v>
      </c>
      <c r="N4303" t="s">
        <v>681</v>
      </c>
      <c r="X4303">
        <v>12.5</v>
      </c>
      <c r="Y4303" t="s">
        <v>3699</v>
      </c>
      <c r="AA4303" t="s">
        <v>16707</v>
      </c>
      <c r="AO4303" t="s">
        <v>70</v>
      </c>
      <c r="AP4303">
        <v>2640000</v>
      </c>
      <c r="AR4303">
        <v>33000000</v>
      </c>
      <c r="AT4303" t="s">
        <v>13379</v>
      </c>
      <c r="AV4303" t="s">
        <v>137</v>
      </c>
    </row>
    <row r="4304" spans="1:48">
      <c r="A4304" t="s">
        <v>16708</v>
      </c>
      <c r="B4304">
        <v>45119.984511192131</v>
      </c>
      <c r="C4304" t="s">
        <v>803</v>
      </c>
      <c r="D4304" t="s">
        <v>61</v>
      </c>
      <c r="E4304" t="s">
        <v>16709</v>
      </c>
      <c r="F4304" t="s">
        <v>37024</v>
      </c>
      <c r="I4304" t="s">
        <v>75</v>
      </c>
      <c r="J4304" t="s">
        <v>1</v>
      </c>
      <c r="K4304" t="s">
        <v>6542</v>
      </c>
      <c r="M4304" t="s">
        <v>9767</v>
      </c>
      <c r="N4304" t="s">
        <v>681</v>
      </c>
      <c r="X4304">
        <v>16.3</v>
      </c>
      <c r="Y4304" t="s">
        <v>16710</v>
      </c>
      <c r="AA4304" t="s">
        <v>16711</v>
      </c>
      <c r="AO4304" t="s">
        <v>70</v>
      </c>
      <c r="AP4304">
        <v>6500000</v>
      </c>
      <c r="AR4304">
        <v>105950000</v>
      </c>
      <c r="AT4304" t="s">
        <v>13379</v>
      </c>
      <c r="AV4304" t="s">
        <v>137</v>
      </c>
    </row>
    <row r="4305" spans="1:48">
      <c r="A4305" t="s">
        <v>16712</v>
      </c>
      <c r="B4305">
        <v>45120.481207847217</v>
      </c>
      <c r="C4305" t="s">
        <v>803</v>
      </c>
      <c r="D4305" t="s">
        <v>61</v>
      </c>
      <c r="E4305" t="s">
        <v>16713</v>
      </c>
      <c r="F4305" t="s">
        <v>37025</v>
      </c>
      <c r="I4305" t="s">
        <v>75</v>
      </c>
      <c r="J4305" t="s">
        <v>352</v>
      </c>
      <c r="K4305" t="s">
        <v>1128</v>
      </c>
      <c r="M4305" t="s">
        <v>9851</v>
      </c>
      <c r="N4305" t="s">
        <v>681</v>
      </c>
      <c r="AK4305" t="s">
        <v>16714</v>
      </c>
      <c r="AL4305">
        <v>11.8</v>
      </c>
      <c r="AM4305">
        <v>3500</v>
      </c>
      <c r="AN4305" t="s">
        <v>16715</v>
      </c>
      <c r="AO4305" t="s">
        <v>70</v>
      </c>
      <c r="AR4305">
        <v>70000000</v>
      </c>
      <c r="AT4305" t="s">
        <v>13379</v>
      </c>
      <c r="AV4305" t="s">
        <v>421</v>
      </c>
    </row>
    <row r="4306" spans="1:48">
      <c r="A4306" t="s">
        <v>16716</v>
      </c>
      <c r="B4306">
        <v>45121.482102824069</v>
      </c>
      <c r="C4306" t="s">
        <v>132</v>
      </c>
      <c r="D4306" t="s">
        <v>204</v>
      </c>
      <c r="E4306" t="s">
        <v>267</v>
      </c>
      <c r="F4306" t="s">
        <v>37026</v>
      </c>
      <c r="I4306" t="s">
        <v>75</v>
      </c>
      <c r="J4306" t="s">
        <v>2</v>
      </c>
      <c r="M4306" t="s">
        <v>16717</v>
      </c>
      <c r="N4306" t="s">
        <v>96</v>
      </c>
      <c r="AB4306" t="s">
        <v>106</v>
      </c>
      <c r="AC4306">
        <v>25</v>
      </c>
      <c r="AD4306">
        <v>3</v>
      </c>
      <c r="AE4306">
        <v>3</v>
      </c>
      <c r="AF4306">
        <v>1978</v>
      </c>
      <c r="AG4306" t="s">
        <v>107</v>
      </c>
      <c r="AJ4306" t="s">
        <v>16718</v>
      </c>
      <c r="AO4306" t="s">
        <v>70</v>
      </c>
      <c r="AR4306">
        <v>120000000</v>
      </c>
      <c r="AU4306" t="s">
        <v>6530</v>
      </c>
      <c r="AV4306" t="s">
        <v>541</v>
      </c>
    </row>
    <row r="4307" spans="1:48">
      <c r="A4307" t="s">
        <v>16719</v>
      </c>
      <c r="B4307">
        <v>45121.495363703703</v>
      </c>
      <c r="C4307" t="s">
        <v>132</v>
      </c>
      <c r="D4307" t="s">
        <v>61</v>
      </c>
      <c r="E4307" t="s">
        <v>16720</v>
      </c>
      <c r="F4307" t="s">
        <v>37027</v>
      </c>
      <c r="I4307" t="s">
        <v>241</v>
      </c>
      <c r="J4307" t="s">
        <v>0</v>
      </c>
      <c r="M4307" t="s">
        <v>16721</v>
      </c>
      <c r="N4307" t="s">
        <v>2723</v>
      </c>
      <c r="O4307">
        <v>7.5</v>
      </c>
      <c r="P4307">
        <v>3</v>
      </c>
      <c r="Q4307">
        <v>3</v>
      </c>
      <c r="R4307">
        <v>2000</v>
      </c>
      <c r="S4307">
        <v>2</v>
      </c>
      <c r="T4307">
        <v>1</v>
      </c>
      <c r="W4307" t="s">
        <v>16722</v>
      </c>
      <c r="AO4307" t="s">
        <v>70</v>
      </c>
      <c r="AR4307">
        <v>160000</v>
      </c>
      <c r="AV4307" t="s">
        <v>137</v>
      </c>
    </row>
    <row r="4308" spans="1:48">
      <c r="A4308" t="s">
        <v>16723</v>
      </c>
      <c r="B4308">
        <v>45124.382464895833</v>
      </c>
      <c r="C4308" t="s">
        <v>11244</v>
      </c>
      <c r="D4308" t="s">
        <v>61</v>
      </c>
      <c r="E4308" t="s">
        <v>16724</v>
      </c>
      <c r="F4308" t="s">
        <v>37028</v>
      </c>
      <c r="I4308" t="s">
        <v>75</v>
      </c>
      <c r="J4308" t="s">
        <v>2</v>
      </c>
      <c r="M4308" t="s">
        <v>16725</v>
      </c>
      <c r="N4308" t="s">
        <v>152</v>
      </c>
      <c r="AB4308" t="s">
        <v>122</v>
      </c>
      <c r="AC4308">
        <v>5</v>
      </c>
      <c r="AD4308">
        <v>3</v>
      </c>
      <c r="AE4308">
        <v>2</v>
      </c>
      <c r="AF4308">
        <v>1690</v>
      </c>
      <c r="AG4308" t="s">
        <v>107</v>
      </c>
      <c r="AI4308" t="s">
        <v>16726</v>
      </c>
      <c r="AO4308" t="s">
        <v>70</v>
      </c>
      <c r="AR4308">
        <v>78000000</v>
      </c>
      <c r="AU4308" t="s">
        <v>6564</v>
      </c>
      <c r="AV4308" t="s">
        <v>421</v>
      </c>
    </row>
    <row r="4309" spans="1:48">
      <c r="A4309" t="s">
        <v>16727</v>
      </c>
      <c r="B4309">
        <v>45124.38436611111</v>
      </c>
      <c r="C4309" t="s">
        <v>11244</v>
      </c>
      <c r="D4309" t="s">
        <v>61</v>
      </c>
      <c r="E4309" t="s">
        <v>16728</v>
      </c>
      <c r="F4309" t="s">
        <v>37029</v>
      </c>
      <c r="G4309" t="s">
        <v>16729</v>
      </c>
      <c r="I4309" t="s">
        <v>75</v>
      </c>
      <c r="J4309" t="s">
        <v>0</v>
      </c>
      <c r="M4309" t="s">
        <v>16730</v>
      </c>
      <c r="N4309" t="s">
        <v>438</v>
      </c>
      <c r="O4309">
        <v>18</v>
      </c>
      <c r="P4309">
        <v>3</v>
      </c>
      <c r="Q4309">
        <v>2</v>
      </c>
      <c r="R4309">
        <v>3000</v>
      </c>
      <c r="S4309">
        <v>2</v>
      </c>
      <c r="T4309">
        <v>3</v>
      </c>
      <c r="U4309" t="s">
        <v>78</v>
      </c>
      <c r="V4309" t="s">
        <v>390</v>
      </c>
      <c r="AO4309" t="s">
        <v>70</v>
      </c>
      <c r="AR4309">
        <v>96000000</v>
      </c>
      <c r="AV4309" t="s">
        <v>541</v>
      </c>
    </row>
    <row r="4310" spans="1:48">
      <c r="A4310" t="s">
        <v>16731</v>
      </c>
      <c r="B4310">
        <v>45124.385444409723</v>
      </c>
      <c r="C4310" t="s">
        <v>11244</v>
      </c>
      <c r="D4310" t="s">
        <v>61</v>
      </c>
      <c r="E4310" t="s">
        <v>16732</v>
      </c>
      <c r="F4310" t="s">
        <v>37030</v>
      </c>
      <c r="I4310" t="s">
        <v>75</v>
      </c>
      <c r="J4310" t="s">
        <v>1</v>
      </c>
      <c r="M4310" t="s">
        <v>16733</v>
      </c>
      <c r="X4310">
        <v>10.050000000000001</v>
      </c>
      <c r="Y4310" t="s">
        <v>64</v>
      </c>
      <c r="AO4310" t="s">
        <v>70</v>
      </c>
      <c r="AP4310">
        <v>5600000</v>
      </c>
      <c r="AV4310" t="s">
        <v>541</v>
      </c>
    </row>
    <row r="4311" spans="1:48">
      <c r="A4311" t="s">
        <v>16734</v>
      </c>
      <c r="B4311">
        <v>45124.387773877315</v>
      </c>
      <c r="C4311" t="s">
        <v>11244</v>
      </c>
      <c r="D4311" t="s">
        <v>61</v>
      </c>
      <c r="E4311" t="s">
        <v>16735</v>
      </c>
      <c r="F4311" t="s">
        <v>37031</v>
      </c>
      <c r="I4311" t="s">
        <v>241</v>
      </c>
      <c r="J4311" t="s">
        <v>352</v>
      </c>
      <c r="M4311" t="s">
        <v>16736</v>
      </c>
      <c r="N4311" t="s">
        <v>2723</v>
      </c>
      <c r="AK4311" t="s">
        <v>4295</v>
      </c>
      <c r="AL4311">
        <v>20</v>
      </c>
      <c r="AM4311" t="s">
        <v>16737</v>
      </c>
      <c r="AN4311" t="s">
        <v>16738</v>
      </c>
      <c r="AO4311" t="s">
        <v>70</v>
      </c>
      <c r="AR4311">
        <v>500000</v>
      </c>
      <c r="AV4311" t="s">
        <v>541</v>
      </c>
    </row>
    <row r="4312" spans="1:48">
      <c r="A4312" t="s">
        <v>16739</v>
      </c>
      <c r="B4312">
        <v>45124.40585171296</v>
      </c>
      <c r="C4312" t="s">
        <v>132</v>
      </c>
      <c r="D4312" t="s">
        <v>204</v>
      </c>
      <c r="E4312" t="s">
        <v>10525</v>
      </c>
      <c r="F4312" t="s">
        <v>37032</v>
      </c>
      <c r="I4312" t="s">
        <v>241</v>
      </c>
      <c r="J4312" t="s">
        <v>0</v>
      </c>
      <c r="M4312" t="s">
        <v>16740</v>
      </c>
      <c r="N4312" t="s">
        <v>615</v>
      </c>
      <c r="O4312">
        <v>15</v>
      </c>
      <c r="P4312">
        <v>4</v>
      </c>
      <c r="Q4312">
        <v>2</v>
      </c>
      <c r="R4312">
        <v>4000</v>
      </c>
      <c r="S4312">
        <v>1</v>
      </c>
      <c r="T4312">
        <v>5</v>
      </c>
      <c r="W4312" t="s">
        <v>16741</v>
      </c>
      <c r="AO4312" t="s">
        <v>70</v>
      </c>
      <c r="AR4312">
        <v>250000</v>
      </c>
      <c r="AV4312" t="s">
        <v>137</v>
      </c>
    </row>
    <row r="4313" spans="1:48">
      <c r="A4313" t="s">
        <v>16742</v>
      </c>
      <c r="B4313">
        <v>45124.452562673614</v>
      </c>
      <c r="C4313" t="s">
        <v>132</v>
      </c>
      <c r="D4313" t="s">
        <v>204</v>
      </c>
      <c r="E4313" t="s">
        <v>543</v>
      </c>
      <c r="F4313" t="s">
        <v>37033</v>
      </c>
      <c r="I4313" t="s">
        <v>75</v>
      </c>
      <c r="J4313" t="s">
        <v>0</v>
      </c>
      <c r="M4313" t="s">
        <v>16743</v>
      </c>
      <c r="N4313" t="s">
        <v>121</v>
      </c>
      <c r="O4313">
        <v>16</v>
      </c>
      <c r="P4313">
        <v>4</v>
      </c>
      <c r="Q4313">
        <v>3</v>
      </c>
      <c r="R4313">
        <v>2000</v>
      </c>
      <c r="S4313">
        <v>2</v>
      </c>
      <c r="T4313">
        <v>2</v>
      </c>
      <c r="W4313" t="s">
        <v>16744</v>
      </c>
      <c r="AO4313" t="s">
        <v>70</v>
      </c>
      <c r="AR4313">
        <v>38000000</v>
      </c>
      <c r="AV4313" t="s">
        <v>541</v>
      </c>
    </row>
    <row r="4314" spans="1:48">
      <c r="A4314" t="s">
        <v>16745</v>
      </c>
      <c r="B4314">
        <v>45124.475599803241</v>
      </c>
      <c r="C4314" t="s">
        <v>132</v>
      </c>
      <c r="D4314" t="s">
        <v>61</v>
      </c>
      <c r="E4314" t="s">
        <v>2048</v>
      </c>
      <c r="F4314" t="s">
        <v>37034</v>
      </c>
      <c r="I4314" t="s">
        <v>241</v>
      </c>
      <c r="J4314" t="s">
        <v>0</v>
      </c>
      <c r="M4314" t="s">
        <v>16746</v>
      </c>
      <c r="N4314" t="s">
        <v>248</v>
      </c>
      <c r="O4314">
        <v>14</v>
      </c>
      <c r="P4314">
        <v>4</v>
      </c>
      <c r="Q4314">
        <v>3</v>
      </c>
      <c r="R4314">
        <v>4000</v>
      </c>
      <c r="S4314">
        <v>2</v>
      </c>
      <c r="T4314">
        <v>3</v>
      </c>
      <c r="AO4314" t="s">
        <v>70</v>
      </c>
      <c r="AR4314">
        <v>175000</v>
      </c>
      <c r="AV4314" t="s">
        <v>541</v>
      </c>
    </row>
    <row r="4315" spans="1:48">
      <c r="A4315" t="s">
        <v>16747</v>
      </c>
      <c r="B4315">
        <v>45124.501928750004</v>
      </c>
      <c r="C4315" t="s">
        <v>132</v>
      </c>
      <c r="D4315" t="s">
        <v>61</v>
      </c>
      <c r="E4315" t="s">
        <v>16748</v>
      </c>
      <c r="F4315" t="s">
        <v>37035</v>
      </c>
      <c r="I4315" t="s">
        <v>75</v>
      </c>
      <c r="J4315" t="s">
        <v>0</v>
      </c>
      <c r="M4315" t="s">
        <v>16749</v>
      </c>
      <c r="N4315" t="s">
        <v>2723</v>
      </c>
      <c r="O4315">
        <v>7</v>
      </c>
      <c r="P4315">
        <v>3</v>
      </c>
      <c r="Q4315">
        <v>3</v>
      </c>
      <c r="R4315">
        <v>2000</v>
      </c>
      <c r="S4315">
        <v>2</v>
      </c>
      <c r="T4315">
        <v>2</v>
      </c>
      <c r="W4315" t="s">
        <v>16750</v>
      </c>
      <c r="AO4315" t="s">
        <v>70</v>
      </c>
      <c r="AR4315">
        <v>60000000</v>
      </c>
      <c r="AV4315" t="s">
        <v>137</v>
      </c>
    </row>
    <row r="4316" spans="1:48">
      <c r="A4316" t="s">
        <v>16751</v>
      </c>
      <c r="B4316">
        <v>45124.53629481481</v>
      </c>
      <c r="C4316" t="s">
        <v>4899</v>
      </c>
      <c r="D4316" t="s">
        <v>61</v>
      </c>
      <c r="E4316" t="s">
        <v>16752</v>
      </c>
      <c r="F4316" t="s">
        <v>37036</v>
      </c>
      <c r="I4316" t="s">
        <v>75</v>
      </c>
      <c r="J4316" t="s">
        <v>0</v>
      </c>
      <c r="K4316" t="s">
        <v>4295</v>
      </c>
      <c r="M4316" t="s">
        <v>16753</v>
      </c>
      <c r="N4316" t="s">
        <v>1096</v>
      </c>
      <c r="O4316">
        <v>80</v>
      </c>
      <c r="P4316">
        <v>4</v>
      </c>
      <c r="Q4316">
        <v>2</v>
      </c>
      <c r="R4316">
        <v>2850</v>
      </c>
      <c r="S4316">
        <v>1</v>
      </c>
      <c r="T4316">
        <v>3</v>
      </c>
      <c r="V4316" t="s">
        <v>68</v>
      </c>
      <c r="W4316" t="s">
        <v>16754</v>
      </c>
      <c r="AO4316" t="s">
        <v>70</v>
      </c>
      <c r="AR4316">
        <v>100000000</v>
      </c>
      <c r="AT4316" t="s">
        <v>15004</v>
      </c>
      <c r="AV4316" t="s">
        <v>421</v>
      </c>
    </row>
    <row r="4317" spans="1:48">
      <c r="A4317" t="s">
        <v>16755</v>
      </c>
      <c r="B4317">
        <v>45124.546847824073</v>
      </c>
      <c r="C4317" t="s">
        <v>803</v>
      </c>
      <c r="D4317" t="s">
        <v>61</v>
      </c>
      <c r="E4317" t="s">
        <v>7255</v>
      </c>
      <c r="F4317" t="s">
        <v>37037</v>
      </c>
      <c r="I4317" t="s">
        <v>75</v>
      </c>
      <c r="J4317" t="s">
        <v>0</v>
      </c>
      <c r="K4317" t="s">
        <v>64</v>
      </c>
      <c r="M4317" t="s">
        <v>7256</v>
      </c>
      <c r="N4317" t="s">
        <v>4159</v>
      </c>
      <c r="O4317">
        <v>10</v>
      </c>
      <c r="P4317">
        <v>4</v>
      </c>
      <c r="Q4317">
        <v>2</v>
      </c>
      <c r="R4317">
        <v>2900</v>
      </c>
      <c r="S4317">
        <v>2</v>
      </c>
      <c r="T4317">
        <v>5</v>
      </c>
      <c r="V4317" t="s">
        <v>349</v>
      </c>
      <c r="W4317" t="s">
        <v>16756</v>
      </c>
      <c r="AO4317" t="s">
        <v>70</v>
      </c>
      <c r="AR4317">
        <v>42000000</v>
      </c>
      <c r="AT4317" t="s">
        <v>13379</v>
      </c>
      <c r="AV4317" t="s">
        <v>137</v>
      </c>
    </row>
    <row r="4318" spans="1:48">
      <c r="A4318" t="s">
        <v>16757</v>
      </c>
      <c r="B4318">
        <v>45124.585701319447</v>
      </c>
      <c r="C4318" t="s">
        <v>803</v>
      </c>
      <c r="D4318" t="s">
        <v>204</v>
      </c>
      <c r="E4318" t="s">
        <v>16758</v>
      </c>
      <c r="F4318" t="s">
        <v>37038</v>
      </c>
      <c r="I4318" t="s">
        <v>75</v>
      </c>
      <c r="J4318" t="s">
        <v>2</v>
      </c>
      <c r="K4318" t="s">
        <v>64</v>
      </c>
      <c r="M4318" t="s">
        <v>12689</v>
      </c>
      <c r="N4318" t="s">
        <v>554</v>
      </c>
      <c r="AB4318" t="s">
        <v>121</v>
      </c>
      <c r="AC4318">
        <v>2</v>
      </c>
      <c r="AD4318">
        <v>3</v>
      </c>
      <c r="AE4318">
        <v>2</v>
      </c>
      <c r="AF4318">
        <v>1290</v>
      </c>
      <c r="AG4318" t="s">
        <v>107</v>
      </c>
      <c r="AH4318" t="s">
        <v>1293</v>
      </c>
      <c r="AI4318" t="s">
        <v>123</v>
      </c>
      <c r="AJ4318" t="s">
        <v>16759</v>
      </c>
      <c r="AO4318" t="s">
        <v>70</v>
      </c>
      <c r="AR4318">
        <v>38000000</v>
      </c>
      <c r="AT4318" t="s">
        <v>13379</v>
      </c>
      <c r="AU4318" t="s">
        <v>6530</v>
      </c>
      <c r="AV4318" t="s">
        <v>137</v>
      </c>
    </row>
    <row r="4319" spans="1:48">
      <c r="A4319" t="s">
        <v>16760</v>
      </c>
      <c r="B4319">
        <v>45124.586216527779</v>
      </c>
      <c r="C4319" t="s">
        <v>4899</v>
      </c>
      <c r="D4319" t="s">
        <v>204</v>
      </c>
      <c r="E4319" t="s">
        <v>16355</v>
      </c>
      <c r="F4319" t="s">
        <v>37039</v>
      </c>
      <c r="I4319" t="s">
        <v>75</v>
      </c>
      <c r="J4319" t="s">
        <v>2</v>
      </c>
      <c r="K4319" t="s">
        <v>64</v>
      </c>
      <c r="M4319" t="s">
        <v>16761</v>
      </c>
      <c r="N4319" t="s">
        <v>718</v>
      </c>
      <c r="AB4319" t="s">
        <v>122</v>
      </c>
      <c r="AC4319">
        <v>4</v>
      </c>
      <c r="AD4319">
        <v>2</v>
      </c>
      <c r="AE4319">
        <v>2</v>
      </c>
      <c r="AF4319">
        <v>1000</v>
      </c>
      <c r="AG4319" t="s">
        <v>107</v>
      </c>
      <c r="AI4319" t="s">
        <v>617</v>
      </c>
      <c r="AJ4319" t="s">
        <v>16762</v>
      </c>
      <c r="AO4319" t="s">
        <v>70</v>
      </c>
      <c r="AR4319">
        <v>28000000</v>
      </c>
      <c r="AT4319" t="s">
        <v>16763</v>
      </c>
      <c r="AU4319" t="s">
        <v>6559</v>
      </c>
      <c r="AV4319" t="s">
        <v>541</v>
      </c>
    </row>
    <row r="4320" spans="1:48">
      <c r="A4320" t="s">
        <v>16764</v>
      </c>
      <c r="B4320">
        <v>45124.624424479167</v>
      </c>
      <c r="C4320" t="s">
        <v>803</v>
      </c>
      <c r="D4320" t="s">
        <v>204</v>
      </c>
      <c r="E4320" t="s">
        <v>16758</v>
      </c>
      <c r="F4320" t="s">
        <v>37040</v>
      </c>
      <c r="I4320" t="s">
        <v>75</v>
      </c>
      <c r="J4320" t="s">
        <v>2</v>
      </c>
      <c r="K4320" t="s">
        <v>64</v>
      </c>
      <c r="M4320" t="s">
        <v>16765</v>
      </c>
      <c r="N4320" t="s">
        <v>389</v>
      </c>
      <c r="AB4320" t="s">
        <v>122</v>
      </c>
      <c r="AC4320">
        <v>7</v>
      </c>
      <c r="AD4320">
        <v>3</v>
      </c>
      <c r="AE4320">
        <v>2</v>
      </c>
      <c r="AF4320">
        <v>1516</v>
      </c>
      <c r="AG4320" t="s">
        <v>107</v>
      </c>
      <c r="AH4320" t="s">
        <v>1293</v>
      </c>
      <c r="AI4320" t="s">
        <v>180</v>
      </c>
      <c r="AJ4320" t="s">
        <v>16766</v>
      </c>
      <c r="AO4320" t="s">
        <v>70</v>
      </c>
      <c r="AR4320">
        <v>75000000</v>
      </c>
      <c r="AU4320" t="s">
        <v>6564</v>
      </c>
      <c r="AV4320" t="s">
        <v>541</v>
      </c>
    </row>
    <row r="4321" spans="1:48">
      <c r="A4321" t="s">
        <v>16767</v>
      </c>
      <c r="B4321">
        <v>45124.662290729168</v>
      </c>
      <c r="C4321" t="s">
        <v>877</v>
      </c>
      <c r="D4321" t="s">
        <v>61</v>
      </c>
      <c r="E4321" t="s">
        <v>16768</v>
      </c>
      <c r="F4321" t="s">
        <v>37041</v>
      </c>
      <c r="I4321" t="s">
        <v>241</v>
      </c>
      <c r="J4321" t="s">
        <v>2</v>
      </c>
      <c r="K4321" t="s">
        <v>83</v>
      </c>
      <c r="M4321" t="s">
        <v>9562</v>
      </c>
      <c r="N4321" t="s">
        <v>615</v>
      </c>
      <c r="AB4321" t="s">
        <v>122</v>
      </c>
      <c r="AC4321">
        <v>9</v>
      </c>
      <c r="AD4321">
        <v>1300</v>
      </c>
      <c r="AE4321">
        <v>3</v>
      </c>
      <c r="AF4321">
        <v>2</v>
      </c>
      <c r="AG4321" t="s">
        <v>107</v>
      </c>
      <c r="AI4321" t="s">
        <v>314</v>
      </c>
      <c r="AJ4321" t="s">
        <v>16769</v>
      </c>
      <c r="AO4321" t="s">
        <v>70</v>
      </c>
      <c r="AR4321">
        <v>110000</v>
      </c>
      <c r="AU4321" t="s">
        <v>6530</v>
      </c>
      <c r="AV4321" t="s">
        <v>137</v>
      </c>
    </row>
    <row r="4322" spans="1:48">
      <c r="A4322" t="s">
        <v>16770</v>
      </c>
      <c r="B4322">
        <v>45124.66825130787</v>
      </c>
      <c r="C4322" t="s">
        <v>877</v>
      </c>
      <c r="D4322" t="s">
        <v>204</v>
      </c>
      <c r="E4322" t="s">
        <v>13215</v>
      </c>
      <c r="F4322" t="s">
        <v>37042</v>
      </c>
      <c r="I4322" t="s">
        <v>241</v>
      </c>
      <c r="J4322" t="s">
        <v>352</v>
      </c>
      <c r="K4322" t="s">
        <v>1128</v>
      </c>
      <c r="M4322" t="s">
        <v>3251</v>
      </c>
      <c r="N4322" t="s">
        <v>3251</v>
      </c>
      <c r="AK4322" t="s">
        <v>3</v>
      </c>
      <c r="AL4322">
        <v>18</v>
      </c>
      <c r="AM4322">
        <v>4000</v>
      </c>
      <c r="AN4322" t="s">
        <v>16771</v>
      </c>
      <c r="AO4322" t="s">
        <v>70</v>
      </c>
      <c r="AR4322">
        <v>250000</v>
      </c>
      <c r="AV4322" t="s">
        <v>137</v>
      </c>
    </row>
    <row r="4323" spans="1:48">
      <c r="A4323" t="s">
        <v>16772</v>
      </c>
      <c r="B4323">
        <v>45124.675748773152</v>
      </c>
      <c r="C4323" t="s">
        <v>877</v>
      </c>
      <c r="D4323" t="s">
        <v>61</v>
      </c>
      <c r="E4323" t="s">
        <v>16773</v>
      </c>
      <c r="F4323" t="s">
        <v>37043</v>
      </c>
      <c r="I4323" t="s">
        <v>241</v>
      </c>
      <c r="J4323" t="s">
        <v>2</v>
      </c>
      <c r="K4323" t="s">
        <v>83</v>
      </c>
      <c r="M4323" t="s">
        <v>16774</v>
      </c>
      <c r="AB4323" t="s">
        <v>122</v>
      </c>
      <c r="AD4323">
        <v>5</v>
      </c>
      <c r="AE4323">
        <v>4</v>
      </c>
      <c r="AF4323">
        <v>3100</v>
      </c>
      <c r="AG4323" t="s">
        <v>98</v>
      </c>
      <c r="AH4323" t="s">
        <v>16775</v>
      </c>
      <c r="AI4323" t="s">
        <v>180</v>
      </c>
      <c r="AJ4323" t="s">
        <v>16776</v>
      </c>
      <c r="AO4323" t="s">
        <v>154</v>
      </c>
      <c r="AR4323">
        <v>2000</v>
      </c>
      <c r="AU4323" t="s">
        <v>6530</v>
      </c>
      <c r="AV4323" t="s">
        <v>541</v>
      </c>
    </row>
    <row r="4324" spans="1:48">
      <c r="A4324" t="s">
        <v>16777</v>
      </c>
      <c r="B4324">
        <v>45125.412950462967</v>
      </c>
      <c r="C4324" t="s">
        <v>877</v>
      </c>
      <c r="D4324" t="s">
        <v>204</v>
      </c>
      <c r="E4324" t="s">
        <v>5369</v>
      </c>
      <c r="F4324" t="s">
        <v>37044</v>
      </c>
      <c r="I4324" t="s">
        <v>75</v>
      </c>
      <c r="J4324" t="s">
        <v>1</v>
      </c>
      <c r="K4324" t="s">
        <v>83</v>
      </c>
      <c r="M4324" t="s">
        <v>16778</v>
      </c>
      <c r="N4324" t="s">
        <v>2723</v>
      </c>
      <c r="X4324">
        <v>13</v>
      </c>
      <c r="Y4324" t="s">
        <v>0</v>
      </c>
      <c r="AO4324" t="s">
        <v>70</v>
      </c>
      <c r="AP4324">
        <v>3500000</v>
      </c>
      <c r="AV4324" t="s">
        <v>541</v>
      </c>
    </row>
    <row r="4325" spans="1:48">
      <c r="A4325" t="s">
        <v>16779</v>
      </c>
      <c r="B4325">
        <v>45125.423407511575</v>
      </c>
      <c r="C4325" t="s">
        <v>11244</v>
      </c>
      <c r="D4325" t="s">
        <v>61</v>
      </c>
      <c r="E4325" t="s">
        <v>16780</v>
      </c>
      <c r="F4325" t="s">
        <v>37045</v>
      </c>
      <c r="I4325" t="s">
        <v>75</v>
      </c>
      <c r="J4325" t="s">
        <v>0</v>
      </c>
      <c r="K4325" t="s">
        <v>64</v>
      </c>
      <c r="M4325" t="s">
        <v>16781</v>
      </c>
      <c r="N4325" t="s">
        <v>554</v>
      </c>
      <c r="O4325">
        <v>11.75</v>
      </c>
      <c r="P4325">
        <v>4</v>
      </c>
      <c r="Q4325">
        <v>2</v>
      </c>
      <c r="R4325">
        <v>1800</v>
      </c>
      <c r="S4325">
        <v>2</v>
      </c>
      <c r="T4325">
        <v>2</v>
      </c>
      <c r="U4325">
        <v>5</v>
      </c>
      <c r="V4325" t="s">
        <v>390</v>
      </c>
      <c r="AO4325" t="s">
        <v>70</v>
      </c>
      <c r="AR4325">
        <v>45000000</v>
      </c>
      <c r="AV4325" t="s">
        <v>541</v>
      </c>
    </row>
    <row r="4326" spans="1:48">
      <c r="A4326" t="s">
        <v>16782</v>
      </c>
      <c r="B4326">
        <v>45125.642648472218</v>
      </c>
      <c r="C4326" t="s">
        <v>4899</v>
      </c>
      <c r="D4326" t="s">
        <v>204</v>
      </c>
      <c r="E4326" t="s">
        <v>16355</v>
      </c>
      <c r="F4326" t="s">
        <v>37046</v>
      </c>
      <c r="I4326" t="s">
        <v>75</v>
      </c>
      <c r="J4326" t="s">
        <v>1</v>
      </c>
      <c r="K4326" t="s">
        <v>64</v>
      </c>
      <c r="M4326" t="s">
        <v>16783</v>
      </c>
      <c r="N4326" t="s">
        <v>718</v>
      </c>
      <c r="X4326">
        <v>23</v>
      </c>
      <c r="AA4326" t="s">
        <v>16784</v>
      </c>
      <c r="AO4326" t="s">
        <v>70</v>
      </c>
      <c r="AP4326">
        <v>3300000</v>
      </c>
      <c r="AT4326" t="s">
        <v>15119</v>
      </c>
      <c r="AV4326" t="s">
        <v>541</v>
      </c>
    </row>
    <row r="4327" spans="1:48">
      <c r="A4327" t="s">
        <v>16785</v>
      </c>
      <c r="B4327">
        <v>45125.647432800921</v>
      </c>
      <c r="C4327" t="s">
        <v>4899</v>
      </c>
      <c r="D4327" t="s">
        <v>204</v>
      </c>
      <c r="E4327" t="s">
        <v>12141</v>
      </c>
      <c r="F4327" t="s">
        <v>37047</v>
      </c>
      <c r="I4327" t="s">
        <v>75</v>
      </c>
      <c r="J4327" t="s">
        <v>0</v>
      </c>
      <c r="K4327" t="s">
        <v>64</v>
      </c>
      <c r="M4327" t="s">
        <v>16786</v>
      </c>
      <c r="N4327" t="s">
        <v>379</v>
      </c>
      <c r="O4327">
        <v>7.5</v>
      </c>
      <c r="P4327">
        <v>4</v>
      </c>
      <c r="Q4327">
        <v>3</v>
      </c>
      <c r="R4327">
        <v>2300</v>
      </c>
      <c r="S4327">
        <v>2</v>
      </c>
      <c r="T4327">
        <v>2</v>
      </c>
      <c r="V4327" t="s">
        <v>390</v>
      </c>
      <c r="AO4327" t="s">
        <v>70</v>
      </c>
      <c r="AR4327">
        <v>58500000</v>
      </c>
      <c r="AT4327" t="s">
        <v>15119</v>
      </c>
      <c r="AV4327" t="s">
        <v>541</v>
      </c>
    </row>
    <row r="4328" spans="1:48">
      <c r="A4328" t="s">
        <v>16787</v>
      </c>
      <c r="B4328">
        <v>45125.655527106486</v>
      </c>
      <c r="C4328" t="s">
        <v>11244</v>
      </c>
      <c r="D4328" t="s">
        <v>61</v>
      </c>
      <c r="E4328" t="s">
        <v>16788</v>
      </c>
      <c r="F4328" t="s">
        <v>37048</v>
      </c>
      <c r="I4328" t="s">
        <v>75</v>
      </c>
      <c r="J4328" t="s">
        <v>0</v>
      </c>
      <c r="M4328" t="s">
        <v>16789</v>
      </c>
      <c r="N4328" t="s">
        <v>121</v>
      </c>
      <c r="O4328">
        <v>10</v>
      </c>
      <c r="P4328">
        <v>2</v>
      </c>
      <c r="Q4328">
        <v>1</v>
      </c>
      <c r="R4328">
        <v>900</v>
      </c>
      <c r="S4328">
        <v>1</v>
      </c>
      <c r="T4328">
        <v>1</v>
      </c>
      <c r="V4328" t="s">
        <v>274</v>
      </c>
      <c r="AO4328" t="s">
        <v>70</v>
      </c>
      <c r="AR4328">
        <v>9500000</v>
      </c>
      <c r="AV4328" t="s">
        <v>541</v>
      </c>
    </row>
    <row r="4329" spans="1:48">
      <c r="A4329" t="s">
        <v>16790</v>
      </c>
      <c r="B4329">
        <v>45126.366464444443</v>
      </c>
      <c r="C4329" t="s">
        <v>11244</v>
      </c>
      <c r="D4329" t="s">
        <v>61</v>
      </c>
      <c r="E4329" t="s">
        <v>16791</v>
      </c>
      <c r="F4329" t="s">
        <v>37049</v>
      </c>
      <c r="G4329" t="s">
        <v>1345</v>
      </c>
      <c r="I4329" t="s">
        <v>75</v>
      </c>
      <c r="J4329" t="s">
        <v>2</v>
      </c>
      <c r="M4329" t="s">
        <v>16792</v>
      </c>
      <c r="N4329" t="s">
        <v>364</v>
      </c>
      <c r="AB4329" t="s">
        <v>122</v>
      </c>
      <c r="AD4329">
        <v>3</v>
      </c>
      <c r="AE4329">
        <v>2</v>
      </c>
      <c r="AF4329">
        <v>1489</v>
      </c>
      <c r="AG4329" t="s">
        <v>107</v>
      </c>
      <c r="AI4329" t="s">
        <v>617</v>
      </c>
      <c r="AJ4329" t="s">
        <v>16793</v>
      </c>
      <c r="AO4329" t="s">
        <v>70</v>
      </c>
      <c r="AR4329">
        <v>40000000</v>
      </c>
      <c r="AU4329" t="s">
        <v>6530</v>
      </c>
      <c r="AV4329" t="s">
        <v>541</v>
      </c>
    </row>
    <row r="4330" spans="1:48">
      <c r="A4330" t="s">
        <v>16794</v>
      </c>
      <c r="B4330">
        <v>45126.575717280095</v>
      </c>
      <c r="C4330" t="s">
        <v>132</v>
      </c>
      <c r="D4330" t="s">
        <v>204</v>
      </c>
      <c r="E4330" t="s">
        <v>10525</v>
      </c>
      <c r="F4330" t="s">
        <v>37050</v>
      </c>
      <c r="I4330" t="s">
        <v>75</v>
      </c>
      <c r="J4330" t="s">
        <v>352</v>
      </c>
      <c r="M4330" t="s">
        <v>16795</v>
      </c>
      <c r="N4330" t="s">
        <v>96</v>
      </c>
      <c r="AL4330">
        <v>30</v>
      </c>
      <c r="AM4330">
        <v>15000</v>
      </c>
      <c r="AN4330" t="s">
        <v>16796</v>
      </c>
      <c r="AO4330" t="s">
        <v>70</v>
      </c>
      <c r="AR4330">
        <v>850000000</v>
      </c>
      <c r="AV4330" t="s">
        <v>541</v>
      </c>
    </row>
    <row r="4331" spans="1:48">
      <c r="A4331" t="s">
        <v>16797</v>
      </c>
      <c r="B4331">
        <v>45126.577888263884</v>
      </c>
      <c r="C4331" t="s">
        <v>132</v>
      </c>
      <c r="D4331" t="s">
        <v>204</v>
      </c>
      <c r="E4331" t="s">
        <v>10525</v>
      </c>
      <c r="F4331" t="s">
        <v>37051</v>
      </c>
      <c r="I4331" t="s">
        <v>241</v>
      </c>
      <c r="J4331" t="s">
        <v>352</v>
      </c>
      <c r="M4331" t="s">
        <v>16795</v>
      </c>
      <c r="N4331" t="s">
        <v>96</v>
      </c>
      <c r="AL4331">
        <v>30</v>
      </c>
      <c r="AM4331">
        <v>10000</v>
      </c>
      <c r="AN4331" t="s">
        <v>16798</v>
      </c>
      <c r="AO4331" t="s">
        <v>70</v>
      </c>
      <c r="AR4331">
        <v>850000</v>
      </c>
      <c r="AV4331" t="s">
        <v>541</v>
      </c>
    </row>
    <row r="4332" spans="1:48">
      <c r="A4332" t="s">
        <v>16799</v>
      </c>
      <c r="B4332">
        <v>45126.591667650464</v>
      </c>
      <c r="C4332" t="s">
        <v>132</v>
      </c>
      <c r="D4332" t="s">
        <v>204</v>
      </c>
      <c r="E4332" t="s">
        <v>16800</v>
      </c>
      <c r="F4332" t="s">
        <v>37052</v>
      </c>
      <c r="I4332" t="s">
        <v>241</v>
      </c>
      <c r="J4332" t="s">
        <v>2</v>
      </c>
      <c r="M4332" t="s">
        <v>16801</v>
      </c>
      <c r="N4332" t="s">
        <v>77</v>
      </c>
      <c r="AB4332" t="s">
        <v>122</v>
      </c>
      <c r="AC4332">
        <v>1</v>
      </c>
      <c r="AD4332">
        <v>3</v>
      </c>
      <c r="AE4332">
        <v>2</v>
      </c>
      <c r="AF4332">
        <v>1850</v>
      </c>
      <c r="AG4332" t="s">
        <v>107</v>
      </c>
      <c r="AI4332" t="s">
        <v>123</v>
      </c>
      <c r="AO4332" t="s">
        <v>70</v>
      </c>
      <c r="AR4332">
        <v>200000</v>
      </c>
      <c r="AU4332" t="s">
        <v>6530</v>
      </c>
      <c r="AV4332" t="s">
        <v>137</v>
      </c>
    </row>
    <row r="4333" spans="1:48">
      <c r="A4333" t="s">
        <v>16802</v>
      </c>
      <c r="B4333">
        <v>45126.604645601852</v>
      </c>
      <c r="C4333" t="s">
        <v>132</v>
      </c>
      <c r="D4333" t="s">
        <v>204</v>
      </c>
      <c r="E4333" t="s">
        <v>16803</v>
      </c>
      <c r="F4333" t="s">
        <v>37053</v>
      </c>
      <c r="I4333" t="s">
        <v>241</v>
      </c>
      <c r="J4333" t="s">
        <v>2</v>
      </c>
      <c r="M4333" t="s">
        <v>16801</v>
      </c>
      <c r="N4333" t="s">
        <v>77</v>
      </c>
      <c r="AB4333" t="s">
        <v>122</v>
      </c>
      <c r="AC4333">
        <v>8</v>
      </c>
      <c r="AD4333">
        <v>3</v>
      </c>
      <c r="AE4333">
        <v>2</v>
      </c>
      <c r="AF4333">
        <v>1850</v>
      </c>
      <c r="AG4333" t="s">
        <v>107</v>
      </c>
      <c r="AI4333" t="s">
        <v>123</v>
      </c>
      <c r="AJ4333" t="s">
        <v>16804</v>
      </c>
      <c r="AO4333" t="s">
        <v>70</v>
      </c>
      <c r="AR4333">
        <v>300000</v>
      </c>
      <c r="AU4333" t="s">
        <v>6564</v>
      </c>
      <c r="AV4333" t="s">
        <v>137</v>
      </c>
    </row>
    <row r="4334" spans="1:48">
      <c r="A4334" t="s">
        <v>16805</v>
      </c>
      <c r="B4334">
        <v>45126.667362789347</v>
      </c>
      <c r="C4334" t="s">
        <v>4899</v>
      </c>
      <c r="D4334" t="s">
        <v>204</v>
      </c>
      <c r="E4334" t="s">
        <v>4410</v>
      </c>
      <c r="F4334" t="s">
        <v>37054</v>
      </c>
      <c r="I4334" t="s">
        <v>75</v>
      </c>
      <c r="J4334" t="s">
        <v>352</v>
      </c>
      <c r="K4334" t="s">
        <v>1128</v>
      </c>
      <c r="M4334" t="s">
        <v>16806</v>
      </c>
      <c r="N4334" t="s">
        <v>152</v>
      </c>
      <c r="AK4334" t="s">
        <v>16807</v>
      </c>
      <c r="AL4334">
        <v>10</v>
      </c>
      <c r="AN4334" t="s">
        <v>16808</v>
      </c>
      <c r="AO4334" t="s">
        <v>70</v>
      </c>
      <c r="AR4334">
        <v>220000000</v>
      </c>
      <c r="AT4334" t="s">
        <v>15119</v>
      </c>
      <c r="AV4334" t="s">
        <v>541</v>
      </c>
    </row>
    <row r="4335" spans="1:48">
      <c r="A4335" t="s">
        <v>16809</v>
      </c>
      <c r="B4335">
        <v>45126.668721932874</v>
      </c>
      <c r="C4335" t="s">
        <v>4899</v>
      </c>
      <c r="D4335" t="s">
        <v>204</v>
      </c>
      <c r="E4335" t="s">
        <v>10516</v>
      </c>
      <c r="F4335" t="s">
        <v>37055</v>
      </c>
      <c r="I4335" t="s">
        <v>75</v>
      </c>
      <c r="J4335" t="s">
        <v>1</v>
      </c>
      <c r="K4335" t="s">
        <v>64</v>
      </c>
      <c r="M4335" t="s">
        <v>16810</v>
      </c>
      <c r="N4335" t="s">
        <v>112</v>
      </c>
      <c r="X4335">
        <v>9.9</v>
      </c>
      <c r="Y4335" t="s">
        <v>64</v>
      </c>
      <c r="AA4335" t="s">
        <v>16811</v>
      </c>
      <c r="AO4335" t="s">
        <v>70</v>
      </c>
      <c r="AP4335">
        <v>11000000</v>
      </c>
      <c r="AT4335" t="s">
        <v>16812</v>
      </c>
      <c r="AV4335" t="s">
        <v>541</v>
      </c>
    </row>
    <row r="4336" spans="1:48">
      <c r="A4336" t="s">
        <v>16813</v>
      </c>
      <c r="B4336">
        <v>45126.670850833332</v>
      </c>
      <c r="C4336" t="s">
        <v>4899</v>
      </c>
      <c r="D4336" t="s">
        <v>204</v>
      </c>
      <c r="E4336" t="s">
        <v>4410</v>
      </c>
      <c r="F4336" t="s">
        <v>37056</v>
      </c>
      <c r="I4336" t="s">
        <v>75</v>
      </c>
      <c r="J4336" t="s">
        <v>1</v>
      </c>
      <c r="K4336" t="s">
        <v>16814</v>
      </c>
      <c r="M4336" t="s">
        <v>16815</v>
      </c>
      <c r="N4336" t="s">
        <v>214</v>
      </c>
      <c r="X4336">
        <v>38</v>
      </c>
      <c r="Y4336" t="s">
        <v>7053</v>
      </c>
      <c r="AA4336" t="s">
        <v>16816</v>
      </c>
      <c r="AO4336" t="s">
        <v>70</v>
      </c>
      <c r="AP4336">
        <v>8000000</v>
      </c>
      <c r="AT4336" t="s">
        <v>15119</v>
      </c>
      <c r="AV4336" t="s">
        <v>421</v>
      </c>
    </row>
    <row r="4337" spans="1:48">
      <c r="A4337" t="s">
        <v>16817</v>
      </c>
      <c r="B4337">
        <v>45127.002257465283</v>
      </c>
      <c r="C4337" t="s">
        <v>803</v>
      </c>
      <c r="D4337" t="s">
        <v>61</v>
      </c>
      <c r="E4337" t="s">
        <v>1817</v>
      </c>
      <c r="F4337" t="s">
        <v>37057</v>
      </c>
      <c r="I4337" t="s">
        <v>75</v>
      </c>
      <c r="J4337" t="s">
        <v>1</v>
      </c>
      <c r="K4337" t="s">
        <v>64</v>
      </c>
      <c r="M4337" t="s">
        <v>16818</v>
      </c>
      <c r="N4337" t="s">
        <v>2723</v>
      </c>
      <c r="X4337">
        <v>10.5</v>
      </c>
      <c r="Y4337" t="s">
        <v>3699</v>
      </c>
      <c r="AA4337" t="s">
        <v>16819</v>
      </c>
      <c r="AO4337" t="s">
        <v>70</v>
      </c>
      <c r="AP4337">
        <v>4000000</v>
      </c>
      <c r="AR4337">
        <v>42000000</v>
      </c>
      <c r="AT4337" t="s">
        <v>13379</v>
      </c>
      <c r="AV4337" t="s">
        <v>137</v>
      </c>
    </row>
    <row r="4338" spans="1:48">
      <c r="A4338" t="s">
        <v>16820</v>
      </c>
      <c r="B4338">
        <v>45127.430662997685</v>
      </c>
      <c r="C4338" t="s">
        <v>11244</v>
      </c>
      <c r="D4338" t="s">
        <v>61</v>
      </c>
      <c r="E4338" t="s">
        <v>16821</v>
      </c>
      <c r="F4338" t="s">
        <v>37058</v>
      </c>
      <c r="I4338" t="s">
        <v>241</v>
      </c>
      <c r="J4338" t="s">
        <v>2</v>
      </c>
      <c r="M4338" t="s">
        <v>16822</v>
      </c>
      <c r="N4338" t="s">
        <v>1602</v>
      </c>
      <c r="AB4338" t="s">
        <v>122</v>
      </c>
      <c r="AC4338">
        <v>1</v>
      </c>
      <c r="AD4338">
        <v>2</v>
      </c>
      <c r="AE4338">
        <v>1</v>
      </c>
      <c r="AF4338">
        <v>800</v>
      </c>
      <c r="AG4338" t="s">
        <v>107</v>
      </c>
      <c r="AI4338" t="s">
        <v>314</v>
      </c>
      <c r="AO4338" t="s">
        <v>70</v>
      </c>
      <c r="AR4338">
        <v>85000</v>
      </c>
      <c r="AU4338" t="s">
        <v>6530</v>
      </c>
      <c r="AV4338" t="s">
        <v>137</v>
      </c>
    </row>
    <row r="4339" spans="1:48">
      <c r="A4339" t="s">
        <v>16823</v>
      </c>
      <c r="B4339">
        <v>45127.98376743056</v>
      </c>
      <c r="C4339" t="s">
        <v>803</v>
      </c>
      <c r="D4339" t="s">
        <v>61</v>
      </c>
      <c r="E4339" t="s">
        <v>16824</v>
      </c>
      <c r="F4339" t="s">
        <v>37059</v>
      </c>
      <c r="I4339" t="s">
        <v>75</v>
      </c>
      <c r="J4339" t="s">
        <v>0</v>
      </c>
      <c r="K4339" t="s">
        <v>64</v>
      </c>
      <c r="M4339" t="s">
        <v>16825</v>
      </c>
      <c r="N4339" t="s">
        <v>1327</v>
      </c>
      <c r="O4339">
        <v>10</v>
      </c>
      <c r="P4339">
        <v>4</v>
      </c>
      <c r="Q4339">
        <v>3</v>
      </c>
      <c r="R4339">
        <v>3300</v>
      </c>
      <c r="S4339">
        <v>2</v>
      </c>
      <c r="T4339">
        <v>2</v>
      </c>
      <c r="V4339" t="s">
        <v>487</v>
      </c>
      <c r="W4339" t="s">
        <v>16826</v>
      </c>
      <c r="AO4339" t="s">
        <v>70</v>
      </c>
      <c r="AR4339">
        <v>36000000</v>
      </c>
      <c r="AT4339" t="s">
        <v>13379</v>
      </c>
      <c r="AV4339" t="s">
        <v>421</v>
      </c>
    </row>
    <row r="4340" spans="1:48">
      <c r="A4340" t="s">
        <v>16827</v>
      </c>
      <c r="B4340">
        <v>45128.004280729168</v>
      </c>
      <c r="C4340" t="s">
        <v>803</v>
      </c>
      <c r="D4340" t="s">
        <v>61</v>
      </c>
      <c r="E4340" t="s">
        <v>16828</v>
      </c>
      <c r="F4340" t="s">
        <v>37060</v>
      </c>
      <c r="I4340" t="s">
        <v>75</v>
      </c>
      <c r="J4340" t="s">
        <v>0</v>
      </c>
      <c r="K4340" t="s">
        <v>3504</v>
      </c>
      <c r="M4340" t="s">
        <v>16829</v>
      </c>
      <c r="N4340" t="s">
        <v>438</v>
      </c>
      <c r="O4340">
        <v>15.7</v>
      </c>
      <c r="P4340">
        <v>4</v>
      </c>
      <c r="Q4340">
        <v>3</v>
      </c>
      <c r="R4340">
        <v>5000</v>
      </c>
      <c r="S4340">
        <v>2</v>
      </c>
      <c r="T4340">
        <v>4</v>
      </c>
      <c r="W4340" t="s">
        <v>16830</v>
      </c>
      <c r="AO4340" t="s">
        <v>70</v>
      </c>
      <c r="AR4340">
        <v>68500000</v>
      </c>
      <c r="AT4340" t="s">
        <v>13379</v>
      </c>
      <c r="AV4340" t="s">
        <v>421</v>
      </c>
    </row>
    <row r="4341" spans="1:48">
      <c r="A4341" t="s">
        <v>16831</v>
      </c>
      <c r="B4341">
        <v>45128.957285034718</v>
      </c>
      <c r="C4341" t="s">
        <v>803</v>
      </c>
      <c r="D4341" t="s">
        <v>204</v>
      </c>
      <c r="E4341" t="s">
        <v>16832</v>
      </c>
      <c r="F4341" t="s">
        <v>37061</v>
      </c>
      <c r="I4341" t="s">
        <v>241</v>
      </c>
      <c r="J4341" t="s">
        <v>352</v>
      </c>
      <c r="K4341" t="s">
        <v>1128</v>
      </c>
      <c r="M4341" t="s">
        <v>15159</v>
      </c>
      <c r="N4341" t="s">
        <v>121</v>
      </c>
      <c r="AK4341" t="s">
        <v>13768</v>
      </c>
      <c r="AM4341">
        <v>18000</v>
      </c>
      <c r="AN4341" t="s">
        <v>16833</v>
      </c>
      <c r="AO4341" t="s">
        <v>70</v>
      </c>
      <c r="AQ4341" t="s">
        <v>10453</v>
      </c>
      <c r="AR4341">
        <v>1530000</v>
      </c>
      <c r="AT4341" t="s">
        <v>13379</v>
      </c>
      <c r="AV4341" t="s">
        <v>411</v>
      </c>
    </row>
    <row r="4342" spans="1:48">
      <c r="A4342" t="s">
        <v>16834</v>
      </c>
      <c r="B4342">
        <v>45128.974258252318</v>
      </c>
      <c r="C4342" t="s">
        <v>803</v>
      </c>
      <c r="D4342" t="s">
        <v>204</v>
      </c>
      <c r="E4342" t="s">
        <v>16832</v>
      </c>
      <c r="F4342" t="s">
        <v>37062</v>
      </c>
      <c r="I4342" t="s">
        <v>241</v>
      </c>
      <c r="J4342" t="s">
        <v>352</v>
      </c>
      <c r="K4342" t="s">
        <v>1128</v>
      </c>
      <c r="M4342" t="s">
        <v>16835</v>
      </c>
      <c r="N4342" t="s">
        <v>121</v>
      </c>
      <c r="AK4342" t="s">
        <v>13768</v>
      </c>
      <c r="AL4342">
        <v>480</v>
      </c>
      <c r="AM4342">
        <v>75000</v>
      </c>
      <c r="AN4342" t="s">
        <v>16836</v>
      </c>
      <c r="AO4342" t="s">
        <v>70</v>
      </c>
      <c r="AQ4342" t="s">
        <v>15270</v>
      </c>
      <c r="AR4342">
        <v>5625000</v>
      </c>
      <c r="AT4342" t="s">
        <v>13379</v>
      </c>
      <c r="AV4342" t="s">
        <v>137</v>
      </c>
    </row>
    <row r="4343" spans="1:48">
      <c r="A4343" t="s">
        <v>16837</v>
      </c>
      <c r="B4343">
        <v>45128.990701446761</v>
      </c>
      <c r="C4343" t="s">
        <v>803</v>
      </c>
      <c r="D4343" t="s">
        <v>61</v>
      </c>
      <c r="E4343" t="s">
        <v>16838</v>
      </c>
      <c r="F4343" t="s">
        <v>37063</v>
      </c>
      <c r="I4343" t="s">
        <v>75</v>
      </c>
      <c r="J4343" t="s">
        <v>1</v>
      </c>
      <c r="K4343" t="s">
        <v>64</v>
      </c>
      <c r="M4343" t="s">
        <v>16839</v>
      </c>
      <c r="N4343" t="s">
        <v>554</v>
      </c>
      <c r="X4343">
        <v>13.7</v>
      </c>
      <c r="Y4343" t="s">
        <v>3187</v>
      </c>
      <c r="AA4343" t="s">
        <v>16840</v>
      </c>
      <c r="AO4343" t="s">
        <v>70</v>
      </c>
      <c r="AR4343">
        <v>36688600</v>
      </c>
      <c r="AT4343" t="s">
        <v>13379</v>
      </c>
      <c r="AV4343" t="s">
        <v>541</v>
      </c>
    </row>
    <row r="4344" spans="1:48">
      <c r="A4344" t="s">
        <v>16841</v>
      </c>
      <c r="B4344">
        <v>45129.007110509257</v>
      </c>
      <c r="C4344" t="s">
        <v>803</v>
      </c>
      <c r="D4344" t="s">
        <v>61</v>
      </c>
      <c r="E4344" t="s">
        <v>16842</v>
      </c>
      <c r="F4344" t="s">
        <v>37064</v>
      </c>
      <c r="I4344" t="s">
        <v>75</v>
      </c>
      <c r="J4344" t="s">
        <v>1</v>
      </c>
      <c r="K4344" t="s">
        <v>64</v>
      </c>
      <c r="M4344" t="s">
        <v>16843</v>
      </c>
      <c r="N4344" t="s">
        <v>554</v>
      </c>
      <c r="X4344">
        <v>10</v>
      </c>
      <c r="Y4344" t="s">
        <v>3187</v>
      </c>
      <c r="AA4344" t="s">
        <v>16844</v>
      </c>
      <c r="AO4344" t="s">
        <v>70</v>
      </c>
      <c r="AR4344">
        <v>21630000</v>
      </c>
      <c r="AT4344" t="s">
        <v>13379</v>
      </c>
      <c r="AV4344" t="s">
        <v>541</v>
      </c>
    </row>
    <row r="4345" spans="1:48">
      <c r="A4345" t="s">
        <v>16845</v>
      </c>
      <c r="B4345">
        <v>45129.016172546297</v>
      </c>
      <c r="C4345" t="s">
        <v>803</v>
      </c>
      <c r="D4345" t="s">
        <v>61</v>
      </c>
      <c r="E4345" t="s">
        <v>16842</v>
      </c>
      <c r="F4345" t="s">
        <v>37065</v>
      </c>
      <c r="I4345" t="s">
        <v>75</v>
      </c>
      <c r="J4345" t="s">
        <v>1</v>
      </c>
      <c r="K4345" t="s">
        <v>64</v>
      </c>
      <c r="M4345" t="s">
        <v>16846</v>
      </c>
      <c r="N4345" t="s">
        <v>554</v>
      </c>
      <c r="X4345">
        <v>7.5</v>
      </c>
      <c r="Y4345" t="s">
        <v>3699</v>
      </c>
      <c r="AA4345" t="s">
        <v>16847</v>
      </c>
      <c r="AO4345" t="s">
        <v>70</v>
      </c>
      <c r="AR4345">
        <v>16222500</v>
      </c>
      <c r="AT4345" t="s">
        <v>13379</v>
      </c>
      <c r="AV4345" t="s">
        <v>411</v>
      </c>
    </row>
    <row r="4346" spans="1:48">
      <c r="A4346" t="s">
        <v>16848</v>
      </c>
      <c r="B4346">
        <v>45129.029580428236</v>
      </c>
      <c r="C4346" t="s">
        <v>803</v>
      </c>
      <c r="D4346" t="s">
        <v>61</v>
      </c>
      <c r="E4346" t="s">
        <v>16849</v>
      </c>
      <c r="F4346" t="s">
        <v>37066</v>
      </c>
      <c r="I4346" t="s">
        <v>75</v>
      </c>
      <c r="J4346" t="s">
        <v>1</v>
      </c>
      <c r="K4346" t="s">
        <v>64</v>
      </c>
      <c r="M4346" t="s">
        <v>11470</v>
      </c>
      <c r="N4346" t="s">
        <v>554</v>
      </c>
      <c r="X4346">
        <v>8.7200000000000006</v>
      </c>
      <c r="Y4346" t="s">
        <v>3187</v>
      </c>
      <c r="AA4346" t="s">
        <v>16850</v>
      </c>
      <c r="AO4346" t="s">
        <v>70</v>
      </c>
      <c r="AP4346">
        <v>1700000</v>
      </c>
      <c r="AR4346">
        <v>14824000</v>
      </c>
      <c r="AT4346" t="s">
        <v>13379</v>
      </c>
      <c r="AV4346" t="s">
        <v>137</v>
      </c>
    </row>
    <row r="4347" spans="1:48">
      <c r="A4347" t="s">
        <v>16851</v>
      </c>
      <c r="B4347">
        <v>45129.050880717594</v>
      </c>
      <c r="C4347" t="s">
        <v>803</v>
      </c>
      <c r="D4347" t="s">
        <v>61</v>
      </c>
      <c r="E4347" t="s">
        <v>16852</v>
      </c>
      <c r="F4347" t="s">
        <v>37067</v>
      </c>
      <c r="I4347" t="s">
        <v>75</v>
      </c>
      <c r="J4347" t="s">
        <v>0</v>
      </c>
      <c r="K4347" t="s">
        <v>64</v>
      </c>
      <c r="M4347" t="s">
        <v>10073</v>
      </c>
      <c r="N4347" t="s">
        <v>307</v>
      </c>
      <c r="O4347">
        <v>6.5</v>
      </c>
      <c r="P4347">
        <v>3</v>
      </c>
      <c r="Q4347">
        <v>2</v>
      </c>
      <c r="R4347">
        <v>2000</v>
      </c>
      <c r="S4347">
        <v>1</v>
      </c>
      <c r="T4347">
        <v>2</v>
      </c>
      <c r="V4347" t="s">
        <v>274</v>
      </c>
      <c r="W4347" t="s">
        <v>16853</v>
      </c>
      <c r="AO4347" t="s">
        <v>70</v>
      </c>
      <c r="AR4347">
        <v>15000000</v>
      </c>
      <c r="AT4347" t="s">
        <v>13379</v>
      </c>
      <c r="AV4347" t="s">
        <v>137</v>
      </c>
    </row>
    <row r="4348" spans="1:48">
      <c r="A4348" t="s">
        <v>16854</v>
      </c>
      <c r="B4348">
        <v>45129.39537726852</v>
      </c>
      <c r="C4348" t="s">
        <v>803</v>
      </c>
      <c r="D4348" t="s">
        <v>61</v>
      </c>
      <c r="E4348" t="s">
        <v>16855</v>
      </c>
      <c r="F4348" t="s">
        <v>37068</v>
      </c>
      <c r="I4348" t="s">
        <v>75</v>
      </c>
      <c r="J4348" t="s">
        <v>2</v>
      </c>
      <c r="K4348" t="s">
        <v>64</v>
      </c>
      <c r="M4348" t="s">
        <v>16856</v>
      </c>
      <c r="N4348" t="s">
        <v>554</v>
      </c>
      <c r="AB4348" t="s">
        <v>122</v>
      </c>
      <c r="AC4348">
        <v>8</v>
      </c>
      <c r="AD4348">
        <v>2</v>
      </c>
      <c r="AE4348">
        <v>2</v>
      </c>
      <c r="AF4348">
        <v>1400</v>
      </c>
      <c r="AG4348" t="s">
        <v>107</v>
      </c>
      <c r="AH4348" t="s">
        <v>3570</v>
      </c>
      <c r="AI4348" t="s">
        <v>144</v>
      </c>
      <c r="AJ4348" t="s">
        <v>16857</v>
      </c>
      <c r="AO4348" t="s">
        <v>70</v>
      </c>
      <c r="AR4348">
        <v>35000000</v>
      </c>
      <c r="AT4348" t="s">
        <v>13379</v>
      </c>
      <c r="AU4348" t="s">
        <v>6530</v>
      </c>
      <c r="AV4348" t="s">
        <v>137</v>
      </c>
    </row>
    <row r="4349" spans="1:48">
      <c r="A4349" t="s">
        <v>16858</v>
      </c>
      <c r="B4349">
        <v>45129.553529386569</v>
      </c>
      <c r="C4349" t="s">
        <v>877</v>
      </c>
      <c r="D4349" t="s">
        <v>204</v>
      </c>
      <c r="E4349" t="s">
        <v>9092</v>
      </c>
      <c r="F4349" t="s">
        <v>37069</v>
      </c>
      <c r="I4349" t="s">
        <v>75</v>
      </c>
      <c r="J4349" t="s">
        <v>0</v>
      </c>
      <c r="K4349" t="s">
        <v>64</v>
      </c>
      <c r="M4349" t="s">
        <v>7987</v>
      </c>
      <c r="N4349" t="s">
        <v>142</v>
      </c>
      <c r="O4349">
        <v>10.7</v>
      </c>
      <c r="P4349">
        <v>4</v>
      </c>
      <c r="Q4349">
        <v>3</v>
      </c>
      <c r="R4349">
        <v>4200</v>
      </c>
      <c r="S4349">
        <v>2</v>
      </c>
      <c r="T4349">
        <v>2</v>
      </c>
      <c r="U4349">
        <v>10</v>
      </c>
      <c r="V4349" t="s">
        <v>68</v>
      </c>
      <c r="W4349" t="s">
        <v>16859</v>
      </c>
      <c r="AO4349" t="s">
        <v>70</v>
      </c>
      <c r="AR4349">
        <v>350000000</v>
      </c>
      <c r="AT4349" t="s">
        <v>16860</v>
      </c>
      <c r="AV4349" t="s">
        <v>541</v>
      </c>
    </row>
    <row r="4350" spans="1:48">
      <c r="A4350" t="s">
        <v>16861</v>
      </c>
      <c r="B4350">
        <v>45129.59657569445</v>
      </c>
      <c r="C4350" t="s">
        <v>877</v>
      </c>
      <c r="D4350" t="s">
        <v>204</v>
      </c>
      <c r="E4350" t="s">
        <v>9092</v>
      </c>
      <c r="F4350" t="s">
        <v>37070</v>
      </c>
      <c r="I4350" t="s">
        <v>75</v>
      </c>
      <c r="J4350" t="s">
        <v>352</v>
      </c>
      <c r="K4350" t="s">
        <v>3</v>
      </c>
      <c r="M4350" t="s">
        <v>6486</v>
      </c>
      <c r="N4350" t="s">
        <v>112</v>
      </c>
      <c r="AK4350" t="s">
        <v>1128</v>
      </c>
      <c r="AL4350">
        <v>6.5</v>
      </c>
      <c r="AM4350">
        <v>5000</v>
      </c>
      <c r="AN4350" t="s">
        <v>16862</v>
      </c>
      <c r="AO4350" t="s">
        <v>70</v>
      </c>
      <c r="AR4350">
        <v>250000000</v>
      </c>
      <c r="AT4350" t="s">
        <v>16863</v>
      </c>
      <c r="AV4350" t="s">
        <v>541</v>
      </c>
    </row>
    <row r="4351" spans="1:48">
      <c r="A4351" t="s">
        <v>16864</v>
      </c>
      <c r="B4351">
        <v>45129.599325532407</v>
      </c>
      <c r="C4351" t="s">
        <v>877</v>
      </c>
      <c r="D4351" t="s">
        <v>204</v>
      </c>
      <c r="E4351" t="s">
        <v>9092</v>
      </c>
      <c r="F4351" t="s">
        <v>37071</v>
      </c>
      <c r="I4351" t="s">
        <v>75</v>
      </c>
      <c r="J4351" t="s">
        <v>352</v>
      </c>
      <c r="K4351" t="s">
        <v>3</v>
      </c>
      <c r="M4351" t="s">
        <v>14207</v>
      </c>
      <c r="N4351" t="s">
        <v>152</v>
      </c>
      <c r="AK4351" t="s">
        <v>3</v>
      </c>
      <c r="AL4351">
        <v>8</v>
      </c>
      <c r="AN4351" t="s">
        <v>16865</v>
      </c>
      <c r="AO4351" t="s">
        <v>70</v>
      </c>
      <c r="AR4351">
        <v>250000000</v>
      </c>
      <c r="AV4351" t="s">
        <v>541</v>
      </c>
    </row>
    <row r="4352" spans="1:48">
      <c r="A4352" t="s">
        <v>16866</v>
      </c>
      <c r="B4352">
        <v>45129.608544780094</v>
      </c>
      <c r="C4352" t="s">
        <v>877</v>
      </c>
      <c r="D4352" t="s">
        <v>204</v>
      </c>
      <c r="E4352" t="s">
        <v>14402</v>
      </c>
      <c r="F4352" t="s">
        <v>37072</v>
      </c>
      <c r="I4352" t="s">
        <v>75</v>
      </c>
      <c r="J4352" t="s">
        <v>1</v>
      </c>
      <c r="K4352" t="s">
        <v>3</v>
      </c>
      <c r="M4352" t="s">
        <v>16867</v>
      </c>
      <c r="N4352" t="s">
        <v>152</v>
      </c>
      <c r="X4352">
        <v>9</v>
      </c>
      <c r="Y4352" t="s">
        <v>16868</v>
      </c>
      <c r="AO4352" t="s">
        <v>70</v>
      </c>
      <c r="AP4352">
        <v>15000000</v>
      </c>
      <c r="AV4352" t="s">
        <v>137</v>
      </c>
    </row>
    <row r="4353" spans="1:48">
      <c r="A4353" t="s">
        <v>16869</v>
      </c>
      <c r="B4353">
        <v>45129.61862444444</v>
      </c>
      <c r="C4353" t="s">
        <v>877</v>
      </c>
      <c r="D4353" t="s">
        <v>204</v>
      </c>
      <c r="E4353" t="s">
        <v>9234</v>
      </c>
      <c r="F4353" t="s">
        <v>37073</v>
      </c>
      <c r="I4353" t="s">
        <v>75</v>
      </c>
      <c r="J4353" t="s">
        <v>0</v>
      </c>
      <c r="K4353" t="s">
        <v>83</v>
      </c>
      <c r="M4353" t="s">
        <v>16870</v>
      </c>
      <c r="N4353" t="s">
        <v>248</v>
      </c>
      <c r="O4353">
        <v>12</v>
      </c>
      <c r="P4353">
        <v>5</v>
      </c>
      <c r="Q4353">
        <v>2</v>
      </c>
      <c r="R4353">
        <v>2200</v>
      </c>
      <c r="S4353">
        <v>2</v>
      </c>
      <c r="T4353">
        <v>2</v>
      </c>
      <c r="U4353">
        <v>7</v>
      </c>
      <c r="V4353" t="s">
        <v>274</v>
      </c>
      <c r="W4353" t="s">
        <v>16871</v>
      </c>
      <c r="AO4353" t="s">
        <v>70</v>
      </c>
      <c r="AR4353">
        <v>90000000</v>
      </c>
      <c r="AV4353" t="s">
        <v>541</v>
      </c>
    </row>
    <row r="4354" spans="1:48">
      <c r="A4354" t="s">
        <v>16872</v>
      </c>
      <c r="B4354">
        <v>45129.630882048616</v>
      </c>
      <c r="C4354" t="s">
        <v>877</v>
      </c>
      <c r="D4354" t="s">
        <v>204</v>
      </c>
      <c r="E4354" t="s">
        <v>3822</v>
      </c>
      <c r="F4354" t="s">
        <v>37074</v>
      </c>
      <c r="I4354" t="s">
        <v>75</v>
      </c>
      <c r="J4354" t="s">
        <v>1</v>
      </c>
      <c r="K4354" t="s">
        <v>3</v>
      </c>
      <c r="M4354" t="s">
        <v>16873</v>
      </c>
      <c r="N4354" t="s">
        <v>364</v>
      </c>
      <c r="X4354">
        <v>7</v>
      </c>
      <c r="Y4354" t="s">
        <v>16874</v>
      </c>
      <c r="Z4354" t="s">
        <v>1102</v>
      </c>
      <c r="AO4354" t="s">
        <v>70</v>
      </c>
      <c r="AP4354">
        <v>9800000</v>
      </c>
      <c r="AV4354" t="s">
        <v>137</v>
      </c>
    </row>
    <row r="4355" spans="1:48">
      <c r="A4355" t="s">
        <v>16875</v>
      </c>
      <c r="B4355">
        <v>45130.546495150462</v>
      </c>
      <c r="C4355" t="s">
        <v>877</v>
      </c>
      <c r="D4355" t="s">
        <v>204</v>
      </c>
      <c r="E4355" t="s">
        <v>88</v>
      </c>
      <c r="F4355" t="s">
        <v>37075</v>
      </c>
      <c r="I4355" t="s">
        <v>75</v>
      </c>
      <c r="J4355" t="s">
        <v>2</v>
      </c>
      <c r="K4355" t="s">
        <v>83</v>
      </c>
      <c r="M4355" t="s">
        <v>16876</v>
      </c>
      <c r="N4355" t="s">
        <v>364</v>
      </c>
      <c r="AB4355" t="s">
        <v>122</v>
      </c>
      <c r="AC4355">
        <v>3</v>
      </c>
      <c r="AD4355">
        <v>3</v>
      </c>
      <c r="AE4355">
        <v>2</v>
      </c>
      <c r="AF4355">
        <v>1300</v>
      </c>
      <c r="AG4355" t="s">
        <v>107</v>
      </c>
      <c r="AI4355" t="s">
        <v>100</v>
      </c>
      <c r="AJ4355" t="s">
        <v>16877</v>
      </c>
      <c r="AO4355" t="s">
        <v>70</v>
      </c>
      <c r="AR4355">
        <v>40000000</v>
      </c>
      <c r="AU4355" t="s">
        <v>6530</v>
      </c>
      <c r="AV4355" t="s">
        <v>541</v>
      </c>
    </row>
    <row r="4356" spans="1:48">
      <c r="A4356" t="s">
        <v>16878</v>
      </c>
      <c r="B4356">
        <v>45130.573644791672</v>
      </c>
      <c r="C4356" t="s">
        <v>877</v>
      </c>
      <c r="D4356" t="s">
        <v>204</v>
      </c>
      <c r="E4356" t="s">
        <v>9092</v>
      </c>
      <c r="F4356" t="s">
        <v>37076</v>
      </c>
      <c r="I4356" t="s">
        <v>75</v>
      </c>
      <c r="J4356" t="s">
        <v>1</v>
      </c>
      <c r="K4356" t="s">
        <v>83</v>
      </c>
      <c r="M4356" t="s">
        <v>16879</v>
      </c>
      <c r="N4356" t="s">
        <v>142</v>
      </c>
      <c r="X4356">
        <v>20</v>
      </c>
      <c r="AO4356" t="s">
        <v>70</v>
      </c>
      <c r="AP4356">
        <v>25000000</v>
      </c>
      <c r="AT4356" t="s">
        <v>16880</v>
      </c>
      <c r="AV4356" t="s">
        <v>541</v>
      </c>
    </row>
    <row r="4357" spans="1:48">
      <c r="A4357" t="s">
        <v>16881</v>
      </c>
      <c r="B4357">
        <v>45131.60838287037</v>
      </c>
      <c r="C4357" t="s">
        <v>877</v>
      </c>
      <c r="D4357" t="s">
        <v>204</v>
      </c>
      <c r="E4357" t="s">
        <v>4332</v>
      </c>
      <c r="F4357" t="s">
        <v>37077</v>
      </c>
      <c r="I4357" t="s">
        <v>75</v>
      </c>
      <c r="J4357" t="s">
        <v>2</v>
      </c>
      <c r="K4357" t="s">
        <v>83</v>
      </c>
      <c r="M4357" t="s">
        <v>8001</v>
      </c>
      <c r="N4357" t="s">
        <v>615</v>
      </c>
      <c r="AB4357" t="s">
        <v>122</v>
      </c>
      <c r="AC4357">
        <v>5</v>
      </c>
      <c r="AD4357">
        <v>3</v>
      </c>
      <c r="AE4357">
        <v>2</v>
      </c>
      <c r="AF4357">
        <v>1207</v>
      </c>
      <c r="AG4357" t="s">
        <v>107</v>
      </c>
      <c r="AH4357" t="s">
        <v>2318</v>
      </c>
      <c r="AO4357" t="s">
        <v>70</v>
      </c>
      <c r="AR4357">
        <v>40000000</v>
      </c>
      <c r="AU4357" t="s">
        <v>6530</v>
      </c>
      <c r="AV4357" t="s">
        <v>541</v>
      </c>
    </row>
    <row r="4358" spans="1:48">
      <c r="A4358" t="s">
        <v>16882</v>
      </c>
      <c r="B4358">
        <v>45131.928006087968</v>
      </c>
      <c r="C4358" t="s">
        <v>803</v>
      </c>
      <c r="D4358" t="s">
        <v>61</v>
      </c>
      <c r="E4358" t="s">
        <v>14573</v>
      </c>
      <c r="F4358" t="s">
        <v>37078</v>
      </c>
      <c r="I4358" t="s">
        <v>75</v>
      </c>
      <c r="J4358" t="s">
        <v>1</v>
      </c>
      <c r="K4358" t="s">
        <v>64</v>
      </c>
      <c r="M4358" t="s">
        <v>16883</v>
      </c>
      <c r="X4358">
        <v>15</v>
      </c>
      <c r="Y4358" t="s">
        <v>3699</v>
      </c>
      <c r="AA4358" t="s">
        <v>16884</v>
      </c>
      <c r="AO4358" t="s">
        <v>70</v>
      </c>
      <c r="AP4358" t="s">
        <v>15578</v>
      </c>
      <c r="AR4358">
        <v>3000000</v>
      </c>
      <c r="AT4358" t="s">
        <v>13379</v>
      </c>
      <c r="AV4358" t="s">
        <v>541</v>
      </c>
    </row>
    <row r="4359" spans="1:48">
      <c r="A4359" t="s">
        <v>16885</v>
      </c>
      <c r="B4359">
        <v>45131.988207731483</v>
      </c>
      <c r="C4359" t="s">
        <v>803</v>
      </c>
      <c r="D4359" t="s">
        <v>61</v>
      </c>
      <c r="E4359" t="s">
        <v>16886</v>
      </c>
      <c r="F4359" t="s">
        <v>37079</v>
      </c>
      <c r="I4359" t="s">
        <v>75</v>
      </c>
      <c r="J4359" t="s">
        <v>1</v>
      </c>
      <c r="K4359" t="s">
        <v>64</v>
      </c>
      <c r="M4359" t="s">
        <v>16887</v>
      </c>
      <c r="N4359" t="s">
        <v>681</v>
      </c>
      <c r="X4359">
        <v>8</v>
      </c>
      <c r="Y4359" t="s">
        <v>3187</v>
      </c>
      <c r="AA4359" t="s">
        <v>16888</v>
      </c>
      <c r="AO4359" t="s">
        <v>70</v>
      </c>
      <c r="AR4359">
        <v>25000000</v>
      </c>
      <c r="AT4359" t="s">
        <v>13379</v>
      </c>
      <c r="AV4359" t="s">
        <v>541</v>
      </c>
    </row>
    <row r="4360" spans="1:48">
      <c r="A4360" t="s">
        <v>16889</v>
      </c>
      <c r="B4360">
        <v>45132.032906689812</v>
      </c>
      <c r="C4360" t="s">
        <v>803</v>
      </c>
      <c r="D4360" t="s">
        <v>61</v>
      </c>
      <c r="E4360" t="s">
        <v>6007</v>
      </c>
      <c r="F4360" t="s">
        <v>37080</v>
      </c>
      <c r="I4360" t="s">
        <v>75</v>
      </c>
      <c r="J4360" t="s">
        <v>2</v>
      </c>
      <c r="K4360" t="s">
        <v>64</v>
      </c>
      <c r="M4360" t="s">
        <v>6008</v>
      </c>
      <c r="N4360" t="s">
        <v>121</v>
      </c>
      <c r="AB4360" t="s">
        <v>121</v>
      </c>
      <c r="AC4360">
        <v>10</v>
      </c>
      <c r="AD4360">
        <v>3</v>
      </c>
      <c r="AE4360">
        <v>2</v>
      </c>
      <c r="AF4360">
        <v>1065</v>
      </c>
      <c r="AG4360" t="s">
        <v>107</v>
      </c>
      <c r="AI4360" t="s">
        <v>144</v>
      </c>
      <c r="AJ4360" t="s">
        <v>16890</v>
      </c>
      <c r="AO4360" t="s">
        <v>70</v>
      </c>
      <c r="AR4360">
        <v>38000000</v>
      </c>
      <c r="AU4360" t="s">
        <v>6530</v>
      </c>
      <c r="AV4360" t="s">
        <v>137</v>
      </c>
    </row>
    <row r="4361" spans="1:48">
      <c r="A4361" t="s">
        <v>16891</v>
      </c>
      <c r="B4361">
        <v>45132.040496608795</v>
      </c>
      <c r="C4361" t="s">
        <v>803</v>
      </c>
      <c r="D4361" t="s">
        <v>61</v>
      </c>
      <c r="E4361" t="s">
        <v>6007</v>
      </c>
      <c r="F4361" t="s">
        <v>37081</v>
      </c>
      <c r="I4361" t="s">
        <v>75</v>
      </c>
      <c r="J4361" t="s">
        <v>2</v>
      </c>
      <c r="K4361" t="s">
        <v>64</v>
      </c>
      <c r="M4361" t="s">
        <v>16892</v>
      </c>
      <c r="N4361" t="s">
        <v>121</v>
      </c>
      <c r="AB4361" t="s">
        <v>122</v>
      </c>
      <c r="AC4361">
        <v>12</v>
      </c>
      <c r="AD4361">
        <v>3</v>
      </c>
      <c r="AE4361">
        <v>2</v>
      </c>
      <c r="AF4361">
        <v>1185</v>
      </c>
      <c r="AG4361" t="s">
        <v>107</v>
      </c>
      <c r="AI4361" t="s">
        <v>144</v>
      </c>
      <c r="AJ4361" t="s">
        <v>16893</v>
      </c>
      <c r="AO4361" t="s">
        <v>70</v>
      </c>
      <c r="AR4361">
        <v>39000000</v>
      </c>
      <c r="AU4361" t="s">
        <v>6530</v>
      </c>
      <c r="AV4361" t="s">
        <v>541</v>
      </c>
    </row>
    <row r="4362" spans="1:48">
      <c r="A4362" t="s">
        <v>16894</v>
      </c>
      <c r="B4362">
        <v>45132.044880497684</v>
      </c>
      <c r="C4362" t="s">
        <v>803</v>
      </c>
      <c r="D4362" t="s">
        <v>61</v>
      </c>
      <c r="E4362" t="s">
        <v>6007</v>
      </c>
      <c r="F4362" t="s">
        <v>37082</v>
      </c>
      <c r="I4362" t="s">
        <v>75</v>
      </c>
      <c r="J4362" t="s">
        <v>2</v>
      </c>
      <c r="K4362" t="s">
        <v>64</v>
      </c>
      <c r="M4362" t="s">
        <v>16895</v>
      </c>
      <c r="N4362" t="s">
        <v>121</v>
      </c>
      <c r="AB4362" t="s">
        <v>122</v>
      </c>
      <c r="AC4362">
        <v>8</v>
      </c>
      <c r="AD4362">
        <v>3</v>
      </c>
      <c r="AE4362">
        <v>2</v>
      </c>
      <c r="AF4362">
        <v>1130</v>
      </c>
      <c r="AG4362" t="s">
        <v>107</v>
      </c>
      <c r="AI4362" t="s">
        <v>144</v>
      </c>
      <c r="AJ4362" t="s">
        <v>16896</v>
      </c>
      <c r="AO4362" t="s">
        <v>70</v>
      </c>
      <c r="AR4362">
        <v>38000000</v>
      </c>
      <c r="AU4362" t="s">
        <v>6530</v>
      </c>
      <c r="AV4362" t="s">
        <v>137</v>
      </c>
    </row>
    <row r="4363" spans="1:48">
      <c r="A4363" t="s">
        <v>16897</v>
      </c>
      <c r="B4363">
        <v>45132.055521365735</v>
      </c>
      <c r="C4363" t="s">
        <v>803</v>
      </c>
      <c r="D4363" t="s">
        <v>61</v>
      </c>
      <c r="E4363" t="s">
        <v>16898</v>
      </c>
      <c r="F4363" t="s">
        <v>37083</v>
      </c>
      <c r="I4363" t="s">
        <v>75</v>
      </c>
      <c r="J4363" t="s">
        <v>2</v>
      </c>
      <c r="K4363" t="s">
        <v>64</v>
      </c>
      <c r="M4363" t="s">
        <v>16899</v>
      </c>
      <c r="N4363" t="s">
        <v>681</v>
      </c>
      <c r="AB4363" t="s">
        <v>121</v>
      </c>
      <c r="AC4363">
        <v>4</v>
      </c>
      <c r="AD4363">
        <v>3</v>
      </c>
      <c r="AE4363">
        <v>2</v>
      </c>
      <c r="AF4363">
        <v>1500</v>
      </c>
      <c r="AG4363" t="s">
        <v>107</v>
      </c>
      <c r="AH4363" t="s">
        <v>3413</v>
      </c>
      <c r="AI4363" t="s">
        <v>123</v>
      </c>
      <c r="AJ4363" t="s">
        <v>16900</v>
      </c>
      <c r="AO4363" t="s">
        <v>70</v>
      </c>
      <c r="AR4363">
        <v>40000000</v>
      </c>
      <c r="AU4363" t="s">
        <v>6559</v>
      </c>
      <c r="AV4363" t="s">
        <v>137</v>
      </c>
    </row>
    <row r="4364" spans="1:48">
      <c r="A4364" t="s">
        <v>16901</v>
      </c>
      <c r="B4364">
        <v>45132.537112442129</v>
      </c>
      <c r="C4364" t="s">
        <v>877</v>
      </c>
      <c r="D4364" t="s">
        <v>61</v>
      </c>
      <c r="E4364" t="s">
        <v>16902</v>
      </c>
      <c r="F4364" t="s">
        <v>37084</v>
      </c>
      <c r="I4364" t="s">
        <v>75</v>
      </c>
      <c r="J4364" t="s">
        <v>352</v>
      </c>
      <c r="K4364" t="s">
        <v>3</v>
      </c>
      <c r="M4364" t="s">
        <v>16903</v>
      </c>
      <c r="N4364" t="s">
        <v>248</v>
      </c>
      <c r="AK4364" t="s">
        <v>3</v>
      </c>
      <c r="AL4364">
        <v>20</v>
      </c>
      <c r="AM4364">
        <v>12000</v>
      </c>
      <c r="AN4364" t="s">
        <v>16904</v>
      </c>
      <c r="AO4364" t="s">
        <v>70</v>
      </c>
      <c r="AR4364">
        <v>400000000</v>
      </c>
      <c r="AT4364" t="s">
        <v>16905</v>
      </c>
      <c r="AV4364" t="s">
        <v>541</v>
      </c>
    </row>
    <row r="4365" spans="1:48">
      <c r="A4365" t="s">
        <v>16906</v>
      </c>
      <c r="B4365">
        <v>45132.737953668984</v>
      </c>
      <c r="C4365" t="s">
        <v>4899</v>
      </c>
      <c r="D4365" t="s">
        <v>204</v>
      </c>
      <c r="E4365" t="s">
        <v>13834</v>
      </c>
      <c r="F4365" t="s">
        <v>37085</v>
      </c>
      <c r="I4365" t="s">
        <v>75</v>
      </c>
      <c r="J4365" t="s">
        <v>0</v>
      </c>
      <c r="K4365" t="s">
        <v>64</v>
      </c>
      <c r="M4365" t="s">
        <v>16907</v>
      </c>
      <c r="N4365" t="s">
        <v>66</v>
      </c>
      <c r="O4365">
        <v>30</v>
      </c>
      <c r="P4365">
        <v>5</v>
      </c>
      <c r="Q4365">
        <v>5</v>
      </c>
      <c r="R4365">
        <v>4700</v>
      </c>
      <c r="S4365">
        <v>2</v>
      </c>
      <c r="T4365">
        <v>4</v>
      </c>
      <c r="U4365">
        <v>10</v>
      </c>
      <c r="V4365" t="s">
        <v>651</v>
      </c>
      <c r="W4365" t="s">
        <v>16908</v>
      </c>
      <c r="AO4365" t="s">
        <v>70</v>
      </c>
      <c r="AR4365">
        <v>250000000</v>
      </c>
      <c r="AT4365" t="s">
        <v>16909</v>
      </c>
      <c r="AV4365" t="s">
        <v>421</v>
      </c>
    </row>
    <row r="4366" spans="1:48">
      <c r="A4366" t="s">
        <v>16910</v>
      </c>
      <c r="B4366">
        <v>45132.739314895836</v>
      </c>
      <c r="C4366" t="s">
        <v>4899</v>
      </c>
      <c r="D4366" t="s">
        <v>204</v>
      </c>
      <c r="E4366" t="s">
        <v>4410</v>
      </c>
      <c r="F4366" t="s">
        <v>37086</v>
      </c>
      <c r="I4366" t="s">
        <v>75</v>
      </c>
      <c r="J4366" t="s">
        <v>1</v>
      </c>
      <c r="K4366" t="s">
        <v>64</v>
      </c>
      <c r="M4366" t="s">
        <v>16911</v>
      </c>
      <c r="N4366" t="s">
        <v>66</v>
      </c>
      <c r="X4366">
        <v>24.5</v>
      </c>
      <c r="Y4366" t="s">
        <v>64</v>
      </c>
      <c r="AA4366" t="s">
        <v>16912</v>
      </c>
      <c r="AO4366" t="s">
        <v>70</v>
      </c>
      <c r="AP4366">
        <v>7000000</v>
      </c>
      <c r="AT4366" t="s">
        <v>16812</v>
      </c>
      <c r="AV4366" t="s">
        <v>421</v>
      </c>
    </row>
    <row r="4367" spans="1:48">
      <c r="A4367" t="s">
        <v>16913</v>
      </c>
      <c r="B4367">
        <v>45132.771030914351</v>
      </c>
      <c r="C4367" t="s">
        <v>803</v>
      </c>
      <c r="D4367" t="s">
        <v>204</v>
      </c>
      <c r="E4367" t="s">
        <v>16914</v>
      </c>
      <c r="F4367" t="s">
        <v>37087</v>
      </c>
      <c r="I4367" t="s">
        <v>75</v>
      </c>
      <c r="J4367" t="s">
        <v>0</v>
      </c>
      <c r="K4367" t="s">
        <v>64</v>
      </c>
      <c r="M4367" t="s">
        <v>16915</v>
      </c>
      <c r="N4367" t="s">
        <v>1327</v>
      </c>
      <c r="O4367">
        <v>25</v>
      </c>
      <c r="P4367">
        <v>4</v>
      </c>
      <c r="Q4367">
        <v>3</v>
      </c>
      <c r="R4367">
        <v>3500</v>
      </c>
      <c r="S4367">
        <v>2</v>
      </c>
      <c r="T4367">
        <v>3</v>
      </c>
      <c r="V4367" t="s">
        <v>274</v>
      </c>
      <c r="W4367" t="s">
        <v>16916</v>
      </c>
      <c r="AO4367" t="s">
        <v>70</v>
      </c>
      <c r="AR4367">
        <v>35000000</v>
      </c>
      <c r="AV4367" t="s">
        <v>541</v>
      </c>
    </row>
    <row r="4368" spans="1:48">
      <c r="A4368" t="s">
        <v>16917</v>
      </c>
      <c r="B4368">
        <v>45132.930921319443</v>
      </c>
      <c r="C4368" t="s">
        <v>803</v>
      </c>
      <c r="D4368" t="s">
        <v>204</v>
      </c>
      <c r="E4368" t="s">
        <v>16918</v>
      </c>
      <c r="F4368" t="s">
        <v>37088</v>
      </c>
      <c r="I4368" t="s">
        <v>75</v>
      </c>
      <c r="J4368" t="s">
        <v>0</v>
      </c>
      <c r="K4368" t="s">
        <v>64</v>
      </c>
      <c r="M4368" t="s">
        <v>16919</v>
      </c>
      <c r="N4368" t="s">
        <v>1327</v>
      </c>
      <c r="O4368">
        <v>7.5</v>
      </c>
      <c r="P4368">
        <v>4</v>
      </c>
      <c r="Q4368">
        <v>2</v>
      </c>
      <c r="R4368">
        <v>2500</v>
      </c>
      <c r="S4368">
        <v>2</v>
      </c>
      <c r="T4368">
        <v>2</v>
      </c>
      <c r="U4368" t="s">
        <v>1564</v>
      </c>
      <c r="V4368" t="s">
        <v>274</v>
      </c>
      <c r="W4368" t="s">
        <v>16920</v>
      </c>
      <c r="AO4368" t="s">
        <v>70</v>
      </c>
      <c r="AR4368">
        <v>28000000</v>
      </c>
      <c r="AT4368" t="s">
        <v>13379</v>
      </c>
      <c r="AV4368" t="s">
        <v>137</v>
      </c>
    </row>
    <row r="4369" spans="1:48">
      <c r="A4369" t="s">
        <v>16921</v>
      </c>
      <c r="B4369">
        <v>45133.364865393523</v>
      </c>
      <c r="C4369" t="s">
        <v>4899</v>
      </c>
      <c r="D4369" t="s">
        <v>61</v>
      </c>
      <c r="E4369" t="s">
        <v>16922</v>
      </c>
      <c r="F4369" t="s">
        <v>37089</v>
      </c>
      <c r="I4369" t="s">
        <v>75</v>
      </c>
      <c r="J4369" t="s">
        <v>0</v>
      </c>
      <c r="K4369" t="s">
        <v>64</v>
      </c>
      <c r="M4369" t="s">
        <v>1814</v>
      </c>
      <c r="N4369" t="s">
        <v>644</v>
      </c>
      <c r="O4369">
        <v>30</v>
      </c>
      <c r="P4369">
        <v>6</v>
      </c>
      <c r="Q4369">
        <v>4</v>
      </c>
      <c r="R4369">
        <v>5000</v>
      </c>
      <c r="S4369">
        <v>3</v>
      </c>
      <c r="T4369">
        <v>6</v>
      </c>
      <c r="V4369" t="s">
        <v>390</v>
      </c>
      <c r="W4369" t="s">
        <v>16923</v>
      </c>
      <c r="AO4369" t="s">
        <v>70</v>
      </c>
      <c r="AR4369">
        <v>105000000</v>
      </c>
      <c r="AT4369" t="s">
        <v>15119</v>
      </c>
      <c r="AV4369" t="s">
        <v>137</v>
      </c>
    </row>
    <row r="4370" spans="1:48">
      <c r="A4370" t="s">
        <v>16924</v>
      </c>
      <c r="B4370">
        <v>45133.419599351852</v>
      </c>
      <c r="C4370" t="s">
        <v>11244</v>
      </c>
      <c r="D4370" t="s">
        <v>61</v>
      </c>
      <c r="E4370" t="s">
        <v>16925</v>
      </c>
      <c r="F4370" t="s">
        <v>37090</v>
      </c>
      <c r="I4370" t="s">
        <v>75</v>
      </c>
      <c r="J4370" t="s">
        <v>0</v>
      </c>
      <c r="M4370" t="s">
        <v>16926</v>
      </c>
      <c r="N4370" t="s">
        <v>348</v>
      </c>
      <c r="O4370">
        <v>11</v>
      </c>
      <c r="P4370">
        <v>4</v>
      </c>
      <c r="Q4370">
        <v>3</v>
      </c>
      <c r="R4370">
        <v>1800</v>
      </c>
      <c r="S4370">
        <v>1</v>
      </c>
      <c r="T4370">
        <v>2</v>
      </c>
      <c r="AO4370" t="s">
        <v>70</v>
      </c>
      <c r="AR4370">
        <v>26000000</v>
      </c>
      <c r="AV4370" t="s">
        <v>541</v>
      </c>
    </row>
    <row r="4371" spans="1:48">
      <c r="A4371" t="s">
        <v>16927</v>
      </c>
      <c r="B4371">
        <v>45133.420691099542</v>
      </c>
      <c r="C4371" t="s">
        <v>11244</v>
      </c>
      <c r="D4371" t="s">
        <v>61</v>
      </c>
      <c r="E4371" t="s">
        <v>386</v>
      </c>
      <c r="F4371" t="s">
        <v>37091</v>
      </c>
      <c r="I4371" t="s">
        <v>75</v>
      </c>
      <c r="J4371" t="s">
        <v>2</v>
      </c>
      <c r="M4371" t="s">
        <v>16928</v>
      </c>
      <c r="N4371" t="s">
        <v>77</v>
      </c>
      <c r="AB4371" t="s">
        <v>122</v>
      </c>
      <c r="AD4371">
        <v>2</v>
      </c>
      <c r="AE4371">
        <v>2</v>
      </c>
      <c r="AF4371">
        <v>1153</v>
      </c>
      <c r="AG4371" t="s">
        <v>107</v>
      </c>
      <c r="AI4371" t="s">
        <v>100</v>
      </c>
      <c r="AO4371" t="s">
        <v>70</v>
      </c>
      <c r="AR4371">
        <v>45000000</v>
      </c>
      <c r="AU4371" t="s">
        <v>6530</v>
      </c>
      <c r="AV4371" t="s">
        <v>137</v>
      </c>
    </row>
    <row r="4372" spans="1:48">
      <c r="A4372" t="s">
        <v>16929</v>
      </c>
      <c r="B4372">
        <v>45133.423201909725</v>
      </c>
      <c r="C4372" t="s">
        <v>11244</v>
      </c>
      <c r="D4372" t="s">
        <v>61</v>
      </c>
      <c r="E4372" t="s">
        <v>1497</v>
      </c>
      <c r="F4372" t="s">
        <v>37092</v>
      </c>
      <c r="G4372" t="s">
        <v>16930</v>
      </c>
      <c r="I4372" t="s">
        <v>241</v>
      </c>
      <c r="J4372" t="s">
        <v>0</v>
      </c>
      <c r="M4372" t="s">
        <v>16931</v>
      </c>
      <c r="N4372" t="s">
        <v>248</v>
      </c>
      <c r="O4372">
        <v>10</v>
      </c>
      <c r="P4372">
        <v>3</v>
      </c>
      <c r="Q4372">
        <v>2</v>
      </c>
      <c r="R4372">
        <v>2000</v>
      </c>
      <c r="S4372">
        <v>2</v>
      </c>
      <c r="T4372">
        <v>2</v>
      </c>
      <c r="V4372" t="s">
        <v>390</v>
      </c>
      <c r="W4372" t="s">
        <v>16932</v>
      </c>
      <c r="AO4372" t="s">
        <v>70</v>
      </c>
      <c r="AR4372">
        <v>180000</v>
      </c>
      <c r="AV4372" t="s">
        <v>137</v>
      </c>
    </row>
    <row r="4373" spans="1:48">
      <c r="A4373" t="s">
        <v>16933</v>
      </c>
      <c r="B4373">
        <v>45133.424971550921</v>
      </c>
      <c r="C4373" t="s">
        <v>11244</v>
      </c>
      <c r="D4373" t="s">
        <v>61</v>
      </c>
      <c r="E4373" t="s">
        <v>16934</v>
      </c>
      <c r="F4373" t="s">
        <v>37093</v>
      </c>
      <c r="I4373" t="s">
        <v>241</v>
      </c>
      <c r="J4373" t="s">
        <v>2</v>
      </c>
      <c r="M4373" t="s">
        <v>16935</v>
      </c>
      <c r="N4373" t="s">
        <v>152</v>
      </c>
      <c r="AB4373" t="s">
        <v>122</v>
      </c>
      <c r="AD4373">
        <v>3</v>
      </c>
      <c r="AE4373">
        <v>2</v>
      </c>
      <c r="AF4373">
        <v>1450</v>
      </c>
      <c r="AG4373" t="s">
        <v>107</v>
      </c>
      <c r="AI4373" t="s">
        <v>100</v>
      </c>
      <c r="AO4373" t="s">
        <v>70</v>
      </c>
      <c r="AR4373">
        <v>235000</v>
      </c>
      <c r="AU4373" t="s">
        <v>6564</v>
      </c>
      <c r="AV4373" t="s">
        <v>541</v>
      </c>
    </row>
    <row r="4374" spans="1:48">
      <c r="A4374" t="s">
        <v>16936</v>
      </c>
      <c r="B4374">
        <v>45133.624593935187</v>
      </c>
      <c r="C4374" t="s">
        <v>11244</v>
      </c>
      <c r="D4374" t="s">
        <v>204</v>
      </c>
      <c r="E4374" t="s">
        <v>16937</v>
      </c>
      <c r="F4374" t="s">
        <v>37094</v>
      </c>
      <c r="I4374" t="s">
        <v>75</v>
      </c>
      <c r="J4374" t="s">
        <v>1</v>
      </c>
      <c r="K4374" t="s">
        <v>64</v>
      </c>
      <c r="M4374" t="s">
        <v>16938</v>
      </c>
      <c r="N4374" t="s">
        <v>66</v>
      </c>
      <c r="X4374">
        <v>21</v>
      </c>
      <c r="AO4374" t="s">
        <v>70</v>
      </c>
      <c r="AP4374">
        <v>5000000</v>
      </c>
      <c r="AV4374" t="s">
        <v>137</v>
      </c>
    </row>
    <row r="4375" spans="1:48">
      <c r="A4375" t="s">
        <v>16939</v>
      </c>
      <c r="B4375">
        <v>45133.68481309028</v>
      </c>
      <c r="C4375" t="s">
        <v>803</v>
      </c>
      <c r="D4375" t="s">
        <v>204</v>
      </c>
      <c r="E4375" t="s">
        <v>16940</v>
      </c>
      <c r="F4375" t="s">
        <v>37095</v>
      </c>
      <c r="I4375" t="s">
        <v>75</v>
      </c>
      <c r="J4375" t="s">
        <v>0</v>
      </c>
      <c r="K4375" t="s">
        <v>64</v>
      </c>
      <c r="M4375" t="s">
        <v>16941</v>
      </c>
      <c r="N4375" t="s">
        <v>1327</v>
      </c>
      <c r="O4375">
        <v>15</v>
      </c>
      <c r="P4375">
        <v>2</v>
      </c>
      <c r="Q4375">
        <v>2</v>
      </c>
      <c r="R4375">
        <v>3250</v>
      </c>
      <c r="S4375">
        <v>1</v>
      </c>
      <c r="T4375">
        <v>3</v>
      </c>
      <c r="V4375" t="s">
        <v>274</v>
      </c>
      <c r="W4375" t="s">
        <v>16942</v>
      </c>
      <c r="AO4375" t="s">
        <v>70</v>
      </c>
      <c r="AR4375">
        <v>23000000</v>
      </c>
      <c r="AT4375" t="s">
        <v>13379</v>
      </c>
      <c r="AV4375" t="s">
        <v>541</v>
      </c>
    </row>
    <row r="4376" spans="1:48">
      <c r="A4376" t="s">
        <v>16943</v>
      </c>
      <c r="B4376">
        <v>45133.699094189811</v>
      </c>
      <c r="C4376" t="s">
        <v>803</v>
      </c>
      <c r="D4376" t="s">
        <v>204</v>
      </c>
      <c r="E4376" t="s">
        <v>16944</v>
      </c>
      <c r="F4376" t="s">
        <v>37096</v>
      </c>
      <c r="I4376" t="s">
        <v>75</v>
      </c>
      <c r="J4376" t="s">
        <v>0</v>
      </c>
      <c r="K4376" t="s">
        <v>64</v>
      </c>
      <c r="M4376" t="s">
        <v>16945</v>
      </c>
      <c r="N4376" t="s">
        <v>1327</v>
      </c>
      <c r="O4376">
        <v>9</v>
      </c>
      <c r="P4376">
        <v>4</v>
      </c>
      <c r="Q4376">
        <v>3</v>
      </c>
      <c r="R4376">
        <v>2500</v>
      </c>
      <c r="S4376">
        <v>2</v>
      </c>
      <c r="T4376">
        <v>2</v>
      </c>
      <c r="V4376" t="s">
        <v>274</v>
      </c>
      <c r="W4376" t="s">
        <v>16946</v>
      </c>
      <c r="AO4376" t="s">
        <v>70</v>
      </c>
      <c r="AR4376">
        <v>25000000</v>
      </c>
      <c r="AT4376" t="s">
        <v>13379</v>
      </c>
      <c r="AV4376" t="s">
        <v>137</v>
      </c>
    </row>
    <row r="4377" spans="1:48">
      <c r="A4377" t="s">
        <v>16947</v>
      </c>
      <c r="B4377">
        <v>45133.709196388889</v>
      </c>
      <c r="C4377" t="s">
        <v>132</v>
      </c>
      <c r="D4377" t="s">
        <v>204</v>
      </c>
      <c r="E4377" t="s">
        <v>1755</v>
      </c>
      <c r="F4377" t="s">
        <v>37097</v>
      </c>
      <c r="I4377" t="s">
        <v>241</v>
      </c>
      <c r="J4377" t="s">
        <v>2</v>
      </c>
      <c r="M4377" t="s">
        <v>16948</v>
      </c>
      <c r="N4377" t="s">
        <v>142</v>
      </c>
      <c r="AB4377" t="s">
        <v>122</v>
      </c>
      <c r="AC4377">
        <v>2</v>
      </c>
      <c r="AD4377">
        <v>3</v>
      </c>
      <c r="AE4377">
        <v>2</v>
      </c>
      <c r="AF4377">
        <v>1400</v>
      </c>
      <c r="AG4377" t="s">
        <v>107</v>
      </c>
      <c r="AI4377" t="s">
        <v>100</v>
      </c>
      <c r="AO4377" t="s">
        <v>70</v>
      </c>
      <c r="AR4377">
        <v>200000</v>
      </c>
      <c r="AU4377" t="s">
        <v>6564</v>
      </c>
      <c r="AV4377" t="s">
        <v>137</v>
      </c>
    </row>
    <row r="4378" spans="1:48">
      <c r="A4378" t="s">
        <v>16949</v>
      </c>
      <c r="B4378">
        <v>45133.755858101853</v>
      </c>
      <c r="C4378" t="s">
        <v>132</v>
      </c>
      <c r="D4378" t="s">
        <v>61</v>
      </c>
      <c r="E4378" t="s">
        <v>16950</v>
      </c>
      <c r="F4378" t="s">
        <v>37098</v>
      </c>
      <c r="I4378" t="s">
        <v>241</v>
      </c>
      <c r="J4378" t="s">
        <v>2</v>
      </c>
      <c r="M4378" t="s">
        <v>16951</v>
      </c>
      <c r="N4378" t="s">
        <v>152</v>
      </c>
      <c r="AB4378" t="s">
        <v>200</v>
      </c>
      <c r="AC4378">
        <v>27</v>
      </c>
      <c r="AD4378">
        <v>2</v>
      </c>
      <c r="AE4378">
        <v>2</v>
      </c>
      <c r="AF4378">
        <v>1000</v>
      </c>
      <c r="AG4378" t="s">
        <v>107</v>
      </c>
      <c r="AI4378" t="s">
        <v>144</v>
      </c>
      <c r="AO4378" t="s">
        <v>70</v>
      </c>
      <c r="AR4378">
        <v>400000</v>
      </c>
      <c r="AU4378" t="s">
        <v>6564</v>
      </c>
      <c r="AV4378" t="s">
        <v>541</v>
      </c>
    </row>
    <row r="4379" spans="1:48">
      <c r="A4379" t="s">
        <v>16952</v>
      </c>
      <c r="B4379">
        <v>45133.788653842596</v>
      </c>
      <c r="C4379" t="s">
        <v>877</v>
      </c>
      <c r="D4379" t="s">
        <v>204</v>
      </c>
      <c r="E4379" t="s">
        <v>4358</v>
      </c>
      <c r="F4379" t="s">
        <v>37099</v>
      </c>
      <c r="I4379" t="s">
        <v>75</v>
      </c>
      <c r="J4379" t="s">
        <v>0</v>
      </c>
      <c r="K4379" t="s">
        <v>83</v>
      </c>
      <c r="M4379" t="s">
        <v>16953</v>
      </c>
      <c r="N4379" t="s">
        <v>364</v>
      </c>
      <c r="O4379">
        <v>12.6</v>
      </c>
      <c r="P4379">
        <v>5</v>
      </c>
      <c r="Q4379">
        <v>3</v>
      </c>
      <c r="R4379">
        <v>4048</v>
      </c>
      <c r="S4379">
        <v>3</v>
      </c>
      <c r="T4379">
        <v>2</v>
      </c>
      <c r="U4379">
        <v>10</v>
      </c>
      <c r="V4379" t="s">
        <v>2766</v>
      </c>
      <c r="W4379" t="s">
        <v>16954</v>
      </c>
      <c r="AO4379" t="s">
        <v>70</v>
      </c>
      <c r="AR4379">
        <v>80000000</v>
      </c>
      <c r="AV4379" t="s">
        <v>541</v>
      </c>
    </row>
    <row r="4380" spans="1:48">
      <c r="A4380" t="s">
        <v>16955</v>
      </c>
      <c r="B4380">
        <v>45133.893172557873</v>
      </c>
      <c r="C4380" t="s">
        <v>4899</v>
      </c>
      <c r="D4380" t="s">
        <v>61</v>
      </c>
      <c r="E4380" t="s">
        <v>16956</v>
      </c>
      <c r="F4380" t="s">
        <v>37100</v>
      </c>
      <c r="I4380" t="s">
        <v>75</v>
      </c>
      <c r="J4380" t="s">
        <v>352</v>
      </c>
      <c r="K4380" t="s">
        <v>1128</v>
      </c>
      <c r="M4380" t="s">
        <v>16957</v>
      </c>
      <c r="N4380" t="s">
        <v>781</v>
      </c>
      <c r="AK4380" t="s">
        <v>16958</v>
      </c>
      <c r="AL4380">
        <v>33.6</v>
      </c>
      <c r="AM4380">
        <v>9000</v>
      </c>
      <c r="AN4380" t="s">
        <v>16959</v>
      </c>
      <c r="AO4380" t="s">
        <v>70</v>
      </c>
      <c r="AR4380">
        <v>300000000</v>
      </c>
      <c r="AT4380" t="s">
        <v>15661</v>
      </c>
      <c r="AV4380" t="s">
        <v>541</v>
      </c>
    </row>
    <row r="4381" spans="1:48">
      <c r="A4381" t="s">
        <v>16960</v>
      </c>
      <c r="B4381">
        <v>45133.895934074069</v>
      </c>
      <c r="C4381" t="s">
        <v>4899</v>
      </c>
      <c r="D4381" t="s">
        <v>204</v>
      </c>
      <c r="E4381" t="s">
        <v>4410</v>
      </c>
      <c r="F4381" t="s">
        <v>37101</v>
      </c>
      <c r="I4381" t="s">
        <v>75</v>
      </c>
      <c r="J4381" t="s">
        <v>0</v>
      </c>
      <c r="K4381" t="s">
        <v>64</v>
      </c>
      <c r="M4381" t="s">
        <v>16961</v>
      </c>
      <c r="N4381" t="s">
        <v>364</v>
      </c>
      <c r="O4381">
        <v>30</v>
      </c>
      <c r="P4381">
        <v>5</v>
      </c>
      <c r="Q4381">
        <v>5</v>
      </c>
      <c r="R4381">
        <v>3900</v>
      </c>
      <c r="S4381">
        <v>3</v>
      </c>
      <c r="T4381">
        <v>6</v>
      </c>
      <c r="V4381" t="s">
        <v>390</v>
      </c>
      <c r="W4381" t="s">
        <v>16962</v>
      </c>
      <c r="AO4381" t="s">
        <v>70</v>
      </c>
      <c r="AR4381">
        <v>135000000</v>
      </c>
      <c r="AT4381" t="s">
        <v>15119</v>
      </c>
      <c r="AV4381" t="s">
        <v>541</v>
      </c>
    </row>
    <row r="4382" spans="1:48">
      <c r="A4382" t="s">
        <v>16963</v>
      </c>
      <c r="B4382">
        <v>45133.906528541665</v>
      </c>
      <c r="C4382" t="s">
        <v>4899</v>
      </c>
      <c r="D4382" t="s">
        <v>204</v>
      </c>
      <c r="E4382" t="s">
        <v>4410</v>
      </c>
      <c r="F4382" t="s">
        <v>37102</v>
      </c>
      <c r="I4382" t="s">
        <v>75</v>
      </c>
      <c r="J4382" t="s">
        <v>1</v>
      </c>
      <c r="K4382" t="s">
        <v>64</v>
      </c>
      <c r="M4382" t="s">
        <v>16964</v>
      </c>
      <c r="N4382" t="s">
        <v>615</v>
      </c>
      <c r="X4382">
        <v>25</v>
      </c>
      <c r="Y4382" t="s">
        <v>16557</v>
      </c>
      <c r="AA4382" t="s">
        <v>16965</v>
      </c>
      <c r="AO4382" t="s">
        <v>70</v>
      </c>
      <c r="AP4382">
        <v>12500000</v>
      </c>
      <c r="AT4382" t="s">
        <v>16966</v>
      </c>
      <c r="AV4382" t="s">
        <v>421</v>
      </c>
    </row>
    <row r="4383" spans="1:48">
      <c r="A4383" t="s">
        <v>16967</v>
      </c>
      <c r="B4383">
        <v>45134.763294247685</v>
      </c>
      <c r="C4383" t="s">
        <v>132</v>
      </c>
      <c r="D4383" t="s">
        <v>61</v>
      </c>
      <c r="E4383" t="s">
        <v>16968</v>
      </c>
      <c r="F4383" t="s">
        <v>37103</v>
      </c>
      <c r="I4383" t="s">
        <v>241</v>
      </c>
      <c r="J4383" t="s">
        <v>2</v>
      </c>
      <c r="M4383" t="s">
        <v>16969</v>
      </c>
      <c r="N4383" t="s">
        <v>152</v>
      </c>
      <c r="AB4383" t="s">
        <v>207</v>
      </c>
      <c r="AC4383">
        <v>2</v>
      </c>
      <c r="AD4383">
        <v>3</v>
      </c>
      <c r="AE4383">
        <v>2</v>
      </c>
      <c r="AF4383">
        <v>1500</v>
      </c>
      <c r="AG4383" t="s">
        <v>107</v>
      </c>
      <c r="AI4383" t="s">
        <v>100</v>
      </c>
      <c r="AO4383" t="s">
        <v>70</v>
      </c>
      <c r="AR4383">
        <v>320000</v>
      </c>
      <c r="AU4383" t="s">
        <v>6564</v>
      </c>
      <c r="AV4383" t="s">
        <v>137</v>
      </c>
    </row>
    <row r="4384" spans="1:48">
      <c r="A4384" t="s">
        <v>16970</v>
      </c>
      <c r="B4384">
        <v>45135.766460682869</v>
      </c>
      <c r="C4384" t="s">
        <v>803</v>
      </c>
      <c r="D4384" t="s">
        <v>204</v>
      </c>
      <c r="E4384" t="s">
        <v>16971</v>
      </c>
      <c r="F4384" t="s">
        <v>37104</v>
      </c>
      <c r="I4384" t="s">
        <v>75</v>
      </c>
      <c r="J4384" t="s">
        <v>0</v>
      </c>
      <c r="K4384" t="s">
        <v>64</v>
      </c>
      <c r="M4384" t="s">
        <v>16972</v>
      </c>
      <c r="N4384" t="s">
        <v>1327</v>
      </c>
      <c r="O4384">
        <v>10.5</v>
      </c>
      <c r="P4384">
        <v>4</v>
      </c>
      <c r="Q4384">
        <v>3</v>
      </c>
      <c r="R4384">
        <v>2400</v>
      </c>
      <c r="S4384">
        <v>2</v>
      </c>
      <c r="T4384">
        <v>2</v>
      </c>
      <c r="V4384" t="s">
        <v>274</v>
      </c>
      <c r="W4384" t="s">
        <v>16973</v>
      </c>
      <c r="AO4384" t="s">
        <v>70</v>
      </c>
      <c r="AR4384">
        <v>35000000</v>
      </c>
      <c r="AT4384" t="s">
        <v>13379</v>
      </c>
      <c r="AV4384" t="s">
        <v>541</v>
      </c>
    </row>
    <row r="4385" spans="1:48">
      <c r="A4385" t="s">
        <v>16974</v>
      </c>
      <c r="B4385">
        <v>45135.980479479171</v>
      </c>
      <c r="C4385" t="s">
        <v>803</v>
      </c>
      <c r="D4385" t="s">
        <v>61</v>
      </c>
      <c r="E4385" t="s">
        <v>16842</v>
      </c>
      <c r="F4385" t="s">
        <v>37105</v>
      </c>
      <c r="I4385" t="s">
        <v>75</v>
      </c>
      <c r="J4385" t="s">
        <v>1</v>
      </c>
      <c r="K4385" t="s">
        <v>4295</v>
      </c>
      <c r="M4385" t="s">
        <v>16975</v>
      </c>
      <c r="N4385" t="s">
        <v>554</v>
      </c>
      <c r="X4385">
        <v>27.5</v>
      </c>
      <c r="Y4385" t="s">
        <v>16976</v>
      </c>
      <c r="AA4385" t="s">
        <v>16977</v>
      </c>
      <c r="AO4385" t="s">
        <v>70</v>
      </c>
      <c r="AR4385">
        <v>594825000</v>
      </c>
      <c r="AT4385" t="s">
        <v>13379</v>
      </c>
      <c r="AV4385" t="s">
        <v>541</v>
      </c>
    </row>
    <row r="4386" spans="1:48">
      <c r="A4386" t="s">
        <v>16978</v>
      </c>
      <c r="B4386">
        <v>45137.962329444446</v>
      </c>
      <c r="C4386" t="s">
        <v>803</v>
      </c>
      <c r="D4386" t="s">
        <v>61</v>
      </c>
      <c r="E4386" t="s">
        <v>16979</v>
      </c>
      <c r="F4386" t="s">
        <v>37106</v>
      </c>
      <c r="I4386" t="s">
        <v>75</v>
      </c>
      <c r="J4386" t="s">
        <v>0</v>
      </c>
      <c r="K4386" t="s">
        <v>64</v>
      </c>
      <c r="M4386" t="s">
        <v>16980</v>
      </c>
      <c r="N4386" t="s">
        <v>121</v>
      </c>
      <c r="O4386">
        <v>10</v>
      </c>
      <c r="P4386">
        <v>4</v>
      </c>
      <c r="Q4386">
        <v>2</v>
      </c>
      <c r="R4386">
        <v>200</v>
      </c>
      <c r="S4386">
        <v>2</v>
      </c>
      <c r="T4386">
        <v>2</v>
      </c>
      <c r="V4386" t="s">
        <v>274</v>
      </c>
      <c r="W4386" t="s">
        <v>16981</v>
      </c>
      <c r="AO4386" t="s">
        <v>70</v>
      </c>
      <c r="AR4386">
        <v>19500000</v>
      </c>
      <c r="AT4386" t="s">
        <v>13379</v>
      </c>
      <c r="AV4386" t="s">
        <v>137</v>
      </c>
    </row>
    <row r="4387" spans="1:48">
      <c r="A4387" t="s">
        <v>16982</v>
      </c>
      <c r="B4387">
        <v>45138.794986724533</v>
      </c>
      <c r="C4387" t="s">
        <v>803</v>
      </c>
      <c r="D4387" t="s">
        <v>204</v>
      </c>
      <c r="E4387" t="s">
        <v>16983</v>
      </c>
      <c r="F4387" t="s">
        <v>37107</v>
      </c>
      <c r="I4387" t="s">
        <v>75</v>
      </c>
      <c r="J4387" t="s">
        <v>2</v>
      </c>
      <c r="K4387" t="s">
        <v>64</v>
      </c>
      <c r="M4387" t="s">
        <v>12689</v>
      </c>
      <c r="N4387" t="s">
        <v>554</v>
      </c>
      <c r="AB4387" t="s">
        <v>121</v>
      </c>
      <c r="AC4387">
        <v>8</v>
      </c>
      <c r="AD4387">
        <v>3</v>
      </c>
      <c r="AE4387">
        <v>3</v>
      </c>
      <c r="AF4387">
        <v>3650</v>
      </c>
      <c r="AG4387" t="s">
        <v>98</v>
      </c>
      <c r="AH4387" t="s">
        <v>1293</v>
      </c>
      <c r="AI4387" t="s">
        <v>16984</v>
      </c>
      <c r="AJ4387" t="s">
        <v>16985</v>
      </c>
      <c r="AO4387" t="s">
        <v>70</v>
      </c>
      <c r="AR4387">
        <v>65000000</v>
      </c>
      <c r="AT4387" t="s">
        <v>13379</v>
      </c>
      <c r="AU4387" t="s">
        <v>6530</v>
      </c>
      <c r="AV4387" t="s">
        <v>137</v>
      </c>
    </row>
    <row r="4388" spans="1:48">
      <c r="A4388" t="s">
        <v>16986</v>
      </c>
      <c r="B4388">
        <v>45138.900779872682</v>
      </c>
      <c r="C4388" t="s">
        <v>803</v>
      </c>
      <c r="D4388" t="s">
        <v>61</v>
      </c>
      <c r="E4388" t="s">
        <v>16987</v>
      </c>
      <c r="F4388" t="s">
        <v>37108</v>
      </c>
      <c r="G4388" t="s">
        <v>16988</v>
      </c>
      <c r="I4388" t="s">
        <v>75</v>
      </c>
      <c r="J4388" t="s">
        <v>352</v>
      </c>
      <c r="K4388" t="s">
        <v>1128</v>
      </c>
      <c r="M4388" t="s">
        <v>16989</v>
      </c>
      <c r="N4388" t="s">
        <v>4647</v>
      </c>
      <c r="AK4388" t="s">
        <v>16990</v>
      </c>
      <c r="AL4388">
        <v>26</v>
      </c>
      <c r="AM4388">
        <v>15000</v>
      </c>
      <c r="AN4388" t="s">
        <v>16991</v>
      </c>
      <c r="AO4388" t="s">
        <v>70</v>
      </c>
      <c r="AP4388" t="s">
        <v>16992</v>
      </c>
      <c r="AR4388">
        <v>130000000</v>
      </c>
      <c r="AT4388" t="s">
        <v>13379</v>
      </c>
      <c r="AV4388" t="s">
        <v>541</v>
      </c>
    </row>
    <row r="4389" spans="1:48">
      <c r="A4389" t="s">
        <v>16993</v>
      </c>
      <c r="B4389">
        <v>45138.961228506945</v>
      </c>
      <c r="C4389" t="s">
        <v>803</v>
      </c>
      <c r="D4389" t="s">
        <v>61</v>
      </c>
      <c r="E4389" t="s">
        <v>16994</v>
      </c>
      <c r="F4389" t="s">
        <v>37109</v>
      </c>
      <c r="I4389" t="s">
        <v>75</v>
      </c>
      <c r="J4389" t="s">
        <v>1</v>
      </c>
      <c r="K4389" t="s">
        <v>4295</v>
      </c>
      <c r="M4389" t="s">
        <v>16995</v>
      </c>
      <c r="N4389" t="s">
        <v>121</v>
      </c>
      <c r="X4389">
        <v>32</v>
      </c>
      <c r="Y4389" t="s">
        <v>16996</v>
      </c>
      <c r="AA4389" t="s">
        <v>16997</v>
      </c>
      <c r="AO4389" t="s">
        <v>70</v>
      </c>
      <c r="AP4389" t="s">
        <v>16998</v>
      </c>
      <c r="AR4389">
        <v>70400000</v>
      </c>
      <c r="AT4389" t="s">
        <v>13379</v>
      </c>
      <c r="AV4389" t="s">
        <v>421</v>
      </c>
    </row>
    <row r="4390" spans="1:48">
      <c r="A4390" t="s">
        <v>16999</v>
      </c>
      <c r="B4390">
        <v>45138.998687650463</v>
      </c>
      <c r="C4390" t="s">
        <v>803</v>
      </c>
      <c r="D4390" t="s">
        <v>204</v>
      </c>
      <c r="E4390" t="s">
        <v>17000</v>
      </c>
      <c r="F4390" t="s">
        <v>37110</v>
      </c>
      <c r="I4390" t="s">
        <v>75</v>
      </c>
      <c r="J4390" t="s">
        <v>2</v>
      </c>
      <c r="K4390" t="s">
        <v>64</v>
      </c>
      <c r="M4390" t="s">
        <v>11417</v>
      </c>
      <c r="AB4390" t="s">
        <v>121</v>
      </c>
      <c r="AC4390">
        <v>31</v>
      </c>
      <c r="AD4390">
        <v>3</v>
      </c>
      <c r="AE4390">
        <v>3</v>
      </c>
      <c r="AF4390">
        <v>1650</v>
      </c>
      <c r="AG4390" t="s">
        <v>98</v>
      </c>
      <c r="AH4390" t="s">
        <v>1293</v>
      </c>
      <c r="AI4390" t="s">
        <v>123</v>
      </c>
      <c r="AJ4390" t="s">
        <v>17001</v>
      </c>
      <c r="AO4390" t="s">
        <v>70</v>
      </c>
      <c r="AR4390">
        <v>8000000</v>
      </c>
      <c r="AU4390" t="s">
        <v>6530</v>
      </c>
      <c r="AV4390" t="s">
        <v>137</v>
      </c>
    </row>
    <row r="4391" spans="1:48">
      <c r="A4391" t="s">
        <v>17002</v>
      </c>
      <c r="B4391">
        <v>45139.916635972222</v>
      </c>
      <c r="C4391" t="s">
        <v>803</v>
      </c>
      <c r="D4391" t="s">
        <v>204</v>
      </c>
      <c r="E4391" t="s">
        <v>17000</v>
      </c>
      <c r="F4391" t="s">
        <v>37111</v>
      </c>
      <c r="I4391" t="s">
        <v>75</v>
      </c>
      <c r="J4391" t="s">
        <v>2</v>
      </c>
      <c r="K4391" t="s">
        <v>64</v>
      </c>
      <c r="M4391" t="s">
        <v>17003</v>
      </c>
      <c r="AB4391" t="s">
        <v>121</v>
      </c>
      <c r="AC4391">
        <v>34</v>
      </c>
      <c r="AD4391">
        <v>3</v>
      </c>
      <c r="AE4391">
        <v>3</v>
      </c>
      <c r="AF4391">
        <v>1950</v>
      </c>
      <c r="AG4391" t="s">
        <v>98</v>
      </c>
      <c r="AH4391" t="s">
        <v>1293</v>
      </c>
      <c r="AI4391" t="s">
        <v>123</v>
      </c>
      <c r="AJ4391" t="s">
        <v>17004</v>
      </c>
      <c r="AO4391" t="s">
        <v>70</v>
      </c>
      <c r="AR4391">
        <v>105000000</v>
      </c>
      <c r="AU4391" t="s">
        <v>6564</v>
      </c>
      <c r="AV4391" t="s">
        <v>137</v>
      </c>
    </row>
    <row r="4392" spans="1:48">
      <c r="A4392" t="s">
        <v>17005</v>
      </c>
      <c r="B4392">
        <v>45139.947759722221</v>
      </c>
      <c r="C4392" t="s">
        <v>803</v>
      </c>
      <c r="D4392" t="s">
        <v>61</v>
      </c>
      <c r="E4392" t="s">
        <v>4640</v>
      </c>
      <c r="F4392" t="s">
        <v>37112</v>
      </c>
      <c r="I4392" t="s">
        <v>241</v>
      </c>
      <c r="J4392" t="s">
        <v>2</v>
      </c>
      <c r="K4392" t="s">
        <v>64</v>
      </c>
      <c r="M4392" t="s">
        <v>10031</v>
      </c>
      <c r="N4392" t="s">
        <v>273</v>
      </c>
      <c r="AB4392" t="s">
        <v>121</v>
      </c>
      <c r="AC4392">
        <v>1</v>
      </c>
      <c r="AD4392">
        <v>3</v>
      </c>
      <c r="AE4392">
        <v>2</v>
      </c>
      <c r="AF4392">
        <v>1200</v>
      </c>
      <c r="AG4392" t="s">
        <v>107</v>
      </c>
      <c r="AJ4392" t="s">
        <v>17006</v>
      </c>
      <c r="AO4392" t="s">
        <v>70</v>
      </c>
      <c r="AR4392">
        <v>100000</v>
      </c>
      <c r="AU4392" t="s">
        <v>6564</v>
      </c>
      <c r="AV4392" t="s">
        <v>137</v>
      </c>
    </row>
    <row r="4393" spans="1:48">
      <c r="A4393" t="s">
        <v>17007</v>
      </c>
      <c r="B4393">
        <v>45140.618838437498</v>
      </c>
      <c r="C4393" t="s">
        <v>11244</v>
      </c>
      <c r="D4393" t="s">
        <v>61</v>
      </c>
      <c r="E4393" t="s">
        <v>17008</v>
      </c>
      <c r="F4393" t="s">
        <v>37113</v>
      </c>
      <c r="G4393" t="s">
        <v>17009</v>
      </c>
      <c r="I4393" t="s">
        <v>241</v>
      </c>
      <c r="J4393" t="s">
        <v>0</v>
      </c>
      <c r="M4393" t="s">
        <v>17010</v>
      </c>
      <c r="N4393" t="s">
        <v>248</v>
      </c>
      <c r="O4393">
        <v>24</v>
      </c>
      <c r="P4393">
        <v>5</v>
      </c>
      <c r="Q4393">
        <v>3</v>
      </c>
      <c r="R4393">
        <v>3000</v>
      </c>
      <c r="S4393">
        <v>2</v>
      </c>
      <c r="T4393">
        <v>3</v>
      </c>
      <c r="V4393" t="s">
        <v>9564</v>
      </c>
      <c r="W4393" t="s">
        <v>17011</v>
      </c>
      <c r="AO4393" t="s">
        <v>70</v>
      </c>
      <c r="AR4393">
        <v>300000</v>
      </c>
      <c r="AV4393" t="s">
        <v>137</v>
      </c>
    </row>
    <row r="4394" spans="1:48">
      <c r="A4394" t="s">
        <v>17012</v>
      </c>
      <c r="B4394">
        <v>45140.620001574076</v>
      </c>
      <c r="C4394" t="s">
        <v>11244</v>
      </c>
      <c r="D4394" t="s">
        <v>61</v>
      </c>
      <c r="E4394" t="s">
        <v>17008</v>
      </c>
      <c r="F4394" t="s">
        <v>37114</v>
      </c>
      <c r="I4394" t="s">
        <v>241</v>
      </c>
      <c r="J4394" t="s">
        <v>2</v>
      </c>
      <c r="M4394" t="s">
        <v>17013</v>
      </c>
      <c r="N4394" t="s">
        <v>142</v>
      </c>
      <c r="AB4394" t="s">
        <v>122</v>
      </c>
      <c r="AC4394">
        <v>6</v>
      </c>
      <c r="AD4394">
        <v>2</v>
      </c>
      <c r="AE4394">
        <v>2</v>
      </c>
      <c r="AF4394">
        <v>1224</v>
      </c>
      <c r="AG4394" t="s">
        <v>107</v>
      </c>
      <c r="AI4394" t="s">
        <v>123</v>
      </c>
      <c r="AO4394" t="s">
        <v>70</v>
      </c>
      <c r="AR4394">
        <v>220000</v>
      </c>
      <c r="AU4394" t="s">
        <v>6564</v>
      </c>
      <c r="AV4394" t="s">
        <v>541</v>
      </c>
    </row>
    <row r="4395" spans="1:48">
      <c r="A4395" t="s">
        <v>17014</v>
      </c>
      <c r="B4395">
        <v>45140.833801331013</v>
      </c>
      <c r="C4395" t="s">
        <v>803</v>
      </c>
      <c r="D4395" t="s">
        <v>61</v>
      </c>
      <c r="E4395" t="s">
        <v>17015</v>
      </c>
      <c r="F4395" t="s">
        <v>37115</v>
      </c>
      <c r="I4395" t="s">
        <v>75</v>
      </c>
      <c r="J4395" t="s">
        <v>1</v>
      </c>
      <c r="K4395" t="s">
        <v>64</v>
      </c>
      <c r="M4395" t="s">
        <v>17016</v>
      </c>
      <c r="N4395" t="s">
        <v>1327</v>
      </c>
      <c r="X4395">
        <v>18</v>
      </c>
      <c r="Y4395" t="s">
        <v>3699</v>
      </c>
      <c r="AA4395" t="s">
        <v>17017</v>
      </c>
      <c r="AO4395" t="s">
        <v>70</v>
      </c>
      <c r="AP4395" t="s">
        <v>17018</v>
      </c>
      <c r="AR4395">
        <v>16200000</v>
      </c>
      <c r="AT4395" t="s">
        <v>13379</v>
      </c>
      <c r="AV4395" t="s">
        <v>421</v>
      </c>
    </row>
    <row r="4396" spans="1:48">
      <c r="A4396" t="s">
        <v>17019</v>
      </c>
      <c r="B4396">
        <v>45141.717816805554</v>
      </c>
      <c r="C4396" t="s">
        <v>877</v>
      </c>
      <c r="D4396" t="s">
        <v>61</v>
      </c>
      <c r="E4396" t="s">
        <v>10666</v>
      </c>
      <c r="F4396" t="s">
        <v>37116</v>
      </c>
      <c r="I4396" t="s">
        <v>241</v>
      </c>
      <c r="J4396" t="s">
        <v>2</v>
      </c>
      <c r="K4396" t="s">
        <v>83</v>
      </c>
      <c r="M4396" t="s">
        <v>17020</v>
      </c>
      <c r="N4396" t="s">
        <v>152</v>
      </c>
      <c r="AB4396" t="s">
        <v>200</v>
      </c>
      <c r="AC4396">
        <v>16</v>
      </c>
      <c r="AD4396">
        <v>2</v>
      </c>
      <c r="AE4396">
        <v>2</v>
      </c>
      <c r="AF4396">
        <v>1350</v>
      </c>
      <c r="AG4396" t="s">
        <v>107</v>
      </c>
      <c r="AH4396" t="s">
        <v>17021</v>
      </c>
      <c r="AI4396" t="s">
        <v>144</v>
      </c>
      <c r="AO4396" t="s">
        <v>154</v>
      </c>
      <c r="AR4396">
        <v>1000</v>
      </c>
      <c r="AU4396" t="s">
        <v>6564</v>
      </c>
      <c r="AV4396" t="s">
        <v>137</v>
      </c>
    </row>
    <row r="4397" spans="1:48">
      <c r="A4397" t="s">
        <v>17022</v>
      </c>
      <c r="B4397">
        <v>45141.726594143518</v>
      </c>
      <c r="C4397" t="s">
        <v>877</v>
      </c>
      <c r="D4397" t="s">
        <v>204</v>
      </c>
      <c r="E4397" t="s">
        <v>17023</v>
      </c>
      <c r="F4397" t="s">
        <v>37117</v>
      </c>
      <c r="I4397" t="s">
        <v>75</v>
      </c>
      <c r="J4397" t="s">
        <v>1</v>
      </c>
      <c r="K4397" t="s">
        <v>83</v>
      </c>
      <c r="M4397" t="s">
        <v>17024</v>
      </c>
      <c r="N4397" t="s">
        <v>152</v>
      </c>
      <c r="X4397">
        <v>16</v>
      </c>
      <c r="Y4397" t="s">
        <v>1064</v>
      </c>
      <c r="AO4397" t="s">
        <v>70</v>
      </c>
      <c r="AP4397">
        <v>15000000</v>
      </c>
      <c r="AT4397" t="s">
        <v>17025</v>
      </c>
      <c r="AV4397" t="s">
        <v>541</v>
      </c>
    </row>
    <row r="4398" spans="1:48">
      <c r="A4398" t="s">
        <v>17026</v>
      </c>
      <c r="B4398">
        <v>45141.72869856481</v>
      </c>
      <c r="C4398" t="s">
        <v>877</v>
      </c>
      <c r="D4398" t="s">
        <v>204</v>
      </c>
      <c r="E4398" t="s">
        <v>17027</v>
      </c>
      <c r="F4398" t="s">
        <v>37118</v>
      </c>
      <c r="I4398" t="s">
        <v>75</v>
      </c>
      <c r="J4398" t="s">
        <v>352</v>
      </c>
      <c r="K4398" t="s">
        <v>3</v>
      </c>
      <c r="M4398" t="s">
        <v>17028</v>
      </c>
      <c r="N4398" t="s">
        <v>152</v>
      </c>
      <c r="AK4398" t="s">
        <v>3</v>
      </c>
      <c r="AL4398">
        <v>8</v>
      </c>
      <c r="AO4398" t="s">
        <v>70</v>
      </c>
      <c r="AR4398">
        <v>220000000</v>
      </c>
      <c r="AT4398" t="s">
        <v>17029</v>
      </c>
      <c r="AV4398" t="s">
        <v>137</v>
      </c>
    </row>
    <row r="4399" spans="1:48">
      <c r="A4399" t="s">
        <v>17030</v>
      </c>
      <c r="B4399">
        <v>45141.740405868055</v>
      </c>
      <c r="C4399" t="s">
        <v>877</v>
      </c>
      <c r="D4399" t="s">
        <v>204</v>
      </c>
      <c r="E4399" t="s">
        <v>17031</v>
      </c>
      <c r="F4399" t="s">
        <v>37119</v>
      </c>
      <c r="I4399" t="s">
        <v>75</v>
      </c>
      <c r="J4399" t="s">
        <v>1</v>
      </c>
      <c r="K4399" t="s">
        <v>3</v>
      </c>
      <c r="M4399" t="s">
        <v>9313</v>
      </c>
      <c r="N4399" t="s">
        <v>214</v>
      </c>
      <c r="X4399">
        <v>14.6</v>
      </c>
      <c r="Y4399" t="s">
        <v>352</v>
      </c>
      <c r="AO4399" t="s">
        <v>70</v>
      </c>
      <c r="AR4399">
        <v>120000000</v>
      </c>
      <c r="AV4399" t="s">
        <v>541</v>
      </c>
    </row>
    <row r="4400" spans="1:48">
      <c r="A4400" t="s">
        <v>17032</v>
      </c>
      <c r="B4400">
        <v>45142.375703900463</v>
      </c>
      <c r="C4400" t="s">
        <v>877</v>
      </c>
      <c r="D4400" t="s">
        <v>204</v>
      </c>
      <c r="E4400" t="s">
        <v>14937</v>
      </c>
      <c r="F4400" t="s">
        <v>37120</v>
      </c>
      <c r="I4400" t="s">
        <v>75</v>
      </c>
      <c r="J4400" t="s">
        <v>0</v>
      </c>
      <c r="K4400" t="s">
        <v>6803</v>
      </c>
      <c r="M4400" t="s">
        <v>17033</v>
      </c>
      <c r="N4400" t="s">
        <v>254</v>
      </c>
      <c r="O4400">
        <v>10</v>
      </c>
      <c r="P4400">
        <v>4</v>
      </c>
      <c r="Q4400">
        <v>2</v>
      </c>
      <c r="R4400">
        <v>3200</v>
      </c>
      <c r="S4400">
        <v>2</v>
      </c>
      <c r="T4400">
        <v>2</v>
      </c>
      <c r="W4400" t="s">
        <v>17034</v>
      </c>
      <c r="AO4400" t="s">
        <v>70</v>
      </c>
      <c r="AR4400">
        <v>120000000</v>
      </c>
      <c r="AT4400" t="s">
        <v>17035</v>
      </c>
      <c r="AV4400" t="s">
        <v>541</v>
      </c>
    </row>
    <row r="4401" spans="1:48">
      <c r="A4401" t="s">
        <v>17036</v>
      </c>
      <c r="B4401">
        <v>45142.38244483796</v>
      </c>
      <c r="C4401" t="s">
        <v>877</v>
      </c>
      <c r="D4401" t="s">
        <v>204</v>
      </c>
      <c r="E4401" t="s">
        <v>5092</v>
      </c>
      <c r="F4401" t="s">
        <v>37121</v>
      </c>
      <c r="I4401" t="s">
        <v>75</v>
      </c>
      <c r="J4401" t="s">
        <v>1</v>
      </c>
      <c r="K4401" t="s">
        <v>83</v>
      </c>
      <c r="M4401" t="s">
        <v>17037</v>
      </c>
      <c r="N4401" t="s">
        <v>152</v>
      </c>
      <c r="X4401">
        <v>10</v>
      </c>
      <c r="Y4401" t="s">
        <v>0</v>
      </c>
      <c r="AA4401" t="s">
        <v>17038</v>
      </c>
      <c r="AO4401" t="s">
        <v>70</v>
      </c>
      <c r="AP4401">
        <v>18000000</v>
      </c>
      <c r="AT4401" t="s">
        <v>10140</v>
      </c>
      <c r="AV4401" t="s">
        <v>137</v>
      </c>
    </row>
    <row r="4402" spans="1:48">
      <c r="A4402" t="s">
        <v>17039</v>
      </c>
      <c r="B4402">
        <v>45142.434884710645</v>
      </c>
      <c r="C4402" t="s">
        <v>4899</v>
      </c>
      <c r="D4402" t="s">
        <v>61</v>
      </c>
      <c r="E4402" t="s">
        <v>17040</v>
      </c>
      <c r="F4402" t="s">
        <v>37122</v>
      </c>
      <c r="I4402" t="s">
        <v>75</v>
      </c>
      <c r="J4402" t="s">
        <v>0</v>
      </c>
      <c r="K4402" t="s">
        <v>64</v>
      </c>
      <c r="M4402" t="s">
        <v>17041</v>
      </c>
      <c r="N4402" t="s">
        <v>389</v>
      </c>
      <c r="O4402">
        <v>6.85</v>
      </c>
      <c r="P4402">
        <v>4</v>
      </c>
      <c r="Q4402">
        <v>3</v>
      </c>
      <c r="R4402">
        <v>3800</v>
      </c>
      <c r="S4402">
        <v>2</v>
      </c>
      <c r="T4402">
        <v>2</v>
      </c>
      <c r="V4402" t="s">
        <v>1439</v>
      </c>
      <c r="W4402" t="s">
        <v>17042</v>
      </c>
      <c r="AO4402" t="s">
        <v>70</v>
      </c>
      <c r="AR4402">
        <v>37000000</v>
      </c>
      <c r="AT4402" t="s">
        <v>16095</v>
      </c>
      <c r="AV4402" t="s">
        <v>541</v>
      </c>
    </row>
    <row r="4403" spans="1:48">
      <c r="A4403" t="s">
        <v>17043</v>
      </c>
      <c r="B4403">
        <v>45142.435638298615</v>
      </c>
      <c r="C4403" t="s">
        <v>11244</v>
      </c>
      <c r="D4403" t="s">
        <v>61</v>
      </c>
      <c r="E4403" t="s">
        <v>17044</v>
      </c>
      <c r="F4403" t="s">
        <v>37123</v>
      </c>
      <c r="I4403" t="s">
        <v>241</v>
      </c>
      <c r="J4403" t="s">
        <v>2</v>
      </c>
      <c r="K4403" t="s">
        <v>64</v>
      </c>
      <c r="M4403" t="s">
        <v>17045</v>
      </c>
      <c r="N4403" t="s">
        <v>364</v>
      </c>
      <c r="AB4403" t="s">
        <v>122</v>
      </c>
      <c r="AC4403">
        <v>6</v>
      </c>
      <c r="AD4403">
        <v>2</v>
      </c>
      <c r="AE4403">
        <v>1</v>
      </c>
      <c r="AF4403">
        <v>1000</v>
      </c>
      <c r="AG4403" t="s">
        <v>107</v>
      </c>
      <c r="AI4403" t="s">
        <v>11324</v>
      </c>
      <c r="AO4403" t="s">
        <v>70</v>
      </c>
      <c r="AR4403">
        <v>140000</v>
      </c>
      <c r="AU4403" t="s">
        <v>6564</v>
      </c>
      <c r="AV4403" t="s">
        <v>541</v>
      </c>
    </row>
    <row r="4404" spans="1:48">
      <c r="A4404" t="s">
        <v>17046</v>
      </c>
      <c r="B4404">
        <v>45142.436857118053</v>
      </c>
      <c r="C4404" t="s">
        <v>4899</v>
      </c>
      <c r="D4404" t="s">
        <v>204</v>
      </c>
      <c r="E4404" t="s">
        <v>10516</v>
      </c>
      <c r="F4404" t="s">
        <v>37124</v>
      </c>
      <c r="I4404" t="s">
        <v>75</v>
      </c>
      <c r="J4404" t="s">
        <v>0</v>
      </c>
      <c r="K4404" t="s">
        <v>64</v>
      </c>
      <c r="M4404" t="s">
        <v>17047</v>
      </c>
      <c r="N4404" t="s">
        <v>389</v>
      </c>
      <c r="O4404">
        <v>14</v>
      </c>
      <c r="P4404">
        <v>5</v>
      </c>
      <c r="Q4404">
        <v>4</v>
      </c>
      <c r="R4404">
        <v>3700</v>
      </c>
      <c r="S4404">
        <v>2</v>
      </c>
      <c r="T4404">
        <v>3</v>
      </c>
      <c r="V4404" t="s">
        <v>390</v>
      </c>
      <c r="AO4404" t="s">
        <v>70</v>
      </c>
      <c r="AR4404">
        <v>75000000</v>
      </c>
      <c r="AT4404" t="s">
        <v>16812</v>
      </c>
      <c r="AV4404" t="s">
        <v>541</v>
      </c>
    </row>
    <row r="4405" spans="1:48">
      <c r="A4405" t="s">
        <v>17048</v>
      </c>
      <c r="B4405">
        <v>45142.438367118055</v>
      </c>
      <c r="C4405" t="s">
        <v>4899</v>
      </c>
      <c r="D4405" t="s">
        <v>61</v>
      </c>
      <c r="E4405" t="s">
        <v>17049</v>
      </c>
      <c r="F4405" t="s">
        <v>37125</v>
      </c>
      <c r="I4405" t="s">
        <v>75</v>
      </c>
      <c r="J4405" t="s">
        <v>1</v>
      </c>
      <c r="K4405" t="s">
        <v>64</v>
      </c>
      <c r="M4405" t="s">
        <v>17050</v>
      </c>
      <c r="N4405" t="s">
        <v>389</v>
      </c>
      <c r="X4405">
        <v>30.5</v>
      </c>
      <c r="Y4405" t="s">
        <v>16557</v>
      </c>
      <c r="AA4405" t="s">
        <v>17051</v>
      </c>
      <c r="AO4405" t="s">
        <v>70</v>
      </c>
      <c r="AP4405">
        <v>4500000</v>
      </c>
      <c r="AT4405" t="s">
        <v>15119</v>
      </c>
      <c r="AV4405" t="s">
        <v>541</v>
      </c>
    </row>
    <row r="4406" spans="1:48">
      <c r="A4406" t="s">
        <v>17052</v>
      </c>
      <c r="B4406">
        <v>45142.446594062501</v>
      </c>
      <c r="C4406" t="s">
        <v>11244</v>
      </c>
      <c r="D4406" t="s">
        <v>61</v>
      </c>
      <c r="E4406" t="s">
        <v>17053</v>
      </c>
      <c r="F4406" t="s">
        <v>37126</v>
      </c>
      <c r="I4406" t="s">
        <v>75</v>
      </c>
      <c r="J4406" t="s">
        <v>2</v>
      </c>
      <c r="M4406" t="s">
        <v>17054</v>
      </c>
      <c r="N4406" t="s">
        <v>364</v>
      </c>
      <c r="AB4406" t="s">
        <v>122</v>
      </c>
      <c r="AD4406">
        <v>3</v>
      </c>
      <c r="AE4406">
        <v>2</v>
      </c>
      <c r="AF4406">
        <v>1150</v>
      </c>
      <c r="AG4406" t="s">
        <v>107</v>
      </c>
      <c r="AO4406" t="s">
        <v>70</v>
      </c>
      <c r="AR4406">
        <v>31000000</v>
      </c>
      <c r="AU4406" t="s">
        <v>6559</v>
      </c>
      <c r="AV4406" t="s">
        <v>137</v>
      </c>
    </row>
    <row r="4407" spans="1:48">
      <c r="A4407" t="s">
        <v>17055</v>
      </c>
      <c r="B4407">
        <v>45142.590796631943</v>
      </c>
      <c r="C4407" t="s">
        <v>11244</v>
      </c>
      <c r="D4407" t="s">
        <v>61</v>
      </c>
      <c r="E4407" t="s">
        <v>17056</v>
      </c>
      <c r="F4407" t="s">
        <v>37127</v>
      </c>
      <c r="I4407" t="s">
        <v>75</v>
      </c>
      <c r="J4407" t="s">
        <v>2</v>
      </c>
      <c r="M4407" t="s">
        <v>17057</v>
      </c>
      <c r="N4407" t="s">
        <v>3251</v>
      </c>
      <c r="AB4407" t="s">
        <v>122</v>
      </c>
      <c r="AD4407">
        <v>3</v>
      </c>
      <c r="AE4407">
        <v>2</v>
      </c>
      <c r="AF4407">
        <v>1540</v>
      </c>
      <c r="AG4407" t="s">
        <v>107</v>
      </c>
      <c r="AI4407" t="s">
        <v>123</v>
      </c>
      <c r="AO4407" t="s">
        <v>70</v>
      </c>
      <c r="AR4407">
        <v>45000000</v>
      </c>
      <c r="AU4407" t="s">
        <v>6530</v>
      </c>
      <c r="AV4407" t="s">
        <v>137</v>
      </c>
    </row>
    <row r="4408" spans="1:48">
      <c r="A4408" t="s">
        <v>17058</v>
      </c>
      <c r="B4408">
        <v>45142.594999837966</v>
      </c>
      <c r="C4408" t="s">
        <v>877</v>
      </c>
      <c r="D4408" t="s">
        <v>61</v>
      </c>
      <c r="E4408" t="s">
        <v>17059</v>
      </c>
      <c r="F4408" t="s">
        <v>37128</v>
      </c>
      <c r="I4408" t="s">
        <v>241</v>
      </c>
      <c r="J4408" t="s">
        <v>352</v>
      </c>
      <c r="K4408" t="s">
        <v>3</v>
      </c>
      <c r="M4408" t="s">
        <v>17060</v>
      </c>
      <c r="N4408" t="s">
        <v>214</v>
      </c>
      <c r="AK4408" t="s">
        <v>3</v>
      </c>
      <c r="AL4408">
        <v>24</v>
      </c>
      <c r="AM4408">
        <v>1000</v>
      </c>
      <c r="AN4408" t="s">
        <v>17061</v>
      </c>
      <c r="AO4408" t="s">
        <v>70</v>
      </c>
      <c r="AR4408">
        <v>75000</v>
      </c>
      <c r="AT4408" t="s">
        <v>17062</v>
      </c>
      <c r="AV4408" t="s">
        <v>137</v>
      </c>
    </row>
    <row r="4409" spans="1:48">
      <c r="A4409" t="s">
        <v>17063</v>
      </c>
      <c r="B4409">
        <v>45142.762430879629</v>
      </c>
      <c r="C4409" t="s">
        <v>803</v>
      </c>
      <c r="D4409" t="s">
        <v>61</v>
      </c>
      <c r="E4409" t="s">
        <v>17064</v>
      </c>
      <c r="F4409" t="s">
        <v>37129</v>
      </c>
      <c r="I4409" t="s">
        <v>75</v>
      </c>
      <c r="J4409" t="s">
        <v>2</v>
      </c>
      <c r="K4409" t="s">
        <v>64</v>
      </c>
      <c r="M4409" t="s">
        <v>17065</v>
      </c>
      <c r="N4409" t="s">
        <v>121</v>
      </c>
      <c r="AB4409" t="s">
        <v>121</v>
      </c>
      <c r="AC4409">
        <v>1</v>
      </c>
      <c r="AD4409">
        <v>3</v>
      </c>
      <c r="AE4409">
        <v>3</v>
      </c>
      <c r="AF4409">
        <v>1160</v>
      </c>
      <c r="AG4409" t="s">
        <v>107</v>
      </c>
      <c r="AI4409" t="s">
        <v>175</v>
      </c>
      <c r="AJ4409" t="s">
        <v>17066</v>
      </c>
      <c r="AO4409" t="s">
        <v>70</v>
      </c>
      <c r="AR4409">
        <v>54000000</v>
      </c>
      <c r="AU4409" t="s">
        <v>6559</v>
      </c>
      <c r="AV4409" t="s">
        <v>137</v>
      </c>
    </row>
    <row r="4410" spans="1:48">
      <c r="A4410" t="s">
        <v>17067</v>
      </c>
      <c r="B4410">
        <v>45143.360115324074</v>
      </c>
      <c r="C4410" t="s">
        <v>877</v>
      </c>
      <c r="D4410" t="s">
        <v>61</v>
      </c>
      <c r="E4410" t="s">
        <v>17068</v>
      </c>
      <c r="F4410" t="s">
        <v>37130</v>
      </c>
      <c r="I4410" t="s">
        <v>75</v>
      </c>
      <c r="J4410" t="s">
        <v>0</v>
      </c>
      <c r="K4410" t="s">
        <v>83</v>
      </c>
      <c r="M4410" t="s">
        <v>17069</v>
      </c>
      <c r="N4410" t="s">
        <v>364</v>
      </c>
      <c r="O4410">
        <v>20.5</v>
      </c>
      <c r="P4410">
        <v>4</v>
      </c>
      <c r="Q4410">
        <v>3</v>
      </c>
      <c r="R4410">
        <v>2500</v>
      </c>
      <c r="S4410">
        <v>1</v>
      </c>
      <c r="T4410">
        <v>2</v>
      </c>
      <c r="AO4410" t="s">
        <v>70</v>
      </c>
      <c r="AR4410">
        <v>153750000</v>
      </c>
      <c r="AT4410" t="s">
        <v>1526</v>
      </c>
      <c r="AV4410" t="s">
        <v>421</v>
      </c>
    </row>
    <row r="4411" spans="1:48">
      <c r="A4411" t="s">
        <v>17070</v>
      </c>
      <c r="B4411">
        <v>45143.365069861116</v>
      </c>
      <c r="C4411" t="s">
        <v>877</v>
      </c>
      <c r="D4411" t="s">
        <v>204</v>
      </c>
      <c r="E4411" t="s">
        <v>9234</v>
      </c>
      <c r="F4411" t="s">
        <v>37131</v>
      </c>
      <c r="I4411" t="s">
        <v>241</v>
      </c>
      <c r="J4411" t="s">
        <v>2</v>
      </c>
      <c r="K4411" t="s">
        <v>83</v>
      </c>
      <c r="M4411" t="s">
        <v>14556</v>
      </c>
      <c r="N4411" t="s">
        <v>112</v>
      </c>
      <c r="AB4411" t="s">
        <v>122</v>
      </c>
      <c r="AD4411">
        <v>4</v>
      </c>
      <c r="AE4411">
        <v>3</v>
      </c>
      <c r="AF4411">
        <v>1950</v>
      </c>
      <c r="AG4411" t="s">
        <v>107</v>
      </c>
      <c r="AH4411" t="s">
        <v>14</v>
      </c>
      <c r="AI4411" t="s">
        <v>676</v>
      </c>
      <c r="AJ4411" t="s">
        <v>17071</v>
      </c>
      <c r="AO4411" t="s">
        <v>70</v>
      </c>
      <c r="AR4411">
        <v>280000</v>
      </c>
      <c r="AU4411" t="s">
        <v>6564</v>
      </c>
      <c r="AV4411" t="s">
        <v>137</v>
      </c>
    </row>
    <row r="4412" spans="1:48">
      <c r="A4412" t="s">
        <v>17072</v>
      </c>
      <c r="B4412">
        <v>45143.456769942131</v>
      </c>
      <c r="C4412" t="s">
        <v>877</v>
      </c>
      <c r="D4412" t="s">
        <v>61</v>
      </c>
      <c r="E4412" t="s">
        <v>2335</v>
      </c>
      <c r="F4412" t="s">
        <v>37132</v>
      </c>
      <c r="I4412" t="s">
        <v>75</v>
      </c>
      <c r="J4412" t="s">
        <v>0</v>
      </c>
      <c r="K4412" t="s">
        <v>83</v>
      </c>
      <c r="M4412" t="s">
        <v>17073</v>
      </c>
      <c r="N4412" t="s">
        <v>364</v>
      </c>
      <c r="O4412">
        <v>14</v>
      </c>
      <c r="P4412">
        <v>4</v>
      </c>
      <c r="Q4412">
        <v>3</v>
      </c>
      <c r="R4412">
        <v>2500</v>
      </c>
      <c r="S4412">
        <v>1</v>
      </c>
      <c r="T4412">
        <v>2</v>
      </c>
      <c r="W4412" t="s">
        <v>17074</v>
      </c>
      <c r="AO4412" t="s">
        <v>70</v>
      </c>
      <c r="AR4412">
        <v>110000000</v>
      </c>
      <c r="AT4412" t="s">
        <v>17075</v>
      </c>
      <c r="AV4412" t="s">
        <v>421</v>
      </c>
    </row>
    <row r="4413" spans="1:48">
      <c r="A4413" t="s">
        <v>17076</v>
      </c>
      <c r="B4413">
        <v>45143.469095405089</v>
      </c>
      <c r="C4413" t="s">
        <v>877</v>
      </c>
      <c r="D4413" t="s">
        <v>61</v>
      </c>
      <c r="E4413" t="s">
        <v>17077</v>
      </c>
      <c r="F4413" t="s">
        <v>37133</v>
      </c>
      <c r="I4413" t="s">
        <v>241</v>
      </c>
      <c r="J4413" t="s">
        <v>2</v>
      </c>
      <c r="K4413" t="s">
        <v>83</v>
      </c>
      <c r="M4413" t="s">
        <v>17078</v>
      </c>
      <c r="N4413" t="s">
        <v>142</v>
      </c>
      <c r="AB4413" t="s">
        <v>121</v>
      </c>
      <c r="AC4413">
        <v>20</v>
      </c>
      <c r="AD4413">
        <v>2</v>
      </c>
      <c r="AE4413">
        <v>2</v>
      </c>
      <c r="AF4413">
        <v>1100</v>
      </c>
      <c r="AG4413" t="s">
        <v>107</v>
      </c>
      <c r="AH4413" t="s">
        <v>114</v>
      </c>
      <c r="AI4413" t="s">
        <v>299</v>
      </c>
      <c r="AO4413" t="s">
        <v>70</v>
      </c>
      <c r="AR4413">
        <v>500000</v>
      </c>
      <c r="AU4413" t="s">
        <v>6564</v>
      </c>
      <c r="AV4413" t="s">
        <v>137</v>
      </c>
    </row>
    <row r="4414" spans="1:48">
      <c r="A4414" t="s">
        <v>17079</v>
      </c>
      <c r="B4414">
        <v>45143.958998171292</v>
      </c>
      <c r="C4414" t="s">
        <v>803</v>
      </c>
      <c r="D4414" t="s">
        <v>61</v>
      </c>
      <c r="E4414" t="s">
        <v>17080</v>
      </c>
      <c r="F4414" t="s">
        <v>37134</v>
      </c>
      <c r="I4414" t="s">
        <v>75</v>
      </c>
      <c r="J4414" t="s">
        <v>0</v>
      </c>
      <c r="K4414" t="s">
        <v>64</v>
      </c>
      <c r="M4414" t="s">
        <v>17081</v>
      </c>
      <c r="N4414" t="s">
        <v>681</v>
      </c>
      <c r="O4414">
        <v>6</v>
      </c>
      <c r="P4414">
        <v>4</v>
      </c>
      <c r="Q4414">
        <v>4</v>
      </c>
      <c r="R4414">
        <v>4800</v>
      </c>
      <c r="S4414">
        <v>2</v>
      </c>
      <c r="T4414">
        <v>2</v>
      </c>
      <c r="W4414" t="s">
        <v>17082</v>
      </c>
      <c r="AO4414" t="s">
        <v>70</v>
      </c>
      <c r="AR4414">
        <v>75000000</v>
      </c>
      <c r="AT4414" t="s">
        <v>13379</v>
      </c>
      <c r="AV4414" t="s">
        <v>421</v>
      </c>
    </row>
    <row r="4415" spans="1:48">
      <c r="A4415" t="s">
        <v>17083</v>
      </c>
      <c r="B4415">
        <v>45144.491713171301</v>
      </c>
      <c r="C4415" t="s">
        <v>803</v>
      </c>
      <c r="D4415" t="s">
        <v>61</v>
      </c>
      <c r="E4415" t="s">
        <v>17080</v>
      </c>
      <c r="F4415" t="s">
        <v>37135</v>
      </c>
      <c r="I4415" t="s">
        <v>75</v>
      </c>
      <c r="J4415" t="s">
        <v>352</v>
      </c>
      <c r="K4415" t="s">
        <v>4295</v>
      </c>
      <c r="M4415" t="s">
        <v>17084</v>
      </c>
      <c r="N4415" t="s">
        <v>681</v>
      </c>
      <c r="AK4415" t="s">
        <v>17085</v>
      </c>
      <c r="AL4415">
        <v>10</v>
      </c>
      <c r="AM4415">
        <v>2000</v>
      </c>
      <c r="AN4415" t="s">
        <v>17086</v>
      </c>
      <c r="AO4415" t="s">
        <v>70</v>
      </c>
      <c r="AR4415">
        <v>42000000</v>
      </c>
      <c r="AT4415" t="s">
        <v>13379</v>
      </c>
      <c r="AV4415" t="s">
        <v>421</v>
      </c>
    </row>
    <row r="4416" spans="1:48">
      <c r="A4416" t="s">
        <v>17087</v>
      </c>
      <c r="B4416">
        <v>45145.435330740744</v>
      </c>
      <c r="C4416" t="s">
        <v>877</v>
      </c>
      <c r="D4416" t="s">
        <v>61</v>
      </c>
      <c r="E4416" t="s">
        <v>15303</v>
      </c>
      <c r="F4416" t="s">
        <v>37136</v>
      </c>
      <c r="I4416" t="s">
        <v>75</v>
      </c>
      <c r="J4416" t="s">
        <v>2</v>
      </c>
      <c r="K4416" t="s">
        <v>83</v>
      </c>
      <c r="M4416" t="s">
        <v>9562</v>
      </c>
      <c r="N4416" t="s">
        <v>615</v>
      </c>
      <c r="AB4416" t="s">
        <v>122</v>
      </c>
      <c r="AC4416">
        <v>7</v>
      </c>
      <c r="AD4416">
        <v>2</v>
      </c>
      <c r="AE4416">
        <v>1</v>
      </c>
      <c r="AF4416">
        <v>700</v>
      </c>
      <c r="AG4416" t="s">
        <v>107</v>
      </c>
      <c r="AO4416" t="s">
        <v>70</v>
      </c>
      <c r="AR4416">
        <v>15500000</v>
      </c>
      <c r="AT4416" t="s">
        <v>1526</v>
      </c>
      <c r="AU4416" t="s">
        <v>6530</v>
      </c>
      <c r="AV4416" t="s">
        <v>137</v>
      </c>
    </row>
    <row r="4417" spans="1:48">
      <c r="A4417" t="s">
        <v>17088</v>
      </c>
      <c r="B4417">
        <v>45145.452638541668</v>
      </c>
      <c r="C4417" t="s">
        <v>877</v>
      </c>
      <c r="D4417" t="s">
        <v>204</v>
      </c>
      <c r="E4417" t="s">
        <v>17089</v>
      </c>
      <c r="F4417" t="s">
        <v>37137</v>
      </c>
      <c r="I4417" t="s">
        <v>75</v>
      </c>
      <c r="J4417" t="s">
        <v>0</v>
      </c>
      <c r="K4417" t="s">
        <v>83</v>
      </c>
      <c r="M4417" t="s">
        <v>17090</v>
      </c>
      <c r="N4417" t="s">
        <v>142</v>
      </c>
      <c r="O4417">
        <v>20.76</v>
      </c>
      <c r="P4417">
        <v>6</v>
      </c>
      <c r="Q4417">
        <v>6</v>
      </c>
      <c r="R4417">
        <v>10000</v>
      </c>
      <c r="S4417">
        <v>2</v>
      </c>
      <c r="T4417">
        <v>6</v>
      </c>
      <c r="V4417" t="s">
        <v>390</v>
      </c>
      <c r="W4417" t="s">
        <v>17091</v>
      </c>
      <c r="AO4417" t="s">
        <v>70</v>
      </c>
      <c r="AR4417">
        <v>590000000</v>
      </c>
      <c r="AT4417" t="s">
        <v>17092</v>
      </c>
      <c r="AV4417" t="s">
        <v>137</v>
      </c>
    </row>
    <row r="4418" spans="1:48">
      <c r="A4418" t="s">
        <v>17093</v>
      </c>
      <c r="B4418">
        <v>45145.46716724537</v>
      </c>
      <c r="C4418" t="s">
        <v>877</v>
      </c>
      <c r="D4418" t="s">
        <v>61</v>
      </c>
      <c r="E4418" t="s">
        <v>17094</v>
      </c>
      <c r="F4418" t="s">
        <v>37138</v>
      </c>
      <c r="I4418" t="s">
        <v>75</v>
      </c>
      <c r="J4418" t="s">
        <v>0</v>
      </c>
      <c r="K4418" t="s">
        <v>64</v>
      </c>
      <c r="M4418" t="s">
        <v>17095</v>
      </c>
      <c r="N4418" t="s">
        <v>112</v>
      </c>
      <c r="O4418">
        <v>1.25</v>
      </c>
      <c r="P4418">
        <v>3</v>
      </c>
      <c r="Q4418">
        <v>3</v>
      </c>
      <c r="R4418">
        <v>1000</v>
      </c>
      <c r="S4418">
        <v>1</v>
      </c>
      <c r="T4418">
        <v>1</v>
      </c>
      <c r="W4418" t="s">
        <v>17096</v>
      </c>
      <c r="AO4418" t="s">
        <v>70</v>
      </c>
      <c r="AR4418">
        <v>27500000</v>
      </c>
      <c r="AT4418" t="s">
        <v>285</v>
      </c>
      <c r="AV4418" t="s">
        <v>137</v>
      </c>
    </row>
    <row r="4419" spans="1:48">
      <c r="A4419" t="s">
        <v>17097</v>
      </c>
      <c r="B4419">
        <v>45145.504506145837</v>
      </c>
      <c r="C4419" t="s">
        <v>877</v>
      </c>
      <c r="D4419" t="s">
        <v>204</v>
      </c>
      <c r="E4419" t="s">
        <v>5794</v>
      </c>
      <c r="F4419" t="s">
        <v>37139</v>
      </c>
      <c r="I4419" t="s">
        <v>75</v>
      </c>
      <c r="J4419" t="s">
        <v>0</v>
      </c>
      <c r="K4419" t="s">
        <v>83</v>
      </c>
      <c r="M4419" t="s">
        <v>17098</v>
      </c>
      <c r="N4419" t="s">
        <v>1602</v>
      </c>
      <c r="O4419">
        <v>10</v>
      </c>
      <c r="P4419">
        <v>4</v>
      </c>
      <c r="Q4419">
        <v>4</v>
      </c>
      <c r="R4419">
        <v>3000</v>
      </c>
      <c r="S4419">
        <v>3</v>
      </c>
      <c r="T4419">
        <v>2</v>
      </c>
      <c r="V4419" t="s">
        <v>68</v>
      </c>
      <c r="W4419" t="s">
        <v>17099</v>
      </c>
      <c r="AO4419" t="s">
        <v>70</v>
      </c>
      <c r="AR4419">
        <v>130000000</v>
      </c>
      <c r="AV4419" t="s">
        <v>137</v>
      </c>
    </row>
    <row r="4420" spans="1:48">
      <c r="A4420" t="s">
        <v>17100</v>
      </c>
      <c r="B4420">
        <v>45145.726810312495</v>
      </c>
      <c r="C4420" t="s">
        <v>803</v>
      </c>
      <c r="D4420" t="s">
        <v>61</v>
      </c>
      <c r="E4420" t="s">
        <v>17101</v>
      </c>
      <c r="F4420" t="s">
        <v>37140</v>
      </c>
      <c r="I4420" t="s">
        <v>75</v>
      </c>
      <c r="J4420" t="s">
        <v>1</v>
      </c>
      <c r="K4420" t="s">
        <v>4295</v>
      </c>
      <c r="M4420" t="s">
        <v>17102</v>
      </c>
      <c r="N4420" t="s">
        <v>438</v>
      </c>
      <c r="X4420">
        <v>40</v>
      </c>
      <c r="Y4420" t="s">
        <v>17103</v>
      </c>
      <c r="Z4420" t="s">
        <v>17104</v>
      </c>
      <c r="AA4420" t="s">
        <v>17105</v>
      </c>
      <c r="AO4420" t="s">
        <v>70</v>
      </c>
      <c r="AP4420">
        <v>3500000</v>
      </c>
      <c r="AR4420">
        <v>140000000</v>
      </c>
      <c r="AT4420" t="s">
        <v>13379</v>
      </c>
      <c r="AV4420" t="s">
        <v>541</v>
      </c>
    </row>
    <row r="4421" spans="1:48">
      <c r="A4421" t="s">
        <v>17106</v>
      </c>
      <c r="B4421">
        <v>45146.387198599536</v>
      </c>
      <c r="C4421" t="s">
        <v>877</v>
      </c>
      <c r="D4421" t="s">
        <v>204</v>
      </c>
      <c r="E4421" t="s">
        <v>9333</v>
      </c>
      <c r="F4421" t="s">
        <v>37141</v>
      </c>
      <c r="I4421" t="s">
        <v>75</v>
      </c>
      <c r="J4421" t="s">
        <v>1</v>
      </c>
      <c r="K4421" t="s">
        <v>83</v>
      </c>
      <c r="M4421" t="s">
        <v>10377</v>
      </c>
      <c r="N4421" t="s">
        <v>364</v>
      </c>
      <c r="X4421">
        <v>6.1</v>
      </c>
      <c r="Y4421" t="s">
        <v>0</v>
      </c>
      <c r="AA4421" t="s">
        <v>17107</v>
      </c>
      <c r="AO4421" t="s">
        <v>70</v>
      </c>
      <c r="AR4421">
        <v>23790000</v>
      </c>
      <c r="AV4421" t="s">
        <v>541</v>
      </c>
    </row>
    <row r="4422" spans="1:48">
      <c r="A4422" t="s">
        <v>17108</v>
      </c>
      <c r="B4422">
        <v>45146.690846701385</v>
      </c>
      <c r="C4422" t="s">
        <v>11244</v>
      </c>
      <c r="D4422" t="s">
        <v>61</v>
      </c>
      <c r="E4422" t="s">
        <v>17109</v>
      </c>
      <c r="F4422" t="s">
        <v>37142</v>
      </c>
      <c r="I4422" t="s">
        <v>75</v>
      </c>
      <c r="J4422" t="s">
        <v>2</v>
      </c>
      <c r="M4422" t="s">
        <v>17110</v>
      </c>
      <c r="N4422" t="s">
        <v>248</v>
      </c>
      <c r="AB4422" t="s">
        <v>122</v>
      </c>
      <c r="AD4422">
        <v>3</v>
      </c>
      <c r="AE4422">
        <v>3</v>
      </c>
      <c r="AF4422">
        <v>1000</v>
      </c>
      <c r="AG4422" t="s">
        <v>107</v>
      </c>
      <c r="AI4422" t="s">
        <v>4454</v>
      </c>
      <c r="AO4422" t="s">
        <v>70</v>
      </c>
      <c r="AR4422">
        <v>30000000</v>
      </c>
      <c r="AU4422" t="s">
        <v>6530</v>
      </c>
      <c r="AV4422" t="s">
        <v>137</v>
      </c>
    </row>
    <row r="4423" spans="1:48">
      <c r="A4423" t="s">
        <v>17111</v>
      </c>
      <c r="B4423">
        <v>45146.693838263891</v>
      </c>
      <c r="C4423" t="s">
        <v>11244</v>
      </c>
      <c r="D4423" t="s">
        <v>61</v>
      </c>
      <c r="E4423" t="s">
        <v>17112</v>
      </c>
      <c r="F4423" t="s">
        <v>37143</v>
      </c>
      <c r="I4423" t="s">
        <v>75</v>
      </c>
      <c r="J4423" t="s">
        <v>2</v>
      </c>
      <c r="M4423" t="s">
        <v>17113</v>
      </c>
      <c r="AB4423" t="s">
        <v>468</v>
      </c>
      <c r="AC4423">
        <v>7</v>
      </c>
      <c r="AD4423">
        <v>2</v>
      </c>
      <c r="AE4423">
        <v>2</v>
      </c>
      <c r="AF4423">
        <v>1205</v>
      </c>
      <c r="AG4423" t="s">
        <v>107</v>
      </c>
      <c r="AI4423" t="s">
        <v>2882</v>
      </c>
      <c r="AO4423" t="s">
        <v>70</v>
      </c>
      <c r="AR4423">
        <v>55000000</v>
      </c>
      <c r="AU4423" t="s">
        <v>6530</v>
      </c>
      <c r="AV4423" t="s">
        <v>137</v>
      </c>
    </row>
    <row r="4424" spans="1:48">
      <c r="A4424" t="s">
        <v>17114</v>
      </c>
      <c r="B4424">
        <v>45147.553372175928</v>
      </c>
      <c r="C4424" t="s">
        <v>4899</v>
      </c>
      <c r="D4424" t="s">
        <v>204</v>
      </c>
      <c r="E4424" t="s">
        <v>17115</v>
      </c>
      <c r="F4424" t="s">
        <v>37144</v>
      </c>
      <c r="I4424" t="s">
        <v>75</v>
      </c>
      <c r="J4424" t="s">
        <v>2</v>
      </c>
      <c r="K4424" t="s">
        <v>64</v>
      </c>
      <c r="M4424" t="s">
        <v>17116</v>
      </c>
      <c r="N4424" t="s">
        <v>615</v>
      </c>
      <c r="AB4424" t="s">
        <v>122</v>
      </c>
      <c r="AC4424">
        <v>8</v>
      </c>
      <c r="AD4424">
        <v>3</v>
      </c>
      <c r="AE4424">
        <v>2</v>
      </c>
      <c r="AF4424">
        <v>1260</v>
      </c>
      <c r="AG4424" t="s">
        <v>107</v>
      </c>
      <c r="AH4424" t="s">
        <v>17117</v>
      </c>
      <c r="AI4424" t="s">
        <v>17118</v>
      </c>
      <c r="AJ4424" t="s">
        <v>17119</v>
      </c>
      <c r="AO4424" t="s">
        <v>70</v>
      </c>
      <c r="AR4424">
        <v>40000000</v>
      </c>
      <c r="AT4424" t="s">
        <v>15119</v>
      </c>
      <c r="AU4424" t="s">
        <v>6530</v>
      </c>
      <c r="AV4424" t="s">
        <v>137</v>
      </c>
    </row>
    <row r="4425" spans="1:48">
      <c r="A4425" t="s">
        <v>17120</v>
      </c>
      <c r="B4425">
        <v>45147.557296030092</v>
      </c>
      <c r="C4425" t="s">
        <v>4899</v>
      </c>
      <c r="D4425" t="s">
        <v>204</v>
      </c>
      <c r="E4425" t="s">
        <v>17115</v>
      </c>
      <c r="F4425" t="s">
        <v>37145</v>
      </c>
      <c r="I4425" t="s">
        <v>75</v>
      </c>
      <c r="J4425" t="s">
        <v>1</v>
      </c>
      <c r="K4425" t="s">
        <v>64</v>
      </c>
      <c r="M4425" t="s">
        <v>4054</v>
      </c>
      <c r="N4425" t="s">
        <v>112</v>
      </c>
      <c r="X4425">
        <v>13</v>
      </c>
      <c r="Y4425" t="s">
        <v>64</v>
      </c>
      <c r="AA4425" t="s">
        <v>17121</v>
      </c>
      <c r="AO4425" t="s">
        <v>70</v>
      </c>
      <c r="AP4425">
        <v>13500000</v>
      </c>
      <c r="AT4425" t="s">
        <v>17122</v>
      </c>
      <c r="AV4425" t="s">
        <v>541</v>
      </c>
    </row>
    <row r="4426" spans="1:48">
      <c r="A4426" t="s">
        <v>17123</v>
      </c>
      <c r="B4426">
        <v>45147.560751053243</v>
      </c>
      <c r="C4426" t="s">
        <v>4899</v>
      </c>
      <c r="D4426" t="s">
        <v>204</v>
      </c>
      <c r="E4426" t="s">
        <v>17124</v>
      </c>
      <c r="F4426" t="s">
        <v>37146</v>
      </c>
      <c r="I4426" t="s">
        <v>75</v>
      </c>
      <c r="J4426" t="s">
        <v>1</v>
      </c>
      <c r="K4426" t="s">
        <v>4295</v>
      </c>
      <c r="M4426" t="s">
        <v>17125</v>
      </c>
      <c r="N4426" t="s">
        <v>112</v>
      </c>
      <c r="X4426">
        <v>20</v>
      </c>
      <c r="Y4426" t="s">
        <v>4295</v>
      </c>
      <c r="AA4426" t="s">
        <v>17126</v>
      </c>
      <c r="AO4426" t="s">
        <v>70</v>
      </c>
      <c r="AP4426">
        <v>15000000</v>
      </c>
      <c r="AT4426" t="s">
        <v>15119</v>
      </c>
      <c r="AV4426" t="s">
        <v>541</v>
      </c>
    </row>
    <row r="4427" spans="1:48">
      <c r="A4427" t="s">
        <v>17127</v>
      </c>
      <c r="B4427">
        <v>45147.564609189816</v>
      </c>
      <c r="C4427" t="s">
        <v>4899</v>
      </c>
      <c r="D4427" t="s">
        <v>204</v>
      </c>
      <c r="E4427" t="s">
        <v>17115</v>
      </c>
      <c r="F4427" t="s">
        <v>37147</v>
      </c>
      <c r="I4427" t="s">
        <v>75</v>
      </c>
      <c r="J4427" t="s">
        <v>1</v>
      </c>
      <c r="K4427" t="s">
        <v>64</v>
      </c>
      <c r="M4427" t="s">
        <v>17128</v>
      </c>
      <c r="N4427" t="s">
        <v>112</v>
      </c>
      <c r="X4427">
        <v>17.7</v>
      </c>
      <c r="Y4427" t="s">
        <v>64</v>
      </c>
      <c r="AA4427" t="s">
        <v>17129</v>
      </c>
      <c r="AO4427" t="s">
        <v>70</v>
      </c>
      <c r="AP4427">
        <v>16000000</v>
      </c>
      <c r="AT4427" t="s">
        <v>15119</v>
      </c>
      <c r="AV4427" t="s">
        <v>541</v>
      </c>
    </row>
    <row r="4428" spans="1:48">
      <c r="A4428" t="s">
        <v>17130</v>
      </c>
      <c r="B4428">
        <v>45147.56571790509</v>
      </c>
      <c r="C4428" t="s">
        <v>132</v>
      </c>
      <c r="D4428" t="s">
        <v>61</v>
      </c>
      <c r="E4428" t="s">
        <v>17131</v>
      </c>
      <c r="F4428" t="s">
        <v>37148</v>
      </c>
      <c r="I4428" t="s">
        <v>75</v>
      </c>
      <c r="J4428" t="s">
        <v>2</v>
      </c>
      <c r="M4428" t="s">
        <v>17132</v>
      </c>
      <c r="N4428" t="s">
        <v>142</v>
      </c>
      <c r="AB4428" t="s">
        <v>122</v>
      </c>
      <c r="AC4428">
        <v>6</v>
      </c>
      <c r="AD4428">
        <v>3</v>
      </c>
      <c r="AE4428">
        <v>2</v>
      </c>
      <c r="AF4428">
        <v>1500</v>
      </c>
      <c r="AG4428" t="s">
        <v>107</v>
      </c>
      <c r="AI4428" t="s">
        <v>100</v>
      </c>
      <c r="AO4428" t="s">
        <v>70</v>
      </c>
      <c r="AR4428">
        <v>55000000</v>
      </c>
      <c r="AU4428" t="s">
        <v>6559</v>
      </c>
      <c r="AV4428" t="s">
        <v>137</v>
      </c>
    </row>
    <row r="4429" spans="1:48">
      <c r="A4429" t="s">
        <v>17133</v>
      </c>
      <c r="B4429">
        <v>45147.578097152778</v>
      </c>
      <c r="C4429" t="s">
        <v>132</v>
      </c>
      <c r="D4429" t="s">
        <v>204</v>
      </c>
      <c r="E4429" t="s">
        <v>267</v>
      </c>
      <c r="F4429" t="s">
        <v>37149</v>
      </c>
      <c r="I4429" t="s">
        <v>75</v>
      </c>
      <c r="J4429" t="s">
        <v>1</v>
      </c>
      <c r="M4429" t="s">
        <v>17134</v>
      </c>
      <c r="N4429" t="s">
        <v>66</v>
      </c>
      <c r="X4429">
        <v>10</v>
      </c>
      <c r="AO4429" t="s">
        <v>70</v>
      </c>
      <c r="AP4429">
        <v>2400000</v>
      </c>
      <c r="AV4429" t="s">
        <v>137</v>
      </c>
    </row>
    <row r="4430" spans="1:48">
      <c r="A4430" t="s">
        <v>17135</v>
      </c>
      <c r="B4430">
        <v>45147.587035474542</v>
      </c>
      <c r="C4430" t="s">
        <v>877</v>
      </c>
      <c r="D4430" t="s">
        <v>61</v>
      </c>
      <c r="E4430" t="s">
        <v>17136</v>
      </c>
      <c r="F4430" t="s">
        <v>37150</v>
      </c>
      <c r="I4430" t="s">
        <v>75</v>
      </c>
      <c r="J4430" t="s">
        <v>1</v>
      </c>
      <c r="K4430" t="s">
        <v>83</v>
      </c>
      <c r="M4430" t="s">
        <v>17137</v>
      </c>
      <c r="N4430" t="s">
        <v>364</v>
      </c>
      <c r="X4430">
        <v>7.55</v>
      </c>
      <c r="Y4430" t="s">
        <v>1064</v>
      </c>
      <c r="AA4430" t="s">
        <v>17138</v>
      </c>
      <c r="AO4430" t="s">
        <v>70</v>
      </c>
      <c r="AP4430">
        <v>3900000</v>
      </c>
      <c r="AV4430" t="s">
        <v>137</v>
      </c>
    </row>
    <row r="4431" spans="1:48">
      <c r="A4431" t="s">
        <v>17139</v>
      </c>
      <c r="B4431">
        <v>45147.59505930556</v>
      </c>
      <c r="C4431" t="s">
        <v>132</v>
      </c>
      <c r="D4431" t="s">
        <v>204</v>
      </c>
      <c r="E4431" t="s">
        <v>267</v>
      </c>
      <c r="F4431" t="s">
        <v>37151</v>
      </c>
      <c r="I4431" t="s">
        <v>75</v>
      </c>
      <c r="J4431" t="s">
        <v>2</v>
      </c>
      <c r="M4431" t="s">
        <v>15400</v>
      </c>
      <c r="AB4431" t="s">
        <v>122</v>
      </c>
      <c r="AC4431">
        <v>23</v>
      </c>
      <c r="AD4431">
        <v>5</v>
      </c>
      <c r="AE4431">
        <v>5</v>
      </c>
      <c r="AF4431">
        <v>5000</v>
      </c>
      <c r="AG4431" t="s">
        <v>98</v>
      </c>
      <c r="AJ4431" t="s">
        <v>17140</v>
      </c>
      <c r="AO4431" t="s">
        <v>70</v>
      </c>
      <c r="AR4431">
        <v>185000000</v>
      </c>
      <c r="AU4431" t="s">
        <v>6564</v>
      </c>
      <c r="AV4431" t="s">
        <v>541</v>
      </c>
    </row>
    <row r="4432" spans="1:48">
      <c r="A4432" t="s">
        <v>17141</v>
      </c>
      <c r="B4432">
        <v>45147.649677557871</v>
      </c>
      <c r="C4432" t="s">
        <v>132</v>
      </c>
      <c r="D4432" t="s">
        <v>204</v>
      </c>
      <c r="E4432" t="s">
        <v>17142</v>
      </c>
      <c r="F4432" t="s">
        <v>37152</v>
      </c>
      <c r="I4432" t="s">
        <v>75</v>
      </c>
      <c r="J4432" t="s">
        <v>0</v>
      </c>
      <c r="M4432" t="s">
        <v>248</v>
      </c>
      <c r="N4432" t="s">
        <v>248</v>
      </c>
      <c r="O4432">
        <v>18</v>
      </c>
      <c r="P4432">
        <v>6</v>
      </c>
      <c r="Q4432">
        <v>5</v>
      </c>
      <c r="R4432">
        <v>3600</v>
      </c>
      <c r="S4432">
        <v>3</v>
      </c>
      <c r="T4432">
        <v>4</v>
      </c>
      <c r="W4432" t="s">
        <v>17143</v>
      </c>
      <c r="AO4432" t="s">
        <v>70</v>
      </c>
      <c r="AR4432">
        <v>93000000</v>
      </c>
      <c r="AV4432" t="s">
        <v>541</v>
      </c>
    </row>
    <row r="4433" spans="1:48">
      <c r="A4433" t="s">
        <v>17144</v>
      </c>
      <c r="B4433">
        <v>45147.652864097225</v>
      </c>
      <c r="C4433" t="s">
        <v>132</v>
      </c>
      <c r="D4433" t="s">
        <v>204</v>
      </c>
      <c r="E4433" t="s">
        <v>656</v>
      </c>
      <c r="F4433" t="s">
        <v>37153</v>
      </c>
      <c r="I4433" t="s">
        <v>241</v>
      </c>
      <c r="J4433" t="s">
        <v>2</v>
      </c>
      <c r="M4433" t="s">
        <v>9000</v>
      </c>
      <c r="N4433" t="s">
        <v>96</v>
      </c>
      <c r="AB4433" t="s">
        <v>106</v>
      </c>
      <c r="AC4433">
        <v>7</v>
      </c>
      <c r="AD4433">
        <v>3</v>
      </c>
      <c r="AE4433">
        <v>2</v>
      </c>
      <c r="AF4433">
        <v>1312</v>
      </c>
      <c r="AG4433" t="s">
        <v>107</v>
      </c>
      <c r="AO4433" t="s">
        <v>70</v>
      </c>
      <c r="AR4433">
        <v>200000</v>
      </c>
      <c r="AU4433" t="s">
        <v>6530</v>
      </c>
      <c r="AV4433" t="s">
        <v>137</v>
      </c>
    </row>
    <row r="4434" spans="1:48">
      <c r="A4434" t="s">
        <v>17145</v>
      </c>
      <c r="B4434">
        <v>45147.902587048608</v>
      </c>
      <c r="C4434" t="s">
        <v>803</v>
      </c>
      <c r="D4434" t="s">
        <v>204</v>
      </c>
      <c r="E4434" t="s">
        <v>17146</v>
      </c>
      <c r="F4434" t="s">
        <v>37154</v>
      </c>
      <c r="I4434" t="s">
        <v>75</v>
      </c>
      <c r="J4434" t="s">
        <v>0</v>
      </c>
      <c r="K4434" t="s">
        <v>64</v>
      </c>
      <c r="M4434" t="s">
        <v>17147</v>
      </c>
      <c r="N4434" t="s">
        <v>415</v>
      </c>
      <c r="O4434">
        <v>10</v>
      </c>
      <c r="P4434">
        <v>4</v>
      </c>
      <c r="Q4434">
        <v>4</v>
      </c>
      <c r="R4434">
        <v>3600</v>
      </c>
      <c r="S4434">
        <v>2</v>
      </c>
      <c r="T4434">
        <v>2</v>
      </c>
      <c r="V4434" t="s">
        <v>390</v>
      </c>
      <c r="W4434" t="s">
        <v>17148</v>
      </c>
      <c r="AO4434" t="s">
        <v>70</v>
      </c>
      <c r="AR4434">
        <v>4000000</v>
      </c>
      <c r="AT4434" t="s">
        <v>13379</v>
      </c>
      <c r="AV4434" t="s">
        <v>541</v>
      </c>
    </row>
    <row r="4435" spans="1:48">
      <c r="A4435" t="s">
        <v>17149</v>
      </c>
      <c r="B4435">
        <v>45147.920310949077</v>
      </c>
      <c r="C4435" t="s">
        <v>803</v>
      </c>
      <c r="D4435" t="s">
        <v>204</v>
      </c>
      <c r="E4435" t="s">
        <v>17150</v>
      </c>
      <c r="F4435" t="s">
        <v>37155</v>
      </c>
      <c r="I4435" t="s">
        <v>241</v>
      </c>
      <c r="J4435" t="s">
        <v>352</v>
      </c>
      <c r="K4435" t="s">
        <v>1128</v>
      </c>
      <c r="M4435" t="s">
        <v>7714</v>
      </c>
      <c r="N4435" t="s">
        <v>554</v>
      </c>
      <c r="AK4435" t="s">
        <v>13944</v>
      </c>
      <c r="AM4435">
        <v>8000</v>
      </c>
      <c r="AN4435" t="s">
        <v>17151</v>
      </c>
      <c r="AO4435" t="s">
        <v>70</v>
      </c>
      <c r="AR4435">
        <v>300000</v>
      </c>
      <c r="AT4435" t="s">
        <v>13379</v>
      </c>
      <c r="AV4435" t="s">
        <v>137</v>
      </c>
    </row>
    <row r="4436" spans="1:48">
      <c r="A4436" t="s">
        <v>17152</v>
      </c>
      <c r="B4436">
        <v>45147.941169687503</v>
      </c>
      <c r="C4436" t="s">
        <v>803</v>
      </c>
      <c r="D4436" t="s">
        <v>204</v>
      </c>
      <c r="E4436" t="s">
        <v>17153</v>
      </c>
      <c r="F4436" t="s">
        <v>37156</v>
      </c>
      <c r="I4436" t="s">
        <v>75</v>
      </c>
      <c r="J4436" t="s">
        <v>1</v>
      </c>
      <c r="K4436" t="s">
        <v>3504</v>
      </c>
      <c r="M4436" t="s">
        <v>17154</v>
      </c>
      <c r="N4436" t="s">
        <v>554</v>
      </c>
      <c r="X4436">
        <v>67</v>
      </c>
      <c r="Y4436" t="s">
        <v>17155</v>
      </c>
      <c r="AA4436" t="s">
        <v>17156</v>
      </c>
      <c r="AO4436" t="s">
        <v>70</v>
      </c>
      <c r="AP4436">
        <v>2500000</v>
      </c>
      <c r="AR4436">
        <v>167500000</v>
      </c>
      <c r="AT4436" t="s">
        <v>13379</v>
      </c>
      <c r="AV4436" t="s">
        <v>137</v>
      </c>
    </row>
    <row r="4437" spans="1:48">
      <c r="A4437" t="s">
        <v>17157</v>
      </c>
      <c r="B4437">
        <v>45148.607988530093</v>
      </c>
      <c r="C4437" t="s">
        <v>132</v>
      </c>
      <c r="D4437" t="s">
        <v>204</v>
      </c>
      <c r="E4437" t="s">
        <v>267</v>
      </c>
      <c r="F4437" t="s">
        <v>37157</v>
      </c>
      <c r="I4437" t="s">
        <v>75</v>
      </c>
      <c r="J4437" t="s">
        <v>1</v>
      </c>
      <c r="M4437" t="s">
        <v>17158</v>
      </c>
      <c r="N4437" t="s">
        <v>4761</v>
      </c>
      <c r="X4437">
        <v>150</v>
      </c>
      <c r="AO4437" t="s">
        <v>70</v>
      </c>
      <c r="AP4437">
        <v>6500000</v>
      </c>
      <c r="AT4437" t="s">
        <v>12623</v>
      </c>
      <c r="AV4437" t="s">
        <v>541</v>
      </c>
    </row>
    <row r="4438" spans="1:48">
      <c r="A4438" t="s">
        <v>17159</v>
      </c>
      <c r="B4438">
        <v>45148.618352083329</v>
      </c>
      <c r="C4438" t="s">
        <v>132</v>
      </c>
      <c r="D4438" t="s">
        <v>61</v>
      </c>
      <c r="E4438" t="s">
        <v>17160</v>
      </c>
      <c r="F4438" t="s">
        <v>37158</v>
      </c>
      <c r="I4438" t="s">
        <v>75</v>
      </c>
      <c r="J4438" t="s">
        <v>2</v>
      </c>
      <c r="M4438" t="s">
        <v>17161</v>
      </c>
      <c r="N4438" t="s">
        <v>615</v>
      </c>
      <c r="AB4438" t="s">
        <v>122</v>
      </c>
      <c r="AC4438">
        <v>4</v>
      </c>
      <c r="AD4438">
        <v>3</v>
      </c>
      <c r="AE4438">
        <v>2</v>
      </c>
      <c r="AF4438">
        <v>1296</v>
      </c>
      <c r="AG4438" t="s">
        <v>107</v>
      </c>
      <c r="AJ4438" t="s">
        <v>17162</v>
      </c>
      <c r="AO4438" t="s">
        <v>70</v>
      </c>
      <c r="AR4438">
        <v>45000000</v>
      </c>
      <c r="AU4438" t="s">
        <v>6564</v>
      </c>
      <c r="AV4438" t="s">
        <v>137</v>
      </c>
    </row>
    <row r="4439" spans="1:48">
      <c r="A4439" t="s">
        <v>17163</v>
      </c>
      <c r="B4439">
        <v>45148.702521238425</v>
      </c>
      <c r="C4439" t="s">
        <v>803</v>
      </c>
      <c r="D4439" t="s">
        <v>61</v>
      </c>
      <c r="E4439" t="s">
        <v>17164</v>
      </c>
      <c r="F4439" t="s">
        <v>37159</v>
      </c>
      <c r="I4439" t="s">
        <v>75</v>
      </c>
      <c r="J4439" t="s">
        <v>1</v>
      </c>
      <c r="K4439" t="s">
        <v>4295</v>
      </c>
      <c r="M4439" t="s">
        <v>17165</v>
      </c>
      <c r="N4439" t="s">
        <v>554</v>
      </c>
      <c r="X4439">
        <v>23.08</v>
      </c>
      <c r="Y4439" t="s">
        <v>17166</v>
      </c>
      <c r="AA4439" t="s">
        <v>17167</v>
      </c>
      <c r="AO4439" t="s">
        <v>70</v>
      </c>
      <c r="AR4439">
        <v>94628000</v>
      </c>
      <c r="AT4439" t="s">
        <v>13379</v>
      </c>
      <c r="AV4439" t="s">
        <v>137</v>
      </c>
    </row>
    <row r="4440" spans="1:48">
      <c r="A4440" t="s">
        <v>17168</v>
      </c>
      <c r="B4440">
        <v>45148.715218090278</v>
      </c>
      <c r="C4440" t="s">
        <v>803</v>
      </c>
      <c r="D4440" t="s">
        <v>61</v>
      </c>
      <c r="E4440" t="s">
        <v>17169</v>
      </c>
      <c r="F4440" t="s">
        <v>37160</v>
      </c>
      <c r="I4440" t="s">
        <v>75</v>
      </c>
      <c r="J4440" t="s">
        <v>1</v>
      </c>
      <c r="K4440" t="s">
        <v>64</v>
      </c>
      <c r="M4440" t="s">
        <v>17170</v>
      </c>
      <c r="N4440" t="s">
        <v>121</v>
      </c>
      <c r="X4440">
        <v>15.5</v>
      </c>
      <c r="Y4440" t="s">
        <v>15991</v>
      </c>
      <c r="AA4440" t="s">
        <v>17171</v>
      </c>
      <c r="AO4440" t="s">
        <v>70</v>
      </c>
      <c r="AR4440">
        <v>25575000</v>
      </c>
      <c r="AT4440" t="s">
        <v>13379</v>
      </c>
      <c r="AV4440" t="s">
        <v>541</v>
      </c>
    </row>
    <row r="4441" spans="1:48">
      <c r="A4441" t="s">
        <v>17172</v>
      </c>
      <c r="B4441">
        <v>45148.754610613425</v>
      </c>
      <c r="C4441" t="s">
        <v>803</v>
      </c>
      <c r="D4441" t="s">
        <v>61</v>
      </c>
      <c r="E4441" t="s">
        <v>17173</v>
      </c>
      <c r="F4441" t="s">
        <v>37161</v>
      </c>
      <c r="I4441" t="s">
        <v>75</v>
      </c>
      <c r="J4441" t="s">
        <v>0</v>
      </c>
      <c r="K4441" t="s">
        <v>64</v>
      </c>
      <c r="M4441" t="s">
        <v>17174</v>
      </c>
      <c r="N4441" t="s">
        <v>7370</v>
      </c>
      <c r="O4441">
        <v>18</v>
      </c>
      <c r="P4441">
        <v>3</v>
      </c>
      <c r="Q4441">
        <v>2</v>
      </c>
      <c r="R4441">
        <v>300</v>
      </c>
      <c r="S4441">
        <v>2</v>
      </c>
      <c r="T4441">
        <v>4</v>
      </c>
      <c r="V4441" t="s">
        <v>2154</v>
      </c>
      <c r="W4441" t="s">
        <v>17175</v>
      </c>
      <c r="AO4441" t="s">
        <v>70</v>
      </c>
      <c r="AR4441">
        <v>96000000</v>
      </c>
      <c r="AT4441" t="s">
        <v>13379</v>
      </c>
      <c r="AV4441" t="s">
        <v>421</v>
      </c>
    </row>
    <row r="4442" spans="1:48">
      <c r="A4442" t="s">
        <v>17176</v>
      </c>
      <c r="B4442">
        <v>45150.941535659724</v>
      </c>
      <c r="C4442" t="s">
        <v>803</v>
      </c>
      <c r="D4442" t="s">
        <v>204</v>
      </c>
      <c r="E4442" t="s">
        <v>9363</v>
      </c>
      <c r="F4442" t="s">
        <v>37162</v>
      </c>
      <c r="I4442" t="s">
        <v>75</v>
      </c>
      <c r="J4442" t="s">
        <v>2</v>
      </c>
      <c r="K4442" t="s">
        <v>64</v>
      </c>
      <c r="M4442" t="s">
        <v>16843</v>
      </c>
      <c r="N4442" t="s">
        <v>554</v>
      </c>
      <c r="AB4442" t="s">
        <v>121</v>
      </c>
      <c r="AC4442">
        <v>3</v>
      </c>
      <c r="AD4442">
        <v>3</v>
      </c>
      <c r="AE4442">
        <v>3</v>
      </c>
      <c r="AF4442">
        <v>1295</v>
      </c>
      <c r="AG4442" t="s">
        <v>107</v>
      </c>
      <c r="AH4442" t="s">
        <v>1293</v>
      </c>
      <c r="AI4442" t="s">
        <v>123</v>
      </c>
      <c r="AJ4442" t="s">
        <v>17177</v>
      </c>
      <c r="AO4442" t="s">
        <v>70</v>
      </c>
      <c r="AR4442">
        <v>32500000</v>
      </c>
      <c r="AU4442" t="s">
        <v>6530</v>
      </c>
      <c r="AV4442" t="s">
        <v>137</v>
      </c>
    </row>
    <row r="4443" spans="1:48">
      <c r="A4443" t="s">
        <v>17178</v>
      </c>
      <c r="B4443">
        <v>45150.989904745365</v>
      </c>
      <c r="C4443" t="s">
        <v>803</v>
      </c>
      <c r="D4443" t="s">
        <v>204</v>
      </c>
      <c r="E4443" t="s">
        <v>17179</v>
      </c>
      <c r="F4443" t="s">
        <v>37163</v>
      </c>
      <c r="I4443" t="s">
        <v>75</v>
      </c>
      <c r="J4443" t="s">
        <v>0</v>
      </c>
      <c r="K4443" t="s">
        <v>83</v>
      </c>
      <c r="M4443" t="s">
        <v>17180</v>
      </c>
      <c r="N4443" t="s">
        <v>554</v>
      </c>
      <c r="O4443">
        <v>9.7200000000000006</v>
      </c>
      <c r="P4443">
        <v>12</v>
      </c>
      <c r="Q4443">
        <v>5</v>
      </c>
      <c r="R4443">
        <v>5500</v>
      </c>
      <c r="S4443">
        <v>4</v>
      </c>
      <c r="T4443">
        <v>4</v>
      </c>
      <c r="V4443" t="s">
        <v>274</v>
      </c>
      <c r="W4443" t="s">
        <v>17181</v>
      </c>
      <c r="AO4443" t="s">
        <v>70</v>
      </c>
      <c r="AR4443">
        <v>70000000</v>
      </c>
      <c r="AT4443" t="s">
        <v>13379</v>
      </c>
      <c r="AV4443" t="s">
        <v>137</v>
      </c>
    </row>
    <row r="4444" spans="1:48">
      <c r="A4444" t="s">
        <v>17182</v>
      </c>
      <c r="B4444">
        <v>45151.022397638888</v>
      </c>
      <c r="C4444" t="s">
        <v>803</v>
      </c>
      <c r="D4444" t="s">
        <v>204</v>
      </c>
      <c r="E4444" t="s">
        <v>17000</v>
      </c>
      <c r="F4444" t="s">
        <v>37164</v>
      </c>
      <c r="I4444" t="s">
        <v>241</v>
      </c>
      <c r="J4444" t="s">
        <v>2</v>
      </c>
      <c r="K4444" t="s">
        <v>64</v>
      </c>
      <c r="M4444" t="s">
        <v>11417</v>
      </c>
      <c r="AB4444" t="s">
        <v>121</v>
      </c>
      <c r="AC4444">
        <v>22</v>
      </c>
      <c r="AD4444">
        <v>3</v>
      </c>
      <c r="AE4444">
        <v>3</v>
      </c>
      <c r="AF4444">
        <v>1650</v>
      </c>
      <c r="AG4444" t="s">
        <v>98</v>
      </c>
      <c r="AI4444" t="s">
        <v>180</v>
      </c>
      <c r="AJ4444" t="s">
        <v>17183</v>
      </c>
      <c r="AO4444" t="s">
        <v>70</v>
      </c>
      <c r="AR4444">
        <v>350000</v>
      </c>
      <c r="AU4444" t="s">
        <v>6564</v>
      </c>
      <c r="AV4444" t="s">
        <v>137</v>
      </c>
    </row>
    <row r="4445" spans="1:48">
      <c r="A4445" t="s">
        <v>17184</v>
      </c>
      <c r="B4445">
        <v>45151.080349328702</v>
      </c>
      <c r="C4445" t="s">
        <v>803</v>
      </c>
      <c r="D4445" t="s">
        <v>61</v>
      </c>
      <c r="E4445" t="s">
        <v>17185</v>
      </c>
      <c r="F4445" t="s">
        <v>37165</v>
      </c>
      <c r="I4445" t="s">
        <v>75</v>
      </c>
      <c r="J4445" t="s">
        <v>352</v>
      </c>
      <c r="K4445" t="s">
        <v>1128</v>
      </c>
      <c r="M4445" t="s">
        <v>14839</v>
      </c>
      <c r="N4445" t="s">
        <v>466</v>
      </c>
      <c r="AK4445" t="s">
        <v>17186</v>
      </c>
      <c r="AL4445">
        <v>25</v>
      </c>
      <c r="AN4445" t="s">
        <v>17187</v>
      </c>
      <c r="AO4445" t="s">
        <v>70</v>
      </c>
      <c r="AR4445">
        <v>65000000</v>
      </c>
      <c r="AV4445" t="s">
        <v>421</v>
      </c>
    </row>
    <row r="4446" spans="1:48">
      <c r="A4446" t="s">
        <v>17188</v>
      </c>
      <c r="B4446">
        <v>45151.104319803242</v>
      </c>
      <c r="C4446" t="s">
        <v>803</v>
      </c>
      <c r="D4446" t="s">
        <v>204</v>
      </c>
      <c r="E4446" t="s">
        <v>17189</v>
      </c>
      <c r="F4446" t="s">
        <v>37166</v>
      </c>
      <c r="I4446" t="s">
        <v>75</v>
      </c>
      <c r="J4446" t="s">
        <v>0</v>
      </c>
      <c r="K4446" t="s">
        <v>64</v>
      </c>
      <c r="M4446" t="s">
        <v>17190</v>
      </c>
      <c r="N4446" t="s">
        <v>1808</v>
      </c>
      <c r="O4446">
        <v>27</v>
      </c>
      <c r="P4446">
        <v>4</v>
      </c>
      <c r="Q4446">
        <v>2</v>
      </c>
      <c r="R4446">
        <v>1500</v>
      </c>
      <c r="S4446">
        <v>1</v>
      </c>
      <c r="T4446">
        <v>6</v>
      </c>
      <c r="V4446" t="s">
        <v>349</v>
      </c>
      <c r="W4446" t="s">
        <v>17191</v>
      </c>
      <c r="AO4446" t="s">
        <v>70</v>
      </c>
      <c r="AR4446">
        <v>2000000</v>
      </c>
      <c r="AT4446" t="s">
        <v>13379</v>
      </c>
      <c r="AV4446" t="s">
        <v>137</v>
      </c>
    </row>
    <row r="4447" spans="1:48">
      <c r="A4447" t="s">
        <v>17192</v>
      </c>
      <c r="B4447">
        <v>45152.662025925922</v>
      </c>
      <c r="C4447" t="s">
        <v>132</v>
      </c>
      <c r="D4447" t="s">
        <v>61</v>
      </c>
      <c r="E4447" t="s">
        <v>392</v>
      </c>
      <c r="F4447" t="s">
        <v>37167</v>
      </c>
      <c r="I4447" t="s">
        <v>75</v>
      </c>
      <c r="J4447" t="s">
        <v>0</v>
      </c>
      <c r="M4447" t="s">
        <v>17193</v>
      </c>
      <c r="N4447" t="s">
        <v>248</v>
      </c>
      <c r="O4447">
        <v>10</v>
      </c>
      <c r="P4447">
        <v>3</v>
      </c>
      <c r="Q4447">
        <v>2</v>
      </c>
      <c r="R4447">
        <v>2200</v>
      </c>
      <c r="S4447">
        <v>1</v>
      </c>
      <c r="T4447">
        <v>2</v>
      </c>
      <c r="W4447" t="s">
        <v>17194</v>
      </c>
      <c r="AO4447" t="s">
        <v>70</v>
      </c>
      <c r="AR4447">
        <v>55000000</v>
      </c>
      <c r="AV4447" t="s">
        <v>137</v>
      </c>
    </row>
    <row r="4448" spans="1:48">
      <c r="A4448" t="s">
        <v>17195</v>
      </c>
      <c r="B4448">
        <v>45152.682751793982</v>
      </c>
      <c r="C4448" t="s">
        <v>11244</v>
      </c>
      <c r="D4448" t="s">
        <v>204</v>
      </c>
      <c r="E4448" t="s">
        <v>10525</v>
      </c>
      <c r="F4448" t="s">
        <v>37168</v>
      </c>
      <c r="I4448" t="s">
        <v>75</v>
      </c>
      <c r="J4448" t="s">
        <v>2</v>
      </c>
      <c r="M4448" t="s">
        <v>17196</v>
      </c>
      <c r="N4448" t="s">
        <v>364</v>
      </c>
      <c r="AB4448" t="s">
        <v>122</v>
      </c>
      <c r="AC4448">
        <v>2</v>
      </c>
      <c r="AD4448">
        <v>3</v>
      </c>
      <c r="AE4448">
        <v>2</v>
      </c>
      <c r="AF4448">
        <v>1000</v>
      </c>
      <c r="AG4448" t="s">
        <v>107</v>
      </c>
      <c r="AI4448" t="s">
        <v>617</v>
      </c>
      <c r="AO4448" t="s">
        <v>70</v>
      </c>
      <c r="AR4448">
        <v>28000000</v>
      </c>
      <c r="AU4448" t="s">
        <v>6530</v>
      </c>
      <c r="AV4448" t="s">
        <v>541</v>
      </c>
    </row>
    <row r="4449" spans="1:48">
      <c r="A4449" t="s">
        <v>17197</v>
      </c>
      <c r="B4449">
        <v>45152.732783206018</v>
      </c>
      <c r="C4449" t="s">
        <v>132</v>
      </c>
      <c r="D4449" t="s">
        <v>204</v>
      </c>
      <c r="E4449" t="s">
        <v>5152</v>
      </c>
      <c r="F4449" t="s">
        <v>37169</v>
      </c>
      <c r="G4449" t="s">
        <v>17198</v>
      </c>
      <c r="I4449" t="s">
        <v>75</v>
      </c>
      <c r="J4449" t="s">
        <v>0</v>
      </c>
      <c r="M4449" t="s">
        <v>17199</v>
      </c>
      <c r="N4449" t="s">
        <v>1077</v>
      </c>
      <c r="O4449">
        <v>9.6</v>
      </c>
      <c r="P4449">
        <v>3</v>
      </c>
      <c r="Q4449">
        <v>2</v>
      </c>
      <c r="R4449">
        <v>1500</v>
      </c>
      <c r="S4449">
        <v>1</v>
      </c>
      <c r="T4449">
        <v>2</v>
      </c>
      <c r="W4449" t="s">
        <v>17200</v>
      </c>
      <c r="AO4449" t="s">
        <v>70</v>
      </c>
      <c r="AR4449">
        <v>26000000</v>
      </c>
      <c r="AV4449" t="s">
        <v>541</v>
      </c>
    </row>
    <row r="4450" spans="1:48">
      <c r="A4450" t="s">
        <v>17201</v>
      </c>
      <c r="B4450">
        <v>45153.568271076394</v>
      </c>
      <c r="C4450" t="s">
        <v>803</v>
      </c>
      <c r="D4450" t="s">
        <v>204</v>
      </c>
      <c r="E4450" t="s">
        <v>8815</v>
      </c>
      <c r="F4450" t="s">
        <v>37170</v>
      </c>
      <c r="I4450" t="s">
        <v>241</v>
      </c>
      <c r="J4450" t="s">
        <v>352</v>
      </c>
      <c r="K4450" t="s">
        <v>1128</v>
      </c>
      <c r="M4450" t="s">
        <v>8816</v>
      </c>
      <c r="N4450" t="s">
        <v>121</v>
      </c>
      <c r="AK4450" t="s">
        <v>13768</v>
      </c>
      <c r="AM4450">
        <v>5000</v>
      </c>
      <c r="AN4450" t="s">
        <v>17202</v>
      </c>
      <c r="AO4450" t="s">
        <v>70</v>
      </c>
      <c r="AQ4450">
        <v>50</v>
      </c>
      <c r="AR4450">
        <v>250000</v>
      </c>
      <c r="AT4450" t="s">
        <v>13379</v>
      </c>
      <c r="AV4450" t="s">
        <v>137</v>
      </c>
    </row>
    <row r="4451" spans="1:48">
      <c r="A4451" t="s">
        <v>17203</v>
      </c>
      <c r="B4451">
        <v>45153.579244027773</v>
      </c>
      <c r="C4451" t="s">
        <v>803</v>
      </c>
      <c r="D4451" t="s">
        <v>204</v>
      </c>
      <c r="E4451" t="s">
        <v>8815</v>
      </c>
      <c r="F4451" t="s">
        <v>37171</v>
      </c>
      <c r="I4451" t="s">
        <v>241</v>
      </c>
      <c r="J4451" t="s">
        <v>352</v>
      </c>
      <c r="K4451" t="s">
        <v>1128</v>
      </c>
      <c r="M4451" t="s">
        <v>17204</v>
      </c>
      <c r="N4451" t="s">
        <v>121</v>
      </c>
      <c r="AK4451" t="s">
        <v>13768</v>
      </c>
      <c r="AM4451">
        <v>10000</v>
      </c>
      <c r="AN4451" t="s">
        <v>17205</v>
      </c>
      <c r="AO4451" t="s">
        <v>70</v>
      </c>
      <c r="AQ4451">
        <v>50</v>
      </c>
      <c r="AR4451">
        <v>500000</v>
      </c>
      <c r="AT4451" t="s">
        <v>13379</v>
      </c>
      <c r="AV4451" t="s">
        <v>137</v>
      </c>
    </row>
    <row r="4452" spans="1:48">
      <c r="A4452" t="s">
        <v>17206</v>
      </c>
      <c r="B4452">
        <v>45153.630855868054</v>
      </c>
      <c r="C4452" t="s">
        <v>803</v>
      </c>
      <c r="D4452" t="s">
        <v>61</v>
      </c>
      <c r="E4452" t="s">
        <v>11928</v>
      </c>
      <c r="F4452" t="s">
        <v>37172</v>
      </c>
      <c r="G4452" t="s">
        <v>17207</v>
      </c>
      <c r="I4452" t="s">
        <v>75</v>
      </c>
      <c r="J4452" t="s">
        <v>352</v>
      </c>
      <c r="K4452" t="s">
        <v>1128</v>
      </c>
      <c r="M4452" t="s">
        <v>17208</v>
      </c>
      <c r="N4452" t="s">
        <v>1130</v>
      </c>
      <c r="AK4452" t="s">
        <v>13768</v>
      </c>
      <c r="AL4452">
        <v>31</v>
      </c>
      <c r="AM4452">
        <v>8600</v>
      </c>
      <c r="AN4452" t="s">
        <v>17209</v>
      </c>
      <c r="AO4452" t="s">
        <v>70</v>
      </c>
      <c r="AR4452">
        <v>125000000</v>
      </c>
      <c r="AT4452" t="s">
        <v>13379</v>
      </c>
      <c r="AV4452" t="s">
        <v>541</v>
      </c>
    </row>
    <row r="4453" spans="1:48">
      <c r="A4453" t="s">
        <v>17210</v>
      </c>
      <c r="B4453">
        <v>45155.657755694439</v>
      </c>
      <c r="C4453" t="s">
        <v>4899</v>
      </c>
      <c r="D4453" t="s">
        <v>204</v>
      </c>
      <c r="E4453" t="s">
        <v>15180</v>
      </c>
      <c r="F4453" t="s">
        <v>37173</v>
      </c>
      <c r="I4453" t="s">
        <v>75</v>
      </c>
      <c r="J4453" t="s">
        <v>0</v>
      </c>
      <c r="K4453" t="s">
        <v>64</v>
      </c>
      <c r="M4453" t="s">
        <v>16032</v>
      </c>
      <c r="N4453" t="s">
        <v>389</v>
      </c>
      <c r="O4453">
        <v>16</v>
      </c>
      <c r="P4453">
        <v>3</v>
      </c>
      <c r="Q4453">
        <v>2</v>
      </c>
      <c r="R4453">
        <v>3000</v>
      </c>
      <c r="S4453">
        <v>2</v>
      </c>
      <c r="T4453">
        <v>2</v>
      </c>
      <c r="U4453">
        <v>8</v>
      </c>
      <c r="V4453" t="s">
        <v>68</v>
      </c>
      <c r="W4453" t="s">
        <v>17211</v>
      </c>
      <c r="AO4453" t="s">
        <v>70</v>
      </c>
      <c r="AR4453">
        <v>100000000</v>
      </c>
      <c r="AT4453" t="s">
        <v>15661</v>
      </c>
      <c r="AV4453" t="s">
        <v>541</v>
      </c>
    </row>
    <row r="4454" spans="1:48">
      <c r="A4454" t="s">
        <v>17212</v>
      </c>
      <c r="B4454">
        <v>45155.662265856481</v>
      </c>
      <c r="C4454" t="s">
        <v>4899</v>
      </c>
      <c r="D4454" t="s">
        <v>61</v>
      </c>
      <c r="E4454" t="s">
        <v>17213</v>
      </c>
      <c r="F4454" t="s">
        <v>37174</v>
      </c>
      <c r="I4454" t="s">
        <v>75</v>
      </c>
      <c r="J4454" t="s">
        <v>0</v>
      </c>
      <c r="K4454" t="s">
        <v>64</v>
      </c>
      <c r="M4454" t="s">
        <v>17214</v>
      </c>
      <c r="N4454" t="s">
        <v>2459</v>
      </c>
      <c r="O4454">
        <v>20</v>
      </c>
      <c r="P4454">
        <v>4</v>
      </c>
      <c r="Q4454">
        <v>3</v>
      </c>
      <c r="R4454">
        <v>2500</v>
      </c>
      <c r="S4454">
        <v>1</v>
      </c>
      <c r="T4454">
        <v>2</v>
      </c>
      <c r="V4454" t="s">
        <v>68</v>
      </c>
      <c r="W4454" t="s">
        <v>17215</v>
      </c>
      <c r="AO4454" t="s">
        <v>70</v>
      </c>
      <c r="AR4454">
        <v>45000000</v>
      </c>
      <c r="AT4454" t="s">
        <v>15661</v>
      </c>
      <c r="AV4454" t="s">
        <v>137</v>
      </c>
    </row>
    <row r="4455" spans="1:48">
      <c r="A4455" t="s">
        <v>17216</v>
      </c>
      <c r="B4455">
        <v>45155.66508525463</v>
      </c>
      <c r="C4455" t="s">
        <v>4899</v>
      </c>
      <c r="D4455" t="s">
        <v>204</v>
      </c>
      <c r="E4455" t="s">
        <v>4410</v>
      </c>
      <c r="F4455" t="s">
        <v>37175</v>
      </c>
      <c r="I4455" t="s">
        <v>75</v>
      </c>
      <c r="J4455" t="s">
        <v>0</v>
      </c>
      <c r="K4455" t="s">
        <v>64</v>
      </c>
      <c r="M4455" t="s">
        <v>17217</v>
      </c>
      <c r="O4455">
        <v>7.25</v>
      </c>
      <c r="P4455">
        <v>4</v>
      </c>
      <c r="Q4455">
        <v>3</v>
      </c>
      <c r="R4455">
        <v>3100</v>
      </c>
      <c r="S4455">
        <v>2</v>
      </c>
      <c r="T4455">
        <v>2</v>
      </c>
      <c r="V4455" t="s">
        <v>1176</v>
      </c>
      <c r="W4455" t="s">
        <v>17218</v>
      </c>
      <c r="AO4455" t="s">
        <v>70</v>
      </c>
      <c r="AR4455">
        <v>85000000</v>
      </c>
      <c r="AT4455" t="s">
        <v>15661</v>
      </c>
      <c r="AV4455" t="s">
        <v>137</v>
      </c>
    </row>
    <row r="4456" spans="1:48">
      <c r="A4456" t="s">
        <v>17219</v>
      </c>
      <c r="B4456">
        <v>45155.676649016204</v>
      </c>
      <c r="C4456" t="s">
        <v>4899</v>
      </c>
      <c r="D4456" t="s">
        <v>61</v>
      </c>
      <c r="E4456" t="s">
        <v>11195</v>
      </c>
      <c r="F4456" t="s">
        <v>37176</v>
      </c>
      <c r="I4456" t="s">
        <v>241</v>
      </c>
      <c r="J4456" t="s">
        <v>352</v>
      </c>
      <c r="K4456" t="s">
        <v>7160</v>
      </c>
      <c r="M4456" t="s">
        <v>17220</v>
      </c>
      <c r="N4456" t="s">
        <v>77</v>
      </c>
      <c r="AK4456" t="s">
        <v>11225</v>
      </c>
      <c r="AM4456">
        <v>3750</v>
      </c>
      <c r="AN4456" t="s">
        <v>17221</v>
      </c>
      <c r="AO4456" t="s">
        <v>70</v>
      </c>
      <c r="AR4456">
        <v>425000</v>
      </c>
      <c r="AT4456" t="s">
        <v>15661</v>
      </c>
      <c r="AV4456" t="s">
        <v>137</v>
      </c>
    </row>
    <row r="4457" spans="1:48">
      <c r="A4457" t="s">
        <v>17222</v>
      </c>
      <c r="B4457">
        <v>45155.680759745374</v>
      </c>
      <c r="C4457" t="s">
        <v>132</v>
      </c>
      <c r="D4457" t="s">
        <v>61</v>
      </c>
      <c r="E4457" t="s">
        <v>17223</v>
      </c>
      <c r="F4457" t="s">
        <v>37177</v>
      </c>
      <c r="I4457" t="s">
        <v>241</v>
      </c>
      <c r="J4457" t="s">
        <v>0</v>
      </c>
      <c r="M4457" t="s">
        <v>1870</v>
      </c>
      <c r="N4457" t="s">
        <v>307</v>
      </c>
      <c r="O4457">
        <v>20</v>
      </c>
      <c r="P4457">
        <v>4</v>
      </c>
      <c r="Q4457">
        <v>3</v>
      </c>
      <c r="R4457">
        <v>4000</v>
      </c>
      <c r="S4457">
        <v>2</v>
      </c>
      <c r="T4457">
        <v>2</v>
      </c>
      <c r="W4457" t="s">
        <v>17224</v>
      </c>
      <c r="AO4457" t="s">
        <v>70</v>
      </c>
      <c r="AR4457">
        <v>175000</v>
      </c>
      <c r="AV4457" t="s">
        <v>541</v>
      </c>
    </row>
    <row r="4458" spans="1:48">
      <c r="A4458" t="s">
        <v>17225</v>
      </c>
      <c r="B4458">
        <v>45155.707981388885</v>
      </c>
      <c r="C4458" t="s">
        <v>132</v>
      </c>
      <c r="D4458" t="s">
        <v>204</v>
      </c>
      <c r="E4458" t="s">
        <v>3304</v>
      </c>
      <c r="F4458" t="s">
        <v>37178</v>
      </c>
      <c r="I4458" t="s">
        <v>75</v>
      </c>
      <c r="J4458" t="s">
        <v>0</v>
      </c>
      <c r="M4458" t="s">
        <v>17226</v>
      </c>
      <c r="N4458" t="s">
        <v>718</v>
      </c>
      <c r="O4458">
        <v>9.8000000000000007</v>
      </c>
      <c r="P4458">
        <v>4</v>
      </c>
      <c r="Q4458">
        <v>3</v>
      </c>
      <c r="R4458">
        <v>2454</v>
      </c>
      <c r="S4458">
        <v>2</v>
      </c>
      <c r="T4458">
        <v>2</v>
      </c>
      <c r="W4458" t="s">
        <v>17227</v>
      </c>
      <c r="AO4458" t="s">
        <v>70</v>
      </c>
      <c r="AR4458">
        <v>37500000</v>
      </c>
      <c r="AT4458" t="s">
        <v>17228</v>
      </c>
      <c r="AV4458" t="s">
        <v>541</v>
      </c>
    </row>
    <row r="4459" spans="1:48">
      <c r="A4459" t="s">
        <v>17229</v>
      </c>
      <c r="B4459">
        <v>45155.734410833335</v>
      </c>
      <c r="C4459" t="s">
        <v>132</v>
      </c>
      <c r="D4459" t="s">
        <v>204</v>
      </c>
      <c r="E4459" t="s">
        <v>3304</v>
      </c>
      <c r="F4459" t="s">
        <v>37179</v>
      </c>
      <c r="I4459" t="s">
        <v>241</v>
      </c>
      <c r="J4459" t="s">
        <v>352</v>
      </c>
      <c r="M4459" t="s">
        <v>17230</v>
      </c>
      <c r="N4459" t="s">
        <v>1596</v>
      </c>
      <c r="AL4459">
        <v>12</v>
      </c>
      <c r="AM4459">
        <v>21000</v>
      </c>
      <c r="AN4459" t="s">
        <v>17231</v>
      </c>
      <c r="AO4459" t="s">
        <v>70</v>
      </c>
      <c r="AR4459">
        <v>2600000</v>
      </c>
      <c r="AV4459" t="s">
        <v>137</v>
      </c>
    </row>
    <row r="4460" spans="1:48">
      <c r="A4460" t="s">
        <v>17232</v>
      </c>
      <c r="B4460">
        <v>45155.764467129629</v>
      </c>
      <c r="C4460" t="s">
        <v>132</v>
      </c>
      <c r="D4460" t="s">
        <v>204</v>
      </c>
      <c r="E4460" t="s">
        <v>3304</v>
      </c>
      <c r="F4460" t="s">
        <v>37180</v>
      </c>
      <c r="I4460" t="s">
        <v>75</v>
      </c>
      <c r="J4460" t="s">
        <v>0</v>
      </c>
      <c r="M4460" t="s">
        <v>17233</v>
      </c>
      <c r="N4460" t="s">
        <v>248</v>
      </c>
      <c r="O4460">
        <v>7</v>
      </c>
      <c r="P4460">
        <v>5</v>
      </c>
      <c r="Q4460">
        <v>3</v>
      </c>
      <c r="R4460">
        <v>2500</v>
      </c>
      <c r="S4460">
        <v>2</v>
      </c>
      <c r="T4460">
        <v>2</v>
      </c>
      <c r="W4460" t="s">
        <v>17234</v>
      </c>
      <c r="AO4460" t="s">
        <v>70</v>
      </c>
      <c r="AR4460">
        <v>60000000</v>
      </c>
      <c r="AV4460" t="s">
        <v>137</v>
      </c>
    </row>
    <row r="4461" spans="1:48">
      <c r="A4461" t="s">
        <v>17235</v>
      </c>
      <c r="B4461">
        <v>45155.773670902781</v>
      </c>
      <c r="C4461" t="s">
        <v>132</v>
      </c>
      <c r="D4461" t="s">
        <v>204</v>
      </c>
      <c r="E4461" t="s">
        <v>3304</v>
      </c>
      <c r="F4461" t="s">
        <v>37181</v>
      </c>
      <c r="I4461" t="s">
        <v>241</v>
      </c>
      <c r="J4461" t="s">
        <v>0</v>
      </c>
      <c r="M4461" t="s">
        <v>17236</v>
      </c>
      <c r="N4461" t="s">
        <v>1602</v>
      </c>
      <c r="O4461">
        <v>18</v>
      </c>
      <c r="P4461">
        <v>5</v>
      </c>
      <c r="Q4461">
        <v>4</v>
      </c>
      <c r="R4461">
        <v>3500</v>
      </c>
      <c r="S4461">
        <v>2</v>
      </c>
      <c r="T4461">
        <v>2</v>
      </c>
      <c r="W4461" t="s">
        <v>17237</v>
      </c>
      <c r="AO4461" t="s">
        <v>70</v>
      </c>
      <c r="AR4461">
        <v>700000</v>
      </c>
      <c r="AV4461" t="s">
        <v>541</v>
      </c>
    </row>
    <row r="4462" spans="1:48">
      <c r="A4462" t="s">
        <v>17238</v>
      </c>
      <c r="B4462">
        <v>45156.536322789354</v>
      </c>
      <c r="C4462" t="s">
        <v>4899</v>
      </c>
      <c r="D4462" t="s">
        <v>204</v>
      </c>
      <c r="E4462" t="s">
        <v>10525</v>
      </c>
      <c r="F4462" t="s">
        <v>37182</v>
      </c>
      <c r="I4462" t="s">
        <v>241</v>
      </c>
      <c r="J4462" t="s">
        <v>2</v>
      </c>
      <c r="K4462" t="s">
        <v>64</v>
      </c>
      <c r="M4462" t="s">
        <v>12170</v>
      </c>
      <c r="N4462" t="s">
        <v>1602</v>
      </c>
      <c r="AB4462" t="s">
        <v>122</v>
      </c>
      <c r="AC4462">
        <v>3</v>
      </c>
      <c r="AD4462">
        <v>3</v>
      </c>
      <c r="AE4462">
        <v>2</v>
      </c>
      <c r="AF4462">
        <v>1743</v>
      </c>
      <c r="AG4462" t="s">
        <v>107</v>
      </c>
      <c r="AH4462" t="s">
        <v>1293</v>
      </c>
      <c r="AI4462" t="s">
        <v>100</v>
      </c>
      <c r="AO4462" t="s">
        <v>70</v>
      </c>
      <c r="AR4462">
        <v>180000</v>
      </c>
      <c r="AT4462" t="s">
        <v>15661</v>
      </c>
      <c r="AU4462" t="s">
        <v>6564</v>
      </c>
      <c r="AV4462" t="s">
        <v>137</v>
      </c>
    </row>
    <row r="4463" spans="1:48">
      <c r="A4463" t="s">
        <v>17239</v>
      </c>
      <c r="B4463">
        <v>45156.538178333329</v>
      </c>
      <c r="C4463" t="s">
        <v>4899</v>
      </c>
      <c r="D4463" t="s">
        <v>204</v>
      </c>
      <c r="E4463" t="s">
        <v>13834</v>
      </c>
      <c r="F4463" t="s">
        <v>37183</v>
      </c>
      <c r="I4463" t="s">
        <v>75</v>
      </c>
      <c r="J4463" t="s">
        <v>2</v>
      </c>
      <c r="K4463" t="s">
        <v>64</v>
      </c>
      <c r="M4463" t="s">
        <v>17240</v>
      </c>
      <c r="N4463" t="s">
        <v>615</v>
      </c>
      <c r="AB4463" t="s">
        <v>122</v>
      </c>
      <c r="AC4463">
        <v>3</v>
      </c>
      <c r="AD4463">
        <v>2</v>
      </c>
      <c r="AE4463">
        <v>1</v>
      </c>
      <c r="AF4463">
        <v>800</v>
      </c>
      <c r="AG4463" t="s">
        <v>107</v>
      </c>
      <c r="AJ4463" t="s">
        <v>17241</v>
      </c>
      <c r="AO4463" t="s">
        <v>70</v>
      </c>
      <c r="AR4463">
        <v>28000000</v>
      </c>
      <c r="AT4463" t="s">
        <v>15661</v>
      </c>
      <c r="AU4463" t="s">
        <v>6564</v>
      </c>
      <c r="AV4463" t="s">
        <v>137</v>
      </c>
    </row>
    <row r="4464" spans="1:48">
      <c r="A4464" t="s">
        <v>17242</v>
      </c>
      <c r="B4464">
        <v>45157.409435138892</v>
      </c>
      <c r="C4464" t="s">
        <v>803</v>
      </c>
      <c r="D4464" t="s">
        <v>204</v>
      </c>
      <c r="E4464" t="s">
        <v>17243</v>
      </c>
      <c r="F4464" t="s">
        <v>37184</v>
      </c>
      <c r="I4464" t="s">
        <v>75</v>
      </c>
      <c r="J4464" t="s">
        <v>0</v>
      </c>
      <c r="K4464" t="s">
        <v>64</v>
      </c>
      <c r="M4464" t="s">
        <v>17244</v>
      </c>
      <c r="N4464" t="s">
        <v>121</v>
      </c>
      <c r="O4464">
        <v>20</v>
      </c>
      <c r="P4464">
        <v>4</v>
      </c>
      <c r="Q4464">
        <v>3</v>
      </c>
      <c r="R4464">
        <v>2500</v>
      </c>
      <c r="S4464">
        <v>2</v>
      </c>
      <c r="T4464">
        <v>10</v>
      </c>
      <c r="V4464" t="s">
        <v>349</v>
      </c>
      <c r="W4464" t="s">
        <v>17245</v>
      </c>
      <c r="AO4464" t="s">
        <v>70</v>
      </c>
      <c r="AR4464">
        <v>6000000</v>
      </c>
      <c r="AT4464" t="s">
        <v>13379</v>
      </c>
      <c r="AV4464" t="s">
        <v>541</v>
      </c>
    </row>
    <row r="4465" spans="1:48">
      <c r="A4465" t="s">
        <v>17246</v>
      </c>
      <c r="B4465">
        <v>45157.510493217589</v>
      </c>
      <c r="C4465" t="s">
        <v>4899</v>
      </c>
      <c r="D4465" t="s">
        <v>204</v>
      </c>
      <c r="E4465" t="s">
        <v>4410</v>
      </c>
      <c r="F4465" t="s">
        <v>37185</v>
      </c>
      <c r="I4465" t="s">
        <v>75</v>
      </c>
      <c r="J4465" t="s">
        <v>0</v>
      </c>
      <c r="K4465" t="s">
        <v>64</v>
      </c>
      <c r="M4465" t="s">
        <v>17247</v>
      </c>
      <c r="O4465">
        <v>11</v>
      </c>
      <c r="P4465">
        <v>6</v>
      </c>
      <c r="Q4465">
        <v>4</v>
      </c>
      <c r="R4465">
        <v>3000</v>
      </c>
      <c r="S4465">
        <v>2</v>
      </c>
      <c r="T4465">
        <v>2</v>
      </c>
      <c r="AO4465" t="s">
        <v>70</v>
      </c>
      <c r="AR4465">
        <v>140000000</v>
      </c>
      <c r="AT4465" t="s">
        <v>15661</v>
      </c>
      <c r="AV4465" t="s">
        <v>541</v>
      </c>
    </row>
    <row r="4466" spans="1:48">
      <c r="A4466" t="s">
        <v>17248</v>
      </c>
      <c r="B4466">
        <v>45157.801071400463</v>
      </c>
      <c r="C4466" t="s">
        <v>803</v>
      </c>
      <c r="D4466" t="s">
        <v>61</v>
      </c>
      <c r="E4466" t="s">
        <v>17249</v>
      </c>
      <c r="F4466" t="s">
        <v>37186</v>
      </c>
      <c r="I4466" t="s">
        <v>75</v>
      </c>
      <c r="J4466" t="s">
        <v>2</v>
      </c>
      <c r="K4466" t="s">
        <v>64</v>
      </c>
      <c r="M4466" t="s">
        <v>11417</v>
      </c>
      <c r="AB4466" t="s">
        <v>425</v>
      </c>
      <c r="AC4466">
        <v>19</v>
      </c>
      <c r="AD4466">
        <v>2</v>
      </c>
      <c r="AE4466">
        <v>2</v>
      </c>
      <c r="AF4466">
        <v>1205</v>
      </c>
      <c r="AG4466" t="s">
        <v>107</v>
      </c>
      <c r="AH4466" t="s">
        <v>17250</v>
      </c>
      <c r="AI4466" t="s">
        <v>2882</v>
      </c>
      <c r="AJ4466" t="s">
        <v>17251</v>
      </c>
      <c r="AO4466" t="s">
        <v>70</v>
      </c>
      <c r="AR4466">
        <v>59000000</v>
      </c>
      <c r="AT4466" t="s">
        <v>13379</v>
      </c>
      <c r="AU4466" t="s">
        <v>6530</v>
      </c>
      <c r="AV4466" t="s">
        <v>137</v>
      </c>
    </row>
    <row r="4467" spans="1:48">
      <c r="A4467" t="s">
        <v>17252</v>
      </c>
      <c r="B4467">
        <v>45158.967201539352</v>
      </c>
      <c r="C4467" t="s">
        <v>803</v>
      </c>
      <c r="D4467" t="s">
        <v>61</v>
      </c>
      <c r="E4467" t="s">
        <v>17253</v>
      </c>
      <c r="F4467" t="s">
        <v>37187</v>
      </c>
      <c r="I4467" t="s">
        <v>75</v>
      </c>
      <c r="J4467" t="s">
        <v>0</v>
      </c>
      <c r="K4467" t="s">
        <v>64</v>
      </c>
      <c r="M4467" t="s">
        <v>17254</v>
      </c>
      <c r="N4467" t="s">
        <v>1808</v>
      </c>
      <c r="O4467">
        <v>8.34</v>
      </c>
      <c r="P4467">
        <v>2</v>
      </c>
      <c r="Q4467">
        <v>2</v>
      </c>
      <c r="R4467">
        <v>1500</v>
      </c>
      <c r="S4467">
        <v>2</v>
      </c>
      <c r="T4467">
        <v>3</v>
      </c>
      <c r="V4467" t="s">
        <v>349</v>
      </c>
      <c r="W4467" t="s">
        <v>17255</v>
      </c>
      <c r="AO4467" t="s">
        <v>70</v>
      </c>
      <c r="AR4467">
        <v>24000000</v>
      </c>
      <c r="AT4467" t="s">
        <v>13379</v>
      </c>
      <c r="AV4467" t="s">
        <v>137</v>
      </c>
    </row>
    <row r="4468" spans="1:48">
      <c r="A4468" t="s">
        <v>17256</v>
      </c>
      <c r="B4468">
        <v>45158.977256354163</v>
      </c>
      <c r="C4468" t="s">
        <v>803</v>
      </c>
      <c r="D4468" t="s">
        <v>61</v>
      </c>
      <c r="E4468" t="s">
        <v>17257</v>
      </c>
      <c r="F4468" t="s">
        <v>37188</v>
      </c>
      <c r="I4468" t="s">
        <v>75</v>
      </c>
      <c r="J4468" t="s">
        <v>1</v>
      </c>
      <c r="K4468" t="s">
        <v>6542</v>
      </c>
      <c r="M4468" t="s">
        <v>17258</v>
      </c>
      <c r="N4468" t="s">
        <v>1808</v>
      </c>
      <c r="X4468">
        <v>70</v>
      </c>
      <c r="Y4468" t="s">
        <v>17259</v>
      </c>
      <c r="AA4468" t="s">
        <v>17260</v>
      </c>
      <c r="AO4468" t="s">
        <v>70</v>
      </c>
      <c r="AP4468">
        <v>650000</v>
      </c>
      <c r="AR4468">
        <v>45500000</v>
      </c>
      <c r="AT4468" t="s">
        <v>13379</v>
      </c>
      <c r="AV4468" t="s">
        <v>421</v>
      </c>
    </row>
    <row r="4469" spans="1:48">
      <c r="A4469" t="s">
        <v>17261</v>
      </c>
      <c r="B4469">
        <v>45159.5635415625</v>
      </c>
      <c r="C4469" t="s">
        <v>877</v>
      </c>
      <c r="D4469" t="s">
        <v>204</v>
      </c>
      <c r="E4469" t="s">
        <v>14982</v>
      </c>
      <c r="F4469" t="s">
        <v>37189</v>
      </c>
      <c r="I4469" t="s">
        <v>75</v>
      </c>
      <c r="J4469" t="s">
        <v>0</v>
      </c>
      <c r="K4469" t="s">
        <v>83</v>
      </c>
      <c r="M4469" t="s">
        <v>17262</v>
      </c>
      <c r="N4469" t="s">
        <v>718</v>
      </c>
      <c r="O4469">
        <v>3.39</v>
      </c>
      <c r="P4469">
        <v>2</v>
      </c>
      <c r="Q4469">
        <v>1</v>
      </c>
      <c r="R4469">
        <v>1000</v>
      </c>
      <c r="S4469">
        <v>2</v>
      </c>
      <c r="T4469">
        <v>1</v>
      </c>
      <c r="U4469">
        <v>30</v>
      </c>
      <c r="W4469" t="s">
        <v>17263</v>
      </c>
      <c r="AO4469" t="s">
        <v>70</v>
      </c>
      <c r="AR4469">
        <v>13000000</v>
      </c>
      <c r="AT4469" t="s">
        <v>1526</v>
      </c>
      <c r="AV4469" t="s">
        <v>137</v>
      </c>
    </row>
    <row r="4470" spans="1:48">
      <c r="A4470" t="s">
        <v>17264</v>
      </c>
      <c r="B4470">
        <v>45159.594470613425</v>
      </c>
      <c r="C4470" t="s">
        <v>877</v>
      </c>
      <c r="D4470" t="s">
        <v>204</v>
      </c>
      <c r="E4470" t="s">
        <v>14982</v>
      </c>
      <c r="F4470" t="s">
        <v>37190</v>
      </c>
      <c r="I4470" t="s">
        <v>75</v>
      </c>
      <c r="J4470" t="s">
        <v>1</v>
      </c>
      <c r="K4470" t="s">
        <v>3</v>
      </c>
      <c r="M4470" t="s">
        <v>17265</v>
      </c>
      <c r="N4470" t="s">
        <v>718</v>
      </c>
      <c r="X4470">
        <v>160</v>
      </c>
      <c r="Y4470" t="s">
        <v>17266</v>
      </c>
      <c r="AO4470" t="s">
        <v>70</v>
      </c>
      <c r="AR4470">
        <v>85000000</v>
      </c>
      <c r="AT4470" t="s">
        <v>17267</v>
      </c>
      <c r="AV4470" t="s">
        <v>541</v>
      </c>
    </row>
    <row r="4471" spans="1:48">
      <c r="A4471" t="s">
        <v>17268</v>
      </c>
      <c r="B4471">
        <v>45159.60972375</v>
      </c>
      <c r="C4471" t="s">
        <v>877</v>
      </c>
      <c r="D4471" t="s">
        <v>204</v>
      </c>
      <c r="E4471" t="s">
        <v>14982</v>
      </c>
      <c r="F4471" t="s">
        <v>37191</v>
      </c>
      <c r="I4471" t="s">
        <v>75</v>
      </c>
      <c r="J4471" t="s">
        <v>1</v>
      </c>
      <c r="K4471" t="s">
        <v>83</v>
      </c>
      <c r="M4471" t="s">
        <v>17269</v>
      </c>
      <c r="N4471" t="s">
        <v>448</v>
      </c>
      <c r="X4471">
        <v>28</v>
      </c>
      <c r="Y4471" t="s">
        <v>0</v>
      </c>
      <c r="AA4471" t="s">
        <v>17270</v>
      </c>
      <c r="AO4471" t="s">
        <v>70</v>
      </c>
      <c r="AP4471">
        <v>2300000</v>
      </c>
      <c r="AV4471" t="s">
        <v>541</v>
      </c>
    </row>
    <row r="4472" spans="1:48">
      <c r="A4472" t="s">
        <v>17271</v>
      </c>
      <c r="B4472">
        <v>45159.620371631943</v>
      </c>
      <c r="C4472" t="s">
        <v>803</v>
      </c>
      <c r="D4472" t="s">
        <v>61</v>
      </c>
      <c r="E4472" t="s">
        <v>12094</v>
      </c>
      <c r="F4472" t="s">
        <v>37192</v>
      </c>
      <c r="I4472" t="s">
        <v>75</v>
      </c>
      <c r="J4472" t="s">
        <v>1</v>
      </c>
      <c r="K4472" t="s">
        <v>4386</v>
      </c>
      <c r="M4472" t="s">
        <v>16272</v>
      </c>
      <c r="N4472" t="s">
        <v>1808</v>
      </c>
      <c r="X4472">
        <v>31</v>
      </c>
      <c r="Y4472" t="s">
        <v>17272</v>
      </c>
      <c r="AA4472" t="s">
        <v>17273</v>
      </c>
      <c r="AO4472" t="s">
        <v>70</v>
      </c>
      <c r="AP4472">
        <v>17500000</v>
      </c>
      <c r="AR4472">
        <v>542500000</v>
      </c>
      <c r="AT4472" t="s">
        <v>13379</v>
      </c>
      <c r="AV4472" t="s">
        <v>421</v>
      </c>
    </row>
    <row r="4473" spans="1:48">
      <c r="A4473" t="s">
        <v>17274</v>
      </c>
      <c r="B4473">
        <v>45159.630150798606</v>
      </c>
      <c r="C4473" t="s">
        <v>877</v>
      </c>
      <c r="D4473" t="s">
        <v>204</v>
      </c>
      <c r="E4473" t="s">
        <v>17275</v>
      </c>
      <c r="F4473" t="s">
        <v>37193</v>
      </c>
      <c r="I4473" t="s">
        <v>241</v>
      </c>
      <c r="J4473" t="s">
        <v>0</v>
      </c>
      <c r="K4473" t="s">
        <v>83</v>
      </c>
      <c r="M4473" t="s">
        <v>17276</v>
      </c>
      <c r="N4473" t="s">
        <v>152</v>
      </c>
      <c r="O4473">
        <v>10</v>
      </c>
      <c r="P4473">
        <v>5</v>
      </c>
      <c r="Q4473">
        <v>3</v>
      </c>
      <c r="R4473">
        <v>3000</v>
      </c>
      <c r="S4473">
        <v>1</v>
      </c>
      <c r="T4473">
        <v>3</v>
      </c>
      <c r="W4473" t="s">
        <v>17277</v>
      </c>
      <c r="AO4473" t="s">
        <v>70</v>
      </c>
      <c r="AR4473">
        <v>400000</v>
      </c>
      <c r="AV4473" t="s">
        <v>137</v>
      </c>
    </row>
    <row r="4474" spans="1:48">
      <c r="A4474" t="s">
        <v>17278</v>
      </c>
      <c r="B4474">
        <v>45159.636783773152</v>
      </c>
      <c r="C4474" t="s">
        <v>803</v>
      </c>
      <c r="D4474" t="s">
        <v>61</v>
      </c>
      <c r="E4474" t="s">
        <v>17279</v>
      </c>
      <c r="F4474" t="s">
        <v>37194</v>
      </c>
      <c r="I4474" t="s">
        <v>75</v>
      </c>
      <c r="J4474" t="s">
        <v>1</v>
      </c>
      <c r="K4474" t="s">
        <v>64</v>
      </c>
      <c r="M4474" t="s">
        <v>17280</v>
      </c>
      <c r="N4474" t="s">
        <v>1808</v>
      </c>
      <c r="X4474">
        <v>10</v>
      </c>
      <c r="Y4474" t="s">
        <v>3699</v>
      </c>
      <c r="AA4474" t="s">
        <v>17281</v>
      </c>
      <c r="AO4474" t="s">
        <v>70</v>
      </c>
      <c r="AP4474">
        <v>750000</v>
      </c>
      <c r="AR4474">
        <v>7500000</v>
      </c>
      <c r="AT4474" t="s">
        <v>13379</v>
      </c>
      <c r="AV4474" t="s">
        <v>541</v>
      </c>
    </row>
    <row r="4475" spans="1:48">
      <c r="A4475" t="s">
        <v>17282</v>
      </c>
      <c r="B4475">
        <v>45159.736196296297</v>
      </c>
      <c r="C4475" t="s">
        <v>877</v>
      </c>
      <c r="D4475" t="s">
        <v>61</v>
      </c>
      <c r="E4475" t="s">
        <v>17283</v>
      </c>
      <c r="F4475" t="s">
        <v>37195</v>
      </c>
      <c r="I4475" t="s">
        <v>75</v>
      </c>
      <c r="J4475" t="s">
        <v>1</v>
      </c>
      <c r="K4475" t="s">
        <v>83</v>
      </c>
      <c r="M4475" t="s">
        <v>17284</v>
      </c>
      <c r="N4475" t="s">
        <v>615</v>
      </c>
      <c r="X4475">
        <v>8.25</v>
      </c>
      <c r="Y4475" t="s">
        <v>0</v>
      </c>
      <c r="AA4475" t="s">
        <v>17285</v>
      </c>
      <c r="AO4475" t="s">
        <v>70</v>
      </c>
      <c r="AP4475">
        <v>8500000</v>
      </c>
      <c r="AT4475" t="s">
        <v>10140</v>
      </c>
      <c r="AV4475" t="s">
        <v>137</v>
      </c>
    </row>
    <row r="4476" spans="1:48">
      <c r="A4476" t="s">
        <v>17286</v>
      </c>
      <c r="B4476">
        <v>45159.792528449078</v>
      </c>
      <c r="C4476" t="s">
        <v>803</v>
      </c>
      <c r="D4476" t="s">
        <v>61</v>
      </c>
      <c r="E4476" t="s">
        <v>17287</v>
      </c>
      <c r="F4476" t="s">
        <v>37196</v>
      </c>
      <c r="I4476" t="s">
        <v>75</v>
      </c>
      <c r="J4476" t="s">
        <v>352</v>
      </c>
      <c r="K4476" t="s">
        <v>1128</v>
      </c>
      <c r="M4476" t="s">
        <v>15159</v>
      </c>
      <c r="N4476" t="s">
        <v>121</v>
      </c>
      <c r="AK4476" t="s">
        <v>17288</v>
      </c>
      <c r="AL4476">
        <v>8.5</v>
      </c>
      <c r="AM4476">
        <v>4000</v>
      </c>
      <c r="AN4476" t="s">
        <v>17289</v>
      </c>
      <c r="AO4476" t="s">
        <v>70</v>
      </c>
      <c r="AR4476">
        <v>80000000</v>
      </c>
      <c r="AT4476" t="s">
        <v>13379</v>
      </c>
      <c r="AV4476" t="s">
        <v>421</v>
      </c>
    </row>
    <row r="4477" spans="1:48">
      <c r="A4477" t="s">
        <v>17290</v>
      </c>
      <c r="B4477">
        <v>45159.806181006948</v>
      </c>
      <c r="C4477" t="s">
        <v>803</v>
      </c>
      <c r="D4477" t="s">
        <v>61</v>
      </c>
      <c r="E4477" t="s">
        <v>17291</v>
      </c>
      <c r="F4477" t="s">
        <v>37197</v>
      </c>
      <c r="I4477" t="s">
        <v>75</v>
      </c>
      <c r="J4477" t="s">
        <v>1</v>
      </c>
      <c r="K4477" t="s">
        <v>4386</v>
      </c>
      <c r="M4477" t="s">
        <v>17292</v>
      </c>
      <c r="N4477" t="s">
        <v>121</v>
      </c>
      <c r="X4477">
        <v>40</v>
      </c>
      <c r="Y4477" t="s">
        <v>17293</v>
      </c>
      <c r="AA4477" t="s">
        <v>17294</v>
      </c>
      <c r="AO4477" t="s">
        <v>70</v>
      </c>
      <c r="AP4477">
        <v>1500000</v>
      </c>
      <c r="AR4477">
        <v>60000000</v>
      </c>
      <c r="AT4477" t="s">
        <v>13379</v>
      </c>
      <c r="AV4477" t="s">
        <v>541</v>
      </c>
    </row>
    <row r="4478" spans="1:48">
      <c r="A4478" t="s">
        <v>17295</v>
      </c>
      <c r="B4478">
        <v>45159.808312777779</v>
      </c>
      <c r="C4478" t="s">
        <v>803</v>
      </c>
      <c r="D4478" t="s">
        <v>61</v>
      </c>
      <c r="E4478" t="s">
        <v>17291</v>
      </c>
      <c r="F4478" t="s">
        <v>37198</v>
      </c>
      <c r="I4478" t="s">
        <v>75</v>
      </c>
      <c r="J4478" t="s">
        <v>1</v>
      </c>
      <c r="K4478" t="s">
        <v>4386</v>
      </c>
      <c r="M4478" t="s">
        <v>17296</v>
      </c>
      <c r="N4478" t="s">
        <v>121</v>
      </c>
      <c r="X4478">
        <v>80</v>
      </c>
      <c r="Y4478" t="s">
        <v>17297</v>
      </c>
      <c r="AA4478" t="s">
        <v>17298</v>
      </c>
      <c r="AO4478" t="s">
        <v>70</v>
      </c>
      <c r="AP4478">
        <v>1500000</v>
      </c>
      <c r="AR4478">
        <v>120000000</v>
      </c>
      <c r="AT4478" t="s">
        <v>13379</v>
      </c>
      <c r="AV4478" t="s">
        <v>541</v>
      </c>
    </row>
    <row r="4479" spans="1:48">
      <c r="A4479" t="s">
        <v>17299</v>
      </c>
      <c r="B4479">
        <v>45160.501981157402</v>
      </c>
      <c r="C4479" t="s">
        <v>4899</v>
      </c>
      <c r="D4479" t="s">
        <v>204</v>
      </c>
      <c r="E4479" t="s">
        <v>15180</v>
      </c>
      <c r="F4479" t="s">
        <v>37199</v>
      </c>
      <c r="I4479" t="s">
        <v>75</v>
      </c>
      <c r="J4479" t="s">
        <v>0</v>
      </c>
      <c r="K4479" t="s">
        <v>64</v>
      </c>
      <c r="M4479" t="s">
        <v>17300</v>
      </c>
      <c r="N4479" t="s">
        <v>152</v>
      </c>
      <c r="O4479">
        <v>12.98</v>
      </c>
      <c r="P4479">
        <v>7</v>
      </c>
      <c r="Q4479">
        <v>5</v>
      </c>
      <c r="R4479">
        <v>3500</v>
      </c>
      <c r="S4479">
        <v>2</v>
      </c>
      <c r="T4479">
        <v>4</v>
      </c>
      <c r="V4479" t="s">
        <v>68</v>
      </c>
      <c r="W4479" t="s">
        <v>17301</v>
      </c>
      <c r="AO4479" t="s">
        <v>70</v>
      </c>
      <c r="AR4479">
        <v>255000000</v>
      </c>
      <c r="AT4479" t="s">
        <v>15661</v>
      </c>
      <c r="AV4479" t="s">
        <v>137</v>
      </c>
    </row>
    <row r="4480" spans="1:48">
      <c r="A4480" t="s">
        <v>17302</v>
      </c>
      <c r="B4480">
        <v>45160.60168655093</v>
      </c>
      <c r="C4480" t="s">
        <v>11244</v>
      </c>
      <c r="D4480" t="s">
        <v>61</v>
      </c>
      <c r="E4480" t="s">
        <v>17303</v>
      </c>
      <c r="F4480" t="s">
        <v>37200</v>
      </c>
      <c r="I4480" t="s">
        <v>241</v>
      </c>
      <c r="J4480" t="s">
        <v>2</v>
      </c>
      <c r="M4480" t="s">
        <v>17304</v>
      </c>
      <c r="N4480" t="s">
        <v>77</v>
      </c>
      <c r="AB4480" t="s">
        <v>122</v>
      </c>
      <c r="AD4480">
        <v>3</v>
      </c>
      <c r="AE4480">
        <v>2</v>
      </c>
      <c r="AF4480">
        <v>1200</v>
      </c>
      <c r="AG4480" t="s">
        <v>107</v>
      </c>
      <c r="AI4480" t="s">
        <v>314</v>
      </c>
      <c r="AO4480" t="s">
        <v>70</v>
      </c>
      <c r="AR4480">
        <v>125000</v>
      </c>
      <c r="AT4480" t="s">
        <v>16533</v>
      </c>
      <c r="AU4480" t="s">
        <v>6564</v>
      </c>
      <c r="AV4480" t="s">
        <v>541</v>
      </c>
    </row>
    <row r="4481" spans="1:48">
      <c r="A4481" t="s">
        <v>17305</v>
      </c>
      <c r="B4481">
        <v>45160.604414259258</v>
      </c>
      <c r="C4481" t="s">
        <v>11244</v>
      </c>
      <c r="D4481" t="s">
        <v>61</v>
      </c>
      <c r="E4481" t="s">
        <v>17306</v>
      </c>
      <c r="F4481" t="s">
        <v>37201</v>
      </c>
      <c r="I4481" t="s">
        <v>241</v>
      </c>
      <c r="J4481" t="s">
        <v>2</v>
      </c>
      <c r="M4481" t="s">
        <v>17307</v>
      </c>
      <c r="AB4481" t="s">
        <v>122</v>
      </c>
      <c r="AC4481">
        <v>15</v>
      </c>
      <c r="AD4481">
        <v>2</v>
      </c>
      <c r="AE4481">
        <v>2</v>
      </c>
      <c r="AF4481">
        <v>1108</v>
      </c>
      <c r="AG4481" t="s">
        <v>107</v>
      </c>
      <c r="AH4481" t="s">
        <v>17308</v>
      </c>
      <c r="AI4481" t="s">
        <v>17309</v>
      </c>
      <c r="AO4481" t="s">
        <v>70</v>
      </c>
      <c r="AR4481">
        <v>190000</v>
      </c>
      <c r="AU4481" t="s">
        <v>6530</v>
      </c>
      <c r="AV4481" t="s">
        <v>137</v>
      </c>
    </row>
    <row r="4482" spans="1:48">
      <c r="A4482" t="s">
        <v>17310</v>
      </c>
      <c r="B4482">
        <v>45160.606798078705</v>
      </c>
      <c r="C4482" t="s">
        <v>11244</v>
      </c>
      <c r="D4482" t="s">
        <v>61</v>
      </c>
      <c r="E4482" t="s">
        <v>17311</v>
      </c>
      <c r="F4482" t="s">
        <v>37202</v>
      </c>
      <c r="G4482" t="s">
        <v>17312</v>
      </c>
      <c r="I4482" t="s">
        <v>75</v>
      </c>
      <c r="J4482" t="s">
        <v>0</v>
      </c>
      <c r="M4482" t="s">
        <v>17313</v>
      </c>
      <c r="N4482" t="s">
        <v>121</v>
      </c>
      <c r="O4482">
        <v>7</v>
      </c>
      <c r="P4482">
        <v>9</v>
      </c>
      <c r="Q4482">
        <v>6</v>
      </c>
      <c r="R4482">
        <v>8000</v>
      </c>
      <c r="S4482">
        <v>4</v>
      </c>
      <c r="T4482">
        <v>3</v>
      </c>
      <c r="AO4482" t="s">
        <v>70</v>
      </c>
      <c r="AR4482">
        <v>95000000</v>
      </c>
      <c r="AV4482" t="s">
        <v>541</v>
      </c>
    </row>
    <row r="4483" spans="1:48">
      <c r="A4483" t="s">
        <v>17314</v>
      </c>
      <c r="B4483">
        <v>45160.668424872681</v>
      </c>
      <c r="C4483" t="s">
        <v>877</v>
      </c>
      <c r="D4483" t="s">
        <v>61</v>
      </c>
      <c r="E4483" t="s">
        <v>17315</v>
      </c>
      <c r="F4483" t="s">
        <v>37203</v>
      </c>
      <c r="I4483" t="s">
        <v>75</v>
      </c>
      <c r="J4483" t="s">
        <v>0</v>
      </c>
      <c r="K4483" t="s">
        <v>83</v>
      </c>
      <c r="M4483" t="s">
        <v>17316</v>
      </c>
      <c r="N4483" t="s">
        <v>364</v>
      </c>
      <c r="O4483">
        <v>7.5</v>
      </c>
      <c r="P4483">
        <v>4</v>
      </c>
      <c r="Q4483">
        <v>3</v>
      </c>
      <c r="R4483">
        <v>2500</v>
      </c>
      <c r="S4483">
        <v>2</v>
      </c>
      <c r="T4483">
        <v>2</v>
      </c>
      <c r="W4483" t="s">
        <v>17317</v>
      </c>
      <c r="AO4483" t="s">
        <v>70</v>
      </c>
      <c r="AR4483">
        <v>80000000</v>
      </c>
      <c r="AV4483" t="s">
        <v>137</v>
      </c>
    </row>
    <row r="4484" spans="1:48">
      <c r="A4484" t="s">
        <v>17318</v>
      </c>
      <c r="B4484">
        <v>45161.456241342588</v>
      </c>
      <c r="C4484" t="s">
        <v>4899</v>
      </c>
      <c r="D4484" t="s">
        <v>204</v>
      </c>
      <c r="E4484" t="s">
        <v>10525</v>
      </c>
      <c r="F4484" t="s">
        <v>37204</v>
      </c>
      <c r="I4484" t="s">
        <v>75</v>
      </c>
      <c r="J4484" t="s">
        <v>1</v>
      </c>
      <c r="K4484" t="s">
        <v>64</v>
      </c>
      <c r="M4484" t="s">
        <v>11605</v>
      </c>
      <c r="N4484" t="s">
        <v>681</v>
      </c>
      <c r="X4484">
        <v>20</v>
      </c>
      <c r="Y4484" t="s">
        <v>64</v>
      </c>
      <c r="AA4484" t="s">
        <v>17319</v>
      </c>
      <c r="AO4484" t="s">
        <v>70</v>
      </c>
      <c r="AP4484">
        <v>4000000</v>
      </c>
      <c r="AT4484" t="s">
        <v>15661</v>
      </c>
      <c r="AV4484" t="s">
        <v>541</v>
      </c>
    </row>
    <row r="4485" spans="1:48">
      <c r="A4485" t="s">
        <v>17320</v>
      </c>
      <c r="B4485">
        <v>45161.611183831017</v>
      </c>
      <c r="C4485" t="s">
        <v>877</v>
      </c>
      <c r="D4485" t="s">
        <v>204</v>
      </c>
      <c r="E4485" t="s">
        <v>5309</v>
      </c>
      <c r="F4485" t="s">
        <v>37205</v>
      </c>
      <c r="I4485" t="s">
        <v>75</v>
      </c>
      <c r="J4485" t="s">
        <v>0</v>
      </c>
      <c r="K4485" t="s">
        <v>83</v>
      </c>
      <c r="M4485" t="s">
        <v>17321</v>
      </c>
      <c r="N4485" t="s">
        <v>364</v>
      </c>
      <c r="O4485">
        <v>9</v>
      </c>
      <c r="P4485">
        <v>4</v>
      </c>
      <c r="Q4485">
        <v>3</v>
      </c>
      <c r="R4485">
        <v>2800</v>
      </c>
      <c r="S4485">
        <v>3</v>
      </c>
      <c r="T4485">
        <v>2</v>
      </c>
      <c r="U4485" t="s">
        <v>550</v>
      </c>
      <c r="AO4485" t="s">
        <v>70</v>
      </c>
      <c r="AR4485">
        <v>70000000</v>
      </c>
      <c r="AT4485" t="s">
        <v>1526</v>
      </c>
      <c r="AV4485" t="s">
        <v>137</v>
      </c>
    </row>
    <row r="4486" spans="1:48">
      <c r="A4486" t="s">
        <v>17322</v>
      </c>
      <c r="B4486">
        <v>45161.632106284727</v>
      </c>
      <c r="C4486" t="s">
        <v>4899</v>
      </c>
      <c r="D4486" t="s">
        <v>61</v>
      </c>
      <c r="E4486" t="s">
        <v>17323</v>
      </c>
      <c r="F4486" t="s">
        <v>37206</v>
      </c>
      <c r="I4486" t="s">
        <v>75</v>
      </c>
      <c r="J4486" t="s">
        <v>0</v>
      </c>
      <c r="K4486" t="s">
        <v>64</v>
      </c>
      <c r="M4486" t="s">
        <v>17324</v>
      </c>
      <c r="N4486" t="s">
        <v>66</v>
      </c>
      <c r="O4486">
        <v>12.5</v>
      </c>
      <c r="P4486">
        <v>5</v>
      </c>
      <c r="Q4486">
        <v>5</v>
      </c>
      <c r="R4486">
        <v>3500</v>
      </c>
      <c r="S4486">
        <v>2</v>
      </c>
      <c r="T4486">
        <v>4</v>
      </c>
      <c r="V4486" t="s">
        <v>68</v>
      </c>
      <c r="AO4486" t="s">
        <v>70</v>
      </c>
      <c r="AR4486">
        <v>48000000</v>
      </c>
      <c r="AV4486" t="s">
        <v>541</v>
      </c>
    </row>
    <row r="4487" spans="1:48">
      <c r="A4487" t="s">
        <v>17325</v>
      </c>
      <c r="B4487">
        <v>45161.645472175922</v>
      </c>
      <c r="C4487" t="s">
        <v>4899</v>
      </c>
      <c r="D4487" t="s">
        <v>204</v>
      </c>
      <c r="E4487" t="s">
        <v>4410</v>
      </c>
      <c r="F4487" t="s">
        <v>37207</v>
      </c>
      <c r="I4487" t="s">
        <v>241</v>
      </c>
      <c r="J4487" t="s">
        <v>0</v>
      </c>
      <c r="K4487" t="s">
        <v>64</v>
      </c>
      <c r="M4487" t="s">
        <v>17326</v>
      </c>
      <c r="N4487" t="s">
        <v>142</v>
      </c>
      <c r="O4487">
        <v>15</v>
      </c>
      <c r="P4487">
        <v>6</v>
      </c>
      <c r="Q4487">
        <v>5</v>
      </c>
      <c r="R4487">
        <v>20000</v>
      </c>
      <c r="S4487">
        <v>3</v>
      </c>
      <c r="T4487">
        <v>2</v>
      </c>
      <c r="V4487" t="s">
        <v>390</v>
      </c>
      <c r="AO4487" t="s">
        <v>154</v>
      </c>
      <c r="AR4487">
        <v>3000</v>
      </c>
      <c r="AV4487" t="s">
        <v>541</v>
      </c>
    </row>
    <row r="4488" spans="1:48">
      <c r="A4488" t="s">
        <v>17327</v>
      </c>
      <c r="B4488">
        <v>45161.650152245369</v>
      </c>
      <c r="C4488" t="s">
        <v>4899</v>
      </c>
      <c r="D4488" t="s">
        <v>204</v>
      </c>
      <c r="E4488" t="s">
        <v>15180</v>
      </c>
      <c r="F4488" t="s">
        <v>37208</v>
      </c>
      <c r="I4488" t="s">
        <v>75</v>
      </c>
      <c r="J4488" t="s">
        <v>1</v>
      </c>
      <c r="K4488" t="s">
        <v>7160</v>
      </c>
      <c r="M4488" t="s">
        <v>17328</v>
      </c>
      <c r="N4488" t="s">
        <v>77</v>
      </c>
      <c r="X4488">
        <v>16</v>
      </c>
      <c r="Y4488" t="s">
        <v>17329</v>
      </c>
      <c r="AA4488" t="s">
        <v>17330</v>
      </c>
      <c r="AO4488" t="s">
        <v>70</v>
      </c>
      <c r="AP4488">
        <v>15000000</v>
      </c>
      <c r="AV4488" t="s">
        <v>541</v>
      </c>
    </row>
    <row r="4489" spans="1:48">
      <c r="A4489" t="s">
        <v>17331</v>
      </c>
      <c r="B4489">
        <v>45161.711482662038</v>
      </c>
      <c r="C4489" t="s">
        <v>877</v>
      </c>
      <c r="D4489" t="s">
        <v>204</v>
      </c>
      <c r="E4489" t="s">
        <v>9234</v>
      </c>
      <c r="F4489" t="s">
        <v>37209</v>
      </c>
      <c r="I4489" t="s">
        <v>75</v>
      </c>
      <c r="J4489" t="s">
        <v>352</v>
      </c>
      <c r="K4489" t="s">
        <v>3</v>
      </c>
      <c r="M4489" t="s">
        <v>639</v>
      </c>
      <c r="N4489" t="s">
        <v>364</v>
      </c>
      <c r="AK4489" t="s">
        <v>3</v>
      </c>
      <c r="AL4489">
        <v>12</v>
      </c>
      <c r="AM4489">
        <v>4500</v>
      </c>
      <c r="AN4489" t="s">
        <v>17332</v>
      </c>
      <c r="AO4489" t="s">
        <v>70</v>
      </c>
      <c r="AR4489">
        <v>150000000</v>
      </c>
      <c r="AV4489" t="s">
        <v>541</v>
      </c>
    </row>
    <row r="4490" spans="1:48">
      <c r="A4490" t="s">
        <v>17333</v>
      </c>
      <c r="B4490">
        <v>45161.734756006947</v>
      </c>
      <c r="C4490" t="s">
        <v>877</v>
      </c>
      <c r="D4490" t="s">
        <v>204</v>
      </c>
      <c r="E4490" t="s">
        <v>4410</v>
      </c>
      <c r="F4490" t="s">
        <v>37210</v>
      </c>
      <c r="I4490" t="s">
        <v>75</v>
      </c>
      <c r="J4490" t="s">
        <v>2</v>
      </c>
      <c r="K4490" t="s">
        <v>83</v>
      </c>
      <c r="M4490" t="s">
        <v>17334</v>
      </c>
      <c r="N4490" t="s">
        <v>615</v>
      </c>
      <c r="AB4490" t="s">
        <v>122</v>
      </c>
      <c r="AC4490">
        <v>2</v>
      </c>
      <c r="AD4490">
        <v>3</v>
      </c>
      <c r="AE4490">
        <v>2</v>
      </c>
      <c r="AF4490">
        <v>1350</v>
      </c>
      <c r="AG4490" t="s">
        <v>107</v>
      </c>
      <c r="AH4490" t="s">
        <v>14</v>
      </c>
      <c r="AJ4490" t="s">
        <v>17335</v>
      </c>
      <c r="AO4490" t="s">
        <v>70</v>
      </c>
      <c r="AR4490">
        <v>43000000</v>
      </c>
      <c r="AU4490" t="s">
        <v>6564</v>
      </c>
      <c r="AV4490" t="s">
        <v>541</v>
      </c>
    </row>
    <row r="4491" spans="1:48">
      <c r="A4491" t="s">
        <v>17336</v>
      </c>
      <c r="B4491">
        <v>45161.743974062498</v>
      </c>
      <c r="C4491" t="s">
        <v>877</v>
      </c>
      <c r="D4491" t="s">
        <v>61</v>
      </c>
      <c r="E4491" t="s">
        <v>17337</v>
      </c>
      <c r="F4491" t="s">
        <v>37211</v>
      </c>
      <c r="I4491" t="s">
        <v>75</v>
      </c>
      <c r="J4491" t="s">
        <v>1</v>
      </c>
      <c r="K4491" t="s">
        <v>83</v>
      </c>
      <c r="M4491" t="s">
        <v>17338</v>
      </c>
      <c r="N4491" t="s">
        <v>273</v>
      </c>
      <c r="X4491">
        <v>7.45</v>
      </c>
      <c r="Y4491" t="s">
        <v>0</v>
      </c>
      <c r="AA4491" t="s">
        <v>17339</v>
      </c>
      <c r="AO4491" t="s">
        <v>70</v>
      </c>
      <c r="AP4491">
        <v>4500000</v>
      </c>
      <c r="AV4491" t="s">
        <v>541</v>
      </c>
    </row>
    <row r="4492" spans="1:48">
      <c r="A4492" t="s">
        <v>17340</v>
      </c>
      <c r="B4492">
        <v>45161.750247476855</v>
      </c>
      <c r="C4492" t="s">
        <v>877</v>
      </c>
      <c r="D4492" t="s">
        <v>204</v>
      </c>
      <c r="E4492" t="s">
        <v>17337</v>
      </c>
      <c r="F4492" t="s">
        <v>37212</v>
      </c>
      <c r="I4492" t="s">
        <v>75</v>
      </c>
      <c r="J4492" t="s">
        <v>1</v>
      </c>
      <c r="K4492" t="s">
        <v>17341</v>
      </c>
      <c r="M4492" t="s">
        <v>17342</v>
      </c>
      <c r="N4492" t="s">
        <v>273</v>
      </c>
      <c r="X4492">
        <v>20</v>
      </c>
      <c r="Y4492" t="s">
        <v>0</v>
      </c>
      <c r="AA4492" t="s">
        <v>5118</v>
      </c>
      <c r="AO4492" t="s">
        <v>70</v>
      </c>
      <c r="AP4492">
        <v>6000000</v>
      </c>
      <c r="AT4492" t="s">
        <v>10140</v>
      </c>
      <c r="AV4492" t="s">
        <v>541</v>
      </c>
    </row>
    <row r="4493" spans="1:48">
      <c r="A4493" t="s">
        <v>17343</v>
      </c>
      <c r="B4493">
        <v>45162.63591704861</v>
      </c>
      <c r="C4493" t="s">
        <v>803</v>
      </c>
      <c r="D4493" t="s">
        <v>61</v>
      </c>
      <c r="E4493" t="s">
        <v>17344</v>
      </c>
      <c r="F4493" t="s">
        <v>37213</v>
      </c>
      <c r="I4493" t="s">
        <v>75</v>
      </c>
      <c r="J4493" t="s">
        <v>2</v>
      </c>
      <c r="K4493" t="s">
        <v>64</v>
      </c>
      <c r="M4493" t="s">
        <v>17345</v>
      </c>
      <c r="AB4493" t="s">
        <v>121</v>
      </c>
      <c r="AC4493">
        <v>5</v>
      </c>
      <c r="AD4493">
        <v>3</v>
      </c>
      <c r="AE4493">
        <v>2</v>
      </c>
      <c r="AF4493">
        <v>1350</v>
      </c>
      <c r="AG4493" t="s">
        <v>107</v>
      </c>
      <c r="AH4493" t="s">
        <v>17346</v>
      </c>
      <c r="AI4493" t="s">
        <v>123</v>
      </c>
      <c r="AJ4493" t="s">
        <v>17347</v>
      </c>
      <c r="AO4493" t="s">
        <v>70</v>
      </c>
      <c r="AR4493">
        <v>43000000</v>
      </c>
      <c r="AT4493" t="s">
        <v>13379</v>
      </c>
      <c r="AU4493" t="s">
        <v>6564</v>
      </c>
      <c r="AV4493" t="s">
        <v>137</v>
      </c>
    </row>
    <row r="4494" spans="1:48">
      <c r="A4494" t="s">
        <v>17348</v>
      </c>
      <c r="B4494">
        <v>45162.662169421295</v>
      </c>
      <c r="C4494" t="s">
        <v>4899</v>
      </c>
      <c r="D4494" t="s">
        <v>204</v>
      </c>
      <c r="E4494" t="s">
        <v>4410</v>
      </c>
      <c r="F4494" t="s">
        <v>37214</v>
      </c>
      <c r="I4494" t="s">
        <v>75</v>
      </c>
      <c r="J4494" t="s">
        <v>352</v>
      </c>
      <c r="K4494" t="s">
        <v>4295</v>
      </c>
      <c r="M4494" t="s">
        <v>14207</v>
      </c>
      <c r="N4494" t="s">
        <v>152</v>
      </c>
      <c r="AK4494" t="s">
        <v>17329</v>
      </c>
      <c r="AL4494">
        <v>7.8</v>
      </c>
      <c r="AM4494">
        <v>4500</v>
      </c>
      <c r="AN4494" t="s">
        <v>17349</v>
      </c>
      <c r="AO4494" t="s">
        <v>70</v>
      </c>
      <c r="AR4494">
        <v>250000000</v>
      </c>
      <c r="AT4494" t="s">
        <v>15661</v>
      </c>
      <c r="AV4494" t="s">
        <v>421</v>
      </c>
    </row>
    <row r="4495" spans="1:48">
      <c r="A4495" t="s">
        <v>17350</v>
      </c>
      <c r="B4495">
        <v>45162.921265937504</v>
      </c>
      <c r="C4495" t="s">
        <v>803</v>
      </c>
      <c r="D4495" t="s">
        <v>61</v>
      </c>
      <c r="E4495" t="s">
        <v>17351</v>
      </c>
      <c r="F4495" t="s">
        <v>37215</v>
      </c>
      <c r="I4495" t="s">
        <v>75</v>
      </c>
      <c r="J4495" t="s">
        <v>1</v>
      </c>
      <c r="K4495" t="s">
        <v>4386</v>
      </c>
      <c r="M4495" t="s">
        <v>17352</v>
      </c>
      <c r="N4495" t="s">
        <v>334</v>
      </c>
      <c r="X4495">
        <v>108</v>
      </c>
      <c r="Y4495" t="s">
        <v>17353</v>
      </c>
      <c r="AA4495" t="s">
        <v>17354</v>
      </c>
      <c r="AO4495" t="s">
        <v>70</v>
      </c>
      <c r="AP4495">
        <v>2700000</v>
      </c>
      <c r="AR4495">
        <v>291600000</v>
      </c>
      <c r="AT4495" t="s">
        <v>13379</v>
      </c>
      <c r="AV4495" t="s">
        <v>421</v>
      </c>
    </row>
    <row r="4496" spans="1:48">
      <c r="A4496" t="s">
        <v>17355</v>
      </c>
      <c r="B4496">
        <v>45163.667278182867</v>
      </c>
      <c r="C4496" t="s">
        <v>4899</v>
      </c>
      <c r="D4496" t="s">
        <v>61</v>
      </c>
      <c r="E4496" t="s">
        <v>17356</v>
      </c>
      <c r="F4496" t="s">
        <v>37216</v>
      </c>
      <c r="I4496" t="s">
        <v>241</v>
      </c>
      <c r="J4496" t="s">
        <v>352</v>
      </c>
      <c r="K4496" t="s">
        <v>1128</v>
      </c>
      <c r="M4496" t="s">
        <v>17357</v>
      </c>
      <c r="N4496" t="s">
        <v>615</v>
      </c>
      <c r="AK4496" t="s">
        <v>17358</v>
      </c>
      <c r="AM4496">
        <v>1570</v>
      </c>
      <c r="AN4496" t="s">
        <v>17359</v>
      </c>
      <c r="AO4496" t="s">
        <v>70</v>
      </c>
      <c r="AR4496">
        <v>550000</v>
      </c>
      <c r="AT4496" t="s">
        <v>16095</v>
      </c>
      <c r="AV4496" t="s">
        <v>137</v>
      </c>
    </row>
    <row r="4497" spans="1:48">
      <c r="A4497" t="s">
        <v>17360</v>
      </c>
      <c r="B4497">
        <v>45163.671342939815</v>
      </c>
      <c r="C4497" t="s">
        <v>4899</v>
      </c>
      <c r="D4497" t="s">
        <v>61</v>
      </c>
      <c r="E4497" t="s">
        <v>17361</v>
      </c>
      <c r="F4497" t="s">
        <v>37217</v>
      </c>
      <c r="I4497" t="s">
        <v>75</v>
      </c>
      <c r="J4497" t="s">
        <v>0</v>
      </c>
      <c r="K4497" t="s">
        <v>64</v>
      </c>
      <c r="M4497" t="s">
        <v>9089</v>
      </c>
      <c r="N4497" t="s">
        <v>438</v>
      </c>
      <c r="O4497">
        <v>7.1</v>
      </c>
      <c r="P4497">
        <v>4</v>
      </c>
      <c r="Q4497">
        <v>3</v>
      </c>
      <c r="R4497">
        <v>2100</v>
      </c>
      <c r="S4497">
        <v>1</v>
      </c>
      <c r="T4497">
        <v>2</v>
      </c>
      <c r="U4497" t="s">
        <v>1564</v>
      </c>
      <c r="V4497" t="s">
        <v>390</v>
      </c>
      <c r="W4497" t="s">
        <v>17362</v>
      </c>
      <c r="AO4497" t="s">
        <v>70</v>
      </c>
      <c r="AR4497">
        <v>49000000</v>
      </c>
      <c r="AT4497" t="s">
        <v>15119</v>
      </c>
      <c r="AV4497" t="s">
        <v>541</v>
      </c>
    </row>
    <row r="4498" spans="1:48">
      <c r="A4498" t="s">
        <v>17363</v>
      </c>
      <c r="B4498">
        <v>45163.673553506946</v>
      </c>
      <c r="C4498" t="s">
        <v>4899</v>
      </c>
      <c r="D4498" t="s">
        <v>61</v>
      </c>
      <c r="E4498" t="s">
        <v>17364</v>
      </c>
      <c r="F4498" t="s">
        <v>37218</v>
      </c>
      <c r="I4498" t="s">
        <v>241</v>
      </c>
      <c r="J4498" t="s">
        <v>352</v>
      </c>
      <c r="K4498" t="s">
        <v>1128</v>
      </c>
      <c r="M4498" t="s">
        <v>17365</v>
      </c>
      <c r="N4498" t="s">
        <v>152</v>
      </c>
      <c r="AK4498" t="s">
        <v>17366</v>
      </c>
      <c r="AM4498">
        <v>30000</v>
      </c>
      <c r="AN4498" t="s">
        <v>17367</v>
      </c>
      <c r="AO4498" t="s">
        <v>70</v>
      </c>
      <c r="AQ4498">
        <v>275</v>
      </c>
      <c r="AT4498" t="s">
        <v>17368</v>
      </c>
      <c r="AV4498" t="s">
        <v>421</v>
      </c>
    </row>
    <row r="4499" spans="1:48">
      <c r="A4499" t="s">
        <v>17369</v>
      </c>
      <c r="B4499">
        <v>45163.677835694441</v>
      </c>
      <c r="C4499" t="s">
        <v>4899</v>
      </c>
      <c r="D4499" t="s">
        <v>204</v>
      </c>
      <c r="E4499" t="s">
        <v>4410</v>
      </c>
      <c r="F4499" t="s">
        <v>37219</v>
      </c>
      <c r="I4499" t="s">
        <v>241</v>
      </c>
      <c r="J4499" t="s">
        <v>0</v>
      </c>
      <c r="K4499" t="s">
        <v>64</v>
      </c>
      <c r="M4499" t="s">
        <v>2043</v>
      </c>
      <c r="N4499" t="s">
        <v>248</v>
      </c>
      <c r="O4499">
        <v>80</v>
      </c>
      <c r="P4499">
        <v>10</v>
      </c>
      <c r="Q4499">
        <v>12</v>
      </c>
      <c r="R4499">
        <v>18000</v>
      </c>
      <c r="S4499">
        <v>3</v>
      </c>
      <c r="T4499">
        <v>5</v>
      </c>
      <c r="V4499" t="s">
        <v>2766</v>
      </c>
      <c r="W4499" t="s">
        <v>17370</v>
      </c>
      <c r="AO4499" t="s">
        <v>154</v>
      </c>
      <c r="AR4499">
        <v>10000</v>
      </c>
      <c r="AT4499" t="s">
        <v>15661</v>
      </c>
      <c r="AV4499" t="s">
        <v>137</v>
      </c>
    </row>
    <row r="4500" spans="1:48">
      <c r="A4500" t="s">
        <v>17371</v>
      </c>
      <c r="B4500">
        <v>45163.901495300925</v>
      </c>
      <c r="C4500" t="s">
        <v>803</v>
      </c>
      <c r="D4500" t="s">
        <v>204</v>
      </c>
      <c r="E4500" t="s">
        <v>17372</v>
      </c>
      <c r="F4500" t="s">
        <v>37220</v>
      </c>
      <c r="I4500" t="s">
        <v>241</v>
      </c>
      <c r="J4500" t="s">
        <v>352</v>
      </c>
      <c r="K4500" t="s">
        <v>1128</v>
      </c>
      <c r="M4500" t="s">
        <v>17373</v>
      </c>
      <c r="N4500" t="s">
        <v>121</v>
      </c>
      <c r="AK4500" t="s">
        <v>13768</v>
      </c>
      <c r="AM4500">
        <v>10000</v>
      </c>
      <c r="AN4500" t="s">
        <v>17374</v>
      </c>
      <c r="AO4500" t="s">
        <v>70</v>
      </c>
      <c r="AQ4500">
        <v>65</v>
      </c>
      <c r="AR4500">
        <v>650000</v>
      </c>
      <c r="AT4500" t="s">
        <v>13379</v>
      </c>
      <c r="AV4500" t="s">
        <v>137</v>
      </c>
    </row>
    <row r="4501" spans="1:48">
      <c r="A4501" t="s">
        <v>17375</v>
      </c>
      <c r="B4501">
        <v>45163.950013935188</v>
      </c>
      <c r="C4501" t="s">
        <v>803</v>
      </c>
      <c r="D4501" t="s">
        <v>61</v>
      </c>
      <c r="E4501" t="s">
        <v>17376</v>
      </c>
      <c r="F4501" t="s">
        <v>37221</v>
      </c>
      <c r="I4501" t="s">
        <v>75</v>
      </c>
      <c r="J4501" t="s">
        <v>1</v>
      </c>
      <c r="K4501" t="s">
        <v>10808</v>
      </c>
      <c r="M4501" t="s">
        <v>17377</v>
      </c>
      <c r="N4501" t="s">
        <v>554</v>
      </c>
      <c r="X4501">
        <v>40</v>
      </c>
      <c r="Y4501" t="s">
        <v>17378</v>
      </c>
      <c r="AA4501" t="s">
        <v>17379</v>
      </c>
      <c r="AO4501" t="s">
        <v>70</v>
      </c>
      <c r="AR4501">
        <v>120000000</v>
      </c>
      <c r="AT4501" t="s">
        <v>13379</v>
      </c>
      <c r="AV4501" t="s">
        <v>137</v>
      </c>
    </row>
    <row r="4502" spans="1:48">
      <c r="A4502" t="s">
        <v>17380</v>
      </c>
      <c r="B4502">
        <v>45164.056126898147</v>
      </c>
      <c r="C4502" t="s">
        <v>803</v>
      </c>
      <c r="D4502" t="s">
        <v>61</v>
      </c>
      <c r="E4502" t="s">
        <v>17381</v>
      </c>
      <c r="F4502" t="s">
        <v>37222</v>
      </c>
      <c r="I4502" t="s">
        <v>75</v>
      </c>
      <c r="J4502" t="s">
        <v>1</v>
      </c>
      <c r="K4502" t="s">
        <v>6542</v>
      </c>
      <c r="M4502" t="s">
        <v>17382</v>
      </c>
      <c r="N4502" t="s">
        <v>554</v>
      </c>
      <c r="X4502">
        <v>53</v>
      </c>
      <c r="Y4502" t="s">
        <v>17383</v>
      </c>
      <c r="AA4502" t="s">
        <v>17384</v>
      </c>
      <c r="AO4502" t="s">
        <v>70</v>
      </c>
      <c r="AR4502">
        <v>109710000</v>
      </c>
      <c r="AT4502" t="s">
        <v>13379</v>
      </c>
      <c r="AV4502" t="s">
        <v>421</v>
      </c>
    </row>
    <row r="4503" spans="1:48">
      <c r="A4503" t="s">
        <v>17385</v>
      </c>
      <c r="B4503">
        <v>45164.863280347221</v>
      </c>
      <c r="C4503" t="s">
        <v>803</v>
      </c>
      <c r="D4503" t="s">
        <v>61</v>
      </c>
      <c r="E4503" t="s">
        <v>17386</v>
      </c>
      <c r="F4503" t="s">
        <v>37223</v>
      </c>
      <c r="I4503" t="s">
        <v>241</v>
      </c>
      <c r="J4503" t="s">
        <v>352</v>
      </c>
      <c r="K4503" t="s">
        <v>1128</v>
      </c>
      <c r="M4503" t="s">
        <v>7515</v>
      </c>
      <c r="N4503" t="s">
        <v>554</v>
      </c>
      <c r="AK4503" t="s">
        <v>13768</v>
      </c>
      <c r="AM4503">
        <v>4200</v>
      </c>
      <c r="AN4503" t="s">
        <v>17388</v>
      </c>
      <c r="AO4503" t="s">
        <v>70</v>
      </c>
      <c r="AR4503">
        <v>300000</v>
      </c>
      <c r="AT4503" t="s">
        <v>13379</v>
      </c>
      <c r="AV4503" t="s">
        <v>137</v>
      </c>
    </row>
    <row r="4504" spans="1:48">
      <c r="A4504" t="s">
        <v>17389</v>
      </c>
      <c r="B4504">
        <v>45164.875931342591</v>
      </c>
      <c r="C4504" t="s">
        <v>803</v>
      </c>
      <c r="D4504" t="s">
        <v>61</v>
      </c>
      <c r="E4504" t="s">
        <v>17390</v>
      </c>
      <c r="F4504" t="s">
        <v>37224</v>
      </c>
      <c r="I4504" t="s">
        <v>241</v>
      </c>
      <c r="J4504" t="s">
        <v>1</v>
      </c>
      <c r="K4504" t="s">
        <v>1128</v>
      </c>
      <c r="M4504" t="s">
        <v>17391</v>
      </c>
      <c r="N4504" t="s">
        <v>554</v>
      </c>
      <c r="X4504">
        <v>25</v>
      </c>
      <c r="Y4504" t="s">
        <v>17392</v>
      </c>
      <c r="AA4504" t="s">
        <v>17393</v>
      </c>
      <c r="AO4504" t="s">
        <v>70</v>
      </c>
      <c r="AR4504">
        <v>250000</v>
      </c>
      <c r="AT4504" t="s">
        <v>13379</v>
      </c>
      <c r="AV4504" t="s">
        <v>137</v>
      </c>
    </row>
    <row r="4505" spans="1:48">
      <c r="A4505" t="s">
        <v>17394</v>
      </c>
      <c r="B4505">
        <v>45164.938904675924</v>
      </c>
      <c r="C4505" t="s">
        <v>803</v>
      </c>
      <c r="D4505" t="s">
        <v>61</v>
      </c>
      <c r="E4505" t="s">
        <v>17395</v>
      </c>
      <c r="F4505" t="s">
        <v>37225</v>
      </c>
      <c r="I4505" t="s">
        <v>241</v>
      </c>
      <c r="J4505" t="s">
        <v>352</v>
      </c>
      <c r="K4505" t="s">
        <v>1128</v>
      </c>
      <c r="M4505" t="s">
        <v>17396</v>
      </c>
      <c r="N4505" t="s">
        <v>121</v>
      </c>
      <c r="AK4505" t="s">
        <v>17397</v>
      </c>
      <c r="AM4505">
        <v>1500</v>
      </c>
      <c r="AN4505" t="s">
        <v>17398</v>
      </c>
      <c r="AO4505" t="s">
        <v>70</v>
      </c>
      <c r="AR4505">
        <v>200000</v>
      </c>
      <c r="AT4505" t="s">
        <v>13379</v>
      </c>
      <c r="AV4505" t="s">
        <v>137</v>
      </c>
    </row>
    <row r="4506" spans="1:48">
      <c r="A4506" t="s">
        <v>17399</v>
      </c>
      <c r="B4506">
        <v>45166.476410752315</v>
      </c>
      <c r="C4506" t="s">
        <v>803</v>
      </c>
      <c r="D4506" t="s">
        <v>61</v>
      </c>
      <c r="E4506" t="s">
        <v>17400</v>
      </c>
      <c r="F4506" t="s">
        <v>37226</v>
      </c>
      <c r="I4506" t="s">
        <v>75</v>
      </c>
      <c r="J4506" t="s">
        <v>1</v>
      </c>
      <c r="K4506" t="s">
        <v>64</v>
      </c>
      <c r="M4506" t="s">
        <v>17401</v>
      </c>
      <c r="N4506" t="s">
        <v>121</v>
      </c>
      <c r="X4506">
        <v>18</v>
      </c>
      <c r="Y4506" t="s">
        <v>9780</v>
      </c>
      <c r="AA4506" t="s">
        <v>17402</v>
      </c>
      <c r="AO4506" t="s">
        <v>70</v>
      </c>
      <c r="AP4506">
        <v>1400000</v>
      </c>
      <c r="AR4506">
        <v>25200000</v>
      </c>
      <c r="AT4506" t="s">
        <v>13379</v>
      </c>
      <c r="AV4506" t="s">
        <v>421</v>
      </c>
    </row>
    <row r="4507" spans="1:48">
      <c r="A4507" t="s">
        <v>17403</v>
      </c>
      <c r="B4507">
        <v>45166.561060636574</v>
      </c>
      <c r="C4507" t="s">
        <v>803</v>
      </c>
      <c r="D4507" t="s">
        <v>61</v>
      </c>
      <c r="E4507" t="s">
        <v>17404</v>
      </c>
      <c r="F4507" t="s">
        <v>37227</v>
      </c>
      <c r="I4507" t="s">
        <v>75</v>
      </c>
      <c r="J4507" t="s">
        <v>1</v>
      </c>
      <c r="K4507" t="s">
        <v>64</v>
      </c>
      <c r="M4507" t="s">
        <v>17401</v>
      </c>
      <c r="N4507" t="s">
        <v>121</v>
      </c>
      <c r="X4507">
        <v>15.5</v>
      </c>
      <c r="Y4507" t="s">
        <v>3699</v>
      </c>
      <c r="AA4507" t="s">
        <v>17405</v>
      </c>
      <c r="AO4507" t="s">
        <v>70</v>
      </c>
      <c r="AP4507">
        <v>1550000</v>
      </c>
      <c r="AR4507">
        <v>24025000</v>
      </c>
      <c r="AT4507" t="s">
        <v>13379</v>
      </c>
      <c r="AV4507" t="s">
        <v>421</v>
      </c>
    </row>
    <row r="4508" spans="1:48">
      <c r="A4508" t="s">
        <v>17406</v>
      </c>
      <c r="B4508">
        <v>45166.657993749999</v>
      </c>
      <c r="C4508" t="s">
        <v>803</v>
      </c>
      <c r="D4508" t="s">
        <v>61</v>
      </c>
      <c r="E4508" t="s">
        <v>17407</v>
      </c>
      <c r="F4508" t="s">
        <v>37228</v>
      </c>
      <c r="I4508" t="s">
        <v>75</v>
      </c>
      <c r="J4508" t="s">
        <v>0</v>
      </c>
      <c r="K4508" t="s">
        <v>10808</v>
      </c>
      <c r="M4508" t="s">
        <v>17408</v>
      </c>
      <c r="N4508" t="s">
        <v>121</v>
      </c>
      <c r="O4508">
        <v>11.25</v>
      </c>
      <c r="P4508">
        <v>4</v>
      </c>
      <c r="Q4508">
        <v>2</v>
      </c>
      <c r="R4508">
        <v>5000</v>
      </c>
      <c r="S4508">
        <v>2</v>
      </c>
      <c r="T4508">
        <v>3</v>
      </c>
      <c r="W4508" t="s">
        <v>17409</v>
      </c>
      <c r="AO4508" t="s">
        <v>70</v>
      </c>
      <c r="AR4508">
        <v>59500000</v>
      </c>
      <c r="AT4508" t="s">
        <v>13379</v>
      </c>
      <c r="AV4508" t="s">
        <v>421</v>
      </c>
    </row>
    <row r="4509" spans="1:48">
      <c r="A4509" t="s">
        <v>17410</v>
      </c>
      <c r="B4509">
        <v>45166.745756111108</v>
      </c>
      <c r="C4509" t="s">
        <v>803</v>
      </c>
      <c r="D4509" t="s">
        <v>61</v>
      </c>
      <c r="E4509" t="s">
        <v>17411</v>
      </c>
      <c r="F4509" t="s">
        <v>37229</v>
      </c>
      <c r="G4509" t="s">
        <v>17412</v>
      </c>
      <c r="I4509" t="s">
        <v>75</v>
      </c>
      <c r="J4509" t="s">
        <v>0</v>
      </c>
      <c r="K4509" t="s">
        <v>64</v>
      </c>
      <c r="M4509" t="s">
        <v>17413</v>
      </c>
      <c r="N4509" t="s">
        <v>66</v>
      </c>
      <c r="O4509">
        <v>21.4</v>
      </c>
      <c r="P4509">
        <v>3</v>
      </c>
      <c r="Q4509">
        <v>3</v>
      </c>
      <c r="R4509">
        <v>4800</v>
      </c>
      <c r="S4509">
        <v>2</v>
      </c>
      <c r="T4509">
        <v>4</v>
      </c>
      <c r="V4509" t="s">
        <v>68</v>
      </c>
      <c r="W4509" t="s">
        <v>17414</v>
      </c>
      <c r="AO4509" t="s">
        <v>70</v>
      </c>
      <c r="AR4509">
        <v>200000000</v>
      </c>
      <c r="AT4509" t="s">
        <v>13379</v>
      </c>
      <c r="AV4509" t="s">
        <v>541</v>
      </c>
    </row>
    <row r="4510" spans="1:48">
      <c r="A4510" t="s">
        <v>17415</v>
      </c>
      <c r="B4510">
        <v>45166.833633738424</v>
      </c>
      <c r="C4510" t="s">
        <v>803</v>
      </c>
      <c r="D4510" t="s">
        <v>61</v>
      </c>
      <c r="E4510" t="s">
        <v>17416</v>
      </c>
      <c r="F4510" t="s">
        <v>37230</v>
      </c>
      <c r="I4510" t="s">
        <v>75</v>
      </c>
      <c r="J4510" t="s">
        <v>1</v>
      </c>
      <c r="K4510" t="s">
        <v>64</v>
      </c>
      <c r="M4510" t="s">
        <v>17417</v>
      </c>
      <c r="N4510" t="s">
        <v>858</v>
      </c>
      <c r="X4510">
        <v>16.75</v>
      </c>
      <c r="Y4510" t="s">
        <v>3699</v>
      </c>
      <c r="AA4510" t="s">
        <v>17418</v>
      </c>
      <c r="AO4510" t="s">
        <v>70</v>
      </c>
      <c r="AR4510">
        <v>30000000</v>
      </c>
      <c r="AT4510" t="s">
        <v>13379</v>
      </c>
      <c r="AV4510" t="s">
        <v>541</v>
      </c>
    </row>
    <row r="4511" spans="1:48">
      <c r="A4511" t="s">
        <v>17419</v>
      </c>
      <c r="B4511">
        <v>45166.848120474533</v>
      </c>
      <c r="C4511" t="s">
        <v>803</v>
      </c>
      <c r="D4511" t="s">
        <v>61</v>
      </c>
      <c r="E4511" t="s">
        <v>17420</v>
      </c>
      <c r="F4511" t="s">
        <v>37231</v>
      </c>
      <c r="I4511" t="s">
        <v>75</v>
      </c>
      <c r="J4511" t="s">
        <v>0</v>
      </c>
      <c r="K4511" t="s">
        <v>4386</v>
      </c>
      <c r="M4511" t="s">
        <v>17421</v>
      </c>
      <c r="N4511" t="s">
        <v>214</v>
      </c>
      <c r="O4511">
        <v>11.77</v>
      </c>
      <c r="P4511">
        <v>7</v>
      </c>
      <c r="Q4511">
        <v>4</v>
      </c>
      <c r="R4511">
        <v>2500</v>
      </c>
      <c r="S4511">
        <v>3</v>
      </c>
      <c r="T4511">
        <v>2</v>
      </c>
      <c r="V4511" t="s">
        <v>68</v>
      </c>
      <c r="W4511" t="s">
        <v>17422</v>
      </c>
      <c r="AO4511" t="s">
        <v>70</v>
      </c>
      <c r="AR4511">
        <v>75000000</v>
      </c>
      <c r="AT4511" t="s">
        <v>13379</v>
      </c>
      <c r="AV4511" t="s">
        <v>541</v>
      </c>
    </row>
    <row r="4512" spans="1:48">
      <c r="A4512" t="s">
        <v>17423</v>
      </c>
      <c r="B4512">
        <v>45169.349366678245</v>
      </c>
      <c r="C4512" t="s">
        <v>4899</v>
      </c>
      <c r="D4512" t="s">
        <v>204</v>
      </c>
      <c r="E4512" t="s">
        <v>15180</v>
      </c>
      <c r="F4512" t="s">
        <v>37232</v>
      </c>
      <c r="I4512" t="s">
        <v>75</v>
      </c>
      <c r="J4512" t="s">
        <v>352</v>
      </c>
      <c r="K4512" t="s">
        <v>1128</v>
      </c>
      <c r="M4512" t="s">
        <v>9247</v>
      </c>
      <c r="N4512" t="s">
        <v>152</v>
      </c>
      <c r="AK4512" t="s">
        <v>17329</v>
      </c>
      <c r="AL4512">
        <v>10</v>
      </c>
      <c r="AM4512">
        <v>2000</v>
      </c>
      <c r="AN4512" t="s">
        <v>17424</v>
      </c>
      <c r="AO4512" t="s">
        <v>70</v>
      </c>
      <c r="AP4512">
        <v>20000000</v>
      </c>
      <c r="AT4512" t="s">
        <v>15661</v>
      </c>
      <c r="AV4512" t="s">
        <v>421</v>
      </c>
    </row>
    <row r="4513" spans="1:48">
      <c r="A4513" t="s">
        <v>17425</v>
      </c>
      <c r="B4513">
        <v>45169.35461289352</v>
      </c>
      <c r="C4513" t="s">
        <v>4899</v>
      </c>
      <c r="D4513" t="s">
        <v>204</v>
      </c>
      <c r="E4513" t="s">
        <v>15180</v>
      </c>
      <c r="F4513" t="s">
        <v>37233</v>
      </c>
      <c r="I4513" t="s">
        <v>75</v>
      </c>
      <c r="J4513" t="s">
        <v>352</v>
      </c>
      <c r="K4513" t="s">
        <v>17329</v>
      </c>
      <c r="M4513" t="s">
        <v>17426</v>
      </c>
      <c r="N4513" t="s">
        <v>1130</v>
      </c>
      <c r="AK4513" t="s">
        <v>17427</v>
      </c>
      <c r="AL4513">
        <v>120</v>
      </c>
      <c r="AN4513" t="s">
        <v>17428</v>
      </c>
      <c r="AO4513" t="s">
        <v>70</v>
      </c>
      <c r="AP4513">
        <v>15000000</v>
      </c>
      <c r="AT4513" t="s">
        <v>15661</v>
      </c>
      <c r="AV4513" t="s">
        <v>137</v>
      </c>
    </row>
    <row r="4514" spans="1:48">
      <c r="A4514" t="s">
        <v>17429</v>
      </c>
      <c r="B4514">
        <v>45169.457437789351</v>
      </c>
      <c r="C4514" t="s">
        <v>11244</v>
      </c>
      <c r="D4514" t="s">
        <v>61</v>
      </c>
      <c r="E4514" t="s">
        <v>17430</v>
      </c>
      <c r="F4514" t="s">
        <v>37234</v>
      </c>
      <c r="I4514" t="s">
        <v>75</v>
      </c>
      <c r="J4514" t="s">
        <v>2</v>
      </c>
      <c r="M4514" t="s">
        <v>17431</v>
      </c>
      <c r="N4514" t="s">
        <v>77</v>
      </c>
      <c r="AB4514" t="s">
        <v>122</v>
      </c>
      <c r="AC4514">
        <v>6</v>
      </c>
      <c r="AD4514">
        <v>3</v>
      </c>
      <c r="AE4514">
        <v>3</v>
      </c>
      <c r="AF4514">
        <v>1800</v>
      </c>
      <c r="AG4514" t="s">
        <v>107</v>
      </c>
      <c r="AI4514" t="s">
        <v>100</v>
      </c>
      <c r="AO4514" t="s">
        <v>70</v>
      </c>
      <c r="AR4514">
        <v>65000000</v>
      </c>
      <c r="AU4514" t="s">
        <v>6530</v>
      </c>
      <c r="AV4514" t="s">
        <v>137</v>
      </c>
    </row>
    <row r="4515" spans="1:48">
      <c r="A4515" t="s">
        <v>17432</v>
      </c>
      <c r="B4515">
        <v>45169.460032268515</v>
      </c>
      <c r="C4515" t="s">
        <v>11244</v>
      </c>
      <c r="D4515" t="s">
        <v>61</v>
      </c>
      <c r="E4515" t="s">
        <v>5801</v>
      </c>
      <c r="F4515" t="s">
        <v>37235</v>
      </c>
      <c r="I4515" t="s">
        <v>75</v>
      </c>
      <c r="J4515" t="s">
        <v>0</v>
      </c>
      <c r="M4515" t="s">
        <v>17433</v>
      </c>
      <c r="N4515" t="s">
        <v>527</v>
      </c>
      <c r="O4515">
        <v>28</v>
      </c>
      <c r="P4515">
        <v>2</v>
      </c>
      <c r="Q4515">
        <v>1</v>
      </c>
      <c r="R4515">
        <v>1200</v>
      </c>
      <c r="S4515">
        <v>1</v>
      </c>
      <c r="T4515">
        <v>4</v>
      </c>
      <c r="U4515">
        <v>40</v>
      </c>
      <c r="V4515" t="s">
        <v>274</v>
      </c>
      <c r="W4515" t="s">
        <v>17434</v>
      </c>
      <c r="AO4515" t="s">
        <v>70</v>
      </c>
      <c r="AP4515">
        <v>1700000</v>
      </c>
      <c r="AV4515" t="s">
        <v>541</v>
      </c>
    </row>
    <row r="4516" spans="1:48">
      <c r="A4516" t="s">
        <v>17435</v>
      </c>
      <c r="B4516">
        <v>45169.461230891204</v>
      </c>
      <c r="C4516" t="s">
        <v>11244</v>
      </c>
      <c r="D4516" t="s">
        <v>61</v>
      </c>
      <c r="E4516" t="s">
        <v>17436</v>
      </c>
      <c r="F4516" t="s">
        <v>37236</v>
      </c>
      <c r="I4516" t="s">
        <v>75</v>
      </c>
      <c r="J4516" t="s">
        <v>1</v>
      </c>
      <c r="M4516" t="s">
        <v>17437</v>
      </c>
      <c r="N4516" t="s">
        <v>527</v>
      </c>
      <c r="X4516">
        <v>7.5</v>
      </c>
      <c r="AO4516" t="s">
        <v>70</v>
      </c>
      <c r="AP4516">
        <v>1600000</v>
      </c>
      <c r="AV4516" t="s">
        <v>541</v>
      </c>
    </row>
    <row r="4517" spans="1:48">
      <c r="A4517" t="s">
        <v>17438</v>
      </c>
      <c r="B4517">
        <v>45169.462820509259</v>
      </c>
      <c r="C4517" t="s">
        <v>11244</v>
      </c>
      <c r="D4517" t="s">
        <v>61</v>
      </c>
      <c r="E4517" t="s">
        <v>17439</v>
      </c>
      <c r="F4517" t="s">
        <v>37237</v>
      </c>
      <c r="I4517" t="s">
        <v>75</v>
      </c>
      <c r="J4517" t="s">
        <v>1</v>
      </c>
      <c r="M4517" t="s">
        <v>17440</v>
      </c>
      <c r="N4517" t="s">
        <v>438</v>
      </c>
      <c r="X4517">
        <v>12</v>
      </c>
      <c r="AO4517" t="s">
        <v>70</v>
      </c>
      <c r="AP4517">
        <v>1550000</v>
      </c>
      <c r="AV4517" t="s">
        <v>541</v>
      </c>
    </row>
    <row r="4518" spans="1:48">
      <c r="A4518" t="s">
        <v>17441</v>
      </c>
      <c r="B4518">
        <v>45169.463977222222</v>
      </c>
      <c r="C4518" t="s">
        <v>11244</v>
      </c>
      <c r="D4518" t="s">
        <v>61</v>
      </c>
      <c r="E4518" t="s">
        <v>17442</v>
      </c>
      <c r="F4518" t="s">
        <v>37238</v>
      </c>
      <c r="I4518" t="s">
        <v>75</v>
      </c>
      <c r="J4518" t="s">
        <v>1</v>
      </c>
      <c r="M4518" t="s">
        <v>17443</v>
      </c>
      <c r="N4518" t="s">
        <v>438</v>
      </c>
      <c r="X4518">
        <v>24</v>
      </c>
      <c r="AO4518" t="s">
        <v>70</v>
      </c>
      <c r="AP4518">
        <v>2750000</v>
      </c>
      <c r="AV4518" t="s">
        <v>541</v>
      </c>
    </row>
    <row r="4519" spans="1:48">
      <c r="A4519" t="s">
        <v>17444</v>
      </c>
      <c r="B4519">
        <v>45169.497825474537</v>
      </c>
      <c r="C4519" t="s">
        <v>803</v>
      </c>
      <c r="D4519" t="s">
        <v>61</v>
      </c>
      <c r="E4519" t="s">
        <v>13273</v>
      </c>
      <c r="F4519" t="s">
        <v>37239</v>
      </c>
      <c r="I4519" t="s">
        <v>241</v>
      </c>
      <c r="J4519" t="s">
        <v>2</v>
      </c>
      <c r="K4519" t="s">
        <v>64</v>
      </c>
      <c r="M4519" t="s">
        <v>13274</v>
      </c>
      <c r="N4519" t="s">
        <v>96</v>
      </c>
      <c r="AB4519" t="s">
        <v>106</v>
      </c>
      <c r="AC4519">
        <v>11</v>
      </c>
      <c r="AD4519">
        <v>2</v>
      </c>
      <c r="AE4519">
        <v>2</v>
      </c>
      <c r="AF4519">
        <v>907</v>
      </c>
      <c r="AG4519" t="s">
        <v>107</v>
      </c>
      <c r="AI4519" t="s">
        <v>144</v>
      </c>
      <c r="AJ4519" t="s">
        <v>17445</v>
      </c>
      <c r="AO4519" t="s">
        <v>70</v>
      </c>
      <c r="AR4519">
        <v>240000</v>
      </c>
      <c r="AT4519" t="s">
        <v>13379</v>
      </c>
      <c r="AU4519" t="s">
        <v>6564</v>
      </c>
      <c r="AV4519" t="s">
        <v>137</v>
      </c>
    </row>
    <row r="4520" spans="1:48">
      <c r="A4520" t="s">
        <v>17446</v>
      </c>
      <c r="B4520">
        <v>45169.557295844905</v>
      </c>
      <c r="C4520" t="s">
        <v>803</v>
      </c>
      <c r="D4520" t="s">
        <v>61</v>
      </c>
      <c r="E4520" t="s">
        <v>7097</v>
      </c>
      <c r="F4520" t="s">
        <v>37240</v>
      </c>
      <c r="I4520" t="s">
        <v>241</v>
      </c>
      <c r="J4520" t="s">
        <v>2</v>
      </c>
      <c r="K4520" t="s">
        <v>64</v>
      </c>
      <c r="M4520" t="s">
        <v>7098</v>
      </c>
      <c r="N4520" t="s">
        <v>77</v>
      </c>
      <c r="AB4520" t="s">
        <v>121</v>
      </c>
      <c r="AC4520">
        <v>1</v>
      </c>
      <c r="AD4520">
        <v>3</v>
      </c>
      <c r="AE4520">
        <v>2</v>
      </c>
      <c r="AF4520">
        <v>1200</v>
      </c>
      <c r="AG4520" t="s">
        <v>107</v>
      </c>
      <c r="AJ4520" t="s">
        <v>17447</v>
      </c>
      <c r="AO4520" t="s">
        <v>70</v>
      </c>
      <c r="AR4520">
        <v>125000</v>
      </c>
      <c r="AU4520" t="s">
        <v>6564</v>
      </c>
      <c r="AV4520" t="s">
        <v>137</v>
      </c>
    </row>
    <row r="4521" spans="1:48">
      <c r="A4521" t="s">
        <v>17448</v>
      </c>
      <c r="B4521">
        <v>45169.58696335648</v>
      </c>
      <c r="C4521" t="s">
        <v>803</v>
      </c>
      <c r="D4521" t="s">
        <v>61</v>
      </c>
      <c r="E4521" t="s">
        <v>4232</v>
      </c>
      <c r="F4521" t="s">
        <v>37241</v>
      </c>
      <c r="I4521" t="s">
        <v>241</v>
      </c>
      <c r="J4521" t="s">
        <v>2</v>
      </c>
      <c r="K4521" t="s">
        <v>64</v>
      </c>
      <c r="M4521" t="s">
        <v>4233</v>
      </c>
      <c r="N4521" t="s">
        <v>615</v>
      </c>
      <c r="AB4521" t="s">
        <v>121</v>
      </c>
      <c r="AC4521">
        <v>1</v>
      </c>
      <c r="AD4521">
        <v>3</v>
      </c>
      <c r="AE4521">
        <v>2</v>
      </c>
      <c r="AF4521">
        <v>1200</v>
      </c>
      <c r="AG4521" t="s">
        <v>107</v>
      </c>
      <c r="AI4521" t="s">
        <v>144</v>
      </c>
      <c r="AJ4521" t="s">
        <v>17449</v>
      </c>
      <c r="AO4521" t="s">
        <v>70</v>
      </c>
      <c r="AR4521">
        <v>220000</v>
      </c>
      <c r="AT4521" t="s">
        <v>13379</v>
      </c>
      <c r="AU4521" t="s">
        <v>6564</v>
      </c>
      <c r="AV4521" t="s">
        <v>421</v>
      </c>
    </row>
    <row r="4522" spans="1:48">
      <c r="A4522" t="s">
        <v>17450</v>
      </c>
      <c r="B4522">
        <v>45169.612719525467</v>
      </c>
      <c r="C4522" t="s">
        <v>803</v>
      </c>
      <c r="D4522" t="s">
        <v>61</v>
      </c>
      <c r="E4522" t="s">
        <v>3992</v>
      </c>
      <c r="F4522" t="s">
        <v>37242</v>
      </c>
      <c r="I4522" t="s">
        <v>75</v>
      </c>
      <c r="J4522" t="s">
        <v>2</v>
      </c>
      <c r="K4522" t="s">
        <v>64</v>
      </c>
      <c r="M4522" t="s">
        <v>17451</v>
      </c>
      <c r="N4522" t="s">
        <v>152</v>
      </c>
      <c r="AB4522" t="s">
        <v>121</v>
      </c>
      <c r="AD4522">
        <v>2</v>
      </c>
      <c r="AE4522">
        <v>2</v>
      </c>
      <c r="AF4522">
        <v>1200</v>
      </c>
      <c r="AG4522" t="s">
        <v>107</v>
      </c>
      <c r="AI4522" t="s">
        <v>3994</v>
      </c>
      <c r="AJ4522" t="s">
        <v>17452</v>
      </c>
      <c r="AO4522" t="s">
        <v>70</v>
      </c>
      <c r="AR4522">
        <v>38000000</v>
      </c>
      <c r="AT4522" t="s">
        <v>13379</v>
      </c>
      <c r="AU4522" t="s">
        <v>6564</v>
      </c>
      <c r="AV4522" t="s">
        <v>541</v>
      </c>
    </row>
    <row r="4523" spans="1:48">
      <c r="A4523" t="s">
        <v>17453</v>
      </c>
      <c r="B4523">
        <v>45169.673213946764</v>
      </c>
      <c r="C4523" t="s">
        <v>803</v>
      </c>
      <c r="D4523" t="s">
        <v>204</v>
      </c>
      <c r="E4523" t="s">
        <v>17454</v>
      </c>
      <c r="F4523" t="s">
        <v>37243</v>
      </c>
      <c r="I4523" t="s">
        <v>75</v>
      </c>
      <c r="J4523" t="s">
        <v>1</v>
      </c>
      <c r="K4523" t="s">
        <v>4386</v>
      </c>
      <c r="M4523" t="s">
        <v>17455</v>
      </c>
      <c r="N4523" t="s">
        <v>121</v>
      </c>
      <c r="X4523">
        <v>320</v>
      </c>
      <c r="Y4523" t="s">
        <v>17456</v>
      </c>
      <c r="AA4523" t="s">
        <v>17457</v>
      </c>
      <c r="AO4523" t="s">
        <v>70</v>
      </c>
      <c r="AP4523" t="s">
        <v>15361</v>
      </c>
      <c r="AR4523">
        <v>384000000</v>
      </c>
      <c r="AT4523" t="s">
        <v>13379</v>
      </c>
      <c r="AV4523" t="s">
        <v>541</v>
      </c>
    </row>
    <row r="4524" spans="1:48">
      <c r="A4524" t="s">
        <v>17458</v>
      </c>
      <c r="B4524">
        <v>45169.6822559375</v>
      </c>
      <c r="C4524" t="s">
        <v>803</v>
      </c>
      <c r="D4524" t="s">
        <v>61</v>
      </c>
      <c r="E4524" t="s">
        <v>5290</v>
      </c>
      <c r="F4524" t="s">
        <v>37244</v>
      </c>
      <c r="G4524" t="s">
        <v>5291</v>
      </c>
      <c r="I4524" t="s">
        <v>241</v>
      </c>
      <c r="J4524" t="s">
        <v>352</v>
      </c>
      <c r="K4524" t="s">
        <v>1128</v>
      </c>
      <c r="M4524" t="s">
        <v>17459</v>
      </c>
      <c r="N4524" t="s">
        <v>389</v>
      </c>
      <c r="AK4524" t="s">
        <v>17460</v>
      </c>
      <c r="AM4524">
        <v>5000</v>
      </c>
      <c r="AN4524" t="s">
        <v>17461</v>
      </c>
      <c r="AO4524" t="s">
        <v>70</v>
      </c>
      <c r="AR4524">
        <v>475000</v>
      </c>
      <c r="AT4524" t="s">
        <v>13379</v>
      </c>
      <c r="AV4524" t="s">
        <v>137</v>
      </c>
    </row>
    <row r="4525" spans="1:48">
      <c r="A4525" t="s">
        <v>17462</v>
      </c>
      <c r="B4525">
        <v>45169.700575601848</v>
      </c>
      <c r="C4525" t="s">
        <v>803</v>
      </c>
      <c r="D4525" t="s">
        <v>61</v>
      </c>
      <c r="E4525" t="s">
        <v>17463</v>
      </c>
      <c r="F4525" t="s">
        <v>37245</v>
      </c>
      <c r="G4525" t="s">
        <v>17464</v>
      </c>
      <c r="I4525" t="s">
        <v>75</v>
      </c>
      <c r="J4525" t="s">
        <v>1</v>
      </c>
      <c r="K4525" t="s">
        <v>64</v>
      </c>
      <c r="M4525" t="s">
        <v>17465</v>
      </c>
      <c r="N4525" t="s">
        <v>438</v>
      </c>
      <c r="X4525">
        <v>20</v>
      </c>
      <c r="Y4525" t="s">
        <v>3187</v>
      </c>
      <c r="AA4525" t="s">
        <v>17466</v>
      </c>
      <c r="AO4525" t="s">
        <v>70</v>
      </c>
      <c r="AR4525">
        <v>44000000</v>
      </c>
      <c r="AT4525" t="s">
        <v>13379</v>
      </c>
      <c r="AV4525" t="s">
        <v>541</v>
      </c>
    </row>
    <row r="4526" spans="1:48">
      <c r="A4526" t="s">
        <v>17467</v>
      </c>
      <c r="B4526">
        <v>45169.712897442128</v>
      </c>
      <c r="C4526" t="s">
        <v>803</v>
      </c>
      <c r="D4526" t="s">
        <v>61</v>
      </c>
      <c r="E4526" t="s">
        <v>17468</v>
      </c>
      <c r="F4526" t="s">
        <v>37246</v>
      </c>
      <c r="I4526" t="s">
        <v>241</v>
      </c>
      <c r="J4526" t="s">
        <v>352</v>
      </c>
      <c r="K4526" t="s">
        <v>1128</v>
      </c>
      <c r="M4526" t="s">
        <v>17469</v>
      </c>
      <c r="N4526" t="s">
        <v>273</v>
      </c>
      <c r="AK4526" t="s">
        <v>17470</v>
      </c>
      <c r="AM4526">
        <v>7000</v>
      </c>
      <c r="AN4526" t="s">
        <v>17471</v>
      </c>
      <c r="AO4526" t="s">
        <v>70</v>
      </c>
      <c r="AR4526">
        <v>750000</v>
      </c>
      <c r="AT4526" t="s">
        <v>13379</v>
      </c>
      <c r="AV4526" t="s">
        <v>137</v>
      </c>
    </row>
    <row r="4527" spans="1:48">
      <c r="A4527" t="s">
        <v>17472</v>
      </c>
      <c r="B4527">
        <v>45169.737915034726</v>
      </c>
      <c r="C4527" t="s">
        <v>803</v>
      </c>
      <c r="D4527" t="s">
        <v>204</v>
      </c>
      <c r="E4527" t="s">
        <v>17473</v>
      </c>
      <c r="F4527" t="s">
        <v>37247</v>
      </c>
      <c r="I4527" t="s">
        <v>75</v>
      </c>
      <c r="J4527" t="s">
        <v>2</v>
      </c>
      <c r="K4527" t="s">
        <v>64</v>
      </c>
      <c r="M4527" t="s">
        <v>17474</v>
      </c>
      <c r="N4527" t="s">
        <v>1356</v>
      </c>
      <c r="AB4527" t="s">
        <v>121</v>
      </c>
      <c r="AC4527">
        <v>3</v>
      </c>
      <c r="AD4527">
        <v>3</v>
      </c>
      <c r="AE4527">
        <v>2</v>
      </c>
      <c r="AF4527">
        <v>1400</v>
      </c>
      <c r="AG4527" t="s">
        <v>107</v>
      </c>
      <c r="AH4527" t="s">
        <v>1293</v>
      </c>
      <c r="AI4527" t="s">
        <v>284</v>
      </c>
      <c r="AJ4527" t="s">
        <v>17475</v>
      </c>
      <c r="AO4527" t="s">
        <v>70</v>
      </c>
      <c r="AR4527">
        <v>65500000</v>
      </c>
      <c r="AT4527" t="s">
        <v>17476</v>
      </c>
      <c r="AU4527" t="s">
        <v>6530</v>
      </c>
      <c r="AV4527" t="s">
        <v>421</v>
      </c>
    </row>
    <row r="4528" spans="1:48">
      <c r="A4528" t="s">
        <v>17477</v>
      </c>
      <c r="B4528">
        <v>45169.740986898149</v>
      </c>
      <c r="C4528" t="s">
        <v>803</v>
      </c>
      <c r="D4528" t="s">
        <v>204</v>
      </c>
      <c r="E4528" t="s">
        <v>17473</v>
      </c>
      <c r="F4528" t="s">
        <v>37248</v>
      </c>
      <c r="I4528" t="s">
        <v>75</v>
      </c>
      <c r="J4528" t="s">
        <v>2</v>
      </c>
      <c r="K4528" t="s">
        <v>64</v>
      </c>
      <c r="M4528" t="s">
        <v>17474</v>
      </c>
      <c r="N4528" t="s">
        <v>1356</v>
      </c>
      <c r="AB4528" t="s">
        <v>121</v>
      </c>
      <c r="AC4528">
        <v>3</v>
      </c>
      <c r="AD4528">
        <v>2</v>
      </c>
      <c r="AE4528">
        <v>2</v>
      </c>
      <c r="AF4528">
        <v>1053</v>
      </c>
      <c r="AG4528" t="s">
        <v>107</v>
      </c>
      <c r="AH4528" t="s">
        <v>1293</v>
      </c>
      <c r="AI4528" t="s">
        <v>284</v>
      </c>
      <c r="AJ4528" t="s">
        <v>17478</v>
      </c>
      <c r="AO4528" t="s">
        <v>70</v>
      </c>
      <c r="AR4528">
        <v>55500000</v>
      </c>
      <c r="AT4528" t="s">
        <v>17476</v>
      </c>
      <c r="AU4528" t="s">
        <v>6530</v>
      </c>
      <c r="AV4528" t="s">
        <v>421</v>
      </c>
    </row>
    <row r="4529" spans="1:48">
      <c r="A4529" t="s">
        <v>17479</v>
      </c>
      <c r="B4529">
        <v>45169.757191817131</v>
      </c>
      <c r="C4529" t="s">
        <v>803</v>
      </c>
      <c r="D4529" t="s">
        <v>204</v>
      </c>
      <c r="E4529" t="s">
        <v>8131</v>
      </c>
      <c r="F4529" t="s">
        <v>37249</v>
      </c>
      <c r="I4529" t="s">
        <v>75</v>
      </c>
      <c r="J4529" t="s">
        <v>1</v>
      </c>
      <c r="K4529" t="s">
        <v>4386</v>
      </c>
      <c r="M4529" t="s">
        <v>17480</v>
      </c>
      <c r="N4529" t="s">
        <v>1327</v>
      </c>
      <c r="X4529">
        <v>59.29</v>
      </c>
      <c r="Y4529" t="s">
        <v>17481</v>
      </c>
      <c r="AA4529" t="s">
        <v>17482</v>
      </c>
      <c r="AO4529" t="s">
        <v>70</v>
      </c>
      <c r="AR4529">
        <v>88935000</v>
      </c>
      <c r="AT4529" t="s">
        <v>13379</v>
      </c>
      <c r="AV4529" t="s">
        <v>421</v>
      </c>
    </row>
    <row r="4530" spans="1:48">
      <c r="A4530" t="s">
        <v>17483</v>
      </c>
      <c r="B4530">
        <v>45170.399693981482</v>
      </c>
      <c r="C4530" t="s">
        <v>11244</v>
      </c>
      <c r="D4530" t="s">
        <v>61</v>
      </c>
      <c r="E4530" t="s">
        <v>5801</v>
      </c>
      <c r="F4530" t="s">
        <v>37250</v>
      </c>
      <c r="I4530" t="s">
        <v>75</v>
      </c>
      <c r="J4530" t="s">
        <v>1</v>
      </c>
      <c r="M4530" t="s">
        <v>17484</v>
      </c>
      <c r="N4530" t="s">
        <v>527</v>
      </c>
      <c r="X4530">
        <v>6</v>
      </c>
      <c r="Y4530" t="s">
        <v>64</v>
      </c>
      <c r="AA4530" t="s">
        <v>17485</v>
      </c>
      <c r="AO4530" t="s">
        <v>70</v>
      </c>
      <c r="AP4530">
        <v>1700000</v>
      </c>
      <c r="AV4530" t="s">
        <v>541</v>
      </c>
    </row>
    <row r="4531" spans="1:48">
      <c r="A4531" t="s">
        <v>17486</v>
      </c>
      <c r="B4531">
        <v>45170.400844548611</v>
      </c>
      <c r="C4531" t="s">
        <v>11244</v>
      </c>
      <c r="D4531" t="s">
        <v>61</v>
      </c>
      <c r="E4531" t="s">
        <v>5801</v>
      </c>
      <c r="F4531" t="s">
        <v>37251</v>
      </c>
      <c r="I4531" t="s">
        <v>75</v>
      </c>
      <c r="J4531" t="s">
        <v>1</v>
      </c>
      <c r="M4531" t="s">
        <v>17433</v>
      </c>
      <c r="N4531" t="s">
        <v>527</v>
      </c>
      <c r="X4531">
        <v>11</v>
      </c>
      <c r="AO4531" t="s">
        <v>70</v>
      </c>
      <c r="AP4531">
        <v>1700000</v>
      </c>
      <c r="AV4531" t="s">
        <v>541</v>
      </c>
    </row>
    <row r="4532" spans="1:48">
      <c r="A4532" t="s">
        <v>17487</v>
      </c>
      <c r="B4532">
        <v>45170.53444422454</v>
      </c>
      <c r="C4532" t="s">
        <v>132</v>
      </c>
      <c r="D4532" t="s">
        <v>61</v>
      </c>
      <c r="E4532" t="s">
        <v>17488</v>
      </c>
      <c r="F4532" t="s">
        <v>37252</v>
      </c>
      <c r="I4532" t="s">
        <v>75</v>
      </c>
      <c r="J4532" t="s">
        <v>2</v>
      </c>
      <c r="M4532" t="s">
        <v>8403</v>
      </c>
      <c r="AB4532" t="s">
        <v>122</v>
      </c>
      <c r="AC4532">
        <v>3</v>
      </c>
      <c r="AD4532">
        <v>3</v>
      </c>
      <c r="AE4532">
        <v>2</v>
      </c>
      <c r="AF4532">
        <v>1600</v>
      </c>
      <c r="AG4532" t="s">
        <v>107</v>
      </c>
      <c r="AI4532" t="s">
        <v>100</v>
      </c>
      <c r="AJ4532" t="s">
        <v>17489</v>
      </c>
      <c r="AO4532" t="s">
        <v>70</v>
      </c>
      <c r="AR4532">
        <v>62500000</v>
      </c>
      <c r="AU4532" t="s">
        <v>6530</v>
      </c>
      <c r="AV4532" t="s">
        <v>421</v>
      </c>
    </row>
    <row r="4533" spans="1:48">
      <c r="A4533" t="s">
        <v>17490</v>
      </c>
      <c r="B4533">
        <v>45170.536035150464</v>
      </c>
      <c r="C4533" t="s">
        <v>4899</v>
      </c>
      <c r="D4533" t="s">
        <v>61</v>
      </c>
      <c r="E4533" t="s">
        <v>17491</v>
      </c>
      <c r="F4533" t="s">
        <v>37253</v>
      </c>
      <c r="I4533" t="s">
        <v>75</v>
      </c>
      <c r="J4533" t="s">
        <v>352</v>
      </c>
      <c r="K4533" t="s">
        <v>1128</v>
      </c>
      <c r="M4533" t="s">
        <v>6486</v>
      </c>
      <c r="N4533" t="s">
        <v>112</v>
      </c>
      <c r="AK4533" t="s">
        <v>17492</v>
      </c>
      <c r="AL4533">
        <v>7.8</v>
      </c>
      <c r="AM4533">
        <v>4500</v>
      </c>
      <c r="AN4533" t="s">
        <v>17493</v>
      </c>
      <c r="AO4533" t="s">
        <v>70</v>
      </c>
      <c r="AR4533">
        <v>235000000</v>
      </c>
      <c r="AT4533" t="s">
        <v>17494</v>
      </c>
      <c r="AV4533" t="s">
        <v>421</v>
      </c>
    </row>
    <row r="4534" spans="1:48">
      <c r="A4534" t="s">
        <v>17495</v>
      </c>
      <c r="B4534">
        <v>45170.933674525462</v>
      </c>
      <c r="C4534" t="s">
        <v>803</v>
      </c>
      <c r="D4534" t="s">
        <v>61</v>
      </c>
      <c r="E4534" t="s">
        <v>17496</v>
      </c>
      <c r="F4534" t="s">
        <v>37254</v>
      </c>
      <c r="I4534" t="s">
        <v>75</v>
      </c>
      <c r="J4534" t="s">
        <v>1</v>
      </c>
      <c r="K4534" t="s">
        <v>64</v>
      </c>
      <c r="M4534" t="s">
        <v>17497</v>
      </c>
      <c r="N4534" t="s">
        <v>121</v>
      </c>
      <c r="X4534">
        <v>13.5</v>
      </c>
      <c r="Y4534" t="s">
        <v>17498</v>
      </c>
      <c r="AA4534" t="s">
        <v>17499</v>
      </c>
      <c r="AO4534" t="s">
        <v>70</v>
      </c>
      <c r="AP4534">
        <v>1700000</v>
      </c>
      <c r="AR4534">
        <v>22950000</v>
      </c>
      <c r="AT4534" t="s">
        <v>13379</v>
      </c>
      <c r="AV4534" t="s">
        <v>541</v>
      </c>
    </row>
    <row r="4535" spans="1:48">
      <c r="A4535" t="s">
        <v>17500</v>
      </c>
      <c r="B4535">
        <v>45171.386397812501</v>
      </c>
      <c r="C4535" t="s">
        <v>803</v>
      </c>
      <c r="D4535" t="s">
        <v>61</v>
      </c>
      <c r="E4535" t="s">
        <v>17501</v>
      </c>
      <c r="F4535" t="s">
        <v>37255</v>
      </c>
      <c r="I4535" t="s">
        <v>75</v>
      </c>
      <c r="J4535" t="s">
        <v>1</v>
      </c>
      <c r="K4535" t="s">
        <v>64</v>
      </c>
      <c r="M4535" t="s">
        <v>17502</v>
      </c>
      <c r="N4535" t="s">
        <v>2723</v>
      </c>
      <c r="X4535">
        <v>6.6</v>
      </c>
      <c r="Y4535" t="s">
        <v>3699</v>
      </c>
      <c r="AA4535" t="s">
        <v>17503</v>
      </c>
      <c r="AO4535" t="s">
        <v>70</v>
      </c>
      <c r="AR4535">
        <v>13200000</v>
      </c>
      <c r="AT4535" t="s">
        <v>13379</v>
      </c>
      <c r="AV4535" t="s">
        <v>137</v>
      </c>
    </row>
    <row r="4536" spans="1:48">
      <c r="A4536" t="s">
        <v>17504</v>
      </c>
      <c r="B4536">
        <v>45171.402653495374</v>
      </c>
      <c r="C4536" t="s">
        <v>803</v>
      </c>
      <c r="D4536" t="s">
        <v>204</v>
      </c>
      <c r="E4536" t="s">
        <v>17386</v>
      </c>
      <c r="F4536" t="s">
        <v>37256</v>
      </c>
      <c r="I4536" t="s">
        <v>241</v>
      </c>
      <c r="J4536" t="s">
        <v>352</v>
      </c>
      <c r="K4536" t="s">
        <v>1128</v>
      </c>
      <c r="M4536" t="s">
        <v>17505</v>
      </c>
      <c r="N4536" t="s">
        <v>1596</v>
      </c>
      <c r="AK4536" t="s">
        <v>13944</v>
      </c>
      <c r="AM4536">
        <v>7500</v>
      </c>
      <c r="AN4536" t="s">
        <v>17506</v>
      </c>
      <c r="AO4536" t="s">
        <v>70</v>
      </c>
      <c r="AR4536">
        <v>550000</v>
      </c>
      <c r="AV4536" t="s">
        <v>137</v>
      </c>
    </row>
    <row r="4537" spans="1:48">
      <c r="A4537" t="s">
        <v>17507</v>
      </c>
      <c r="B4537">
        <v>45171.448689120371</v>
      </c>
      <c r="C4537" t="s">
        <v>803</v>
      </c>
      <c r="D4537" t="s">
        <v>61</v>
      </c>
      <c r="E4537" t="s">
        <v>17508</v>
      </c>
      <c r="F4537" t="s">
        <v>37257</v>
      </c>
      <c r="G4537" t="s">
        <v>17509</v>
      </c>
      <c r="I4537" t="s">
        <v>75</v>
      </c>
      <c r="J4537" t="s">
        <v>0</v>
      </c>
      <c r="K4537" t="s">
        <v>4295</v>
      </c>
      <c r="M4537" t="s">
        <v>17497</v>
      </c>
      <c r="N4537" t="s">
        <v>121</v>
      </c>
      <c r="O4537">
        <v>11</v>
      </c>
      <c r="P4537">
        <v>4</v>
      </c>
      <c r="Q4537">
        <v>3</v>
      </c>
      <c r="R4537">
        <v>4000</v>
      </c>
      <c r="S4537">
        <v>2</v>
      </c>
      <c r="T4537">
        <v>2</v>
      </c>
      <c r="V4537" t="s">
        <v>390</v>
      </c>
      <c r="W4537" t="s">
        <v>17510</v>
      </c>
      <c r="AO4537" t="s">
        <v>70</v>
      </c>
      <c r="AR4537">
        <v>50000000</v>
      </c>
      <c r="AT4537" t="s">
        <v>13379</v>
      </c>
      <c r="AV4537" t="s">
        <v>541</v>
      </c>
    </row>
    <row r="4538" spans="1:48">
      <c r="A4538" t="s">
        <v>17511</v>
      </c>
      <c r="B4538">
        <v>45171.491140509257</v>
      </c>
      <c r="C4538" t="s">
        <v>803</v>
      </c>
      <c r="D4538" t="s">
        <v>61</v>
      </c>
      <c r="E4538" t="s">
        <v>17512</v>
      </c>
      <c r="F4538" t="s">
        <v>37258</v>
      </c>
      <c r="I4538" t="s">
        <v>241</v>
      </c>
      <c r="J4538" t="s">
        <v>2</v>
      </c>
      <c r="K4538" t="s">
        <v>64</v>
      </c>
      <c r="M4538" t="s">
        <v>17513</v>
      </c>
      <c r="N4538" t="s">
        <v>121</v>
      </c>
      <c r="AB4538" t="s">
        <v>122</v>
      </c>
      <c r="AC4538">
        <v>1</v>
      </c>
      <c r="AD4538">
        <v>3</v>
      </c>
      <c r="AE4538">
        <v>2</v>
      </c>
      <c r="AF4538">
        <v>1400</v>
      </c>
      <c r="AG4538" t="s">
        <v>107</v>
      </c>
      <c r="AJ4538" t="s">
        <v>17514</v>
      </c>
      <c r="AO4538" t="s">
        <v>70</v>
      </c>
      <c r="AR4538">
        <v>150000</v>
      </c>
      <c r="AT4538" t="s">
        <v>13379</v>
      </c>
      <c r="AU4538" t="s">
        <v>6564</v>
      </c>
      <c r="AV4538" t="s">
        <v>137</v>
      </c>
    </row>
    <row r="4539" spans="1:48">
      <c r="A4539" t="s">
        <v>17515</v>
      </c>
      <c r="B4539">
        <v>45171.80106140046</v>
      </c>
      <c r="C4539" t="s">
        <v>803</v>
      </c>
      <c r="D4539" t="s">
        <v>61</v>
      </c>
      <c r="E4539" t="s">
        <v>17516</v>
      </c>
      <c r="F4539" t="s">
        <v>37259</v>
      </c>
      <c r="I4539" t="s">
        <v>75</v>
      </c>
      <c r="J4539" t="s">
        <v>1</v>
      </c>
      <c r="K4539" t="s">
        <v>64</v>
      </c>
      <c r="M4539" t="s">
        <v>17502</v>
      </c>
      <c r="N4539" t="s">
        <v>2723</v>
      </c>
      <c r="X4539">
        <v>10.87</v>
      </c>
      <c r="Y4539" t="s">
        <v>3187</v>
      </c>
      <c r="AA4539" t="s">
        <v>17517</v>
      </c>
      <c r="AO4539" t="s">
        <v>70</v>
      </c>
      <c r="AR4539">
        <v>19022500</v>
      </c>
      <c r="AT4539" t="s">
        <v>13379</v>
      </c>
      <c r="AV4539" t="s">
        <v>541</v>
      </c>
    </row>
    <row r="4540" spans="1:48">
      <c r="A4540" t="s">
        <v>17518</v>
      </c>
      <c r="B4540">
        <v>45172.863287071756</v>
      </c>
      <c r="C4540" t="s">
        <v>803</v>
      </c>
      <c r="D4540" t="s">
        <v>61</v>
      </c>
      <c r="E4540" t="s">
        <v>14573</v>
      </c>
      <c r="F4540" t="s">
        <v>37260</v>
      </c>
      <c r="I4540" t="s">
        <v>75</v>
      </c>
      <c r="J4540" t="s">
        <v>2</v>
      </c>
      <c r="K4540" t="s">
        <v>64</v>
      </c>
      <c r="M4540" t="s">
        <v>17519</v>
      </c>
      <c r="N4540" t="s">
        <v>466</v>
      </c>
      <c r="AB4540" t="s">
        <v>122</v>
      </c>
      <c r="AC4540">
        <v>6</v>
      </c>
      <c r="AD4540">
        <v>1</v>
      </c>
      <c r="AE4540">
        <v>1</v>
      </c>
      <c r="AF4540">
        <v>432</v>
      </c>
      <c r="AG4540" t="s">
        <v>107</v>
      </c>
      <c r="AH4540" t="s">
        <v>3703</v>
      </c>
      <c r="AI4540" t="s">
        <v>14819</v>
      </c>
      <c r="AJ4540" t="s">
        <v>17520</v>
      </c>
      <c r="AO4540" t="s">
        <v>70</v>
      </c>
      <c r="AR4540">
        <v>26000000</v>
      </c>
      <c r="AT4540" t="s">
        <v>13379</v>
      </c>
      <c r="AU4540" t="s">
        <v>6564</v>
      </c>
      <c r="AV4540" t="s">
        <v>137</v>
      </c>
    </row>
    <row r="4541" spans="1:48">
      <c r="A4541" t="s">
        <v>17521</v>
      </c>
      <c r="B4541">
        <v>45173.753121122689</v>
      </c>
      <c r="C4541" t="s">
        <v>803</v>
      </c>
      <c r="D4541" t="s">
        <v>204</v>
      </c>
      <c r="E4541" t="s">
        <v>16697</v>
      </c>
      <c r="F4541" t="s">
        <v>37261</v>
      </c>
      <c r="I4541" t="s">
        <v>75</v>
      </c>
      <c r="J4541" t="s">
        <v>1</v>
      </c>
      <c r="K4541" t="s">
        <v>64</v>
      </c>
      <c r="M4541" t="s">
        <v>17522</v>
      </c>
      <c r="N4541" t="s">
        <v>554</v>
      </c>
      <c r="X4541">
        <v>9</v>
      </c>
      <c r="Y4541" t="s">
        <v>3699</v>
      </c>
      <c r="AA4541" t="s">
        <v>17523</v>
      </c>
      <c r="AO4541" t="s">
        <v>70</v>
      </c>
      <c r="AR4541">
        <v>14400000</v>
      </c>
      <c r="AT4541" t="s">
        <v>13379</v>
      </c>
      <c r="AV4541" t="s">
        <v>541</v>
      </c>
    </row>
    <row r="4542" spans="1:48">
      <c r="A4542" t="s">
        <v>17524</v>
      </c>
      <c r="B4542">
        <v>45173.937941736112</v>
      </c>
      <c r="C4542" t="s">
        <v>803</v>
      </c>
      <c r="D4542" t="s">
        <v>61</v>
      </c>
      <c r="E4542" t="s">
        <v>17525</v>
      </c>
      <c r="F4542" t="s">
        <v>37262</v>
      </c>
      <c r="I4542" t="s">
        <v>241</v>
      </c>
      <c r="J4542" t="s">
        <v>0</v>
      </c>
      <c r="K4542" t="s">
        <v>64</v>
      </c>
      <c r="M4542" t="s">
        <v>17526</v>
      </c>
      <c r="N4542" t="s">
        <v>66</v>
      </c>
      <c r="O4542">
        <v>10</v>
      </c>
      <c r="P4542">
        <v>4</v>
      </c>
      <c r="Q4542">
        <v>3</v>
      </c>
      <c r="R4542">
        <v>2500</v>
      </c>
      <c r="S4542">
        <v>2</v>
      </c>
      <c r="T4542">
        <v>1</v>
      </c>
      <c r="V4542" t="s">
        <v>68</v>
      </c>
      <c r="W4542" t="s">
        <v>17527</v>
      </c>
      <c r="AO4542" t="s">
        <v>70</v>
      </c>
      <c r="AR4542">
        <v>1350000</v>
      </c>
      <c r="AT4542" t="s">
        <v>13379</v>
      </c>
      <c r="AV4542" t="s">
        <v>137</v>
      </c>
    </row>
    <row r="4543" spans="1:48">
      <c r="A4543" t="s">
        <v>17528</v>
      </c>
      <c r="B4543">
        <v>45174.389648101853</v>
      </c>
      <c r="C4543" t="s">
        <v>877</v>
      </c>
      <c r="D4543" t="s">
        <v>61</v>
      </c>
      <c r="E4543" t="s">
        <v>17529</v>
      </c>
      <c r="F4543" t="s">
        <v>37263</v>
      </c>
      <c r="I4543" t="s">
        <v>75</v>
      </c>
      <c r="J4543" t="s">
        <v>0</v>
      </c>
      <c r="K4543" t="s">
        <v>83</v>
      </c>
      <c r="M4543" t="s">
        <v>2043</v>
      </c>
      <c r="N4543" t="s">
        <v>248</v>
      </c>
      <c r="O4543">
        <v>26.45</v>
      </c>
      <c r="P4543">
        <v>5</v>
      </c>
      <c r="Q4543">
        <v>4</v>
      </c>
      <c r="R4543">
        <v>3500</v>
      </c>
      <c r="S4543">
        <v>2</v>
      </c>
      <c r="T4543">
        <v>4</v>
      </c>
      <c r="U4543">
        <v>25</v>
      </c>
      <c r="V4543" t="s">
        <v>68</v>
      </c>
      <c r="W4543" t="s">
        <v>17530</v>
      </c>
      <c r="AO4543" t="s">
        <v>70</v>
      </c>
      <c r="AR4543">
        <v>140000000</v>
      </c>
      <c r="AV4543" t="s">
        <v>137</v>
      </c>
    </row>
    <row r="4544" spans="1:48">
      <c r="A4544" t="s">
        <v>17531</v>
      </c>
      <c r="B4544">
        <v>45174.543525104164</v>
      </c>
      <c r="C4544" t="s">
        <v>877</v>
      </c>
      <c r="D4544" t="s">
        <v>204</v>
      </c>
      <c r="E4544" t="s">
        <v>9092</v>
      </c>
      <c r="F4544" t="s">
        <v>37264</v>
      </c>
      <c r="I4544" t="s">
        <v>241</v>
      </c>
      <c r="J4544" t="s">
        <v>2</v>
      </c>
      <c r="K4544" t="s">
        <v>83</v>
      </c>
      <c r="M4544" t="s">
        <v>17532</v>
      </c>
      <c r="N4544" t="s">
        <v>96</v>
      </c>
      <c r="AB4544" t="s">
        <v>122</v>
      </c>
      <c r="AD4544">
        <v>2</v>
      </c>
      <c r="AE4544">
        <v>2</v>
      </c>
      <c r="AF4544">
        <v>850</v>
      </c>
      <c r="AG4544" t="s">
        <v>107</v>
      </c>
      <c r="AH4544" t="s">
        <v>17533</v>
      </c>
      <c r="AJ4544" t="s">
        <v>17534</v>
      </c>
      <c r="AO4544" t="s">
        <v>154</v>
      </c>
      <c r="AR4544">
        <v>1200</v>
      </c>
      <c r="AU4544" t="s">
        <v>6564</v>
      </c>
      <c r="AV4544" t="s">
        <v>541</v>
      </c>
    </row>
    <row r="4545" spans="1:48">
      <c r="A4545" t="s">
        <v>17535</v>
      </c>
      <c r="B4545">
        <v>45174.556796724537</v>
      </c>
      <c r="C4545" t="s">
        <v>877</v>
      </c>
      <c r="D4545" t="s">
        <v>204</v>
      </c>
      <c r="E4545" t="s">
        <v>6278</v>
      </c>
      <c r="F4545" t="s">
        <v>37265</v>
      </c>
      <c r="I4545" t="s">
        <v>75</v>
      </c>
      <c r="J4545" t="s">
        <v>2</v>
      </c>
      <c r="K4545" t="s">
        <v>83</v>
      </c>
      <c r="M4545" t="s">
        <v>17536</v>
      </c>
      <c r="N4545" t="s">
        <v>142</v>
      </c>
      <c r="AB4545" t="s">
        <v>122</v>
      </c>
      <c r="AD4545">
        <v>3</v>
      </c>
      <c r="AE4545">
        <v>2</v>
      </c>
      <c r="AF4545">
        <v>1500</v>
      </c>
      <c r="AG4545" t="s">
        <v>107</v>
      </c>
      <c r="AI4545" t="s">
        <v>617</v>
      </c>
      <c r="AJ4545" t="s">
        <v>17537</v>
      </c>
      <c r="AO4545" t="s">
        <v>70</v>
      </c>
      <c r="AR4545">
        <v>60000000</v>
      </c>
      <c r="AU4545" t="s">
        <v>6559</v>
      </c>
      <c r="AV4545" t="s">
        <v>411</v>
      </c>
    </row>
    <row r="4546" spans="1:48">
      <c r="A4546" t="s">
        <v>17538</v>
      </c>
      <c r="B4546">
        <v>45174.559558749999</v>
      </c>
      <c r="C4546" t="s">
        <v>11244</v>
      </c>
      <c r="D4546" t="s">
        <v>61</v>
      </c>
      <c r="E4546" t="s">
        <v>17539</v>
      </c>
      <c r="F4546" t="s">
        <v>37266</v>
      </c>
      <c r="I4546" t="s">
        <v>75</v>
      </c>
      <c r="J4546" t="s">
        <v>2</v>
      </c>
      <c r="M4546" t="s">
        <v>17540</v>
      </c>
      <c r="N4546" t="s">
        <v>615</v>
      </c>
      <c r="AB4546" t="s">
        <v>122</v>
      </c>
      <c r="AC4546">
        <v>2</v>
      </c>
      <c r="AD4546">
        <v>2</v>
      </c>
      <c r="AE4546">
        <v>2</v>
      </c>
      <c r="AF4546">
        <v>650</v>
      </c>
      <c r="AG4546" t="s">
        <v>107</v>
      </c>
      <c r="AI4546" t="s">
        <v>617</v>
      </c>
      <c r="AJ4546" t="s">
        <v>17541</v>
      </c>
      <c r="AO4546" t="s">
        <v>70</v>
      </c>
      <c r="AR4546">
        <v>19500000</v>
      </c>
      <c r="AU4546" t="s">
        <v>6530</v>
      </c>
      <c r="AV4546" t="s">
        <v>541</v>
      </c>
    </row>
    <row r="4547" spans="1:48">
      <c r="A4547" t="s">
        <v>17542</v>
      </c>
      <c r="B4547">
        <v>45174.561598796296</v>
      </c>
      <c r="C4547" t="s">
        <v>877</v>
      </c>
      <c r="D4547" t="s">
        <v>204</v>
      </c>
      <c r="E4547" t="s">
        <v>6278</v>
      </c>
      <c r="F4547" t="s">
        <v>37267</v>
      </c>
      <c r="I4547" t="s">
        <v>75</v>
      </c>
      <c r="J4547" t="s">
        <v>2</v>
      </c>
      <c r="K4547" t="s">
        <v>83</v>
      </c>
      <c r="M4547" t="s">
        <v>17078</v>
      </c>
      <c r="N4547" t="s">
        <v>142</v>
      </c>
      <c r="AB4547" t="s">
        <v>122</v>
      </c>
      <c r="AD4547">
        <v>4</v>
      </c>
      <c r="AE4547">
        <v>4</v>
      </c>
      <c r="AF4547">
        <v>2850</v>
      </c>
      <c r="AG4547" t="s">
        <v>98</v>
      </c>
      <c r="AO4547" t="s">
        <v>70</v>
      </c>
      <c r="AR4547">
        <v>310000000</v>
      </c>
      <c r="AT4547" t="s">
        <v>17543</v>
      </c>
      <c r="AU4547" t="s">
        <v>6530</v>
      </c>
      <c r="AV4547" t="s">
        <v>137</v>
      </c>
    </row>
    <row r="4548" spans="1:48">
      <c r="A4548" t="s">
        <v>17544</v>
      </c>
      <c r="B4548">
        <v>45174.576800648152</v>
      </c>
      <c r="C4548" t="s">
        <v>11244</v>
      </c>
      <c r="D4548" t="s">
        <v>61</v>
      </c>
      <c r="E4548" t="s">
        <v>17545</v>
      </c>
      <c r="F4548" t="s">
        <v>37268</v>
      </c>
      <c r="I4548" t="s">
        <v>75</v>
      </c>
      <c r="J4548" t="s">
        <v>0</v>
      </c>
      <c r="M4548" t="s">
        <v>17546</v>
      </c>
      <c r="N4548" t="s">
        <v>1341</v>
      </c>
      <c r="O4548">
        <v>6</v>
      </c>
      <c r="P4548">
        <v>9</v>
      </c>
      <c r="Q4548">
        <v>5</v>
      </c>
      <c r="R4548">
        <v>3600</v>
      </c>
      <c r="S4548">
        <v>3</v>
      </c>
      <c r="T4548">
        <v>3</v>
      </c>
      <c r="U4548">
        <v>1</v>
      </c>
      <c r="V4548" t="s">
        <v>1176</v>
      </c>
      <c r="W4548" t="s">
        <v>17547</v>
      </c>
      <c r="AO4548" t="s">
        <v>70</v>
      </c>
      <c r="AR4548">
        <v>68000000</v>
      </c>
      <c r="AV4548" t="s">
        <v>137</v>
      </c>
    </row>
    <row r="4549" spans="1:48">
      <c r="A4549" t="s">
        <v>17548</v>
      </c>
      <c r="B4549">
        <v>45174.581873622687</v>
      </c>
      <c r="C4549" t="s">
        <v>877</v>
      </c>
      <c r="D4549" t="s">
        <v>204</v>
      </c>
      <c r="E4549" t="s">
        <v>6278</v>
      </c>
      <c r="F4549" t="s">
        <v>37269</v>
      </c>
      <c r="I4549" t="s">
        <v>75</v>
      </c>
      <c r="J4549" t="s">
        <v>2</v>
      </c>
      <c r="K4549" t="s">
        <v>83</v>
      </c>
      <c r="M4549" t="s">
        <v>8041</v>
      </c>
      <c r="N4549" t="s">
        <v>96</v>
      </c>
      <c r="AB4549" t="s">
        <v>122</v>
      </c>
      <c r="AD4549">
        <v>5</v>
      </c>
      <c r="AE4549">
        <v>4</v>
      </c>
      <c r="AF4549">
        <v>4972</v>
      </c>
      <c r="AG4549" t="s">
        <v>98</v>
      </c>
      <c r="AH4549" t="s">
        <v>17549</v>
      </c>
      <c r="AJ4549" t="s">
        <v>17550</v>
      </c>
      <c r="AO4549" t="s">
        <v>70</v>
      </c>
      <c r="AR4549">
        <v>420000000</v>
      </c>
      <c r="AU4549" t="s">
        <v>6530</v>
      </c>
      <c r="AV4549" t="s">
        <v>137</v>
      </c>
    </row>
    <row r="4550" spans="1:48">
      <c r="A4550" t="s">
        <v>17551</v>
      </c>
      <c r="B4550">
        <v>45174.586354375002</v>
      </c>
      <c r="C4550" t="s">
        <v>877</v>
      </c>
      <c r="D4550" t="s">
        <v>204</v>
      </c>
      <c r="E4550" t="s">
        <v>6278</v>
      </c>
      <c r="F4550" t="s">
        <v>37270</v>
      </c>
      <c r="I4550" t="s">
        <v>75</v>
      </c>
      <c r="J4550" t="s">
        <v>2</v>
      </c>
      <c r="K4550" t="s">
        <v>83</v>
      </c>
      <c r="M4550" t="s">
        <v>15819</v>
      </c>
      <c r="AB4550" t="s">
        <v>122</v>
      </c>
      <c r="AD4550">
        <v>3</v>
      </c>
      <c r="AE4550">
        <v>3</v>
      </c>
      <c r="AF4550">
        <v>1900</v>
      </c>
      <c r="AG4550" t="s">
        <v>107</v>
      </c>
      <c r="AH4550" t="s">
        <v>14</v>
      </c>
      <c r="AJ4550" t="s">
        <v>17552</v>
      </c>
      <c r="AO4550" t="s">
        <v>70</v>
      </c>
      <c r="AR4550">
        <v>89000000</v>
      </c>
      <c r="AU4550" t="s">
        <v>6564</v>
      </c>
      <c r="AV4550" t="s">
        <v>137</v>
      </c>
    </row>
    <row r="4551" spans="1:48">
      <c r="A4551" t="s">
        <v>17553</v>
      </c>
      <c r="B4551">
        <v>45174.592294259259</v>
      </c>
      <c r="C4551" t="s">
        <v>877</v>
      </c>
      <c r="D4551" t="s">
        <v>204</v>
      </c>
      <c r="E4551" t="s">
        <v>6278</v>
      </c>
      <c r="F4551" t="s">
        <v>37271</v>
      </c>
      <c r="I4551" t="s">
        <v>241</v>
      </c>
      <c r="J4551" t="s">
        <v>2</v>
      </c>
      <c r="K4551" t="s">
        <v>83</v>
      </c>
      <c r="M4551" t="s">
        <v>7502</v>
      </c>
      <c r="N4551" t="s">
        <v>96</v>
      </c>
      <c r="AB4551" t="s">
        <v>9159</v>
      </c>
      <c r="AD4551">
        <v>5</v>
      </c>
      <c r="AE4551">
        <v>5</v>
      </c>
      <c r="AF4551">
        <v>5000</v>
      </c>
      <c r="AG4551" t="s">
        <v>2981</v>
      </c>
      <c r="AH4551" t="s">
        <v>17554</v>
      </c>
      <c r="AJ4551" t="s">
        <v>17555</v>
      </c>
      <c r="AO4551" t="s">
        <v>154</v>
      </c>
      <c r="AR4551">
        <v>5000</v>
      </c>
      <c r="AU4551" t="s">
        <v>6530</v>
      </c>
      <c r="AV4551" t="s">
        <v>541</v>
      </c>
    </row>
    <row r="4552" spans="1:48">
      <c r="A4552" t="s">
        <v>17556</v>
      </c>
      <c r="B4552">
        <v>45174.598632627312</v>
      </c>
      <c r="C4552" t="s">
        <v>877</v>
      </c>
      <c r="D4552" t="s">
        <v>204</v>
      </c>
      <c r="E4552" t="s">
        <v>6278</v>
      </c>
      <c r="F4552" t="s">
        <v>37272</v>
      </c>
      <c r="I4552" t="s">
        <v>75</v>
      </c>
      <c r="J4552" t="s">
        <v>2</v>
      </c>
      <c r="K4552" t="s">
        <v>83</v>
      </c>
      <c r="M4552" t="s">
        <v>17557</v>
      </c>
      <c r="N4552" t="s">
        <v>142</v>
      </c>
      <c r="AB4552" t="s">
        <v>122</v>
      </c>
      <c r="AD4552">
        <v>3</v>
      </c>
      <c r="AE4552">
        <v>2</v>
      </c>
      <c r="AF4552">
        <v>1345</v>
      </c>
      <c r="AG4552" t="s">
        <v>107</v>
      </c>
      <c r="AO4552" t="s">
        <v>70</v>
      </c>
      <c r="AR4552">
        <v>95000000</v>
      </c>
      <c r="AU4552" t="s">
        <v>6564</v>
      </c>
      <c r="AV4552" t="s">
        <v>137</v>
      </c>
    </row>
    <row r="4553" spans="1:48">
      <c r="A4553" t="s">
        <v>17558</v>
      </c>
      <c r="B4553">
        <v>45174.601411006945</v>
      </c>
      <c r="C4553" t="s">
        <v>877</v>
      </c>
      <c r="D4553" t="s">
        <v>204</v>
      </c>
      <c r="E4553" t="s">
        <v>6278</v>
      </c>
      <c r="F4553" t="s">
        <v>37273</v>
      </c>
      <c r="I4553" t="s">
        <v>75</v>
      </c>
      <c r="J4553" t="s">
        <v>2</v>
      </c>
      <c r="K4553" t="s">
        <v>83</v>
      </c>
      <c r="M4553" t="s">
        <v>17559</v>
      </c>
      <c r="N4553" t="s">
        <v>96</v>
      </c>
      <c r="AB4553" t="s">
        <v>122</v>
      </c>
      <c r="AD4553">
        <v>2</v>
      </c>
      <c r="AE4553">
        <v>2</v>
      </c>
      <c r="AF4553">
        <v>981</v>
      </c>
      <c r="AG4553" t="s">
        <v>107</v>
      </c>
      <c r="AJ4553" t="s">
        <v>17560</v>
      </c>
      <c r="AO4553" t="s">
        <v>70</v>
      </c>
      <c r="AR4553">
        <v>95000000</v>
      </c>
      <c r="AU4553" t="s">
        <v>6564</v>
      </c>
      <c r="AV4553" t="s">
        <v>137</v>
      </c>
    </row>
    <row r="4554" spans="1:48">
      <c r="A4554" t="s">
        <v>17561</v>
      </c>
      <c r="B4554">
        <v>45174.606007627313</v>
      </c>
      <c r="C4554" t="s">
        <v>877</v>
      </c>
      <c r="D4554" t="s">
        <v>204</v>
      </c>
      <c r="E4554" t="s">
        <v>6278</v>
      </c>
      <c r="F4554" t="s">
        <v>37274</v>
      </c>
      <c r="I4554" t="s">
        <v>241</v>
      </c>
      <c r="J4554" t="s">
        <v>352</v>
      </c>
      <c r="K4554" t="s">
        <v>3</v>
      </c>
      <c r="M4554" t="s">
        <v>17562</v>
      </c>
      <c r="N4554" t="s">
        <v>1602</v>
      </c>
      <c r="AK4554" t="s">
        <v>3</v>
      </c>
      <c r="AL4554">
        <v>12</v>
      </c>
      <c r="AM4554">
        <v>4000</v>
      </c>
      <c r="AN4554" t="s">
        <v>17563</v>
      </c>
      <c r="AO4554" t="s">
        <v>70</v>
      </c>
      <c r="AR4554">
        <v>700000</v>
      </c>
      <c r="AV4554" t="s">
        <v>137</v>
      </c>
    </row>
    <row r="4555" spans="1:48">
      <c r="A4555" t="s">
        <v>17564</v>
      </c>
      <c r="B4555">
        <v>45174.613431620368</v>
      </c>
      <c r="C4555" t="s">
        <v>877</v>
      </c>
      <c r="D4555" t="s">
        <v>204</v>
      </c>
      <c r="E4555" t="s">
        <v>6278</v>
      </c>
      <c r="F4555" t="s">
        <v>37275</v>
      </c>
      <c r="I4555" t="s">
        <v>75</v>
      </c>
      <c r="J4555" t="s">
        <v>2</v>
      </c>
      <c r="K4555" t="s">
        <v>83</v>
      </c>
      <c r="M4555" t="s">
        <v>10371</v>
      </c>
      <c r="N4555" t="s">
        <v>77</v>
      </c>
      <c r="AB4555" t="s">
        <v>122</v>
      </c>
      <c r="AD4555">
        <v>2</v>
      </c>
      <c r="AE4555">
        <v>2</v>
      </c>
      <c r="AF4555">
        <v>1250</v>
      </c>
      <c r="AG4555" t="s">
        <v>107</v>
      </c>
      <c r="AJ4555" t="s">
        <v>17565</v>
      </c>
      <c r="AO4555" t="s">
        <v>70</v>
      </c>
      <c r="AR4555">
        <v>82000000</v>
      </c>
      <c r="AU4555" t="s">
        <v>6530</v>
      </c>
      <c r="AV4555" t="s">
        <v>541</v>
      </c>
    </row>
    <row r="4556" spans="1:48">
      <c r="A4556" t="s">
        <v>17566</v>
      </c>
      <c r="B4556">
        <v>45174.624821666672</v>
      </c>
      <c r="C4556" t="s">
        <v>877</v>
      </c>
      <c r="D4556" t="s">
        <v>61</v>
      </c>
      <c r="E4556" t="s">
        <v>17567</v>
      </c>
      <c r="F4556" t="s">
        <v>37276</v>
      </c>
      <c r="G4556" t="s">
        <v>17568</v>
      </c>
      <c r="I4556" t="s">
        <v>75</v>
      </c>
      <c r="J4556" t="s">
        <v>0</v>
      </c>
      <c r="K4556" t="s">
        <v>83</v>
      </c>
      <c r="M4556" t="s">
        <v>17569</v>
      </c>
      <c r="N4556" t="s">
        <v>248</v>
      </c>
      <c r="O4556">
        <v>16.23</v>
      </c>
      <c r="P4556">
        <v>3</v>
      </c>
      <c r="Q4556">
        <v>2</v>
      </c>
      <c r="R4556">
        <v>1880</v>
      </c>
      <c r="S4556">
        <v>2</v>
      </c>
      <c r="T4556">
        <v>2</v>
      </c>
      <c r="W4556" t="s">
        <v>11938</v>
      </c>
      <c r="AO4556" t="s">
        <v>70</v>
      </c>
      <c r="AP4556">
        <v>4500000</v>
      </c>
      <c r="AV4556" t="s">
        <v>541</v>
      </c>
    </row>
    <row r="4557" spans="1:48">
      <c r="A4557" t="s">
        <v>17570</v>
      </c>
      <c r="B4557">
        <v>45174.628937326386</v>
      </c>
      <c r="C4557" t="s">
        <v>877</v>
      </c>
      <c r="D4557" t="s">
        <v>61</v>
      </c>
      <c r="E4557" t="s">
        <v>17571</v>
      </c>
      <c r="F4557" t="s">
        <v>37277</v>
      </c>
      <c r="I4557" t="s">
        <v>75</v>
      </c>
      <c r="J4557" t="s">
        <v>2</v>
      </c>
      <c r="K4557" t="s">
        <v>83</v>
      </c>
      <c r="M4557" t="s">
        <v>17572</v>
      </c>
      <c r="N4557" t="s">
        <v>615</v>
      </c>
      <c r="AB4557" t="s">
        <v>122</v>
      </c>
      <c r="AC4557">
        <v>6</v>
      </c>
      <c r="AD4557">
        <v>4</v>
      </c>
      <c r="AE4557">
        <v>3</v>
      </c>
      <c r="AF4557">
        <v>1875</v>
      </c>
      <c r="AG4557" t="s">
        <v>98</v>
      </c>
      <c r="AO4557" t="s">
        <v>70</v>
      </c>
      <c r="AR4557">
        <v>78750000</v>
      </c>
      <c r="AU4557" t="s">
        <v>6530</v>
      </c>
      <c r="AV4557" t="s">
        <v>541</v>
      </c>
    </row>
    <row r="4558" spans="1:48">
      <c r="A4558" t="s">
        <v>17573</v>
      </c>
      <c r="B4558">
        <v>45174.653825648144</v>
      </c>
      <c r="C4558" t="s">
        <v>877</v>
      </c>
      <c r="D4558" t="s">
        <v>204</v>
      </c>
      <c r="E4558" t="s">
        <v>17574</v>
      </c>
      <c r="F4558" t="s">
        <v>37278</v>
      </c>
      <c r="I4558" t="s">
        <v>75</v>
      </c>
      <c r="J4558" t="s">
        <v>1</v>
      </c>
      <c r="K4558" t="s">
        <v>83</v>
      </c>
      <c r="M4558" t="s">
        <v>17575</v>
      </c>
      <c r="N4558" t="s">
        <v>718</v>
      </c>
      <c r="X4558">
        <v>22.5</v>
      </c>
      <c r="Y4558" t="s">
        <v>0</v>
      </c>
      <c r="AA4558" t="s">
        <v>17576</v>
      </c>
      <c r="AO4558" t="s">
        <v>70</v>
      </c>
      <c r="AR4558">
        <v>34000000</v>
      </c>
      <c r="AV4558" t="s">
        <v>541</v>
      </c>
    </row>
    <row r="4559" spans="1:48">
      <c r="A4559" t="s">
        <v>17577</v>
      </c>
      <c r="B4559">
        <v>45174.841590231481</v>
      </c>
      <c r="C4559" t="s">
        <v>803</v>
      </c>
      <c r="D4559" t="s">
        <v>204</v>
      </c>
      <c r="E4559" t="s">
        <v>17578</v>
      </c>
      <c r="F4559" t="s">
        <v>37279</v>
      </c>
      <c r="I4559" t="s">
        <v>75</v>
      </c>
      <c r="J4559" t="s">
        <v>0</v>
      </c>
      <c r="K4559" t="s">
        <v>64</v>
      </c>
      <c r="M4559" t="s">
        <v>17579</v>
      </c>
      <c r="N4559" t="s">
        <v>554</v>
      </c>
      <c r="O4559">
        <v>20</v>
      </c>
      <c r="P4559">
        <v>6</v>
      </c>
      <c r="Q4559">
        <v>3</v>
      </c>
      <c r="R4559">
        <v>4000</v>
      </c>
      <c r="S4559">
        <v>2</v>
      </c>
      <c r="T4559">
        <v>5</v>
      </c>
      <c r="V4559" t="s">
        <v>68</v>
      </c>
      <c r="W4559" t="s">
        <v>17580</v>
      </c>
      <c r="AO4559" t="s">
        <v>70</v>
      </c>
      <c r="AR4559">
        <v>55000000</v>
      </c>
      <c r="AT4559" t="s">
        <v>13379</v>
      </c>
      <c r="AV4559" t="s">
        <v>137</v>
      </c>
    </row>
    <row r="4560" spans="1:48">
      <c r="A4560" t="s">
        <v>17581</v>
      </c>
      <c r="B4560">
        <v>45174.927324791672</v>
      </c>
      <c r="C4560" t="s">
        <v>803</v>
      </c>
      <c r="D4560" t="s">
        <v>61</v>
      </c>
      <c r="E4560" t="s">
        <v>7101</v>
      </c>
      <c r="F4560" t="s">
        <v>37280</v>
      </c>
      <c r="I4560" t="s">
        <v>241</v>
      </c>
      <c r="J4560" t="s">
        <v>352</v>
      </c>
      <c r="K4560" t="s">
        <v>13768</v>
      </c>
      <c r="M4560" t="s">
        <v>14472</v>
      </c>
      <c r="N4560" t="s">
        <v>554</v>
      </c>
      <c r="AK4560" t="s">
        <v>13768</v>
      </c>
      <c r="AM4560" t="s">
        <v>17582</v>
      </c>
      <c r="AN4560" t="s">
        <v>17583</v>
      </c>
      <c r="AO4560" t="s">
        <v>70</v>
      </c>
      <c r="AQ4560">
        <v>85</v>
      </c>
      <c r="AR4560">
        <v>2720000</v>
      </c>
      <c r="AT4560" t="s">
        <v>13379</v>
      </c>
      <c r="AV4560" t="s">
        <v>541</v>
      </c>
    </row>
    <row r="4561" spans="1:48">
      <c r="A4561" t="s">
        <v>17584</v>
      </c>
      <c r="B4561">
        <v>45174.940569270839</v>
      </c>
      <c r="C4561" t="s">
        <v>803</v>
      </c>
      <c r="D4561" t="s">
        <v>61</v>
      </c>
      <c r="E4561" t="s">
        <v>17585</v>
      </c>
      <c r="F4561" t="s">
        <v>37281</v>
      </c>
      <c r="I4561" t="s">
        <v>241</v>
      </c>
      <c r="J4561" t="s">
        <v>352</v>
      </c>
      <c r="K4561" t="s">
        <v>1128</v>
      </c>
      <c r="M4561" t="s">
        <v>17586</v>
      </c>
      <c r="N4561" t="s">
        <v>554</v>
      </c>
      <c r="AK4561" t="s">
        <v>13768</v>
      </c>
      <c r="AM4561">
        <v>4000</v>
      </c>
      <c r="AN4561" t="s">
        <v>17587</v>
      </c>
      <c r="AO4561" t="s">
        <v>70</v>
      </c>
      <c r="AR4561">
        <v>300000</v>
      </c>
      <c r="AT4561" t="s">
        <v>13379</v>
      </c>
      <c r="AV4561" t="s">
        <v>137</v>
      </c>
    </row>
    <row r="4562" spans="1:48">
      <c r="A4562" t="s">
        <v>17588</v>
      </c>
      <c r="B4562">
        <v>45174.965141631939</v>
      </c>
      <c r="C4562" t="s">
        <v>803</v>
      </c>
      <c r="D4562" t="s">
        <v>204</v>
      </c>
      <c r="E4562" t="s">
        <v>11701</v>
      </c>
      <c r="F4562" t="s">
        <v>37282</v>
      </c>
      <c r="I4562" t="s">
        <v>75</v>
      </c>
      <c r="J4562" t="s">
        <v>0</v>
      </c>
      <c r="K4562" t="s">
        <v>64</v>
      </c>
      <c r="M4562" t="s">
        <v>17589</v>
      </c>
      <c r="N4562" t="s">
        <v>348</v>
      </c>
      <c r="O4562">
        <v>6.68</v>
      </c>
      <c r="P4562">
        <v>3</v>
      </c>
      <c r="Q4562">
        <v>2</v>
      </c>
      <c r="R4562">
        <v>2100</v>
      </c>
      <c r="S4562">
        <v>2</v>
      </c>
      <c r="T4562">
        <v>2</v>
      </c>
      <c r="V4562" t="s">
        <v>349</v>
      </c>
      <c r="W4562" t="s">
        <v>17590</v>
      </c>
      <c r="AO4562" t="s">
        <v>70</v>
      </c>
      <c r="AR4562">
        <v>25800000</v>
      </c>
      <c r="AV4562" t="s">
        <v>137</v>
      </c>
    </row>
    <row r="4563" spans="1:48">
      <c r="A4563" t="s">
        <v>17591</v>
      </c>
      <c r="B4563">
        <v>45175.535931423612</v>
      </c>
      <c r="C4563" t="s">
        <v>4899</v>
      </c>
      <c r="D4563" t="s">
        <v>204</v>
      </c>
      <c r="E4563" t="s">
        <v>10516</v>
      </c>
      <c r="F4563" t="s">
        <v>37283</v>
      </c>
      <c r="I4563" t="s">
        <v>75</v>
      </c>
      <c r="J4563" t="s">
        <v>0</v>
      </c>
      <c r="K4563" t="s">
        <v>64</v>
      </c>
      <c r="M4563" t="s">
        <v>17592</v>
      </c>
      <c r="N4563" t="s">
        <v>389</v>
      </c>
      <c r="O4563">
        <v>5.2</v>
      </c>
      <c r="P4563">
        <v>4</v>
      </c>
      <c r="Q4563">
        <v>2</v>
      </c>
      <c r="R4563">
        <v>2000</v>
      </c>
      <c r="S4563">
        <v>2</v>
      </c>
      <c r="T4563">
        <v>2</v>
      </c>
      <c r="V4563" t="s">
        <v>1288</v>
      </c>
      <c r="AO4563" t="s">
        <v>70</v>
      </c>
      <c r="AR4563">
        <v>28500000</v>
      </c>
      <c r="AV4563" t="s">
        <v>541</v>
      </c>
    </row>
    <row r="4564" spans="1:48">
      <c r="A4564" t="s">
        <v>17593</v>
      </c>
      <c r="B4564">
        <v>45175.539034131943</v>
      </c>
      <c r="C4564" t="s">
        <v>4899</v>
      </c>
      <c r="D4564" t="s">
        <v>204</v>
      </c>
      <c r="E4564" t="s">
        <v>17594</v>
      </c>
      <c r="F4564" t="s">
        <v>37284</v>
      </c>
      <c r="I4564" t="s">
        <v>75</v>
      </c>
      <c r="J4564" t="s">
        <v>0</v>
      </c>
      <c r="K4564" t="s">
        <v>64</v>
      </c>
      <c r="M4564" t="s">
        <v>17595</v>
      </c>
      <c r="N4564" t="s">
        <v>152</v>
      </c>
      <c r="O4564">
        <v>9.5</v>
      </c>
      <c r="P4564">
        <v>3</v>
      </c>
      <c r="Q4564">
        <v>2</v>
      </c>
      <c r="R4564">
        <v>2000</v>
      </c>
      <c r="S4564">
        <v>2</v>
      </c>
      <c r="T4564">
        <v>1</v>
      </c>
      <c r="W4564" t="s">
        <v>17596</v>
      </c>
      <c r="AO4564" t="s">
        <v>70</v>
      </c>
      <c r="AR4564">
        <v>180000000</v>
      </c>
      <c r="AV4564" t="s">
        <v>137</v>
      </c>
    </row>
    <row r="4565" spans="1:48">
      <c r="A4565" t="s">
        <v>17597</v>
      </c>
      <c r="B4565">
        <v>45175.54168425926</v>
      </c>
      <c r="C4565" t="s">
        <v>4899</v>
      </c>
      <c r="D4565" t="s">
        <v>204</v>
      </c>
      <c r="E4565" t="s">
        <v>17124</v>
      </c>
      <c r="F4565" t="s">
        <v>37285</v>
      </c>
      <c r="I4565" t="s">
        <v>75</v>
      </c>
      <c r="J4565" t="s">
        <v>352</v>
      </c>
      <c r="K4565" t="s">
        <v>4295</v>
      </c>
      <c r="M4565" t="s">
        <v>17598</v>
      </c>
      <c r="N4565" t="s">
        <v>152</v>
      </c>
      <c r="AK4565" t="s">
        <v>17599</v>
      </c>
      <c r="AL4565">
        <v>8</v>
      </c>
      <c r="AM4565">
        <v>3000</v>
      </c>
      <c r="AN4565" t="s">
        <v>17600</v>
      </c>
      <c r="AO4565" t="s">
        <v>70</v>
      </c>
      <c r="AR4565">
        <v>220000000</v>
      </c>
      <c r="AT4565" t="s">
        <v>17601</v>
      </c>
      <c r="AV4565" t="s">
        <v>421</v>
      </c>
    </row>
    <row r="4566" spans="1:48">
      <c r="A4566" t="s">
        <v>17602</v>
      </c>
      <c r="B4566">
        <v>45175.54312574074</v>
      </c>
      <c r="C4566" t="s">
        <v>4899</v>
      </c>
      <c r="D4566" t="s">
        <v>204</v>
      </c>
      <c r="E4566" t="s">
        <v>17594</v>
      </c>
      <c r="F4566" t="s">
        <v>37286</v>
      </c>
      <c r="I4566" t="s">
        <v>75</v>
      </c>
      <c r="J4566" t="s">
        <v>1</v>
      </c>
      <c r="K4566" t="s">
        <v>64</v>
      </c>
      <c r="M4566" t="s">
        <v>11863</v>
      </c>
      <c r="N4566" t="s">
        <v>142</v>
      </c>
      <c r="X4566">
        <v>17.5</v>
      </c>
      <c r="Y4566" t="s">
        <v>64</v>
      </c>
      <c r="AA4566" t="s">
        <v>17603</v>
      </c>
      <c r="AO4566" t="s">
        <v>70</v>
      </c>
      <c r="AP4566">
        <v>23000000</v>
      </c>
      <c r="AV4566" t="s">
        <v>421</v>
      </c>
    </row>
    <row r="4567" spans="1:48">
      <c r="A4567" t="s">
        <v>17604</v>
      </c>
      <c r="B4567">
        <v>45175.674143379627</v>
      </c>
      <c r="C4567" t="s">
        <v>877</v>
      </c>
      <c r="D4567" t="s">
        <v>61</v>
      </c>
      <c r="E4567" t="s">
        <v>17605</v>
      </c>
      <c r="F4567" t="s">
        <v>37287</v>
      </c>
      <c r="I4567" t="s">
        <v>75</v>
      </c>
      <c r="J4567" t="s">
        <v>0</v>
      </c>
      <c r="K4567" t="s">
        <v>83</v>
      </c>
      <c r="M4567" t="s">
        <v>17606</v>
      </c>
      <c r="N4567" t="s">
        <v>364</v>
      </c>
      <c r="O4567">
        <v>15</v>
      </c>
      <c r="P4567">
        <v>5</v>
      </c>
      <c r="Q4567">
        <v>3</v>
      </c>
      <c r="R4567">
        <v>3082</v>
      </c>
      <c r="S4567">
        <v>2</v>
      </c>
      <c r="T4567">
        <v>2</v>
      </c>
      <c r="V4567" t="s">
        <v>68</v>
      </c>
      <c r="AO4567" t="s">
        <v>70</v>
      </c>
      <c r="AR4567">
        <v>77000000</v>
      </c>
      <c r="AV4567" t="s">
        <v>137</v>
      </c>
    </row>
    <row r="4568" spans="1:48">
      <c r="A4568" t="s">
        <v>17607</v>
      </c>
      <c r="B4568">
        <v>45175.681602164354</v>
      </c>
      <c r="C4568" t="s">
        <v>877</v>
      </c>
      <c r="D4568" t="s">
        <v>61</v>
      </c>
      <c r="E4568" t="s">
        <v>11207</v>
      </c>
      <c r="F4568" t="s">
        <v>37288</v>
      </c>
      <c r="I4568" t="s">
        <v>75</v>
      </c>
      <c r="J4568" t="s">
        <v>0</v>
      </c>
      <c r="K4568" t="s">
        <v>83</v>
      </c>
      <c r="M4568" t="s">
        <v>17608</v>
      </c>
      <c r="N4568" t="s">
        <v>273</v>
      </c>
      <c r="O4568">
        <v>14.8</v>
      </c>
      <c r="P4568">
        <v>4</v>
      </c>
      <c r="Q4568">
        <v>3</v>
      </c>
      <c r="R4568">
        <v>2704</v>
      </c>
      <c r="S4568">
        <v>2</v>
      </c>
      <c r="T4568">
        <v>8</v>
      </c>
      <c r="U4568">
        <v>25</v>
      </c>
      <c r="V4568" t="s">
        <v>274</v>
      </c>
      <c r="W4568" t="s">
        <v>17609</v>
      </c>
      <c r="AO4568" t="s">
        <v>70</v>
      </c>
      <c r="AR4568">
        <v>58000000</v>
      </c>
      <c r="AV4568" t="s">
        <v>541</v>
      </c>
    </row>
    <row r="4569" spans="1:48">
      <c r="A4569" t="s">
        <v>17610</v>
      </c>
      <c r="B4569">
        <v>45175.883201805555</v>
      </c>
      <c r="C4569" t="s">
        <v>4899</v>
      </c>
      <c r="D4569" t="s">
        <v>204</v>
      </c>
      <c r="E4569" t="s">
        <v>17611</v>
      </c>
      <c r="F4569" t="s">
        <v>37289</v>
      </c>
      <c r="I4569" t="s">
        <v>241</v>
      </c>
      <c r="J4569" t="s">
        <v>352</v>
      </c>
      <c r="K4569" t="s">
        <v>1128</v>
      </c>
      <c r="M4569" t="s">
        <v>17612</v>
      </c>
      <c r="N4569" t="s">
        <v>77</v>
      </c>
      <c r="AK4569" t="s">
        <v>7123</v>
      </c>
      <c r="AL4569">
        <v>6.5</v>
      </c>
      <c r="AM4569">
        <v>3000</v>
      </c>
      <c r="AN4569" t="s">
        <v>17613</v>
      </c>
      <c r="AO4569" t="s">
        <v>70</v>
      </c>
      <c r="AR4569">
        <v>800000</v>
      </c>
      <c r="AT4569" t="s">
        <v>16095</v>
      </c>
      <c r="AV4569" t="s">
        <v>137</v>
      </c>
    </row>
    <row r="4570" spans="1:48">
      <c r="A4570" t="s">
        <v>17614</v>
      </c>
      <c r="B4570">
        <v>45175.884929722219</v>
      </c>
      <c r="C4570" t="s">
        <v>4899</v>
      </c>
      <c r="D4570" t="s">
        <v>204</v>
      </c>
      <c r="E4570" t="s">
        <v>17615</v>
      </c>
      <c r="F4570" t="s">
        <v>37290</v>
      </c>
      <c r="I4570" t="s">
        <v>241</v>
      </c>
      <c r="J4570" t="s">
        <v>352</v>
      </c>
      <c r="K4570" t="s">
        <v>1128</v>
      </c>
      <c r="M4570" t="s">
        <v>13151</v>
      </c>
      <c r="N4570" t="s">
        <v>77</v>
      </c>
      <c r="AK4570" t="s">
        <v>7123</v>
      </c>
      <c r="AM4570">
        <v>10500</v>
      </c>
      <c r="AN4570" t="s">
        <v>17616</v>
      </c>
      <c r="AO4570" t="s">
        <v>70</v>
      </c>
      <c r="AQ4570">
        <v>150</v>
      </c>
      <c r="AT4570" t="s">
        <v>15119</v>
      </c>
      <c r="AV4570" t="s">
        <v>541</v>
      </c>
    </row>
    <row r="4571" spans="1:48">
      <c r="A4571" t="s">
        <v>17617</v>
      </c>
      <c r="B4571">
        <v>45175.886723692129</v>
      </c>
      <c r="C4571" t="s">
        <v>4899</v>
      </c>
      <c r="D4571" t="s">
        <v>204</v>
      </c>
      <c r="E4571" t="s">
        <v>17618</v>
      </c>
      <c r="F4571" t="s">
        <v>37291</v>
      </c>
      <c r="I4571" t="s">
        <v>75</v>
      </c>
      <c r="J4571" t="s">
        <v>0</v>
      </c>
      <c r="K4571" t="s">
        <v>64</v>
      </c>
      <c r="M4571" t="s">
        <v>1814</v>
      </c>
      <c r="N4571" t="s">
        <v>644</v>
      </c>
      <c r="O4571">
        <v>8.5</v>
      </c>
      <c r="P4571">
        <v>4</v>
      </c>
      <c r="Q4571">
        <v>3</v>
      </c>
      <c r="R4571">
        <v>2200</v>
      </c>
      <c r="S4571">
        <v>2</v>
      </c>
      <c r="T4571">
        <v>2</v>
      </c>
      <c r="AO4571" t="s">
        <v>70</v>
      </c>
      <c r="AR4571">
        <v>40000000</v>
      </c>
      <c r="AV4571" t="s">
        <v>137</v>
      </c>
    </row>
    <row r="4572" spans="1:48">
      <c r="A4572" t="s">
        <v>17619</v>
      </c>
      <c r="B4572">
        <v>45176.350407557868</v>
      </c>
      <c r="C4572" t="s">
        <v>4899</v>
      </c>
      <c r="D4572" t="s">
        <v>61</v>
      </c>
      <c r="E4572" t="s">
        <v>17620</v>
      </c>
      <c r="F4572" t="s">
        <v>37292</v>
      </c>
      <c r="I4572" t="s">
        <v>241</v>
      </c>
      <c r="J4572" t="s">
        <v>2</v>
      </c>
      <c r="K4572" t="s">
        <v>64</v>
      </c>
      <c r="M4572" t="s">
        <v>10371</v>
      </c>
      <c r="N4572" t="s">
        <v>77</v>
      </c>
      <c r="AB4572" t="s">
        <v>302</v>
      </c>
      <c r="AC4572">
        <v>17</v>
      </c>
      <c r="AD4572">
        <v>3</v>
      </c>
      <c r="AE4572">
        <v>2</v>
      </c>
      <c r="AF4572">
        <v>1300</v>
      </c>
      <c r="AG4572" t="s">
        <v>107</v>
      </c>
      <c r="AH4572" t="s">
        <v>11851</v>
      </c>
      <c r="AI4572" t="s">
        <v>123</v>
      </c>
      <c r="AO4572" t="s">
        <v>154</v>
      </c>
      <c r="AR4572">
        <v>1650</v>
      </c>
      <c r="AU4572" t="s">
        <v>6564</v>
      </c>
      <c r="AV4572" t="s">
        <v>421</v>
      </c>
    </row>
    <row r="4573" spans="1:48">
      <c r="A4573" t="s">
        <v>17621</v>
      </c>
      <c r="B4573">
        <v>45176.400208506944</v>
      </c>
      <c r="C4573" t="s">
        <v>4899</v>
      </c>
      <c r="D4573" t="s">
        <v>204</v>
      </c>
      <c r="E4573" t="s">
        <v>15180</v>
      </c>
      <c r="F4573" t="s">
        <v>37293</v>
      </c>
      <c r="I4573" t="s">
        <v>75</v>
      </c>
      <c r="J4573" t="s">
        <v>0</v>
      </c>
      <c r="K4573" t="s">
        <v>64</v>
      </c>
      <c r="M4573" t="s">
        <v>17622</v>
      </c>
      <c r="N4573" t="s">
        <v>389</v>
      </c>
      <c r="O4573">
        <v>37</v>
      </c>
      <c r="P4573">
        <v>4</v>
      </c>
      <c r="Q4573">
        <v>4</v>
      </c>
      <c r="R4573">
        <v>5000</v>
      </c>
      <c r="S4573">
        <v>2</v>
      </c>
      <c r="T4573">
        <v>4</v>
      </c>
      <c r="V4573" t="s">
        <v>68</v>
      </c>
      <c r="W4573" t="s">
        <v>17623</v>
      </c>
      <c r="AO4573" t="s">
        <v>70</v>
      </c>
      <c r="AR4573">
        <v>185000000</v>
      </c>
      <c r="AV4573" t="s">
        <v>541</v>
      </c>
    </row>
    <row r="4574" spans="1:48">
      <c r="A4574" t="s">
        <v>17624</v>
      </c>
      <c r="B4574">
        <v>45176.540712395828</v>
      </c>
      <c r="C4574" t="s">
        <v>11244</v>
      </c>
      <c r="D4574" t="s">
        <v>61</v>
      </c>
      <c r="E4574" t="s">
        <v>17625</v>
      </c>
      <c r="F4574" t="s">
        <v>37294</v>
      </c>
      <c r="I4574" t="s">
        <v>241</v>
      </c>
      <c r="J4574" t="s">
        <v>0</v>
      </c>
      <c r="M4574" t="s">
        <v>961</v>
      </c>
      <c r="N4574" t="s">
        <v>615</v>
      </c>
      <c r="O4574">
        <v>10</v>
      </c>
      <c r="P4574">
        <v>5</v>
      </c>
      <c r="Q4574">
        <v>3</v>
      </c>
      <c r="R4574">
        <v>5300</v>
      </c>
      <c r="S4574">
        <v>2</v>
      </c>
      <c r="T4574">
        <v>2</v>
      </c>
      <c r="V4574" t="s">
        <v>100</v>
      </c>
      <c r="W4574" t="s">
        <v>17626</v>
      </c>
      <c r="AO4574" t="s">
        <v>70</v>
      </c>
      <c r="AR4574">
        <v>350000</v>
      </c>
      <c r="AV4574" t="s">
        <v>541</v>
      </c>
    </row>
    <row r="4575" spans="1:48">
      <c r="A4575" t="s">
        <v>17627</v>
      </c>
      <c r="B4575">
        <v>45176.55420893518</v>
      </c>
      <c r="C4575" t="s">
        <v>11244</v>
      </c>
      <c r="D4575" t="s">
        <v>61</v>
      </c>
      <c r="E4575" t="s">
        <v>8425</v>
      </c>
      <c r="F4575" t="s">
        <v>37295</v>
      </c>
      <c r="I4575" t="s">
        <v>75</v>
      </c>
      <c r="J4575" t="s">
        <v>0</v>
      </c>
      <c r="M4575" t="s">
        <v>17628</v>
      </c>
      <c r="N4575" t="s">
        <v>681</v>
      </c>
      <c r="O4575">
        <v>5.3</v>
      </c>
      <c r="P4575">
        <v>6</v>
      </c>
      <c r="Q4575">
        <v>4</v>
      </c>
      <c r="R4575">
        <v>1361</v>
      </c>
      <c r="S4575">
        <v>2</v>
      </c>
      <c r="T4575">
        <v>2</v>
      </c>
      <c r="U4575">
        <v>7</v>
      </c>
      <c r="AO4575" t="s">
        <v>70</v>
      </c>
      <c r="AR4575">
        <v>62000000</v>
      </c>
      <c r="AV4575" t="s">
        <v>541</v>
      </c>
    </row>
    <row r="4576" spans="1:48">
      <c r="A4576" t="s">
        <v>17629</v>
      </c>
      <c r="B4576">
        <v>45176.56062679398</v>
      </c>
      <c r="C4576" t="s">
        <v>11244</v>
      </c>
      <c r="D4576" t="s">
        <v>61</v>
      </c>
      <c r="E4576" t="s">
        <v>17630</v>
      </c>
      <c r="F4576" t="s">
        <v>37296</v>
      </c>
      <c r="I4576" t="s">
        <v>75</v>
      </c>
      <c r="J4576" t="s">
        <v>0</v>
      </c>
      <c r="M4576" t="s">
        <v>17631</v>
      </c>
      <c r="N4576" t="s">
        <v>2739</v>
      </c>
      <c r="O4576">
        <v>20</v>
      </c>
      <c r="P4576">
        <v>4</v>
      </c>
      <c r="Q4576">
        <v>2</v>
      </c>
      <c r="R4576">
        <v>2000</v>
      </c>
      <c r="S4576">
        <v>1</v>
      </c>
      <c r="T4576">
        <v>2</v>
      </c>
      <c r="U4576">
        <v>30</v>
      </c>
      <c r="V4576" t="s">
        <v>349</v>
      </c>
      <c r="AO4576" t="s">
        <v>70</v>
      </c>
      <c r="AR4576">
        <v>26000000</v>
      </c>
      <c r="AV4576" t="s">
        <v>137</v>
      </c>
    </row>
    <row r="4577" spans="1:48">
      <c r="A4577" t="s">
        <v>17632</v>
      </c>
      <c r="B4577">
        <v>45176.575837534721</v>
      </c>
      <c r="C4577" t="s">
        <v>877</v>
      </c>
      <c r="D4577" t="s">
        <v>61</v>
      </c>
      <c r="E4577" t="s">
        <v>17633</v>
      </c>
      <c r="F4577" t="s">
        <v>37297</v>
      </c>
      <c r="I4577" t="s">
        <v>75</v>
      </c>
      <c r="J4577" t="s">
        <v>1</v>
      </c>
      <c r="K4577" t="s">
        <v>83</v>
      </c>
      <c r="M4577" t="s">
        <v>17634</v>
      </c>
      <c r="N4577" t="s">
        <v>364</v>
      </c>
      <c r="X4577">
        <v>6</v>
      </c>
      <c r="Y4577" t="s">
        <v>0</v>
      </c>
      <c r="AA4577" t="s">
        <v>17635</v>
      </c>
      <c r="AO4577" t="s">
        <v>70</v>
      </c>
      <c r="AP4577">
        <v>3800000</v>
      </c>
      <c r="AV4577" t="s">
        <v>541</v>
      </c>
    </row>
    <row r="4578" spans="1:48">
      <c r="A4578" t="s">
        <v>17636</v>
      </c>
      <c r="B4578">
        <v>45176.587781689814</v>
      </c>
      <c r="C4578" t="s">
        <v>803</v>
      </c>
      <c r="D4578" t="s">
        <v>204</v>
      </c>
      <c r="E4578" t="s">
        <v>17637</v>
      </c>
      <c r="F4578" t="s">
        <v>37298</v>
      </c>
      <c r="I4578" t="s">
        <v>75</v>
      </c>
      <c r="J4578" t="s">
        <v>0</v>
      </c>
      <c r="K4578" t="s">
        <v>64</v>
      </c>
      <c r="M4578" t="s">
        <v>12946</v>
      </c>
      <c r="N4578" t="s">
        <v>307</v>
      </c>
      <c r="O4578">
        <v>17</v>
      </c>
      <c r="P4578">
        <v>3</v>
      </c>
      <c r="Q4578">
        <v>3</v>
      </c>
      <c r="R4578">
        <v>2000</v>
      </c>
      <c r="S4578">
        <v>2</v>
      </c>
      <c r="T4578">
        <v>5</v>
      </c>
      <c r="V4578" t="s">
        <v>68</v>
      </c>
      <c r="W4578" t="s">
        <v>17638</v>
      </c>
      <c r="AO4578" t="s">
        <v>70</v>
      </c>
      <c r="AR4578">
        <v>35000000</v>
      </c>
      <c r="AT4578" t="s">
        <v>13379</v>
      </c>
      <c r="AV4578" t="s">
        <v>421</v>
      </c>
    </row>
    <row r="4579" spans="1:48">
      <c r="A4579" t="s">
        <v>17639</v>
      </c>
      <c r="B4579">
        <v>45176.595574791667</v>
      </c>
      <c r="C4579" t="s">
        <v>11244</v>
      </c>
      <c r="D4579" t="s">
        <v>61</v>
      </c>
      <c r="E4579" t="s">
        <v>17640</v>
      </c>
      <c r="F4579" t="s">
        <v>37299</v>
      </c>
      <c r="I4579" t="s">
        <v>75</v>
      </c>
      <c r="J4579" t="s">
        <v>2</v>
      </c>
      <c r="M4579" t="s">
        <v>17641</v>
      </c>
      <c r="N4579" t="s">
        <v>152</v>
      </c>
      <c r="AB4579" t="s">
        <v>122</v>
      </c>
      <c r="AC4579">
        <v>5</v>
      </c>
      <c r="AD4579">
        <v>3</v>
      </c>
      <c r="AE4579">
        <v>2</v>
      </c>
      <c r="AF4579">
        <v>1550</v>
      </c>
      <c r="AG4579" t="s">
        <v>107</v>
      </c>
      <c r="AI4579" t="s">
        <v>909</v>
      </c>
      <c r="AO4579" t="s">
        <v>70</v>
      </c>
      <c r="AR4579">
        <v>50000000</v>
      </c>
      <c r="AU4579" t="s">
        <v>6559</v>
      </c>
      <c r="AV4579" t="s">
        <v>541</v>
      </c>
    </row>
    <row r="4580" spans="1:48">
      <c r="A4580" t="s">
        <v>17642</v>
      </c>
      <c r="B4580">
        <v>45176.719435231484</v>
      </c>
      <c r="C4580" t="s">
        <v>803</v>
      </c>
      <c r="D4580" t="s">
        <v>61</v>
      </c>
      <c r="E4580" t="s">
        <v>17643</v>
      </c>
      <c r="F4580" t="s">
        <v>37300</v>
      </c>
      <c r="I4580" t="s">
        <v>75</v>
      </c>
      <c r="J4580" t="s">
        <v>1</v>
      </c>
      <c r="K4580" t="s">
        <v>64</v>
      </c>
      <c r="M4580" t="s">
        <v>17644</v>
      </c>
      <c r="N4580" t="s">
        <v>307</v>
      </c>
      <c r="X4580">
        <v>6</v>
      </c>
      <c r="Y4580" t="s">
        <v>3699</v>
      </c>
      <c r="AA4580" t="s">
        <v>17645</v>
      </c>
      <c r="AO4580" t="s">
        <v>70</v>
      </c>
      <c r="AR4580">
        <v>5400000</v>
      </c>
      <c r="AT4580" t="s">
        <v>13379</v>
      </c>
      <c r="AV4580" t="s">
        <v>137</v>
      </c>
    </row>
    <row r="4581" spans="1:48">
      <c r="A4581" t="s">
        <v>17646</v>
      </c>
      <c r="B4581">
        <v>45176.772833553245</v>
      </c>
      <c r="C4581" t="s">
        <v>803</v>
      </c>
      <c r="D4581" t="s">
        <v>61</v>
      </c>
      <c r="E4581" t="s">
        <v>17647</v>
      </c>
      <c r="F4581" t="s">
        <v>37301</v>
      </c>
      <c r="I4581" t="s">
        <v>75</v>
      </c>
      <c r="J4581" t="s">
        <v>1</v>
      </c>
      <c r="K4581" t="s">
        <v>64</v>
      </c>
      <c r="M4581" t="s">
        <v>17648</v>
      </c>
      <c r="N4581" t="s">
        <v>307</v>
      </c>
      <c r="X4581">
        <v>6</v>
      </c>
      <c r="Y4581" t="s">
        <v>3699</v>
      </c>
      <c r="AA4581" t="s">
        <v>17649</v>
      </c>
      <c r="AO4581" t="s">
        <v>70</v>
      </c>
      <c r="AR4581">
        <v>3120000</v>
      </c>
      <c r="AT4581" t="s">
        <v>13379</v>
      </c>
      <c r="AV4581" t="s">
        <v>137</v>
      </c>
    </row>
    <row r="4582" spans="1:48">
      <c r="A4582" t="s">
        <v>17650</v>
      </c>
      <c r="B4582">
        <v>45177.951663541666</v>
      </c>
      <c r="C4582" t="s">
        <v>803</v>
      </c>
      <c r="D4582" t="s">
        <v>204</v>
      </c>
      <c r="E4582" t="s">
        <v>17651</v>
      </c>
      <c r="F4582" t="s">
        <v>37302</v>
      </c>
      <c r="I4582" t="s">
        <v>75</v>
      </c>
      <c r="J4582" t="s">
        <v>2</v>
      </c>
      <c r="K4582" t="s">
        <v>64</v>
      </c>
      <c r="M4582" t="s">
        <v>11417</v>
      </c>
      <c r="AB4582" t="s">
        <v>1741</v>
      </c>
      <c r="AC4582">
        <v>5</v>
      </c>
      <c r="AD4582">
        <v>3</v>
      </c>
      <c r="AE4582">
        <v>2</v>
      </c>
      <c r="AF4582">
        <v>1454</v>
      </c>
      <c r="AG4582" t="s">
        <v>98</v>
      </c>
      <c r="AI4582" t="s">
        <v>123</v>
      </c>
      <c r="AJ4582" t="s">
        <v>17652</v>
      </c>
      <c r="AO4582" t="s">
        <v>70</v>
      </c>
      <c r="AR4582">
        <v>70000000</v>
      </c>
      <c r="AU4582" t="s">
        <v>6564</v>
      </c>
      <c r="AV4582" t="s">
        <v>541</v>
      </c>
    </row>
    <row r="4583" spans="1:48">
      <c r="A4583" t="s">
        <v>17653</v>
      </c>
      <c r="B4583">
        <v>45178.381130289352</v>
      </c>
      <c r="C4583" t="s">
        <v>877</v>
      </c>
      <c r="D4583" t="s">
        <v>61</v>
      </c>
      <c r="E4583" t="s">
        <v>17654</v>
      </c>
      <c r="F4583" t="s">
        <v>37303</v>
      </c>
      <c r="I4583" t="s">
        <v>75</v>
      </c>
      <c r="J4583" t="s">
        <v>0</v>
      </c>
      <c r="K4583" t="s">
        <v>83</v>
      </c>
      <c r="M4583" t="s">
        <v>17655</v>
      </c>
      <c r="N4583" t="s">
        <v>1341</v>
      </c>
      <c r="O4583">
        <v>5</v>
      </c>
      <c r="P4583">
        <v>2</v>
      </c>
      <c r="Q4583">
        <v>2</v>
      </c>
      <c r="R4583">
        <v>1000</v>
      </c>
      <c r="S4583">
        <v>1</v>
      </c>
      <c r="T4583">
        <v>1</v>
      </c>
      <c r="AO4583" t="s">
        <v>70</v>
      </c>
      <c r="AR4583">
        <v>19000000</v>
      </c>
      <c r="AV4583" t="s">
        <v>541</v>
      </c>
    </row>
    <row r="4584" spans="1:48">
      <c r="A4584" t="s">
        <v>17656</v>
      </c>
      <c r="B4584">
        <v>45179.365381770833</v>
      </c>
      <c r="C4584" t="s">
        <v>877</v>
      </c>
      <c r="D4584" t="s">
        <v>204</v>
      </c>
      <c r="E4584" t="s">
        <v>3822</v>
      </c>
      <c r="F4584" t="s">
        <v>37304</v>
      </c>
      <c r="I4584" t="s">
        <v>241</v>
      </c>
      <c r="J4584" t="s">
        <v>352</v>
      </c>
      <c r="K4584" t="s">
        <v>3</v>
      </c>
      <c r="M4584" t="s">
        <v>7559</v>
      </c>
      <c r="N4584" t="s">
        <v>112</v>
      </c>
      <c r="AK4584" t="s">
        <v>3</v>
      </c>
      <c r="AL4584">
        <v>15</v>
      </c>
      <c r="AM4584">
        <v>7550</v>
      </c>
      <c r="AN4584" t="s">
        <v>17657</v>
      </c>
      <c r="AO4584" t="s">
        <v>70</v>
      </c>
      <c r="AR4584">
        <v>1500000</v>
      </c>
      <c r="AT4584" t="s">
        <v>17658</v>
      </c>
      <c r="AV4584" t="s">
        <v>137</v>
      </c>
    </row>
    <row r="4585" spans="1:48">
      <c r="A4585" t="s">
        <v>17659</v>
      </c>
      <c r="B4585">
        <v>45179.929096412037</v>
      </c>
      <c r="C4585" t="s">
        <v>11244</v>
      </c>
      <c r="D4585" t="s">
        <v>61</v>
      </c>
      <c r="E4585" t="s">
        <v>14731</v>
      </c>
      <c r="F4585" t="s">
        <v>37305</v>
      </c>
      <c r="I4585" t="s">
        <v>75</v>
      </c>
      <c r="J4585" t="s">
        <v>0</v>
      </c>
      <c r="M4585" t="s">
        <v>17660</v>
      </c>
      <c r="N4585" t="s">
        <v>1341</v>
      </c>
      <c r="O4585">
        <v>7</v>
      </c>
      <c r="P4585">
        <v>4</v>
      </c>
      <c r="Q4585">
        <v>3</v>
      </c>
      <c r="R4585">
        <v>2000</v>
      </c>
      <c r="S4585">
        <v>3</v>
      </c>
      <c r="T4585">
        <v>1</v>
      </c>
      <c r="U4585">
        <v>10</v>
      </c>
      <c r="V4585" t="s">
        <v>100</v>
      </c>
      <c r="AO4585" t="s">
        <v>70</v>
      </c>
      <c r="AR4585">
        <v>70000000</v>
      </c>
      <c r="AV4585" t="s">
        <v>137</v>
      </c>
    </row>
    <row r="4586" spans="1:48">
      <c r="A4586" t="s">
        <v>17661</v>
      </c>
      <c r="B4586">
        <v>45179.930567962962</v>
      </c>
      <c r="C4586" t="s">
        <v>11244</v>
      </c>
      <c r="D4586" t="s">
        <v>61</v>
      </c>
      <c r="E4586" t="s">
        <v>8498</v>
      </c>
      <c r="F4586" t="s">
        <v>37306</v>
      </c>
      <c r="I4586" t="s">
        <v>75</v>
      </c>
      <c r="J4586" t="s">
        <v>0</v>
      </c>
      <c r="M4586" t="s">
        <v>17662</v>
      </c>
      <c r="N4586" t="s">
        <v>516</v>
      </c>
      <c r="O4586">
        <v>20</v>
      </c>
      <c r="P4586">
        <v>4</v>
      </c>
      <c r="Q4586">
        <v>3</v>
      </c>
      <c r="R4586">
        <v>3000</v>
      </c>
      <c r="S4586">
        <v>2</v>
      </c>
      <c r="T4586">
        <v>3</v>
      </c>
      <c r="U4586">
        <v>23</v>
      </c>
      <c r="V4586" t="s">
        <v>68</v>
      </c>
      <c r="AO4586" t="s">
        <v>70</v>
      </c>
      <c r="AR4586">
        <v>60000000</v>
      </c>
      <c r="AV4586" t="s">
        <v>541</v>
      </c>
    </row>
    <row r="4587" spans="1:48">
      <c r="A4587" t="s">
        <v>17663</v>
      </c>
      <c r="B4587">
        <v>45179.936276423614</v>
      </c>
      <c r="C4587" t="s">
        <v>11244</v>
      </c>
      <c r="D4587" t="s">
        <v>61</v>
      </c>
      <c r="E4587" t="s">
        <v>3025</v>
      </c>
      <c r="F4587" t="s">
        <v>37307</v>
      </c>
      <c r="I4587" t="s">
        <v>75</v>
      </c>
      <c r="J4587" t="s">
        <v>2</v>
      </c>
      <c r="M4587" t="s">
        <v>17664</v>
      </c>
      <c r="N4587" t="s">
        <v>334</v>
      </c>
      <c r="AB4587" t="s">
        <v>122</v>
      </c>
      <c r="AC4587">
        <v>1</v>
      </c>
      <c r="AD4587">
        <v>2</v>
      </c>
      <c r="AE4587">
        <v>1</v>
      </c>
      <c r="AF4587">
        <v>700</v>
      </c>
      <c r="AG4587" t="s">
        <v>107</v>
      </c>
      <c r="AI4587" t="s">
        <v>175</v>
      </c>
      <c r="AO4587" t="s">
        <v>70</v>
      </c>
      <c r="AR4587">
        <v>11000000</v>
      </c>
      <c r="AU4587" t="s">
        <v>6530</v>
      </c>
      <c r="AV4587" t="s">
        <v>541</v>
      </c>
    </row>
    <row r="4588" spans="1:48">
      <c r="A4588" t="s">
        <v>17665</v>
      </c>
      <c r="B4588">
        <v>45179.949783425924</v>
      </c>
      <c r="C4588" t="s">
        <v>11244</v>
      </c>
      <c r="D4588" t="s">
        <v>61</v>
      </c>
      <c r="E4588" t="s">
        <v>9264</v>
      </c>
      <c r="F4588" t="s">
        <v>37308</v>
      </c>
      <c r="I4588" t="s">
        <v>75</v>
      </c>
      <c r="J4588" t="s">
        <v>0</v>
      </c>
      <c r="M4588" t="s">
        <v>17666</v>
      </c>
      <c r="N4588" t="s">
        <v>415</v>
      </c>
      <c r="O4588">
        <v>12.5</v>
      </c>
      <c r="P4588">
        <v>4</v>
      </c>
      <c r="Q4588">
        <v>3</v>
      </c>
      <c r="R4588">
        <v>3790</v>
      </c>
      <c r="S4588">
        <v>2</v>
      </c>
      <c r="T4588">
        <v>3</v>
      </c>
      <c r="V4588" t="s">
        <v>68</v>
      </c>
      <c r="AO4588" t="s">
        <v>70</v>
      </c>
      <c r="AR4588">
        <v>64000000</v>
      </c>
      <c r="AV4588" t="s">
        <v>541</v>
      </c>
    </row>
    <row r="4589" spans="1:48">
      <c r="A4589" t="s">
        <v>17667</v>
      </c>
      <c r="B4589">
        <v>45179.953727974542</v>
      </c>
      <c r="C4589" t="s">
        <v>11244</v>
      </c>
      <c r="D4589" t="s">
        <v>61</v>
      </c>
      <c r="E4589" t="s">
        <v>17668</v>
      </c>
      <c r="F4589" t="s">
        <v>37309</v>
      </c>
      <c r="I4589" t="s">
        <v>75</v>
      </c>
      <c r="J4589" t="s">
        <v>352</v>
      </c>
      <c r="M4589" t="s">
        <v>718</v>
      </c>
      <c r="N4589" t="s">
        <v>718</v>
      </c>
      <c r="AL4589">
        <v>27.5</v>
      </c>
      <c r="AO4589" t="s">
        <v>70</v>
      </c>
      <c r="AR4589">
        <v>25500000</v>
      </c>
      <c r="AV4589" t="s">
        <v>541</v>
      </c>
    </row>
    <row r="4590" spans="1:48">
      <c r="A4590" t="s">
        <v>17669</v>
      </c>
      <c r="B4590">
        <v>45180.567613935185</v>
      </c>
      <c r="C4590" t="s">
        <v>803</v>
      </c>
      <c r="D4590" t="s">
        <v>204</v>
      </c>
      <c r="E4590" t="s">
        <v>17670</v>
      </c>
      <c r="F4590" t="s">
        <v>37310</v>
      </c>
      <c r="I4590" t="s">
        <v>75</v>
      </c>
      <c r="J4590" t="s">
        <v>0</v>
      </c>
      <c r="K4590" t="s">
        <v>64</v>
      </c>
      <c r="M4590" t="s">
        <v>17671</v>
      </c>
      <c r="N4590" t="s">
        <v>554</v>
      </c>
      <c r="O4590">
        <v>8</v>
      </c>
      <c r="P4590">
        <v>4</v>
      </c>
      <c r="Q4590">
        <v>4</v>
      </c>
      <c r="R4590">
        <v>2500</v>
      </c>
      <c r="S4590">
        <v>2</v>
      </c>
      <c r="T4590">
        <v>2</v>
      </c>
      <c r="V4590" t="s">
        <v>1176</v>
      </c>
      <c r="W4590" t="s">
        <v>17672</v>
      </c>
      <c r="AO4590" t="s">
        <v>70</v>
      </c>
      <c r="AR4590">
        <v>48500000</v>
      </c>
      <c r="AT4590" t="s">
        <v>13379</v>
      </c>
      <c r="AV4590" t="s">
        <v>137</v>
      </c>
    </row>
    <row r="4591" spans="1:48">
      <c r="A4591" t="s">
        <v>17673</v>
      </c>
      <c r="B4591">
        <v>45180.614891481484</v>
      </c>
      <c r="C4591" t="s">
        <v>877</v>
      </c>
      <c r="D4591" t="s">
        <v>204</v>
      </c>
      <c r="E4591" t="s">
        <v>5309</v>
      </c>
      <c r="F4591" t="s">
        <v>37311</v>
      </c>
      <c r="I4591" t="s">
        <v>75</v>
      </c>
      <c r="J4591" t="s">
        <v>0</v>
      </c>
      <c r="K4591" t="s">
        <v>83</v>
      </c>
      <c r="M4591" t="s">
        <v>11971</v>
      </c>
      <c r="N4591" t="s">
        <v>2723</v>
      </c>
      <c r="O4591">
        <v>9</v>
      </c>
      <c r="P4591">
        <v>5</v>
      </c>
      <c r="Q4591">
        <v>4</v>
      </c>
      <c r="R4591">
        <v>4200</v>
      </c>
      <c r="S4591">
        <v>2</v>
      </c>
      <c r="T4591">
        <v>2</v>
      </c>
      <c r="U4591">
        <v>4</v>
      </c>
      <c r="AO4591" t="s">
        <v>70</v>
      </c>
      <c r="AR4591">
        <v>85000000</v>
      </c>
      <c r="AV4591" t="s">
        <v>137</v>
      </c>
    </row>
    <row r="4592" spans="1:48">
      <c r="A4592" t="s">
        <v>17674</v>
      </c>
      <c r="B4592">
        <v>45180.737639224535</v>
      </c>
      <c r="C4592" t="s">
        <v>877</v>
      </c>
      <c r="D4592" t="s">
        <v>61</v>
      </c>
      <c r="E4592" t="s">
        <v>17675</v>
      </c>
      <c r="F4592" t="s">
        <v>37312</v>
      </c>
      <c r="I4592" t="s">
        <v>241</v>
      </c>
      <c r="J4592" t="s">
        <v>0</v>
      </c>
      <c r="K4592" t="s">
        <v>83</v>
      </c>
      <c r="M4592" t="s">
        <v>17676</v>
      </c>
      <c r="N4592" t="s">
        <v>142</v>
      </c>
      <c r="O4592">
        <v>9</v>
      </c>
      <c r="P4592">
        <v>7</v>
      </c>
      <c r="Q4592">
        <v>7</v>
      </c>
      <c r="R4592">
        <v>4000</v>
      </c>
      <c r="S4592">
        <v>3</v>
      </c>
      <c r="T4592">
        <v>1</v>
      </c>
      <c r="W4592" t="s">
        <v>17677</v>
      </c>
      <c r="AO4592" t="s">
        <v>154</v>
      </c>
      <c r="AR4592">
        <v>3000</v>
      </c>
      <c r="AT4592" t="s">
        <v>17075</v>
      </c>
      <c r="AV4592" t="s">
        <v>137</v>
      </c>
    </row>
    <row r="4593" spans="1:48">
      <c r="A4593" t="s">
        <v>17678</v>
      </c>
      <c r="B4593">
        <v>45180.968834027779</v>
      </c>
      <c r="C4593" t="s">
        <v>803</v>
      </c>
      <c r="D4593" t="s">
        <v>61</v>
      </c>
      <c r="E4593" t="s">
        <v>17679</v>
      </c>
      <c r="F4593" t="s">
        <v>37313</v>
      </c>
      <c r="I4593" t="s">
        <v>75</v>
      </c>
      <c r="J4593" t="s">
        <v>2</v>
      </c>
      <c r="K4593" t="s">
        <v>64</v>
      </c>
      <c r="M4593" t="s">
        <v>17680</v>
      </c>
      <c r="N4593" t="s">
        <v>2723</v>
      </c>
      <c r="AB4593" t="s">
        <v>122</v>
      </c>
      <c r="AC4593">
        <v>4</v>
      </c>
      <c r="AD4593">
        <v>2</v>
      </c>
      <c r="AE4593">
        <v>2</v>
      </c>
      <c r="AF4593">
        <v>1000</v>
      </c>
      <c r="AG4593" t="s">
        <v>107</v>
      </c>
      <c r="AH4593" t="s">
        <v>1293</v>
      </c>
      <c r="AJ4593" t="s">
        <v>17681</v>
      </c>
      <c r="AO4593" t="s">
        <v>70</v>
      </c>
      <c r="AR4593">
        <v>24000000</v>
      </c>
      <c r="AU4593" t="s">
        <v>6530</v>
      </c>
      <c r="AV4593" t="s">
        <v>137</v>
      </c>
    </row>
    <row r="4594" spans="1:48">
      <c r="A4594" t="s">
        <v>17682</v>
      </c>
      <c r="B4594">
        <v>45181.490514039353</v>
      </c>
      <c r="C4594" t="s">
        <v>11244</v>
      </c>
      <c r="D4594" t="s">
        <v>61</v>
      </c>
      <c r="E4594" t="s">
        <v>17683</v>
      </c>
      <c r="F4594" t="s">
        <v>37314</v>
      </c>
      <c r="I4594" t="s">
        <v>241</v>
      </c>
      <c r="J4594" t="s">
        <v>0</v>
      </c>
      <c r="M4594" t="s">
        <v>17684</v>
      </c>
      <c r="N4594" t="s">
        <v>152</v>
      </c>
      <c r="O4594">
        <v>10</v>
      </c>
      <c r="P4594">
        <v>6</v>
      </c>
      <c r="Q4594">
        <v>5</v>
      </c>
      <c r="R4594">
        <v>5800</v>
      </c>
      <c r="S4594">
        <v>5</v>
      </c>
      <c r="T4594">
        <v>2</v>
      </c>
      <c r="V4594" t="s">
        <v>17685</v>
      </c>
      <c r="AO4594" t="s">
        <v>154</v>
      </c>
      <c r="AR4594">
        <v>4000</v>
      </c>
      <c r="AV4594" t="s">
        <v>137</v>
      </c>
    </row>
    <row r="4595" spans="1:48">
      <c r="A4595" t="s">
        <v>17686</v>
      </c>
      <c r="B4595">
        <v>45181.491559270835</v>
      </c>
      <c r="C4595" t="s">
        <v>11244</v>
      </c>
      <c r="D4595" t="s">
        <v>61</v>
      </c>
      <c r="E4595" t="s">
        <v>17687</v>
      </c>
      <c r="F4595" t="s">
        <v>37315</v>
      </c>
      <c r="I4595" t="s">
        <v>75</v>
      </c>
      <c r="J4595" t="s">
        <v>1</v>
      </c>
      <c r="M4595" t="s">
        <v>17688</v>
      </c>
      <c r="N4595" t="s">
        <v>77</v>
      </c>
      <c r="X4595">
        <v>11</v>
      </c>
      <c r="Y4595" t="s">
        <v>64</v>
      </c>
      <c r="AO4595" t="s">
        <v>70</v>
      </c>
      <c r="AP4595">
        <v>8000000</v>
      </c>
      <c r="AV4595" t="s">
        <v>541</v>
      </c>
    </row>
    <row r="4596" spans="1:48">
      <c r="A4596" t="s">
        <v>17689</v>
      </c>
      <c r="B4596">
        <v>45181.496976192131</v>
      </c>
      <c r="C4596" t="s">
        <v>11244</v>
      </c>
      <c r="D4596" t="s">
        <v>61</v>
      </c>
      <c r="E4596" t="s">
        <v>17690</v>
      </c>
      <c r="F4596" t="s">
        <v>37316</v>
      </c>
      <c r="I4596" t="s">
        <v>75</v>
      </c>
      <c r="J4596" t="s">
        <v>2</v>
      </c>
      <c r="M4596" t="s">
        <v>17641</v>
      </c>
      <c r="N4596" t="s">
        <v>152</v>
      </c>
      <c r="AB4596" t="s">
        <v>122</v>
      </c>
      <c r="AC4596">
        <v>5</v>
      </c>
      <c r="AD4596">
        <v>3</v>
      </c>
      <c r="AE4596">
        <v>2</v>
      </c>
      <c r="AF4596">
        <v>1550</v>
      </c>
      <c r="AG4596" t="s">
        <v>107</v>
      </c>
      <c r="AI4596" t="s">
        <v>909</v>
      </c>
      <c r="AO4596" t="s">
        <v>70</v>
      </c>
      <c r="AR4596">
        <v>50000000</v>
      </c>
      <c r="AU4596" t="s">
        <v>6559</v>
      </c>
      <c r="AV4596" t="s">
        <v>541</v>
      </c>
    </row>
    <row r="4597" spans="1:48">
      <c r="A4597" t="s">
        <v>17691</v>
      </c>
      <c r="B4597">
        <v>45181.585875034725</v>
      </c>
      <c r="C4597" t="s">
        <v>877</v>
      </c>
      <c r="D4597" t="s">
        <v>204</v>
      </c>
      <c r="E4597" t="s">
        <v>9092</v>
      </c>
      <c r="F4597" t="s">
        <v>37317</v>
      </c>
      <c r="I4597" t="s">
        <v>75</v>
      </c>
      <c r="J4597" t="s">
        <v>2</v>
      </c>
      <c r="K4597" t="s">
        <v>83</v>
      </c>
      <c r="M4597" t="s">
        <v>17692</v>
      </c>
      <c r="N4597" t="s">
        <v>615</v>
      </c>
      <c r="AB4597" t="s">
        <v>122</v>
      </c>
      <c r="AC4597">
        <v>5</v>
      </c>
      <c r="AD4597">
        <v>3</v>
      </c>
      <c r="AE4597">
        <v>2</v>
      </c>
      <c r="AF4597">
        <v>1360</v>
      </c>
      <c r="AG4597" t="s">
        <v>107</v>
      </c>
      <c r="AH4597" t="s">
        <v>1964</v>
      </c>
      <c r="AJ4597" t="s">
        <v>17693</v>
      </c>
      <c r="AO4597" t="s">
        <v>70</v>
      </c>
      <c r="AR4597">
        <v>29500000</v>
      </c>
      <c r="AT4597" t="s">
        <v>10140</v>
      </c>
      <c r="AU4597" t="s">
        <v>6530</v>
      </c>
      <c r="AV4597" t="s">
        <v>541</v>
      </c>
    </row>
    <row r="4598" spans="1:48">
      <c r="A4598" t="s">
        <v>17694</v>
      </c>
      <c r="B4598">
        <v>45181.5963328125</v>
      </c>
      <c r="C4598" t="s">
        <v>877</v>
      </c>
      <c r="D4598" t="s">
        <v>61</v>
      </c>
      <c r="E4598" t="s">
        <v>17695</v>
      </c>
      <c r="F4598" t="s">
        <v>37318</v>
      </c>
      <c r="I4598" t="s">
        <v>75</v>
      </c>
      <c r="J4598" t="s">
        <v>0</v>
      </c>
      <c r="K4598" t="s">
        <v>83</v>
      </c>
      <c r="M4598" t="s">
        <v>17696</v>
      </c>
      <c r="N4598" t="s">
        <v>364</v>
      </c>
      <c r="O4598">
        <v>12</v>
      </c>
      <c r="P4598">
        <v>4</v>
      </c>
      <c r="Q4598">
        <v>3</v>
      </c>
      <c r="R4598">
        <v>2500</v>
      </c>
      <c r="S4598">
        <v>2</v>
      </c>
      <c r="T4598">
        <v>2</v>
      </c>
      <c r="U4598">
        <v>15</v>
      </c>
      <c r="W4598" t="s">
        <v>17697</v>
      </c>
      <c r="AO4598" t="s">
        <v>70</v>
      </c>
      <c r="AR4598">
        <v>70000000</v>
      </c>
      <c r="AT4598" t="s">
        <v>1526</v>
      </c>
      <c r="AV4598" t="s">
        <v>137</v>
      </c>
    </row>
    <row r="4599" spans="1:48">
      <c r="A4599" t="s">
        <v>17698</v>
      </c>
      <c r="B4599">
        <v>45181.608395960648</v>
      </c>
      <c r="C4599" t="s">
        <v>877</v>
      </c>
      <c r="D4599" t="s">
        <v>61</v>
      </c>
      <c r="E4599" t="s">
        <v>17699</v>
      </c>
      <c r="F4599" t="s">
        <v>37319</v>
      </c>
      <c r="I4599" t="s">
        <v>75</v>
      </c>
      <c r="J4599" t="s">
        <v>2</v>
      </c>
      <c r="K4599" t="s">
        <v>83</v>
      </c>
      <c r="M4599" t="s">
        <v>14081</v>
      </c>
      <c r="N4599" t="s">
        <v>96</v>
      </c>
      <c r="AB4599" t="s">
        <v>122</v>
      </c>
      <c r="AD4599">
        <v>2</v>
      </c>
      <c r="AE4599">
        <v>2</v>
      </c>
      <c r="AF4599">
        <v>726</v>
      </c>
      <c r="AG4599" t="s">
        <v>122</v>
      </c>
      <c r="AH4599" t="s">
        <v>14</v>
      </c>
      <c r="AO4599" t="s">
        <v>70</v>
      </c>
      <c r="AR4599">
        <v>62000000</v>
      </c>
      <c r="AT4599" t="s">
        <v>16863</v>
      </c>
      <c r="AU4599" t="s">
        <v>6530</v>
      </c>
      <c r="AV4599" t="s">
        <v>137</v>
      </c>
    </row>
    <row r="4600" spans="1:48">
      <c r="A4600" t="s">
        <v>17700</v>
      </c>
      <c r="B4600">
        <v>45181.752487673613</v>
      </c>
      <c r="C4600" t="s">
        <v>877</v>
      </c>
      <c r="D4600" t="s">
        <v>61</v>
      </c>
      <c r="E4600" t="s">
        <v>17701</v>
      </c>
      <c r="F4600" t="s">
        <v>37320</v>
      </c>
      <c r="I4600" t="s">
        <v>75</v>
      </c>
      <c r="J4600" t="s">
        <v>2</v>
      </c>
      <c r="K4600" t="s">
        <v>83</v>
      </c>
      <c r="M4600" t="s">
        <v>17702</v>
      </c>
      <c r="N4600" t="s">
        <v>615</v>
      </c>
      <c r="AB4600" t="s">
        <v>122</v>
      </c>
      <c r="AC4600">
        <v>6</v>
      </c>
      <c r="AD4600">
        <v>3</v>
      </c>
      <c r="AE4600">
        <v>2</v>
      </c>
      <c r="AF4600">
        <v>1050</v>
      </c>
      <c r="AG4600" t="s">
        <v>107</v>
      </c>
      <c r="AH4600" t="s">
        <v>114</v>
      </c>
      <c r="AJ4600" t="s">
        <v>17703</v>
      </c>
      <c r="AO4600" t="s">
        <v>70</v>
      </c>
      <c r="AR4600">
        <v>33000000</v>
      </c>
      <c r="AU4600" t="s">
        <v>6530</v>
      </c>
      <c r="AV4600" t="s">
        <v>541</v>
      </c>
    </row>
    <row r="4601" spans="1:48">
      <c r="A4601" t="s">
        <v>17704</v>
      </c>
      <c r="B4601">
        <v>45181.930563703703</v>
      </c>
      <c r="C4601" t="s">
        <v>803</v>
      </c>
      <c r="D4601" t="s">
        <v>204</v>
      </c>
      <c r="E4601" t="s">
        <v>17705</v>
      </c>
      <c r="F4601" t="s">
        <v>37321</v>
      </c>
      <c r="I4601" t="s">
        <v>75</v>
      </c>
      <c r="J4601" t="s">
        <v>0</v>
      </c>
      <c r="K4601" t="s">
        <v>64</v>
      </c>
      <c r="M4601" t="s">
        <v>17706</v>
      </c>
      <c r="N4601" t="s">
        <v>466</v>
      </c>
      <c r="O4601">
        <v>10</v>
      </c>
      <c r="P4601">
        <v>4</v>
      </c>
      <c r="Q4601">
        <v>3</v>
      </c>
      <c r="R4601">
        <v>2214</v>
      </c>
      <c r="S4601">
        <v>2</v>
      </c>
      <c r="T4601">
        <v>2</v>
      </c>
      <c r="U4601" t="s">
        <v>1564</v>
      </c>
      <c r="V4601" t="s">
        <v>274</v>
      </c>
      <c r="W4601" t="s">
        <v>17707</v>
      </c>
      <c r="AO4601" t="s">
        <v>70</v>
      </c>
      <c r="AR4601">
        <v>48000000</v>
      </c>
      <c r="AT4601" t="s">
        <v>13379</v>
      </c>
      <c r="AV4601" t="s">
        <v>137</v>
      </c>
    </row>
    <row r="4602" spans="1:48">
      <c r="A4602" t="s">
        <v>17708</v>
      </c>
      <c r="B4602">
        <v>45181.967079178241</v>
      </c>
      <c r="C4602" t="s">
        <v>803</v>
      </c>
      <c r="D4602" t="s">
        <v>61</v>
      </c>
      <c r="E4602" t="s">
        <v>17709</v>
      </c>
      <c r="F4602" t="s">
        <v>37322</v>
      </c>
      <c r="I4602" t="s">
        <v>75</v>
      </c>
      <c r="J4602" t="s">
        <v>2</v>
      </c>
      <c r="K4602" t="s">
        <v>64</v>
      </c>
      <c r="M4602" t="s">
        <v>17710</v>
      </c>
      <c r="N4602" t="s">
        <v>466</v>
      </c>
      <c r="AB4602" t="s">
        <v>121</v>
      </c>
      <c r="AC4602">
        <v>3</v>
      </c>
      <c r="AD4602">
        <v>3</v>
      </c>
      <c r="AE4602">
        <v>3</v>
      </c>
      <c r="AF4602">
        <v>1005</v>
      </c>
      <c r="AG4602" t="s">
        <v>107</v>
      </c>
      <c r="AH4602" t="s">
        <v>1293</v>
      </c>
      <c r="AI4602" t="s">
        <v>8528</v>
      </c>
      <c r="AJ4602" t="s">
        <v>17711</v>
      </c>
      <c r="AO4602" t="s">
        <v>70</v>
      </c>
      <c r="AR4602">
        <v>33000000</v>
      </c>
      <c r="AT4602" t="s">
        <v>13379</v>
      </c>
      <c r="AU4602" t="s">
        <v>6530</v>
      </c>
      <c r="AV4602" t="s">
        <v>137</v>
      </c>
    </row>
    <row r="4603" spans="1:48">
      <c r="A4603" t="s">
        <v>17712</v>
      </c>
      <c r="B4603">
        <v>45182.006120092592</v>
      </c>
      <c r="C4603" t="s">
        <v>803</v>
      </c>
      <c r="D4603" t="s">
        <v>61</v>
      </c>
      <c r="E4603" t="s">
        <v>17713</v>
      </c>
      <c r="F4603" t="s">
        <v>37323</v>
      </c>
      <c r="I4603" t="s">
        <v>75</v>
      </c>
      <c r="J4603" t="s">
        <v>352</v>
      </c>
      <c r="K4603" t="s">
        <v>1128</v>
      </c>
      <c r="M4603" t="s">
        <v>17706</v>
      </c>
      <c r="N4603" t="s">
        <v>466</v>
      </c>
      <c r="AK4603" t="s">
        <v>17714</v>
      </c>
      <c r="AL4603">
        <v>80</v>
      </c>
      <c r="AM4603">
        <v>5000</v>
      </c>
      <c r="AN4603" t="s">
        <v>17715</v>
      </c>
      <c r="AO4603" t="s">
        <v>70</v>
      </c>
      <c r="AR4603">
        <v>160000000</v>
      </c>
      <c r="AT4603" t="s">
        <v>13379</v>
      </c>
      <c r="AV4603" t="s">
        <v>421</v>
      </c>
    </row>
    <row r="4604" spans="1:48">
      <c r="A4604" t="s">
        <v>17716</v>
      </c>
      <c r="B4604">
        <v>45182.796411145835</v>
      </c>
      <c r="C4604" t="s">
        <v>877</v>
      </c>
      <c r="D4604" t="s">
        <v>204</v>
      </c>
      <c r="E4604" t="s">
        <v>5309</v>
      </c>
      <c r="F4604" t="s">
        <v>37324</v>
      </c>
      <c r="I4604" t="s">
        <v>75</v>
      </c>
      <c r="J4604" t="s">
        <v>0</v>
      </c>
      <c r="K4604" t="s">
        <v>83</v>
      </c>
      <c r="M4604" t="s">
        <v>17717</v>
      </c>
      <c r="N4604" t="s">
        <v>2723</v>
      </c>
      <c r="O4604">
        <v>9</v>
      </c>
      <c r="P4604">
        <v>4</v>
      </c>
      <c r="Q4604">
        <v>2</v>
      </c>
      <c r="R4604">
        <v>1800</v>
      </c>
      <c r="S4604">
        <v>2</v>
      </c>
      <c r="T4604">
        <v>2</v>
      </c>
      <c r="V4604" t="s">
        <v>68</v>
      </c>
      <c r="W4604" t="s">
        <v>17718</v>
      </c>
      <c r="AO4604" t="s">
        <v>70</v>
      </c>
      <c r="AR4604">
        <v>38500000</v>
      </c>
      <c r="AT4604" t="s">
        <v>1526</v>
      </c>
      <c r="AV4604" t="s">
        <v>541</v>
      </c>
    </row>
    <row r="4605" spans="1:48">
      <c r="A4605" t="s">
        <v>17719</v>
      </c>
      <c r="B4605">
        <v>45182.893419768516</v>
      </c>
      <c r="C4605" t="s">
        <v>803</v>
      </c>
      <c r="D4605" t="s">
        <v>61</v>
      </c>
      <c r="E4605" t="s">
        <v>17720</v>
      </c>
      <c r="F4605" t="s">
        <v>37325</v>
      </c>
      <c r="I4605" t="s">
        <v>75</v>
      </c>
      <c r="J4605" t="s">
        <v>1</v>
      </c>
      <c r="K4605" t="s">
        <v>64</v>
      </c>
      <c r="M4605" t="s">
        <v>17706</v>
      </c>
      <c r="N4605" t="s">
        <v>466</v>
      </c>
      <c r="X4605">
        <v>10</v>
      </c>
      <c r="Y4605" t="s">
        <v>12059</v>
      </c>
      <c r="AA4605" t="s">
        <v>17721</v>
      </c>
      <c r="AO4605" t="s">
        <v>70</v>
      </c>
      <c r="AP4605">
        <v>1300000</v>
      </c>
      <c r="AR4605">
        <v>13000000</v>
      </c>
      <c r="AT4605" t="s">
        <v>13379</v>
      </c>
      <c r="AV4605" t="s">
        <v>541</v>
      </c>
    </row>
    <row r="4606" spans="1:48">
      <c r="A4606" t="s">
        <v>17722</v>
      </c>
      <c r="B4606">
        <v>45182.921127337962</v>
      </c>
      <c r="C4606" t="s">
        <v>803</v>
      </c>
      <c r="D4606" t="s">
        <v>61</v>
      </c>
      <c r="E4606" t="s">
        <v>17723</v>
      </c>
      <c r="F4606" t="s">
        <v>37326</v>
      </c>
      <c r="I4606" t="s">
        <v>75</v>
      </c>
      <c r="J4606" t="s">
        <v>1</v>
      </c>
      <c r="K4606" t="s">
        <v>4295</v>
      </c>
      <c r="M4606" t="s">
        <v>17724</v>
      </c>
      <c r="N4606" t="s">
        <v>466</v>
      </c>
      <c r="X4606">
        <v>24</v>
      </c>
      <c r="Y4606" t="s">
        <v>17725</v>
      </c>
      <c r="AA4606" t="s">
        <v>17726</v>
      </c>
      <c r="AO4606" t="s">
        <v>70</v>
      </c>
      <c r="AR4606">
        <v>52800000</v>
      </c>
      <c r="AT4606" t="s">
        <v>13379</v>
      </c>
      <c r="AV4606" t="s">
        <v>421</v>
      </c>
    </row>
    <row r="4607" spans="1:48">
      <c r="A4607" t="s">
        <v>17727</v>
      </c>
      <c r="B4607">
        <v>45182.954963472221</v>
      </c>
      <c r="C4607" t="s">
        <v>803</v>
      </c>
      <c r="D4607" t="s">
        <v>61</v>
      </c>
      <c r="E4607" t="s">
        <v>17728</v>
      </c>
      <c r="F4607" t="s">
        <v>37327</v>
      </c>
      <c r="I4607" t="s">
        <v>75</v>
      </c>
      <c r="J4607" t="s">
        <v>352</v>
      </c>
      <c r="K4607" t="s">
        <v>4386</v>
      </c>
      <c r="M4607" t="s">
        <v>17729</v>
      </c>
      <c r="N4607" t="s">
        <v>466</v>
      </c>
      <c r="AK4607" t="s">
        <v>17730</v>
      </c>
      <c r="AL4607">
        <v>24.5</v>
      </c>
      <c r="AM4607">
        <v>7000</v>
      </c>
      <c r="AN4607" t="s">
        <v>17731</v>
      </c>
      <c r="AO4607" t="s">
        <v>70</v>
      </c>
      <c r="AR4607">
        <v>87000000</v>
      </c>
      <c r="AT4607" t="s">
        <v>13379</v>
      </c>
      <c r="AV4607" t="s">
        <v>421</v>
      </c>
    </row>
    <row r="4608" spans="1:48">
      <c r="A4608" t="s">
        <v>17732</v>
      </c>
      <c r="B4608">
        <v>45182.978248344909</v>
      </c>
      <c r="C4608" t="s">
        <v>11244</v>
      </c>
      <c r="D4608" t="s">
        <v>61</v>
      </c>
      <c r="E4608" t="s">
        <v>12421</v>
      </c>
      <c r="F4608" t="s">
        <v>37328</v>
      </c>
      <c r="I4608" t="s">
        <v>75</v>
      </c>
      <c r="J4608" t="s">
        <v>2</v>
      </c>
      <c r="M4608" t="s">
        <v>17733</v>
      </c>
      <c r="N4608" t="s">
        <v>2739</v>
      </c>
      <c r="AB4608" t="s">
        <v>122</v>
      </c>
      <c r="AC4608">
        <v>2</v>
      </c>
      <c r="AD4608">
        <v>2</v>
      </c>
      <c r="AE4608">
        <v>2</v>
      </c>
      <c r="AF4608">
        <v>703</v>
      </c>
      <c r="AG4608" t="s">
        <v>107</v>
      </c>
      <c r="AI4608" t="s">
        <v>8038</v>
      </c>
      <c r="AO4608" t="s">
        <v>70</v>
      </c>
      <c r="AR4608">
        <v>22000000</v>
      </c>
      <c r="AU4608" t="s">
        <v>6530</v>
      </c>
      <c r="AV4608" t="s">
        <v>137</v>
      </c>
    </row>
    <row r="4609" spans="1:48">
      <c r="A4609" t="s">
        <v>17734</v>
      </c>
      <c r="B4609">
        <v>45182.982559432872</v>
      </c>
      <c r="C4609" t="s">
        <v>11244</v>
      </c>
      <c r="D4609" t="s">
        <v>61</v>
      </c>
      <c r="E4609" t="s">
        <v>2052</v>
      </c>
      <c r="F4609" t="s">
        <v>37329</v>
      </c>
      <c r="I4609" t="s">
        <v>75</v>
      </c>
      <c r="J4609" t="s">
        <v>2</v>
      </c>
      <c r="M4609" t="s">
        <v>17735</v>
      </c>
      <c r="N4609" t="s">
        <v>112</v>
      </c>
      <c r="AB4609" t="s">
        <v>122</v>
      </c>
      <c r="AC4609">
        <v>2</v>
      </c>
      <c r="AD4609">
        <v>3</v>
      </c>
      <c r="AE4609">
        <v>2</v>
      </c>
      <c r="AF4609">
        <v>1200</v>
      </c>
      <c r="AG4609" t="s">
        <v>107</v>
      </c>
      <c r="AO4609" t="s">
        <v>70</v>
      </c>
      <c r="AR4609">
        <v>26000000</v>
      </c>
      <c r="AU4609" t="s">
        <v>6530</v>
      </c>
      <c r="AV4609" t="s">
        <v>541</v>
      </c>
    </row>
    <row r="4610" spans="1:48">
      <c r="A4610" t="s">
        <v>17736</v>
      </c>
      <c r="B4610">
        <v>45183.002253090279</v>
      </c>
      <c r="C4610" t="s">
        <v>803</v>
      </c>
      <c r="D4610" t="s">
        <v>61</v>
      </c>
      <c r="E4610" t="s">
        <v>17737</v>
      </c>
      <c r="F4610" t="s">
        <v>37330</v>
      </c>
      <c r="I4610" t="s">
        <v>75</v>
      </c>
      <c r="J4610" t="s">
        <v>352</v>
      </c>
      <c r="K4610" t="s">
        <v>1128</v>
      </c>
      <c r="M4610" t="s">
        <v>17738</v>
      </c>
      <c r="N4610" t="s">
        <v>466</v>
      </c>
      <c r="AK4610" t="s">
        <v>17739</v>
      </c>
      <c r="AL4610">
        <v>39.799999999999997</v>
      </c>
      <c r="AM4610">
        <v>14000</v>
      </c>
      <c r="AN4610" t="s">
        <v>17740</v>
      </c>
      <c r="AO4610" t="s">
        <v>70</v>
      </c>
      <c r="AR4610">
        <v>350000000</v>
      </c>
      <c r="AT4610" t="s">
        <v>13379</v>
      </c>
      <c r="AV4610" t="s">
        <v>421</v>
      </c>
    </row>
    <row r="4611" spans="1:48">
      <c r="A4611" t="s">
        <v>17741</v>
      </c>
      <c r="B4611">
        <v>45183.028660717595</v>
      </c>
      <c r="C4611" t="s">
        <v>803</v>
      </c>
      <c r="D4611" t="s">
        <v>61</v>
      </c>
      <c r="E4611" t="s">
        <v>17737</v>
      </c>
      <c r="F4611" t="s">
        <v>37331</v>
      </c>
      <c r="I4611" t="s">
        <v>75</v>
      </c>
      <c r="J4611" t="s">
        <v>352</v>
      </c>
      <c r="K4611" t="s">
        <v>1128</v>
      </c>
      <c r="M4611" t="s">
        <v>17742</v>
      </c>
      <c r="N4611" t="s">
        <v>466</v>
      </c>
      <c r="AK4611" t="s">
        <v>17743</v>
      </c>
      <c r="AL4611">
        <v>58</v>
      </c>
      <c r="AM4611">
        <v>15000</v>
      </c>
      <c r="AN4611" t="s">
        <v>17744</v>
      </c>
      <c r="AO4611" t="s">
        <v>70</v>
      </c>
      <c r="AR4611">
        <v>150000000</v>
      </c>
      <c r="AT4611" t="s">
        <v>13379</v>
      </c>
      <c r="AV4611" t="s">
        <v>421</v>
      </c>
    </row>
    <row r="4612" spans="1:48">
      <c r="A4612" t="s">
        <v>17745</v>
      </c>
      <c r="B4612">
        <v>45183.044283483796</v>
      </c>
      <c r="C4612" t="s">
        <v>803</v>
      </c>
      <c r="D4612" t="s">
        <v>61</v>
      </c>
      <c r="E4612" t="s">
        <v>17746</v>
      </c>
      <c r="F4612" t="s">
        <v>37332</v>
      </c>
      <c r="I4612" t="s">
        <v>75</v>
      </c>
      <c r="J4612" t="s">
        <v>1</v>
      </c>
      <c r="K4612" t="s">
        <v>1128</v>
      </c>
      <c r="M4612" t="s">
        <v>17747</v>
      </c>
      <c r="N4612" t="s">
        <v>466</v>
      </c>
      <c r="X4612">
        <v>15</v>
      </c>
      <c r="Y4612" t="s">
        <v>17748</v>
      </c>
      <c r="AA4612" t="s">
        <v>17749</v>
      </c>
      <c r="AO4612" t="s">
        <v>70</v>
      </c>
      <c r="AR4612">
        <v>630000000</v>
      </c>
      <c r="AT4612" t="s">
        <v>13379</v>
      </c>
      <c r="AV4612" t="s">
        <v>421</v>
      </c>
    </row>
    <row r="4613" spans="1:48">
      <c r="A4613" t="s">
        <v>17750</v>
      </c>
      <c r="B4613">
        <v>45183.40798113426</v>
      </c>
      <c r="C4613" t="s">
        <v>11244</v>
      </c>
      <c r="D4613" t="s">
        <v>61</v>
      </c>
      <c r="E4613" t="s">
        <v>17751</v>
      </c>
      <c r="F4613" t="s">
        <v>37333</v>
      </c>
      <c r="I4613" t="s">
        <v>75</v>
      </c>
      <c r="J4613" t="s">
        <v>0</v>
      </c>
      <c r="M4613" t="s">
        <v>17752</v>
      </c>
      <c r="N4613" t="s">
        <v>681</v>
      </c>
      <c r="O4613">
        <v>6.4</v>
      </c>
      <c r="P4613">
        <v>4</v>
      </c>
      <c r="Q4613">
        <v>3</v>
      </c>
      <c r="R4613">
        <v>2300</v>
      </c>
      <c r="S4613">
        <v>3</v>
      </c>
      <c r="T4613">
        <v>1</v>
      </c>
      <c r="V4613" t="s">
        <v>487</v>
      </c>
      <c r="AO4613" t="s">
        <v>70</v>
      </c>
      <c r="AR4613">
        <v>52000000</v>
      </c>
      <c r="AV4613" t="s">
        <v>137</v>
      </c>
    </row>
    <row r="4614" spans="1:48">
      <c r="A4614" t="s">
        <v>17753</v>
      </c>
      <c r="B4614">
        <v>45183.409348229165</v>
      </c>
      <c r="C4614" t="s">
        <v>11244</v>
      </c>
      <c r="D4614" t="s">
        <v>61</v>
      </c>
      <c r="E4614" t="s">
        <v>17754</v>
      </c>
      <c r="F4614" t="s">
        <v>37334</v>
      </c>
      <c r="I4614" t="s">
        <v>75</v>
      </c>
      <c r="J4614" t="s">
        <v>1</v>
      </c>
      <c r="M4614" t="s">
        <v>17755</v>
      </c>
      <c r="N4614" t="s">
        <v>681</v>
      </c>
      <c r="X4614">
        <v>6</v>
      </c>
      <c r="Y4614" t="s">
        <v>64</v>
      </c>
      <c r="AO4614" t="s">
        <v>70</v>
      </c>
      <c r="AP4614">
        <v>3300000</v>
      </c>
      <c r="AV4614" t="s">
        <v>541</v>
      </c>
    </row>
    <row r="4615" spans="1:48">
      <c r="A4615" t="s">
        <v>17756</v>
      </c>
      <c r="B4615">
        <v>45183.410274479167</v>
      </c>
      <c r="C4615" t="s">
        <v>11244</v>
      </c>
      <c r="D4615" t="s">
        <v>61</v>
      </c>
      <c r="E4615" t="s">
        <v>17754</v>
      </c>
      <c r="F4615" t="s">
        <v>37335</v>
      </c>
      <c r="I4615" t="s">
        <v>75</v>
      </c>
      <c r="J4615" t="s">
        <v>1</v>
      </c>
      <c r="M4615" t="s">
        <v>17757</v>
      </c>
      <c r="N4615" t="s">
        <v>681</v>
      </c>
      <c r="X4615">
        <v>10</v>
      </c>
      <c r="Y4615" t="s">
        <v>64</v>
      </c>
      <c r="AO4615" t="s">
        <v>70</v>
      </c>
      <c r="AP4615">
        <v>3300000</v>
      </c>
      <c r="AV4615" t="s">
        <v>541</v>
      </c>
    </row>
    <row r="4616" spans="1:48">
      <c r="A4616" t="s">
        <v>17758</v>
      </c>
      <c r="B4616">
        <v>45183.428873564815</v>
      </c>
      <c r="C4616" t="s">
        <v>11244</v>
      </c>
      <c r="D4616" t="s">
        <v>61</v>
      </c>
      <c r="E4616" t="s">
        <v>17759</v>
      </c>
      <c r="F4616" t="s">
        <v>37336</v>
      </c>
      <c r="I4616" t="s">
        <v>75</v>
      </c>
      <c r="J4616" t="s">
        <v>1</v>
      </c>
      <c r="M4616" t="s">
        <v>17760</v>
      </c>
      <c r="N4616" t="s">
        <v>248</v>
      </c>
      <c r="X4616">
        <v>24</v>
      </c>
      <c r="Y4616" t="s">
        <v>64</v>
      </c>
      <c r="AA4616" t="s">
        <v>17761</v>
      </c>
      <c r="AO4616" t="s">
        <v>70</v>
      </c>
      <c r="AP4616">
        <v>5500000</v>
      </c>
      <c r="AV4616" t="s">
        <v>541</v>
      </c>
    </row>
    <row r="4617" spans="1:48">
      <c r="A4617" t="s">
        <v>17762</v>
      </c>
      <c r="B4617">
        <v>45183.44734111111</v>
      </c>
      <c r="C4617" t="s">
        <v>11244</v>
      </c>
      <c r="D4617" t="s">
        <v>61</v>
      </c>
      <c r="E4617" t="s">
        <v>17763</v>
      </c>
      <c r="F4617" t="s">
        <v>37337</v>
      </c>
      <c r="I4617" t="s">
        <v>75</v>
      </c>
      <c r="J4617" t="s">
        <v>352</v>
      </c>
      <c r="M4617" t="s">
        <v>17764</v>
      </c>
      <c r="N4617" t="s">
        <v>112</v>
      </c>
      <c r="AK4617" t="s">
        <v>4386</v>
      </c>
      <c r="AL4617">
        <v>6</v>
      </c>
      <c r="AM4617">
        <v>4800</v>
      </c>
      <c r="AN4617" t="s">
        <v>17765</v>
      </c>
      <c r="AO4617" t="s">
        <v>70</v>
      </c>
      <c r="AR4617">
        <v>270000000</v>
      </c>
      <c r="AV4617" t="s">
        <v>137</v>
      </c>
    </row>
    <row r="4618" spans="1:48">
      <c r="A4618" t="s">
        <v>17766</v>
      </c>
      <c r="B4618">
        <v>45183.58802649306</v>
      </c>
      <c r="C4618" t="s">
        <v>132</v>
      </c>
      <c r="D4618" t="s">
        <v>204</v>
      </c>
      <c r="E4618" t="s">
        <v>17767</v>
      </c>
      <c r="F4618" t="s">
        <v>37338</v>
      </c>
      <c r="I4618" t="s">
        <v>75</v>
      </c>
      <c r="J4618" t="s">
        <v>1</v>
      </c>
      <c r="M4618" t="s">
        <v>562</v>
      </c>
      <c r="N4618" t="s">
        <v>379</v>
      </c>
      <c r="X4618">
        <v>8</v>
      </c>
      <c r="AA4618" t="s">
        <v>17768</v>
      </c>
      <c r="AO4618" t="s">
        <v>70</v>
      </c>
      <c r="AP4618">
        <v>2000000</v>
      </c>
      <c r="AR4618">
        <v>12000000</v>
      </c>
      <c r="AV4618" t="s">
        <v>541</v>
      </c>
    </row>
    <row r="4619" spans="1:48">
      <c r="A4619" t="s">
        <v>17769</v>
      </c>
      <c r="B4619">
        <v>45183.621660925928</v>
      </c>
      <c r="C4619" t="s">
        <v>132</v>
      </c>
      <c r="D4619" t="s">
        <v>204</v>
      </c>
      <c r="E4619" t="s">
        <v>15936</v>
      </c>
      <c r="F4619" t="s">
        <v>37339</v>
      </c>
      <c r="I4619" t="s">
        <v>75</v>
      </c>
      <c r="J4619" t="s">
        <v>352</v>
      </c>
      <c r="M4619" t="s">
        <v>17770</v>
      </c>
      <c r="N4619" t="s">
        <v>781</v>
      </c>
      <c r="AL4619">
        <v>38</v>
      </c>
      <c r="AN4619" t="s">
        <v>17771</v>
      </c>
      <c r="AO4619" t="s">
        <v>70</v>
      </c>
      <c r="AR4619">
        <v>300000000</v>
      </c>
      <c r="AV4619" t="s">
        <v>541</v>
      </c>
    </row>
    <row r="4620" spans="1:48">
      <c r="A4620" t="s">
        <v>17772</v>
      </c>
      <c r="B4620">
        <v>45183.720069131945</v>
      </c>
      <c r="C4620" t="s">
        <v>803</v>
      </c>
      <c r="D4620" t="s">
        <v>61</v>
      </c>
      <c r="E4620" t="s">
        <v>9593</v>
      </c>
      <c r="F4620" t="s">
        <v>37340</v>
      </c>
      <c r="I4620" t="s">
        <v>75</v>
      </c>
      <c r="J4620" t="s">
        <v>1</v>
      </c>
      <c r="K4620" t="s">
        <v>64</v>
      </c>
      <c r="M4620" t="s">
        <v>17773</v>
      </c>
      <c r="N4620" t="s">
        <v>466</v>
      </c>
      <c r="X4620">
        <v>15</v>
      </c>
      <c r="Y4620" t="s">
        <v>3699</v>
      </c>
      <c r="AA4620" t="s">
        <v>17774</v>
      </c>
      <c r="AO4620" t="s">
        <v>70</v>
      </c>
      <c r="AR4620">
        <v>26250000</v>
      </c>
      <c r="AT4620" t="s">
        <v>13379</v>
      </c>
      <c r="AV4620" t="s">
        <v>137</v>
      </c>
    </row>
    <row r="4621" spans="1:48">
      <c r="A4621" t="s">
        <v>17775</v>
      </c>
      <c r="B4621">
        <v>45183.757124548611</v>
      </c>
      <c r="C4621" t="s">
        <v>877</v>
      </c>
      <c r="D4621" t="s">
        <v>61</v>
      </c>
      <c r="E4621" t="s">
        <v>17776</v>
      </c>
      <c r="F4621" t="s">
        <v>37341</v>
      </c>
      <c r="I4621" t="s">
        <v>75</v>
      </c>
      <c r="J4621" t="s">
        <v>2</v>
      </c>
      <c r="K4621" t="s">
        <v>83</v>
      </c>
      <c r="M4621" t="s">
        <v>10371</v>
      </c>
      <c r="N4621" t="s">
        <v>77</v>
      </c>
      <c r="AB4621" t="s">
        <v>302</v>
      </c>
      <c r="AC4621">
        <v>5</v>
      </c>
      <c r="AD4621">
        <v>3</v>
      </c>
      <c r="AE4621">
        <v>2</v>
      </c>
      <c r="AF4621">
        <v>1500</v>
      </c>
      <c r="AG4621" t="s">
        <v>107</v>
      </c>
      <c r="AH4621" t="s">
        <v>11800</v>
      </c>
      <c r="AI4621" t="s">
        <v>123</v>
      </c>
      <c r="AO4621" t="s">
        <v>70</v>
      </c>
      <c r="AR4621">
        <v>104000000</v>
      </c>
      <c r="AU4621" t="s">
        <v>6530</v>
      </c>
      <c r="AV4621" t="s">
        <v>137</v>
      </c>
    </row>
    <row r="4622" spans="1:48">
      <c r="A4622" t="s">
        <v>17777</v>
      </c>
      <c r="B4622">
        <v>45183.76859305556</v>
      </c>
      <c r="C4622" t="s">
        <v>803</v>
      </c>
      <c r="D4622" t="s">
        <v>61</v>
      </c>
      <c r="E4622" t="s">
        <v>17778</v>
      </c>
      <c r="F4622" t="s">
        <v>37342</v>
      </c>
      <c r="I4622" t="s">
        <v>75</v>
      </c>
      <c r="J4622" t="s">
        <v>0</v>
      </c>
      <c r="K4622" t="s">
        <v>64</v>
      </c>
      <c r="M4622" t="s">
        <v>10073</v>
      </c>
      <c r="N4622" t="s">
        <v>121</v>
      </c>
      <c r="O4622">
        <v>13.5</v>
      </c>
      <c r="P4622">
        <v>3</v>
      </c>
      <c r="Q4622">
        <v>3</v>
      </c>
      <c r="R4622">
        <v>2269</v>
      </c>
      <c r="S4622">
        <v>2</v>
      </c>
      <c r="T4622">
        <v>1</v>
      </c>
      <c r="V4622" t="s">
        <v>753</v>
      </c>
      <c r="W4622" t="s">
        <v>17779</v>
      </c>
      <c r="AO4622" t="s">
        <v>70</v>
      </c>
      <c r="AR4622">
        <v>30000000</v>
      </c>
      <c r="AV4622" t="s">
        <v>421</v>
      </c>
    </row>
    <row r="4623" spans="1:48">
      <c r="A4623" t="s">
        <v>17780</v>
      </c>
      <c r="B4623">
        <v>45183.775126932873</v>
      </c>
      <c r="C4623" t="s">
        <v>877</v>
      </c>
      <c r="D4623" t="s">
        <v>61</v>
      </c>
      <c r="E4623" t="s">
        <v>17781</v>
      </c>
      <c r="F4623" t="s">
        <v>37343</v>
      </c>
      <c r="I4623" t="s">
        <v>75</v>
      </c>
      <c r="J4623" t="s">
        <v>0</v>
      </c>
      <c r="K4623" t="s">
        <v>83</v>
      </c>
      <c r="M4623" t="s">
        <v>17782</v>
      </c>
      <c r="N4623" t="s">
        <v>66</v>
      </c>
      <c r="O4623">
        <v>8</v>
      </c>
      <c r="P4623">
        <v>4</v>
      </c>
      <c r="Q4623">
        <v>4</v>
      </c>
      <c r="R4623">
        <v>3500</v>
      </c>
      <c r="S4623">
        <v>3</v>
      </c>
      <c r="T4623">
        <v>2</v>
      </c>
      <c r="W4623" t="s">
        <v>17783</v>
      </c>
      <c r="AO4623" t="s">
        <v>70</v>
      </c>
      <c r="AR4623">
        <v>55000000</v>
      </c>
      <c r="AV4623" t="s">
        <v>137</v>
      </c>
    </row>
    <row r="4624" spans="1:48">
      <c r="A4624" t="s">
        <v>17784</v>
      </c>
      <c r="B4624">
        <v>45183.801884282409</v>
      </c>
      <c r="C4624" t="s">
        <v>803</v>
      </c>
      <c r="D4624" t="s">
        <v>61</v>
      </c>
      <c r="E4624" t="s">
        <v>17785</v>
      </c>
      <c r="F4624" t="s">
        <v>37344</v>
      </c>
      <c r="G4624" t="s">
        <v>17786</v>
      </c>
      <c r="I4624" t="s">
        <v>75</v>
      </c>
      <c r="J4624" t="s">
        <v>1</v>
      </c>
      <c r="K4624" t="s">
        <v>7053</v>
      </c>
      <c r="M4624" t="s">
        <v>14830</v>
      </c>
      <c r="N4624" t="s">
        <v>466</v>
      </c>
      <c r="X4624">
        <v>32</v>
      </c>
      <c r="Y4624" t="s">
        <v>11815</v>
      </c>
      <c r="AA4624" t="s">
        <v>17787</v>
      </c>
      <c r="AO4624" t="s">
        <v>70</v>
      </c>
      <c r="AR4624">
        <v>640000000</v>
      </c>
      <c r="AT4624" t="s">
        <v>13379</v>
      </c>
      <c r="AV4624" t="s">
        <v>421</v>
      </c>
    </row>
    <row r="4625" spans="1:48">
      <c r="A4625" t="s">
        <v>17788</v>
      </c>
      <c r="B4625">
        <v>45183.858268333337</v>
      </c>
      <c r="C4625" t="s">
        <v>803</v>
      </c>
      <c r="D4625" t="s">
        <v>61</v>
      </c>
      <c r="E4625" t="s">
        <v>17789</v>
      </c>
      <c r="F4625" t="s">
        <v>37345</v>
      </c>
      <c r="I4625" t="s">
        <v>75</v>
      </c>
      <c r="J4625" t="s">
        <v>0</v>
      </c>
      <c r="K4625" t="s">
        <v>64</v>
      </c>
      <c r="M4625" t="s">
        <v>17790</v>
      </c>
      <c r="N4625" t="s">
        <v>7370</v>
      </c>
      <c r="O4625">
        <v>12</v>
      </c>
      <c r="P4625">
        <v>7</v>
      </c>
      <c r="Q4625">
        <v>5</v>
      </c>
      <c r="R4625">
        <v>5600</v>
      </c>
      <c r="S4625">
        <v>2</v>
      </c>
      <c r="T4625">
        <v>2</v>
      </c>
      <c r="W4625" t="s">
        <v>17791</v>
      </c>
      <c r="AO4625" t="s">
        <v>70</v>
      </c>
      <c r="AR4625">
        <v>63000000</v>
      </c>
      <c r="AT4625" t="s">
        <v>13379</v>
      </c>
      <c r="AV4625" t="s">
        <v>541</v>
      </c>
    </row>
    <row r="4626" spans="1:48">
      <c r="A4626" t="s">
        <v>17792</v>
      </c>
      <c r="B4626">
        <v>45183.87343363426</v>
      </c>
      <c r="C4626" t="s">
        <v>803</v>
      </c>
      <c r="D4626" t="s">
        <v>61</v>
      </c>
      <c r="E4626" t="s">
        <v>17793</v>
      </c>
      <c r="F4626" t="s">
        <v>37346</v>
      </c>
      <c r="I4626" t="s">
        <v>75</v>
      </c>
      <c r="J4626" t="s">
        <v>1</v>
      </c>
      <c r="K4626" t="s">
        <v>64</v>
      </c>
      <c r="M4626" t="s">
        <v>17794</v>
      </c>
      <c r="N4626" t="s">
        <v>438</v>
      </c>
      <c r="X4626">
        <v>10</v>
      </c>
      <c r="Y4626" t="s">
        <v>17795</v>
      </c>
      <c r="AA4626" t="s">
        <v>17796</v>
      </c>
      <c r="AO4626" t="s">
        <v>70</v>
      </c>
      <c r="AR4626">
        <v>18000000</v>
      </c>
      <c r="AT4626" t="s">
        <v>13379</v>
      </c>
      <c r="AV4626" t="s">
        <v>541</v>
      </c>
    </row>
    <row r="4627" spans="1:48">
      <c r="A4627" t="s">
        <v>17797</v>
      </c>
      <c r="B4627">
        <v>45183.906412731478</v>
      </c>
      <c r="C4627" t="s">
        <v>803</v>
      </c>
      <c r="D4627" t="s">
        <v>61</v>
      </c>
      <c r="E4627" t="s">
        <v>17798</v>
      </c>
      <c r="F4627" t="s">
        <v>37347</v>
      </c>
      <c r="I4627" t="s">
        <v>241</v>
      </c>
      <c r="J4627" t="s">
        <v>0</v>
      </c>
      <c r="K4627" t="s">
        <v>64</v>
      </c>
      <c r="M4627" t="s">
        <v>17799</v>
      </c>
      <c r="N4627" t="s">
        <v>66</v>
      </c>
      <c r="O4627">
        <v>15</v>
      </c>
      <c r="P4627">
        <v>4</v>
      </c>
      <c r="Q4627">
        <v>4</v>
      </c>
      <c r="R4627">
        <v>3000</v>
      </c>
      <c r="S4627">
        <v>2</v>
      </c>
      <c r="T4627">
        <v>2</v>
      </c>
      <c r="V4627" t="s">
        <v>68</v>
      </c>
      <c r="W4627" t="s">
        <v>17800</v>
      </c>
      <c r="AO4627" t="s">
        <v>70</v>
      </c>
      <c r="AR4627">
        <v>300000</v>
      </c>
      <c r="AT4627" t="s">
        <v>13379</v>
      </c>
      <c r="AV4627" t="s">
        <v>137</v>
      </c>
    </row>
    <row r="4628" spans="1:48">
      <c r="A4628" t="s">
        <v>17801</v>
      </c>
      <c r="B4628">
        <v>45183.913546145835</v>
      </c>
      <c r="C4628" t="s">
        <v>4899</v>
      </c>
      <c r="D4628" t="s">
        <v>204</v>
      </c>
      <c r="E4628" t="s">
        <v>11637</v>
      </c>
      <c r="F4628" t="s">
        <v>37348</v>
      </c>
      <c r="I4628" t="s">
        <v>75</v>
      </c>
      <c r="J4628" t="s">
        <v>2</v>
      </c>
      <c r="K4628" t="s">
        <v>64</v>
      </c>
      <c r="M4628" t="s">
        <v>995</v>
      </c>
      <c r="N4628" t="s">
        <v>152</v>
      </c>
      <c r="AB4628" t="s">
        <v>122</v>
      </c>
      <c r="AC4628">
        <v>4</v>
      </c>
      <c r="AD4628">
        <v>3</v>
      </c>
      <c r="AE4628">
        <v>2</v>
      </c>
      <c r="AF4628">
        <v>1700</v>
      </c>
      <c r="AG4628" t="s">
        <v>107</v>
      </c>
      <c r="AI4628" t="s">
        <v>123</v>
      </c>
      <c r="AO4628" t="s">
        <v>70</v>
      </c>
      <c r="AR4628">
        <v>75000000</v>
      </c>
      <c r="AU4628" t="s">
        <v>6564</v>
      </c>
      <c r="AV4628" t="s">
        <v>137</v>
      </c>
    </row>
    <row r="4629" spans="1:48">
      <c r="A4629" t="s">
        <v>17802</v>
      </c>
      <c r="B4629">
        <v>45183.916154282408</v>
      </c>
      <c r="C4629" t="s">
        <v>4899</v>
      </c>
      <c r="D4629" t="s">
        <v>204</v>
      </c>
      <c r="E4629" t="s">
        <v>12304</v>
      </c>
      <c r="F4629" t="s">
        <v>37349</v>
      </c>
      <c r="I4629" t="s">
        <v>75</v>
      </c>
      <c r="J4629" t="s">
        <v>2</v>
      </c>
      <c r="K4629" t="s">
        <v>64</v>
      </c>
      <c r="M4629" t="s">
        <v>3976</v>
      </c>
      <c r="N4629" t="s">
        <v>681</v>
      </c>
      <c r="AB4629" t="s">
        <v>122</v>
      </c>
      <c r="AC4629">
        <v>6</v>
      </c>
      <c r="AD4629">
        <v>3</v>
      </c>
      <c r="AE4629">
        <v>3</v>
      </c>
      <c r="AF4629">
        <v>1400</v>
      </c>
      <c r="AG4629" t="s">
        <v>107</v>
      </c>
      <c r="AH4629" t="s">
        <v>1293</v>
      </c>
      <c r="AI4629" t="s">
        <v>714</v>
      </c>
      <c r="AO4629" t="s">
        <v>70</v>
      </c>
      <c r="AR4629">
        <v>35000000</v>
      </c>
      <c r="AU4629" t="s">
        <v>6564</v>
      </c>
      <c r="AV4629" t="s">
        <v>421</v>
      </c>
    </row>
    <row r="4630" spans="1:48">
      <c r="A4630" t="s">
        <v>17803</v>
      </c>
      <c r="B4630">
        <v>45183.919704085652</v>
      </c>
      <c r="C4630" t="s">
        <v>4899</v>
      </c>
      <c r="D4630" t="s">
        <v>204</v>
      </c>
      <c r="E4630" t="s">
        <v>12304</v>
      </c>
      <c r="F4630" t="s">
        <v>37350</v>
      </c>
      <c r="I4630" t="s">
        <v>241</v>
      </c>
      <c r="J4630" t="s">
        <v>2</v>
      </c>
      <c r="K4630" t="s">
        <v>64</v>
      </c>
      <c r="M4630" t="s">
        <v>995</v>
      </c>
      <c r="N4630" t="s">
        <v>152</v>
      </c>
      <c r="AB4630" t="s">
        <v>122</v>
      </c>
      <c r="AC4630">
        <v>4</v>
      </c>
      <c r="AD4630">
        <v>2</v>
      </c>
      <c r="AE4630">
        <v>2</v>
      </c>
      <c r="AF4630">
        <v>1200</v>
      </c>
      <c r="AG4630" t="s">
        <v>107</v>
      </c>
      <c r="AH4630" t="s">
        <v>9688</v>
      </c>
      <c r="AI4630" t="s">
        <v>2543</v>
      </c>
      <c r="AO4630" t="s">
        <v>70</v>
      </c>
      <c r="AR4630">
        <v>250000</v>
      </c>
      <c r="AU4630" t="s">
        <v>6564</v>
      </c>
      <c r="AV4630" t="s">
        <v>137</v>
      </c>
    </row>
    <row r="4631" spans="1:48">
      <c r="A4631" t="s">
        <v>17804</v>
      </c>
      <c r="B4631">
        <v>45183.922513067126</v>
      </c>
      <c r="C4631" t="s">
        <v>4899</v>
      </c>
      <c r="D4631" t="s">
        <v>204</v>
      </c>
      <c r="E4631" t="s">
        <v>12304</v>
      </c>
      <c r="F4631" t="s">
        <v>37351</v>
      </c>
      <c r="I4631" t="s">
        <v>75</v>
      </c>
      <c r="J4631" t="s">
        <v>352</v>
      </c>
      <c r="K4631" t="s">
        <v>7160</v>
      </c>
      <c r="M4631" t="s">
        <v>3843</v>
      </c>
      <c r="N4631" t="s">
        <v>466</v>
      </c>
      <c r="AK4631" t="s">
        <v>17805</v>
      </c>
      <c r="AL4631">
        <v>57</v>
      </c>
      <c r="AM4631">
        <v>20000</v>
      </c>
      <c r="AN4631" t="s">
        <v>17806</v>
      </c>
      <c r="AO4631" t="s">
        <v>70</v>
      </c>
      <c r="AR4631">
        <v>100000000</v>
      </c>
      <c r="AV4631" t="s">
        <v>541</v>
      </c>
    </row>
    <row r="4632" spans="1:48">
      <c r="A4632" t="s">
        <v>17807</v>
      </c>
      <c r="B4632">
        <v>45183.924513773149</v>
      </c>
      <c r="C4632" t="s">
        <v>4899</v>
      </c>
      <c r="D4632" t="s">
        <v>204</v>
      </c>
      <c r="E4632" t="s">
        <v>12304</v>
      </c>
      <c r="F4632" t="s">
        <v>37352</v>
      </c>
      <c r="I4632" t="s">
        <v>75</v>
      </c>
      <c r="J4632" t="s">
        <v>0</v>
      </c>
      <c r="K4632" t="s">
        <v>64</v>
      </c>
      <c r="M4632" t="s">
        <v>17808</v>
      </c>
      <c r="N4632" t="s">
        <v>307</v>
      </c>
      <c r="O4632">
        <v>10</v>
      </c>
      <c r="P4632">
        <v>2</v>
      </c>
      <c r="Q4632">
        <v>1</v>
      </c>
      <c r="R4632">
        <v>2000</v>
      </c>
      <c r="S4632">
        <v>2</v>
      </c>
      <c r="T4632">
        <v>1</v>
      </c>
      <c r="V4632" t="s">
        <v>2154</v>
      </c>
      <c r="AO4632" t="s">
        <v>70</v>
      </c>
      <c r="AR4632">
        <v>22500000</v>
      </c>
      <c r="AV4632" t="s">
        <v>137</v>
      </c>
    </row>
    <row r="4633" spans="1:48">
      <c r="A4633" t="s">
        <v>17809</v>
      </c>
      <c r="B4633">
        <v>45183.926689780092</v>
      </c>
      <c r="C4633" t="s">
        <v>4899</v>
      </c>
      <c r="D4633" t="s">
        <v>204</v>
      </c>
      <c r="E4633" t="s">
        <v>12304</v>
      </c>
      <c r="F4633" t="s">
        <v>37353</v>
      </c>
      <c r="I4633" t="s">
        <v>75</v>
      </c>
      <c r="J4633" t="s">
        <v>1</v>
      </c>
      <c r="K4633" t="s">
        <v>64</v>
      </c>
      <c r="M4633" t="s">
        <v>3976</v>
      </c>
      <c r="N4633" t="s">
        <v>681</v>
      </c>
      <c r="X4633">
        <v>7</v>
      </c>
      <c r="AA4633" t="s">
        <v>17810</v>
      </c>
      <c r="AO4633" t="s">
        <v>70</v>
      </c>
      <c r="AP4633">
        <v>3500000</v>
      </c>
      <c r="AV4633" t="s">
        <v>137</v>
      </c>
    </row>
    <row r="4634" spans="1:48">
      <c r="A4634" t="s">
        <v>17811</v>
      </c>
      <c r="B4634">
        <v>45183.929836828705</v>
      </c>
      <c r="C4634" t="s">
        <v>4899</v>
      </c>
      <c r="D4634" t="s">
        <v>61</v>
      </c>
      <c r="E4634" t="s">
        <v>16082</v>
      </c>
      <c r="F4634" t="s">
        <v>37354</v>
      </c>
      <c r="I4634" t="s">
        <v>75</v>
      </c>
      <c r="J4634" t="s">
        <v>1</v>
      </c>
      <c r="K4634" t="s">
        <v>64</v>
      </c>
      <c r="M4634" t="s">
        <v>17812</v>
      </c>
      <c r="N4634" t="s">
        <v>438</v>
      </c>
      <c r="X4634">
        <v>150</v>
      </c>
      <c r="AA4634" t="s">
        <v>17813</v>
      </c>
      <c r="AO4634" t="s">
        <v>70</v>
      </c>
      <c r="AP4634">
        <v>1300000</v>
      </c>
      <c r="AV4634" t="s">
        <v>541</v>
      </c>
    </row>
    <row r="4635" spans="1:48">
      <c r="A4635" t="s">
        <v>17814</v>
      </c>
      <c r="B4635">
        <v>45183.931394733794</v>
      </c>
      <c r="C4635" t="s">
        <v>4899</v>
      </c>
      <c r="D4635" t="s">
        <v>61</v>
      </c>
      <c r="E4635" t="s">
        <v>16082</v>
      </c>
      <c r="F4635" t="s">
        <v>37355</v>
      </c>
      <c r="I4635" t="s">
        <v>75</v>
      </c>
      <c r="J4635" t="s">
        <v>1</v>
      </c>
      <c r="K4635" t="s">
        <v>1128</v>
      </c>
      <c r="M4635" t="s">
        <v>12938</v>
      </c>
      <c r="N4635" t="s">
        <v>273</v>
      </c>
      <c r="X4635">
        <v>20</v>
      </c>
      <c r="AA4635" t="s">
        <v>17815</v>
      </c>
      <c r="AO4635" t="s">
        <v>70</v>
      </c>
      <c r="AP4635">
        <v>10000000</v>
      </c>
      <c r="AV4635" t="s">
        <v>541</v>
      </c>
    </row>
    <row r="4636" spans="1:48">
      <c r="A4636" t="s">
        <v>17816</v>
      </c>
      <c r="B4636">
        <v>45183.945191493054</v>
      </c>
      <c r="C4636" t="s">
        <v>803</v>
      </c>
      <c r="D4636" t="s">
        <v>61</v>
      </c>
      <c r="E4636" t="s">
        <v>17817</v>
      </c>
      <c r="F4636" t="s">
        <v>37356</v>
      </c>
      <c r="I4636" t="s">
        <v>75</v>
      </c>
      <c r="J4636" t="s">
        <v>1</v>
      </c>
      <c r="K4636" t="s">
        <v>17818</v>
      </c>
      <c r="M4636" t="s">
        <v>17819</v>
      </c>
      <c r="N4636" t="s">
        <v>415</v>
      </c>
      <c r="X4636">
        <v>241</v>
      </c>
      <c r="Y4636" t="s">
        <v>17820</v>
      </c>
      <c r="AA4636" t="s">
        <v>17821</v>
      </c>
      <c r="AO4636" t="s">
        <v>70</v>
      </c>
      <c r="AR4636">
        <v>433800000</v>
      </c>
      <c r="AT4636" t="s">
        <v>13379</v>
      </c>
      <c r="AV4636" t="s">
        <v>421</v>
      </c>
    </row>
    <row r="4637" spans="1:48">
      <c r="A4637" t="s">
        <v>17822</v>
      </c>
      <c r="B4637">
        <v>45183.977472754632</v>
      </c>
      <c r="C4637" t="s">
        <v>803</v>
      </c>
      <c r="D4637" t="s">
        <v>61</v>
      </c>
      <c r="E4637" t="s">
        <v>13789</v>
      </c>
      <c r="F4637" t="s">
        <v>37357</v>
      </c>
      <c r="I4637" t="s">
        <v>75</v>
      </c>
      <c r="J4637" t="s">
        <v>1</v>
      </c>
      <c r="K4637" t="s">
        <v>1128</v>
      </c>
      <c r="M4637" t="s">
        <v>17819</v>
      </c>
      <c r="N4637" t="s">
        <v>415</v>
      </c>
      <c r="X4637">
        <v>164</v>
      </c>
      <c r="Y4637" t="s">
        <v>17823</v>
      </c>
      <c r="AA4637" t="s">
        <v>17824</v>
      </c>
      <c r="AO4637" t="s">
        <v>70</v>
      </c>
      <c r="AR4637">
        <v>295200000</v>
      </c>
      <c r="AT4637" t="s">
        <v>13379</v>
      </c>
      <c r="AV4637" t="s">
        <v>421</v>
      </c>
    </row>
    <row r="4638" spans="1:48">
      <c r="A4638" t="s">
        <v>17825</v>
      </c>
      <c r="B4638">
        <v>45184.410409351854</v>
      </c>
      <c r="C4638" t="s">
        <v>4899</v>
      </c>
      <c r="D4638" t="s">
        <v>204</v>
      </c>
      <c r="E4638" t="s">
        <v>15180</v>
      </c>
      <c r="F4638" t="s">
        <v>37358</v>
      </c>
      <c r="I4638" t="s">
        <v>75</v>
      </c>
      <c r="J4638" t="s">
        <v>0</v>
      </c>
      <c r="K4638" t="s">
        <v>64</v>
      </c>
      <c r="M4638" t="s">
        <v>17826</v>
      </c>
      <c r="N4638" t="s">
        <v>214</v>
      </c>
      <c r="O4638">
        <v>10</v>
      </c>
      <c r="P4638">
        <v>5</v>
      </c>
      <c r="Q4638">
        <v>4</v>
      </c>
      <c r="R4638">
        <v>2000</v>
      </c>
      <c r="S4638">
        <v>2</v>
      </c>
      <c r="T4638">
        <v>2</v>
      </c>
      <c r="V4638" t="s">
        <v>100</v>
      </c>
      <c r="AO4638" t="s">
        <v>70</v>
      </c>
      <c r="AR4638">
        <v>80000000</v>
      </c>
      <c r="AV4638" t="s">
        <v>541</v>
      </c>
    </row>
    <row r="4639" spans="1:48">
      <c r="A4639" t="s">
        <v>17827</v>
      </c>
      <c r="B4639">
        <v>45184.413760219904</v>
      </c>
      <c r="C4639" t="s">
        <v>4899</v>
      </c>
      <c r="D4639" t="s">
        <v>61</v>
      </c>
      <c r="E4639" t="s">
        <v>17828</v>
      </c>
      <c r="F4639" t="s">
        <v>37359</v>
      </c>
      <c r="I4639" t="s">
        <v>75</v>
      </c>
      <c r="J4639" t="s">
        <v>2</v>
      </c>
      <c r="K4639" t="s">
        <v>64</v>
      </c>
      <c r="M4639" t="s">
        <v>7834</v>
      </c>
      <c r="N4639" t="s">
        <v>96</v>
      </c>
      <c r="AB4639" t="s">
        <v>106</v>
      </c>
      <c r="AC4639">
        <v>25</v>
      </c>
      <c r="AD4639">
        <v>3</v>
      </c>
      <c r="AE4639">
        <v>3</v>
      </c>
      <c r="AF4639">
        <v>1270</v>
      </c>
      <c r="AG4639" t="s">
        <v>107</v>
      </c>
      <c r="AH4639" t="s">
        <v>1293</v>
      </c>
      <c r="AI4639" t="s">
        <v>123</v>
      </c>
      <c r="AO4639" t="s">
        <v>70</v>
      </c>
      <c r="AR4639">
        <v>72000000</v>
      </c>
      <c r="AT4639" t="s">
        <v>17829</v>
      </c>
      <c r="AU4639" t="s">
        <v>6564</v>
      </c>
      <c r="AV4639" t="s">
        <v>137</v>
      </c>
    </row>
    <row r="4640" spans="1:48">
      <c r="A4640" t="s">
        <v>17830</v>
      </c>
      <c r="B4640">
        <v>45184.449727673607</v>
      </c>
      <c r="C4640" t="s">
        <v>4899</v>
      </c>
      <c r="D4640" t="s">
        <v>61</v>
      </c>
      <c r="E4640" t="s">
        <v>17831</v>
      </c>
      <c r="F4640" t="s">
        <v>37360</v>
      </c>
      <c r="I4640" t="s">
        <v>241</v>
      </c>
      <c r="J4640" t="s">
        <v>2</v>
      </c>
      <c r="K4640" t="s">
        <v>64</v>
      </c>
      <c r="M4640" t="s">
        <v>7839</v>
      </c>
      <c r="N4640" t="s">
        <v>96</v>
      </c>
      <c r="AB4640" t="s">
        <v>9159</v>
      </c>
      <c r="AC4640">
        <v>6</v>
      </c>
      <c r="AD4640">
        <v>2</v>
      </c>
      <c r="AE4640">
        <v>2</v>
      </c>
      <c r="AF4640">
        <v>1250</v>
      </c>
      <c r="AG4640" t="s">
        <v>107</v>
      </c>
      <c r="AH4640" t="s">
        <v>17832</v>
      </c>
      <c r="AI4640" t="s">
        <v>144</v>
      </c>
      <c r="AJ4640" t="s">
        <v>17833</v>
      </c>
      <c r="AO4640" t="s">
        <v>154</v>
      </c>
      <c r="AR4640">
        <v>2000</v>
      </c>
      <c r="AU4640" t="s">
        <v>6564</v>
      </c>
      <c r="AV4640" t="s">
        <v>421</v>
      </c>
    </row>
    <row r="4641" spans="1:48">
      <c r="A4641" t="s">
        <v>17834</v>
      </c>
      <c r="B4641">
        <v>45184.454709814818</v>
      </c>
      <c r="C4641" t="s">
        <v>4899</v>
      </c>
      <c r="D4641" t="s">
        <v>204</v>
      </c>
      <c r="E4641" t="s">
        <v>14311</v>
      </c>
      <c r="F4641" t="s">
        <v>37361</v>
      </c>
      <c r="I4641" t="s">
        <v>75</v>
      </c>
      <c r="J4641" t="s">
        <v>0</v>
      </c>
      <c r="K4641" t="s">
        <v>64</v>
      </c>
      <c r="M4641" t="s">
        <v>17835</v>
      </c>
      <c r="O4641">
        <v>24</v>
      </c>
      <c r="P4641">
        <v>6</v>
      </c>
      <c r="Q4641">
        <v>4</v>
      </c>
      <c r="R4641">
        <v>6500</v>
      </c>
      <c r="S4641">
        <v>2</v>
      </c>
      <c r="T4641">
        <v>4</v>
      </c>
      <c r="V4641" t="s">
        <v>100</v>
      </c>
      <c r="W4641" t="s">
        <v>17836</v>
      </c>
      <c r="AO4641" t="s">
        <v>70</v>
      </c>
      <c r="AR4641">
        <v>145000000</v>
      </c>
      <c r="AV4641" t="s">
        <v>541</v>
      </c>
    </row>
    <row r="4642" spans="1:48">
      <c r="A4642" t="s">
        <v>17837</v>
      </c>
      <c r="B4642">
        <v>45184.45709275463</v>
      </c>
      <c r="C4642" t="s">
        <v>4899</v>
      </c>
      <c r="D4642" t="s">
        <v>204</v>
      </c>
      <c r="E4642" t="s">
        <v>14311</v>
      </c>
      <c r="F4642" t="s">
        <v>37362</v>
      </c>
      <c r="I4642" t="s">
        <v>75</v>
      </c>
      <c r="J4642" t="s">
        <v>2</v>
      </c>
      <c r="K4642" t="s">
        <v>64</v>
      </c>
      <c r="M4642" t="s">
        <v>3181</v>
      </c>
      <c r="N4642" t="s">
        <v>77</v>
      </c>
      <c r="AB4642" t="s">
        <v>122</v>
      </c>
      <c r="AC4642">
        <v>2</v>
      </c>
      <c r="AD4642">
        <v>2</v>
      </c>
      <c r="AE4642">
        <v>2</v>
      </c>
      <c r="AF4642">
        <v>900</v>
      </c>
      <c r="AG4642" t="s">
        <v>107</v>
      </c>
      <c r="AI4642" t="s">
        <v>1792</v>
      </c>
      <c r="AJ4642" t="s">
        <v>17838</v>
      </c>
      <c r="AO4642" t="s">
        <v>70</v>
      </c>
      <c r="AR4642">
        <v>30000000</v>
      </c>
      <c r="AU4642" t="s">
        <v>6564</v>
      </c>
      <c r="AV4642" t="s">
        <v>137</v>
      </c>
    </row>
    <row r="4643" spans="1:48">
      <c r="A4643" t="s">
        <v>17839</v>
      </c>
      <c r="B4643">
        <v>45184.465832025468</v>
      </c>
      <c r="C4643" t="s">
        <v>4899</v>
      </c>
      <c r="D4643" t="s">
        <v>204</v>
      </c>
      <c r="E4643" t="s">
        <v>15180</v>
      </c>
      <c r="F4643" t="s">
        <v>37363</v>
      </c>
      <c r="I4643" t="s">
        <v>75</v>
      </c>
      <c r="J4643" t="s">
        <v>0</v>
      </c>
      <c r="K4643" t="s">
        <v>64</v>
      </c>
      <c r="M4643" t="s">
        <v>17840</v>
      </c>
      <c r="N4643" t="s">
        <v>77</v>
      </c>
      <c r="O4643">
        <v>33.28</v>
      </c>
      <c r="P4643">
        <v>5</v>
      </c>
      <c r="Q4643">
        <v>4</v>
      </c>
      <c r="R4643">
        <v>4200</v>
      </c>
      <c r="S4643">
        <v>2</v>
      </c>
      <c r="T4643">
        <v>6</v>
      </c>
      <c r="V4643" t="s">
        <v>651</v>
      </c>
      <c r="W4643" t="s">
        <v>17841</v>
      </c>
      <c r="AO4643" t="s">
        <v>70</v>
      </c>
      <c r="AR4643">
        <v>265000000</v>
      </c>
      <c r="AV4643" t="s">
        <v>541</v>
      </c>
    </row>
    <row r="4644" spans="1:48">
      <c r="A4644" t="s">
        <v>17842</v>
      </c>
      <c r="B4644">
        <v>45184.474138055557</v>
      </c>
      <c r="C4644" t="s">
        <v>4899</v>
      </c>
      <c r="D4644" t="s">
        <v>204</v>
      </c>
      <c r="E4644" t="s">
        <v>14311</v>
      </c>
      <c r="F4644" t="s">
        <v>37364</v>
      </c>
      <c r="I4644" t="s">
        <v>241</v>
      </c>
      <c r="J4644" t="s">
        <v>352</v>
      </c>
      <c r="K4644" t="s">
        <v>1128</v>
      </c>
      <c r="M4644" t="s">
        <v>15071</v>
      </c>
      <c r="N4644" t="s">
        <v>77</v>
      </c>
      <c r="AK4644" t="s">
        <v>17843</v>
      </c>
      <c r="AL4644">
        <v>24</v>
      </c>
      <c r="AM4644">
        <v>3500</v>
      </c>
      <c r="AN4644" t="s">
        <v>17844</v>
      </c>
      <c r="AO4644" t="s">
        <v>70</v>
      </c>
      <c r="AR4644">
        <v>700000</v>
      </c>
      <c r="AV4644" t="s">
        <v>137</v>
      </c>
    </row>
    <row r="4645" spans="1:48">
      <c r="A4645" t="s">
        <v>17845</v>
      </c>
      <c r="B4645">
        <v>45184.475951365741</v>
      </c>
      <c r="C4645" t="s">
        <v>4899</v>
      </c>
      <c r="D4645" t="s">
        <v>204</v>
      </c>
      <c r="E4645" t="s">
        <v>14311</v>
      </c>
      <c r="F4645" t="s">
        <v>37365</v>
      </c>
      <c r="I4645" t="s">
        <v>75</v>
      </c>
      <c r="J4645" t="s">
        <v>1</v>
      </c>
      <c r="K4645" t="s">
        <v>64</v>
      </c>
      <c r="M4645" t="s">
        <v>14560</v>
      </c>
      <c r="N4645" t="s">
        <v>152</v>
      </c>
      <c r="X4645">
        <v>5</v>
      </c>
      <c r="Y4645" t="s">
        <v>64</v>
      </c>
      <c r="AA4645" t="s">
        <v>17846</v>
      </c>
      <c r="AO4645" t="s">
        <v>70</v>
      </c>
      <c r="AR4645">
        <v>90000000</v>
      </c>
      <c r="AV4645" t="s">
        <v>541</v>
      </c>
    </row>
    <row r="4646" spans="1:48">
      <c r="A4646" t="s">
        <v>17847</v>
      </c>
      <c r="B4646">
        <v>45184.481634224532</v>
      </c>
      <c r="C4646" t="s">
        <v>4899</v>
      </c>
      <c r="D4646" t="s">
        <v>204</v>
      </c>
      <c r="E4646" t="s">
        <v>14311</v>
      </c>
      <c r="F4646" t="s">
        <v>37366</v>
      </c>
      <c r="I4646" t="s">
        <v>75</v>
      </c>
      <c r="J4646" t="s">
        <v>0</v>
      </c>
      <c r="K4646" t="s">
        <v>64</v>
      </c>
      <c r="M4646" t="s">
        <v>17848</v>
      </c>
      <c r="N4646" t="s">
        <v>77</v>
      </c>
      <c r="O4646">
        <v>5.75</v>
      </c>
      <c r="P4646">
        <v>4</v>
      </c>
      <c r="Q4646">
        <v>3</v>
      </c>
      <c r="R4646">
        <v>2000</v>
      </c>
      <c r="S4646">
        <v>2</v>
      </c>
      <c r="T4646">
        <v>2</v>
      </c>
      <c r="V4646" t="s">
        <v>274</v>
      </c>
      <c r="W4646" t="s">
        <v>17849</v>
      </c>
      <c r="AO4646" t="s">
        <v>70</v>
      </c>
      <c r="AR4646">
        <v>82000000</v>
      </c>
      <c r="AV4646" t="s">
        <v>541</v>
      </c>
    </row>
    <row r="4647" spans="1:48">
      <c r="A4647" t="s">
        <v>17850</v>
      </c>
      <c r="B4647">
        <v>45184.505577303236</v>
      </c>
      <c r="C4647" t="s">
        <v>4899</v>
      </c>
      <c r="D4647" t="s">
        <v>61</v>
      </c>
      <c r="E4647" t="s">
        <v>17851</v>
      </c>
      <c r="F4647" t="s">
        <v>37367</v>
      </c>
      <c r="I4647" t="s">
        <v>241</v>
      </c>
      <c r="J4647" t="s">
        <v>352</v>
      </c>
      <c r="K4647" t="s">
        <v>1128</v>
      </c>
      <c r="M4647" t="s">
        <v>17852</v>
      </c>
      <c r="N4647" t="s">
        <v>96</v>
      </c>
      <c r="AK4647" t="s">
        <v>17853</v>
      </c>
      <c r="AM4647">
        <v>6000</v>
      </c>
      <c r="AN4647" t="s">
        <v>17854</v>
      </c>
      <c r="AO4647" t="s">
        <v>70</v>
      </c>
      <c r="AR4647">
        <v>500000</v>
      </c>
      <c r="AV4647" t="s">
        <v>421</v>
      </c>
    </row>
    <row r="4648" spans="1:48">
      <c r="A4648" t="s">
        <v>17855</v>
      </c>
      <c r="B4648">
        <v>45184.509127418976</v>
      </c>
      <c r="C4648" t="s">
        <v>132</v>
      </c>
      <c r="D4648" t="s">
        <v>204</v>
      </c>
      <c r="E4648" t="s">
        <v>3304</v>
      </c>
      <c r="F4648" t="s">
        <v>37368</v>
      </c>
      <c r="I4648" t="s">
        <v>75</v>
      </c>
      <c r="J4648" t="s">
        <v>1</v>
      </c>
      <c r="M4648" t="s">
        <v>17856</v>
      </c>
      <c r="N4648" t="s">
        <v>112</v>
      </c>
      <c r="X4648">
        <v>35.5</v>
      </c>
      <c r="AA4648" t="s">
        <v>17857</v>
      </c>
      <c r="AO4648" t="s">
        <v>70</v>
      </c>
      <c r="AP4648">
        <v>27000000</v>
      </c>
      <c r="AV4648" t="s">
        <v>541</v>
      </c>
    </row>
    <row r="4649" spans="1:48">
      <c r="A4649" t="s">
        <v>17858</v>
      </c>
      <c r="B4649">
        <v>45184.517762430551</v>
      </c>
      <c r="C4649" t="s">
        <v>132</v>
      </c>
      <c r="D4649" t="s">
        <v>204</v>
      </c>
      <c r="E4649" t="s">
        <v>3304</v>
      </c>
      <c r="F4649" t="s">
        <v>37369</v>
      </c>
      <c r="I4649" t="s">
        <v>75</v>
      </c>
      <c r="J4649" t="s">
        <v>1</v>
      </c>
      <c r="M4649" t="s">
        <v>17859</v>
      </c>
      <c r="N4649" t="s">
        <v>718</v>
      </c>
      <c r="X4649">
        <v>15</v>
      </c>
      <c r="AA4649" t="s">
        <v>17860</v>
      </c>
      <c r="AO4649" t="s">
        <v>70</v>
      </c>
      <c r="AP4649">
        <v>2000000</v>
      </c>
      <c r="AV4649" t="s">
        <v>541</v>
      </c>
    </row>
    <row r="4650" spans="1:48">
      <c r="A4650" t="s">
        <v>17861</v>
      </c>
      <c r="B4650">
        <v>45184.524076388887</v>
      </c>
      <c r="C4650" t="s">
        <v>132</v>
      </c>
      <c r="D4650" t="s">
        <v>204</v>
      </c>
      <c r="E4650" t="s">
        <v>10525</v>
      </c>
      <c r="F4650" t="s">
        <v>37370</v>
      </c>
      <c r="I4650" t="s">
        <v>75</v>
      </c>
      <c r="J4650" t="s">
        <v>0</v>
      </c>
      <c r="M4650" t="s">
        <v>17862</v>
      </c>
      <c r="N4650" t="s">
        <v>389</v>
      </c>
      <c r="O4650">
        <v>37</v>
      </c>
      <c r="P4650">
        <v>4</v>
      </c>
      <c r="Q4650">
        <v>4</v>
      </c>
      <c r="R4650">
        <v>4000</v>
      </c>
      <c r="S4650">
        <v>2</v>
      </c>
      <c r="T4650">
        <v>3</v>
      </c>
      <c r="U4650">
        <v>25</v>
      </c>
      <c r="W4650" t="s">
        <v>17863</v>
      </c>
      <c r="AO4650" t="s">
        <v>70</v>
      </c>
      <c r="AR4650">
        <v>185000000</v>
      </c>
      <c r="AV4650" t="s">
        <v>541</v>
      </c>
    </row>
    <row r="4651" spans="1:48">
      <c r="A4651" t="s">
        <v>17864</v>
      </c>
      <c r="B4651">
        <v>45184.524501446758</v>
      </c>
      <c r="C4651" t="s">
        <v>877</v>
      </c>
      <c r="D4651" t="s">
        <v>61</v>
      </c>
      <c r="E4651" t="s">
        <v>17865</v>
      </c>
      <c r="F4651" t="s">
        <v>37371</v>
      </c>
      <c r="I4651" t="s">
        <v>241</v>
      </c>
      <c r="J4651" t="s">
        <v>0</v>
      </c>
      <c r="K4651" t="s">
        <v>83</v>
      </c>
      <c r="M4651" t="s">
        <v>17866</v>
      </c>
      <c r="N4651" t="s">
        <v>66</v>
      </c>
      <c r="O4651">
        <v>8</v>
      </c>
      <c r="P4651">
        <v>4</v>
      </c>
      <c r="Q4651">
        <v>4</v>
      </c>
      <c r="R4651">
        <v>3500</v>
      </c>
      <c r="S4651">
        <v>2</v>
      </c>
      <c r="T4651">
        <v>2</v>
      </c>
      <c r="W4651" t="s">
        <v>17867</v>
      </c>
      <c r="AO4651" t="s">
        <v>70</v>
      </c>
      <c r="AR4651">
        <v>150000</v>
      </c>
      <c r="AV4651" t="s">
        <v>541</v>
      </c>
    </row>
    <row r="4652" spans="1:48">
      <c r="A4652" t="s">
        <v>17868</v>
      </c>
      <c r="B4652">
        <v>45184.542598321757</v>
      </c>
      <c r="C4652" t="s">
        <v>877</v>
      </c>
      <c r="D4652" t="s">
        <v>61</v>
      </c>
      <c r="E4652" t="s">
        <v>17869</v>
      </c>
      <c r="F4652" t="s">
        <v>37372</v>
      </c>
      <c r="I4652" t="s">
        <v>75</v>
      </c>
      <c r="J4652" t="s">
        <v>1</v>
      </c>
      <c r="K4652" t="s">
        <v>83</v>
      </c>
      <c r="M4652" t="s">
        <v>17870</v>
      </c>
      <c r="N4652" t="s">
        <v>214</v>
      </c>
      <c r="X4652">
        <v>14.65</v>
      </c>
      <c r="Y4652" t="s">
        <v>0</v>
      </c>
      <c r="AA4652" t="s">
        <v>17871</v>
      </c>
      <c r="AO4652" t="s">
        <v>70</v>
      </c>
      <c r="AP4652">
        <v>4700000</v>
      </c>
      <c r="AT4652" t="s">
        <v>1526</v>
      </c>
      <c r="AV4652" t="s">
        <v>541</v>
      </c>
    </row>
    <row r="4653" spans="1:48">
      <c r="A4653" t="s">
        <v>17872</v>
      </c>
      <c r="B4653">
        <v>45184.793042175923</v>
      </c>
      <c r="C4653" t="s">
        <v>4899</v>
      </c>
      <c r="D4653" t="s">
        <v>204</v>
      </c>
      <c r="E4653" t="s">
        <v>4410</v>
      </c>
      <c r="F4653" t="s">
        <v>37373</v>
      </c>
      <c r="I4653" t="s">
        <v>241</v>
      </c>
      <c r="J4653" t="s">
        <v>0</v>
      </c>
      <c r="K4653" t="s">
        <v>64</v>
      </c>
      <c r="M4653" t="s">
        <v>17873</v>
      </c>
      <c r="N4653" t="s">
        <v>77</v>
      </c>
      <c r="O4653">
        <v>18</v>
      </c>
      <c r="P4653">
        <v>4</v>
      </c>
      <c r="Q4653">
        <v>4</v>
      </c>
      <c r="R4653">
        <v>6000</v>
      </c>
      <c r="S4653">
        <v>2</v>
      </c>
      <c r="T4653">
        <v>2</v>
      </c>
      <c r="V4653" t="s">
        <v>651</v>
      </c>
      <c r="W4653" t="s">
        <v>17874</v>
      </c>
      <c r="AO4653" t="s">
        <v>154</v>
      </c>
      <c r="AR4653">
        <v>5000</v>
      </c>
      <c r="AV4653" t="s">
        <v>541</v>
      </c>
    </row>
    <row r="4654" spans="1:48">
      <c r="A4654" t="s">
        <v>17875</v>
      </c>
      <c r="B4654">
        <v>45186.333046377316</v>
      </c>
      <c r="C4654" t="s">
        <v>877</v>
      </c>
      <c r="D4654" t="s">
        <v>204</v>
      </c>
      <c r="E4654" t="s">
        <v>9234</v>
      </c>
      <c r="F4654" t="s">
        <v>37374</v>
      </c>
      <c r="I4654" t="s">
        <v>75</v>
      </c>
      <c r="J4654" t="s">
        <v>2</v>
      </c>
      <c r="K4654" t="s">
        <v>83</v>
      </c>
      <c r="M4654" t="s">
        <v>17532</v>
      </c>
      <c r="N4654" t="s">
        <v>96</v>
      </c>
      <c r="AB4654" t="s">
        <v>122</v>
      </c>
      <c r="AC4654">
        <v>26</v>
      </c>
      <c r="AD4654">
        <v>3</v>
      </c>
      <c r="AE4654">
        <v>3</v>
      </c>
      <c r="AF4654">
        <v>1690</v>
      </c>
      <c r="AG4654" t="s">
        <v>107</v>
      </c>
      <c r="AH4654" t="s">
        <v>17876</v>
      </c>
      <c r="AI4654" t="s">
        <v>123</v>
      </c>
      <c r="AJ4654" t="s">
        <v>17877</v>
      </c>
      <c r="AO4654" t="s">
        <v>70</v>
      </c>
      <c r="AR4654">
        <v>190000000</v>
      </c>
      <c r="AU4654" t="s">
        <v>6564</v>
      </c>
      <c r="AV4654" t="s">
        <v>541</v>
      </c>
    </row>
    <row r="4655" spans="1:48">
      <c r="A4655" t="s">
        <v>17878</v>
      </c>
      <c r="B4655">
        <v>45186.348465902774</v>
      </c>
      <c r="C4655" t="s">
        <v>877</v>
      </c>
      <c r="D4655" t="s">
        <v>204</v>
      </c>
      <c r="E4655" t="s">
        <v>9092</v>
      </c>
      <c r="F4655" t="s">
        <v>37375</v>
      </c>
      <c r="I4655" t="s">
        <v>75</v>
      </c>
      <c r="J4655" t="s">
        <v>2</v>
      </c>
      <c r="K4655" t="s">
        <v>83</v>
      </c>
      <c r="M4655" t="s">
        <v>16185</v>
      </c>
      <c r="N4655" t="s">
        <v>96</v>
      </c>
      <c r="AB4655" t="s">
        <v>122</v>
      </c>
      <c r="AC4655">
        <v>27</v>
      </c>
      <c r="AD4655">
        <v>2</v>
      </c>
      <c r="AE4655">
        <v>2</v>
      </c>
      <c r="AF4655">
        <v>1070</v>
      </c>
      <c r="AG4655" t="s">
        <v>107</v>
      </c>
      <c r="AH4655" t="s">
        <v>17879</v>
      </c>
      <c r="AJ4655" t="s">
        <v>17880</v>
      </c>
      <c r="AO4655" t="s">
        <v>70</v>
      </c>
      <c r="AR4655">
        <v>110000000</v>
      </c>
      <c r="AU4655" t="s">
        <v>6530</v>
      </c>
      <c r="AV4655" t="s">
        <v>541</v>
      </c>
    </row>
    <row r="4656" spans="1:48">
      <c r="A4656" t="s">
        <v>17881</v>
      </c>
      <c r="B4656">
        <v>45186.653899050929</v>
      </c>
      <c r="C4656" t="s">
        <v>803</v>
      </c>
      <c r="D4656" t="s">
        <v>61</v>
      </c>
      <c r="E4656" t="s">
        <v>17882</v>
      </c>
      <c r="F4656" t="s">
        <v>37376</v>
      </c>
      <c r="I4656" t="s">
        <v>75</v>
      </c>
      <c r="J4656" t="s">
        <v>2</v>
      </c>
      <c r="K4656" t="s">
        <v>64</v>
      </c>
      <c r="M4656" t="s">
        <v>17883</v>
      </c>
      <c r="N4656" t="s">
        <v>438</v>
      </c>
      <c r="AB4656" t="s">
        <v>121</v>
      </c>
      <c r="AC4656">
        <v>5</v>
      </c>
      <c r="AD4656">
        <v>3</v>
      </c>
      <c r="AE4656">
        <v>3</v>
      </c>
      <c r="AF4656">
        <v>970</v>
      </c>
      <c r="AG4656" t="s">
        <v>107</v>
      </c>
      <c r="AH4656" t="s">
        <v>1293</v>
      </c>
      <c r="AI4656" t="s">
        <v>144</v>
      </c>
      <c r="AJ4656" t="s">
        <v>17884</v>
      </c>
      <c r="AO4656" t="s">
        <v>70</v>
      </c>
      <c r="AR4656">
        <v>28000000</v>
      </c>
      <c r="AU4656" t="s">
        <v>6530</v>
      </c>
      <c r="AV4656" t="s">
        <v>137</v>
      </c>
    </row>
    <row r="4657" spans="1:48">
      <c r="A4657" t="s">
        <v>17885</v>
      </c>
      <c r="B4657">
        <v>45186.678412962967</v>
      </c>
      <c r="C4657" t="s">
        <v>803</v>
      </c>
      <c r="D4657" t="s">
        <v>204</v>
      </c>
      <c r="E4657" t="s">
        <v>17886</v>
      </c>
      <c r="F4657" t="s">
        <v>37377</v>
      </c>
      <c r="I4657" t="s">
        <v>241</v>
      </c>
      <c r="J4657" t="s">
        <v>352</v>
      </c>
      <c r="K4657" t="s">
        <v>1128</v>
      </c>
      <c r="M4657" t="s">
        <v>17887</v>
      </c>
      <c r="N4657" t="s">
        <v>554</v>
      </c>
      <c r="AK4657" t="s">
        <v>13768</v>
      </c>
      <c r="AM4657">
        <v>4800</v>
      </c>
      <c r="AN4657" t="s">
        <v>17888</v>
      </c>
      <c r="AO4657" t="s">
        <v>70</v>
      </c>
      <c r="AR4657">
        <v>250000</v>
      </c>
      <c r="AT4657" t="s">
        <v>13379</v>
      </c>
      <c r="AV4657" t="s">
        <v>137</v>
      </c>
    </row>
    <row r="4658" spans="1:48">
      <c r="A4658" t="s">
        <v>17889</v>
      </c>
      <c r="B4658">
        <v>45186.742966678241</v>
      </c>
      <c r="C4658" t="s">
        <v>803</v>
      </c>
      <c r="D4658" t="s">
        <v>204</v>
      </c>
      <c r="E4658" t="s">
        <v>17890</v>
      </c>
      <c r="F4658" t="s">
        <v>37378</v>
      </c>
      <c r="I4658" t="s">
        <v>75</v>
      </c>
      <c r="J4658" t="s">
        <v>0</v>
      </c>
      <c r="K4658" t="s">
        <v>64</v>
      </c>
      <c r="M4658" t="s">
        <v>17891</v>
      </c>
      <c r="N4658" t="s">
        <v>1327</v>
      </c>
      <c r="O4658">
        <v>15</v>
      </c>
      <c r="P4658">
        <v>3</v>
      </c>
      <c r="Q4658">
        <v>3</v>
      </c>
      <c r="R4658">
        <v>1500</v>
      </c>
      <c r="S4658">
        <v>1</v>
      </c>
      <c r="T4658">
        <v>4</v>
      </c>
      <c r="V4658" t="s">
        <v>349</v>
      </c>
      <c r="W4658" t="s">
        <v>17892</v>
      </c>
      <c r="AO4658" t="s">
        <v>70</v>
      </c>
      <c r="AR4658">
        <v>25000000</v>
      </c>
      <c r="AT4658" t="s">
        <v>13379</v>
      </c>
      <c r="AV4658" t="s">
        <v>541</v>
      </c>
    </row>
    <row r="4659" spans="1:48">
      <c r="A4659" t="s">
        <v>17893</v>
      </c>
      <c r="B4659">
        <v>45186.762359502318</v>
      </c>
      <c r="C4659" t="s">
        <v>803</v>
      </c>
      <c r="D4659" t="s">
        <v>61</v>
      </c>
      <c r="E4659" t="s">
        <v>17894</v>
      </c>
      <c r="F4659" t="s">
        <v>37379</v>
      </c>
      <c r="I4659" t="s">
        <v>75</v>
      </c>
      <c r="J4659" t="s">
        <v>1</v>
      </c>
      <c r="K4659" t="s">
        <v>64</v>
      </c>
      <c r="M4659" t="s">
        <v>17895</v>
      </c>
      <c r="N4659" t="s">
        <v>1327</v>
      </c>
      <c r="X4659">
        <v>15.5</v>
      </c>
      <c r="Y4659" t="s">
        <v>3699</v>
      </c>
      <c r="AA4659" t="s">
        <v>17896</v>
      </c>
      <c r="AO4659" t="s">
        <v>70</v>
      </c>
      <c r="AP4659">
        <v>1000000</v>
      </c>
      <c r="AR4659">
        <v>15500000</v>
      </c>
      <c r="AT4659" t="s">
        <v>13379</v>
      </c>
      <c r="AV4659" t="s">
        <v>541</v>
      </c>
    </row>
    <row r="4660" spans="1:48">
      <c r="A4660" t="s">
        <v>17897</v>
      </c>
      <c r="B4660">
        <v>45186.847638900465</v>
      </c>
      <c r="C4660" t="s">
        <v>803</v>
      </c>
      <c r="D4660" t="s">
        <v>61</v>
      </c>
      <c r="E4660" t="s">
        <v>17898</v>
      </c>
      <c r="F4660" t="s">
        <v>37380</v>
      </c>
      <c r="I4660" t="s">
        <v>75</v>
      </c>
      <c r="J4660" t="s">
        <v>1</v>
      </c>
      <c r="K4660" t="s">
        <v>64</v>
      </c>
      <c r="M4660" t="s">
        <v>17895</v>
      </c>
      <c r="N4660" t="s">
        <v>1327</v>
      </c>
      <c r="X4660">
        <v>20</v>
      </c>
      <c r="Y4660" t="s">
        <v>3699</v>
      </c>
      <c r="AA4660" t="s">
        <v>17899</v>
      </c>
      <c r="AO4660" t="s">
        <v>70</v>
      </c>
      <c r="AP4660">
        <v>700000</v>
      </c>
      <c r="AR4660">
        <v>14000000</v>
      </c>
      <c r="AT4660" t="s">
        <v>13379</v>
      </c>
      <c r="AV4660" t="s">
        <v>541</v>
      </c>
    </row>
    <row r="4661" spans="1:48">
      <c r="A4661" t="s">
        <v>17900</v>
      </c>
      <c r="B4661">
        <v>45186.869435914356</v>
      </c>
      <c r="C4661" t="s">
        <v>803</v>
      </c>
      <c r="D4661" t="s">
        <v>61</v>
      </c>
      <c r="E4661" t="s">
        <v>17901</v>
      </c>
      <c r="F4661" t="s">
        <v>37381</v>
      </c>
      <c r="I4661" t="s">
        <v>75</v>
      </c>
      <c r="J4661" t="s">
        <v>0</v>
      </c>
      <c r="K4661" t="s">
        <v>11519</v>
      </c>
      <c r="M4661" t="s">
        <v>14630</v>
      </c>
      <c r="N4661" t="s">
        <v>1327</v>
      </c>
      <c r="O4661">
        <v>25</v>
      </c>
      <c r="P4661">
        <v>3</v>
      </c>
      <c r="Q4661">
        <v>2</v>
      </c>
      <c r="R4661">
        <v>5000</v>
      </c>
      <c r="S4661">
        <v>1</v>
      </c>
      <c r="T4661">
        <v>4</v>
      </c>
      <c r="V4661" t="s">
        <v>274</v>
      </c>
      <c r="W4661" t="s">
        <v>17902</v>
      </c>
      <c r="AO4661" t="s">
        <v>70</v>
      </c>
      <c r="AP4661">
        <v>4500000</v>
      </c>
      <c r="AR4661">
        <v>112500000</v>
      </c>
      <c r="AT4661" t="s">
        <v>13379</v>
      </c>
      <c r="AV4661" t="s">
        <v>421</v>
      </c>
    </row>
    <row r="4662" spans="1:48">
      <c r="A4662" t="s">
        <v>17903</v>
      </c>
      <c r="B4662">
        <v>45186.89566465278</v>
      </c>
      <c r="C4662" t="s">
        <v>803</v>
      </c>
      <c r="D4662" t="s">
        <v>61</v>
      </c>
      <c r="E4662" t="s">
        <v>17904</v>
      </c>
      <c r="F4662" t="s">
        <v>37382</v>
      </c>
      <c r="I4662" t="s">
        <v>75</v>
      </c>
      <c r="J4662" t="s">
        <v>1</v>
      </c>
      <c r="K4662" t="s">
        <v>64</v>
      </c>
      <c r="M4662" t="s">
        <v>17905</v>
      </c>
      <c r="N4662" t="s">
        <v>1327</v>
      </c>
      <c r="X4662">
        <v>18</v>
      </c>
      <c r="Y4662" t="s">
        <v>3699</v>
      </c>
      <c r="AA4662" t="s">
        <v>17906</v>
      </c>
      <c r="AO4662" t="s">
        <v>70</v>
      </c>
      <c r="AR4662">
        <v>27000000</v>
      </c>
      <c r="AT4662" t="s">
        <v>13379</v>
      </c>
      <c r="AV4662" t="s">
        <v>541</v>
      </c>
    </row>
    <row r="4663" spans="1:48">
      <c r="A4663" t="s">
        <v>17907</v>
      </c>
      <c r="B4663">
        <v>45187.60311546296</v>
      </c>
      <c r="C4663" t="s">
        <v>11244</v>
      </c>
      <c r="D4663" t="s">
        <v>61</v>
      </c>
      <c r="E4663" t="s">
        <v>17908</v>
      </c>
      <c r="F4663" t="s">
        <v>37383</v>
      </c>
      <c r="I4663" t="s">
        <v>241</v>
      </c>
      <c r="J4663" t="s">
        <v>0</v>
      </c>
      <c r="M4663" t="s">
        <v>17909</v>
      </c>
      <c r="N4663" t="s">
        <v>77</v>
      </c>
      <c r="O4663">
        <v>18</v>
      </c>
      <c r="P4663">
        <v>4</v>
      </c>
      <c r="Q4663">
        <v>4</v>
      </c>
      <c r="R4663">
        <v>6000</v>
      </c>
      <c r="S4663">
        <v>2</v>
      </c>
      <c r="T4663">
        <v>2</v>
      </c>
      <c r="V4663" t="s">
        <v>17910</v>
      </c>
      <c r="W4663" t="s">
        <v>17911</v>
      </c>
      <c r="AO4663" t="s">
        <v>154</v>
      </c>
      <c r="AR4663">
        <v>5000</v>
      </c>
      <c r="AV4663" t="s">
        <v>137</v>
      </c>
    </row>
    <row r="4664" spans="1:48">
      <c r="A4664" t="s">
        <v>17912</v>
      </c>
      <c r="B4664">
        <v>45187.72597219907</v>
      </c>
      <c r="C4664" t="s">
        <v>803</v>
      </c>
      <c r="D4664" t="s">
        <v>61</v>
      </c>
      <c r="E4664" t="s">
        <v>10179</v>
      </c>
      <c r="F4664" t="s">
        <v>37384</v>
      </c>
      <c r="I4664" t="s">
        <v>75</v>
      </c>
      <c r="J4664" t="s">
        <v>1</v>
      </c>
      <c r="K4664" t="s">
        <v>4386</v>
      </c>
      <c r="M4664" t="s">
        <v>17913</v>
      </c>
      <c r="N4664" t="s">
        <v>1327</v>
      </c>
      <c r="X4664">
        <v>104</v>
      </c>
      <c r="Y4664" t="s">
        <v>17914</v>
      </c>
      <c r="AA4664" t="s">
        <v>17915</v>
      </c>
      <c r="AO4664" t="s">
        <v>70</v>
      </c>
      <c r="AR4664">
        <v>312000000</v>
      </c>
      <c r="AT4664" t="s">
        <v>13379</v>
      </c>
      <c r="AV4664" t="s">
        <v>421</v>
      </c>
    </row>
    <row r="4665" spans="1:48">
      <c r="A4665" t="s">
        <v>17916</v>
      </c>
      <c r="B4665">
        <v>45187.73847434028</v>
      </c>
      <c r="C4665" t="s">
        <v>803</v>
      </c>
      <c r="D4665" t="s">
        <v>204</v>
      </c>
      <c r="E4665" t="s">
        <v>17886</v>
      </c>
      <c r="F4665" t="s">
        <v>37385</v>
      </c>
      <c r="I4665" t="s">
        <v>75</v>
      </c>
      <c r="J4665" t="s">
        <v>1</v>
      </c>
      <c r="K4665" t="s">
        <v>64</v>
      </c>
      <c r="M4665" t="s">
        <v>17917</v>
      </c>
      <c r="N4665" t="s">
        <v>1327</v>
      </c>
      <c r="X4665">
        <v>18</v>
      </c>
      <c r="Y4665" t="s">
        <v>3699</v>
      </c>
      <c r="AA4665" t="s">
        <v>17918</v>
      </c>
      <c r="AO4665" t="s">
        <v>70</v>
      </c>
      <c r="AR4665">
        <v>16200000</v>
      </c>
      <c r="AT4665" t="s">
        <v>13379</v>
      </c>
      <c r="AV4665" t="s">
        <v>137</v>
      </c>
    </row>
    <row r="4666" spans="1:48">
      <c r="A4666" t="s">
        <v>17919</v>
      </c>
      <c r="B4666">
        <v>45188.494060752317</v>
      </c>
      <c r="C4666" t="s">
        <v>877</v>
      </c>
      <c r="D4666" t="s">
        <v>204</v>
      </c>
      <c r="E4666" t="s">
        <v>6282</v>
      </c>
      <c r="F4666" t="s">
        <v>37386</v>
      </c>
      <c r="I4666" t="s">
        <v>75</v>
      </c>
      <c r="J4666" t="s">
        <v>2</v>
      </c>
      <c r="K4666" t="s">
        <v>83</v>
      </c>
      <c r="M4666" t="s">
        <v>17920</v>
      </c>
      <c r="N4666" t="s">
        <v>96</v>
      </c>
      <c r="AB4666" t="s">
        <v>122</v>
      </c>
      <c r="AC4666">
        <v>40</v>
      </c>
      <c r="AD4666">
        <v>4</v>
      </c>
      <c r="AE4666">
        <v>3</v>
      </c>
      <c r="AF4666">
        <v>2740</v>
      </c>
      <c r="AG4666" t="s">
        <v>98</v>
      </c>
      <c r="AH4666" t="s">
        <v>17921</v>
      </c>
      <c r="AI4666" t="s">
        <v>100</v>
      </c>
      <c r="AJ4666" t="s">
        <v>17922</v>
      </c>
      <c r="AO4666" t="s">
        <v>70</v>
      </c>
      <c r="AR4666">
        <v>435000000</v>
      </c>
      <c r="AU4666" t="s">
        <v>6530</v>
      </c>
      <c r="AV4666" t="s">
        <v>541</v>
      </c>
    </row>
    <row r="4667" spans="1:48">
      <c r="A4667" t="s">
        <v>17923</v>
      </c>
      <c r="B4667">
        <v>45188.504727349537</v>
      </c>
      <c r="C4667" t="s">
        <v>877</v>
      </c>
      <c r="D4667" t="s">
        <v>204</v>
      </c>
      <c r="E4667" t="s">
        <v>9092</v>
      </c>
      <c r="F4667" t="s">
        <v>37387</v>
      </c>
      <c r="I4667" t="s">
        <v>241</v>
      </c>
      <c r="J4667" t="s">
        <v>2</v>
      </c>
      <c r="K4667" t="s">
        <v>83</v>
      </c>
      <c r="M4667" t="s">
        <v>17924</v>
      </c>
      <c r="N4667" t="s">
        <v>96</v>
      </c>
      <c r="AB4667" t="s">
        <v>122</v>
      </c>
      <c r="AD4667">
        <v>2</v>
      </c>
      <c r="AE4667">
        <v>2</v>
      </c>
      <c r="AF4667">
        <v>850</v>
      </c>
      <c r="AG4667" t="s">
        <v>107</v>
      </c>
      <c r="AH4667" t="s">
        <v>17925</v>
      </c>
      <c r="AJ4667" t="s">
        <v>17926</v>
      </c>
      <c r="AO4667" t="s">
        <v>154</v>
      </c>
      <c r="AR4667">
        <v>1200</v>
      </c>
      <c r="AU4667" t="s">
        <v>6564</v>
      </c>
      <c r="AV4667" t="s">
        <v>541</v>
      </c>
    </row>
    <row r="4668" spans="1:48">
      <c r="A4668" t="s">
        <v>17927</v>
      </c>
      <c r="B4668">
        <v>45188.516840717595</v>
      </c>
      <c r="C4668" t="s">
        <v>877</v>
      </c>
      <c r="D4668" t="s">
        <v>204</v>
      </c>
      <c r="E4668" t="s">
        <v>9092</v>
      </c>
      <c r="F4668" t="s">
        <v>37388</v>
      </c>
      <c r="I4668" t="s">
        <v>241</v>
      </c>
      <c r="J4668" t="s">
        <v>2</v>
      </c>
      <c r="K4668" t="s">
        <v>83</v>
      </c>
      <c r="M4668" t="s">
        <v>17928</v>
      </c>
      <c r="N4668" t="s">
        <v>96</v>
      </c>
      <c r="AB4668" t="s">
        <v>122</v>
      </c>
      <c r="AD4668">
        <v>2</v>
      </c>
      <c r="AE4668">
        <v>2</v>
      </c>
      <c r="AF4668">
        <v>1070</v>
      </c>
      <c r="AG4668" t="s">
        <v>107</v>
      </c>
      <c r="AH4668" t="s">
        <v>17929</v>
      </c>
      <c r="AJ4668" t="s">
        <v>17930</v>
      </c>
      <c r="AO4668" t="s">
        <v>154</v>
      </c>
      <c r="AR4668">
        <v>1550</v>
      </c>
      <c r="AU4668" t="s">
        <v>6564</v>
      </c>
      <c r="AV4668" t="s">
        <v>541</v>
      </c>
    </row>
    <row r="4669" spans="1:48">
      <c r="A4669" t="s">
        <v>17931</v>
      </c>
      <c r="B4669">
        <v>45188.55419678241</v>
      </c>
      <c r="C4669" t="s">
        <v>877</v>
      </c>
      <c r="D4669" t="s">
        <v>61</v>
      </c>
      <c r="E4669" t="s">
        <v>17932</v>
      </c>
      <c r="F4669" t="s">
        <v>37389</v>
      </c>
      <c r="I4669" t="s">
        <v>241</v>
      </c>
      <c r="J4669" t="s">
        <v>0</v>
      </c>
      <c r="K4669" t="s">
        <v>83</v>
      </c>
      <c r="M4669" t="s">
        <v>17933</v>
      </c>
      <c r="N4669" t="s">
        <v>214</v>
      </c>
      <c r="O4669">
        <v>18</v>
      </c>
      <c r="P4669">
        <v>4</v>
      </c>
      <c r="Q4669">
        <v>3</v>
      </c>
      <c r="R4669">
        <v>3000</v>
      </c>
      <c r="S4669">
        <v>2</v>
      </c>
      <c r="T4669">
        <v>2</v>
      </c>
      <c r="W4669" t="s">
        <v>17934</v>
      </c>
      <c r="AO4669" t="s">
        <v>70</v>
      </c>
      <c r="AR4669">
        <v>250000</v>
      </c>
      <c r="AT4669" t="s">
        <v>1526</v>
      </c>
      <c r="AV4669" t="s">
        <v>541</v>
      </c>
    </row>
    <row r="4670" spans="1:48">
      <c r="A4670" t="s">
        <v>17935</v>
      </c>
      <c r="B4670">
        <v>45188.598989108796</v>
      </c>
      <c r="C4670" t="s">
        <v>4899</v>
      </c>
      <c r="D4670" t="s">
        <v>204</v>
      </c>
      <c r="E4670" t="s">
        <v>15180</v>
      </c>
      <c r="F4670" t="s">
        <v>37390</v>
      </c>
      <c r="I4670" t="s">
        <v>75</v>
      </c>
      <c r="J4670" t="s">
        <v>352</v>
      </c>
      <c r="K4670" t="s">
        <v>1864</v>
      </c>
      <c r="M4670" t="s">
        <v>214</v>
      </c>
      <c r="N4670" t="s">
        <v>214</v>
      </c>
      <c r="AK4670" t="s">
        <v>17936</v>
      </c>
      <c r="AL4670">
        <v>11.35</v>
      </c>
      <c r="AM4670">
        <v>3000</v>
      </c>
      <c r="AN4670" t="s">
        <v>17937</v>
      </c>
      <c r="AO4670" t="s">
        <v>70</v>
      </c>
      <c r="AR4670">
        <v>200000000</v>
      </c>
      <c r="AV4670" t="s">
        <v>421</v>
      </c>
    </row>
    <row r="4671" spans="1:48">
      <c r="A4671" t="s">
        <v>17938</v>
      </c>
      <c r="B4671">
        <v>45188.605211956019</v>
      </c>
      <c r="C4671" t="s">
        <v>4899</v>
      </c>
      <c r="D4671" t="s">
        <v>204</v>
      </c>
      <c r="E4671" t="s">
        <v>17939</v>
      </c>
      <c r="F4671" t="s">
        <v>37391</v>
      </c>
      <c r="I4671" t="s">
        <v>241</v>
      </c>
      <c r="J4671" t="s">
        <v>352</v>
      </c>
      <c r="K4671" t="s">
        <v>7160</v>
      </c>
      <c r="M4671" t="s">
        <v>17940</v>
      </c>
      <c r="N4671" t="s">
        <v>1596</v>
      </c>
      <c r="AK4671" t="s">
        <v>17941</v>
      </c>
      <c r="AM4671">
        <v>40000</v>
      </c>
      <c r="AN4671" t="s">
        <v>17942</v>
      </c>
      <c r="AO4671" t="s">
        <v>70</v>
      </c>
      <c r="AR4671">
        <v>2800000</v>
      </c>
      <c r="AV4671" t="s">
        <v>137</v>
      </c>
    </row>
    <row r="4672" spans="1:48">
      <c r="A4672" t="s">
        <v>17943</v>
      </c>
      <c r="B4672">
        <v>45188.618993136573</v>
      </c>
      <c r="C4672" t="s">
        <v>4899</v>
      </c>
      <c r="D4672" t="s">
        <v>61</v>
      </c>
      <c r="E4672" t="s">
        <v>17944</v>
      </c>
      <c r="F4672" t="s">
        <v>37392</v>
      </c>
      <c r="I4672" t="s">
        <v>75</v>
      </c>
      <c r="J4672" t="s">
        <v>1</v>
      </c>
      <c r="K4672" t="s">
        <v>1128</v>
      </c>
      <c r="M4672" t="s">
        <v>17945</v>
      </c>
      <c r="N4672" t="s">
        <v>96</v>
      </c>
      <c r="X4672">
        <v>15</v>
      </c>
      <c r="Y4672" t="s">
        <v>17329</v>
      </c>
      <c r="AA4672" t="s">
        <v>17946</v>
      </c>
      <c r="AO4672" t="s">
        <v>70</v>
      </c>
      <c r="AP4672">
        <v>19000000</v>
      </c>
      <c r="AV4672" t="s">
        <v>541</v>
      </c>
    </row>
    <row r="4673" spans="1:48">
      <c r="A4673" t="s">
        <v>17947</v>
      </c>
      <c r="B4673">
        <v>45188.620618217596</v>
      </c>
      <c r="C4673" t="s">
        <v>4899</v>
      </c>
      <c r="D4673" t="s">
        <v>61</v>
      </c>
      <c r="E4673" t="s">
        <v>17948</v>
      </c>
      <c r="F4673" t="s">
        <v>37393</v>
      </c>
      <c r="I4673" t="s">
        <v>75</v>
      </c>
      <c r="J4673" t="s">
        <v>1</v>
      </c>
      <c r="K4673" t="s">
        <v>1128</v>
      </c>
      <c r="M4673" t="s">
        <v>17949</v>
      </c>
      <c r="N4673" t="s">
        <v>96</v>
      </c>
      <c r="X4673">
        <v>26</v>
      </c>
      <c r="Y4673" t="s">
        <v>7160</v>
      </c>
      <c r="AA4673" t="s">
        <v>17950</v>
      </c>
      <c r="AO4673" t="s">
        <v>70</v>
      </c>
      <c r="AP4673">
        <v>19000000</v>
      </c>
      <c r="AV4673" t="s">
        <v>541</v>
      </c>
    </row>
    <row r="4674" spans="1:48">
      <c r="A4674" t="s">
        <v>17951</v>
      </c>
      <c r="B4674">
        <v>45188.622717743056</v>
      </c>
      <c r="C4674" t="s">
        <v>4899</v>
      </c>
      <c r="D4674" t="s">
        <v>204</v>
      </c>
      <c r="E4674" t="s">
        <v>12141</v>
      </c>
      <c r="F4674" t="s">
        <v>37394</v>
      </c>
      <c r="I4674" t="s">
        <v>75</v>
      </c>
      <c r="J4674" t="s">
        <v>1</v>
      </c>
      <c r="K4674" t="s">
        <v>64</v>
      </c>
      <c r="M4674" t="s">
        <v>17952</v>
      </c>
      <c r="N4674" t="s">
        <v>718</v>
      </c>
      <c r="X4674">
        <v>10.8</v>
      </c>
      <c r="Y4674" t="s">
        <v>64</v>
      </c>
      <c r="AA4674" t="s">
        <v>17953</v>
      </c>
      <c r="AO4674" t="s">
        <v>70</v>
      </c>
      <c r="AP4674">
        <v>1500000</v>
      </c>
      <c r="AV4674" t="s">
        <v>541</v>
      </c>
    </row>
    <row r="4675" spans="1:48">
      <c r="A4675" t="s">
        <v>17954</v>
      </c>
      <c r="B4675">
        <v>45188.62501260417</v>
      </c>
      <c r="C4675" t="s">
        <v>4899</v>
      </c>
      <c r="D4675" t="s">
        <v>204</v>
      </c>
      <c r="E4675" t="s">
        <v>17955</v>
      </c>
      <c r="F4675" t="s">
        <v>37395</v>
      </c>
      <c r="I4675" t="s">
        <v>75</v>
      </c>
      <c r="J4675" t="s">
        <v>2</v>
      </c>
      <c r="K4675" t="s">
        <v>64</v>
      </c>
      <c r="M4675" t="s">
        <v>59</v>
      </c>
      <c r="AB4675" t="s">
        <v>468</v>
      </c>
      <c r="AC4675">
        <v>15</v>
      </c>
      <c r="AD4675">
        <v>2</v>
      </c>
      <c r="AE4675">
        <v>2</v>
      </c>
      <c r="AF4675">
        <v>1205</v>
      </c>
      <c r="AG4675" t="s">
        <v>107</v>
      </c>
      <c r="AH4675" t="s">
        <v>1293</v>
      </c>
      <c r="AI4675" t="s">
        <v>123</v>
      </c>
      <c r="AO4675" t="s">
        <v>70</v>
      </c>
      <c r="AR4675">
        <v>56000000</v>
      </c>
      <c r="AU4675" t="s">
        <v>6530</v>
      </c>
      <c r="AV4675" t="s">
        <v>421</v>
      </c>
    </row>
    <row r="4676" spans="1:48">
      <c r="A4676" t="s">
        <v>17956</v>
      </c>
      <c r="B4676">
        <v>45188.627097627315</v>
      </c>
      <c r="C4676" t="s">
        <v>4899</v>
      </c>
      <c r="D4676" t="s">
        <v>204</v>
      </c>
      <c r="E4676" t="s">
        <v>12141</v>
      </c>
      <c r="F4676" t="s">
        <v>37396</v>
      </c>
      <c r="I4676" t="s">
        <v>241</v>
      </c>
      <c r="J4676" t="s">
        <v>0</v>
      </c>
      <c r="K4676" t="s">
        <v>64</v>
      </c>
      <c r="M4676" t="s">
        <v>17957</v>
      </c>
      <c r="N4676" t="s">
        <v>66</v>
      </c>
      <c r="O4676">
        <v>11</v>
      </c>
      <c r="P4676">
        <v>4</v>
      </c>
      <c r="Q4676">
        <v>2</v>
      </c>
      <c r="R4676">
        <v>2900</v>
      </c>
      <c r="S4676">
        <v>2</v>
      </c>
      <c r="T4676">
        <v>1</v>
      </c>
      <c r="V4676" t="s">
        <v>100</v>
      </c>
      <c r="AO4676" t="s">
        <v>70</v>
      </c>
      <c r="AR4676">
        <v>150000</v>
      </c>
      <c r="AV4676" t="s">
        <v>137</v>
      </c>
    </row>
    <row r="4677" spans="1:48">
      <c r="A4677" t="s">
        <v>17958</v>
      </c>
      <c r="B4677">
        <v>45188.920350381944</v>
      </c>
      <c r="C4677" t="s">
        <v>803</v>
      </c>
      <c r="D4677" t="s">
        <v>61</v>
      </c>
      <c r="E4677" t="s">
        <v>17959</v>
      </c>
      <c r="F4677" t="s">
        <v>37397</v>
      </c>
      <c r="I4677" t="s">
        <v>75</v>
      </c>
      <c r="J4677" t="s">
        <v>2</v>
      </c>
      <c r="K4677" t="s">
        <v>64</v>
      </c>
      <c r="M4677" t="s">
        <v>17960</v>
      </c>
      <c r="N4677" t="s">
        <v>77</v>
      </c>
      <c r="AB4677" t="s">
        <v>121</v>
      </c>
      <c r="AC4677">
        <v>6</v>
      </c>
      <c r="AD4677">
        <v>2</v>
      </c>
      <c r="AE4677">
        <v>2</v>
      </c>
      <c r="AF4677">
        <v>1100</v>
      </c>
      <c r="AG4677" t="s">
        <v>107</v>
      </c>
      <c r="AH4677" t="s">
        <v>1293</v>
      </c>
      <c r="AI4677" t="s">
        <v>123</v>
      </c>
      <c r="AJ4677" t="s">
        <v>17961</v>
      </c>
      <c r="AO4677" t="s">
        <v>70</v>
      </c>
      <c r="AR4677">
        <v>46350000</v>
      </c>
      <c r="AU4677" t="s">
        <v>6530</v>
      </c>
      <c r="AV4677" t="s">
        <v>137</v>
      </c>
    </row>
    <row r="4678" spans="1:48">
      <c r="A4678" t="s">
        <v>17962</v>
      </c>
      <c r="B4678">
        <v>45188.948203576394</v>
      </c>
      <c r="C4678" t="s">
        <v>803</v>
      </c>
      <c r="D4678" t="s">
        <v>204</v>
      </c>
      <c r="E4678" t="s">
        <v>17963</v>
      </c>
      <c r="F4678" t="s">
        <v>37398</v>
      </c>
      <c r="I4678" t="s">
        <v>75</v>
      </c>
      <c r="J4678" t="s">
        <v>0</v>
      </c>
      <c r="K4678" t="s">
        <v>64</v>
      </c>
      <c r="M4678" t="s">
        <v>17964</v>
      </c>
      <c r="N4678" t="s">
        <v>307</v>
      </c>
      <c r="O4678">
        <v>9</v>
      </c>
      <c r="P4678">
        <v>5</v>
      </c>
      <c r="Q4678">
        <v>2</v>
      </c>
      <c r="R4678">
        <v>5000</v>
      </c>
      <c r="S4678">
        <v>2</v>
      </c>
      <c r="T4678">
        <v>2</v>
      </c>
      <c r="V4678" t="s">
        <v>349</v>
      </c>
      <c r="W4678" t="s">
        <v>17965</v>
      </c>
      <c r="AO4678" t="s">
        <v>70</v>
      </c>
      <c r="AR4678">
        <v>45000000</v>
      </c>
      <c r="AT4678" t="s">
        <v>13379</v>
      </c>
      <c r="AV4678" t="s">
        <v>411</v>
      </c>
    </row>
    <row r="4679" spans="1:48">
      <c r="A4679" t="s">
        <v>17966</v>
      </c>
      <c r="B4679">
        <v>45189.380369791666</v>
      </c>
      <c r="C4679" t="s">
        <v>877</v>
      </c>
      <c r="D4679" t="s">
        <v>204</v>
      </c>
      <c r="E4679" t="s">
        <v>9092</v>
      </c>
      <c r="F4679" t="s">
        <v>37399</v>
      </c>
      <c r="I4679" t="s">
        <v>241</v>
      </c>
      <c r="J4679" t="s">
        <v>2</v>
      </c>
      <c r="K4679" t="s">
        <v>83</v>
      </c>
      <c r="M4679" t="s">
        <v>17967</v>
      </c>
      <c r="N4679" t="s">
        <v>96</v>
      </c>
      <c r="AB4679" t="s">
        <v>122</v>
      </c>
      <c r="AD4679">
        <v>2</v>
      </c>
      <c r="AE4679">
        <v>2</v>
      </c>
      <c r="AF4679">
        <v>1600</v>
      </c>
      <c r="AG4679" t="s">
        <v>107</v>
      </c>
      <c r="AH4679" t="s">
        <v>12957</v>
      </c>
      <c r="AJ4679" t="s">
        <v>17968</v>
      </c>
      <c r="AO4679" t="s">
        <v>154</v>
      </c>
      <c r="AR4679">
        <v>2500</v>
      </c>
      <c r="AU4679" t="s">
        <v>6564</v>
      </c>
      <c r="AV4679" t="s">
        <v>541</v>
      </c>
    </row>
    <row r="4680" spans="1:48">
      <c r="A4680" t="s">
        <v>17969</v>
      </c>
      <c r="B4680">
        <v>45189.413056620368</v>
      </c>
      <c r="C4680" t="s">
        <v>132</v>
      </c>
      <c r="D4680" t="s">
        <v>61</v>
      </c>
      <c r="E4680" t="s">
        <v>17970</v>
      </c>
      <c r="F4680" t="s">
        <v>6240</v>
      </c>
      <c r="I4680" t="s">
        <v>241</v>
      </c>
      <c r="J4680" t="s">
        <v>2</v>
      </c>
      <c r="M4680" t="s">
        <v>17971</v>
      </c>
      <c r="N4680" t="s">
        <v>77</v>
      </c>
      <c r="AB4680" t="s">
        <v>122</v>
      </c>
      <c r="AC4680">
        <v>3</v>
      </c>
      <c r="AD4680">
        <v>3</v>
      </c>
      <c r="AE4680">
        <v>2</v>
      </c>
      <c r="AF4680">
        <v>1300</v>
      </c>
      <c r="AG4680" t="s">
        <v>107</v>
      </c>
      <c r="AI4680" t="s">
        <v>144</v>
      </c>
      <c r="AJ4680" t="s">
        <v>17972</v>
      </c>
      <c r="AO4680" t="s">
        <v>70</v>
      </c>
      <c r="AR4680">
        <v>170000</v>
      </c>
      <c r="AU4680" t="s">
        <v>6564</v>
      </c>
      <c r="AV4680" t="s">
        <v>411</v>
      </c>
    </row>
    <row r="4681" spans="1:48">
      <c r="A4681" t="s">
        <v>17973</v>
      </c>
      <c r="B4681">
        <v>45189.419517465278</v>
      </c>
      <c r="C4681" t="s">
        <v>877</v>
      </c>
      <c r="D4681" t="s">
        <v>204</v>
      </c>
      <c r="E4681" t="s">
        <v>5537</v>
      </c>
      <c r="F4681" t="s">
        <v>37400</v>
      </c>
      <c r="I4681" t="s">
        <v>75</v>
      </c>
      <c r="J4681" t="s">
        <v>2</v>
      </c>
      <c r="K4681" t="s">
        <v>83</v>
      </c>
      <c r="M4681" t="s">
        <v>17974</v>
      </c>
      <c r="N4681" t="s">
        <v>615</v>
      </c>
      <c r="AB4681" t="s">
        <v>122</v>
      </c>
      <c r="AC4681">
        <v>1</v>
      </c>
      <c r="AD4681">
        <v>3</v>
      </c>
      <c r="AE4681">
        <v>2</v>
      </c>
      <c r="AF4681">
        <v>1500</v>
      </c>
      <c r="AG4681" t="s">
        <v>107</v>
      </c>
      <c r="AJ4681" t="s">
        <v>17975</v>
      </c>
      <c r="AO4681" t="s">
        <v>70</v>
      </c>
      <c r="AQ4681">
        <v>52500000</v>
      </c>
      <c r="AT4681" t="s">
        <v>12373</v>
      </c>
      <c r="AU4681" t="s">
        <v>6530</v>
      </c>
      <c r="AV4681" t="s">
        <v>137</v>
      </c>
    </row>
    <row r="4682" spans="1:48">
      <c r="A4682" t="s">
        <v>17976</v>
      </c>
      <c r="B4682">
        <v>45189.427667384254</v>
      </c>
      <c r="C4682" t="s">
        <v>11244</v>
      </c>
      <c r="D4682" t="s">
        <v>61</v>
      </c>
      <c r="E4682" t="s">
        <v>17977</v>
      </c>
      <c r="F4682" t="s">
        <v>37401</v>
      </c>
      <c r="G4682">
        <v>971529919140</v>
      </c>
      <c r="I4682" t="s">
        <v>75</v>
      </c>
      <c r="J4682" t="s">
        <v>1</v>
      </c>
      <c r="M4682" t="s">
        <v>17978</v>
      </c>
      <c r="N4682" t="s">
        <v>438</v>
      </c>
      <c r="X4682">
        <v>10</v>
      </c>
      <c r="Y4682" t="s">
        <v>64</v>
      </c>
      <c r="AO4682" t="s">
        <v>70</v>
      </c>
      <c r="AP4682">
        <v>2100000</v>
      </c>
      <c r="AV4682" t="s">
        <v>541</v>
      </c>
    </row>
    <row r="4683" spans="1:48">
      <c r="A4683" t="s">
        <v>17979</v>
      </c>
      <c r="B4683">
        <v>45189.439983576391</v>
      </c>
      <c r="C4683" t="s">
        <v>132</v>
      </c>
      <c r="D4683" t="s">
        <v>204</v>
      </c>
      <c r="E4683" t="s">
        <v>3304</v>
      </c>
      <c r="F4683" t="s">
        <v>37402</v>
      </c>
      <c r="I4683" t="s">
        <v>75</v>
      </c>
      <c r="J4683" t="s">
        <v>1</v>
      </c>
      <c r="M4683" t="s">
        <v>17980</v>
      </c>
      <c r="N4683" t="s">
        <v>77</v>
      </c>
      <c r="X4683">
        <v>20</v>
      </c>
      <c r="AA4683" t="s">
        <v>17981</v>
      </c>
      <c r="AO4683" t="s">
        <v>70</v>
      </c>
      <c r="AP4683">
        <v>15000000</v>
      </c>
      <c r="AV4683" t="s">
        <v>137</v>
      </c>
    </row>
    <row r="4684" spans="1:48">
      <c r="A4684" t="s">
        <v>17982</v>
      </c>
      <c r="B4684">
        <v>45189.449759594907</v>
      </c>
      <c r="C4684" t="s">
        <v>877</v>
      </c>
      <c r="D4684" t="s">
        <v>204</v>
      </c>
      <c r="E4684" t="s">
        <v>17983</v>
      </c>
      <c r="F4684" t="s">
        <v>37403</v>
      </c>
      <c r="I4684" t="s">
        <v>75</v>
      </c>
      <c r="J4684" t="s">
        <v>352</v>
      </c>
      <c r="K4684" t="s">
        <v>3</v>
      </c>
      <c r="M4684" t="s">
        <v>15986</v>
      </c>
      <c r="N4684" t="s">
        <v>781</v>
      </c>
      <c r="AK4684" t="s">
        <v>3</v>
      </c>
      <c r="AL4684">
        <v>97</v>
      </c>
      <c r="AN4684" t="s">
        <v>17984</v>
      </c>
      <c r="AO4684" t="s">
        <v>70</v>
      </c>
      <c r="AR4684">
        <v>320000000</v>
      </c>
      <c r="AV4684" t="s">
        <v>137</v>
      </c>
    </row>
    <row r="4685" spans="1:48">
      <c r="A4685" t="s">
        <v>17985</v>
      </c>
      <c r="B4685">
        <v>45189.613364745368</v>
      </c>
      <c r="C4685" t="s">
        <v>11244</v>
      </c>
      <c r="D4685" t="s">
        <v>61</v>
      </c>
      <c r="E4685" t="s">
        <v>17986</v>
      </c>
      <c r="F4685" t="s">
        <v>37404</v>
      </c>
      <c r="I4685" t="s">
        <v>75</v>
      </c>
      <c r="J4685" t="s">
        <v>1</v>
      </c>
      <c r="K4685" t="s">
        <v>64</v>
      </c>
      <c r="M4685" t="s">
        <v>17987</v>
      </c>
      <c r="N4685" t="s">
        <v>527</v>
      </c>
      <c r="X4685">
        <v>6.2</v>
      </c>
      <c r="Y4685" t="s">
        <v>64</v>
      </c>
      <c r="AO4685" t="s">
        <v>70</v>
      </c>
      <c r="AP4685">
        <v>850000</v>
      </c>
      <c r="AV4685" t="s">
        <v>541</v>
      </c>
    </row>
    <row r="4686" spans="1:48">
      <c r="A4686" t="s">
        <v>17988</v>
      </c>
      <c r="B4686">
        <v>45189.819428981486</v>
      </c>
      <c r="C4686" t="s">
        <v>803</v>
      </c>
      <c r="D4686" t="s">
        <v>204</v>
      </c>
      <c r="E4686" t="s">
        <v>17989</v>
      </c>
      <c r="F4686" t="s">
        <v>37405</v>
      </c>
      <c r="I4686" t="s">
        <v>241</v>
      </c>
      <c r="J4686" t="s">
        <v>352</v>
      </c>
      <c r="K4686" t="s">
        <v>1128</v>
      </c>
      <c r="M4686" t="s">
        <v>17990</v>
      </c>
      <c r="N4686" t="s">
        <v>121</v>
      </c>
      <c r="AK4686" t="s">
        <v>13768</v>
      </c>
      <c r="AM4686">
        <v>70000</v>
      </c>
      <c r="AN4686" t="s">
        <v>17991</v>
      </c>
      <c r="AO4686" t="s">
        <v>70</v>
      </c>
      <c r="AQ4686">
        <v>100</v>
      </c>
      <c r="AR4686">
        <v>7000000</v>
      </c>
      <c r="AT4686" t="s">
        <v>13379</v>
      </c>
      <c r="AV4686" t="s">
        <v>137</v>
      </c>
    </row>
    <row r="4687" spans="1:48">
      <c r="A4687" t="s">
        <v>17992</v>
      </c>
      <c r="B4687">
        <v>45189.841377199074</v>
      </c>
      <c r="C4687" t="s">
        <v>803</v>
      </c>
      <c r="D4687" t="s">
        <v>61</v>
      </c>
      <c r="E4687" t="s">
        <v>1555</v>
      </c>
      <c r="F4687" t="s">
        <v>37406</v>
      </c>
      <c r="I4687" t="s">
        <v>75</v>
      </c>
      <c r="J4687" t="s">
        <v>0</v>
      </c>
      <c r="K4687" t="s">
        <v>64</v>
      </c>
      <c r="M4687" t="s">
        <v>17993</v>
      </c>
      <c r="N4687" t="s">
        <v>438</v>
      </c>
      <c r="O4687">
        <v>10</v>
      </c>
      <c r="P4687">
        <v>4</v>
      </c>
      <c r="Q4687">
        <v>3</v>
      </c>
      <c r="R4687">
        <v>2000</v>
      </c>
      <c r="S4687">
        <v>2</v>
      </c>
      <c r="T4687">
        <v>3</v>
      </c>
      <c r="U4687" t="s">
        <v>17994</v>
      </c>
      <c r="V4687" t="s">
        <v>274</v>
      </c>
      <c r="W4687" t="s">
        <v>17995</v>
      </c>
      <c r="AO4687" t="s">
        <v>70</v>
      </c>
      <c r="AR4687">
        <v>50000000</v>
      </c>
      <c r="AT4687" t="s">
        <v>13379</v>
      </c>
      <c r="AV4687" t="s">
        <v>137</v>
      </c>
    </row>
    <row r="4688" spans="1:48">
      <c r="A4688" t="s">
        <v>17996</v>
      </c>
      <c r="B4688">
        <v>45189.866680046296</v>
      </c>
      <c r="C4688" t="s">
        <v>803</v>
      </c>
      <c r="D4688" t="s">
        <v>61</v>
      </c>
      <c r="E4688" t="s">
        <v>17997</v>
      </c>
      <c r="F4688" t="s">
        <v>37407</v>
      </c>
      <c r="I4688" t="s">
        <v>75</v>
      </c>
      <c r="J4688" t="s">
        <v>1</v>
      </c>
      <c r="K4688" t="s">
        <v>4341</v>
      </c>
      <c r="M4688" t="s">
        <v>17998</v>
      </c>
      <c r="N4688" t="s">
        <v>1808</v>
      </c>
      <c r="X4688">
        <v>416</v>
      </c>
      <c r="Y4688" t="s">
        <v>17999</v>
      </c>
      <c r="AA4688" t="s">
        <v>18000</v>
      </c>
      <c r="AO4688" t="s">
        <v>70</v>
      </c>
      <c r="AP4688">
        <v>400000</v>
      </c>
      <c r="AR4688">
        <v>166400000</v>
      </c>
      <c r="AT4688" t="s">
        <v>13379</v>
      </c>
      <c r="AV4688" t="s">
        <v>541</v>
      </c>
    </row>
    <row r="4689" spans="1:48">
      <c r="A4689" t="s">
        <v>18001</v>
      </c>
      <c r="B4689">
        <v>45190.557719837961</v>
      </c>
      <c r="C4689" t="s">
        <v>877</v>
      </c>
      <c r="D4689" t="s">
        <v>61</v>
      </c>
      <c r="E4689" t="s">
        <v>18002</v>
      </c>
      <c r="F4689" t="s">
        <v>37408</v>
      </c>
      <c r="I4689" t="s">
        <v>75</v>
      </c>
      <c r="J4689" t="s">
        <v>2</v>
      </c>
      <c r="K4689" t="s">
        <v>83</v>
      </c>
      <c r="M4689" t="s">
        <v>17078</v>
      </c>
      <c r="N4689" t="s">
        <v>142</v>
      </c>
      <c r="AB4689" t="s">
        <v>122</v>
      </c>
      <c r="AC4689">
        <v>20</v>
      </c>
      <c r="AD4689">
        <v>2</v>
      </c>
      <c r="AE4689">
        <v>2</v>
      </c>
      <c r="AF4689">
        <v>1050</v>
      </c>
      <c r="AG4689" t="s">
        <v>107</v>
      </c>
      <c r="AH4689" t="s">
        <v>3413</v>
      </c>
      <c r="AO4689" t="s">
        <v>70</v>
      </c>
      <c r="AR4689">
        <v>95000000</v>
      </c>
      <c r="AU4689" t="s">
        <v>6530</v>
      </c>
      <c r="AV4689" t="s">
        <v>541</v>
      </c>
    </row>
    <row r="4690" spans="1:48">
      <c r="A4690" t="s">
        <v>18003</v>
      </c>
      <c r="B4690">
        <v>45190.618953437501</v>
      </c>
      <c r="C4690" t="s">
        <v>877</v>
      </c>
      <c r="D4690" t="s">
        <v>61</v>
      </c>
      <c r="E4690" t="s">
        <v>18004</v>
      </c>
      <c r="F4690" t="s">
        <v>37409</v>
      </c>
      <c r="I4690" t="s">
        <v>75</v>
      </c>
      <c r="J4690" t="s">
        <v>2</v>
      </c>
      <c r="K4690" t="s">
        <v>64</v>
      </c>
      <c r="M4690" t="s">
        <v>18005</v>
      </c>
      <c r="AB4690" t="s">
        <v>122</v>
      </c>
      <c r="AC4690">
        <v>20</v>
      </c>
      <c r="AD4690">
        <v>1205</v>
      </c>
      <c r="AE4690">
        <v>2</v>
      </c>
      <c r="AF4690">
        <v>2</v>
      </c>
      <c r="AG4690" t="s">
        <v>107</v>
      </c>
      <c r="AI4690" t="s">
        <v>1792</v>
      </c>
      <c r="AJ4690" t="s">
        <v>11787</v>
      </c>
      <c r="AO4690" t="s">
        <v>70</v>
      </c>
      <c r="AR4690">
        <v>56000000</v>
      </c>
      <c r="AU4690" t="s">
        <v>6530</v>
      </c>
      <c r="AV4690" t="s">
        <v>541</v>
      </c>
    </row>
    <row r="4691" spans="1:48">
      <c r="A4691" t="s">
        <v>18006</v>
      </c>
      <c r="B4691">
        <v>45190.635908263888</v>
      </c>
      <c r="C4691" t="s">
        <v>11244</v>
      </c>
      <c r="D4691" t="s">
        <v>61</v>
      </c>
      <c r="E4691" t="s">
        <v>18007</v>
      </c>
      <c r="F4691" t="s">
        <v>37410</v>
      </c>
      <c r="I4691" t="s">
        <v>75</v>
      </c>
      <c r="J4691" t="s">
        <v>352</v>
      </c>
      <c r="M4691" t="s">
        <v>18008</v>
      </c>
      <c r="N4691" t="s">
        <v>781</v>
      </c>
      <c r="AK4691" t="s">
        <v>1128</v>
      </c>
      <c r="AL4691">
        <v>10</v>
      </c>
      <c r="AN4691" t="s">
        <v>18009</v>
      </c>
      <c r="AO4691" t="s">
        <v>70</v>
      </c>
      <c r="AR4691">
        <v>135000000</v>
      </c>
      <c r="AV4691" t="s">
        <v>541</v>
      </c>
    </row>
    <row r="4692" spans="1:48">
      <c r="A4692" t="s">
        <v>18010</v>
      </c>
      <c r="B4692">
        <v>45190.639589432874</v>
      </c>
      <c r="C4692" t="s">
        <v>11244</v>
      </c>
      <c r="D4692" t="s">
        <v>61</v>
      </c>
      <c r="E4692" t="s">
        <v>18007</v>
      </c>
      <c r="F4692" t="s">
        <v>37411</v>
      </c>
      <c r="I4692" t="s">
        <v>75</v>
      </c>
      <c r="J4692" t="s">
        <v>352</v>
      </c>
      <c r="M4692" t="s">
        <v>18011</v>
      </c>
      <c r="N4692" t="s">
        <v>121</v>
      </c>
      <c r="AK4692" t="s">
        <v>1128</v>
      </c>
      <c r="AL4692">
        <v>11</v>
      </c>
      <c r="AN4692" t="s">
        <v>18012</v>
      </c>
      <c r="AO4692" t="s">
        <v>70</v>
      </c>
      <c r="AR4692">
        <v>140000000</v>
      </c>
      <c r="AV4692" t="s">
        <v>541</v>
      </c>
    </row>
    <row r="4693" spans="1:48">
      <c r="A4693" t="s">
        <v>18013</v>
      </c>
      <c r="B4693">
        <v>45190.70078619213</v>
      </c>
      <c r="C4693" t="s">
        <v>803</v>
      </c>
      <c r="D4693" t="s">
        <v>61</v>
      </c>
      <c r="E4693" t="s">
        <v>18014</v>
      </c>
      <c r="F4693" t="s">
        <v>37412</v>
      </c>
      <c r="I4693" t="s">
        <v>75</v>
      </c>
      <c r="J4693" t="s">
        <v>2</v>
      </c>
      <c r="K4693" t="s">
        <v>64</v>
      </c>
      <c r="M4693" t="s">
        <v>17883</v>
      </c>
      <c r="N4693" t="s">
        <v>438</v>
      </c>
      <c r="AB4693" t="s">
        <v>121</v>
      </c>
      <c r="AC4693">
        <v>4</v>
      </c>
      <c r="AD4693">
        <v>2</v>
      </c>
      <c r="AE4693">
        <v>2</v>
      </c>
      <c r="AF4693">
        <v>771</v>
      </c>
      <c r="AG4693" t="s">
        <v>107</v>
      </c>
      <c r="AH4693" t="s">
        <v>1293</v>
      </c>
      <c r="AI4693" t="s">
        <v>144</v>
      </c>
      <c r="AJ4693" t="s">
        <v>18015</v>
      </c>
      <c r="AO4693" t="s">
        <v>70</v>
      </c>
      <c r="AR4693">
        <v>25500000</v>
      </c>
      <c r="AU4693" t="s">
        <v>6530</v>
      </c>
      <c r="AV4693" t="s">
        <v>137</v>
      </c>
    </row>
    <row r="4694" spans="1:48">
      <c r="A4694" t="s">
        <v>18016</v>
      </c>
      <c r="B4694">
        <v>45190.711791921298</v>
      </c>
      <c r="C4694" t="s">
        <v>803</v>
      </c>
      <c r="D4694" t="s">
        <v>204</v>
      </c>
      <c r="E4694" t="s">
        <v>10278</v>
      </c>
      <c r="F4694" t="s">
        <v>37413</v>
      </c>
      <c r="I4694" t="s">
        <v>241</v>
      </c>
      <c r="J4694" t="s">
        <v>352</v>
      </c>
      <c r="K4694" t="s">
        <v>1128</v>
      </c>
      <c r="M4694" t="s">
        <v>18017</v>
      </c>
      <c r="N4694" t="s">
        <v>121</v>
      </c>
      <c r="AK4694" t="s">
        <v>13768</v>
      </c>
      <c r="AM4694">
        <v>45000</v>
      </c>
      <c r="AN4694" t="s">
        <v>18018</v>
      </c>
      <c r="AO4694" t="s">
        <v>70</v>
      </c>
      <c r="AR4694">
        <v>2925000</v>
      </c>
      <c r="AT4694" t="s">
        <v>13379</v>
      </c>
      <c r="AV4694" t="s">
        <v>137</v>
      </c>
    </row>
    <row r="4695" spans="1:48">
      <c r="A4695" t="s">
        <v>18019</v>
      </c>
      <c r="B4695">
        <v>45190.732506909721</v>
      </c>
      <c r="C4695" t="s">
        <v>4899</v>
      </c>
      <c r="D4695" t="s">
        <v>204</v>
      </c>
      <c r="E4695" t="s">
        <v>14311</v>
      </c>
      <c r="F4695" t="s">
        <v>37414</v>
      </c>
      <c r="I4695" t="s">
        <v>75</v>
      </c>
      <c r="J4695" t="s">
        <v>0</v>
      </c>
      <c r="K4695" t="s">
        <v>4295</v>
      </c>
      <c r="M4695" t="s">
        <v>13151</v>
      </c>
      <c r="N4695" t="s">
        <v>77</v>
      </c>
      <c r="O4695">
        <v>36.4</v>
      </c>
      <c r="P4695">
        <v>7</v>
      </c>
      <c r="Q4695">
        <v>7</v>
      </c>
      <c r="R4695">
        <v>6400</v>
      </c>
      <c r="S4695">
        <v>2</v>
      </c>
      <c r="T4695">
        <v>5</v>
      </c>
      <c r="V4695" t="s">
        <v>2766</v>
      </c>
      <c r="W4695" t="s">
        <v>18020</v>
      </c>
      <c r="AO4695" t="s">
        <v>70</v>
      </c>
      <c r="AR4695">
        <v>360000000</v>
      </c>
      <c r="AV4695" t="s">
        <v>421</v>
      </c>
    </row>
    <row r="4696" spans="1:48">
      <c r="A4696" t="s">
        <v>18021</v>
      </c>
      <c r="B4696">
        <v>45190.749246504631</v>
      </c>
      <c r="C4696" t="s">
        <v>4899</v>
      </c>
      <c r="D4696" t="s">
        <v>61</v>
      </c>
      <c r="E4696" t="s">
        <v>18022</v>
      </c>
      <c r="F4696" t="s">
        <v>37415</v>
      </c>
      <c r="I4696" t="s">
        <v>75</v>
      </c>
      <c r="J4696" t="s">
        <v>1</v>
      </c>
      <c r="K4696" t="s">
        <v>64</v>
      </c>
      <c r="M4696" t="s">
        <v>18023</v>
      </c>
      <c r="N4696" t="s">
        <v>438</v>
      </c>
      <c r="X4696">
        <v>10</v>
      </c>
      <c r="Y4696" t="s">
        <v>64</v>
      </c>
      <c r="AA4696" t="s">
        <v>18024</v>
      </c>
      <c r="AO4696" t="s">
        <v>70</v>
      </c>
      <c r="AP4696">
        <v>2100000</v>
      </c>
      <c r="AV4696" t="s">
        <v>137</v>
      </c>
    </row>
    <row r="4697" spans="1:48">
      <c r="A4697" t="s">
        <v>18025</v>
      </c>
      <c r="B4697">
        <v>45190.874594490742</v>
      </c>
      <c r="C4697" t="s">
        <v>4899</v>
      </c>
      <c r="D4697" t="s">
        <v>204</v>
      </c>
      <c r="E4697" t="s">
        <v>12304</v>
      </c>
      <c r="F4697" t="s">
        <v>37416</v>
      </c>
      <c r="I4697" t="s">
        <v>75</v>
      </c>
      <c r="J4697" t="s">
        <v>1</v>
      </c>
      <c r="K4697" t="s">
        <v>64</v>
      </c>
      <c r="M4697" t="s">
        <v>2043</v>
      </c>
      <c r="N4697" t="s">
        <v>248</v>
      </c>
      <c r="X4697">
        <v>20</v>
      </c>
      <c r="Y4697" t="s">
        <v>64</v>
      </c>
      <c r="AA4697" t="s">
        <v>18026</v>
      </c>
      <c r="AO4697" t="s">
        <v>70</v>
      </c>
      <c r="AP4697">
        <v>3500000</v>
      </c>
      <c r="AV4697" t="s">
        <v>421</v>
      </c>
    </row>
    <row r="4698" spans="1:48">
      <c r="A4698" t="s">
        <v>18027</v>
      </c>
      <c r="B4698">
        <v>45190.877810486112</v>
      </c>
      <c r="C4698" t="s">
        <v>4899</v>
      </c>
      <c r="D4698" t="s">
        <v>204</v>
      </c>
      <c r="E4698" t="s">
        <v>14311</v>
      </c>
      <c r="F4698" t="s">
        <v>37417</v>
      </c>
      <c r="I4698" t="s">
        <v>75</v>
      </c>
      <c r="J4698" t="s">
        <v>0</v>
      </c>
      <c r="K4698" t="s">
        <v>64</v>
      </c>
      <c r="M4698" t="s">
        <v>18028</v>
      </c>
      <c r="N4698" t="s">
        <v>77</v>
      </c>
      <c r="O4698">
        <v>5.8</v>
      </c>
      <c r="P4698">
        <v>4</v>
      </c>
      <c r="Q4698">
        <v>3</v>
      </c>
      <c r="R4698">
        <v>2000</v>
      </c>
      <c r="S4698">
        <v>2</v>
      </c>
      <c r="T4698">
        <v>2</v>
      </c>
      <c r="V4698" t="s">
        <v>100</v>
      </c>
      <c r="W4698" t="s">
        <v>18029</v>
      </c>
      <c r="AO4698" t="s">
        <v>70</v>
      </c>
      <c r="AR4698">
        <v>70000000</v>
      </c>
      <c r="AV4698" t="s">
        <v>541</v>
      </c>
    </row>
    <row r="4699" spans="1:48">
      <c r="A4699" t="s">
        <v>18030</v>
      </c>
      <c r="B4699">
        <v>45191.505610196764</v>
      </c>
      <c r="C4699" t="s">
        <v>877</v>
      </c>
      <c r="D4699" t="s">
        <v>61</v>
      </c>
      <c r="E4699" t="s">
        <v>18031</v>
      </c>
      <c r="F4699" t="s">
        <v>37418</v>
      </c>
      <c r="I4699" t="s">
        <v>75</v>
      </c>
      <c r="J4699" t="s">
        <v>0</v>
      </c>
      <c r="K4699" t="s">
        <v>83</v>
      </c>
      <c r="M4699" t="s">
        <v>18032</v>
      </c>
      <c r="N4699" t="s">
        <v>615</v>
      </c>
      <c r="O4699">
        <v>19.79</v>
      </c>
      <c r="P4699">
        <v>8</v>
      </c>
      <c r="Q4699">
        <v>6</v>
      </c>
      <c r="R4699">
        <v>4945</v>
      </c>
      <c r="S4699">
        <v>2</v>
      </c>
      <c r="T4699">
        <v>4</v>
      </c>
      <c r="AO4699" t="s">
        <v>70</v>
      </c>
      <c r="AR4699">
        <v>250000000</v>
      </c>
      <c r="AV4699" t="s">
        <v>5217</v>
      </c>
    </row>
    <row r="4700" spans="1:48">
      <c r="A4700" t="s">
        <v>18033</v>
      </c>
      <c r="B4700">
        <v>45191.516455763893</v>
      </c>
      <c r="C4700" t="s">
        <v>877</v>
      </c>
      <c r="D4700" t="s">
        <v>61</v>
      </c>
      <c r="E4700" t="s">
        <v>14066</v>
      </c>
      <c r="F4700" t="s">
        <v>37419</v>
      </c>
      <c r="I4700" t="s">
        <v>241</v>
      </c>
      <c r="J4700" t="s">
        <v>352</v>
      </c>
      <c r="K4700" t="s">
        <v>3</v>
      </c>
      <c r="M4700" t="s">
        <v>7559</v>
      </c>
      <c r="N4700" t="s">
        <v>112</v>
      </c>
      <c r="AK4700" t="s">
        <v>3</v>
      </c>
      <c r="AL4700">
        <v>10</v>
      </c>
      <c r="AM4700">
        <v>1000</v>
      </c>
      <c r="AN4700" t="s">
        <v>13126</v>
      </c>
      <c r="AO4700" t="s">
        <v>70</v>
      </c>
      <c r="AR4700">
        <v>130000</v>
      </c>
      <c r="AT4700" t="s">
        <v>1526</v>
      </c>
      <c r="AV4700" t="s">
        <v>137</v>
      </c>
    </row>
    <row r="4701" spans="1:48">
      <c r="A4701" t="s">
        <v>18034</v>
      </c>
      <c r="B4701">
        <v>45191.538504756943</v>
      </c>
      <c r="C4701" t="s">
        <v>4899</v>
      </c>
      <c r="D4701" t="s">
        <v>204</v>
      </c>
      <c r="E4701" t="s">
        <v>4410</v>
      </c>
      <c r="F4701" t="s">
        <v>37420</v>
      </c>
      <c r="I4701" t="s">
        <v>75</v>
      </c>
      <c r="J4701" t="s">
        <v>0</v>
      </c>
      <c r="K4701" t="s">
        <v>64</v>
      </c>
      <c r="M4701" t="s">
        <v>11863</v>
      </c>
      <c r="N4701" t="s">
        <v>142</v>
      </c>
      <c r="O4701">
        <v>9.4</v>
      </c>
      <c r="P4701">
        <v>3</v>
      </c>
      <c r="Q4701">
        <v>2</v>
      </c>
      <c r="R4701">
        <v>2000</v>
      </c>
      <c r="S4701">
        <v>2</v>
      </c>
      <c r="T4701">
        <v>2</v>
      </c>
      <c r="V4701" t="s">
        <v>100</v>
      </c>
      <c r="W4701" t="s">
        <v>18035</v>
      </c>
      <c r="AO4701" t="s">
        <v>70</v>
      </c>
      <c r="AP4701">
        <v>22500000</v>
      </c>
      <c r="AV4701" t="s">
        <v>541</v>
      </c>
    </row>
    <row r="4702" spans="1:48">
      <c r="A4702" t="s">
        <v>18036</v>
      </c>
      <c r="B4702">
        <v>45191.540361701387</v>
      </c>
      <c r="C4702" t="s">
        <v>4899</v>
      </c>
      <c r="D4702" t="s">
        <v>61</v>
      </c>
      <c r="E4702" t="s">
        <v>18037</v>
      </c>
      <c r="F4702" t="s">
        <v>37421</v>
      </c>
      <c r="I4702" t="s">
        <v>75</v>
      </c>
      <c r="J4702" t="s">
        <v>0</v>
      </c>
      <c r="K4702" t="s">
        <v>64</v>
      </c>
      <c r="M4702" t="s">
        <v>18038</v>
      </c>
      <c r="N4702" t="s">
        <v>112</v>
      </c>
      <c r="O4702">
        <v>7.85</v>
      </c>
      <c r="P4702">
        <v>6</v>
      </c>
      <c r="Q4702">
        <v>5</v>
      </c>
      <c r="R4702">
        <v>5500</v>
      </c>
      <c r="S4702">
        <v>2</v>
      </c>
      <c r="T4702">
        <v>2</v>
      </c>
      <c r="W4702" t="s">
        <v>18039</v>
      </c>
      <c r="AO4702" t="s">
        <v>70</v>
      </c>
      <c r="AR4702">
        <v>120000000</v>
      </c>
      <c r="AV4702" t="s">
        <v>541</v>
      </c>
    </row>
    <row r="4703" spans="1:48">
      <c r="A4703" t="s">
        <v>18040</v>
      </c>
      <c r="B4703">
        <v>45191.542276307868</v>
      </c>
      <c r="C4703" t="s">
        <v>4899</v>
      </c>
      <c r="D4703" t="s">
        <v>61</v>
      </c>
      <c r="E4703" t="s">
        <v>18041</v>
      </c>
      <c r="F4703" t="s">
        <v>37422</v>
      </c>
      <c r="I4703" t="s">
        <v>75</v>
      </c>
      <c r="J4703" t="s">
        <v>0</v>
      </c>
      <c r="K4703" t="s">
        <v>64</v>
      </c>
      <c r="M4703" t="s">
        <v>18042</v>
      </c>
      <c r="N4703" t="s">
        <v>112</v>
      </c>
      <c r="O4703">
        <v>6.2</v>
      </c>
      <c r="P4703">
        <v>4</v>
      </c>
      <c r="Q4703">
        <v>3</v>
      </c>
      <c r="R4703">
        <v>3200</v>
      </c>
      <c r="S4703">
        <v>2</v>
      </c>
      <c r="T4703">
        <v>2</v>
      </c>
      <c r="AO4703" t="s">
        <v>70</v>
      </c>
      <c r="AR4703">
        <v>120000000</v>
      </c>
      <c r="AT4703" t="s">
        <v>10433</v>
      </c>
      <c r="AV4703" t="s">
        <v>421</v>
      </c>
    </row>
    <row r="4704" spans="1:48">
      <c r="A4704" t="s">
        <v>18043</v>
      </c>
      <c r="B4704">
        <v>45191.811027870368</v>
      </c>
      <c r="C4704" t="s">
        <v>803</v>
      </c>
      <c r="D4704" t="s">
        <v>61</v>
      </c>
      <c r="E4704" t="s">
        <v>18044</v>
      </c>
      <c r="F4704" t="s">
        <v>37423</v>
      </c>
      <c r="I4704" t="s">
        <v>75</v>
      </c>
      <c r="J4704" t="s">
        <v>0</v>
      </c>
      <c r="K4704" t="s">
        <v>64</v>
      </c>
      <c r="M4704" t="s">
        <v>18045</v>
      </c>
      <c r="N4704" t="s">
        <v>554</v>
      </c>
      <c r="O4704">
        <v>7.8</v>
      </c>
      <c r="P4704">
        <v>5</v>
      </c>
      <c r="Q4704">
        <v>3</v>
      </c>
      <c r="R4704">
        <v>3328</v>
      </c>
      <c r="S4704">
        <v>2</v>
      </c>
      <c r="T4704">
        <v>1</v>
      </c>
      <c r="V4704" t="s">
        <v>2154</v>
      </c>
      <c r="W4704" t="s">
        <v>18046</v>
      </c>
      <c r="AO4704" t="s">
        <v>70</v>
      </c>
      <c r="AR4704">
        <v>47500000</v>
      </c>
      <c r="AT4704" t="s">
        <v>13379</v>
      </c>
      <c r="AV4704" t="s">
        <v>137</v>
      </c>
    </row>
    <row r="4705" spans="1:48">
      <c r="A4705" t="s">
        <v>18047</v>
      </c>
      <c r="B4705">
        <v>45191.841347476853</v>
      </c>
      <c r="C4705" t="s">
        <v>803</v>
      </c>
      <c r="D4705" t="s">
        <v>61</v>
      </c>
      <c r="E4705" t="s">
        <v>18048</v>
      </c>
      <c r="F4705" t="s">
        <v>37424</v>
      </c>
      <c r="I4705" t="s">
        <v>75</v>
      </c>
      <c r="J4705" t="s">
        <v>0</v>
      </c>
      <c r="K4705" t="s">
        <v>64</v>
      </c>
      <c r="M4705" t="s">
        <v>18049</v>
      </c>
      <c r="N4705" t="s">
        <v>554</v>
      </c>
      <c r="O4705">
        <v>7.15</v>
      </c>
      <c r="P4705">
        <v>3</v>
      </c>
      <c r="Q4705">
        <v>2</v>
      </c>
      <c r="R4705">
        <v>1200</v>
      </c>
      <c r="S4705">
        <v>1</v>
      </c>
      <c r="T4705">
        <v>2</v>
      </c>
      <c r="V4705" t="s">
        <v>274</v>
      </c>
      <c r="W4705" t="s">
        <v>18050</v>
      </c>
      <c r="AO4705" t="s">
        <v>70</v>
      </c>
      <c r="AR4705">
        <v>3500000</v>
      </c>
      <c r="AT4705" t="s">
        <v>13379</v>
      </c>
      <c r="AV4705" t="s">
        <v>541</v>
      </c>
    </row>
    <row r="4706" spans="1:48">
      <c r="A4706" t="s">
        <v>18051</v>
      </c>
      <c r="B4706">
        <v>45191.866393564815</v>
      </c>
      <c r="C4706" t="s">
        <v>803</v>
      </c>
      <c r="D4706" t="s">
        <v>61</v>
      </c>
      <c r="E4706" t="s">
        <v>18052</v>
      </c>
      <c r="F4706" t="s">
        <v>37425</v>
      </c>
      <c r="I4706" t="s">
        <v>241</v>
      </c>
      <c r="J4706" t="s">
        <v>2</v>
      </c>
      <c r="K4706" t="s">
        <v>64</v>
      </c>
      <c r="M4706" t="s">
        <v>18053</v>
      </c>
      <c r="N4706" t="s">
        <v>379</v>
      </c>
      <c r="AB4706" t="s">
        <v>121</v>
      </c>
      <c r="AC4706">
        <v>1</v>
      </c>
      <c r="AD4706">
        <v>2</v>
      </c>
      <c r="AE4706">
        <v>2</v>
      </c>
      <c r="AF4706">
        <v>800</v>
      </c>
      <c r="AG4706" t="s">
        <v>107</v>
      </c>
      <c r="AJ4706" t="s">
        <v>18054</v>
      </c>
      <c r="AO4706" t="s">
        <v>70</v>
      </c>
      <c r="AR4706">
        <v>100000</v>
      </c>
      <c r="AU4706" t="s">
        <v>6559</v>
      </c>
      <c r="AV4706" t="s">
        <v>137</v>
      </c>
    </row>
    <row r="4707" spans="1:48">
      <c r="A4707" t="s">
        <v>18055</v>
      </c>
      <c r="B4707">
        <v>45191.932524814816</v>
      </c>
      <c r="C4707" t="s">
        <v>803</v>
      </c>
      <c r="D4707" t="s">
        <v>61</v>
      </c>
      <c r="E4707" t="s">
        <v>9859</v>
      </c>
      <c r="F4707" t="s">
        <v>37426</v>
      </c>
      <c r="G4707" t="s">
        <v>9860</v>
      </c>
      <c r="I4707" t="s">
        <v>75</v>
      </c>
      <c r="J4707" t="s">
        <v>352</v>
      </c>
      <c r="K4707" t="s">
        <v>1128</v>
      </c>
      <c r="M4707" t="s">
        <v>9861</v>
      </c>
      <c r="N4707" t="s">
        <v>681</v>
      </c>
      <c r="AK4707" t="s">
        <v>18056</v>
      </c>
      <c r="AL4707">
        <v>14.2</v>
      </c>
      <c r="AM4707">
        <v>14000</v>
      </c>
      <c r="AN4707" t="s">
        <v>18057</v>
      </c>
      <c r="AO4707" t="s">
        <v>70</v>
      </c>
      <c r="AR4707">
        <v>160000000</v>
      </c>
      <c r="AT4707" t="s">
        <v>13379</v>
      </c>
      <c r="AV4707" t="s">
        <v>421</v>
      </c>
    </row>
    <row r="4708" spans="1:48">
      <c r="A4708" t="s">
        <v>18058</v>
      </c>
      <c r="B4708">
        <v>45191.943190682869</v>
      </c>
      <c r="C4708" t="s">
        <v>803</v>
      </c>
      <c r="D4708" t="s">
        <v>61</v>
      </c>
      <c r="E4708" t="s">
        <v>9859</v>
      </c>
      <c r="F4708" t="s">
        <v>37427</v>
      </c>
      <c r="G4708" t="s">
        <v>9860</v>
      </c>
      <c r="I4708" t="s">
        <v>241</v>
      </c>
      <c r="J4708" t="s">
        <v>352</v>
      </c>
      <c r="K4708" t="s">
        <v>1128</v>
      </c>
      <c r="M4708" t="s">
        <v>9861</v>
      </c>
      <c r="N4708" t="s">
        <v>681</v>
      </c>
      <c r="AK4708" t="s">
        <v>18059</v>
      </c>
      <c r="AL4708">
        <v>14.2</v>
      </c>
      <c r="AM4708">
        <v>14000</v>
      </c>
      <c r="AN4708" t="s">
        <v>18060</v>
      </c>
      <c r="AO4708" t="s">
        <v>70</v>
      </c>
      <c r="AR4708">
        <v>1000000</v>
      </c>
      <c r="AT4708" t="s">
        <v>18061</v>
      </c>
      <c r="AV4708" t="s">
        <v>137</v>
      </c>
    </row>
    <row r="4709" spans="1:48">
      <c r="A4709" t="s">
        <v>18062</v>
      </c>
      <c r="B4709">
        <v>45191.990297291668</v>
      </c>
      <c r="C4709" t="s">
        <v>803</v>
      </c>
      <c r="D4709" t="s">
        <v>61</v>
      </c>
      <c r="E4709" t="s">
        <v>18063</v>
      </c>
      <c r="F4709" t="s">
        <v>37428</v>
      </c>
      <c r="I4709" t="s">
        <v>75</v>
      </c>
      <c r="J4709" t="s">
        <v>1</v>
      </c>
      <c r="K4709" t="s">
        <v>64</v>
      </c>
      <c r="M4709" t="s">
        <v>18064</v>
      </c>
      <c r="N4709" t="s">
        <v>466</v>
      </c>
      <c r="X4709">
        <v>40</v>
      </c>
      <c r="Y4709" t="s">
        <v>18065</v>
      </c>
      <c r="AA4709" t="s">
        <v>18066</v>
      </c>
      <c r="AO4709" t="s">
        <v>70</v>
      </c>
      <c r="AP4709">
        <v>2200000</v>
      </c>
      <c r="AR4709">
        <v>88000000</v>
      </c>
      <c r="AT4709" t="s">
        <v>13379</v>
      </c>
      <c r="AV4709" t="s">
        <v>421</v>
      </c>
    </row>
    <row r="4710" spans="1:48">
      <c r="A4710" t="s">
        <v>18067</v>
      </c>
      <c r="B4710">
        <v>45192.022814178243</v>
      </c>
      <c r="C4710" t="s">
        <v>803</v>
      </c>
      <c r="D4710" t="s">
        <v>61</v>
      </c>
      <c r="E4710" t="s">
        <v>18068</v>
      </c>
      <c r="F4710" t="s">
        <v>37429</v>
      </c>
      <c r="I4710" t="s">
        <v>241</v>
      </c>
      <c r="J4710" t="s">
        <v>0</v>
      </c>
      <c r="K4710" t="s">
        <v>64</v>
      </c>
      <c r="M4710" t="s">
        <v>18069</v>
      </c>
      <c r="N4710" t="s">
        <v>1602</v>
      </c>
      <c r="O4710">
        <v>20</v>
      </c>
      <c r="P4710">
        <v>4</v>
      </c>
      <c r="Q4710">
        <v>3</v>
      </c>
      <c r="R4710">
        <v>3000</v>
      </c>
      <c r="S4710">
        <v>2</v>
      </c>
      <c r="T4710">
        <v>4</v>
      </c>
      <c r="V4710" t="s">
        <v>100</v>
      </c>
      <c r="W4710" t="s">
        <v>18070</v>
      </c>
      <c r="AO4710" t="s">
        <v>70</v>
      </c>
      <c r="AR4710">
        <v>300000</v>
      </c>
      <c r="AV4710" t="s">
        <v>137</v>
      </c>
    </row>
    <row r="4711" spans="1:48">
      <c r="A4711" t="s">
        <v>18071</v>
      </c>
      <c r="B4711">
        <v>45192.497588761573</v>
      </c>
      <c r="C4711" t="s">
        <v>803</v>
      </c>
      <c r="D4711" t="s">
        <v>204</v>
      </c>
      <c r="E4711" t="s">
        <v>18072</v>
      </c>
      <c r="F4711" t="s">
        <v>37430</v>
      </c>
      <c r="I4711" t="s">
        <v>75</v>
      </c>
      <c r="J4711" t="s">
        <v>0</v>
      </c>
      <c r="K4711" t="s">
        <v>64</v>
      </c>
      <c r="M4711" t="s">
        <v>10154</v>
      </c>
      <c r="N4711" t="s">
        <v>1327</v>
      </c>
      <c r="O4711">
        <v>13.5</v>
      </c>
      <c r="P4711">
        <v>5</v>
      </c>
      <c r="Q4711">
        <v>2</v>
      </c>
      <c r="R4711">
        <v>3000</v>
      </c>
      <c r="S4711">
        <v>2</v>
      </c>
      <c r="T4711">
        <v>5</v>
      </c>
      <c r="V4711" t="s">
        <v>390</v>
      </c>
      <c r="W4711" t="s">
        <v>18073</v>
      </c>
      <c r="AO4711" t="s">
        <v>70</v>
      </c>
      <c r="AR4711">
        <v>36000000</v>
      </c>
      <c r="AT4711" t="s">
        <v>13379</v>
      </c>
      <c r="AV4711" t="s">
        <v>541</v>
      </c>
    </row>
    <row r="4712" spans="1:48">
      <c r="A4712" t="s">
        <v>18074</v>
      </c>
      <c r="B4712">
        <v>45192.624071388884</v>
      </c>
      <c r="C4712" t="s">
        <v>803</v>
      </c>
      <c r="D4712" t="s">
        <v>204</v>
      </c>
      <c r="E4712" t="s">
        <v>18075</v>
      </c>
      <c r="F4712" t="s">
        <v>37431</v>
      </c>
      <c r="I4712" t="s">
        <v>75</v>
      </c>
      <c r="J4712" t="s">
        <v>0</v>
      </c>
      <c r="K4712" t="s">
        <v>64</v>
      </c>
      <c r="M4712" t="s">
        <v>18076</v>
      </c>
      <c r="N4712" t="s">
        <v>379</v>
      </c>
      <c r="O4712">
        <v>15.7</v>
      </c>
      <c r="P4712">
        <v>4</v>
      </c>
      <c r="Q4712">
        <v>4</v>
      </c>
      <c r="R4712">
        <v>3830</v>
      </c>
      <c r="S4712">
        <v>2</v>
      </c>
      <c r="T4712">
        <v>2</v>
      </c>
      <c r="V4712" t="s">
        <v>68</v>
      </c>
      <c r="W4712" t="s">
        <v>18077</v>
      </c>
      <c r="AO4712" t="s">
        <v>70</v>
      </c>
      <c r="AR4712">
        <v>65000000</v>
      </c>
      <c r="AT4712" t="s">
        <v>13379</v>
      </c>
      <c r="AV4712" t="s">
        <v>137</v>
      </c>
    </row>
    <row r="4713" spans="1:48">
      <c r="A4713" t="s">
        <v>18078</v>
      </c>
      <c r="B4713">
        <v>45192.740057847222</v>
      </c>
      <c r="C4713" t="s">
        <v>877</v>
      </c>
      <c r="D4713" t="s">
        <v>61</v>
      </c>
      <c r="E4713" t="s">
        <v>18079</v>
      </c>
      <c r="F4713" t="s">
        <v>37432</v>
      </c>
      <c r="I4713" t="s">
        <v>75</v>
      </c>
      <c r="J4713" t="s">
        <v>1</v>
      </c>
      <c r="K4713" t="s">
        <v>83</v>
      </c>
      <c r="M4713" t="s">
        <v>18080</v>
      </c>
      <c r="N4713" t="s">
        <v>77</v>
      </c>
      <c r="X4713">
        <v>7</v>
      </c>
      <c r="Y4713" t="s">
        <v>1064</v>
      </c>
      <c r="AO4713" t="s">
        <v>70</v>
      </c>
      <c r="AP4713">
        <v>6000000</v>
      </c>
      <c r="AV4713" t="s">
        <v>421</v>
      </c>
    </row>
    <row r="4714" spans="1:48">
      <c r="A4714" t="s">
        <v>18081</v>
      </c>
      <c r="B4714">
        <v>45192.934840150461</v>
      </c>
      <c r="C4714" t="s">
        <v>803</v>
      </c>
      <c r="D4714" t="s">
        <v>204</v>
      </c>
      <c r="E4714" t="s">
        <v>18082</v>
      </c>
      <c r="F4714" t="s">
        <v>37433</v>
      </c>
      <c r="I4714" t="s">
        <v>75</v>
      </c>
      <c r="J4714" t="s">
        <v>1</v>
      </c>
      <c r="K4714" t="s">
        <v>11519</v>
      </c>
      <c r="M4714" t="s">
        <v>6418</v>
      </c>
      <c r="N4714" t="s">
        <v>554</v>
      </c>
      <c r="X4714">
        <v>12.7</v>
      </c>
      <c r="Y4714" t="s">
        <v>18083</v>
      </c>
      <c r="AA4714" t="s">
        <v>18084</v>
      </c>
      <c r="AO4714" t="s">
        <v>70</v>
      </c>
      <c r="AR4714">
        <v>27940000</v>
      </c>
      <c r="AT4714" t="s">
        <v>13379</v>
      </c>
      <c r="AV4714" t="s">
        <v>137</v>
      </c>
    </row>
    <row r="4715" spans="1:48">
      <c r="A4715" t="s">
        <v>18085</v>
      </c>
      <c r="B4715">
        <v>45192.998341597224</v>
      </c>
      <c r="C4715" t="s">
        <v>803</v>
      </c>
      <c r="D4715" t="s">
        <v>61</v>
      </c>
      <c r="E4715" t="s">
        <v>18086</v>
      </c>
      <c r="F4715" t="s">
        <v>37434</v>
      </c>
      <c r="G4715" t="s">
        <v>18087</v>
      </c>
      <c r="I4715" t="s">
        <v>75</v>
      </c>
      <c r="J4715" t="s">
        <v>0</v>
      </c>
      <c r="K4715" t="s">
        <v>64</v>
      </c>
      <c r="M4715" t="s">
        <v>16829</v>
      </c>
      <c r="N4715" t="s">
        <v>438</v>
      </c>
      <c r="O4715">
        <v>6</v>
      </c>
      <c r="P4715">
        <v>4</v>
      </c>
      <c r="Q4715">
        <v>2</v>
      </c>
      <c r="R4715">
        <v>2115</v>
      </c>
      <c r="S4715">
        <v>3</v>
      </c>
      <c r="T4715">
        <v>2</v>
      </c>
      <c r="W4715" t="s">
        <v>18088</v>
      </c>
      <c r="AO4715" t="s">
        <v>70</v>
      </c>
      <c r="AR4715">
        <v>25000000</v>
      </c>
      <c r="AT4715" t="s">
        <v>13379</v>
      </c>
      <c r="AV4715" t="s">
        <v>137</v>
      </c>
    </row>
    <row r="4716" spans="1:48">
      <c r="A4716" t="s">
        <v>18089</v>
      </c>
      <c r="B4716">
        <v>45193.722871307866</v>
      </c>
      <c r="C4716" t="s">
        <v>877</v>
      </c>
      <c r="D4716" t="s">
        <v>61</v>
      </c>
      <c r="E4716" t="s">
        <v>18090</v>
      </c>
      <c r="F4716" t="s">
        <v>37435</v>
      </c>
      <c r="I4716" t="s">
        <v>241</v>
      </c>
      <c r="J4716" t="s">
        <v>2</v>
      </c>
      <c r="K4716" t="s">
        <v>83</v>
      </c>
      <c r="M4716" t="s">
        <v>18091</v>
      </c>
      <c r="N4716" t="s">
        <v>77</v>
      </c>
      <c r="AB4716" t="s">
        <v>122</v>
      </c>
      <c r="AC4716">
        <v>2</v>
      </c>
      <c r="AD4716">
        <v>2</v>
      </c>
      <c r="AE4716">
        <v>2</v>
      </c>
      <c r="AF4716">
        <v>1000</v>
      </c>
      <c r="AG4716" t="s">
        <v>107</v>
      </c>
      <c r="AO4716" t="s">
        <v>70</v>
      </c>
      <c r="AR4716">
        <v>140000</v>
      </c>
      <c r="AU4716" t="s">
        <v>6530</v>
      </c>
      <c r="AV4716" t="s">
        <v>541</v>
      </c>
    </row>
    <row r="4717" spans="1:48">
      <c r="A4717" t="s">
        <v>18092</v>
      </c>
      <c r="B4717">
        <v>45193.728228194443</v>
      </c>
      <c r="C4717" t="s">
        <v>877</v>
      </c>
      <c r="D4717" t="s">
        <v>61</v>
      </c>
      <c r="E4717" t="s">
        <v>18093</v>
      </c>
      <c r="F4717" t="s">
        <v>37436</v>
      </c>
      <c r="I4717" t="s">
        <v>75</v>
      </c>
      <c r="J4717" t="s">
        <v>2</v>
      </c>
      <c r="K4717" t="s">
        <v>83</v>
      </c>
      <c r="M4717" t="s">
        <v>18094</v>
      </c>
      <c r="N4717" t="s">
        <v>1602</v>
      </c>
      <c r="AB4717" t="s">
        <v>122</v>
      </c>
      <c r="AC4717">
        <v>1</v>
      </c>
      <c r="AD4717">
        <v>2</v>
      </c>
      <c r="AE4717">
        <v>1</v>
      </c>
      <c r="AF4717">
        <v>800</v>
      </c>
      <c r="AG4717" t="s">
        <v>107</v>
      </c>
      <c r="AI4717" t="s">
        <v>314</v>
      </c>
      <c r="AJ4717" t="s">
        <v>18095</v>
      </c>
      <c r="AO4717" t="s">
        <v>70</v>
      </c>
      <c r="AR4717">
        <v>16000000</v>
      </c>
      <c r="AU4717" t="s">
        <v>6530</v>
      </c>
      <c r="AV4717" t="s">
        <v>541</v>
      </c>
    </row>
    <row r="4718" spans="1:48">
      <c r="A4718" t="s">
        <v>18096</v>
      </c>
      <c r="B4718">
        <v>45194.404165046297</v>
      </c>
      <c r="C4718" t="s">
        <v>11244</v>
      </c>
      <c r="D4718" t="s">
        <v>61</v>
      </c>
      <c r="E4718" t="s">
        <v>18097</v>
      </c>
      <c r="F4718" t="s">
        <v>37437</v>
      </c>
      <c r="I4718" t="s">
        <v>241</v>
      </c>
      <c r="J4718" t="s">
        <v>352</v>
      </c>
      <c r="K4718" t="s">
        <v>6341</v>
      </c>
      <c r="M4718" t="s">
        <v>18098</v>
      </c>
      <c r="N4718" t="s">
        <v>2723</v>
      </c>
      <c r="AM4718">
        <v>2100</v>
      </c>
      <c r="AO4718" t="s">
        <v>70</v>
      </c>
      <c r="AR4718">
        <v>80000</v>
      </c>
      <c r="AV4718" t="s">
        <v>137</v>
      </c>
    </row>
    <row r="4719" spans="1:48">
      <c r="A4719" t="s">
        <v>18099</v>
      </c>
      <c r="B4719">
        <v>45194.477485162039</v>
      </c>
      <c r="C4719" t="s">
        <v>11244</v>
      </c>
      <c r="D4719" t="s">
        <v>61</v>
      </c>
      <c r="E4719" t="s">
        <v>803</v>
      </c>
      <c r="F4719" t="s">
        <v>37438</v>
      </c>
      <c r="I4719" t="s">
        <v>75</v>
      </c>
      <c r="J4719" t="s">
        <v>0</v>
      </c>
      <c r="M4719" t="s">
        <v>18100</v>
      </c>
      <c r="N4719" t="s">
        <v>415</v>
      </c>
      <c r="O4719">
        <v>9</v>
      </c>
      <c r="P4719">
        <v>4</v>
      </c>
      <c r="Q4719">
        <v>3</v>
      </c>
      <c r="R4719">
        <v>2773</v>
      </c>
      <c r="S4719">
        <v>2</v>
      </c>
      <c r="T4719">
        <v>2</v>
      </c>
      <c r="V4719" t="s">
        <v>68</v>
      </c>
      <c r="AO4719" t="s">
        <v>70</v>
      </c>
      <c r="AR4719">
        <v>46000000</v>
      </c>
      <c r="AV4719" t="s">
        <v>541</v>
      </c>
    </row>
    <row r="4720" spans="1:48">
      <c r="A4720" t="s">
        <v>18101</v>
      </c>
      <c r="B4720">
        <v>45194.504516863424</v>
      </c>
      <c r="C4720" t="s">
        <v>132</v>
      </c>
      <c r="D4720" t="s">
        <v>61</v>
      </c>
      <c r="E4720" t="s">
        <v>18102</v>
      </c>
      <c r="F4720" t="s">
        <v>37439</v>
      </c>
      <c r="G4720" t="s">
        <v>18103</v>
      </c>
      <c r="I4720" t="s">
        <v>241</v>
      </c>
      <c r="J4720" t="s">
        <v>352</v>
      </c>
      <c r="M4720" t="s">
        <v>18104</v>
      </c>
      <c r="N4720" t="s">
        <v>248</v>
      </c>
      <c r="AL4720">
        <v>10</v>
      </c>
      <c r="AM4720">
        <v>3500</v>
      </c>
      <c r="AN4720" t="s">
        <v>18105</v>
      </c>
      <c r="AO4720" t="s">
        <v>70</v>
      </c>
      <c r="AR4720">
        <v>350000</v>
      </c>
      <c r="AV4720" t="s">
        <v>137</v>
      </c>
    </row>
    <row r="4721" spans="1:48">
      <c r="A4721" t="s">
        <v>18106</v>
      </c>
      <c r="B4721">
        <v>45194.515427256949</v>
      </c>
      <c r="C4721" t="s">
        <v>4899</v>
      </c>
      <c r="D4721" t="s">
        <v>204</v>
      </c>
      <c r="E4721" t="s">
        <v>13834</v>
      </c>
      <c r="F4721" t="s">
        <v>37440</v>
      </c>
      <c r="I4721" t="s">
        <v>75</v>
      </c>
      <c r="J4721" t="s">
        <v>0</v>
      </c>
      <c r="K4721" t="s">
        <v>64</v>
      </c>
      <c r="M4721" t="s">
        <v>18107</v>
      </c>
      <c r="N4721" t="s">
        <v>364</v>
      </c>
      <c r="O4721">
        <v>17.5</v>
      </c>
      <c r="P4721">
        <v>3</v>
      </c>
      <c r="Q4721">
        <v>2</v>
      </c>
      <c r="R4721">
        <v>2000</v>
      </c>
      <c r="S4721">
        <v>1</v>
      </c>
      <c r="T4721">
        <v>3</v>
      </c>
      <c r="V4721" t="s">
        <v>274</v>
      </c>
      <c r="W4721" t="s">
        <v>18108</v>
      </c>
      <c r="AO4721" t="s">
        <v>70</v>
      </c>
      <c r="AP4721">
        <v>6000000</v>
      </c>
      <c r="AV4721" t="s">
        <v>541</v>
      </c>
    </row>
    <row r="4722" spans="1:48">
      <c r="A4722" t="s">
        <v>18109</v>
      </c>
      <c r="B4722">
        <v>45194.541703159717</v>
      </c>
      <c r="C4722" t="s">
        <v>132</v>
      </c>
      <c r="D4722" t="s">
        <v>204</v>
      </c>
      <c r="E4722" t="s">
        <v>18110</v>
      </c>
      <c r="F4722" t="s">
        <v>37441</v>
      </c>
      <c r="I4722" t="s">
        <v>75</v>
      </c>
      <c r="J4722" t="s">
        <v>1</v>
      </c>
      <c r="M4722" t="s">
        <v>18111</v>
      </c>
      <c r="N4722" t="s">
        <v>248</v>
      </c>
      <c r="X4722">
        <v>25.1</v>
      </c>
      <c r="AA4722" t="s">
        <v>18112</v>
      </c>
      <c r="AO4722" t="s">
        <v>70</v>
      </c>
      <c r="AP4722">
        <v>2700000</v>
      </c>
      <c r="AV4722" t="s">
        <v>541</v>
      </c>
    </row>
    <row r="4723" spans="1:48">
      <c r="A4723" t="s">
        <v>18113</v>
      </c>
      <c r="B4723">
        <v>45194.542781724536</v>
      </c>
      <c r="C4723" t="s">
        <v>4899</v>
      </c>
      <c r="D4723" t="s">
        <v>61</v>
      </c>
      <c r="E4723" t="s">
        <v>18114</v>
      </c>
      <c r="F4723" t="s">
        <v>37442</v>
      </c>
      <c r="I4723" t="s">
        <v>241</v>
      </c>
      <c r="J4723" t="s">
        <v>0</v>
      </c>
      <c r="K4723" t="s">
        <v>64</v>
      </c>
      <c r="M4723" t="s">
        <v>18115</v>
      </c>
      <c r="N4723" t="s">
        <v>379</v>
      </c>
      <c r="O4723">
        <v>10</v>
      </c>
      <c r="P4723">
        <v>4</v>
      </c>
      <c r="Q4723">
        <v>3</v>
      </c>
      <c r="R4723">
        <v>3000</v>
      </c>
      <c r="S4723">
        <v>2</v>
      </c>
      <c r="T4723">
        <v>2</v>
      </c>
      <c r="V4723" t="s">
        <v>390</v>
      </c>
      <c r="W4723" t="s">
        <v>18116</v>
      </c>
      <c r="AO4723" t="s">
        <v>70</v>
      </c>
      <c r="AR4723">
        <v>140000</v>
      </c>
      <c r="AV4723" t="s">
        <v>541</v>
      </c>
    </row>
    <row r="4724" spans="1:48">
      <c r="A4724" t="s">
        <v>18117</v>
      </c>
      <c r="B4724">
        <v>45194.562672326385</v>
      </c>
      <c r="C4724" t="s">
        <v>4899</v>
      </c>
      <c r="D4724" t="s">
        <v>61</v>
      </c>
      <c r="E4724" t="s">
        <v>18118</v>
      </c>
      <c r="F4724" t="s">
        <v>37443</v>
      </c>
      <c r="I4724" t="s">
        <v>75</v>
      </c>
      <c r="J4724" t="s">
        <v>1</v>
      </c>
      <c r="K4724" t="s">
        <v>1128</v>
      </c>
      <c r="M4724" t="s">
        <v>18119</v>
      </c>
      <c r="N4724" t="s">
        <v>2394</v>
      </c>
      <c r="X4724">
        <v>150</v>
      </c>
      <c r="Y4724" t="s">
        <v>7160</v>
      </c>
      <c r="AA4724" t="s">
        <v>18120</v>
      </c>
      <c r="AO4724" t="s">
        <v>70</v>
      </c>
      <c r="AP4724">
        <v>1500000</v>
      </c>
      <c r="AV4724" t="s">
        <v>541</v>
      </c>
    </row>
    <row r="4725" spans="1:48">
      <c r="A4725" t="s">
        <v>18121</v>
      </c>
      <c r="B4725">
        <v>45194.797677187496</v>
      </c>
      <c r="C4725" t="s">
        <v>803</v>
      </c>
      <c r="D4725" t="s">
        <v>61</v>
      </c>
      <c r="E4725" t="s">
        <v>18122</v>
      </c>
      <c r="F4725" t="s">
        <v>37444</v>
      </c>
      <c r="I4725" t="s">
        <v>75</v>
      </c>
      <c r="J4725" t="s">
        <v>0</v>
      </c>
      <c r="K4725" t="s">
        <v>64</v>
      </c>
      <c r="M4725" t="s">
        <v>18123</v>
      </c>
      <c r="N4725" t="s">
        <v>516</v>
      </c>
      <c r="O4725">
        <v>6.1</v>
      </c>
      <c r="P4725">
        <v>3</v>
      </c>
      <c r="Q4725">
        <v>3</v>
      </c>
      <c r="R4725">
        <v>2000</v>
      </c>
      <c r="S4725">
        <v>2</v>
      </c>
      <c r="T4725">
        <v>2</v>
      </c>
      <c r="W4725" t="s">
        <v>18124</v>
      </c>
      <c r="AO4725" t="s">
        <v>70</v>
      </c>
      <c r="AR4725">
        <v>30000000</v>
      </c>
      <c r="AT4725" t="s">
        <v>13379</v>
      </c>
      <c r="AV4725" t="s">
        <v>137</v>
      </c>
    </row>
    <row r="4726" spans="1:48">
      <c r="A4726" t="s">
        <v>18125</v>
      </c>
      <c r="B4726">
        <v>45195.320754004628</v>
      </c>
      <c r="C4726" t="s">
        <v>803</v>
      </c>
      <c r="D4726" t="s">
        <v>61</v>
      </c>
      <c r="E4726" t="s">
        <v>18126</v>
      </c>
      <c r="F4726" t="s">
        <v>37445</v>
      </c>
      <c r="I4726" t="s">
        <v>75</v>
      </c>
      <c r="J4726" t="s">
        <v>1</v>
      </c>
      <c r="K4726" t="s">
        <v>11519</v>
      </c>
      <c r="M4726" t="s">
        <v>18127</v>
      </c>
      <c r="N4726" t="s">
        <v>364</v>
      </c>
      <c r="X4726">
        <v>12</v>
      </c>
      <c r="Y4726" t="s">
        <v>18128</v>
      </c>
      <c r="AA4726" t="s">
        <v>18129</v>
      </c>
      <c r="AO4726" t="s">
        <v>70</v>
      </c>
      <c r="AP4726">
        <v>4300000</v>
      </c>
      <c r="AR4726">
        <v>51600000</v>
      </c>
      <c r="AT4726" t="s">
        <v>13379</v>
      </c>
      <c r="AV4726" t="s">
        <v>541</v>
      </c>
    </row>
    <row r="4727" spans="1:48">
      <c r="A4727" t="s">
        <v>18130</v>
      </c>
      <c r="B4727">
        <v>45195.33986659722</v>
      </c>
      <c r="C4727" t="s">
        <v>803</v>
      </c>
      <c r="D4727" t="s">
        <v>61</v>
      </c>
      <c r="E4727" t="s">
        <v>18131</v>
      </c>
      <c r="F4727" t="s">
        <v>37446</v>
      </c>
      <c r="I4727" t="s">
        <v>75</v>
      </c>
      <c r="J4727" t="s">
        <v>0</v>
      </c>
      <c r="K4727" t="s">
        <v>64</v>
      </c>
      <c r="M4727" t="s">
        <v>18132</v>
      </c>
      <c r="N4727" t="s">
        <v>121</v>
      </c>
      <c r="O4727">
        <v>12.6</v>
      </c>
      <c r="P4727">
        <v>5</v>
      </c>
      <c r="Q4727">
        <v>4</v>
      </c>
      <c r="R4727">
        <v>4048</v>
      </c>
      <c r="S4727">
        <v>2</v>
      </c>
      <c r="T4727">
        <v>2</v>
      </c>
      <c r="U4727">
        <v>5</v>
      </c>
      <c r="V4727" t="s">
        <v>18133</v>
      </c>
      <c r="W4727" t="s">
        <v>18134</v>
      </c>
      <c r="AO4727" t="s">
        <v>70</v>
      </c>
      <c r="AR4727">
        <v>77000000</v>
      </c>
      <c r="AT4727" t="s">
        <v>13379</v>
      </c>
      <c r="AV4727" t="s">
        <v>421</v>
      </c>
    </row>
    <row r="4728" spans="1:48">
      <c r="A4728" t="s">
        <v>18135</v>
      </c>
      <c r="B4728">
        <v>45195.502143229169</v>
      </c>
      <c r="C4728" t="s">
        <v>877</v>
      </c>
      <c r="D4728" t="s">
        <v>61</v>
      </c>
      <c r="E4728" t="s">
        <v>18136</v>
      </c>
      <c r="F4728" t="s">
        <v>37447</v>
      </c>
      <c r="I4728" t="s">
        <v>75</v>
      </c>
      <c r="J4728" t="s">
        <v>1</v>
      </c>
      <c r="K4728" t="s">
        <v>64</v>
      </c>
      <c r="M4728" t="s">
        <v>18137</v>
      </c>
      <c r="N4728" t="s">
        <v>214</v>
      </c>
      <c r="X4728">
        <v>6</v>
      </c>
      <c r="Y4728" t="s">
        <v>1064</v>
      </c>
      <c r="AA4728" t="s">
        <v>18138</v>
      </c>
      <c r="AO4728" t="s">
        <v>70</v>
      </c>
      <c r="AP4728">
        <v>5000000</v>
      </c>
      <c r="AV4728" t="s">
        <v>137</v>
      </c>
    </row>
    <row r="4729" spans="1:48">
      <c r="A4729" t="s">
        <v>18139</v>
      </c>
      <c r="B4729">
        <v>45195.642242222224</v>
      </c>
      <c r="C4729" t="s">
        <v>803</v>
      </c>
      <c r="D4729" t="s">
        <v>61</v>
      </c>
      <c r="E4729" t="s">
        <v>18140</v>
      </c>
      <c r="F4729" t="s">
        <v>37448</v>
      </c>
      <c r="I4729" t="s">
        <v>241</v>
      </c>
      <c r="J4729" t="s">
        <v>2</v>
      </c>
      <c r="K4729" t="s">
        <v>64</v>
      </c>
      <c r="M4729" t="s">
        <v>18141</v>
      </c>
      <c r="N4729" t="s">
        <v>142</v>
      </c>
      <c r="AB4729" t="s">
        <v>121</v>
      </c>
      <c r="AC4729">
        <v>3</v>
      </c>
      <c r="AD4729">
        <v>3</v>
      </c>
      <c r="AE4729">
        <v>2</v>
      </c>
      <c r="AF4729">
        <v>1850</v>
      </c>
      <c r="AG4729" t="s">
        <v>107</v>
      </c>
      <c r="AH4729" t="s">
        <v>18142</v>
      </c>
      <c r="AI4729" t="s">
        <v>175</v>
      </c>
      <c r="AJ4729" t="s">
        <v>18143</v>
      </c>
      <c r="AO4729" t="s">
        <v>70</v>
      </c>
      <c r="AR4729">
        <v>310000</v>
      </c>
      <c r="AU4729" t="s">
        <v>6564</v>
      </c>
      <c r="AV4729" t="s">
        <v>137</v>
      </c>
    </row>
    <row r="4730" spans="1:48">
      <c r="A4730" t="s">
        <v>18144</v>
      </c>
      <c r="B4730">
        <v>45195.647827789348</v>
      </c>
      <c r="C4730" t="s">
        <v>11244</v>
      </c>
      <c r="D4730" t="s">
        <v>61</v>
      </c>
      <c r="E4730" t="s">
        <v>17763</v>
      </c>
      <c r="F4730" t="s">
        <v>37449</v>
      </c>
      <c r="I4730" t="s">
        <v>241</v>
      </c>
      <c r="J4730" t="s">
        <v>0</v>
      </c>
      <c r="M4730" t="s">
        <v>18145</v>
      </c>
      <c r="N4730" t="s">
        <v>615</v>
      </c>
      <c r="O4730">
        <v>5</v>
      </c>
      <c r="P4730">
        <v>3</v>
      </c>
      <c r="Q4730">
        <v>2</v>
      </c>
      <c r="R4730">
        <v>1200</v>
      </c>
      <c r="S4730">
        <v>2</v>
      </c>
      <c r="T4730">
        <v>2</v>
      </c>
      <c r="V4730" t="s">
        <v>274</v>
      </c>
      <c r="AO4730" t="s">
        <v>70</v>
      </c>
      <c r="AR4730">
        <v>90000</v>
      </c>
      <c r="AV4730" t="s">
        <v>541</v>
      </c>
    </row>
    <row r="4731" spans="1:48">
      <c r="A4731" t="s">
        <v>18146</v>
      </c>
      <c r="B4731">
        <v>45195.745031747691</v>
      </c>
      <c r="C4731" t="s">
        <v>803</v>
      </c>
      <c r="D4731" t="s">
        <v>61</v>
      </c>
      <c r="E4731" t="s">
        <v>18147</v>
      </c>
      <c r="F4731" t="s">
        <v>37450</v>
      </c>
      <c r="I4731" t="s">
        <v>75</v>
      </c>
      <c r="J4731" t="s">
        <v>0</v>
      </c>
      <c r="K4731" t="s">
        <v>64</v>
      </c>
      <c r="M4731" t="s">
        <v>18148</v>
      </c>
      <c r="N4731" t="s">
        <v>438</v>
      </c>
      <c r="O4731">
        <v>8.5</v>
      </c>
      <c r="P4731">
        <v>4</v>
      </c>
      <c r="Q4731">
        <v>5</v>
      </c>
      <c r="R4731">
        <v>2500</v>
      </c>
      <c r="S4731">
        <v>2</v>
      </c>
      <c r="T4731">
        <v>2</v>
      </c>
      <c r="V4731" t="s">
        <v>274</v>
      </c>
      <c r="W4731" t="s">
        <v>18149</v>
      </c>
      <c r="AO4731" t="s">
        <v>70</v>
      </c>
      <c r="AR4731">
        <v>28000000</v>
      </c>
      <c r="AT4731" t="s">
        <v>13379</v>
      </c>
      <c r="AV4731" t="s">
        <v>541</v>
      </c>
    </row>
    <row r="4732" spans="1:48">
      <c r="A4732" t="s">
        <v>18150</v>
      </c>
      <c r="B4732">
        <v>45196.880986620366</v>
      </c>
      <c r="C4732" t="s">
        <v>803</v>
      </c>
      <c r="D4732" t="s">
        <v>61</v>
      </c>
      <c r="E4732" t="s">
        <v>18151</v>
      </c>
      <c r="F4732" t="s">
        <v>37451</v>
      </c>
      <c r="I4732" t="s">
        <v>75</v>
      </c>
      <c r="J4732" t="s">
        <v>1</v>
      </c>
      <c r="K4732" t="s">
        <v>64</v>
      </c>
      <c r="M4732" t="s">
        <v>18152</v>
      </c>
      <c r="N4732" t="s">
        <v>554</v>
      </c>
      <c r="X4732">
        <v>11</v>
      </c>
      <c r="Y4732" t="s">
        <v>1134</v>
      </c>
      <c r="AA4732" t="s">
        <v>18153</v>
      </c>
      <c r="AO4732" t="s">
        <v>70</v>
      </c>
      <c r="AP4732">
        <v>2300000</v>
      </c>
      <c r="AR4732">
        <v>25300000</v>
      </c>
      <c r="AT4732" t="s">
        <v>13379</v>
      </c>
      <c r="AV4732" t="s">
        <v>137</v>
      </c>
    </row>
    <row r="4733" spans="1:48">
      <c r="A4733" t="s">
        <v>18154</v>
      </c>
      <c r="B4733">
        <v>45196.924766122684</v>
      </c>
      <c r="C4733" t="s">
        <v>803</v>
      </c>
      <c r="D4733" t="s">
        <v>61</v>
      </c>
      <c r="E4733" t="s">
        <v>18155</v>
      </c>
      <c r="F4733" t="s">
        <v>37452</v>
      </c>
      <c r="I4733" t="s">
        <v>75</v>
      </c>
      <c r="J4733" t="s">
        <v>0</v>
      </c>
      <c r="K4733" t="s">
        <v>64</v>
      </c>
      <c r="M4733" t="s">
        <v>18156</v>
      </c>
      <c r="N4733" t="s">
        <v>554</v>
      </c>
      <c r="O4733">
        <v>8.5</v>
      </c>
      <c r="P4733">
        <v>4</v>
      </c>
      <c r="Q4733">
        <v>4</v>
      </c>
      <c r="R4733">
        <v>2500</v>
      </c>
      <c r="S4733">
        <v>2</v>
      </c>
      <c r="T4733">
        <v>3</v>
      </c>
      <c r="W4733" t="s">
        <v>18157</v>
      </c>
      <c r="AO4733" t="s">
        <v>70</v>
      </c>
      <c r="AR4733">
        <v>32000000</v>
      </c>
      <c r="AT4733" t="s">
        <v>13379</v>
      </c>
      <c r="AV4733" t="s">
        <v>541</v>
      </c>
    </row>
    <row r="4734" spans="1:48">
      <c r="A4734" t="s">
        <v>18158</v>
      </c>
      <c r="B4734">
        <v>45196.971832384261</v>
      </c>
      <c r="C4734" t="s">
        <v>803</v>
      </c>
      <c r="D4734" t="s">
        <v>61</v>
      </c>
      <c r="E4734" t="s">
        <v>7548</v>
      </c>
      <c r="F4734" t="s">
        <v>37453</v>
      </c>
      <c r="I4734" t="s">
        <v>75</v>
      </c>
      <c r="J4734" t="s">
        <v>1</v>
      </c>
      <c r="K4734" t="s">
        <v>4386</v>
      </c>
      <c r="M4734" t="s">
        <v>5302</v>
      </c>
      <c r="N4734" t="s">
        <v>554</v>
      </c>
      <c r="X4734">
        <v>66</v>
      </c>
      <c r="Y4734" t="s">
        <v>18159</v>
      </c>
      <c r="AA4734" t="s">
        <v>18160</v>
      </c>
      <c r="AO4734" t="s">
        <v>70</v>
      </c>
      <c r="AP4734">
        <v>5000000</v>
      </c>
      <c r="AR4734">
        <v>330000000</v>
      </c>
      <c r="AT4734" t="s">
        <v>13379</v>
      </c>
      <c r="AV4734" t="s">
        <v>541</v>
      </c>
    </row>
    <row r="4735" spans="1:48">
      <c r="A4735" t="s">
        <v>18161</v>
      </c>
      <c r="B4735">
        <v>45197.030718437498</v>
      </c>
      <c r="C4735" t="s">
        <v>803</v>
      </c>
      <c r="D4735" t="s">
        <v>204</v>
      </c>
      <c r="E4735" t="s">
        <v>18162</v>
      </c>
      <c r="F4735" t="s">
        <v>37454</v>
      </c>
      <c r="I4735" t="s">
        <v>75</v>
      </c>
      <c r="J4735" t="s">
        <v>1</v>
      </c>
      <c r="K4735" t="s">
        <v>18163</v>
      </c>
      <c r="M4735" t="s">
        <v>18164</v>
      </c>
      <c r="N4735" t="s">
        <v>121</v>
      </c>
      <c r="X4735">
        <v>36800</v>
      </c>
      <c r="Y4735" t="s">
        <v>18165</v>
      </c>
      <c r="AA4735" t="s">
        <v>18166</v>
      </c>
      <c r="AO4735" t="s">
        <v>70</v>
      </c>
      <c r="AR4735">
        <v>2300000000</v>
      </c>
      <c r="AT4735" t="s">
        <v>13379</v>
      </c>
      <c r="AV4735" t="s">
        <v>541</v>
      </c>
    </row>
    <row r="4736" spans="1:48">
      <c r="A4736" t="s">
        <v>18167</v>
      </c>
      <c r="B4736">
        <v>45197.060299687495</v>
      </c>
      <c r="C4736" t="s">
        <v>803</v>
      </c>
      <c r="D4736" t="s">
        <v>204</v>
      </c>
      <c r="E4736" t="s">
        <v>18168</v>
      </c>
      <c r="F4736" t="s">
        <v>37455</v>
      </c>
      <c r="I4736" t="s">
        <v>241</v>
      </c>
      <c r="J4736" t="s">
        <v>1</v>
      </c>
      <c r="K4736" t="s">
        <v>1128</v>
      </c>
      <c r="M4736" t="s">
        <v>18169</v>
      </c>
      <c r="N4736" t="s">
        <v>554</v>
      </c>
      <c r="X4736">
        <v>1120</v>
      </c>
      <c r="Y4736" t="s">
        <v>18170</v>
      </c>
      <c r="AA4736" t="s">
        <v>18171</v>
      </c>
      <c r="AO4736" t="s">
        <v>70</v>
      </c>
      <c r="AQ4736" t="s">
        <v>18172</v>
      </c>
      <c r="AR4736">
        <v>10672200</v>
      </c>
      <c r="AT4736" t="s">
        <v>13379</v>
      </c>
      <c r="AV4736" t="s">
        <v>421</v>
      </c>
    </row>
    <row r="4737" spans="1:48">
      <c r="A4737" t="s">
        <v>18173</v>
      </c>
      <c r="B4737">
        <v>45197.370994178244</v>
      </c>
      <c r="C4737" t="s">
        <v>877</v>
      </c>
      <c r="D4737" t="s">
        <v>204</v>
      </c>
      <c r="E4737" t="s">
        <v>9092</v>
      </c>
      <c r="F4737" t="s">
        <v>37456</v>
      </c>
      <c r="I4737" t="s">
        <v>75</v>
      </c>
      <c r="J4737" t="s">
        <v>1</v>
      </c>
      <c r="K4737" t="s">
        <v>83</v>
      </c>
      <c r="M4737" t="s">
        <v>18174</v>
      </c>
      <c r="N4737" t="s">
        <v>681</v>
      </c>
      <c r="X4737">
        <v>19.399999999999999</v>
      </c>
      <c r="Y4737" t="s">
        <v>0</v>
      </c>
      <c r="AA4737" t="s">
        <v>18175</v>
      </c>
      <c r="AO4737" t="s">
        <v>70</v>
      </c>
      <c r="AP4737">
        <v>3000000</v>
      </c>
      <c r="AV4737" t="s">
        <v>541</v>
      </c>
    </row>
    <row r="4738" spans="1:48">
      <c r="A4738" t="s">
        <v>18176</v>
      </c>
      <c r="B4738">
        <v>45197.593497708338</v>
      </c>
      <c r="C4738" t="s">
        <v>132</v>
      </c>
      <c r="D4738" t="s">
        <v>204</v>
      </c>
      <c r="E4738" t="s">
        <v>3304</v>
      </c>
      <c r="F4738" t="s">
        <v>37457</v>
      </c>
      <c r="I4738" t="s">
        <v>75</v>
      </c>
      <c r="J4738" t="s">
        <v>2</v>
      </c>
      <c r="M4738" t="s">
        <v>18177</v>
      </c>
      <c r="N4738" t="s">
        <v>152</v>
      </c>
      <c r="AB4738" t="s">
        <v>122</v>
      </c>
      <c r="AC4738">
        <v>4</v>
      </c>
      <c r="AD4738">
        <v>3</v>
      </c>
      <c r="AE4738">
        <v>2</v>
      </c>
      <c r="AF4738">
        <v>1550</v>
      </c>
      <c r="AG4738" t="s">
        <v>107</v>
      </c>
      <c r="AH4738" t="s">
        <v>7427</v>
      </c>
      <c r="AI4738" t="s">
        <v>284</v>
      </c>
      <c r="AJ4738" t="s">
        <v>18178</v>
      </c>
      <c r="AO4738" t="s">
        <v>70</v>
      </c>
      <c r="AR4738">
        <v>75000000</v>
      </c>
      <c r="AU4738" t="s">
        <v>6530</v>
      </c>
      <c r="AV4738" t="s">
        <v>541</v>
      </c>
    </row>
    <row r="4739" spans="1:48">
      <c r="A4739" t="s">
        <v>18179</v>
      </c>
      <c r="B4739">
        <v>45197.599729374997</v>
      </c>
      <c r="C4739" t="s">
        <v>132</v>
      </c>
      <c r="D4739" t="s">
        <v>204</v>
      </c>
      <c r="E4739" t="s">
        <v>3304</v>
      </c>
      <c r="F4739" t="s">
        <v>37458</v>
      </c>
      <c r="I4739" t="s">
        <v>75</v>
      </c>
      <c r="J4739" t="s">
        <v>0</v>
      </c>
      <c r="M4739" t="s">
        <v>9254</v>
      </c>
      <c r="N4739" t="s">
        <v>248</v>
      </c>
      <c r="O4739">
        <v>40</v>
      </c>
      <c r="P4739">
        <v>5</v>
      </c>
      <c r="Q4739">
        <v>5</v>
      </c>
      <c r="R4739">
        <v>10000</v>
      </c>
      <c r="S4739">
        <v>3</v>
      </c>
      <c r="T4739">
        <v>7</v>
      </c>
      <c r="V4739" t="s">
        <v>100</v>
      </c>
      <c r="W4739" t="s">
        <v>18180</v>
      </c>
      <c r="AO4739" t="s">
        <v>70</v>
      </c>
      <c r="AR4739">
        <v>350000000</v>
      </c>
      <c r="AV4739" t="s">
        <v>541</v>
      </c>
    </row>
    <row r="4740" spans="1:48">
      <c r="A4740" t="s">
        <v>18181</v>
      </c>
      <c r="B4740">
        <v>45197.607444085646</v>
      </c>
      <c r="C4740" t="s">
        <v>132</v>
      </c>
      <c r="D4740" t="s">
        <v>61</v>
      </c>
      <c r="E4740" t="s">
        <v>3304</v>
      </c>
      <c r="F4740" t="s">
        <v>37459</v>
      </c>
      <c r="I4740" t="s">
        <v>75</v>
      </c>
      <c r="J4740" t="s">
        <v>1</v>
      </c>
      <c r="M4740" t="s">
        <v>17862</v>
      </c>
      <c r="N4740" t="s">
        <v>389</v>
      </c>
      <c r="X4740">
        <v>36</v>
      </c>
      <c r="AA4740" t="s">
        <v>18182</v>
      </c>
      <c r="AO4740" t="s">
        <v>70</v>
      </c>
      <c r="AP4740">
        <v>5000000</v>
      </c>
      <c r="AV4740" t="s">
        <v>541</v>
      </c>
    </row>
    <row r="4741" spans="1:48">
      <c r="A4741" t="s">
        <v>18183</v>
      </c>
      <c r="B4741">
        <v>45197.616201296296</v>
      </c>
      <c r="C4741" t="s">
        <v>132</v>
      </c>
      <c r="D4741" t="s">
        <v>61</v>
      </c>
      <c r="E4741" t="s">
        <v>18184</v>
      </c>
      <c r="F4741" t="s">
        <v>37460</v>
      </c>
      <c r="I4741" t="s">
        <v>241</v>
      </c>
      <c r="J4741" t="s">
        <v>0</v>
      </c>
      <c r="M4741" t="s">
        <v>18185</v>
      </c>
      <c r="N4741" t="s">
        <v>527</v>
      </c>
      <c r="O4741">
        <v>8</v>
      </c>
      <c r="P4741">
        <v>4</v>
      </c>
      <c r="Q4741">
        <v>3</v>
      </c>
      <c r="R4741">
        <v>3000</v>
      </c>
      <c r="S4741">
        <v>2</v>
      </c>
      <c r="T4741">
        <v>1</v>
      </c>
      <c r="U4741">
        <v>3</v>
      </c>
      <c r="W4741" t="s">
        <v>18186</v>
      </c>
      <c r="AO4741" t="s">
        <v>70</v>
      </c>
      <c r="AR4741">
        <v>100000</v>
      </c>
      <c r="AV4741" t="s">
        <v>541</v>
      </c>
    </row>
    <row r="4742" spans="1:48">
      <c r="A4742" t="s">
        <v>18187</v>
      </c>
      <c r="B4742">
        <v>45197.622364803239</v>
      </c>
      <c r="C4742" t="s">
        <v>132</v>
      </c>
      <c r="D4742" t="s">
        <v>204</v>
      </c>
      <c r="E4742" t="s">
        <v>3304</v>
      </c>
      <c r="F4742" t="s">
        <v>37461</v>
      </c>
      <c r="I4742" t="s">
        <v>75</v>
      </c>
      <c r="J4742" t="s">
        <v>1</v>
      </c>
      <c r="M4742" t="s">
        <v>18188</v>
      </c>
      <c r="N4742" t="s">
        <v>379</v>
      </c>
      <c r="X4742">
        <v>20</v>
      </c>
      <c r="AA4742" t="s">
        <v>18189</v>
      </c>
      <c r="AO4742" t="s">
        <v>70</v>
      </c>
      <c r="AP4742">
        <v>2000000</v>
      </c>
      <c r="AV4742" t="s">
        <v>541</v>
      </c>
    </row>
    <row r="4743" spans="1:48">
      <c r="A4743" t="s">
        <v>18190</v>
      </c>
      <c r="B4743">
        <v>45197.643164872687</v>
      </c>
      <c r="C4743" t="s">
        <v>132</v>
      </c>
      <c r="D4743" t="s">
        <v>61</v>
      </c>
      <c r="E4743" t="s">
        <v>18191</v>
      </c>
      <c r="F4743" t="s">
        <v>37462</v>
      </c>
      <c r="G4743" t="s">
        <v>18192</v>
      </c>
      <c r="I4743" t="s">
        <v>241</v>
      </c>
      <c r="J4743" t="s">
        <v>2</v>
      </c>
      <c r="M4743" t="s">
        <v>438</v>
      </c>
      <c r="N4743" t="s">
        <v>438</v>
      </c>
      <c r="AB4743" t="s">
        <v>122</v>
      </c>
      <c r="AC4743">
        <v>2</v>
      </c>
      <c r="AD4743">
        <v>2</v>
      </c>
      <c r="AE4743">
        <v>2</v>
      </c>
      <c r="AF4743">
        <v>805</v>
      </c>
      <c r="AG4743" t="s">
        <v>107</v>
      </c>
      <c r="AJ4743" t="s">
        <v>18193</v>
      </c>
      <c r="AO4743" t="s">
        <v>70</v>
      </c>
      <c r="AR4743">
        <v>120000</v>
      </c>
      <c r="AU4743" t="s">
        <v>6530</v>
      </c>
      <c r="AV4743" t="s">
        <v>137</v>
      </c>
    </row>
    <row r="4744" spans="1:48">
      <c r="A4744" t="s">
        <v>18194</v>
      </c>
      <c r="B4744">
        <v>45197.933541319449</v>
      </c>
      <c r="C4744" t="s">
        <v>803</v>
      </c>
      <c r="D4744" t="s">
        <v>204</v>
      </c>
      <c r="E4744" t="s">
        <v>18195</v>
      </c>
      <c r="F4744" t="s">
        <v>37463</v>
      </c>
      <c r="I4744" t="s">
        <v>75</v>
      </c>
      <c r="J4744" t="s">
        <v>1</v>
      </c>
      <c r="K4744" t="s">
        <v>1128</v>
      </c>
      <c r="M4744" t="s">
        <v>9767</v>
      </c>
      <c r="N4744" t="s">
        <v>681</v>
      </c>
      <c r="X4744">
        <v>16.5</v>
      </c>
      <c r="Y4744" t="s">
        <v>18196</v>
      </c>
      <c r="AA4744" t="s">
        <v>18197</v>
      </c>
      <c r="AO4744" t="s">
        <v>70</v>
      </c>
      <c r="AP4744">
        <v>6500000</v>
      </c>
      <c r="AR4744">
        <v>107250000</v>
      </c>
      <c r="AT4744" t="s">
        <v>13379</v>
      </c>
      <c r="AV4744" t="s">
        <v>421</v>
      </c>
    </row>
    <row r="4745" spans="1:48">
      <c r="A4745" t="s">
        <v>18198</v>
      </c>
      <c r="B4745">
        <v>45197.953871759259</v>
      </c>
      <c r="C4745" t="s">
        <v>803</v>
      </c>
      <c r="D4745" t="s">
        <v>61</v>
      </c>
      <c r="E4745" t="s">
        <v>16456</v>
      </c>
      <c r="F4745" t="s">
        <v>37464</v>
      </c>
      <c r="I4745" t="s">
        <v>241</v>
      </c>
      <c r="J4745" t="s">
        <v>2</v>
      </c>
      <c r="K4745" t="s">
        <v>64</v>
      </c>
      <c r="M4745" t="s">
        <v>18199</v>
      </c>
      <c r="N4745" t="s">
        <v>121</v>
      </c>
      <c r="AB4745" t="s">
        <v>121</v>
      </c>
      <c r="AC4745">
        <v>1</v>
      </c>
      <c r="AD4745">
        <v>2</v>
      </c>
      <c r="AE4745">
        <v>2</v>
      </c>
      <c r="AF4745">
        <v>1000</v>
      </c>
      <c r="AG4745" t="s">
        <v>107</v>
      </c>
      <c r="AJ4745" t="s">
        <v>18200</v>
      </c>
      <c r="AO4745" t="s">
        <v>70</v>
      </c>
      <c r="AR4745">
        <v>65000</v>
      </c>
      <c r="AT4745" t="s">
        <v>13379</v>
      </c>
      <c r="AU4745" t="s">
        <v>6530</v>
      </c>
      <c r="AV4745" t="s">
        <v>5217</v>
      </c>
    </row>
    <row r="4746" spans="1:48">
      <c r="A4746" t="s">
        <v>18201</v>
      </c>
      <c r="B4746">
        <v>45198.000574050922</v>
      </c>
      <c r="C4746" t="s">
        <v>803</v>
      </c>
      <c r="D4746" t="s">
        <v>61</v>
      </c>
      <c r="E4746" t="s">
        <v>17746</v>
      </c>
      <c r="F4746" t="s">
        <v>37465</v>
      </c>
      <c r="I4746" t="s">
        <v>75</v>
      </c>
      <c r="J4746" t="s">
        <v>1</v>
      </c>
      <c r="K4746" t="s">
        <v>1128</v>
      </c>
      <c r="M4746" t="s">
        <v>18202</v>
      </c>
      <c r="N4746" t="s">
        <v>307</v>
      </c>
      <c r="X4746">
        <v>17.5</v>
      </c>
      <c r="Y4746" t="s">
        <v>18203</v>
      </c>
      <c r="AA4746" t="s">
        <v>18204</v>
      </c>
      <c r="AO4746" t="s">
        <v>70</v>
      </c>
      <c r="AP4746">
        <v>1400000</v>
      </c>
      <c r="AR4746">
        <v>24500000</v>
      </c>
      <c r="AT4746" t="s">
        <v>13379</v>
      </c>
      <c r="AV4746" t="s">
        <v>541</v>
      </c>
    </row>
    <row r="4747" spans="1:48">
      <c r="A4747" t="s">
        <v>18205</v>
      </c>
      <c r="B4747">
        <v>45198.422278958329</v>
      </c>
      <c r="C4747" t="s">
        <v>877</v>
      </c>
      <c r="D4747" t="s">
        <v>61</v>
      </c>
      <c r="E4747" t="s">
        <v>18206</v>
      </c>
      <c r="F4747" t="s">
        <v>37466</v>
      </c>
      <c r="I4747" t="s">
        <v>75</v>
      </c>
      <c r="J4747" t="s">
        <v>0</v>
      </c>
      <c r="K4747" t="s">
        <v>6803</v>
      </c>
      <c r="M4747" t="s">
        <v>18207</v>
      </c>
      <c r="N4747" t="s">
        <v>77</v>
      </c>
      <c r="O4747">
        <v>8</v>
      </c>
      <c r="P4747">
        <v>5</v>
      </c>
      <c r="Q4747">
        <v>7</v>
      </c>
      <c r="R4747">
        <v>2500</v>
      </c>
      <c r="S4747">
        <v>2</v>
      </c>
      <c r="T4747">
        <v>2</v>
      </c>
      <c r="V4747" t="s">
        <v>1176</v>
      </c>
      <c r="W4747" t="s">
        <v>18208</v>
      </c>
      <c r="AO4747" t="s">
        <v>70</v>
      </c>
      <c r="AR4747">
        <v>90000000</v>
      </c>
      <c r="AV4747" t="s">
        <v>541</v>
      </c>
    </row>
    <row r="4748" spans="1:48">
      <c r="A4748" t="s">
        <v>18209</v>
      </c>
      <c r="B4748">
        <v>45198.798207002314</v>
      </c>
      <c r="C4748" t="s">
        <v>803</v>
      </c>
      <c r="D4748" t="s">
        <v>61</v>
      </c>
      <c r="E4748" t="s">
        <v>18210</v>
      </c>
      <c r="F4748" t="s">
        <v>37467</v>
      </c>
      <c r="I4748" t="s">
        <v>75</v>
      </c>
      <c r="J4748" t="s">
        <v>1</v>
      </c>
      <c r="K4748" t="s">
        <v>10808</v>
      </c>
      <c r="M4748" t="s">
        <v>18211</v>
      </c>
      <c r="N4748" t="s">
        <v>121</v>
      </c>
      <c r="X4748">
        <v>16</v>
      </c>
      <c r="Y4748" t="s">
        <v>18212</v>
      </c>
      <c r="AA4748" t="s">
        <v>18213</v>
      </c>
      <c r="AO4748" t="s">
        <v>70</v>
      </c>
      <c r="AR4748">
        <v>65000000</v>
      </c>
      <c r="AT4748" t="s">
        <v>13379</v>
      </c>
      <c r="AV4748" t="s">
        <v>137</v>
      </c>
    </row>
    <row r="4749" spans="1:48">
      <c r="A4749" t="s">
        <v>18214</v>
      </c>
      <c r="B4749">
        <v>45198.854682233796</v>
      </c>
      <c r="C4749" t="s">
        <v>803</v>
      </c>
      <c r="D4749" t="s">
        <v>61</v>
      </c>
      <c r="E4749" t="s">
        <v>18215</v>
      </c>
      <c r="F4749" t="s">
        <v>37468</v>
      </c>
      <c r="I4749" t="s">
        <v>75</v>
      </c>
      <c r="J4749" t="s">
        <v>1</v>
      </c>
      <c r="K4749" t="s">
        <v>4386</v>
      </c>
      <c r="M4749" t="s">
        <v>18216</v>
      </c>
      <c r="N4749" t="s">
        <v>121</v>
      </c>
      <c r="X4749">
        <v>10.5</v>
      </c>
      <c r="Y4749" t="s">
        <v>18217</v>
      </c>
      <c r="AA4749" t="s">
        <v>18218</v>
      </c>
      <c r="AO4749" t="s">
        <v>70</v>
      </c>
      <c r="AR4749">
        <v>17000000</v>
      </c>
      <c r="AT4749" t="s">
        <v>13379</v>
      </c>
      <c r="AV4749" t="s">
        <v>421</v>
      </c>
    </row>
    <row r="4750" spans="1:48">
      <c r="A4750" t="s">
        <v>18219</v>
      </c>
      <c r="B4750">
        <v>45199.538015358798</v>
      </c>
      <c r="C4750" t="s">
        <v>877</v>
      </c>
      <c r="D4750" t="s">
        <v>204</v>
      </c>
      <c r="E4750" t="s">
        <v>18220</v>
      </c>
      <c r="F4750" t="s">
        <v>37469</v>
      </c>
      <c r="I4750" t="s">
        <v>75</v>
      </c>
      <c r="J4750" t="s">
        <v>2</v>
      </c>
      <c r="K4750" t="s">
        <v>83</v>
      </c>
      <c r="M4750" t="s">
        <v>18221</v>
      </c>
      <c r="AB4750" t="s">
        <v>122</v>
      </c>
      <c r="AC4750">
        <v>23</v>
      </c>
      <c r="AD4750">
        <v>4</v>
      </c>
      <c r="AE4750">
        <v>2</v>
      </c>
      <c r="AF4750">
        <v>2123</v>
      </c>
      <c r="AG4750" t="s">
        <v>98</v>
      </c>
      <c r="AI4750" t="s">
        <v>123</v>
      </c>
      <c r="AJ4750" t="s">
        <v>18222</v>
      </c>
      <c r="AO4750" t="s">
        <v>70</v>
      </c>
      <c r="AR4750">
        <v>105000000</v>
      </c>
      <c r="AU4750" t="s">
        <v>6530</v>
      </c>
      <c r="AV4750" t="s">
        <v>137</v>
      </c>
    </row>
    <row r="4751" spans="1:48">
      <c r="A4751" t="s">
        <v>18223</v>
      </c>
      <c r="B4751">
        <v>45199.560320856486</v>
      </c>
      <c r="C4751" t="s">
        <v>877</v>
      </c>
      <c r="D4751" t="s">
        <v>204</v>
      </c>
      <c r="E4751" t="s">
        <v>5092</v>
      </c>
      <c r="F4751" t="s">
        <v>37470</v>
      </c>
      <c r="I4751" t="s">
        <v>75</v>
      </c>
      <c r="J4751" t="s">
        <v>2</v>
      </c>
      <c r="K4751" t="s">
        <v>83</v>
      </c>
      <c r="M4751" t="s">
        <v>18224</v>
      </c>
      <c r="N4751" t="s">
        <v>364</v>
      </c>
      <c r="AB4751" t="s">
        <v>122</v>
      </c>
      <c r="AD4751">
        <v>3</v>
      </c>
      <c r="AE4751">
        <v>2</v>
      </c>
      <c r="AF4751">
        <v>1250</v>
      </c>
      <c r="AG4751" t="s">
        <v>107</v>
      </c>
      <c r="AI4751" t="s">
        <v>314</v>
      </c>
      <c r="AJ4751" t="s">
        <v>18225</v>
      </c>
      <c r="AO4751" t="s">
        <v>70</v>
      </c>
      <c r="AR4751">
        <v>40000000</v>
      </c>
      <c r="AU4751" t="s">
        <v>6530</v>
      </c>
      <c r="AV4751" t="s">
        <v>137</v>
      </c>
    </row>
    <row r="4752" spans="1:48">
      <c r="A4752" t="s">
        <v>18226</v>
      </c>
      <c r="B4752">
        <v>45199.752700173616</v>
      </c>
      <c r="C4752" t="s">
        <v>803</v>
      </c>
      <c r="D4752" t="s">
        <v>61</v>
      </c>
      <c r="E4752" t="s">
        <v>18227</v>
      </c>
      <c r="F4752" t="s">
        <v>37471</v>
      </c>
      <c r="I4752" t="s">
        <v>75</v>
      </c>
      <c r="J4752" t="s">
        <v>1</v>
      </c>
      <c r="K4752" t="s">
        <v>64</v>
      </c>
      <c r="M4752" t="s">
        <v>15773</v>
      </c>
      <c r="N4752" t="s">
        <v>121</v>
      </c>
      <c r="X4752">
        <v>12.5</v>
      </c>
      <c r="Y4752" t="s">
        <v>3699</v>
      </c>
      <c r="AA4752" t="s">
        <v>18228</v>
      </c>
      <c r="AO4752" t="s">
        <v>70</v>
      </c>
      <c r="AP4752">
        <v>1500000</v>
      </c>
      <c r="AR4752">
        <v>18750000</v>
      </c>
      <c r="AT4752" t="s">
        <v>13379</v>
      </c>
      <c r="AV4752" t="s">
        <v>421</v>
      </c>
    </row>
    <row r="4753" spans="1:48">
      <c r="A4753" t="s">
        <v>18229</v>
      </c>
      <c r="B4753">
        <v>45199.803099456018</v>
      </c>
      <c r="C4753" t="s">
        <v>803</v>
      </c>
      <c r="D4753" t="s">
        <v>61</v>
      </c>
      <c r="E4753" t="s">
        <v>18230</v>
      </c>
      <c r="F4753" t="s">
        <v>37472</v>
      </c>
      <c r="I4753" t="s">
        <v>75</v>
      </c>
      <c r="J4753" t="s">
        <v>2</v>
      </c>
      <c r="K4753" t="s">
        <v>64</v>
      </c>
      <c r="M4753" t="s">
        <v>18231</v>
      </c>
      <c r="N4753" t="s">
        <v>152</v>
      </c>
      <c r="AB4753" t="s">
        <v>121</v>
      </c>
      <c r="AC4753">
        <v>8</v>
      </c>
      <c r="AD4753">
        <v>3</v>
      </c>
      <c r="AE4753">
        <v>2</v>
      </c>
      <c r="AF4753">
        <v>1541</v>
      </c>
      <c r="AG4753" t="s">
        <v>107</v>
      </c>
      <c r="AH4753" t="s">
        <v>1293</v>
      </c>
      <c r="AI4753" t="s">
        <v>100</v>
      </c>
      <c r="AJ4753" t="s">
        <v>18232</v>
      </c>
      <c r="AO4753" t="s">
        <v>70</v>
      </c>
      <c r="AR4753">
        <v>40000000</v>
      </c>
      <c r="AU4753" t="s">
        <v>6559</v>
      </c>
      <c r="AV4753" t="s">
        <v>137</v>
      </c>
    </row>
    <row r="4754" spans="1:48">
      <c r="A4754" t="s">
        <v>18233</v>
      </c>
      <c r="B4754">
        <v>45199.973444398143</v>
      </c>
      <c r="C4754" t="s">
        <v>803</v>
      </c>
      <c r="D4754" t="s">
        <v>204</v>
      </c>
      <c r="E4754" t="s">
        <v>11701</v>
      </c>
      <c r="F4754" t="s">
        <v>37473</v>
      </c>
      <c r="I4754" t="s">
        <v>75</v>
      </c>
      <c r="J4754" t="s">
        <v>1</v>
      </c>
      <c r="K4754" t="s">
        <v>4295</v>
      </c>
      <c r="M4754" t="s">
        <v>18234</v>
      </c>
      <c r="N4754" t="s">
        <v>615</v>
      </c>
      <c r="X4754">
        <v>14.14</v>
      </c>
      <c r="Y4754" t="s">
        <v>18235</v>
      </c>
      <c r="AA4754" t="s">
        <v>18236</v>
      </c>
      <c r="AO4754" t="s">
        <v>70</v>
      </c>
      <c r="AP4754">
        <v>11700000</v>
      </c>
      <c r="AR4754">
        <v>165438000</v>
      </c>
      <c r="AV4754" t="s">
        <v>541</v>
      </c>
    </row>
    <row r="4755" spans="1:48">
      <c r="A4755" t="s">
        <v>18237</v>
      </c>
      <c r="B4755">
        <v>45200.958621157406</v>
      </c>
      <c r="C4755" t="s">
        <v>11244</v>
      </c>
      <c r="D4755" t="s">
        <v>61</v>
      </c>
      <c r="E4755" t="s">
        <v>18238</v>
      </c>
      <c r="F4755" t="s">
        <v>37474</v>
      </c>
      <c r="I4755" t="s">
        <v>75</v>
      </c>
      <c r="J4755" t="s">
        <v>0</v>
      </c>
      <c r="M4755" t="s">
        <v>18239</v>
      </c>
      <c r="N4755" t="s">
        <v>248</v>
      </c>
      <c r="O4755">
        <v>31</v>
      </c>
      <c r="P4755">
        <v>9000</v>
      </c>
      <c r="Q4755">
        <v>5</v>
      </c>
      <c r="R4755">
        <v>7</v>
      </c>
      <c r="S4755">
        <v>3</v>
      </c>
      <c r="T4755">
        <v>4</v>
      </c>
      <c r="V4755" t="s">
        <v>390</v>
      </c>
      <c r="AO4755" t="s">
        <v>70</v>
      </c>
      <c r="AR4755">
        <v>350000000</v>
      </c>
      <c r="AT4755" t="s">
        <v>15590</v>
      </c>
      <c r="AV4755" t="s">
        <v>541</v>
      </c>
    </row>
    <row r="4756" spans="1:48">
      <c r="A4756" t="s">
        <v>18240</v>
      </c>
      <c r="B4756">
        <v>45200.964435069443</v>
      </c>
      <c r="C4756" t="s">
        <v>11244</v>
      </c>
      <c r="D4756" t="s">
        <v>61</v>
      </c>
      <c r="E4756" t="s">
        <v>18241</v>
      </c>
      <c r="F4756" t="s">
        <v>37475</v>
      </c>
      <c r="I4756" t="s">
        <v>75</v>
      </c>
      <c r="J4756" t="s">
        <v>352</v>
      </c>
      <c r="M4756" t="s">
        <v>18242</v>
      </c>
      <c r="N4756" t="s">
        <v>112</v>
      </c>
      <c r="AL4756">
        <v>6.75</v>
      </c>
      <c r="AN4756" t="s">
        <v>18243</v>
      </c>
      <c r="AO4756" t="s">
        <v>70</v>
      </c>
      <c r="AR4756">
        <v>160000000</v>
      </c>
      <c r="AT4756" t="s">
        <v>15590</v>
      </c>
      <c r="AV4756" t="s">
        <v>541</v>
      </c>
    </row>
    <row r="4757" spans="1:48">
      <c r="A4757" t="s">
        <v>18244</v>
      </c>
      <c r="B4757">
        <v>45201.507207731484</v>
      </c>
      <c r="C4757" t="s">
        <v>132</v>
      </c>
      <c r="D4757" t="s">
        <v>61</v>
      </c>
      <c r="E4757" t="s">
        <v>18245</v>
      </c>
      <c r="F4757" t="s">
        <v>37476</v>
      </c>
      <c r="I4757" t="s">
        <v>241</v>
      </c>
      <c r="J4757" t="s">
        <v>0</v>
      </c>
      <c r="M4757" t="s">
        <v>18246</v>
      </c>
      <c r="N4757" t="s">
        <v>718</v>
      </c>
      <c r="O4757">
        <v>6</v>
      </c>
      <c r="P4757">
        <v>4</v>
      </c>
      <c r="Q4757">
        <v>3</v>
      </c>
      <c r="R4757">
        <v>3500</v>
      </c>
      <c r="S4757">
        <v>2</v>
      </c>
      <c r="T4757">
        <v>1</v>
      </c>
      <c r="W4757" t="s">
        <v>18247</v>
      </c>
      <c r="AO4757" t="s">
        <v>70</v>
      </c>
      <c r="AR4757">
        <v>100000</v>
      </c>
      <c r="AV4757" t="s">
        <v>541</v>
      </c>
    </row>
    <row r="4758" spans="1:48">
      <c r="A4758" t="s">
        <v>18248</v>
      </c>
      <c r="B4758">
        <v>45201.521633009259</v>
      </c>
      <c r="C4758" t="s">
        <v>132</v>
      </c>
      <c r="D4758" t="s">
        <v>61</v>
      </c>
      <c r="E4758" t="s">
        <v>18245</v>
      </c>
      <c r="F4758" t="s">
        <v>37477</v>
      </c>
      <c r="I4758" t="s">
        <v>75</v>
      </c>
      <c r="J4758" t="s">
        <v>0</v>
      </c>
      <c r="M4758" t="s">
        <v>18249</v>
      </c>
      <c r="N4758" t="s">
        <v>718</v>
      </c>
      <c r="O4758">
        <v>6</v>
      </c>
      <c r="P4758">
        <v>4</v>
      </c>
      <c r="Q4758">
        <v>3</v>
      </c>
      <c r="R4758">
        <v>3500</v>
      </c>
      <c r="S4758">
        <v>2</v>
      </c>
      <c r="T4758">
        <v>1</v>
      </c>
      <c r="W4758" t="s">
        <v>18250</v>
      </c>
      <c r="AO4758" t="s">
        <v>70</v>
      </c>
      <c r="AR4758">
        <v>33000000</v>
      </c>
      <c r="AV4758" t="s">
        <v>137</v>
      </c>
    </row>
    <row r="4759" spans="1:48">
      <c r="A4759" t="s">
        <v>18251</v>
      </c>
      <c r="B4759">
        <v>45201.593260069443</v>
      </c>
      <c r="C4759" t="s">
        <v>132</v>
      </c>
      <c r="D4759" t="s">
        <v>61</v>
      </c>
      <c r="E4759" t="s">
        <v>18252</v>
      </c>
      <c r="F4759" t="s">
        <v>37478</v>
      </c>
      <c r="I4759" t="s">
        <v>241</v>
      </c>
      <c r="J4759" t="s">
        <v>0</v>
      </c>
      <c r="M4759" t="s">
        <v>18253</v>
      </c>
      <c r="N4759" t="s">
        <v>615</v>
      </c>
      <c r="O4759">
        <v>10</v>
      </c>
      <c r="P4759">
        <v>3</v>
      </c>
      <c r="Q4759">
        <v>2</v>
      </c>
      <c r="R4759">
        <v>1500</v>
      </c>
      <c r="S4759">
        <v>2</v>
      </c>
      <c r="T4759">
        <v>3</v>
      </c>
      <c r="W4759" t="s">
        <v>18254</v>
      </c>
      <c r="AO4759" t="s">
        <v>70</v>
      </c>
      <c r="AR4759">
        <v>125000</v>
      </c>
      <c r="AV4759" t="s">
        <v>137</v>
      </c>
    </row>
    <row r="4760" spans="1:48">
      <c r="A4760" t="s">
        <v>18255</v>
      </c>
      <c r="B4760">
        <v>45201.60750868055</v>
      </c>
      <c r="C4760" t="s">
        <v>132</v>
      </c>
      <c r="D4760" t="s">
        <v>61</v>
      </c>
      <c r="E4760" t="s">
        <v>18256</v>
      </c>
      <c r="F4760" t="s">
        <v>37479</v>
      </c>
      <c r="I4760" t="s">
        <v>241</v>
      </c>
      <c r="J4760" t="s">
        <v>2</v>
      </c>
      <c r="M4760" t="s">
        <v>12773</v>
      </c>
      <c r="AB4760" t="s">
        <v>122</v>
      </c>
      <c r="AC4760">
        <v>3</v>
      </c>
      <c r="AD4760">
        <v>3</v>
      </c>
      <c r="AE4760">
        <v>2</v>
      </c>
      <c r="AF4760">
        <v>1300</v>
      </c>
      <c r="AG4760" t="s">
        <v>107</v>
      </c>
      <c r="AI4760" t="s">
        <v>180</v>
      </c>
      <c r="AJ4760" t="s">
        <v>18257</v>
      </c>
      <c r="AO4760" t="s">
        <v>70</v>
      </c>
      <c r="AR4760">
        <v>230000</v>
      </c>
      <c r="AU4760" t="s">
        <v>6564</v>
      </c>
      <c r="AV4760" t="s">
        <v>541</v>
      </c>
    </row>
    <row r="4761" spans="1:48">
      <c r="A4761" t="s">
        <v>18258</v>
      </c>
      <c r="B4761">
        <v>45201.616399386578</v>
      </c>
      <c r="C4761" t="s">
        <v>132</v>
      </c>
      <c r="D4761" t="s">
        <v>61</v>
      </c>
      <c r="E4761" t="s">
        <v>18259</v>
      </c>
      <c r="F4761" t="s">
        <v>37480</v>
      </c>
      <c r="I4761" t="s">
        <v>241</v>
      </c>
      <c r="J4761" t="s">
        <v>352</v>
      </c>
      <c r="M4761" t="s">
        <v>16437</v>
      </c>
      <c r="N4761" t="s">
        <v>66</v>
      </c>
      <c r="AL4761">
        <v>10</v>
      </c>
      <c r="AM4761">
        <v>2800</v>
      </c>
      <c r="AN4761" t="s">
        <v>18260</v>
      </c>
      <c r="AO4761" t="s">
        <v>70</v>
      </c>
      <c r="AQ4761">
        <v>150000</v>
      </c>
      <c r="AV4761" t="s">
        <v>137</v>
      </c>
    </row>
    <row r="4762" spans="1:48">
      <c r="A4762" t="s">
        <v>18261</v>
      </c>
      <c r="B4762">
        <v>45201.630891655092</v>
      </c>
      <c r="C4762" t="s">
        <v>132</v>
      </c>
      <c r="D4762" t="s">
        <v>61</v>
      </c>
      <c r="E4762" t="s">
        <v>18262</v>
      </c>
      <c r="F4762" t="s">
        <v>37481</v>
      </c>
      <c r="I4762" t="s">
        <v>75</v>
      </c>
      <c r="J4762" t="s">
        <v>0</v>
      </c>
      <c r="M4762" t="s">
        <v>18263</v>
      </c>
      <c r="N4762" t="s">
        <v>18263</v>
      </c>
      <c r="O4762">
        <v>10.6</v>
      </c>
      <c r="P4762">
        <v>4</v>
      </c>
      <c r="Q4762">
        <v>3</v>
      </c>
      <c r="R4762">
        <v>4500</v>
      </c>
      <c r="S4762">
        <v>3</v>
      </c>
      <c r="T4762">
        <v>2</v>
      </c>
      <c r="W4762" t="s">
        <v>18264</v>
      </c>
      <c r="AO4762" t="s">
        <v>70</v>
      </c>
      <c r="AR4762">
        <v>92500000</v>
      </c>
      <c r="AV4762" t="s">
        <v>541</v>
      </c>
    </row>
    <row r="4763" spans="1:48">
      <c r="A4763" t="s">
        <v>18265</v>
      </c>
      <c r="B4763">
        <v>45202.471259699072</v>
      </c>
      <c r="C4763" t="s">
        <v>132</v>
      </c>
      <c r="D4763" t="s">
        <v>204</v>
      </c>
      <c r="E4763" t="s">
        <v>3304</v>
      </c>
      <c r="F4763" t="s">
        <v>37482</v>
      </c>
      <c r="I4763" t="s">
        <v>75</v>
      </c>
      <c r="J4763" t="s">
        <v>0</v>
      </c>
      <c r="M4763" t="s">
        <v>214</v>
      </c>
      <c r="N4763" t="s">
        <v>214</v>
      </c>
      <c r="O4763">
        <v>40</v>
      </c>
      <c r="P4763">
        <v>3</v>
      </c>
      <c r="Q4763">
        <v>4</v>
      </c>
      <c r="R4763">
        <v>7000</v>
      </c>
      <c r="S4763">
        <v>3</v>
      </c>
      <c r="T4763">
        <v>5</v>
      </c>
      <c r="U4763">
        <v>22</v>
      </c>
      <c r="W4763" t="s">
        <v>18266</v>
      </c>
      <c r="AO4763" t="s">
        <v>70</v>
      </c>
      <c r="AR4763">
        <v>330000000</v>
      </c>
      <c r="AV4763" t="s">
        <v>541</v>
      </c>
    </row>
    <row r="4764" spans="1:48">
      <c r="A4764" t="s">
        <v>18267</v>
      </c>
      <c r="B4764">
        <v>45202.505389247686</v>
      </c>
      <c r="C4764" t="s">
        <v>132</v>
      </c>
      <c r="D4764" t="s">
        <v>204</v>
      </c>
      <c r="E4764" t="s">
        <v>3304</v>
      </c>
      <c r="F4764" t="s">
        <v>37483</v>
      </c>
      <c r="I4764" t="s">
        <v>75</v>
      </c>
      <c r="J4764" t="s">
        <v>0</v>
      </c>
      <c r="M4764" t="s">
        <v>18268</v>
      </c>
      <c r="N4764" t="s">
        <v>248</v>
      </c>
      <c r="O4764">
        <v>7</v>
      </c>
      <c r="P4764">
        <v>5</v>
      </c>
      <c r="Q4764">
        <v>3</v>
      </c>
      <c r="R4764">
        <v>3000</v>
      </c>
      <c r="S4764">
        <v>2</v>
      </c>
      <c r="T4764">
        <v>2</v>
      </c>
      <c r="W4764" t="s">
        <v>18269</v>
      </c>
      <c r="AO4764" t="s">
        <v>70</v>
      </c>
      <c r="AR4764">
        <v>65000000</v>
      </c>
      <c r="AV4764" t="s">
        <v>541</v>
      </c>
    </row>
    <row r="4765" spans="1:48">
      <c r="A4765" t="s">
        <v>18270</v>
      </c>
      <c r="B4765">
        <v>45202.538588888885</v>
      </c>
      <c r="C4765" t="s">
        <v>803</v>
      </c>
      <c r="D4765" t="s">
        <v>204</v>
      </c>
      <c r="E4765" t="s">
        <v>18271</v>
      </c>
      <c r="F4765" t="s">
        <v>37484</v>
      </c>
      <c r="I4765" t="s">
        <v>75</v>
      </c>
      <c r="J4765" t="s">
        <v>352</v>
      </c>
      <c r="K4765" t="s">
        <v>1128</v>
      </c>
      <c r="M4765" t="s">
        <v>18272</v>
      </c>
      <c r="N4765" t="s">
        <v>121</v>
      </c>
      <c r="AK4765" t="s">
        <v>13768</v>
      </c>
      <c r="AL4765">
        <v>40</v>
      </c>
      <c r="AM4765">
        <v>10000</v>
      </c>
      <c r="AN4765" t="s">
        <v>18273</v>
      </c>
      <c r="AO4765" t="s">
        <v>70</v>
      </c>
      <c r="AR4765">
        <v>160000000</v>
      </c>
      <c r="AT4765" t="s">
        <v>13379</v>
      </c>
      <c r="AV4765" t="s">
        <v>137</v>
      </c>
    </row>
    <row r="4766" spans="1:48">
      <c r="A4766" t="s">
        <v>18274</v>
      </c>
      <c r="B4766">
        <v>45202.590351041668</v>
      </c>
      <c r="C4766" t="s">
        <v>803</v>
      </c>
      <c r="D4766" t="s">
        <v>204</v>
      </c>
      <c r="E4766" t="s">
        <v>18275</v>
      </c>
      <c r="F4766" t="s">
        <v>37485</v>
      </c>
      <c r="I4766" t="s">
        <v>75</v>
      </c>
      <c r="J4766" t="s">
        <v>352</v>
      </c>
      <c r="K4766" t="s">
        <v>1128</v>
      </c>
      <c r="M4766" t="s">
        <v>18276</v>
      </c>
      <c r="N4766" t="s">
        <v>554</v>
      </c>
      <c r="AK4766" t="s">
        <v>18277</v>
      </c>
      <c r="AL4766">
        <v>35</v>
      </c>
      <c r="AM4766">
        <v>5000</v>
      </c>
      <c r="AN4766" t="s">
        <v>18278</v>
      </c>
      <c r="AO4766" t="s">
        <v>70</v>
      </c>
      <c r="AR4766">
        <v>45000000</v>
      </c>
      <c r="AT4766" t="s">
        <v>13379</v>
      </c>
      <c r="AV4766" t="s">
        <v>541</v>
      </c>
    </row>
    <row r="4767" spans="1:48">
      <c r="A4767" t="s">
        <v>18279</v>
      </c>
      <c r="B4767">
        <v>45202.72629549769</v>
      </c>
      <c r="C4767" t="s">
        <v>877</v>
      </c>
      <c r="D4767" t="s">
        <v>61</v>
      </c>
      <c r="E4767" t="s">
        <v>18280</v>
      </c>
      <c r="F4767" t="s">
        <v>37486</v>
      </c>
      <c r="I4767" t="s">
        <v>241</v>
      </c>
      <c r="J4767" t="s">
        <v>0</v>
      </c>
      <c r="K4767" t="s">
        <v>83</v>
      </c>
      <c r="M4767" t="s">
        <v>6861</v>
      </c>
      <c r="N4767" t="s">
        <v>77</v>
      </c>
      <c r="O4767">
        <v>9</v>
      </c>
      <c r="P4767">
        <v>4</v>
      </c>
      <c r="Q4767">
        <v>3</v>
      </c>
      <c r="R4767">
        <v>2500</v>
      </c>
      <c r="S4767">
        <v>2</v>
      </c>
      <c r="T4767">
        <v>2</v>
      </c>
      <c r="W4767" t="s">
        <v>6861</v>
      </c>
      <c r="AO4767" t="s">
        <v>70</v>
      </c>
      <c r="AR4767">
        <v>140000</v>
      </c>
      <c r="AV4767" t="s">
        <v>541</v>
      </c>
    </row>
    <row r="4768" spans="1:48">
      <c r="A4768" t="s">
        <v>18281</v>
      </c>
      <c r="B4768">
        <v>45202.924096342591</v>
      </c>
      <c r="C4768" t="s">
        <v>803</v>
      </c>
      <c r="D4768" t="s">
        <v>61</v>
      </c>
      <c r="E4768" t="s">
        <v>11701</v>
      </c>
      <c r="F4768" t="s">
        <v>37487</v>
      </c>
      <c r="I4768" t="s">
        <v>75</v>
      </c>
      <c r="J4768" t="s">
        <v>0</v>
      </c>
      <c r="K4768" t="s">
        <v>64</v>
      </c>
      <c r="M4768" t="s">
        <v>18282</v>
      </c>
      <c r="N4768" t="s">
        <v>348</v>
      </c>
      <c r="O4768">
        <v>14</v>
      </c>
      <c r="P4768">
        <v>3</v>
      </c>
      <c r="Q4768">
        <v>3</v>
      </c>
      <c r="R4768">
        <v>3200</v>
      </c>
      <c r="S4768">
        <v>3</v>
      </c>
      <c r="T4768">
        <v>3</v>
      </c>
      <c r="V4768" t="s">
        <v>68</v>
      </c>
      <c r="W4768" t="s">
        <v>18283</v>
      </c>
      <c r="AO4768" t="s">
        <v>70</v>
      </c>
      <c r="AR4768">
        <v>36000000</v>
      </c>
      <c r="AV4768" t="s">
        <v>137</v>
      </c>
    </row>
    <row r="4769" spans="1:48">
      <c r="A4769" t="s">
        <v>18284</v>
      </c>
      <c r="B4769">
        <v>45202.959140092593</v>
      </c>
      <c r="C4769" t="s">
        <v>11244</v>
      </c>
      <c r="D4769" t="s">
        <v>61</v>
      </c>
      <c r="E4769" t="s">
        <v>18285</v>
      </c>
      <c r="F4769" t="s">
        <v>37488</v>
      </c>
      <c r="I4769" t="s">
        <v>241</v>
      </c>
      <c r="J4769" t="s">
        <v>2</v>
      </c>
      <c r="M4769" t="s">
        <v>18286</v>
      </c>
      <c r="N4769" t="s">
        <v>77</v>
      </c>
      <c r="AB4769" t="s">
        <v>122</v>
      </c>
      <c r="AC4769">
        <v>8</v>
      </c>
      <c r="AD4769">
        <v>3</v>
      </c>
      <c r="AE4769">
        <v>2</v>
      </c>
      <c r="AF4769">
        <v>1300</v>
      </c>
      <c r="AG4769" t="s">
        <v>107</v>
      </c>
      <c r="AI4769" t="s">
        <v>175</v>
      </c>
      <c r="AO4769" t="s">
        <v>70</v>
      </c>
      <c r="AR4769">
        <v>170000</v>
      </c>
      <c r="AU4769" t="s">
        <v>6564</v>
      </c>
      <c r="AV4769" t="s">
        <v>411</v>
      </c>
    </row>
    <row r="4770" spans="1:48">
      <c r="A4770" t="s">
        <v>18287</v>
      </c>
      <c r="B4770">
        <v>45203.02221185185</v>
      </c>
      <c r="C4770" t="s">
        <v>803</v>
      </c>
      <c r="D4770" t="s">
        <v>61</v>
      </c>
      <c r="E4770" t="s">
        <v>1555</v>
      </c>
      <c r="F4770" t="s">
        <v>37489</v>
      </c>
      <c r="I4770" t="s">
        <v>75</v>
      </c>
      <c r="J4770" t="s">
        <v>2</v>
      </c>
      <c r="K4770" t="s">
        <v>64</v>
      </c>
      <c r="M4770" t="s">
        <v>17710</v>
      </c>
      <c r="N4770" t="s">
        <v>466</v>
      </c>
      <c r="AB4770" t="s">
        <v>121</v>
      </c>
      <c r="AC4770">
        <v>3</v>
      </c>
      <c r="AD4770">
        <v>3</v>
      </c>
      <c r="AE4770">
        <v>3</v>
      </c>
      <c r="AF4770">
        <v>1005</v>
      </c>
      <c r="AG4770" t="s">
        <v>107</v>
      </c>
      <c r="AI4770" t="s">
        <v>144</v>
      </c>
      <c r="AJ4770" t="s">
        <v>18288</v>
      </c>
      <c r="AO4770" t="s">
        <v>70</v>
      </c>
      <c r="AR4770">
        <v>29000000</v>
      </c>
      <c r="AT4770" t="s">
        <v>13379</v>
      </c>
      <c r="AU4770" t="s">
        <v>6530</v>
      </c>
      <c r="AV4770" t="s">
        <v>411</v>
      </c>
    </row>
    <row r="4771" spans="1:48">
      <c r="A4771" t="s">
        <v>18289</v>
      </c>
      <c r="B4771">
        <v>45203.062559756945</v>
      </c>
      <c r="C4771" t="s">
        <v>803</v>
      </c>
      <c r="D4771" t="s">
        <v>204</v>
      </c>
      <c r="E4771" t="s">
        <v>18290</v>
      </c>
      <c r="F4771" t="s">
        <v>37490</v>
      </c>
      <c r="I4771" t="s">
        <v>75</v>
      </c>
      <c r="J4771" t="s">
        <v>0</v>
      </c>
      <c r="K4771" t="s">
        <v>64</v>
      </c>
      <c r="M4771" t="s">
        <v>18291</v>
      </c>
      <c r="N4771" t="s">
        <v>554</v>
      </c>
      <c r="O4771">
        <v>6.9</v>
      </c>
      <c r="P4771">
        <v>4</v>
      </c>
      <c r="Q4771">
        <v>2</v>
      </c>
      <c r="R4771">
        <v>2500</v>
      </c>
      <c r="S4771">
        <v>2</v>
      </c>
      <c r="T4771">
        <v>2</v>
      </c>
      <c r="V4771" t="s">
        <v>1288</v>
      </c>
      <c r="W4771" t="s">
        <v>18292</v>
      </c>
      <c r="AO4771" t="s">
        <v>70</v>
      </c>
      <c r="AR4771">
        <v>38000000</v>
      </c>
      <c r="AT4771" t="s">
        <v>13379</v>
      </c>
      <c r="AV4771" t="s">
        <v>411</v>
      </c>
    </row>
    <row r="4772" spans="1:48">
      <c r="A4772" t="s">
        <v>18293</v>
      </c>
      <c r="B4772">
        <v>45203.419938321764</v>
      </c>
      <c r="C4772" t="s">
        <v>132</v>
      </c>
      <c r="D4772" t="s">
        <v>204</v>
      </c>
      <c r="E4772" t="s">
        <v>18294</v>
      </c>
      <c r="F4772" t="s">
        <v>37491</v>
      </c>
      <c r="I4772" t="s">
        <v>75</v>
      </c>
      <c r="J4772" t="s">
        <v>0</v>
      </c>
      <c r="M4772" t="s">
        <v>1802</v>
      </c>
      <c r="N4772" t="s">
        <v>307</v>
      </c>
      <c r="O4772">
        <v>10.199999999999999</v>
      </c>
      <c r="P4772">
        <v>4</v>
      </c>
      <c r="Q4772">
        <v>3</v>
      </c>
      <c r="R4772">
        <v>4110</v>
      </c>
      <c r="S4772">
        <v>2</v>
      </c>
      <c r="T4772">
        <v>2</v>
      </c>
      <c r="W4772" t="s">
        <v>18295</v>
      </c>
      <c r="AO4772" t="s">
        <v>70</v>
      </c>
      <c r="AR4772">
        <v>60000000</v>
      </c>
      <c r="AV4772" t="s">
        <v>137</v>
      </c>
    </row>
    <row r="4773" spans="1:48">
      <c r="A4773" t="s">
        <v>18296</v>
      </c>
      <c r="B4773">
        <v>45203.528895682874</v>
      </c>
      <c r="C4773" t="s">
        <v>4899</v>
      </c>
      <c r="D4773" t="s">
        <v>61</v>
      </c>
      <c r="E4773" t="s">
        <v>18297</v>
      </c>
      <c r="F4773" t="s">
        <v>37492</v>
      </c>
      <c r="I4773" t="s">
        <v>75</v>
      </c>
      <c r="J4773" t="s">
        <v>0</v>
      </c>
      <c r="K4773" t="s">
        <v>64</v>
      </c>
      <c r="M4773" t="s">
        <v>15621</v>
      </c>
      <c r="N4773" t="s">
        <v>248</v>
      </c>
      <c r="O4773">
        <v>15</v>
      </c>
      <c r="P4773">
        <v>8</v>
      </c>
      <c r="Q4773">
        <v>5</v>
      </c>
      <c r="R4773">
        <v>4500</v>
      </c>
      <c r="S4773">
        <v>2</v>
      </c>
      <c r="T4773">
        <v>3</v>
      </c>
      <c r="V4773" t="s">
        <v>390</v>
      </c>
      <c r="W4773" t="s">
        <v>18298</v>
      </c>
      <c r="AO4773" t="s">
        <v>70</v>
      </c>
      <c r="AR4773">
        <v>130000000</v>
      </c>
      <c r="AV4773" t="s">
        <v>421</v>
      </c>
    </row>
    <row r="4774" spans="1:48">
      <c r="A4774" t="s">
        <v>18299</v>
      </c>
      <c r="B4774">
        <v>45203.531655162034</v>
      </c>
      <c r="C4774" t="s">
        <v>4899</v>
      </c>
      <c r="D4774" t="s">
        <v>204</v>
      </c>
      <c r="E4774" t="s">
        <v>15180</v>
      </c>
      <c r="F4774" t="s">
        <v>37493</v>
      </c>
      <c r="I4774" t="s">
        <v>75</v>
      </c>
      <c r="J4774" t="s">
        <v>0</v>
      </c>
      <c r="K4774" t="s">
        <v>64</v>
      </c>
      <c r="M4774" t="s">
        <v>9084</v>
      </c>
      <c r="N4774" t="s">
        <v>273</v>
      </c>
      <c r="O4774">
        <v>14.6</v>
      </c>
      <c r="P4774">
        <v>4</v>
      </c>
      <c r="Q4774">
        <v>3</v>
      </c>
      <c r="R4774">
        <v>3000</v>
      </c>
      <c r="S4774">
        <v>3</v>
      </c>
      <c r="T4774">
        <v>2</v>
      </c>
      <c r="U4774" t="s">
        <v>18300</v>
      </c>
      <c r="V4774" t="s">
        <v>68</v>
      </c>
      <c r="W4774" t="s">
        <v>18301</v>
      </c>
      <c r="AO4774" t="s">
        <v>70</v>
      </c>
      <c r="AR4774">
        <v>79500000</v>
      </c>
      <c r="AV4774" t="s">
        <v>541</v>
      </c>
    </row>
    <row r="4775" spans="1:48">
      <c r="A4775" t="s">
        <v>18302</v>
      </c>
      <c r="B4775">
        <v>45203.538516365741</v>
      </c>
      <c r="C4775" t="s">
        <v>4899</v>
      </c>
      <c r="D4775" t="s">
        <v>204</v>
      </c>
      <c r="E4775" t="s">
        <v>15180</v>
      </c>
      <c r="F4775" t="s">
        <v>37494</v>
      </c>
      <c r="I4775" t="s">
        <v>241</v>
      </c>
      <c r="J4775" t="s">
        <v>0</v>
      </c>
      <c r="K4775" t="s">
        <v>64</v>
      </c>
      <c r="M4775" t="s">
        <v>18303</v>
      </c>
      <c r="N4775" t="s">
        <v>2723</v>
      </c>
      <c r="O4775">
        <v>15</v>
      </c>
      <c r="P4775">
        <v>3</v>
      </c>
      <c r="Q4775">
        <v>3</v>
      </c>
      <c r="R4775">
        <v>2500</v>
      </c>
      <c r="S4775">
        <v>3</v>
      </c>
      <c r="T4775">
        <v>2</v>
      </c>
      <c r="V4775" t="s">
        <v>68</v>
      </c>
      <c r="W4775" t="s">
        <v>18304</v>
      </c>
      <c r="AO4775" t="s">
        <v>70</v>
      </c>
      <c r="AR4775">
        <v>200000</v>
      </c>
      <c r="AV4775" t="s">
        <v>541</v>
      </c>
    </row>
    <row r="4776" spans="1:48">
      <c r="A4776" t="s">
        <v>18305</v>
      </c>
      <c r="B4776">
        <v>45203.603422731481</v>
      </c>
      <c r="C4776" t="s">
        <v>803</v>
      </c>
      <c r="D4776" t="s">
        <v>61</v>
      </c>
      <c r="E4776" t="s">
        <v>18306</v>
      </c>
      <c r="F4776" t="s">
        <v>37495</v>
      </c>
      <c r="I4776" t="s">
        <v>75</v>
      </c>
      <c r="J4776" t="s">
        <v>0</v>
      </c>
      <c r="K4776" t="s">
        <v>64</v>
      </c>
      <c r="M4776" t="s">
        <v>18307</v>
      </c>
      <c r="N4776" t="s">
        <v>554</v>
      </c>
      <c r="O4776">
        <v>10</v>
      </c>
      <c r="P4776">
        <v>5</v>
      </c>
      <c r="Q4776">
        <v>3</v>
      </c>
      <c r="R4776">
        <v>2000</v>
      </c>
      <c r="S4776">
        <v>2</v>
      </c>
      <c r="T4776">
        <v>3</v>
      </c>
      <c r="W4776" t="s">
        <v>18308</v>
      </c>
      <c r="AO4776" t="s">
        <v>70</v>
      </c>
      <c r="AR4776">
        <v>26500000</v>
      </c>
      <c r="AT4776" t="s">
        <v>13379</v>
      </c>
      <c r="AV4776" t="s">
        <v>421</v>
      </c>
    </row>
    <row r="4777" spans="1:48">
      <c r="A4777" t="s">
        <v>18309</v>
      </c>
      <c r="B4777">
        <v>45203.622862164353</v>
      </c>
      <c r="C4777" t="s">
        <v>132</v>
      </c>
      <c r="D4777" t="s">
        <v>61</v>
      </c>
      <c r="E4777" t="s">
        <v>3466</v>
      </c>
      <c r="F4777" t="s">
        <v>37496</v>
      </c>
      <c r="I4777" t="s">
        <v>241</v>
      </c>
      <c r="J4777" t="s">
        <v>352</v>
      </c>
      <c r="M4777" t="s">
        <v>18310</v>
      </c>
      <c r="N4777" t="s">
        <v>77</v>
      </c>
      <c r="AL4777">
        <v>8</v>
      </c>
      <c r="AM4777">
        <v>2000</v>
      </c>
      <c r="AN4777" t="s">
        <v>18311</v>
      </c>
      <c r="AO4777" t="s">
        <v>70</v>
      </c>
      <c r="AR4777">
        <v>260000</v>
      </c>
      <c r="AV4777" t="s">
        <v>541</v>
      </c>
    </row>
    <row r="4778" spans="1:48">
      <c r="A4778" t="s">
        <v>18312</v>
      </c>
      <c r="B4778">
        <v>45204.575282847218</v>
      </c>
      <c r="C4778" t="s">
        <v>877</v>
      </c>
      <c r="D4778" t="s">
        <v>204</v>
      </c>
      <c r="E4778" t="s">
        <v>18313</v>
      </c>
      <c r="F4778" t="s">
        <v>37497</v>
      </c>
      <c r="I4778" t="s">
        <v>75</v>
      </c>
      <c r="J4778" t="s">
        <v>2</v>
      </c>
      <c r="K4778" t="s">
        <v>4901</v>
      </c>
      <c r="M4778" t="s">
        <v>10478</v>
      </c>
      <c r="N4778" t="s">
        <v>152</v>
      </c>
      <c r="AB4778" t="s">
        <v>4977</v>
      </c>
      <c r="AD4778">
        <v>3</v>
      </c>
      <c r="AE4778">
        <v>2</v>
      </c>
      <c r="AF4778">
        <v>1830</v>
      </c>
      <c r="AG4778" t="s">
        <v>107</v>
      </c>
      <c r="AH4778" t="s">
        <v>18315</v>
      </c>
      <c r="AI4778" t="s">
        <v>100</v>
      </c>
      <c r="AO4778" t="s">
        <v>70</v>
      </c>
      <c r="AR4778">
        <v>135000000</v>
      </c>
      <c r="AU4778" t="s">
        <v>6530</v>
      </c>
      <c r="AV4778" t="s">
        <v>541</v>
      </c>
    </row>
    <row r="4779" spans="1:48">
      <c r="A4779" t="s">
        <v>18316</v>
      </c>
      <c r="B4779">
        <v>45204.591068032409</v>
      </c>
      <c r="C4779" t="s">
        <v>877</v>
      </c>
      <c r="D4779" t="s">
        <v>204</v>
      </c>
      <c r="E4779" t="s">
        <v>9092</v>
      </c>
      <c r="F4779" t="s">
        <v>37498</v>
      </c>
      <c r="I4779" t="s">
        <v>241</v>
      </c>
      <c r="J4779" t="s">
        <v>2</v>
      </c>
      <c r="K4779" t="s">
        <v>83</v>
      </c>
      <c r="M4779" t="s">
        <v>18317</v>
      </c>
      <c r="N4779" t="s">
        <v>152</v>
      </c>
      <c r="AB4779" t="s">
        <v>185</v>
      </c>
      <c r="AD4779">
        <v>3</v>
      </c>
      <c r="AE4779">
        <v>3</v>
      </c>
      <c r="AF4779">
        <v>2100</v>
      </c>
      <c r="AG4779" t="s">
        <v>98</v>
      </c>
      <c r="AI4779" t="s">
        <v>123</v>
      </c>
      <c r="AJ4779" t="s">
        <v>18318</v>
      </c>
      <c r="AO4779" t="s">
        <v>154</v>
      </c>
      <c r="AR4779">
        <v>2600</v>
      </c>
      <c r="AU4779" t="s">
        <v>6564</v>
      </c>
      <c r="AV4779" t="s">
        <v>541</v>
      </c>
    </row>
    <row r="4780" spans="1:48">
      <c r="A4780" t="s">
        <v>18319</v>
      </c>
      <c r="B4780">
        <v>45205.578521319447</v>
      </c>
      <c r="C4780" t="s">
        <v>132</v>
      </c>
      <c r="D4780" t="s">
        <v>204</v>
      </c>
      <c r="E4780" t="s">
        <v>1755</v>
      </c>
      <c r="F4780" t="s">
        <v>37499</v>
      </c>
      <c r="I4780" t="s">
        <v>241</v>
      </c>
      <c r="J4780" t="s">
        <v>2</v>
      </c>
      <c r="M4780" t="s">
        <v>248</v>
      </c>
      <c r="N4780" t="s">
        <v>248</v>
      </c>
      <c r="AB4780" t="s">
        <v>122</v>
      </c>
      <c r="AC4780">
        <v>2</v>
      </c>
      <c r="AD4780">
        <v>3</v>
      </c>
      <c r="AE4780">
        <v>2</v>
      </c>
      <c r="AF4780">
        <v>1350</v>
      </c>
      <c r="AG4780" t="s">
        <v>107</v>
      </c>
      <c r="AI4780" t="s">
        <v>123</v>
      </c>
      <c r="AJ4780" t="s">
        <v>18320</v>
      </c>
      <c r="AO4780" t="s">
        <v>70</v>
      </c>
      <c r="AR4780">
        <v>155000</v>
      </c>
      <c r="AU4780" t="s">
        <v>6564</v>
      </c>
      <c r="AV4780" t="s">
        <v>137</v>
      </c>
    </row>
    <row r="4781" spans="1:48">
      <c r="A4781" t="s">
        <v>18321</v>
      </c>
      <c r="B4781">
        <v>45205.594464872687</v>
      </c>
      <c r="C4781" t="s">
        <v>132</v>
      </c>
      <c r="D4781" t="s">
        <v>204</v>
      </c>
      <c r="E4781" t="s">
        <v>15936</v>
      </c>
      <c r="F4781" t="s">
        <v>37500</v>
      </c>
      <c r="I4781" t="s">
        <v>75</v>
      </c>
      <c r="J4781" t="s">
        <v>6533</v>
      </c>
      <c r="M4781" t="s">
        <v>18322</v>
      </c>
      <c r="N4781" t="s">
        <v>7382</v>
      </c>
      <c r="X4781">
        <v>5600</v>
      </c>
      <c r="Z4781" t="s">
        <v>6535</v>
      </c>
      <c r="AO4781" t="s">
        <v>70</v>
      </c>
      <c r="AR4781">
        <v>75000000</v>
      </c>
      <c r="AV4781" t="s">
        <v>541</v>
      </c>
    </row>
    <row r="4782" spans="1:48">
      <c r="A4782" t="s">
        <v>18323</v>
      </c>
      <c r="B4782">
        <v>45206.508963692133</v>
      </c>
      <c r="C4782" t="s">
        <v>877</v>
      </c>
      <c r="D4782" t="s">
        <v>61</v>
      </c>
      <c r="E4782" t="s">
        <v>12404</v>
      </c>
      <c r="F4782" t="s">
        <v>37501</v>
      </c>
      <c r="I4782" t="s">
        <v>75</v>
      </c>
      <c r="J4782" t="s">
        <v>2</v>
      </c>
      <c r="K4782" t="s">
        <v>83</v>
      </c>
      <c r="M4782" t="s">
        <v>7502</v>
      </c>
      <c r="N4782" t="s">
        <v>96</v>
      </c>
      <c r="AB4782" t="s">
        <v>122</v>
      </c>
      <c r="AD4782">
        <v>2</v>
      </c>
      <c r="AE4782">
        <v>2</v>
      </c>
      <c r="AF4782">
        <v>1268</v>
      </c>
      <c r="AG4782" t="s">
        <v>107</v>
      </c>
      <c r="AH4782" t="s">
        <v>201</v>
      </c>
      <c r="AO4782" t="s">
        <v>70</v>
      </c>
      <c r="AR4782">
        <v>177000000</v>
      </c>
      <c r="AU4782" t="s">
        <v>6530</v>
      </c>
      <c r="AV4782" t="s">
        <v>541</v>
      </c>
    </row>
    <row r="4783" spans="1:48">
      <c r="A4783" t="s">
        <v>18324</v>
      </c>
      <c r="B4783">
        <v>45206.535129675925</v>
      </c>
      <c r="C4783" t="s">
        <v>4899</v>
      </c>
      <c r="D4783" t="s">
        <v>61</v>
      </c>
      <c r="E4783" t="s">
        <v>18325</v>
      </c>
      <c r="F4783" t="s">
        <v>37502</v>
      </c>
      <c r="I4783" t="s">
        <v>75</v>
      </c>
      <c r="J4783" t="s">
        <v>0</v>
      </c>
      <c r="K4783" t="s">
        <v>64</v>
      </c>
      <c r="M4783" t="s">
        <v>18326</v>
      </c>
      <c r="N4783" t="s">
        <v>121</v>
      </c>
      <c r="O4783">
        <v>17.5</v>
      </c>
      <c r="P4783">
        <v>5</v>
      </c>
      <c r="Q4783">
        <v>2</v>
      </c>
      <c r="R4783">
        <v>3400</v>
      </c>
      <c r="S4783">
        <v>2</v>
      </c>
      <c r="T4783">
        <v>2</v>
      </c>
      <c r="V4783" t="s">
        <v>390</v>
      </c>
      <c r="AO4783" t="s">
        <v>70</v>
      </c>
      <c r="AR4783">
        <v>38000000</v>
      </c>
      <c r="AT4783" t="s">
        <v>16095</v>
      </c>
      <c r="AV4783" t="s">
        <v>421</v>
      </c>
    </row>
    <row r="4784" spans="1:48">
      <c r="A4784" t="s">
        <v>18327</v>
      </c>
      <c r="B4784">
        <v>45206.539453877311</v>
      </c>
      <c r="C4784" t="s">
        <v>4899</v>
      </c>
      <c r="D4784" t="s">
        <v>61</v>
      </c>
      <c r="E4784" t="s">
        <v>18328</v>
      </c>
      <c r="F4784" t="s">
        <v>37503</v>
      </c>
      <c r="I4784" t="s">
        <v>75</v>
      </c>
      <c r="J4784" t="s">
        <v>0</v>
      </c>
      <c r="K4784" t="s">
        <v>64</v>
      </c>
      <c r="M4784" t="s">
        <v>18329</v>
      </c>
      <c r="N4784" t="s">
        <v>1030</v>
      </c>
      <c r="O4784">
        <v>14.5</v>
      </c>
      <c r="P4784">
        <v>3</v>
      </c>
      <c r="Q4784">
        <v>2</v>
      </c>
      <c r="R4784">
        <v>3000</v>
      </c>
      <c r="S4784">
        <v>1</v>
      </c>
      <c r="T4784">
        <v>3</v>
      </c>
      <c r="V4784" t="s">
        <v>100</v>
      </c>
      <c r="W4784" t="s">
        <v>18330</v>
      </c>
      <c r="AO4784" t="s">
        <v>70</v>
      </c>
      <c r="AP4784">
        <v>6000000</v>
      </c>
      <c r="AT4784" t="s">
        <v>15119</v>
      </c>
      <c r="AV4784" t="s">
        <v>541</v>
      </c>
    </row>
    <row r="4785" spans="1:48">
      <c r="A4785" t="s">
        <v>18331</v>
      </c>
      <c r="B4785">
        <v>45206.556614965273</v>
      </c>
      <c r="C4785" t="s">
        <v>877</v>
      </c>
      <c r="D4785" t="s">
        <v>61</v>
      </c>
      <c r="E4785" t="s">
        <v>18332</v>
      </c>
      <c r="F4785" t="s">
        <v>37504</v>
      </c>
      <c r="I4785" t="s">
        <v>241</v>
      </c>
      <c r="J4785" t="s">
        <v>0</v>
      </c>
      <c r="M4785" t="s">
        <v>18333</v>
      </c>
      <c r="N4785" t="s">
        <v>152</v>
      </c>
      <c r="O4785">
        <v>8</v>
      </c>
      <c r="P4785">
        <v>3</v>
      </c>
      <c r="Q4785">
        <v>2</v>
      </c>
      <c r="R4785">
        <v>2000</v>
      </c>
      <c r="S4785">
        <v>1</v>
      </c>
      <c r="T4785">
        <v>2</v>
      </c>
      <c r="W4785" t="s">
        <v>18334</v>
      </c>
      <c r="AO4785" t="s">
        <v>70</v>
      </c>
      <c r="AR4785">
        <v>150000</v>
      </c>
      <c r="AV4785" t="s">
        <v>541</v>
      </c>
    </row>
    <row r="4786" spans="1:48">
      <c r="A4786" t="s">
        <v>18335</v>
      </c>
      <c r="B4786">
        <v>45206.69926721065</v>
      </c>
      <c r="C4786" t="s">
        <v>803</v>
      </c>
      <c r="D4786" t="s">
        <v>61</v>
      </c>
      <c r="E4786" t="s">
        <v>18336</v>
      </c>
      <c r="F4786" t="s">
        <v>37505</v>
      </c>
      <c r="I4786" t="s">
        <v>75</v>
      </c>
      <c r="J4786" t="s">
        <v>1</v>
      </c>
      <c r="K4786" t="s">
        <v>4341</v>
      </c>
      <c r="M4786" t="s">
        <v>18337</v>
      </c>
      <c r="N4786" t="s">
        <v>942</v>
      </c>
      <c r="X4786">
        <v>22</v>
      </c>
      <c r="Y4786" t="s">
        <v>18338</v>
      </c>
      <c r="AA4786" t="s">
        <v>18339</v>
      </c>
      <c r="AO4786" t="s">
        <v>70</v>
      </c>
      <c r="AR4786">
        <v>33000000</v>
      </c>
      <c r="AT4786" t="s">
        <v>18340</v>
      </c>
      <c r="AV4786" t="s">
        <v>541</v>
      </c>
    </row>
    <row r="4787" spans="1:48">
      <c r="A4787" t="s">
        <v>18341</v>
      </c>
      <c r="B4787">
        <v>45206.712642962964</v>
      </c>
      <c r="C4787" t="s">
        <v>803</v>
      </c>
      <c r="D4787" t="s">
        <v>61</v>
      </c>
      <c r="E4787" t="s">
        <v>7548</v>
      </c>
      <c r="F4787" t="s">
        <v>37506</v>
      </c>
      <c r="I4787" t="s">
        <v>75</v>
      </c>
      <c r="J4787" t="s">
        <v>0</v>
      </c>
      <c r="K4787" t="s">
        <v>64</v>
      </c>
      <c r="M4787" t="s">
        <v>18342</v>
      </c>
      <c r="N4787" t="s">
        <v>942</v>
      </c>
      <c r="O4787">
        <v>10</v>
      </c>
      <c r="P4787">
        <v>4</v>
      </c>
      <c r="Q4787">
        <v>3</v>
      </c>
      <c r="R4787">
        <v>2000</v>
      </c>
      <c r="S4787">
        <v>2</v>
      </c>
      <c r="T4787">
        <v>2</v>
      </c>
      <c r="V4787" t="s">
        <v>274</v>
      </c>
      <c r="W4787" t="s">
        <v>18343</v>
      </c>
      <c r="AO4787" t="s">
        <v>70</v>
      </c>
      <c r="AR4787">
        <v>25000000</v>
      </c>
      <c r="AT4787" t="s">
        <v>13379</v>
      </c>
      <c r="AV4787" t="s">
        <v>137</v>
      </c>
    </row>
    <row r="4788" spans="1:48">
      <c r="A4788" t="s">
        <v>18344</v>
      </c>
      <c r="B4788">
        <v>45206.747437060185</v>
      </c>
      <c r="C4788" t="s">
        <v>803</v>
      </c>
      <c r="D4788" t="s">
        <v>61</v>
      </c>
      <c r="E4788" t="s">
        <v>18345</v>
      </c>
      <c r="F4788" t="s">
        <v>37507</v>
      </c>
      <c r="I4788" t="s">
        <v>75</v>
      </c>
      <c r="J4788" t="s">
        <v>0</v>
      </c>
      <c r="K4788" t="s">
        <v>64</v>
      </c>
      <c r="M4788" t="s">
        <v>18346</v>
      </c>
      <c r="N4788" t="s">
        <v>942</v>
      </c>
      <c r="O4788">
        <v>9.5</v>
      </c>
      <c r="P4788">
        <v>4</v>
      </c>
      <c r="Q4788">
        <v>2</v>
      </c>
      <c r="R4788">
        <v>2800</v>
      </c>
      <c r="S4788">
        <v>2</v>
      </c>
      <c r="T4788">
        <v>2</v>
      </c>
      <c r="W4788" t="s">
        <v>18347</v>
      </c>
      <c r="AO4788" t="s">
        <v>70</v>
      </c>
      <c r="AR4788">
        <v>24000000</v>
      </c>
      <c r="AT4788" t="s">
        <v>13379</v>
      </c>
      <c r="AV4788" t="s">
        <v>421</v>
      </c>
    </row>
    <row r="4789" spans="1:48">
      <c r="A4789" t="s">
        <v>18348</v>
      </c>
      <c r="B4789">
        <v>45206.873962037032</v>
      </c>
      <c r="C4789" t="s">
        <v>803</v>
      </c>
      <c r="D4789" t="s">
        <v>61</v>
      </c>
      <c r="E4789" t="s">
        <v>18349</v>
      </c>
      <c r="F4789" t="s">
        <v>37508</v>
      </c>
      <c r="I4789" t="s">
        <v>75</v>
      </c>
      <c r="J4789" t="s">
        <v>1</v>
      </c>
      <c r="K4789" t="s">
        <v>64</v>
      </c>
      <c r="M4789" t="s">
        <v>18350</v>
      </c>
      <c r="N4789" t="s">
        <v>942</v>
      </c>
      <c r="X4789">
        <v>15</v>
      </c>
      <c r="Y4789" t="s">
        <v>3699</v>
      </c>
      <c r="AA4789" t="s">
        <v>18351</v>
      </c>
      <c r="AO4789" t="s">
        <v>70</v>
      </c>
      <c r="AP4789">
        <v>820000</v>
      </c>
      <c r="AR4789">
        <v>12300000</v>
      </c>
      <c r="AT4789" t="s">
        <v>13379</v>
      </c>
      <c r="AV4789" t="s">
        <v>541</v>
      </c>
    </row>
    <row r="4790" spans="1:48">
      <c r="A4790" t="s">
        <v>18352</v>
      </c>
      <c r="B4790">
        <v>45208.340884710648</v>
      </c>
      <c r="C4790" t="s">
        <v>132</v>
      </c>
      <c r="D4790" t="s">
        <v>204</v>
      </c>
      <c r="E4790" t="s">
        <v>267</v>
      </c>
      <c r="F4790" t="s">
        <v>37509</v>
      </c>
      <c r="I4790" t="s">
        <v>75</v>
      </c>
      <c r="J4790" t="s">
        <v>1</v>
      </c>
      <c r="M4790" t="s">
        <v>18353</v>
      </c>
      <c r="X4790">
        <v>13.18</v>
      </c>
      <c r="AA4790" t="s">
        <v>18354</v>
      </c>
      <c r="AO4790" t="s">
        <v>70</v>
      </c>
      <c r="AP4790">
        <v>4500000</v>
      </c>
      <c r="AV4790" t="s">
        <v>541</v>
      </c>
    </row>
    <row r="4791" spans="1:48">
      <c r="A4791" t="s">
        <v>18355</v>
      </c>
      <c r="B4791">
        <v>45208.360223020834</v>
      </c>
      <c r="C4791" t="s">
        <v>4899</v>
      </c>
      <c r="D4791" t="s">
        <v>61</v>
      </c>
      <c r="E4791" t="s">
        <v>18356</v>
      </c>
      <c r="F4791" t="s">
        <v>37510</v>
      </c>
      <c r="I4791" t="s">
        <v>75</v>
      </c>
      <c r="J4791" t="s">
        <v>352</v>
      </c>
      <c r="K4791" t="s">
        <v>7160</v>
      </c>
      <c r="M4791" t="s">
        <v>18357</v>
      </c>
      <c r="N4791" t="s">
        <v>77</v>
      </c>
      <c r="AK4791" t="s">
        <v>15703</v>
      </c>
      <c r="AL4791">
        <v>15</v>
      </c>
      <c r="AM4791">
        <v>15000</v>
      </c>
      <c r="AO4791" t="s">
        <v>70</v>
      </c>
      <c r="AR4791">
        <v>328000000</v>
      </c>
      <c r="AT4791" t="s">
        <v>15910</v>
      </c>
      <c r="AV4791" t="s">
        <v>421</v>
      </c>
    </row>
    <row r="4792" spans="1:48">
      <c r="A4792" t="s">
        <v>18358</v>
      </c>
      <c r="B4792">
        <v>45208.455921168978</v>
      </c>
      <c r="C4792" t="s">
        <v>877</v>
      </c>
      <c r="D4792" t="s">
        <v>61</v>
      </c>
      <c r="E4792" t="s">
        <v>18359</v>
      </c>
      <c r="F4792" t="s">
        <v>37511</v>
      </c>
      <c r="I4792" t="s">
        <v>75</v>
      </c>
      <c r="J4792" t="s">
        <v>0</v>
      </c>
      <c r="K4792" t="s">
        <v>83</v>
      </c>
      <c r="M4792" t="s">
        <v>18360</v>
      </c>
      <c r="N4792" t="s">
        <v>121</v>
      </c>
      <c r="O4792">
        <v>20</v>
      </c>
      <c r="P4792">
        <v>6</v>
      </c>
      <c r="Q4792">
        <v>2</v>
      </c>
      <c r="R4792">
        <v>3100</v>
      </c>
      <c r="S4792">
        <v>2</v>
      </c>
      <c r="T4792">
        <v>2</v>
      </c>
      <c r="W4792" t="s">
        <v>18361</v>
      </c>
      <c r="AO4792" t="s">
        <v>70</v>
      </c>
      <c r="AR4792">
        <v>70000000</v>
      </c>
      <c r="AV4792" t="s">
        <v>541</v>
      </c>
    </row>
    <row r="4793" spans="1:48">
      <c r="A4793" t="s">
        <v>18362</v>
      </c>
      <c r="B4793">
        <v>45208.511839814819</v>
      </c>
      <c r="C4793" t="s">
        <v>132</v>
      </c>
      <c r="D4793" t="s">
        <v>61</v>
      </c>
      <c r="E4793" t="s">
        <v>18363</v>
      </c>
      <c r="F4793" t="s">
        <v>37512</v>
      </c>
      <c r="I4793" t="s">
        <v>241</v>
      </c>
      <c r="J4793" t="s">
        <v>2</v>
      </c>
      <c r="M4793" t="s">
        <v>10751</v>
      </c>
      <c r="N4793" t="s">
        <v>77</v>
      </c>
      <c r="AB4793" t="s">
        <v>302</v>
      </c>
      <c r="AC4793">
        <v>8</v>
      </c>
      <c r="AD4793">
        <v>3</v>
      </c>
      <c r="AE4793">
        <v>2</v>
      </c>
      <c r="AF4793">
        <v>1350</v>
      </c>
      <c r="AG4793" t="s">
        <v>107</v>
      </c>
      <c r="AH4793" t="s">
        <v>14</v>
      </c>
      <c r="AI4793" t="s">
        <v>123</v>
      </c>
      <c r="AO4793" t="s">
        <v>70</v>
      </c>
      <c r="AR4793">
        <v>280000</v>
      </c>
      <c r="AU4793" t="s">
        <v>6530</v>
      </c>
      <c r="AV4793" t="s">
        <v>541</v>
      </c>
    </row>
    <row r="4794" spans="1:48">
      <c r="A4794" t="s">
        <v>18364</v>
      </c>
      <c r="B4794">
        <v>45208.835167233796</v>
      </c>
      <c r="C4794" t="s">
        <v>803</v>
      </c>
      <c r="D4794" t="s">
        <v>61</v>
      </c>
      <c r="E4794" t="s">
        <v>18365</v>
      </c>
      <c r="F4794" t="s">
        <v>37513</v>
      </c>
      <c r="I4794" t="s">
        <v>75</v>
      </c>
      <c r="J4794" t="s">
        <v>1</v>
      </c>
      <c r="K4794" t="s">
        <v>4386</v>
      </c>
      <c r="M4794" t="s">
        <v>18366</v>
      </c>
      <c r="N4794" t="s">
        <v>942</v>
      </c>
      <c r="X4794">
        <v>40</v>
      </c>
      <c r="Y4794" t="s">
        <v>18367</v>
      </c>
      <c r="AA4794" t="s">
        <v>18368</v>
      </c>
      <c r="AO4794" t="s">
        <v>70</v>
      </c>
      <c r="AP4794">
        <v>800000</v>
      </c>
      <c r="AR4794">
        <v>32000000</v>
      </c>
      <c r="AT4794" t="s">
        <v>13379</v>
      </c>
      <c r="AV4794" t="s">
        <v>421</v>
      </c>
    </row>
    <row r="4795" spans="1:48">
      <c r="A4795" t="s">
        <v>18369</v>
      </c>
      <c r="B4795">
        <v>45208.858484166667</v>
      </c>
      <c r="C4795" t="s">
        <v>803</v>
      </c>
      <c r="D4795" t="s">
        <v>61</v>
      </c>
      <c r="E4795" t="s">
        <v>18370</v>
      </c>
      <c r="F4795" t="s">
        <v>37514</v>
      </c>
      <c r="I4795" t="s">
        <v>75</v>
      </c>
      <c r="J4795" t="s">
        <v>0</v>
      </c>
      <c r="K4795" t="s">
        <v>64</v>
      </c>
      <c r="M4795" t="s">
        <v>18371</v>
      </c>
      <c r="N4795" t="s">
        <v>942</v>
      </c>
      <c r="O4795">
        <v>10</v>
      </c>
      <c r="P4795">
        <v>3</v>
      </c>
      <c r="Q4795">
        <v>1</v>
      </c>
      <c r="R4795">
        <v>1500</v>
      </c>
      <c r="S4795">
        <v>1</v>
      </c>
      <c r="T4795">
        <v>1</v>
      </c>
      <c r="V4795" t="s">
        <v>349</v>
      </c>
      <c r="W4795" t="s">
        <v>18372</v>
      </c>
      <c r="AO4795" t="s">
        <v>70</v>
      </c>
      <c r="AR4795">
        <v>13400000</v>
      </c>
      <c r="AT4795" t="s">
        <v>13379</v>
      </c>
      <c r="AV4795" t="s">
        <v>137</v>
      </c>
    </row>
    <row r="4796" spans="1:48">
      <c r="A4796" t="s">
        <v>18373</v>
      </c>
      <c r="B4796">
        <v>45208.941141134259</v>
      </c>
      <c r="C4796" t="s">
        <v>803</v>
      </c>
      <c r="D4796" t="s">
        <v>61</v>
      </c>
      <c r="E4796" t="s">
        <v>18374</v>
      </c>
      <c r="F4796" t="s">
        <v>37515</v>
      </c>
      <c r="I4796" t="s">
        <v>75</v>
      </c>
      <c r="J4796" t="s">
        <v>1</v>
      </c>
      <c r="K4796" t="s">
        <v>3504</v>
      </c>
      <c r="M4796" t="s">
        <v>18375</v>
      </c>
      <c r="N4796" t="s">
        <v>1077</v>
      </c>
      <c r="X4796">
        <v>8</v>
      </c>
      <c r="Y4796" t="s">
        <v>18376</v>
      </c>
      <c r="AA4796" t="s">
        <v>18377</v>
      </c>
      <c r="AO4796" t="s">
        <v>70</v>
      </c>
      <c r="AP4796" t="s">
        <v>16625</v>
      </c>
      <c r="AR4796">
        <v>12800000</v>
      </c>
      <c r="AT4796" t="s">
        <v>13379</v>
      </c>
      <c r="AV4796" t="s">
        <v>541</v>
      </c>
    </row>
    <row r="4797" spans="1:48">
      <c r="A4797" t="s">
        <v>18378</v>
      </c>
      <c r="B4797">
        <v>45208.964097453703</v>
      </c>
      <c r="C4797" t="s">
        <v>803</v>
      </c>
      <c r="D4797" t="s">
        <v>61</v>
      </c>
      <c r="E4797" t="s">
        <v>18379</v>
      </c>
      <c r="F4797" t="s">
        <v>37516</v>
      </c>
      <c r="I4797" t="s">
        <v>75</v>
      </c>
      <c r="J4797" t="s">
        <v>1</v>
      </c>
      <c r="K4797" t="s">
        <v>64</v>
      </c>
      <c r="M4797" t="s">
        <v>18380</v>
      </c>
      <c r="N4797" t="s">
        <v>1077</v>
      </c>
      <c r="X4797">
        <v>8</v>
      </c>
      <c r="Y4797" t="s">
        <v>3699</v>
      </c>
      <c r="AA4797" t="s">
        <v>18381</v>
      </c>
      <c r="AO4797" t="s">
        <v>70</v>
      </c>
      <c r="AP4797" t="s">
        <v>18382</v>
      </c>
      <c r="AR4797">
        <v>14400000</v>
      </c>
      <c r="AT4797" t="s">
        <v>13379</v>
      </c>
      <c r="AV4797" t="s">
        <v>541</v>
      </c>
    </row>
    <row r="4798" spans="1:48">
      <c r="A4798" t="s">
        <v>18383</v>
      </c>
      <c r="B4798">
        <v>45209.440658240739</v>
      </c>
      <c r="C4798" t="s">
        <v>877</v>
      </c>
      <c r="D4798" t="s">
        <v>61</v>
      </c>
      <c r="E4798" t="s">
        <v>18384</v>
      </c>
      <c r="F4798" t="s">
        <v>37517</v>
      </c>
      <c r="I4798" t="s">
        <v>241</v>
      </c>
      <c r="J4798" t="s">
        <v>352</v>
      </c>
      <c r="K4798" t="s">
        <v>3</v>
      </c>
      <c r="M4798" t="s">
        <v>18385</v>
      </c>
      <c r="N4798" t="s">
        <v>615</v>
      </c>
      <c r="AK4798" t="s">
        <v>3</v>
      </c>
      <c r="AL4798">
        <v>10</v>
      </c>
      <c r="AM4798">
        <v>1900</v>
      </c>
      <c r="AN4798" t="s">
        <v>18386</v>
      </c>
      <c r="AO4798" t="s">
        <v>70</v>
      </c>
      <c r="AR4798">
        <v>150000</v>
      </c>
      <c r="AV4798" t="s">
        <v>137</v>
      </c>
    </row>
    <row r="4799" spans="1:48">
      <c r="A4799" t="s">
        <v>18387</v>
      </c>
      <c r="B4799">
        <v>45210.411241817128</v>
      </c>
      <c r="C4799" t="s">
        <v>11244</v>
      </c>
      <c r="D4799" t="s">
        <v>61</v>
      </c>
      <c r="E4799" t="s">
        <v>18388</v>
      </c>
      <c r="F4799" t="s">
        <v>37518</v>
      </c>
      <c r="I4799" t="s">
        <v>241</v>
      </c>
      <c r="J4799" t="s">
        <v>0</v>
      </c>
      <c r="M4799" t="s">
        <v>18389</v>
      </c>
      <c r="N4799" t="s">
        <v>364</v>
      </c>
      <c r="O4799">
        <v>10</v>
      </c>
      <c r="P4799">
        <v>3</v>
      </c>
      <c r="Q4799">
        <v>2</v>
      </c>
      <c r="R4799">
        <v>2500</v>
      </c>
      <c r="S4799">
        <v>1</v>
      </c>
      <c r="T4799">
        <v>2</v>
      </c>
      <c r="U4799">
        <v>10</v>
      </c>
      <c r="V4799" t="s">
        <v>68</v>
      </c>
      <c r="AO4799" t="s">
        <v>70</v>
      </c>
      <c r="AR4799">
        <v>150000</v>
      </c>
      <c r="AV4799" t="s">
        <v>137</v>
      </c>
    </row>
    <row r="4800" spans="1:48">
      <c r="A4800" t="s">
        <v>18390</v>
      </c>
      <c r="B4800">
        <v>45210.649511400465</v>
      </c>
      <c r="C4800" t="s">
        <v>4899</v>
      </c>
      <c r="D4800" t="s">
        <v>61</v>
      </c>
      <c r="E4800" t="s">
        <v>18391</v>
      </c>
      <c r="F4800" t="s">
        <v>37519</v>
      </c>
      <c r="I4800" t="s">
        <v>75</v>
      </c>
      <c r="J4800" t="s">
        <v>0</v>
      </c>
      <c r="K4800" t="s">
        <v>64</v>
      </c>
      <c r="M4800" t="s">
        <v>18392</v>
      </c>
      <c r="N4800" t="s">
        <v>681</v>
      </c>
      <c r="O4800">
        <v>16.23</v>
      </c>
      <c r="P4800">
        <v>3</v>
      </c>
      <c r="Q4800">
        <v>1</v>
      </c>
      <c r="R4800">
        <v>2000</v>
      </c>
      <c r="S4800">
        <v>1</v>
      </c>
      <c r="T4800">
        <v>2</v>
      </c>
      <c r="V4800" t="s">
        <v>68</v>
      </c>
      <c r="W4800" t="s">
        <v>18393</v>
      </c>
      <c r="AO4800" t="s">
        <v>70</v>
      </c>
      <c r="AR4800">
        <v>67000000</v>
      </c>
      <c r="AT4800" t="s">
        <v>16095</v>
      </c>
      <c r="AV4800" t="s">
        <v>541</v>
      </c>
    </row>
    <row r="4801" spans="1:48">
      <c r="A4801" t="s">
        <v>18394</v>
      </c>
      <c r="B4801">
        <v>45210.651531643518</v>
      </c>
      <c r="C4801" t="s">
        <v>4899</v>
      </c>
      <c r="D4801" t="s">
        <v>204</v>
      </c>
      <c r="E4801" t="s">
        <v>10516</v>
      </c>
      <c r="F4801" t="s">
        <v>37520</v>
      </c>
      <c r="I4801" t="s">
        <v>75</v>
      </c>
      <c r="J4801" t="s">
        <v>1</v>
      </c>
      <c r="K4801" t="s">
        <v>64</v>
      </c>
      <c r="M4801" t="s">
        <v>18395</v>
      </c>
      <c r="N4801" t="s">
        <v>77</v>
      </c>
      <c r="X4801">
        <v>10.9</v>
      </c>
      <c r="Y4801" t="s">
        <v>8679</v>
      </c>
      <c r="AA4801" t="s">
        <v>18396</v>
      </c>
      <c r="AO4801" t="s">
        <v>70</v>
      </c>
      <c r="AR4801">
        <v>200000000</v>
      </c>
      <c r="AT4801" t="s">
        <v>15661</v>
      </c>
      <c r="AV4801" t="s">
        <v>421</v>
      </c>
    </row>
    <row r="4802" spans="1:48">
      <c r="A4802" t="s">
        <v>18397</v>
      </c>
      <c r="B4802">
        <v>45210.658287743056</v>
      </c>
      <c r="C4802" t="s">
        <v>4899</v>
      </c>
      <c r="D4802" t="s">
        <v>61</v>
      </c>
      <c r="E4802" t="s">
        <v>3721</v>
      </c>
      <c r="F4802" t="s">
        <v>37521</v>
      </c>
      <c r="I4802" t="s">
        <v>241</v>
      </c>
      <c r="J4802" t="s">
        <v>0</v>
      </c>
      <c r="K4802" t="s">
        <v>4295</v>
      </c>
      <c r="M4802" t="s">
        <v>8683</v>
      </c>
      <c r="N4802" t="s">
        <v>681</v>
      </c>
      <c r="O4802">
        <v>24</v>
      </c>
      <c r="P4802">
        <v>7</v>
      </c>
      <c r="Q4802">
        <v>7</v>
      </c>
      <c r="R4802">
        <v>4800</v>
      </c>
      <c r="S4802">
        <v>2</v>
      </c>
      <c r="T4802">
        <v>4</v>
      </c>
      <c r="V4802" t="s">
        <v>68</v>
      </c>
      <c r="AO4802" t="s">
        <v>70</v>
      </c>
      <c r="AR4802">
        <v>300000</v>
      </c>
      <c r="AT4802" t="s">
        <v>18398</v>
      </c>
      <c r="AV4802" t="s">
        <v>421</v>
      </c>
    </row>
    <row r="4803" spans="1:48">
      <c r="A4803" t="s">
        <v>18399</v>
      </c>
      <c r="B4803">
        <v>45210.667946956019</v>
      </c>
      <c r="C4803" t="s">
        <v>4899</v>
      </c>
      <c r="D4803" t="s">
        <v>204</v>
      </c>
      <c r="E4803" t="s">
        <v>18400</v>
      </c>
      <c r="F4803" t="s">
        <v>37522</v>
      </c>
      <c r="I4803" t="s">
        <v>75</v>
      </c>
      <c r="J4803" t="s">
        <v>6533</v>
      </c>
      <c r="K4803" t="s">
        <v>1128</v>
      </c>
      <c r="M4803" t="s">
        <v>18401</v>
      </c>
      <c r="N4803" t="s">
        <v>121</v>
      </c>
      <c r="X4803">
        <v>188</v>
      </c>
      <c r="AA4803" t="s">
        <v>18402</v>
      </c>
      <c r="AO4803" t="s">
        <v>70</v>
      </c>
      <c r="AR4803">
        <v>40000000</v>
      </c>
      <c r="AT4803" t="s">
        <v>15661</v>
      </c>
      <c r="AV4803" t="s">
        <v>541</v>
      </c>
    </row>
    <row r="4804" spans="1:48">
      <c r="A4804" t="s">
        <v>18403</v>
      </c>
      <c r="B4804">
        <v>45210.674693275461</v>
      </c>
      <c r="C4804" t="s">
        <v>11244</v>
      </c>
      <c r="D4804" t="s">
        <v>61</v>
      </c>
      <c r="E4804" t="s">
        <v>18404</v>
      </c>
      <c r="F4804" t="s">
        <v>37523</v>
      </c>
      <c r="I4804" t="s">
        <v>75</v>
      </c>
      <c r="J4804" t="s">
        <v>0</v>
      </c>
      <c r="M4804" t="s">
        <v>18405</v>
      </c>
      <c r="N4804" t="s">
        <v>644</v>
      </c>
      <c r="O4804">
        <v>40</v>
      </c>
      <c r="P4804">
        <v>4</v>
      </c>
      <c r="Q4804">
        <v>3</v>
      </c>
      <c r="R4804">
        <v>3500</v>
      </c>
      <c r="S4804">
        <v>2</v>
      </c>
      <c r="T4804">
        <v>5</v>
      </c>
      <c r="V4804" t="s">
        <v>390</v>
      </c>
      <c r="AO4804" t="s">
        <v>70</v>
      </c>
      <c r="AR4804">
        <v>85000000</v>
      </c>
      <c r="AV4804" t="s">
        <v>541</v>
      </c>
    </row>
    <row r="4805" spans="1:48">
      <c r="A4805" t="s">
        <v>18406</v>
      </c>
      <c r="B4805">
        <v>45210.685562789353</v>
      </c>
      <c r="C4805" t="s">
        <v>877</v>
      </c>
      <c r="D4805" t="s">
        <v>61</v>
      </c>
      <c r="E4805" t="s">
        <v>18407</v>
      </c>
      <c r="F4805" t="s">
        <v>37524</v>
      </c>
      <c r="I4805" t="s">
        <v>75</v>
      </c>
      <c r="J4805" t="s">
        <v>1</v>
      </c>
      <c r="K4805" t="s">
        <v>83</v>
      </c>
      <c r="M4805" t="s">
        <v>18408</v>
      </c>
      <c r="N4805" t="s">
        <v>415</v>
      </c>
      <c r="X4805">
        <v>100</v>
      </c>
      <c r="AA4805" t="s">
        <v>18409</v>
      </c>
      <c r="AO4805" t="s">
        <v>70</v>
      </c>
      <c r="AR4805">
        <v>140000000</v>
      </c>
      <c r="AV4805" t="s">
        <v>541</v>
      </c>
    </row>
    <row r="4806" spans="1:48">
      <c r="A4806" t="s">
        <v>18410</v>
      </c>
      <c r="B4806">
        <v>45211.464828842596</v>
      </c>
      <c r="C4806" t="s">
        <v>803</v>
      </c>
      <c r="D4806" t="s">
        <v>61</v>
      </c>
      <c r="E4806" t="s">
        <v>18411</v>
      </c>
      <c r="F4806" t="s">
        <v>37525</v>
      </c>
      <c r="G4806" t="s">
        <v>9643</v>
      </c>
      <c r="I4806" t="s">
        <v>241</v>
      </c>
      <c r="J4806" t="s">
        <v>0</v>
      </c>
      <c r="K4806" t="s">
        <v>64</v>
      </c>
      <c r="M4806" t="s">
        <v>9645</v>
      </c>
      <c r="N4806" t="s">
        <v>364</v>
      </c>
      <c r="O4806">
        <v>20</v>
      </c>
      <c r="P4806">
        <v>4</v>
      </c>
      <c r="Q4806">
        <v>6</v>
      </c>
      <c r="R4806">
        <v>7500</v>
      </c>
      <c r="S4806">
        <v>3</v>
      </c>
      <c r="T4806">
        <v>3</v>
      </c>
      <c r="V4806" t="s">
        <v>18412</v>
      </c>
      <c r="W4806" t="s">
        <v>18413</v>
      </c>
      <c r="AO4806" t="s">
        <v>70</v>
      </c>
      <c r="AR4806">
        <v>500000</v>
      </c>
      <c r="AT4806" t="s">
        <v>13379</v>
      </c>
      <c r="AV4806" t="s">
        <v>137</v>
      </c>
    </row>
    <row r="4807" spans="1:48">
      <c r="A4807" t="s">
        <v>18414</v>
      </c>
      <c r="B4807">
        <v>45211.948637476853</v>
      </c>
      <c r="C4807" t="s">
        <v>803</v>
      </c>
      <c r="D4807" t="s">
        <v>61</v>
      </c>
      <c r="E4807" t="s">
        <v>18415</v>
      </c>
      <c r="F4807" t="s">
        <v>37526</v>
      </c>
      <c r="I4807" t="s">
        <v>75</v>
      </c>
      <c r="J4807" t="s">
        <v>0</v>
      </c>
      <c r="K4807" t="s">
        <v>64</v>
      </c>
      <c r="M4807" t="s">
        <v>18416</v>
      </c>
      <c r="N4807" t="s">
        <v>307</v>
      </c>
      <c r="O4807">
        <v>15</v>
      </c>
      <c r="P4807">
        <v>3</v>
      </c>
      <c r="Q4807">
        <v>1</v>
      </c>
      <c r="R4807">
        <v>1700</v>
      </c>
      <c r="S4807">
        <v>1</v>
      </c>
      <c r="T4807">
        <v>3</v>
      </c>
      <c r="W4807" t="s">
        <v>18417</v>
      </c>
      <c r="AO4807" t="s">
        <v>70</v>
      </c>
      <c r="AR4807">
        <v>17000000</v>
      </c>
      <c r="AT4807" t="s">
        <v>13379</v>
      </c>
      <c r="AV4807" t="s">
        <v>137</v>
      </c>
    </row>
    <row r="4808" spans="1:48">
      <c r="A4808" t="s">
        <v>18418</v>
      </c>
      <c r="B4808">
        <v>45211.972195706017</v>
      </c>
      <c r="C4808" t="s">
        <v>803</v>
      </c>
      <c r="D4808" t="s">
        <v>61</v>
      </c>
      <c r="E4808" t="s">
        <v>12143</v>
      </c>
      <c r="F4808" t="s">
        <v>37527</v>
      </c>
      <c r="I4808" t="s">
        <v>75</v>
      </c>
      <c r="J4808" t="s">
        <v>1</v>
      </c>
      <c r="K4808" t="s">
        <v>11519</v>
      </c>
      <c r="M4808" t="s">
        <v>18419</v>
      </c>
      <c r="N4808" t="s">
        <v>307</v>
      </c>
      <c r="X4808">
        <v>60</v>
      </c>
      <c r="Y4808" t="s">
        <v>18420</v>
      </c>
      <c r="AA4808" t="s">
        <v>18421</v>
      </c>
      <c r="AO4808" t="s">
        <v>70</v>
      </c>
      <c r="AP4808">
        <v>1200000</v>
      </c>
      <c r="AR4808">
        <v>102000000</v>
      </c>
      <c r="AT4808" t="s">
        <v>13379</v>
      </c>
      <c r="AV4808" t="s">
        <v>137</v>
      </c>
    </row>
    <row r="4809" spans="1:48">
      <c r="A4809" t="s">
        <v>18422</v>
      </c>
      <c r="B4809">
        <v>45211.977173726853</v>
      </c>
      <c r="C4809" t="s">
        <v>803</v>
      </c>
      <c r="D4809" t="s">
        <v>61</v>
      </c>
      <c r="E4809" t="s">
        <v>12143</v>
      </c>
      <c r="F4809" t="s">
        <v>37528</v>
      </c>
      <c r="I4809" t="s">
        <v>75</v>
      </c>
      <c r="J4809" t="s">
        <v>1</v>
      </c>
      <c r="K4809" t="s">
        <v>4295</v>
      </c>
      <c r="M4809" t="s">
        <v>18423</v>
      </c>
      <c r="N4809" t="s">
        <v>307</v>
      </c>
      <c r="X4809">
        <v>8</v>
      </c>
      <c r="Y4809" t="s">
        <v>18424</v>
      </c>
      <c r="AA4809" t="s">
        <v>18425</v>
      </c>
      <c r="AO4809" t="s">
        <v>70</v>
      </c>
      <c r="AP4809">
        <v>1200000</v>
      </c>
      <c r="AR4809">
        <v>9600000</v>
      </c>
      <c r="AT4809" t="s">
        <v>13379</v>
      </c>
      <c r="AV4809" t="s">
        <v>137</v>
      </c>
    </row>
    <row r="4810" spans="1:48">
      <c r="A4810" t="s">
        <v>18426</v>
      </c>
      <c r="B4810">
        <v>45211.98487054398</v>
      </c>
      <c r="C4810" t="s">
        <v>803</v>
      </c>
      <c r="D4810" t="s">
        <v>61</v>
      </c>
      <c r="E4810" t="s">
        <v>18427</v>
      </c>
      <c r="F4810" t="s">
        <v>37529</v>
      </c>
      <c r="I4810" t="s">
        <v>75</v>
      </c>
      <c r="J4810" t="s">
        <v>1</v>
      </c>
      <c r="K4810" t="s">
        <v>6542</v>
      </c>
      <c r="M4810" t="s">
        <v>18428</v>
      </c>
      <c r="N4810" t="s">
        <v>554</v>
      </c>
      <c r="X4810">
        <v>27.5</v>
      </c>
      <c r="Y4810" t="s">
        <v>18429</v>
      </c>
      <c r="AA4810" t="s">
        <v>18430</v>
      </c>
      <c r="AO4810" t="s">
        <v>70</v>
      </c>
      <c r="AP4810">
        <v>27500000</v>
      </c>
      <c r="AR4810">
        <v>756250000</v>
      </c>
      <c r="AT4810" t="s">
        <v>13379</v>
      </c>
      <c r="AV4810" t="s">
        <v>5217</v>
      </c>
    </row>
    <row r="4811" spans="1:48">
      <c r="A4811" t="s">
        <v>18431</v>
      </c>
      <c r="B4811">
        <v>45212.471219826388</v>
      </c>
      <c r="C4811" t="s">
        <v>877</v>
      </c>
      <c r="D4811" t="s">
        <v>204</v>
      </c>
      <c r="E4811" t="s">
        <v>6278</v>
      </c>
      <c r="F4811" t="s">
        <v>37530</v>
      </c>
      <c r="I4811" t="s">
        <v>75</v>
      </c>
      <c r="J4811" t="s">
        <v>2</v>
      </c>
      <c r="K4811" t="s">
        <v>83</v>
      </c>
      <c r="M4811" t="s">
        <v>18432</v>
      </c>
      <c r="N4811" t="s">
        <v>1602</v>
      </c>
      <c r="AB4811" t="s">
        <v>122</v>
      </c>
      <c r="AD4811">
        <v>2</v>
      </c>
      <c r="AE4811">
        <v>2</v>
      </c>
      <c r="AF4811">
        <v>890</v>
      </c>
      <c r="AG4811" t="s">
        <v>107</v>
      </c>
      <c r="AI4811" t="s">
        <v>8038</v>
      </c>
      <c r="AJ4811" t="s">
        <v>18433</v>
      </c>
      <c r="AO4811" t="s">
        <v>70</v>
      </c>
      <c r="AR4811">
        <v>39500000</v>
      </c>
      <c r="AU4811" t="s">
        <v>6564</v>
      </c>
      <c r="AV4811" t="s">
        <v>137</v>
      </c>
    </row>
    <row r="4812" spans="1:48">
      <c r="A4812" t="s">
        <v>18434</v>
      </c>
      <c r="B4812">
        <v>45212.477819143518</v>
      </c>
      <c r="C4812" t="s">
        <v>877</v>
      </c>
      <c r="D4812" t="s">
        <v>204</v>
      </c>
      <c r="E4812" t="s">
        <v>18435</v>
      </c>
      <c r="F4812" t="s">
        <v>37531</v>
      </c>
      <c r="I4812" t="s">
        <v>241</v>
      </c>
      <c r="J4812" t="s">
        <v>2</v>
      </c>
      <c r="K4812" t="s">
        <v>83</v>
      </c>
      <c r="M4812" t="s">
        <v>15819</v>
      </c>
      <c r="AB4812" t="s">
        <v>122</v>
      </c>
      <c r="AC4812">
        <v>16</v>
      </c>
      <c r="AD4812">
        <v>2</v>
      </c>
      <c r="AE4812">
        <v>2</v>
      </c>
      <c r="AF4812">
        <v>1100</v>
      </c>
      <c r="AG4812" t="s">
        <v>107</v>
      </c>
      <c r="AJ4812" t="s">
        <v>18436</v>
      </c>
      <c r="AO4812" t="s">
        <v>70</v>
      </c>
      <c r="AR4812">
        <v>195000</v>
      </c>
      <c r="AU4812" t="s">
        <v>6530</v>
      </c>
      <c r="AV4812" t="s">
        <v>137</v>
      </c>
    </row>
    <row r="4813" spans="1:48">
      <c r="A4813" t="s">
        <v>18437</v>
      </c>
      <c r="B4813">
        <v>45212.491757222218</v>
      </c>
      <c r="C4813" t="s">
        <v>877</v>
      </c>
      <c r="D4813" t="s">
        <v>204</v>
      </c>
      <c r="E4813" t="s">
        <v>17089</v>
      </c>
      <c r="F4813" t="s">
        <v>37532</v>
      </c>
      <c r="I4813" t="s">
        <v>75</v>
      </c>
      <c r="J4813" t="s">
        <v>2</v>
      </c>
      <c r="K4813" t="s">
        <v>83</v>
      </c>
      <c r="M4813" t="s">
        <v>18438</v>
      </c>
      <c r="N4813" t="s">
        <v>615</v>
      </c>
      <c r="AB4813" t="s">
        <v>122</v>
      </c>
      <c r="AC4813">
        <v>3</v>
      </c>
      <c r="AD4813">
        <v>3</v>
      </c>
      <c r="AE4813">
        <v>2</v>
      </c>
      <c r="AF4813">
        <v>1260</v>
      </c>
      <c r="AG4813" t="s">
        <v>107</v>
      </c>
      <c r="AH4813" t="s">
        <v>114</v>
      </c>
      <c r="AI4813" t="s">
        <v>314</v>
      </c>
      <c r="AJ4813" t="s">
        <v>18439</v>
      </c>
      <c r="AO4813" t="s">
        <v>70</v>
      </c>
      <c r="AR4813">
        <v>42000000</v>
      </c>
      <c r="AU4813" t="s">
        <v>6530</v>
      </c>
      <c r="AV4813" t="s">
        <v>137</v>
      </c>
    </row>
    <row r="4814" spans="1:48">
      <c r="A4814" t="s">
        <v>18440</v>
      </c>
      <c r="B4814">
        <v>45212.592666099532</v>
      </c>
      <c r="C4814" t="s">
        <v>4899</v>
      </c>
      <c r="D4814" t="s">
        <v>204</v>
      </c>
      <c r="E4814" t="s">
        <v>12304</v>
      </c>
      <c r="F4814" t="s">
        <v>37533</v>
      </c>
      <c r="I4814" t="s">
        <v>75</v>
      </c>
      <c r="J4814" t="s">
        <v>1</v>
      </c>
      <c r="K4814" t="s">
        <v>4295</v>
      </c>
      <c r="M4814" t="s">
        <v>18441</v>
      </c>
      <c r="N4814" t="s">
        <v>615</v>
      </c>
      <c r="X4814">
        <v>24</v>
      </c>
      <c r="AA4814" t="s">
        <v>18442</v>
      </c>
      <c r="AO4814" t="s">
        <v>70</v>
      </c>
      <c r="AR4814">
        <v>270000000</v>
      </c>
      <c r="AT4814" t="s">
        <v>15661</v>
      </c>
      <c r="AV4814" t="s">
        <v>541</v>
      </c>
    </row>
    <row r="4815" spans="1:48">
      <c r="A4815" t="s">
        <v>18443</v>
      </c>
      <c r="B4815">
        <v>45212.594914166664</v>
      </c>
      <c r="C4815" t="s">
        <v>4899</v>
      </c>
      <c r="D4815" t="s">
        <v>61</v>
      </c>
      <c r="E4815" t="s">
        <v>18444</v>
      </c>
      <c r="F4815" t="s">
        <v>37534</v>
      </c>
      <c r="I4815" t="s">
        <v>75</v>
      </c>
      <c r="J4815" t="s">
        <v>1</v>
      </c>
      <c r="K4815" t="s">
        <v>64</v>
      </c>
      <c r="M4815" t="s">
        <v>18445</v>
      </c>
      <c r="N4815" t="s">
        <v>364</v>
      </c>
      <c r="X4815">
        <v>9</v>
      </c>
      <c r="Y4815" t="s">
        <v>64</v>
      </c>
      <c r="AA4815" t="s">
        <v>18446</v>
      </c>
      <c r="AO4815" t="s">
        <v>70</v>
      </c>
      <c r="AP4815">
        <v>6900000</v>
      </c>
      <c r="AT4815" t="s">
        <v>15119</v>
      </c>
      <c r="AV4815" t="s">
        <v>137</v>
      </c>
    </row>
    <row r="4816" spans="1:48">
      <c r="A4816" t="s">
        <v>18447</v>
      </c>
      <c r="B4816">
        <v>45212.604107511579</v>
      </c>
      <c r="C4816" t="s">
        <v>4899</v>
      </c>
      <c r="D4816" t="s">
        <v>61</v>
      </c>
      <c r="E4816" t="s">
        <v>18448</v>
      </c>
      <c r="F4816" t="s">
        <v>37535</v>
      </c>
      <c r="I4816" t="s">
        <v>75</v>
      </c>
      <c r="J4816" t="s">
        <v>1</v>
      </c>
      <c r="K4816" t="s">
        <v>4295</v>
      </c>
      <c r="M4816" t="s">
        <v>18449</v>
      </c>
      <c r="N4816" t="s">
        <v>681</v>
      </c>
      <c r="X4816">
        <v>45</v>
      </c>
      <c r="AA4816" t="s">
        <v>18450</v>
      </c>
      <c r="AO4816" t="s">
        <v>70</v>
      </c>
      <c r="AP4816">
        <v>5000000</v>
      </c>
      <c r="AT4816" t="s">
        <v>15119</v>
      </c>
      <c r="AV4816" t="s">
        <v>541</v>
      </c>
    </row>
    <row r="4817" spans="1:48">
      <c r="A4817" t="s">
        <v>18451</v>
      </c>
      <c r="B4817">
        <v>45213.0043940162</v>
      </c>
      <c r="C4817" t="s">
        <v>803</v>
      </c>
      <c r="D4817" t="s">
        <v>61</v>
      </c>
      <c r="E4817" t="s">
        <v>18452</v>
      </c>
      <c r="F4817" t="s">
        <v>37536</v>
      </c>
      <c r="I4817" t="s">
        <v>75</v>
      </c>
      <c r="J4817" t="s">
        <v>0</v>
      </c>
      <c r="K4817" t="s">
        <v>64</v>
      </c>
      <c r="M4817" t="s">
        <v>18453</v>
      </c>
      <c r="N4817" t="s">
        <v>4647</v>
      </c>
      <c r="O4817">
        <v>3</v>
      </c>
      <c r="P4817">
        <v>4</v>
      </c>
      <c r="Q4817">
        <v>3</v>
      </c>
      <c r="R4817">
        <v>2000</v>
      </c>
      <c r="S4817">
        <v>3</v>
      </c>
      <c r="T4817">
        <v>1</v>
      </c>
      <c r="V4817" t="s">
        <v>1288</v>
      </c>
      <c r="W4817" t="s">
        <v>18454</v>
      </c>
      <c r="AO4817" t="s">
        <v>70</v>
      </c>
      <c r="AR4817">
        <v>11500000</v>
      </c>
      <c r="AT4817" t="s">
        <v>13379</v>
      </c>
      <c r="AV4817" t="s">
        <v>541</v>
      </c>
    </row>
    <row r="4818" spans="1:48">
      <c r="A4818" t="s">
        <v>18455</v>
      </c>
      <c r="B4818">
        <v>45213.019700925928</v>
      </c>
      <c r="C4818" t="s">
        <v>803</v>
      </c>
      <c r="D4818" t="s">
        <v>61</v>
      </c>
      <c r="E4818" t="s">
        <v>18456</v>
      </c>
      <c r="F4818" t="s">
        <v>37537</v>
      </c>
      <c r="I4818" t="s">
        <v>75</v>
      </c>
      <c r="J4818" t="s">
        <v>1</v>
      </c>
      <c r="K4818" t="s">
        <v>4386</v>
      </c>
      <c r="M4818" t="s">
        <v>18457</v>
      </c>
      <c r="N4818" t="s">
        <v>4647</v>
      </c>
      <c r="X4818">
        <v>24.4</v>
      </c>
      <c r="Y4818" t="s">
        <v>18458</v>
      </c>
      <c r="AA4818" t="s">
        <v>18459</v>
      </c>
      <c r="AO4818" t="s">
        <v>70</v>
      </c>
      <c r="AP4818">
        <v>3000000</v>
      </c>
      <c r="AR4818">
        <v>73200000</v>
      </c>
      <c r="AT4818" t="s">
        <v>13379</v>
      </c>
      <c r="AV4818" t="s">
        <v>421</v>
      </c>
    </row>
    <row r="4819" spans="1:48">
      <c r="A4819" t="s">
        <v>18460</v>
      </c>
      <c r="B4819">
        <v>45213.033073437502</v>
      </c>
      <c r="C4819" t="s">
        <v>803</v>
      </c>
      <c r="D4819" t="s">
        <v>204</v>
      </c>
      <c r="E4819" t="s">
        <v>18461</v>
      </c>
      <c r="F4819" t="s">
        <v>37538</v>
      </c>
      <c r="I4819" t="s">
        <v>75</v>
      </c>
      <c r="J4819" t="s">
        <v>2</v>
      </c>
      <c r="K4819" t="s">
        <v>64</v>
      </c>
      <c r="M4819" t="s">
        <v>18462</v>
      </c>
      <c r="N4819" t="s">
        <v>4761</v>
      </c>
      <c r="AB4819" t="s">
        <v>122</v>
      </c>
      <c r="AC4819">
        <v>1</v>
      </c>
      <c r="AD4819">
        <v>2</v>
      </c>
      <c r="AE4819">
        <v>1</v>
      </c>
      <c r="AF4819">
        <v>400</v>
      </c>
      <c r="AG4819" t="s">
        <v>107</v>
      </c>
      <c r="AJ4819" t="s">
        <v>18463</v>
      </c>
      <c r="AO4819" t="s">
        <v>70</v>
      </c>
      <c r="AR4819">
        <v>10000000</v>
      </c>
      <c r="AT4819" t="s">
        <v>13379</v>
      </c>
      <c r="AU4819" t="s">
        <v>6530</v>
      </c>
      <c r="AV4819" t="s">
        <v>541</v>
      </c>
    </row>
    <row r="4820" spans="1:48">
      <c r="A4820" t="s">
        <v>18464</v>
      </c>
      <c r="B4820">
        <v>45213.044869675927</v>
      </c>
      <c r="C4820" t="s">
        <v>803</v>
      </c>
      <c r="D4820" t="s">
        <v>61</v>
      </c>
      <c r="E4820" t="s">
        <v>18465</v>
      </c>
      <c r="F4820" t="s">
        <v>37539</v>
      </c>
      <c r="G4820" t="s">
        <v>18466</v>
      </c>
      <c r="I4820" t="s">
        <v>241</v>
      </c>
      <c r="J4820" t="s">
        <v>0</v>
      </c>
      <c r="K4820" t="s">
        <v>64</v>
      </c>
      <c r="M4820" t="s">
        <v>18467</v>
      </c>
      <c r="N4820" t="s">
        <v>364</v>
      </c>
      <c r="O4820">
        <v>10.5</v>
      </c>
      <c r="P4820">
        <v>4</v>
      </c>
      <c r="Q4820">
        <v>4</v>
      </c>
      <c r="R4820">
        <v>2800</v>
      </c>
      <c r="S4820">
        <v>2</v>
      </c>
      <c r="T4820">
        <v>2</v>
      </c>
      <c r="V4820" t="s">
        <v>68</v>
      </c>
      <c r="W4820" t="s">
        <v>18468</v>
      </c>
      <c r="AO4820" t="s">
        <v>70</v>
      </c>
      <c r="AR4820">
        <v>240000</v>
      </c>
      <c r="AT4820" t="s">
        <v>13379</v>
      </c>
      <c r="AV4820" t="s">
        <v>137</v>
      </c>
    </row>
    <row r="4821" spans="1:48">
      <c r="A4821" t="s">
        <v>18469</v>
      </c>
      <c r="B4821">
        <v>45213.629199814815</v>
      </c>
      <c r="C4821" t="s">
        <v>803</v>
      </c>
      <c r="D4821" t="s">
        <v>61</v>
      </c>
      <c r="E4821" t="s">
        <v>18470</v>
      </c>
      <c r="F4821" t="s">
        <v>37540</v>
      </c>
      <c r="I4821" t="s">
        <v>75</v>
      </c>
      <c r="J4821" t="s">
        <v>352</v>
      </c>
      <c r="K4821" t="s">
        <v>1128</v>
      </c>
      <c r="M4821" t="s">
        <v>18471</v>
      </c>
      <c r="N4821" t="s">
        <v>4647</v>
      </c>
      <c r="AK4821" t="s">
        <v>13768</v>
      </c>
      <c r="AL4821">
        <v>33.9</v>
      </c>
      <c r="AM4821">
        <v>7500</v>
      </c>
      <c r="AN4821" t="s">
        <v>18472</v>
      </c>
      <c r="AO4821" t="s">
        <v>70</v>
      </c>
      <c r="AR4821">
        <v>100000000</v>
      </c>
      <c r="AT4821" t="s">
        <v>13379</v>
      </c>
      <c r="AV4821" t="s">
        <v>421</v>
      </c>
    </row>
    <row r="4822" spans="1:48">
      <c r="A4822" t="s">
        <v>18473</v>
      </c>
      <c r="B4822">
        <v>45214.397564837964</v>
      </c>
      <c r="C4822" t="s">
        <v>4899</v>
      </c>
      <c r="D4822" t="s">
        <v>204</v>
      </c>
      <c r="E4822" t="s">
        <v>18474</v>
      </c>
      <c r="F4822" t="s">
        <v>37541</v>
      </c>
      <c r="I4822" t="s">
        <v>75</v>
      </c>
      <c r="J4822" t="s">
        <v>2</v>
      </c>
      <c r="K4822" t="s">
        <v>64</v>
      </c>
      <c r="M4822" t="s">
        <v>10354</v>
      </c>
      <c r="AB4822" t="s">
        <v>453</v>
      </c>
      <c r="AC4822">
        <v>28</v>
      </c>
      <c r="AD4822">
        <v>3</v>
      </c>
      <c r="AE4822">
        <v>2</v>
      </c>
      <c r="AF4822">
        <v>1454</v>
      </c>
      <c r="AG4822" t="s">
        <v>107</v>
      </c>
      <c r="AH4822" t="s">
        <v>1293</v>
      </c>
      <c r="AI4822" t="s">
        <v>180</v>
      </c>
      <c r="AO4822" t="s">
        <v>70</v>
      </c>
      <c r="AR4822">
        <v>75000000</v>
      </c>
      <c r="AU4822" t="s">
        <v>6530</v>
      </c>
      <c r="AV4822" t="s">
        <v>541</v>
      </c>
    </row>
    <row r="4823" spans="1:48">
      <c r="A4823" t="s">
        <v>18475</v>
      </c>
      <c r="B4823">
        <v>45214.400149074077</v>
      </c>
      <c r="C4823" t="s">
        <v>4899</v>
      </c>
      <c r="D4823" t="s">
        <v>204</v>
      </c>
      <c r="E4823" t="s">
        <v>15907</v>
      </c>
      <c r="F4823" t="s">
        <v>37542</v>
      </c>
      <c r="I4823" t="s">
        <v>75</v>
      </c>
      <c r="J4823" t="s">
        <v>0</v>
      </c>
      <c r="K4823" t="s">
        <v>64</v>
      </c>
      <c r="M4823" t="s">
        <v>18476</v>
      </c>
      <c r="N4823" t="s">
        <v>214</v>
      </c>
      <c r="O4823">
        <v>6.5</v>
      </c>
      <c r="P4823">
        <v>4</v>
      </c>
      <c r="Q4823">
        <v>4</v>
      </c>
      <c r="R4823">
        <v>2000</v>
      </c>
      <c r="S4823">
        <v>2</v>
      </c>
      <c r="T4823">
        <v>2</v>
      </c>
      <c r="V4823" t="s">
        <v>274</v>
      </c>
      <c r="AO4823" t="s">
        <v>70</v>
      </c>
      <c r="AR4823">
        <v>45000000</v>
      </c>
      <c r="AV4823" t="s">
        <v>541</v>
      </c>
    </row>
    <row r="4824" spans="1:48">
      <c r="A4824" t="s">
        <v>18477</v>
      </c>
      <c r="B4824">
        <v>45214.438254826389</v>
      </c>
      <c r="C4824" t="s">
        <v>4899</v>
      </c>
      <c r="D4824" t="s">
        <v>204</v>
      </c>
      <c r="E4824" t="s">
        <v>15180</v>
      </c>
      <c r="F4824" t="s">
        <v>37543</v>
      </c>
      <c r="I4824" t="s">
        <v>75</v>
      </c>
      <c r="J4824" t="s">
        <v>0</v>
      </c>
      <c r="K4824" t="s">
        <v>64</v>
      </c>
      <c r="M4824" t="s">
        <v>18478</v>
      </c>
      <c r="N4824" t="s">
        <v>415</v>
      </c>
      <c r="O4824">
        <v>6</v>
      </c>
      <c r="P4824">
        <v>3</v>
      </c>
      <c r="Q4824">
        <v>1</v>
      </c>
      <c r="R4824">
        <v>2000</v>
      </c>
      <c r="S4824">
        <v>1</v>
      </c>
      <c r="T4824">
        <v>1</v>
      </c>
      <c r="W4824" t="s">
        <v>18479</v>
      </c>
      <c r="AO4824" t="s">
        <v>70</v>
      </c>
      <c r="AR4824">
        <v>22500000</v>
      </c>
      <c r="AV4824" t="s">
        <v>541</v>
      </c>
    </row>
    <row r="4825" spans="1:48">
      <c r="A4825" t="s">
        <v>18480</v>
      </c>
      <c r="B4825">
        <v>45214.725884513886</v>
      </c>
      <c r="C4825" t="s">
        <v>4899</v>
      </c>
      <c r="D4825" t="s">
        <v>204</v>
      </c>
      <c r="E4825" t="s">
        <v>12304</v>
      </c>
      <c r="F4825" t="s">
        <v>37544</v>
      </c>
      <c r="I4825" t="s">
        <v>75</v>
      </c>
      <c r="J4825" t="s">
        <v>2</v>
      </c>
      <c r="K4825" t="s">
        <v>64</v>
      </c>
      <c r="M4825" t="s">
        <v>1419</v>
      </c>
      <c r="N4825" t="s">
        <v>112</v>
      </c>
      <c r="AB4825" t="s">
        <v>122</v>
      </c>
      <c r="AC4825">
        <v>2</v>
      </c>
      <c r="AD4825">
        <v>2</v>
      </c>
      <c r="AE4825">
        <v>2</v>
      </c>
      <c r="AF4825">
        <v>830</v>
      </c>
      <c r="AG4825" t="s">
        <v>107</v>
      </c>
      <c r="AH4825" t="s">
        <v>1293</v>
      </c>
      <c r="AI4825" t="s">
        <v>144</v>
      </c>
      <c r="AO4825" t="s">
        <v>70</v>
      </c>
      <c r="AR4825">
        <v>33000000</v>
      </c>
      <c r="AU4825" t="s">
        <v>6530</v>
      </c>
      <c r="AV4825" t="s">
        <v>541</v>
      </c>
    </row>
    <row r="4826" spans="1:48">
      <c r="A4826" t="s">
        <v>18481</v>
      </c>
      <c r="B4826">
        <v>45214.948588148152</v>
      </c>
      <c r="C4826" t="s">
        <v>11244</v>
      </c>
      <c r="D4826" t="s">
        <v>61</v>
      </c>
      <c r="E4826" t="s">
        <v>18482</v>
      </c>
      <c r="F4826" t="s">
        <v>37545</v>
      </c>
      <c r="I4826" t="s">
        <v>241</v>
      </c>
      <c r="J4826" t="s">
        <v>0</v>
      </c>
      <c r="M4826" t="s">
        <v>18483</v>
      </c>
      <c r="N4826" t="s">
        <v>2723</v>
      </c>
      <c r="O4826">
        <v>17</v>
      </c>
      <c r="P4826">
        <v>5</v>
      </c>
      <c r="Q4826">
        <v>4</v>
      </c>
      <c r="R4826">
        <v>4000</v>
      </c>
      <c r="S4826">
        <v>2</v>
      </c>
      <c r="T4826">
        <v>2</v>
      </c>
      <c r="V4826" t="s">
        <v>68</v>
      </c>
      <c r="AO4826" t="s">
        <v>70</v>
      </c>
      <c r="AR4826">
        <v>225000</v>
      </c>
      <c r="AT4826" t="s">
        <v>15590</v>
      </c>
      <c r="AV4826" t="s">
        <v>411</v>
      </c>
    </row>
    <row r="4827" spans="1:48">
      <c r="A4827" t="s">
        <v>18484</v>
      </c>
      <c r="B4827">
        <v>45214.950437349537</v>
      </c>
      <c r="C4827" t="s">
        <v>11244</v>
      </c>
      <c r="D4827" t="s">
        <v>61</v>
      </c>
      <c r="E4827" t="s">
        <v>18485</v>
      </c>
      <c r="F4827" t="s">
        <v>37546</v>
      </c>
      <c r="I4827" t="s">
        <v>241</v>
      </c>
      <c r="J4827" t="s">
        <v>0</v>
      </c>
      <c r="M4827" t="s">
        <v>18486</v>
      </c>
      <c r="N4827" t="s">
        <v>121</v>
      </c>
      <c r="O4827">
        <v>21</v>
      </c>
      <c r="P4827">
        <v>4</v>
      </c>
      <c r="Q4827">
        <v>4</v>
      </c>
      <c r="R4827">
        <v>4500</v>
      </c>
      <c r="S4827">
        <v>2</v>
      </c>
      <c r="T4827">
        <v>1</v>
      </c>
      <c r="V4827" t="s">
        <v>651</v>
      </c>
      <c r="AO4827" t="s">
        <v>70</v>
      </c>
      <c r="AR4827">
        <v>385000</v>
      </c>
      <c r="AT4827" t="s">
        <v>15590</v>
      </c>
      <c r="AV4827" t="s">
        <v>541</v>
      </c>
    </row>
    <row r="4828" spans="1:48">
      <c r="A4828" t="s">
        <v>18487</v>
      </c>
      <c r="B4828">
        <v>45214.952195231483</v>
      </c>
      <c r="C4828" t="s">
        <v>11244</v>
      </c>
      <c r="D4828" t="s">
        <v>61</v>
      </c>
      <c r="E4828" t="s">
        <v>18488</v>
      </c>
      <c r="F4828" t="s">
        <v>37547</v>
      </c>
      <c r="I4828" t="s">
        <v>241</v>
      </c>
      <c r="J4828" t="s">
        <v>0</v>
      </c>
      <c r="M4828" t="s">
        <v>18489</v>
      </c>
      <c r="O4828">
        <v>22.5</v>
      </c>
      <c r="P4828">
        <v>4</v>
      </c>
      <c r="Q4828">
        <v>3</v>
      </c>
      <c r="R4828">
        <v>5000</v>
      </c>
      <c r="S4828">
        <v>2</v>
      </c>
      <c r="T4828">
        <v>2</v>
      </c>
      <c r="V4828" t="s">
        <v>100</v>
      </c>
      <c r="AO4828" t="s">
        <v>70</v>
      </c>
      <c r="AR4828">
        <v>375000</v>
      </c>
      <c r="AV4828" t="s">
        <v>541</v>
      </c>
    </row>
    <row r="4829" spans="1:48">
      <c r="A4829" t="s">
        <v>18490</v>
      </c>
      <c r="B4829">
        <v>45215.410682546295</v>
      </c>
      <c r="C4829" t="s">
        <v>877</v>
      </c>
      <c r="D4829" t="s">
        <v>204</v>
      </c>
      <c r="E4829" t="s">
        <v>9092</v>
      </c>
      <c r="F4829" t="s">
        <v>37548</v>
      </c>
      <c r="I4829" t="s">
        <v>75</v>
      </c>
      <c r="J4829" t="s">
        <v>0</v>
      </c>
      <c r="K4829" t="s">
        <v>83</v>
      </c>
      <c r="M4829" t="s">
        <v>18491</v>
      </c>
      <c r="N4829" t="s">
        <v>554</v>
      </c>
      <c r="O4829">
        <v>8</v>
      </c>
      <c r="P4829">
        <v>4</v>
      </c>
      <c r="Q4829">
        <v>3</v>
      </c>
      <c r="R4829">
        <v>1800</v>
      </c>
      <c r="S4829">
        <v>2</v>
      </c>
      <c r="T4829">
        <v>2</v>
      </c>
      <c r="W4829" t="s">
        <v>18492</v>
      </c>
      <c r="AO4829" t="s">
        <v>70</v>
      </c>
      <c r="AR4829">
        <v>47500000</v>
      </c>
      <c r="AV4829" t="s">
        <v>541</v>
      </c>
    </row>
    <row r="4830" spans="1:48">
      <c r="A4830" t="s">
        <v>18493</v>
      </c>
      <c r="B4830">
        <v>45215.453415370372</v>
      </c>
      <c r="C4830" t="s">
        <v>877</v>
      </c>
      <c r="D4830" t="s">
        <v>204</v>
      </c>
      <c r="E4830" t="s">
        <v>5794</v>
      </c>
      <c r="F4830" t="s">
        <v>37549</v>
      </c>
      <c r="I4830" t="s">
        <v>75</v>
      </c>
      <c r="J4830" t="s">
        <v>2</v>
      </c>
      <c r="K4830" t="s">
        <v>64</v>
      </c>
      <c r="M4830" t="s">
        <v>18494</v>
      </c>
      <c r="N4830" t="s">
        <v>142</v>
      </c>
      <c r="AB4830" t="s">
        <v>122</v>
      </c>
      <c r="AD4830">
        <v>3</v>
      </c>
      <c r="AE4830">
        <v>2</v>
      </c>
      <c r="AF4830">
        <v>1350</v>
      </c>
      <c r="AG4830" t="s">
        <v>107</v>
      </c>
      <c r="AJ4830" t="s">
        <v>18495</v>
      </c>
      <c r="AO4830" t="s">
        <v>70</v>
      </c>
      <c r="AR4830">
        <v>95000000</v>
      </c>
      <c r="AU4830" t="s">
        <v>6530</v>
      </c>
      <c r="AV4830" t="s">
        <v>541</v>
      </c>
    </row>
    <row r="4831" spans="1:48">
      <c r="A4831" t="s">
        <v>18496</v>
      </c>
      <c r="B4831">
        <v>45215.579787650466</v>
      </c>
      <c r="C4831" t="s">
        <v>4899</v>
      </c>
      <c r="D4831" t="s">
        <v>61</v>
      </c>
      <c r="E4831" t="s">
        <v>18497</v>
      </c>
      <c r="F4831" t="s">
        <v>37550</v>
      </c>
      <c r="I4831" t="s">
        <v>75</v>
      </c>
      <c r="J4831" t="s">
        <v>1</v>
      </c>
      <c r="K4831" t="s">
        <v>64</v>
      </c>
      <c r="M4831" t="s">
        <v>18498</v>
      </c>
      <c r="N4831" t="s">
        <v>379</v>
      </c>
      <c r="X4831">
        <v>13.45</v>
      </c>
      <c r="Y4831" t="s">
        <v>64</v>
      </c>
      <c r="AA4831" t="s">
        <v>18499</v>
      </c>
      <c r="AO4831" t="s">
        <v>70</v>
      </c>
      <c r="AP4831">
        <v>1700000</v>
      </c>
      <c r="AT4831" t="s">
        <v>15661</v>
      </c>
      <c r="AV4831" t="s">
        <v>541</v>
      </c>
    </row>
    <row r="4832" spans="1:48">
      <c r="A4832" t="s">
        <v>18500</v>
      </c>
      <c r="B4832">
        <v>45215.581819699073</v>
      </c>
      <c r="C4832" t="s">
        <v>4899</v>
      </c>
      <c r="D4832" t="s">
        <v>61</v>
      </c>
      <c r="E4832" t="s">
        <v>18501</v>
      </c>
      <c r="F4832" t="s">
        <v>37551</v>
      </c>
      <c r="I4832" t="s">
        <v>75</v>
      </c>
      <c r="J4832" t="s">
        <v>0</v>
      </c>
      <c r="K4832" t="s">
        <v>64</v>
      </c>
      <c r="M4832" t="s">
        <v>18502</v>
      </c>
      <c r="N4832" t="s">
        <v>547</v>
      </c>
      <c r="O4832">
        <v>11.6</v>
      </c>
      <c r="P4832">
        <v>4</v>
      </c>
      <c r="Q4832">
        <v>3</v>
      </c>
      <c r="R4832">
        <v>3000</v>
      </c>
      <c r="S4832">
        <v>3</v>
      </c>
      <c r="T4832">
        <v>2</v>
      </c>
      <c r="U4832">
        <v>6</v>
      </c>
      <c r="V4832" t="s">
        <v>68</v>
      </c>
      <c r="W4832" t="s">
        <v>18503</v>
      </c>
      <c r="AO4832" t="s">
        <v>70</v>
      </c>
      <c r="AR4832">
        <v>60000000</v>
      </c>
      <c r="AT4832" t="s">
        <v>15661</v>
      </c>
      <c r="AV4832" t="s">
        <v>137</v>
      </c>
    </row>
    <row r="4833" spans="1:48">
      <c r="A4833" t="s">
        <v>18504</v>
      </c>
      <c r="B4833">
        <v>45215.827195914353</v>
      </c>
      <c r="C4833" t="s">
        <v>803</v>
      </c>
      <c r="D4833" t="s">
        <v>61</v>
      </c>
      <c r="E4833" t="s">
        <v>17064</v>
      </c>
      <c r="F4833" t="s">
        <v>37552</v>
      </c>
      <c r="I4833" t="s">
        <v>75</v>
      </c>
      <c r="J4833" t="s">
        <v>0</v>
      </c>
      <c r="K4833" t="s">
        <v>64</v>
      </c>
      <c r="M4833" t="s">
        <v>18505</v>
      </c>
      <c r="N4833" t="s">
        <v>66</v>
      </c>
      <c r="O4833">
        <v>10</v>
      </c>
      <c r="P4833">
        <v>4</v>
      </c>
      <c r="Q4833">
        <v>3</v>
      </c>
      <c r="R4833">
        <v>2400</v>
      </c>
      <c r="S4833">
        <v>2</v>
      </c>
      <c r="T4833">
        <v>2</v>
      </c>
      <c r="U4833">
        <v>8</v>
      </c>
      <c r="W4833" t="s">
        <v>18506</v>
      </c>
      <c r="AO4833" t="s">
        <v>70</v>
      </c>
      <c r="AR4833">
        <v>65000000</v>
      </c>
      <c r="AT4833" t="s">
        <v>13379</v>
      </c>
      <c r="AV4833" t="s">
        <v>541</v>
      </c>
    </row>
    <row r="4834" spans="1:48">
      <c r="A4834" t="s">
        <v>18507</v>
      </c>
      <c r="B4834">
        <v>45215.840340520837</v>
      </c>
      <c r="C4834" t="s">
        <v>803</v>
      </c>
      <c r="D4834" t="s">
        <v>61</v>
      </c>
      <c r="E4834" t="s">
        <v>18508</v>
      </c>
      <c r="F4834" t="s">
        <v>37553</v>
      </c>
      <c r="I4834" t="s">
        <v>75</v>
      </c>
      <c r="J4834" t="s">
        <v>1</v>
      </c>
      <c r="K4834" t="s">
        <v>3504</v>
      </c>
      <c r="M4834" t="s">
        <v>18509</v>
      </c>
      <c r="N4834" t="s">
        <v>66</v>
      </c>
      <c r="X4834">
        <v>35</v>
      </c>
      <c r="Y4834" t="s">
        <v>18510</v>
      </c>
      <c r="AA4834" t="s">
        <v>18511</v>
      </c>
      <c r="AO4834" t="s">
        <v>70</v>
      </c>
      <c r="AP4834">
        <v>3000000</v>
      </c>
      <c r="AR4834">
        <v>105000000</v>
      </c>
      <c r="AT4834" t="s">
        <v>13379</v>
      </c>
      <c r="AV4834" t="s">
        <v>421</v>
      </c>
    </row>
    <row r="4835" spans="1:48">
      <c r="A4835" t="s">
        <v>18512</v>
      </c>
      <c r="B4835">
        <v>45216.410829814813</v>
      </c>
      <c r="C4835" t="s">
        <v>4899</v>
      </c>
      <c r="D4835" t="s">
        <v>61</v>
      </c>
      <c r="E4835" t="s">
        <v>18513</v>
      </c>
      <c r="F4835" t="s">
        <v>37554</v>
      </c>
      <c r="I4835" t="s">
        <v>75</v>
      </c>
      <c r="J4835" t="s">
        <v>0</v>
      </c>
      <c r="K4835" t="s">
        <v>64</v>
      </c>
      <c r="M4835" t="s">
        <v>3761</v>
      </c>
      <c r="N4835" t="s">
        <v>379</v>
      </c>
      <c r="O4835">
        <v>10</v>
      </c>
      <c r="P4835">
        <v>4</v>
      </c>
      <c r="Q4835">
        <v>3</v>
      </c>
      <c r="R4835">
        <v>3800</v>
      </c>
      <c r="S4835">
        <v>2</v>
      </c>
      <c r="T4835">
        <v>2</v>
      </c>
      <c r="U4835">
        <v>1</v>
      </c>
      <c r="V4835" t="s">
        <v>390</v>
      </c>
      <c r="AO4835" t="s">
        <v>70</v>
      </c>
      <c r="AR4835">
        <v>63000000</v>
      </c>
      <c r="AT4835" t="s">
        <v>15661</v>
      </c>
      <c r="AV4835" t="s">
        <v>541</v>
      </c>
    </row>
    <row r="4836" spans="1:48">
      <c r="A4836" t="s">
        <v>18514</v>
      </c>
      <c r="B4836">
        <v>45216.439108182865</v>
      </c>
      <c r="C4836" t="s">
        <v>4899</v>
      </c>
      <c r="D4836" t="s">
        <v>204</v>
      </c>
      <c r="E4836" t="s">
        <v>13834</v>
      </c>
      <c r="F4836" t="s">
        <v>37555</v>
      </c>
      <c r="I4836" t="s">
        <v>75</v>
      </c>
      <c r="J4836" t="s">
        <v>0</v>
      </c>
      <c r="K4836" t="s">
        <v>64</v>
      </c>
      <c r="M4836" t="s">
        <v>18515</v>
      </c>
      <c r="N4836" t="s">
        <v>121</v>
      </c>
      <c r="O4836">
        <v>7</v>
      </c>
      <c r="P4836">
        <v>2</v>
      </c>
      <c r="Q4836">
        <v>1</v>
      </c>
      <c r="R4836">
        <v>1200</v>
      </c>
      <c r="S4836">
        <v>1</v>
      </c>
      <c r="T4836">
        <v>1</v>
      </c>
      <c r="AO4836" t="s">
        <v>70</v>
      </c>
      <c r="AR4836">
        <v>17000000</v>
      </c>
      <c r="AT4836" t="s">
        <v>15661</v>
      </c>
      <c r="AV4836" t="s">
        <v>421</v>
      </c>
    </row>
    <row r="4837" spans="1:48">
      <c r="A4837" t="s">
        <v>18516</v>
      </c>
      <c r="B4837">
        <v>45216.447798460649</v>
      </c>
      <c r="C4837" t="s">
        <v>4899</v>
      </c>
      <c r="D4837" t="s">
        <v>204</v>
      </c>
      <c r="E4837" t="s">
        <v>18517</v>
      </c>
      <c r="F4837" t="s">
        <v>37556</v>
      </c>
      <c r="I4837" t="s">
        <v>241</v>
      </c>
      <c r="J4837" t="s">
        <v>0</v>
      </c>
      <c r="K4837" t="s">
        <v>7160</v>
      </c>
      <c r="M4837" t="s">
        <v>18518</v>
      </c>
      <c r="N4837" t="s">
        <v>364</v>
      </c>
      <c r="O4837">
        <v>15</v>
      </c>
      <c r="P4837">
        <v>6</v>
      </c>
      <c r="Q4837">
        <v>3</v>
      </c>
      <c r="R4837">
        <v>2200</v>
      </c>
      <c r="S4837">
        <v>1</v>
      </c>
      <c r="T4837">
        <v>5</v>
      </c>
      <c r="W4837" t="s">
        <v>18519</v>
      </c>
      <c r="AO4837" t="s">
        <v>70</v>
      </c>
      <c r="AR4837">
        <v>195000</v>
      </c>
      <c r="AT4837" t="s">
        <v>15661</v>
      </c>
      <c r="AV4837" t="s">
        <v>137</v>
      </c>
    </row>
    <row r="4838" spans="1:48">
      <c r="A4838" t="s">
        <v>18520</v>
      </c>
      <c r="B4838">
        <v>45216.778124432865</v>
      </c>
      <c r="C4838" t="s">
        <v>11244</v>
      </c>
      <c r="D4838" t="s">
        <v>61</v>
      </c>
      <c r="E4838" t="s">
        <v>18521</v>
      </c>
      <c r="F4838" t="s">
        <v>37557</v>
      </c>
      <c r="I4838" t="s">
        <v>75</v>
      </c>
      <c r="J4838" t="s">
        <v>2</v>
      </c>
      <c r="M4838" t="s">
        <v>18522</v>
      </c>
      <c r="N4838" t="s">
        <v>77</v>
      </c>
      <c r="AB4838" t="s">
        <v>269</v>
      </c>
      <c r="AC4838">
        <v>6</v>
      </c>
      <c r="AD4838">
        <v>3</v>
      </c>
      <c r="AE4838">
        <v>2</v>
      </c>
      <c r="AF4838">
        <v>1253</v>
      </c>
      <c r="AG4838" t="s">
        <v>107</v>
      </c>
      <c r="AI4838" t="s">
        <v>981</v>
      </c>
      <c r="AO4838" t="s">
        <v>70</v>
      </c>
      <c r="AR4838">
        <v>57000000</v>
      </c>
      <c r="AT4838" t="s">
        <v>15590</v>
      </c>
      <c r="AU4838" t="s">
        <v>6564</v>
      </c>
      <c r="AV4838" t="s">
        <v>421</v>
      </c>
    </row>
    <row r="4839" spans="1:48">
      <c r="A4839" t="s">
        <v>18523</v>
      </c>
      <c r="B4839">
        <v>45216.96687340278</v>
      </c>
      <c r="C4839" t="s">
        <v>803</v>
      </c>
      <c r="D4839" t="s">
        <v>204</v>
      </c>
      <c r="E4839" t="s">
        <v>18524</v>
      </c>
      <c r="F4839" t="s">
        <v>37558</v>
      </c>
      <c r="I4839" t="s">
        <v>75</v>
      </c>
      <c r="J4839" t="s">
        <v>352</v>
      </c>
      <c r="K4839" t="s">
        <v>1128</v>
      </c>
      <c r="M4839" t="s">
        <v>18525</v>
      </c>
      <c r="N4839" t="s">
        <v>121</v>
      </c>
      <c r="AK4839" t="s">
        <v>18526</v>
      </c>
      <c r="AL4839">
        <v>342</v>
      </c>
      <c r="AM4839">
        <v>32000</v>
      </c>
      <c r="AN4839" t="s">
        <v>18527</v>
      </c>
      <c r="AO4839" t="s">
        <v>70</v>
      </c>
      <c r="AR4839">
        <v>460000000</v>
      </c>
      <c r="AT4839" t="s">
        <v>13379</v>
      </c>
      <c r="AV4839" t="s">
        <v>137</v>
      </c>
    </row>
    <row r="4840" spans="1:48">
      <c r="A4840" t="s">
        <v>18528</v>
      </c>
      <c r="B4840">
        <v>45217.561892013888</v>
      </c>
      <c r="C4840" t="s">
        <v>132</v>
      </c>
      <c r="D4840" t="s">
        <v>61</v>
      </c>
      <c r="E4840" t="s">
        <v>18529</v>
      </c>
      <c r="F4840" t="s">
        <v>37559</v>
      </c>
      <c r="I4840" t="s">
        <v>75</v>
      </c>
      <c r="J4840" t="s">
        <v>0</v>
      </c>
      <c r="M4840" t="s">
        <v>18530</v>
      </c>
      <c r="N4840" t="s">
        <v>681</v>
      </c>
      <c r="O4840">
        <v>6</v>
      </c>
      <c r="P4840">
        <v>4</v>
      </c>
      <c r="Q4840">
        <v>3</v>
      </c>
      <c r="R4840">
        <v>2500</v>
      </c>
      <c r="S4840">
        <v>2</v>
      </c>
      <c r="T4840">
        <v>1</v>
      </c>
      <c r="W4840" t="s">
        <v>18531</v>
      </c>
      <c r="AO4840" t="s">
        <v>70</v>
      </c>
      <c r="AR4840">
        <v>55000000</v>
      </c>
      <c r="AV4840" t="s">
        <v>421</v>
      </c>
    </row>
    <row r="4841" spans="1:48">
      <c r="A4841" t="s">
        <v>18532</v>
      </c>
      <c r="B4841">
        <v>45217.650266018522</v>
      </c>
      <c r="C4841" t="s">
        <v>4899</v>
      </c>
      <c r="D4841" t="s">
        <v>204</v>
      </c>
      <c r="E4841" t="s">
        <v>12304</v>
      </c>
      <c r="F4841" t="s">
        <v>37560</v>
      </c>
      <c r="I4841" t="s">
        <v>241</v>
      </c>
      <c r="J4841" t="s">
        <v>352</v>
      </c>
      <c r="K4841" t="s">
        <v>7160</v>
      </c>
      <c r="M4841" t="s">
        <v>18533</v>
      </c>
      <c r="N4841" t="s">
        <v>1602</v>
      </c>
      <c r="AK4841" t="s">
        <v>18534</v>
      </c>
      <c r="AM4841">
        <v>10948</v>
      </c>
      <c r="AN4841" t="s">
        <v>18535</v>
      </c>
      <c r="AO4841" t="s">
        <v>70</v>
      </c>
      <c r="AQ4841">
        <v>225</v>
      </c>
      <c r="AT4841" t="s">
        <v>15661</v>
      </c>
      <c r="AV4841" t="s">
        <v>137</v>
      </c>
    </row>
    <row r="4842" spans="1:48">
      <c r="A4842" t="s">
        <v>18536</v>
      </c>
      <c r="B4842">
        <v>45217.65577445602</v>
      </c>
      <c r="C4842" t="s">
        <v>4899</v>
      </c>
      <c r="D4842" t="s">
        <v>204</v>
      </c>
      <c r="E4842" t="s">
        <v>18537</v>
      </c>
      <c r="F4842" t="s">
        <v>37561</v>
      </c>
      <c r="I4842" t="s">
        <v>241</v>
      </c>
      <c r="J4842" t="s">
        <v>352</v>
      </c>
      <c r="K4842" t="s">
        <v>7160</v>
      </c>
      <c r="M4842" t="s">
        <v>16083</v>
      </c>
      <c r="N4842" t="s">
        <v>142</v>
      </c>
      <c r="AK4842" t="s">
        <v>7123</v>
      </c>
      <c r="AM4842">
        <v>3200</v>
      </c>
      <c r="AN4842" t="s">
        <v>18538</v>
      </c>
      <c r="AO4842" t="s">
        <v>70</v>
      </c>
      <c r="AQ4842">
        <v>200</v>
      </c>
      <c r="AT4842" t="s">
        <v>18539</v>
      </c>
      <c r="AV4842" t="s">
        <v>421</v>
      </c>
    </row>
    <row r="4843" spans="1:48">
      <c r="A4843" t="s">
        <v>18540</v>
      </c>
      <c r="B4843">
        <v>45217.84980325232</v>
      </c>
      <c r="C4843" t="s">
        <v>4899</v>
      </c>
      <c r="D4843" t="s">
        <v>61</v>
      </c>
      <c r="E4843" t="s">
        <v>13905</v>
      </c>
      <c r="F4843" t="s">
        <v>37562</v>
      </c>
      <c r="I4843" t="s">
        <v>241</v>
      </c>
      <c r="J4843" t="s">
        <v>352</v>
      </c>
      <c r="K4843" t="s">
        <v>7160</v>
      </c>
      <c r="M4843" t="s">
        <v>18541</v>
      </c>
      <c r="N4843" t="s">
        <v>1602</v>
      </c>
      <c r="AK4843" t="s">
        <v>18542</v>
      </c>
      <c r="AM4843">
        <v>3300</v>
      </c>
      <c r="AN4843" t="s">
        <v>18543</v>
      </c>
      <c r="AO4843" t="s">
        <v>70</v>
      </c>
      <c r="AR4843">
        <v>1200000</v>
      </c>
      <c r="AT4843" t="s">
        <v>15661</v>
      </c>
      <c r="AV4843" t="s">
        <v>541</v>
      </c>
    </row>
    <row r="4844" spans="1:48">
      <c r="A4844" t="s">
        <v>18544</v>
      </c>
      <c r="B4844">
        <v>45217.916509108793</v>
      </c>
      <c r="C4844" t="s">
        <v>803</v>
      </c>
      <c r="D4844" t="s">
        <v>204</v>
      </c>
      <c r="E4844" t="s">
        <v>18545</v>
      </c>
      <c r="F4844" t="s">
        <v>37563</v>
      </c>
      <c r="I4844" t="s">
        <v>75</v>
      </c>
      <c r="J4844" t="s">
        <v>0</v>
      </c>
      <c r="K4844" t="s">
        <v>4295</v>
      </c>
      <c r="M4844" t="s">
        <v>18546</v>
      </c>
      <c r="N4844" t="s">
        <v>1327</v>
      </c>
      <c r="O4844">
        <v>15.9</v>
      </c>
      <c r="P4844">
        <v>10</v>
      </c>
      <c r="Q4844">
        <v>4</v>
      </c>
      <c r="R4844">
        <v>6000</v>
      </c>
      <c r="S4844">
        <v>3</v>
      </c>
      <c r="T4844">
        <v>4</v>
      </c>
      <c r="V4844" t="s">
        <v>390</v>
      </c>
      <c r="W4844" t="s">
        <v>18547</v>
      </c>
      <c r="AO4844" t="s">
        <v>70</v>
      </c>
      <c r="AR4844">
        <v>40000000</v>
      </c>
      <c r="AT4844" t="s">
        <v>13379</v>
      </c>
      <c r="AV4844" t="s">
        <v>421</v>
      </c>
    </row>
    <row r="4845" spans="1:48">
      <c r="A4845" t="s">
        <v>18548</v>
      </c>
      <c r="B4845">
        <v>45217.94936697917</v>
      </c>
      <c r="C4845" t="s">
        <v>803</v>
      </c>
      <c r="D4845" t="s">
        <v>61</v>
      </c>
      <c r="E4845" t="s">
        <v>18549</v>
      </c>
      <c r="F4845" t="s">
        <v>37564</v>
      </c>
      <c r="I4845" t="s">
        <v>75</v>
      </c>
      <c r="J4845" t="s">
        <v>1</v>
      </c>
      <c r="K4845" t="s">
        <v>64</v>
      </c>
      <c r="M4845" t="s">
        <v>18550</v>
      </c>
      <c r="N4845" t="s">
        <v>554</v>
      </c>
      <c r="X4845">
        <v>10</v>
      </c>
      <c r="Y4845" t="s">
        <v>3699</v>
      </c>
      <c r="AA4845" t="s">
        <v>18551</v>
      </c>
      <c r="AO4845" t="s">
        <v>70</v>
      </c>
      <c r="AP4845">
        <v>2000000</v>
      </c>
      <c r="AR4845">
        <v>20000000</v>
      </c>
      <c r="AT4845" t="s">
        <v>13379</v>
      </c>
      <c r="AV4845" t="s">
        <v>137</v>
      </c>
    </row>
    <row r="4846" spans="1:48">
      <c r="A4846" t="s">
        <v>18552</v>
      </c>
      <c r="B4846">
        <v>45218.002640254628</v>
      </c>
      <c r="C4846" t="s">
        <v>803</v>
      </c>
      <c r="D4846" t="s">
        <v>204</v>
      </c>
      <c r="E4846" t="s">
        <v>11701</v>
      </c>
      <c r="F4846" t="s">
        <v>37565</v>
      </c>
      <c r="I4846" t="s">
        <v>75</v>
      </c>
      <c r="J4846" t="s">
        <v>0</v>
      </c>
      <c r="K4846" t="s">
        <v>64</v>
      </c>
      <c r="M4846" t="s">
        <v>18553</v>
      </c>
      <c r="N4846" t="s">
        <v>913</v>
      </c>
      <c r="O4846">
        <v>14.55</v>
      </c>
      <c r="P4846">
        <v>4</v>
      </c>
      <c r="Q4846">
        <v>4</v>
      </c>
      <c r="R4846">
        <v>5000</v>
      </c>
      <c r="S4846">
        <v>3</v>
      </c>
      <c r="T4846">
        <v>2</v>
      </c>
      <c r="W4846" t="s">
        <v>18554</v>
      </c>
      <c r="AO4846" t="s">
        <v>70</v>
      </c>
      <c r="AR4846">
        <v>88900000</v>
      </c>
      <c r="AT4846" t="s">
        <v>13379</v>
      </c>
      <c r="AV4846" t="s">
        <v>137</v>
      </c>
    </row>
    <row r="4847" spans="1:48">
      <c r="A4847" t="s">
        <v>18555</v>
      </c>
      <c r="B4847">
        <v>45218.776526273148</v>
      </c>
      <c r="C4847" t="s">
        <v>803</v>
      </c>
      <c r="D4847" t="s">
        <v>61</v>
      </c>
      <c r="E4847" t="s">
        <v>18556</v>
      </c>
      <c r="F4847" t="s">
        <v>37566</v>
      </c>
      <c r="I4847" t="s">
        <v>75</v>
      </c>
      <c r="J4847" t="s">
        <v>0</v>
      </c>
      <c r="K4847" t="s">
        <v>64</v>
      </c>
      <c r="M4847" t="s">
        <v>16656</v>
      </c>
      <c r="N4847" t="s">
        <v>364</v>
      </c>
      <c r="O4847">
        <v>6</v>
      </c>
      <c r="P4847">
        <v>4</v>
      </c>
      <c r="Q4847">
        <v>4</v>
      </c>
      <c r="R4847">
        <v>2100</v>
      </c>
      <c r="S4847">
        <v>2</v>
      </c>
      <c r="T4847">
        <v>1</v>
      </c>
      <c r="W4847" t="s">
        <v>18557</v>
      </c>
      <c r="AO4847" t="s">
        <v>70</v>
      </c>
      <c r="AR4847">
        <v>39000000</v>
      </c>
      <c r="AT4847" t="s">
        <v>13379</v>
      </c>
      <c r="AV4847" t="s">
        <v>137</v>
      </c>
    </row>
    <row r="4848" spans="1:48">
      <c r="A4848" t="s">
        <v>18558</v>
      </c>
      <c r="B4848">
        <v>45218.803362164355</v>
      </c>
      <c r="C4848" t="s">
        <v>803</v>
      </c>
      <c r="D4848" t="s">
        <v>204</v>
      </c>
      <c r="E4848" t="s">
        <v>11701</v>
      </c>
      <c r="F4848" t="s">
        <v>37567</v>
      </c>
      <c r="I4848" t="s">
        <v>241</v>
      </c>
      <c r="J4848" t="s">
        <v>2</v>
      </c>
      <c r="K4848" t="s">
        <v>64</v>
      </c>
      <c r="M4848" t="s">
        <v>372</v>
      </c>
      <c r="AB4848" t="s">
        <v>1741</v>
      </c>
      <c r="AC4848">
        <v>9</v>
      </c>
      <c r="AD4848">
        <v>4</v>
      </c>
      <c r="AE4848">
        <v>4</v>
      </c>
      <c r="AF4848">
        <v>3000</v>
      </c>
      <c r="AG4848" t="s">
        <v>107</v>
      </c>
      <c r="AI4848" t="s">
        <v>18559</v>
      </c>
      <c r="AJ4848" t="s">
        <v>18560</v>
      </c>
      <c r="AO4848" t="s">
        <v>70</v>
      </c>
      <c r="AR4848">
        <v>550000</v>
      </c>
      <c r="AU4848" t="s">
        <v>6564</v>
      </c>
      <c r="AV4848" t="s">
        <v>541</v>
      </c>
    </row>
    <row r="4849" spans="1:48">
      <c r="A4849" t="s">
        <v>18561</v>
      </c>
      <c r="B4849">
        <v>45220.669513553235</v>
      </c>
      <c r="C4849" t="s">
        <v>803</v>
      </c>
      <c r="D4849" t="s">
        <v>204</v>
      </c>
      <c r="E4849" t="s">
        <v>11701</v>
      </c>
      <c r="F4849" t="s">
        <v>37568</v>
      </c>
      <c r="G4849" t="s">
        <v>11702</v>
      </c>
      <c r="I4849" t="s">
        <v>75</v>
      </c>
      <c r="J4849" t="s">
        <v>1</v>
      </c>
      <c r="K4849" t="s">
        <v>64</v>
      </c>
      <c r="M4849" t="s">
        <v>18562</v>
      </c>
      <c r="N4849" t="s">
        <v>66</v>
      </c>
      <c r="X4849">
        <v>23.94</v>
      </c>
      <c r="Y4849" t="s">
        <v>18563</v>
      </c>
      <c r="AA4849" t="s">
        <v>18564</v>
      </c>
      <c r="AO4849" t="s">
        <v>70</v>
      </c>
      <c r="AP4849">
        <v>50000000</v>
      </c>
      <c r="AR4849">
        <v>1197000000</v>
      </c>
      <c r="AT4849" t="s">
        <v>13379</v>
      </c>
      <c r="AV4849" t="s">
        <v>421</v>
      </c>
    </row>
    <row r="4850" spans="1:48">
      <c r="A4850" t="s">
        <v>18565</v>
      </c>
      <c r="B4850">
        <v>45220.7096303125</v>
      </c>
      <c r="C4850" t="s">
        <v>803</v>
      </c>
      <c r="D4850" t="s">
        <v>61</v>
      </c>
      <c r="E4850" t="s">
        <v>18566</v>
      </c>
      <c r="F4850" t="s">
        <v>37569</v>
      </c>
      <c r="I4850" t="s">
        <v>75</v>
      </c>
      <c r="J4850" t="s">
        <v>0</v>
      </c>
      <c r="K4850" t="s">
        <v>4295</v>
      </c>
      <c r="M4850" t="s">
        <v>18567</v>
      </c>
      <c r="N4850" t="s">
        <v>66</v>
      </c>
      <c r="O4850">
        <v>7</v>
      </c>
      <c r="P4850">
        <v>2</v>
      </c>
      <c r="Q4850">
        <v>2</v>
      </c>
      <c r="R4850">
        <v>1597</v>
      </c>
      <c r="S4850">
        <v>2</v>
      </c>
      <c r="T4850">
        <v>3</v>
      </c>
      <c r="V4850" t="s">
        <v>68</v>
      </c>
      <c r="W4850" t="s">
        <v>18568</v>
      </c>
      <c r="AO4850" t="s">
        <v>70</v>
      </c>
      <c r="AR4850">
        <v>55000000</v>
      </c>
      <c r="AT4850" t="s">
        <v>13379</v>
      </c>
      <c r="AV4850" t="s">
        <v>541</v>
      </c>
    </row>
    <row r="4851" spans="1:48">
      <c r="A4851" t="s">
        <v>18569</v>
      </c>
      <c r="B4851">
        <v>45220.822710960652</v>
      </c>
      <c r="C4851" t="s">
        <v>803</v>
      </c>
      <c r="D4851" t="s">
        <v>61</v>
      </c>
      <c r="E4851" t="s">
        <v>18570</v>
      </c>
      <c r="F4851" t="s">
        <v>37570</v>
      </c>
      <c r="I4851" t="s">
        <v>75</v>
      </c>
      <c r="J4851" t="s">
        <v>1</v>
      </c>
      <c r="K4851" t="s">
        <v>64</v>
      </c>
      <c r="M4851" t="s">
        <v>18571</v>
      </c>
      <c r="N4851" t="s">
        <v>942</v>
      </c>
      <c r="X4851">
        <v>6</v>
      </c>
      <c r="Y4851" t="s">
        <v>3699</v>
      </c>
      <c r="AA4851" t="s">
        <v>18572</v>
      </c>
      <c r="AO4851" t="s">
        <v>70</v>
      </c>
      <c r="AR4851">
        <v>3000000</v>
      </c>
      <c r="AT4851" t="s">
        <v>13379</v>
      </c>
      <c r="AV4851" t="s">
        <v>137</v>
      </c>
    </row>
    <row r="4852" spans="1:48">
      <c r="A4852" t="s">
        <v>18573</v>
      </c>
      <c r="B4852">
        <v>45220.889600717594</v>
      </c>
      <c r="C4852" t="s">
        <v>803</v>
      </c>
      <c r="D4852" t="s">
        <v>204</v>
      </c>
      <c r="E4852" t="s">
        <v>18574</v>
      </c>
      <c r="F4852" t="s">
        <v>37571</v>
      </c>
      <c r="I4852" t="s">
        <v>75</v>
      </c>
      <c r="J4852" t="s">
        <v>1</v>
      </c>
      <c r="K4852" t="s">
        <v>64</v>
      </c>
      <c r="M4852" t="s">
        <v>18575</v>
      </c>
      <c r="N4852" t="s">
        <v>554</v>
      </c>
      <c r="X4852">
        <v>6.76</v>
      </c>
      <c r="Y4852" t="s">
        <v>3699</v>
      </c>
      <c r="AA4852" t="s">
        <v>18576</v>
      </c>
      <c r="AO4852" t="s">
        <v>70</v>
      </c>
      <c r="AP4852">
        <v>1700000</v>
      </c>
      <c r="AR4852">
        <v>11492000</v>
      </c>
      <c r="AV4852" t="s">
        <v>137</v>
      </c>
    </row>
    <row r="4853" spans="1:48">
      <c r="A4853" t="s">
        <v>18577</v>
      </c>
      <c r="B4853">
        <v>45221.445422372686</v>
      </c>
      <c r="C4853" t="s">
        <v>877</v>
      </c>
      <c r="D4853" t="s">
        <v>204</v>
      </c>
      <c r="E4853" t="s">
        <v>9092</v>
      </c>
      <c r="F4853" t="s">
        <v>37572</v>
      </c>
      <c r="I4853" t="s">
        <v>75</v>
      </c>
      <c r="J4853" t="s">
        <v>2</v>
      </c>
      <c r="K4853" t="s">
        <v>64</v>
      </c>
      <c r="M4853" t="s">
        <v>18578</v>
      </c>
      <c r="N4853" t="s">
        <v>364</v>
      </c>
      <c r="AB4853" t="s">
        <v>122</v>
      </c>
      <c r="AC4853">
        <v>1</v>
      </c>
      <c r="AD4853">
        <v>2</v>
      </c>
      <c r="AE4853">
        <v>2</v>
      </c>
      <c r="AF4853">
        <v>900</v>
      </c>
      <c r="AG4853" t="s">
        <v>107</v>
      </c>
      <c r="AJ4853" t="s">
        <v>18579</v>
      </c>
      <c r="AO4853" t="s">
        <v>70</v>
      </c>
      <c r="AR4853">
        <v>25000000</v>
      </c>
      <c r="AU4853" t="s">
        <v>6530</v>
      </c>
      <c r="AV4853" t="s">
        <v>541</v>
      </c>
    </row>
    <row r="4854" spans="1:48">
      <c r="A4854" t="s">
        <v>18580</v>
      </c>
      <c r="B4854">
        <v>45221.515877708334</v>
      </c>
      <c r="C4854" t="s">
        <v>877</v>
      </c>
      <c r="D4854" t="s">
        <v>204</v>
      </c>
      <c r="E4854" t="s">
        <v>18581</v>
      </c>
      <c r="F4854" t="s">
        <v>37573</v>
      </c>
      <c r="I4854" t="s">
        <v>75</v>
      </c>
      <c r="J4854" t="s">
        <v>2</v>
      </c>
      <c r="K4854" t="s">
        <v>83</v>
      </c>
      <c r="M4854" t="s">
        <v>18582</v>
      </c>
      <c r="N4854" t="s">
        <v>1602</v>
      </c>
      <c r="AB4854" t="s">
        <v>122</v>
      </c>
      <c r="AC4854">
        <v>2</v>
      </c>
      <c r="AD4854">
        <v>3</v>
      </c>
      <c r="AE4854">
        <v>2</v>
      </c>
      <c r="AF4854">
        <v>1850</v>
      </c>
      <c r="AG4854" t="s">
        <v>107</v>
      </c>
      <c r="AJ4854" t="s">
        <v>18583</v>
      </c>
      <c r="AO4854" t="s">
        <v>70</v>
      </c>
      <c r="AR4854">
        <v>68000000</v>
      </c>
      <c r="AU4854" t="s">
        <v>6564</v>
      </c>
      <c r="AV4854" t="s">
        <v>541</v>
      </c>
    </row>
    <row r="4855" spans="1:48">
      <c r="A4855" t="s">
        <v>18584</v>
      </c>
      <c r="B4855">
        <v>45221.52260517361</v>
      </c>
      <c r="C4855" t="s">
        <v>877</v>
      </c>
      <c r="D4855" t="s">
        <v>204</v>
      </c>
      <c r="E4855" t="s">
        <v>18585</v>
      </c>
      <c r="F4855" t="s">
        <v>37574</v>
      </c>
      <c r="I4855" t="s">
        <v>241</v>
      </c>
      <c r="J4855" t="s">
        <v>2</v>
      </c>
      <c r="K4855" t="s">
        <v>83</v>
      </c>
      <c r="M4855" t="s">
        <v>10225</v>
      </c>
      <c r="N4855" t="s">
        <v>152</v>
      </c>
      <c r="AB4855" t="s">
        <v>200</v>
      </c>
      <c r="AC4855">
        <v>10</v>
      </c>
      <c r="AD4855">
        <v>2</v>
      </c>
      <c r="AE4855">
        <v>2</v>
      </c>
      <c r="AF4855">
        <v>1750</v>
      </c>
      <c r="AG4855" t="s">
        <v>107</v>
      </c>
      <c r="AH4855" t="s">
        <v>18586</v>
      </c>
      <c r="AO4855" t="s">
        <v>70</v>
      </c>
      <c r="AR4855">
        <v>350000</v>
      </c>
      <c r="AU4855" t="s">
        <v>6564</v>
      </c>
      <c r="AV4855" t="s">
        <v>137</v>
      </c>
    </row>
    <row r="4856" spans="1:48">
      <c r="A4856" t="s">
        <v>18587</v>
      </c>
      <c r="B4856">
        <v>45221.52693068287</v>
      </c>
      <c r="C4856" t="s">
        <v>877</v>
      </c>
      <c r="D4856" t="s">
        <v>204</v>
      </c>
      <c r="E4856" t="s">
        <v>11799</v>
      </c>
      <c r="F4856" t="s">
        <v>37575</v>
      </c>
      <c r="I4856" t="s">
        <v>75</v>
      </c>
      <c r="J4856" t="s">
        <v>2</v>
      </c>
      <c r="K4856" t="s">
        <v>83</v>
      </c>
      <c r="M4856" t="s">
        <v>10371</v>
      </c>
      <c r="N4856" t="s">
        <v>77</v>
      </c>
      <c r="AB4856" t="s">
        <v>302</v>
      </c>
      <c r="AD4856">
        <v>2</v>
      </c>
      <c r="AE4856">
        <v>2</v>
      </c>
      <c r="AF4856">
        <v>1119</v>
      </c>
      <c r="AG4856" t="s">
        <v>107</v>
      </c>
      <c r="AH4856" t="s">
        <v>10372</v>
      </c>
      <c r="AO4856" t="s">
        <v>70</v>
      </c>
      <c r="AR4856">
        <v>83000000</v>
      </c>
      <c r="AU4856" t="s">
        <v>6530</v>
      </c>
      <c r="AV4856" t="s">
        <v>541</v>
      </c>
    </row>
    <row r="4857" spans="1:48">
      <c r="A4857" t="s">
        <v>18588</v>
      </c>
      <c r="B4857">
        <v>45221.532167048616</v>
      </c>
      <c r="C4857" t="s">
        <v>877</v>
      </c>
      <c r="D4857" t="s">
        <v>204</v>
      </c>
      <c r="E4857" t="s">
        <v>18581</v>
      </c>
      <c r="F4857" t="s">
        <v>37576</v>
      </c>
      <c r="I4857" t="s">
        <v>75</v>
      </c>
      <c r="J4857" t="s">
        <v>2</v>
      </c>
      <c r="K4857" t="s">
        <v>83</v>
      </c>
      <c r="M4857" t="s">
        <v>18589</v>
      </c>
      <c r="AB4857" t="s">
        <v>122</v>
      </c>
      <c r="AC4857">
        <v>20</v>
      </c>
      <c r="AD4857">
        <v>3</v>
      </c>
      <c r="AE4857">
        <v>3</v>
      </c>
      <c r="AF4857">
        <v>1750</v>
      </c>
      <c r="AG4857" t="s">
        <v>107</v>
      </c>
      <c r="AH4857" t="s">
        <v>18590</v>
      </c>
      <c r="AJ4857" t="s">
        <v>18591</v>
      </c>
      <c r="AO4857" t="s">
        <v>70</v>
      </c>
      <c r="AR4857">
        <v>70000000</v>
      </c>
      <c r="AU4857" t="s">
        <v>6530</v>
      </c>
      <c r="AV4857" t="s">
        <v>541</v>
      </c>
    </row>
    <row r="4858" spans="1:48">
      <c r="A4858" t="s">
        <v>18592</v>
      </c>
      <c r="B4858">
        <v>45221.545813749995</v>
      </c>
      <c r="C4858" t="s">
        <v>877</v>
      </c>
      <c r="D4858" t="s">
        <v>204</v>
      </c>
      <c r="E4858" t="s">
        <v>18593</v>
      </c>
      <c r="F4858" t="s">
        <v>37577</v>
      </c>
      <c r="I4858" t="s">
        <v>75</v>
      </c>
      <c r="J4858" t="s">
        <v>2</v>
      </c>
      <c r="K4858" t="s">
        <v>83</v>
      </c>
      <c r="M4858" t="s">
        <v>18594</v>
      </c>
      <c r="N4858" t="s">
        <v>96</v>
      </c>
      <c r="AB4858" t="s">
        <v>122</v>
      </c>
      <c r="AC4858">
        <v>25</v>
      </c>
      <c r="AD4858">
        <v>3</v>
      </c>
      <c r="AE4858">
        <v>3</v>
      </c>
      <c r="AF4858">
        <v>1654</v>
      </c>
      <c r="AG4858" t="s">
        <v>107</v>
      </c>
      <c r="AH4858" t="s">
        <v>114</v>
      </c>
      <c r="AJ4858" t="s">
        <v>18595</v>
      </c>
      <c r="AO4858" t="s">
        <v>70</v>
      </c>
      <c r="AR4858">
        <v>210000000</v>
      </c>
      <c r="AU4858" t="s">
        <v>6530</v>
      </c>
      <c r="AV4858" t="s">
        <v>541</v>
      </c>
    </row>
    <row r="4859" spans="1:48">
      <c r="A4859" t="s">
        <v>18596</v>
      </c>
      <c r="B4859">
        <v>45221.57089451389</v>
      </c>
      <c r="C4859" t="s">
        <v>877</v>
      </c>
      <c r="D4859" t="s">
        <v>204</v>
      </c>
      <c r="E4859" t="s">
        <v>18585</v>
      </c>
      <c r="F4859" t="s">
        <v>37578</v>
      </c>
      <c r="I4859" t="s">
        <v>241</v>
      </c>
      <c r="J4859" t="s">
        <v>2</v>
      </c>
      <c r="K4859" t="s">
        <v>83</v>
      </c>
      <c r="M4859" t="s">
        <v>10371</v>
      </c>
      <c r="N4859" t="s">
        <v>77</v>
      </c>
      <c r="AB4859" t="s">
        <v>122</v>
      </c>
      <c r="AC4859">
        <v>8</v>
      </c>
      <c r="AD4859">
        <v>3</v>
      </c>
      <c r="AE4859">
        <v>2</v>
      </c>
      <c r="AF4859">
        <v>1390</v>
      </c>
      <c r="AG4859" t="s">
        <v>107</v>
      </c>
      <c r="AH4859" t="s">
        <v>3413</v>
      </c>
      <c r="AO4859" t="s">
        <v>70</v>
      </c>
      <c r="AR4859">
        <v>290000</v>
      </c>
      <c r="AU4859" t="s">
        <v>6530</v>
      </c>
      <c r="AV4859" t="s">
        <v>137</v>
      </c>
    </row>
    <row r="4860" spans="1:48">
      <c r="A4860" t="s">
        <v>18597</v>
      </c>
      <c r="B4860">
        <v>45221.592278877317</v>
      </c>
      <c r="C4860" t="s">
        <v>877</v>
      </c>
      <c r="D4860" t="s">
        <v>204</v>
      </c>
      <c r="E4860" t="s">
        <v>18598</v>
      </c>
      <c r="F4860" t="s">
        <v>37579</v>
      </c>
      <c r="I4860" t="s">
        <v>75</v>
      </c>
      <c r="J4860" t="s">
        <v>0</v>
      </c>
      <c r="K4860" t="s">
        <v>83</v>
      </c>
      <c r="M4860" t="s">
        <v>18599</v>
      </c>
      <c r="N4860" t="s">
        <v>77</v>
      </c>
      <c r="O4860">
        <v>20</v>
      </c>
      <c r="P4860">
        <v>4</v>
      </c>
      <c r="Q4860">
        <v>4</v>
      </c>
      <c r="R4860">
        <v>5000</v>
      </c>
      <c r="S4860">
        <v>2</v>
      </c>
      <c r="T4860">
        <v>2</v>
      </c>
      <c r="W4860" t="s">
        <v>18600</v>
      </c>
      <c r="AO4860" t="s">
        <v>70</v>
      </c>
      <c r="AR4860">
        <v>360000000</v>
      </c>
      <c r="AV4860" t="s">
        <v>541</v>
      </c>
    </row>
    <row r="4861" spans="1:48">
      <c r="A4861" t="s">
        <v>18601</v>
      </c>
      <c r="B4861">
        <v>45221.957739351856</v>
      </c>
      <c r="C4861" t="s">
        <v>803</v>
      </c>
      <c r="D4861" t="s">
        <v>204</v>
      </c>
      <c r="E4861" t="s">
        <v>11701</v>
      </c>
      <c r="F4861" t="s">
        <v>37580</v>
      </c>
      <c r="G4861" t="s">
        <v>11702</v>
      </c>
      <c r="I4861" t="s">
        <v>75</v>
      </c>
      <c r="J4861" t="s">
        <v>2</v>
      </c>
      <c r="K4861" t="s">
        <v>64</v>
      </c>
      <c r="M4861" t="s">
        <v>18602</v>
      </c>
      <c r="N4861" t="s">
        <v>348</v>
      </c>
      <c r="AB4861" t="s">
        <v>121</v>
      </c>
      <c r="AC4861">
        <v>2</v>
      </c>
      <c r="AD4861">
        <v>3</v>
      </c>
      <c r="AE4861">
        <v>2</v>
      </c>
      <c r="AF4861">
        <v>1200</v>
      </c>
      <c r="AG4861" t="s">
        <v>107</v>
      </c>
      <c r="AI4861" t="s">
        <v>144</v>
      </c>
      <c r="AJ4861" t="s">
        <v>18603</v>
      </c>
      <c r="AO4861" t="s">
        <v>70</v>
      </c>
      <c r="AR4861">
        <v>19500000</v>
      </c>
      <c r="AU4861" t="s">
        <v>6564</v>
      </c>
      <c r="AV4861" t="s">
        <v>137</v>
      </c>
    </row>
    <row r="4862" spans="1:48">
      <c r="A4862" t="s">
        <v>18604</v>
      </c>
      <c r="B4862">
        <v>45221.961363599534</v>
      </c>
      <c r="C4862" t="s">
        <v>11244</v>
      </c>
      <c r="D4862" t="s">
        <v>61</v>
      </c>
      <c r="E4862" t="s">
        <v>18605</v>
      </c>
      <c r="F4862" t="s">
        <v>37581</v>
      </c>
      <c r="I4862" t="s">
        <v>241</v>
      </c>
      <c r="J4862" t="s">
        <v>0</v>
      </c>
      <c r="M4862" t="s">
        <v>18606</v>
      </c>
      <c r="N4862" t="s">
        <v>248</v>
      </c>
      <c r="O4862">
        <v>9</v>
      </c>
      <c r="P4862">
        <v>3</v>
      </c>
      <c r="Q4862">
        <v>1</v>
      </c>
      <c r="R4862">
        <v>1100</v>
      </c>
      <c r="S4862">
        <v>1</v>
      </c>
      <c r="T4862">
        <v>1</v>
      </c>
      <c r="W4862" t="s">
        <v>18607</v>
      </c>
      <c r="AO4862" t="s">
        <v>70</v>
      </c>
      <c r="AR4862">
        <v>100000</v>
      </c>
      <c r="AV4862" t="s">
        <v>541</v>
      </c>
    </row>
    <row r="4863" spans="1:48">
      <c r="A4863" t="s">
        <v>18608</v>
      </c>
      <c r="B4863">
        <v>45221.966270277779</v>
      </c>
      <c r="C4863" t="s">
        <v>11244</v>
      </c>
      <c r="D4863" t="s">
        <v>61</v>
      </c>
      <c r="E4863" t="s">
        <v>2023</v>
      </c>
      <c r="F4863" t="s">
        <v>37582</v>
      </c>
      <c r="I4863" t="s">
        <v>75</v>
      </c>
      <c r="J4863" t="s">
        <v>0</v>
      </c>
      <c r="M4863" t="s">
        <v>18609</v>
      </c>
      <c r="N4863" t="s">
        <v>364</v>
      </c>
      <c r="O4863">
        <v>7.25</v>
      </c>
      <c r="P4863">
        <v>4</v>
      </c>
      <c r="Q4863">
        <v>3</v>
      </c>
      <c r="R4863">
        <v>2850</v>
      </c>
      <c r="S4863">
        <v>2</v>
      </c>
      <c r="T4863">
        <v>1</v>
      </c>
      <c r="V4863" t="s">
        <v>100</v>
      </c>
      <c r="AO4863" t="s">
        <v>70</v>
      </c>
      <c r="AR4863">
        <v>53000000</v>
      </c>
      <c r="AV4863" t="s">
        <v>541</v>
      </c>
    </row>
    <row r="4864" spans="1:48">
      <c r="A4864" t="s">
        <v>18610</v>
      </c>
      <c r="B4864">
        <v>45221.972365636575</v>
      </c>
      <c r="C4864" t="s">
        <v>11244</v>
      </c>
      <c r="D4864" t="s">
        <v>61</v>
      </c>
      <c r="E4864" t="s">
        <v>18611</v>
      </c>
      <c r="F4864" t="s">
        <v>37583</v>
      </c>
      <c r="I4864" t="s">
        <v>75</v>
      </c>
      <c r="J4864" t="s">
        <v>2</v>
      </c>
      <c r="M4864" t="s">
        <v>18612</v>
      </c>
      <c r="N4864" t="s">
        <v>112</v>
      </c>
      <c r="AB4864" t="s">
        <v>122</v>
      </c>
      <c r="AC4864">
        <v>6</v>
      </c>
      <c r="AD4864">
        <v>5</v>
      </c>
      <c r="AE4864">
        <v>3</v>
      </c>
      <c r="AF4864">
        <v>2425</v>
      </c>
      <c r="AG4864" t="s">
        <v>98</v>
      </c>
      <c r="AI4864" t="s">
        <v>676</v>
      </c>
      <c r="AO4864" t="s">
        <v>70</v>
      </c>
      <c r="AR4864">
        <v>85000000</v>
      </c>
      <c r="AT4864" t="s">
        <v>15590</v>
      </c>
      <c r="AU4864" t="s">
        <v>6530</v>
      </c>
      <c r="AV4864" t="s">
        <v>137</v>
      </c>
    </row>
    <row r="4865" spans="1:48">
      <c r="A4865" t="s">
        <v>18613</v>
      </c>
      <c r="B4865">
        <v>45222.386570173607</v>
      </c>
      <c r="C4865" t="s">
        <v>877</v>
      </c>
      <c r="D4865" t="s">
        <v>61</v>
      </c>
      <c r="E4865" t="s">
        <v>18614</v>
      </c>
      <c r="F4865" t="s">
        <v>37584</v>
      </c>
      <c r="I4865" t="s">
        <v>75</v>
      </c>
      <c r="J4865" t="s">
        <v>352</v>
      </c>
      <c r="K4865" t="s">
        <v>3</v>
      </c>
      <c r="M4865" t="s">
        <v>18615</v>
      </c>
      <c r="N4865" t="s">
        <v>121</v>
      </c>
      <c r="AK4865" t="s">
        <v>1128</v>
      </c>
      <c r="AL4865">
        <v>880</v>
      </c>
      <c r="AN4865" t="s">
        <v>18616</v>
      </c>
      <c r="AO4865" t="s">
        <v>70</v>
      </c>
      <c r="AT4865" t="s">
        <v>18617</v>
      </c>
      <c r="AV4865" t="s">
        <v>541</v>
      </c>
    </row>
    <row r="4866" spans="1:48">
      <c r="A4866" t="s">
        <v>18618</v>
      </c>
      <c r="B4866">
        <v>45222.664001990735</v>
      </c>
      <c r="C4866" t="s">
        <v>4899</v>
      </c>
      <c r="D4866" t="s">
        <v>204</v>
      </c>
      <c r="E4866" t="s">
        <v>15180</v>
      </c>
      <c r="F4866" t="s">
        <v>37585</v>
      </c>
      <c r="I4866" t="s">
        <v>241</v>
      </c>
      <c r="J4866" t="s">
        <v>0</v>
      </c>
      <c r="K4866" t="s">
        <v>64</v>
      </c>
      <c r="M4866" t="s">
        <v>18619</v>
      </c>
      <c r="N4866" t="s">
        <v>214</v>
      </c>
      <c r="O4866">
        <v>11</v>
      </c>
      <c r="P4866">
        <v>5</v>
      </c>
      <c r="Q4866">
        <v>4</v>
      </c>
      <c r="R4866">
        <v>3000</v>
      </c>
      <c r="S4866">
        <v>2</v>
      </c>
      <c r="T4866">
        <v>2</v>
      </c>
      <c r="U4866">
        <v>9</v>
      </c>
      <c r="V4866" t="s">
        <v>68</v>
      </c>
      <c r="AO4866" t="s">
        <v>70</v>
      </c>
      <c r="AR4866">
        <v>600000</v>
      </c>
      <c r="AT4866" t="s">
        <v>15661</v>
      </c>
      <c r="AV4866" t="s">
        <v>541</v>
      </c>
    </row>
    <row r="4867" spans="1:48">
      <c r="A4867" t="s">
        <v>18620</v>
      </c>
      <c r="B4867">
        <v>45223.869185347226</v>
      </c>
      <c r="C4867" t="s">
        <v>803</v>
      </c>
      <c r="D4867" t="s">
        <v>61</v>
      </c>
      <c r="E4867" t="s">
        <v>18621</v>
      </c>
      <c r="F4867" t="s">
        <v>37586</v>
      </c>
      <c r="I4867" t="s">
        <v>75</v>
      </c>
      <c r="J4867" t="s">
        <v>1</v>
      </c>
      <c r="K4867" t="s">
        <v>4386</v>
      </c>
      <c r="M4867" t="s">
        <v>18622</v>
      </c>
      <c r="N4867" t="s">
        <v>121</v>
      </c>
      <c r="X4867">
        <v>265</v>
      </c>
      <c r="Y4867" t="s">
        <v>18623</v>
      </c>
      <c r="AA4867" t="s">
        <v>18624</v>
      </c>
      <c r="AO4867" t="s">
        <v>70</v>
      </c>
      <c r="AP4867">
        <v>4000000</v>
      </c>
      <c r="AR4867">
        <v>1060000000</v>
      </c>
      <c r="AT4867" t="s">
        <v>13379</v>
      </c>
      <c r="AV4867" t="s">
        <v>541</v>
      </c>
    </row>
    <row r="4868" spans="1:48">
      <c r="A4868" t="s">
        <v>18625</v>
      </c>
      <c r="B4868">
        <v>45223.919668171293</v>
      </c>
      <c r="C4868" t="s">
        <v>803</v>
      </c>
      <c r="D4868" t="s">
        <v>61</v>
      </c>
      <c r="E4868" t="s">
        <v>17746</v>
      </c>
      <c r="F4868" t="s">
        <v>37587</v>
      </c>
      <c r="I4868" t="s">
        <v>75</v>
      </c>
      <c r="J4868" t="s">
        <v>352</v>
      </c>
      <c r="K4868" t="s">
        <v>1128</v>
      </c>
      <c r="M4868" t="s">
        <v>9767</v>
      </c>
      <c r="N4868" t="s">
        <v>681</v>
      </c>
      <c r="AK4868" t="s">
        <v>18626</v>
      </c>
      <c r="AL4868">
        <v>7</v>
      </c>
      <c r="AM4868">
        <v>4900</v>
      </c>
      <c r="AN4868" t="s">
        <v>18627</v>
      </c>
      <c r="AO4868" t="s">
        <v>70</v>
      </c>
      <c r="AR4868">
        <v>135000000</v>
      </c>
      <c r="AT4868" t="s">
        <v>13379</v>
      </c>
      <c r="AV4868" t="s">
        <v>541</v>
      </c>
    </row>
    <row r="4869" spans="1:48">
      <c r="A4869" t="s">
        <v>18628</v>
      </c>
      <c r="B4869">
        <v>45223.963130185184</v>
      </c>
      <c r="C4869" t="s">
        <v>803</v>
      </c>
      <c r="D4869" t="s">
        <v>61</v>
      </c>
      <c r="E4869" t="s">
        <v>17746</v>
      </c>
      <c r="F4869" t="s">
        <v>37588</v>
      </c>
      <c r="I4869" t="s">
        <v>241</v>
      </c>
      <c r="J4869" t="s">
        <v>352</v>
      </c>
      <c r="K4869" t="s">
        <v>1128</v>
      </c>
      <c r="M4869" t="s">
        <v>9767</v>
      </c>
      <c r="N4869" t="s">
        <v>681</v>
      </c>
      <c r="AK4869" t="s">
        <v>18626</v>
      </c>
      <c r="AL4869">
        <v>7</v>
      </c>
      <c r="AM4869">
        <v>4900</v>
      </c>
      <c r="AN4869" t="s">
        <v>18629</v>
      </c>
      <c r="AO4869" t="s">
        <v>70</v>
      </c>
      <c r="AR4869">
        <v>650000</v>
      </c>
      <c r="AT4869" t="s">
        <v>13379</v>
      </c>
      <c r="AV4869" t="s">
        <v>541</v>
      </c>
    </row>
    <row r="4870" spans="1:48">
      <c r="A4870" t="s">
        <v>18630</v>
      </c>
      <c r="B4870">
        <v>45223.988923425924</v>
      </c>
      <c r="C4870" t="s">
        <v>803</v>
      </c>
      <c r="D4870" t="s">
        <v>61</v>
      </c>
      <c r="E4870" t="s">
        <v>18631</v>
      </c>
      <c r="F4870" t="s">
        <v>37589</v>
      </c>
      <c r="I4870" t="s">
        <v>75</v>
      </c>
      <c r="J4870" t="s">
        <v>1</v>
      </c>
      <c r="K4870" t="s">
        <v>4295</v>
      </c>
      <c r="M4870" t="s">
        <v>9767</v>
      </c>
      <c r="N4870" t="s">
        <v>681</v>
      </c>
      <c r="X4870">
        <v>7.8</v>
      </c>
      <c r="Y4870" t="s">
        <v>11815</v>
      </c>
      <c r="AA4870" t="s">
        <v>18632</v>
      </c>
      <c r="AO4870" t="s">
        <v>70</v>
      </c>
      <c r="AP4870">
        <v>5400000</v>
      </c>
      <c r="AR4870">
        <v>42120000</v>
      </c>
      <c r="AT4870" t="s">
        <v>13379</v>
      </c>
      <c r="AV4870" t="s">
        <v>421</v>
      </c>
    </row>
    <row r="4871" spans="1:48">
      <c r="A4871" t="s">
        <v>18633</v>
      </c>
      <c r="B4871">
        <v>45224.012737199075</v>
      </c>
      <c r="C4871" t="s">
        <v>803</v>
      </c>
      <c r="D4871" t="s">
        <v>61</v>
      </c>
      <c r="E4871" t="s">
        <v>18634</v>
      </c>
      <c r="F4871" t="s">
        <v>37590</v>
      </c>
      <c r="I4871" t="s">
        <v>75</v>
      </c>
      <c r="J4871" t="s">
        <v>0</v>
      </c>
      <c r="K4871" t="s">
        <v>64</v>
      </c>
      <c r="M4871" t="s">
        <v>18635</v>
      </c>
      <c r="N4871" t="s">
        <v>681</v>
      </c>
      <c r="O4871">
        <v>10.5</v>
      </c>
      <c r="P4871">
        <v>4</v>
      </c>
      <c r="Q4871">
        <v>2</v>
      </c>
      <c r="R4871">
        <v>2000</v>
      </c>
      <c r="S4871">
        <v>2</v>
      </c>
      <c r="T4871">
        <v>3</v>
      </c>
      <c r="W4871" t="s">
        <v>18636</v>
      </c>
      <c r="AO4871" t="s">
        <v>70</v>
      </c>
      <c r="AR4871">
        <v>55000000</v>
      </c>
      <c r="AT4871" t="s">
        <v>13379</v>
      </c>
      <c r="AV4871" t="s">
        <v>137</v>
      </c>
    </row>
    <row r="4872" spans="1:48">
      <c r="A4872" t="s">
        <v>18637</v>
      </c>
      <c r="B4872">
        <v>45224.485575752318</v>
      </c>
      <c r="C4872" t="s">
        <v>4899</v>
      </c>
      <c r="D4872" t="s">
        <v>61</v>
      </c>
      <c r="E4872" t="s">
        <v>18638</v>
      </c>
      <c r="F4872" t="s">
        <v>37591</v>
      </c>
      <c r="I4872" t="s">
        <v>75</v>
      </c>
      <c r="J4872" t="s">
        <v>0</v>
      </c>
      <c r="K4872" t="s">
        <v>64</v>
      </c>
      <c r="M4872" t="s">
        <v>18639</v>
      </c>
      <c r="N4872" t="s">
        <v>364</v>
      </c>
      <c r="O4872">
        <v>8.25</v>
      </c>
      <c r="P4872">
        <v>4</v>
      </c>
      <c r="Q4872">
        <v>3</v>
      </c>
      <c r="R4872">
        <v>3250</v>
      </c>
      <c r="S4872">
        <v>2</v>
      </c>
      <c r="T4872">
        <v>2</v>
      </c>
      <c r="V4872" t="s">
        <v>100</v>
      </c>
      <c r="W4872" t="s">
        <v>18640</v>
      </c>
      <c r="AO4872" t="s">
        <v>70</v>
      </c>
      <c r="AR4872">
        <v>58000000</v>
      </c>
      <c r="AT4872" t="s">
        <v>15661</v>
      </c>
      <c r="AV4872" t="s">
        <v>421</v>
      </c>
    </row>
    <row r="4873" spans="1:48">
      <c r="A4873" t="s">
        <v>18641</v>
      </c>
      <c r="B4873">
        <v>45224.487646724534</v>
      </c>
      <c r="C4873" t="s">
        <v>4899</v>
      </c>
      <c r="D4873" t="s">
        <v>61</v>
      </c>
      <c r="E4873" t="s">
        <v>18638</v>
      </c>
      <c r="F4873" t="s">
        <v>37592</v>
      </c>
      <c r="I4873" t="s">
        <v>75</v>
      </c>
      <c r="J4873" t="s">
        <v>1</v>
      </c>
      <c r="K4873" t="s">
        <v>64</v>
      </c>
      <c r="M4873" t="s">
        <v>18642</v>
      </c>
      <c r="N4873" t="s">
        <v>364</v>
      </c>
      <c r="X4873">
        <v>6.1</v>
      </c>
      <c r="Y4873" t="s">
        <v>64</v>
      </c>
      <c r="AA4873" t="s">
        <v>18643</v>
      </c>
      <c r="AO4873" t="s">
        <v>70</v>
      </c>
      <c r="AP4873">
        <v>4200000</v>
      </c>
      <c r="AT4873" t="s">
        <v>15661</v>
      </c>
      <c r="AV4873" t="s">
        <v>421</v>
      </c>
    </row>
    <row r="4874" spans="1:48">
      <c r="A4874" t="s">
        <v>18644</v>
      </c>
      <c r="B4874">
        <v>45224.490619895834</v>
      </c>
      <c r="C4874" t="s">
        <v>4899</v>
      </c>
      <c r="D4874" t="s">
        <v>61</v>
      </c>
      <c r="E4874" t="s">
        <v>18645</v>
      </c>
      <c r="F4874" t="s">
        <v>37593</v>
      </c>
      <c r="I4874" t="s">
        <v>75</v>
      </c>
      <c r="J4874" t="s">
        <v>352</v>
      </c>
      <c r="K4874" t="s">
        <v>1128</v>
      </c>
      <c r="M4874" t="s">
        <v>18646</v>
      </c>
      <c r="N4874" t="s">
        <v>554</v>
      </c>
      <c r="AK4874" t="s">
        <v>18647</v>
      </c>
      <c r="AL4874">
        <v>40</v>
      </c>
      <c r="AM4874">
        <v>15000</v>
      </c>
      <c r="AN4874" t="s">
        <v>18648</v>
      </c>
      <c r="AO4874" t="s">
        <v>70</v>
      </c>
      <c r="AR4874">
        <v>200000000</v>
      </c>
      <c r="AT4874" t="s">
        <v>15661</v>
      </c>
      <c r="AV4874" t="s">
        <v>421</v>
      </c>
    </row>
    <row r="4875" spans="1:48">
      <c r="A4875" t="s">
        <v>18649</v>
      </c>
      <c r="B4875">
        <v>45224.494096203707</v>
      </c>
      <c r="C4875" t="s">
        <v>4899</v>
      </c>
      <c r="D4875" t="s">
        <v>61</v>
      </c>
      <c r="E4875" t="s">
        <v>18650</v>
      </c>
      <c r="F4875" t="s">
        <v>37594</v>
      </c>
      <c r="I4875" t="s">
        <v>241</v>
      </c>
      <c r="J4875" t="s">
        <v>0</v>
      </c>
      <c r="K4875" t="s">
        <v>64</v>
      </c>
      <c r="M4875" t="s">
        <v>18651</v>
      </c>
      <c r="N4875" t="s">
        <v>142</v>
      </c>
      <c r="O4875">
        <v>12</v>
      </c>
      <c r="P4875">
        <v>5</v>
      </c>
      <c r="Q4875">
        <v>4</v>
      </c>
      <c r="R4875">
        <v>4000</v>
      </c>
      <c r="S4875">
        <v>3</v>
      </c>
      <c r="T4875">
        <v>3</v>
      </c>
      <c r="V4875" t="s">
        <v>390</v>
      </c>
      <c r="AO4875" t="s">
        <v>70</v>
      </c>
      <c r="AR4875">
        <v>550000</v>
      </c>
      <c r="AT4875" t="s">
        <v>15661</v>
      </c>
      <c r="AV4875" t="s">
        <v>421</v>
      </c>
    </row>
    <row r="4876" spans="1:48">
      <c r="A4876" t="s">
        <v>18652</v>
      </c>
      <c r="B4876">
        <v>45224.498207002311</v>
      </c>
      <c r="C4876" t="s">
        <v>4899</v>
      </c>
      <c r="D4876" t="s">
        <v>204</v>
      </c>
      <c r="E4876" t="s">
        <v>18653</v>
      </c>
      <c r="F4876" t="s">
        <v>37595</v>
      </c>
      <c r="I4876" t="s">
        <v>75</v>
      </c>
      <c r="J4876" t="s">
        <v>2</v>
      </c>
      <c r="K4876" t="s">
        <v>64</v>
      </c>
      <c r="M4876" t="s">
        <v>11007</v>
      </c>
      <c r="N4876" t="s">
        <v>96</v>
      </c>
      <c r="AB4876" t="s">
        <v>587</v>
      </c>
      <c r="AC4876">
        <v>35</v>
      </c>
      <c r="AD4876">
        <v>2</v>
      </c>
      <c r="AE4876">
        <v>2</v>
      </c>
      <c r="AF4876">
        <v>973</v>
      </c>
      <c r="AG4876" t="s">
        <v>107</v>
      </c>
      <c r="AH4876" t="s">
        <v>1293</v>
      </c>
      <c r="AI4876" t="s">
        <v>144</v>
      </c>
      <c r="AO4876" t="s">
        <v>70</v>
      </c>
      <c r="AR4876">
        <v>95000000</v>
      </c>
      <c r="AT4876" t="s">
        <v>16027</v>
      </c>
      <c r="AU4876" t="s">
        <v>6530</v>
      </c>
      <c r="AV4876" t="s">
        <v>421</v>
      </c>
    </row>
    <row r="4877" spans="1:48">
      <c r="A4877" t="s">
        <v>18654</v>
      </c>
      <c r="B4877">
        <v>45224.499665150463</v>
      </c>
      <c r="C4877" t="s">
        <v>4899</v>
      </c>
      <c r="D4877" t="s">
        <v>204</v>
      </c>
      <c r="E4877" t="s">
        <v>18653</v>
      </c>
      <c r="F4877" t="s">
        <v>37596</v>
      </c>
      <c r="I4877" t="s">
        <v>75</v>
      </c>
      <c r="J4877" t="s">
        <v>2</v>
      </c>
      <c r="K4877" t="s">
        <v>64</v>
      </c>
      <c r="M4877" t="s">
        <v>11007</v>
      </c>
      <c r="N4877" t="s">
        <v>96</v>
      </c>
      <c r="AB4877" t="s">
        <v>587</v>
      </c>
      <c r="AC4877">
        <v>35</v>
      </c>
      <c r="AD4877">
        <v>2</v>
      </c>
      <c r="AE4877">
        <v>2</v>
      </c>
      <c r="AF4877">
        <v>1249</v>
      </c>
      <c r="AG4877" t="s">
        <v>107</v>
      </c>
      <c r="AH4877" t="s">
        <v>1293</v>
      </c>
      <c r="AI4877" t="s">
        <v>123</v>
      </c>
      <c r="AO4877" t="s">
        <v>70</v>
      </c>
      <c r="AR4877">
        <v>125000000</v>
      </c>
      <c r="AT4877" t="s">
        <v>16027</v>
      </c>
      <c r="AU4877" t="s">
        <v>6530</v>
      </c>
      <c r="AV4877" t="s">
        <v>421</v>
      </c>
    </row>
    <row r="4878" spans="1:48">
      <c r="A4878" t="s">
        <v>18655</v>
      </c>
      <c r="B4878">
        <v>45224.506769490741</v>
      </c>
      <c r="C4878" t="s">
        <v>4899</v>
      </c>
      <c r="D4878" t="s">
        <v>204</v>
      </c>
      <c r="E4878" t="s">
        <v>15180</v>
      </c>
      <c r="F4878" t="s">
        <v>37597</v>
      </c>
      <c r="I4878" t="s">
        <v>75</v>
      </c>
      <c r="J4878" t="s">
        <v>0</v>
      </c>
      <c r="K4878" t="s">
        <v>64</v>
      </c>
      <c r="M4878" t="s">
        <v>14522</v>
      </c>
      <c r="N4878" t="s">
        <v>438</v>
      </c>
      <c r="O4878">
        <v>6.4</v>
      </c>
      <c r="P4878">
        <v>3</v>
      </c>
      <c r="Q4878">
        <v>3</v>
      </c>
      <c r="R4878">
        <v>2000</v>
      </c>
      <c r="S4878">
        <v>2</v>
      </c>
      <c r="T4878">
        <v>1</v>
      </c>
      <c r="V4878" t="s">
        <v>390</v>
      </c>
      <c r="W4878" t="s">
        <v>18656</v>
      </c>
      <c r="AO4878" t="s">
        <v>70</v>
      </c>
      <c r="AR4878">
        <v>42000000</v>
      </c>
      <c r="AT4878" t="s">
        <v>15661</v>
      </c>
      <c r="AV4878" t="s">
        <v>421</v>
      </c>
    </row>
    <row r="4879" spans="1:48">
      <c r="A4879" t="s">
        <v>18657</v>
      </c>
      <c r="B4879">
        <v>45224.856517916662</v>
      </c>
      <c r="C4879" t="s">
        <v>803</v>
      </c>
      <c r="D4879" t="s">
        <v>204</v>
      </c>
      <c r="E4879" t="s">
        <v>18658</v>
      </c>
      <c r="F4879" t="s">
        <v>37598</v>
      </c>
      <c r="I4879" t="s">
        <v>75</v>
      </c>
      <c r="J4879" t="s">
        <v>352</v>
      </c>
      <c r="K4879" t="s">
        <v>1128</v>
      </c>
      <c r="M4879" t="s">
        <v>18659</v>
      </c>
      <c r="N4879" t="s">
        <v>121</v>
      </c>
      <c r="AK4879" t="s">
        <v>18660</v>
      </c>
      <c r="AL4879">
        <v>223</v>
      </c>
      <c r="AM4879">
        <v>12500</v>
      </c>
      <c r="AN4879" t="s">
        <v>18661</v>
      </c>
      <c r="AO4879" t="s">
        <v>70</v>
      </c>
      <c r="AP4879">
        <v>2000000</v>
      </c>
      <c r="AR4879">
        <v>446000000</v>
      </c>
      <c r="AT4879" t="s">
        <v>13379</v>
      </c>
      <c r="AV4879" t="s">
        <v>421</v>
      </c>
    </row>
    <row r="4880" spans="1:48">
      <c r="A4880" t="s">
        <v>18662</v>
      </c>
      <c r="B4880">
        <v>45224.961178564816</v>
      </c>
      <c r="C4880" t="s">
        <v>803</v>
      </c>
      <c r="D4880" t="s">
        <v>61</v>
      </c>
      <c r="E4880" t="s">
        <v>18663</v>
      </c>
      <c r="F4880" t="s">
        <v>37599</v>
      </c>
      <c r="I4880" t="s">
        <v>75</v>
      </c>
      <c r="J4880" t="s">
        <v>0</v>
      </c>
      <c r="K4880" t="s">
        <v>64</v>
      </c>
      <c r="M4880" t="s">
        <v>18664</v>
      </c>
      <c r="N4880" t="s">
        <v>4647</v>
      </c>
      <c r="O4880">
        <v>7</v>
      </c>
      <c r="P4880">
        <v>3</v>
      </c>
      <c r="Q4880">
        <v>2</v>
      </c>
      <c r="R4880">
        <v>200</v>
      </c>
      <c r="S4880">
        <v>1</v>
      </c>
      <c r="T4880">
        <v>3</v>
      </c>
      <c r="V4880" t="s">
        <v>274</v>
      </c>
      <c r="W4880" t="s">
        <v>18665</v>
      </c>
      <c r="AO4880" t="s">
        <v>70</v>
      </c>
      <c r="AP4880">
        <v>6000000</v>
      </c>
      <c r="AR4880">
        <v>102000000</v>
      </c>
      <c r="AT4880" t="s">
        <v>13379</v>
      </c>
      <c r="AV4880" t="s">
        <v>421</v>
      </c>
    </row>
    <row r="4881" spans="1:48">
      <c r="A4881" t="s">
        <v>18666</v>
      </c>
      <c r="B4881">
        <v>45225.275199884258</v>
      </c>
      <c r="C4881" t="s">
        <v>803</v>
      </c>
      <c r="D4881" t="s">
        <v>61</v>
      </c>
      <c r="E4881" t="s">
        <v>12067</v>
      </c>
      <c r="F4881" t="s">
        <v>37600</v>
      </c>
      <c r="I4881" t="s">
        <v>241</v>
      </c>
      <c r="J4881" t="s">
        <v>352</v>
      </c>
      <c r="K4881" t="s">
        <v>1128</v>
      </c>
      <c r="M4881" t="s">
        <v>5302</v>
      </c>
      <c r="N4881" t="s">
        <v>554</v>
      </c>
      <c r="AK4881" t="s">
        <v>18667</v>
      </c>
      <c r="AM4881">
        <v>3500</v>
      </c>
      <c r="AN4881" t="s">
        <v>18668</v>
      </c>
      <c r="AO4881" t="s">
        <v>70</v>
      </c>
      <c r="AR4881">
        <v>300000</v>
      </c>
      <c r="AT4881" t="s">
        <v>13379</v>
      </c>
      <c r="AV4881" t="s">
        <v>137</v>
      </c>
    </row>
    <row r="4882" spans="1:48">
      <c r="A4882" t="s">
        <v>18669</v>
      </c>
      <c r="B4882">
        <v>45225.389093518519</v>
      </c>
      <c r="C4882" t="s">
        <v>4899</v>
      </c>
      <c r="D4882" t="s">
        <v>61</v>
      </c>
      <c r="E4882" t="s">
        <v>18670</v>
      </c>
      <c r="F4882" t="s">
        <v>37601</v>
      </c>
      <c r="I4882" t="s">
        <v>241</v>
      </c>
      <c r="J4882" t="s">
        <v>2</v>
      </c>
      <c r="K4882" t="s">
        <v>64</v>
      </c>
      <c r="M4882" t="s">
        <v>18671</v>
      </c>
      <c r="N4882" t="s">
        <v>615</v>
      </c>
      <c r="AB4882" t="s">
        <v>122</v>
      </c>
      <c r="AC4882">
        <v>4</v>
      </c>
      <c r="AD4882">
        <v>3</v>
      </c>
      <c r="AE4882">
        <v>3</v>
      </c>
      <c r="AF4882">
        <v>2400</v>
      </c>
      <c r="AG4882" t="s">
        <v>107</v>
      </c>
      <c r="AH4882" t="s">
        <v>1293</v>
      </c>
      <c r="AI4882" t="s">
        <v>100</v>
      </c>
      <c r="AJ4882" t="s">
        <v>18672</v>
      </c>
      <c r="AO4882" t="s">
        <v>70</v>
      </c>
      <c r="AR4882">
        <v>225000</v>
      </c>
      <c r="AT4882" t="s">
        <v>15661</v>
      </c>
      <c r="AU4882" t="s">
        <v>6530</v>
      </c>
      <c r="AV4882" t="s">
        <v>137</v>
      </c>
    </row>
    <row r="4883" spans="1:48">
      <c r="A4883" t="s">
        <v>18673</v>
      </c>
      <c r="B4883">
        <v>45225.48326418981</v>
      </c>
      <c r="C4883" t="s">
        <v>4899</v>
      </c>
      <c r="D4883" t="s">
        <v>61</v>
      </c>
      <c r="E4883" t="s">
        <v>18674</v>
      </c>
      <c r="F4883" t="s">
        <v>37602</v>
      </c>
      <c r="I4883" t="s">
        <v>75</v>
      </c>
      <c r="J4883" t="s">
        <v>352</v>
      </c>
      <c r="K4883" t="s">
        <v>7160</v>
      </c>
      <c r="M4883" t="s">
        <v>18675</v>
      </c>
      <c r="N4883" t="s">
        <v>121</v>
      </c>
      <c r="AK4883" t="s">
        <v>18676</v>
      </c>
      <c r="AN4883" t="s">
        <v>18677</v>
      </c>
      <c r="AO4883" t="s">
        <v>70</v>
      </c>
      <c r="AR4883">
        <v>160000000</v>
      </c>
      <c r="AT4883" t="s">
        <v>15661</v>
      </c>
      <c r="AV4883" t="s">
        <v>421</v>
      </c>
    </row>
    <row r="4884" spans="1:48">
      <c r="A4884" t="s">
        <v>18678</v>
      </c>
      <c r="B4884">
        <v>45225.487484259254</v>
      </c>
      <c r="C4884" t="s">
        <v>4899</v>
      </c>
      <c r="D4884" t="s">
        <v>61</v>
      </c>
      <c r="E4884" t="s">
        <v>18674</v>
      </c>
      <c r="F4884" t="s">
        <v>37603</v>
      </c>
      <c r="I4884" t="s">
        <v>75</v>
      </c>
      <c r="J4884" t="s">
        <v>352</v>
      </c>
      <c r="K4884" t="s">
        <v>7160</v>
      </c>
      <c r="M4884" t="s">
        <v>18679</v>
      </c>
      <c r="N4884" t="s">
        <v>466</v>
      </c>
      <c r="AK4884" t="s">
        <v>18680</v>
      </c>
      <c r="AL4884">
        <v>55</v>
      </c>
      <c r="AN4884" t="s">
        <v>18681</v>
      </c>
      <c r="AO4884" t="s">
        <v>70</v>
      </c>
      <c r="AR4884">
        <v>55000000</v>
      </c>
      <c r="AT4884" t="s">
        <v>15661</v>
      </c>
      <c r="AV4884" t="s">
        <v>421</v>
      </c>
    </row>
    <row r="4885" spans="1:48">
      <c r="A4885" t="s">
        <v>18682</v>
      </c>
      <c r="B4885">
        <v>45225.492028900466</v>
      </c>
      <c r="C4885" t="s">
        <v>4899</v>
      </c>
      <c r="D4885" t="s">
        <v>61</v>
      </c>
      <c r="E4885" t="s">
        <v>18683</v>
      </c>
      <c r="F4885" t="s">
        <v>37604</v>
      </c>
      <c r="I4885" t="s">
        <v>75</v>
      </c>
      <c r="J4885" t="s">
        <v>1</v>
      </c>
      <c r="K4885" t="s">
        <v>7160</v>
      </c>
      <c r="M4885" t="s">
        <v>18684</v>
      </c>
      <c r="N4885" t="s">
        <v>554</v>
      </c>
      <c r="X4885">
        <v>8125</v>
      </c>
      <c r="Y4885" t="s">
        <v>18685</v>
      </c>
      <c r="AA4885" t="s">
        <v>18686</v>
      </c>
      <c r="AO4885" t="s">
        <v>70</v>
      </c>
      <c r="AP4885">
        <v>250000</v>
      </c>
      <c r="AT4885" t="s">
        <v>15661</v>
      </c>
      <c r="AV4885" t="s">
        <v>421</v>
      </c>
    </row>
    <row r="4886" spans="1:48">
      <c r="A4886" t="s">
        <v>18687</v>
      </c>
      <c r="B4886">
        <v>45225.493991342591</v>
      </c>
      <c r="C4886" t="s">
        <v>4899</v>
      </c>
      <c r="D4886" t="s">
        <v>61</v>
      </c>
      <c r="E4886" t="s">
        <v>18683</v>
      </c>
      <c r="F4886" t="s">
        <v>37605</v>
      </c>
      <c r="I4886" t="s">
        <v>75</v>
      </c>
      <c r="J4886" t="s">
        <v>1</v>
      </c>
      <c r="K4886" t="s">
        <v>7160</v>
      </c>
      <c r="M4886" t="s">
        <v>3843</v>
      </c>
      <c r="N4886" t="s">
        <v>466</v>
      </c>
      <c r="X4886">
        <v>3250</v>
      </c>
      <c r="Z4886" t="s">
        <v>1102</v>
      </c>
      <c r="AA4886" t="s">
        <v>18688</v>
      </c>
      <c r="AO4886" t="s">
        <v>70</v>
      </c>
      <c r="AR4886">
        <v>800000000</v>
      </c>
      <c r="AT4886" t="s">
        <v>15661</v>
      </c>
      <c r="AV4886" t="s">
        <v>421</v>
      </c>
    </row>
    <row r="4887" spans="1:48">
      <c r="A4887" t="s">
        <v>18689</v>
      </c>
      <c r="B4887">
        <v>45225.495596388893</v>
      </c>
      <c r="C4887" t="s">
        <v>4899</v>
      </c>
      <c r="D4887" t="s">
        <v>61</v>
      </c>
      <c r="E4887" t="s">
        <v>18683</v>
      </c>
      <c r="F4887" t="s">
        <v>37606</v>
      </c>
      <c r="I4887" t="s">
        <v>75</v>
      </c>
      <c r="J4887" t="s">
        <v>1</v>
      </c>
      <c r="K4887" t="s">
        <v>7160</v>
      </c>
      <c r="M4887" t="s">
        <v>18690</v>
      </c>
      <c r="N4887" t="s">
        <v>466</v>
      </c>
      <c r="X4887">
        <v>160</v>
      </c>
      <c r="Z4887" t="s">
        <v>1102</v>
      </c>
      <c r="AA4887" t="s">
        <v>18691</v>
      </c>
      <c r="AO4887" t="s">
        <v>70</v>
      </c>
      <c r="AP4887">
        <v>4500000</v>
      </c>
      <c r="AT4887" t="s">
        <v>15661</v>
      </c>
      <c r="AV4887" t="s">
        <v>421</v>
      </c>
    </row>
    <row r="4888" spans="1:48">
      <c r="A4888" t="s">
        <v>18692</v>
      </c>
      <c r="B4888">
        <v>45225.563502650461</v>
      </c>
      <c r="C4888" t="s">
        <v>4899</v>
      </c>
      <c r="D4888" t="s">
        <v>61</v>
      </c>
      <c r="E4888" t="s">
        <v>18693</v>
      </c>
      <c r="F4888" t="s">
        <v>37607</v>
      </c>
      <c r="I4888" t="s">
        <v>75</v>
      </c>
      <c r="J4888" t="s">
        <v>1</v>
      </c>
      <c r="K4888" t="s">
        <v>7160</v>
      </c>
      <c r="M4888" t="s">
        <v>18694</v>
      </c>
      <c r="N4888" t="s">
        <v>415</v>
      </c>
      <c r="X4888">
        <v>61.5</v>
      </c>
      <c r="Y4888" t="s">
        <v>18695</v>
      </c>
      <c r="AA4888" t="s">
        <v>18696</v>
      </c>
      <c r="AO4888" t="s">
        <v>70</v>
      </c>
      <c r="AP4888">
        <v>600000</v>
      </c>
      <c r="AT4888" t="s">
        <v>18697</v>
      </c>
      <c r="AV4888" t="s">
        <v>421</v>
      </c>
    </row>
    <row r="4889" spans="1:48">
      <c r="A4889" t="s">
        <v>18698</v>
      </c>
      <c r="B4889">
        <v>45225.565800428245</v>
      </c>
      <c r="C4889" t="s">
        <v>4899</v>
      </c>
      <c r="D4889" t="s">
        <v>61</v>
      </c>
      <c r="E4889" t="s">
        <v>18699</v>
      </c>
      <c r="F4889" t="s">
        <v>37608</v>
      </c>
      <c r="I4889" t="s">
        <v>75</v>
      </c>
      <c r="J4889" t="s">
        <v>1</v>
      </c>
      <c r="K4889" t="s">
        <v>18700</v>
      </c>
      <c r="M4889" t="s">
        <v>6794</v>
      </c>
      <c r="N4889" t="s">
        <v>781</v>
      </c>
      <c r="X4889">
        <v>275</v>
      </c>
      <c r="Z4889" t="s">
        <v>808</v>
      </c>
      <c r="AA4889" t="s">
        <v>18701</v>
      </c>
      <c r="AO4889" t="s">
        <v>70</v>
      </c>
      <c r="AP4889">
        <v>600000</v>
      </c>
      <c r="AT4889" t="s">
        <v>15661</v>
      </c>
      <c r="AV4889" t="s">
        <v>421</v>
      </c>
    </row>
    <row r="4890" spans="1:48">
      <c r="A4890" t="s">
        <v>18702</v>
      </c>
      <c r="B4890">
        <v>45225.567069722223</v>
      </c>
      <c r="C4890" t="s">
        <v>4899</v>
      </c>
      <c r="D4890" t="s">
        <v>204</v>
      </c>
      <c r="E4890" t="s">
        <v>14311</v>
      </c>
      <c r="F4890" t="s">
        <v>37609</v>
      </c>
      <c r="I4890" t="s">
        <v>75</v>
      </c>
      <c r="J4890" t="s">
        <v>1</v>
      </c>
      <c r="K4890" t="s">
        <v>4295</v>
      </c>
      <c r="M4890" t="s">
        <v>17300</v>
      </c>
      <c r="N4890" t="s">
        <v>152</v>
      </c>
      <c r="X4890">
        <v>36.5</v>
      </c>
      <c r="AO4890" t="s">
        <v>70</v>
      </c>
      <c r="AP4890">
        <v>20000000</v>
      </c>
      <c r="AT4890" t="s">
        <v>15661</v>
      </c>
      <c r="AV4890" t="s">
        <v>421</v>
      </c>
    </row>
    <row r="4891" spans="1:48">
      <c r="A4891" t="s">
        <v>18703</v>
      </c>
      <c r="B4891">
        <v>45225.770446875002</v>
      </c>
      <c r="C4891" t="s">
        <v>4899</v>
      </c>
      <c r="D4891" t="s">
        <v>204</v>
      </c>
      <c r="E4891" t="s">
        <v>18653</v>
      </c>
      <c r="F4891" t="s">
        <v>37610</v>
      </c>
      <c r="I4891" t="s">
        <v>75</v>
      </c>
      <c r="J4891" t="s">
        <v>0</v>
      </c>
      <c r="K4891" t="s">
        <v>64</v>
      </c>
      <c r="M4891" t="s">
        <v>14312</v>
      </c>
      <c r="N4891" t="s">
        <v>77</v>
      </c>
      <c r="O4891">
        <v>18.350000000000001</v>
      </c>
      <c r="P4891">
        <v>4</v>
      </c>
      <c r="Q4891">
        <v>4</v>
      </c>
      <c r="R4891">
        <v>3500</v>
      </c>
      <c r="S4891">
        <v>1</v>
      </c>
      <c r="T4891">
        <v>4</v>
      </c>
      <c r="V4891" t="s">
        <v>68</v>
      </c>
      <c r="W4891" t="s">
        <v>18704</v>
      </c>
      <c r="AO4891" t="s">
        <v>70</v>
      </c>
      <c r="AR4891">
        <v>330000000</v>
      </c>
      <c r="AT4891" t="s">
        <v>15661</v>
      </c>
      <c r="AV4891" t="s">
        <v>137</v>
      </c>
    </row>
    <row r="4892" spans="1:48">
      <c r="A4892" t="s">
        <v>18705</v>
      </c>
      <c r="B4892">
        <v>45225.774199282409</v>
      </c>
      <c r="C4892" t="s">
        <v>4899</v>
      </c>
      <c r="D4892" t="s">
        <v>61</v>
      </c>
      <c r="E4892" t="s">
        <v>18706</v>
      </c>
      <c r="F4892" t="s">
        <v>37611</v>
      </c>
      <c r="I4892" t="s">
        <v>241</v>
      </c>
      <c r="J4892" t="s">
        <v>2</v>
      </c>
      <c r="K4892" t="s">
        <v>64</v>
      </c>
      <c r="M4892" t="s">
        <v>7834</v>
      </c>
      <c r="N4892" t="s">
        <v>96</v>
      </c>
      <c r="AB4892" t="s">
        <v>106</v>
      </c>
      <c r="AC4892">
        <v>20</v>
      </c>
      <c r="AD4892">
        <v>3</v>
      </c>
      <c r="AE4892">
        <v>2</v>
      </c>
      <c r="AF4892">
        <v>1228</v>
      </c>
      <c r="AG4892" t="s">
        <v>98</v>
      </c>
      <c r="AH4892" t="s">
        <v>1293</v>
      </c>
      <c r="AI4892" t="s">
        <v>2882</v>
      </c>
      <c r="AJ4892" t="s">
        <v>18707</v>
      </c>
      <c r="AO4892" t="s">
        <v>70</v>
      </c>
      <c r="AR4892">
        <v>250000</v>
      </c>
      <c r="AT4892" t="s">
        <v>15661</v>
      </c>
      <c r="AU4892" t="s">
        <v>6530</v>
      </c>
      <c r="AV4892" t="s">
        <v>137</v>
      </c>
    </row>
    <row r="4893" spans="1:48">
      <c r="A4893" t="s">
        <v>18708</v>
      </c>
      <c r="B4893">
        <v>45225.828750138884</v>
      </c>
      <c r="C4893" t="s">
        <v>803</v>
      </c>
      <c r="D4893" t="s">
        <v>204</v>
      </c>
      <c r="E4893" t="s">
        <v>18709</v>
      </c>
      <c r="F4893" t="s">
        <v>37612</v>
      </c>
      <c r="I4893" t="s">
        <v>75</v>
      </c>
      <c r="J4893" t="s">
        <v>352</v>
      </c>
      <c r="K4893" t="s">
        <v>1128</v>
      </c>
      <c r="M4893" t="s">
        <v>18710</v>
      </c>
      <c r="N4893" t="s">
        <v>554</v>
      </c>
      <c r="AK4893" t="s">
        <v>18711</v>
      </c>
      <c r="AL4893">
        <v>135</v>
      </c>
      <c r="AM4893">
        <v>44000</v>
      </c>
      <c r="AN4893" t="s">
        <v>18712</v>
      </c>
      <c r="AO4893" t="s">
        <v>70</v>
      </c>
      <c r="AR4893">
        <v>550000000</v>
      </c>
      <c r="AT4893" t="s">
        <v>13379</v>
      </c>
      <c r="AV4893" t="s">
        <v>421</v>
      </c>
    </row>
    <row r="4894" spans="1:48">
      <c r="A4894" t="s">
        <v>18713</v>
      </c>
      <c r="B4894">
        <v>45225.836234143513</v>
      </c>
      <c r="C4894" t="s">
        <v>803</v>
      </c>
      <c r="D4894" t="s">
        <v>204</v>
      </c>
      <c r="E4894" t="s">
        <v>18714</v>
      </c>
      <c r="F4894" t="s">
        <v>37613</v>
      </c>
      <c r="I4894" t="s">
        <v>241</v>
      </c>
      <c r="J4894" t="s">
        <v>352</v>
      </c>
      <c r="K4894" t="s">
        <v>1128</v>
      </c>
      <c r="M4894" t="s">
        <v>18710</v>
      </c>
      <c r="N4894" t="s">
        <v>554</v>
      </c>
      <c r="AK4894" t="s">
        <v>18715</v>
      </c>
      <c r="AL4894">
        <v>135</v>
      </c>
      <c r="AM4894">
        <v>44000</v>
      </c>
      <c r="AN4894" t="s">
        <v>18716</v>
      </c>
      <c r="AO4894" t="s">
        <v>70</v>
      </c>
      <c r="AR4894">
        <v>2500000</v>
      </c>
      <c r="AT4894" t="s">
        <v>13379</v>
      </c>
      <c r="AV4894" t="s">
        <v>421</v>
      </c>
    </row>
    <row r="4895" spans="1:48">
      <c r="A4895" t="s">
        <v>18717</v>
      </c>
      <c r="B4895">
        <v>45225.909647349537</v>
      </c>
      <c r="C4895" t="s">
        <v>803</v>
      </c>
      <c r="D4895" t="s">
        <v>61</v>
      </c>
      <c r="E4895" t="s">
        <v>17746</v>
      </c>
      <c r="F4895" t="s">
        <v>37614</v>
      </c>
      <c r="I4895" t="s">
        <v>75</v>
      </c>
      <c r="J4895" t="s">
        <v>352</v>
      </c>
      <c r="K4895" t="s">
        <v>10808</v>
      </c>
      <c r="M4895" t="s">
        <v>18718</v>
      </c>
      <c r="N4895" t="s">
        <v>466</v>
      </c>
      <c r="AK4895" t="s">
        <v>18719</v>
      </c>
      <c r="AL4895">
        <v>24</v>
      </c>
      <c r="AM4895">
        <v>15000</v>
      </c>
      <c r="AN4895" t="s">
        <v>18720</v>
      </c>
      <c r="AO4895" t="s">
        <v>70</v>
      </c>
      <c r="AR4895">
        <v>240000000</v>
      </c>
      <c r="AT4895" t="s">
        <v>13379</v>
      </c>
      <c r="AV4895" t="s">
        <v>421</v>
      </c>
    </row>
    <row r="4896" spans="1:48">
      <c r="A4896" t="s">
        <v>18721</v>
      </c>
      <c r="B4896">
        <v>45225.938026099539</v>
      </c>
      <c r="C4896" t="s">
        <v>803</v>
      </c>
      <c r="D4896" t="s">
        <v>61</v>
      </c>
      <c r="E4896" t="s">
        <v>18722</v>
      </c>
      <c r="F4896" t="s">
        <v>37615</v>
      </c>
      <c r="I4896" t="s">
        <v>75</v>
      </c>
      <c r="J4896" t="s">
        <v>2</v>
      </c>
      <c r="K4896" t="s">
        <v>11519</v>
      </c>
      <c r="M4896" t="s">
        <v>18723</v>
      </c>
      <c r="N4896" t="s">
        <v>466</v>
      </c>
      <c r="AB4896" t="s">
        <v>121</v>
      </c>
      <c r="AD4896">
        <v>16</v>
      </c>
      <c r="AE4896">
        <v>16</v>
      </c>
      <c r="AF4896">
        <v>20000</v>
      </c>
      <c r="AG4896" t="s">
        <v>122</v>
      </c>
      <c r="AI4896" t="s">
        <v>4454</v>
      </c>
      <c r="AJ4896" t="s">
        <v>18724</v>
      </c>
      <c r="AO4896" t="s">
        <v>70</v>
      </c>
      <c r="AR4896">
        <v>150000000</v>
      </c>
      <c r="AT4896" t="s">
        <v>13379</v>
      </c>
      <c r="AU4896" t="s">
        <v>6559</v>
      </c>
      <c r="AV4896" t="s">
        <v>421</v>
      </c>
    </row>
    <row r="4897" spans="1:48">
      <c r="A4897" t="s">
        <v>18725</v>
      </c>
      <c r="B4897">
        <v>45225.97157256944</v>
      </c>
      <c r="C4897" t="s">
        <v>803</v>
      </c>
      <c r="D4897" t="s">
        <v>61</v>
      </c>
      <c r="E4897" t="s">
        <v>18726</v>
      </c>
      <c r="F4897" t="s">
        <v>37616</v>
      </c>
      <c r="I4897" t="s">
        <v>75</v>
      </c>
      <c r="J4897" t="s">
        <v>352</v>
      </c>
      <c r="K4897" t="s">
        <v>1128</v>
      </c>
      <c r="M4897" t="s">
        <v>18727</v>
      </c>
      <c r="N4897" t="s">
        <v>121</v>
      </c>
      <c r="AK4897" t="s">
        <v>18728</v>
      </c>
      <c r="AL4897">
        <v>20</v>
      </c>
      <c r="AM4897">
        <v>15000</v>
      </c>
      <c r="AN4897" t="s">
        <v>18729</v>
      </c>
      <c r="AO4897" t="s">
        <v>70</v>
      </c>
      <c r="AR4897">
        <v>50000000</v>
      </c>
      <c r="AT4897" t="s">
        <v>13379</v>
      </c>
      <c r="AV4897" t="s">
        <v>137</v>
      </c>
    </row>
    <row r="4898" spans="1:48">
      <c r="A4898" t="s">
        <v>18730</v>
      </c>
      <c r="B4898">
        <v>45226.237672037038</v>
      </c>
      <c r="C4898" t="s">
        <v>4899</v>
      </c>
      <c r="D4898" t="s">
        <v>204</v>
      </c>
      <c r="E4898" t="s">
        <v>18731</v>
      </c>
      <c r="F4898" t="s">
        <v>37617</v>
      </c>
      <c r="I4898" t="s">
        <v>241</v>
      </c>
      <c r="J4898" t="s">
        <v>2</v>
      </c>
      <c r="K4898" t="s">
        <v>64</v>
      </c>
      <c r="M4898" t="s">
        <v>7834</v>
      </c>
      <c r="N4898" t="s">
        <v>96</v>
      </c>
      <c r="AB4898" t="s">
        <v>106</v>
      </c>
      <c r="AC4898">
        <v>17</v>
      </c>
      <c r="AD4898">
        <v>2</v>
      </c>
      <c r="AE4898">
        <v>2</v>
      </c>
      <c r="AF4898">
        <v>1012</v>
      </c>
      <c r="AG4898" t="s">
        <v>107</v>
      </c>
      <c r="AI4898" t="s">
        <v>8190</v>
      </c>
      <c r="AO4898" t="s">
        <v>70</v>
      </c>
      <c r="AR4898">
        <v>255000</v>
      </c>
      <c r="AT4898" t="s">
        <v>15661</v>
      </c>
      <c r="AU4898" t="s">
        <v>6564</v>
      </c>
      <c r="AV4898" t="s">
        <v>137</v>
      </c>
    </row>
    <row r="4899" spans="1:48">
      <c r="A4899" t="s">
        <v>18732</v>
      </c>
      <c r="B4899">
        <v>45226.564324942126</v>
      </c>
      <c r="C4899" t="s">
        <v>803</v>
      </c>
      <c r="D4899" t="s">
        <v>204</v>
      </c>
      <c r="E4899" t="s">
        <v>11701</v>
      </c>
      <c r="F4899" t="s">
        <v>37618</v>
      </c>
      <c r="G4899" t="s">
        <v>11702</v>
      </c>
      <c r="I4899" t="s">
        <v>75</v>
      </c>
      <c r="J4899" t="s">
        <v>0</v>
      </c>
      <c r="K4899" t="s">
        <v>64</v>
      </c>
      <c r="M4899" t="s">
        <v>18733</v>
      </c>
      <c r="N4899" t="s">
        <v>718</v>
      </c>
      <c r="O4899">
        <v>10.77</v>
      </c>
      <c r="P4899">
        <v>3</v>
      </c>
      <c r="Q4899">
        <v>3</v>
      </c>
      <c r="R4899">
        <v>3462</v>
      </c>
      <c r="S4899">
        <v>2</v>
      </c>
      <c r="T4899">
        <v>3</v>
      </c>
      <c r="V4899" t="s">
        <v>68</v>
      </c>
      <c r="W4899" t="s">
        <v>18734</v>
      </c>
      <c r="AO4899" t="s">
        <v>70</v>
      </c>
      <c r="AR4899">
        <v>35200000</v>
      </c>
      <c r="AT4899" t="s">
        <v>13379</v>
      </c>
      <c r="AV4899" t="s">
        <v>137</v>
      </c>
    </row>
    <row r="4900" spans="1:48">
      <c r="A4900" t="s">
        <v>18735</v>
      </c>
      <c r="B4900">
        <v>45226.579942037039</v>
      </c>
      <c r="C4900" t="s">
        <v>803</v>
      </c>
      <c r="D4900" t="s">
        <v>204</v>
      </c>
      <c r="E4900" t="s">
        <v>11701</v>
      </c>
      <c r="F4900" t="s">
        <v>37619</v>
      </c>
      <c r="G4900" t="s">
        <v>11702</v>
      </c>
      <c r="I4900" t="s">
        <v>75</v>
      </c>
      <c r="J4900" t="s">
        <v>0</v>
      </c>
      <c r="K4900" t="s">
        <v>64</v>
      </c>
      <c r="M4900" t="s">
        <v>18736</v>
      </c>
      <c r="N4900" t="s">
        <v>273</v>
      </c>
      <c r="O4900">
        <v>60</v>
      </c>
      <c r="P4900">
        <v>6</v>
      </c>
      <c r="Q4900">
        <v>6</v>
      </c>
      <c r="R4900">
        <v>16000</v>
      </c>
      <c r="S4900">
        <v>4</v>
      </c>
      <c r="T4900">
        <v>10</v>
      </c>
      <c r="V4900" t="s">
        <v>18737</v>
      </c>
      <c r="W4900" t="s">
        <v>18738</v>
      </c>
      <c r="AO4900" t="s">
        <v>70</v>
      </c>
      <c r="AR4900">
        <v>385000000</v>
      </c>
      <c r="AT4900" t="s">
        <v>13379</v>
      </c>
      <c r="AV4900" t="s">
        <v>137</v>
      </c>
    </row>
    <row r="4901" spans="1:48">
      <c r="A4901" t="s">
        <v>18739</v>
      </c>
      <c r="B4901">
        <v>45226.58165039352</v>
      </c>
      <c r="C4901" t="s">
        <v>877</v>
      </c>
      <c r="D4901" t="s">
        <v>61</v>
      </c>
      <c r="E4901" t="s">
        <v>18740</v>
      </c>
      <c r="F4901" t="s">
        <v>37620</v>
      </c>
      <c r="I4901" t="s">
        <v>75</v>
      </c>
      <c r="J4901" t="s">
        <v>0</v>
      </c>
      <c r="K4901" t="s">
        <v>83</v>
      </c>
      <c r="M4901" t="s">
        <v>18741</v>
      </c>
      <c r="N4901" t="s">
        <v>2739</v>
      </c>
      <c r="O4901">
        <v>11</v>
      </c>
      <c r="P4901">
        <v>7</v>
      </c>
      <c r="Q4901">
        <v>5</v>
      </c>
      <c r="R4901">
        <v>3000</v>
      </c>
      <c r="S4901">
        <v>2</v>
      </c>
      <c r="T4901">
        <v>4</v>
      </c>
      <c r="W4901" t="s">
        <v>18742</v>
      </c>
      <c r="AO4901" t="s">
        <v>70</v>
      </c>
      <c r="AR4901">
        <v>58000000</v>
      </c>
      <c r="AV4901" t="s">
        <v>541</v>
      </c>
    </row>
    <row r="4902" spans="1:48">
      <c r="A4902" t="s">
        <v>18743</v>
      </c>
      <c r="B4902">
        <v>45226.620669664349</v>
      </c>
      <c r="C4902" t="s">
        <v>877</v>
      </c>
      <c r="D4902" t="s">
        <v>61</v>
      </c>
      <c r="E4902" t="s">
        <v>18744</v>
      </c>
      <c r="F4902" t="s">
        <v>37621</v>
      </c>
      <c r="I4902" t="s">
        <v>75</v>
      </c>
      <c r="J4902" t="s">
        <v>1</v>
      </c>
      <c r="K4902" t="s">
        <v>83</v>
      </c>
      <c r="M4902" t="s">
        <v>18745</v>
      </c>
      <c r="N4902" t="s">
        <v>77</v>
      </c>
      <c r="X4902">
        <v>10</v>
      </c>
      <c r="AO4902" t="s">
        <v>70</v>
      </c>
      <c r="AP4902">
        <v>5700000</v>
      </c>
      <c r="AV4902" t="s">
        <v>541</v>
      </c>
    </row>
    <row r="4903" spans="1:48">
      <c r="A4903" t="s">
        <v>18746</v>
      </c>
      <c r="B4903">
        <v>45226.660848611107</v>
      </c>
      <c r="C4903" t="s">
        <v>803</v>
      </c>
      <c r="D4903" t="s">
        <v>204</v>
      </c>
      <c r="E4903" t="s">
        <v>11701</v>
      </c>
      <c r="F4903" t="s">
        <v>37622</v>
      </c>
      <c r="I4903" t="s">
        <v>75</v>
      </c>
      <c r="J4903" t="s">
        <v>0</v>
      </c>
      <c r="K4903" t="s">
        <v>64</v>
      </c>
      <c r="M4903" t="s">
        <v>18747</v>
      </c>
      <c r="N4903" t="s">
        <v>547</v>
      </c>
      <c r="O4903">
        <v>30</v>
      </c>
      <c r="P4903">
        <v>4</v>
      </c>
      <c r="Q4903">
        <v>2</v>
      </c>
      <c r="R4903">
        <v>2600</v>
      </c>
      <c r="S4903">
        <v>2</v>
      </c>
      <c r="T4903">
        <v>3</v>
      </c>
      <c r="V4903" t="s">
        <v>68</v>
      </c>
      <c r="W4903" t="s">
        <v>18748</v>
      </c>
      <c r="AO4903" t="s">
        <v>70</v>
      </c>
      <c r="AR4903">
        <v>68500000</v>
      </c>
      <c r="AV4903" t="s">
        <v>541</v>
      </c>
    </row>
    <row r="4904" spans="1:48">
      <c r="A4904" t="s">
        <v>18749</v>
      </c>
      <c r="B4904">
        <v>45226.688325856478</v>
      </c>
      <c r="C4904" t="s">
        <v>803</v>
      </c>
      <c r="D4904" t="s">
        <v>204</v>
      </c>
      <c r="E4904" t="s">
        <v>11701</v>
      </c>
      <c r="F4904" t="s">
        <v>37623</v>
      </c>
      <c r="I4904" t="s">
        <v>75</v>
      </c>
      <c r="J4904" t="s">
        <v>1</v>
      </c>
      <c r="K4904" t="s">
        <v>64</v>
      </c>
      <c r="M4904" t="s">
        <v>18750</v>
      </c>
      <c r="N4904" t="s">
        <v>273</v>
      </c>
      <c r="X4904">
        <v>8</v>
      </c>
      <c r="Y4904" t="s">
        <v>3699</v>
      </c>
      <c r="AA4904" t="s">
        <v>18751</v>
      </c>
      <c r="AO4904" t="s">
        <v>70</v>
      </c>
      <c r="AP4904">
        <v>3600000</v>
      </c>
      <c r="AR4904">
        <v>28800000</v>
      </c>
      <c r="AV4904" t="s">
        <v>541</v>
      </c>
    </row>
    <row r="4905" spans="1:48">
      <c r="A4905" t="s">
        <v>18752</v>
      </c>
      <c r="B4905">
        <v>45226.709862384261</v>
      </c>
      <c r="C4905" t="s">
        <v>803</v>
      </c>
      <c r="D4905" t="s">
        <v>61</v>
      </c>
      <c r="E4905" t="s">
        <v>7101</v>
      </c>
      <c r="F4905" t="s">
        <v>37624</v>
      </c>
      <c r="I4905" t="s">
        <v>75</v>
      </c>
      <c r="J4905" t="s">
        <v>1</v>
      </c>
      <c r="K4905" t="s">
        <v>64</v>
      </c>
      <c r="M4905" t="s">
        <v>18753</v>
      </c>
      <c r="N4905" t="s">
        <v>121</v>
      </c>
      <c r="X4905">
        <v>32</v>
      </c>
      <c r="Y4905" t="s">
        <v>3699</v>
      </c>
      <c r="AA4905" t="s">
        <v>18754</v>
      </c>
      <c r="AO4905" t="s">
        <v>70</v>
      </c>
      <c r="AP4905">
        <v>500000</v>
      </c>
      <c r="AR4905">
        <v>16000000</v>
      </c>
      <c r="AT4905" t="s">
        <v>13379</v>
      </c>
      <c r="AV4905" t="s">
        <v>421</v>
      </c>
    </row>
    <row r="4906" spans="1:48">
      <c r="A4906" t="s">
        <v>18755</v>
      </c>
      <c r="B4906">
        <v>45226.715953148145</v>
      </c>
      <c r="C4906" t="s">
        <v>803</v>
      </c>
      <c r="D4906" t="s">
        <v>61</v>
      </c>
      <c r="E4906" t="s">
        <v>7101</v>
      </c>
      <c r="F4906" t="s">
        <v>37625</v>
      </c>
      <c r="I4906" t="s">
        <v>75</v>
      </c>
      <c r="J4906" t="s">
        <v>1</v>
      </c>
      <c r="K4906" t="s">
        <v>64</v>
      </c>
      <c r="M4906" t="s">
        <v>18756</v>
      </c>
      <c r="N4906" t="s">
        <v>121</v>
      </c>
      <c r="X4906">
        <v>10</v>
      </c>
      <c r="Y4906" t="s">
        <v>3699</v>
      </c>
      <c r="AA4906" t="s">
        <v>18757</v>
      </c>
      <c r="AO4906" t="s">
        <v>70</v>
      </c>
      <c r="AP4906">
        <v>500000</v>
      </c>
      <c r="AR4906">
        <v>5000000</v>
      </c>
      <c r="AT4906" t="s">
        <v>13379</v>
      </c>
      <c r="AV4906" t="s">
        <v>421</v>
      </c>
    </row>
    <row r="4907" spans="1:48">
      <c r="A4907" t="s">
        <v>18758</v>
      </c>
      <c r="B4907">
        <v>45226.718020185188</v>
      </c>
      <c r="C4907" t="s">
        <v>803</v>
      </c>
      <c r="D4907" t="s">
        <v>61</v>
      </c>
      <c r="E4907" t="s">
        <v>7101</v>
      </c>
      <c r="F4907" t="s">
        <v>37626</v>
      </c>
      <c r="I4907" t="s">
        <v>75</v>
      </c>
      <c r="J4907" t="s">
        <v>1</v>
      </c>
      <c r="K4907" t="s">
        <v>64</v>
      </c>
      <c r="M4907" t="s">
        <v>18756</v>
      </c>
      <c r="N4907" t="s">
        <v>121</v>
      </c>
      <c r="X4907">
        <v>12</v>
      </c>
      <c r="Y4907" t="s">
        <v>3699</v>
      </c>
      <c r="AA4907" t="s">
        <v>18759</v>
      </c>
      <c r="AO4907" t="s">
        <v>70</v>
      </c>
      <c r="AP4907">
        <v>500000</v>
      </c>
      <c r="AR4907">
        <v>6000000</v>
      </c>
      <c r="AT4907" t="s">
        <v>13379</v>
      </c>
      <c r="AV4907" t="s">
        <v>421</v>
      </c>
    </row>
    <row r="4908" spans="1:48">
      <c r="A4908" t="s">
        <v>18760</v>
      </c>
      <c r="B4908">
        <v>45226.729967662039</v>
      </c>
      <c r="C4908" t="s">
        <v>803</v>
      </c>
      <c r="D4908" t="s">
        <v>61</v>
      </c>
      <c r="E4908" t="s">
        <v>5473</v>
      </c>
      <c r="F4908" t="s">
        <v>37627</v>
      </c>
      <c r="I4908" t="s">
        <v>75</v>
      </c>
      <c r="J4908" t="s">
        <v>0</v>
      </c>
      <c r="K4908" t="s">
        <v>3504</v>
      </c>
      <c r="M4908" t="s">
        <v>18761</v>
      </c>
      <c r="N4908" t="s">
        <v>121</v>
      </c>
      <c r="O4908">
        <v>49.5</v>
      </c>
      <c r="P4908">
        <v>3</v>
      </c>
      <c r="Q4908">
        <v>2</v>
      </c>
      <c r="R4908">
        <v>1500</v>
      </c>
      <c r="S4908">
        <v>1</v>
      </c>
      <c r="T4908">
        <v>5</v>
      </c>
      <c r="V4908" t="s">
        <v>274</v>
      </c>
      <c r="W4908" t="s">
        <v>18762</v>
      </c>
      <c r="AO4908" t="s">
        <v>70</v>
      </c>
      <c r="AR4908">
        <v>45000000</v>
      </c>
      <c r="AT4908" t="s">
        <v>13379</v>
      </c>
      <c r="AV4908" t="s">
        <v>421</v>
      </c>
    </row>
    <row r="4909" spans="1:48">
      <c r="A4909" t="s">
        <v>18763</v>
      </c>
      <c r="B4909">
        <v>45226.788500173614</v>
      </c>
      <c r="C4909" t="s">
        <v>803</v>
      </c>
      <c r="D4909" t="s">
        <v>61</v>
      </c>
      <c r="E4909" t="s">
        <v>18764</v>
      </c>
      <c r="F4909" t="s">
        <v>37628</v>
      </c>
      <c r="I4909" t="s">
        <v>75</v>
      </c>
      <c r="J4909" t="s">
        <v>1</v>
      </c>
      <c r="K4909" t="s">
        <v>6542</v>
      </c>
      <c r="M4909" t="s">
        <v>18765</v>
      </c>
      <c r="N4909" t="s">
        <v>121</v>
      </c>
      <c r="X4909">
        <v>61</v>
      </c>
      <c r="Y4909" t="s">
        <v>18766</v>
      </c>
      <c r="AA4909" t="s">
        <v>18767</v>
      </c>
      <c r="AO4909" t="s">
        <v>70</v>
      </c>
      <c r="AR4909">
        <v>50000000</v>
      </c>
      <c r="AT4909" t="s">
        <v>13379</v>
      </c>
      <c r="AV4909" t="s">
        <v>421</v>
      </c>
    </row>
    <row r="4910" spans="1:48">
      <c r="A4910" t="s">
        <v>18768</v>
      </c>
      <c r="B4910">
        <v>45226.803020289357</v>
      </c>
      <c r="C4910" t="s">
        <v>803</v>
      </c>
      <c r="D4910" t="s">
        <v>61</v>
      </c>
      <c r="E4910" t="s">
        <v>4782</v>
      </c>
      <c r="F4910" t="s">
        <v>37629</v>
      </c>
      <c r="I4910" t="s">
        <v>75</v>
      </c>
      <c r="J4910" t="s">
        <v>1</v>
      </c>
      <c r="K4910" t="s">
        <v>64</v>
      </c>
      <c r="M4910" t="s">
        <v>18769</v>
      </c>
      <c r="N4910" t="s">
        <v>681</v>
      </c>
      <c r="X4910">
        <v>4.5</v>
      </c>
      <c r="Y4910" t="s">
        <v>18770</v>
      </c>
      <c r="AA4910" t="s">
        <v>18771</v>
      </c>
      <c r="AO4910" t="s">
        <v>70</v>
      </c>
      <c r="AR4910">
        <v>18000000</v>
      </c>
      <c r="AT4910" t="s">
        <v>13379</v>
      </c>
      <c r="AV4910" t="s">
        <v>541</v>
      </c>
    </row>
    <row r="4911" spans="1:48">
      <c r="A4911" t="s">
        <v>18772</v>
      </c>
      <c r="B4911">
        <v>45226.813613437502</v>
      </c>
      <c r="C4911" t="s">
        <v>803</v>
      </c>
      <c r="D4911" t="s">
        <v>61</v>
      </c>
      <c r="E4911" t="s">
        <v>18773</v>
      </c>
      <c r="F4911" t="s">
        <v>37630</v>
      </c>
      <c r="I4911" t="s">
        <v>75</v>
      </c>
      <c r="J4911" t="s">
        <v>1</v>
      </c>
      <c r="K4911" t="s">
        <v>4386</v>
      </c>
      <c r="M4911" t="s">
        <v>18774</v>
      </c>
      <c r="N4911" t="s">
        <v>2723</v>
      </c>
      <c r="X4911">
        <v>22</v>
      </c>
      <c r="Y4911" t="s">
        <v>18775</v>
      </c>
      <c r="Z4911" t="s">
        <v>1102</v>
      </c>
      <c r="AA4911" t="s">
        <v>18776</v>
      </c>
      <c r="AO4911" t="s">
        <v>70</v>
      </c>
      <c r="AP4911">
        <v>1000000</v>
      </c>
      <c r="AR4911">
        <v>22000000</v>
      </c>
      <c r="AT4911" t="s">
        <v>13379</v>
      </c>
      <c r="AV4911" t="s">
        <v>541</v>
      </c>
    </row>
    <row r="4912" spans="1:48">
      <c r="A4912" t="s">
        <v>18777</v>
      </c>
      <c r="B4912">
        <v>45226.850363935184</v>
      </c>
      <c r="C4912" t="s">
        <v>803</v>
      </c>
      <c r="D4912" t="s">
        <v>61</v>
      </c>
      <c r="E4912" t="s">
        <v>18778</v>
      </c>
      <c r="F4912" t="s">
        <v>37631</v>
      </c>
      <c r="G4912" t="s">
        <v>18779</v>
      </c>
      <c r="I4912" t="s">
        <v>75</v>
      </c>
      <c r="J4912" t="s">
        <v>0</v>
      </c>
      <c r="K4912" t="s">
        <v>64</v>
      </c>
      <c r="M4912" t="s">
        <v>18780</v>
      </c>
      <c r="N4912" t="s">
        <v>681</v>
      </c>
      <c r="O4912">
        <v>2.5</v>
      </c>
      <c r="P4912">
        <v>4</v>
      </c>
      <c r="Q4912">
        <v>2</v>
      </c>
      <c r="R4912">
        <v>1000</v>
      </c>
      <c r="S4912">
        <v>2</v>
      </c>
      <c r="T4912">
        <v>0</v>
      </c>
      <c r="W4912" t="s">
        <v>18781</v>
      </c>
      <c r="AO4912" t="s">
        <v>70</v>
      </c>
      <c r="AR4912">
        <v>10000000</v>
      </c>
      <c r="AT4912" t="s">
        <v>13379</v>
      </c>
      <c r="AV4912" t="s">
        <v>541</v>
      </c>
    </row>
    <row r="4913" spans="1:48">
      <c r="A4913" t="s">
        <v>18782</v>
      </c>
      <c r="B4913">
        <v>45226.86870446759</v>
      </c>
      <c r="C4913" t="s">
        <v>803</v>
      </c>
      <c r="D4913" t="s">
        <v>61</v>
      </c>
      <c r="E4913" t="s">
        <v>18783</v>
      </c>
      <c r="F4913" t="s">
        <v>37632</v>
      </c>
      <c r="I4913" t="s">
        <v>75</v>
      </c>
      <c r="J4913" t="s">
        <v>0</v>
      </c>
      <c r="K4913" t="s">
        <v>64</v>
      </c>
      <c r="M4913" t="s">
        <v>18784</v>
      </c>
      <c r="N4913" t="s">
        <v>681</v>
      </c>
      <c r="O4913">
        <v>7</v>
      </c>
      <c r="P4913">
        <v>3</v>
      </c>
      <c r="Q4913">
        <v>1</v>
      </c>
      <c r="R4913">
        <v>1000</v>
      </c>
      <c r="S4913">
        <v>1</v>
      </c>
      <c r="T4913">
        <v>1</v>
      </c>
      <c r="W4913" t="s">
        <v>18785</v>
      </c>
      <c r="AO4913" t="s">
        <v>70</v>
      </c>
      <c r="AP4913">
        <v>5500000</v>
      </c>
      <c r="AR4913">
        <v>38500000</v>
      </c>
      <c r="AT4913" t="s">
        <v>13379</v>
      </c>
      <c r="AV4913" t="s">
        <v>421</v>
      </c>
    </row>
    <row r="4914" spans="1:48">
      <c r="A4914" t="s">
        <v>18786</v>
      </c>
      <c r="B4914">
        <v>45226.885686516209</v>
      </c>
      <c r="C4914" t="s">
        <v>803</v>
      </c>
      <c r="D4914" t="s">
        <v>61</v>
      </c>
      <c r="E4914" t="s">
        <v>18787</v>
      </c>
      <c r="F4914" t="s">
        <v>37633</v>
      </c>
      <c r="I4914" t="s">
        <v>75</v>
      </c>
      <c r="J4914" t="s">
        <v>1</v>
      </c>
      <c r="K4914" t="s">
        <v>4386</v>
      </c>
      <c r="M4914" t="s">
        <v>18788</v>
      </c>
      <c r="N4914" t="s">
        <v>681</v>
      </c>
      <c r="X4914">
        <v>40</v>
      </c>
      <c r="Y4914" t="s">
        <v>18789</v>
      </c>
      <c r="AA4914" t="s">
        <v>18790</v>
      </c>
      <c r="AO4914" t="s">
        <v>70</v>
      </c>
      <c r="AP4914">
        <v>4000000</v>
      </c>
      <c r="AR4914">
        <v>160000000</v>
      </c>
      <c r="AT4914" t="s">
        <v>13379</v>
      </c>
      <c r="AV4914" t="s">
        <v>421</v>
      </c>
    </row>
    <row r="4915" spans="1:48">
      <c r="A4915" t="s">
        <v>18791</v>
      </c>
      <c r="B4915">
        <v>45226.900091388889</v>
      </c>
      <c r="C4915" t="s">
        <v>803</v>
      </c>
      <c r="D4915" t="s">
        <v>204</v>
      </c>
      <c r="E4915" t="s">
        <v>11701</v>
      </c>
      <c r="F4915" t="s">
        <v>37634</v>
      </c>
      <c r="I4915" t="s">
        <v>75</v>
      </c>
      <c r="J4915" t="s">
        <v>1</v>
      </c>
      <c r="K4915" t="s">
        <v>64</v>
      </c>
      <c r="M4915" t="s">
        <v>18792</v>
      </c>
      <c r="N4915" t="s">
        <v>1602</v>
      </c>
      <c r="X4915">
        <v>8.82</v>
      </c>
      <c r="Y4915" t="s">
        <v>3187</v>
      </c>
      <c r="AA4915" t="s">
        <v>18793</v>
      </c>
      <c r="AO4915" t="s">
        <v>70</v>
      </c>
      <c r="AP4915">
        <v>6250000</v>
      </c>
      <c r="AR4915">
        <v>55125000</v>
      </c>
      <c r="AV4915" t="s">
        <v>421</v>
      </c>
    </row>
    <row r="4916" spans="1:48">
      <c r="A4916" t="s">
        <v>18794</v>
      </c>
      <c r="B4916">
        <v>45226.91601439815</v>
      </c>
      <c r="C4916" t="s">
        <v>803</v>
      </c>
      <c r="D4916" t="s">
        <v>204</v>
      </c>
      <c r="E4916" t="s">
        <v>18795</v>
      </c>
      <c r="F4916" t="s">
        <v>37635</v>
      </c>
      <c r="I4916" t="s">
        <v>75</v>
      </c>
      <c r="J4916" t="s">
        <v>2</v>
      </c>
      <c r="K4916" t="s">
        <v>64</v>
      </c>
      <c r="M4916" t="s">
        <v>12689</v>
      </c>
      <c r="N4916" t="s">
        <v>554</v>
      </c>
      <c r="AB4916" t="s">
        <v>121</v>
      </c>
      <c r="AC4916">
        <v>2</v>
      </c>
      <c r="AD4916">
        <v>2</v>
      </c>
      <c r="AE4916">
        <v>2</v>
      </c>
      <c r="AF4916">
        <v>1028</v>
      </c>
      <c r="AG4916" t="s">
        <v>107</v>
      </c>
      <c r="AH4916" t="s">
        <v>2318</v>
      </c>
      <c r="AI4916" t="s">
        <v>123</v>
      </c>
      <c r="AJ4916" t="s">
        <v>18796</v>
      </c>
      <c r="AO4916" t="s">
        <v>70</v>
      </c>
      <c r="AR4916">
        <v>27000000</v>
      </c>
      <c r="AT4916" t="s">
        <v>13379</v>
      </c>
      <c r="AU4916" t="s">
        <v>6530</v>
      </c>
      <c r="AV4916" t="s">
        <v>137</v>
      </c>
    </row>
    <row r="4917" spans="1:48">
      <c r="A4917" t="s">
        <v>18797</v>
      </c>
      <c r="B4917">
        <v>45226.922695659727</v>
      </c>
      <c r="C4917" t="s">
        <v>803</v>
      </c>
      <c r="D4917" t="s">
        <v>204</v>
      </c>
      <c r="E4917" t="s">
        <v>18795</v>
      </c>
      <c r="F4917" t="s">
        <v>37636</v>
      </c>
      <c r="I4917" t="s">
        <v>75</v>
      </c>
      <c r="J4917" t="s">
        <v>2</v>
      </c>
      <c r="K4917" t="s">
        <v>64</v>
      </c>
      <c r="M4917" t="s">
        <v>12689</v>
      </c>
      <c r="N4917" t="s">
        <v>554</v>
      </c>
      <c r="AB4917" t="s">
        <v>121</v>
      </c>
      <c r="AC4917">
        <v>2</v>
      </c>
      <c r="AD4917">
        <v>3</v>
      </c>
      <c r="AE4917">
        <v>2</v>
      </c>
      <c r="AF4917">
        <v>1360</v>
      </c>
      <c r="AG4917" t="s">
        <v>107</v>
      </c>
      <c r="AI4917" t="s">
        <v>123</v>
      </c>
      <c r="AJ4917" t="s">
        <v>18798</v>
      </c>
      <c r="AO4917" t="s">
        <v>70</v>
      </c>
      <c r="AR4917">
        <v>38000000</v>
      </c>
      <c r="AT4917" t="s">
        <v>13379</v>
      </c>
      <c r="AU4917" t="s">
        <v>6530</v>
      </c>
      <c r="AV4917" t="s">
        <v>137</v>
      </c>
    </row>
    <row r="4918" spans="1:48">
      <c r="A4918" t="s">
        <v>18799</v>
      </c>
      <c r="B4918">
        <v>45229.305314444442</v>
      </c>
      <c r="C4918" t="s">
        <v>11244</v>
      </c>
      <c r="D4918" t="s">
        <v>61</v>
      </c>
      <c r="E4918" t="s">
        <v>18521</v>
      </c>
      <c r="F4918" t="s">
        <v>37637</v>
      </c>
      <c r="I4918" t="s">
        <v>75</v>
      </c>
      <c r="J4918" t="s">
        <v>2</v>
      </c>
      <c r="M4918" t="s">
        <v>18800</v>
      </c>
      <c r="N4918" t="s">
        <v>77</v>
      </c>
      <c r="AB4918" t="s">
        <v>269</v>
      </c>
      <c r="AD4918">
        <v>3</v>
      </c>
      <c r="AE4918">
        <v>2</v>
      </c>
      <c r="AF4918">
        <v>1253</v>
      </c>
      <c r="AG4918" t="s">
        <v>107</v>
      </c>
      <c r="AI4918" t="s">
        <v>981</v>
      </c>
      <c r="AO4918" t="s">
        <v>70</v>
      </c>
      <c r="AR4918">
        <v>55000000</v>
      </c>
      <c r="AU4918" t="s">
        <v>6564</v>
      </c>
      <c r="AV4918" t="s">
        <v>137</v>
      </c>
    </row>
    <row r="4919" spans="1:48">
      <c r="A4919" t="s">
        <v>18801</v>
      </c>
      <c r="B4919">
        <v>45229.653873703704</v>
      </c>
      <c r="C4919" t="s">
        <v>4899</v>
      </c>
      <c r="D4919" t="s">
        <v>61</v>
      </c>
      <c r="E4919" t="s">
        <v>18802</v>
      </c>
      <c r="F4919" t="s">
        <v>37638</v>
      </c>
      <c r="I4919" t="s">
        <v>75</v>
      </c>
      <c r="J4919" t="s">
        <v>1</v>
      </c>
      <c r="K4919" t="s">
        <v>64</v>
      </c>
      <c r="M4919" t="s">
        <v>18803</v>
      </c>
      <c r="N4919" t="s">
        <v>248</v>
      </c>
      <c r="X4919">
        <v>10.5</v>
      </c>
      <c r="Y4919" t="s">
        <v>64</v>
      </c>
      <c r="AA4919" t="s">
        <v>18804</v>
      </c>
      <c r="AO4919" t="s">
        <v>70</v>
      </c>
      <c r="AP4919">
        <v>4500000</v>
      </c>
      <c r="AT4919" t="s">
        <v>15119</v>
      </c>
      <c r="AV4919" t="s">
        <v>541</v>
      </c>
    </row>
    <row r="4920" spans="1:48">
      <c r="A4920" t="s">
        <v>18805</v>
      </c>
      <c r="B4920">
        <v>45229.659470405095</v>
      </c>
      <c r="C4920" t="s">
        <v>4899</v>
      </c>
      <c r="D4920" t="s">
        <v>61</v>
      </c>
      <c r="E4920" t="s">
        <v>18806</v>
      </c>
      <c r="F4920" t="s">
        <v>37639</v>
      </c>
      <c r="I4920" t="s">
        <v>241</v>
      </c>
      <c r="J4920" t="s">
        <v>352</v>
      </c>
      <c r="K4920" t="s">
        <v>7160</v>
      </c>
      <c r="M4920" t="s">
        <v>18807</v>
      </c>
      <c r="N4920" t="s">
        <v>858</v>
      </c>
      <c r="AL4920">
        <v>30</v>
      </c>
      <c r="AM4920">
        <v>4500</v>
      </c>
      <c r="AN4920" t="s">
        <v>18808</v>
      </c>
      <c r="AO4920" t="s">
        <v>70</v>
      </c>
      <c r="AR4920">
        <v>225000</v>
      </c>
      <c r="AT4920" t="s">
        <v>15661</v>
      </c>
      <c r="AV4920" t="s">
        <v>137</v>
      </c>
    </row>
    <row r="4921" spans="1:48">
      <c r="A4921" t="s">
        <v>18809</v>
      </c>
      <c r="B4921">
        <v>45229.667358043982</v>
      </c>
      <c r="C4921" t="s">
        <v>4899</v>
      </c>
      <c r="D4921" t="s">
        <v>61</v>
      </c>
      <c r="E4921" t="s">
        <v>18810</v>
      </c>
      <c r="F4921" t="s">
        <v>37640</v>
      </c>
      <c r="I4921" t="s">
        <v>75</v>
      </c>
      <c r="J4921" t="s">
        <v>2</v>
      </c>
      <c r="K4921" t="s">
        <v>64</v>
      </c>
      <c r="M4921" t="s">
        <v>18811</v>
      </c>
      <c r="AB4921" t="s">
        <v>122</v>
      </c>
      <c r="AC4921">
        <v>3</v>
      </c>
      <c r="AD4921">
        <v>2</v>
      </c>
      <c r="AE4921">
        <v>2</v>
      </c>
      <c r="AF4921">
        <v>2000</v>
      </c>
      <c r="AG4921" t="s">
        <v>107</v>
      </c>
      <c r="AH4921" t="s">
        <v>1293</v>
      </c>
      <c r="AI4921" t="s">
        <v>714</v>
      </c>
      <c r="AO4921" t="s">
        <v>70</v>
      </c>
      <c r="AR4921">
        <v>68000000</v>
      </c>
      <c r="AT4921" t="s">
        <v>15661</v>
      </c>
      <c r="AU4921" t="s">
        <v>6564</v>
      </c>
      <c r="AV4921" t="s">
        <v>541</v>
      </c>
    </row>
    <row r="4922" spans="1:48">
      <c r="A4922" t="s">
        <v>18812</v>
      </c>
      <c r="B4922">
        <v>45229.678553171296</v>
      </c>
      <c r="C4922" t="s">
        <v>4899</v>
      </c>
      <c r="D4922" t="s">
        <v>61</v>
      </c>
      <c r="E4922" t="s">
        <v>18813</v>
      </c>
      <c r="F4922" t="s">
        <v>37641</v>
      </c>
      <c r="I4922" t="s">
        <v>75</v>
      </c>
      <c r="J4922" t="s">
        <v>2</v>
      </c>
      <c r="K4922" t="s">
        <v>64</v>
      </c>
      <c r="M4922" t="s">
        <v>18814</v>
      </c>
      <c r="N4922" t="s">
        <v>112</v>
      </c>
      <c r="AB4922" t="s">
        <v>122</v>
      </c>
      <c r="AC4922">
        <v>2</v>
      </c>
      <c r="AD4922">
        <v>3</v>
      </c>
      <c r="AE4922">
        <v>2</v>
      </c>
      <c r="AF4922">
        <v>1080</v>
      </c>
      <c r="AG4922" t="s">
        <v>107</v>
      </c>
      <c r="AO4922" t="s">
        <v>70</v>
      </c>
      <c r="AR4922">
        <v>30000000</v>
      </c>
      <c r="AU4922" t="s">
        <v>6564</v>
      </c>
      <c r="AV4922" t="s">
        <v>5217</v>
      </c>
    </row>
    <row r="4923" spans="1:48">
      <c r="A4923" t="s">
        <v>18815</v>
      </c>
      <c r="B4923">
        <v>45230.323276400464</v>
      </c>
      <c r="C4923" t="s">
        <v>803</v>
      </c>
      <c r="D4923" t="s">
        <v>204</v>
      </c>
      <c r="E4923" t="s">
        <v>18816</v>
      </c>
      <c r="F4923" t="s">
        <v>37642</v>
      </c>
      <c r="I4923" t="s">
        <v>75</v>
      </c>
      <c r="J4923" t="s">
        <v>352</v>
      </c>
      <c r="K4923" t="s">
        <v>1128</v>
      </c>
      <c r="M4923" t="s">
        <v>18622</v>
      </c>
      <c r="N4923" t="s">
        <v>121</v>
      </c>
      <c r="AK4923" t="s">
        <v>18817</v>
      </c>
      <c r="AL4923">
        <v>165</v>
      </c>
      <c r="AM4923">
        <v>20000</v>
      </c>
      <c r="AN4923" t="s">
        <v>18818</v>
      </c>
      <c r="AO4923" t="s">
        <v>70</v>
      </c>
      <c r="AP4923">
        <v>5500000</v>
      </c>
      <c r="AR4923">
        <v>907500000</v>
      </c>
      <c r="AT4923" t="s">
        <v>13379</v>
      </c>
      <c r="AV4923" t="s">
        <v>421</v>
      </c>
    </row>
    <row r="4924" spans="1:48">
      <c r="A4924" t="s">
        <v>18819</v>
      </c>
      <c r="B4924">
        <v>45230.502957534722</v>
      </c>
      <c r="C4924" t="s">
        <v>877</v>
      </c>
      <c r="D4924" t="s">
        <v>204</v>
      </c>
      <c r="E4924" t="s">
        <v>9234</v>
      </c>
      <c r="F4924" t="s">
        <v>37643</v>
      </c>
      <c r="I4924" t="s">
        <v>75</v>
      </c>
      <c r="J4924" t="s">
        <v>2</v>
      </c>
      <c r="K4924" t="s">
        <v>64</v>
      </c>
      <c r="M4924" t="s">
        <v>18820</v>
      </c>
      <c r="N4924" t="s">
        <v>152</v>
      </c>
      <c r="AB4924" t="s">
        <v>122</v>
      </c>
      <c r="AC4924">
        <v>7</v>
      </c>
      <c r="AD4924">
        <v>4</v>
      </c>
      <c r="AE4924">
        <v>3</v>
      </c>
      <c r="AF4924">
        <v>1830</v>
      </c>
      <c r="AG4924" t="s">
        <v>107</v>
      </c>
      <c r="AH4924" t="s">
        <v>14</v>
      </c>
      <c r="AI4924" t="s">
        <v>100</v>
      </c>
      <c r="AO4924" t="s">
        <v>70</v>
      </c>
      <c r="AR4924">
        <v>87000000</v>
      </c>
      <c r="AU4924" t="s">
        <v>6530</v>
      </c>
      <c r="AV4924" t="s">
        <v>137</v>
      </c>
    </row>
    <row r="4925" spans="1:48">
      <c r="A4925" t="s">
        <v>18821</v>
      </c>
      <c r="B4925">
        <v>45230.528233356483</v>
      </c>
      <c r="C4925" t="s">
        <v>877</v>
      </c>
      <c r="D4925" t="s">
        <v>61</v>
      </c>
      <c r="E4925" t="s">
        <v>18822</v>
      </c>
      <c r="F4925" t="s">
        <v>37644</v>
      </c>
      <c r="I4925" t="s">
        <v>75</v>
      </c>
      <c r="J4925" t="s">
        <v>0</v>
      </c>
      <c r="K4925" t="s">
        <v>1128</v>
      </c>
      <c r="M4925" t="s">
        <v>18823</v>
      </c>
      <c r="N4925" t="s">
        <v>554</v>
      </c>
      <c r="O4925">
        <v>6.8</v>
      </c>
      <c r="P4925">
        <v>2</v>
      </c>
      <c r="Q4925">
        <v>2</v>
      </c>
      <c r="R4925">
        <v>2000</v>
      </c>
      <c r="S4925">
        <v>2</v>
      </c>
      <c r="T4925">
        <v>1</v>
      </c>
      <c r="W4925" t="s">
        <v>18824</v>
      </c>
      <c r="AO4925" t="s">
        <v>70</v>
      </c>
      <c r="AR4925">
        <v>42000000</v>
      </c>
      <c r="AV4925" t="s">
        <v>137</v>
      </c>
    </row>
    <row r="4926" spans="1:48">
      <c r="A4926" t="s">
        <v>18825</v>
      </c>
      <c r="B4926">
        <v>45230.610017037034</v>
      </c>
      <c r="C4926" t="s">
        <v>877</v>
      </c>
      <c r="D4926" t="s">
        <v>204</v>
      </c>
      <c r="E4926" t="s">
        <v>5369</v>
      </c>
      <c r="F4926" t="s">
        <v>37645</v>
      </c>
      <c r="I4926" t="s">
        <v>75</v>
      </c>
      <c r="J4926" t="s">
        <v>1</v>
      </c>
      <c r="K4926" t="s">
        <v>83</v>
      </c>
      <c r="M4926" t="s">
        <v>18826</v>
      </c>
      <c r="N4926" t="s">
        <v>2723</v>
      </c>
      <c r="X4926">
        <v>12</v>
      </c>
      <c r="Y4926" t="s">
        <v>1064</v>
      </c>
      <c r="AO4926" t="s">
        <v>70</v>
      </c>
      <c r="AP4926">
        <v>3500000</v>
      </c>
      <c r="AT4926" t="s">
        <v>18827</v>
      </c>
      <c r="AV4926" t="s">
        <v>137</v>
      </c>
    </row>
    <row r="4927" spans="1:48">
      <c r="A4927" t="s">
        <v>18828</v>
      </c>
      <c r="B4927">
        <v>45230.614009837962</v>
      </c>
      <c r="C4927" t="s">
        <v>877</v>
      </c>
      <c r="D4927" t="s">
        <v>204</v>
      </c>
      <c r="E4927" t="s">
        <v>5520</v>
      </c>
      <c r="F4927" t="s">
        <v>37646</v>
      </c>
      <c r="I4927" t="s">
        <v>75</v>
      </c>
      <c r="J4927" t="s">
        <v>1</v>
      </c>
      <c r="K4927" t="s">
        <v>83</v>
      </c>
      <c r="M4927" t="s">
        <v>18829</v>
      </c>
      <c r="N4927" t="s">
        <v>681</v>
      </c>
      <c r="X4927">
        <v>12</v>
      </c>
      <c r="Y4927" t="s">
        <v>1064</v>
      </c>
      <c r="AA4927" t="s">
        <v>18830</v>
      </c>
      <c r="AO4927" t="s">
        <v>70</v>
      </c>
      <c r="AP4927">
        <v>3500000</v>
      </c>
      <c r="AT4927" t="s">
        <v>18831</v>
      </c>
      <c r="AV4927" t="s">
        <v>137</v>
      </c>
    </row>
    <row r="4928" spans="1:48">
      <c r="A4928" t="s">
        <v>18832</v>
      </c>
      <c r="B4928">
        <v>45230.61969806713</v>
      </c>
      <c r="C4928" t="s">
        <v>877</v>
      </c>
      <c r="D4928" t="s">
        <v>61</v>
      </c>
      <c r="E4928" t="s">
        <v>18833</v>
      </c>
      <c r="F4928" t="s">
        <v>37647</v>
      </c>
      <c r="I4928" t="s">
        <v>75</v>
      </c>
      <c r="J4928" t="s">
        <v>2</v>
      </c>
      <c r="K4928" t="s">
        <v>83</v>
      </c>
      <c r="M4928" t="s">
        <v>16620</v>
      </c>
      <c r="AB4928" t="s">
        <v>122</v>
      </c>
      <c r="AC4928">
        <v>7</v>
      </c>
      <c r="AD4928">
        <v>3</v>
      </c>
      <c r="AE4928">
        <v>3</v>
      </c>
      <c r="AF4928">
        <v>1600</v>
      </c>
      <c r="AG4928" t="s">
        <v>107</v>
      </c>
      <c r="AH4928" t="s">
        <v>14</v>
      </c>
      <c r="AI4928" t="s">
        <v>8190</v>
      </c>
      <c r="AO4928" t="s">
        <v>70</v>
      </c>
      <c r="AR4928">
        <v>108000000</v>
      </c>
      <c r="AU4928" t="s">
        <v>6530</v>
      </c>
      <c r="AV4928" t="s">
        <v>541</v>
      </c>
    </row>
    <row r="4929" spans="1:48">
      <c r="A4929" t="s">
        <v>18834</v>
      </c>
      <c r="B4929">
        <v>45230.697924328706</v>
      </c>
      <c r="C4929" t="s">
        <v>803</v>
      </c>
      <c r="D4929" t="s">
        <v>204</v>
      </c>
      <c r="E4929" t="s">
        <v>18835</v>
      </c>
      <c r="F4929" t="s">
        <v>37648</v>
      </c>
      <c r="I4929" t="s">
        <v>75</v>
      </c>
      <c r="J4929" t="s">
        <v>1</v>
      </c>
      <c r="K4929" t="s">
        <v>3504</v>
      </c>
      <c r="M4929" t="s">
        <v>18836</v>
      </c>
      <c r="N4929" t="s">
        <v>152</v>
      </c>
      <c r="X4929">
        <v>20</v>
      </c>
      <c r="Y4929" t="s">
        <v>18837</v>
      </c>
      <c r="AA4929" t="s">
        <v>18838</v>
      </c>
      <c r="AO4929" t="s">
        <v>70</v>
      </c>
      <c r="AP4929">
        <v>23000000</v>
      </c>
      <c r="AR4929">
        <v>460000000</v>
      </c>
      <c r="AT4929" t="s">
        <v>18839</v>
      </c>
      <c r="AV4929" t="s">
        <v>421</v>
      </c>
    </row>
    <row r="4930" spans="1:48">
      <c r="A4930" t="s">
        <v>18840</v>
      </c>
      <c r="B4930">
        <v>45230.713321909723</v>
      </c>
      <c r="C4930" t="s">
        <v>803</v>
      </c>
      <c r="D4930" t="s">
        <v>61</v>
      </c>
      <c r="E4930" t="s">
        <v>18841</v>
      </c>
      <c r="F4930" t="s">
        <v>37649</v>
      </c>
      <c r="I4930" t="s">
        <v>75</v>
      </c>
      <c r="J4930" t="s">
        <v>1</v>
      </c>
      <c r="K4930" t="s">
        <v>4386</v>
      </c>
      <c r="M4930" t="s">
        <v>18842</v>
      </c>
      <c r="N4930" t="s">
        <v>152</v>
      </c>
      <c r="X4930">
        <v>14.1</v>
      </c>
      <c r="Y4930" t="s">
        <v>18843</v>
      </c>
      <c r="AA4930" t="s">
        <v>18844</v>
      </c>
      <c r="AO4930" t="s">
        <v>70</v>
      </c>
      <c r="AR4930">
        <v>265000000</v>
      </c>
      <c r="AT4930" t="s">
        <v>13379</v>
      </c>
      <c r="AV4930" t="s">
        <v>137</v>
      </c>
    </row>
    <row r="4931" spans="1:48">
      <c r="A4931" t="s">
        <v>18845</v>
      </c>
      <c r="B4931">
        <v>45230.725587939814</v>
      </c>
      <c r="C4931" t="s">
        <v>803</v>
      </c>
      <c r="D4931" t="s">
        <v>61</v>
      </c>
      <c r="E4931" t="s">
        <v>18846</v>
      </c>
      <c r="F4931" t="s">
        <v>37650</v>
      </c>
      <c r="I4931" t="s">
        <v>241</v>
      </c>
      <c r="J4931" t="s">
        <v>352</v>
      </c>
      <c r="K4931" t="s">
        <v>4354</v>
      </c>
      <c r="M4931" t="s">
        <v>18847</v>
      </c>
      <c r="N4931" t="s">
        <v>152</v>
      </c>
      <c r="AK4931" t="s">
        <v>4354</v>
      </c>
      <c r="AM4931">
        <v>1100</v>
      </c>
      <c r="AN4931" t="s">
        <v>18848</v>
      </c>
      <c r="AO4931" t="s">
        <v>70</v>
      </c>
      <c r="AR4931">
        <v>190000</v>
      </c>
      <c r="AT4931" t="s">
        <v>13379</v>
      </c>
      <c r="AV4931" t="s">
        <v>137</v>
      </c>
    </row>
    <row r="4932" spans="1:48">
      <c r="A4932" t="s">
        <v>18849</v>
      </c>
      <c r="B4932">
        <v>45230.748229432866</v>
      </c>
      <c r="C4932" t="s">
        <v>803</v>
      </c>
      <c r="D4932" t="s">
        <v>61</v>
      </c>
      <c r="E4932" t="s">
        <v>18850</v>
      </c>
      <c r="F4932" t="s">
        <v>37651</v>
      </c>
      <c r="I4932" t="s">
        <v>75</v>
      </c>
      <c r="J4932" t="s">
        <v>0</v>
      </c>
      <c r="K4932" t="s">
        <v>4295</v>
      </c>
      <c r="M4932" t="s">
        <v>18851</v>
      </c>
      <c r="N4932" t="s">
        <v>4647</v>
      </c>
      <c r="O4932">
        <v>10.78</v>
      </c>
      <c r="P4932">
        <v>7</v>
      </c>
      <c r="Q4932">
        <v>4</v>
      </c>
      <c r="R4932">
        <v>2500</v>
      </c>
      <c r="S4932">
        <v>2</v>
      </c>
      <c r="T4932">
        <v>2</v>
      </c>
      <c r="W4932" t="s">
        <v>18852</v>
      </c>
      <c r="AO4932" t="s">
        <v>70</v>
      </c>
      <c r="AR4932">
        <v>68000000</v>
      </c>
      <c r="AT4932" t="s">
        <v>13379</v>
      </c>
      <c r="AV4932" t="s">
        <v>421</v>
      </c>
    </row>
    <row r="4933" spans="1:48">
      <c r="A4933" t="s">
        <v>18853</v>
      </c>
      <c r="B4933">
        <v>45231.405592164352</v>
      </c>
      <c r="C4933" t="s">
        <v>11244</v>
      </c>
      <c r="D4933" t="s">
        <v>61</v>
      </c>
      <c r="E4933" t="s">
        <v>18854</v>
      </c>
      <c r="F4933" t="s">
        <v>37652</v>
      </c>
      <c r="I4933" t="s">
        <v>75</v>
      </c>
      <c r="J4933" t="s">
        <v>0</v>
      </c>
      <c r="M4933" t="s">
        <v>18855</v>
      </c>
      <c r="N4933" t="s">
        <v>554</v>
      </c>
      <c r="O4933">
        <v>8</v>
      </c>
      <c r="P4933">
        <v>8</v>
      </c>
      <c r="Q4933">
        <v>4</v>
      </c>
      <c r="R4933">
        <v>3200</v>
      </c>
      <c r="S4933">
        <v>3</v>
      </c>
      <c r="T4933">
        <v>1</v>
      </c>
      <c r="AO4933" t="s">
        <v>70</v>
      </c>
      <c r="AR4933">
        <v>30000000</v>
      </c>
      <c r="AV4933" t="s">
        <v>541</v>
      </c>
    </row>
    <row r="4934" spans="1:48">
      <c r="A4934" t="s">
        <v>18856</v>
      </c>
      <c r="B4934">
        <v>45231.407431828702</v>
      </c>
      <c r="C4934" t="s">
        <v>11244</v>
      </c>
      <c r="D4934" t="s">
        <v>61</v>
      </c>
      <c r="E4934" t="s">
        <v>18854</v>
      </c>
      <c r="F4934" t="s">
        <v>37653</v>
      </c>
      <c r="I4934" t="s">
        <v>75</v>
      </c>
      <c r="J4934" t="s">
        <v>0</v>
      </c>
      <c r="M4934" t="s">
        <v>18857</v>
      </c>
      <c r="N4934" t="s">
        <v>718</v>
      </c>
      <c r="O4934">
        <v>6</v>
      </c>
      <c r="P4934">
        <v>7</v>
      </c>
      <c r="Q4934">
        <v>4</v>
      </c>
      <c r="R4934">
        <v>3300</v>
      </c>
      <c r="S4934">
        <v>3</v>
      </c>
      <c r="T4934">
        <v>2</v>
      </c>
      <c r="V4934" t="s">
        <v>274</v>
      </c>
      <c r="AO4934" t="s">
        <v>70</v>
      </c>
      <c r="AR4934">
        <v>40000000</v>
      </c>
      <c r="AV4934" t="s">
        <v>541</v>
      </c>
    </row>
    <row r="4935" spans="1:48">
      <c r="A4935" t="s">
        <v>18858</v>
      </c>
      <c r="B4935">
        <v>45231.413535752319</v>
      </c>
      <c r="C4935" t="s">
        <v>11244</v>
      </c>
      <c r="D4935" t="s">
        <v>204</v>
      </c>
      <c r="E4935" t="s">
        <v>18859</v>
      </c>
      <c r="F4935" t="s">
        <v>37654</v>
      </c>
      <c r="I4935" t="s">
        <v>75</v>
      </c>
      <c r="J4935" t="s">
        <v>352</v>
      </c>
      <c r="M4935" t="s">
        <v>18860</v>
      </c>
      <c r="N4935" t="s">
        <v>644</v>
      </c>
      <c r="AK4935" t="s">
        <v>1128</v>
      </c>
      <c r="AL4935">
        <v>28.5</v>
      </c>
      <c r="AM4935">
        <v>5000</v>
      </c>
      <c r="AO4935" t="s">
        <v>70</v>
      </c>
      <c r="AR4935">
        <v>160000000</v>
      </c>
      <c r="AT4935" t="s">
        <v>15590</v>
      </c>
      <c r="AV4935" t="s">
        <v>541</v>
      </c>
    </row>
    <row r="4936" spans="1:48">
      <c r="A4936" t="s">
        <v>18861</v>
      </c>
      <c r="B4936">
        <v>45231.535662048613</v>
      </c>
      <c r="C4936" t="s">
        <v>877</v>
      </c>
      <c r="D4936" t="s">
        <v>61</v>
      </c>
      <c r="E4936" t="s">
        <v>18862</v>
      </c>
      <c r="F4936" t="s">
        <v>37655</v>
      </c>
      <c r="I4936" t="s">
        <v>75</v>
      </c>
      <c r="J4936" t="s">
        <v>0</v>
      </c>
      <c r="K4936" t="s">
        <v>83</v>
      </c>
      <c r="M4936" t="s">
        <v>18863</v>
      </c>
      <c r="N4936" t="s">
        <v>681</v>
      </c>
      <c r="O4936">
        <v>7.5</v>
      </c>
      <c r="P4936">
        <v>4</v>
      </c>
      <c r="Q4936">
        <v>2</v>
      </c>
      <c r="R4936">
        <v>3400</v>
      </c>
      <c r="S4936">
        <v>2</v>
      </c>
      <c r="T4936">
        <v>2</v>
      </c>
      <c r="W4936" t="s">
        <v>18864</v>
      </c>
      <c r="AO4936" t="s">
        <v>70</v>
      </c>
      <c r="AR4936">
        <v>52000000</v>
      </c>
      <c r="AV4936" t="s">
        <v>541</v>
      </c>
    </row>
    <row r="4937" spans="1:48">
      <c r="A4937" t="s">
        <v>18865</v>
      </c>
      <c r="B4937">
        <v>45231.552682013891</v>
      </c>
      <c r="C4937" t="s">
        <v>877</v>
      </c>
      <c r="D4937" t="s">
        <v>61</v>
      </c>
      <c r="E4937" t="s">
        <v>18866</v>
      </c>
      <c r="F4937" t="s">
        <v>37656</v>
      </c>
      <c r="I4937" t="s">
        <v>241</v>
      </c>
      <c r="J4937" t="s">
        <v>352</v>
      </c>
      <c r="K4937" t="s">
        <v>3</v>
      </c>
      <c r="M4937" t="s">
        <v>18333</v>
      </c>
      <c r="N4937" t="s">
        <v>152</v>
      </c>
      <c r="AK4937" t="s">
        <v>3</v>
      </c>
      <c r="AL4937">
        <v>15</v>
      </c>
      <c r="AM4937">
        <v>4000</v>
      </c>
      <c r="AN4937" t="s">
        <v>18867</v>
      </c>
      <c r="AO4937" t="s">
        <v>70</v>
      </c>
      <c r="AR4937">
        <v>400000</v>
      </c>
      <c r="AV4937" t="s">
        <v>137</v>
      </c>
    </row>
    <row r="4938" spans="1:48">
      <c r="A4938" t="s">
        <v>18868</v>
      </c>
      <c r="B4938">
        <v>45231.899626840277</v>
      </c>
      <c r="C4938" t="s">
        <v>4899</v>
      </c>
      <c r="D4938" t="s">
        <v>204</v>
      </c>
      <c r="E4938" t="s">
        <v>18653</v>
      </c>
      <c r="F4938" t="s">
        <v>37657</v>
      </c>
      <c r="I4938" t="s">
        <v>75</v>
      </c>
      <c r="J4938" t="s">
        <v>1</v>
      </c>
      <c r="K4938" t="s">
        <v>64</v>
      </c>
      <c r="M4938" t="s">
        <v>1000</v>
      </c>
      <c r="N4938" t="s">
        <v>152</v>
      </c>
      <c r="X4938">
        <v>32</v>
      </c>
      <c r="AA4938" t="s">
        <v>18869</v>
      </c>
      <c r="AO4938" t="s">
        <v>70</v>
      </c>
      <c r="AP4938">
        <v>18000000</v>
      </c>
      <c r="AV4938" t="s">
        <v>541</v>
      </c>
    </row>
    <row r="4939" spans="1:48">
      <c r="A4939" t="s">
        <v>18870</v>
      </c>
      <c r="B4939">
        <v>45232.285890162035</v>
      </c>
      <c r="C4939" t="s">
        <v>803</v>
      </c>
      <c r="D4939" t="s">
        <v>61</v>
      </c>
      <c r="E4939" t="s">
        <v>18871</v>
      </c>
      <c r="F4939" t="s">
        <v>37658</v>
      </c>
      <c r="I4939" t="s">
        <v>75</v>
      </c>
      <c r="J4939" t="s">
        <v>1</v>
      </c>
      <c r="K4939" t="s">
        <v>4386</v>
      </c>
      <c r="M4939" t="s">
        <v>15950</v>
      </c>
      <c r="N4939" t="s">
        <v>554</v>
      </c>
      <c r="X4939">
        <v>16</v>
      </c>
      <c r="Y4939" t="s">
        <v>18872</v>
      </c>
      <c r="AA4939" t="s">
        <v>18873</v>
      </c>
      <c r="AO4939" t="s">
        <v>70</v>
      </c>
      <c r="AP4939">
        <v>4700000</v>
      </c>
      <c r="AR4939">
        <v>75200000</v>
      </c>
      <c r="AT4939" t="s">
        <v>18874</v>
      </c>
      <c r="AV4939" t="s">
        <v>421</v>
      </c>
    </row>
    <row r="4940" spans="1:48">
      <c r="A4940" t="s">
        <v>18875</v>
      </c>
      <c r="B4940">
        <v>45232.873521678237</v>
      </c>
      <c r="C4940" t="s">
        <v>803</v>
      </c>
      <c r="D4940" t="s">
        <v>61</v>
      </c>
      <c r="E4940" t="s">
        <v>18876</v>
      </c>
      <c r="F4940" t="s">
        <v>37659</v>
      </c>
      <c r="I4940" t="s">
        <v>75</v>
      </c>
      <c r="J4940" t="s">
        <v>0</v>
      </c>
      <c r="K4940" t="s">
        <v>64</v>
      </c>
      <c r="M4940" t="s">
        <v>18877</v>
      </c>
      <c r="N4940" t="s">
        <v>379</v>
      </c>
      <c r="O4940">
        <v>10.35</v>
      </c>
      <c r="P4940">
        <v>3</v>
      </c>
      <c r="Q4940">
        <v>3</v>
      </c>
      <c r="R4940">
        <v>2300</v>
      </c>
      <c r="S4940">
        <v>2</v>
      </c>
      <c r="T4940">
        <v>1</v>
      </c>
      <c r="V4940" t="s">
        <v>68</v>
      </c>
      <c r="W4940" t="s">
        <v>18878</v>
      </c>
      <c r="AO4940" t="s">
        <v>70</v>
      </c>
      <c r="AR4940">
        <v>43000000</v>
      </c>
      <c r="AT4940" t="s">
        <v>13379</v>
      </c>
      <c r="AV4940" t="s">
        <v>421</v>
      </c>
    </row>
    <row r="4941" spans="1:48">
      <c r="A4941" t="s">
        <v>18879</v>
      </c>
      <c r="B4941">
        <v>45232.89069832176</v>
      </c>
      <c r="C4941" t="s">
        <v>803</v>
      </c>
      <c r="D4941" t="s">
        <v>61</v>
      </c>
      <c r="E4941" t="s">
        <v>18876</v>
      </c>
      <c r="F4941" t="s">
        <v>37660</v>
      </c>
      <c r="I4941" t="s">
        <v>75</v>
      </c>
      <c r="J4941" t="s">
        <v>1</v>
      </c>
      <c r="K4941" t="s">
        <v>64</v>
      </c>
      <c r="M4941" t="s">
        <v>18877</v>
      </c>
      <c r="N4941" t="s">
        <v>379</v>
      </c>
      <c r="X4941">
        <v>10.9</v>
      </c>
      <c r="Y4941" t="s">
        <v>5850</v>
      </c>
      <c r="AA4941" t="s">
        <v>18880</v>
      </c>
      <c r="AO4941" t="s">
        <v>70</v>
      </c>
      <c r="AP4941">
        <v>2600000</v>
      </c>
      <c r="AR4941">
        <v>28340000</v>
      </c>
      <c r="AT4941" t="s">
        <v>13379</v>
      </c>
      <c r="AV4941" t="s">
        <v>421</v>
      </c>
    </row>
    <row r="4942" spans="1:48">
      <c r="A4942" t="s">
        <v>18881</v>
      </c>
      <c r="B4942">
        <v>45233.380138680557</v>
      </c>
      <c r="C4942" t="s">
        <v>4899</v>
      </c>
      <c r="D4942" t="s">
        <v>204</v>
      </c>
      <c r="E4942" t="s">
        <v>14311</v>
      </c>
      <c r="F4942" t="s">
        <v>37661</v>
      </c>
      <c r="I4942" t="s">
        <v>75</v>
      </c>
      <c r="J4942" t="s">
        <v>0</v>
      </c>
      <c r="K4942" t="s">
        <v>64</v>
      </c>
      <c r="M4942" t="s">
        <v>3761</v>
      </c>
      <c r="N4942" t="s">
        <v>379</v>
      </c>
      <c r="O4942">
        <v>20</v>
      </c>
      <c r="P4942">
        <v>4</v>
      </c>
      <c r="Q4942">
        <v>4</v>
      </c>
      <c r="R4942">
        <v>3000</v>
      </c>
      <c r="S4942">
        <v>1</v>
      </c>
      <c r="T4942">
        <v>3</v>
      </c>
      <c r="V4942" t="s">
        <v>68</v>
      </c>
      <c r="W4942" t="s">
        <v>18882</v>
      </c>
      <c r="AO4942" t="s">
        <v>70</v>
      </c>
      <c r="AR4942">
        <v>69000000</v>
      </c>
      <c r="AT4942" t="s">
        <v>15661</v>
      </c>
      <c r="AV4942" t="s">
        <v>137</v>
      </c>
    </row>
    <row r="4943" spans="1:48">
      <c r="A4943" t="s">
        <v>18883</v>
      </c>
      <c r="B4943">
        <v>45233.616690115741</v>
      </c>
      <c r="C4943" t="s">
        <v>803</v>
      </c>
      <c r="D4943" t="s">
        <v>61</v>
      </c>
      <c r="E4943" t="s">
        <v>18884</v>
      </c>
      <c r="F4943" t="s">
        <v>37662</v>
      </c>
      <c r="I4943" t="s">
        <v>75</v>
      </c>
      <c r="J4943" t="s">
        <v>1</v>
      </c>
      <c r="K4943" t="s">
        <v>4295</v>
      </c>
      <c r="M4943" t="s">
        <v>18885</v>
      </c>
      <c r="N4943" t="s">
        <v>438</v>
      </c>
      <c r="X4943">
        <v>18</v>
      </c>
      <c r="Y4943" t="s">
        <v>18886</v>
      </c>
      <c r="AA4943" t="s">
        <v>18887</v>
      </c>
      <c r="AO4943" t="s">
        <v>70</v>
      </c>
      <c r="AP4943">
        <v>1800000</v>
      </c>
      <c r="AR4943">
        <v>32400000</v>
      </c>
      <c r="AT4943" t="s">
        <v>13379</v>
      </c>
      <c r="AV4943" t="s">
        <v>421</v>
      </c>
    </row>
    <row r="4944" spans="1:48">
      <c r="A4944" t="s">
        <v>18888</v>
      </c>
      <c r="B4944">
        <v>45233.628985034724</v>
      </c>
      <c r="C4944" t="s">
        <v>803</v>
      </c>
      <c r="D4944" t="s">
        <v>204</v>
      </c>
      <c r="E4944" t="s">
        <v>18889</v>
      </c>
      <c r="F4944" t="s">
        <v>37663</v>
      </c>
      <c r="I4944" t="s">
        <v>75</v>
      </c>
      <c r="J4944" t="s">
        <v>1</v>
      </c>
      <c r="K4944" t="s">
        <v>6542</v>
      </c>
      <c r="M4944" t="s">
        <v>18890</v>
      </c>
      <c r="N4944" t="s">
        <v>307</v>
      </c>
      <c r="X4944">
        <v>30</v>
      </c>
      <c r="Y4944" t="s">
        <v>18891</v>
      </c>
      <c r="AA4944" t="s">
        <v>18892</v>
      </c>
      <c r="AO4944" t="s">
        <v>70</v>
      </c>
      <c r="AP4944">
        <v>1100000</v>
      </c>
      <c r="AR4944">
        <v>33000000</v>
      </c>
      <c r="AT4944" t="s">
        <v>13379</v>
      </c>
      <c r="AV4944" t="s">
        <v>421</v>
      </c>
    </row>
    <row r="4945" spans="1:48">
      <c r="A4945" t="s">
        <v>18893</v>
      </c>
      <c r="B4945">
        <v>45233.655052615737</v>
      </c>
      <c r="C4945" t="s">
        <v>803</v>
      </c>
      <c r="D4945" t="s">
        <v>61</v>
      </c>
      <c r="E4945" t="s">
        <v>15261</v>
      </c>
      <c r="F4945" t="s">
        <v>37664</v>
      </c>
      <c r="I4945" t="s">
        <v>75</v>
      </c>
      <c r="J4945" t="s">
        <v>0</v>
      </c>
      <c r="K4945" t="s">
        <v>64</v>
      </c>
      <c r="M4945" t="s">
        <v>18894</v>
      </c>
      <c r="N4945" t="s">
        <v>379</v>
      </c>
      <c r="O4945">
        <v>21</v>
      </c>
      <c r="P4945">
        <v>5</v>
      </c>
      <c r="Q4945">
        <v>3</v>
      </c>
      <c r="R4945">
        <v>4000</v>
      </c>
      <c r="S4945">
        <v>2</v>
      </c>
      <c r="T4945">
        <v>10</v>
      </c>
      <c r="V4945" t="s">
        <v>274</v>
      </c>
      <c r="W4945" t="s">
        <v>18895</v>
      </c>
      <c r="AO4945" t="s">
        <v>70</v>
      </c>
      <c r="AR4945">
        <v>43000000</v>
      </c>
      <c r="AT4945" t="s">
        <v>13379</v>
      </c>
      <c r="AV4945" t="s">
        <v>421</v>
      </c>
    </row>
    <row r="4946" spans="1:48">
      <c r="A4946" t="s">
        <v>18896</v>
      </c>
      <c r="B4946">
        <v>45236.288107187502</v>
      </c>
      <c r="C4946" t="s">
        <v>803</v>
      </c>
      <c r="D4946" t="s">
        <v>61</v>
      </c>
      <c r="E4946" t="s">
        <v>18897</v>
      </c>
      <c r="F4946" t="s">
        <v>37665</v>
      </c>
      <c r="I4946" t="s">
        <v>75</v>
      </c>
      <c r="J4946" t="s">
        <v>1</v>
      </c>
      <c r="K4946" t="s">
        <v>64</v>
      </c>
      <c r="M4946" t="s">
        <v>18898</v>
      </c>
      <c r="N4946" t="s">
        <v>1077</v>
      </c>
      <c r="X4946">
        <v>11</v>
      </c>
      <c r="Y4946" t="s">
        <v>3699</v>
      </c>
      <c r="AA4946" t="s">
        <v>18899</v>
      </c>
      <c r="AO4946" t="s">
        <v>70</v>
      </c>
      <c r="AP4946">
        <v>1200000</v>
      </c>
      <c r="AR4946">
        <v>13200000</v>
      </c>
      <c r="AT4946" t="s">
        <v>13379</v>
      </c>
      <c r="AV4946" t="s">
        <v>541</v>
      </c>
    </row>
    <row r="4947" spans="1:48">
      <c r="A4947" t="s">
        <v>18900</v>
      </c>
      <c r="B4947">
        <v>45236.541317719908</v>
      </c>
      <c r="C4947" t="s">
        <v>803</v>
      </c>
      <c r="D4947" t="s">
        <v>61</v>
      </c>
      <c r="E4947" t="s">
        <v>18901</v>
      </c>
      <c r="F4947" t="s">
        <v>37666</v>
      </c>
      <c r="I4947" t="s">
        <v>241</v>
      </c>
      <c r="J4947" t="s">
        <v>0</v>
      </c>
      <c r="K4947" t="s">
        <v>64</v>
      </c>
      <c r="M4947" t="s">
        <v>18902</v>
      </c>
      <c r="N4947" t="s">
        <v>331</v>
      </c>
      <c r="O4947">
        <v>15</v>
      </c>
      <c r="P4947">
        <v>4</v>
      </c>
      <c r="Q4947">
        <v>3</v>
      </c>
      <c r="R4947">
        <v>3000</v>
      </c>
      <c r="S4947">
        <v>2</v>
      </c>
      <c r="T4947">
        <v>2</v>
      </c>
      <c r="W4947" t="s">
        <v>18903</v>
      </c>
      <c r="AO4947" t="s">
        <v>70</v>
      </c>
      <c r="AR4947">
        <v>225000</v>
      </c>
      <c r="AT4947" t="s">
        <v>13379</v>
      </c>
      <c r="AV4947" t="s">
        <v>137</v>
      </c>
    </row>
    <row r="4948" spans="1:48">
      <c r="A4948" t="s">
        <v>18904</v>
      </c>
      <c r="B4948">
        <v>45236.559565219912</v>
      </c>
      <c r="C4948" t="s">
        <v>803</v>
      </c>
      <c r="D4948" t="s">
        <v>61</v>
      </c>
      <c r="E4948" t="s">
        <v>18905</v>
      </c>
      <c r="F4948" t="s">
        <v>37667</v>
      </c>
      <c r="I4948" t="s">
        <v>75</v>
      </c>
      <c r="J4948" t="s">
        <v>1</v>
      </c>
      <c r="K4948" t="s">
        <v>4295</v>
      </c>
      <c r="M4948" t="s">
        <v>18906</v>
      </c>
      <c r="N4948" t="s">
        <v>121</v>
      </c>
      <c r="X4948">
        <v>230</v>
      </c>
      <c r="Y4948" t="s">
        <v>18907</v>
      </c>
      <c r="AA4948" t="s">
        <v>18908</v>
      </c>
      <c r="AO4948" t="s">
        <v>70</v>
      </c>
      <c r="AP4948">
        <v>700000</v>
      </c>
      <c r="AR4948">
        <v>161000000</v>
      </c>
      <c r="AT4948" t="s">
        <v>13379</v>
      </c>
      <c r="AV4948" t="s">
        <v>421</v>
      </c>
    </row>
    <row r="4949" spans="1:48">
      <c r="A4949" t="s">
        <v>18909</v>
      </c>
      <c r="B4949">
        <v>45236.884258310187</v>
      </c>
      <c r="C4949" t="s">
        <v>803</v>
      </c>
      <c r="D4949" t="s">
        <v>61</v>
      </c>
      <c r="E4949" t="s">
        <v>18910</v>
      </c>
      <c r="F4949" t="s">
        <v>37668</v>
      </c>
      <c r="I4949" t="s">
        <v>75</v>
      </c>
      <c r="J4949" t="s">
        <v>0</v>
      </c>
      <c r="K4949" t="s">
        <v>64</v>
      </c>
      <c r="M4949" t="s">
        <v>18911</v>
      </c>
      <c r="N4949" t="s">
        <v>681</v>
      </c>
      <c r="O4949">
        <v>7</v>
      </c>
      <c r="P4949">
        <v>6</v>
      </c>
      <c r="Q4949">
        <v>4</v>
      </c>
      <c r="R4949">
        <v>3960</v>
      </c>
      <c r="S4949">
        <v>3</v>
      </c>
      <c r="T4949">
        <v>2</v>
      </c>
      <c r="V4949" t="s">
        <v>68</v>
      </c>
      <c r="W4949" t="s">
        <v>18912</v>
      </c>
      <c r="AO4949" t="s">
        <v>70</v>
      </c>
      <c r="AR4949">
        <v>77000000</v>
      </c>
      <c r="AV4949" t="s">
        <v>137</v>
      </c>
    </row>
    <row r="4950" spans="1:48">
      <c r="A4950" t="s">
        <v>18913</v>
      </c>
      <c r="B4950">
        <v>45237.509867349538</v>
      </c>
      <c r="C4950" t="s">
        <v>11244</v>
      </c>
      <c r="D4950" t="s">
        <v>61</v>
      </c>
      <c r="E4950" t="s">
        <v>15642</v>
      </c>
      <c r="F4950" t="s">
        <v>37669</v>
      </c>
      <c r="I4950" t="s">
        <v>241</v>
      </c>
      <c r="J4950" t="s">
        <v>0</v>
      </c>
      <c r="M4950" t="s">
        <v>18914</v>
      </c>
      <c r="N4950" t="s">
        <v>615</v>
      </c>
      <c r="O4950">
        <v>21</v>
      </c>
      <c r="P4950">
        <v>3</v>
      </c>
      <c r="Q4950">
        <v>2</v>
      </c>
      <c r="R4950">
        <v>1400</v>
      </c>
      <c r="S4950">
        <v>2</v>
      </c>
      <c r="T4950">
        <v>2</v>
      </c>
      <c r="V4950" t="s">
        <v>487</v>
      </c>
      <c r="AO4950" t="s">
        <v>70</v>
      </c>
      <c r="AR4950">
        <v>150000</v>
      </c>
      <c r="AV4950" t="s">
        <v>541</v>
      </c>
    </row>
    <row r="4951" spans="1:48">
      <c r="A4951" t="s">
        <v>18915</v>
      </c>
      <c r="B4951">
        <v>45237.630158020838</v>
      </c>
      <c r="C4951" t="s">
        <v>877</v>
      </c>
      <c r="D4951" t="s">
        <v>204</v>
      </c>
      <c r="E4951" t="s">
        <v>9092</v>
      </c>
      <c r="F4951" t="s">
        <v>37670</v>
      </c>
      <c r="I4951" t="s">
        <v>75</v>
      </c>
      <c r="J4951" t="s">
        <v>1</v>
      </c>
      <c r="K4951" t="s">
        <v>83</v>
      </c>
      <c r="M4951" t="s">
        <v>18916</v>
      </c>
      <c r="N4951" t="s">
        <v>1077</v>
      </c>
      <c r="X4951">
        <v>13.75</v>
      </c>
      <c r="Y4951" t="s">
        <v>1064</v>
      </c>
      <c r="AA4951" t="s">
        <v>18917</v>
      </c>
      <c r="AO4951" t="s">
        <v>70</v>
      </c>
      <c r="AP4951">
        <v>2800000</v>
      </c>
      <c r="AV4951" t="s">
        <v>541</v>
      </c>
    </row>
    <row r="4952" spans="1:48">
      <c r="A4952" t="s">
        <v>18918</v>
      </c>
      <c r="B4952">
        <v>45237.645212465279</v>
      </c>
      <c r="C4952" t="s">
        <v>877</v>
      </c>
      <c r="D4952" t="s">
        <v>204</v>
      </c>
      <c r="E4952" t="s">
        <v>9092</v>
      </c>
      <c r="F4952" t="s">
        <v>37671</v>
      </c>
      <c r="I4952" t="s">
        <v>75</v>
      </c>
      <c r="J4952" t="s">
        <v>352</v>
      </c>
      <c r="K4952" t="s">
        <v>3</v>
      </c>
      <c r="M4952" t="s">
        <v>18919</v>
      </c>
      <c r="N4952" t="s">
        <v>1602</v>
      </c>
      <c r="AK4952" t="s">
        <v>3</v>
      </c>
      <c r="AL4952">
        <v>10</v>
      </c>
      <c r="AM4952">
        <v>12000</v>
      </c>
      <c r="AN4952" t="s">
        <v>18920</v>
      </c>
      <c r="AO4952" t="s">
        <v>70</v>
      </c>
      <c r="AR4952">
        <v>590000000</v>
      </c>
      <c r="AV4952" t="s">
        <v>421</v>
      </c>
    </row>
    <row r="4953" spans="1:48">
      <c r="A4953" t="s">
        <v>18921</v>
      </c>
      <c r="B4953">
        <v>45238.607717905092</v>
      </c>
      <c r="C4953" t="s">
        <v>11244</v>
      </c>
      <c r="D4953" t="s">
        <v>61</v>
      </c>
      <c r="E4953" t="s">
        <v>18922</v>
      </c>
      <c r="F4953" t="s">
        <v>37672</v>
      </c>
      <c r="I4953" t="s">
        <v>75</v>
      </c>
      <c r="J4953" t="s">
        <v>0</v>
      </c>
      <c r="M4953" t="s">
        <v>18923</v>
      </c>
      <c r="N4953" t="s">
        <v>248</v>
      </c>
      <c r="O4953">
        <v>6.64</v>
      </c>
      <c r="P4953">
        <v>6</v>
      </c>
      <c r="Q4953">
        <v>3</v>
      </c>
      <c r="R4953">
        <v>2550</v>
      </c>
      <c r="S4953">
        <v>2</v>
      </c>
      <c r="T4953">
        <v>1</v>
      </c>
      <c r="V4953" t="s">
        <v>68</v>
      </c>
      <c r="AO4953" t="s">
        <v>70</v>
      </c>
      <c r="AR4953">
        <v>40000000</v>
      </c>
      <c r="AV4953" t="s">
        <v>137</v>
      </c>
    </row>
    <row r="4954" spans="1:48">
      <c r="A4954" t="s">
        <v>18924</v>
      </c>
      <c r="B4954">
        <v>45239.434597430554</v>
      </c>
      <c r="C4954" t="s">
        <v>132</v>
      </c>
      <c r="D4954" t="s">
        <v>204</v>
      </c>
      <c r="E4954" t="s">
        <v>3304</v>
      </c>
      <c r="F4954" t="s">
        <v>37673</v>
      </c>
      <c r="I4954" t="s">
        <v>75</v>
      </c>
      <c r="J4954" t="s">
        <v>2</v>
      </c>
      <c r="M4954" t="s">
        <v>2474</v>
      </c>
      <c r="N4954" t="s">
        <v>96</v>
      </c>
      <c r="AB4954" t="s">
        <v>992</v>
      </c>
      <c r="AC4954">
        <v>20</v>
      </c>
      <c r="AD4954">
        <v>3</v>
      </c>
      <c r="AE4954">
        <v>3</v>
      </c>
      <c r="AF4954">
        <v>2154</v>
      </c>
      <c r="AG4954" t="s">
        <v>98</v>
      </c>
      <c r="AJ4954" t="s">
        <v>18925</v>
      </c>
      <c r="AO4954" t="s">
        <v>70</v>
      </c>
      <c r="AR4954">
        <v>241000000</v>
      </c>
      <c r="AU4954" t="s">
        <v>6530</v>
      </c>
      <c r="AV4954" t="s">
        <v>541</v>
      </c>
    </row>
    <row r="4955" spans="1:48">
      <c r="A4955" t="s">
        <v>18926</v>
      </c>
      <c r="B4955">
        <v>45239.441727534722</v>
      </c>
      <c r="C4955" t="s">
        <v>132</v>
      </c>
      <c r="D4955" t="s">
        <v>204</v>
      </c>
      <c r="E4955" t="s">
        <v>3304</v>
      </c>
      <c r="F4955" t="s">
        <v>37674</v>
      </c>
      <c r="I4955" t="s">
        <v>75</v>
      </c>
      <c r="J4955" t="s">
        <v>2</v>
      </c>
      <c r="M4955" t="s">
        <v>2474</v>
      </c>
      <c r="N4955" t="s">
        <v>96</v>
      </c>
      <c r="AB4955" t="s">
        <v>992</v>
      </c>
      <c r="AC4955">
        <v>20</v>
      </c>
      <c r="AD4955">
        <v>3</v>
      </c>
      <c r="AE4955">
        <v>3</v>
      </c>
      <c r="AF4955">
        <v>2154</v>
      </c>
      <c r="AG4955" t="s">
        <v>107</v>
      </c>
      <c r="AH4955" t="s">
        <v>7556</v>
      </c>
      <c r="AJ4955" t="s">
        <v>18927</v>
      </c>
      <c r="AO4955" t="s">
        <v>70</v>
      </c>
      <c r="AR4955">
        <v>235000000</v>
      </c>
      <c r="AU4955" t="s">
        <v>6530</v>
      </c>
      <c r="AV4955" t="s">
        <v>541</v>
      </c>
    </row>
    <row r="4956" spans="1:48">
      <c r="A4956" t="s">
        <v>18928</v>
      </c>
      <c r="B4956">
        <v>45239.445543842594</v>
      </c>
      <c r="C4956" t="s">
        <v>132</v>
      </c>
      <c r="D4956" t="s">
        <v>204</v>
      </c>
      <c r="E4956" t="s">
        <v>15337</v>
      </c>
      <c r="F4956" t="s">
        <v>37675</v>
      </c>
      <c r="I4956" t="s">
        <v>241</v>
      </c>
      <c r="J4956" t="s">
        <v>2</v>
      </c>
      <c r="M4956" t="s">
        <v>2474</v>
      </c>
      <c r="N4956" t="s">
        <v>96</v>
      </c>
      <c r="AB4956" t="s">
        <v>992</v>
      </c>
      <c r="AC4956">
        <v>20</v>
      </c>
      <c r="AD4956">
        <v>3</v>
      </c>
      <c r="AE4956">
        <v>3</v>
      </c>
      <c r="AF4956">
        <v>2154</v>
      </c>
      <c r="AG4956" t="s">
        <v>107</v>
      </c>
      <c r="AJ4956" t="s">
        <v>18929</v>
      </c>
      <c r="AO4956" t="s">
        <v>70</v>
      </c>
      <c r="AR4956">
        <v>725000</v>
      </c>
      <c r="AU4956" t="s">
        <v>6530</v>
      </c>
      <c r="AV4956" t="s">
        <v>541</v>
      </c>
    </row>
    <row r="4957" spans="1:48">
      <c r="A4957" t="s">
        <v>18930</v>
      </c>
      <c r="B4957">
        <v>45239.457403668981</v>
      </c>
      <c r="C4957" t="s">
        <v>132</v>
      </c>
      <c r="D4957" t="s">
        <v>204</v>
      </c>
      <c r="E4957" t="s">
        <v>3304</v>
      </c>
      <c r="F4957" t="s">
        <v>37676</v>
      </c>
      <c r="I4957" t="s">
        <v>241</v>
      </c>
      <c r="J4957" t="s">
        <v>2</v>
      </c>
      <c r="M4957" t="s">
        <v>18931</v>
      </c>
      <c r="N4957" t="s">
        <v>1602</v>
      </c>
      <c r="AB4957" t="s">
        <v>122</v>
      </c>
      <c r="AC4957">
        <v>13</v>
      </c>
      <c r="AD4957">
        <v>3</v>
      </c>
      <c r="AE4957">
        <v>3</v>
      </c>
      <c r="AF4957">
        <v>1930</v>
      </c>
      <c r="AG4957" t="s">
        <v>107</v>
      </c>
      <c r="AI4957" t="s">
        <v>299</v>
      </c>
      <c r="AJ4957" t="s">
        <v>18932</v>
      </c>
      <c r="AO4957" t="s">
        <v>70</v>
      </c>
      <c r="AR4957">
        <v>450000</v>
      </c>
      <c r="AU4957" t="s">
        <v>6564</v>
      </c>
      <c r="AV4957" t="s">
        <v>411</v>
      </c>
    </row>
    <row r="4958" spans="1:48">
      <c r="A4958" t="s">
        <v>18933</v>
      </c>
      <c r="B4958">
        <v>45239.46318590278</v>
      </c>
      <c r="C4958" t="s">
        <v>132</v>
      </c>
      <c r="D4958" t="s">
        <v>204</v>
      </c>
      <c r="E4958" t="s">
        <v>3304</v>
      </c>
      <c r="F4958" t="s">
        <v>37677</v>
      </c>
      <c r="I4958" t="s">
        <v>75</v>
      </c>
      <c r="J4958" t="s">
        <v>2</v>
      </c>
      <c r="M4958" t="s">
        <v>18934</v>
      </c>
      <c r="N4958" t="s">
        <v>4761</v>
      </c>
      <c r="AB4958" t="s">
        <v>122</v>
      </c>
      <c r="AC4958">
        <v>5</v>
      </c>
      <c r="AD4958">
        <v>3</v>
      </c>
      <c r="AE4958">
        <v>2</v>
      </c>
      <c r="AF4958">
        <v>1238</v>
      </c>
      <c r="AG4958" t="s">
        <v>107</v>
      </c>
      <c r="AI4958" t="s">
        <v>100</v>
      </c>
      <c r="AJ4958" t="s">
        <v>18935</v>
      </c>
      <c r="AO4958" t="s">
        <v>70</v>
      </c>
      <c r="AR4958">
        <v>35000000</v>
      </c>
      <c r="AU4958" t="s">
        <v>6530</v>
      </c>
      <c r="AV4958" t="s">
        <v>137</v>
      </c>
    </row>
    <row r="4959" spans="1:48">
      <c r="A4959" t="s">
        <v>18936</v>
      </c>
      <c r="B4959">
        <v>45239.6598734375</v>
      </c>
      <c r="C4959" t="s">
        <v>877</v>
      </c>
      <c r="D4959" t="s">
        <v>61</v>
      </c>
      <c r="E4959" t="s">
        <v>15320</v>
      </c>
      <c r="F4959" t="s">
        <v>37678</v>
      </c>
      <c r="I4959" t="s">
        <v>75</v>
      </c>
      <c r="J4959" t="s">
        <v>2</v>
      </c>
      <c r="K4959" t="s">
        <v>83</v>
      </c>
      <c r="M4959" t="s">
        <v>7502</v>
      </c>
      <c r="N4959" t="s">
        <v>96</v>
      </c>
      <c r="AB4959" t="s">
        <v>122</v>
      </c>
      <c r="AC4959">
        <v>37</v>
      </c>
      <c r="AD4959">
        <v>2</v>
      </c>
      <c r="AE4959">
        <v>2</v>
      </c>
      <c r="AF4959">
        <v>1130</v>
      </c>
      <c r="AG4959" t="s">
        <v>107</v>
      </c>
      <c r="AH4959" t="s">
        <v>1787</v>
      </c>
      <c r="AJ4959" t="s">
        <v>18937</v>
      </c>
      <c r="AO4959" t="s">
        <v>70</v>
      </c>
      <c r="AR4959">
        <v>130000000</v>
      </c>
      <c r="AU4959" t="s">
        <v>6564</v>
      </c>
      <c r="AV4959" t="s">
        <v>541</v>
      </c>
    </row>
    <row r="4960" spans="1:48">
      <c r="A4960" t="s">
        <v>18938</v>
      </c>
      <c r="B4960">
        <v>45240.46634648148</v>
      </c>
      <c r="C4960" t="s">
        <v>4899</v>
      </c>
      <c r="D4960" t="s">
        <v>204</v>
      </c>
      <c r="E4960" t="s">
        <v>14311</v>
      </c>
      <c r="F4960" t="s">
        <v>37679</v>
      </c>
      <c r="I4960" t="s">
        <v>75</v>
      </c>
      <c r="J4960" t="s">
        <v>0</v>
      </c>
      <c r="K4960" t="s">
        <v>64</v>
      </c>
      <c r="M4960" t="s">
        <v>14312</v>
      </c>
      <c r="N4960" t="s">
        <v>77</v>
      </c>
      <c r="O4960">
        <v>11.38</v>
      </c>
      <c r="P4960">
        <v>4</v>
      </c>
      <c r="Q4960">
        <v>2</v>
      </c>
      <c r="R4960">
        <v>3000</v>
      </c>
      <c r="S4960">
        <v>1</v>
      </c>
      <c r="T4960">
        <v>2</v>
      </c>
      <c r="V4960" t="s">
        <v>68</v>
      </c>
      <c r="W4960" t="s">
        <v>18939</v>
      </c>
      <c r="AO4960" t="s">
        <v>70</v>
      </c>
      <c r="AP4960">
        <v>15000000</v>
      </c>
      <c r="AT4960" t="s">
        <v>18940</v>
      </c>
      <c r="AV4960" t="s">
        <v>541</v>
      </c>
    </row>
    <row r="4961" spans="1:48">
      <c r="A4961" t="s">
        <v>18941</v>
      </c>
      <c r="B4961">
        <v>45240.473250925927</v>
      </c>
      <c r="C4961" t="s">
        <v>4899</v>
      </c>
      <c r="D4961" t="s">
        <v>204</v>
      </c>
      <c r="E4961" t="s">
        <v>15180</v>
      </c>
      <c r="F4961" t="s">
        <v>37680</v>
      </c>
      <c r="I4961" t="s">
        <v>241</v>
      </c>
      <c r="J4961" t="s">
        <v>2</v>
      </c>
      <c r="K4961" t="s">
        <v>64</v>
      </c>
      <c r="M4961" t="s">
        <v>18942</v>
      </c>
      <c r="N4961" t="s">
        <v>152</v>
      </c>
      <c r="AB4961" t="s">
        <v>122</v>
      </c>
      <c r="AC4961">
        <v>14</v>
      </c>
      <c r="AD4961">
        <v>4</v>
      </c>
      <c r="AE4961">
        <v>4</v>
      </c>
      <c r="AF4961">
        <v>2750</v>
      </c>
      <c r="AG4961" t="s">
        <v>107</v>
      </c>
      <c r="AH4961" t="s">
        <v>11610</v>
      </c>
      <c r="AI4961" t="s">
        <v>8190</v>
      </c>
      <c r="AO4961" t="s">
        <v>70</v>
      </c>
      <c r="AR4961">
        <v>550000</v>
      </c>
      <c r="AT4961" t="s">
        <v>15661</v>
      </c>
      <c r="AU4961" t="s">
        <v>6564</v>
      </c>
      <c r="AV4961" t="s">
        <v>421</v>
      </c>
    </row>
    <row r="4962" spans="1:48">
      <c r="A4962" t="s">
        <v>18943</v>
      </c>
      <c r="B4962">
        <v>45240.47484949074</v>
      </c>
      <c r="C4962" t="s">
        <v>4899</v>
      </c>
      <c r="D4962" t="s">
        <v>204</v>
      </c>
      <c r="E4962" t="s">
        <v>15180</v>
      </c>
      <c r="F4962" t="s">
        <v>37681</v>
      </c>
      <c r="I4962" t="s">
        <v>241</v>
      </c>
      <c r="J4962" t="s">
        <v>352</v>
      </c>
      <c r="K4962" t="s">
        <v>4295</v>
      </c>
      <c r="M4962" t="s">
        <v>18944</v>
      </c>
      <c r="N4962" t="s">
        <v>77</v>
      </c>
      <c r="AK4962" t="s">
        <v>1128</v>
      </c>
      <c r="AM4962">
        <v>7000</v>
      </c>
      <c r="AN4962" t="s">
        <v>18945</v>
      </c>
      <c r="AO4962" t="s">
        <v>70</v>
      </c>
      <c r="AR4962">
        <v>800000</v>
      </c>
      <c r="AV4962" t="s">
        <v>541</v>
      </c>
    </row>
    <row r="4963" spans="1:48">
      <c r="A4963" t="s">
        <v>18946</v>
      </c>
      <c r="B4963">
        <v>45240.901759560184</v>
      </c>
      <c r="C4963" t="s">
        <v>803</v>
      </c>
      <c r="D4963" t="s">
        <v>61</v>
      </c>
      <c r="E4963" t="s">
        <v>18947</v>
      </c>
      <c r="F4963" t="s">
        <v>37682</v>
      </c>
      <c r="I4963" t="s">
        <v>75</v>
      </c>
      <c r="J4963" t="s">
        <v>0</v>
      </c>
      <c r="K4963" t="s">
        <v>64</v>
      </c>
      <c r="M4963" t="s">
        <v>18948</v>
      </c>
      <c r="N4963" t="s">
        <v>121</v>
      </c>
      <c r="O4963">
        <v>8</v>
      </c>
      <c r="P4963">
        <v>4</v>
      </c>
      <c r="Q4963">
        <v>3</v>
      </c>
      <c r="R4963">
        <v>2700</v>
      </c>
      <c r="S4963">
        <v>2</v>
      </c>
      <c r="T4963">
        <v>2</v>
      </c>
      <c r="U4963" t="s">
        <v>1564</v>
      </c>
      <c r="V4963" t="s">
        <v>68</v>
      </c>
      <c r="W4963" t="s">
        <v>18949</v>
      </c>
      <c r="AO4963" t="s">
        <v>70</v>
      </c>
      <c r="AR4963">
        <v>49500000</v>
      </c>
      <c r="AT4963" t="s">
        <v>18950</v>
      </c>
      <c r="AV4963" t="s">
        <v>137</v>
      </c>
    </row>
    <row r="4964" spans="1:48">
      <c r="A4964" t="s">
        <v>18951</v>
      </c>
      <c r="B4964">
        <v>45240.934177962961</v>
      </c>
      <c r="C4964" t="s">
        <v>803</v>
      </c>
      <c r="D4964" t="s">
        <v>204</v>
      </c>
      <c r="E4964" t="s">
        <v>18952</v>
      </c>
      <c r="F4964" t="s">
        <v>37683</v>
      </c>
      <c r="I4964" t="s">
        <v>75</v>
      </c>
      <c r="J4964" t="s">
        <v>0</v>
      </c>
      <c r="K4964" t="s">
        <v>64</v>
      </c>
      <c r="M4964" t="s">
        <v>12693</v>
      </c>
      <c r="N4964" t="s">
        <v>121</v>
      </c>
      <c r="O4964">
        <v>8</v>
      </c>
      <c r="P4964">
        <v>4</v>
      </c>
      <c r="Q4964">
        <v>3</v>
      </c>
      <c r="R4964">
        <v>2150</v>
      </c>
      <c r="S4964">
        <v>2</v>
      </c>
      <c r="T4964">
        <v>3</v>
      </c>
      <c r="V4964" t="s">
        <v>274</v>
      </c>
      <c r="W4964" t="s">
        <v>18953</v>
      </c>
      <c r="AO4964" t="s">
        <v>70</v>
      </c>
      <c r="AR4964">
        <v>26000000</v>
      </c>
      <c r="AT4964" t="s">
        <v>13379</v>
      </c>
      <c r="AV4964" t="s">
        <v>137</v>
      </c>
    </row>
    <row r="4965" spans="1:48">
      <c r="A4965" t="s">
        <v>18954</v>
      </c>
      <c r="B4965">
        <v>45241.971426539356</v>
      </c>
      <c r="C4965" t="s">
        <v>803</v>
      </c>
      <c r="D4965" t="s">
        <v>61</v>
      </c>
      <c r="E4965" t="s">
        <v>18955</v>
      </c>
      <c r="F4965" t="s">
        <v>37684</v>
      </c>
      <c r="I4965" t="s">
        <v>75</v>
      </c>
      <c r="J4965" t="s">
        <v>1</v>
      </c>
      <c r="K4965" t="s">
        <v>4295</v>
      </c>
      <c r="M4965" t="s">
        <v>18956</v>
      </c>
      <c r="N4965" t="s">
        <v>554</v>
      </c>
      <c r="X4965">
        <v>10</v>
      </c>
      <c r="Y4965" t="s">
        <v>18957</v>
      </c>
      <c r="AA4965" t="s">
        <v>18958</v>
      </c>
      <c r="AO4965" t="s">
        <v>70</v>
      </c>
      <c r="AP4965">
        <v>2100000</v>
      </c>
      <c r="AR4965">
        <v>21000000</v>
      </c>
      <c r="AT4965" t="s">
        <v>13379</v>
      </c>
      <c r="AV4965" t="s">
        <v>421</v>
      </c>
    </row>
    <row r="4966" spans="1:48">
      <c r="A4966" t="s">
        <v>18959</v>
      </c>
      <c r="B4966">
        <v>45241.998766261575</v>
      </c>
      <c r="C4966" t="s">
        <v>803</v>
      </c>
      <c r="D4966" t="s">
        <v>61</v>
      </c>
      <c r="E4966" t="s">
        <v>18960</v>
      </c>
      <c r="F4966" t="s">
        <v>37685</v>
      </c>
      <c r="I4966" t="s">
        <v>75</v>
      </c>
      <c r="J4966" t="s">
        <v>352</v>
      </c>
      <c r="K4966" t="s">
        <v>10808</v>
      </c>
      <c r="M4966" t="s">
        <v>18961</v>
      </c>
      <c r="N4966" t="s">
        <v>1808</v>
      </c>
      <c r="AK4966" t="s">
        <v>18962</v>
      </c>
      <c r="AM4966">
        <v>3000</v>
      </c>
      <c r="AN4966" t="s">
        <v>18963</v>
      </c>
      <c r="AO4966" t="s">
        <v>70</v>
      </c>
      <c r="AR4966">
        <v>200000000</v>
      </c>
      <c r="AT4966" t="s">
        <v>13379</v>
      </c>
      <c r="AV4966" t="s">
        <v>421</v>
      </c>
    </row>
    <row r="4967" spans="1:48">
      <c r="A4967" t="s">
        <v>18964</v>
      </c>
      <c r="B4967">
        <v>45242.025986817127</v>
      </c>
      <c r="C4967" t="s">
        <v>803</v>
      </c>
      <c r="D4967" t="s">
        <v>204</v>
      </c>
      <c r="E4967" t="s">
        <v>18965</v>
      </c>
      <c r="F4967" t="s">
        <v>37686</v>
      </c>
      <c r="I4967" t="s">
        <v>75</v>
      </c>
      <c r="J4967" t="s">
        <v>1</v>
      </c>
      <c r="K4967" t="s">
        <v>64</v>
      </c>
      <c r="M4967" t="s">
        <v>18966</v>
      </c>
      <c r="N4967" t="s">
        <v>307</v>
      </c>
      <c r="X4967">
        <v>14.75</v>
      </c>
      <c r="Y4967" t="s">
        <v>3699</v>
      </c>
      <c r="AA4967" t="s">
        <v>18967</v>
      </c>
      <c r="AO4967" t="s">
        <v>70</v>
      </c>
      <c r="AP4967">
        <v>1500000</v>
      </c>
      <c r="AR4967">
        <v>22125000</v>
      </c>
      <c r="AT4967" t="s">
        <v>13379</v>
      </c>
      <c r="AV4967" t="s">
        <v>421</v>
      </c>
    </row>
    <row r="4968" spans="1:48">
      <c r="A4968" t="s">
        <v>18968</v>
      </c>
      <c r="B4968">
        <v>45242.037677523149</v>
      </c>
      <c r="C4968" t="s">
        <v>803</v>
      </c>
      <c r="D4968" t="s">
        <v>204</v>
      </c>
      <c r="E4968" t="s">
        <v>18969</v>
      </c>
      <c r="F4968" t="s">
        <v>37687</v>
      </c>
      <c r="I4968" t="s">
        <v>75</v>
      </c>
      <c r="J4968" t="s">
        <v>1</v>
      </c>
      <c r="K4968" t="s">
        <v>4295</v>
      </c>
      <c r="M4968" t="s">
        <v>18970</v>
      </c>
      <c r="N4968" t="s">
        <v>307</v>
      </c>
      <c r="X4968">
        <v>10</v>
      </c>
      <c r="Y4968" t="s">
        <v>18971</v>
      </c>
      <c r="AA4968" t="s">
        <v>18972</v>
      </c>
      <c r="AO4968" t="s">
        <v>70</v>
      </c>
      <c r="AP4968">
        <v>1250000</v>
      </c>
      <c r="AR4968">
        <v>12500000</v>
      </c>
      <c r="AT4968" t="s">
        <v>13379</v>
      </c>
      <c r="AV4968" t="s">
        <v>421</v>
      </c>
    </row>
    <row r="4969" spans="1:48">
      <c r="A4969" t="s">
        <v>18973</v>
      </c>
      <c r="B4969">
        <v>45242.043202731482</v>
      </c>
      <c r="C4969" t="s">
        <v>803</v>
      </c>
      <c r="D4969" t="s">
        <v>61</v>
      </c>
      <c r="E4969" t="s">
        <v>18974</v>
      </c>
      <c r="F4969" t="s">
        <v>37688</v>
      </c>
      <c r="I4969" t="s">
        <v>75</v>
      </c>
      <c r="J4969" t="s">
        <v>1</v>
      </c>
      <c r="K4969" t="s">
        <v>64</v>
      </c>
      <c r="M4969" t="s">
        <v>18966</v>
      </c>
      <c r="N4969" t="s">
        <v>307</v>
      </c>
      <c r="X4969">
        <v>14.6</v>
      </c>
      <c r="Y4969" t="s">
        <v>3699</v>
      </c>
      <c r="AA4969" t="s">
        <v>18975</v>
      </c>
      <c r="AO4969" t="s">
        <v>70</v>
      </c>
      <c r="AP4969">
        <v>850000</v>
      </c>
      <c r="AR4969">
        <v>12410000</v>
      </c>
      <c r="AT4969" t="s">
        <v>13379</v>
      </c>
      <c r="AV4969" t="s">
        <v>421</v>
      </c>
    </row>
    <row r="4970" spans="1:48">
      <c r="A4970" t="s">
        <v>18976</v>
      </c>
      <c r="B4970">
        <v>45242.055167708335</v>
      </c>
      <c r="C4970" t="s">
        <v>803</v>
      </c>
      <c r="D4970" t="s">
        <v>204</v>
      </c>
      <c r="E4970" t="s">
        <v>18977</v>
      </c>
      <c r="F4970" t="s">
        <v>37689</v>
      </c>
      <c r="G4970" t="s">
        <v>18978</v>
      </c>
      <c r="I4970" t="s">
        <v>75</v>
      </c>
      <c r="J4970" t="s">
        <v>0</v>
      </c>
      <c r="K4970" t="s">
        <v>64</v>
      </c>
      <c r="M4970" t="s">
        <v>18979</v>
      </c>
      <c r="N4970" t="s">
        <v>1327</v>
      </c>
      <c r="O4970">
        <v>9.8000000000000007</v>
      </c>
      <c r="P4970">
        <v>4</v>
      </c>
      <c r="Q4970">
        <v>2</v>
      </c>
      <c r="R4970">
        <v>4300</v>
      </c>
      <c r="S4970">
        <v>2</v>
      </c>
      <c r="T4970">
        <v>3</v>
      </c>
      <c r="V4970" t="s">
        <v>487</v>
      </c>
      <c r="W4970" t="s">
        <v>18980</v>
      </c>
      <c r="AO4970" t="s">
        <v>70</v>
      </c>
      <c r="AR4970">
        <v>35000000</v>
      </c>
      <c r="AT4970" t="s">
        <v>13379</v>
      </c>
      <c r="AV4970" t="s">
        <v>421</v>
      </c>
    </row>
    <row r="4971" spans="1:48">
      <c r="A4971" t="s">
        <v>18981</v>
      </c>
      <c r="B4971">
        <v>45242.066872812502</v>
      </c>
      <c r="C4971" t="s">
        <v>803</v>
      </c>
      <c r="D4971" t="s">
        <v>204</v>
      </c>
      <c r="E4971" t="s">
        <v>18977</v>
      </c>
      <c r="F4971" t="s">
        <v>37690</v>
      </c>
      <c r="I4971" t="s">
        <v>75</v>
      </c>
      <c r="J4971" t="s">
        <v>1</v>
      </c>
      <c r="K4971" t="s">
        <v>64</v>
      </c>
      <c r="M4971" t="s">
        <v>18982</v>
      </c>
      <c r="N4971" t="s">
        <v>1327</v>
      </c>
      <c r="X4971">
        <v>9.8000000000000007</v>
      </c>
      <c r="Y4971" t="s">
        <v>3699</v>
      </c>
      <c r="AA4971" t="s">
        <v>18983</v>
      </c>
      <c r="AO4971" t="s">
        <v>70</v>
      </c>
      <c r="AP4971">
        <v>1000000</v>
      </c>
      <c r="AR4971">
        <v>9800000</v>
      </c>
      <c r="AT4971" t="s">
        <v>13379</v>
      </c>
      <c r="AV4971" t="s">
        <v>421</v>
      </c>
    </row>
    <row r="4972" spans="1:48">
      <c r="A4972" t="s">
        <v>18984</v>
      </c>
      <c r="B4972">
        <v>45242.083497812499</v>
      </c>
      <c r="C4972" t="s">
        <v>803</v>
      </c>
      <c r="D4972" t="s">
        <v>61</v>
      </c>
      <c r="E4972" t="s">
        <v>18985</v>
      </c>
      <c r="F4972" t="s">
        <v>37691</v>
      </c>
      <c r="I4972" t="s">
        <v>75</v>
      </c>
      <c r="J4972" t="s">
        <v>0</v>
      </c>
      <c r="K4972" t="s">
        <v>64</v>
      </c>
      <c r="M4972" t="s">
        <v>18986</v>
      </c>
      <c r="N4972" t="s">
        <v>1327</v>
      </c>
      <c r="O4972">
        <v>11</v>
      </c>
      <c r="P4972">
        <v>5</v>
      </c>
      <c r="Q4972">
        <v>4</v>
      </c>
      <c r="R4972">
        <v>1980</v>
      </c>
      <c r="S4972">
        <v>2</v>
      </c>
      <c r="T4972">
        <v>2</v>
      </c>
      <c r="W4972" t="s">
        <v>18987</v>
      </c>
      <c r="AO4972" t="s">
        <v>70</v>
      </c>
      <c r="AR4972">
        <v>20000000</v>
      </c>
      <c r="AT4972" t="s">
        <v>13379</v>
      </c>
      <c r="AV4972" t="s">
        <v>411</v>
      </c>
    </row>
    <row r="4973" spans="1:48">
      <c r="A4973" t="s">
        <v>18988</v>
      </c>
      <c r="B4973">
        <v>45244.41211568287</v>
      </c>
      <c r="C4973" t="s">
        <v>4899</v>
      </c>
      <c r="D4973" t="s">
        <v>204</v>
      </c>
      <c r="E4973" t="s">
        <v>11637</v>
      </c>
      <c r="F4973" t="s">
        <v>37692</v>
      </c>
      <c r="I4973" t="s">
        <v>75</v>
      </c>
      <c r="J4973" t="s">
        <v>2</v>
      </c>
      <c r="K4973" t="s">
        <v>64</v>
      </c>
      <c r="M4973" t="s">
        <v>2043</v>
      </c>
      <c r="N4973" t="s">
        <v>248</v>
      </c>
      <c r="AB4973" t="s">
        <v>122</v>
      </c>
      <c r="AC4973">
        <v>3</v>
      </c>
      <c r="AD4973">
        <v>2</v>
      </c>
      <c r="AE4973">
        <v>2</v>
      </c>
      <c r="AF4973">
        <v>1257</v>
      </c>
      <c r="AG4973" t="s">
        <v>107</v>
      </c>
      <c r="AH4973" t="s">
        <v>1293</v>
      </c>
      <c r="AI4973" t="s">
        <v>123</v>
      </c>
      <c r="AO4973" t="s">
        <v>70</v>
      </c>
      <c r="AR4973">
        <v>42500000</v>
      </c>
      <c r="AU4973" t="s">
        <v>6564</v>
      </c>
      <c r="AV4973" t="s">
        <v>421</v>
      </c>
    </row>
    <row r="4974" spans="1:48">
      <c r="A4974" t="s">
        <v>18989</v>
      </c>
      <c r="B4974">
        <v>45244.414322986107</v>
      </c>
      <c r="C4974" t="s">
        <v>4899</v>
      </c>
      <c r="D4974" t="s">
        <v>204</v>
      </c>
      <c r="E4974" t="s">
        <v>11637</v>
      </c>
      <c r="F4974" t="s">
        <v>37693</v>
      </c>
      <c r="I4974" t="s">
        <v>75</v>
      </c>
      <c r="J4974" t="s">
        <v>0</v>
      </c>
      <c r="K4974" t="s">
        <v>64</v>
      </c>
      <c r="M4974" t="s">
        <v>18990</v>
      </c>
      <c r="N4974" t="s">
        <v>466</v>
      </c>
      <c r="O4974">
        <v>15</v>
      </c>
      <c r="P4974">
        <v>3</v>
      </c>
      <c r="Q4974">
        <v>2</v>
      </c>
      <c r="R4974">
        <v>1500</v>
      </c>
      <c r="S4974">
        <v>1</v>
      </c>
      <c r="T4974">
        <v>2</v>
      </c>
      <c r="V4974" t="s">
        <v>68</v>
      </c>
      <c r="W4974" t="s">
        <v>18991</v>
      </c>
      <c r="AO4974" t="s">
        <v>70</v>
      </c>
      <c r="AR4974">
        <v>30000000</v>
      </c>
      <c r="AV4974" t="s">
        <v>541</v>
      </c>
    </row>
    <row r="4975" spans="1:48">
      <c r="A4975" t="s">
        <v>18992</v>
      </c>
      <c r="B4975">
        <v>45244.415501111114</v>
      </c>
      <c r="C4975" t="s">
        <v>11244</v>
      </c>
      <c r="D4975" t="s">
        <v>204</v>
      </c>
      <c r="E4975" t="s">
        <v>18993</v>
      </c>
      <c r="F4975" t="s">
        <v>37694</v>
      </c>
      <c r="I4975" t="s">
        <v>75</v>
      </c>
      <c r="J4975" t="s">
        <v>1</v>
      </c>
      <c r="M4975" t="s">
        <v>18994</v>
      </c>
      <c r="N4975" t="s">
        <v>14878</v>
      </c>
      <c r="X4975">
        <v>13.5</v>
      </c>
      <c r="AO4975" t="s">
        <v>70</v>
      </c>
      <c r="AP4975">
        <v>1600000</v>
      </c>
      <c r="AV4975" t="s">
        <v>137</v>
      </c>
    </row>
    <row r="4976" spans="1:48">
      <c r="A4976" t="s">
        <v>18995</v>
      </c>
      <c r="B4976">
        <v>45244.50725170139</v>
      </c>
      <c r="C4976" t="s">
        <v>132</v>
      </c>
      <c r="D4976" t="s">
        <v>204</v>
      </c>
      <c r="E4976" t="s">
        <v>3304</v>
      </c>
      <c r="F4976" t="s">
        <v>37695</v>
      </c>
      <c r="I4976" t="s">
        <v>241</v>
      </c>
      <c r="J4976" t="s">
        <v>2</v>
      </c>
      <c r="M4976" t="s">
        <v>2474</v>
      </c>
      <c r="N4976" t="s">
        <v>96</v>
      </c>
      <c r="AB4976" t="s">
        <v>122</v>
      </c>
      <c r="AC4976">
        <v>43</v>
      </c>
      <c r="AD4976">
        <v>2</v>
      </c>
      <c r="AE4976">
        <v>2</v>
      </c>
      <c r="AF4976">
        <v>1800</v>
      </c>
      <c r="AG4976" t="s">
        <v>107</v>
      </c>
      <c r="AJ4976" t="s">
        <v>18996</v>
      </c>
      <c r="AO4976" t="s">
        <v>154</v>
      </c>
      <c r="AR4976">
        <v>2700</v>
      </c>
      <c r="AU4976" t="s">
        <v>6564</v>
      </c>
      <c r="AV4976" t="s">
        <v>541</v>
      </c>
    </row>
    <row r="4977" spans="1:48">
      <c r="A4977" t="s">
        <v>18997</v>
      </c>
      <c r="B4977">
        <v>45244.51154013889</v>
      </c>
      <c r="C4977" t="s">
        <v>132</v>
      </c>
      <c r="D4977" t="s">
        <v>204</v>
      </c>
      <c r="E4977" t="s">
        <v>3304</v>
      </c>
      <c r="F4977" t="s">
        <v>37696</v>
      </c>
      <c r="I4977" t="s">
        <v>75</v>
      </c>
      <c r="J4977" t="s">
        <v>2</v>
      </c>
      <c r="M4977" t="s">
        <v>13220</v>
      </c>
      <c r="N4977" t="s">
        <v>152</v>
      </c>
      <c r="AB4977" t="s">
        <v>97</v>
      </c>
      <c r="AC4977">
        <v>22</v>
      </c>
      <c r="AD4977">
        <v>3</v>
      </c>
      <c r="AE4977">
        <v>4</v>
      </c>
      <c r="AF4977">
        <v>4865</v>
      </c>
      <c r="AG4977" t="s">
        <v>2981</v>
      </c>
      <c r="AJ4977" t="s">
        <v>18998</v>
      </c>
      <c r="AO4977" t="s">
        <v>70</v>
      </c>
      <c r="AR4977">
        <v>250000000</v>
      </c>
      <c r="AU4977" t="s">
        <v>6530</v>
      </c>
      <c r="AV4977" t="s">
        <v>541</v>
      </c>
    </row>
    <row r="4978" spans="1:48">
      <c r="A4978" t="s">
        <v>18999</v>
      </c>
      <c r="B4978">
        <v>45244.520294456015</v>
      </c>
      <c r="C4978" t="s">
        <v>132</v>
      </c>
      <c r="D4978" t="s">
        <v>204</v>
      </c>
      <c r="E4978" t="s">
        <v>3304</v>
      </c>
      <c r="F4978" t="s">
        <v>37697</v>
      </c>
      <c r="I4978" t="s">
        <v>241</v>
      </c>
      <c r="J4978" t="s">
        <v>0</v>
      </c>
      <c r="M4978" t="s">
        <v>438</v>
      </c>
      <c r="N4978" t="s">
        <v>438</v>
      </c>
      <c r="O4978">
        <v>17.5</v>
      </c>
      <c r="P4978">
        <v>4</v>
      </c>
      <c r="Q4978">
        <v>3</v>
      </c>
      <c r="R4978">
        <v>6200</v>
      </c>
      <c r="S4978">
        <v>3</v>
      </c>
      <c r="T4978">
        <v>2</v>
      </c>
      <c r="W4978" t="s">
        <v>19000</v>
      </c>
      <c r="AO4978" t="s">
        <v>70</v>
      </c>
      <c r="AR4978">
        <v>170000</v>
      </c>
      <c r="AV4978" t="s">
        <v>541</v>
      </c>
    </row>
    <row r="4979" spans="1:48">
      <c r="A4979" t="s">
        <v>19001</v>
      </c>
      <c r="B4979">
        <v>45244.524020300931</v>
      </c>
      <c r="C4979" t="s">
        <v>132</v>
      </c>
      <c r="D4979" t="s">
        <v>204</v>
      </c>
      <c r="E4979" t="s">
        <v>3304</v>
      </c>
      <c r="F4979" t="s">
        <v>37698</v>
      </c>
      <c r="I4979" t="s">
        <v>75</v>
      </c>
      <c r="J4979" t="s">
        <v>0</v>
      </c>
      <c r="M4979" t="s">
        <v>438</v>
      </c>
      <c r="N4979" t="s">
        <v>438</v>
      </c>
      <c r="O4979">
        <v>17.5</v>
      </c>
      <c r="P4979">
        <v>4</v>
      </c>
      <c r="Q4979">
        <v>3</v>
      </c>
      <c r="R4979">
        <v>6200</v>
      </c>
      <c r="S4979">
        <v>2</v>
      </c>
      <c r="T4979">
        <v>2</v>
      </c>
      <c r="W4979" t="s">
        <v>19002</v>
      </c>
      <c r="AO4979" t="s">
        <v>70</v>
      </c>
      <c r="AR4979">
        <v>135000000</v>
      </c>
      <c r="AV4979" t="s">
        <v>541</v>
      </c>
    </row>
    <row r="4980" spans="1:48">
      <c r="A4980" t="s">
        <v>19003</v>
      </c>
      <c r="B4980">
        <v>45244.572388645829</v>
      </c>
      <c r="C4980" t="s">
        <v>132</v>
      </c>
      <c r="D4980" t="s">
        <v>204</v>
      </c>
      <c r="E4980" t="s">
        <v>19004</v>
      </c>
      <c r="F4980" t="s">
        <v>37699</v>
      </c>
      <c r="I4980" t="s">
        <v>75</v>
      </c>
      <c r="J4980" t="s">
        <v>0</v>
      </c>
      <c r="M4980" t="s">
        <v>5890</v>
      </c>
      <c r="N4980" t="s">
        <v>307</v>
      </c>
      <c r="O4980">
        <v>18</v>
      </c>
      <c r="P4980">
        <v>4</v>
      </c>
      <c r="Q4980">
        <v>2</v>
      </c>
      <c r="R4980">
        <v>2200</v>
      </c>
      <c r="S4980">
        <v>1</v>
      </c>
      <c r="T4980">
        <v>3</v>
      </c>
      <c r="W4980" t="s">
        <v>19005</v>
      </c>
      <c r="AO4980" t="s">
        <v>70</v>
      </c>
      <c r="AR4980">
        <v>35000000</v>
      </c>
      <c r="AV4980" t="s">
        <v>137</v>
      </c>
    </row>
    <row r="4981" spans="1:48">
      <c r="A4981" t="s">
        <v>19006</v>
      </c>
      <c r="B4981">
        <v>45244.631397638892</v>
      </c>
      <c r="C4981" t="s">
        <v>4899</v>
      </c>
      <c r="D4981" t="s">
        <v>61</v>
      </c>
      <c r="E4981" t="s">
        <v>19007</v>
      </c>
      <c r="F4981" t="s">
        <v>37700</v>
      </c>
      <c r="I4981" t="s">
        <v>75</v>
      </c>
      <c r="J4981" t="s">
        <v>0</v>
      </c>
      <c r="K4981" t="s">
        <v>64</v>
      </c>
      <c r="M4981" t="s">
        <v>19008</v>
      </c>
      <c r="N4981" t="s">
        <v>364</v>
      </c>
      <c r="O4981">
        <v>40</v>
      </c>
      <c r="P4981">
        <v>8</v>
      </c>
      <c r="Q4981">
        <v>6</v>
      </c>
      <c r="R4981">
        <v>6700</v>
      </c>
      <c r="S4981">
        <v>2</v>
      </c>
      <c r="T4981">
        <v>5</v>
      </c>
      <c r="V4981" t="s">
        <v>390</v>
      </c>
      <c r="W4981" t="s">
        <v>19009</v>
      </c>
      <c r="AO4981" t="s">
        <v>70</v>
      </c>
      <c r="AR4981">
        <v>325000000</v>
      </c>
      <c r="AV4981" t="s">
        <v>541</v>
      </c>
    </row>
    <row r="4982" spans="1:48">
      <c r="A4982" t="s">
        <v>19010</v>
      </c>
      <c r="B4982">
        <v>45244.672449768521</v>
      </c>
      <c r="C4982" t="s">
        <v>877</v>
      </c>
      <c r="D4982" t="s">
        <v>204</v>
      </c>
      <c r="E4982" t="s">
        <v>19011</v>
      </c>
      <c r="F4982" t="s">
        <v>37701</v>
      </c>
      <c r="I4982" t="s">
        <v>75</v>
      </c>
      <c r="J4982" t="s">
        <v>1</v>
      </c>
      <c r="K4982" t="s">
        <v>83</v>
      </c>
      <c r="M4982" t="s">
        <v>1443</v>
      </c>
      <c r="N4982" t="s">
        <v>364</v>
      </c>
      <c r="X4982">
        <v>15</v>
      </c>
      <c r="Y4982" t="s">
        <v>1064</v>
      </c>
      <c r="AO4982" t="s">
        <v>70</v>
      </c>
      <c r="AP4982">
        <v>4400000</v>
      </c>
      <c r="AV4982" t="s">
        <v>541</v>
      </c>
    </row>
    <row r="4983" spans="1:48">
      <c r="A4983" t="s">
        <v>19012</v>
      </c>
      <c r="B4983">
        <v>45245.390947256943</v>
      </c>
      <c r="C4983" t="s">
        <v>877</v>
      </c>
      <c r="D4983" t="s">
        <v>61</v>
      </c>
      <c r="E4983" t="s">
        <v>19013</v>
      </c>
      <c r="F4983" t="s">
        <v>37702</v>
      </c>
      <c r="I4983" t="s">
        <v>75</v>
      </c>
      <c r="J4983" t="s">
        <v>0</v>
      </c>
      <c r="K4983" t="s">
        <v>83</v>
      </c>
      <c r="M4983" t="s">
        <v>19014</v>
      </c>
      <c r="N4983" t="s">
        <v>1341</v>
      </c>
      <c r="O4983">
        <v>6</v>
      </c>
      <c r="P4983">
        <v>3</v>
      </c>
      <c r="Q4983">
        <v>2</v>
      </c>
      <c r="R4983">
        <v>2000</v>
      </c>
      <c r="S4983">
        <v>2</v>
      </c>
      <c r="T4983">
        <v>1</v>
      </c>
      <c r="AO4983" t="s">
        <v>70</v>
      </c>
      <c r="AR4983">
        <v>50000000</v>
      </c>
      <c r="AT4983" t="s">
        <v>19015</v>
      </c>
      <c r="AV4983" t="s">
        <v>137</v>
      </c>
    </row>
    <row r="4984" spans="1:48">
      <c r="A4984" t="s">
        <v>19016</v>
      </c>
      <c r="B4984">
        <v>45245.614143923609</v>
      </c>
      <c r="C4984" t="s">
        <v>4899</v>
      </c>
      <c r="D4984" t="s">
        <v>61</v>
      </c>
      <c r="E4984" t="s">
        <v>19017</v>
      </c>
      <c r="F4984" t="s">
        <v>37703</v>
      </c>
      <c r="I4984" t="s">
        <v>75</v>
      </c>
      <c r="J4984" t="s">
        <v>1</v>
      </c>
      <c r="K4984" t="s">
        <v>4295</v>
      </c>
      <c r="M4984" t="s">
        <v>3761</v>
      </c>
      <c r="N4984" t="s">
        <v>379</v>
      </c>
      <c r="X4984">
        <v>133</v>
      </c>
      <c r="AA4984" t="s">
        <v>19018</v>
      </c>
      <c r="AO4984" t="s">
        <v>70</v>
      </c>
      <c r="AP4984">
        <v>4000000</v>
      </c>
      <c r="AV4984" t="s">
        <v>137</v>
      </c>
    </row>
    <row r="4985" spans="1:48">
      <c r="A4985" t="s">
        <v>19019</v>
      </c>
      <c r="B4985">
        <v>45246.677176296296</v>
      </c>
      <c r="C4985" t="s">
        <v>4899</v>
      </c>
      <c r="D4985" t="s">
        <v>204</v>
      </c>
      <c r="E4985" t="s">
        <v>17115</v>
      </c>
      <c r="F4985" t="s">
        <v>37704</v>
      </c>
      <c r="I4985" t="s">
        <v>75</v>
      </c>
      <c r="J4985" t="s">
        <v>2</v>
      </c>
      <c r="K4985" t="s">
        <v>64</v>
      </c>
      <c r="M4985" t="s">
        <v>995</v>
      </c>
      <c r="N4985" t="s">
        <v>152</v>
      </c>
      <c r="AB4985" t="s">
        <v>4977</v>
      </c>
      <c r="AC4985">
        <v>3</v>
      </c>
      <c r="AD4985">
        <v>2</v>
      </c>
      <c r="AE4985">
        <v>2</v>
      </c>
      <c r="AF4985">
        <v>1100</v>
      </c>
      <c r="AG4985" t="s">
        <v>107</v>
      </c>
      <c r="AH4985" t="s">
        <v>1293</v>
      </c>
      <c r="AI4985" t="s">
        <v>144</v>
      </c>
      <c r="AO4985" t="s">
        <v>70</v>
      </c>
      <c r="AR4985">
        <v>65000000</v>
      </c>
      <c r="AU4985" t="s">
        <v>6559</v>
      </c>
      <c r="AV4985" t="s">
        <v>541</v>
      </c>
    </row>
    <row r="4986" spans="1:48">
      <c r="A4986" t="s">
        <v>19020</v>
      </c>
      <c r="B4986">
        <v>45247.585973124995</v>
      </c>
      <c r="C4986" t="s">
        <v>877</v>
      </c>
      <c r="D4986" t="s">
        <v>61</v>
      </c>
      <c r="E4986" t="s">
        <v>19021</v>
      </c>
      <c r="F4986" t="s">
        <v>37705</v>
      </c>
      <c r="I4986" t="s">
        <v>241</v>
      </c>
      <c r="J4986" t="s">
        <v>352</v>
      </c>
      <c r="K4986" t="s">
        <v>3</v>
      </c>
      <c r="M4986" t="s">
        <v>19022</v>
      </c>
      <c r="N4986" t="s">
        <v>152</v>
      </c>
      <c r="AK4986" t="s">
        <v>3</v>
      </c>
      <c r="AL4986">
        <v>8</v>
      </c>
      <c r="AM4986">
        <v>2000</v>
      </c>
      <c r="AN4986" t="s">
        <v>19023</v>
      </c>
      <c r="AO4986" t="s">
        <v>70</v>
      </c>
      <c r="AR4986">
        <v>225000</v>
      </c>
      <c r="AV4986" t="s">
        <v>137</v>
      </c>
    </row>
    <row r="4987" spans="1:48">
      <c r="A4987" t="s">
        <v>19024</v>
      </c>
      <c r="B4987">
        <v>45247.661006909722</v>
      </c>
      <c r="C4987" t="s">
        <v>132</v>
      </c>
      <c r="D4987" t="s">
        <v>204</v>
      </c>
      <c r="E4987" t="s">
        <v>3304</v>
      </c>
      <c r="F4987" t="s">
        <v>37706</v>
      </c>
      <c r="I4987" t="s">
        <v>241</v>
      </c>
      <c r="J4987" t="s">
        <v>352</v>
      </c>
      <c r="M4987" t="s">
        <v>19025</v>
      </c>
      <c r="N4987" t="s">
        <v>4647</v>
      </c>
      <c r="AM4987">
        <v>8000</v>
      </c>
      <c r="AN4987" t="s">
        <v>19026</v>
      </c>
      <c r="AO4987" t="s">
        <v>70</v>
      </c>
      <c r="AR4987">
        <v>520000</v>
      </c>
      <c r="AV4987" t="s">
        <v>137</v>
      </c>
    </row>
    <row r="4988" spans="1:48">
      <c r="A4988" t="s">
        <v>19027</v>
      </c>
      <c r="B4988">
        <v>45247.663677233795</v>
      </c>
      <c r="C4988" t="s">
        <v>132</v>
      </c>
      <c r="D4988" t="s">
        <v>204</v>
      </c>
      <c r="E4988" t="s">
        <v>3304</v>
      </c>
      <c r="F4988" t="s">
        <v>37707</v>
      </c>
      <c r="I4988" t="s">
        <v>241</v>
      </c>
      <c r="J4988" t="s">
        <v>352</v>
      </c>
      <c r="M4988" t="s">
        <v>19025</v>
      </c>
      <c r="N4988" t="s">
        <v>4647</v>
      </c>
      <c r="AM4988">
        <v>24000</v>
      </c>
      <c r="AN4988" t="s">
        <v>19026</v>
      </c>
      <c r="AO4988" t="s">
        <v>70</v>
      </c>
      <c r="AR4988">
        <v>1560000</v>
      </c>
      <c r="AV4988" t="s">
        <v>137</v>
      </c>
    </row>
    <row r="4989" spans="1:48">
      <c r="A4989" t="s">
        <v>19028</v>
      </c>
      <c r="B4989">
        <v>45247.686703935186</v>
      </c>
      <c r="C4989" t="s">
        <v>132</v>
      </c>
      <c r="D4989" t="s">
        <v>204</v>
      </c>
      <c r="E4989" t="s">
        <v>3304</v>
      </c>
      <c r="F4989" t="s">
        <v>37708</v>
      </c>
      <c r="I4989" t="s">
        <v>241</v>
      </c>
      <c r="J4989" t="s">
        <v>2</v>
      </c>
      <c r="M4989" t="s">
        <v>2474</v>
      </c>
      <c r="N4989" t="s">
        <v>96</v>
      </c>
      <c r="AB4989" t="s">
        <v>122</v>
      </c>
      <c r="AC4989">
        <v>38</v>
      </c>
      <c r="AD4989">
        <v>2</v>
      </c>
      <c r="AE4989">
        <v>2</v>
      </c>
      <c r="AF4989">
        <v>1120</v>
      </c>
      <c r="AG4989" t="s">
        <v>107</v>
      </c>
      <c r="AJ4989" t="s">
        <v>19029</v>
      </c>
      <c r="AO4989" t="s">
        <v>70</v>
      </c>
      <c r="AR4989">
        <v>500000</v>
      </c>
      <c r="AU4989" t="s">
        <v>6564</v>
      </c>
      <c r="AV4989" t="s">
        <v>411</v>
      </c>
    </row>
    <row r="4990" spans="1:48">
      <c r="A4990" t="s">
        <v>19030</v>
      </c>
      <c r="B4990">
        <v>45247.690480266203</v>
      </c>
      <c r="C4990" t="s">
        <v>803</v>
      </c>
      <c r="D4990" t="s">
        <v>61</v>
      </c>
      <c r="E4990" t="s">
        <v>19031</v>
      </c>
      <c r="F4990" t="s">
        <v>37709</v>
      </c>
      <c r="G4990" t="s">
        <v>19032</v>
      </c>
      <c r="I4990" t="s">
        <v>75</v>
      </c>
      <c r="J4990" t="s">
        <v>0</v>
      </c>
      <c r="K4990" t="s">
        <v>64</v>
      </c>
      <c r="M4990" t="s">
        <v>19033</v>
      </c>
      <c r="N4990" t="s">
        <v>554</v>
      </c>
      <c r="O4990">
        <v>11.1</v>
      </c>
      <c r="P4990">
        <v>4</v>
      </c>
      <c r="Q4990">
        <v>3</v>
      </c>
      <c r="R4990">
        <v>3312</v>
      </c>
      <c r="S4990">
        <v>3</v>
      </c>
      <c r="T4990">
        <v>3</v>
      </c>
      <c r="V4990" t="s">
        <v>274</v>
      </c>
      <c r="W4990" t="s">
        <v>19034</v>
      </c>
      <c r="AO4990" t="s">
        <v>70</v>
      </c>
      <c r="AR4990">
        <v>56000000</v>
      </c>
      <c r="AT4990" t="s">
        <v>13379</v>
      </c>
      <c r="AV4990" t="s">
        <v>421</v>
      </c>
    </row>
    <row r="4991" spans="1:48">
      <c r="A4991" t="s">
        <v>19035</v>
      </c>
      <c r="B4991">
        <v>45247.692314016203</v>
      </c>
      <c r="C4991" t="s">
        <v>132</v>
      </c>
      <c r="D4991" t="s">
        <v>204</v>
      </c>
      <c r="E4991" t="s">
        <v>3304</v>
      </c>
      <c r="F4991" t="s">
        <v>37710</v>
      </c>
      <c r="I4991" t="s">
        <v>75</v>
      </c>
      <c r="J4991" t="s">
        <v>2</v>
      </c>
      <c r="M4991" t="s">
        <v>19036</v>
      </c>
      <c r="N4991" t="s">
        <v>142</v>
      </c>
      <c r="AB4991" t="s">
        <v>122</v>
      </c>
      <c r="AC4991">
        <v>19</v>
      </c>
      <c r="AD4991">
        <v>2</v>
      </c>
      <c r="AE4991">
        <v>2</v>
      </c>
      <c r="AF4991">
        <v>1134</v>
      </c>
      <c r="AG4991" t="s">
        <v>98</v>
      </c>
      <c r="AH4991" t="s">
        <v>14</v>
      </c>
      <c r="AJ4991" t="s">
        <v>19037</v>
      </c>
      <c r="AO4991" t="s">
        <v>70</v>
      </c>
      <c r="AR4991">
        <v>100000000</v>
      </c>
      <c r="AU4991" t="s">
        <v>6530</v>
      </c>
      <c r="AV4991" t="s">
        <v>137</v>
      </c>
    </row>
    <row r="4992" spans="1:48">
      <c r="A4992" t="s">
        <v>19038</v>
      </c>
      <c r="B4992">
        <v>45247.721340219912</v>
      </c>
      <c r="C4992" t="s">
        <v>132</v>
      </c>
      <c r="D4992" t="s">
        <v>204</v>
      </c>
      <c r="E4992" t="s">
        <v>3304</v>
      </c>
      <c r="F4992" t="s">
        <v>37711</v>
      </c>
      <c r="I4992" t="s">
        <v>241</v>
      </c>
      <c r="J4992" t="s">
        <v>2</v>
      </c>
      <c r="M4992" t="s">
        <v>2474</v>
      </c>
      <c r="N4992" t="s">
        <v>96</v>
      </c>
      <c r="AB4992" t="s">
        <v>122</v>
      </c>
      <c r="AC4992">
        <v>11</v>
      </c>
      <c r="AD4992">
        <v>3</v>
      </c>
      <c r="AE4992">
        <v>3</v>
      </c>
      <c r="AF4992">
        <v>2200</v>
      </c>
      <c r="AG4992" t="s">
        <v>107</v>
      </c>
      <c r="AH4992" t="s">
        <v>1964</v>
      </c>
      <c r="AJ4992" t="s">
        <v>19039</v>
      </c>
      <c r="AO4992" t="s">
        <v>154</v>
      </c>
      <c r="AR4992">
        <v>3500</v>
      </c>
      <c r="AU4992" t="s">
        <v>6564</v>
      </c>
      <c r="AV4992" t="s">
        <v>137</v>
      </c>
    </row>
    <row r="4993" spans="1:48">
      <c r="A4993" t="s">
        <v>19040</v>
      </c>
      <c r="B4993">
        <v>45247.815847847218</v>
      </c>
      <c r="C4993" t="s">
        <v>803</v>
      </c>
      <c r="D4993" t="s">
        <v>61</v>
      </c>
      <c r="E4993" t="s">
        <v>19041</v>
      </c>
      <c r="F4993" t="s">
        <v>37712</v>
      </c>
      <c r="I4993" t="s">
        <v>75</v>
      </c>
      <c r="J4993" t="s">
        <v>0</v>
      </c>
      <c r="K4993" t="s">
        <v>64</v>
      </c>
      <c r="M4993" t="s">
        <v>19042</v>
      </c>
      <c r="N4993" t="s">
        <v>554</v>
      </c>
      <c r="O4993">
        <v>7.5</v>
      </c>
      <c r="P4993">
        <v>3</v>
      </c>
      <c r="Q4993">
        <v>2</v>
      </c>
      <c r="R4993">
        <v>1500</v>
      </c>
      <c r="S4993">
        <v>1</v>
      </c>
      <c r="T4993">
        <v>1</v>
      </c>
      <c r="W4993" t="s">
        <v>19043</v>
      </c>
      <c r="AO4993" t="s">
        <v>70</v>
      </c>
      <c r="AR4993">
        <v>30000000</v>
      </c>
      <c r="AT4993" t="s">
        <v>13379</v>
      </c>
      <c r="AV4993" t="s">
        <v>541</v>
      </c>
    </row>
    <row r="4994" spans="1:48">
      <c r="A4994" t="s">
        <v>19044</v>
      </c>
      <c r="B4994">
        <v>45248.431459027779</v>
      </c>
      <c r="C4994" t="s">
        <v>877</v>
      </c>
      <c r="D4994" t="s">
        <v>204</v>
      </c>
      <c r="E4994" t="s">
        <v>9234</v>
      </c>
      <c r="F4994" t="s">
        <v>37713</v>
      </c>
      <c r="I4994" t="s">
        <v>75</v>
      </c>
      <c r="J4994" t="s">
        <v>0</v>
      </c>
      <c r="M4994" t="s">
        <v>17873</v>
      </c>
      <c r="N4994" t="s">
        <v>77</v>
      </c>
      <c r="O4994">
        <v>15.54</v>
      </c>
      <c r="P4994">
        <v>6</v>
      </c>
      <c r="Q4994">
        <v>3</v>
      </c>
      <c r="R4994">
        <v>3000</v>
      </c>
      <c r="S4994">
        <v>2</v>
      </c>
      <c r="T4994">
        <v>2</v>
      </c>
      <c r="W4994" t="s">
        <v>19045</v>
      </c>
      <c r="AO4994" t="s">
        <v>70</v>
      </c>
      <c r="AR4994">
        <v>256410000</v>
      </c>
      <c r="AT4994" t="s">
        <v>19046</v>
      </c>
      <c r="AV4994" t="s">
        <v>541</v>
      </c>
    </row>
    <row r="4995" spans="1:48">
      <c r="A4995" t="s">
        <v>19047</v>
      </c>
      <c r="B4995">
        <v>45248.462744606484</v>
      </c>
      <c r="C4995" t="s">
        <v>877</v>
      </c>
      <c r="D4995" t="s">
        <v>61</v>
      </c>
      <c r="E4995" t="s">
        <v>19048</v>
      </c>
      <c r="F4995" t="s">
        <v>37714</v>
      </c>
      <c r="I4995" t="s">
        <v>75</v>
      </c>
      <c r="J4995" t="s">
        <v>0</v>
      </c>
      <c r="K4995" t="s">
        <v>64</v>
      </c>
      <c r="M4995" t="s">
        <v>19049</v>
      </c>
      <c r="N4995" t="s">
        <v>4647</v>
      </c>
      <c r="O4995">
        <v>6.5</v>
      </c>
      <c r="P4995">
        <v>4</v>
      </c>
      <c r="Q4995">
        <v>3</v>
      </c>
      <c r="R4995">
        <v>1200</v>
      </c>
      <c r="S4995">
        <v>1</v>
      </c>
      <c r="T4995">
        <v>1</v>
      </c>
      <c r="AO4995" t="s">
        <v>70</v>
      </c>
      <c r="AR4995">
        <v>35000000</v>
      </c>
      <c r="AV4995" t="s">
        <v>137</v>
      </c>
    </row>
    <row r="4996" spans="1:48">
      <c r="A4996" t="s">
        <v>19050</v>
      </c>
      <c r="B4996">
        <v>45248.466111956019</v>
      </c>
      <c r="C4996" t="s">
        <v>877</v>
      </c>
      <c r="D4996" t="s">
        <v>61</v>
      </c>
      <c r="E4996" t="s">
        <v>19051</v>
      </c>
      <c r="F4996" t="s">
        <v>37715</v>
      </c>
      <c r="I4996" t="s">
        <v>75</v>
      </c>
      <c r="J4996" t="s">
        <v>0</v>
      </c>
      <c r="K4996" t="s">
        <v>83</v>
      </c>
      <c r="M4996" t="s">
        <v>19052</v>
      </c>
      <c r="N4996" t="s">
        <v>364</v>
      </c>
      <c r="O4996">
        <v>10</v>
      </c>
      <c r="P4996">
        <v>6</v>
      </c>
      <c r="Q4996">
        <v>6</v>
      </c>
      <c r="R4996">
        <v>4000</v>
      </c>
      <c r="S4996">
        <v>2</v>
      </c>
      <c r="T4996">
        <v>2</v>
      </c>
      <c r="W4996" t="s">
        <v>19053</v>
      </c>
      <c r="AO4996" t="s">
        <v>70</v>
      </c>
      <c r="AR4996">
        <v>120000000</v>
      </c>
      <c r="AV4996" t="s">
        <v>541</v>
      </c>
    </row>
    <row r="4997" spans="1:48">
      <c r="A4997" t="s">
        <v>19054</v>
      </c>
      <c r="B4997">
        <v>45248.497109479169</v>
      </c>
      <c r="C4997" t="s">
        <v>4899</v>
      </c>
      <c r="D4997" t="s">
        <v>204</v>
      </c>
      <c r="E4997" t="s">
        <v>14311</v>
      </c>
      <c r="F4997" t="s">
        <v>37716</v>
      </c>
      <c r="I4997" t="s">
        <v>75</v>
      </c>
      <c r="J4997" t="s">
        <v>1</v>
      </c>
      <c r="K4997" t="s">
        <v>64</v>
      </c>
      <c r="M4997" t="s">
        <v>19055</v>
      </c>
      <c r="N4997" t="s">
        <v>77</v>
      </c>
      <c r="X4997">
        <v>10.5</v>
      </c>
      <c r="Y4997" t="s">
        <v>64</v>
      </c>
      <c r="AA4997" t="s">
        <v>19056</v>
      </c>
      <c r="AO4997" t="s">
        <v>70</v>
      </c>
      <c r="AP4997">
        <v>17500000</v>
      </c>
      <c r="AV4997" t="s">
        <v>421</v>
      </c>
    </row>
    <row r="4998" spans="1:48">
      <c r="A4998" t="s">
        <v>19057</v>
      </c>
      <c r="B4998">
        <v>45248.498899872684</v>
      </c>
      <c r="C4998" t="s">
        <v>4899</v>
      </c>
      <c r="D4998" t="s">
        <v>61</v>
      </c>
      <c r="E4998" t="s">
        <v>19058</v>
      </c>
      <c r="F4998" t="s">
        <v>37717</v>
      </c>
      <c r="I4998" t="s">
        <v>75</v>
      </c>
      <c r="J4998" t="s">
        <v>1</v>
      </c>
      <c r="K4998" t="s">
        <v>6603</v>
      </c>
      <c r="M4998" t="s">
        <v>19059</v>
      </c>
      <c r="N4998" t="s">
        <v>781</v>
      </c>
      <c r="X4998">
        <v>80</v>
      </c>
      <c r="Z4998" t="s">
        <v>808</v>
      </c>
      <c r="AA4998" t="s">
        <v>19060</v>
      </c>
      <c r="AO4998" t="s">
        <v>70</v>
      </c>
      <c r="AP4998">
        <v>400000</v>
      </c>
      <c r="AV4998" t="s">
        <v>421</v>
      </c>
    </row>
    <row r="4999" spans="1:48">
      <c r="A4999" t="s">
        <v>19061</v>
      </c>
      <c r="B4999">
        <v>45250.382269479167</v>
      </c>
      <c r="C4999" t="s">
        <v>132</v>
      </c>
      <c r="D4999" t="s">
        <v>61</v>
      </c>
      <c r="E4999" t="s">
        <v>3442</v>
      </c>
      <c r="F4999" t="s">
        <v>37718</v>
      </c>
      <c r="I4999" t="s">
        <v>75</v>
      </c>
      <c r="J4999" t="s">
        <v>0</v>
      </c>
      <c r="M4999" t="s">
        <v>19062</v>
      </c>
      <c r="N4999" t="s">
        <v>718</v>
      </c>
      <c r="O4999">
        <v>8</v>
      </c>
      <c r="P4999">
        <v>5</v>
      </c>
      <c r="Q4999">
        <v>4</v>
      </c>
      <c r="R4999">
        <v>3400</v>
      </c>
      <c r="S4999">
        <v>2</v>
      </c>
      <c r="T4999">
        <v>2</v>
      </c>
      <c r="W4999" t="s">
        <v>19063</v>
      </c>
      <c r="AO4999" t="s">
        <v>70</v>
      </c>
      <c r="AR4999">
        <v>47000000</v>
      </c>
      <c r="AV4999" t="s">
        <v>541</v>
      </c>
    </row>
    <row r="5000" spans="1:48">
      <c r="A5000" t="s">
        <v>19064</v>
      </c>
      <c r="B5000">
        <v>45250.387369826392</v>
      </c>
      <c r="C5000" t="s">
        <v>132</v>
      </c>
      <c r="D5000" t="s">
        <v>61</v>
      </c>
      <c r="E5000" t="s">
        <v>12712</v>
      </c>
      <c r="F5000" t="s">
        <v>37719</v>
      </c>
      <c r="I5000" t="s">
        <v>75</v>
      </c>
      <c r="J5000" t="s">
        <v>352</v>
      </c>
      <c r="M5000" t="s">
        <v>1596</v>
      </c>
      <c r="N5000" t="s">
        <v>1596</v>
      </c>
      <c r="AL5000">
        <v>17.5</v>
      </c>
      <c r="AM5000">
        <v>10000</v>
      </c>
      <c r="AN5000" t="s">
        <v>19065</v>
      </c>
      <c r="AO5000" t="s">
        <v>70</v>
      </c>
      <c r="AR5000">
        <v>175000000</v>
      </c>
      <c r="AV5000" t="s">
        <v>541</v>
      </c>
    </row>
    <row r="5001" spans="1:48">
      <c r="A5001" t="s">
        <v>19066</v>
      </c>
      <c r="B5001">
        <v>45250.389729421295</v>
      </c>
      <c r="C5001" t="s">
        <v>132</v>
      </c>
      <c r="D5001" t="s">
        <v>61</v>
      </c>
      <c r="E5001" t="s">
        <v>12712</v>
      </c>
      <c r="F5001" t="s">
        <v>37720</v>
      </c>
      <c r="I5001" t="s">
        <v>241</v>
      </c>
      <c r="J5001" t="s">
        <v>352</v>
      </c>
      <c r="M5001" t="s">
        <v>1596</v>
      </c>
      <c r="N5001" t="s">
        <v>1596</v>
      </c>
      <c r="AL5001">
        <v>17.5</v>
      </c>
      <c r="AM5001">
        <v>10000</v>
      </c>
      <c r="AN5001" t="s">
        <v>19067</v>
      </c>
      <c r="AO5001" t="s">
        <v>70</v>
      </c>
      <c r="AR5001">
        <v>850000</v>
      </c>
      <c r="AV5001" t="s">
        <v>541</v>
      </c>
    </row>
    <row r="5002" spans="1:48">
      <c r="A5002" t="s">
        <v>19068</v>
      </c>
      <c r="B5002">
        <v>45250.428672754628</v>
      </c>
      <c r="C5002" t="s">
        <v>11244</v>
      </c>
      <c r="D5002" t="s">
        <v>61</v>
      </c>
      <c r="E5002" t="s">
        <v>19069</v>
      </c>
      <c r="F5002" t="s">
        <v>37721</v>
      </c>
      <c r="I5002" t="s">
        <v>75</v>
      </c>
      <c r="J5002" t="s">
        <v>1</v>
      </c>
      <c r="M5002" t="s">
        <v>19070</v>
      </c>
      <c r="N5002" t="s">
        <v>121</v>
      </c>
      <c r="X5002">
        <v>12</v>
      </c>
      <c r="AA5002" t="s">
        <v>19071</v>
      </c>
      <c r="AO5002" t="s">
        <v>70</v>
      </c>
      <c r="AQ5002">
        <v>500000</v>
      </c>
      <c r="AV5002" t="s">
        <v>541</v>
      </c>
    </row>
    <row r="5003" spans="1:48">
      <c r="A5003" t="s">
        <v>19072</v>
      </c>
      <c r="B5003">
        <v>45250.437226249996</v>
      </c>
      <c r="C5003" t="s">
        <v>11244</v>
      </c>
      <c r="D5003" t="s">
        <v>61</v>
      </c>
      <c r="E5003" t="s">
        <v>19073</v>
      </c>
      <c r="F5003" t="s">
        <v>37722</v>
      </c>
      <c r="I5003" t="s">
        <v>75</v>
      </c>
      <c r="J5003" t="s">
        <v>2</v>
      </c>
      <c r="M5003" t="s">
        <v>19074</v>
      </c>
      <c r="N5003" t="s">
        <v>348</v>
      </c>
      <c r="AB5003" t="s">
        <v>122</v>
      </c>
      <c r="AC5003">
        <v>2</v>
      </c>
      <c r="AD5003">
        <v>2</v>
      </c>
      <c r="AE5003">
        <v>1</v>
      </c>
      <c r="AF5003">
        <v>660</v>
      </c>
      <c r="AG5003" t="s">
        <v>107</v>
      </c>
      <c r="AI5003" t="s">
        <v>8528</v>
      </c>
      <c r="AO5003" t="s">
        <v>70</v>
      </c>
      <c r="AR5003">
        <v>16000000</v>
      </c>
      <c r="AU5003" t="s">
        <v>6530</v>
      </c>
      <c r="AV5003" t="s">
        <v>541</v>
      </c>
    </row>
    <row r="5004" spans="1:48">
      <c r="A5004" t="s">
        <v>19075</v>
      </c>
      <c r="B5004">
        <v>45250.472755740746</v>
      </c>
      <c r="C5004" t="s">
        <v>132</v>
      </c>
      <c r="D5004" t="s">
        <v>61</v>
      </c>
      <c r="E5004" t="s">
        <v>19076</v>
      </c>
      <c r="F5004" t="s">
        <v>37723</v>
      </c>
      <c r="I5004" t="s">
        <v>75</v>
      </c>
      <c r="J5004" t="s">
        <v>0</v>
      </c>
      <c r="M5004" t="s">
        <v>19077</v>
      </c>
      <c r="N5004" t="s">
        <v>152</v>
      </c>
      <c r="O5004">
        <v>27</v>
      </c>
      <c r="P5004">
        <v>6</v>
      </c>
      <c r="Q5004">
        <v>6</v>
      </c>
      <c r="R5004">
        <v>8000</v>
      </c>
      <c r="S5004">
        <v>2</v>
      </c>
      <c r="T5004">
        <v>3</v>
      </c>
      <c r="W5004" t="s">
        <v>19078</v>
      </c>
      <c r="AO5004" t="s">
        <v>70</v>
      </c>
      <c r="AR5004">
        <v>600000000</v>
      </c>
      <c r="AV5004" t="s">
        <v>541</v>
      </c>
    </row>
    <row r="5005" spans="1:48">
      <c r="A5005" t="s">
        <v>19079</v>
      </c>
      <c r="B5005">
        <v>45250.482352696759</v>
      </c>
      <c r="C5005" t="s">
        <v>4899</v>
      </c>
      <c r="D5005" t="s">
        <v>204</v>
      </c>
      <c r="E5005" t="s">
        <v>12141</v>
      </c>
      <c r="F5005" t="s">
        <v>37724</v>
      </c>
      <c r="I5005" t="s">
        <v>75</v>
      </c>
      <c r="J5005" t="s">
        <v>2</v>
      </c>
      <c r="K5005" t="s">
        <v>64</v>
      </c>
      <c r="M5005" t="s">
        <v>10354</v>
      </c>
      <c r="AB5005" t="s">
        <v>1741</v>
      </c>
      <c r="AC5005">
        <v>25</v>
      </c>
      <c r="AD5005">
        <v>3</v>
      </c>
      <c r="AE5005">
        <v>2</v>
      </c>
      <c r="AF5005">
        <v>2100</v>
      </c>
      <c r="AG5005" t="s">
        <v>107</v>
      </c>
      <c r="AH5005" t="s">
        <v>1293</v>
      </c>
      <c r="AI5005" t="s">
        <v>144</v>
      </c>
      <c r="AO5005" t="s">
        <v>70</v>
      </c>
      <c r="AR5005">
        <v>95000000</v>
      </c>
      <c r="AU5005" t="s">
        <v>6530</v>
      </c>
      <c r="AV5005" t="s">
        <v>541</v>
      </c>
    </row>
    <row r="5006" spans="1:48">
      <c r="A5006" t="s">
        <v>19080</v>
      </c>
      <c r="B5006">
        <v>45250.484101412032</v>
      </c>
      <c r="C5006" t="s">
        <v>4899</v>
      </c>
      <c r="D5006" t="s">
        <v>204</v>
      </c>
      <c r="E5006" t="s">
        <v>17124</v>
      </c>
      <c r="F5006" t="s">
        <v>37725</v>
      </c>
      <c r="I5006" t="s">
        <v>75</v>
      </c>
      <c r="J5006" t="s">
        <v>0</v>
      </c>
      <c r="K5006" t="s">
        <v>64</v>
      </c>
      <c r="M5006" t="s">
        <v>19081</v>
      </c>
      <c r="N5006" t="s">
        <v>615</v>
      </c>
      <c r="O5006">
        <v>8.5</v>
      </c>
      <c r="P5006">
        <v>6</v>
      </c>
      <c r="Q5006">
        <v>4</v>
      </c>
      <c r="R5006">
        <v>3000</v>
      </c>
      <c r="S5006">
        <v>2</v>
      </c>
      <c r="T5006">
        <v>2</v>
      </c>
      <c r="U5006">
        <v>8</v>
      </c>
      <c r="V5006" t="s">
        <v>1792</v>
      </c>
      <c r="AO5006" t="s">
        <v>70</v>
      </c>
      <c r="AR5006">
        <v>105000000</v>
      </c>
      <c r="AT5006" t="s">
        <v>19082</v>
      </c>
      <c r="AV5006" t="s">
        <v>421</v>
      </c>
    </row>
    <row r="5007" spans="1:48">
      <c r="A5007" t="s">
        <v>19083</v>
      </c>
      <c r="B5007">
        <v>45250.51177769676</v>
      </c>
      <c r="C5007" t="s">
        <v>132</v>
      </c>
      <c r="D5007" t="s">
        <v>204</v>
      </c>
      <c r="E5007" t="s">
        <v>19084</v>
      </c>
      <c r="F5007" t="s">
        <v>37726</v>
      </c>
      <c r="I5007" t="s">
        <v>75</v>
      </c>
      <c r="J5007" t="s">
        <v>0</v>
      </c>
      <c r="M5007" t="s">
        <v>19085</v>
      </c>
      <c r="N5007" t="s">
        <v>112</v>
      </c>
      <c r="O5007">
        <v>10.75</v>
      </c>
      <c r="P5007">
        <v>5</v>
      </c>
      <c r="Q5007">
        <v>3</v>
      </c>
      <c r="R5007">
        <v>2500</v>
      </c>
      <c r="S5007">
        <v>2</v>
      </c>
      <c r="T5007">
        <v>3</v>
      </c>
      <c r="W5007" t="s">
        <v>19086</v>
      </c>
      <c r="AO5007" t="s">
        <v>70</v>
      </c>
      <c r="AR5007">
        <v>140000000</v>
      </c>
      <c r="AV5007" t="s">
        <v>137</v>
      </c>
    </row>
    <row r="5008" spans="1:48">
      <c r="A5008" t="s">
        <v>19087</v>
      </c>
      <c r="B5008">
        <v>45250.676152141205</v>
      </c>
      <c r="C5008" t="s">
        <v>132</v>
      </c>
      <c r="D5008" t="s">
        <v>61</v>
      </c>
      <c r="E5008" t="s">
        <v>19088</v>
      </c>
      <c r="F5008" t="s">
        <v>37727</v>
      </c>
      <c r="I5008" t="s">
        <v>75</v>
      </c>
      <c r="J5008" t="s">
        <v>0</v>
      </c>
      <c r="M5008" t="s">
        <v>19089</v>
      </c>
      <c r="N5008" t="s">
        <v>273</v>
      </c>
      <c r="O5008">
        <v>16</v>
      </c>
      <c r="P5008">
        <v>4</v>
      </c>
      <c r="Q5008">
        <v>3</v>
      </c>
      <c r="R5008">
        <v>3000</v>
      </c>
      <c r="S5008">
        <v>2</v>
      </c>
      <c r="T5008">
        <v>4</v>
      </c>
      <c r="U5008">
        <v>35</v>
      </c>
      <c r="W5008" t="s">
        <v>19090</v>
      </c>
      <c r="AO5008" t="s">
        <v>70</v>
      </c>
      <c r="AR5008">
        <v>50000000</v>
      </c>
      <c r="AV5008" t="s">
        <v>541</v>
      </c>
    </row>
    <row r="5009" spans="1:48">
      <c r="A5009" t="s">
        <v>19091</v>
      </c>
      <c r="B5009">
        <v>45250.707432754629</v>
      </c>
      <c r="C5009" t="s">
        <v>132</v>
      </c>
      <c r="D5009" t="s">
        <v>204</v>
      </c>
      <c r="E5009" t="s">
        <v>3304</v>
      </c>
      <c r="F5009" t="s">
        <v>37728</v>
      </c>
      <c r="I5009" t="s">
        <v>241</v>
      </c>
      <c r="J5009" t="s">
        <v>2</v>
      </c>
      <c r="M5009" t="s">
        <v>2474</v>
      </c>
      <c r="N5009" t="s">
        <v>96</v>
      </c>
      <c r="AB5009" t="s">
        <v>122</v>
      </c>
      <c r="AC5009">
        <v>11</v>
      </c>
      <c r="AD5009">
        <v>2</v>
      </c>
      <c r="AE5009">
        <v>2</v>
      </c>
      <c r="AF5009">
        <v>800</v>
      </c>
      <c r="AG5009" t="s">
        <v>107</v>
      </c>
      <c r="AH5009" t="s">
        <v>1139</v>
      </c>
      <c r="AJ5009" t="s">
        <v>19092</v>
      </c>
      <c r="AO5009" t="s">
        <v>70</v>
      </c>
      <c r="AR5009">
        <v>325000</v>
      </c>
      <c r="AU5009" t="s">
        <v>6564</v>
      </c>
      <c r="AV5009" t="s">
        <v>137</v>
      </c>
    </row>
    <row r="5010" spans="1:48">
      <c r="A5010" t="s">
        <v>19093</v>
      </c>
      <c r="B5010">
        <v>45250.710995196758</v>
      </c>
      <c r="C5010" t="s">
        <v>132</v>
      </c>
      <c r="D5010" t="s">
        <v>204</v>
      </c>
      <c r="E5010" t="s">
        <v>3304</v>
      </c>
      <c r="F5010" t="s">
        <v>37729</v>
      </c>
      <c r="I5010" t="s">
        <v>75</v>
      </c>
      <c r="J5010" t="s">
        <v>2</v>
      </c>
      <c r="M5010" t="s">
        <v>12647</v>
      </c>
      <c r="N5010" t="s">
        <v>77</v>
      </c>
      <c r="AB5010" t="s">
        <v>302</v>
      </c>
      <c r="AC5010">
        <v>14</v>
      </c>
      <c r="AD5010">
        <v>2</v>
      </c>
      <c r="AE5010">
        <v>2</v>
      </c>
      <c r="AF5010">
        <v>1100</v>
      </c>
      <c r="AG5010" t="s">
        <v>107</v>
      </c>
      <c r="AH5010" t="s">
        <v>14</v>
      </c>
      <c r="AJ5010" t="s">
        <v>19094</v>
      </c>
      <c r="AO5010" t="s">
        <v>70</v>
      </c>
      <c r="AR5010">
        <v>79000000</v>
      </c>
      <c r="AU5010" t="s">
        <v>6530</v>
      </c>
      <c r="AV5010" t="s">
        <v>137</v>
      </c>
    </row>
    <row r="5011" spans="1:48">
      <c r="A5011" t="s">
        <v>19095</v>
      </c>
      <c r="B5011">
        <v>45250.756320300927</v>
      </c>
      <c r="C5011" t="s">
        <v>803</v>
      </c>
      <c r="D5011" t="s">
        <v>204</v>
      </c>
      <c r="E5011" t="s">
        <v>19096</v>
      </c>
      <c r="F5011" t="s">
        <v>37730</v>
      </c>
      <c r="I5011" t="s">
        <v>241</v>
      </c>
      <c r="J5011" t="s">
        <v>352</v>
      </c>
      <c r="K5011" t="s">
        <v>1128</v>
      </c>
      <c r="M5011" t="s">
        <v>17586</v>
      </c>
      <c r="N5011" t="s">
        <v>554</v>
      </c>
      <c r="AK5011" t="s">
        <v>13768</v>
      </c>
      <c r="AM5011">
        <v>15000</v>
      </c>
      <c r="AN5011" t="s">
        <v>19097</v>
      </c>
      <c r="AO5011" t="s">
        <v>70</v>
      </c>
      <c r="AQ5011" t="s">
        <v>19098</v>
      </c>
      <c r="AR5011">
        <v>1125000</v>
      </c>
      <c r="AT5011" t="s">
        <v>13379</v>
      </c>
      <c r="AV5011" t="s">
        <v>137</v>
      </c>
    </row>
    <row r="5012" spans="1:48">
      <c r="A5012" t="s">
        <v>19099</v>
      </c>
      <c r="B5012">
        <v>45250.783915821754</v>
      </c>
      <c r="C5012" t="s">
        <v>803</v>
      </c>
      <c r="D5012" t="s">
        <v>204</v>
      </c>
      <c r="E5012" t="s">
        <v>19100</v>
      </c>
      <c r="F5012" t="s">
        <v>37731</v>
      </c>
      <c r="I5012" t="s">
        <v>75</v>
      </c>
      <c r="J5012" t="s">
        <v>0</v>
      </c>
      <c r="K5012" t="s">
        <v>64</v>
      </c>
      <c r="M5012" t="s">
        <v>19101</v>
      </c>
      <c r="N5012" t="s">
        <v>121</v>
      </c>
      <c r="O5012">
        <v>10</v>
      </c>
      <c r="P5012">
        <v>5</v>
      </c>
      <c r="Q5012">
        <v>3</v>
      </c>
      <c r="R5012">
        <v>2500</v>
      </c>
      <c r="S5012">
        <v>2</v>
      </c>
      <c r="T5012">
        <v>2</v>
      </c>
      <c r="U5012" t="s">
        <v>1564</v>
      </c>
      <c r="V5012" t="s">
        <v>68</v>
      </c>
      <c r="W5012" t="s">
        <v>19102</v>
      </c>
      <c r="AO5012" t="s">
        <v>70</v>
      </c>
      <c r="AR5012">
        <v>55000000</v>
      </c>
      <c r="AT5012" t="s">
        <v>13379</v>
      </c>
      <c r="AV5012" t="s">
        <v>421</v>
      </c>
    </row>
    <row r="5013" spans="1:48">
      <c r="A5013" t="s">
        <v>19103</v>
      </c>
      <c r="B5013">
        <v>45251.034494768523</v>
      </c>
      <c r="C5013" t="s">
        <v>803</v>
      </c>
      <c r="D5013" t="s">
        <v>204</v>
      </c>
      <c r="E5013" t="s">
        <v>19104</v>
      </c>
      <c r="F5013" t="s">
        <v>37732</v>
      </c>
      <c r="I5013" t="s">
        <v>75</v>
      </c>
      <c r="J5013" t="s">
        <v>0</v>
      </c>
      <c r="K5013" t="s">
        <v>64</v>
      </c>
      <c r="M5013" t="s">
        <v>19105</v>
      </c>
      <c r="N5013" t="s">
        <v>121</v>
      </c>
      <c r="O5013">
        <v>9.5</v>
      </c>
      <c r="P5013">
        <v>5</v>
      </c>
      <c r="Q5013">
        <v>5</v>
      </c>
      <c r="R5013">
        <v>1842</v>
      </c>
      <c r="S5013">
        <v>2</v>
      </c>
      <c r="T5013">
        <v>2</v>
      </c>
      <c r="V5013" t="s">
        <v>274</v>
      </c>
      <c r="W5013" t="s">
        <v>19106</v>
      </c>
      <c r="AO5013" t="s">
        <v>70</v>
      </c>
      <c r="AR5013">
        <v>60000000</v>
      </c>
      <c r="AT5013" t="s">
        <v>13379</v>
      </c>
      <c r="AV5013" t="s">
        <v>421</v>
      </c>
    </row>
    <row r="5014" spans="1:48">
      <c r="A5014" t="s">
        <v>19107</v>
      </c>
      <c r="B5014">
        <v>45251.53017268519</v>
      </c>
      <c r="C5014" t="s">
        <v>803</v>
      </c>
      <c r="D5014" t="s">
        <v>204</v>
      </c>
      <c r="E5014" t="s">
        <v>17886</v>
      </c>
      <c r="F5014" t="s">
        <v>37733</v>
      </c>
      <c r="I5014" t="s">
        <v>75</v>
      </c>
      <c r="J5014" t="s">
        <v>0</v>
      </c>
      <c r="K5014" t="s">
        <v>64</v>
      </c>
      <c r="M5014" t="s">
        <v>19108</v>
      </c>
      <c r="N5014" t="s">
        <v>1327</v>
      </c>
      <c r="O5014">
        <v>10.5</v>
      </c>
      <c r="P5014">
        <v>3</v>
      </c>
      <c r="Q5014">
        <v>2</v>
      </c>
      <c r="R5014">
        <v>1600</v>
      </c>
      <c r="S5014">
        <v>2</v>
      </c>
      <c r="T5014">
        <v>3</v>
      </c>
      <c r="V5014" t="s">
        <v>274</v>
      </c>
      <c r="W5014" t="s">
        <v>19109</v>
      </c>
      <c r="AO5014" t="s">
        <v>70</v>
      </c>
      <c r="AR5014">
        <v>16500000</v>
      </c>
      <c r="AT5014" t="s">
        <v>13379</v>
      </c>
      <c r="AV5014" t="s">
        <v>137</v>
      </c>
    </row>
    <row r="5015" spans="1:48">
      <c r="A5015" t="s">
        <v>19110</v>
      </c>
      <c r="B5015">
        <v>45251.66817153935</v>
      </c>
      <c r="C5015" t="s">
        <v>11244</v>
      </c>
      <c r="D5015" t="s">
        <v>61</v>
      </c>
      <c r="E5015" t="s">
        <v>19111</v>
      </c>
      <c r="F5015" t="s">
        <v>37734</v>
      </c>
      <c r="I5015" t="s">
        <v>75</v>
      </c>
      <c r="J5015" t="s">
        <v>2</v>
      </c>
      <c r="M5015" t="s">
        <v>19112</v>
      </c>
      <c r="N5015" t="s">
        <v>364</v>
      </c>
      <c r="AB5015" t="s">
        <v>122</v>
      </c>
      <c r="AD5015">
        <v>2</v>
      </c>
      <c r="AE5015">
        <v>2</v>
      </c>
      <c r="AF5015">
        <v>690</v>
      </c>
      <c r="AG5015" t="s">
        <v>107</v>
      </c>
      <c r="AO5015" t="s">
        <v>70</v>
      </c>
      <c r="AR5015">
        <v>16500000</v>
      </c>
      <c r="AU5015" t="s">
        <v>6530</v>
      </c>
      <c r="AV5015" t="s">
        <v>137</v>
      </c>
    </row>
    <row r="5016" spans="1:48">
      <c r="A5016" t="s">
        <v>19113</v>
      </c>
      <c r="B5016">
        <v>45251.681530046291</v>
      </c>
      <c r="C5016" t="s">
        <v>803</v>
      </c>
      <c r="D5016" t="s">
        <v>61</v>
      </c>
      <c r="E5016" t="s">
        <v>19114</v>
      </c>
      <c r="F5016" t="s">
        <v>37735</v>
      </c>
      <c r="I5016" t="s">
        <v>75</v>
      </c>
      <c r="J5016" t="s">
        <v>0</v>
      </c>
      <c r="K5016" t="s">
        <v>64</v>
      </c>
      <c r="M5016" t="s">
        <v>19115</v>
      </c>
      <c r="N5016" t="s">
        <v>554</v>
      </c>
      <c r="O5016">
        <v>6.4</v>
      </c>
      <c r="P5016">
        <v>5</v>
      </c>
      <c r="Q5016">
        <v>3</v>
      </c>
      <c r="R5016">
        <v>2500</v>
      </c>
      <c r="S5016">
        <v>2</v>
      </c>
      <c r="T5016">
        <v>2</v>
      </c>
      <c r="V5016" t="s">
        <v>487</v>
      </c>
      <c r="W5016" t="s">
        <v>19116</v>
      </c>
      <c r="AO5016" t="s">
        <v>70</v>
      </c>
      <c r="AR5016">
        <v>35000000</v>
      </c>
      <c r="AT5016" t="s">
        <v>13379</v>
      </c>
      <c r="AV5016" t="s">
        <v>137</v>
      </c>
    </row>
    <row r="5017" spans="1:48">
      <c r="A5017" t="s">
        <v>19117</v>
      </c>
      <c r="B5017">
        <v>45251.70345940972</v>
      </c>
      <c r="C5017" t="s">
        <v>132</v>
      </c>
      <c r="D5017" t="s">
        <v>61</v>
      </c>
      <c r="E5017" t="s">
        <v>19118</v>
      </c>
      <c r="F5017" t="s">
        <v>37736</v>
      </c>
      <c r="I5017" t="s">
        <v>241</v>
      </c>
      <c r="J5017" t="s">
        <v>2</v>
      </c>
      <c r="M5017" t="s">
        <v>19119</v>
      </c>
      <c r="N5017" t="s">
        <v>96</v>
      </c>
      <c r="AB5017" t="s">
        <v>106</v>
      </c>
      <c r="AC5017">
        <v>20</v>
      </c>
      <c r="AD5017">
        <v>3</v>
      </c>
      <c r="AE5017">
        <v>2</v>
      </c>
      <c r="AF5017">
        <v>1228</v>
      </c>
      <c r="AG5017" t="s">
        <v>98</v>
      </c>
      <c r="AI5017" t="s">
        <v>100</v>
      </c>
      <c r="AJ5017" t="s">
        <v>19120</v>
      </c>
      <c r="AO5017" t="s">
        <v>70</v>
      </c>
      <c r="AR5017">
        <v>250000</v>
      </c>
      <c r="AU5017" t="s">
        <v>6530</v>
      </c>
      <c r="AV5017" t="s">
        <v>137</v>
      </c>
    </row>
    <row r="5018" spans="1:48">
      <c r="A5018" t="s">
        <v>19121</v>
      </c>
      <c r="B5018">
        <v>45252.405748171295</v>
      </c>
      <c r="C5018" t="s">
        <v>877</v>
      </c>
      <c r="D5018" t="s">
        <v>61</v>
      </c>
      <c r="E5018" t="s">
        <v>10488</v>
      </c>
      <c r="F5018" t="s">
        <v>37737</v>
      </c>
      <c r="I5018" t="s">
        <v>75</v>
      </c>
      <c r="J5018" t="s">
        <v>2</v>
      </c>
      <c r="K5018" t="s">
        <v>83</v>
      </c>
      <c r="M5018" t="s">
        <v>19122</v>
      </c>
      <c r="N5018" t="s">
        <v>152</v>
      </c>
      <c r="AB5018" t="s">
        <v>207</v>
      </c>
      <c r="AC5018">
        <v>4</v>
      </c>
      <c r="AD5018">
        <v>3</v>
      </c>
      <c r="AE5018">
        <v>2</v>
      </c>
      <c r="AF5018">
        <v>1400</v>
      </c>
      <c r="AG5018" t="s">
        <v>107</v>
      </c>
      <c r="AH5018" t="s">
        <v>19123</v>
      </c>
      <c r="AO5018" t="s">
        <v>70</v>
      </c>
      <c r="AR5018">
        <v>90000000</v>
      </c>
      <c r="AU5018" t="s">
        <v>6530</v>
      </c>
      <c r="AV5018" t="s">
        <v>137</v>
      </c>
    </row>
    <row r="5019" spans="1:48">
      <c r="A5019" t="s">
        <v>19124</v>
      </c>
      <c r="B5019">
        <v>45252.472124652777</v>
      </c>
      <c r="C5019" t="s">
        <v>877</v>
      </c>
      <c r="D5019" t="s">
        <v>61</v>
      </c>
      <c r="E5019" t="s">
        <v>19125</v>
      </c>
      <c r="F5019" t="s">
        <v>37738</v>
      </c>
      <c r="I5019" t="s">
        <v>241</v>
      </c>
      <c r="J5019" t="s">
        <v>352</v>
      </c>
      <c r="K5019" t="s">
        <v>3</v>
      </c>
      <c r="M5019" t="s">
        <v>19126</v>
      </c>
      <c r="N5019" t="s">
        <v>112</v>
      </c>
      <c r="AK5019" t="s">
        <v>3</v>
      </c>
      <c r="AL5019">
        <v>6</v>
      </c>
      <c r="AM5019">
        <v>350</v>
      </c>
      <c r="AN5019" t="s">
        <v>19127</v>
      </c>
      <c r="AO5019" t="s">
        <v>70</v>
      </c>
      <c r="AR5019">
        <v>45000</v>
      </c>
      <c r="AV5019" t="s">
        <v>137</v>
      </c>
    </row>
    <row r="5020" spans="1:48">
      <c r="A5020" t="s">
        <v>19128</v>
      </c>
      <c r="B5020">
        <v>45252.535364513889</v>
      </c>
      <c r="C5020" t="s">
        <v>877</v>
      </c>
      <c r="D5020" t="s">
        <v>61</v>
      </c>
      <c r="E5020" t="s">
        <v>19129</v>
      </c>
      <c r="F5020" t="s">
        <v>37739</v>
      </c>
      <c r="I5020" t="s">
        <v>241</v>
      </c>
      <c r="J5020" t="s">
        <v>2</v>
      </c>
      <c r="K5020" t="s">
        <v>83</v>
      </c>
      <c r="M5020" t="s">
        <v>11088</v>
      </c>
      <c r="N5020" t="s">
        <v>77</v>
      </c>
      <c r="AB5020" t="s">
        <v>122</v>
      </c>
      <c r="AC5020">
        <v>6</v>
      </c>
      <c r="AD5020">
        <v>4</v>
      </c>
      <c r="AE5020">
        <v>3</v>
      </c>
      <c r="AF5020">
        <v>2200</v>
      </c>
      <c r="AG5020" t="s">
        <v>107</v>
      </c>
      <c r="AJ5020" t="s">
        <v>19130</v>
      </c>
      <c r="AO5020" t="s">
        <v>70</v>
      </c>
      <c r="AR5020">
        <v>250000</v>
      </c>
      <c r="AU5020" t="s">
        <v>6564</v>
      </c>
      <c r="AV5020" t="s">
        <v>541</v>
      </c>
    </row>
    <row r="5021" spans="1:48">
      <c r="A5021" t="s">
        <v>19131</v>
      </c>
      <c r="B5021">
        <v>45252.925464201384</v>
      </c>
      <c r="C5021" t="s">
        <v>803</v>
      </c>
      <c r="D5021" t="s">
        <v>61</v>
      </c>
      <c r="E5021" t="s">
        <v>19132</v>
      </c>
      <c r="F5021" t="s">
        <v>37740</v>
      </c>
      <c r="I5021" t="s">
        <v>75</v>
      </c>
      <c r="J5021" t="s">
        <v>0</v>
      </c>
      <c r="K5021" t="s">
        <v>64</v>
      </c>
      <c r="M5021" t="s">
        <v>19133</v>
      </c>
      <c r="N5021" t="s">
        <v>554</v>
      </c>
      <c r="O5021">
        <v>8</v>
      </c>
      <c r="P5021">
        <v>2</v>
      </c>
      <c r="Q5021">
        <v>1</v>
      </c>
      <c r="R5021">
        <v>1000</v>
      </c>
      <c r="S5021">
        <v>1</v>
      </c>
      <c r="T5021">
        <v>1</v>
      </c>
      <c r="V5021" t="s">
        <v>274</v>
      </c>
      <c r="W5021" t="s">
        <v>19134</v>
      </c>
      <c r="AO5021" t="s">
        <v>70</v>
      </c>
      <c r="AR5021">
        <v>21000000</v>
      </c>
      <c r="AT5021" t="s">
        <v>13379</v>
      </c>
      <c r="AV5021" t="s">
        <v>137</v>
      </c>
    </row>
    <row r="5022" spans="1:48">
      <c r="A5022" t="s">
        <v>19135</v>
      </c>
      <c r="B5022">
        <v>45253.455021817128</v>
      </c>
      <c r="C5022" t="s">
        <v>4899</v>
      </c>
      <c r="D5022" t="s">
        <v>204</v>
      </c>
      <c r="E5022" t="s">
        <v>14311</v>
      </c>
      <c r="F5022" t="s">
        <v>37741</v>
      </c>
      <c r="I5022" t="s">
        <v>75</v>
      </c>
      <c r="J5022" t="s">
        <v>0</v>
      </c>
      <c r="K5022" t="s">
        <v>64</v>
      </c>
      <c r="M5022" t="s">
        <v>7672</v>
      </c>
      <c r="N5022" t="s">
        <v>77</v>
      </c>
      <c r="O5022">
        <v>6.1</v>
      </c>
      <c r="P5022">
        <v>5</v>
      </c>
      <c r="Q5022">
        <v>4</v>
      </c>
      <c r="R5022">
        <v>2000</v>
      </c>
      <c r="S5022">
        <v>2</v>
      </c>
      <c r="T5022">
        <v>1</v>
      </c>
      <c r="AO5022" t="s">
        <v>70</v>
      </c>
      <c r="AR5022">
        <v>100000000</v>
      </c>
      <c r="AV5022" t="s">
        <v>541</v>
      </c>
    </row>
    <row r="5023" spans="1:48">
      <c r="A5023" t="s">
        <v>19136</v>
      </c>
      <c r="B5023">
        <v>45253.476282754629</v>
      </c>
      <c r="C5023" t="s">
        <v>803</v>
      </c>
      <c r="D5023" t="s">
        <v>61</v>
      </c>
      <c r="E5023" t="s">
        <v>19137</v>
      </c>
      <c r="F5023" t="s">
        <v>37742</v>
      </c>
      <c r="I5023" t="s">
        <v>75</v>
      </c>
      <c r="J5023" t="s">
        <v>1</v>
      </c>
      <c r="K5023" t="s">
        <v>64</v>
      </c>
      <c r="M5023" t="s">
        <v>19138</v>
      </c>
      <c r="N5023" t="s">
        <v>554</v>
      </c>
      <c r="X5023">
        <v>12.5</v>
      </c>
      <c r="Y5023" t="s">
        <v>18424</v>
      </c>
      <c r="AA5023" t="s">
        <v>19139</v>
      </c>
      <c r="AO5023" t="s">
        <v>70</v>
      </c>
      <c r="AP5023">
        <v>2200000</v>
      </c>
      <c r="AR5023">
        <v>27500000</v>
      </c>
      <c r="AT5023" t="s">
        <v>13379</v>
      </c>
      <c r="AV5023" t="s">
        <v>541</v>
      </c>
    </row>
    <row r="5024" spans="1:48">
      <c r="A5024" t="s">
        <v>19140</v>
      </c>
      <c r="B5024">
        <v>45253.48943908565</v>
      </c>
      <c r="C5024" t="s">
        <v>132</v>
      </c>
      <c r="D5024" t="s">
        <v>61</v>
      </c>
      <c r="E5024" t="s">
        <v>3304</v>
      </c>
      <c r="F5024" t="s">
        <v>37743</v>
      </c>
      <c r="I5024" t="s">
        <v>241</v>
      </c>
      <c r="J5024" t="s">
        <v>2</v>
      </c>
      <c r="M5024" t="s">
        <v>8147</v>
      </c>
      <c r="N5024" t="s">
        <v>77</v>
      </c>
      <c r="AB5024" t="s">
        <v>122</v>
      </c>
      <c r="AC5024">
        <v>24</v>
      </c>
      <c r="AD5024">
        <v>3</v>
      </c>
      <c r="AE5024">
        <v>2</v>
      </c>
      <c r="AF5024">
        <v>1350</v>
      </c>
      <c r="AG5024" t="s">
        <v>107</v>
      </c>
      <c r="AJ5024" t="s">
        <v>19141</v>
      </c>
      <c r="AO5024" t="s">
        <v>70</v>
      </c>
      <c r="AR5024">
        <v>340000</v>
      </c>
      <c r="AU5024" t="s">
        <v>6530</v>
      </c>
      <c r="AV5024" t="s">
        <v>541</v>
      </c>
    </row>
    <row r="5025" spans="1:48">
      <c r="A5025" t="s">
        <v>19142</v>
      </c>
      <c r="B5025">
        <v>45253.496999340277</v>
      </c>
      <c r="C5025" t="s">
        <v>132</v>
      </c>
      <c r="D5025" t="s">
        <v>204</v>
      </c>
      <c r="E5025" t="s">
        <v>3304</v>
      </c>
      <c r="F5025" t="s">
        <v>37744</v>
      </c>
      <c r="I5025" t="s">
        <v>75</v>
      </c>
      <c r="J5025" t="s">
        <v>0</v>
      </c>
      <c r="M5025" t="s">
        <v>19143</v>
      </c>
      <c r="N5025" t="s">
        <v>2739</v>
      </c>
      <c r="O5025">
        <v>11.2</v>
      </c>
      <c r="P5025">
        <v>3</v>
      </c>
      <c r="Q5025">
        <v>2</v>
      </c>
      <c r="R5025">
        <v>2000</v>
      </c>
      <c r="S5025">
        <v>1</v>
      </c>
      <c r="T5025">
        <v>2</v>
      </c>
      <c r="W5025" t="s">
        <v>19144</v>
      </c>
      <c r="AO5025" t="s">
        <v>70</v>
      </c>
      <c r="AR5025">
        <v>17500000</v>
      </c>
      <c r="AV5025" t="s">
        <v>541</v>
      </c>
    </row>
    <row r="5026" spans="1:48">
      <c r="A5026" t="s">
        <v>19145</v>
      </c>
      <c r="B5026">
        <v>45253.502317106482</v>
      </c>
      <c r="C5026" t="s">
        <v>803</v>
      </c>
      <c r="D5026" t="s">
        <v>61</v>
      </c>
      <c r="E5026" t="s">
        <v>19146</v>
      </c>
      <c r="F5026" t="s">
        <v>37745</v>
      </c>
      <c r="I5026" t="s">
        <v>75</v>
      </c>
      <c r="J5026" t="s">
        <v>0</v>
      </c>
      <c r="K5026" t="s">
        <v>4295</v>
      </c>
      <c r="M5026" t="s">
        <v>19147</v>
      </c>
      <c r="N5026" t="s">
        <v>554</v>
      </c>
      <c r="O5026">
        <v>23</v>
      </c>
      <c r="P5026">
        <v>4</v>
      </c>
      <c r="Q5026">
        <v>2</v>
      </c>
      <c r="R5026">
        <v>5000</v>
      </c>
      <c r="S5026">
        <v>2</v>
      </c>
      <c r="T5026">
        <v>10</v>
      </c>
      <c r="V5026" t="s">
        <v>274</v>
      </c>
      <c r="W5026" t="s">
        <v>19148</v>
      </c>
      <c r="AO5026" t="s">
        <v>70</v>
      </c>
      <c r="AR5026">
        <v>120000000</v>
      </c>
      <c r="AT5026" t="s">
        <v>13379</v>
      </c>
      <c r="AV5026" t="s">
        <v>421</v>
      </c>
    </row>
    <row r="5027" spans="1:48">
      <c r="A5027" t="s">
        <v>19149</v>
      </c>
      <c r="B5027">
        <v>45253.527091342592</v>
      </c>
      <c r="C5027" t="s">
        <v>803</v>
      </c>
      <c r="D5027" t="s">
        <v>61</v>
      </c>
      <c r="E5027" t="s">
        <v>19150</v>
      </c>
      <c r="F5027" t="s">
        <v>37746</v>
      </c>
      <c r="I5027" t="s">
        <v>75</v>
      </c>
      <c r="J5027" t="s">
        <v>1</v>
      </c>
      <c r="K5027" t="s">
        <v>64</v>
      </c>
      <c r="M5027" t="s">
        <v>9992</v>
      </c>
      <c r="N5027" t="s">
        <v>554</v>
      </c>
      <c r="X5027">
        <v>20</v>
      </c>
      <c r="Y5027" t="s">
        <v>11668</v>
      </c>
      <c r="AA5027" t="s">
        <v>19151</v>
      </c>
      <c r="AO5027" t="s">
        <v>70</v>
      </c>
      <c r="AP5027">
        <v>2400000</v>
      </c>
      <c r="AR5027">
        <v>48000000</v>
      </c>
      <c r="AT5027" t="s">
        <v>13379</v>
      </c>
      <c r="AV5027" t="s">
        <v>421</v>
      </c>
    </row>
    <row r="5028" spans="1:48">
      <c r="A5028" t="s">
        <v>19152</v>
      </c>
      <c r="B5028">
        <v>45253.527109212962</v>
      </c>
      <c r="C5028" t="s">
        <v>132</v>
      </c>
      <c r="D5028" t="s">
        <v>204</v>
      </c>
      <c r="E5028" t="s">
        <v>3304</v>
      </c>
      <c r="F5028" t="s">
        <v>37747</v>
      </c>
      <c r="I5028" t="s">
        <v>75</v>
      </c>
      <c r="J5028" t="s">
        <v>2</v>
      </c>
      <c r="M5028" t="s">
        <v>2634</v>
      </c>
      <c r="N5028" t="s">
        <v>1602</v>
      </c>
      <c r="AB5028" t="s">
        <v>122</v>
      </c>
      <c r="AC5028">
        <v>3</v>
      </c>
      <c r="AD5028">
        <v>3</v>
      </c>
      <c r="AE5028">
        <v>2</v>
      </c>
      <c r="AF5028">
        <v>1850</v>
      </c>
      <c r="AG5028" t="s">
        <v>107</v>
      </c>
      <c r="AI5028" t="s">
        <v>123</v>
      </c>
      <c r="AO5028" t="s">
        <v>70</v>
      </c>
      <c r="AR5028">
        <v>70000000</v>
      </c>
      <c r="AU5028" t="s">
        <v>6564</v>
      </c>
      <c r="AV5028" t="s">
        <v>137</v>
      </c>
    </row>
    <row r="5029" spans="1:48">
      <c r="A5029" t="s">
        <v>19153</v>
      </c>
      <c r="B5029">
        <v>45253.557367384259</v>
      </c>
      <c r="C5029" t="s">
        <v>11244</v>
      </c>
      <c r="D5029" t="s">
        <v>61</v>
      </c>
      <c r="E5029" t="s">
        <v>19154</v>
      </c>
      <c r="F5029" t="s">
        <v>37748</v>
      </c>
      <c r="G5029" t="s">
        <v>19155</v>
      </c>
      <c r="I5029" t="s">
        <v>75</v>
      </c>
      <c r="J5029" t="s">
        <v>0</v>
      </c>
      <c r="M5029" t="s">
        <v>19156</v>
      </c>
      <c r="N5029" t="s">
        <v>644</v>
      </c>
      <c r="O5029">
        <v>12.5</v>
      </c>
      <c r="P5029">
        <v>5</v>
      </c>
      <c r="Q5029">
        <v>3</v>
      </c>
      <c r="R5029">
        <v>4050</v>
      </c>
      <c r="S5029">
        <v>3</v>
      </c>
      <c r="T5029">
        <v>2</v>
      </c>
      <c r="V5029" t="s">
        <v>390</v>
      </c>
      <c r="AO5029" t="s">
        <v>70</v>
      </c>
      <c r="AR5029">
        <v>55000000</v>
      </c>
      <c r="AV5029" t="s">
        <v>137</v>
      </c>
    </row>
    <row r="5030" spans="1:48">
      <c r="A5030" t="s">
        <v>19157</v>
      </c>
      <c r="B5030">
        <v>45253.558725844909</v>
      </c>
      <c r="C5030" t="s">
        <v>803</v>
      </c>
      <c r="D5030" t="s">
        <v>204</v>
      </c>
      <c r="E5030" t="s">
        <v>14573</v>
      </c>
      <c r="F5030" t="s">
        <v>37749</v>
      </c>
      <c r="I5030" t="s">
        <v>75</v>
      </c>
      <c r="J5030" t="s">
        <v>0</v>
      </c>
      <c r="K5030" t="s">
        <v>64</v>
      </c>
      <c r="M5030" t="s">
        <v>19158</v>
      </c>
      <c r="N5030" t="s">
        <v>554</v>
      </c>
      <c r="O5030">
        <v>16.52</v>
      </c>
      <c r="P5030">
        <v>4</v>
      </c>
      <c r="Q5030">
        <v>5</v>
      </c>
      <c r="R5030">
        <v>2681</v>
      </c>
      <c r="S5030">
        <v>3</v>
      </c>
      <c r="T5030">
        <v>2</v>
      </c>
      <c r="V5030" t="s">
        <v>68</v>
      </c>
      <c r="W5030" t="s">
        <v>19159</v>
      </c>
      <c r="AO5030" t="s">
        <v>70</v>
      </c>
      <c r="AR5030">
        <v>70000000</v>
      </c>
      <c r="AT5030" t="s">
        <v>13379</v>
      </c>
      <c r="AV5030" t="s">
        <v>137</v>
      </c>
    </row>
    <row r="5031" spans="1:48">
      <c r="A5031" t="s">
        <v>19160</v>
      </c>
      <c r="B5031">
        <v>45253.567632314815</v>
      </c>
      <c r="C5031" t="s">
        <v>877</v>
      </c>
      <c r="D5031" t="s">
        <v>204</v>
      </c>
      <c r="E5031" t="s">
        <v>19161</v>
      </c>
      <c r="F5031" t="s">
        <v>37750</v>
      </c>
      <c r="I5031" t="s">
        <v>75</v>
      </c>
      <c r="J5031" t="s">
        <v>2</v>
      </c>
      <c r="K5031" t="s">
        <v>83</v>
      </c>
      <c r="M5031" t="s">
        <v>19162</v>
      </c>
      <c r="N5031" t="s">
        <v>152</v>
      </c>
      <c r="AB5031" t="s">
        <v>122</v>
      </c>
      <c r="AC5031">
        <v>23</v>
      </c>
      <c r="AD5031">
        <v>3</v>
      </c>
      <c r="AE5031">
        <v>3</v>
      </c>
      <c r="AF5031">
        <v>2200</v>
      </c>
      <c r="AG5031" t="s">
        <v>107</v>
      </c>
      <c r="AI5031" t="s">
        <v>100</v>
      </c>
      <c r="AO5031" t="s">
        <v>70</v>
      </c>
      <c r="AR5031">
        <v>150000000</v>
      </c>
      <c r="AU5031" t="s">
        <v>6530</v>
      </c>
      <c r="AV5031" t="s">
        <v>541</v>
      </c>
    </row>
    <row r="5032" spans="1:48">
      <c r="A5032" t="s">
        <v>19163</v>
      </c>
      <c r="B5032">
        <v>45253.597137604171</v>
      </c>
      <c r="C5032" t="s">
        <v>803</v>
      </c>
      <c r="E5032" t="s">
        <v>17153</v>
      </c>
      <c r="F5032" t="s">
        <v>37751</v>
      </c>
      <c r="I5032" t="s">
        <v>75</v>
      </c>
      <c r="J5032" t="s">
        <v>1</v>
      </c>
      <c r="K5032" t="s">
        <v>64</v>
      </c>
      <c r="M5032" t="s">
        <v>17154</v>
      </c>
      <c r="N5032" t="s">
        <v>554</v>
      </c>
      <c r="X5032">
        <v>30</v>
      </c>
      <c r="Y5032" t="s">
        <v>3699</v>
      </c>
      <c r="AA5032" t="s">
        <v>19164</v>
      </c>
      <c r="AO5032" t="s">
        <v>70</v>
      </c>
      <c r="AP5032">
        <v>2500000</v>
      </c>
      <c r="AR5032">
        <v>75000000</v>
      </c>
      <c r="AT5032" t="s">
        <v>13379</v>
      </c>
      <c r="AV5032" t="s">
        <v>137</v>
      </c>
    </row>
    <row r="5033" spans="1:48">
      <c r="A5033" t="s">
        <v>19165</v>
      </c>
      <c r="B5033">
        <v>45253.616991828705</v>
      </c>
      <c r="C5033" t="s">
        <v>803</v>
      </c>
      <c r="D5033" t="s">
        <v>61</v>
      </c>
      <c r="E5033" t="s">
        <v>19166</v>
      </c>
      <c r="F5033" t="s">
        <v>37752</v>
      </c>
      <c r="I5033" t="s">
        <v>75</v>
      </c>
      <c r="J5033" t="s">
        <v>2</v>
      </c>
      <c r="K5033" t="s">
        <v>64</v>
      </c>
      <c r="M5033" t="s">
        <v>19167</v>
      </c>
      <c r="N5033" t="s">
        <v>152</v>
      </c>
      <c r="AB5033" t="s">
        <v>121</v>
      </c>
      <c r="AC5033">
        <v>9</v>
      </c>
      <c r="AD5033">
        <v>3</v>
      </c>
      <c r="AE5033">
        <v>2</v>
      </c>
      <c r="AF5033">
        <v>1800</v>
      </c>
      <c r="AG5033" t="s">
        <v>107</v>
      </c>
      <c r="AI5033" t="s">
        <v>144</v>
      </c>
      <c r="AJ5033" t="s">
        <v>19168</v>
      </c>
      <c r="AO5033" t="s">
        <v>70</v>
      </c>
      <c r="AR5033">
        <v>72000000</v>
      </c>
      <c r="AT5033" t="s">
        <v>13379</v>
      </c>
      <c r="AU5033" t="s">
        <v>6564</v>
      </c>
      <c r="AV5033" t="s">
        <v>137</v>
      </c>
    </row>
    <row r="5034" spans="1:48">
      <c r="A5034" t="s">
        <v>19169</v>
      </c>
      <c r="B5034">
        <v>45253.631719317127</v>
      </c>
      <c r="C5034" t="s">
        <v>803</v>
      </c>
      <c r="D5034" t="s">
        <v>61</v>
      </c>
      <c r="E5034" t="s">
        <v>19170</v>
      </c>
      <c r="F5034" t="s">
        <v>37753</v>
      </c>
      <c r="I5034" t="s">
        <v>241</v>
      </c>
      <c r="J5034" t="s">
        <v>0</v>
      </c>
      <c r="K5034" t="s">
        <v>11519</v>
      </c>
      <c r="M5034" t="s">
        <v>19171</v>
      </c>
      <c r="N5034" t="s">
        <v>438</v>
      </c>
      <c r="O5034">
        <v>20</v>
      </c>
      <c r="P5034">
        <v>5</v>
      </c>
      <c r="Q5034">
        <v>6</v>
      </c>
      <c r="R5034">
        <v>3549</v>
      </c>
      <c r="S5034">
        <v>3</v>
      </c>
      <c r="T5034">
        <v>2</v>
      </c>
      <c r="V5034" t="s">
        <v>68</v>
      </c>
      <c r="W5034" t="s">
        <v>19172</v>
      </c>
      <c r="AO5034" t="s">
        <v>70</v>
      </c>
      <c r="AR5034">
        <v>190000</v>
      </c>
      <c r="AT5034" t="s">
        <v>13379</v>
      </c>
      <c r="AV5034" t="s">
        <v>137</v>
      </c>
    </row>
    <row r="5035" spans="1:48">
      <c r="A5035" t="s">
        <v>19173</v>
      </c>
      <c r="B5035">
        <v>45253.75780039352</v>
      </c>
      <c r="C5035" t="s">
        <v>803</v>
      </c>
      <c r="D5035" t="s">
        <v>61</v>
      </c>
      <c r="E5035" t="s">
        <v>19174</v>
      </c>
      <c r="F5035" t="s">
        <v>37754</v>
      </c>
      <c r="I5035" t="s">
        <v>75</v>
      </c>
      <c r="J5035" t="s">
        <v>0</v>
      </c>
      <c r="K5035" t="s">
        <v>64</v>
      </c>
      <c r="M5035" t="s">
        <v>19175</v>
      </c>
      <c r="N5035" t="s">
        <v>66</v>
      </c>
      <c r="O5035">
        <v>20</v>
      </c>
      <c r="P5035">
        <v>6</v>
      </c>
      <c r="Q5035">
        <v>4</v>
      </c>
      <c r="R5035">
        <v>2000</v>
      </c>
      <c r="S5035">
        <v>2</v>
      </c>
      <c r="T5035">
        <v>4</v>
      </c>
      <c r="V5035" t="s">
        <v>274</v>
      </c>
      <c r="W5035" t="s">
        <v>19176</v>
      </c>
      <c r="AO5035" t="s">
        <v>70</v>
      </c>
      <c r="AP5035">
        <v>4200000</v>
      </c>
      <c r="AR5035">
        <v>84000000</v>
      </c>
      <c r="AT5035" t="s">
        <v>13379</v>
      </c>
      <c r="AV5035" t="s">
        <v>137</v>
      </c>
    </row>
    <row r="5036" spans="1:48">
      <c r="A5036" t="s">
        <v>19177</v>
      </c>
      <c r="B5036">
        <v>45254.488346215279</v>
      </c>
      <c r="C5036" t="s">
        <v>877</v>
      </c>
      <c r="D5036" t="s">
        <v>61</v>
      </c>
      <c r="E5036" t="s">
        <v>19178</v>
      </c>
      <c r="F5036" t="s">
        <v>37755</v>
      </c>
      <c r="I5036" t="s">
        <v>75</v>
      </c>
      <c r="J5036" t="s">
        <v>0</v>
      </c>
      <c r="K5036" t="s">
        <v>83</v>
      </c>
      <c r="M5036" t="s">
        <v>19179</v>
      </c>
      <c r="N5036" t="s">
        <v>77</v>
      </c>
      <c r="O5036">
        <v>10</v>
      </c>
      <c r="P5036">
        <v>9</v>
      </c>
      <c r="Q5036">
        <v>8</v>
      </c>
      <c r="R5036">
        <v>3000</v>
      </c>
      <c r="S5036">
        <v>2</v>
      </c>
      <c r="T5036">
        <v>2</v>
      </c>
      <c r="W5036" t="s">
        <v>19180</v>
      </c>
      <c r="AO5036" t="s">
        <v>70</v>
      </c>
      <c r="AR5036">
        <v>120000000</v>
      </c>
      <c r="AV5036" t="s">
        <v>541</v>
      </c>
    </row>
    <row r="5037" spans="1:48">
      <c r="A5037" t="s">
        <v>19181</v>
      </c>
      <c r="B5037">
        <v>45254.539125821757</v>
      </c>
      <c r="C5037" t="s">
        <v>803</v>
      </c>
      <c r="D5037" t="s">
        <v>61</v>
      </c>
      <c r="E5037" t="s">
        <v>2245</v>
      </c>
      <c r="F5037" t="s">
        <v>37756</v>
      </c>
      <c r="I5037" t="s">
        <v>75</v>
      </c>
      <c r="J5037" t="s">
        <v>352</v>
      </c>
      <c r="K5037" t="s">
        <v>1128</v>
      </c>
      <c r="M5037" t="s">
        <v>19182</v>
      </c>
      <c r="N5037" t="s">
        <v>1327</v>
      </c>
      <c r="AK5037" t="s">
        <v>19183</v>
      </c>
      <c r="AL5037">
        <v>35.5</v>
      </c>
      <c r="AN5037" t="s">
        <v>19184</v>
      </c>
      <c r="AO5037" t="s">
        <v>70</v>
      </c>
      <c r="AP5037">
        <v>2000000</v>
      </c>
      <c r="AR5037">
        <v>71000000</v>
      </c>
      <c r="AT5037" t="s">
        <v>13379</v>
      </c>
      <c r="AV5037" t="s">
        <v>421</v>
      </c>
    </row>
    <row r="5038" spans="1:48">
      <c r="A5038" t="s">
        <v>19185</v>
      </c>
      <c r="B5038">
        <v>45254.562205011578</v>
      </c>
      <c r="C5038" t="s">
        <v>803</v>
      </c>
      <c r="D5038" t="s">
        <v>61</v>
      </c>
      <c r="E5038" t="s">
        <v>19186</v>
      </c>
      <c r="F5038" t="s">
        <v>37757</v>
      </c>
      <c r="I5038" t="s">
        <v>75</v>
      </c>
      <c r="J5038" t="s">
        <v>1</v>
      </c>
      <c r="K5038" t="s">
        <v>4295</v>
      </c>
      <c r="M5038" t="s">
        <v>16641</v>
      </c>
      <c r="N5038" t="s">
        <v>554</v>
      </c>
      <c r="X5038">
        <v>50</v>
      </c>
      <c r="Y5038" t="s">
        <v>19187</v>
      </c>
      <c r="AA5038" t="s">
        <v>19188</v>
      </c>
      <c r="AO5038" t="s">
        <v>70</v>
      </c>
      <c r="AP5038">
        <v>1600000</v>
      </c>
      <c r="AR5038">
        <v>80000000</v>
      </c>
      <c r="AT5038" t="s">
        <v>13379</v>
      </c>
      <c r="AV5038" t="s">
        <v>137</v>
      </c>
    </row>
    <row r="5039" spans="1:48">
      <c r="A5039" t="s">
        <v>19189</v>
      </c>
      <c r="B5039">
        <v>45254.738117685185</v>
      </c>
      <c r="C5039" t="s">
        <v>803</v>
      </c>
      <c r="D5039" t="s">
        <v>61</v>
      </c>
      <c r="E5039" t="s">
        <v>19190</v>
      </c>
      <c r="F5039" t="s">
        <v>37758</v>
      </c>
      <c r="I5039" t="s">
        <v>75</v>
      </c>
      <c r="J5039" t="s">
        <v>0</v>
      </c>
      <c r="K5039" t="s">
        <v>11519</v>
      </c>
      <c r="M5039" t="s">
        <v>19191</v>
      </c>
      <c r="N5039" t="s">
        <v>554</v>
      </c>
      <c r="O5039">
        <v>11</v>
      </c>
      <c r="P5039">
        <v>4</v>
      </c>
      <c r="Q5039">
        <v>3</v>
      </c>
      <c r="R5039">
        <v>5000</v>
      </c>
      <c r="S5039">
        <v>4</v>
      </c>
      <c r="T5039">
        <v>2</v>
      </c>
      <c r="W5039" t="s">
        <v>19192</v>
      </c>
      <c r="AO5039" t="s">
        <v>70</v>
      </c>
      <c r="AR5039">
        <v>62000000</v>
      </c>
      <c r="AT5039" t="s">
        <v>13379</v>
      </c>
      <c r="AV5039" t="s">
        <v>421</v>
      </c>
    </row>
    <row r="5040" spans="1:48">
      <c r="A5040" t="s">
        <v>19193</v>
      </c>
      <c r="B5040">
        <v>45257.487616261569</v>
      </c>
      <c r="C5040" t="s">
        <v>132</v>
      </c>
      <c r="D5040" t="s">
        <v>61</v>
      </c>
      <c r="E5040" t="s">
        <v>19194</v>
      </c>
      <c r="F5040" t="s">
        <v>37759</v>
      </c>
      <c r="I5040" t="s">
        <v>75</v>
      </c>
      <c r="J5040" t="s">
        <v>0</v>
      </c>
      <c r="M5040" t="s">
        <v>16682</v>
      </c>
      <c r="N5040" t="s">
        <v>438</v>
      </c>
      <c r="O5040">
        <v>12.12</v>
      </c>
      <c r="P5040">
        <v>5</v>
      </c>
      <c r="Q5040">
        <v>3</v>
      </c>
      <c r="R5040">
        <v>3400</v>
      </c>
      <c r="S5040">
        <v>3</v>
      </c>
      <c r="T5040">
        <v>2</v>
      </c>
      <c r="W5040" t="s">
        <v>19195</v>
      </c>
      <c r="AO5040" t="s">
        <v>70</v>
      </c>
      <c r="AR5040">
        <v>60000000</v>
      </c>
      <c r="AV5040" t="s">
        <v>541</v>
      </c>
    </row>
    <row r="5041" spans="1:48">
      <c r="A5041" t="s">
        <v>19196</v>
      </c>
      <c r="B5041">
        <v>45257.518676828702</v>
      </c>
      <c r="C5041" t="s">
        <v>132</v>
      </c>
      <c r="D5041" t="s">
        <v>61</v>
      </c>
      <c r="E5041" t="s">
        <v>19197</v>
      </c>
      <c r="F5041" t="s">
        <v>37760</v>
      </c>
      <c r="I5041" t="s">
        <v>75</v>
      </c>
      <c r="J5041" t="s">
        <v>6533</v>
      </c>
      <c r="M5041" t="s">
        <v>2394</v>
      </c>
      <c r="N5041" t="s">
        <v>2394</v>
      </c>
      <c r="X5041">
        <v>1280</v>
      </c>
      <c r="AA5041" t="s">
        <v>19198</v>
      </c>
      <c r="AO5041" t="s">
        <v>70</v>
      </c>
      <c r="AR5041">
        <v>195000000</v>
      </c>
      <c r="AV5041" t="s">
        <v>541</v>
      </c>
    </row>
    <row r="5042" spans="1:48">
      <c r="A5042" t="s">
        <v>19199</v>
      </c>
      <c r="B5042">
        <v>45259.730347256947</v>
      </c>
      <c r="C5042" t="s">
        <v>877</v>
      </c>
      <c r="D5042" t="s">
        <v>204</v>
      </c>
      <c r="E5042" t="s">
        <v>19200</v>
      </c>
      <c r="F5042" t="s">
        <v>37761</v>
      </c>
      <c r="I5042" t="s">
        <v>75</v>
      </c>
      <c r="J5042" t="s">
        <v>0</v>
      </c>
      <c r="M5042" t="s">
        <v>12369</v>
      </c>
      <c r="N5042" t="s">
        <v>615</v>
      </c>
      <c r="O5042">
        <v>9.1</v>
      </c>
      <c r="P5042">
        <v>3</v>
      </c>
      <c r="Q5042">
        <v>3</v>
      </c>
      <c r="R5042">
        <v>1300</v>
      </c>
      <c r="S5042">
        <v>1</v>
      </c>
      <c r="T5042">
        <v>2</v>
      </c>
      <c r="AO5042" t="s">
        <v>70</v>
      </c>
      <c r="AR5042">
        <v>85000000</v>
      </c>
      <c r="AT5042" t="s">
        <v>19201</v>
      </c>
      <c r="AV5042" t="s">
        <v>411</v>
      </c>
    </row>
    <row r="5043" spans="1:48">
      <c r="A5043" t="s">
        <v>19202</v>
      </c>
      <c r="B5043">
        <v>45260.489337141204</v>
      </c>
      <c r="C5043" t="s">
        <v>11244</v>
      </c>
      <c r="D5043" t="s">
        <v>61</v>
      </c>
      <c r="E5043" t="s">
        <v>19203</v>
      </c>
      <c r="F5043" t="s">
        <v>37762</v>
      </c>
      <c r="I5043" t="s">
        <v>75</v>
      </c>
      <c r="J5043" t="s">
        <v>1</v>
      </c>
      <c r="M5043" t="s">
        <v>19204</v>
      </c>
      <c r="N5043" t="s">
        <v>1030</v>
      </c>
      <c r="X5043">
        <v>28.5</v>
      </c>
      <c r="AO5043" t="s">
        <v>70</v>
      </c>
      <c r="AR5043">
        <v>60000000</v>
      </c>
      <c r="AV5043" t="s">
        <v>541</v>
      </c>
    </row>
    <row r="5044" spans="1:48">
      <c r="A5044" t="s">
        <v>19205</v>
      </c>
      <c r="B5044">
        <v>45260.491242986114</v>
      </c>
      <c r="C5044" t="s">
        <v>132</v>
      </c>
      <c r="D5044" t="s">
        <v>61</v>
      </c>
      <c r="E5044" t="s">
        <v>392</v>
      </c>
      <c r="F5044" t="s">
        <v>37763</v>
      </c>
      <c r="I5044" t="s">
        <v>75</v>
      </c>
      <c r="J5044" t="s">
        <v>0</v>
      </c>
      <c r="M5044" t="s">
        <v>19206</v>
      </c>
      <c r="N5044" t="s">
        <v>334</v>
      </c>
      <c r="O5044">
        <v>7</v>
      </c>
      <c r="P5044">
        <v>3</v>
      </c>
      <c r="Q5044">
        <v>2</v>
      </c>
      <c r="R5044">
        <v>1750</v>
      </c>
      <c r="S5044">
        <v>2</v>
      </c>
      <c r="T5044">
        <v>1</v>
      </c>
      <c r="AO5044" t="s">
        <v>70</v>
      </c>
      <c r="AR5044">
        <v>23000000</v>
      </c>
      <c r="AV5044" t="s">
        <v>137</v>
      </c>
    </row>
    <row r="5045" spans="1:48">
      <c r="A5045" t="s">
        <v>19207</v>
      </c>
      <c r="B5045">
        <v>45260.501949768513</v>
      </c>
      <c r="C5045" t="s">
        <v>11244</v>
      </c>
      <c r="D5045" t="s">
        <v>61</v>
      </c>
      <c r="E5045" t="s">
        <v>19208</v>
      </c>
      <c r="F5045" t="s">
        <v>37764</v>
      </c>
      <c r="I5045" t="s">
        <v>75</v>
      </c>
      <c r="J5045" t="s">
        <v>2</v>
      </c>
      <c r="M5045" t="s">
        <v>19209</v>
      </c>
      <c r="N5045" t="s">
        <v>364</v>
      </c>
      <c r="AB5045" t="s">
        <v>122</v>
      </c>
      <c r="AD5045">
        <v>3</v>
      </c>
      <c r="AE5045">
        <v>3</v>
      </c>
      <c r="AF5045">
        <v>1750</v>
      </c>
      <c r="AG5045" t="s">
        <v>107</v>
      </c>
      <c r="AI5045" t="s">
        <v>144</v>
      </c>
      <c r="AO5045" t="s">
        <v>70</v>
      </c>
      <c r="AR5045">
        <v>45000000</v>
      </c>
      <c r="AU5045" t="s">
        <v>6530</v>
      </c>
      <c r="AV5045" t="s">
        <v>541</v>
      </c>
    </row>
    <row r="5046" spans="1:48">
      <c r="A5046" t="s">
        <v>19210</v>
      </c>
      <c r="B5046">
        <v>45260.697379120371</v>
      </c>
      <c r="C5046" t="s">
        <v>11244</v>
      </c>
      <c r="D5046" t="s">
        <v>61</v>
      </c>
      <c r="E5046" t="s">
        <v>2029</v>
      </c>
      <c r="F5046" t="s">
        <v>37765</v>
      </c>
      <c r="G5046" t="s">
        <v>19211</v>
      </c>
      <c r="I5046" t="s">
        <v>75</v>
      </c>
      <c r="J5046" t="s">
        <v>2</v>
      </c>
      <c r="M5046" t="s">
        <v>19212</v>
      </c>
      <c r="N5046" t="s">
        <v>348</v>
      </c>
      <c r="AB5046" t="s">
        <v>122</v>
      </c>
      <c r="AC5046">
        <v>2</v>
      </c>
      <c r="AD5046">
        <v>2</v>
      </c>
      <c r="AE5046">
        <v>2</v>
      </c>
      <c r="AF5046">
        <v>765</v>
      </c>
      <c r="AG5046" t="s">
        <v>107</v>
      </c>
      <c r="AI5046" t="s">
        <v>8528</v>
      </c>
      <c r="AO5046" t="s">
        <v>70</v>
      </c>
      <c r="AR5046">
        <v>18500000</v>
      </c>
      <c r="AU5046" t="s">
        <v>6530</v>
      </c>
      <c r="AV5046" t="s">
        <v>137</v>
      </c>
    </row>
    <row r="5047" spans="1:48">
      <c r="A5047" t="s">
        <v>19213</v>
      </c>
      <c r="B5047">
        <v>45261.422517824074</v>
      </c>
      <c r="C5047" t="s">
        <v>132</v>
      </c>
      <c r="D5047" t="s">
        <v>204</v>
      </c>
      <c r="E5047" t="s">
        <v>3304</v>
      </c>
      <c r="F5047" t="s">
        <v>37766</v>
      </c>
      <c r="I5047" t="s">
        <v>75</v>
      </c>
      <c r="J5047" t="s">
        <v>2</v>
      </c>
      <c r="M5047" t="s">
        <v>12647</v>
      </c>
      <c r="N5047" t="s">
        <v>77</v>
      </c>
      <c r="AB5047" t="s">
        <v>302</v>
      </c>
      <c r="AC5047">
        <v>18</v>
      </c>
      <c r="AD5047">
        <v>3</v>
      </c>
      <c r="AE5047">
        <v>2</v>
      </c>
      <c r="AF5047">
        <v>1356</v>
      </c>
      <c r="AG5047" t="s">
        <v>107</v>
      </c>
      <c r="AH5047" t="s">
        <v>19214</v>
      </c>
      <c r="AJ5047" t="s">
        <v>19215</v>
      </c>
      <c r="AO5047" t="s">
        <v>70</v>
      </c>
      <c r="AR5047">
        <v>132000000</v>
      </c>
      <c r="AU5047" t="s">
        <v>6530</v>
      </c>
      <c r="AV5047" t="s">
        <v>541</v>
      </c>
    </row>
    <row r="5048" spans="1:48">
      <c r="A5048" t="s">
        <v>19216</v>
      </c>
      <c r="B5048">
        <v>45261.436675810182</v>
      </c>
      <c r="C5048" t="s">
        <v>132</v>
      </c>
      <c r="D5048" t="s">
        <v>204</v>
      </c>
      <c r="E5048" t="s">
        <v>3304</v>
      </c>
      <c r="F5048" t="s">
        <v>37767</v>
      </c>
      <c r="I5048" t="s">
        <v>241</v>
      </c>
      <c r="J5048" t="s">
        <v>2</v>
      </c>
      <c r="M5048" t="s">
        <v>19217</v>
      </c>
      <c r="N5048" t="s">
        <v>142</v>
      </c>
      <c r="AB5048" t="s">
        <v>122</v>
      </c>
      <c r="AC5048">
        <v>18</v>
      </c>
      <c r="AD5048">
        <v>3</v>
      </c>
      <c r="AE5048">
        <v>3</v>
      </c>
      <c r="AF5048">
        <v>1500</v>
      </c>
      <c r="AG5048" t="s">
        <v>107</v>
      </c>
      <c r="AH5048" t="s">
        <v>1139</v>
      </c>
      <c r="AJ5048" t="s">
        <v>19218</v>
      </c>
      <c r="AO5048" t="s">
        <v>70</v>
      </c>
      <c r="AR5048">
        <v>500000</v>
      </c>
      <c r="AU5048" t="s">
        <v>6564</v>
      </c>
      <c r="AV5048" t="s">
        <v>137</v>
      </c>
    </row>
    <row r="5049" spans="1:48">
      <c r="A5049" t="s">
        <v>19219</v>
      </c>
      <c r="B5049">
        <v>45261.461014236113</v>
      </c>
      <c r="C5049" t="s">
        <v>132</v>
      </c>
      <c r="D5049" t="s">
        <v>204</v>
      </c>
      <c r="E5049" t="s">
        <v>3304</v>
      </c>
      <c r="F5049" t="s">
        <v>37768</v>
      </c>
      <c r="I5049" t="s">
        <v>241</v>
      </c>
      <c r="J5049" t="s">
        <v>2</v>
      </c>
      <c r="M5049" t="s">
        <v>19220</v>
      </c>
      <c r="N5049" t="s">
        <v>96</v>
      </c>
      <c r="AB5049" t="s">
        <v>9159</v>
      </c>
      <c r="AC5049">
        <v>15</v>
      </c>
      <c r="AD5049">
        <v>2</v>
      </c>
      <c r="AE5049">
        <v>2</v>
      </c>
      <c r="AF5049">
        <v>1273</v>
      </c>
      <c r="AG5049" t="s">
        <v>107</v>
      </c>
      <c r="AJ5049" t="s">
        <v>19221</v>
      </c>
      <c r="AO5049" t="s">
        <v>154</v>
      </c>
      <c r="AR5049">
        <v>2000</v>
      </c>
      <c r="AU5049" t="s">
        <v>6564</v>
      </c>
      <c r="AV5049" t="s">
        <v>541</v>
      </c>
    </row>
    <row r="5050" spans="1:48">
      <c r="A5050" t="s">
        <v>19222</v>
      </c>
      <c r="B5050">
        <v>45261.470325671296</v>
      </c>
      <c r="C5050" t="s">
        <v>132</v>
      </c>
      <c r="D5050" t="s">
        <v>204</v>
      </c>
      <c r="E5050" t="s">
        <v>3304</v>
      </c>
      <c r="F5050" t="s">
        <v>37769</v>
      </c>
      <c r="I5050" t="s">
        <v>75</v>
      </c>
      <c r="J5050" t="s">
        <v>1</v>
      </c>
      <c r="M5050" t="s">
        <v>18353</v>
      </c>
      <c r="X5050">
        <v>11</v>
      </c>
      <c r="AA5050" t="s">
        <v>19223</v>
      </c>
      <c r="AO5050" t="s">
        <v>70</v>
      </c>
      <c r="AR5050">
        <v>70000000</v>
      </c>
      <c r="AV5050" t="s">
        <v>541</v>
      </c>
    </row>
    <row r="5051" spans="1:48">
      <c r="A5051" t="s">
        <v>19224</v>
      </c>
      <c r="B5051">
        <v>45261.508274664353</v>
      </c>
      <c r="C5051" t="s">
        <v>132</v>
      </c>
      <c r="D5051" t="s">
        <v>204</v>
      </c>
      <c r="E5051" t="s">
        <v>3304</v>
      </c>
      <c r="F5051" t="s">
        <v>37770</v>
      </c>
      <c r="I5051" t="s">
        <v>75</v>
      </c>
      <c r="J5051" t="s">
        <v>2</v>
      </c>
      <c r="M5051" t="s">
        <v>19225</v>
      </c>
      <c r="N5051" t="s">
        <v>615</v>
      </c>
      <c r="AB5051" t="s">
        <v>122</v>
      </c>
      <c r="AC5051">
        <v>2</v>
      </c>
      <c r="AD5051">
        <v>3</v>
      </c>
      <c r="AE5051">
        <v>2</v>
      </c>
      <c r="AF5051">
        <v>922</v>
      </c>
      <c r="AG5051" t="s">
        <v>107</v>
      </c>
      <c r="AJ5051" t="s">
        <v>19226</v>
      </c>
      <c r="AO5051" t="s">
        <v>70</v>
      </c>
      <c r="AR5051">
        <v>36000000</v>
      </c>
      <c r="AU5051" t="s">
        <v>6530</v>
      </c>
      <c r="AV5051" t="s">
        <v>137</v>
      </c>
    </row>
    <row r="5052" spans="1:48">
      <c r="A5052" t="s">
        <v>19227</v>
      </c>
      <c r="B5052">
        <v>45261.523940752319</v>
      </c>
      <c r="C5052" t="s">
        <v>803</v>
      </c>
      <c r="D5052" t="s">
        <v>61</v>
      </c>
      <c r="E5052" t="s">
        <v>19228</v>
      </c>
      <c r="F5052" t="s">
        <v>37771</v>
      </c>
      <c r="I5052" t="s">
        <v>75</v>
      </c>
      <c r="J5052" t="s">
        <v>1</v>
      </c>
      <c r="K5052" t="s">
        <v>64</v>
      </c>
      <c r="M5052" t="s">
        <v>19229</v>
      </c>
      <c r="N5052" t="s">
        <v>615</v>
      </c>
      <c r="X5052">
        <v>14.14</v>
      </c>
      <c r="Y5052" t="s">
        <v>15991</v>
      </c>
      <c r="AA5052" t="s">
        <v>19230</v>
      </c>
      <c r="AO5052" t="s">
        <v>70</v>
      </c>
      <c r="AP5052">
        <v>11500000</v>
      </c>
      <c r="AR5052">
        <v>162610000</v>
      </c>
      <c r="AT5052" t="s">
        <v>13379</v>
      </c>
      <c r="AV5052" t="s">
        <v>137</v>
      </c>
    </row>
    <row r="5053" spans="1:48">
      <c r="A5053" t="s">
        <v>19231</v>
      </c>
      <c r="B5053">
        <v>45261.563699155093</v>
      </c>
      <c r="C5053" t="s">
        <v>803</v>
      </c>
      <c r="D5053" t="s">
        <v>61</v>
      </c>
      <c r="E5053" t="s">
        <v>19232</v>
      </c>
      <c r="F5053" t="s">
        <v>37772</v>
      </c>
      <c r="I5053" t="s">
        <v>75</v>
      </c>
      <c r="J5053" t="s">
        <v>2</v>
      </c>
      <c r="K5053" t="s">
        <v>64</v>
      </c>
      <c r="M5053" t="s">
        <v>19233</v>
      </c>
      <c r="N5053" t="s">
        <v>77</v>
      </c>
      <c r="AB5053" t="s">
        <v>298</v>
      </c>
      <c r="AC5053">
        <v>7</v>
      </c>
      <c r="AD5053">
        <v>2</v>
      </c>
      <c r="AE5053">
        <v>2</v>
      </c>
      <c r="AF5053">
        <v>1000</v>
      </c>
      <c r="AG5053" t="s">
        <v>107</v>
      </c>
      <c r="AI5053" t="s">
        <v>284</v>
      </c>
      <c r="AJ5053" t="s">
        <v>19234</v>
      </c>
      <c r="AO5053" t="s">
        <v>70</v>
      </c>
      <c r="AR5053">
        <v>42000000</v>
      </c>
      <c r="AU5053" t="s">
        <v>6530</v>
      </c>
      <c r="AV5053" t="s">
        <v>137</v>
      </c>
    </row>
    <row r="5054" spans="1:48">
      <c r="A5054" t="s">
        <v>19235</v>
      </c>
      <c r="B5054">
        <v>45261.591081493054</v>
      </c>
      <c r="C5054" t="s">
        <v>803</v>
      </c>
      <c r="D5054" t="s">
        <v>61</v>
      </c>
      <c r="E5054" t="s">
        <v>19236</v>
      </c>
      <c r="F5054" t="s">
        <v>37773</v>
      </c>
      <c r="G5054" t="s">
        <v>19237</v>
      </c>
      <c r="I5054" t="s">
        <v>241</v>
      </c>
      <c r="J5054" t="s">
        <v>2</v>
      </c>
      <c r="K5054" t="s">
        <v>64</v>
      </c>
      <c r="M5054" t="s">
        <v>19238</v>
      </c>
      <c r="N5054" t="s">
        <v>96</v>
      </c>
      <c r="AB5054" t="s">
        <v>587</v>
      </c>
      <c r="AC5054">
        <v>27</v>
      </c>
      <c r="AD5054">
        <v>2</v>
      </c>
      <c r="AE5054">
        <v>2</v>
      </c>
      <c r="AF5054">
        <v>950</v>
      </c>
      <c r="AG5054" t="s">
        <v>107</v>
      </c>
      <c r="AH5054" t="s">
        <v>3703</v>
      </c>
      <c r="AI5054" t="s">
        <v>144</v>
      </c>
      <c r="AJ5054" t="s">
        <v>19239</v>
      </c>
      <c r="AO5054" t="s">
        <v>70</v>
      </c>
      <c r="AR5054">
        <v>500000</v>
      </c>
      <c r="AU5054" t="s">
        <v>6564</v>
      </c>
      <c r="AV5054" t="s">
        <v>137</v>
      </c>
    </row>
    <row r="5055" spans="1:48">
      <c r="A5055" t="s">
        <v>19240</v>
      </c>
      <c r="B5055">
        <v>45261.702267395834</v>
      </c>
      <c r="C5055" t="s">
        <v>11244</v>
      </c>
      <c r="D5055" t="s">
        <v>61</v>
      </c>
      <c r="E5055" t="s">
        <v>1033</v>
      </c>
      <c r="F5055" t="s">
        <v>37774</v>
      </c>
      <c r="I5055" t="s">
        <v>75</v>
      </c>
      <c r="J5055" t="s">
        <v>2</v>
      </c>
      <c r="M5055" t="s">
        <v>19241</v>
      </c>
      <c r="N5055" t="s">
        <v>348</v>
      </c>
      <c r="AB5055" t="s">
        <v>122</v>
      </c>
      <c r="AC5055">
        <v>3</v>
      </c>
      <c r="AD5055">
        <v>2</v>
      </c>
      <c r="AE5055">
        <v>1</v>
      </c>
      <c r="AF5055">
        <v>700</v>
      </c>
      <c r="AG5055" t="s">
        <v>107</v>
      </c>
      <c r="AI5055" t="s">
        <v>8528</v>
      </c>
      <c r="AO5055" t="s">
        <v>70</v>
      </c>
      <c r="AR5055">
        <v>17500000</v>
      </c>
      <c r="AU5055" t="s">
        <v>6564</v>
      </c>
      <c r="AV5055" t="s">
        <v>137</v>
      </c>
    </row>
    <row r="5056" spans="1:48">
      <c r="A5056" t="s">
        <v>19242</v>
      </c>
      <c r="B5056">
        <v>45261.717355289351</v>
      </c>
      <c r="C5056" t="s">
        <v>803</v>
      </c>
      <c r="D5056" t="s">
        <v>61</v>
      </c>
      <c r="E5056" t="s">
        <v>19243</v>
      </c>
      <c r="F5056" t="s">
        <v>37775</v>
      </c>
      <c r="I5056" t="s">
        <v>75</v>
      </c>
      <c r="J5056" t="s">
        <v>1</v>
      </c>
      <c r="K5056" t="s">
        <v>64</v>
      </c>
      <c r="M5056" t="s">
        <v>15898</v>
      </c>
      <c r="N5056" t="s">
        <v>66</v>
      </c>
      <c r="X5056">
        <v>13.8</v>
      </c>
      <c r="Y5056" t="s">
        <v>5850</v>
      </c>
      <c r="AA5056" t="s">
        <v>19244</v>
      </c>
      <c r="AO5056" t="s">
        <v>70</v>
      </c>
      <c r="AP5056">
        <v>3500000</v>
      </c>
      <c r="AR5056">
        <v>48300000</v>
      </c>
      <c r="AT5056" t="s">
        <v>13379</v>
      </c>
      <c r="AV5056" t="s">
        <v>421</v>
      </c>
    </row>
    <row r="5057" spans="1:48">
      <c r="A5057" t="s">
        <v>19245</v>
      </c>
      <c r="B5057">
        <v>45264.553192499996</v>
      </c>
      <c r="C5057" t="s">
        <v>132</v>
      </c>
      <c r="D5057" t="s">
        <v>204</v>
      </c>
      <c r="E5057" t="s">
        <v>3304</v>
      </c>
      <c r="F5057" t="s">
        <v>37776</v>
      </c>
      <c r="I5057" t="s">
        <v>75</v>
      </c>
      <c r="J5057" t="s">
        <v>1</v>
      </c>
      <c r="M5057" t="s">
        <v>214</v>
      </c>
      <c r="N5057" t="s">
        <v>214</v>
      </c>
      <c r="X5057">
        <v>6</v>
      </c>
      <c r="AA5057" t="s">
        <v>19246</v>
      </c>
      <c r="AO5057" t="s">
        <v>70</v>
      </c>
      <c r="AR5057">
        <v>5000000</v>
      </c>
      <c r="AV5057" t="s">
        <v>541</v>
      </c>
    </row>
    <row r="5058" spans="1:48">
      <c r="A5058" t="s">
        <v>19247</v>
      </c>
      <c r="B5058">
        <v>45264.56783482639</v>
      </c>
      <c r="C5058" t="s">
        <v>132</v>
      </c>
      <c r="D5058" t="s">
        <v>204</v>
      </c>
      <c r="E5058" t="s">
        <v>3304</v>
      </c>
      <c r="F5058" t="s">
        <v>37777</v>
      </c>
      <c r="I5058" t="s">
        <v>241</v>
      </c>
      <c r="J5058" t="s">
        <v>2</v>
      </c>
      <c r="M5058" t="s">
        <v>2474</v>
      </c>
      <c r="N5058" t="s">
        <v>96</v>
      </c>
      <c r="AB5058" t="s">
        <v>4977</v>
      </c>
      <c r="AC5058">
        <v>18</v>
      </c>
      <c r="AD5058">
        <v>2</v>
      </c>
      <c r="AE5058">
        <v>2</v>
      </c>
      <c r="AF5058">
        <v>1250</v>
      </c>
      <c r="AG5058" t="s">
        <v>107</v>
      </c>
      <c r="AJ5058" t="s">
        <v>19248</v>
      </c>
      <c r="AO5058" t="s">
        <v>70</v>
      </c>
      <c r="AR5058">
        <v>325000</v>
      </c>
      <c r="AU5058" t="s">
        <v>6564</v>
      </c>
      <c r="AV5058" t="s">
        <v>541</v>
      </c>
    </row>
    <row r="5059" spans="1:48">
      <c r="A5059" t="s">
        <v>19249</v>
      </c>
      <c r="B5059">
        <v>45264.571305057871</v>
      </c>
      <c r="C5059" t="s">
        <v>132</v>
      </c>
      <c r="D5059" t="s">
        <v>204</v>
      </c>
      <c r="E5059" t="s">
        <v>3304</v>
      </c>
      <c r="F5059" t="s">
        <v>37778</v>
      </c>
      <c r="I5059" t="s">
        <v>75</v>
      </c>
      <c r="J5059" t="s">
        <v>1</v>
      </c>
      <c r="M5059" t="s">
        <v>19250</v>
      </c>
      <c r="N5059" t="s">
        <v>1602</v>
      </c>
      <c r="X5059">
        <v>19.2</v>
      </c>
      <c r="AO5059" t="s">
        <v>70</v>
      </c>
      <c r="AR5059">
        <v>160000000</v>
      </c>
      <c r="AV5059" t="s">
        <v>541</v>
      </c>
    </row>
    <row r="5060" spans="1:48">
      <c r="A5060" t="s">
        <v>19251</v>
      </c>
      <c r="B5060">
        <v>45264.572869293981</v>
      </c>
      <c r="C5060" t="s">
        <v>132</v>
      </c>
      <c r="D5060" t="s">
        <v>204</v>
      </c>
      <c r="E5060" t="s">
        <v>3304</v>
      </c>
      <c r="F5060" t="s">
        <v>37779</v>
      </c>
      <c r="I5060" t="s">
        <v>75</v>
      </c>
      <c r="J5060" t="s">
        <v>1</v>
      </c>
      <c r="M5060" t="s">
        <v>1318</v>
      </c>
      <c r="N5060" t="s">
        <v>66</v>
      </c>
      <c r="X5060">
        <v>20</v>
      </c>
      <c r="AA5060" t="s">
        <v>19252</v>
      </c>
      <c r="AO5060" t="s">
        <v>70</v>
      </c>
      <c r="AP5060">
        <v>3500000</v>
      </c>
      <c r="AV5060" t="s">
        <v>541</v>
      </c>
    </row>
    <row r="5061" spans="1:48">
      <c r="A5061" t="s">
        <v>19253</v>
      </c>
      <c r="B5061">
        <v>45265.527111354168</v>
      </c>
      <c r="C5061" t="s">
        <v>877</v>
      </c>
      <c r="D5061" t="s">
        <v>61</v>
      </c>
      <c r="E5061" t="s">
        <v>19254</v>
      </c>
      <c r="F5061" t="s">
        <v>37780</v>
      </c>
      <c r="I5061" t="s">
        <v>75</v>
      </c>
      <c r="J5061" t="s">
        <v>1</v>
      </c>
      <c r="K5061" t="s">
        <v>83</v>
      </c>
      <c r="M5061" t="s">
        <v>19255</v>
      </c>
      <c r="N5061" t="s">
        <v>364</v>
      </c>
      <c r="X5061">
        <v>7</v>
      </c>
      <c r="Y5061" t="s">
        <v>0</v>
      </c>
      <c r="AO5061" t="s">
        <v>70</v>
      </c>
      <c r="AP5061">
        <v>3000000</v>
      </c>
      <c r="AT5061" t="s">
        <v>16863</v>
      </c>
      <c r="AV5061" t="s">
        <v>541</v>
      </c>
    </row>
    <row r="5062" spans="1:48">
      <c r="A5062" t="s">
        <v>19256</v>
      </c>
      <c r="B5062">
        <v>45265.634106967591</v>
      </c>
      <c r="C5062" t="s">
        <v>803</v>
      </c>
      <c r="D5062" t="s">
        <v>204</v>
      </c>
      <c r="E5062" t="s">
        <v>19257</v>
      </c>
      <c r="F5062" t="s">
        <v>37781</v>
      </c>
      <c r="I5062" t="s">
        <v>75</v>
      </c>
      <c r="J5062" t="s">
        <v>0</v>
      </c>
      <c r="K5062" t="s">
        <v>64</v>
      </c>
      <c r="M5062" t="s">
        <v>19258</v>
      </c>
      <c r="N5062" t="s">
        <v>1327</v>
      </c>
      <c r="O5062">
        <v>12</v>
      </c>
      <c r="P5062">
        <v>4</v>
      </c>
      <c r="Q5062">
        <v>2</v>
      </c>
      <c r="R5062">
        <v>2500</v>
      </c>
      <c r="S5062">
        <v>2</v>
      </c>
      <c r="T5062">
        <v>7</v>
      </c>
      <c r="V5062" t="s">
        <v>68</v>
      </c>
      <c r="W5062" t="s">
        <v>19259</v>
      </c>
      <c r="AO5062" t="s">
        <v>70</v>
      </c>
      <c r="AR5062">
        <v>29000000</v>
      </c>
      <c r="AT5062" t="s">
        <v>13379</v>
      </c>
      <c r="AV5062" t="s">
        <v>137</v>
      </c>
    </row>
    <row r="5063" spans="1:48">
      <c r="A5063" t="s">
        <v>19260</v>
      </c>
      <c r="B5063">
        <v>45265.63475513889</v>
      </c>
      <c r="C5063" t="s">
        <v>877</v>
      </c>
      <c r="D5063" t="s">
        <v>204</v>
      </c>
      <c r="E5063" t="s">
        <v>12127</v>
      </c>
      <c r="F5063" t="s">
        <v>37782</v>
      </c>
      <c r="I5063" t="s">
        <v>241</v>
      </c>
      <c r="J5063" t="s">
        <v>2</v>
      </c>
      <c r="K5063" t="s">
        <v>83</v>
      </c>
      <c r="M5063" t="s">
        <v>19261</v>
      </c>
      <c r="AB5063" t="s">
        <v>122</v>
      </c>
      <c r="AD5063">
        <v>4</v>
      </c>
      <c r="AE5063">
        <v>4</v>
      </c>
      <c r="AF5063">
        <v>3700</v>
      </c>
      <c r="AG5063" t="s">
        <v>107</v>
      </c>
      <c r="AH5063" t="s">
        <v>14</v>
      </c>
      <c r="AJ5063" t="s">
        <v>19262</v>
      </c>
      <c r="AO5063" t="s">
        <v>154</v>
      </c>
      <c r="AR5063">
        <v>2000</v>
      </c>
      <c r="AU5063" t="s">
        <v>6564</v>
      </c>
      <c r="AV5063" t="s">
        <v>541</v>
      </c>
    </row>
    <row r="5064" spans="1:48">
      <c r="A5064" t="s">
        <v>19263</v>
      </c>
      <c r="B5064">
        <v>45265.639783530089</v>
      </c>
      <c r="C5064" t="s">
        <v>4899</v>
      </c>
      <c r="D5064" t="s">
        <v>204</v>
      </c>
      <c r="E5064" t="s">
        <v>13834</v>
      </c>
      <c r="F5064" t="s">
        <v>37783</v>
      </c>
      <c r="I5064" t="s">
        <v>241</v>
      </c>
      <c r="J5064" t="s">
        <v>352</v>
      </c>
      <c r="K5064" t="s">
        <v>7160</v>
      </c>
      <c r="M5064" t="s">
        <v>7823</v>
      </c>
      <c r="N5064" t="s">
        <v>152</v>
      </c>
      <c r="AK5064" t="s">
        <v>19264</v>
      </c>
      <c r="AM5064">
        <v>5400</v>
      </c>
      <c r="AN5064" t="s">
        <v>19265</v>
      </c>
      <c r="AO5064" t="s">
        <v>70</v>
      </c>
      <c r="AR5064">
        <v>750000</v>
      </c>
      <c r="AT5064" t="s">
        <v>19266</v>
      </c>
      <c r="AV5064" t="s">
        <v>421</v>
      </c>
    </row>
    <row r="5065" spans="1:48">
      <c r="A5065" t="s">
        <v>19267</v>
      </c>
      <c r="B5065">
        <v>45265.644938182872</v>
      </c>
      <c r="C5065" t="s">
        <v>877</v>
      </c>
      <c r="D5065" t="s">
        <v>204</v>
      </c>
      <c r="E5065" t="s">
        <v>18435</v>
      </c>
      <c r="F5065" t="s">
        <v>37784</v>
      </c>
      <c r="I5065" t="s">
        <v>75</v>
      </c>
      <c r="J5065" t="s">
        <v>2</v>
      </c>
      <c r="K5065" t="s">
        <v>83</v>
      </c>
      <c r="M5065" t="s">
        <v>19268</v>
      </c>
      <c r="N5065" t="s">
        <v>96</v>
      </c>
      <c r="AB5065" t="s">
        <v>122</v>
      </c>
      <c r="AD5065">
        <v>3</v>
      </c>
      <c r="AE5065">
        <v>3</v>
      </c>
      <c r="AF5065">
        <v>2350</v>
      </c>
      <c r="AG5065" t="s">
        <v>107</v>
      </c>
      <c r="AJ5065" t="s">
        <v>19269</v>
      </c>
      <c r="AO5065" t="s">
        <v>154</v>
      </c>
      <c r="AR5065">
        <v>990000</v>
      </c>
      <c r="AU5065" t="s">
        <v>6530</v>
      </c>
      <c r="AV5065" t="s">
        <v>541</v>
      </c>
    </row>
    <row r="5066" spans="1:48">
      <c r="A5066" t="s">
        <v>19270</v>
      </c>
      <c r="B5066">
        <v>45265.652881064816</v>
      </c>
      <c r="C5066" t="s">
        <v>877</v>
      </c>
      <c r="D5066" t="s">
        <v>204</v>
      </c>
      <c r="E5066" t="s">
        <v>6278</v>
      </c>
      <c r="F5066" t="s">
        <v>37785</v>
      </c>
      <c r="I5066" t="s">
        <v>75</v>
      </c>
      <c r="J5066" t="s">
        <v>2</v>
      </c>
      <c r="K5066" t="s">
        <v>83</v>
      </c>
      <c r="M5066" t="s">
        <v>19271</v>
      </c>
      <c r="N5066" t="s">
        <v>96</v>
      </c>
      <c r="AB5066" t="s">
        <v>122</v>
      </c>
      <c r="AD5066">
        <v>4</v>
      </c>
      <c r="AE5066">
        <v>3</v>
      </c>
      <c r="AF5066">
        <v>2740</v>
      </c>
      <c r="AG5066" t="s">
        <v>98</v>
      </c>
      <c r="AJ5066" t="s">
        <v>19272</v>
      </c>
      <c r="AO5066" t="s">
        <v>154</v>
      </c>
      <c r="AR5066">
        <v>1100000</v>
      </c>
      <c r="AU5066" t="s">
        <v>6564</v>
      </c>
      <c r="AV5066" t="s">
        <v>137</v>
      </c>
    </row>
    <row r="5067" spans="1:48">
      <c r="A5067" t="s">
        <v>19273</v>
      </c>
      <c r="B5067">
        <v>45265.655657372685</v>
      </c>
      <c r="C5067" t="s">
        <v>877</v>
      </c>
      <c r="D5067" t="s">
        <v>204</v>
      </c>
      <c r="E5067" t="s">
        <v>6278</v>
      </c>
      <c r="F5067" t="s">
        <v>37786</v>
      </c>
      <c r="I5067" t="s">
        <v>75</v>
      </c>
      <c r="J5067" t="s">
        <v>2</v>
      </c>
      <c r="K5067" t="s">
        <v>83</v>
      </c>
      <c r="M5067" t="s">
        <v>19274</v>
      </c>
      <c r="AB5067" t="s">
        <v>122</v>
      </c>
      <c r="AD5067">
        <v>4</v>
      </c>
      <c r="AE5067">
        <v>3</v>
      </c>
      <c r="AF5067">
        <v>2150</v>
      </c>
      <c r="AG5067" t="s">
        <v>98</v>
      </c>
      <c r="AO5067" t="s">
        <v>70</v>
      </c>
      <c r="AR5067">
        <v>98000000</v>
      </c>
      <c r="AU5067" t="s">
        <v>6530</v>
      </c>
      <c r="AV5067" t="s">
        <v>137</v>
      </c>
    </row>
    <row r="5068" spans="1:48">
      <c r="A5068" t="s">
        <v>19275</v>
      </c>
      <c r="B5068">
        <v>45265.678974571754</v>
      </c>
      <c r="C5068" t="s">
        <v>877</v>
      </c>
      <c r="D5068" t="s">
        <v>204</v>
      </c>
      <c r="E5068" t="s">
        <v>19276</v>
      </c>
      <c r="F5068" t="s">
        <v>37787</v>
      </c>
      <c r="I5068" t="s">
        <v>75</v>
      </c>
      <c r="J5068" t="s">
        <v>0</v>
      </c>
      <c r="K5068" t="s">
        <v>83</v>
      </c>
      <c r="M5068" t="s">
        <v>19277</v>
      </c>
      <c r="N5068" t="s">
        <v>2723</v>
      </c>
      <c r="O5068">
        <v>9.67</v>
      </c>
      <c r="P5068">
        <v>3</v>
      </c>
      <c r="Q5068">
        <v>2</v>
      </c>
      <c r="R5068">
        <v>1600</v>
      </c>
      <c r="S5068">
        <v>1</v>
      </c>
      <c r="T5068">
        <v>1</v>
      </c>
      <c r="AO5068" t="s">
        <v>70</v>
      </c>
      <c r="AR5068">
        <v>40000000</v>
      </c>
      <c r="AV5068" t="s">
        <v>421</v>
      </c>
    </row>
    <row r="5069" spans="1:48">
      <c r="A5069" t="s">
        <v>19278</v>
      </c>
      <c r="B5069">
        <v>45265.705049652781</v>
      </c>
      <c r="C5069" t="s">
        <v>803</v>
      </c>
      <c r="D5069" t="s">
        <v>61</v>
      </c>
      <c r="E5069" t="s">
        <v>19279</v>
      </c>
      <c r="F5069" t="s">
        <v>37788</v>
      </c>
      <c r="I5069" t="s">
        <v>75</v>
      </c>
      <c r="J5069" t="s">
        <v>0</v>
      </c>
      <c r="K5069" t="s">
        <v>4295</v>
      </c>
      <c r="M5069" t="s">
        <v>19280</v>
      </c>
      <c r="N5069" t="s">
        <v>554</v>
      </c>
      <c r="O5069">
        <v>7</v>
      </c>
      <c r="P5069">
        <v>5</v>
      </c>
      <c r="Q5069">
        <v>3</v>
      </c>
      <c r="R5069">
        <v>2500</v>
      </c>
      <c r="S5069">
        <v>2</v>
      </c>
      <c r="T5069">
        <v>1</v>
      </c>
      <c r="V5069" t="s">
        <v>1288</v>
      </c>
      <c r="W5069" t="s">
        <v>19281</v>
      </c>
      <c r="AO5069" t="s">
        <v>70</v>
      </c>
      <c r="AR5069">
        <v>35000000</v>
      </c>
      <c r="AT5069" t="s">
        <v>13379</v>
      </c>
      <c r="AV5069" t="s">
        <v>137</v>
      </c>
    </row>
    <row r="5070" spans="1:48">
      <c r="A5070" t="s">
        <v>19282</v>
      </c>
      <c r="B5070">
        <v>45265.877665567124</v>
      </c>
      <c r="C5070" t="s">
        <v>803</v>
      </c>
      <c r="D5070" t="s">
        <v>61</v>
      </c>
      <c r="E5070" t="s">
        <v>19283</v>
      </c>
      <c r="F5070" t="s">
        <v>37789</v>
      </c>
      <c r="I5070" t="s">
        <v>75</v>
      </c>
      <c r="J5070" t="s">
        <v>1</v>
      </c>
      <c r="K5070" t="s">
        <v>3504</v>
      </c>
      <c r="M5070" t="s">
        <v>19280</v>
      </c>
      <c r="N5070" t="s">
        <v>554</v>
      </c>
      <c r="X5070">
        <v>24</v>
      </c>
      <c r="Y5070" t="s">
        <v>19284</v>
      </c>
      <c r="AA5070" t="s">
        <v>19285</v>
      </c>
      <c r="AO5070" t="s">
        <v>70</v>
      </c>
      <c r="AR5070">
        <v>50000000</v>
      </c>
      <c r="AT5070" t="s">
        <v>13379</v>
      </c>
      <c r="AV5070" t="s">
        <v>137</v>
      </c>
    </row>
    <row r="5071" spans="1:48">
      <c r="A5071" t="s">
        <v>19286</v>
      </c>
      <c r="B5071">
        <v>45265.890673726855</v>
      </c>
      <c r="C5071" t="s">
        <v>803</v>
      </c>
      <c r="D5071" t="s">
        <v>61</v>
      </c>
      <c r="E5071" t="s">
        <v>19287</v>
      </c>
      <c r="F5071" t="s">
        <v>37790</v>
      </c>
      <c r="I5071" t="s">
        <v>241</v>
      </c>
      <c r="J5071" t="s">
        <v>352</v>
      </c>
      <c r="K5071" t="s">
        <v>1128</v>
      </c>
      <c r="M5071" t="s">
        <v>17586</v>
      </c>
      <c r="N5071" t="s">
        <v>554</v>
      </c>
      <c r="AK5071" t="s">
        <v>19288</v>
      </c>
      <c r="AM5071">
        <v>25000</v>
      </c>
      <c r="AN5071" t="s">
        <v>19289</v>
      </c>
      <c r="AO5071" t="s">
        <v>70</v>
      </c>
      <c r="AQ5071" t="s">
        <v>9361</v>
      </c>
      <c r="AR5071">
        <v>1500000</v>
      </c>
      <c r="AT5071" t="s">
        <v>13379</v>
      </c>
      <c r="AV5071" t="s">
        <v>137</v>
      </c>
    </row>
    <row r="5072" spans="1:48">
      <c r="A5072" t="s">
        <v>19290</v>
      </c>
      <c r="B5072">
        <v>45265.957617141205</v>
      </c>
      <c r="C5072" t="s">
        <v>803</v>
      </c>
      <c r="D5072" t="s">
        <v>61</v>
      </c>
      <c r="E5072" t="s">
        <v>19291</v>
      </c>
      <c r="F5072" t="s">
        <v>37791</v>
      </c>
      <c r="I5072" t="s">
        <v>75</v>
      </c>
      <c r="J5072" t="s">
        <v>0</v>
      </c>
      <c r="K5072" t="s">
        <v>64</v>
      </c>
      <c r="M5072" t="s">
        <v>19292</v>
      </c>
      <c r="N5072" t="s">
        <v>273</v>
      </c>
      <c r="O5072">
        <v>9.5399999999999991</v>
      </c>
      <c r="P5072">
        <v>3</v>
      </c>
      <c r="Q5072">
        <v>2</v>
      </c>
      <c r="R5072">
        <v>2500</v>
      </c>
      <c r="S5072">
        <v>2</v>
      </c>
      <c r="T5072">
        <v>2</v>
      </c>
      <c r="V5072" t="s">
        <v>68</v>
      </c>
      <c r="W5072" t="s">
        <v>19293</v>
      </c>
      <c r="AO5072" t="s">
        <v>70</v>
      </c>
      <c r="AR5072">
        <v>40000000</v>
      </c>
      <c r="AT5072" t="s">
        <v>13379</v>
      </c>
      <c r="AV5072" t="s">
        <v>137</v>
      </c>
    </row>
    <row r="5073" spans="1:48">
      <c r="A5073" t="s">
        <v>19294</v>
      </c>
      <c r="B5073">
        <v>45266.459161261577</v>
      </c>
      <c r="C5073" t="s">
        <v>877</v>
      </c>
      <c r="D5073" t="s">
        <v>61</v>
      </c>
      <c r="E5073" t="s">
        <v>978</v>
      </c>
      <c r="F5073" t="s">
        <v>37792</v>
      </c>
      <c r="I5073" t="s">
        <v>75</v>
      </c>
      <c r="J5073" t="s">
        <v>1</v>
      </c>
      <c r="K5073" t="s">
        <v>3</v>
      </c>
      <c r="M5073" t="s">
        <v>9562</v>
      </c>
      <c r="N5073" t="s">
        <v>615</v>
      </c>
      <c r="X5073">
        <v>3.7</v>
      </c>
      <c r="Y5073" t="s">
        <v>2857</v>
      </c>
      <c r="AA5073" t="s">
        <v>19295</v>
      </c>
      <c r="AO5073" t="s">
        <v>70</v>
      </c>
      <c r="AR5073">
        <v>90000000</v>
      </c>
      <c r="AV5073" t="s">
        <v>541</v>
      </c>
    </row>
    <row r="5074" spans="1:48">
      <c r="A5074" t="s">
        <v>19296</v>
      </c>
      <c r="B5074">
        <v>45266.474653090278</v>
      </c>
      <c r="C5074" t="s">
        <v>132</v>
      </c>
      <c r="D5074" t="s">
        <v>204</v>
      </c>
      <c r="E5074" t="s">
        <v>3304</v>
      </c>
      <c r="F5074" t="s">
        <v>37793</v>
      </c>
      <c r="I5074" t="s">
        <v>75</v>
      </c>
      <c r="J5074" t="s">
        <v>0</v>
      </c>
      <c r="M5074" t="s">
        <v>19297</v>
      </c>
      <c r="N5074" t="s">
        <v>19297</v>
      </c>
      <c r="O5074">
        <v>19.600000000000001</v>
      </c>
      <c r="P5074">
        <v>7</v>
      </c>
      <c r="Q5074">
        <v>7</v>
      </c>
      <c r="R5074">
        <v>5300</v>
      </c>
      <c r="S5074">
        <v>2</v>
      </c>
      <c r="T5074">
        <v>5</v>
      </c>
      <c r="U5074">
        <v>14</v>
      </c>
      <c r="W5074" t="s">
        <v>19298</v>
      </c>
      <c r="AO5074" t="s">
        <v>70</v>
      </c>
      <c r="AR5074">
        <v>300000000</v>
      </c>
      <c r="AV5074" t="s">
        <v>541</v>
      </c>
    </row>
    <row r="5075" spans="1:48">
      <c r="A5075" t="s">
        <v>19299</v>
      </c>
      <c r="B5075">
        <v>45266.481283587964</v>
      </c>
      <c r="C5075" t="s">
        <v>132</v>
      </c>
      <c r="D5075" t="s">
        <v>204</v>
      </c>
      <c r="E5075" t="s">
        <v>3304</v>
      </c>
      <c r="F5075" t="s">
        <v>37794</v>
      </c>
      <c r="I5075" t="s">
        <v>75</v>
      </c>
      <c r="J5075" t="s">
        <v>1</v>
      </c>
      <c r="M5075" t="s">
        <v>19300</v>
      </c>
      <c r="N5075" t="s">
        <v>2739</v>
      </c>
      <c r="X5075">
        <v>30.72</v>
      </c>
      <c r="AA5075" t="s">
        <v>19301</v>
      </c>
      <c r="AO5075" t="s">
        <v>70</v>
      </c>
      <c r="AR5075">
        <v>50000000</v>
      </c>
      <c r="AV5075" t="s">
        <v>541</v>
      </c>
    </row>
    <row r="5076" spans="1:48">
      <c r="A5076" t="s">
        <v>19302</v>
      </c>
      <c r="B5076">
        <v>45266.487652071759</v>
      </c>
      <c r="C5076" t="s">
        <v>132</v>
      </c>
      <c r="D5076" t="s">
        <v>204</v>
      </c>
      <c r="E5076" t="s">
        <v>3304</v>
      </c>
      <c r="F5076" t="s">
        <v>37795</v>
      </c>
      <c r="I5076" t="s">
        <v>75</v>
      </c>
      <c r="J5076" t="s">
        <v>1</v>
      </c>
      <c r="M5076" t="s">
        <v>1318</v>
      </c>
      <c r="N5076" t="s">
        <v>66</v>
      </c>
      <c r="X5076">
        <v>20</v>
      </c>
      <c r="AA5076" t="s">
        <v>19303</v>
      </c>
      <c r="AO5076" t="s">
        <v>70</v>
      </c>
      <c r="AP5076">
        <v>3500000</v>
      </c>
      <c r="AV5076" t="s">
        <v>137</v>
      </c>
    </row>
    <row r="5077" spans="1:48">
      <c r="A5077" t="s">
        <v>19304</v>
      </c>
      <c r="B5077">
        <v>45266.494228379626</v>
      </c>
      <c r="C5077" t="s">
        <v>132</v>
      </c>
      <c r="D5077" t="s">
        <v>204</v>
      </c>
      <c r="E5077" t="s">
        <v>3304</v>
      </c>
      <c r="F5077" t="s">
        <v>37796</v>
      </c>
      <c r="I5077" t="s">
        <v>241</v>
      </c>
      <c r="J5077" t="s">
        <v>2</v>
      </c>
      <c r="M5077" t="s">
        <v>19305</v>
      </c>
      <c r="N5077" t="s">
        <v>96</v>
      </c>
      <c r="AB5077" t="s">
        <v>97</v>
      </c>
      <c r="AC5077">
        <v>18</v>
      </c>
      <c r="AD5077">
        <v>3</v>
      </c>
      <c r="AE5077">
        <v>4</v>
      </c>
      <c r="AF5077">
        <v>2500</v>
      </c>
      <c r="AG5077" t="s">
        <v>98</v>
      </c>
      <c r="AJ5077" t="s">
        <v>19306</v>
      </c>
      <c r="AO5077" t="s">
        <v>154</v>
      </c>
      <c r="AR5077">
        <v>2000</v>
      </c>
      <c r="AU5077" t="s">
        <v>6564</v>
      </c>
      <c r="AV5077" t="s">
        <v>541</v>
      </c>
    </row>
    <row r="5078" spans="1:48">
      <c r="A5078" t="s">
        <v>19307</v>
      </c>
      <c r="B5078">
        <v>45266.506643900459</v>
      </c>
      <c r="C5078" t="s">
        <v>132</v>
      </c>
      <c r="D5078" t="s">
        <v>204</v>
      </c>
      <c r="E5078" t="s">
        <v>3304</v>
      </c>
      <c r="F5078" t="s">
        <v>37797</v>
      </c>
      <c r="I5078" t="s">
        <v>75</v>
      </c>
      <c r="J5078" t="s">
        <v>0</v>
      </c>
      <c r="M5078" t="s">
        <v>19308</v>
      </c>
      <c r="N5078" t="s">
        <v>248</v>
      </c>
      <c r="O5078">
        <v>20</v>
      </c>
      <c r="P5078">
        <v>4</v>
      </c>
      <c r="Q5078">
        <v>3</v>
      </c>
      <c r="R5078">
        <v>2000</v>
      </c>
      <c r="S5078">
        <v>1</v>
      </c>
      <c r="T5078">
        <v>3</v>
      </c>
      <c r="U5078">
        <v>15</v>
      </c>
      <c r="W5078" t="s">
        <v>19309</v>
      </c>
      <c r="AO5078" t="s">
        <v>70</v>
      </c>
      <c r="AR5078">
        <v>95000000</v>
      </c>
      <c r="AV5078" t="s">
        <v>541</v>
      </c>
    </row>
    <row r="5079" spans="1:48">
      <c r="A5079" t="s">
        <v>19310</v>
      </c>
      <c r="B5079">
        <v>45266.574763865741</v>
      </c>
      <c r="C5079" t="s">
        <v>132</v>
      </c>
      <c r="D5079" t="s">
        <v>61</v>
      </c>
      <c r="E5079" t="s">
        <v>19311</v>
      </c>
      <c r="F5079" t="s">
        <v>37798</v>
      </c>
      <c r="I5079" t="s">
        <v>75</v>
      </c>
      <c r="J5079" t="s">
        <v>0</v>
      </c>
      <c r="M5079" t="s">
        <v>19312</v>
      </c>
      <c r="N5079" t="s">
        <v>66</v>
      </c>
      <c r="O5079">
        <v>8</v>
      </c>
      <c r="P5079">
        <v>4</v>
      </c>
      <c r="Q5079">
        <v>4</v>
      </c>
      <c r="R5079">
        <v>2000</v>
      </c>
      <c r="S5079">
        <v>2</v>
      </c>
      <c r="T5079">
        <v>2</v>
      </c>
      <c r="W5079" t="s">
        <v>19313</v>
      </c>
      <c r="AO5079" t="s">
        <v>70</v>
      </c>
      <c r="AR5079">
        <v>45000000</v>
      </c>
      <c r="AV5079" t="s">
        <v>541</v>
      </c>
    </row>
    <row r="5080" spans="1:48">
      <c r="A5080" t="s">
        <v>19314</v>
      </c>
      <c r="B5080">
        <v>45267.711689999996</v>
      </c>
      <c r="C5080" t="s">
        <v>803</v>
      </c>
      <c r="D5080" t="s">
        <v>61</v>
      </c>
      <c r="E5080" t="s">
        <v>19315</v>
      </c>
      <c r="F5080" t="s">
        <v>37799</v>
      </c>
      <c r="I5080" t="s">
        <v>75</v>
      </c>
      <c r="J5080" t="s">
        <v>1</v>
      </c>
      <c r="K5080" t="s">
        <v>64</v>
      </c>
      <c r="M5080" t="s">
        <v>19316</v>
      </c>
      <c r="N5080" t="s">
        <v>364</v>
      </c>
      <c r="X5080">
        <v>12.5</v>
      </c>
      <c r="Y5080" t="s">
        <v>3699</v>
      </c>
      <c r="AA5080" t="s">
        <v>19317</v>
      </c>
      <c r="AO5080" t="s">
        <v>70</v>
      </c>
      <c r="AP5080" t="s">
        <v>19318</v>
      </c>
      <c r="AR5080">
        <v>71250000</v>
      </c>
      <c r="AT5080" t="s">
        <v>13379</v>
      </c>
      <c r="AV5080" t="s">
        <v>137</v>
      </c>
    </row>
    <row r="5081" spans="1:48">
      <c r="A5081" t="s">
        <v>19319</v>
      </c>
      <c r="B5081">
        <v>45267.724745370375</v>
      </c>
      <c r="C5081" t="s">
        <v>803</v>
      </c>
      <c r="D5081" t="s">
        <v>61</v>
      </c>
      <c r="E5081" t="s">
        <v>19320</v>
      </c>
      <c r="F5081" t="s">
        <v>37800</v>
      </c>
      <c r="I5081" t="s">
        <v>75</v>
      </c>
      <c r="J5081" t="s">
        <v>0</v>
      </c>
      <c r="K5081" t="s">
        <v>64</v>
      </c>
      <c r="M5081" t="s">
        <v>19321</v>
      </c>
      <c r="N5081" t="s">
        <v>364</v>
      </c>
      <c r="O5081">
        <v>15</v>
      </c>
      <c r="P5081">
        <v>5</v>
      </c>
      <c r="Q5081">
        <v>3</v>
      </c>
      <c r="R5081">
        <v>3082</v>
      </c>
      <c r="S5081">
        <v>2</v>
      </c>
      <c r="T5081">
        <v>5</v>
      </c>
      <c r="V5081" t="s">
        <v>68</v>
      </c>
      <c r="W5081" t="s">
        <v>19322</v>
      </c>
      <c r="AO5081" t="s">
        <v>70</v>
      </c>
      <c r="AR5081">
        <v>70000000</v>
      </c>
      <c r="AT5081" t="s">
        <v>13379</v>
      </c>
      <c r="AV5081" t="s">
        <v>137</v>
      </c>
    </row>
    <row r="5082" spans="1:48">
      <c r="A5082" t="s">
        <v>19323</v>
      </c>
      <c r="B5082">
        <v>45267.738585717598</v>
      </c>
      <c r="C5082" t="s">
        <v>803</v>
      </c>
      <c r="D5082" t="s">
        <v>204</v>
      </c>
      <c r="E5082" t="s">
        <v>19324</v>
      </c>
      <c r="F5082" t="s">
        <v>37801</v>
      </c>
      <c r="I5082" t="s">
        <v>75</v>
      </c>
      <c r="J5082" t="s">
        <v>1</v>
      </c>
      <c r="K5082" t="s">
        <v>3504</v>
      </c>
      <c r="M5082" t="s">
        <v>19325</v>
      </c>
      <c r="N5082" t="s">
        <v>121</v>
      </c>
      <c r="X5082">
        <v>12</v>
      </c>
      <c r="Y5082" t="s">
        <v>11815</v>
      </c>
      <c r="AA5082" t="s">
        <v>19326</v>
      </c>
      <c r="AO5082" t="s">
        <v>70</v>
      </c>
      <c r="AP5082">
        <v>2800000</v>
      </c>
      <c r="AR5082">
        <v>33600000</v>
      </c>
      <c r="AT5082" t="s">
        <v>13379</v>
      </c>
      <c r="AV5082" t="s">
        <v>421</v>
      </c>
    </row>
    <row r="5083" spans="1:48">
      <c r="A5083" t="s">
        <v>19327</v>
      </c>
      <c r="B5083">
        <v>45271.47946667824</v>
      </c>
      <c r="C5083" t="s">
        <v>803</v>
      </c>
      <c r="D5083" t="s">
        <v>204</v>
      </c>
      <c r="E5083" t="s">
        <v>19328</v>
      </c>
      <c r="F5083" t="s">
        <v>37802</v>
      </c>
      <c r="I5083" t="s">
        <v>241</v>
      </c>
      <c r="J5083" t="s">
        <v>352</v>
      </c>
      <c r="K5083" t="s">
        <v>1128</v>
      </c>
      <c r="M5083" t="s">
        <v>15159</v>
      </c>
      <c r="N5083" t="s">
        <v>121</v>
      </c>
      <c r="AK5083" t="s">
        <v>10280</v>
      </c>
      <c r="AM5083">
        <v>17300</v>
      </c>
      <c r="AN5083" t="s">
        <v>19329</v>
      </c>
      <c r="AO5083" t="s">
        <v>70</v>
      </c>
      <c r="AQ5083">
        <v>80</v>
      </c>
      <c r="AR5083">
        <v>1384000</v>
      </c>
      <c r="AV5083" t="s">
        <v>137</v>
      </c>
    </row>
    <row r="5084" spans="1:48">
      <c r="A5084" t="s">
        <v>19330</v>
      </c>
      <c r="B5084">
        <v>45271.572496354165</v>
      </c>
      <c r="C5084" t="s">
        <v>803</v>
      </c>
      <c r="D5084" t="s">
        <v>61</v>
      </c>
      <c r="E5084" t="s">
        <v>16456</v>
      </c>
      <c r="F5084" t="s">
        <v>37803</v>
      </c>
      <c r="I5084" t="s">
        <v>241</v>
      </c>
      <c r="J5084" t="s">
        <v>2</v>
      </c>
      <c r="K5084" t="s">
        <v>64</v>
      </c>
      <c r="M5084" t="s">
        <v>18199</v>
      </c>
      <c r="N5084" t="s">
        <v>121</v>
      </c>
      <c r="AB5084" t="s">
        <v>122</v>
      </c>
      <c r="AC5084">
        <v>3</v>
      </c>
      <c r="AD5084">
        <v>2</v>
      </c>
      <c r="AE5084">
        <v>2</v>
      </c>
      <c r="AF5084">
        <v>1000</v>
      </c>
      <c r="AG5084" t="s">
        <v>107</v>
      </c>
      <c r="AI5084" t="s">
        <v>314</v>
      </c>
      <c r="AJ5084" t="s">
        <v>19331</v>
      </c>
      <c r="AO5084" t="s">
        <v>70</v>
      </c>
      <c r="AR5084">
        <v>125000</v>
      </c>
      <c r="AU5084" t="s">
        <v>6564</v>
      </c>
      <c r="AV5084" t="s">
        <v>541</v>
      </c>
    </row>
    <row r="5085" spans="1:48">
      <c r="A5085" t="s">
        <v>19332</v>
      </c>
      <c r="B5085">
        <v>45271.584184363426</v>
      </c>
      <c r="C5085" t="s">
        <v>803</v>
      </c>
      <c r="D5085" t="s">
        <v>204</v>
      </c>
      <c r="E5085" t="s">
        <v>19333</v>
      </c>
      <c r="F5085" t="s">
        <v>37804</v>
      </c>
      <c r="I5085" t="s">
        <v>75</v>
      </c>
      <c r="J5085" t="s">
        <v>1</v>
      </c>
      <c r="K5085" t="s">
        <v>4386</v>
      </c>
      <c r="M5085" t="s">
        <v>9851</v>
      </c>
      <c r="N5085" t="s">
        <v>681</v>
      </c>
      <c r="X5085">
        <v>8.4</v>
      </c>
      <c r="Y5085" t="s">
        <v>19334</v>
      </c>
      <c r="AA5085" t="s">
        <v>19335</v>
      </c>
      <c r="AO5085" t="s">
        <v>70</v>
      </c>
      <c r="AP5085">
        <v>5500000</v>
      </c>
      <c r="AR5085">
        <v>46200000</v>
      </c>
      <c r="AT5085" t="s">
        <v>13379</v>
      </c>
      <c r="AV5085" t="s">
        <v>421</v>
      </c>
    </row>
    <row r="5086" spans="1:48">
      <c r="A5086" t="s">
        <v>19336</v>
      </c>
      <c r="B5086">
        <v>45271.59396140046</v>
      </c>
      <c r="C5086" t="s">
        <v>803</v>
      </c>
      <c r="D5086" t="s">
        <v>204</v>
      </c>
      <c r="E5086" t="s">
        <v>19333</v>
      </c>
      <c r="F5086" t="s">
        <v>37805</v>
      </c>
      <c r="I5086" t="s">
        <v>75</v>
      </c>
      <c r="J5086" t="s">
        <v>0</v>
      </c>
      <c r="K5086" t="s">
        <v>4295</v>
      </c>
      <c r="M5086" t="s">
        <v>19337</v>
      </c>
      <c r="N5086" t="s">
        <v>681</v>
      </c>
      <c r="O5086">
        <v>33.5</v>
      </c>
      <c r="P5086">
        <v>10</v>
      </c>
      <c r="Q5086">
        <v>6</v>
      </c>
      <c r="R5086">
        <v>5000</v>
      </c>
      <c r="S5086">
        <v>2</v>
      </c>
      <c r="T5086">
        <v>7</v>
      </c>
      <c r="V5086" t="s">
        <v>68</v>
      </c>
      <c r="W5086" t="s">
        <v>19338</v>
      </c>
      <c r="AO5086" t="s">
        <v>70</v>
      </c>
      <c r="AP5086">
        <v>6000000</v>
      </c>
      <c r="AR5086">
        <v>201000000</v>
      </c>
      <c r="AT5086" t="s">
        <v>13379</v>
      </c>
      <c r="AV5086" t="s">
        <v>421</v>
      </c>
    </row>
    <row r="5087" spans="1:48">
      <c r="A5087" t="s">
        <v>19339</v>
      </c>
      <c r="B5087">
        <v>45271.60446023148</v>
      </c>
      <c r="C5087" t="s">
        <v>803</v>
      </c>
      <c r="D5087" t="s">
        <v>61</v>
      </c>
      <c r="E5087" t="s">
        <v>19340</v>
      </c>
      <c r="F5087" t="s">
        <v>37806</v>
      </c>
      <c r="I5087" t="s">
        <v>75</v>
      </c>
      <c r="J5087" t="s">
        <v>2</v>
      </c>
      <c r="K5087" t="s">
        <v>64</v>
      </c>
      <c r="M5087" t="s">
        <v>19341</v>
      </c>
      <c r="N5087" t="s">
        <v>8875</v>
      </c>
      <c r="AB5087" t="s">
        <v>122</v>
      </c>
      <c r="AC5087">
        <v>1</v>
      </c>
      <c r="AD5087">
        <v>3</v>
      </c>
      <c r="AE5087">
        <v>2</v>
      </c>
      <c r="AF5087">
        <v>1060</v>
      </c>
      <c r="AG5087" t="s">
        <v>107</v>
      </c>
      <c r="AH5087" t="s">
        <v>1293</v>
      </c>
      <c r="AJ5087" t="s">
        <v>19342</v>
      </c>
      <c r="AO5087" t="s">
        <v>70</v>
      </c>
      <c r="AR5087">
        <v>29500000</v>
      </c>
      <c r="AU5087" t="s">
        <v>6530</v>
      </c>
      <c r="AV5087" t="s">
        <v>541</v>
      </c>
    </row>
    <row r="5088" spans="1:48">
      <c r="A5088" t="s">
        <v>19343</v>
      </c>
      <c r="B5088">
        <v>45271.677247557869</v>
      </c>
      <c r="C5088" t="s">
        <v>4899</v>
      </c>
      <c r="D5088" t="s">
        <v>204</v>
      </c>
      <c r="E5088" t="s">
        <v>18653</v>
      </c>
      <c r="F5088" t="s">
        <v>37807</v>
      </c>
      <c r="I5088" t="s">
        <v>75</v>
      </c>
      <c r="J5088" t="s">
        <v>0</v>
      </c>
      <c r="K5088" t="s">
        <v>64</v>
      </c>
      <c r="M5088" t="s">
        <v>13725</v>
      </c>
      <c r="N5088" t="s">
        <v>1602</v>
      </c>
      <c r="O5088">
        <v>22.6</v>
      </c>
      <c r="P5088">
        <v>4</v>
      </c>
      <c r="Q5088">
        <v>3</v>
      </c>
      <c r="R5088">
        <v>3900</v>
      </c>
      <c r="S5088">
        <v>1</v>
      </c>
      <c r="T5088">
        <v>2</v>
      </c>
      <c r="U5088">
        <v>30</v>
      </c>
      <c r="V5088" t="s">
        <v>68</v>
      </c>
      <c r="W5088" t="s">
        <v>19344</v>
      </c>
      <c r="AO5088" t="s">
        <v>70</v>
      </c>
      <c r="AR5088">
        <v>190000000</v>
      </c>
      <c r="AV5088" t="s">
        <v>541</v>
      </c>
    </row>
    <row r="5089" spans="1:48">
      <c r="A5089" t="s">
        <v>19345</v>
      </c>
      <c r="B5089">
        <v>45271.68198804398</v>
      </c>
      <c r="C5089" t="s">
        <v>4899</v>
      </c>
      <c r="D5089" t="s">
        <v>61</v>
      </c>
      <c r="E5089" t="s">
        <v>19346</v>
      </c>
      <c r="F5089" t="s">
        <v>37808</v>
      </c>
      <c r="I5089" t="s">
        <v>241</v>
      </c>
      <c r="J5089" t="s">
        <v>2</v>
      </c>
      <c r="K5089" t="s">
        <v>64</v>
      </c>
      <c r="M5089" t="s">
        <v>12008</v>
      </c>
      <c r="N5089" t="s">
        <v>96</v>
      </c>
      <c r="AB5089" t="s">
        <v>587</v>
      </c>
      <c r="AC5089">
        <v>25</v>
      </c>
      <c r="AD5089">
        <v>2</v>
      </c>
      <c r="AE5089">
        <v>2</v>
      </c>
      <c r="AF5089">
        <v>1126</v>
      </c>
      <c r="AG5089" t="s">
        <v>107</v>
      </c>
      <c r="AH5089" t="s">
        <v>19347</v>
      </c>
      <c r="AI5089" t="s">
        <v>144</v>
      </c>
      <c r="AO5089" t="s">
        <v>154</v>
      </c>
      <c r="AR5089">
        <v>1600</v>
      </c>
      <c r="AT5089" t="s">
        <v>19348</v>
      </c>
      <c r="AU5089" t="s">
        <v>6564</v>
      </c>
      <c r="AV5089" t="s">
        <v>137</v>
      </c>
    </row>
    <row r="5090" spans="1:48">
      <c r="A5090" t="s">
        <v>19349</v>
      </c>
      <c r="B5090">
        <v>45271.688885150463</v>
      </c>
      <c r="C5090" t="s">
        <v>4899</v>
      </c>
      <c r="D5090" t="s">
        <v>204</v>
      </c>
      <c r="E5090" t="s">
        <v>17618</v>
      </c>
      <c r="F5090" t="s">
        <v>37809</v>
      </c>
      <c r="I5090" t="s">
        <v>75</v>
      </c>
      <c r="J5090" t="s">
        <v>0</v>
      </c>
      <c r="K5090" t="s">
        <v>64</v>
      </c>
      <c r="M5090" t="s">
        <v>19350</v>
      </c>
      <c r="N5090" t="s">
        <v>644</v>
      </c>
      <c r="O5090">
        <v>8</v>
      </c>
      <c r="P5090">
        <v>4</v>
      </c>
      <c r="Q5090">
        <v>3</v>
      </c>
      <c r="R5090">
        <v>2000</v>
      </c>
      <c r="S5090">
        <v>2</v>
      </c>
      <c r="T5090">
        <v>1</v>
      </c>
      <c r="W5090" t="s">
        <v>19351</v>
      </c>
      <c r="AO5090" t="s">
        <v>70</v>
      </c>
      <c r="AR5090">
        <v>39500000</v>
      </c>
      <c r="AV5090" t="s">
        <v>541</v>
      </c>
    </row>
    <row r="5091" spans="1:48">
      <c r="A5091" t="s">
        <v>19352</v>
      </c>
      <c r="B5091">
        <v>45272.406892511572</v>
      </c>
      <c r="C5091" t="s">
        <v>132</v>
      </c>
      <c r="D5091" t="s">
        <v>204</v>
      </c>
      <c r="E5091" t="s">
        <v>3304</v>
      </c>
      <c r="F5091" t="s">
        <v>37810</v>
      </c>
      <c r="I5091" t="s">
        <v>241</v>
      </c>
      <c r="J5091" t="s">
        <v>2</v>
      </c>
      <c r="M5091" t="s">
        <v>4411</v>
      </c>
      <c r="N5091" t="s">
        <v>96</v>
      </c>
      <c r="AB5091" t="s">
        <v>587</v>
      </c>
      <c r="AC5091">
        <v>25</v>
      </c>
      <c r="AD5091">
        <v>2</v>
      </c>
      <c r="AE5091">
        <v>2</v>
      </c>
      <c r="AF5091">
        <v>1126</v>
      </c>
      <c r="AG5091" t="s">
        <v>107</v>
      </c>
      <c r="AJ5091" t="s">
        <v>19353</v>
      </c>
      <c r="AO5091" t="s">
        <v>70</v>
      </c>
      <c r="AR5091">
        <v>500000</v>
      </c>
      <c r="AU5091" t="s">
        <v>6564</v>
      </c>
      <c r="AV5091" t="s">
        <v>541</v>
      </c>
    </row>
    <row r="5092" spans="1:48">
      <c r="A5092" t="s">
        <v>19354</v>
      </c>
      <c r="B5092">
        <v>45272.55536293982</v>
      </c>
      <c r="C5092" t="s">
        <v>4899</v>
      </c>
      <c r="D5092" t="s">
        <v>204</v>
      </c>
      <c r="E5092" t="s">
        <v>15907</v>
      </c>
      <c r="F5092" t="s">
        <v>37811</v>
      </c>
      <c r="I5092" t="s">
        <v>75</v>
      </c>
      <c r="J5092" t="s">
        <v>2</v>
      </c>
      <c r="K5092" t="s">
        <v>64</v>
      </c>
      <c r="M5092" t="s">
        <v>7834</v>
      </c>
      <c r="N5092" t="s">
        <v>96</v>
      </c>
      <c r="AB5092" t="s">
        <v>122</v>
      </c>
      <c r="AC5092">
        <v>18</v>
      </c>
      <c r="AD5092">
        <v>2</v>
      </c>
      <c r="AE5092">
        <v>2</v>
      </c>
      <c r="AF5092">
        <v>993</v>
      </c>
      <c r="AG5092" t="s">
        <v>107</v>
      </c>
      <c r="AH5092" t="s">
        <v>1293</v>
      </c>
      <c r="AI5092" t="s">
        <v>299</v>
      </c>
      <c r="AO5092" t="s">
        <v>70</v>
      </c>
      <c r="AR5092">
        <v>74000000</v>
      </c>
      <c r="AU5092" t="s">
        <v>6530</v>
      </c>
      <c r="AV5092" t="s">
        <v>541</v>
      </c>
    </row>
    <row r="5093" spans="1:48">
      <c r="A5093" t="s">
        <v>19355</v>
      </c>
      <c r="B5093">
        <v>45272.557664652777</v>
      </c>
      <c r="C5093" t="s">
        <v>4899</v>
      </c>
      <c r="D5093" t="s">
        <v>204</v>
      </c>
      <c r="E5093" t="s">
        <v>4410</v>
      </c>
      <c r="F5093" t="s">
        <v>37812</v>
      </c>
      <c r="I5093" t="s">
        <v>75</v>
      </c>
      <c r="J5093" t="s">
        <v>2</v>
      </c>
      <c r="K5093" t="s">
        <v>64</v>
      </c>
      <c r="M5093" t="s">
        <v>17852</v>
      </c>
      <c r="N5093" t="s">
        <v>96</v>
      </c>
      <c r="AB5093" t="s">
        <v>587</v>
      </c>
      <c r="AC5093">
        <v>40</v>
      </c>
      <c r="AD5093">
        <v>3</v>
      </c>
      <c r="AE5093">
        <v>3</v>
      </c>
      <c r="AF5093">
        <v>1654</v>
      </c>
      <c r="AG5093" t="s">
        <v>107</v>
      </c>
      <c r="AH5093" t="s">
        <v>11610</v>
      </c>
      <c r="AI5093" t="s">
        <v>144</v>
      </c>
      <c r="AJ5093" t="s">
        <v>19356</v>
      </c>
      <c r="AO5093" t="s">
        <v>70</v>
      </c>
      <c r="AR5093">
        <v>240000000</v>
      </c>
      <c r="AT5093" t="s">
        <v>19357</v>
      </c>
      <c r="AU5093" t="s">
        <v>6564</v>
      </c>
      <c r="AV5093" t="s">
        <v>421</v>
      </c>
    </row>
    <row r="5094" spans="1:48">
      <c r="A5094" t="s">
        <v>19358</v>
      </c>
      <c r="B5094">
        <v>45272.56446144676</v>
      </c>
      <c r="C5094" t="s">
        <v>4899</v>
      </c>
      <c r="D5094" t="s">
        <v>204</v>
      </c>
      <c r="E5094" t="s">
        <v>13834</v>
      </c>
      <c r="F5094" t="s">
        <v>37813</v>
      </c>
      <c r="I5094" t="s">
        <v>75</v>
      </c>
      <c r="J5094" t="s">
        <v>2</v>
      </c>
      <c r="K5094" t="s">
        <v>64</v>
      </c>
      <c r="M5094" t="s">
        <v>3181</v>
      </c>
      <c r="N5094" t="s">
        <v>77</v>
      </c>
      <c r="AB5094" t="s">
        <v>302</v>
      </c>
      <c r="AC5094">
        <v>12</v>
      </c>
      <c r="AD5094">
        <v>3</v>
      </c>
      <c r="AE5094">
        <v>2</v>
      </c>
      <c r="AF5094">
        <v>1430</v>
      </c>
      <c r="AG5094" t="s">
        <v>107</v>
      </c>
      <c r="AH5094" t="s">
        <v>11851</v>
      </c>
      <c r="AI5094" t="s">
        <v>123</v>
      </c>
      <c r="AO5094" t="s">
        <v>70</v>
      </c>
      <c r="AR5094">
        <v>130000000</v>
      </c>
      <c r="AT5094" t="s">
        <v>19359</v>
      </c>
      <c r="AU5094" t="s">
        <v>6564</v>
      </c>
      <c r="AV5094" t="s">
        <v>421</v>
      </c>
    </row>
    <row r="5095" spans="1:48">
      <c r="A5095" t="s">
        <v>19360</v>
      </c>
      <c r="B5095">
        <v>45272.600838865736</v>
      </c>
      <c r="C5095" t="s">
        <v>4899</v>
      </c>
      <c r="D5095" t="s">
        <v>204</v>
      </c>
      <c r="E5095" t="s">
        <v>13834</v>
      </c>
      <c r="F5095" t="s">
        <v>37814</v>
      </c>
      <c r="I5095" t="s">
        <v>75</v>
      </c>
      <c r="J5095" t="s">
        <v>2</v>
      </c>
      <c r="K5095" t="s">
        <v>64</v>
      </c>
      <c r="M5095" t="s">
        <v>19361</v>
      </c>
      <c r="N5095" t="s">
        <v>615</v>
      </c>
      <c r="AB5095" t="s">
        <v>122</v>
      </c>
      <c r="AC5095">
        <v>1</v>
      </c>
      <c r="AD5095">
        <v>4</v>
      </c>
      <c r="AE5095">
        <v>4</v>
      </c>
      <c r="AF5095">
        <v>2200</v>
      </c>
      <c r="AG5095" t="s">
        <v>98</v>
      </c>
      <c r="AO5095" t="s">
        <v>70</v>
      </c>
      <c r="AQ5095">
        <v>36000</v>
      </c>
      <c r="AT5095" t="s">
        <v>10433</v>
      </c>
      <c r="AU5095" t="s">
        <v>6530</v>
      </c>
      <c r="AV5095" t="s">
        <v>421</v>
      </c>
    </row>
    <row r="5096" spans="1:48">
      <c r="A5096" t="s">
        <v>19362</v>
      </c>
      <c r="B5096">
        <v>45272.657067858796</v>
      </c>
      <c r="C5096" t="s">
        <v>132</v>
      </c>
      <c r="D5096" t="s">
        <v>204</v>
      </c>
      <c r="E5096" t="s">
        <v>3304</v>
      </c>
      <c r="F5096" t="s">
        <v>37815</v>
      </c>
      <c r="I5096" t="s">
        <v>75</v>
      </c>
      <c r="J5096" t="s">
        <v>0</v>
      </c>
      <c r="M5096" t="s">
        <v>527</v>
      </c>
      <c r="N5096" t="s">
        <v>527</v>
      </c>
      <c r="O5096">
        <v>12.12</v>
      </c>
      <c r="P5096">
        <v>5</v>
      </c>
      <c r="Q5096">
        <v>4</v>
      </c>
      <c r="R5096">
        <v>3400</v>
      </c>
      <c r="S5096">
        <v>3</v>
      </c>
      <c r="T5096">
        <v>2</v>
      </c>
      <c r="W5096" t="s">
        <v>19363</v>
      </c>
      <c r="AO5096" t="s">
        <v>70</v>
      </c>
      <c r="AR5096">
        <v>60000000</v>
      </c>
      <c r="AV5096" t="s">
        <v>541</v>
      </c>
    </row>
    <row r="5097" spans="1:48">
      <c r="A5097" t="s">
        <v>19364</v>
      </c>
      <c r="B5097">
        <v>45272.663440729171</v>
      </c>
      <c r="C5097" t="s">
        <v>132</v>
      </c>
      <c r="D5097" t="s">
        <v>204</v>
      </c>
      <c r="E5097" t="s">
        <v>3304</v>
      </c>
      <c r="F5097" t="s">
        <v>37816</v>
      </c>
      <c r="I5097" t="s">
        <v>75</v>
      </c>
      <c r="J5097" t="s">
        <v>2</v>
      </c>
      <c r="M5097" t="s">
        <v>19365</v>
      </c>
      <c r="N5097" t="s">
        <v>142</v>
      </c>
      <c r="AB5097" t="s">
        <v>143</v>
      </c>
      <c r="AC5097">
        <v>2</v>
      </c>
      <c r="AD5097">
        <v>2</v>
      </c>
      <c r="AE5097">
        <v>3</v>
      </c>
      <c r="AF5097">
        <v>2100</v>
      </c>
      <c r="AG5097" t="s">
        <v>107</v>
      </c>
      <c r="AJ5097" t="s">
        <v>19366</v>
      </c>
      <c r="AO5097" t="s">
        <v>70</v>
      </c>
      <c r="AR5097">
        <v>280000000</v>
      </c>
      <c r="AU5097" t="s">
        <v>6564</v>
      </c>
      <c r="AV5097" t="s">
        <v>541</v>
      </c>
    </row>
    <row r="5098" spans="1:48">
      <c r="A5098" t="s">
        <v>19367</v>
      </c>
      <c r="B5098">
        <v>45272.819247824074</v>
      </c>
      <c r="C5098" t="s">
        <v>4899</v>
      </c>
      <c r="D5098" t="s">
        <v>204</v>
      </c>
      <c r="E5098" t="s">
        <v>4410</v>
      </c>
      <c r="F5098" t="s">
        <v>37817</v>
      </c>
      <c r="I5098" t="s">
        <v>75</v>
      </c>
      <c r="J5098" t="s">
        <v>2</v>
      </c>
      <c r="K5098" t="s">
        <v>64</v>
      </c>
      <c r="M5098" t="s">
        <v>7834</v>
      </c>
      <c r="N5098" t="s">
        <v>96</v>
      </c>
      <c r="AB5098" t="s">
        <v>106</v>
      </c>
      <c r="AC5098">
        <v>7</v>
      </c>
      <c r="AD5098">
        <v>3</v>
      </c>
      <c r="AE5098">
        <v>2</v>
      </c>
      <c r="AF5098">
        <v>1312</v>
      </c>
      <c r="AG5098" t="s">
        <v>107</v>
      </c>
      <c r="AH5098" t="s">
        <v>1293</v>
      </c>
      <c r="AI5098" t="s">
        <v>123</v>
      </c>
      <c r="AJ5098" t="s">
        <v>19368</v>
      </c>
      <c r="AO5098" t="s">
        <v>70</v>
      </c>
      <c r="AR5098">
        <v>58000000</v>
      </c>
      <c r="AT5098" t="s">
        <v>19369</v>
      </c>
      <c r="AU5098" t="s">
        <v>6530</v>
      </c>
      <c r="AV5098" t="s">
        <v>137</v>
      </c>
    </row>
    <row r="5099" spans="1:48">
      <c r="A5099" t="s">
        <v>19370</v>
      </c>
      <c r="B5099">
        <v>45273.493722303239</v>
      </c>
      <c r="C5099" t="s">
        <v>877</v>
      </c>
      <c r="D5099" t="s">
        <v>204</v>
      </c>
      <c r="E5099" t="s">
        <v>10816</v>
      </c>
      <c r="F5099" t="s">
        <v>37818</v>
      </c>
      <c r="I5099" t="s">
        <v>75</v>
      </c>
      <c r="J5099" t="s">
        <v>0</v>
      </c>
      <c r="K5099" t="s">
        <v>83</v>
      </c>
      <c r="M5099" t="s">
        <v>19371</v>
      </c>
      <c r="N5099" t="s">
        <v>364</v>
      </c>
      <c r="O5099">
        <v>19</v>
      </c>
      <c r="P5099">
        <v>4</v>
      </c>
      <c r="Q5099">
        <v>3</v>
      </c>
      <c r="R5099">
        <v>2200</v>
      </c>
      <c r="S5099">
        <v>2</v>
      </c>
      <c r="T5099">
        <v>2</v>
      </c>
      <c r="W5099" t="s">
        <v>19372</v>
      </c>
      <c r="AO5099" t="s">
        <v>70</v>
      </c>
      <c r="AP5099">
        <v>7000000</v>
      </c>
      <c r="AV5099" t="s">
        <v>137</v>
      </c>
    </row>
    <row r="5100" spans="1:48">
      <c r="A5100" t="s">
        <v>19373</v>
      </c>
      <c r="B5100">
        <v>45273.499772256946</v>
      </c>
      <c r="C5100" t="s">
        <v>877</v>
      </c>
      <c r="D5100" t="s">
        <v>204</v>
      </c>
      <c r="E5100" t="s">
        <v>10488</v>
      </c>
      <c r="F5100" t="s">
        <v>37819</v>
      </c>
      <c r="I5100" t="s">
        <v>75</v>
      </c>
      <c r="J5100" t="s">
        <v>0</v>
      </c>
      <c r="K5100" t="s">
        <v>83</v>
      </c>
      <c r="M5100" t="s">
        <v>19374</v>
      </c>
      <c r="N5100" t="s">
        <v>364</v>
      </c>
      <c r="O5100">
        <v>6.13</v>
      </c>
      <c r="P5100">
        <v>3</v>
      </c>
      <c r="Q5100">
        <v>2</v>
      </c>
      <c r="R5100">
        <v>1500</v>
      </c>
      <c r="S5100">
        <v>1</v>
      </c>
      <c r="T5100">
        <v>1</v>
      </c>
      <c r="AO5100" t="s">
        <v>70</v>
      </c>
      <c r="AR5100">
        <v>45000000</v>
      </c>
      <c r="AT5100" t="s">
        <v>19375</v>
      </c>
      <c r="AV5100" t="s">
        <v>137</v>
      </c>
    </row>
    <row r="5101" spans="1:48">
      <c r="A5101" t="s">
        <v>19376</v>
      </c>
      <c r="B5101">
        <v>45273.502600219908</v>
      </c>
      <c r="C5101" t="s">
        <v>877</v>
      </c>
      <c r="D5101" t="s">
        <v>204</v>
      </c>
      <c r="E5101" t="s">
        <v>19377</v>
      </c>
      <c r="F5101" t="s">
        <v>37820</v>
      </c>
      <c r="I5101" t="s">
        <v>75</v>
      </c>
      <c r="J5101" t="s">
        <v>0</v>
      </c>
      <c r="K5101" t="s">
        <v>83</v>
      </c>
      <c r="M5101" t="s">
        <v>19378</v>
      </c>
      <c r="N5101" t="s">
        <v>615</v>
      </c>
      <c r="O5101">
        <v>5.9</v>
      </c>
      <c r="P5101">
        <v>3</v>
      </c>
      <c r="Q5101">
        <v>2</v>
      </c>
      <c r="R5101">
        <v>1200</v>
      </c>
      <c r="S5101">
        <v>1</v>
      </c>
      <c r="T5101">
        <v>1</v>
      </c>
      <c r="AO5101" t="s">
        <v>70</v>
      </c>
      <c r="AR5101">
        <v>75000000</v>
      </c>
      <c r="AV5101" t="s">
        <v>137</v>
      </c>
    </row>
    <row r="5102" spans="1:48">
      <c r="A5102" t="s">
        <v>19379</v>
      </c>
      <c r="B5102">
        <v>45273.57866136574</v>
      </c>
      <c r="C5102" t="s">
        <v>877</v>
      </c>
      <c r="D5102" t="s">
        <v>204</v>
      </c>
      <c r="E5102" t="s">
        <v>19380</v>
      </c>
      <c r="F5102" t="s">
        <v>37821</v>
      </c>
      <c r="I5102" t="s">
        <v>75</v>
      </c>
      <c r="J5102" t="s">
        <v>2</v>
      </c>
      <c r="K5102" t="s">
        <v>83</v>
      </c>
      <c r="M5102" t="s">
        <v>7628</v>
      </c>
      <c r="N5102" t="s">
        <v>615</v>
      </c>
      <c r="AB5102" t="s">
        <v>122</v>
      </c>
      <c r="AD5102">
        <v>2</v>
      </c>
      <c r="AE5102">
        <v>2</v>
      </c>
      <c r="AF5102">
        <v>930</v>
      </c>
      <c r="AG5102" t="s">
        <v>107</v>
      </c>
      <c r="AJ5102" t="s">
        <v>19381</v>
      </c>
      <c r="AO5102" t="s">
        <v>70</v>
      </c>
      <c r="AR5102">
        <v>33000000</v>
      </c>
      <c r="AU5102" t="s">
        <v>6530</v>
      </c>
      <c r="AV5102" t="s">
        <v>541</v>
      </c>
    </row>
    <row r="5103" spans="1:48">
      <c r="A5103" t="s">
        <v>19382</v>
      </c>
      <c r="B5103">
        <v>45273.980112199075</v>
      </c>
      <c r="C5103" t="s">
        <v>803</v>
      </c>
      <c r="D5103" t="s">
        <v>61</v>
      </c>
      <c r="E5103" t="s">
        <v>19383</v>
      </c>
      <c r="F5103" t="s">
        <v>37822</v>
      </c>
      <c r="I5103" t="s">
        <v>75</v>
      </c>
      <c r="J5103" t="s">
        <v>2</v>
      </c>
      <c r="K5103" t="s">
        <v>64</v>
      </c>
      <c r="M5103" t="s">
        <v>19384</v>
      </c>
      <c r="N5103" t="s">
        <v>77</v>
      </c>
      <c r="AB5103" t="s">
        <v>302</v>
      </c>
      <c r="AC5103">
        <v>8</v>
      </c>
      <c r="AD5103">
        <v>2</v>
      </c>
      <c r="AE5103">
        <v>2</v>
      </c>
      <c r="AF5103">
        <v>1119</v>
      </c>
      <c r="AG5103" t="s">
        <v>98</v>
      </c>
      <c r="AH5103" t="s">
        <v>11851</v>
      </c>
      <c r="AI5103" t="s">
        <v>180</v>
      </c>
      <c r="AJ5103" t="s">
        <v>19385</v>
      </c>
      <c r="AO5103" t="s">
        <v>70</v>
      </c>
      <c r="AR5103">
        <v>85000000</v>
      </c>
      <c r="AU5103" t="s">
        <v>6530</v>
      </c>
      <c r="AV5103" t="s">
        <v>137</v>
      </c>
    </row>
    <row r="5104" spans="1:48">
      <c r="A5104" t="s">
        <v>19386</v>
      </c>
      <c r="B5104">
        <v>45274.021406238426</v>
      </c>
      <c r="C5104" t="s">
        <v>803</v>
      </c>
      <c r="D5104" t="s">
        <v>61</v>
      </c>
      <c r="E5104" t="s">
        <v>19387</v>
      </c>
      <c r="F5104" t="s">
        <v>37823</v>
      </c>
      <c r="I5104" t="s">
        <v>75</v>
      </c>
      <c r="J5104" t="s">
        <v>1</v>
      </c>
      <c r="K5104" t="s">
        <v>64</v>
      </c>
      <c r="M5104" t="s">
        <v>19388</v>
      </c>
      <c r="N5104" t="s">
        <v>379</v>
      </c>
      <c r="X5104">
        <v>15</v>
      </c>
      <c r="Y5104" t="s">
        <v>5850</v>
      </c>
      <c r="AA5104" t="s">
        <v>19389</v>
      </c>
      <c r="AO5104" t="s">
        <v>70</v>
      </c>
      <c r="AP5104">
        <v>2700000</v>
      </c>
      <c r="AR5104">
        <v>20250000</v>
      </c>
      <c r="AT5104" t="s">
        <v>13379</v>
      </c>
      <c r="AV5104" t="s">
        <v>541</v>
      </c>
    </row>
    <row r="5105" spans="1:48">
      <c r="A5105" t="s">
        <v>19390</v>
      </c>
      <c r="B5105">
        <v>45274.392493854168</v>
      </c>
      <c r="C5105" t="s">
        <v>877</v>
      </c>
      <c r="D5105" t="s">
        <v>204</v>
      </c>
      <c r="E5105" t="s">
        <v>5794</v>
      </c>
      <c r="F5105" t="s">
        <v>37824</v>
      </c>
      <c r="I5105" t="s">
        <v>75</v>
      </c>
      <c r="J5105" t="s">
        <v>0</v>
      </c>
      <c r="K5105" t="s">
        <v>83</v>
      </c>
      <c r="M5105" t="s">
        <v>19391</v>
      </c>
      <c r="N5105" t="s">
        <v>554</v>
      </c>
      <c r="O5105">
        <v>7.5</v>
      </c>
      <c r="P5105">
        <v>4</v>
      </c>
      <c r="Q5105">
        <v>3</v>
      </c>
      <c r="R5105">
        <v>2400</v>
      </c>
      <c r="S5105">
        <v>2</v>
      </c>
      <c r="T5105">
        <v>2</v>
      </c>
      <c r="W5105" t="s">
        <v>19392</v>
      </c>
      <c r="AO5105" t="s">
        <v>70</v>
      </c>
      <c r="AR5105">
        <v>42500000</v>
      </c>
      <c r="AV5105" t="s">
        <v>541</v>
      </c>
    </row>
    <row r="5106" spans="1:48">
      <c r="A5106" t="s">
        <v>19393</v>
      </c>
      <c r="B5106">
        <v>45274.581099826391</v>
      </c>
      <c r="C5106" t="s">
        <v>11244</v>
      </c>
      <c r="D5106" t="s">
        <v>61</v>
      </c>
      <c r="E5106" t="s">
        <v>19394</v>
      </c>
      <c r="F5106" t="s">
        <v>37825</v>
      </c>
      <c r="G5106" t="s">
        <v>19395</v>
      </c>
      <c r="I5106" t="s">
        <v>241</v>
      </c>
      <c r="J5106" t="s">
        <v>2</v>
      </c>
      <c r="M5106" t="s">
        <v>19396</v>
      </c>
      <c r="N5106" t="s">
        <v>77</v>
      </c>
      <c r="AB5106" t="s">
        <v>122</v>
      </c>
      <c r="AC5106">
        <v>6</v>
      </c>
      <c r="AD5106">
        <v>2</v>
      </c>
      <c r="AE5106">
        <v>2</v>
      </c>
      <c r="AF5106">
        <v>1140</v>
      </c>
      <c r="AG5106" t="s">
        <v>107</v>
      </c>
      <c r="AI5106" t="s">
        <v>175</v>
      </c>
      <c r="AO5106" t="s">
        <v>70</v>
      </c>
      <c r="AR5106">
        <v>300000</v>
      </c>
      <c r="AU5106" t="s">
        <v>6564</v>
      </c>
      <c r="AV5106" t="s">
        <v>541</v>
      </c>
    </row>
    <row r="5107" spans="1:48">
      <c r="A5107" t="s">
        <v>19397</v>
      </c>
      <c r="B5107">
        <v>45274.599394513891</v>
      </c>
      <c r="C5107" t="s">
        <v>11244</v>
      </c>
      <c r="D5107" t="s">
        <v>204</v>
      </c>
      <c r="E5107" t="s">
        <v>3304</v>
      </c>
      <c r="F5107" t="s">
        <v>37826</v>
      </c>
      <c r="I5107" t="s">
        <v>75</v>
      </c>
      <c r="J5107" t="s">
        <v>1</v>
      </c>
      <c r="M5107" t="s">
        <v>19398</v>
      </c>
      <c r="X5107">
        <v>10</v>
      </c>
      <c r="AO5107" t="s">
        <v>70</v>
      </c>
      <c r="AP5107">
        <v>5000000</v>
      </c>
      <c r="AV5107" t="s">
        <v>541</v>
      </c>
    </row>
    <row r="5108" spans="1:48">
      <c r="A5108" t="s">
        <v>19399</v>
      </c>
      <c r="B5108">
        <v>45274.601879444446</v>
      </c>
      <c r="C5108" t="s">
        <v>11244</v>
      </c>
      <c r="D5108" t="s">
        <v>61</v>
      </c>
      <c r="E5108" t="s">
        <v>19400</v>
      </c>
      <c r="F5108" t="s">
        <v>37827</v>
      </c>
      <c r="I5108" t="s">
        <v>241</v>
      </c>
      <c r="J5108" t="s">
        <v>0</v>
      </c>
      <c r="M5108" t="s">
        <v>19401</v>
      </c>
      <c r="N5108" t="s">
        <v>77</v>
      </c>
      <c r="O5108">
        <v>9</v>
      </c>
      <c r="P5108">
        <v>4</v>
      </c>
      <c r="Q5108">
        <v>3</v>
      </c>
      <c r="R5108">
        <v>2500</v>
      </c>
      <c r="S5108">
        <v>3</v>
      </c>
      <c r="T5108">
        <v>1</v>
      </c>
      <c r="AO5108" t="s">
        <v>70</v>
      </c>
      <c r="AR5108">
        <v>771087311</v>
      </c>
      <c r="AV5108" t="s">
        <v>137</v>
      </c>
    </row>
    <row r="5109" spans="1:48">
      <c r="A5109" t="s">
        <v>19402</v>
      </c>
      <c r="B5109">
        <v>45274.610557314816</v>
      </c>
      <c r="C5109" t="s">
        <v>877</v>
      </c>
      <c r="D5109" t="s">
        <v>204</v>
      </c>
      <c r="E5109" t="s">
        <v>8434</v>
      </c>
      <c r="F5109" t="s">
        <v>37828</v>
      </c>
      <c r="I5109" t="s">
        <v>75</v>
      </c>
      <c r="J5109" t="s">
        <v>0</v>
      </c>
      <c r="K5109" t="s">
        <v>19403</v>
      </c>
      <c r="M5109" t="s">
        <v>19404</v>
      </c>
      <c r="N5109" t="s">
        <v>615</v>
      </c>
      <c r="O5109">
        <v>8.1300000000000008</v>
      </c>
      <c r="P5109">
        <v>4</v>
      </c>
      <c r="Q5109">
        <v>3</v>
      </c>
      <c r="R5109">
        <v>2000</v>
      </c>
      <c r="S5109">
        <v>2</v>
      </c>
      <c r="T5109">
        <v>2</v>
      </c>
      <c r="W5109" t="s">
        <v>19405</v>
      </c>
      <c r="AO5109" t="s">
        <v>70</v>
      </c>
      <c r="AR5109">
        <v>98000000</v>
      </c>
      <c r="AV5109" t="s">
        <v>541</v>
      </c>
    </row>
    <row r="5110" spans="1:48">
      <c r="A5110" t="s">
        <v>19406</v>
      </c>
      <c r="B5110">
        <v>45274.71548806713</v>
      </c>
      <c r="C5110" t="s">
        <v>877</v>
      </c>
      <c r="D5110" t="s">
        <v>61</v>
      </c>
      <c r="E5110" t="s">
        <v>10666</v>
      </c>
      <c r="F5110" t="s">
        <v>37829</v>
      </c>
      <c r="I5110" t="s">
        <v>241</v>
      </c>
      <c r="J5110" t="s">
        <v>2</v>
      </c>
      <c r="K5110" t="s">
        <v>83</v>
      </c>
      <c r="M5110" t="s">
        <v>7502</v>
      </c>
      <c r="N5110" t="s">
        <v>96</v>
      </c>
      <c r="AB5110" t="s">
        <v>9159</v>
      </c>
      <c r="AC5110">
        <v>8</v>
      </c>
      <c r="AD5110">
        <v>2</v>
      </c>
      <c r="AE5110">
        <v>2</v>
      </c>
      <c r="AF5110">
        <v>1238</v>
      </c>
      <c r="AG5110" t="s">
        <v>107</v>
      </c>
      <c r="AH5110" t="s">
        <v>303</v>
      </c>
      <c r="AO5110" t="s">
        <v>154</v>
      </c>
      <c r="AR5110">
        <v>1300</v>
      </c>
      <c r="AU5110" t="s">
        <v>6530</v>
      </c>
      <c r="AV5110" t="s">
        <v>137</v>
      </c>
    </row>
    <row r="5111" spans="1:48">
      <c r="A5111" t="s">
        <v>19407</v>
      </c>
      <c r="B5111">
        <v>45275.398893530088</v>
      </c>
      <c r="C5111" t="s">
        <v>11244</v>
      </c>
      <c r="D5111" t="s">
        <v>61</v>
      </c>
      <c r="E5111" t="s">
        <v>9531</v>
      </c>
      <c r="F5111" t="s">
        <v>37830</v>
      </c>
      <c r="I5111" t="s">
        <v>241</v>
      </c>
      <c r="J5111" t="s">
        <v>2</v>
      </c>
      <c r="M5111" t="s">
        <v>19408</v>
      </c>
      <c r="AB5111" t="s">
        <v>159</v>
      </c>
      <c r="AD5111">
        <v>3</v>
      </c>
      <c r="AE5111">
        <v>2</v>
      </c>
      <c r="AF5111">
        <v>2420</v>
      </c>
      <c r="AG5111" t="s">
        <v>98</v>
      </c>
      <c r="AI5111" t="s">
        <v>175</v>
      </c>
      <c r="AO5111" t="s">
        <v>154</v>
      </c>
      <c r="AR5111">
        <v>1750</v>
      </c>
      <c r="AU5111" t="s">
        <v>6564</v>
      </c>
      <c r="AV5111" t="s">
        <v>137</v>
      </c>
    </row>
    <row r="5112" spans="1:48">
      <c r="A5112" t="s">
        <v>19409</v>
      </c>
      <c r="B5112">
        <v>45275.40125836806</v>
      </c>
      <c r="C5112" t="s">
        <v>11244</v>
      </c>
      <c r="D5112" t="s">
        <v>61</v>
      </c>
      <c r="E5112" t="s">
        <v>19410</v>
      </c>
      <c r="F5112" t="s">
        <v>37831</v>
      </c>
      <c r="I5112" t="s">
        <v>75</v>
      </c>
      <c r="J5112" t="s">
        <v>0</v>
      </c>
      <c r="M5112" t="s">
        <v>19411</v>
      </c>
      <c r="N5112" t="s">
        <v>121</v>
      </c>
      <c r="O5112">
        <v>58</v>
      </c>
      <c r="P5112">
        <v>4</v>
      </c>
      <c r="Q5112">
        <v>3</v>
      </c>
      <c r="R5112">
        <v>1664</v>
      </c>
      <c r="S5112">
        <v>1</v>
      </c>
      <c r="T5112">
        <v>4</v>
      </c>
      <c r="U5112">
        <v>10</v>
      </c>
      <c r="V5112" t="s">
        <v>68</v>
      </c>
      <c r="AO5112" t="s">
        <v>70</v>
      </c>
      <c r="AR5112">
        <v>140000000</v>
      </c>
      <c r="AV5112" t="s">
        <v>541</v>
      </c>
    </row>
    <row r="5113" spans="1:48">
      <c r="A5113" t="s">
        <v>19412</v>
      </c>
      <c r="B5113">
        <v>45275.526290520836</v>
      </c>
      <c r="C5113" t="s">
        <v>11244</v>
      </c>
      <c r="D5113" t="s">
        <v>204</v>
      </c>
      <c r="E5113" t="s">
        <v>19413</v>
      </c>
      <c r="F5113" t="s">
        <v>37832</v>
      </c>
      <c r="I5113" t="s">
        <v>75</v>
      </c>
      <c r="J5113" t="s">
        <v>0</v>
      </c>
      <c r="M5113" t="s">
        <v>12087</v>
      </c>
      <c r="N5113" t="s">
        <v>307</v>
      </c>
      <c r="O5113">
        <v>40</v>
      </c>
      <c r="P5113">
        <v>5</v>
      </c>
      <c r="Q5113">
        <v>5</v>
      </c>
      <c r="R5113">
        <v>6000</v>
      </c>
      <c r="S5113">
        <v>2</v>
      </c>
      <c r="T5113">
        <v>8</v>
      </c>
      <c r="V5113" t="s">
        <v>19414</v>
      </c>
      <c r="AO5113" t="s">
        <v>70</v>
      </c>
      <c r="AR5113">
        <v>80000000</v>
      </c>
      <c r="AV5113" t="s">
        <v>541</v>
      </c>
    </row>
    <row r="5114" spans="1:48">
      <c r="A5114" t="s">
        <v>19415</v>
      </c>
      <c r="B5114">
        <v>45275.532631747687</v>
      </c>
      <c r="C5114" t="s">
        <v>11244</v>
      </c>
      <c r="D5114" t="s">
        <v>204</v>
      </c>
      <c r="E5114" t="s">
        <v>4691</v>
      </c>
      <c r="F5114" t="s">
        <v>37833</v>
      </c>
      <c r="I5114" t="s">
        <v>75</v>
      </c>
      <c r="J5114" t="s">
        <v>0</v>
      </c>
      <c r="M5114" t="s">
        <v>19416</v>
      </c>
      <c r="N5114" t="s">
        <v>214</v>
      </c>
      <c r="O5114">
        <v>34</v>
      </c>
      <c r="P5114">
        <v>5</v>
      </c>
      <c r="Q5114">
        <v>5</v>
      </c>
      <c r="R5114">
        <v>4500</v>
      </c>
      <c r="S5114">
        <v>2</v>
      </c>
      <c r="T5114">
        <v>2</v>
      </c>
      <c r="V5114" t="s">
        <v>68</v>
      </c>
      <c r="AO5114" t="s">
        <v>70</v>
      </c>
      <c r="AR5114">
        <v>190000000</v>
      </c>
      <c r="AV5114" t="s">
        <v>541</v>
      </c>
    </row>
    <row r="5115" spans="1:48">
      <c r="A5115" t="s">
        <v>19417</v>
      </c>
      <c r="B5115">
        <v>45275.59948675926</v>
      </c>
      <c r="C5115" t="s">
        <v>11244</v>
      </c>
      <c r="D5115" t="s">
        <v>61</v>
      </c>
      <c r="E5115" t="s">
        <v>16524</v>
      </c>
      <c r="F5115" t="s">
        <v>37834</v>
      </c>
      <c r="I5115" t="s">
        <v>75</v>
      </c>
      <c r="J5115" t="s">
        <v>0</v>
      </c>
      <c r="M5115" t="s">
        <v>19418</v>
      </c>
      <c r="N5115" t="s">
        <v>307</v>
      </c>
      <c r="O5115">
        <v>18</v>
      </c>
      <c r="P5115">
        <v>3</v>
      </c>
      <c r="Q5115">
        <v>2</v>
      </c>
      <c r="R5115">
        <v>2000</v>
      </c>
      <c r="S5115">
        <v>2</v>
      </c>
      <c r="T5115">
        <v>2</v>
      </c>
      <c r="V5115" t="s">
        <v>68</v>
      </c>
      <c r="AO5115" t="s">
        <v>70</v>
      </c>
      <c r="AR5115">
        <v>29000000</v>
      </c>
      <c r="AV5115" t="s">
        <v>137</v>
      </c>
    </row>
    <row r="5116" spans="1:48">
      <c r="A5116" t="s">
        <v>19419</v>
      </c>
      <c r="B5116">
        <v>45275.797495694445</v>
      </c>
      <c r="C5116" t="s">
        <v>803</v>
      </c>
      <c r="D5116" t="s">
        <v>61</v>
      </c>
      <c r="E5116" t="s">
        <v>19420</v>
      </c>
      <c r="F5116" t="s">
        <v>37835</v>
      </c>
      <c r="I5116" t="s">
        <v>241</v>
      </c>
      <c r="J5116" t="s">
        <v>0</v>
      </c>
      <c r="K5116" t="s">
        <v>64</v>
      </c>
      <c r="M5116" t="s">
        <v>19421</v>
      </c>
      <c r="N5116" t="s">
        <v>66</v>
      </c>
      <c r="O5116">
        <v>15</v>
      </c>
      <c r="P5116">
        <v>3</v>
      </c>
      <c r="Q5116">
        <v>2</v>
      </c>
      <c r="R5116">
        <v>1700</v>
      </c>
      <c r="S5116">
        <v>2</v>
      </c>
      <c r="T5116">
        <v>2</v>
      </c>
      <c r="V5116" t="s">
        <v>274</v>
      </c>
      <c r="W5116" t="s">
        <v>19422</v>
      </c>
      <c r="AO5116" t="s">
        <v>70</v>
      </c>
      <c r="AR5116">
        <v>200000</v>
      </c>
      <c r="AV5116" t="s">
        <v>137</v>
      </c>
    </row>
    <row r="5117" spans="1:48">
      <c r="A5117" t="s">
        <v>19423</v>
      </c>
      <c r="B5117">
        <v>45275.842369143516</v>
      </c>
      <c r="C5117" t="s">
        <v>803</v>
      </c>
      <c r="D5117" t="s">
        <v>61</v>
      </c>
      <c r="E5117" t="s">
        <v>2146</v>
      </c>
      <c r="F5117" t="s">
        <v>37836</v>
      </c>
      <c r="I5117" t="s">
        <v>75</v>
      </c>
      <c r="J5117" t="s">
        <v>2</v>
      </c>
      <c r="K5117" t="s">
        <v>64</v>
      </c>
      <c r="M5117" t="s">
        <v>19424</v>
      </c>
      <c r="N5117" t="s">
        <v>96</v>
      </c>
      <c r="AB5117" t="s">
        <v>121</v>
      </c>
      <c r="AC5117">
        <v>39</v>
      </c>
      <c r="AD5117">
        <v>2</v>
      </c>
      <c r="AE5117">
        <v>1</v>
      </c>
      <c r="AF5117">
        <v>720</v>
      </c>
      <c r="AG5117" t="s">
        <v>107</v>
      </c>
      <c r="AI5117" t="s">
        <v>144</v>
      </c>
      <c r="AJ5117" t="s">
        <v>19425</v>
      </c>
      <c r="AO5117" t="s">
        <v>70</v>
      </c>
      <c r="AR5117">
        <v>57000000</v>
      </c>
      <c r="AU5117" t="s">
        <v>6530</v>
      </c>
      <c r="AV5117" t="s">
        <v>137</v>
      </c>
    </row>
    <row r="5118" spans="1:48">
      <c r="A5118" t="s">
        <v>19426</v>
      </c>
      <c r="B5118">
        <v>45275.875369212961</v>
      </c>
      <c r="C5118" t="s">
        <v>803</v>
      </c>
      <c r="D5118" t="s">
        <v>61</v>
      </c>
      <c r="E5118" t="s">
        <v>19427</v>
      </c>
      <c r="F5118" t="s">
        <v>37837</v>
      </c>
      <c r="I5118" t="s">
        <v>75</v>
      </c>
      <c r="J5118" t="s">
        <v>352</v>
      </c>
      <c r="K5118" t="s">
        <v>1128</v>
      </c>
      <c r="M5118" t="s">
        <v>19428</v>
      </c>
      <c r="N5118" t="s">
        <v>1108</v>
      </c>
      <c r="AK5118" t="s">
        <v>19429</v>
      </c>
      <c r="AL5118">
        <v>108</v>
      </c>
      <c r="AM5118" t="s">
        <v>19430</v>
      </c>
      <c r="AN5118" t="s">
        <v>19431</v>
      </c>
      <c r="AO5118" t="s">
        <v>70</v>
      </c>
      <c r="AR5118">
        <v>680000000</v>
      </c>
      <c r="AV5118" t="s">
        <v>421</v>
      </c>
    </row>
    <row r="5119" spans="1:48">
      <c r="A5119" t="s">
        <v>19432</v>
      </c>
      <c r="B5119">
        <v>45275.884693217595</v>
      </c>
      <c r="C5119" t="s">
        <v>132</v>
      </c>
      <c r="D5119" t="s">
        <v>61</v>
      </c>
      <c r="E5119" t="s">
        <v>19433</v>
      </c>
      <c r="F5119" t="s">
        <v>37838</v>
      </c>
      <c r="I5119" t="s">
        <v>241</v>
      </c>
      <c r="J5119" t="s">
        <v>2</v>
      </c>
      <c r="M5119" t="s">
        <v>19434</v>
      </c>
      <c r="N5119" t="s">
        <v>96</v>
      </c>
      <c r="AB5119" t="s">
        <v>97</v>
      </c>
      <c r="AC5119">
        <v>18</v>
      </c>
      <c r="AD5119">
        <v>3</v>
      </c>
      <c r="AE5119">
        <v>4</v>
      </c>
      <c r="AF5119">
        <v>2350</v>
      </c>
      <c r="AG5119" t="s">
        <v>98</v>
      </c>
      <c r="AI5119" t="s">
        <v>123</v>
      </c>
      <c r="AO5119" t="s">
        <v>70</v>
      </c>
      <c r="AR5119">
        <v>660000</v>
      </c>
      <c r="AU5119" t="s">
        <v>6564</v>
      </c>
      <c r="AV5119" t="s">
        <v>137</v>
      </c>
    </row>
    <row r="5120" spans="1:48">
      <c r="A5120" t="s">
        <v>19435</v>
      </c>
      <c r="B5120">
        <v>45275.999373483792</v>
      </c>
      <c r="C5120" t="s">
        <v>803</v>
      </c>
      <c r="D5120" t="s">
        <v>61</v>
      </c>
      <c r="E5120" t="s">
        <v>19436</v>
      </c>
      <c r="F5120" t="s">
        <v>37839</v>
      </c>
      <c r="I5120" t="s">
        <v>75</v>
      </c>
      <c r="J5120" t="s">
        <v>2</v>
      </c>
      <c r="K5120" t="s">
        <v>64</v>
      </c>
      <c r="M5120" t="s">
        <v>19437</v>
      </c>
      <c r="N5120" t="s">
        <v>112</v>
      </c>
      <c r="AB5120" t="s">
        <v>121</v>
      </c>
      <c r="AC5120">
        <v>2</v>
      </c>
      <c r="AD5120">
        <v>3</v>
      </c>
      <c r="AE5120">
        <v>3</v>
      </c>
      <c r="AF5120">
        <v>1119</v>
      </c>
      <c r="AG5120" t="s">
        <v>107</v>
      </c>
      <c r="AJ5120" t="s">
        <v>19438</v>
      </c>
      <c r="AO5120" t="s">
        <v>70</v>
      </c>
      <c r="AR5120">
        <v>43000000</v>
      </c>
      <c r="AU5120" t="s">
        <v>6564</v>
      </c>
      <c r="AV5120" t="s">
        <v>137</v>
      </c>
    </row>
    <row r="5121" spans="1:48">
      <c r="A5121" t="s">
        <v>19439</v>
      </c>
      <c r="B5121">
        <v>45276.766065995369</v>
      </c>
      <c r="C5121" t="s">
        <v>803</v>
      </c>
      <c r="D5121" t="s">
        <v>204</v>
      </c>
      <c r="E5121" t="s">
        <v>19440</v>
      </c>
      <c r="F5121" t="s">
        <v>37840</v>
      </c>
      <c r="I5121" t="s">
        <v>75</v>
      </c>
      <c r="J5121" t="s">
        <v>1</v>
      </c>
      <c r="K5121" t="s">
        <v>4295</v>
      </c>
      <c r="M5121" t="s">
        <v>19441</v>
      </c>
      <c r="N5121" t="s">
        <v>1356</v>
      </c>
      <c r="X5121">
        <v>19</v>
      </c>
      <c r="Y5121" t="s">
        <v>19442</v>
      </c>
      <c r="AA5121" t="s">
        <v>19443</v>
      </c>
      <c r="AO5121" t="s">
        <v>70</v>
      </c>
      <c r="AP5121">
        <v>21000000</v>
      </c>
      <c r="AR5121">
        <v>399000000</v>
      </c>
      <c r="AT5121" t="s">
        <v>13379</v>
      </c>
      <c r="AV5121" t="s">
        <v>421</v>
      </c>
    </row>
    <row r="5122" spans="1:48">
      <c r="A5122" t="s">
        <v>19444</v>
      </c>
      <c r="B5122">
        <v>45276.782065462961</v>
      </c>
      <c r="C5122" t="s">
        <v>803</v>
      </c>
      <c r="D5122" t="s">
        <v>61</v>
      </c>
      <c r="E5122" t="s">
        <v>19445</v>
      </c>
      <c r="F5122" t="s">
        <v>37841</v>
      </c>
      <c r="I5122" t="s">
        <v>75</v>
      </c>
      <c r="J5122" t="s">
        <v>352</v>
      </c>
      <c r="K5122" t="s">
        <v>1128</v>
      </c>
      <c r="M5122" t="s">
        <v>19446</v>
      </c>
      <c r="N5122" t="s">
        <v>1356</v>
      </c>
      <c r="AK5122" t="s">
        <v>3875</v>
      </c>
      <c r="AL5122">
        <v>7.5</v>
      </c>
      <c r="AN5122" t="s">
        <v>19447</v>
      </c>
      <c r="AO5122" t="s">
        <v>70</v>
      </c>
      <c r="AP5122">
        <v>22000000</v>
      </c>
      <c r="AR5122">
        <v>165000000</v>
      </c>
      <c r="AT5122" t="s">
        <v>13379</v>
      </c>
      <c r="AV5122" t="s">
        <v>421</v>
      </c>
    </row>
    <row r="5123" spans="1:48">
      <c r="A5123" t="s">
        <v>19448</v>
      </c>
      <c r="B5123">
        <v>45276.82128319444</v>
      </c>
      <c r="C5123" t="s">
        <v>803</v>
      </c>
      <c r="D5123" t="s">
        <v>61</v>
      </c>
      <c r="E5123" t="s">
        <v>19449</v>
      </c>
      <c r="F5123" t="s">
        <v>37842</v>
      </c>
      <c r="I5123" t="s">
        <v>75</v>
      </c>
      <c r="J5123" t="s">
        <v>0</v>
      </c>
      <c r="K5123" t="s">
        <v>64</v>
      </c>
      <c r="M5123" t="s">
        <v>19450</v>
      </c>
      <c r="N5123" t="s">
        <v>554</v>
      </c>
      <c r="O5123">
        <v>20</v>
      </c>
      <c r="P5123">
        <v>6</v>
      </c>
      <c r="Q5123">
        <v>5</v>
      </c>
      <c r="R5123">
        <v>4200</v>
      </c>
      <c r="S5123">
        <v>3</v>
      </c>
      <c r="T5123">
        <v>4</v>
      </c>
      <c r="V5123" t="s">
        <v>68</v>
      </c>
      <c r="W5123" t="s">
        <v>19451</v>
      </c>
      <c r="AO5123" t="s">
        <v>70</v>
      </c>
      <c r="AR5123">
        <v>65000000</v>
      </c>
      <c r="AT5123" t="s">
        <v>13379</v>
      </c>
      <c r="AV5123" t="s">
        <v>541</v>
      </c>
    </row>
    <row r="5124" spans="1:48">
      <c r="A5124" t="s">
        <v>19452</v>
      </c>
      <c r="B5124">
        <v>45276.914690335645</v>
      </c>
      <c r="C5124" t="s">
        <v>803</v>
      </c>
      <c r="D5124" t="s">
        <v>61</v>
      </c>
      <c r="E5124" t="s">
        <v>19453</v>
      </c>
      <c r="F5124" t="s">
        <v>37843</v>
      </c>
      <c r="I5124" t="s">
        <v>75</v>
      </c>
      <c r="J5124" t="s">
        <v>1</v>
      </c>
      <c r="K5124" t="s">
        <v>64</v>
      </c>
      <c r="M5124" t="s">
        <v>19454</v>
      </c>
      <c r="N5124" t="s">
        <v>379</v>
      </c>
      <c r="X5124">
        <v>10</v>
      </c>
      <c r="Y5124" t="s">
        <v>3699</v>
      </c>
      <c r="AA5124" t="s">
        <v>19455</v>
      </c>
      <c r="AO5124" t="s">
        <v>70</v>
      </c>
      <c r="AP5124">
        <v>2000000</v>
      </c>
      <c r="AR5124">
        <v>20000000</v>
      </c>
      <c r="AT5124" t="s">
        <v>13379</v>
      </c>
      <c r="AV5124" t="s">
        <v>541</v>
      </c>
    </row>
    <row r="5125" spans="1:48">
      <c r="A5125" t="s">
        <v>19456</v>
      </c>
      <c r="B5125">
        <v>45276.975736412038</v>
      </c>
      <c r="C5125" t="s">
        <v>11244</v>
      </c>
      <c r="D5125" t="s">
        <v>204</v>
      </c>
      <c r="E5125" t="s">
        <v>3304</v>
      </c>
      <c r="F5125" t="s">
        <v>37844</v>
      </c>
      <c r="I5125" t="s">
        <v>241</v>
      </c>
      <c r="J5125" t="s">
        <v>2</v>
      </c>
      <c r="M5125" t="s">
        <v>19457</v>
      </c>
      <c r="N5125" t="s">
        <v>96</v>
      </c>
      <c r="AB5125" t="s">
        <v>587</v>
      </c>
      <c r="AC5125">
        <v>28</v>
      </c>
      <c r="AD5125">
        <v>2</v>
      </c>
      <c r="AE5125">
        <v>2</v>
      </c>
      <c r="AF5125">
        <v>986</v>
      </c>
      <c r="AG5125" t="s">
        <v>107</v>
      </c>
      <c r="AI5125" t="s">
        <v>175</v>
      </c>
      <c r="AO5125" t="s">
        <v>70</v>
      </c>
      <c r="AR5125">
        <v>500000</v>
      </c>
      <c r="AU5125" t="s">
        <v>6564</v>
      </c>
      <c r="AV5125" t="s">
        <v>137</v>
      </c>
    </row>
    <row r="5126" spans="1:48">
      <c r="A5126" t="s">
        <v>19458</v>
      </c>
      <c r="B5126">
        <v>45276.990309444445</v>
      </c>
      <c r="C5126" t="s">
        <v>11244</v>
      </c>
      <c r="D5126" t="s">
        <v>61</v>
      </c>
      <c r="E5126" t="s">
        <v>19459</v>
      </c>
      <c r="F5126" t="s">
        <v>37845</v>
      </c>
      <c r="I5126" t="s">
        <v>241</v>
      </c>
      <c r="J5126" t="s">
        <v>0</v>
      </c>
      <c r="K5126" t="s">
        <v>4386</v>
      </c>
      <c r="M5126" t="s">
        <v>19460</v>
      </c>
      <c r="N5126" t="s">
        <v>644</v>
      </c>
      <c r="O5126">
        <v>10</v>
      </c>
      <c r="P5126">
        <v>2</v>
      </c>
      <c r="Q5126">
        <v>1</v>
      </c>
      <c r="R5126">
        <v>1000</v>
      </c>
      <c r="S5126">
        <v>2</v>
      </c>
      <c r="T5126">
        <v>2</v>
      </c>
      <c r="V5126" t="s">
        <v>274</v>
      </c>
      <c r="AO5126" t="s">
        <v>70</v>
      </c>
      <c r="AR5126">
        <v>150000</v>
      </c>
      <c r="AV5126" t="s">
        <v>541</v>
      </c>
    </row>
    <row r="5127" spans="1:48">
      <c r="A5127" t="s">
        <v>19461</v>
      </c>
      <c r="B5127">
        <v>45277.520202997686</v>
      </c>
      <c r="C5127" t="s">
        <v>803</v>
      </c>
      <c r="D5127" t="s">
        <v>61</v>
      </c>
      <c r="E5127" t="s">
        <v>11060</v>
      </c>
      <c r="F5127" t="s">
        <v>37846</v>
      </c>
      <c r="I5127" t="s">
        <v>75</v>
      </c>
      <c r="J5127" t="s">
        <v>1</v>
      </c>
      <c r="K5127" t="s">
        <v>64</v>
      </c>
      <c r="M5127" t="s">
        <v>19462</v>
      </c>
      <c r="N5127" t="s">
        <v>121</v>
      </c>
      <c r="X5127">
        <v>24</v>
      </c>
      <c r="Y5127" t="s">
        <v>19463</v>
      </c>
      <c r="AA5127" t="s">
        <v>19464</v>
      </c>
      <c r="AO5127" t="s">
        <v>70</v>
      </c>
      <c r="AP5127">
        <v>2000000</v>
      </c>
      <c r="AR5127">
        <v>48000000</v>
      </c>
      <c r="AT5127" t="s">
        <v>13379</v>
      </c>
      <c r="AV5127" t="s">
        <v>541</v>
      </c>
    </row>
    <row r="5128" spans="1:48">
      <c r="A5128" t="s">
        <v>19465</v>
      </c>
      <c r="B5128">
        <v>45277.632302152779</v>
      </c>
      <c r="C5128" t="s">
        <v>803</v>
      </c>
      <c r="D5128" t="s">
        <v>61</v>
      </c>
      <c r="E5128" t="s">
        <v>19466</v>
      </c>
      <c r="F5128" t="s">
        <v>37847</v>
      </c>
      <c r="I5128" t="s">
        <v>75</v>
      </c>
      <c r="J5128" t="s">
        <v>1</v>
      </c>
      <c r="K5128" t="s">
        <v>64</v>
      </c>
      <c r="M5128" t="s">
        <v>19462</v>
      </c>
      <c r="N5128" t="s">
        <v>121</v>
      </c>
      <c r="X5128">
        <v>9.5</v>
      </c>
      <c r="Y5128" t="s">
        <v>3699</v>
      </c>
      <c r="AA5128" t="s">
        <v>19467</v>
      </c>
      <c r="AO5128" t="s">
        <v>70</v>
      </c>
      <c r="AP5128">
        <v>2000000</v>
      </c>
      <c r="AR5128">
        <v>19000000</v>
      </c>
      <c r="AT5128" t="s">
        <v>13379</v>
      </c>
      <c r="AV5128" t="s">
        <v>541</v>
      </c>
    </row>
    <row r="5129" spans="1:48">
      <c r="A5129" t="s">
        <v>19468</v>
      </c>
      <c r="B5129">
        <v>45277.651014664356</v>
      </c>
      <c r="C5129" t="s">
        <v>803</v>
      </c>
      <c r="D5129" t="s">
        <v>61</v>
      </c>
      <c r="E5129" t="s">
        <v>19466</v>
      </c>
      <c r="F5129" t="s">
        <v>37848</v>
      </c>
      <c r="I5129" t="s">
        <v>75</v>
      </c>
      <c r="J5129" t="s">
        <v>1</v>
      </c>
      <c r="K5129" t="s">
        <v>64</v>
      </c>
      <c r="M5129" t="s">
        <v>19469</v>
      </c>
      <c r="N5129" t="s">
        <v>379</v>
      </c>
      <c r="X5129">
        <v>11</v>
      </c>
      <c r="Y5129" t="s">
        <v>3699</v>
      </c>
      <c r="AA5129" t="s">
        <v>19470</v>
      </c>
      <c r="AO5129" t="s">
        <v>70</v>
      </c>
      <c r="AP5129">
        <v>1600000</v>
      </c>
      <c r="AR5129">
        <v>17600000</v>
      </c>
      <c r="AT5129" t="s">
        <v>13379</v>
      </c>
      <c r="AV5129" t="s">
        <v>541</v>
      </c>
    </row>
    <row r="5130" spans="1:48">
      <c r="A5130" t="s">
        <v>19471</v>
      </c>
      <c r="B5130">
        <v>45279.833201921298</v>
      </c>
      <c r="C5130" t="s">
        <v>803</v>
      </c>
      <c r="D5130" t="s">
        <v>204</v>
      </c>
      <c r="E5130" t="s">
        <v>19472</v>
      </c>
      <c r="F5130" t="s">
        <v>37849</v>
      </c>
      <c r="I5130" t="s">
        <v>75</v>
      </c>
      <c r="J5130" t="s">
        <v>0</v>
      </c>
      <c r="K5130" t="s">
        <v>64</v>
      </c>
      <c r="M5130" t="s">
        <v>19473</v>
      </c>
      <c r="N5130" t="s">
        <v>681</v>
      </c>
      <c r="O5130">
        <v>7.5</v>
      </c>
      <c r="P5130">
        <v>4</v>
      </c>
      <c r="Q5130">
        <v>4</v>
      </c>
      <c r="R5130">
        <v>2500</v>
      </c>
      <c r="S5130">
        <v>3</v>
      </c>
      <c r="T5130">
        <v>2</v>
      </c>
      <c r="W5130" t="s">
        <v>19474</v>
      </c>
      <c r="AO5130" t="s">
        <v>70</v>
      </c>
      <c r="AR5130">
        <v>75000000</v>
      </c>
      <c r="AT5130" t="s">
        <v>13379</v>
      </c>
      <c r="AV5130" t="s">
        <v>421</v>
      </c>
    </row>
    <row r="5131" spans="1:48">
      <c r="A5131" t="s">
        <v>19475</v>
      </c>
      <c r="B5131">
        <v>45279.855740543979</v>
      </c>
      <c r="C5131" t="s">
        <v>803</v>
      </c>
      <c r="D5131" t="s">
        <v>61</v>
      </c>
      <c r="E5131" t="s">
        <v>19476</v>
      </c>
      <c r="F5131" t="s">
        <v>37850</v>
      </c>
      <c r="I5131" t="s">
        <v>75</v>
      </c>
      <c r="J5131" t="s">
        <v>352</v>
      </c>
      <c r="K5131" t="s">
        <v>1128</v>
      </c>
      <c r="M5131" t="s">
        <v>19477</v>
      </c>
      <c r="N5131" t="s">
        <v>4761</v>
      </c>
      <c r="AK5131" t="s">
        <v>19478</v>
      </c>
      <c r="AL5131">
        <v>38</v>
      </c>
      <c r="AM5131">
        <v>12000</v>
      </c>
      <c r="AN5131" t="s">
        <v>19479</v>
      </c>
      <c r="AO5131" t="s">
        <v>70</v>
      </c>
      <c r="AR5131">
        <v>250000000</v>
      </c>
      <c r="AT5131" t="s">
        <v>13379</v>
      </c>
      <c r="AV5131" t="s">
        <v>421</v>
      </c>
    </row>
    <row r="5132" spans="1:48">
      <c r="A5132" t="s">
        <v>19480</v>
      </c>
      <c r="B5132">
        <v>45279.901204039357</v>
      </c>
      <c r="C5132" t="s">
        <v>803</v>
      </c>
      <c r="D5132" t="s">
        <v>204</v>
      </c>
      <c r="E5132" t="s">
        <v>19481</v>
      </c>
      <c r="F5132" t="s">
        <v>37851</v>
      </c>
      <c r="I5132" t="s">
        <v>241</v>
      </c>
      <c r="J5132" t="s">
        <v>352</v>
      </c>
      <c r="K5132" t="s">
        <v>1128</v>
      </c>
      <c r="M5132" t="s">
        <v>19482</v>
      </c>
      <c r="N5132" t="s">
        <v>4761</v>
      </c>
      <c r="AK5132" t="s">
        <v>10280</v>
      </c>
      <c r="AM5132">
        <v>13000</v>
      </c>
      <c r="AN5132" t="s">
        <v>19483</v>
      </c>
      <c r="AO5132" t="s">
        <v>70</v>
      </c>
      <c r="AQ5132" t="s">
        <v>15270</v>
      </c>
      <c r="AR5132">
        <v>975000</v>
      </c>
      <c r="AT5132" t="s">
        <v>13379</v>
      </c>
      <c r="AV5132" t="s">
        <v>541</v>
      </c>
    </row>
    <row r="5133" spans="1:48">
      <c r="A5133" t="s">
        <v>19484</v>
      </c>
      <c r="B5133">
        <v>45279.933342557866</v>
      </c>
      <c r="C5133" t="s">
        <v>11244</v>
      </c>
      <c r="D5133" t="s">
        <v>204</v>
      </c>
      <c r="E5133" t="s">
        <v>3304</v>
      </c>
      <c r="F5133" t="s">
        <v>37852</v>
      </c>
      <c r="I5133" t="s">
        <v>75</v>
      </c>
      <c r="J5133" t="s">
        <v>0</v>
      </c>
      <c r="M5133" t="s">
        <v>19485</v>
      </c>
      <c r="N5133" t="s">
        <v>644</v>
      </c>
      <c r="O5133">
        <v>7</v>
      </c>
      <c r="P5133">
        <v>4</v>
      </c>
      <c r="Q5133">
        <v>4</v>
      </c>
      <c r="R5133">
        <v>1550</v>
      </c>
      <c r="S5133">
        <v>2</v>
      </c>
      <c r="T5133">
        <v>3</v>
      </c>
      <c r="U5133">
        <v>0</v>
      </c>
      <c r="V5133" t="s">
        <v>390</v>
      </c>
      <c r="AO5133" t="s">
        <v>70</v>
      </c>
      <c r="AR5133">
        <v>40000000</v>
      </c>
      <c r="AV5133" t="s">
        <v>541</v>
      </c>
    </row>
    <row r="5134" spans="1:48">
      <c r="A5134" t="s">
        <v>19486</v>
      </c>
      <c r="B5134">
        <v>45279.935041631943</v>
      </c>
      <c r="C5134" t="s">
        <v>11244</v>
      </c>
      <c r="D5134" t="s">
        <v>204</v>
      </c>
      <c r="E5134" t="s">
        <v>3304</v>
      </c>
      <c r="F5134" t="s">
        <v>37853</v>
      </c>
      <c r="I5134" t="s">
        <v>75</v>
      </c>
      <c r="J5134" t="s">
        <v>2</v>
      </c>
      <c r="M5134" t="s">
        <v>19487</v>
      </c>
      <c r="N5134" t="s">
        <v>248</v>
      </c>
      <c r="AB5134" t="s">
        <v>122</v>
      </c>
      <c r="AD5134">
        <v>3</v>
      </c>
      <c r="AE5134">
        <v>3</v>
      </c>
      <c r="AF5134">
        <v>1246</v>
      </c>
      <c r="AG5134" t="s">
        <v>107</v>
      </c>
      <c r="AI5134" t="s">
        <v>175</v>
      </c>
      <c r="AO5134" t="s">
        <v>70</v>
      </c>
      <c r="AR5134">
        <v>43000000</v>
      </c>
      <c r="AU5134" t="s">
        <v>6530</v>
      </c>
      <c r="AV5134" t="s">
        <v>541</v>
      </c>
    </row>
    <row r="5135" spans="1:48">
      <c r="A5135" t="s">
        <v>19488</v>
      </c>
      <c r="B5135">
        <v>45280.557439641205</v>
      </c>
      <c r="C5135" t="s">
        <v>803</v>
      </c>
      <c r="D5135" t="s">
        <v>61</v>
      </c>
      <c r="E5135" t="s">
        <v>19489</v>
      </c>
      <c r="F5135" t="s">
        <v>37854</v>
      </c>
      <c r="I5135" t="s">
        <v>75</v>
      </c>
      <c r="J5135" t="s">
        <v>2</v>
      </c>
      <c r="K5135" t="s">
        <v>64</v>
      </c>
      <c r="M5135" t="s">
        <v>12689</v>
      </c>
      <c r="N5135" t="s">
        <v>554</v>
      </c>
      <c r="AB5135" t="s">
        <v>121</v>
      </c>
      <c r="AC5135">
        <v>7</v>
      </c>
      <c r="AD5135">
        <v>2</v>
      </c>
      <c r="AE5135">
        <v>1</v>
      </c>
      <c r="AF5135">
        <v>903</v>
      </c>
      <c r="AG5135" t="s">
        <v>107</v>
      </c>
      <c r="AH5135" t="s">
        <v>3570</v>
      </c>
      <c r="AI5135" t="s">
        <v>123</v>
      </c>
      <c r="AJ5135" t="s">
        <v>19490</v>
      </c>
      <c r="AO5135" t="s">
        <v>70</v>
      </c>
      <c r="AR5135">
        <v>31000000</v>
      </c>
      <c r="AU5135" t="s">
        <v>6530</v>
      </c>
      <c r="AV5135" t="s">
        <v>137</v>
      </c>
    </row>
    <row r="5136" spans="1:48">
      <c r="A5136" t="s">
        <v>19491</v>
      </c>
      <c r="B5136">
        <v>45280.762974618061</v>
      </c>
      <c r="C5136" t="s">
        <v>4899</v>
      </c>
      <c r="D5136" t="s">
        <v>61</v>
      </c>
      <c r="E5136" t="s">
        <v>19492</v>
      </c>
      <c r="F5136" t="s">
        <v>37855</v>
      </c>
      <c r="I5136" t="s">
        <v>75</v>
      </c>
      <c r="J5136" t="s">
        <v>0</v>
      </c>
      <c r="K5136" t="s">
        <v>64</v>
      </c>
      <c r="M5136" t="s">
        <v>19493</v>
      </c>
      <c r="N5136" t="s">
        <v>121</v>
      </c>
      <c r="O5136">
        <v>63</v>
      </c>
      <c r="P5136">
        <v>4</v>
      </c>
      <c r="Q5136">
        <v>2</v>
      </c>
      <c r="R5136">
        <v>2000</v>
      </c>
      <c r="S5136">
        <v>1</v>
      </c>
      <c r="T5136">
        <v>2</v>
      </c>
      <c r="V5136" t="s">
        <v>274</v>
      </c>
      <c r="W5136" t="s">
        <v>19494</v>
      </c>
      <c r="AO5136" t="s">
        <v>70</v>
      </c>
      <c r="AR5136">
        <v>38000000</v>
      </c>
      <c r="AV5136" t="s">
        <v>541</v>
      </c>
    </row>
    <row r="5137" spans="1:48">
      <c r="A5137" t="s">
        <v>19495</v>
      </c>
      <c r="B5137">
        <v>45281.451484398145</v>
      </c>
      <c r="C5137" t="s">
        <v>877</v>
      </c>
      <c r="D5137" t="s">
        <v>61</v>
      </c>
      <c r="E5137" t="s">
        <v>1625</v>
      </c>
      <c r="F5137" t="s">
        <v>37856</v>
      </c>
      <c r="I5137" t="s">
        <v>75</v>
      </c>
      <c r="J5137" t="s">
        <v>1</v>
      </c>
      <c r="K5137" t="s">
        <v>83</v>
      </c>
      <c r="M5137" t="s">
        <v>19496</v>
      </c>
      <c r="N5137" t="s">
        <v>615</v>
      </c>
      <c r="X5137">
        <v>11.02</v>
      </c>
      <c r="Y5137" t="s">
        <v>0</v>
      </c>
      <c r="AO5137" t="s">
        <v>70</v>
      </c>
      <c r="AR5137">
        <v>77000000</v>
      </c>
      <c r="AV5137" t="s">
        <v>137</v>
      </c>
    </row>
    <row r="5138" spans="1:48">
      <c r="A5138" t="s">
        <v>19497</v>
      </c>
      <c r="B5138">
        <v>45281.466515115739</v>
      </c>
      <c r="C5138" t="s">
        <v>877</v>
      </c>
      <c r="D5138" t="s">
        <v>61</v>
      </c>
      <c r="E5138" t="s">
        <v>19498</v>
      </c>
      <c r="F5138" t="s">
        <v>37857</v>
      </c>
      <c r="I5138" t="s">
        <v>75</v>
      </c>
      <c r="J5138" t="s">
        <v>0</v>
      </c>
      <c r="K5138" t="s">
        <v>83</v>
      </c>
      <c r="M5138" t="s">
        <v>19499</v>
      </c>
      <c r="N5138" t="s">
        <v>66</v>
      </c>
      <c r="O5138">
        <v>37.18</v>
      </c>
      <c r="P5138">
        <v>4</v>
      </c>
      <c r="Q5138">
        <v>3</v>
      </c>
      <c r="R5138">
        <v>4000</v>
      </c>
      <c r="S5138">
        <v>2</v>
      </c>
      <c r="T5138">
        <v>2</v>
      </c>
      <c r="V5138" t="s">
        <v>68</v>
      </c>
      <c r="AO5138" t="s">
        <v>70</v>
      </c>
      <c r="AR5138">
        <v>125000000</v>
      </c>
      <c r="AV5138" t="s">
        <v>421</v>
      </c>
    </row>
    <row r="5139" spans="1:48">
      <c r="A5139" t="s">
        <v>19500</v>
      </c>
      <c r="B5139">
        <v>45281.548821898148</v>
      </c>
      <c r="C5139" t="s">
        <v>803</v>
      </c>
      <c r="D5139" t="s">
        <v>61</v>
      </c>
      <c r="E5139" t="s">
        <v>19501</v>
      </c>
      <c r="F5139" t="s">
        <v>37858</v>
      </c>
      <c r="I5139" t="s">
        <v>75</v>
      </c>
      <c r="J5139" t="s">
        <v>0</v>
      </c>
      <c r="K5139" t="s">
        <v>64</v>
      </c>
      <c r="M5139" t="s">
        <v>19502</v>
      </c>
      <c r="N5139" t="s">
        <v>121</v>
      </c>
      <c r="O5139">
        <v>18</v>
      </c>
      <c r="P5139">
        <v>3</v>
      </c>
      <c r="Q5139">
        <v>2</v>
      </c>
      <c r="R5139">
        <v>4000</v>
      </c>
      <c r="S5139">
        <v>3</v>
      </c>
      <c r="T5139">
        <v>2</v>
      </c>
      <c r="V5139" t="s">
        <v>68</v>
      </c>
      <c r="W5139" t="s">
        <v>19503</v>
      </c>
      <c r="AO5139" t="s">
        <v>70</v>
      </c>
      <c r="AR5139">
        <v>138000000</v>
      </c>
      <c r="AT5139" t="s">
        <v>13379</v>
      </c>
      <c r="AV5139" t="s">
        <v>421</v>
      </c>
    </row>
    <row r="5140" spans="1:48">
      <c r="A5140" t="s">
        <v>19504</v>
      </c>
      <c r="B5140">
        <v>45281.617288124995</v>
      </c>
      <c r="C5140" t="s">
        <v>877</v>
      </c>
      <c r="D5140" t="s">
        <v>204</v>
      </c>
      <c r="E5140" t="s">
        <v>15057</v>
      </c>
      <c r="F5140" t="s">
        <v>37859</v>
      </c>
      <c r="I5140" t="s">
        <v>241</v>
      </c>
      <c r="J5140" t="s">
        <v>352</v>
      </c>
      <c r="K5140" t="s">
        <v>3</v>
      </c>
      <c r="M5140" t="s">
        <v>11057</v>
      </c>
      <c r="N5140" t="s">
        <v>77</v>
      </c>
      <c r="AK5140" t="s">
        <v>3</v>
      </c>
      <c r="AL5140">
        <v>15</v>
      </c>
      <c r="AM5140">
        <v>5000</v>
      </c>
      <c r="AN5140" t="s">
        <v>19505</v>
      </c>
      <c r="AO5140" t="s">
        <v>70</v>
      </c>
      <c r="AR5140">
        <v>550000</v>
      </c>
      <c r="AV5140" t="s">
        <v>137</v>
      </c>
    </row>
    <row r="5141" spans="1:48">
      <c r="A5141" t="s">
        <v>19506</v>
      </c>
      <c r="B5141">
        <v>45281.634017025463</v>
      </c>
      <c r="C5141" t="s">
        <v>877</v>
      </c>
      <c r="D5141" t="s">
        <v>204</v>
      </c>
      <c r="E5141" t="s">
        <v>15057</v>
      </c>
      <c r="F5141" t="s">
        <v>37860</v>
      </c>
      <c r="I5141" t="s">
        <v>75</v>
      </c>
      <c r="J5141" t="s">
        <v>0</v>
      </c>
      <c r="K5141" t="s">
        <v>83</v>
      </c>
      <c r="M5141" t="s">
        <v>19507</v>
      </c>
      <c r="N5141" t="s">
        <v>77</v>
      </c>
      <c r="O5141">
        <v>8.5</v>
      </c>
      <c r="P5141">
        <v>5</v>
      </c>
      <c r="Q5141">
        <v>2</v>
      </c>
      <c r="R5141">
        <v>2500</v>
      </c>
      <c r="S5141">
        <v>2</v>
      </c>
      <c r="T5141">
        <v>2</v>
      </c>
      <c r="V5141" t="s">
        <v>68</v>
      </c>
      <c r="W5141" t="s">
        <v>19508</v>
      </c>
      <c r="AO5141" t="s">
        <v>70</v>
      </c>
      <c r="AR5141">
        <v>125000000</v>
      </c>
      <c r="AV5141" t="s">
        <v>541</v>
      </c>
    </row>
    <row r="5142" spans="1:48">
      <c r="A5142" t="s">
        <v>19509</v>
      </c>
      <c r="B5142">
        <v>45281.649807476853</v>
      </c>
      <c r="C5142" t="s">
        <v>877</v>
      </c>
      <c r="D5142" t="s">
        <v>204</v>
      </c>
      <c r="E5142" t="s">
        <v>9234</v>
      </c>
      <c r="F5142" t="s">
        <v>37861</v>
      </c>
      <c r="I5142" t="s">
        <v>75</v>
      </c>
      <c r="J5142" t="s">
        <v>2</v>
      </c>
      <c r="K5142" t="s">
        <v>83</v>
      </c>
      <c r="M5142" t="s">
        <v>19510</v>
      </c>
      <c r="N5142" t="s">
        <v>112</v>
      </c>
      <c r="AB5142" t="s">
        <v>122</v>
      </c>
      <c r="AC5142">
        <v>4</v>
      </c>
      <c r="AD5142">
        <v>3</v>
      </c>
      <c r="AE5142">
        <v>2</v>
      </c>
      <c r="AF5142">
        <v>1300</v>
      </c>
      <c r="AG5142" t="s">
        <v>107</v>
      </c>
      <c r="AO5142" t="s">
        <v>70</v>
      </c>
      <c r="AR5142">
        <v>62000000</v>
      </c>
      <c r="AU5142" t="s">
        <v>6564</v>
      </c>
      <c r="AV5142" t="s">
        <v>137</v>
      </c>
    </row>
    <row r="5143" spans="1:48">
      <c r="A5143" t="s">
        <v>19511</v>
      </c>
      <c r="B5143">
        <v>45281.659367534725</v>
      </c>
      <c r="C5143" t="s">
        <v>877</v>
      </c>
      <c r="D5143" t="s">
        <v>204</v>
      </c>
      <c r="E5143" t="s">
        <v>5794</v>
      </c>
      <c r="F5143" t="s">
        <v>37862</v>
      </c>
      <c r="I5143" t="s">
        <v>75</v>
      </c>
      <c r="J5143" t="s">
        <v>2</v>
      </c>
      <c r="K5143" t="s">
        <v>83</v>
      </c>
      <c r="M5143" t="s">
        <v>17532</v>
      </c>
      <c r="N5143" t="s">
        <v>96</v>
      </c>
      <c r="AB5143" t="s">
        <v>122</v>
      </c>
      <c r="AC5143">
        <v>15</v>
      </c>
      <c r="AD5143">
        <v>2</v>
      </c>
      <c r="AE5143">
        <v>2</v>
      </c>
      <c r="AF5143">
        <v>1070</v>
      </c>
      <c r="AG5143" t="s">
        <v>107</v>
      </c>
      <c r="AO5143" t="s">
        <v>70</v>
      </c>
      <c r="AR5143">
        <v>91000000</v>
      </c>
      <c r="AU5143" t="s">
        <v>6530</v>
      </c>
      <c r="AV5143" t="s">
        <v>541</v>
      </c>
    </row>
    <row r="5144" spans="1:48">
      <c r="A5144" t="s">
        <v>19512</v>
      </c>
      <c r="B5144">
        <v>45281.66357553241</v>
      </c>
      <c r="C5144" t="s">
        <v>877</v>
      </c>
      <c r="D5144" t="s">
        <v>204</v>
      </c>
      <c r="E5144" t="s">
        <v>12127</v>
      </c>
      <c r="F5144" t="s">
        <v>37863</v>
      </c>
      <c r="I5144" t="s">
        <v>75</v>
      </c>
      <c r="J5144" t="s">
        <v>2</v>
      </c>
      <c r="K5144" t="s">
        <v>83</v>
      </c>
      <c r="M5144" t="s">
        <v>19513</v>
      </c>
      <c r="N5144" t="s">
        <v>96</v>
      </c>
      <c r="AB5144" t="s">
        <v>122</v>
      </c>
      <c r="AC5144">
        <v>23</v>
      </c>
      <c r="AD5144">
        <v>3</v>
      </c>
      <c r="AE5144">
        <v>2</v>
      </c>
      <c r="AF5144">
        <v>1100</v>
      </c>
      <c r="AG5144" t="s">
        <v>107</v>
      </c>
      <c r="AI5144" t="s">
        <v>100</v>
      </c>
      <c r="AO5144" t="s">
        <v>70</v>
      </c>
      <c r="AR5144">
        <v>102000000</v>
      </c>
      <c r="AU5144" t="s">
        <v>6564</v>
      </c>
      <c r="AV5144" t="s">
        <v>541</v>
      </c>
    </row>
    <row r="5145" spans="1:48">
      <c r="A5145" t="s">
        <v>19514</v>
      </c>
      <c r="B5145">
        <v>45281.672607569446</v>
      </c>
      <c r="C5145" t="s">
        <v>877</v>
      </c>
      <c r="D5145" t="s">
        <v>61</v>
      </c>
      <c r="E5145" t="s">
        <v>19515</v>
      </c>
      <c r="F5145" t="s">
        <v>37864</v>
      </c>
      <c r="I5145" t="s">
        <v>75</v>
      </c>
      <c r="J5145" t="s">
        <v>2</v>
      </c>
      <c r="K5145" t="s">
        <v>83</v>
      </c>
      <c r="M5145" t="s">
        <v>19516</v>
      </c>
      <c r="N5145" t="s">
        <v>615</v>
      </c>
      <c r="AB5145" t="s">
        <v>122</v>
      </c>
      <c r="AC5145">
        <v>1</v>
      </c>
      <c r="AD5145">
        <v>3</v>
      </c>
      <c r="AE5145">
        <v>2</v>
      </c>
      <c r="AF5145">
        <v>1000</v>
      </c>
      <c r="AG5145" t="s">
        <v>107</v>
      </c>
      <c r="AJ5145" t="s">
        <v>19517</v>
      </c>
      <c r="AO5145" t="s">
        <v>70</v>
      </c>
      <c r="AR5145">
        <v>33000000</v>
      </c>
      <c r="AU5145" t="s">
        <v>6530</v>
      </c>
      <c r="AV5145" t="s">
        <v>137</v>
      </c>
    </row>
    <row r="5146" spans="1:48">
      <c r="A5146" t="s">
        <v>19518</v>
      </c>
      <c r="B5146">
        <v>45282.79553275463</v>
      </c>
      <c r="C5146" t="s">
        <v>803</v>
      </c>
      <c r="D5146" t="s">
        <v>204</v>
      </c>
      <c r="E5146" t="s">
        <v>19519</v>
      </c>
      <c r="F5146" t="s">
        <v>37865</v>
      </c>
      <c r="I5146" t="s">
        <v>75</v>
      </c>
      <c r="J5146" t="s">
        <v>352</v>
      </c>
      <c r="K5146" t="s">
        <v>6542</v>
      </c>
      <c r="M5146" t="s">
        <v>19520</v>
      </c>
      <c r="N5146" t="s">
        <v>248</v>
      </c>
      <c r="AK5146" t="s">
        <v>19521</v>
      </c>
      <c r="AL5146">
        <v>45</v>
      </c>
      <c r="AM5146">
        <v>13000</v>
      </c>
      <c r="AN5146" t="s">
        <v>19522</v>
      </c>
      <c r="AO5146" t="s">
        <v>70</v>
      </c>
      <c r="AP5146">
        <v>7000000</v>
      </c>
      <c r="AR5146">
        <v>315000000</v>
      </c>
      <c r="AT5146" t="s">
        <v>13379</v>
      </c>
      <c r="AV5146" t="s">
        <v>421</v>
      </c>
    </row>
    <row r="5147" spans="1:48">
      <c r="A5147" t="s">
        <v>19523</v>
      </c>
      <c r="B5147">
        <v>45282.807006446761</v>
      </c>
      <c r="C5147" t="s">
        <v>803</v>
      </c>
      <c r="D5147" t="s">
        <v>204</v>
      </c>
      <c r="E5147" t="s">
        <v>19519</v>
      </c>
      <c r="F5147" t="s">
        <v>37866</v>
      </c>
      <c r="I5147" t="s">
        <v>75</v>
      </c>
      <c r="J5147" t="s">
        <v>1</v>
      </c>
      <c r="K5147" t="s">
        <v>64</v>
      </c>
      <c r="M5147" t="s">
        <v>19524</v>
      </c>
      <c r="N5147" t="s">
        <v>248</v>
      </c>
      <c r="X5147">
        <v>22</v>
      </c>
      <c r="Y5147" t="s">
        <v>1134</v>
      </c>
      <c r="AA5147" t="s">
        <v>19525</v>
      </c>
      <c r="AO5147" t="s">
        <v>70</v>
      </c>
      <c r="AP5147">
        <v>3500000</v>
      </c>
      <c r="AR5147">
        <v>77000000</v>
      </c>
      <c r="AT5147" t="s">
        <v>13379</v>
      </c>
      <c r="AV5147" t="s">
        <v>137</v>
      </c>
    </row>
    <row r="5148" spans="1:48">
      <c r="A5148" t="s">
        <v>19526</v>
      </c>
      <c r="B5148">
        <v>45286.862920358792</v>
      </c>
      <c r="C5148" t="s">
        <v>803</v>
      </c>
      <c r="D5148" t="s">
        <v>61</v>
      </c>
      <c r="E5148" t="s">
        <v>12067</v>
      </c>
      <c r="F5148" t="s">
        <v>37867</v>
      </c>
      <c r="I5148" t="s">
        <v>75</v>
      </c>
      <c r="J5148" t="s">
        <v>0</v>
      </c>
      <c r="K5148" t="s">
        <v>64</v>
      </c>
      <c r="M5148" t="s">
        <v>13296</v>
      </c>
      <c r="N5148" t="s">
        <v>248</v>
      </c>
      <c r="O5148">
        <v>11</v>
      </c>
      <c r="P5148">
        <v>7</v>
      </c>
      <c r="Q5148">
        <v>3</v>
      </c>
      <c r="R5148">
        <v>2500</v>
      </c>
      <c r="S5148">
        <v>2</v>
      </c>
      <c r="T5148">
        <v>2</v>
      </c>
      <c r="W5148" t="s">
        <v>19527</v>
      </c>
      <c r="AO5148" t="s">
        <v>70</v>
      </c>
      <c r="AR5148">
        <v>37000000</v>
      </c>
      <c r="AT5148" t="s">
        <v>13379</v>
      </c>
      <c r="AV5148" t="s">
        <v>421</v>
      </c>
    </row>
    <row r="5149" spans="1:48">
      <c r="A5149" t="s">
        <v>19528</v>
      </c>
      <c r="B5149">
        <v>45289.969056840273</v>
      </c>
      <c r="C5149" t="s">
        <v>803</v>
      </c>
      <c r="D5149" t="s">
        <v>61</v>
      </c>
      <c r="E5149" t="s">
        <v>19529</v>
      </c>
      <c r="F5149" t="s">
        <v>37868</v>
      </c>
      <c r="I5149" t="s">
        <v>75</v>
      </c>
      <c r="J5149" t="s">
        <v>352</v>
      </c>
      <c r="K5149" t="s">
        <v>4386</v>
      </c>
      <c r="M5149" t="s">
        <v>19520</v>
      </c>
      <c r="N5149" t="s">
        <v>248</v>
      </c>
      <c r="AK5149" t="s">
        <v>19530</v>
      </c>
      <c r="AL5149">
        <v>11.75</v>
      </c>
      <c r="AN5149" t="s">
        <v>19531</v>
      </c>
      <c r="AO5149" t="s">
        <v>70</v>
      </c>
      <c r="AP5149">
        <v>5500000</v>
      </c>
      <c r="AR5149">
        <v>64625000</v>
      </c>
      <c r="AT5149" t="s">
        <v>13379</v>
      </c>
      <c r="AV5149" t="s">
        <v>421</v>
      </c>
    </row>
    <row r="5150" spans="1:48">
      <c r="A5150" t="s">
        <v>19532</v>
      </c>
      <c r="B5150">
        <v>45289.992434583335</v>
      </c>
      <c r="C5150" t="s">
        <v>803</v>
      </c>
      <c r="D5150" t="s">
        <v>204</v>
      </c>
      <c r="E5150" t="s">
        <v>19533</v>
      </c>
      <c r="F5150" t="s">
        <v>37869</v>
      </c>
      <c r="I5150" t="s">
        <v>75</v>
      </c>
      <c r="J5150" t="s">
        <v>0</v>
      </c>
      <c r="K5150" t="s">
        <v>64</v>
      </c>
      <c r="M5150" t="s">
        <v>11470</v>
      </c>
      <c r="N5150" t="s">
        <v>554</v>
      </c>
      <c r="O5150">
        <v>15</v>
      </c>
      <c r="P5150">
        <v>4</v>
      </c>
      <c r="Q5150">
        <v>4</v>
      </c>
      <c r="R5150">
        <v>4000</v>
      </c>
      <c r="S5150">
        <v>2</v>
      </c>
      <c r="T5150">
        <v>4</v>
      </c>
      <c r="U5150">
        <v>20</v>
      </c>
      <c r="V5150" t="s">
        <v>68</v>
      </c>
      <c r="W5150" t="s">
        <v>19534</v>
      </c>
      <c r="AO5150" t="s">
        <v>70</v>
      </c>
      <c r="AR5150">
        <v>77500000</v>
      </c>
      <c r="AT5150" t="s">
        <v>13379</v>
      </c>
      <c r="AV5150" t="s">
        <v>137</v>
      </c>
    </row>
    <row r="5151" spans="1:48">
      <c r="A5151" t="s">
        <v>19535</v>
      </c>
      <c r="B5151">
        <v>45290.340031828702</v>
      </c>
      <c r="C5151" t="s">
        <v>803</v>
      </c>
      <c r="D5151" t="s">
        <v>61</v>
      </c>
      <c r="E5151" t="s">
        <v>19536</v>
      </c>
      <c r="F5151" t="s">
        <v>37870</v>
      </c>
      <c r="I5151" t="s">
        <v>75</v>
      </c>
      <c r="J5151" t="s">
        <v>2</v>
      </c>
      <c r="K5151" t="s">
        <v>64</v>
      </c>
      <c r="M5151" t="s">
        <v>19537</v>
      </c>
      <c r="N5151" t="s">
        <v>4647</v>
      </c>
      <c r="AB5151" t="s">
        <v>121</v>
      </c>
      <c r="AC5151">
        <v>9</v>
      </c>
      <c r="AD5151">
        <v>2</v>
      </c>
      <c r="AE5151">
        <v>1</v>
      </c>
      <c r="AF5151">
        <v>741</v>
      </c>
      <c r="AG5151" t="s">
        <v>107</v>
      </c>
      <c r="AH5151" t="s">
        <v>19538</v>
      </c>
      <c r="AI5151" t="s">
        <v>8038</v>
      </c>
      <c r="AJ5151" t="s">
        <v>19539</v>
      </c>
      <c r="AO5151" t="s">
        <v>70</v>
      </c>
      <c r="AR5151">
        <v>49000000</v>
      </c>
      <c r="AU5151" t="s">
        <v>6530</v>
      </c>
      <c r="AV5151" t="s">
        <v>541</v>
      </c>
    </row>
    <row r="5152" spans="1:48">
      <c r="A5152" t="s">
        <v>19540</v>
      </c>
      <c r="B5152">
        <v>45290.361770474541</v>
      </c>
      <c r="C5152" t="s">
        <v>803</v>
      </c>
      <c r="D5152" t="s">
        <v>61</v>
      </c>
      <c r="E5152" t="s">
        <v>19541</v>
      </c>
      <c r="F5152" t="s">
        <v>37871</v>
      </c>
      <c r="I5152" t="s">
        <v>75</v>
      </c>
      <c r="J5152" t="s">
        <v>352</v>
      </c>
      <c r="K5152" t="s">
        <v>4386</v>
      </c>
      <c r="M5152" t="s">
        <v>19542</v>
      </c>
      <c r="N5152" t="s">
        <v>121</v>
      </c>
      <c r="AK5152" t="s">
        <v>19543</v>
      </c>
      <c r="AL5152">
        <v>1280</v>
      </c>
      <c r="AN5152" t="s">
        <v>19544</v>
      </c>
      <c r="AO5152" t="s">
        <v>70</v>
      </c>
      <c r="AP5152" t="s">
        <v>19545</v>
      </c>
      <c r="AR5152">
        <v>576000000</v>
      </c>
      <c r="AT5152" t="s">
        <v>13379</v>
      </c>
      <c r="AV5152" t="s">
        <v>421</v>
      </c>
    </row>
    <row r="5153" spans="1:48">
      <c r="A5153" t="s">
        <v>19546</v>
      </c>
      <c r="B5153">
        <v>45290.388219270833</v>
      </c>
      <c r="C5153" t="s">
        <v>803</v>
      </c>
      <c r="D5153" t="s">
        <v>61</v>
      </c>
      <c r="E5153" t="s">
        <v>19547</v>
      </c>
      <c r="F5153" t="s">
        <v>37872</v>
      </c>
      <c r="I5153" t="s">
        <v>75</v>
      </c>
      <c r="J5153" t="s">
        <v>0</v>
      </c>
      <c r="K5153" t="s">
        <v>64</v>
      </c>
      <c r="M5153" t="s">
        <v>19548</v>
      </c>
      <c r="N5153" t="s">
        <v>644</v>
      </c>
      <c r="O5153">
        <v>35.5</v>
      </c>
      <c r="P5153">
        <v>3</v>
      </c>
      <c r="Q5153">
        <v>4</v>
      </c>
      <c r="R5153">
        <v>2800</v>
      </c>
      <c r="S5153">
        <v>1</v>
      </c>
      <c r="T5153">
        <v>4</v>
      </c>
      <c r="V5153" t="s">
        <v>274</v>
      </c>
      <c r="W5153" t="s">
        <v>19549</v>
      </c>
      <c r="AO5153" t="s">
        <v>70</v>
      </c>
      <c r="AR5153">
        <v>120000000</v>
      </c>
      <c r="AV5153" t="s">
        <v>421</v>
      </c>
    </row>
    <row r="5154" spans="1:48">
      <c r="A5154" t="s">
        <v>19550</v>
      </c>
      <c r="B5154">
        <v>45290.393844166669</v>
      </c>
      <c r="C5154" t="s">
        <v>803</v>
      </c>
      <c r="D5154" t="s">
        <v>61</v>
      </c>
      <c r="E5154" t="s">
        <v>19551</v>
      </c>
      <c r="F5154" t="s">
        <v>37873</v>
      </c>
      <c r="I5154" t="s">
        <v>75</v>
      </c>
      <c r="J5154" t="s">
        <v>0</v>
      </c>
      <c r="K5154" t="s">
        <v>3504</v>
      </c>
      <c r="M5154" t="s">
        <v>19552</v>
      </c>
      <c r="N5154" t="s">
        <v>248</v>
      </c>
      <c r="O5154">
        <v>28.5</v>
      </c>
      <c r="P5154">
        <v>4</v>
      </c>
      <c r="Q5154">
        <v>3</v>
      </c>
      <c r="R5154">
        <v>2500</v>
      </c>
      <c r="S5154">
        <v>2</v>
      </c>
      <c r="T5154">
        <v>5</v>
      </c>
      <c r="V5154" t="s">
        <v>274</v>
      </c>
      <c r="W5154" t="s">
        <v>19553</v>
      </c>
      <c r="AO5154" t="s">
        <v>70</v>
      </c>
      <c r="AP5154">
        <v>5000000</v>
      </c>
      <c r="AR5154">
        <v>142500000</v>
      </c>
      <c r="AT5154" t="s">
        <v>13379</v>
      </c>
      <c r="AV5154" t="s">
        <v>421</v>
      </c>
    </row>
    <row r="5155" spans="1:48">
      <c r="A5155" t="s">
        <v>19554</v>
      </c>
      <c r="B5155">
        <v>45290.523214467597</v>
      </c>
      <c r="C5155" t="s">
        <v>803</v>
      </c>
      <c r="D5155" t="s">
        <v>61</v>
      </c>
      <c r="E5155" t="s">
        <v>19555</v>
      </c>
      <c r="F5155" t="s">
        <v>37874</v>
      </c>
      <c r="I5155" t="s">
        <v>75</v>
      </c>
      <c r="J5155" t="s">
        <v>2</v>
      </c>
      <c r="K5155" t="s">
        <v>64</v>
      </c>
      <c r="M5155" t="s">
        <v>19556</v>
      </c>
      <c r="N5155" t="s">
        <v>96</v>
      </c>
      <c r="AB5155" t="s">
        <v>121</v>
      </c>
      <c r="AC5155">
        <v>30</v>
      </c>
      <c r="AD5155">
        <v>2</v>
      </c>
      <c r="AE5155">
        <v>1</v>
      </c>
      <c r="AF5155">
        <v>720</v>
      </c>
      <c r="AG5155" t="s">
        <v>107</v>
      </c>
      <c r="AH5155" t="s">
        <v>1293</v>
      </c>
      <c r="AJ5155" t="s">
        <v>19557</v>
      </c>
      <c r="AO5155" t="s">
        <v>70</v>
      </c>
      <c r="AR5155">
        <v>57500000</v>
      </c>
      <c r="AU5155" t="s">
        <v>6530</v>
      </c>
      <c r="AV5155" t="s">
        <v>541</v>
      </c>
    </row>
    <row r="5156" spans="1:48">
      <c r="A5156" t="s">
        <v>19558</v>
      </c>
      <c r="B5156">
        <v>45290.766665451389</v>
      </c>
      <c r="C5156" t="s">
        <v>803</v>
      </c>
      <c r="D5156" t="s">
        <v>61</v>
      </c>
      <c r="E5156" t="s">
        <v>19559</v>
      </c>
      <c r="F5156" t="s">
        <v>37875</v>
      </c>
      <c r="I5156" t="s">
        <v>75</v>
      </c>
      <c r="J5156" t="s">
        <v>2</v>
      </c>
      <c r="K5156" t="s">
        <v>64</v>
      </c>
      <c r="M5156" t="s">
        <v>11417</v>
      </c>
      <c r="AB5156" t="s">
        <v>425</v>
      </c>
      <c r="AC5156">
        <v>9</v>
      </c>
      <c r="AD5156">
        <v>3</v>
      </c>
      <c r="AE5156">
        <v>3</v>
      </c>
      <c r="AF5156">
        <v>1640</v>
      </c>
      <c r="AG5156" t="s">
        <v>98</v>
      </c>
      <c r="AI5156" t="s">
        <v>2882</v>
      </c>
      <c r="AJ5156" t="s">
        <v>19560</v>
      </c>
      <c r="AO5156" t="s">
        <v>70</v>
      </c>
      <c r="AR5156">
        <v>95000000</v>
      </c>
      <c r="AU5156" t="s">
        <v>6530</v>
      </c>
      <c r="AV5156" t="s">
        <v>137</v>
      </c>
    </row>
    <row r="5157" spans="1:48">
      <c r="A5157" t="s">
        <v>19561</v>
      </c>
      <c r="B5157">
        <v>45290.799403877318</v>
      </c>
      <c r="C5157" t="s">
        <v>803</v>
      </c>
      <c r="D5157" t="s">
        <v>61</v>
      </c>
      <c r="E5157" t="s">
        <v>19562</v>
      </c>
      <c r="F5157" t="s">
        <v>37876</v>
      </c>
      <c r="I5157" t="s">
        <v>75</v>
      </c>
      <c r="J5157" t="s">
        <v>2</v>
      </c>
      <c r="K5157" t="s">
        <v>64</v>
      </c>
      <c r="M5157" t="s">
        <v>19563</v>
      </c>
      <c r="N5157" t="s">
        <v>112</v>
      </c>
      <c r="AB5157" t="s">
        <v>121</v>
      </c>
      <c r="AC5157">
        <v>4</v>
      </c>
      <c r="AD5157">
        <v>2</v>
      </c>
      <c r="AE5157">
        <v>2</v>
      </c>
      <c r="AF5157">
        <v>914</v>
      </c>
      <c r="AG5157" t="s">
        <v>107</v>
      </c>
      <c r="AI5157" t="s">
        <v>144</v>
      </c>
      <c r="AJ5157" t="s">
        <v>19564</v>
      </c>
      <c r="AO5157" t="s">
        <v>70</v>
      </c>
      <c r="AR5157">
        <v>49000000</v>
      </c>
      <c r="AU5157" t="s">
        <v>6530</v>
      </c>
      <c r="AV5157" t="s">
        <v>137</v>
      </c>
    </row>
    <row r="5158" spans="1:48">
      <c r="A5158" t="s">
        <v>19565</v>
      </c>
      <c r="B5158">
        <v>45290.856557615742</v>
      </c>
      <c r="C5158" t="s">
        <v>803</v>
      </c>
      <c r="D5158" t="s">
        <v>61</v>
      </c>
      <c r="E5158" t="s">
        <v>5590</v>
      </c>
      <c r="F5158" t="s">
        <v>37877</v>
      </c>
      <c r="G5158" t="s">
        <v>19566</v>
      </c>
      <c r="I5158" t="s">
        <v>241</v>
      </c>
      <c r="J5158" t="s">
        <v>2</v>
      </c>
      <c r="K5158" t="s">
        <v>64</v>
      </c>
      <c r="M5158" t="s">
        <v>19567</v>
      </c>
      <c r="N5158" t="s">
        <v>152</v>
      </c>
      <c r="AB5158" t="s">
        <v>121</v>
      </c>
      <c r="AC5158">
        <v>6</v>
      </c>
      <c r="AD5158">
        <v>3</v>
      </c>
      <c r="AE5158">
        <v>3</v>
      </c>
      <c r="AF5158">
        <v>1800</v>
      </c>
      <c r="AG5158" t="s">
        <v>107</v>
      </c>
      <c r="AI5158" t="s">
        <v>123</v>
      </c>
      <c r="AJ5158" t="s">
        <v>19568</v>
      </c>
      <c r="AO5158" t="s">
        <v>70</v>
      </c>
      <c r="AR5158">
        <v>285000</v>
      </c>
      <c r="AU5158" t="s">
        <v>6564</v>
      </c>
      <c r="AV5158" t="s">
        <v>137</v>
      </c>
    </row>
    <row r="5159" spans="1:48">
      <c r="A5159" t="s">
        <v>19569</v>
      </c>
      <c r="B5159">
        <v>45290.988688888887</v>
      </c>
      <c r="C5159" t="s">
        <v>803</v>
      </c>
      <c r="D5159" t="s">
        <v>61</v>
      </c>
      <c r="E5159" t="s">
        <v>19570</v>
      </c>
      <c r="F5159" t="s">
        <v>37878</v>
      </c>
      <c r="G5159" t="s">
        <v>19571</v>
      </c>
      <c r="I5159" t="s">
        <v>241</v>
      </c>
      <c r="J5159" t="s">
        <v>2</v>
      </c>
      <c r="K5159" t="s">
        <v>64</v>
      </c>
      <c r="M5159" t="s">
        <v>19572</v>
      </c>
      <c r="N5159" t="s">
        <v>248</v>
      </c>
      <c r="AB5159" t="s">
        <v>121</v>
      </c>
      <c r="AC5159">
        <v>1</v>
      </c>
      <c r="AD5159">
        <v>3</v>
      </c>
      <c r="AE5159">
        <v>3</v>
      </c>
      <c r="AF5159">
        <v>1750</v>
      </c>
      <c r="AG5159" t="s">
        <v>107</v>
      </c>
      <c r="AI5159" t="s">
        <v>123</v>
      </c>
      <c r="AJ5159" t="s">
        <v>19573</v>
      </c>
      <c r="AO5159" t="s">
        <v>70</v>
      </c>
      <c r="AR5159">
        <v>300000</v>
      </c>
      <c r="AU5159" t="s">
        <v>6564</v>
      </c>
      <c r="AV5159" t="s">
        <v>137</v>
      </c>
    </row>
    <row r="5160" spans="1:48">
      <c r="A5160" t="s">
        <v>19574</v>
      </c>
      <c r="B5160">
        <v>45291.031224155093</v>
      </c>
      <c r="C5160" t="s">
        <v>803</v>
      </c>
      <c r="D5160" t="s">
        <v>61</v>
      </c>
      <c r="E5160" t="s">
        <v>19575</v>
      </c>
      <c r="F5160" t="s">
        <v>37879</v>
      </c>
      <c r="I5160" t="s">
        <v>75</v>
      </c>
      <c r="J5160" t="s">
        <v>0</v>
      </c>
      <c r="K5160" t="s">
        <v>64</v>
      </c>
      <c r="M5160" t="s">
        <v>19576</v>
      </c>
      <c r="N5160" t="s">
        <v>121</v>
      </c>
      <c r="O5160">
        <v>7.25</v>
      </c>
      <c r="P5160">
        <v>5</v>
      </c>
      <c r="Q5160">
        <v>3</v>
      </c>
      <c r="R5160">
        <v>2460</v>
      </c>
      <c r="S5160">
        <v>3</v>
      </c>
      <c r="T5160">
        <v>3</v>
      </c>
      <c r="V5160" t="s">
        <v>487</v>
      </c>
      <c r="W5160" t="s">
        <v>19577</v>
      </c>
      <c r="AO5160" t="s">
        <v>70</v>
      </c>
      <c r="AR5160">
        <v>37000000</v>
      </c>
      <c r="AV5160" t="s">
        <v>421</v>
      </c>
    </row>
    <row r="5161" spans="1:48">
      <c r="A5161" t="s">
        <v>19578</v>
      </c>
      <c r="B5161">
        <v>45291.683938252318</v>
      </c>
      <c r="C5161" t="s">
        <v>803</v>
      </c>
      <c r="D5161" t="s">
        <v>61</v>
      </c>
      <c r="E5161" t="s">
        <v>19579</v>
      </c>
      <c r="F5161" t="s">
        <v>37880</v>
      </c>
      <c r="I5161" t="s">
        <v>75</v>
      </c>
      <c r="J5161" t="s">
        <v>2</v>
      </c>
      <c r="K5161" t="s">
        <v>64</v>
      </c>
      <c r="M5161" t="s">
        <v>19580</v>
      </c>
      <c r="N5161" t="s">
        <v>516</v>
      </c>
      <c r="AB5161" t="s">
        <v>121</v>
      </c>
      <c r="AD5161">
        <v>12</v>
      </c>
      <c r="AE5161">
        <v>12</v>
      </c>
      <c r="AF5161">
        <v>5400</v>
      </c>
      <c r="AG5161" t="s">
        <v>122</v>
      </c>
      <c r="AI5161" t="s">
        <v>617</v>
      </c>
      <c r="AJ5161" t="s">
        <v>19581</v>
      </c>
      <c r="AO5161" t="s">
        <v>70</v>
      </c>
      <c r="AR5161">
        <v>350000000</v>
      </c>
      <c r="AU5161" t="s">
        <v>6564</v>
      </c>
      <c r="AV5161" t="s">
        <v>137</v>
      </c>
    </row>
    <row r="5162" spans="1:48">
      <c r="A5162" t="s">
        <v>19582</v>
      </c>
      <c r="B5162">
        <v>45294.38290809028</v>
      </c>
      <c r="C5162" t="s">
        <v>132</v>
      </c>
      <c r="D5162" t="s">
        <v>61</v>
      </c>
      <c r="E5162" t="s">
        <v>19583</v>
      </c>
      <c r="F5162" t="s">
        <v>37881</v>
      </c>
      <c r="I5162" t="s">
        <v>75</v>
      </c>
      <c r="J5162" t="s">
        <v>0</v>
      </c>
      <c r="M5162" t="s">
        <v>19584</v>
      </c>
      <c r="N5162" t="s">
        <v>718</v>
      </c>
      <c r="O5162">
        <v>33</v>
      </c>
      <c r="P5162">
        <v>6</v>
      </c>
      <c r="Q5162">
        <v>6</v>
      </c>
      <c r="R5162">
        <v>7500</v>
      </c>
      <c r="S5162">
        <v>2</v>
      </c>
      <c r="T5162">
        <v>6</v>
      </c>
      <c r="V5162" t="s">
        <v>2766</v>
      </c>
      <c r="AO5162" t="s">
        <v>70</v>
      </c>
      <c r="AR5162">
        <v>262000000</v>
      </c>
      <c r="AV5162" t="s">
        <v>137</v>
      </c>
    </row>
    <row r="5163" spans="1:48">
      <c r="A5163" t="s">
        <v>19585</v>
      </c>
      <c r="B5163">
        <v>45294.868540173615</v>
      </c>
      <c r="C5163" t="s">
        <v>4899</v>
      </c>
      <c r="D5163" t="s">
        <v>61</v>
      </c>
      <c r="E5163" t="s">
        <v>13917</v>
      </c>
      <c r="F5163" t="s">
        <v>37882</v>
      </c>
      <c r="I5163" t="s">
        <v>75</v>
      </c>
      <c r="J5163" t="s">
        <v>0</v>
      </c>
      <c r="K5163" t="s">
        <v>64</v>
      </c>
      <c r="M5163" t="s">
        <v>19586</v>
      </c>
      <c r="N5163" t="s">
        <v>644</v>
      </c>
      <c r="O5163">
        <v>9.8000000000000007</v>
      </c>
      <c r="P5163">
        <v>5</v>
      </c>
      <c r="Q5163">
        <v>5</v>
      </c>
      <c r="R5163">
        <v>4800</v>
      </c>
      <c r="S5163">
        <v>3</v>
      </c>
      <c r="T5163">
        <v>2</v>
      </c>
      <c r="U5163">
        <v>2</v>
      </c>
      <c r="V5163" t="s">
        <v>1176</v>
      </c>
      <c r="W5163" t="s">
        <v>19587</v>
      </c>
      <c r="AO5163" t="s">
        <v>70</v>
      </c>
      <c r="AR5163">
        <v>42000000</v>
      </c>
      <c r="AT5163" t="s">
        <v>15661</v>
      </c>
      <c r="AV5163" t="s">
        <v>421</v>
      </c>
    </row>
    <row r="5164" spans="1:48">
      <c r="A5164" t="s">
        <v>19588</v>
      </c>
      <c r="B5164">
        <v>45294.870972962963</v>
      </c>
      <c r="C5164" t="s">
        <v>4899</v>
      </c>
      <c r="D5164" t="s">
        <v>204</v>
      </c>
      <c r="E5164" t="s">
        <v>15180</v>
      </c>
      <c r="F5164" t="s">
        <v>37883</v>
      </c>
      <c r="I5164" t="s">
        <v>241</v>
      </c>
      <c r="J5164" t="s">
        <v>0</v>
      </c>
      <c r="K5164" t="s">
        <v>64</v>
      </c>
      <c r="M5164" t="s">
        <v>16911</v>
      </c>
      <c r="N5164" t="s">
        <v>66</v>
      </c>
      <c r="O5164">
        <v>18</v>
      </c>
      <c r="P5164">
        <v>4</v>
      </c>
      <c r="Q5164">
        <v>3</v>
      </c>
      <c r="R5164">
        <v>5000</v>
      </c>
      <c r="S5164">
        <v>2</v>
      </c>
      <c r="T5164">
        <v>5</v>
      </c>
      <c r="V5164" t="s">
        <v>390</v>
      </c>
      <c r="AO5164" t="s">
        <v>70</v>
      </c>
      <c r="AR5164">
        <v>550000</v>
      </c>
      <c r="AT5164" t="s">
        <v>15661</v>
      </c>
      <c r="AV5164" t="s">
        <v>541</v>
      </c>
    </row>
    <row r="5165" spans="1:48">
      <c r="A5165" t="s">
        <v>19589</v>
      </c>
      <c r="B5165">
        <v>45294.874391527774</v>
      </c>
      <c r="C5165" t="s">
        <v>4899</v>
      </c>
      <c r="D5165" t="s">
        <v>61</v>
      </c>
      <c r="E5165" t="s">
        <v>19590</v>
      </c>
      <c r="F5165" t="s">
        <v>37884</v>
      </c>
      <c r="I5165" t="s">
        <v>75</v>
      </c>
      <c r="J5165" t="s">
        <v>0</v>
      </c>
      <c r="K5165" t="s">
        <v>64</v>
      </c>
      <c r="M5165" t="s">
        <v>9084</v>
      </c>
      <c r="N5165" t="s">
        <v>66</v>
      </c>
      <c r="O5165">
        <v>29</v>
      </c>
      <c r="P5165">
        <v>3</v>
      </c>
      <c r="Q5165">
        <v>2</v>
      </c>
      <c r="R5165">
        <v>3000</v>
      </c>
      <c r="S5165">
        <v>1</v>
      </c>
      <c r="T5165">
        <v>2</v>
      </c>
      <c r="V5165" t="s">
        <v>68</v>
      </c>
      <c r="AO5165" t="s">
        <v>70</v>
      </c>
      <c r="AR5165">
        <v>65000000</v>
      </c>
      <c r="AT5165" t="s">
        <v>15661</v>
      </c>
      <c r="AV5165" t="s">
        <v>137</v>
      </c>
    </row>
    <row r="5166" spans="1:48">
      <c r="A5166" t="s">
        <v>19591</v>
      </c>
      <c r="B5166">
        <v>45294.890782129631</v>
      </c>
      <c r="C5166" t="s">
        <v>803</v>
      </c>
      <c r="D5166" t="s">
        <v>61</v>
      </c>
      <c r="E5166" t="s">
        <v>19592</v>
      </c>
      <c r="F5166" t="s">
        <v>37885</v>
      </c>
      <c r="I5166" t="s">
        <v>241</v>
      </c>
      <c r="J5166" t="s">
        <v>2</v>
      </c>
      <c r="K5166" t="s">
        <v>64</v>
      </c>
      <c r="M5166" t="s">
        <v>6567</v>
      </c>
      <c r="N5166" t="s">
        <v>681</v>
      </c>
      <c r="AB5166" t="s">
        <v>121</v>
      </c>
      <c r="AC5166">
        <v>10</v>
      </c>
      <c r="AD5166">
        <v>2</v>
      </c>
      <c r="AE5166">
        <v>2</v>
      </c>
      <c r="AF5166">
        <v>900</v>
      </c>
      <c r="AG5166" t="s">
        <v>107</v>
      </c>
      <c r="AI5166" t="s">
        <v>144</v>
      </c>
      <c r="AJ5166" t="s">
        <v>19593</v>
      </c>
      <c r="AO5166" t="s">
        <v>70</v>
      </c>
      <c r="AR5166">
        <v>1500000</v>
      </c>
      <c r="AU5166" t="s">
        <v>6564</v>
      </c>
      <c r="AV5166" t="s">
        <v>137</v>
      </c>
    </row>
    <row r="5167" spans="1:48">
      <c r="A5167" t="s">
        <v>19594</v>
      </c>
      <c r="B5167">
        <v>45296.392140416661</v>
      </c>
      <c r="C5167" t="s">
        <v>132</v>
      </c>
      <c r="D5167" t="s">
        <v>204</v>
      </c>
      <c r="E5167" t="s">
        <v>5940</v>
      </c>
      <c r="F5167" t="s">
        <v>37886</v>
      </c>
      <c r="I5167" t="s">
        <v>75</v>
      </c>
      <c r="J5167" t="s">
        <v>2</v>
      </c>
      <c r="M5167" t="s">
        <v>14732</v>
      </c>
      <c r="N5167" t="s">
        <v>214</v>
      </c>
      <c r="AB5167" t="s">
        <v>122</v>
      </c>
      <c r="AC5167">
        <v>9</v>
      </c>
      <c r="AD5167">
        <v>2</v>
      </c>
      <c r="AE5167">
        <v>2</v>
      </c>
      <c r="AF5167">
        <v>950</v>
      </c>
      <c r="AG5167" t="s">
        <v>107</v>
      </c>
      <c r="AJ5167" t="s">
        <v>19595</v>
      </c>
      <c r="AO5167" t="s">
        <v>70</v>
      </c>
      <c r="AR5167">
        <v>40000000</v>
      </c>
      <c r="AU5167" t="s">
        <v>6530</v>
      </c>
      <c r="AV5167" t="s">
        <v>137</v>
      </c>
    </row>
    <row r="5168" spans="1:48">
      <c r="A5168" t="s">
        <v>19596</v>
      </c>
      <c r="B5168">
        <v>45296.588394340273</v>
      </c>
      <c r="C5168" t="s">
        <v>4899</v>
      </c>
      <c r="D5168" t="s">
        <v>204</v>
      </c>
      <c r="E5168" t="s">
        <v>16355</v>
      </c>
      <c r="F5168" t="s">
        <v>37887</v>
      </c>
      <c r="I5168" t="s">
        <v>75</v>
      </c>
      <c r="J5168" t="s">
        <v>0</v>
      </c>
      <c r="K5168" t="s">
        <v>64</v>
      </c>
      <c r="M5168" t="s">
        <v>19597</v>
      </c>
      <c r="N5168" t="s">
        <v>142</v>
      </c>
      <c r="O5168">
        <v>15.25</v>
      </c>
      <c r="P5168">
        <v>6</v>
      </c>
      <c r="Q5168">
        <v>6</v>
      </c>
      <c r="R5168">
        <v>4000</v>
      </c>
      <c r="S5168">
        <v>2</v>
      </c>
      <c r="T5168">
        <v>2</v>
      </c>
      <c r="V5168" t="s">
        <v>100</v>
      </c>
      <c r="W5168" t="s">
        <v>19598</v>
      </c>
      <c r="AO5168" t="s">
        <v>70</v>
      </c>
      <c r="AP5168">
        <v>20000000</v>
      </c>
      <c r="AV5168" t="s">
        <v>421</v>
      </c>
    </row>
    <row r="5169" spans="1:48">
      <c r="A5169" t="s">
        <v>19599</v>
      </c>
      <c r="B5169">
        <v>45296.595745162034</v>
      </c>
      <c r="C5169" t="s">
        <v>4899</v>
      </c>
      <c r="D5169" t="s">
        <v>204</v>
      </c>
      <c r="E5169" t="s">
        <v>15180</v>
      </c>
      <c r="F5169" t="s">
        <v>37888</v>
      </c>
      <c r="I5169" t="s">
        <v>241</v>
      </c>
      <c r="J5169" t="s">
        <v>0</v>
      </c>
      <c r="K5169" t="s">
        <v>64</v>
      </c>
      <c r="M5169" t="s">
        <v>19600</v>
      </c>
      <c r="N5169" t="s">
        <v>1602</v>
      </c>
      <c r="O5169">
        <v>11</v>
      </c>
      <c r="P5169">
        <v>3</v>
      </c>
      <c r="Q5169">
        <v>4</v>
      </c>
      <c r="R5169">
        <v>3300</v>
      </c>
      <c r="S5169">
        <v>2</v>
      </c>
      <c r="T5169">
        <v>1</v>
      </c>
      <c r="V5169" t="s">
        <v>487</v>
      </c>
      <c r="W5169" t="s">
        <v>19601</v>
      </c>
      <c r="AO5169" t="s">
        <v>154</v>
      </c>
      <c r="AR5169">
        <v>2000</v>
      </c>
      <c r="AV5169" t="s">
        <v>421</v>
      </c>
    </row>
    <row r="5170" spans="1:48">
      <c r="A5170" t="s">
        <v>19602</v>
      </c>
      <c r="B5170">
        <v>45296.597251342595</v>
      </c>
      <c r="C5170" t="s">
        <v>4899</v>
      </c>
      <c r="D5170" t="s">
        <v>204</v>
      </c>
      <c r="E5170" t="s">
        <v>15180</v>
      </c>
      <c r="F5170" t="s">
        <v>37889</v>
      </c>
      <c r="I5170" t="s">
        <v>241</v>
      </c>
      <c r="J5170" t="s">
        <v>2</v>
      </c>
      <c r="K5170" t="s">
        <v>64</v>
      </c>
      <c r="M5170" t="s">
        <v>17852</v>
      </c>
      <c r="N5170" t="s">
        <v>96</v>
      </c>
      <c r="AB5170" t="s">
        <v>992</v>
      </c>
      <c r="AC5170">
        <v>7</v>
      </c>
      <c r="AD5170">
        <v>2</v>
      </c>
      <c r="AE5170">
        <v>2</v>
      </c>
      <c r="AF5170">
        <v>1468</v>
      </c>
      <c r="AG5170" t="s">
        <v>107</v>
      </c>
      <c r="AH5170" t="s">
        <v>19603</v>
      </c>
      <c r="AI5170" t="s">
        <v>123</v>
      </c>
      <c r="AO5170" t="s">
        <v>154</v>
      </c>
      <c r="AR5170">
        <v>2000</v>
      </c>
      <c r="AU5170" t="s">
        <v>6564</v>
      </c>
      <c r="AV5170" t="s">
        <v>421</v>
      </c>
    </row>
    <row r="5171" spans="1:48">
      <c r="A5171" t="s">
        <v>19604</v>
      </c>
      <c r="B5171">
        <v>45298.393803831015</v>
      </c>
      <c r="C5171" t="s">
        <v>877</v>
      </c>
      <c r="D5171" t="s">
        <v>61</v>
      </c>
      <c r="E5171" t="s">
        <v>19605</v>
      </c>
      <c r="F5171" t="s">
        <v>37890</v>
      </c>
      <c r="I5171" t="s">
        <v>241</v>
      </c>
      <c r="J5171" t="s">
        <v>352</v>
      </c>
      <c r="K5171" t="s">
        <v>3</v>
      </c>
      <c r="M5171" t="s">
        <v>19606</v>
      </c>
      <c r="N5171" t="s">
        <v>112</v>
      </c>
      <c r="AK5171" t="s">
        <v>3</v>
      </c>
      <c r="AL5171">
        <v>8</v>
      </c>
      <c r="AM5171">
        <v>1000</v>
      </c>
      <c r="AN5171" t="s">
        <v>19607</v>
      </c>
      <c r="AO5171" t="s">
        <v>70</v>
      </c>
      <c r="AR5171">
        <v>130000</v>
      </c>
      <c r="AV5171" t="s">
        <v>137</v>
      </c>
    </row>
    <row r="5172" spans="1:48">
      <c r="A5172" t="s">
        <v>19608</v>
      </c>
      <c r="B5172">
        <v>45299.3699055787</v>
      </c>
      <c r="C5172" t="s">
        <v>132</v>
      </c>
      <c r="D5172" t="s">
        <v>204</v>
      </c>
      <c r="E5172" t="s">
        <v>10525</v>
      </c>
      <c r="F5172" t="s">
        <v>37891</v>
      </c>
      <c r="I5172" t="s">
        <v>75</v>
      </c>
      <c r="J5172" t="s">
        <v>0</v>
      </c>
      <c r="M5172" t="s">
        <v>1030</v>
      </c>
      <c r="N5172" t="s">
        <v>1030</v>
      </c>
      <c r="O5172">
        <v>11.03</v>
      </c>
      <c r="P5172">
        <v>3</v>
      </c>
      <c r="Q5172">
        <v>4</v>
      </c>
      <c r="R5172">
        <v>3000</v>
      </c>
      <c r="S5172">
        <v>2</v>
      </c>
      <c r="T5172">
        <v>3</v>
      </c>
      <c r="W5172" t="s">
        <v>19609</v>
      </c>
      <c r="AO5172" t="s">
        <v>70</v>
      </c>
      <c r="AR5172">
        <v>95000000</v>
      </c>
      <c r="AV5172" t="s">
        <v>541</v>
      </c>
    </row>
    <row r="5173" spans="1:48">
      <c r="A5173" t="s">
        <v>19610</v>
      </c>
      <c r="B5173">
        <v>45299.409979027776</v>
      </c>
      <c r="C5173" t="s">
        <v>132</v>
      </c>
      <c r="D5173" t="s">
        <v>204</v>
      </c>
      <c r="E5173" t="s">
        <v>267</v>
      </c>
      <c r="F5173" t="s">
        <v>37892</v>
      </c>
      <c r="I5173" t="s">
        <v>75</v>
      </c>
      <c r="J5173" t="s">
        <v>1</v>
      </c>
      <c r="M5173" t="s">
        <v>19611</v>
      </c>
      <c r="N5173" t="s">
        <v>681</v>
      </c>
      <c r="X5173">
        <v>28.5</v>
      </c>
      <c r="AA5173" t="s">
        <v>19612</v>
      </c>
      <c r="AO5173" t="s">
        <v>70</v>
      </c>
      <c r="AP5173">
        <v>4000000</v>
      </c>
      <c r="AV5173" t="s">
        <v>541</v>
      </c>
    </row>
    <row r="5174" spans="1:48">
      <c r="A5174" t="s">
        <v>19613</v>
      </c>
      <c r="B5174">
        <v>45299.55092966435</v>
      </c>
      <c r="C5174" t="s">
        <v>877</v>
      </c>
      <c r="D5174" t="s">
        <v>61</v>
      </c>
      <c r="E5174" t="s">
        <v>19614</v>
      </c>
      <c r="F5174" t="s">
        <v>37893</v>
      </c>
      <c r="I5174" t="s">
        <v>75</v>
      </c>
      <c r="J5174" t="s">
        <v>1</v>
      </c>
      <c r="K5174" t="s">
        <v>83</v>
      </c>
      <c r="M5174" t="s">
        <v>19615</v>
      </c>
      <c r="N5174" t="s">
        <v>681</v>
      </c>
      <c r="X5174">
        <v>56</v>
      </c>
      <c r="Y5174" t="s">
        <v>1064</v>
      </c>
      <c r="AO5174" t="s">
        <v>70</v>
      </c>
      <c r="AP5174">
        <v>3500000</v>
      </c>
      <c r="AV5174" t="s">
        <v>541</v>
      </c>
    </row>
    <row r="5175" spans="1:48">
      <c r="A5175" t="s">
        <v>19616</v>
      </c>
      <c r="B5175">
        <v>45299.589532569444</v>
      </c>
      <c r="C5175" t="s">
        <v>132</v>
      </c>
      <c r="D5175" t="s">
        <v>61</v>
      </c>
      <c r="E5175" t="s">
        <v>16720</v>
      </c>
      <c r="F5175" t="s">
        <v>37894</v>
      </c>
      <c r="I5175" t="s">
        <v>75</v>
      </c>
      <c r="J5175" t="s">
        <v>0</v>
      </c>
      <c r="M5175" t="s">
        <v>19617</v>
      </c>
      <c r="N5175" t="s">
        <v>2723</v>
      </c>
      <c r="O5175">
        <v>7.5</v>
      </c>
      <c r="P5175">
        <v>3</v>
      </c>
      <c r="Q5175">
        <v>3</v>
      </c>
      <c r="R5175">
        <v>3000</v>
      </c>
      <c r="S5175">
        <v>2</v>
      </c>
      <c r="T5175">
        <v>1</v>
      </c>
      <c r="W5175" t="s">
        <v>19618</v>
      </c>
      <c r="AO5175" t="s">
        <v>70</v>
      </c>
      <c r="AR5175">
        <v>60000000</v>
      </c>
      <c r="AV5175" t="s">
        <v>137</v>
      </c>
    </row>
    <row r="5176" spans="1:48">
      <c r="A5176" t="s">
        <v>19619</v>
      </c>
      <c r="B5176">
        <v>45299.647065219906</v>
      </c>
      <c r="C5176" t="s">
        <v>132</v>
      </c>
      <c r="D5176" t="s">
        <v>204</v>
      </c>
      <c r="E5176" t="s">
        <v>267</v>
      </c>
      <c r="F5176" t="s">
        <v>37895</v>
      </c>
      <c r="I5176" t="s">
        <v>241</v>
      </c>
      <c r="J5176" t="s">
        <v>0</v>
      </c>
      <c r="M5176" t="s">
        <v>8997</v>
      </c>
      <c r="N5176" t="s">
        <v>77</v>
      </c>
      <c r="O5176">
        <v>11</v>
      </c>
      <c r="P5176">
        <v>4</v>
      </c>
      <c r="Q5176">
        <v>6</v>
      </c>
      <c r="R5176">
        <v>12500</v>
      </c>
      <c r="S5176">
        <v>3</v>
      </c>
      <c r="T5176">
        <v>10</v>
      </c>
      <c r="W5176" t="s">
        <v>19620</v>
      </c>
      <c r="AO5176" t="s">
        <v>70</v>
      </c>
      <c r="AR5176">
        <v>2000000</v>
      </c>
      <c r="AV5176" t="s">
        <v>541</v>
      </c>
    </row>
    <row r="5177" spans="1:48">
      <c r="A5177" t="s">
        <v>19621</v>
      </c>
      <c r="B5177">
        <v>45299.674428437502</v>
      </c>
      <c r="C5177" t="s">
        <v>803</v>
      </c>
      <c r="D5177" t="s">
        <v>204</v>
      </c>
      <c r="E5177" t="s">
        <v>19622</v>
      </c>
      <c r="F5177" t="s">
        <v>37896</v>
      </c>
      <c r="I5177" t="s">
        <v>241</v>
      </c>
      <c r="J5177" t="s">
        <v>352</v>
      </c>
      <c r="K5177" t="s">
        <v>1128</v>
      </c>
      <c r="M5177" t="s">
        <v>19623</v>
      </c>
      <c r="N5177" t="s">
        <v>554</v>
      </c>
      <c r="AK5177" t="s">
        <v>19624</v>
      </c>
      <c r="AM5177" t="s">
        <v>19625</v>
      </c>
      <c r="AN5177" t="s">
        <v>19626</v>
      </c>
      <c r="AO5177" t="s">
        <v>70</v>
      </c>
      <c r="AQ5177" t="s">
        <v>15270</v>
      </c>
      <c r="AR5177">
        <v>3375000</v>
      </c>
      <c r="AT5177" t="s">
        <v>13379</v>
      </c>
      <c r="AV5177" t="s">
        <v>137</v>
      </c>
    </row>
    <row r="5178" spans="1:48">
      <c r="A5178" t="s">
        <v>19627</v>
      </c>
      <c r="B5178">
        <v>45299.711064062503</v>
      </c>
      <c r="C5178" t="s">
        <v>877</v>
      </c>
      <c r="D5178" t="s">
        <v>61</v>
      </c>
      <c r="E5178" t="s">
        <v>19628</v>
      </c>
      <c r="F5178" t="s">
        <v>37897</v>
      </c>
      <c r="I5178" t="s">
        <v>75</v>
      </c>
      <c r="J5178" t="s">
        <v>1</v>
      </c>
      <c r="K5178" t="s">
        <v>83</v>
      </c>
      <c r="M5178" t="s">
        <v>19629</v>
      </c>
      <c r="N5178" t="s">
        <v>2723</v>
      </c>
      <c r="X5178">
        <v>25</v>
      </c>
      <c r="Y5178" t="s">
        <v>1064</v>
      </c>
      <c r="AA5178" t="s">
        <v>19630</v>
      </c>
      <c r="AO5178" t="s">
        <v>70</v>
      </c>
      <c r="AP5178">
        <v>3800000</v>
      </c>
      <c r="AV5178" t="s">
        <v>421</v>
      </c>
    </row>
    <row r="5179" spans="1:48">
      <c r="A5179" t="s">
        <v>19631</v>
      </c>
      <c r="B5179">
        <v>45299.746998472227</v>
      </c>
      <c r="C5179" t="s">
        <v>877</v>
      </c>
      <c r="D5179" t="s">
        <v>61</v>
      </c>
      <c r="E5179" t="s">
        <v>19632</v>
      </c>
      <c r="F5179" t="s">
        <v>37898</v>
      </c>
      <c r="I5179" t="s">
        <v>75</v>
      </c>
      <c r="J5179" t="s">
        <v>1</v>
      </c>
      <c r="K5179" t="s">
        <v>83</v>
      </c>
      <c r="M5179" t="s">
        <v>1072</v>
      </c>
      <c r="N5179" t="s">
        <v>364</v>
      </c>
      <c r="X5179">
        <v>8.25</v>
      </c>
      <c r="Y5179" t="s">
        <v>1064</v>
      </c>
      <c r="AA5179" t="s">
        <v>19633</v>
      </c>
      <c r="AO5179" t="s">
        <v>70</v>
      </c>
      <c r="AP5179">
        <v>5500000</v>
      </c>
      <c r="AV5179" t="s">
        <v>541</v>
      </c>
    </row>
    <row r="5180" spans="1:48">
      <c r="A5180" t="s">
        <v>19634</v>
      </c>
      <c r="B5180">
        <v>45300.37807446759</v>
      </c>
      <c r="C5180" t="s">
        <v>803</v>
      </c>
      <c r="D5180" t="s">
        <v>204</v>
      </c>
      <c r="E5180" t="s">
        <v>17000</v>
      </c>
      <c r="F5180" t="s">
        <v>37899</v>
      </c>
      <c r="I5180" t="s">
        <v>75</v>
      </c>
      <c r="J5180" t="s">
        <v>2</v>
      </c>
      <c r="K5180" t="s">
        <v>64</v>
      </c>
      <c r="M5180" t="s">
        <v>11417</v>
      </c>
      <c r="AB5180" t="s">
        <v>121</v>
      </c>
      <c r="AC5180">
        <v>10</v>
      </c>
      <c r="AD5180">
        <v>2</v>
      </c>
      <c r="AE5180">
        <v>2</v>
      </c>
      <c r="AF5180">
        <v>1108</v>
      </c>
      <c r="AG5180" t="s">
        <v>107</v>
      </c>
      <c r="AI5180" t="s">
        <v>180</v>
      </c>
      <c r="AJ5180" t="s">
        <v>19635</v>
      </c>
      <c r="AO5180" t="s">
        <v>70</v>
      </c>
      <c r="AR5180">
        <v>56000000</v>
      </c>
      <c r="AU5180" t="s">
        <v>6530</v>
      </c>
      <c r="AV5180" t="s">
        <v>137</v>
      </c>
    </row>
    <row r="5181" spans="1:48">
      <c r="A5181" t="s">
        <v>19636</v>
      </c>
      <c r="B5181">
        <v>45300.382189317126</v>
      </c>
      <c r="C5181" t="s">
        <v>803</v>
      </c>
      <c r="D5181" t="s">
        <v>204</v>
      </c>
      <c r="E5181" t="s">
        <v>17000</v>
      </c>
      <c r="F5181" t="s">
        <v>37900</v>
      </c>
      <c r="I5181" t="s">
        <v>75</v>
      </c>
      <c r="J5181" t="s">
        <v>2</v>
      </c>
      <c r="K5181" t="s">
        <v>64</v>
      </c>
      <c r="M5181" t="s">
        <v>19637</v>
      </c>
      <c r="AB5181" t="s">
        <v>121</v>
      </c>
      <c r="AC5181">
        <v>14</v>
      </c>
      <c r="AD5181">
        <v>2</v>
      </c>
      <c r="AE5181">
        <v>2</v>
      </c>
      <c r="AF5181">
        <v>1108</v>
      </c>
      <c r="AG5181" t="s">
        <v>107</v>
      </c>
      <c r="AH5181" t="s">
        <v>4637</v>
      </c>
      <c r="AI5181" t="s">
        <v>180</v>
      </c>
      <c r="AJ5181" t="s">
        <v>19638</v>
      </c>
      <c r="AO5181" t="s">
        <v>70</v>
      </c>
      <c r="AR5181">
        <v>64000000</v>
      </c>
      <c r="AU5181" t="s">
        <v>6559</v>
      </c>
      <c r="AV5181" t="s">
        <v>137</v>
      </c>
    </row>
    <row r="5182" spans="1:48">
      <c r="A5182" t="s">
        <v>19639</v>
      </c>
      <c r="B5182">
        <v>45300.421099976855</v>
      </c>
      <c r="C5182" t="s">
        <v>803</v>
      </c>
      <c r="D5182" t="s">
        <v>204</v>
      </c>
      <c r="E5182" t="s">
        <v>17000</v>
      </c>
      <c r="F5182" t="s">
        <v>37901</v>
      </c>
      <c r="I5182" t="s">
        <v>241</v>
      </c>
      <c r="J5182" t="s">
        <v>2</v>
      </c>
      <c r="K5182" t="s">
        <v>64</v>
      </c>
      <c r="M5182" t="s">
        <v>372</v>
      </c>
      <c r="AB5182" t="s">
        <v>121</v>
      </c>
      <c r="AC5182">
        <v>11</v>
      </c>
      <c r="AD5182">
        <v>2</v>
      </c>
      <c r="AE5182">
        <v>2</v>
      </c>
      <c r="AF5182">
        <v>1108</v>
      </c>
      <c r="AG5182" t="s">
        <v>107</v>
      </c>
      <c r="AH5182" t="s">
        <v>2318</v>
      </c>
      <c r="AI5182" t="s">
        <v>123</v>
      </c>
      <c r="AJ5182" t="s">
        <v>19640</v>
      </c>
      <c r="AO5182" t="s">
        <v>70</v>
      </c>
      <c r="AR5182">
        <v>250000</v>
      </c>
      <c r="AU5182" t="s">
        <v>6564</v>
      </c>
      <c r="AV5182" t="s">
        <v>137</v>
      </c>
    </row>
    <row r="5183" spans="1:48">
      <c r="A5183" t="s">
        <v>19641</v>
      </c>
      <c r="B5183">
        <v>45300.443476388886</v>
      </c>
      <c r="C5183" t="s">
        <v>803</v>
      </c>
      <c r="D5183" t="s">
        <v>61</v>
      </c>
      <c r="E5183" t="s">
        <v>19642</v>
      </c>
      <c r="F5183" t="s">
        <v>37902</v>
      </c>
      <c r="I5183" t="s">
        <v>75</v>
      </c>
      <c r="J5183" t="s">
        <v>352</v>
      </c>
      <c r="K5183" t="s">
        <v>11519</v>
      </c>
      <c r="M5183" t="s">
        <v>19643</v>
      </c>
      <c r="N5183" t="s">
        <v>942</v>
      </c>
      <c r="AK5183" t="s">
        <v>19644</v>
      </c>
      <c r="AL5183">
        <v>15</v>
      </c>
      <c r="AM5183">
        <v>3000</v>
      </c>
      <c r="AN5183" t="s">
        <v>19645</v>
      </c>
      <c r="AO5183" t="s">
        <v>70</v>
      </c>
      <c r="AR5183">
        <v>42000000</v>
      </c>
      <c r="AV5183" t="s">
        <v>421</v>
      </c>
    </row>
    <row r="5184" spans="1:48">
      <c r="A5184" t="s">
        <v>19646</v>
      </c>
      <c r="B5184">
        <v>45300.470732615737</v>
      </c>
      <c r="C5184" t="s">
        <v>803</v>
      </c>
      <c r="D5184" t="s">
        <v>61</v>
      </c>
      <c r="E5184" t="s">
        <v>16136</v>
      </c>
      <c r="F5184" t="s">
        <v>37903</v>
      </c>
      <c r="I5184" t="s">
        <v>241</v>
      </c>
      <c r="J5184" t="s">
        <v>352</v>
      </c>
      <c r="K5184" t="s">
        <v>1128</v>
      </c>
      <c r="M5184" t="s">
        <v>19647</v>
      </c>
      <c r="N5184" t="s">
        <v>554</v>
      </c>
      <c r="AK5184" t="s">
        <v>19648</v>
      </c>
      <c r="AM5184">
        <v>2500</v>
      </c>
      <c r="AN5184" t="s">
        <v>19649</v>
      </c>
      <c r="AO5184" t="s">
        <v>70</v>
      </c>
      <c r="AR5184">
        <v>100000</v>
      </c>
      <c r="AT5184" t="s">
        <v>13379</v>
      </c>
      <c r="AV5184" t="s">
        <v>137</v>
      </c>
    </row>
    <row r="5185" spans="1:48">
      <c r="A5185" t="s">
        <v>19650</v>
      </c>
      <c r="B5185">
        <v>45300.589471087966</v>
      </c>
      <c r="C5185" t="s">
        <v>877</v>
      </c>
      <c r="D5185" t="s">
        <v>61</v>
      </c>
      <c r="E5185" t="s">
        <v>19651</v>
      </c>
      <c r="F5185" t="s">
        <v>37904</v>
      </c>
      <c r="I5185" t="s">
        <v>75</v>
      </c>
      <c r="J5185" t="s">
        <v>0</v>
      </c>
      <c r="K5185" t="s">
        <v>83</v>
      </c>
      <c r="M5185" t="s">
        <v>19652</v>
      </c>
      <c r="N5185" t="s">
        <v>2723</v>
      </c>
      <c r="O5185">
        <v>10</v>
      </c>
      <c r="P5185">
        <v>3</v>
      </c>
      <c r="Q5185">
        <v>1</v>
      </c>
      <c r="R5185">
        <v>1000</v>
      </c>
      <c r="S5185" t="s">
        <v>121</v>
      </c>
      <c r="T5185">
        <v>1</v>
      </c>
      <c r="V5185" t="s">
        <v>314</v>
      </c>
      <c r="AO5185" t="s">
        <v>70</v>
      </c>
      <c r="AR5185">
        <v>46000000</v>
      </c>
      <c r="AV5185" t="s">
        <v>541</v>
      </c>
    </row>
    <row r="5186" spans="1:48">
      <c r="A5186" t="s">
        <v>19653</v>
      </c>
      <c r="B5186">
        <v>45301.337618321762</v>
      </c>
      <c r="C5186" t="s">
        <v>11244</v>
      </c>
      <c r="D5186" t="s">
        <v>61</v>
      </c>
      <c r="E5186" t="s">
        <v>19654</v>
      </c>
      <c r="F5186" t="s">
        <v>37905</v>
      </c>
      <c r="I5186" t="s">
        <v>241</v>
      </c>
      <c r="J5186" t="s">
        <v>0</v>
      </c>
      <c r="M5186" t="s">
        <v>19655</v>
      </c>
      <c r="N5186" t="s">
        <v>389</v>
      </c>
      <c r="O5186">
        <v>15</v>
      </c>
      <c r="P5186">
        <v>4</v>
      </c>
      <c r="Q5186">
        <v>4</v>
      </c>
      <c r="R5186">
        <v>2500</v>
      </c>
      <c r="S5186">
        <v>3</v>
      </c>
      <c r="T5186">
        <v>3</v>
      </c>
      <c r="V5186" t="s">
        <v>68</v>
      </c>
      <c r="AO5186" t="s">
        <v>70</v>
      </c>
      <c r="AR5186">
        <v>260000</v>
      </c>
      <c r="AV5186" t="s">
        <v>137</v>
      </c>
    </row>
    <row r="5187" spans="1:48">
      <c r="A5187" t="s">
        <v>19656</v>
      </c>
      <c r="B5187">
        <v>45301.340364374999</v>
      </c>
      <c r="C5187" t="s">
        <v>11244</v>
      </c>
      <c r="D5187" t="s">
        <v>61</v>
      </c>
      <c r="E5187" t="s">
        <v>19657</v>
      </c>
      <c r="F5187" t="s">
        <v>37906</v>
      </c>
      <c r="I5187" t="s">
        <v>241</v>
      </c>
      <c r="J5187" t="s">
        <v>2</v>
      </c>
      <c r="M5187" t="s">
        <v>19658</v>
      </c>
      <c r="N5187" t="s">
        <v>77</v>
      </c>
      <c r="AB5187" t="s">
        <v>122</v>
      </c>
      <c r="AC5187">
        <v>6</v>
      </c>
      <c r="AD5187">
        <v>3</v>
      </c>
      <c r="AE5187">
        <v>2</v>
      </c>
      <c r="AF5187">
        <v>1200</v>
      </c>
      <c r="AG5187" t="s">
        <v>107</v>
      </c>
      <c r="AI5187" t="s">
        <v>175</v>
      </c>
      <c r="AO5187" t="s">
        <v>70</v>
      </c>
      <c r="AR5187">
        <v>150000</v>
      </c>
      <c r="AU5187" t="s">
        <v>6564</v>
      </c>
      <c r="AV5187" t="s">
        <v>411</v>
      </c>
    </row>
    <row r="5188" spans="1:48">
      <c r="A5188" t="s">
        <v>19659</v>
      </c>
      <c r="B5188">
        <v>45301.424658495365</v>
      </c>
      <c r="C5188" t="s">
        <v>877</v>
      </c>
      <c r="D5188" t="s">
        <v>61</v>
      </c>
      <c r="E5188" t="s">
        <v>19660</v>
      </c>
      <c r="F5188" t="s">
        <v>37907</v>
      </c>
      <c r="I5188" t="s">
        <v>75</v>
      </c>
      <c r="J5188" t="s">
        <v>1</v>
      </c>
      <c r="K5188" t="s">
        <v>3</v>
      </c>
      <c r="M5188" t="s">
        <v>19661</v>
      </c>
      <c r="N5188" t="s">
        <v>2723</v>
      </c>
      <c r="X5188">
        <v>60</v>
      </c>
      <c r="AO5188" t="s">
        <v>70</v>
      </c>
      <c r="AP5188">
        <v>6500000</v>
      </c>
      <c r="AV5188" t="s">
        <v>541</v>
      </c>
    </row>
    <row r="5189" spans="1:48">
      <c r="A5189" t="s">
        <v>19662</v>
      </c>
      <c r="B5189">
        <v>45301.521074606484</v>
      </c>
      <c r="C5189" t="s">
        <v>4899</v>
      </c>
      <c r="D5189" t="s">
        <v>61</v>
      </c>
      <c r="E5189" t="s">
        <v>19663</v>
      </c>
      <c r="F5189" t="s">
        <v>37908</v>
      </c>
      <c r="I5189" t="s">
        <v>75</v>
      </c>
      <c r="J5189" t="s">
        <v>2</v>
      </c>
      <c r="K5189" t="s">
        <v>64</v>
      </c>
      <c r="M5189" t="s">
        <v>15838</v>
      </c>
      <c r="N5189" t="s">
        <v>142</v>
      </c>
      <c r="AB5189" t="s">
        <v>122</v>
      </c>
      <c r="AC5189">
        <v>24</v>
      </c>
      <c r="AD5189">
        <v>3</v>
      </c>
      <c r="AE5189">
        <v>3</v>
      </c>
      <c r="AF5189">
        <v>1500</v>
      </c>
      <c r="AG5189" t="s">
        <v>98</v>
      </c>
      <c r="AH5189" t="s">
        <v>11610</v>
      </c>
      <c r="AI5189" t="s">
        <v>123</v>
      </c>
      <c r="AO5189" t="s">
        <v>70</v>
      </c>
      <c r="AR5189">
        <v>175000000</v>
      </c>
      <c r="AT5189" t="s">
        <v>19664</v>
      </c>
      <c r="AU5189" t="s">
        <v>6530</v>
      </c>
      <c r="AV5189" t="s">
        <v>421</v>
      </c>
    </row>
    <row r="5190" spans="1:48">
      <c r="A5190" t="s">
        <v>19665</v>
      </c>
      <c r="B5190">
        <v>45301.575318460644</v>
      </c>
      <c r="C5190" t="s">
        <v>877</v>
      </c>
      <c r="D5190" t="s">
        <v>204</v>
      </c>
      <c r="E5190" t="s">
        <v>19666</v>
      </c>
      <c r="F5190" t="s">
        <v>37909</v>
      </c>
      <c r="I5190" t="s">
        <v>75</v>
      </c>
      <c r="J5190" t="s">
        <v>0</v>
      </c>
      <c r="K5190" t="s">
        <v>83</v>
      </c>
      <c r="M5190" t="s">
        <v>16205</v>
      </c>
      <c r="N5190" t="s">
        <v>2723</v>
      </c>
      <c r="O5190">
        <v>12</v>
      </c>
      <c r="P5190">
        <v>4</v>
      </c>
      <c r="Q5190">
        <v>4</v>
      </c>
      <c r="R5190">
        <v>3500</v>
      </c>
      <c r="S5190">
        <v>2</v>
      </c>
      <c r="T5190">
        <v>2</v>
      </c>
      <c r="W5190" t="s">
        <v>19667</v>
      </c>
      <c r="AO5190" t="s">
        <v>70</v>
      </c>
      <c r="AR5190">
        <v>88000000</v>
      </c>
      <c r="AV5190" t="s">
        <v>137</v>
      </c>
    </row>
    <row r="5191" spans="1:48">
      <c r="A5191" t="s">
        <v>19668</v>
      </c>
      <c r="B5191">
        <v>45301.629160462966</v>
      </c>
      <c r="C5191" t="s">
        <v>11244</v>
      </c>
      <c r="D5191" t="s">
        <v>204</v>
      </c>
      <c r="E5191" t="s">
        <v>3304</v>
      </c>
      <c r="F5191" t="s">
        <v>37910</v>
      </c>
      <c r="I5191" t="s">
        <v>75</v>
      </c>
      <c r="J5191" t="s">
        <v>0</v>
      </c>
      <c r="M5191" t="s">
        <v>19669</v>
      </c>
      <c r="N5191" t="s">
        <v>77</v>
      </c>
      <c r="O5191">
        <v>11.5</v>
      </c>
      <c r="P5191">
        <v>4</v>
      </c>
      <c r="Q5191">
        <v>3</v>
      </c>
      <c r="R5191">
        <v>3000</v>
      </c>
      <c r="S5191">
        <v>2</v>
      </c>
      <c r="T5191">
        <v>2</v>
      </c>
      <c r="V5191" t="s">
        <v>274</v>
      </c>
      <c r="AO5191" t="s">
        <v>70</v>
      </c>
      <c r="AR5191">
        <v>82000000</v>
      </c>
      <c r="AV5191" t="s">
        <v>137</v>
      </c>
    </row>
    <row r="5192" spans="1:48">
      <c r="A5192" t="s">
        <v>19670</v>
      </c>
      <c r="B5192">
        <v>45301.656774930554</v>
      </c>
      <c r="C5192" t="s">
        <v>11244</v>
      </c>
      <c r="D5192" t="s">
        <v>61</v>
      </c>
      <c r="E5192" t="s">
        <v>19671</v>
      </c>
      <c r="F5192" t="s">
        <v>37911</v>
      </c>
      <c r="G5192">
        <v>777002889</v>
      </c>
      <c r="I5192" t="s">
        <v>241</v>
      </c>
      <c r="J5192" t="s">
        <v>0</v>
      </c>
      <c r="M5192" t="s">
        <v>19672</v>
      </c>
      <c r="N5192" t="s">
        <v>1341</v>
      </c>
      <c r="O5192">
        <v>21</v>
      </c>
      <c r="P5192">
        <v>4</v>
      </c>
      <c r="Q5192">
        <v>4</v>
      </c>
      <c r="R5192">
        <v>2000</v>
      </c>
      <c r="S5192">
        <v>1</v>
      </c>
      <c r="T5192">
        <v>5</v>
      </c>
      <c r="U5192">
        <v>30</v>
      </c>
      <c r="V5192" t="s">
        <v>68</v>
      </c>
      <c r="AO5192" t="s">
        <v>70</v>
      </c>
      <c r="AR5192">
        <v>150000</v>
      </c>
      <c r="AV5192" t="s">
        <v>541</v>
      </c>
    </row>
    <row r="5193" spans="1:48">
      <c r="A5193" t="s">
        <v>19673</v>
      </c>
      <c r="B5193">
        <v>45301.659910706017</v>
      </c>
      <c r="C5193" t="s">
        <v>11244</v>
      </c>
      <c r="D5193" t="s">
        <v>61</v>
      </c>
      <c r="E5193" t="s">
        <v>19674</v>
      </c>
      <c r="F5193" t="s">
        <v>37912</v>
      </c>
      <c r="I5193" t="s">
        <v>75</v>
      </c>
      <c r="J5193" t="s">
        <v>0</v>
      </c>
      <c r="M5193" t="s">
        <v>19675</v>
      </c>
      <c r="N5193" t="s">
        <v>248</v>
      </c>
      <c r="O5193">
        <v>23.5</v>
      </c>
      <c r="P5193">
        <v>6</v>
      </c>
      <c r="Q5193">
        <v>3</v>
      </c>
      <c r="R5193">
        <v>2500</v>
      </c>
      <c r="S5193">
        <v>2</v>
      </c>
      <c r="T5193">
        <v>5</v>
      </c>
      <c r="V5193" t="s">
        <v>68</v>
      </c>
      <c r="AO5193" t="s">
        <v>70</v>
      </c>
      <c r="AR5193">
        <v>70000000</v>
      </c>
      <c r="AV5193" t="s">
        <v>137</v>
      </c>
    </row>
    <row r="5194" spans="1:48">
      <c r="A5194" t="s">
        <v>19676</v>
      </c>
      <c r="B5194">
        <v>45302.389231273148</v>
      </c>
      <c r="C5194" t="s">
        <v>11244</v>
      </c>
      <c r="D5194" t="s">
        <v>204</v>
      </c>
      <c r="E5194" t="s">
        <v>19677</v>
      </c>
      <c r="F5194" t="s">
        <v>37913</v>
      </c>
      <c r="I5194" t="s">
        <v>75</v>
      </c>
      <c r="J5194" t="s">
        <v>0</v>
      </c>
      <c r="M5194" t="s">
        <v>19678</v>
      </c>
      <c r="N5194" t="s">
        <v>248</v>
      </c>
      <c r="O5194">
        <v>11.8</v>
      </c>
      <c r="P5194">
        <v>5</v>
      </c>
      <c r="Q5194">
        <v>4</v>
      </c>
      <c r="R5194">
        <v>4100</v>
      </c>
      <c r="S5194">
        <v>2</v>
      </c>
      <c r="T5194">
        <v>2</v>
      </c>
      <c r="V5194" t="s">
        <v>390</v>
      </c>
      <c r="AO5194" t="s">
        <v>70</v>
      </c>
      <c r="AR5194">
        <v>170000000</v>
      </c>
      <c r="AV5194" t="s">
        <v>541</v>
      </c>
    </row>
    <row r="5195" spans="1:48">
      <c r="A5195" t="s">
        <v>19679</v>
      </c>
      <c r="B5195">
        <v>45302.440099826388</v>
      </c>
      <c r="C5195" t="s">
        <v>803</v>
      </c>
      <c r="D5195" t="s">
        <v>61</v>
      </c>
      <c r="E5195" t="s">
        <v>19680</v>
      </c>
      <c r="F5195" t="s">
        <v>37914</v>
      </c>
      <c r="I5195" t="s">
        <v>75</v>
      </c>
      <c r="J5195" t="s">
        <v>352</v>
      </c>
      <c r="K5195" t="s">
        <v>1128</v>
      </c>
      <c r="M5195" t="s">
        <v>19681</v>
      </c>
      <c r="N5195" t="s">
        <v>1626</v>
      </c>
      <c r="AK5195" t="s">
        <v>19682</v>
      </c>
      <c r="AL5195">
        <v>55</v>
      </c>
      <c r="AM5195">
        <v>6500</v>
      </c>
      <c r="AN5195" t="s">
        <v>19683</v>
      </c>
      <c r="AO5195" t="s">
        <v>70</v>
      </c>
      <c r="AR5195">
        <v>200000000</v>
      </c>
      <c r="AV5195" t="s">
        <v>541</v>
      </c>
    </row>
    <row r="5196" spans="1:48">
      <c r="A5196" t="s">
        <v>19684</v>
      </c>
      <c r="B5196">
        <v>45302.47194599537</v>
      </c>
      <c r="C5196" t="s">
        <v>803</v>
      </c>
      <c r="D5196" t="s">
        <v>204</v>
      </c>
      <c r="E5196" t="s">
        <v>19328</v>
      </c>
      <c r="F5196" t="s">
        <v>37915</v>
      </c>
      <c r="I5196" t="s">
        <v>241</v>
      </c>
      <c r="J5196" t="s">
        <v>352</v>
      </c>
      <c r="K5196" t="s">
        <v>1128</v>
      </c>
      <c r="M5196" t="s">
        <v>13943</v>
      </c>
      <c r="N5196" t="s">
        <v>121</v>
      </c>
      <c r="AK5196" t="s">
        <v>10280</v>
      </c>
      <c r="AL5196">
        <v>40</v>
      </c>
      <c r="AM5196">
        <v>8000</v>
      </c>
      <c r="AN5196" t="s">
        <v>19685</v>
      </c>
      <c r="AO5196" t="s">
        <v>70</v>
      </c>
      <c r="AR5196">
        <v>680000</v>
      </c>
      <c r="AV5196" t="s">
        <v>137</v>
      </c>
    </row>
    <row r="5197" spans="1:48">
      <c r="A5197" t="s">
        <v>19686</v>
      </c>
      <c r="B5197">
        <v>45302.615605706014</v>
      </c>
      <c r="C5197" t="s">
        <v>11244</v>
      </c>
      <c r="D5197" t="s">
        <v>61</v>
      </c>
      <c r="E5197" t="s">
        <v>19687</v>
      </c>
      <c r="F5197" t="s">
        <v>37916</v>
      </c>
      <c r="I5197" t="s">
        <v>241</v>
      </c>
      <c r="J5197" t="s">
        <v>2</v>
      </c>
      <c r="M5197" t="s">
        <v>19688</v>
      </c>
      <c r="N5197" t="s">
        <v>364</v>
      </c>
      <c r="AB5197" t="s">
        <v>122</v>
      </c>
      <c r="AC5197">
        <v>2</v>
      </c>
      <c r="AD5197">
        <v>3</v>
      </c>
      <c r="AE5197">
        <v>2</v>
      </c>
      <c r="AF5197">
        <v>1200</v>
      </c>
      <c r="AG5197" t="s">
        <v>107</v>
      </c>
      <c r="AI5197" t="s">
        <v>123</v>
      </c>
      <c r="AO5197" t="s">
        <v>70</v>
      </c>
      <c r="AR5197">
        <v>150000</v>
      </c>
      <c r="AU5197" t="s">
        <v>6564</v>
      </c>
      <c r="AV5197" t="s">
        <v>137</v>
      </c>
    </row>
    <row r="5198" spans="1:48">
      <c r="A5198" t="s">
        <v>19689</v>
      </c>
      <c r="B5198">
        <v>45302.617830601856</v>
      </c>
      <c r="C5198" t="s">
        <v>11244</v>
      </c>
      <c r="D5198" t="s">
        <v>61</v>
      </c>
      <c r="E5198" t="s">
        <v>19690</v>
      </c>
      <c r="F5198" t="s">
        <v>37917</v>
      </c>
      <c r="G5198" t="s">
        <v>19691</v>
      </c>
      <c r="I5198" t="s">
        <v>241</v>
      </c>
      <c r="J5198" t="s">
        <v>2</v>
      </c>
      <c r="M5198" t="s">
        <v>19692</v>
      </c>
      <c r="N5198" t="s">
        <v>364</v>
      </c>
      <c r="AB5198" t="s">
        <v>122</v>
      </c>
      <c r="AC5198">
        <v>3</v>
      </c>
      <c r="AD5198">
        <v>2</v>
      </c>
      <c r="AE5198">
        <v>2</v>
      </c>
      <c r="AF5198">
        <v>910</v>
      </c>
      <c r="AG5198" t="s">
        <v>107</v>
      </c>
      <c r="AI5198" t="s">
        <v>175</v>
      </c>
      <c r="AO5198" t="s">
        <v>70</v>
      </c>
      <c r="AR5198">
        <v>150000</v>
      </c>
      <c r="AU5198" t="s">
        <v>6564</v>
      </c>
      <c r="AV5198" t="s">
        <v>137</v>
      </c>
    </row>
    <row r="5199" spans="1:48">
      <c r="A5199" t="s">
        <v>19693</v>
      </c>
      <c r="B5199">
        <v>45303.385163506944</v>
      </c>
      <c r="C5199" t="s">
        <v>11244</v>
      </c>
      <c r="D5199" t="s">
        <v>61</v>
      </c>
      <c r="E5199" t="s">
        <v>19694</v>
      </c>
      <c r="F5199" t="s">
        <v>37918</v>
      </c>
      <c r="I5199" t="s">
        <v>75</v>
      </c>
      <c r="J5199" t="s">
        <v>0</v>
      </c>
      <c r="M5199" t="s">
        <v>19695</v>
      </c>
      <c r="N5199" t="s">
        <v>112</v>
      </c>
      <c r="O5199">
        <v>7.8</v>
      </c>
      <c r="P5199">
        <v>4</v>
      </c>
      <c r="Q5199">
        <v>6</v>
      </c>
      <c r="R5199">
        <v>4500</v>
      </c>
      <c r="S5199">
        <v>2</v>
      </c>
      <c r="T5199">
        <v>2</v>
      </c>
      <c r="V5199" t="s">
        <v>100</v>
      </c>
      <c r="AO5199" t="s">
        <v>70</v>
      </c>
      <c r="AR5199">
        <v>260000000</v>
      </c>
      <c r="AV5199" t="s">
        <v>541</v>
      </c>
    </row>
    <row r="5200" spans="1:48">
      <c r="A5200" t="s">
        <v>19696</v>
      </c>
      <c r="B5200">
        <v>45303.392302511573</v>
      </c>
      <c r="C5200" t="s">
        <v>11244</v>
      </c>
      <c r="D5200" t="s">
        <v>61</v>
      </c>
      <c r="E5200" t="s">
        <v>19697</v>
      </c>
      <c r="F5200" t="s">
        <v>37919</v>
      </c>
      <c r="I5200" t="s">
        <v>75</v>
      </c>
      <c r="J5200" t="s">
        <v>0</v>
      </c>
      <c r="M5200" t="s">
        <v>19698</v>
      </c>
      <c r="N5200" t="s">
        <v>364</v>
      </c>
      <c r="O5200">
        <v>9</v>
      </c>
      <c r="P5200">
        <v>3</v>
      </c>
      <c r="Q5200">
        <v>2</v>
      </c>
      <c r="R5200">
        <v>1100</v>
      </c>
      <c r="S5200">
        <v>1</v>
      </c>
      <c r="T5200">
        <v>1</v>
      </c>
      <c r="V5200" t="s">
        <v>68</v>
      </c>
      <c r="AO5200" t="s">
        <v>70</v>
      </c>
      <c r="AR5200">
        <v>33000000</v>
      </c>
      <c r="AV5200" t="s">
        <v>541</v>
      </c>
    </row>
    <row r="5201" spans="1:48">
      <c r="A5201" t="s">
        <v>19699</v>
      </c>
      <c r="B5201">
        <v>45303.990890659727</v>
      </c>
      <c r="C5201" t="s">
        <v>803</v>
      </c>
      <c r="D5201" t="s">
        <v>204</v>
      </c>
      <c r="E5201" t="s">
        <v>19700</v>
      </c>
      <c r="F5201" t="s">
        <v>37920</v>
      </c>
      <c r="I5201" t="s">
        <v>75</v>
      </c>
      <c r="J5201" t="s">
        <v>0</v>
      </c>
      <c r="K5201" t="s">
        <v>64</v>
      </c>
      <c r="M5201" t="s">
        <v>19701</v>
      </c>
      <c r="N5201" t="s">
        <v>1327</v>
      </c>
      <c r="O5201">
        <v>19.25</v>
      </c>
      <c r="P5201">
        <v>4</v>
      </c>
      <c r="Q5201">
        <v>3</v>
      </c>
      <c r="R5201">
        <v>4200</v>
      </c>
      <c r="S5201">
        <v>2</v>
      </c>
      <c r="T5201">
        <v>4</v>
      </c>
      <c r="V5201" t="s">
        <v>68</v>
      </c>
      <c r="W5201" t="s">
        <v>19702</v>
      </c>
      <c r="AO5201" t="s">
        <v>70</v>
      </c>
      <c r="AR5201">
        <v>70000000</v>
      </c>
      <c r="AT5201" t="s">
        <v>13379</v>
      </c>
      <c r="AV5201" t="s">
        <v>137</v>
      </c>
    </row>
    <row r="5202" spans="1:48">
      <c r="A5202" t="s">
        <v>19703</v>
      </c>
      <c r="B5202">
        <v>45304.02774853009</v>
      </c>
      <c r="C5202" t="s">
        <v>803</v>
      </c>
      <c r="D5202" t="s">
        <v>61</v>
      </c>
      <c r="E5202" t="s">
        <v>19704</v>
      </c>
      <c r="F5202" t="s">
        <v>37921</v>
      </c>
      <c r="I5202" t="s">
        <v>75</v>
      </c>
      <c r="J5202" t="s">
        <v>1</v>
      </c>
      <c r="K5202" t="s">
        <v>64</v>
      </c>
      <c r="M5202" t="s">
        <v>19705</v>
      </c>
      <c r="N5202" t="s">
        <v>4647</v>
      </c>
      <c r="X5202">
        <v>12</v>
      </c>
      <c r="Y5202" t="s">
        <v>3699</v>
      </c>
      <c r="AA5202" t="s">
        <v>19706</v>
      </c>
      <c r="AO5202" t="s">
        <v>70</v>
      </c>
      <c r="AR5202">
        <v>90000000</v>
      </c>
      <c r="AT5202" t="s">
        <v>13379</v>
      </c>
      <c r="AV5202" t="s">
        <v>421</v>
      </c>
    </row>
    <row r="5203" spans="1:48">
      <c r="A5203" t="s">
        <v>19707</v>
      </c>
      <c r="B5203">
        <v>45304.049796145831</v>
      </c>
      <c r="C5203" t="s">
        <v>803</v>
      </c>
      <c r="D5203" t="s">
        <v>61</v>
      </c>
      <c r="E5203" t="s">
        <v>4782</v>
      </c>
      <c r="F5203" t="s">
        <v>37922</v>
      </c>
      <c r="I5203" t="s">
        <v>75</v>
      </c>
      <c r="J5203" t="s">
        <v>1</v>
      </c>
      <c r="K5203" t="s">
        <v>64</v>
      </c>
      <c r="M5203" t="s">
        <v>19708</v>
      </c>
      <c r="N5203" t="s">
        <v>307</v>
      </c>
      <c r="X5203">
        <v>8.3000000000000007</v>
      </c>
      <c r="Y5203" t="s">
        <v>3699</v>
      </c>
      <c r="AA5203" t="s">
        <v>19709</v>
      </c>
      <c r="AO5203" t="s">
        <v>70</v>
      </c>
      <c r="AR5203">
        <v>12450000</v>
      </c>
      <c r="AT5203" t="s">
        <v>13379</v>
      </c>
      <c r="AV5203" t="s">
        <v>421</v>
      </c>
    </row>
    <row r="5204" spans="1:48">
      <c r="A5204" t="s">
        <v>19710</v>
      </c>
      <c r="B5204">
        <v>45304.067486423606</v>
      </c>
      <c r="C5204" t="s">
        <v>803</v>
      </c>
      <c r="D5204" t="s">
        <v>61</v>
      </c>
      <c r="E5204" t="s">
        <v>19711</v>
      </c>
      <c r="F5204" t="s">
        <v>37923</v>
      </c>
      <c r="I5204" t="s">
        <v>75</v>
      </c>
      <c r="J5204" t="s">
        <v>2</v>
      </c>
      <c r="K5204" t="s">
        <v>64</v>
      </c>
      <c r="M5204" t="s">
        <v>19712</v>
      </c>
      <c r="N5204" t="s">
        <v>1130</v>
      </c>
      <c r="AB5204" t="s">
        <v>121</v>
      </c>
      <c r="AD5204">
        <v>10</v>
      </c>
      <c r="AE5204">
        <v>10</v>
      </c>
      <c r="AF5204">
        <v>15400</v>
      </c>
      <c r="AG5204" t="s">
        <v>122</v>
      </c>
      <c r="AI5204" t="s">
        <v>175</v>
      </c>
      <c r="AJ5204" t="s">
        <v>19713</v>
      </c>
      <c r="AO5204" t="s">
        <v>70</v>
      </c>
      <c r="AR5204">
        <v>375000000</v>
      </c>
      <c r="AU5204" t="s">
        <v>6530</v>
      </c>
      <c r="AV5204" t="s">
        <v>421</v>
      </c>
    </row>
    <row r="5205" spans="1:48">
      <c r="A5205" t="s">
        <v>19714</v>
      </c>
      <c r="B5205">
        <v>45304.631317430554</v>
      </c>
      <c r="C5205" t="s">
        <v>803</v>
      </c>
      <c r="D5205" t="s">
        <v>61</v>
      </c>
      <c r="E5205" t="s">
        <v>19715</v>
      </c>
      <c r="F5205" t="s">
        <v>37924</v>
      </c>
      <c r="I5205" t="s">
        <v>75</v>
      </c>
      <c r="J5205" t="s">
        <v>352</v>
      </c>
      <c r="K5205" t="s">
        <v>1128</v>
      </c>
      <c r="M5205" t="s">
        <v>19716</v>
      </c>
      <c r="N5205" t="s">
        <v>121</v>
      </c>
      <c r="AK5205" t="s">
        <v>19717</v>
      </c>
      <c r="AL5205">
        <v>3360</v>
      </c>
      <c r="AN5205" t="s">
        <v>19718</v>
      </c>
      <c r="AO5205" t="s">
        <v>70</v>
      </c>
      <c r="AR5205">
        <v>136500000</v>
      </c>
      <c r="AV5205" t="s">
        <v>137</v>
      </c>
    </row>
    <row r="5206" spans="1:48">
      <c r="A5206" t="s">
        <v>19719</v>
      </c>
      <c r="B5206">
        <v>45304.778331400463</v>
      </c>
      <c r="C5206" t="s">
        <v>803</v>
      </c>
      <c r="D5206" t="s">
        <v>204</v>
      </c>
      <c r="E5206" t="s">
        <v>19720</v>
      </c>
      <c r="F5206" t="s">
        <v>37925</v>
      </c>
      <c r="I5206" t="s">
        <v>75</v>
      </c>
      <c r="J5206" t="s">
        <v>0</v>
      </c>
      <c r="K5206" t="s">
        <v>64</v>
      </c>
      <c r="M5206" t="s">
        <v>19721</v>
      </c>
      <c r="N5206" t="s">
        <v>1327</v>
      </c>
      <c r="O5206">
        <v>12</v>
      </c>
      <c r="P5206">
        <v>4</v>
      </c>
      <c r="Q5206">
        <v>3</v>
      </c>
      <c r="R5206">
        <v>3500</v>
      </c>
      <c r="S5206">
        <v>2</v>
      </c>
      <c r="T5206">
        <v>3</v>
      </c>
      <c r="U5206" t="s">
        <v>1564</v>
      </c>
      <c r="V5206" t="s">
        <v>68</v>
      </c>
      <c r="W5206" t="s">
        <v>19722</v>
      </c>
      <c r="AO5206" t="s">
        <v>70</v>
      </c>
      <c r="AR5206">
        <v>28500000</v>
      </c>
      <c r="AT5206" t="s">
        <v>13379</v>
      </c>
      <c r="AV5206" t="s">
        <v>137</v>
      </c>
    </row>
    <row r="5207" spans="1:48">
      <c r="A5207" t="s">
        <v>19723</v>
      </c>
      <c r="B5207">
        <v>45304.829826458328</v>
      </c>
      <c r="C5207" t="s">
        <v>803</v>
      </c>
      <c r="D5207" t="s">
        <v>204</v>
      </c>
      <c r="E5207" t="s">
        <v>18290</v>
      </c>
      <c r="F5207" t="s">
        <v>37926</v>
      </c>
      <c r="I5207" t="s">
        <v>75</v>
      </c>
      <c r="J5207" t="s">
        <v>1</v>
      </c>
      <c r="K5207" t="s">
        <v>4295</v>
      </c>
      <c r="M5207" t="s">
        <v>19724</v>
      </c>
      <c r="N5207" t="s">
        <v>121</v>
      </c>
      <c r="X5207">
        <v>40</v>
      </c>
      <c r="Y5207" t="s">
        <v>19725</v>
      </c>
      <c r="AA5207" t="s">
        <v>19726</v>
      </c>
      <c r="AO5207" t="s">
        <v>70</v>
      </c>
      <c r="AR5207">
        <v>100000000</v>
      </c>
      <c r="AT5207" t="s">
        <v>13379</v>
      </c>
      <c r="AV5207" t="s">
        <v>421</v>
      </c>
    </row>
    <row r="5208" spans="1:48">
      <c r="A5208" t="s">
        <v>19727</v>
      </c>
      <c r="B5208">
        <v>45304.910959675923</v>
      </c>
      <c r="C5208" t="s">
        <v>11244</v>
      </c>
      <c r="D5208" t="s">
        <v>61</v>
      </c>
      <c r="E5208" t="s">
        <v>19728</v>
      </c>
      <c r="F5208" t="s">
        <v>37927</v>
      </c>
      <c r="I5208" t="s">
        <v>241</v>
      </c>
      <c r="J5208" t="s">
        <v>2</v>
      </c>
      <c r="M5208" t="s">
        <v>19729</v>
      </c>
      <c r="N5208" t="s">
        <v>77</v>
      </c>
      <c r="AB5208" t="s">
        <v>122</v>
      </c>
      <c r="AC5208">
        <v>2</v>
      </c>
      <c r="AD5208">
        <v>3</v>
      </c>
      <c r="AE5208">
        <v>2</v>
      </c>
      <c r="AF5208">
        <v>1200</v>
      </c>
      <c r="AG5208" t="s">
        <v>107</v>
      </c>
      <c r="AI5208" t="s">
        <v>617</v>
      </c>
      <c r="AO5208" t="s">
        <v>70</v>
      </c>
      <c r="AR5208">
        <v>140000</v>
      </c>
      <c r="AU5208" t="s">
        <v>6564</v>
      </c>
      <c r="AV5208" t="s">
        <v>411</v>
      </c>
    </row>
    <row r="5209" spans="1:48">
      <c r="A5209" t="s">
        <v>19730</v>
      </c>
      <c r="B5209">
        <v>45304.914029548614</v>
      </c>
      <c r="C5209" t="s">
        <v>11244</v>
      </c>
      <c r="D5209" t="s">
        <v>61</v>
      </c>
      <c r="E5209" t="s">
        <v>19731</v>
      </c>
      <c r="F5209" t="s">
        <v>37928</v>
      </c>
      <c r="I5209" t="s">
        <v>241</v>
      </c>
      <c r="J5209" t="s">
        <v>2</v>
      </c>
      <c r="M5209" t="s">
        <v>19658</v>
      </c>
      <c r="N5209" t="s">
        <v>77</v>
      </c>
      <c r="AB5209" t="s">
        <v>122</v>
      </c>
      <c r="AC5209">
        <v>4</v>
      </c>
      <c r="AD5209">
        <v>4</v>
      </c>
      <c r="AE5209">
        <v>4</v>
      </c>
      <c r="AF5209">
        <v>1830</v>
      </c>
      <c r="AG5209" t="s">
        <v>98</v>
      </c>
      <c r="AI5209" t="s">
        <v>180</v>
      </c>
      <c r="AO5209" t="s">
        <v>70</v>
      </c>
      <c r="AR5209">
        <v>250000</v>
      </c>
      <c r="AU5209" t="s">
        <v>6530</v>
      </c>
      <c r="AV5209" t="s">
        <v>541</v>
      </c>
    </row>
    <row r="5210" spans="1:48">
      <c r="A5210" t="s">
        <v>19732</v>
      </c>
      <c r="B5210">
        <v>45304.915242013885</v>
      </c>
      <c r="C5210" t="s">
        <v>11244</v>
      </c>
      <c r="D5210" t="s">
        <v>61</v>
      </c>
      <c r="E5210" t="s">
        <v>19731</v>
      </c>
      <c r="F5210" t="s">
        <v>37929</v>
      </c>
      <c r="I5210" t="s">
        <v>75</v>
      </c>
      <c r="J5210" t="s">
        <v>2</v>
      </c>
      <c r="M5210" t="s">
        <v>19658</v>
      </c>
      <c r="N5210" t="s">
        <v>77</v>
      </c>
      <c r="AB5210" t="s">
        <v>122</v>
      </c>
      <c r="AC5210">
        <v>4</v>
      </c>
      <c r="AD5210">
        <v>4</v>
      </c>
      <c r="AE5210">
        <v>4</v>
      </c>
      <c r="AF5210">
        <v>1830</v>
      </c>
      <c r="AG5210" t="s">
        <v>98</v>
      </c>
      <c r="AI5210" t="s">
        <v>180</v>
      </c>
      <c r="AO5210" t="s">
        <v>70</v>
      </c>
      <c r="AR5210">
        <v>68000000</v>
      </c>
      <c r="AU5210" t="s">
        <v>6530</v>
      </c>
      <c r="AV5210" t="s">
        <v>5217</v>
      </c>
    </row>
    <row r="5211" spans="1:48">
      <c r="A5211" t="s">
        <v>19733</v>
      </c>
      <c r="B5211">
        <v>45304.92231918982</v>
      </c>
      <c r="C5211" t="s">
        <v>803</v>
      </c>
      <c r="D5211" t="s">
        <v>204</v>
      </c>
      <c r="E5211" t="s">
        <v>19734</v>
      </c>
      <c r="F5211" t="s">
        <v>37930</v>
      </c>
      <c r="I5211" t="s">
        <v>75</v>
      </c>
      <c r="J5211" t="s">
        <v>0</v>
      </c>
      <c r="K5211" t="s">
        <v>64</v>
      </c>
      <c r="M5211" t="s">
        <v>19735</v>
      </c>
      <c r="N5211" t="s">
        <v>1327</v>
      </c>
      <c r="O5211">
        <v>10</v>
      </c>
      <c r="P5211">
        <v>3</v>
      </c>
      <c r="Q5211">
        <v>1</v>
      </c>
      <c r="R5211">
        <v>1500</v>
      </c>
      <c r="S5211">
        <v>1</v>
      </c>
      <c r="T5211">
        <v>2</v>
      </c>
      <c r="V5211" t="s">
        <v>274</v>
      </c>
      <c r="W5211" t="s">
        <v>19736</v>
      </c>
      <c r="AO5211" t="s">
        <v>70</v>
      </c>
      <c r="AR5211">
        <v>13000000</v>
      </c>
      <c r="AT5211" t="s">
        <v>13379</v>
      </c>
      <c r="AV5211" t="s">
        <v>137</v>
      </c>
    </row>
    <row r="5212" spans="1:48">
      <c r="A5212" t="s">
        <v>19737</v>
      </c>
      <c r="B5212">
        <v>45304.945154247689</v>
      </c>
      <c r="C5212" t="s">
        <v>803</v>
      </c>
      <c r="D5212" t="s">
        <v>204</v>
      </c>
      <c r="E5212" t="s">
        <v>17886</v>
      </c>
      <c r="F5212" t="s">
        <v>37931</v>
      </c>
      <c r="I5212" t="s">
        <v>75</v>
      </c>
      <c r="J5212" t="s">
        <v>0</v>
      </c>
      <c r="K5212" t="s">
        <v>64</v>
      </c>
      <c r="M5212" t="s">
        <v>19738</v>
      </c>
      <c r="N5212" t="s">
        <v>121</v>
      </c>
      <c r="O5212">
        <v>23</v>
      </c>
      <c r="P5212">
        <v>5</v>
      </c>
      <c r="Q5212">
        <v>3</v>
      </c>
      <c r="R5212">
        <v>3500</v>
      </c>
      <c r="S5212">
        <v>2</v>
      </c>
      <c r="T5212">
        <v>5</v>
      </c>
      <c r="U5212" t="s">
        <v>1564</v>
      </c>
      <c r="V5212" t="s">
        <v>390</v>
      </c>
      <c r="W5212" t="s">
        <v>19739</v>
      </c>
      <c r="AO5212" t="s">
        <v>70</v>
      </c>
      <c r="AR5212">
        <v>55000000</v>
      </c>
      <c r="AT5212" t="s">
        <v>13379</v>
      </c>
      <c r="AV5212" t="s">
        <v>421</v>
      </c>
    </row>
    <row r="5213" spans="1:48">
      <c r="A5213" t="s">
        <v>19740</v>
      </c>
      <c r="B5213">
        <v>45305.422554745368</v>
      </c>
      <c r="C5213" t="s">
        <v>877</v>
      </c>
      <c r="D5213" t="s">
        <v>61</v>
      </c>
      <c r="E5213" t="s">
        <v>19741</v>
      </c>
      <c r="F5213" t="s">
        <v>37932</v>
      </c>
      <c r="I5213" t="s">
        <v>75</v>
      </c>
      <c r="J5213" t="s">
        <v>2</v>
      </c>
      <c r="K5213" t="s">
        <v>83</v>
      </c>
      <c r="M5213" t="s">
        <v>19742</v>
      </c>
      <c r="N5213" t="s">
        <v>152</v>
      </c>
      <c r="AB5213" t="s">
        <v>122</v>
      </c>
      <c r="AC5213">
        <v>8</v>
      </c>
      <c r="AD5213">
        <v>3</v>
      </c>
      <c r="AE5213">
        <v>2</v>
      </c>
      <c r="AF5213">
        <v>1450</v>
      </c>
      <c r="AG5213" t="s">
        <v>107</v>
      </c>
      <c r="AH5213" t="s">
        <v>14</v>
      </c>
      <c r="AI5213" t="s">
        <v>909</v>
      </c>
      <c r="AO5213" t="s">
        <v>70</v>
      </c>
      <c r="AR5213">
        <v>50000000</v>
      </c>
      <c r="AU5213" t="s">
        <v>6530</v>
      </c>
      <c r="AV5213" t="s">
        <v>137</v>
      </c>
    </row>
    <row r="5214" spans="1:48">
      <c r="A5214" t="s">
        <v>19743</v>
      </c>
      <c r="B5214">
        <v>45305.438551145839</v>
      </c>
      <c r="C5214" t="s">
        <v>877</v>
      </c>
      <c r="D5214" t="s">
        <v>204</v>
      </c>
      <c r="E5214" t="s">
        <v>9333</v>
      </c>
      <c r="F5214" t="s">
        <v>37933</v>
      </c>
      <c r="I5214" t="s">
        <v>75</v>
      </c>
      <c r="J5214" t="s">
        <v>2</v>
      </c>
      <c r="K5214" t="s">
        <v>83</v>
      </c>
      <c r="M5214" t="s">
        <v>17532</v>
      </c>
      <c r="N5214" t="s">
        <v>96</v>
      </c>
      <c r="AB5214" t="s">
        <v>122</v>
      </c>
      <c r="AC5214">
        <v>44</v>
      </c>
      <c r="AD5214">
        <v>2</v>
      </c>
      <c r="AE5214">
        <v>2</v>
      </c>
      <c r="AF5214">
        <v>850</v>
      </c>
      <c r="AG5214" t="s">
        <v>107</v>
      </c>
      <c r="AH5214" t="s">
        <v>19744</v>
      </c>
      <c r="AO5214" t="s">
        <v>70</v>
      </c>
      <c r="AR5214">
        <v>85000000</v>
      </c>
      <c r="AU5214" t="s">
        <v>6530</v>
      </c>
      <c r="AV5214" t="s">
        <v>137</v>
      </c>
    </row>
    <row r="5215" spans="1:48">
      <c r="A5215" t="s">
        <v>19745</v>
      </c>
      <c r="B5215">
        <v>45305.744128321763</v>
      </c>
      <c r="C5215" t="s">
        <v>803</v>
      </c>
      <c r="D5215" t="s">
        <v>204</v>
      </c>
      <c r="E5215" t="s">
        <v>19746</v>
      </c>
      <c r="F5215" t="s">
        <v>37934</v>
      </c>
      <c r="I5215" t="s">
        <v>75</v>
      </c>
      <c r="J5215" t="s">
        <v>1</v>
      </c>
      <c r="K5215" t="s">
        <v>4295</v>
      </c>
      <c r="M5215" t="s">
        <v>19747</v>
      </c>
      <c r="N5215" t="s">
        <v>307</v>
      </c>
      <c r="X5215">
        <v>12</v>
      </c>
      <c r="Y5215" t="s">
        <v>14119</v>
      </c>
      <c r="AA5215" t="s">
        <v>19748</v>
      </c>
      <c r="AO5215" t="s">
        <v>70</v>
      </c>
      <c r="AP5215">
        <v>1150000</v>
      </c>
      <c r="AR5215">
        <v>13800000</v>
      </c>
      <c r="AT5215" t="s">
        <v>13379</v>
      </c>
      <c r="AV5215" t="s">
        <v>421</v>
      </c>
    </row>
    <row r="5216" spans="1:48">
      <c r="A5216" t="s">
        <v>19749</v>
      </c>
      <c r="B5216">
        <v>45305.82746857639</v>
      </c>
      <c r="C5216" t="s">
        <v>803</v>
      </c>
      <c r="D5216" t="s">
        <v>204</v>
      </c>
      <c r="E5216" t="s">
        <v>19750</v>
      </c>
      <c r="F5216" t="s">
        <v>37935</v>
      </c>
      <c r="I5216" t="s">
        <v>75</v>
      </c>
      <c r="J5216" t="s">
        <v>1</v>
      </c>
      <c r="K5216" t="s">
        <v>1128</v>
      </c>
      <c r="M5216" t="s">
        <v>19751</v>
      </c>
      <c r="N5216" t="s">
        <v>1327</v>
      </c>
      <c r="X5216">
        <v>70</v>
      </c>
      <c r="Y5216" t="s">
        <v>19752</v>
      </c>
      <c r="AA5216" t="s">
        <v>19753</v>
      </c>
      <c r="AO5216" t="s">
        <v>70</v>
      </c>
      <c r="AR5216">
        <v>75000000</v>
      </c>
      <c r="AT5216" t="s">
        <v>13379</v>
      </c>
      <c r="AV5216" t="s">
        <v>421</v>
      </c>
    </row>
    <row r="5217" spans="1:48">
      <c r="A5217" t="s">
        <v>19754</v>
      </c>
      <c r="B5217">
        <v>45305.848308784727</v>
      </c>
      <c r="C5217" t="s">
        <v>803</v>
      </c>
      <c r="D5217" t="s">
        <v>204</v>
      </c>
      <c r="E5217" t="s">
        <v>19755</v>
      </c>
      <c r="F5217" t="s">
        <v>37936</v>
      </c>
      <c r="I5217" t="s">
        <v>75</v>
      </c>
      <c r="J5217" t="s">
        <v>1</v>
      </c>
      <c r="K5217" t="s">
        <v>64</v>
      </c>
      <c r="M5217" t="s">
        <v>19756</v>
      </c>
      <c r="N5217" t="s">
        <v>1327</v>
      </c>
      <c r="X5217">
        <v>10</v>
      </c>
      <c r="Y5217" t="s">
        <v>3187</v>
      </c>
      <c r="AA5217" t="s">
        <v>19757</v>
      </c>
      <c r="AO5217" t="s">
        <v>70</v>
      </c>
      <c r="AP5217">
        <v>1500000</v>
      </c>
      <c r="AR5217">
        <v>15000000</v>
      </c>
      <c r="AT5217" t="s">
        <v>13379</v>
      </c>
      <c r="AV5217" t="s">
        <v>421</v>
      </c>
    </row>
    <row r="5218" spans="1:48">
      <c r="A5218" t="s">
        <v>19758</v>
      </c>
      <c r="B5218">
        <v>45305.874267962965</v>
      </c>
      <c r="C5218" t="s">
        <v>803</v>
      </c>
      <c r="D5218" t="s">
        <v>204</v>
      </c>
      <c r="E5218" t="s">
        <v>19759</v>
      </c>
      <c r="F5218" t="s">
        <v>37937</v>
      </c>
      <c r="I5218" t="s">
        <v>75</v>
      </c>
      <c r="J5218" t="s">
        <v>0</v>
      </c>
      <c r="K5218" t="s">
        <v>64</v>
      </c>
      <c r="M5218" t="s">
        <v>19760</v>
      </c>
      <c r="N5218" t="s">
        <v>121</v>
      </c>
      <c r="O5218">
        <v>7</v>
      </c>
      <c r="P5218">
        <v>3</v>
      </c>
      <c r="Q5218">
        <v>2</v>
      </c>
      <c r="R5218">
        <v>2500</v>
      </c>
      <c r="S5218">
        <v>2</v>
      </c>
      <c r="T5218">
        <v>2</v>
      </c>
      <c r="V5218" t="s">
        <v>1288</v>
      </c>
      <c r="W5218" t="s">
        <v>19761</v>
      </c>
      <c r="AO5218" t="s">
        <v>70</v>
      </c>
      <c r="AR5218">
        <v>22000000</v>
      </c>
      <c r="AT5218" t="s">
        <v>13379</v>
      </c>
      <c r="AV5218" t="s">
        <v>137</v>
      </c>
    </row>
    <row r="5219" spans="1:48">
      <c r="A5219" t="s">
        <v>19762</v>
      </c>
      <c r="B5219">
        <v>45305.919046423616</v>
      </c>
      <c r="C5219" t="s">
        <v>803</v>
      </c>
      <c r="D5219" t="s">
        <v>204</v>
      </c>
      <c r="E5219" t="s">
        <v>19763</v>
      </c>
      <c r="F5219" t="s">
        <v>37938</v>
      </c>
      <c r="I5219" t="s">
        <v>75</v>
      </c>
      <c r="J5219" t="s">
        <v>0</v>
      </c>
      <c r="K5219" t="s">
        <v>64</v>
      </c>
      <c r="M5219" t="s">
        <v>19764</v>
      </c>
      <c r="N5219" t="s">
        <v>1327</v>
      </c>
      <c r="O5219">
        <v>13.5</v>
      </c>
      <c r="P5219">
        <v>5</v>
      </c>
      <c r="Q5219">
        <v>6</v>
      </c>
      <c r="R5219">
        <v>3000</v>
      </c>
      <c r="S5219">
        <v>2</v>
      </c>
      <c r="T5219">
        <v>2</v>
      </c>
      <c r="U5219" t="s">
        <v>1564</v>
      </c>
      <c r="W5219" t="s">
        <v>19765</v>
      </c>
      <c r="AO5219" t="s">
        <v>70</v>
      </c>
      <c r="AR5219">
        <v>57500000</v>
      </c>
      <c r="AT5219" t="s">
        <v>13379</v>
      </c>
      <c r="AV5219" t="s">
        <v>137</v>
      </c>
    </row>
    <row r="5220" spans="1:48">
      <c r="A5220" t="s">
        <v>19766</v>
      </c>
      <c r="B5220">
        <v>45306.503788634262</v>
      </c>
      <c r="C5220" t="s">
        <v>803</v>
      </c>
      <c r="D5220" t="s">
        <v>61</v>
      </c>
      <c r="E5220" t="s">
        <v>19767</v>
      </c>
      <c r="F5220" t="s">
        <v>37939</v>
      </c>
      <c r="G5220" t="s">
        <v>19768</v>
      </c>
      <c r="I5220" t="s">
        <v>75</v>
      </c>
      <c r="J5220" t="s">
        <v>0</v>
      </c>
      <c r="K5220" t="s">
        <v>64</v>
      </c>
      <c r="M5220" t="s">
        <v>19769</v>
      </c>
      <c r="N5220" t="s">
        <v>466</v>
      </c>
      <c r="O5220">
        <v>13.5</v>
      </c>
      <c r="P5220">
        <v>3</v>
      </c>
      <c r="Q5220">
        <v>2</v>
      </c>
      <c r="R5220">
        <v>5000</v>
      </c>
      <c r="S5220">
        <v>1</v>
      </c>
      <c r="T5220">
        <v>3</v>
      </c>
      <c r="W5220" t="s">
        <v>19770</v>
      </c>
      <c r="AO5220" t="s">
        <v>70</v>
      </c>
      <c r="AR5220">
        <v>20000000</v>
      </c>
      <c r="AV5220" t="s">
        <v>541</v>
      </c>
    </row>
    <row r="5221" spans="1:48">
      <c r="A5221" t="s">
        <v>19771</v>
      </c>
      <c r="B5221">
        <v>45306.786413738431</v>
      </c>
      <c r="C5221" t="s">
        <v>4899</v>
      </c>
      <c r="D5221" t="s">
        <v>204</v>
      </c>
      <c r="E5221" t="s">
        <v>19772</v>
      </c>
      <c r="F5221" t="s">
        <v>37940</v>
      </c>
      <c r="I5221" t="s">
        <v>75</v>
      </c>
      <c r="J5221" t="s">
        <v>0</v>
      </c>
      <c r="K5221" t="s">
        <v>64</v>
      </c>
      <c r="M5221" t="s">
        <v>19773</v>
      </c>
      <c r="O5221">
        <v>12</v>
      </c>
      <c r="P5221">
        <v>5</v>
      </c>
      <c r="Q5221">
        <v>4</v>
      </c>
      <c r="R5221">
        <v>3500</v>
      </c>
      <c r="S5221">
        <v>2</v>
      </c>
      <c r="T5221">
        <v>2</v>
      </c>
      <c r="U5221">
        <v>10</v>
      </c>
      <c r="V5221" t="s">
        <v>390</v>
      </c>
      <c r="AO5221" t="s">
        <v>70</v>
      </c>
      <c r="AR5221">
        <v>110000000</v>
      </c>
      <c r="AT5221" t="s">
        <v>19266</v>
      </c>
      <c r="AV5221" t="s">
        <v>421</v>
      </c>
    </row>
    <row r="5222" spans="1:48">
      <c r="A5222" t="s">
        <v>19774</v>
      </c>
      <c r="B5222">
        <v>45308.454573067131</v>
      </c>
      <c r="C5222" t="s">
        <v>11244</v>
      </c>
      <c r="D5222" t="s">
        <v>204</v>
      </c>
      <c r="E5222" t="s">
        <v>19775</v>
      </c>
      <c r="F5222" t="s">
        <v>37941</v>
      </c>
      <c r="I5222" t="s">
        <v>75</v>
      </c>
      <c r="J5222" t="s">
        <v>1</v>
      </c>
      <c r="M5222" t="s">
        <v>19776</v>
      </c>
      <c r="N5222" t="s">
        <v>364</v>
      </c>
      <c r="X5222">
        <v>31</v>
      </c>
      <c r="AO5222" t="s">
        <v>70</v>
      </c>
      <c r="AP5222">
        <v>6800000</v>
      </c>
      <c r="AV5222" t="s">
        <v>541</v>
      </c>
    </row>
    <row r="5223" spans="1:48">
      <c r="A5223" t="s">
        <v>19777</v>
      </c>
      <c r="B5223">
        <v>45308.458082372686</v>
      </c>
      <c r="C5223" t="s">
        <v>11244</v>
      </c>
      <c r="D5223" t="s">
        <v>61</v>
      </c>
      <c r="E5223" t="s">
        <v>19778</v>
      </c>
      <c r="F5223" t="s">
        <v>37942</v>
      </c>
      <c r="I5223" t="s">
        <v>75</v>
      </c>
      <c r="J5223" t="s">
        <v>0</v>
      </c>
      <c r="M5223" t="s">
        <v>19779</v>
      </c>
      <c r="N5223" t="s">
        <v>248</v>
      </c>
      <c r="O5223">
        <v>7</v>
      </c>
      <c r="P5223">
        <v>3</v>
      </c>
      <c r="Q5223">
        <v>2</v>
      </c>
      <c r="R5223">
        <v>2000</v>
      </c>
      <c r="S5223">
        <v>2</v>
      </c>
      <c r="T5223">
        <v>1</v>
      </c>
      <c r="V5223" t="s">
        <v>274</v>
      </c>
      <c r="AO5223" t="s">
        <v>70</v>
      </c>
      <c r="AR5223">
        <v>32000000</v>
      </c>
      <c r="AV5223" t="s">
        <v>541</v>
      </c>
    </row>
    <row r="5224" spans="1:48">
      <c r="A5224" t="s">
        <v>19780</v>
      </c>
      <c r="B5224">
        <v>45308.766399571759</v>
      </c>
      <c r="C5224" t="s">
        <v>803</v>
      </c>
      <c r="D5224" t="s">
        <v>204</v>
      </c>
      <c r="E5224" t="s">
        <v>19781</v>
      </c>
      <c r="F5224" t="s">
        <v>37943</v>
      </c>
      <c r="I5224" t="s">
        <v>75</v>
      </c>
      <c r="J5224" t="s">
        <v>0</v>
      </c>
      <c r="K5224" t="s">
        <v>64</v>
      </c>
      <c r="M5224" t="s">
        <v>19782</v>
      </c>
      <c r="N5224" t="s">
        <v>1327</v>
      </c>
      <c r="O5224">
        <v>10</v>
      </c>
      <c r="P5224">
        <v>4</v>
      </c>
      <c r="Q5224">
        <v>2</v>
      </c>
      <c r="R5224">
        <v>1500</v>
      </c>
      <c r="S5224">
        <v>2</v>
      </c>
      <c r="T5224">
        <v>2</v>
      </c>
      <c r="V5224" t="s">
        <v>274</v>
      </c>
      <c r="W5224" t="s">
        <v>19783</v>
      </c>
      <c r="AO5224" t="s">
        <v>70</v>
      </c>
      <c r="AR5224">
        <v>25000000</v>
      </c>
      <c r="AT5224" t="s">
        <v>13379</v>
      </c>
      <c r="AV5224" t="s">
        <v>541</v>
      </c>
    </row>
    <row r="5225" spans="1:48">
      <c r="A5225" t="s">
        <v>19784</v>
      </c>
      <c r="B5225">
        <v>45308.859900509255</v>
      </c>
      <c r="C5225" t="s">
        <v>803</v>
      </c>
      <c r="D5225" t="s">
        <v>204</v>
      </c>
      <c r="E5225" t="s">
        <v>19785</v>
      </c>
      <c r="F5225" t="s">
        <v>37944</v>
      </c>
      <c r="I5225" t="s">
        <v>75</v>
      </c>
      <c r="J5225" t="s">
        <v>0</v>
      </c>
      <c r="K5225" t="s">
        <v>64</v>
      </c>
      <c r="M5225" t="s">
        <v>19786</v>
      </c>
      <c r="N5225" t="s">
        <v>1327</v>
      </c>
      <c r="O5225">
        <v>5</v>
      </c>
      <c r="P5225">
        <v>3</v>
      </c>
      <c r="Q5225">
        <v>2</v>
      </c>
      <c r="R5225">
        <v>2500</v>
      </c>
      <c r="S5225">
        <v>2</v>
      </c>
      <c r="T5225">
        <v>1</v>
      </c>
      <c r="W5225" t="s">
        <v>19787</v>
      </c>
      <c r="AO5225" t="s">
        <v>70</v>
      </c>
      <c r="AR5225">
        <v>18500000</v>
      </c>
      <c r="AT5225" t="s">
        <v>13379</v>
      </c>
      <c r="AV5225" t="s">
        <v>137</v>
      </c>
    </row>
    <row r="5226" spans="1:48">
      <c r="A5226" t="s">
        <v>19788</v>
      </c>
      <c r="B5226">
        <v>45308.883148796296</v>
      </c>
      <c r="C5226" t="s">
        <v>803</v>
      </c>
      <c r="D5226" t="s">
        <v>204</v>
      </c>
      <c r="E5226" t="s">
        <v>19789</v>
      </c>
      <c r="F5226" t="s">
        <v>37945</v>
      </c>
      <c r="I5226" t="s">
        <v>75</v>
      </c>
      <c r="J5226" t="s">
        <v>1</v>
      </c>
      <c r="K5226" t="s">
        <v>64</v>
      </c>
      <c r="M5226" t="s">
        <v>19790</v>
      </c>
      <c r="N5226" t="s">
        <v>1327</v>
      </c>
      <c r="X5226">
        <v>8</v>
      </c>
      <c r="Y5226" t="s">
        <v>3699</v>
      </c>
      <c r="AA5226" t="s">
        <v>19791</v>
      </c>
      <c r="AO5226" t="s">
        <v>70</v>
      </c>
      <c r="AP5226">
        <v>1500000</v>
      </c>
      <c r="AR5226">
        <v>12000000</v>
      </c>
      <c r="AT5226" t="s">
        <v>13379</v>
      </c>
      <c r="AV5226" t="s">
        <v>421</v>
      </c>
    </row>
    <row r="5227" spans="1:48">
      <c r="A5227" t="s">
        <v>19792</v>
      </c>
      <c r="B5227">
        <v>45308.906830960652</v>
      </c>
      <c r="C5227" t="s">
        <v>803</v>
      </c>
      <c r="D5227" t="s">
        <v>204</v>
      </c>
      <c r="E5227" t="s">
        <v>19793</v>
      </c>
      <c r="F5227" t="s">
        <v>37946</v>
      </c>
      <c r="I5227" t="s">
        <v>75</v>
      </c>
      <c r="J5227" t="s">
        <v>352</v>
      </c>
      <c r="K5227" t="s">
        <v>1128</v>
      </c>
      <c r="M5227" t="s">
        <v>19794</v>
      </c>
      <c r="N5227" t="s">
        <v>1327</v>
      </c>
      <c r="AK5227" t="s">
        <v>18277</v>
      </c>
      <c r="AL5227">
        <v>41.5</v>
      </c>
      <c r="AM5227">
        <v>4400</v>
      </c>
      <c r="AN5227" t="s">
        <v>19795</v>
      </c>
      <c r="AO5227" t="s">
        <v>70</v>
      </c>
      <c r="AR5227">
        <v>87500000</v>
      </c>
      <c r="AT5227" t="s">
        <v>13379</v>
      </c>
      <c r="AV5227" t="s">
        <v>137</v>
      </c>
    </row>
    <row r="5228" spans="1:48">
      <c r="A5228" t="s">
        <v>19796</v>
      </c>
      <c r="B5228">
        <v>45308.93597770833</v>
      </c>
      <c r="C5228" t="s">
        <v>803</v>
      </c>
      <c r="D5228" t="s">
        <v>204</v>
      </c>
      <c r="E5228" t="s">
        <v>17886</v>
      </c>
      <c r="F5228" t="s">
        <v>37947</v>
      </c>
      <c r="I5228" t="s">
        <v>75</v>
      </c>
      <c r="J5228" t="s">
        <v>352</v>
      </c>
      <c r="K5228" t="s">
        <v>1128</v>
      </c>
      <c r="M5228" t="s">
        <v>19797</v>
      </c>
      <c r="N5228" t="s">
        <v>121</v>
      </c>
      <c r="AK5228" t="s">
        <v>13768</v>
      </c>
      <c r="AL5228">
        <v>165</v>
      </c>
      <c r="AM5228">
        <v>22000</v>
      </c>
      <c r="AN5228" t="s">
        <v>19798</v>
      </c>
      <c r="AO5228" t="s">
        <v>70</v>
      </c>
      <c r="AR5228">
        <v>160000000</v>
      </c>
      <c r="AT5228" t="s">
        <v>13379</v>
      </c>
      <c r="AV5228" t="s">
        <v>421</v>
      </c>
    </row>
    <row r="5229" spans="1:48">
      <c r="A5229" t="s">
        <v>19799</v>
      </c>
      <c r="B5229">
        <v>45308.950055520836</v>
      </c>
      <c r="C5229" t="s">
        <v>803</v>
      </c>
      <c r="D5229" t="s">
        <v>204</v>
      </c>
      <c r="E5229" t="s">
        <v>19800</v>
      </c>
      <c r="F5229" t="s">
        <v>37948</v>
      </c>
      <c r="G5229" t="s">
        <v>19801</v>
      </c>
      <c r="I5229" t="s">
        <v>75</v>
      </c>
      <c r="J5229" t="s">
        <v>1</v>
      </c>
      <c r="K5229" t="s">
        <v>64</v>
      </c>
      <c r="M5229" t="s">
        <v>19802</v>
      </c>
      <c r="N5229" t="s">
        <v>1327</v>
      </c>
      <c r="X5229">
        <v>17</v>
      </c>
      <c r="Y5229" t="s">
        <v>19803</v>
      </c>
      <c r="AA5229" t="s">
        <v>19804</v>
      </c>
      <c r="AO5229" t="s">
        <v>70</v>
      </c>
      <c r="AP5229">
        <v>1200000</v>
      </c>
      <c r="AR5229">
        <v>20400000</v>
      </c>
      <c r="AT5229" t="s">
        <v>13379</v>
      </c>
      <c r="AV5229" t="s">
        <v>421</v>
      </c>
    </row>
    <row r="5230" spans="1:48">
      <c r="A5230" t="s">
        <v>19805</v>
      </c>
      <c r="B5230">
        <v>45308.990399386574</v>
      </c>
      <c r="C5230" t="s">
        <v>803</v>
      </c>
      <c r="D5230" t="s">
        <v>204</v>
      </c>
      <c r="E5230" t="s">
        <v>19806</v>
      </c>
      <c r="F5230" t="s">
        <v>37949</v>
      </c>
      <c r="I5230" t="s">
        <v>75</v>
      </c>
      <c r="J5230" t="s">
        <v>1</v>
      </c>
      <c r="K5230" t="s">
        <v>19807</v>
      </c>
      <c r="M5230" t="s">
        <v>19808</v>
      </c>
      <c r="N5230" t="s">
        <v>121</v>
      </c>
      <c r="X5230">
        <v>20</v>
      </c>
      <c r="Y5230" t="s">
        <v>19809</v>
      </c>
      <c r="AA5230" t="s">
        <v>19810</v>
      </c>
      <c r="AO5230" t="s">
        <v>70</v>
      </c>
      <c r="AR5230">
        <v>3800000</v>
      </c>
      <c r="AT5230" t="s">
        <v>13379</v>
      </c>
      <c r="AV5230" t="s">
        <v>541</v>
      </c>
    </row>
    <row r="5231" spans="1:48">
      <c r="A5231" t="s">
        <v>19811</v>
      </c>
      <c r="B5231">
        <v>45309.686792326393</v>
      </c>
      <c r="C5231" t="s">
        <v>877</v>
      </c>
      <c r="D5231" t="s">
        <v>61</v>
      </c>
      <c r="E5231" t="s">
        <v>19812</v>
      </c>
      <c r="F5231" t="s">
        <v>37950</v>
      </c>
      <c r="I5231" t="s">
        <v>75</v>
      </c>
      <c r="J5231" t="s">
        <v>1</v>
      </c>
      <c r="M5231" t="s">
        <v>19813</v>
      </c>
      <c r="N5231" t="s">
        <v>547</v>
      </c>
      <c r="X5231">
        <v>320</v>
      </c>
      <c r="AA5231" t="s">
        <v>19814</v>
      </c>
      <c r="AO5231" t="s">
        <v>70</v>
      </c>
      <c r="AP5231">
        <v>250000</v>
      </c>
      <c r="AV5231" t="s">
        <v>541</v>
      </c>
    </row>
    <row r="5232" spans="1:48">
      <c r="A5232" t="s">
        <v>19815</v>
      </c>
      <c r="B5232">
        <v>45310.358436979164</v>
      </c>
      <c r="C5232" t="s">
        <v>11244</v>
      </c>
      <c r="D5232" t="s">
        <v>61</v>
      </c>
      <c r="E5232" t="s">
        <v>19657</v>
      </c>
      <c r="F5232" t="s">
        <v>37951</v>
      </c>
      <c r="I5232" t="s">
        <v>75</v>
      </c>
      <c r="J5232" t="s">
        <v>2</v>
      </c>
      <c r="M5232" t="s">
        <v>19658</v>
      </c>
      <c r="N5232" t="s">
        <v>77</v>
      </c>
      <c r="AB5232" t="s">
        <v>122</v>
      </c>
      <c r="AC5232">
        <v>6</v>
      </c>
      <c r="AD5232">
        <v>3</v>
      </c>
      <c r="AE5232">
        <v>2</v>
      </c>
      <c r="AF5232">
        <v>1200</v>
      </c>
      <c r="AG5232" t="s">
        <v>107</v>
      </c>
      <c r="AI5232" t="s">
        <v>175</v>
      </c>
      <c r="AO5232" t="s">
        <v>70</v>
      </c>
      <c r="AR5232">
        <v>45000000</v>
      </c>
      <c r="AU5232" t="s">
        <v>6530</v>
      </c>
      <c r="AV5232" t="s">
        <v>541</v>
      </c>
    </row>
    <row r="5233" spans="1:48">
      <c r="A5233" t="s">
        <v>19816</v>
      </c>
      <c r="B5233">
        <v>45310.374117928237</v>
      </c>
      <c r="C5233" t="s">
        <v>11244</v>
      </c>
      <c r="D5233" t="s">
        <v>61</v>
      </c>
      <c r="E5233" t="s">
        <v>19657</v>
      </c>
      <c r="F5233" t="s">
        <v>37952</v>
      </c>
      <c r="I5233" t="s">
        <v>75</v>
      </c>
      <c r="J5233" t="s">
        <v>1</v>
      </c>
      <c r="M5233" t="s">
        <v>19817</v>
      </c>
      <c r="N5233" t="s">
        <v>615</v>
      </c>
      <c r="X5233">
        <v>19.5</v>
      </c>
      <c r="AO5233" t="s">
        <v>70</v>
      </c>
      <c r="AP5233">
        <v>6500000</v>
      </c>
      <c r="AV5233" t="s">
        <v>541</v>
      </c>
    </row>
    <row r="5234" spans="1:48">
      <c r="A5234" t="s">
        <v>19818</v>
      </c>
      <c r="B5234">
        <v>45310.383885740739</v>
      </c>
      <c r="C5234" t="s">
        <v>11244</v>
      </c>
      <c r="D5234" t="s">
        <v>61</v>
      </c>
      <c r="E5234" t="s">
        <v>19657</v>
      </c>
      <c r="F5234" t="s">
        <v>37953</v>
      </c>
      <c r="I5234" t="s">
        <v>75</v>
      </c>
      <c r="J5234" t="s">
        <v>2</v>
      </c>
      <c r="M5234" t="s">
        <v>19819</v>
      </c>
      <c r="N5234" t="s">
        <v>77</v>
      </c>
      <c r="AB5234" t="s">
        <v>122</v>
      </c>
      <c r="AC5234">
        <v>2</v>
      </c>
      <c r="AD5234">
        <v>3</v>
      </c>
      <c r="AE5234">
        <v>2</v>
      </c>
      <c r="AF5234">
        <v>1100</v>
      </c>
      <c r="AG5234" t="s">
        <v>107</v>
      </c>
      <c r="AI5234" t="s">
        <v>617</v>
      </c>
      <c r="AO5234" t="s">
        <v>70</v>
      </c>
      <c r="AR5234">
        <v>35000000</v>
      </c>
      <c r="AU5234" t="s">
        <v>6530</v>
      </c>
      <c r="AV5234" t="s">
        <v>541</v>
      </c>
    </row>
    <row r="5235" spans="1:48">
      <c r="A5235" t="s">
        <v>19820</v>
      </c>
      <c r="B5235">
        <v>45310.475080520831</v>
      </c>
      <c r="C5235" t="s">
        <v>11244</v>
      </c>
      <c r="D5235" t="s">
        <v>61</v>
      </c>
      <c r="E5235" t="s">
        <v>19821</v>
      </c>
      <c r="F5235" t="s">
        <v>37954</v>
      </c>
      <c r="I5235" t="s">
        <v>75</v>
      </c>
      <c r="J5235" t="s">
        <v>352</v>
      </c>
      <c r="K5235" t="s">
        <v>3</v>
      </c>
      <c r="M5235" t="s">
        <v>19822</v>
      </c>
      <c r="N5235" t="s">
        <v>248</v>
      </c>
      <c r="AK5235" t="s">
        <v>3</v>
      </c>
      <c r="AL5235">
        <v>10.5</v>
      </c>
      <c r="AM5235">
        <v>10000</v>
      </c>
      <c r="AN5235" t="s">
        <v>19823</v>
      </c>
      <c r="AO5235" t="s">
        <v>70</v>
      </c>
      <c r="AR5235">
        <v>325000000</v>
      </c>
      <c r="AT5235" t="s">
        <v>19824</v>
      </c>
      <c r="AV5235" t="s">
        <v>541</v>
      </c>
    </row>
    <row r="5236" spans="1:48">
      <c r="A5236" t="s">
        <v>19825</v>
      </c>
      <c r="B5236">
        <v>45310.924728333332</v>
      </c>
      <c r="C5236" t="s">
        <v>803</v>
      </c>
      <c r="D5236" t="s">
        <v>204</v>
      </c>
      <c r="E5236" t="s">
        <v>19826</v>
      </c>
      <c r="F5236" t="s">
        <v>37955</v>
      </c>
      <c r="I5236" t="s">
        <v>75</v>
      </c>
      <c r="J5236" t="s">
        <v>0</v>
      </c>
      <c r="K5236" t="s">
        <v>64</v>
      </c>
      <c r="M5236" t="s">
        <v>19827</v>
      </c>
      <c r="N5236" t="s">
        <v>4647</v>
      </c>
      <c r="O5236">
        <v>6.7</v>
      </c>
      <c r="P5236">
        <v>4</v>
      </c>
      <c r="Q5236">
        <v>3</v>
      </c>
      <c r="R5236">
        <v>2500</v>
      </c>
      <c r="S5236">
        <v>2</v>
      </c>
      <c r="T5236">
        <v>1</v>
      </c>
      <c r="V5236" t="s">
        <v>1176</v>
      </c>
      <c r="W5236" t="s">
        <v>19828</v>
      </c>
      <c r="AO5236" t="s">
        <v>70</v>
      </c>
      <c r="AR5236">
        <v>45000000</v>
      </c>
      <c r="AT5236" t="s">
        <v>13379</v>
      </c>
      <c r="AV5236" t="s">
        <v>421</v>
      </c>
    </row>
    <row r="5237" spans="1:48">
      <c r="A5237" t="s">
        <v>19829</v>
      </c>
      <c r="B5237">
        <v>45310.992266226851</v>
      </c>
      <c r="C5237" t="s">
        <v>803</v>
      </c>
      <c r="D5237" t="s">
        <v>61</v>
      </c>
      <c r="E5237" t="s">
        <v>19830</v>
      </c>
      <c r="F5237" t="s">
        <v>37956</v>
      </c>
      <c r="G5237" t="s">
        <v>19831</v>
      </c>
      <c r="I5237" t="s">
        <v>75</v>
      </c>
      <c r="J5237" t="s">
        <v>1</v>
      </c>
      <c r="K5237" t="s">
        <v>6542</v>
      </c>
      <c r="M5237" t="s">
        <v>17204</v>
      </c>
      <c r="N5237" t="s">
        <v>121</v>
      </c>
      <c r="X5237">
        <v>800</v>
      </c>
      <c r="Y5237" t="s">
        <v>19832</v>
      </c>
      <c r="AA5237" t="s">
        <v>19833</v>
      </c>
      <c r="AO5237" t="s">
        <v>70</v>
      </c>
      <c r="AR5237">
        <v>125000000</v>
      </c>
      <c r="AT5237" t="s">
        <v>13379</v>
      </c>
      <c r="AV5237" t="s">
        <v>421</v>
      </c>
    </row>
    <row r="5238" spans="1:48">
      <c r="A5238" t="s">
        <v>19834</v>
      </c>
      <c r="B5238">
        <v>45311.032250138887</v>
      </c>
      <c r="C5238" t="s">
        <v>803</v>
      </c>
      <c r="D5238" t="s">
        <v>61</v>
      </c>
      <c r="E5238" t="s">
        <v>19835</v>
      </c>
      <c r="F5238" t="s">
        <v>37957</v>
      </c>
      <c r="I5238" t="s">
        <v>75</v>
      </c>
      <c r="J5238" t="s">
        <v>1</v>
      </c>
      <c r="K5238" t="s">
        <v>11519</v>
      </c>
      <c r="M5238" t="s">
        <v>10198</v>
      </c>
      <c r="N5238" t="s">
        <v>121</v>
      </c>
      <c r="X5238">
        <v>900</v>
      </c>
      <c r="Y5238" t="s">
        <v>19836</v>
      </c>
      <c r="AA5238" t="s">
        <v>19837</v>
      </c>
      <c r="AO5238" t="s">
        <v>70</v>
      </c>
      <c r="AP5238">
        <v>1100000</v>
      </c>
      <c r="AR5238">
        <v>990000000</v>
      </c>
      <c r="AT5238" t="s">
        <v>13379</v>
      </c>
      <c r="AV5238" t="s">
        <v>421</v>
      </c>
    </row>
    <row r="5239" spans="1:48">
      <c r="A5239" t="s">
        <v>19838</v>
      </c>
      <c r="B5239">
        <v>45311.589137546296</v>
      </c>
      <c r="C5239" t="s">
        <v>877</v>
      </c>
      <c r="D5239" t="s">
        <v>61</v>
      </c>
      <c r="E5239" t="s">
        <v>19839</v>
      </c>
      <c r="F5239" t="s">
        <v>37958</v>
      </c>
      <c r="I5239" t="s">
        <v>75</v>
      </c>
      <c r="J5239" t="s">
        <v>0</v>
      </c>
      <c r="K5239" t="s">
        <v>83</v>
      </c>
      <c r="M5239" t="s">
        <v>19840</v>
      </c>
      <c r="N5239" t="s">
        <v>2723</v>
      </c>
      <c r="O5239">
        <v>10</v>
      </c>
      <c r="P5239">
        <v>4</v>
      </c>
      <c r="Q5239">
        <v>3</v>
      </c>
      <c r="R5239">
        <v>2000</v>
      </c>
      <c r="S5239">
        <v>2</v>
      </c>
      <c r="T5239">
        <v>2</v>
      </c>
      <c r="W5239" t="s">
        <v>19841</v>
      </c>
      <c r="AO5239" t="s">
        <v>70</v>
      </c>
      <c r="AR5239">
        <v>32000000</v>
      </c>
      <c r="AV5239" t="s">
        <v>541</v>
      </c>
    </row>
    <row r="5240" spans="1:48">
      <c r="A5240" t="s">
        <v>19842</v>
      </c>
      <c r="B5240">
        <v>45311.610665335647</v>
      </c>
      <c r="C5240" t="s">
        <v>877</v>
      </c>
      <c r="D5240" t="s">
        <v>61</v>
      </c>
      <c r="E5240" t="s">
        <v>18215</v>
      </c>
      <c r="F5240" t="s">
        <v>37959</v>
      </c>
      <c r="I5240" t="s">
        <v>75</v>
      </c>
      <c r="J5240" t="s">
        <v>0</v>
      </c>
      <c r="K5240" t="s">
        <v>83</v>
      </c>
      <c r="M5240" t="s">
        <v>19843</v>
      </c>
      <c r="N5240" t="s">
        <v>112</v>
      </c>
      <c r="O5240">
        <v>7.5</v>
      </c>
      <c r="P5240">
        <v>6</v>
      </c>
      <c r="Q5240">
        <v>6</v>
      </c>
      <c r="R5240">
        <v>2178</v>
      </c>
      <c r="S5240">
        <v>2</v>
      </c>
      <c r="T5240">
        <v>2</v>
      </c>
      <c r="AO5240" t="s">
        <v>70</v>
      </c>
      <c r="AR5240">
        <v>125000000</v>
      </c>
      <c r="AV5240" t="s">
        <v>541</v>
      </c>
    </row>
    <row r="5241" spans="1:48">
      <c r="A5241" t="s">
        <v>19844</v>
      </c>
      <c r="B5241">
        <v>45311.934846157412</v>
      </c>
      <c r="C5241" t="s">
        <v>803</v>
      </c>
      <c r="D5241" t="s">
        <v>204</v>
      </c>
      <c r="E5241" t="s">
        <v>19845</v>
      </c>
      <c r="F5241" t="s">
        <v>37960</v>
      </c>
      <c r="I5241" t="s">
        <v>75</v>
      </c>
      <c r="J5241" t="s">
        <v>0</v>
      </c>
      <c r="K5241" t="s">
        <v>64</v>
      </c>
      <c r="M5241" t="s">
        <v>19846</v>
      </c>
      <c r="N5241" t="s">
        <v>307</v>
      </c>
      <c r="O5241">
        <v>11</v>
      </c>
      <c r="P5241">
        <v>4</v>
      </c>
      <c r="Q5241">
        <v>3</v>
      </c>
      <c r="R5241">
        <v>4200</v>
      </c>
      <c r="S5241">
        <v>3</v>
      </c>
      <c r="T5241">
        <v>3</v>
      </c>
      <c r="U5241" t="s">
        <v>1564</v>
      </c>
      <c r="V5241" t="s">
        <v>68</v>
      </c>
      <c r="W5241" t="s">
        <v>19847</v>
      </c>
      <c r="AO5241" t="s">
        <v>70</v>
      </c>
      <c r="AR5241">
        <v>49000000</v>
      </c>
      <c r="AT5241" t="s">
        <v>13379</v>
      </c>
      <c r="AV5241" t="s">
        <v>137</v>
      </c>
    </row>
    <row r="5242" spans="1:48">
      <c r="A5242" t="s">
        <v>19848</v>
      </c>
      <c r="B5242">
        <v>45312.908117245373</v>
      </c>
      <c r="C5242" t="s">
        <v>803</v>
      </c>
      <c r="D5242" t="s">
        <v>204</v>
      </c>
      <c r="E5242" t="s">
        <v>19849</v>
      </c>
      <c r="F5242" t="s">
        <v>37961</v>
      </c>
      <c r="I5242" t="s">
        <v>75</v>
      </c>
      <c r="J5242" t="s">
        <v>0</v>
      </c>
      <c r="K5242" t="s">
        <v>64</v>
      </c>
      <c r="M5242" t="s">
        <v>19850</v>
      </c>
      <c r="N5242" t="s">
        <v>334</v>
      </c>
      <c r="O5242">
        <v>14.5</v>
      </c>
      <c r="P5242">
        <v>5</v>
      </c>
      <c r="Q5242">
        <v>2</v>
      </c>
      <c r="R5242">
        <v>3100</v>
      </c>
      <c r="S5242">
        <v>2</v>
      </c>
      <c r="T5242">
        <v>2</v>
      </c>
      <c r="V5242" t="s">
        <v>390</v>
      </c>
      <c r="W5242" t="s">
        <v>19851</v>
      </c>
      <c r="AO5242" t="s">
        <v>70</v>
      </c>
      <c r="AR5242">
        <v>35000000</v>
      </c>
      <c r="AV5242" t="s">
        <v>421</v>
      </c>
    </row>
    <row r="5243" spans="1:48">
      <c r="A5243" t="s">
        <v>19852</v>
      </c>
      <c r="B5243">
        <v>45312.957479803241</v>
      </c>
      <c r="C5243" t="s">
        <v>803</v>
      </c>
      <c r="D5243" t="s">
        <v>61</v>
      </c>
      <c r="E5243" t="s">
        <v>19853</v>
      </c>
      <c r="F5243" t="s">
        <v>37962</v>
      </c>
      <c r="I5243" t="s">
        <v>75</v>
      </c>
      <c r="J5243" t="s">
        <v>2</v>
      </c>
      <c r="K5243" t="s">
        <v>64</v>
      </c>
      <c r="M5243" t="s">
        <v>11417</v>
      </c>
      <c r="AB5243" t="s">
        <v>468</v>
      </c>
      <c r="AC5243">
        <v>2</v>
      </c>
      <c r="AD5243">
        <v>2</v>
      </c>
      <c r="AE5243">
        <v>2</v>
      </c>
      <c r="AF5243">
        <v>1200</v>
      </c>
      <c r="AG5243" t="s">
        <v>107</v>
      </c>
      <c r="AI5243" t="s">
        <v>180</v>
      </c>
      <c r="AJ5243" t="s">
        <v>19854</v>
      </c>
      <c r="AO5243" t="s">
        <v>70</v>
      </c>
      <c r="AR5243">
        <v>58000000</v>
      </c>
      <c r="AU5243" t="s">
        <v>6564</v>
      </c>
      <c r="AV5243" t="s">
        <v>137</v>
      </c>
    </row>
    <row r="5244" spans="1:48">
      <c r="A5244" t="s">
        <v>19855</v>
      </c>
      <c r="B5244">
        <v>45312.975268344904</v>
      </c>
      <c r="C5244" t="s">
        <v>803</v>
      </c>
      <c r="D5244" t="s">
        <v>204</v>
      </c>
      <c r="E5244" t="s">
        <v>19856</v>
      </c>
      <c r="F5244" t="s">
        <v>37963</v>
      </c>
      <c r="I5244" t="s">
        <v>241</v>
      </c>
      <c r="J5244" t="s">
        <v>2</v>
      </c>
      <c r="K5244" t="s">
        <v>64</v>
      </c>
      <c r="M5244" t="s">
        <v>12689</v>
      </c>
      <c r="N5244" t="s">
        <v>554</v>
      </c>
      <c r="AB5244" t="s">
        <v>121</v>
      </c>
      <c r="AC5244">
        <v>4</v>
      </c>
      <c r="AD5244">
        <v>2</v>
      </c>
      <c r="AE5244">
        <v>1</v>
      </c>
      <c r="AF5244">
        <v>940</v>
      </c>
      <c r="AG5244" t="s">
        <v>107</v>
      </c>
      <c r="AI5244" t="s">
        <v>123</v>
      </c>
      <c r="AJ5244" t="s">
        <v>19857</v>
      </c>
      <c r="AO5244" t="s">
        <v>70</v>
      </c>
      <c r="AR5244">
        <v>120000</v>
      </c>
      <c r="AU5244" t="s">
        <v>6530</v>
      </c>
      <c r="AV5244" t="s">
        <v>137</v>
      </c>
    </row>
    <row r="5245" spans="1:48">
      <c r="A5245" t="s">
        <v>19858</v>
      </c>
      <c r="B5245">
        <v>45313.002289270837</v>
      </c>
      <c r="C5245" t="s">
        <v>803</v>
      </c>
      <c r="D5245" t="s">
        <v>204</v>
      </c>
      <c r="E5245" t="s">
        <v>19859</v>
      </c>
      <c r="F5245" t="s">
        <v>37964</v>
      </c>
      <c r="I5245" t="s">
        <v>75</v>
      </c>
      <c r="J5245" t="s">
        <v>1</v>
      </c>
      <c r="K5245" t="s">
        <v>4295</v>
      </c>
      <c r="M5245" t="s">
        <v>19860</v>
      </c>
      <c r="N5245" t="s">
        <v>121</v>
      </c>
      <c r="X5245">
        <v>37.590000000000003</v>
      </c>
      <c r="Y5245" t="s">
        <v>19861</v>
      </c>
      <c r="AA5245" t="s">
        <v>19862</v>
      </c>
      <c r="AO5245" t="s">
        <v>70</v>
      </c>
      <c r="AP5245">
        <v>500000</v>
      </c>
      <c r="AR5245">
        <v>18795000</v>
      </c>
      <c r="AT5245" t="s">
        <v>13379</v>
      </c>
      <c r="AV5245" t="s">
        <v>421</v>
      </c>
    </row>
    <row r="5246" spans="1:48">
      <c r="A5246" t="s">
        <v>19863</v>
      </c>
      <c r="B5246">
        <v>45313.345845960648</v>
      </c>
      <c r="C5246" t="s">
        <v>803</v>
      </c>
      <c r="D5246" t="s">
        <v>61</v>
      </c>
      <c r="E5246" t="s">
        <v>19864</v>
      </c>
      <c r="F5246" t="s">
        <v>37965</v>
      </c>
      <c r="I5246" t="s">
        <v>241</v>
      </c>
      <c r="J5246" t="s">
        <v>352</v>
      </c>
      <c r="K5246" t="s">
        <v>1128</v>
      </c>
      <c r="M5246" t="s">
        <v>19865</v>
      </c>
      <c r="N5246" t="s">
        <v>554</v>
      </c>
      <c r="AK5246" t="s">
        <v>13944</v>
      </c>
      <c r="AM5246">
        <v>1300</v>
      </c>
      <c r="AN5246" t="s">
        <v>19866</v>
      </c>
      <c r="AO5246" t="s">
        <v>70</v>
      </c>
      <c r="AR5246">
        <v>90000</v>
      </c>
      <c r="AT5246" t="s">
        <v>13379</v>
      </c>
      <c r="AV5246" t="s">
        <v>137</v>
      </c>
    </row>
    <row r="5247" spans="1:48">
      <c r="A5247" t="s">
        <v>19867</v>
      </c>
      <c r="B5247">
        <v>45313.34858633102</v>
      </c>
      <c r="C5247" t="s">
        <v>803</v>
      </c>
      <c r="D5247" t="s">
        <v>61</v>
      </c>
      <c r="E5247" t="s">
        <v>19864</v>
      </c>
      <c r="F5247" t="s">
        <v>37966</v>
      </c>
      <c r="I5247" t="s">
        <v>241</v>
      </c>
      <c r="J5247" t="s">
        <v>352</v>
      </c>
      <c r="K5247" t="s">
        <v>1128</v>
      </c>
      <c r="M5247" t="s">
        <v>19868</v>
      </c>
      <c r="N5247" t="s">
        <v>554</v>
      </c>
      <c r="AK5247" t="s">
        <v>19869</v>
      </c>
      <c r="AM5247">
        <v>2400</v>
      </c>
      <c r="AN5247" t="s">
        <v>19870</v>
      </c>
      <c r="AO5247" t="s">
        <v>70</v>
      </c>
      <c r="AR5247">
        <v>140000</v>
      </c>
      <c r="AT5247" t="s">
        <v>13379</v>
      </c>
      <c r="AV5247" t="s">
        <v>137</v>
      </c>
    </row>
    <row r="5248" spans="1:48">
      <c r="A5248" t="s">
        <v>19871</v>
      </c>
      <c r="B5248">
        <v>45313.351415393518</v>
      </c>
      <c r="C5248" t="s">
        <v>803</v>
      </c>
      <c r="D5248" t="s">
        <v>61</v>
      </c>
      <c r="E5248" t="s">
        <v>19864</v>
      </c>
      <c r="F5248" t="s">
        <v>37967</v>
      </c>
      <c r="I5248" t="s">
        <v>241</v>
      </c>
      <c r="J5248" t="s">
        <v>352</v>
      </c>
      <c r="K5248" t="s">
        <v>1128</v>
      </c>
      <c r="M5248" t="s">
        <v>19868</v>
      </c>
      <c r="N5248" t="s">
        <v>554</v>
      </c>
      <c r="AK5248" t="s">
        <v>13944</v>
      </c>
      <c r="AM5248">
        <v>900</v>
      </c>
      <c r="AN5248" t="s">
        <v>19872</v>
      </c>
      <c r="AO5248" t="s">
        <v>70</v>
      </c>
      <c r="AR5248">
        <v>55000</v>
      </c>
      <c r="AT5248" t="s">
        <v>13379</v>
      </c>
      <c r="AV5248" t="s">
        <v>137</v>
      </c>
    </row>
    <row r="5249" spans="1:48">
      <c r="A5249" t="s">
        <v>19873</v>
      </c>
      <c r="B5249">
        <v>45313.374237824071</v>
      </c>
      <c r="C5249" t="s">
        <v>803</v>
      </c>
      <c r="D5249" t="s">
        <v>61</v>
      </c>
      <c r="E5249" t="s">
        <v>19874</v>
      </c>
      <c r="F5249" t="s">
        <v>37968</v>
      </c>
      <c r="I5249" t="s">
        <v>75</v>
      </c>
      <c r="J5249" t="s">
        <v>1</v>
      </c>
      <c r="K5249" t="s">
        <v>4295</v>
      </c>
      <c r="M5249" t="s">
        <v>19875</v>
      </c>
      <c r="N5249" t="s">
        <v>121</v>
      </c>
      <c r="X5249">
        <v>3.6</v>
      </c>
      <c r="Y5249" t="s">
        <v>19876</v>
      </c>
      <c r="AA5249" t="s">
        <v>19877</v>
      </c>
      <c r="AO5249" t="s">
        <v>70</v>
      </c>
      <c r="AP5249">
        <v>1500000</v>
      </c>
      <c r="AR5249">
        <v>5400000</v>
      </c>
      <c r="AT5249" t="s">
        <v>13379</v>
      </c>
      <c r="AV5249" t="s">
        <v>541</v>
      </c>
    </row>
    <row r="5250" spans="1:48">
      <c r="A5250" t="s">
        <v>19878</v>
      </c>
      <c r="B5250">
        <v>45313.694154270837</v>
      </c>
      <c r="C5250" t="s">
        <v>803</v>
      </c>
      <c r="D5250" t="s">
        <v>204</v>
      </c>
      <c r="E5250" t="s">
        <v>19879</v>
      </c>
      <c r="F5250" t="s">
        <v>37969</v>
      </c>
      <c r="I5250" t="s">
        <v>75</v>
      </c>
      <c r="J5250" t="s">
        <v>1</v>
      </c>
      <c r="K5250" t="s">
        <v>64</v>
      </c>
      <c r="M5250" t="s">
        <v>19880</v>
      </c>
      <c r="N5250" t="s">
        <v>1327</v>
      </c>
      <c r="X5250">
        <v>15</v>
      </c>
      <c r="Y5250" t="s">
        <v>3699</v>
      </c>
      <c r="AA5250" t="s">
        <v>19881</v>
      </c>
      <c r="AO5250" t="s">
        <v>70</v>
      </c>
      <c r="AP5250">
        <v>1350000</v>
      </c>
      <c r="AR5250">
        <v>20150000</v>
      </c>
      <c r="AT5250" t="s">
        <v>13379</v>
      </c>
      <c r="AV5250" t="s">
        <v>421</v>
      </c>
    </row>
    <row r="5251" spans="1:48">
      <c r="A5251" t="s">
        <v>19882</v>
      </c>
      <c r="B5251">
        <v>45313.704806458336</v>
      </c>
      <c r="C5251" t="s">
        <v>803</v>
      </c>
      <c r="D5251" t="s">
        <v>204</v>
      </c>
      <c r="E5251" t="s">
        <v>19883</v>
      </c>
      <c r="F5251" t="s">
        <v>37970</v>
      </c>
      <c r="I5251" t="s">
        <v>241</v>
      </c>
      <c r="J5251" t="s">
        <v>352</v>
      </c>
      <c r="K5251" t="s">
        <v>1128</v>
      </c>
      <c r="M5251" t="s">
        <v>15159</v>
      </c>
      <c r="N5251" t="s">
        <v>121</v>
      </c>
      <c r="AK5251" t="s">
        <v>19884</v>
      </c>
      <c r="AM5251">
        <v>4200</v>
      </c>
      <c r="AN5251" t="s">
        <v>19885</v>
      </c>
      <c r="AO5251" t="s">
        <v>70</v>
      </c>
      <c r="AQ5251" t="s">
        <v>19886</v>
      </c>
      <c r="AR5251">
        <v>504000</v>
      </c>
      <c r="AT5251" t="s">
        <v>13379</v>
      </c>
      <c r="AV5251" t="s">
        <v>137</v>
      </c>
    </row>
    <row r="5252" spans="1:48">
      <c r="A5252" t="s">
        <v>19887</v>
      </c>
      <c r="B5252">
        <v>45313.705738275465</v>
      </c>
      <c r="C5252" t="s">
        <v>11244</v>
      </c>
      <c r="D5252" t="s">
        <v>204</v>
      </c>
      <c r="E5252" t="s">
        <v>19888</v>
      </c>
      <c r="F5252" t="s">
        <v>37971</v>
      </c>
      <c r="I5252" t="s">
        <v>75</v>
      </c>
      <c r="J5252" t="s">
        <v>0</v>
      </c>
      <c r="M5252" t="s">
        <v>19889</v>
      </c>
      <c r="N5252" t="s">
        <v>364</v>
      </c>
      <c r="O5252">
        <v>18.72</v>
      </c>
      <c r="P5252">
        <v>9</v>
      </c>
      <c r="Q5252">
        <v>4</v>
      </c>
      <c r="R5252">
        <v>4572</v>
      </c>
      <c r="S5252">
        <v>2</v>
      </c>
      <c r="T5252">
        <v>4</v>
      </c>
      <c r="V5252" t="s">
        <v>274</v>
      </c>
      <c r="AO5252" t="s">
        <v>70</v>
      </c>
      <c r="AP5252">
        <v>7000000</v>
      </c>
      <c r="AV5252" t="s">
        <v>541</v>
      </c>
    </row>
    <row r="5253" spans="1:48">
      <c r="A5253" t="s">
        <v>19890</v>
      </c>
      <c r="B5253">
        <v>45313.709937916668</v>
      </c>
      <c r="C5253" t="s">
        <v>11244</v>
      </c>
      <c r="D5253" t="s">
        <v>204</v>
      </c>
      <c r="E5253" t="s">
        <v>19891</v>
      </c>
      <c r="F5253" t="s">
        <v>37972</v>
      </c>
      <c r="I5253" t="s">
        <v>75</v>
      </c>
      <c r="J5253" t="s">
        <v>2</v>
      </c>
      <c r="M5253" t="s">
        <v>19892</v>
      </c>
      <c r="N5253" t="s">
        <v>112</v>
      </c>
      <c r="AB5253" t="s">
        <v>122</v>
      </c>
      <c r="AC5253">
        <v>8</v>
      </c>
      <c r="AD5253">
        <v>3</v>
      </c>
      <c r="AE5253">
        <v>2</v>
      </c>
      <c r="AF5253">
        <v>1070</v>
      </c>
      <c r="AG5253" t="s">
        <v>107</v>
      </c>
      <c r="AI5253" t="s">
        <v>175</v>
      </c>
      <c r="AO5253" t="s">
        <v>70</v>
      </c>
      <c r="AR5253">
        <v>46500000</v>
      </c>
      <c r="AU5253" t="s">
        <v>6564</v>
      </c>
      <c r="AV5253" t="s">
        <v>137</v>
      </c>
    </row>
    <row r="5254" spans="1:48">
      <c r="A5254" t="s">
        <v>19893</v>
      </c>
      <c r="B5254">
        <v>45313.711890729166</v>
      </c>
      <c r="C5254" t="s">
        <v>11244</v>
      </c>
      <c r="D5254" t="s">
        <v>61</v>
      </c>
      <c r="E5254" t="s">
        <v>19894</v>
      </c>
      <c r="F5254" t="s">
        <v>37973</v>
      </c>
      <c r="I5254" t="s">
        <v>75</v>
      </c>
      <c r="J5254" t="s">
        <v>1</v>
      </c>
      <c r="M5254" t="s">
        <v>19895</v>
      </c>
      <c r="N5254" t="s">
        <v>1077</v>
      </c>
      <c r="X5254">
        <v>10</v>
      </c>
      <c r="Y5254" t="s">
        <v>6466</v>
      </c>
      <c r="AO5254" t="s">
        <v>70</v>
      </c>
      <c r="AP5254">
        <v>2500000</v>
      </c>
      <c r="AV5254" t="s">
        <v>541</v>
      </c>
    </row>
    <row r="5255" spans="1:48">
      <c r="A5255" t="s">
        <v>19896</v>
      </c>
      <c r="B5255">
        <v>45313.728224282408</v>
      </c>
      <c r="C5255" t="s">
        <v>803</v>
      </c>
      <c r="D5255" t="s">
        <v>61</v>
      </c>
      <c r="E5255" t="s">
        <v>19897</v>
      </c>
      <c r="F5255" t="s">
        <v>37974</v>
      </c>
      <c r="I5255" t="s">
        <v>75</v>
      </c>
      <c r="J5255" t="s">
        <v>0</v>
      </c>
      <c r="K5255" t="s">
        <v>64</v>
      </c>
      <c r="M5255" t="s">
        <v>19898</v>
      </c>
      <c r="N5255" t="s">
        <v>554</v>
      </c>
      <c r="O5255">
        <v>15.68</v>
      </c>
      <c r="P5255">
        <v>3</v>
      </c>
      <c r="Q5255">
        <v>3</v>
      </c>
      <c r="R5255">
        <v>5000</v>
      </c>
      <c r="S5255">
        <v>3</v>
      </c>
      <c r="T5255">
        <v>3</v>
      </c>
      <c r="V5255" t="s">
        <v>390</v>
      </c>
      <c r="W5255" t="s">
        <v>19899</v>
      </c>
      <c r="AO5255" t="s">
        <v>70</v>
      </c>
      <c r="AR5255">
        <v>50000000</v>
      </c>
      <c r="AT5255" t="s">
        <v>13379</v>
      </c>
      <c r="AV5255" t="s">
        <v>137</v>
      </c>
    </row>
    <row r="5256" spans="1:48">
      <c r="A5256" t="s">
        <v>19900</v>
      </c>
      <c r="B5256">
        <v>45313.751937372683</v>
      </c>
      <c r="C5256" t="s">
        <v>803</v>
      </c>
      <c r="D5256" t="s">
        <v>204</v>
      </c>
      <c r="E5256" t="s">
        <v>19901</v>
      </c>
      <c r="F5256" t="s">
        <v>37975</v>
      </c>
      <c r="I5256" t="s">
        <v>75</v>
      </c>
      <c r="J5256" t="s">
        <v>1</v>
      </c>
      <c r="K5256" t="s">
        <v>64</v>
      </c>
      <c r="M5256" t="s">
        <v>19902</v>
      </c>
      <c r="N5256" t="s">
        <v>1327</v>
      </c>
      <c r="X5256">
        <v>8</v>
      </c>
      <c r="Y5256" t="s">
        <v>3187</v>
      </c>
      <c r="AA5256" t="s">
        <v>19903</v>
      </c>
      <c r="AO5256" t="s">
        <v>70</v>
      </c>
      <c r="AP5256">
        <v>1175000</v>
      </c>
      <c r="AR5256">
        <v>9400000</v>
      </c>
      <c r="AT5256" t="s">
        <v>13379</v>
      </c>
      <c r="AV5256" t="s">
        <v>421</v>
      </c>
    </row>
    <row r="5257" spans="1:48">
      <c r="A5257" t="s">
        <v>19904</v>
      </c>
      <c r="B5257">
        <v>45314.438436018521</v>
      </c>
      <c r="C5257" t="s">
        <v>11244</v>
      </c>
      <c r="D5257" t="s">
        <v>61</v>
      </c>
      <c r="E5257" t="s">
        <v>19905</v>
      </c>
      <c r="F5257" t="s">
        <v>37976</v>
      </c>
      <c r="I5257" t="s">
        <v>241</v>
      </c>
      <c r="J5257" t="s">
        <v>2</v>
      </c>
      <c r="M5257" t="s">
        <v>19906</v>
      </c>
      <c r="AB5257" t="s">
        <v>468</v>
      </c>
      <c r="AC5257">
        <v>22</v>
      </c>
      <c r="AD5257">
        <v>2</v>
      </c>
      <c r="AE5257">
        <v>2</v>
      </c>
      <c r="AF5257">
        <v>1135</v>
      </c>
      <c r="AG5257" t="s">
        <v>107</v>
      </c>
      <c r="AI5257" t="s">
        <v>8038</v>
      </c>
      <c r="AO5257" t="s">
        <v>70</v>
      </c>
      <c r="AR5257">
        <v>230000</v>
      </c>
      <c r="AT5257" t="s">
        <v>19907</v>
      </c>
      <c r="AU5257" t="s">
        <v>6564</v>
      </c>
      <c r="AV5257" t="s">
        <v>137</v>
      </c>
    </row>
    <row r="5258" spans="1:48">
      <c r="A5258" t="s">
        <v>19908</v>
      </c>
      <c r="B5258">
        <v>45314.461178611113</v>
      </c>
      <c r="C5258" t="s">
        <v>4899</v>
      </c>
      <c r="D5258" t="s">
        <v>204</v>
      </c>
      <c r="E5258" t="s">
        <v>10525</v>
      </c>
      <c r="F5258" t="s">
        <v>37977</v>
      </c>
      <c r="I5258" t="s">
        <v>241</v>
      </c>
      <c r="J5258" t="s">
        <v>2</v>
      </c>
      <c r="K5258" t="s">
        <v>64</v>
      </c>
      <c r="M5258" t="s">
        <v>59</v>
      </c>
      <c r="AB5258" t="s">
        <v>1741</v>
      </c>
      <c r="AC5258">
        <v>16</v>
      </c>
      <c r="AD5258">
        <v>3</v>
      </c>
      <c r="AE5258">
        <v>2</v>
      </c>
      <c r="AF5258">
        <v>1700</v>
      </c>
      <c r="AG5258" t="s">
        <v>107</v>
      </c>
      <c r="AH5258" t="s">
        <v>19909</v>
      </c>
      <c r="AI5258" t="s">
        <v>123</v>
      </c>
      <c r="AO5258" t="s">
        <v>70</v>
      </c>
      <c r="AR5258">
        <v>350000</v>
      </c>
      <c r="AU5258" t="s">
        <v>6564</v>
      </c>
      <c r="AV5258" t="s">
        <v>421</v>
      </c>
    </row>
    <row r="5259" spans="1:48">
      <c r="A5259" t="s">
        <v>19910</v>
      </c>
      <c r="B5259">
        <v>45314.474404479166</v>
      </c>
      <c r="C5259" t="s">
        <v>4899</v>
      </c>
      <c r="D5259" t="s">
        <v>204</v>
      </c>
      <c r="E5259" t="s">
        <v>15180</v>
      </c>
      <c r="F5259" t="s">
        <v>37978</v>
      </c>
      <c r="I5259" t="s">
        <v>241</v>
      </c>
      <c r="J5259" t="s">
        <v>2</v>
      </c>
      <c r="K5259" t="s">
        <v>64</v>
      </c>
      <c r="M5259" t="s">
        <v>12008</v>
      </c>
      <c r="N5259" t="s">
        <v>96</v>
      </c>
      <c r="AB5259" t="s">
        <v>992</v>
      </c>
      <c r="AC5259">
        <v>7</v>
      </c>
      <c r="AD5259">
        <v>2</v>
      </c>
      <c r="AE5259">
        <v>2</v>
      </c>
      <c r="AF5259">
        <v>1468</v>
      </c>
      <c r="AG5259" t="s">
        <v>107</v>
      </c>
      <c r="AH5259" t="s">
        <v>19603</v>
      </c>
      <c r="AI5259" t="s">
        <v>123</v>
      </c>
      <c r="AJ5259" t="s">
        <v>19911</v>
      </c>
      <c r="AO5259" t="s">
        <v>154</v>
      </c>
      <c r="AR5259">
        <v>2000</v>
      </c>
      <c r="AU5259" t="s">
        <v>6564</v>
      </c>
      <c r="AV5259" t="s">
        <v>421</v>
      </c>
    </row>
    <row r="5260" spans="1:48">
      <c r="A5260" t="s">
        <v>19912</v>
      </c>
      <c r="B5260">
        <v>45314.479920914353</v>
      </c>
      <c r="C5260" t="s">
        <v>4899</v>
      </c>
      <c r="D5260" t="s">
        <v>204</v>
      </c>
      <c r="E5260" t="s">
        <v>15180</v>
      </c>
      <c r="F5260" t="s">
        <v>37979</v>
      </c>
      <c r="I5260" t="s">
        <v>75</v>
      </c>
      <c r="J5260" t="s">
        <v>2</v>
      </c>
      <c r="K5260" t="s">
        <v>64</v>
      </c>
      <c r="M5260" t="s">
        <v>18942</v>
      </c>
      <c r="N5260" t="s">
        <v>152</v>
      </c>
      <c r="AB5260" t="s">
        <v>122</v>
      </c>
      <c r="AC5260">
        <v>7</v>
      </c>
      <c r="AD5260">
        <v>4</v>
      </c>
      <c r="AE5260">
        <v>4</v>
      </c>
      <c r="AF5260">
        <v>2750</v>
      </c>
      <c r="AG5260" t="s">
        <v>98</v>
      </c>
      <c r="AH5260" t="s">
        <v>3703</v>
      </c>
      <c r="AI5260" t="s">
        <v>123</v>
      </c>
      <c r="AO5260" t="s">
        <v>70</v>
      </c>
      <c r="AR5260">
        <v>165000000</v>
      </c>
      <c r="AU5260" t="s">
        <v>6564</v>
      </c>
      <c r="AV5260" t="s">
        <v>421</v>
      </c>
    </row>
    <row r="5261" spans="1:48">
      <c r="A5261" t="s">
        <v>19913</v>
      </c>
      <c r="B5261">
        <v>45314.481760069444</v>
      </c>
      <c r="C5261" t="s">
        <v>4899</v>
      </c>
      <c r="D5261" t="s">
        <v>204</v>
      </c>
      <c r="E5261" t="s">
        <v>15180</v>
      </c>
      <c r="F5261" t="s">
        <v>37980</v>
      </c>
      <c r="I5261" t="s">
        <v>75</v>
      </c>
      <c r="J5261" t="s">
        <v>1</v>
      </c>
      <c r="K5261" t="s">
        <v>64</v>
      </c>
      <c r="M5261" t="s">
        <v>11374</v>
      </c>
      <c r="N5261" t="s">
        <v>142</v>
      </c>
      <c r="X5261">
        <v>16.600000000000001</v>
      </c>
      <c r="Y5261" t="s">
        <v>64</v>
      </c>
      <c r="AA5261" t="s">
        <v>19914</v>
      </c>
      <c r="AO5261" t="s">
        <v>70</v>
      </c>
      <c r="AP5261">
        <v>22000000</v>
      </c>
      <c r="AV5261" t="s">
        <v>421</v>
      </c>
    </row>
    <row r="5262" spans="1:48">
      <c r="A5262" t="s">
        <v>19915</v>
      </c>
      <c r="B5262">
        <v>45314.483672569448</v>
      </c>
      <c r="C5262" t="s">
        <v>4899</v>
      </c>
      <c r="D5262" t="s">
        <v>204</v>
      </c>
      <c r="E5262" t="s">
        <v>15180</v>
      </c>
      <c r="F5262" t="s">
        <v>37981</v>
      </c>
      <c r="I5262" t="s">
        <v>75</v>
      </c>
      <c r="J5262" t="s">
        <v>2</v>
      </c>
      <c r="K5262" t="s">
        <v>64</v>
      </c>
      <c r="M5262" t="s">
        <v>19916</v>
      </c>
      <c r="N5262" t="s">
        <v>152</v>
      </c>
      <c r="AB5262" t="s">
        <v>122</v>
      </c>
      <c r="AC5262">
        <v>7</v>
      </c>
      <c r="AD5262">
        <v>3</v>
      </c>
      <c r="AE5262">
        <v>2</v>
      </c>
      <c r="AF5262">
        <v>1800</v>
      </c>
      <c r="AG5262" t="s">
        <v>107</v>
      </c>
      <c r="AH5262" t="s">
        <v>1293</v>
      </c>
      <c r="AI5262" t="s">
        <v>100</v>
      </c>
      <c r="AO5262" t="s">
        <v>70</v>
      </c>
      <c r="AR5262">
        <v>400000</v>
      </c>
      <c r="AU5262" t="s">
        <v>6559</v>
      </c>
      <c r="AV5262" t="s">
        <v>421</v>
      </c>
    </row>
    <row r="5263" spans="1:48">
      <c r="A5263" t="s">
        <v>19917</v>
      </c>
      <c r="B5263">
        <v>45314.631001759262</v>
      </c>
      <c r="C5263" t="s">
        <v>4899</v>
      </c>
      <c r="D5263" t="s">
        <v>61</v>
      </c>
      <c r="E5263" t="s">
        <v>19918</v>
      </c>
      <c r="F5263" t="s">
        <v>37982</v>
      </c>
      <c r="I5263" t="s">
        <v>241</v>
      </c>
      <c r="J5263" t="s">
        <v>2</v>
      </c>
      <c r="K5263" t="s">
        <v>64</v>
      </c>
      <c r="M5263" t="s">
        <v>7839</v>
      </c>
      <c r="N5263" t="s">
        <v>96</v>
      </c>
      <c r="AB5263" t="s">
        <v>992</v>
      </c>
      <c r="AC5263">
        <v>38</v>
      </c>
      <c r="AD5263">
        <v>3</v>
      </c>
      <c r="AE5263">
        <v>2</v>
      </c>
      <c r="AF5263">
        <v>1861</v>
      </c>
      <c r="AG5263" t="s">
        <v>107</v>
      </c>
      <c r="AH5263" t="s">
        <v>19919</v>
      </c>
      <c r="AI5263" t="s">
        <v>123</v>
      </c>
      <c r="AO5263" t="s">
        <v>154</v>
      </c>
      <c r="AR5263">
        <v>2500</v>
      </c>
      <c r="AU5263" t="s">
        <v>6564</v>
      </c>
      <c r="AV5263" t="s">
        <v>421</v>
      </c>
    </row>
    <row r="5264" spans="1:48">
      <c r="A5264" t="s">
        <v>19920</v>
      </c>
      <c r="B5264">
        <v>45314.921974016208</v>
      </c>
      <c r="C5264" t="s">
        <v>803</v>
      </c>
      <c r="D5264" t="s">
        <v>204</v>
      </c>
      <c r="E5264" t="s">
        <v>19921</v>
      </c>
      <c r="F5264" t="s">
        <v>37983</v>
      </c>
      <c r="I5264" t="s">
        <v>75</v>
      </c>
      <c r="J5264" t="s">
        <v>0</v>
      </c>
      <c r="K5264" t="s">
        <v>64</v>
      </c>
      <c r="M5264" t="s">
        <v>7883</v>
      </c>
      <c r="N5264" t="s">
        <v>121</v>
      </c>
      <c r="O5264">
        <v>15</v>
      </c>
      <c r="P5264">
        <v>5</v>
      </c>
      <c r="Q5264">
        <v>3</v>
      </c>
      <c r="R5264">
        <v>4046</v>
      </c>
      <c r="S5264">
        <v>2</v>
      </c>
      <c r="T5264">
        <v>3</v>
      </c>
      <c r="W5264" t="s">
        <v>19922</v>
      </c>
      <c r="AO5264" t="s">
        <v>70</v>
      </c>
      <c r="AR5264">
        <v>32500000</v>
      </c>
      <c r="AT5264" t="s">
        <v>13379</v>
      </c>
      <c r="AV5264" t="s">
        <v>137</v>
      </c>
    </row>
    <row r="5265" spans="1:48">
      <c r="A5265" t="s">
        <v>19923</v>
      </c>
      <c r="B5265">
        <v>45314.949043159722</v>
      </c>
      <c r="C5265" t="s">
        <v>803</v>
      </c>
      <c r="D5265" t="s">
        <v>61</v>
      </c>
      <c r="E5265" t="s">
        <v>19864</v>
      </c>
      <c r="F5265" t="s">
        <v>37984</v>
      </c>
      <c r="I5265" t="s">
        <v>241</v>
      </c>
      <c r="J5265" t="s">
        <v>352</v>
      </c>
      <c r="K5265" t="s">
        <v>1128</v>
      </c>
      <c r="M5265" t="s">
        <v>19865</v>
      </c>
      <c r="N5265" t="s">
        <v>554</v>
      </c>
      <c r="AK5265" t="s">
        <v>19924</v>
      </c>
      <c r="AM5265">
        <v>1800</v>
      </c>
      <c r="AN5265" t="s">
        <v>19925</v>
      </c>
      <c r="AO5265" t="s">
        <v>70</v>
      </c>
      <c r="AR5265">
        <v>100000</v>
      </c>
      <c r="AT5265" t="s">
        <v>13379</v>
      </c>
      <c r="AV5265" t="s">
        <v>137</v>
      </c>
    </row>
    <row r="5266" spans="1:48">
      <c r="A5266" t="s">
        <v>19926</v>
      </c>
      <c r="B5266">
        <v>45314.965642719908</v>
      </c>
      <c r="C5266" t="s">
        <v>803</v>
      </c>
      <c r="D5266" t="s">
        <v>61</v>
      </c>
      <c r="E5266" t="s">
        <v>19927</v>
      </c>
      <c r="F5266" t="s">
        <v>37985</v>
      </c>
      <c r="I5266" t="s">
        <v>75</v>
      </c>
      <c r="J5266" t="s">
        <v>0</v>
      </c>
      <c r="K5266" t="s">
        <v>64</v>
      </c>
      <c r="M5266" t="s">
        <v>19928</v>
      </c>
      <c r="N5266" t="s">
        <v>554</v>
      </c>
      <c r="O5266">
        <v>10</v>
      </c>
      <c r="P5266">
        <v>4</v>
      </c>
      <c r="Q5266">
        <v>2</v>
      </c>
      <c r="R5266">
        <v>2000</v>
      </c>
      <c r="S5266">
        <v>2</v>
      </c>
      <c r="T5266">
        <v>2</v>
      </c>
      <c r="V5266" t="s">
        <v>1860</v>
      </c>
      <c r="W5266" t="s">
        <v>19929</v>
      </c>
      <c r="AO5266" t="s">
        <v>70</v>
      </c>
      <c r="AR5266">
        <v>47500000</v>
      </c>
      <c r="AT5266" t="s">
        <v>13379</v>
      </c>
      <c r="AV5266" t="s">
        <v>137</v>
      </c>
    </row>
    <row r="5267" spans="1:48">
      <c r="A5267" t="s">
        <v>19930</v>
      </c>
      <c r="B5267">
        <v>45315.578364340283</v>
      </c>
      <c r="C5267" t="s">
        <v>11244</v>
      </c>
      <c r="D5267" t="s">
        <v>61</v>
      </c>
      <c r="E5267" t="s">
        <v>19931</v>
      </c>
      <c r="F5267" t="s">
        <v>37986</v>
      </c>
      <c r="I5267" t="s">
        <v>75</v>
      </c>
      <c r="J5267" t="s">
        <v>1</v>
      </c>
      <c r="M5267" t="s">
        <v>19932</v>
      </c>
      <c r="N5267" t="s">
        <v>1341</v>
      </c>
      <c r="X5267">
        <v>28</v>
      </c>
      <c r="AO5267" t="s">
        <v>70</v>
      </c>
      <c r="AP5267">
        <v>4500000</v>
      </c>
      <c r="AV5267" t="s">
        <v>541</v>
      </c>
    </row>
    <row r="5268" spans="1:48">
      <c r="A5268" t="s">
        <v>19933</v>
      </c>
      <c r="B5268">
        <v>45316.03367819445</v>
      </c>
      <c r="C5268" t="s">
        <v>803</v>
      </c>
      <c r="D5268" t="s">
        <v>61</v>
      </c>
      <c r="E5268" t="s">
        <v>19934</v>
      </c>
      <c r="F5268" t="s">
        <v>37987</v>
      </c>
      <c r="I5268" t="s">
        <v>75</v>
      </c>
      <c r="J5268" t="s">
        <v>1</v>
      </c>
      <c r="K5268" t="s">
        <v>64</v>
      </c>
      <c r="M5268" t="s">
        <v>6418</v>
      </c>
      <c r="N5268" t="s">
        <v>554</v>
      </c>
      <c r="X5268">
        <v>9.25</v>
      </c>
      <c r="Y5268" t="s">
        <v>3699</v>
      </c>
      <c r="AA5268" t="s">
        <v>19935</v>
      </c>
      <c r="AO5268" t="s">
        <v>70</v>
      </c>
      <c r="AP5268">
        <v>1700000</v>
      </c>
      <c r="AR5268">
        <v>15725000</v>
      </c>
      <c r="AT5268" t="s">
        <v>13379</v>
      </c>
      <c r="AV5268" t="s">
        <v>137</v>
      </c>
    </row>
    <row r="5269" spans="1:48">
      <c r="A5269" t="s">
        <v>19936</v>
      </c>
      <c r="B5269">
        <v>45316.053053622687</v>
      </c>
      <c r="C5269" t="s">
        <v>803</v>
      </c>
      <c r="D5269" t="s">
        <v>61</v>
      </c>
      <c r="E5269" t="s">
        <v>19937</v>
      </c>
      <c r="F5269" t="s">
        <v>37988</v>
      </c>
      <c r="I5269" t="s">
        <v>75</v>
      </c>
      <c r="J5269" t="s">
        <v>0</v>
      </c>
      <c r="K5269" t="s">
        <v>64</v>
      </c>
      <c r="M5269" t="s">
        <v>19938</v>
      </c>
      <c r="N5269" t="s">
        <v>121</v>
      </c>
      <c r="O5269">
        <v>15</v>
      </c>
      <c r="P5269">
        <v>3</v>
      </c>
      <c r="Q5269">
        <v>3</v>
      </c>
      <c r="R5269">
        <v>2600</v>
      </c>
      <c r="S5269">
        <v>2</v>
      </c>
      <c r="T5269">
        <v>4</v>
      </c>
      <c r="U5269" t="s">
        <v>1564</v>
      </c>
      <c r="V5269" t="s">
        <v>274</v>
      </c>
      <c r="W5269" t="s">
        <v>19939</v>
      </c>
      <c r="AO5269" t="s">
        <v>70</v>
      </c>
      <c r="AR5269">
        <v>15500000</v>
      </c>
      <c r="AT5269" t="s">
        <v>13379</v>
      </c>
      <c r="AV5269" t="s">
        <v>421</v>
      </c>
    </row>
    <row r="5270" spans="1:48">
      <c r="A5270" t="s">
        <v>19940</v>
      </c>
      <c r="B5270">
        <v>45316.373678530093</v>
      </c>
      <c r="C5270" t="s">
        <v>877</v>
      </c>
      <c r="D5270" t="s">
        <v>61</v>
      </c>
      <c r="E5270" t="s">
        <v>19941</v>
      </c>
      <c r="F5270" t="s">
        <v>37989</v>
      </c>
      <c r="I5270" t="s">
        <v>75</v>
      </c>
      <c r="J5270" t="s">
        <v>1</v>
      </c>
      <c r="M5270" t="s">
        <v>19942</v>
      </c>
      <c r="N5270" t="s">
        <v>364</v>
      </c>
      <c r="X5270">
        <v>17</v>
      </c>
      <c r="AO5270" t="s">
        <v>70</v>
      </c>
      <c r="AP5270">
        <v>4600000</v>
      </c>
      <c r="AT5270" t="s">
        <v>19943</v>
      </c>
      <c r="AV5270" t="s">
        <v>411</v>
      </c>
    </row>
    <row r="5271" spans="1:48">
      <c r="A5271" t="s">
        <v>19944</v>
      </c>
      <c r="B5271">
        <v>45316.427624108794</v>
      </c>
      <c r="C5271" t="s">
        <v>877</v>
      </c>
      <c r="D5271" t="s">
        <v>61</v>
      </c>
      <c r="E5271" t="s">
        <v>8252</v>
      </c>
      <c r="F5271" t="s">
        <v>37990</v>
      </c>
      <c r="I5271" t="s">
        <v>241</v>
      </c>
      <c r="J5271" t="s">
        <v>0</v>
      </c>
      <c r="K5271" t="s">
        <v>83</v>
      </c>
      <c r="M5271" t="s">
        <v>19945</v>
      </c>
      <c r="N5271" t="s">
        <v>615</v>
      </c>
      <c r="O5271">
        <v>17</v>
      </c>
      <c r="P5271">
        <v>4</v>
      </c>
      <c r="Q5271">
        <v>3</v>
      </c>
      <c r="R5271">
        <v>1250</v>
      </c>
      <c r="S5271">
        <v>1</v>
      </c>
      <c r="T5271">
        <v>4</v>
      </c>
      <c r="W5271" t="s">
        <v>19946</v>
      </c>
      <c r="AO5271" t="s">
        <v>70</v>
      </c>
      <c r="AR5271">
        <v>130000</v>
      </c>
      <c r="AV5271" t="s">
        <v>137</v>
      </c>
    </row>
    <row r="5272" spans="1:48">
      <c r="A5272" t="s">
        <v>19947</v>
      </c>
      <c r="B5272">
        <v>45318.021931111114</v>
      </c>
      <c r="C5272" t="s">
        <v>803</v>
      </c>
      <c r="D5272" t="s">
        <v>61</v>
      </c>
      <c r="E5272" t="s">
        <v>19948</v>
      </c>
      <c r="F5272" t="s">
        <v>37991</v>
      </c>
      <c r="I5272" t="s">
        <v>75</v>
      </c>
      <c r="J5272" t="s">
        <v>1</v>
      </c>
      <c r="K5272" t="s">
        <v>4295</v>
      </c>
      <c r="M5272" t="s">
        <v>19949</v>
      </c>
      <c r="N5272" t="s">
        <v>1327</v>
      </c>
      <c r="X5272">
        <v>23</v>
      </c>
      <c r="Y5272" t="s">
        <v>19950</v>
      </c>
      <c r="AA5272" t="s">
        <v>19951</v>
      </c>
      <c r="AO5272" t="s">
        <v>70</v>
      </c>
      <c r="AP5272">
        <v>550000</v>
      </c>
      <c r="AR5272">
        <v>12650000</v>
      </c>
      <c r="AT5272" t="s">
        <v>13379</v>
      </c>
      <c r="AV5272" t="s">
        <v>421</v>
      </c>
    </row>
    <row r="5273" spans="1:48">
      <c r="A5273" t="s">
        <v>19952</v>
      </c>
      <c r="B5273">
        <v>45318.030405983794</v>
      </c>
      <c r="C5273" t="s">
        <v>803</v>
      </c>
      <c r="D5273" t="s">
        <v>61</v>
      </c>
      <c r="E5273" t="s">
        <v>19953</v>
      </c>
      <c r="F5273" t="s">
        <v>37992</v>
      </c>
      <c r="I5273" t="s">
        <v>75</v>
      </c>
      <c r="J5273" t="s">
        <v>1</v>
      </c>
      <c r="K5273" t="s">
        <v>64</v>
      </c>
      <c r="M5273" t="s">
        <v>19954</v>
      </c>
      <c r="N5273" t="s">
        <v>554</v>
      </c>
      <c r="X5273">
        <v>9.2899999999999991</v>
      </c>
      <c r="Y5273" t="s">
        <v>3699</v>
      </c>
      <c r="AA5273" t="s">
        <v>19955</v>
      </c>
      <c r="AO5273" t="s">
        <v>70</v>
      </c>
      <c r="AP5273">
        <v>1700000</v>
      </c>
      <c r="AR5273">
        <v>15793000</v>
      </c>
      <c r="AT5273" t="s">
        <v>13379</v>
      </c>
      <c r="AV5273" t="s">
        <v>137</v>
      </c>
    </row>
    <row r="5274" spans="1:48">
      <c r="A5274" t="s">
        <v>19956</v>
      </c>
      <c r="B5274">
        <v>45319.499707511575</v>
      </c>
      <c r="C5274" t="s">
        <v>877</v>
      </c>
      <c r="D5274" t="s">
        <v>204</v>
      </c>
      <c r="E5274" t="s">
        <v>19957</v>
      </c>
      <c r="F5274" t="s">
        <v>37993</v>
      </c>
      <c r="I5274" t="s">
        <v>75</v>
      </c>
      <c r="J5274" t="s">
        <v>1</v>
      </c>
      <c r="K5274" t="s">
        <v>3</v>
      </c>
      <c r="M5274" t="s">
        <v>19958</v>
      </c>
      <c r="N5274" t="s">
        <v>121</v>
      </c>
      <c r="X5274">
        <v>1512</v>
      </c>
      <c r="Y5274" t="s">
        <v>766</v>
      </c>
      <c r="Z5274" t="s">
        <v>1102</v>
      </c>
      <c r="AA5274" t="s">
        <v>19959</v>
      </c>
      <c r="AO5274" t="s">
        <v>70</v>
      </c>
      <c r="AP5274">
        <v>1200000</v>
      </c>
      <c r="AV5274" t="s">
        <v>541</v>
      </c>
    </row>
    <row r="5275" spans="1:48">
      <c r="A5275" t="s">
        <v>19960</v>
      </c>
      <c r="B5275">
        <v>45319.50990355324</v>
      </c>
      <c r="C5275" t="s">
        <v>877</v>
      </c>
      <c r="D5275" t="s">
        <v>204</v>
      </c>
      <c r="E5275" t="s">
        <v>19961</v>
      </c>
      <c r="F5275" t="s">
        <v>37994</v>
      </c>
      <c r="I5275" t="s">
        <v>75</v>
      </c>
      <c r="J5275" t="s">
        <v>1</v>
      </c>
      <c r="K5275" t="s">
        <v>3</v>
      </c>
      <c r="M5275" t="s">
        <v>19962</v>
      </c>
      <c r="N5275" t="s">
        <v>121</v>
      </c>
      <c r="X5275">
        <v>300</v>
      </c>
      <c r="Y5275" t="s">
        <v>766</v>
      </c>
      <c r="AA5275" t="s">
        <v>19963</v>
      </c>
      <c r="AO5275" t="s">
        <v>70</v>
      </c>
      <c r="AP5275">
        <v>1100000</v>
      </c>
      <c r="AV5275" t="s">
        <v>541</v>
      </c>
    </row>
    <row r="5276" spans="1:48">
      <c r="A5276" t="s">
        <v>19964</v>
      </c>
      <c r="B5276">
        <v>45319.528946666665</v>
      </c>
      <c r="C5276" t="s">
        <v>877</v>
      </c>
      <c r="D5276" t="s">
        <v>204</v>
      </c>
      <c r="E5276" t="s">
        <v>19957</v>
      </c>
      <c r="F5276" t="s">
        <v>37995</v>
      </c>
      <c r="I5276" t="s">
        <v>75</v>
      </c>
      <c r="J5276" t="s">
        <v>1</v>
      </c>
      <c r="K5276" t="s">
        <v>3</v>
      </c>
      <c r="M5276" t="s">
        <v>19965</v>
      </c>
      <c r="N5276" t="s">
        <v>121</v>
      </c>
      <c r="X5276">
        <v>688</v>
      </c>
      <c r="Y5276" t="s">
        <v>766</v>
      </c>
      <c r="Z5276" t="s">
        <v>1102</v>
      </c>
      <c r="AO5276" t="s">
        <v>70</v>
      </c>
      <c r="AP5276">
        <v>1100000</v>
      </c>
      <c r="AV5276" t="s">
        <v>541</v>
      </c>
    </row>
    <row r="5277" spans="1:48">
      <c r="A5277" t="s">
        <v>19966</v>
      </c>
      <c r="B5277">
        <v>45319.550273784727</v>
      </c>
      <c r="C5277" t="s">
        <v>877</v>
      </c>
      <c r="D5277" t="s">
        <v>204</v>
      </c>
      <c r="E5277" t="s">
        <v>19961</v>
      </c>
      <c r="F5277" t="s">
        <v>37996</v>
      </c>
      <c r="I5277" t="s">
        <v>75</v>
      </c>
      <c r="J5277" t="s">
        <v>1</v>
      </c>
      <c r="K5277" t="s">
        <v>3</v>
      </c>
      <c r="M5277" t="s">
        <v>19967</v>
      </c>
      <c r="N5277" t="s">
        <v>121</v>
      </c>
      <c r="X5277">
        <v>18900</v>
      </c>
      <c r="Y5277" t="s">
        <v>19968</v>
      </c>
      <c r="AA5277" t="s">
        <v>19969</v>
      </c>
      <c r="AO5277" t="s">
        <v>154</v>
      </c>
      <c r="AR5277">
        <v>24000000</v>
      </c>
      <c r="AV5277" t="s">
        <v>541</v>
      </c>
    </row>
    <row r="5278" spans="1:48">
      <c r="A5278" t="s">
        <v>19970</v>
      </c>
      <c r="B5278">
        <v>45323.995873090273</v>
      </c>
      <c r="C5278" t="s">
        <v>11244</v>
      </c>
      <c r="D5278" t="s">
        <v>61</v>
      </c>
      <c r="E5278" t="s">
        <v>19971</v>
      </c>
      <c r="F5278" t="s">
        <v>37997</v>
      </c>
      <c r="I5278" t="s">
        <v>75</v>
      </c>
      <c r="J5278" t="s">
        <v>0</v>
      </c>
      <c r="M5278" t="s">
        <v>19972</v>
      </c>
      <c r="N5278" t="s">
        <v>527</v>
      </c>
      <c r="O5278">
        <v>8</v>
      </c>
      <c r="P5278">
        <v>3</v>
      </c>
      <c r="Q5278">
        <v>2</v>
      </c>
      <c r="R5278">
        <v>1700</v>
      </c>
      <c r="S5278">
        <v>2</v>
      </c>
      <c r="T5278">
        <v>2</v>
      </c>
      <c r="V5278" t="s">
        <v>68</v>
      </c>
      <c r="AO5278" t="s">
        <v>70</v>
      </c>
      <c r="AR5278">
        <v>27000000</v>
      </c>
      <c r="AV5278" t="s">
        <v>137</v>
      </c>
    </row>
    <row r="5279" spans="1:48">
      <c r="A5279" t="s">
        <v>19973</v>
      </c>
      <c r="B5279">
        <v>45323.998168344908</v>
      </c>
      <c r="C5279" t="s">
        <v>11244</v>
      </c>
      <c r="D5279" t="s">
        <v>61</v>
      </c>
      <c r="E5279" t="s">
        <v>19974</v>
      </c>
      <c r="F5279" t="s">
        <v>37998</v>
      </c>
      <c r="I5279" t="s">
        <v>75</v>
      </c>
      <c r="J5279" t="s">
        <v>0</v>
      </c>
      <c r="M5279" t="s">
        <v>19975</v>
      </c>
      <c r="N5279" t="s">
        <v>438</v>
      </c>
      <c r="O5279">
        <v>10.8</v>
      </c>
      <c r="P5279">
        <v>5</v>
      </c>
      <c r="Q5279">
        <v>4</v>
      </c>
      <c r="R5279">
        <v>3800</v>
      </c>
      <c r="S5279">
        <v>2</v>
      </c>
      <c r="T5279">
        <v>2</v>
      </c>
      <c r="V5279" t="s">
        <v>390</v>
      </c>
      <c r="AO5279" t="s">
        <v>70</v>
      </c>
      <c r="AR5279">
        <v>45000000</v>
      </c>
      <c r="AV5279" t="s">
        <v>541</v>
      </c>
    </row>
    <row r="5280" spans="1:48">
      <c r="A5280" t="s">
        <v>19976</v>
      </c>
      <c r="B5280">
        <v>45324.502885254631</v>
      </c>
      <c r="C5280" t="s">
        <v>4899</v>
      </c>
      <c r="D5280" t="s">
        <v>61</v>
      </c>
      <c r="E5280" t="s">
        <v>19977</v>
      </c>
      <c r="F5280" t="s">
        <v>37999</v>
      </c>
      <c r="I5280" t="s">
        <v>241</v>
      </c>
      <c r="J5280" t="s">
        <v>2</v>
      </c>
      <c r="K5280" t="s">
        <v>64</v>
      </c>
      <c r="M5280" t="s">
        <v>17852</v>
      </c>
      <c r="N5280" t="s">
        <v>96</v>
      </c>
      <c r="AB5280" t="s">
        <v>587</v>
      </c>
      <c r="AC5280">
        <v>29</v>
      </c>
      <c r="AD5280">
        <v>2</v>
      </c>
      <c r="AE5280">
        <v>2</v>
      </c>
      <c r="AF5280">
        <v>1302</v>
      </c>
      <c r="AG5280" t="s">
        <v>107</v>
      </c>
      <c r="AH5280" t="s">
        <v>1293</v>
      </c>
      <c r="AI5280" t="s">
        <v>123</v>
      </c>
      <c r="AO5280" t="s">
        <v>154</v>
      </c>
      <c r="AR5280">
        <v>1800</v>
      </c>
      <c r="AU5280" t="s">
        <v>6564</v>
      </c>
      <c r="AV5280" t="s">
        <v>421</v>
      </c>
    </row>
    <row r="5281" spans="1:48">
      <c r="A5281" t="s">
        <v>19978</v>
      </c>
      <c r="B5281">
        <v>45324.60312324074</v>
      </c>
      <c r="C5281" t="s">
        <v>4899</v>
      </c>
      <c r="D5281" t="s">
        <v>61</v>
      </c>
      <c r="E5281" t="s">
        <v>19979</v>
      </c>
      <c r="F5281" t="s">
        <v>38000</v>
      </c>
      <c r="I5281" t="s">
        <v>241</v>
      </c>
      <c r="J5281" t="s">
        <v>2</v>
      </c>
      <c r="K5281" t="s">
        <v>64</v>
      </c>
      <c r="M5281" t="s">
        <v>19980</v>
      </c>
      <c r="AB5281" t="s">
        <v>122</v>
      </c>
      <c r="AC5281">
        <v>3</v>
      </c>
      <c r="AD5281">
        <v>2</v>
      </c>
      <c r="AE5281">
        <v>2</v>
      </c>
      <c r="AF5281">
        <v>1015</v>
      </c>
      <c r="AG5281" t="s">
        <v>107</v>
      </c>
      <c r="AH5281" t="s">
        <v>1293</v>
      </c>
      <c r="AI5281" t="s">
        <v>144</v>
      </c>
      <c r="AJ5281" t="s">
        <v>19981</v>
      </c>
      <c r="AO5281" t="s">
        <v>154</v>
      </c>
      <c r="AR5281">
        <v>650</v>
      </c>
      <c r="AU5281" t="s">
        <v>6564</v>
      </c>
      <c r="AV5281" t="s">
        <v>421</v>
      </c>
    </row>
    <row r="5282" spans="1:48">
      <c r="A5282" t="s">
        <v>19982</v>
      </c>
      <c r="B5282">
        <v>45325.518157534723</v>
      </c>
      <c r="C5282" t="s">
        <v>4899</v>
      </c>
      <c r="D5282" t="s">
        <v>204</v>
      </c>
      <c r="E5282" t="s">
        <v>15180</v>
      </c>
      <c r="F5282" t="s">
        <v>38001</v>
      </c>
      <c r="I5282" t="s">
        <v>241</v>
      </c>
      <c r="J5282" t="s">
        <v>0</v>
      </c>
      <c r="K5282" t="s">
        <v>64</v>
      </c>
      <c r="M5282" t="s">
        <v>18651</v>
      </c>
      <c r="N5282" t="s">
        <v>142</v>
      </c>
      <c r="O5282">
        <v>12</v>
      </c>
      <c r="P5282">
        <v>5</v>
      </c>
      <c r="Q5282">
        <v>4</v>
      </c>
      <c r="R5282">
        <v>3500</v>
      </c>
      <c r="S5282">
        <v>2</v>
      </c>
      <c r="T5282">
        <v>2</v>
      </c>
      <c r="V5282" t="s">
        <v>390</v>
      </c>
      <c r="AO5282" t="s">
        <v>70</v>
      </c>
      <c r="AR5282">
        <v>650000</v>
      </c>
      <c r="AV5282" t="s">
        <v>541</v>
      </c>
    </row>
    <row r="5283" spans="1:48">
      <c r="A5283" t="s">
        <v>19983</v>
      </c>
      <c r="B5283">
        <v>45325.534747268517</v>
      </c>
      <c r="C5283" t="s">
        <v>4899</v>
      </c>
      <c r="D5283" t="s">
        <v>61</v>
      </c>
      <c r="E5283" t="s">
        <v>7676</v>
      </c>
      <c r="F5283" t="s">
        <v>38002</v>
      </c>
      <c r="I5283" t="s">
        <v>241</v>
      </c>
      <c r="J5283" t="s">
        <v>2</v>
      </c>
      <c r="K5283" t="s">
        <v>64</v>
      </c>
      <c r="M5283" t="s">
        <v>17852</v>
      </c>
      <c r="N5283" t="s">
        <v>96</v>
      </c>
      <c r="AB5283" t="s">
        <v>992</v>
      </c>
      <c r="AC5283">
        <v>29</v>
      </c>
      <c r="AD5283">
        <v>3</v>
      </c>
      <c r="AE5283">
        <v>3</v>
      </c>
      <c r="AF5283">
        <v>1767</v>
      </c>
      <c r="AG5283" t="s">
        <v>98</v>
      </c>
      <c r="AH5283" t="s">
        <v>303</v>
      </c>
      <c r="AI5283" t="s">
        <v>8190</v>
      </c>
      <c r="AO5283" t="s">
        <v>154</v>
      </c>
      <c r="AR5283">
        <v>2750</v>
      </c>
      <c r="AU5283" t="s">
        <v>6564</v>
      </c>
      <c r="AV5283" t="s">
        <v>541</v>
      </c>
    </row>
    <row r="5284" spans="1:48">
      <c r="A5284" t="s">
        <v>19984</v>
      </c>
      <c r="B5284">
        <v>45326.508183773149</v>
      </c>
      <c r="C5284" t="s">
        <v>877</v>
      </c>
      <c r="D5284" t="s">
        <v>204</v>
      </c>
      <c r="E5284" t="s">
        <v>15057</v>
      </c>
      <c r="F5284" t="s">
        <v>38003</v>
      </c>
      <c r="I5284" t="s">
        <v>75</v>
      </c>
      <c r="J5284" t="s">
        <v>0</v>
      </c>
      <c r="K5284" t="s">
        <v>83</v>
      </c>
      <c r="M5284" t="s">
        <v>6685</v>
      </c>
      <c r="N5284" t="s">
        <v>77</v>
      </c>
      <c r="O5284">
        <v>7.8</v>
      </c>
      <c r="P5284">
        <v>4</v>
      </c>
      <c r="Q5284">
        <v>3</v>
      </c>
      <c r="R5284">
        <v>4000</v>
      </c>
      <c r="S5284">
        <v>2</v>
      </c>
      <c r="T5284">
        <v>1</v>
      </c>
      <c r="V5284" t="s">
        <v>100</v>
      </c>
      <c r="W5284" t="s">
        <v>19985</v>
      </c>
      <c r="AO5284" t="s">
        <v>70</v>
      </c>
      <c r="AR5284">
        <v>130000000</v>
      </c>
      <c r="AV5284" t="s">
        <v>137</v>
      </c>
    </row>
    <row r="5285" spans="1:48">
      <c r="A5285" t="s">
        <v>19986</v>
      </c>
      <c r="B5285">
        <v>45326.515572245371</v>
      </c>
      <c r="C5285" t="s">
        <v>877</v>
      </c>
      <c r="D5285" t="s">
        <v>204</v>
      </c>
      <c r="E5285" t="s">
        <v>15057</v>
      </c>
      <c r="F5285" t="s">
        <v>38004</v>
      </c>
      <c r="I5285" t="s">
        <v>75</v>
      </c>
      <c r="J5285" t="s">
        <v>0</v>
      </c>
      <c r="K5285" t="s">
        <v>83</v>
      </c>
      <c r="M5285" t="s">
        <v>19987</v>
      </c>
      <c r="N5285" t="s">
        <v>77</v>
      </c>
      <c r="O5285">
        <v>9</v>
      </c>
      <c r="P5285">
        <v>5</v>
      </c>
      <c r="Q5285">
        <v>5</v>
      </c>
      <c r="R5285">
        <v>3000</v>
      </c>
      <c r="S5285">
        <v>2</v>
      </c>
      <c r="T5285">
        <v>2</v>
      </c>
      <c r="V5285" t="s">
        <v>100</v>
      </c>
      <c r="W5285" t="s">
        <v>19988</v>
      </c>
      <c r="AO5285" t="s">
        <v>70</v>
      </c>
      <c r="AR5285">
        <v>150000000</v>
      </c>
      <c r="AV5285" t="s">
        <v>541</v>
      </c>
    </row>
    <row r="5286" spans="1:48">
      <c r="A5286" t="s">
        <v>19989</v>
      </c>
      <c r="B5286">
        <v>45326.519746296297</v>
      </c>
      <c r="C5286" t="s">
        <v>877</v>
      </c>
      <c r="D5286" t="s">
        <v>204</v>
      </c>
      <c r="E5286" t="s">
        <v>15057</v>
      </c>
      <c r="F5286" t="s">
        <v>38005</v>
      </c>
      <c r="I5286" t="s">
        <v>75</v>
      </c>
      <c r="J5286" t="s">
        <v>0</v>
      </c>
      <c r="K5286" t="s">
        <v>83</v>
      </c>
      <c r="M5286" t="s">
        <v>19990</v>
      </c>
      <c r="N5286" t="s">
        <v>77</v>
      </c>
      <c r="O5286">
        <v>15</v>
      </c>
      <c r="P5286">
        <v>4</v>
      </c>
      <c r="Q5286">
        <v>2</v>
      </c>
      <c r="R5286">
        <v>2500</v>
      </c>
      <c r="S5286" t="s">
        <v>121</v>
      </c>
      <c r="T5286">
        <v>2</v>
      </c>
      <c r="U5286" t="s">
        <v>19991</v>
      </c>
      <c r="V5286" t="s">
        <v>68</v>
      </c>
      <c r="W5286" t="s">
        <v>19992</v>
      </c>
      <c r="AO5286" t="s">
        <v>70</v>
      </c>
      <c r="AP5286">
        <v>6000000</v>
      </c>
      <c r="AV5286" t="s">
        <v>137</v>
      </c>
    </row>
    <row r="5287" spans="1:48">
      <c r="A5287" t="s">
        <v>19993</v>
      </c>
      <c r="B5287">
        <v>45326.524943217591</v>
      </c>
      <c r="C5287" t="s">
        <v>877</v>
      </c>
      <c r="D5287" t="s">
        <v>204</v>
      </c>
      <c r="E5287" t="s">
        <v>19994</v>
      </c>
      <c r="F5287" t="s">
        <v>38006</v>
      </c>
      <c r="I5287" t="s">
        <v>75</v>
      </c>
      <c r="J5287" t="s">
        <v>2</v>
      </c>
      <c r="K5287" t="s">
        <v>83</v>
      </c>
      <c r="M5287" t="s">
        <v>19995</v>
      </c>
      <c r="N5287" t="s">
        <v>152</v>
      </c>
      <c r="AB5287" t="s">
        <v>566</v>
      </c>
      <c r="AD5287">
        <v>2</v>
      </c>
      <c r="AE5287">
        <v>2</v>
      </c>
      <c r="AF5287">
        <v>1200</v>
      </c>
      <c r="AG5287" t="s">
        <v>107</v>
      </c>
      <c r="AO5287" t="s">
        <v>70</v>
      </c>
      <c r="AR5287">
        <v>80000000</v>
      </c>
      <c r="AT5287" t="s">
        <v>19996</v>
      </c>
      <c r="AU5287" t="s">
        <v>6564</v>
      </c>
      <c r="AV5287" t="s">
        <v>541</v>
      </c>
    </row>
    <row r="5288" spans="1:48">
      <c r="A5288" t="s">
        <v>19997</v>
      </c>
      <c r="B5288">
        <v>45326.567675474536</v>
      </c>
      <c r="C5288" t="s">
        <v>877</v>
      </c>
      <c r="D5288" t="s">
        <v>61</v>
      </c>
      <c r="E5288" t="s">
        <v>19998</v>
      </c>
      <c r="F5288" t="s">
        <v>38007</v>
      </c>
      <c r="I5288" t="s">
        <v>75</v>
      </c>
      <c r="J5288" t="s">
        <v>2</v>
      </c>
      <c r="K5288" t="s">
        <v>83</v>
      </c>
      <c r="M5288" t="s">
        <v>10371</v>
      </c>
      <c r="N5288" t="s">
        <v>77</v>
      </c>
      <c r="AB5288" t="s">
        <v>122</v>
      </c>
      <c r="AC5288">
        <v>12</v>
      </c>
      <c r="AD5288">
        <v>3</v>
      </c>
      <c r="AE5288">
        <v>3</v>
      </c>
      <c r="AF5288">
        <v>1430</v>
      </c>
      <c r="AG5288" t="s">
        <v>107</v>
      </c>
      <c r="AH5288" t="s">
        <v>13407</v>
      </c>
      <c r="AI5288" t="s">
        <v>8190</v>
      </c>
      <c r="AO5288" t="s">
        <v>70</v>
      </c>
      <c r="AR5288">
        <v>130000000</v>
      </c>
      <c r="AU5288" t="s">
        <v>6564</v>
      </c>
      <c r="AV5288" t="s">
        <v>137</v>
      </c>
    </row>
    <row r="5289" spans="1:48">
      <c r="A5289" t="s">
        <v>19999</v>
      </c>
      <c r="B5289">
        <v>45326.590001805554</v>
      </c>
      <c r="C5289" t="s">
        <v>877</v>
      </c>
      <c r="D5289" t="s">
        <v>61</v>
      </c>
      <c r="E5289" t="s">
        <v>20000</v>
      </c>
      <c r="F5289" t="s">
        <v>38008</v>
      </c>
      <c r="I5289" t="s">
        <v>75</v>
      </c>
      <c r="J5289" t="s">
        <v>0</v>
      </c>
      <c r="K5289" t="s">
        <v>83</v>
      </c>
      <c r="M5289" t="s">
        <v>20001</v>
      </c>
      <c r="N5289" t="s">
        <v>112</v>
      </c>
      <c r="O5289">
        <v>10</v>
      </c>
      <c r="P5289">
        <v>5</v>
      </c>
      <c r="Q5289">
        <v>5</v>
      </c>
      <c r="R5289">
        <v>6500</v>
      </c>
      <c r="S5289">
        <v>3</v>
      </c>
      <c r="T5289">
        <v>2</v>
      </c>
      <c r="V5289" t="s">
        <v>68</v>
      </c>
      <c r="AO5289" t="s">
        <v>70</v>
      </c>
      <c r="AR5289">
        <v>165000000</v>
      </c>
      <c r="AV5289" t="s">
        <v>421</v>
      </c>
    </row>
    <row r="5290" spans="1:48">
      <c r="A5290" t="s">
        <v>20002</v>
      </c>
      <c r="B5290">
        <v>45326.593519340277</v>
      </c>
      <c r="C5290" t="s">
        <v>877</v>
      </c>
      <c r="D5290" t="s">
        <v>61</v>
      </c>
      <c r="E5290" t="s">
        <v>20003</v>
      </c>
      <c r="F5290" t="s">
        <v>38009</v>
      </c>
      <c r="I5290" t="s">
        <v>241</v>
      </c>
      <c r="J5290" t="s">
        <v>0</v>
      </c>
      <c r="K5290" t="s">
        <v>83</v>
      </c>
      <c r="M5290" t="s">
        <v>20001</v>
      </c>
      <c r="N5290" t="s">
        <v>112</v>
      </c>
      <c r="O5290">
        <v>10</v>
      </c>
      <c r="P5290">
        <v>5</v>
      </c>
      <c r="Q5290">
        <v>5</v>
      </c>
      <c r="R5290">
        <v>6500</v>
      </c>
      <c r="S5290">
        <v>3</v>
      </c>
      <c r="T5290">
        <v>4</v>
      </c>
      <c r="V5290" t="s">
        <v>100</v>
      </c>
      <c r="W5290" t="s">
        <v>20004</v>
      </c>
      <c r="AO5290" t="s">
        <v>70</v>
      </c>
      <c r="AR5290">
        <v>395000</v>
      </c>
      <c r="AV5290" t="s">
        <v>541</v>
      </c>
    </row>
    <row r="5291" spans="1:48">
      <c r="A5291" t="s">
        <v>20005</v>
      </c>
      <c r="B5291">
        <v>45326.597507719911</v>
      </c>
      <c r="C5291" t="s">
        <v>877</v>
      </c>
      <c r="D5291" t="s">
        <v>204</v>
      </c>
      <c r="E5291" t="s">
        <v>20006</v>
      </c>
      <c r="F5291" t="s">
        <v>38010</v>
      </c>
      <c r="I5291" t="s">
        <v>75</v>
      </c>
      <c r="J5291" t="s">
        <v>1</v>
      </c>
      <c r="K5291" t="s">
        <v>83</v>
      </c>
      <c r="M5291" t="s">
        <v>20007</v>
      </c>
      <c r="N5291" t="s">
        <v>121</v>
      </c>
      <c r="X5291">
        <v>17.7</v>
      </c>
      <c r="Y5291" t="s">
        <v>0</v>
      </c>
      <c r="AO5291" t="s">
        <v>70</v>
      </c>
      <c r="AP5291">
        <v>575000</v>
      </c>
      <c r="AV5291" t="s">
        <v>541</v>
      </c>
    </row>
    <row r="5292" spans="1:48">
      <c r="A5292" t="s">
        <v>20008</v>
      </c>
      <c r="B5292">
        <v>45326.60197689815</v>
      </c>
      <c r="C5292" t="s">
        <v>877</v>
      </c>
      <c r="D5292" t="s">
        <v>61</v>
      </c>
      <c r="E5292" t="s">
        <v>20009</v>
      </c>
      <c r="F5292" t="s">
        <v>38011</v>
      </c>
      <c r="I5292" t="s">
        <v>75</v>
      </c>
      <c r="J5292" t="s">
        <v>1</v>
      </c>
      <c r="K5292" t="s">
        <v>83</v>
      </c>
      <c r="M5292" t="s">
        <v>20010</v>
      </c>
      <c r="N5292" t="s">
        <v>2723</v>
      </c>
      <c r="X5292">
        <v>19</v>
      </c>
      <c r="Y5292" t="s">
        <v>0</v>
      </c>
      <c r="AA5292" t="s">
        <v>14289</v>
      </c>
      <c r="AO5292" t="s">
        <v>70</v>
      </c>
      <c r="AP5292">
        <v>4000000</v>
      </c>
      <c r="AV5292" t="s">
        <v>541</v>
      </c>
    </row>
    <row r="5293" spans="1:48">
      <c r="A5293" t="s">
        <v>20011</v>
      </c>
      <c r="B5293">
        <v>45326.637283067132</v>
      </c>
      <c r="C5293" t="s">
        <v>877</v>
      </c>
      <c r="D5293" t="s">
        <v>61</v>
      </c>
      <c r="E5293" t="s">
        <v>20012</v>
      </c>
      <c r="F5293" t="s">
        <v>38012</v>
      </c>
      <c r="I5293" t="s">
        <v>241</v>
      </c>
      <c r="J5293" t="s">
        <v>2</v>
      </c>
      <c r="K5293" t="s">
        <v>83</v>
      </c>
      <c r="M5293" t="s">
        <v>19510</v>
      </c>
      <c r="N5293" t="s">
        <v>112</v>
      </c>
      <c r="AB5293" t="s">
        <v>122</v>
      </c>
      <c r="AC5293">
        <v>5</v>
      </c>
      <c r="AD5293">
        <v>3</v>
      </c>
      <c r="AE5293">
        <v>3</v>
      </c>
      <c r="AF5293">
        <v>1300</v>
      </c>
      <c r="AG5293" t="s">
        <v>107</v>
      </c>
      <c r="AI5293" t="s">
        <v>100</v>
      </c>
      <c r="AJ5293" t="s">
        <v>20013</v>
      </c>
      <c r="AO5293" t="s">
        <v>70</v>
      </c>
      <c r="AR5293">
        <v>230000</v>
      </c>
      <c r="AU5293" t="s">
        <v>6564</v>
      </c>
      <c r="AV5293" t="s">
        <v>541</v>
      </c>
    </row>
    <row r="5294" spans="1:48">
      <c r="A5294" t="s">
        <v>20014</v>
      </c>
      <c r="B5294">
        <v>45327.523278553243</v>
      </c>
      <c r="C5294" t="s">
        <v>877</v>
      </c>
      <c r="D5294" t="s">
        <v>204</v>
      </c>
      <c r="E5294" t="s">
        <v>20015</v>
      </c>
      <c r="F5294" t="s">
        <v>38013</v>
      </c>
      <c r="I5294" t="s">
        <v>75</v>
      </c>
      <c r="J5294" t="s">
        <v>1</v>
      </c>
      <c r="K5294" t="s">
        <v>83</v>
      </c>
      <c r="M5294" t="s">
        <v>8156</v>
      </c>
      <c r="N5294" t="s">
        <v>214</v>
      </c>
      <c r="X5294">
        <v>20</v>
      </c>
      <c r="Y5294" t="s">
        <v>1064</v>
      </c>
      <c r="AO5294" t="s">
        <v>70</v>
      </c>
      <c r="AP5294">
        <v>5000000</v>
      </c>
      <c r="AV5294" t="s">
        <v>541</v>
      </c>
    </row>
    <row r="5295" spans="1:48">
      <c r="A5295" t="s">
        <v>20016</v>
      </c>
      <c r="B5295">
        <v>45327.528628865737</v>
      </c>
      <c r="C5295" t="s">
        <v>877</v>
      </c>
      <c r="D5295" t="s">
        <v>61</v>
      </c>
      <c r="E5295" t="s">
        <v>20017</v>
      </c>
      <c r="F5295" t="s">
        <v>38014</v>
      </c>
      <c r="I5295" t="s">
        <v>75</v>
      </c>
      <c r="J5295" t="s">
        <v>2</v>
      </c>
      <c r="K5295" t="s">
        <v>83</v>
      </c>
      <c r="M5295" t="s">
        <v>20018</v>
      </c>
      <c r="N5295" t="s">
        <v>96</v>
      </c>
      <c r="AB5295" t="s">
        <v>122</v>
      </c>
      <c r="AC5295">
        <v>25</v>
      </c>
      <c r="AD5295">
        <v>802</v>
      </c>
      <c r="AE5295">
        <v>2</v>
      </c>
      <c r="AF5295">
        <v>2</v>
      </c>
      <c r="AG5295" t="s">
        <v>107</v>
      </c>
      <c r="AH5295" t="s">
        <v>201</v>
      </c>
      <c r="AO5295" t="s">
        <v>70</v>
      </c>
      <c r="AR5295">
        <v>70000000</v>
      </c>
      <c r="AT5295" t="s">
        <v>16863</v>
      </c>
      <c r="AU5295" t="s">
        <v>6530</v>
      </c>
      <c r="AV5295" t="s">
        <v>137</v>
      </c>
    </row>
    <row r="5296" spans="1:48">
      <c r="A5296" t="s">
        <v>20019</v>
      </c>
      <c r="B5296">
        <v>45327.69601083333</v>
      </c>
      <c r="C5296" t="s">
        <v>11244</v>
      </c>
      <c r="D5296" t="s">
        <v>61</v>
      </c>
      <c r="E5296" t="s">
        <v>20020</v>
      </c>
      <c r="F5296" t="s">
        <v>38015</v>
      </c>
      <c r="I5296" t="s">
        <v>75</v>
      </c>
      <c r="J5296" t="s">
        <v>2</v>
      </c>
      <c r="M5296" t="s">
        <v>20021</v>
      </c>
      <c r="N5296" t="s">
        <v>681</v>
      </c>
      <c r="AB5296" t="s">
        <v>122</v>
      </c>
      <c r="AC5296">
        <v>2</v>
      </c>
      <c r="AD5296">
        <v>2</v>
      </c>
      <c r="AE5296">
        <v>2</v>
      </c>
      <c r="AF5296">
        <v>900</v>
      </c>
      <c r="AG5296" t="s">
        <v>107</v>
      </c>
      <c r="AI5296" t="s">
        <v>175</v>
      </c>
      <c r="AO5296" t="s">
        <v>70</v>
      </c>
      <c r="AR5296">
        <v>35000000</v>
      </c>
      <c r="AU5296" t="s">
        <v>6564</v>
      </c>
      <c r="AV5296" t="s">
        <v>421</v>
      </c>
    </row>
    <row r="5297" spans="1:48">
      <c r="A5297" t="s">
        <v>20022</v>
      </c>
      <c r="B5297">
        <v>45327.697825995376</v>
      </c>
      <c r="C5297" t="s">
        <v>11244</v>
      </c>
      <c r="D5297" t="s">
        <v>61</v>
      </c>
      <c r="E5297" t="s">
        <v>12526</v>
      </c>
      <c r="F5297" t="s">
        <v>38016</v>
      </c>
      <c r="I5297" t="s">
        <v>241</v>
      </c>
      <c r="J5297" t="s">
        <v>0</v>
      </c>
      <c r="M5297" t="s">
        <v>20023</v>
      </c>
      <c r="N5297" t="s">
        <v>681</v>
      </c>
      <c r="O5297">
        <v>9</v>
      </c>
      <c r="P5297">
        <v>4</v>
      </c>
      <c r="Q5297">
        <v>3</v>
      </c>
      <c r="R5297">
        <v>3700</v>
      </c>
      <c r="S5297">
        <v>3</v>
      </c>
      <c r="T5297">
        <v>2</v>
      </c>
      <c r="V5297" t="s">
        <v>390</v>
      </c>
      <c r="AO5297" t="s">
        <v>70</v>
      </c>
      <c r="AR5297">
        <v>350000</v>
      </c>
      <c r="AV5297" t="s">
        <v>137</v>
      </c>
    </row>
    <row r="5298" spans="1:48">
      <c r="A5298" t="s">
        <v>20024</v>
      </c>
      <c r="B5298">
        <v>45327.699795555556</v>
      </c>
      <c r="C5298" t="s">
        <v>11244</v>
      </c>
      <c r="D5298" t="s">
        <v>61</v>
      </c>
      <c r="E5298" t="s">
        <v>6521</v>
      </c>
      <c r="F5298" t="s">
        <v>38017</v>
      </c>
      <c r="I5298" t="s">
        <v>241</v>
      </c>
      <c r="J5298" t="s">
        <v>2</v>
      </c>
      <c r="M5298" t="s">
        <v>20025</v>
      </c>
      <c r="N5298" t="s">
        <v>615</v>
      </c>
      <c r="AB5298" t="s">
        <v>122</v>
      </c>
      <c r="AC5298">
        <v>3</v>
      </c>
      <c r="AD5298">
        <v>3</v>
      </c>
      <c r="AE5298">
        <v>2</v>
      </c>
      <c r="AF5298">
        <v>1210</v>
      </c>
      <c r="AG5298" t="s">
        <v>107</v>
      </c>
      <c r="AO5298" t="s">
        <v>70</v>
      </c>
      <c r="AR5298">
        <v>200000</v>
      </c>
      <c r="AU5298" t="s">
        <v>6564</v>
      </c>
      <c r="AV5298" t="s">
        <v>137</v>
      </c>
    </row>
    <row r="5299" spans="1:48">
      <c r="A5299" t="s">
        <v>20026</v>
      </c>
      <c r="B5299">
        <v>45327.726897696761</v>
      </c>
      <c r="C5299" t="s">
        <v>11244</v>
      </c>
      <c r="D5299" t="s">
        <v>61</v>
      </c>
      <c r="E5299" t="s">
        <v>20027</v>
      </c>
      <c r="F5299" t="s">
        <v>38018</v>
      </c>
      <c r="I5299" t="s">
        <v>75</v>
      </c>
      <c r="J5299" t="s">
        <v>0</v>
      </c>
      <c r="M5299" t="s">
        <v>20028</v>
      </c>
      <c r="N5299" t="s">
        <v>1077</v>
      </c>
      <c r="O5299">
        <v>14</v>
      </c>
      <c r="P5299">
        <v>3</v>
      </c>
      <c r="Q5299">
        <v>1</v>
      </c>
      <c r="R5299">
        <v>1500</v>
      </c>
      <c r="S5299">
        <v>1</v>
      </c>
      <c r="T5299">
        <v>1</v>
      </c>
      <c r="AO5299" t="s">
        <v>70</v>
      </c>
      <c r="AR5299">
        <v>20000000</v>
      </c>
      <c r="AV5299" t="s">
        <v>137</v>
      </c>
    </row>
    <row r="5300" spans="1:48">
      <c r="A5300" t="s">
        <v>20029</v>
      </c>
      <c r="B5300">
        <v>45327.728948009259</v>
      </c>
      <c r="C5300" t="s">
        <v>11244</v>
      </c>
      <c r="D5300" t="s">
        <v>61</v>
      </c>
      <c r="E5300" t="s">
        <v>20030</v>
      </c>
      <c r="F5300" t="s">
        <v>38019</v>
      </c>
      <c r="I5300" t="s">
        <v>241</v>
      </c>
      <c r="J5300" t="s">
        <v>2</v>
      </c>
      <c r="M5300" t="s">
        <v>20031</v>
      </c>
      <c r="N5300" t="s">
        <v>364</v>
      </c>
      <c r="AB5300" t="s">
        <v>122</v>
      </c>
      <c r="AD5300">
        <v>2</v>
      </c>
      <c r="AE5300">
        <v>2</v>
      </c>
      <c r="AF5300">
        <v>900</v>
      </c>
      <c r="AG5300" t="s">
        <v>107</v>
      </c>
      <c r="AO5300" t="s">
        <v>70</v>
      </c>
      <c r="AR5300">
        <v>100000</v>
      </c>
      <c r="AU5300" t="s">
        <v>6564</v>
      </c>
      <c r="AV5300" t="s">
        <v>137</v>
      </c>
    </row>
    <row r="5301" spans="1:48">
      <c r="A5301" t="s">
        <v>20032</v>
      </c>
      <c r="B5301">
        <v>45328.025900983797</v>
      </c>
      <c r="C5301" t="s">
        <v>803</v>
      </c>
      <c r="D5301" t="s">
        <v>204</v>
      </c>
      <c r="E5301" t="s">
        <v>20033</v>
      </c>
      <c r="F5301" t="s">
        <v>38020</v>
      </c>
      <c r="I5301" t="s">
        <v>241</v>
      </c>
      <c r="J5301" t="s">
        <v>2</v>
      </c>
      <c r="K5301" t="s">
        <v>64</v>
      </c>
      <c r="M5301" t="s">
        <v>12689</v>
      </c>
      <c r="N5301" t="s">
        <v>554</v>
      </c>
      <c r="AB5301" t="s">
        <v>122</v>
      </c>
      <c r="AC5301">
        <v>2</v>
      </c>
      <c r="AD5301">
        <v>2</v>
      </c>
      <c r="AE5301">
        <v>2</v>
      </c>
      <c r="AF5301">
        <v>1028</v>
      </c>
      <c r="AG5301" t="s">
        <v>107</v>
      </c>
      <c r="AI5301" t="s">
        <v>123</v>
      </c>
      <c r="AJ5301" t="s">
        <v>20034</v>
      </c>
      <c r="AO5301" t="s">
        <v>70</v>
      </c>
      <c r="AR5301">
        <v>160000</v>
      </c>
      <c r="AT5301" t="s">
        <v>13379</v>
      </c>
      <c r="AU5301" t="s">
        <v>6564</v>
      </c>
      <c r="AV5301" t="s">
        <v>541</v>
      </c>
    </row>
    <row r="5302" spans="1:48">
      <c r="A5302" t="s">
        <v>20035</v>
      </c>
      <c r="B5302">
        <v>45328.044237511574</v>
      </c>
      <c r="C5302" t="s">
        <v>803</v>
      </c>
      <c r="D5302" t="s">
        <v>61</v>
      </c>
      <c r="E5302" t="s">
        <v>20036</v>
      </c>
      <c r="F5302" t="s">
        <v>38021</v>
      </c>
      <c r="I5302" t="s">
        <v>241</v>
      </c>
      <c r="J5302" t="s">
        <v>352</v>
      </c>
      <c r="K5302" t="s">
        <v>1128</v>
      </c>
      <c r="M5302" t="s">
        <v>20037</v>
      </c>
      <c r="N5302" t="s">
        <v>1327</v>
      </c>
      <c r="AK5302" t="s">
        <v>20038</v>
      </c>
      <c r="AN5302" t="s">
        <v>20039</v>
      </c>
      <c r="AO5302" t="s">
        <v>70</v>
      </c>
      <c r="AR5302">
        <v>250000</v>
      </c>
      <c r="AT5302" t="s">
        <v>13379</v>
      </c>
      <c r="AV5302" t="s">
        <v>541</v>
      </c>
    </row>
    <row r="5303" spans="1:48">
      <c r="A5303" t="s">
        <v>20040</v>
      </c>
      <c r="B5303">
        <v>45328.051886354166</v>
      </c>
      <c r="C5303" t="s">
        <v>803</v>
      </c>
      <c r="D5303" t="s">
        <v>61</v>
      </c>
      <c r="E5303" t="s">
        <v>20041</v>
      </c>
      <c r="F5303" t="s">
        <v>38022</v>
      </c>
      <c r="I5303" t="s">
        <v>75</v>
      </c>
      <c r="J5303" t="s">
        <v>0</v>
      </c>
      <c r="K5303" t="s">
        <v>64</v>
      </c>
      <c r="M5303" t="s">
        <v>19794</v>
      </c>
      <c r="N5303" t="s">
        <v>1327</v>
      </c>
      <c r="O5303">
        <v>20</v>
      </c>
      <c r="P5303">
        <v>6</v>
      </c>
      <c r="Q5303">
        <v>5</v>
      </c>
      <c r="R5303">
        <v>3000</v>
      </c>
      <c r="S5303">
        <v>2</v>
      </c>
      <c r="T5303">
        <v>5</v>
      </c>
      <c r="V5303" t="s">
        <v>68</v>
      </c>
      <c r="W5303" t="s">
        <v>20042</v>
      </c>
      <c r="AO5303" t="s">
        <v>70</v>
      </c>
      <c r="AR5303">
        <v>65000000</v>
      </c>
      <c r="AT5303" t="s">
        <v>13379</v>
      </c>
      <c r="AV5303" t="s">
        <v>421</v>
      </c>
    </row>
    <row r="5304" spans="1:48">
      <c r="A5304" t="s">
        <v>20043</v>
      </c>
      <c r="B5304">
        <v>45328.464683298611</v>
      </c>
      <c r="C5304" t="s">
        <v>11244</v>
      </c>
      <c r="D5304" t="s">
        <v>61</v>
      </c>
      <c r="E5304" t="s">
        <v>20044</v>
      </c>
      <c r="F5304" t="s">
        <v>38023</v>
      </c>
      <c r="I5304" t="s">
        <v>75</v>
      </c>
      <c r="J5304" t="s">
        <v>0</v>
      </c>
      <c r="M5304" t="s">
        <v>20045</v>
      </c>
      <c r="N5304" t="s">
        <v>438</v>
      </c>
      <c r="O5304">
        <v>10</v>
      </c>
      <c r="P5304">
        <v>3</v>
      </c>
      <c r="Q5304">
        <v>3</v>
      </c>
      <c r="R5304">
        <v>1500</v>
      </c>
      <c r="S5304">
        <v>2</v>
      </c>
      <c r="T5304">
        <v>2</v>
      </c>
      <c r="V5304" t="s">
        <v>20046</v>
      </c>
      <c r="AO5304" t="s">
        <v>70</v>
      </c>
      <c r="AR5304">
        <v>57000000</v>
      </c>
      <c r="AV5304" t="s">
        <v>541</v>
      </c>
    </row>
    <row r="5305" spans="1:48">
      <c r="A5305" t="s">
        <v>20047</v>
      </c>
      <c r="B5305">
        <v>45328.517637523153</v>
      </c>
      <c r="C5305" t="s">
        <v>877</v>
      </c>
      <c r="D5305" t="s">
        <v>204</v>
      </c>
      <c r="E5305" t="s">
        <v>20048</v>
      </c>
      <c r="F5305" t="s">
        <v>38024</v>
      </c>
      <c r="I5305" t="s">
        <v>75</v>
      </c>
      <c r="J5305" t="s">
        <v>0</v>
      </c>
      <c r="K5305" t="s">
        <v>83</v>
      </c>
      <c r="M5305" t="s">
        <v>20049</v>
      </c>
      <c r="N5305" t="s">
        <v>1341</v>
      </c>
      <c r="O5305">
        <v>6.88</v>
      </c>
      <c r="P5305">
        <v>4</v>
      </c>
      <c r="Q5305">
        <v>3</v>
      </c>
      <c r="R5305">
        <v>2000</v>
      </c>
      <c r="S5305">
        <v>2</v>
      </c>
      <c r="T5305">
        <v>2</v>
      </c>
      <c r="AO5305" t="s">
        <v>70</v>
      </c>
      <c r="AR5305">
        <v>49900000</v>
      </c>
      <c r="AV5305" t="s">
        <v>137</v>
      </c>
    </row>
    <row r="5306" spans="1:48">
      <c r="A5306" t="s">
        <v>20050</v>
      </c>
      <c r="B5306">
        <v>45328.527340740737</v>
      </c>
      <c r="C5306" t="s">
        <v>877</v>
      </c>
      <c r="D5306" t="s">
        <v>61</v>
      </c>
      <c r="E5306" t="s">
        <v>20051</v>
      </c>
      <c r="F5306" t="s">
        <v>38025</v>
      </c>
      <c r="I5306" t="s">
        <v>75</v>
      </c>
      <c r="J5306" t="s">
        <v>352</v>
      </c>
      <c r="K5306" t="s">
        <v>3</v>
      </c>
      <c r="M5306" t="s">
        <v>20052</v>
      </c>
      <c r="N5306" t="s">
        <v>1130</v>
      </c>
      <c r="AK5306" t="s">
        <v>3</v>
      </c>
      <c r="AL5306">
        <v>35</v>
      </c>
      <c r="AM5306">
        <v>17540</v>
      </c>
      <c r="AN5306" t="s">
        <v>20053</v>
      </c>
      <c r="AO5306" t="s">
        <v>70</v>
      </c>
      <c r="AR5306">
        <v>650000000</v>
      </c>
      <c r="AV5306" t="s">
        <v>541</v>
      </c>
    </row>
    <row r="5307" spans="1:48">
      <c r="A5307" t="s">
        <v>20054</v>
      </c>
      <c r="B5307">
        <v>45328.537700312503</v>
      </c>
      <c r="C5307" t="s">
        <v>4899</v>
      </c>
      <c r="D5307" t="s">
        <v>204</v>
      </c>
      <c r="E5307" t="s">
        <v>10525</v>
      </c>
      <c r="F5307" t="s">
        <v>38026</v>
      </c>
      <c r="I5307" t="s">
        <v>75</v>
      </c>
      <c r="J5307" t="s">
        <v>1</v>
      </c>
      <c r="K5307" t="s">
        <v>64</v>
      </c>
      <c r="M5307" t="s">
        <v>16255</v>
      </c>
      <c r="N5307" t="s">
        <v>66</v>
      </c>
      <c r="X5307">
        <v>12.14</v>
      </c>
      <c r="Y5307" t="s">
        <v>64</v>
      </c>
      <c r="AA5307" t="s">
        <v>20055</v>
      </c>
      <c r="AO5307" t="s">
        <v>70</v>
      </c>
      <c r="AP5307">
        <v>1800000</v>
      </c>
      <c r="AV5307" t="s">
        <v>541</v>
      </c>
    </row>
    <row r="5308" spans="1:48">
      <c r="A5308" t="s">
        <v>20056</v>
      </c>
      <c r="B5308">
        <v>45328.544621493056</v>
      </c>
      <c r="C5308" t="s">
        <v>132</v>
      </c>
      <c r="D5308" t="s">
        <v>204</v>
      </c>
      <c r="E5308" t="s">
        <v>3304</v>
      </c>
      <c r="F5308" t="s">
        <v>38027</v>
      </c>
      <c r="I5308" t="s">
        <v>75</v>
      </c>
      <c r="J5308" t="s">
        <v>1</v>
      </c>
      <c r="M5308" t="s">
        <v>20057</v>
      </c>
      <c r="N5308" t="s">
        <v>77</v>
      </c>
      <c r="X5308">
        <v>22</v>
      </c>
      <c r="AA5308" t="s">
        <v>20058</v>
      </c>
      <c r="AO5308" t="s">
        <v>70</v>
      </c>
      <c r="AP5308">
        <v>16000000</v>
      </c>
      <c r="AV5308" t="s">
        <v>541</v>
      </c>
    </row>
    <row r="5309" spans="1:48">
      <c r="A5309" t="s">
        <v>20059</v>
      </c>
      <c r="B5309">
        <v>45328.558446712967</v>
      </c>
      <c r="C5309" t="s">
        <v>4899</v>
      </c>
      <c r="D5309" t="s">
        <v>204</v>
      </c>
      <c r="E5309" t="s">
        <v>12304</v>
      </c>
      <c r="F5309" t="s">
        <v>38028</v>
      </c>
      <c r="I5309" t="s">
        <v>75</v>
      </c>
      <c r="J5309" t="s">
        <v>0</v>
      </c>
      <c r="K5309" t="s">
        <v>64</v>
      </c>
      <c r="M5309" t="s">
        <v>20060</v>
      </c>
      <c r="N5309" t="s">
        <v>66</v>
      </c>
      <c r="O5309">
        <v>7</v>
      </c>
      <c r="P5309">
        <v>3</v>
      </c>
      <c r="Q5309">
        <v>2</v>
      </c>
      <c r="R5309">
        <v>3000</v>
      </c>
      <c r="S5309">
        <v>2</v>
      </c>
      <c r="T5309">
        <v>1</v>
      </c>
      <c r="V5309" t="s">
        <v>8431</v>
      </c>
      <c r="W5309" t="s">
        <v>20061</v>
      </c>
      <c r="AO5309" t="s">
        <v>70</v>
      </c>
      <c r="AR5309">
        <v>65000000</v>
      </c>
      <c r="AV5309" t="s">
        <v>541</v>
      </c>
    </row>
    <row r="5310" spans="1:48">
      <c r="A5310" t="s">
        <v>20062</v>
      </c>
      <c r="B5310">
        <v>45328.656914583335</v>
      </c>
      <c r="C5310" t="s">
        <v>132</v>
      </c>
      <c r="D5310" t="s">
        <v>61</v>
      </c>
      <c r="E5310" t="s">
        <v>20063</v>
      </c>
      <c r="F5310" t="s">
        <v>38029</v>
      </c>
      <c r="I5310" t="s">
        <v>75</v>
      </c>
      <c r="J5310" t="s">
        <v>1</v>
      </c>
      <c r="M5310" t="s">
        <v>20064</v>
      </c>
      <c r="N5310" t="s">
        <v>77</v>
      </c>
      <c r="X5310">
        <v>7</v>
      </c>
      <c r="AA5310" t="s">
        <v>20065</v>
      </c>
      <c r="AO5310" t="s">
        <v>70</v>
      </c>
      <c r="AR5310">
        <v>17000000</v>
      </c>
      <c r="AT5310" t="s">
        <v>20066</v>
      </c>
      <c r="AV5310" t="s">
        <v>541</v>
      </c>
    </row>
    <row r="5311" spans="1:48">
      <c r="A5311" t="s">
        <v>20067</v>
      </c>
      <c r="B5311">
        <v>45328.680964907406</v>
      </c>
      <c r="C5311" t="s">
        <v>11244</v>
      </c>
      <c r="D5311" t="s">
        <v>61</v>
      </c>
      <c r="E5311" t="s">
        <v>20044</v>
      </c>
      <c r="F5311" t="s">
        <v>38030</v>
      </c>
      <c r="I5311" t="s">
        <v>241</v>
      </c>
      <c r="J5311" t="s">
        <v>0</v>
      </c>
      <c r="M5311" t="s">
        <v>20045</v>
      </c>
      <c r="N5311" t="s">
        <v>438</v>
      </c>
      <c r="O5311">
        <v>10</v>
      </c>
      <c r="P5311">
        <v>3</v>
      </c>
      <c r="Q5311">
        <v>3</v>
      </c>
      <c r="R5311">
        <v>1500</v>
      </c>
      <c r="S5311">
        <v>2</v>
      </c>
      <c r="T5311">
        <v>2</v>
      </c>
      <c r="V5311" t="s">
        <v>20046</v>
      </c>
      <c r="AO5311" t="s">
        <v>70</v>
      </c>
      <c r="AR5311">
        <v>175000</v>
      </c>
      <c r="AV5311" t="s">
        <v>541</v>
      </c>
    </row>
    <row r="5312" spans="1:48">
      <c r="A5312" t="s">
        <v>20068</v>
      </c>
      <c r="B5312">
        <v>45328.838785972221</v>
      </c>
      <c r="C5312" t="s">
        <v>803</v>
      </c>
      <c r="D5312" t="s">
        <v>61</v>
      </c>
      <c r="E5312" t="s">
        <v>20036</v>
      </c>
      <c r="F5312" t="s">
        <v>38031</v>
      </c>
      <c r="I5312" t="s">
        <v>241</v>
      </c>
      <c r="J5312" t="s">
        <v>352</v>
      </c>
      <c r="K5312" t="s">
        <v>1128</v>
      </c>
      <c r="M5312" t="s">
        <v>20037</v>
      </c>
      <c r="N5312" t="s">
        <v>1327</v>
      </c>
      <c r="AK5312" t="s">
        <v>20069</v>
      </c>
      <c r="AM5312">
        <v>3300</v>
      </c>
      <c r="AN5312" t="s">
        <v>20070</v>
      </c>
      <c r="AO5312" t="s">
        <v>70</v>
      </c>
      <c r="AR5312">
        <v>195000</v>
      </c>
      <c r="AT5312" t="s">
        <v>13379</v>
      </c>
      <c r="AV5312" t="s">
        <v>137</v>
      </c>
    </row>
    <row r="5313" spans="1:48">
      <c r="A5313" t="s">
        <v>20071</v>
      </c>
      <c r="B5313">
        <v>45328.843339814819</v>
      </c>
      <c r="C5313" t="s">
        <v>803</v>
      </c>
      <c r="D5313" t="s">
        <v>61</v>
      </c>
      <c r="E5313" t="s">
        <v>20036</v>
      </c>
      <c r="F5313" t="s">
        <v>38032</v>
      </c>
      <c r="I5313" t="s">
        <v>241</v>
      </c>
      <c r="J5313" t="s">
        <v>352</v>
      </c>
      <c r="K5313" t="s">
        <v>1128</v>
      </c>
      <c r="M5313" t="s">
        <v>20072</v>
      </c>
      <c r="N5313" t="s">
        <v>1327</v>
      </c>
      <c r="AK5313" t="s">
        <v>20073</v>
      </c>
      <c r="AM5313">
        <v>3600</v>
      </c>
      <c r="AN5313" t="s">
        <v>20074</v>
      </c>
      <c r="AO5313" t="s">
        <v>70</v>
      </c>
      <c r="AR5313">
        <v>250000</v>
      </c>
      <c r="AT5313" t="s">
        <v>13379</v>
      </c>
      <c r="AV5313" t="s">
        <v>541</v>
      </c>
    </row>
    <row r="5314" spans="1:48">
      <c r="A5314" t="s">
        <v>20075</v>
      </c>
      <c r="B5314">
        <v>45328.856186377314</v>
      </c>
      <c r="C5314" t="s">
        <v>803</v>
      </c>
      <c r="D5314" t="s">
        <v>204</v>
      </c>
      <c r="E5314" t="s">
        <v>17000</v>
      </c>
      <c r="F5314" t="s">
        <v>38033</v>
      </c>
      <c r="I5314" t="s">
        <v>241</v>
      </c>
      <c r="J5314" t="s">
        <v>2</v>
      </c>
      <c r="K5314" t="s">
        <v>64</v>
      </c>
      <c r="M5314" t="s">
        <v>11417</v>
      </c>
      <c r="AB5314" t="s">
        <v>122</v>
      </c>
      <c r="AD5314">
        <v>2</v>
      </c>
      <c r="AE5314">
        <v>2</v>
      </c>
      <c r="AF5314">
        <v>1108</v>
      </c>
      <c r="AG5314" t="s">
        <v>107</v>
      </c>
      <c r="AH5314" t="s">
        <v>1293</v>
      </c>
      <c r="AI5314" t="s">
        <v>123</v>
      </c>
      <c r="AJ5314" t="s">
        <v>20076</v>
      </c>
      <c r="AO5314" t="s">
        <v>70</v>
      </c>
      <c r="AR5314">
        <v>250000</v>
      </c>
      <c r="AU5314" t="s">
        <v>6564</v>
      </c>
      <c r="AV5314" t="s">
        <v>137</v>
      </c>
    </row>
    <row r="5315" spans="1:48">
      <c r="A5315" t="s">
        <v>20077</v>
      </c>
      <c r="B5315">
        <v>45329.515436319445</v>
      </c>
      <c r="C5315" t="s">
        <v>877</v>
      </c>
      <c r="D5315" t="s">
        <v>204</v>
      </c>
      <c r="E5315" t="s">
        <v>9333</v>
      </c>
      <c r="F5315" t="s">
        <v>38034</v>
      </c>
      <c r="I5315" t="s">
        <v>241</v>
      </c>
      <c r="J5315" t="s">
        <v>352</v>
      </c>
      <c r="K5315" t="s">
        <v>3</v>
      </c>
      <c r="M5315" t="s">
        <v>7753</v>
      </c>
      <c r="N5315" t="s">
        <v>112</v>
      </c>
      <c r="AK5315" t="s">
        <v>3</v>
      </c>
      <c r="AL5315">
        <v>10</v>
      </c>
      <c r="AM5315">
        <v>20000</v>
      </c>
      <c r="AN5315" t="s">
        <v>20078</v>
      </c>
      <c r="AO5315" t="s">
        <v>70</v>
      </c>
      <c r="AR5315">
        <v>4000000</v>
      </c>
      <c r="AV5315" t="s">
        <v>137</v>
      </c>
    </row>
    <row r="5316" spans="1:48">
      <c r="A5316" t="s">
        <v>20079</v>
      </c>
      <c r="B5316">
        <v>45329.522633796296</v>
      </c>
      <c r="C5316" t="s">
        <v>877</v>
      </c>
      <c r="D5316" t="s">
        <v>204</v>
      </c>
      <c r="E5316" t="s">
        <v>10310</v>
      </c>
      <c r="F5316" t="s">
        <v>38035</v>
      </c>
      <c r="I5316" t="s">
        <v>75</v>
      </c>
      <c r="J5316" t="s">
        <v>0</v>
      </c>
      <c r="K5316" t="s">
        <v>83</v>
      </c>
      <c r="M5316" t="s">
        <v>20080</v>
      </c>
      <c r="N5316" t="s">
        <v>615</v>
      </c>
      <c r="O5316">
        <v>26</v>
      </c>
      <c r="P5316">
        <v>5</v>
      </c>
      <c r="Q5316">
        <v>4</v>
      </c>
      <c r="R5316">
        <v>4900</v>
      </c>
      <c r="S5316">
        <v>2</v>
      </c>
      <c r="T5316">
        <v>2</v>
      </c>
      <c r="U5316">
        <v>4</v>
      </c>
      <c r="V5316" t="s">
        <v>68</v>
      </c>
      <c r="W5316" t="s">
        <v>20081</v>
      </c>
      <c r="AO5316" t="s">
        <v>70</v>
      </c>
      <c r="AR5316">
        <v>250000000</v>
      </c>
      <c r="AT5316" t="s">
        <v>16863</v>
      </c>
      <c r="AV5316" t="s">
        <v>421</v>
      </c>
    </row>
    <row r="5317" spans="1:48">
      <c r="A5317" t="s">
        <v>20082</v>
      </c>
      <c r="B5317">
        <v>45329.527635381943</v>
      </c>
      <c r="C5317" t="s">
        <v>877</v>
      </c>
      <c r="D5317" t="s">
        <v>204</v>
      </c>
      <c r="E5317" t="s">
        <v>10310</v>
      </c>
      <c r="F5317" t="s">
        <v>38036</v>
      </c>
      <c r="I5317" t="s">
        <v>241</v>
      </c>
      <c r="J5317" t="s">
        <v>2</v>
      </c>
      <c r="K5317" t="s">
        <v>83</v>
      </c>
      <c r="M5317" t="s">
        <v>20083</v>
      </c>
      <c r="N5317" t="s">
        <v>96</v>
      </c>
      <c r="AB5317" t="s">
        <v>122</v>
      </c>
      <c r="AD5317">
        <v>2</v>
      </c>
      <c r="AE5317">
        <v>2</v>
      </c>
      <c r="AF5317">
        <v>1001</v>
      </c>
      <c r="AG5317" t="s">
        <v>107</v>
      </c>
      <c r="AH5317" t="s">
        <v>14</v>
      </c>
      <c r="AI5317" t="s">
        <v>20084</v>
      </c>
      <c r="AJ5317" t="s">
        <v>20085</v>
      </c>
      <c r="AO5317" t="s">
        <v>154</v>
      </c>
      <c r="AR5317">
        <v>1200</v>
      </c>
      <c r="AU5317" t="s">
        <v>6564</v>
      </c>
      <c r="AV5317" t="s">
        <v>137</v>
      </c>
    </row>
    <row r="5318" spans="1:48">
      <c r="A5318" t="s">
        <v>20086</v>
      </c>
      <c r="B5318">
        <v>45329.533208749999</v>
      </c>
      <c r="C5318" t="s">
        <v>877</v>
      </c>
      <c r="D5318" t="s">
        <v>204</v>
      </c>
      <c r="E5318" t="s">
        <v>9333</v>
      </c>
      <c r="F5318" t="s">
        <v>38037</v>
      </c>
      <c r="I5318" t="s">
        <v>75</v>
      </c>
      <c r="J5318" t="s">
        <v>1</v>
      </c>
      <c r="K5318" t="s">
        <v>3</v>
      </c>
      <c r="M5318" t="s">
        <v>20087</v>
      </c>
      <c r="N5318" t="s">
        <v>615</v>
      </c>
      <c r="X5318">
        <v>13.93</v>
      </c>
      <c r="AA5318" t="s">
        <v>20088</v>
      </c>
      <c r="AO5318" t="s">
        <v>70</v>
      </c>
      <c r="AP5318">
        <v>12500000</v>
      </c>
      <c r="AV5318" t="s">
        <v>137</v>
      </c>
    </row>
    <row r="5319" spans="1:48">
      <c r="A5319" t="s">
        <v>20089</v>
      </c>
      <c r="B5319">
        <v>45329.537361435185</v>
      </c>
      <c r="C5319" t="s">
        <v>877</v>
      </c>
      <c r="D5319" t="s">
        <v>204</v>
      </c>
      <c r="E5319" t="s">
        <v>10310</v>
      </c>
      <c r="F5319" t="s">
        <v>38038</v>
      </c>
      <c r="I5319" t="s">
        <v>75</v>
      </c>
      <c r="J5319" t="s">
        <v>2</v>
      </c>
      <c r="K5319" t="s">
        <v>83</v>
      </c>
      <c r="M5319" t="s">
        <v>11787</v>
      </c>
      <c r="AB5319" t="s">
        <v>122</v>
      </c>
      <c r="AD5319">
        <v>3</v>
      </c>
      <c r="AE5319">
        <v>3</v>
      </c>
      <c r="AF5319">
        <v>1600</v>
      </c>
      <c r="AG5319" t="s">
        <v>107</v>
      </c>
      <c r="AI5319" t="s">
        <v>8190</v>
      </c>
      <c r="AJ5319" t="s">
        <v>20090</v>
      </c>
      <c r="AO5319" t="s">
        <v>70</v>
      </c>
      <c r="AR5319">
        <v>105000000</v>
      </c>
      <c r="AU5319" t="s">
        <v>6530</v>
      </c>
      <c r="AV5319" t="s">
        <v>541</v>
      </c>
    </row>
    <row r="5320" spans="1:48">
      <c r="A5320" t="s">
        <v>20091</v>
      </c>
      <c r="B5320">
        <v>45329.543117002315</v>
      </c>
      <c r="C5320" t="s">
        <v>877</v>
      </c>
      <c r="D5320" t="s">
        <v>204</v>
      </c>
      <c r="E5320" t="s">
        <v>9333</v>
      </c>
      <c r="F5320" t="s">
        <v>38039</v>
      </c>
      <c r="I5320" t="s">
        <v>75</v>
      </c>
      <c r="J5320" t="s">
        <v>0</v>
      </c>
      <c r="K5320" t="s">
        <v>83</v>
      </c>
      <c r="M5320" t="s">
        <v>20092</v>
      </c>
      <c r="N5320" t="s">
        <v>142</v>
      </c>
      <c r="O5320">
        <v>12.32</v>
      </c>
      <c r="P5320">
        <v>4</v>
      </c>
      <c r="Q5320">
        <v>4</v>
      </c>
      <c r="R5320">
        <v>3000</v>
      </c>
      <c r="S5320">
        <v>2</v>
      </c>
      <c r="T5320">
        <v>3</v>
      </c>
      <c r="V5320" t="s">
        <v>390</v>
      </c>
      <c r="W5320" t="s">
        <v>20093</v>
      </c>
      <c r="AO5320" t="s">
        <v>70</v>
      </c>
      <c r="AR5320">
        <v>258720000</v>
      </c>
      <c r="AV5320" t="s">
        <v>541</v>
      </c>
    </row>
    <row r="5321" spans="1:48">
      <c r="A5321" t="s">
        <v>20094</v>
      </c>
      <c r="B5321">
        <v>45329.584156793979</v>
      </c>
      <c r="C5321" t="s">
        <v>877</v>
      </c>
      <c r="D5321" t="s">
        <v>204</v>
      </c>
      <c r="E5321" t="s">
        <v>18313</v>
      </c>
      <c r="F5321" t="s">
        <v>38040</v>
      </c>
      <c r="I5321" t="s">
        <v>75</v>
      </c>
      <c r="J5321" t="s">
        <v>2</v>
      </c>
      <c r="K5321" t="s">
        <v>83</v>
      </c>
      <c r="M5321" t="s">
        <v>20095</v>
      </c>
      <c r="AB5321" t="s">
        <v>122</v>
      </c>
      <c r="AC5321">
        <v>5</v>
      </c>
      <c r="AD5321">
        <v>3</v>
      </c>
      <c r="AE5321">
        <v>2</v>
      </c>
      <c r="AF5321">
        <v>1367</v>
      </c>
      <c r="AG5321" t="s">
        <v>107</v>
      </c>
      <c r="AO5321" t="s">
        <v>70</v>
      </c>
      <c r="AR5321">
        <v>43000000</v>
      </c>
      <c r="AU5321" t="s">
        <v>6530</v>
      </c>
      <c r="AV5321" t="s">
        <v>137</v>
      </c>
    </row>
    <row r="5322" spans="1:48">
      <c r="A5322" t="s">
        <v>20096</v>
      </c>
      <c r="B5322">
        <v>45329.590368622681</v>
      </c>
      <c r="C5322" t="s">
        <v>877</v>
      </c>
      <c r="D5322" t="s">
        <v>61</v>
      </c>
      <c r="E5322" t="s">
        <v>19961</v>
      </c>
      <c r="F5322" t="s">
        <v>38041</v>
      </c>
      <c r="I5322" t="s">
        <v>241</v>
      </c>
      <c r="J5322" t="s">
        <v>352</v>
      </c>
      <c r="K5322" t="s">
        <v>3</v>
      </c>
      <c r="M5322" t="s">
        <v>20097</v>
      </c>
      <c r="N5322" t="s">
        <v>142</v>
      </c>
      <c r="AK5322" t="s">
        <v>3</v>
      </c>
      <c r="AL5322">
        <v>8</v>
      </c>
      <c r="AM5322">
        <v>3000</v>
      </c>
      <c r="AN5322" t="s">
        <v>20098</v>
      </c>
      <c r="AO5322" t="s">
        <v>70</v>
      </c>
      <c r="AR5322">
        <v>900000</v>
      </c>
      <c r="AT5322" t="s">
        <v>1526</v>
      </c>
      <c r="AV5322" t="s">
        <v>541</v>
      </c>
    </row>
    <row r="5323" spans="1:48">
      <c r="A5323" t="s">
        <v>20099</v>
      </c>
      <c r="B5323">
        <v>45329.778294652773</v>
      </c>
      <c r="C5323" t="s">
        <v>11244</v>
      </c>
      <c r="D5323" t="s">
        <v>61</v>
      </c>
      <c r="E5323" t="s">
        <v>6248</v>
      </c>
      <c r="F5323" t="s">
        <v>38042</v>
      </c>
      <c r="I5323" t="s">
        <v>241</v>
      </c>
      <c r="J5323" t="s">
        <v>2</v>
      </c>
      <c r="M5323" t="s">
        <v>20100</v>
      </c>
      <c r="N5323" t="s">
        <v>364</v>
      </c>
      <c r="AB5323" t="s">
        <v>122</v>
      </c>
      <c r="AD5323">
        <v>3</v>
      </c>
      <c r="AE5323">
        <v>2</v>
      </c>
      <c r="AF5323">
        <v>1300</v>
      </c>
      <c r="AG5323" t="s">
        <v>107</v>
      </c>
      <c r="AI5323" t="s">
        <v>314</v>
      </c>
      <c r="AO5323" t="s">
        <v>70</v>
      </c>
      <c r="AR5323">
        <v>150000</v>
      </c>
      <c r="AU5323" t="s">
        <v>6530</v>
      </c>
      <c r="AV5323" t="s">
        <v>137</v>
      </c>
    </row>
    <row r="5324" spans="1:48">
      <c r="A5324" t="s">
        <v>20101</v>
      </c>
      <c r="B5324">
        <v>45329.891796562501</v>
      </c>
      <c r="C5324" t="s">
        <v>4899</v>
      </c>
      <c r="D5324" t="s">
        <v>204</v>
      </c>
      <c r="E5324" t="s">
        <v>13834</v>
      </c>
      <c r="F5324" t="s">
        <v>38043</v>
      </c>
      <c r="I5324" t="s">
        <v>241</v>
      </c>
      <c r="J5324" t="s">
        <v>2</v>
      </c>
      <c r="K5324" t="s">
        <v>64</v>
      </c>
      <c r="M5324" t="s">
        <v>20102</v>
      </c>
      <c r="N5324" t="s">
        <v>364</v>
      </c>
      <c r="AB5324" t="s">
        <v>122</v>
      </c>
      <c r="AC5324">
        <v>1</v>
      </c>
      <c r="AD5324">
        <v>3</v>
      </c>
      <c r="AE5324">
        <v>2</v>
      </c>
      <c r="AF5324">
        <v>1167</v>
      </c>
      <c r="AG5324" t="s">
        <v>107</v>
      </c>
      <c r="AH5324" t="s">
        <v>1293</v>
      </c>
      <c r="AO5324" t="s">
        <v>70</v>
      </c>
      <c r="AR5324">
        <v>130000</v>
      </c>
      <c r="AU5324" t="s">
        <v>6564</v>
      </c>
      <c r="AV5324" t="s">
        <v>137</v>
      </c>
    </row>
    <row r="5325" spans="1:48">
      <c r="A5325" t="s">
        <v>20103</v>
      </c>
      <c r="B5325">
        <v>45329.894915231482</v>
      </c>
      <c r="C5325" t="s">
        <v>4899</v>
      </c>
      <c r="D5325" t="s">
        <v>204</v>
      </c>
      <c r="E5325" t="s">
        <v>4410</v>
      </c>
      <c r="F5325" t="s">
        <v>38044</v>
      </c>
      <c r="I5325" t="s">
        <v>75</v>
      </c>
      <c r="J5325" t="s">
        <v>0</v>
      </c>
      <c r="K5325" t="s">
        <v>4295</v>
      </c>
      <c r="M5325" t="s">
        <v>20104</v>
      </c>
      <c r="N5325" t="s">
        <v>152</v>
      </c>
      <c r="O5325">
        <v>1</v>
      </c>
      <c r="P5325">
        <v>2</v>
      </c>
      <c r="Q5325">
        <v>1</v>
      </c>
      <c r="R5325">
        <v>500</v>
      </c>
      <c r="S5325">
        <v>1</v>
      </c>
      <c r="W5325" t="s">
        <v>20105</v>
      </c>
      <c r="AO5325" t="s">
        <v>70</v>
      </c>
      <c r="AR5325">
        <v>18000000</v>
      </c>
      <c r="AV5325" t="s">
        <v>541</v>
      </c>
    </row>
    <row r="5326" spans="1:48">
      <c r="A5326" t="s">
        <v>20106</v>
      </c>
      <c r="B5326">
        <v>45329.898278981476</v>
      </c>
      <c r="C5326" t="s">
        <v>4899</v>
      </c>
      <c r="D5326" t="s">
        <v>204</v>
      </c>
      <c r="E5326" t="s">
        <v>17594</v>
      </c>
      <c r="F5326" t="s">
        <v>38045</v>
      </c>
      <c r="I5326" t="s">
        <v>75</v>
      </c>
      <c r="J5326" t="s">
        <v>2</v>
      </c>
      <c r="K5326" t="s">
        <v>64</v>
      </c>
      <c r="M5326" t="s">
        <v>2004</v>
      </c>
      <c r="N5326" t="s">
        <v>364</v>
      </c>
      <c r="AB5326" t="s">
        <v>122</v>
      </c>
      <c r="AC5326">
        <v>3</v>
      </c>
      <c r="AD5326">
        <v>3</v>
      </c>
      <c r="AE5326">
        <v>2</v>
      </c>
      <c r="AF5326">
        <v>1150</v>
      </c>
      <c r="AG5326" t="s">
        <v>107</v>
      </c>
      <c r="AH5326" t="s">
        <v>1293</v>
      </c>
      <c r="AI5326" t="s">
        <v>100</v>
      </c>
      <c r="AO5326" t="s">
        <v>70</v>
      </c>
      <c r="AR5326">
        <v>36000000</v>
      </c>
      <c r="AU5326" t="s">
        <v>6530</v>
      </c>
      <c r="AV5326" t="s">
        <v>421</v>
      </c>
    </row>
    <row r="5327" spans="1:48">
      <c r="A5327" t="s">
        <v>20107</v>
      </c>
      <c r="B5327">
        <v>45329.901018530094</v>
      </c>
      <c r="C5327" t="s">
        <v>4899</v>
      </c>
      <c r="D5327" t="s">
        <v>204</v>
      </c>
      <c r="E5327" t="s">
        <v>17594</v>
      </c>
      <c r="F5327" t="s">
        <v>38046</v>
      </c>
      <c r="I5327" t="s">
        <v>75</v>
      </c>
      <c r="J5327" t="s">
        <v>2</v>
      </c>
      <c r="K5327" t="s">
        <v>64</v>
      </c>
      <c r="M5327" t="s">
        <v>59</v>
      </c>
      <c r="AB5327" t="s">
        <v>159</v>
      </c>
      <c r="AC5327">
        <v>6</v>
      </c>
      <c r="AD5327">
        <v>3</v>
      </c>
      <c r="AE5327">
        <v>2</v>
      </c>
      <c r="AF5327">
        <v>2350</v>
      </c>
      <c r="AG5327" t="s">
        <v>98</v>
      </c>
      <c r="AH5327" t="s">
        <v>1293</v>
      </c>
      <c r="AI5327" t="s">
        <v>123</v>
      </c>
      <c r="AO5327" t="s">
        <v>70</v>
      </c>
      <c r="AR5327">
        <v>120000000</v>
      </c>
      <c r="AU5327" t="s">
        <v>6564</v>
      </c>
      <c r="AV5327" t="s">
        <v>137</v>
      </c>
    </row>
    <row r="5328" spans="1:48">
      <c r="A5328" t="s">
        <v>20108</v>
      </c>
      <c r="B5328">
        <v>45329.904563865741</v>
      </c>
      <c r="C5328" t="s">
        <v>4899</v>
      </c>
      <c r="D5328" t="s">
        <v>204</v>
      </c>
      <c r="E5328" t="s">
        <v>15180</v>
      </c>
      <c r="F5328" t="s">
        <v>38047</v>
      </c>
      <c r="I5328" t="s">
        <v>75</v>
      </c>
      <c r="J5328" t="s">
        <v>0</v>
      </c>
      <c r="K5328" t="s">
        <v>64</v>
      </c>
      <c r="M5328" t="s">
        <v>18357</v>
      </c>
      <c r="N5328" t="s">
        <v>77</v>
      </c>
      <c r="O5328">
        <v>16.5</v>
      </c>
      <c r="P5328">
        <v>9</v>
      </c>
      <c r="Q5328">
        <v>9</v>
      </c>
      <c r="R5328">
        <v>4500</v>
      </c>
      <c r="S5328">
        <v>2</v>
      </c>
      <c r="T5328">
        <v>5</v>
      </c>
      <c r="V5328" t="s">
        <v>68</v>
      </c>
      <c r="W5328" t="s">
        <v>20109</v>
      </c>
      <c r="AO5328" t="s">
        <v>70</v>
      </c>
      <c r="AR5328">
        <v>350000000</v>
      </c>
      <c r="AV5328" t="s">
        <v>421</v>
      </c>
    </row>
    <row r="5329" spans="1:48">
      <c r="A5329" t="s">
        <v>20110</v>
      </c>
      <c r="B5329">
        <v>45329.908518842596</v>
      </c>
      <c r="C5329" t="s">
        <v>4899</v>
      </c>
      <c r="D5329" t="s">
        <v>204</v>
      </c>
      <c r="E5329" t="s">
        <v>17594</v>
      </c>
      <c r="F5329" t="s">
        <v>38048</v>
      </c>
      <c r="I5329" t="s">
        <v>75</v>
      </c>
      <c r="J5329" t="s">
        <v>0</v>
      </c>
      <c r="K5329" t="s">
        <v>64</v>
      </c>
      <c r="M5329" t="s">
        <v>9296</v>
      </c>
      <c r="N5329" t="s">
        <v>379</v>
      </c>
      <c r="O5329">
        <v>14.2</v>
      </c>
      <c r="P5329">
        <v>3</v>
      </c>
      <c r="Q5329">
        <v>3</v>
      </c>
      <c r="R5329">
        <v>3900</v>
      </c>
      <c r="S5329">
        <v>2</v>
      </c>
      <c r="T5329">
        <v>2</v>
      </c>
      <c r="V5329" t="s">
        <v>2766</v>
      </c>
      <c r="W5329" t="s">
        <v>20111</v>
      </c>
      <c r="AO5329" t="s">
        <v>70</v>
      </c>
      <c r="AR5329">
        <v>95000000</v>
      </c>
      <c r="AV5329" t="s">
        <v>541</v>
      </c>
    </row>
    <row r="5330" spans="1:48">
      <c r="A5330" t="s">
        <v>20112</v>
      </c>
      <c r="B5330">
        <v>45330.447456817128</v>
      </c>
      <c r="C5330" t="s">
        <v>4899</v>
      </c>
      <c r="D5330" t="s">
        <v>204</v>
      </c>
      <c r="E5330" t="s">
        <v>4410</v>
      </c>
      <c r="F5330" t="s">
        <v>38049</v>
      </c>
      <c r="I5330" t="s">
        <v>75</v>
      </c>
      <c r="J5330" t="s">
        <v>2</v>
      </c>
      <c r="K5330" t="s">
        <v>64</v>
      </c>
      <c r="M5330" t="s">
        <v>11388</v>
      </c>
      <c r="N5330" t="s">
        <v>615</v>
      </c>
      <c r="AB5330" t="s">
        <v>122</v>
      </c>
      <c r="AC5330">
        <v>3</v>
      </c>
      <c r="AD5330">
        <v>3</v>
      </c>
      <c r="AE5330">
        <v>2</v>
      </c>
      <c r="AF5330">
        <v>1240</v>
      </c>
      <c r="AG5330" t="s">
        <v>107</v>
      </c>
      <c r="AH5330" t="s">
        <v>1293</v>
      </c>
      <c r="AJ5330" t="s">
        <v>20113</v>
      </c>
      <c r="AO5330" t="s">
        <v>70</v>
      </c>
      <c r="AR5330">
        <v>54000000</v>
      </c>
      <c r="AU5330" t="s">
        <v>6530</v>
      </c>
      <c r="AV5330" t="s">
        <v>541</v>
      </c>
    </row>
    <row r="5331" spans="1:48">
      <c r="A5331" t="s">
        <v>20114</v>
      </c>
      <c r="B5331">
        <v>45330.449176585651</v>
      </c>
      <c r="C5331" t="s">
        <v>4899</v>
      </c>
      <c r="D5331" t="s">
        <v>204</v>
      </c>
      <c r="E5331" t="s">
        <v>4410</v>
      </c>
      <c r="F5331" t="s">
        <v>38050</v>
      </c>
      <c r="I5331" t="s">
        <v>75</v>
      </c>
      <c r="J5331" t="s">
        <v>1</v>
      </c>
      <c r="K5331" t="s">
        <v>64</v>
      </c>
      <c r="M5331" t="s">
        <v>20115</v>
      </c>
      <c r="N5331" t="s">
        <v>1602</v>
      </c>
      <c r="X5331">
        <v>14.5</v>
      </c>
      <c r="AA5331" t="s">
        <v>20116</v>
      </c>
      <c r="AO5331" t="s">
        <v>70</v>
      </c>
      <c r="AP5331">
        <v>15000000</v>
      </c>
      <c r="AV5331" t="s">
        <v>421</v>
      </c>
    </row>
    <row r="5332" spans="1:48">
      <c r="A5332" t="s">
        <v>20117</v>
      </c>
      <c r="B5332">
        <v>45330.546309166668</v>
      </c>
      <c r="C5332" t="s">
        <v>803</v>
      </c>
      <c r="D5332" t="s">
        <v>61</v>
      </c>
      <c r="E5332" t="s">
        <v>20118</v>
      </c>
      <c r="F5332" t="s">
        <v>38051</v>
      </c>
      <c r="I5332" t="s">
        <v>75</v>
      </c>
      <c r="J5332" t="s">
        <v>352</v>
      </c>
      <c r="K5332" t="s">
        <v>1128</v>
      </c>
      <c r="M5332" t="s">
        <v>20119</v>
      </c>
      <c r="N5332" t="s">
        <v>1108</v>
      </c>
      <c r="AK5332" t="s">
        <v>20120</v>
      </c>
      <c r="AL5332">
        <v>60.5</v>
      </c>
      <c r="AM5332">
        <v>5000</v>
      </c>
      <c r="AN5332" t="s">
        <v>20121</v>
      </c>
      <c r="AO5332" t="s">
        <v>70</v>
      </c>
      <c r="AR5332">
        <v>200000000</v>
      </c>
      <c r="AV5332" t="s">
        <v>541</v>
      </c>
    </row>
    <row r="5333" spans="1:48">
      <c r="A5333" t="s">
        <v>20122</v>
      </c>
      <c r="B5333">
        <v>45330.596559664351</v>
      </c>
      <c r="C5333" t="s">
        <v>803</v>
      </c>
      <c r="D5333" t="s">
        <v>61</v>
      </c>
      <c r="E5333" t="s">
        <v>20118</v>
      </c>
      <c r="F5333" t="s">
        <v>38052</v>
      </c>
      <c r="I5333" t="s">
        <v>75</v>
      </c>
      <c r="J5333" t="s">
        <v>352</v>
      </c>
      <c r="K5333" t="s">
        <v>1128</v>
      </c>
      <c r="M5333" t="s">
        <v>20119</v>
      </c>
      <c r="N5333" t="s">
        <v>1108</v>
      </c>
      <c r="AK5333" t="s">
        <v>20123</v>
      </c>
      <c r="AL5333">
        <v>618</v>
      </c>
      <c r="AN5333" t="s">
        <v>20124</v>
      </c>
      <c r="AO5333" t="s">
        <v>70</v>
      </c>
      <c r="AR5333">
        <v>140000000</v>
      </c>
      <c r="AV5333" t="s">
        <v>137</v>
      </c>
    </row>
    <row r="5334" spans="1:48">
      <c r="A5334" t="s">
        <v>20125</v>
      </c>
      <c r="B5334">
        <v>45330.626470428237</v>
      </c>
      <c r="C5334" t="s">
        <v>803</v>
      </c>
      <c r="D5334" t="s">
        <v>61</v>
      </c>
      <c r="E5334" t="s">
        <v>20126</v>
      </c>
      <c r="F5334" t="s">
        <v>38053</v>
      </c>
      <c r="I5334" t="s">
        <v>75</v>
      </c>
      <c r="J5334" t="s">
        <v>1</v>
      </c>
      <c r="K5334" t="s">
        <v>4295</v>
      </c>
      <c r="M5334" t="s">
        <v>12185</v>
      </c>
      <c r="N5334" t="s">
        <v>554</v>
      </c>
      <c r="X5334">
        <v>6.7</v>
      </c>
      <c r="Y5334" t="s">
        <v>3875</v>
      </c>
      <c r="AA5334" t="s">
        <v>20127</v>
      </c>
      <c r="AO5334" t="s">
        <v>70</v>
      </c>
      <c r="AP5334">
        <v>3200000</v>
      </c>
      <c r="AR5334">
        <v>21440000</v>
      </c>
      <c r="AT5334" t="s">
        <v>13379</v>
      </c>
      <c r="AV5334" t="s">
        <v>541</v>
      </c>
    </row>
    <row r="5335" spans="1:48">
      <c r="A5335" t="s">
        <v>20128</v>
      </c>
      <c r="B5335">
        <v>45330.659242291666</v>
      </c>
      <c r="C5335" t="s">
        <v>4899</v>
      </c>
      <c r="D5335" t="s">
        <v>61</v>
      </c>
      <c r="E5335" t="s">
        <v>20129</v>
      </c>
      <c r="F5335" t="s">
        <v>38054</v>
      </c>
      <c r="I5335" t="s">
        <v>75</v>
      </c>
      <c r="J5335" t="s">
        <v>0</v>
      </c>
      <c r="K5335" t="s">
        <v>64</v>
      </c>
      <c r="M5335" t="s">
        <v>438</v>
      </c>
      <c r="N5335" t="s">
        <v>438</v>
      </c>
      <c r="O5335">
        <v>10</v>
      </c>
      <c r="P5335">
        <v>3</v>
      </c>
      <c r="Q5335">
        <v>2</v>
      </c>
      <c r="R5335">
        <v>1850</v>
      </c>
      <c r="S5335">
        <v>1</v>
      </c>
      <c r="T5335">
        <v>1</v>
      </c>
      <c r="V5335" t="s">
        <v>68</v>
      </c>
      <c r="W5335" t="s">
        <v>20130</v>
      </c>
      <c r="AO5335" t="s">
        <v>70</v>
      </c>
      <c r="AR5335">
        <v>25000000</v>
      </c>
      <c r="AV5335" t="s">
        <v>541</v>
      </c>
    </row>
    <row r="5336" spans="1:48">
      <c r="A5336" t="s">
        <v>20131</v>
      </c>
      <c r="B5336">
        <v>45330.730492326387</v>
      </c>
      <c r="C5336" t="s">
        <v>803</v>
      </c>
      <c r="D5336" t="s">
        <v>204</v>
      </c>
      <c r="E5336" t="s">
        <v>20132</v>
      </c>
      <c r="F5336" t="s">
        <v>38055</v>
      </c>
      <c r="I5336" t="s">
        <v>75</v>
      </c>
      <c r="J5336" t="s">
        <v>0</v>
      </c>
      <c r="K5336" t="s">
        <v>64</v>
      </c>
      <c r="M5336" t="s">
        <v>20133</v>
      </c>
      <c r="N5336" t="s">
        <v>1327</v>
      </c>
      <c r="O5336">
        <v>21</v>
      </c>
      <c r="P5336">
        <v>4</v>
      </c>
      <c r="Q5336">
        <v>3</v>
      </c>
      <c r="R5336">
        <v>4000</v>
      </c>
      <c r="S5336">
        <v>2</v>
      </c>
      <c r="T5336">
        <v>4</v>
      </c>
      <c r="V5336" t="s">
        <v>390</v>
      </c>
      <c r="W5336" t="s">
        <v>20134</v>
      </c>
      <c r="AO5336" t="s">
        <v>70</v>
      </c>
      <c r="AR5336">
        <v>45000000</v>
      </c>
      <c r="AT5336" t="s">
        <v>13379</v>
      </c>
      <c r="AV5336" t="s">
        <v>5217</v>
      </c>
    </row>
    <row r="5337" spans="1:48">
      <c r="A5337" t="s">
        <v>20135</v>
      </c>
      <c r="B5337">
        <v>45331.348528576389</v>
      </c>
      <c r="C5337" t="s">
        <v>132</v>
      </c>
      <c r="D5337" t="s">
        <v>61</v>
      </c>
      <c r="E5337" t="s">
        <v>20136</v>
      </c>
      <c r="F5337" t="s">
        <v>38056</v>
      </c>
      <c r="G5337" t="s">
        <v>20137</v>
      </c>
      <c r="I5337" t="s">
        <v>75</v>
      </c>
      <c r="J5337" t="s">
        <v>1</v>
      </c>
      <c r="M5337" t="s">
        <v>20138</v>
      </c>
      <c r="N5337" t="s">
        <v>379</v>
      </c>
      <c r="X5337">
        <v>35</v>
      </c>
      <c r="AA5337" t="s">
        <v>20139</v>
      </c>
      <c r="AO5337" t="s">
        <v>70</v>
      </c>
      <c r="AR5337">
        <v>80000000</v>
      </c>
      <c r="AV5337" t="s">
        <v>541</v>
      </c>
    </row>
    <row r="5338" spans="1:48">
      <c r="A5338" t="s">
        <v>20140</v>
      </c>
      <c r="B5338">
        <v>45331.466973703704</v>
      </c>
      <c r="C5338" t="s">
        <v>877</v>
      </c>
      <c r="D5338" t="s">
        <v>61</v>
      </c>
      <c r="E5338" t="s">
        <v>20141</v>
      </c>
      <c r="F5338" t="s">
        <v>38057</v>
      </c>
      <c r="I5338" t="s">
        <v>241</v>
      </c>
      <c r="J5338" t="s">
        <v>2</v>
      </c>
      <c r="K5338" t="s">
        <v>83</v>
      </c>
      <c r="M5338" t="s">
        <v>15764</v>
      </c>
      <c r="N5338" t="s">
        <v>152</v>
      </c>
      <c r="AB5338" t="s">
        <v>121</v>
      </c>
      <c r="AC5338">
        <v>4</v>
      </c>
      <c r="AD5338">
        <v>3</v>
      </c>
      <c r="AE5338">
        <v>3</v>
      </c>
      <c r="AF5338">
        <v>1520</v>
      </c>
      <c r="AG5338" t="s">
        <v>98</v>
      </c>
      <c r="AJ5338" t="s">
        <v>20142</v>
      </c>
      <c r="AO5338" t="s">
        <v>70</v>
      </c>
      <c r="AR5338">
        <v>350000</v>
      </c>
      <c r="AT5338" t="s">
        <v>20143</v>
      </c>
      <c r="AU5338" t="s">
        <v>6564</v>
      </c>
      <c r="AV5338" t="s">
        <v>137</v>
      </c>
    </row>
    <row r="5339" spans="1:48">
      <c r="A5339" t="s">
        <v>20144</v>
      </c>
      <c r="B5339">
        <v>45331.59358296296</v>
      </c>
      <c r="C5339" t="s">
        <v>132</v>
      </c>
      <c r="D5339" t="s">
        <v>204</v>
      </c>
      <c r="E5339" t="s">
        <v>18110</v>
      </c>
      <c r="F5339" t="s">
        <v>38058</v>
      </c>
      <c r="G5339" t="s">
        <v>20137</v>
      </c>
      <c r="I5339" t="s">
        <v>241</v>
      </c>
      <c r="J5339" t="s">
        <v>0</v>
      </c>
      <c r="M5339" t="s">
        <v>20145</v>
      </c>
      <c r="N5339" t="s">
        <v>1602</v>
      </c>
      <c r="O5339">
        <v>17</v>
      </c>
      <c r="P5339">
        <v>6</v>
      </c>
      <c r="Q5339">
        <v>6</v>
      </c>
      <c r="R5339">
        <v>5000</v>
      </c>
      <c r="S5339">
        <v>3</v>
      </c>
      <c r="T5339">
        <v>7</v>
      </c>
      <c r="W5339" t="s">
        <v>20146</v>
      </c>
      <c r="AO5339" t="s">
        <v>70</v>
      </c>
      <c r="AR5339">
        <v>625000</v>
      </c>
      <c r="AV5339" t="s">
        <v>541</v>
      </c>
    </row>
    <row r="5340" spans="1:48">
      <c r="A5340" t="s">
        <v>20147</v>
      </c>
      <c r="B5340">
        <v>45331.607001122684</v>
      </c>
      <c r="C5340" t="s">
        <v>132</v>
      </c>
      <c r="D5340" t="s">
        <v>204</v>
      </c>
      <c r="E5340" t="s">
        <v>20148</v>
      </c>
      <c r="F5340" t="s">
        <v>38059</v>
      </c>
      <c r="G5340" t="s">
        <v>20149</v>
      </c>
      <c r="I5340" t="s">
        <v>75</v>
      </c>
      <c r="J5340" t="s">
        <v>0</v>
      </c>
      <c r="M5340" t="s">
        <v>20150</v>
      </c>
      <c r="N5340" t="s">
        <v>644</v>
      </c>
      <c r="O5340">
        <v>7.1</v>
      </c>
      <c r="P5340">
        <v>4</v>
      </c>
      <c r="Q5340">
        <v>2</v>
      </c>
      <c r="R5340">
        <v>2000</v>
      </c>
      <c r="S5340">
        <v>2</v>
      </c>
      <c r="T5340">
        <v>1</v>
      </c>
      <c r="W5340" t="s">
        <v>20151</v>
      </c>
      <c r="AO5340" t="s">
        <v>70</v>
      </c>
      <c r="AR5340">
        <v>28500000</v>
      </c>
      <c r="AV5340" t="s">
        <v>137</v>
      </c>
    </row>
    <row r="5341" spans="1:48">
      <c r="A5341" t="s">
        <v>20152</v>
      </c>
      <c r="B5341">
        <v>45331.941499768523</v>
      </c>
      <c r="C5341" t="s">
        <v>803</v>
      </c>
      <c r="D5341" t="s">
        <v>204</v>
      </c>
      <c r="E5341" t="s">
        <v>20153</v>
      </c>
      <c r="F5341" t="s">
        <v>38060</v>
      </c>
      <c r="I5341" t="s">
        <v>75</v>
      </c>
      <c r="J5341" t="s">
        <v>1</v>
      </c>
      <c r="K5341" t="s">
        <v>4295</v>
      </c>
      <c r="M5341" t="s">
        <v>20154</v>
      </c>
      <c r="N5341" t="s">
        <v>121</v>
      </c>
      <c r="X5341">
        <v>25</v>
      </c>
      <c r="Y5341" t="s">
        <v>20155</v>
      </c>
      <c r="AA5341" t="s">
        <v>20156</v>
      </c>
      <c r="AO5341" t="s">
        <v>70</v>
      </c>
      <c r="AP5341">
        <v>200000</v>
      </c>
      <c r="AR5341">
        <v>5000000</v>
      </c>
      <c r="AT5341" t="s">
        <v>13379</v>
      </c>
      <c r="AV5341" t="s">
        <v>421</v>
      </c>
    </row>
    <row r="5342" spans="1:48">
      <c r="A5342" t="s">
        <v>20157</v>
      </c>
      <c r="B5342">
        <v>45333.470911944445</v>
      </c>
      <c r="C5342" t="s">
        <v>803</v>
      </c>
      <c r="D5342" t="s">
        <v>204</v>
      </c>
      <c r="E5342" t="s">
        <v>20158</v>
      </c>
      <c r="F5342" t="s">
        <v>38061</v>
      </c>
      <c r="I5342" t="s">
        <v>241</v>
      </c>
      <c r="J5342" t="s">
        <v>352</v>
      </c>
      <c r="K5342" t="s">
        <v>1128</v>
      </c>
      <c r="M5342" t="s">
        <v>20159</v>
      </c>
      <c r="N5342" t="s">
        <v>1808</v>
      </c>
      <c r="AK5342" t="s">
        <v>20160</v>
      </c>
      <c r="AM5342">
        <v>20000</v>
      </c>
      <c r="AN5342" t="s">
        <v>20161</v>
      </c>
      <c r="AO5342" t="s">
        <v>70</v>
      </c>
      <c r="AR5342">
        <v>1500000</v>
      </c>
      <c r="AT5342" t="s">
        <v>13379</v>
      </c>
      <c r="AV5342" t="s">
        <v>137</v>
      </c>
    </row>
    <row r="5343" spans="1:48">
      <c r="A5343" t="s">
        <v>20162</v>
      </c>
      <c r="B5343">
        <v>45333.485294224534</v>
      </c>
      <c r="C5343" t="s">
        <v>803</v>
      </c>
      <c r="D5343" t="s">
        <v>204</v>
      </c>
      <c r="E5343" t="s">
        <v>20163</v>
      </c>
      <c r="F5343" t="s">
        <v>38062</v>
      </c>
      <c r="I5343" t="s">
        <v>241</v>
      </c>
      <c r="J5343" t="s">
        <v>352</v>
      </c>
      <c r="K5343" t="s">
        <v>1128</v>
      </c>
      <c r="M5343" t="s">
        <v>17990</v>
      </c>
      <c r="N5343" t="s">
        <v>121</v>
      </c>
      <c r="AK5343" t="s">
        <v>20164</v>
      </c>
      <c r="AM5343">
        <v>30000</v>
      </c>
      <c r="AN5343" t="s">
        <v>20165</v>
      </c>
      <c r="AO5343" t="s">
        <v>70</v>
      </c>
      <c r="AQ5343" t="s">
        <v>13771</v>
      </c>
      <c r="AR5343">
        <v>2170000</v>
      </c>
      <c r="AT5343" t="s">
        <v>13379</v>
      </c>
      <c r="AV5343" t="s">
        <v>137</v>
      </c>
    </row>
    <row r="5344" spans="1:48">
      <c r="A5344" t="s">
        <v>20166</v>
      </c>
      <c r="B5344">
        <v>45333.502689710644</v>
      </c>
      <c r="C5344" t="s">
        <v>803</v>
      </c>
      <c r="D5344" t="s">
        <v>204</v>
      </c>
      <c r="E5344" t="s">
        <v>20167</v>
      </c>
      <c r="F5344" t="s">
        <v>38063</v>
      </c>
      <c r="I5344" t="s">
        <v>75</v>
      </c>
      <c r="J5344" t="s">
        <v>1</v>
      </c>
      <c r="K5344" t="s">
        <v>3504</v>
      </c>
      <c r="M5344" t="s">
        <v>20168</v>
      </c>
      <c r="N5344" t="s">
        <v>307</v>
      </c>
      <c r="X5344">
        <v>150</v>
      </c>
      <c r="Y5344" t="s">
        <v>20169</v>
      </c>
      <c r="AA5344" t="s">
        <v>20170</v>
      </c>
      <c r="AO5344" t="s">
        <v>70</v>
      </c>
      <c r="AP5344">
        <v>450000</v>
      </c>
      <c r="AR5344">
        <v>67500000</v>
      </c>
      <c r="AT5344" t="s">
        <v>13379</v>
      </c>
      <c r="AV5344" t="s">
        <v>421</v>
      </c>
    </row>
    <row r="5345" spans="1:48">
      <c r="A5345" t="s">
        <v>20171</v>
      </c>
      <c r="B5345">
        <v>45334.614281817128</v>
      </c>
      <c r="C5345" t="s">
        <v>132</v>
      </c>
      <c r="D5345" t="s">
        <v>204</v>
      </c>
      <c r="E5345" t="s">
        <v>20172</v>
      </c>
      <c r="F5345" t="s">
        <v>38064</v>
      </c>
      <c r="I5345" t="s">
        <v>75</v>
      </c>
      <c r="J5345" t="s">
        <v>0</v>
      </c>
      <c r="M5345" t="s">
        <v>18533</v>
      </c>
      <c r="N5345" t="s">
        <v>1602</v>
      </c>
      <c r="O5345">
        <v>23</v>
      </c>
      <c r="P5345">
        <v>4</v>
      </c>
      <c r="Q5345">
        <v>3</v>
      </c>
      <c r="R5345">
        <v>2000</v>
      </c>
      <c r="S5345">
        <v>2</v>
      </c>
      <c r="T5345">
        <v>2</v>
      </c>
      <c r="U5345">
        <v>20</v>
      </c>
      <c r="W5345" t="s">
        <v>20173</v>
      </c>
      <c r="AO5345" t="s">
        <v>70</v>
      </c>
      <c r="AR5345">
        <v>190000000</v>
      </c>
      <c r="AV5345" t="s">
        <v>421</v>
      </c>
    </row>
    <row r="5346" spans="1:48">
      <c r="A5346" t="s">
        <v>20174</v>
      </c>
      <c r="B5346">
        <v>45334.616231215274</v>
      </c>
      <c r="C5346" t="s">
        <v>877</v>
      </c>
      <c r="D5346" t="s">
        <v>61</v>
      </c>
      <c r="E5346" t="s">
        <v>20175</v>
      </c>
      <c r="F5346" t="s">
        <v>38065</v>
      </c>
      <c r="I5346" t="s">
        <v>241</v>
      </c>
      <c r="J5346" t="s">
        <v>2</v>
      </c>
      <c r="K5346" t="s">
        <v>83</v>
      </c>
      <c r="M5346" t="s">
        <v>20176</v>
      </c>
      <c r="N5346" t="s">
        <v>331</v>
      </c>
      <c r="AB5346" t="s">
        <v>122</v>
      </c>
      <c r="AC5346">
        <v>5</v>
      </c>
      <c r="AD5346">
        <v>3</v>
      </c>
      <c r="AE5346">
        <v>2</v>
      </c>
      <c r="AF5346">
        <v>1248</v>
      </c>
      <c r="AG5346" t="s">
        <v>107</v>
      </c>
      <c r="AH5346" t="s">
        <v>14</v>
      </c>
      <c r="AI5346" t="s">
        <v>144</v>
      </c>
      <c r="AJ5346" t="s">
        <v>20177</v>
      </c>
      <c r="AO5346" t="s">
        <v>70</v>
      </c>
      <c r="AR5346">
        <v>140000</v>
      </c>
      <c r="AU5346" t="s">
        <v>6564</v>
      </c>
      <c r="AV5346" t="s">
        <v>137</v>
      </c>
    </row>
    <row r="5347" spans="1:48">
      <c r="A5347" t="s">
        <v>20178</v>
      </c>
      <c r="B5347">
        <v>45334.621454027772</v>
      </c>
      <c r="C5347" t="s">
        <v>877</v>
      </c>
      <c r="D5347" t="s">
        <v>204</v>
      </c>
      <c r="E5347" t="s">
        <v>20179</v>
      </c>
      <c r="F5347" t="s">
        <v>38066</v>
      </c>
      <c r="I5347" t="s">
        <v>75</v>
      </c>
      <c r="J5347" t="s">
        <v>1</v>
      </c>
      <c r="K5347" t="s">
        <v>83</v>
      </c>
      <c r="M5347" t="s">
        <v>20180</v>
      </c>
      <c r="N5347" t="s">
        <v>364</v>
      </c>
      <c r="X5347">
        <v>10</v>
      </c>
      <c r="AO5347" t="s">
        <v>70</v>
      </c>
      <c r="AP5347">
        <v>7500000</v>
      </c>
      <c r="AT5347" t="s">
        <v>20181</v>
      </c>
      <c r="AV5347" t="s">
        <v>137</v>
      </c>
    </row>
    <row r="5348" spans="1:48">
      <c r="A5348" t="s">
        <v>20182</v>
      </c>
      <c r="B5348">
        <v>45334.62253552083</v>
      </c>
      <c r="C5348" t="s">
        <v>132</v>
      </c>
      <c r="D5348" t="s">
        <v>204</v>
      </c>
      <c r="E5348" t="s">
        <v>10525</v>
      </c>
      <c r="F5348" t="s">
        <v>38067</v>
      </c>
      <c r="I5348" t="s">
        <v>75</v>
      </c>
      <c r="J5348" t="s">
        <v>1</v>
      </c>
      <c r="M5348" t="s">
        <v>20183</v>
      </c>
      <c r="N5348" t="s">
        <v>77</v>
      </c>
      <c r="X5348">
        <v>12</v>
      </c>
      <c r="AA5348" t="s">
        <v>20184</v>
      </c>
      <c r="AO5348" t="s">
        <v>70</v>
      </c>
      <c r="AP5348">
        <v>10000000</v>
      </c>
      <c r="AV5348" t="s">
        <v>541</v>
      </c>
    </row>
    <row r="5349" spans="1:48">
      <c r="A5349" t="s">
        <v>20185</v>
      </c>
      <c r="B5349">
        <v>45334.624049849532</v>
      </c>
      <c r="C5349" t="s">
        <v>132</v>
      </c>
      <c r="D5349" t="s">
        <v>204</v>
      </c>
      <c r="E5349" t="s">
        <v>10525</v>
      </c>
      <c r="F5349" t="s">
        <v>38068</v>
      </c>
      <c r="I5349" t="s">
        <v>75</v>
      </c>
      <c r="J5349" t="s">
        <v>1</v>
      </c>
      <c r="M5349" t="s">
        <v>20183</v>
      </c>
      <c r="N5349" t="s">
        <v>77</v>
      </c>
      <c r="X5349">
        <v>35.5</v>
      </c>
      <c r="AA5349" t="s">
        <v>20186</v>
      </c>
      <c r="AO5349" t="s">
        <v>70</v>
      </c>
      <c r="AP5349">
        <v>10000000</v>
      </c>
      <c r="AV5349" t="s">
        <v>541</v>
      </c>
    </row>
    <row r="5350" spans="1:48">
      <c r="A5350" t="s">
        <v>20187</v>
      </c>
      <c r="B5350">
        <v>45334.63535725695</v>
      </c>
      <c r="C5350" t="s">
        <v>877</v>
      </c>
      <c r="D5350" t="s">
        <v>204</v>
      </c>
      <c r="E5350" t="s">
        <v>9333</v>
      </c>
      <c r="F5350" t="s">
        <v>38069</v>
      </c>
      <c r="I5350" t="s">
        <v>75</v>
      </c>
      <c r="J5350" t="s">
        <v>352</v>
      </c>
      <c r="K5350" t="s">
        <v>3</v>
      </c>
      <c r="M5350" t="s">
        <v>18919</v>
      </c>
      <c r="N5350" t="s">
        <v>1602</v>
      </c>
      <c r="AK5350" t="s">
        <v>3</v>
      </c>
      <c r="AL5350">
        <v>10</v>
      </c>
      <c r="AM5350">
        <v>12000</v>
      </c>
      <c r="AN5350" t="s">
        <v>20188</v>
      </c>
      <c r="AO5350" t="s">
        <v>70</v>
      </c>
      <c r="AR5350">
        <v>590000000</v>
      </c>
      <c r="AT5350" t="s">
        <v>19375</v>
      </c>
      <c r="AV5350" t="s">
        <v>421</v>
      </c>
    </row>
    <row r="5351" spans="1:48">
      <c r="A5351" t="s">
        <v>20189</v>
      </c>
      <c r="B5351">
        <v>45334.63922730324</v>
      </c>
      <c r="C5351" t="s">
        <v>877</v>
      </c>
      <c r="D5351" t="s">
        <v>204</v>
      </c>
      <c r="E5351" t="s">
        <v>20179</v>
      </c>
      <c r="F5351" t="s">
        <v>38070</v>
      </c>
      <c r="I5351" t="s">
        <v>75</v>
      </c>
      <c r="J5351" t="s">
        <v>1</v>
      </c>
      <c r="K5351" t="s">
        <v>3</v>
      </c>
      <c r="M5351" t="s">
        <v>20190</v>
      </c>
      <c r="N5351" t="s">
        <v>364</v>
      </c>
      <c r="X5351">
        <v>6.78</v>
      </c>
      <c r="Y5351" t="s">
        <v>3</v>
      </c>
      <c r="AO5351" t="s">
        <v>70</v>
      </c>
      <c r="AR5351">
        <v>32500000</v>
      </c>
      <c r="AT5351" t="s">
        <v>16863</v>
      </c>
      <c r="AV5351" t="s">
        <v>541</v>
      </c>
    </row>
    <row r="5352" spans="1:48">
      <c r="A5352" t="s">
        <v>20191</v>
      </c>
      <c r="B5352">
        <v>45334.673105405091</v>
      </c>
      <c r="C5352" t="s">
        <v>877</v>
      </c>
      <c r="D5352" t="s">
        <v>204</v>
      </c>
      <c r="E5352" t="s">
        <v>10488</v>
      </c>
      <c r="F5352" t="s">
        <v>38071</v>
      </c>
      <c r="I5352" t="s">
        <v>75</v>
      </c>
      <c r="J5352" t="s">
        <v>352</v>
      </c>
      <c r="K5352" t="s">
        <v>3</v>
      </c>
      <c r="M5352" t="s">
        <v>9247</v>
      </c>
      <c r="N5352" t="s">
        <v>152</v>
      </c>
      <c r="AK5352" t="s">
        <v>3</v>
      </c>
      <c r="AL5352">
        <v>8.23</v>
      </c>
      <c r="AM5352">
        <v>11000</v>
      </c>
      <c r="AN5352" t="s">
        <v>20192</v>
      </c>
      <c r="AO5352" t="s">
        <v>70</v>
      </c>
      <c r="AR5352">
        <v>400000000</v>
      </c>
      <c r="AT5352" t="s">
        <v>16863</v>
      </c>
      <c r="AV5352" t="s">
        <v>541</v>
      </c>
    </row>
    <row r="5353" spans="1:48">
      <c r="A5353" t="s">
        <v>20193</v>
      </c>
      <c r="B5353">
        <v>45334.691425254627</v>
      </c>
      <c r="C5353" t="s">
        <v>11244</v>
      </c>
      <c r="D5353" t="s">
        <v>204</v>
      </c>
      <c r="E5353" t="s">
        <v>3304</v>
      </c>
      <c r="F5353" t="s">
        <v>38072</v>
      </c>
      <c r="I5353" t="s">
        <v>75</v>
      </c>
      <c r="J5353" t="s">
        <v>2</v>
      </c>
      <c r="M5353" t="s">
        <v>20194</v>
      </c>
      <c r="N5353" t="s">
        <v>96</v>
      </c>
      <c r="AB5353" t="s">
        <v>20195</v>
      </c>
      <c r="AC5353">
        <v>4</v>
      </c>
      <c r="AD5353">
        <v>3</v>
      </c>
      <c r="AE5353">
        <v>2</v>
      </c>
      <c r="AF5353">
        <v>1800</v>
      </c>
      <c r="AG5353" t="s">
        <v>107</v>
      </c>
      <c r="AI5353" t="s">
        <v>100</v>
      </c>
      <c r="AO5353" t="s">
        <v>70</v>
      </c>
      <c r="AR5353">
        <v>60000000</v>
      </c>
      <c r="AU5353" t="s">
        <v>6530</v>
      </c>
      <c r="AV5353" t="s">
        <v>137</v>
      </c>
    </row>
    <row r="5354" spans="1:48">
      <c r="A5354" t="s">
        <v>20196</v>
      </c>
      <c r="B5354">
        <v>45334.695899363425</v>
      </c>
      <c r="C5354" t="s">
        <v>11244</v>
      </c>
      <c r="D5354" t="s">
        <v>61</v>
      </c>
      <c r="E5354" t="s">
        <v>20197</v>
      </c>
      <c r="F5354" t="s">
        <v>38073</v>
      </c>
      <c r="I5354" t="s">
        <v>241</v>
      </c>
      <c r="J5354" t="s">
        <v>352</v>
      </c>
      <c r="M5354" t="s">
        <v>20198</v>
      </c>
      <c r="N5354" t="s">
        <v>248</v>
      </c>
      <c r="AK5354" t="s">
        <v>20199</v>
      </c>
      <c r="AM5354">
        <v>1200</v>
      </c>
      <c r="AO5354" t="s">
        <v>70</v>
      </c>
      <c r="AR5354">
        <v>100000</v>
      </c>
      <c r="AV5354" t="s">
        <v>541</v>
      </c>
    </row>
    <row r="5355" spans="1:48">
      <c r="A5355" t="s">
        <v>20200</v>
      </c>
      <c r="B5355">
        <v>45334.699978229168</v>
      </c>
      <c r="C5355" t="s">
        <v>877</v>
      </c>
      <c r="D5355" t="s">
        <v>204</v>
      </c>
      <c r="E5355" t="s">
        <v>9333</v>
      </c>
      <c r="F5355" t="s">
        <v>38074</v>
      </c>
      <c r="I5355" t="s">
        <v>75</v>
      </c>
      <c r="J5355" t="s">
        <v>1</v>
      </c>
      <c r="K5355" t="s">
        <v>3</v>
      </c>
      <c r="M5355" t="s">
        <v>20201</v>
      </c>
      <c r="N5355" t="s">
        <v>554</v>
      </c>
      <c r="X5355">
        <v>70</v>
      </c>
      <c r="AA5355" t="s">
        <v>20202</v>
      </c>
      <c r="AO5355" t="s">
        <v>70</v>
      </c>
      <c r="AP5355">
        <v>2000000</v>
      </c>
      <c r="AV5355" t="s">
        <v>541</v>
      </c>
    </row>
    <row r="5356" spans="1:48">
      <c r="A5356" t="s">
        <v>20203</v>
      </c>
      <c r="B5356">
        <v>45335.014658530097</v>
      </c>
      <c r="C5356" t="s">
        <v>803</v>
      </c>
      <c r="D5356" t="s">
        <v>61</v>
      </c>
      <c r="E5356" t="s">
        <v>20204</v>
      </c>
      <c r="F5356" t="s">
        <v>38075</v>
      </c>
      <c r="I5356" t="s">
        <v>75</v>
      </c>
      <c r="J5356" t="s">
        <v>352</v>
      </c>
      <c r="K5356" t="s">
        <v>1128</v>
      </c>
      <c r="M5356" t="s">
        <v>20205</v>
      </c>
      <c r="N5356" t="s">
        <v>121</v>
      </c>
      <c r="AK5356" t="s">
        <v>20206</v>
      </c>
      <c r="AL5356">
        <v>640</v>
      </c>
      <c r="AM5356">
        <v>45694</v>
      </c>
      <c r="AN5356" t="s">
        <v>20207</v>
      </c>
      <c r="AO5356" t="s">
        <v>154</v>
      </c>
      <c r="AR5356">
        <v>4000000</v>
      </c>
      <c r="AT5356" t="s">
        <v>13379</v>
      </c>
      <c r="AV5356" t="s">
        <v>421</v>
      </c>
    </row>
    <row r="5357" spans="1:48">
      <c r="A5357" t="s">
        <v>20208</v>
      </c>
      <c r="B5357">
        <v>45335.436207777777</v>
      </c>
      <c r="C5357" t="s">
        <v>803</v>
      </c>
      <c r="D5357" t="s">
        <v>204</v>
      </c>
      <c r="E5357" t="s">
        <v>13711</v>
      </c>
      <c r="F5357" t="s">
        <v>38076</v>
      </c>
      <c r="I5357" t="s">
        <v>241</v>
      </c>
      <c r="J5357" t="s">
        <v>352</v>
      </c>
      <c r="K5357" t="s">
        <v>1128</v>
      </c>
      <c r="M5357" t="s">
        <v>20205</v>
      </c>
      <c r="N5357" t="s">
        <v>121</v>
      </c>
      <c r="AK5357" t="s">
        <v>20209</v>
      </c>
      <c r="AM5357">
        <v>30000</v>
      </c>
      <c r="AN5357" t="s">
        <v>20210</v>
      </c>
      <c r="AO5357" t="s">
        <v>70</v>
      </c>
      <c r="AQ5357">
        <v>65</v>
      </c>
      <c r="AR5357">
        <v>1950000</v>
      </c>
      <c r="AT5357" t="s">
        <v>13379</v>
      </c>
      <c r="AV5357" t="s">
        <v>137</v>
      </c>
    </row>
    <row r="5358" spans="1:48">
      <c r="A5358" t="s">
        <v>20211</v>
      </c>
      <c r="B5358">
        <v>45335.449789444443</v>
      </c>
      <c r="C5358" t="s">
        <v>4899</v>
      </c>
      <c r="D5358" t="s">
        <v>204</v>
      </c>
      <c r="E5358" t="s">
        <v>15180</v>
      </c>
      <c r="F5358" t="s">
        <v>38077</v>
      </c>
      <c r="I5358" t="s">
        <v>75</v>
      </c>
      <c r="J5358" t="s">
        <v>0</v>
      </c>
      <c r="K5358" t="s">
        <v>64</v>
      </c>
      <c r="M5358" t="s">
        <v>20212</v>
      </c>
      <c r="N5358" t="s">
        <v>66</v>
      </c>
      <c r="O5358">
        <v>16</v>
      </c>
      <c r="P5358">
        <v>5</v>
      </c>
      <c r="Q5358">
        <v>5</v>
      </c>
      <c r="R5358">
        <v>3200</v>
      </c>
      <c r="S5358">
        <v>2</v>
      </c>
      <c r="T5358">
        <v>4</v>
      </c>
      <c r="V5358" t="s">
        <v>651</v>
      </c>
      <c r="W5358" t="s">
        <v>20213</v>
      </c>
      <c r="AO5358" t="s">
        <v>70</v>
      </c>
      <c r="AR5358">
        <v>100000000</v>
      </c>
      <c r="AV5358" t="s">
        <v>541</v>
      </c>
    </row>
    <row r="5359" spans="1:48">
      <c r="A5359" t="s">
        <v>20214</v>
      </c>
      <c r="B5359">
        <v>45335.472012569444</v>
      </c>
      <c r="C5359" t="s">
        <v>4899</v>
      </c>
      <c r="D5359" t="s">
        <v>204</v>
      </c>
      <c r="E5359" t="s">
        <v>15180</v>
      </c>
      <c r="F5359" t="s">
        <v>38078</v>
      </c>
      <c r="I5359" t="s">
        <v>241</v>
      </c>
      <c r="J5359" t="s">
        <v>2</v>
      </c>
      <c r="K5359" t="s">
        <v>64</v>
      </c>
      <c r="M5359" t="s">
        <v>3625</v>
      </c>
      <c r="N5359" t="s">
        <v>142</v>
      </c>
      <c r="AB5359" t="s">
        <v>122</v>
      </c>
      <c r="AC5359">
        <v>5</v>
      </c>
      <c r="AD5359">
        <v>3</v>
      </c>
      <c r="AE5359">
        <v>2</v>
      </c>
      <c r="AF5359">
        <v>1650</v>
      </c>
      <c r="AG5359" t="s">
        <v>107</v>
      </c>
      <c r="AH5359" t="s">
        <v>1293</v>
      </c>
      <c r="AI5359" t="s">
        <v>180</v>
      </c>
      <c r="AO5359" t="s">
        <v>70</v>
      </c>
      <c r="AR5359">
        <v>250000</v>
      </c>
      <c r="AU5359" t="s">
        <v>6564</v>
      </c>
      <c r="AV5359" t="s">
        <v>541</v>
      </c>
    </row>
    <row r="5360" spans="1:48">
      <c r="A5360" t="s">
        <v>20215</v>
      </c>
      <c r="B5360">
        <v>45335.761762349532</v>
      </c>
      <c r="C5360" t="s">
        <v>803</v>
      </c>
      <c r="D5360" t="s">
        <v>204</v>
      </c>
      <c r="E5360" t="s">
        <v>13711</v>
      </c>
      <c r="F5360" t="s">
        <v>38079</v>
      </c>
      <c r="I5360" t="s">
        <v>241</v>
      </c>
      <c r="J5360" t="s">
        <v>352</v>
      </c>
      <c r="K5360" t="s">
        <v>1128</v>
      </c>
      <c r="M5360" t="s">
        <v>20216</v>
      </c>
      <c r="N5360" t="s">
        <v>121</v>
      </c>
      <c r="AK5360" t="s">
        <v>20217</v>
      </c>
      <c r="AM5360">
        <v>65009</v>
      </c>
      <c r="AN5360" t="s">
        <v>20218</v>
      </c>
      <c r="AO5360" t="s">
        <v>70</v>
      </c>
      <c r="AQ5360" t="s">
        <v>10283</v>
      </c>
      <c r="AR5360">
        <v>4225000</v>
      </c>
      <c r="AT5360" t="s">
        <v>13379</v>
      </c>
      <c r="AV5360" t="s">
        <v>137</v>
      </c>
    </row>
    <row r="5361" spans="1:48">
      <c r="A5361" t="s">
        <v>20219</v>
      </c>
      <c r="B5361">
        <v>45335.770990115736</v>
      </c>
      <c r="C5361" t="s">
        <v>803</v>
      </c>
      <c r="D5361" t="s">
        <v>204</v>
      </c>
      <c r="E5361" t="s">
        <v>13711</v>
      </c>
      <c r="F5361" t="s">
        <v>38080</v>
      </c>
      <c r="I5361" t="s">
        <v>241</v>
      </c>
      <c r="J5361" t="s">
        <v>352</v>
      </c>
      <c r="K5361" t="s">
        <v>1128</v>
      </c>
      <c r="M5361" t="s">
        <v>20220</v>
      </c>
      <c r="N5361" t="s">
        <v>121</v>
      </c>
      <c r="AK5361" t="s">
        <v>20217</v>
      </c>
      <c r="AM5361">
        <v>13500</v>
      </c>
      <c r="AN5361" t="s">
        <v>20221</v>
      </c>
      <c r="AO5361" t="s">
        <v>70</v>
      </c>
      <c r="AQ5361">
        <v>13500</v>
      </c>
      <c r="AR5361">
        <v>877500</v>
      </c>
      <c r="AT5361" t="s">
        <v>13379</v>
      </c>
      <c r="AV5361" t="s">
        <v>137</v>
      </c>
    </row>
    <row r="5362" spans="1:48">
      <c r="A5362" t="s">
        <v>20222</v>
      </c>
      <c r="B5362">
        <v>45335.773857835651</v>
      </c>
      <c r="C5362" t="s">
        <v>803</v>
      </c>
      <c r="D5362" t="s">
        <v>204</v>
      </c>
      <c r="E5362" t="s">
        <v>13711</v>
      </c>
      <c r="F5362" t="s">
        <v>38081</v>
      </c>
      <c r="I5362" t="s">
        <v>241</v>
      </c>
      <c r="J5362" t="s">
        <v>352</v>
      </c>
      <c r="K5362" t="s">
        <v>1128</v>
      </c>
      <c r="M5362" t="s">
        <v>20223</v>
      </c>
      <c r="N5362" t="s">
        <v>121</v>
      </c>
      <c r="AK5362" t="s">
        <v>20217</v>
      </c>
      <c r="AM5362">
        <v>12500</v>
      </c>
      <c r="AN5362" t="s">
        <v>20224</v>
      </c>
      <c r="AO5362" t="s">
        <v>70</v>
      </c>
      <c r="AQ5362">
        <v>65</v>
      </c>
      <c r="AR5362">
        <v>812500</v>
      </c>
      <c r="AT5362" t="s">
        <v>13379</v>
      </c>
      <c r="AV5362" t="s">
        <v>137</v>
      </c>
    </row>
    <row r="5363" spans="1:48">
      <c r="A5363" t="s">
        <v>20225</v>
      </c>
      <c r="B5363">
        <v>45335.863669861108</v>
      </c>
      <c r="C5363" t="s">
        <v>803</v>
      </c>
      <c r="D5363" t="s">
        <v>204</v>
      </c>
      <c r="E5363" t="s">
        <v>20226</v>
      </c>
      <c r="F5363" t="s">
        <v>38082</v>
      </c>
      <c r="I5363" t="s">
        <v>241</v>
      </c>
      <c r="J5363" t="s">
        <v>352</v>
      </c>
      <c r="K5363" t="s">
        <v>1128</v>
      </c>
      <c r="M5363" t="s">
        <v>20227</v>
      </c>
      <c r="N5363" t="s">
        <v>121</v>
      </c>
      <c r="AK5363" t="s">
        <v>20217</v>
      </c>
      <c r="AM5363">
        <v>7500</v>
      </c>
      <c r="AN5363" t="s">
        <v>20228</v>
      </c>
      <c r="AO5363" t="s">
        <v>70</v>
      </c>
      <c r="AR5363">
        <v>42500</v>
      </c>
      <c r="AT5363" t="s">
        <v>13379</v>
      </c>
      <c r="AV5363" t="s">
        <v>137</v>
      </c>
    </row>
    <row r="5364" spans="1:48">
      <c r="A5364" t="s">
        <v>20229</v>
      </c>
      <c r="B5364">
        <v>45335.891255439812</v>
      </c>
      <c r="C5364" t="s">
        <v>803</v>
      </c>
      <c r="D5364" t="s">
        <v>204</v>
      </c>
      <c r="E5364" t="s">
        <v>9189</v>
      </c>
      <c r="F5364" t="s">
        <v>38083</v>
      </c>
      <c r="I5364" t="s">
        <v>241</v>
      </c>
      <c r="J5364" t="s">
        <v>352</v>
      </c>
      <c r="K5364" t="s">
        <v>1128</v>
      </c>
      <c r="M5364" t="s">
        <v>20230</v>
      </c>
      <c r="N5364" t="s">
        <v>1130</v>
      </c>
      <c r="AK5364" t="s">
        <v>13768</v>
      </c>
      <c r="AM5364">
        <v>4500</v>
      </c>
      <c r="AN5364" t="s">
        <v>20231</v>
      </c>
      <c r="AO5364" t="s">
        <v>70</v>
      </c>
      <c r="AQ5364">
        <v>70</v>
      </c>
      <c r="AR5364">
        <v>315000</v>
      </c>
      <c r="AT5364" t="s">
        <v>13379</v>
      </c>
      <c r="AV5364" t="s">
        <v>137</v>
      </c>
    </row>
    <row r="5365" spans="1:48">
      <c r="A5365" t="s">
        <v>20232</v>
      </c>
      <c r="B5365">
        <v>45335.98610707176</v>
      </c>
      <c r="C5365" t="s">
        <v>803</v>
      </c>
      <c r="D5365" t="s">
        <v>204</v>
      </c>
      <c r="E5365" t="s">
        <v>20233</v>
      </c>
      <c r="F5365" t="s">
        <v>38084</v>
      </c>
      <c r="I5365" t="s">
        <v>241</v>
      </c>
      <c r="J5365" t="s">
        <v>352</v>
      </c>
      <c r="K5365" t="s">
        <v>1128</v>
      </c>
      <c r="M5365" t="s">
        <v>20234</v>
      </c>
      <c r="N5365" t="s">
        <v>121</v>
      </c>
      <c r="AK5365" t="s">
        <v>20217</v>
      </c>
      <c r="AL5365">
        <v>106</v>
      </c>
      <c r="AM5365">
        <v>11000</v>
      </c>
      <c r="AN5365" t="s">
        <v>20235</v>
      </c>
      <c r="AO5365" t="s">
        <v>70</v>
      </c>
      <c r="AR5365">
        <v>1600000</v>
      </c>
      <c r="AT5365" t="s">
        <v>13379</v>
      </c>
      <c r="AV5365" t="s">
        <v>541</v>
      </c>
    </row>
    <row r="5366" spans="1:48">
      <c r="A5366" t="s">
        <v>20236</v>
      </c>
      <c r="B5366">
        <v>45336.447744467594</v>
      </c>
      <c r="C5366" t="s">
        <v>11244</v>
      </c>
      <c r="D5366" t="s">
        <v>204</v>
      </c>
      <c r="E5366" t="s">
        <v>20237</v>
      </c>
      <c r="F5366" t="s">
        <v>38085</v>
      </c>
      <c r="I5366" t="s">
        <v>75</v>
      </c>
      <c r="J5366" t="s">
        <v>2</v>
      </c>
      <c r="M5366" t="s">
        <v>20238</v>
      </c>
      <c r="N5366" t="s">
        <v>248</v>
      </c>
      <c r="AB5366" t="s">
        <v>122</v>
      </c>
      <c r="AD5366">
        <v>3</v>
      </c>
      <c r="AE5366">
        <v>2</v>
      </c>
      <c r="AF5366">
        <v>2700</v>
      </c>
      <c r="AG5366" t="s">
        <v>107</v>
      </c>
      <c r="AI5366" t="s">
        <v>180</v>
      </c>
      <c r="AJ5366" t="s">
        <v>20239</v>
      </c>
      <c r="AO5366" t="s">
        <v>70</v>
      </c>
      <c r="AR5366">
        <v>65000000</v>
      </c>
      <c r="AU5366" t="s">
        <v>6530</v>
      </c>
      <c r="AV5366" t="s">
        <v>137</v>
      </c>
    </row>
    <row r="5367" spans="1:48">
      <c r="A5367" t="s">
        <v>20240</v>
      </c>
      <c r="B5367">
        <v>45336.605421562504</v>
      </c>
      <c r="C5367" t="s">
        <v>11244</v>
      </c>
      <c r="D5367" t="s">
        <v>204</v>
      </c>
      <c r="E5367" t="s">
        <v>20241</v>
      </c>
      <c r="F5367" t="s">
        <v>38086</v>
      </c>
      <c r="I5367" t="s">
        <v>241</v>
      </c>
      <c r="J5367" t="s">
        <v>2</v>
      </c>
      <c r="M5367" t="s">
        <v>20242</v>
      </c>
      <c r="N5367" t="s">
        <v>248</v>
      </c>
      <c r="AB5367" t="s">
        <v>122</v>
      </c>
      <c r="AD5367">
        <v>2</v>
      </c>
      <c r="AE5367">
        <v>1</v>
      </c>
      <c r="AF5367">
        <v>1100</v>
      </c>
      <c r="AG5367" t="s">
        <v>107</v>
      </c>
      <c r="AI5367" t="s">
        <v>909</v>
      </c>
      <c r="AO5367" t="s">
        <v>70</v>
      </c>
      <c r="AR5367">
        <v>110000</v>
      </c>
      <c r="AU5367" t="s">
        <v>6530</v>
      </c>
      <c r="AV5367" t="s">
        <v>137</v>
      </c>
    </row>
    <row r="5368" spans="1:48">
      <c r="A5368" t="s">
        <v>20243</v>
      </c>
      <c r="B5368">
        <v>45337.856712141205</v>
      </c>
      <c r="C5368" t="s">
        <v>4899</v>
      </c>
      <c r="D5368" t="s">
        <v>204</v>
      </c>
      <c r="E5368" t="s">
        <v>12141</v>
      </c>
      <c r="F5368" t="s">
        <v>38087</v>
      </c>
      <c r="I5368" t="s">
        <v>75</v>
      </c>
      <c r="J5368" t="s">
        <v>1</v>
      </c>
      <c r="K5368" t="s">
        <v>64</v>
      </c>
      <c r="M5368" t="s">
        <v>10354</v>
      </c>
      <c r="X5368">
        <v>8</v>
      </c>
      <c r="AA5368" t="s">
        <v>20244</v>
      </c>
      <c r="AO5368" t="s">
        <v>70</v>
      </c>
      <c r="AP5368">
        <v>4500000</v>
      </c>
      <c r="AV5368" t="s">
        <v>541</v>
      </c>
    </row>
    <row r="5369" spans="1:48">
      <c r="A5369" t="s">
        <v>20245</v>
      </c>
      <c r="B5369">
        <v>45337.85784744213</v>
      </c>
      <c r="C5369" t="s">
        <v>4899</v>
      </c>
      <c r="D5369" t="s">
        <v>204</v>
      </c>
      <c r="E5369" t="s">
        <v>12141</v>
      </c>
      <c r="F5369" t="s">
        <v>38088</v>
      </c>
      <c r="I5369" t="s">
        <v>241</v>
      </c>
      <c r="J5369" t="s">
        <v>2</v>
      </c>
      <c r="K5369" t="s">
        <v>64</v>
      </c>
      <c r="M5369" t="s">
        <v>20246</v>
      </c>
      <c r="N5369" t="s">
        <v>379</v>
      </c>
      <c r="AB5369" t="s">
        <v>122</v>
      </c>
      <c r="AC5369">
        <v>2</v>
      </c>
      <c r="AD5369">
        <v>3</v>
      </c>
      <c r="AE5369">
        <v>2</v>
      </c>
      <c r="AF5369">
        <v>1300</v>
      </c>
      <c r="AG5369" t="s">
        <v>107</v>
      </c>
      <c r="AH5369" t="s">
        <v>1293</v>
      </c>
      <c r="AI5369" t="s">
        <v>100</v>
      </c>
      <c r="AO5369" t="s">
        <v>70</v>
      </c>
      <c r="AR5369">
        <v>120000</v>
      </c>
      <c r="AU5369" t="s">
        <v>6559</v>
      </c>
      <c r="AV5369" t="s">
        <v>541</v>
      </c>
    </row>
    <row r="5370" spans="1:48">
      <c r="A5370" t="s">
        <v>20247</v>
      </c>
      <c r="B5370">
        <v>45337.859117476852</v>
      </c>
      <c r="C5370" t="s">
        <v>4899</v>
      </c>
      <c r="D5370" t="s">
        <v>204</v>
      </c>
      <c r="E5370" t="s">
        <v>12141</v>
      </c>
      <c r="F5370" t="s">
        <v>38089</v>
      </c>
      <c r="I5370" t="s">
        <v>241</v>
      </c>
      <c r="J5370" t="s">
        <v>0</v>
      </c>
      <c r="K5370" t="s">
        <v>64</v>
      </c>
      <c r="M5370" t="s">
        <v>20248</v>
      </c>
      <c r="N5370" t="s">
        <v>1077</v>
      </c>
      <c r="O5370">
        <v>17.5</v>
      </c>
      <c r="P5370">
        <v>6</v>
      </c>
      <c r="Q5370">
        <v>4</v>
      </c>
      <c r="R5370">
        <v>3500</v>
      </c>
      <c r="S5370">
        <v>2</v>
      </c>
      <c r="T5370">
        <v>3</v>
      </c>
      <c r="V5370" t="s">
        <v>390</v>
      </c>
      <c r="AO5370" t="s">
        <v>70</v>
      </c>
      <c r="AR5370">
        <v>175000</v>
      </c>
      <c r="AV5370" t="s">
        <v>541</v>
      </c>
    </row>
    <row r="5371" spans="1:48">
      <c r="A5371" t="s">
        <v>20249</v>
      </c>
      <c r="B5371">
        <v>45337.860620069448</v>
      </c>
      <c r="C5371" t="s">
        <v>4899</v>
      </c>
      <c r="D5371" t="s">
        <v>204</v>
      </c>
      <c r="E5371" t="s">
        <v>12141</v>
      </c>
      <c r="F5371" t="s">
        <v>38090</v>
      </c>
      <c r="I5371" t="s">
        <v>75</v>
      </c>
      <c r="J5371" t="s">
        <v>1</v>
      </c>
      <c r="K5371" t="s">
        <v>64</v>
      </c>
      <c r="M5371" t="s">
        <v>20250</v>
      </c>
      <c r="N5371" t="s">
        <v>1602</v>
      </c>
      <c r="X5371">
        <v>27</v>
      </c>
      <c r="AO5371" t="s">
        <v>70</v>
      </c>
      <c r="AP5371">
        <v>6500000</v>
      </c>
      <c r="AT5371" t="s">
        <v>20251</v>
      </c>
      <c r="AV5371" t="s">
        <v>421</v>
      </c>
    </row>
    <row r="5372" spans="1:48">
      <c r="A5372" t="s">
        <v>20252</v>
      </c>
      <c r="B5372">
        <v>45337.965663414347</v>
      </c>
      <c r="C5372" t="s">
        <v>803</v>
      </c>
      <c r="D5372" t="s">
        <v>204</v>
      </c>
      <c r="E5372" t="s">
        <v>20253</v>
      </c>
      <c r="F5372" t="s">
        <v>38091</v>
      </c>
      <c r="I5372" t="s">
        <v>75</v>
      </c>
      <c r="J5372" t="s">
        <v>352</v>
      </c>
      <c r="K5372" t="s">
        <v>1128</v>
      </c>
      <c r="M5372" t="s">
        <v>20254</v>
      </c>
      <c r="N5372" t="s">
        <v>121</v>
      </c>
      <c r="AK5372" t="s">
        <v>20255</v>
      </c>
      <c r="AL5372">
        <v>978</v>
      </c>
      <c r="AM5372" t="s">
        <v>20256</v>
      </c>
      <c r="AN5372" t="s">
        <v>20257</v>
      </c>
      <c r="AO5372" t="s">
        <v>70</v>
      </c>
      <c r="AR5372">
        <v>1000000000</v>
      </c>
      <c r="AT5372" t="s">
        <v>13379</v>
      </c>
      <c r="AV5372" t="s">
        <v>421</v>
      </c>
    </row>
    <row r="5373" spans="1:48">
      <c r="A5373" t="s">
        <v>20258</v>
      </c>
      <c r="B5373">
        <v>45338.00696658565</v>
      </c>
      <c r="C5373" t="s">
        <v>803</v>
      </c>
      <c r="D5373" t="s">
        <v>61</v>
      </c>
      <c r="E5373" t="s">
        <v>20259</v>
      </c>
      <c r="F5373" t="s">
        <v>38092</v>
      </c>
      <c r="I5373" t="s">
        <v>75</v>
      </c>
      <c r="J5373" t="s">
        <v>1</v>
      </c>
      <c r="K5373" t="s">
        <v>10808</v>
      </c>
      <c r="M5373" t="s">
        <v>12074</v>
      </c>
      <c r="N5373" t="s">
        <v>121</v>
      </c>
      <c r="X5373">
        <v>140</v>
      </c>
      <c r="Y5373" t="s">
        <v>20260</v>
      </c>
      <c r="Z5373" t="s">
        <v>1102</v>
      </c>
      <c r="AA5373" t="s">
        <v>20261</v>
      </c>
      <c r="AO5373" t="s">
        <v>70</v>
      </c>
      <c r="AP5373">
        <v>1000000</v>
      </c>
      <c r="AR5373">
        <v>140000000</v>
      </c>
      <c r="AT5373" t="s">
        <v>13379</v>
      </c>
      <c r="AV5373" t="s">
        <v>421</v>
      </c>
    </row>
    <row r="5374" spans="1:48">
      <c r="A5374" t="s">
        <v>20262</v>
      </c>
      <c r="B5374">
        <v>45338.019186631944</v>
      </c>
      <c r="C5374" t="s">
        <v>803</v>
      </c>
      <c r="D5374" t="s">
        <v>61</v>
      </c>
      <c r="E5374" t="s">
        <v>20263</v>
      </c>
      <c r="F5374" t="s">
        <v>38093</v>
      </c>
      <c r="I5374" t="s">
        <v>75</v>
      </c>
      <c r="J5374" t="s">
        <v>1</v>
      </c>
      <c r="K5374" t="s">
        <v>6542</v>
      </c>
      <c r="M5374" t="s">
        <v>20264</v>
      </c>
      <c r="N5374" t="s">
        <v>121</v>
      </c>
      <c r="X5374">
        <v>91</v>
      </c>
      <c r="Y5374" t="s">
        <v>20265</v>
      </c>
      <c r="AA5374" t="s">
        <v>20266</v>
      </c>
      <c r="AO5374" t="s">
        <v>70</v>
      </c>
      <c r="AP5374">
        <v>550000</v>
      </c>
      <c r="AR5374">
        <v>50050000</v>
      </c>
      <c r="AT5374" t="s">
        <v>13379</v>
      </c>
      <c r="AV5374" t="s">
        <v>421</v>
      </c>
    </row>
    <row r="5375" spans="1:48">
      <c r="A5375" t="s">
        <v>20267</v>
      </c>
      <c r="B5375">
        <v>45338.581248692135</v>
      </c>
      <c r="C5375" t="s">
        <v>803</v>
      </c>
      <c r="D5375" t="s">
        <v>204</v>
      </c>
      <c r="E5375" t="s">
        <v>20268</v>
      </c>
      <c r="F5375" t="s">
        <v>38094</v>
      </c>
      <c r="I5375" t="s">
        <v>241</v>
      </c>
      <c r="J5375" t="s">
        <v>352</v>
      </c>
      <c r="K5375" t="s">
        <v>1128</v>
      </c>
      <c r="M5375" t="s">
        <v>15159</v>
      </c>
      <c r="N5375" t="s">
        <v>121</v>
      </c>
      <c r="AK5375" t="s">
        <v>20217</v>
      </c>
      <c r="AM5375">
        <v>9400</v>
      </c>
      <c r="AN5375" t="s">
        <v>20269</v>
      </c>
      <c r="AO5375" t="s">
        <v>70</v>
      </c>
      <c r="AQ5375" t="s">
        <v>10914</v>
      </c>
      <c r="AR5375">
        <v>752000</v>
      </c>
      <c r="AT5375" t="s">
        <v>13379</v>
      </c>
      <c r="AV5375" t="s">
        <v>137</v>
      </c>
    </row>
    <row r="5376" spans="1:48">
      <c r="A5376" t="s">
        <v>20270</v>
      </c>
      <c r="B5376">
        <v>45338.611622928242</v>
      </c>
      <c r="C5376" t="s">
        <v>803</v>
      </c>
      <c r="D5376" t="s">
        <v>61</v>
      </c>
      <c r="E5376" t="s">
        <v>20271</v>
      </c>
      <c r="F5376" t="s">
        <v>38095</v>
      </c>
      <c r="I5376" t="s">
        <v>75</v>
      </c>
      <c r="J5376" t="s">
        <v>1</v>
      </c>
      <c r="K5376" t="s">
        <v>4386</v>
      </c>
      <c r="M5376" t="s">
        <v>12074</v>
      </c>
      <c r="N5376" t="s">
        <v>121</v>
      </c>
      <c r="X5376">
        <v>130</v>
      </c>
      <c r="Y5376" t="s">
        <v>20272</v>
      </c>
      <c r="Z5376" t="s">
        <v>1102</v>
      </c>
      <c r="AA5376" t="s">
        <v>20273</v>
      </c>
      <c r="AO5376" t="s">
        <v>70</v>
      </c>
      <c r="AP5376">
        <v>1000000</v>
      </c>
      <c r="AR5376">
        <v>130000000</v>
      </c>
      <c r="AT5376" t="s">
        <v>13379</v>
      </c>
      <c r="AV5376" t="s">
        <v>421</v>
      </c>
    </row>
    <row r="5377" spans="1:48">
      <c r="A5377" t="s">
        <v>20274</v>
      </c>
      <c r="B5377">
        <v>45338.753098738423</v>
      </c>
      <c r="C5377" t="s">
        <v>803</v>
      </c>
      <c r="D5377" t="s">
        <v>61</v>
      </c>
      <c r="E5377" t="s">
        <v>20275</v>
      </c>
      <c r="F5377" t="s">
        <v>38096</v>
      </c>
      <c r="I5377" t="s">
        <v>241</v>
      </c>
      <c r="J5377" t="s">
        <v>352</v>
      </c>
      <c r="K5377" t="s">
        <v>1128</v>
      </c>
      <c r="M5377" t="s">
        <v>20276</v>
      </c>
      <c r="N5377" t="s">
        <v>121</v>
      </c>
      <c r="AK5377" t="s">
        <v>20217</v>
      </c>
      <c r="AM5377">
        <v>19000</v>
      </c>
      <c r="AN5377" t="s">
        <v>20277</v>
      </c>
      <c r="AO5377" t="s">
        <v>70</v>
      </c>
      <c r="AQ5377" t="s">
        <v>9361</v>
      </c>
      <c r="AR5377">
        <v>1140000</v>
      </c>
      <c r="AT5377" t="s">
        <v>13379</v>
      </c>
      <c r="AV5377" t="s">
        <v>137</v>
      </c>
    </row>
    <row r="5378" spans="1:48">
      <c r="A5378" t="s">
        <v>20278</v>
      </c>
      <c r="B5378">
        <v>45338.819082870366</v>
      </c>
      <c r="C5378" t="s">
        <v>803</v>
      </c>
      <c r="D5378" t="s">
        <v>61</v>
      </c>
      <c r="E5378" t="s">
        <v>20279</v>
      </c>
      <c r="F5378" t="s">
        <v>38097</v>
      </c>
      <c r="I5378" t="s">
        <v>75</v>
      </c>
      <c r="J5378" t="s">
        <v>2</v>
      </c>
      <c r="K5378" t="s">
        <v>64</v>
      </c>
      <c r="M5378" t="s">
        <v>20280</v>
      </c>
      <c r="AB5378" t="s">
        <v>122</v>
      </c>
      <c r="AC5378">
        <v>4</v>
      </c>
      <c r="AD5378">
        <v>2</v>
      </c>
      <c r="AE5378">
        <v>2</v>
      </c>
      <c r="AF5378">
        <v>1050</v>
      </c>
      <c r="AG5378" t="s">
        <v>107</v>
      </c>
      <c r="AI5378" t="s">
        <v>299</v>
      </c>
      <c r="AJ5378" t="s">
        <v>20281</v>
      </c>
      <c r="AO5378" t="s">
        <v>70</v>
      </c>
      <c r="AR5378">
        <v>39000000</v>
      </c>
      <c r="AU5378" t="s">
        <v>6564</v>
      </c>
      <c r="AV5378" t="s">
        <v>137</v>
      </c>
    </row>
    <row r="5379" spans="1:48">
      <c r="A5379" t="s">
        <v>20282</v>
      </c>
      <c r="B5379">
        <v>45339.831786898147</v>
      </c>
      <c r="C5379" t="s">
        <v>803</v>
      </c>
      <c r="D5379" t="s">
        <v>204</v>
      </c>
      <c r="E5379" t="s">
        <v>20283</v>
      </c>
      <c r="F5379" t="s">
        <v>38098</v>
      </c>
      <c r="I5379" t="s">
        <v>75</v>
      </c>
      <c r="J5379" t="s">
        <v>0</v>
      </c>
      <c r="K5379" t="s">
        <v>64</v>
      </c>
      <c r="M5379" t="s">
        <v>20284</v>
      </c>
      <c r="N5379" t="s">
        <v>554</v>
      </c>
      <c r="O5379">
        <v>10</v>
      </c>
      <c r="P5379">
        <v>5</v>
      </c>
      <c r="Q5379">
        <v>3</v>
      </c>
      <c r="R5379">
        <v>2500</v>
      </c>
      <c r="S5379">
        <v>2</v>
      </c>
      <c r="T5379">
        <v>4</v>
      </c>
      <c r="V5379" t="s">
        <v>68</v>
      </c>
      <c r="W5379" t="s">
        <v>20285</v>
      </c>
      <c r="AO5379" t="s">
        <v>70</v>
      </c>
      <c r="AR5379">
        <v>38500000</v>
      </c>
      <c r="AT5379" t="s">
        <v>13379</v>
      </c>
      <c r="AV5379" t="s">
        <v>541</v>
      </c>
    </row>
    <row r="5380" spans="1:48">
      <c r="A5380" t="s">
        <v>20286</v>
      </c>
      <c r="B5380">
        <v>45340.326434224538</v>
      </c>
      <c r="C5380" t="s">
        <v>4899</v>
      </c>
      <c r="D5380" t="s">
        <v>204</v>
      </c>
      <c r="E5380" t="s">
        <v>11637</v>
      </c>
      <c r="F5380" t="s">
        <v>38099</v>
      </c>
      <c r="I5380" t="s">
        <v>75</v>
      </c>
      <c r="J5380" t="s">
        <v>2</v>
      </c>
      <c r="K5380" t="s">
        <v>64</v>
      </c>
      <c r="M5380" t="s">
        <v>20287</v>
      </c>
      <c r="N5380" t="s">
        <v>289</v>
      </c>
      <c r="AB5380" t="s">
        <v>122</v>
      </c>
      <c r="AC5380">
        <v>2</v>
      </c>
      <c r="AD5380">
        <v>2</v>
      </c>
      <c r="AE5380">
        <v>2</v>
      </c>
      <c r="AF5380">
        <v>1050</v>
      </c>
      <c r="AG5380" t="s">
        <v>107</v>
      </c>
      <c r="AH5380" t="s">
        <v>1293</v>
      </c>
      <c r="AI5380" t="s">
        <v>144</v>
      </c>
      <c r="AJ5380" t="s">
        <v>20288</v>
      </c>
      <c r="AO5380" t="s">
        <v>70</v>
      </c>
      <c r="AR5380">
        <v>29000000</v>
      </c>
      <c r="AU5380" t="s">
        <v>6564</v>
      </c>
      <c r="AV5380" t="s">
        <v>541</v>
      </c>
    </row>
    <row r="5381" spans="1:48">
      <c r="A5381" t="s">
        <v>20289</v>
      </c>
      <c r="B5381">
        <v>45340.578048958334</v>
      </c>
      <c r="C5381" t="s">
        <v>132</v>
      </c>
      <c r="D5381" t="s">
        <v>61</v>
      </c>
      <c r="E5381" t="s">
        <v>13530</v>
      </c>
      <c r="F5381" t="s">
        <v>38100</v>
      </c>
      <c r="I5381" t="s">
        <v>241</v>
      </c>
      <c r="J5381" t="s">
        <v>0</v>
      </c>
      <c r="M5381" t="s">
        <v>20290</v>
      </c>
      <c r="N5381" t="s">
        <v>77</v>
      </c>
      <c r="O5381">
        <v>10</v>
      </c>
      <c r="P5381">
        <v>5</v>
      </c>
      <c r="Q5381">
        <v>6</v>
      </c>
      <c r="R5381">
        <v>4500</v>
      </c>
      <c r="S5381">
        <v>2</v>
      </c>
      <c r="T5381">
        <v>2</v>
      </c>
      <c r="U5381" t="s">
        <v>20291</v>
      </c>
      <c r="W5381" t="s">
        <v>20292</v>
      </c>
      <c r="AO5381" t="s">
        <v>70</v>
      </c>
      <c r="AR5381">
        <v>1200000</v>
      </c>
      <c r="AV5381" t="s">
        <v>541</v>
      </c>
    </row>
    <row r="5382" spans="1:48">
      <c r="A5382" t="s">
        <v>20293</v>
      </c>
      <c r="B5382">
        <v>45340.888446400466</v>
      </c>
      <c r="C5382" t="s">
        <v>4899</v>
      </c>
      <c r="D5382" t="s">
        <v>204</v>
      </c>
      <c r="E5382" t="s">
        <v>15907</v>
      </c>
      <c r="F5382" t="s">
        <v>38101</v>
      </c>
      <c r="I5382" t="s">
        <v>75</v>
      </c>
      <c r="J5382" t="s">
        <v>2</v>
      </c>
      <c r="K5382" t="s">
        <v>64</v>
      </c>
      <c r="M5382" t="s">
        <v>3181</v>
      </c>
      <c r="N5382" t="s">
        <v>77</v>
      </c>
      <c r="AB5382" t="s">
        <v>302</v>
      </c>
      <c r="AC5382">
        <v>19</v>
      </c>
      <c r="AD5382">
        <v>3</v>
      </c>
      <c r="AE5382">
        <v>2</v>
      </c>
      <c r="AF5382">
        <v>1300</v>
      </c>
      <c r="AG5382" t="s">
        <v>107</v>
      </c>
      <c r="AH5382" t="s">
        <v>11851</v>
      </c>
      <c r="AI5382" t="s">
        <v>123</v>
      </c>
      <c r="AO5382" t="s">
        <v>70</v>
      </c>
      <c r="AR5382">
        <v>135000000</v>
      </c>
      <c r="AU5382" t="s">
        <v>6564</v>
      </c>
      <c r="AV5382" t="s">
        <v>541</v>
      </c>
    </row>
    <row r="5383" spans="1:48">
      <c r="A5383" t="s">
        <v>20294</v>
      </c>
      <c r="B5383">
        <v>45341.859243240746</v>
      </c>
      <c r="C5383" t="s">
        <v>4899</v>
      </c>
      <c r="D5383" t="s">
        <v>61</v>
      </c>
      <c r="E5383" t="s">
        <v>20295</v>
      </c>
      <c r="F5383" t="s">
        <v>38102</v>
      </c>
      <c r="I5383" t="s">
        <v>75</v>
      </c>
      <c r="J5383" t="s">
        <v>0</v>
      </c>
      <c r="K5383" t="s">
        <v>64</v>
      </c>
      <c r="M5383" t="s">
        <v>18533</v>
      </c>
      <c r="N5383" t="s">
        <v>1602</v>
      </c>
      <c r="O5383">
        <v>22.6</v>
      </c>
      <c r="P5383">
        <v>6</v>
      </c>
      <c r="Q5383">
        <v>4</v>
      </c>
      <c r="R5383">
        <v>4000</v>
      </c>
      <c r="S5383">
        <v>2</v>
      </c>
      <c r="T5383">
        <v>2</v>
      </c>
      <c r="V5383" t="s">
        <v>68</v>
      </c>
      <c r="W5383" t="s">
        <v>19598</v>
      </c>
      <c r="AO5383" t="s">
        <v>70</v>
      </c>
      <c r="AP5383">
        <v>9000000</v>
      </c>
      <c r="AV5383" t="s">
        <v>541</v>
      </c>
    </row>
    <row r="5384" spans="1:48">
      <c r="A5384" t="s">
        <v>20296</v>
      </c>
      <c r="B5384">
        <v>45341.86175773148</v>
      </c>
      <c r="C5384" t="s">
        <v>4899</v>
      </c>
      <c r="D5384" t="s">
        <v>61</v>
      </c>
      <c r="E5384" t="s">
        <v>20297</v>
      </c>
      <c r="F5384" t="s">
        <v>38103</v>
      </c>
      <c r="I5384" t="s">
        <v>75</v>
      </c>
      <c r="J5384" t="s">
        <v>2</v>
      </c>
      <c r="K5384" t="s">
        <v>64</v>
      </c>
      <c r="M5384" t="s">
        <v>20298</v>
      </c>
      <c r="N5384" t="s">
        <v>77</v>
      </c>
      <c r="AB5384" t="s">
        <v>122</v>
      </c>
      <c r="AC5384">
        <v>2</v>
      </c>
      <c r="AD5384">
        <v>2</v>
      </c>
      <c r="AE5384">
        <v>2</v>
      </c>
      <c r="AF5384">
        <v>960</v>
      </c>
      <c r="AG5384" t="s">
        <v>107</v>
      </c>
      <c r="AH5384" t="s">
        <v>1293</v>
      </c>
      <c r="AO5384" t="s">
        <v>70</v>
      </c>
      <c r="AR5384">
        <v>28000000</v>
      </c>
      <c r="AU5384" t="s">
        <v>6530</v>
      </c>
      <c r="AV5384" t="s">
        <v>541</v>
      </c>
    </row>
    <row r="5385" spans="1:48">
      <c r="A5385" t="s">
        <v>20299</v>
      </c>
      <c r="B5385">
        <v>45342.340322743054</v>
      </c>
      <c r="C5385" t="s">
        <v>132</v>
      </c>
      <c r="D5385" t="s">
        <v>61</v>
      </c>
      <c r="E5385" t="s">
        <v>20300</v>
      </c>
      <c r="F5385" t="s">
        <v>38104</v>
      </c>
      <c r="I5385" t="s">
        <v>75</v>
      </c>
      <c r="J5385" t="s">
        <v>2</v>
      </c>
      <c r="M5385" t="s">
        <v>19225</v>
      </c>
      <c r="N5385" t="s">
        <v>615</v>
      </c>
      <c r="AB5385" t="s">
        <v>122</v>
      </c>
      <c r="AC5385">
        <v>3</v>
      </c>
      <c r="AD5385">
        <v>2</v>
      </c>
      <c r="AE5385">
        <v>2</v>
      </c>
      <c r="AF5385">
        <v>820</v>
      </c>
      <c r="AG5385" t="s">
        <v>107</v>
      </c>
      <c r="AH5385" t="s">
        <v>1964</v>
      </c>
      <c r="AJ5385" t="s">
        <v>20301</v>
      </c>
      <c r="AO5385" t="s">
        <v>70</v>
      </c>
      <c r="AR5385">
        <v>35000000</v>
      </c>
      <c r="AU5385" t="s">
        <v>6530</v>
      </c>
      <c r="AV5385" t="s">
        <v>137</v>
      </c>
    </row>
    <row r="5386" spans="1:48">
      <c r="A5386" t="s">
        <v>20302</v>
      </c>
      <c r="B5386">
        <v>45342.347381874999</v>
      </c>
      <c r="C5386" t="s">
        <v>132</v>
      </c>
      <c r="D5386" t="s">
        <v>204</v>
      </c>
      <c r="E5386" t="s">
        <v>3304</v>
      </c>
      <c r="F5386" t="s">
        <v>38105</v>
      </c>
      <c r="I5386" t="s">
        <v>75</v>
      </c>
      <c r="J5386" t="s">
        <v>0</v>
      </c>
      <c r="M5386" t="s">
        <v>20303</v>
      </c>
      <c r="N5386" t="s">
        <v>7370</v>
      </c>
      <c r="O5386">
        <v>19.73</v>
      </c>
      <c r="P5386">
        <v>5</v>
      </c>
      <c r="Q5386">
        <v>3</v>
      </c>
      <c r="R5386">
        <v>2700</v>
      </c>
      <c r="S5386">
        <v>1</v>
      </c>
      <c r="T5386">
        <v>4</v>
      </c>
      <c r="W5386" t="s">
        <v>20304</v>
      </c>
      <c r="AO5386" t="s">
        <v>70</v>
      </c>
      <c r="AR5386">
        <v>52500000</v>
      </c>
      <c r="AV5386" t="s">
        <v>541</v>
      </c>
    </row>
    <row r="5387" spans="1:48">
      <c r="A5387" t="s">
        <v>20305</v>
      </c>
      <c r="B5387">
        <v>45342.608310671298</v>
      </c>
      <c r="C5387" t="s">
        <v>877</v>
      </c>
      <c r="D5387" t="s">
        <v>61</v>
      </c>
      <c r="E5387" t="s">
        <v>20306</v>
      </c>
      <c r="F5387" t="s">
        <v>38106</v>
      </c>
      <c r="I5387" t="s">
        <v>75</v>
      </c>
      <c r="J5387" t="s">
        <v>0</v>
      </c>
      <c r="K5387" t="s">
        <v>83</v>
      </c>
      <c r="M5387" t="s">
        <v>20307</v>
      </c>
      <c r="N5387" t="s">
        <v>681</v>
      </c>
      <c r="O5387">
        <v>14</v>
      </c>
      <c r="P5387">
        <v>5</v>
      </c>
      <c r="Q5387">
        <v>3</v>
      </c>
      <c r="R5387">
        <v>2500</v>
      </c>
      <c r="S5387">
        <v>2</v>
      </c>
      <c r="T5387">
        <v>3</v>
      </c>
      <c r="U5387" t="s">
        <v>20308</v>
      </c>
      <c r="V5387" t="s">
        <v>20309</v>
      </c>
      <c r="W5387" t="s">
        <v>20310</v>
      </c>
      <c r="AO5387" t="s">
        <v>70</v>
      </c>
      <c r="AR5387">
        <v>90000000</v>
      </c>
      <c r="AT5387" t="s">
        <v>20311</v>
      </c>
      <c r="AV5387" t="s">
        <v>541</v>
      </c>
    </row>
    <row r="5388" spans="1:48">
      <c r="A5388" t="s">
        <v>20312</v>
      </c>
      <c r="B5388">
        <v>45342.667129965281</v>
      </c>
      <c r="C5388" t="s">
        <v>877</v>
      </c>
      <c r="D5388" t="s">
        <v>61</v>
      </c>
      <c r="E5388" t="s">
        <v>20313</v>
      </c>
      <c r="F5388" t="s">
        <v>38107</v>
      </c>
      <c r="I5388" t="s">
        <v>75</v>
      </c>
      <c r="J5388" t="s">
        <v>1</v>
      </c>
      <c r="K5388" t="s">
        <v>3</v>
      </c>
      <c r="M5388" t="s">
        <v>20314</v>
      </c>
      <c r="N5388" t="s">
        <v>771</v>
      </c>
      <c r="X5388">
        <v>1030</v>
      </c>
      <c r="AA5388" t="s">
        <v>20315</v>
      </c>
      <c r="AO5388" t="s">
        <v>70</v>
      </c>
      <c r="AP5388">
        <v>400000</v>
      </c>
      <c r="AV5388" t="s">
        <v>541</v>
      </c>
    </row>
    <row r="5389" spans="1:48">
      <c r="A5389" t="s">
        <v>20316</v>
      </c>
      <c r="B5389">
        <v>45342.724733229166</v>
      </c>
      <c r="C5389" t="s">
        <v>877</v>
      </c>
      <c r="D5389" t="s">
        <v>61</v>
      </c>
      <c r="E5389" t="s">
        <v>20317</v>
      </c>
      <c r="F5389" t="s">
        <v>38108</v>
      </c>
      <c r="I5389" t="s">
        <v>75</v>
      </c>
      <c r="J5389" t="s">
        <v>1</v>
      </c>
      <c r="M5389" t="s">
        <v>20318</v>
      </c>
      <c r="N5389" t="s">
        <v>681</v>
      </c>
      <c r="X5389">
        <v>43</v>
      </c>
      <c r="AA5389" t="s">
        <v>20319</v>
      </c>
      <c r="AO5389" t="s">
        <v>70</v>
      </c>
      <c r="AP5389">
        <v>4000000</v>
      </c>
      <c r="AT5389" t="s">
        <v>20320</v>
      </c>
      <c r="AV5389" t="s">
        <v>541</v>
      </c>
    </row>
    <row r="5390" spans="1:48">
      <c r="A5390" t="s">
        <v>20321</v>
      </c>
      <c r="B5390">
        <v>45342.927758622682</v>
      </c>
      <c r="C5390" t="s">
        <v>803</v>
      </c>
      <c r="D5390" t="s">
        <v>61</v>
      </c>
      <c r="E5390" t="s">
        <v>20322</v>
      </c>
      <c r="F5390" t="s">
        <v>38109</v>
      </c>
      <c r="I5390" t="s">
        <v>75</v>
      </c>
      <c r="J5390" t="s">
        <v>1</v>
      </c>
      <c r="K5390" t="s">
        <v>64</v>
      </c>
      <c r="M5390" t="s">
        <v>20323</v>
      </c>
      <c r="N5390" t="s">
        <v>554</v>
      </c>
      <c r="X5390">
        <v>6.9</v>
      </c>
      <c r="Y5390" t="s">
        <v>3699</v>
      </c>
      <c r="AA5390" t="s">
        <v>20324</v>
      </c>
      <c r="AO5390" t="s">
        <v>70</v>
      </c>
      <c r="AP5390">
        <v>3000000</v>
      </c>
      <c r="AR5390">
        <v>20700000</v>
      </c>
      <c r="AT5390" t="s">
        <v>13379</v>
      </c>
      <c r="AV5390" t="s">
        <v>137</v>
      </c>
    </row>
    <row r="5391" spans="1:48">
      <c r="A5391" t="s">
        <v>20325</v>
      </c>
      <c r="B5391">
        <v>45342.946233009265</v>
      </c>
      <c r="C5391" t="s">
        <v>803</v>
      </c>
      <c r="D5391" t="s">
        <v>61</v>
      </c>
      <c r="E5391" t="s">
        <v>20326</v>
      </c>
      <c r="F5391" t="s">
        <v>38110</v>
      </c>
      <c r="I5391" t="s">
        <v>241</v>
      </c>
      <c r="J5391" t="s">
        <v>2</v>
      </c>
      <c r="K5391" t="s">
        <v>64</v>
      </c>
      <c r="M5391" t="s">
        <v>20327</v>
      </c>
      <c r="N5391" t="s">
        <v>96</v>
      </c>
      <c r="AB5391" t="s">
        <v>9159</v>
      </c>
      <c r="AC5391">
        <v>23</v>
      </c>
      <c r="AD5391">
        <v>2</v>
      </c>
      <c r="AE5391">
        <v>2</v>
      </c>
      <c r="AF5391">
        <v>1130</v>
      </c>
      <c r="AG5391" t="s">
        <v>107</v>
      </c>
      <c r="AH5391" t="s">
        <v>20328</v>
      </c>
      <c r="AI5391" t="s">
        <v>175</v>
      </c>
      <c r="AJ5391" t="s">
        <v>20329</v>
      </c>
      <c r="AO5391" t="s">
        <v>154</v>
      </c>
      <c r="AR5391">
        <v>1500</v>
      </c>
      <c r="AU5391" t="s">
        <v>6564</v>
      </c>
      <c r="AV5391" t="s">
        <v>137</v>
      </c>
    </row>
    <row r="5392" spans="1:48">
      <c r="A5392" t="s">
        <v>20330</v>
      </c>
      <c r="B5392">
        <v>45343.428558715277</v>
      </c>
      <c r="C5392" t="s">
        <v>803</v>
      </c>
      <c r="D5392" t="s">
        <v>61</v>
      </c>
      <c r="E5392" t="s">
        <v>20331</v>
      </c>
      <c r="F5392" t="s">
        <v>38111</v>
      </c>
      <c r="I5392" t="s">
        <v>75</v>
      </c>
      <c r="J5392" t="s">
        <v>1</v>
      </c>
      <c r="K5392" t="s">
        <v>64</v>
      </c>
      <c r="M5392" t="s">
        <v>20332</v>
      </c>
      <c r="N5392" t="s">
        <v>121</v>
      </c>
      <c r="X5392">
        <v>12.97</v>
      </c>
      <c r="Y5392" t="s">
        <v>3699</v>
      </c>
      <c r="AA5392" t="s">
        <v>20333</v>
      </c>
      <c r="AO5392" t="s">
        <v>70</v>
      </c>
      <c r="AP5392">
        <v>1500000</v>
      </c>
      <c r="AR5392">
        <v>19455000</v>
      </c>
      <c r="AT5392" t="s">
        <v>13379</v>
      </c>
      <c r="AV5392" t="s">
        <v>421</v>
      </c>
    </row>
    <row r="5393" spans="1:48">
      <c r="A5393" t="s">
        <v>20334</v>
      </c>
      <c r="B5393">
        <v>45343.464398622687</v>
      </c>
      <c r="C5393" t="s">
        <v>803</v>
      </c>
      <c r="D5393" t="s">
        <v>204</v>
      </c>
      <c r="E5393" t="s">
        <v>20335</v>
      </c>
      <c r="F5393" t="s">
        <v>38112</v>
      </c>
      <c r="I5393" t="s">
        <v>75</v>
      </c>
      <c r="J5393" t="s">
        <v>2</v>
      </c>
      <c r="K5393" t="s">
        <v>64</v>
      </c>
      <c r="M5393" t="s">
        <v>20336</v>
      </c>
      <c r="N5393" t="s">
        <v>121</v>
      </c>
      <c r="AB5393" t="s">
        <v>121</v>
      </c>
      <c r="AC5393">
        <v>6</v>
      </c>
      <c r="AD5393">
        <v>3</v>
      </c>
      <c r="AE5393">
        <v>2</v>
      </c>
      <c r="AF5393">
        <v>1200</v>
      </c>
      <c r="AG5393" t="s">
        <v>107</v>
      </c>
      <c r="AI5393" t="s">
        <v>144</v>
      </c>
      <c r="AJ5393" t="s">
        <v>20337</v>
      </c>
      <c r="AO5393" t="s">
        <v>70</v>
      </c>
      <c r="AR5393">
        <v>37000000</v>
      </c>
      <c r="AT5393" t="s">
        <v>13379</v>
      </c>
      <c r="AU5393" t="s">
        <v>6530</v>
      </c>
      <c r="AV5393" t="s">
        <v>137</v>
      </c>
    </row>
    <row r="5394" spans="1:48">
      <c r="A5394" t="s">
        <v>20338</v>
      </c>
      <c r="B5394">
        <v>45343.544460601857</v>
      </c>
      <c r="C5394" t="s">
        <v>877</v>
      </c>
      <c r="D5394" t="s">
        <v>61</v>
      </c>
      <c r="E5394" t="s">
        <v>20339</v>
      </c>
      <c r="F5394" t="s">
        <v>38113</v>
      </c>
      <c r="I5394" t="s">
        <v>241</v>
      </c>
      <c r="J5394" t="s">
        <v>2</v>
      </c>
      <c r="M5394" t="s">
        <v>7648</v>
      </c>
      <c r="N5394" t="s">
        <v>96</v>
      </c>
      <c r="AB5394" t="s">
        <v>122</v>
      </c>
      <c r="AD5394">
        <v>3</v>
      </c>
      <c r="AE5394">
        <v>2</v>
      </c>
      <c r="AF5394">
        <v>1200</v>
      </c>
      <c r="AG5394" t="s">
        <v>107</v>
      </c>
      <c r="AH5394" t="s">
        <v>20340</v>
      </c>
      <c r="AJ5394" t="s">
        <v>20341</v>
      </c>
      <c r="AO5394" t="s">
        <v>70</v>
      </c>
      <c r="AR5394">
        <v>300000</v>
      </c>
      <c r="AT5394" t="s">
        <v>20342</v>
      </c>
      <c r="AU5394" t="s">
        <v>6564</v>
      </c>
      <c r="AV5394" t="s">
        <v>137</v>
      </c>
    </row>
    <row r="5395" spans="1:48">
      <c r="A5395" t="s">
        <v>20343</v>
      </c>
      <c r="B5395">
        <v>45343.548367141208</v>
      </c>
      <c r="C5395" t="s">
        <v>877</v>
      </c>
      <c r="D5395" t="s">
        <v>204</v>
      </c>
      <c r="E5395" t="s">
        <v>20344</v>
      </c>
      <c r="F5395" t="s">
        <v>38114</v>
      </c>
      <c r="I5395" t="s">
        <v>241</v>
      </c>
      <c r="J5395" t="s">
        <v>2</v>
      </c>
      <c r="M5395" t="s">
        <v>20345</v>
      </c>
      <c r="N5395" t="s">
        <v>152</v>
      </c>
      <c r="AB5395" t="s">
        <v>207</v>
      </c>
      <c r="AC5395">
        <v>4</v>
      </c>
      <c r="AD5395">
        <v>2</v>
      </c>
      <c r="AE5395">
        <v>2</v>
      </c>
      <c r="AF5395">
        <v>1100</v>
      </c>
      <c r="AG5395" t="s">
        <v>107</v>
      </c>
      <c r="AO5395" t="s">
        <v>70</v>
      </c>
      <c r="AR5395">
        <v>300000</v>
      </c>
      <c r="AU5395" t="s">
        <v>6564</v>
      </c>
      <c r="AV5395" t="s">
        <v>541</v>
      </c>
    </row>
    <row r="5396" spans="1:48">
      <c r="A5396" t="s">
        <v>20346</v>
      </c>
      <c r="B5396">
        <v>45343.54904273148</v>
      </c>
      <c r="C5396" t="s">
        <v>803</v>
      </c>
      <c r="D5396" t="s">
        <v>61</v>
      </c>
      <c r="E5396" t="s">
        <v>20347</v>
      </c>
      <c r="F5396" t="s">
        <v>38115</v>
      </c>
      <c r="I5396" t="s">
        <v>75</v>
      </c>
      <c r="J5396" t="s">
        <v>1</v>
      </c>
      <c r="K5396" t="s">
        <v>64</v>
      </c>
      <c r="M5396" t="s">
        <v>20348</v>
      </c>
      <c r="X5396">
        <v>10</v>
      </c>
      <c r="Y5396" t="s">
        <v>20349</v>
      </c>
      <c r="AA5396" t="s">
        <v>20350</v>
      </c>
      <c r="AO5396" t="s">
        <v>70</v>
      </c>
      <c r="AP5396">
        <v>4500000</v>
      </c>
      <c r="AR5396">
        <v>45000000</v>
      </c>
      <c r="AV5396" t="s">
        <v>137</v>
      </c>
    </row>
    <row r="5397" spans="1:48">
      <c r="A5397" t="s">
        <v>20351</v>
      </c>
      <c r="B5397">
        <v>45343.585510740741</v>
      </c>
      <c r="C5397" t="s">
        <v>803</v>
      </c>
      <c r="D5397" t="s">
        <v>61</v>
      </c>
      <c r="E5397" t="s">
        <v>5633</v>
      </c>
      <c r="F5397" t="s">
        <v>38116</v>
      </c>
      <c r="I5397" t="s">
        <v>75</v>
      </c>
      <c r="J5397" t="s">
        <v>0</v>
      </c>
      <c r="K5397" t="s">
        <v>64</v>
      </c>
      <c r="M5397" t="s">
        <v>20352</v>
      </c>
      <c r="N5397" t="s">
        <v>121</v>
      </c>
      <c r="O5397">
        <v>19</v>
      </c>
      <c r="P5397">
        <v>4</v>
      </c>
      <c r="Q5397">
        <v>3</v>
      </c>
      <c r="R5397">
        <v>3000</v>
      </c>
      <c r="S5397">
        <v>2</v>
      </c>
      <c r="T5397">
        <v>3</v>
      </c>
      <c r="V5397" t="s">
        <v>68</v>
      </c>
      <c r="W5397" t="s">
        <v>20353</v>
      </c>
      <c r="AO5397" t="s">
        <v>70</v>
      </c>
      <c r="AR5397">
        <v>72000000</v>
      </c>
      <c r="AT5397" t="s">
        <v>13379</v>
      </c>
      <c r="AV5397" t="s">
        <v>137</v>
      </c>
    </row>
    <row r="5398" spans="1:48">
      <c r="A5398" t="s">
        <v>20354</v>
      </c>
      <c r="B5398">
        <v>45343.884566412038</v>
      </c>
      <c r="C5398" t="s">
        <v>803</v>
      </c>
      <c r="D5398" t="s">
        <v>204</v>
      </c>
      <c r="E5398" t="s">
        <v>20355</v>
      </c>
      <c r="F5398" t="s">
        <v>38117</v>
      </c>
      <c r="I5398" t="s">
        <v>75</v>
      </c>
      <c r="J5398" t="s">
        <v>1</v>
      </c>
      <c r="K5398" t="s">
        <v>64</v>
      </c>
      <c r="M5398" t="s">
        <v>20356</v>
      </c>
      <c r="N5398" t="s">
        <v>554</v>
      </c>
      <c r="X5398">
        <v>19.399999999999999</v>
      </c>
      <c r="Y5398" t="s">
        <v>20357</v>
      </c>
      <c r="AA5398" t="s">
        <v>20358</v>
      </c>
      <c r="AO5398" t="s">
        <v>70</v>
      </c>
      <c r="AP5398">
        <v>17500000</v>
      </c>
      <c r="AR5398">
        <v>339500000</v>
      </c>
      <c r="AT5398" t="s">
        <v>13379</v>
      </c>
      <c r="AV5398" t="s">
        <v>421</v>
      </c>
    </row>
    <row r="5399" spans="1:48">
      <c r="A5399" t="s">
        <v>20359</v>
      </c>
      <c r="B5399">
        <v>45343.910924930555</v>
      </c>
      <c r="C5399" t="s">
        <v>803</v>
      </c>
      <c r="D5399" t="s">
        <v>61</v>
      </c>
      <c r="E5399" t="s">
        <v>20360</v>
      </c>
      <c r="F5399" t="s">
        <v>38118</v>
      </c>
      <c r="I5399" t="s">
        <v>75</v>
      </c>
      <c r="J5399" t="s">
        <v>352</v>
      </c>
      <c r="K5399" t="s">
        <v>1128</v>
      </c>
      <c r="M5399" t="s">
        <v>20361</v>
      </c>
      <c r="N5399" t="s">
        <v>554</v>
      </c>
      <c r="AK5399" t="s">
        <v>20362</v>
      </c>
      <c r="AL5399">
        <v>41.5</v>
      </c>
      <c r="AM5399">
        <v>10000</v>
      </c>
      <c r="AN5399" t="s">
        <v>20363</v>
      </c>
      <c r="AO5399" t="s">
        <v>70</v>
      </c>
      <c r="AR5399">
        <v>125000000</v>
      </c>
      <c r="AT5399" t="s">
        <v>13379</v>
      </c>
      <c r="AV5399" t="s">
        <v>421</v>
      </c>
    </row>
    <row r="5400" spans="1:48">
      <c r="A5400" t="s">
        <v>20364</v>
      </c>
      <c r="B5400">
        <v>45344.541753391204</v>
      </c>
      <c r="C5400" t="s">
        <v>803</v>
      </c>
      <c r="D5400" t="s">
        <v>204</v>
      </c>
      <c r="E5400" t="s">
        <v>20365</v>
      </c>
      <c r="F5400" t="s">
        <v>38119</v>
      </c>
      <c r="I5400" t="s">
        <v>241</v>
      </c>
      <c r="J5400" t="s">
        <v>352</v>
      </c>
      <c r="K5400" t="s">
        <v>1128</v>
      </c>
      <c r="M5400" t="s">
        <v>20366</v>
      </c>
      <c r="N5400" t="s">
        <v>121</v>
      </c>
      <c r="AK5400" t="s">
        <v>20217</v>
      </c>
      <c r="AM5400">
        <v>7600</v>
      </c>
      <c r="AN5400" t="s">
        <v>20367</v>
      </c>
      <c r="AO5400" t="s">
        <v>70</v>
      </c>
      <c r="AP5400" t="s">
        <v>13319</v>
      </c>
      <c r="AR5400">
        <v>304000</v>
      </c>
      <c r="AT5400" t="s">
        <v>13379</v>
      </c>
      <c r="AV5400" t="s">
        <v>541</v>
      </c>
    </row>
    <row r="5401" spans="1:48">
      <c r="A5401" t="s">
        <v>20368</v>
      </c>
      <c r="B5401">
        <v>45344.933521921295</v>
      </c>
      <c r="C5401" t="s">
        <v>803</v>
      </c>
      <c r="D5401" t="s">
        <v>61</v>
      </c>
      <c r="E5401" t="s">
        <v>20369</v>
      </c>
      <c r="F5401" t="s">
        <v>38120</v>
      </c>
      <c r="I5401" t="s">
        <v>75</v>
      </c>
      <c r="J5401" t="s">
        <v>1</v>
      </c>
      <c r="K5401" t="s">
        <v>4295</v>
      </c>
      <c r="M5401" t="s">
        <v>19868</v>
      </c>
      <c r="N5401" t="s">
        <v>554</v>
      </c>
      <c r="X5401">
        <v>12</v>
      </c>
      <c r="Y5401" t="s">
        <v>20370</v>
      </c>
      <c r="AA5401" t="s">
        <v>20371</v>
      </c>
      <c r="AO5401" t="s">
        <v>70</v>
      </c>
      <c r="AP5401">
        <v>1200000</v>
      </c>
      <c r="AR5401">
        <v>14400000</v>
      </c>
      <c r="AT5401" t="s">
        <v>13379</v>
      </c>
      <c r="AV5401" t="s">
        <v>421</v>
      </c>
    </row>
    <row r="5402" spans="1:48">
      <c r="A5402" t="s">
        <v>20372</v>
      </c>
      <c r="B5402">
        <v>45345.986421400463</v>
      </c>
      <c r="C5402" t="s">
        <v>803</v>
      </c>
      <c r="D5402" t="s">
        <v>61</v>
      </c>
      <c r="E5402" t="s">
        <v>17386</v>
      </c>
      <c r="F5402" t="s">
        <v>38121</v>
      </c>
      <c r="I5402" t="s">
        <v>241</v>
      </c>
      <c r="J5402" t="s">
        <v>352</v>
      </c>
      <c r="K5402" t="s">
        <v>1128</v>
      </c>
      <c r="M5402" t="s">
        <v>17505</v>
      </c>
      <c r="N5402" t="s">
        <v>121</v>
      </c>
      <c r="AK5402" t="s">
        <v>20217</v>
      </c>
      <c r="AM5402">
        <v>7500</v>
      </c>
      <c r="AN5402" t="s">
        <v>20373</v>
      </c>
      <c r="AO5402" t="s">
        <v>70</v>
      </c>
      <c r="AR5402">
        <v>550000</v>
      </c>
      <c r="AT5402" t="s">
        <v>13379</v>
      </c>
      <c r="AV5402" t="s">
        <v>137</v>
      </c>
    </row>
    <row r="5403" spans="1:48">
      <c r="A5403" t="s">
        <v>20374</v>
      </c>
      <c r="B5403">
        <v>45346.011765185191</v>
      </c>
      <c r="C5403" t="s">
        <v>803</v>
      </c>
      <c r="D5403" t="s">
        <v>204</v>
      </c>
      <c r="E5403" t="s">
        <v>11701</v>
      </c>
      <c r="F5403" t="s">
        <v>38122</v>
      </c>
      <c r="I5403" t="s">
        <v>75</v>
      </c>
      <c r="J5403" t="s">
        <v>0</v>
      </c>
      <c r="K5403" t="s">
        <v>64</v>
      </c>
      <c r="M5403" t="s">
        <v>20375</v>
      </c>
      <c r="N5403" t="s">
        <v>121</v>
      </c>
      <c r="O5403">
        <v>7</v>
      </c>
      <c r="P5403">
        <v>4</v>
      </c>
      <c r="Q5403">
        <v>2</v>
      </c>
      <c r="R5403">
        <v>2150</v>
      </c>
      <c r="S5403">
        <v>2</v>
      </c>
      <c r="T5403">
        <v>2</v>
      </c>
      <c r="U5403" t="s">
        <v>90</v>
      </c>
      <c r="V5403" t="s">
        <v>274</v>
      </c>
      <c r="W5403" t="s">
        <v>20376</v>
      </c>
      <c r="AO5403" t="s">
        <v>70</v>
      </c>
      <c r="AR5403">
        <v>26500000</v>
      </c>
      <c r="AT5403" t="s">
        <v>13379</v>
      </c>
      <c r="AV5403" t="s">
        <v>421</v>
      </c>
    </row>
    <row r="5404" spans="1:48">
      <c r="A5404" t="s">
        <v>20377</v>
      </c>
      <c r="B5404">
        <v>45347.39571704861</v>
      </c>
      <c r="C5404" t="s">
        <v>11244</v>
      </c>
      <c r="D5404" t="s">
        <v>204</v>
      </c>
      <c r="E5404" t="s">
        <v>20237</v>
      </c>
      <c r="F5404" t="s">
        <v>38123</v>
      </c>
      <c r="I5404" t="s">
        <v>75</v>
      </c>
      <c r="J5404" t="s">
        <v>0</v>
      </c>
      <c r="M5404" t="s">
        <v>20378</v>
      </c>
      <c r="N5404" t="s">
        <v>364</v>
      </c>
      <c r="O5404">
        <v>6</v>
      </c>
      <c r="P5404">
        <v>6</v>
      </c>
      <c r="Q5404">
        <v>4</v>
      </c>
      <c r="R5404">
        <v>2500</v>
      </c>
      <c r="S5404">
        <v>3</v>
      </c>
      <c r="T5404">
        <v>2</v>
      </c>
      <c r="V5404" t="s">
        <v>390</v>
      </c>
      <c r="AO5404" t="s">
        <v>70</v>
      </c>
      <c r="AR5404">
        <v>50000000</v>
      </c>
      <c r="AV5404" t="s">
        <v>137</v>
      </c>
    </row>
    <row r="5405" spans="1:48">
      <c r="A5405" t="s">
        <v>20379</v>
      </c>
      <c r="B5405">
        <v>45347.397580960649</v>
      </c>
      <c r="C5405" t="s">
        <v>11244</v>
      </c>
      <c r="D5405" t="s">
        <v>61</v>
      </c>
      <c r="E5405" t="s">
        <v>20237</v>
      </c>
      <c r="F5405" t="s">
        <v>38124</v>
      </c>
      <c r="I5405" t="s">
        <v>75</v>
      </c>
      <c r="J5405" t="s">
        <v>0</v>
      </c>
      <c r="M5405" t="s">
        <v>20380</v>
      </c>
      <c r="N5405" t="s">
        <v>364</v>
      </c>
      <c r="O5405">
        <v>8</v>
      </c>
      <c r="P5405">
        <v>3</v>
      </c>
      <c r="Q5405">
        <v>2</v>
      </c>
      <c r="R5405">
        <v>2000</v>
      </c>
      <c r="S5405">
        <v>1</v>
      </c>
      <c r="T5405">
        <v>2</v>
      </c>
      <c r="V5405" t="s">
        <v>68</v>
      </c>
      <c r="AO5405" t="s">
        <v>70</v>
      </c>
      <c r="AR5405">
        <v>50000000</v>
      </c>
      <c r="AV5405" t="s">
        <v>137</v>
      </c>
    </row>
    <row r="5406" spans="1:48">
      <c r="A5406" t="s">
        <v>20381</v>
      </c>
      <c r="B5406">
        <v>45347.400073622688</v>
      </c>
      <c r="C5406" t="s">
        <v>11244</v>
      </c>
      <c r="D5406" t="s">
        <v>61</v>
      </c>
      <c r="E5406" t="s">
        <v>20382</v>
      </c>
      <c r="F5406" t="s">
        <v>38125</v>
      </c>
      <c r="I5406" t="s">
        <v>75</v>
      </c>
      <c r="J5406" t="s">
        <v>1</v>
      </c>
      <c r="M5406" t="s">
        <v>20383</v>
      </c>
      <c r="N5406" t="s">
        <v>214</v>
      </c>
      <c r="X5406">
        <v>22.65</v>
      </c>
      <c r="Y5406" t="s">
        <v>6466</v>
      </c>
      <c r="AO5406" t="s">
        <v>70</v>
      </c>
      <c r="AP5406">
        <v>5500000</v>
      </c>
      <c r="AT5406" t="s">
        <v>20384</v>
      </c>
      <c r="AV5406" t="s">
        <v>421</v>
      </c>
    </row>
    <row r="5407" spans="1:48">
      <c r="A5407" t="s">
        <v>20385</v>
      </c>
      <c r="B5407">
        <v>45348.968889895834</v>
      </c>
      <c r="C5407" t="s">
        <v>803</v>
      </c>
      <c r="D5407" t="s">
        <v>204</v>
      </c>
      <c r="E5407" t="s">
        <v>20386</v>
      </c>
      <c r="F5407" t="s">
        <v>38126</v>
      </c>
      <c r="I5407" t="s">
        <v>241</v>
      </c>
      <c r="J5407" t="s">
        <v>352</v>
      </c>
      <c r="K5407" t="s">
        <v>1128</v>
      </c>
      <c r="M5407" t="s">
        <v>20387</v>
      </c>
      <c r="N5407" t="s">
        <v>4159</v>
      </c>
      <c r="AK5407" t="s">
        <v>20217</v>
      </c>
      <c r="AL5407">
        <v>40</v>
      </c>
      <c r="AM5407">
        <v>5500</v>
      </c>
      <c r="AN5407" t="s">
        <v>20388</v>
      </c>
      <c r="AO5407" t="s">
        <v>70</v>
      </c>
      <c r="AR5407">
        <v>250000</v>
      </c>
      <c r="AT5407" t="s">
        <v>13379</v>
      </c>
      <c r="AV5407" t="s">
        <v>137</v>
      </c>
    </row>
    <row r="5408" spans="1:48">
      <c r="A5408" t="s">
        <v>20389</v>
      </c>
      <c r="B5408">
        <v>45349.02144675926</v>
      </c>
      <c r="C5408" t="s">
        <v>803</v>
      </c>
      <c r="D5408" t="s">
        <v>204</v>
      </c>
      <c r="E5408" t="s">
        <v>20390</v>
      </c>
      <c r="F5408" t="s">
        <v>38127</v>
      </c>
      <c r="I5408" t="s">
        <v>75</v>
      </c>
      <c r="J5408" t="s">
        <v>352</v>
      </c>
      <c r="K5408" t="s">
        <v>1128</v>
      </c>
      <c r="M5408" t="s">
        <v>20391</v>
      </c>
      <c r="N5408" t="s">
        <v>121</v>
      </c>
      <c r="AK5408" t="s">
        <v>20392</v>
      </c>
      <c r="AL5408">
        <v>1199.3900000000001</v>
      </c>
      <c r="AN5408" t="s">
        <v>20393</v>
      </c>
      <c r="AO5408" t="s">
        <v>70</v>
      </c>
      <c r="AP5408" t="s">
        <v>20394</v>
      </c>
      <c r="AR5408">
        <v>1199000000</v>
      </c>
      <c r="AT5408" t="s">
        <v>13379</v>
      </c>
      <c r="AV5408" t="s">
        <v>421</v>
      </c>
    </row>
    <row r="5409" spans="1:48">
      <c r="A5409" t="s">
        <v>20395</v>
      </c>
      <c r="B5409">
        <v>45349.633185763887</v>
      </c>
      <c r="C5409" t="s">
        <v>132</v>
      </c>
      <c r="D5409" t="s">
        <v>61</v>
      </c>
      <c r="E5409" t="s">
        <v>10827</v>
      </c>
      <c r="F5409" t="s">
        <v>38128</v>
      </c>
      <c r="I5409" t="s">
        <v>75</v>
      </c>
      <c r="J5409" t="s">
        <v>2</v>
      </c>
      <c r="M5409" t="s">
        <v>7555</v>
      </c>
      <c r="N5409" t="s">
        <v>152</v>
      </c>
      <c r="AB5409" t="s">
        <v>122</v>
      </c>
      <c r="AC5409">
        <v>2</v>
      </c>
      <c r="AD5409">
        <v>2</v>
      </c>
      <c r="AE5409">
        <v>2</v>
      </c>
      <c r="AF5409">
        <v>1050</v>
      </c>
      <c r="AG5409" t="s">
        <v>107</v>
      </c>
      <c r="AJ5409" t="s">
        <v>20396</v>
      </c>
      <c r="AO5409" t="s">
        <v>70</v>
      </c>
      <c r="AR5409">
        <v>50000000</v>
      </c>
      <c r="AU5409" t="s">
        <v>6564</v>
      </c>
      <c r="AV5409" t="s">
        <v>541</v>
      </c>
    </row>
    <row r="5410" spans="1:48">
      <c r="A5410" t="s">
        <v>20397</v>
      </c>
      <c r="B5410">
        <v>45349.648104664353</v>
      </c>
      <c r="C5410" t="s">
        <v>132</v>
      </c>
      <c r="D5410" t="s">
        <v>61</v>
      </c>
      <c r="E5410" t="s">
        <v>1492</v>
      </c>
      <c r="F5410" t="s">
        <v>38129</v>
      </c>
      <c r="I5410" t="s">
        <v>241</v>
      </c>
      <c r="J5410" t="s">
        <v>2</v>
      </c>
      <c r="M5410" t="s">
        <v>438</v>
      </c>
      <c r="N5410" t="s">
        <v>438</v>
      </c>
      <c r="AB5410" t="s">
        <v>122</v>
      </c>
      <c r="AC5410">
        <v>2</v>
      </c>
      <c r="AD5410">
        <v>3</v>
      </c>
      <c r="AE5410">
        <v>2</v>
      </c>
      <c r="AF5410">
        <v>1200</v>
      </c>
      <c r="AG5410" t="s">
        <v>107</v>
      </c>
      <c r="AI5410" t="s">
        <v>100</v>
      </c>
      <c r="AJ5410" t="s">
        <v>20398</v>
      </c>
      <c r="AO5410" t="s">
        <v>70</v>
      </c>
      <c r="AR5410">
        <v>150000</v>
      </c>
      <c r="AU5410" t="s">
        <v>6564</v>
      </c>
      <c r="AV5410" t="s">
        <v>411</v>
      </c>
    </row>
    <row r="5411" spans="1:48">
      <c r="A5411" t="s">
        <v>20399</v>
      </c>
      <c r="B5411">
        <v>45350.450168368057</v>
      </c>
      <c r="C5411" t="s">
        <v>877</v>
      </c>
      <c r="D5411" t="s">
        <v>204</v>
      </c>
      <c r="E5411" t="s">
        <v>9333</v>
      </c>
      <c r="F5411" t="s">
        <v>38130</v>
      </c>
      <c r="I5411" t="s">
        <v>75</v>
      </c>
      <c r="J5411" t="s">
        <v>2</v>
      </c>
      <c r="K5411" t="s">
        <v>83</v>
      </c>
      <c r="M5411" t="s">
        <v>15071</v>
      </c>
      <c r="N5411" t="s">
        <v>77</v>
      </c>
      <c r="AB5411" t="s">
        <v>122</v>
      </c>
      <c r="AC5411">
        <v>5</v>
      </c>
      <c r="AD5411">
        <v>3</v>
      </c>
      <c r="AE5411">
        <v>2</v>
      </c>
      <c r="AF5411">
        <v>1740</v>
      </c>
      <c r="AG5411" t="s">
        <v>98</v>
      </c>
      <c r="AH5411" t="s">
        <v>14</v>
      </c>
      <c r="AI5411" t="s">
        <v>180</v>
      </c>
      <c r="AJ5411" t="s">
        <v>20400</v>
      </c>
      <c r="AO5411" t="s">
        <v>70</v>
      </c>
      <c r="AR5411">
        <v>69000000</v>
      </c>
      <c r="AU5411" t="s">
        <v>6530</v>
      </c>
      <c r="AV5411" t="s">
        <v>541</v>
      </c>
    </row>
    <row r="5412" spans="1:48">
      <c r="A5412" t="s">
        <v>20401</v>
      </c>
      <c r="B5412">
        <v>45350.466396736112</v>
      </c>
      <c r="C5412" t="s">
        <v>877</v>
      </c>
      <c r="D5412" t="s">
        <v>204</v>
      </c>
      <c r="E5412" t="s">
        <v>9333</v>
      </c>
      <c r="F5412" t="s">
        <v>38131</v>
      </c>
      <c r="I5412" t="s">
        <v>75</v>
      </c>
      <c r="J5412" t="s">
        <v>2</v>
      </c>
      <c r="K5412" t="s">
        <v>83</v>
      </c>
      <c r="M5412" t="s">
        <v>20402</v>
      </c>
      <c r="N5412" t="s">
        <v>152</v>
      </c>
      <c r="AB5412" t="s">
        <v>122</v>
      </c>
      <c r="AC5412">
        <v>7</v>
      </c>
      <c r="AD5412">
        <v>4</v>
      </c>
      <c r="AE5412">
        <v>3</v>
      </c>
      <c r="AF5412">
        <v>1830</v>
      </c>
      <c r="AG5412" t="s">
        <v>98</v>
      </c>
      <c r="AH5412" t="s">
        <v>14</v>
      </c>
      <c r="AI5412" t="s">
        <v>100</v>
      </c>
      <c r="AJ5412" t="s">
        <v>20403</v>
      </c>
      <c r="AO5412" t="s">
        <v>70</v>
      </c>
      <c r="AR5412">
        <v>87000000</v>
      </c>
      <c r="AU5412" t="s">
        <v>6530</v>
      </c>
      <c r="AV5412" t="s">
        <v>137</v>
      </c>
    </row>
    <row r="5413" spans="1:48">
      <c r="A5413" t="s">
        <v>20404</v>
      </c>
      <c r="B5413">
        <v>45350.483305347225</v>
      </c>
      <c r="C5413" t="s">
        <v>877</v>
      </c>
      <c r="D5413" t="s">
        <v>204</v>
      </c>
      <c r="E5413" t="s">
        <v>19666</v>
      </c>
      <c r="F5413" t="s">
        <v>38132</v>
      </c>
      <c r="G5413" t="s">
        <v>18314</v>
      </c>
      <c r="I5413" t="s">
        <v>241</v>
      </c>
      <c r="J5413" t="s">
        <v>2</v>
      </c>
      <c r="K5413" t="s">
        <v>83</v>
      </c>
      <c r="M5413" t="s">
        <v>20405</v>
      </c>
      <c r="N5413" t="s">
        <v>77</v>
      </c>
      <c r="AB5413" t="s">
        <v>122</v>
      </c>
      <c r="AC5413">
        <v>3</v>
      </c>
      <c r="AD5413">
        <v>2</v>
      </c>
      <c r="AE5413">
        <v>2</v>
      </c>
      <c r="AF5413">
        <v>990</v>
      </c>
      <c r="AG5413" t="s">
        <v>107</v>
      </c>
      <c r="AJ5413" t="s">
        <v>20406</v>
      </c>
      <c r="AO5413" t="s">
        <v>70</v>
      </c>
      <c r="AR5413">
        <v>300000</v>
      </c>
      <c r="AT5413" t="s">
        <v>19375</v>
      </c>
      <c r="AU5413" t="s">
        <v>6564</v>
      </c>
      <c r="AV5413" t="s">
        <v>137</v>
      </c>
    </row>
    <row r="5414" spans="1:48">
      <c r="A5414" t="s">
        <v>20407</v>
      </c>
      <c r="B5414">
        <v>45350.494541365741</v>
      </c>
      <c r="C5414" t="s">
        <v>877</v>
      </c>
      <c r="D5414" t="s">
        <v>204</v>
      </c>
      <c r="E5414" t="s">
        <v>19666</v>
      </c>
      <c r="F5414" t="s">
        <v>38133</v>
      </c>
      <c r="I5414" t="s">
        <v>241</v>
      </c>
      <c r="J5414" t="s">
        <v>2</v>
      </c>
      <c r="K5414" t="s">
        <v>83</v>
      </c>
      <c r="M5414" t="s">
        <v>20408</v>
      </c>
      <c r="N5414" t="s">
        <v>152</v>
      </c>
      <c r="AB5414" t="s">
        <v>122</v>
      </c>
      <c r="AC5414">
        <v>10</v>
      </c>
      <c r="AD5414">
        <v>3</v>
      </c>
      <c r="AE5414">
        <v>2</v>
      </c>
      <c r="AF5414">
        <v>1850</v>
      </c>
      <c r="AG5414" t="s">
        <v>107</v>
      </c>
      <c r="AH5414" t="s">
        <v>14</v>
      </c>
      <c r="AI5414" t="s">
        <v>100</v>
      </c>
      <c r="AJ5414" t="s">
        <v>20409</v>
      </c>
      <c r="AO5414" t="s">
        <v>154</v>
      </c>
      <c r="AR5414">
        <v>1700</v>
      </c>
      <c r="AT5414" t="s">
        <v>19375</v>
      </c>
      <c r="AU5414" t="s">
        <v>6564</v>
      </c>
      <c r="AV5414" t="s">
        <v>541</v>
      </c>
    </row>
    <row r="5415" spans="1:48">
      <c r="A5415" t="s">
        <v>20410</v>
      </c>
      <c r="B5415">
        <v>45350.49894445602</v>
      </c>
      <c r="C5415" t="s">
        <v>877</v>
      </c>
      <c r="D5415" t="s">
        <v>204</v>
      </c>
      <c r="E5415" t="s">
        <v>18435</v>
      </c>
      <c r="F5415" t="s">
        <v>38134</v>
      </c>
      <c r="I5415" t="s">
        <v>75</v>
      </c>
      <c r="J5415" t="s">
        <v>2</v>
      </c>
      <c r="K5415" t="s">
        <v>83</v>
      </c>
      <c r="M5415" t="s">
        <v>20411</v>
      </c>
      <c r="N5415" t="s">
        <v>96</v>
      </c>
      <c r="AB5415" t="s">
        <v>122</v>
      </c>
      <c r="AC5415">
        <v>35</v>
      </c>
      <c r="AD5415">
        <v>3</v>
      </c>
      <c r="AE5415">
        <v>2</v>
      </c>
      <c r="AF5415">
        <v>1679</v>
      </c>
      <c r="AG5415" t="s">
        <v>107</v>
      </c>
      <c r="AJ5415" t="s">
        <v>20412</v>
      </c>
      <c r="AO5415" t="s">
        <v>70</v>
      </c>
      <c r="AR5415">
        <v>198000000</v>
      </c>
      <c r="AT5415" t="s">
        <v>19375</v>
      </c>
      <c r="AU5415" t="s">
        <v>6564</v>
      </c>
      <c r="AV5415" t="s">
        <v>541</v>
      </c>
    </row>
    <row r="5416" spans="1:48">
      <c r="A5416" t="s">
        <v>20413</v>
      </c>
      <c r="B5416">
        <v>45350.633625682865</v>
      </c>
      <c r="C5416" t="s">
        <v>132</v>
      </c>
      <c r="D5416" t="s">
        <v>61</v>
      </c>
      <c r="E5416" t="s">
        <v>5914</v>
      </c>
      <c r="F5416" t="s">
        <v>38135</v>
      </c>
      <c r="G5416" t="s">
        <v>20414</v>
      </c>
      <c r="I5416" t="s">
        <v>75</v>
      </c>
      <c r="J5416" t="s">
        <v>1</v>
      </c>
      <c r="M5416" t="s">
        <v>20415</v>
      </c>
      <c r="N5416" t="s">
        <v>214</v>
      </c>
      <c r="X5416">
        <v>16</v>
      </c>
      <c r="AA5416" t="s">
        <v>20416</v>
      </c>
      <c r="AO5416" t="s">
        <v>70</v>
      </c>
      <c r="AR5416">
        <v>80000000</v>
      </c>
      <c r="AV5416" t="s">
        <v>541</v>
      </c>
    </row>
    <row r="5417" spans="1:48">
      <c r="A5417" t="s">
        <v>20417</v>
      </c>
      <c r="B5417">
        <v>45350.64323105324</v>
      </c>
      <c r="C5417" t="s">
        <v>132</v>
      </c>
      <c r="D5417" t="s">
        <v>61</v>
      </c>
      <c r="E5417" t="s">
        <v>20418</v>
      </c>
      <c r="F5417" t="s">
        <v>38136</v>
      </c>
      <c r="I5417" t="s">
        <v>75</v>
      </c>
      <c r="J5417" t="s">
        <v>1</v>
      </c>
      <c r="M5417" t="s">
        <v>20419</v>
      </c>
      <c r="N5417" t="s">
        <v>214</v>
      </c>
      <c r="X5417">
        <v>32.5</v>
      </c>
      <c r="AA5417" t="s">
        <v>20420</v>
      </c>
      <c r="AO5417" t="s">
        <v>70</v>
      </c>
      <c r="AP5417">
        <v>4500000</v>
      </c>
      <c r="AV5417" t="s">
        <v>541</v>
      </c>
    </row>
    <row r="5418" spans="1:48">
      <c r="A5418" t="s">
        <v>20421</v>
      </c>
      <c r="B5418">
        <v>45350.650242407406</v>
      </c>
      <c r="C5418" t="s">
        <v>132</v>
      </c>
      <c r="D5418" t="s">
        <v>204</v>
      </c>
      <c r="E5418" t="s">
        <v>267</v>
      </c>
      <c r="F5418" t="s">
        <v>38137</v>
      </c>
      <c r="I5418" t="s">
        <v>75</v>
      </c>
      <c r="J5418" t="s">
        <v>1</v>
      </c>
      <c r="M5418" t="s">
        <v>8172</v>
      </c>
      <c r="N5418" t="s">
        <v>389</v>
      </c>
      <c r="X5418">
        <v>71.400000000000006</v>
      </c>
      <c r="AA5418" t="s">
        <v>20422</v>
      </c>
      <c r="AO5418" t="s">
        <v>70</v>
      </c>
      <c r="AP5418">
        <v>5500000</v>
      </c>
      <c r="AV5418" t="s">
        <v>541</v>
      </c>
    </row>
    <row r="5419" spans="1:48">
      <c r="A5419" t="s">
        <v>20423</v>
      </c>
      <c r="B5419">
        <v>45350.758225671292</v>
      </c>
      <c r="C5419" t="s">
        <v>11244</v>
      </c>
      <c r="D5419" t="s">
        <v>61</v>
      </c>
      <c r="E5419" t="s">
        <v>17049</v>
      </c>
      <c r="F5419" t="s">
        <v>38138</v>
      </c>
      <c r="I5419" t="s">
        <v>241</v>
      </c>
      <c r="J5419" t="s">
        <v>0</v>
      </c>
      <c r="M5419" t="s">
        <v>20424</v>
      </c>
      <c r="N5419" t="s">
        <v>248</v>
      </c>
      <c r="O5419">
        <v>20</v>
      </c>
      <c r="P5419">
        <v>3</v>
      </c>
      <c r="Q5419">
        <v>2</v>
      </c>
      <c r="R5419">
        <v>2000</v>
      </c>
      <c r="S5419">
        <v>1</v>
      </c>
      <c r="T5419">
        <v>4</v>
      </c>
      <c r="V5419" t="s">
        <v>274</v>
      </c>
      <c r="AO5419" t="s">
        <v>70</v>
      </c>
      <c r="AR5419">
        <v>110000</v>
      </c>
      <c r="AV5419" t="s">
        <v>137</v>
      </c>
    </row>
    <row r="5420" spans="1:48">
      <c r="A5420" t="s">
        <v>20425</v>
      </c>
      <c r="B5420">
        <v>45350.762277083333</v>
      </c>
      <c r="C5420" t="s">
        <v>11244</v>
      </c>
      <c r="D5420" t="s">
        <v>61</v>
      </c>
      <c r="E5420" t="s">
        <v>20426</v>
      </c>
      <c r="F5420" t="s">
        <v>38139</v>
      </c>
      <c r="I5420" t="s">
        <v>241</v>
      </c>
      <c r="J5420" t="s">
        <v>2</v>
      </c>
      <c r="M5420" t="s">
        <v>20427</v>
      </c>
      <c r="N5420" t="s">
        <v>2723</v>
      </c>
      <c r="AB5420" t="s">
        <v>122</v>
      </c>
      <c r="AC5420">
        <v>3</v>
      </c>
      <c r="AD5420">
        <v>3</v>
      </c>
      <c r="AE5420">
        <v>3</v>
      </c>
      <c r="AF5420">
        <v>1141</v>
      </c>
      <c r="AG5420" t="s">
        <v>107</v>
      </c>
      <c r="AO5420" t="s">
        <v>70</v>
      </c>
      <c r="AR5420">
        <v>140000</v>
      </c>
      <c r="AU5420" t="s">
        <v>6559</v>
      </c>
      <c r="AV5420" t="s">
        <v>541</v>
      </c>
    </row>
    <row r="5421" spans="1:48">
      <c r="A5421" t="s">
        <v>20428</v>
      </c>
      <c r="B5421">
        <v>45351.409431354172</v>
      </c>
      <c r="C5421" t="s">
        <v>132</v>
      </c>
      <c r="D5421" t="s">
        <v>61</v>
      </c>
      <c r="E5421" t="s">
        <v>20429</v>
      </c>
      <c r="F5421" t="s">
        <v>38140</v>
      </c>
      <c r="I5421" t="s">
        <v>75</v>
      </c>
      <c r="J5421" t="s">
        <v>0</v>
      </c>
      <c r="M5421" t="s">
        <v>20430</v>
      </c>
      <c r="N5421" t="s">
        <v>331</v>
      </c>
      <c r="O5421">
        <v>25</v>
      </c>
      <c r="P5421">
        <v>4</v>
      </c>
      <c r="Q5421">
        <v>3</v>
      </c>
      <c r="R5421">
        <v>4500</v>
      </c>
      <c r="S5421">
        <v>3</v>
      </c>
      <c r="T5421">
        <v>4</v>
      </c>
      <c r="W5421" t="s">
        <v>20431</v>
      </c>
      <c r="AO5421" t="s">
        <v>70</v>
      </c>
      <c r="AR5421">
        <v>65000000</v>
      </c>
      <c r="AV5421" t="s">
        <v>541</v>
      </c>
    </row>
    <row r="5422" spans="1:48">
      <c r="A5422" t="s">
        <v>20432</v>
      </c>
      <c r="B5422">
        <v>45351.418222812499</v>
      </c>
      <c r="C5422" t="s">
        <v>132</v>
      </c>
      <c r="D5422" t="s">
        <v>204</v>
      </c>
      <c r="E5422" t="s">
        <v>267</v>
      </c>
      <c r="F5422" t="s">
        <v>38141</v>
      </c>
      <c r="I5422" t="s">
        <v>75</v>
      </c>
      <c r="J5422" t="s">
        <v>2</v>
      </c>
      <c r="M5422" t="s">
        <v>20433</v>
      </c>
      <c r="N5422" t="s">
        <v>96</v>
      </c>
      <c r="AB5422" t="s">
        <v>9159</v>
      </c>
      <c r="AC5422">
        <v>41</v>
      </c>
      <c r="AD5422">
        <v>4</v>
      </c>
      <c r="AE5422">
        <v>4</v>
      </c>
      <c r="AF5422">
        <v>3291</v>
      </c>
      <c r="AG5422" t="s">
        <v>107</v>
      </c>
      <c r="AJ5422" t="s">
        <v>20434</v>
      </c>
      <c r="AO5422" t="s">
        <v>70</v>
      </c>
      <c r="AR5422">
        <v>500000000</v>
      </c>
      <c r="AU5422" t="s">
        <v>6564</v>
      </c>
      <c r="AV5422" t="s">
        <v>541</v>
      </c>
    </row>
    <row r="5423" spans="1:48">
      <c r="A5423" t="s">
        <v>20435</v>
      </c>
      <c r="B5423">
        <v>45351.426319768521</v>
      </c>
      <c r="C5423" t="s">
        <v>4899</v>
      </c>
      <c r="D5423" t="s">
        <v>204</v>
      </c>
      <c r="E5423" t="s">
        <v>15180</v>
      </c>
      <c r="F5423" t="s">
        <v>38142</v>
      </c>
      <c r="I5423" t="s">
        <v>75</v>
      </c>
      <c r="J5423" t="s">
        <v>1</v>
      </c>
      <c r="K5423" t="s">
        <v>64</v>
      </c>
      <c r="M5423" t="s">
        <v>20436</v>
      </c>
      <c r="N5423" t="s">
        <v>77</v>
      </c>
      <c r="X5423">
        <v>17.5</v>
      </c>
      <c r="Y5423" t="s">
        <v>64</v>
      </c>
      <c r="AA5423" t="s">
        <v>20437</v>
      </c>
      <c r="AO5423" t="s">
        <v>70</v>
      </c>
      <c r="AR5423">
        <v>160000000</v>
      </c>
      <c r="AV5423" t="s">
        <v>541</v>
      </c>
    </row>
    <row r="5424" spans="1:48">
      <c r="A5424" t="s">
        <v>20438</v>
      </c>
      <c r="B5424">
        <v>45351.441343541665</v>
      </c>
      <c r="C5424" t="s">
        <v>132</v>
      </c>
      <c r="D5424" t="s">
        <v>204</v>
      </c>
      <c r="E5424" t="s">
        <v>267</v>
      </c>
      <c r="F5424" t="s">
        <v>38143</v>
      </c>
      <c r="I5424" t="s">
        <v>241</v>
      </c>
      <c r="J5424" t="s">
        <v>0</v>
      </c>
      <c r="M5424" t="s">
        <v>1452</v>
      </c>
      <c r="N5424" t="s">
        <v>681</v>
      </c>
      <c r="O5424">
        <v>10</v>
      </c>
      <c r="P5424">
        <v>5</v>
      </c>
      <c r="Q5424">
        <v>3</v>
      </c>
      <c r="R5424">
        <v>2500</v>
      </c>
      <c r="S5424">
        <v>2</v>
      </c>
      <c r="T5424">
        <v>2</v>
      </c>
      <c r="W5424" t="s">
        <v>20439</v>
      </c>
      <c r="AO5424" t="s">
        <v>70</v>
      </c>
      <c r="AR5424">
        <v>165000</v>
      </c>
      <c r="AV5424" t="s">
        <v>411</v>
      </c>
    </row>
    <row r="5425" spans="1:48">
      <c r="A5425" t="s">
        <v>20440</v>
      </c>
      <c r="B5425">
        <v>45351.443867789349</v>
      </c>
      <c r="C5425" t="s">
        <v>132</v>
      </c>
      <c r="D5425" t="s">
        <v>204</v>
      </c>
      <c r="E5425" t="s">
        <v>267</v>
      </c>
      <c r="F5425" t="s">
        <v>38144</v>
      </c>
      <c r="I5425" t="s">
        <v>75</v>
      </c>
      <c r="J5425" t="s">
        <v>1</v>
      </c>
      <c r="M5425" t="s">
        <v>20441</v>
      </c>
      <c r="N5425" t="s">
        <v>2739</v>
      </c>
      <c r="X5425">
        <v>110</v>
      </c>
      <c r="AA5425" t="s">
        <v>20442</v>
      </c>
      <c r="AO5425" t="s">
        <v>70</v>
      </c>
      <c r="AP5425">
        <v>1100000</v>
      </c>
      <c r="AV5425" t="s">
        <v>541</v>
      </c>
    </row>
    <row r="5426" spans="1:48">
      <c r="A5426" t="s">
        <v>20443</v>
      </c>
      <c r="B5426">
        <v>45351.462229270837</v>
      </c>
      <c r="C5426" t="s">
        <v>4899</v>
      </c>
      <c r="D5426" t="s">
        <v>204</v>
      </c>
      <c r="E5426" t="s">
        <v>15180</v>
      </c>
      <c r="F5426" t="s">
        <v>38145</v>
      </c>
      <c r="I5426" t="s">
        <v>241</v>
      </c>
      <c r="J5426" t="s">
        <v>0</v>
      </c>
      <c r="K5426" t="s">
        <v>64</v>
      </c>
      <c r="M5426" t="s">
        <v>16911</v>
      </c>
      <c r="N5426" t="s">
        <v>66</v>
      </c>
      <c r="O5426">
        <v>21</v>
      </c>
      <c r="P5426">
        <v>7</v>
      </c>
      <c r="Q5426">
        <v>4</v>
      </c>
      <c r="R5426">
        <v>4500</v>
      </c>
      <c r="S5426">
        <v>1</v>
      </c>
      <c r="T5426">
        <v>6</v>
      </c>
      <c r="V5426" t="s">
        <v>68</v>
      </c>
      <c r="AO5426" t="s">
        <v>70</v>
      </c>
      <c r="AR5426">
        <v>600000</v>
      </c>
      <c r="AV5426" t="s">
        <v>541</v>
      </c>
    </row>
    <row r="5427" spans="1:48">
      <c r="A5427" t="s">
        <v>20444</v>
      </c>
      <c r="B5427">
        <v>45351.46303215278</v>
      </c>
      <c r="C5427" t="s">
        <v>132</v>
      </c>
      <c r="D5427" t="s">
        <v>204</v>
      </c>
      <c r="E5427" t="s">
        <v>267</v>
      </c>
      <c r="F5427" t="s">
        <v>38146</v>
      </c>
      <c r="I5427" t="s">
        <v>241</v>
      </c>
      <c r="J5427" t="s">
        <v>0</v>
      </c>
      <c r="M5427" t="s">
        <v>7316</v>
      </c>
      <c r="N5427" t="s">
        <v>77</v>
      </c>
      <c r="O5427">
        <v>10</v>
      </c>
      <c r="P5427">
        <v>8</v>
      </c>
      <c r="Q5427">
        <v>5</v>
      </c>
      <c r="R5427">
        <v>3000</v>
      </c>
      <c r="S5427">
        <v>2</v>
      </c>
      <c r="T5427">
        <v>2</v>
      </c>
      <c r="W5427" t="s">
        <v>20445</v>
      </c>
      <c r="AO5427" t="s">
        <v>70</v>
      </c>
      <c r="AR5427">
        <v>500000</v>
      </c>
      <c r="AV5427" t="s">
        <v>137</v>
      </c>
    </row>
    <row r="5428" spans="1:48">
      <c r="A5428" t="s">
        <v>20446</v>
      </c>
      <c r="B5428">
        <v>45351.470385370369</v>
      </c>
      <c r="C5428" t="s">
        <v>132</v>
      </c>
      <c r="D5428" t="s">
        <v>204</v>
      </c>
      <c r="E5428" t="s">
        <v>267</v>
      </c>
      <c r="F5428" t="s">
        <v>38147</v>
      </c>
      <c r="I5428" t="s">
        <v>75</v>
      </c>
      <c r="J5428" t="s">
        <v>0</v>
      </c>
      <c r="M5428" t="s">
        <v>20447</v>
      </c>
      <c r="N5428" t="s">
        <v>547</v>
      </c>
      <c r="O5428">
        <v>40</v>
      </c>
      <c r="P5428">
        <v>3</v>
      </c>
      <c r="Q5428">
        <v>2</v>
      </c>
      <c r="R5428">
        <v>1500</v>
      </c>
      <c r="S5428">
        <v>2</v>
      </c>
      <c r="T5428">
        <v>5</v>
      </c>
      <c r="W5428" t="s">
        <v>20448</v>
      </c>
      <c r="AO5428" t="s">
        <v>70</v>
      </c>
      <c r="AR5428">
        <v>90000000</v>
      </c>
      <c r="AV5428" t="s">
        <v>541</v>
      </c>
    </row>
    <row r="5429" spans="1:48">
      <c r="A5429" t="s">
        <v>20449</v>
      </c>
      <c r="B5429">
        <v>45351.487131041664</v>
      </c>
      <c r="C5429" t="s">
        <v>132</v>
      </c>
      <c r="D5429" t="s">
        <v>204</v>
      </c>
      <c r="E5429" t="s">
        <v>267</v>
      </c>
      <c r="F5429" t="s">
        <v>38148</v>
      </c>
      <c r="I5429" t="s">
        <v>75</v>
      </c>
      <c r="J5429" t="s">
        <v>1</v>
      </c>
      <c r="M5429" t="s">
        <v>20450</v>
      </c>
      <c r="N5429" t="s">
        <v>547</v>
      </c>
      <c r="X5429">
        <v>1200</v>
      </c>
      <c r="AA5429" t="s">
        <v>20451</v>
      </c>
      <c r="AO5429" t="s">
        <v>70</v>
      </c>
      <c r="AR5429">
        <v>110000000</v>
      </c>
      <c r="AV5429" t="s">
        <v>541</v>
      </c>
    </row>
    <row r="5430" spans="1:48">
      <c r="A5430" t="s">
        <v>20452</v>
      </c>
      <c r="B5430">
        <v>45351.61532626157</v>
      </c>
      <c r="C5430" t="s">
        <v>803</v>
      </c>
      <c r="D5430" t="s">
        <v>204</v>
      </c>
      <c r="E5430" t="s">
        <v>20453</v>
      </c>
      <c r="F5430" t="s">
        <v>38149</v>
      </c>
      <c r="I5430" t="s">
        <v>75</v>
      </c>
      <c r="J5430" t="s">
        <v>1</v>
      </c>
      <c r="K5430" t="s">
        <v>1128</v>
      </c>
      <c r="M5430" t="s">
        <v>20454</v>
      </c>
      <c r="N5430" t="s">
        <v>554</v>
      </c>
      <c r="X5430">
        <v>900</v>
      </c>
      <c r="Y5430" t="s">
        <v>20455</v>
      </c>
      <c r="AA5430" t="s">
        <v>20456</v>
      </c>
      <c r="AO5430" t="s">
        <v>70</v>
      </c>
      <c r="AR5430">
        <v>1350000000</v>
      </c>
      <c r="AT5430" t="s">
        <v>13379</v>
      </c>
      <c r="AV5430" t="s">
        <v>421</v>
      </c>
    </row>
    <row r="5431" spans="1:48">
      <c r="A5431" t="s">
        <v>20457</v>
      </c>
      <c r="B5431">
        <v>45351.761616493051</v>
      </c>
      <c r="C5431" t="s">
        <v>803</v>
      </c>
      <c r="D5431" t="s">
        <v>61</v>
      </c>
      <c r="E5431" t="s">
        <v>20458</v>
      </c>
      <c r="F5431" t="s">
        <v>38150</v>
      </c>
      <c r="I5431" t="s">
        <v>241</v>
      </c>
      <c r="J5431" t="s">
        <v>0</v>
      </c>
      <c r="K5431" t="s">
        <v>64</v>
      </c>
      <c r="M5431" t="s">
        <v>20459</v>
      </c>
      <c r="N5431" t="s">
        <v>214</v>
      </c>
      <c r="O5431">
        <v>18</v>
      </c>
      <c r="P5431">
        <v>6</v>
      </c>
      <c r="Q5431">
        <v>5</v>
      </c>
      <c r="R5431">
        <v>4000</v>
      </c>
      <c r="S5431">
        <v>3</v>
      </c>
      <c r="T5431">
        <v>4</v>
      </c>
      <c r="V5431" t="s">
        <v>651</v>
      </c>
      <c r="W5431" t="s">
        <v>20460</v>
      </c>
      <c r="AO5431" t="s">
        <v>154</v>
      </c>
      <c r="AR5431">
        <v>2300</v>
      </c>
      <c r="AT5431" t="s">
        <v>13379</v>
      </c>
      <c r="AV5431" t="s">
        <v>137</v>
      </c>
    </row>
    <row r="5432" spans="1:48">
      <c r="A5432" t="s">
        <v>20461</v>
      </c>
      <c r="B5432">
        <v>45351.776341249999</v>
      </c>
      <c r="C5432" t="s">
        <v>803</v>
      </c>
      <c r="D5432" t="s">
        <v>61</v>
      </c>
      <c r="E5432" t="s">
        <v>20462</v>
      </c>
      <c r="F5432" t="s">
        <v>38151</v>
      </c>
      <c r="I5432" t="s">
        <v>75</v>
      </c>
      <c r="J5432" t="s">
        <v>352</v>
      </c>
      <c r="K5432" t="s">
        <v>1128</v>
      </c>
      <c r="M5432" t="s">
        <v>20463</v>
      </c>
      <c r="N5432" t="s">
        <v>142</v>
      </c>
      <c r="AK5432" t="s">
        <v>20464</v>
      </c>
      <c r="AL5432">
        <v>1.48</v>
      </c>
      <c r="AM5432">
        <v>330</v>
      </c>
      <c r="AN5432" t="s">
        <v>20465</v>
      </c>
      <c r="AO5432" t="s">
        <v>70</v>
      </c>
      <c r="AR5432">
        <v>25000000</v>
      </c>
      <c r="AT5432" t="s">
        <v>13379</v>
      </c>
      <c r="AV5432" t="s">
        <v>421</v>
      </c>
    </row>
    <row r="5433" spans="1:48">
      <c r="A5433" t="s">
        <v>20466</v>
      </c>
      <c r="B5433">
        <v>45351.945538541666</v>
      </c>
      <c r="C5433" t="s">
        <v>803</v>
      </c>
      <c r="D5433" t="s">
        <v>61</v>
      </c>
      <c r="E5433" t="s">
        <v>20467</v>
      </c>
      <c r="F5433" t="s">
        <v>38152</v>
      </c>
      <c r="I5433" t="s">
        <v>75</v>
      </c>
      <c r="J5433" t="s">
        <v>0</v>
      </c>
      <c r="K5433" t="s">
        <v>64</v>
      </c>
      <c r="M5433" t="s">
        <v>20468</v>
      </c>
      <c r="N5433" t="s">
        <v>214</v>
      </c>
      <c r="O5433">
        <v>12</v>
      </c>
      <c r="P5433">
        <v>4</v>
      </c>
      <c r="Q5433">
        <v>3</v>
      </c>
      <c r="R5433">
        <v>3150</v>
      </c>
      <c r="S5433">
        <v>3</v>
      </c>
      <c r="T5433">
        <v>3</v>
      </c>
      <c r="V5433" t="s">
        <v>2766</v>
      </c>
      <c r="W5433" t="s">
        <v>20469</v>
      </c>
      <c r="AO5433" t="s">
        <v>70</v>
      </c>
      <c r="AR5433">
        <v>88000000</v>
      </c>
      <c r="AT5433" t="s">
        <v>13379</v>
      </c>
      <c r="AV5433" t="s">
        <v>137</v>
      </c>
    </row>
    <row r="5434" spans="1:48">
      <c r="A5434" t="s">
        <v>20470</v>
      </c>
      <c r="B5434">
        <v>45351.975034571762</v>
      </c>
      <c r="C5434" t="s">
        <v>803</v>
      </c>
      <c r="D5434" t="s">
        <v>204</v>
      </c>
      <c r="E5434" t="s">
        <v>20471</v>
      </c>
      <c r="F5434" t="s">
        <v>38153</v>
      </c>
      <c r="I5434" t="s">
        <v>75</v>
      </c>
      <c r="J5434" t="s">
        <v>1</v>
      </c>
      <c r="K5434" t="s">
        <v>3504</v>
      </c>
      <c r="M5434" t="s">
        <v>20472</v>
      </c>
      <c r="N5434" t="s">
        <v>389</v>
      </c>
      <c r="X5434">
        <v>42.7</v>
      </c>
      <c r="Y5434" t="s">
        <v>20473</v>
      </c>
      <c r="AA5434" t="s">
        <v>20474</v>
      </c>
      <c r="AO5434" t="s">
        <v>70</v>
      </c>
      <c r="AP5434">
        <v>4500000</v>
      </c>
      <c r="AR5434">
        <v>192150000</v>
      </c>
      <c r="AT5434" t="s">
        <v>13379</v>
      </c>
      <c r="AV5434" t="s">
        <v>421</v>
      </c>
    </row>
    <row r="5435" spans="1:48">
      <c r="A5435" t="s">
        <v>20475</v>
      </c>
      <c r="B5435">
        <v>45351.985634305558</v>
      </c>
      <c r="C5435" t="s">
        <v>803</v>
      </c>
      <c r="D5435" t="s">
        <v>204</v>
      </c>
      <c r="E5435" t="s">
        <v>20476</v>
      </c>
      <c r="F5435" t="s">
        <v>38154</v>
      </c>
      <c r="I5435" t="s">
        <v>75</v>
      </c>
      <c r="J5435" t="s">
        <v>1</v>
      </c>
      <c r="K5435" t="s">
        <v>64</v>
      </c>
      <c r="M5435" t="s">
        <v>7893</v>
      </c>
      <c r="N5435" t="s">
        <v>1327</v>
      </c>
      <c r="X5435">
        <v>31</v>
      </c>
      <c r="Y5435" t="s">
        <v>20477</v>
      </c>
      <c r="AA5435" t="s">
        <v>20478</v>
      </c>
      <c r="AO5435" t="s">
        <v>70</v>
      </c>
      <c r="AP5435">
        <v>1500000</v>
      </c>
      <c r="AR5435">
        <v>46500000</v>
      </c>
      <c r="AT5435" t="s">
        <v>13379</v>
      </c>
      <c r="AV5435" t="s">
        <v>421</v>
      </c>
    </row>
    <row r="5436" spans="1:48">
      <c r="A5436" t="s">
        <v>20479</v>
      </c>
      <c r="B5436">
        <v>45351.993785335653</v>
      </c>
      <c r="C5436" t="s">
        <v>803</v>
      </c>
      <c r="D5436" t="s">
        <v>61</v>
      </c>
      <c r="E5436" t="s">
        <v>20480</v>
      </c>
      <c r="F5436" t="s">
        <v>38155</v>
      </c>
      <c r="I5436" t="s">
        <v>241</v>
      </c>
      <c r="J5436" t="s">
        <v>1</v>
      </c>
      <c r="K5436" t="s">
        <v>1128</v>
      </c>
      <c r="M5436" t="s">
        <v>14630</v>
      </c>
      <c r="N5436" t="s">
        <v>1327</v>
      </c>
      <c r="X5436">
        <v>40</v>
      </c>
      <c r="Y5436" t="s">
        <v>20481</v>
      </c>
      <c r="AA5436" t="s">
        <v>20482</v>
      </c>
      <c r="AO5436" t="s">
        <v>70</v>
      </c>
      <c r="AR5436">
        <v>500000</v>
      </c>
      <c r="AT5436" t="s">
        <v>13379</v>
      </c>
      <c r="AV5436" t="s">
        <v>541</v>
      </c>
    </row>
    <row r="5437" spans="1:48">
      <c r="A5437" t="s">
        <v>20483</v>
      </c>
      <c r="B5437">
        <v>45353.478633437495</v>
      </c>
      <c r="C5437" t="s">
        <v>877</v>
      </c>
      <c r="D5437" t="s">
        <v>61</v>
      </c>
      <c r="E5437" t="s">
        <v>10310</v>
      </c>
      <c r="F5437" t="s">
        <v>38156</v>
      </c>
      <c r="I5437" t="s">
        <v>75</v>
      </c>
      <c r="J5437" t="s">
        <v>2</v>
      </c>
      <c r="K5437" t="s">
        <v>83</v>
      </c>
      <c r="M5437" t="s">
        <v>20484</v>
      </c>
      <c r="N5437" t="s">
        <v>112</v>
      </c>
      <c r="AB5437" t="s">
        <v>122</v>
      </c>
      <c r="AC5437">
        <v>4</v>
      </c>
      <c r="AD5437">
        <v>3</v>
      </c>
      <c r="AE5437">
        <v>2</v>
      </c>
      <c r="AF5437">
        <v>1310</v>
      </c>
      <c r="AG5437" t="s">
        <v>107</v>
      </c>
      <c r="AH5437" t="s">
        <v>14</v>
      </c>
      <c r="AI5437" t="s">
        <v>314</v>
      </c>
      <c r="AJ5437" t="s">
        <v>20485</v>
      </c>
      <c r="AO5437" t="s">
        <v>70</v>
      </c>
      <c r="AR5437">
        <v>59000000</v>
      </c>
      <c r="AU5437" t="s">
        <v>6564</v>
      </c>
      <c r="AV5437" t="s">
        <v>137</v>
      </c>
    </row>
    <row r="5438" spans="1:48">
      <c r="A5438" t="s">
        <v>20486</v>
      </c>
      <c r="B5438">
        <v>45353.480398009255</v>
      </c>
      <c r="C5438" t="s">
        <v>11244</v>
      </c>
      <c r="D5438" t="s">
        <v>61</v>
      </c>
      <c r="E5438" t="s">
        <v>20487</v>
      </c>
      <c r="F5438" t="s">
        <v>38157</v>
      </c>
      <c r="I5438" t="s">
        <v>75</v>
      </c>
      <c r="J5438" t="s">
        <v>2</v>
      </c>
      <c r="M5438" t="s">
        <v>20427</v>
      </c>
      <c r="N5438" t="s">
        <v>2723</v>
      </c>
      <c r="AB5438" t="s">
        <v>122</v>
      </c>
      <c r="AD5438">
        <v>3</v>
      </c>
      <c r="AE5438">
        <v>3</v>
      </c>
      <c r="AF5438">
        <v>1141</v>
      </c>
      <c r="AG5438" t="s">
        <v>107</v>
      </c>
      <c r="AO5438" t="s">
        <v>70</v>
      </c>
      <c r="AR5438">
        <v>35000000</v>
      </c>
      <c r="AU5438" t="s">
        <v>6564</v>
      </c>
      <c r="AV5438" t="s">
        <v>541</v>
      </c>
    </row>
    <row r="5439" spans="1:48">
      <c r="A5439" t="s">
        <v>20488</v>
      </c>
      <c r="B5439">
        <v>45353.483559768516</v>
      </c>
      <c r="C5439" t="s">
        <v>11244</v>
      </c>
      <c r="D5439" t="s">
        <v>61</v>
      </c>
      <c r="E5439" t="s">
        <v>423</v>
      </c>
      <c r="F5439" t="s">
        <v>38158</v>
      </c>
      <c r="I5439" t="s">
        <v>75</v>
      </c>
      <c r="J5439" t="s">
        <v>1</v>
      </c>
      <c r="M5439" t="s">
        <v>20489</v>
      </c>
      <c r="N5439" t="s">
        <v>66</v>
      </c>
      <c r="X5439">
        <v>18</v>
      </c>
      <c r="AO5439" t="s">
        <v>70</v>
      </c>
      <c r="AP5439">
        <v>2050000</v>
      </c>
      <c r="AV5439" t="s">
        <v>541</v>
      </c>
    </row>
    <row r="5440" spans="1:48">
      <c r="A5440" t="s">
        <v>20490</v>
      </c>
      <c r="B5440">
        <v>45353.485520104165</v>
      </c>
      <c r="C5440" t="s">
        <v>877</v>
      </c>
      <c r="D5440" t="s">
        <v>61</v>
      </c>
      <c r="E5440" t="s">
        <v>12094</v>
      </c>
      <c r="F5440" t="s">
        <v>38159</v>
      </c>
      <c r="I5440" t="s">
        <v>75</v>
      </c>
      <c r="J5440" t="s">
        <v>0</v>
      </c>
      <c r="K5440" t="s">
        <v>83</v>
      </c>
      <c r="M5440" t="s">
        <v>20491</v>
      </c>
      <c r="N5440" t="s">
        <v>681</v>
      </c>
      <c r="O5440">
        <v>2.2999999999999998</v>
      </c>
      <c r="P5440">
        <v>2</v>
      </c>
      <c r="Q5440">
        <v>1</v>
      </c>
      <c r="R5440">
        <v>600</v>
      </c>
      <c r="S5440" t="s">
        <v>121</v>
      </c>
      <c r="T5440">
        <v>0</v>
      </c>
      <c r="W5440" t="s">
        <v>20492</v>
      </c>
      <c r="AO5440" t="s">
        <v>70</v>
      </c>
      <c r="AR5440">
        <v>18500000</v>
      </c>
      <c r="AV5440" t="s">
        <v>541</v>
      </c>
    </row>
    <row r="5441" spans="1:48">
      <c r="A5441" t="s">
        <v>20493</v>
      </c>
      <c r="B5441">
        <v>45353.494890914357</v>
      </c>
      <c r="C5441" t="s">
        <v>877</v>
      </c>
      <c r="D5441" t="s">
        <v>61</v>
      </c>
      <c r="E5441" t="s">
        <v>12094</v>
      </c>
      <c r="F5441" t="s">
        <v>38160</v>
      </c>
      <c r="I5441" t="s">
        <v>75</v>
      </c>
      <c r="J5441" t="s">
        <v>352</v>
      </c>
      <c r="K5441" t="s">
        <v>83</v>
      </c>
      <c r="M5441" t="s">
        <v>20494</v>
      </c>
      <c r="N5441" t="s">
        <v>681</v>
      </c>
      <c r="AK5441" t="s">
        <v>3</v>
      </c>
      <c r="AL5441">
        <v>7.3</v>
      </c>
      <c r="AM5441">
        <v>3000</v>
      </c>
      <c r="AN5441" t="s">
        <v>20495</v>
      </c>
      <c r="AO5441" t="s">
        <v>70</v>
      </c>
      <c r="AR5441">
        <v>56000000</v>
      </c>
      <c r="AT5441" t="s">
        <v>1526</v>
      </c>
      <c r="AV5441" t="s">
        <v>541</v>
      </c>
    </row>
    <row r="5442" spans="1:48">
      <c r="A5442" t="s">
        <v>20496</v>
      </c>
      <c r="B5442">
        <v>45353.497375844905</v>
      </c>
      <c r="C5442" t="s">
        <v>11244</v>
      </c>
      <c r="D5442" t="s">
        <v>61</v>
      </c>
      <c r="E5442" t="s">
        <v>20497</v>
      </c>
      <c r="F5442" t="s">
        <v>38161</v>
      </c>
      <c r="I5442" t="s">
        <v>75</v>
      </c>
      <c r="J5442" t="s">
        <v>2</v>
      </c>
      <c r="M5442" t="s">
        <v>20498</v>
      </c>
      <c r="AB5442" t="s">
        <v>122</v>
      </c>
      <c r="AC5442">
        <v>3</v>
      </c>
      <c r="AD5442">
        <v>3</v>
      </c>
      <c r="AE5442">
        <v>2</v>
      </c>
      <c r="AF5442">
        <v>1310</v>
      </c>
      <c r="AG5442" t="s">
        <v>107</v>
      </c>
      <c r="AI5442" t="s">
        <v>180</v>
      </c>
      <c r="AO5442" t="s">
        <v>70</v>
      </c>
      <c r="AR5442">
        <v>48500000</v>
      </c>
      <c r="AU5442" t="s">
        <v>6530</v>
      </c>
      <c r="AV5442" t="s">
        <v>421</v>
      </c>
    </row>
    <row r="5443" spans="1:48">
      <c r="A5443" t="s">
        <v>20499</v>
      </c>
      <c r="B5443">
        <v>45353.503928819446</v>
      </c>
      <c r="C5443" t="s">
        <v>877</v>
      </c>
      <c r="D5443" t="s">
        <v>61</v>
      </c>
      <c r="E5443" t="s">
        <v>20500</v>
      </c>
      <c r="F5443" t="s">
        <v>38162</v>
      </c>
      <c r="I5443" t="s">
        <v>75</v>
      </c>
      <c r="J5443" t="s">
        <v>0</v>
      </c>
      <c r="K5443" t="s">
        <v>83</v>
      </c>
      <c r="M5443" t="s">
        <v>20501</v>
      </c>
      <c r="N5443" t="s">
        <v>681</v>
      </c>
      <c r="O5443">
        <v>7.8</v>
      </c>
      <c r="P5443">
        <v>4</v>
      </c>
      <c r="Q5443">
        <v>3</v>
      </c>
      <c r="R5443">
        <v>2100</v>
      </c>
      <c r="S5443">
        <v>2</v>
      </c>
      <c r="T5443">
        <v>2</v>
      </c>
      <c r="V5443" t="s">
        <v>314</v>
      </c>
      <c r="W5443" t="s">
        <v>20502</v>
      </c>
      <c r="AO5443" t="s">
        <v>70</v>
      </c>
      <c r="AR5443">
        <v>52000000</v>
      </c>
      <c r="AV5443" t="s">
        <v>541</v>
      </c>
    </row>
    <row r="5444" spans="1:48">
      <c r="A5444" t="s">
        <v>20503</v>
      </c>
      <c r="B5444">
        <v>45353.50713888889</v>
      </c>
      <c r="C5444" t="s">
        <v>11244</v>
      </c>
      <c r="D5444" t="s">
        <v>61</v>
      </c>
      <c r="E5444" t="s">
        <v>20504</v>
      </c>
      <c r="F5444" t="s">
        <v>38163</v>
      </c>
      <c r="I5444" t="s">
        <v>241</v>
      </c>
      <c r="J5444" t="s">
        <v>2</v>
      </c>
      <c r="M5444" t="s">
        <v>20505</v>
      </c>
      <c r="N5444" t="s">
        <v>214</v>
      </c>
      <c r="AB5444" t="s">
        <v>122</v>
      </c>
      <c r="AD5444">
        <v>3</v>
      </c>
      <c r="AE5444">
        <v>2</v>
      </c>
      <c r="AF5444">
        <v>1400</v>
      </c>
      <c r="AG5444" t="s">
        <v>107</v>
      </c>
      <c r="AO5444" t="s">
        <v>70</v>
      </c>
      <c r="AR5444">
        <v>200000</v>
      </c>
      <c r="AU5444" t="s">
        <v>6559</v>
      </c>
      <c r="AV5444" t="s">
        <v>541</v>
      </c>
    </row>
    <row r="5445" spans="1:48">
      <c r="A5445" t="s">
        <v>20506</v>
      </c>
      <c r="B5445">
        <v>45353.510539502313</v>
      </c>
      <c r="C5445" t="s">
        <v>877</v>
      </c>
      <c r="D5445" t="s">
        <v>61</v>
      </c>
      <c r="E5445" t="s">
        <v>20507</v>
      </c>
      <c r="F5445" t="s">
        <v>38164</v>
      </c>
      <c r="I5445" t="s">
        <v>75</v>
      </c>
      <c r="J5445" t="s">
        <v>0</v>
      </c>
      <c r="K5445" t="s">
        <v>83</v>
      </c>
      <c r="M5445" t="s">
        <v>20508</v>
      </c>
      <c r="N5445" t="s">
        <v>248</v>
      </c>
      <c r="O5445">
        <v>9</v>
      </c>
      <c r="P5445">
        <v>5</v>
      </c>
      <c r="Q5445">
        <v>5</v>
      </c>
      <c r="R5445">
        <v>2800</v>
      </c>
      <c r="S5445">
        <v>2</v>
      </c>
      <c r="T5445">
        <v>2</v>
      </c>
      <c r="W5445" t="s">
        <v>20509</v>
      </c>
      <c r="AO5445" t="s">
        <v>70</v>
      </c>
      <c r="AR5445">
        <v>49000000</v>
      </c>
      <c r="AV5445" t="s">
        <v>541</v>
      </c>
    </row>
    <row r="5446" spans="1:48">
      <c r="A5446" t="s">
        <v>20510</v>
      </c>
      <c r="B5446">
        <v>45353.513900613427</v>
      </c>
      <c r="C5446" t="s">
        <v>11244</v>
      </c>
      <c r="D5446" t="s">
        <v>61</v>
      </c>
      <c r="E5446" t="s">
        <v>20511</v>
      </c>
      <c r="F5446" t="s">
        <v>38165</v>
      </c>
      <c r="I5446" t="s">
        <v>75</v>
      </c>
      <c r="J5446" t="s">
        <v>0</v>
      </c>
      <c r="M5446" t="s">
        <v>20512</v>
      </c>
      <c r="N5446" t="s">
        <v>214</v>
      </c>
      <c r="O5446">
        <v>20</v>
      </c>
      <c r="P5446">
        <v>5</v>
      </c>
      <c r="Q5446">
        <v>3</v>
      </c>
      <c r="R5446">
        <v>2500</v>
      </c>
      <c r="S5446">
        <v>2</v>
      </c>
      <c r="T5446">
        <v>2</v>
      </c>
      <c r="U5446">
        <v>20</v>
      </c>
      <c r="V5446" t="s">
        <v>68</v>
      </c>
      <c r="AO5446" t="s">
        <v>70</v>
      </c>
      <c r="AR5446">
        <v>85000000</v>
      </c>
      <c r="AV5446" t="s">
        <v>137</v>
      </c>
    </row>
    <row r="5447" spans="1:48">
      <c r="A5447" t="s">
        <v>20513</v>
      </c>
      <c r="B5447">
        <v>45353.514910694445</v>
      </c>
      <c r="C5447" t="s">
        <v>877</v>
      </c>
      <c r="D5447" t="s">
        <v>61</v>
      </c>
      <c r="E5447" t="s">
        <v>20514</v>
      </c>
      <c r="F5447" t="s">
        <v>38166</v>
      </c>
      <c r="I5447" t="s">
        <v>75</v>
      </c>
      <c r="J5447" t="s">
        <v>0</v>
      </c>
      <c r="K5447" t="s">
        <v>83</v>
      </c>
      <c r="M5447" t="s">
        <v>20515</v>
      </c>
      <c r="N5447" t="s">
        <v>364</v>
      </c>
      <c r="O5447">
        <v>6</v>
      </c>
      <c r="P5447">
        <v>5</v>
      </c>
      <c r="Q5447">
        <v>4</v>
      </c>
      <c r="R5447">
        <v>3200</v>
      </c>
      <c r="S5447">
        <v>2</v>
      </c>
      <c r="T5447">
        <v>2</v>
      </c>
      <c r="W5447" t="s">
        <v>20516</v>
      </c>
      <c r="AO5447" t="s">
        <v>70</v>
      </c>
      <c r="AR5447">
        <v>48500000</v>
      </c>
      <c r="AV5447" t="s">
        <v>137</v>
      </c>
    </row>
    <row r="5448" spans="1:48">
      <c r="A5448" t="s">
        <v>20517</v>
      </c>
      <c r="B5448">
        <v>45353.52616465278</v>
      </c>
      <c r="C5448" t="s">
        <v>11244</v>
      </c>
      <c r="D5448" t="s">
        <v>61</v>
      </c>
      <c r="E5448" t="s">
        <v>20518</v>
      </c>
      <c r="F5448" t="s">
        <v>38167</v>
      </c>
      <c r="I5448" t="s">
        <v>75</v>
      </c>
      <c r="J5448" t="s">
        <v>1</v>
      </c>
      <c r="M5448" t="s">
        <v>20519</v>
      </c>
      <c r="N5448" t="s">
        <v>248</v>
      </c>
      <c r="X5448">
        <v>11</v>
      </c>
      <c r="AO5448" t="s">
        <v>70</v>
      </c>
      <c r="AP5448">
        <v>3400000</v>
      </c>
      <c r="AV5448" t="s">
        <v>541</v>
      </c>
    </row>
    <row r="5449" spans="1:48">
      <c r="A5449" t="s">
        <v>20520</v>
      </c>
      <c r="B5449">
        <v>45353.529080034721</v>
      </c>
      <c r="C5449" t="s">
        <v>11244</v>
      </c>
      <c r="D5449" t="s">
        <v>61</v>
      </c>
      <c r="E5449" t="s">
        <v>20521</v>
      </c>
      <c r="F5449" t="s">
        <v>38168</v>
      </c>
      <c r="I5449" t="s">
        <v>75</v>
      </c>
      <c r="J5449" t="s">
        <v>1</v>
      </c>
      <c r="M5449" t="s">
        <v>20522</v>
      </c>
      <c r="N5449" t="s">
        <v>493</v>
      </c>
      <c r="X5449">
        <v>10.6</v>
      </c>
      <c r="AO5449" t="s">
        <v>70</v>
      </c>
      <c r="AP5449">
        <v>625000</v>
      </c>
      <c r="AV5449" t="s">
        <v>541</v>
      </c>
    </row>
    <row r="5450" spans="1:48">
      <c r="A5450" t="s">
        <v>20523</v>
      </c>
      <c r="B5450">
        <v>45353.531303240743</v>
      </c>
      <c r="C5450" t="s">
        <v>11244</v>
      </c>
      <c r="D5450" t="s">
        <v>61</v>
      </c>
      <c r="E5450" t="s">
        <v>20521</v>
      </c>
      <c r="F5450" t="s">
        <v>38169</v>
      </c>
      <c r="I5450" t="s">
        <v>75</v>
      </c>
      <c r="J5450" t="s">
        <v>1</v>
      </c>
      <c r="M5450" t="s">
        <v>20524</v>
      </c>
      <c r="N5450" t="s">
        <v>121</v>
      </c>
      <c r="X5450">
        <v>15</v>
      </c>
      <c r="AO5450" t="s">
        <v>70</v>
      </c>
      <c r="AP5450">
        <v>275000</v>
      </c>
      <c r="AV5450" t="s">
        <v>541</v>
      </c>
    </row>
    <row r="5451" spans="1:48">
      <c r="A5451" t="s">
        <v>20525</v>
      </c>
      <c r="B5451">
        <v>45353.532634710646</v>
      </c>
      <c r="C5451" t="s">
        <v>11244</v>
      </c>
      <c r="D5451" t="s">
        <v>61</v>
      </c>
      <c r="E5451" t="s">
        <v>20521</v>
      </c>
      <c r="F5451" t="s">
        <v>38170</v>
      </c>
      <c r="I5451" t="s">
        <v>75</v>
      </c>
      <c r="J5451" t="s">
        <v>1</v>
      </c>
      <c r="M5451" t="s">
        <v>20526</v>
      </c>
      <c r="N5451" t="s">
        <v>448</v>
      </c>
      <c r="X5451">
        <v>23</v>
      </c>
      <c r="AO5451" t="s">
        <v>70</v>
      </c>
      <c r="AP5451">
        <v>675000</v>
      </c>
      <c r="AV5451" t="s">
        <v>541</v>
      </c>
    </row>
    <row r="5452" spans="1:48">
      <c r="A5452" t="s">
        <v>20527</v>
      </c>
      <c r="B5452">
        <v>45355.297654085647</v>
      </c>
      <c r="C5452" t="s">
        <v>803</v>
      </c>
      <c r="D5452" t="s">
        <v>204</v>
      </c>
      <c r="E5452" t="s">
        <v>20528</v>
      </c>
      <c r="F5452" t="s">
        <v>38171</v>
      </c>
      <c r="I5452" t="s">
        <v>75</v>
      </c>
      <c r="J5452" t="s">
        <v>0</v>
      </c>
      <c r="K5452" t="s">
        <v>64</v>
      </c>
      <c r="M5452" t="s">
        <v>11703</v>
      </c>
      <c r="N5452" t="s">
        <v>681</v>
      </c>
      <c r="O5452">
        <v>8.5</v>
      </c>
      <c r="P5452">
        <v>4</v>
      </c>
      <c r="Q5452">
        <v>3</v>
      </c>
      <c r="R5452">
        <v>3000</v>
      </c>
      <c r="S5452">
        <v>2</v>
      </c>
      <c r="T5452">
        <v>2</v>
      </c>
      <c r="V5452" t="s">
        <v>274</v>
      </c>
      <c r="W5452" t="s">
        <v>20529</v>
      </c>
      <c r="AO5452" t="s">
        <v>70</v>
      </c>
      <c r="AR5452">
        <v>65000000</v>
      </c>
      <c r="AT5452" t="s">
        <v>13379</v>
      </c>
      <c r="AV5452" t="s">
        <v>137</v>
      </c>
    </row>
    <row r="5453" spans="1:48">
      <c r="A5453" t="s">
        <v>20530</v>
      </c>
      <c r="B5453">
        <v>45355.307258368055</v>
      </c>
      <c r="C5453" t="s">
        <v>803</v>
      </c>
      <c r="D5453" t="s">
        <v>204</v>
      </c>
      <c r="E5453" t="s">
        <v>18524</v>
      </c>
      <c r="F5453" t="s">
        <v>38172</v>
      </c>
      <c r="I5453" t="s">
        <v>75</v>
      </c>
      <c r="J5453" t="s">
        <v>1</v>
      </c>
      <c r="K5453" t="s">
        <v>3</v>
      </c>
      <c r="M5453" t="s">
        <v>20531</v>
      </c>
      <c r="N5453" t="s">
        <v>2723</v>
      </c>
      <c r="X5453">
        <v>800</v>
      </c>
      <c r="Y5453" t="s">
        <v>20532</v>
      </c>
      <c r="AA5453" t="s">
        <v>20533</v>
      </c>
      <c r="AO5453" t="s">
        <v>70</v>
      </c>
      <c r="AP5453">
        <v>1600000</v>
      </c>
      <c r="AR5453">
        <v>800000000</v>
      </c>
      <c r="AT5453" t="s">
        <v>13379</v>
      </c>
      <c r="AV5453" t="s">
        <v>421</v>
      </c>
    </row>
    <row r="5454" spans="1:48">
      <c r="A5454" t="s">
        <v>20534</v>
      </c>
      <c r="B5454">
        <v>45355.603293553242</v>
      </c>
      <c r="C5454" t="s">
        <v>877</v>
      </c>
      <c r="D5454" t="s">
        <v>204</v>
      </c>
      <c r="E5454" t="s">
        <v>18435</v>
      </c>
      <c r="F5454" t="s">
        <v>38173</v>
      </c>
      <c r="I5454" t="s">
        <v>75</v>
      </c>
      <c r="J5454" t="s">
        <v>2</v>
      </c>
      <c r="K5454" t="s">
        <v>83</v>
      </c>
      <c r="M5454" t="s">
        <v>20535</v>
      </c>
      <c r="AB5454" t="s">
        <v>122</v>
      </c>
      <c r="AD5454">
        <v>3</v>
      </c>
      <c r="AE5454">
        <v>3</v>
      </c>
      <c r="AF5454">
        <v>1680</v>
      </c>
      <c r="AG5454" t="s">
        <v>107</v>
      </c>
      <c r="AJ5454" t="s">
        <v>20536</v>
      </c>
      <c r="AO5454" t="s">
        <v>70</v>
      </c>
      <c r="AR5454">
        <v>83500000</v>
      </c>
      <c r="AU5454" t="s">
        <v>6530</v>
      </c>
      <c r="AV5454" t="s">
        <v>541</v>
      </c>
    </row>
    <row r="5455" spans="1:48">
      <c r="A5455" t="s">
        <v>20537</v>
      </c>
      <c r="B5455">
        <v>45356.536038842591</v>
      </c>
      <c r="C5455" t="s">
        <v>11244</v>
      </c>
      <c r="D5455" t="s">
        <v>61</v>
      </c>
      <c r="E5455" t="s">
        <v>20538</v>
      </c>
      <c r="F5455" t="s">
        <v>38174</v>
      </c>
      <c r="I5455" t="s">
        <v>75</v>
      </c>
      <c r="J5455" t="s">
        <v>0</v>
      </c>
      <c r="M5455" t="s">
        <v>20539</v>
      </c>
      <c r="N5455" t="s">
        <v>66</v>
      </c>
      <c r="O5455">
        <v>9.33</v>
      </c>
      <c r="P5455">
        <v>3</v>
      </c>
      <c r="Q5455">
        <v>3</v>
      </c>
      <c r="R5455">
        <v>1400</v>
      </c>
      <c r="S5455">
        <v>1</v>
      </c>
      <c r="T5455">
        <v>3</v>
      </c>
      <c r="V5455" t="s">
        <v>314</v>
      </c>
      <c r="AO5455" t="s">
        <v>70</v>
      </c>
      <c r="AR5455">
        <v>25000000</v>
      </c>
      <c r="AV5455" t="s">
        <v>137</v>
      </c>
    </row>
    <row r="5456" spans="1:48">
      <c r="A5456" t="s">
        <v>20540</v>
      </c>
      <c r="B5456">
        <v>45356.683477627317</v>
      </c>
      <c r="C5456" t="s">
        <v>11244</v>
      </c>
      <c r="D5456" t="s">
        <v>61</v>
      </c>
      <c r="E5456" t="s">
        <v>20541</v>
      </c>
      <c r="F5456" t="s">
        <v>38175</v>
      </c>
      <c r="I5456" t="s">
        <v>75</v>
      </c>
      <c r="J5456" t="s">
        <v>1</v>
      </c>
      <c r="M5456" t="s">
        <v>20542</v>
      </c>
      <c r="N5456" t="s">
        <v>554</v>
      </c>
      <c r="X5456">
        <v>55.5</v>
      </c>
      <c r="AO5456" t="s">
        <v>70</v>
      </c>
      <c r="AP5456">
        <v>650000</v>
      </c>
      <c r="AV5456" t="s">
        <v>541</v>
      </c>
    </row>
    <row r="5457" spans="1:48">
      <c r="A5457" t="s">
        <v>20543</v>
      </c>
      <c r="B5457">
        <v>45357.500218622685</v>
      </c>
      <c r="C5457" t="s">
        <v>11244</v>
      </c>
      <c r="D5457" t="s">
        <v>61</v>
      </c>
      <c r="E5457" t="s">
        <v>20544</v>
      </c>
      <c r="F5457" t="s">
        <v>38176</v>
      </c>
      <c r="I5457" t="s">
        <v>75</v>
      </c>
      <c r="J5457" t="s">
        <v>0</v>
      </c>
      <c r="M5457" t="s">
        <v>20545</v>
      </c>
      <c r="N5457" t="s">
        <v>364</v>
      </c>
      <c r="O5457">
        <v>16</v>
      </c>
      <c r="P5457">
        <v>6</v>
      </c>
      <c r="Q5457">
        <v>2</v>
      </c>
      <c r="R5457">
        <v>2400</v>
      </c>
      <c r="S5457">
        <v>2</v>
      </c>
      <c r="T5457">
        <v>3</v>
      </c>
      <c r="U5457">
        <v>50</v>
      </c>
      <c r="AO5457" t="s">
        <v>70</v>
      </c>
      <c r="AR5457">
        <v>56000000</v>
      </c>
      <c r="AV5457" t="s">
        <v>541</v>
      </c>
    </row>
    <row r="5458" spans="1:48">
      <c r="A5458" t="s">
        <v>20546</v>
      </c>
      <c r="B5458">
        <v>45357.836671643519</v>
      </c>
      <c r="C5458" t="s">
        <v>803</v>
      </c>
      <c r="D5458" t="s">
        <v>61</v>
      </c>
      <c r="E5458" t="s">
        <v>20547</v>
      </c>
      <c r="F5458" t="s">
        <v>38177</v>
      </c>
      <c r="I5458" t="s">
        <v>75</v>
      </c>
      <c r="J5458" t="s">
        <v>1</v>
      </c>
      <c r="K5458" t="s">
        <v>64</v>
      </c>
      <c r="M5458" t="s">
        <v>20548</v>
      </c>
      <c r="N5458" t="s">
        <v>554</v>
      </c>
      <c r="X5458">
        <v>15.5</v>
      </c>
      <c r="Y5458" t="s">
        <v>3187</v>
      </c>
      <c r="AA5458" t="s">
        <v>20549</v>
      </c>
      <c r="AO5458" t="s">
        <v>70</v>
      </c>
      <c r="AP5458" t="s">
        <v>20550</v>
      </c>
      <c r="AR5458">
        <v>26350000</v>
      </c>
      <c r="AT5458" t="s">
        <v>13379</v>
      </c>
      <c r="AV5458" t="s">
        <v>541</v>
      </c>
    </row>
    <row r="5459" spans="1:48">
      <c r="A5459" t="s">
        <v>20551</v>
      </c>
      <c r="B5459">
        <v>45357.86517694444</v>
      </c>
      <c r="C5459" t="s">
        <v>803</v>
      </c>
      <c r="D5459" t="s">
        <v>61</v>
      </c>
      <c r="E5459" t="s">
        <v>20552</v>
      </c>
      <c r="F5459" t="s">
        <v>38178</v>
      </c>
      <c r="I5459" t="s">
        <v>75</v>
      </c>
      <c r="J5459" t="s">
        <v>2</v>
      </c>
      <c r="K5459" t="s">
        <v>4295</v>
      </c>
      <c r="M5459" t="s">
        <v>20553</v>
      </c>
      <c r="N5459" t="s">
        <v>554</v>
      </c>
      <c r="AB5459" t="s">
        <v>121</v>
      </c>
      <c r="AD5459">
        <v>3</v>
      </c>
      <c r="AE5459">
        <v>3</v>
      </c>
      <c r="AF5459">
        <v>2000</v>
      </c>
      <c r="AG5459" t="s">
        <v>2170</v>
      </c>
      <c r="AJ5459" t="s">
        <v>20554</v>
      </c>
      <c r="AO5459" t="s">
        <v>70</v>
      </c>
      <c r="AR5459">
        <v>50000000</v>
      </c>
      <c r="AT5459" t="s">
        <v>13379</v>
      </c>
      <c r="AU5459" t="s">
        <v>6530</v>
      </c>
      <c r="AV5459" t="s">
        <v>421</v>
      </c>
    </row>
    <row r="5460" spans="1:48">
      <c r="A5460" t="s">
        <v>20555</v>
      </c>
      <c r="B5460">
        <v>45358.005976307875</v>
      </c>
      <c r="C5460" t="s">
        <v>803</v>
      </c>
      <c r="D5460" t="s">
        <v>204</v>
      </c>
      <c r="E5460" t="s">
        <v>20556</v>
      </c>
      <c r="F5460" t="s">
        <v>38179</v>
      </c>
      <c r="I5460" t="s">
        <v>75</v>
      </c>
      <c r="J5460" t="s">
        <v>2</v>
      </c>
      <c r="K5460" t="s">
        <v>4295</v>
      </c>
      <c r="M5460" t="s">
        <v>20557</v>
      </c>
      <c r="N5460" t="s">
        <v>1327</v>
      </c>
      <c r="AB5460" t="s">
        <v>121</v>
      </c>
      <c r="AD5460">
        <v>10</v>
      </c>
      <c r="AE5460">
        <v>10</v>
      </c>
      <c r="AF5460">
        <v>6000</v>
      </c>
      <c r="AG5460" t="s">
        <v>2981</v>
      </c>
      <c r="AJ5460" t="s">
        <v>20558</v>
      </c>
      <c r="AO5460" t="s">
        <v>70</v>
      </c>
      <c r="AR5460">
        <v>140000000</v>
      </c>
      <c r="AT5460" t="s">
        <v>13379</v>
      </c>
      <c r="AU5460" t="s">
        <v>6530</v>
      </c>
      <c r="AV5460" t="s">
        <v>421</v>
      </c>
    </row>
    <row r="5461" spans="1:48">
      <c r="A5461" t="s">
        <v>20559</v>
      </c>
      <c r="B5461">
        <v>45358.026218541665</v>
      </c>
      <c r="C5461" t="s">
        <v>803</v>
      </c>
      <c r="D5461" t="s">
        <v>61</v>
      </c>
      <c r="E5461" t="s">
        <v>2245</v>
      </c>
      <c r="F5461" t="s">
        <v>38180</v>
      </c>
      <c r="I5461" t="s">
        <v>75</v>
      </c>
      <c r="J5461" t="s">
        <v>1</v>
      </c>
      <c r="K5461" t="s">
        <v>3504</v>
      </c>
      <c r="M5461" t="s">
        <v>20560</v>
      </c>
      <c r="N5461" t="s">
        <v>1327</v>
      </c>
      <c r="X5461">
        <v>60</v>
      </c>
      <c r="Y5461" t="s">
        <v>20561</v>
      </c>
      <c r="AA5461" t="s">
        <v>20562</v>
      </c>
      <c r="AO5461" t="s">
        <v>70</v>
      </c>
      <c r="AR5461">
        <v>42000000</v>
      </c>
      <c r="AT5461" t="s">
        <v>13379</v>
      </c>
      <c r="AV5461" t="s">
        <v>137</v>
      </c>
    </row>
    <row r="5462" spans="1:48">
      <c r="A5462" t="s">
        <v>20563</v>
      </c>
      <c r="B5462">
        <v>45358.047495219907</v>
      </c>
      <c r="C5462" t="s">
        <v>803</v>
      </c>
      <c r="D5462" t="s">
        <v>61</v>
      </c>
      <c r="E5462" t="s">
        <v>7002</v>
      </c>
      <c r="F5462" t="s">
        <v>38181</v>
      </c>
      <c r="I5462" t="s">
        <v>75</v>
      </c>
      <c r="J5462" t="s">
        <v>1</v>
      </c>
      <c r="K5462" t="s">
        <v>64</v>
      </c>
      <c r="M5462" t="s">
        <v>20564</v>
      </c>
      <c r="N5462" t="s">
        <v>121</v>
      </c>
      <c r="X5462">
        <v>31.5</v>
      </c>
      <c r="Y5462" t="s">
        <v>3699</v>
      </c>
      <c r="AA5462" t="s">
        <v>20565</v>
      </c>
      <c r="AO5462" t="s">
        <v>70</v>
      </c>
      <c r="AP5462">
        <v>980000</v>
      </c>
      <c r="AT5462" t="s">
        <v>13379</v>
      </c>
      <c r="AV5462" t="s">
        <v>421</v>
      </c>
    </row>
    <row r="5463" spans="1:48">
      <c r="A5463" t="s">
        <v>20566</v>
      </c>
      <c r="B5463">
        <v>45358.052786053246</v>
      </c>
      <c r="C5463" t="s">
        <v>803</v>
      </c>
      <c r="D5463" t="s">
        <v>61</v>
      </c>
      <c r="E5463" t="s">
        <v>7002</v>
      </c>
      <c r="F5463" t="s">
        <v>38182</v>
      </c>
      <c r="I5463" t="s">
        <v>75</v>
      </c>
      <c r="J5463" t="s">
        <v>1</v>
      </c>
      <c r="K5463" t="s">
        <v>64</v>
      </c>
      <c r="M5463" t="s">
        <v>15773</v>
      </c>
      <c r="N5463" t="s">
        <v>121</v>
      </c>
      <c r="X5463">
        <v>10</v>
      </c>
      <c r="Y5463" t="s">
        <v>3187</v>
      </c>
      <c r="AA5463" t="s">
        <v>20567</v>
      </c>
      <c r="AO5463" t="s">
        <v>70</v>
      </c>
      <c r="AP5463">
        <v>1200000</v>
      </c>
      <c r="AR5463">
        <v>12000000</v>
      </c>
      <c r="AT5463" t="s">
        <v>13379</v>
      </c>
      <c r="AV5463" t="s">
        <v>421</v>
      </c>
    </row>
    <row r="5464" spans="1:48">
      <c r="A5464" t="s">
        <v>20568</v>
      </c>
      <c r="B5464">
        <v>45358.062372245375</v>
      </c>
      <c r="C5464" t="s">
        <v>803</v>
      </c>
      <c r="D5464" t="s">
        <v>61</v>
      </c>
      <c r="E5464" t="s">
        <v>1330</v>
      </c>
      <c r="F5464" t="s">
        <v>38183</v>
      </c>
      <c r="I5464" t="s">
        <v>75</v>
      </c>
      <c r="J5464" t="s">
        <v>1</v>
      </c>
      <c r="K5464" t="s">
        <v>64</v>
      </c>
      <c r="M5464" t="s">
        <v>15773</v>
      </c>
      <c r="N5464" t="s">
        <v>121</v>
      </c>
      <c r="X5464">
        <v>6.12</v>
      </c>
      <c r="Y5464" t="s">
        <v>3699</v>
      </c>
      <c r="AA5464" t="s">
        <v>20569</v>
      </c>
      <c r="AO5464" t="s">
        <v>70</v>
      </c>
      <c r="AR5464">
        <v>12240000</v>
      </c>
      <c r="AT5464" t="s">
        <v>13379</v>
      </c>
      <c r="AV5464" t="s">
        <v>421</v>
      </c>
    </row>
    <row r="5465" spans="1:48">
      <c r="A5465" t="s">
        <v>20570</v>
      </c>
      <c r="B5465">
        <v>45358.072725335645</v>
      </c>
      <c r="C5465" t="s">
        <v>803</v>
      </c>
      <c r="D5465" t="s">
        <v>204</v>
      </c>
      <c r="E5465" t="s">
        <v>20571</v>
      </c>
      <c r="F5465" t="s">
        <v>38184</v>
      </c>
      <c r="I5465" t="s">
        <v>75</v>
      </c>
      <c r="J5465" t="s">
        <v>1</v>
      </c>
      <c r="K5465" t="s">
        <v>64</v>
      </c>
      <c r="M5465" t="s">
        <v>20572</v>
      </c>
      <c r="N5465" t="s">
        <v>121</v>
      </c>
      <c r="X5465">
        <v>11</v>
      </c>
      <c r="Y5465" t="s">
        <v>3187</v>
      </c>
      <c r="AA5465" t="s">
        <v>20573</v>
      </c>
      <c r="AO5465" t="s">
        <v>70</v>
      </c>
      <c r="AP5465">
        <v>1300000</v>
      </c>
      <c r="AR5465">
        <v>14300000</v>
      </c>
      <c r="AT5465" t="s">
        <v>13379</v>
      </c>
      <c r="AV5465" t="s">
        <v>421</v>
      </c>
    </row>
    <row r="5466" spans="1:48">
      <c r="A5466" t="s">
        <v>20574</v>
      </c>
      <c r="B5466">
        <v>45358.396771030093</v>
      </c>
      <c r="C5466" t="s">
        <v>11244</v>
      </c>
      <c r="D5466" t="s">
        <v>61</v>
      </c>
      <c r="E5466" t="s">
        <v>20575</v>
      </c>
      <c r="F5466" t="s">
        <v>38185</v>
      </c>
      <c r="I5466" t="s">
        <v>75</v>
      </c>
      <c r="J5466" t="s">
        <v>2</v>
      </c>
      <c r="M5466" t="s">
        <v>20576</v>
      </c>
      <c r="N5466" t="s">
        <v>348</v>
      </c>
      <c r="AB5466" t="s">
        <v>122</v>
      </c>
      <c r="AD5466">
        <v>3</v>
      </c>
      <c r="AE5466">
        <v>2</v>
      </c>
      <c r="AF5466">
        <v>1783</v>
      </c>
      <c r="AG5466" t="s">
        <v>107</v>
      </c>
      <c r="AI5466" t="s">
        <v>144</v>
      </c>
      <c r="AO5466" t="s">
        <v>70</v>
      </c>
      <c r="AR5466">
        <v>30000000</v>
      </c>
      <c r="AU5466" t="s">
        <v>6530</v>
      </c>
      <c r="AV5466" t="s">
        <v>541</v>
      </c>
    </row>
    <row r="5467" spans="1:48">
      <c r="A5467" t="s">
        <v>20577</v>
      </c>
      <c r="B5467">
        <v>45359.411600081017</v>
      </c>
      <c r="C5467" t="s">
        <v>11244</v>
      </c>
      <c r="D5467" t="s">
        <v>61</v>
      </c>
      <c r="E5467" t="s">
        <v>11594</v>
      </c>
      <c r="F5467" t="s">
        <v>38186</v>
      </c>
      <c r="I5467" t="s">
        <v>75</v>
      </c>
      <c r="J5467" t="s">
        <v>352</v>
      </c>
      <c r="M5467" t="s">
        <v>20578</v>
      </c>
      <c r="N5467" t="s">
        <v>112</v>
      </c>
      <c r="AK5467" t="s">
        <v>20579</v>
      </c>
      <c r="AL5467">
        <v>7</v>
      </c>
      <c r="AM5467">
        <v>5600</v>
      </c>
      <c r="AN5467" t="s">
        <v>20580</v>
      </c>
      <c r="AO5467" t="s">
        <v>70</v>
      </c>
      <c r="AR5467">
        <v>220000000</v>
      </c>
      <c r="AV5467" t="s">
        <v>541</v>
      </c>
    </row>
    <row r="5468" spans="1:48">
      <c r="A5468" t="s">
        <v>20581</v>
      </c>
      <c r="B5468">
        <v>45359.423606516204</v>
      </c>
      <c r="C5468" t="s">
        <v>11244</v>
      </c>
      <c r="D5468" t="s">
        <v>61</v>
      </c>
      <c r="E5468" t="s">
        <v>20582</v>
      </c>
      <c r="F5468" t="s">
        <v>38187</v>
      </c>
      <c r="I5468" t="s">
        <v>75</v>
      </c>
      <c r="J5468" t="s">
        <v>0</v>
      </c>
      <c r="M5468" t="s">
        <v>20583</v>
      </c>
      <c r="N5468" t="s">
        <v>681</v>
      </c>
      <c r="O5468">
        <v>25.7</v>
      </c>
      <c r="P5468">
        <v>8</v>
      </c>
      <c r="Q5468">
        <v>5</v>
      </c>
      <c r="R5468">
        <v>3500</v>
      </c>
      <c r="S5468">
        <v>2</v>
      </c>
      <c r="T5468">
        <v>7</v>
      </c>
      <c r="V5468" t="s">
        <v>68</v>
      </c>
      <c r="AO5468" t="s">
        <v>70</v>
      </c>
      <c r="AR5468">
        <v>200000000</v>
      </c>
      <c r="AV5468" t="s">
        <v>421</v>
      </c>
    </row>
    <row r="5469" spans="1:48">
      <c r="A5469" t="s">
        <v>20584</v>
      </c>
      <c r="B5469">
        <v>45359.505473877318</v>
      </c>
      <c r="C5469" t="s">
        <v>11244</v>
      </c>
      <c r="D5469" t="s">
        <v>61</v>
      </c>
      <c r="E5469" t="s">
        <v>20585</v>
      </c>
      <c r="F5469" t="s">
        <v>38188</v>
      </c>
      <c r="I5469" t="s">
        <v>75</v>
      </c>
      <c r="J5469" t="s">
        <v>1</v>
      </c>
      <c r="M5469" t="s">
        <v>20586</v>
      </c>
      <c r="N5469" t="s">
        <v>66</v>
      </c>
      <c r="X5469">
        <v>10.4</v>
      </c>
      <c r="AA5469" t="s">
        <v>20587</v>
      </c>
      <c r="AO5469" t="s">
        <v>70</v>
      </c>
      <c r="AP5469">
        <v>3500000</v>
      </c>
      <c r="AV5469" t="s">
        <v>541</v>
      </c>
    </row>
    <row r="5470" spans="1:48">
      <c r="A5470" t="s">
        <v>20588</v>
      </c>
      <c r="B5470">
        <v>45361.376507650464</v>
      </c>
      <c r="C5470" t="s">
        <v>877</v>
      </c>
      <c r="D5470" t="s">
        <v>204</v>
      </c>
      <c r="E5470" t="s">
        <v>10310</v>
      </c>
      <c r="F5470" t="s">
        <v>38189</v>
      </c>
      <c r="I5470" t="s">
        <v>75</v>
      </c>
      <c r="J5470" t="s">
        <v>2</v>
      </c>
      <c r="K5470" t="s">
        <v>83</v>
      </c>
      <c r="M5470" t="s">
        <v>20589</v>
      </c>
      <c r="N5470" t="s">
        <v>112</v>
      </c>
      <c r="AB5470" t="s">
        <v>122</v>
      </c>
      <c r="AC5470">
        <v>4</v>
      </c>
      <c r="AD5470">
        <v>3</v>
      </c>
      <c r="AE5470">
        <v>2</v>
      </c>
      <c r="AF5470">
        <v>1310</v>
      </c>
      <c r="AG5470" t="s">
        <v>107</v>
      </c>
      <c r="AH5470" t="s">
        <v>14</v>
      </c>
      <c r="AI5470" t="s">
        <v>314</v>
      </c>
      <c r="AO5470" t="s">
        <v>70</v>
      </c>
      <c r="AR5470">
        <v>59000000</v>
      </c>
      <c r="AU5470" t="s">
        <v>6564</v>
      </c>
      <c r="AV5470" t="s">
        <v>137</v>
      </c>
    </row>
    <row r="5471" spans="1:48">
      <c r="A5471" t="s">
        <v>20590</v>
      </c>
      <c r="B5471">
        <v>45361.401067928236</v>
      </c>
      <c r="C5471" t="s">
        <v>877</v>
      </c>
      <c r="D5471" t="s">
        <v>204</v>
      </c>
      <c r="E5471" t="s">
        <v>20591</v>
      </c>
      <c r="F5471" t="s">
        <v>38190</v>
      </c>
      <c r="I5471" t="s">
        <v>75</v>
      </c>
      <c r="J5471" t="s">
        <v>2</v>
      </c>
      <c r="K5471" t="s">
        <v>83</v>
      </c>
      <c r="M5471" t="s">
        <v>20592</v>
      </c>
      <c r="N5471" t="s">
        <v>112</v>
      </c>
      <c r="AB5471" t="s">
        <v>122</v>
      </c>
      <c r="AD5471">
        <v>2</v>
      </c>
      <c r="AE5471">
        <v>2</v>
      </c>
      <c r="AF5471">
        <v>927</v>
      </c>
      <c r="AG5471" t="s">
        <v>107</v>
      </c>
      <c r="AO5471" t="s">
        <v>70</v>
      </c>
      <c r="AR5471">
        <v>40000000</v>
      </c>
      <c r="AT5471" t="s">
        <v>19375</v>
      </c>
      <c r="AU5471" t="s">
        <v>6564</v>
      </c>
      <c r="AV5471" t="s">
        <v>137</v>
      </c>
    </row>
    <row r="5472" spans="1:48">
      <c r="A5472" t="s">
        <v>20593</v>
      </c>
      <c r="B5472">
        <v>45361.404221018514</v>
      </c>
      <c r="C5472" t="s">
        <v>877</v>
      </c>
      <c r="D5472" t="s">
        <v>204</v>
      </c>
      <c r="E5472" t="s">
        <v>20594</v>
      </c>
      <c r="F5472" t="s">
        <v>38191</v>
      </c>
      <c r="I5472" t="s">
        <v>75</v>
      </c>
      <c r="J5472" t="s">
        <v>2</v>
      </c>
      <c r="K5472" t="s">
        <v>83</v>
      </c>
      <c r="M5472" t="s">
        <v>20595</v>
      </c>
      <c r="N5472" t="s">
        <v>112</v>
      </c>
      <c r="AB5472" t="s">
        <v>122</v>
      </c>
      <c r="AD5472">
        <v>3</v>
      </c>
      <c r="AE5472">
        <v>2</v>
      </c>
      <c r="AF5472">
        <v>1600</v>
      </c>
      <c r="AG5472" t="s">
        <v>107</v>
      </c>
      <c r="AJ5472" t="s">
        <v>20596</v>
      </c>
      <c r="AO5472" t="s">
        <v>70</v>
      </c>
      <c r="AR5472">
        <v>75000000</v>
      </c>
      <c r="AT5472" t="s">
        <v>19375</v>
      </c>
      <c r="AU5472" t="s">
        <v>6530</v>
      </c>
      <c r="AV5472" t="s">
        <v>541</v>
      </c>
    </row>
    <row r="5473" spans="1:48">
      <c r="A5473" t="s">
        <v>20597</v>
      </c>
      <c r="B5473">
        <v>45361.410151516204</v>
      </c>
      <c r="C5473" t="s">
        <v>877</v>
      </c>
      <c r="D5473" t="s">
        <v>204</v>
      </c>
      <c r="E5473" t="s">
        <v>20598</v>
      </c>
      <c r="F5473" t="s">
        <v>38192</v>
      </c>
      <c r="I5473" t="s">
        <v>75</v>
      </c>
      <c r="J5473" t="s">
        <v>2</v>
      </c>
      <c r="K5473" t="s">
        <v>83</v>
      </c>
      <c r="M5473" t="s">
        <v>20599</v>
      </c>
      <c r="N5473" t="s">
        <v>615</v>
      </c>
      <c r="AB5473" t="s">
        <v>122</v>
      </c>
      <c r="AC5473">
        <v>4</v>
      </c>
      <c r="AD5473">
        <v>3</v>
      </c>
      <c r="AE5473">
        <v>2</v>
      </c>
      <c r="AF5473">
        <v>1447</v>
      </c>
      <c r="AG5473" t="s">
        <v>107</v>
      </c>
      <c r="AI5473" t="s">
        <v>123</v>
      </c>
      <c r="AO5473" t="s">
        <v>70</v>
      </c>
      <c r="AR5473">
        <v>52000000</v>
      </c>
      <c r="AT5473" t="s">
        <v>19375</v>
      </c>
      <c r="AU5473" t="s">
        <v>6530</v>
      </c>
      <c r="AV5473" t="s">
        <v>421</v>
      </c>
    </row>
    <row r="5474" spans="1:48">
      <c r="A5474" t="s">
        <v>20600</v>
      </c>
      <c r="B5474">
        <v>45361.414400567126</v>
      </c>
      <c r="C5474" t="s">
        <v>877</v>
      </c>
      <c r="D5474" t="s">
        <v>204</v>
      </c>
      <c r="E5474" t="s">
        <v>20594</v>
      </c>
      <c r="F5474" t="s">
        <v>38193</v>
      </c>
      <c r="I5474" t="s">
        <v>75</v>
      </c>
      <c r="J5474" t="s">
        <v>2</v>
      </c>
      <c r="K5474" t="s">
        <v>83</v>
      </c>
      <c r="M5474" t="s">
        <v>20601</v>
      </c>
      <c r="N5474" t="s">
        <v>77</v>
      </c>
      <c r="AB5474" t="s">
        <v>122</v>
      </c>
      <c r="AC5474">
        <v>1</v>
      </c>
      <c r="AD5474">
        <v>3</v>
      </c>
      <c r="AE5474">
        <v>2</v>
      </c>
      <c r="AF5474">
        <v>1363</v>
      </c>
      <c r="AG5474" t="s">
        <v>107</v>
      </c>
      <c r="AI5474" t="s">
        <v>100</v>
      </c>
      <c r="AJ5474" t="s">
        <v>78</v>
      </c>
      <c r="AO5474" t="s">
        <v>70</v>
      </c>
      <c r="AR5474">
        <v>59500000</v>
      </c>
      <c r="AT5474" t="s">
        <v>19375</v>
      </c>
      <c r="AU5474" t="s">
        <v>6530</v>
      </c>
      <c r="AV5474" t="s">
        <v>541</v>
      </c>
    </row>
    <row r="5475" spans="1:48">
      <c r="A5475" t="s">
        <v>20602</v>
      </c>
      <c r="B5475">
        <v>45361.417790844906</v>
      </c>
      <c r="C5475" t="s">
        <v>877</v>
      </c>
      <c r="D5475" t="s">
        <v>204</v>
      </c>
      <c r="E5475" t="s">
        <v>20594</v>
      </c>
      <c r="F5475" t="s">
        <v>38194</v>
      </c>
      <c r="I5475" t="s">
        <v>75</v>
      </c>
      <c r="J5475" t="s">
        <v>0</v>
      </c>
      <c r="K5475" t="s">
        <v>83</v>
      </c>
      <c r="M5475" t="s">
        <v>20603</v>
      </c>
      <c r="N5475" t="s">
        <v>2723</v>
      </c>
      <c r="O5475">
        <v>6.3</v>
      </c>
      <c r="P5475">
        <v>3</v>
      </c>
      <c r="Q5475">
        <v>2</v>
      </c>
      <c r="R5475">
        <v>1200</v>
      </c>
      <c r="S5475">
        <v>2</v>
      </c>
      <c r="T5475">
        <v>2</v>
      </c>
      <c r="AO5475" t="s">
        <v>70</v>
      </c>
      <c r="AR5475">
        <v>37000000</v>
      </c>
      <c r="AT5475" t="s">
        <v>19375</v>
      </c>
      <c r="AV5475" t="s">
        <v>541</v>
      </c>
    </row>
    <row r="5476" spans="1:48">
      <c r="A5476" t="s">
        <v>20604</v>
      </c>
      <c r="B5476">
        <v>45361.429543935184</v>
      </c>
      <c r="C5476" t="s">
        <v>877</v>
      </c>
      <c r="D5476" t="s">
        <v>204</v>
      </c>
      <c r="E5476" t="s">
        <v>20594</v>
      </c>
      <c r="F5476" t="s">
        <v>38195</v>
      </c>
      <c r="I5476" t="s">
        <v>75</v>
      </c>
      <c r="J5476" t="s">
        <v>0</v>
      </c>
      <c r="K5476" t="s">
        <v>6803</v>
      </c>
      <c r="M5476" t="s">
        <v>20605</v>
      </c>
      <c r="N5476" t="s">
        <v>364</v>
      </c>
      <c r="O5476">
        <v>20</v>
      </c>
      <c r="P5476">
        <v>5</v>
      </c>
      <c r="Q5476">
        <v>4</v>
      </c>
      <c r="R5476">
        <v>3200</v>
      </c>
      <c r="S5476">
        <v>2</v>
      </c>
      <c r="T5476">
        <v>10</v>
      </c>
      <c r="V5476" t="s">
        <v>100</v>
      </c>
      <c r="W5476" t="s">
        <v>20606</v>
      </c>
      <c r="AO5476" t="s">
        <v>70</v>
      </c>
      <c r="AR5476">
        <v>199000000</v>
      </c>
      <c r="AT5476" t="s">
        <v>19375</v>
      </c>
      <c r="AV5476" t="s">
        <v>541</v>
      </c>
    </row>
    <row r="5477" spans="1:48">
      <c r="A5477" t="s">
        <v>20607</v>
      </c>
      <c r="B5477">
        <v>45361.431625520832</v>
      </c>
      <c r="C5477" t="s">
        <v>877</v>
      </c>
      <c r="D5477" t="s">
        <v>204</v>
      </c>
      <c r="E5477" t="s">
        <v>20598</v>
      </c>
      <c r="F5477" t="s">
        <v>38196</v>
      </c>
      <c r="I5477" t="s">
        <v>75</v>
      </c>
      <c r="J5477" t="s">
        <v>0</v>
      </c>
      <c r="K5477" t="s">
        <v>83</v>
      </c>
      <c r="M5477" t="s">
        <v>20608</v>
      </c>
      <c r="N5477" t="s">
        <v>1341</v>
      </c>
      <c r="O5477">
        <v>11</v>
      </c>
      <c r="P5477">
        <v>4</v>
      </c>
      <c r="Q5477">
        <v>3</v>
      </c>
      <c r="R5477">
        <v>2800</v>
      </c>
      <c r="S5477">
        <v>1</v>
      </c>
      <c r="T5477">
        <v>2</v>
      </c>
      <c r="AO5477" t="s">
        <v>70</v>
      </c>
      <c r="AR5477">
        <v>80000000</v>
      </c>
      <c r="AT5477" t="s">
        <v>20609</v>
      </c>
      <c r="AV5477" t="s">
        <v>541</v>
      </c>
    </row>
    <row r="5478" spans="1:48">
      <c r="A5478" t="s">
        <v>20610</v>
      </c>
      <c r="B5478">
        <v>45361.452450821758</v>
      </c>
      <c r="C5478" t="s">
        <v>877</v>
      </c>
      <c r="D5478" t="s">
        <v>204</v>
      </c>
      <c r="E5478" t="s">
        <v>20611</v>
      </c>
      <c r="F5478" t="s">
        <v>38197</v>
      </c>
      <c r="I5478" t="s">
        <v>75</v>
      </c>
      <c r="J5478" t="s">
        <v>1</v>
      </c>
      <c r="K5478" t="s">
        <v>83</v>
      </c>
      <c r="M5478" t="s">
        <v>20612</v>
      </c>
      <c r="N5478" t="s">
        <v>681</v>
      </c>
      <c r="X5478">
        <v>21.3</v>
      </c>
      <c r="Y5478" t="s">
        <v>709</v>
      </c>
      <c r="AA5478" t="s">
        <v>20613</v>
      </c>
      <c r="AO5478" t="s">
        <v>70</v>
      </c>
      <c r="AP5478">
        <v>6500000</v>
      </c>
      <c r="AV5478" t="s">
        <v>541</v>
      </c>
    </row>
    <row r="5479" spans="1:48">
      <c r="A5479" t="s">
        <v>20614</v>
      </c>
      <c r="B5479">
        <v>45361.458005196764</v>
      </c>
      <c r="C5479" t="s">
        <v>877</v>
      </c>
      <c r="D5479" t="s">
        <v>204</v>
      </c>
      <c r="E5479" t="s">
        <v>20611</v>
      </c>
      <c r="F5479" t="s">
        <v>38198</v>
      </c>
      <c r="I5479" t="s">
        <v>75</v>
      </c>
      <c r="J5479" t="s">
        <v>0</v>
      </c>
      <c r="K5479" t="s">
        <v>83</v>
      </c>
      <c r="M5479" t="s">
        <v>20615</v>
      </c>
      <c r="N5479" t="s">
        <v>681</v>
      </c>
      <c r="O5479">
        <v>6</v>
      </c>
      <c r="P5479">
        <v>4</v>
      </c>
      <c r="Q5479">
        <v>3</v>
      </c>
      <c r="R5479">
        <v>2800</v>
      </c>
      <c r="S5479">
        <v>2</v>
      </c>
      <c r="T5479">
        <v>1</v>
      </c>
      <c r="U5479" t="s">
        <v>5714</v>
      </c>
      <c r="W5479" t="s">
        <v>20616</v>
      </c>
      <c r="AO5479" t="s">
        <v>70</v>
      </c>
      <c r="AR5479">
        <v>55000000</v>
      </c>
      <c r="AV5479" t="s">
        <v>541</v>
      </c>
    </row>
    <row r="5480" spans="1:48">
      <c r="A5480" t="s">
        <v>20617</v>
      </c>
      <c r="B5480">
        <v>45361.46237032408</v>
      </c>
      <c r="C5480" t="s">
        <v>877</v>
      </c>
      <c r="D5480" t="s">
        <v>61</v>
      </c>
      <c r="E5480" t="s">
        <v>20618</v>
      </c>
      <c r="F5480" t="s">
        <v>38199</v>
      </c>
      <c r="I5480" t="s">
        <v>75</v>
      </c>
      <c r="J5480" t="s">
        <v>1</v>
      </c>
      <c r="K5480" t="s">
        <v>83</v>
      </c>
      <c r="M5480" t="s">
        <v>20619</v>
      </c>
      <c r="N5480" t="s">
        <v>1341</v>
      </c>
      <c r="X5480">
        <v>4</v>
      </c>
      <c r="Y5480" t="s">
        <v>1064</v>
      </c>
      <c r="AO5480" t="s">
        <v>70</v>
      </c>
      <c r="AP5480">
        <v>4000000</v>
      </c>
      <c r="AT5480" t="s">
        <v>20620</v>
      </c>
      <c r="AV5480" t="s">
        <v>137</v>
      </c>
    </row>
    <row r="5481" spans="1:48">
      <c r="A5481" t="s">
        <v>20621</v>
      </c>
      <c r="B5481">
        <v>45361.464722708333</v>
      </c>
      <c r="C5481" t="s">
        <v>877</v>
      </c>
      <c r="D5481" t="s">
        <v>204</v>
      </c>
      <c r="E5481" t="s">
        <v>14937</v>
      </c>
      <c r="F5481" t="s">
        <v>38200</v>
      </c>
      <c r="I5481" t="s">
        <v>241</v>
      </c>
      <c r="J5481" t="s">
        <v>352</v>
      </c>
      <c r="K5481" t="s">
        <v>3</v>
      </c>
      <c r="M5481" t="s">
        <v>15071</v>
      </c>
      <c r="N5481" t="s">
        <v>77</v>
      </c>
      <c r="AK5481" t="s">
        <v>3</v>
      </c>
      <c r="AL5481">
        <v>35.549999999999997</v>
      </c>
      <c r="AM5481">
        <v>3500</v>
      </c>
      <c r="AN5481" t="s">
        <v>20622</v>
      </c>
      <c r="AO5481" t="s">
        <v>70</v>
      </c>
      <c r="AR5481">
        <v>700000</v>
      </c>
      <c r="AV5481" t="s">
        <v>137</v>
      </c>
    </row>
    <row r="5482" spans="1:48">
      <c r="A5482" t="s">
        <v>20623</v>
      </c>
      <c r="B5482">
        <v>45361.468975960648</v>
      </c>
      <c r="C5482" t="s">
        <v>877</v>
      </c>
      <c r="D5482" t="s">
        <v>204</v>
      </c>
      <c r="E5482" t="s">
        <v>14937</v>
      </c>
      <c r="F5482" t="s">
        <v>38201</v>
      </c>
      <c r="I5482" t="s">
        <v>75</v>
      </c>
      <c r="J5482" t="s">
        <v>352</v>
      </c>
      <c r="K5482" t="s">
        <v>1128</v>
      </c>
      <c r="M5482" t="s">
        <v>20624</v>
      </c>
      <c r="N5482" t="s">
        <v>112</v>
      </c>
      <c r="AK5482" t="s">
        <v>3</v>
      </c>
      <c r="AL5482">
        <v>15.5</v>
      </c>
      <c r="AM5482">
        <v>22300</v>
      </c>
      <c r="AN5482" t="s">
        <v>20625</v>
      </c>
      <c r="AO5482" t="s">
        <v>70</v>
      </c>
      <c r="AR5482">
        <v>650000000</v>
      </c>
      <c r="AT5482" t="s">
        <v>16863</v>
      </c>
      <c r="AV5482" t="s">
        <v>137</v>
      </c>
    </row>
    <row r="5483" spans="1:48">
      <c r="A5483" t="s">
        <v>20626</v>
      </c>
      <c r="B5483">
        <v>45361.474563229167</v>
      </c>
      <c r="C5483" t="s">
        <v>877</v>
      </c>
      <c r="D5483" t="s">
        <v>204</v>
      </c>
      <c r="E5483" t="s">
        <v>14937</v>
      </c>
      <c r="F5483" t="s">
        <v>38202</v>
      </c>
      <c r="I5483" t="s">
        <v>75</v>
      </c>
      <c r="J5483" t="s">
        <v>352</v>
      </c>
      <c r="K5483" t="s">
        <v>3</v>
      </c>
      <c r="M5483" t="s">
        <v>20627</v>
      </c>
      <c r="N5483" t="s">
        <v>77</v>
      </c>
      <c r="AK5483" t="s">
        <v>3</v>
      </c>
      <c r="AL5483">
        <v>14.6</v>
      </c>
      <c r="AM5483">
        <v>10000</v>
      </c>
      <c r="AN5483" t="s">
        <v>20628</v>
      </c>
      <c r="AO5483" t="s">
        <v>70</v>
      </c>
      <c r="AR5483">
        <v>500000000</v>
      </c>
      <c r="AT5483" t="s">
        <v>16863</v>
      </c>
      <c r="AV5483" t="s">
        <v>541</v>
      </c>
    </row>
    <row r="5484" spans="1:48">
      <c r="A5484" t="s">
        <v>20629</v>
      </c>
      <c r="B5484">
        <v>45361.479151967593</v>
      </c>
      <c r="C5484" t="s">
        <v>877</v>
      </c>
      <c r="D5484" t="s">
        <v>204</v>
      </c>
      <c r="E5484" t="s">
        <v>14937</v>
      </c>
      <c r="F5484" t="s">
        <v>38203</v>
      </c>
      <c r="I5484" t="s">
        <v>75</v>
      </c>
      <c r="J5484" t="s">
        <v>352</v>
      </c>
      <c r="K5484" t="s">
        <v>3</v>
      </c>
      <c r="M5484" t="s">
        <v>20630</v>
      </c>
      <c r="N5484" t="s">
        <v>152</v>
      </c>
      <c r="AK5484" t="s">
        <v>3</v>
      </c>
      <c r="AL5484">
        <v>11</v>
      </c>
      <c r="AM5484">
        <v>14000</v>
      </c>
      <c r="AO5484" t="s">
        <v>70</v>
      </c>
      <c r="AR5484">
        <v>550000000</v>
      </c>
      <c r="AT5484" t="s">
        <v>20631</v>
      </c>
      <c r="AV5484" t="s">
        <v>541</v>
      </c>
    </row>
    <row r="5485" spans="1:48">
      <c r="A5485" t="s">
        <v>20632</v>
      </c>
      <c r="B5485">
        <v>45361.48534994213</v>
      </c>
      <c r="C5485" t="s">
        <v>877</v>
      </c>
      <c r="D5485" t="s">
        <v>61</v>
      </c>
      <c r="E5485" t="s">
        <v>20633</v>
      </c>
      <c r="F5485" t="s">
        <v>38204</v>
      </c>
      <c r="G5485" t="s">
        <v>20634</v>
      </c>
      <c r="I5485" t="s">
        <v>75</v>
      </c>
      <c r="J5485" t="s">
        <v>2</v>
      </c>
      <c r="K5485" t="s">
        <v>83</v>
      </c>
      <c r="M5485" t="s">
        <v>11787</v>
      </c>
      <c r="AB5485" t="s">
        <v>122</v>
      </c>
      <c r="AD5485">
        <v>3</v>
      </c>
      <c r="AE5485">
        <v>3</v>
      </c>
      <c r="AF5485">
        <v>1580</v>
      </c>
      <c r="AG5485" t="s">
        <v>107</v>
      </c>
      <c r="AI5485" t="s">
        <v>100</v>
      </c>
      <c r="AO5485" t="s">
        <v>70</v>
      </c>
      <c r="AR5485">
        <v>78000000</v>
      </c>
      <c r="AU5485" t="s">
        <v>6530</v>
      </c>
      <c r="AV5485" t="s">
        <v>541</v>
      </c>
    </row>
    <row r="5486" spans="1:48">
      <c r="A5486" t="s">
        <v>20635</v>
      </c>
      <c r="B5486">
        <v>45361.488315729162</v>
      </c>
      <c r="C5486" t="s">
        <v>877</v>
      </c>
      <c r="D5486" t="s">
        <v>61</v>
      </c>
      <c r="E5486" t="s">
        <v>1236</v>
      </c>
      <c r="F5486" t="s">
        <v>38205</v>
      </c>
      <c r="G5486" t="s">
        <v>20634</v>
      </c>
      <c r="I5486" t="s">
        <v>241</v>
      </c>
      <c r="J5486" t="s">
        <v>2</v>
      </c>
      <c r="K5486" t="s">
        <v>83</v>
      </c>
      <c r="M5486" t="s">
        <v>16620</v>
      </c>
      <c r="AB5486" t="s">
        <v>122</v>
      </c>
      <c r="AD5486">
        <v>3</v>
      </c>
      <c r="AE5486">
        <v>3</v>
      </c>
      <c r="AF5486">
        <v>1580</v>
      </c>
      <c r="AG5486" t="s">
        <v>107</v>
      </c>
      <c r="AI5486" t="s">
        <v>100</v>
      </c>
      <c r="AO5486" t="s">
        <v>70</v>
      </c>
      <c r="AR5486">
        <v>270000</v>
      </c>
      <c r="AU5486" t="s">
        <v>6530</v>
      </c>
      <c r="AV5486" t="s">
        <v>541</v>
      </c>
    </row>
    <row r="5487" spans="1:48">
      <c r="A5487" t="s">
        <v>20636</v>
      </c>
      <c r="B5487">
        <v>45361.497191921299</v>
      </c>
      <c r="C5487" t="s">
        <v>877</v>
      </c>
      <c r="D5487" t="s">
        <v>204</v>
      </c>
      <c r="E5487" t="s">
        <v>20637</v>
      </c>
      <c r="F5487" t="s">
        <v>38206</v>
      </c>
      <c r="I5487" t="s">
        <v>75</v>
      </c>
      <c r="J5487" t="s">
        <v>0</v>
      </c>
      <c r="K5487" t="s">
        <v>83</v>
      </c>
      <c r="M5487" t="s">
        <v>20638</v>
      </c>
      <c r="N5487" t="s">
        <v>681</v>
      </c>
      <c r="O5487">
        <v>11</v>
      </c>
      <c r="P5487">
        <v>4</v>
      </c>
      <c r="Q5487">
        <v>3</v>
      </c>
      <c r="R5487">
        <v>3000</v>
      </c>
      <c r="S5487">
        <v>2</v>
      </c>
      <c r="T5487">
        <v>2</v>
      </c>
      <c r="W5487" t="s">
        <v>20639</v>
      </c>
      <c r="AO5487" t="s">
        <v>70</v>
      </c>
      <c r="AR5487">
        <v>50000000</v>
      </c>
      <c r="AV5487" t="s">
        <v>541</v>
      </c>
    </row>
    <row r="5488" spans="1:48">
      <c r="A5488" t="s">
        <v>20640</v>
      </c>
      <c r="B5488">
        <v>45361.507748912038</v>
      </c>
      <c r="C5488" t="s">
        <v>877</v>
      </c>
      <c r="D5488" t="s">
        <v>204</v>
      </c>
      <c r="E5488" t="s">
        <v>20641</v>
      </c>
      <c r="F5488" t="s">
        <v>38207</v>
      </c>
      <c r="I5488" t="s">
        <v>75</v>
      </c>
      <c r="J5488" t="s">
        <v>1</v>
      </c>
      <c r="K5488" t="s">
        <v>6803</v>
      </c>
      <c r="M5488" t="s">
        <v>20642</v>
      </c>
      <c r="N5488" t="s">
        <v>77</v>
      </c>
      <c r="X5488">
        <v>29</v>
      </c>
      <c r="AO5488" t="s">
        <v>70</v>
      </c>
      <c r="AP5488">
        <v>11000000</v>
      </c>
      <c r="AT5488" t="s">
        <v>20643</v>
      </c>
      <c r="AV5488" t="s">
        <v>541</v>
      </c>
    </row>
    <row r="5489" spans="1:48">
      <c r="A5489" t="s">
        <v>20644</v>
      </c>
      <c r="B5489">
        <v>45361.529012893516</v>
      </c>
      <c r="C5489" t="s">
        <v>877</v>
      </c>
      <c r="D5489" t="s">
        <v>61</v>
      </c>
      <c r="E5489" t="s">
        <v>5701</v>
      </c>
      <c r="F5489" t="s">
        <v>38208</v>
      </c>
      <c r="G5489" t="s">
        <v>20645</v>
      </c>
      <c r="I5489" t="s">
        <v>75</v>
      </c>
      <c r="J5489" t="s">
        <v>352</v>
      </c>
      <c r="K5489" t="s">
        <v>3</v>
      </c>
      <c r="M5489" t="s">
        <v>19404</v>
      </c>
      <c r="N5489" t="s">
        <v>615</v>
      </c>
      <c r="AK5489" t="s">
        <v>3</v>
      </c>
      <c r="AL5489">
        <v>11</v>
      </c>
      <c r="AM5489">
        <v>15750</v>
      </c>
      <c r="AN5489" t="s">
        <v>20646</v>
      </c>
      <c r="AO5489" t="s">
        <v>70</v>
      </c>
      <c r="AR5489">
        <v>500000000</v>
      </c>
      <c r="AV5489" t="s">
        <v>421</v>
      </c>
    </row>
    <row r="5490" spans="1:48">
      <c r="A5490" t="s">
        <v>20647</v>
      </c>
      <c r="B5490">
        <v>45361.534364189814</v>
      </c>
      <c r="C5490" t="s">
        <v>877</v>
      </c>
      <c r="D5490" t="s">
        <v>61</v>
      </c>
      <c r="E5490" t="s">
        <v>20648</v>
      </c>
      <c r="F5490" t="s">
        <v>38209</v>
      </c>
      <c r="I5490" t="s">
        <v>75</v>
      </c>
      <c r="J5490" t="s">
        <v>2</v>
      </c>
      <c r="K5490" t="s">
        <v>83</v>
      </c>
      <c r="M5490" t="s">
        <v>20649</v>
      </c>
      <c r="N5490" t="s">
        <v>77</v>
      </c>
      <c r="AB5490" t="s">
        <v>122</v>
      </c>
      <c r="AC5490">
        <v>9</v>
      </c>
      <c r="AD5490">
        <v>3</v>
      </c>
      <c r="AE5490">
        <v>2</v>
      </c>
      <c r="AF5490">
        <v>1250</v>
      </c>
      <c r="AG5490" t="s">
        <v>107</v>
      </c>
      <c r="AO5490" t="s">
        <v>70</v>
      </c>
      <c r="AR5490">
        <v>69000000</v>
      </c>
      <c r="AU5490" t="s">
        <v>6564</v>
      </c>
      <c r="AV5490" t="s">
        <v>137</v>
      </c>
    </row>
    <row r="5491" spans="1:48">
      <c r="A5491" t="s">
        <v>20650</v>
      </c>
      <c r="B5491">
        <v>45361.542842905095</v>
      </c>
      <c r="C5491" t="s">
        <v>877</v>
      </c>
      <c r="D5491" t="s">
        <v>61</v>
      </c>
      <c r="E5491" t="s">
        <v>20651</v>
      </c>
      <c r="F5491" t="s">
        <v>38210</v>
      </c>
      <c r="I5491" t="s">
        <v>75</v>
      </c>
      <c r="J5491" t="s">
        <v>2</v>
      </c>
      <c r="K5491" t="s">
        <v>83</v>
      </c>
      <c r="M5491" t="s">
        <v>20652</v>
      </c>
      <c r="N5491" t="s">
        <v>77</v>
      </c>
      <c r="AB5491" t="s">
        <v>122</v>
      </c>
      <c r="AC5491">
        <v>8</v>
      </c>
      <c r="AD5491">
        <v>3</v>
      </c>
      <c r="AE5491">
        <v>2</v>
      </c>
      <c r="AF5491">
        <v>1400</v>
      </c>
      <c r="AG5491" t="s">
        <v>107</v>
      </c>
      <c r="AH5491" t="s">
        <v>14</v>
      </c>
      <c r="AO5491" t="s">
        <v>70</v>
      </c>
      <c r="AR5491">
        <v>65000000</v>
      </c>
      <c r="AU5491" t="s">
        <v>6564</v>
      </c>
      <c r="AV5491" t="s">
        <v>137</v>
      </c>
    </row>
    <row r="5492" spans="1:48">
      <c r="A5492" t="s">
        <v>20653</v>
      </c>
      <c r="B5492">
        <v>45362.437021898149</v>
      </c>
      <c r="C5492" t="s">
        <v>132</v>
      </c>
      <c r="D5492" t="s">
        <v>204</v>
      </c>
      <c r="E5492" t="s">
        <v>3304</v>
      </c>
      <c r="F5492" t="s">
        <v>38211</v>
      </c>
      <c r="I5492" t="s">
        <v>75</v>
      </c>
      <c r="J5492" t="s">
        <v>1</v>
      </c>
      <c r="M5492" t="s">
        <v>20654</v>
      </c>
      <c r="N5492" t="s">
        <v>331</v>
      </c>
      <c r="X5492">
        <v>11</v>
      </c>
      <c r="AA5492" t="s">
        <v>20655</v>
      </c>
      <c r="AO5492" t="s">
        <v>70</v>
      </c>
      <c r="AP5492">
        <v>1000000</v>
      </c>
      <c r="AV5492" t="s">
        <v>541</v>
      </c>
    </row>
    <row r="5493" spans="1:48">
      <c r="A5493" t="s">
        <v>20656</v>
      </c>
      <c r="B5493">
        <v>45362.443370011577</v>
      </c>
      <c r="C5493" t="s">
        <v>877</v>
      </c>
      <c r="D5493" t="s">
        <v>204</v>
      </c>
      <c r="E5493" t="s">
        <v>20657</v>
      </c>
      <c r="F5493" t="s">
        <v>38212</v>
      </c>
      <c r="I5493" t="s">
        <v>75</v>
      </c>
      <c r="J5493" t="s">
        <v>2</v>
      </c>
      <c r="K5493" t="s">
        <v>83</v>
      </c>
      <c r="M5493" t="s">
        <v>364</v>
      </c>
      <c r="N5493" t="s">
        <v>364</v>
      </c>
      <c r="AB5493" t="s">
        <v>122</v>
      </c>
      <c r="AD5493">
        <v>3</v>
      </c>
      <c r="AE5493">
        <v>3</v>
      </c>
      <c r="AF5493">
        <v>1370</v>
      </c>
      <c r="AG5493" t="s">
        <v>107</v>
      </c>
      <c r="AO5493" t="s">
        <v>70</v>
      </c>
      <c r="AR5493">
        <v>44500000</v>
      </c>
      <c r="AT5493" t="s">
        <v>19375</v>
      </c>
      <c r="AU5493" t="s">
        <v>6530</v>
      </c>
      <c r="AV5493" t="s">
        <v>541</v>
      </c>
    </row>
    <row r="5494" spans="1:48">
      <c r="A5494" t="s">
        <v>20658</v>
      </c>
      <c r="B5494">
        <v>45362.602712708336</v>
      </c>
      <c r="C5494" t="s">
        <v>11244</v>
      </c>
      <c r="D5494" t="s">
        <v>61</v>
      </c>
      <c r="E5494" t="s">
        <v>20659</v>
      </c>
      <c r="F5494" t="s">
        <v>38213</v>
      </c>
      <c r="I5494" t="s">
        <v>75</v>
      </c>
      <c r="J5494" t="s">
        <v>0</v>
      </c>
      <c r="M5494" t="s">
        <v>20660</v>
      </c>
      <c r="N5494" t="s">
        <v>77</v>
      </c>
      <c r="O5494">
        <v>15.6</v>
      </c>
      <c r="P5494">
        <v>5</v>
      </c>
      <c r="Q5494">
        <v>4</v>
      </c>
      <c r="R5494">
        <v>3000</v>
      </c>
      <c r="S5494">
        <v>2</v>
      </c>
      <c r="T5494">
        <v>3</v>
      </c>
      <c r="V5494" t="s">
        <v>100</v>
      </c>
      <c r="AO5494" t="s">
        <v>70</v>
      </c>
      <c r="AP5494">
        <v>16500000</v>
      </c>
      <c r="AV5494" t="s">
        <v>137</v>
      </c>
    </row>
    <row r="5495" spans="1:48">
      <c r="A5495" t="s">
        <v>20661</v>
      </c>
      <c r="B5495">
        <v>45362.613473576392</v>
      </c>
      <c r="C5495" t="s">
        <v>803</v>
      </c>
      <c r="D5495" t="s">
        <v>61</v>
      </c>
      <c r="E5495" t="s">
        <v>12502</v>
      </c>
      <c r="F5495" t="s">
        <v>38214</v>
      </c>
      <c r="I5495" t="s">
        <v>241</v>
      </c>
      <c r="J5495" t="s">
        <v>0</v>
      </c>
      <c r="K5495" t="s">
        <v>4295</v>
      </c>
      <c r="M5495" t="s">
        <v>12503</v>
      </c>
      <c r="N5495" t="s">
        <v>142</v>
      </c>
      <c r="O5495">
        <v>10</v>
      </c>
      <c r="P5495">
        <v>5</v>
      </c>
      <c r="Q5495">
        <v>5</v>
      </c>
      <c r="R5495">
        <v>4600</v>
      </c>
      <c r="S5495">
        <v>2</v>
      </c>
      <c r="T5495">
        <v>2</v>
      </c>
      <c r="V5495" t="s">
        <v>390</v>
      </c>
      <c r="W5495" t="s">
        <v>20662</v>
      </c>
      <c r="AO5495" t="s">
        <v>70</v>
      </c>
      <c r="AR5495">
        <v>1000000</v>
      </c>
      <c r="AT5495" t="s">
        <v>13379</v>
      </c>
      <c r="AV5495" t="s">
        <v>137</v>
      </c>
    </row>
    <row r="5496" spans="1:48">
      <c r="A5496" t="s">
        <v>20663</v>
      </c>
      <c r="B5496">
        <v>45362.991504664351</v>
      </c>
      <c r="C5496" t="s">
        <v>803</v>
      </c>
      <c r="D5496" t="s">
        <v>204</v>
      </c>
      <c r="E5496" t="s">
        <v>20664</v>
      </c>
      <c r="F5496" t="s">
        <v>38215</v>
      </c>
      <c r="I5496" t="s">
        <v>241</v>
      </c>
      <c r="J5496" t="s">
        <v>352</v>
      </c>
      <c r="K5496" t="s">
        <v>1128</v>
      </c>
      <c r="M5496" t="s">
        <v>20665</v>
      </c>
      <c r="N5496" t="s">
        <v>307</v>
      </c>
      <c r="AK5496" t="s">
        <v>20217</v>
      </c>
      <c r="AM5496">
        <v>12000</v>
      </c>
      <c r="AN5496" t="s">
        <v>20666</v>
      </c>
      <c r="AO5496" t="s">
        <v>70</v>
      </c>
      <c r="AQ5496" t="s">
        <v>13771</v>
      </c>
      <c r="AR5496">
        <v>840000</v>
      </c>
      <c r="AT5496" t="s">
        <v>13379</v>
      </c>
      <c r="AV5496" t="s">
        <v>421</v>
      </c>
    </row>
    <row r="5497" spans="1:48">
      <c r="A5497" t="s">
        <v>20667</v>
      </c>
      <c r="B5497">
        <v>45363.017867233793</v>
      </c>
      <c r="C5497" t="s">
        <v>803</v>
      </c>
      <c r="D5497" t="s">
        <v>204</v>
      </c>
      <c r="E5497" t="s">
        <v>20668</v>
      </c>
      <c r="F5497" t="s">
        <v>38216</v>
      </c>
      <c r="I5497" t="s">
        <v>75</v>
      </c>
      <c r="J5497" t="s">
        <v>352</v>
      </c>
      <c r="K5497" t="s">
        <v>1128</v>
      </c>
      <c r="M5497" t="s">
        <v>20669</v>
      </c>
      <c r="N5497" t="s">
        <v>1327</v>
      </c>
      <c r="AK5497" t="s">
        <v>20670</v>
      </c>
      <c r="AL5497">
        <v>15.5</v>
      </c>
      <c r="AM5497">
        <v>3000</v>
      </c>
      <c r="AN5497" t="s">
        <v>20671</v>
      </c>
      <c r="AO5497" t="s">
        <v>70</v>
      </c>
      <c r="AR5497">
        <v>130000000</v>
      </c>
      <c r="AT5497" t="s">
        <v>13379</v>
      </c>
      <c r="AV5497" t="s">
        <v>421</v>
      </c>
    </row>
    <row r="5498" spans="1:48">
      <c r="A5498" t="s">
        <v>20672</v>
      </c>
      <c r="B5498">
        <v>45363.042196180555</v>
      </c>
      <c r="C5498" t="s">
        <v>803</v>
      </c>
      <c r="D5498" t="s">
        <v>204</v>
      </c>
      <c r="E5498" t="s">
        <v>20673</v>
      </c>
      <c r="F5498" t="s">
        <v>38217</v>
      </c>
      <c r="I5498" t="s">
        <v>75</v>
      </c>
      <c r="J5498" t="s">
        <v>352</v>
      </c>
      <c r="K5498" t="s">
        <v>1128</v>
      </c>
      <c r="M5498" t="s">
        <v>19790</v>
      </c>
      <c r="N5498" t="s">
        <v>1327</v>
      </c>
      <c r="AK5498" t="s">
        <v>20674</v>
      </c>
      <c r="AL5498">
        <v>85</v>
      </c>
      <c r="AN5498" t="s">
        <v>20675</v>
      </c>
      <c r="AO5498" t="s">
        <v>70</v>
      </c>
      <c r="AR5498">
        <v>380000000</v>
      </c>
      <c r="AT5498" t="s">
        <v>13379</v>
      </c>
      <c r="AV5498" t="s">
        <v>421</v>
      </c>
    </row>
    <row r="5499" spans="1:48">
      <c r="A5499" t="s">
        <v>20676</v>
      </c>
      <c r="B5499">
        <v>45363.093814513893</v>
      </c>
      <c r="C5499" t="s">
        <v>803</v>
      </c>
      <c r="D5499" t="s">
        <v>204</v>
      </c>
      <c r="E5499" t="s">
        <v>11701</v>
      </c>
      <c r="F5499" t="s">
        <v>38218</v>
      </c>
      <c r="I5499" t="s">
        <v>75</v>
      </c>
      <c r="J5499" t="s">
        <v>0</v>
      </c>
      <c r="K5499" t="s">
        <v>64</v>
      </c>
      <c r="M5499" t="s">
        <v>20677</v>
      </c>
      <c r="N5499" t="s">
        <v>379</v>
      </c>
      <c r="O5499">
        <v>7.9</v>
      </c>
      <c r="P5499">
        <v>4</v>
      </c>
      <c r="Q5499">
        <v>3</v>
      </c>
      <c r="R5499">
        <v>3200</v>
      </c>
      <c r="S5499">
        <v>2</v>
      </c>
      <c r="T5499">
        <v>2</v>
      </c>
      <c r="V5499" t="s">
        <v>274</v>
      </c>
      <c r="W5499" t="s">
        <v>20678</v>
      </c>
      <c r="AO5499" t="s">
        <v>70</v>
      </c>
      <c r="AR5499">
        <v>66500000</v>
      </c>
      <c r="AV5499" t="s">
        <v>541</v>
      </c>
    </row>
    <row r="5500" spans="1:48">
      <c r="A5500" t="s">
        <v>20679</v>
      </c>
      <c r="B5500">
        <v>45363.189497511572</v>
      </c>
      <c r="C5500" t="s">
        <v>803</v>
      </c>
      <c r="D5500" t="s">
        <v>204</v>
      </c>
      <c r="E5500" t="s">
        <v>20680</v>
      </c>
      <c r="F5500" t="s">
        <v>38219</v>
      </c>
      <c r="I5500" t="s">
        <v>241</v>
      </c>
      <c r="J5500" t="s">
        <v>352</v>
      </c>
      <c r="K5500" t="s">
        <v>1128</v>
      </c>
      <c r="M5500" t="s">
        <v>10198</v>
      </c>
      <c r="N5500" t="s">
        <v>121</v>
      </c>
      <c r="AK5500" t="s">
        <v>10280</v>
      </c>
      <c r="AM5500">
        <v>5000</v>
      </c>
      <c r="AN5500" t="s">
        <v>20681</v>
      </c>
      <c r="AO5500" t="s">
        <v>70</v>
      </c>
      <c r="AR5500">
        <v>225000</v>
      </c>
      <c r="AT5500" t="s">
        <v>13379</v>
      </c>
      <c r="AV5500" t="s">
        <v>421</v>
      </c>
    </row>
    <row r="5501" spans="1:48">
      <c r="A5501" t="s">
        <v>20682</v>
      </c>
      <c r="B5501">
        <v>45364.586380011577</v>
      </c>
      <c r="C5501" t="s">
        <v>803</v>
      </c>
      <c r="D5501" t="s">
        <v>204</v>
      </c>
      <c r="E5501" t="s">
        <v>20683</v>
      </c>
      <c r="F5501" t="s">
        <v>38220</v>
      </c>
      <c r="I5501" t="s">
        <v>75</v>
      </c>
      <c r="J5501" t="s">
        <v>1</v>
      </c>
      <c r="K5501" t="s">
        <v>4386</v>
      </c>
      <c r="M5501" t="s">
        <v>20205</v>
      </c>
      <c r="N5501" t="s">
        <v>121</v>
      </c>
      <c r="X5501">
        <v>31.5</v>
      </c>
      <c r="Y5501" t="s">
        <v>20684</v>
      </c>
      <c r="AA5501" t="s">
        <v>20685</v>
      </c>
      <c r="AO5501" t="s">
        <v>70</v>
      </c>
      <c r="AR5501">
        <v>26775000</v>
      </c>
      <c r="AT5501" t="s">
        <v>13379</v>
      </c>
      <c r="AV5501" t="s">
        <v>421</v>
      </c>
    </row>
    <row r="5502" spans="1:48">
      <c r="A5502" t="s">
        <v>20686</v>
      </c>
      <c r="B5502">
        <v>45364.600261782412</v>
      </c>
      <c r="C5502" t="s">
        <v>132</v>
      </c>
      <c r="D5502" t="s">
        <v>204</v>
      </c>
      <c r="E5502" t="s">
        <v>2482</v>
      </c>
      <c r="F5502" t="s">
        <v>38221</v>
      </c>
      <c r="I5502" t="s">
        <v>75</v>
      </c>
      <c r="J5502" t="s">
        <v>352</v>
      </c>
      <c r="M5502" t="s">
        <v>2483</v>
      </c>
      <c r="N5502" t="s">
        <v>2484</v>
      </c>
      <c r="AL5502">
        <v>56</v>
      </c>
      <c r="AN5502" t="s">
        <v>20687</v>
      </c>
      <c r="AO5502" t="s">
        <v>70</v>
      </c>
      <c r="AR5502">
        <v>60000000</v>
      </c>
      <c r="AV5502" t="s">
        <v>541</v>
      </c>
    </row>
    <row r="5503" spans="1:48">
      <c r="A5503" t="s">
        <v>20688</v>
      </c>
      <c r="B5503">
        <v>45364.60754986111</v>
      </c>
      <c r="C5503" t="s">
        <v>132</v>
      </c>
      <c r="D5503" t="s">
        <v>204</v>
      </c>
      <c r="E5503" t="s">
        <v>267</v>
      </c>
      <c r="F5503" t="s">
        <v>38222</v>
      </c>
      <c r="I5503" t="s">
        <v>75</v>
      </c>
      <c r="J5503" t="s">
        <v>1</v>
      </c>
      <c r="M5503" t="s">
        <v>10974</v>
      </c>
      <c r="N5503" t="s">
        <v>389</v>
      </c>
      <c r="X5503">
        <v>71.400000000000006</v>
      </c>
      <c r="AA5503" t="s">
        <v>20422</v>
      </c>
      <c r="AO5503" t="s">
        <v>70</v>
      </c>
      <c r="AP5503">
        <v>5500000</v>
      </c>
      <c r="AV5503" t="s">
        <v>137</v>
      </c>
    </row>
    <row r="5504" spans="1:48">
      <c r="A5504" t="s">
        <v>20689</v>
      </c>
      <c r="B5504">
        <v>45364.646590625001</v>
      </c>
      <c r="C5504" t="s">
        <v>877</v>
      </c>
      <c r="D5504" t="s">
        <v>204</v>
      </c>
      <c r="E5504" t="s">
        <v>18435</v>
      </c>
      <c r="F5504" t="s">
        <v>38223</v>
      </c>
      <c r="I5504" t="s">
        <v>75</v>
      </c>
      <c r="J5504" t="s">
        <v>2</v>
      </c>
      <c r="K5504" t="s">
        <v>83</v>
      </c>
      <c r="M5504" t="s">
        <v>20690</v>
      </c>
      <c r="N5504" t="s">
        <v>142</v>
      </c>
      <c r="AB5504" t="s">
        <v>122</v>
      </c>
      <c r="AC5504">
        <v>4</v>
      </c>
      <c r="AD5504">
        <v>2</v>
      </c>
      <c r="AE5504">
        <v>2</v>
      </c>
      <c r="AF5504">
        <v>1000</v>
      </c>
      <c r="AG5504" t="s">
        <v>107</v>
      </c>
      <c r="AO5504" t="s">
        <v>70</v>
      </c>
      <c r="AR5504">
        <v>85000000</v>
      </c>
      <c r="AT5504" t="s">
        <v>20691</v>
      </c>
      <c r="AU5504" t="s">
        <v>6564</v>
      </c>
      <c r="AV5504" t="s">
        <v>137</v>
      </c>
    </row>
    <row r="5505" spans="1:48">
      <c r="A5505" t="s">
        <v>20692</v>
      </c>
      <c r="B5505">
        <v>45364.649395127315</v>
      </c>
      <c r="C5505" t="s">
        <v>11244</v>
      </c>
      <c r="D5505" t="s">
        <v>61</v>
      </c>
      <c r="E5505" t="s">
        <v>20693</v>
      </c>
      <c r="F5505" t="s">
        <v>38224</v>
      </c>
      <c r="G5505" t="s">
        <v>20694</v>
      </c>
      <c r="I5505" t="s">
        <v>241</v>
      </c>
      <c r="J5505" t="s">
        <v>352</v>
      </c>
      <c r="M5505" t="s">
        <v>20695</v>
      </c>
      <c r="N5505" t="s">
        <v>121</v>
      </c>
      <c r="AM5505">
        <v>1200</v>
      </c>
      <c r="AN5505" t="s">
        <v>20696</v>
      </c>
      <c r="AO5505" t="s">
        <v>70</v>
      </c>
      <c r="AR5505">
        <v>100000</v>
      </c>
      <c r="AV5505" t="s">
        <v>541</v>
      </c>
    </row>
    <row r="5506" spans="1:48">
      <c r="A5506" t="s">
        <v>20697</v>
      </c>
      <c r="B5506">
        <v>45364.652650821758</v>
      </c>
      <c r="C5506" t="s">
        <v>11244</v>
      </c>
      <c r="D5506" t="s">
        <v>61</v>
      </c>
      <c r="E5506" t="s">
        <v>5335</v>
      </c>
      <c r="F5506" t="s">
        <v>38225</v>
      </c>
      <c r="I5506" t="s">
        <v>241</v>
      </c>
      <c r="J5506" t="s">
        <v>0</v>
      </c>
      <c r="M5506" t="s">
        <v>20698</v>
      </c>
      <c r="N5506" t="s">
        <v>77</v>
      </c>
      <c r="O5506">
        <v>15</v>
      </c>
      <c r="P5506">
        <v>4</v>
      </c>
      <c r="Q5506">
        <v>4</v>
      </c>
      <c r="R5506">
        <v>6000</v>
      </c>
      <c r="S5506">
        <v>3</v>
      </c>
      <c r="T5506">
        <v>2</v>
      </c>
      <c r="V5506" t="s">
        <v>20699</v>
      </c>
      <c r="AO5506" t="s">
        <v>70</v>
      </c>
      <c r="AR5506">
        <v>500000</v>
      </c>
      <c r="AV5506" t="s">
        <v>541</v>
      </c>
    </row>
    <row r="5507" spans="1:48">
      <c r="A5507" t="s">
        <v>20700</v>
      </c>
      <c r="B5507">
        <v>45364.662762569445</v>
      </c>
      <c r="C5507" t="s">
        <v>11244</v>
      </c>
      <c r="D5507" t="s">
        <v>61</v>
      </c>
      <c r="E5507" t="s">
        <v>20701</v>
      </c>
      <c r="F5507" t="s">
        <v>38226</v>
      </c>
      <c r="I5507" t="s">
        <v>75</v>
      </c>
      <c r="J5507" t="s">
        <v>2</v>
      </c>
      <c r="M5507" t="s">
        <v>20702</v>
      </c>
      <c r="N5507" t="s">
        <v>554</v>
      </c>
      <c r="AB5507" t="s">
        <v>122</v>
      </c>
      <c r="AC5507">
        <v>7</v>
      </c>
      <c r="AD5507">
        <v>2</v>
      </c>
      <c r="AE5507">
        <v>1</v>
      </c>
      <c r="AF5507">
        <v>903</v>
      </c>
      <c r="AG5507" t="s">
        <v>107</v>
      </c>
      <c r="AI5507" t="s">
        <v>123</v>
      </c>
      <c r="AO5507" t="s">
        <v>70</v>
      </c>
      <c r="AQ5507">
        <v>33000000</v>
      </c>
      <c r="AU5507" t="s">
        <v>6564</v>
      </c>
      <c r="AV5507" t="s">
        <v>137</v>
      </c>
    </row>
    <row r="5508" spans="1:48">
      <c r="A5508" t="s">
        <v>20703</v>
      </c>
      <c r="B5508">
        <v>45364.667549074074</v>
      </c>
      <c r="C5508" t="s">
        <v>11244</v>
      </c>
      <c r="D5508" t="s">
        <v>61</v>
      </c>
      <c r="E5508" t="s">
        <v>2417</v>
      </c>
      <c r="F5508" t="s">
        <v>38227</v>
      </c>
      <c r="I5508" t="s">
        <v>75</v>
      </c>
      <c r="J5508" t="s">
        <v>2</v>
      </c>
      <c r="M5508" t="s">
        <v>20704</v>
      </c>
      <c r="N5508" t="s">
        <v>516</v>
      </c>
      <c r="AB5508" t="s">
        <v>122</v>
      </c>
      <c r="AD5508">
        <v>3</v>
      </c>
      <c r="AE5508">
        <v>2</v>
      </c>
      <c r="AF5508">
        <v>1000</v>
      </c>
      <c r="AG5508" t="s">
        <v>107</v>
      </c>
      <c r="AO5508" t="s">
        <v>70</v>
      </c>
      <c r="AR5508">
        <v>29000000</v>
      </c>
      <c r="AU5508" t="s">
        <v>6530</v>
      </c>
      <c r="AV5508" t="s">
        <v>137</v>
      </c>
    </row>
    <row r="5509" spans="1:48">
      <c r="A5509" t="s">
        <v>20705</v>
      </c>
      <c r="B5509">
        <v>45364.668252268515</v>
      </c>
      <c r="C5509" t="s">
        <v>132</v>
      </c>
      <c r="D5509" t="s">
        <v>204</v>
      </c>
      <c r="E5509" t="s">
        <v>267</v>
      </c>
      <c r="F5509" t="s">
        <v>38228</v>
      </c>
      <c r="I5509" t="s">
        <v>75</v>
      </c>
      <c r="J5509" t="s">
        <v>2</v>
      </c>
      <c r="M5509" t="s">
        <v>2474</v>
      </c>
      <c r="N5509" t="s">
        <v>96</v>
      </c>
      <c r="AB5509" t="s">
        <v>122</v>
      </c>
      <c r="AC5509">
        <v>20</v>
      </c>
      <c r="AD5509">
        <v>2</v>
      </c>
      <c r="AE5509">
        <v>2</v>
      </c>
      <c r="AF5509">
        <v>986</v>
      </c>
      <c r="AG5509" t="s">
        <v>107</v>
      </c>
      <c r="AJ5509" t="s">
        <v>20706</v>
      </c>
      <c r="AO5509" t="s">
        <v>70</v>
      </c>
      <c r="AR5509">
        <v>100000000</v>
      </c>
      <c r="AU5509" t="s">
        <v>6564</v>
      </c>
      <c r="AV5509" t="s">
        <v>137</v>
      </c>
    </row>
    <row r="5510" spans="1:48">
      <c r="A5510" t="s">
        <v>20707</v>
      </c>
      <c r="B5510">
        <v>45364.668539976847</v>
      </c>
      <c r="C5510" t="s">
        <v>11244</v>
      </c>
      <c r="D5510" t="s">
        <v>61</v>
      </c>
      <c r="E5510" t="s">
        <v>2417</v>
      </c>
      <c r="F5510" t="s">
        <v>38229</v>
      </c>
      <c r="I5510" t="s">
        <v>241</v>
      </c>
      <c r="J5510" t="s">
        <v>2</v>
      </c>
      <c r="M5510" t="s">
        <v>20704</v>
      </c>
      <c r="N5510" t="s">
        <v>516</v>
      </c>
      <c r="AB5510" t="s">
        <v>122</v>
      </c>
      <c r="AD5510">
        <v>3</v>
      </c>
      <c r="AE5510">
        <v>3</v>
      </c>
      <c r="AF5510">
        <v>1000</v>
      </c>
      <c r="AG5510" t="s">
        <v>107</v>
      </c>
      <c r="AO5510" t="s">
        <v>70</v>
      </c>
      <c r="AR5510">
        <v>90000</v>
      </c>
      <c r="AU5510" t="s">
        <v>6530</v>
      </c>
      <c r="AV5510" t="s">
        <v>541</v>
      </c>
    </row>
    <row r="5511" spans="1:48">
      <c r="A5511" t="s">
        <v>20708</v>
      </c>
      <c r="B5511">
        <v>45364.682564166666</v>
      </c>
      <c r="C5511" t="s">
        <v>11244</v>
      </c>
      <c r="D5511" t="s">
        <v>61</v>
      </c>
      <c r="E5511" t="s">
        <v>20709</v>
      </c>
      <c r="F5511" t="s">
        <v>38230</v>
      </c>
      <c r="I5511" t="s">
        <v>241</v>
      </c>
      <c r="J5511" t="s">
        <v>0</v>
      </c>
      <c r="M5511" t="s">
        <v>20710</v>
      </c>
      <c r="N5511" t="s">
        <v>214</v>
      </c>
      <c r="O5511">
        <v>23</v>
      </c>
      <c r="P5511">
        <v>4</v>
      </c>
      <c r="Q5511">
        <v>3</v>
      </c>
      <c r="R5511">
        <v>2200</v>
      </c>
      <c r="S5511">
        <v>2</v>
      </c>
      <c r="T5511">
        <v>3</v>
      </c>
      <c r="V5511" t="s">
        <v>68</v>
      </c>
      <c r="AO5511" t="s">
        <v>70</v>
      </c>
      <c r="AR5511">
        <v>250000</v>
      </c>
      <c r="AV5511" t="s">
        <v>137</v>
      </c>
    </row>
    <row r="5512" spans="1:48">
      <c r="A5512" t="s">
        <v>20711</v>
      </c>
      <c r="B5512">
        <v>45364.722787280094</v>
      </c>
      <c r="C5512" t="s">
        <v>132</v>
      </c>
      <c r="D5512" t="s">
        <v>204</v>
      </c>
      <c r="E5512" t="s">
        <v>267</v>
      </c>
      <c r="F5512" t="s">
        <v>38231</v>
      </c>
      <c r="I5512" t="s">
        <v>75</v>
      </c>
      <c r="J5512" t="s">
        <v>352</v>
      </c>
      <c r="M5512" t="s">
        <v>20712</v>
      </c>
      <c r="N5512" t="s">
        <v>466</v>
      </c>
      <c r="AL5512">
        <v>33</v>
      </c>
      <c r="AN5512" t="s">
        <v>20713</v>
      </c>
      <c r="AO5512" t="s">
        <v>70</v>
      </c>
      <c r="AR5512">
        <v>300000000</v>
      </c>
      <c r="AV5512" t="s">
        <v>541</v>
      </c>
    </row>
    <row r="5513" spans="1:48">
      <c r="A5513" t="s">
        <v>20714</v>
      </c>
      <c r="B5513">
        <v>45365.52767945602</v>
      </c>
      <c r="C5513" t="s">
        <v>132</v>
      </c>
      <c r="D5513" t="s">
        <v>204</v>
      </c>
      <c r="E5513" t="s">
        <v>10525</v>
      </c>
      <c r="F5513" t="s">
        <v>38232</v>
      </c>
      <c r="I5513" t="s">
        <v>75</v>
      </c>
      <c r="J5513" t="s">
        <v>0</v>
      </c>
      <c r="M5513" t="s">
        <v>20715</v>
      </c>
      <c r="N5513" t="s">
        <v>273</v>
      </c>
      <c r="O5513">
        <v>12.12</v>
      </c>
      <c r="P5513">
        <v>5</v>
      </c>
      <c r="Q5513">
        <v>4</v>
      </c>
      <c r="R5513">
        <v>3400</v>
      </c>
      <c r="S5513">
        <v>2</v>
      </c>
      <c r="T5513">
        <v>2</v>
      </c>
      <c r="W5513" t="s">
        <v>20716</v>
      </c>
      <c r="AO5513" t="s">
        <v>70</v>
      </c>
      <c r="AR5513">
        <v>59500000</v>
      </c>
      <c r="AV5513" t="s">
        <v>541</v>
      </c>
    </row>
    <row r="5514" spans="1:48">
      <c r="A5514" t="s">
        <v>20717</v>
      </c>
      <c r="B5514">
        <v>45365.629227291662</v>
      </c>
      <c r="C5514" t="s">
        <v>132</v>
      </c>
      <c r="D5514" t="s">
        <v>204</v>
      </c>
      <c r="E5514" t="s">
        <v>20718</v>
      </c>
      <c r="F5514" t="s">
        <v>38233</v>
      </c>
      <c r="I5514" t="s">
        <v>241</v>
      </c>
      <c r="J5514" t="s">
        <v>0</v>
      </c>
      <c r="M5514" t="s">
        <v>214</v>
      </c>
      <c r="N5514" t="s">
        <v>214</v>
      </c>
      <c r="O5514">
        <v>12</v>
      </c>
      <c r="P5514">
        <v>7</v>
      </c>
      <c r="Q5514">
        <v>5</v>
      </c>
      <c r="R5514">
        <v>3000</v>
      </c>
      <c r="S5514">
        <v>2</v>
      </c>
      <c r="T5514">
        <v>2</v>
      </c>
      <c r="W5514" t="s">
        <v>20719</v>
      </c>
      <c r="AO5514" t="s">
        <v>70</v>
      </c>
      <c r="AR5514">
        <v>600000</v>
      </c>
      <c r="AV5514" t="s">
        <v>541</v>
      </c>
    </row>
    <row r="5515" spans="1:48">
      <c r="A5515" t="s">
        <v>20720</v>
      </c>
      <c r="B5515">
        <v>45365.637393715282</v>
      </c>
      <c r="C5515" t="s">
        <v>132</v>
      </c>
      <c r="D5515" t="s">
        <v>204</v>
      </c>
      <c r="E5515" t="s">
        <v>20718</v>
      </c>
      <c r="F5515" t="s">
        <v>38234</v>
      </c>
      <c r="I5515" t="s">
        <v>241</v>
      </c>
      <c r="J5515" t="s">
        <v>0</v>
      </c>
      <c r="M5515" t="s">
        <v>16948</v>
      </c>
      <c r="N5515" t="s">
        <v>142</v>
      </c>
      <c r="O5515">
        <v>10</v>
      </c>
      <c r="P5515">
        <v>5</v>
      </c>
      <c r="Q5515">
        <v>5</v>
      </c>
      <c r="R5515">
        <v>4600</v>
      </c>
      <c r="S5515">
        <v>2</v>
      </c>
      <c r="T5515">
        <v>2</v>
      </c>
      <c r="W5515" t="s">
        <v>20721</v>
      </c>
      <c r="AO5515" t="s">
        <v>70</v>
      </c>
      <c r="AR5515">
        <v>1000000</v>
      </c>
      <c r="AV5515" t="s">
        <v>137</v>
      </c>
    </row>
    <row r="5516" spans="1:48">
      <c r="A5516" t="s">
        <v>20722</v>
      </c>
      <c r="B5516">
        <v>45366.37098457176</v>
      </c>
      <c r="C5516" t="s">
        <v>11244</v>
      </c>
      <c r="D5516" t="s">
        <v>204</v>
      </c>
      <c r="E5516" t="s">
        <v>4691</v>
      </c>
      <c r="F5516" t="s">
        <v>38235</v>
      </c>
      <c r="I5516" t="s">
        <v>241</v>
      </c>
      <c r="J5516" t="s">
        <v>2</v>
      </c>
      <c r="M5516" t="s">
        <v>586</v>
      </c>
      <c r="N5516" t="s">
        <v>96</v>
      </c>
      <c r="AB5516" t="s">
        <v>587</v>
      </c>
      <c r="AD5516">
        <v>2</v>
      </c>
      <c r="AE5516">
        <v>2</v>
      </c>
      <c r="AF5516">
        <v>986</v>
      </c>
      <c r="AG5516" t="s">
        <v>107</v>
      </c>
      <c r="AI5516" t="s">
        <v>8528</v>
      </c>
      <c r="AO5516" t="s">
        <v>70</v>
      </c>
      <c r="AR5516">
        <v>500000</v>
      </c>
      <c r="AU5516" t="s">
        <v>6564</v>
      </c>
      <c r="AV5516" t="s">
        <v>541</v>
      </c>
    </row>
    <row r="5517" spans="1:48">
      <c r="A5517" t="s">
        <v>20723</v>
      </c>
      <c r="B5517">
        <v>45366.543304699073</v>
      </c>
      <c r="C5517" t="s">
        <v>11244</v>
      </c>
      <c r="D5517" t="s">
        <v>61</v>
      </c>
      <c r="E5517" t="s">
        <v>20724</v>
      </c>
      <c r="F5517" t="s">
        <v>38236</v>
      </c>
      <c r="I5517" t="s">
        <v>75</v>
      </c>
      <c r="J5517" t="s">
        <v>2</v>
      </c>
      <c r="M5517" t="s">
        <v>20725</v>
      </c>
      <c r="N5517" t="s">
        <v>1602</v>
      </c>
      <c r="AB5517" t="s">
        <v>122</v>
      </c>
      <c r="AC5517">
        <v>3</v>
      </c>
      <c r="AD5517">
        <v>2</v>
      </c>
      <c r="AE5517">
        <v>2</v>
      </c>
      <c r="AF5517">
        <v>1000</v>
      </c>
      <c r="AG5517" t="s">
        <v>107</v>
      </c>
      <c r="AO5517" t="s">
        <v>70</v>
      </c>
      <c r="AR5517">
        <v>23000000</v>
      </c>
      <c r="AU5517" t="s">
        <v>6530</v>
      </c>
      <c r="AV5517" t="s">
        <v>421</v>
      </c>
    </row>
    <row r="5518" spans="1:48">
      <c r="A5518" t="s">
        <v>20726</v>
      </c>
      <c r="B5518">
        <v>45366.545517129634</v>
      </c>
      <c r="C5518" t="s">
        <v>132</v>
      </c>
      <c r="D5518" t="s">
        <v>204</v>
      </c>
      <c r="E5518" t="s">
        <v>20727</v>
      </c>
      <c r="F5518" t="s">
        <v>38237</v>
      </c>
      <c r="I5518" t="s">
        <v>75</v>
      </c>
      <c r="J5518" t="s">
        <v>0</v>
      </c>
      <c r="M5518" t="s">
        <v>20728</v>
      </c>
      <c r="N5518" t="s">
        <v>142</v>
      </c>
      <c r="O5518">
        <v>11</v>
      </c>
      <c r="P5518">
        <v>8</v>
      </c>
      <c r="Q5518">
        <v>8</v>
      </c>
      <c r="R5518">
        <v>2500</v>
      </c>
      <c r="S5518">
        <v>2</v>
      </c>
      <c r="T5518">
        <v>4</v>
      </c>
      <c r="W5518" t="s">
        <v>20729</v>
      </c>
      <c r="AO5518" t="s">
        <v>70</v>
      </c>
      <c r="AR5518">
        <v>350000000</v>
      </c>
      <c r="AV5518" t="s">
        <v>541</v>
      </c>
    </row>
    <row r="5519" spans="1:48">
      <c r="A5519" t="s">
        <v>20730</v>
      </c>
      <c r="B5519">
        <v>45366.971952754626</v>
      </c>
      <c r="C5519" t="s">
        <v>803</v>
      </c>
      <c r="D5519" t="s">
        <v>204</v>
      </c>
      <c r="E5519" t="s">
        <v>20731</v>
      </c>
      <c r="F5519" t="s">
        <v>38238</v>
      </c>
      <c r="I5519" t="s">
        <v>241</v>
      </c>
      <c r="J5519" t="s">
        <v>352</v>
      </c>
      <c r="K5519" t="s">
        <v>1128</v>
      </c>
      <c r="M5519" t="s">
        <v>18890</v>
      </c>
      <c r="N5519" t="s">
        <v>307</v>
      </c>
      <c r="AK5519" t="s">
        <v>20732</v>
      </c>
      <c r="AM5519">
        <v>30000</v>
      </c>
      <c r="AN5519" t="s">
        <v>20733</v>
      </c>
      <c r="AO5519" t="s">
        <v>70</v>
      </c>
      <c r="AQ5519" t="s">
        <v>13771</v>
      </c>
      <c r="AR5519">
        <v>2100000</v>
      </c>
      <c r="AT5519" t="s">
        <v>13379</v>
      </c>
      <c r="AV5519" t="s">
        <v>137</v>
      </c>
    </row>
    <row r="5520" spans="1:48">
      <c r="A5520" t="s">
        <v>20734</v>
      </c>
      <c r="B5520">
        <v>45366.980361539347</v>
      </c>
      <c r="C5520" t="s">
        <v>803</v>
      </c>
      <c r="D5520" t="s">
        <v>204</v>
      </c>
      <c r="E5520" t="s">
        <v>20731</v>
      </c>
      <c r="F5520" t="s">
        <v>38239</v>
      </c>
      <c r="I5520" t="s">
        <v>241</v>
      </c>
      <c r="J5520" t="s">
        <v>352</v>
      </c>
      <c r="K5520" t="s">
        <v>1128</v>
      </c>
      <c r="M5520" t="s">
        <v>20735</v>
      </c>
      <c r="N5520" t="s">
        <v>307</v>
      </c>
      <c r="AK5520" t="s">
        <v>20736</v>
      </c>
      <c r="AM5520">
        <v>10000</v>
      </c>
      <c r="AN5520" t="s">
        <v>20737</v>
      </c>
      <c r="AO5520" t="s">
        <v>70</v>
      </c>
      <c r="AQ5520" t="s">
        <v>13771</v>
      </c>
      <c r="AR5520">
        <v>700000</v>
      </c>
      <c r="AT5520" t="s">
        <v>13379</v>
      </c>
      <c r="AV5520" t="s">
        <v>137</v>
      </c>
    </row>
    <row r="5521" spans="1:48">
      <c r="A5521" t="s">
        <v>20738</v>
      </c>
      <c r="B5521">
        <v>45368.41724844907</v>
      </c>
      <c r="C5521" t="s">
        <v>11244</v>
      </c>
      <c r="D5521" t="s">
        <v>61</v>
      </c>
      <c r="E5521" t="s">
        <v>20739</v>
      </c>
      <c r="F5521" t="s">
        <v>38240</v>
      </c>
      <c r="I5521" t="s">
        <v>241</v>
      </c>
      <c r="J5521" t="s">
        <v>352</v>
      </c>
      <c r="M5521" t="s">
        <v>20740</v>
      </c>
      <c r="N5521" t="s">
        <v>152</v>
      </c>
      <c r="AK5521" t="s">
        <v>4955</v>
      </c>
      <c r="AM5521">
        <v>4000</v>
      </c>
      <c r="AN5521" t="s">
        <v>20741</v>
      </c>
      <c r="AO5521" t="s">
        <v>70</v>
      </c>
      <c r="AR5521">
        <v>1000000</v>
      </c>
      <c r="AV5521" t="s">
        <v>541</v>
      </c>
    </row>
    <row r="5522" spans="1:48">
      <c r="A5522" t="s">
        <v>20742</v>
      </c>
      <c r="B5522">
        <v>45369.411790636572</v>
      </c>
      <c r="C5522" t="s">
        <v>11244</v>
      </c>
      <c r="D5522" t="s">
        <v>61</v>
      </c>
      <c r="E5522" t="s">
        <v>20743</v>
      </c>
      <c r="F5522" t="s">
        <v>38241</v>
      </c>
      <c r="I5522" t="s">
        <v>75</v>
      </c>
      <c r="J5522" t="s">
        <v>1</v>
      </c>
      <c r="M5522" t="s">
        <v>20744</v>
      </c>
      <c r="N5522" t="s">
        <v>248</v>
      </c>
      <c r="X5522">
        <v>33</v>
      </c>
      <c r="AO5522" t="s">
        <v>70</v>
      </c>
      <c r="AP5522">
        <v>2700000</v>
      </c>
      <c r="AV5522" t="s">
        <v>541</v>
      </c>
    </row>
    <row r="5523" spans="1:48">
      <c r="A5523" t="s">
        <v>20745</v>
      </c>
      <c r="B5523">
        <v>45369.495389317133</v>
      </c>
      <c r="C5523" t="s">
        <v>11244</v>
      </c>
      <c r="D5523" t="s">
        <v>204</v>
      </c>
      <c r="E5523" t="s">
        <v>4691</v>
      </c>
      <c r="F5523" t="s">
        <v>38242</v>
      </c>
      <c r="I5523" t="s">
        <v>75</v>
      </c>
      <c r="J5523" t="s">
        <v>2</v>
      </c>
      <c r="M5523" t="s">
        <v>20746</v>
      </c>
      <c r="N5523" t="s">
        <v>96</v>
      </c>
      <c r="AB5523" t="s">
        <v>587</v>
      </c>
      <c r="AD5523">
        <v>3</v>
      </c>
      <c r="AE5523">
        <v>2</v>
      </c>
      <c r="AF5523">
        <v>1654</v>
      </c>
      <c r="AG5523" t="s">
        <v>107</v>
      </c>
      <c r="AI5523" t="s">
        <v>175</v>
      </c>
      <c r="AO5523" t="s">
        <v>70</v>
      </c>
      <c r="AR5523">
        <v>240000000</v>
      </c>
      <c r="AU5523" t="s">
        <v>6530</v>
      </c>
      <c r="AV5523" t="s">
        <v>421</v>
      </c>
    </row>
    <row r="5524" spans="1:48">
      <c r="A5524" t="s">
        <v>20747</v>
      </c>
      <c r="B5524">
        <v>45370.378230173606</v>
      </c>
      <c r="C5524" t="s">
        <v>11244</v>
      </c>
      <c r="D5524" t="s">
        <v>204</v>
      </c>
      <c r="E5524" t="s">
        <v>20748</v>
      </c>
      <c r="F5524" t="s">
        <v>38243</v>
      </c>
      <c r="I5524" t="s">
        <v>75</v>
      </c>
      <c r="J5524" t="s">
        <v>0</v>
      </c>
      <c r="M5524" t="s">
        <v>20749</v>
      </c>
      <c r="N5524" t="s">
        <v>615</v>
      </c>
      <c r="O5524">
        <v>9.1999999999999993</v>
      </c>
      <c r="P5524">
        <v>8</v>
      </c>
      <c r="Q5524">
        <v>6</v>
      </c>
      <c r="R5524">
        <v>3050</v>
      </c>
      <c r="S5524">
        <v>2</v>
      </c>
      <c r="T5524">
        <v>3</v>
      </c>
      <c r="V5524" t="s">
        <v>68</v>
      </c>
      <c r="AO5524" t="s">
        <v>70</v>
      </c>
      <c r="AR5524">
        <v>58000000</v>
      </c>
      <c r="AV5524" t="s">
        <v>541</v>
      </c>
    </row>
    <row r="5525" spans="1:48">
      <c r="A5525" t="s">
        <v>20750</v>
      </c>
      <c r="B5525">
        <v>45370.385405532405</v>
      </c>
      <c r="C5525" t="s">
        <v>11244</v>
      </c>
      <c r="D5525" t="s">
        <v>204</v>
      </c>
      <c r="E5525" t="s">
        <v>20751</v>
      </c>
      <c r="F5525" t="s">
        <v>38244</v>
      </c>
      <c r="I5525" t="s">
        <v>241</v>
      </c>
      <c r="J5525" t="s">
        <v>0</v>
      </c>
      <c r="M5525" t="s">
        <v>20749</v>
      </c>
      <c r="N5525" t="s">
        <v>615</v>
      </c>
      <c r="O5525">
        <v>9.1999999999999993</v>
      </c>
      <c r="P5525">
        <v>8</v>
      </c>
      <c r="Q5525">
        <v>6</v>
      </c>
      <c r="R5525">
        <v>3050</v>
      </c>
      <c r="S5525">
        <v>2</v>
      </c>
      <c r="T5525">
        <v>3</v>
      </c>
      <c r="V5525" t="s">
        <v>68</v>
      </c>
      <c r="AO5525" t="s">
        <v>70</v>
      </c>
      <c r="AR5525">
        <v>600000</v>
      </c>
      <c r="AV5525" t="s">
        <v>541</v>
      </c>
    </row>
    <row r="5526" spans="1:48">
      <c r="A5526" t="s">
        <v>20752</v>
      </c>
      <c r="B5526">
        <v>45370.40957506944</v>
      </c>
      <c r="C5526" t="s">
        <v>132</v>
      </c>
      <c r="D5526" t="s">
        <v>204</v>
      </c>
      <c r="E5526" t="s">
        <v>10525</v>
      </c>
      <c r="F5526" t="s">
        <v>38245</v>
      </c>
      <c r="I5526" t="s">
        <v>75</v>
      </c>
      <c r="J5526" t="s">
        <v>0</v>
      </c>
      <c r="M5526" t="s">
        <v>20753</v>
      </c>
      <c r="N5526" t="s">
        <v>248</v>
      </c>
      <c r="O5526">
        <v>6.05</v>
      </c>
      <c r="P5526">
        <v>5</v>
      </c>
      <c r="Q5526">
        <v>3</v>
      </c>
      <c r="R5526">
        <v>1772</v>
      </c>
      <c r="S5526">
        <v>2</v>
      </c>
      <c r="T5526">
        <v>1</v>
      </c>
      <c r="W5526" t="s">
        <v>20754</v>
      </c>
      <c r="AO5526" t="s">
        <v>70</v>
      </c>
      <c r="AR5526">
        <v>24000000</v>
      </c>
      <c r="AV5526" t="s">
        <v>541</v>
      </c>
    </row>
    <row r="5527" spans="1:48">
      <c r="A5527" t="s">
        <v>20755</v>
      </c>
      <c r="B5527">
        <v>45370.621104004633</v>
      </c>
      <c r="C5527" t="s">
        <v>132</v>
      </c>
      <c r="D5527" t="s">
        <v>204</v>
      </c>
      <c r="E5527" t="s">
        <v>20756</v>
      </c>
      <c r="F5527" t="s">
        <v>38246</v>
      </c>
      <c r="I5527" t="s">
        <v>241</v>
      </c>
      <c r="J5527" t="s">
        <v>2</v>
      </c>
      <c r="M5527" t="s">
        <v>13220</v>
      </c>
      <c r="N5527" t="s">
        <v>152</v>
      </c>
      <c r="AB5527" t="s">
        <v>122</v>
      </c>
      <c r="AC5527">
        <v>5</v>
      </c>
      <c r="AD5527">
        <v>3</v>
      </c>
      <c r="AE5527">
        <v>2</v>
      </c>
      <c r="AF5527">
        <v>1250</v>
      </c>
      <c r="AG5527" t="s">
        <v>107</v>
      </c>
      <c r="AJ5527" t="s">
        <v>20757</v>
      </c>
      <c r="AO5527" t="s">
        <v>70</v>
      </c>
      <c r="AR5527">
        <v>350000</v>
      </c>
      <c r="AU5527" t="s">
        <v>6564</v>
      </c>
      <c r="AV5527" t="s">
        <v>541</v>
      </c>
    </row>
    <row r="5528" spans="1:48">
      <c r="A5528" t="s">
        <v>20758</v>
      </c>
      <c r="B5528">
        <v>45370.836780914353</v>
      </c>
      <c r="C5528" t="s">
        <v>803</v>
      </c>
      <c r="D5528" t="s">
        <v>204</v>
      </c>
      <c r="E5528" t="s">
        <v>20759</v>
      </c>
      <c r="F5528" t="s">
        <v>38247</v>
      </c>
      <c r="I5528" t="s">
        <v>75</v>
      </c>
      <c r="J5528" t="s">
        <v>0</v>
      </c>
      <c r="K5528" t="s">
        <v>3504</v>
      </c>
      <c r="M5528" t="s">
        <v>20760</v>
      </c>
      <c r="N5528" t="s">
        <v>307</v>
      </c>
      <c r="O5528">
        <v>7.7</v>
      </c>
      <c r="P5528">
        <v>3</v>
      </c>
      <c r="Q5528">
        <v>1</v>
      </c>
      <c r="R5528">
        <v>1500</v>
      </c>
      <c r="S5528">
        <v>1</v>
      </c>
      <c r="T5528">
        <v>1</v>
      </c>
      <c r="W5528" t="s">
        <v>20761</v>
      </c>
      <c r="AO5528" t="s">
        <v>70</v>
      </c>
      <c r="AR5528">
        <v>17500000</v>
      </c>
      <c r="AT5528" t="s">
        <v>13379</v>
      </c>
      <c r="AV5528" t="s">
        <v>541</v>
      </c>
    </row>
    <row r="5529" spans="1:48">
      <c r="A5529" t="s">
        <v>20762</v>
      </c>
      <c r="B5529">
        <v>45370.890670393521</v>
      </c>
      <c r="C5529" t="s">
        <v>803</v>
      </c>
      <c r="D5529" t="s">
        <v>204</v>
      </c>
      <c r="E5529" t="s">
        <v>20763</v>
      </c>
      <c r="F5529" t="s">
        <v>38248</v>
      </c>
      <c r="G5529" t="s">
        <v>20764</v>
      </c>
      <c r="I5529" t="s">
        <v>75</v>
      </c>
      <c r="J5529" t="s">
        <v>0</v>
      </c>
      <c r="K5529" t="s">
        <v>64</v>
      </c>
      <c r="M5529" t="s">
        <v>12796</v>
      </c>
      <c r="N5529" t="s">
        <v>307</v>
      </c>
      <c r="O5529">
        <v>8.5</v>
      </c>
      <c r="P5529">
        <v>3</v>
      </c>
      <c r="Q5529">
        <v>2</v>
      </c>
      <c r="R5529">
        <v>2000</v>
      </c>
      <c r="S5529">
        <v>1</v>
      </c>
      <c r="T5529">
        <v>1</v>
      </c>
      <c r="W5529" t="s">
        <v>20765</v>
      </c>
      <c r="AO5529" t="s">
        <v>70</v>
      </c>
      <c r="AR5529">
        <v>20000000</v>
      </c>
      <c r="AT5529" t="s">
        <v>13379</v>
      </c>
      <c r="AV5529" t="s">
        <v>137</v>
      </c>
    </row>
    <row r="5530" spans="1:48">
      <c r="A5530" t="s">
        <v>20766</v>
      </c>
      <c r="B5530">
        <v>45371.472315335646</v>
      </c>
      <c r="C5530" t="s">
        <v>11244</v>
      </c>
      <c r="D5530" t="s">
        <v>204</v>
      </c>
      <c r="E5530" t="s">
        <v>4691</v>
      </c>
      <c r="F5530" t="s">
        <v>38249</v>
      </c>
      <c r="I5530" t="s">
        <v>75</v>
      </c>
      <c r="J5530" t="s">
        <v>1</v>
      </c>
      <c r="M5530" t="s">
        <v>20767</v>
      </c>
      <c r="N5530" t="s">
        <v>4159</v>
      </c>
      <c r="X5530">
        <v>13</v>
      </c>
      <c r="AO5530" t="s">
        <v>70</v>
      </c>
      <c r="AP5530">
        <v>1300000</v>
      </c>
      <c r="AV5530" t="s">
        <v>541</v>
      </c>
    </row>
    <row r="5531" spans="1:48">
      <c r="A5531" t="s">
        <v>20768</v>
      </c>
      <c r="B5531">
        <v>45371.475092499997</v>
      </c>
      <c r="C5531" t="s">
        <v>11244</v>
      </c>
      <c r="D5531" t="s">
        <v>61</v>
      </c>
      <c r="E5531" t="s">
        <v>20748</v>
      </c>
      <c r="F5531" t="s">
        <v>38250</v>
      </c>
      <c r="I5531" t="s">
        <v>75</v>
      </c>
      <c r="J5531" t="s">
        <v>352</v>
      </c>
      <c r="M5531" t="s">
        <v>18994</v>
      </c>
      <c r="N5531" t="s">
        <v>554</v>
      </c>
      <c r="AL5531">
        <v>6</v>
      </c>
      <c r="AM5531">
        <v>2400</v>
      </c>
      <c r="AN5531" t="s">
        <v>20769</v>
      </c>
      <c r="AO5531" t="s">
        <v>70</v>
      </c>
      <c r="AR5531">
        <v>65000000</v>
      </c>
      <c r="AV5531" t="s">
        <v>541</v>
      </c>
    </row>
    <row r="5532" spans="1:48">
      <c r="A5532" t="s">
        <v>20770</v>
      </c>
      <c r="B5532">
        <v>45372.407119120369</v>
      </c>
      <c r="C5532" t="s">
        <v>132</v>
      </c>
      <c r="D5532" t="s">
        <v>204</v>
      </c>
      <c r="E5532" t="s">
        <v>20300</v>
      </c>
      <c r="F5532" t="s">
        <v>38251</v>
      </c>
      <c r="I5532" t="s">
        <v>75</v>
      </c>
      <c r="J5532" t="s">
        <v>2</v>
      </c>
      <c r="M5532" t="s">
        <v>364</v>
      </c>
      <c r="N5532" t="s">
        <v>364</v>
      </c>
      <c r="AB5532" t="s">
        <v>122</v>
      </c>
      <c r="AC5532">
        <v>3</v>
      </c>
      <c r="AD5532">
        <v>3</v>
      </c>
      <c r="AE5532">
        <v>2</v>
      </c>
      <c r="AF5532">
        <v>1250</v>
      </c>
      <c r="AG5532" t="s">
        <v>107</v>
      </c>
      <c r="AJ5532" t="s">
        <v>20771</v>
      </c>
      <c r="AO5532" t="s">
        <v>70</v>
      </c>
      <c r="AR5532">
        <v>45000000</v>
      </c>
      <c r="AU5532" t="s">
        <v>6530</v>
      </c>
      <c r="AV5532" t="s">
        <v>137</v>
      </c>
    </row>
    <row r="5533" spans="1:48">
      <c r="A5533" t="s">
        <v>20772</v>
      </c>
      <c r="B5533">
        <v>45372.417665624998</v>
      </c>
      <c r="C5533" t="s">
        <v>11244</v>
      </c>
      <c r="D5533" t="s">
        <v>61</v>
      </c>
      <c r="E5533" t="s">
        <v>20773</v>
      </c>
      <c r="F5533" t="s">
        <v>38252</v>
      </c>
      <c r="I5533" t="s">
        <v>75</v>
      </c>
      <c r="J5533" t="s">
        <v>2</v>
      </c>
      <c r="M5533" t="s">
        <v>20774</v>
      </c>
      <c r="N5533" t="s">
        <v>121</v>
      </c>
      <c r="AB5533" t="s">
        <v>122</v>
      </c>
      <c r="AC5533">
        <v>3</v>
      </c>
      <c r="AD5533">
        <v>2</v>
      </c>
      <c r="AE5533">
        <v>2</v>
      </c>
      <c r="AF5533">
        <v>864</v>
      </c>
      <c r="AG5533" t="s">
        <v>107</v>
      </c>
      <c r="AI5533" t="s">
        <v>8190</v>
      </c>
      <c r="AJ5533" t="s">
        <v>20775</v>
      </c>
      <c r="AO5533" t="s">
        <v>70</v>
      </c>
      <c r="AR5533">
        <v>26500000</v>
      </c>
      <c r="AU5533" t="s">
        <v>6530</v>
      </c>
      <c r="AV5533" t="s">
        <v>421</v>
      </c>
    </row>
    <row r="5534" spans="1:48">
      <c r="A5534" t="s">
        <v>20776</v>
      </c>
      <c r="B5534">
        <v>45372.441550439813</v>
      </c>
      <c r="C5534" t="s">
        <v>132</v>
      </c>
      <c r="D5534" t="s">
        <v>204</v>
      </c>
      <c r="E5534" t="s">
        <v>267</v>
      </c>
      <c r="F5534" t="s">
        <v>38253</v>
      </c>
      <c r="I5534" t="s">
        <v>75</v>
      </c>
      <c r="J5534" t="s">
        <v>0</v>
      </c>
      <c r="M5534" t="s">
        <v>11898</v>
      </c>
      <c r="N5534" t="s">
        <v>681</v>
      </c>
      <c r="O5534">
        <v>8.1999999999999993</v>
      </c>
      <c r="P5534">
        <v>3</v>
      </c>
      <c r="Q5534">
        <v>3</v>
      </c>
      <c r="R5534">
        <v>4445</v>
      </c>
      <c r="S5534">
        <v>2</v>
      </c>
      <c r="T5534">
        <v>2</v>
      </c>
      <c r="W5534" t="s">
        <v>20777</v>
      </c>
      <c r="AO5534" t="s">
        <v>70</v>
      </c>
      <c r="AR5534">
        <v>80000000</v>
      </c>
      <c r="AV5534" t="s">
        <v>411</v>
      </c>
    </row>
    <row r="5535" spans="1:48">
      <c r="A5535" t="s">
        <v>20778</v>
      </c>
      <c r="B5535">
        <v>45372.507171412042</v>
      </c>
      <c r="C5535" t="s">
        <v>132</v>
      </c>
      <c r="D5535" t="s">
        <v>204</v>
      </c>
      <c r="E5535" t="s">
        <v>20779</v>
      </c>
      <c r="F5535" t="s">
        <v>38254</v>
      </c>
      <c r="I5535" t="s">
        <v>75</v>
      </c>
      <c r="J5535" t="s">
        <v>0</v>
      </c>
      <c r="M5535" t="s">
        <v>20780</v>
      </c>
      <c r="N5535" t="s">
        <v>152</v>
      </c>
      <c r="O5535">
        <v>9</v>
      </c>
      <c r="P5535">
        <v>3</v>
      </c>
      <c r="Q5535">
        <v>3</v>
      </c>
      <c r="R5535">
        <v>4000</v>
      </c>
      <c r="S5535">
        <v>2</v>
      </c>
      <c r="T5535">
        <v>3</v>
      </c>
      <c r="W5535" t="s">
        <v>20781</v>
      </c>
      <c r="AO5535" t="s">
        <v>70</v>
      </c>
      <c r="AR5535">
        <v>250000000</v>
      </c>
      <c r="AV5535" t="s">
        <v>137</v>
      </c>
    </row>
    <row r="5536" spans="1:48">
      <c r="A5536" t="s">
        <v>20782</v>
      </c>
      <c r="B5536">
        <v>45372.530976527778</v>
      </c>
      <c r="C5536" t="s">
        <v>132</v>
      </c>
      <c r="D5536" t="s">
        <v>61</v>
      </c>
      <c r="E5536" t="s">
        <v>20783</v>
      </c>
      <c r="F5536" t="s">
        <v>38255</v>
      </c>
      <c r="I5536" t="s">
        <v>75</v>
      </c>
      <c r="J5536" t="s">
        <v>2</v>
      </c>
      <c r="AB5536" t="s">
        <v>425</v>
      </c>
      <c r="AC5536">
        <v>17</v>
      </c>
      <c r="AD5536">
        <v>3</v>
      </c>
      <c r="AE5536">
        <v>3</v>
      </c>
      <c r="AF5536">
        <v>1400</v>
      </c>
      <c r="AG5536" t="s">
        <v>107</v>
      </c>
      <c r="AJ5536" t="s">
        <v>20784</v>
      </c>
      <c r="AO5536" t="s">
        <v>70</v>
      </c>
      <c r="AR5536">
        <v>80000000</v>
      </c>
      <c r="AU5536" t="s">
        <v>6559</v>
      </c>
      <c r="AV5536" t="s">
        <v>541</v>
      </c>
    </row>
    <row r="5537" spans="1:48">
      <c r="A5537" t="s">
        <v>20785</v>
      </c>
      <c r="B5537">
        <v>45372.531082337962</v>
      </c>
      <c r="C5537" t="s">
        <v>11244</v>
      </c>
      <c r="D5537" t="s">
        <v>61</v>
      </c>
      <c r="E5537" t="s">
        <v>20786</v>
      </c>
      <c r="F5537" t="s">
        <v>38256</v>
      </c>
      <c r="I5537" t="s">
        <v>241</v>
      </c>
      <c r="J5537" t="s">
        <v>2</v>
      </c>
      <c r="M5537" t="s">
        <v>20787</v>
      </c>
      <c r="N5537" t="s">
        <v>152</v>
      </c>
      <c r="AB5537" t="s">
        <v>4977</v>
      </c>
      <c r="AC5537">
        <v>18</v>
      </c>
      <c r="AD5537">
        <v>2</v>
      </c>
      <c r="AE5537">
        <v>2</v>
      </c>
      <c r="AF5537">
        <v>1250</v>
      </c>
      <c r="AG5537" t="s">
        <v>107</v>
      </c>
      <c r="AI5537" t="s">
        <v>144</v>
      </c>
      <c r="AO5537" t="s">
        <v>70</v>
      </c>
      <c r="AR5537">
        <v>310000</v>
      </c>
      <c r="AU5537" t="s">
        <v>6564</v>
      </c>
      <c r="AV5537" t="s">
        <v>541</v>
      </c>
    </row>
    <row r="5538" spans="1:48">
      <c r="A5538" t="s">
        <v>20788</v>
      </c>
      <c r="B5538">
        <v>45372.684435162038</v>
      </c>
      <c r="C5538" t="s">
        <v>132</v>
      </c>
      <c r="D5538" t="s">
        <v>204</v>
      </c>
      <c r="E5538" t="s">
        <v>20789</v>
      </c>
      <c r="F5538" t="s">
        <v>38257</v>
      </c>
      <c r="I5538" t="s">
        <v>241</v>
      </c>
      <c r="J5538" t="s">
        <v>2</v>
      </c>
      <c r="M5538" t="s">
        <v>12647</v>
      </c>
      <c r="N5538" t="s">
        <v>77</v>
      </c>
      <c r="AB5538" t="s">
        <v>302</v>
      </c>
      <c r="AC5538">
        <v>5</v>
      </c>
      <c r="AD5538">
        <v>3</v>
      </c>
      <c r="AE5538">
        <v>2</v>
      </c>
      <c r="AF5538">
        <v>1350</v>
      </c>
      <c r="AG5538" t="s">
        <v>107</v>
      </c>
      <c r="AJ5538" t="s">
        <v>20790</v>
      </c>
      <c r="AO5538" t="s">
        <v>70</v>
      </c>
      <c r="AR5538">
        <v>135000</v>
      </c>
      <c r="AU5538" t="s">
        <v>6564</v>
      </c>
      <c r="AV5538" t="s">
        <v>137</v>
      </c>
    </row>
    <row r="5539" spans="1:48">
      <c r="A5539" t="s">
        <v>20791</v>
      </c>
      <c r="B5539">
        <v>45372.691608946756</v>
      </c>
      <c r="C5539" t="s">
        <v>132</v>
      </c>
      <c r="D5539" t="s">
        <v>204</v>
      </c>
      <c r="E5539" t="s">
        <v>20789</v>
      </c>
      <c r="F5539" t="s">
        <v>38258</v>
      </c>
      <c r="I5539" t="s">
        <v>75</v>
      </c>
      <c r="J5539" t="s">
        <v>2</v>
      </c>
      <c r="M5539" t="s">
        <v>12647</v>
      </c>
      <c r="N5539" t="s">
        <v>77</v>
      </c>
      <c r="AB5539" t="s">
        <v>302</v>
      </c>
      <c r="AC5539">
        <v>5</v>
      </c>
      <c r="AD5539">
        <v>3</v>
      </c>
      <c r="AE5539">
        <v>2</v>
      </c>
      <c r="AF5539">
        <v>1350</v>
      </c>
      <c r="AG5539" t="s">
        <v>107</v>
      </c>
      <c r="AJ5539" t="s">
        <v>20792</v>
      </c>
      <c r="AO5539" t="s">
        <v>70</v>
      </c>
      <c r="AR5539">
        <v>135000000</v>
      </c>
      <c r="AU5539" t="s">
        <v>6564</v>
      </c>
      <c r="AV5539" t="s">
        <v>541</v>
      </c>
    </row>
    <row r="5540" spans="1:48">
      <c r="A5540" t="s">
        <v>20793</v>
      </c>
      <c r="B5540">
        <v>45373.496752395833</v>
      </c>
      <c r="C5540" t="s">
        <v>11244</v>
      </c>
      <c r="D5540" t="s">
        <v>61</v>
      </c>
      <c r="E5540" t="s">
        <v>20794</v>
      </c>
      <c r="F5540" t="s">
        <v>38259</v>
      </c>
      <c r="I5540" t="s">
        <v>75</v>
      </c>
      <c r="J5540" t="s">
        <v>0</v>
      </c>
      <c r="M5540" t="s">
        <v>20795</v>
      </c>
      <c r="N5540" t="s">
        <v>527</v>
      </c>
      <c r="O5540">
        <v>5.6</v>
      </c>
      <c r="P5540">
        <v>4</v>
      </c>
      <c r="Q5540">
        <v>2</v>
      </c>
      <c r="R5540">
        <v>1500</v>
      </c>
      <c r="S5540">
        <v>2</v>
      </c>
      <c r="T5540">
        <v>1</v>
      </c>
      <c r="U5540">
        <v>11</v>
      </c>
      <c r="V5540" t="s">
        <v>274</v>
      </c>
      <c r="AO5540" t="s">
        <v>70</v>
      </c>
      <c r="AR5540">
        <v>29000000</v>
      </c>
      <c r="AV5540" t="s">
        <v>541</v>
      </c>
    </row>
    <row r="5541" spans="1:48">
      <c r="A5541" t="s">
        <v>20796</v>
      </c>
      <c r="B5541">
        <v>45373.533272731482</v>
      </c>
      <c r="C5541" t="s">
        <v>11244</v>
      </c>
      <c r="D5541" t="s">
        <v>204</v>
      </c>
      <c r="E5541" t="s">
        <v>20751</v>
      </c>
      <c r="F5541" t="s">
        <v>38260</v>
      </c>
      <c r="I5541" t="s">
        <v>75</v>
      </c>
      <c r="J5541" t="s">
        <v>2</v>
      </c>
      <c r="M5541" t="s">
        <v>20797</v>
      </c>
      <c r="N5541" t="s">
        <v>77</v>
      </c>
      <c r="AB5541" t="s">
        <v>122</v>
      </c>
      <c r="AC5541">
        <v>9</v>
      </c>
      <c r="AD5541">
        <v>3</v>
      </c>
      <c r="AE5541">
        <v>2</v>
      </c>
      <c r="AF5541">
        <v>1250</v>
      </c>
      <c r="AG5541" t="s">
        <v>107</v>
      </c>
      <c r="AI5541" t="s">
        <v>144</v>
      </c>
      <c r="AO5541" t="s">
        <v>70</v>
      </c>
      <c r="AR5541">
        <v>69000000</v>
      </c>
      <c r="AT5541" t="s">
        <v>20798</v>
      </c>
      <c r="AU5541" t="s">
        <v>6564</v>
      </c>
      <c r="AV5541" t="s">
        <v>421</v>
      </c>
    </row>
    <row r="5542" spans="1:48">
      <c r="A5542" t="s">
        <v>20799</v>
      </c>
      <c r="B5542">
        <v>45373.987528391204</v>
      </c>
      <c r="C5542" t="s">
        <v>803</v>
      </c>
      <c r="D5542" t="s">
        <v>61</v>
      </c>
      <c r="E5542" t="s">
        <v>8733</v>
      </c>
      <c r="F5542" t="s">
        <v>38261</v>
      </c>
      <c r="I5542" t="s">
        <v>75</v>
      </c>
      <c r="J5542" t="s">
        <v>1</v>
      </c>
      <c r="K5542" t="s">
        <v>4386</v>
      </c>
      <c r="M5542" t="s">
        <v>20800</v>
      </c>
      <c r="N5542" t="s">
        <v>121</v>
      </c>
      <c r="X5542">
        <v>14</v>
      </c>
      <c r="Y5542" t="s">
        <v>20801</v>
      </c>
      <c r="AA5542" t="s">
        <v>20802</v>
      </c>
      <c r="AO5542" t="s">
        <v>70</v>
      </c>
      <c r="AP5542">
        <v>2600000</v>
      </c>
      <c r="AR5542">
        <v>36400000</v>
      </c>
      <c r="AT5542" t="s">
        <v>13379</v>
      </c>
      <c r="AV5542" t="s">
        <v>421</v>
      </c>
    </row>
    <row r="5543" spans="1:48">
      <c r="A5543" t="s">
        <v>20803</v>
      </c>
      <c r="B5543">
        <v>45373.998143310186</v>
      </c>
      <c r="C5543" t="s">
        <v>803</v>
      </c>
      <c r="D5543" t="s">
        <v>61</v>
      </c>
      <c r="E5543" t="s">
        <v>20804</v>
      </c>
      <c r="F5543" t="s">
        <v>38262</v>
      </c>
      <c r="I5543" t="s">
        <v>241</v>
      </c>
      <c r="J5543" t="s">
        <v>352</v>
      </c>
      <c r="K5543" t="s">
        <v>1128</v>
      </c>
      <c r="M5543" t="s">
        <v>20805</v>
      </c>
      <c r="N5543" t="s">
        <v>554</v>
      </c>
      <c r="AK5543" t="s">
        <v>20806</v>
      </c>
      <c r="AL5543">
        <v>70</v>
      </c>
      <c r="AN5543" t="s">
        <v>20807</v>
      </c>
      <c r="AO5543" t="s">
        <v>70</v>
      </c>
      <c r="AR5543">
        <v>300000</v>
      </c>
      <c r="AT5543" t="s">
        <v>13379</v>
      </c>
      <c r="AV5543" t="s">
        <v>421</v>
      </c>
    </row>
    <row r="5544" spans="1:48">
      <c r="A5544" t="s">
        <v>20808</v>
      </c>
      <c r="B5544">
        <v>45374.010261145835</v>
      </c>
      <c r="C5544" t="s">
        <v>803</v>
      </c>
      <c r="D5544" t="s">
        <v>61</v>
      </c>
      <c r="E5544" t="s">
        <v>20809</v>
      </c>
      <c r="F5544" t="s">
        <v>38263</v>
      </c>
      <c r="I5544" t="s">
        <v>75</v>
      </c>
      <c r="J5544" t="s">
        <v>1</v>
      </c>
      <c r="K5544" t="s">
        <v>64</v>
      </c>
      <c r="M5544" t="s">
        <v>20810</v>
      </c>
      <c r="N5544" t="s">
        <v>554</v>
      </c>
      <c r="X5544">
        <v>6</v>
      </c>
      <c r="Y5544" t="s">
        <v>3699</v>
      </c>
      <c r="AA5544" t="s">
        <v>20811</v>
      </c>
      <c r="AO5544" t="s">
        <v>70</v>
      </c>
      <c r="AP5544">
        <v>1100000</v>
      </c>
      <c r="AR5544">
        <v>6600000</v>
      </c>
      <c r="AT5544" t="s">
        <v>13379</v>
      </c>
      <c r="AV5544" t="s">
        <v>541</v>
      </c>
    </row>
    <row r="5545" spans="1:48">
      <c r="A5545" t="s">
        <v>20812</v>
      </c>
      <c r="B5545">
        <v>45374.031093761572</v>
      </c>
      <c r="C5545" t="s">
        <v>803</v>
      </c>
      <c r="D5545" t="s">
        <v>61</v>
      </c>
      <c r="E5545" t="s">
        <v>17395</v>
      </c>
      <c r="F5545" t="s">
        <v>38264</v>
      </c>
      <c r="I5545" t="s">
        <v>75</v>
      </c>
      <c r="J5545" t="s">
        <v>1</v>
      </c>
      <c r="K5545" t="s">
        <v>1128</v>
      </c>
      <c r="M5545" t="s">
        <v>20813</v>
      </c>
      <c r="N5545" t="s">
        <v>121</v>
      </c>
      <c r="X5545">
        <v>640</v>
      </c>
      <c r="Y5545" t="s">
        <v>20814</v>
      </c>
      <c r="AA5545" t="s">
        <v>20815</v>
      </c>
      <c r="AO5545" t="s">
        <v>70</v>
      </c>
      <c r="AP5545">
        <v>500000</v>
      </c>
      <c r="AR5545">
        <v>320000000</v>
      </c>
      <c r="AT5545" t="s">
        <v>13379</v>
      </c>
      <c r="AV5545" t="s">
        <v>421</v>
      </c>
    </row>
    <row r="5546" spans="1:48">
      <c r="A5546" t="s">
        <v>20816</v>
      </c>
      <c r="B5546">
        <v>45374.035532905094</v>
      </c>
      <c r="C5546" t="s">
        <v>803</v>
      </c>
      <c r="D5546" t="s">
        <v>61</v>
      </c>
      <c r="E5546" t="s">
        <v>17395</v>
      </c>
      <c r="F5546" t="s">
        <v>38265</v>
      </c>
      <c r="I5546" t="s">
        <v>75</v>
      </c>
      <c r="J5546" t="s">
        <v>1</v>
      </c>
      <c r="K5546" t="s">
        <v>1128</v>
      </c>
      <c r="M5546" t="s">
        <v>20813</v>
      </c>
      <c r="N5546" t="s">
        <v>121</v>
      </c>
      <c r="X5546">
        <v>150</v>
      </c>
      <c r="Y5546" t="s">
        <v>20817</v>
      </c>
      <c r="AA5546" t="s">
        <v>20818</v>
      </c>
      <c r="AO5546" t="s">
        <v>70</v>
      </c>
      <c r="AP5546">
        <v>6000000</v>
      </c>
      <c r="AR5546">
        <v>900000000</v>
      </c>
      <c r="AT5546" t="s">
        <v>13379</v>
      </c>
      <c r="AV5546" t="s">
        <v>421</v>
      </c>
    </row>
    <row r="5547" spans="1:48">
      <c r="A5547" t="s">
        <v>20819</v>
      </c>
      <c r="B5547">
        <v>45374.042314675928</v>
      </c>
      <c r="C5547" t="s">
        <v>803</v>
      </c>
      <c r="D5547" t="s">
        <v>61</v>
      </c>
      <c r="E5547" t="s">
        <v>17395</v>
      </c>
      <c r="F5547" t="s">
        <v>38266</v>
      </c>
      <c r="I5547" t="s">
        <v>75</v>
      </c>
      <c r="J5547" t="s">
        <v>1</v>
      </c>
      <c r="K5547" t="s">
        <v>11519</v>
      </c>
      <c r="M5547" t="s">
        <v>20813</v>
      </c>
      <c r="N5547" t="s">
        <v>121</v>
      </c>
      <c r="X5547">
        <v>60</v>
      </c>
      <c r="Y5547" t="s">
        <v>20820</v>
      </c>
      <c r="Z5547" t="s">
        <v>1102</v>
      </c>
      <c r="AA5547" t="s">
        <v>20821</v>
      </c>
      <c r="AO5547" t="s">
        <v>70</v>
      </c>
      <c r="AR5547">
        <v>50000000</v>
      </c>
      <c r="AT5547" t="s">
        <v>13379</v>
      </c>
      <c r="AV5547" t="s">
        <v>421</v>
      </c>
    </row>
    <row r="5548" spans="1:48">
      <c r="A5548" t="s">
        <v>20822</v>
      </c>
      <c r="B5548">
        <v>45374.049050127316</v>
      </c>
      <c r="C5548" t="s">
        <v>803</v>
      </c>
      <c r="D5548" t="s">
        <v>61</v>
      </c>
      <c r="E5548" t="s">
        <v>17395</v>
      </c>
      <c r="F5548" t="s">
        <v>38267</v>
      </c>
      <c r="I5548" t="s">
        <v>75</v>
      </c>
      <c r="J5548" t="s">
        <v>1</v>
      </c>
      <c r="K5548" t="s">
        <v>4295</v>
      </c>
      <c r="M5548" t="s">
        <v>20813</v>
      </c>
      <c r="N5548" t="s">
        <v>121</v>
      </c>
      <c r="X5548">
        <v>300</v>
      </c>
      <c r="Y5548" t="s">
        <v>20823</v>
      </c>
      <c r="AA5548" t="s">
        <v>20824</v>
      </c>
      <c r="AO5548" t="s">
        <v>70</v>
      </c>
      <c r="AP5548">
        <v>8000000</v>
      </c>
      <c r="AR5548">
        <v>240000000</v>
      </c>
      <c r="AT5548" t="s">
        <v>13379</v>
      </c>
      <c r="AV5548" t="s">
        <v>421</v>
      </c>
    </row>
    <row r="5549" spans="1:48">
      <c r="A5549" t="s">
        <v>20825</v>
      </c>
      <c r="B5549">
        <v>45375.941688761573</v>
      </c>
      <c r="C5549" t="s">
        <v>803</v>
      </c>
      <c r="D5549" t="s">
        <v>61</v>
      </c>
      <c r="E5549" t="s">
        <v>20826</v>
      </c>
      <c r="F5549" t="s">
        <v>38268</v>
      </c>
      <c r="I5549" t="s">
        <v>75</v>
      </c>
      <c r="J5549" t="s">
        <v>1</v>
      </c>
      <c r="K5549" t="s">
        <v>64</v>
      </c>
      <c r="M5549" t="s">
        <v>11470</v>
      </c>
      <c r="N5549" t="s">
        <v>554</v>
      </c>
      <c r="X5549">
        <v>14.9</v>
      </c>
      <c r="Y5549" t="s">
        <v>3699</v>
      </c>
      <c r="AA5549" t="s">
        <v>20827</v>
      </c>
      <c r="AO5549" t="s">
        <v>70</v>
      </c>
      <c r="AP5549">
        <v>2400000</v>
      </c>
      <c r="AR5549">
        <v>44700000</v>
      </c>
      <c r="AT5549" t="s">
        <v>13379</v>
      </c>
      <c r="AV5549" t="s">
        <v>421</v>
      </c>
    </row>
    <row r="5550" spans="1:48">
      <c r="A5550" t="s">
        <v>20828</v>
      </c>
      <c r="B5550">
        <v>45375.985440092598</v>
      </c>
      <c r="C5550" t="s">
        <v>803</v>
      </c>
      <c r="D5550" t="s">
        <v>61</v>
      </c>
      <c r="E5550" t="s">
        <v>20829</v>
      </c>
      <c r="F5550" t="s">
        <v>38269</v>
      </c>
      <c r="I5550" t="s">
        <v>75</v>
      </c>
      <c r="J5550" t="s">
        <v>1</v>
      </c>
      <c r="K5550" t="s">
        <v>4386</v>
      </c>
      <c r="M5550" t="s">
        <v>20830</v>
      </c>
      <c r="N5550" t="s">
        <v>554</v>
      </c>
      <c r="X5550">
        <v>32</v>
      </c>
      <c r="Y5550" t="s">
        <v>20831</v>
      </c>
      <c r="AA5550" t="s">
        <v>20832</v>
      </c>
      <c r="AO5550" t="s">
        <v>70</v>
      </c>
      <c r="AP5550">
        <v>3500000</v>
      </c>
      <c r="AR5550">
        <v>112000000</v>
      </c>
      <c r="AT5550" t="s">
        <v>13379</v>
      </c>
      <c r="AV5550" t="s">
        <v>421</v>
      </c>
    </row>
    <row r="5551" spans="1:48">
      <c r="A5551" t="s">
        <v>20833</v>
      </c>
      <c r="B5551">
        <v>45376.720389849535</v>
      </c>
      <c r="C5551" t="s">
        <v>11244</v>
      </c>
      <c r="D5551" t="s">
        <v>61</v>
      </c>
      <c r="E5551" t="s">
        <v>20834</v>
      </c>
      <c r="F5551" t="s">
        <v>38270</v>
      </c>
      <c r="I5551" t="s">
        <v>75</v>
      </c>
      <c r="J5551" t="s">
        <v>0</v>
      </c>
      <c r="M5551" t="s">
        <v>20835</v>
      </c>
      <c r="N5551" t="s">
        <v>438</v>
      </c>
      <c r="O5551">
        <v>9.6</v>
      </c>
      <c r="P5551">
        <v>3</v>
      </c>
      <c r="Q5551">
        <v>3</v>
      </c>
      <c r="R5551">
        <v>2000</v>
      </c>
      <c r="S5551">
        <v>2</v>
      </c>
      <c r="T5551">
        <v>4</v>
      </c>
      <c r="V5551" t="s">
        <v>68</v>
      </c>
      <c r="AO5551" t="s">
        <v>70</v>
      </c>
      <c r="AR5551">
        <v>45000000</v>
      </c>
      <c r="AV5551" t="s">
        <v>541</v>
      </c>
    </row>
    <row r="5552" spans="1:48">
      <c r="A5552" t="s">
        <v>20836</v>
      </c>
      <c r="B5552">
        <v>45376.725450405094</v>
      </c>
      <c r="C5552" t="s">
        <v>11244</v>
      </c>
      <c r="D5552" t="s">
        <v>204</v>
      </c>
      <c r="E5552" t="s">
        <v>20837</v>
      </c>
      <c r="F5552" t="s">
        <v>38271</v>
      </c>
      <c r="I5552" t="s">
        <v>75</v>
      </c>
      <c r="J5552" t="s">
        <v>0</v>
      </c>
      <c r="M5552" t="s">
        <v>20838</v>
      </c>
      <c r="N5552" t="s">
        <v>718</v>
      </c>
      <c r="O5552">
        <v>85</v>
      </c>
      <c r="P5552">
        <v>7</v>
      </c>
      <c r="Q5552">
        <v>6</v>
      </c>
      <c r="R5552">
        <v>3500</v>
      </c>
      <c r="S5552">
        <v>2</v>
      </c>
      <c r="T5552">
        <v>10</v>
      </c>
      <c r="V5552" t="s">
        <v>390</v>
      </c>
      <c r="AO5552" t="s">
        <v>70</v>
      </c>
      <c r="AR5552">
        <v>85000000</v>
      </c>
      <c r="AV5552" t="s">
        <v>541</v>
      </c>
    </row>
    <row r="5553" spans="1:48">
      <c r="A5553" t="s">
        <v>20839</v>
      </c>
      <c r="B5553">
        <v>45376.995551319444</v>
      </c>
      <c r="C5553" t="s">
        <v>803</v>
      </c>
      <c r="D5553" t="s">
        <v>204</v>
      </c>
      <c r="E5553" t="s">
        <v>18290</v>
      </c>
      <c r="F5553" t="s">
        <v>38272</v>
      </c>
      <c r="I5553" t="s">
        <v>75</v>
      </c>
      <c r="J5553" t="s">
        <v>1</v>
      </c>
      <c r="K5553" t="s">
        <v>6542</v>
      </c>
      <c r="M5553" t="s">
        <v>20840</v>
      </c>
      <c r="N5553" t="s">
        <v>307</v>
      </c>
      <c r="X5553">
        <v>3360</v>
      </c>
      <c r="Y5553" t="s">
        <v>20841</v>
      </c>
      <c r="AA5553" t="s">
        <v>20842</v>
      </c>
      <c r="AO5553" t="s">
        <v>70</v>
      </c>
      <c r="AP5553">
        <v>500000</v>
      </c>
      <c r="AR5553">
        <v>1680000000</v>
      </c>
      <c r="AT5553" t="s">
        <v>13379</v>
      </c>
      <c r="AV5553" t="s">
        <v>421</v>
      </c>
    </row>
    <row r="5554" spans="1:48">
      <c r="A5554" t="s">
        <v>20843</v>
      </c>
      <c r="B5554">
        <v>45377.007805393514</v>
      </c>
      <c r="C5554" t="s">
        <v>803</v>
      </c>
      <c r="D5554" t="s">
        <v>61</v>
      </c>
      <c r="E5554" t="s">
        <v>16855</v>
      </c>
      <c r="F5554" t="s">
        <v>38273</v>
      </c>
      <c r="I5554" t="s">
        <v>75</v>
      </c>
      <c r="J5554" t="s">
        <v>2</v>
      </c>
      <c r="K5554" t="s">
        <v>64</v>
      </c>
      <c r="M5554" t="s">
        <v>16856</v>
      </c>
      <c r="N5554" t="s">
        <v>554</v>
      </c>
      <c r="AB5554" t="s">
        <v>122</v>
      </c>
      <c r="AC5554">
        <v>8</v>
      </c>
      <c r="AD5554">
        <v>2</v>
      </c>
      <c r="AE5554">
        <v>2</v>
      </c>
      <c r="AF5554">
        <v>1400</v>
      </c>
      <c r="AG5554" t="s">
        <v>107</v>
      </c>
      <c r="AH5554" t="s">
        <v>3570</v>
      </c>
      <c r="AI5554" t="s">
        <v>144</v>
      </c>
      <c r="AJ5554" t="s">
        <v>20844</v>
      </c>
      <c r="AO5554" t="s">
        <v>70</v>
      </c>
      <c r="AR5554">
        <v>29000000</v>
      </c>
      <c r="AT5554" t="s">
        <v>13379</v>
      </c>
      <c r="AU5554" t="s">
        <v>6530</v>
      </c>
      <c r="AV5554" t="s">
        <v>411</v>
      </c>
    </row>
    <row r="5555" spans="1:48">
      <c r="A5555" t="s">
        <v>20845</v>
      </c>
      <c r="B5555">
        <v>45377.033407025461</v>
      </c>
      <c r="C5555" t="s">
        <v>803</v>
      </c>
      <c r="D5555" t="s">
        <v>61</v>
      </c>
      <c r="E5555" t="s">
        <v>20846</v>
      </c>
      <c r="F5555" t="s">
        <v>38274</v>
      </c>
      <c r="I5555" t="s">
        <v>75</v>
      </c>
      <c r="J5555" t="s">
        <v>1</v>
      </c>
      <c r="K5555" t="s">
        <v>64</v>
      </c>
      <c r="M5555" t="s">
        <v>20847</v>
      </c>
      <c r="N5555" t="s">
        <v>554</v>
      </c>
      <c r="X5555">
        <v>20</v>
      </c>
      <c r="Y5555" t="s">
        <v>3699</v>
      </c>
      <c r="AA5555" t="s">
        <v>20848</v>
      </c>
      <c r="AO5555" t="s">
        <v>70</v>
      </c>
      <c r="AP5555">
        <v>2700000</v>
      </c>
      <c r="AR5555">
        <v>54000000</v>
      </c>
      <c r="AT5555" t="s">
        <v>13379</v>
      </c>
      <c r="AV5555" t="s">
        <v>421</v>
      </c>
    </row>
    <row r="5556" spans="1:48">
      <c r="A5556" t="s">
        <v>20849</v>
      </c>
      <c r="B5556">
        <v>45377.568143738426</v>
      </c>
      <c r="C5556" t="s">
        <v>11244</v>
      </c>
      <c r="D5556" t="s">
        <v>204</v>
      </c>
      <c r="E5556" t="s">
        <v>3304</v>
      </c>
      <c r="F5556" t="s">
        <v>38275</v>
      </c>
      <c r="I5556" t="s">
        <v>75</v>
      </c>
      <c r="J5556" t="s">
        <v>2</v>
      </c>
      <c r="M5556" t="s">
        <v>20850</v>
      </c>
      <c r="N5556" t="s">
        <v>254</v>
      </c>
      <c r="AB5556" t="s">
        <v>255</v>
      </c>
      <c r="AD5556">
        <v>2</v>
      </c>
      <c r="AE5556">
        <v>2</v>
      </c>
      <c r="AF5556">
        <v>2200</v>
      </c>
      <c r="AG5556" t="s">
        <v>107</v>
      </c>
      <c r="AI5556" t="s">
        <v>123</v>
      </c>
      <c r="AO5556" t="s">
        <v>70</v>
      </c>
      <c r="AR5556">
        <v>240000000</v>
      </c>
      <c r="AU5556" t="s">
        <v>6564</v>
      </c>
      <c r="AV5556" t="s">
        <v>541</v>
      </c>
    </row>
    <row r="5557" spans="1:48">
      <c r="A5557" t="s">
        <v>20851</v>
      </c>
      <c r="B5557">
        <v>45377.571160335647</v>
      </c>
      <c r="C5557" t="s">
        <v>11244</v>
      </c>
      <c r="D5557" t="s">
        <v>204</v>
      </c>
      <c r="E5557" t="s">
        <v>20748</v>
      </c>
      <c r="F5557" t="s">
        <v>38276</v>
      </c>
      <c r="I5557" t="s">
        <v>75</v>
      </c>
      <c r="J5557" t="s">
        <v>2</v>
      </c>
      <c r="M5557" t="s">
        <v>20852</v>
      </c>
      <c r="N5557" t="s">
        <v>438</v>
      </c>
      <c r="AB5557" t="s">
        <v>122</v>
      </c>
      <c r="AC5557">
        <v>2</v>
      </c>
      <c r="AD5557">
        <v>2</v>
      </c>
      <c r="AE5557">
        <v>1</v>
      </c>
      <c r="AF5557">
        <v>771</v>
      </c>
      <c r="AG5557" t="s">
        <v>107</v>
      </c>
      <c r="AI5557" t="s">
        <v>8528</v>
      </c>
      <c r="AO5557" t="s">
        <v>70</v>
      </c>
      <c r="AR5557">
        <v>24800000</v>
      </c>
      <c r="AU5557" t="s">
        <v>6530</v>
      </c>
      <c r="AV5557" t="s">
        <v>421</v>
      </c>
    </row>
    <row r="5558" spans="1:48">
      <c r="A5558" t="s">
        <v>20853</v>
      </c>
      <c r="B5558">
        <v>45377.576651435185</v>
      </c>
      <c r="C5558" t="s">
        <v>11244</v>
      </c>
      <c r="D5558" t="s">
        <v>204</v>
      </c>
      <c r="E5558" t="s">
        <v>3304</v>
      </c>
      <c r="F5558" t="s">
        <v>38277</v>
      </c>
      <c r="I5558" t="s">
        <v>75</v>
      </c>
      <c r="J5558" t="s">
        <v>0</v>
      </c>
      <c r="M5558" t="s">
        <v>20854</v>
      </c>
      <c r="N5558" t="s">
        <v>77</v>
      </c>
      <c r="O5558">
        <v>7</v>
      </c>
      <c r="P5558">
        <v>6</v>
      </c>
      <c r="Q5558">
        <v>5</v>
      </c>
      <c r="R5558">
        <v>5500</v>
      </c>
      <c r="S5558">
        <v>2</v>
      </c>
      <c r="T5558">
        <v>3</v>
      </c>
      <c r="V5558" t="s">
        <v>487</v>
      </c>
      <c r="AO5558" t="s">
        <v>70</v>
      </c>
      <c r="AR5558">
        <v>87500000</v>
      </c>
      <c r="AV5558" t="s">
        <v>137</v>
      </c>
    </row>
    <row r="5559" spans="1:48">
      <c r="A5559" t="s">
        <v>20855</v>
      </c>
      <c r="B5559">
        <v>45377.582810115739</v>
      </c>
      <c r="C5559" t="s">
        <v>11244</v>
      </c>
      <c r="D5559" t="s">
        <v>204</v>
      </c>
      <c r="E5559" t="s">
        <v>3304</v>
      </c>
      <c r="F5559" t="s">
        <v>38278</v>
      </c>
      <c r="I5559" t="s">
        <v>75</v>
      </c>
      <c r="J5559" t="s">
        <v>0</v>
      </c>
      <c r="M5559" t="s">
        <v>214</v>
      </c>
      <c r="N5559" t="s">
        <v>214</v>
      </c>
      <c r="O5559">
        <v>10</v>
      </c>
      <c r="P5559">
        <v>5</v>
      </c>
      <c r="Q5559">
        <v>3</v>
      </c>
      <c r="R5559">
        <v>4000</v>
      </c>
      <c r="S5559">
        <v>2</v>
      </c>
      <c r="T5559">
        <v>2</v>
      </c>
      <c r="V5559" t="s">
        <v>68</v>
      </c>
      <c r="AO5559" t="s">
        <v>70</v>
      </c>
      <c r="AR5559">
        <v>90000000</v>
      </c>
      <c r="AV5559" t="s">
        <v>541</v>
      </c>
    </row>
    <row r="5560" spans="1:48">
      <c r="A5560" t="s">
        <v>20856</v>
      </c>
      <c r="B5560">
        <v>45377.640675243056</v>
      </c>
      <c r="C5560" t="s">
        <v>803</v>
      </c>
      <c r="D5560" t="s">
        <v>61</v>
      </c>
      <c r="E5560" t="s">
        <v>20857</v>
      </c>
      <c r="F5560" t="s">
        <v>38279</v>
      </c>
      <c r="I5560" t="s">
        <v>75</v>
      </c>
      <c r="J5560" t="s">
        <v>1</v>
      </c>
      <c r="K5560" t="s">
        <v>64</v>
      </c>
      <c r="M5560" t="s">
        <v>20858</v>
      </c>
      <c r="N5560" t="s">
        <v>554</v>
      </c>
      <c r="X5560">
        <v>6</v>
      </c>
      <c r="Y5560" t="s">
        <v>20859</v>
      </c>
      <c r="AA5560" t="s">
        <v>20860</v>
      </c>
      <c r="AO5560" t="s">
        <v>70</v>
      </c>
      <c r="AP5560">
        <v>2500000</v>
      </c>
      <c r="AR5560">
        <v>15000000</v>
      </c>
      <c r="AT5560" t="s">
        <v>13379</v>
      </c>
      <c r="AV5560" t="s">
        <v>137</v>
      </c>
    </row>
    <row r="5561" spans="1:48">
      <c r="A5561" t="s">
        <v>20861</v>
      </c>
      <c r="B5561">
        <v>45377.661931365743</v>
      </c>
      <c r="C5561" t="s">
        <v>803</v>
      </c>
      <c r="D5561" t="s">
        <v>61</v>
      </c>
      <c r="E5561" t="s">
        <v>20846</v>
      </c>
      <c r="F5561" t="s">
        <v>38280</v>
      </c>
      <c r="I5561" t="s">
        <v>75</v>
      </c>
      <c r="J5561" t="s">
        <v>1</v>
      </c>
      <c r="K5561" t="s">
        <v>64</v>
      </c>
      <c r="M5561" t="s">
        <v>20847</v>
      </c>
      <c r="N5561" t="s">
        <v>554</v>
      </c>
      <c r="X5561">
        <v>10</v>
      </c>
      <c r="Y5561" t="s">
        <v>3699</v>
      </c>
      <c r="AA5561" t="s">
        <v>20862</v>
      </c>
      <c r="AO5561" t="s">
        <v>70</v>
      </c>
      <c r="AP5561">
        <v>2700000</v>
      </c>
      <c r="AR5561">
        <v>27000000</v>
      </c>
      <c r="AT5561" t="s">
        <v>13379</v>
      </c>
      <c r="AV5561" t="s">
        <v>421</v>
      </c>
    </row>
    <row r="5562" spans="1:48">
      <c r="A5562" t="s">
        <v>20863</v>
      </c>
      <c r="B5562">
        <v>45377.751363692129</v>
      </c>
      <c r="C5562" t="s">
        <v>803</v>
      </c>
      <c r="D5562" t="s">
        <v>61</v>
      </c>
      <c r="E5562" t="s">
        <v>10210</v>
      </c>
      <c r="F5562" t="s">
        <v>38281</v>
      </c>
      <c r="I5562" t="s">
        <v>75</v>
      </c>
      <c r="J5562" t="s">
        <v>1</v>
      </c>
      <c r="K5562" t="s">
        <v>4295</v>
      </c>
      <c r="M5562" t="s">
        <v>20864</v>
      </c>
      <c r="N5562" t="s">
        <v>121</v>
      </c>
      <c r="X5562">
        <v>30</v>
      </c>
      <c r="Y5562" t="s">
        <v>20865</v>
      </c>
      <c r="AA5562" t="s">
        <v>20866</v>
      </c>
      <c r="AO5562" t="s">
        <v>70</v>
      </c>
      <c r="AP5562">
        <v>900000</v>
      </c>
      <c r="AR5562">
        <v>27000000</v>
      </c>
      <c r="AT5562" t="s">
        <v>13379</v>
      </c>
      <c r="AV5562" t="s">
        <v>421</v>
      </c>
    </row>
    <row r="5563" spans="1:48">
      <c r="A5563" t="s">
        <v>20867</v>
      </c>
      <c r="B5563">
        <v>45377.756000162037</v>
      </c>
      <c r="C5563" t="s">
        <v>803</v>
      </c>
      <c r="D5563" t="s">
        <v>61</v>
      </c>
      <c r="E5563" t="s">
        <v>10210</v>
      </c>
      <c r="F5563" t="s">
        <v>38282</v>
      </c>
      <c r="I5563" t="s">
        <v>75</v>
      </c>
      <c r="J5563" t="s">
        <v>1</v>
      </c>
      <c r="K5563" t="s">
        <v>64</v>
      </c>
      <c r="M5563" t="s">
        <v>20864</v>
      </c>
      <c r="N5563" t="s">
        <v>121</v>
      </c>
      <c r="X5563">
        <v>15</v>
      </c>
      <c r="Y5563" t="s">
        <v>20868</v>
      </c>
      <c r="AA5563" t="s">
        <v>20869</v>
      </c>
      <c r="AO5563" t="s">
        <v>70</v>
      </c>
      <c r="AP5563">
        <v>900000</v>
      </c>
      <c r="AR5563">
        <v>13500000</v>
      </c>
      <c r="AT5563" t="s">
        <v>14948</v>
      </c>
      <c r="AV5563" t="s">
        <v>421</v>
      </c>
    </row>
    <row r="5564" spans="1:48">
      <c r="A5564" t="s">
        <v>20870</v>
      </c>
      <c r="B5564">
        <v>45377.935635879629</v>
      </c>
      <c r="C5564" t="s">
        <v>803</v>
      </c>
      <c r="D5564" t="s">
        <v>61</v>
      </c>
      <c r="E5564" t="s">
        <v>20871</v>
      </c>
      <c r="F5564" t="s">
        <v>38283</v>
      </c>
      <c r="I5564" t="s">
        <v>75</v>
      </c>
      <c r="J5564" t="s">
        <v>1</v>
      </c>
      <c r="K5564" t="s">
        <v>64</v>
      </c>
      <c r="M5564" t="s">
        <v>20872</v>
      </c>
      <c r="N5564" t="s">
        <v>121</v>
      </c>
      <c r="X5564">
        <v>6.2</v>
      </c>
      <c r="Y5564" t="s">
        <v>3699</v>
      </c>
      <c r="AA5564" t="s">
        <v>20873</v>
      </c>
      <c r="AO5564" t="s">
        <v>70</v>
      </c>
      <c r="AP5564">
        <v>1000000</v>
      </c>
      <c r="AR5564">
        <v>6200000</v>
      </c>
      <c r="AT5564" t="s">
        <v>13379</v>
      </c>
      <c r="AV5564" t="s">
        <v>421</v>
      </c>
    </row>
    <row r="5565" spans="1:48">
      <c r="A5565" t="s">
        <v>20874</v>
      </c>
      <c r="B5565">
        <v>45377.949746168983</v>
      </c>
      <c r="C5565" t="s">
        <v>803</v>
      </c>
      <c r="D5565" t="s">
        <v>204</v>
      </c>
      <c r="E5565" t="s">
        <v>11701</v>
      </c>
      <c r="F5565" t="s">
        <v>38284</v>
      </c>
      <c r="I5565" t="s">
        <v>75</v>
      </c>
      <c r="J5565" t="s">
        <v>0</v>
      </c>
      <c r="K5565" t="s">
        <v>64</v>
      </c>
      <c r="M5565" t="s">
        <v>20875</v>
      </c>
      <c r="N5565" t="s">
        <v>121</v>
      </c>
      <c r="O5565">
        <v>6.6</v>
      </c>
      <c r="P5565">
        <v>4</v>
      </c>
      <c r="Q5565">
        <v>4</v>
      </c>
      <c r="R5565">
        <v>3000</v>
      </c>
      <c r="S5565">
        <v>3</v>
      </c>
      <c r="T5565">
        <v>2</v>
      </c>
      <c r="U5565" t="s">
        <v>1564</v>
      </c>
      <c r="W5565" t="s">
        <v>20876</v>
      </c>
      <c r="AO5565" t="s">
        <v>70</v>
      </c>
      <c r="AR5565">
        <v>39500000</v>
      </c>
      <c r="AT5565" t="s">
        <v>13379</v>
      </c>
      <c r="AV5565" t="s">
        <v>421</v>
      </c>
    </row>
    <row r="5566" spans="1:48">
      <c r="A5566" t="s">
        <v>20877</v>
      </c>
      <c r="B5566">
        <v>45377.985047766204</v>
      </c>
      <c r="C5566" t="s">
        <v>803</v>
      </c>
      <c r="D5566" t="s">
        <v>61</v>
      </c>
      <c r="E5566" t="s">
        <v>20878</v>
      </c>
      <c r="F5566" t="s">
        <v>38285</v>
      </c>
      <c r="I5566" t="s">
        <v>75</v>
      </c>
      <c r="J5566" t="s">
        <v>0</v>
      </c>
      <c r="K5566" t="s">
        <v>64</v>
      </c>
      <c r="M5566" t="s">
        <v>20879</v>
      </c>
      <c r="N5566" t="s">
        <v>554</v>
      </c>
      <c r="O5566">
        <v>6.2</v>
      </c>
      <c r="P5566">
        <v>3</v>
      </c>
      <c r="Q5566">
        <v>3</v>
      </c>
      <c r="R5566">
        <v>2600</v>
      </c>
      <c r="S5566">
        <v>3</v>
      </c>
      <c r="T5566">
        <v>2</v>
      </c>
      <c r="V5566" t="s">
        <v>1288</v>
      </c>
      <c r="W5566" t="s">
        <v>20880</v>
      </c>
      <c r="AO5566" t="s">
        <v>70</v>
      </c>
      <c r="AR5566">
        <v>52000000</v>
      </c>
      <c r="AT5566" t="s">
        <v>13379</v>
      </c>
      <c r="AV5566" t="s">
        <v>421</v>
      </c>
    </row>
    <row r="5567" spans="1:48">
      <c r="A5567" t="s">
        <v>20881</v>
      </c>
      <c r="B5567">
        <v>45378.514598055554</v>
      </c>
      <c r="C5567" t="s">
        <v>877</v>
      </c>
      <c r="D5567" t="s">
        <v>204</v>
      </c>
      <c r="E5567" t="s">
        <v>1706</v>
      </c>
      <c r="F5567" t="s">
        <v>38286</v>
      </c>
      <c r="I5567" t="s">
        <v>75</v>
      </c>
      <c r="J5567" t="s">
        <v>2</v>
      </c>
      <c r="K5567" t="s">
        <v>83</v>
      </c>
      <c r="M5567" t="s">
        <v>20882</v>
      </c>
      <c r="N5567" t="s">
        <v>152</v>
      </c>
      <c r="AB5567" t="s">
        <v>122</v>
      </c>
      <c r="AC5567">
        <v>7</v>
      </c>
      <c r="AD5567">
        <v>4</v>
      </c>
      <c r="AE5567">
        <v>3</v>
      </c>
      <c r="AF5567">
        <v>1800</v>
      </c>
      <c r="AG5567" t="s">
        <v>107</v>
      </c>
      <c r="AH5567" t="s">
        <v>14</v>
      </c>
      <c r="AI5567" t="s">
        <v>123</v>
      </c>
      <c r="AJ5567" t="s">
        <v>20883</v>
      </c>
      <c r="AO5567" t="s">
        <v>70</v>
      </c>
      <c r="AR5567">
        <v>90000000</v>
      </c>
      <c r="AU5567" t="s">
        <v>6564</v>
      </c>
      <c r="AV5567" t="s">
        <v>137</v>
      </c>
    </row>
    <row r="5568" spans="1:48">
      <c r="A5568" t="s">
        <v>20884</v>
      </c>
      <c r="B5568">
        <v>45378.552333703701</v>
      </c>
      <c r="C5568" t="s">
        <v>11244</v>
      </c>
      <c r="D5568" t="s">
        <v>204</v>
      </c>
      <c r="E5568" t="s">
        <v>20885</v>
      </c>
      <c r="F5568" t="s">
        <v>38287</v>
      </c>
      <c r="I5568" t="s">
        <v>75</v>
      </c>
      <c r="J5568" t="s">
        <v>0</v>
      </c>
      <c r="M5568" t="s">
        <v>20886</v>
      </c>
      <c r="N5568" t="s">
        <v>527</v>
      </c>
      <c r="O5568">
        <v>12</v>
      </c>
      <c r="P5568">
        <v>4</v>
      </c>
      <c r="Q5568">
        <v>2</v>
      </c>
      <c r="R5568">
        <v>2600</v>
      </c>
      <c r="S5568">
        <v>2</v>
      </c>
      <c r="T5568">
        <v>2</v>
      </c>
      <c r="V5568" t="s">
        <v>68</v>
      </c>
      <c r="AO5568" t="s">
        <v>70</v>
      </c>
      <c r="AR5568">
        <v>39000000</v>
      </c>
      <c r="AV5568" t="s">
        <v>541</v>
      </c>
    </row>
    <row r="5569" spans="1:48">
      <c r="A5569" t="s">
        <v>20887</v>
      </c>
      <c r="B5569">
        <v>45378.555217384259</v>
      </c>
      <c r="C5569" t="s">
        <v>11244</v>
      </c>
      <c r="D5569" t="s">
        <v>61</v>
      </c>
      <c r="E5569" t="s">
        <v>20885</v>
      </c>
      <c r="F5569" t="s">
        <v>38288</v>
      </c>
      <c r="I5569" t="s">
        <v>75</v>
      </c>
      <c r="J5569" t="s">
        <v>0</v>
      </c>
      <c r="M5569" t="s">
        <v>20888</v>
      </c>
      <c r="N5569" t="s">
        <v>516</v>
      </c>
      <c r="O5569">
        <v>9.89</v>
      </c>
      <c r="P5569">
        <v>4</v>
      </c>
      <c r="Q5569">
        <v>4</v>
      </c>
      <c r="R5569">
        <v>2800</v>
      </c>
      <c r="S5569">
        <v>2</v>
      </c>
      <c r="T5569">
        <v>5</v>
      </c>
      <c r="V5569" t="s">
        <v>100</v>
      </c>
      <c r="AO5569" t="s">
        <v>70</v>
      </c>
      <c r="AR5569">
        <v>55000000</v>
      </c>
      <c r="AV5569" t="s">
        <v>541</v>
      </c>
    </row>
    <row r="5570" spans="1:48">
      <c r="A5570" t="s">
        <v>20889</v>
      </c>
      <c r="B5570">
        <v>45378.557850046302</v>
      </c>
      <c r="C5570" t="s">
        <v>11244</v>
      </c>
      <c r="D5570" t="s">
        <v>204</v>
      </c>
      <c r="E5570" t="s">
        <v>20885</v>
      </c>
      <c r="F5570" t="s">
        <v>38289</v>
      </c>
      <c r="I5570" t="s">
        <v>75</v>
      </c>
      <c r="J5570" t="s">
        <v>0</v>
      </c>
      <c r="M5570" t="s">
        <v>20890</v>
      </c>
      <c r="N5570" t="s">
        <v>364</v>
      </c>
      <c r="O5570">
        <v>10.98</v>
      </c>
      <c r="P5570">
        <v>5</v>
      </c>
      <c r="Q5570">
        <v>4</v>
      </c>
      <c r="R5570">
        <v>3600</v>
      </c>
      <c r="S5570">
        <v>3</v>
      </c>
      <c r="T5570">
        <v>5</v>
      </c>
      <c r="U5570">
        <v>15</v>
      </c>
      <c r="V5570" t="s">
        <v>274</v>
      </c>
      <c r="AO5570" t="s">
        <v>70</v>
      </c>
      <c r="AR5570">
        <v>39000000</v>
      </c>
      <c r="AV5570" t="s">
        <v>541</v>
      </c>
    </row>
    <row r="5571" spans="1:48">
      <c r="A5571" t="s">
        <v>20891</v>
      </c>
      <c r="B5571">
        <v>45378.559520034723</v>
      </c>
      <c r="C5571" t="s">
        <v>11244</v>
      </c>
      <c r="D5571" t="s">
        <v>61</v>
      </c>
      <c r="E5571" t="s">
        <v>20885</v>
      </c>
      <c r="F5571" t="s">
        <v>38290</v>
      </c>
      <c r="I5571" t="s">
        <v>75</v>
      </c>
      <c r="J5571" t="s">
        <v>2</v>
      </c>
      <c r="M5571" t="s">
        <v>20892</v>
      </c>
      <c r="N5571" t="s">
        <v>1341</v>
      </c>
      <c r="AB5571" t="s">
        <v>122</v>
      </c>
      <c r="AC5571">
        <v>2</v>
      </c>
      <c r="AD5571">
        <v>2</v>
      </c>
      <c r="AE5571">
        <v>1</v>
      </c>
      <c r="AF5571">
        <v>500</v>
      </c>
      <c r="AG5571" t="s">
        <v>107</v>
      </c>
      <c r="AO5571" t="s">
        <v>70</v>
      </c>
      <c r="AR5571">
        <v>13000000</v>
      </c>
      <c r="AU5571" t="s">
        <v>6530</v>
      </c>
      <c r="AV5571" t="s">
        <v>421</v>
      </c>
    </row>
    <row r="5572" spans="1:48">
      <c r="A5572" t="s">
        <v>20893</v>
      </c>
      <c r="B5572">
        <v>45378.56215125</v>
      </c>
      <c r="C5572" t="s">
        <v>11244</v>
      </c>
      <c r="D5572" t="s">
        <v>61</v>
      </c>
      <c r="E5572" t="s">
        <v>20885</v>
      </c>
      <c r="F5572" t="s">
        <v>38291</v>
      </c>
      <c r="I5572" t="s">
        <v>75</v>
      </c>
      <c r="J5572" t="s">
        <v>0</v>
      </c>
      <c r="M5572" t="s">
        <v>20894</v>
      </c>
      <c r="N5572" t="s">
        <v>681</v>
      </c>
      <c r="O5572">
        <v>2.1800000000000002</v>
      </c>
      <c r="P5572">
        <v>3</v>
      </c>
      <c r="Q5572">
        <v>2</v>
      </c>
      <c r="R5572">
        <v>600</v>
      </c>
      <c r="S5572">
        <v>2</v>
      </c>
      <c r="T5572">
        <v>1</v>
      </c>
      <c r="AO5572" t="s">
        <v>70</v>
      </c>
      <c r="AR5572">
        <v>19900000</v>
      </c>
      <c r="AV5572" t="s">
        <v>137</v>
      </c>
    </row>
    <row r="5573" spans="1:48">
      <c r="A5573" t="s">
        <v>20895</v>
      </c>
      <c r="B5573">
        <v>45378.576748969906</v>
      </c>
      <c r="C5573" t="s">
        <v>877</v>
      </c>
      <c r="D5573" t="s">
        <v>61</v>
      </c>
      <c r="E5573" t="s">
        <v>20896</v>
      </c>
      <c r="F5573" t="s">
        <v>38292</v>
      </c>
      <c r="G5573" t="s">
        <v>20897</v>
      </c>
      <c r="I5573" t="s">
        <v>75</v>
      </c>
      <c r="J5573" t="s">
        <v>0</v>
      </c>
      <c r="K5573" t="s">
        <v>83</v>
      </c>
      <c r="M5573" t="s">
        <v>20898</v>
      </c>
      <c r="N5573" t="s">
        <v>112</v>
      </c>
      <c r="O5573">
        <v>10.75</v>
      </c>
      <c r="P5573">
        <v>5</v>
      </c>
      <c r="Q5573">
        <v>3</v>
      </c>
      <c r="R5573">
        <v>2500</v>
      </c>
      <c r="S5573">
        <v>2</v>
      </c>
      <c r="T5573">
        <v>2</v>
      </c>
      <c r="U5573">
        <v>30</v>
      </c>
      <c r="V5573" t="s">
        <v>390</v>
      </c>
      <c r="AO5573" t="s">
        <v>70</v>
      </c>
      <c r="AR5573">
        <v>140000000</v>
      </c>
      <c r="AV5573" t="s">
        <v>137</v>
      </c>
    </row>
    <row r="5574" spans="1:48">
      <c r="A5574" t="s">
        <v>20899</v>
      </c>
      <c r="B5574">
        <v>45378.589010821757</v>
      </c>
      <c r="C5574" t="s">
        <v>132</v>
      </c>
      <c r="D5574" t="s">
        <v>61</v>
      </c>
      <c r="E5574" t="s">
        <v>20900</v>
      </c>
      <c r="F5574" t="s">
        <v>38293</v>
      </c>
      <c r="G5574" t="s">
        <v>20901</v>
      </c>
      <c r="I5574" t="s">
        <v>75</v>
      </c>
      <c r="J5574" t="s">
        <v>2</v>
      </c>
      <c r="M5574" t="s">
        <v>1318</v>
      </c>
      <c r="N5574" t="s">
        <v>66</v>
      </c>
      <c r="AB5574" t="s">
        <v>122</v>
      </c>
      <c r="AC5574">
        <v>4</v>
      </c>
      <c r="AD5574">
        <v>3</v>
      </c>
      <c r="AE5574">
        <v>2</v>
      </c>
      <c r="AF5574">
        <v>1500</v>
      </c>
      <c r="AG5574" t="s">
        <v>107</v>
      </c>
      <c r="AJ5574" t="s">
        <v>20902</v>
      </c>
      <c r="AO5574" t="s">
        <v>70</v>
      </c>
      <c r="AR5574">
        <v>45000000</v>
      </c>
      <c r="AU5574" t="s">
        <v>6530</v>
      </c>
      <c r="AV5574" t="s">
        <v>541</v>
      </c>
    </row>
    <row r="5575" spans="1:48">
      <c r="A5575" t="s">
        <v>20903</v>
      </c>
      <c r="B5575">
        <v>45378.606386597225</v>
      </c>
      <c r="C5575" t="s">
        <v>132</v>
      </c>
      <c r="D5575" t="s">
        <v>61</v>
      </c>
      <c r="E5575" t="s">
        <v>20904</v>
      </c>
      <c r="F5575" t="s">
        <v>38294</v>
      </c>
      <c r="I5575" t="s">
        <v>75</v>
      </c>
      <c r="J5575" t="s">
        <v>1</v>
      </c>
      <c r="M5575" t="s">
        <v>20905</v>
      </c>
      <c r="N5575" t="s">
        <v>307</v>
      </c>
      <c r="X5575">
        <v>8</v>
      </c>
      <c r="AA5575" t="s">
        <v>20906</v>
      </c>
      <c r="AO5575" t="s">
        <v>70</v>
      </c>
      <c r="AP5575">
        <v>1200000</v>
      </c>
      <c r="AV5575" t="s">
        <v>541</v>
      </c>
    </row>
    <row r="5576" spans="1:48">
      <c r="A5576" t="s">
        <v>20907</v>
      </c>
      <c r="B5576">
        <v>45378.61338101852</v>
      </c>
      <c r="C5576" t="s">
        <v>132</v>
      </c>
      <c r="D5576" t="s">
        <v>61</v>
      </c>
      <c r="E5576" t="s">
        <v>20908</v>
      </c>
      <c r="F5576" t="s">
        <v>38295</v>
      </c>
      <c r="I5576" t="s">
        <v>75</v>
      </c>
      <c r="J5576" t="s">
        <v>2</v>
      </c>
      <c r="M5576" t="s">
        <v>20909</v>
      </c>
      <c r="N5576" t="s">
        <v>152</v>
      </c>
      <c r="AB5576" t="s">
        <v>200</v>
      </c>
      <c r="AC5576">
        <v>8</v>
      </c>
      <c r="AD5576">
        <v>3</v>
      </c>
      <c r="AE5576">
        <v>2</v>
      </c>
      <c r="AF5576">
        <v>1360</v>
      </c>
      <c r="AG5576" t="s">
        <v>107</v>
      </c>
      <c r="AJ5576" t="s">
        <v>20910</v>
      </c>
      <c r="AO5576" t="s">
        <v>70</v>
      </c>
      <c r="AR5576">
        <v>80000000</v>
      </c>
      <c r="AU5576" t="s">
        <v>6559</v>
      </c>
      <c r="AV5576" t="s">
        <v>541</v>
      </c>
    </row>
    <row r="5577" spans="1:48">
      <c r="A5577" t="s">
        <v>20911</v>
      </c>
      <c r="B5577">
        <v>45378.613499270832</v>
      </c>
      <c r="C5577" t="s">
        <v>877</v>
      </c>
      <c r="D5577" t="s">
        <v>61</v>
      </c>
      <c r="E5577" t="s">
        <v>6848</v>
      </c>
      <c r="F5577" t="s">
        <v>38296</v>
      </c>
      <c r="I5577" t="s">
        <v>75</v>
      </c>
      <c r="J5577" t="s">
        <v>0</v>
      </c>
      <c r="K5577" t="s">
        <v>83</v>
      </c>
      <c r="M5577" t="s">
        <v>20912</v>
      </c>
      <c r="N5577" t="s">
        <v>2723</v>
      </c>
      <c r="O5577">
        <v>17</v>
      </c>
      <c r="P5577">
        <v>5</v>
      </c>
      <c r="Q5577">
        <v>3</v>
      </c>
      <c r="R5577">
        <v>4000</v>
      </c>
      <c r="S5577" t="s">
        <v>121</v>
      </c>
      <c r="T5577">
        <v>2</v>
      </c>
      <c r="U5577">
        <v>40</v>
      </c>
      <c r="V5577" t="s">
        <v>68</v>
      </c>
      <c r="AO5577" t="s">
        <v>70</v>
      </c>
      <c r="AR5577">
        <v>55000000</v>
      </c>
      <c r="AT5577" t="s">
        <v>1526</v>
      </c>
      <c r="AV5577" t="s">
        <v>421</v>
      </c>
    </row>
    <row r="5578" spans="1:48">
      <c r="A5578" t="s">
        <v>20913</v>
      </c>
      <c r="B5578">
        <v>45378.630295509254</v>
      </c>
      <c r="C5578" t="s">
        <v>877</v>
      </c>
      <c r="D5578" t="s">
        <v>61</v>
      </c>
      <c r="E5578" t="s">
        <v>20914</v>
      </c>
      <c r="F5578" t="s">
        <v>38297</v>
      </c>
      <c r="I5578" t="s">
        <v>75</v>
      </c>
      <c r="J5578" t="s">
        <v>0</v>
      </c>
      <c r="K5578" t="s">
        <v>83</v>
      </c>
      <c r="M5578" t="s">
        <v>20915</v>
      </c>
      <c r="N5578" t="s">
        <v>1596</v>
      </c>
      <c r="O5578">
        <v>14</v>
      </c>
      <c r="P5578">
        <v>6</v>
      </c>
      <c r="Q5578">
        <v>5</v>
      </c>
      <c r="R5578">
        <v>4200</v>
      </c>
      <c r="S5578">
        <v>2</v>
      </c>
      <c r="T5578">
        <v>5</v>
      </c>
      <c r="V5578" t="s">
        <v>68</v>
      </c>
      <c r="AO5578" t="s">
        <v>70</v>
      </c>
      <c r="AR5578">
        <v>85000000</v>
      </c>
      <c r="AT5578" t="s">
        <v>16863</v>
      </c>
      <c r="AV5578" t="s">
        <v>137</v>
      </c>
    </row>
    <row r="5579" spans="1:48">
      <c r="A5579" t="s">
        <v>20916</v>
      </c>
      <c r="B5579">
        <v>45378.950692256942</v>
      </c>
      <c r="C5579" t="s">
        <v>803</v>
      </c>
      <c r="D5579" t="s">
        <v>61</v>
      </c>
      <c r="E5579" t="s">
        <v>20917</v>
      </c>
      <c r="F5579" t="s">
        <v>38298</v>
      </c>
      <c r="I5579" t="s">
        <v>241</v>
      </c>
      <c r="J5579" t="s">
        <v>0</v>
      </c>
      <c r="K5579" t="s">
        <v>64</v>
      </c>
      <c r="M5579" t="s">
        <v>18961</v>
      </c>
      <c r="N5579" t="s">
        <v>1808</v>
      </c>
      <c r="O5579">
        <v>15</v>
      </c>
      <c r="P5579">
        <v>4</v>
      </c>
      <c r="Q5579">
        <v>3</v>
      </c>
      <c r="R5579">
        <v>2300</v>
      </c>
      <c r="S5579">
        <v>2</v>
      </c>
      <c r="T5579">
        <v>2</v>
      </c>
      <c r="W5579" t="s">
        <v>20918</v>
      </c>
      <c r="AO5579" t="s">
        <v>70</v>
      </c>
      <c r="AR5579">
        <v>100000</v>
      </c>
      <c r="AV5579" t="s">
        <v>137</v>
      </c>
    </row>
    <row r="5580" spans="1:48">
      <c r="A5580" t="s">
        <v>20919</v>
      </c>
      <c r="B5580">
        <v>45378.973665914353</v>
      </c>
      <c r="C5580" t="s">
        <v>803</v>
      </c>
      <c r="D5580" t="s">
        <v>204</v>
      </c>
      <c r="E5580" t="s">
        <v>20920</v>
      </c>
      <c r="F5580" t="s">
        <v>38299</v>
      </c>
      <c r="I5580" t="s">
        <v>75</v>
      </c>
      <c r="J5580" t="s">
        <v>1</v>
      </c>
      <c r="K5580" t="s">
        <v>4386</v>
      </c>
      <c r="M5580" t="s">
        <v>20921</v>
      </c>
      <c r="N5580" t="s">
        <v>554</v>
      </c>
      <c r="X5580">
        <v>83</v>
      </c>
      <c r="Y5580" t="s">
        <v>20922</v>
      </c>
      <c r="AA5580" t="s">
        <v>20923</v>
      </c>
      <c r="AO5580" t="s">
        <v>70</v>
      </c>
      <c r="AP5580" t="s">
        <v>20924</v>
      </c>
      <c r="AR5580">
        <v>327850000</v>
      </c>
      <c r="AT5580" t="s">
        <v>13379</v>
      </c>
      <c r="AV5580" t="s">
        <v>421</v>
      </c>
    </row>
    <row r="5581" spans="1:48">
      <c r="A5581" t="s">
        <v>20925</v>
      </c>
      <c r="B5581">
        <v>45379.394352557865</v>
      </c>
      <c r="C5581" t="s">
        <v>877</v>
      </c>
      <c r="D5581" t="s">
        <v>61</v>
      </c>
      <c r="E5581" t="s">
        <v>20926</v>
      </c>
      <c r="F5581" t="s">
        <v>38300</v>
      </c>
      <c r="I5581" t="s">
        <v>241</v>
      </c>
      <c r="J5581" t="s">
        <v>352</v>
      </c>
      <c r="K5581" t="s">
        <v>3</v>
      </c>
      <c r="M5581" t="s">
        <v>20927</v>
      </c>
      <c r="N5581" t="s">
        <v>112</v>
      </c>
      <c r="AK5581" t="s">
        <v>3</v>
      </c>
      <c r="AL5581">
        <v>10</v>
      </c>
      <c r="AM5581">
        <v>6000</v>
      </c>
      <c r="AN5581" t="s">
        <v>20928</v>
      </c>
      <c r="AO5581" t="s">
        <v>70</v>
      </c>
      <c r="AR5581">
        <v>1500000</v>
      </c>
      <c r="AV5581" t="s">
        <v>541</v>
      </c>
    </row>
    <row r="5582" spans="1:48">
      <c r="A5582" t="s">
        <v>20929</v>
      </c>
      <c r="B5582">
        <v>45379.43293200231</v>
      </c>
      <c r="C5582" t="s">
        <v>877</v>
      </c>
      <c r="D5582" t="s">
        <v>61</v>
      </c>
      <c r="E5582" t="s">
        <v>20930</v>
      </c>
      <c r="F5582" t="s">
        <v>38301</v>
      </c>
      <c r="I5582" t="s">
        <v>75</v>
      </c>
      <c r="J5582" t="s">
        <v>2</v>
      </c>
      <c r="K5582" t="s">
        <v>83</v>
      </c>
      <c r="M5582" t="s">
        <v>20931</v>
      </c>
      <c r="N5582" t="s">
        <v>77</v>
      </c>
      <c r="AB5582" t="s">
        <v>122</v>
      </c>
      <c r="AC5582">
        <v>2</v>
      </c>
      <c r="AD5582">
        <v>3</v>
      </c>
      <c r="AE5582">
        <v>3</v>
      </c>
      <c r="AF5582">
        <v>1750</v>
      </c>
      <c r="AG5582" t="s">
        <v>107</v>
      </c>
      <c r="AH5582" t="s">
        <v>20932</v>
      </c>
      <c r="AI5582" t="s">
        <v>180</v>
      </c>
      <c r="AO5582" t="s">
        <v>70</v>
      </c>
      <c r="AR5582">
        <v>65000000</v>
      </c>
      <c r="AU5582" t="s">
        <v>6564</v>
      </c>
      <c r="AV5582" t="s">
        <v>541</v>
      </c>
    </row>
    <row r="5583" spans="1:48">
      <c r="A5583" t="s">
        <v>20933</v>
      </c>
      <c r="B5583">
        <v>45379.545647870371</v>
      </c>
      <c r="C5583" t="s">
        <v>132</v>
      </c>
      <c r="D5583" t="s">
        <v>204</v>
      </c>
      <c r="E5583" t="s">
        <v>20934</v>
      </c>
      <c r="F5583" t="s">
        <v>38302</v>
      </c>
      <c r="I5583" t="s">
        <v>75</v>
      </c>
      <c r="J5583" t="s">
        <v>2</v>
      </c>
      <c r="M5583" t="s">
        <v>20935</v>
      </c>
      <c r="N5583" t="s">
        <v>142</v>
      </c>
      <c r="AB5583" t="s">
        <v>122</v>
      </c>
      <c r="AC5583">
        <v>24</v>
      </c>
      <c r="AD5583">
        <v>3</v>
      </c>
      <c r="AE5583">
        <v>2</v>
      </c>
      <c r="AF5583">
        <v>1500</v>
      </c>
      <c r="AG5583" t="s">
        <v>107</v>
      </c>
      <c r="AJ5583" t="s">
        <v>20936</v>
      </c>
      <c r="AO5583" t="s">
        <v>70</v>
      </c>
      <c r="AR5583">
        <v>175000000</v>
      </c>
      <c r="AU5583" t="s">
        <v>6530</v>
      </c>
      <c r="AV5583" t="s">
        <v>137</v>
      </c>
    </row>
    <row r="5584" spans="1:48">
      <c r="A5584" t="s">
        <v>20937</v>
      </c>
      <c r="B5584">
        <v>45379.567605324075</v>
      </c>
      <c r="C5584" t="s">
        <v>132</v>
      </c>
      <c r="D5584" t="s">
        <v>204</v>
      </c>
      <c r="E5584" t="s">
        <v>20938</v>
      </c>
      <c r="F5584" t="s">
        <v>38303</v>
      </c>
      <c r="I5584" t="s">
        <v>75</v>
      </c>
      <c r="J5584" t="s">
        <v>2</v>
      </c>
      <c r="M5584" t="s">
        <v>20939</v>
      </c>
      <c r="N5584" t="s">
        <v>121</v>
      </c>
      <c r="AB5584" t="s">
        <v>122</v>
      </c>
      <c r="AC5584">
        <v>2</v>
      </c>
      <c r="AD5584">
        <v>2</v>
      </c>
      <c r="AE5584">
        <v>1</v>
      </c>
      <c r="AF5584">
        <v>733</v>
      </c>
      <c r="AG5584" t="s">
        <v>107</v>
      </c>
      <c r="AJ5584" t="s">
        <v>20940</v>
      </c>
      <c r="AO5584" t="s">
        <v>70</v>
      </c>
      <c r="AR5584">
        <v>25000000</v>
      </c>
      <c r="AU5584" t="s">
        <v>6530</v>
      </c>
      <c r="AV5584" t="s">
        <v>541</v>
      </c>
    </row>
    <row r="5585" spans="1:48">
      <c r="A5585" t="s">
        <v>20941</v>
      </c>
      <c r="B5585">
        <v>45379.588834409718</v>
      </c>
      <c r="C5585" t="s">
        <v>132</v>
      </c>
      <c r="D5585" t="s">
        <v>61</v>
      </c>
      <c r="E5585" t="s">
        <v>20942</v>
      </c>
      <c r="F5585" t="s">
        <v>38304</v>
      </c>
      <c r="I5585" t="s">
        <v>241</v>
      </c>
      <c r="J5585" t="s">
        <v>2</v>
      </c>
      <c r="M5585" t="s">
        <v>2016</v>
      </c>
      <c r="N5585" t="s">
        <v>121</v>
      </c>
      <c r="AB5585" t="s">
        <v>122</v>
      </c>
      <c r="AC5585">
        <v>8</v>
      </c>
      <c r="AD5585">
        <v>1</v>
      </c>
      <c r="AE5585">
        <v>1</v>
      </c>
      <c r="AF5585">
        <v>850</v>
      </c>
      <c r="AG5585" t="s">
        <v>107</v>
      </c>
      <c r="AJ5585" t="s">
        <v>20943</v>
      </c>
      <c r="AO5585" t="s">
        <v>70</v>
      </c>
      <c r="AR5585">
        <v>125000</v>
      </c>
      <c r="AU5585" t="s">
        <v>6564</v>
      </c>
      <c r="AV5585" t="s">
        <v>411</v>
      </c>
    </row>
    <row r="5586" spans="1:48">
      <c r="A5586" t="s">
        <v>20944</v>
      </c>
      <c r="B5586">
        <v>45379.643265057872</v>
      </c>
      <c r="C5586" t="s">
        <v>877</v>
      </c>
      <c r="D5586" t="s">
        <v>61</v>
      </c>
      <c r="E5586" t="s">
        <v>1427</v>
      </c>
      <c r="F5586" t="s">
        <v>38305</v>
      </c>
      <c r="I5586" t="s">
        <v>241</v>
      </c>
      <c r="J5586" t="s">
        <v>2</v>
      </c>
      <c r="K5586" t="s">
        <v>83</v>
      </c>
      <c r="M5586" t="s">
        <v>2701</v>
      </c>
      <c r="N5586" t="s">
        <v>364</v>
      </c>
      <c r="AB5586" t="s">
        <v>122</v>
      </c>
      <c r="AC5586">
        <v>5</v>
      </c>
      <c r="AD5586">
        <v>3</v>
      </c>
      <c r="AE5586">
        <v>2</v>
      </c>
      <c r="AF5586">
        <v>1150</v>
      </c>
      <c r="AG5586" t="s">
        <v>107</v>
      </c>
      <c r="AH5586" t="s">
        <v>14</v>
      </c>
      <c r="AO5586" t="s">
        <v>70</v>
      </c>
      <c r="AR5586">
        <v>150000</v>
      </c>
      <c r="AT5586" t="s">
        <v>20945</v>
      </c>
      <c r="AU5586" t="s">
        <v>6564</v>
      </c>
      <c r="AV5586" t="s">
        <v>137</v>
      </c>
    </row>
    <row r="5587" spans="1:48">
      <c r="A5587" t="s">
        <v>20946</v>
      </c>
      <c r="B5587">
        <v>45379.663312465273</v>
      </c>
      <c r="C5587" t="s">
        <v>877</v>
      </c>
      <c r="D5587" t="s">
        <v>61</v>
      </c>
      <c r="E5587" t="s">
        <v>20947</v>
      </c>
      <c r="F5587" t="s">
        <v>38306</v>
      </c>
      <c r="I5587" t="s">
        <v>75</v>
      </c>
      <c r="J5587" t="s">
        <v>0</v>
      </c>
      <c r="K5587" t="s">
        <v>83</v>
      </c>
      <c r="M5587" t="s">
        <v>20948</v>
      </c>
      <c r="N5587" t="s">
        <v>615</v>
      </c>
      <c r="O5587">
        <v>14</v>
      </c>
      <c r="P5587">
        <v>4</v>
      </c>
      <c r="Q5587">
        <v>3</v>
      </c>
      <c r="R5587">
        <v>2500</v>
      </c>
      <c r="S5587">
        <v>2</v>
      </c>
      <c r="T5587">
        <v>2</v>
      </c>
      <c r="AO5587" t="s">
        <v>70</v>
      </c>
      <c r="AR5587">
        <v>195000000</v>
      </c>
      <c r="AT5587" t="s">
        <v>20949</v>
      </c>
      <c r="AV5587" t="s">
        <v>421</v>
      </c>
    </row>
    <row r="5588" spans="1:48">
      <c r="A5588" t="s">
        <v>20950</v>
      </c>
      <c r="B5588">
        <v>45379.665823831019</v>
      </c>
      <c r="C5588" t="s">
        <v>132</v>
      </c>
      <c r="D5588" t="s">
        <v>61</v>
      </c>
      <c r="E5588" t="s">
        <v>20951</v>
      </c>
      <c r="F5588" t="s">
        <v>38307</v>
      </c>
      <c r="I5588" t="s">
        <v>75</v>
      </c>
      <c r="J5588" t="s">
        <v>2</v>
      </c>
      <c r="M5588" t="s">
        <v>20952</v>
      </c>
      <c r="N5588" t="s">
        <v>121</v>
      </c>
      <c r="AB5588" t="s">
        <v>122</v>
      </c>
      <c r="AC5588">
        <v>8</v>
      </c>
      <c r="AD5588">
        <v>1</v>
      </c>
      <c r="AE5588">
        <v>1</v>
      </c>
      <c r="AF5588">
        <v>850</v>
      </c>
      <c r="AG5588" t="s">
        <v>107</v>
      </c>
      <c r="AH5588" t="s">
        <v>7556</v>
      </c>
      <c r="AJ5588" t="s">
        <v>20953</v>
      </c>
      <c r="AO5588" t="s">
        <v>70</v>
      </c>
      <c r="AR5588">
        <v>32000000</v>
      </c>
      <c r="AU5588" t="s">
        <v>6564</v>
      </c>
      <c r="AV5588" t="s">
        <v>541</v>
      </c>
    </row>
    <row r="5589" spans="1:48">
      <c r="A5589" t="s">
        <v>20954</v>
      </c>
      <c r="B5589">
        <v>45379.669911689816</v>
      </c>
      <c r="C5589" t="s">
        <v>877</v>
      </c>
      <c r="D5589" t="s">
        <v>61</v>
      </c>
      <c r="E5589" t="s">
        <v>20955</v>
      </c>
      <c r="F5589" t="s">
        <v>38308</v>
      </c>
      <c r="I5589" t="s">
        <v>75</v>
      </c>
      <c r="J5589" t="s">
        <v>0</v>
      </c>
      <c r="K5589" t="s">
        <v>83</v>
      </c>
      <c r="M5589" t="s">
        <v>20956</v>
      </c>
      <c r="N5589" t="s">
        <v>615</v>
      </c>
      <c r="O5589">
        <v>14.5</v>
      </c>
      <c r="P5589">
        <v>3</v>
      </c>
      <c r="Q5589">
        <v>2</v>
      </c>
      <c r="R5589">
        <v>2000</v>
      </c>
      <c r="S5589">
        <v>1</v>
      </c>
      <c r="T5589">
        <v>2</v>
      </c>
      <c r="U5589">
        <v>50</v>
      </c>
      <c r="W5589" t="s">
        <v>20957</v>
      </c>
      <c r="AO5589" t="s">
        <v>70</v>
      </c>
      <c r="AR5589">
        <v>185000000</v>
      </c>
      <c r="AT5589" t="s">
        <v>20958</v>
      </c>
      <c r="AV5589" t="s">
        <v>541</v>
      </c>
    </row>
    <row r="5590" spans="1:48">
      <c r="A5590" t="s">
        <v>20959</v>
      </c>
      <c r="B5590">
        <v>45379.674818333333</v>
      </c>
      <c r="C5590" t="s">
        <v>877</v>
      </c>
      <c r="D5590" t="s">
        <v>61</v>
      </c>
      <c r="E5590" t="s">
        <v>13030</v>
      </c>
      <c r="F5590" t="s">
        <v>38309</v>
      </c>
      <c r="I5590" t="s">
        <v>75</v>
      </c>
      <c r="J5590" t="s">
        <v>0</v>
      </c>
      <c r="K5590" t="s">
        <v>64</v>
      </c>
      <c r="M5590" t="s">
        <v>20960</v>
      </c>
      <c r="N5590" t="s">
        <v>112</v>
      </c>
      <c r="O5590">
        <v>7.5</v>
      </c>
      <c r="P5590">
        <v>6</v>
      </c>
      <c r="Q5590">
        <v>5</v>
      </c>
      <c r="R5590">
        <v>3000</v>
      </c>
      <c r="S5590">
        <v>2</v>
      </c>
      <c r="T5590">
        <v>2</v>
      </c>
      <c r="AO5590" t="s">
        <v>70</v>
      </c>
      <c r="AR5590">
        <v>125000000</v>
      </c>
      <c r="AT5590" t="s">
        <v>20961</v>
      </c>
      <c r="AV5590" t="s">
        <v>541</v>
      </c>
    </row>
    <row r="5591" spans="1:48">
      <c r="A5591" t="s">
        <v>20962</v>
      </c>
      <c r="B5591">
        <v>45379.683070995372</v>
      </c>
      <c r="C5591" t="s">
        <v>877</v>
      </c>
      <c r="D5591" t="s">
        <v>61</v>
      </c>
      <c r="E5591" t="s">
        <v>20963</v>
      </c>
      <c r="F5591" t="s">
        <v>38310</v>
      </c>
      <c r="I5591" t="s">
        <v>75</v>
      </c>
      <c r="J5591" t="s">
        <v>2</v>
      </c>
      <c r="K5591" t="s">
        <v>83</v>
      </c>
      <c r="M5591" t="s">
        <v>20964</v>
      </c>
      <c r="N5591" t="s">
        <v>96</v>
      </c>
      <c r="AB5591" t="s">
        <v>122</v>
      </c>
      <c r="AD5591">
        <v>2</v>
      </c>
      <c r="AE5591">
        <v>2</v>
      </c>
      <c r="AF5591">
        <v>15</v>
      </c>
      <c r="AG5591" t="s">
        <v>107</v>
      </c>
      <c r="AJ5591" t="s">
        <v>20965</v>
      </c>
      <c r="AO5591" t="s">
        <v>70</v>
      </c>
      <c r="AR5591">
        <v>75000000</v>
      </c>
      <c r="AU5591" t="s">
        <v>6530</v>
      </c>
      <c r="AV5591" t="s">
        <v>137</v>
      </c>
    </row>
    <row r="5592" spans="1:48">
      <c r="A5592" t="s">
        <v>20966</v>
      </c>
      <c r="B5592">
        <v>45379.692231840279</v>
      </c>
      <c r="C5592" t="s">
        <v>877</v>
      </c>
      <c r="D5592" t="s">
        <v>61</v>
      </c>
      <c r="E5592" t="s">
        <v>20967</v>
      </c>
      <c r="F5592" t="s">
        <v>38311</v>
      </c>
      <c r="I5592" t="s">
        <v>241</v>
      </c>
      <c r="J5592" t="s">
        <v>2</v>
      </c>
      <c r="K5592" t="s">
        <v>83</v>
      </c>
      <c r="M5592" t="s">
        <v>12956</v>
      </c>
      <c r="N5592" t="s">
        <v>615</v>
      </c>
      <c r="AB5592" t="s">
        <v>122</v>
      </c>
      <c r="AC5592">
        <v>7</v>
      </c>
      <c r="AD5592">
        <v>1</v>
      </c>
      <c r="AE5592">
        <v>1</v>
      </c>
      <c r="AF5592">
        <v>540</v>
      </c>
      <c r="AG5592" t="s">
        <v>107</v>
      </c>
      <c r="AH5592" t="s">
        <v>201</v>
      </c>
      <c r="AO5592" t="s">
        <v>70</v>
      </c>
      <c r="AR5592">
        <v>95000</v>
      </c>
      <c r="AU5592" t="s">
        <v>6564</v>
      </c>
      <c r="AV5592" t="s">
        <v>411</v>
      </c>
    </row>
    <row r="5593" spans="1:48">
      <c r="A5593" t="s">
        <v>20968</v>
      </c>
      <c r="B5593">
        <v>45379.715738773149</v>
      </c>
      <c r="C5593" t="s">
        <v>877</v>
      </c>
      <c r="D5593" t="s">
        <v>61</v>
      </c>
      <c r="E5593" t="s">
        <v>20969</v>
      </c>
      <c r="F5593" t="s">
        <v>38312</v>
      </c>
      <c r="I5593" t="s">
        <v>75</v>
      </c>
      <c r="J5593" t="s">
        <v>0</v>
      </c>
      <c r="K5593" t="s">
        <v>83</v>
      </c>
      <c r="M5593" t="s">
        <v>20970</v>
      </c>
      <c r="N5593" t="s">
        <v>2723</v>
      </c>
      <c r="O5593">
        <v>8.3000000000000007</v>
      </c>
      <c r="P5593">
        <v>3</v>
      </c>
      <c r="Q5593">
        <v>1</v>
      </c>
      <c r="R5593">
        <v>1200</v>
      </c>
      <c r="S5593" t="s">
        <v>121</v>
      </c>
      <c r="T5593">
        <v>3</v>
      </c>
      <c r="V5593" t="s">
        <v>349</v>
      </c>
      <c r="W5593" t="s">
        <v>20971</v>
      </c>
      <c r="AO5593" t="s">
        <v>70</v>
      </c>
      <c r="AR5593">
        <v>27000000</v>
      </c>
      <c r="AV5593" t="s">
        <v>541</v>
      </c>
    </row>
    <row r="5594" spans="1:48">
      <c r="A5594" t="s">
        <v>20972</v>
      </c>
      <c r="B5594">
        <v>45380.458646747684</v>
      </c>
      <c r="C5594" t="s">
        <v>877</v>
      </c>
      <c r="D5594" t="s">
        <v>204</v>
      </c>
      <c r="E5594" t="s">
        <v>20973</v>
      </c>
      <c r="F5594" t="s">
        <v>38313</v>
      </c>
      <c r="I5594" t="s">
        <v>75</v>
      </c>
      <c r="J5594" t="s">
        <v>0</v>
      </c>
      <c r="K5594" t="s">
        <v>83</v>
      </c>
      <c r="M5594" t="s">
        <v>20974</v>
      </c>
      <c r="N5594" t="s">
        <v>2723</v>
      </c>
      <c r="O5594">
        <v>9</v>
      </c>
      <c r="P5594">
        <v>3</v>
      </c>
      <c r="Q5594">
        <v>1</v>
      </c>
      <c r="R5594">
        <v>1000</v>
      </c>
      <c r="S5594" t="s">
        <v>121</v>
      </c>
      <c r="T5594">
        <v>1</v>
      </c>
      <c r="V5594" t="s">
        <v>274</v>
      </c>
      <c r="W5594" t="s">
        <v>20975</v>
      </c>
      <c r="AO5594" t="s">
        <v>70</v>
      </c>
      <c r="AR5594">
        <v>40000000</v>
      </c>
      <c r="AV5594" t="s">
        <v>541</v>
      </c>
    </row>
    <row r="5595" spans="1:48">
      <c r="A5595" t="s">
        <v>20976</v>
      </c>
      <c r="B5595">
        <v>45380.576068437498</v>
      </c>
      <c r="C5595" t="s">
        <v>132</v>
      </c>
      <c r="D5595" t="s">
        <v>61</v>
      </c>
      <c r="E5595" t="s">
        <v>20977</v>
      </c>
      <c r="F5595" t="s">
        <v>38314</v>
      </c>
      <c r="I5595" t="s">
        <v>75</v>
      </c>
      <c r="J5595" t="s">
        <v>2</v>
      </c>
      <c r="M5595" t="s">
        <v>20978</v>
      </c>
      <c r="N5595" t="s">
        <v>152</v>
      </c>
      <c r="AB5595" t="s">
        <v>185</v>
      </c>
      <c r="AC5595">
        <v>25</v>
      </c>
      <c r="AD5595">
        <v>4</v>
      </c>
      <c r="AE5595">
        <v>3</v>
      </c>
      <c r="AF5595">
        <v>2500</v>
      </c>
      <c r="AG5595" t="s">
        <v>107</v>
      </c>
      <c r="AI5595" t="s">
        <v>123</v>
      </c>
      <c r="AJ5595" t="s">
        <v>20979</v>
      </c>
      <c r="AO5595" t="s">
        <v>70</v>
      </c>
      <c r="AR5595">
        <v>240000000</v>
      </c>
      <c r="AU5595" t="s">
        <v>6564</v>
      </c>
      <c r="AV5595" t="s">
        <v>541</v>
      </c>
    </row>
    <row r="5596" spans="1:48">
      <c r="A5596" t="s">
        <v>20980</v>
      </c>
      <c r="B5596">
        <v>45380.999944421295</v>
      </c>
      <c r="C5596" t="s">
        <v>803</v>
      </c>
      <c r="D5596" t="s">
        <v>61</v>
      </c>
      <c r="E5596" t="s">
        <v>20981</v>
      </c>
      <c r="F5596" t="s">
        <v>38315</v>
      </c>
      <c r="I5596" t="s">
        <v>75</v>
      </c>
      <c r="J5596" t="s">
        <v>1</v>
      </c>
      <c r="K5596" t="s">
        <v>64</v>
      </c>
      <c r="M5596" t="s">
        <v>20982</v>
      </c>
      <c r="N5596" t="s">
        <v>554</v>
      </c>
      <c r="X5596">
        <v>8</v>
      </c>
      <c r="Y5596" t="s">
        <v>1134</v>
      </c>
      <c r="AA5596" t="s">
        <v>20983</v>
      </c>
      <c r="AO5596" t="s">
        <v>70</v>
      </c>
      <c r="AP5596">
        <v>2350000</v>
      </c>
      <c r="AR5596">
        <v>18800000</v>
      </c>
      <c r="AT5596" t="s">
        <v>13379</v>
      </c>
      <c r="AV5596" t="s">
        <v>541</v>
      </c>
    </row>
    <row r="5597" spans="1:48">
      <c r="A5597" t="s">
        <v>20984</v>
      </c>
      <c r="B5597">
        <v>45381.454185428243</v>
      </c>
      <c r="C5597" t="s">
        <v>803</v>
      </c>
      <c r="D5597" t="s">
        <v>204</v>
      </c>
      <c r="E5597" t="s">
        <v>20920</v>
      </c>
      <c r="F5597" t="s">
        <v>38316</v>
      </c>
      <c r="I5597" t="s">
        <v>75</v>
      </c>
      <c r="J5597" t="s">
        <v>1</v>
      </c>
      <c r="K5597" t="s">
        <v>4386</v>
      </c>
      <c r="M5597" t="s">
        <v>17377</v>
      </c>
      <c r="N5597" t="s">
        <v>554</v>
      </c>
      <c r="X5597">
        <v>51</v>
      </c>
      <c r="Y5597" t="s">
        <v>20985</v>
      </c>
      <c r="AA5597" t="s">
        <v>20986</v>
      </c>
      <c r="AO5597" t="s">
        <v>70</v>
      </c>
      <c r="AP5597" t="s">
        <v>20924</v>
      </c>
      <c r="AR5597">
        <v>201450000</v>
      </c>
      <c r="AT5597" t="s">
        <v>13379</v>
      </c>
      <c r="AV5597" t="s">
        <v>421</v>
      </c>
    </row>
    <row r="5598" spans="1:48">
      <c r="A5598" t="s">
        <v>20987</v>
      </c>
      <c r="B5598">
        <v>45381.660690694443</v>
      </c>
      <c r="C5598" t="s">
        <v>803</v>
      </c>
      <c r="D5598" t="s">
        <v>61</v>
      </c>
      <c r="E5598" t="s">
        <v>20988</v>
      </c>
      <c r="F5598" t="s">
        <v>38317</v>
      </c>
      <c r="I5598" t="s">
        <v>75</v>
      </c>
      <c r="J5598" t="s">
        <v>0</v>
      </c>
      <c r="K5598" t="s">
        <v>64</v>
      </c>
      <c r="M5598" t="s">
        <v>20989</v>
      </c>
      <c r="N5598" t="s">
        <v>121</v>
      </c>
      <c r="O5598">
        <v>20</v>
      </c>
      <c r="P5598">
        <v>6</v>
      </c>
      <c r="Q5598">
        <v>4</v>
      </c>
      <c r="R5598">
        <v>2669</v>
      </c>
      <c r="S5598">
        <v>2</v>
      </c>
      <c r="T5598">
        <v>3</v>
      </c>
      <c r="W5598" t="s">
        <v>20990</v>
      </c>
      <c r="AO5598" t="s">
        <v>70</v>
      </c>
      <c r="AR5598">
        <v>54500000</v>
      </c>
      <c r="AV5598" t="s">
        <v>421</v>
      </c>
    </row>
    <row r="5599" spans="1:48">
      <c r="A5599" t="s">
        <v>20991</v>
      </c>
      <c r="B5599">
        <v>45381.691098726849</v>
      </c>
      <c r="C5599" t="s">
        <v>803</v>
      </c>
      <c r="D5599" t="s">
        <v>204</v>
      </c>
      <c r="E5599" t="s">
        <v>20992</v>
      </c>
      <c r="F5599" t="s">
        <v>38318</v>
      </c>
      <c r="I5599" t="s">
        <v>75</v>
      </c>
      <c r="J5599" t="s">
        <v>0</v>
      </c>
      <c r="K5599" t="s">
        <v>64</v>
      </c>
      <c r="M5599" t="s">
        <v>20993</v>
      </c>
      <c r="N5599" t="s">
        <v>554</v>
      </c>
      <c r="O5599">
        <v>7</v>
      </c>
      <c r="P5599">
        <v>5</v>
      </c>
      <c r="Q5599">
        <v>3</v>
      </c>
      <c r="R5599">
        <v>3000</v>
      </c>
      <c r="S5599">
        <v>2</v>
      </c>
      <c r="T5599">
        <v>2</v>
      </c>
      <c r="U5599" t="s">
        <v>1564</v>
      </c>
      <c r="V5599" t="s">
        <v>1288</v>
      </c>
      <c r="W5599" t="s">
        <v>20994</v>
      </c>
      <c r="AO5599" t="s">
        <v>70</v>
      </c>
      <c r="AR5599">
        <v>62500000</v>
      </c>
      <c r="AT5599" t="s">
        <v>13379</v>
      </c>
      <c r="AV5599" t="s">
        <v>137</v>
      </c>
    </row>
    <row r="5600" spans="1:48">
      <c r="A5600" t="s">
        <v>20995</v>
      </c>
      <c r="B5600">
        <v>45381.75009775463</v>
      </c>
      <c r="C5600" t="s">
        <v>803</v>
      </c>
      <c r="D5600" t="s">
        <v>204</v>
      </c>
      <c r="E5600" t="s">
        <v>20996</v>
      </c>
      <c r="F5600" t="s">
        <v>38319</v>
      </c>
      <c r="I5600" t="s">
        <v>75</v>
      </c>
      <c r="J5600" t="s">
        <v>2</v>
      </c>
      <c r="K5600" t="s">
        <v>64</v>
      </c>
      <c r="M5600" t="s">
        <v>20997</v>
      </c>
      <c r="N5600" t="s">
        <v>121</v>
      </c>
      <c r="AB5600" t="s">
        <v>122</v>
      </c>
      <c r="AC5600">
        <v>15</v>
      </c>
      <c r="AD5600">
        <v>2</v>
      </c>
      <c r="AE5600">
        <v>2</v>
      </c>
      <c r="AF5600">
        <v>860</v>
      </c>
      <c r="AG5600" t="s">
        <v>107</v>
      </c>
      <c r="AI5600" t="s">
        <v>144</v>
      </c>
      <c r="AJ5600" t="s">
        <v>20998</v>
      </c>
      <c r="AO5600" t="s">
        <v>70</v>
      </c>
      <c r="AR5600">
        <v>36000000</v>
      </c>
      <c r="AT5600" t="s">
        <v>13379</v>
      </c>
      <c r="AU5600" t="s">
        <v>6530</v>
      </c>
      <c r="AV5600" t="s">
        <v>137</v>
      </c>
    </row>
    <row r="5601" spans="1:48">
      <c r="A5601" t="s">
        <v>20999</v>
      </c>
      <c r="B5601">
        <v>45382.007632395835</v>
      </c>
      <c r="C5601" t="s">
        <v>803</v>
      </c>
      <c r="D5601" t="s">
        <v>204</v>
      </c>
      <c r="E5601" t="s">
        <v>20996</v>
      </c>
      <c r="F5601" t="s">
        <v>38320</v>
      </c>
      <c r="I5601" t="s">
        <v>75</v>
      </c>
      <c r="J5601" t="s">
        <v>2</v>
      </c>
      <c r="K5601" t="s">
        <v>64</v>
      </c>
      <c r="M5601" t="s">
        <v>21000</v>
      </c>
      <c r="N5601" t="s">
        <v>121</v>
      </c>
      <c r="AB5601" t="s">
        <v>122</v>
      </c>
      <c r="AC5601">
        <v>3</v>
      </c>
      <c r="AD5601">
        <v>3</v>
      </c>
      <c r="AE5601">
        <v>2</v>
      </c>
      <c r="AF5601">
        <v>1065</v>
      </c>
      <c r="AG5601" t="s">
        <v>107</v>
      </c>
      <c r="AI5601" t="s">
        <v>144</v>
      </c>
      <c r="AJ5601" t="s">
        <v>21001</v>
      </c>
      <c r="AO5601" t="s">
        <v>70</v>
      </c>
      <c r="AR5601">
        <v>39000000</v>
      </c>
      <c r="AT5601" t="s">
        <v>13379</v>
      </c>
      <c r="AU5601" t="s">
        <v>6530</v>
      </c>
      <c r="AV5601" t="s">
        <v>137</v>
      </c>
    </row>
    <row r="5602" spans="1:48">
      <c r="A5602" t="s">
        <v>21002</v>
      </c>
      <c r="B5602">
        <v>45382.037895127316</v>
      </c>
      <c r="C5602" t="s">
        <v>803</v>
      </c>
      <c r="D5602" t="s">
        <v>204</v>
      </c>
      <c r="E5602" t="s">
        <v>20996</v>
      </c>
      <c r="F5602" t="s">
        <v>38321</v>
      </c>
      <c r="I5602" t="s">
        <v>75</v>
      </c>
      <c r="J5602" t="s">
        <v>2</v>
      </c>
      <c r="K5602" t="s">
        <v>64</v>
      </c>
      <c r="M5602" t="s">
        <v>21003</v>
      </c>
      <c r="N5602" t="s">
        <v>121</v>
      </c>
      <c r="AB5602" t="s">
        <v>122</v>
      </c>
      <c r="AC5602">
        <v>12</v>
      </c>
      <c r="AD5602">
        <v>3</v>
      </c>
      <c r="AE5602">
        <v>2</v>
      </c>
      <c r="AF5602">
        <v>1035</v>
      </c>
      <c r="AG5602" t="s">
        <v>107</v>
      </c>
      <c r="AI5602" t="s">
        <v>144</v>
      </c>
      <c r="AJ5602" t="s">
        <v>21004</v>
      </c>
      <c r="AO5602" t="s">
        <v>70</v>
      </c>
      <c r="AR5602">
        <v>40000000</v>
      </c>
      <c r="AT5602" t="s">
        <v>13379</v>
      </c>
      <c r="AU5602" t="s">
        <v>6530</v>
      </c>
      <c r="AV5602" t="s">
        <v>137</v>
      </c>
    </row>
    <row r="5603" spans="1:48">
      <c r="A5603" t="s">
        <v>21005</v>
      </c>
      <c r="B5603">
        <v>45382.409157071757</v>
      </c>
      <c r="C5603" t="s">
        <v>877</v>
      </c>
      <c r="D5603" t="s">
        <v>61</v>
      </c>
      <c r="E5603" t="s">
        <v>21006</v>
      </c>
      <c r="F5603" t="s">
        <v>38322</v>
      </c>
      <c r="I5603" t="s">
        <v>241</v>
      </c>
      <c r="J5603" t="s">
        <v>352</v>
      </c>
      <c r="K5603" t="s">
        <v>3</v>
      </c>
      <c r="M5603" t="s">
        <v>21008</v>
      </c>
      <c r="N5603" t="s">
        <v>121</v>
      </c>
      <c r="AK5603" t="s">
        <v>3</v>
      </c>
      <c r="AM5603">
        <v>26000</v>
      </c>
      <c r="AN5603" t="s">
        <v>21009</v>
      </c>
      <c r="AO5603" t="s">
        <v>70</v>
      </c>
      <c r="AQ5603">
        <v>70</v>
      </c>
      <c r="AV5603" t="s">
        <v>137</v>
      </c>
    </row>
    <row r="5604" spans="1:48">
      <c r="A5604" t="s">
        <v>21010</v>
      </c>
      <c r="B5604">
        <v>45382.414058009264</v>
      </c>
      <c r="C5604" t="s">
        <v>877</v>
      </c>
      <c r="D5604" t="s">
        <v>61</v>
      </c>
      <c r="E5604" t="s">
        <v>21006</v>
      </c>
      <c r="F5604" t="s">
        <v>38323</v>
      </c>
      <c r="I5604" t="s">
        <v>75</v>
      </c>
      <c r="J5604" t="s">
        <v>352</v>
      </c>
      <c r="K5604" t="s">
        <v>3</v>
      </c>
      <c r="M5604" t="s">
        <v>21008</v>
      </c>
      <c r="N5604" t="s">
        <v>121</v>
      </c>
      <c r="AK5604" t="s">
        <v>3</v>
      </c>
      <c r="AM5604">
        <v>26000</v>
      </c>
      <c r="AN5604" t="s">
        <v>21011</v>
      </c>
      <c r="AO5604" t="s">
        <v>70</v>
      </c>
      <c r="AR5604">
        <v>500000000</v>
      </c>
      <c r="AV5604" t="s">
        <v>541</v>
      </c>
    </row>
    <row r="5605" spans="1:48">
      <c r="A5605" t="s">
        <v>21012</v>
      </c>
      <c r="B5605">
        <v>45382.419687719907</v>
      </c>
      <c r="C5605" t="s">
        <v>877</v>
      </c>
      <c r="D5605" t="s">
        <v>61</v>
      </c>
      <c r="E5605" t="s">
        <v>21013</v>
      </c>
      <c r="F5605" t="s">
        <v>38324</v>
      </c>
      <c r="I5605" t="s">
        <v>75</v>
      </c>
      <c r="J5605" t="s">
        <v>352</v>
      </c>
      <c r="K5605" t="s">
        <v>3</v>
      </c>
      <c r="M5605" t="s">
        <v>21014</v>
      </c>
      <c r="N5605" t="s">
        <v>121</v>
      </c>
      <c r="AK5605" t="s">
        <v>3</v>
      </c>
      <c r="AL5605">
        <v>16.399999999999999</v>
      </c>
      <c r="AM5605">
        <v>9300</v>
      </c>
      <c r="AN5605" t="s">
        <v>21015</v>
      </c>
      <c r="AO5605" t="s">
        <v>70</v>
      </c>
      <c r="AR5605">
        <v>185000000</v>
      </c>
      <c r="AT5605" t="s">
        <v>21016</v>
      </c>
      <c r="AV5605" t="s">
        <v>541</v>
      </c>
    </row>
    <row r="5606" spans="1:48">
      <c r="A5606" t="s">
        <v>21017</v>
      </c>
      <c r="B5606">
        <v>45382.426472037041</v>
      </c>
      <c r="C5606" t="s">
        <v>877</v>
      </c>
      <c r="D5606" t="s">
        <v>204</v>
      </c>
      <c r="E5606" t="s">
        <v>21018</v>
      </c>
      <c r="F5606" t="s">
        <v>38325</v>
      </c>
      <c r="I5606" t="s">
        <v>75</v>
      </c>
      <c r="J5606" t="s">
        <v>352</v>
      </c>
      <c r="K5606" t="s">
        <v>3</v>
      </c>
      <c r="M5606" t="s">
        <v>20097</v>
      </c>
      <c r="N5606" t="s">
        <v>142</v>
      </c>
      <c r="AK5606" t="s">
        <v>3</v>
      </c>
      <c r="AL5606">
        <v>15.15</v>
      </c>
      <c r="AN5606" t="s">
        <v>21019</v>
      </c>
      <c r="AO5606" t="s">
        <v>70</v>
      </c>
      <c r="AR5606">
        <v>450000000</v>
      </c>
      <c r="AT5606" t="s">
        <v>21020</v>
      </c>
      <c r="AV5606" t="s">
        <v>541</v>
      </c>
    </row>
    <row r="5607" spans="1:48">
      <c r="A5607" t="s">
        <v>21021</v>
      </c>
      <c r="B5607">
        <v>45382.430301712964</v>
      </c>
      <c r="C5607" t="s">
        <v>877</v>
      </c>
      <c r="D5607" t="s">
        <v>204</v>
      </c>
      <c r="E5607" t="s">
        <v>21018</v>
      </c>
      <c r="F5607" t="s">
        <v>38326</v>
      </c>
      <c r="I5607" t="s">
        <v>75</v>
      </c>
      <c r="J5607" t="s">
        <v>352</v>
      </c>
      <c r="K5607" t="s">
        <v>3</v>
      </c>
      <c r="M5607" t="s">
        <v>21022</v>
      </c>
      <c r="N5607" t="s">
        <v>615</v>
      </c>
      <c r="AK5607">
        <v>35.5</v>
      </c>
      <c r="AN5607" t="s">
        <v>21023</v>
      </c>
      <c r="AO5607" t="s">
        <v>70</v>
      </c>
      <c r="AR5607">
        <v>550000000</v>
      </c>
      <c r="AT5607" t="s">
        <v>21024</v>
      </c>
      <c r="AV5607" t="s">
        <v>541</v>
      </c>
    </row>
    <row r="5608" spans="1:48">
      <c r="A5608" t="s">
        <v>21025</v>
      </c>
      <c r="B5608">
        <v>45382.805423819445</v>
      </c>
      <c r="C5608" t="s">
        <v>803</v>
      </c>
      <c r="D5608" t="s">
        <v>204</v>
      </c>
      <c r="E5608" t="s">
        <v>20996</v>
      </c>
      <c r="F5608" t="s">
        <v>38327</v>
      </c>
      <c r="I5608" t="s">
        <v>75</v>
      </c>
      <c r="J5608" t="s">
        <v>2</v>
      </c>
      <c r="K5608" t="s">
        <v>64</v>
      </c>
      <c r="M5608" t="s">
        <v>21000</v>
      </c>
      <c r="N5608" t="s">
        <v>121</v>
      </c>
      <c r="AB5608" t="s">
        <v>121</v>
      </c>
      <c r="AC5608">
        <v>17</v>
      </c>
      <c r="AD5608">
        <v>3</v>
      </c>
      <c r="AE5608">
        <v>2</v>
      </c>
      <c r="AF5608">
        <v>1065</v>
      </c>
      <c r="AG5608" t="s">
        <v>107</v>
      </c>
      <c r="AI5608" t="s">
        <v>144</v>
      </c>
      <c r="AJ5608" t="s">
        <v>21026</v>
      </c>
      <c r="AO5608" t="s">
        <v>70</v>
      </c>
      <c r="AR5608">
        <v>42000000</v>
      </c>
      <c r="AT5608" t="s">
        <v>13379</v>
      </c>
      <c r="AU5608" t="s">
        <v>6530</v>
      </c>
      <c r="AV5608" t="s">
        <v>137</v>
      </c>
    </row>
    <row r="5609" spans="1:48">
      <c r="A5609" t="s">
        <v>21027</v>
      </c>
      <c r="B5609">
        <v>45382.826353912038</v>
      </c>
      <c r="C5609" t="s">
        <v>803</v>
      </c>
      <c r="D5609" t="s">
        <v>61</v>
      </c>
      <c r="E5609" t="s">
        <v>21028</v>
      </c>
      <c r="F5609" t="s">
        <v>38328</v>
      </c>
      <c r="I5609" t="s">
        <v>75</v>
      </c>
      <c r="J5609" t="s">
        <v>0</v>
      </c>
      <c r="K5609" t="s">
        <v>64</v>
      </c>
      <c r="M5609" t="s">
        <v>21029</v>
      </c>
      <c r="N5609" t="s">
        <v>121</v>
      </c>
      <c r="O5609">
        <v>7</v>
      </c>
      <c r="P5609">
        <v>3</v>
      </c>
      <c r="Q5609">
        <v>1</v>
      </c>
      <c r="R5609">
        <v>1450</v>
      </c>
      <c r="S5609">
        <v>2</v>
      </c>
      <c r="T5609">
        <v>1</v>
      </c>
      <c r="W5609" t="s">
        <v>21030</v>
      </c>
      <c r="AO5609" t="s">
        <v>70</v>
      </c>
      <c r="AR5609">
        <v>17500000</v>
      </c>
      <c r="AV5609" t="s">
        <v>421</v>
      </c>
    </row>
    <row r="5610" spans="1:48">
      <c r="A5610" t="s">
        <v>21031</v>
      </c>
      <c r="B5610">
        <v>45382.911609166666</v>
      </c>
      <c r="C5610" t="s">
        <v>11244</v>
      </c>
      <c r="D5610" t="s">
        <v>204</v>
      </c>
      <c r="E5610" t="s">
        <v>21032</v>
      </c>
      <c r="F5610" t="s">
        <v>38329</v>
      </c>
      <c r="I5610" t="s">
        <v>75</v>
      </c>
      <c r="J5610" t="s">
        <v>0</v>
      </c>
      <c r="M5610" t="s">
        <v>21033</v>
      </c>
      <c r="N5610" t="s">
        <v>248</v>
      </c>
      <c r="O5610">
        <v>6</v>
      </c>
      <c r="P5610">
        <v>4</v>
      </c>
      <c r="Q5610">
        <v>2</v>
      </c>
      <c r="R5610">
        <v>2500</v>
      </c>
      <c r="S5610">
        <v>2</v>
      </c>
      <c r="T5610">
        <v>1</v>
      </c>
      <c r="U5610">
        <v>6</v>
      </c>
      <c r="V5610" t="s">
        <v>487</v>
      </c>
      <c r="AO5610" t="s">
        <v>70</v>
      </c>
      <c r="AR5610">
        <v>36500000</v>
      </c>
      <c r="AV5610" t="s">
        <v>541</v>
      </c>
    </row>
    <row r="5611" spans="1:48">
      <c r="A5611" t="s">
        <v>21034</v>
      </c>
      <c r="B5611">
        <v>45382.916446342591</v>
      </c>
      <c r="C5611" t="s">
        <v>11244</v>
      </c>
      <c r="D5611" t="s">
        <v>204</v>
      </c>
      <c r="E5611" t="s">
        <v>20885</v>
      </c>
      <c r="F5611" t="s">
        <v>38330</v>
      </c>
      <c r="I5611" t="s">
        <v>75</v>
      </c>
      <c r="J5611" t="s">
        <v>0</v>
      </c>
      <c r="M5611" t="s">
        <v>21035</v>
      </c>
      <c r="N5611" t="s">
        <v>389</v>
      </c>
      <c r="O5611">
        <v>7</v>
      </c>
      <c r="P5611">
        <v>5</v>
      </c>
      <c r="Q5611">
        <v>4</v>
      </c>
      <c r="R5611">
        <v>3300</v>
      </c>
      <c r="S5611">
        <v>3</v>
      </c>
      <c r="T5611">
        <v>3</v>
      </c>
      <c r="V5611" t="s">
        <v>2154</v>
      </c>
      <c r="AO5611" t="s">
        <v>70</v>
      </c>
      <c r="AR5611">
        <v>45000000</v>
      </c>
      <c r="AV5611" t="s">
        <v>137</v>
      </c>
    </row>
    <row r="5612" spans="1:48">
      <c r="A5612" t="s">
        <v>21036</v>
      </c>
      <c r="B5612">
        <v>45382.919175474541</v>
      </c>
      <c r="C5612" t="s">
        <v>11244</v>
      </c>
      <c r="D5612" t="s">
        <v>204</v>
      </c>
      <c r="E5612" t="s">
        <v>20885</v>
      </c>
      <c r="F5612" t="s">
        <v>38331</v>
      </c>
      <c r="I5612" t="s">
        <v>75</v>
      </c>
      <c r="J5612" t="s">
        <v>0</v>
      </c>
      <c r="M5612" t="s">
        <v>21037</v>
      </c>
      <c r="N5612" t="s">
        <v>248</v>
      </c>
      <c r="O5612">
        <v>3.06</v>
      </c>
      <c r="P5612">
        <v>4</v>
      </c>
      <c r="Q5612">
        <v>2</v>
      </c>
      <c r="R5612">
        <v>1400</v>
      </c>
      <c r="S5612">
        <v>2</v>
      </c>
      <c r="T5612">
        <v>1</v>
      </c>
      <c r="AO5612" t="s">
        <v>70</v>
      </c>
      <c r="AR5612">
        <v>28000000</v>
      </c>
      <c r="AU5612" t="s">
        <v>6530</v>
      </c>
      <c r="AV5612" t="s">
        <v>541</v>
      </c>
    </row>
    <row r="5613" spans="1:48">
      <c r="A5613" t="s">
        <v>21038</v>
      </c>
      <c r="B5613">
        <v>45383.605771446761</v>
      </c>
      <c r="C5613" t="s">
        <v>877</v>
      </c>
      <c r="D5613" t="s">
        <v>61</v>
      </c>
      <c r="E5613" t="s">
        <v>21039</v>
      </c>
      <c r="F5613" t="s">
        <v>38332</v>
      </c>
      <c r="I5613" t="s">
        <v>75</v>
      </c>
      <c r="J5613" t="s">
        <v>0</v>
      </c>
      <c r="K5613" t="s">
        <v>83</v>
      </c>
      <c r="M5613" t="s">
        <v>21040</v>
      </c>
      <c r="N5613" t="s">
        <v>2723</v>
      </c>
      <c r="O5613">
        <v>10</v>
      </c>
      <c r="P5613">
        <v>3</v>
      </c>
      <c r="Q5613">
        <v>2</v>
      </c>
      <c r="R5613">
        <v>2000</v>
      </c>
      <c r="S5613" t="s">
        <v>121</v>
      </c>
      <c r="T5613">
        <v>2</v>
      </c>
      <c r="U5613">
        <v>15</v>
      </c>
      <c r="V5613" t="s">
        <v>274</v>
      </c>
      <c r="W5613" t="s">
        <v>21041</v>
      </c>
      <c r="AO5613" t="s">
        <v>70</v>
      </c>
      <c r="AR5613">
        <v>28000000</v>
      </c>
      <c r="AV5613" t="s">
        <v>541</v>
      </c>
    </row>
    <row r="5614" spans="1:48">
      <c r="A5614" t="s">
        <v>21042</v>
      </c>
      <c r="B5614">
        <v>45384.966918530088</v>
      </c>
      <c r="C5614" t="s">
        <v>803</v>
      </c>
      <c r="D5614" t="s">
        <v>61</v>
      </c>
      <c r="E5614" t="s">
        <v>21043</v>
      </c>
      <c r="F5614" t="s">
        <v>38333</v>
      </c>
      <c r="I5614" t="s">
        <v>75</v>
      </c>
      <c r="J5614" t="s">
        <v>0</v>
      </c>
      <c r="K5614" t="s">
        <v>64</v>
      </c>
      <c r="M5614" t="s">
        <v>21044</v>
      </c>
      <c r="N5614" t="s">
        <v>554</v>
      </c>
      <c r="O5614">
        <v>20</v>
      </c>
      <c r="P5614">
        <v>5</v>
      </c>
      <c r="Q5614">
        <v>3</v>
      </c>
      <c r="R5614">
        <v>4745</v>
      </c>
      <c r="S5614">
        <v>3</v>
      </c>
      <c r="T5614">
        <v>3</v>
      </c>
      <c r="V5614" t="s">
        <v>487</v>
      </c>
      <c r="W5614" t="s">
        <v>21045</v>
      </c>
      <c r="AO5614" t="s">
        <v>70</v>
      </c>
      <c r="AR5614">
        <v>100000000</v>
      </c>
      <c r="AT5614" t="s">
        <v>13379</v>
      </c>
      <c r="AV5614" t="s">
        <v>421</v>
      </c>
    </row>
    <row r="5615" spans="1:48">
      <c r="A5615" t="s">
        <v>21046</v>
      </c>
      <c r="B5615">
        <v>45384.988826215282</v>
      </c>
      <c r="C5615" t="s">
        <v>803</v>
      </c>
      <c r="D5615" t="s">
        <v>204</v>
      </c>
      <c r="E5615" t="s">
        <v>21047</v>
      </c>
      <c r="F5615" t="s">
        <v>38334</v>
      </c>
      <c r="I5615" t="s">
        <v>241</v>
      </c>
      <c r="J5615" t="s">
        <v>352</v>
      </c>
      <c r="K5615" t="s">
        <v>1128</v>
      </c>
      <c r="M5615" t="s">
        <v>21048</v>
      </c>
      <c r="N5615" t="s">
        <v>554</v>
      </c>
      <c r="AK5615" t="s">
        <v>20736</v>
      </c>
      <c r="AM5615">
        <v>19653</v>
      </c>
      <c r="AN5615" t="s">
        <v>21049</v>
      </c>
      <c r="AO5615" t="s">
        <v>70</v>
      </c>
      <c r="AQ5615" t="s">
        <v>10283</v>
      </c>
      <c r="AR5615">
        <v>1300000</v>
      </c>
      <c r="AT5615" t="s">
        <v>13379</v>
      </c>
      <c r="AV5615" t="s">
        <v>137</v>
      </c>
    </row>
    <row r="5616" spans="1:48">
      <c r="A5616" t="s">
        <v>21050</v>
      </c>
      <c r="B5616">
        <v>45384.998028553237</v>
      </c>
      <c r="C5616" t="s">
        <v>803</v>
      </c>
      <c r="D5616" t="s">
        <v>204</v>
      </c>
      <c r="E5616" t="s">
        <v>21051</v>
      </c>
      <c r="F5616" t="s">
        <v>38335</v>
      </c>
      <c r="I5616" t="s">
        <v>241</v>
      </c>
      <c r="J5616" t="s">
        <v>352</v>
      </c>
      <c r="K5616" t="s">
        <v>1128</v>
      </c>
      <c r="M5616" t="s">
        <v>16835</v>
      </c>
      <c r="N5616" t="s">
        <v>121</v>
      </c>
      <c r="AK5616" t="s">
        <v>20217</v>
      </c>
      <c r="AL5616">
        <v>480</v>
      </c>
      <c r="AM5616">
        <v>75000</v>
      </c>
      <c r="AN5616" t="s">
        <v>21052</v>
      </c>
      <c r="AO5616" t="s">
        <v>70</v>
      </c>
      <c r="AQ5616" t="s">
        <v>15270</v>
      </c>
      <c r="AR5616">
        <v>5625000</v>
      </c>
      <c r="AT5616" t="s">
        <v>13379</v>
      </c>
      <c r="AV5616" t="s">
        <v>137</v>
      </c>
    </row>
    <row r="5617" spans="1:48">
      <c r="A5617" t="s">
        <v>21053</v>
      </c>
      <c r="B5617">
        <v>45385.324693240742</v>
      </c>
      <c r="C5617" t="s">
        <v>803</v>
      </c>
      <c r="D5617" t="s">
        <v>61</v>
      </c>
      <c r="E5617" t="s">
        <v>1464</v>
      </c>
      <c r="F5617" t="s">
        <v>38336</v>
      </c>
      <c r="I5617" t="s">
        <v>75</v>
      </c>
      <c r="J5617" t="s">
        <v>0</v>
      </c>
      <c r="K5617" t="s">
        <v>64</v>
      </c>
      <c r="M5617" t="s">
        <v>21054</v>
      </c>
      <c r="N5617" t="s">
        <v>554</v>
      </c>
      <c r="O5617">
        <v>9</v>
      </c>
      <c r="P5617">
        <v>4</v>
      </c>
      <c r="Q5617">
        <v>3</v>
      </c>
      <c r="R5617">
        <v>2500</v>
      </c>
      <c r="S5617">
        <v>3</v>
      </c>
      <c r="T5617">
        <v>1</v>
      </c>
      <c r="V5617" t="s">
        <v>487</v>
      </c>
      <c r="W5617" t="s">
        <v>21055</v>
      </c>
      <c r="AO5617" t="s">
        <v>70</v>
      </c>
      <c r="AR5617">
        <v>58500000</v>
      </c>
      <c r="AT5617" t="s">
        <v>13379</v>
      </c>
      <c r="AV5617" t="s">
        <v>421</v>
      </c>
    </row>
    <row r="5618" spans="1:48">
      <c r="A5618" t="s">
        <v>21056</v>
      </c>
      <c r="B5618">
        <v>45385.343283518523</v>
      </c>
      <c r="C5618" t="s">
        <v>11244</v>
      </c>
      <c r="D5618" t="s">
        <v>204</v>
      </c>
      <c r="E5618" t="s">
        <v>4691</v>
      </c>
      <c r="F5618" t="s">
        <v>38337</v>
      </c>
      <c r="I5618" t="s">
        <v>241</v>
      </c>
      <c r="J5618" t="s">
        <v>2</v>
      </c>
      <c r="M5618" t="s">
        <v>9159</v>
      </c>
      <c r="N5618" t="s">
        <v>96</v>
      </c>
      <c r="AB5618" t="s">
        <v>9159</v>
      </c>
      <c r="AD5618">
        <v>2</v>
      </c>
      <c r="AE5618">
        <v>2</v>
      </c>
      <c r="AF5618">
        <v>1273</v>
      </c>
      <c r="AG5618" t="s">
        <v>107</v>
      </c>
      <c r="AI5618" t="s">
        <v>8038</v>
      </c>
      <c r="AO5618" t="s">
        <v>154</v>
      </c>
      <c r="AR5618">
        <v>2000</v>
      </c>
      <c r="AU5618" t="s">
        <v>6564</v>
      </c>
      <c r="AV5618" t="s">
        <v>541</v>
      </c>
    </row>
    <row r="5619" spans="1:48">
      <c r="A5619" t="s">
        <v>21057</v>
      </c>
      <c r="B5619">
        <v>45385.419018414352</v>
      </c>
      <c r="C5619" t="s">
        <v>803</v>
      </c>
      <c r="D5619" t="s">
        <v>61</v>
      </c>
      <c r="E5619" t="s">
        <v>21058</v>
      </c>
      <c r="F5619" t="s">
        <v>38338</v>
      </c>
      <c r="I5619" t="s">
        <v>75</v>
      </c>
      <c r="J5619" t="s">
        <v>0</v>
      </c>
      <c r="K5619" t="s">
        <v>4295</v>
      </c>
      <c r="M5619" t="s">
        <v>21059</v>
      </c>
      <c r="N5619" t="s">
        <v>554</v>
      </c>
      <c r="O5619">
        <v>16.899999999999999</v>
      </c>
      <c r="P5619">
        <v>7</v>
      </c>
      <c r="Q5619">
        <v>3</v>
      </c>
      <c r="R5619">
        <v>2600</v>
      </c>
      <c r="S5619">
        <v>2</v>
      </c>
      <c r="T5619">
        <v>2</v>
      </c>
      <c r="W5619" t="s">
        <v>21060</v>
      </c>
      <c r="AO5619" t="s">
        <v>70</v>
      </c>
      <c r="AR5619">
        <v>45000000</v>
      </c>
      <c r="AT5619" t="s">
        <v>13379</v>
      </c>
      <c r="AV5619" t="s">
        <v>137</v>
      </c>
    </row>
    <row r="5620" spans="1:48">
      <c r="A5620" t="s">
        <v>21061</v>
      </c>
      <c r="B5620">
        <v>45385.541672291671</v>
      </c>
      <c r="C5620" t="s">
        <v>11244</v>
      </c>
      <c r="D5620" t="s">
        <v>204</v>
      </c>
      <c r="E5620" t="s">
        <v>3304</v>
      </c>
      <c r="F5620" t="s">
        <v>38339</v>
      </c>
      <c r="I5620" t="s">
        <v>241</v>
      </c>
      <c r="J5620" t="s">
        <v>2</v>
      </c>
      <c r="M5620" t="s">
        <v>21062</v>
      </c>
      <c r="N5620" t="s">
        <v>152</v>
      </c>
      <c r="AB5620" t="s">
        <v>4977</v>
      </c>
      <c r="AD5620">
        <v>2</v>
      </c>
      <c r="AE5620">
        <v>2</v>
      </c>
      <c r="AF5620">
        <v>1000</v>
      </c>
      <c r="AG5620" t="s">
        <v>107</v>
      </c>
      <c r="AI5620" t="s">
        <v>144</v>
      </c>
      <c r="AO5620" t="s">
        <v>70</v>
      </c>
      <c r="AR5620">
        <v>300000</v>
      </c>
      <c r="AU5620" t="s">
        <v>6564</v>
      </c>
      <c r="AV5620" t="s">
        <v>541</v>
      </c>
    </row>
    <row r="5621" spans="1:48">
      <c r="A5621" t="s">
        <v>21063</v>
      </c>
      <c r="B5621">
        <v>45385.944220671299</v>
      </c>
      <c r="C5621" t="s">
        <v>11244</v>
      </c>
      <c r="D5621" t="s">
        <v>204</v>
      </c>
      <c r="E5621" t="s">
        <v>20748</v>
      </c>
      <c r="F5621" t="s">
        <v>38340</v>
      </c>
      <c r="I5621" t="s">
        <v>75</v>
      </c>
      <c r="J5621" t="s">
        <v>2</v>
      </c>
      <c r="M5621" t="s">
        <v>21064</v>
      </c>
      <c r="N5621" t="s">
        <v>77</v>
      </c>
      <c r="AB5621" t="s">
        <v>302</v>
      </c>
      <c r="AD5621">
        <v>2</v>
      </c>
      <c r="AE5621">
        <v>2</v>
      </c>
      <c r="AF5621">
        <v>1119</v>
      </c>
      <c r="AG5621" t="s">
        <v>107</v>
      </c>
      <c r="AH5621" t="s">
        <v>9063</v>
      </c>
      <c r="AI5621" t="s">
        <v>123</v>
      </c>
      <c r="AO5621" t="s">
        <v>70</v>
      </c>
      <c r="AR5621">
        <v>81500000</v>
      </c>
      <c r="AU5621" t="s">
        <v>6530</v>
      </c>
      <c r="AV5621" t="s">
        <v>541</v>
      </c>
    </row>
    <row r="5622" spans="1:48">
      <c r="A5622" t="s">
        <v>21065</v>
      </c>
      <c r="B5622">
        <v>45385.945967025458</v>
      </c>
      <c r="C5622" t="s">
        <v>11244</v>
      </c>
      <c r="D5622" t="s">
        <v>204</v>
      </c>
      <c r="E5622" t="s">
        <v>3304</v>
      </c>
      <c r="F5622" t="s">
        <v>38341</v>
      </c>
      <c r="I5622" t="s">
        <v>75</v>
      </c>
      <c r="J5622" t="s">
        <v>2</v>
      </c>
      <c r="M5622" t="s">
        <v>21064</v>
      </c>
      <c r="N5622" t="s">
        <v>77</v>
      </c>
      <c r="AB5622" t="s">
        <v>302</v>
      </c>
      <c r="AD5622">
        <v>4</v>
      </c>
      <c r="AE5622">
        <v>3</v>
      </c>
      <c r="AF5622">
        <v>1700</v>
      </c>
      <c r="AG5622" t="s">
        <v>107</v>
      </c>
      <c r="AI5622" t="s">
        <v>123</v>
      </c>
      <c r="AJ5622" t="s">
        <v>21066</v>
      </c>
      <c r="AO5622" t="s">
        <v>70</v>
      </c>
      <c r="AR5622">
        <v>150000000</v>
      </c>
      <c r="AU5622" t="s">
        <v>6530</v>
      </c>
      <c r="AV5622" t="s">
        <v>541</v>
      </c>
    </row>
    <row r="5623" spans="1:48">
      <c r="A5623" t="s">
        <v>21067</v>
      </c>
      <c r="B5623">
        <v>45385.949690266207</v>
      </c>
      <c r="C5623" t="s">
        <v>11244</v>
      </c>
      <c r="D5623" t="s">
        <v>204</v>
      </c>
      <c r="E5623" t="s">
        <v>4691</v>
      </c>
      <c r="F5623" t="s">
        <v>38342</v>
      </c>
      <c r="I5623" t="s">
        <v>75</v>
      </c>
      <c r="J5623" t="s">
        <v>0</v>
      </c>
      <c r="M5623" t="s">
        <v>21068</v>
      </c>
      <c r="N5623" t="s">
        <v>389</v>
      </c>
      <c r="O5623">
        <v>11.5</v>
      </c>
      <c r="P5623">
        <v>4</v>
      </c>
      <c r="Q5623">
        <v>3</v>
      </c>
      <c r="R5623">
        <v>1700</v>
      </c>
      <c r="S5623">
        <v>2</v>
      </c>
      <c r="T5623">
        <v>2</v>
      </c>
      <c r="V5623" t="s">
        <v>68</v>
      </c>
      <c r="AO5623" t="s">
        <v>70</v>
      </c>
      <c r="AR5623">
        <v>80000000</v>
      </c>
      <c r="AT5623" t="s">
        <v>21069</v>
      </c>
      <c r="AV5623" t="s">
        <v>541</v>
      </c>
    </row>
    <row r="5624" spans="1:48">
      <c r="A5624" t="s">
        <v>21070</v>
      </c>
      <c r="B5624">
        <v>45386.299076400464</v>
      </c>
      <c r="C5624" t="s">
        <v>803</v>
      </c>
      <c r="D5624" t="s">
        <v>61</v>
      </c>
      <c r="E5624" t="s">
        <v>1944</v>
      </c>
      <c r="F5624" t="s">
        <v>38343</v>
      </c>
      <c r="I5624" t="s">
        <v>241</v>
      </c>
      <c r="J5624" t="s">
        <v>2</v>
      </c>
      <c r="K5624" t="s">
        <v>64</v>
      </c>
      <c r="M5624" t="s">
        <v>21071</v>
      </c>
      <c r="N5624" t="s">
        <v>96</v>
      </c>
      <c r="AB5624" t="s">
        <v>106</v>
      </c>
      <c r="AC5624">
        <v>21</v>
      </c>
      <c r="AD5624">
        <v>2</v>
      </c>
      <c r="AE5624">
        <v>2</v>
      </c>
      <c r="AF5624">
        <v>1013</v>
      </c>
      <c r="AG5624" t="s">
        <v>107</v>
      </c>
      <c r="AH5624" t="s">
        <v>9756</v>
      </c>
      <c r="AI5624" t="s">
        <v>175</v>
      </c>
      <c r="AJ5624" t="s">
        <v>21072</v>
      </c>
      <c r="AO5624" t="s">
        <v>70</v>
      </c>
      <c r="AR5624">
        <v>300000</v>
      </c>
      <c r="AT5624" t="s">
        <v>13379</v>
      </c>
      <c r="AU5624" t="s">
        <v>6564</v>
      </c>
      <c r="AV5624" t="s">
        <v>137</v>
      </c>
    </row>
    <row r="5625" spans="1:48">
      <c r="A5625" t="s">
        <v>21073</v>
      </c>
      <c r="B5625">
        <v>45386.50020012731</v>
      </c>
      <c r="C5625" t="s">
        <v>877</v>
      </c>
      <c r="D5625" t="s">
        <v>61</v>
      </c>
      <c r="E5625" t="s">
        <v>20339</v>
      </c>
      <c r="F5625" t="s">
        <v>38344</v>
      </c>
      <c r="I5625" t="s">
        <v>241</v>
      </c>
      <c r="J5625" t="s">
        <v>2</v>
      </c>
      <c r="K5625" t="s">
        <v>83</v>
      </c>
      <c r="M5625" t="s">
        <v>7648</v>
      </c>
      <c r="N5625" t="s">
        <v>96</v>
      </c>
      <c r="AB5625" t="s">
        <v>106</v>
      </c>
      <c r="AC5625">
        <v>13</v>
      </c>
      <c r="AD5625">
        <v>3</v>
      </c>
      <c r="AE5625">
        <v>2</v>
      </c>
      <c r="AF5625">
        <v>1200</v>
      </c>
      <c r="AG5625" t="s">
        <v>107</v>
      </c>
      <c r="AH5625" t="s">
        <v>20932</v>
      </c>
      <c r="AJ5625" t="s">
        <v>21074</v>
      </c>
      <c r="AO5625" t="s">
        <v>70</v>
      </c>
      <c r="AR5625">
        <v>300000</v>
      </c>
      <c r="AU5625" t="s">
        <v>6564</v>
      </c>
      <c r="AV5625" t="s">
        <v>137</v>
      </c>
    </row>
    <row r="5626" spans="1:48">
      <c r="A5626" t="s">
        <v>21075</v>
      </c>
      <c r="B5626">
        <v>45386.512030659724</v>
      </c>
      <c r="C5626" t="s">
        <v>877</v>
      </c>
      <c r="D5626" t="s">
        <v>204</v>
      </c>
      <c r="E5626" t="s">
        <v>15057</v>
      </c>
      <c r="F5626" t="s">
        <v>38345</v>
      </c>
      <c r="I5626" t="s">
        <v>75</v>
      </c>
      <c r="J5626" t="s">
        <v>0</v>
      </c>
      <c r="K5626" t="s">
        <v>83</v>
      </c>
      <c r="M5626" t="s">
        <v>21076</v>
      </c>
      <c r="N5626" t="s">
        <v>77</v>
      </c>
      <c r="O5626">
        <v>10</v>
      </c>
      <c r="P5626">
        <v>4</v>
      </c>
      <c r="Q5626">
        <v>4</v>
      </c>
      <c r="R5626">
        <v>2000</v>
      </c>
      <c r="S5626">
        <v>2</v>
      </c>
      <c r="T5626">
        <v>2</v>
      </c>
      <c r="V5626" t="s">
        <v>274</v>
      </c>
      <c r="AO5626" t="s">
        <v>70</v>
      </c>
      <c r="AR5626">
        <v>130000000</v>
      </c>
      <c r="AT5626" t="s">
        <v>16863</v>
      </c>
      <c r="AV5626" t="s">
        <v>541</v>
      </c>
    </row>
    <row r="5627" spans="1:48">
      <c r="A5627" t="s">
        <v>21077</v>
      </c>
      <c r="B5627">
        <v>45386.523034733793</v>
      </c>
      <c r="C5627" t="s">
        <v>877</v>
      </c>
      <c r="D5627" t="s">
        <v>204</v>
      </c>
      <c r="E5627" t="s">
        <v>15057</v>
      </c>
      <c r="F5627" t="s">
        <v>38346</v>
      </c>
      <c r="I5627" t="s">
        <v>75</v>
      </c>
      <c r="J5627" t="s">
        <v>0</v>
      </c>
      <c r="K5627" t="s">
        <v>83</v>
      </c>
      <c r="M5627" t="s">
        <v>21078</v>
      </c>
      <c r="N5627" t="s">
        <v>77</v>
      </c>
      <c r="O5627">
        <v>10</v>
      </c>
      <c r="P5627">
        <v>4</v>
      </c>
      <c r="Q5627">
        <v>3</v>
      </c>
      <c r="R5627">
        <v>2500</v>
      </c>
      <c r="S5627">
        <v>2</v>
      </c>
      <c r="T5627">
        <v>2</v>
      </c>
      <c r="V5627" t="s">
        <v>68</v>
      </c>
      <c r="AO5627" t="s">
        <v>70</v>
      </c>
      <c r="AR5627">
        <v>150000000</v>
      </c>
      <c r="AT5627" t="s">
        <v>16863</v>
      </c>
      <c r="AV5627" t="s">
        <v>541</v>
      </c>
    </row>
    <row r="5628" spans="1:48">
      <c r="A5628" t="s">
        <v>21079</v>
      </c>
      <c r="B5628">
        <v>45386.529889652782</v>
      </c>
      <c r="C5628" t="s">
        <v>877</v>
      </c>
      <c r="D5628" t="s">
        <v>204</v>
      </c>
      <c r="E5628" t="s">
        <v>15057</v>
      </c>
      <c r="F5628" t="s">
        <v>38347</v>
      </c>
      <c r="I5628" t="s">
        <v>75</v>
      </c>
      <c r="J5628" t="s">
        <v>0</v>
      </c>
      <c r="K5628" t="s">
        <v>83</v>
      </c>
      <c r="M5628" t="s">
        <v>21080</v>
      </c>
      <c r="N5628" t="s">
        <v>77</v>
      </c>
      <c r="O5628">
        <v>10</v>
      </c>
      <c r="P5628">
        <v>7</v>
      </c>
      <c r="Q5628">
        <v>5</v>
      </c>
      <c r="R5628">
        <v>2100</v>
      </c>
      <c r="S5628">
        <v>2</v>
      </c>
      <c r="T5628">
        <v>3</v>
      </c>
      <c r="V5628" t="s">
        <v>100</v>
      </c>
      <c r="AO5628" t="s">
        <v>70</v>
      </c>
      <c r="AR5628">
        <v>110000000</v>
      </c>
      <c r="AT5628" t="s">
        <v>1526</v>
      </c>
      <c r="AV5628" t="s">
        <v>541</v>
      </c>
    </row>
    <row r="5629" spans="1:48">
      <c r="A5629" t="s">
        <v>21081</v>
      </c>
      <c r="B5629">
        <v>45386.54231365741</v>
      </c>
      <c r="C5629" t="s">
        <v>877</v>
      </c>
      <c r="D5629" t="s">
        <v>204</v>
      </c>
      <c r="E5629" t="s">
        <v>15057</v>
      </c>
      <c r="F5629" t="s">
        <v>38348</v>
      </c>
      <c r="I5629" t="s">
        <v>75</v>
      </c>
      <c r="J5629" t="s">
        <v>0</v>
      </c>
      <c r="K5629" t="s">
        <v>83</v>
      </c>
      <c r="M5629" t="s">
        <v>15071</v>
      </c>
      <c r="N5629" t="s">
        <v>77</v>
      </c>
      <c r="O5629">
        <v>20</v>
      </c>
      <c r="P5629">
        <v>6</v>
      </c>
      <c r="Q5629">
        <v>5</v>
      </c>
      <c r="R5629">
        <v>6000</v>
      </c>
      <c r="S5629">
        <v>2</v>
      </c>
      <c r="T5629">
        <v>3</v>
      </c>
      <c r="V5629" t="s">
        <v>68</v>
      </c>
      <c r="AO5629" t="s">
        <v>70</v>
      </c>
      <c r="AR5629">
        <v>350000000</v>
      </c>
      <c r="AT5629" t="s">
        <v>21082</v>
      </c>
      <c r="AV5629" t="s">
        <v>541</v>
      </c>
    </row>
    <row r="5630" spans="1:48">
      <c r="A5630" t="s">
        <v>21083</v>
      </c>
      <c r="B5630">
        <v>45386.552995902777</v>
      </c>
      <c r="C5630" t="s">
        <v>877</v>
      </c>
      <c r="D5630" t="s">
        <v>204</v>
      </c>
      <c r="E5630" t="s">
        <v>15057</v>
      </c>
      <c r="F5630" t="s">
        <v>38349</v>
      </c>
      <c r="I5630" t="s">
        <v>75</v>
      </c>
      <c r="J5630" t="s">
        <v>0</v>
      </c>
      <c r="K5630" t="s">
        <v>83</v>
      </c>
      <c r="M5630" t="s">
        <v>18651</v>
      </c>
      <c r="N5630" t="s">
        <v>142</v>
      </c>
      <c r="O5630">
        <v>16.5</v>
      </c>
      <c r="P5630">
        <v>6</v>
      </c>
      <c r="Q5630">
        <v>6</v>
      </c>
      <c r="R5630">
        <v>6200</v>
      </c>
      <c r="S5630">
        <v>4</v>
      </c>
      <c r="T5630">
        <v>2</v>
      </c>
      <c r="V5630" t="s">
        <v>487</v>
      </c>
      <c r="AO5630" t="s">
        <v>70</v>
      </c>
      <c r="AR5630">
        <v>400000000</v>
      </c>
      <c r="AT5630" t="s">
        <v>16863</v>
      </c>
      <c r="AV5630" t="s">
        <v>541</v>
      </c>
    </row>
    <row r="5631" spans="1:48">
      <c r="A5631" t="s">
        <v>21084</v>
      </c>
      <c r="B5631">
        <v>45386.553153819448</v>
      </c>
      <c r="C5631" t="s">
        <v>11244</v>
      </c>
      <c r="D5631" t="s">
        <v>204</v>
      </c>
      <c r="E5631" t="s">
        <v>20885</v>
      </c>
      <c r="F5631" t="s">
        <v>38350</v>
      </c>
      <c r="I5631" t="s">
        <v>75</v>
      </c>
      <c r="J5631" t="s">
        <v>0</v>
      </c>
      <c r="M5631" t="s">
        <v>21085</v>
      </c>
      <c r="N5631" t="s">
        <v>389</v>
      </c>
      <c r="O5631">
        <v>20</v>
      </c>
      <c r="P5631">
        <v>7</v>
      </c>
      <c r="Q5631">
        <v>3</v>
      </c>
      <c r="R5631">
        <v>3900</v>
      </c>
      <c r="S5631">
        <v>2</v>
      </c>
      <c r="T5631">
        <v>4</v>
      </c>
      <c r="V5631" t="s">
        <v>68</v>
      </c>
      <c r="W5631" t="s">
        <v>21086</v>
      </c>
      <c r="AO5631" t="s">
        <v>70</v>
      </c>
      <c r="AR5631">
        <v>55000000</v>
      </c>
      <c r="AV5631" t="s">
        <v>541</v>
      </c>
    </row>
    <row r="5632" spans="1:48">
      <c r="A5632" t="s">
        <v>21087</v>
      </c>
      <c r="B5632">
        <v>45386.56107423611</v>
      </c>
      <c r="C5632" t="s">
        <v>11244</v>
      </c>
      <c r="D5632" t="s">
        <v>204</v>
      </c>
      <c r="E5632" t="s">
        <v>20885</v>
      </c>
      <c r="F5632" t="s">
        <v>38351</v>
      </c>
      <c r="I5632" t="s">
        <v>75</v>
      </c>
      <c r="J5632" t="s">
        <v>0</v>
      </c>
      <c r="M5632" t="s">
        <v>21088</v>
      </c>
      <c r="N5632" t="s">
        <v>248</v>
      </c>
      <c r="O5632">
        <v>11.03</v>
      </c>
      <c r="P5632">
        <v>8</v>
      </c>
      <c r="Q5632">
        <v>5</v>
      </c>
      <c r="R5632">
        <v>4500</v>
      </c>
      <c r="S5632">
        <v>3</v>
      </c>
      <c r="T5632">
        <v>3</v>
      </c>
      <c r="V5632" t="s">
        <v>68</v>
      </c>
      <c r="AO5632" t="s">
        <v>70</v>
      </c>
      <c r="AR5632">
        <v>50000000</v>
      </c>
      <c r="AV5632" t="s">
        <v>137</v>
      </c>
    </row>
    <row r="5633" spans="1:48">
      <c r="A5633" t="s">
        <v>21089</v>
      </c>
      <c r="B5633">
        <v>45386.567719618055</v>
      </c>
      <c r="C5633" t="s">
        <v>11244</v>
      </c>
      <c r="D5633" t="s">
        <v>204</v>
      </c>
      <c r="E5633" t="s">
        <v>20885</v>
      </c>
      <c r="F5633" t="s">
        <v>38352</v>
      </c>
      <c r="I5633" t="s">
        <v>75</v>
      </c>
      <c r="J5633" t="s">
        <v>0</v>
      </c>
      <c r="M5633" t="s">
        <v>21090</v>
      </c>
      <c r="N5633" t="s">
        <v>121</v>
      </c>
      <c r="O5633">
        <v>10</v>
      </c>
      <c r="P5633">
        <v>3</v>
      </c>
      <c r="Q5633">
        <v>3</v>
      </c>
      <c r="R5633">
        <v>3000</v>
      </c>
      <c r="S5633">
        <v>3</v>
      </c>
      <c r="T5633">
        <v>3</v>
      </c>
      <c r="V5633" t="s">
        <v>68</v>
      </c>
      <c r="AO5633" t="s">
        <v>70</v>
      </c>
      <c r="AR5633">
        <v>50000000</v>
      </c>
      <c r="AV5633" t="s">
        <v>541</v>
      </c>
    </row>
    <row r="5634" spans="1:48">
      <c r="A5634" t="s">
        <v>21091</v>
      </c>
      <c r="B5634">
        <v>45386.572049861112</v>
      </c>
      <c r="C5634" t="s">
        <v>11244</v>
      </c>
      <c r="D5634" t="s">
        <v>204</v>
      </c>
      <c r="E5634" t="s">
        <v>21092</v>
      </c>
      <c r="F5634" t="s">
        <v>38353</v>
      </c>
      <c r="I5634" t="s">
        <v>75</v>
      </c>
      <c r="J5634" t="s">
        <v>0</v>
      </c>
      <c r="M5634" t="s">
        <v>21093</v>
      </c>
      <c r="N5634" t="s">
        <v>248</v>
      </c>
      <c r="O5634">
        <v>6.05</v>
      </c>
      <c r="P5634">
        <v>5</v>
      </c>
      <c r="Q5634">
        <v>3</v>
      </c>
      <c r="R5634">
        <v>1772</v>
      </c>
      <c r="S5634">
        <v>2</v>
      </c>
      <c r="T5634">
        <v>1</v>
      </c>
      <c r="U5634">
        <v>6</v>
      </c>
      <c r="V5634" t="s">
        <v>68</v>
      </c>
      <c r="AO5634" t="s">
        <v>70</v>
      </c>
      <c r="AR5634">
        <v>27500000</v>
      </c>
      <c r="AV5634" t="s">
        <v>541</v>
      </c>
    </row>
    <row r="5635" spans="1:48">
      <c r="A5635" t="s">
        <v>21094</v>
      </c>
      <c r="B5635">
        <v>45386.621345555555</v>
      </c>
      <c r="C5635" t="s">
        <v>877</v>
      </c>
      <c r="D5635" t="s">
        <v>61</v>
      </c>
      <c r="E5635" t="s">
        <v>21095</v>
      </c>
      <c r="F5635" t="s">
        <v>38354</v>
      </c>
      <c r="I5635" t="s">
        <v>75</v>
      </c>
      <c r="J5635" t="s">
        <v>2</v>
      </c>
      <c r="K5635" t="s">
        <v>83</v>
      </c>
      <c r="M5635" t="s">
        <v>12394</v>
      </c>
      <c r="AB5635" t="s">
        <v>122</v>
      </c>
      <c r="AC5635">
        <v>3</v>
      </c>
      <c r="AD5635">
        <v>3</v>
      </c>
      <c r="AE5635">
        <v>3</v>
      </c>
      <c r="AF5635">
        <v>1630</v>
      </c>
      <c r="AG5635" t="s">
        <v>107</v>
      </c>
      <c r="AI5635" t="s">
        <v>180</v>
      </c>
      <c r="AO5635" t="s">
        <v>70</v>
      </c>
      <c r="AR5635">
        <v>75000000</v>
      </c>
      <c r="AU5635" t="s">
        <v>6564</v>
      </c>
      <c r="AV5635" t="s">
        <v>137</v>
      </c>
    </row>
    <row r="5636" spans="1:48">
      <c r="A5636" t="s">
        <v>21096</v>
      </c>
      <c r="B5636">
        <v>45386.67562011574</v>
      </c>
      <c r="C5636" t="s">
        <v>877</v>
      </c>
      <c r="D5636" t="s">
        <v>61</v>
      </c>
      <c r="E5636" t="s">
        <v>21097</v>
      </c>
      <c r="F5636" t="s">
        <v>38355</v>
      </c>
      <c r="I5636" t="s">
        <v>75</v>
      </c>
      <c r="J5636" t="s">
        <v>2</v>
      </c>
      <c r="K5636" t="s">
        <v>83</v>
      </c>
      <c r="M5636" t="s">
        <v>21098</v>
      </c>
      <c r="N5636" t="s">
        <v>77</v>
      </c>
      <c r="AB5636" t="s">
        <v>122</v>
      </c>
      <c r="AD5636">
        <v>3</v>
      </c>
      <c r="AE5636">
        <v>2</v>
      </c>
      <c r="AF5636">
        <v>1727</v>
      </c>
      <c r="AG5636" t="s">
        <v>107</v>
      </c>
      <c r="AO5636" t="s">
        <v>70</v>
      </c>
      <c r="AR5636">
        <v>90000000</v>
      </c>
      <c r="AU5636" t="s">
        <v>6530</v>
      </c>
      <c r="AV5636" t="s">
        <v>541</v>
      </c>
    </row>
    <row r="5637" spans="1:48">
      <c r="A5637" t="s">
        <v>21099</v>
      </c>
      <c r="B5637">
        <v>45387.36196253472</v>
      </c>
      <c r="C5637" t="s">
        <v>132</v>
      </c>
      <c r="D5637" t="s">
        <v>61</v>
      </c>
      <c r="E5637" t="s">
        <v>423</v>
      </c>
      <c r="F5637" t="s">
        <v>38356</v>
      </c>
      <c r="I5637" t="s">
        <v>241</v>
      </c>
      <c r="J5637" t="s">
        <v>2</v>
      </c>
      <c r="M5637" t="s">
        <v>21100</v>
      </c>
      <c r="AB5637" t="s">
        <v>425</v>
      </c>
      <c r="AC5637">
        <v>6</v>
      </c>
      <c r="AD5637">
        <v>3</v>
      </c>
      <c r="AE5637">
        <v>2</v>
      </c>
      <c r="AF5637">
        <v>1700</v>
      </c>
      <c r="AG5637" t="s">
        <v>107</v>
      </c>
      <c r="AJ5637" t="s">
        <v>21101</v>
      </c>
      <c r="AO5637" t="s">
        <v>70</v>
      </c>
      <c r="AR5637">
        <v>260000</v>
      </c>
      <c r="AU5637" t="s">
        <v>6564</v>
      </c>
      <c r="AV5637" t="s">
        <v>137</v>
      </c>
    </row>
    <row r="5638" spans="1:48">
      <c r="A5638" t="s">
        <v>21102</v>
      </c>
      <c r="B5638">
        <v>45387.36944159722</v>
      </c>
      <c r="C5638" t="s">
        <v>132</v>
      </c>
      <c r="D5638" t="s">
        <v>61</v>
      </c>
      <c r="E5638" t="s">
        <v>21103</v>
      </c>
      <c r="F5638" t="s">
        <v>38357</v>
      </c>
      <c r="I5638" t="s">
        <v>75</v>
      </c>
      <c r="J5638" t="s">
        <v>2</v>
      </c>
      <c r="M5638" t="s">
        <v>21104</v>
      </c>
      <c r="N5638" t="s">
        <v>96</v>
      </c>
      <c r="AB5638" t="s">
        <v>122</v>
      </c>
      <c r="AC5638">
        <v>25</v>
      </c>
      <c r="AD5638">
        <v>2</v>
      </c>
      <c r="AE5638">
        <v>2</v>
      </c>
      <c r="AF5638">
        <v>720</v>
      </c>
      <c r="AG5638" t="s">
        <v>107</v>
      </c>
      <c r="AJ5638" t="s">
        <v>21105</v>
      </c>
      <c r="AO5638" t="s">
        <v>70</v>
      </c>
      <c r="AR5638">
        <v>53000000</v>
      </c>
      <c r="AU5638" t="s">
        <v>6530</v>
      </c>
      <c r="AV5638" t="s">
        <v>137</v>
      </c>
    </row>
    <row r="5639" spans="1:48">
      <c r="A5639" t="s">
        <v>21106</v>
      </c>
      <c r="B5639">
        <v>45387.403570798611</v>
      </c>
      <c r="C5639" t="s">
        <v>132</v>
      </c>
      <c r="D5639" t="s">
        <v>204</v>
      </c>
      <c r="E5639" t="s">
        <v>21107</v>
      </c>
      <c r="F5639" t="s">
        <v>38358</v>
      </c>
      <c r="I5639" t="s">
        <v>75</v>
      </c>
      <c r="J5639" t="s">
        <v>1</v>
      </c>
      <c r="M5639" t="s">
        <v>21108</v>
      </c>
      <c r="N5639" t="s">
        <v>1596</v>
      </c>
      <c r="X5639">
        <v>36.6</v>
      </c>
      <c r="AA5639" t="s">
        <v>21109</v>
      </c>
      <c r="AO5639" t="s">
        <v>70</v>
      </c>
      <c r="AP5639">
        <v>1300000</v>
      </c>
      <c r="AV5639" t="s">
        <v>541</v>
      </c>
    </row>
    <row r="5640" spans="1:48">
      <c r="A5640" t="s">
        <v>21110</v>
      </c>
      <c r="B5640">
        <v>45387.41665175926</v>
      </c>
      <c r="C5640" t="s">
        <v>132</v>
      </c>
      <c r="D5640" t="s">
        <v>204</v>
      </c>
      <c r="E5640" t="s">
        <v>267</v>
      </c>
      <c r="F5640" t="s">
        <v>38359</v>
      </c>
      <c r="I5640" t="s">
        <v>75</v>
      </c>
      <c r="J5640" t="s">
        <v>1</v>
      </c>
      <c r="M5640" t="s">
        <v>516</v>
      </c>
      <c r="N5640" t="s">
        <v>516</v>
      </c>
      <c r="X5640">
        <v>17.399999999999999</v>
      </c>
      <c r="AA5640" t="s">
        <v>21111</v>
      </c>
      <c r="AO5640" t="s">
        <v>70</v>
      </c>
      <c r="AP5640">
        <v>2500000</v>
      </c>
      <c r="AV5640" t="s">
        <v>541</v>
      </c>
    </row>
    <row r="5641" spans="1:48">
      <c r="A5641" t="s">
        <v>21112</v>
      </c>
      <c r="B5641">
        <v>45387.419122187501</v>
      </c>
      <c r="C5641" t="s">
        <v>132</v>
      </c>
      <c r="D5641" t="s">
        <v>61</v>
      </c>
      <c r="E5641" t="s">
        <v>21113</v>
      </c>
      <c r="F5641" t="s">
        <v>38360</v>
      </c>
      <c r="I5641" t="s">
        <v>241</v>
      </c>
      <c r="J5641" t="s">
        <v>2</v>
      </c>
      <c r="M5641" t="s">
        <v>21114</v>
      </c>
      <c r="N5641" t="s">
        <v>1602</v>
      </c>
      <c r="AB5641" t="s">
        <v>122</v>
      </c>
      <c r="AC5641">
        <v>5</v>
      </c>
      <c r="AD5641">
        <v>2</v>
      </c>
      <c r="AE5641">
        <v>1</v>
      </c>
      <c r="AF5641">
        <v>900</v>
      </c>
      <c r="AG5641" t="s">
        <v>107</v>
      </c>
      <c r="AH5641" t="s">
        <v>21115</v>
      </c>
      <c r="AJ5641" t="s">
        <v>21116</v>
      </c>
      <c r="AO5641" t="s">
        <v>70</v>
      </c>
      <c r="AR5641">
        <v>120000</v>
      </c>
      <c r="AU5641" t="s">
        <v>6564</v>
      </c>
      <c r="AV5641" t="s">
        <v>541</v>
      </c>
    </row>
    <row r="5642" spans="1:48">
      <c r="A5642" t="s">
        <v>21117</v>
      </c>
      <c r="B5642">
        <v>45387.433029976848</v>
      </c>
      <c r="C5642" t="s">
        <v>132</v>
      </c>
      <c r="D5642" t="s">
        <v>204</v>
      </c>
      <c r="E5642" t="s">
        <v>21118</v>
      </c>
      <c r="F5642" t="s">
        <v>38361</v>
      </c>
      <c r="I5642" t="s">
        <v>241</v>
      </c>
      <c r="J5642" t="s">
        <v>2</v>
      </c>
      <c r="M5642" t="s">
        <v>20433</v>
      </c>
      <c r="N5642" t="s">
        <v>96</v>
      </c>
      <c r="AB5642" t="s">
        <v>587</v>
      </c>
      <c r="AC5642">
        <v>18</v>
      </c>
      <c r="AD5642">
        <v>2</v>
      </c>
      <c r="AE5642">
        <v>2</v>
      </c>
      <c r="AF5642">
        <v>1000</v>
      </c>
      <c r="AG5642" t="s">
        <v>107</v>
      </c>
      <c r="AJ5642" t="s">
        <v>21119</v>
      </c>
      <c r="AO5642" t="s">
        <v>70</v>
      </c>
      <c r="AR5642">
        <v>550000</v>
      </c>
      <c r="AU5642" t="s">
        <v>6564</v>
      </c>
      <c r="AV5642" t="s">
        <v>137</v>
      </c>
    </row>
    <row r="5643" spans="1:48">
      <c r="A5643" t="s">
        <v>21120</v>
      </c>
      <c r="B5643">
        <v>45387.453723252314</v>
      </c>
      <c r="C5643" t="s">
        <v>132</v>
      </c>
      <c r="D5643" t="s">
        <v>204</v>
      </c>
      <c r="E5643" t="s">
        <v>21118</v>
      </c>
      <c r="F5643" t="s">
        <v>38362</v>
      </c>
      <c r="I5643" t="s">
        <v>75</v>
      </c>
      <c r="J5643" t="s">
        <v>352</v>
      </c>
      <c r="M5643" t="s">
        <v>248</v>
      </c>
      <c r="N5643" t="s">
        <v>248</v>
      </c>
      <c r="AL5643">
        <v>20</v>
      </c>
      <c r="AM5643">
        <v>15000</v>
      </c>
      <c r="AN5643" t="s">
        <v>21121</v>
      </c>
      <c r="AO5643" t="s">
        <v>70</v>
      </c>
      <c r="AR5643">
        <v>400000000</v>
      </c>
      <c r="AV5643" t="s">
        <v>541</v>
      </c>
    </row>
    <row r="5644" spans="1:48">
      <c r="A5644" t="s">
        <v>21122</v>
      </c>
      <c r="B5644">
        <v>45387.458843287037</v>
      </c>
      <c r="C5644" t="s">
        <v>132</v>
      </c>
      <c r="D5644" t="s">
        <v>204</v>
      </c>
      <c r="E5644" t="s">
        <v>267</v>
      </c>
      <c r="F5644" t="s">
        <v>38363</v>
      </c>
      <c r="I5644" t="s">
        <v>75</v>
      </c>
      <c r="J5644" t="s">
        <v>1</v>
      </c>
      <c r="M5644" t="s">
        <v>21123</v>
      </c>
      <c r="N5644" t="s">
        <v>1356</v>
      </c>
      <c r="X5644">
        <v>26.3</v>
      </c>
      <c r="AA5644" t="s">
        <v>21124</v>
      </c>
      <c r="AO5644" t="s">
        <v>70</v>
      </c>
      <c r="AP5644">
        <v>14500000</v>
      </c>
      <c r="AV5644" t="s">
        <v>541</v>
      </c>
    </row>
    <row r="5645" spans="1:48">
      <c r="A5645" t="s">
        <v>21125</v>
      </c>
      <c r="B5645">
        <v>45387.46693894676</v>
      </c>
      <c r="C5645" t="s">
        <v>132</v>
      </c>
      <c r="D5645" t="s">
        <v>204</v>
      </c>
      <c r="E5645" t="s">
        <v>267</v>
      </c>
      <c r="F5645" t="s">
        <v>38364</v>
      </c>
      <c r="I5645" t="s">
        <v>75</v>
      </c>
      <c r="J5645" t="s">
        <v>0</v>
      </c>
      <c r="M5645" t="s">
        <v>21126</v>
      </c>
      <c r="N5645" t="s">
        <v>681</v>
      </c>
      <c r="O5645">
        <v>8.1999999999999993</v>
      </c>
      <c r="P5645">
        <v>3</v>
      </c>
      <c r="Q5645">
        <v>3</v>
      </c>
      <c r="R5645">
        <v>2200</v>
      </c>
      <c r="S5645">
        <v>2</v>
      </c>
      <c r="T5645">
        <v>1</v>
      </c>
      <c r="W5645" t="s">
        <v>21127</v>
      </c>
      <c r="AO5645" t="s">
        <v>70</v>
      </c>
      <c r="AR5645">
        <v>68000000</v>
      </c>
      <c r="AV5645" t="s">
        <v>541</v>
      </c>
    </row>
    <row r="5646" spans="1:48">
      <c r="A5646" t="s">
        <v>21128</v>
      </c>
      <c r="B5646">
        <v>45387.473284004634</v>
      </c>
      <c r="C5646" t="s">
        <v>803</v>
      </c>
      <c r="D5646" t="s">
        <v>204</v>
      </c>
      <c r="E5646" t="s">
        <v>21129</v>
      </c>
      <c r="F5646" t="s">
        <v>38365</v>
      </c>
      <c r="I5646" t="s">
        <v>75</v>
      </c>
      <c r="J5646" t="s">
        <v>1</v>
      </c>
      <c r="K5646" t="s">
        <v>4386</v>
      </c>
      <c r="M5646" t="s">
        <v>21130</v>
      </c>
      <c r="N5646" t="s">
        <v>307</v>
      </c>
      <c r="X5646">
        <v>186</v>
      </c>
      <c r="Y5646" t="s">
        <v>21131</v>
      </c>
      <c r="AA5646" t="s">
        <v>21132</v>
      </c>
      <c r="AO5646" t="s">
        <v>70</v>
      </c>
      <c r="AR5646">
        <v>255000000</v>
      </c>
      <c r="AT5646" t="s">
        <v>13379</v>
      </c>
      <c r="AV5646" t="s">
        <v>421</v>
      </c>
    </row>
    <row r="5647" spans="1:48">
      <c r="A5647" t="s">
        <v>21133</v>
      </c>
      <c r="B5647">
        <v>45387.511249745367</v>
      </c>
      <c r="C5647" t="s">
        <v>877</v>
      </c>
      <c r="D5647" t="s">
        <v>61</v>
      </c>
      <c r="E5647" t="s">
        <v>21134</v>
      </c>
      <c r="F5647" t="s">
        <v>38366</v>
      </c>
      <c r="I5647" t="s">
        <v>75</v>
      </c>
      <c r="J5647" t="s">
        <v>1</v>
      </c>
      <c r="K5647" t="s">
        <v>83</v>
      </c>
      <c r="M5647" t="s">
        <v>21135</v>
      </c>
      <c r="N5647" t="s">
        <v>681</v>
      </c>
      <c r="X5647">
        <v>10.5</v>
      </c>
      <c r="Y5647" t="s">
        <v>1064</v>
      </c>
      <c r="AO5647" t="s">
        <v>70</v>
      </c>
      <c r="AP5647">
        <v>4200000</v>
      </c>
      <c r="AV5647" t="s">
        <v>541</v>
      </c>
    </row>
    <row r="5648" spans="1:48">
      <c r="A5648" t="s">
        <v>21136</v>
      </c>
      <c r="B5648">
        <v>45387.516701261571</v>
      </c>
      <c r="C5648" t="s">
        <v>877</v>
      </c>
      <c r="D5648" t="s">
        <v>204</v>
      </c>
      <c r="E5648" t="s">
        <v>21137</v>
      </c>
      <c r="F5648" t="s">
        <v>38367</v>
      </c>
      <c r="I5648" t="s">
        <v>241</v>
      </c>
      <c r="J5648" t="s">
        <v>2</v>
      </c>
      <c r="K5648" t="s">
        <v>64</v>
      </c>
      <c r="M5648" t="s">
        <v>21138</v>
      </c>
      <c r="N5648" t="s">
        <v>615</v>
      </c>
      <c r="AB5648" t="s">
        <v>122</v>
      </c>
      <c r="AD5648">
        <v>3</v>
      </c>
      <c r="AE5648">
        <v>2</v>
      </c>
      <c r="AF5648">
        <v>1200</v>
      </c>
      <c r="AG5648" t="s">
        <v>107</v>
      </c>
      <c r="AJ5648" t="s">
        <v>21139</v>
      </c>
      <c r="AO5648" t="s">
        <v>70</v>
      </c>
      <c r="AR5648">
        <v>120000</v>
      </c>
      <c r="AU5648" t="s">
        <v>6564</v>
      </c>
      <c r="AV5648" t="s">
        <v>137</v>
      </c>
    </row>
    <row r="5649" spans="1:48">
      <c r="A5649" t="s">
        <v>21140</v>
      </c>
      <c r="B5649">
        <v>45387.527913437501</v>
      </c>
      <c r="C5649" t="s">
        <v>132</v>
      </c>
      <c r="D5649" t="s">
        <v>204</v>
      </c>
      <c r="E5649" t="s">
        <v>267</v>
      </c>
      <c r="F5649" t="s">
        <v>38368</v>
      </c>
      <c r="I5649" t="s">
        <v>75</v>
      </c>
      <c r="J5649" t="s">
        <v>0</v>
      </c>
      <c r="M5649" t="s">
        <v>718</v>
      </c>
      <c r="N5649" t="s">
        <v>718</v>
      </c>
      <c r="O5649">
        <v>11.8</v>
      </c>
      <c r="P5649">
        <v>4</v>
      </c>
      <c r="Q5649">
        <v>4</v>
      </c>
      <c r="R5649">
        <v>3300</v>
      </c>
      <c r="S5649">
        <v>3</v>
      </c>
      <c r="T5649">
        <v>2</v>
      </c>
      <c r="W5649" t="s">
        <v>21141</v>
      </c>
      <c r="AO5649" t="s">
        <v>70</v>
      </c>
      <c r="AR5649">
        <v>110000000</v>
      </c>
      <c r="AV5649" t="s">
        <v>541</v>
      </c>
    </row>
    <row r="5650" spans="1:48">
      <c r="A5650" t="s">
        <v>21142</v>
      </c>
      <c r="B5650">
        <v>45387.532263402776</v>
      </c>
      <c r="C5650" t="s">
        <v>132</v>
      </c>
      <c r="D5650" t="s">
        <v>204</v>
      </c>
      <c r="E5650" t="s">
        <v>267</v>
      </c>
      <c r="F5650" t="s">
        <v>38369</v>
      </c>
      <c r="I5650" t="s">
        <v>75</v>
      </c>
      <c r="J5650" t="s">
        <v>0</v>
      </c>
      <c r="M5650" t="s">
        <v>718</v>
      </c>
      <c r="N5650" t="s">
        <v>718</v>
      </c>
      <c r="O5650">
        <v>7.8</v>
      </c>
      <c r="P5650">
        <v>3</v>
      </c>
      <c r="Q5650">
        <v>3</v>
      </c>
      <c r="R5650">
        <v>2050</v>
      </c>
      <c r="S5650">
        <v>2</v>
      </c>
      <c r="T5650">
        <v>1</v>
      </c>
      <c r="W5650" t="s">
        <v>21143</v>
      </c>
      <c r="AO5650" t="s">
        <v>70</v>
      </c>
      <c r="AR5650">
        <v>75000000</v>
      </c>
      <c r="AV5650" t="s">
        <v>541</v>
      </c>
    </row>
    <row r="5651" spans="1:48">
      <c r="A5651" t="s">
        <v>21144</v>
      </c>
      <c r="B5651">
        <v>45387.539828634261</v>
      </c>
      <c r="C5651" t="s">
        <v>877</v>
      </c>
      <c r="D5651" t="s">
        <v>61</v>
      </c>
      <c r="E5651" t="s">
        <v>8252</v>
      </c>
      <c r="F5651" t="s">
        <v>38370</v>
      </c>
      <c r="I5651" t="s">
        <v>75</v>
      </c>
      <c r="J5651" t="s">
        <v>0</v>
      </c>
      <c r="K5651" t="s">
        <v>83</v>
      </c>
      <c r="M5651" t="s">
        <v>21145</v>
      </c>
      <c r="N5651" t="s">
        <v>2723</v>
      </c>
      <c r="O5651">
        <v>15</v>
      </c>
      <c r="P5651">
        <v>8</v>
      </c>
      <c r="Q5651">
        <v>4</v>
      </c>
      <c r="R5651">
        <v>4084</v>
      </c>
      <c r="S5651">
        <v>2</v>
      </c>
      <c r="T5651">
        <v>2</v>
      </c>
      <c r="AO5651" t="s">
        <v>70</v>
      </c>
      <c r="AR5651">
        <v>62000000</v>
      </c>
      <c r="AV5651" t="s">
        <v>541</v>
      </c>
    </row>
    <row r="5652" spans="1:48">
      <c r="A5652" t="s">
        <v>21146</v>
      </c>
      <c r="B5652">
        <v>45387.545669699073</v>
      </c>
      <c r="C5652" t="s">
        <v>132</v>
      </c>
      <c r="D5652" t="s">
        <v>204</v>
      </c>
      <c r="E5652" t="s">
        <v>267</v>
      </c>
      <c r="F5652" t="s">
        <v>38371</v>
      </c>
      <c r="I5652" t="s">
        <v>75</v>
      </c>
      <c r="J5652" t="s">
        <v>0</v>
      </c>
      <c r="M5652" t="s">
        <v>21147</v>
      </c>
      <c r="N5652" t="s">
        <v>364</v>
      </c>
      <c r="O5652">
        <v>6.7</v>
      </c>
      <c r="P5652">
        <v>4</v>
      </c>
      <c r="Q5652">
        <v>3</v>
      </c>
      <c r="R5652">
        <v>2000</v>
      </c>
      <c r="S5652">
        <v>2</v>
      </c>
      <c r="T5652">
        <v>2</v>
      </c>
      <c r="W5652" t="s">
        <v>21148</v>
      </c>
      <c r="AO5652" t="s">
        <v>70</v>
      </c>
      <c r="AR5652">
        <v>69000000</v>
      </c>
      <c r="AV5652" t="s">
        <v>541</v>
      </c>
    </row>
    <row r="5653" spans="1:48">
      <c r="A5653" t="s">
        <v>21149</v>
      </c>
      <c r="B5653">
        <v>45387.546233993053</v>
      </c>
      <c r="C5653" t="s">
        <v>803</v>
      </c>
      <c r="D5653" t="s">
        <v>204</v>
      </c>
      <c r="E5653" t="s">
        <v>21150</v>
      </c>
      <c r="F5653" t="s">
        <v>38372</v>
      </c>
      <c r="I5653" t="s">
        <v>75</v>
      </c>
      <c r="J5653" t="s">
        <v>352</v>
      </c>
      <c r="K5653" t="s">
        <v>1128</v>
      </c>
      <c r="M5653" t="s">
        <v>12026</v>
      </c>
      <c r="N5653" t="s">
        <v>121</v>
      </c>
      <c r="AK5653" t="s">
        <v>13768</v>
      </c>
      <c r="AL5653">
        <v>45</v>
      </c>
      <c r="AM5653">
        <v>10500</v>
      </c>
      <c r="AN5653" t="s">
        <v>21151</v>
      </c>
      <c r="AO5653" t="s">
        <v>70</v>
      </c>
      <c r="AR5653">
        <v>160000000</v>
      </c>
      <c r="AT5653" t="s">
        <v>13379</v>
      </c>
      <c r="AV5653" t="s">
        <v>541</v>
      </c>
    </row>
    <row r="5654" spans="1:48">
      <c r="A5654" t="s">
        <v>21152</v>
      </c>
      <c r="B5654">
        <v>45387.5966208912</v>
      </c>
      <c r="C5654" t="s">
        <v>132</v>
      </c>
      <c r="D5654" t="s">
        <v>204</v>
      </c>
      <c r="E5654" t="s">
        <v>267</v>
      </c>
      <c r="F5654" t="s">
        <v>38373</v>
      </c>
      <c r="I5654" t="s">
        <v>75</v>
      </c>
      <c r="J5654" t="s">
        <v>352</v>
      </c>
      <c r="M5654" t="s">
        <v>21153</v>
      </c>
      <c r="N5654" t="s">
        <v>142</v>
      </c>
      <c r="AN5654" t="s">
        <v>21154</v>
      </c>
      <c r="AO5654" t="s">
        <v>70</v>
      </c>
      <c r="AR5654">
        <v>1800000000</v>
      </c>
      <c r="AV5654" t="s">
        <v>541</v>
      </c>
    </row>
    <row r="5655" spans="1:48">
      <c r="A5655" t="s">
        <v>21155</v>
      </c>
      <c r="B5655">
        <v>45387.6061562963</v>
      </c>
      <c r="C5655" t="s">
        <v>132</v>
      </c>
      <c r="D5655" t="s">
        <v>204</v>
      </c>
      <c r="E5655" t="s">
        <v>267</v>
      </c>
      <c r="F5655" t="s">
        <v>38374</v>
      </c>
      <c r="I5655" t="s">
        <v>75</v>
      </c>
      <c r="J5655" t="s">
        <v>0</v>
      </c>
      <c r="M5655" t="s">
        <v>2576</v>
      </c>
      <c r="N5655" t="s">
        <v>415</v>
      </c>
      <c r="O5655">
        <v>9.3000000000000007</v>
      </c>
      <c r="P5655">
        <v>2</v>
      </c>
      <c r="Q5655">
        <v>2</v>
      </c>
      <c r="R5655">
        <v>1500</v>
      </c>
      <c r="S5655">
        <v>1</v>
      </c>
      <c r="T5655">
        <v>2</v>
      </c>
      <c r="W5655" t="s">
        <v>21156</v>
      </c>
      <c r="AO5655" t="s">
        <v>70</v>
      </c>
      <c r="AR5655">
        <v>12500000</v>
      </c>
      <c r="AV5655" t="s">
        <v>541</v>
      </c>
    </row>
    <row r="5656" spans="1:48">
      <c r="A5656" t="s">
        <v>21157</v>
      </c>
      <c r="B5656">
        <v>45387.611422662041</v>
      </c>
      <c r="C5656" t="s">
        <v>132</v>
      </c>
      <c r="D5656" t="s">
        <v>204</v>
      </c>
      <c r="E5656" t="s">
        <v>267</v>
      </c>
      <c r="F5656" t="s">
        <v>38375</v>
      </c>
      <c r="I5656" t="s">
        <v>75</v>
      </c>
      <c r="J5656" t="s">
        <v>2</v>
      </c>
      <c r="M5656" t="s">
        <v>20978</v>
      </c>
      <c r="N5656" t="s">
        <v>152</v>
      </c>
      <c r="AB5656" t="s">
        <v>4977</v>
      </c>
      <c r="AC5656">
        <v>29</v>
      </c>
      <c r="AD5656">
        <v>4</v>
      </c>
      <c r="AE5656">
        <v>3</v>
      </c>
      <c r="AF5656">
        <v>4500</v>
      </c>
      <c r="AG5656" t="s">
        <v>2981</v>
      </c>
      <c r="AJ5656" t="s">
        <v>21158</v>
      </c>
      <c r="AO5656" t="s">
        <v>70</v>
      </c>
      <c r="AR5656">
        <v>480000000</v>
      </c>
      <c r="AU5656" t="s">
        <v>6564</v>
      </c>
      <c r="AV5656" t="s">
        <v>541</v>
      </c>
    </row>
    <row r="5657" spans="1:48">
      <c r="A5657" t="s">
        <v>21159</v>
      </c>
      <c r="B5657">
        <v>45387.625612592594</v>
      </c>
      <c r="C5657" t="s">
        <v>132</v>
      </c>
      <c r="D5657" t="s">
        <v>204</v>
      </c>
      <c r="E5657" t="s">
        <v>267</v>
      </c>
      <c r="F5657" t="s">
        <v>38376</v>
      </c>
      <c r="I5657" t="s">
        <v>75</v>
      </c>
      <c r="J5657" t="s">
        <v>2</v>
      </c>
      <c r="M5657" t="s">
        <v>1882</v>
      </c>
      <c r="N5657" t="s">
        <v>152</v>
      </c>
      <c r="AB5657" t="s">
        <v>4977</v>
      </c>
      <c r="AC5657">
        <v>25</v>
      </c>
      <c r="AD5657">
        <v>4</v>
      </c>
      <c r="AE5657">
        <v>3</v>
      </c>
      <c r="AF5657">
        <v>4300</v>
      </c>
      <c r="AG5657" t="s">
        <v>2981</v>
      </c>
      <c r="AJ5657" t="s">
        <v>21160</v>
      </c>
      <c r="AO5657" t="s">
        <v>70</v>
      </c>
      <c r="AR5657">
        <v>390000000</v>
      </c>
      <c r="AU5657" t="s">
        <v>6564</v>
      </c>
      <c r="AV5657" t="s">
        <v>541</v>
      </c>
    </row>
    <row r="5658" spans="1:48">
      <c r="A5658" t="s">
        <v>21161</v>
      </c>
      <c r="B5658">
        <v>45387.628081828705</v>
      </c>
      <c r="C5658" t="s">
        <v>132</v>
      </c>
      <c r="D5658" t="s">
        <v>204</v>
      </c>
      <c r="E5658" t="s">
        <v>267</v>
      </c>
      <c r="F5658" t="s">
        <v>38377</v>
      </c>
      <c r="I5658" t="s">
        <v>75</v>
      </c>
      <c r="J5658" t="s">
        <v>0</v>
      </c>
      <c r="M5658" t="s">
        <v>18148</v>
      </c>
      <c r="N5658" t="s">
        <v>438</v>
      </c>
      <c r="O5658">
        <v>12.12</v>
      </c>
      <c r="P5658">
        <v>5</v>
      </c>
      <c r="Q5658">
        <v>3</v>
      </c>
      <c r="R5658">
        <v>3400</v>
      </c>
      <c r="S5658">
        <v>3</v>
      </c>
      <c r="T5658">
        <v>2</v>
      </c>
      <c r="W5658" t="s">
        <v>21162</v>
      </c>
      <c r="AO5658" t="s">
        <v>70</v>
      </c>
      <c r="AR5658">
        <v>60000000</v>
      </c>
      <c r="AV5658" t="s">
        <v>541</v>
      </c>
    </row>
    <row r="5659" spans="1:48">
      <c r="A5659" t="s">
        <v>21163</v>
      </c>
      <c r="B5659">
        <v>45387.637269976854</v>
      </c>
      <c r="C5659" t="s">
        <v>132</v>
      </c>
      <c r="D5659" t="s">
        <v>204</v>
      </c>
      <c r="E5659" t="s">
        <v>267</v>
      </c>
      <c r="F5659" t="s">
        <v>38378</v>
      </c>
      <c r="I5659" t="s">
        <v>75</v>
      </c>
      <c r="J5659" t="s">
        <v>0</v>
      </c>
      <c r="M5659" t="s">
        <v>20145</v>
      </c>
      <c r="N5659" t="s">
        <v>1602</v>
      </c>
      <c r="O5659">
        <v>26</v>
      </c>
      <c r="P5659">
        <v>5</v>
      </c>
      <c r="Q5659">
        <v>3</v>
      </c>
      <c r="R5659">
        <v>2000</v>
      </c>
      <c r="S5659">
        <v>1</v>
      </c>
      <c r="T5659">
        <v>5</v>
      </c>
      <c r="U5659">
        <v>100</v>
      </c>
      <c r="W5659" t="s">
        <v>21164</v>
      </c>
      <c r="AO5659" t="s">
        <v>70</v>
      </c>
      <c r="AP5659">
        <v>6000000</v>
      </c>
      <c r="AV5659" t="s">
        <v>137</v>
      </c>
    </row>
    <row r="5660" spans="1:48">
      <c r="A5660" t="s">
        <v>21165</v>
      </c>
      <c r="B5660">
        <v>45387.649460208333</v>
      </c>
      <c r="C5660" t="s">
        <v>132</v>
      </c>
      <c r="D5660" t="s">
        <v>204</v>
      </c>
      <c r="E5660" t="s">
        <v>3304</v>
      </c>
      <c r="F5660" t="s">
        <v>38379</v>
      </c>
      <c r="I5660" t="s">
        <v>75</v>
      </c>
      <c r="J5660" t="s">
        <v>0</v>
      </c>
      <c r="M5660" t="s">
        <v>21166</v>
      </c>
      <c r="N5660" t="s">
        <v>3251</v>
      </c>
      <c r="O5660">
        <v>7.5</v>
      </c>
      <c r="P5660">
        <v>3</v>
      </c>
      <c r="Q5660">
        <v>1</v>
      </c>
      <c r="R5660">
        <v>1500</v>
      </c>
      <c r="S5660">
        <v>1</v>
      </c>
      <c r="T5660">
        <v>2</v>
      </c>
      <c r="U5660">
        <v>28</v>
      </c>
      <c r="W5660" t="s">
        <v>21167</v>
      </c>
      <c r="AO5660" t="s">
        <v>70</v>
      </c>
      <c r="AR5660">
        <v>50000000</v>
      </c>
      <c r="AV5660" t="s">
        <v>541</v>
      </c>
    </row>
    <row r="5661" spans="1:48">
      <c r="A5661" t="s">
        <v>21168</v>
      </c>
      <c r="B5661">
        <v>45387.666344224534</v>
      </c>
      <c r="C5661" t="s">
        <v>132</v>
      </c>
      <c r="D5661" t="s">
        <v>204</v>
      </c>
      <c r="E5661" t="s">
        <v>4691</v>
      </c>
      <c r="F5661" t="s">
        <v>38380</v>
      </c>
      <c r="I5661" t="s">
        <v>75</v>
      </c>
      <c r="J5661" t="s">
        <v>0</v>
      </c>
      <c r="M5661" t="s">
        <v>21169</v>
      </c>
      <c r="N5661" t="s">
        <v>379</v>
      </c>
      <c r="O5661">
        <v>11.5</v>
      </c>
      <c r="P5661">
        <v>4</v>
      </c>
      <c r="Q5661">
        <v>3</v>
      </c>
      <c r="R5661">
        <v>1700</v>
      </c>
      <c r="S5661">
        <v>2</v>
      </c>
      <c r="T5661">
        <v>2</v>
      </c>
      <c r="W5661" t="s">
        <v>21170</v>
      </c>
      <c r="AO5661" t="s">
        <v>70</v>
      </c>
      <c r="AR5661">
        <v>80000000</v>
      </c>
      <c r="AV5661" t="s">
        <v>541</v>
      </c>
    </row>
    <row r="5662" spans="1:48">
      <c r="A5662" t="s">
        <v>21171</v>
      </c>
      <c r="B5662">
        <v>45387.670039293982</v>
      </c>
      <c r="C5662" t="s">
        <v>132</v>
      </c>
      <c r="D5662" t="s">
        <v>204</v>
      </c>
      <c r="E5662" t="s">
        <v>3304</v>
      </c>
      <c r="F5662" t="s">
        <v>38381</v>
      </c>
      <c r="I5662" t="s">
        <v>241</v>
      </c>
      <c r="J5662" t="s">
        <v>2</v>
      </c>
      <c r="M5662" t="s">
        <v>1882</v>
      </c>
      <c r="N5662" t="s">
        <v>152</v>
      </c>
      <c r="AB5662" t="s">
        <v>4977</v>
      </c>
      <c r="AC5662">
        <v>10</v>
      </c>
      <c r="AD5662">
        <v>2</v>
      </c>
      <c r="AE5662">
        <v>2</v>
      </c>
      <c r="AF5662">
        <v>1000</v>
      </c>
      <c r="AG5662" t="s">
        <v>107</v>
      </c>
      <c r="AJ5662" t="s">
        <v>21172</v>
      </c>
      <c r="AO5662" t="s">
        <v>70</v>
      </c>
      <c r="AR5662">
        <v>300000</v>
      </c>
      <c r="AU5662" t="s">
        <v>6564</v>
      </c>
      <c r="AV5662" t="s">
        <v>541</v>
      </c>
    </row>
    <row r="5663" spans="1:48">
      <c r="A5663" t="s">
        <v>21173</v>
      </c>
      <c r="B5663">
        <v>45387.674203460643</v>
      </c>
      <c r="C5663" t="s">
        <v>132</v>
      </c>
      <c r="D5663" t="s">
        <v>204</v>
      </c>
      <c r="E5663" t="s">
        <v>3304</v>
      </c>
      <c r="F5663" t="s">
        <v>38382</v>
      </c>
      <c r="I5663" t="s">
        <v>75</v>
      </c>
      <c r="J5663" t="s">
        <v>2</v>
      </c>
      <c r="M5663" t="s">
        <v>8147</v>
      </c>
      <c r="N5663" t="s">
        <v>77</v>
      </c>
      <c r="AB5663" t="s">
        <v>302</v>
      </c>
      <c r="AC5663">
        <v>10</v>
      </c>
      <c r="AD5663">
        <v>2</v>
      </c>
      <c r="AE5663">
        <v>2</v>
      </c>
      <c r="AF5663">
        <v>1119</v>
      </c>
      <c r="AG5663" t="s">
        <v>107</v>
      </c>
      <c r="AJ5663" t="s">
        <v>21174</v>
      </c>
      <c r="AO5663" t="s">
        <v>70</v>
      </c>
      <c r="AR5663">
        <v>81500000</v>
      </c>
      <c r="AU5663" t="s">
        <v>6564</v>
      </c>
      <c r="AV5663" t="s">
        <v>541</v>
      </c>
    </row>
    <row r="5664" spans="1:48">
      <c r="A5664" t="s">
        <v>21175</v>
      </c>
      <c r="B5664">
        <v>45387.676146319442</v>
      </c>
      <c r="C5664" t="s">
        <v>132</v>
      </c>
      <c r="D5664" t="s">
        <v>204</v>
      </c>
      <c r="E5664" t="s">
        <v>3304</v>
      </c>
      <c r="F5664" t="s">
        <v>38383</v>
      </c>
      <c r="I5664" t="s">
        <v>75</v>
      </c>
      <c r="J5664" t="s">
        <v>2</v>
      </c>
      <c r="M5664" t="s">
        <v>8147</v>
      </c>
      <c r="N5664" t="s">
        <v>77</v>
      </c>
      <c r="AB5664" t="s">
        <v>302</v>
      </c>
      <c r="AC5664">
        <v>5</v>
      </c>
      <c r="AD5664">
        <v>4</v>
      </c>
      <c r="AE5664">
        <v>3</v>
      </c>
      <c r="AF5664">
        <v>1700</v>
      </c>
      <c r="AG5664" t="s">
        <v>107</v>
      </c>
      <c r="AJ5664" t="s">
        <v>21176</v>
      </c>
      <c r="AO5664" t="s">
        <v>70</v>
      </c>
      <c r="AR5664">
        <v>150000000</v>
      </c>
      <c r="AU5664" t="s">
        <v>6530</v>
      </c>
      <c r="AV5664" t="s">
        <v>137</v>
      </c>
    </row>
    <row r="5665" spans="1:48">
      <c r="A5665" t="s">
        <v>21177</v>
      </c>
      <c r="B5665">
        <v>45387.678820763889</v>
      </c>
      <c r="C5665" t="s">
        <v>132</v>
      </c>
      <c r="D5665" t="s">
        <v>204</v>
      </c>
      <c r="E5665" t="s">
        <v>3304</v>
      </c>
      <c r="F5665" t="s">
        <v>38384</v>
      </c>
      <c r="I5665" t="s">
        <v>75</v>
      </c>
      <c r="J5665" t="s">
        <v>2</v>
      </c>
      <c r="M5665" t="s">
        <v>21178</v>
      </c>
      <c r="N5665" t="s">
        <v>152</v>
      </c>
      <c r="AB5665" t="s">
        <v>122</v>
      </c>
      <c r="AC5665">
        <v>15</v>
      </c>
      <c r="AD5665">
        <v>2</v>
      </c>
      <c r="AE5665">
        <v>2</v>
      </c>
      <c r="AF5665">
        <v>2200</v>
      </c>
      <c r="AG5665" t="s">
        <v>107</v>
      </c>
      <c r="AJ5665" t="s">
        <v>21179</v>
      </c>
      <c r="AO5665" t="s">
        <v>70</v>
      </c>
      <c r="AR5665">
        <v>240000000</v>
      </c>
      <c r="AU5665" t="s">
        <v>6564</v>
      </c>
      <c r="AV5665" t="s">
        <v>541</v>
      </c>
    </row>
    <row r="5666" spans="1:48">
      <c r="A5666" t="s">
        <v>21180</v>
      </c>
      <c r="B5666">
        <v>45387.681601064818</v>
      </c>
      <c r="C5666" t="s">
        <v>132</v>
      </c>
      <c r="D5666" t="s">
        <v>204</v>
      </c>
      <c r="E5666" t="s">
        <v>3304</v>
      </c>
      <c r="F5666" t="s">
        <v>38385</v>
      </c>
      <c r="I5666" t="s">
        <v>241</v>
      </c>
      <c r="J5666" t="s">
        <v>0</v>
      </c>
      <c r="M5666" t="s">
        <v>21181</v>
      </c>
      <c r="N5666" t="s">
        <v>77</v>
      </c>
      <c r="O5666">
        <v>10</v>
      </c>
      <c r="P5666">
        <v>4</v>
      </c>
      <c r="Q5666">
        <v>3</v>
      </c>
      <c r="R5666">
        <v>2000</v>
      </c>
      <c r="S5666">
        <v>1</v>
      </c>
      <c r="T5666">
        <v>2</v>
      </c>
      <c r="U5666">
        <v>35</v>
      </c>
      <c r="W5666" t="s">
        <v>21182</v>
      </c>
      <c r="AO5666" t="s">
        <v>70</v>
      </c>
      <c r="AR5666">
        <v>200000</v>
      </c>
      <c r="AV5666" t="s">
        <v>137</v>
      </c>
    </row>
    <row r="5667" spans="1:48">
      <c r="A5667" t="s">
        <v>21183</v>
      </c>
      <c r="B5667">
        <v>45387.830674756944</v>
      </c>
      <c r="C5667" t="s">
        <v>803</v>
      </c>
      <c r="D5667" t="s">
        <v>61</v>
      </c>
      <c r="E5667" t="s">
        <v>21184</v>
      </c>
      <c r="F5667" t="s">
        <v>38386</v>
      </c>
      <c r="I5667" t="s">
        <v>75</v>
      </c>
      <c r="J5667" t="s">
        <v>0</v>
      </c>
      <c r="K5667" t="s">
        <v>64</v>
      </c>
      <c r="M5667" t="s">
        <v>21185</v>
      </c>
      <c r="N5667" t="s">
        <v>121</v>
      </c>
      <c r="O5667">
        <v>12</v>
      </c>
      <c r="P5667">
        <v>4</v>
      </c>
      <c r="Q5667">
        <v>2</v>
      </c>
      <c r="R5667">
        <v>1500</v>
      </c>
      <c r="S5667">
        <v>2</v>
      </c>
      <c r="T5667">
        <v>6</v>
      </c>
      <c r="V5667" t="s">
        <v>274</v>
      </c>
      <c r="W5667" t="s">
        <v>21186</v>
      </c>
      <c r="AO5667" t="s">
        <v>70</v>
      </c>
      <c r="AR5667">
        <v>22000000</v>
      </c>
      <c r="AT5667" t="s">
        <v>13379</v>
      </c>
      <c r="AV5667" t="s">
        <v>421</v>
      </c>
    </row>
    <row r="5668" spans="1:48">
      <c r="A5668" t="s">
        <v>21187</v>
      </c>
      <c r="B5668">
        <v>45387.889076817126</v>
      </c>
      <c r="C5668" t="s">
        <v>803</v>
      </c>
      <c r="D5668" t="s">
        <v>204</v>
      </c>
      <c r="E5668" t="s">
        <v>20673</v>
      </c>
      <c r="F5668" t="s">
        <v>38387</v>
      </c>
      <c r="I5668" t="s">
        <v>75</v>
      </c>
      <c r="J5668" t="s">
        <v>0</v>
      </c>
      <c r="K5668" t="s">
        <v>64</v>
      </c>
      <c r="M5668" t="s">
        <v>21188</v>
      </c>
      <c r="N5668" t="s">
        <v>4159</v>
      </c>
      <c r="O5668">
        <v>27</v>
      </c>
      <c r="P5668">
        <v>3</v>
      </c>
      <c r="Q5668">
        <v>2</v>
      </c>
      <c r="R5668">
        <v>2500</v>
      </c>
      <c r="S5668">
        <v>2</v>
      </c>
      <c r="T5668">
        <v>5</v>
      </c>
      <c r="U5668">
        <v>12</v>
      </c>
      <c r="V5668" t="s">
        <v>68</v>
      </c>
      <c r="W5668" t="s">
        <v>21189</v>
      </c>
      <c r="AO5668" t="s">
        <v>70</v>
      </c>
      <c r="AR5668">
        <v>75000000</v>
      </c>
      <c r="AT5668" t="s">
        <v>13379</v>
      </c>
      <c r="AV5668" t="s">
        <v>137</v>
      </c>
    </row>
    <row r="5669" spans="1:48">
      <c r="A5669" t="s">
        <v>21190</v>
      </c>
      <c r="B5669">
        <v>45387.91884731481</v>
      </c>
      <c r="C5669" t="s">
        <v>803</v>
      </c>
      <c r="D5669" t="s">
        <v>204</v>
      </c>
      <c r="E5669" t="s">
        <v>19781</v>
      </c>
      <c r="F5669" t="s">
        <v>38388</v>
      </c>
      <c r="I5669" t="s">
        <v>75</v>
      </c>
      <c r="J5669" t="s">
        <v>0</v>
      </c>
      <c r="K5669" t="s">
        <v>64</v>
      </c>
      <c r="M5669" t="s">
        <v>11145</v>
      </c>
      <c r="N5669" t="s">
        <v>942</v>
      </c>
      <c r="O5669">
        <v>9.5</v>
      </c>
      <c r="P5669">
        <v>4</v>
      </c>
      <c r="Q5669">
        <v>3</v>
      </c>
      <c r="R5669">
        <v>3000</v>
      </c>
      <c r="S5669">
        <v>2</v>
      </c>
      <c r="T5669">
        <v>2</v>
      </c>
      <c r="U5669" t="s">
        <v>1564</v>
      </c>
      <c r="V5669" t="s">
        <v>1288</v>
      </c>
      <c r="W5669" t="s">
        <v>21191</v>
      </c>
      <c r="AO5669" t="s">
        <v>70</v>
      </c>
      <c r="AR5669">
        <v>37500000</v>
      </c>
      <c r="AT5669" t="s">
        <v>13379</v>
      </c>
      <c r="AV5669" t="s">
        <v>421</v>
      </c>
    </row>
    <row r="5670" spans="1:48">
      <c r="A5670" t="s">
        <v>21192</v>
      </c>
      <c r="B5670">
        <v>45388.955162534723</v>
      </c>
      <c r="C5670" t="s">
        <v>803</v>
      </c>
      <c r="D5670" t="s">
        <v>61</v>
      </c>
      <c r="E5670" t="s">
        <v>21193</v>
      </c>
      <c r="F5670" t="s">
        <v>38389</v>
      </c>
      <c r="I5670" t="s">
        <v>75</v>
      </c>
      <c r="J5670" t="s">
        <v>0</v>
      </c>
      <c r="K5670" t="s">
        <v>64</v>
      </c>
      <c r="M5670" t="s">
        <v>21194</v>
      </c>
      <c r="N5670" t="s">
        <v>121</v>
      </c>
      <c r="O5670">
        <v>7</v>
      </c>
      <c r="P5670">
        <v>5</v>
      </c>
      <c r="Q5670">
        <v>5</v>
      </c>
      <c r="R5670">
        <v>4100</v>
      </c>
      <c r="S5670">
        <v>2</v>
      </c>
      <c r="T5670">
        <v>2</v>
      </c>
      <c r="V5670" t="s">
        <v>1288</v>
      </c>
      <c r="W5670" t="s">
        <v>21195</v>
      </c>
      <c r="AO5670" t="s">
        <v>70</v>
      </c>
      <c r="AR5670">
        <v>55000000</v>
      </c>
      <c r="AT5670" t="s">
        <v>13379</v>
      </c>
      <c r="AV5670" t="s">
        <v>421</v>
      </c>
    </row>
    <row r="5671" spans="1:48">
      <c r="A5671" t="s">
        <v>21196</v>
      </c>
      <c r="B5671">
        <v>45388.972250682869</v>
      </c>
      <c r="C5671" t="s">
        <v>803</v>
      </c>
      <c r="D5671" t="s">
        <v>204</v>
      </c>
      <c r="E5671" t="s">
        <v>21197</v>
      </c>
      <c r="F5671" t="s">
        <v>38390</v>
      </c>
      <c r="I5671" t="s">
        <v>75</v>
      </c>
      <c r="J5671" t="s">
        <v>0</v>
      </c>
      <c r="K5671" t="s">
        <v>64</v>
      </c>
      <c r="M5671" t="s">
        <v>21198</v>
      </c>
      <c r="N5671" t="s">
        <v>554</v>
      </c>
      <c r="O5671">
        <v>8.16</v>
      </c>
      <c r="P5671">
        <v>5</v>
      </c>
      <c r="Q5671">
        <v>3</v>
      </c>
      <c r="R5671">
        <v>3080</v>
      </c>
      <c r="S5671">
        <v>2</v>
      </c>
      <c r="T5671">
        <v>2</v>
      </c>
      <c r="W5671" t="s">
        <v>21199</v>
      </c>
      <c r="AO5671" t="s">
        <v>70</v>
      </c>
      <c r="AR5671">
        <v>36500000</v>
      </c>
      <c r="AT5671" t="s">
        <v>13379</v>
      </c>
      <c r="AV5671" t="s">
        <v>421</v>
      </c>
    </row>
    <row r="5672" spans="1:48">
      <c r="A5672" t="s">
        <v>21200</v>
      </c>
      <c r="B5672">
        <v>45388.98700710648</v>
      </c>
      <c r="C5672" t="s">
        <v>803</v>
      </c>
      <c r="D5672" t="s">
        <v>204</v>
      </c>
      <c r="E5672" t="s">
        <v>21201</v>
      </c>
      <c r="F5672" t="s">
        <v>38391</v>
      </c>
      <c r="I5672" t="s">
        <v>75</v>
      </c>
      <c r="J5672" t="s">
        <v>0</v>
      </c>
      <c r="K5672" t="s">
        <v>64</v>
      </c>
      <c r="M5672" t="s">
        <v>21202</v>
      </c>
      <c r="N5672" t="s">
        <v>121</v>
      </c>
      <c r="O5672">
        <v>15.5</v>
      </c>
      <c r="P5672">
        <v>3</v>
      </c>
      <c r="Q5672">
        <v>2</v>
      </c>
      <c r="R5672">
        <v>1400</v>
      </c>
      <c r="S5672">
        <v>1</v>
      </c>
      <c r="T5672">
        <v>4</v>
      </c>
      <c r="V5672" t="s">
        <v>274</v>
      </c>
      <c r="W5672" t="s">
        <v>21203</v>
      </c>
      <c r="AO5672" t="s">
        <v>70</v>
      </c>
      <c r="AR5672">
        <v>17000000</v>
      </c>
      <c r="AT5672" t="s">
        <v>13379</v>
      </c>
      <c r="AV5672" t="s">
        <v>541</v>
      </c>
    </row>
    <row r="5673" spans="1:48">
      <c r="A5673" t="s">
        <v>21204</v>
      </c>
      <c r="B5673">
        <v>45388.996260312502</v>
      </c>
      <c r="C5673" t="s">
        <v>803</v>
      </c>
      <c r="D5673" t="s">
        <v>204</v>
      </c>
      <c r="E5673" t="s">
        <v>21205</v>
      </c>
      <c r="F5673" t="s">
        <v>38392</v>
      </c>
      <c r="I5673" t="s">
        <v>75</v>
      </c>
      <c r="J5673" t="s">
        <v>1</v>
      </c>
      <c r="K5673" t="s">
        <v>64</v>
      </c>
      <c r="M5673" t="s">
        <v>21206</v>
      </c>
      <c r="N5673" t="s">
        <v>554</v>
      </c>
      <c r="X5673">
        <v>6.5</v>
      </c>
      <c r="Y5673" t="s">
        <v>3699</v>
      </c>
      <c r="AA5673" t="s">
        <v>21207</v>
      </c>
      <c r="AO5673" t="s">
        <v>70</v>
      </c>
      <c r="AP5673">
        <v>2400000</v>
      </c>
      <c r="AR5673">
        <v>15600000</v>
      </c>
      <c r="AT5673" t="s">
        <v>13379</v>
      </c>
      <c r="AV5673" t="s">
        <v>137</v>
      </c>
    </row>
    <row r="5674" spans="1:48">
      <c r="A5674" t="s">
        <v>21208</v>
      </c>
      <c r="B5674">
        <v>45389.575704733797</v>
      </c>
      <c r="C5674" t="s">
        <v>803</v>
      </c>
      <c r="D5674" t="s">
        <v>204</v>
      </c>
      <c r="E5674" t="s">
        <v>21209</v>
      </c>
      <c r="F5674" t="s">
        <v>38393</v>
      </c>
      <c r="I5674" t="s">
        <v>75</v>
      </c>
      <c r="J5674" t="s">
        <v>2</v>
      </c>
      <c r="K5674" t="s">
        <v>64</v>
      </c>
      <c r="M5674" t="s">
        <v>11417</v>
      </c>
      <c r="AB5674" t="s">
        <v>425</v>
      </c>
      <c r="AC5674">
        <v>7</v>
      </c>
      <c r="AD5674">
        <v>2</v>
      </c>
      <c r="AE5674">
        <v>2</v>
      </c>
      <c r="AF5674">
        <v>1205</v>
      </c>
      <c r="AG5674" t="s">
        <v>107</v>
      </c>
      <c r="AI5674" t="s">
        <v>180</v>
      </c>
      <c r="AJ5674" t="s">
        <v>21210</v>
      </c>
      <c r="AO5674" t="s">
        <v>70</v>
      </c>
      <c r="AR5674">
        <v>53000000</v>
      </c>
      <c r="AU5674" t="s">
        <v>6530</v>
      </c>
      <c r="AV5674" t="s">
        <v>137</v>
      </c>
    </row>
    <row r="5675" spans="1:48">
      <c r="A5675" t="s">
        <v>21211</v>
      </c>
      <c r="B5675">
        <v>45389.869792025464</v>
      </c>
      <c r="C5675" t="s">
        <v>803</v>
      </c>
      <c r="D5675" t="s">
        <v>204</v>
      </c>
      <c r="E5675" t="s">
        <v>21212</v>
      </c>
      <c r="F5675" t="s">
        <v>38394</v>
      </c>
      <c r="I5675" t="s">
        <v>75</v>
      </c>
      <c r="J5675" t="s">
        <v>0</v>
      </c>
      <c r="K5675" t="s">
        <v>64</v>
      </c>
      <c r="M5675" t="s">
        <v>21213</v>
      </c>
      <c r="N5675" t="s">
        <v>121</v>
      </c>
      <c r="O5675">
        <v>6.4</v>
      </c>
      <c r="P5675">
        <v>2</v>
      </c>
      <c r="Q5675">
        <v>2</v>
      </c>
      <c r="R5675">
        <v>1400</v>
      </c>
      <c r="S5675">
        <v>1</v>
      </c>
      <c r="T5675">
        <v>2</v>
      </c>
      <c r="W5675" t="s">
        <v>21214</v>
      </c>
      <c r="AO5675" t="s">
        <v>70</v>
      </c>
      <c r="AR5675">
        <v>17000000</v>
      </c>
      <c r="AT5675" t="s">
        <v>13379</v>
      </c>
      <c r="AV5675" t="s">
        <v>137</v>
      </c>
    </row>
    <row r="5676" spans="1:48">
      <c r="A5676" t="s">
        <v>21215</v>
      </c>
      <c r="B5676">
        <v>45390.391158564817</v>
      </c>
      <c r="C5676" t="s">
        <v>11244</v>
      </c>
      <c r="D5676" t="s">
        <v>61</v>
      </c>
      <c r="E5676" t="s">
        <v>21216</v>
      </c>
      <c r="F5676" t="s">
        <v>38395</v>
      </c>
      <c r="I5676" t="s">
        <v>75</v>
      </c>
      <c r="J5676" t="s">
        <v>0</v>
      </c>
      <c r="M5676" t="s">
        <v>21217</v>
      </c>
      <c r="N5676" t="s">
        <v>248</v>
      </c>
      <c r="O5676">
        <v>7.5</v>
      </c>
      <c r="P5676">
        <v>6</v>
      </c>
      <c r="Q5676">
        <v>4</v>
      </c>
      <c r="R5676">
        <v>5000</v>
      </c>
      <c r="S5676">
        <v>2</v>
      </c>
      <c r="T5676">
        <v>3</v>
      </c>
      <c r="V5676" t="s">
        <v>68</v>
      </c>
      <c r="W5676" t="s">
        <v>21218</v>
      </c>
      <c r="AO5676" t="s">
        <v>70</v>
      </c>
      <c r="AR5676">
        <v>55000000</v>
      </c>
      <c r="AV5676" t="s">
        <v>541</v>
      </c>
    </row>
    <row r="5677" spans="1:48">
      <c r="A5677" t="s">
        <v>21219</v>
      </c>
      <c r="B5677">
        <v>45390.412358784721</v>
      </c>
      <c r="C5677" t="s">
        <v>11244</v>
      </c>
      <c r="D5677" t="s">
        <v>61</v>
      </c>
      <c r="E5677" t="s">
        <v>21220</v>
      </c>
      <c r="F5677" t="s">
        <v>38396</v>
      </c>
      <c r="I5677" t="s">
        <v>241</v>
      </c>
      <c r="J5677" t="s">
        <v>0</v>
      </c>
      <c r="M5677" t="s">
        <v>21221</v>
      </c>
      <c r="N5677" t="s">
        <v>152</v>
      </c>
      <c r="O5677">
        <v>6</v>
      </c>
      <c r="P5677">
        <v>2</v>
      </c>
      <c r="Q5677">
        <v>1</v>
      </c>
      <c r="R5677">
        <v>1500</v>
      </c>
      <c r="S5677">
        <v>1</v>
      </c>
      <c r="T5677">
        <v>1</v>
      </c>
      <c r="V5677" t="s">
        <v>314</v>
      </c>
      <c r="W5677" t="s">
        <v>21222</v>
      </c>
      <c r="AO5677" t="s">
        <v>70</v>
      </c>
      <c r="AR5677">
        <v>200000</v>
      </c>
      <c r="AV5677" t="s">
        <v>541</v>
      </c>
    </row>
    <row r="5678" spans="1:48">
      <c r="A5678" t="s">
        <v>21223</v>
      </c>
      <c r="B5678">
        <v>45390.417473831018</v>
      </c>
      <c r="C5678" t="s">
        <v>11244</v>
      </c>
      <c r="D5678" t="s">
        <v>61</v>
      </c>
      <c r="E5678" t="s">
        <v>21224</v>
      </c>
      <c r="F5678" t="s">
        <v>38397</v>
      </c>
      <c r="I5678" t="s">
        <v>75</v>
      </c>
      <c r="J5678" t="s">
        <v>0</v>
      </c>
      <c r="M5678" t="s">
        <v>21225</v>
      </c>
      <c r="N5678" t="s">
        <v>364</v>
      </c>
      <c r="O5678">
        <v>12.5</v>
      </c>
      <c r="P5678">
        <v>2</v>
      </c>
      <c r="Q5678">
        <v>2</v>
      </c>
      <c r="R5678">
        <v>900</v>
      </c>
      <c r="S5678">
        <v>1</v>
      </c>
      <c r="T5678">
        <v>5</v>
      </c>
      <c r="V5678" t="s">
        <v>274</v>
      </c>
      <c r="AO5678" t="s">
        <v>70</v>
      </c>
      <c r="AP5678">
        <v>3200000</v>
      </c>
      <c r="AV5678" t="s">
        <v>541</v>
      </c>
    </row>
    <row r="5679" spans="1:48">
      <c r="A5679" t="s">
        <v>21226</v>
      </c>
      <c r="B5679">
        <v>45390.453145416672</v>
      </c>
      <c r="C5679" t="s">
        <v>11244</v>
      </c>
      <c r="D5679" t="s">
        <v>61</v>
      </c>
      <c r="E5679" t="s">
        <v>21227</v>
      </c>
      <c r="F5679" t="s">
        <v>38398</v>
      </c>
      <c r="I5679" t="s">
        <v>75</v>
      </c>
      <c r="J5679" t="s">
        <v>0</v>
      </c>
      <c r="M5679" t="s">
        <v>21228</v>
      </c>
      <c r="O5679">
        <v>14.4</v>
      </c>
      <c r="P5679">
        <v>4</v>
      </c>
      <c r="Q5679">
        <v>2</v>
      </c>
      <c r="R5679">
        <v>3500</v>
      </c>
      <c r="S5679">
        <v>2</v>
      </c>
      <c r="T5679">
        <v>2</v>
      </c>
      <c r="U5679">
        <v>12</v>
      </c>
      <c r="V5679" t="s">
        <v>68</v>
      </c>
      <c r="AO5679" t="s">
        <v>70</v>
      </c>
      <c r="AR5679">
        <v>52000000</v>
      </c>
      <c r="AV5679" t="s">
        <v>541</v>
      </c>
    </row>
    <row r="5680" spans="1:48">
      <c r="A5680" t="s">
        <v>21229</v>
      </c>
      <c r="B5680">
        <v>45390.456465844909</v>
      </c>
      <c r="C5680" t="s">
        <v>11244</v>
      </c>
      <c r="D5680" t="s">
        <v>61</v>
      </c>
      <c r="E5680" t="s">
        <v>21230</v>
      </c>
      <c r="F5680" t="s">
        <v>38399</v>
      </c>
      <c r="I5680" t="s">
        <v>75</v>
      </c>
      <c r="J5680" t="s">
        <v>2</v>
      </c>
      <c r="M5680" t="s">
        <v>992</v>
      </c>
      <c r="N5680" t="s">
        <v>96</v>
      </c>
      <c r="AB5680" t="s">
        <v>21231</v>
      </c>
      <c r="AC5680">
        <v>51</v>
      </c>
      <c r="AD5680">
        <v>3</v>
      </c>
      <c r="AE5680">
        <v>4</v>
      </c>
      <c r="AF5680">
        <v>1931</v>
      </c>
      <c r="AG5680" t="s">
        <v>107</v>
      </c>
      <c r="AI5680" t="s">
        <v>2882</v>
      </c>
      <c r="AO5680" t="s">
        <v>70</v>
      </c>
      <c r="AR5680">
        <v>200000000</v>
      </c>
      <c r="AU5680" t="s">
        <v>6564</v>
      </c>
      <c r="AV5680" t="s">
        <v>541</v>
      </c>
    </row>
    <row r="5681" spans="1:48">
      <c r="A5681" t="s">
        <v>21232</v>
      </c>
      <c r="B5681">
        <v>45390.459507199077</v>
      </c>
      <c r="C5681" t="s">
        <v>11244</v>
      </c>
      <c r="D5681" t="s">
        <v>61</v>
      </c>
      <c r="E5681" t="s">
        <v>21230</v>
      </c>
      <c r="F5681" t="s">
        <v>38400</v>
      </c>
      <c r="I5681" t="s">
        <v>75</v>
      </c>
      <c r="J5681" t="s">
        <v>2</v>
      </c>
      <c r="M5681" t="s">
        <v>992</v>
      </c>
      <c r="N5681" t="s">
        <v>96</v>
      </c>
      <c r="AB5681" t="s">
        <v>21231</v>
      </c>
      <c r="AC5681">
        <v>29</v>
      </c>
      <c r="AD5681">
        <v>3</v>
      </c>
      <c r="AE5681">
        <v>3</v>
      </c>
      <c r="AF5681">
        <v>1627</v>
      </c>
      <c r="AG5681" t="s">
        <v>107</v>
      </c>
      <c r="AI5681" t="s">
        <v>123</v>
      </c>
      <c r="AO5681" t="s">
        <v>70</v>
      </c>
      <c r="AR5681">
        <v>165000000</v>
      </c>
      <c r="AU5681" t="s">
        <v>6564</v>
      </c>
      <c r="AV5681" t="s">
        <v>541</v>
      </c>
    </row>
    <row r="5682" spans="1:48">
      <c r="A5682" t="s">
        <v>21233</v>
      </c>
      <c r="B5682">
        <v>45390.492521805558</v>
      </c>
      <c r="C5682" t="s">
        <v>877</v>
      </c>
      <c r="D5682" t="s">
        <v>61</v>
      </c>
      <c r="E5682" t="s">
        <v>21234</v>
      </c>
      <c r="F5682" t="s">
        <v>38401</v>
      </c>
      <c r="I5682" t="s">
        <v>241</v>
      </c>
      <c r="J5682" t="s">
        <v>2</v>
      </c>
      <c r="K5682" t="s">
        <v>83</v>
      </c>
      <c r="M5682" t="s">
        <v>21235</v>
      </c>
      <c r="N5682" t="s">
        <v>615</v>
      </c>
      <c r="AB5682" t="s">
        <v>122</v>
      </c>
      <c r="AC5682">
        <v>7</v>
      </c>
      <c r="AD5682">
        <v>3</v>
      </c>
      <c r="AE5682">
        <v>2</v>
      </c>
      <c r="AF5682">
        <v>1500</v>
      </c>
      <c r="AG5682" t="s">
        <v>107</v>
      </c>
      <c r="AH5682" t="s">
        <v>14</v>
      </c>
      <c r="AI5682" t="s">
        <v>981</v>
      </c>
      <c r="AO5682" t="s">
        <v>70</v>
      </c>
      <c r="AR5682">
        <v>350000</v>
      </c>
      <c r="AU5682" t="s">
        <v>6564</v>
      </c>
      <c r="AV5682" t="s">
        <v>541</v>
      </c>
    </row>
    <row r="5683" spans="1:48">
      <c r="A5683" t="s">
        <v>21236</v>
      </c>
      <c r="B5683">
        <v>45390.503703564813</v>
      </c>
      <c r="C5683" t="s">
        <v>877</v>
      </c>
      <c r="D5683" t="s">
        <v>204</v>
      </c>
      <c r="E5683" t="s">
        <v>21237</v>
      </c>
      <c r="F5683" t="s">
        <v>38402</v>
      </c>
      <c r="I5683" t="s">
        <v>75</v>
      </c>
      <c r="J5683" t="s">
        <v>1</v>
      </c>
      <c r="K5683" t="s">
        <v>83</v>
      </c>
      <c r="M5683" t="s">
        <v>21238</v>
      </c>
      <c r="N5683" t="s">
        <v>615</v>
      </c>
      <c r="X5683">
        <v>20</v>
      </c>
      <c r="Y5683" t="s">
        <v>1064</v>
      </c>
      <c r="AA5683" t="s">
        <v>21239</v>
      </c>
      <c r="AO5683" t="s">
        <v>70</v>
      </c>
      <c r="AP5683">
        <v>12000000</v>
      </c>
      <c r="AV5683" t="s">
        <v>541</v>
      </c>
    </row>
    <row r="5684" spans="1:48">
      <c r="A5684" t="s">
        <v>21240</v>
      </c>
      <c r="B5684">
        <v>45390.522584629631</v>
      </c>
      <c r="C5684" t="s">
        <v>11244</v>
      </c>
      <c r="D5684" t="s">
        <v>61</v>
      </c>
      <c r="E5684" t="s">
        <v>21241</v>
      </c>
      <c r="F5684" t="s">
        <v>38403</v>
      </c>
      <c r="I5684" t="s">
        <v>75</v>
      </c>
      <c r="J5684" t="s">
        <v>0</v>
      </c>
      <c r="M5684" t="s">
        <v>21242</v>
      </c>
      <c r="N5684" t="s">
        <v>1130</v>
      </c>
      <c r="O5684">
        <v>5.85</v>
      </c>
      <c r="P5684">
        <v>4</v>
      </c>
      <c r="Q5684">
        <v>3</v>
      </c>
      <c r="R5684">
        <v>1500</v>
      </c>
      <c r="S5684">
        <v>2</v>
      </c>
      <c r="T5684">
        <v>0</v>
      </c>
      <c r="AO5684" t="s">
        <v>70</v>
      </c>
      <c r="AR5684">
        <v>23000000</v>
      </c>
      <c r="AV5684" t="s">
        <v>541</v>
      </c>
    </row>
    <row r="5685" spans="1:48">
      <c r="A5685" t="s">
        <v>21243</v>
      </c>
      <c r="B5685">
        <v>45390.553884837966</v>
      </c>
      <c r="C5685" t="s">
        <v>11244</v>
      </c>
      <c r="D5685" t="s">
        <v>61</v>
      </c>
      <c r="E5685" t="s">
        <v>21244</v>
      </c>
      <c r="F5685" t="s">
        <v>38404</v>
      </c>
      <c r="I5685" t="s">
        <v>75</v>
      </c>
      <c r="J5685" t="s">
        <v>2</v>
      </c>
      <c r="M5685" t="s">
        <v>21245</v>
      </c>
      <c r="AB5685" t="s">
        <v>121</v>
      </c>
      <c r="AC5685">
        <v>5</v>
      </c>
      <c r="AD5685">
        <v>2</v>
      </c>
      <c r="AE5685">
        <v>2</v>
      </c>
      <c r="AF5685">
        <v>1015</v>
      </c>
      <c r="AG5685" t="s">
        <v>107</v>
      </c>
      <c r="AI5685" t="s">
        <v>175</v>
      </c>
      <c r="AO5685" t="s">
        <v>70</v>
      </c>
      <c r="AR5685">
        <v>36000000</v>
      </c>
      <c r="AU5685" t="s">
        <v>6564</v>
      </c>
      <c r="AV5685" t="s">
        <v>137</v>
      </c>
    </row>
    <row r="5686" spans="1:48">
      <c r="A5686" t="s">
        <v>21246</v>
      </c>
      <c r="B5686">
        <v>45390.566969687497</v>
      </c>
      <c r="C5686" t="s">
        <v>877</v>
      </c>
      <c r="D5686" t="s">
        <v>61</v>
      </c>
      <c r="E5686" t="s">
        <v>21247</v>
      </c>
      <c r="F5686" t="s">
        <v>38405</v>
      </c>
      <c r="I5686" t="s">
        <v>75</v>
      </c>
      <c r="J5686" t="s">
        <v>1</v>
      </c>
      <c r="K5686" t="s">
        <v>83</v>
      </c>
      <c r="M5686" t="s">
        <v>21248</v>
      </c>
      <c r="N5686" t="s">
        <v>2723</v>
      </c>
      <c r="X5686">
        <v>12</v>
      </c>
      <c r="Y5686" t="s">
        <v>1064</v>
      </c>
      <c r="AA5686" t="s">
        <v>21249</v>
      </c>
      <c r="AO5686" t="s">
        <v>70</v>
      </c>
      <c r="AP5686">
        <v>2600000</v>
      </c>
      <c r="AV5686" t="s">
        <v>541</v>
      </c>
    </row>
    <row r="5687" spans="1:48">
      <c r="A5687" t="s">
        <v>21250</v>
      </c>
      <c r="B5687">
        <v>45390.567762974533</v>
      </c>
      <c r="C5687" t="s">
        <v>11244</v>
      </c>
      <c r="D5687" t="s">
        <v>61</v>
      </c>
      <c r="E5687" t="s">
        <v>21251</v>
      </c>
      <c r="F5687" t="s">
        <v>38406</v>
      </c>
      <c r="I5687" t="s">
        <v>75</v>
      </c>
      <c r="J5687" t="s">
        <v>2</v>
      </c>
      <c r="M5687" t="s">
        <v>2997</v>
      </c>
      <c r="N5687" t="s">
        <v>77</v>
      </c>
      <c r="AB5687" t="s">
        <v>302</v>
      </c>
      <c r="AC5687">
        <v>4</v>
      </c>
      <c r="AD5687">
        <v>4</v>
      </c>
      <c r="AE5687">
        <v>3</v>
      </c>
      <c r="AF5687">
        <v>1690</v>
      </c>
      <c r="AG5687" t="s">
        <v>107</v>
      </c>
      <c r="AI5687" t="s">
        <v>123</v>
      </c>
      <c r="AO5687" t="s">
        <v>70</v>
      </c>
      <c r="AR5687">
        <v>120000000</v>
      </c>
      <c r="AU5687" t="s">
        <v>6530</v>
      </c>
      <c r="AV5687" t="s">
        <v>137</v>
      </c>
    </row>
    <row r="5688" spans="1:48">
      <c r="A5688" t="s">
        <v>21252</v>
      </c>
      <c r="B5688">
        <v>45390.573227256944</v>
      </c>
      <c r="C5688" t="s">
        <v>11244</v>
      </c>
      <c r="D5688" t="s">
        <v>61</v>
      </c>
      <c r="E5688" t="s">
        <v>2743</v>
      </c>
      <c r="F5688" t="s">
        <v>38407</v>
      </c>
      <c r="I5688" t="s">
        <v>75</v>
      </c>
      <c r="J5688" t="s">
        <v>2</v>
      </c>
      <c r="M5688" t="s">
        <v>21253</v>
      </c>
      <c r="N5688" t="s">
        <v>77</v>
      </c>
      <c r="AB5688" t="s">
        <v>121</v>
      </c>
      <c r="AC5688">
        <v>9</v>
      </c>
      <c r="AD5688">
        <v>3</v>
      </c>
      <c r="AE5688">
        <v>2</v>
      </c>
      <c r="AF5688">
        <v>1250</v>
      </c>
      <c r="AG5688" t="s">
        <v>107</v>
      </c>
      <c r="AI5688" t="s">
        <v>180</v>
      </c>
      <c r="AJ5688" t="s">
        <v>21254</v>
      </c>
      <c r="AO5688" t="s">
        <v>70</v>
      </c>
      <c r="AR5688">
        <v>69000000</v>
      </c>
      <c r="AU5688" t="s">
        <v>6564</v>
      </c>
      <c r="AV5688" t="s">
        <v>421</v>
      </c>
    </row>
    <row r="5689" spans="1:48">
      <c r="A5689" t="s">
        <v>21255</v>
      </c>
      <c r="B5689">
        <v>45390.574020057873</v>
      </c>
      <c r="C5689" t="s">
        <v>877</v>
      </c>
      <c r="D5689" t="s">
        <v>61</v>
      </c>
      <c r="E5689" t="s">
        <v>21256</v>
      </c>
      <c r="F5689" t="s">
        <v>38408</v>
      </c>
      <c r="I5689" t="s">
        <v>241</v>
      </c>
      <c r="J5689" t="s">
        <v>0</v>
      </c>
      <c r="K5689" t="s">
        <v>3</v>
      </c>
      <c r="M5689" t="s">
        <v>21257</v>
      </c>
      <c r="N5689" t="s">
        <v>142</v>
      </c>
      <c r="O5689">
        <v>10</v>
      </c>
      <c r="P5689">
        <v>5</v>
      </c>
      <c r="Q5689">
        <v>5</v>
      </c>
      <c r="R5689">
        <v>3500</v>
      </c>
      <c r="S5689">
        <v>2</v>
      </c>
      <c r="T5689">
        <v>2</v>
      </c>
      <c r="AO5689" t="s">
        <v>70</v>
      </c>
      <c r="AR5689">
        <v>600000</v>
      </c>
      <c r="AT5689" t="s">
        <v>16863</v>
      </c>
      <c r="AV5689" t="s">
        <v>541</v>
      </c>
    </row>
    <row r="5690" spans="1:48">
      <c r="A5690" t="s">
        <v>21258</v>
      </c>
      <c r="B5690">
        <v>45390.576484513891</v>
      </c>
      <c r="C5690" t="s">
        <v>11244</v>
      </c>
      <c r="D5690" t="s">
        <v>61</v>
      </c>
      <c r="E5690" t="s">
        <v>2743</v>
      </c>
      <c r="F5690" t="s">
        <v>38409</v>
      </c>
      <c r="I5690" t="s">
        <v>75</v>
      </c>
      <c r="J5690" t="s">
        <v>2</v>
      </c>
      <c r="M5690" t="s">
        <v>21259</v>
      </c>
      <c r="N5690" t="s">
        <v>77</v>
      </c>
      <c r="AB5690" t="s">
        <v>121</v>
      </c>
      <c r="AC5690">
        <v>8</v>
      </c>
      <c r="AD5690">
        <v>3</v>
      </c>
      <c r="AE5690">
        <v>2</v>
      </c>
      <c r="AF5690">
        <v>1400</v>
      </c>
      <c r="AG5690" t="s">
        <v>107</v>
      </c>
      <c r="AI5690" t="s">
        <v>180</v>
      </c>
      <c r="AO5690" t="s">
        <v>70</v>
      </c>
      <c r="AR5690">
        <v>65000000</v>
      </c>
      <c r="AU5690" t="s">
        <v>6564</v>
      </c>
      <c r="AV5690" t="s">
        <v>421</v>
      </c>
    </row>
    <row r="5691" spans="1:48">
      <c r="A5691" t="s">
        <v>21260</v>
      </c>
      <c r="B5691">
        <v>45390.579435324078</v>
      </c>
      <c r="C5691" t="s">
        <v>132</v>
      </c>
      <c r="D5691" t="s">
        <v>204</v>
      </c>
      <c r="E5691" t="s">
        <v>21118</v>
      </c>
      <c r="F5691" t="s">
        <v>38410</v>
      </c>
      <c r="I5691" t="s">
        <v>241</v>
      </c>
      <c r="J5691" t="s">
        <v>0</v>
      </c>
      <c r="M5691" t="s">
        <v>21261</v>
      </c>
      <c r="N5691" t="s">
        <v>66</v>
      </c>
      <c r="O5691">
        <v>30</v>
      </c>
      <c r="P5691">
        <v>8</v>
      </c>
      <c r="Q5691">
        <v>5</v>
      </c>
      <c r="R5691">
        <v>4000</v>
      </c>
      <c r="S5691">
        <v>2</v>
      </c>
      <c r="T5691">
        <v>3</v>
      </c>
      <c r="W5691" t="s">
        <v>21262</v>
      </c>
      <c r="AO5691" t="s">
        <v>70</v>
      </c>
      <c r="AR5691">
        <v>700000</v>
      </c>
      <c r="AV5691" t="s">
        <v>137</v>
      </c>
    </row>
    <row r="5692" spans="1:48">
      <c r="A5692" t="s">
        <v>21263</v>
      </c>
      <c r="B5692">
        <v>45390.585716747686</v>
      </c>
      <c r="C5692" t="s">
        <v>877</v>
      </c>
      <c r="D5692" t="s">
        <v>61</v>
      </c>
      <c r="E5692" t="s">
        <v>21264</v>
      </c>
      <c r="F5692" t="s">
        <v>38411</v>
      </c>
      <c r="I5692" t="s">
        <v>75</v>
      </c>
      <c r="J5692" t="s">
        <v>1</v>
      </c>
      <c r="K5692" t="s">
        <v>8863</v>
      </c>
      <c r="M5692" t="s">
        <v>21265</v>
      </c>
      <c r="N5692" t="s">
        <v>681</v>
      </c>
      <c r="X5692">
        <v>32</v>
      </c>
      <c r="AO5692" t="s">
        <v>70</v>
      </c>
      <c r="AP5692">
        <v>3600000</v>
      </c>
      <c r="AT5692" t="s">
        <v>16863</v>
      </c>
      <c r="AV5692" t="s">
        <v>541</v>
      </c>
    </row>
    <row r="5693" spans="1:48">
      <c r="A5693" t="s">
        <v>21266</v>
      </c>
      <c r="B5693">
        <v>45390.589032141201</v>
      </c>
      <c r="C5693" t="s">
        <v>11244</v>
      </c>
      <c r="D5693" t="s">
        <v>204</v>
      </c>
      <c r="E5693" t="s">
        <v>20885</v>
      </c>
      <c r="F5693" t="s">
        <v>38412</v>
      </c>
      <c r="I5693" t="s">
        <v>75</v>
      </c>
      <c r="J5693" t="s">
        <v>0</v>
      </c>
      <c r="M5693" t="s">
        <v>6022</v>
      </c>
      <c r="N5693" t="s">
        <v>66</v>
      </c>
      <c r="O5693">
        <v>9.07</v>
      </c>
      <c r="P5693">
        <v>3</v>
      </c>
      <c r="Q5693">
        <v>3</v>
      </c>
      <c r="R5693">
        <v>2400</v>
      </c>
      <c r="S5693">
        <v>2</v>
      </c>
      <c r="T5693">
        <v>2</v>
      </c>
      <c r="U5693">
        <v>5</v>
      </c>
      <c r="V5693" t="s">
        <v>274</v>
      </c>
      <c r="W5693" t="s">
        <v>21267</v>
      </c>
      <c r="AO5693" t="s">
        <v>70</v>
      </c>
      <c r="AR5693">
        <v>45000000</v>
      </c>
      <c r="AV5693" t="s">
        <v>137</v>
      </c>
    </row>
    <row r="5694" spans="1:48">
      <c r="A5694" t="s">
        <v>21268</v>
      </c>
      <c r="B5694">
        <v>45390.592424212962</v>
      </c>
      <c r="C5694" t="s">
        <v>11244</v>
      </c>
      <c r="D5694" t="s">
        <v>204</v>
      </c>
      <c r="E5694" t="s">
        <v>20885</v>
      </c>
      <c r="F5694" t="s">
        <v>38413</v>
      </c>
      <c r="I5694" t="s">
        <v>75</v>
      </c>
      <c r="J5694" t="s">
        <v>0</v>
      </c>
      <c r="M5694" t="s">
        <v>21269</v>
      </c>
      <c r="N5694" t="s">
        <v>644</v>
      </c>
      <c r="O5694">
        <v>11.05</v>
      </c>
      <c r="P5694">
        <v>5</v>
      </c>
      <c r="Q5694">
        <v>3</v>
      </c>
      <c r="R5694">
        <v>3000</v>
      </c>
      <c r="S5694">
        <v>2</v>
      </c>
      <c r="T5694">
        <v>2</v>
      </c>
      <c r="V5694" t="s">
        <v>68</v>
      </c>
      <c r="AO5694" t="s">
        <v>70</v>
      </c>
      <c r="AR5694">
        <v>57000000</v>
      </c>
      <c r="AV5694" t="s">
        <v>541</v>
      </c>
    </row>
    <row r="5695" spans="1:48">
      <c r="A5695" t="s">
        <v>21270</v>
      </c>
      <c r="B5695">
        <v>45390.605911643521</v>
      </c>
      <c r="C5695" t="s">
        <v>11244</v>
      </c>
      <c r="D5695" t="s">
        <v>61</v>
      </c>
      <c r="E5695" t="s">
        <v>21271</v>
      </c>
      <c r="F5695" t="s">
        <v>38414</v>
      </c>
      <c r="I5695" t="s">
        <v>75</v>
      </c>
      <c r="J5695" t="s">
        <v>2</v>
      </c>
      <c r="M5695" t="s">
        <v>21272</v>
      </c>
      <c r="N5695" t="s">
        <v>681</v>
      </c>
      <c r="AB5695" t="s">
        <v>122</v>
      </c>
      <c r="AD5695">
        <v>12</v>
      </c>
      <c r="AE5695">
        <v>12</v>
      </c>
      <c r="AF5695">
        <v>7700</v>
      </c>
      <c r="AG5695" t="s">
        <v>122</v>
      </c>
      <c r="AI5695" t="s">
        <v>617</v>
      </c>
      <c r="AJ5695" t="s">
        <v>21273</v>
      </c>
      <c r="AO5695" t="s">
        <v>70</v>
      </c>
      <c r="AR5695">
        <v>220000000</v>
      </c>
      <c r="AU5695" t="s">
        <v>6530</v>
      </c>
      <c r="AV5695" t="s">
        <v>421</v>
      </c>
    </row>
    <row r="5696" spans="1:48">
      <c r="A5696" t="s">
        <v>21274</v>
      </c>
      <c r="B5696">
        <v>45390.6333121875</v>
      </c>
      <c r="C5696" t="s">
        <v>11244</v>
      </c>
      <c r="D5696" t="s">
        <v>204</v>
      </c>
      <c r="E5696" t="s">
        <v>3304</v>
      </c>
      <c r="F5696" t="s">
        <v>38415</v>
      </c>
      <c r="I5696" t="s">
        <v>241</v>
      </c>
      <c r="J5696" t="s">
        <v>2</v>
      </c>
      <c r="M5696" t="s">
        <v>21275</v>
      </c>
      <c r="N5696" t="s">
        <v>77</v>
      </c>
      <c r="AB5696" t="s">
        <v>122</v>
      </c>
      <c r="AC5696">
        <v>0</v>
      </c>
      <c r="AD5696">
        <v>3</v>
      </c>
      <c r="AE5696">
        <v>2</v>
      </c>
      <c r="AF5696">
        <v>1300</v>
      </c>
      <c r="AG5696" t="s">
        <v>107</v>
      </c>
      <c r="AJ5696" t="s">
        <v>21276</v>
      </c>
      <c r="AO5696" t="s">
        <v>70</v>
      </c>
      <c r="AR5696">
        <v>180000</v>
      </c>
      <c r="AU5696" t="s">
        <v>6564</v>
      </c>
      <c r="AV5696" t="s">
        <v>137</v>
      </c>
    </row>
    <row r="5697" spans="1:48">
      <c r="A5697" t="s">
        <v>21277</v>
      </c>
      <c r="B5697">
        <v>45390.636019293983</v>
      </c>
      <c r="C5697" t="s">
        <v>877</v>
      </c>
      <c r="D5697" t="s">
        <v>61</v>
      </c>
      <c r="E5697" t="s">
        <v>21278</v>
      </c>
      <c r="F5697" t="s">
        <v>38416</v>
      </c>
      <c r="I5697" t="s">
        <v>75</v>
      </c>
      <c r="J5697" t="s">
        <v>1</v>
      </c>
      <c r="K5697" t="s">
        <v>83</v>
      </c>
      <c r="M5697" t="s">
        <v>21279</v>
      </c>
      <c r="N5697" t="s">
        <v>121</v>
      </c>
      <c r="X5697">
        <v>6.5</v>
      </c>
      <c r="Y5697" t="s">
        <v>1064</v>
      </c>
      <c r="AA5697" t="s">
        <v>21280</v>
      </c>
      <c r="AO5697" t="s">
        <v>70</v>
      </c>
      <c r="AP5697">
        <v>450000</v>
      </c>
      <c r="AV5697" t="s">
        <v>137</v>
      </c>
    </row>
    <row r="5698" spans="1:48">
      <c r="A5698" t="s">
        <v>21281</v>
      </c>
      <c r="B5698">
        <v>45390.652688043978</v>
      </c>
      <c r="C5698" t="s">
        <v>877</v>
      </c>
      <c r="D5698" t="s">
        <v>61</v>
      </c>
      <c r="E5698" t="s">
        <v>21282</v>
      </c>
      <c r="F5698" t="s">
        <v>38417</v>
      </c>
      <c r="I5698" t="s">
        <v>241</v>
      </c>
      <c r="J5698" t="s">
        <v>2</v>
      </c>
      <c r="K5698" t="s">
        <v>83</v>
      </c>
      <c r="M5698" t="s">
        <v>21283</v>
      </c>
      <c r="N5698" t="s">
        <v>248</v>
      </c>
      <c r="AB5698" t="s">
        <v>122</v>
      </c>
      <c r="AD5698">
        <v>4</v>
      </c>
      <c r="AE5698">
        <v>4</v>
      </c>
      <c r="AF5698">
        <v>1800</v>
      </c>
      <c r="AG5698" t="s">
        <v>107</v>
      </c>
      <c r="AI5698" t="s">
        <v>100</v>
      </c>
      <c r="AO5698" t="s">
        <v>70</v>
      </c>
      <c r="AR5698">
        <v>250000</v>
      </c>
      <c r="AT5698" t="s">
        <v>16863</v>
      </c>
      <c r="AU5698" t="s">
        <v>6564</v>
      </c>
      <c r="AV5698" t="s">
        <v>137</v>
      </c>
    </row>
    <row r="5699" spans="1:48">
      <c r="A5699" t="s">
        <v>21284</v>
      </c>
      <c r="B5699">
        <v>45391.383854490741</v>
      </c>
      <c r="C5699" t="s">
        <v>877</v>
      </c>
      <c r="D5699" t="s">
        <v>61</v>
      </c>
      <c r="E5699" t="s">
        <v>21285</v>
      </c>
      <c r="F5699" t="s">
        <v>38418</v>
      </c>
      <c r="I5699" t="s">
        <v>75</v>
      </c>
      <c r="J5699" t="s">
        <v>0</v>
      </c>
      <c r="K5699" t="s">
        <v>83</v>
      </c>
      <c r="M5699" t="s">
        <v>21286</v>
      </c>
      <c r="N5699" t="s">
        <v>615</v>
      </c>
      <c r="O5699">
        <v>11</v>
      </c>
      <c r="P5699">
        <v>3</v>
      </c>
      <c r="Q5699">
        <v>2</v>
      </c>
      <c r="R5699">
        <v>4500</v>
      </c>
      <c r="S5699">
        <v>2</v>
      </c>
      <c r="T5699">
        <v>1</v>
      </c>
      <c r="V5699" t="s">
        <v>274</v>
      </c>
      <c r="AO5699" t="s">
        <v>70</v>
      </c>
      <c r="AR5699">
        <v>150000000</v>
      </c>
      <c r="AV5699" t="s">
        <v>541</v>
      </c>
    </row>
    <row r="5700" spans="1:48">
      <c r="A5700" t="s">
        <v>21287</v>
      </c>
      <c r="B5700">
        <v>45391.396547164353</v>
      </c>
      <c r="C5700" t="s">
        <v>877</v>
      </c>
      <c r="D5700" t="s">
        <v>204</v>
      </c>
      <c r="E5700" t="s">
        <v>21288</v>
      </c>
      <c r="F5700" t="s">
        <v>38419</v>
      </c>
      <c r="G5700" t="s">
        <v>21289</v>
      </c>
      <c r="I5700" t="s">
        <v>241</v>
      </c>
      <c r="J5700" t="s">
        <v>2</v>
      </c>
      <c r="K5700" t="s">
        <v>83</v>
      </c>
      <c r="M5700" t="s">
        <v>21290</v>
      </c>
      <c r="N5700" t="s">
        <v>112</v>
      </c>
      <c r="AB5700" t="s">
        <v>122</v>
      </c>
      <c r="AC5700">
        <v>7</v>
      </c>
      <c r="AD5700">
        <v>3</v>
      </c>
      <c r="AE5700">
        <v>2</v>
      </c>
      <c r="AF5700">
        <v>1400</v>
      </c>
      <c r="AG5700" t="s">
        <v>107</v>
      </c>
      <c r="AH5700" t="s">
        <v>21291</v>
      </c>
      <c r="AI5700" t="s">
        <v>7428</v>
      </c>
      <c r="AO5700" t="s">
        <v>70</v>
      </c>
      <c r="AR5700">
        <v>170000</v>
      </c>
      <c r="AT5700" t="s">
        <v>21292</v>
      </c>
      <c r="AU5700" t="s">
        <v>6530</v>
      </c>
      <c r="AV5700" t="s">
        <v>137</v>
      </c>
    </row>
    <row r="5701" spans="1:48">
      <c r="A5701" t="s">
        <v>21293</v>
      </c>
      <c r="B5701">
        <v>45391.453566701384</v>
      </c>
      <c r="C5701" t="s">
        <v>11244</v>
      </c>
      <c r="D5701" t="s">
        <v>61</v>
      </c>
      <c r="E5701" t="s">
        <v>21294</v>
      </c>
      <c r="F5701" t="s">
        <v>38420</v>
      </c>
      <c r="I5701" t="s">
        <v>75</v>
      </c>
      <c r="J5701" t="s">
        <v>0</v>
      </c>
      <c r="M5701" t="s">
        <v>21295</v>
      </c>
      <c r="N5701" t="s">
        <v>438</v>
      </c>
      <c r="O5701">
        <v>10.15</v>
      </c>
      <c r="P5701">
        <v>3</v>
      </c>
      <c r="Q5701">
        <v>3</v>
      </c>
      <c r="R5701">
        <v>1506</v>
      </c>
      <c r="S5701">
        <v>2</v>
      </c>
      <c r="T5701">
        <v>3</v>
      </c>
      <c r="V5701" t="s">
        <v>651</v>
      </c>
      <c r="AO5701" t="s">
        <v>70</v>
      </c>
      <c r="AR5701">
        <v>45500000</v>
      </c>
      <c r="AV5701" t="s">
        <v>541</v>
      </c>
    </row>
    <row r="5702" spans="1:48">
      <c r="A5702" t="s">
        <v>21296</v>
      </c>
      <c r="B5702">
        <v>45391.563190347224</v>
      </c>
      <c r="C5702" t="s">
        <v>11244</v>
      </c>
      <c r="D5702" t="s">
        <v>61</v>
      </c>
      <c r="E5702" t="s">
        <v>21271</v>
      </c>
      <c r="F5702" t="s">
        <v>38421</v>
      </c>
      <c r="I5702" t="s">
        <v>241</v>
      </c>
      <c r="J5702" t="s">
        <v>2</v>
      </c>
      <c r="M5702" t="s">
        <v>21272</v>
      </c>
      <c r="N5702" t="s">
        <v>681</v>
      </c>
      <c r="AB5702" t="s">
        <v>122</v>
      </c>
      <c r="AD5702">
        <v>12</v>
      </c>
      <c r="AE5702">
        <v>12</v>
      </c>
      <c r="AF5702">
        <v>7700</v>
      </c>
      <c r="AG5702" t="s">
        <v>122</v>
      </c>
      <c r="AI5702" t="s">
        <v>617</v>
      </c>
      <c r="AJ5702" t="s">
        <v>21273</v>
      </c>
      <c r="AO5702" t="s">
        <v>70</v>
      </c>
      <c r="AR5702">
        <v>1000000</v>
      </c>
      <c r="AU5702" t="s">
        <v>6530</v>
      </c>
      <c r="AV5702" t="s">
        <v>421</v>
      </c>
    </row>
    <row r="5703" spans="1:48">
      <c r="A5703" t="s">
        <v>21297</v>
      </c>
      <c r="B5703">
        <v>45391.56982498843</v>
      </c>
      <c r="C5703" t="s">
        <v>11244</v>
      </c>
      <c r="D5703" t="s">
        <v>61</v>
      </c>
      <c r="E5703" t="s">
        <v>21298</v>
      </c>
      <c r="F5703" t="s">
        <v>38422</v>
      </c>
      <c r="I5703" t="s">
        <v>75</v>
      </c>
      <c r="J5703" t="s">
        <v>0</v>
      </c>
      <c r="M5703" t="s">
        <v>21299</v>
      </c>
      <c r="N5703" t="s">
        <v>364</v>
      </c>
      <c r="O5703">
        <v>7.5</v>
      </c>
      <c r="P5703">
        <v>3</v>
      </c>
      <c r="Q5703">
        <v>3</v>
      </c>
      <c r="R5703">
        <v>3200</v>
      </c>
      <c r="S5703">
        <v>2</v>
      </c>
      <c r="T5703">
        <v>2</v>
      </c>
      <c r="V5703" t="s">
        <v>390</v>
      </c>
      <c r="AO5703" t="s">
        <v>70</v>
      </c>
      <c r="AR5703">
        <v>54000000</v>
      </c>
      <c r="AV5703" t="s">
        <v>137</v>
      </c>
    </row>
    <row r="5704" spans="1:48">
      <c r="A5704" t="s">
        <v>21300</v>
      </c>
      <c r="B5704">
        <v>45391.572748414357</v>
      </c>
      <c r="C5704" t="s">
        <v>11244</v>
      </c>
      <c r="D5704" t="s">
        <v>61</v>
      </c>
      <c r="E5704" t="s">
        <v>21301</v>
      </c>
      <c r="F5704" t="s">
        <v>38423</v>
      </c>
      <c r="I5704" t="s">
        <v>75</v>
      </c>
      <c r="J5704" t="s">
        <v>2</v>
      </c>
      <c r="M5704" t="s">
        <v>21302</v>
      </c>
      <c r="N5704" t="s">
        <v>248</v>
      </c>
      <c r="AB5704" t="s">
        <v>122</v>
      </c>
      <c r="AC5704">
        <v>1</v>
      </c>
      <c r="AD5704">
        <v>3</v>
      </c>
      <c r="AE5704">
        <v>3</v>
      </c>
      <c r="AF5704">
        <v>1360</v>
      </c>
      <c r="AG5704" t="s">
        <v>107</v>
      </c>
      <c r="AI5704" t="s">
        <v>123</v>
      </c>
      <c r="AO5704" t="s">
        <v>70</v>
      </c>
      <c r="AR5704">
        <v>43000000</v>
      </c>
      <c r="AU5704" t="s">
        <v>6530</v>
      </c>
      <c r="AV5704" t="s">
        <v>541</v>
      </c>
    </row>
    <row r="5705" spans="1:48">
      <c r="A5705" t="s">
        <v>21303</v>
      </c>
      <c r="B5705">
        <v>45392.593557581014</v>
      </c>
      <c r="C5705" t="s">
        <v>132</v>
      </c>
      <c r="D5705" t="s">
        <v>61</v>
      </c>
      <c r="E5705" t="s">
        <v>21304</v>
      </c>
      <c r="F5705" t="s">
        <v>38424</v>
      </c>
      <c r="G5705" t="s">
        <v>21305</v>
      </c>
      <c r="I5705" t="s">
        <v>241</v>
      </c>
      <c r="J5705" t="s">
        <v>0</v>
      </c>
      <c r="M5705" t="s">
        <v>21306</v>
      </c>
      <c r="N5705" t="s">
        <v>273</v>
      </c>
      <c r="O5705">
        <v>10</v>
      </c>
      <c r="P5705">
        <v>4</v>
      </c>
      <c r="Q5705">
        <v>3</v>
      </c>
      <c r="R5705">
        <v>3500</v>
      </c>
      <c r="S5705">
        <v>2</v>
      </c>
      <c r="T5705">
        <v>2</v>
      </c>
      <c r="W5705" t="s">
        <v>21307</v>
      </c>
      <c r="AO5705" t="s">
        <v>70</v>
      </c>
      <c r="AR5705">
        <v>300000</v>
      </c>
      <c r="AV5705" t="s">
        <v>137</v>
      </c>
    </row>
    <row r="5706" spans="1:48">
      <c r="A5706" t="s">
        <v>21308</v>
      </c>
      <c r="B5706">
        <v>45392.603949027776</v>
      </c>
      <c r="C5706" t="s">
        <v>11244</v>
      </c>
      <c r="D5706" t="s">
        <v>204</v>
      </c>
      <c r="E5706" t="s">
        <v>15337</v>
      </c>
      <c r="F5706" t="s">
        <v>38425</v>
      </c>
      <c r="I5706" t="s">
        <v>75</v>
      </c>
      <c r="J5706" t="s">
        <v>1</v>
      </c>
      <c r="M5706" t="s">
        <v>21309</v>
      </c>
      <c r="N5706" t="s">
        <v>942</v>
      </c>
      <c r="X5706">
        <v>17.399999999999999</v>
      </c>
      <c r="AA5706" t="s">
        <v>21310</v>
      </c>
      <c r="AO5706" t="s">
        <v>70</v>
      </c>
      <c r="AP5706">
        <v>950000</v>
      </c>
      <c r="AV5706" t="s">
        <v>541</v>
      </c>
    </row>
    <row r="5707" spans="1:48">
      <c r="A5707" t="s">
        <v>21311</v>
      </c>
      <c r="B5707">
        <v>45392.604455081018</v>
      </c>
      <c r="C5707" t="s">
        <v>877</v>
      </c>
      <c r="D5707" t="s">
        <v>61</v>
      </c>
      <c r="E5707" t="s">
        <v>2063</v>
      </c>
      <c r="F5707" t="s">
        <v>38426</v>
      </c>
      <c r="I5707" t="s">
        <v>75</v>
      </c>
      <c r="J5707" t="s">
        <v>0</v>
      </c>
      <c r="K5707" t="s">
        <v>83</v>
      </c>
      <c r="M5707" t="s">
        <v>21312</v>
      </c>
      <c r="N5707" t="s">
        <v>615</v>
      </c>
      <c r="O5707">
        <v>16.079999999999998</v>
      </c>
      <c r="P5707">
        <v>5</v>
      </c>
      <c r="Q5707">
        <v>3</v>
      </c>
      <c r="R5707">
        <v>3500</v>
      </c>
      <c r="S5707">
        <v>2</v>
      </c>
      <c r="T5707">
        <v>2</v>
      </c>
      <c r="AO5707" t="s">
        <v>70</v>
      </c>
      <c r="AP5707">
        <v>8500000</v>
      </c>
      <c r="AT5707" t="s">
        <v>19375</v>
      </c>
      <c r="AV5707" t="s">
        <v>541</v>
      </c>
    </row>
    <row r="5708" spans="1:48">
      <c r="A5708" t="s">
        <v>21313</v>
      </c>
      <c r="B5708">
        <v>45392.606811921301</v>
      </c>
      <c r="C5708" t="s">
        <v>11244</v>
      </c>
      <c r="D5708" t="s">
        <v>204</v>
      </c>
      <c r="E5708" t="s">
        <v>20748</v>
      </c>
      <c r="F5708" t="s">
        <v>38427</v>
      </c>
      <c r="I5708" t="s">
        <v>75</v>
      </c>
      <c r="J5708" t="s">
        <v>0</v>
      </c>
      <c r="M5708" t="s">
        <v>21314</v>
      </c>
      <c r="N5708" t="s">
        <v>438</v>
      </c>
      <c r="O5708">
        <v>24</v>
      </c>
      <c r="P5708">
        <v>4</v>
      </c>
      <c r="Q5708">
        <v>3</v>
      </c>
      <c r="R5708">
        <v>2000</v>
      </c>
      <c r="S5708">
        <v>2</v>
      </c>
      <c r="T5708">
        <v>4</v>
      </c>
      <c r="U5708">
        <v>30</v>
      </c>
      <c r="V5708" t="s">
        <v>68</v>
      </c>
      <c r="AO5708" t="s">
        <v>70</v>
      </c>
      <c r="AR5708">
        <v>55000000</v>
      </c>
      <c r="AV5708" t="s">
        <v>541</v>
      </c>
    </row>
    <row r="5709" spans="1:48">
      <c r="A5709" t="s">
        <v>21315</v>
      </c>
      <c r="B5709">
        <v>45392.607259745375</v>
      </c>
      <c r="C5709" t="s">
        <v>132</v>
      </c>
      <c r="D5709" t="s">
        <v>61</v>
      </c>
      <c r="E5709" t="s">
        <v>204</v>
      </c>
      <c r="F5709" t="s">
        <v>38428</v>
      </c>
      <c r="I5709" t="s">
        <v>241</v>
      </c>
      <c r="J5709" t="s">
        <v>2</v>
      </c>
      <c r="M5709" t="s">
        <v>4081</v>
      </c>
      <c r="N5709" t="s">
        <v>2723</v>
      </c>
      <c r="AB5709" t="s">
        <v>122</v>
      </c>
      <c r="AC5709">
        <v>2</v>
      </c>
      <c r="AD5709">
        <v>2</v>
      </c>
      <c r="AE5709">
        <v>2</v>
      </c>
      <c r="AF5709">
        <v>1100</v>
      </c>
      <c r="AG5709" t="s">
        <v>107</v>
      </c>
      <c r="AJ5709" t="s">
        <v>21316</v>
      </c>
      <c r="AO5709" t="s">
        <v>70</v>
      </c>
      <c r="AR5709">
        <v>120000</v>
      </c>
      <c r="AU5709" t="s">
        <v>6564</v>
      </c>
      <c r="AV5709" t="s">
        <v>137</v>
      </c>
    </row>
    <row r="5710" spans="1:48">
      <c r="A5710" t="s">
        <v>21317</v>
      </c>
      <c r="B5710">
        <v>45392.609583622689</v>
      </c>
      <c r="C5710" t="s">
        <v>132</v>
      </c>
      <c r="D5710" t="s">
        <v>61</v>
      </c>
      <c r="E5710" t="s">
        <v>1094</v>
      </c>
      <c r="F5710" t="s">
        <v>38429</v>
      </c>
      <c r="I5710" t="s">
        <v>241</v>
      </c>
      <c r="J5710" t="s">
        <v>0</v>
      </c>
      <c r="M5710" t="s">
        <v>21318</v>
      </c>
      <c r="N5710" t="s">
        <v>214</v>
      </c>
      <c r="O5710">
        <v>10</v>
      </c>
      <c r="P5710">
        <v>4</v>
      </c>
      <c r="Q5710">
        <v>3</v>
      </c>
      <c r="R5710">
        <v>3000</v>
      </c>
      <c r="S5710">
        <v>2</v>
      </c>
      <c r="T5710">
        <v>2</v>
      </c>
      <c r="W5710" t="s">
        <v>21319</v>
      </c>
      <c r="AO5710" t="s">
        <v>70</v>
      </c>
      <c r="AR5710">
        <v>375000</v>
      </c>
      <c r="AV5710" t="s">
        <v>541</v>
      </c>
    </row>
    <row r="5711" spans="1:48">
      <c r="A5711" t="s">
        <v>21320</v>
      </c>
      <c r="B5711">
        <v>45392.617860659724</v>
      </c>
      <c r="C5711" t="s">
        <v>132</v>
      </c>
      <c r="D5711" t="s">
        <v>61</v>
      </c>
      <c r="E5711" t="s">
        <v>21321</v>
      </c>
      <c r="F5711" t="s">
        <v>38430</v>
      </c>
      <c r="I5711" t="s">
        <v>241</v>
      </c>
      <c r="J5711" t="s">
        <v>2</v>
      </c>
      <c r="M5711" t="s">
        <v>13341</v>
      </c>
      <c r="N5711" t="s">
        <v>152</v>
      </c>
      <c r="AB5711" t="s">
        <v>122</v>
      </c>
      <c r="AC5711">
        <v>4</v>
      </c>
      <c r="AD5711">
        <v>2</v>
      </c>
      <c r="AE5711">
        <v>2</v>
      </c>
      <c r="AF5711">
        <v>1250</v>
      </c>
      <c r="AG5711" t="s">
        <v>107</v>
      </c>
      <c r="AJ5711" t="s">
        <v>21322</v>
      </c>
      <c r="AO5711" t="s">
        <v>70</v>
      </c>
      <c r="AR5711">
        <v>275000</v>
      </c>
      <c r="AU5711" t="s">
        <v>6564</v>
      </c>
      <c r="AV5711" t="s">
        <v>137</v>
      </c>
    </row>
    <row r="5712" spans="1:48">
      <c r="A5712" t="s">
        <v>21323</v>
      </c>
      <c r="B5712">
        <v>45392.635860636576</v>
      </c>
      <c r="C5712" t="s">
        <v>132</v>
      </c>
      <c r="D5712" t="s">
        <v>61</v>
      </c>
      <c r="E5712" t="s">
        <v>21324</v>
      </c>
      <c r="F5712" t="s">
        <v>38431</v>
      </c>
      <c r="I5712" t="s">
        <v>241</v>
      </c>
      <c r="J5712" t="s">
        <v>0</v>
      </c>
      <c r="M5712" t="s">
        <v>7535</v>
      </c>
      <c r="N5712" t="s">
        <v>112</v>
      </c>
      <c r="O5712">
        <v>12</v>
      </c>
      <c r="P5712">
        <v>6</v>
      </c>
      <c r="Q5712">
        <v>5</v>
      </c>
      <c r="R5712">
        <v>3500</v>
      </c>
      <c r="S5712">
        <v>2</v>
      </c>
      <c r="T5712">
        <v>2</v>
      </c>
      <c r="W5712" t="s">
        <v>21325</v>
      </c>
      <c r="AO5712" t="s">
        <v>70</v>
      </c>
      <c r="AR5712">
        <v>450000</v>
      </c>
      <c r="AV5712" t="s">
        <v>541</v>
      </c>
    </row>
    <row r="5713" spans="1:48">
      <c r="A5713" t="s">
        <v>21326</v>
      </c>
      <c r="B5713">
        <v>45397.463172476855</v>
      </c>
      <c r="C5713" t="s">
        <v>11244</v>
      </c>
      <c r="D5713" t="s">
        <v>204</v>
      </c>
      <c r="E5713" t="s">
        <v>20885</v>
      </c>
      <c r="F5713" t="s">
        <v>38432</v>
      </c>
      <c r="I5713" t="s">
        <v>75</v>
      </c>
      <c r="J5713" t="s">
        <v>0</v>
      </c>
      <c r="M5713" t="s">
        <v>14367</v>
      </c>
      <c r="N5713" t="s">
        <v>438</v>
      </c>
      <c r="O5713">
        <v>12</v>
      </c>
      <c r="P5713">
        <v>5</v>
      </c>
      <c r="Q5713">
        <v>4</v>
      </c>
      <c r="R5713">
        <v>2500</v>
      </c>
      <c r="S5713">
        <v>2</v>
      </c>
      <c r="T5713">
        <v>2</v>
      </c>
      <c r="V5713" t="s">
        <v>68</v>
      </c>
      <c r="W5713" t="s">
        <v>21327</v>
      </c>
      <c r="AO5713" t="s">
        <v>70</v>
      </c>
      <c r="AR5713">
        <v>46500000</v>
      </c>
      <c r="AV5713" t="s">
        <v>541</v>
      </c>
    </row>
    <row r="5714" spans="1:48">
      <c r="A5714" t="s">
        <v>21328</v>
      </c>
      <c r="B5714">
        <v>45397.469654270833</v>
      </c>
      <c r="C5714" t="s">
        <v>11244</v>
      </c>
      <c r="D5714" t="s">
        <v>204</v>
      </c>
      <c r="E5714" t="s">
        <v>21092</v>
      </c>
      <c r="F5714" t="s">
        <v>38433</v>
      </c>
      <c r="I5714" t="s">
        <v>75</v>
      </c>
      <c r="J5714" t="s">
        <v>0</v>
      </c>
      <c r="M5714" t="s">
        <v>21329</v>
      </c>
      <c r="N5714" t="s">
        <v>2723</v>
      </c>
      <c r="O5714">
        <v>12.2</v>
      </c>
      <c r="P5714">
        <v>6</v>
      </c>
      <c r="Q5714">
        <v>4</v>
      </c>
      <c r="R5714">
        <v>2800</v>
      </c>
      <c r="S5714">
        <v>2</v>
      </c>
      <c r="T5714">
        <v>4</v>
      </c>
      <c r="U5714">
        <v>5</v>
      </c>
      <c r="V5714" t="s">
        <v>390</v>
      </c>
      <c r="AO5714" t="s">
        <v>70</v>
      </c>
      <c r="AR5714">
        <v>37500000</v>
      </c>
      <c r="AV5714" t="s">
        <v>541</v>
      </c>
    </row>
    <row r="5715" spans="1:48">
      <c r="A5715" t="s">
        <v>21330</v>
      </c>
      <c r="B5715">
        <v>45397.47851267361</v>
      </c>
      <c r="C5715" t="s">
        <v>11244</v>
      </c>
      <c r="D5715" t="s">
        <v>204</v>
      </c>
      <c r="E5715" t="s">
        <v>21092</v>
      </c>
      <c r="F5715" t="s">
        <v>38434</v>
      </c>
      <c r="I5715" t="s">
        <v>241</v>
      </c>
      <c r="J5715" t="s">
        <v>2</v>
      </c>
      <c r="M5715" t="s">
        <v>21037</v>
      </c>
      <c r="N5715" t="s">
        <v>248</v>
      </c>
      <c r="AB5715" t="s">
        <v>122</v>
      </c>
      <c r="AD5715">
        <v>2</v>
      </c>
      <c r="AE5715">
        <v>1</v>
      </c>
      <c r="AF5715">
        <v>1000</v>
      </c>
      <c r="AG5715" t="s">
        <v>98</v>
      </c>
      <c r="AJ5715" t="s">
        <v>21331</v>
      </c>
      <c r="AO5715" t="s">
        <v>70</v>
      </c>
      <c r="AR5715">
        <v>130000</v>
      </c>
      <c r="AU5715" t="s">
        <v>6564</v>
      </c>
      <c r="AV5715" t="s">
        <v>541</v>
      </c>
    </row>
    <row r="5716" spans="1:48">
      <c r="A5716" t="s">
        <v>21332</v>
      </c>
      <c r="B5716">
        <v>45397.481669004628</v>
      </c>
      <c r="C5716" t="s">
        <v>11244</v>
      </c>
      <c r="D5716" t="s">
        <v>204</v>
      </c>
      <c r="E5716" t="s">
        <v>21092</v>
      </c>
      <c r="F5716" t="s">
        <v>38435</v>
      </c>
      <c r="I5716" t="s">
        <v>75</v>
      </c>
      <c r="J5716" t="s">
        <v>0</v>
      </c>
      <c r="M5716" t="s">
        <v>21333</v>
      </c>
      <c r="N5716" t="s">
        <v>121</v>
      </c>
      <c r="O5716">
        <v>14.5</v>
      </c>
      <c r="P5716">
        <v>4</v>
      </c>
      <c r="Q5716">
        <v>2</v>
      </c>
      <c r="R5716">
        <v>1800</v>
      </c>
      <c r="S5716">
        <v>2</v>
      </c>
      <c r="T5716">
        <v>2</v>
      </c>
      <c r="V5716" t="s">
        <v>274</v>
      </c>
      <c r="AO5716" t="s">
        <v>70</v>
      </c>
      <c r="AR5716">
        <v>20000000</v>
      </c>
      <c r="AV5716" t="s">
        <v>541</v>
      </c>
    </row>
    <row r="5717" spans="1:48">
      <c r="A5717" t="s">
        <v>21334</v>
      </c>
      <c r="B5717">
        <v>45397.483785509263</v>
      </c>
      <c r="C5717" t="s">
        <v>11244</v>
      </c>
      <c r="D5717" t="s">
        <v>204</v>
      </c>
      <c r="E5717" t="s">
        <v>21092</v>
      </c>
      <c r="F5717" t="s">
        <v>38436</v>
      </c>
      <c r="I5717" t="s">
        <v>75</v>
      </c>
      <c r="J5717" t="s">
        <v>0</v>
      </c>
      <c r="M5717" t="s">
        <v>1802</v>
      </c>
      <c r="N5717" t="s">
        <v>307</v>
      </c>
      <c r="O5717">
        <v>28</v>
      </c>
      <c r="P5717">
        <v>4</v>
      </c>
      <c r="Q5717">
        <v>2</v>
      </c>
      <c r="R5717">
        <v>1800</v>
      </c>
      <c r="S5717">
        <v>1</v>
      </c>
      <c r="T5717">
        <v>5</v>
      </c>
      <c r="V5717" t="s">
        <v>349</v>
      </c>
      <c r="AO5717" t="s">
        <v>70</v>
      </c>
      <c r="AR5717">
        <v>17000000</v>
      </c>
      <c r="AV5717" t="s">
        <v>541</v>
      </c>
    </row>
    <row r="5718" spans="1:48">
      <c r="A5718" t="s">
        <v>21335</v>
      </c>
      <c r="B5718">
        <v>45397.487100381943</v>
      </c>
      <c r="C5718" t="s">
        <v>11244</v>
      </c>
      <c r="D5718" t="s">
        <v>204</v>
      </c>
      <c r="E5718" t="s">
        <v>21092</v>
      </c>
      <c r="F5718" t="s">
        <v>38437</v>
      </c>
      <c r="I5718" t="s">
        <v>75</v>
      </c>
      <c r="J5718" t="s">
        <v>0</v>
      </c>
      <c r="M5718" t="s">
        <v>21336</v>
      </c>
      <c r="N5718" t="s">
        <v>307</v>
      </c>
      <c r="O5718">
        <v>22</v>
      </c>
      <c r="P5718">
        <v>3</v>
      </c>
      <c r="Q5718">
        <v>2</v>
      </c>
      <c r="R5718">
        <v>1500</v>
      </c>
      <c r="S5718">
        <v>1</v>
      </c>
      <c r="T5718">
        <v>4</v>
      </c>
      <c r="V5718" t="s">
        <v>274</v>
      </c>
      <c r="W5718" t="s">
        <v>21337</v>
      </c>
      <c r="AO5718" t="s">
        <v>70</v>
      </c>
      <c r="AR5718">
        <v>16000000</v>
      </c>
      <c r="AV5718" t="s">
        <v>541</v>
      </c>
    </row>
    <row r="5719" spans="1:48">
      <c r="A5719" t="s">
        <v>21338</v>
      </c>
      <c r="B5719">
        <v>45397.494919791665</v>
      </c>
      <c r="C5719" t="s">
        <v>11244</v>
      </c>
      <c r="D5719" t="s">
        <v>204</v>
      </c>
      <c r="E5719" t="s">
        <v>21092</v>
      </c>
      <c r="F5719" t="s">
        <v>38438</v>
      </c>
      <c r="I5719" t="s">
        <v>75</v>
      </c>
      <c r="J5719" t="s">
        <v>0</v>
      </c>
      <c r="M5719" t="s">
        <v>21339</v>
      </c>
      <c r="N5719" t="s">
        <v>2459</v>
      </c>
      <c r="O5719">
        <v>27</v>
      </c>
      <c r="P5719">
        <v>4</v>
      </c>
      <c r="Q5719">
        <v>2</v>
      </c>
      <c r="R5719">
        <v>4000</v>
      </c>
      <c r="S5719">
        <v>1</v>
      </c>
      <c r="T5719">
        <v>7</v>
      </c>
      <c r="V5719" t="s">
        <v>68</v>
      </c>
      <c r="W5719" t="s">
        <v>21340</v>
      </c>
      <c r="AO5719" t="s">
        <v>70</v>
      </c>
      <c r="AR5719">
        <v>65000000</v>
      </c>
      <c r="AV5719" t="s">
        <v>541</v>
      </c>
    </row>
    <row r="5720" spans="1:48">
      <c r="A5720" t="s">
        <v>21341</v>
      </c>
      <c r="B5720">
        <v>45397.497516678239</v>
      </c>
      <c r="C5720" t="s">
        <v>11244</v>
      </c>
      <c r="D5720" t="s">
        <v>204</v>
      </c>
      <c r="E5720" t="s">
        <v>21092</v>
      </c>
      <c r="F5720" t="s">
        <v>38439</v>
      </c>
      <c r="I5720" t="s">
        <v>75</v>
      </c>
      <c r="J5720" t="s">
        <v>0</v>
      </c>
      <c r="M5720" t="s">
        <v>415</v>
      </c>
      <c r="N5720" t="s">
        <v>415</v>
      </c>
      <c r="O5720">
        <v>38</v>
      </c>
      <c r="P5720">
        <v>4</v>
      </c>
      <c r="Q5720">
        <v>3</v>
      </c>
      <c r="R5720">
        <v>4500</v>
      </c>
      <c r="S5720">
        <v>2</v>
      </c>
      <c r="T5720">
        <v>3</v>
      </c>
      <c r="V5720" t="s">
        <v>651</v>
      </c>
      <c r="W5720" t="s">
        <v>21342</v>
      </c>
      <c r="AO5720" t="s">
        <v>70</v>
      </c>
      <c r="AR5720">
        <v>92000000</v>
      </c>
      <c r="AV5720" t="s">
        <v>541</v>
      </c>
    </row>
    <row r="5721" spans="1:48">
      <c r="A5721" t="s">
        <v>21343</v>
      </c>
      <c r="B5721">
        <v>45397.769658518519</v>
      </c>
      <c r="C5721" t="s">
        <v>132</v>
      </c>
      <c r="D5721" t="s">
        <v>61</v>
      </c>
      <c r="E5721" t="s">
        <v>21344</v>
      </c>
      <c r="F5721" t="s">
        <v>38440</v>
      </c>
      <c r="G5721" t="s">
        <v>21345</v>
      </c>
      <c r="I5721" t="s">
        <v>241</v>
      </c>
      <c r="J5721" t="s">
        <v>0</v>
      </c>
      <c r="M5721" t="s">
        <v>21346</v>
      </c>
      <c r="N5721" t="s">
        <v>1602</v>
      </c>
      <c r="O5721">
        <v>10</v>
      </c>
      <c r="P5721">
        <v>3</v>
      </c>
      <c r="Q5721">
        <v>2</v>
      </c>
      <c r="R5721">
        <v>2000</v>
      </c>
      <c r="S5721">
        <v>1</v>
      </c>
      <c r="T5721">
        <v>2</v>
      </c>
      <c r="W5721" t="s">
        <v>21347</v>
      </c>
      <c r="AO5721" t="s">
        <v>70</v>
      </c>
      <c r="AR5721">
        <v>150000</v>
      </c>
      <c r="AV5721" t="s">
        <v>137</v>
      </c>
    </row>
    <row r="5722" spans="1:48">
      <c r="A5722" t="s">
        <v>21348</v>
      </c>
      <c r="B5722">
        <v>45397.783099178239</v>
      </c>
      <c r="C5722" t="s">
        <v>132</v>
      </c>
      <c r="D5722" t="s">
        <v>204</v>
      </c>
      <c r="E5722" t="s">
        <v>10525</v>
      </c>
      <c r="F5722" t="s">
        <v>38441</v>
      </c>
      <c r="I5722" t="s">
        <v>75</v>
      </c>
      <c r="J5722" t="s">
        <v>0</v>
      </c>
      <c r="M5722" t="s">
        <v>21349</v>
      </c>
      <c r="N5722" t="s">
        <v>142</v>
      </c>
      <c r="O5722">
        <v>10</v>
      </c>
      <c r="P5722">
        <v>4</v>
      </c>
      <c r="Q5722">
        <v>3</v>
      </c>
      <c r="R5722">
        <v>4200</v>
      </c>
      <c r="S5722">
        <v>3</v>
      </c>
      <c r="T5722">
        <v>1</v>
      </c>
      <c r="W5722" t="s">
        <v>21350</v>
      </c>
      <c r="AO5722" t="s">
        <v>70</v>
      </c>
      <c r="AR5722">
        <v>240000000</v>
      </c>
      <c r="AV5722" t="s">
        <v>137</v>
      </c>
    </row>
    <row r="5723" spans="1:48">
      <c r="A5723" t="s">
        <v>21351</v>
      </c>
      <c r="B5723">
        <v>45397.795196157407</v>
      </c>
      <c r="C5723" t="s">
        <v>132</v>
      </c>
      <c r="D5723" t="s">
        <v>204</v>
      </c>
      <c r="E5723" t="s">
        <v>267</v>
      </c>
      <c r="F5723" t="s">
        <v>38442</v>
      </c>
      <c r="I5723" t="s">
        <v>75</v>
      </c>
      <c r="J5723" t="s">
        <v>1</v>
      </c>
      <c r="M5723" t="s">
        <v>2739</v>
      </c>
      <c r="N5723" t="s">
        <v>2739</v>
      </c>
      <c r="X5723">
        <v>110</v>
      </c>
      <c r="AA5723" t="s">
        <v>21352</v>
      </c>
      <c r="AO5723" t="s">
        <v>70</v>
      </c>
      <c r="AP5723">
        <v>1100000</v>
      </c>
      <c r="AV5723" t="s">
        <v>541</v>
      </c>
    </row>
    <row r="5724" spans="1:48">
      <c r="A5724" t="s">
        <v>21353</v>
      </c>
      <c r="B5724">
        <v>45397.80046042824</v>
      </c>
      <c r="C5724" t="s">
        <v>132</v>
      </c>
      <c r="D5724" t="s">
        <v>204</v>
      </c>
      <c r="E5724" t="s">
        <v>267</v>
      </c>
      <c r="F5724" t="s">
        <v>38443</v>
      </c>
      <c r="I5724" t="s">
        <v>75</v>
      </c>
      <c r="J5724" t="s">
        <v>1</v>
      </c>
      <c r="M5724" t="s">
        <v>21354</v>
      </c>
      <c r="N5724" t="s">
        <v>681</v>
      </c>
      <c r="X5724">
        <v>28.5</v>
      </c>
      <c r="AA5724" t="s">
        <v>21355</v>
      </c>
      <c r="AO5724" t="s">
        <v>70</v>
      </c>
      <c r="AR5724">
        <v>4000000</v>
      </c>
      <c r="AV5724" t="s">
        <v>541</v>
      </c>
    </row>
    <row r="5725" spans="1:48">
      <c r="A5725" t="s">
        <v>21356</v>
      </c>
      <c r="B5725">
        <v>45398.425084525465</v>
      </c>
      <c r="C5725" t="s">
        <v>132</v>
      </c>
      <c r="D5725" t="s">
        <v>61</v>
      </c>
      <c r="E5725" t="s">
        <v>21357</v>
      </c>
      <c r="F5725" t="s">
        <v>38444</v>
      </c>
      <c r="I5725" t="s">
        <v>241</v>
      </c>
      <c r="J5725" t="s">
        <v>352</v>
      </c>
      <c r="M5725" t="s">
        <v>21358</v>
      </c>
      <c r="N5725" t="s">
        <v>142</v>
      </c>
      <c r="AL5725">
        <v>10</v>
      </c>
      <c r="AM5725">
        <v>3000</v>
      </c>
      <c r="AN5725" t="s">
        <v>21359</v>
      </c>
      <c r="AO5725" t="s">
        <v>70</v>
      </c>
      <c r="AR5725">
        <v>800000</v>
      </c>
      <c r="AV5725" t="s">
        <v>137</v>
      </c>
    </row>
    <row r="5726" spans="1:48">
      <c r="A5726" t="s">
        <v>21360</v>
      </c>
      <c r="B5726">
        <v>45398.426378576391</v>
      </c>
      <c r="C5726" t="s">
        <v>877</v>
      </c>
      <c r="D5726" t="s">
        <v>61</v>
      </c>
      <c r="E5726" t="s">
        <v>21361</v>
      </c>
      <c r="F5726" t="s">
        <v>38445</v>
      </c>
      <c r="I5726" t="s">
        <v>75</v>
      </c>
      <c r="J5726" t="s">
        <v>2</v>
      </c>
      <c r="K5726" t="s">
        <v>83</v>
      </c>
      <c r="M5726" t="s">
        <v>21362</v>
      </c>
      <c r="N5726" t="s">
        <v>615</v>
      </c>
      <c r="AB5726" t="s">
        <v>122</v>
      </c>
      <c r="AC5726">
        <v>5</v>
      </c>
      <c r="AD5726">
        <v>3</v>
      </c>
      <c r="AE5726">
        <v>2</v>
      </c>
      <c r="AF5726">
        <v>1450</v>
      </c>
      <c r="AG5726" t="s">
        <v>107</v>
      </c>
      <c r="AI5726" t="s">
        <v>981</v>
      </c>
      <c r="AO5726" t="s">
        <v>70</v>
      </c>
      <c r="AR5726">
        <v>54000000</v>
      </c>
      <c r="AU5726" t="s">
        <v>6530</v>
      </c>
      <c r="AV5726" t="s">
        <v>541</v>
      </c>
    </row>
    <row r="5727" spans="1:48">
      <c r="A5727" t="s">
        <v>21363</v>
      </c>
      <c r="B5727">
        <v>45399.402487962958</v>
      </c>
      <c r="C5727" t="s">
        <v>877</v>
      </c>
      <c r="D5727" t="s">
        <v>61</v>
      </c>
      <c r="E5727" t="s">
        <v>21278</v>
      </c>
      <c r="F5727" t="s">
        <v>38446</v>
      </c>
      <c r="I5727" t="s">
        <v>75</v>
      </c>
      <c r="J5727" t="s">
        <v>1</v>
      </c>
      <c r="K5727" t="s">
        <v>83</v>
      </c>
      <c r="M5727" t="s">
        <v>21364</v>
      </c>
      <c r="N5727" t="s">
        <v>516</v>
      </c>
      <c r="X5727">
        <v>10.7</v>
      </c>
      <c r="Y5727" t="s">
        <v>1064</v>
      </c>
      <c r="AO5727" t="s">
        <v>70</v>
      </c>
      <c r="AP5727">
        <v>2500000</v>
      </c>
      <c r="AV5727" t="s">
        <v>541</v>
      </c>
    </row>
    <row r="5728" spans="1:48">
      <c r="A5728" t="s">
        <v>21365</v>
      </c>
      <c r="B5728">
        <v>45400.42268340278</v>
      </c>
      <c r="C5728" t="s">
        <v>132</v>
      </c>
      <c r="D5728" t="s">
        <v>61</v>
      </c>
      <c r="E5728" t="s">
        <v>21366</v>
      </c>
      <c r="F5728" t="s">
        <v>38447</v>
      </c>
      <c r="I5728" t="s">
        <v>75</v>
      </c>
      <c r="J5728" t="s">
        <v>352</v>
      </c>
      <c r="M5728" t="s">
        <v>364</v>
      </c>
      <c r="N5728" t="s">
        <v>364</v>
      </c>
      <c r="AN5728" t="s">
        <v>21367</v>
      </c>
      <c r="AO5728" t="s">
        <v>70</v>
      </c>
      <c r="AR5728">
        <v>400000000</v>
      </c>
      <c r="AV5728" t="s">
        <v>541</v>
      </c>
    </row>
    <row r="5729" spans="1:48">
      <c r="A5729" t="s">
        <v>21368</v>
      </c>
      <c r="B5729">
        <v>45400.431650543978</v>
      </c>
      <c r="C5729" t="s">
        <v>132</v>
      </c>
      <c r="D5729" t="s">
        <v>61</v>
      </c>
      <c r="E5729" t="s">
        <v>21369</v>
      </c>
      <c r="F5729" t="s">
        <v>38448</v>
      </c>
      <c r="I5729" t="s">
        <v>241</v>
      </c>
      <c r="J5729" t="s">
        <v>2</v>
      </c>
      <c r="M5729" t="s">
        <v>21370</v>
      </c>
      <c r="N5729" t="s">
        <v>77</v>
      </c>
      <c r="AB5729" t="s">
        <v>122</v>
      </c>
      <c r="AC5729">
        <v>2</v>
      </c>
      <c r="AD5729">
        <v>3</v>
      </c>
      <c r="AE5729">
        <v>2</v>
      </c>
      <c r="AF5729">
        <v>1750</v>
      </c>
      <c r="AG5729" t="s">
        <v>107</v>
      </c>
      <c r="AJ5729" t="s">
        <v>21371</v>
      </c>
      <c r="AO5729" t="s">
        <v>70</v>
      </c>
      <c r="AR5729">
        <v>380000</v>
      </c>
      <c r="AU5729" t="s">
        <v>6564</v>
      </c>
      <c r="AV5729" t="s">
        <v>137</v>
      </c>
    </row>
    <row r="5730" spans="1:48">
      <c r="A5730" t="s">
        <v>21372</v>
      </c>
      <c r="B5730">
        <v>45400.466326817128</v>
      </c>
      <c r="C5730" t="s">
        <v>11244</v>
      </c>
      <c r="D5730" t="s">
        <v>61</v>
      </c>
      <c r="E5730" t="s">
        <v>21373</v>
      </c>
      <c r="F5730" t="s">
        <v>38449</v>
      </c>
      <c r="G5730" t="s">
        <v>21374</v>
      </c>
      <c r="I5730" t="s">
        <v>75</v>
      </c>
      <c r="J5730" t="s">
        <v>0</v>
      </c>
      <c r="M5730" t="s">
        <v>21375</v>
      </c>
      <c r="N5730" t="s">
        <v>516</v>
      </c>
      <c r="O5730">
        <v>6.51</v>
      </c>
      <c r="P5730">
        <v>4</v>
      </c>
      <c r="Q5730">
        <v>2</v>
      </c>
      <c r="R5730">
        <v>1800</v>
      </c>
      <c r="S5730">
        <v>2</v>
      </c>
      <c r="T5730">
        <v>2</v>
      </c>
      <c r="AO5730" t="s">
        <v>70</v>
      </c>
      <c r="AR5730">
        <v>22500000</v>
      </c>
      <c r="AV5730" t="s">
        <v>541</v>
      </c>
    </row>
    <row r="5731" spans="1:48">
      <c r="A5731" t="s">
        <v>21376</v>
      </c>
      <c r="B5731">
        <v>45400.469930474537</v>
      </c>
      <c r="C5731" t="s">
        <v>11244</v>
      </c>
      <c r="D5731" t="s">
        <v>61</v>
      </c>
      <c r="E5731" t="s">
        <v>21377</v>
      </c>
      <c r="F5731" t="s">
        <v>38450</v>
      </c>
      <c r="I5731" t="s">
        <v>75</v>
      </c>
      <c r="J5731" t="s">
        <v>2</v>
      </c>
      <c r="M5731" t="s">
        <v>21378</v>
      </c>
      <c r="N5731" t="s">
        <v>142</v>
      </c>
      <c r="AB5731" t="s">
        <v>122</v>
      </c>
      <c r="AC5731">
        <v>6</v>
      </c>
      <c r="AD5731">
        <v>3</v>
      </c>
      <c r="AE5731">
        <v>2</v>
      </c>
      <c r="AF5731">
        <v>2000</v>
      </c>
      <c r="AG5731" t="s">
        <v>98</v>
      </c>
      <c r="AI5731" t="s">
        <v>909</v>
      </c>
      <c r="AO5731" t="s">
        <v>70</v>
      </c>
      <c r="AR5731">
        <v>67000000</v>
      </c>
      <c r="AU5731" t="s">
        <v>6530</v>
      </c>
      <c r="AV5731" t="s">
        <v>137</v>
      </c>
    </row>
    <row r="5732" spans="1:48">
      <c r="A5732" t="s">
        <v>21379</v>
      </c>
      <c r="B5732">
        <v>45400.609551909722</v>
      </c>
      <c r="C5732" t="s">
        <v>11244</v>
      </c>
      <c r="D5732" t="s">
        <v>61</v>
      </c>
      <c r="E5732" t="s">
        <v>21380</v>
      </c>
      <c r="F5732" t="s">
        <v>38451</v>
      </c>
      <c r="I5732" t="s">
        <v>75</v>
      </c>
      <c r="J5732" t="s">
        <v>2</v>
      </c>
      <c r="M5732" t="s">
        <v>21381</v>
      </c>
      <c r="N5732" t="s">
        <v>77</v>
      </c>
      <c r="AB5732" t="s">
        <v>122</v>
      </c>
      <c r="AD5732">
        <v>3</v>
      </c>
      <c r="AE5732">
        <v>2</v>
      </c>
      <c r="AF5732">
        <v>1145</v>
      </c>
      <c r="AG5732" t="s">
        <v>107</v>
      </c>
      <c r="AI5732" t="s">
        <v>180</v>
      </c>
      <c r="AJ5732" t="s">
        <v>21382</v>
      </c>
      <c r="AO5732" t="s">
        <v>70</v>
      </c>
      <c r="AR5732">
        <v>45000000</v>
      </c>
      <c r="AU5732" t="s">
        <v>6530</v>
      </c>
      <c r="AV5732" t="s">
        <v>137</v>
      </c>
    </row>
    <row r="5733" spans="1:48">
      <c r="A5733" t="s">
        <v>21383</v>
      </c>
      <c r="B5733">
        <v>45400.611209016206</v>
      </c>
      <c r="C5733" t="s">
        <v>11244</v>
      </c>
      <c r="D5733" t="s">
        <v>61</v>
      </c>
      <c r="E5733" t="s">
        <v>21380</v>
      </c>
      <c r="F5733" t="s">
        <v>38452</v>
      </c>
      <c r="I5733" t="s">
        <v>75</v>
      </c>
      <c r="J5733" t="s">
        <v>2</v>
      </c>
      <c r="M5733" t="s">
        <v>3960</v>
      </c>
      <c r="N5733" t="s">
        <v>681</v>
      </c>
      <c r="AB5733" t="s">
        <v>122</v>
      </c>
      <c r="AD5733">
        <v>2</v>
      </c>
      <c r="AE5733">
        <v>2</v>
      </c>
      <c r="AF5733">
        <v>1275</v>
      </c>
      <c r="AG5733" t="s">
        <v>107</v>
      </c>
      <c r="AH5733" t="s">
        <v>21384</v>
      </c>
      <c r="AI5733" t="s">
        <v>180</v>
      </c>
      <c r="AJ5733" t="s">
        <v>21385</v>
      </c>
      <c r="AO5733" t="s">
        <v>70</v>
      </c>
      <c r="AR5733">
        <v>60000000</v>
      </c>
      <c r="AU5733" t="s">
        <v>6530</v>
      </c>
      <c r="AV5733" t="s">
        <v>421</v>
      </c>
    </row>
    <row r="5734" spans="1:48">
      <c r="A5734" t="s">
        <v>21386</v>
      </c>
      <c r="B5734">
        <v>45400.614931099539</v>
      </c>
      <c r="C5734" t="s">
        <v>11244</v>
      </c>
      <c r="D5734" t="s">
        <v>61</v>
      </c>
      <c r="E5734" t="s">
        <v>21387</v>
      </c>
      <c r="F5734" t="s">
        <v>38453</v>
      </c>
      <c r="I5734" t="s">
        <v>241</v>
      </c>
      <c r="J5734" t="s">
        <v>0</v>
      </c>
      <c r="M5734" t="s">
        <v>21388</v>
      </c>
      <c r="N5734" t="s">
        <v>364</v>
      </c>
      <c r="O5734">
        <v>7</v>
      </c>
      <c r="P5734">
        <v>6</v>
      </c>
      <c r="Q5734">
        <v>4</v>
      </c>
      <c r="R5734">
        <v>2200</v>
      </c>
      <c r="S5734">
        <v>2</v>
      </c>
      <c r="T5734">
        <v>5</v>
      </c>
      <c r="V5734" t="s">
        <v>274</v>
      </c>
      <c r="W5734" t="s">
        <v>21389</v>
      </c>
      <c r="AO5734" t="s">
        <v>70</v>
      </c>
      <c r="AR5734">
        <v>160000</v>
      </c>
      <c r="AV5734" t="s">
        <v>137</v>
      </c>
    </row>
    <row r="5735" spans="1:48">
      <c r="A5735" t="s">
        <v>21390</v>
      </c>
      <c r="B5735">
        <v>45400.617207627314</v>
      </c>
      <c r="C5735" t="s">
        <v>877</v>
      </c>
      <c r="D5735" t="s">
        <v>61</v>
      </c>
      <c r="E5735" t="s">
        <v>21391</v>
      </c>
      <c r="F5735" t="s">
        <v>38454</v>
      </c>
      <c r="I5735" t="s">
        <v>75</v>
      </c>
      <c r="J5735" t="s">
        <v>0</v>
      </c>
      <c r="K5735" t="s">
        <v>83</v>
      </c>
      <c r="M5735" t="s">
        <v>21392</v>
      </c>
      <c r="N5735" t="s">
        <v>1341</v>
      </c>
      <c r="O5735">
        <v>7.4</v>
      </c>
      <c r="P5735">
        <v>3</v>
      </c>
      <c r="Q5735">
        <v>2</v>
      </c>
      <c r="R5735">
        <v>1100</v>
      </c>
      <c r="S5735">
        <v>2</v>
      </c>
      <c r="T5735">
        <v>2</v>
      </c>
      <c r="AO5735" t="s">
        <v>70</v>
      </c>
      <c r="AR5735">
        <v>35000000</v>
      </c>
      <c r="AV5735" t="s">
        <v>541</v>
      </c>
    </row>
    <row r="5736" spans="1:48">
      <c r="A5736" t="s">
        <v>21393</v>
      </c>
      <c r="B5736">
        <v>45400.630618518517</v>
      </c>
      <c r="C5736" t="s">
        <v>11244</v>
      </c>
      <c r="D5736" t="s">
        <v>61</v>
      </c>
      <c r="E5736" t="s">
        <v>21394</v>
      </c>
      <c r="F5736" t="s">
        <v>38455</v>
      </c>
      <c r="G5736" t="s">
        <v>21395</v>
      </c>
      <c r="I5736" t="s">
        <v>75</v>
      </c>
      <c r="J5736" t="s">
        <v>0</v>
      </c>
      <c r="M5736" t="s">
        <v>21396</v>
      </c>
      <c r="N5736" t="s">
        <v>1077</v>
      </c>
      <c r="O5736">
        <v>11</v>
      </c>
      <c r="P5736">
        <v>3</v>
      </c>
      <c r="Q5736">
        <v>2</v>
      </c>
      <c r="R5736">
        <v>1908</v>
      </c>
      <c r="S5736">
        <v>3</v>
      </c>
      <c r="T5736">
        <v>3</v>
      </c>
      <c r="U5736">
        <v>8</v>
      </c>
      <c r="V5736" t="s">
        <v>2154</v>
      </c>
      <c r="AO5736" t="s">
        <v>70</v>
      </c>
      <c r="AR5736">
        <v>39500000</v>
      </c>
      <c r="AV5736" t="s">
        <v>541</v>
      </c>
    </row>
    <row r="5737" spans="1:48">
      <c r="A5737" t="s">
        <v>21397</v>
      </c>
      <c r="B5737">
        <v>45400.639945532406</v>
      </c>
      <c r="C5737" t="s">
        <v>11244</v>
      </c>
      <c r="D5737" t="s">
        <v>61</v>
      </c>
      <c r="E5737" t="s">
        <v>21394</v>
      </c>
      <c r="F5737" t="s">
        <v>38456</v>
      </c>
      <c r="G5737" t="s">
        <v>21395</v>
      </c>
      <c r="I5737" t="s">
        <v>75</v>
      </c>
      <c r="J5737" t="s">
        <v>0</v>
      </c>
      <c r="M5737" t="s">
        <v>21398</v>
      </c>
      <c r="N5737" t="s">
        <v>1077</v>
      </c>
      <c r="O5737">
        <v>14.75</v>
      </c>
      <c r="P5737">
        <v>5</v>
      </c>
      <c r="Q5737">
        <v>3</v>
      </c>
      <c r="R5737">
        <v>3800</v>
      </c>
      <c r="S5737">
        <v>2</v>
      </c>
      <c r="T5737">
        <v>3</v>
      </c>
      <c r="V5737" t="s">
        <v>390</v>
      </c>
      <c r="AO5737" t="s">
        <v>70</v>
      </c>
      <c r="AR5737">
        <v>50000000</v>
      </c>
      <c r="AV5737" t="s">
        <v>541</v>
      </c>
    </row>
    <row r="5738" spans="1:48">
      <c r="A5738" t="s">
        <v>21399</v>
      </c>
      <c r="B5738">
        <v>45400.641786516208</v>
      </c>
      <c r="C5738" t="s">
        <v>877</v>
      </c>
      <c r="D5738" t="s">
        <v>204</v>
      </c>
      <c r="E5738" t="s">
        <v>15057</v>
      </c>
      <c r="F5738" t="s">
        <v>38457</v>
      </c>
      <c r="I5738" t="s">
        <v>75</v>
      </c>
      <c r="J5738" t="s">
        <v>1</v>
      </c>
      <c r="K5738" t="s">
        <v>83</v>
      </c>
      <c r="M5738" t="s">
        <v>21400</v>
      </c>
      <c r="N5738" t="s">
        <v>214</v>
      </c>
      <c r="X5738">
        <v>9.5</v>
      </c>
      <c r="AA5738" t="s">
        <v>21401</v>
      </c>
      <c r="AO5738" t="s">
        <v>70</v>
      </c>
      <c r="AP5738">
        <v>4500000</v>
      </c>
      <c r="AT5738" t="s">
        <v>16863</v>
      </c>
      <c r="AV5738" t="s">
        <v>137</v>
      </c>
    </row>
    <row r="5739" spans="1:48">
      <c r="A5739" t="s">
        <v>21402</v>
      </c>
      <c r="B5739">
        <v>45400.645147071758</v>
      </c>
      <c r="C5739" t="s">
        <v>877</v>
      </c>
      <c r="D5739" t="s">
        <v>61</v>
      </c>
      <c r="E5739" t="s">
        <v>11425</v>
      </c>
      <c r="F5739" t="s">
        <v>38458</v>
      </c>
      <c r="I5739" t="s">
        <v>241</v>
      </c>
      <c r="J5739" t="s">
        <v>2</v>
      </c>
      <c r="K5739" t="s">
        <v>83</v>
      </c>
      <c r="M5739" t="s">
        <v>7648</v>
      </c>
      <c r="N5739" t="s">
        <v>96</v>
      </c>
      <c r="AB5739" t="s">
        <v>106</v>
      </c>
      <c r="AD5739">
        <v>3</v>
      </c>
      <c r="AE5739">
        <v>2</v>
      </c>
      <c r="AF5739">
        <v>1207</v>
      </c>
      <c r="AG5739" t="s">
        <v>107</v>
      </c>
      <c r="AO5739" t="s">
        <v>70</v>
      </c>
      <c r="AR5739">
        <v>270000</v>
      </c>
      <c r="AU5739" t="s">
        <v>6559</v>
      </c>
      <c r="AV5739" t="s">
        <v>541</v>
      </c>
    </row>
    <row r="5740" spans="1:48">
      <c r="A5740" t="s">
        <v>21403</v>
      </c>
      <c r="B5740">
        <v>45400.91565304398</v>
      </c>
      <c r="C5740" t="s">
        <v>803</v>
      </c>
      <c r="D5740" t="s">
        <v>61</v>
      </c>
      <c r="E5740" t="s">
        <v>21404</v>
      </c>
      <c r="F5740" t="s">
        <v>38459</v>
      </c>
      <c r="I5740" t="s">
        <v>241</v>
      </c>
      <c r="J5740" t="s">
        <v>2</v>
      </c>
      <c r="K5740" t="s">
        <v>64</v>
      </c>
      <c r="M5740" t="s">
        <v>11703</v>
      </c>
      <c r="N5740" t="s">
        <v>681</v>
      </c>
      <c r="AB5740" t="s">
        <v>121</v>
      </c>
      <c r="AC5740">
        <v>7</v>
      </c>
      <c r="AD5740">
        <v>3</v>
      </c>
      <c r="AE5740">
        <v>2</v>
      </c>
      <c r="AF5740">
        <v>1700</v>
      </c>
      <c r="AG5740" t="s">
        <v>107</v>
      </c>
      <c r="AI5740" t="s">
        <v>144</v>
      </c>
      <c r="AJ5740" t="s">
        <v>21405</v>
      </c>
      <c r="AO5740" t="s">
        <v>70</v>
      </c>
      <c r="AR5740">
        <v>190000</v>
      </c>
      <c r="AU5740" t="s">
        <v>6564</v>
      </c>
      <c r="AV5740" t="s">
        <v>137</v>
      </c>
    </row>
    <row r="5741" spans="1:48">
      <c r="A5741" t="s">
        <v>21406</v>
      </c>
      <c r="B5741">
        <v>45401.511285509259</v>
      </c>
      <c r="C5741" t="s">
        <v>803</v>
      </c>
      <c r="D5741" t="s">
        <v>204</v>
      </c>
      <c r="E5741" t="s">
        <v>21407</v>
      </c>
      <c r="F5741" t="s">
        <v>38460</v>
      </c>
      <c r="G5741" t="s">
        <v>21408</v>
      </c>
      <c r="I5741" t="s">
        <v>75</v>
      </c>
      <c r="J5741" t="s">
        <v>352</v>
      </c>
      <c r="K5741" t="s">
        <v>1128</v>
      </c>
      <c r="M5741" t="s">
        <v>21409</v>
      </c>
      <c r="N5741" t="s">
        <v>121</v>
      </c>
      <c r="AK5741" t="s">
        <v>21410</v>
      </c>
      <c r="AL5741">
        <v>53.4</v>
      </c>
      <c r="AM5741">
        <v>40000</v>
      </c>
      <c r="AN5741" t="s">
        <v>21411</v>
      </c>
      <c r="AO5741" t="s">
        <v>70</v>
      </c>
      <c r="AR5741">
        <v>700000000</v>
      </c>
      <c r="AT5741" t="s">
        <v>13379</v>
      </c>
      <c r="AV5741" t="s">
        <v>421</v>
      </c>
    </row>
    <row r="5742" spans="1:48">
      <c r="A5742" t="s">
        <v>21412</v>
      </c>
      <c r="B5742">
        <v>45401.61621857639</v>
      </c>
      <c r="C5742" t="s">
        <v>132</v>
      </c>
      <c r="D5742" t="s">
        <v>61</v>
      </c>
      <c r="E5742" t="s">
        <v>21413</v>
      </c>
      <c r="F5742" t="s">
        <v>38461</v>
      </c>
      <c r="I5742" t="s">
        <v>241</v>
      </c>
      <c r="J5742" t="s">
        <v>2</v>
      </c>
      <c r="M5742" t="s">
        <v>21414</v>
      </c>
      <c r="N5742" t="s">
        <v>681</v>
      </c>
      <c r="AB5742" t="s">
        <v>122</v>
      </c>
      <c r="AC5742">
        <v>8</v>
      </c>
      <c r="AD5742">
        <v>2</v>
      </c>
      <c r="AE5742">
        <v>2</v>
      </c>
      <c r="AF5742">
        <v>1000</v>
      </c>
      <c r="AG5742" t="s">
        <v>107</v>
      </c>
      <c r="AJ5742" t="s">
        <v>21415</v>
      </c>
      <c r="AO5742" t="s">
        <v>70</v>
      </c>
      <c r="AR5742">
        <v>180000</v>
      </c>
      <c r="AU5742" t="s">
        <v>6564</v>
      </c>
      <c r="AV5742" t="s">
        <v>137</v>
      </c>
    </row>
    <row r="5743" spans="1:48">
      <c r="A5743" t="s">
        <v>21416</v>
      </c>
      <c r="B5743">
        <v>45401.676994247682</v>
      </c>
      <c r="C5743" t="s">
        <v>132</v>
      </c>
      <c r="D5743" t="s">
        <v>61</v>
      </c>
      <c r="E5743" t="s">
        <v>803</v>
      </c>
      <c r="F5743" t="s">
        <v>38462</v>
      </c>
      <c r="I5743" t="s">
        <v>241</v>
      </c>
      <c r="J5743" t="s">
        <v>2</v>
      </c>
      <c r="M5743" t="s">
        <v>20290</v>
      </c>
      <c r="N5743" t="s">
        <v>77</v>
      </c>
      <c r="AB5743" t="s">
        <v>122</v>
      </c>
      <c r="AC5743">
        <v>2</v>
      </c>
      <c r="AD5743">
        <v>3</v>
      </c>
      <c r="AE5743">
        <v>2</v>
      </c>
      <c r="AF5743">
        <v>1400</v>
      </c>
      <c r="AG5743" t="s">
        <v>107</v>
      </c>
      <c r="AJ5743" t="s">
        <v>21417</v>
      </c>
      <c r="AO5743" t="s">
        <v>70</v>
      </c>
      <c r="AR5743">
        <v>360000</v>
      </c>
      <c r="AU5743" t="s">
        <v>6564</v>
      </c>
      <c r="AV5743" t="s">
        <v>137</v>
      </c>
    </row>
    <row r="5744" spans="1:48">
      <c r="A5744" t="s">
        <v>21418</v>
      </c>
      <c r="B5744">
        <v>45401.705250729166</v>
      </c>
      <c r="C5744" t="s">
        <v>132</v>
      </c>
      <c r="D5744" t="s">
        <v>204</v>
      </c>
      <c r="E5744" t="s">
        <v>21419</v>
      </c>
      <c r="F5744" t="s">
        <v>38463</v>
      </c>
      <c r="I5744" t="s">
        <v>241</v>
      </c>
      <c r="J5744" t="s">
        <v>2</v>
      </c>
      <c r="M5744" t="s">
        <v>21420</v>
      </c>
      <c r="N5744" t="s">
        <v>77</v>
      </c>
      <c r="AB5744" t="s">
        <v>122</v>
      </c>
      <c r="AC5744">
        <v>2</v>
      </c>
      <c r="AD5744">
        <v>2</v>
      </c>
      <c r="AE5744">
        <v>2</v>
      </c>
      <c r="AF5744">
        <v>1000</v>
      </c>
      <c r="AG5744" t="s">
        <v>107</v>
      </c>
      <c r="AJ5744" t="s">
        <v>21421</v>
      </c>
      <c r="AO5744" t="s">
        <v>70</v>
      </c>
      <c r="AR5744">
        <v>150000</v>
      </c>
      <c r="AU5744" t="s">
        <v>6564</v>
      </c>
      <c r="AV5744" t="s">
        <v>137</v>
      </c>
    </row>
    <row r="5745" spans="1:48">
      <c r="A5745" t="s">
        <v>21422</v>
      </c>
      <c r="B5745">
        <v>45401.714649155096</v>
      </c>
      <c r="C5745" t="s">
        <v>132</v>
      </c>
      <c r="D5745" t="s">
        <v>61</v>
      </c>
      <c r="E5745" t="s">
        <v>17488</v>
      </c>
      <c r="F5745" t="s">
        <v>38464</v>
      </c>
      <c r="I5745" t="s">
        <v>75</v>
      </c>
      <c r="J5745" t="s">
        <v>2</v>
      </c>
      <c r="M5745" t="s">
        <v>21423</v>
      </c>
      <c r="AB5745" t="s">
        <v>122</v>
      </c>
      <c r="AC5745">
        <v>1</v>
      </c>
      <c r="AD5745">
        <v>3</v>
      </c>
      <c r="AE5745">
        <v>2</v>
      </c>
      <c r="AF5745">
        <v>1200</v>
      </c>
      <c r="AG5745" t="s">
        <v>107</v>
      </c>
      <c r="AJ5745" t="s">
        <v>21424</v>
      </c>
      <c r="AO5745" t="s">
        <v>70</v>
      </c>
      <c r="AR5745">
        <v>32000000</v>
      </c>
      <c r="AU5745" t="s">
        <v>6559</v>
      </c>
      <c r="AV5745" t="s">
        <v>137</v>
      </c>
    </row>
    <row r="5746" spans="1:48">
      <c r="A5746" t="s">
        <v>21425</v>
      </c>
      <c r="B5746">
        <v>45401.726752557872</v>
      </c>
      <c r="C5746" t="s">
        <v>132</v>
      </c>
      <c r="D5746" t="s">
        <v>61</v>
      </c>
      <c r="E5746" t="s">
        <v>21426</v>
      </c>
      <c r="F5746" t="s">
        <v>38465</v>
      </c>
      <c r="I5746" t="s">
        <v>75</v>
      </c>
      <c r="J5746" t="s">
        <v>1</v>
      </c>
      <c r="M5746" t="s">
        <v>18533</v>
      </c>
      <c r="N5746" t="s">
        <v>1602</v>
      </c>
      <c r="X5746">
        <v>13</v>
      </c>
      <c r="AA5746" t="s">
        <v>21427</v>
      </c>
      <c r="AO5746" t="s">
        <v>70</v>
      </c>
      <c r="AR5746">
        <v>170000000</v>
      </c>
      <c r="AV5746" t="s">
        <v>541</v>
      </c>
    </row>
    <row r="5747" spans="1:48">
      <c r="A5747" t="s">
        <v>21428</v>
      </c>
      <c r="B5747">
        <v>45401.747082939815</v>
      </c>
      <c r="C5747" t="s">
        <v>132</v>
      </c>
      <c r="D5747" t="s">
        <v>61</v>
      </c>
      <c r="E5747" t="s">
        <v>21429</v>
      </c>
      <c r="F5747" t="s">
        <v>38466</v>
      </c>
      <c r="I5747" t="s">
        <v>241</v>
      </c>
      <c r="J5747" t="s">
        <v>0</v>
      </c>
      <c r="O5747">
        <v>320</v>
      </c>
      <c r="P5747">
        <v>1</v>
      </c>
      <c r="Q5747">
        <v>1</v>
      </c>
      <c r="R5747">
        <v>600</v>
      </c>
      <c r="S5747">
        <v>1</v>
      </c>
      <c r="T5747">
        <v>20</v>
      </c>
      <c r="W5747" t="s">
        <v>21430</v>
      </c>
      <c r="AO5747" t="s">
        <v>70</v>
      </c>
      <c r="AR5747">
        <v>100000</v>
      </c>
      <c r="AV5747" t="s">
        <v>541</v>
      </c>
    </row>
    <row r="5748" spans="1:48">
      <c r="A5748" t="s">
        <v>21431</v>
      </c>
      <c r="B5748">
        <v>45401.760830127314</v>
      </c>
      <c r="C5748" t="s">
        <v>132</v>
      </c>
      <c r="D5748" t="s">
        <v>61</v>
      </c>
      <c r="E5748" t="s">
        <v>21432</v>
      </c>
      <c r="F5748" t="s">
        <v>38467</v>
      </c>
      <c r="I5748" t="s">
        <v>241</v>
      </c>
      <c r="J5748" t="s">
        <v>2</v>
      </c>
      <c r="M5748" t="s">
        <v>21433</v>
      </c>
      <c r="N5748" t="s">
        <v>615</v>
      </c>
      <c r="AB5748" t="s">
        <v>122</v>
      </c>
      <c r="AC5748">
        <v>2</v>
      </c>
      <c r="AD5748">
        <v>2</v>
      </c>
      <c r="AE5748">
        <v>2</v>
      </c>
      <c r="AF5748">
        <v>950</v>
      </c>
      <c r="AG5748" t="s">
        <v>107</v>
      </c>
      <c r="AJ5748" t="s">
        <v>21434</v>
      </c>
      <c r="AO5748" t="s">
        <v>70</v>
      </c>
      <c r="AR5748">
        <v>110000</v>
      </c>
      <c r="AU5748" t="s">
        <v>6564</v>
      </c>
      <c r="AV5748" t="s">
        <v>137</v>
      </c>
    </row>
    <row r="5749" spans="1:48">
      <c r="A5749" t="s">
        <v>21435</v>
      </c>
      <c r="B5749">
        <v>45401.848211620367</v>
      </c>
      <c r="C5749" t="s">
        <v>803</v>
      </c>
      <c r="D5749" t="s">
        <v>61</v>
      </c>
      <c r="E5749" t="s">
        <v>21436</v>
      </c>
      <c r="F5749" t="s">
        <v>38468</v>
      </c>
      <c r="I5749" t="s">
        <v>75</v>
      </c>
      <c r="J5749" t="s">
        <v>1</v>
      </c>
      <c r="K5749" t="s">
        <v>1128</v>
      </c>
      <c r="M5749" t="s">
        <v>21437</v>
      </c>
      <c r="N5749" t="s">
        <v>121</v>
      </c>
      <c r="X5749">
        <v>10</v>
      </c>
      <c r="Y5749" t="s">
        <v>3875</v>
      </c>
      <c r="AA5749" t="s">
        <v>21438</v>
      </c>
      <c r="AO5749" t="s">
        <v>70</v>
      </c>
      <c r="AP5749">
        <v>1200000</v>
      </c>
      <c r="AR5749">
        <v>12000000</v>
      </c>
      <c r="AT5749" t="s">
        <v>13379</v>
      </c>
      <c r="AV5749" t="s">
        <v>137</v>
      </c>
    </row>
    <row r="5750" spans="1:48">
      <c r="A5750" t="s">
        <v>21439</v>
      </c>
      <c r="B5750">
        <v>45402.886412442131</v>
      </c>
      <c r="C5750" t="s">
        <v>803</v>
      </c>
      <c r="D5750" t="s">
        <v>61</v>
      </c>
      <c r="E5750" t="s">
        <v>16140</v>
      </c>
      <c r="F5750" t="s">
        <v>38469</v>
      </c>
      <c r="I5750" t="s">
        <v>241</v>
      </c>
      <c r="J5750" t="s">
        <v>352</v>
      </c>
      <c r="K5750" t="s">
        <v>1128</v>
      </c>
      <c r="M5750" t="s">
        <v>21440</v>
      </c>
      <c r="N5750" t="s">
        <v>554</v>
      </c>
      <c r="AK5750" t="s">
        <v>13768</v>
      </c>
      <c r="AM5750">
        <v>4500</v>
      </c>
      <c r="AN5750" t="s">
        <v>21441</v>
      </c>
      <c r="AO5750" t="s">
        <v>70</v>
      </c>
      <c r="AQ5750" t="s">
        <v>13946</v>
      </c>
      <c r="AR5750">
        <v>225000</v>
      </c>
      <c r="AT5750" t="s">
        <v>13379</v>
      </c>
      <c r="AV5750" t="s">
        <v>137</v>
      </c>
    </row>
    <row r="5751" spans="1:48">
      <c r="A5751" t="s">
        <v>21442</v>
      </c>
      <c r="B5751">
        <v>45402.924025150467</v>
      </c>
      <c r="C5751" t="s">
        <v>803</v>
      </c>
      <c r="D5751" t="s">
        <v>204</v>
      </c>
      <c r="E5751" t="s">
        <v>21443</v>
      </c>
      <c r="F5751" t="s">
        <v>38470</v>
      </c>
      <c r="I5751" t="s">
        <v>75</v>
      </c>
      <c r="J5751" t="s">
        <v>0</v>
      </c>
      <c r="K5751" t="s">
        <v>64</v>
      </c>
      <c r="M5751" t="s">
        <v>21444</v>
      </c>
      <c r="N5751" t="s">
        <v>942</v>
      </c>
      <c r="O5751">
        <v>8</v>
      </c>
      <c r="P5751">
        <v>4</v>
      </c>
      <c r="Q5751">
        <v>3</v>
      </c>
      <c r="R5751">
        <v>3000</v>
      </c>
      <c r="S5751">
        <v>2</v>
      </c>
      <c r="T5751">
        <v>2</v>
      </c>
      <c r="U5751" t="s">
        <v>1564</v>
      </c>
      <c r="W5751" t="s">
        <v>21445</v>
      </c>
      <c r="AO5751" t="s">
        <v>70</v>
      </c>
      <c r="AR5751">
        <v>42500000</v>
      </c>
      <c r="AT5751" t="s">
        <v>13379</v>
      </c>
      <c r="AV5751" t="s">
        <v>137</v>
      </c>
    </row>
    <row r="5752" spans="1:48">
      <c r="A5752" t="s">
        <v>21446</v>
      </c>
      <c r="B5752">
        <v>45404.396735231479</v>
      </c>
      <c r="C5752" t="s">
        <v>11244</v>
      </c>
      <c r="D5752" t="s">
        <v>61</v>
      </c>
      <c r="E5752" t="s">
        <v>21447</v>
      </c>
      <c r="F5752" t="s">
        <v>38471</v>
      </c>
      <c r="I5752" t="s">
        <v>75</v>
      </c>
      <c r="J5752" t="s">
        <v>0</v>
      </c>
      <c r="M5752" t="s">
        <v>21448</v>
      </c>
      <c r="N5752" t="s">
        <v>3251</v>
      </c>
      <c r="O5752">
        <v>9.1999999999999993</v>
      </c>
      <c r="P5752">
        <v>6</v>
      </c>
      <c r="Q5752">
        <v>3</v>
      </c>
      <c r="R5752">
        <v>2000</v>
      </c>
      <c r="S5752">
        <v>2</v>
      </c>
      <c r="T5752">
        <v>2</v>
      </c>
      <c r="V5752" t="s">
        <v>68</v>
      </c>
      <c r="W5752" t="s">
        <v>21449</v>
      </c>
      <c r="AO5752" t="s">
        <v>70</v>
      </c>
      <c r="AR5752">
        <v>45000000</v>
      </c>
      <c r="AV5752" t="s">
        <v>137</v>
      </c>
    </row>
    <row r="5753" spans="1:48">
      <c r="A5753" t="s">
        <v>21450</v>
      </c>
      <c r="B5753">
        <v>45404.606411562505</v>
      </c>
      <c r="C5753" t="s">
        <v>803</v>
      </c>
      <c r="D5753" t="s">
        <v>204</v>
      </c>
      <c r="E5753" t="s">
        <v>21451</v>
      </c>
      <c r="F5753" t="s">
        <v>38472</v>
      </c>
      <c r="I5753" t="s">
        <v>241</v>
      </c>
      <c r="J5753" t="s">
        <v>352</v>
      </c>
      <c r="K5753" t="s">
        <v>1128</v>
      </c>
      <c r="M5753" t="s">
        <v>15159</v>
      </c>
      <c r="N5753" t="s">
        <v>121</v>
      </c>
      <c r="AK5753" t="s">
        <v>21452</v>
      </c>
      <c r="AL5753">
        <v>80</v>
      </c>
      <c r="AM5753">
        <v>4500</v>
      </c>
      <c r="AN5753" t="s">
        <v>21453</v>
      </c>
      <c r="AO5753" t="s">
        <v>70</v>
      </c>
      <c r="AQ5753">
        <v>150</v>
      </c>
      <c r="AR5753">
        <v>675000</v>
      </c>
      <c r="AT5753" t="s">
        <v>13379</v>
      </c>
      <c r="AV5753" t="s">
        <v>137</v>
      </c>
    </row>
    <row r="5754" spans="1:48">
      <c r="A5754" t="s">
        <v>21454</v>
      </c>
      <c r="B5754">
        <v>45404.64833600694</v>
      </c>
      <c r="C5754" t="s">
        <v>803</v>
      </c>
      <c r="D5754" t="s">
        <v>204</v>
      </c>
      <c r="E5754" t="s">
        <v>21451</v>
      </c>
      <c r="F5754" t="s">
        <v>38473</v>
      </c>
      <c r="I5754" t="s">
        <v>241</v>
      </c>
      <c r="J5754" t="s">
        <v>352</v>
      </c>
      <c r="K5754" t="s">
        <v>1128</v>
      </c>
      <c r="M5754" t="s">
        <v>15159</v>
      </c>
      <c r="N5754" t="s">
        <v>121</v>
      </c>
      <c r="AK5754" t="s">
        <v>21455</v>
      </c>
      <c r="AL5754">
        <v>80</v>
      </c>
      <c r="AM5754">
        <v>2500</v>
      </c>
      <c r="AN5754" t="s">
        <v>21456</v>
      </c>
      <c r="AO5754" t="s">
        <v>70</v>
      </c>
      <c r="AQ5754">
        <v>100</v>
      </c>
      <c r="AR5754">
        <v>250000</v>
      </c>
      <c r="AT5754" t="s">
        <v>13379</v>
      </c>
      <c r="AV5754" t="s">
        <v>137</v>
      </c>
    </row>
    <row r="5755" spans="1:48">
      <c r="A5755" t="s">
        <v>21457</v>
      </c>
      <c r="B5755">
        <v>45404.66521550926</v>
      </c>
      <c r="C5755" t="s">
        <v>803</v>
      </c>
      <c r="D5755" t="s">
        <v>61</v>
      </c>
      <c r="E5755" t="s">
        <v>21458</v>
      </c>
      <c r="F5755" t="s">
        <v>38474</v>
      </c>
      <c r="G5755">
        <v>773592594</v>
      </c>
      <c r="I5755" t="s">
        <v>241</v>
      </c>
      <c r="J5755" t="s">
        <v>2</v>
      </c>
      <c r="K5755" t="s">
        <v>64</v>
      </c>
      <c r="M5755" t="s">
        <v>9861</v>
      </c>
      <c r="N5755" t="s">
        <v>681</v>
      </c>
      <c r="AB5755" t="s">
        <v>121</v>
      </c>
      <c r="AC5755">
        <v>6</v>
      </c>
      <c r="AD5755">
        <v>2</v>
      </c>
      <c r="AE5755">
        <v>2</v>
      </c>
      <c r="AF5755">
        <v>1284</v>
      </c>
      <c r="AG5755" t="s">
        <v>107</v>
      </c>
      <c r="AH5755" t="s">
        <v>3703</v>
      </c>
      <c r="AI5755" t="s">
        <v>175</v>
      </c>
      <c r="AJ5755" t="s">
        <v>21459</v>
      </c>
      <c r="AO5755" t="s">
        <v>70</v>
      </c>
      <c r="AR5755">
        <v>250000</v>
      </c>
      <c r="AU5755" t="s">
        <v>6564</v>
      </c>
      <c r="AV5755" t="s">
        <v>137</v>
      </c>
    </row>
    <row r="5756" spans="1:48">
      <c r="A5756" t="s">
        <v>21460</v>
      </c>
      <c r="B5756">
        <v>45404.781229363427</v>
      </c>
      <c r="C5756" t="s">
        <v>803</v>
      </c>
      <c r="D5756" t="s">
        <v>61</v>
      </c>
      <c r="E5756" t="s">
        <v>21461</v>
      </c>
      <c r="F5756" t="s">
        <v>38475</v>
      </c>
      <c r="I5756" t="s">
        <v>75</v>
      </c>
      <c r="J5756" t="s">
        <v>1</v>
      </c>
      <c r="K5756" t="s">
        <v>64</v>
      </c>
      <c r="M5756" t="s">
        <v>21462</v>
      </c>
      <c r="N5756" t="s">
        <v>681</v>
      </c>
      <c r="X5756">
        <v>43</v>
      </c>
      <c r="Y5756" t="s">
        <v>21463</v>
      </c>
      <c r="AA5756" t="s">
        <v>21464</v>
      </c>
      <c r="AO5756" t="s">
        <v>70</v>
      </c>
      <c r="AP5756">
        <v>3800000</v>
      </c>
      <c r="AR5756">
        <v>163400000</v>
      </c>
      <c r="AV5756" t="s">
        <v>421</v>
      </c>
    </row>
    <row r="5757" spans="1:48">
      <c r="A5757" t="s">
        <v>21465</v>
      </c>
      <c r="B5757">
        <v>45404.80837643519</v>
      </c>
      <c r="C5757" t="s">
        <v>803</v>
      </c>
      <c r="D5757" t="s">
        <v>204</v>
      </c>
      <c r="E5757" t="s">
        <v>19100</v>
      </c>
      <c r="F5757" t="s">
        <v>38476</v>
      </c>
      <c r="I5757" t="s">
        <v>75</v>
      </c>
      <c r="J5757" t="s">
        <v>1</v>
      </c>
      <c r="K5757" t="s">
        <v>64</v>
      </c>
      <c r="M5757" t="s">
        <v>21466</v>
      </c>
      <c r="N5757" t="s">
        <v>1327</v>
      </c>
      <c r="X5757">
        <v>12.9</v>
      </c>
      <c r="Y5757" t="s">
        <v>3699</v>
      </c>
      <c r="AA5757" t="s">
        <v>21467</v>
      </c>
      <c r="AO5757" t="s">
        <v>70</v>
      </c>
      <c r="AP5757">
        <v>1000000</v>
      </c>
      <c r="AR5757">
        <v>12900000</v>
      </c>
      <c r="AT5757" t="s">
        <v>13379</v>
      </c>
      <c r="AV5757" t="s">
        <v>541</v>
      </c>
    </row>
    <row r="5758" spans="1:48">
      <c r="A5758" t="s">
        <v>21468</v>
      </c>
      <c r="B5758">
        <v>45406.5146287963</v>
      </c>
      <c r="C5758" t="s">
        <v>877</v>
      </c>
      <c r="D5758" t="s">
        <v>204</v>
      </c>
      <c r="E5758" t="s">
        <v>21469</v>
      </c>
      <c r="F5758" t="s">
        <v>38477</v>
      </c>
      <c r="I5758" t="s">
        <v>241</v>
      </c>
      <c r="J5758" t="s">
        <v>0</v>
      </c>
      <c r="K5758" t="s">
        <v>83</v>
      </c>
      <c r="M5758" t="s">
        <v>21470</v>
      </c>
      <c r="N5758" t="s">
        <v>77</v>
      </c>
      <c r="O5758">
        <v>10</v>
      </c>
      <c r="P5758">
        <v>5</v>
      </c>
      <c r="Q5758">
        <v>5</v>
      </c>
      <c r="R5758">
        <v>2500</v>
      </c>
      <c r="S5758">
        <v>1</v>
      </c>
      <c r="T5758">
        <v>2</v>
      </c>
      <c r="V5758" t="s">
        <v>1176</v>
      </c>
      <c r="AO5758" t="s">
        <v>154</v>
      </c>
      <c r="AR5758">
        <v>2000</v>
      </c>
      <c r="AV5758" t="s">
        <v>541</v>
      </c>
    </row>
    <row r="5759" spans="1:48">
      <c r="A5759" t="s">
        <v>21471</v>
      </c>
      <c r="B5759">
        <v>45406.590896655092</v>
      </c>
      <c r="C5759" t="s">
        <v>877</v>
      </c>
      <c r="D5759" t="s">
        <v>61</v>
      </c>
      <c r="E5759" t="s">
        <v>21472</v>
      </c>
      <c r="F5759" t="s">
        <v>38478</v>
      </c>
      <c r="I5759" t="s">
        <v>241</v>
      </c>
      <c r="J5759" t="s">
        <v>2</v>
      </c>
      <c r="K5759" t="s">
        <v>83</v>
      </c>
      <c r="M5759" t="s">
        <v>7648</v>
      </c>
      <c r="N5759" t="s">
        <v>96</v>
      </c>
      <c r="AB5759" t="s">
        <v>106</v>
      </c>
      <c r="AC5759">
        <v>10</v>
      </c>
      <c r="AD5759">
        <v>2</v>
      </c>
      <c r="AE5759">
        <v>2</v>
      </c>
      <c r="AF5759">
        <v>1015</v>
      </c>
      <c r="AG5759" t="s">
        <v>107</v>
      </c>
      <c r="AI5759" t="s">
        <v>314</v>
      </c>
      <c r="AJ5759" t="s">
        <v>19368</v>
      </c>
      <c r="AO5759" t="s">
        <v>70</v>
      </c>
      <c r="AR5759">
        <v>275000</v>
      </c>
      <c r="AU5759" t="s">
        <v>6564</v>
      </c>
      <c r="AV5759" t="s">
        <v>137</v>
      </c>
    </row>
    <row r="5760" spans="1:48">
      <c r="A5760" t="s">
        <v>21473</v>
      </c>
      <c r="B5760">
        <v>45406.622737986108</v>
      </c>
      <c r="C5760" t="s">
        <v>11244</v>
      </c>
      <c r="D5760" t="s">
        <v>204</v>
      </c>
      <c r="E5760" t="s">
        <v>21474</v>
      </c>
      <c r="F5760" t="s">
        <v>38479</v>
      </c>
      <c r="G5760" t="s">
        <v>21475</v>
      </c>
      <c r="I5760" t="s">
        <v>75</v>
      </c>
      <c r="J5760" t="s">
        <v>0</v>
      </c>
      <c r="M5760" t="s">
        <v>21476</v>
      </c>
      <c r="N5760" t="s">
        <v>364</v>
      </c>
      <c r="O5760">
        <v>12.8</v>
      </c>
      <c r="P5760">
        <v>6</v>
      </c>
      <c r="Q5760">
        <v>3</v>
      </c>
      <c r="R5760">
        <v>3500</v>
      </c>
      <c r="S5760">
        <v>2</v>
      </c>
      <c r="T5760">
        <v>2</v>
      </c>
      <c r="U5760">
        <v>12</v>
      </c>
      <c r="V5760" t="s">
        <v>2154</v>
      </c>
      <c r="W5760" t="s">
        <v>21477</v>
      </c>
      <c r="AO5760" t="s">
        <v>70</v>
      </c>
      <c r="AQ5760">
        <v>5500000</v>
      </c>
      <c r="AV5760" t="s">
        <v>541</v>
      </c>
    </row>
    <row r="5761" spans="1:48">
      <c r="A5761" t="s">
        <v>21478</v>
      </c>
      <c r="B5761">
        <v>45407.281302384261</v>
      </c>
      <c r="C5761" t="s">
        <v>877</v>
      </c>
      <c r="D5761" t="s">
        <v>204</v>
      </c>
      <c r="E5761" t="s">
        <v>4101</v>
      </c>
      <c r="F5761" t="s">
        <v>38480</v>
      </c>
      <c r="I5761" t="s">
        <v>75</v>
      </c>
      <c r="J5761" t="s">
        <v>1</v>
      </c>
      <c r="K5761" t="s">
        <v>83</v>
      </c>
      <c r="M5761" t="s">
        <v>21479</v>
      </c>
      <c r="N5761" t="s">
        <v>112</v>
      </c>
      <c r="X5761">
        <v>12</v>
      </c>
      <c r="Y5761" t="s">
        <v>1064</v>
      </c>
      <c r="AO5761" t="s">
        <v>70</v>
      </c>
      <c r="AP5761">
        <v>12000000</v>
      </c>
      <c r="AT5761" t="s">
        <v>9909</v>
      </c>
      <c r="AV5761" t="s">
        <v>541</v>
      </c>
    </row>
    <row r="5762" spans="1:48">
      <c r="A5762" t="s">
        <v>21480</v>
      </c>
      <c r="B5762">
        <v>45407.286489131948</v>
      </c>
      <c r="C5762" t="s">
        <v>877</v>
      </c>
      <c r="D5762" t="s">
        <v>204</v>
      </c>
      <c r="E5762" t="s">
        <v>15057</v>
      </c>
      <c r="F5762" t="s">
        <v>38481</v>
      </c>
      <c r="I5762" t="s">
        <v>241</v>
      </c>
      <c r="J5762" t="s">
        <v>0</v>
      </c>
      <c r="K5762" t="s">
        <v>83</v>
      </c>
      <c r="M5762" t="s">
        <v>21481</v>
      </c>
      <c r="N5762" t="s">
        <v>77</v>
      </c>
      <c r="O5762">
        <v>6</v>
      </c>
      <c r="P5762">
        <v>4</v>
      </c>
      <c r="Q5762">
        <v>3</v>
      </c>
      <c r="R5762">
        <v>2000</v>
      </c>
      <c r="S5762">
        <v>1</v>
      </c>
      <c r="T5762">
        <v>2</v>
      </c>
      <c r="AO5762" t="s">
        <v>70</v>
      </c>
      <c r="AR5762">
        <v>250000</v>
      </c>
      <c r="AT5762" t="s">
        <v>9909</v>
      </c>
      <c r="AV5762" t="s">
        <v>411</v>
      </c>
    </row>
    <row r="5763" spans="1:48">
      <c r="A5763" t="s">
        <v>21482</v>
      </c>
      <c r="B5763">
        <v>45407.291899108794</v>
      </c>
      <c r="C5763" t="s">
        <v>877</v>
      </c>
      <c r="D5763" t="s">
        <v>61</v>
      </c>
      <c r="E5763" t="s">
        <v>21483</v>
      </c>
      <c r="F5763" t="s">
        <v>38482</v>
      </c>
      <c r="I5763" t="s">
        <v>75</v>
      </c>
      <c r="J5763" t="s">
        <v>0</v>
      </c>
      <c r="K5763" t="s">
        <v>83</v>
      </c>
      <c r="M5763" t="s">
        <v>21485</v>
      </c>
      <c r="N5763" t="s">
        <v>2723</v>
      </c>
      <c r="O5763">
        <v>8</v>
      </c>
      <c r="P5763">
        <v>3</v>
      </c>
      <c r="Q5763">
        <v>2</v>
      </c>
      <c r="R5763">
        <v>2000</v>
      </c>
      <c r="S5763">
        <v>2</v>
      </c>
      <c r="T5763">
        <v>2</v>
      </c>
      <c r="V5763" t="s">
        <v>68</v>
      </c>
      <c r="AO5763" t="s">
        <v>70</v>
      </c>
      <c r="AR5763">
        <v>40000000</v>
      </c>
      <c r="AT5763" t="s">
        <v>21486</v>
      </c>
      <c r="AV5763" t="s">
        <v>411</v>
      </c>
    </row>
    <row r="5764" spans="1:48">
      <c r="A5764" t="s">
        <v>21487</v>
      </c>
      <c r="B5764">
        <v>45407.498145011574</v>
      </c>
      <c r="C5764" t="s">
        <v>877</v>
      </c>
      <c r="D5764" t="s">
        <v>204</v>
      </c>
      <c r="E5764" t="s">
        <v>10310</v>
      </c>
      <c r="F5764" t="s">
        <v>38483</v>
      </c>
      <c r="I5764" t="s">
        <v>75</v>
      </c>
      <c r="J5764" t="s">
        <v>2</v>
      </c>
      <c r="K5764" t="s">
        <v>64</v>
      </c>
      <c r="M5764" t="s">
        <v>21488</v>
      </c>
      <c r="N5764" t="s">
        <v>96</v>
      </c>
      <c r="AB5764" t="s">
        <v>122</v>
      </c>
      <c r="AC5764">
        <v>25</v>
      </c>
      <c r="AD5764">
        <v>3</v>
      </c>
      <c r="AE5764">
        <v>3</v>
      </c>
      <c r="AF5764">
        <v>1690</v>
      </c>
      <c r="AG5764" t="s">
        <v>107</v>
      </c>
      <c r="AI5764" t="s">
        <v>100</v>
      </c>
      <c r="AO5764" t="s">
        <v>70</v>
      </c>
      <c r="AR5764">
        <v>170000000</v>
      </c>
      <c r="AU5764" t="s">
        <v>6530</v>
      </c>
      <c r="AV5764" t="s">
        <v>541</v>
      </c>
    </row>
    <row r="5765" spans="1:48">
      <c r="A5765" t="s">
        <v>21489</v>
      </c>
      <c r="B5765">
        <v>45407.504877870371</v>
      </c>
      <c r="C5765" t="s">
        <v>877</v>
      </c>
      <c r="D5765" t="s">
        <v>204</v>
      </c>
      <c r="E5765" t="s">
        <v>10310</v>
      </c>
      <c r="F5765" t="s">
        <v>38484</v>
      </c>
      <c r="I5765" t="s">
        <v>75</v>
      </c>
      <c r="J5765" t="s">
        <v>2</v>
      </c>
      <c r="K5765" t="s">
        <v>64</v>
      </c>
      <c r="M5765" t="s">
        <v>21488</v>
      </c>
      <c r="N5765" t="s">
        <v>96</v>
      </c>
      <c r="AB5765" t="s">
        <v>122</v>
      </c>
      <c r="AC5765">
        <v>17</v>
      </c>
      <c r="AD5765">
        <v>1690</v>
      </c>
      <c r="AE5765">
        <v>3</v>
      </c>
      <c r="AF5765">
        <v>3</v>
      </c>
      <c r="AG5765" t="s">
        <v>107</v>
      </c>
      <c r="AI5765" t="s">
        <v>100</v>
      </c>
      <c r="AO5765" t="s">
        <v>70</v>
      </c>
      <c r="AR5765">
        <v>160000000</v>
      </c>
      <c r="AU5765" t="s">
        <v>6530</v>
      </c>
      <c r="AV5765" t="s">
        <v>137</v>
      </c>
    </row>
    <row r="5766" spans="1:48">
      <c r="A5766" t="s">
        <v>21490</v>
      </c>
      <c r="B5766">
        <v>45407.511156469904</v>
      </c>
      <c r="C5766" t="s">
        <v>877</v>
      </c>
      <c r="D5766" t="s">
        <v>204</v>
      </c>
      <c r="E5766" t="s">
        <v>10310</v>
      </c>
      <c r="F5766" t="s">
        <v>38485</v>
      </c>
      <c r="I5766" t="s">
        <v>75</v>
      </c>
      <c r="J5766" t="s">
        <v>2</v>
      </c>
      <c r="K5766" t="s">
        <v>64</v>
      </c>
      <c r="M5766" t="s">
        <v>21491</v>
      </c>
      <c r="N5766" t="s">
        <v>615</v>
      </c>
      <c r="AB5766" t="s">
        <v>122</v>
      </c>
      <c r="AD5766">
        <v>3</v>
      </c>
      <c r="AE5766">
        <v>2</v>
      </c>
      <c r="AF5766">
        <v>1250</v>
      </c>
      <c r="AG5766" t="s">
        <v>107</v>
      </c>
      <c r="AI5766" t="s">
        <v>175</v>
      </c>
      <c r="AJ5766" t="s">
        <v>21492</v>
      </c>
      <c r="AO5766" t="s">
        <v>70</v>
      </c>
      <c r="AR5766">
        <v>56250000</v>
      </c>
      <c r="AU5766" t="s">
        <v>6530</v>
      </c>
      <c r="AV5766" t="s">
        <v>421</v>
      </c>
    </row>
    <row r="5767" spans="1:48">
      <c r="A5767" t="s">
        <v>21493</v>
      </c>
      <c r="B5767">
        <v>45407.51740055556</v>
      </c>
      <c r="C5767" t="s">
        <v>877</v>
      </c>
      <c r="D5767" t="s">
        <v>204</v>
      </c>
      <c r="E5767" t="s">
        <v>10310</v>
      </c>
      <c r="F5767" t="s">
        <v>38486</v>
      </c>
      <c r="I5767" t="s">
        <v>75</v>
      </c>
      <c r="J5767" t="s">
        <v>2</v>
      </c>
      <c r="K5767" t="s">
        <v>83</v>
      </c>
      <c r="M5767" t="s">
        <v>21494</v>
      </c>
      <c r="N5767" t="s">
        <v>615</v>
      </c>
      <c r="AB5767" t="s">
        <v>122</v>
      </c>
      <c r="AC5767">
        <v>1</v>
      </c>
      <c r="AD5767">
        <v>3</v>
      </c>
      <c r="AE5767">
        <v>3</v>
      </c>
      <c r="AF5767">
        <v>1650</v>
      </c>
      <c r="AG5767" t="s">
        <v>107</v>
      </c>
      <c r="AI5767" t="s">
        <v>175</v>
      </c>
      <c r="AJ5767" t="s">
        <v>21495</v>
      </c>
      <c r="AO5767" t="s">
        <v>70</v>
      </c>
      <c r="AR5767">
        <v>57750000</v>
      </c>
      <c r="AU5767" t="s">
        <v>6530</v>
      </c>
      <c r="AV5767" t="s">
        <v>541</v>
      </c>
    </row>
    <row r="5768" spans="1:48">
      <c r="A5768" t="s">
        <v>21496</v>
      </c>
      <c r="B5768">
        <v>45408.630877083335</v>
      </c>
      <c r="C5768" t="s">
        <v>877</v>
      </c>
      <c r="D5768" t="s">
        <v>204</v>
      </c>
      <c r="E5768" t="s">
        <v>15057</v>
      </c>
      <c r="F5768" t="s">
        <v>38487</v>
      </c>
      <c r="I5768" t="s">
        <v>241</v>
      </c>
      <c r="J5768" t="s">
        <v>352</v>
      </c>
      <c r="K5768" t="s">
        <v>3</v>
      </c>
      <c r="M5768" t="s">
        <v>21497</v>
      </c>
      <c r="N5768" t="s">
        <v>112</v>
      </c>
      <c r="AK5768" t="s">
        <v>3</v>
      </c>
      <c r="AL5768">
        <v>12</v>
      </c>
      <c r="AM5768">
        <v>7000</v>
      </c>
      <c r="AN5768" t="s">
        <v>21498</v>
      </c>
      <c r="AO5768" t="s">
        <v>70</v>
      </c>
      <c r="AR5768">
        <v>700000</v>
      </c>
      <c r="AT5768" t="s">
        <v>21499</v>
      </c>
      <c r="AV5768" t="s">
        <v>137</v>
      </c>
    </row>
    <row r="5769" spans="1:48">
      <c r="A5769" t="s">
        <v>21500</v>
      </c>
      <c r="B5769">
        <v>45408.636173726853</v>
      </c>
      <c r="C5769" t="s">
        <v>877</v>
      </c>
      <c r="D5769" t="s">
        <v>204</v>
      </c>
      <c r="E5769" t="s">
        <v>15057</v>
      </c>
      <c r="F5769" t="s">
        <v>38488</v>
      </c>
      <c r="I5769" t="s">
        <v>75</v>
      </c>
      <c r="J5769" t="s">
        <v>1</v>
      </c>
      <c r="K5769" t="s">
        <v>83</v>
      </c>
      <c r="M5769" t="s">
        <v>21501</v>
      </c>
      <c r="N5769" t="s">
        <v>214</v>
      </c>
      <c r="X5769">
        <v>9.5</v>
      </c>
      <c r="Y5769" t="s">
        <v>1064</v>
      </c>
      <c r="AO5769" t="s">
        <v>70</v>
      </c>
      <c r="AP5769">
        <v>4500000</v>
      </c>
      <c r="AT5769" t="s">
        <v>21502</v>
      </c>
      <c r="AV5769" t="s">
        <v>541</v>
      </c>
    </row>
    <row r="5770" spans="1:48">
      <c r="A5770" t="s">
        <v>21503</v>
      </c>
      <c r="B5770">
        <v>45408.671808252315</v>
      </c>
      <c r="C5770" t="s">
        <v>803</v>
      </c>
      <c r="D5770" t="s">
        <v>61</v>
      </c>
      <c r="E5770" t="s">
        <v>21504</v>
      </c>
      <c r="F5770" t="s">
        <v>38489</v>
      </c>
      <c r="I5770" t="s">
        <v>75</v>
      </c>
      <c r="J5770" t="s">
        <v>1</v>
      </c>
      <c r="K5770" t="s">
        <v>11519</v>
      </c>
      <c r="M5770" t="s">
        <v>21505</v>
      </c>
      <c r="N5770" t="s">
        <v>121</v>
      </c>
      <c r="X5770">
        <v>57.32</v>
      </c>
      <c r="Y5770" t="s">
        <v>21506</v>
      </c>
      <c r="Z5770" t="s">
        <v>1102</v>
      </c>
      <c r="AA5770" t="s">
        <v>21507</v>
      </c>
      <c r="AO5770" t="s">
        <v>70</v>
      </c>
      <c r="AP5770" t="s">
        <v>10726</v>
      </c>
      <c r="AR5770">
        <v>85980000</v>
      </c>
      <c r="AT5770" t="s">
        <v>13745</v>
      </c>
      <c r="AV5770" t="s">
        <v>421</v>
      </c>
    </row>
    <row r="5771" spans="1:48">
      <c r="A5771" t="s">
        <v>21508</v>
      </c>
      <c r="B5771">
        <v>45409.931033368055</v>
      </c>
      <c r="C5771" t="s">
        <v>803</v>
      </c>
      <c r="D5771" t="s">
        <v>61</v>
      </c>
      <c r="E5771" t="s">
        <v>9018</v>
      </c>
      <c r="F5771" t="s">
        <v>38490</v>
      </c>
      <c r="I5771" t="s">
        <v>75</v>
      </c>
      <c r="J5771" t="s">
        <v>1</v>
      </c>
      <c r="K5771" t="s">
        <v>4386</v>
      </c>
      <c r="M5771" t="s">
        <v>21509</v>
      </c>
      <c r="N5771" t="s">
        <v>121</v>
      </c>
      <c r="X5771">
        <v>166.16</v>
      </c>
      <c r="Y5771" t="s">
        <v>21510</v>
      </c>
      <c r="AA5771" t="s">
        <v>21511</v>
      </c>
      <c r="AO5771" t="s">
        <v>70</v>
      </c>
      <c r="AP5771" t="s">
        <v>21512</v>
      </c>
      <c r="AR5771">
        <v>136251200</v>
      </c>
      <c r="AT5771" t="s">
        <v>13379</v>
      </c>
      <c r="AV5771" t="s">
        <v>421</v>
      </c>
    </row>
    <row r="5772" spans="1:48">
      <c r="A5772" t="s">
        <v>21513</v>
      </c>
      <c r="B5772">
        <v>45409.950371666666</v>
      </c>
      <c r="C5772" t="s">
        <v>803</v>
      </c>
      <c r="D5772" t="s">
        <v>61</v>
      </c>
      <c r="E5772" t="s">
        <v>11587</v>
      </c>
      <c r="F5772" t="s">
        <v>38491</v>
      </c>
      <c r="I5772" t="s">
        <v>75</v>
      </c>
      <c r="J5772" t="s">
        <v>0</v>
      </c>
      <c r="K5772" t="s">
        <v>64</v>
      </c>
      <c r="M5772" t="s">
        <v>21514</v>
      </c>
      <c r="N5772" t="s">
        <v>466</v>
      </c>
      <c r="O5772">
        <v>15</v>
      </c>
      <c r="P5772">
        <v>4</v>
      </c>
      <c r="Q5772">
        <v>2</v>
      </c>
      <c r="R5772">
        <v>2500</v>
      </c>
      <c r="S5772">
        <v>2</v>
      </c>
      <c r="T5772">
        <v>4</v>
      </c>
      <c r="V5772" t="s">
        <v>274</v>
      </c>
      <c r="W5772" t="s">
        <v>21515</v>
      </c>
      <c r="AO5772" t="s">
        <v>70</v>
      </c>
      <c r="AR5772">
        <v>35000000</v>
      </c>
      <c r="AT5772" t="s">
        <v>13379</v>
      </c>
      <c r="AV5772" t="s">
        <v>421</v>
      </c>
    </row>
    <row r="5773" spans="1:48">
      <c r="A5773" t="s">
        <v>21516</v>
      </c>
      <c r="B5773">
        <v>45410.484700173613</v>
      </c>
      <c r="C5773" t="s">
        <v>132</v>
      </c>
      <c r="D5773" t="s">
        <v>204</v>
      </c>
      <c r="E5773" t="s">
        <v>10525</v>
      </c>
      <c r="F5773" t="s">
        <v>38492</v>
      </c>
      <c r="I5773" t="s">
        <v>75</v>
      </c>
      <c r="J5773" t="s">
        <v>352</v>
      </c>
      <c r="M5773" t="s">
        <v>2474</v>
      </c>
      <c r="N5773" t="s">
        <v>96</v>
      </c>
      <c r="AL5773">
        <v>26.5</v>
      </c>
      <c r="AM5773">
        <v>13500</v>
      </c>
      <c r="AN5773" t="s">
        <v>21517</v>
      </c>
      <c r="AO5773" t="s">
        <v>70</v>
      </c>
      <c r="AP5773">
        <v>650000000</v>
      </c>
      <c r="AV5773" t="s">
        <v>541</v>
      </c>
    </row>
    <row r="5774" spans="1:48">
      <c r="A5774" t="s">
        <v>21518</v>
      </c>
      <c r="B5774">
        <v>45410.587429652776</v>
      </c>
      <c r="C5774" t="s">
        <v>132</v>
      </c>
      <c r="D5774" t="s">
        <v>204</v>
      </c>
      <c r="E5774" t="s">
        <v>10525</v>
      </c>
      <c r="F5774" t="s">
        <v>38493</v>
      </c>
      <c r="I5774" t="s">
        <v>75</v>
      </c>
      <c r="J5774" t="s">
        <v>0</v>
      </c>
      <c r="M5774" t="s">
        <v>21519</v>
      </c>
      <c r="N5774" t="s">
        <v>66</v>
      </c>
      <c r="O5774">
        <v>49.6</v>
      </c>
      <c r="P5774">
        <v>6</v>
      </c>
      <c r="Q5774">
        <v>3</v>
      </c>
      <c r="R5774">
        <v>7706</v>
      </c>
      <c r="S5774">
        <v>2</v>
      </c>
      <c r="T5774">
        <v>4</v>
      </c>
      <c r="U5774">
        <v>25</v>
      </c>
      <c r="W5774" t="s">
        <v>21520</v>
      </c>
      <c r="AO5774" t="s">
        <v>70</v>
      </c>
      <c r="AR5774">
        <v>325000000</v>
      </c>
      <c r="AV5774" t="s">
        <v>541</v>
      </c>
    </row>
    <row r="5775" spans="1:48">
      <c r="A5775" t="s">
        <v>21521</v>
      </c>
      <c r="B5775">
        <v>45411.82300369213</v>
      </c>
      <c r="C5775" t="s">
        <v>803</v>
      </c>
      <c r="D5775" t="s">
        <v>61</v>
      </c>
      <c r="E5775" t="s">
        <v>21522</v>
      </c>
      <c r="F5775" t="s">
        <v>38494</v>
      </c>
      <c r="I5775" t="s">
        <v>75</v>
      </c>
      <c r="J5775" t="s">
        <v>0</v>
      </c>
      <c r="K5775" t="s">
        <v>64</v>
      </c>
      <c r="M5775" t="s">
        <v>21523</v>
      </c>
      <c r="N5775" t="s">
        <v>278</v>
      </c>
      <c r="O5775">
        <v>5</v>
      </c>
      <c r="P5775">
        <v>3</v>
      </c>
      <c r="Q5775">
        <v>3</v>
      </c>
      <c r="R5775">
        <v>1500</v>
      </c>
      <c r="S5775">
        <v>2</v>
      </c>
      <c r="T5775">
        <v>2</v>
      </c>
      <c r="V5775" t="s">
        <v>314</v>
      </c>
      <c r="W5775" t="s">
        <v>21524</v>
      </c>
      <c r="AO5775" t="s">
        <v>70</v>
      </c>
      <c r="AR5775">
        <v>25000000</v>
      </c>
      <c r="AT5775" t="s">
        <v>13379</v>
      </c>
      <c r="AV5775" t="s">
        <v>137</v>
      </c>
    </row>
    <row r="5776" spans="1:48">
      <c r="A5776" t="s">
        <v>21525</v>
      </c>
      <c r="B5776">
        <v>45411.862225752317</v>
      </c>
      <c r="C5776" t="s">
        <v>803</v>
      </c>
      <c r="D5776" t="s">
        <v>204</v>
      </c>
      <c r="E5776" t="s">
        <v>21526</v>
      </c>
      <c r="F5776" t="s">
        <v>38495</v>
      </c>
      <c r="I5776" t="s">
        <v>75</v>
      </c>
      <c r="J5776" t="s">
        <v>0</v>
      </c>
      <c r="K5776" t="s">
        <v>64</v>
      </c>
      <c r="M5776" t="s">
        <v>21527</v>
      </c>
      <c r="N5776" t="s">
        <v>77</v>
      </c>
      <c r="O5776">
        <v>7.44</v>
      </c>
      <c r="P5776">
        <v>5</v>
      </c>
      <c r="Q5776">
        <v>4</v>
      </c>
      <c r="R5776">
        <v>3000</v>
      </c>
      <c r="S5776">
        <v>2</v>
      </c>
      <c r="T5776">
        <v>2</v>
      </c>
      <c r="V5776" t="s">
        <v>390</v>
      </c>
      <c r="W5776" t="s">
        <v>21528</v>
      </c>
      <c r="AO5776" t="s">
        <v>70</v>
      </c>
      <c r="AR5776">
        <v>98000000</v>
      </c>
      <c r="AT5776" t="s">
        <v>13379</v>
      </c>
      <c r="AV5776" t="s">
        <v>541</v>
      </c>
    </row>
    <row r="5777" spans="1:48">
      <c r="A5777" t="s">
        <v>21529</v>
      </c>
      <c r="B5777">
        <v>45412.00379224537</v>
      </c>
      <c r="C5777" t="s">
        <v>803</v>
      </c>
      <c r="D5777" t="s">
        <v>204</v>
      </c>
      <c r="E5777" t="s">
        <v>12506</v>
      </c>
      <c r="F5777" t="s">
        <v>38496</v>
      </c>
      <c r="I5777" t="s">
        <v>75</v>
      </c>
      <c r="J5777" t="s">
        <v>1</v>
      </c>
      <c r="K5777" t="s">
        <v>64</v>
      </c>
      <c r="M5777" t="s">
        <v>21530</v>
      </c>
      <c r="N5777" t="s">
        <v>214</v>
      </c>
      <c r="X5777">
        <v>20</v>
      </c>
      <c r="Y5777" t="s">
        <v>3699</v>
      </c>
      <c r="AA5777" t="s">
        <v>21531</v>
      </c>
      <c r="AO5777" t="s">
        <v>70</v>
      </c>
      <c r="AP5777">
        <v>4800000</v>
      </c>
      <c r="AR5777">
        <v>96000000</v>
      </c>
      <c r="AT5777" t="s">
        <v>21532</v>
      </c>
      <c r="AV5777" t="s">
        <v>421</v>
      </c>
    </row>
    <row r="5778" spans="1:48">
      <c r="A5778" t="s">
        <v>21533</v>
      </c>
      <c r="B5778">
        <v>45412.443065879634</v>
      </c>
      <c r="C5778" t="s">
        <v>132</v>
      </c>
      <c r="D5778" t="s">
        <v>61</v>
      </c>
      <c r="E5778" t="s">
        <v>21534</v>
      </c>
      <c r="F5778" t="s">
        <v>38497</v>
      </c>
      <c r="I5778" t="s">
        <v>241</v>
      </c>
      <c r="J5778" t="s">
        <v>2</v>
      </c>
      <c r="M5778" t="s">
        <v>21535</v>
      </c>
      <c r="N5778" t="s">
        <v>438</v>
      </c>
      <c r="AB5778" t="s">
        <v>122</v>
      </c>
      <c r="AC5778">
        <v>3</v>
      </c>
      <c r="AD5778">
        <v>3</v>
      </c>
      <c r="AE5778">
        <v>2</v>
      </c>
      <c r="AF5778">
        <v>1250</v>
      </c>
      <c r="AG5778" t="s">
        <v>107</v>
      </c>
      <c r="AI5778" t="s">
        <v>144</v>
      </c>
      <c r="AJ5778" t="s">
        <v>21536</v>
      </c>
      <c r="AO5778" t="s">
        <v>70</v>
      </c>
      <c r="AR5778">
        <v>1550000</v>
      </c>
      <c r="AU5778" t="s">
        <v>6564</v>
      </c>
      <c r="AV5778" t="s">
        <v>137</v>
      </c>
    </row>
    <row r="5779" spans="1:48">
      <c r="A5779" t="s">
        <v>21537</v>
      </c>
      <c r="B5779">
        <v>45412.471238854167</v>
      </c>
      <c r="C5779" t="s">
        <v>132</v>
      </c>
      <c r="D5779" t="s">
        <v>204</v>
      </c>
      <c r="E5779" t="s">
        <v>3304</v>
      </c>
      <c r="F5779" t="s">
        <v>38498</v>
      </c>
      <c r="I5779" t="s">
        <v>75</v>
      </c>
      <c r="J5779" t="s">
        <v>0</v>
      </c>
      <c r="M5779" t="s">
        <v>21538</v>
      </c>
      <c r="N5779" t="s">
        <v>214</v>
      </c>
      <c r="O5779">
        <v>8</v>
      </c>
      <c r="P5779">
        <v>5</v>
      </c>
      <c r="Q5779">
        <v>4</v>
      </c>
      <c r="R5779">
        <v>5000</v>
      </c>
      <c r="S5779">
        <v>3</v>
      </c>
      <c r="T5779">
        <v>2</v>
      </c>
      <c r="W5779" t="s">
        <v>21539</v>
      </c>
      <c r="AO5779" t="s">
        <v>70</v>
      </c>
      <c r="AR5779">
        <v>145000000</v>
      </c>
      <c r="AV5779" t="s">
        <v>541</v>
      </c>
    </row>
    <row r="5780" spans="1:48">
      <c r="A5780" t="s">
        <v>21540</v>
      </c>
      <c r="B5780">
        <v>45412.641979305554</v>
      </c>
      <c r="C5780" t="s">
        <v>803</v>
      </c>
      <c r="D5780" t="s">
        <v>204</v>
      </c>
      <c r="E5780" t="s">
        <v>20253</v>
      </c>
      <c r="F5780" t="s">
        <v>38499</v>
      </c>
      <c r="I5780" t="s">
        <v>75</v>
      </c>
      <c r="J5780" t="s">
        <v>1</v>
      </c>
      <c r="K5780" t="s">
        <v>64</v>
      </c>
      <c r="M5780" t="s">
        <v>21541</v>
      </c>
      <c r="N5780" t="s">
        <v>248</v>
      </c>
      <c r="X5780">
        <v>19.399999999999999</v>
      </c>
      <c r="Y5780" t="s">
        <v>3699</v>
      </c>
      <c r="AA5780" t="s">
        <v>21542</v>
      </c>
      <c r="AO5780" t="s">
        <v>70</v>
      </c>
      <c r="AR5780">
        <v>57000000</v>
      </c>
      <c r="AT5780" t="s">
        <v>13379</v>
      </c>
      <c r="AV5780" t="s">
        <v>421</v>
      </c>
    </row>
    <row r="5781" spans="1:48">
      <c r="A5781" t="s">
        <v>21543</v>
      </c>
      <c r="B5781">
        <v>45412.671625324074</v>
      </c>
      <c r="C5781" t="s">
        <v>803</v>
      </c>
      <c r="D5781" t="s">
        <v>61</v>
      </c>
      <c r="E5781" t="s">
        <v>7101</v>
      </c>
      <c r="F5781" t="s">
        <v>38500</v>
      </c>
      <c r="G5781" t="s">
        <v>21544</v>
      </c>
      <c r="I5781" t="s">
        <v>75</v>
      </c>
      <c r="J5781" t="s">
        <v>1</v>
      </c>
      <c r="K5781" t="s">
        <v>64</v>
      </c>
      <c r="M5781" t="s">
        <v>21545</v>
      </c>
      <c r="N5781" t="s">
        <v>214</v>
      </c>
      <c r="X5781">
        <v>20</v>
      </c>
      <c r="Y5781" t="s">
        <v>15991</v>
      </c>
      <c r="AA5781" t="s">
        <v>21546</v>
      </c>
      <c r="AO5781" t="s">
        <v>70</v>
      </c>
      <c r="AP5781">
        <v>6900000</v>
      </c>
      <c r="AR5781">
        <v>138000000</v>
      </c>
      <c r="AT5781" t="s">
        <v>13379</v>
      </c>
      <c r="AV5781" t="s">
        <v>421</v>
      </c>
    </row>
    <row r="5782" spans="1:48">
      <c r="A5782" t="s">
        <v>21547</v>
      </c>
      <c r="B5782">
        <v>45412.754526493052</v>
      </c>
      <c r="C5782" t="s">
        <v>803</v>
      </c>
      <c r="D5782" t="s">
        <v>204</v>
      </c>
      <c r="E5782" t="s">
        <v>21548</v>
      </c>
      <c r="F5782" t="s">
        <v>38501</v>
      </c>
      <c r="I5782" t="s">
        <v>241</v>
      </c>
      <c r="J5782" t="s">
        <v>352</v>
      </c>
      <c r="K5782" t="s">
        <v>1128</v>
      </c>
      <c r="M5782" t="s">
        <v>21549</v>
      </c>
      <c r="N5782" t="s">
        <v>1356</v>
      </c>
      <c r="AK5782" t="s">
        <v>10280</v>
      </c>
      <c r="AM5782">
        <v>8000</v>
      </c>
      <c r="AN5782" t="s">
        <v>21550</v>
      </c>
      <c r="AO5782" t="s">
        <v>70</v>
      </c>
      <c r="AQ5782">
        <v>100</v>
      </c>
      <c r="AR5782">
        <v>800000</v>
      </c>
      <c r="AT5782" t="s">
        <v>13379</v>
      </c>
      <c r="AV5782" t="s">
        <v>137</v>
      </c>
    </row>
    <row r="5783" spans="1:48">
      <c r="A5783" t="s">
        <v>21551</v>
      </c>
      <c r="B5783">
        <v>45412.765485254626</v>
      </c>
      <c r="C5783" t="s">
        <v>803</v>
      </c>
      <c r="D5783" t="s">
        <v>61</v>
      </c>
      <c r="E5783" t="s">
        <v>21552</v>
      </c>
      <c r="F5783" t="s">
        <v>38502</v>
      </c>
      <c r="I5783" t="s">
        <v>75</v>
      </c>
      <c r="J5783" t="s">
        <v>1</v>
      </c>
      <c r="K5783" t="s">
        <v>1128</v>
      </c>
      <c r="M5783" t="s">
        <v>21553</v>
      </c>
      <c r="N5783" t="s">
        <v>8875</v>
      </c>
      <c r="X5783">
        <v>36</v>
      </c>
      <c r="Y5783" t="s">
        <v>21554</v>
      </c>
      <c r="AA5783" t="s">
        <v>21555</v>
      </c>
      <c r="AO5783" t="s">
        <v>70</v>
      </c>
      <c r="AP5783" t="s">
        <v>21556</v>
      </c>
      <c r="AR5783">
        <v>288000000</v>
      </c>
      <c r="AT5783" t="s">
        <v>13379</v>
      </c>
      <c r="AV5783" t="s">
        <v>421</v>
      </c>
    </row>
    <row r="5784" spans="1:48">
      <c r="A5784" t="s">
        <v>21557</v>
      </c>
      <c r="B5784">
        <v>45412.786271377314</v>
      </c>
      <c r="C5784" t="s">
        <v>803</v>
      </c>
      <c r="D5784" t="s">
        <v>61</v>
      </c>
      <c r="E5784" t="s">
        <v>21558</v>
      </c>
      <c r="F5784" t="s">
        <v>38503</v>
      </c>
      <c r="I5784" t="s">
        <v>75</v>
      </c>
      <c r="J5784" t="s">
        <v>1</v>
      </c>
      <c r="K5784" t="s">
        <v>3504</v>
      </c>
      <c r="M5784" t="s">
        <v>21559</v>
      </c>
      <c r="N5784" t="s">
        <v>4647</v>
      </c>
      <c r="X5784">
        <v>6.8</v>
      </c>
      <c r="Y5784" t="s">
        <v>20868</v>
      </c>
      <c r="AA5784" t="s">
        <v>21560</v>
      </c>
      <c r="AO5784" t="s">
        <v>70</v>
      </c>
      <c r="AP5784">
        <v>3500000</v>
      </c>
      <c r="AR5784">
        <v>23800000</v>
      </c>
      <c r="AT5784" t="s">
        <v>13379</v>
      </c>
      <c r="AV5784" t="s">
        <v>421</v>
      </c>
    </row>
    <row r="5785" spans="1:48">
      <c r="A5785" t="s">
        <v>21561</v>
      </c>
      <c r="B5785">
        <v>45412.812265231478</v>
      </c>
      <c r="C5785" t="s">
        <v>803</v>
      </c>
      <c r="D5785" t="s">
        <v>61</v>
      </c>
      <c r="E5785" t="s">
        <v>21562</v>
      </c>
      <c r="F5785" t="s">
        <v>38504</v>
      </c>
      <c r="I5785" t="s">
        <v>75</v>
      </c>
      <c r="J5785" t="s">
        <v>1</v>
      </c>
      <c r="K5785" t="s">
        <v>64</v>
      </c>
      <c r="M5785" t="s">
        <v>21563</v>
      </c>
      <c r="N5785" t="s">
        <v>4647</v>
      </c>
      <c r="X5785">
        <v>17.2</v>
      </c>
      <c r="Y5785" t="s">
        <v>1134</v>
      </c>
      <c r="AA5785" t="s">
        <v>21564</v>
      </c>
      <c r="AO5785" t="s">
        <v>70</v>
      </c>
      <c r="AP5785">
        <v>5500000</v>
      </c>
      <c r="AR5785">
        <v>94600000</v>
      </c>
      <c r="AT5785" t="s">
        <v>13379</v>
      </c>
      <c r="AV5785" t="s">
        <v>421</v>
      </c>
    </row>
    <row r="5786" spans="1:48">
      <c r="A5786" t="s">
        <v>21565</v>
      </c>
      <c r="B5786">
        <v>45412.835431423606</v>
      </c>
      <c r="C5786" t="s">
        <v>803</v>
      </c>
      <c r="D5786" t="s">
        <v>204</v>
      </c>
      <c r="E5786" t="s">
        <v>21129</v>
      </c>
      <c r="F5786" t="s">
        <v>38505</v>
      </c>
      <c r="I5786" t="s">
        <v>75</v>
      </c>
      <c r="J5786" t="s">
        <v>1</v>
      </c>
      <c r="K5786" t="s">
        <v>11519</v>
      </c>
      <c r="M5786" t="s">
        <v>21566</v>
      </c>
      <c r="N5786" t="s">
        <v>214</v>
      </c>
      <c r="X5786">
        <v>28.3</v>
      </c>
      <c r="Y5786" t="s">
        <v>21567</v>
      </c>
      <c r="AA5786" t="s">
        <v>21568</v>
      </c>
      <c r="AO5786" t="s">
        <v>70</v>
      </c>
      <c r="AR5786">
        <v>255000000</v>
      </c>
      <c r="AT5786" t="s">
        <v>13379</v>
      </c>
      <c r="AV5786" t="s">
        <v>421</v>
      </c>
    </row>
    <row r="5787" spans="1:48">
      <c r="A5787" t="s">
        <v>21569</v>
      </c>
      <c r="B5787">
        <v>45412.958738958332</v>
      </c>
      <c r="C5787" t="s">
        <v>803</v>
      </c>
      <c r="D5787" t="s">
        <v>61</v>
      </c>
      <c r="E5787" t="s">
        <v>21570</v>
      </c>
      <c r="F5787" t="s">
        <v>38506</v>
      </c>
      <c r="I5787" t="s">
        <v>75</v>
      </c>
      <c r="J5787" t="s">
        <v>0</v>
      </c>
      <c r="K5787" t="s">
        <v>64</v>
      </c>
      <c r="M5787" t="s">
        <v>21571</v>
      </c>
      <c r="N5787" t="s">
        <v>615</v>
      </c>
      <c r="O5787">
        <v>21</v>
      </c>
      <c r="P5787">
        <v>5</v>
      </c>
      <c r="Q5787">
        <v>4</v>
      </c>
      <c r="R5787">
        <v>5000</v>
      </c>
      <c r="S5787">
        <v>2</v>
      </c>
      <c r="T5787">
        <v>4</v>
      </c>
      <c r="U5787">
        <v>15</v>
      </c>
      <c r="V5787" t="s">
        <v>68</v>
      </c>
      <c r="W5787" t="s">
        <v>21572</v>
      </c>
      <c r="AO5787" t="s">
        <v>70</v>
      </c>
      <c r="AR5787">
        <v>275000000</v>
      </c>
      <c r="AV5787" t="s">
        <v>421</v>
      </c>
    </row>
    <row r="5788" spans="1:48">
      <c r="A5788" t="s">
        <v>21573</v>
      </c>
      <c r="B5788">
        <v>45412.977400578704</v>
      </c>
      <c r="C5788" t="s">
        <v>803</v>
      </c>
      <c r="D5788" t="s">
        <v>61</v>
      </c>
      <c r="E5788" t="s">
        <v>21574</v>
      </c>
      <c r="F5788" t="s">
        <v>38507</v>
      </c>
      <c r="I5788" t="s">
        <v>75</v>
      </c>
      <c r="J5788" t="s">
        <v>1</v>
      </c>
      <c r="K5788" t="s">
        <v>1128</v>
      </c>
      <c r="M5788" t="s">
        <v>21575</v>
      </c>
      <c r="N5788" t="s">
        <v>942</v>
      </c>
      <c r="X5788">
        <v>26.85</v>
      </c>
      <c r="Y5788" t="s">
        <v>21576</v>
      </c>
      <c r="AA5788" t="s">
        <v>21577</v>
      </c>
      <c r="AO5788" t="s">
        <v>70</v>
      </c>
      <c r="AR5788">
        <v>72495000</v>
      </c>
      <c r="AT5788" t="s">
        <v>13379</v>
      </c>
      <c r="AV5788" t="s">
        <v>421</v>
      </c>
    </row>
    <row r="5789" spans="1:48">
      <c r="A5789" t="s">
        <v>21578</v>
      </c>
      <c r="B5789">
        <v>45413.916001319449</v>
      </c>
      <c r="C5789" t="s">
        <v>132</v>
      </c>
      <c r="D5789" t="s">
        <v>204</v>
      </c>
      <c r="E5789" t="s">
        <v>10525</v>
      </c>
      <c r="F5789" t="s">
        <v>38508</v>
      </c>
      <c r="I5789" t="s">
        <v>241</v>
      </c>
      <c r="J5789" t="s">
        <v>2</v>
      </c>
      <c r="M5789" t="s">
        <v>20433</v>
      </c>
      <c r="N5789" t="s">
        <v>96</v>
      </c>
      <c r="AB5789" t="s">
        <v>587</v>
      </c>
      <c r="AC5789">
        <v>18</v>
      </c>
      <c r="AD5789">
        <v>2</v>
      </c>
      <c r="AE5789">
        <v>2</v>
      </c>
      <c r="AF5789">
        <v>1135</v>
      </c>
      <c r="AG5789" t="s">
        <v>107</v>
      </c>
      <c r="AJ5789" t="s">
        <v>21579</v>
      </c>
      <c r="AO5789" t="s">
        <v>70</v>
      </c>
      <c r="AR5789">
        <v>510000</v>
      </c>
      <c r="AU5789" t="s">
        <v>6564</v>
      </c>
      <c r="AV5789" t="s">
        <v>137</v>
      </c>
    </row>
    <row r="5790" spans="1:48">
      <c r="A5790" t="s">
        <v>21580</v>
      </c>
      <c r="B5790">
        <v>45413.921408344904</v>
      </c>
      <c r="C5790" t="s">
        <v>132</v>
      </c>
      <c r="D5790" t="s">
        <v>61</v>
      </c>
      <c r="E5790" t="s">
        <v>21581</v>
      </c>
      <c r="F5790" t="s">
        <v>38509</v>
      </c>
      <c r="I5790" t="s">
        <v>241</v>
      </c>
      <c r="J5790" t="s">
        <v>2</v>
      </c>
      <c r="M5790" t="s">
        <v>11588</v>
      </c>
      <c r="AB5790" t="s">
        <v>425</v>
      </c>
      <c r="AC5790">
        <v>17</v>
      </c>
      <c r="AD5790">
        <v>2</v>
      </c>
      <c r="AE5790">
        <v>2</v>
      </c>
      <c r="AF5790">
        <v>1050</v>
      </c>
      <c r="AG5790" t="s">
        <v>107</v>
      </c>
      <c r="AJ5790" t="s">
        <v>21582</v>
      </c>
      <c r="AO5790" t="s">
        <v>70</v>
      </c>
      <c r="AR5790">
        <v>250000</v>
      </c>
      <c r="AU5790" t="s">
        <v>6564</v>
      </c>
      <c r="AV5790" t="s">
        <v>541</v>
      </c>
    </row>
    <row r="5791" spans="1:48">
      <c r="A5791" t="s">
        <v>21583</v>
      </c>
      <c r="B5791">
        <v>45413.928491562503</v>
      </c>
      <c r="C5791" t="s">
        <v>132</v>
      </c>
      <c r="D5791" t="s">
        <v>61</v>
      </c>
      <c r="E5791" t="s">
        <v>11561</v>
      </c>
      <c r="F5791" t="s">
        <v>38510</v>
      </c>
      <c r="I5791" t="s">
        <v>241</v>
      </c>
      <c r="J5791" t="s">
        <v>2</v>
      </c>
      <c r="M5791" t="s">
        <v>21584</v>
      </c>
      <c r="N5791" t="s">
        <v>152</v>
      </c>
      <c r="AB5791" t="s">
        <v>4977</v>
      </c>
      <c r="AC5791">
        <v>11</v>
      </c>
      <c r="AD5791">
        <v>2</v>
      </c>
      <c r="AE5791">
        <v>2</v>
      </c>
      <c r="AF5791">
        <v>1270</v>
      </c>
      <c r="AG5791" t="s">
        <v>107</v>
      </c>
      <c r="AJ5791" t="s">
        <v>21585</v>
      </c>
      <c r="AO5791" t="s">
        <v>70</v>
      </c>
      <c r="AR5791">
        <v>330000</v>
      </c>
      <c r="AU5791" t="s">
        <v>6564</v>
      </c>
      <c r="AV5791" t="s">
        <v>137</v>
      </c>
    </row>
    <row r="5792" spans="1:48">
      <c r="A5792" t="s">
        <v>21586</v>
      </c>
      <c r="B5792">
        <v>45413.966910706018</v>
      </c>
      <c r="C5792" t="s">
        <v>132</v>
      </c>
      <c r="D5792" t="s">
        <v>61</v>
      </c>
      <c r="E5792" t="s">
        <v>21587</v>
      </c>
      <c r="F5792" t="s">
        <v>38511</v>
      </c>
      <c r="I5792" t="s">
        <v>241</v>
      </c>
      <c r="J5792" t="s">
        <v>2</v>
      </c>
      <c r="M5792" t="s">
        <v>9000</v>
      </c>
      <c r="N5792" t="s">
        <v>96</v>
      </c>
      <c r="AB5792" t="s">
        <v>106</v>
      </c>
      <c r="AC5792">
        <v>18</v>
      </c>
      <c r="AD5792">
        <v>2</v>
      </c>
      <c r="AE5792">
        <v>2</v>
      </c>
      <c r="AF5792">
        <v>1074</v>
      </c>
      <c r="AG5792" t="s">
        <v>107</v>
      </c>
      <c r="AJ5792" t="s">
        <v>21588</v>
      </c>
      <c r="AO5792" t="s">
        <v>70</v>
      </c>
      <c r="AR5792">
        <v>300000</v>
      </c>
      <c r="AU5792" t="s">
        <v>6564</v>
      </c>
      <c r="AV5792" t="s">
        <v>137</v>
      </c>
    </row>
    <row r="5793" spans="1:48">
      <c r="A5793" t="s">
        <v>21589</v>
      </c>
      <c r="B5793">
        <v>45413.971014664348</v>
      </c>
      <c r="C5793" t="s">
        <v>132</v>
      </c>
      <c r="D5793" t="s">
        <v>61</v>
      </c>
      <c r="E5793" t="s">
        <v>21534</v>
      </c>
      <c r="F5793" t="s">
        <v>38512</v>
      </c>
      <c r="I5793" t="s">
        <v>241</v>
      </c>
      <c r="J5793" t="s">
        <v>2</v>
      </c>
      <c r="M5793" t="s">
        <v>21590</v>
      </c>
      <c r="N5793" t="s">
        <v>348</v>
      </c>
      <c r="AB5793" t="s">
        <v>122</v>
      </c>
      <c r="AC5793">
        <v>1</v>
      </c>
      <c r="AD5793">
        <v>2</v>
      </c>
      <c r="AE5793">
        <v>1</v>
      </c>
      <c r="AF5793">
        <v>735</v>
      </c>
      <c r="AG5793" t="s">
        <v>107</v>
      </c>
      <c r="AJ5793" t="s">
        <v>21591</v>
      </c>
      <c r="AO5793" t="s">
        <v>70</v>
      </c>
      <c r="AR5793">
        <v>115000</v>
      </c>
      <c r="AU5793" t="s">
        <v>6564</v>
      </c>
      <c r="AV5793" t="s">
        <v>541</v>
      </c>
    </row>
    <row r="5794" spans="1:48">
      <c r="A5794" t="s">
        <v>21592</v>
      </c>
      <c r="B5794">
        <v>45414.686938321756</v>
      </c>
      <c r="C5794" t="s">
        <v>877</v>
      </c>
      <c r="D5794" t="s">
        <v>204</v>
      </c>
      <c r="E5794" t="s">
        <v>5520</v>
      </c>
      <c r="F5794" t="s">
        <v>38513</v>
      </c>
      <c r="I5794" t="s">
        <v>75</v>
      </c>
      <c r="J5794" t="s">
        <v>1</v>
      </c>
      <c r="K5794" t="s">
        <v>3</v>
      </c>
      <c r="M5794" t="s">
        <v>21593</v>
      </c>
      <c r="N5794" t="s">
        <v>681</v>
      </c>
      <c r="X5794">
        <v>100</v>
      </c>
      <c r="AO5794" t="s">
        <v>70</v>
      </c>
      <c r="AP5794">
        <v>3500000</v>
      </c>
      <c r="AV5794" t="s">
        <v>541</v>
      </c>
    </row>
    <row r="5795" spans="1:48">
      <c r="A5795" t="s">
        <v>21594</v>
      </c>
      <c r="B5795">
        <v>45415.521598182866</v>
      </c>
      <c r="C5795" t="s">
        <v>877</v>
      </c>
      <c r="D5795" t="s">
        <v>204</v>
      </c>
      <c r="E5795" t="s">
        <v>10310</v>
      </c>
      <c r="F5795" t="s">
        <v>38514</v>
      </c>
      <c r="I5795" t="s">
        <v>75</v>
      </c>
      <c r="J5795" t="s">
        <v>2</v>
      </c>
      <c r="K5795" t="s">
        <v>83</v>
      </c>
      <c r="M5795" t="s">
        <v>21595</v>
      </c>
      <c r="N5795" t="s">
        <v>152</v>
      </c>
      <c r="AB5795" t="s">
        <v>122</v>
      </c>
      <c r="AC5795">
        <v>7</v>
      </c>
      <c r="AD5795">
        <v>4</v>
      </c>
      <c r="AE5795">
        <v>3</v>
      </c>
      <c r="AF5795">
        <v>1830</v>
      </c>
      <c r="AG5795" t="s">
        <v>107</v>
      </c>
      <c r="AH5795" t="s">
        <v>14</v>
      </c>
      <c r="AI5795" t="s">
        <v>321</v>
      </c>
      <c r="AO5795" t="s">
        <v>70</v>
      </c>
      <c r="AR5795">
        <v>85000000</v>
      </c>
      <c r="AU5795" t="s">
        <v>6530</v>
      </c>
      <c r="AV5795" t="s">
        <v>137</v>
      </c>
    </row>
    <row r="5796" spans="1:48">
      <c r="A5796" t="s">
        <v>21596</v>
      </c>
      <c r="B5796">
        <v>45418.377463958328</v>
      </c>
      <c r="C5796" t="s">
        <v>132</v>
      </c>
      <c r="D5796" t="s">
        <v>61</v>
      </c>
      <c r="E5796" t="s">
        <v>13718</v>
      </c>
      <c r="F5796" t="s">
        <v>2271</v>
      </c>
      <c r="I5796" t="s">
        <v>75</v>
      </c>
      <c r="J5796" t="s">
        <v>1</v>
      </c>
      <c r="M5796" t="s">
        <v>21597</v>
      </c>
      <c r="N5796" t="s">
        <v>438</v>
      </c>
      <c r="X5796">
        <v>11</v>
      </c>
      <c r="AO5796" t="s">
        <v>70</v>
      </c>
      <c r="AP5796">
        <v>1500000</v>
      </c>
      <c r="AV5796" t="s">
        <v>541</v>
      </c>
    </row>
    <row r="5797" spans="1:48">
      <c r="A5797" t="s">
        <v>21598</v>
      </c>
      <c r="B5797">
        <v>45418.404687592592</v>
      </c>
      <c r="C5797" t="s">
        <v>132</v>
      </c>
      <c r="D5797" t="s">
        <v>204</v>
      </c>
      <c r="E5797" t="s">
        <v>4410</v>
      </c>
      <c r="F5797" t="s">
        <v>38515</v>
      </c>
      <c r="I5797" t="s">
        <v>241</v>
      </c>
      <c r="J5797" t="s">
        <v>2</v>
      </c>
      <c r="M5797" t="s">
        <v>21599</v>
      </c>
      <c r="N5797" t="s">
        <v>615</v>
      </c>
      <c r="AB5797" t="s">
        <v>122</v>
      </c>
      <c r="AC5797">
        <v>2</v>
      </c>
      <c r="AD5797">
        <v>2</v>
      </c>
      <c r="AE5797">
        <v>2</v>
      </c>
      <c r="AF5797">
        <v>925</v>
      </c>
      <c r="AG5797" t="s">
        <v>107</v>
      </c>
      <c r="AJ5797" t="s">
        <v>21600</v>
      </c>
      <c r="AO5797" t="s">
        <v>70</v>
      </c>
      <c r="AR5797">
        <v>125000</v>
      </c>
      <c r="AU5797" t="s">
        <v>6564</v>
      </c>
      <c r="AV5797" t="s">
        <v>411</v>
      </c>
    </row>
    <row r="5798" spans="1:48">
      <c r="A5798" t="s">
        <v>21601</v>
      </c>
      <c r="B5798">
        <v>45418.422626284722</v>
      </c>
      <c r="C5798" t="s">
        <v>132</v>
      </c>
      <c r="D5798" t="s">
        <v>204</v>
      </c>
      <c r="E5798" t="s">
        <v>21602</v>
      </c>
      <c r="F5798" t="s">
        <v>38516</v>
      </c>
      <c r="I5798" t="s">
        <v>241</v>
      </c>
      <c r="J5798" t="s">
        <v>2</v>
      </c>
      <c r="M5798" t="s">
        <v>13341</v>
      </c>
      <c r="N5798" t="s">
        <v>152</v>
      </c>
      <c r="AB5798" t="s">
        <v>4977</v>
      </c>
      <c r="AC5798">
        <v>10</v>
      </c>
      <c r="AD5798">
        <v>2</v>
      </c>
      <c r="AE5798">
        <v>2</v>
      </c>
      <c r="AF5798">
        <v>1200</v>
      </c>
      <c r="AG5798" t="s">
        <v>107</v>
      </c>
      <c r="AJ5798" t="s">
        <v>21603</v>
      </c>
      <c r="AO5798" t="s">
        <v>70</v>
      </c>
      <c r="AR5798">
        <v>280000</v>
      </c>
      <c r="AU5798" t="s">
        <v>6564</v>
      </c>
      <c r="AV5798" t="s">
        <v>137</v>
      </c>
    </row>
    <row r="5799" spans="1:48">
      <c r="A5799" t="s">
        <v>21604</v>
      </c>
      <c r="B5799">
        <v>45418.429498912039</v>
      </c>
      <c r="C5799" t="s">
        <v>877</v>
      </c>
      <c r="D5799" t="s">
        <v>61</v>
      </c>
      <c r="E5799" t="s">
        <v>18079</v>
      </c>
      <c r="F5799" t="s">
        <v>38517</v>
      </c>
      <c r="G5799" t="s">
        <v>21484</v>
      </c>
      <c r="I5799" t="s">
        <v>75</v>
      </c>
      <c r="J5799" t="s">
        <v>0</v>
      </c>
      <c r="K5799" t="s">
        <v>83</v>
      </c>
      <c r="M5799" t="s">
        <v>21605</v>
      </c>
      <c r="N5799" t="s">
        <v>2723</v>
      </c>
      <c r="O5799">
        <v>8</v>
      </c>
      <c r="P5799">
        <v>3</v>
      </c>
      <c r="Q5799">
        <v>3</v>
      </c>
      <c r="R5799">
        <v>4200</v>
      </c>
      <c r="S5799">
        <v>2</v>
      </c>
      <c r="T5799">
        <v>2</v>
      </c>
      <c r="U5799" t="s">
        <v>1564</v>
      </c>
      <c r="V5799" t="s">
        <v>349</v>
      </c>
      <c r="AO5799" t="s">
        <v>70</v>
      </c>
      <c r="AR5799">
        <v>43000000</v>
      </c>
      <c r="AT5799" t="s">
        <v>21606</v>
      </c>
      <c r="AV5799" t="s">
        <v>541</v>
      </c>
    </row>
    <row r="5800" spans="1:48">
      <c r="A5800" t="s">
        <v>21607</v>
      </c>
      <c r="B5800">
        <v>45418.455948750001</v>
      </c>
      <c r="C5800" t="s">
        <v>11244</v>
      </c>
      <c r="D5800" t="s">
        <v>204</v>
      </c>
      <c r="E5800" t="s">
        <v>20885</v>
      </c>
      <c r="F5800" t="s">
        <v>38518</v>
      </c>
      <c r="I5800" t="s">
        <v>241</v>
      </c>
      <c r="J5800" t="s">
        <v>2</v>
      </c>
      <c r="M5800" t="s">
        <v>21608</v>
      </c>
      <c r="N5800" t="s">
        <v>96</v>
      </c>
      <c r="AB5800" t="s">
        <v>587</v>
      </c>
      <c r="AC5800">
        <v>15</v>
      </c>
      <c r="AD5800">
        <v>2</v>
      </c>
      <c r="AE5800">
        <v>2</v>
      </c>
      <c r="AF5800">
        <v>1135</v>
      </c>
      <c r="AG5800" t="s">
        <v>107</v>
      </c>
      <c r="AI5800" t="s">
        <v>144</v>
      </c>
      <c r="AO5800" t="s">
        <v>154</v>
      </c>
      <c r="AR5800">
        <v>1700</v>
      </c>
      <c r="AU5800" t="s">
        <v>6564</v>
      </c>
      <c r="AV5800" t="s">
        <v>137</v>
      </c>
    </row>
    <row r="5801" spans="1:48">
      <c r="A5801" t="s">
        <v>21609</v>
      </c>
      <c r="B5801">
        <v>45418.46252079861</v>
      </c>
      <c r="C5801" t="s">
        <v>11244</v>
      </c>
      <c r="D5801" t="s">
        <v>204</v>
      </c>
      <c r="E5801" t="s">
        <v>21092</v>
      </c>
      <c r="F5801" t="s">
        <v>38519</v>
      </c>
      <c r="I5801" t="s">
        <v>75</v>
      </c>
      <c r="J5801" t="s">
        <v>0</v>
      </c>
      <c r="M5801" t="s">
        <v>21610</v>
      </c>
      <c r="N5801" t="s">
        <v>448</v>
      </c>
      <c r="O5801">
        <v>25</v>
      </c>
      <c r="P5801">
        <v>5</v>
      </c>
      <c r="Q5801">
        <v>4</v>
      </c>
      <c r="R5801">
        <v>5200</v>
      </c>
      <c r="S5801">
        <v>2</v>
      </c>
      <c r="T5801">
        <v>2</v>
      </c>
      <c r="V5801" t="s">
        <v>68</v>
      </c>
      <c r="AO5801" t="s">
        <v>70</v>
      </c>
      <c r="AR5801">
        <v>80000000</v>
      </c>
      <c r="AV5801" t="s">
        <v>541</v>
      </c>
    </row>
    <row r="5802" spans="1:48">
      <c r="A5802" t="s">
        <v>21611</v>
      </c>
      <c r="B5802">
        <v>45418.497405127317</v>
      </c>
      <c r="C5802" t="s">
        <v>877</v>
      </c>
      <c r="D5802" t="s">
        <v>61</v>
      </c>
      <c r="E5802" t="s">
        <v>21612</v>
      </c>
      <c r="F5802" t="s">
        <v>38520</v>
      </c>
      <c r="G5802" t="s">
        <v>21484</v>
      </c>
      <c r="I5802" t="s">
        <v>75</v>
      </c>
      <c r="J5802" t="s">
        <v>0</v>
      </c>
      <c r="K5802" t="s">
        <v>83</v>
      </c>
      <c r="M5802" t="s">
        <v>21613</v>
      </c>
      <c r="N5802" t="s">
        <v>2723</v>
      </c>
      <c r="O5802">
        <v>7</v>
      </c>
      <c r="P5802">
        <v>3</v>
      </c>
      <c r="Q5802">
        <v>2</v>
      </c>
      <c r="R5802">
        <v>4200</v>
      </c>
      <c r="S5802">
        <v>2</v>
      </c>
      <c r="T5802">
        <v>2</v>
      </c>
      <c r="U5802" t="s">
        <v>1564</v>
      </c>
      <c r="V5802" t="s">
        <v>68</v>
      </c>
      <c r="W5802" t="s">
        <v>21614</v>
      </c>
      <c r="AO5802" t="s">
        <v>70</v>
      </c>
      <c r="AR5802">
        <v>41000000</v>
      </c>
      <c r="AT5802" t="s">
        <v>21615</v>
      </c>
      <c r="AV5802" t="s">
        <v>411</v>
      </c>
    </row>
    <row r="5803" spans="1:48">
      <c r="A5803" t="s">
        <v>21616</v>
      </c>
      <c r="B5803">
        <v>45418.508687280089</v>
      </c>
      <c r="C5803" t="s">
        <v>11244</v>
      </c>
      <c r="D5803" t="s">
        <v>204</v>
      </c>
      <c r="E5803" t="s">
        <v>20885</v>
      </c>
      <c r="F5803" t="s">
        <v>38521</v>
      </c>
      <c r="I5803" t="s">
        <v>75</v>
      </c>
      <c r="J5803" t="s">
        <v>0</v>
      </c>
      <c r="M5803" t="s">
        <v>21617</v>
      </c>
      <c r="O5803">
        <v>10</v>
      </c>
      <c r="P5803">
        <v>4</v>
      </c>
      <c r="Q5803">
        <v>4</v>
      </c>
      <c r="R5803">
        <v>4000</v>
      </c>
      <c r="S5803">
        <v>3</v>
      </c>
      <c r="T5803">
        <v>2</v>
      </c>
      <c r="V5803" t="s">
        <v>8431</v>
      </c>
      <c r="AO5803" t="s">
        <v>70</v>
      </c>
      <c r="AR5803">
        <v>130000000</v>
      </c>
      <c r="AV5803" t="s">
        <v>541</v>
      </c>
    </row>
    <row r="5804" spans="1:48">
      <c r="A5804" t="s">
        <v>21618</v>
      </c>
      <c r="B5804">
        <v>45418.533326932869</v>
      </c>
      <c r="C5804" t="s">
        <v>11244</v>
      </c>
      <c r="D5804" t="s">
        <v>204</v>
      </c>
      <c r="E5804" t="s">
        <v>20885</v>
      </c>
      <c r="F5804" t="s">
        <v>38522</v>
      </c>
      <c r="I5804" t="s">
        <v>75</v>
      </c>
      <c r="J5804" t="s">
        <v>0</v>
      </c>
      <c r="M5804" t="s">
        <v>21619</v>
      </c>
      <c r="N5804" t="s">
        <v>66</v>
      </c>
      <c r="O5804">
        <v>49</v>
      </c>
      <c r="P5804">
        <v>6</v>
      </c>
      <c r="Q5804">
        <v>3</v>
      </c>
      <c r="R5804">
        <v>7706</v>
      </c>
      <c r="S5804">
        <v>2</v>
      </c>
      <c r="T5804">
        <v>4</v>
      </c>
      <c r="V5804" t="s">
        <v>2766</v>
      </c>
      <c r="AO5804" t="s">
        <v>70</v>
      </c>
      <c r="AR5804">
        <v>325000000</v>
      </c>
      <c r="AV5804" t="s">
        <v>541</v>
      </c>
    </row>
    <row r="5805" spans="1:48">
      <c r="A5805" t="s">
        <v>21620</v>
      </c>
      <c r="B5805">
        <v>45418.539462025466</v>
      </c>
      <c r="C5805" t="s">
        <v>11244</v>
      </c>
      <c r="D5805" t="s">
        <v>61</v>
      </c>
      <c r="E5805" t="s">
        <v>21092</v>
      </c>
      <c r="F5805" t="s">
        <v>38523</v>
      </c>
      <c r="I5805" t="s">
        <v>75</v>
      </c>
      <c r="J5805" t="s">
        <v>0</v>
      </c>
      <c r="M5805" t="s">
        <v>21621</v>
      </c>
      <c r="N5805" t="s">
        <v>364</v>
      </c>
      <c r="O5805">
        <v>6.02</v>
      </c>
      <c r="P5805">
        <v>3</v>
      </c>
      <c r="Q5805">
        <v>3</v>
      </c>
      <c r="R5805">
        <v>2400</v>
      </c>
      <c r="S5805">
        <v>2</v>
      </c>
      <c r="T5805">
        <v>2</v>
      </c>
      <c r="U5805">
        <v>10</v>
      </c>
      <c r="V5805" t="s">
        <v>68</v>
      </c>
      <c r="AO5805" t="s">
        <v>70</v>
      </c>
      <c r="AR5805">
        <v>42000000</v>
      </c>
      <c r="AV5805" t="s">
        <v>137</v>
      </c>
    </row>
    <row r="5806" spans="1:48">
      <c r="A5806" t="s">
        <v>21622</v>
      </c>
      <c r="B5806">
        <v>45418.551109120366</v>
      </c>
      <c r="C5806" t="s">
        <v>11244</v>
      </c>
      <c r="D5806" t="s">
        <v>204</v>
      </c>
      <c r="E5806" t="s">
        <v>3304</v>
      </c>
      <c r="F5806" t="s">
        <v>38524</v>
      </c>
      <c r="I5806" t="s">
        <v>241</v>
      </c>
      <c r="J5806" t="s">
        <v>2</v>
      </c>
      <c r="M5806" t="s">
        <v>21623</v>
      </c>
      <c r="N5806" t="s">
        <v>96</v>
      </c>
      <c r="AB5806" t="s">
        <v>122</v>
      </c>
      <c r="AD5806">
        <v>2</v>
      </c>
      <c r="AE5806">
        <v>2</v>
      </c>
      <c r="AF5806">
        <v>800</v>
      </c>
      <c r="AG5806" t="s">
        <v>107</v>
      </c>
      <c r="AI5806" t="s">
        <v>175</v>
      </c>
      <c r="AJ5806" t="s">
        <v>21624</v>
      </c>
      <c r="AO5806" t="s">
        <v>70</v>
      </c>
      <c r="AR5806">
        <v>350000</v>
      </c>
      <c r="AU5806" t="s">
        <v>6564</v>
      </c>
      <c r="AV5806" t="s">
        <v>541</v>
      </c>
    </row>
    <row r="5807" spans="1:48">
      <c r="A5807" t="s">
        <v>21625</v>
      </c>
      <c r="B5807">
        <v>45418.610378842597</v>
      </c>
      <c r="C5807" t="s">
        <v>11244</v>
      </c>
      <c r="D5807" t="s">
        <v>204</v>
      </c>
      <c r="E5807" t="s">
        <v>20751</v>
      </c>
      <c r="F5807" t="s">
        <v>38525</v>
      </c>
      <c r="I5807" t="s">
        <v>75</v>
      </c>
      <c r="J5807" t="s">
        <v>0</v>
      </c>
      <c r="M5807" t="s">
        <v>21626</v>
      </c>
      <c r="N5807" t="s">
        <v>615</v>
      </c>
      <c r="O5807">
        <v>8</v>
      </c>
      <c r="P5807">
        <v>5</v>
      </c>
      <c r="Q5807">
        <v>4</v>
      </c>
      <c r="R5807">
        <v>4000</v>
      </c>
      <c r="S5807">
        <v>3</v>
      </c>
      <c r="T5807">
        <v>2</v>
      </c>
      <c r="V5807" t="s">
        <v>100</v>
      </c>
      <c r="AO5807" t="s">
        <v>70</v>
      </c>
      <c r="AR5807">
        <v>100000000</v>
      </c>
      <c r="AV5807" t="s">
        <v>541</v>
      </c>
    </row>
    <row r="5808" spans="1:48">
      <c r="A5808" t="s">
        <v>21627</v>
      </c>
      <c r="B5808">
        <v>45418.61269444444</v>
      </c>
      <c r="C5808" t="s">
        <v>11244</v>
      </c>
      <c r="D5808" t="s">
        <v>204</v>
      </c>
      <c r="E5808" t="s">
        <v>4691</v>
      </c>
      <c r="F5808" t="s">
        <v>38526</v>
      </c>
      <c r="I5808" t="s">
        <v>241</v>
      </c>
      <c r="J5808" t="s">
        <v>2</v>
      </c>
      <c r="M5808" t="s">
        <v>200</v>
      </c>
      <c r="N5808" t="s">
        <v>152</v>
      </c>
      <c r="AB5808" t="s">
        <v>200</v>
      </c>
      <c r="AD5808">
        <v>2</v>
      </c>
      <c r="AE5808">
        <v>2</v>
      </c>
      <c r="AF5808">
        <v>1050</v>
      </c>
      <c r="AG5808" t="s">
        <v>107</v>
      </c>
      <c r="AH5808" t="s">
        <v>114</v>
      </c>
      <c r="AI5808" t="s">
        <v>144</v>
      </c>
      <c r="AO5808" t="s">
        <v>70</v>
      </c>
      <c r="AR5808">
        <v>365000</v>
      </c>
      <c r="AU5808" t="s">
        <v>6564</v>
      </c>
      <c r="AV5808" t="s">
        <v>137</v>
      </c>
    </row>
    <row r="5809" spans="1:48">
      <c r="A5809" t="s">
        <v>21628</v>
      </c>
      <c r="B5809">
        <v>45419.334631458332</v>
      </c>
      <c r="C5809" t="s">
        <v>11244</v>
      </c>
      <c r="D5809" t="s">
        <v>61</v>
      </c>
      <c r="E5809" t="s">
        <v>21629</v>
      </c>
      <c r="F5809" t="s">
        <v>38527</v>
      </c>
      <c r="I5809" t="s">
        <v>241</v>
      </c>
      <c r="J5809" t="s">
        <v>0</v>
      </c>
      <c r="M5809" t="s">
        <v>21630</v>
      </c>
      <c r="N5809" t="s">
        <v>248</v>
      </c>
      <c r="O5809">
        <v>19</v>
      </c>
      <c r="P5809">
        <v>5</v>
      </c>
      <c r="Q5809">
        <v>4</v>
      </c>
      <c r="R5809">
        <v>4500</v>
      </c>
      <c r="S5809">
        <v>2</v>
      </c>
      <c r="T5809">
        <v>3</v>
      </c>
      <c r="V5809" t="s">
        <v>68</v>
      </c>
      <c r="W5809" t="s">
        <v>21631</v>
      </c>
      <c r="AO5809" t="s">
        <v>70</v>
      </c>
      <c r="AR5809">
        <v>375000</v>
      </c>
      <c r="AT5809" t="s">
        <v>20798</v>
      </c>
      <c r="AV5809" t="s">
        <v>541</v>
      </c>
    </row>
    <row r="5810" spans="1:48">
      <c r="A5810" t="s">
        <v>21632</v>
      </c>
      <c r="B5810">
        <v>45419.477223854163</v>
      </c>
      <c r="C5810" t="s">
        <v>877</v>
      </c>
      <c r="D5810" t="s">
        <v>61</v>
      </c>
      <c r="E5810" t="s">
        <v>21633</v>
      </c>
      <c r="F5810" t="s">
        <v>38528</v>
      </c>
      <c r="G5810" t="s">
        <v>21634</v>
      </c>
      <c r="I5810" t="s">
        <v>241</v>
      </c>
      <c r="J5810" t="s">
        <v>352</v>
      </c>
      <c r="K5810" t="s">
        <v>21635</v>
      </c>
      <c r="M5810" t="s">
        <v>6853</v>
      </c>
      <c r="N5810" t="s">
        <v>364</v>
      </c>
      <c r="AK5810" t="s">
        <v>3</v>
      </c>
      <c r="AL5810">
        <v>8</v>
      </c>
      <c r="AM5810">
        <v>1450</v>
      </c>
      <c r="AN5810" t="s">
        <v>21636</v>
      </c>
      <c r="AO5810" t="s">
        <v>70</v>
      </c>
      <c r="AR5810">
        <v>140000</v>
      </c>
      <c r="AV5810" t="s">
        <v>137</v>
      </c>
    </row>
    <row r="5811" spans="1:48">
      <c r="A5811" t="s">
        <v>21637</v>
      </c>
      <c r="B5811">
        <v>45419.568389768523</v>
      </c>
      <c r="C5811" t="s">
        <v>803</v>
      </c>
      <c r="D5811" t="s">
        <v>61</v>
      </c>
      <c r="E5811" t="s">
        <v>21638</v>
      </c>
      <c r="F5811" t="s">
        <v>38529</v>
      </c>
      <c r="I5811" t="s">
        <v>241</v>
      </c>
      <c r="J5811" t="s">
        <v>352</v>
      </c>
      <c r="K5811" t="s">
        <v>1128</v>
      </c>
      <c r="M5811" t="s">
        <v>105</v>
      </c>
      <c r="N5811" t="s">
        <v>96</v>
      </c>
      <c r="AK5811" t="s">
        <v>21639</v>
      </c>
      <c r="AM5811">
        <v>300</v>
      </c>
      <c r="AN5811" t="s">
        <v>21640</v>
      </c>
      <c r="AO5811" t="s">
        <v>70</v>
      </c>
      <c r="AR5811">
        <v>300000</v>
      </c>
      <c r="AV5811" t="s">
        <v>137</v>
      </c>
    </row>
    <row r="5812" spans="1:48">
      <c r="A5812" t="s">
        <v>21641</v>
      </c>
      <c r="B5812">
        <v>45420.36514819444</v>
      </c>
      <c r="C5812" t="s">
        <v>803</v>
      </c>
      <c r="D5812" t="s">
        <v>204</v>
      </c>
      <c r="E5812" t="s">
        <v>21642</v>
      </c>
      <c r="F5812" t="s">
        <v>38530</v>
      </c>
      <c r="I5812" t="s">
        <v>241</v>
      </c>
      <c r="J5812" t="s">
        <v>352</v>
      </c>
      <c r="K5812" t="s">
        <v>1128</v>
      </c>
      <c r="M5812" t="s">
        <v>21643</v>
      </c>
      <c r="N5812" t="s">
        <v>554</v>
      </c>
      <c r="AK5812" t="s">
        <v>21644</v>
      </c>
      <c r="AM5812">
        <v>22000</v>
      </c>
      <c r="AN5812" t="s">
        <v>21645</v>
      </c>
      <c r="AO5812" t="s">
        <v>70</v>
      </c>
      <c r="AQ5812" t="s">
        <v>21646</v>
      </c>
      <c r="AR5812">
        <v>1100000</v>
      </c>
      <c r="AT5812" t="s">
        <v>13379</v>
      </c>
      <c r="AV5812" t="s">
        <v>137</v>
      </c>
    </row>
    <row r="5813" spans="1:48">
      <c r="A5813" t="s">
        <v>21647</v>
      </c>
      <c r="B5813">
        <v>45420.382374039356</v>
      </c>
      <c r="C5813" t="s">
        <v>803</v>
      </c>
      <c r="D5813" t="s">
        <v>61</v>
      </c>
      <c r="E5813" t="s">
        <v>20804</v>
      </c>
      <c r="F5813" t="s">
        <v>38531</v>
      </c>
      <c r="I5813" t="s">
        <v>75</v>
      </c>
      <c r="J5813" t="s">
        <v>1</v>
      </c>
      <c r="K5813" t="s">
        <v>3504</v>
      </c>
      <c r="M5813" t="s">
        <v>21648</v>
      </c>
      <c r="N5813" t="s">
        <v>554</v>
      </c>
      <c r="X5813">
        <v>70</v>
      </c>
      <c r="Y5813" t="s">
        <v>21649</v>
      </c>
      <c r="AA5813" t="s">
        <v>21650</v>
      </c>
      <c r="AO5813" t="s">
        <v>70</v>
      </c>
      <c r="AP5813" t="s">
        <v>15578</v>
      </c>
      <c r="AR5813">
        <v>140000000</v>
      </c>
      <c r="AT5813" t="s">
        <v>13379</v>
      </c>
      <c r="AV5813" t="s">
        <v>421</v>
      </c>
    </row>
    <row r="5814" spans="1:48">
      <c r="A5814" t="s">
        <v>21651</v>
      </c>
      <c r="B5814">
        <v>45421.691127025464</v>
      </c>
      <c r="C5814" t="s">
        <v>132</v>
      </c>
      <c r="D5814" t="s">
        <v>204</v>
      </c>
      <c r="E5814" t="s">
        <v>3304</v>
      </c>
      <c r="F5814" t="s">
        <v>38532</v>
      </c>
      <c r="I5814" t="s">
        <v>75</v>
      </c>
      <c r="J5814" t="s">
        <v>352</v>
      </c>
      <c r="M5814" t="s">
        <v>21652</v>
      </c>
      <c r="N5814" t="s">
        <v>112</v>
      </c>
      <c r="AL5814">
        <v>20</v>
      </c>
      <c r="AM5814">
        <v>5000</v>
      </c>
      <c r="AN5814" t="s">
        <v>21653</v>
      </c>
      <c r="AO5814" t="s">
        <v>70</v>
      </c>
      <c r="AP5814">
        <v>25000000</v>
      </c>
      <c r="AT5814" t="s">
        <v>11919</v>
      </c>
      <c r="AV5814" t="s">
        <v>541</v>
      </c>
    </row>
    <row r="5815" spans="1:48">
      <c r="A5815" t="s">
        <v>21654</v>
      </c>
      <c r="B5815">
        <v>45421.704977048612</v>
      </c>
      <c r="C5815" t="s">
        <v>132</v>
      </c>
      <c r="D5815" t="s">
        <v>204</v>
      </c>
      <c r="E5815" t="s">
        <v>267</v>
      </c>
      <c r="F5815" t="s">
        <v>38533</v>
      </c>
      <c r="I5815" t="s">
        <v>75</v>
      </c>
      <c r="J5815" t="s">
        <v>2</v>
      </c>
      <c r="M5815" t="s">
        <v>3251</v>
      </c>
      <c r="N5815" t="s">
        <v>3251</v>
      </c>
      <c r="AB5815" t="s">
        <v>122</v>
      </c>
      <c r="AC5815">
        <v>8</v>
      </c>
      <c r="AD5815">
        <v>3</v>
      </c>
      <c r="AE5815">
        <v>2</v>
      </c>
      <c r="AF5815">
        <v>1540</v>
      </c>
      <c r="AG5815" t="s">
        <v>107</v>
      </c>
      <c r="AJ5815" t="s">
        <v>21655</v>
      </c>
      <c r="AO5815" t="s">
        <v>70</v>
      </c>
      <c r="AR5815">
        <v>54000000</v>
      </c>
      <c r="AU5815" t="s">
        <v>6564</v>
      </c>
      <c r="AV5815" t="s">
        <v>137</v>
      </c>
    </row>
    <row r="5816" spans="1:48">
      <c r="A5816" t="s">
        <v>21656</v>
      </c>
      <c r="B5816">
        <v>45421.723166006945</v>
      </c>
      <c r="C5816" t="s">
        <v>132</v>
      </c>
      <c r="D5816" t="s">
        <v>204</v>
      </c>
      <c r="E5816" t="s">
        <v>267</v>
      </c>
      <c r="F5816" t="s">
        <v>38534</v>
      </c>
      <c r="I5816" t="s">
        <v>75</v>
      </c>
      <c r="J5816" t="s">
        <v>2</v>
      </c>
      <c r="M5816" t="s">
        <v>21657</v>
      </c>
      <c r="N5816" t="s">
        <v>1602</v>
      </c>
      <c r="AB5816" t="s">
        <v>122</v>
      </c>
      <c r="AC5816">
        <v>21</v>
      </c>
      <c r="AD5816">
        <v>2</v>
      </c>
      <c r="AE5816">
        <v>1</v>
      </c>
      <c r="AF5816">
        <v>700</v>
      </c>
      <c r="AG5816" t="s">
        <v>107</v>
      </c>
      <c r="AJ5816" t="s">
        <v>21658</v>
      </c>
      <c r="AO5816" t="s">
        <v>70</v>
      </c>
      <c r="AR5816">
        <v>35000000</v>
      </c>
      <c r="AU5816" t="s">
        <v>6564</v>
      </c>
      <c r="AV5816" t="s">
        <v>541</v>
      </c>
    </row>
    <row r="5817" spans="1:48">
      <c r="A5817" t="s">
        <v>21659</v>
      </c>
      <c r="B5817">
        <v>45421.730074976847</v>
      </c>
      <c r="C5817" t="s">
        <v>132</v>
      </c>
      <c r="D5817" t="s">
        <v>204</v>
      </c>
      <c r="E5817" t="s">
        <v>267</v>
      </c>
      <c r="F5817" t="s">
        <v>38535</v>
      </c>
      <c r="I5817" t="s">
        <v>75</v>
      </c>
      <c r="J5817" t="s">
        <v>0</v>
      </c>
      <c r="M5817" t="s">
        <v>12422</v>
      </c>
      <c r="N5817" t="s">
        <v>348</v>
      </c>
      <c r="O5817">
        <v>10</v>
      </c>
      <c r="P5817">
        <v>3</v>
      </c>
      <c r="Q5817">
        <v>2</v>
      </c>
      <c r="R5817">
        <v>1039</v>
      </c>
      <c r="S5817">
        <v>1</v>
      </c>
      <c r="T5817">
        <v>2</v>
      </c>
      <c r="W5817" t="s">
        <v>21660</v>
      </c>
      <c r="AO5817" t="s">
        <v>70</v>
      </c>
      <c r="AR5817">
        <v>19500000</v>
      </c>
      <c r="AV5817" t="s">
        <v>541</v>
      </c>
    </row>
    <row r="5818" spans="1:48">
      <c r="A5818" t="s">
        <v>21661</v>
      </c>
      <c r="B5818">
        <v>45422.791652870372</v>
      </c>
      <c r="C5818" t="s">
        <v>877</v>
      </c>
      <c r="D5818" t="s">
        <v>61</v>
      </c>
      <c r="E5818" t="s">
        <v>21662</v>
      </c>
      <c r="F5818" t="s">
        <v>38536</v>
      </c>
      <c r="I5818" t="s">
        <v>75</v>
      </c>
      <c r="J5818" t="s">
        <v>2</v>
      </c>
      <c r="K5818" t="s">
        <v>83</v>
      </c>
      <c r="M5818" t="s">
        <v>7648</v>
      </c>
      <c r="N5818" t="s">
        <v>96</v>
      </c>
      <c r="AB5818" t="s">
        <v>106</v>
      </c>
      <c r="AC5818">
        <v>36</v>
      </c>
      <c r="AD5818">
        <v>3</v>
      </c>
      <c r="AE5818">
        <v>2</v>
      </c>
      <c r="AF5818">
        <v>1228</v>
      </c>
      <c r="AG5818" t="s">
        <v>107</v>
      </c>
      <c r="AH5818" t="s">
        <v>14</v>
      </c>
      <c r="AI5818" t="s">
        <v>123</v>
      </c>
      <c r="AJ5818" t="s">
        <v>21663</v>
      </c>
      <c r="AO5818" t="s">
        <v>70</v>
      </c>
      <c r="AR5818">
        <v>70000000</v>
      </c>
      <c r="AT5818" t="s">
        <v>1526</v>
      </c>
      <c r="AU5818" t="s">
        <v>6559</v>
      </c>
      <c r="AV5818" t="s">
        <v>137</v>
      </c>
    </row>
    <row r="5819" spans="1:48">
      <c r="A5819" t="s">
        <v>21664</v>
      </c>
      <c r="B5819">
        <v>45422.79723708333</v>
      </c>
      <c r="C5819" t="s">
        <v>877</v>
      </c>
      <c r="D5819" t="s">
        <v>61</v>
      </c>
      <c r="E5819" t="s">
        <v>11425</v>
      </c>
      <c r="F5819" t="s">
        <v>38537</v>
      </c>
      <c r="I5819" t="s">
        <v>241</v>
      </c>
      <c r="J5819" t="s">
        <v>2</v>
      </c>
      <c r="K5819" t="s">
        <v>83</v>
      </c>
      <c r="M5819" t="s">
        <v>7648</v>
      </c>
      <c r="N5819" t="s">
        <v>96</v>
      </c>
      <c r="AB5819" t="s">
        <v>106</v>
      </c>
      <c r="AC5819">
        <v>36</v>
      </c>
      <c r="AD5819">
        <v>1228</v>
      </c>
      <c r="AE5819">
        <v>3</v>
      </c>
      <c r="AF5819">
        <v>2</v>
      </c>
      <c r="AG5819" t="s">
        <v>107</v>
      </c>
      <c r="AH5819" t="s">
        <v>14</v>
      </c>
      <c r="AI5819" t="s">
        <v>123</v>
      </c>
      <c r="AJ5819" t="s">
        <v>21665</v>
      </c>
      <c r="AO5819" t="s">
        <v>70</v>
      </c>
      <c r="AR5819">
        <v>275000</v>
      </c>
      <c r="AU5819" t="s">
        <v>6559</v>
      </c>
      <c r="AV5819" t="s">
        <v>541</v>
      </c>
    </row>
    <row r="5820" spans="1:48">
      <c r="A5820" t="s">
        <v>21666</v>
      </c>
      <c r="B5820">
        <v>45422.809015393519</v>
      </c>
      <c r="C5820" t="s">
        <v>877</v>
      </c>
      <c r="D5820" t="s">
        <v>204</v>
      </c>
      <c r="E5820" t="s">
        <v>21667</v>
      </c>
      <c r="F5820" t="s">
        <v>38538</v>
      </c>
      <c r="I5820" t="s">
        <v>75</v>
      </c>
      <c r="J5820" t="s">
        <v>352</v>
      </c>
      <c r="K5820" t="s">
        <v>3</v>
      </c>
      <c r="M5820" t="s">
        <v>2484</v>
      </c>
      <c r="N5820" t="s">
        <v>121</v>
      </c>
      <c r="AK5820" t="s">
        <v>3</v>
      </c>
      <c r="AO5820" t="s">
        <v>70</v>
      </c>
      <c r="AT5820" t="s">
        <v>21668</v>
      </c>
      <c r="AV5820" t="s">
        <v>541</v>
      </c>
    </row>
    <row r="5821" spans="1:48">
      <c r="A5821" t="s">
        <v>21669</v>
      </c>
      <c r="B5821">
        <v>45422.813110000003</v>
      </c>
      <c r="C5821" t="s">
        <v>877</v>
      </c>
      <c r="D5821" t="s">
        <v>204</v>
      </c>
      <c r="E5821" t="s">
        <v>21670</v>
      </c>
      <c r="F5821" t="s">
        <v>38539</v>
      </c>
      <c r="I5821" t="s">
        <v>75</v>
      </c>
      <c r="J5821" t="s">
        <v>352</v>
      </c>
      <c r="K5821" t="s">
        <v>3</v>
      </c>
      <c r="M5821" t="s">
        <v>21671</v>
      </c>
      <c r="N5821" t="s">
        <v>142</v>
      </c>
      <c r="AK5821" t="s">
        <v>3</v>
      </c>
      <c r="AL5821">
        <v>21.5</v>
      </c>
      <c r="AM5821">
        <v>6772</v>
      </c>
      <c r="AN5821" t="s">
        <v>21672</v>
      </c>
      <c r="AO5821" t="s">
        <v>70</v>
      </c>
      <c r="AP5821">
        <v>25000000</v>
      </c>
      <c r="AT5821" t="s">
        <v>21673</v>
      </c>
      <c r="AV5821" t="s">
        <v>541</v>
      </c>
    </row>
    <row r="5822" spans="1:48">
      <c r="A5822" t="s">
        <v>21674</v>
      </c>
      <c r="B5822">
        <v>45422.844819918981</v>
      </c>
      <c r="C5822" t="s">
        <v>877</v>
      </c>
      <c r="D5822" t="s">
        <v>204</v>
      </c>
      <c r="E5822" t="s">
        <v>21675</v>
      </c>
      <c r="F5822" t="s">
        <v>38540</v>
      </c>
      <c r="I5822" t="s">
        <v>75</v>
      </c>
      <c r="J5822" t="s">
        <v>2</v>
      </c>
      <c r="K5822" t="s">
        <v>83</v>
      </c>
      <c r="M5822" t="s">
        <v>21676</v>
      </c>
      <c r="N5822" t="s">
        <v>96</v>
      </c>
      <c r="AB5822" t="s">
        <v>587</v>
      </c>
      <c r="AC5822">
        <v>35</v>
      </c>
      <c r="AD5822">
        <v>2</v>
      </c>
      <c r="AE5822">
        <v>2</v>
      </c>
      <c r="AF5822">
        <v>973</v>
      </c>
      <c r="AG5822" t="s">
        <v>107</v>
      </c>
      <c r="AJ5822" t="s">
        <v>21677</v>
      </c>
      <c r="AO5822" t="s">
        <v>70</v>
      </c>
      <c r="AR5822">
        <v>100000000</v>
      </c>
      <c r="AU5822" t="s">
        <v>6530</v>
      </c>
      <c r="AV5822" t="s">
        <v>137</v>
      </c>
    </row>
    <row r="5823" spans="1:48">
      <c r="A5823" t="s">
        <v>21678</v>
      </c>
      <c r="B5823">
        <v>45422.849663842593</v>
      </c>
      <c r="C5823" t="s">
        <v>877</v>
      </c>
      <c r="D5823" t="s">
        <v>204</v>
      </c>
      <c r="E5823" t="s">
        <v>21679</v>
      </c>
      <c r="F5823" t="s">
        <v>38541</v>
      </c>
      <c r="I5823" t="s">
        <v>75</v>
      </c>
      <c r="J5823" t="s">
        <v>2</v>
      </c>
      <c r="K5823" t="s">
        <v>83</v>
      </c>
      <c r="M5823" t="s">
        <v>21680</v>
      </c>
      <c r="N5823" t="s">
        <v>96</v>
      </c>
      <c r="AB5823" t="s">
        <v>587</v>
      </c>
      <c r="AC5823">
        <v>35</v>
      </c>
      <c r="AD5823">
        <v>2</v>
      </c>
      <c r="AE5823">
        <v>2</v>
      </c>
      <c r="AF5823">
        <v>1249</v>
      </c>
      <c r="AG5823" t="s">
        <v>107</v>
      </c>
      <c r="AJ5823" t="s">
        <v>21681</v>
      </c>
      <c r="AO5823" t="s">
        <v>70</v>
      </c>
      <c r="AR5823">
        <v>130000000</v>
      </c>
      <c r="AU5823" t="s">
        <v>6564</v>
      </c>
      <c r="AV5823" t="s">
        <v>137</v>
      </c>
    </row>
    <row r="5824" spans="1:48">
      <c r="A5824" t="s">
        <v>21682</v>
      </c>
      <c r="B5824">
        <v>45422.854814814811</v>
      </c>
      <c r="C5824" t="s">
        <v>877</v>
      </c>
      <c r="D5824" t="s">
        <v>204</v>
      </c>
      <c r="E5824" t="s">
        <v>21679</v>
      </c>
      <c r="F5824" t="s">
        <v>38542</v>
      </c>
      <c r="I5824" t="s">
        <v>75</v>
      </c>
      <c r="J5824" t="s">
        <v>2</v>
      </c>
      <c r="K5824" t="s">
        <v>83</v>
      </c>
      <c r="M5824" t="s">
        <v>21680</v>
      </c>
      <c r="N5824" t="s">
        <v>96</v>
      </c>
      <c r="AB5824" t="s">
        <v>587</v>
      </c>
      <c r="AC5824">
        <v>25</v>
      </c>
      <c r="AD5824">
        <v>2</v>
      </c>
      <c r="AE5824">
        <v>2</v>
      </c>
      <c r="AF5824">
        <v>1249</v>
      </c>
      <c r="AG5824" t="s">
        <v>107</v>
      </c>
      <c r="AJ5824" t="s">
        <v>21683</v>
      </c>
      <c r="AO5824" t="s">
        <v>70</v>
      </c>
      <c r="AR5824">
        <v>125000000</v>
      </c>
      <c r="AT5824" t="s">
        <v>21684</v>
      </c>
      <c r="AU5824" t="s">
        <v>6564</v>
      </c>
      <c r="AV5824" t="s">
        <v>137</v>
      </c>
    </row>
    <row r="5825" spans="1:48">
      <c r="A5825" t="s">
        <v>21685</v>
      </c>
      <c r="B5825">
        <v>45423.66751219907</v>
      </c>
      <c r="C5825" t="s">
        <v>877</v>
      </c>
      <c r="D5825" t="s">
        <v>61</v>
      </c>
      <c r="E5825" t="s">
        <v>2889</v>
      </c>
      <c r="F5825" t="s">
        <v>38543</v>
      </c>
      <c r="I5825" t="s">
        <v>75</v>
      </c>
      <c r="J5825" t="s">
        <v>0</v>
      </c>
      <c r="K5825" t="s">
        <v>83</v>
      </c>
      <c r="M5825" t="s">
        <v>21686</v>
      </c>
      <c r="N5825" t="s">
        <v>364</v>
      </c>
      <c r="O5825">
        <v>3.5</v>
      </c>
      <c r="P5825">
        <v>3</v>
      </c>
      <c r="Q5825">
        <v>2</v>
      </c>
      <c r="R5825">
        <v>950</v>
      </c>
      <c r="S5825">
        <v>1</v>
      </c>
      <c r="T5825">
        <v>0</v>
      </c>
      <c r="W5825" t="s">
        <v>21687</v>
      </c>
      <c r="AO5825" t="s">
        <v>70</v>
      </c>
      <c r="AR5825">
        <v>19000000</v>
      </c>
      <c r="AV5825" t="s">
        <v>541</v>
      </c>
    </row>
    <row r="5826" spans="1:48">
      <c r="A5826" t="s">
        <v>21688</v>
      </c>
      <c r="B5826">
        <v>45423.6966015625</v>
      </c>
      <c r="C5826" t="s">
        <v>877</v>
      </c>
      <c r="D5826" t="s">
        <v>61</v>
      </c>
      <c r="E5826" t="s">
        <v>21689</v>
      </c>
      <c r="F5826" t="s">
        <v>38544</v>
      </c>
      <c r="I5826" t="s">
        <v>75</v>
      </c>
      <c r="J5826" t="s">
        <v>0</v>
      </c>
      <c r="K5826" t="s">
        <v>83</v>
      </c>
      <c r="M5826" t="s">
        <v>21690</v>
      </c>
      <c r="N5826" t="s">
        <v>2723</v>
      </c>
      <c r="O5826">
        <v>9</v>
      </c>
      <c r="P5826">
        <v>5</v>
      </c>
      <c r="Q5826">
        <v>3</v>
      </c>
      <c r="R5826">
        <v>2400</v>
      </c>
      <c r="S5826">
        <v>2</v>
      </c>
      <c r="T5826">
        <v>1</v>
      </c>
      <c r="W5826" t="s">
        <v>21691</v>
      </c>
      <c r="AO5826" t="s">
        <v>70</v>
      </c>
      <c r="AR5826">
        <v>60000000</v>
      </c>
      <c r="AT5826" t="s">
        <v>21692</v>
      </c>
      <c r="AV5826" t="s">
        <v>541</v>
      </c>
    </row>
    <row r="5827" spans="1:48">
      <c r="A5827" t="s">
        <v>21693</v>
      </c>
      <c r="B5827">
        <v>45423.699515914355</v>
      </c>
      <c r="C5827" t="s">
        <v>803</v>
      </c>
      <c r="D5827" t="s">
        <v>61</v>
      </c>
      <c r="E5827" t="s">
        <v>21694</v>
      </c>
      <c r="F5827" t="s">
        <v>38545</v>
      </c>
      <c r="G5827" t="s">
        <v>7591</v>
      </c>
      <c r="I5827" t="s">
        <v>75</v>
      </c>
      <c r="J5827" t="s">
        <v>1</v>
      </c>
      <c r="K5827" t="s">
        <v>4295</v>
      </c>
      <c r="M5827" t="s">
        <v>21695</v>
      </c>
      <c r="N5827" t="s">
        <v>307</v>
      </c>
      <c r="X5827">
        <v>32</v>
      </c>
      <c r="Y5827" t="s">
        <v>21696</v>
      </c>
      <c r="AA5827" t="s">
        <v>21697</v>
      </c>
      <c r="AO5827" t="s">
        <v>70</v>
      </c>
      <c r="AP5827" t="s">
        <v>21698</v>
      </c>
      <c r="AR5827">
        <v>14400000</v>
      </c>
      <c r="AT5827" t="s">
        <v>13379</v>
      </c>
      <c r="AV5827" t="s">
        <v>541</v>
      </c>
    </row>
    <row r="5828" spans="1:48">
      <c r="A5828" t="s">
        <v>21699</v>
      </c>
      <c r="B5828">
        <v>45423.706317627315</v>
      </c>
      <c r="C5828" t="s">
        <v>877</v>
      </c>
      <c r="D5828" t="s">
        <v>61</v>
      </c>
      <c r="E5828" t="s">
        <v>21700</v>
      </c>
      <c r="F5828" t="s">
        <v>38546</v>
      </c>
      <c r="G5828" t="s">
        <v>21701</v>
      </c>
      <c r="I5828" t="s">
        <v>241</v>
      </c>
      <c r="J5828" t="s">
        <v>2</v>
      </c>
      <c r="K5828" t="s">
        <v>83</v>
      </c>
      <c r="M5828" t="s">
        <v>21702</v>
      </c>
      <c r="N5828" t="s">
        <v>112</v>
      </c>
      <c r="AB5828" t="s">
        <v>122</v>
      </c>
      <c r="AC5828">
        <v>3</v>
      </c>
      <c r="AD5828">
        <v>3</v>
      </c>
      <c r="AE5828">
        <v>2</v>
      </c>
      <c r="AF5828">
        <v>1000</v>
      </c>
      <c r="AG5828" t="s">
        <v>107</v>
      </c>
      <c r="AH5828" t="s">
        <v>21703</v>
      </c>
      <c r="AI5828" t="s">
        <v>314</v>
      </c>
      <c r="AJ5828" t="s">
        <v>21704</v>
      </c>
      <c r="AO5828" t="s">
        <v>70</v>
      </c>
      <c r="AR5828">
        <v>165000</v>
      </c>
      <c r="AT5828" t="s">
        <v>21705</v>
      </c>
      <c r="AU5828" t="s">
        <v>6559</v>
      </c>
      <c r="AV5828" t="s">
        <v>137</v>
      </c>
    </row>
    <row r="5829" spans="1:48">
      <c r="A5829" t="s">
        <v>21706</v>
      </c>
      <c r="B5829">
        <v>45423.718866620373</v>
      </c>
      <c r="C5829" t="s">
        <v>877</v>
      </c>
      <c r="D5829" t="s">
        <v>204</v>
      </c>
      <c r="E5829" t="s">
        <v>15057</v>
      </c>
      <c r="F5829" t="s">
        <v>38547</v>
      </c>
      <c r="I5829" t="s">
        <v>75</v>
      </c>
      <c r="J5829" t="s">
        <v>2</v>
      </c>
      <c r="K5829" t="s">
        <v>83</v>
      </c>
      <c r="M5829" t="s">
        <v>21497</v>
      </c>
      <c r="N5829" t="s">
        <v>112</v>
      </c>
      <c r="AB5829" t="s">
        <v>122</v>
      </c>
      <c r="AD5829">
        <v>3</v>
      </c>
      <c r="AE5829">
        <v>2</v>
      </c>
      <c r="AF5829">
        <v>1300</v>
      </c>
      <c r="AG5829" t="s">
        <v>107</v>
      </c>
      <c r="AJ5829" t="s">
        <v>21707</v>
      </c>
      <c r="AO5829" t="s">
        <v>70</v>
      </c>
      <c r="AR5829">
        <v>48000000</v>
      </c>
      <c r="AT5829" t="s">
        <v>1526</v>
      </c>
      <c r="AU5829" t="s">
        <v>6530</v>
      </c>
      <c r="AV5829" t="s">
        <v>541</v>
      </c>
    </row>
    <row r="5830" spans="1:48">
      <c r="A5830" t="s">
        <v>21708</v>
      </c>
      <c r="B5830">
        <v>45423.721250671297</v>
      </c>
      <c r="C5830" t="s">
        <v>803</v>
      </c>
      <c r="D5830" t="s">
        <v>61</v>
      </c>
      <c r="E5830" t="s">
        <v>21694</v>
      </c>
      <c r="F5830" t="s">
        <v>38548</v>
      </c>
      <c r="G5830" t="s">
        <v>7591</v>
      </c>
      <c r="I5830" t="s">
        <v>75</v>
      </c>
      <c r="J5830" t="s">
        <v>1</v>
      </c>
      <c r="K5830" t="s">
        <v>4386</v>
      </c>
      <c r="M5830" t="s">
        <v>21709</v>
      </c>
      <c r="N5830" t="s">
        <v>307</v>
      </c>
      <c r="X5830">
        <v>83</v>
      </c>
      <c r="Y5830" t="s">
        <v>21710</v>
      </c>
      <c r="AA5830" t="s">
        <v>21711</v>
      </c>
      <c r="AO5830" t="s">
        <v>70</v>
      </c>
      <c r="AP5830" t="s">
        <v>21712</v>
      </c>
      <c r="AR5830">
        <v>45650000</v>
      </c>
      <c r="AT5830" t="s">
        <v>13379</v>
      </c>
      <c r="AV5830" t="s">
        <v>541</v>
      </c>
    </row>
    <row r="5831" spans="1:48">
      <c r="A5831" t="s">
        <v>21713</v>
      </c>
      <c r="B5831">
        <v>45423.754822372684</v>
      </c>
      <c r="C5831" t="s">
        <v>877</v>
      </c>
      <c r="D5831" t="s">
        <v>61</v>
      </c>
      <c r="E5831" t="s">
        <v>21714</v>
      </c>
      <c r="F5831" t="s">
        <v>38549</v>
      </c>
      <c r="I5831" t="s">
        <v>75</v>
      </c>
      <c r="J5831" t="s">
        <v>1</v>
      </c>
      <c r="K5831" t="s">
        <v>83</v>
      </c>
      <c r="M5831" t="s">
        <v>21715</v>
      </c>
      <c r="N5831" t="s">
        <v>718</v>
      </c>
      <c r="X5831">
        <v>9.6</v>
      </c>
      <c r="Y5831" t="s">
        <v>0</v>
      </c>
      <c r="AA5831" t="s">
        <v>21716</v>
      </c>
      <c r="AO5831" t="s">
        <v>70</v>
      </c>
      <c r="AP5831">
        <v>1400000</v>
      </c>
      <c r="AT5831" t="s">
        <v>21717</v>
      </c>
      <c r="AV5831" t="s">
        <v>137</v>
      </c>
    </row>
    <row r="5832" spans="1:48">
      <c r="A5832" t="s">
        <v>21718</v>
      </c>
      <c r="B5832">
        <v>45425.352193634259</v>
      </c>
      <c r="C5832" t="s">
        <v>132</v>
      </c>
      <c r="D5832" t="s">
        <v>204</v>
      </c>
      <c r="E5832" t="s">
        <v>267</v>
      </c>
      <c r="F5832" t="s">
        <v>38550</v>
      </c>
      <c r="I5832" t="s">
        <v>75</v>
      </c>
      <c r="J5832" t="s">
        <v>2</v>
      </c>
      <c r="M5832" t="s">
        <v>468</v>
      </c>
      <c r="AB5832" t="s">
        <v>122</v>
      </c>
      <c r="AC5832">
        <v>10</v>
      </c>
      <c r="AD5832">
        <v>3</v>
      </c>
      <c r="AE5832">
        <v>3</v>
      </c>
      <c r="AF5832">
        <v>1650</v>
      </c>
      <c r="AG5832" t="s">
        <v>107</v>
      </c>
      <c r="AJ5832" t="s">
        <v>21719</v>
      </c>
      <c r="AO5832" t="s">
        <v>70</v>
      </c>
      <c r="AR5832">
        <v>80000000</v>
      </c>
      <c r="AU5832" t="s">
        <v>6530</v>
      </c>
      <c r="AV5832" t="s">
        <v>541</v>
      </c>
    </row>
    <row r="5833" spans="1:48">
      <c r="A5833" t="s">
        <v>21720</v>
      </c>
      <c r="B5833">
        <v>45425.354488425925</v>
      </c>
      <c r="C5833" t="s">
        <v>132</v>
      </c>
      <c r="D5833" t="s">
        <v>204</v>
      </c>
      <c r="E5833" t="s">
        <v>267</v>
      </c>
      <c r="F5833" t="s">
        <v>38551</v>
      </c>
      <c r="I5833" t="s">
        <v>241</v>
      </c>
      <c r="J5833" t="s">
        <v>2</v>
      </c>
      <c r="AB5833" t="s">
        <v>122</v>
      </c>
      <c r="AC5833">
        <v>10</v>
      </c>
      <c r="AD5833">
        <v>3</v>
      </c>
      <c r="AE5833">
        <v>3</v>
      </c>
      <c r="AF5833">
        <v>1650</v>
      </c>
      <c r="AG5833" t="s">
        <v>107</v>
      </c>
      <c r="AJ5833" t="s">
        <v>21721</v>
      </c>
      <c r="AO5833" t="s">
        <v>70</v>
      </c>
      <c r="AR5833">
        <v>200000</v>
      </c>
      <c r="AU5833" t="s">
        <v>6530</v>
      </c>
      <c r="AV5833" t="s">
        <v>411</v>
      </c>
    </row>
    <row r="5834" spans="1:48">
      <c r="A5834" t="s">
        <v>21722</v>
      </c>
      <c r="B5834">
        <v>45425.385744421292</v>
      </c>
      <c r="C5834" t="s">
        <v>132</v>
      </c>
      <c r="D5834" t="s">
        <v>204</v>
      </c>
      <c r="E5834" t="s">
        <v>1755</v>
      </c>
      <c r="F5834" t="s">
        <v>38552</v>
      </c>
      <c r="I5834" t="s">
        <v>241</v>
      </c>
      <c r="J5834" t="s">
        <v>2</v>
      </c>
      <c r="M5834" t="s">
        <v>21723</v>
      </c>
      <c r="N5834" t="s">
        <v>1602</v>
      </c>
      <c r="AB5834" t="s">
        <v>122</v>
      </c>
      <c r="AC5834">
        <v>5</v>
      </c>
      <c r="AD5834">
        <v>5</v>
      </c>
      <c r="AE5834">
        <v>5</v>
      </c>
      <c r="AF5834">
        <v>2100</v>
      </c>
      <c r="AG5834" t="s">
        <v>107</v>
      </c>
      <c r="AJ5834" t="s">
        <v>21724</v>
      </c>
      <c r="AO5834" t="s">
        <v>70</v>
      </c>
      <c r="AR5834">
        <v>300000</v>
      </c>
      <c r="AU5834" t="s">
        <v>6564</v>
      </c>
      <c r="AV5834" t="s">
        <v>137</v>
      </c>
    </row>
    <row r="5835" spans="1:48">
      <c r="A5835" t="s">
        <v>21725</v>
      </c>
      <c r="B5835">
        <v>45425.428074814816</v>
      </c>
      <c r="C5835" t="s">
        <v>132</v>
      </c>
      <c r="D5835" t="s">
        <v>204</v>
      </c>
      <c r="E5835" t="s">
        <v>20789</v>
      </c>
      <c r="F5835" t="s">
        <v>38553</v>
      </c>
      <c r="I5835" t="s">
        <v>241</v>
      </c>
      <c r="J5835" t="s">
        <v>352</v>
      </c>
      <c r="M5835" t="s">
        <v>21726</v>
      </c>
      <c r="N5835" t="s">
        <v>112</v>
      </c>
      <c r="AL5835">
        <v>10</v>
      </c>
      <c r="AM5835">
        <v>8000</v>
      </c>
      <c r="AN5835" t="s">
        <v>21727</v>
      </c>
      <c r="AO5835" t="s">
        <v>70</v>
      </c>
      <c r="AR5835">
        <v>800000</v>
      </c>
      <c r="AV5835" t="s">
        <v>541</v>
      </c>
    </row>
    <row r="5836" spans="1:48">
      <c r="A5836" t="s">
        <v>21728</v>
      </c>
      <c r="B5836">
        <v>45425.438102094908</v>
      </c>
      <c r="C5836" t="s">
        <v>132</v>
      </c>
      <c r="D5836" t="s">
        <v>204</v>
      </c>
      <c r="E5836" t="s">
        <v>267</v>
      </c>
      <c r="F5836" t="s">
        <v>38554</v>
      </c>
      <c r="I5836" t="s">
        <v>75</v>
      </c>
      <c r="J5836" t="s">
        <v>0</v>
      </c>
      <c r="M5836" t="s">
        <v>16746</v>
      </c>
      <c r="N5836" t="s">
        <v>248</v>
      </c>
      <c r="O5836">
        <v>11.1</v>
      </c>
      <c r="P5836">
        <v>5</v>
      </c>
      <c r="Q5836">
        <v>5</v>
      </c>
      <c r="R5836">
        <v>5000</v>
      </c>
      <c r="S5836">
        <v>2</v>
      </c>
      <c r="T5836">
        <v>2</v>
      </c>
      <c r="W5836" t="s">
        <v>21729</v>
      </c>
      <c r="AO5836" t="s">
        <v>70</v>
      </c>
      <c r="AR5836">
        <v>80000000</v>
      </c>
      <c r="AV5836" t="s">
        <v>541</v>
      </c>
    </row>
    <row r="5837" spans="1:48">
      <c r="A5837" t="s">
        <v>21730</v>
      </c>
      <c r="B5837">
        <v>45425.447097592594</v>
      </c>
      <c r="C5837" t="s">
        <v>132</v>
      </c>
      <c r="D5837" t="s">
        <v>204</v>
      </c>
      <c r="E5837" t="s">
        <v>267</v>
      </c>
      <c r="F5837" t="s">
        <v>38555</v>
      </c>
      <c r="I5837" t="s">
        <v>75</v>
      </c>
      <c r="J5837" t="s">
        <v>1</v>
      </c>
      <c r="M5837" t="s">
        <v>21731</v>
      </c>
      <c r="N5837" t="s">
        <v>389</v>
      </c>
      <c r="X5837">
        <v>37</v>
      </c>
      <c r="AA5837" t="s">
        <v>21732</v>
      </c>
      <c r="AO5837" t="s">
        <v>70</v>
      </c>
      <c r="AP5837">
        <v>4200000</v>
      </c>
      <c r="AV5837" t="s">
        <v>541</v>
      </c>
    </row>
    <row r="5838" spans="1:48">
      <c r="A5838" t="s">
        <v>21733</v>
      </c>
      <c r="B5838">
        <v>45425.449665555556</v>
      </c>
      <c r="C5838" t="s">
        <v>132</v>
      </c>
      <c r="D5838" t="s">
        <v>204</v>
      </c>
      <c r="E5838" t="s">
        <v>267</v>
      </c>
      <c r="F5838" t="s">
        <v>38556</v>
      </c>
      <c r="I5838" t="s">
        <v>75</v>
      </c>
      <c r="J5838" t="s">
        <v>1</v>
      </c>
      <c r="M5838" t="s">
        <v>493</v>
      </c>
      <c r="N5838" t="s">
        <v>493</v>
      </c>
      <c r="X5838">
        <v>26.7</v>
      </c>
      <c r="AA5838" t="s">
        <v>21734</v>
      </c>
      <c r="AO5838" t="s">
        <v>70</v>
      </c>
      <c r="AP5838">
        <v>2000000</v>
      </c>
      <c r="AV5838" t="s">
        <v>541</v>
      </c>
    </row>
    <row r="5839" spans="1:48">
      <c r="A5839" t="s">
        <v>21735</v>
      </c>
      <c r="B5839">
        <v>45425.451351967597</v>
      </c>
      <c r="C5839" t="s">
        <v>132</v>
      </c>
      <c r="D5839" t="s">
        <v>204</v>
      </c>
      <c r="E5839" t="s">
        <v>267</v>
      </c>
      <c r="F5839" t="s">
        <v>38557</v>
      </c>
      <c r="I5839" t="s">
        <v>75</v>
      </c>
      <c r="J5839" t="s">
        <v>1</v>
      </c>
      <c r="M5839" t="s">
        <v>21736</v>
      </c>
      <c r="N5839" t="s">
        <v>681</v>
      </c>
      <c r="X5839">
        <v>10</v>
      </c>
      <c r="AA5839" t="s">
        <v>21737</v>
      </c>
      <c r="AO5839" t="s">
        <v>70</v>
      </c>
      <c r="AP5839">
        <v>3900000</v>
      </c>
      <c r="AV5839" t="s">
        <v>541</v>
      </c>
    </row>
    <row r="5840" spans="1:48">
      <c r="A5840" t="s">
        <v>21738</v>
      </c>
      <c r="B5840">
        <v>45425.458121365737</v>
      </c>
      <c r="C5840" t="s">
        <v>11244</v>
      </c>
      <c r="D5840" t="s">
        <v>61</v>
      </c>
      <c r="E5840" t="s">
        <v>21739</v>
      </c>
      <c r="F5840" t="s">
        <v>38558</v>
      </c>
      <c r="I5840" t="s">
        <v>75</v>
      </c>
      <c r="J5840" t="s">
        <v>2</v>
      </c>
      <c r="M5840" t="s">
        <v>21740</v>
      </c>
      <c r="AB5840" t="s">
        <v>122</v>
      </c>
      <c r="AC5840">
        <v>2</v>
      </c>
      <c r="AD5840">
        <v>2</v>
      </c>
      <c r="AE5840">
        <v>2</v>
      </c>
      <c r="AF5840">
        <v>948</v>
      </c>
      <c r="AG5840" t="s">
        <v>107</v>
      </c>
      <c r="AI5840" t="s">
        <v>123</v>
      </c>
      <c r="AO5840" t="s">
        <v>70</v>
      </c>
      <c r="AR5840">
        <v>28500000</v>
      </c>
      <c r="AU5840" t="s">
        <v>6530</v>
      </c>
      <c r="AV5840" t="s">
        <v>421</v>
      </c>
    </row>
    <row r="5841" spans="1:48">
      <c r="A5841" t="s">
        <v>21741</v>
      </c>
      <c r="B5841">
        <v>45425.484981666668</v>
      </c>
      <c r="C5841" t="s">
        <v>132</v>
      </c>
      <c r="D5841" t="s">
        <v>61</v>
      </c>
      <c r="E5841" t="s">
        <v>21742</v>
      </c>
      <c r="F5841" t="s">
        <v>38559</v>
      </c>
      <c r="I5841" t="s">
        <v>241</v>
      </c>
      <c r="J5841" t="s">
        <v>0</v>
      </c>
      <c r="M5841" t="s">
        <v>11250</v>
      </c>
      <c r="O5841">
        <v>22.4</v>
      </c>
      <c r="P5841">
        <v>4</v>
      </c>
      <c r="Q5841">
        <v>5</v>
      </c>
      <c r="R5841">
        <v>3500</v>
      </c>
      <c r="S5841">
        <v>2</v>
      </c>
      <c r="T5841">
        <v>4</v>
      </c>
      <c r="W5841" t="s">
        <v>21743</v>
      </c>
      <c r="AO5841" t="s">
        <v>70</v>
      </c>
      <c r="AR5841">
        <v>180000000</v>
      </c>
      <c r="AV5841" t="s">
        <v>541</v>
      </c>
    </row>
    <row r="5842" spans="1:48">
      <c r="A5842" t="s">
        <v>21744</v>
      </c>
      <c r="B5842">
        <v>45425.49591513889</v>
      </c>
      <c r="C5842" t="s">
        <v>132</v>
      </c>
      <c r="D5842" t="s">
        <v>61</v>
      </c>
      <c r="E5842" t="s">
        <v>21742</v>
      </c>
      <c r="F5842" t="s">
        <v>38560</v>
      </c>
      <c r="I5842" t="s">
        <v>241</v>
      </c>
      <c r="J5842" t="s">
        <v>0</v>
      </c>
      <c r="M5842" t="s">
        <v>11250</v>
      </c>
      <c r="O5842">
        <v>22.4</v>
      </c>
      <c r="P5842">
        <v>4</v>
      </c>
      <c r="Q5842">
        <v>5</v>
      </c>
      <c r="R5842">
        <v>3500</v>
      </c>
      <c r="S5842">
        <v>2</v>
      </c>
      <c r="T5842">
        <v>4</v>
      </c>
      <c r="W5842" t="s">
        <v>21745</v>
      </c>
      <c r="AO5842" t="s">
        <v>70</v>
      </c>
      <c r="AR5842">
        <v>300000</v>
      </c>
      <c r="AV5842" t="s">
        <v>541</v>
      </c>
    </row>
    <row r="5843" spans="1:48">
      <c r="A5843" t="s">
        <v>21746</v>
      </c>
      <c r="B5843">
        <v>45425.51787880787</v>
      </c>
      <c r="C5843" t="s">
        <v>132</v>
      </c>
      <c r="D5843" t="s">
        <v>61</v>
      </c>
      <c r="E5843" t="s">
        <v>21747</v>
      </c>
      <c r="F5843" t="s">
        <v>38561</v>
      </c>
      <c r="I5843" t="s">
        <v>241</v>
      </c>
      <c r="J5843" t="s">
        <v>2</v>
      </c>
      <c r="M5843" t="s">
        <v>21748</v>
      </c>
      <c r="N5843" t="s">
        <v>2723</v>
      </c>
      <c r="AB5843" t="s">
        <v>122</v>
      </c>
      <c r="AC5843">
        <v>2</v>
      </c>
      <c r="AD5843">
        <v>12</v>
      </c>
      <c r="AE5843">
        <v>12</v>
      </c>
      <c r="AF5843">
        <v>4500</v>
      </c>
      <c r="AG5843" t="s">
        <v>122</v>
      </c>
      <c r="AJ5843" t="s">
        <v>21749</v>
      </c>
      <c r="AO5843" t="s">
        <v>70</v>
      </c>
      <c r="AR5843">
        <v>500000</v>
      </c>
      <c r="AU5843" t="s">
        <v>6530</v>
      </c>
      <c r="AV5843" t="s">
        <v>541</v>
      </c>
    </row>
    <row r="5844" spans="1:48">
      <c r="A5844" t="s">
        <v>21750</v>
      </c>
      <c r="B5844">
        <v>45425.548350497687</v>
      </c>
      <c r="C5844" t="s">
        <v>132</v>
      </c>
      <c r="D5844" t="s">
        <v>204</v>
      </c>
      <c r="E5844" t="s">
        <v>13527</v>
      </c>
      <c r="F5844" t="s">
        <v>38562</v>
      </c>
      <c r="I5844" t="s">
        <v>75</v>
      </c>
      <c r="J5844" t="s">
        <v>352</v>
      </c>
      <c r="M5844" t="s">
        <v>1489</v>
      </c>
      <c r="N5844" t="s">
        <v>781</v>
      </c>
      <c r="AL5844">
        <v>20</v>
      </c>
      <c r="AN5844" t="s">
        <v>21751</v>
      </c>
      <c r="AO5844" t="s">
        <v>70</v>
      </c>
      <c r="AR5844">
        <v>65000000</v>
      </c>
      <c r="AV5844" t="s">
        <v>541</v>
      </c>
    </row>
    <row r="5845" spans="1:48">
      <c r="A5845" t="s">
        <v>21752</v>
      </c>
      <c r="B5845">
        <v>45425.555069733797</v>
      </c>
      <c r="C5845" t="s">
        <v>132</v>
      </c>
      <c r="D5845" t="s">
        <v>204</v>
      </c>
      <c r="E5845" t="s">
        <v>21753</v>
      </c>
      <c r="F5845" t="s">
        <v>38563</v>
      </c>
      <c r="I5845" t="s">
        <v>75</v>
      </c>
      <c r="J5845" t="s">
        <v>0</v>
      </c>
      <c r="M5845" t="s">
        <v>21754</v>
      </c>
      <c r="N5845" t="s">
        <v>438</v>
      </c>
      <c r="O5845">
        <v>5.5</v>
      </c>
      <c r="P5845">
        <v>3</v>
      </c>
      <c r="Q5845">
        <v>4</v>
      </c>
      <c r="R5845">
        <v>3500</v>
      </c>
      <c r="S5845">
        <v>2</v>
      </c>
      <c r="T5845">
        <v>4</v>
      </c>
      <c r="W5845" t="s">
        <v>21755</v>
      </c>
      <c r="AO5845" t="s">
        <v>70</v>
      </c>
      <c r="AR5845">
        <v>43000000</v>
      </c>
      <c r="AV5845" t="s">
        <v>421</v>
      </c>
    </row>
    <row r="5846" spans="1:48">
      <c r="A5846" t="s">
        <v>21756</v>
      </c>
      <c r="B5846">
        <v>45425.565385856476</v>
      </c>
      <c r="C5846" t="s">
        <v>132</v>
      </c>
      <c r="D5846" t="s">
        <v>61</v>
      </c>
      <c r="E5846" t="s">
        <v>21757</v>
      </c>
      <c r="F5846" t="s">
        <v>38564</v>
      </c>
      <c r="I5846" t="s">
        <v>75</v>
      </c>
      <c r="J5846" t="s">
        <v>2</v>
      </c>
      <c r="M5846" t="s">
        <v>21599</v>
      </c>
      <c r="N5846" t="s">
        <v>615</v>
      </c>
      <c r="AB5846" t="s">
        <v>122</v>
      </c>
      <c r="AC5846">
        <v>4</v>
      </c>
      <c r="AD5846">
        <v>3</v>
      </c>
      <c r="AE5846">
        <v>2</v>
      </c>
      <c r="AF5846">
        <v>1315</v>
      </c>
      <c r="AG5846" t="s">
        <v>107</v>
      </c>
      <c r="AJ5846" t="s">
        <v>21758</v>
      </c>
      <c r="AO5846" t="s">
        <v>70</v>
      </c>
      <c r="AR5846">
        <v>70000000</v>
      </c>
      <c r="AU5846" t="s">
        <v>6564</v>
      </c>
      <c r="AV5846" t="s">
        <v>541</v>
      </c>
    </row>
    <row r="5847" spans="1:48">
      <c r="A5847" t="s">
        <v>21759</v>
      </c>
      <c r="B5847">
        <v>45425.568213761573</v>
      </c>
      <c r="C5847" t="s">
        <v>132</v>
      </c>
      <c r="D5847" t="s">
        <v>61</v>
      </c>
      <c r="E5847" t="s">
        <v>21757</v>
      </c>
      <c r="F5847" t="s">
        <v>38565</v>
      </c>
      <c r="I5847" t="s">
        <v>241</v>
      </c>
      <c r="J5847" t="s">
        <v>2</v>
      </c>
      <c r="M5847" t="s">
        <v>21760</v>
      </c>
      <c r="N5847" t="s">
        <v>615</v>
      </c>
      <c r="AB5847" t="s">
        <v>122</v>
      </c>
      <c r="AC5847">
        <v>4</v>
      </c>
      <c r="AD5847">
        <v>3</v>
      </c>
      <c r="AE5847">
        <v>2</v>
      </c>
      <c r="AF5847">
        <v>1315</v>
      </c>
      <c r="AG5847" t="s">
        <v>107</v>
      </c>
      <c r="AJ5847" t="s">
        <v>21761</v>
      </c>
      <c r="AO5847" t="s">
        <v>70</v>
      </c>
      <c r="AR5847">
        <v>200000</v>
      </c>
      <c r="AU5847" t="s">
        <v>6564</v>
      </c>
      <c r="AV5847" t="s">
        <v>541</v>
      </c>
    </row>
    <row r="5848" spans="1:48">
      <c r="A5848" t="s">
        <v>21762</v>
      </c>
      <c r="B5848">
        <v>45425.58984291667</v>
      </c>
      <c r="C5848" t="s">
        <v>132</v>
      </c>
      <c r="D5848" t="s">
        <v>61</v>
      </c>
      <c r="E5848" t="s">
        <v>21763</v>
      </c>
      <c r="F5848" t="s">
        <v>38566</v>
      </c>
      <c r="I5848" t="s">
        <v>75</v>
      </c>
      <c r="J5848" t="s">
        <v>1</v>
      </c>
      <c r="M5848" t="s">
        <v>21764</v>
      </c>
      <c r="N5848" t="s">
        <v>77</v>
      </c>
      <c r="X5848">
        <v>8.8000000000000007</v>
      </c>
      <c r="AA5848" t="s">
        <v>21765</v>
      </c>
      <c r="AO5848" t="s">
        <v>70</v>
      </c>
      <c r="AP5848">
        <v>15000000</v>
      </c>
      <c r="AV5848" t="s">
        <v>421</v>
      </c>
    </row>
    <row r="5849" spans="1:48">
      <c r="A5849" t="s">
        <v>21766</v>
      </c>
      <c r="B5849">
        <v>45425.636720023147</v>
      </c>
      <c r="C5849" t="s">
        <v>132</v>
      </c>
      <c r="D5849" t="s">
        <v>61</v>
      </c>
      <c r="E5849" t="s">
        <v>21767</v>
      </c>
      <c r="F5849" t="s">
        <v>38567</v>
      </c>
      <c r="I5849" t="s">
        <v>241</v>
      </c>
      <c r="J5849" t="s">
        <v>0</v>
      </c>
      <c r="M5849" t="s">
        <v>13781</v>
      </c>
      <c r="N5849" t="s">
        <v>142</v>
      </c>
      <c r="O5849">
        <v>10</v>
      </c>
      <c r="P5849">
        <v>4</v>
      </c>
      <c r="Q5849">
        <v>4</v>
      </c>
      <c r="R5849">
        <v>2800</v>
      </c>
      <c r="S5849">
        <v>2</v>
      </c>
      <c r="T5849">
        <v>2</v>
      </c>
      <c r="W5849" t="s">
        <v>21768</v>
      </c>
      <c r="AO5849" t="s">
        <v>70</v>
      </c>
      <c r="AR5849">
        <v>400000</v>
      </c>
      <c r="AV5849" t="s">
        <v>541</v>
      </c>
    </row>
    <row r="5850" spans="1:48">
      <c r="A5850" t="s">
        <v>21769</v>
      </c>
      <c r="B5850">
        <v>45426.400542372685</v>
      </c>
      <c r="C5850" t="s">
        <v>132</v>
      </c>
      <c r="D5850" t="s">
        <v>61</v>
      </c>
      <c r="E5850" t="s">
        <v>21429</v>
      </c>
      <c r="F5850" t="s">
        <v>38568</v>
      </c>
      <c r="I5850" t="s">
        <v>75</v>
      </c>
      <c r="J5850" t="s">
        <v>0</v>
      </c>
      <c r="M5850" t="s">
        <v>14267</v>
      </c>
      <c r="N5850" t="s">
        <v>389</v>
      </c>
      <c r="O5850">
        <v>20</v>
      </c>
      <c r="P5850">
        <v>3</v>
      </c>
      <c r="Q5850">
        <v>2</v>
      </c>
      <c r="R5850">
        <v>1100</v>
      </c>
      <c r="S5850">
        <v>1</v>
      </c>
      <c r="T5850">
        <v>4</v>
      </c>
      <c r="U5850">
        <v>30</v>
      </c>
      <c r="W5850" t="s">
        <v>21770</v>
      </c>
      <c r="AO5850" t="s">
        <v>70</v>
      </c>
      <c r="AR5850">
        <v>100000000</v>
      </c>
      <c r="AV5850" t="s">
        <v>541</v>
      </c>
    </row>
    <row r="5851" spans="1:48">
      <c r="A5851" t="s">
        <v>21771</v>
      </c>
      <c r="B5851">
        <v>45426.431663148149</v>
      </c>
      <c r="C5851" t="s">
        <v>132</v>
      </c>
      <c r="D5851" t="s">
        <v>61</v>
      </c>
      <c r="E5851" t="s">
        <v>21429</v>
      </c>
      <c r="F5851" t="s">
        <v>38569</v>
      </c>
      <c r="I5851" t="s">
        <v>241</v>
      </c>
      <c r="J5851" t="s">
        <v>0</v>
      </c>
      <c r="M5851" t="s">
        <v>14267</v>
      </c>
      <c r="N5851" t="s">
        <v>389</v>
      </c>
      <c r="O5851">
        <v>20</v>
      </c>
      <c r="P5851">
        <v>3</v>
      </c>
      <c r="Q5851">
        <v>2</v>
      </c>
      <c r="R5851">
        <v>1100</v>
      </c>
      <c r="S5851">
        <v>1</v>
      </c>
      <c r="T5851">
        <v>5</v>
      </c>
      <c r="U5851">
        <v>30</v>
      </c>
      <c r="W5851" t="s">
        <v>21772</v>
      </c>
      <c r="AO5851" t="s">
        <v>70</v>
      </c>
      <c r="AR5851">
        <v>250000</v>
      </c>
      <c r="AV5851" t="s">
        <v>137</v>
      </c>
    </row>
    <row r="5852" spans="1:48">
      <c r="A5852" t="s">
        <v>21773</v>
      </c>
      <c r="B5852">
        <v>45426.864556388886</v>
      </c>
      <c r="C5852" t="s">
        <v>803</v>
      </c>
      <c r="D5852" t="s">
        <v>61</v>
      </c>
      <c r="E5852" t="s">
        <v>21774</v>
      </c>
      <c r="F5852" t="s">
        <v>38570</v>
      </c>
      <c r="I5852" t="s">
        <v>241</v>
      </c>
      <c r="J5852" t="s">
        <v>2</v>
      </c>
      <c r="K5852" t="s">
        <v>4386</v>
      </c>
      <c r="M5852" t="s">
        <v>21775</v>
      </c>
      <c r="N5852" t="s">
        <v>379</v>
      </c>
      <c r="AB5852" t="s">
        <v>121</v>
      </c>
      <c r="AC5852">
        <v>1</v>
      </c>
      <c r="AD5852">
        <v>2</v>
      </c>
      <c r="AE5852">
        <v>2</v>
      </c>
      <c r="AF5852">
        <v>1105</v>
      </c>
      <c r="AG5852" t="s">
        <v>107</v>
      </c>
      <c r="AJ5852" t="s">
        <v>21776</v>
      </c>
      <c r="AO5852" t="s">
        <v>70</v>
      </c>
      <c r="AR5852">
        <v>100000</v>
      </c>
      <c r="AU5852" t="s">
        <v>6564</v>
      </c>
      <c r="AV5852" t="s">
        <v>411</v>
      </c>
    </row>
    <row r="5853" spans="1:48">
      <c r="A5853" t="s">
        <v>21777</v>
      </c>
      <c r="B5853">
        <v>45426.89589936343</v>
      </c>
      <c r="C5853" t="s">
        <v>803</v>
      </c>
      <c r="D5853" t="s">
        <v>61</v>
      </c>
      <c r="E5853" t="s">
        <v>10059</v>
      </c>
      <c r="F5853" t="s">
        <v>38571</v>
      </c>
      <c r="I5853" t="s">
        <v>75</v>
      </c>
      <c r="J5853" t="s">
        <v>352</v>
      </c>
      <c r="K5853" t="s">
        <v>4295</v>
      </c>
      <c r="M5853" t="s">
        <v>21778</v>
      </c>
      <c r="N5853" t="s">
        <v>1130</v>
      </c>
      <c r="AK5853" t="s">
        <v>21779</v>
      </c>
      <c r="AL5853">
        <v>39.5</v>
      </c>
      <c r="AN5853" t="s">
        <v>21780</v>
      </c>
      <c r="AO5853" t="s">
        <v>70</v>
      </c>
      <c r="AP5853" t="s">
        <v>21781</v>
      </c>
      <c r="AR5853">
        <v>256750000</v>
      </c>
      <c r="AT5853" t="s">
        <v>13379</v>
      </c>
      <c r="AV5853" t="s">
        <v>421</v>
      </c>
    </row>
    <row r="5854" spans="1:48">
      <c r="A5854" t="s">
        <v>21782</v>
      </c>
      <c r="B5854">
        <v>45426.936463958336</v>
      </c>
      <c r="C5854" t="s">
        <v>803</v>
      </c>
      <c r="D5854" t="s">
        <v>61</v>
      </c>
      <c r="E5854" t="s">
        <v>21783</v>
      </c>
      <c r="F5854" t="s">
        <v>38572</v>
      </c>
      <c r="I5854" t="s">
        <v>241</v>
      </c>
      <c r="J5854" t="s">
        <v>352</v>
      </c>
      <c r="K5854" t="s">
        <v>1128</v>
      </c>
      <c r="M5854" t="s">
        <v>15159</v>
      </c>
      <c r="N5854" t="s">
        <v>121</v>
      </c>
      <c r="AK5854" t="s">
        <v>21784</v>
      </c>
      <c r="AM5854">
        <v>9700</v>
      </c>
      <c r="AN5854" t="s">
        <v>21785</v>
      </c>
      <c r="AO5854" t="s">
        <v>70</v>
      </c>
      <c r="AQ5854" t="s">
        <v>21786</v>
      </c>
      <c r="AR5854">
        <v>970000</v>
      </c>
      <c r="AT5854" t="s">
        <v>13379</v>
      </c>
      <c r="AV5854" t="s">
        <v>137</v>
      </c>
    </row>
    <row r="5855" spans="1:48">
      <c r="A5855" t="s">
        <v>21787</v>
      </c>
      <c r="B5855">
        <v>45427.372812233793</v>
      </c>
      <c r="C5855" t="s">
        <v>132</v>
      </c>
      <c r="D5855" t="s">
        <v>204</v>
      </c>
      <c r="E5855" t="s">
        <v>21788</v>
      </c>
      <c r="F5855" t="s">
        <v>38573</v>
      </c>
      <c r="I5855" t="s">
        <v>75</v>
      </c>
      <c r="J5855" t="s">
        <v>0</v>
      </c>
      <c r="M5855" t="s">
        <v>21789</v>
      </c>
      <c r="N5855" t="s">
        <v>273</v>
      </c>
      <c r="O5855">
        <v>30</v>
      </c>
      <c r="P5855">
        <v>6</v>
      </c>
      <c r="Q5855">
        <v>7</v>
      </c>
      <c r="R5855">
        <v>9000</v>
      </c>
      <c r="S5855">
        <v>3</v>
      </c>
      <c r="T5855">
        <v>8</v>
      </c>
      <c r="W5855" t="s">
        <v>21790</v>
      </c>
      <c r="AO5855" t="s">
        <v>70</v>
      </c>
      <c r="AR5855">
        <v>350000000</v>
      </c>
      <c r="AV5855" t="s">
        <v>541</v>
      </c>
    </row>
    <row r="5856" spans="1:48">
      <c r="A5856" t="s">
        <v>21791</v>
      </c>
      <c r="B5856">
        <v>45427.848368831023</v>
      </c>
      <c r="C5856" t="s">
        <v>803</v>
      </c>
      <c r="D5856" t="s">
        <v>61</v>
      </c>
      <c r="E5856" t="s">
        <v>21043</v>
      </c>
      <c r="F5856" t="s">
        <v>38574</v>
      </c>
      <c r="I5856" t="s">
        <v>75</v>
      </c>
      <c r="J5856" t="s">
        <v>2</v>
      </c>
      <c r="K5856" t="s">
        <v>64</v>
      </c>
      <c r="M5856" t="s">
        <v>11007</v>
      </c>
      <c r="N5856" t="s">
        <v>96</v>
      </c>
      <c r="AB5856" t="s">
        <v>121</v>
      </c>
      <c r="AC5856">
        <v>15</v>
      </c>
      <c r="AD5856">
        <v>3</v>
      </c>
      <c r="AE5856">
        <v>2</v>
      </c>
      <c r="AF5856">
        <v>1079</v>
      </c>
      <c r="AG5856" t="s">
        <v>107</v>
      </c>
      <c r="AH5856" t="s">
        <v>21792</v>
      </c>
      <c r="AI5856" t="s">
        <v>4448</v>
      </c>
      <c r="AJ5856" t="s">
        <v>21793</v>
      </c>
      <c r="AO5856" t="s">
        <v>70</v>
      </c>
      <c r="AR5856">
        <v>160000000</v>
      </c>
      <c r="AT5856" t="s">
        <v>13379</v>
      </c>
      <c r="AU5856" t="s">
        <v>6564</v>
      </c>
      <c r="AV5856" t="s">
        <v>541</v>
      </c>
    </row>
    <row r="5857" spans="1:48">
      <c r="A5857" t="s">
        <v>21794</v>
      </c>
      <c r="B5857">
        <v>45428.343978634264</v>
      </c>
      <c r="C5857" t="s">
        <v>132</v>
      </c>
      <c r="D5857" t="s">
        <v>61</v>
      </c>
      <c r="E5857" t="s">
        <v>21795</v>
      </c>
      <c r="F5857" t="s">
        <v>38575</v>
      </c>
      <c r="I5857" t="s">
        <v>75</v>
      </c>
      <c r="J5857" t="s">
        <v>1</v>
      </c>
      <c r="M5857" t="s">
        <v>21796</v>
      </c>
      <c r="N5857" t="s">
        <v>112</v>
      </c>
      <c r="X5857">
        <v>22.5</v>
      </c>
      <c r="AA5857" t="s">
        <v>21797</v>
      </c>
      <c r="AO5857" t="s">
        <v>70</v>
      </c>
      <c r="AP5857">
        <v>21500000</v>
      </c>
      <c r="AV5857" t="s">
        <v>541</v>
      </c>
    </row>
    <row r="5858" spans="1:48">
      <c r="A5858" t="s">
        <v>21798</v>
      </c>
      <c r="B5858">
        <v>45428.454165081013</v>
      </c>
      <c r="C5858" t="s">
        <v>877</v>
      </c>
      <c r="D5858" t="s">
        <v>204</v>
      </c>
      <c r="E5858" t="s">
        <v>10310</v>
      </c>
      <c r="F5858" t="s">
        <v>38576</v>
      </c>
      <c r="I5858" t="s">
        <v>75</v>
      </c>
      <c r="J5858" t="s">
        <v>2</v>
      </c>
      <c r="K5858" t="s">
        <v>83</v>
      </c>
      <c r="M5858" t="s">
        <v>19361</v>
      </c>
      <c r="N5858" t="s">
        <v>615</v>
      </c>
      <c r="AB5858" t="s">
        <v>122</v>
      </c>
      <c r="AD5858">
        <v>3</v>
      </c>
      <c r="AE5858">
        <v>2</v>
      </c>
      <c r="AF5858">
        <v>1450</v>
      </c>
      <c r="AG5858" t="s">
        <v>107</v>
      </c>
      <c r="AH5858" t="s">
        <v>3413</v>
      </c>
      <c r="AI5858" t="s">
        <v>314</v>
      </c>
      <c r="AO5858" t="s">
        <v>70</v>
      </c>
      <c r="AR5858">
        <v>58000000</v>
      </c>
      <c r="AT5858" t="s">
        <v>21799</v>
      </c>
      <c r="AU5858" t="s">
        <v>6530</v>
      </c>
      <c r="AV5858" t="s">
        <v>421</v>
      </c>
    </row>
    <row r="5859" spans="1:48">
      <c r="A5859" t="s">
        <v>21800</v>
      </c>
      <c r="B5859">
        <v>45428.476589791666</v>
      </c>
      <c r="C5859" t="s">
        <v>877</v>
      </c>
      <c r="D5859" t="s">
        <v>204</v>
      </c>
      <c r="E5859" t="s">
        <v>10816</v>
      </c>
      <c r="F5859" t="s">
        <v>38577</v>
      </c>
      <c r="I5859" t="s">
        <v>75</v>
      </c>
      <c r="J5859" t="s">
        <v>2</v>
      </c>
      <c r="K5859" t="s">
        <v>83</v>
      </c>
      <c r="M5859" t="s">
        <v>21801</v>
      </c>
      <c r="N5859" t="s">
        <v>681</v>
      </c>
      <c r="AB5859" t="s">
        <v>122</v>
      </c>
      <c r="AD5859">
        <v>3</v>
      </c>
      <c r="AE5859">
        <v>2</v>
      </c>
      <c r="AF5859">
        <v>1650</v>
      </c>
      <c r="AG5859" t="s">
        <v>107</v>
      </c>
      <c r="AI5859" t="s">
        <v>180</v>
      </c>
      <c r="AJ5859" t="s">
        <v>21802</v>
      </c>
      <c r="AO5859" t="s">
        <v>70</v>
      </c>
      <c r="AR5859">
        <v>42000000</v>
      </c>
      <c r="AU5859" t="s">
        <v>6564</v>
      </c>
      <c r="AV5859" t="s">
        <v>541</v>
      </c>
    </row>
    <row r="5860" spans="1:48">
      <c r="A5860" t="s">
        <v>21803</v>
      </c>
      <c r="B5860">
        <v>45428.974319953704</v>
      </c>
      <c r="C5860" t="s">
        <v>803</v>
      </c>
      <c r="D5860" t="s">
        <v>61</v>
      </c>
      <c r="E5860" t="s">
        <v>21804</v>
      </c>
      <c r="F5860" t="s">
        <v>38578</v>
      </c>
      <c r="I5860" t="s">
        <v>75</v>
      </c>
      <c r="J5860" t="s">
        <v>1</v>
      </c>
      <c r="K5860" t="s">
        <v>7053</v>
      </c>
      <c r="M5860" t="s">
        <v>21805</v>
      </c>
      <c r="N5860" t="s">
        <v>121</v>
      </c>
      <c r="X5860">
        <v>123</v>
      </c>
      <c r="Y5860" t="s">
        <v>21806</v>
      </c>
      <c r="AA5860" t="s">
        <v>21807</v>
      </c>
      <c r="AO5860" t="s">
        <v>70</v>
      </c>
      <c r="AP5860" t="s">
        <v>21808</v>
      </c>
      <c r="AR5860">
        <v>49200000</v>
      </c>
      <c r="AT5860" t="s">
        <v>13379</v>
      </c>
      <c r="AV5860" t="s">
        <v>421</v>
      </c>
    </row>
    <row r="5861" spans="1:48">
      <c r="A5861" t="s">
        <v>21809</v>
      </c>
      <c r="B5861">
        <v>45428.994394907408</v>
      </c>
      <c r="C5861" t="s">
        <v>803</v>
      </c>
      <c r="D5861" t="s">
        <v>204</v>
      </c>
      <c r="E5861" t="s">
        <v>12506</v>
      </c>
      <c r="F5861" t="s">
        <v>38579</v>
      </c>
      <c r="I5861" t="s">
        <v>241</v>
      </c>
      <c r="J5861" t="s">
        <v>2</v>
      </c>
      <c r="K5861" t="s">
        <v>64</v>
      </c>
      <c r="M5861" t="s">
        <v>21810</v>
      </c>
      <c r="N5861" t="s">
        <v>96</v>
      </c>
      <c r="AB5861" t="s">
        <v>992</v>
      </c>
      <c r="AC5861">
        <v>55</v>
      </c>
      <c r="AD5861">
        <v>3</v>
      </c>
      <c r="AE5861">
        <v>2</v>
      </c>
      <c r="AF5861">
        <v>1600</v>
      </c>
      <c r="AG5861" t="s">
        <v>107</v>
      </c>
      <c r="AI5861" t="s">
        <v>144</v>
      </c>
      <c r="AJ5861" t="s">
        <v>21811</v>
      </c>
      <c r="AO5861" t="s">
        <v>154</v>
      </c>
      <c r="AR5861">
        <v>2200</v>
      </c>
      <c r="AT5861" t="s">
        <v>21812</v>
      </c>
      <c r="AU5861" t="s">
        <v>6564</v>
      </c>
      <c r="AV5861" t="s">
        <v>541</v>
      </c>
    </row>
    <row r="5862" spans="1:48">
      <c r="A5862" t="s">
        <v>21813</v>
      </c>
      <c r="B5862">
        <v>45429.005029270833</v>
      </c>
      <c r="C5862" t="s">
        <v>803</v>
      </c>
      <c r="D5862" t="s">
        <v>204</v>
      </c>
      <c r="E5862" t="s">
        <v>12506</v>
      </c>
      <c r="F5862" t="s">
        <v>38580</v>
      </c>
      <c r="I5862" t="s">
        <v>241</v>
      </c>
      <c r="J5862" t="s">
        <v>2</v>
      </c>
      <c r="K5862" t="s">
        <v>64</v>
      </c>
      <c r="M5862" t="s">
        <v>21814</v>
      </c>
      <c r="N5862" t="s">
        <v>152</v>
      </c>
      <c r="AB5862" t="s">
        <v>4977</v>
      </c>
      <c r="AD5862">
        <v>2</v>
      </c>
      <c r="AE5862">
        <v>2</v>
      </c>
      <c r="AF5862">
        <v>1250</v>
      </c>
      <c r="AG5862" t="s">
        <v>107</v>
      </c>
      <c r="AJ5862" t="s">
        <v>21815</v>
      </c>
      <c r="AO5862" t="s">
        <v>70</v>
      </c>
      <c r="AR5862">
        <v>275000</v>
      </c>
      <c r="AT5862" t="s">
        <v>21816</v>
      </c>
      <c r="AU5862" t="s">
        <v>6564</v>
      </c>
      <c r="AV5862" t="s">
        <v>541</v>
      </c>
    </row>
    <row r="5863" spans="1:48">
      <c r="A5863" t="s">
        <v>21817</v>
      </c>
      <c r="B5863">
        <v>45429.411585810187</v>
      </c>
      <c r="C5863" t="s">
        <v>11244</v>
      </c>
      <c r="D5863" t="s">
        <v>61</v>
      </c>
      <c r="E5863" t="s">
        <v>21818</v>
      </c>
      <c r="F5863" t="s">
        <v>38581</v>
      </c>
      <c r="I5863" t="s">
        <v>75</v>
      </c>
      <c r="J5863" t="s">
        <v>1</v>
      </c>
      <c r="M5863" t="s">
        <v>13493</v>
      </c>
      <c r="N5863" t="s">
        <v>2723</v>
      </c>
      <c r="X5863">
        <v>12</v>
      </c>
      <c r="Y5863" t="s">
        <v>64</v>
      </c>
      <c r="AO5863" t="s">
        <v>70</v>
      </c>
      <c r="AP5863">
        <v>1800000</v>
      </c>
      <c r="AV5863" t="s">
        <v>541</v>
      </c>
    </row>
    <row r="5864" spans="1:48">
      <c r="A5864" t="s">
        <v>21819</v>
      </c>
      <c r="B5864">
        <v>45429.629860740737</v>
      </c>
      <c r="C5864" t="s">
        <v>877</v>
      </c>
      <c r="D5864" t="s">
        <v>204</v>
      </c>
      <c r="E5864" t="s">
        <v>21675</v>
      </c>
      <c r="F5864" t="s">
        <v>38582</v>
      </c>
      <c r="I5864" t="s">
        <v>75</v>
      </c>
      <c r="J5864" t="s">
        <v>1</v>
      </c>
      <c r="K5864" t="s">
        <v>3</v>
      </c>
      <c r="M5864" t="s">
        <v>21820</v>
      </c>
      <c r="N5864" t="s">
        <v>615</v>
      </c>
      <c r="X5864">
        <v>14.7</v>
      </c>
      <c r="Y5864" t="s">
        <v>2857</v>
      </c>
      <c r="AA5864" t="s">
        <v>21821</v>
      </c>
      <c r="AO5864" t="s">
        <v>70</v>
      </c>
      <c r="AP5864">
        <v>14500000</v>
      </c>
      <c r="AT5864" t="s">
        <v>21822</v>
      </c>
      <c r="AV5864" t="s">
        <v>541</v>
      </c>
    </row>
    <row r="5865" spans="1:48">
      <c r="A5865" t="s">
        <v>21823</v>
      </c>
      <c r="B5865">
        <v>45429.635872662038</v>
      </c>
      <c r="C5865" t="s">
        <v>877</v>
      </c>
      <c r="D5865" t="s">
        <v>204</v>
      </c>
      <c r="E5865" t="s">
        <v>9333</v>
      </c>
      <c r="F5865" t="s">
        <v>38583</v>
      </c>
      <c r="I5865" t="s">
        <v>75</v>
      </c>
      <c r="J5865" t="s">
        <v>352</v>
      </c>
      <c r="K5865" t="s">
        <v>3</v>
      </c>
      <c r="M5865" t="s">
        <v>8007</v>
      </c>
      <c r="N5865" t="s">
        <v>615</v>
      </c>
      <c r="AK5865" t="s">
        <v>3</v>
      </c>
      <c r="AL5865">
        <v>4.5</v>
      </c>
      <c r="AM5865">
        <v>1500</v>
      </c>
      <c r="AO5865" t="s">
        <v>70</v>
      </c>
      <c r="AR5865">
        <v>60000000</v>
      </c>
      <c r="AT5865" t="s">
        <v>21024</v>
      </c>
      <c r="AV5865" t="s">
        <v>541</v>
      </c>
    </row>
    <row r="5866" spans="1:48">
      <c r="A5866" t="s">
        <v>21824</v>
      </c>
      <c r="B5866">
        <v>45432.412500081016</v>
      </c>
      <c r="C5866" t="s">
        <v>877</v>
      </c>
      <c r="D5866" t="s">
        <v>61</v>
      </c>
      <c r="E5866" t="s">
        <v>21825</v>
      </c>
      <c r="F5866" t="s">
        <v>38584</v>
      </c>
      <c r="I5866" t="s">
        <v>75</v>
      </c>
      <c r="J5866" t="s">
        <v>1</v>
      </c>
      <c r="K5866" t="s">
        <v>83</v>
      </c>
      <c r="M5866" t="s">
        <v>21826</v>
      </c>
      <c r="N5866" t="s">
        <v>77</v>
      </c>
      <c r="X5866">
        <v>6</v>
      </c>
      <c r="Y5866" t="s">
        <v>1064</v>
      </c>
      <c r="AO5866" t="s">
        <v>70</v>
      </c>
      <c r="AP5866">
        <v>6250000</v>
      </c>
      <c r="AT5866" t="s">
        <v>21024</v>
      </c>
      <c r="AV5866" t="s">
        <v>541</v>
      </c>
    </row>
    <row r="5867" spans="1:48">
      <c r="A5867" t="s">
        <v>21827</v>
      </c>
      <c r="B5867">
        <v>45433.657145740741</v>
      </c>
      <c r="C5867" t="s">
        <v>11244</v>
      </c>
      <c r="D5867" t="s">
        <v>204</v>
      </c>
      <c r="E5867" t="s">
        <v>3304</v>
      </c>
      <c r="F5867" t="s">
        <v>38585</v>
      </c>
      <c r="I5867" t="s">
        <v>75</v>
      </c>
      <c r="J5867" t="s">
        <v>0</v>
      </c>
      <c r="M5867" t="s">
        <v>21828</v>
      </c>
      <c r="N5867" t="s">
        <v>66</v>
      </c>
      <c r="O5867">
        <v>37.18</v>
      </c>
      <c r="P5867">
        <v>4</v>
      </c>
      <c r="Q5867">
        <v>3</v>
      </c>
      <c r="R5867">
        <v>3000</v>
      </c>
      <c r="S5867">
        <v>2</v>
      </c>
      <c r="T5867">
        <v>3</v>
      </c>
      <c r="V5867" t="s">
        <v>68</v>
      </c>
      <c r="AO5867" t="s">
        <v>70</v>
      </c>
      <c r="AP5867">
        <v>3000000</v>
      </c>
      <c r="AR5867">
        <v>111540000</v>
      </c>
      <c r="AV5867" t="s">
        <v>541</v>
      </c>
    </row>
    <row r="5868" spans="1:48">
      <c r="A5868" t="s">
        <v>21829</v>
      </c>
      <c r="B5868">
        <v>45433.667936620375</v>
      </c>
      <c r="C5868" t="s">
        <v>11244</v>
      </c>
      <c r="D5868" t="s">
        <v>204</v>
      </c>
      <c r="E5868" t="s">
        <v>3304</v>
      </c>
      <c r="F5868" t="s">
        <v>38586</v>
      </c>
      <c r="I5868" t="s">
        <v>75</v>
      </c>
      <c r="J5868" t="s">
        <v>1</v>
      </c>
      <c r="M5868" t="s">
        <v>1845</v>
      </c>
      <c r="N5868" t="s">
        <v>554</v>
      </c>
      <c r="X5868">
        <v>32</v>
      </c>
      <c r="Y5868" t="s">
        <v>3504</v>
      </c>
      <c r="AO5868" t="s">
        <v>70</v>
      </c>
      <c r="AP5868">
        <v>3000000</v>
      </c>
      <c r="AV5868" t="s">
        <v>541</v>
      </c>
    </row>
    <row r="5869" spans="1:48">
      <c r="A5869" t="s">
        <v>21830</v>
      </c>
      <c r="B5869">
        <v>45433.86653856482</v>
      </c>
      <c r="C5869" t="s">
        <v>803</v>
      </c>
      <c r="D5869" t="s">
        <v>61</v>
      </c>
      <c r="E5869" t="s">
        <v>13798</v>
      </c>
      <c r="F5869" t="s">
        <v>38587</v>
      </c>
      <c r="I5869" t="s">
        <v>241</v>
      </c>
      <c r="J5869" t="s">
        <v>352</v>
      </c>
      <c r="K5869" t="s">
        <v>21831</v>
      </c>
      <c r="M5869" t="s">
        <v>16402</v>
      </c>
      <c r="N5869" t="s">
        <v>152</v>
      </c>
      <c r="AK5869" t="s">
        <v>21832</v>
      </c>
      <c r="AM5869">
        <v>4500</v>
      </c>
      <c r="AN5869" t="s">
        <v>21833</v>
      </c>
      <c r="AO5869" t="s">
        <v>70</v>
      </c>
      <c r="AR5869">
        <v>650000</v>
      </c>
      <c r="AT5869" t="s">
        <v>13379</v>
      </c>
      <c r="AV5869" t="s">
        <v>137</v>
      </c>
    </row>
    <row r="5870" spans="1:48">
      <c r="A5870" t="s">
        <v>21834</v>
      </c>
      <c r="B5870">
        <v>45434.40286530093</v>
      </c>
      <c r="C5870" t="s">
        <v>803</v>
      </c>
      <c r="D5870" t="s">
        <v>61</v>
      </c>
      <c r="E5870" t="s">
        <v>21835</v>
      </c>
      <c r="F5870" t="s">
        <v>38588</v>
      </c>
      <c r="I5870" t="s">
        <v>75</v>
      </c>
      <c r="J5870" t="s">
        <v>1</v>
      </c>
      <c r="K5870" t="s">
        <v>64</v>
      </c>
      <c r="M5870" t="s">
        <v>21836</v>
      </c>
      <c r="N5870" t="s">
        <v>554</v>
      </c>
      <c r="X5870">
        <v>20</v>
      </c>
      <c r="Y5870" t="s">
        <v>21837</v>
      </c>
      <c r="AA5870" t="s">
        <v>21838</v>
      </c>
      <c r="AO5870" t="s">
        <v>70</v>
      </c>
      <c r="AP5870">
        <v>2300000</v>
      </c>
      <c r="AR5870">
        <v>46000000</v>
      </c>
      <c r="AT5870" t="s">
        <v>13379</v>
      </c>
      <c r="AV5870" t="s">
        <v>421</v>
      </c>
    </row>
    <row r="5871" spans="1:48">
      <c r="A5871" t="s">
        <v>21839</v>
      </c>
      <c r="B5871">
        <v>45434.406094548613</v>
      </c>
      <c r="C5871" t="s">
        <v>803</v>
      </c>
      <c r="D5871" t="s">
        <v>61</v>
      </c>
      <c r="E5871" t="s">
        <v>21835</v>
      </c>
      <c r="F5871" t="s">
        <v>38589</v>
      </c>
      <c r="I5871" t="s">
        <v>75</v>
      </c>
      <c r="J5871" t="s">
        <v>1</v>
      </c>
      <c r="K5871" t="s">
        <v>64</v>
      </c>
      <c r="M5871" t="s">
        <v>21840</v>
      </c>
      <c r="N5871" t="s">
        <v>554</v>
      </c>
      <c r="X5871">
        <v>10</v>
      </c>
      <c r="Y5871" t="s">
        <v>3699</v>
      </c>
      <c r="AA5871" t="s">
        <v>21841</v>
      </c>
      <c r="AO5871" t="s">
        <v>70</v>
      </c>
      <c r="AP5871">
        <v>2300000</v>
      </c>
      <c r="AR5871">
        <v>23000000</v>
      </c>
      <c r="AV5871" t="s">
        <v>421</v>
      </c>
    </row>
    <row r="5872" spans="1:48">
      <c r="A5872" t="s">
        <v>21842</v>
      </c>
      <c r="B5872">
        <v>45434.478060567126</v>
      </c>
      <c r="C5872" t="s">
        <v>11244</v>
      </c>
      <c r="D5872" t="s">
        <v>61</v>
      </c>
      <c r="E5872" t="s">
        <v>21843</v>
      </c>
      <c r="F5872" t="s">
        <v>38590</v>
      </c>
      <c r="I5872" t="s">
        <v>75</v>
      </c>
      <c r="J5872" t="s">
        <v>0</v>
      </c>
      <c r="K5872" t="s">
        <v>3504</v>
      </c>
      <c r="M5872" t="s">
        <v>21844</v>
      </c>
      <c r="N5872" t="s">
        <v>77</v>
      </c>
      <c r="O5872">
        <v>8</v>
      </c>
      <c r="P5872">
        <v>4</v>
      </c>
      <c r="Q5872">
        <v>3</v>
      </c>
      <c r="R5872">
        <v>2500</v>
      </c>
      <c r="S5872">
        <v>2</v>
      </c>
      <c r="T5872">
        <v>2</v>
      </c>
      <c r="V5872" t="s">
        <v>68</v>
      </c>
      <c r="AO5872" t="s">
        <v>70</v>
      </c>
      <c r="AR5872">
        <v>96000000</v>
      </c>
      <c r="AV5872" t="s">
        <v>541</v>
      </c>
    </row>
    <row r="5873" spans="1:48">
      <c r="A5873" t="s">
        <v>21845</v>
      </c>
      <c r="B5873">
        <v>45436.888261365741</v>
      </c>
      <c r="C5873" t="s">
        <v>803</v>
      </c>
      <c r="D5873" t="s">
        <v>204</v>
      </c>
      <c r="E5873" t="s">
        <v>15989</v>
      </c>
      <c r="F5873" t="s">
        <v>38591</v>
      </c>
      <c r="I5873" t="s">
        <v>75</v>
      </c>
      <c r="J5873" t="s">
        <v>0</v>
      </c>
      <c r="K5873" t="s">
        <v>64</v>
      </c>
      <c r="M5873" t="s">
        <v>21846</v>
      </c>
      <c r="N5873" t="s">
        <v>142</v>
      </c>
      <c r="O5873">
        <v>20</v>
      </c>
      <c r="P5873">
        <v>6</v>
      </c>
      <c r="Q5873">
        <v>5</v>
      </c>
      <c r="R5873">
        <v>7509</v>
      </c>
      <c r="S5873">
        <v>2</v>
      </c>
      <c r="T5873">
        <v>2</v>
      </c>
      <c r="U5873">
        <v>15</v>
      </c>
      <c r="V5873" t="s">
        <v>274</v>
      </c>
      <c r="W5873" t="s">
        <v>21847</v>
      </c>
      <c r="AO5873" t="s">
        <v>70</v>
      </c>
      <c r="AR5873">
        <v>350000000</v>
      </c>
      <c r="AT5873" t="s">
        <v>13379</v>
      </c>
      <c r="AV5873" t="s">
        <v>421</v>
      </c>
    </row>
    <row r="5874" spans="1:48">
      <c r="A5874" t="s">
        <v>21848</v>
      </c>
      <c r="B5874">
        <v>45437.376055208333</v>
      </c>
      <c r="C5874" t="s">
        <v>877</v>
      </c>
      <c r="D5874" t="s">
        <v>61</v>
      </c>
      <c r="E5874" t="s">
        <v>21849</v>
      </c>
      <c r="F5874" t="s">
        <v>38592</v>
      </c>
      <c r="I5874" t="s">
        <v>241</v>
      </c>
      <c r="J5874" t="s">
        <v>2</v>
      </c>
      <c r="K5874" t="s">
        <v>83</v>
      </c>
      <c r="M5874" t="s">
        <v>21850</v>
      </c>
      <c r="N5874" t="s">
        <v>364</v>
      </c>
      <c r="AB5874" t="s">
        <v>122</v>
      </c>
      <c r="AC5874">
        <v>5</v>
      </c>
      <c r="AD5874">
        <v>3</v>
      </c>
      <c r="AE5874">
        <v>2</v>
      </c>
      <c r="AF5874">
        <v>1150</v>
      </c>
      <c r="AG5874" t="s">
        <v>107</v>
      </c>
      <c r="AH5874" t="s">
        <v>201</v>
      </c>
      <c r="AJ5874" t="s">
        <v>21851</v>
      </c>
      <c r="AO5874" t="s">
        <v>70</v>
      </c>
      <c r="AR5874">
        <v>145000</v>
      </c>
      <c r="AT5874" t="s">
        <v>21292</v>
      </c>
      <c r="AU5874" t="s">
        <v>6564</v>
      </c>
      <c r="AV5874" t="s">
        <v>137</v>
      </c>
    </row>
    <row r="5875" spans="1:48">
      <c r="A5875" t="s">
        <v>21852</v>
      </c>
      <c r="B5875">
        <v>45437.61326997685</v>
      </c>
      <c r="C5875" t="s">
        <v>803</v>
      </c>
      <c r="D5875" t="s">
        <v>61</v>
      </c>
      <c r="E5875" t="s">
        <v>21853</v>
      </c>
      <c r="F5875" t="s">
        <v>38593</v>
      </c>
      <c r="I5875" t="s">
        <v>75</v>
      </c>
      <c r="J5875" t="s">
        <v>1</v>
      </c>
      <c r="K5875" t="s">
        <v>4295</v>
      </c>
      <c r="M5875" t="s">
        <v>7377</v>
      </c>
      <c r="N5875" t="s">
        <v>77</v>
      </c>
      <c r="X5875">
        <v>21</v>
      </c>
      <c r="Y5875" t="s">
        <v>21854</v>
      </c>
      <c r="AA5875" t="s">
        <v>21855</v>
      </c>
      <c r="AO5875" t="s">
        <v>70</v>
      </c>
      <c r="AP5875" t="s">
        <v>21856</v>
      </c>
      <c r="AR5875">
        <v>346500000</v>
      </c>
      <c r="AT5875" t="s">
        <v>13379</v>
      </c>
      <c r="AV5875" t="s">
        <v>421</v>
      </c>
    </row>
    <row r="5876" spans="1:48">
      <c r="A5876" t="s">
        <v>21857</v>
      </c>
      <c r="B5876">
        <v>45437.640989594904</v>
      </c>
      <c r="C5876" t="s">
        <v>803</v>
      </c>
      <c r="D5876" t="s">
        <v>61</v>
      </c>
      <c r="E5876" t="s">
        <v>21858</v>
      </c>
      <c r="F5876" t="s">
        <v>38594</v>
      </c>
      <c r="I5876" t="s">
        <v>75</v>
      </c>
      <c r="J5876" t="s">
        <v>0</v>
      </c>
      <c r="K5876" t="s">
        <v>64</v>
      </c>
      <c r="M5876" t="s">
        <v>21859</v>
      </c>
      <c r="N5876" t="s">
        <v>554</v>
      </c>
      <c r="O5876">
        <v>10</v>
      </c>
      <c r="P5876">
        <v>6</v>
      </c>
      <c r="Q5876">
        <v>2</v>
      </c>
      <c r="R5876">
        <v>5000</v>
      </c>
      <c r="S5876">
        <v>2</v>
      </c>
      <c r="T5876">
        <v>3</v>
      </c>
      <c r="W5876" t="s">
        <v>21860</v>
      </c>
      <c r="AO5876" t="s">
        <v>70</v>
      </c>
      <c r="AR5876">
        <v>26500000</v>
      </c>
      <c r="AT5876" t="s">
        <v>13379</v>
      </c>
      <c r="AV5876" t="s">
        <v>421</v>
      </c>
    </row>
    <row r="5877" spans="1:48">
      <c r="A5877" t="s">
        <v>21861</v>
      </c>
      <c r="B5877">
        <v>45440.744632557871</v>
      </c>
      <c r="C5877" t="s">
        <v>11244</v>
      </c>
      <c r="D5877" t="s">
        <v>204</v>
      </c>
      <c r="E5877" t="s">
        <v>17056</v>
      </c>
      <c r="F5877" t="s">
        <v>38595</v>
      </c>
      <c r="I5877" t="s">
        <v>241</v>
      </c>
      <c r="J5877" t="s">
        <v>0</v>
      </c>
      <c r="M5877" t="s">
        <v>21862</v>
      </c>
      <c r="N5877" t="s">
        <v>364</v>
      </c>
      <c r="O5877">
        <v>40</v>
      </c>
      <c r="P5877">
        <v>5</v>
      </c>
      <c r="Q5877">
        <v>5</v>
      </c>
      <c r="R5877">
        <v>9000</v>
      </c>
      <c r="S5877">
        <v>2</v>
      </c>
      <c r="T5877">
        <v>5</v>
      </c>
      <c r="V5877" t="s">
        <v>68</v>
      </c>
      <c r="AO5877" t="s">
        <v>70</v>
      </c>
      <c r="AR5877">
        <v>1500000</v>
      </c>
      <c r="AV5877" t="s">
        <v>541</v>
      </c>
    </row>
    <row r="5878" spans="1:48">
      <c r="A5878" t="s">
        <v>21863</v>
      </c>
      <c r="B5878">
        <v>45441.518950347221</v>
      </c>
      <c r="C5878" t="s">
        <v>11244</v>
      </c>
      <c r="D5878" t="s">
        <v>61</v>
      </c>
      <c r="E5878" t="s">
        <v>21864</v>
      </c>
      <c r="F5878" t="s">
        <v>38596</v>
      </c>
      <c r="G5878" t="s">
        <v>21865</v>
      </c>
      <c r="I5878" t="s">
        <v>241</v>
      </c>
      <c r="J5878" t="s">
        <v>2</v>
      </c>
      <c r="M5878" t="s">
        <v>21866</v>
      </c>
      <c r="N5878" t="s">
        <v>142</v>
      </c>
      <c r="AB5878" t="s">
        <v>122</v>
      </c>
      <c r="AD5878">
        <v>2</v>
      </c>
      <c r="AE5878">
        <v>2</v>
      </c>
      <c r="AF5878">
        <v>1290</v>
      </c>
      <c r="AG5878" t="s">
        <v>107</v>
      </c>
      <c r="AI5878" t="s">
        <v>617</v>
      </c>
      <c r="AO5878" t="s">
        <v>70</v>
      </c>
      <c r="AR5878">
        <v>275000</v>
      </c>
      <c r="AU5878" t="s">
        <v>6559</v>
      </c>
      <c r="AV5878" t="s">
        <v>541</v>
      </c>
    </row>
    <row r="5879" spans="1:48">
      <c r="A5879" t="s">
        <v>21867</v>
      </c>
      <c r="B5879">
        <v>45442.464829652774</v>
      </c>
      <c r="C5879" t="s">
        <v>11244</v>
      </c>
      <c r="D5879" t="s">
        <v>61</v>
      </c>
      <c r="E5879" t="s">
        <v>21868</v>
      </c>
      <c r="F5879" t="s">
        <v>38597</v>
      </c>
      <c r="I5879" t="s">
        <v>75</v>
      </c>
      <c r="J5879" t="s">
        <v>0</v>
      </c>
      <c r="M5879" t="s">
        <v>21869</v>
      </c>
      <c r="N5879" t="s">
        <v>214</v>
      </c>
      <c r="O5879">
        <v>9.1300000000000008</v>
      </c>
      <c r="P5879">
        <v>5</v>
      </c>
      <c r="Q5879">
        <v>5</v>
      </c>
      <c r="R5879">
        <v>4200</v>
      </c>
      <c r="S5879">
        <v>3</v>
      </c>
      <c r="T5879">
        <v>1</v>
      </c>
      <c r="U5879">
        <v>15</v>
      </c>
      <c r="V5879" t="s">
        <v>68</v>
      </c>
      <c r="AO5879" t="s">
        <v>70</v>
      </c>
      <c r="AR5879">
        <v>80000000</v>
      </c>
      <c r="AV5879" t="s">
        <v>137</v>
      </c>
    </row>
    <row r="5880" spans="1:48">
      <c r="A5880" t="s">
        <v>21870</v>
      </c>
      <c r="B5880">
        <v>45442.559946053239</v>
      </c>
      <c r="C5880" t="s">
        <v>11244</v>
      </c>
      <c r="D5880" t="s">
        <v>61</v>
      </c>
      <c r="E5880" t="s">
        <v>21871</v>
      </c>
      <c r="F5880" t="s">
        <v>38598</v>
      </c>
      <c r="I5880" t="s">
        <v>75</v>
      </c>
      <c r="J5880" t="s">
        <v>0</v>
      </c>
      <c r="M5880" t="s">
        <v>21872</v>
      </c>
      <c r="N5880" t="s">
        <v>214</v>
      </c>
      <c r="O5880">
        <v>7</v>
      </c>
      <c r="P5880">
        <v>3</v>
      </c>
      <c r="Q5880">
        <v>3</v>
      </c>
      <c r="R5880">
        <v>1850</v>
      </c>
      <c r="S5880">
        <v>2</v>
      </c>
      <c r="T5880">
        <v>2</v>
      </c>
      <c r="U5880">
        <v>19</v>
      </c>
      <c r="V5880" t="s">
        <v>274</v>
      </c>
      <c r="AO5880" t="s">
        <v>70</v>
      </c>
      <c r="AR5880">
        <v>70000000</v>
      </c>
      <c r="AV5880" t="s">
        <v>541</v>
      </c>
    </row>
    <row r="5881" spans="1:48">
      <c r="A5881" t="s">
        <v>21873</v>
      </c>
      <c r="B5881">
        <v>45442.571247592598</v>
      </c>
      <c r="C5881" t="s">
        <v>803</v>
      </c>
      <c r="D5881" t="s">
        <v>61</v>
      </c>
      <c r="E5881" t="s">
        <v>21874</v>
      </c>
      <c r="F5881" t="s">
        <v>38599</v>
      </c>
      <c r="I5881" t="s">
        <v>75</v>
      </c>
      <c r="J5881" t="s">
        <v>0</v>
      </c>
      <c r="K5881" t="s">
        <v>64</v>
      </c>
      <c r="M5881" t="s">
        <v>21875</v>
      </c>
      <c r="N5881" t="s">
        <v>307</v>
      </c>
      <c r="O5881">
        <v>16.899999999999999</v>
      </c>
      <c r="P5881">
        <v>4</v>
      </c>
      <c r="Q5881">
        <v>2</v>
      </c>
      <c r="R5881">
        <v>3000</v>
      </c>
      <c r="S5881">
        <v>1</v>
      </c>
      <c r="T5881">
        <v>6</v>
      </c>
      <c r="V5881" t="s">
        <v>349</v>
      </c>
      <c r="W5881" t="s">
        <v>21876</v>
      </c>
      <c r="AO5881" t="s">
        <v>70</v>
      </c>
      <c r="AR5881">
        <v>19000000</v>
      </c>
      <c r="AT5881" t="s">
        <v>13379</v>
      </c>
      <c r="AV5881" t="s">
        <v>137</v>
      </c>
    </row>
    <row r="5882" spans="1:48">
      <c r="A5882" t="s">
        <v>21877</v>
      </c>
      <c r="B5882">
        <v>45442.582768622684</v>
      </c>
      <c r="C5882" t="s">
        <v>803</v>
      </c>
      <c r="D5882" t="s">
        <v>61</v>
      </c>
      <c r="E5882" t="s">
        <v>21878</v>
      </c>
      <c r="F5882" t="s">
        <v>38600</v>
      </c>
      <c r="I5882" t="s">
        <v>241</v>
      </c>
      <c r="J5882" t="s">
        <v>352</v>
      </c>
      <c r="K5882" t="s">
        <v>1128</v>
      </c>
      <c r="M5882" t="s">
        <v>21879</v>
      </c>
      <c r="N5882" t="s">
        <v>554</v>
      </c>
      <c r="AK5882" t="s">
        <v>21880</v>
      </c>
      <c r="AL5882">
        <v>40</v>
      </c>
      <c r="AN5882" t="s">
        <v>21881</v>
      </c>
      <c r="AO5882" t="s">
        <v>70</v>
      </c>
      <c r="AR5882">
        <v>60000</v>
      </c>
      <c r="AT5882" t="s">
        <v>13379</v>
      </c>
      <c r="AV5882" t="s">
        <v>421</v>
      </c>
    </row>
    <row r="5883" spans="1:48">
      <c r="A5883" t="s">
        <v>21882</v>
      </c>
      <c r="B5883">
        <v>45442.594856388889</v>
      </c>
      <c r="C5883" t="s">
        <v>803</v>
      </c>
      <c r="D5883" t="s">
        <v>61</v>
      </c>
      <c r="E5883" t="s">
        <v>21883</v>
      </c>
      <c r="F5883" t="s">
        <v>38601</v>
      </c>
      <c r="I5883" t="s">
        <v>75</v>
      </c>
      <c r="J5883" t="s">
        <v>1</v>
      </c>
      <c r="K5883" t="s">
        <v>4295</v>
      </c>
      <c r="M5883" t="s">
        <v>21884</v>
      </c>
      <c r="N5883" t="s">
        <v>121</v>
      </c>
      <c r="X5883">
        <v>20</v>
      </c>
      <c r="Y5883" t="s">
        <v>21885</v>
      </c>
      <c r="AA5883" t="s">
        <v>21886</v>
      </c>
      <c r="AO5883" t="s">
        <v>70</v>
      </c>
      <c r="AP5883" t="s">
        <v>21887</v>
      </c>
      <c r="AR5883">
        <v>26000000</v>
      </c>
      <c r="AT5883" t="s">
        <v>13379</v>
      </c>
      <c r="AV5883" t="s">
        <v>421</v>
      </c>
    </row>
    <row r="5884" spans="1:48">
      <c r="A5884" t="s">
        <v>21888</v>
      </c>
      <c r="B5884">
        <v>45442.609525335647</v>
      </c>
      <c r="C5884" t="s">
        <v>803</v>
      </c>
      <c r="D5884" t="s">
        <v>204</v>
      </c>
      <c r="E5884" t="s">
        <v>21889</v>
      </c>
      <c r="F5884" t="s">
        <v>38602</v>
      </c>
      <c r="I5884" t="s">
        <v>75</v>
      </c>
      <c r="J5884" t="s">
        <v>1</v>
      </c>
      <c r="K5884" t="s">
        <v>64</v>
      </c>
      <c r="M5884" t="s">
        <v>21890</v>
      </c>
      <c r="N5884" t="s">
        <v>121</v>
      </c>
      <c r="X5884">
        <v>12</v>
      </c>
      <c r="Y5884" t="s">
        <v>3699</v>
      </c>
      <c r="AA5884" t="s">
        <v>21891</v>
      </c>
      <c r="AO5884" t="s">
        <v>70</v>
      </c>
      <c r="AP5884">
        <v>450000</v>
      </c>
      <c r="AR5884">
        <v>5400000</v>
      </c>
      <c r="AT5884" t="s">
        <v>13379</v>
      </c>
      <c r="AV5884" t="s">
        <v>541</v>
      </c>
    </row>
    <row r="5885" spans="1:48">
      <c r="A5885" t="s">
        <v>21892</v>
      </c>
      <c r="B5885">
        <v>45442.624517349541</v>
      </c>
      <c r="C5885" t="s">
        <v>803</v>
      </c>
      <c r="D5885" t="s">
        <v>61</v>
      </c>
      <c r="E5885" t="s">
        <v>21893</v>
      </c>
      <c r="F5885" t="s">
        <v>38603</v>
      </c>
      <c r="I5885" t="s">
        <v>75</v>
      </c>
      <c r="J5885" t="s">
        <v>1</v>
      </c>
      <c r="K5885" t="s">
        <v>21831</v>
      </c>
      <c r="M5885" t="s">
        <v>21894</v>
      </c>
      <c r="N5885" t="s">
        <v>121</v>
      </c>
      <c r="X5885">
        <v>113</v>
      </c>
      <c r="Y5885" t="s">
        <v>21895</v>
      </c>
      <c r="AA5885" t="s">
        <v>21896</v>
      </c>
      <c r="AO5885" t="s">
        <v>70</v>
      </c>
      <c r="AP5885" t="s">
        <v>15905</v>
      </c>
      <c r="AR5885">
        <v>107350000</v>
      </c>
      <c r="AT5885" t="s">
        <v>13379</v>
      </c>
      <c r="AV5885" t="s">
        <v>421</v>
      </c>
    </row>
    <row r="5886" spans="1:48">
      <c r="A5886" t="s">
        <v>21897</v>
      </c>
      <c r="B5886">
        <v>45442.631805509256</v>
      </c>
      <c r="C5886" t="s">
        <v>11244</v>
      </c>
      <c r="D5886" t="s">
        <v>61</v>
      </c>
      <c r="E5886" t="s">
        <v>19154</v>
      </c>
      <c r="F5886" t="s">
        <v>38604</v>
      </c>
      <c r="I5886" t="s">
        <v>75</v>
      </c>
      <c r="J5886" t="s">
        <v>0</v>
      </c>
      <c r="M5886" t="s">
        <v>21898</v>
      </c>
      <c r="N5886" t="s">
        <v>1077</v>
      </c>
      <c r="O5886">
        <v>8.0399999999999991</v>
      </c>
      <c r="P5886">
        <v>5</v>
      </c>
      <c r="Q5886">
        <v>4</v>
      </c>
      <c r="R5886">
        <v>3200</v>
      </c>
      <c r="S5886">
        <v>2</v>
      </c>
      <c r="T5886">
        <v>2</v>
      </c>
      <c r="V5886" t="s">
        <v>68</v>
      </c>
      <c r="AO5886" t="s">
        <v>70</v>
      </c>
      <c r="AR5886">
        <v>45000000</v>
      </c>
      <c r="AV5886" t="s">
        <v>137</v>
      </c>
    </row>
    <row r="5887" spans="1:48">
      <c r="A5887" t="s">
        <v>21899</v>
      </c>
      <c r="B5887">
        <v>45442.734864178245</v>
      </c>
      <c r="C5887" t="s">
        <v>803</v>
      </c>
      <c r="D5887" t="s">
        <v>61</v>
      </c>
      <c r="E5887" t="s">
        <v>21900</v>
      </c>
      <c r="F5887" t="s">
        <v>38605</v>
      </c>
      <c r="I5887" t="s">
        <v>75</v>
      </c>
      <c r="J5887" t="s">
        <v>1</v>
      </c>
      <c r="K5887" t="s">
        <v>4386</v>
      </c>
      <c r="M5887" t="s">
        <v>21901</v>
      </c>
      <c r="N5887" t="s">
        <v>121</v>
      </c>
      <c r="X5887">
        <v>107</v>
      </c>
      <c r="Y5887" t="s">
        <v>21902</v>
      </c>
      <c r="AA5887" t="s">
        <v>21903</v>
      </c>
      <c r="AO5887" t="s">
        <v>70</v>
      </c>
      <c r="AR5887">
        <v>88800000</v>
      </c>
      <c r="AT5887" t="s">
        <v>13379</v>
      </c>
      <c r="AV5887" t="s">
        <v>421</v>
      </c>
    </row>
    <row r="5888" spans="1:48">
      <c r="A5888" t="s">
        <v>21904</v>
      </c>
      <c r="B5888">
        <v>45442.945722326389</v>
      </c>
      <c r="C5888" t="s">
        <v>803</v>
      </c>
      <c r="D5888" t="s">
        <v>61</v>
      </c>
      <c r="E5888" t="s">
        <v>21905</v>
      </c>
      <c r="F5888" t="s">
        <v>38606</v>
      </c>
      <c r="I5888" t="s">
        <v>75</v>
      </c>
      <c r="J5888" t="s">
        <v>1</v>
      </c>
      <c r="K5888" t="s">
        <v>64</v>
      </c>
      <c r="M5888" t="s">
        <v>21906</v>
      </c>
      <c r="N5888" t="s">
        <v>942</v>
      </c>
      <c r="X5888">
        <v>16</v>
      </c>
      <c r="Y5888" t="s">
        <v>3699</v>
      </c>
      <c r="AA5888" t="s">
        <v>21907</v>
      </c>
      <c r="AO5888" t="s">
        <v>70</v>
      </c>
      <c r="AR5888">
        <v>20800000</v>
      </c>
      <c r="AT5888" t="s">
        <v>13379</v>
      </c>
      <c r="AV5888" t="s">
        <v>421</v>
      </c>
    </row>
    <row r="5889" spans="1:48">
      <c r="A5889" t="s">
        <v>21908</v>
      </c>
      <c r="B5889">
        <v>45443.36371020833</v>
      </c>
      <c r="C5889" t="s">
        <v>11244</v>
      </c>
      <c r="D5889" t="s">
        <v>61</v>
      </c>
      <c r="E5889" t="s">
        <v>21909</v>
      </c>
      <c r="F5889" t="s">
        <v>38607</v>
      </c>
      <c r="I5889" t="s">
        <v>241</v>
      </c>
      <c r="J5889" t="s">
        <v>0</v>
      </c>
      <c r="K5889" t="s">
        <v>3504</v>
      </c>
      <c r="M5889" t="s">
        <v>21911</v>
      </c>
      <c r="N5889" t="s">
        <v>77</v>
      </c>
      <c r="O5889">
        <v>10</v>
      </c>
      <c r="P5889">
        <v>5</v>
      </c>
      <c r="Q5889">
        <v>5</v>
      </c>
      <c r="R5889">
        <v>3800</v>
      </c>
      <c r="S5889">
        <v>2</v>
      </c>
      <c r="T5889">
        <v>4</v>
      </c>
      <c r="V5889" t="s">
        <v>68</v>
      </c>
      <c r="W5889" t="s">
        <v>21912</v>
      </c>
      <c r="AO5889" t="s">
        <v>70</v>
      </c>
      <c r="AR5889">
        <v>350000</v>
      </c>
      <c r="AV5889" t="s">
        <v>137</v>
      </c>
    </row>
    <row r="5890" spans="1:48">
      <c r="A5890" t="s">
        <v>21913</v>
      </c>
      <c r="B5890">
        <v>45443.49255362268</v>
      </c>
      <c r="C5890" t="s">
        <v>11244</v>
      </c>
      <c r="D5890" t="s">
        <v>61</v>
      </c>
      <c r="E5890" t="s">
        <v>21914</v>
      </c>
      <c r="F5890" t="s">
        <v>38608</v>
      </c>
      <c r="I5890" t="s">
        <v>241</v>
      </c>
      <c r="J5890" t="s">
        <v>2</v>
      </c>
      <c r="M5890" t="s">
        <v>21915</v>
      </c>
      <c r="N5890" t="s">
        <v>77</v>
      </c>
      <c r="AB5890" t="s">
        <v>122</v>
      </c>
      <c r="AD5890">
        <v>3</v>
      </c>
      <c r="AE5890">
        <v>2</v>
      </c>
      <c r="AF5890">
        <v>1750</v>
      </c>
      <c r="AG5890" t="s">
        <v>107</v>
      </c>
      <c r="AI5890" t="s">
        <v>144</v>
      </c>
      <c r="AO5890" t="s">
        <v>70</v>
      </c>
      <c r="AR5890">
        <v>300000</v>
      </c>
      <c r="AU5890" t="s">
        <v>6530</v>
      </c>
      <c r="AV5890" t="s">
        <v>137</v>
      </c>
    </row>
    <row r="5891" spans="1:48">
      <c r="A5891" t="s">
        <v>21916</v>
      </c>
      <c r="B5891">
        <v>45443.64005717593</v>
      </c>
      <c r="C5891" t="s">
        <v>803</v>
      </c>
      <c r="D5891" t="s">
        <v>61</v>
      </c>
      <c r="E5891" t="s">
        <v>21917</v>
      </c>
      <c r="F5891" t="s">
        <v>38609</v>
      </c>
      <c r="I5891" t="s">
        <v>75</v>
      </c>
      <c r="J5891" t="s">
        <v>0</v>
      </c>
      <c r="K5891" t="s">
        <v>64</v>
      </c>
      <c r="M5891" t="s">
        <v>21918</v>
      </c>
      <c r="N5891" t="s">
        <v>307</v>
      </c>
      <c r="O5891">
        <v>20</v>
      </c>
      <c r="P5891">
        <v>2</v>
      </c>
      <c r="Q5891">
        <v>2</v>
      </c>
      <c r="R5891">
        <v>2000</v>
      </c>
      <c r="S5891">
        <v>2</v>
      </c>
      <c r="T5891">
        <v>3</v>
      </c>
      <c r="V5891" t="s">
        <v>349</v>
      </c>
      <c r="W5891" t="s">
        <v>21919</v>
      </c>
      <c r="AO5891" t="s">
        <v>70</v>
      </c>
      <c r="AR5891">
        <v>27500000</v>
      </c>
      <c r="AT5891" t="s">
        <v>13379</v>
      </c>
      <c r="AV5891" t="s">
        <v>541</v>
      </c>
    </row>
    <row r="5892" spans="1:48">
      <c r="A5892" t="s">
        <v>21920</v>
      </c>
      <c r="B5892">
        <v>45443.765066747685</v>
      </c>
      <c r="C5892" t="s">
        <v>803</v>
      </c>
      <c r="D5892" t="s">
        <v>61</v>
      </c>
      <c r="E5892" t="s">
        <v>1464</v>
      </c>
      <c r="F5892" t="s">
        <v>38610</v>
      </c>
      <c r="I5892" t="s">
        <v>75</v>
      </c>
      <c r="J5892" t="s">
        <v>1</v>
      </c>
      <c r="K5892" t="s">
        <v>4295</v>
      </c>
      <c r="M5892" t="s">
        <v>21921</v>
      </c>
      <c r="N5892" t="s">
        <v>307</v>
      </c>
      <c r="X5892">
        <v>40</v>
      </c>
      <c r="Y5892" t="s">
        <v>21922</v>
      </c>
      <c r="AA5892" t="s">
        <v>21923</v>
      </c>
      <c r="AO5892" t="s">
        <v>70</v>
      </c>
      <c r="AP5892">
        <v>900000</v>
      </c>
      <c r="AR5892">
        <v>36000000</v>
      </c>
      <c r="AT5892" t="s">
        <v>13379</v>
      </c>
      <c r="AV5892" t="s">
        <v>421</v>
      </c>
    </row>
    <row r="5893" spans="1:48">
      <c r="A5893" t="s">
        <v>21924</v>
      </c>
      <c r="B5893">
        <v>45443.898285162039</v>
      </c>
      <c r="C5893" t="s">
        <v>803</v>
      </c>
      <c r="D5893" t="s">
        <v>61</v>
      </c>
      <c r="E5893" t="s">
        <v>21925</v>
      </c>
      <c r="F5893" t="s">
        <v>38611</v>
      </c>
      <c r="I5893" t="s">
        <v>241</v>
      </c>
      <c r="J5893" t="s">
        <v>2</v>
      </c>
      <c r="K5893" t="s">
        <v>64</v>
      </c>
      <c r="M5893" t="s">
        <v>21926</v>
      </c>
      <c r="N5893" t="s">
        <v>681</v>
      </c>
      <c r="AB5893" t="s">
        <v>121</v>
      </c>
      <c r="AC5893">
        <v>5</v>
      </c>
      <c r="AD5893">
        <v>2</v>
      </c>
      <c r="AE5893">
        <v>2</v>
      </c>
      <c r="AF5893">
        <v>1100</v>
      </c>
      <c r="AG5893" t="s">
        <v>107</v>
      </c>
      <c r="AH5893" t="s">
        <v>3703</v>
      </c>
      <c r="AI5893" t="s">
        <v>144</v>
      </c>
      <c r="AJ5893" t="s">
        <v>21927</v>
      </c>
      <c r="AO5893" t="s">
        <v>70</v>
      </c>
      <c r="AR5893">
        <v>210000</v>
      </c>
      <c r="AT5893" t="s">
        <v>13379</v>
      </c>
      <c r="AU5893" t="s">
        <v>6564</v>
      </c>
      <c r="AV5893" t="s">
        <v>421</v>
      </c>
    </row>
    <row r="5894" spans="1:48">
      <c r="A5894" t="s">
        <v>21928</v>
      </c>
      <c r="B5894">
        <v>45443.935181516208</v>
      </c>
      <c r="C5894" t="s">
        <v>803</v>
      </c>
      <c r="D5894" t="s">
        <v>204</v>
      </c>
      <c r="E5894" t="s">
        <v>21929</v>
      </c>
      <c r="F5894" t="s">
        <v>38612</v>
      </c>
      <c r="I5894" t="s">
        <v>75</v>
      </c>
      <c r="J5894" t="s">
        <v>352</v>
      </c>
      <c r="K5894" t="s">
        <v>1128</v>
      </c>
      <c r="M5894" t="s">
        <v>5302</v>
      </c>
      <c r="N5894" t="s">
        <v>554</v>
      </c>
      <c r="AK5894" t="s">
        <v>21930</v>
      </c>
      <c r="AL5894">
        <v>9</v>
      </c>
      <c r="AM5894">
        <v>11942</v>
      </c>
      <c r="AN5894" t="s">
        <v>21931</v>
      </c>
      <c r="AO5894" t="s">
        <v>70</v>
      </c>
      <c r="AR5894">
        <v>195000000</v>
      </c>
      <c r="AT5894" t="s">
        <v>13379</v>
      </c>
      <c r="AV5894" t="s">
        <v>5217</v>
      </c>
    </row>
    <row r="5895" spans="1:48">
      <c r="A5895" t="s">
        <v>21932</v>
      </c>
      <c r="B5895">
        <v>45445.711357106484</v>
      </c>
      <c r="C5895" t="s">
        <v>877</v>
      </c>
      <c r="D5895" t="s">
        <v>61</v>
      </c>
      <c r="E5895" t="s">
        <v>21933</v>
      </c>
      <c r="F5895" t="s">
        <v>38613</v>
      </c>
      <c r="I5895" t="s">
        <v>75</v>
      </c>
      <c r="J5895" t="s">
        <v>2</v>
      </c>
      <c r="K5895" t="s">
        <v>83</v>
      </c>
      <c r="M5895" t="s">
        <v>21934</v>
      </c>
      <c r="N5895" t="s">
        <v>364</v>
      </c>
      <c r="AB5895" t="s">
        <v>122</v>
      </c>
      <c r="AC5895">
        <v>7</v>
      </c>
      <c r="AD5895">
        <v>3</v>
      </c>
      <c r="AE5895">
        <v>2</v>
      </c>
      <c r="AF5895">
        <v>1300</v>
      </c>
      <c r="AG5895" t="s">
        <v>107</v>
      </c>
      <c r="AO5895" t="s">
        <v>70</v>
      </c>
      <c r="AR5895">
        <v>45500000</v>
      </c>
      <c r="AU5895" t="s">
        <v>6530</v>
      </c>
      <c r="AV5895" t="s">
        <v>541</v>
      </c>
    </row>
    <row r="5896" spans="1:48">
      <c r="A5896" t="s">
        <v>21935</v>
      </c>
      <c r="B5896">
        <v>45445.719188530093</v>
      </c>
      <c r="C5896" t="s">
        <v>803</v>
      </c>
      <c r="D5896" t="s">
        <v>61</v>
      </c>
      <c r="E5896" t="s">
        <v>8123</v>
      </c>
      <c r="F5896" t="s">
        <v>38614</v>
      </c>
      <c r="I5896" t="s">
        <v>241</v>
      </c>
      <c r="J5896" t="s">
        <v>2</v>
      </c>
      <c r="K5896" t="s">
        <v>64</v>
      </c>
      <c r="M5896" t="s">
        <v>8124</v>
      </c>
      <c r="N5896" t="s">
        <v>681</v>
      </c>
      <c r="AB5896" t="s">
        <v>1741</v>
      </c>
      <c r="AC5896">
        <v>8</v>
      </c>
      <c r="AD5896">
        <v>2</v>
      </c>
      <c r="AE5896">
        <v>2</v>
      </c>
      <c r="AF5896">
        <v>1119</v>
      </c>
      <c r="AG5896" t="s">
        <v>107</v>
      </c>
      <c r="AH5896" t="s">
        <v>3703</v>
      </c>
      <c r="AI5896" t="s">
        <v>144</v>
      </c>
      <c r="AJ5896" t="s">
        <v>21936</v>
      </c>
      <c r="AO5896" t="s">
        <v>70</v>
      </c>
      <c r="AR5896">
        <v>200000</v>
      </c>
      <c r="AT5896" t="s">
        <v>13379</v>
      </c>
      <c r="AU5896" t="s">
        <v>6564</v>
      </c>
      <c r="AV5896" t="s">
        <v>541</v>
      </c>
    </row>
    <row r="5897" spans="1:48">
      <c r="A5897" t="s">
        <v>21937</v>
      </c>
      <c r="B5897">
        <v>45445.733202083335</v>
      </c>
      <c r="C5897" t="s">
        <v>877</v>
      </c>
      <c r="D5897" t="s">
        <v>61</v>
      </c>
      <c r="E5897" t="s">
        <v>21938</v>
      </c>
      <c r="F5897" t="s">
        <v>38615</v>
      </c>
      <c r="I5897" t="s">
        <v>75</v>
      </c>
      <c r="J5897" t="s">
        <v>2</v>
      </c>
      <c r="K5897" t="s">
        <v>83</v>
      </c>
      <c r="M5897" t="s">
        <v>21939</v>
      </c>
      <c r="N5897" t="s">
        <v>77</v>
      </c>
      <c r="AB5897" t="s">
        <v>122</v>
      </c>
      <c r="AC5897">
        <v>5</v>
      </c>
      <c r="AD5897">
        <v>3</v>
      </c>
      <c r="AE5897">
        <v>2</v>
      </c>
      <c r="AF5897">
        <v>1300</v>
      </c>
      <c r="AG5897" t="s">
        <v>107</v>
      </c>
      <c r="AI5897" t="s">
        <v>100</v>
      </c>
      <c r="AO5897" t="s">
        <v>70</v>
      </c>
      <c r="AR5897">
        <v>66000000</v>
      </c>
      <c r="AU5897" t="s">
        <v>6564</v>
      </c>
      <c r="AV5897" t="s">
        <v>137</v>
      </c>
    </row>
    <row r="5898" spans="1:48">
      <c r="A5898" t="s">
        <v>21940</v>
      </c>
      <c r="B5898">
        <v>45445.736662604162</v>
      </c>
      <c r="C5898" t="s">
        <v>803</v>
      </c>
      <c r="D5898" t="s">
        <v>204</v>
      </c>
      <c r="E5898" t="s">
        <v>12506</v>
      </c>
      <c r="F5898" t="s">
        <v>38616</v>
      </c>
      <c r="I5898" t="s">
        <v>75</v>
      </c>
      <c r="J5898" t="s">
        <v>2</v>
      </c>
      <c r="K5898" t="s">
        <v>64</v>
      </c>
      <c r="M5898" t="s">
        <v>10354</v>
      </c>
      <c r="AB5898" t="s">
        <v>425</v>
      </c>
      <c r="AC5898">
        <v>14</v>
      </c>
      <c r="AD5898">
        <v>3</v>
      </c>
      <c r="AE5898">
        <v>3</v>
      </c>
      <c r="AF5898">
        <v>1650</v>
      </c>
      <c r="AG5898" t="s">
        <v>107</v>
      </c>
      <c r="AI5898" t="s">
        <v>2882</v>
      </c>
      <c r="AJ5898" t="s">
        <v>21941</v>
      </c>
      <c r="AO5898" t="s">
        <v>70</v>
      </c>
      <c r="AR5898">
        <v>87000000</v>
      </c>
      <c r="AT5898" t="s">
        <v>13379</v>
      </c>
      <c r="AU5898" t="s">
        <v>6530</v>
      </c>
      <c r="AV5898" t="s">
        <v>421</v>
      </c>
    </row>
    <row r="5899" spans="1:48">
      <c r="A5899" t="s">
        <v>21942</v>
      </c>
      <c r="B5899">
        <v>45445.743160520833</v>
      </c>
      <c r="C5899" t="s">
        <v>877</v>
      </c>
      <c r="D5899" t="s">
        <v>61</v>
      </c>
      <c r="E5899" t="s">
        <v>21938</v>
      </c>
      <c r="F5899" t="s">
        <v>38617</v>
      </c>
      <c r="I5899" t="s">
        <v>241</v>
      </c>
      <c r="J5899" t="s">
        <v>2</v>
      </c>
      <c r="K5899" t="s">
        <v>83</v>
      </c>
      <c r="M5899" t="s">
        <v>21939</v>
      </c>
      <c r="N5899" t="s">
        <v>77</v>
      </c>
      <c r="AB5899" t="s">
        <v>122</v>
      </c>
      <c r="AC5899">
        <v>5</v>
      </c>
      <c r="AD5899">
        <v>3</v>
      </c>
      <c r="AE5899">
        <v>2</v>
      </c>
      <c r="AF5899">
        <v>1300</v>
      </c>
      <c r="AG5899" t="s">
        <v>107</v>
      </c>
      <c r="AI5899" t="s">
        <v>100</v>
      </c>
      <c r="AO5899" t="s">
        <v>70</v>
      </c>
      <c r="AR5899">
        <v>250000</v>
      </c>
      <c r="AU5899" t="s">
        <v>6564</v>
      </c>
      <c r="AV5899" t="s">
        <v>137</v>
      </c>
    </row>
    <row r="5900" spans="1:48">
      <c r="A5900" t="s">
        <v>21943</v>
      </c>
      <c r="B5900">
        <v>45445.746440104165</v>
      </c>
      <c r="C5900" t="s">
        <v>877</v>
      </c>
      <c r="D5900" t="s">
        <v>61</v>
      </c>
      <c r="E5900" t="s">
        <v>21944</v>
      </c>
      <c r="F5900" t="s">
        <v>38618</v>
      </c>
      <c r="I5900" t="s">
        <v>241</v>
      </c>
      <c r="J5900" t="s">
        <v>352</v>
      </c>
      <c r="K5900" t="s">
        <v>3</v>
      </c>
      <c r="M5900" t="s">
        <v>21945</v>
      </c>
      <c r="AK5900" t="s">
        <v>3</v>
      </c>
      <c r="AL5900">
        <v>10</v>
      </c>
      <c r="AM5900">
        <v>1500</v>
      </c>
      <c r="AN5900" t="s">
        <v>21946</v>
      </c>
      <c r="AO5900" t="s">
        <v>70</v>
      </c>
      <c r="AR5900">
        <v>150000</v>
      </c>
      <c r="AT5900" t="s">
        <v>21947</v>
      </c>
      <c r="AV5900" t="s">
        <v>541</v>
      </c>
    </row>
    <row r="5901" spans="1:48">
      <c r="A5901" t="s">
        <v>21948</v>
      </c>
      <c r="B5901">
        <v>45445.833528506948</v>
      </c>
      <c r="C5901" t="s">
        <v>803</v>
      </c>
      <c r="D5901" t="s">
        <v>61</v>
      </c>
      <c r="E5901" t="s">
        <v>21949</v>
      </c>
      <c r="F5901" t="s">
        <v>38619</v>
      </c>
      <c r="I5901" t="s">
        <v>75</v>
      </c>
      <c r="J5901" t="s">
        <v>2</v>
      </c>
      <c r="K5901" t="s">
        <v>64</v>
      </c>
      <c r="M5901" t="s">
        <v>21950</v>
      </c>
      <c r="N5901" t="s">
        <v>389</v>
      </c>
      <c r="AB5901" t="s">
        <v>122</v>
      </c>
      <c r="AC5901">
        <v>5</v>
      </c>
      <c r="AD5901">
        <v>3</v>
      </c>
      <c r="AE5901">
        <v>2</v>
      </c>
      <c r="AF5901">
        <v>1511</v>
      </c>
      <c r="AG5901" t="s">
        <v>107</v>
      </c>
      <c r="AI5901" t="s">
        <v>123</v>
      </c>
      <c r="AJ5901" t="s">
        <v>21951</v>
      </c>
      <c r="AO5901" t="s">
        <v>70</v>
      </c>
      <c r="AR5901">
        <v>64500000</v>
      </c>
      <c r="AU5901" t="s">
        <v>6564</v>
      </c>
      <c r="AV5901" t="s">
        <v>137</v>
      </c>
    </row>
    <row r="5902" spans="1:48">
      <c r="A5902" t="s">
        <v>21952</v>
      </c>
      <c r="B5902">
        <v>45446.497499895835</v>
      </c>
      <c r="C5902" t="s">
        <v>132</v>
      </c>
      <c r="D5902" t="s">
        <v>204</v>
      </c>
      <c r="E5902" t="s">
        <v>21953</v>
      </c>
      <c r="F5902" t="s">
        <v>38620</v>
      </c>
      <c r="I5902" t="s">
        <v>241</v>
      </c>
      <c r="J5902" t="s">
        <v>0</v>
      </c>
      <c r="M5902" t="s">
        <v>21954</v>
      </c>
      <c r="N5902" t="s">
        <v>1602</v>
      </c>
      <c r="O5902">
        <v>15</v>
      </c>
      <c r="P5902">
        <v>5</v>
      </c>
      <c r="Q5902">
        <v>3</v>
      </c>
      <c r="R5902">
        <v>3000</v>
      </c>
      <c r="S5902">
        <v>2</v>
      </c>
      <c r="T5902">
        <v>4</v>
      </c>
      <c r="W5902" t="s">
        <v>21955</v>
      </c>
      <c r="AO5902" t="s">
        <v>70</v>
      </c>
      <c r="AR5902">
        <v>600000</v>
      </c>
      <c r="AV5902" t="s">
        <v>541</v>
      </c>
    </row>
    <row r="5903" spans="1:48">
      <c r="A5903" t="s">
        <v>21956</v>
      </c>
      <c r="B5903">
        <v>45446.602472592596</v>
      </c>
      <c r="C5903" t="s">
        <v>132</v>
      </c>
      <c r="D5903" t="s">
        <v>61</v>
      </c>
      <c r="E5903" t="s">
        <v>21957</v>
      </c>
      <c r="F5903" t="s">
        <v>38621</v>
      </c>
      <c r="I5903" t="s">
        <v>75</v>
      </c>
      <c r="J5903" t="s">
        <v>2</v>
      </c>
      <c r="M5903" t="s">
        <v>21958</v>
      </c>
      <c r="N5903" t="s">
        <v>248</v>
      </c>
      <c r="AB5903" t="s">
        <v>122</v>
      </c>
      <c r="AC5903">
        <v>3</v>
      </c>
      <c r="AD5903">
        <v>2</v>
      </c>
      <c r="AE5903">
        <v>2</v>
      </c>
      <c r="AF5903">
        <v>1400</v>
      </c>
      <c r="AG5903" t="s">
        <v>107</v>
      </c>
      <c r="AI5903" t="s">
        <v>144</v>
      </c>
      <c r="AJ5903" t="s">
        <v>21959</v>
      </c>
      <c r="AO5903" t="s">
        <v>70</v>
      </c>
      <c r="AR5903">
        <v>46000000</v>
      </c>
      <c r="AU5903" t="s">
        <v>6559</v>
      </c>
      <c r="AV5903" t="s">
        <v>137</v>
      </c>
    </row>
    <row r="5904" spans="1:48">
      <c r="A5904" t="s">
        <v>21960</v>
      </c>
      <c r="B5904">
        <v>45446.647414641207</v>
      </c>
      <c r="C5904" t="s">
        <v>877</v>
      </c>
      <c r="D5904" t="s">
        <v>61</v>
      </c>
      <c r="E5904" t="s">
        <v>21961</v>
      </c>
      <c r="F5904" t="s">
        <v>38622</v>
      </c>
      <c r="I5904" t="s">
        <v>75</v>
      </c>
      <c r="J5904" t="s">
        <v>0</v>
      </c>
      <c r="K5904" t="s">
        <v>83</v>
      </c>
      <c r="M5904" t="s">
        <v>21962</v>
      </c>
      <c r="O5904">
        <v>25</v>
      </c>
      <c r="P5904">
        <v>4</v>
      </c>
      <c r="Q5904">
        <v>4</v>
      </c>
      <c r="R5904">
        <v>3000</v>
      </c>
      <c r="S5904">
        <v>2</v>
      </c>
      <c r="T5904">
        <v>3</v>
      </c>
      <c r="V5904" t="s">
        <v>68</v>
      </c>
      <c r="W5904" t="s">
        <v>21963</v>
      </c>
      <c r="AO5904" t="s">
        <v>70</v>
      </c>
      <c r="AR5904">
        <v>150000000</v>
      </c>
      <c r="AT5904" t="s">
        <v>16863</v>
      </c>
      <c r="AV5904" t="s">
        <v>541</v>
      </c>
    </row>
    <row r="5905" spans="1:48">
      <c r="A5905" t="s">
        <v>21964</v>
      </c>
      <c r="B5905">
        <v>45446.647568113425</v>
      </c>
      <c r="C5905" t="s">
        <v>132</v>
      </c>
      <c r="D5905" t="s">
        <v>61</v>
      </c>
      <c r="E5905" t="s">
        <v>21767</v>
      </c>
      <c r="F5905" t="s">
        <v>38623</v>
      </c>
      <c r="I5905" t="s">
        <v>75</v>
      </c>
      <c r="J5905" t="s">
        <v>0</v>
      </c>
      <c r="M5905" t="s">
        <v>21965</v>
      </c>
      <c r="N5905" t="s">
        <v>142</v>
      </c>
      <c r="O5905">
        <v>9</v>
      </c>
      <c r="P5905">
        <v>4</v>
      </c>
      <c r="Q5905">
        <v>4</v>
      </c>
      <c r="R5905">
        <v>2800</v>
      </c>
      <c r="S5905">
        <v>1</v>
      </c>
      <c r="T5905">
        <v>2</v>
      </c>
      <c r="U5905">
        <v>30</v>
      </c>
      <c r="W5905" t="s">
        <v>21966</v>
      </c>
      <c r="AO5905" t="s">
        <v>70</v>
      </c>
      <c r="AR5905">
        <v>200000000</v>
      </c>
      <c r="AV5905" t="s">
        <v>137</v>
      </c>
    </row>
    <row r="5906" spans="1:48">
      <c r="A5906" t="s">
        <v>21967</v>
      </c>
      <c r="B5906">
        <v>45446.657867141199</v>
      </c>
      <c r="C5906" t="s">
        <v>877</v>
      </c>
      <c r="D5906" t="s">
        <v>61</v>
      </c>
      <c r="E5906" t="s">
        <v>21968</v>
      </c>
      <c r="F5906" t="s">
        <v>38624</v>
      </c>
      <c r="I5906" t="s">
        <v>75</v>
      </c>
      <c r="J5906" t="s">
        <v>2</v>
      </c>
      <c r="K5906" t="s">
        <v>83</v>
      </c>
      <c r="M5906" t="s">
        <v>21969</v>
      </c>
      <c r="N5906" t="s">
        <v>96</v>
      </c>
      <c r="AB5906" t="s">
        <v>122</v>
      </c>
      <c r="AD5906">
        <v>2</v>
      </c>
      <c r="AE5906">
        <v>2</v>
      </c>
      <c r="AF5906">
        <v>802</v>
      </c>
      <c r="AG5906" t="s">
        <v>107</v>
      </c>
      <c r="AH5906" t="s">
        <v>21970</v>
      </c>
      <c r="AO5906" t="s">
        <v>70</v>
      </c>
      <c r="AR5906">
        <v>77000000</v>
      </c>
      <c r="AU5906" t="s">
        <v>6530</v>
      </c>
      <c r="AV5906" t="s">
        <v>541</v>
      </c>
    </row>
    <row r="5907" spans="1:48">
      <c r="A5907" t="s">
        <v>21971</v>
      </c>
      <c r="B5907">
        <v>45446.668602731486</v>
      </c>
      <c r="C5907" t="s">
        <v>877</v>
      </c>
      <c r="D5907" t="s">
        <v>61</v>
      </c>
      <c r="E5907" t="s">
        <v>1374</v>
      </c>
      <c r="F5907" t="s">
        <v>38625</v>
      </c>
      <c r="I5907" t="s">
        <v>75</v>
      </c>
      <c r="J5907" t="s">
        <v>1</v>
      </c>
      <c r="K5907" t="s">
        <v>83</v>
      </c>
      <c r="M5907" t="s">
        <v>21972</v>
      </c>
      <c r="N5907" t="s">
        <v>364</v>
      </c>
      <c r="X5907">
        <v>8</v>
      </c>
      <c r="Y5907" t="s">
        <v>1064</v>
      </c>
      <c r="AO5907" t="s">
        <v>70</v>
      </c>
      <c r="AP5907">
        <v>5500000</v>
      </c>
      <c r="AV5907" t="s">
        <v>137</v>
      </c>
    </row>
    <row r="5908" spans="1:48">
      <c r="A5908" t="s">
        <v>21973</v>
      </c>
      <c r="B5908">
        <v>45446.716932800926</v>
      </c>
      <c r="C5908" t="s">
        <v>877</v>
      </c>
      <c r="D5908" t="s">
        <v>61</v>
      </c>
      <c r="E5908" t="s">
        <v>21974</v>
      </c>
      <c r="F5908" t="s">
        <v>38626</v>
      </c>
      <c r="I5908" t="s">
        <v>241</v>
      </c>
      <c r="J5908" t="s">
        <v>2</v>
      </c>
      <c r="K5908" t="s">
        <v>64</v>
      </c>
      <c r="M5908" t="s">
        <v>10225</v>
      </c>
      <c r="N5908" t="s">
        <v>152</v>
      </c>
      <c r="AB5908" t="s">
        <v>200</v>
      </c>
      <c r="AC5908">
        <v>16</v>
      </c>
      <c r="AD5908">
        <v>2</v>
      </c>
      <c r="AE5908">
        <v>2</v>
      </c>
      <c r="AF5908">
        <v>1350</v>
      </c>
      <c r="AG5908" t="s">
        <v>107</v>
      </c>
      <c r="AJ5908" t="s">
        <v>21975</v>
      </c>
      <c r="AO5908" t="s">
        <v>70</v>
      </c>
      <c r="AR5908">
        <v>350000</v>
      </c>
      <c r="AU5908" t="s">
        <v>6564</v>
      </c>
      <c r="AV5908" t="s">
        <v>137</v>
      </c>
    </row>
    <row r="5909" spans="1:48">
      <c r="A5909" t="s">
        <v>21976</v>
      </c>
      <c r="B5909">
        <v>45446.934764641206</v>
      </c>
      <c r="C5909" t="s">
        <v>803</v>
      </c>
      <c r="D5909" t="s">
        <v>61</v>
      </c>
      <c r="E5909" t="s">
        <v>21977</v>
      </c>
      <c r="F5909" t="s">
        <v>38627</v>
      </c>
      <c r="I5909" t="s">
        <v>75</v>
      </c>
      <c r="J5909" t="s">
        <v>1</v>
      </c>
      <c r="K5909" t="s">
        <v>4295</v>
      </c>
      <c r="M5909" t="s">
        <v>11470</v>
      </c>
      <c r="N5909" t="s">
        <v>554</v>
      </c>
      <c r="X5909">
        <v>18</v>
      </c>
      <c r="Y5909" t="s">
        <v>21978</v>
      </c>
      <c r="AA5909" t="s">
        <v>21979</v>
      </c>
      <c r="AO5909" t="s">
        <v>70</v>
      </c>
      <c r="AP5909" t="s">
        <v>10164</v>
      </c>
      <c r="AR5909">
        <v>54000000</v>
      </c>
      <c r="AT5909" t="s">
        <v>13379</v>
      </c>
      <c r="AV5909" t="s">
        <v>541</v>
      </c>
    </row>
    <row r="5910" spans="1:48">
      <c r="A5910" t="s">
        <v>21980</v>
      </c>
      <c r="B5910">
        <v>45446.956318182871</v>
      </c>
      <c r="C5910" t="s">
        <v>803</v>
      </c>
      <c r="D5910" t="s">
        <v>61</v>
      </c>
      <c r="E5910" t="s">
        <v>21981</v>
      </c>
      <c r="F5910" t="s">
        <v>38628</v>
      </c>
      <c r="I5910" t="s">
        <v>241</v>
      </c>
      <c r="J5910" t="s">
        <v>2</v>
      </c>
      <c r="K5910" t="s">
        <v>64</v>
      </c>
      <c r="M5910" t="s">
        <v>21982</v>
      </c>
      <c r="N5910" t="s">
        <v>152</v>
      </c>
      <c r="AB5910" t="s">
        <v>200</v>
      </c>
      <c r="AC5910">
        <v>27</v>
      </c>
      <c r="AD5910">
        <v>2</v>
      </c>
      <c r="AE5910">
        <v>2</v>
      </c>
      <c r="AF5910">
        <v>1100</v>
      </c>
      <c r="AG5910" t="s">
        <v>107</v>
      </c>
      <c r="AH5910" t="s">
        <v>21983</v>
      </c>
      <c r="AI5910" t="s">
        <v>144</v>
      </c>
      <c r="AJ5910" t="s">
        <v>21984</v>
      </c>
      <c r="AO5910" t="s">
        <v>70</v>
      </c>
      <c r="AR5910">
        <v>275000</v>
      </c>
      <c r="AT5910" t="s">
        <v>13379</v>
      </c>
      <c r="AU5910" t="s">
        <v>6564</v>
      </c>
      <c r="AV5910" t="s">
        <v>137</v>
      </c>
    </row>
    <row r="5911" spans="1:48">
      <c r="A5911" t="s">
        <v>21985</v>
      </c>
      <c r="B5911">
        <v>45447.355030497682</v>
      </c>
      <c r="C5911" t="s">
        <v>132</v>
      </c>
      <c r="D5911" t="s">
        <v>61</v>
      </c>
      <c r="E5911" t="s">
        <v>5914</v>
      </c>
      <c r="F5911" t="s">
        <v>38629</v>
      </c>
      <c r="I5911" t="s">
        <v>241</v>
      </c>
      <c r="J5911" t="s">
        <v>2</v>
      </c>
      <c r="M5911" t="s">
        <v>9000</v>
      </c>
      <c r="N5911" t="s">
        <v>96</v>
      </c>
      <c r="AB5911" t="s">
        <v>106</v>
      </c>
      <c r="AC5911">
        <v>25</v>
      </c>
      <c r="AD5911">
        <v>3</v>
      </c>
      <c r="AE5911">
        <v>2</v>
      </c>
      <c r="AF5911">
        <v>1300</v>
      </c>
      <c r="AG5911" t="s">
        <v>107</v>
      </c>
      <c r="AJ5911" t="s">
        <v>21986</v>
      </c>
      <c r="AO5911" t="s">
        <v>70</v>
      </c>
      <c r="AR5911">
        <v>300000</v>
      </c>
      <c r="AU5911" t="s">
        <v>6564</v>
      </c>
      <c r="AV5911" t="s">
        <v>541</v>
      </c>
    </row>
    <row r="5912" spans="1:48">
      <c r="A5912" t="s">
        <v>21987</v>
      </c>
      <c r="B5912">
        <v>45447.377096562501</v>
      </c>
      <c r="C5912" t="s">
        <v>132</v>
      </c>
      <c r="D5912" t="s">
        <v>204</v>
      </c>
      <c r="E5912" t="s">
        <v>15936</v>
      </c>
      <c r="F5912" t="s">
        <v>38630</v>
      </c>
      <c r="I5912" t="s">
        <v>75</v>
      </c>
      <c r="J5912" t="s">
        <v>352</v>
      </c>
      <c r="M5912" t="s">
        <v>21988</v>
      </c>
      <c r="N5912" t="s">
        <v>121</v>
      </c>
      <c r="AL5912">
        <v>45</v>
      </c>
      <c r="AN5912" t="s">
        <v>21989</v>
      </c>
      <c r="AO5912" t="s">
        <v>70</v>
      </c>
      <c r="AR5912">
        <v>450000000</v>
      </c>
      <c r="AV5912" t="s">
        <v>541</v>
      </c>
    </row>
    <row r="5913" spans="1:48">
      <c r="A5913" t="s">
        <v>21990</v>
      </c>
      <c r="B5913">
        <v>45447.504495277783</v>
      </c>
      <c r="C5913" t="s">
        <v>877</v>
      </c>
      <c r="D5913" t="s">
        <v>204</v>
      </c>
      <c r="E5913" t="s">
        <v>10310</v>
      </c>
      <c r="F5913" t="s">
        <v>38631</v>
      </c>
      <c r="I5913" t="s">
        <v>75</v>
      </c>
      <c r="J5913" t="s">
        <v>0</v>
      </c>
      <c r="K5913" t="s">
        <v>83</v>
      </c>
      <c r="M5913" t="s">
        <v>21991</v>
      </c>
      <c r="N5913" t="s">
        <v>214</v>
      </c>
      <c r="O5913">
        <v>16.100000000000001</v>
      </c>
      <c r="P5913">
        <v>4</v>
      </c>
      <c r="Q5913">
        <v>2</v>
      </c>
      <c r="R5913">
        <v>3000</v>
      </c>
      <c r="S5913" t="s">
        <v>121</v>
      </c>
      <c r="T5913">
        <v>2</v>
      </c>
      <c r="V5913" t="s">
        <v>68</v>
      </c>
      <c r="W5913" t="s">
        <v>21992</v>
      </c>
      <c r="AO5913" t="s">
        <v>70</v>
      </c>
      <c r="AR5913">
        <v>90000000</v>
      </c>
      <c r="AV5913" t="s">
        <v>137</v>
      </c>
    </row>
    <row r="5914" spans="1:48">
      <c r="A5914" t="s">
        <v>21993</v>
      </c>
      <c r="B5914">
        <v>45447.511449780097</v>
      </c>
      <c r="C5914" t="s">
        <v>132</v>
      </c>
      <c r="D5914" t="s">
        <v>61</v>
      </c>
      <c r="E5914" t="s">
        <v>21994</v>
      </c>
      <c r="F5914" t="s">
        <v>38632</v>
      </c>
      <c r="I5914" t="s">
        <v>75</v>
      </c>
      <c r="J5914" t="s">
        <v>0</v>
      </c>
      <c r="M5914" t="s">
        <v>21995</v>
      </c>
      <c r="N5914" t="s">
        <v>214</v>
      </c>
      <c r="O5914">
        <v>10.5</v>
      </c>
      <c r="P5914">
        <v>5</v>
      </c>
      <c r="Q5914">
        <v>3</v>
      </c>
      <c r="R5914">
        <v>4000</v>
      </c>
      <c r="S5914">
        <v>2</v>
      </c>
      <c r="T5914">
        <v>2</v>
      </c>
      <c r="U5914">
        <v>20</v>
      </c>
      <c r="W5914" t="s">
        <v>21996</v>
      </c>
      <c r="AO5914" t="s">
        <v>70</v>
      </c>
      <c r="AR5914">
        <v>90000000</v>
      </c>
      <c r="AV5914" t="s">
        <v>137</v>
      </c>
    </row>
    <row r="5915" spans="1:48">
      <c r="A5915" t="s">
        <v>21997</v>
      </c>
      <c r="B5915">
        <v>45447.559143611114</v>
      </c>
      <c r="C5915" t="s">
        <v>132</v>
      </c>
      <c r="D5915" t="s">
        <v>61</v>
      </c>
      <c r="E5915" t="s">
        <v>755</v>
      </c>
      <c r="F5915" t="s">
        <v>38633</v>
      </c>
      <c r="I5915" t="s">
        <v>75</v>
      </c>
      <c r="J5915" t="s">
        <v>0</v>
      </c>
      <c r="M5915" t="s">
        <v>21998</v>
      </c>
      <c r="N5915" t="s">
        <v>248</v>
      </c>
      <c r="O5915">
        <v>7.5</v>
      </c>
      <c r="P5915">
        <v>6</v>
      </c>
      <c r="Q5915">
        <v>4</v>
      </c>
      <c r="R5915">
        <v>5000</v>
      </c>
      <c r="S5915">
        <v>2</v>
      </c>
      <c r="T5915">
        <v>2</v>
      </c>
      <c r="U5915">
        <v>15</v>
      </c>
      <c r="W5915" t="s">
        <v>21999</v>
      </c>
      <c r="AO5915" t="s">
        <v>70</v>
      </c>
      <c r="AR5915">
        <v>55000000</v>
      </c>
      <c r="AV5915" t="s">
        <v>541</v>
      </c>
    </row>
    <row r="5916" spans="1:48">
      <c r="A5916" t="s">
        <v>22000</v>
      </c>
      <c r="B5916">
        <v>45447.567199004625</v>
      </c>
      <c r="C5916" t="s">
        <v>132</v>
      </c>
      <c r="D5916" t="s">
        <v>61</v>
      </c>
      <c r="E5916" t="s">
        <v>755</v>
      </c>
      <c r="F5916" t="s">
        <v>38634</v>
      </c>
      <c r="I5916" t="s">
        <v>241</v>
      </c>
      <c r="J5916" t="s">
        <v>0</v>
      </c>
      <c r="M5916" t="s">
        <v>21998</v>
      </c>
      <c r="N5916" t="s">
        <v>248</v>
      </c>
      <c r="O5916">
        <v>7.5</v>
      </c>
      <c r="P5916">
        <v>6</v>
      </c>
      <c r="Q5916">
        <v>4</v>
      </c>
      <c r="R5916">
        <v>5000</v>
      </c>
      <c r="S5916">
        <v>2</v>
      </c>
      <c r="T5916">
        <v>3</v>
      </c>
      <c r="W5916" t="s">
        <v>22001</v>
      </c>
      <c r="AO5916" t="s">
        <v>70</v>
      </c>
      <c r="AR5916">
        <v>225000</v>
      </c>
      <c r="AV5916" t="s">
        <v>541</v>
      </c>
    </row>
    <row r="5917" spans="1:48">
      <c r="A5917" t="s">
        <v>22002</v>
      </c>
      <c r="B5917">
        <v>45447.612273923616</v>
      </c>
      <c r="C5917" t="s">
        <v>803</v>
      </c>
      <c r="D5917" t="s">
        <v>204</v>
      </c>
      <c r="E5917" t="s">
        <v>13711</v>
      </c>
      <c r="F5917" t="s">
        <v>38635</v>
      </c>
      <c r="I5917" t="s">
        <v>75</v>
      </c>
      <c r="J5917" t="s">
        <v>352</v>
      </c>
      <c r="K5917" t="s">
        <v>1128</v>
      </c>
      <c r="M5917" t="s">
        <v>22003</v>
      </c>
      <c r="N5917" t="s">
        <v>121</v>
      </c>
      <c r="AK5917" t="s">
        <v>22004</v>
      </c>
      <c r="AL5917">
        <v>920</v>
      </c>
      <c r="AM5917">
        <v>155000</v>
      </c>
      <c r="AN5917" t="s">
        <v>22005</v>
      </c>
      <c r="AO5917" t="s">
        <v>70</v>
      </c>
      <c r="AR5917">
        <v>2000000000</v>
      </c>
      <c r="AT5917" t="s">
        <v>13379</v>
      </c>
      <c r="AV5917" t="s">
        <v>421</v>
      </c>
    </row>
    <row r="5918" spans="1:48">
      <c r="A5918" t="s">
        <v>22006</v>
      </c>
      <c r="B5918">
        <v>45447.635151562499</v>
      </c>
      <c r="C5918" t="s">
        <v>803</v>
      </c>
      <c r="D5918" t="s">
        <v>204</v>
      </c>
      <c r="E5918" t="s">
        <v>12506</v>
      </c>
      <c r="F5918" t="s">
        <v>38636</v>
      </c>
      <c r="I5918" t="s">
        <v>75</v>
      </c>
      <c r="J5918" t="s">
        <v>2</v>
      </c>
      <c r="K5918" t="s">
        <v>64</v>
      </c>
      <c r="M5918" t="s">
        <v>10354</v>
      </c>
      <c r="AB5918" t="s">
        <v>121</v>
      </c>
      <c r="AC5918">
        <v>9</v>
      </c>
      <c r="AD5918">
        <v>2</v>
      </c>
      <c r="AE5918">
        <v>2</v>
      </c>
      <c r="AF5918">
        <v>2139</v>
      </c>
      <c r="AG5918" t="s">
        <v>98</v>
      </c>
      <c r="AH5918" t="s">
        <v>1293</v>
      </c>
      <c r="AI5918" t="s">
        <v>144</v>
      </c>
      <c r="AJ5918" t="s">
        <v>22007</v>
      </c>
      <c r="AO5918" t="s">
        <v>70</v>
      </c>
      <c r="AR5918">
        <v>95000000</v>
      </c>
      <c r="AU5918" t="s">
        <v>6530</v>
      </c>
      <c r="AV5918" t="s">
        <v>421</v>
      </c>
    </row>
    <row r="5919" spans="1:48">
      <c r="A5919" t="s">
        <v>22008</v>
      </c>
      <c r="B5919">
        <v>45447.689058819444</v>
      </c>
      <c r="C5919" t="s">
        <v>803</v>
      </c>
      <c r="D5919" t="s">
        <v>61</v>
      </c>
      <c r="E5919" t="s">
        <v>22009</v>
      </c>
      <c r="F5919" t="s">
        <v>38637</v>
      </c>
      <c r="I5919" t="s">
        <v>75</v>
      </c>
      <c r="J5919" t="s">
        <v>2</v>
      </c>
      <c r="K5919" t="s">
        <v>64</v>
      </c>
      <c r="M5919" t="s">
        <v>22010</v>
      </c>
      <c r="N5919" t="s">
        <v>96</v>
      </c>
      <c r="AB5919" t="s">
        <v>587</v>
      </c>
      <c r="AC5919">
        <v>29</v>
      </c>
      <c r="AD5919">
        <v>3</v>
      </c>
      <c r="AE5919">
        <v>3</v>
      </c>
      <c r="AF5919">
        <v>1654</v>
      </c>
      <c r="AG5919" t="s">
        <v>107</v>
      </c>
      <c r="AI5919" t="s">
        <v>180</v>
      </c>
      <c r="AJ5919" t="s">
        <v>22011</v>
      </c>
      <c r="AO5919" t="s">
        <v>70</v>
      </c>
      <c r="AR5919">
        <v>226600000</v>
      </c>
      <c r="AU5919" t="s">
        <v>6530</v>
      </c>
      <c r="AV5919" t="s">
        <v>137</v>
      </c>
    </row>
    <row r="5920" spans="1:48">
      <c r="A5920" t="s">
        <v>22012</v>
      </c>
      <c r="B5920">
        <v>45447.704836296296</v>
      </c>
      <c r="C5920" t="s">
        <v>803</v>
      </c>
      <c r="D5920" t="s">
        <v>61</v>
      </c>
      <c r="E5920" t="s">
        <v>22013</v>
      </c>
      <c r="F5920" t="s">
        <v>38638</v>
      </c>
      <c r="I5920" t="s">
        <v>75</v>
      </c>
      <c r="J5920" t="s">
        <v>1</v>
      </c>
      <c r="K5920" t="s">
        <v>4295</v>
      </c>
      <c r="M5920" t="s">
        <v>22014</v>
      </c>
      <c r="N5920" t="s">
        <v>121</v>
      </c>
      <c r="X5920">
        <v>20</v>
      </c>
      <c r="Y5920" t="s">
        <v>22015</v>
      </c>
      <c r="AA5920" t="s">
        <v>22016</v>
      </c>
      <c r="AO5920" t="s">
        <v>70</v>
      </c>
      <c r="AP5920">
        <v>1100000</v>
      </c>
      <c r="AR5920">
        <v>22000000</v>
      </c>
      <c r="AT5920" t="s">
        <v>13379</v>
      </c>
      <c r="AV5920" t="s">
        <v>421</v>
      </c>
    </row>
    <row r="5921" spans="1:48">
      <c r="A5921" t="s">
        <v>22017</v>
      </c>
      <c r="B5921">
        <v>45447.715243333332</v>
      </c>
      <c r="C5921" t="s">
        <v>803</v>
      </c>
      <c r="D5921" t="s">
        <v>61</v>
      </c>
      <c r="E5921" t="s">
        <v>22018</v>
      </c>
      <c r="F5921" t="s">
        <v>38639</v>
      </c>
      <c r="I5921" t="s">
        <v>75</v>
      </c>
      <c r="J5921" t="s">
        <v>1</v>
      </c>
      <c r="K5921" t="s">
        <v>64</v>
      </c>
      <c r="M5921" t="s">
        <v>22019</v>
      </c>
      <c r="N5921" t="s">
        <v>942</v>
      </c>
      <c r="X5921">
        <v>8</v>
      </c>
      <c r="Y5921" t="s">
        <v>22020</v>
      </c>
      <c r="AA5921" t="s">
        <v>22021</v>
      </c>
      <c r="AO5921" t="s">
        <v>70</v>
      </c>
      <c r="AP5921">
        <v>1600000</v>
      </c>
      <c r="AR5921">
        <v>12800000</v>
      </c>
      <c r="AT5921" t="s">
        <v>13379</v>
      </c>
      <c r="AV5921" t="s">
        <v>421</v>
      </c>
    </row>
    <row r="5922" spans="1:48">
      <c r="A5922" t="s">
        <v>22022</v>
      </c>
      <c r="B5922">
        <v>45447.737419050929</v>
      </c>
      <c r="C5922" t="s">
        <v>803</v>
      </c>
      <c r="D5922" t="s">
        <v>61</v>
      </c>
      <c r="E5922" t="s">
        <v>22023</v>
      </c>
      <c r="F5922" t="s">
        <v>38640</v>
      </c>
      <c r="I5922" t="s">
        <v>75</v>
      </c>
      <c r="J5922" t="s">
        <v>1</v>
      </c>
      <c r="K5922" t="s">
        <v>4386</v>
      </c>
      <c r="M5922" t="s">
        <v>22024</v>
      </c>
      <c r="N5922" t="s">
        <v>942</v>
      </c>
      <c r="X5922">
        <v>26.4</v>
      </c>
      <c r="Y5922" t="s">
        <v>21854</v>
      </c>
      <c r="AA5922" t="s">
        <v>22025</v>
      </c>
      <c r="AO5922" t="s">
        <v>70</v>
      </c>
      <c r="AR5922">
        <v>32000000</v>
      </c>
      <c r="AT5922" t="s">
        <v>13379</v>
      </c>
      <c r="AV5922" t="s">
        <v>421</v>
      </c>
    </row>
    <row r="5923" spans="1:48">
      <c r="A5923" t="s">
        <v>22026</v>
      </c>
      <c r="B5923">
        <v>45447.74822760417</v>
      </c>
      <c r="C5923" t="s">
        <v>803</v>
      </c>
      <c r="D5923" t="s">
        <v>61</v>
      </c>
      <c r="E5923" t="s">
        <v>1505</v>
      </c>
      <c r="F5923" t="s">
        <v>38641</v>
      </c>
      <c r="I5923" t="s">
        <v>75</v>
      </c>
      <c r="J5923" t="s">
        <v>1</v>
      </c>
      <c r="K5923" t="s">
        <v>64</v>
      </c>
      <c r="M5923" t="s">
        <v>22027</v>
      </c>
      <c r="N5923" t="s">
        <v>66</v>
      </c>
      <c r="X5923">
        <v>26</v>
      </c>
      <c r="Y5923" t="s">
        <v>3699</v>
      </c>
      <c r="AA5923" t="s">
        <v>22028</v>
      </c>
      <c r="AO5923" t="s">
        <v>70</v>
      </c>
      <c r="AP5923" t="s">
        <v>22029</v>
      </c>
      <c r="AR5923">
        <v>72800000</v>
      </c>
      <c r="AT5923" t="s">
        <v>13379</v>
      </c>
      <c r="AV5923" t="s">
        <v>421</v>
      </c>
    </row>
    <row r="5924" spans="1:48">
      <c r="A5924" t="s">
        <v>22030</v>
      </c>
      <c r="B5924">
        <v>45447.892516053238</v>
      </c>
      <c r="C5924" t="s">
        <v>803</v>
      </c>
      <c r="D5924" t="s">
        <v>61</v>
      </c>
      <c r="E5924" t="s">
        <v>22031</v>
      </c>
      <c r="F5924" t="s">
        <v>38642</v>
      </c>
      <c r="I5924" t="s">
        <v>75</v>
      </c>
      <c r="J5924" t="s">
        <v>1</v>
      </c>
      <c r="K5924" t="s">
        <v>64</v>
      </c>
      <c r="M5924" t="s">
        <v>22032</v>
      </c>
      <c r="N5924" t="s">
        <v>1327</v>
      </c>
      <c r="X5924">
        <v>26.5</v>
      </c>
      <c r="Y5924" t="s">
        <v>3699</v>
      </c>
      <c r="AA5924" t="s">
        <v>22033</v>
      </c>
      <c r="AO5924" t="s">
        <v>70</v>
      </c>
      <c r="AP5924">
        <v>875000</v>
      </c>
      <c r="AR5924">
        <v>23187500</v>
      </c>
      <c r="AT5924" t="s">
        <v>13379</v>
      </c>
      <c r="AV5924" t="s">
        <v>541</v>
      </c>
    </row>
    <row r="5925" spans="1:48">
      <c r="A5925" t="s">
        <v>22034</v>
      </c>
      <c r="B5925">
        <v>45447.949218333335</v>
      </c>
      <c r="C5925" t="s">
        <v>803</v>
      </c>
      <c r="D5925" t="s">
        <v>204</v>
      </c>
      <c r="E5925" t="s">
        <v>22035</v>
      </c>
      <c r="F5925" t="s">
        <v>38643</v>
      </c>
      <c r="G5925">
        <v>112241349</v>
      </c>
      <c r="I5925" t="s">
        <v>75</v>
      </c>
      <c r="J5925" t="s">
        <v>0</v>
      </c>
      <c r="K5925" t="s">
        <v>64</v>
      </c>
      <c r="M5925" t="s">
        <v>22036</v>
      </c>
      <c r="N5925" t="s">
        <v>1327</v>
      </c>
      <c r="O5925">
        <v>12.5</v>
      </c>
      <c r="P5925">
        <v>3</v>
      </c>
      <c r="Q5925">
        <v>2</v>
      </c>
      <c r="R5925">
        <v>2000</v>
      </c>
      <c r="S5925">
        <v>1</v>
      </c>
      <c r="T5925">
        <v>2</v>
      </c>
      <c r="V5925" t="s">
        <v>274</v>
      </c>
      <c r="W5925" t="s">
        <v>22037</v>
      </c>
      <c r="AO5925" t="s">
        <v>70</v>
      </c>
      <c r="AR5925">
        <v>16000000</v>
      </c>
      <c r="AT5925" t="s">
        <v>13379</v>
      </c>
      <c r="AV5925" t="s">
        <v>137</v>
      </c>
    </row>
    <row r="5926" spans="1:48">
      <c r="A5926" t="s">
        <v>22038</v>
      </c>
      <c r="B5926">
        <v>45448.607878842595</v>
      </c>
      <c r="C5926" t="s">
        <v>132</v>
      </c>
      <c r="D5926" t="s">
        <v>61</v>
      </c>
      <c r="E5926" t="s">
        <v>4436</v>
      </c>
      <c r="F5926" t="s">
        <v>38644</v>
      </c>
      <c r="I5926" t="s">
        <v>241</v>
      </c>
      <c r="J5926" t="s">
        <v>2</v>
      </c>
      <c r="M5926" t="s">
        <v>13337</v>
      </c>
      <c r="N5926" t="s">
        <v>96</v>
      </c>
      <c r="AB5926" t="s">
        <v>122</v>
      </c>
      <c r="AC5926">
        <v>11</v>
      </c>
      <c r="AD5926">
        <v>2</v>
      </c>
      <c r="AE5926">
        <v>2</v>
      </c>
      <c r="AF5926">
        <v>944</v>
      </c>
      <c r="AG5926" t="s">
        <v>107</v>
      </c>
      <c r="AJ5926" t="s">
        <v>22039</v>
      </c>
      <c r="AO5926" t="s">
        <v>70</v>
      </c>
      <c r="AR5926">
        <v>325000</v>
      </c>
      <c r="AU5926" t="s">
        <v>6564</v>
      </c>
      <c r="AV5926" t="s">
        <v>137</v>
      </c>
    </row>
    <row r="5927" spans="1:48">
      <c r="A5927" t="s">
        <v>22040</v>
      </c>
      <c r="B5927">
        <v>45448.636185694442</v>
      </c>
      <c r="C5927" t="s">
        <v>132</v>
      </c>
      <c r="D5927" t="s">
        <v>61</v>
      </c>
      <c r="E5927" t="s">
        <v>3743</v>
      </c>
      <c r="F5927" t="s">
        <v>38645</v>
      </c>
      <c r="I5927" t="s">
        <v>241</v>
      </c>
      <c r="J5927" t="s">
        <v>0</v>
      </c>
      <c r="M5927" t="s">
        <v>214</v>
      </c>
      <c r="N5927" t="s">
        <v>214</v>
      </c>
      <c r="O5927">
        <v>11</v>
      </c>
      <c r="P5927">
        <v>5</v>
      </c>
      <c r="Q5927">
        <v>4</v>
      </c>
      <c r="R5927">
        <v>4000</v>
      </c>
      <c r="S5927">
        <v>3</v>
      </c>
      <c r="T5927">
        <v>4</v>
      </c>
      <c r="W5927" t="s">
        <v>22041</v>
      </c>
      <c r="AO5927" t="s">
        <v>70</v>
      </c>
      <c r="AR5927">
        <v>900000</v>
      </c>
      <c r="AV5927" t="s">
        <v>137</v>
      </c>
    </row>
    <row r="5928" spans="1:48">
      <c r="A5928" t="s">
        <v>22042</v>
      </c>
      <c r="B5928">
        <v>45448.640331481482</v>
      </c>
      <c r="C5928" t="s">
        <v>132</v>
      </c>
      <c r="D5928" t="s">
        <v>204</v>
      </c>
      <c r="E5928" t="s">
        <v>4410</v>
      </c>
      <c r="F5928" t="s">
        <v>38646</v>
      </c>
      <c r="I5928" t="s">
        <v>241</v>
      </c>
      <c r="J5928" t="s">
        <v>0</v>
      </c>
      <c r="M5928" t="s">
        <v>7944</v>
      </c>
      <c r="N5928" t="s">
        <v>142</v>
      </c>
      <c r="O5928">
        <v>10</v>
      </c>
      <c r="P5928">
        <v>7</v>
      </c>
      <c r="Q5928">
        <v>5</v>
      </c>
      <c r="R5928">
        <v>4800</v>
      </c>
      <c r="S5928">
        <v>2</v>
      </c>
      <c r="T5928">
        <v>2</v>
      </c>
      <c r="W5928" t="s">
        <v>22043</v>
      </c>
      <c r="AO5928" t="s">
        <v>70</v>
      </c>
      <c r="AR5928">
        <v>700000</v>
      </c>
      <c r="AV5928" t="s">
        <v>541</v>
      </c>
    </row>
    <row r="5929" spans="1:48">
      <c r="A5929" t="s">
        <v>22044</v>
      </c>
      <c r="B5929">
        <v>45448.644839386572</v>
      </c>
      <c r="C5929" t="s">
        <v>132</v>
      </c>
      <c r="D5929" t="s">
        <v>204</v>
      </c>
      <c r="E5929" t="s">
        <v>21953</v>
      </c>
      <c r="F5929" t="s">
        <v>38647</v>
      </c>
      <c r="I5929" t="s">
        <v>241</v>
      </c>
      <c r="J5929" t="s">
        <v>0</v>
      </c>
      <c r="M5929" t="s">
        <v>8172</v>
      </c>
      <c r="N5929" t="s">
        <v>389</v>
      </c>
      <c r="O5929">
        <v>10</v>
      </c>
      <c r="P5929">
        <v>5</v>
      </c>
      <c r="Q5929">
        <v>4</v>
      </c>
      <c r="R5929">
        <v>4000</v>
      </c>
      <c r="S5929">
        <v>2</v>
      </c>
      <c r="T5929">
        <v>3</v>
      </c>
      <c r="W5929" t="s">
        <v>22045</v>
      </c>
      <c r="AO5929" t="s">
        <v>70</v>
      </c>
      <c r="AR5929">
        <v>600000</v>
      </c>
      <c r="AV5929" t="s">
        <v>541</v>
      </c>
    </row>
    <row r="5930" spans="1:48">
      <c r="A5930" t="s">
        <v>22046</v>
      </c>
      <c r="B5930">
        <v>45448.671698321763</v>
      </c>
      <c r="C5930" t="s">
        <v>877</v>
      </c>
      <c r="D5930" t="s">
        <v>61</v>
      </c>
      <c r="E5930" t="s">
        <v>22047</v>
      </c>
      <c r="F5930" t="s">
        <v>38648</v>
      </c>
      <c r="I5930" t="s">
        <v>75</v>
      </c>
      <c r="J5930" t="s">
        <v>1</v>
      </c>
      <c r="K5930" t="s">
        <v>83</v>
      </c>
      <c r="M5930" t="s">
        <v>22048</v>
      </c>
      <c r="N5930" t="s">
        <v>389</v>
      </c>
      <c r="X5930">
        <v>8.6199999999999992</v>
      </c>
      <c r="Y5930" t="s">
        <v>0</v>
      </c>
      <c r="AA5930" t="s">
        <v>22049</v>
      </c>
      <c r="AO5930" t="s">
        <v>70</v>
      </c>
      <c r="AP5930">
        <v>4000000</v>
      </c>
      <c r="AV5930" t="s">
        <v>541</v>
      </c>
    </row>
    <row r="5931" spans="1:48">
      <c r="A5931" t="s">
        <v>22050</v>
      </c>
      <c r="B5931">
        <v>45448.685793020835</v>
      </c>
      <c r="C5931" t="s">
        <v>877</v>
      </c>
      <c r="D5931" t="s">
        <v>61</v>
      </c>
      <c r="E5931" t="s">
        <v>22051</v>
      </c>
      <c r="F5931" t="s">
        <v>38649</v>
      </c>
      <c r="I5931" t="s">
        <v>75</v>
      </c>
      <c r="J5931" t="s">
        <v>1</v>
      </c>
      <c r="K5931" t="s">
        <v>3</v>
      </c>
      <c r="M5931" t="s">
        <v>22052</v>
      </c>
      <c r="N5931" t="s">
        <v>615</v>
      </c>
      <c r="X5931">
        <v>8</v>
      </c>
      <c r="Y5931" t="s">
        <v>0</v>
      </c>
      <c r="AO5931" t="s">
        <v>70</v>
      </c>
      <c r="AR5931">
        <v>140000000</v>
      </c>
      <c r="AT5931" t="s">
        <v>22053</v>
      </c>
      <c r="AV5931" t="s">
        <v>541</v>
      </c>
    </row>
    <row r="5932" spans="1:48">
      <c r="A5932" t="s">
        <v>22054</v>
      </c>
      <c r="B5932">
        <v>45448.687860659724</v>
      </c>
      <c r="C5932" t="s">
        <v>877</v>
      </c>
      <c r="D5932" t="s">
        <v>204</v>
      </c>
      <c r="E5932" t="s">
        <v>19666</v>
      </c>
      <c r="F5932" t="s">
        <v>38650</v>
      </c>
      <c r="I5932" t="s">
        <v>75</v>
      </c>
      <c r="J5932" t="s">
        <v>2</v>
      </c>
      <c r="K5932" t="s">
        <v>83</v>
      </c>
      <c r="M5932" t="s">
        <v>22055</v>
      </c>
      <c r="N5932" t="s">
        <v>152</v>
      </c>
      <c r="AB5932" t="s">
        <v>4977</v>
      </c>
      <c r="AC5932">
        <v>10</v>
      </c>
      <c r="AD5932">
        <v>3</v>
      </c>
      <c r="AE5932">
        <v>2</v>
      </c>
      <c r="AF5932">
        <v>1840</v>
      </c>
      <c r="AG5932" t="s">
        <v>107</v>
      </c>
      <c r="AH5932" t="s">
        <v>766</v>
      </c>
      <c r="AI5932" t="s">
        <v>123</v>
      </c>
      <c r="AO5932" t="s">
        <v>70</v>
      </c>
      <c r="AR5932">
        <v>100000000</v>
      </c>
      <c r="AT5932" t="s">
        <v>16863</v>
      </c>
      <c r="AU5932" t="s">
        <v>6530</v>
      </c>
      <c r="AV5932" t="s">
        <v>541</v>
      </c>
    </row>
    <row r="5933" spans="1:48">
      <c r="A5933" t="s">
        <v>22056</v>
      </c>
      <c r="B5933">
        <v>45448.696057557871</v>
      </c>
      <c r="C5933" t="s">
        <v>877</v>
      </c>
      <c r="D5933" t="s">
        <v>61</v>
      </c>
      <c r="E5933" t="s">
        <v>21825</v>
      </c>
      <c r="F5933" t="s">
        <v>38651</v>
      </c>
      <c r="I5933" t="s">
        <v>75</v>
      </c>
      <c r="J5933" t="s">
        <v>1</v>
      </c>
      <c r="K5933" t="s">
        <v>83</v>
      </c>
      <c r="M5933" t="s">
        <v>22057</v>
      </c>
      <c r="N5933" t="s">
        <v>77</v>
      </c>
      <c r="X5933">
        <v>6</v>
      </c>
      <c r="Y5933" t="s">
        <v>1064</v>
      </c>
      <c r="AO5933" t="s">
        <v>70</v>
      </c>
      <c r="AP5933">
        <v>7500000</v>
      </c>
      <c r="AV5933" t="s">
        <v>541</v>
      </c>
    </row>
    <row r="5934" spans="1:48">
      <c r="A5934" t="s">
        <v>22058</v>
      </c>
      <c r="B5934">
        <v>45448.732413888887</v>
      </c>
      <c r="C5934" t="s">
        <v>11244</v>
      </c>
      <c r="D5934" t="s">
        <v>61</v>
      </c>
      <c r="E5934" t="s">
        <v>22059</v>
      </c>
      <c r="F5934" t="s">
        <v>38652</v>
      </c>
      <c r="I5934" t="s">
        <v>241</v>
      </c>
      <c r="J5934" t="s">
        <v>0</v>
      </c>
      <c r="M5934" t="s">
        <v>22060</v>
      </c>
      <c r="N5934" t="s">
        <v>681</v>
      </c>
      <c r="O5934">
        <v>24</v>
      </c>
      <c r="P5934">
        <v>6</v>
      </c>
      <c r="Q5934">
        <v>6</v>
      </c>
      <c r="R5934">
        <v>4800</v>
      </c>
      <c r="S5934">
        <v>2</v>
      </c>
      <c r="T5934">
        <v>4</v>
      </c>
      <c r="V5934" t="s">
        <v>390</v>
      </c>
      <c r="W5934" t="s">
        <v>22061</v>
      </c>
      <c r="AO5934" t="s">
        <v>70</v>
      </c>
      <c r="AR5934">
        <v>350000</v>
      </c>
      <c r="AV5934" t="s">
        <v>137</v>
      </c>
    </row>
    <row r="5935" spans="1:48">
      <c r="A5935" t="s">
        <v>22062</v>
      </c>
      <c r="B5935">
        <v>45448.74166936343</v>
      </c>
      <c r="C5935" t="s">
        <v>11244</v>
      </c>
      <c r="D5935" t="s">
        <v>61</v>
      </c>
      <c r="E5935" t="s">
        <v>15415</v>
      </c>
      <c r="F5935" t="s">
        <v>38653</v>
      </c>
      <c r="I5935" t="s">
        <v>241</v>
      </c>
      <c r="J5935" t="s">
        <v>2</v>
      </c>
      <c r="M5935" t="s">
        <v>22063</v>
      </c>
      <c r="N5935" t="s">
        <v>248</v>
      </c>
      <c r="AB5935" t="s">
        <v>122</v>
      </c>
      <c r="AD5935">
        <v>3</v>
      </c>
      <c r="AE5935">
        <v>2</v>
      </c>
      <c r="AF5935">
        <v>1450</v>
      </c>
      <c r="AG5935" t="s">
        <v>107</v>
      </c>
      <c r="AI5935" t="s">
        <v>100</v>
      </c>
      <c r="AO5935" t="s">
        <v>70</v>
      </c>
      <c r="AR5935">
        <v>150000</v>
      </c>
      <c r="AU5935" t="s">
        <v>6564</v>
      </c>
      <c r="AV5935" t="s">
        <v>137</v>
      </c>
    </row>
    <row r="5936" spans="1:48">
      <c r="A5936" t="s">
        <v>22064</v>
      </c>
      <c r="B5936">
        <v>45448.753514143522</v>
      </c>
      <c r="C5936" t="s">
        <v>11244</v>
      </c>
      <c r="D5936" t="s">
        <v>61</v>
      </c>
      <c r="E5936" t="s">
        <v>22065</v>
      </c>
      <c r="F5936" t="s">
        <v>38654</v>
      </c>
      <c r="I5936" t="s">
        <v>75</v>
      </c>
      <c r="J5936" t="s">
        <v>0</v>
      </c>
      <c r="M5936" t="s">
        <v>22066</v>
      </c>
      <c r="N5936" t="s">
        <v>66</v>
      </c>
      <c r="O5936">
        <v>6.1</v>
      </c>
      <c r="P5936">
        <v>4</v>
      </c>
      <c r="Q5936">
        <v>4</v>
      </c>
      <c r="R5936">
        <v>3200</v>
      </c>
      <c r="S5936">
        <v>3</v>
      </c>
      <c r="T5936">
        <v>2</v>
      </c>
      <c r="V5936" t="s">
        <v>274</v>
      </c>
      <c r="AO5936" t="s">
        <v>70</v>
      </c>
      <c r="AR5936">
        <v>35000000</v>
      </c>
      <c r="AV5936" t="s">
        <v>541</v>
      </c>
    </row>
    <row r="5937" spans="1:48">
      <c r="A5937" t="s">
        <v>22067</v>
      </c>
      <c r="B5937">
        <v>45448.772070960651</v>
      </c>
      <c r="C5937" t="s">
        <v>11244</v>
      </c>
      <c r="D5937" t="s">
        <v>204</v>
      </c>
      <c r="E5937" t="s">
        <v>21092</v>
      </c>
      <c r="F5937" t="s">
        <v>38655</v>
      </c>
      <c r="I5937" t="s">
        <v>241</v>
      </c>
      <c r="J5937" t="s">
        <v>0</v>
      </c>
      <c r="M5937" t="s">
        <v>22068</v>
      </c>
      <c r="N5937" t="s">
        <v>142</v>
      </c>
      <c r="O5937">
        <v>15</v>
      </c>
      <c r="P5937">
        <v>7</v>
      </c>
      <c r="Q5937">
        <v>5</v>
      </c>
      <c r="R5937">
        <v>4800</v>
      </c>
      <c r="S5937">
        <v>2</v>
      </c>
      <c r="T5937">
        <v>2</v>
      </c>
      <c r="V5937" t="s">
        <v>390</v>
      </c>
      <c r="W5937" t="s">
        <v>22069</v>
      </c>
      <c r="AO5937" t="s">
        <v>70</v>
      </c>
      <c r="AR5937">
        <v>700000</v>
      </c>
      <c r="AV5937" t="s">
        <v>137</v>
      </c>
    </row>
    <row r="5938" spans="1:48">
      <c r="A5938" t="s">
        <v>22070</v>
      </c>
      <c r="B5938">
        <v>45448.933694652776</v>
      </c>
      <c r="C5938" t="s">
        <v>803</v>
      </c>
      <c r="D5938" t="s">
        <v>61</v>
      </c>
      <c r="E5938" t="s">
        <v>22071</v>
      </c>
      <c r="F5938" t="s">
        <v>38656</v>
      </c>
      <c r="I5938" t="s">
        <v>75</v>
      </c>
      <c r="J5938" t="s">
        <v>1</v>
      </c>
      <c r="K5938" t="s">
        <v>4295</v>
      </c>
      <c r="M5938" t="s">
        <v>20284</v>
      </c>
      <c r="N5938" t="s">
        <v>554</v>
      </c>
      <c r="X5938">
        <v>23</v>
      </c>
      <c r="Y5938" t="s">
        <v>22073</v>
      </c>
      <c r="AA5938" t="s">
        <v>22074</v>
      </c>
      <c r="AO5938" t="s">
        <v>70</v>
      </c>
      <c r="AP5938">
        <v>1950000</v>
      </c>
      <c r="AR5938">
        <v>44850000</v>
      </c>
      <c r="AT5938" t="s">
        <v>13379</v>
      </c>
      <c r="AV5938" t="s">
        <v>421</v>
      </c>
    </row>
    <row r="5939" spans="1:48">
      <c r="A5939" t="s">
        <v>22075</v>
      </c>
      <c r="B5939">
        <v>45449.349482592588</v>
      </c>
      <c r="C5939" t="s">
        <v>132</v>
      </c>
      <c r="D5939" t="s">
        <v>61</v>
      </c>
      <c r="E5939" t="s">
        <v>22076</v>
      </c>
      <c r="F5939" t="s">
        <v>38657</v>
      </c>
      <c r="I5939" t="s">
        <v>241</v>
      </c>
      <c r="J5939" t="s">
        <v>2</v>
      </c>
      <c r="M5939" t="s">
        <v>22077</v>
      </c>
      <c r="N5939" t="s">
        <v>77</v>
      </c>
      <c r="AB5939" t="s">
        <v>302</v>
      </c>
      <c r="AC5939">
        <v>25</v>
      </c>
      <c r="AD5939">
        <v>3</v>
      </c>
      <c r="AE5939">
        <v>2</v>
      </c>
      <c r="AF5939">
        <v>1444</v>
      </c>
      <c r="AG5939" t="s">
        <v>107</v>
      </c>
      <c r="AJ5939" t="s">
        <v>22078</v>
      </c>
      <c r="AO5939" t="s">
        <v>70</v>
      </c>
      <c r="AR5939">
        <v>350000</v>
      </c>
      <c r="AU5939" t="s">
        <v>6530</v>
      </c>
      <c r="AV5939" t="s">
        <v>137</v>
      </c>
    </row>
    <row r="5940" spans="1:48">
      <c r="A5940" t="s">
        <v>22079</v>
      </c>
      <c r="B5940">
        <v>45449.354101990742</v>
      </c>
      <c r="C5940" t="s">
        <v>132</v>
      </c>
      <c r="D5940" t="s">
        <v>61</v>
      </c>
      <c r="E5940" t="s">
        <v>22076</v>
      </c>
      <c r="F5940" t="s">
        <v>38658</v>
      </c>
      <c r="I5940" t="s">
        <v>241</v>
      </c>
      <c r="J5940" t="s">
        <v>2</v>
      </c>
      <c r="M5940" t="s">
        <v>22080</v>
      </c>
      <c r="N5940" t="s">
        <v>77</v>
      </c>
      <c r="AB5940" t="s">
        <v>302</v>
      </c>
      <c r="AC5940">
        <v>24</v>
      </c>
      <c r="AD5940">
        <v>3</v>
      </c>
      <c r="AE5940">
        <v>2</v>
      </c>
      <c r="AF5940">
        <v>1300</v>
      </c>
      <c r="AG5940" t="s">
        <v>107</v>
      </c>
      <c r="AJ5940" t="s">
        <v>22081</v>
      </c>
      <c r="AO5940" t="s">
        <v>70</v>
      </c>
      <c r="AR5940">
        <v>300000</v>
      </c>
      <c r="AU5940" t="s">
        <v>6530</v>
      </c>
      <c r="AV5940" t="s">
        <v>137</v>
      </c>
    </row>
    <row r="5941" spans="1:48">
      <c r="A5941" t="s">
        <v>22082</v>
      </c>
      <c r="B5941">
        <v>45449.366536377318</v>
      </c>
      <c r="C5941" t="s">
        <v>132</v>
      </c>
      <c r="D5941" t="s">
        <v>204</v>
      </c>
      <c r="E5941" t="s">
        <v>22083</v>
      </c>
      <c r="F5941" t="s">
        <v>38659</v>
      </c>
      <c r="I5941" t="s">
        <v>75</v>
      </c>
      <c r="J5941" t="s">
        <v>2</v>
      </c>
      <c r="M5941" t="s">
        <v>22084</v>
      </c>
      <c r="N5941" t="s">
        <v>142</v>
      </c>
      <c r="AB5941" t="s">
        <v>122</v>
      </c>
      <c r="AC5941">
        <v>28</v>
      </c>
      <c r="AD5941">
        <v>4</v>
      </c>
      <c r="AE5941">
        <v>4</v>
      </c>
      <c r="AF5941">
        <v>2870</v>
      </c>
      <c r="AG5941" t="s">
        <v>107</v>
      </c>
      <c r="AH5941" t="s">
        <v>1964</v>
      </c>
      <c r="AJ5941" t="s">
        <v>22085</v>
      </c>
      <c r="AO5941" t="s">
        <v>70</v>
      </c>
      <c r="AR5941">
        <v>300000000</v>
      </c>
      <c r="AU5941" t="s">
        <v>6530</v>
      </c>
      <c r="AV5941" t="s">
        <v>137</v>
      </c>
    </row>
    <row r="5942" spans="1:48">
      <c r="A5942" t="s">
        <v>22086</v>
      </c>
      <c r="B5942">
        <v>45449.376385451389</v>
      </c>
      <c r="C5942" t="s">
        <v>132</v>
      </c>
      <c r="D5942" t="s">
        <v>204</v>
      </c>
      <c r="E5942" t="s">
        <v>22087</v>
      </c>
      <c r="F5942" t="s">
        <v>38660</v>
      </c>
      <c r="I5942" t="s">
        <v>75</v>
      </c>
      <c r="J5942" t="s">
        <v>2</v>
      </c>
      <c r="M5942" t="s">
        <v>11588</v>
      </c>
      <c r="AB5942" t="s">
        <v>122</v>
      </c>
      <c r="AC5942">
        <v>12</v>
      </c>
      <c r="AD5942">
        <v>3</v>
      </c>
      <c r="AE5942">
        <v>3</v>
      </c>
      <c r="AF5942">
        <v>1580</v>
      </c>
      <c r="AG5942" t="s">
        <v>107</v>
      </c>
      <c r="AJ5942" t="s">
        <v>22088</v>
      </c>
      <c r="AO5942" t="s">
        <v>70</v>
      </c>
      <c r="AR5942">
        <v>78000000</v>
      </c>
      <c r="AU5942" t="s">
        <v>6530</v>
      </c>
      <c r="AV5942" t="s">
        <v>541</v>
      </c>
    </row>
    <row r="5943" spans="1:48">
      <c r="A5943" t="s">
        <v>22089</v>
      </c>
      <c r="B5943">
        <v>45449.37858773148</v>
      </c>
      <c r="C5943" t="s">
        <v>132</v>
      </c>
      <c r="D5943" t="s">
        <v>204</v>
      </c>
      <c r="E5943" t="s">
        <v>22087</v>
      </c>
      <c r="F5943" t="s">
        <v>38661</v>
      </c>
      <c r="I5943" t="s">
        <v>241</v>
      </c>
      <c r="J5943" t="s">
        <v>2</v>
      </c>
      <c r="M5943" t="s">
        <v>11588</v>
      </c>
      <c r="AB5943" t="s">
        <v>122</v>
      </c>
      <c r="AC5943">
        <v>12</v>
      </c>
      <c r="AD5943">
        <v>3</v>
      </c>
      <c r="AE5943">
        <v>3</v>
      </c>
      <c r="AF5943">
        <v>1580</v>
      </c>
      <c r="AG5943" t="s">
        <v>107</v>
      </c>
      <c r="AJ5943" t="s">
        <v>22090</v>
      </c>
      <c r="AO5943" t="s">
        <v>70</v>
      </c>
      <c r="AR5943">
        <v>270000</v>
      </c>
      <c r="AU5943" t="s">
        <v>6530</v>
      </c>
      <c r="AV5943" t="s">
        <v>137</v>
      </c>
    </row>
    <row r="5944" spans="1:48">
      <c r="A5944" t="s">
        <v>22091</v>
      </c>
      <c r="B5944">
        <v>45449.389931307873</v>
      </c>
      <c r="C5944" t="s">
        <v>132</v>
      </c>
      <c r="D5944" t="s">
        <v>204</v>
      </c>
      <c r="E5944" t="s">
        <v>22083</v>
      </c>
      <c r="F5944" t="s">
        <v>38662</v>
      </c>
      <c r="I5944" t="s">
        <v>75</v>
      </c>
      <c r="J5944" t="s">
        <v>2</v>
      </c>
      <c r="M5944" t="s">
        <v>22092</v>
      </c>
      <c r="N5944" t="s">
        <v>77</v>
      </c>
      <c r="AB5944" t="s">
        <v>302</v>
      </c>
      <c r="AC5944">
        <v>16</v>
      </c>
      <c r="AD5944">
        <v>2</v>
      </c>
      <c r="AE5944">
        <v>2</v>
      </c>
      <c r="AF5944">
        <v>1119</v>
      </c>
      <c r="AG5944" t="s">
        <v>107</v>
      </c>
      <c r="AJ5944" t="s">
        <v>22093</v>
      </c>
      <c r="AO5944" t="s">
        <v>70</v>
      </c>
      <c r="AR5944">
        <v>85000000</v>
      </c>
      <c r="AU5944" t="s">
        <v>6564</v>
      </c>
      <c r="AV5944" t="s">
        <v>137</v>
      </c>
    </row>
    <row r="5945" spans="1:48">
      <c r="A5945" t="s">
        <v>22094</v>
      </c>
      <c r="B5945">
        <v>45449.627960821759</v>
      </c>
      <c r="C5945" t="s">
        <v>803</v>
      </c>
      <c r="D5945" t="s">
        <v>204</v>
      </c>
      <c r="E5945" t="s">
        <v>22095</v>
      </c>
      <c r="F5945" t="s">
        <v>38663</v>
      </c>
      <c r="I5945" t="s">
        <v>75</v>
      </c>
      <c r="J5945" t="s">
        <v>2</v>
      </c>
      <c r="K5945" t="s">
        <v>64</v>
      </c>
      <c r="M5945" t="s">
        <v>22096</v>
      </c>
      <c r="N5945" t="s">
        <v>389</v>
      </c>
      <c r="AB5945" t="s">
        <v>122</v>
      </c>
      <c r="AC5945">
        <v>2</v>
      </c>
      <c r="AD5945">
        <v>3</v>
      </c>
      <c r="AE5945">
        <v>2</v>
      </c>
      <c r="AF5945">
        <v>1450</v>
      </c>
      <c r="AG5945" t="s">
        <v>107</v>
      </c>
      <c r="AI5945" t="s">
        <v>249</v>
      </c>
      <c r="AJ5945" t="s">
        <v>22097</v>
      </c>
      <c r="AO5945" t="s">
        <v>70</v>
      </c>
      <c r="AR5945">
        <v>45000000</v>
      </c>
      <c r="AU5945" t="s">
        <v>6564</v>
      </c>
      <c r="AV5945" t="s">
        <v>137</v>
      </c>
    </row>
    <row r="5946" spans="1:48">
      <c r="A5946" t="s">
        <v>22098</v>
      </c>
      <c r="B5946">
        <v>45449.655679409727</v>
      </c>
      <c r="C5946" t="s">
        <v>803</v>
      </c>
      <c r="D5946" t="s">
        <v>204</v>
      </c>
      <c r="E5946" t="s">
        <v>22099</v>
      </c>
      <c r="F5946" t="s">
        <v>38664</v>
      </c>
      <c r="I5946" t="s">
        <v>241</v>
      </c>
      <c r="J5946" t="s">
        <v>352</v>
      </c>
      <c r="K5946" t="s">
        <v>1128</v>
      </c>
      <c r="M5946" t="s">
        <v>22100</v>
      </c>
      <c r="N5946" t="s">
        <v>554</v>
      </c>
      <c r="AK5946" t="s">
        <v>22101</v>
      </c>
      <c r="AM5946">
        <v>10000</v>
      </c>
      <c r="AN5946" t="s">
        <v>22102</v>
      </c>
      <c r="AO5946" t="s">
        <v>70</v>
      </c>
      <c r="AR5946">
        <v>650000</v>
      </c>
      <c r="AT5946" t="s">
        <v>13379</v>
      </c>
      <c r="AV5946" t="s">
        <v>137</v>
      </c>
    </row>
    <row r="5947" spans="1:48">
      <c r="A5947" t="s">
        <v>22103</v>
      </c>
      <c r="B5947">
        <v>45449.665487465274</v>
      </c>
      <c r="C5947" t="s">
        <v>803</v>
      </c>
      <c r="D5947" t="s">
        <v>204</v>
      </c>
      <c r="E5947" t="s">
        <v>9855</v>
      </c>
      <c r="F5947" t="s">
        <v>38665</v>
      </c>
      <c r="I5947" t="s">
        <v>241</v>
      </c>
      <c r="J5947" t="s">
        <v>352</v>
      </c>
      <c r="K5947" t="s">
        <v>1128</v>
      </c>
      <c r="M5947" t="s">
        <v>22104</v>
      </c>
      <c r="N5947" t="s">
        <v>121</v>
      </c>
      <c r="AK5947" t="s">
        <v>22105</v>
      </c>
      <c r="AM5947">
        <v>13500</v>
      </c>
      <c r="AN5947" t="s">
        <v>22106</v>
      </c>
      <c r="AO5947" t="s">
        <v>70</v>
      </c>
      <c r="AQ5947" t="s">
        <v>13771</v>
      </c>
      <c r="AR5947">
        <v>945000</v>
      </c>
      <c r="AT5947" t="s">
        <v>13379</v>
      </c>
      <c r="AV5947" t="s">
        <v>5217</v>
      </c>
    </row>
    <row r="5948" spans="1:48">
      <c r="A5948" t="s">
        <v>22107</v>
      </c>
      <c r="B5948">
        <v>45449.710197002314</v>
      </c>
      <c r="C5948" t="s">
        <v>803</v>
      </c>
      <c r="D5948" t="s">
        <v>61</v>
      </c>
      <c r="E5948" t="s">
        <v>17901</v>
      </c>
      <c r="F5948" t="s">
        <v>38666</v>
      </c>
      <c r="G5948" t="s">
        <v>22109</v>
      </c>
      <c r="I5948" t="s">
        <v>241</v>
      </c>
      <c r="J5948" t="s">
        <v>352</v>
      </c>
      <c r="K5948" t="s">
        <v>1128</v>
      </c>
      <c r="M5948" t="s">
        <v>22110</v>
      </c>
      <c r="N5948" t="s">
        <v>554</v>
      </c>
      <c r="AK5948" t="s">
        <v>10280</v>
      </c>
      <c r="AM5948">
        <v>40000</v>
      </c>
      <c r="AN5948" t="s">
        <v>22111</v>
      </c>
      <c r="AO5948" t="s">
        <v>70</v>
      </c>
      <c r="AR5948">
        <v>200000</v>
      </c>
      <c r="AT5948" t="s">
        <v>13379</v>
      </c>
      <c r="AV5948" t="s">
        <v>541</v>
      </c>
    </row>
    <row r="5949" spans="1:48">
      <c r="A5949" t="s">
        <v>22112</v>
      </c>
      <c r="B5949">
        <v>45449.727514826387</v>
      </c>
      <c r="C5949" t="s">
        <v>803</v>
      </c>
      <c r="D5949" t="s">
        <v>204</v>
      </c>
      <c r="E5949" t="s">
        <v>22113</v>
      </c>
      <c r="F5949" t="s">
        <v>38667</v>
      </c>
      <c r="I5949" t="s">
        <v>75</v>
      </c>
      <c r="J5949" t="s">
        <v>1</v>
      </c>
      <c r="K5949" t="s">
        <v>1128</v>
      </c>
      <c r="M5949" t="s">
        <v>22114</v>
      </c>
      <c r="N5949" t="s">
        <v>121</v>
      </c>
      <c r="X5949">
        <v>75</v>
      </c>
      <c r="Y5949" t="s">
        <v>22115</v>
      </c>
      <c r="AA5949" t="s">
        <v>22116</v>
      </c>
      <c r="AO5949" t="s">
        <v>70</v>
      </c>
      <c r="AP5949">
        <v>2500000</v>
      </c>
      <c r="AR5949">
        <v>187500000</v>
      </c>
      <c r="AT5949" t="s">
        <v>13379</v>
      </c>
      <c r="AV5949" t="s">
        <v>421</v>
      </c>
    </row>
    <row r="5950" spans="1:48">
      <c r="A5950" t="s">
        <v>22117</v>
      </c>
      <c r="B5950">
        <v>45449.785108564814</v>
      </c>
      <c r="C5950" t="s">
        <v>803</v>
      </c>
      <c r="D5950" t="s">
        <v>61</v>
      </c>
      <c r="E5950" t="s">
        <v>21949</v>
      </c>
      <c r="F5950" t="s">
        <v>38668</v>
      </c>
      <c r="I5950" t="s">
        <v>241</v>
      </c>
      <c r="J5950" t="s">
        <v>2</v>
      </c>
      <c r="K5950" t="s">
        <v>64</v>
      </c>
      <c r="M5950" t="s">
        <v>22010</v>
      </c>
      <c r="N5950" t="s">
        <v>96</v>
      </c>
      <c r="AB5950" t="s">
        <v>587</v>
      </c>
      <c r="AC5950">
        <v>25</v>
      </c>
      <c r="AD5950">
        <v>2</v>
      </c>
      <c r="AE5950">
        <v>2</v>
      </c>
      <c r="AF5950">
        <v>1126</v>
      </c>
      <c r="AG5950" t="s">
        <v>107</v>
      </c>
      <c r="AH5950" t="s">
        <v>22118</v>
      </c>
      <c r="AI5950" t="s">
        <v>123</v>
      </c>
      <c r="AJ5950" t="s">
        <v>22119</v>
      </c>
      <c r="AO5950" t="s">
        <v>154</v>
      </c>
      <c r="AR5950">
        <v>1500</v>
      </c>
      <c r="AU5950" t="s">
        <v>6564</v>
      </c>
      <c r="AV5950" t="s">
        <v>137</v>
      </c>
    </row>
    <row r="5951" spans="1:48">
      <c r="A5951" t="s">
        <v>22120</v>
      </c>
      <c r="B5951">
        <v>45449.801120601856</v>
      </c>
      <c r="C5951" t="s">
        <v>11244</v>
      </c>
      <c r="D5951" t="s">
        <v>61</v>
      </c>
      <c r="E5951" t="s">
        <v>22121</v>
      </c>
      <c r="F5951" t="s">
        <v>38669</v>
      </c>
      <c r="I5951" t="s">
        <v>75</v>
      </c>
      <c r="J5951" t="s">
        <v>2</v>
      </c>
      <c r="M5951" t="s">
        <v>22122</v>
      </c>
      <c r="N5951" t="s">
        <v>77</v>
      </c>
      <c r="AB5951" t="s">
        <v>122</v>
      </c>
      <c r="AC5951">
        <v>3</v>
      </c>
      <c r="AD5951">
        <v>2</v>
      </c>
      <c r="AE5951">
        <v>2</v>
      </c>
      <c r="AF5951">
        <v>750</v>
      </c>
      <c r="AG5951" t="s">
        <v>107</v>
      </c>
      <c r="AJ5951" t="s">
        <v>22123</v>
      </c>
      <c r="AO5951" t="s">
        <v>70</v>
      </c>
      <c r="AR5951">
        <v>22500000</v>
      </c>
      <c r="AU5951" t="s">
        <v>6530</v>
      </c>
      <c r="AV5951" t="s">
        <v>421</v>
      </c>
    </row>
    <row r="5952" spans="1:48">
      <c r="A5952" t="s">
        <v>22124</v>
      </c>
      <c r="B5952">
        <v>45449.807774745372</v>
      </c>
      <c r="C5952" t="s">
        <v>11244</v>
      </c>
      <c r="D5952" t="s">
        <v>204</v>
      </c>
      <c r="E5952" t="s">
        <v>22125</v>
      </c>
      <c r="F5952" t="s">
        <v>38670</v>
      </c>
      <c r="I5952" t="s">
        <v>75</v>
      </c>
      <c r="J5952" t="s">
        <v>1</v>
      </c>
      <c r="M5952" t="s">
        <v>22126</v>
      </c>
      <c r="N5952" t="s">
        <v>389</v>
      </c>
      <c r="X5952">
        <v>42.6</v>
      </c>
      <c r="Y5952" t="s">
        <v>22127</v>
      </c>
      <c r="AO5952" t="s">
        <v>70</v>
      </c>
      <c r="AP5952">
        <v>5000000</v>
      </c>
      <c r="AV5952" t="s">
        <v>541</v>
      </c>
    </row>
    <row r="5953" spans="1:48">
      <c r="A5953" t="s">
        <v>22128</v>
      </c>
      <c r="B5953">
        <v>45449.810060069445</v>
      </c>
      <c r="C5953" t="s">
        <v>11244</v>
      </c>
      <c r="D5953" t="s">
        <v>204</v>
      </c>
      <c r="E5953" t="s">
        <v>21092</v>
      </c>
      <c r="F5953" t="s">
        <v>38671</v>
      </c>
      <c r="I5953" t="s">
        <v>75</v>
      </c>
      <c r="J5953" t="s">
        <v>1</v>
      </c>
      <c r="M5953" t="s">
        <v>22129</v>
      </c>
      <c r="N5953" t="s">
        <v>1602</v>
      </c>
      <c r="X5953">
        <v>9.5</v>
      </c>
      <c r="AA5953" t="s">
        <v>22130</v>
      </c>
      <c r="AO5953" t="s">
        <v>70</v>
      </c>
      <c r="AP5953">
        <v>4800000</v>
      </c>
      <c r="AR5953">
        <v>46500000</v>
      </c>
      <c r="AV5953" t="s">
        <v>541</v>
      </c>
    </row>
    <row r="5954" spans="1:48">
      <c r="A5954" t="s">
        <v>22131</v>
      </c>
      <c r="B5954">
        <v>45450.488899328702</v>
      </c>
      <c r="C5954" t="s">
        <v>132</v>
      </c>
      <c r="D5954" t="s">
        <v>61</v>
      </c>
      <c r="E5954" t="s">
        <v>22132</v>
      </c>
      <c r="F5954" t="s">
        <v>38672</v>
      </c>
      <c r="I5954" t="s">
        <v>75</v>
      </c>
      <c r="J5954" t="s">
        <v>1</v>
      </c>
      <c r="M5954" t="s">
        <v>22133</v>
      </c>
      <c r="N5954" t="s">
        <v>4647</v>
      </c>
      <c r="X5954">
        <v>22.3</v>
      </c>
      <c r="AA5954" t="s">
        <v>22134</v>
      </c>
      <c r="AO5954" t="s">
        <v>70</v>
      </c>
      <c r="AR5954">
        <v>65000000</v>
      </c>
      <c r="AV5954" t="s">
        <v>137</v>
      </c>
    </row>
    <row r="5955" spans="1:48">
      <c r="A5955" t="s">
        <v>22135</v>
      </c>
      <c r="B5955">
        <v>45451.361143981485</v>
      </c>
      <c r="C5955" t="s">
        <v>803</v>
      </c>
      <c r="D5955" t="s">
        <v>204</v>
      </c>
      <c r="E5955" t="s">
        <v>22136</v>
      </c>
      <c r="F5955" t="s">
        <v>38673</v>
      </c>
      <c r="G5955" t="s">
        <v>22137</v>
      </c>
      <c r="I5955" t="s">
        <v>75</v>
      </c>
      <c r="J5955" t="s">
        <v>1</v>
      </c>
      <c r="K5955" t="s">
        <v>64</v>
      </c>
      <c r="M5955" t="s">
        <v>22138</v>
      </c>
      <c r="N5955" t="s">
        <v>121</v>
      </c>
      <c r="X5955">
        <v>10</v>
      </c>
      <c r="Y5955" t="s">
        <v>3699</v>
      </c>
      <c r="AA5955" t="s">
        <v>22139</v>
      </c>
      <c r="AO5955" t="s">
        <v>70</v>
      </c>
      <c r="AP5955" t="s">
        <v>15361</v>
      </c>
      <c r="AR5955">
        <v>12000000</v>
      </c>
      <c r="AT5955" t="s">
        <v>13379</v>
      </c>
      <c r="AV5955" t="s">
        <v>541</v>
      </c>
    </row>
    <row r="5956" spans="1:48">
      <c r="A5956" t="s">
        <v>22140</v>
      </c>
      <c r="B5956">
        <v>45451.395505844906</v>
      </c>
      <c r="C5956" t="s">
        <v>803</v>
      </c>
      <c r="D5956" t="s">
        <v>61</v>
      </c>
      <c r="E5956" t="s">
        <v>22141</v>
      </c>
      <c r="F5956" t="s">
        <v>38674</v>
      </c>
      <c r="G5956" t="s">
        <v>13000</v>
      </c>
      <c r="I5956" t="s">
        <v>75</v>
      </c>
      <c r="J5956" t="s">
        <v>1</v>
      </c>
      <c r="K5956" t="s">
        <v>10808</v>
      </c>
      <c r="M5956" t="s">
        <v>9767</v>
      </c>
      <c r="N5956" t="s">
        <v>681</v>
      </c>
      <c r="X5956">
        <v>21</v>
      </c>
      <c r="Y5956" t="s">
        <v>22142</v>
      </c>
      <c r="AA5956" t="s">
        <v>22143</v>
      </c>
      <c r="AO5956" t="s">
        <v>70</v>
      </c>
      <c r="AP5956" t="s">
        <v>13063</v>
      </c>
      <c r="AR5956">
        <v>126000000</v>
      </c>
      <c r="AT5956" t="s">
        <v>13379</v>
      </c>
      <c r="AV5956" t="s">
        <v>421</v>
      </c>
    </row>
    <row r="5957" spans="1:48">
      <c r="A5957" t="s">
        <v>22144</v>
      </c>
      <c r="B5957">
        <v>45451.562760706016</v>
      </c>
      <c r="C5957" t="s">
        <v>803</v>
      </c>
      <c r="D5957" t="s">
        <v>61</v>
      </c>
      <c r="E5957" t="s">
        <v>22145</v>
      </c>
      <c r="F5957" t="s">
        <v>38675</v>
      </c>
      <c r="G5957" t="s">
        <v>22072</v>
      </c>
      <c r="I5957" t="s">
        <v>75</v>
      </c>
      <c r="J5957" t="s">
        <v>352</v>
      </c>
      <c r="K5957" t="s">
        <v>21831</v>
      </c>
      <c r="M5957" t="s">
        <v>22146</v>
      </c>
      <c r="N5957" t="s">
        <v>121</v>
      </c>
      <c r="AK5957" t="s">
        <v>22147</v>
      </c>
      <c r="AL5957">
        <v>72</v>
      </c>
      <c r="AM5957">
        <v>5500</v>
      </c>
      <c r="AN5957" t="s">
        <v>22148</v>
      </c>
      <c r="AO5957" t="s">
        <v>70</v>
      </c>
      <c r="AR5957">
        <v>135000000</v>
      </c>
      <c r="AV5957" t="s">
        <v>421</v>
      </c>
    </row>
    <row r="5958" spans="1:48">
      <c r="A5958" t="s">
        <v>22149</v>
      </c>
      <c r="B5958">
        <v>45451.614441041667</v>
      </c>
      <c r="C5958" t="s">
        <v>803</v>
      </c>
      <c r="D5958" t="s">
        <v>204</v>
      </c>
      <c r="E5958" t="s">
        <v>22150</v>
      </c>
      <c r="F5958" t="s">
        <v>38676</v>
      </c>
      <c r="I5958" t="s">
        <v>75</v>
      </c>
      <c r="J5958" t="s">
        <v>0</v>
      </c>
      <c r="K5958" t="s">
        <v>64</v>
      </c>
      <c r="M5958" t="s">
        <v>22151</v>
      </c>
      <c r="N5958" t="s">
        <v>121</v>
      </c>
      <c r="O5958">
        <v>7.5</v>
      </c>
      <c r="P5958">
        <v>4</v>
      </c>
      <c r="Q5958">
        <v>2</v>
      </c>
      <c r="R5958">
        <v>1840</v>
      </c>
      <c r="S5958">
        <v>2</v>
      </c>
      <c r="T5958">
        <v>2</v>
      </c>
      <c r="V5958" t="s">
        <v>314</v>
      </c>
      <c r="W5958" t="s">
        <v>22152</v>
      </c>
      <c r="AO5958" t="s">
        <v>70</v>
      </c>
      <c r="AR5958">
        <v>30000000</v>
      </c>
      <c r="AT5958" t="s">
        <v>13379</v>
      </c>
      <c r="AV5958" t="s">
        <v>421</v>
      </c>
    </row>
    <row r="5959" spans="1:48">
      <c r="A5959" t="s">
        <v>22153</v>
      </c>
      <c r="B5959">
        <v>45451.898851087964</v>
      </c>
      <c r="C5959" t="s">
        <v>803</v>
      </c>
      <c r="D5959" t="s">
        <v>204</v>
      </c>
      <c r="E5959" t="s">
        <v>22154</v>
      </c>
      <c r="F5959" t="s">
        <v>38677</v>
      </c>
      <c r="I5959" t="s">
        <v>75</v>
      </c>
      <c r="J5959" t="s">
        <v>0</v>
      </c>
      <c r="K5959" t="s">
        <v>64</v>
      </c>
      <c r="M5959" t="s">
        <v>22151</v>
      </c>
      <c r="N5959" t="s">
        <v>121</v>
      </c>
      <c r="O5959">
        <v>7.5</v>
      </c>
      <c r="P5959">
        <v>3</v>
      </c>
      <c r="Q5959">
        <v>2</v>
      </c>
      <c r="R5959">
        <v>2000</v>
      </c>
      <c r="S5959">
        <v>2</v>
      </c>
      <c r="T5959">
        <v>1</v>
      </c>
      <c r="V5959" t="s">
        <v>314</v>
      </c>
      <c r="W5959" t="s">
        <v>22155</v>
      </c>
      <c r="AO5959" t="s">
        <v>70</v>
      </c>
      <c r="AR5959">
        <v>28000000</v>
      </c>
      <c r="AT5959" t="s">
        <v>13379</v>
      </c>
      <c r="AV5959" t="s">
        <v>541</v>
      </c>
    </row>
    <row r="5960" spans="1:48">
      <c r="A5960" t="s">
        <v>22156</v>
      </c>
      <c r="B5960">
        <v>45451.961559826392</v>
      </c>
      <c r="C5960" t="s">
        <v>803</v>
      </c>
      <c r="D5960" t="s">
        <v>204</v>
      </c>
      <c r="E5960" t="s">
        <v>22157</v>
      </c>
      <c r="F5960" t="s">
        <v>38678</v>
      </c>
      <c r="I5960" t="s">
        <v>75</v>
      </c>
      <c r="J5960" t="s">
        <v>0</v>
      </c>
      <c r="K5960" t="s">
        <v>64</v>
      </c>
      <c r="M5960" t="s">
        <v>22158</v>
      </c>
      <c r="N5960" t="s">
        <v>307</v>
      </c>
      <c r="O5960">
        <v>9.6</v>
      </c>
      <c r="P5960">
        <v>4</v>
      </c>
      <c r="Q5960">
        <v>2</v>
      </c>
      <c r="R5960">
        <v>2000</v>
      </c>
      <c r="S5960">
        <v>2</v>
      </c>
      <c r="T5960">
        <v>2</v>
      </c>
      <c r="V5960" t="s">
        <v>314</v>
      </c>
      <c r="W5960" t="s">
        <v>22159</v>
      </c>
      <c r="AO5960" t="s">
        <v>70</v>
      </c>
      <c r="AR5960">
        <v>20000000</v>
      </c>
      <c r="AT5960" t="s">
        <v>13379</v>
      </c>
      <c r="AV5960" t="s">
        <v>137</v>
      </c>
    </row>
    <row r="5961" spans="1:48">
      <c r="A5961" t="s">
        <v>22160</v>
      </c>
      <c r="B5961">
        <v>45452.718948912036</v>
      </c>
      <c r="C5961" t="s">
        <v>803</v>
      </c>
      <c r="D5961" t="s">
        <v>204</v>
      </c>
      <c r="E5961" t="s">
        <v>22161</v>
      </c>
      <c r="F5961" t="s">
        <v>38679</v>
      </c>
      <c r="I5961" t="s">
        <v>75</v>
      </c>
      <c r="J5961" t="s">
        <v>0</v>
      </c>
      <c r="K5961" t="s">
        <v>64</v>
      </c>
      <c r="M5961" t="s">
        <v>22162</v>
      </c>
      <c r="N5961" t="s">
        <v>1327</v>
      </c>
      <c r="O5961">
        <v>8</v>
      </c>
      <c r="P5961">
        <v>4</v>
      </c>
      <c r="Q5961">
        <v>4</v>
      </c>
      <c r="R5961">
        <v>4000</v>
      </c>
      <c r="S5961">
        <v>3</v>
      </c>
      <c r="T5961">
        <v>3</v>
      </c>
      <c r="U5961" t="s">
        <v>90</v>
      </c>
      <c r="V5961" t="s">
        <v>1439</v>
      </c>
      <c r="W5961" t="s">
        <v>22163</v>
      </c>
      <c r="AO5961" t="s">
        <v>70</v>
      </c>
      <c r="AR5961">
        <v>45000000</v>
      </c>
      <c r="AT5961" t="s">
        <v>13379</v>
      </c>
      <c r="AV5961" t="s">
        <v>421</v>
      </c>
    </row>
    <row r="5962" spans="1:48">
      <c r="A5962" t="s">
        <v>22164</v>
      </c>
      <c r="B5962">
        <v>45452.782525949078</v>
      </c>
      <c r="C5962" t="s">
        <v>803</v>
      </c>
      <c r="D5962" t="s">
        <v>61</v>
      </c>
      <c r="E5962" t="s">
        <v>888</v>
      </c>
      <c r="F5962" t="s">
        <v>38680</v>
      </c>
      <c r="I5962" t="s">
        <v>75</v>
      </c>
      <c r="J5962" t="s">
        <v>352</v>
      </c>
      <c r="K5962" t="s">
        <v>4341</v>
      </c>
      <c r="M5962" t="s">
        <v>22165</v>
      </c>
      <c r="N5962" t="s">
        <v>121</v>
      </c>
      <c r="AK5962" t="s">
        <v>22166</v>
      </c>
      <c r="AL5962">
        <v>116</v>
      </c>
      <c r="AM5962">
        <v>5000</v>
      </c>
      <c r="AN5962" t="s">
        <v>22167</v>
      </c>
      <c r="AO5962" t="s">
        <v>70</v>
      </c>
      <c r="AP5962" t="s">
        <v>15727</v>
      </c>
      <c r="AR5962">
        <v>58000000</v>
      </c>
      <c r="AT5962" t="s">
        <v>13379</v>
      </c>
      <c r="AV5962" t="s">
        <v>421</v>
      </c>
    </row>
    <row r="5963" spans="1:48">
      <c r="A5963" t="s">
        <v>22168</v>
      </c>
      <c r="B5963">
        <v>45452.831653634261</v>
      </c>
      <c r="C5963" t="s">
        <v>803</v>
      </c>
      <c r="D5963" t="s">
        <v>204</v>
      </c>
      <c r="E5963" t="s">
        <v>22169</v>
      </c>
      <c r="F5963" t="s">
        <v>38681</v>
      </c>
      <c r="I5963" t="s">
        <v>75</v>
      </c>
      <c r="J5963" t="s">
        <v>0</v>
      </c>
      <c r="K5963" t="s">
        <v>64</v>
      </c>
      <c r="M5963" t="s">
        <v>22170</v>
      </c>
      <c r="N5963" t="s">
        <v>121</v>
      </c>
      <c r="O5963">
        <v>10</v>
      </c>
      <c r="P5963">
        <v>4</v>
      </c>
      <c r="Q5963">
        <v>3</v>
      </c>
      <c r="R5963">
        <v>1900</v>
      </c>
      <c r="S5963">
        <v>2</v>
      </c>
      <c r="T5963">
        <v>2</v>
      </c>
      <c r="V5963" t="s">
        <v>274</v>
      </c>
      <c r="W5963" t="s">
        <v>22171</v>
      </c>
      <c r="AO5963" t="s">
        <v>70</v>
      </c>
      <c r="AR5963">
        <v>37500000</v>
      </c>
      <c r="AT5963" t="s">
        <v>13379</v>
      </c>
      <c r="AV5963" t="s">
        <v>421</v>
      </c>
    </row>
    <row r="5964" spans="1:48">
      <c r="A5964" t="s">
        <v>22172</v>
      </c>
      <c r="B5964">
        <v>45452.963184016204</v>
      </c>
      <c r="C5964" t="s">
        <v>11244</v>
      </c>
      <c r="D5964" t="s">
        <v>61</v>
      </c>
      <c r="E5964" t="s">
        <v>2023</v>
      </c>
      <c r="F5964" t="s">
        <v>38682</v>
      </c>
      <c r="I5964" t="s">
        <v>75</v>
      </c>
      <c r="J5964" t="s">
        <v>352</v>
      </c>
      <c r="M5964" t="s">
        <v>22173</v>
      </c>
      <c r="N5964" t="s">
        <v>1596</v>
      </c>
      <c r="AK5964" t="s">
        <v>6542</v>
      </c>
      <c r="AL5964">
        <v>17.5</v>
      </c>
      <c r="AM5964">
        <v>10050</v>
      </c>
      <c r="AN5964" t="s">
        <v>22174</v>
      </c>
      <c r="AO5964" t="s">
        <v>70</v>
      </c>
      <c r="AR5964">
        <v>200000000</v>
      </c>
      <c r="AV5964" t="s">
        <v>541</v>
      </c>
    </row>
    <row r="5965" spans="1:48">
      <c r="A5965" t="s">
        <v>22175</v>
      </c>
      <c r="B5965">
        <v>45452.971938761577</v>
      </c>
      <c r="C5965" t="s">
        <v>11244</v>
      </c>
      <c r="D5965" t="s">
        <v>61</v>
      </c>
      <c r="E5965" t="s">
        <v>2023</v>
      </c>
      <c r="F5965" t="s">
        <v>38683</v>
      </c>
      <c r="I5965" t="s">
        <v>241</v>
      </c>
      <c r="J5965" t="s">
        <v>2</v>
      </c>
      <c r="M5965" t="s">
        <v>22176</v>
      </c>
      <c r="N5965" t="s">
        <v>142</v>
      </c>
      <c r="AB5965" t="s">
        <v>122</v>
      </c>
      <c r="AD5965">
        <v>3</v>
      </c>
      <c r="AE5965">
        <v>2</v>
      </c>
      <c r="AF5965">
        <v>1550</v>
      </c>
      <c r="AG5965" t="s">
        <v>107</v>
      </c>
      <c r="AI5965" t="s">
        <v>180</v>
      </c>
      <c r="AJ5965" t="s">
        <v>22177</v>
      </c>
      <c r="AO5965" t="s">
        <v>154</v>
      </c>
      <c r="AR5965">
        <v>1250</v>
      </c>
      <c r="AU5965" t="s">
        <v>6564</v>
      </c>
      <c r="AV5965" t="s">
        <v>541</v>
      </c>
    </row>
    <row r="5966" spans="1:48">
      <c r="A5966" t="s">
        <v>22178</v>
      </c>
      <c r="B5966">
        <v>45452.98001201389</v>
      </c>
      <c r="C5966" t="s">
        <v>11244</v>
      </c>
      <c r="D5966" t="s">
        <v>61</v>
      </c>
      <c r="E5966" t="s">
        <v>2023</v>
      </c>
      <c r="F5966" t="s">
        <v>38684</v>
      </c>
      <c r="I5966" t="s">
        <v>75</v>
      </c>
      <c r="J5966" t="s">
        <v>1</v>
      </c>
      <c r="M5966" t="s">
        <v>22179</v>
      </c>
      <c r="N5966" t="s">
        <v>121</v>
      </c>
      <c r="X5966">
        <v>65</v>
      </c>
      <c r="AA5966" t="s">
        <v>22180</v>
      </c>
      <c r="AO5966" t="s">
        <v>70</v>
      </c>
      <c r="AP5966">
        <v>2700000</v>
      </c>
      <c r="AV5966" t="s">
        <v>541</v>
      </c>
    </row>
    <row r="5967" spans="1:48">
      <c r="A5967" t="s">
        <v>22181</v>
      </c>
      <c r="B5967">
        <v>45452.988043657402</v>
      </c>
      <c r="C5967" t="s">
        <v>11244</v>
      </c>
      <c r="D5967" t="s">
        <v>61</v>
      </c>
      <c r="E5967" t="s">
        <v>22182</v>
      </c>
      <c r="F5967" t="s">
        <v>38685</v>
      </c>
      <c r="I5967" t="s">
        <v>241</v>
      </c>
      <c r="J5967" t="s">
        <v>0</v>
      </c>
      <c r="M5967" t="s">
        <v>22183</v>
      </c>
      <c r="N5967" t="s">
        <v>77</v>
      </c>
      <c r="O5967">
        <v>7</v>
      </c>
      <c r="P5967">
        <v>3</v>
      </c>
      <c r="Q5967">
        <v>2</v>
      </c>
      <c r="R5967">
        <v>1800</v>
      </c>
      <c r="S5967">
        <v>2</v>
      </c>
      <c r="T5967">
        <v>2</v>
      </c>
      <c r="U5967">
        <v>5</v>
      </c>
      <c r="V5967" t="s">
        <v>68</v>
      </c>
      <c r="AO5967" t="s">
        <v>70</v>
      </c>
      <c r="AR5967">
        <v>300000</v>
      </c>
      <c r="AV5967" t="s">
        <v>541</v>
      </c>
    </row>
    <row r="5968" spans="1:48">
      <c r="A5968" t="s">
        <v>22184</v>
      </c>
      <c r="B5968">
        <v>45453.357068171295</v>
      </c>
      <c r="C5968" t="s">
        <v>132</v>
      </c>
      <c r="D5968" t="s">
        <v>61</v>
      </c>
      <c r="E5968" t="s">
        <v>22185</v>
      </c>
      <c r="F5968" t="s">
        <v>38686</v>
      </c>
      <c r="I5968" t="s">
        <v>75</v>
      </c>
      <c r="J5968" t="s">
        <v>1</v>
      </c>
      <c r="M5968" t="s">
        <v>22186</v>
      </c>
      <c r="N5968" t="s">
        <v>214</v>
      </c>
      <c r="X5968">
        <v>9.5</v>
      </c>
      <c r="AA5968" t="s">
        <v>22187</v>
      </c>
      <c r="AO5968" t="s">
        <v>70</v>
      </c>
      <c r="AP5968">
        <v>4500000</v>
      </c>
      <c r="AV5968" t="s">
        <v>541</v>
      </c>
    </row>
    <row r="5969" spans="1:48">
      <c r="A5969" t="s">
        <v>22188</v>
      </c>
      <c r="B5969">
        <v>45453.361679189809</v>
      </c>
      <c r="C5969" t="s">
        <v>132</v>
      </c>
      <c r="D5969" t="s">
        <v>61</v>
      </c>
      <c r="E5969" t="s">
        <v>15645</v>
      </c>
      <c r="F5969" t="s">
        <v>38687</v>
      </c>
      <c r="I5969" t="s">
        <v>241</v>
      </c>
      <c r="J5969" t="s">
        <v>2</v>
      </c>
      <c r="M5969" t="s">
        <v>22189</v>
      </c>
      <c r="N5969" t="s">
        <v>152</v>
      </c>
      <c r="AB5969" t="s">
        <v>566</v>
      </c>
      <c r="AC5969">
        <v>6</v>
      </c>
      <c r="AD5969">
        <v>2</v>
      </c>
      <c r="AE5969">
        <v>2</v>
      </c>
      <c r="AF5969">
        <v>6</v>
      </c>
      <c r="AG5969" t="s">
        <v>107</v>
      </c>
      <c r="AJ5969" t="s">
        <v>22190</v>
      </c>
      <c r="AO5969" t="s">
        <v>70</v>
      </c>
      <c r="AR5969">
        <v>450000</v>
      </c>
      <c r="AU5969" t="s">
        <v>6564</v>
      </c>
      <c r="AV5969" t="s">
        <v>541</v>
      </c>
    </row>
    <row r="5970" spans="1:48">
      <c r="A5970" t="s">
        <v>22191</v>
      </c>
      <c r="B5970">
        <v>45453.368218009258</v>
      </c>
      <c r="C5970" t="s">
        <v>132</v>
      </c>
      <c r="D5970" t="s">
        <v>61</v>
      </c>
      <c r="E5970" t="s">
        <v>22192</v>
      </c>
      <c r="F5970" t="s">
        <v>38688</v>
      </c>
      <c r="I5970" t="s">
        <v>75</v>
      </c>
      <c r="J5970" t="s">
        <v>1</v>
      </c>
      <c r="M5970" t="s">
        <v>516</v>
      </c>
      <c r="N5970" t="s">
        <v>516</v>
      </c>
      <c r="X5970">
        <v>19.100000000000001</v>
      </c>
      <c r="AA5970" t="s">
        <v>22193</v>
      </c>
      <c r="AO5970" t="s">
        <v>70</v>
      </c>
      <c r="AP5970">
        <v>1500000</v>
      </c>
      <c r="AV5970" t="s">
        <v>541</v>
      </c>
    </row>
    <row r="5971" spans="1:48">
      <c r="A5971" t="s">
        <v>22194</v>
      </c>
      <c r="B5971">
        <v>45453.378804745371</v>
      </c>
      <c r="C5971" t="s">
        <v>132</v>
      </c>
      <c r="D5971" t="s">
        <v>61</v>
      </c>
      <c r="E5971" t="s">
        <v>22195</v>
      </c>
      <c r="F5971" t="s">
        <v>38689</v>
      </c>
      <c r="G5971" t="s">
        <v>22196</v>
      </c>
      <c r="I5971" t="s">
        <v>241</v>
      </c>
      <c r="J5971" t="s">
        <v>2</v>
      </c>
      <c r="M5971" t="s">
        <v>22197</v>
      </c>
      <c r="N5971" t="s">
        <v>142</v>
      </c>
      <c r="AB5971" t="s">
        <v>122</v>
      </c>
      <c r="AC5971">
        <v>12</v>
      </c>
      <c r="AD5971">
        <v>2</v>
      </c>
      <c r="AE5971">
        <v>2</v>
      </c>
      <c r="AF5971">
        <v>1157</v>
      </c>
      <c r="AG5971" t="s">
        <v>107</v>
      </c>
      <c r="AJ5971" t="s">
        <v>22198</v>
      </c>
      <c r="AO5971" t="s">
        <v>70</v>
      </c>
      <c r="AR5971">
        <v>550000</v>
      </c>
      <c r="AU5971" t="s">
        <v>6564</v>
      </c>
      <c r="AV5971" t="s">
        <v>541</v>
      </c>
    </row>
    <row r="5972" spans="1:48">
      <c r="A5972" t="s">
        <v>22199</v>
      </c>
      <c r="B5972">
        <v>45453.406985393522</v>
      </c>
      <c r="C5972" t="s">
        <v>132</v>
      </c>
      <c r="D5972" t="s">
        <v>204</v>
      </c>
      <c r="E5972" t="s">
        <v>22200</v>
      </c>
      <c r="F5972" t="s">
        <v>38690</v>
      </c>
      <c r="I5972" t="s">
        <v>75</v>
      </c>
      <c r="J5972" t="s">
        <v>2</v>
      </c>
      <c r="M5972" t="s">
        <v>22201</v>
      </c>
      <c r="N5972" t="s">
        <v>379</v>
      </c>
      <c r="AB5972" t="s">
        <v>122</v>
      </c>
      <c r="AC5972">
        <v>2</v>
      </c>
      <c r="AD5972">
        <v>3</v>
      </c>
      <c r="AE5972">
        <v>3</v>
      </c>
      <c r="AF5972">
        <v>1550</v>
      </c>
      <c r="AG5972" t="s">
        <v>107</v>
      </c>
      <c r="AJ5972" t="s">
        <v>22202</v>
      </c>
      <c r="AO5972" t="s">
        <v>70</v>
      </c>
      <c r="AR5972">
        <v>32000000</v>
      </c>
      <c r="AU5972" t="s">
        <v>6530</v>
      </c>
      <c r="AV5972" t="s">
        <v>137</v>
      </c>
    </row>
    <row r="5973" spans="1:48">
      <c r="A5973" t="s">
        <v>22203</v>
      </c>
      <c r="B5973">
        <v>45453.437154155094</v>
      </c>
      <c r="C5973" t="s">
        <v>803</v>
      </c>
      <c r="D5973" t="s">
        <v>204</v>
      </c>
      <c r="E5973" t="s">
        <v>22204</v>
      </c>
      <c r="F5973" t="s">
        <v>38691</v>
      </c>
      <c r="I5973" t="s">
        <v>75</v>
      </c>
      <c r="J5973" t="s">
        <v>0</v>
      </c>
      <c r="K5973" t="s">
        <v>64</v>
      </c>
      <c r="M5973" t="s">
        <v>22205</v>
      </c>
      <c r="N5973" t="s">
        <v>307</v>
      </c>
      <c r="O5973">
        <v>7</v>
      </c>
      <c r="P5973">
        <v>5</v>
      </c>
      <c r="Q5973">
        <v>3</v>
      </c>
      <c r="R5973">
        <v>2500</v>
      </c>
      <c r="S5973">
        <v>2</v>
      </c>
      <c r="T5973">
        <v>2</v>
      </c>
      <c r="V5973" t="s">
        <v>1288</v>
      </c>
      <c r="W5973" t="s">
        <v>22206</v>
      </c>
      <c r="AO5973" t="s">
        <v>70</v>
      </c>
      <c r="AR5973">
        <v>22500000</v>
      </c>
      <c r="AT5973" t="s">
        <v>13379</v>
      </c>
      <c r="AV5973" t="s">
        <v>137</v>
      </c>
    </row>
    <row r="5974" spans="1:48">
      <c r="A5974" t="s">
        <v>22207</v>
      </c>
      <c r="B5974">
        <v>45453.45730454861</v>
      </c>
      <c r="C5974" t="s">
        <v>803</v>
      </c>
      <c r="D5974" t="s">
        <v>204</v>
      </c>
      <c r="E5974" t="s">
        <v>22208</v>
      </c>
      <c r="F5974" t="s">
        <v>38692</v>
      </c>
      <c r="I5974" t="s">
        <v>75</v>
      </c>
      <c r="J5974" t="s">
        <v>1</v>
      </c>
      <c r="K5974" t="s">
        <v>4295</v>
      </c>
      <c r="M5974" t="s">
        <v>22209</v>
      </c>
      <c r="N5974" t="s">
        <v>1327</v>
      </c>
      <c r="X5974">
        <v>21</v>
      </c>
      <c r="Y5974" t="s">
        <v>22210</v>
      </c>
      <c r="AA5974" t="s">
        <v>22211</v>
      </c>
      <c r="AO5974" t="s">
        <v>70</v>
      </c>
      <c r="AP5974" t="s">
        <v>22212</v>
      </c>
      <c r="AR5974">
        <v>31500000</v>
      </c>
      <c r="AV5974" t="s">
        <v>421</v>
      </c>
    </row>
    <row r="5975" spans="1:48">
      <c r="A5975" t="s">
        <v>22213</v>
      </c>
      <c r="B5975">
        <v>45453.492571817129</v>
      </c>
      <c r="C5975" t="s">
        <v>132</v>
      </c>
      <c r="D5975" t="s">
        <v>204</v>
      </c>
      <c r="E5975" t="s">
        <v>267</v>
      </c>
      <c r="F5975" t="s">
        <v>38693</v>
      </c>
      <c r="I5975" t="s">
        <v>75</v>
      </c>
      <c r="J5975" t="s">
        <v>0</v>
      </c>
      <c r="M5975" t="s">
        <v>22214</v>
      </c>
      <c r="N5975" t="s">
        <v>121</v>
      </c>
      <c r="O5975">
        <v>106</v>
      </c>
      <c r="P5975">
        <v>5</v>
      </c>
      <c r="Q5975">
        <v>2</v>
      </c>
      <c r="R5975">
        <v>2500</v>
      </c>
      <c r="S5975">
        <v>2</v>
      </c>
      <c r="T5975">
        <v>10</v>
      </c>
      <c r="W5975" t="s">
        <v>22215</v>
      </c>
      <c r="AO5975" t="s">
        <v>70</v>
      </c>
      <c r="AR5975">
        <v>50000000</v>
      </c>
      <c r="AV5975" t="s">
        <v>541</v>
      </c>
    </row>
    <row r="5976" spans="1:48">
      <c r="A5976" t="s">
        <v>22216</v>
      </c>
      <c r="B5976">
        <v>45453.517760011571</v>
      </c>
      <c r="C5976" t="s">
        <v>803</v>
      </c>
      <c r="D5976" t="s">
        <v>204</v>
      </c>
      <c r="E5976" t="s">
        <v>22217</v>
      </c>
      <c r="F5976" t="s">
        <v>38694</v>
      </c>
      <c r="I5976" t="s">
        <v>75</v>
      </c>
      <c r="J5976" t="s">
        <v>1</v>
      </c>
      <c r="K5976" t="s">
        <v>4386</v>
      </c>
      <c r="M5976" t="s">
        <v>22218</v>
      </c>
      <c r="N5976" t="s">
        <v>1327</v>
      </c>
      <c r="X5976">
        <v>21</v>
      </c>
      <c r="Y5976" t="s">
        <v>22219</v>
      </c>
      <c r="AA5976" t="s">
        <v>22220</v>
      </c>
      <c r="AO5976" t="s">
        <v>70</v>
      </c>
      <c r="AP5976" t="s">
        <v>12085</v>
      </c>
      <c r="AR5976">
        <v>21000000</v>
      </c>
      <c r="AT5976" t="s">
        <v>13379</v>
      </c>
      <c r="AV5976" t="s">
        <v>421</v>
      </c>
    </row>
    <row r="5977" spans="1:48">
      <c r="A5977" t="s">
        <v>22221</v>
      </c>
      <c r="B5977">
        <v>45453.541651226857</v>
      </c>
      <c r="C5977" t="s">
        <v>803</v>
      </c>
      <c r="D5977" t="s">
        <v>204</v>
      </c>
      <c r="E5977" t="s">
        <v>22222</v>
      </c>
      <c r="F5977" t="s">
        <v>38695</v>
      </c>
      <c r="I5977" t="s">
        <v>75</v>
      </c>
      <c r="J5977" t="s">
        <v>0</v>
      </c>
      <c r="K5977" t="s">
        <v>64</v>
      </c>
      <c r="M5977" t="s">
        <v>22223</v>
      </c>
      <c r="N5977" t="s">
        <v>121</v>
      </c>
      <c r="O5977">
        <v>8.5</v>
      </c>
      <c r="P5977">
        <v>5</v>
      </c>
      <c r="Q5977">
        <v>2</v>
      </c>
      <c r="R5977">
        <v>2600</v>
      </c>
      <c r="S5977">
        <v>2</v>
      </c>
      <c r="T5977">
        <v>2</v>
      </c>
      <c r="V5977" t="s">
        <v>314</v>
      </c>
      <c r="W5977" t="s">
        <v>22224</v>
      </c>
      <c r="AO5977" t="s">
        <v>70</v>
      </c>
      <c r="AR5977">
        <v>30000000</v>
      </c>
      <c r="AT5977" t="s">
        <v>13379</v>
      </c>
      <c r="AV5977" t="s">
        <v>421</v>
      </c>
    </row>
    <row r="5978" spans="1:48">
      <c r="A5978" t="s">
        <v>22225</v>
      </c>
      <c r="B5978">
        <v>45453.564102037039</v>
      </c>
      <c r="C5978" t="s">
        <v>132</v>
      </c>
      <c r="D5978" t="s">
        <v>61</v>
      </c>
      <c r="E5978" t="s">
        <v>1895</v>
      </c>
      <c r="F5978" t="s">
        <v>38696</v>
      </c>
      <c r="I5978" t="s">
        <v>75</v>
      </c>
      <c r="J5978" t="s">
        <v>2</v>
      </c>
      <c r="M5978" t="s">
        <v>452</v>
      </c>
      <c r="AB5978" t="s">
        <v>453</v>
      </c>
      <c r="AC5978">
        <v>15</v>
      </c>
      <c r="AD5978">
        <v>3</v>
      </c>
      <c r="AE5978">
        <v>2</v>
      </c>
      <c r="AF5978">
        <v>1450</v>
      </c>
      <c r="AG5978" t="s">
        <v>98</v>
      </c>
      <c r="AJ5978" t="s">
        <v>22226</v>
      </c>
      <c r="AO5978" t="s">
        <v>70</v>
      </c>
      <c r="AR5978">
        <v>250000</v>
      </c>
      <c r="AU5978" t="s">
        <v>6530</v>
      </c>
      <c r="AV5978" t="s">
        <v>137</v>
      </c>
    </row>
    <row r="5979" spans="1:48">
      <c r="A5979" t="s">
        <v>22227</v>
      </c>
      <c r="B5979">
        <v>45453.571996041668</v>
      </c>
      <c r="C5979" t="s">
        <v>132</v>
      </c>
      <c r="D5979" t="s">
        <v>61</v>
      </c>
      <c r="E5979" t="s">
        <v>3721</v>
      </c>
      <c r="F5979" t="s">
        <v>38697</v>
      </c>
      <c r="I5979" t="s">
        <v>75</v>
      </c>
      <c r="J5979" t="s">
        <v>2</v>
      </c>
      <c r="M5979" t="s">
        <v>22228</v>
      </c>
      <c r="N5979" t="s">
        <v>389</v>
      </c>
      <c r="AB5979" t="s">
        <v>122</v>
      </c>
      <c r="AC5979">
        <v>8</v>
      </c>
      <c r="AD5979">
        <v>3</v>
      </c>
      <c r="AE5979">
        <v>2</v>
      </c>
      <c r="AF5979">
        <v>1511</v>
      </c>
      <c r="AG5979" t="s">
        <v>98</v>
      </c>
      <c r="AJ5979" t="s">
        <v>22229</v>
      </c>
      <c r="AO5979" t="s">
        <v>70</v>
      </c>
      <c r="AR5979">
        <v>63000000</v>
      </c>
      <c r="AU5979" t="s">
        <v>6564</v>
      </c>
      <c r="AV5979" t="s">
        <v>137</v>
      </c>
    </row>
    <row r="5980" spans="1:48">
      <c r="A5980" t="s">
        <v>22230</v>
      </c>
      <c r="B5980">
        <v>45454.430141990742</v>
      </c>
      <c r="C5980" t="s">
        <v>132</v>
      </c>
      <c r="D5980" t="s">
        <v>61</v>
      </c>
      <c r="E5980" t="s">
        <v>22231</v>
      </c>
      <c r="F5980" t="s">
        <v>38698</v>
      </c>
      <c r="I5980" t="s">
        <v>75</v>
      </c>
      <c r="J5980" t="s">
        <v>2</v>
      </c>
      <c r="M5980" t="s">
        <v>9000</v>
      </c>
      <c r="N5980" t="s">
        <v>96</v>
      </c>
      <c r="AB5980" t="s">
        <v>106</v>
      </c>
      <c r="AC5980">
        <v>15</v>
      </c>
      <c r="AD5980">
        <v>2</v>
      </c>
      <c r="AE5980">
        <v>2</v>
      </c>
      <c r="AF5980">
        <v>1074</v>
      </c>
      <c r="AG5980" t="s">
        <v>107</v>
      </c>
      <c r="AJ5980" t="s">
        <v>22232</v>
      </c>
      <c r="AO5980" t="s">
        <v>70</v>
      </c>
      <c r="AR5980">
        <v>56000000</v>
      </c>
      <c r="AU5980" t="s">
        <v>6559</v>
      </c>
      <c r="AV5980" t="s">
        <v>137</v>
      </c>
    </row>
    <row r="5981" spans="1:48">
      <c r="A5981" t="s">
        <v>22233</v>
      </c>
      <c r="B5981">
        <v>45454.445933067131</v>
      </c>
      <c r="C5981" t="s">
        <v>132</v>
      </c>
      <c r="D5981" t="s">
        <v>61</v>
      </c>
      <c r="E5981" t="s">
        <v>22234</v>
      </c>
      <c r="F5981" t="s">
        <v>38699</v>
      </c>
      <c r="I5981" t="s">
        <v>75</v>
      </c>
      <c r="J5981" t="s">
        <v>2</v>
      </c>
      <c r="M5981" t="s">
        <v>22235</v>
      </c>
      <c r="N5981" t="s">
        <v>152</v>
      </c>
      <c r="AB5981" t="s">
        <v>122</v>
      </c>
      <c r="AC5981">
        <v>48</v>
      </c>
      <c r="AD5981">
        <v>2</v>
      </c>
      <c r="AE5981">
        <v>2</v>
      </c>
      <c r="AF5981">
        <v>1650</v>
      </c>
      <c r="AG5981" t="s">
        <v>107</v>
      </c>
      <c r="AJ5981" t="s">
        <v>22236</v>
      </c>
      <c r="AO5981" t="s">
        <v>70</v>
      </c>
      <c r="AR5981">
        <v>230000000</v>
      </c>
      <c r="AU5981" t="s">
        <v>6564</v>
      </c>
      <c r="AV5981" t="s">
        <v>541</v>
      </c>
    </row>
    <row r="5982" spans="1:48">
      <c r="A5982" t="s">
        <v>22237</v>
      </c>
      <c r="B5982">
        <v>45454.601652314814</v>
      </c>
      <c r="C5982" t="s">
        <v>11244</v>
      </c>
      <c r="D5982" t="s">
        <v>61</v>
      </c>
      <c r="E5982" t="s">
        <v>22238</v>
      </c>
      <c r="F5982" t="s">
        <v>38700</v>
      </c>
      <c r="I5982" t="s">
        <v>241</v>
      </c>
      <c r="J5982" t="s">
        <v>2</v>
      </c>
      <c r="M5982" t="s">
        <v>22239</v>
      </c>
      <c r="N5982" t="s">
        <v>112</v>
      </c>
      <c r="AB5982" t="s">
        <v>122</v>
      </c>
      <c r="AD5982">
        <v>3</v>
      </c>
      <c r="AE5982">
        <v>2</v>
      </c>
      <c r="AF5982">
        <v>1278</v>
      </c>
      <c r="AG5982" t="s">
        <v>107</v>
      </c>
      <c r="AI5982" t="s">
        <v>180</v>
      </c>
      <c r="AJ5982" t="s">
        <v>22240</v>
      </c>
      <c r="AO5982" t="s">
        <v>70</v>
      </c>
      <c r="AR5982">
        <v>300000</v>
      </c>
      <c r="AU5982" t="s">
        <v>6564</v>
      </c>
      <c r="AV5982" t="s">
        <v>137</v>
      </c>
    </row>
    <row r="5983" spans="1:48">
      <c r="A5983" t="s">
        <v>22241</v>
      </c>
      <c r="B5983">
        <v>45454.633777256946</v>
      </c>
      <c r="C5983" t="s">
        <v>11244</v>
      </c>
      <c r="D5983" t="s">
        <v>61</v>
      </c>
      <c r="E5983" t="s">
        <v>22242</v>
      </c>
      <c r="F5983" t="s">
        <v>38701</v>
      </c>
      <c r="I5983" t="s">
        <v>241</v>
      </c>
      <c r="J5983" t="s">
        <v>2</v>
      </c>
      <c r="M5983" t="s">
        <v>22243</v>
      </c>
      <c r="AB5983" t="s">
        <v>11385</v>
      </c>
      <c r="AC5983">
        <v>15</v>
      </c>
      <c r="AD5983">
        <v>3</v>
      </c>
      <c r="AE5983">
        <v>2</v>
      </c>
      <c r="AF5983">
        <v>1800</v>
      </c>
      <c r="AG5983" t="s">
        <v>107</v>
      </c>
      <c r="AI5983" t="s">
        <v>180</v>
      </c>
      <c r="AO5983" t="s">
        <v>70</v>
      </c>
      <c r="AR5983">
        <v>250000</v>
      </c>
      <c r="AU5983" t="s">
        <v>6564</v>
      </c>
      <c r="AV5983" t="s">
        <v>137</v>
      </c>
    </row>
    <row r="5984" spans="1:48">
      <c r="A5984" t="s">
        <v>22244</v>
      </c>
      <c r="B5984">
        <v>45454.704912557871</v>
      </c>
      <c r="C5984" t="s">
        <v>803</v>
      </c>
      <c r="D5984" t="s">
        <v>61</v>
      </c>
      <c r="E5984" t="s">
        <v>22245</v>
      </c>
      <c r="F5984" t="s">
        <v>38702</v>
      </c>
      <c r="G5984" t="s">
        <v>22246</v>
      </c>
      <c r="I5984" t="s">
        <v>75</v>
      </c>
      <c r="J5984" t="s">
        <v>0</v>
      </c>
      <c r="K5984" t="s">
        <v>64</v>
      </c>
      <c r="M5984" t="s">
        <v>22247</v>
      </c>
      <c r="N5984" t="s">
        <v>121</v>
      </c>
      <c r="O5984">
        <v>12</v>
      </c>
      <c r="P5984">
        <v>4</v>
      </c>
      <c r="Q5984">
        <v>3</v>
      </c>
      <c r="R5984">
        <v>2400</v>
      </c>
      <c r="S5984">
        <v>2</v>
      </c>
      <c r="T5984">
        <v>2</v>
      </c>
      <c r="V5984" t="s">
        <v>274</v>
      </c>
      <c r="W5984" t="s">
        <v>22248</v>
      </c>
      <c r="AO5984" t="s">
        <v>70</v>
      </c>
      <c r="AR5984">
        <v>30000000</v>
      </c>
      <c r="AT5984" t="s">
        <v>13379</v>
      </c>
      <c r="AV5984" t="s">
        <v>137</v>
      </c>
    </row>
    <row r="5985" spans="1:48">
      <c r="A5985" t="s">
        <v>22249</v>
      </c>
      <c r="B5985">
        <v>45454.856006608796</v>
      </c>
      <c r="C5985" t="s">
        <v>803</v>
      </c>
      <c r="D5985" t="s">
        <v>61</v>
      </c>
      <c r="E5985" t="s">
        <v>22250</v>
      </c>
      <c r="F5985" t="s">
        <v>38703</v>
      </c>
      <c r="I5985" t="s">
        <v>75</v>
      </c>
      <c r="J5985" t="s">
        <v>0</v>
      </c>
      <c r="K5985" t="s">
        <v>7053</v>
      </c>
      <c r="M5985" t="s">
        <v>22251</v>
      </c>
      <c r="N5985" t="s">
        <v>121</v>
      </c>
      <c r="O5985">
        <v>27.5</v>
      </c>
      <c r="P5985">
        <v>7</v>
      </c>
      <c r="Q5985">
        <v>3</v>
      </c>
      <c r="R5985">
        <v>1500</v>
      </c>
      <c r="S5985">
        <v>1</v>
      </c>
      <c r="T5985">
        <v>5</v>
      </c>
      <c r="V5985" t="s">
        <v>274</v>
      </c>
      <c r="W5985" t="s">
        <v>22252</v>
      </c>
      <c r="AO5985" t="s">
        <v>70</v>
      </c>
      <c r="AP5985" t="s">
        <v>22253</v>
      </c>
      <c r="AR5985">
        <v>22000000</v>
      </c>
      <c r="AT5985" t="s">
        <v>13379</v>
      </c>
      <c r="AV5985" t="s">
        <v>421</v>
      </c>
    </row>
    <row r="5986" spans="1:48">
      <c r="A5986" t="s">
        <v>22254</v>
      </c>
      <c r="B5986">
        <v>45454.908286377315</v>
      </c>
      <c r="C5986" t="s">
        <v>803</v>
      </c>
      <c r="D5986" t="s">
        <v>61</v>
      </c>
      <c r="E5986" t="s">
        <v>22255</v>
      </c>
      <c r="F5986" t="s">
        <v>38704</v>
      </c>
      <c r="I5986" t="s">
        <v>75</v>
      </c>
      <c r="J5986" t="s">
        <v>0</v>
      </c>
      <c r="K5986" t="s">
        <v>64</v>
      </c>
      <c r="M5986" t="s">
        <v>22256</v>
      </c>
      <c r="N5986" t="s">
        <v>121</v>
      </c>
      <c r="O5986">
        <v>21</v>
      </c>
      <c r="P5986">
        <v>5</v>
      </c>
      <c r="Q5986">
        <v>3</v>
      </c>
      <c r="R5986">
        <v>3000</v>
      </c>
      <c r="S5986">
        <v>2</v>
      </c>
      <c r="T5986">
        <v>5</v>
      </c>
      <c r="V5986" t="s">
        <v>274</v>
      </c>
      <c r="W5986" t="s">
        <v>22257</v>
      </c>
      <c r="AO5986" t="s">
        <v>70</v>
      </c>
      <c r="AR5986">
        <v>36000000</v>
      </c>
      <c r="AT5986" t="s">
        <v>13379</v>
      </c>
      <c r="AV5986" t="s">
        <v>421</v>
      </c>
    </row>
    <row r="5987" spans="1:48">
      <c r="A5987" t="s">
        <v>22258</v>
      </c>
      <c r="B5987">
        <v>45454.940148726848</v>
      </c>
      <c r="C5987" t="s">
        <v>803</v>
      </c>
      <c r="D5987" t="s">
        <v>61</v>
      </c>
      <c r="E5987" t="s">
        <v>22259</v>
      </c>
      <c r="F5987" t="s">
        <v>38705</v>
      </c>
      <c r="I5987" t="s">
        <v>75</v>
      </c>
      <c r="J5987" t="s">
        <v>0</v>
      </c>
      <c r="K5987" t="s">
        <v>64</v>
      </c>
      <c r="M5987" t="s">
        <v>22260</v>
      </c>
      <c r="N5987" t="s">
        <v>121</v>
      </c>
      <c r="O5987">
        <v>13</v>
      </c>
      <c r="P5987">
        <v>5</v>
      </c>
      <c r="Q5987">
        <v>3</v>
      </c>
      <c r="R5987">
        <v>2972</v>
      </c>
      <c r="S5987">
        <v>2</v>
      </c>
      <c r="T5987">
        <v>2</v>
      </c>
      <c r="V5987" t="s">
        <v>274</v>
      </c>
      <c r="W5987" t="s">
        <v>22261</v>
      </c>
      <c r="AO5987" t="s">
        <v>70</v>
      </c>
      <c r="AR5987">
        <v>15000000</v>
      </c>
      <c r="AT5987" t="s">
        <v>13379</v>
      </c>
      <c r="AV5987" t="s">
        <v>421</v>
      </c>
    </row>
    <row r="5988" spans="1:48">
      <c r="A5988" t="s">
        <v>22262</v>
      </c>
      <c r="B5988">
        <v>45455.52053228009</v>
      </c>
      <c r="C5988" t="s">
        <v>803</v>
      </c>
      <c r="D5988" t="s">
        <v>61</v>
      </c>
      <c r="E5988" t="s">
        <v>22263</v>
      </c>
      <c r="F5988" t="s">
        <v>38706</v>
      </c>
      <c r="I5988" t="s">
        <v>241</v>
      </c>
      <c r="J5988" t="s">
        <v>0</v>
      </c>
      <c r="K5988" t="s">
        <v>64</v>
      </c>
      <c r="M5988" t="s">
        <v>22264</v>
      </c>
      <c r="N5988" t="s">
        <v>121</v>
      </c>
      <c r="O5988">
        <v>12</v>
      </c>
      <c r="P5988">
        <v>4</v>
      </c>
      <c r="Q5988">
        <v>3</v>
      </c>
      <c r="R5988">
        <v>2300</v>
      </c>
      <c r="S5988">
        <v>2</v>
      </c>
      <c r="T5988">
        <v>2</v>
      </c>
      <c r="V5988" t="s">
        <v>7863</v>
      </c>
      <c r="W5988" t="s">
        <v>22265</v>
      </c>
      <c r="AO5988" t="s">
        <v>70</v>
      </c>
      <c r="AR5988">
        <v>140000</v>
      </c>
      <c r="AT5988" t="s">
        <v>13379</v>
      </c>
      <c r="AV5988" t="s">
        <v>137</v>
      </c>
    </row>
    <row r="5989" spans="1:48">
      <c r="A5989" t="s">
        <v>22266</v>
      </c>
      <c r="B5989">
        <v>45455.539234166667</v>
      </c>
      <c r="C5989" t="s">
        <v>803</v>
      </c>
      <c r="D5989" t="s">
        <v>204</v>
      </c>
      <c r="E5989" t="s">
        <v>22267</v>
      </c>
      <c r="F5989" t="s">
        <v>38707</v>
      </c>
      <c r="I5989" t="s">
        <v>75</v>
      </c>
      <c r="J5989" t="s">
        <v>1</v>
      </c>
      <c r="K5989" t="s">
        <v>4386</v>
      </c>
      <c r="M5989" t="s">
        <v>22268</v>
      </c>
      <c r="N5989" t="s">
        <v>121</v>
      </c>
      <c r="X5989">
        <v>160</v>
      </c>
      <c r="Y5989" t="s">
        <v>22269</v>
      </c>
      <c r="AA5989" t="s">
        <v>22270</v>
      </c>
      <c r="AO5989" t="s">
        <v>70</v>
      </c>
      <c r="AP5989">
        <v>700000</v>
      </c>
      <c r="AR5989">
        <v>112000000</v>
      </c>
      <c r="AT5989" t="s">
        <v>13379</v>
      </c>
      <c r="AV5989" t="s">
        <v>421</v>
      </c>
    </row>
    <row r="5990" spans="1:48">
      <c r="A5990" t="s">
        <v>22271</v>
      </c>
      <c r="B5990">
        <v>45455.54177059028</v>
      </c>
      <c r="C5990" t="s">
        <v>132</v>
      </c>
      <c r="D5990" t="s">
        <v>61</v>
      </c>
      <c r="E5990" t="s">
        <v>8146</v>
      </c>
      <c r="F5990" t="s">
        <v>38708</v>
      </c>
      <c r="I5990" t="s">
        <v>75</v>
      </c>
      <c r="J5990" t="s">
        <v>1</v>
      </c>
      <c r="M5990" t="s">
        <v>22272</v>
      </c>
      <c r="N5990" t="s">
        <v>248</v>
      </c>
      <c r="X5990">
        <v>35.5</v>
      </c>
      <c r="AA5990" t="s">
        <v>22273</v>
      </c>
      <c r="AO5990" t="s">
        <v>70</v>
      </c>
      <c r="AP5990">
        <v>3000000</v>
      </c>
      <c r="AV5990" t="s">
        <v>421</v>
      </c>
    </row>
    <row r="5991" spans="1:48">
      <c r="A5991" t="s">
        <v>22274</v>
      </c>
      <c r="B5991">
        <v>45455.547620115743</v>
      </c>
      <c r="C5991" t="s">
        <v>132</v>
      </c>
      <c r="D5991" t="s">
        <v>61</v>
      </c>
      <c r="E5991" t="s">
        <v>22275</v>
      </c>
      <c r="F5991" t="s">
        <v>38709</v>
      </c>
      <c r="G5991" t="s">
        <v>22276</v>
      </c>
      <c r="I5991" t="s">
        <v>241</v>
      </c>
      <c r="J5991" t="s">
        <v>0</v>
      </c>
      <c r="M5991" t="s">
        <v>22277</v>
      </c>
      <c r="N5991" t="s">
        <v>112</v>
      </c>
      <c r="O5991">
        <v>5</v>
      </c>
      <c r="P5991">
        <v>2</v>
      </c>
      <c r="Q5991">
        <v>2</v>
      </c>
      <c r="R5991">
        <v>1000</v>
      </c>
      <c r="S5991">
        <v>2</v>
      </c>
      <c r="T5991">
        <v>1</v>
      </c>
      <c r="W5991" t="s">
        <v>22278</v>
      </c>
      <c r="AO5991" t="s">
        <v>70</v>
      </c>
      <c r="AR5991">
        <v>100000</v>
      </c>
      <c r="AV5991" t="s">
        <v>137</v>
      </c>
    </row>
    <row r="5992" spans="1:48">
      <c r="A5992" t="s">
        <v>22279</v>
      </c>
      <c r="B5992">
        <v>45455.566451666666</v>
      </c>
      <c r="C5992" t="s">
        <v>132</v>
      </c>
      <c r="D5992" t="s">
        <v>61</v>
      </c>
      <c r="E5992" t="s">
        <v>22275</v>
      </c>
      <c r="F5992" t="s">
        <v>38710</v>
      </c>
      <c r="G5992" t="s">
        <v>22276</v>
      </c>
      <c r="I5992" t="s">
        <v>241</v>
      </c>
      <c r="J5992" t="s">
        <v>2</v>
      </c>
      <c r="M5992" t="s">
        <v>22280</v>
      </c>
      <c r="N5992" t="s">
        <v>96</v>
      </c>
      <c r="AB5992" t="s">
        <v>587</v>
      </c>
      <c r="AC5992">
        <v>18</v>
      </c>
      <c r="AD5992">
        <v>2</v>
      </c>
      <c r="AE5992">
        <v>2</v>
      </c>
      <c r="AF5992">
        <v>1126</v>
      </c>
      <c r="AG5992" t="s">
        <v>107</v>
      </c>
      <c r="AJ5992" t="s">
        <v>22281</v>
      </c>
      <c r="AO5992" t="s">
        <v>70</v>
      </c>
      <c r="AR5992">
        <v>510000</v>
      </c>
      <c r="AU5992" t="s">
        <v>6564</v>
      </c>
      <c r="AV5992" t="s">
        <v>137</v>
      </c>
    </row>
    <row r="5993" spans="1:48">
      <c r="A5993" t="s">
        <v>22282</v>
      </c>
      <c r="B5993">
        <v>45455.575793622687</v>
      </c>
      <c r="C5993" t="s">
        <v>803</v>
      </c>
      <c r="D5993" t="s">
        <v>204</v>
      </c>
      <c r="E5993" t="s">
        <v>22208</v>
      </c>
      <c r="F5993" t="s">
        <v>38711</v>
      </c>
      <c r="I5993" t="s">
        <v>75</v>
      </c>
      <c r="J5993" t="s">
        <v>0</v>
      </c>
      <c r="K5993" t="s">
        <v>64</v>
      </c>
      <c r="M5993" t="s">
        <v>22283</v>
      </c>
      <c r="N5993" t="s">
        <v>1327</v>
      </c>
      <c r="O5993">
        <v>17.5</v>
      </c>
      <c r="P5993">
        <v>4</v>
      </c>
      <c r="Q5993">
        <v>2</v>
      </c>
      <c r="R5993">
        <v>1500</v>
      </c>
      <c r="S5993">
        <v>1</v>
      </c>
      <c r="T5993">
        <v>2</v>
      </c>
      <c r="V5993" t="s">
        <v>274</v>
      </c>
      <c r="W5993" t="s">
        <v>22284</v>
      </c>
      <c r="AO5993" t="s">
        <v>70</v>
      </c>
      <c r="AR5993">
        <v>16000000</v>
      </c>
      <c r="AT5993" t="s">
        <v>13379</v>
      </c>
      <c r="AV5993" t="s">
        <v>137</v>
      </c>
    </row>
    <row r="5994" spans="1:48">
      <c r="A5994" t="s">
        <v>22285</v>
      </c>
      <c r="B5994">
        <v>45455.597813773144</v>
      </c>
      <c r="C5994" t="s">
        <v>132</v>
      </c>
      <c r="D5994" t="s">
        <v>204</v>
      </c>
      <c r="E5994" t="s">
        <v>21953</v>
      </c>
      <c r="F5994" t="s">
        <v>38712</v>
      </c>
      <c r="I5994" t="s">
        <v>241</v>
      </c>
      <c r="J5994" t="s">
        <v>0</v>
      </c>
      <c r="M5994" t="s">
        <v>20290</v>
      </c>
      <c r="N5994" t="s">
        <v>77</v>
      </c>
      <c r="O5994">
        <v>8</v>
      </c>
      <c r="P5994">
        <v>4</v>
      </c>
      <c r="Q5994">
        <v>3</v>
      </c>
      <c r="R5994">
        <v>3168</v>
      </c>
      <c r="S5994">
        <v>2</v>
      </c>
      <c r="T5994">
        <v>2</v>
      </c>
      <c r="W5994" t="s">
        <v>22286</v>
      </c>
      <c r="AO5994" t="s">
        <v>70</v>
      </c>
      <c r="AR5994">
        <v>450000</v>
      </c>
      <c r="AV5994" t="s">
        <v>541</v>
      </c>
    </row>
    <row r="5995" spans="1:48">
      <c r="A5995" t="s">
        <v>22287</v>
      </c>
      <c r="B5995">
        <v>45455.600177245375</v>
      </c>
      <c r="C5995" t="s">
        <v>132</v>
      </c>
      <c r="D5995" t="s">
        <v>204</v>
      </c>
      <c r="E5995" t="s">
        <v>21953</v>
      </c>
      <c r="F5995" t="s">
        <v>38713</v>
      </c>
      <c r="I5995" t="s">
        <v>241</v>
      </c>
      <c r="J5995" t="s">
        <v>0</v>
      </c>
      <c r="M5995" t="s">
        <v>22288</v>
      </c>
      <c r="N5995" t="s">
        <v>66</v>
      </c>
      <c r="O5995">
        <v>30</v>
      </c>
      <c r="P5995">
        <v>5</v>
      </c>
      <c r="Q5995">
        <v>5</v>
      </c>
      <c r="R5995">
        <v>3500</v>
      </c>
      <c r="S5995">
        <v>2</v>
      </c>
      <c r="T5995">
        <v>4</v>
      </c>
      <c r="W5995" t="s">
        <v>22289</v>
      </c>
      <c r="AO5995" t="s">
        <v>70</v>
      </c>
      <c r="AR5995">
        <v>1200000</v>
      </c>
      <c r="AV5995" t="s">
        <v>541</v>
      </c>
    </row>
    <row r="5996" spans="1:48">
      <c r="A5996" t="s">
        <v>22290</v>
      </c>
      <c r="B5996">
        <v>45455.608273726852</v>
      </c>
      <c r="C5996" t="s">
        <v>803</v>
      </c>
      <c r="D5996" t="s">
        <v>204</v>
      </c>
      <c r="E5996" t="s">
        <v>22291</v>
      </c>
      <c r="F5996" t="s">
        <v>38714</v>
      </c>
      <c r="I5996" t="s">
        <v>75</v>
      </c>
      <c r="J5996" t="s">
        <v>1</v>
      </c>
      <c r="K5996" t="s">
        <v>1128</v>
      </c>
      <c r="M5996" t="s">
        <v>22292</v>
      </c>
      <c r="N5996" t="s">
        <v>1327</v>
      </c>
      <c r="X5996">
        <v>36.5</v>
      </c>
      <c r="Y5996" t="s">
        <v>22293</v>
      </c>
      <c r="AA5996" t="s">
        <v>22294</v>
      </c>
      <c r="AO5996" t="s">
        <v>70</v>
      </c>
      <c r="AP5996">
        <v>450000</v>
      </c>
      <c r="AR5996">
        <v>16425000</v>
      </c>
      <c r="AT5996" t="s">
        <v>13379</v>
      </c>
      <c r="AV5996" t="s">
        <v>421</v>
      </c>
    </row>
    <row r="5997" spans="1:48">
      <c r="A5997" t="s">
        <v>22295</v>
      </c>
      <c r="B5997">
        <v>45455.620775821764</v>
      </c>
      <c r="C5997" t="s">
        <v>11244</v>
      </c>
      <c r="D5997" t="s">
        <v>204</v>
      </c>
      <c r="E5997" t="s">
        <v>20885</v>
      </c>
      <c r="F5997" t="s">
        <v>38715</v>
      </c>
      <c r="I5997" t="s">
        <v>75</v>
      </c>
      <c r="J5997" t="s">
        <v>0</v>
      </c>
      <c r="M5997" t="s">
        <v>21088</v>
      </c>
      <c r="N5997" t="s">
        <v>248</v>
      </c>
      <c r="O5997">
        <v>15.7</v>
      </c>
      <c r="P5997">
        <v>5</v>
      </c>
      <c r="Q5997">
        <v>4</v>
      </c>
      <c r="R5997">
        <v>5500</v>
      </c>
      <c r="S5997">
        <v>2</v>
      </c>
      <c r="T5997">
        <v>2</v>
      </c>
      <c r="V5997" t="s">
        <v>68</v>
      </c>
      <c r="AO5997" t="s">
        <v>70</v>
      </c>
      <c r="AR5997">
        <v>140000000</v>
      </c>
      <c r="AV5997" t="s">
        <v>541</v>
      </c>
    </row>
    <row r="5998" spans="1:48">
      <c r="A5998" t="s">
        <v>22296</v>
      </c>
      <c r="B5998">
        <v>45455.627303981484</v>
      </c>
      <c r="C5998" t="s">
        <v>11244</v>
      </c>
      <c r="D5998" t="s">
        <v>61</v>
      </c>
      <c r="E5998" t="s">
        <v>22297</v>
      </c>
      <c r="F5998" t="s">
        <v>38716</v>
      </c>
      <c r="I5998" t="s">
        <v>241</v>
      </c>
      <c r="J5998" t="s">
        <v>2</v>
      </c>
      <c r="M5998" t="s">
        <v>22298</v>
      </c>
      <c r="N5998" t="s">
        <v>142</v>
      </c>
      <c r="AB5998" t="s">
        <v>122</v>
      </c>
      <c r="AD5998">
        <v>3</v>
      </c>
      <c r="AE5998">
        <v>2</v>
      </c>
      <c r="AF5998">
        <v>1700</v>
      </c>
      <c r="AG5998" t="s">
        <v>107</v>
      </c>
      <c r="AI5998" t="s">
        <v>180</v>
      </c>
      <c r="AJ5998" t="s">
        <v>22299</v>
      </c>
      <c r="AO5998" t="s">
        <v>70</v>
      </c>
      <c r="AR5998">
        <v>275000</v>
      </c>
      <c r="AT5998" t="s">
        <v>15590</v>
      </c>
      <c r="AU5998" t="s">
        <v>6564</v>
      </c>
      <c r="AV5998" t="s">
        <v>137</v>
      </c>
    </row>
    <row r="5999" spans="1:48">
      <c r="A5999" t="s">
        <v>22300</v>
      </c>
      <c r="B5999">
        <v>45455.631481574077</v>
      </c>
      <c r="C5999" t="s">
        <v>11244</v>
      </c>
      <c r="D5999" t="s">
        <v>61</v>
      </c>
      <c r="E5999" t="s">
        <v>22301</v>
      </c>
      <c r="F5999" t="s">
        <v>38717</v>
      </c>
      <c r="I5999" t="s">
        <v>75</v>
      </c>
      <c r="J5999" t="s">
        <v>0</v>
      </c>
      <c r="M5999" t="s">
        <v>22302</v>
      </c>
      <c r="N5999" t="s">
        <v>2723</v>
      </c>
      <c r="O5999">
        <v>10</v>
      </c>
      <c r="P5999">
        <v>4</v>
      </c>
      <c r="Q5999">
        <v>3</v>
      </c>
      <c r="R5999">
        <v>2000</v>
      </c>
      <c r="S5999">
        <v>2</v>
      </c>
      <c r="T5999">
        <v>2</v>
      </c>
      <c r="V5999" t="s">
        <v>68</v>
      </c>
      <c r="W5999" t="s">
        <v>22303</v>
      </c>
      <c r="AO5999" t="s">
        <v>70</v>
      </c>
      <c r="AR5999">
        <v>37000000</v>
      </c>
      <c r="AV5999" t="s">
        <v>541</v>
      </c>
    </row>
    <row r="6000" spans="1:48">
      <c r="A6000" t="s">
        <v>22304</v>
      </c>
      <c r="B6000">
        <v>45455.634170173609</v>
      </c>
      <c r="C6000" t="s">
        <v>11244</v>
      </c>
      <c r="D6000" t="s">
        <v>61</v>
      </c>
      <c r="E6000" t="s">
        <v>22305</v>
      </c>
      <c r="F6000" t="s">
        <v>38718</v>
      </c>
      <c r="I6000" t="s">
        <v>241</v>
      </c>
      <c r="J6000" t="s">
        <v>0</v>
      </c>
      <c r="M6000" t="s">
        <v>22306</v>
      </c>
      <c r="N6000" t="s">
        <v>77</v>
      </c>
      <c r="O6000">
        <v>25</v>
      </c>
      <c r="P6000">
        <v>3</v>
      </c>
      <c r="Q6000">
        <v>3</v>
      </c>
      <c r="R6000">
        <v>3300</v>
      </c>
      <c r="S6000">
        <v>2</v>
      </c>
      <c r="T6000">
        <v>2</v>
      </c>
      <c r="V6000" t="s">
        <v>68</v>
      </c>
      <c r="AO6000" t="s">
        <v>70</v>
      </c>
      <c r="AR6000">
        <v>325000</v>
      </c>
      <c r="AV6000" t="s">
        <v>541</v>
      </c>
    </row>
    <row r="6001" spans="1:48">
      <c r="A6001" t="s">
        <v>22307</v>
      </c>
      <c r="B6001">
        <v>45455.652134861113</v>
      </c>
      <c r="C6001" t="s">
        <v>11244</v>
      </c>
      <c r="D6001" t="s">
        <v>61</v>
      </c>
      <c r="E6001" t="s">
        <v>4850</v>
      </c>
      <c r="F6001" t="s">
        <v>38719</v>
      </c>
      <c r="I6001" t="s">
        <v>75</v>
      </c>
      <c r="J6001" t="s">
        <v>2</v>
      </c>
      <c r="M6001" t="s">
        <v>22308</v>
      </c>
      <c r="N6001" t="s">
        <v>364</v>
      </c>
      <c r="AB6001" t="s">
        <v>122</v>
      </c>
      <c r="AC6001">
        <v>12</v>
      </c>
      <c r="AD6001">
        <v>3</v>
      </c>
      <c r="AE6001">
        <v>2</v>
      </c>
      <c r="AF6001">
        <v>1200</v>
      </c>
      <c r="AG6001" t="s">
        <v>107</v>
      </c>
      <c r="AI6001" t="s">
        <v>175</v>
      </c>
      <c r="AJ6001" t="s">
        <v>22309</v>
      </c>
      <c r="AO6001" t="s">
        <v>70</v>
      </c>
      <c r="AR6001">
        <v>38000000</v>
      </c>
      <c r="AU6001" t="s">
        <v>6530</v>
      </c>
      <c r="AV6001" t="s">
        <v>541</v>
      </c>
    </row>
    <row r="6002" spans="1:48">
      <c r="A6002" t="s">
        <v>22310</v>
      </c>
      <c r="B6002">
        <v>45455.693049571761</v>
      </c>
      <c r="C6002" t="s">
        <v>803</v>
      </c>
      <c r="D6002" t="s">
        <v>204</v>
      </c>
      <c r="E6002" t="s">
        <v>22311</v>
      </c>
      <c r="F6002" t="s">
        <v>38720</v>
      </c>
      <c r="I6002" t="s">
        <v>75</v>
      </c>
      <c r="J6002" t="s">
        <v>1</v>
      </c>
      <c r="K6002" t="s">
        <v>4386</v>
      </c>
      <c r="M6002" t="s">
        <v>22312</v>
      </c>
      <c r="N6002" t="s">
        <v>1327</v>
      </c>
      <c r="X6002">
        <v>25.4</v>
      </c>
      <c r="Y6002" t="s">
        <v>22313</v>
      </c>
      <c r="AA6002" t="s">
        <v>22314</v>
      </c>
      <c r="AO6002" t="s">
        <v>70</v>
      </c>
      <c r="AP6002" t="s">
        <v>10189</v>
      </c>
      <c r="AR6002">
        <v>34290000</v>
      </c>
      <c r="AT6002" t="s">
        <v>13379</v>
      </c>
      <c r="AV6002" t="s">
        <v>421</v>
      </c>
    </row>
    <row r="6003" spans="1:48">
      <c r="A6003" t="s">
        <v>22315</v>
      </c>
      <c r="B6003">
        <v>45457.388674189817</v>
      </c>
      <c r="C6003" t="s">
        <v>11244</v>
      </c>
      <c r="D6003" t="s">
        <v>61</v>
      </c>
      <c r="E6003" t="s">
        <v>22316</v>
      </c>
      <c r="F6003" t="s">
        <v>38721</v>
      </c>
      <c r="I6003" t="s">
        <v>75</v>
      </c>
      <c r="J6003" t="s">
        <v>2</v>
      </c>
      <c r="M6003" t="s">
        <v>22317</v>
      </c>
      <c r="N6003" t="s">
        <v>389</v>
      </c>
      <c r="AB6003" t="s">
        <v>122</v>
      </c>
      <c r="AC6003">
        <v>1</v>
      </c>
      <c r="AD6003">
        <v>3</v>
      </c>
      <c r="AE6003">
        <v>2</v>
      </c>
      <c r="AF6003">
        <v>1100</v>
      </c>
      <c r="AG6003" t="s">
        <v>107</v>
      </c>
      <c r="AI6003" t="s">
        <v>123</v>
      </c>
      <c r="AJ6003" t="s">
        <v>22318</v>
      </c>
      <c r="AO6003" t="s">
        <v>70</v>
      </c>
      <c r="AR6003">
        <v>24000000</v>
      </c>
      <c r="AU6003" t="s">
        <v>6530</v>
      </c>
      <c r="AV6003" t="s">
        <v>421</v>
      </c>
    </row>
    <row r="6004" spans="1:48">
      <c r="A6004" t="s">
        <v>22319</v>
      </c>
      <c r="B6004">
        <v>45457.406608310186</v>
      </c>
      <c r="C6004" t="s">
        <v>877</v>
      </c>
      <c r="D6004" t="s">
        <v>61</v>
      </c>
      <c r="E6004" t="s">
        <v>22320</v>
      </c>
      <c r="F6004" t="s">
        <v>38722</v>
      </c>
      <c r="I6004" t="s">
        <v>75</v>
      </c>
      <c r="J6004" t="s">
        <v>1</v>
      </c>
      <c r="K6004" t="s">
        <v>83</v>
      </c>
      <c r="M6004" t="s">
        <v>22321</v>
      </c>
      <c r="N6004" t="s">
        <v>2723</v>
      </c>
      <c r="X6004">
        <v>9.3000000000000007</v>
      </c>
      <c r="Y6004" t="s">
        <v>1064</v>
      </c>
      <c r="AA6004" t="s">
        <v>22322</v>
      </c>
      <c r="AO6004" t="s">
        <v>70</v>
      </c>
      <c r="AR6004">
        <v>24000000</v>
      </c>
      <c r="AV6004" t="s">
        <v>541</v>
      </c>
    </row>
    <row r="6005" spans="1:48">
      <c r="A6005" t="s">
        <v>22323</v>
      </c>
      <c r="B6005">
        <v>45457.434526527781</v>
      </c>
      <c r="C6005" t="s">
        <v>877</v>
      </c>
      <c r="D6005" t="s">
        <v>61</v>
      </c>
      <c r="E6005" t="s">
        <v>22324</v>
      </c>
      <c r="F6005" t="s">
        <v>38723</v>
      </c>
      <c r="I6005" t="s">
        <v>75</v>
      </c>
      <c r="J6005" t="s">
        <v>0</v>
      </c>
      <c r="K6005" t="s">
        <v>83</v>
      </c>
      <c r="M6005" t="s">
        <v>22325</v>
      </c>
      <c r="N6005" t="s">
        <v>2723</v>
      </c>
      <c r="O6005">
        <v>9.6</v>
      </c>
      <c r="P6005">
        <v>4</v>
      </c>
      <c r="Q6005">
        <v>2</v>
      </c>
      <c r="R6005">
        <v>1300</v>
      </c>
      <c r="S6005" t="s">
        <v>121</v>
      </c>
      <c r="T6005">
        <v>1</v>
      </c>
      <c r="V6005" t="s">
        <v>314</v>
      </c>
      <c r="W6005" t="s">
        <v>22326</v>
      </c>
      <c r="AO6005" t="s">
        <v>70</v>
      </c>
      <c r="AR6005">
        <v>27000000</v>
      </c>
      <c r="AV6005" t="s">
        <v>541</v>
      </c>
    </row>
    <row r="6006" spans="1:48">
      <c r="A6006" t="s">
        <v>22327</v>
      </c>
      <c r="B6006">
        <v>45457.680393622686</v>
      </c>
      <c r="C6006" t="s">
        <v>877</v>
      </c>
      <c r="D6006" t="s">
        <v>204</v>
      </c>
      <c r="E6006" t="s">
        <v>22328</v>
      </c>
      <c r="F6006" t="s">
        <v>38724</v>
      </c>
      <c r="I6006" t="s">
        <v>75</v>
      </c>
      <c r="J6006" t="s">
        <v>352</v>
      </c>
      <c r="K6006" t="s">
        <v>3</v>
      </c>
      <c r="M6006" t="s">
        <v>22329</v>
      </c>
      <c r="N6006" t="s">
        <v>121</v>
      </c>
      <c r="AK6006" t="s">
        <v>3</v>
      </c>
      <c r="AL6006">
        <v>21</v>
      </c>
      <c r="AM6006">
        <v>4000</v>
      </c>
      <c r="AN6006" t="s">
        <v>22330</v>
      </c>
      <c r="AO6006" t="s">
        <v>70</v>
      </c>
      <c r="AR6006">
        <v>30000000</v>
      </c>
      <c r="AV6006" t="s">
        <v>541</v>
      </c>
    </row>
    <row r="6007" spans="1:48">
      <c r="A6007" t="s">
        <v>22331</v>
      </c>
      <c r="B6007">
        <v>45457.688682129628</v>
      </c>
      <c r="C6007" t="s">
        <v>877</v>
      </c>
      <c r="D6007" t="s">
        <v>61</v>
      </c>
      <c r="E6007" t="s">
        <v>9960</v>
      </c>
      <c r="F6007" t="s">
        <v>38725</v>
      </c>
      <c r="I6007" t="s">
        <v>75</v>
      </c>
      <c r="J6007" t="s">
        <v>2</v>
      </c>
      <c r="K6007" t="s">
        <v>83</v>
      </c>
      <c r="M6007" t="s">
        <v>22332</v>
      </c>
      <c r="N6007" t="s">
        <v>364</v>
      </c>
      <c r="AB6007" t="s">
        <v>122</v>
      </c>
      <c r="AC6007">
        <v>12</v>
      </c>
      <c r="AD6007">
        <v>3</v>
      </c>
      <c r="AE6007">
        <v>2</v>
      </c>
      <c r="AF6007">
        <v>1200</v>
      </c>
      <c r="AG6007" t="s">
        <v>107</v>
      </c>
      <c r="AH6007" t="s">
        <v>22333</v>
      </c>
      <c r="AI6007" t="s">
        <v>8528</v>
      </c>
      <c r="AJ6007" t="s">
        <v>22334</v>
      </c>
      <c r="AO6007" t="s">
        <v>70</v>
      </c>
      <c r="AR6007">
        <v>41000000</v>
      </c>
      <c r="AU6007" t="s">
        <v>6530</v>
      </c>
      <c r="AV6007" t="s">
        <v>137</v>
      </c>
    </row>
    <row r="6008" spans="1:48">
      <c r="A6008" t="s">
        <v>22335</v>
      </c>
      <c r="B6008">
        <v>45457.952654155088</v>
      </c>
      <c r="C6008" t="s">
        <v>803</v>
      </c>
      <c r="D6008" t="s">
        <v>61</v>
      </c>
      <c r="E6008" t="s">
        <v>22336</v>
      </c>
      <c r="F6008" t="s">
        <v>38726</v>
      </c>
      <c r="I6008" t="s">
        <v>75</v>
      </c>
      <c r="J6008" t="s">
        <v>0</v>
      </c>
      <c r="K6008" t="s">
        <v>64</v>
      </c>
      <c r="M6008" t="s">
        <v>22337</v>
      </c>
      <c r="N6008" t="s">
        <v>942</v>
      </c>
      <c r="O6008">
        <v>7</v>
      </c>
      <c r="P6008">
        <v>3</v>
      </c>
      <c r="Q6008">
        <v>2</v>
      </c>
      <c r="R6008">
        <v>1600</v>
      </c>
      <c r="S6008">
        <v>2</v>
      </c>
      <c r="T6008">
        <v>1</v>
      </c>
      <c r="U6008" t="s">
        <v>1564</v>
      </c>
      <c r="W6008" t="s">
        <v>22338</v>
      </c>
      <c r="AO6008" t="s">
        <v>70</v>
      </c>
      <c r="AR6008">
        <v>24000000</v>
      </c>
      <c r="AT6008" t="s">
        <v>13379</v>
      </c>
      <c r="AV6008" t="s">
        <v>137</v>
      </c>
    </row>
    <row r="6009" spans="1:48">
      <c r="A6009" t="s">
        <v>22339</v>
      </c>
      <c r="B6009">
        <v>45458.007989513892</v>
      </c>
      <c r="C6009" t="s">
        <v>803</v>
      </c>
      <c r="D6009" t="s">
        <v>61</v>
      </c>
      <c r="E6009" t="s">
        <v>22340</v>
      </c>
      <c r="F6009" t="s">
        <v>38727</v>
      </c>
      <c r="I6009" t="s">
        <v>75</v>
      </c>
      <c r="J6009" t="s">
        <v>0</v>
      </c>
      <c r="K6009" t="s">
        <v>64</v>
      </c>
      <c r="M6009" t="s">
        <v>22341</v>
      </c>
      <c r="N6009" t="s">
        <v>307</v>
      </c>
      <c r="O6009">
        <v>25.36</v>
      </c>
      <c r="P6009">
        <v>4</v>
      </c>
      <c r="Q6009">
        <v>1</v>
      </c>
      <c r="R6009">
        <v>1500</v>
      </c>
      <c r="S6009">
        <v>1</v>
      </c>
      <c r="T6009">
        <v>3</v>
      </c>
      <c r="V6009" t="s">
        <v>274</v>
      </c>
      <c r="W6009" t="s">
        <v>22342</v>
      </c>
      <c r="AO6009" t="s">
        <v>70</v>
      </c>
      <c r="AR6009">
        <v>22000000</v>
      </c>
      <c r="AT6009" t="s">
        <v>13379</v>
      </c>
      <c r="AV6009" t="s">
        <v>541</v>
      </c>
    </row>
    <row r="6010" spans="1:48">
      <c r="A6010" t="s">
        <v>22343</v>
      </c>
      <c r="B6010">
        <v>45458.029669236115</v>
      </c>
      <c r="C6010" t="s">
        <v>803</v>
      </c>
      <c r="D6010" t="s">
        <v>61</v>
      </c>
      <c r="E6010" t="s">
        <v>22344</v>
      </c>
      <c r="F6010" t="s">
        <v>38728</v>
      </c>
      <c r="I6010" t="s">
        <v>75</v>
      </c>
      <c r="J6010" t="s">
        <v>0</v>
      </c>
      <c r="K6010" t="s">
        <v>64</v>
      </c>
      <c r="M6010" t="s">
        <v>22345</v>
      </c>
      <c r="N6010" t="s">
        <v>307</v>
      </c>
      <c r="O6010">
        <v>9.35</v>
      </c>
      <c r="P6010">
        <v>2</v>
      </c>
      <c r="Q6010">
        <v>1</v>
      </c>
      <c r="R6010">
        <v>2000</v>
      </c>
      <c r="S6010">
        <v>2</v>
      </c>
      <c r="T6010">
        <v>1</v>
      </c>
      <c r="V6010" t="s">
        <v>314</v>
      </c>
      <c r="W6010" t="s">
        <v>22346</v>
      </c>
      <c r="AO6010" t="s">
        <v>70</v>
      </c>
      <c r="AR6010">
        <v>15000000</v>
      </c>
      <c r="AT6010" t="s">
        <v>13379</v>
      </c>
      <c r="AV6010" t="s">
        <v>137</v>
      </c>
    </row>
    <row r="6011" spans="1:48">
      <c r="A6011" t="s">
        <v>22347</v>
      </c>
      <c r="B6011">
        <v>45458.051948101856</v>
      </c>
      <c r="C6011" t="s">
        <v>803</v>
      </c>
      <c r="D6011" t="s">
        <v>61</v>
      </c>
      <c r="E6011" t="s">
        <v>22348</v>
      </c>
      <c r="F6011" t="s">
        <v>38729</v>
      </c>
      <c r="I6011" t="s">
        <v>75</v>
      </c>
      <c r="J6011" t="s">
        <v>1</v>
      </c>
      <c r="K6011" t="s">
        <v>64</v>
      </c>
      <c r="M6011" t="s">
        <v>22349</v>
      </c>
      <c r="N6011" t="s">
        <v>942</v>
      </c>
      <c r="X6011">
        <v>8</v>
      </c>
      <c r="Y6011" t="s">
        <v>3699</v>
      </c>
      <c r="AA6011" t="s">
        <v>22350</v>
      </c>
      <c r="AO6011" t="s">
        <v>70</v>
      </c>
      <c r="AP6011" t="s">
        <v>22351</v>
      </c>
      <c r="AR6011">
        <v>5600000</v>
      </c>
      <c r="AT6011" t="s">
        <v>13379</v>
      </c>
      <c r="AV6011" t="s">
        <v>421</v>
      </c>
    </row>
    <row r="6012" spans="1:48">
      <c r="A6012" t="s">
        <v>22352</v>
      </c>
      <c r="B6012">
        <v>45458.910679976849</v>
      </c>
      <c r="C6012" t="s">
        <v>803</v>
      </c>
      <c r="D6012" t="s">
        <v>61</v>
      </c>
      <c r="E6012" t="s">
        <v>22353</v>
      </c>
      <c r="F6012" t="s">
        <v>38730</v>
      </c>
      <c r="I6012" t="s">
        <v>75</v>
      </c>
      <c r="J6012" t="s">
        <v>0</v>
      </c>
      <c r="K6012" t="s">
        <v>64</v>
      </c>
      <c r="M6012" t="s">
        <v>22354</v>
      </c>
      <c r="N6012" t="s">
        <v>248</v>
      </c>
      <c r="O6012">
        <v>33.5</v>
      </c>
      <c r="P6012">
        <v>3</v>
      </c>
      <c r="Q6012">
        <v>2</v>
      </c>
      <c r="R6012">
        <v>2000</v>
      </c>
      <c r="S6012">
        <v>1</v>
      </c>
      <c r="T6012">
        <v>7</v>
      </c>
      <c r="W6012" t="s">
        <v>22355</v>
      </c>
      <c r="AO6012" t="s">
        <v>70</v>
      </c>
      <c r="AP6012" t="s">
        <v>22356</v>
      </c>
      <c r="AR6012">
        <v>160800000</v>
      </c>
      <c r="AV6012" t="s">
        <v>421</v>
      </c>
    </row>
    <row r="6013" spans="1:48">
      <c r="A6013" t="s">
        <v>22357</v>
      </c>
      <c r="B6013">
        <v>45459.607592337961</v>
      </c>
      <c r="C6013" t="s">
        <v>803</v>
      </c>
      <c r="D6013" t="s">
        <v>204</v>
      </c>
      <c r="E6013" t="s">
        <v>22358</v>
      </c>
      <c r="F6013" t="s">
        <v>38731</v>
      </c>
      <c r="I6013" t="s">
        <v>75</v>
      </c>
      <c r="J6013" t="s">
        <v>2</v>
      </c>
      <c r="K6013" t="s">
        <v>64</v>
      </c>
      <c r="M6013" t="s">
        <v>12689</v>
      </c>
      <c r="N6013" t="s">
        <v>554</v>
      </c>
      <c r="AB6013" t="s">
        <v>122</v>
      </c>
      <c r="AC6013">
        <v>2</v>
      </c>
      <c r="AD6013">
        <v>3</v>
      </c>
      <c r="AE6013">
        <v>3</v>
      </c>
      <c r="AF6013">
        <v>1431</v>
      </c>
      <c r="AG6013" t="s">
        <v>107</v>
      </c>
      <c r="AH6013" t="s">
        <v>1293</v>
      </c>
      <c r="AI6013" t="s">
        <v>22359</v>
      </c>
      <c r="AJ6013" t="s">
        <v>22360</v>
      </c>
      <c r="AO6013" t="s">
        <v>70</v>
      </c>
      <c r="AR6013">
        <v>36500000</v>
      </c>
      <c r="AT6013" t="s">
        <v>13379</v>
      </c>
      <c r="AU6013" t="s">
        <v>6530</v>
      </c>
      <c r="AV6013" t="s">
        <v>137</v>
      </c>
    </row>
    <row r="6014" spans="1:48">
      <c r="A6014" t="s">
        <v>22361</v>
      </c>
      <c r="B6014">
        <v>45459.65298457176</v>
      </c>
      <c r="C6014" t="s">
        <v>877</v>
      </c>
      <c r="D6014" t="s">
        <v>204</v>
      </c>
      <c r="E6014" t="s">
        <v>10310</v>
      </c>
      <c r="F6014" t="s">
        <v>38732</v>
      </c>
      <c r="I6014" t="s">
        <v>75</v>
      </c>
      <c r="J6014" t="s">
        <v>1</v>
      </c>
      <c r="M6014" t="s">
        <v>22362</v>
      </c>
      <c r="N6014" t="s">
        <v>615</v>
      </c>
      <c r="X6014">
        <v>19.649999999999999</v>
      </c>
      <c r="AO6014" t="s">
        <v>70</v>
      </c>
      <c r="AR6014">
        <v>170000000</v>
      </c>
      <c r="AT6014" t="s">
        <v>22363</v>
      </c>
      <c r="AV6014" t="s">
        <v>541</v>
      </c>
    </row>
    <row r="6015" spans="1:48">
      <c r="A6015" t="s">
        <v>22364</v>
      </c>
      <c r="B6015">
        <v>45459.86861189815</v>
      </c>
      <c r="C6015" t="s">
        <v>803</v>
      </c>
      <c r="D6015" t="s">
        <v>61</v>
      </c>
      <c r="E6015" t="s">
        <v>22365</v>
      </c>
      <c r="F6015" t="s">
        <v>38733</v>
      </c>
      <c r="I6015" t="s">
        <v>75</v>
      </c>
      <c r="J6015" t="s">
        <v>0</v>
      </c>
      <c r="K6015" t="s">
        <v>4295</v>
      </c>
      <c r="M6015" t="s">
        <v>22366</v>
      </c>
      <c r="N6015" t="s">
        <v>942</v>
      </c>
      <c r="O6015">
        <v>19</v>
      </c>
      <c r="P6015">
        <v>6</v>
      </c>
      <c r="Q6015">
        <v>3</v>
      </c>
      <c r="R6015">
        <v>3000</v>
      </c>
      <c r="S6015">
        <v>2</v>
      </c>
      <c r="T6015">
        <v>5</v>
      </c>
      <c r="V6015" t="s">
        <v>274</v>
      </c>
      <c r="W6015" t="s">
        <v>22367</v>
      </c>
      <c r="AO6015" t="s">
        <v>70</v>
      </c>
      <c r="AR6015">
        <v>42500000</v>
      </c>
      <c r="AT6015" t="s">
        <v>13379</v>
      </c>
      <c r="AV6015" t="s">
        <v>421</v>
      </c>
    </row>
    <row r="6016" spans="1:48">
      <c r="A6016" t="s">
        <v>22368</v>
      </c>
      <c r="B6016">
        <v>45459.901557118057</v>
      </c>
      <c r="C6016" t="s">
        <v>803</v>
      </c>
      <c r="D6016" t="s">
        <v>204</v>
      </c>
      <c r="E6016" t="s">
        <v>22369</v>
      </c>
      <c r="F6016" t="s">
        <v>38734</v>
      </c>
      <c r="I6016" t="s">
        <v>75</v>
      </c>
      <c r="J6016" t="s">
        <v>0</v>
      </c>
      <c r="K6016" t="s">
        <v>64</v>
      </c>
      <c r="M6016" t="s">
        <v>22370</v>
      </c>
      <c r="N6016" t="s">
        <v>1327</v>
      </c>
      <c r="O6016">
        <v>25</v>
      </c>
      <c r="P6016">
        <v>4</v>
      </c>
      <c r="Q6016">
        <v>3</v>
      </c>
      <c r="R6016">
        <v>3500</v>
      </c>
      <c r="S6016">
        <v>2</v>
      </c>
      <c r="T6016">
        <v>5</v>
      </c>
      <c r="V6016" t="s">
        <v>274</v>
      </c>
      <c r="W6016" t="s">
        <v>22371</v>
      </c>
      <c r="AO6016" t="s">
        <v>70</v>
      </c>
      <c r="AR6016">
        <v>40000000</v>
      </c>
      <c r="AT6016" t="s">
        <v>13379</v>
      </c>
      <c r="AV6016" t="s">
        <v>137</v>
      </c>
    </row>
    <row r="6017" spans="1:48">
      <c r="A6017" t="s">
        <v>22372</v>
      </c>
      <c r="B6017">
        <v>45459.910907604164</v>
      </c>
      <c r="C6017" t="s">
        <v>803</v>
      </c>
      <c r="D6017" t="s">
        <v>61</v>
      </c>
      <c r="E6017" t="s">
        <v>22373</v>
      </c>
      <c r="F6017" t="s">
        <v>38735</v>
      </c>
      <c r="I6017" t="s">
        <v>241</v>
      </c>
      <c r="J6017" t="s">
        <v>352</v>
      </c>
      <c r="K6017" t="s">
        <v>1128</v>
      </c>
      <c r="M6017" t="s">
        <v>22374</v>
      </c>
      <c r="N6017" t="s">
        <v>1808</v>
      </c>
      <c r="AK6017" t="s">
        <v>22375</v>
      </c>
      <c r="AL6017">
        <v>45</v>
      </c>
      <c r="AM6017">
        <v>3500</v>
      </c>
      <c r="AN6017" t="s">
        <v>22376</v>
      </c>
      <c r="AO6017" t="s">
        <v>70</v>
      </c>
      <c r="AR6017">
        <v>6000000</v>
      </c>
      <c r="AV6017" t="s">
        <v>541</v>
      </c>
    </row>
    <row r="6018" spans="1:48">
      <c r="A6018" t="s">
        <v>22377</v>
      </c>
      <c r="B6018">
        <v>45459.961718749997</v>
      </c>
      <c r="C6018" t="s">
        <v>803</v>
      </c>
      <c r="D6018" t="s">
        <v>61</v>
      </c>
      <c r="E6018" t="s">
        <v>22378</v>
      </c>
      <c r="F6018" t="s">
        <v>38736</v>
      </c>
      <c r="I6018" t="s">
        <v>75</v>
      </c>
      <c r="J6018" t="s">
        <v>1</v>
      </c>
      <c r="K6018" t="s">
        <v>4295</v>
      </c>
      <c r="M6018" t="s">
        <v>22379</v>
      </c>
      <c r="N6018" t="s">
        <v>307</v>
      </c>
      <c r="X6018">
        <v>20</v>
      </c>
      <c r="Y6018" t="s">
        <v>22380</v>
      </c>
      <c r="AA6018" t="s">
        <v>22381</v>
      </c>
      <c r="AO6018" t="s">
        <v>70</v>
      </c>
      <c r="AP6018" t="s">
        <v>10721</v>
      </c>
      <c r="AR6018">
        <v>26000000</v>
      </c>
      <c r="AT6018" t="s">
        <v>13379</v>
      </c>
      <c r="AV6018" t="s">
        <v>421</v>
      </c>
    </row>
    <row r="6019" spans="1:48">
      <c r="A6019" t="s">
        <v>22382</v>
      </c>
      <c r="B6019">
        <v>45460.443231689816</v>
      </c>
      <c r="C6019" t="s">
        <v>11244</v>
      </c>
      <c r="D6019" t="s">
        <v>61</v>
      </c>
      <c r="E6019" t="s">
        <v>22383</v>
      </c>
      <c r="F6019" t="s">
        <v>38737</v>
      </c>
      <c r="I6019" t="s">
        <v>75</v>
      </c>
      <c r="J6019" t="s">
        <v>0</v>
      </c>
      <c r="M6019" t="s">
        <v>22384</v>
      </c>
      <c r="N6019" t="s">
        <v>112</v>
      </c>
      <c r="O6019">
        <v>19.25</v>
      </c>
      <c r="P6019">
        <v>11</v>
      </c>
      <c r="Q6019">
        <v>6</v>
      </c>
      <c r="R6019">
        <v>5000</v>
      </c>
      <c r="S6019">
        <v>2</v>
      </c>
      <c r="T6019">
        <v>5</v>
      </c>
      <c r="U6019">
        <v>26</v>
      </c>
      <c r="V6019" t="s">
        <v>68</v>
      </c>
      <c r="AO6019" t="s">
        <v>70</v>
      </c>
      <c r="AP6019">
        <v>19000000</v>
      </c>
      <c r="AR6019">
        <v>366000000</v>
      </c>
      <c r="AV6019" t="s">
        <v>137</v>
      </c>
    </row>
    <row r="6020" spans="1:48">
      <c r="A6020" t="s">
        <v>22385</v>
      </c>
      <c r="B6020">
        <v>45460.447914293982</v>
      </c>
      <c r="C6020" t="s">
        <v>11244</v>
      </c>
      <c r="D6020" t="s">
        <v>61</v>
      </c>
      <c r="E6020" t="s">
        <v>1488</v>
      </c>
      <c r="F6020" t="s">
        <v>38738</v>
      </c>
      <c r="I6020" t="s">
        <v>75</v>
      </c>
      <c r="J6020" t="s">
        <v>2</v>
      </c>
      <c r="M6020" t="s">
        <v>22386</v>
      </c>
      <c r="N6020" t="s">
        <v>152</v>
      </c>
      <c r="AB6020" t="s">
        <v>122</v>
      </c>
      <c r="AC6020">
        <v>3</v>
      </c>
      <c r="AD6020">
        <v>3</v>
      </c>
      <c r="AE6020">
        <v>2</v>
      </c>
      <c r="AF6020">
        <v>1100</v>
      </c>
      <c r="AG6020" t="s">
        <v>107</v>
      </c>
      <c r="AO6020" t="s">
        <v>70</v>
      </c>
      <c r="AR6020">
        <v>28000000</v>
      </c>
      <c r="AU6020" t="s">
        <v>6530</v>
      </c>
      <c r="AV6020" t="s">
        <v>541</v>
      </c>
    </row>
    <row r="6021" spans="1:48">
      <c r="A6021" t="s">
        <v>22387</v>
      </c>
      <c r="B6021">
        <v>45460.453524884259</v>
      </c>
      <c r="C6021" t="s">
        <v>11244</v>
      </c>
      <c r="D6021" t="s">
        <v>61</v>
      </c>
      <c r="E6021" t="s">
        <v>22388</v>
      </c>
      <c r="F6021" t="s">
        <v>38739</v>
      </c>
      <c r="I6021" t="s">
        <v>75</v>
      </c>
      <c r="J6021" t="s">
        <v>2</v>
      </c>
      <c r="M6021" t="s">
        <v>22389</v>
      </c>
      <c r="AB6021" t="s">
        <v>159</v>
      </c>
      <c r="AC6021">
        <v>5</v>
      </c>
      <c r="AD6021">
        <v>3</v>
      </c>
      <c r="AE6021">
        <v>2</v>
      </c>
      <c r="AF6021">
        <v>2400</v>
      </c>
      <c r="AG6021" t="s">
        <v>98</v>
      </c>
      <c r="AI6021" t="s">
        <v>123</v>
      </c>
      <c r="AO6021" t="s">
        <v>70</v>
      </c>
      <c r="AR6021">
        <v>130000000</v>
      </c>
      <c r="AU6021" t="s">
        <v>6564</v>
      </c>
      <c r="AV6021" t="s">
        <v>137</v>
      </c>
    </row>
    <row r="6022" spans="1:48">
      <c r="A6022" t="s">
        <v>22390</v>
      </c>
      <c r="B6022">
        <v>45460.45936267361</v>
      </c>
      <c r="C6022" t="s">
        <v>11244</v>
      </c>
      <c r="D6022" t="s">
        <v>61</v>
      </c>
      <c r="E6022" t="s">
        <v>22391</v>
      </c>
      <c r="F6022" t="s">
        <v>38740</v>
      </c>
      <c r="I6022" t="s">
        <v>75</v>
      </c>
      <c r="J6022" t="s">
        <v>0</v>
      </c>
      <c r="M6022" t="s">
        <v>22392</v>
      </c>
      <c r="N6022" t="s">
        <v>273</v>
      </c>
      <c r="O6022">
        <v>6</v>
      </c>
      <c r="P6022">
        <v>4</v>
      </c>
      <c r="Q6022">
        <v>3</v>
      </c>
      <c r="R6022">
        <v>3000</v>
      </c>
      <c r="S6022">
        <v>2</v>
      </c>
      <c r="T6022">
        <v>2</v>
      </c>
      <c r="U6022">
        <v>1.5</v>
      </c>
      <c r="V6022" t="s">
        <v>68</v>
      </c>
      <c r="AO6022" t="s">
        <v>70</v>
      </c>
      <c r="AR6022">
        <v>59000000</v>
      </c>
      <c r="AV6022" t="s">
        <v>541</v>
      </c>
    </row>
    <row r="6023" spans="1:48">
      <c r="A6023" t="s">
        <v>22393</v>
      </c>
      <c r="B6023">
        <v>45460.516510532412</v>
      </c>
      <c r="C6023" t="s">
        <v>11244</v>
      </c>
      <c r="D6023" t="s">
        <v>61</v>
      </c>
      <c r="E6023" t="s">
        <v>22394</v>
      </c>
      <c r="F6023" t="s">
        <v>38741</v>
      </c>
      <c r="I6023" t="s">
        <v>241</v>
      </c>
      <c r="J6023" t="s">
        <v>0</v>
      </c>
      <c r="M6023" t="s">
        <v>22395</v>
      </c>
      <c r="N6023" t="s">
        <v>214</v>
      </c>
      <c r="O6023">
        <v>20</v>
      </c>
      <c r="P6023">
        <v>5</v>
      </c>
      <c r="Q6023">
        <v>3</v>
      </c>
      <c r="R6023">
        <v>4000</v>
      </c>
      <c r="S6023">
        <v>2</v>
      </c>
      <c r="T6023">
        <v>3</v>
      </c>
      <c r="V6023" t="s">
        <v>68</v>
      </c>
      <c r="AO6023" t="s">
        <v>70</v>
      </c>
      <c r="AR6023">
        <v>250000</v>
      </c>
      <c r="AV6023" t="s">
        <v>137</v>
      </c>
    </row>
    <row r="6024" spans="1:48">
      <c r="A6024" t="s">
        <v>22396</v>
      </c>
      <c r="B6024">
        <v>45460.51954400463</v>
      </c>
      <c r="C6024" t="s">
        <v>11244</v>
      </c>
      <c r="D6024" t="s">
        <v>204</v>
      </c>
      <c r="E6024" t="s">
        <v>20885</v>
      </c>
      <c r="F6024" t="s">
        <v>38742</v>
      </c>
      <c r="I6024" t="s">
        <v>241</v>
      </c>
      <c r="J6024" t="s">
        <v>0</v>
      </c>
      <c r="M6024" t="s">
        <v>22397</v>
      </c>
      <c r="N6024" t="s">
        <v>364</v>
      </c>
      <c r="O6024">
        <v>14</v>
      </c>
      <c r="P6024">
        <v>5</v>
      </c>
      <c r="Q6024">
        <v>5</v>
      </c>
      <c r="R6024">
        <v>5000</v>
      </c>
      <c r="S6024">
        <v>2</v>
      </c>
      <c r="T6024">
        <v>2</v>
      </c>
      <c r="V6024" t="s">
        <v>68</v>
      </c>
      <c r="AO6024" t="s">
        <v>70</v>
      </c>
      <c r="AR6024">
        <v>300000</v>
      </c>
      <c r="AV6024" t="s">
        <v>137</v>
      </c>
    </row>
    <row r="6025" spans="1:48">
      <c r="A6025" t="s">
        <v>22398</v>
      </c>
      <c r="B6025">
        <v>45460.580710254631</v>
      </c>
      <c r="C6025" t="s">
        <v>877</v>
      </c>
      <c r="D6025" t="s">
        <v>61</v>
      </c>
      <c r="E6025" t="s">
        <v>22399</v>
      </c>
      <c r="F6025" t="s">
        <v>38743</v>
      </c>
      <c r="I6025" t="s">
        <v>75</v>
      </c>
      <c r="J6025" t="s">
        <v>0</v>
      </c>
      <c r="K6025" t="s">
        <v>83</v>
      </c>
      <c r="M6025" t="s">
        <v>22400</v>
      </c>
      <c r="O6025">
        <v>14.4</v>
      </c>
      <c r="P6025">
        <v>4</v>
      </c>
      <c r="Q6025">
        <v>2</v>
      </c>
      <c r="R6025">
        <v>3500</v>
      </c>
      <c r="S6025">
        <v>2</v>
      </c>
      <c r="T6025">
        <v>2</v>
      </c>
      <c r="V6025" t="s">
        <v>702</v>
      </c>
      <c r="W6025" t="s">
        <v>22401</v>
      </c>
      <c r="AO6025" t="s">
        <v>70</v>
      </c>
      <c r="AR6025">
        <v>52000000</v>
      </c>
      <c r="AV6025" t="s">
        <v>541</v>
      </c>
    </row>
    <row r="6026" spans="1:48">
      <c r="A6026" t="s">
        <v>22402</v>
      </c>
      <c r="B6026">
        <v>45460.617150925929</v>
      </c>
      <c r="C6026" t="s">
        <v>877</v>
      </c>
      <c r="D6026" t="s">
        <v>61</v>
      </c>
      <c r="E6026" t="s">
        <v>22403</v>
      </c>
      <c r="F6026" t="s">
        <v>38744</v>
      </c>
      <c r="I6026" t="s">
        <v>241</v>
      </c>
      <c r="J6026" t="s">
        <v>2</v>
      </c>
      <c r="K6026" t="s">
        <v>83</v>
      </c>
      <c r="M6026" t="s">
        <v>22404</v>
      </c>
      <c r="N6026" t="s">
        <v>615</v>
      </c>
      <c r="AB6026" t="s">
        <v>121</v>
      </c>
      <c r="AC6026">
        <v>4</v>
      </c>
      <c r="AD6026">
        <v>3</v>
      </c>
      <c r="AE6026">
        <v>2</v>
      </c>
      <c r="AF6026">
        <v>1250</v>
      </c>
      <c r="AG6026" t="s">
        <v>107</v>
      </c>
      <c r="AH6026" t="s">
        <v>14</v>
      </c>
      <c r="AI6026" t="s">
        <v>175</v>
      </c>
      <c r="AO6026" t="s">
        <v>70</v>
      </c>
      <c r="AR6026">
        <v>140000</v>
      </c>
      <c r="AU6026" t="s">
        <v>6530</v>
      </c>
      <c r="AV6026" t="s">
        <v>137</v>
      </c>
    </row>
    <row r="6027" spans="1:48">
      <c r="A6027" t="s">
        <v>22405</v>
      </c>
      <c r="B6027">
        <v>45460.670546377311</v>
      </c>
      <c r="C6027" t="s">
        <v>803</v>
      </c>
      <c r="D6027" t="s">
        <v>61</v>
      </c>
      <c r="E6027" t="s">
        <v>22406</v>
      </c>
      <c r="F6027" t="s">
        <v>38745</v>
      </c>
      <c r="I6027" t="s">
        <v>75</v>
      </c>
      <c r="J6027" t="s">
        <v>1</v>
      </c>
      <c r="K6027" t="s">
        <v>64</v>
      </c>
      <c r="M6027" t="s">
        <v>22407</v>
      </c>
      <c r="N6027" t="s">
        <v>1327</v>
      </c>
      <c r="X6027">
        <v>17</v>
      </c>
      <c r="Y6027" t="s">
        <v>3699</v>
      </c>
      <c r="AA6027" t="s">
        <v>22408</v>
      </c>
      <c r="AO6027" t="s">
        <v>70</v>
      </c>
      <c r="AP6027" t="s">
        <v>10726</v>
      </c>
      <c r="AR6027">
        <v>25500000</v>
      </c>
      <c r="AT6027" t="s">
        <v>13379</v>
      </c>
      <c r="AV6027" t="s">
        <v>421</v>
      </c>
    </row>
    <row r="6028" spans="1:48">
      <c r="A6028" t="s">
        <v>22409</v>
      </c>
      <c r="B6028">
        <v>45460.96359594907</v>
      </c>
      <c r="C6028" t="s">
        <v>803</v>
      </c>
      <c r="D6028" t="s">
        <v>204</v>
      </c>
      <c r="E6028" t="s">
        <v>22208</v>
      </c>
      <c r="F6028" t="s">
        <v>38746</v>
      </c>
      <c r="I6028" t="s">
        <v>75</v>
      </c>
      <c r="J6028" t="s">
        <v>0</v>
      </c>
      <c r="K6028" t="s">
        <v>64</v>
      </c>
      <c r="M6028" t="s">
        <v>22410</v>
      </c>
      <c r="N6028" t="s">
        <v>1327</v>
      </c>
      <c r="O6028">
        <v>13.6</v>
      </c>
      <c r="P6028">
        <v>3</v>
      </c>
      <c r="Q6028">
        <v>2</v>
      </c>
      <c r="R6028">
        <v>2500</v>
      </c>
      <c r="S6028">
        <v>1</v>
      </c>
      <c r="T6028">
        <v>4</v>
      </c>
      <c r="W6028" t="s">
        <v>22411</v>
      </c>
      <c r="AO6028" t="s">
        <v>70</v>
      </c>
      <c r="AR6028">
        <v>23500000</v>
      </c>
      <c r="AT6028" t="s">
        <v>13379</v>
      </c>
      <c r="AV6028" t="s">
        <v>421</v>
      </c>
    </row>
    <row r="6029" spans="1:48">
      <c r="A6029" t="s">
        <v>22412</v>
      </c>
      <c r="B6029">
        <v>45460.976339513887</v>
      </c>
      <c r="C6029" t="s">
        <v>803</v>
      </c>
      <c r="D6029" t="s">
        <v>61</v>
      </c>
      <c r="E6029" t="s">
        <v>22413</v>
      </c>
      <c r="F6029" t="s">
        <v>38747</v>
      </c>
      <c r="I6029" t="s">
        <v>241</v>
      </c>
      <c r="J6029" t="s">
        <v>2</v>
      </c>
      <c r="K6029" t="s">
        <v>64</v>
      </c>
      <c r="M6029" t="s">
        <v>22414</v>
      </c>
      <c r="AB6029" t="s">
        <v>121</v>
      </c>
      <c r="AC6029">
        <v>16</v>
      </c>
      <c r="AD6029">
        <v>4</v>
      </c>
      <c r="AE6029">
        <v>3</v>
      </c>
      <c r="AF6029">
        <v>2122</v>
      </c>
      <c r="AG6029" t="s">
        <v>98</v>
      </c>
      <c r="AH6029" t="s">
        <v>4015</v>
      </c>
      <c r="AI6029" t="s">
        <v>123</v>
      </c>
      <c r="AJ6029" t="s">
        <v>22415</v>
      </c>
      <c r="AO6029" t="s">
        <v>70</v>
      </c>
      <c r="AR6029">
        <v>400000</v>
      </c>
      <c r="AT6029" t="s">
        <v>13379</v>
      </c>
      <c r="AU6029" t="s">
        <v>6530</v>
      </c>
      <c r="AV6029" t="s">
        <v>541</v>
      </c>
    </row>
    <row r="6030" spans="1:48">
      <c r="A6030" t="s">
        <v>22416</v>
      </c>
      <c r="B6030">
        <v>45460.994158275462</v>
      </c>
      <c r="C6030" t="s">
        <v>803</v>
      </c>
      <c r="D6030" t="s">
        <v>61</v>
      </c>
      <c r="E6030" t="s">
        <v>22417</v>
      </c>
      <c r="F6030" t="s">
        <v>38748</v>
      </c>
      <c r="G6030" t="s">
        <v>22418</v>
      </c>
      <c r="I6030" t="s">
        <v>75</v>
      </c>
      <c r="J6030" t="s">
        <v>0</v>
      </c>
      <c r="K6030" t="s">
        <v>4295</v>
      </c>
      <c r="M6030" t="s">
        <v>22419</v>
      </c>
      <c r="N6030" t="s">
        <v>307</v>
      </c>
      <c r="O6030">
        <v>51</v>
      </c>
      <c r="P6030">
        <v>5</v>
      </c>
      <c r="Q6030">
        <v>3</v>
      </c>
      <c r="R6030">
        <v>5000</v>
      </c>
      <c r="S6030">
        <v>1</v>
      </c>
      <c r="T6030">
        <v>10</v>
      </c>
      <c r="V6030" t="s">
        <v>68</v>
      </c>
      <c r="W6030" t="s">
        <v>22420</v>
      </c>
      <c r="AO6030" t="s">
        <v>70</v>
      </c>
      <c r="AR6030">
        <v>76500000</v>
      </c>
      <c r="AT6030" t="s">
        <v>13379</v>
      </c>
      <c r="AV6030" t="s">
        <v>421</v>
      </c>
    </row>
    <row r="6031" spans="1:48">
      <c r="A6031" t="s">
        <v>22421</v>
      </c>
      <c r="B6031">
        <v>45461.412201087966</v>
      </c>
      <c r="C6031" t="s">
        <v>11244</v>
      </c>
      <c r="D6031" t="s">
        <v>61</v>
      </c>
      <c r="E6031" t="s">
        <v>20511</v>
      </c>
      <c r="F6031" t="s">
        <v>38749</v>
      </c>
      <c r="I6031" t="s">
        <v>75</v>
      </c>
      <c r="J6031" t="s">
        <v>0</v>
      </c>
      <c r="M6031" t="s">
        <v>22422</v>
      </c>
      <c r="N6031" t="s">
        <v>2739</v>
      </c>
      <c r="O6031">
        <v>22.5</v>
      </c>
      <c r="P6031">
        <v>4</v>
      </c>
      <c r="Q6031">
        <v>4</v>
      </c>
      <c r="R6031">
        <v>3200</v>
      </c>
      <c r="S6031">
        <v>2</v>
      </c>
      <c r="T6031">
        <v>3</v>
      </c>
      <c r="U6031">
        <v>10</v>
      </c>
      <c r="V6031" t="s">
        <v>390</v>
      </c>
      <c r="AO6031" t="s">
        <v>70</v>
      </c>
      <c r="AR6031">
        <v>55000000</v>
      </c>
      <c r="AV6031" t="s">
        <v>541</v>
      </c>
    </row>
    <row r="6032" spans="1:48">
      <c r="A6032" t="s">
        <v>22423</v>
      </c>
      <c r="B6032">
        <v>45461.527201238423</v>
      </c>
      <c r="C6032" t="s">
        <v>132</v>
      </c>
      <c r="D6032" t="s">
        <v>204</v>
      </c>
      <c r="E6032" t="s">
        <v>22424</v>
      </c>
      <c r="F6032" t="s">
        <v>38750</v>
      </c>
      <c r="I6032" t="s">
        <v>241</v>
      </c>
      <c r="J6032" t="s">
        <v>2</v>
      </c>
      <c r="M6032" t="s">
        <v>13337</v>
      </c>
      <c r="N6032" t="s">
        <v>96</v>
      </c>
      <c r="AB6032" t="s">
        <v>122</v>
      </c>
      <c r="AC6032">
        <v>11</v>
      </c>
      <c r="AD6032">
        <v>3</v>
      </c>
      <c r="AE6032">
        <v>2</v>
      </c>
      <c r="AF6032">
        <v>1045</v>
      </c>
      <c r="AG6032" t="s">
        <v>107</v>
      </c>
      <c r="AJ6032" t="s">
        <v>22425</v>
      </c>
      <c r="AO6032" t="s">
        <v>70</v>
      </c>
      <c r="AR6032">
        <v>525000</v>
      </c>
      <c r="AU6032" t="s">
        <v>6564</v>
      </c>
      <c r="AV6032" t="s">
        <v>137</v>
      </c>
    </row>
    <row r="6033" spans="1:48">
      <c r="A6033" t="s">
        <v>22426</v>
      </c>
      <c r="B6033">
        <v>45461.545043958336</v>
      </c>
      <c r="C6033" t="s">
        <v>132</v>
      </c>
      <c r="D6033" t="s">
        <v>204</v>
      </c>
      <c r="E6033" t="s">
        <v>10525</v>
      </c>
      <c r="F6033" t="s">
        <v>38751</v>
      </c>
      <c r="I6033" t="s">
        <v>241</v>
      </c>
      <c r="J6033" t="s">
        <v>0</v>
      </c>
      <c r="M6033" t="s">
        <v>21789</v>
      </c>
      <c r="N6033" t="s">
        <v>66</v>
      </c>
      <c r="O6033">
        <v>52</v>
      </c>
      <c r="P6033">
        <v>4</v>
      </c>
      <c r="Q6033">
        <v>4</v>
      </c>
      <c r="R6033">
        <v>4500</v>
      </c>
      <c r="S6033">
        <v>2</v>
      </c>
      <c r="T6033">
        <v>10</v>
      </c>
      <c r="W6033" t="s">
        <v>22427</v>
      </c>
      <c r="AO6033" t="s">
        <v>70</v>
      </c>
      <c r="AR6033">
        <v>700000</v>
      </c>
      <c r="AV6033" t="s">
        <v>541</v>
      </c>
    </row>
    <row r="6034" spans="1:48">
      <c r="A6034" t="s">
        <v>22428</v>
      </c>
      <c r="B6034">
        <v>45461.595373738426</v>
      </c>
      <c r="C6034" t="s">
        <v>132</v>
      </c>
      <c r="D6034" t="s">
        <v>204</v>
      </c>
      <c r="E6034" t="s">
        <v>267</v>
      </c>
      <c r="F6034" t="s">
        <v>38752</v>
      </c>
      <c r="I6034" t="s">
        <v>75</v>
      </c>
      <c r="J6034" t="s">
        <v>0</v>
      </c>
      <c r="M6034" t="s">
        <v>22429</v>
      </c>
      <c r="N6034" t="s">
        <v>307</v>
      </c>
      <c r="O6034">
        <v>35</v>
      </c>
      <c r="P6034">
        <v>5</v>
      </c>
      <c r="Q6034">
        <v>2</v>
      </c>
      <c r="R6034">
        <v>2500</v>
      </c>
      <c r="S6034">
        <v>1</v>
      </c>
      <c r="T6034">
        <v>5</v>
      </c>
      <c r="W6034" t="s">
        <v>22430</v>
      </c>
      <c r="AO6034" t="s">
        <v>70</v>
      </c>
      <c r="AR6034">
        <v>30000000</v>
      </c>
      <c r="AV6034" t="s">
        <v>541</v>
      </c>
    </row>
    <row r="6035" spans="1:48">
      <c r="A6035" t="s">
        <v>22431</v>
      </c>
      <c r="B6035">
        <v>45461.612918425926</v>
      </c>
      <c r="C6035" t="s">
        <v>132</v>
      </c>
      <c r="D6035" t="s">
        <v>204</v>
      </c>
      <c r="E6035" t="s">
        <v>22432</v>
      </c>
      <c r="F6035" t="s">
        <v>38753</v>
      </c>
      <c r="I6035" t="s">
        <v>75</v>
      </c>
      <c r="J6035" t="s">
        <v>2</v>
      </c>
      <c r="M6035" t="s">
        <v>22433</v>
      </c>
      <c r="N6035" t="s">
        <v>96</v>
      </c>
      <c r="AB6035" t="s">
        <v>122</v>
      </c>
      <c r="AC6035">
        <v>20</v>
      </c>
      <c r="AD6035">
        <v>3</v>
      </c>
      <c r="AE6035">
        <v>3</v>
      </c>
      <c r="AF6035">
        <v>1627</v>
      </c>
      <c r="AG6035" t="s">
        <v>107</v>
      </c>
      <c r="AJ6035" t="s">
        <v>22434</v>
      </c>
      <c r="AO6035" t="s">
        <v>70</v>
      </c>
      <c r="AR6035">
        <v>165000000</v>
      </c>
      <c r="AU6035" t="s">
        <v>6564</v>
      </c>
      <c r="AV6035" t="s">
        <v>541</v>
      </c>
    </row>
    <row r="6036" spans="1:48">
      <c r="A6036" t="s">
        <v>22435</v>
      </c>
      <c r="B6036">
        <v>45461.615638912037</v>
      </c>
      <c r="C6036" t="s">
        <v>132</v>
      </c>
      <c r="D6036" t="s">
        <v>204</v>
      </c>
      <c r="E6036" t="s">
        <v>22432</v>
      </c>
      <c r="F6036" t="s">
        <v>38754</v>
      </c>
      <c r="I6036" t="s">
        <v>75</v>
      </c>
      <c r="J6036" t="s">
        <v>2</v>
      </c>
      <c r="M6036" t="s">
        <v>22433</v>
      </c>
      <c r="N6036" t="s">
        <v>96</v>
      </c>
      <c r="AB6036" t="s">
        <v>122</v>
      </c>
      <c r="AC6036">
        <v>50</v>
      </c>
      <c r="AD6036">
        <v>3</v>
      </c>
      <c r="AE6036">
        <v>4</v>
      </c>
      <c r="AF6036">
        <v>1931</v>
      </c>
      <c r="AG6036" t="s">
        <v>107</v>
      </c>
      <c r="AJ6036" t="s">
        <v>22436</v>
      </c>
      <c r="AO6036" t="s">
        <v>70</v>
      </c>
      <c r="AR6036">
        <v>200000</v>
      </c>
      <c r="AU6036" t="s">
        <v>6564</v>
      </c>
      <c r="AV6036" t="s">
        <v>541</v>
      </c>
    </row>
    <row r="6037" spans="1:48">
      <c r="A6037" t="s">
        <v>22437</v>
      </c>
      <c r="B6037">
        <v>45461.923055787032</v>
      </c>
      <c r="C6037" t="s">
        <v>803</v>
      </c>
      <c r="D6037" t="s">
        <v>204</v>
      </c>
      <c r="E6037" t="s">
        <v>22438</v>
      </c>
      <c r="F6037" t="s">
        <v>38755</v>
      </c>
      <c r="I6037" t="s">
        <v>75</v>
      </c>
      <c r="J6037" t="s">
        <v>1</v>
      </c>
      <c r="K6037" t="s">
        <v>4295</v>
      </c>
      <c r="M6037" t="s">
        <v>22439</v>
      </c>
      <c r="N6037" t="s">
        <v>554</v>
      </c>
      <c r="X6037">
        <v>13.55</v>
      </c>
      <c r="Y6037" t="s">
        <v>22380</v>
      </c>
      <c r="AA6037" t="s">
        <v>22440</v>
      </c>
      <c r="AO6037" t="s">
        <v>70</v>
      </c>
      <c r="AR6037">
        <v>22500000</v>
      </c>
      <c r="AT6037" t="s">
        <v>13379</v>
      </c>
      <c r="AV6037" t="s">
        <v>421</v>
      </c>
    </row>
    <row r="6038" spans="1:48">
      <c r="A6038" t="s">
        <v>22441</v>
      </c>
      <c r="B6038">
        <v>45461.936749988425</v>
      </c>
      <c r="C6038" t="s">
        <v>803</v>
      </c>
      <c r="D6038" t="s">
        <v>61</v>
      </c>
      <c r="E6038" t="s">
        <v>22442</v>
      </c>
      <c r="F6038" t="s">
        <v>38756</v>
      </c>
      <c r="I6038" t="s">
        <v>241</v>
      </c>
      <c r="J6038" t="s">
        <v>352</v>
      </c>
      <c r="K6038" t="s">
        <v>1128</v>
      </c>
      <c r="M6038" t="s">
        <v>22443</v>
      </c>
      <c r="N6038" t="s">
        <v>4647</v>
      </c>
      <c r="AK6038" t="s">
        <v>22444</v>
      </c>
      <c r="AL6038">
        <v>100</v>
      </c>
      <c r="AN6038" t="s">
        <v>22445</v>
      </c>
      <c r="AO6038" t="s">
        <v>70</v>
      </c>
      <c r="AR6038">
        <v>450000</v>
      </c>
      <c r="AT6038" t="s">
        <v>13379</v>
      </c>
      <c r="AV6038" t="s">
        <v>421</v>
      </c>
    </row>
    <row r="6039" spans="1:48">
      <c r="A6039" t="s">
        <v>22446</v>
      </c>
      <c r="B6039">
        <v>45461.952865752319</v>
      </c>
      <c r="C6039" t="s">
        <v>803</v>
      </c>
      <c r="D6039" t="s">
        <v>204</v>
      </c>
      <c r="E6039" t="s">
        <v>22447</v>
      </c>
      <c r="F6039" t="s">
        <v>38757</v>
      </c>
      <c r="I6039" t="s">
        <v>75</v>
      </c>
      <c r="J6039" t="s">
        <v>0</v>
      </c>
      <c r="K6039" t="s">
        <v>64</v>
      </c>
      <c r="M6039" t="s">
        <v>22448</v>
      </c>
      <c r="N6039" t="s">
        <v>4647</v>
      </c>
      <c r="O6039">
        <v>3.4</v>
      </c>
      <c r="P6039">
        <v>4</v>
      </c>
      <c r="Q6039">
        <v>2</v>
      </c>
      <c r="R6039">
        <v>700</v>
      </c>
      <c r="S6039">
        <v>2</v>
      </c>
      <c r="T6039">
        <v>1</v>
      </c>
      <c r="W6039" t="s">
        <v>22449</v>
      </c>
      <c r="AO6039" t="s">
        <v>70</v>
      </c>
      <c r="AR6039">
        <v>25000000</v>
      </c>
      <c r="AT6039" t="s">
        <v>13379</v>
      </c>
      <c r="AV6039" t="s">
        <v>421</v>
      </c>
    </row>
    <row r="6040" spans="1:48">
      <c r="A6040" t="s">
        <v>22450</v>
      </c>
      <c r="B6040">
        <v>45461.972729664354</v>
      </c>
      <c r="C6040" t="s">
        <v>803</v>
      </c>
      <c r="D6040" t="s">
        <v>204</v>
      </c>
      <c r="E6040" t="s">
        <v>22451</v>
      </c>
      <c r="F6040" t="s">
        <v>38758</v>
      </c>
      <c r="I6040" t="s">
        <v>75</v>
      </c>
      <c r="J6040" t="s">
        <v>1</v>
      </c>
      <c r="K6040" t="s">
        <v>64</v>
      </c>
      <c r="M6040" t="s">
        <v>22452</v>
      </c>
      <c r="N6040" t="s">
        <v>554</v>
      </c>
      <c r="X6040">
        <v>7.6</v>
      </c>
      <c r="Y6040" t="s">
        <v>3699</v>
      </c>
      <c r="AA6040" t="s">
        <v>22453</v>
      </c>
      <c r="AO6040" t="s">
        <v>70</v>
      </c>
      <c r="AP6040" t="s">
        <v>12927</v>
      </c>
      <c r="AR6040">
        <v>19000000</v>
      </c>
      <c r="AT6040" t="s">
        <v>13379</v>
      </c>
      <c r="AV6040" t="s">
        <v>541</v>
      </c>
    </row>
    <row r="6041" spans="1:48">
      <c r="A6041" t="s">
        <v>22454</v>
      </c>
      <c r="B6041">
        <v>45461.976533171299</v>
      </c>
      <c r="C6041" t="s">
        <v>803</v>
      </c>
      <c r="D6041" t="s">
        <v>204</v>
      </c>
      <c r="E6041" t="s">
        <v>22451</v>
      </c>
      <c r="F6041" t="s">
        <v>38759</v>
      </c>
      <c r="I6041" t="s">
        <v>75</v>
      </c>
      <c r="J6041" t="s">
        <v>1</v>
      </c>
      <c r="K6041" t="s">
        <v>64</v>
      </c>
      <c r="M6041" t="s">
        <v>22452</v>
      </c>
      <c r="N6041" t="s">
        <v>554</v>
      </c>
      <c r="X6041">
        <v>5.5</v>
      </c>
      <c r="Y6041" t="s">
        <v>3187</v>
      </c>
      <c r="AA6041" t="s">
        <v>22455</v>
      </c>
      <c r="AO6041" t="s">
        <v>70</v>
      </c>
      <c r="AP6041" t="s">
        <v>12927</v>
      </c>
      <c r="AR6041">
        <v>13750000</v>
      </c>
      <c r="AT6041" t="s">
        <v>13379</v>
      </c>
      <c r="AV6041" t="s">
        <v>421</v>
      </c>
    </row>
    <row r="6042" spans="1:48">
      <c r="A6042" t="s">
        <v>22456</v>
      </c>
      <c r="B6042">
        <v>45462.39432688657</v>
      </c>
      <c r="C6042" t="s">
        <v>11244</v>
      </c>
      <c r="D6042" t="s">
        <v>61</v>
      </c>
      <c r="E6042" t="s">
        <v>13642</v>
      </c>
      <c r="F6042" t="s">
        <v>38760</v>
      </c>
      <c r="I6042" t="s">
        <v>75</v>
      </c>
      <c r="J6042" t="s">
        <v>2</v>
      </c>
      <c r="M6042" t="s">
        <v>22457</v>
      </c>
      <c r="AB6042" t="s">
        <v>262</v>
      </c>
      <c r="AC6042">
        <v>1</v>
      </c>
      <c r="AD6042">
        <v>3</v>
      </c>
      <c r="AE6042">
        <v>2</v>
      </c>
      <c r="AF6042">
        <v>1350</v>
      </c>
      <c r="AG6042" t="s">
        <v>107</v>
      </c>
      <c r="AI6042" t="s">
        <v>175</v>
      </c>
      <c r="AO6042" t="s">
        <v>70</v>
      </c>
      <c r="AR6042">
        <v>70000000</v>
      </c>
      <c r="AU6042" t="s">
        <v>6564</v>
      </c>
      <c r="AV6042" t="s">
        <v>541</v>
      </c>
    </row>
    <row r="6043" spans="1:48">
      <c r="A6043" t="s">
        <v>22458</v>
      </c>
      <c r="B6043">
        <v>45462.398619490741</v>
      </c>
      <c r="C6043" t="s">
        <v>132</v>
      </c>
      <c r="D6043" t="s">
        <v>61</v>
      </c>
      <c r="E6043" t="s">
        <v>22459</v>
      </c>
      <c r="F6043" t="s">
        <v>38761</v>
      </c>
      <c r="I6043" t="s">
        <v>75</v>
      </c>
      <c r="J6043" t="s">
        <v>0</v>
      </c>
      <c r="M6043" t="s">
        <v>22460</v>
      </c>
      <c r="N6043" t="s">
        <v>66</v>
      </c>
      <c r="O6043">
        <v>12</v>
      </c>
      <c r="P6043">
        <v>5</v>
      </c>
      <c r="Q6043">
        <v>4</v>
      </c>
      <c r="R6043">
        <v>2870</v>
      </c>
      <c r="S6043">
        <v>2</v>
      </c>
      <c r="T6043">
        <v>2</v>
      </c>
      <c r="U6043">
        <v>18</v>
      </c>
      <c r="W6043" t="s">
        <v>22461</v>
      </c>
      <c r="AO6043" t="s">
        <v>70</v>
      </c>
      <c r="AR6043">
        <v>69000000</v>
      </c>
      <c r="AV6043" t="s">
        <v>541</v>
      </c>
    </row>
    <row r="6044" spans="1:48">
      <c r="A6044" t="s">
        <v>22462</v>
      </c>
      <c r="B6044">
        <v>45462.402418981481</v>
      </c>
      <c r="C6044" t="s">
        <v>132</v>
      </c>
      <c r="D6044" t="s">
        <v>61</v>
      </c>
      <c r="E6044" t="s">
        <v>3721</v>
      </c>
      <c r="F6044" t="s">
        <v>38762</v>
      </c>
      <c r="I6044" t="s">
        <v>241</v>
      </c>
      <c r="J6044" t="s">
        <v>2</v>
      </c>
      <c r="M6044" t="s">
        <v>22280</v>
      </c>
      <c r="N6044" t="s">
        <v>96</v>
      </c>
      <c r="AB6044" t="s">
        <v>122</v>
      </c>
      <c r="AC6044">
        <v>25</v>
      </c>
      <c r="AD6044">
        <v>2</v>
      </c>
      <c r="AE6044">
        <v>2</v>
      </c>
      <c r="AF6044">
        <v>1126</v>
      </c>
      <c r="AG6044" t="s">
        <v>107</v>
      </c>
      <c r="AJ6044" t="s">
        <v>22463</v>
      </c>
      <c r="AO6044" t="s">
        <v>70</v>
      </c>
      <c r="AR6044">
        <v>450000</v>
      </c>
      <c r="AU6044" t="s">
        <v>6564</v>
      </c>
      <c r="AV6044" t="s">
        <v>137</v>
      </c>
    </row>
    <row r="6045" spans="1:48">
      <c r="A6045" t="s">
        <v>22464</v>
      </c>
      <c r="B6045">
        <v>45463.424341597223</v>
      </c>
      <c r="C6045" t="s">
        <v>132</v>
      </c>
      <c r="D6045" t="s">
        <v>204</v>
      </c>
      <c r="E6045" t="s">
        <v>21953</v>
      </c>
      <c r="F6045" t="s">
        <v>38763</v>
      </c>
      <c r="I6045" t="s">
        <v>75</v>
      </c>
      <c r="J6045" t="s">
        <v>0</v>
      </c>
      <c r="M6045" t="s">
        <v>22465</v>
      </c>
      <c r="O6045">
        <v>10.3</v>
      </c>
      <c r="P6045">
        <v>6</v>
      </c>
      <c r="Q6045">
        <v>6</v>
      </c>
      <c r="R6045">
        <v>3666</v>
      </c>
      <c r="S6045">
        <v>2</v>
      </c>
      <c r="T6045">
        <v>2</v>
      </c>
      <c r="W6045" t="s">
        <v>22466</v>
      </c>
      <c r="AO6045" t="s">
        <v>70</v>
      </c>
      <c r="AR6045">
        <v>170000000</v>
      </c>
      <c r="AV6045" t="s">
        <v>541</v>
      </c>
    </row>
    <row r="6046" spans="1:48">
      <c r="A6046" t="s">
        <v>22467</v>
      </c>
      <c r="B6046">
        <v>45463.436267025463</v>
      </c>
      <c r="C6046" t="s">
        <v>132</v>
      </c>
      <c r="D6046" t="s">
        <v>61</v>
      </c>
      <c r="E6046" t="s">
        <v>22468</v>
      </c>
      <c r="F6046" t="s">
        <v>38764</v>
      </c>
      <c r="I6046" t="s">
        <v>75</v>
      </c>
      <c r="J6046" t="s">
        <v>2</v>
      </c>
      <c r="M6046" t="s">
        <v>22469</v>
      </c>
      <c r="N6046" t="s">
        <v>96</v>
      </c>
      <c r="AB6046" t="s">
        <v>97</v>
      </c>
      <c r="AC6046">
        <v>17</v>
      </c>
      <c r="AD6046">
        <v>3</v>
      </c>
      <c r="AE6046">
        <v>3</v>
      </c>
      <c r="AF6046">
        <v>2025</v>
      </c>
      <c r="AG6046" t="s">
        <v>107</v>
      </c>
      <c r="AJ6046" t="s">
        <v>22470</v>
      </c>
      <c r="AO6046" t="s">
        <v>70</v>
      </c>
      <c r="AR6046">
        <v>100000000</v>
      </c>
      <c r="AU6046" t="s">
        <v>6564</v>
      </c>
      <c r="AV6046" t="s">
        <v>137</v>
      </c>
    </row>
    <row r="6047" spans="1:48">
      <c r="A6047" t="s">
        <v>22471</v>
      </c>
      <c r="B6047">
        <v>45464.663758900468</v>
      </c>
      <c r="C6047" t="s">
        <v>803</v>
      </c>
      <c r="D6047" t="s">
        <v>61</v>
      </c>
      <c r="E6047" t="s">
        <v>22472</v>
      </c>
      <c r="F6047" t="s">
        <v>38765</v>
      </c>
      <c r="I6047" t="s">
        <v>75</v>
      </c>
      <c r="J6047" t="s">
        <v>1</v>
      </c>
      <c r="K6047" t="s">
        <v>64</v>
      </c>
      <c r="M6047" t="s">
        <v>22473</v>
      </c>
      <c r="N6047" t="s">
        <v>121</v>
      </c>
      <c r="X6047">
        <v>13.3</v>
      </c>
      <c r="Y6047" t="s">
        <v>3699</v>
      </c>
      <c r="AA6047" t="s">
        <v>22474</v>
      </c>
      <c r="AO6047" t="s">
        <v>70</v>
      </c>
      <c r="AP6047">
        <v>1300000</v>
      </c>
      <c r="AR6047">
        <v>17290000</v>
      </c>
      <c r="AT6047" t="s">
        <v>13379</v>
      </c>
      <c r="AV6047" t="s">
        <v>421</v>
      </c>
    </row>
    <row r="6048" spans="1:48">
      <c r="A6048" t="s">
        <v>22475</v>
      </c>
      <c r="B6048">
        <v>45464.690852789354</v>
      </c>
      <c r="C6048" t="s">
        <v>803</v>
      </c>
      <c r="D6048" t="s">
        <v>61</v>
      </c>
      <c r="E6048" t="s">
        <v>22476</v>
      </c>
      <c r="F6048" t="s">
        <v>38766</v>
      </c>
      <c r="I6048" t="s">
        <v>75</v>
      </c>
      <c r="J6048" t="s">
        <v>0</v>
      </c>
      <c r="K6048" t="s">
        <v>4295</v>
      </c>
      <c r="M6048" t="s">
        <v>22477</v>
      </c>
      <c r="N6048" t="s">
        <v>121</v>
      </c>
      <c r="O6048">
        <v>35</v>
      </c>
      <c r="P6048">
        <v>5</v>
      </c>
      <c r="Q6048">
        <v>4</v>
      </c>
      <c r="R6048">
        <v>5000</v>
      </c>
      <c r="S6048">
        <v>3</v>
      </c>
      <c r="T6048">
        <v>20</v>
      </c>
      <c r="V6048" t="s">
        <v>487</v>
      </c>
      <c r="W6048" t="s">
        <v>22478</v>
      </c>
      <c r="AO6048" t="s">
        <v>70</v>
      </c>
      <c r="AR6048">
        <v>65000000</v>
      </c>
      <c r="AT6048" t="s">
        <v>13379</v>
      </c>
      <c r="AV6048" t="s">
        <v>421</v>
      </c>
    </row>
    <row r="6049" spans="1:48">
      <c r="A6049" t="s">
        <v>22479</v>
      </c>
      <c r="B6049">
        <v>45466.512629004632</v>
      </c>
      <c r="C6049" t="s">
        <v>803</v>
      </c>
      <c r="D6049" t="s">
        <v>204</v>
      </c>
      <c r="E6049" t="s">
        <v>7203</v>
      </c>
      <c r="F6049" t="s">
        <v>38767</v>
      </c>
      <c r="I6049" t="s">
        <v>241</v>
      </c>
      <c r="J6049" t="s">
        <v>352</v>
      </c>
      <c r="K6049" t="s">
        <v>1128</v>
      </c>
      <c r="M6049" t="s">
        <v>22480</v>
      </c>
      <c r="N6049" t="s">
        <v>554</v>
      </c>
      <c r="AK6049" t="s">
        <v>22481</v>
      </c>
      <c r="AM6049">
        <v>10000</v>
      </c>
      <c r="AN6049" t="s">
        <v>22482</v>
      </c>
      <c r="AO6049" t="s">
        <v>70</v>
      </c>
      <c r="AQ6049">
        <v>80</v>
      </c>
      <c r="AR6049">
        <v>800000</v>
      </c>
      <c r="AT6049" t="s">
        <v>13379</v>
      </c>
      <c r="AV6049" t="s">
        <v>137</v>
      </c>
    </row>
    <row r="6050" spans="1:48">
      <c r="A6050" t="s">
        <v>22483</v>
      </c>
      <c r="B6050">
        <v>45466.893853217596</v>
      </c>
      <c r="C6050" t="s">
        <v>803</v>
      </c>
      <c r="D6050" t="s">
        <v>61</v>
      </c>
      <c r="E6050" t="s">
        <v>22484</v>
      </c>
      <c r="F6050" t="s">
        <v>38768</v>
      </c>
      <c r="I6050" t="s">
        <v>75</v>
      </c>
      <c r="J6050" t="s">
        <v>1</v>
      </c>
      <c r="K6050" t="s">
        <v>64</v>
      </c>
      <c r="M6050" t="s">
        <v>9992</v>
      </c>
      <c r="N6050" t="s">
        <v>554</v>
      </c>
      <c r="X6050">
        <v>17</v>
      </c>
      <c r="Y6050" t="s">
        <v>3699</v>
      </c>
      <c r="AA6050" t="s">
        <v>22485</v>
      </c>
      <c r="AO6050" t="s">
        <v>70</v>
      </c>
      <c r="AP6050" t="s">
        <v>10189</v>
      </c>
      <c r="AR6050">
        <v>22950000</v>
      </c>
      <c r="AT6050" t="s">
        <v>13379</v>
      </c>
      <c r="AV6050" t="s">
        <v>137</v>
      </c>
    </row>
    <row r="6051" spans="1:48">
      <c r="A6051" t="s">
        <v>22486</v>
      </c>
      <c r="B6051">
        <v>45467.949043194443</v>
      </c>
      <c r="C6051" t="s">
        <v>803</v>
      </c>
      <c r="D6051" t="s">
        <v>61</v>
      </c>
      <c r="E6051" t="s">
        <v>22487</v>
      </c>
      <c r="F6051" t="s">
        <v>38769</v>
      </c>
      <c r="I6051" t="s">
        <v>75</v>
      </c>
      <c r="J6051" t="s">
        <v>0</v>
      </c>
      <c r="K6051" t="s">
        <v>64</v>
      </c>
      <c r="M6051" t="s">
        <v>22488</v>
      </c>
      <c r="N6051" t="s">
        <v>379</v>
      </c>
      <c r="O6051">
        <v>12</v>
      </c>
      <c r="P6051">
        <v>6</v>
      </c>
      <c r="Q6051">
        <v>3</v>
      </c>
      <c r="R6051">
        <v>6000</v>
      </c>
      <c r="S6051">
        <v>2</v>
      </c>
      <c r="T6051">
        <v>1</v>
      </c>
      <c r="V6051" t="s">
        <v>349</v>
      </c>
      <c r="W6051" t="s">
        <v>22489</v>
      </c>
      <c r="AO6051" t="s">
        <v>70</v>
      </c>
      <c r="AR6051">
        <v>85000000</v>
      </c>
      <c r="AT6051" t="s">
        <v>13379</v>
      </c>
      <c r="AV6051" t="s">
        <v>421</v>
      </c>
    </row>
    <row r="6052" spans="1:48">
      <c r="A6052" t="s">
        <v>22490</v>
      </c>
      <c r="B6052">
        <v>45467.96278001157</v>
      </c>
      <c r="C6052" t="s">
        <v>803</v>
      </c>
      <c r="D6052" t="s">
        <v>204</v>
      </c>
      <c r="E6052" t="s">
        <v>22491</v>
      </c>
      <c r="F6052" t="s">
        <v>38770</v>
      </c>
      <c r="I6052" t="s">
        <v>75</v>
      </c>
      <c r="J6052" t="s">
        <v>0</v>
      </c>
      <c r="K6052" t="s">
        <v>64</v>
      </c>
      <c r="M6052" t="s">
        <v>22492</v>
      </c>
      <c r="N6052" t="s">
        <v>1077</v>
      </c>
      <c r="O6052">
        <v>10</v>
      </c>
      <c r="P6052">
        <v>4</v>
      </c>
      <c r="Q6052">
        <v>2</v>
      </c>
      <c r="R6052">
        <v>2000</v>
      </c>
      <c r="S6052">
        <v>1</v>
      </c>
      <c r="T6052">
        <v>3</v>
      </c>
      <c r="W6052" t="s">
        <v>22493</v>
      </c>
      <c r="AO6052" t="s">
        <v>70</v>
      </c>
      <c r="AR6052">
        <v>17500000</v>
      </c>
      <c r="AT6052" t="s">
        <v>13379</v>
      </c>
      <c r="AV6052" t="s">
        <v>421</v>
      </c>
    </row>
    <row r="6053" spans="1:48">
      <c r="A6053" t="s">
        <v>22494</v>
      </c>
      <c r="B6053">
        <v>45467.97356706018</v>
      </c>
      <c r="C6053" t="s">
        <v>803</v>
      </c>
      <c r="D6053" t="s">
        <v>61</v>
      </c>
      <c r="E6053" t="s">
        <v>22495</v>
      </c>
      <c r="F6053" t="s">
        <v>38771</v>
      </c>
      <c r="G6053" t="s">
        <v>22496</v>
      </c>
      <c r="I6053" t="s">
        <v>75</v>
      </c>
      <c r="J6053" t="s">
        <v>1</v>
      </c>
      <c r="K6053" t="s">
        <v>64</v>
      </c>
      <c r="M6053" t="s">
        <v>22497</v>
      </c>
      <c r="N6053" t="s">
        <v>1077</v>
      </c>
      <c r="X6053">
        <v>8.85</v>
      </c>
      <c r="Y6053" t="s">
        <v>3699</v>
      </c>
      <c r="AA6053" t="s">
        <v>22498</v>
      </c>
      <c r="AO6053" t="s">
        <v>70</v>
      </c>
      <c r="AP6053" t="s">
        <v>11936</v>
      </c>
      <c r="AR6053">
        <v>17257500</v>
      </c>
      <c r="AT6053" t="s">
        <v>13379</v>
      </c>
      <c r="AV6053" t="s">
        <v>421</v>
      </c>
    </row>
    <row r="6054" spans="1:48">
      <c r="A6054" t="s">
        <v>22499</v>
      </c>
      <c r="B6054">
        <v>45468.411521655093</v>
      </c>
      <c r="C6054" t="s">
        <v>803</v>
      </c>
      <c r="D6054" t="s">
        <v>61</v>
      </c>
      <c r="E6054" t="s">
        <v>22500</v>
      </c>
      <c r="F6054" t="s">
        <v>38772</v>
      </c>
      <c r="I6054" t="s">
        <v>75</v>
      </c>
      <c r="J6054" t="s">
        <v>1</v>
      </c>
      <c r="K6054" t="s">
        <v>64</v>
      </c>
      <c r="M6054" t="s">
        <v>12946</v>
      </c>
      <c r="N6054" t="s">
        <v>307</v>
      </c>
      <c r="X6054">
        <v>15</v>
      </c>
      <c r="Y6054" t="s">
        <v>3699</v>
      </c>
      <c r="AA6054" t="s">
        <v>22501</v>
      </c>
      <c r="AO6054" t="s">
        <v>70</v>
      </c>
      <c r="AP6054">
        <v>700000</v>
      </c>
      <c r="AR6054">
        <v>10500000</v>
      </c>
      <c r="AT6054" t="s">
        <v>13379</v>
      </c>
      <c r="AV6054" t="s">
        <v>421</v>
      </c>
    </row>
    <row r="6055" spans="1:48">
      <c r="A6055" t="s">
        <v>22502</v>
      </c>
      <c r="B6055">
        <v>45468.514261192133</v>
      </c>
      <c r="C6055" t="s">
        <v>11244</v>
      </c>
      <c r="D6055" t="s">
        <v>61</v>
      </c>
      <c r="E6055" t="s">
        <v>22503</v>
      </c>
      <c r="F6055" t="s">
        <v>38773</v>
      </c>
      <c r="I6055" t="s">
        <v>75</v>
      </c>
      <c r="J6055" t="s">
        <v>0</v>
      </c>
      <c r="M6055" t="s">
        <v>22504</v>
      </c>
      <c r="N6055" t="s">
        <v>1341</v>
      </c>
      <c r="O6055">
        <v>7.7</v>
      </c>
      <c r="P6055">
        <v>6</v>
      </c>
      <c r="Q6055">
        <v>6</v>
      </c>
      <c r="R6055">
        <v>2800</v>
      </c>
      <c r="S6055">
        <v>2</v>
      </c>
      <c r="T6055">
        <v>1</v>
      </c>
      <c r="V6055" t="s">
        <v>487</v>
      </c>
      <c r="AO6055" t="s">
        <v>70</v>
      </c>
      <c r="AR6055">
        <v>62000000</v>
      </c>
      <c r="AV6055" t="s">
        <v>541</v>
      </c>
    </row>
    <row r="6056" spans="1:48">
      <c r="A6056" t="s">
        <v>22505</v>
      </c>
      <c r="B6056">
        <v>45468.676617638892</v>
      </c>
      <c r="C6056" t="s">
        <v>803</v>
      </c>
      <c r="D6056" t="s">
        <v>204</v>
      </c>
      <c r="E6056" t="s">
        <v>22506</v>
      </c>
      <c r="F6056" t="s">
        <v>38774</v>
      </c>
      <c r="I6056" t="s">
        <v>75</v>
      </c>
      <c r="J6056" t="s">
        <v>1</v>
      </c>
      <c r="K6056" t="s">
        <v>64</v>
      </c>
      <c r="M6056" t="s">
        <v>22507</v>
      </c>
      <c r="N6056" t="s">
        <v>121</v>
      </c>
      <c r="X6056">
        <v>10.3</v>
      </c>
      <c r="Y6056" t="s">
        <v>3699</v>
      </c>
      <c r="AA6056" t="s">
        <v>22508</v>
      </c>
      <c r="AO6056" t="s">
        <v>70</v>
      </c>
      <c r="AP6056">
        <v>550000</v>
      </c>
      <c r="AR6056">
        <v>5665000</v>
      </c>
      <c r="AV6056" t="s">
        <v>421</v>
      </c>
    </row>
    <row r="6057" spans="1:48">
      <c r="A6057" t="s">
        <v>22509</v>
      </c>
      <c r="B6057">
        <v>45468.884153090279</v>
      </c>
      <c r="C6057" t="s">
        <v>11244</v>
      </c>
      <c r="D6057" t="s">
        <v>61</v>
      </c>
      <c r="E6057" t="s">
        <v>22510</v>
      </c>
      <c r="F6057" t="s">
        <v>38775</v>
      </c>
      <c r="G6057" t="s">
        <v>22511</v>
      </c>
      <c r="I6057" t="s">
        <v>241</v>
      </c>
      <c r="J6057" t="s">
        <v>2</v>
      </c>
      <c r="M6057" t="s">
        <v>22512</v>
      </c>
      <c r="N6057" t="s">
        <v>77</v>
      </c>
      <c r="AB6057" t="s">
        <v>122</v>
      </c>
      <c r="AD6057">
        <v>3</v>
      </c>
      <c r="AE6057">
        <v>2</v>
      </c>
      <c r="AF6057">
        <v>1750</v>
      </c>
      <c r="AG6057" t="s">
        <v>107</v>
      </c>
      <c r="AI6057" t="s">
        <v>180</v>
      </c>
      <c r="AO6057" t="s">
        <v>70</v>
      </c>
      <c r="AR6057">
        <v>175000</v>
      </c>
      <c r="AU6057" t="s">
        <v>6564</v>
      </c>
      <c r="AV6057" t="s">
        <v>137</v>
      </c>
    </row>
    <row r="6058" spans="1:48">
      <c r="A6058" t="s">
        <v>22513</v>
      </c>
      <c r="B6058">
        <v>45468.88913019676</v>
      </c>
      <c r="C6058" t="s">
        <v>803</v>
      </c>
      <c r="D6058" t="s">
        <v>61</v>
      </c>
      <c r="E6058" t="s">
        <v>7870</v>
      </c>
      <c r="F6058" t="s">
        <v>38776</v>
      </c>
      <c r="I6058" t="s">
        <v>75</v>
      </c>
      <c r="J6058" t="s">
        <v>2</v>
      </c>
      <c r="K6058" t="s">
        <v>64</v>
      </c>
      <c r="M6058" t="s">
        <v>22514</v>
      </c>
      <c r="N6058" t="s">
        <v>289</v>
      </c>
      <c r="AB6058" t="s">
        <v>122</v>
      </c>
      <c r="AC6058">
        <v>2</v>
      </c>
      <c r="AD6058">
        <v>2</v>
      </c>
      <c r="AE6058">
        <v>1</v>
      </c>
      <c r="AF6058">
        <v>595</v>
      </c>
      <c r="AG6058" t="s">
        <v>2170</v>
      </c>
      <c r="AJ6058" t="s">
        <v>22515</v>
      </c>
      <c r="AO6058" t="s">
        <v>70</v>
      </c>
      <c r="AR6058">
        <v>9000000</v>
      </c>
      <c r="AU6058" t="s">
        <v>6530</v>
      </c>
      <c r="AV6058" t="s">
        <v>137</v>
      </c>
    </row>
    <row r="6059" spans="1:48">
      <c r="A6059" t="s">
        <v>22516</v>
      </c>
      <c r="B6059">
        <v>45468.893314340283</v>
      </c>
      <c r="C6059" t="s">
        <v>11244</v>
      </c>
      <c r="D6059" t="s">
        <v>61</v>
      </c>
      <c r="E6059" t="s">
        <v>22517</v>
      </c>
      <c r="F6059" t="s">
        <v>38777</v>
      </c>
      <c r="G6059" t="s">
        <v>1057</v>
      </c>
      <c r="I6059" t="s">
        <v>241</v>
      </c>
      <c r="J6059" t="s">
        <v>2</v>
      </c>
      <c r="M6059" t="s">
        <v>22518</v>
      </c>
      <c r="AB6059" t="s">
        <v>453</v>
      </c>
      <c r="AC6059">
        <v>22</v>
      </c>
      <c r="AD6059">
        <v>2</v>
      </c>
      <c r="AE6059">
        <v>2</v>
      </c>
      <c r="AF6059">
        <v>1040</v>
      </c>
      <c r="AG6059" t="s">
        <v>107</v>
      </c>
      <c r="AH6059" t="s">
        <v>22519</v>
      </c>
      <c r="AI6059" t="s">
        <v>144</v>
      </c>
      <c r="AO6059" t="s">
        <v>70</v>
      </c>
      <c r="AR6059">
        <v>225000</v>
      </c>
      <c r="AU6059" t="s">
        <v>6564</v>
      </c>
      <c r="AV6059" t="s">
        <v>137</v>
      </c>
    </row>
    <row r="6060" spans="1:48">
      <c r="A6060" t="s">
        <v>22520</v>
      </c>
      <c r="B6060">
        <v>45468.896459386575</v>
      </c>
      <c r="C6060" t="s">
        <v>11244</v>
      </c>
      <c r="D6060" t="s">
        <v>61</v>
      </c>
      <c r="E6060" t="s">
        <v>22521</v>
      </c>
      <c r="F6060" t="s">
        <v>38778</v>
      </c>
      <c r="G6060" t="s">
        <v>22522</v>
      </c>
      <c r="I6060" t="s">
        <v>241</v>
      </c>
      <c r="J6060" t="s">
        <v>2</v>
      </c>
      <c r="M6060" t="s">
        <v>19408</v>
      </c>
      <c r="AB6060" t="s">
        <v>159</v>
      </c>
      <c r="AC6060">
        <v>35</v>
      </c>
      <c r="AD6060">
        <v>3</v>
      </c>
      <c r="AE6060">
        <v>3</v>
      </c>
      <c r="AF6060">
        <v>2427</v>
      </c>
      <c r="AG6060" t="s">
        <v>98</v>
      </c>
      <c r="AI6060" t="s">
        <v>180</v>
      </c>
      <c r="AO6060" t="s">
        <v>70</v>
      </c>
      <c r="AR6060">
        <v>600000</v>
      </c>
      <c r="AU6060" t="s">
        <v>6564</v>
      </c>
      <c r="AV6060" t="s">
        <v>541</v>
      </c>
    </row>
    <row r="6061" spans="1:48">
      <c r="A6061" t="s">
        <v>22523</v>
      </c>
      <c r="B6061">
        <v>45468.90671693287</v>
      </c>
      <c r="C6061" t="s">
        <v>803</v>
      </c>
      <c r="D6061" t="s">
        <v>61</v>
      </c>
      <c r="E6061" t="s">
        <v>22524</v>
      </c>
      <c r="F6061" t="s">
        <v>38779</v>
      </c>
      <c r="I6061" t="s">
        <v>75</v>
      </c>
      <c r="J6061" t="s">
        <v>0</v>
      </c>
      <c r="K6061" t="s">
        <v>64</v>
      </c>
      <c r="M6061" t="s">
        <v>22379</v>
      </c>
      <c r="N6061" t="s">
        <v>307</v>
      </c>
      <c r="O6061">
        <v>8</v>
      </c>
      <c r="P6061">
        <v>3</v>
      </c>
      <c r="Q6061">
        <v>2</v>
      </c>
      <c r="R6061">
        <v>2500</v>
      </c>
      <c r="S6061">
        <v>1</v>
      </c>
      <c r="T6061">
        <v>2</v>
      </c>
      <c r="V6061" t="s">
        <v>22525</v>
      </c>
      <c r="W6061" t="s">
        <v>22526</v>
      </c>
      <c r="AO6061" t="s">
        <v>70</v>
      </c>
      <c r="AR6061">
        <v>18000000</v>
      </c>
      <c r="AT6061" t="s">
        <v>13379</v>
      </c>
      <c r="AV6061" t="s">
        <v>541</v>
      </c>
    </row>
    <row r="6062" spans="1:48">
      <c r="A6062" t="s">
        <v>22527</v>
      </c>
      <c r="B6062">
        <v>45469.613001157406</v>
      </c>
      <c r="C6062" t="s">
        <v>877</v>
      </c>
      <c r="D6062" t="s">
        <v>204</v>
      </c>
      <c r="E6062" t="s">
        <v>10310</v>
      </c>
      <c r="F6062" t="s">
        <v>38780</v>
      </c>
      <c r="I6062" t="s">
        <v>75</v>
      </c>
      <c r="J6062" t="s">
        <v>2</v>
      </c>
      <c r="K6062" t="s">
        <v>83</v>
      </c>
      <c r="M6062" t="s">
        <v>22528</v>
      </c>
      <c r="N6062" t="s">
        <v>364</v>
      </c>
      <c r="AB6062" t="s">
        <v>122</v>
      </c>
      <c r="AC6062">
        <v>5</v>
      </c>
      <c r="AD6062">
        <v>3</v>
      </c>
      <c r="AE6062">
        <v>2</v>
      </c>
      <c r="AF6062">
        <v>1150</v>
      </c>
      <c r="AG6062" t="s">
        <v>107</v>
      </c>
      <c r="AH6062" t="s">
        <v>14</v>
      </c>
      <c r="AJ6062" t="s">
        <v>22529</v>
      </c>
      <c r="AO6062" t="s">
        <v>70</v>
      </c>
      <c r="AR6062">
        <v>37500000</v>
      </c>
      <c r="AU6062" t="s">
        <v>6530</v>
      </c>
      <c r="AV6062" t="s">
        <v>137</v>
      </c>
    </row>
    <row r="6063" spans="1:48">
      <c r="A6063" t="s">
        <v>22530</v>
      </c>
      <c r="B6063">
        <v>45469.874698553242</v>
      </c>
      <c r="C6063" t="s">
        <v>803</v>
      </c>
      <c r="D6063" t="s">
        <v>61</v>
      </c>
      <c r="E6063" t="s">
        <v>22531</v>
      </c>
      <c r="F6063" t="s">
        <v>38781</v>
      </c>
      <c r="I6063" t="s">
        <v>75</v>
      </c>
      <c r="J6063" t="s">
        <v>0</v>
      </c>
      <c r="K6063" t="s">
        <v>64</v>
      </c>
      <c r="M6063" t="s">
        <v>11833</v>
      </c>
      <c r="N6063" t="s">
        <v>1327</v>
      </c>
      <c r="O6063">
        <v>22.3</v>
      </c>
      <c r="P6063">
        <v>3</v>
      </c>
      <c r="Q6063">
        <v>3</v>
      </c>
      <c r="R6063">
        <v>5000</v>
      </c>
      <c r="S6063">
        <v>2</v>
      </c>
      <c r="T6063">
        <v>4</v>
      </c>
      <c r="V6063" t="s">
        <v>274</v>
      </c>
      <c r="W6063" t="s">
        <v>22532</v>
      </c>
      <c r="AO6063" t="s">
        <v>70</v>
      </c>
      <c r="AR6063">
        <v>77250000</v>
      </c>
      <c r="AT6063" t="s">
        <v>13379</v>
      </c>
      <c r="AV6063" t="s">
        <v>421</v>
      </c>
    </row>
    <row r="6064" spans="1:48">
      <c r="A6064" t="s">
        <v>22533</v>
      </c>
      <c r="B6064">
        <v>45469.88738216435</v>
      </c>
      <c r="C6064" t="s">
        <v>803</v>
      </c>
      <c r="D6064" t="s">
        <v>61</v>
      </c>
      <c r="E6064" t="s">
        <v>22531</v>
      </c>
      <c r="F6064" t="s">
        <v>38782</v>
      </c>
      <c r="I6064" t="s">
        <v>75</v>
      </c>
      <c r="J6064" t="s">
        <v>1</v>
      </c>
      <c r="K6064" t="s">
        <v>64</v>
      </c>
      <c r="M6064" t="s">
        <v>19790</v>
      </c>
      <c r="N6064" t="s">
        <v>1327</v>
      </c>
      <c r="X6064">
        <v>15.3</v>
      </c>
      <c r="Y6064" t="s">
        <v>3699</v>
      </c>
      <c r="AA6064" t="s">
        <v>22534</v>
      </c>
      <c r="AO6064" t="s">
        <v>70</v>
      </c>
      <c r="AR6064">
        <v>38000000</v>
      </c>
      <c r="AT6064" t="s">
        <v>13379</v>
      </c>
      <c r="AV6064" t="s">
        <v>421</v>
      </c>
    </row>
    <row r="6065" spans="1:48">
      <c r="A6065" t="s">
        <v>22535</v>
      </c>
      <c r="B6065">
        <v>45471.348882118051</v>
      </c>
      <c r="C6065" t="s">
        <v>803</v>
      </c>
      <c r="D6065" t="s">
        <v>61</v>
      </c>
      <c r="E6065" t="s">
        <v>22536</v>
      </c>
      <c r="F6065" t="s">
        <v>38783</v>
      </c>
      <c r="I6065" t="s">
        <v>75</v>
      </c>
      <c r="J6065" t="s">
        <v>1</v>
      </c>
      <c r="K6065" t="s">
        <v>1128</v>
      </c>
      <c r="M6065" t="s">
        <v>22537</v>
      </c>
      <c r="N6065" t="s">
        <v>14878</v>
      </c>
      <c r="X6065">
        <v>78.16</v>
      </c>
      <c r="Y6065" t="s">
        <v>22538</v>
      </c>
      <c r="AA6065" t="s">
        <v>22539</v>
      </c>
      <c r="AO6065" t="s">
        <v>70</v>
      </c>
      <c r="AP6065" t="s">
        <v>22540</v>
      </c>
      <c r="AR6065">
        <v>187584000</v>
      </c>
      <c r="AT6065" t="s">
        <v>13379</v>
      </c>
      <c r="AV6065" t="s">
        <v>421</v>
      </c>
    </row>
    <row r="6066" spans="1:48">
      <c r="A6066" t="s">
        <v>22541</v>
      </c>
      <c r="B6066">
        <v>45471.441817002313</v>
      </c>
      <c r="C6066" t="s">
        <v>132</v>
      </c>
      <c r="D6066" t="s">
        <v>204</v>
      </c>
      <c r="E6066" t="s">
        <v>22542</v>
      </c>
      <c r="F6066" t="s">
        <v>38784</v>
      </c>
      <c r="I6066" t="s">
        <v>241</v>
      </c>
      <c r="J6066" t="s">
        <v>0</v>
      </c>
      <c r="M6066" t="s">
        <v>13781</v>
      </c>
      <c r="N6066" t="s">
        <v>142</v>
      </c>
      <c r="O6066">
        <v>100</v>
      </c>
      <c r="P6066">
        <v>7</v>
      </c>
      <c r="Q6066">
        <v>5</v>
      </c>
      <c r="R6066">
        <v>8500</v>
      </c>
      <c r="S6066">
        <v>2</v>
      </c>
      <c r="T6066">
        <v>10</v>
      </c>
      <c r="W6066" t="s">
        <v>22543</v>
      </c>
      <c r="AO6066" t="s">
        <v>154</v>
      </c>
      <c r="AR6066">
        <v>12000</v>
      </c>
      <c r="AV6066" t="s">
        <v>541</v>
      </c>
    </row>
    <row r="6067" spans="1:48">
      <c r="A6067" t="s">
        <v>22544</v>
      </c>
      <c r="B6067">
        <v>45471.464722152778</v>
      </c>
      <c r="C6067" t="s">
        <v>11244</v>
      </c>
      <c r="D6067" t="s">
        <v>61</v>
      </c>
      <c r="E6067" t="s">
        <v>15520</v>
      </c>
      <c r="F6067" t="s">
        <v>38785</v>
      </c>
      <c r="I6067" t="s">
        <v>75</v>
      </c>
      <c r="J6067" t="s">
        <v>0</v>
      </c>
      <c r="M6067" t="s">
        <v>22545</v>
      </c>
      <c r="N6067" t="s">
        <v>2739</v>
      </c>
      <c r="O6067">
        <v>6</v>
      </c>
      <c r="P6067">
        <v>2</v>
      </c>
      <c r="Q6067">
        <v>1</v>
      </c>
      <c r="R6067">
        <v>1050</v>
      </c>
      <c r="S6067">
        <v>1</v>
      </c>
      <c r="T6067">
        <v>1</v>
      </c>
      <c r="V6067" t="s">
        <v>349</v>
      </c>
      <c r="AO6067" t="s">
        <v>70</v>
      </c>
      <c r="AR6067">
        <v>23000000</v>
      </c>
      <c r="AV6067" t="s">
        <v>137</v>
      </c>
    </row>
    <row r="6068" spans="1:48">
      <c r="A6068" t="s">
        <v>22546</v>
      </c>
      <c r="B6068">
        <v>45471.466246469907</v>
      </c>
      <c r="C6068" t="s">
        <v>132</v>
      </c>
      <c r="D6068" t="s">
        <v>61</v>
      </c>
      <c r="E6068" t="s">
        <v>22547</v>
      </c>
      <c r="F6068" t="s">
        <v>38786</v>
      </c>
      <c r="I6068" t="s">
        <v>75</v>
      </c>
      <c r="J6068" t="s">
        <v>0</v>
      </c>
      <c r="M6068" t="s">
        <v>22548</v>
      </c>
      <c r="N6068" t="s">
        <v>334</v>
      </c>
      <c r="O6068">
        <v>38</v>
      </c>
      <c r="P6068">
        <v>4</v>
      </c>
      <c r="Q6068">
        <v>2</v>
      </c>
      <c r="R6068">
        <v>2500</v>
      </c>
      <c r="S6068">
        <v>1</v>
      </c>
      <c r="T6068">
        <v>5</v>
      </c>
      <c r="W6068" t="s">
        <v>22549</v>
      </c>
      <c r="AO6068" t="s">
        <v>70</v>
      </c>
      <c r="AR6068">
        <v>45000000</v>
      </c>
      <c r="AV6068" t="s">
        <v>541</v>
      </c>
    </row>
    <row r="6069" spans="1:48">
      <c r="A6069" t="s">
        <v>22550</v>
      </c>
      <c r="B6069">
        <v>45471.470148275461</v>
      </c>
      <c r="C6069" t="s">
        <v>132</v>
      </c>
      <c r="D6069" t="s">
        <v>61</v>
      </c>
      <c r="E6069" t="s">
        <v>3482</v>
      </c>
      <c r="F6069" t="s">
        <v>38787</v>
      </c>
      <c r="I6069" t="s">
        <v>241</v>
      </c>
      <c r="J6069" t="s">
        <v>2</v>
      </c>
      <c r="M6069" t="s">
        <v>13926</v>
      </c>
      <c r="N6069" t="s">
        <v>96</v>
      </c>
      <c r="AB6069" t="s">
        <v>9159</v>
      </c>
      <c r="AC6069">
        <v>15</v>
      </c>
      <c r="AD6069">
        <v>2</v>
      </c>
      <c r="AE6069">
        <v>2</v>
      </c>
      <c r="AF6069">
        <v>1650</v>
      </c>
      <c r="AG6069" t="s">
        <v>107</v>
      </c>
      <c r="AJ6069" t="s">
        <v>22551</v>
      </c>
      <c r="AO6069" t="s">
        <v>70</v>
      </c>
      <c r="AR6069">
        <v>500000</v>
      </c>
      <c r="AU6069" t="s">
        <v>6564</v>
      </c>
      <c r="AV6069" t="s">
        <v>137</v>
      </c>
    </row>
    <row r="6070" spans="1:48">
      <c r="A6070" t="s">
        <v>22552</v>
      </c>
      <c r="B6070">
        <v>45471.481711863424</v>
      </c>
      <c r="C6070" t="s">
        <v>132</v>
      </c>
      <c r="D6070" t="s">
        <v>61</v>
      </c>
      <c r="E6070" t="s">
        <v>280</v>
      </c>
      <c r="F6070" t="s">
        <v>38788</v>
      </c>
      <c r="I6070" t="s">
        <v>241</v>
      </c>
      <c r="J6070" t="s">
        <v>2</v>
      </c>
      <c r="M6070" t="s">
        <v>22553</v>
      </c>
      <c r="N6070" t="s">
        <v>142</v>
      </c>
      <c r="AB6070" t="s">
        <v>122</v>
      </c>
      <c r="AC6070">
        <v>7</v>
      </c>
      <c r="AD6070">
        <v>2</v>
      </c>
      <c r="AE6070">
        <v>2</v>
      </c>
      <c r="AF6070">
        <v>1132</v>
      </c>
      <c r="AG6070" t="s">
        <v>107</v>
      </c>
      <c r="AJ6070" t="s">
        <v>22554</v>
      </c>
      <c r="AO6070" t="s">
        <v>70</v>
      </c>
      <c r="AR6070">
        <v>425000</v>
      </c>
      <c r="AU6070" t="s">
        <v>6564</v>
      </c>
      <c r="AV6070" t="s">
        <v>541</v>
      </c>
    </row>
    <row r="6071" spans="1:48">
      <c r="A6071" t="s">
        <v>22555</v>
      </c>
      <c r="B6071">
        <v>45471.929246250002</v>
      </c>
      <c r="C6071" t="s">
        <v>803</v>
      </c>
      <c r="D6071" t="s">
        <v>61</v>
      </c>
      <c r="E6071" t="s">
        <v>22556</v>
      </c>
      <c r="F6071" t="s">
        <v>38789</v>
      </c>
      <c r="I6071" t="s">
        <v>75</v>
      </c>
      <c r="J6071" t="s">
        <v>0</v>
      </c>
      <c r="K6071" t="s">
        <v>64</v>
      </c>
      <c r="M6071" t="s">
        <v>22557</v>
      </c>
      <c r="N6071" t="s">
        <v>121</v>
      </c>
      <c r="O6071">
        <v>21.7</v>
      </c>
      <c r="P6071">
        <v>3</v>
      </c>
      <c r="Q6071">
        <v>1</v>
      </c>
      <c r="R6071">
        <v>3000</v>
      </c>
      <c r="S6071">
        <v>1</v>
      </c>
      <c r="T6071">
        <v>2</v>
      </c>
      <c r="V6071" t="s">
        <v>349</v>
      </c>
      <c r="W6071" t="s">
        <v>22558</v>
      </c>
      <c r="AO6071" t="s">
        <v>70</v>
      </c>
      <c r="AR6071">
        <v>45000000</v>
      </c>
      <c r="AT6071" t="s">
        <v>13379</v>
      </c>
      <c r="AV6071" t="s">
        <v>421</v>
      </c>
    </row>
    <row r="6072" spans="1:48">
      <c r="A6072" t="s">
        <v>22559</v>
      </c>
      <c r="B6072">
        <v>45471.980926388889</v>
      </c>
      <c r="C6072" t="s">
        <v>803</v>
      </c>
      <c r="D6072" t="s">
        <v>61</v>
      </c>
      <c r="E6072" t="s">
        <v>22560</v>
      </c>
      <c r="F6072" t="s">
        <v>38790</v>
      </c>
      <c r="I6072" t="s">
        <v>75</v>
      </c>
      <c r="J6072" t="s">
        <v>352</v>
      </c>
      <c r="K6072" t="s">
        <v>1128</v>
      </c>
      <c r="M6072" t="s">
        <v>22561</v>
      </c>
      <c r="N6072" t="s">
        <v>466</v>
      </c>
      <c r="AK6072" t="s">
        <v>22562</v>
      </c>
      <c r="AL6072">
        <v>29.2</v>
      </c>
      <c r="AM6072">
        <v>6500</v>
      </c>
      <c r="AN6072" t="s">
        <v>22563</v>
      </c>
      <c r="AO6072" t="s">
        <v>70</v>
      </c>
      <c r="AR6072">
        <v>89500000</v>
      </c>
      <c r="AT6072" t="s">
        <v>13379</v>
      </c>
      <c r="AV6072" t="s">
        <v>137</v>
      </c>
    </row>
    <row r="6073" spans="1:48">
      <c r="A6073" t="s">
        <v>22564</v>
      </c>
      <c r="B6073">
        <v>45472.003866643514</v>
      </c>
      <c r="C6073" t="s">
        <v>803</v>
      </c>
      <c r="D6073" t="s">
        <v>61</v>
      </c>
      <c r="E6073" t="s">
        <v>22565</v>
      </c>
      <c r="F6073" t="s">
        <v>38791</v>
      </c>
      <c r="I6073" t="s">
        <v>75</v>
      </c>
      <c r="J6073" t="s">
        <v>0</v>
      </c>
      <c r="K6073" t="s">
        <v>4295</v>
      </c>
      <c r="M6073" t="s">
        <v>22566</v>
      </c>
      <c r="N6073" t="s">
        <v>14878</v>
      </c>
      <c r="O6073">
        <v>13.1</v>
      </c>
      <c r="P6073">
        <v>3</v>
      </c>
      <c r="Q6073">
        <v>3</v>
      </c>
      <c r="R6073">
        <v>1500</v>
      </c>
      <c r="S6073">
        <v>1</v>
      </c>
      <c r="T6073">
        <v>4</v>
      </c>
      <c r="V6073" t="s">
        <v>274</v>
      </c>
      <c r="W6073" t="s">
        <v>22567</v>
      </c>
      <c r="AO6073" t="s">
        <v>70</v>
      </c>
      <c r="AR6073">
        <v>10000000</v>
      </c>
      <c r="AT6073" t="s">
        <v>13379</v>
      </c>
      <c r="AV6073" t="s">
        <v>421</v>
      </c>
    </row>
    <row r="6074" spans="1:48">
      <c r="A6074" t="s">
        <v>22568</v>
      </c>
      <c r="B6074">
        <v>45472.016934664352</v>
      </c>
      <c r="C6074" t="s">
        <v>803</v>
      </c>
      <c r="D6074" t="s">
        <v>61</v>
      </c>
      <c r="E6074" t="s">
        <v>22565</v>
      </c>
      <c r="F6074" t="s">
        <v>38792</v>
      </c>
      <c r="I6074" t="s">
        <v>75</v>
      </c>
      <c r="J6074" t="s">
        <v>0</v>
      </c>
      <c r="K6074" t="s">
        <v>7053</v>
      </c>
      <c r="M6074" t="s">
        <v>22566</v>
      </c>
      <c r="N6074" t="s">
        <v>14878</v>
      </c>
      <c r="O6074">
        <v>13.1</v>
      </c>
      <c r="P6074">
        <v>2</v>
      </c>
      <c r="Q6074">
        <v>2</v>
      </c>
      <c r="R6074">
        <v>100</v>
      </c>
      <c r="S6074">
        <v>1</v>
      </c>
      <c r="T6074">
        <v>4</v>
      </c>
      <c r="V6074" t="s">
        <v>15369</v>
      </c>
      <c r="W6074" t="s">
        <v>22569</v>
      </c>
      <c r="AO6074" t="s">
        <v>70</v>
      </c>
      <c r="AR6074">
        <v>7500000</v>
      </c>
      <c r="AT6074" t="s">
        <v>13379</v>
      </c>
      <c r="AV6074" t="s">
        <v>421</v>
      </c>
    </row>
    <row r="6075" spans="1:48">
      <c r="A6075" t="s">
        <v>22570</v>
      </c>
      <c r="B6075">
        <v>45472.808558657409</v>
      </c>
      <c r="C6075" t="s">
        <v>803</v>
      </c>
      <c r="D6075" t="s">
        <v>204</v>
      </c>
      <c r="E6075" t="s">
        <v>17473</v>
      </c>
      <c r="F6075" t="s">
        <v>38793</v>
      </c>
      <c r="I6075" t="s">
        <v>75</v>
      </c>
      <c r="J6075" t="s">
        <v>1</v>
      </c>
      <c r="K6075" t="s">
        <v>64</v>
      </c>
      <c r="M6075" t="s">
        <v>22571</v>
      </c>
      <c r="N6075" t="s">
        <v>214</v>
      </c>
      <c r="X6075">
        <v>19</v>
      </c>
      <c r="Y6075" t="s">
        <v>3699</v>
      </c>
      <c r="AA6075" t="s">
        <v>22572</v>
      </c>
      <c r="AO6075" t="s">
        <v>70</v>
      </c>
      <c r="AP6075">
        <v>5000000</v>
      </c>
      <c r="AR6075">
        <v>95000000</v>
      </c>
      <c r="AT6075" t="s">
        <v>22573</v>
      </c>
      <c r="AV6075" t="s">
        <v>421</v>
      </c>
    </row>
    <row r="6076" spans="1:48">
      <c r="A6076" t="s">
        <v>22574</v>
      </c>
      <c r="B6076">
        <v>45472.831407581019</v>
      </c>
      <c r="C6076" t="s">
        <v>803</v>
      </c>
      <c r="D6076" t="s">
        <v>61</v>
      </c>
      <c r="E6076" t="s">
        <v>22575</v>
      </c>
      <c r="F6076" t="s">
        <v>38794</v>
      </c>
      <c r="I6076" t="s">
        <v>75</v>
      </c>
      <c r="J6076" t="s">
        <v>1</v>
      </c>
      <c r="K6076" t="s">
        <v>4295</v>
      </c>
      <c r="M6076" t="s">
        <v>22576</v>
      </c>
      <c r="N6076" t="s">
        <v>942</v>
      </c>
      <c r="X6076">
        <v>14.2</v>
      </c>
      <c r="Y6076" t="s">
        <v>22577</v>
      </c>
      <c r="AA6076" t="s">
        <v>22578</v>
      </c>
      <c r="AO6076" t="s">
        <v>70</v>
      </c>
      <c r="AP6076" t="s">
        <v>22579</v>
      </c>
      <c r="AR6076">
        <v>14910000</v>
      </c>
      <c r="AT6076" t="s">
        <v>13379</v>
      </c>
      <c r="AV6076" t="s">
        <v>421</v>
      </c>
    </row>
    <row r="6077" spans="1:48">
      <c r="A6077" t="s">
        <v>22580</v>
      </c>
      <c r="B6077">
        <v>45472.839432569446</v>
      </c>
      <c r="C6077" t="s">
        <v>803</v>
      </c>
      <c r="D6077" t="s">
        <v>61</v>
      </c>
      <c r="E6077" t="s">
        <v>22575</v>
      </c>
      <c r="F6077" t="s">
        <v>38795</v>
      </c>
      <c r="I6077" t="s">
        <v>75</v>
      </c>
      <c r="J6077" t="s">
        <v>0</v>
      </c>
      <c r="K6077" t="s">
        <v>64</v>
      </c>
      <c r="M6077" t="s">
        <v>22581</v>
      </c>
      <c r="N6077" t="s">
        <v>942</v>
      </c>
      <c r="O6077">
        <v>14.3</v>
      </c>
      <c r="P6077">
        <v>3</v>
      </c>
      <c r="Q6077">
        <v>1</v>
      </c>
      <c r="R6077">
        <v>1500</v>
      </c>
      <c r="S6077">
        <v>1</v>
      </c>
      <c r="T6077">
        <v>2</v>
      </c>
      <c r="W6077" t="s">
        <v>22582</v>
      </c>
      <c r="AO6077" t="s">
        <v>70</v>
      </c>
      <c r="AR6077">
        <v>16500000</v>
      </c>
      <c r="AT6077" t="s">
        <v>13379</v>
      </c>
      <c r="AV6077" t="s">
        <v>421</v>
      </c>
    </row>
    <row r="6078" spans="1:48">
      <c r="A6078" t="s">
        <v>22583</v>
      </c>
      <c r="B6078">
        <v>45472.891048356483</v>
      </c>
      <c r="C6078" t="s">
        <v>803</v>
      </c>
      <c r="D6078" t="s">
        <v>61</v>
      </c>
      <c r="E6078" t="s">
        <v>22584</v>
      </c>
      <c r="F6078" t="s">
        <v>38796</v>
      </c>
      <c r="I6078" t="s">
        <v>75</v>
      </c>
      <c r="J6078" t="s">
        <v>0</v>
      </c>
      <c r="K6078" t="s">
        <v>64</v>
      </c>
      <c r="M6078" t="s">
        <v>22585</v>
      </c>
      <c r="N6078" t="s">
        <v>466</v>
      </c>
      <c r="O6078">
        <v>28</v>
      </c>
      <c r="P6078">
        <v>5</v>
      </c>
      <c r="Q6078">
        <v>3</v>
      </c>
      <c r="R6078">
        <v>4000</v>
      </c>
      <c r="S6078">
        <v>2</v>
      </c>
      <c r="T6078">
        <v>3</v>
      </c>
      <c r="U6078">
        <v>10</v>
      </c>
      <c r="V6078" t="s">
        <v>68</v>
      </c>
      <c r="W6078" t="s">
        <v>22586</v>
      </c>
      <c r="AO6078" t="s">
        <v>70</v>
      </c>
      <c r="AR6078">
        <v>57500000</v>
      </c>
      <c r="AV6078" t="s">
        <v>421</v>
      </c>
    </row>
    <row r="6079" spans="1:48">
      <c r="A6079" t="s">
        <v>22587</v>
      </c>
      <c r="B6079">
        <v>45472.917702141203</v>
      </c>
      <c r="C6079" t="s">
        <v>803</v>
      </c>
      <c r="D6079" t="s">
        <v>61</v>
      </c>
      <c r="E6079" t="s">
        <v>22588</v>
      </c>
      <c r="F6079" t="s">
        <v>38797</v>
      </c>
      <c r="I6079" t="s">
        <v>241</v>
      </c>
      <c r="J6079" t="s">
        <v>352</v>
      </c>
      <c r="K6079" t="s">
        <v>1128</v>
      </c>
      <c r="M6079" t="s">
        <v>22589</v>
      </c>
      <c r="N6079" t="s">
        <v>1808</v>
      </c>
      <c r="AK6079" t="s">
        <v>22590</v>
      </c>
      <c r="AL6079">
        <v>80</v>
      </c>
      <c r="AN6079" t="s">
        <v>22591</v>
      </c>
      <c r="AO6079" t="s">
        <v>70</v>
      </c>
      <c r="AR6079">
        <v>350000</v>
      </c>
      <c r="AT6079" t="s">
        <v>13379</v>
      </c>
      <c r="AV6079" t="s">
        <v>137</v>
      </c>
    </row>
    <row r="6080" spans="1:48">
      <c r="A6080" t="s">
        <v>22592</v>
      </c>
      <c r="B6080">
        <v>45472.952020324075</v>
      </c>
      <c r="C6080" t="s">
        <v>803</v>
      </c>
      <c r="D6080" t="s">
        <v>61</v>
      </c>
      <c r="E6080" t="s">
        <v>22593</v>
      </c>
      <c r="F6080" t="s">
        <v>38798</v>
      </c>
      <c r="I6080" t="s">
        <v>75</v>
      </c>
      <c r="J6080" t="s">
        <v>352</v>
      </c>
      <c r="K6080" t="s">
        <v>22594</v>
      </c>
      <c r="M6080" t="s">
        <v>22595</v>
      </c>
      <c r="N6080" t="s">
        <v>1808</v>
      </c>
      <c r="AK6080" t="s">
        <v>22596</v>
      </c>
      <c r="AL6080">
        <v>110</v>
      </c>
      <c r="AM6080">
        <v>2400</v>
      </c>
      <c r="AN6080" t="s">
        <v>22597</v>
      </c>
      <c r="AO6080" t="s">
        <v>70</v>
      </c>
      <c r="AR6080">
        <v>250000000</v>
      </c>
      <c r="AT6080" t="s">
        <v>13379</v>
      </c>
      <c r="AV6080" t="s">
        <v>421</v>
      </c>
    </row>
    <row r="6081" spans="1:48">
      <c r="A6081" t="s">
        <v>22598</v>
      </c>
      <c r="B6081">
        <v>45472.960318229168</v>
      </c>
      <c r="C6081" t="s">
        <v>803</v>
      </c>
      <c r="D6081" t="s">
        <v>61</v>
      </c>
      <c r="E6081" t="s">
        <v>22593</v>
      </c>
      <c r="F6081" t="s">
        <v>38799</v>
      </c>
      <c r="I6081" t="s">
        <v>75</v>
      </c>
      <c r="J6081" t="s">
        <v>1</v>
      </c>
      <c r="K6081" t="s">
        <v>64</v>
      </c>
      <c r="M6081" t="s">
        <v>22595</v>
      </c>
      <c r="N6081" t="s">
        <v>1808</v>
      </c>
      <c r="X6081">
        <v>10</v>
      </c>
      <c r="Y6081" t="s">
        <v>3699</v>
      </c>
      <c r="AA6081" t="s">
        <v>22599</v>
      </c>
      <c r="AO6081" t="s">
        <v>70</v>
      </c>
      <c r="AP6081" t="s">
        <v>15578</v>
      </c>
      <c r="AR6081">
        <v>20000000</v>
      </c>
      <c r="AT6081" t="s">
        <v>13379</v>
      </c>
      <c r="AV6081" t="s">
        <v>421</v>
      </c>
    </row>
    <row r="6082" spans="1:48">
      <c r="A6082" t="s">
        <v>22600</v>
      </c>
      <c r="B6082">
        <v>45472.981481238428</v>
      </c>
      <c r="C6082" t="s">
        <v>803</v>
      </c>
      <c r="D6082" t="s">
        <v>61</v>
      </c>
      <c r="E6082" t="s">
        <v>22601</v>
      </c>
      <c r="F6082" t="s">
        <v>38800</v>
      </c>
      <c r="I6082" t="s">
        <v>75</v>
      </c>
      <c r="J6082" t="s">
        <v>1</v>
      </c>
      <c r="K6082" t="s">
        <v>64</v>
      </c>
      <c r="M6082" t="s">
        <v>22602</v>
      </c>
      <c r="N6082" t="s">
        <v>942</v>
      </c>
      <c r="X6082">
        <v>10</v>
      </c>
      <c r="Y6082" t="s">
        <v>3699</v>
      </c>
      <c r="AA6082" t="s">
        <v>22603</v>
      </c>
      <c r="AO6082" t="s">
        <v>70</v>
      </c>
      <c r="AR6082">
        <v>10000000</v>
      </c>
      <c r="AT6082" t="s">
        <v>13379</v>
      </c>
      <c r="AV6082" t="s">
        <v>421</v>
      </c>
    </row>
    <row r="6083" spans="1:48">
      <c r="A6083" t="s">
        <v>22604</v>
      </c>
      <c r="B6083">
        <v>45472.997175439814</v>
      </c>
      <c r="C6083" t="s">
        <v>803</v>
      </c>
      <c r="D6083" t="s">
        <v>61</v>
      </c>
      <c r="E6083" t="s">
        <v>8733</v>
      </c>
      <c r="F6083" t="s">
        <v>38801</v>
      </c>
      <c r="I6083" t="s">
        <v>75</v>
      </c>
      <c r="J6083" t="s">
        <v>0</v>
      </c>
      <c r="K6083" t="s">
        <v>64</v>
      </c>
      <c r="M6083" t="s">
        <v>22605</v>
      </c>
      <c r="N6083" t="s">
        <v>554</v>
      </c>
      <c r="O6083">
        <v>15</v>
      </c>
      <c r="P6083">
        <v>3</v>
      </c>
      <c r="Q6083">
        <v>2</v>
      </c>
      <c r="R6083">
        <v>1200</v>
      </c>
      <c r="S6083">
        <v>1</v>
      </c>
      <c r="T6083">
        <v>1</v>
      </c>
      <c r="V6083" t="s">
        <v>274</v>
      </c>
      <c r="W6083" t="s">
        <v>22606</v>
      </c>
      <c r="AO6083" t="s">
        <v>70</v>
      </c>
      <c r="AP6083">
        <v>1500000</v>
      </c>
      <c r="AR6083">
        <v>22500000</v>
      </c>
      <c r="AT6083" t="s">
        <v>13379</v>
      </c>
      <c r="AV6083" t="s">
        <v>421</v>
      </c>
    </row>
    <row r="6084" spans="1:48">
      <c r="A6084" t="s">
        <v>22607</v>
      </c>
      <c r="B6084">
        <v>45473.020017314819</v>
      </c>
      <c r="C6084" t="s">
        <v>803</v>
      </c>
      <c r="D6084" t="s">
        <v>61</v>
      </c>
      <c r="E6084" t="s">
        <v>22608</v>
      </c>
      <c r="F6084" t="s">
        <v>38802</v>
      </c>
      <c r="I6084" t="s">
        <v>75</v>
      </c>
      <c r="J6084" t="s">
        <v>0</v>
      </c>
      <c r="K6084" t="s">
        <v>64</v>
      </c>
      <c r="M6084" t="s">
        <v>22609</v>
      </c>
      <c r="N6084" t="s">
        <v>942</v>
      </c>
      <c r="O6084">
        <v>14.3</v>
      </c>
      <c r="P6084">
        <v>5</v>
      </c>
      <c r="Q6084">
        <v>3</v>
      </c>
      <c r="R6084">
        <v>3800</v>
      </c>
      <c r="S6084">
        <v>2</v>
      </c>
      <c r="T6084">
        <v>2</v>
      </c>
      <c r="V6084" t="s">
        <v>18133</v>
      </c>
      <c r="W6084" t="s">
        <v>22610</v>
      </c>
      <c r="AO6084" t="s">
        <v>70</v>
      </c>
      <c r="AR6084">
        <v>40000000</v>
      </c>
      <c r="AT6084" t="s">
        <v>13379</v>
      </c>
      <c r="AV6084" t="s">
        <v>421</v>
      </c>
    </row>
    <row r="6085" spans="1:48">
      <c r="A6085" t="s">
        <v>22611</v>
      </c>
      <c r="B6085">
        <v>45473.413546180556</v>
      </c>
      <c r="C6085" t="s">
        <v>803</v>
      </c>
      <c r="D6085" t="s">
        <v>61</v>
      </c>
      <c r="E6085" t="s">
        <v>19383</v>
      </c>
      <c r="F6085" t="s">
        <v>38803</v>
      </c>
      <c r="I6085" t="s">
        <v>75</v>
      </c>
      <c r="J6085" t="s">
        <v>2</v>
      </c>
      <c r="K6085" t="s">
        <v>64</v>
      </c>
      <c r="M6085" t="s">
        <v>22612</v>
      </c>
      <c r="N6085" t="s">
        <v>77</v>
      </c>
      <c r="AB6085" t="s">
        <v>302</v>
      </c>
      <c r="AC6085">
        <v>16</v>
      </c>
      <c r="AD6085">
        <v>2</v>
      </c>
      <c r="AE6085">
        <v>2</v>
      </c>
      <c r="AF6085">
        <v>1119</v>
      </c>
      <c r="AG6085" t="s">
        <v>107</v>
      </c>
      <c r="AH6085" t="s">
        <v>11851</v>
      </c>
      <c r="AI6085" t="s">
        <v>123</v>
      </c>
      <c r="AJ6085" t="s">
        <v>22613</v>
      </c>
      <c r="AO6085" t="s">
        <v>70</v>
      </c>
      <c r="AR6085">
        <v>85000000</v>
      </c>
      <c r="AU6085" t="s">
        <v>6564</v>
      </c>
      <c r="AV6085" t="s">
        <v>137</v>
      </c>
    </row>
    <row r="6086" spans="1:48">
      <c r="A6086" t="s">
        <v>22614</v>
      </c>
      <c r="B6086">
        <v>45473.425797800926</v>
      </c>
      <c r="C6086" t="s">
        <v>803</v>
      </c>
      <c r="D6086" t="s">
        <v>61</v>
      </c>
      <c r="E6086" t="s">
        <v>22615</v>
      </c>
      <c r="F6086" t="s">
        <v>38804</v>
      </c>
      <c r="I6086" t="s">
        <v>75</v>
      </c>
      <c r="J6086" t="s">
        <v>1</v>
      </c>
      <c r="K6086" t="s">
        <v>3504</v>
      </c>
      <c r="M6086" t="s">
        <v>19790</v>
      </c>
      <c r="N6086" t="s">
        <v>1327</v>
      </c>
      <c r="X6086">
        <v>180</v>
      </c>
      <c r="Y6086" t="s">
        <v>22616</v>
      </c>
      <c r="AA6086" t="s">
        <v>22617</v>
      </c>
      <c r="AO6086" t="s">
        <v>70</v>
      </c>
      <c r="AP6086" t="s">
        <v>22618</v>
      </c>
      <c r="AR6086">
        <v>396000000</v>
      </c>
      <c r="AT6086" t="s">
        <v>13379</v>
      </c>
      <c r="AV6086" t="s">
        <v>541</v>
      </c>
    </row>
    <row r="6087" spans="1:48">
      <c r="A6087" t="s">
        <v>22619</v>
      </c>
      <c r="B6087">
        <v>45473.468118425924</v>
      </c>
      <c r="C6087" t="s">
        <v>803</v>
      </c>
      <c r="D6087" t="s">
        <v>61</v>
      </c>
      <c r="E6087" t="s">
        <v>22601</v>
      </c>
      <c r="F6087" t="s">
        <v>38805</v>
      </c>
      <c r="I6087" t="s">
        <v>75</v>
      </c>
      <c r="J6087" t="s">
        <v>0</v>
      </c>
      <c r="K6087" t="s">
        <v>64</v>
      </c>
      <c r="M6087" t="s">
        <v>22602</v>
      </c>
      <c r="N6087" t="s">
        <v>942</v>
      </c>
      <c r="O6087">
        <v>21</v>
      </c>
      <c r="P6087">
        <v>3</v>
      </c>
      <c r="Q6087">
        <v>1</v>
      </c>
      <c r="R6087">
        <v>2500</v>
      </c>
      <c r="S6087">
        <v>1</v>
      </c>
      <c r="T6087">
        <v>2</v>
      </c>
      <c r="V6087" t="s">
        <v>349</v>
      </c>
      <c r="W6087" t="s">
        <v>22620</v>
      </c>
      <c r="AO6087" t="s">
        <v>70</v>
      </c>
      <c r="AR6087">
        <v>27500000</v>
      </c>
      <c r="AT6087" t="s">
        <v>13379</v>
      </c>
      <c r="AV6087" t="s">
        <v>421</v>
      </c>
    </row>
    <row r="6088" spans="1:48">
      <c r="A6088" t="s">
        <v>22621</v>
      </c>
      <c r="B6088">
        <v>45473.482261469908</v>
      </c>
      <c r="C6088" t="s">
        <v>803</v>
      </c>
      <c r="D6088" t="s">
        <v>61</v>
      </c>
      <c r="E6088" t="s">
        <v>22622</v>
      </c>
      <c r="F6088" t="s">
        <v>38806</v>
      </c>
      <c r="I6088" t="s">
        <v>75</v>
      </c>
      <c r="J6088" t="s">
        <v>1</v>
      </c>
      <c r="K6088" t="s">
        <v>64</v>
      </c>
      <c r="M6088" t="s">
        <v>22492</v>
      </c>
      <c r="N6088" t="s">
        <v>1077</v>
      </c>
      <c r="X6088">
        <v>6.7</v>
      </c>
      <c r="Y6088" t="s">
        <v>3699</v>
      </c>
      <c r="AA6088" t="s">
        <v>22624</v>
      </c>
      <c r="AO6088" t="s">
        <v>70</v>
      </c>
      <c r="AP6088" t="s">
        <v>12684</v>
      </c>
      <c r="AR6088">
        <v>12060000</v>
      </c>
      <c r="AT6088" t="s">
        <v>13379</v>
      </c>
      <c r="AV6088" t="s">
        <v>421</v>
      </c>
    </row>
    <row r="6089" spans="1:48">
      <c r="A6089" t="s">
        <v>22625</v>
      </c>
      <c r="B6089">
        <v>45473.514846759259</v>
      </c>
      <c r="C6089" t="s">
        <v>803</v>
      </c>
      <c r="D6089" t="s">
        <v>61</v>
      </c>
      <c r="E6089" t="s">
        <v>22622</v>
      </c>
      <c r="F6089" t="s">
        <v>38807</v>
      </c>
      <c r="I6089" t="s">
        <v>241</v>
      </c>
      <c r="J6089" t="s">
        <v>2</v>
      </c>
      <c r="K6089" t="s">
        <v>64</v>
      </c>
      <c r="M6089" t="s">
        <v>22626</v>
      </c>
      <c r="N6089" t="s">
        <v>152</v>
      </c>
      <c r="AB6089" t="s">
        <v>121</v>
      </c>
      <c r="AC6089">
        <v>12</v>
      </c>
      <c r="AD6089">
        <v>2</v>
      </c>
      <c r="AE6089">
        <v>2</v>
      </c>
      <c r="AF6089">
        <v>1680</v>
      </c>
      <c r="AG6089" t="s">
        <v>107</v>
      </c>
      <c r="AH6089" t="s">
        <v>22627</v>
      </c>
      <c r="AI6089" t="s">
        <v>123</v>
      </c>
      <c r="AJ6089" t="s">
        <v>22628</v>
      </c>
      <c r="AO6089" t="s">
        <v>70</v>
      </c>
      <c r="AR6089">
        <v>350000</v>
      </c>
      <c r="AT6089" t="s">
        <v>13379</v>
      </c>
      <c r="AU6089" t="s">
        <v>6564</v>
      </c>
      <c r="AV6089" t="s">
        <v>137</v>
      </c>
    </row>
    <row r="6090" spans="1:48">
      <c r="A6090" t="s">
        <v>22629</v>
      </c>
      <c r="B6090">
        <v>45473.554254722221</v>
      </c>
      <c r="C6090" t="s">
        <v>803</v>
      </c>
      <c r="D6090" t="s">
        <v>61</v>
      </c>
      <c r="E6090" t="s">
        <v>1873</v>
      </c>
      <c r="F6090" t="s">
        <v>38808</v>
      </c>
      <c r="I6090" t="s">
        <v>75</v>
      </c>
      <c r="J6090" t="s">
        <v>0</v>
      </c>
      <c r="K6090" t="s">
        <v>64</v>
      </c>
      <c r="M6090" t="s">
        <v>22630</v>
      </c>
      <c r="N6090" t="s">
        <v>307</v>
      </c>
      <c r="O6090">
        <v>23</v>
      </c>
      <c r="P6090">
        <v>5</v>
      </c>
      <c r="Q6090">
        <v>3</v>
      </c>
      <c r="R6090">
        <v>4000</v>
      </c>
      <c r="S6090">
        <v>1</v>
      </c>
      <c r="T6090">
        <v>4</v>
      </c>
      <c r="V6090" t="s">
        <v>274</v>
      </c>
      <c r="W6090" t="s">
        <v>22631</v>
      </c>
      <c r="AO6090" t="s">
        <v>70</v>
      </c>
      <c r="AR6090">
        <v>35000000</v>
      </c>
      <c r="AV6090" t="s">
        <v>137</v>
      </c>
    </row>
    <row r="6091" spans="1:48">
      <c r="A6091" t="s">
        <v>22632</v>
      </c>
      <c r="B6091">
        <v>45473.585846631948</v>
      </c>
      <c r="C6091" t="s">
        <v>803</v>
      </c>
      <c r="D6091" t="s">
        <v>61</v>
      </c>
      <c r="E6091" t="s">
        <v>1873</v>
      </c>
      <c r="F6091" t="s">
        <v>38809</v>
      </c>
      <c r="I6091" t="s">
        <v>75</v>
      </c>
      <c r="J6091" t="s">
        <v>0</v>
      </c>
      <c r="K6091" t="s">
        <v>4295</v>
      </c>
      <c r="M6091" t="s">
        <v>22633</v>
      </c>
      <c r="N6091" t="s">
        <v>307</v>
      </c>
      <c r="O6091">
        <v>108</v>
      </c>
      <c r="P6091">
        <v>5</v>
      </c>
      <c r="Q6091">
        <v>3</v>
      </c>
      <c r="R6091">
        <v>4000</v>
      </c>
      <c r="S6091">
        <v>1</v>
      </c>
      <c r="T6091">
        <v>10</v>
      </c>
      <c r="V6091" t="s">
        <v>274</v>
      </c>
      <c r="W6091" t="s">
        <v>22634</v>
      </c>
      <c r="AO6091" t="s">
        <v>70</v>
      </c>
      <c r="AR6091">
        <v>105000000</v>
      </c>
      <c r="AT6091" t="s">
        <v>13379</v>
      </c>
      <c r="AV6091" t="s">
        <v>137</v>
      </c>
    </row>
    <row r="6092" spans="1:48">
      <c r="A6092" t="s">
        <v>22635</v>
      </c>
      <c r="B6092">
        <v>45473.594202870372</v>
      </c>
      <c r="C6092" t="s">
        <v>803</v>
      </c>
      <c r="D6092" t="s">
        <v>61</v>
      </c>
      <c r="E6092" t="s">
        <v>1873</v>
      </c>
      <c r="F6092" t="s">
        <v>38810</v>
      </c>
      <c r="I6092" t="s">
        <v>75</v>
      </c>
      <c r="J6092" t="s">
        <v>1</v>
      </c>
      <c r="K6092" t="s">
        <v>4295</v>
      </c>
      <c r="M6092" t="s">
        <v>22636</v>
      </c>
      <c r="N6092" t="s">
        <v>307</v>
      </c>
      <c r="X6092">
        <v>85</v>
      </c>
      <c r="Y6092" t="s">
        <v>22637</v>
      </c>
      <c r="AA6092" t="s">
        <v>22638</v>
      </c>
      <c r="AO6092" t="s">
        <v>70</v>
      </c>
      <c r="AP6092">
        <v>1000000</v>
      </c>
      <c r="AT6092" t="s">
        <v>13379</v>
      </c>
      <c r="AV6092" t="s">
        <v>137</v>
      </c>
    </row>
    <row r="6093" spans="1:48">
      <c r="A6093" t="s">
        <v>22639</v>
      </c>
      <c r="B6093">
        <v>45473.613836932869</v>
      </c>
      <c r="C6093" t="s">
        <v>803</v>
      </c>
      <c r="D6093" t="s">
        <v>61</v>
      </c>
      <c r="E6093" t="s">
        <v>2986</v>
      </c>
      <c r="F6093" t="s">
        <v>38811</v>
      </c>
      <c r="I6093" t="s">
        <v>75</v>
      </c>
      <c r="J6093" t="s">
        <v>1</v>
      </c>
      <c r="K6093" t="s">
        <v>64</v>
      </c>
      <c r="M6093" t="s">
        <v>22640</v>
      </c>
      <c r="N6093" t="s">
        <v>1327</v>
      </c>
      <c r="X6093">
        <v>15</v>
      </c>
      <c r="Y6093" t="s">
        <v>3699</v>
      </c>
      <c r="AA6093" t="s">
        <v>22641</v>
      </c>
      <c r="AO6093" t="s">
        <v>70</v>
      </c>
      <c r="AP6093" t="s">
        <v>13309</v>
      </c>
      <c r="AR6093">
        <v>15000000</v>
      </c>
      <c r="AT6093" t="s">
        <v>13379</v>
      </c>
      <c r="AV6093" t="s">
        <v>541</v>
      </c>
    </row>
    <row r="6094" spans="1:48">
      <c r="A6094" t="s">
        <v>22642</v>
      </c>
      <c r="B6094">
        <v>45473.645186238427</v>
      </c>
      <c r="C6094" t="s">
        <v>803</v>
      </c>
      <c r="D6094" t="s">
        <v>61</v>
      </c>
      <c r="E6094" t="s">
        <v>22643</v>
      </c>
      <c r="F6094" t="s">
        <v>38812</v>
      </c>
      <c r="I6094" t="s">
        <v>75</v>
      </c>
      <c r="J6094" t="s">
        <v>1</v>
      </c>
      <c r="K6094" t="s">
        <v>4295</v>
      </c>
      <c r="M6094" t="s">
        <v>22644</v>
      </c>
      <c r="N6094" t="s">
        <v>121</v>
      </c>
      <c r="X6094">
        <v>12.5</v>
      </c>
      <c r="Y6094" t="s">
        <v>21922</v>
      </c>
      <c r="AA6094" t="s">
        <v>22645</v>
      </c>
      <c r="AO6094" t="s">
        <v>70</v>
      </c>
      <c r="AP6094">
        <v>725000</v>
      </c>
      <c r="AR6094">
        <v>9062500</v>
      </c>
      <c r="AV6094" t="s">
        <v>421</v>
      </c>
    </row>
    <row r="6095" spans="1:48">
      <c r="A6095" t="s">
        <v>22646</v>
      </c>
      <c r="B6095">
        <v>45473.817022986113</v>
      </c>
      <c r="C6095" t="s">
        <v>803</v>
      </c>
      <c r="D6095" t="s">
        <v>61</v>
      </c>
      <c r="E6095" t="s">
        <v>22647</v>
      </c>
      <c r="F6095" t="s">
        <v>38813</v>
      </c>
      <c r="I6095" t="s">
        <v>75</v>
      </c>
      <c r="J6095" t="s">
        <v>1</v>
      </c>
      <c r="K6095" t="s">
        <v>6150</v>
      </c>
      <c r="M6095" t="s">
        <v>22648</v>
      </c>
      <c r="N6095" t="s">
        <v>6553</v>
      </c>
      <c r="X6095">
        <v>2958</v>
      </c>
      <c r="Y6095" t="s">
        <v>22649</v>
      </c>
      <c r="AA6095" t="s">
        <v>22650</v>
      </c>
      <c r="AO6095" t="s">
        <v>70</v>
      </c>
      <c r="AR6095">
        <v>120000000</v>
      </c>
      <c r="AV6095" t="s">
        <v>137</v>
      </c>
    </row>
    <row r="6096" spans="1:48">
      <c r="A6096" t="s">
        <v>22651</v>
      </c>
      <c r="B6096">
        <v>45473.865141458329</v>
      </c>
      <c r="C6096" t="s">
        <v>803</v>
      </c>
      <c r="D6096" t="s">
        <v>61</v>
      </c>
      <c r="E6096" t="s">
        <v>22652</v>
      </c>
      <c r="F6096" t="s">
        <v>38814</v>
      </c>
      <c r="I6096" t="s">
        <v>241</v>
      </c>
      <c r="J6096" t="s">
        <v>352</v>
      </c>
      <c r="K6096" t="s">
        <v>20736</v>
      </c>
      <c r="M6096" t="s">
        <v>7714</v>
      </c>
      <c r="N6096" t="s">
        <v>554</v>
      </c>
      <c r="AK6096" t="s">
        <v>22653</v>
      </c>
      <c r="AM6096">
        <v>5600</v>
      </c>
      <c r="AN6096" t="s">
        <v>22654</v>
      </c>
      <c r="AO6096" t="s">
        <v>70</v>
      </c>
      <c r="AQ6096" t="s">
        <v>10914</v>
      </c>
      <c r="AR6096">
        <v>448000</v>
      </c>
      <c r="AT6096" t="s">
        <v>13379</v>
      </c>
      <c r="AV6096" t="s">
        <v>137</v>
      </c>
    </row>
    <row r="6097" spans="1:48">
      <c r="A6097" t="s">
        <v>22655</v>
      </c>
      <c r="B6097">
        <v>45475.424215856481</v>
      </c>
      <c r="C6097" t="s">
        <v>11244</v>
      </c>
      <c r="D6097" t="s">
        <v>61</v>
      </c>
      <c r="E6097" t="s">
        <v>22656</v>
      </c>
      <c r="F6097" t="s">
        <v>38815</v>
      </c>
      <c r="I6097" t="s">
        <v>75</v>
      </c>
      <c r="J6097" t="s">
        <v>0</v>
      </c>
      <c r="M6097" t="s">
        <v>22657</v>
      </c>
      <c r="N6097" t="s">
        <v>364</v>
      </c>
      <c r="O6097">
        <v>6.7</v>
      </c>
      <c r="P6097">
        <v>3</v>
      </c>
      <c r="Q6097">
        <v>3</v>
      </c>
      <c r="R6097">
        <v>1300</v>
      </c>
      <c r="S6097">
        <v>1</v>
      </c>
      <c r="T6097">
        <v>2</v>
      </c>
      <c r="W6097" t="s">
        <v>22658</v>
      </c>
      <c r="AO6097" t="s">
        <v>70</v>
      </c>
      <c r="AR6097">
        <v>48000000</v>
      </c>
      <c r="AT6097" t="s">
        <v>19201</v>
      </c>
      <c r="AV6097" t="s">
        <v>5217</v>
      </c>
    </row>
    <row r="6098" spans="1:48">
      <c r="A6098" t="s">
        <v>22659</v>
      </c>
      <c r="B6098">
        <v>45475.657467592595</v>
      </c>
      <c r="C6098" t="s">
        <v>11244</v>
      </c>
      <c r="D6098" t="s">
        <v>61</v>
      </c>
      <c r="E6098" t="s">
        <v>22660</v>
      </c>
      <c r="F6098" t="s">
        <v>38816</v>
      </c>
      <c r="I6098" t="s">
        <v>241</v>
      </c>
      <c r="J6098" t="s">
        <v>2</v>
      </c>
      <c r="M6098" t="s">
        <v>22661</v>
      </c>
      <c r="N6098" t="s">
        <v>112</v>
      </c>
      <c r="AB6098" t="s">
        <v>122</v>
      </c>
      <c r="AC6098">
        <v>5</v>
      </c>
      <c r="AD6098">
        <v>3</v>
      </c>
      <c r="AE6098">
        <v>2</v>
      </c>
      <c r="AF6098">
        <v>1625</v>
      </c>
      <c r="AG6098" t="s">
        <v>107</v>
      </c>
      <c r="AI6098" t="s">
        <v>180</v>
      </c>
      <c r="AJ6098" t="s">
        <v>22662</v>
      </c>
      <c r="AO6098" t="s">
        <v>70</v>
      </c>
      <c r="AR6098">
        <v>250000</v>
      </c>
      <c r="AU6098" t="s">
        <v>6564</v>
      </c>
      <c r="AV6098" t="s">
        <v>541</v>
      </c>
    </row>
    <row r="6099" spans="1:48">
      <c r="A6099" t="s">
        <v>22663</v>
      </c>
      <c r="B6099">
        <v>45476.404410347226</v>
      </c>
      <c r="C6099" t="s">
        <v>11244</v>
      </c>
      <c r="D6099" t="s">
        <v>61</v>
      </c>
      <c r="E6099" t="s">
        <v>22664</v>
      </c>
      <c r="F6099" t="s">
        <v>38817</v>
      </c>
      <c r="I6099" t="s">
        <v>75</v>
      </c>
      <c r="J6099" t="s">
        <v>0</v>
      </c>
      <c r="M6099" t="s">
        <v>22665</v>
      </c>
      <c r="N6099" t="s">
        <v>289</v>
      </c>
      <c r="O6099">
        <v>10</v>
      </c>
      <c r="P6099">
        <v>4</v>
      </c>
      <c r="Q6099">
        <v>2</v>
      </c>
      <c r="R6099">
        <v>1500</v>
      </c>
      <c r="S6099">
        <v>2</v>
      </c>
      <c r="T6099">
        <v>3</v>
      </c>
      <c r="U6099">
        <v>120</v>
      </c>
      <c r="V6099" t="s">
        <v>68</v>
      </c>
      <c r="AO6099" t="s">
        <v>70</v>
      </c>
      <c r="AR6099">
        <v>85000000</v>
      </c>
      <c r="AV6099" t="s">
        <v>541</v>
      </c>
    </row>
    <row r="6100" spans="1:48">
      <c r="A6100" t="s">
        <v>22666</v>
      </c>
      <c r="B6100">
        <v>45476.416658090282</v>
      </c>
      <c r="C6100" t="s">
        <v>11244</v>
      </c>
      <c r="D6100" t="s">
        <v>61</v>
      </c>
      <c r="E6100" t="s">
        <v>22667</v>
      </c>
      <c r="F6100" t="s">
        <v>38818</v>
      </c>
      <c r="G6100" t="s">
        <v>22668</v>
      </c>
      <c r="I6100" t="s">
        <v>75</v>
      </c>
      <c r="J6100" t="s">
        <v>0</v>
      </c>
      <c r="M6100" t="s">
        <v>22669</v>
      </c>
      <c r="N6100" t="s">
        <v>77</v>
      </c>
      <c r="O6100">
        <v>15.54</v>
      </c>
      <c r="P6100">
        <v>7</v>
      </c>
      <c r="Q6100">
        <v>3</v>
      </c>
      <c r="R6100">
        <v>3500</v>
      </c>
      <c r="S6100">
        <v>2</v>
      </c>
      <c r="T6100">
        <v>2</v>
      </c>
      <c r="V6100" t="s">
        <v>68</v>
      </c>
      <c r="AO6100" t="s">
        <v>70</v>
      </c>
      <c r="AR6100">
        <v>225000000</v>
      </c>
      <c r="AV6100" t="s">
        <v>421</v>
      </c>
    </row>
    <row r="6101" spans="1:48">
      <c r="A6101" t="s">
        <v>22670</v>
      </c>
      <c r="B6101">
        <v>45476.420807037037</v>
      </c>
      <c r="C6101" t="s">
        <v>11244</v>
      </c>
      <c r="D6101" t="s">
        <v>61</v>
      </c>
      <c r="E6101" t="s">
        <v>22671</v>
      </c>
      <c r="F6101" t="s">
        <v>38819</v>
      </c>
      <c r="I6101" t="s">
        <v>241</v>
      </c>
      <c r="J6101" t="s">
        <v>2</v>
      </c>
      <c r="M6101" t="s">
        <v>22672</v>
      </c>
      <c r="N6101" t="s">
        <v>152</v>
      </c>
      <c r="AB6101" t="s">
        <v>122</v>
      </c>
      <c r="AC6101">
        <v>3</v>
      </c>
      <c r="AD6101">
        <v>2</v>
      </c>
      <c r="AE6101">
        <v>2</v>
      </c>
      <c r="AF6101">
        <v>1400</v>
      </c>
      <c r="AG6101" t="s">
        <v>107</v>
      </c>
      <c r="AJ6101" t="s">
        <v>22673</v>
      </c>
      <c r="AO6101" t="s">
        <v>70</v>
      </c>
      <c r="AR6101">
        <v>125000</v>
      </c>
      <c r="AU6101" t="s">
        <v>6530</v>
      </c>
      <c r="AV6101" t="s">
        <v>541</v>
      </c>
    </row>
    <row r="6102" spans="1:48">
      <c r="A6102" t="s">
        <v>22674</v>
      </c>
      <c r="B6102">
        <v>45476.432439189812</v>
      </c>
      <c r="C6102" t="s">
        <v>11244</v>
      </c>
      <c r="D6102" t="s">
        <v>61</v>
      </c>
      <c r="E6102" t="s">
        <v>22675</v>
      </c>
      <c r="F6102" t="s">
        <v>38820</v>
      </c>
      <c r="I6102" t="s">
        <v>241</v>
      </c>
      <c r="J6102" t="s">
        <v>2</v>
      </c>
      <c r="M6102" t="s">
        <v>16620</v>
      </c>
      <c r="AB6102" t="s">
        <v>468</v>
      </c>
      <c r="AC6102">
        <v>28</v>
      </c>
      <c r="AD6102">
        <v>3</v>
      </c>
      <c r="AE6102">
        <v>3</v>
      </c>
      <c r="AF6102">
        <v>1650</v>
      </c>
      <c r="AG6102" t="s">
        <v>98</v>
      </c>
      <c r="AH6102" t="s">
        <v>22676</v>
      </c>
      <c r="AI6102" t="s">
        <v>180</v>
      </c>
      <c r="AO6102" t="s">
        <v>70</v>
      </c>
      <c r="AR6102">
        <v>350000</v>
      </c>
      <c r="AU6102" t="s">
        <v>6530</v>
      </c>
      <c r="AV6102" t="s">
        <v>541</v>
      </c>
    </row>
    <row r="6103" spans="1:48">
      <c r="A6103" t="s">
        <v>22677</v>
      </c>
      <c r="B6103">
        <v>45479.993548090279</v>
      </c>
      <c r="C6103" t="s">
        <v>803</v>
      </c>
      <c r="D6103" t="s">
        <v>61</v>
      </c>
      <c r="E6103" t="s">
        <v>22678</v>
      </c>
      <c r="F6103" t="s">
        <v>38821</v>
      </c>
      <c r="I6103" t="s">
        <v>75</v>
      </c>
      <c r="J6103" t="s">
        <v>352</v>
      </c>
      <c r="K6103" t="s">
        <v>1128</v>
      </c>
      <c r="M6103" t="s">
        <v>22679</v>
      </c>
      <c r="N6103" t="s">
        <v>4159</v>
      </c>
      <c r="AK6103" t="s">
        <v>22680</v>
      </c>
      <c r="AL6103">
        <v>15.7</v>
      </c>
      <c r="AM6103">
        <v>1000</v>
      </c>
      <c r="AN6103" t="s">
        <v>22681</v>
      </c>
      <c r="AO6103" t="s">
        <v>70</v>
      </c>
      <c r="AP6103" t="s">
        <v>22682</v>
      </c>
      <c r="AR6103">
        <v>42390000</v>
      </c>
      <c r="AT6103" t="s">
        <v>13379</v>
      </c>
      <c r="AV6103" t="s">
        <v>421</v>
      </c>
    </row>
    <row r="6104" spans="1:48">
      <c r="A6104" t="s">
        <v>22683</v>
      </c>
      <c r="B6104">
        <v>45481.335371956018</v>
      </c>
      <c r="C6104" t="s">
        <v>132</v>
      </c>
      <c r="D6104" t="s">
        <v>61</v>
      </c>
      <c r="E6104" t="s">
        <v>22684</v>
      </c>
      <c r="F6104" t="s">
        <v>38822</v>
      </c>
      <c r="I6104" t="s">
        <v>75</v>
      </c>
      <c r="J6104" t="s">
        <v>2</v>
      </c>
      <c r="M6104" t="s">
        <v>9000</v>
      </c>
      <c r="N6104" t="s">
        <v>96</v>
      </c>
      <c r="AB6104" t="s">
        <v>106</v>
      </c>
      <c r="AC6104">
        <v>22</v>
      </c>
      <c r="AD6104">
        <v>2</v>
      </c>
      <c r="AE6104">
        <v>2</v>
      </c>
      <c r="AF6104">
        <v>900</v>
      </c>
      <c r="AG6104" t="s">
        <v>107</v>
      </c>
      <c r="AJ6104" t="s">
        <v>22685</v>
      </c>
      <c r="AO6104" t="s">
        <v>70</v>
      </c>
      <c r="AR6104">
        <v>58000000</v>
      </c>
      <c r="AU6104" t="s">
        <v>6564</v>
      </c>
      <c r="AV6104" t="s">
        <v>541</v>
      </c>
    </row>
    <row r="6105" spans="1:48">
      <c r="A6105" t="s">
        <v>22686</v>
      </c>
      <c r="B6105">
        <v>45481.365414004627</v>
      </c>
      <c r="C6105" t="s">
        <v>132</v>
      </c>
      <c r="D6105" t="s">
        <v>61</v>
      </c>
      <c r="E6105" t="s">
        <v>3743</v>
      </c>
      <c r="F6105" t="s">
        <v>38823</v>
      </c>
      <c r="I6105" t="s">
        <v>75</v>
      </c>
      <c r="J6105" t="s">
        <v>2</v>
      </c>
      <c r="M6105" t="s">
        <v>22687</v>
      </c>
      <c r="N6105" t="s">
        <v>77</v>
      </c>
      <c r="AB6105" t="s">
        <v>122</v>
      </c>
      <c r="AC6105">
        <v>2</v>
      </c>
      <c r="AD6105">
        <v>3</v>
      </c>
      <c r="AE6105">
        <v>2</v>
      </c>
      <c r="AF6105">
        <v>1350</v>
      </c>
      <c r="AG6105" t="s">
        <v>107</v>
      </c>
      <c r="AJ6105" t="s">
        <v>22688</v>
      </c>
      <c r="AO6105" t="s">
        <v>70</v>
      </c>
      <c r="AR6105">
        <v>50000000</v>
      </c>
      <c r="AU6105" t="s">
        <v>6530</v>
      </c>
      <c r="AV6105" t="s">
        <v>541</v>
      </c>
    </row>
    <row r="6106" spans="1:48">
      <c r="A6106" t="s">
        <v>22689</v>
      </c>
      <c r="B6106">
        <v>45481.368117523147</v>
      </c>
      <c r="C6106" t="s">
        <v>132</v>
      </c>
      <c r="D6106" t="s">
        <v>61</v>
      </c>
      <c r="E6106" t="s">
        <v>3743</v>
      </c>
      <c r="F6106" t="s">
        <v>38824</v>
      </c>
      <c r="I6106" t="s">
        <v>241</v>
      </c>
      <c r="J6106" t="s">
        <v>2</v>
      </c>
      <c r="M6106" t="s">
        <v>22690</v>
      </c>
      <c r="N6106" t="s">
        <v>96</v>
      </c>
      <c r="AB6106" t="s">
        <v>122</v>
      </c>
      <c r="AC6106">
        <v>2</v>
      </c>
      <c r="AD6106">
        <v>3</v>
      </c>
      <c r="AE6106">
        <v>2</v>
      </c>
      <c r="AF6106">
        <v>1350</v>
      </c>
      <c r="AG6106" t="s">
        <v>107</v>
      </c>
      <c r="AJ6106" t="s">
        <v>22691</v>
      </c>
      <c r="AO6106" t="s">
        <v>70</v>
      </c>
      <c r="AR6106">
        <v>160000</v>
      </c>
      <c r="AU6106" t="s">
        <v>6530</v>
      </c>
      <c r="AV6106" t="s">
        <v>5217</v>
      </c>
    </row>
    <row r="6107" spans="1:48">
      <c r="A6107" t="s">
        <v>22692</v>
      </c>
      <c r="B6107">
        <v>45481.37609528935</v>
      </c>
      <c r="C6107" t="s">
        <v>11244</v>
      </c>
      <c r="D6107" t="s">
        <v>61</v>
      </c>
      <c r="E6107" t="s">
        <v>22693</v>
      </c>
      <c r="F6107" t="s">
        <v>38825</v>
      </c>
      <c r="I6107" t="s">
        <v>75</v>
      </c>
      <c r="J6107" t="s">
        <v>2</v>
      </c>
      <c r="M6107" t="s">
        <v>22694</v>
      </c>
      <c r="N6107" t="s">
        <v>681</v>
      </c>
      <c r="AB6107" t="s">
        <v>122</v>
      </c>
      <c r="AC6107">
        <v>5</v>
      </c>
      <c r="AD6107">
        <v>2</v>
      </c>
      <c r="AE6107">
        <v>2</v>
      </c>
      <c r="AF6107">
        <v>960</v>
      </c>
      <c r="AG6107" t="s">
        <v>107</v>
      </c>
      <c r="AH6107" t="s">
        <v>3703</v>
      </c>
      <c r="AI6107" t="s">
        <v>144</v>
      </c>
      <c r="AJ6107" t="s">
        <v>22695</v>
      </c>
      <c r="AO6107" t="s">
        <v>70</v>
      </c>
      <c r="AR6107">
        <v>38000000</v>
      </c>
      <c r="AU6107" t="s">
        <v>6564</v>
      </c>
      <c r="AV6107" t="s">
        <v>421</v>
      </c>
    </row>
    <row r="6108" spans="1:48">
      <c r="A6108" t="s">
        <v>22696</v>
      </c>
      <c r="B6108">
        <v>45481.392302812499</v>
      </c>
      <c r="C6108" t="s">
        <v>11244</v>
      </c>
      <c r="D6108" t="s">
        <v>61</v>
      </c>
      <c r="E6108" t="s">
        <v>392</v>
      </c>
      <c r="F6108" t="s">
        <v>38826</v>
      </c>
      <c r="I6108" t="s">
        <v>241</v>
      </c>
      <c r="J6108" t="s">
        <v>2</v>
      </c>
      <c r="M6108" t="s">
        <v>22697</v>
      </c>
      <c r="N6108" t="s">
        <v>152</v>
      </c>
      <c r="AB6108" t="s">
        <v>122</v>
      </c>
      <c r="AC6108">
        <v>3</v>
      </c>
      <c r="AD6108">
        <v>2</v>
      </c>
      <c r="AE6108">
        <v>2</v>
      </c>
      <c r="AF6108">
        <v>1400</v>
      </c>
      <c r="AG6108" t="s">
        <v>107</v>
      </c>
      <c r="AO6108" t="s">
        <v>70</v>
      </c>
      <c r="AR6108">
        <v>125000</v>
      </c>
      <c r="AU6108" t="s">
        <v>6530</v>
      </c>
      <c r="AV6108" t="s">
        <v>541</v>
      </c>
    </row>
    <row r="6109" spans="1:48">
      <c r="A6109" t="s">
        <v>22698</v>
      </c>
      <c r="B6109">
        <v>45481.397056400463</v>
      </c>
      <c r="C6109" t="s">
        <v>11244</v>
      </c>
      <c r="D6109" t="s">
        <v>61</v>
      </c>
      <c r="E6109" t="s">
        <v>22699</v>
      </c>
      <c r="F6109" t="s">
        <v>38827</v>
      </c>
      <c r="I6109" t="s">
        <v>241</v>
      </c>
      <c r="J6109" t="s">
        <v>352</v>
      </c>
      <c r="M6109" t="s">
        <v>22700</v>
      </c>
      <c r="N6109" t="s">
        <v>248</v>
      </c>
      <c r="AK6109" t="s">
        <v>5673</v>
      </c>
      <c r="AM6109">
        <v>2200</v>
      </c>
      <c r="AO6109" t="s">
        <v>70</v>
      </c>
      <c r="AR6109">
        <v>200000</v>
      </c>
      <c r="AV6109" t="s">
        <v>541</v>
      </c>
    </row>
    <row r="6110" spans="1:48">
      <c r="A6110" t="s">
        <v>22701</v>
      </c>
      <c r="B6110">
        <v>45481.42601387731</v>
      </c>
      <c r="C6110" t="s">
        <v>132</v>
      </c>
      <c r="D6110" t="s">
        <v>204</v>
      </c>
      <c r="E6110" t="s">
        <v>22702</v>
      </c>
      <c r="F6110" t="s">
        <v>38828</v>
      </c>
      <c r="I6110" t="s">
        <v>241</v>
      </c>
      <c r="J6110" t="s">
        <v>0</v>
      </c>
      <c r="M6110" t="s">
        <v>22703</v>
      </c>
      <c r="N6110" t="s">
        <v>66</v>
      </c>
      <c r="O6110">
        <v>10</v>
      </c>
      <c r="P6110">
        <v>4</v>
      </c>
      <c r="Q6110">
        <v>3</v>
      </c>
      <c r="R6110">
        <v>2000</v>
      </c>
      <c r="S6110">
        <v>2</v>
      </c>
      <c r="T6110">
        <v>1</v>
      </c>
      <c r="W6110" t="s">
        <v>22704</v>
      </c>
      <c r="AO6110" t="s">
        <v>70</v>
      </c>
      <c r="AR6110">
        <v>150000</v>
      </c>
      <c r="AV6110" t="s">
        <v>137</v>
      </c>
    </row>
    <row r="6111" spans="1:48">
      <c r="A6111" t="s">
        <v>22705</v>
      </c>
      <c r="B6111">
        <v>45481.979822395835</v>
      </c>
      <c r="C6111" t="s">
        <v>803</v>
      </c>
      <c r="D6111" t="s">
        <v>61</v>
      </c>
      <c r="E6111" t="s">
        <v>22706</v>
      </c>
      <c r="F6111" t="s">
        <v>38829</v>
      </c>
      <c r="I6111" t="s">
        <v>75</v>
      </c>
      <c r="J6111" t="s">
        <v>1</v>
      </c>
      <c r="K6111" t="s">
        <v>64</v>
      </c>
      <c r="M6111" t="s">
        <v>22707</v>
      </c>
      <c r="N6111" t="s">
        <v>121</v>
      </c>
      <c r="X6111">
        <v>22</v>
      </c>
      <c r="Y6111" t="s">
        <v>3699</v>
      </c>
      <c r="AA6111" t="s">
        <v>22708</v>
      </c>
      <c r="AO6111" t="s">
        <v>70</v>
      </c>
      <c r="AP6111">
        <v>1250000</v>
      </c>
      <c r="AR6111">
        <v>27500000</v>
      </c>
      <c r="AT6111" t="s">
        <v>13379</v>
      </c>
      <c r="AV6111" t="s">
        <v>421</v>
      </c>
    </row>
    <row r="6112" spans="1:48">
      <c r="A6112" t="s">
        <v>22709</v>
      </c>
      <c r="B6112">
        <v>45482.380127025463</v>
      </c>
      <c r="C6112" t="s">
        <v>11244</v>
      </c>
      <c r="D6112" t="s">
        <v>61</v>
      </c>
      <c r="E6112" t="s">
        <v>22710</v>
      </c>
      <c r="F6112" t="s">
        <v>38830</v>
      </c>
      <c r="I6112" t="s">
        <v>241</v>
      </c>
      <c r="J6112" t="s">
        <v>0</v>
      </c>
      <c r="M6112" t="s">
        <v>22711</v>
      </c>
      <c r="N6112" t="s">
        <v>248</v>
      </c>
      <c r="O6112">
        <v>7.5</v>
      </c>
      <c r="P6112">
        <v>6</v>
      </c>
      <c r="Q6112">
        <v>4</v>
      </c>
      <c r="R6112">
        <v>5000</v>
      </c>
      <c r="S6112">
        <v>2</v>
      </c>
      <c r="T6112">
        <v>3</v>
      </c>
      <c r="V6112" t="s">
        <v>68</v>
      </c>
      <c r="W6112" t="s">
        <v>21218</v>
      </c>
      <c r="AO6112" t="s">
        <v>70</v>
      </c>
      <c r="AR6112">
        <v>200000</v>
      </c>
      <c r="AV6112" t="s">
        <v>541</v>
      </c>
    </row>
    <row r="6113" spans="1:48">
      <c r="A6113" t="s">
        <v>22712</v>
      </c>
      <c r="B6113">
        <v>45482.401243703702</v>
      </c>
      <c r="C6113" t="s">
        <v>803</v>
      </c>
      <c r="D6113" t="s">
        <v>204</v>
      </c>
      <c r="E6113" t="s">
        <v>17473</v>
      </c>
      <c r="F6113" t="s">
        <v>38831</v>
      </c>
      <c r="I6113" t="s">
        <v>75</v>
      </c>
      <c r="J6113" t="s">
        <v>2</v>
      </c>
      <c r="K6113" t="s">
        <v>64</v>
      </c>
      <c r="M6113" t="s">
        <v>10354</v>
      </c>
      <c r="AB6113" t="s">
        <v>373</v>
      </c>
      <c r="AC6113">
        <v>9</v>
      </c>
      <c r="AD6113">
        <v>2</v>
      </c>
      <c r="AE6113">
        <v>2</v>
      </c>
      <c r="AF6113">
        <v>2130</v>
      </c>
      <c r="AG6113" t="s">
        <v>98</v>
      </c>
      <c r="AI6113" t="s">
        <v>7428</v>
      </c>
      <c r="AJ6113" t="s">
        <v>22713</v>
      </c>
      <c r="AO6113" t="s">
        <v>70</v>
      </c>
      <c r="AR6113">
        <v>85000000</v>
      </c>
      <c r="AU6113" t="s">
        <v>6530</v>
      </c>
      <c r="AV6113" t="s">
        <v>421</v>
      </c>
    </row>
    <row r="6114" spans="1:48">
      <c r="A6114" t="s">
        <v>22714</v>
      </c>
      <c r="B6114">
        <v>45482.405356099538</v>
      </c>
      <c r="C6114" t="s">
        <v>11244</v>
      </c>
      <c r="D6114" t="s">
        <v>61</v>
      </c>
      <c r="E6114" t="s">
        <v>22715</v>
      </c>
      <c r="F6114" t="s">
        <v>38832</v>
      </c>
      <c r="I6114" t="s">
        <v>75</v>
      </c>
      <c r="J6114" t="s">
        <v>0</v>
      </c>
      <c r="M6114" t="s">
        <v>22716</v>
      </c>
      <c r="N6114" t="s">
        <v>248</v>
      </c>
      <c r="O6114">
        <v>12.5</v>
      </c>
      <c r="P6114">
        <v>4</v>
      </c>
      <c r="Q6114">
        <v>2</v>
      </c>
      <c r="R6114">
        <v>2000</v>
      </c>
      <c r="S6114">
        <v>2</v>
      </c>
      <c r="T6114">
        <v>3</v>
      </c>
      <c r="U6114">
        <v>5</v>
      </c>
      <c r="V6114" t="s">
        <v>68</v>
      </c>
      <c r="AO6114" t="s">
        <v>70</v>
      </c>
      <c r="AR6114">
        <v>32000000</v>
      </c>
      <c r="AV6114" t="s">
        <v>137</v>
      </c>
    </row>
    <row r="6115" spans="1:48">
      <c r="A6115" t="s">
        <v>22717</v>
      </c>
      <c r="B6115">
        <v>45482.416327210653</v>
      </c>
      <c r="C6115" t="s">
        <v>132</v>
      </c>
      <c r="D6115" t="s">
        <v>204</v>
      </c>
      <c r="E6115" t="s">
        <v>22718</v>
      </c>
      <c r="F6115" t="s">
        <v>38833</v>
      </c>
      <c r="I6115" t="s">
        <v>75</v>
      </c>
      <c r="J6115" t="s">
        <v>2</v>
      </c>
      <c r="M6115" t="s">
        <v>22719</v>
      </c>
      <c r="AB6115" t="s">
        <v>122</v>
      </c>
      <c r="AC6115">
        <v>9</v>
      </c>
      <c r="AD6115">
        <v>2</v>
      </c>
      <c r="AE6115">
        <v>2</v>
      </c>
      <c r="AF6115">
        <v>2130</v>
      </c>
      <c r="AG6115" t="s">
        <v>98</v>
      </c>
      <c r="AJ6115" t="s">
        <v>22720</v>
      </c>
      <c r="AO6115" t="s">
        <v>70</v>
      </c>
      <c r="AR6115">
        <v>85000000</v>
      </c>
      <c r="AU6115" t="s">
        <v>6530</v>
      </c>
      <c r="AV6115" t="s">
        <v>541</v>
      </c>
    </row>
    <row r="6116" spans="1:48">
      <c r="A6116" t="s">
        <v>22721</v>
      </c>
      <c r="B6116">
        <v>45482.433329004634</v>
      </c>
      <c r="C6116" t="s">
        <v>11244</v>
      </c>
      <c r="D6116" t="s">
        <v>61</v>
      </c>
      <c r="E6116" t="s">
        <v>22722</v>
      </c>
      <c r="F6116" t="s">
        <v>38834</v>
      </c>
      <c r="I6116" t="s">
        <v>75</v>
      </c>
      <c r="J6116" t="s">
        <v>0</v>
      </c>
      <c r="M6116" t="s">
        <v>22723</v>
      </c>
      <c r="O6116">
        <v>9.5</v>
      </c>
      <c r="P6116">
        <v>12</v>
      </c>
      <c r="Q6116">
        <v>10</v>
      </c>
      <c r="R6116">
        <v>4000</v>
      </c>
      <c r="S6116">
        <v>3</v>
      </c>
      <c r="T6116">
        <v>3</v>
      </c>
      <c r="W6116" t="s">
        <v>22724</v>
      </c>
      <c r="AO6116" t="s">
        <v>70</v>
      </c>
      <c r="AR6116">
        <v>65000000</v>
      </c>
      <c r="AV6116" t="s">
        <v>541</v>
      </c>
    </row>
    <row r="6117" spans="1:48">
      <c r="A6117" t="s">
        <v>22725</v>
      </c>
      <c r="B6117">
        <v>45482.521733182875</v>
      </c>
      <c r="C6117" t="s">
        <v>132</v>
      </c>
      <c r="D6117" t="s">
        <v>204</v>
      </c>
      <c r="E6117" t="s">
        <v>21953</v>
      </c>
      <c r="F6117" t="s">
        <v>38835</v>
      </c>
      <c r="I6117" t="s">
        <v>75</v>
      </c>
      <c r="J6117" t="s">
        <v>2</v>
      </c>
      <c r="M6117" t="s">
        <v>22726</v>
      </c>
      <c r="N6117" t="s">
        <v>96</v>
      </c>
      <c r="AB6117" t="s">
        <v>122</v>
      </c>
      <c r="AC6117">
        <v>27</v>
      </c>
      <c r="AD6117">
        <v>3</v>
      </c>
      <c r="AE6117">
        <v>2</v>
      </c>
      <c r="AF6117">
        <v>989</v>
      </c>
      <c r="AG6117" t="s">
        <v>107</v>
      </c>
      <c r="AJ6117" t="s">
        <v>22727</v>
      </c>
      <c r="AO6117" t="s">
        <v>70</v>
      </c>
      <c r="AR6117">
        <v>77000000</v>
      </c>
      <c r="AU6117" t="s">
        <v>6530</v>
      </c>
      <c r="AV6117" t="s">
        <v>541</v>
      </c>
    </row>
    <row r="6118" spans="1:48">
      <c r="A6118" t="s">
        <v>22728</v>
      </c>
      <c r="B6118">
        <v>45482.530945034727</v>
      </c>
      <c r="C6118" t="s">
        <v>132</v>
      </c>
      <c r="D6118" t="s">
        <v>204</v>
      </c>
      <c r="E6118" t="s">
        <v>21953</v>
      </c>
      <c r="F6118" t="s">
        <v>38836</v>
      </c>
      <c r="I6118" t="s">
        <v>75</v>
      </c>
      <c r="J6118" t="s">
        <v>1</v>
      </c>
      <c r="M6118" t="s">
        <v>22729</v>
      </c>
      <c r="N6118" t="s">
        <v>121</v>
      </c>
      <c r="X6118">
        <v>600</v>
      </c>
      <c r="Z6118" t="s">
        <v>1102</v>
      </c>
      <c r="AA6118" t="s">
        <v>22730</v>
      </c>
      <c r="AO6118" t="s">
        <v>70</v>
      </c>
      <c r="AP6118">
        <v>1000000</v>
      </c>
      <c r="AT6118" t="s">
        <v>22731</v>
      </c>
      <c r="AV6118" t="s">
        <v>541</v>
      </c>
    </row>
    <row r="6119" spans="1:48">
      <c r="A6119" t="s">
        <v>22732</v>
      </c>
      <c r="B6119">
        <v>45482.548668483796</v>
      </c>
      <c r="C6119" t="s">
        <v>132</v>
      </c>
      <c r="D6119" t="s">
        <v>204</v>
      </c>
      <c r="E6119" t="s">
        <v>21953</v>
      </c>
      <c r="F6119" t="s">
        <v>38837</v>
      </c>
      <c r="I6119" t="s">
        <v>241</v>
      </c>
      <c r="J6119" t="s">
        <v>0</v>
      </c>
      <c r="M6119" t="s">
        <v>22733</v>
      </c>
      <c r="N6119" t="s">
        <v>77</v>
      </c>
      <c r="O6119">
        <v>15</v>
      </c>
      <c r="P6119">
        <v>5</v>
      </c>
      <c r="Q6119">
        <v>5</v>
      </c>
      <c r="R6119">
        <v>2500</v>
      </c>
      <c r="S6119">
        <v>2</v>
      </c>
      <c r="T6119">
        <v>5</v>
      </c>
      <c r="W6119" t="s">
        <v>22734</v>
      </c>
      <c r="AO6119" t="s">
        <v>70</v>
      </c>
      <c r="AR6119">
        <v>600000</v>
      </c>
      <c r="AV6119" t="s">
        <v>137</v>
      </c>
    </row>
    <row r="6120" spans="1:48">
      <c r="A6120" t="s">
        <v>22735</v>
      </c>
      <c r="B6120">
        <v>45482.555825381947</v>
      </c>
      <c r="C6120" t="s">
        <v>11244</v>
      </c>
      <c r="D6120" t="s">
        <v>61</v>
      </c>
      <c r="E6120" t="s">
        <v>22195</v>
      </c>
      <c r="F6120" t="s">
        <v>38838</v>
      </c>
      <c r="G6120" t="s">
        <v>4930</v>
      </c>
      <c r="I6120" t="s">
        <v>241</v>
      </c>
      <c r="J6120" t="s">
        <v>2</v>
      </c>
      <c r="M6120" t="s">
        <v>22736</v>
      </c>
      <c r="N6120" t="s">
        <v>142</v>
      </c>
      <c r="AB6120" t="s">
        <v>122</v>
      </c>
      <c r="AC6120">
        <v>12</v>
      </c>
      <c r="AD6120">
        <v>2</v>
      </c>
      <c r="AE6120">
        <v>2</v>
      </c>
      <c r="AF6120">
        <v>1157</v>
      </c>
      <c r="AG6120" t="s">
        <v>107</v>
      </c>
      <c r="AI6120" t="s">
        <v>2882</v>
      </c>
      <c r="AJ6120" t="s">
        <v>22737</v>
      </c>
      <c r="AO6120" t="s">
        <v>70</v>
      </c>
      <c r="AR6120">
        <v>550000</v>
      </c>
      <c r="AU6120" t="s">
        <v>6564</v>
      </c>
      <c r="AV6120" t="s">
        <v>541</v>
      </c>
    </row>
    <row r="6121" spans="1:48">
      <c r="A6121" t="s">
        <v>22738</v>
      </c>
      <c r="B6121">
        <v>45482.560690300925</v>
      </c>
      <c r="C6121" t="s">
        <v>132</v>
      </c>
      <c r="D6121" t="s">
        <v>204</v>
      </c>
      <c r="E6121" t="s">
        <v>22087</v>
      </c>
      <c r="F6121" t="s">
        <v>38839</v>
      </c>
      <c r="I6121" t="s">
        <v>241</v>
      </c>
      <c r="J6121" t="s">
        <v>2</v>
      </c>
      <c r="M6121" t="s">
        <v>22726</v>
      </c>
      <c r="N6121" t="s">
        <v>96</v>
      </c>
      <c r="AB6121" t="s">
        <v>122</v>
      </c>
      <c r="AC6121">
        <v>48</v>
      </c>
      <c r="AD6121">
        <v>2</v>
      </c>
      <c r="AE6121">
        <v>2</v>
      </c>
      <c r="AF6121">
        <v>1085</v>
      </c>
      <c r="AG6121" t="s">
        <v>107</v>
      </c>
      <c r="AJ6121" t="s">
        <v>22739</v>
      </c>
      <c r="AO6121" t="s">
        <v>70</v>
      </c>
      <c r="AR6121">
        <v>350000</v>
      </c>
      <c r="AU6121" t="s">
        <v>6564</v>
      </c>
      <c r="AV6121" t="s">
        <v>137</v>
      </c>
    </row>
    <row r="6122" spans="1:48">
      <c r="A6122" t="s">
        <v>22740</v>
      </c>
      <c r="B6122">
        <v>45482.564992280095</v>
      </c>
      <c r="C6122" t="s">
        <v>132</v>
      </c>
      <c r="D6122" t="s">
        <v>204</v>
      </c>
      <c r="E6122" t="s">
        <v>22087</v>
      </c>
      <c r="F6122" t="s">
        <v>38840</v>
      </c>
      <c r="I6122" t="s">
        <v>241</v>
      </c>
      <c r="J6122" t="s">
        <v>2</v>
      </c>
      <c r="M6122" t="s">
        <v>22741</v>
      </c>
      <c r="N6122" t="s">
        <v>96</v>
      </c>
      <c r="AB6122" t="s">
        <v>122</v>
      </c>
      <c r="AC6122">
        <v>48</v>
      </c>
      <c r="AD6122">
        <v>1</v>
      </c>
      <c r="AE6122">
        <v>1</v>
      </c>
      <c r="AF6122">
        <v>720</v>
      </c>
      <c r="AG6122" t="s">
        <v>107</v>
      </c>
      <c r="AJ6122" t="s">
        <v>22742</v>
      </c>
      <c r="AO6122" t="s">
        <v>70</v>
      </c>
      <c r="AR6122">
        <v>250000</v>
      </c>
      <c r="AU6122" t="s">
        <v>6564</v>
      </c>
      <c r="AV6122" t="s">
        <v>137</v>
      </c>
    </row>
    <row r="6123" spans="1:48">
      <c r="A6123" t="s">
        <v>22743</v>
      </c>
      <c r="B6123">
        <v>45482.568870451389</v>
      </c>
      <c r="C6123" t="s">
        <v>132</v>
      </c>
      <c r="D6123" t="s">
        <v>204</v>
      </c>
      <c r="E6123" t="s">
        <v>22087</v>
      </c>
      <c r="F6123" t="s">
        <v>38841</v>
      </c>
      <c r="I6123" t="s">
        <v>241</v>
      </c>
      <c r="J6123" t="s">
        <v>2</v>
      </c>
      <c r="M6123" t="s">
        <v>22744</v>
      </c>
      <c r="N6123" t="s">
        <v>96</v>
      </c>
      <c r="AB6123" t="s">
        <v>9159</v>
      </c>
      <c r="AC6123">
        <v>34</v>
      </c>
      <c r="AD6123">
        <v>2</v>
      </c>
      <c r="AE6123">
        <v>2</v>
      </c>
      <c r="AF6123">
        <v>1376</v>
      </c>
      <c r="AG6123" t="s">
        <v>107</v>
      </c>
      <c r="AH6123" t="s">
        <v>7556</v>
      </c>
      <c r="AJ6123" t="s">
        <v>22745</v>
      </c>
      <c r="AO6123" t="s">
        <v>70</v>
      </c>
      <c r="AR6123">
        <v>485000</v>
      </c>
      <c r="AU6123" t="s">
        <v>6530</v>
      </c>
      <c r="AV6123" t="s">
        <v>137</v>
      </c>
    </row>
    <row r="6124" spans="1:48">
      <c r="A6124" t="s">
        <v>22746</v>
      </c>
      <c r="B6124">
        <v>45482.568951446759</v>
      </c>
      <c r="C6124" t="s">
        <v>11244</v>
      </c>
      <c r="D6124" t="s">
        <v>204</v>
      </c>
      <c r="E6124" t="s">
        <v>20885</v>
      </c>
      <c r="F6124" t="s">
        <v>38842</v>
      </c>
      <c r="I6124" t="s">
        <v>241</v>
      </c>
      <c r="J6124" t="s">
        <v>352</v>
      </c>
      <c r="M6124" t="s">
        <v>22747</v>
      </c>
      <c r="N6124" t="s">
        <v>152</v>
      </c>
      <c r="AN6124" t="s">
        <v>22748</v>
      </c>
      <c r="AO6124" t="s">
        <v>70</v>
      </c>
      <c r="AR6124">
        <v>650000</v>
      </c>
      <c r="AV6124" t="s">
        <v>541</v>
      </c>
    </row>
    <row r="6125" spans="1:48">
      <c r="A6125" t="s">
        <v>22749</v>
      </c>
      <c r="B6125">
        <v>45482.573329120365</v>
      </c>
      <c r="C6125" t="s">
        <v>877</v>
      </c>
      <c r="D6125" t="s">
        <v>61</v>
      </c>
      <c r="E6125" t="s">
        <v>1407</v>
      </c>
      <c r="F6125" t="s">
        <v>38843</v>
      </c>
      <c r="I6125" t="s">
        <v>75</v>
      </c>
      <c r="J6125" t="s">
        <v>2</v>
      </c>
      <c r="K6125" t="s">
        <v>83</v>
      </c>
      <c r="M6125" t="s">
        <v>10578</v>
      </c>
      <c r="N6125" t="s">
        <v>96</v>
      </c>
      <c r="AB6125" t="s">
        <v>122</v>
      </c>
      <c r="AC6125">
        <v>15</v>
      </c>
      <c r="AD6125">
        <v>2</v>
      </c>
      <c r="AE6125">
        <v>2</v>
      </c>
      <c r="AF6125">
        <v>1268</v>
      </c>
      <c r="AG6125" t="s">
        <v>107</v>
      </c>
      <c r="AJ6125" t="s">
        <v>22750</v>
      </c>
      <c r="AO6125" t="s">
        <v>70</v>
      </c>
      <c r="AR6125">
        <v>179000000</v>
      </c>
      <c r="AU6125" t="s">
        <v>6564</v>
      </c>
      <c r="AV6125" t="s">
        <v>541</v>
      </c>
    </row>
    <row r="6126" spans="1:48">
      <c r="A6126" t="s">
        <v>22751</v>
      </c>
      <c r="B6126">
        <v>45482.577945347221</v>
      </c>
      <c r="C6126" t="s">
        <v>803</v>
      </c>
      <c r="D6126" t="s">
        <v>204</v>
      </c>
      <c r="E6126" t="s">
        <v>22752</v>
      </c>
      <c r="F6126" t="s">
        <v>38844</v>
      </c>
      <c r="G6126" t="s">
        <v>22753</v>
      </c>
      <c r="I6126" t="s">
        <v>75</v>
      </c>
      <c r="J6126" t="s">
        <v>352</v>
      </c>
      <c r="K6126" t="s">
        <v>1128</v>
      </c>
      <c r="M6126" t="s">
        <v>22754</v>
      </c>
      <c r="N6126" t="s">
        <v>248</v>
      </c>
      <c r="AK6126" t="s">
        <v>22755</v>
      </c>
      <c r="AL6126">
        <v>13.25</v>
      </c>
      <c r="AM6126">
        <v>3000</v>
      </c>
      <c r="AN6126" t="s">
        <v>22756</v>
      </c>
      <c r="AO6126" t="s">
        <v>70</v>
      </c>
      <c r="AR6126">
        <v>50000000</v>
      </c>
      <c r="AT6126" t="s">
        <v>13379</v>
      </c>
      <c r="AV6126" t="s">
        <v>421</v>
      </c>
    </row>
    <row r="6127" spans="1:48">
      <c r="A6127" t="s">
        <v>22757</v>
      </c>
      <c r="B6127">
        <v>45482.58305001157</v>
      </c>
      <c r="C6127" t="s">
        <v>877</v>
      </c>
      <c r="D6127" t="s">
        <v>204</v>
      </c>
      <c r="E6127" t="s">
        <v>10310</v>
      </c>
      <c r="F6127" t="s">
        <v>38845</v>
      </c>
      <c r="I6127" t="s">
        <v>75</v>
      </c>
      <c r="J6127" t="s">
        <v>1</v>
      </c>
      <c r="M6127" t="s">
        <v>22758</v>
      </c>
      <c r="N6127" t="s">
        <v>615</v>
      </c>
      <c r="X6127">
        <v>20</v>
      </c>
      <c r="AA6127" t="s">
        <v>22759</v>
      </c>
      <c r="AO6127" t="s">
        <v>70</v>
      </c>
      <c r="AP6127">
        <v>10000000</v>
      </c>
      <c r="AT6127" t="s">
        <v>22760</v>
      </c>
      <c r="AV6127" t="s">
        <v>421</v>
      </c>
    </row>
    <row r="6128" spans="1:48">
      <c r="A6128" t="s">
        <v>22761</v>
      </c>
      <c r="B6128">
        <v>45482.598185659721</v>
      </c>
      <c r="C6128" t="s">
        <v>803</v>
      </c>
      <c r="D6128" t="s">
        <v>204</v>
      </c>
      <c r="E6128" t="s">
        <v>22762</v>
      </c>
      <c r="F6128" t="s">
        <v>38846</v>
      </c>
      <c r="I6128" t="s">
        <v>75</v>
      </c>
      <c r="J6128" t="s">
        <v>1</v>
      </c>
      <c r="K6128" t="s">
        <v>1128</v>
      </c>
      <c r="M6128" t="s">
        <v>22763</v>
      </c>
      <c r="N6128" t="s">
        <v>781</v>
      </c>
      <c r="X6128">
        <v>40</v>
      </c>
      <c r="Y6128" t="s">
        <v>22764</v>
      </c>
      <c r="AA6128" t="s">
        <v>22765</v>
      </c>
      <c r="AO6128" t="s">
        <v>70</v>
      </c>
      <c r="AP6128">
        <v>2000000</v>
      </c>
      <c r="AR6128">
        <v>80000000</v>
      </c>
      <c r="AV6128" t="s">
        <v>421</v>
      </c>
    </row>
    <row r="6129" spans="1:48">
      <c r="A6129" t="s">
        <v>22766</v>
      </c>
      <c r="B6129">
        <v>45482.63726260417</v>
      </c>
      <c r="C6129" t="s">
        <v>11244</v>
      </c>
      <c r="D6129" t="s">
        <v>61</v>
      </c>
      <c r="E6129" t="s">
        <v>22767</v>
      </c>
      <c r="F6129" t="s">
        <v>38847</v>
      </c>
      <c r="I6129" t="s">
        <v>241</v>
      </c>
      <c r="J6129" t="s">
        <v>0</v>
      </c>
      <c r="M6129" t="s">
        <v>22768</v>
      </c>
      <c r="N6129" t="s">
        <v>77</v>
      </c>
      <c r="O6129">
        <v>12</v>
      </c>
      <c r="P6129">
        <v>3</v>
      </c>
      <c r="Q6129">
        <v>3</v>
      </c>
      <c r="R6129">
        <v>2000</v>
      </c>
      <c r="S6129">
        <v>2</v>
      </c>
      <c r="T6129">
        <v>1</v>
      </c>
      <c r="V6129" t="s">
        <v>100</v>
      </c>
      <c r="W6129" t="s">
        <v>22769</v>
      </c>
      <c r="AO6129" t="s">
        <v>70</v>
      </c>
      <c r="AR6129">
        <v>250000</v>
      </c>
      <c r="AV6129" t="s">
        <v>541</v>
      </c>
    </row>
    <row r="6130" spans="1:48">
      <c r="A6130" t="s">
        <v>22770</v>
      </c>
      <c r="B6130">
        <v>45482.895477407408</v>
      </c>
      <c r="C6130" t="s">
        <v>803</v>
      </c>
      <c r="D6130" t="s">
        <v>61</v>
      </c>
      <c r="E6130" t="s">
        <v>22771</v>
      </c>
      <c r="F6130" t="s">
        <v>38848</v>
      </c>
      <c r="G6130" t="s">
        <v>22772</v>
      </c>
      <c r="I6130" t="s">
        <v>75</v>
      </c>
      <c r="J6130" t="s">
        <v>0</v>
      </c>
      <c r="K6130" t="s">
        <v>64</v>
      </c>
      <c r="M6130" t="s">
        <v>22773</v>
      </c>
      <c r="N6130" t="s">
        <v>466</v>
      </c>
      <c r="O6130">
        <v>15</v>
      </c>
      <c r="P6130">
        <v>4</v>
      </c>
      <c r="Q6130">
        <v>3</v>
      </c>
      <c r="R6130">
        <v>1800</v>
      </c>
      <c r="S6130">
        <v>2</v>
      </c>
      <c r="T6130">
        <v>4</v>
      </c>
      <c r="U6130">
        <v>5</v>
      </c>
      <c r="V6130" t="s">
        <v>274</v>
      </c>
      <c r="W6130" t="s">
        <v>22774</v>
      </c>
      <c r="AO6130" t="s">
        <v>70</v>
      </c>
      <c r="AR6130">
        <v>35000000</v>
      </c>
      <c r="AT6130" t="s">
        <v>13379</v>
      </c>
      <c r="AV6130" t="s">
        <v>421</v>
      </c>
    </row>
    <row r="6131" spans="1:48">
      <c r="A6131" t="s">
        <v>22775</v>
      </c>
      <c r="B6131">
        <v>45482.923084942129</v>
      </c>
      <c r="C6131" t="s">
        <v>803</v>
      </c>
      <c r="D6131" t="s">
        <v>61</v>
      </c>
      <c r="E6131" t="s">
        <v>22776</v>
      </c>
      <c r="F6131" t="s">
        <v>38849</v>
      </c>
      <c r="I6131" t="s">
        <v>75</v>
      </c>
      <c r="J6131" t="s">
        <v>0</v>
      </c>
      <c r="K6131" t="s">
        <v>64</v>
      </c>
      <c r="M6131" t="s">
        <v>22777</v>
      </c>
      <c r="N6131" t="s">
        <v>121</v>
      </c>
      <c r="O6131">
        <v>9</v>
      </c>
      <c r="P6131">
        <v>3</v>
      </c>
      <c r="Q6131">
        <v>2</v>
      </c>
      <c r="R6131">
        <v>2000</v>
      </c>
      <c r="S6131">
        <v>2</v>
      </c>
      <c r="T6131">
        <v>2</v>
      </c>
      <c r="U6131">
        <v>8</v>
      </c>
      <c r="W6131" t="s">
        <v>22778</v>
      </c>
      <c r="AO6131" t="s">
        <v>70</v>
      </c>
      <c r="AR6131">
        <v>27000000</v>
      </c>
      <c r="AT6131" t="s">
        <v>13379</v>
      </c>
      <c r="AV6131" t="s">
        <v>421</v>
      </c>
    </row>
    <row r="6132" spans="1:48">
      <c r="A6132" t="s">
        <v>22779</v>
      </c>
      <c r="B6132">
        <v>45482.934448437503</v>
      </c>
      <c r="C6132" t="s">
        <v>803</v>
      </c>
      <c r="D6132" t="s">
        <v>61</v>
      </c>
      <c r="E6132" t="s">
        <v>22780</v>
      </c>
      <c r="F6132" t="s">
        <v>38850</v>
      </c>
      <c r="I6132" t="s">
        <v>241</v>
      </c>
      <c r="J6132" t="s">
        <v>352</v>
      </c>
      <c r="K6132" t="s">
        <v>1128</v>
      </c>
      <c r="M6132" t="s">
        <v>22781</v>
      </c>
      <c r="N6132" t="s">
        <v>554</v>
      </c>
      <c r="AK6132" t="s">
        <v>20736</v>
      </c>
      <c r="AM6132">
        <v>8000</v>
      </c>
      <c r="AN6132" t="s">
        <v>22782</v>
      </c>
      <c r="AO6132" t="s">
        <v>70</v>
      </c>
      <c r="AQ6132" t="s">
        <v>15270</v>
      </c>
      <c r="AR6132">
        <v>600000</v>
      </c>
      <c r="AT6132" t="s">
        <v>13379</v>
      </c>
      <c r="AV6132" t="s">
        <v>137</v>
      </c>
    </row>
    <row r="6133" spans="1:48">
      <c r="A6133" t="s">
        <v>22783</v>
      </c>
      <c r="B6133">
        <v>45483.387379085645</v>
      </c>
      <c r="C6133" t="s">
        <v>11244</v>
      </c>
      <c r="D6133" t="s">
        <v>61</v>
      </c>
      <c r="E6133" t="s">
        <v>22784</v>
      </c>
      <c r="F6133" t="s">
        <v>38851</v>
      </c>
      <c r="I6133" t="s">
        <v>241</v>
      </c>
      <c r="J6133" t="s">
        <v>0</v>
      </c>
      <c r="M6133" t="s">
        <v>22785</v>
      </c>
      <c r="N6133" t="s">
        <v>214</v>
      </c>
      <c r="O6133">
        <v>8</v>
      </c>
      <c r="P6133">
        <v>4</v>
      </c>
      <c r="Q6133">
        <v>3</v>
      </c>
      <c r="R6133">
        <v>2200</v>
      </c>
      <c r="S6133">
        <v>2</v>
      </c>
      <c r="T6133">
        <v>1</v>
      </c>
      <c r="V6133" t="s">
        <v>68</v>
      </c>
      <c r="AO6133" t="s">
        <v>70</v>
      </c>
      <c r="AR6133">
        <v>250000</v>
      </c>
      <c r="AV6133" t="s">
        <v>541</v>
      </c>
    </row>
    <row r="6134" spans="1:48">
      <c r="A6134" t="s">
        <v>22786</v>
      </c>
      <c r="B6134">
        <v>45483.405245752314</v>
      </c>
      <c r="C6134" t="s">
        <v>11244</v>
      </c>
      <c r="D6134" t="s">
        <v>61</v>
      </c>
      <c r="E6134" t="s">
        <v>22787</v>
      </c>
      <c r="F6134" t="s">
        <v>38852</v>
      </c>
      <c r="I6134" t="s">
        <v>241</v>
      </c>
      <c r="J6134" t="s">
        <v>2</v>
      </c>
      <c r="M6134" t="s">
        <v>840</v>
      </c>
      <c r="N6134" t="s">
        <v>142</v>
      </c>
      <c r="AB6134" t="s">
        <v>122</v>
      </c>
      <c r="AC6134">
        <v>7</v>
      </c>
      <c r="AD6134">
        <v>2</v>
      </c>
      <c r="AE6134">
        <v>2</v>
      </c>
      <c r="AF6134">
        <v>1132</v>
      </c>
      <c r="AG6134" t="s">
        <v>107</v>
      </c>
      <c r="AI6134" t="s">
        <v>8038</v>
      </c>
      <c r="AJ6134" t="s">
        <v>22788</v>
      </c>
      <c r="AO6134" t="s">
        <v>154</v>
      </c>
      <c r="AR6134">
        <v>1400</v>
      </c>
      <c r="AU6134" t="s">
        <v>6564</v>
      </c>
      <c r="AV6134" t="s">
        <v>137</v>
      </c>
    </row>
    <row r="6135" spans="1:48">
      <c r="A6135" t="s">
        <v>22789</v>
      </c>
      <c r="B6135">
        <v>45483.412084490745</v>
      </c>
      <c r="C6135" t="s">
        <v>11244</v>
      </c>
      <c r="D6135" t="s">
        <v>61</v>
      </c>
      <c r="E6135" t="s">
        <v>22790</v>
      </c>
      <c r="F6135" t="s">
        <v>38853</v>
      </c>
      <c r="I6135" t="s">
        <v>241</v>
      </c>
      <c r="J6135" t="s">
        <v>0</v>
      </c>
      <c r="M6135" t="s">
        <v>22791</v>
      </c>
      <c r="N6135" t="s">
        <v>142</v>
      </c>
      <c r="O6135">
        <v>12</v>
      </c>
      <c r="P6135">
        <v>5</v>
      </c>
      <c r="Q6135">
        <v>4</v>
      </c>
      <c r="R6135">
        <v>4000</v>
      </c>
      <c r="S6135">
        <v>3</v>
      </c>
      <c r="T6135">
        <v>3</v>
      </c>
      <c r="V6135" t="s">
        <v>68</v>
      </c>
      <c r="AO6135" t="s">
        <v>70</v>
      </c>
      <c r="AR6135">
        <v>600000</v>
      </c>
      <c r="AV6135" t="s">
        <v>421</v>
      </c>
    </row>
    <row r="6136" spans="1:48">
      <c r="A6136" t="s">
        <v>22792</v>
      </c>
      <c r="B6136">
        <v>45483.520403125003</v>
      </c>
      <c r="C6136" t="s">
        <v>132</v>
      </c>
      <c r="D6136" t="s">
        <v>204</v>
      </c>
      <c r="E6136" t="s">
        <v>267</v>
      </c>
      <c r="F6136" t="s">
        <v>38854</v>
      </c>
      <c r="I6136" t="s">
        <v>75</v>
      </c>
      <c r="J6136" t="s">
        <v>1</v>
      </c>
      <c r="M6136" t="s">
        <v>2731</v>
      </c>
      <c r="N6136" t="s">
        <v>516</v>
      </c>
      <c r="X6136">
        <v>17.399999999999999</v>
      </c>
      <c r="AA6136" t="s">
        <v>22793</v>
      </c>
      <c r="AO6136" t="s">
        <v>70</v>
      </c>
      <c r="AP6136">
        <v>2200000</v>
      </c>
      <c r="AV6136" t="s">
        <v>541</v>
      </c>
    </row>
    <row r="6137" spans="1:48">
      <c r="A6137" t="s">
        <v>22794</v>
      </c>
      <c r="B6137">
        <v>45483.577830150462</v>
      </c>
      <c r="C6137" t="s">
        <v>11244</v>
      </c>
      <c r="D6137" t="s">
        <v>61</v>
      </c>
      <c r="E6137" t="s">
        <v>22795</v>
      </c>
      <c r="F6137" t="s">
        <v>38855</v>
      </c>
      <c r="I6137" t="s">
        <v>75</v>
      </c>
      <c r="J6137" t="s">
        <v>0</v>
      </c>
      <c r="M6137" t="s">
        <v>22796</v>
      </c>
      <c r="N6137" t="s">
        <v>66</v>
      </c>
      <c r="O6137">
        <v>12</v>
      </c>
      <c r="P6137">
        <v>5</v>
      </c>
      <c r="Q6137">
        <v>4</v>
      </c>
      <c r="R6137">
        <v>2870</v>
      </c>
      <c r="S6137">
        <v>3</v>
      </c>
      <c r="T6137">
        <v>2</v>
      </c>
      <c r="U6137">
        <v>11</v>
      </c>
      <c r="V6137" t="s">
        <v>68</v>
      </c>
      <c r="AO6137" t="s">
        <v>70</v>
      </c>
      <c r="AR6137">
        <v>69000000</v>
      </c>
      <c r="AV6137" t="s">
        <v>421</v>
      </c>
    </row>
    <row r="6138" spans="1:48">
      <c r="A6138" t="s">
        <v>22797</v>
      </c>
      <c r="B6138">
        <v>45483.583030891205</v>
      </c>
      <c r="C6138" t="s">
        <v>11244</v>
      </c>
      <c r="D6138" t="s">
        <v>61</v>
      </c>
      <c r="E6138" t="s">
        <v>22798</v>
      </c>
      <c r="F6138" t="s">
        <v>38856</v>
      </c>
      <c r="I6138" t="s">
        <v>75</v>
      </c>
      <c r="J6138" t="s">
        <v>0</v>
      </c>
      <c r="M6138" t="s">
        <v>22799</v>
      </c>
      <c r="N6138" t="s">
        <v>379</v>
      </c>
      <c r="O6138">
        <v>33</v>
      </c>
      <c r="P6138">
        <v>4</v>
      </c>
      <c r="Q6138">
        <v>3</v>
      </c>
      <c r="R6138">
        <v>3750</v>
      </c>
      <c r="S6138">
        <v>2</v>
      </c>
      <c r="T6138">
        <v>3</v>
      </c>
      <c r="U6138">
        <v>10</v>
      </c>
      <c r="V6138" t="s">
        <v>68</v>
      </c>
      <c r="AO6138" t="s">
        <v>70</v>
      </c>
      <c r="AR6138">
        <v>120000000</v>
      </c>
      <c r="AV6138" t="s">
        <v>421</v>
      </c>
    </row>
    <row r="6139" spans="1:48">
      <c r="A6139" t="s">
        <v>22800</v>
      </c>
      <c r="B6139">
        <v>45483.650152164351</v>
      </c>
      <c r="C6139" t="s">
        <v>11244</v>
      </c>
      <c r="D6139" t="s">
        <v>61</v>
      </c>
      <c r="E6139" t="s">
        <v>3743</v>
      </c>
      <c r="F6139" t="s">
        <v>38857</v>
      </c>
      <c r="I6139" t="s">
        <v>75</v>
      </c>
      <c r="J6139" t="s">
        <v>2</v>
      </c>
      <c r="M6139" t="s">
        <v>22801</v>
      </c>
      <c r="N6139" t="s">
        <v>248</v>
      </c>
      <c r="AB6139" t="s">
        <v>559</v>
      </c>
      <c r="AC6139">
        <v>3</v>
      </c>
      <c r="AD6139">
        <v>3</v>
      </c>
      <c r="AE6139">
        <v>2</v>
      </c>
      <c r="AF6139">
        <v>1300</v>
      </c>
      <c r="AG6139" t="s">
        <v>107</v>
      </c>
      <c r="AI6139" t="s">
        <v>180</v>
      </c>
      <c r="AO6139" t="s">
        <v>70</v>
      </c>
      <c r="AR6139">
        <v>50000000</v>
      </c>
      <c r="AU6139" t="s">
        <v>6530</v>
      </c>
      <c r="AV6139" t="s">
        <v>541</v>
      </c>
    </row>
    <row r="6140" spans="1:48">
      <c r="A6140" t="s">
        <v>22802</v>
      </c>
      <c r="B6140">
        <v>45483.687330775458</v>
      </c>
      <c r="C6140" t="s">
        <v>11244</v>
      </c>
      <c r="D6140" t="s">
        <v>61</v>
      </c>
      <c r="E6140" t="s">
        <v>22803</v>
      </c>
      <c r="F6140" t="s">
        <v>38858</v>
      </c>
      <c r="I6140" t="s">
        <v>75</v>
      </c>
      <c r="J6140" t="s">
        <v>0</v>
      </c>
      <c r="M6140" t="s">
        <v>22804</v>
      </c>
      <c r="N6140" t="s">
        <v>214</v>
      </c>
      <c r="O6140">
        <v>84</v>
      </c>
      <c r="P6140">
        <v>6</v>
      </c>
      <c r="Q6140">
        <v>6</v>
      </c>
      <c r="R6140">
        <v>6766</v>
      </c>
      <c r="S6140">
        <v>2</v>
      </c>
      <c r="T6140">
        <v>3</v>
      </c>
      <c r="U6140">
        <v>15</v>
      </c>
      <c r="V6140" t="s">
        <v>7088</v>
      </c>
      <c r="W6140" t="s">
        <v>22805</v>
      </c>
      <c r="AO6140" t="s">
        <v>70</v>
      </c>
      <c r="AP6140">
        <v>4800000</v>
      </c>
      <c r="AR6140">
        <v>403200000</v>
      </c>
      <c r="AV6140" t="s">
        <v>421</v>
      </c>
    </row>
    <row r="6141" spans="1:48">
      <c r="A6141" t="s">
        <v>22806</v>
      </c>
      <c r="B6141">
        <v>45484.655474733794</v>
      </c>
      <c r="C6141" t="s">
        <v>11244</v>
      </c>
      <c r="D6141" t="s">
        <v>61</v>
      </c>
      <c r="E6141" t="s">
        <v>22807</v>
      </c>
      <c r="F6141" t="s">
        <v>38859</v>
      </c>
      <c r="I6141" t="s">
        <v>75</v>
      </c>
      <c r="J6141" t="s">
        <v>2</v>
      </c>
      <c r="M6141" t="s">
        <v>22808</v>
      </c>
      <c r="N6141" t="s">
        <v>121</v>
      </c>
      <c r="AB6141" t="s">
        <v>122</v>
      </c>
      <c r="AC6141">
        <v>3</v>
      </c>
      <c r="AD6141">
        <v>2</v>
      </c>
      <c r="AE6141">
        <v>2</v>
      </c>
      <c r="AF6141">
        <v>810</v>
      </c>
      <c r="AG6141" t="s">
        <v>107</v>
      </c>
      <c r="AI6141" t="s">
        <v>8190</v>
      </c>
      <c r="AJ6141" t="s">
        <v>22809</v>
      </c>
      <c r="AO6141" t="s">
        <v>70</v>
      </c>
      <c r="AR6141">
        <v>35000000</v>
      </c>
      <c r="AU6141" t="s">
        <v>6564</v>
      </c>
      <c r="AV6141" t="s">
        <v>421</v>
      </c>
    </row>
    <row r="6142" spans="1:48">
      <c r="A6142" t="s">
        <v>22810</v>
      </c>
      <c r="B6142">
        <v>45484.676267118055</v>
      </c>
      <c r="C6142" t="s">
        <v>11244</v>
      </c>
      <c r="D6142" t="s">
        <v>61</v>
      </c>
      <c r="E6142" t="s">
        <v>22811</v>
      </c>
      <c r="F6142" t="s">
        <v>38860</v>
      </c>
      <c r="I6142" t="s">
        <v>75</v>
      </c>
      <c r="J6142" t="s">
        <v>352</v>
      </c>
      <c r="M6142" t="s">
        <v>22812</v>
      </c>
      <c r="N6142" t="s">
        <v>96</v>
      </c>
      <c r="AL6142">
        <v>7.2</v>
      </c>
      <c r="AM6142">
        <v>4700</v>
      </c>
      <c r="AN6142" t="s">
        <v>22813</v>
      </c>
      <c r="AO6142" t="s">
        <v>70</v>
      </c>
      <c r="AR6142">
        <v>180000000</v>
      </c>
      <c r="AV6142" t="s">
        <v>137</v>
      </c>
    </row>
    <row r="6143" spans="1:48">
      <c r="A6143" t="s">
        <v>22814</v>
      </c>
      <c r="B6143">
        <v>45484.716992083333</v>
      </c>
      <c r="C6143" t="s">
        <v>11244</v>
      </c>
      <c r="D6143" t="s">
        <v>61</v>
      </c>
      <c r="E6143" t="s">
        <v>22815</v>
      </c>
      <c r="F6143" t="s">
        <v>38861</v>
      </c>
      <c r="I6143" t="s">
        <v>75</v>
      </c>
      <c r="J6143" t="s">
        <v>1</v>
      </c>
      <c r="M6143" t="s">
        <v>22816</v>
      </c>
      <c r="N6143" t="s">
        <v>77</v>
      </c>
      <c r="X6143">
        <v>10</v>
      </c>
      <c r="Y6143" t="s">
        <v>64</v>
      </c>
      <c r="AO6143" t="s">
        <v>70</v>
      </c>
      <c r="AR6143">
        <v>58000000</v>
      </c>
      <c r="AV6143" t="s">
        <v>421</v>
      </c>
    </row>
    <row r="6144" spans="1:48">
      <c r="A6144" t="s">
        <v>22817</v>
      </c>
      <c r="B6144">
        <v>45485.963855694441</v>
      </c>
      <c r="C6144" t="s">
        <v>803</v>
      </c>
      <c r="D6144" t="s">
        <v>61</v>
      </c>
      <c r="E6144" t="s">
        <v>2245</v>
      </c>
      <c r="F6144" t="s">
        <v>38862</v>
      </c>
      <c r="I6144" t="s">
        <v>75</v>
      </c>
      <c r="J6144" t="s">
        <v>0</v>
      </c>
      <c r="K6144" t="s">
        <v>64</v>
      </c>
      <c r="M6144" t="s">
        <v>22818</v>
      </c>
      <c r="N6144" t="s">
        <v>307</v>
      </c>
      <c r="O6144">
        <v>19.75</v>
      </c>
      <c r="P6144">
        <v>5</v>
      </c>
      <c r="Q6144">
        <v>5</v>
      </c>
      <c r="R6144">
        <v>3000</v>
      </c>
      <c r="S6144">
        <v>2</v>
      </c>
      <c r="T6144">
        <v>3</v>
      </c>
      <c r="U6144">
        <v>5</v>
      </c>
      <c r="V6144" t="s">
        <v>274</v>
      </c>
      <c r="W6144" t="s">
        <v>22819</v>
      </c>
      <c r="AO6144" t="s">
        <v>70</v>
      </c>
      <c r="AR6144">
        <v>50000000</v>
      </c>
      <c r="AT6144" t="s">
        <v>13379</v>
      </c>
      <c r="AV6144" t="s">
        <v>421</v>
      </c>
    </row>
    <row r="6145" spans="1:48">
      <c r="A6145" t="s">
        <v>22820</v>
      </c>
      <c r="B6145">
        <v>45486.636101793978</v>
      </c>
      <c r="C6145" t="s">
        <v>803</v>
      </c>
      <c r="D6145" t="s">
        <v>61</v>
      </c>
      <c r="E6145" t="s">
        <v>2245</v>
      </c>
      <c r="F6145" t="s">
        <v>38863</v>
      </c>
      <c r="I6145" t="s">
        <v>75</v>
      </c>
      <c r="J6145" t="s">
        <v>352</v>
      </c>
      <c r="K6145" t="s">
        <v>10808</v>
      </c>
      <c r="M6145" t="s">
        <v>18622</v>
      </c>
      <c r="N6145" t="s">
        <v>121</v>
      </c>
      <c r="AK6145" t="s">
        <v>22821</v>
      </c>
      <c r="AL6145">
        <v>52</v>
      </c>
      <c r="AN6145" t="s">
        <v>22822</v>
      </c>
      <c r="AO6145" t="s">
        <v>70</v>
      </c>
      <c r="AP6145" t="s">
        <v>22823</v>
      </c>
      <c r="AR6145">
        <v>150800000</v>
      </c>
      <c r="AT6145" t="s">
        <v>13379</v>
      </c>
      <c r="AV6145" t="s">
        <v>421</v>
      </c>
    </row>
    <row r="6146" spans="1:48">
      <c r="A6146" t="s">
        <v>22824</v>
      </c>
      <c r="B6146">
        <v>45486.718206331017</v>
      </c>
      <c r="C6146" t="s">
        <v>803</v>
      </c>
      <c r="D6146" t="s">
        <v>204</v>
      </c>
      <c r="E6146" t="s">
        <v>22825</v>
      </c>
      <c r="F6146" t="s">
        <v>38864</v>
      </c>
      <c r="I6146" t="s">
        <v>75</v>
      </c>
      <c r="J6146" t="s">
        <v>0</v>
      </c>
      <c r="K6146" t="s">
        <v>64</v>
      </c>
      <c r="M6146" t="s">
        <v>22826</v>
      </c>
      <c r="N6146" t="s">
        <v>121</v>
      </c>
      <c r="O6146">
        <v>12.5</v>
      </c>
      <c r="P6146">
        <v>3</v>
      </c>
      <c r="Q6146">
        <v>2</v>
      </c>
      <c r="R6146">
        <v>2000</v>
      </c>
      <c r="S6146">
        <v>2</v>
      </c>
      <c r="T6146">
        <v>5</v>
      </c>
      <c r="V6146" t="s">
        <v>274</v>
      </c>
      <c r="W6146" t="s">
        <v>22827</v>
      </c>
      <c r="AO6146" t="s">
        <v>70</v>
      </c>
      <c r="AR6146">
        <v>31000000</v>
      </c>
      <c r="AT6146" t="s">
        <v>13379</v>
      </c>
      <c r="AV6146" t="s">
        <v>421</v>
      </c>
    </row>
    <row r="6147" spans="1:48">
      <c r="A6147" t="s">
        <v>22828</v>
      </c>
      <c r="B6147">
        <v>45486.856411215282</v>
      </c>
      <c r="C6147" t="s">
        <v>803</v>
      </c>
      <c r="D6147" t="s">
        <v>61</v>
      </c>
      <c r="E6147" t="s">
        <v>10623</v>
      </c>
      <c r="F6147" t="s">
        <v>38865</v>
      </c>
      <c r="I6147" t="s">
        <v>241</v>
      </c>
      <c r="J6147" t="s">
        <v>2</v>
      </c>
      <c r="K6147" t="s">
        <v>64</v>
      </c>
      <c r="M6147" t="s">
        <v>22829</v>
      </c>
      <c r="N6147" t="s">
        <v>681</v>
      </c>
      <c r="AB6147" t="s">
        <v>121</v>
      </c>
      <c r="AC6147">
        <v>2</v>
      </c>
      <c r="AD6147">
        <v>3</v>
      </c>
      <c r="AE6147">
        <v>2</v>
      </c>
      <c r="AF6147">
        <v>1200</v>
      </c>
      <c r="AG6147" t="s">
        <v>107</v>
      </c>
      <c r="AI6147" t="s">
        <v>144</v>
      </c>
      <c r="AJ6147" t="s">
        <v>22830</v>
      </c>
      <c r="AO6147" t="s">
        <v>70</v>
      </c>
      <c r="AR6147">
        <v>175000</v>
      </c>
      <c r="AU6147" t="s">
        <v>6564</v>
      </c>
      <c r="AV6147" t="s">
        <v>137</v>
      </c>
    </row>
    <row r="6148" spans="1:48">
      <c r="A6148" t="s">
        <v>22831</v>
      </c>
      <c r="B6148">
        <v>45487.427504513893</v>
      </c>
      <c r="C6148" t="s">
        <v>877</v>
      </c>
      <c r="D6148" t="s">
        <v>61</v>
      </c>
      <c r="E6148" t="s">
        <v>22832</v>
      </c>
      <c r="F6148" t="s">
        <v>38866</v>
      </c>
      <c r="I6148" t="s">
        <v>241</v>
      </c>
      <c r="J6148" t="s">
        <v>2</v>
      </c>
      <c r="K6148" t="s">
        <v>83</v>
      </c>
      <c r="M6148" t="s">
        <v>22833</v>
      </c>
      <c r="AB6148" t="s">
        <v>122</v>
      </c>
      <c r="AD6148">
        <v>5</v>
      </c>
      <c r="AE6148">
        <v>4</v>
      </c>
      <c r="AF6148">
        <v>3200</v>
      </c>
      <c r="AG6148" t="s">
        <v>98</v>
      </c>
      <c r="AI6148" t="s">
        <v>123</v>
      </c>
      <c r="AO6148" t="s">
        <v>154</v>
      </c>
      <c r="AR6148">
        <v>2000</v>
      </c>
      <c r="AT6148" t="s">
        <v>22834</v>
      </c>
      <c r="AU6148" t="s">
        <v>6564</v>
      </c>
      <c r="AV6148" t="s">
        <v>137</v>
      </c>
    </row>
    <row r="6149" spans="1:48">
      <c r="A6149" t="s">
        <v>22835</v>
      </c>
      <c r="B6149">
        <v>45487.458445914352</v>
      </c>
      <c r="C6149" t="s">
        <v>877</v>
      </c>
      <c r="D6149" t="s">
        <v>61</v>
      </c>
      <c r="E6149" t="s">
        <v>22836</v>
      </c>
      <c r="F6149" t="s">
        <v>38867</v>
      </c>
      <c r="I6149" t="s">
        <v>241</v>
      </c>
      <c r="J6149" t="s">
        <v>2</v>
      </c>
      <c r="K6149" t="s">
        <v>83</v>
      </c>
      <c r="M6149" t="s">
        <v>22837</v>
      </c>
      <c r="N6149" t="s">
        <v>152</v>
      </c>
      <c r="AB6149" t="s">
        <v>122</v>
      </c>
      <c r="AC6149">
        <v>34</v>
      </c>
      <c r="AD6149">
        <v>2</v>
      </c>
      <c r="AE6149">
        <v>2</v>
      </c>
      <c r="AF6149">
        <v>1200</v>
      </c>
      <c r="AG6149" t="s">
        <v>107</v>
      </c>
      <c r="AJ6149" t="s">
        <v>22838</v>
      </c>
      <c r="AO6149" t="s">
        <v>154</v>
      </c>
      <c r="AR6149">
        <v>2500</v>
      </c>
      <c r="AU6149" t="s">
        <v>6564</v>
      </c>
      <c r="AV6149" t="s">
        <v>137</v>
      </c>
    </row>
    <row r="6150" spans="1:48">
      <c r="A6150" t="s">
        <v>22839</v>
      </c>
      <c r="B6150">
        <v>45487.946342777781</v>
      </c>
      <c r="C6150" t="s">
        <v>803</v>
      </c>
      <c r="D6150" t="s">
        <v>61</v>
      </c>
      <c r="E6150" t="s">
        <v>4538</v>
      </c>
      <c r="F6150" t="s">
        <v>38868</v>
      </c>
      <c r="I6150" t="s">
        <v>75</v>
      </c>
      <c r="J6150" t="s">
        <v>1</v>
      </c>
      <c r="K6150" t="s">
        <v>1128</v>
      </c>
      <c r="M6150" t="s">
        <v>22840</v>
      </c>
      <c r="N6150" t="s">
        <v>554</v>
      </c>
      <c r="X6150">
        <v>65</v>
      </c>
      <c r="Y6150" t="s">
        <v>22841</v>
      </c>
      <c r="AA6150" t="s">
        <v>22842</v>
      </c>
      <c r="AO6150" t="s">
        <v>70</v>
      </c>
      <c r="AP6150" t="s">
        <v>22843</v>
      </c>
      <c r="AR6150">
        <v>175500000</v>
      </c>
      <c r="AT6150" t="s">
        <v>13379</v>
      </c>
      <c r="AV6150" t="s">
        <v>421</v>
      </c>
    </row>
    <row r="6151" spans="1:48">
      <c r="A6151" t="s">
        <v>22844</v>
      </c>
      <c r="B6151">
        <v>45487.961926851851</v>
      </c>
      <c r="C6151" t="s">
        <v>803</v>
      </c>
      <c r="D6151" t="s">
        <v>61</v>
      </c>
      <c r="E6151" t="s">
        <v>22762</v>
      </c>
      <c r="F6151" t="s">
        <v>38869</v>
      </c>
      <c r="I6151" t="s">
        <v>75</v>
      </c>
      <c r="J6151" t="s">
        <v>1</v>
      </c>
      <c r="K6151" t="s">
        <v>4386</v>
      </c>
      <c r="M6151" t="s">
        <v>22845</v>
      </c>
      <c r="N6151" t="s">
        <v>348</v>
      </c>
      <c r="X6151">
        <v>273</v>
      </c>
      <c r="Y6151" t="s">
        <v>22846</v>
      </c>
      <c r="AA6151" t="s">
        <v>22847</v>
      </c>
      <c r="AO6151" t="s">
        <v>70</v>
      </c>
      <c r="AP6151">
        <v>900000</v>
      </c>
      <c r="AR6151">
        <v>245700000</v>
      </c>
      <c r="AT6151" t="s">
        <v>13379</v>
      </c>
      <c r="AV6151" t="s">
        <v>421</v>
      </c>
    </row>
    <row r="6152" spans="1:48">
      <c r="A6152" t="s">
        <v>22848</v>
      </c>
      <c r="B6152">
        <v>45488.480184201384</v>
      </c>
      <c r="C6152" t="s">
        <v>877</v>
      </c>
      <c r="D6152" t="s">
        <v>61</v>
      </c>
      <c r="E6152" t="s">
        <v>22849</v>
      </c>
      <c r="F6152" t="s">
        <v>38870</v>
      </c>
      <c r="I6152" t="s">
        <v>75</v>
      </c>
      <c r="J6152" t="s">
        <v>2</v>
      </c>
      <c r="K6152" t="s">
        <v>83</v>
      </c>
      <c r="M6152" t="s">
        <v>22850</v>
      </c>
      <c r="N6152" t="s">
        <v>615</v>
      </c>
      <c r="AB6152" t="s">
        <v>122</v>
      </c>
      <c r="AC6152">
        <v>7</v>
      </c>
      <c r="AD6152">
        <v>3</v>
      </c>
      <c r="AE6152">
        <v>2</v>
      </c>
      <c r="AF6152">
        <v>1150</v>
      </c>
      <c r="AG6152" t="s">
        <v>107</v>
      </c>
      <c r="AJ6152" t="s">
        <v>22851</v>
      </c>
      <c r="AO6152" t="s">
        <v>70</v>
      </c>
      <c r="AR6152">
        <v>32000000</v>
      </c>
      <c r="AU6152" t="s">
        <v>6530</v>
      </c>
      <c r="AV6152" t="s">
        <v>421</v>
      </c>
    </row>
    <row r="6153" spans="1:48">
      <c r="A6153" t="s">
        <v>22852</v>
      </c>
      <c r="B6153">
        <v>45488.617414120366</v>
      </c>
      <c r="C6153" t="s">
        <v>132</v>
      </c>
      <c r="D6153" t="s">
        <v>204</v>
      </c>
      <c r="E6153" t="s">
        <v>267</v>
      </c>
      <c r="F6153" t="s">
        <v>38871</v>
      </c>
      <c r="I6153" t="s">
        <v>75</v>
      </c>
      <c r="J6153" t="s">
        <v>2</v>
      </c>
      <c r="M6153" t="s">
        <v>22853</v>
      </c>
      <c r="AB6153" t="s">
        <v>122</v>
      </c>
      <c r="AC6153">
        <v>2</v>
      </c>
      <c r="AD6153">
        <v>3</v>
      </c>
      <c r="AE6153">
        <v>2</v>
      </c>
      <c r="AF6153">
        <v>2000</v>
      </c>
      <c r="AG6153" t="s">
        <v>107</v>
      </c>
      <c r="AJ6153" t="s">
        <v>22854</v>
      </c>
      <c r="AO6153" t="s">
        <v>70</v>
      </c>
      <c r="AR6153">
        <v>58000000</v>
      </c>
      <c r="AU6153" t="s">
        <v>6564</v>
      </c>
      <c r="AV6153" t="s">
        <v>541</v>
      </c>
    </row>
    <row r="6154" spans="1:48">
      <c r="A6154" t="s">
        <v>22855</v>
      </c>
      <c r="B6154">
        <v>45488.946120173612</v>
      </c>
      <c r="C6154" t="s">
        <v>803</v>
      </c>
      <c r="D6154" t="s">
        <v>204</v>
      </c>
      <c r="E6154" t="s">
        <v>22856</v>
      </c>
      <c r="F6154" t="s">
        <v>38872</v>
      </c>
      <c r="I6154" t="s">
        <v>241</v>
      </c>
      <c r="J6154" t="s">
        <v>352</v>
      </c>
      <c r="K6154" t="s">
        <v>1128</v>
      </c>
      <c r="M6154" t="s">
        <v>22857</v>
      </c>
      <c r="N6154" t="s">
        <v>121</v>
      </c>
      <c r="AK6154" t="s">
        <v>20736</v>
      </c>
      <c r="AM6154">
        <v>40000</v>
      </c>
      <c r="AN6154" t="s">
        <v>22858</v>
      </c>
      <c r="AO6154" t="s">
        <v>70</v>
      </c>
      <c r="AQ6154" t="s">
        <v>13771</v>
      </c>
      <c r="AR6154">
        <v>2800000</v>
      </c>
      <c r="AV6154" t="s">
        <v>137</v>
      </c>
    </row>
    <row r="6155" spans="1:48">
      <c r="A6155" t="s">
        <v>22859</v>
      </c>
      <c r="B6155">
        <v>45488.956214305552</v>
      </c>
      <c r="C6155" t="s">
        <v>803</v>
      </c>
      <c r="D6155" t="s">
        <v>204</v>
      </c>
      <c r="E6155" t="s">
        <v>22860</v>
      </c>
      <c r="F6155" t="s">
        <v>38873</v>
      </c>
      <c r="I6155" t="s">
        <v>241</v>
      </c>
      <c r="J6155" t="s">
        <v>352</v>
      </c>
      <c r="K6155" t="s">
        <v>1128</v>
      </c>
      <c r="M6155" t="s">
        <v>22861</v>
      </c>
      <c r="N6155" t="s">
        <v>348</v>
      </c>
      <c r="AK6155" t="s">
        <v>20736</v>
      </c>
      <c r="AM6155">
        <v>75000</v>
      </c>
      <c r="AN6155" t="s">
        <v>22862</v>
      </c>
      <c r="AO6155" t="s">
        <v>70</v>
      </c>
      <c r="AQ6155" t="s">
        <v>10914</v>
      </c>
      <c r="AR6155">
        <v>6000000</v>
      </c>
      <c r="AV6155" t="s">
        <v>137</v>
      </c>
    </row>
    <row r="6156" spans="1:48">
      <c r="A6156" t="s">
        <v>22863</v>
      </c>
      <c r="B6156">
        <v>45489.606250127312</v>
      </c>
      <c r="C6156" t="s">
        <v>877</v>
      </c>
      <c r="D6156" t="s">
        <v>61</v>
      </c>
      <c r="E6156" t="s">
        <v>22864</v>
      </c>
      <c r="F6156" t="s">
        <v>38874</v>
      </c>
      <c r="I6156" t="s">
        <v>75</v>
      </c>
      <c r="J6156" t="s">
        <v>0</v>
      </c>
      <c r="K6156" t="s">
        <v>83</v>
      </c>
      <c r="M6156" t="s">
        <v>22865</v>
      </c>
      <c r="N6156" t="s">
        <v>364</v>
      </c>
      <c r="O6156">
        <v>7</v>
      </c>
      <c r="P6156">
        <v>3</v>
      </c>
      <c r="Q6156">
        <v>2</v>
      </c>
      <c r="R6156">
        <v>1900</v>
      </c>
      <c r="S6156" t="s">
        <v>121</v>
      </c>
      <c r="T6156">
        <v>1</v>
      </c>
      <c r="AO6156" t="s">
        <v>70</v>
      </c>
      <c r="AR6156">
        <v>39000000</v>
      </c>
      <c r="AV6156" t="s">
        <v>541</v>
      </c>
    </row>
    <row r="6157" spans="1:48">
      <c r="A6157" t="s">
        <v>22866</v>
      </c>
      <c r="B6157">
        <v>45490.351254490743</v>
      </c>
      <c r="C6157" t="s">
        <v>11244</v>
      </c>
      <c r="D6157" t="s">
        <v>204</v>
      </c>
      <c r="E6157" t="s">
        <v>22867</v>
      </c>
      <c r="F6157" t="s">
        <v>38875</v>
      </c>
      <c r="I6157" t="s">
        <v>241</v>
      </c>
      <c r="J6157" t="s">
        <v>2</v>
      </c>
      <c r="M6157" t="s">
        <v>22868</v>
      </c>
      <c r="N6157" t="s">
        <v>248</v>
      </c>
      <c r="AB6157" t="s">
        <v>559</v>
      </c>
      <c r="AC6157">
        <v>3</v>
      </c>
      <c r="AD6157">
        <v>3</v>
      </c>
      <c r="AE6157">
        <v>2</v>
      </c>
      <c r="AF6157">
        <v>1300</v>
      </c>
      <c r="AG6157" t="s">
        <v>107</v>
      </c>
      <c r="AI6157" t="s">
        <v>180</v>
      </c>
      <c r="AO6157" t="s">
        <v>70</v>
      </c>
      <c r="AR6157">
        <v>180000</v>
      </c>
      <c r="AU6157" t="s">
        <v>6530</v>
      </c>
      <c r="AV6157" t="s">
        <v>541</v>
      </c>
    </row>
    <row r="6158" spans="1:48">
      <c r="A6158" t="s">
        <v>22869</v>
      </c>
      <c r="B6158">
        <v>45490.49471712963</v>
      </c>
      <c r="C6158" t="s">
        <v>11244</v>
      </c>
      <c r="D6158" t="s">
        <v>61</v>
      </c>
      <c r="E6158" t="s">
        <v>22870</v>
      </c>
      <c r="F6158" t="s">
        <v>38876</v>
      </c>
      <c r="I6158" t="s">
        <v>75</v>
      </c>
      <c r="J6158" t="s">
        <v>2</v>
      </c>
      <c r="M6158" t="s">
        <v>22871</v>
      </c>
      <c r="N6158" t="s">
        <v>96</v>
      </c>
      <c r="AB6158" t="s">
        <v>122</v>
      </c>
      <c r="AD6158">
        <v>2</v>
      </c>
      <c r="AE6158">
        <v>2</v>
      </c>
      <c r="AF6158">
        <v>900</v>
      </c>
      <c r="AG6158" t="s">
        <v>107</v>
      </c>
      <c r="AI6158" t="s">
        <v>8038</v>
      </c>
      <c r="AO6158" t="s">
        <v>70</v>
      </c>
      <c r="AR6158">
        <v>84000000</v>
      </c>
      <c r="AU6158" t="s">
        <v>6564</v>
      </c>
      <c r="AV6158" t="s">
        <v>541</v>
      </c>
    </row>
    <row r="6159" spans="1:48">
      <c r="A6159" t="s">
        <v>22872</v>
      </c>
      <c r="B6159">
        <v>45491.403762719907</v>
      </c>
      <c r="C6159" t="s">
        <v>11244</v>
      </c>
      <c r="D6159" t="s">
        <v>61</v>
      </c>
      <c r="E6159" t="s">
        <v>22873</v>
      </c>
      <c r="F6159" t="s">
        <v>38877</v>
      </c>
      <c r="I6159" t="s">
        <v>75</v>
      </c>
      <c r="J6159" t="s">
        <v>0</v>
      </c>
      <c r="M6159" t="s">
        <v>22874</v>
      </c>
      <c r="N6159" t="s">
        <v>364</v>
      </c>
      <c r="O6159">
        <v>7.3</v>
      </c>
      <c r="P6159">
        <v>4</v>
      </c>
      <c r="Q6159">
        <v>4</v>
      </c>
      <c r="R6159">
        <v>1900</v>
      </c>
      <c r="S6159">
        <v>2</v>
      </c>
      <c r="T6159">
        <v>3</v>
      </c>
      <c r="V6159" t="s">
        <v>100</v>
      </c>
      <c r="AO6159" t="s">
        <v>70</v>
      </c>
      <c r="AR6159">
        <v>68000000</v>
      </c>
      <c r="AV6159" t="s">
        <v>421</v>
      </c>
    </row>
    <row r="6160" spans="1:48">
      <c r="A6160" t="s">
        <v>22875</v>
      </c>
      <c r="B6160">
        <v>45491.415017129628</v>
      </c>
      <c r="C6160" t="s">
        <v>11244</v>
      </c>
      <c r="D6160" t="s">
        <v>61</v>
      </c>
      <c r="E6160" t="s">
        <v>22876</v>
      </c>
      <c r="F6160" t="s">
        <v>38878</v>
      </c>
      <c r="I6160" t="s">
        <v>75</v>
      </c>
      <c r="J6160" t="s">
        <v>0</v>
      </c>
      <c r="M6160" t="s">
        <v>22877</v>
      </c>
      <c r="N6160" t="s">
        <v>307</v>
      </c>
      <c r="O6160">
        <v>11.23</v>
      </c>
      <c r="P6160">
        <v>4</v>
      </c>
      <c r="Q6160">
        <v>3</v>
      </c>
      <c r="R6160">
        <v>2000</v>
      </c>
      <c r="S6160">
        <v>2</v>
      </c>
      <c r="T6160">
        <v>2</v>
      </c>
      <c r="V6160" t="s">
        <v>18133</v>
      </c>
      <c r="AO6160" t="s">
        <v>70</v>
      </c>
      <c r="AR6160">
        <v>30000000</v>
      </c>
      <c r="AT6160" t="s">
        <v>22878</v>
      </c>
      <c r="AV6160" t="s">
        <v>541</v>
      </c>
    </row>
    <row r="6161" spans="1:48">
      <c r="A6161" t="s">
        <v>22879</v>
      </c>
      <c r="B6161">
        <v>45491.421712152776</v>
      </c>
      <c r="C6161" t="s">
        <v>11244</v>
      </c>
      <c r="D6161" t="s">
        <v>204</v>
      </c>
      <c r="E6161" t="s">
        <v>22880</v>
      </c>
      <c r="F6161" t="s">
        <v>38879</v>
      </c>
      <c r="I6161" t="s">
        <v>75</v>
      </c>
      <c r="J6161" t="s">
        <v>0</v>
      </c>
      <c r="M6161" t="s">
        <v>22881</v>
      </c>
      <c r="N6161" t="s">
        <v>214</v>
      </c>
      <c r="O6161">
        <v>6</v>
      </c>
      <c r="P6161">
        <v>5</v>
      </c>
      <c r="Q6161">
        <v>4</v>
      </c>
      <c r="R6161">
        <v>2818</v>
      </c>
      <c r="S6161">
        <v>3</v>
      </c>
      <c r="T6161">
        <v>2</v>
      </c>
      <c r="U6161">
        <v>12</v>
      </c>
      <c r="V6161" t="s">
        <v>100</v>
      </c>
      <c r="AO6161" t="s">
        <v>70</v>
      </c>
      <c r="AR6161">
        <v>65000000</v>
      </c>
      <c r="AV6161" t="s">
        <v>421</v>
      </c>
    </row>
    <row r="6162" spans="1:48">
      <c r="A6162" t="s">
        <v>22882</v>
      </c>
      <c r="B6162">
        <v>45491.650694942131</v>
      </c>
      <c r="C6162" t="s">
        <v>11244</v>
      </c>
      <c r="D6162" t="s">
        <v>61</v>
      </c>
      <c r="E6162" t="s">
        <v>22883</v>
      </c>
      <c r="F6162" t="s">
        <v>38880</v>
      </c>
      <c r="I6162" t="s">
        <v>241</v>
      </c>
      <c r="J6162" t="s">
        <v>0</v>
      </c>
      <c r="M6162" t="s">
        <v>22884</v>
      </c>
      <c r="N6162" t="s">
        <v>152</v>
      </c>
      <c r="O6162">
        <v>10</v>
      </c>
      <c r="P6162">
        <v>5</v>
      </c>
      <c r="Q6162">
        <v>4</v>
      </c>
      <c r="R6162">
        <v>4000</v>
      </c>
      <c r="S6162">
        <v>3</v>
      </c>
      <c r="T6162">
        <v>2</v>
      </c>
      <c r="V6162" t="s">
        <v>22885</v>
      </c>
      <c r="AO6162" t="s">
        <v>70</v>
      </c>
      <c r="AR6162">
        <v>450000</v>
      </c>
      <c r="AV6162" t="s">
        <v>541</v>
      </c>
    </row>
    <row r="6163" spans="1:48">
      <c r="A6163" t="s">
        <v>22886</v>
      </c>
      <c r="B6163">
        <v>45491.710123969911</v>
      </c>
      <c r="C6163" t="s">
        <v>11244</v>
      </c>
      <c r="D6163" t="s">
        <v>61</v>
      </c>
      <c r="E6163" t="s">
        <v>22887</v>
      </c>
      <c r="F6163" t="s">
        <v>38881</v>
      </c>
      <c r="I6163" t="s">
        <v>75</v>
      </c>
      <c r="J6163" t="s">
        <v>0</v>
      </c>
      <c r="M6163" t="s">
        <v>22888</v>
      </c>
      <c r="N6163" t="s">
        <v>152</v>
      </c>
      <c r="O6163">
        <v>18.38</v>
      </c>
      <c r="P6163">
        <v>10</v>
      </c>
      <c r="Q6163">
        <v>6</v>
      </c>
      <c r="R6163">
        <v>5000</v>
      </c>
      <c r="S6163">
        <v>2</v>
      </c>
      <c r="T6163">
        <v>5</v>
      </c>
      <c r="V6163" t="s">
        <v>68</v>
      </c>
      <c r="W6163" t="s">
        <v>22889</v>
      </c>
      <c r="AO6163" t="s">
        <v>70</v>
      </c>
      <c r="AR6163">
        <v>350000000</v>
      </c>
      <c r="AV6163" t="s">
        <v>421</v>
      </c>
    </row>
    <row r="6164" spans="1:48">
      <c r="A6164" t="s">
        <v>22890</v>
      </c>
      <c r="B6164">
        <v>45492.437469629629</v>
      </c>
      <c r="C6164" t="s">
        <v>11244</v>
      </c>
      <c r="D6164" t="s">
        <v>61</v>
      </c>
      <c r="E6164" t="s">
        <v>22891</v>
      </c>
      <c r="F6164" t="s">
        <v>38882</v>
      </c>
      <c r="I6164" t="s">
        <v>75</v>
      </c>
      <c r="J6164" t="s">
        <v>2</v>
      </c>
      <c r="M6164" t="s">
        <v>22892</v>
      </c>
      <c r="N6164" t="s">
        <v>248</v>
      </c>
      <c r="AB6164" t="s">
        <v>122</v>
      </c>
      <c r="AC6164">
        <v>1</v>
      </c>
      <c r="AD6164">
        <v>3</v>
      </c>
      <c r="AE6164">
        <v>2</v>
      </c>
      <c r="AF6164">
        <v>1109</v>
      </c>
      <c r="AG6164" t="s">
        <v>107</v>
      </c>
      <c r="AI6164" t="s">
        <v>17118</v>
      </c>
      <c r="AJ6164" t="s">
        <v>22893</v>
      </c>
      <c r="AO6164" t="s">
        <v>70</v>
      </c>
      <c r="AR6164">
        <v>33500000</v>
      </c>
      <c r="AU6164" t="s">
        <v>6530</v>
      </c>
      <c r="AV6164" t="s">
        <v>421</v>
      </c>
    </row>
    <row r="6165" spans="1:48">
      <c r="A6165" t="s">
        <v>22894</v>
      </c>
      <c r="B6165">
        <v>45492.695160335643</v>
      </c>
      <c r="C6165" t="s">
        <v>11244</v>
      </c>
      <c r="D6165" t="s">
        <v>61</v>
      </c>
      <c r="E6165" t="s">
        <v>22895</v>
      </c>
      <c r="F6165" t="s">
        <v>38883</v>
      </c>
      <c r="I6165" t="s">
        <v>75</v>
      </c>
      <c r="J6165" t="s">
        <v>0</v>
      </c>
      <c r="M6165" t="s">
        <v>22896</v>
      </c>
      <c r="N6165" t="s">
        <v>273</v>
      </c>
      <c r="O6165">
        <v>7.2</v>
      </c>
      <c r="P6165">
        <v>4</v>
      </c>
      <c r="Q6165">
        <v>4</v>
      </c>
      <c r="R6165">
        <v>5000</v>
      </c>
      <c r="S6165">
        <v>2</v>
      </c>
      <c r="T6165">
        <v>2</v>
      </c>
      <c r="V6165" t="s">
        <v>340</v>
      </c>
      <c r="AO6165" t="s">
        <v>70</v>
      </c>
      <c r="AR6165">
        <v>120000000</v>
      </c>
      <c r="AV6165" t="s">
        <v>541</v>
      </c>
    </row>
    <row r="6166" spans="1:48">
      <c r="A6166" t="s">
        <v>22897</v>
      </c>
      <c r="B6166">
        <v>45493.462030902781</v>
      </c>
      <c r="C6166" t="s">
        <v>877</v>
      </c>
      <c r="D6166" t="s">
        <v>61</v>
      </c>
      <c r="E6166" t="s">
        <v>2889</v>
      </c>
      <c r="F6166" t="s">
        <v>38884</v>
      </c>
      <c r="I6166" t="s">
        <v>75</v>
      </c>
      <c r="J6166" t="s">
        <v>0</v>
      </c>
      <c r="K6166" t="s">
        <v>83</v>
      </c>
      <c r="M6166" t="s">
        <v>21686</v>
      </c>
      <c r="N6166" t="s">
        <v>364</v>
      </c>
      <c r="O6166">
        <v>3.5</v>
      </c>
      <c r="P6166">
        <v>3</v>
      </c>
      <c r="Q6166">
        <v>2</v>
      </c>
      <c r="R6166">
        <v>950</v>
      </c>
      <c r="S6166">
        <v>1</v>
      </c>
      <c r="T6166">
        <v>0</v>
      </c>
      <c r="U6166" t="s">
        <v>7560</v>
      </c>
      <c r="W6166" t="s">
        <v>22898</v>
      </c>
      <c r="AO6166" t="s">
        <v>70</v>
      </c>
      <c r="AR6166">
        <v>17500000</v>
      </c>
      <c r="AV6166" t="s">
        <v>541</v>
      </c>
    </row>
    <row r="6167" spans="1:48">
      <c r="A6167" t="s">
        <v>22899</v>
      </c>
      <c r="B6167">
        <v>45493.870424907407</v>
      </c>
      <c r="C6167" t="s">
        <v>803</v>
      </c>
      <c r="D6167" t="s">
        <v>204</v>
      </c>
      <c r="E6167" t="s">
        <v>22900</v>
      </c>
      <c r="F6167" t="s">
        <v>38885</v>
      </c>
      <c r="I6167" t="s">
        <v>75</v>
      </c>
      <c r="J6167" t="s">
        <v>0</v>
      </c>
      <c r="K6167" t="s">
        <v>4295</v>
      </c>
      <c r="M6167" t="s">
        <v>22901</v>
      </c>
      <c r="N6167" t="s">
        <v>14878</v>
      </c>
      <c r="O6167">
        <v>24</v>
      </c>
      <c r="P6167">
        <v>6</v>
      </c>
      <c r="Q6167">
        <v>4</v>
      </c>
      <c r="R6167">
        <v>2550</v>
      </c>
      <c r="S6167">
        <v>2</v>
      </c>
      <c r="T6167">
        <v>7</v>
      </c>
      <c r="V6167" t="s">
        <v>274</v>
      </c>
      <c r="W6167" t="s">
        <v>22902</v>
      </c>
      <c r="AO6167" t="s">
        <v>70</v>
      </c>
      <c r="AR6167">
        <v>85000000</v>
      </c>
      <c r="AT6167" t="s">
        <v>13379</v>
      </c>
      <c r="AV6167" t="s">
        <v>421</v>
      </c>
    </row>
    <row r="6168" spans="1:48">
      <c r="A6168" t="s">
        <v>22903</v>
      </c>
      <c r="B6168">
        <v>45493.910288090279</v>
      </c>
      <c r="C6168" t="s">
        <v>803</v>
      </c>
      <c r="D6168" t="s">
        <v>61</v>
      </c>
      <c r="E6168" t="s">
        <v>22904</v>
      </c>
      <c r="F6168" t="s">
        <v>38886</v>
      </c>
      <c r="I6168" t="s">
        <v>75</v>
      </c>
      <c r="J6168" t="s">
        <v>0</v>
      </c>
      <c r="K6168" t="s">
        <v>64</v>
      </c>
      <c r="M6168" t="s">
        <v>22905</v>
      </c>
      <c r="N6168" t="s">
        <v>1596</v>
      </c>
      <c r="O6168">
        <v>21.5</v>
      </c>
      <c r="P6168">
        <v>5</v>
      </c>
      <c r="Q6168">
        <v>5</v>
      </c>
      <c r="R6168">
        <v>3500</v>
      </c>
      <c r="S6168">
        <v>2</v>
      </c>
      <c r="T6168">
        <v>10</v>
      </c>
      <c r="V6168" t="s">
        <v>68</v>
      </c>
      <c r="W6168" t="s">
        <v>22906</v>
      </c>
      <c r="AO6168" t="s">
        <v>70</v>
      </c>
      <c r="AR6168">
        <v>60000000</v>
      </c>
      <c r="AT6168" t="s">
        <v>13379</v>
      </c>
      <c r="AV6168" t="s">
        <v>421</v>
      </c>
    </row>
    <row r="6169" spans="1:48">
      <c r="A6169" t="s">
        <v>22907</v>
      </c>
      <c r="B6169">
        <v>45494.807805914352</v>
      </c>
      <c r="C6169" t="s">
        <v>803</v>
      </c>
      <c r="D6169" t="s">
        <v>61</v>
      </c>
      <c r="E6169" t="s">
        <v>22904</v>
      </c>
      <c r="F6169" t="s">
        <v>38887</v>
      </c>
      <c r="I6169" t="s">
        <v>75</v>
      </c>
      <c r="J6169" t="s">
        <v>0</v>
      </c>
      <c r="K6169" t="s">
        <v>64</v>
      </c>
      <c r="M6169" t="s">
        <v>22908</v>
      </c>
      <c r="N6169" t="s">
        <v>121</v>
      </c>
      <c r="O6169">
        <v>12</v>
      </c>
      <c r="P6169">
        <v>4</v>
      </c>
      <c r="Q6169">
        <v>3</v>
      </c>
      <c r="R6169">
        <v>3500</v>
      </c>
      <c r="S6169">
        <v>3</v>
      </c>
      <c r="T6169">
        <v>2</v>
      </c>
      <c r="V6169" t="s">
        <v>1288</v>
      </c>
      <c r="W6169" t="s">
        <v>22909</v>
      </c>
      <c r="AO6169" t="s">
        <v>70</v>
      </c>
      <c r="AR6169">
        <v>38000000</v>
      </c>
      <c r="AT6169" t="s">
        <v>13379</v>
      </c>
      <c r="AV6169" t="s">
        <v>421</v>
      </c>
    </row>
    <row r="6170" spans="1:48">
      <c r="A6170" t="s">
        <v>22910</v>
      </c>
      <c r="B6170">
        <v>45494.852764560186</v>
      </c>
      <c r="C6170" t="s">
        <v>803</v>
      </c>
      <c r="D6170" t="s">
        <v>61</v>
      </c>
      <c r="E6170" t="s">
        <v>22911</v>
      </c>
      <c r="F6170" t="s">
        <v>38888</v>
      </c>
      <c r="I6170" t="s">
        <v>75</v>
      </c>
      <c r="J6170" t="s">
        <v>1</v>
      </c>
      <c r="K6170" t="s">
        <v>64</v>
      </c>
      <c r="M6170" t="s">
        <v>22912</v>
      </c>
      <c r="N6170" t="s">
        <v>121</v>
      </c>
      <c r="X6170">
        <v>7.3</v>
      </c>
      <c r="Y6170" t="s">
        <v>3699</v>
      </c>
      <c r="AA6170" t="s">
        <v>22913</v>
      </c>
      <c r="AO6170" t="s">
        <v>70</v>
      </c>
      <c r="AP6170">
        <v>1200000</v>
      </c>
      <c r="AR6170">
        <v>8760000</v>
      </c>
      <c r="AV6170" t="s">
        <v>421</v>
      </c>
    </row>
    <row r="6171" spans="1:48">
      <c r="A6171" t="s">
        <v>22914</v>
      </c>
      <c r="B6171">
        <v>45495.342585034727</v>
      </c>
      <c r="C6171" t="s">
        <v>132</v>
      </c>
      <c r="D6171" t="s">
        <v>204</v>
      </c>
      <c r="E6171" t="s">
        <v>4410</v>
      </c>
      <c r="F6171" t="s">
        <v>38889</v>
      </c>
      <c r="I6171" t="s">
        <v>75</v>
      </c>
      <c r="J6171" t="s">
        <v>352</v>
      </c>
      <c r="M6171" t="s">
        <v>6241</v>
      </c>
      <c r="N6171" t="s">
        <v>112</v>
      </c>
      <c r="AN6171" t="s">
        <v>22915</v>
      </c>
      <c r="AO6171" t="s">
        <v>70</v>
      </c>
      <c r="AR6171">
        <v>750000000</v>
      </c>
      <c r="AT6171" t="s">
        <v>22916</v>
      </c>
      <c r="AV6171" t="s">
        <v>541</v>
      </c>
    </row>
    <row r="6172" spans="1:48">
      <c r="A6172" t="s">
        <v>22917</v>
      </c>
      <c r="B6172">
        <v>45495.381041793982</v>
      </c>
      <c r="C6172" t="s">
        <v>132</v>
      </c>
      <c r="D6172" t="s">
        <v>204</v>
      </c>
      <c r="E6172" t="s">
        <v>22200</v>
      </c>
      <c r="F6172" t="s">
        <v>38890</v>
      </c>
      <c r="I6172" t="s">
        <v>241</v>
      </c>
      <c r="J6172" t="s">
        <v>2</v>
      </c>
      <c r="M6172" t="s">
        <v>22918</v>
      </c>
      <c r="N6172" t="s">
        <v>112</v>
      </c>
      <c r="AB6172" t="s">
        <v>122</v>
      </c>
      <c r="AC6172">
        <v>7</v>
      </c>
      <c r="AD6172">
        <v>3</v>
      </c>
      <c r="AE6172">
        <v>2</v>
      </c>
      <c r="AF6172">
        <v>1400</v>
      </c>
      <c r="AG6172" t="s">
        <v>107</v>
      </c>
      <c r="AJ6172" t="s">
        <v>22919</v>
      </c>
      <c r="AO6172" t="s">
        <v>70</v>
      </c>
      <c r="AR6172">
        <v>180000</v>
      </c>
      <c r="AU6172" t="s">
        <v>6559</v>
      </c>
      <c r="AV6172" t="s">
        <v>411</v>
      </c>
    </row>
    <row r="6173" spans="1:48">
      <c r="A6173" t="s">
        <v>22920</v>
      </c>
      <c r="B6173">
        <v>45495.41246712963</v>
      </c>
      <c r="C6173" t="s">
        <v>132</v>
      </c>
      <c r="D6173" t="s">
        <v>61</v>
      </c>
      <c r="E6173" t="s">
        <v>22921</v>
      </c>
      <c r="F6173" t="s">
        <v>38891</v>
      </c>
      <c r="I6173" t="s">
        <v>241</v>
      </c>
      <c r="J6173" t="s">
        <v>0</v>
      </c>
      <c r="M6173" t="s">
        <v>22922</v>
      </c>
      <c r="N6173" t="s">
        <v>547</v>
      </c>
      <c r="O6173">
        <v>10</v>
      </c>
      <c r="P6173">
        <v>3</v>
      </c>
      <c r="Q6173">
        <v>3</v>
      </c>
      <c r="R6173">
        <v>2000</v>
      </c>
      <c r="S6173">
        <v>2</v>
      </c>
      <c r="T6173">
        <v>2</v>
      </c>
      <c r="W6173" t="s">
        <v>22923</v>
      </c>
      <c r="AO6173" t="s">
        <v>70</v>
      </c>
      <c r="AR6173">
        <v>275000</v>
      </c>
      <c r="AV6173" t="s">
        <v>541</v>
      </c>
    </row>
    <row r="6174" spans="1:48">
      <c r="A6174" t="s">
        <v>22924</v>
      </c>
      <c r="B6174">
        <v>45495.433208310184</v>
      </c>
      <c r="C6174" t="s">
        <v>11244</v>
      </c>
      <c r="D6174" t="s">
        <v>61</v>
      </c>
      <c r="E6174" t="s">
        <v>22925</v>
      </c>
      <c r="F6174" t="s">
        <v>38892</v>
      </c>
      <c r="I6174" t="s">
        <v>75</v>
      </c>
      <c r="J6174" t="s">
        <v>0</v>
      </c>
      <c r="M6174" t="s">
        <v>22926</v>
      </c>
      <c r="N6174" t="s">
        <v>364</v>
      </c>
      <c r="O6174">
        <v>18.5</v>
      </c>
      <c r="P6174">
        <v>8</v>
      </c>
      <c r="Q6174">
        <v>6</v>
      </c>
      <c r="R6174">
        <v>4000</v>
      </c>
      <c r="S6174">
        <v>1</v>
      </c>
      <c r="T6174">
        <v>2</v>
      </c>
      <c r="U6174">
        <v>20</v>
      </c>
      <c r="V6174" t="s">
        <v>274</v>
      </c>
      <c r="W6174" t="s">
        <v>22927</v>
      </c>
      <c r="AO6174" t="s">
        <v>70</v>
      </c>
      <c r="AR6174">
        <v>48500000</v>
      </c>
      <c r="AV6174" t="s">
        <v>541</v>
      </c>
    </row>
    <row r="6175" spans="1:48">
      <c r="A6175" t="s">
        <v>22928</v>
      </c>
      <c r="B6175">
        <v>45495.449405810185</v>
      </c>
      <c r="C6175" t="s">
        <v>132</v>
      </c>
      <c r="D6175" t="s">
        <v>204</v>
      </c>
      <c r="E6175" t="s">
        <v>22087</v>
      </c>
      <c r="F6175" t="s">
        <v>38893</v>
      </c>
      <c r="I6175" t="s">
        <v>75</v>
      </c>
      <c r="J6175" t="s">
        <v>2</v>
      </c>
      <c r="M6175" t="s">
        <v>22929</v>
      </c>
      <c r="N6175" t="s">
        <v>615</v>
      </c>
      <c r="AB6175" t="s">
        <v>122</v>
      </c>
      <c r="AC6175">
        <v>5</v>
      </c>
      <c r="AD6175">
        <v>2</v>
      </c>
      <c r="AE6175">
        <v>2</v>
      </c>
      <c r="AF6175">
        <v>800</v>
      </c>
      <c r="AG6175" t="s">
        <v>107</v>
      </c>
      <c r="AJ6175" t="s">
        <v>22930</v>
      </c>
      <c r="AO6175" t="s">
        <v>70</v>
      </c>
      <c r="AR6175">
        <v>29000000</v>
      </c>
      <c r="AU6175" t="s">
        <v>6530</v>
      </c>
      <c r="AV6175" t="s">
        <v>137</v>
      </c>
    </row>
    <row r="6176" spans="1:48">
      <c r="A6176" t="s">
        <v>22931</v>
      </c>
      <c r="B6176">
        <v>45495.455364918977</v>
      </c>
      <c r="C6176" t="s">
        <v>132</v>
      </c>
      <c r="D6176" t="s">
        <v>204</v>
      </c>
      <c r="E6176" t="s">
        <v>1755</v>
      </c>
      <c r="F6176" t="s">
        <v>38894</v>
      </c>
      <c r="I6176" t="s">
        <v>241</v>
      </c>
      <c r="J6176" t="s">
        <v>2</v>
      </c>
      <c r="M6176" t="s">
        <v>22932</v>
      </c>
      <c r="N6176" t="s">
        <v>1602</v>
      </c>
      <c r="AB6176" t="s">
        <v>122</v>
      </c>
      <c r="AC6176">
        <v>3</v>
      </c>
      <c r="AD6176">
        <v>3</v>
      </c>
      <c r="AE6176">
        <v>3</v>
      </c>
      <c r="AF6176">
        <v>1800</v>
      </c>
      <c r="AG6176" t="s">
        <v>107</v>
      </c>
      <c r="AJ6176" t="s">
        <v>22933</v>
      </c>
      <c r="AO6176" t="s">
        <v>70</v>
      </c>
      <c r="AR6176">
        <v>350000</v>
      </c>
      <c r="AU6176" t="s">
        <v>6564</v>
      </c>
      <c r="AV6176" t="s">
        <v>137</v>
      </c>
    </row>
    <row r="6177" spans="1:48">
      <c r="A6177" t="s">
        <v>22934</v>
      </c>
      <c r="B6177">
        <v>45495.531019664355</v>
      </c>
      <c r="C6177" t="s">
        <v>132</v>
      </c>
      <c r="D6177" t="s">
        <v>61</v>
      </c>
      <c r="E6177" t="s">
        <v>22935</v>
      </c>
      <c r="F6177" t="s">
        <v>38895</v>
      </c>
      <c r="I6177" t="s">
        <v>75</v>
      </c>
      <c r="J6177" t="s">
        <v>352</v>
      </c>
      <c r="M6177" t="s">
        <v>22936</v>
      </c>
      <c r="N6177" t="s">
        <v>121</v>
      </c>
      <c r="AL6177">
        <v>65</v>
      </c>
      <c r="AM6177">
        <v>4750</v>
      </c>
      <c r="AN6177" t="s">
        <v>22937</v>
      </c>
      <c r="AO6177" t="s">
        <v>70</v>
      </c>
      <c r="AR6177">
        <v>200000000</v>
      </c>
      <c r="AV6177" t="s">
        <v>421</v>
      </c>
    </row>
    <row r="6178" spans="1:48">
      <c r="A6178" t="s">
        <v>22938</v>
      </c>
      <c r="B6178">
        <v>45495.541748402778</v>
      </c>
      <c r="C6178" t="s">
        <v>132</v>
      </c>
      <c r="D6178" t="s">
        <v>204</v>
      </c>
      <c r="E6178" t="s">
        <v>2482</v>
      </c>
      <c r="F6178" t="s">
        <v>38896</v>
      </c>
      <c r="I6178" t="s">
        <v>75</v>
      </c>
      <c r="J6178" t="s">
        <v>2</v>
      </c>
      <c r="M6178" t="s">
        <v>22939</v>
      </c>
      <c r="N6178" t="s">
        <v>112</v>
      </c>
      <c r="AB6178" t="s">
        <v>122</v>
      </c>
      <c r="AC6178">
        <v>2</v>
      </c>
      <c r="AD6178">
        <v>3</v>
      </c>
      <c r="AE6178">
        <v>2</v>
      </c>
      <c r="AF6178">
        <v>1200</v>
      </c>
      <c r="AG6178" t="s">
        <v>107</v>
      </c>
      <c r="AH6178" t="s">
        <v>7556</v>
      </c>
      <c r="AJ6178" t="s">
        <v>22940</v>
      </c>
      <c r="AO6178" t="s">
        <v>70</v>
      </c>
      <c r="AR6178">
        <v>47000000</v>
      </c>
      <c r="AU6178" t="s">
        <v>6564</v>
      </c>
      <c r="AV6178" t="s">
        <v>541</v>
      </c>
    </row>
    <row r="6179" spans="1:48">
      <c r="A6179" t="s">
        <v>22941</v>
      </c>
      <c r="B6179">
        <v>45496.436303657407</v>
      </c>
      <c r="C6179" t="s">
        <v>877</v>
      </c>
      <c r="D6179" t="s">
        <v>61</v>
      </c>
      <c r="E6179" t="s">
        <v>22942</v>
      </c>
      <c r="F6179" t="s">
        <v>38897</v>
      </c>
      <c r="I6179" t="s">
        <v>75</v>
      </c>
      <c r="J6179" t="s">
        <v>1</v>
      </c>
      <c r="K6179" t="s">
        <v>83</v>
      </c>
      <c r="M6179" t="s">
        <v>22943</v>
      </c>
      <c r="N6179" t="s">
        <v>615</v>
      </c>
      <c r="X6179">
        <v>15.7</v>
      </c>
      <c r="Y6179" t="s">
        <v>1064</v>
      </c>
      <c r="AO6179" t="s">
        <v>70</v>
      </c>
      <c r="AR6179">
        <v>96000000</v>
      </c>
      <c r="AV6179" t="s">
        <v>541</v>
      </c>
    </row>
    <row r="6180" spans="1:48">
      <c r="A6180" t="s">
        <v>22944</v>
      </c>
      <c r="B6180">
        <v>45496.491761956015</v>
      </c>
      <c r="C6180" t="s">
        <v>877</v>
      </c>
      <c r="D6180" t="s">
        <v>204</v>
      </c>
      <c r="E6180" t="s">
        <v>10310</v>
      </c>
      <c r="F6180" t="s">
        <v>38898</v>
      </c>
      <c r="I6180" t="s">
        <v>75</v>
      </c>
      <c r="J6180" t="s">
        <v>0</v>
      </c>
      <c r="K6180" t="s">
        <v>83</v>
      </c>
      <c r="M6180" t="s">
        <v>22945</v>
      </c>
      <c r="N6180" t="s">
        <v>121</v>
      </c>
      <c r="O6180">
        <v>10.75</v>
      </c>
      <c r="P6180">
        <v>4</v>
      </c>
      <c r="Q6180">
        <v>3</v>
      </c>
      <c r="R6180">
        <v>2500</v>
      </c>
      <c r="S6180">
        <v>2</v>
      </c>
      <c r="T6180">
        <v>2</v>
      </c>
      <c r="U6180" t="s">
        <v>7560</v>
      </c>
      <c r="V6180" t="s">
        <v>314</v>
      </c>
      <c r="W6180" t="s">
        <v>22946</v>
      </c>
      <c r="AO6180" t="s">
        <v>70</v>
      </c>
      <c r="AR6180">
        <v>55000000</v>
      </c>
      <c r="AV6180" t="s">
        <v>137</v>
      </c>
    </row>
    <row r="6181" spans="1:48">
      <c r="A6181" t="s">
        <v>22947</v>
      </c>
      <c r="B6181">
        <v>45496.511664317135</v>
      </c>
      <c r="C6181" t="s">
        <v>803</v>
      </c>
      <c r="D6181" t="s">
        <v>61</v>
      </c>
      <c r="E6181" t="s">
        <v>22948</v>
      </c>
      <c r="F6181" t="s">
        <v>38899</v>
      </c>
      <c r="I6181" t="s">
        <v>241</v>
      </c>
      <c r="J6181" t="s">
        <v>2</v>
      </c>
      <c r="K6181" t="s">
        <v>64</v>
      </c>
      <c r="M6181" t="s">
        <v>22949</v>
      </c>
      <c r="N6181" t="s">
        <v>364</v>
      </c>
      <c r="AB6181" t="s">
        <v>121</v>
      </c>
      <c r="AC6181">
        <v>15</v>
      </c>
      <c r="AD6181">
        <v>3</v>
      </c>
      <c r="AE6181">
        <v>3</v>
      </c>
      <c r="AF6181">
        <v>2220</v>
      </c>
      <c r="AG6181" t="s">
        <v>98</v>
      </c>
      <c r="AH6181" t="s">
        <v>22950</v>
      </c>
      <c r="AI6181" t="s">
        <v>144</v>
      </c>
      <c r="AJ6181" t="s">
        <v>22951</v>
      </c>
      <c r="AO6181" t="s">
        <v>70</v>
      </c>
      <c r="AR6181">
        <v>400000</v>
      </c>
      <c r="AU6181" t="s">
        <v>6564</v>
      </c>
      <c r="AV6181" t="s">
        <v>541</v>
      </c>
    </row>
    <row r="6182" spans="1:48">
      <c r="A6182" t="s">
        <v>22952</v>
      </c>
      <c r="B6182">
        <v>45496.61035609954</v>
      </c>
      <c r="C6182" t="s">
        <v>132</v>
      </c>
      <c r="D6182" t="s">
        <v>61</v>
      </c>
      <c r="E6182" t="s">
        <v>22953</v>
      </c>
      <c r="F6182" t="s">
        <v>38900</v>
      </c>
      <c r="I6182" t="s">
        <v>75</v>
      </c>
      <c r="J6182" t="s">
        <v>1</v>
      </c>
      <c r="M6182" t="s">
        <v>22954</v>
      </c>
      <c r="N6182" t="s">
        <v>152</v>
      </c>
      <c r="X6182">
        <v>20</v>
      </c>
      <c r="AA6182" t="s">
        <v>22955</v>
      </c>
      <c r="AO6182" t="s">
        <v>70</v>
      </c>
      <c r="AR6182">
        <v>400000000</v>
      </c>
      <c r="AT6182" t="s">
        <v>12623</v>
      </c>
      <c r="AV6182" t="s">
        <v>421</v>
      </c>
    </row>
    <row r="6183" spans="1:48">
      <c r="A6183" t="s">
        <v>22956</v>
      </c>
      <c r="B6183">
        <v>45496.613128414348</v>
      </c>
      <c r="C6183" t="s">
        <v>132</v>
      </c>
      <c r="D6183" t="s">
        <v>61</v>
      </c>
      <c r="E6183" t="s">
        <v>22957</v>
      </c>
      <c r="F6183" t="s">
        <v>38901</v>
      </c>
      <c r="I6183" t="s">
        <v>75</v>
      </c>
      <c r="J6183" t="s">
        <v>2</v>
      </c>
      <c r="M6183" t="s">
        <v>22958</v>
      </c>
      <c r="N6183" t="s">
        <v>66</v>
      </c>
      <c r="AB6183" t="s">
        <v>122</v>
      </c>
      <c r="AC6183">
        <v>4</v>
      </c>
      <c r="AD6183">
        <v>3</v>
      </c>
      <c r="AE6183">
        <v>2</v>
      </c>
      <c r="AF6183">
        <v>1300</v>
      </c>
      <c r="AG6183" t="s">
        <v>107</v>
      </c>
      <c r="AJ6183" t="s">
        <v>22959</v>
      </c>
      <c r="AO6183" t="s">
        <v>70</v>
      </c>
      <c r="AR6183">
        <v>42000000</v>
      </c>
      <c r="AU6183" t="s">
        <v>6530</v>
      </c>
      <c r="AV6183" t="s">
        <v>137</v>
      </c>
    </row>
    <row r="6184" spans="1:48">
      <c r="A6184" t="s">
        <v>22960</v>
      </c>
      <c r="B6184">
        <v>45496.647094837965</v>
      </c>
      <c r="C6184" t="s">
        <v>132</v>
      </c>
      <c r="D6184" t="s">
        <v>61</v>
      </c>
      <c r="E6184" t="s">
        <v>22961</v>
      </c>
      <c r="F6184" t="s">
        <v>38902</v>
      </c>
      <c r="I6184" t="s">
        <v>241</v>
      </c>
      <c r="J6184" t="s">
        <v>2</v>
      </c>
      <c r="M6184" t="s">
        <v>12647</v>
      </c>
      <c r="N6184" t="s">
        <v>77</v>
      </c>
      <c r="AB6184" t="s">
        <v>302</v>
      </c>
      <c r="AC6184">
        <v>20</v>
      </c>
      <c r="AD6184">
        <v>2</v>
      </c>
      <c r="AE6184">
        <v>2</v>
      </c>
      <c r="AF6184">
        <v>1200</v>
      </c>
      <c r="AG6184" t="s">
        <v>107</v>
      </c>
      <c r="AH6184" t="s">
        <v>11800</v>
      </c>
      <c r="AJ6184" t="s">
        <v>22962</v>
      </c>
      <c r="AO6184" t="s">
        <v>70</v>
      </c>
      <c r="AR6184">
        <v>300000</v>
      </c>
      <c r="AU6184" t="s">
        <v>6530</v>
      </c>
      <c r="AV6184" t="s">
        <v>541</v>
      </c>
    </row>
    <row r="6185" spans="1:48">
      <c r="A6185" t="s">
        <v>22963</v>
      </c>
      <c r="B6185">
        <v>45497.605215937496</v>
      </c>
      <c r="C6185" t="s">
        <v>803</v>
      </c>
      <c r="D6185" t="s">
        <v>61</v>
      </c>
      <c r="E6185" t="s">
        <v>22964</v>
      </c>
      <c r="F6185" t="s">
        <v>38903</v>
      </c>
      <c r="I6185" t="s">
        <v>241</v>
      </c>
      <c r="J6185" t="s">
        <v>2</v>
      </c>
      <c r="K6185" t="s">
        <v>64</v>
      </c>
      <c r="M6185" t="s">
        <v>22965</v>
      </c>
      <c r="N6185" t="s">
        <v>7370</v>
      </c>
      <c r="AB6185" t="s">
        <v>121</v>
      </c>
      <c r="AC6185">
        <v>12</v>
      </c>
      <c r="AD6185">
        <v>3</v>
      </c>
      <c r="AE6185">
        <v>2</v>
      </c>
      <c r="AF6185">
        <v>1065</v>
      </c>
      <c r="AG6185" t="s">
        <v>107</v>
      </c>
      <c r="AI6185" t="s">
        <v>175</v>
      </c>
      <c r="AJ6185" t="s">
        <v>22966</v>
      </c>
      <c r="AO6185" t="s">
        <v>70</v>
      </c>
      <c r="AR6185">
        <v>180000</v>
      </c>
      <c r="AT6185" t="s">
        <v>13379</v>
      </c>
      <c r="AU6185" t="s">
        <v>6564</v>
      </c>
      <c r="AV6185" t="s">
        <v>137</v>
      </c>
    </row>
    <row r="6186" spans="1:48">
      <c r="A6186" t="s">
        <v>22967</v>
      </c>
      <c r="B6186">
        <v>45497.972620949076</v>
      </c>
      <c r="C6186" t="s">
        <v>803</v>
      </c>
      <c r="D6186" t="s">
        <v>61</v>
      </c>
      <c r="E6186" t="s">
        <v>22968</v>
      </c>
      <c r="F6186" t="s">
        <v>38904</v>
      </c>
      <c r="I6186" t="s">
        <v>75</v>
      </c>
      <c r="J6186" t="s">
        <v>1</v>
      </c>
      <c r="K6186" t="s">
        <v>64</v>
      </c>
      <c r="M6186" t="s">
        <v>22969</v>
      </c>
      <c r="N6186" t="s">
        <v>1327</v>
      </c>
      <c r="X6186">
        <v>36</v>
      </c>
      <c r="Y6186" t="s">
        <v>3187</v>
      </c>
      <c r="AA6186" t="s">
        <v>22970</v>
      </c>
      <c r="AO6186" t="s">
        <v>70</v>
      </c>
      <c r="AP6186" t="s">
        <v>22971</v>
      </c>
      <c r="AR6186">
        <v>486000000</v>
      </c>
      <c r="AT6186" t="s">
        <v>13379</v>
      </c>
      <c r="AV6186" t="s">
        <v>421</v>
      </c>
    </row>
    <row r="6187" spans="1:48">
      <c r="A6187" t="s">
        <v>22972</v>
      </c>
      <c r="B6187">
        <v>45497.987363252316</v>
      </c>
      <c r="C6187" t="s">
        <v>803</v>
      </c>
      <c r="D6187" t="s">
        <v>61</v>
      </c>
      <c r="E6187" t="s">
        <v>22973</v>
      </c>
      <c r="F6187" t="s">
        <v>38905</v>
      </c>
      <c r="I6187" t="s">
        <v>75</v>
      </c>
      <c r="J6187" t="s">
        <v>1</v>
      </c>
      <c r="K6187" t="s">
        <v>64</v>
      </c>
      <c r="M6187" t="s">
        <v>22974</v>
      </c>
      <c r="N6187" t="s">
        <v>121</v>
      </c>
      <c r="X6187">
        <v>7.3</v>
      </c>
      <c r="Y6187" t="s">
        <v>3699</v>
      </c>
      <c r="AA6187" t="s">
        <v>22975</v>
      </c>
      <c r="AO6187" t="s">
        <v>70</v>
      </c>
      <c r="AP6187" t="s">
        <v>10839</v>
      </c>
      <c r="AR6187">
        <v>8760000</v>
      </c>
      <c r="AT6187" t="s">
        <v>13379</v>
      </c>
      <c r="AV6187" t="s">
        <v>421</v>
      </c>
    </row>
    <row r="6188" spans="1:48">
      <c r="A6188" t="s">
        <v>22976</v>
      </c>
      <c r="B6188">
        <v>45498.026654131943</v>
      </c>
      <c r="C6188" t="s">
        <v>803</v>
      </c>
      <c r="D6188" t="s">
        <v>204</v>
      </c>
      <c r="E6188" t="s">
        <v>22977</v>
      </c>
      <c r="F6188" t="s">
        <v>38906</v>
      </c>
      <c r="I6188" t="s">
        <v>75</v>
      </c>
      <c r="J6188" t="s">
        <v>0</v>
      </c>
      <c r="K6188" t="s">
        <v>64</v>
      </c>
      <c r="M6188" t="s">
        <v>22978</v>
      </c>
      <c r="N6188" t="s">
        <v>142</v>
      </c>
      <c r="O6188">
        <v>19.52</v>
      </c>
      <c r="P6188">
        <v>8</v>
      </c>
      <c r="Q6188">
        <v>6</v>
      </c>
      <c r="R6188">
        <v>6000</v>
      </c>
      <c r="S6188">
        <v>2</v>
      </c>
      <c r="T6188">
        <v>10</v>
      </c>
      <c r="U6188">
        <v>50</v>
      </c>
      <c r="V6188" t="s">
        <v>68</v>
      </c>
      <c r="W6188" t="s">
        <v>22979</v>
      </c>
      <c r="AO6188" t="s">
        <v>70</v>
      </c>
      <c r="AP6188" t="s">
        <v>22980</v>
      </c>
      <c r="AR6188">
        <v>292800000</v>
      </c>
      <c r="AV6188" t="s">
        <v>421</v>
      </c>
    </row>
    <row r="6189" spans="1:48">
      <c r="A6189" t="s">
        <v>22981</v>
      </c>
      <c r="B6189">
        <v>45498.315639155087</v>
      </c>
      <c r="C6189" t="s">
        <v>803</v>
      </c>
      <c r="D6189" t="s">
        <v>61</v>
      </c>
      <c r="E6189" t="s">
        <v>22982</v>
      </c>
      <c r="F6189" t="s">
        <v>38907</v>
      </c>
      <c r="G6189" t="s">
        <v>22983</v>
      </c>
      <c r="I6189" t="s">
        <v>75</v>
      </c>
      <c r="J6189" t="s">
        <v>0</v>
      </c>
      <c r="K6189" t="s">
        <v>64</v>
      </c>
      <c r="M6189" t="s">
        <v>22984</v>
      </c>
      <c r="N6189" t="s">
        <v>1077</v>
      </c>
      <c r="O6189">
        <v>14</v>
      </c>
      <c r="P6189">
        <v>3</v>
      </c>
      <c r="Q6189">
        <v>2</v>
      </c>
      <c r="R6189">
        <v>1200</v>
      </c>
      <c r="S6189">
        <v>1</v>
      </c>
      <c r="T6189">
        <v>5</v>
      </c>
      <c r="V6189" t="s">
        <v>22985</v>
      </c>
      <c r="W6189" t="s">
        <v>22986</v>
      </c>
      <c r="AO6189" t="s">
        <v>70</v>
      </c>
      <c r="AP6189" t="s">
        <v>12569</v>
      </c>
      <c r="AR6189">
        <v>19600000</v>
      </c>
      <c r="AV6189" t="s">
        <v>421</v>
      </c>
    </row>
    <row r="6190" spans="1:48">
      <c r="A6190" t="s">
        <v>22987</v>
      </c>
      <c r="B6190">
        <v>45498.361710659723</v>
      </c>
      <c r="C6190" t="s">
        <v>132</v>
      </c>
      <c r="D6190" t="s">
        <v>204</v>
      </c>
      <c r="E6190" t="s">
        <v>22702</v>
      </c>
      <c r="F6190" t="s">
        <v>38908</v>
      </c>
      <c r="G6190" t="s">
        <v>22988</v>
      </c>
      <c r="I6190" t="s">
        <v>241</v>
      </c>
      <c r="J6190" t="s">
        <v>2</v>
      </c>
      <c r="M6190" t="s">
        <v>22989</v>
      </c>
      <c r="N6190" t="s">
        <v>142</v>
      </c>
      <c r="AB6190" t="s">
        <v>122</v>
      </c>
      <c r="AC6190">
        <v>1</v>
      </c>
      <c r="AD6190">
        <v>3</v>
      </c>
      <c r="AE6190">
        <v>3</v>
      </c>
      <c r="AF6190">
        <v>1800</v>
      </c>
      <c r="AG6190" t="s">
        <v>107</v>
      </c>
      <c r="AJ6190" t="s">
        <v>22990</v>
      </c>
      <c r="AO6190" t="s">
        <v>70</v>
      </c>
      <c r="AR6190">
        <v>290000</v>
      </c>
      <c r="AU6190" t="s">
        <v>6564</v>
      </c>
      <c r="AV6190" t="s">
        <v>541</v>
      </c>
    </row>
    <row r="6191" spans="1:48">
      <c r="A6191" t="s">
        <v>22991</v>
      </c>
      <c r="B6191">
        <v>45498.374424803245</v>
      </c>
      <c r="C6191" t="s">
        <v>132</v>
      </c>
      <c r="D6191" t="s">
        <v>61</v>
      </c>
      <c r="E6191" t="s">
        <v>22992</v>
      </c>
      <c r="F6191" t="s">
        <v>38909</v>
      </c>
      <c r="I6191" t="s">
        <v>75</v>
      </c>
      <c r="J6191" t="s">
        <v>6533</v>
      </c>
      <c r="M6191" t="s">
        <v>22993</v>
      </c>
      <c r="N6191" t="s">
        <v>7382</v>
      </c>
      <c r="X6191">
        <v>72</v>
      </c>
      <c r="AA6191" t="s">
        <v>22994</v>
      </c>
      <c r="AO6191" t="s">
        <v>70</v>
      </c>
      <c r="AR6191">
        <v>40000</v>
      </c>
      <c r="AV6191" t="s">
        <v>421</v>
      </c>
    </row>
    <row r="6192" spans="1:48">
      <c r="A6192" t="s">
        <v>22995</v>
      </c>
      <c r="B6192">
        <v>45498.387720104161</v>
      </c>
      <c r="C6192" t="s">
        <v>132</v>
      </c>
      <c r="D6192" t="s">
        <v>61</v>
      </c>
      <c r="E6192" t="s">
        <v>22957</v>
      </c>
      <c r="F6192" t="s">
        <v>38910</v>
      </c>
      <c r="I6192" t="s">
        <v>75</v>
      </c>
      <c r="J6192" t="s">
        <v>0</v>
      </c>
      <c r="K6192" t="s">
        <v>22996</v>
      </c>
      <c r="M6192" t="s">
        <v>22996</v>
      </c>
      <c r="N6192" t="s">
        <v>121</v>
      </c>
      <c r="O6192">
        <v>30</v>
      </c>
      <c r="P6192">
        <v>8</v>
      </c>
      <c r="Q6192">
        <v>6</v>
      </c>
      <c r="R6192">
        <v>5000</v>
      </c>
      <c r="S6192">
        <v>2</v>
      </c>
      <c r="T6192">
        <v>5</v>
      </c>
      <c r="W6192" t="s">
        <v>22997</v>
      </c>
      <c r="AO6192" t="s">
        <v>70</v>
      </c>
      <c r="AR6192">
        <v>125000000</v>
      </c>
      <c r="AV6192" t="s">
        <v>541</v>
      </c>
    </row>
    <row r="6193" spans="1:48">
      <c r="A6193" t="s">
        <v>22998</v>
      </c>
      <c r="B6193">
        <v>45498.394685497682</v>
      </c>
      <c r="C6193" t="s">
        <v>132</v>
      </c>
      <c r="D6193" t="s">
        <v>61</v>
      </c>
      <c r="E6193" t="s">
        <v>22999</v>
      </c>
      <c r="F6193" t="s">
        <v>38911</v>
      </c>
      <c r="I6193" t="s">
        <v>241</v>
      </c>
      <c r="J6193" t="s">
        <v>2</v>
      </c>
      <c r="M6193" t="s">
        <v>23000</v>
      </c>
      <c r="N6193" t="s">
        <v>152</v>
      </c>
      <c r="AB6193" t="s">
        <v>122</v>
      </c>
      <c r="AC6193">
        <v>7</v>
      </c>
      <c r="AD6193">
        <v>3</v>
      </c>
      <c r="AE6193">
        <v>3</v>
      </c>
      <c r="AF6193">
        <v>1590</v>
      </c>
      <c r="AG6193" t="s">
        <v>107</v>
      </c>
      <c r="AI6193" t="s">
        <v>314</v>
      </c>
      <c r="AJ6193" t="s">
        <v>23001</v>
      </c>
      <c r="AO6193" t="s">
        <v>70</v>
      </c>
      <c r="AR6193">
        <v>300000</v>
      </c>
      <c r="AU6193" t="s">
        <v>6564</v>
      </c>
      <c r="AV6193" t="s">
        <v>137</v>
      </c>
    </row>
    <row r="6194" spans="1:48">
      <c r="A6194" t="s">
        <v>23002</v>
      </c>
      <c r="B6194">
        <v>45498.676275335645</v>
      </c>
      <c r="C6194" t="s">
        <v>132</v>
      </c>
      <c r="D6194" t="s">
        <v>61</v>
      </c>
      <c r="E6194" t="s">
        <v>23003</v>
      </c>
      <c r="F6194" t="s">
        <v>38912</v>
      </c>
      <c r="G6194" t="s">
        <v>23004</v>
      </c>
      <c r="I6194" t="s">
        <v>241</v>
      </c>
      <c r="J6194" t="s">
        <v>2</v>
      </c>
      <c r="M6194" t="s">
        <v>23005</v>
      </c>
      <c r="N6194" t="s">
        <v>248</v>
      </c>
      <c r="AB6194" t="s">
        <v>122</v>
      </c>
      <c r="AC6194">
        <v>3</v>
      </c>
      <c r="AD6194">
        <v>3</v>
      </c>
      <c r="AE6194">
        <v>3</v>
      </c>
      <c r="AF6194">
        <v>1800</v>
      </c>
      <c r="AG6194" t="s">
        <v>107</v>
      </c>
      <c r="AJ6194" t="s">
        <v>23006</v>
      </c>
      <c r="AO6194" t="s">
        <v>70</v>
      </c>
      <c r="AR6194">
        <v>200000</v>
      </c>
      <c r="AU6194" t="s">
        <v>6530</v>
      </c>
      <c r="AV6194" t="s">
        <v>541</v>
      </c>
    </row>
    <row r="6195" spans="1:48">
      <c r="A6195" t="s">
        <v>23007</v>
      </c>
      <c r="B6195">
        <v>45499.486146990741</v>
      </c>
      <c r="C6195" t="s">
        <v>803</v>
      </c>
      <c r="D6195" t="s">
        <v>204</v>
      </c>
      <c r="E6195" t="s">
        <v>12506</v>
      </c>
      <c r="F6195" t="s">
        <v>38913</v>
      </c>
      <c r="I6195" t="s">
        <v>75</v>
      </c>
      <c r="J6195" t="s">
        <v>352</v>
      </c>
      <c r="K6195" t="s">
        <v>4289</v>
      </c>
      <c r="M6195" t="s">
        <v>23008</v>
      </c>
      <c r="N6195" t="s">
        <v>77</v>
      </c>
      <c r="AK6195" t="s">
        <v>23009</v>
      </c>
      <c r="AL6195">
        <v>36.4</v>
      </c>
      <c r="AN6195" t="s">
        <v>23010</v>
      </c>
      <c r="AO6195" t="s">
        <v>70</v>
      </c>
      <c r="AP6195" t="s">
        <v>23011</v>
      </c>
      <c r="AR6195">
        <v>371280000</v>
      </c>
      <c r="AT6195" t="s">
        <v>23012</v>
      </c>
      <c r="AV6195" t="s">
        <v>421</v>
      </c>
    </row>
    <row r="6196" spans="1:48">
      <c r="A6196" t="s">
        <v>23013</v>
      </c>
      <c r="B6196">
        <v>45499.493141122686</v>
      </c>
      <c r="C6196" t="s">
        <v>803</v>
      </c>
      <c r="D6196" t="s">
        <v>204</v>
      </c>
      <c r="E6196" t="s">
        <v>23014</v>
      </c>
      <c r="F6196" t="s">
        <v>38914</v>
      </c>
      <c r="I6196" t="s">
        <v>75</v>
      </c>
      <c r="J6196" t="s">
        <v>0</v>
      </c>
      <c r="K6196" t="s">
        <v>64</v>
      </c>
      <c r="M6196" t="s">
        <v>23015</v>
      </c>
      <c r="N6196" t="s">
        <v>1327</v>
      </c>
      <c r="O6196">
        <v>20</v>
      </c>
      <c r="P6196">
        <v>4</v>
      </c>
      <c r="Q6196">
        <v>4</v>
      </c>
      <c r="R6196">
        <v>5000</v>
      </c>
      <c r="S6196">
        <v>2</v>
      </c>
      <c r="T6196">
        <v>4</v>
      </c>
      <c r="V6196" t="s">
        <v>274</v>
      </c>
      <c r="W6196" t="s">
        <v>23016</v>
      </c>
      <c r="AO6196" t="s">
        <v>70</v>
      </c>
      <c r="AR6196">
        <v>57500000</v>
      </c>
      <c r="AT6196" t="s">
        <v>13379</v>
      </c>
      <c r="AV6196" t="s">
        <v>421</v>
      </c>
    </row>
    <row r="6197" spans="1:48">
      <c r="A6197" t="s">
        <v>23017</v>
      </c>
      <c r="B6197">
        <v>45499.822866898146</v>
      </c>
      <c r="C6197" t="s">
        <v>803</v>
      </c>
      <c r="D6197" t="s">
        <v>61</v>
      </c>
      <c r="E6197" t="s">
        <v>23018</v>
      </c>
      <c r="F6197" t="s">
        <v>38915</v>
      </c>
      <c r="I6197" t="s">
        <v>75</v>
      </c>
      <c r="J6197" t="s">
        <v>0</v>
      </c>
      <c r="K6197" t="s">
        <v>64</v>
      </c>
      <c r="M6197" t="s">
        <v>23019</v>
      </c>
      <c r="N6197" t="s">
        <v>1327</v>
      </c>
      <c r="O6197">
        <v>10</v>
      </c>
      <c r="P6197">
        <v>5</v>
      </c>
      <c r="Q6197">
        <v>3</v>
      </c>
      <c r="R6197">
        <v>2500</v>
      </c>
      <c r="S6197">
        <v>2</v>
      </c>
      <c r="T6197">
        <v>3</v>
      </c>
      <c r="W6197" t="s">
        <v>23020</v>
      </c>
      <c r="AO6197" t="s">
        <v>70</v>
      </c>
      <c r="AR6197">
        <v>17500000</v>
      </c>
      <c r="AT6197" t="s">
        <v>13379</v>
      </c>
      <c r="AV6197" t="s">
        <v>137</v>
      </c>
    </row>
    <row r="6198" spans="1:48">
      <c r="A6198" t="s">
        <v>23021</v>
      </c>
      <c r="B6198">
        <v>45499.879797164351</v>
      </c>
      <c r="C6198" t="s">
        <v>803</v>
      </c>
      <c r="D6198" t="s">
        <v>61</v>
      </c>
      <c r="E6198" t="s">
        <v>23022</v>
      </c>
      <c r="F6198" t="s">
        <v>38916</v>
      </c>
      <c r="I6198" t="s">
        <v>75</v>
      </c>
      <c r="J6198" t="s">
        <v>2</v>
      </c>
      <c r="K6198" t="s">
        <v>64</v>
      </c>
      <c r="M6198" t="s">
        <v>23023</v>
      </c>
      <c r="N6198" t="s">
        <v>466</v>
      </c>
      <c r="AB6198" t="s">
        <v>121</v>
      </c>
      <c r="AC6198">
        <v>1</v>
      </c>
      <c r="AD6198">
        <v>1</v>
      </c>
      <c r="AE6198">
        <v>1</v>
      </c>
      <c r="AF6198">
        <v>600</v>
      </c>
      <c r="AG6198" t="s">
        <v>107</v>
      </c>
      <c r="AI6198" t="s">
        <v>144</v>
      </c>
      <c r="AJ6198" t="s">
        <v>23024</v>
      </c>
      <c r="AO6198" t="s">
        <v>70</v>
      </c>
      <c r="AR6198">
        <v>30000000</v>
      </c>
      <c r="AU6198" t="s">
        <v>6564</v>
      </c>
      <c r="AV6198" t="s">
        <v>5217</v>
      </c>
    </row>
    <row r="6199" spans="1:48">
      <c r="A6199" t="s">
        <v>23025</v>
      </c>
      <c r="B6199">
        <v>45499.886114143519</v>
      </c>
      <c r="C6199" t="s">
        <v>803</v>
      </c>
      <c r="D6199" t="s">
        <v>61</v>
      </c>
      <c r="E6199" t="s">
        <v>23022</v>
      </c>
      <c r="F6199" t="s">
        <v>38917</v>
      </c>
      <c r="I6199" t="s">
        <v>241</v>
      </c>
      <c r="J6199" t="s">
        <v>2</v>
      </c>
      <c r="K6199" t="s">
        <v>64</v>
      </c>
      <c r="M6199" t="s">
        <v>23023</v>
      </c>
      <c r="N6199" t="s">
        <v>466</v>
      </c>
      <c r="AB6199" t="s">
        <v>121</v>
      </c>
      <c r="AC6199">
        <v>1</v>
      </c>
      <c r="AD6199">
        <v>1</v>
      </c>
      <c r="AE6199">
        <v>1</v>
      </c>
      <c r="AF6199">
        <v>600</v>
      </c>
      <c r="AG6199" t="s">
        <v>107</v>
      </c>
      <c r="AJ6199" t="s">
        <v>23026</v>
      </c>
      <c r="AO6199" t="s">
        <v>70</v>
      </c>
      <c r="AR6199">
        <v>160000</v>
      </c>
      <c r="AU6199" t="s">
        <v>6564</v>
      </c>
      <c r="AV6199" t="s">
        <v>137</v>
      </c>
    </row>
    <row r="6200" spans="1:48">
      <c r="A6200" t="s">
        <v>23027</v>
      </c>
      <c r="B6200">
        <v>45500.663279629633</v>
      </c>
      <c r="C6200" t="s">
        <v>803</v>
      </c>
      <c r="D6200" t="s">
        <v>61</v>
      </c>
      <c r="E6200" t="s">
        <v>23028</v>
      </c>
      <c r="F6200" t="s">
        <v>38918</v>
      </c>
      <c r="I6200" t="s">
        <v>75</v>
      </c>
      <c r="J6200" t="s">
        <v>352</v>
      </c>
      <c r="K6200" t="s">
        <v>17818</v>
      </c>
      <c r="M6200" t="s">
        <v>23029</v>
      </c>
      <c r="N6200" t="s">
        <v>4647</v>
      </c>
      <c r="AK6200" t="s">
        <v>23030</v>
      </c>
      <c r="AL6200">
        <v>5.75</v>
      </c>
      <c r="AM6200">
        <v>1164</v>
      </c>
      <c r="AN6200" t="s">
        <v>23031</v>
      </c>
      <c r="AO6200" t="s">
        <v>70</v>
      </c>
      <c r="AR6200">
        <v>80000000</v>
      </c>
      <c r="AT6200" t="s">
        <v>13379</v>
      </c>
      <c r="AV6200" t="s">
        <v>421</v>
      </c>
    </row>
    <row r="6201" spans="1:48">
      <c r="A6201" t="s">
        <v>23032</v>
      </c>
      <c r="B6201">
        <v>45500.687667604172</v>
      </c>
      <c r="C6201" t="s">
        <v>803</v>
      </c>
      <c r="D6201" t="s">
        <v>61</v>
      </c>
      <c r="E6201" t="s">
        <v>23033</v>
      </c>
      <c r="F6201" t="s">
        <v>38919</v>
      </c>
      <c r="G6201" t="s">
        <v>23034</v>
      </c>
      <c r="I6201" t="s">
        <v>75</v>
      </c>
      <c r="J6201" t="s">
        <v>0</v>
      </c>
      <c r="K6201" t="s">
        <v>64</v>
      </c>
      <c r="M6201" t="s">
        <v>23035</v>
      </c>
      <c r="N6201" t="s">
        <v>389</v>
      </c>
      <c r="O6201">
        <v>6.14</v>
      </c>
      <c r="P6201">
        <v>3</v>
      </c>
      <c r="Q6201">
        <v>3</v>
      </c>
      <c r="R6201">
        <v>3124</v>
      </c>
      <c r="S6201">
        <v>3</v>
      </c>
      <c r="T6201">
        <v>2</v>
      </c>
      <c r="V6201" t="s">
        <v>2154</v>
      </c>
      <c r="W6201" t="s">
        <v>23036</v>
      </c>
      <c r="AO6201" t="s">
        <v>70</v>
      </c>
      <c r="AR6201">
        <v>63000000</v>
      </c>
      <c r="AT6201" t="s">
        <v>13379</v>
      </c>
      <c r="AV6201" t="s">
        <v>421</v>
      </c>
    </row>
    <row r="6202" spans="1:48">
      <c r="A6202" t="s">
        <v>23037</v>
      </c>
      <c r="B6202">
        <v>45500.840972673614</v>
      </c>
      <c r="C6202" t="s">
        <v>803</v>
      </c>
      <c r="D6202" t="s">
        <v>61</v>
      </c>
      <c r="E6202" t="s">
        <v>23038</v>
      </c>
      <c r="F6202" t="s">
        <v>38920</v>
      </c>
      <c r="I6202" t="s">
        <v>241</v>
      </c>
      <c r="J6202" t="s">
        <v>352</v>
      </c>
      <c r="K6202" t="s">
        <v>1128</v>
      </c>
      <c r="M6202" t="s">
        <v>13695</v>
      </c>
      <c r="N6202" t="s">
        <v>364</v>
      </c>
      <c r="AK6202" t="s">
        <v>23039</v>
      </c>
      <c r="AM6202">
        <v>3500</v>
      </c>
      <c r="AN6202" t="s">
        <v>23040</v>
      </c>
      <c r="AO6202" t="s">
        <v>70</v>
      </c>
      <c r="AR6202">
        <v>300000</v>
      </c>
      <c r="AT6202" t="s">
        <v>13379</v>
      </c>
      <c r="AV6202" t="s">
        <v>541</v>
      </c>
    </row>
    <row r="6203" spans="1:48">
      <c r="A6203" t="s">
        <v>23041</v>
      </c>
      <c r="B6203">
        <v>45500.856574675927</v>
      </c>
      <c r="C6203" t="s">
        <v>803</v>
      </c>
      <c r="D6203" t="s">
        <v>61</v>
      </c>
      <c r="E6203" t="s">
        <v>23038</v>
      </c>
      <c r="F6203" t="s">
        <v>38921</v>
      </c>
      <c r="I6203" t="s">
        <v>241</v>
      </c>
      <c r="J6203" t="s">
        <v>352</v>
      </c>
      <c r="K6203" t="s">
        <v>1128</v>
      </c>
      <c r="M6203" t="s">
        <v>13695</v>
      </c>
      <c r="N6203" t="s">
        <v>364</v>
      </c>
      <c r="AK6203" t="s">
        <v>23042</v>
      </c>
      <c r="AM6203">
        <v>3500</v>
      </c>
      <c r="AN6203" t="s">
        <v>23043</v>
      </c>
      <c r="AO6203" t="s">
        <v>70</v>
      </c>
      <c r="AR6203">
        <v>300000</v>
      </c>
      <c r="AT6203" t="s">
        <v>23044</v>
      </c>
      <c r="AV6203" t="s">
        <v>541</v>
      </c>
    </row>
    <row r="6204" spans="1:48">
      <c r="A6204" t="s">
        <v>23045</v>
      </c>
      <c r="B6204">
        <v>45500.882811400465</v>
      </c>
      <c r="C6204" t="s">
        <v>803</v>
      </c>
      <c r="D6204" t="s">
        <v>61</v>
      </c>
      <c r="E6204" t="s">
        <v>23046</v>
      </c>
      <c r="F6204" t="s">
        <v>38922</v>
      </c>
      <c r="I6204" t="s">
        <v>75</v>
      </c>
      <c r="J6204" t="s">
        <v>352</v>
      </c>
      <c r="K6204" t="s">
        <v>1128</v>
      </c>
      <c r="M6204" t="s">
        <v>23047</v>
      </c>
      <c r="N6204" t="s">
        <v>554</v>
      </c>
      <c r="AK6204" t="s">
        <v>10280</v>
      </c>
      <c r="AL6204">
        <v>20</v>
      </c>
      <c r="AM6204">
        <v>5000</v>
      </c>
      <c r="AN6204" t="s">
        <v>23048</v>
      </c>
      <c r="AO6204" t="s">
        <v>70</v>
      </c>
      <c r="AR6204">
        <v>120000000</v>
      </c>
      <c r="AT6204" t="s">
        <v>13379</v>
      </c>
      <c r="AV6204" t="s">
        <v>421</v>
      </c>
    </row>
    <row r="6205" spans="1:48">
      <c r="A6205" t="s">
        <v>23049</v>
      </c>
      <c r="B6205">
        <v>45500.886449606478</v>
      </c>
      <c r="C6205" t="s">
        <v>803</v>
      </c>
      <c r="D6205" t="s">
        <v>61</v>
      </c>
      <c r="E6205" t="s">
        <v>23046</v>
      </c>
      <c r="F6205" t="s">
        <v>38923</v>
      </c>
      <c r="I6205" t="s">
        <v>241</v>
      </c>
      <c r="J6205" t="s">
        <v>352</v>
      </c>
      <c r="K6205" t="s">
        <v>1128</v>
      </c>
      <c r="M6205" t="s">
        <v>23050</v>
      </c>
      <c r="N6205" t="s">
        <v>554</v>
      </c>
      <c r="AK6205" t="s">
        <v>10280</v>
      </c>
      <c r="AM6205">
        <v>5000</v>
      </c>
      <c r="AN6205" t="s">
        <v>23051</v>
      </c>
      <c r="AO6205" t="s">
        <v>70</v>
      </c>
      <c r="AR6205">
        <v>300000</v>
      </c>
      <c r="AT6205" t="s">
        <v>13379</v>
      </c>
      <c r="AV6205" t="s">
        <v>137</v>
      </c>
    </row>
    <row r="6206" spans="1:48">
      <c r="A6206" t="s">
        <v>23052</v>
      </c>
      <c r="B6206">
        <v>45500.933775914353</v>
      </c>
      <c r="C6206" t="s">
        <v>803</v>
      </c>
      <c r="D6206" t="s">
        <v>204</v>
      </c>
      <c r="E6206" t="s">
        <v>23053</v>
      </c>
      <c r="F6206" t="s">
        <v>38924</v>
      </c>
      <c r="I6206" t="s">
        <v>75</v>
      </c>
      <c r="J6206" t="s">
        <v>0</v>
      </c>
      <c r="K6206" t="s">
        <v>64</v>
      </c>
      <c r="M6206" t="s">
        <v>23054</v>
      </c>
      <c r="N6206" t="s">
        <v>1327</v>
      </c>
      <c r="O6206">
        <v>10</v>
      </c>
      <c r="P6206">
        <v>2</v>
      </c>
      <c r="Q6206">
        <v>1</v>
      </c>
      <c r="R6206">
        <v>1200</v>
      </c>
      <c r="S6206">
        <v>2</v>
      </c>
      <c r="T6206">
        <v>3</v>
      </c>
      <c r="V6206" t="s">
        <v>274</v>
      </c>
      <c r="W6206" t="s">
        <v>23055</v>
      </c>
      <c r="AO6206" t="s">
        <v>70</v>
      </c>
      <c r="AR6206">
        <v>16500000</v>
      </c>
      <c r="AT6206" t="s">
        <v>13379</v>
      </c>
      <c r="AV6206" t="s">
        <v>421</v>
      </c>
    </row>
    <row r="6207" spans="1:48">
      <c r="A6207" t="s">
        <v>23056</v>
      </c>
      <c r="B6207">
        <v>45501.725724155098</v>
      </c>
      <c r="C6207" t="s">
        <v>11244</v>
      </c>
      <c r="D6207" t="s">
        <v>61</v>
      </c>
      <c r="E6207" t="s">
        <v>2482</v>
      </c>
      <c r="F6207" t="s">
        <v>38925</v>
      </c>
      <c r="I6207" t="s">
        <v>241</v>
      </c>
      <c r="J6207" t="s">
        <v>2</v>
      </c>
      <c r="M6207" t="s">
        <v>23057</v>
      </c>
      <c r="N6207" t="s">
        <v>96</v>
      </c>
      <c r="AB6207" t="s">
        <v>122</v>
      </c>
      <c r="AC6207">
        <v>13</v>
      </c>
      <c r="AD6207">
        <v>2</v>
      </c>
      <c r="AE6207">
        <v>1</v>
      </c>
      <c r="AF6207">
        <v>600</v>
      </c>
      <c r="AG6207" t="s">
        <v>107</v>
      </c>
      <c r="AJ6207" t="s">
        <v>23058</v>
      </c>
      <c r="AO6207" t="s">
        <v>70</v>
      </c>
      <c r="AR6207">
        <v>185000</v>
      </c>
      <c r="AU6207" t="s">
        <v>6564</v>
      </c>
      <c r="AV6207" t="s">
        <v>541</v>
      </c>
    </row>
    <row r="6208" spans="1:48">
      <c r="A6208" t="s">
        <v>23059</v>
      </c>
      <c r="B6208">
        <v>45502.817524699072</v>
      </c>
      <c r="C6208" t="s">
        <v>803</v>
      </c>
      <c r="D6208" t="s">
        <v>61</v>
      </c>
      <c r="E6208" t="s">
        <v>23060</v>
      </c>
      <c r="F6208" t="s">
        <v>38926</v>
      </c>
      <c r="I6208" t="s">
        <v>75</v>
      </c>
      <c r="J6208" t="s">
        <v>2</v>
      </c>
      <c r="K6208" t="s">
        <v>64</v>
      </c>
      <c r="M6208" t="s">
        <v>7834</v>
      </c>
      <c r="N6208" t="s">
        <v>96</v>
      </c>
      <c r="AB6208" t="s">
        <v>122</v>
      </c>
      <c r="AC6208">
        <v>12</v>
      </c>
      <c r="AD6208">
        <v>1</v>
      </c>
      <c r="AE6208">
        <v>1</v>
      </c>
      <c r="AF6208">
        <v>537</v>
      </c>
      <c r="AG6208" t="s">
        <v>107</v>
      </c>
      <c r="AH6208" t="s">
        <v>23061</v>
      </c>
      <c r="AI6208" t="s">
        <v>144</v>
      </c>
      <c r="AJ6208" t="s">
        <v>23062</v>
      </c>
      <c r="AO6208" t="s">
        <v>70</v>
      </c>
      <c r="AR6208">
        <v>43000000</v>
      </c>
      <c r="AU6208" t="s">
        <v>6530</v>
      </c>
      <c r="AV6208" t="s">
        <v>541</v>
      </c>
    </row>
    <row r="6209" spans="1:48">
      <c r="A6209" t="s">
        <v>23063</v>
      </c>
      <c r="B6209">
        <v>45502.843410590278</v>
      </c>
      <c r="C6209" t="s">
        <v>803</v>
      </c>
      <c r="D6209" t="s">
        <v>61</v>
      </c>
      <c r="E6209" t="s">
        <v>23060</v>
      </c>
      <c r="F6209" t="s">
        <v>38927</v>
      </c>
      <c r="I6209" t="s">
        <v>75</v>
      </c>
      <c r="J6209" t="s">
        <v>1</v>
      </c>
      <c r="K6209" t="s">
        <v>4295</v>
      </c>
      <c r="M6209" t="s">
        <v>23064</v>
      </c>
      <c r="N6209" t="s">
        <v>1602</v>
      </c>
      <c r="X6209">
        <v>16.75</v>
      </c>
      <c r="Y6209" t="s">
        <v>23065</v>
      </c>
      <c r="AA6209" t="s">
        <v>23066</v>
      </c>
      <c r="AO6209" t="s">
        <v>70</v>
      </c>
      <c r="AP6209" t="s">
        <v>23067</v>
      </c>
      <c r="AR6209">
        <v>100500000</v>
      </c>
      <c r="AV6209" t="s">
        <v>421</v>
      </c>
    </row>
    <row r="6210" spans="1:48">
      <c r="A6210" t="s">
        <v>23068</v>
      </c>
      <c r="B6210">
        <v>45503.412517407407</v>
      </c>
      <c r="C6210" t="s">
        <v>11244</v>
      </c>
      <c r="D6210" t="s">
        <v>61</v>
      </c>
      <c r="E6210" t="s">
        <v>23069</v>
      </c>
      <c r="F6210" t="s">
        <v>38928</v>
      </c>
      <c r="I6210" t="s">
        <v>241</v>
      </c>
      <c r="J6210" t="s">
        <v>0</v>
      </c>
      <c r="M6210" t="s">
        <v>23070</v>
      </c>
      <c r="N6210" t="s">
        <v>1602</v>
      </c>
      <c r="O6210">
        <v>15</v>
      </c>
      <c r="P6210">
        <v>3</v>
      </c>
      <c r="Q6210">
        <v>2</v>
      </c>
      <c r="R6210">
        <v>2200</v>
      </c>
      <c r="S6210">
        <v>2</v>
      </c>
      <c r="T6210">
        <v>2</v>
      </c>
      <c r="V6210" t="s">
        <v>68</v>
      </c>
      <c r="AO6210" t="s">
        <v>70</v>
      </c>
      <c r="AR6210">
        <v>300000</v>
      </c>
      <c r="AV6210" t="s">
        <v>541</v>
      </c>
    </row>
    <row r="6211" spans="1:48">
      <c r="A6211" t="s">
        <v>23071</v>
      </c>
      <c r="B6211">
        <v>45503.668036342591</v>
      </c>
      <c r="C6211" t="s">
        <v>132</v>
      </c>
      <c r="D6211" t="s">
        <v>61</v>
      </c>
      <c r="E6211" t="s">
        <v>23072</v>
      </c>
      <c r="F6211" t="s">
        <v>38929</v>
      </c>
      <c r="I6211" t="s">
        <v>241</v>
      </c>
      <c r="J6211" t="s">
        <v>0</v>
      </c>
      <c r="M6211" t="s">
        <v>23073</v>
      </c>
      <c r="N6211" t="s">
        <v>379</v>
      </c>
      <c r="O6211">
        <v>7.5</v>
      </c>
      <c r="P6211">
        <v>4</v>
      </c>
      <c r="Q6211">
        <v>2</v>
      </c>
      <c r="R6211">
        <v>3750</v>
      </c>
      <c r="S6211">
        <v>1</v>
      </c>
      <c r="T6211">
        <v>1</v>
      </c>
      <c r="W6211" t="s">
        <v>23074</v>
      </c>
      <c r="AO6211" t="s">
        <v>70</v>
      </c>
      <c r="AR6211">
        <v>130000</v>
      </c>
      <c r="AV6211" t="s">
        <v>137</v>
      </c>
    </row>
    <row r="6212" spans="1:48">
      <c r="A6212" t="s">
        <v>23075</v>
      </c>
      <c r="B6212">
        <v>45503.673338541666</v>
      </c>
      <c r="C6212" t="s">
        <v>132</v>
      </c>
      <c r="D6212" t="s">
        <v>204</v>
      </c>
      <c r="E6212" t="s">
        <v>23076</v>
      </c>
      <c r="F6212" t="s">
        <v>38930</v>
      </c>
      <c r="I6212" t="s">
        <v>75</v>
      </c>
      <c r="J6212" t="s">
        <v>2</v>
      </c>
      <c r="M6212" t="s">
        <v>23077</v>
      </c>
      <c r="N6212" t="s">
        <v>112</v>
      </c>
      <c r="AB6212" t="s">
        <v>122</v>
      </c>
      <c r="AC6212">
        <v>5</v>
      </c>
      <c r="AD6212">
        <v>3</v>
      </c>
      <c r="AE6212">
        <v>3</v>
      </c>
      <c r="AF6212">
        <v>1500</v>
      </c>
      <c r="AG6212" t="s">
        <v>107</v>
      </c>
      <c r="AJ6212" t="s">
        <v>23078</v>
      </c>
      <c r="AO6212" t="s">
        <v>70</v>
      </c>
      <c r="AR6212">
        <v>45000000</v>
      </c>
      <c r="AU6212" t="s">
        <v>6559</v>
      </c>
      <c r="AV6212" t="s">
        <v>541</v>
      </c>
    </row>
    <row r="6213" spans="1:48">
      <c r="A6213" t="s">
        <v>23079</v>
      </c>
      <c r="B6213">
        <v>45503.681450648146</v>
      </c>
      <c r="C6213" t="s">
        <v>11244</v>
      </c>
      <c r="D6213" t="s">
        <v>204</v>
      </c>
      <c r="E6213" t="s">
        <v>17056</v>
      </c>
      <c r="F6213" t="s">
        <v>38931</v>
      </c>
      <c r="I6213" t="s">
        <v>241</v>
      </c>
      <c r="J6213" t="s">
        <v>0</v>
      </c>
      <c r="M6213" t="s">
        <v>23080</v>
      </c>
      <c r="N6213" t="s">
        <v>364</v>
      </c>
      <c r="O6213">
        <v>15</v>
      </c>
      <c r="P6213">
        <v>6</v>
      </c>
      <c r="Q6213">
        <v>6</v>
      </c>
      <c r="R6213">
        <v>3000</v>
      </c>
      <c r="S6213">
        <v>2</v>
      </c>
      <c r="T6213">
        <v>2</v>
      </c>
      <c r="U6213">
        <v>10</v>
      </c>
      <c r="V6213" t="s">
        <v>390</v>
      </c>
      <c r="AO6213" t="s">
        <v>70</v>
      </c>
      <c r="AR6213">
        <v>500000</v>
      </c>
      <c r="AV6213" t="s">
        <v>541</v>
      </c>
    </row>
    <row r="6214" spans="1:48">
      <c r="A6214" t="s">
        <v>23081</v>
      </c>
      <c r="B6214">
        <v>45503.704836817131</v>
      </c>
      <c r="C6214" t="s">
        <v>132</v>
      </c>
      <c r="D6214" t="s">
        <v>61</v>
      </c>
      <c r="E6214" t="s">
        <v>23082</v>
      </c>
      <c r="F6214" t="s">
        <v>38932</v>
      </c>
      <c r="I6214" t="s">
        <v>241</v>
      </c>
      <c r="J6214" t="s">
        <v>2</v>
      </c>
      <c r="M6214" t="s">
        <v>14395</v>
      </c>
      <c r="AB6214" t="s">
        <v>122</v>
      </c>
      <c r="AC6214">
        <v>16</v>
      </c>
      <c r="AD6214">
        <v>3</v>
      </c>
      <c r="AE6214">
        <v>2</v>
      </c>
      <c r="AF6214">
        <v>1600</v>
      </c>
      <c r="AG6214" t="s">
        <v>107</v>
      </c>
      <c r="AJ6214" t="s">
        <v>23083</v>
      </c>
      <c r="AO6214" t="s">
        <v>70</v>
      </c>
      <c r="AR6214">
        <v>450000</v>
      </c>
      <c r="AU6214" t="s">
        <v>6564</v>
      </c>
      <c r="AV6214" t="s">
        <v>541</v>
      </c>
    </row>
    <row r="6215" spans="1:48">
      <c r="A6215" t="s">
        <v>23084</v>
      </c>
      <c r="B6215">
        <v>45503.733198113427</v>
      </c>
      <c r="C6215" t="s">
        <v>132</v>
      </c>
      <c r="D6215" t="s">
        <v>204</v>
      </c>
      <c r="E6215" t="s">
        <v>22132</v>
      </c>
      <c r="F6215" t="s">
        <v>38933</v>
      </c>
      <c r="I6215" t="s">
        <v>241</v>
      </c>
      <c r="J6215" t="s">
        <v>2</v>
      </c>
      <c r="M6215" t="s">
        <v>23085</v>
      </c>
      <c r="N6215" t="s">
        <v>142</v>
      </c>
      <c r="AB6215" t="s">
        <v>122</v>
      </c>
      <c r="AC6215">
        <v>20</v>
      </c>
      <c r="AD6215">
        <v>3</v>
      </c>
      <c r="AE6215">
        <v>2</v>
      </c>
      <c r="AF6215">
        <v>1425</v>
      </c>
      <c r="AG6215" t="s">
        <v>107</v>
      </c>
      <c r="AJ6215" t="s">
        <v>23086</v>
      </c>
      <c r="AO6215" t="s">
        <v>70</v>
      </c>
      <c r="AR6215">
        <v>550000</v>
      </c>
      <c r="AU6215" t="s">
        <v>6564</v>
      </c>
      <c r="AV6215" t="s">
        <v>541</v>
      </c>
    </row>
    <row r="6216" spans="1:48">
      <c r="A6216" t="s">
        <v>23087</v>
      </c>
      <c r="B6216">
        <v>45503.867432708328</v>
      </c>
      <c r="C6216" t="s">
        <v>803</v>
      </c>
      <c r="D6216" t="s">
        <v>61</v>
      </c>
      <c r="E6216" t="s">
        <v>23088</v>
      </c>
      <c r="F6216" t="s">
        <v>38934</v>
      </c>
      <c r="I6216" t="s">
        <v>75</v>
      </c>
      <c r="J6216" t="s">
        <v>0</v>
      </c>
      <c r="K6216" t="s">
        <v>64</v>
      </c>
      <c r="M6216" t="s">
        <v>23089</v>
      </c>
      <c r="N6216" t="s">
        <v>554</v>
      </c>
      <c r="O6216">
        <v>5</v>
      </c>
      <c r="P6216">
        <v>3</v>
      </c>
      <c r="Q6216">
        <v>2</v>
      </c>
      <c r="R6216">
        <v>1500</v>
      </c>
      <c r="S6216">
        <v>2</v>
      </c>
      <c r="T6216">
        <v>2</v>
      </c>
      <c r="W6216" t="s">
        <v>23090</v>
      </c>
      <c r="AO6216" t="s">
        <v>70</v>
      </c>
      <c r="AR6216">
        <v>25000000</v>
      </c>
      <c r="AT6216" t="s">
        <v>13379</v>
      </c>
      <c r="AV6216" t="s">
        <v>421</v>
      </c>
    </row>
    <row r="6217" spans="1:48">
      <c r="A6217" t="s">
        <v>23091</v>
      </c>
      <c r="B6217">
        <v>45503.883996631943</v>
      </c>
      <c r="C6217" t="s">
        <v>803</v>
      </c>
      <c r="D6217" t="s">
        <v>61</v>
      </c>
      <c r="E6217" t="s">
        <v>23092</v>
      </c>
      <c r="F6217" t="s">
        <v>38935</v>
      </c>
      <c r="I6217" t="s">
        <v>75</v>
      </c>
      <c r="J6217" t="s">
        <v>1</v>
      </c>
      <c r="K6217" t="s">
        <v>64</v>
      </c>
      <c r="M6217" t="s">
        <v>23093</v>
      </c>
      <c r="N6217" t="s">
        <v>554</v>
      </c>
      <c r="X6217">
        <v>10</v>
      </c>
      <c r="Y6217" t="s">
        <v>3699</v>
      </c>
      <c r="AA6217" t="s">
        <v>23094</v>
      </c>
      <c r="AO6217" t="s">
        <v>70</v>
      </c>
      <c r="AP6217" t="s">
        <v>23095</v>
      </c>
      <c r="AR6217">
        <v>14900000</v>
      </c>
      <c r="AT6217" t="s">
        <v>13379</v>
      </c>
      <c r="AV6217" t="s">
        <v>421</v>
      </c>
    </row>
    <row r="6218" spans="1:48">
      <c r="A6218" t="s">
        <v>23096</v>
      </c>
      <c r="B6218">
        <v>45503.920545439818</v>
      </c>
      <c r="C6218" t="s">
        <v>803</v>
      </c>
      <c r="D6218" t="s">
        <v>204</v>
      </c>
      <c r="E6218" t="s">
        <v>12506</v>
      </c>
      <c r="F6218" t="s">
        <v>38936</v>
      </c>
      <c r="I6218" t="s">
        <v>241</v>
      </c>
      <c r="J6218" t="s">
        <v>2</v>
      </c>
      <c r="K6218" t="s">
        <v>64</v>
      </c>
      <c r="M6218" t="s">
        <v>21810</v>
      </c>
      <c r="N6218" t="s">
        <v>96</v>
      </c>
      <c r="AB6218" t="s">
        <v>992</v>
      </c>
      <c r="AC6218">
        <v>55</v>
      </c>
      <c r="AD6218">
        <v>3</v>
      </c>
      <c r="AE6218">
        <v>2</v>
      </c>
      <c r="AF6218">
        <v>1600</v>
      </c>
      <c r="AG6218" t="s">
        <v>107</v>
      </c>
      <c r="AI6218" t="s">
        <v>144</v>
      </c>
      <c r="AJ6218" t="s">
        <v>23097</v>
      </c>
      <c r="AO6218" t="s">
        <v>154</v>
      </c>
      <c r="AR6218">
        <v>2200</v>
      </c>
      <c r="AU6218" t="s">
        <v>6564</v>
      </c>
      <c r="AV6218" t="s">
        <v>137</v>
      </c>
    </row>
    <row r="6219" spans="1:48">
      <c r="A6219" t="s">
        <v>23098</v>
      </c>
      <c r="B6219">
        <v>45503.947950208334</v>
      </c>
      <c r="C6219" t="s">
        <v>803</v>
      </c>
      <c r="D6219" t="s">
        <v>204</v>
      </c>
      <c r="E6219" t="s">
        <v>23099</v>
      </c>
      <c r="F6219" t="s">
        <v>38937</v>
      </c>
      <c r="I6219" t="s">
        <v>75</v>
      </c>
      <c r="J6219" t="s">
        <v>352</v>
      </c>
      <c r="K6219" t="s">
        <v>1128</v>
      </c>
      <c r="M6219" t="s">
        <v>23100</v>
      </c>
      <c r="N6219" t="s">
        <v>4647</v>
      </c>
      <c r="AK6219" t="s">
        <v>20736</v>
      </c>
      <c r="AL6219">
        <v>60</v>
      </c>
      <c r="AM6219">
        <v>10000</v>
      </c>
      <c r="AN6219" t="s">
        <v>23101</v>
      </c>
      <c r="AO6219" t="s">
        <v>70</v>
      </c>
      <c r="AP6219" t="s">
        <v>23102</v>
      </c>
      <c r="AR6219">
        <v>255000000</v>
      </c>
      <c r="AT6219" t="s">
        <v>13379</v>
      </c>
      <c r="AV6219" t="s">
        <v>421</v>
      </c>
    </row>
    <row r="6220" spans="1:48">
      <c r="A6220" t="s">
        <v>23103</v>
      </c>
      <c r="B6220">
        <v>45504.535031851847</v>
      </c>
      <c r="C6220" t="s">
        <v>11244</v>
      </c>
      <c r="D6220" t="s">
        <v>61</v>
      </c>
      <c r="E6220" t="s">
        <v>23104</v>
      </c>
      <c r="F6220" t="s">
        <v>38938</v>
      </c>
      <c r="I6220" t="s">
        <v>241</v>
      </c>
      <c r="J6220" t="s">
        <v>0</v>
      </c>
      <c r="M6220" t="s">
        <v>23105</v>
      </c>
      <c r="N6220" t="s">
        <v>364</v>
      </c>
      <c r="O6220">
        <v>8.5</v>
      </c>
      <c r="P6220">
        <v>5</v>
      </c>
      <c r="Q6220">
        <v>4</v>
      </c>
      <c r="R6220">
        <v>3000</v>
      </c>
      <c r="S6220">
        <v>2</v>
      </c>
      <c r="T6220">
        <v>2</v>
      </c>
      <c r="V6220" t="s">
        <v>68</v>
      </c>
      <c r="AO6220" t="s">
        <v>70</v>
      </c>
      <c r="AR6220">
        <v>200000</v>
      </c>
      <c r="AV6220" t="s">
        <v>541</v>
      </c>
    </row>
    <row r="6221" spans="1:48">
      <c r="A6221" t="s">
        <v>23106</v>
      </c>
      <c r="B6221">
        <v>45504.540541921291</v>
      </c>
      <c r="C6221" t="s">
        <v>11244</v>
      </c>
      <c r="D6221" t="s">
        <v>61</v>
      </c>
      <c r="E6221" t="s">
        <v>23107</v>
      </c>
      <c r="F6221" t="s">
        <v>38939</v>
      </c>
      <c r="I6221" t="s">
        <v>75</v>
      </c>
      <c r="J6221" t="s">
        <v>0</v>
      </c>
      <c r="M6221" t="s">
        <v>23108</v>
      </c>
      <c r="N6221" t="s">
        <v>364</v>
      </c>
      <c r="O6221">
        <v>9.5</v>
      </c>
      <c r="P6221">
        <v>2</v>
      </c>
      <c r="Q6221">
        <v>2</v>
      </c>
      <c r="R6221">
        <v>1400</v>
      </c>
      <c r="S6221">
        <v>1</v>
      </c>
      <c r="T6221">
        <v>4</v>
      </c>
      <c r="U6221">
        <v>7</v>
      </c>
      <c r="V6221" t="s">
        <v>68</v>
      </c>
      <c r="AO6221" t="s">
        <v>70</v>
      </c>
      <c r="AR6221">
        <v>35000000</v>
      </c>
      <c r="AT6221" t="s">
        <v>15590</v>
      </c>
      <c r="AV6221" t="s">
        <v>421</v>
      </c>
    </row>
    <row r="6222" spans="1:48">
      <c r="A6222" t="s">
        <v>23109</v>
      </c>
      <c r="B6222">
        <v>45504.554697777778</v>
      </c>
      <c r="C6222" t="s">
        <v>132</v>
      </c>
      <c r="D6222" t="s">
        <v>204</v>
      </c>
      <c r="E6222" t="s">
        <v>10525</v>
      </c>
      <c r="F6222" t="s">
        <v>38940</v>
      </c>
      <c r="I6222" t="s">
        <v>75</v>
      </c>
      <c r="J6222" t="s">
        <v>0</v>
      </c>
      <c r="M6222" t="s">
        <v>23110</v>
      </c>
      <c r="O6222">
        <v>22</v>
      </c>
      <c r="P6222">
        <v>5</v>
      </c>
      <c r="Q6222">
        <v>3</v>
      </c>
      <c r="R6222">
        <v>4000</v>
      </c>
      <c r="S6222">
        <v>2</v>
      </c>
      <c r="T6222">
        <v>2</v>
      </c>
      <c r="W6222" t="s">
        <v>23111</v>
      </c>
      <c r="AO6222" t="s">
        <v>70</v>
      </c>
      <c r="AR6222">
        <v>190000000</v>
      </c>
      <c r="AV6222" t="s">
        <v>541</v>
      </c>
    </row>
    <row r="6223" spans="1:48">
      <c r="A6223" t="s">
        <v>23112</v>
      </c>
      <c r="B6223">
        <v>45504.557719745368</v>
      </c>
      <c r="C6223" t="s">
        <v>11244</v>
      </c>
      <c r="D6223" t="s">
        <v>61</v>
      </c>
      <c r="E6223" t="s">
        <v>23113</v>
      </c>
      <c r="F6223" t="s">
        <v>38941</v>
      </c>
      <c r="I6223" t="s">
        <v>75</v>
      </c>
      <c r="J6223" t="s">
        <v>2</v>
      </c>
      <c r="M6223" t="s">
        <v>23114</v>
      </c>
      <c r="N6223" t="s">
        <v>96</v>
      </c>
      <c r="AB6223" t="s">
        <v>992</v>
      </c>
      <c r="AC6223">
        <v>55</v>
      </c>
      <c r="AD6223">
        <v>3</v>
      </c>
      <c r="AE6223">
        <v>2</v>
      </c>
      <c r="AF6223">
        <v>1627</v>
      </c>
      <c r="AG6223" t="s">
        <v>107</v>
      </c>
      <c r="AI6223" t="s">
        <v>2882</v>
      </c>
      <c r="AO6223" t="s">
        <v>70</v>
      </c>
      <c r="AR6223">
        <v>170000000</v>
      </c>
      <c r="AT6223" t="s">
        <v>23115</v>
      </c>
      <c r="AU6223" t="s">
        <v>6530</v>
      </c>
      <c r="AV6223" t="s">
        <v>421</v>
      </c>
    </row>
    <row r="6224" spans="1:48">
      <c r="A6224" t="s">
        <v>23116</v>
      </c>
      <c r="B6224">
        <v>45504.573300844902</v>
      </c>
      <c r="C6224" t="s">
        <v>132</v>
      </c>
      <c r="D6224" t="s">
        <v>61</v>
      </c>
      <c r="E6224" t="s">
        <v>23117</v>
      </c>
      <c r="F6224" t="s">
        <v>38942</v>
      </c>
      <c r="I6224" t="s">
        <v>75</v>
      </c>
      <c r="J6224" t="s">
        <v>1</v>
      </c>
      <c r="M6224" t="s">
        <v>23118</v>
      </c>
      <c r="X6224">
        <v>8</v>
      </c>
      <c r="AA6224" t="s">
        <v>23119</v>
      </c>
      <c r="AO6224" t="s">
        <v>70</v>
      </c>
      <c r="AP6224">
        <v>2750000</v>
      </c>
      <c r="AV6224" t="s">
        <v>421</v>
      </c>
    </row>
    <row r="6225" spans="1:48">
      <c r="A6225" t="s">
        <v>23120</v>
      </c>
      <c r="B6225">
        <v>45504.652372291668</v>
      </c>
      <c r="C6225" t="s">
        <v>803</v>
      </c>
      <c r="D6225" t="s">
        <v>61</v>
      </c>
      <c r="E6225" t="s">
        <v>23121</v>
      </c>
      <c r="F6225" t="s">
        <v>38943</v>
      </c>
      <c r="I6225" t="s">
        <v>75</v>
      </c>
      <c r="J6225" t="s">
        <v>352</v>
      </c>
      <c r="K6225" t="s">
        <v>6542</v>
      </c>
      <c r="M6225" t="s">
        <v>23122</v>
      </c>
      <c r="N6225" t="s">
        <v>121</v>
      </c>
      <c r="AK6225" t="s">
        <v>22142</v>
      </c>
      <c r="AL6225">
        <v>15</v>
      </c>
      <c r="AM6225">
        <v>3000</v>
      </c>
      <c r="AN6225" t="s">
        <v>23123</v>
      </c>
      <c r="AO6225" t="s">
        <v>70</v>
      </c>
      <c r="AP6225" t="s">
        <v>23124</v>
      </c>
      <c r="AR6225">
        <v>67500000</v>
      </c>
      <c r="AT6225" t="s">
        <v>13379</v>
      </c>
      <c r="AV6225" t="s">
        <v>421</v>
      </c>
    </row>
    <row r="6226" spans="1:48">
      <c r="A6226" t="s">
        <v>23125</v>
      </c>
      <c r="B6226">
        <v>45504.668456620369</v>
      </c>
      <c r="C6226" t="s">
        <v>803</v>
      </c>
      <c r="D6226" t="s">
        <v>61</v>
      </c>
      <c r="E6226" t="s">
        <v>7081</v>
      </c>
      <c r="F6226" t="s">
        <v>38944</v>
      </c>
      <c r="I6226" t="s">
        <v>75</v>
      </c>
      <c r="J6226" t="s">
        <v>0</v>
      </c>
      <c r="K6226" t="s">
        <v>64</v>
      </c>
      <c r="M6226" t="s">
        <v>11447</v>
      </c>
      <c r="N6226" t="s">
        <v>554</v>
      </c>
      <c r="O6226">
        <v>11.25</v>
      </c>
      <c r="P6226">
        <v>5</v>
      </c>
      <c r="Q6226">
        <v>2</v>
      </c>
      <c r="R6226">
        <v>5100</v>
      </c>
      <c r="S6226">
        <v>2</v>
      </c>
      <c r="T6226">
        <v>3</v>
      </c>
      <c r="V6226" t="s">
        <v>487</v>
      </c>
      <c r="W6226" t="s">
        <v>23126</v>
      </c>
      <c r="AO6226" t="s">
        <v>70</v>
      </c>
      <c r="AR6226">
        <v>60000000</v>
      </c>
      <c r="AT6226" t="s">
        <v>13379</v>
      </c>
      <c r="AV6226" t="s">
        <v>421</v>
      </c>
    </row>
    <row r="6227" spans="1:48">
      <c r="A6227" t="s">
        <v>23127</v>
      </c>
      <c r="B6227">
        <v>45504.855549583328</v>
      </c>
      <c r="C6227" t="s">
        <v>803</v>
      </c>
      <c r="D6227" t="s">
        <v>204</v>
      </c>
      <c r="E6227" t="s">
        <v>23128</v>
      </c>
      <c r="F6227" t="s">
        <v>38945</v>
      </c>
      <c r="I6227" t="s">
        <v>75</v>
      </c>
      <c r="J6227" t="s">
        <v>0</v>
      </c>
      <c r="K6227" t="s">
        <v>64</v>
      </c>
      <c r="M6227" t="s">
        <v>23129</v>
      </c>
      <c r="N6227" t="s">
        <v>307</v>
      </c>
      <c r="O6227">
        <v>13</v>
      </c>
      <c r="P6227">
        <v>4</v>
      </c>
      <c r="Q6227">
        <v>2</v>
      </c>
      <c r="R6227">
        <v>2500</v>
      </c>
      <c r="S6227">
        <v>2</v>
      </c>
      <c r="T6227">
        <v>4</v>
      </c>
      <c r="U6227" t="s">
        <v>1564</v>
      </c>
      <c r="V6227" t="s">
        <v>274</v>
      </c>
      <c r="W6227" t="s">
        <v>23130</v>
      </c>
      <c r="AO6227" t="s">
        <v>70</v>
      </c>
      <c r="AR6227">
        <v>22500000</v>
      </c>
      <c r="AV6227" t="s">
        <v>137</v>
      </c>
    </row>
    <row r="6228" spans="1:48">
      <c r="A6228" t="s">
        <v>23131</v>
      </c>
      <c r="B6228">
        <v>45504.911946898152</v>
      </c>
      <c r="C6228" t="s">
        <v>803</v>
      </c>
      <c r="D6228" t="s">
        <v>61</v>
      </c>
      <c r="E6228" t="s">
        <v>23132</v>
      </c>
      <c r="F6228" t="s">
        <v>38946</v>
      </c>
      <c r="I6228" t="s">
        <v>75</v>
      </c>
      <c r="J6228" t="s">
        <v>0</v>
      </c>
      <c r="K6228" t="s">
        <v>64</v>
      </c>
      <c r="M6228" t="s">
        <v>23133</v>
      </c>
      <c r="N6228" t="s">
        <v>2723</v>
      </c>
      <c r="O6228">
        <v>9.76</v>
      </c>
      <c r="P6228">
        <v>4</v>
      </c>
      <c r="Q6228">
        <v>3</v>
      </c>
      <c r="R6228">
        <v>2508</v>
      </c>
      <c r="S6228">
        <v>2</v>
      </c>
      <c r="T6228">
        <v>1</v>
      </c>
      <c r="U6228" t="s">
        <v>6845</v>
      </c>
      <c r="V6228" t="s">
        <v>274</v>
      </c>
      <c r="W6228" t="s">
        <v>23134</v>
      </c>
      <c r="AO6228" t="s">
        <v>70</v>
      </c>
      <c r="AR6228">
        <v>49000000</v>
      </c>
      <c r="AT6228" t="s">
        <v>13379</v>
      </c>
      <c r="AV6228" t="s">
        <v>421</v>
      </c>
    </row>
    <row r="6229" spans="1:48">
      <c r="A6229" t="s">
        <v>23135</v>
      </c>
      <c r="B6229">
        <v>45505.47055106482</v>
      </c>
      <c r="C6229" t="s">
        <v>11244</v>
      </c>
      <c r="D6229" t="s">
        <v>61</v>
      </c>
      <c r="E6229" t="s">
        <v>23136</v>
      </c>
      <c r="F6229" t="s">
        <v>38947</v>
      </c>
      <c r="G6229" t="s">
        <v>23137</v>
      </c>
      <c r="I6229" t="s">
        <v>75</v>
      </c>
      <c r="J6229" t="s">
        <v>0</v>
      </c>
      <c r="M6229" t="s">
        <v>23138</v>
      </c>
      <c r="N6229" t="s">
        <v>77</v>
      </c>
      <c r="O6229">
        <v>17</v>
      </c>
      <c r="P6229">
        <v>6</v>
      </c>
      <c r="Q6229">
        <v>4</v>
      </c>
      <c r="R6229">
        <v>3400</v>
      </c>
      <c r="S6229">
        <v>3</v>
      </c>
      <c r="T6229">
        <v>1</v>
      </c>
      <c r="V6229" t="s">
        <v>68</v>
      </c>
      <c r="AO6229" t="s">
        <v>70</v>
      </c>
      <c r="AR6229">
        <v>90000000</v>
      </c>
      <c r="AV6229" t="s">
        <v>421</v>
      </c>
    </row>
    <row r="6230" spans="1:48">
      <c r="A6230" t="s">
        <v>23139</v>
      </c>
      <c r="B6230">
        <v>45505.477867557871</v>
      </c>
      <c r="C6230" t="s">
        <v>11244</v>
      </c>
      <c r="D6230" t="s">
        <v>61</v>
      </c>
      <c r="E6230" t="s">
        <v>23140</v>
      </c>
      <c r="F6230" t="s">
        <v>38948</v>
      </c>
      <c r="I6230" t="s">
        <v>75</v>
      </c>
      <c r="J6230" t="s">
        <v>0</v>
      </c>
      <c r="M6230" t="s">
        <v>23141</v>
      </c>
      <c r="N6230" t="s">
        <v>718</v>
      </c>
      <c r="O6230">
        <v>6.5</v>
      </c>
      <c r="P6230">
        <v>3</v>
      </c>
      <c r="Q6230">
        <v>2</v>
      </c>
      <c r="R6230">
        <v>1100</v>
      </c>
      <c r="S6230">
        <v>2</v>
      </c>
      <c r="T6230">
        <v>3</v>
      </c>
      <c r="U6230">
        <v>1</v>
      </c>
      <c r="V6230" t="s">
        <v>274</v>
      </c>
      <c r="AO6230" t="s">
        <v>70</v>
      </c>
      <c r="AR6230">
        <v>19900000</v>
      </c>
      <c r="AV6230" t="s">
        <v>541</v>
      </c>
    </row>
    <row r="6231" spans="1:48">
      <c r="A6231" t="s">
        <v>23142</v>
      </c>
      <c r="B6231">
        <v>45505.48714780093</v>
      </c>
      <c r="C6231" t="s">
        <v>11244</v>
      </c>
      <c r="D6231" t="s">
        <v>61</v>
      </c>
      <c r="E6231" t="s">
        <v>19154</v>
      </c>
      <c r="F6231" t="s">
        <v>38949</v>
      </c>
      <c r="I6231" t="s">
        <v>75</v>
      </c>
      <c r="J6231" t="s">
        <v>0</v>
      </c>
      <c r="M6231" t="s">
        <v>23143</v>
      </c>
      <c r="N6231" t="s">
        <v>364</v>
      </c>
      <c r="O6231">
        <v>8.3000000000000007</v>
      </c>
      <c r="P6231">
        <v>7</v>
      </c>
      <c r="Q6231">
        <v>4</v>
      </c>
      <c r="R6231">
        <v>3500</v>
      </c>
      <c r="S6231">
        <v>3</v>
      </c>
      <c r="T6231">
        <v>2</v>
      </c>
      <c r="W6231" t="s">
        <v>23144</v>
      </c>
      <c r="AO6231" t="s">
        <v>70</v>
      </c>
      <c r="AR6231">
        <v>56000000</v>
      </c>
      <c r="AV6231" t="s">
        <v>421</v>
      </c>
    </row>
    <row r="6232" spans="1:48">
      <c r="A6232" t="s">
        <v>23145</v>
      </c>
      <c r="B6232">
        <v>45505.514670636578</v>
      </c>
      <c r="C6232" t="s">
        <v>11244</v>
      </c>
      <c r="D6232" t="s">
        <v>61</v>
      </c>
      <c r="E6232" t="s">
        <v>23146</v>
      </c>
      <c r="F6232" t="s">
        <v>38950</v>
      </c>
      <c r="I6232" t="s">
        <v>75</v>
      </c>
      <c r="J6232" t="s">
        <v>0</v>
      </c>
      <c r="M6232" t="s">
        <v>23147</v>
      </c>
      <c r="N6232" t="s">
        <v>214</v>
      </c>
      <c r="O6232">
        <v>6</v>
      </c>
      <c r="P6232">
        <v>3</v>
      </c>
      <c r="Q6232">
        <v>2</v>
      </c>
      <c r="R6232">
        <v>1200</v>
      </c>
      <c r="S6232">
        <v>2</v>
      </c>
      <c r="T6232">
        <v>1</v>
      </c>
      <c r="U6232">
        <v>19</v>
      </c>
      <c r="V6232" t="s">
        <v>9831</v>
      </c>
      <c r="W6232" t="s">
        <v>23148</v>
      </c>
      <c r="AO6232" t="s">
        <v>70</v>
      </c>
      <c r="AR6232">
        <v>49000000</v>
      </c>
      <c r="AV6232" t="s">
        <v>421</v>
      </c>
    </row>
    <row r="6233" spans="1:48">
      <c r="A6233" t="s">
        <v>23149</v>
      </c>
      <c r="B6233">
        <v>45505.615511354168</v>
      </c>
      <c r="C6233" t="s">
        <v>877</v>
      </c>
      <c r="D6233" t="s">
        <v>204</v>
      </c>
      <c r="E6233" t="s">
        <v>23150</v>
      </c>
      <c r="F6233" t="s">
        <v>38951</v>
      </c>
      <c r="G6233" t="s">
        <v>23151</v>
      </c>
      <c r="I6233" t="s">
        <v>75</v>
      </c>
      <c r="J6233" t="s">
        <v>1</v>
      </c>
      <c r="K6233" t="s">
        <v>83</v>
      </c>
      <c r="M6233" t="s">
        <v>23152</v>
      </c>
      <c r="N6233" t="s">
        <v>121</v>
      </c>
      <c r="X6233">
        <v>17</v>
      </c>
      <c r="Y6233" t="s">
        <v>1064</v>
      </c>
      <c r="AA6233" t="s">
        <v>23153</v>
      </c>
      <c r="AO6233" t="s">
        <v>70</v>
      </c>
      <c r="AP6233">
        <v>4500000</v>
      </c>
      <c r="AT6233" t="s">
        <v>1526</v>
      </c>
      <c r="AV6233" t="s">
        <v>541</v>
      </c>
    </row>
    <row r="6234" spans="1:48">
      <c r="A6234" t="s">
        <v>23154</v>
      </c>
      <c r="B6234">
        <v>45505.618536064816</v>
      </c>
      <c r="C6234" t="s">
        <v>11244</v>
      </c>
      <c r="D6234" t="s">
        <v>61</v>
      </c>
      <c r="E6234" t="s">
        <v>23155</v>
      </c>
      <c r="F6234" t="s">
        <v>38952</v>
      </c>
      <c r="I6234" t="s">
        <v>241</v>
      </c>
      <c r="J6234" t="s">
        <v>2</v>
      </c>
      <c r="M6234" t="s">
        <v>23156</v>
      </c>
      <c r="N6234" t="s">
        <v>142</v>
      </c>
      <c r="AB6234" t="s">
        <v>122</v>
      </c>
      <c r="AC6234">
        <v>24</v>
      </c>
      <c r="AD6234">
        <v>3</v>
      </c>
      <c r="AE6234">
        <v>3</v>
      </c>
      <c r="AF6234">
        <v>1500</v>
      </c>
      <c r="AG6234" t="s">
        <v>98</v>
      </c>
      <c r="AH6234" t="s">
        <v>11610</v>
      </c>
      <c r="AI6234" t="s">
        <v>2882</v>
      </c>
      <c r="AO6234" t="s">
        <v>70</v>
      </c>
      <c r="AR6234">
        <v>650000</v>
      </c>
      <c r="AU6234" t="s">
        <v>6564</v>
      </c>
      <c r="AV6234" t="s">
        <v>137</v>
      </c>
    </row>
    <row r="6235" spans="1:48">
      <c r="A6235" t="s">
        <v>23157</v>
      </c>
      <c r="B6235">
        <v>45505.630155648149</v>
      </c>
      <c r="C6235" t="s">
        <v>877</v>
      </c>
      <c r="D6235" t="s">
        <v>204</v>
      </c>
      <c r="E6235" t="s">
        <v>23158</v>
      </c>
      <c r="F6235" t="s">
        <v>38953</v>
      </c>
      <c r="I6235" t="s">
        <v>75</v>
      </c>
      <c r="J6235" t="s">
        <v>1</v>
      </c>
      <c r="K6235" t="s">
        <v>83</v>
      </c>
      <c r="M6235" t="s">
        <v>23159</v>
      </c>
      <c r="N6235" t="s">
        <v>214</v>
      </c>
      <c r="X6235">
        <v>6</v>
      </c>
      <c r="AA6235" t="s">
        <v>23160</v>
      </c>
      <c r="AO6235" t="s">
        <v>70</v>
      </c>
      <c r="AP6235">
        <v>5000000</v>
      </c>
      <c r="AT6235" t="s">
        <v>23161</v>
      </c>
      <c r="AV6235" t="s">
        <v>541</v>
      </c>
    </row>
    <row r="6236" spans="1:48">
      <c r="A6236" t="s">
        <v>23162</v>
      </c>
      <c r="B6236">
        <v>45505.638705775462</v>
      </c>
      <c r="C6236" t="s">
        <v>132</v>
      </c>
      <c r="D6236" t="s">
        <v>61</v>
      </c>
      <c r="E6236" t="s">
        <v>23163</v>
      </c>
      <c r="F6236" t="s">
        <v>38954</v>
      </c>
      <c r="I6236" t="s">
        <v>75</v>
      </c>
      <c r="J6236" t="s">
        <v>0</v>
      </c>
      <c r="M6236" t="s">
        <v>23164</v>
      </c>
      <c r="N6236" t="s">
        <v>121</v>
      </c>
      <c r="O6236">
        <v>30</v>
      </c>
      <c r="P6236">
        <v>8</v>
      </c>
      <c r="Q6236">
        <v>6</v>
      </c>
      <c r="R6236">
        <v>5000</v>
      </c>
      <c r="S6236">
        <v>2</v>
      </c>
      <c r="T6236">
        <v>3</v>
      </c>
      <c r="W6236" t="s">
        <v>23165</v>
      </c>
      <c r="AO6236" t="s">
        <v>70</v>
      </c>
      <c r="AR6236">
        <v>140000000</v>
      </c>
      <c r="AV6236" t="s">
        <v>137</v>
      </c>
    </row>
    <row r="6237" spans="1:48">
      <c r="A6237" t="s">
        <v>23166</v>
      </c>
      <c r="B6237">
        <v>45505.649203263893</v>
      </c>
      <c r="C6237" t="s">
        <v>877</v>
      </c>
      <c r="D6237" t="s">
        <v>61</v>
      </c>
      <c r="E6237" t="s">
        <v>23167</v>
      </c>
      <c r="F6237" t="s">
        <v>38955</v>
      </c>
      <c r="I6237" t="s">
        <v>75</v>
      </c>
      <c r="J6237" t="s">
        <v>2</v>
      </c>
      <c r="K6237" t="s">
        <v>83</v>
      </c>
      <c r="M6237" t="s">
        <v>23168</v>
      </c>
      <c r="N6237" t="s">
        <v>152</v>
      </c>
      <c r="AB6237" t="s">
        <v>122</v>
      </c>
      <c r="AC6237">
        <v>20</v>
      </c>
      <c r="AD6237">
        <v>2</v>
      </c>
      <c r="AE6237">
        <v>2</v>
      </c>
      <c r="AF6237">
        <v>1050</v>
      </c>
      <c r="AG6237" t="s">
        <v>107</v>
      </c>
      <c r="AJ6237" t="s">
        <v>23169</v>
      </c>
      <c r="AO6237" t="s">
        <v>70</v>
      </c>
      <c r="AR6237">
        <v>76000000</v>
      </c>
      <c r="AU6237" t="s">
        <v>6530</v>
      </c>
      <c r="AV6237" t="s">
        <v>541</v>
      </c>
    </row>
    <row r="6238" spans="1:48">
      <c r="A6238" t="s">
        <v>23170</v>
      </c>
      <c r="B6238">
        <v>45505.68331537037</v>
      </c>
      <c r="C6238" t="s">
        <v>877</v>
      </c>
      <c r="D6238" t="s">
        <v>204</v>
      </c>
      <c r="E6238" t="s">
        <v>20179</v>
      </c>
      <c r="F6238" t="s">
        <v>38956</v>
      </c>
      <c r="I6238" t="s">
        <v>75</v>
      </c>
      <c r="J6238" t="s">
        <v>1</v>
      </c>
      <c r="K6238" t="s">
        <v>83</v>
      </c>
      <c r="M6238" t="s">
        <v>23171</v>
      </c>
      <c r="N6238" t="s">
        <v>364</v>
      </c>
      <c r="X6238">
        <v>12.5</v>
      </c>
      <c r="Y6238" t="s">
        <v>0</v>
      </c>
      <c r="AA6238" t="s">
        <v>20378</v>
      </c>
      <c r="AO6238" t="s">
        <v>70</v>
      </c>
      <c r="AP6238">
        <v>3500000</v>
      </c>
      <c r="AV6238" t="s">
        <v>137</v>
      </c>
    </row>
    <row r="6239" spans="1:48">
      <c r="A6239" t="s">
        <v>23172</v>
      </c>
      <c r="B6239">
        <v>45505.691594849537</v>
      </c>
      <c r="C6239" t="s">
        <v>877</v>
      </c>
      <c r="D6239" t="s">
        <v>61</v>
      </c>
      <c r="E6239" t="s">
        <v>10666</v>
      </c>
      <c r="F6239" t="s">
        <v>38957</v>
      </c>
      <c r="I6239" t="s">
        <v>75</v>
      </c>
      <c r="J6239" t="s">
        <v>2</v>
      </c>
      <c r="K6239" t="s">
        <v>17341</v>
      </c>
      <c r="M6239" t="s">
        <v>7648</v>
      </c>
      <c r="N6239" t="s">
        <v>96</v>
      </c>
      <c r="AB6239" t="s">
        <v>122</v>
      </c>
      <c r="AC6239">
        <v>16</v>
      </c>
      <c r="AD6239">
        <v>3</v>
      </c>
      <c r="AE6239">
        <v>2</v>
      </c>
      <c r="AF6239">
        <v>1228</v>
      </c>
      <c r="AG6239" t="s">
        <v>107</v>
      </c>
      <c r="AH6239" t="s">
        <v>14</v>
      </c>
      <c r="AO6239" t="s">
        <v>70</v>
      </c>
      <c r="AR6239">
        <v>375000</v>
      </c>
      <c r="AU6239" t="s">
        <v>6564</v>
      </c>
      <c r="AV6239" t="s">
        <v>137</v>
      </c>
    </row>
    <row r="6240" spans="1:48">
      <c r="A6240" t="s">
        <v>23173</v>
      </c>
      <c r="B6240">
        <v>45509.847976712961</v>
      </c>
      <c r="C6240" t="s">
        <v>803</v>
      </c>
      <c r="D6240" t="s">
        <v>61</v>
      </c>
      <c r="E6240" t="s">
        <v>23174</v>
      </c>
      <c r="F6240" t="s">
        <v>38958</v>
      </c>
      <c r="I6240" t="s">
        <v>75</v>
      </c>
      <c r="J6240" t="s">
        <v>0</v>
      </c>
      <c r="K6240" t="s">
        <v>64</v>
      </c>
      <c r="M6240" t="s">
        <v>23175</v>
      </c>
      <c r="N6240" t="s">
        <v>466</v>
      </c>
      <c r="O6240">
        <v>46</v>
      </c>
      <c r="P6240">
        <v>6</v>
      </c>
      <c r="Q6240">
        <v>4</v>
      </c>
      <c r="R6240">
        <v>4265</v>
      </c>
      <c r="S6240">
        <v>2</v>
      </c>
      <c r="T6240">
        <v>5</v>
      </c>
      <c r="V6240" t="s">
        <v>23176</v>
      </c>
      <c r="W6240" t="s">
        <v>23177</v>
      </c>
      <c r="AO6240" t="s">
        <v>70</v>
      </c>
      <c r="AR6240">
        <v>55000000</v>
      </c>
      <c r="AT6240" t="s">
        <v>13379</v>
      </c>
      <c r="AV6240" t="s">
        <v>421</v>
      </c>
    </row>
    <row r="6241" spans="1:48">
      <c r="A6241" t="s">
        <v>23178</v>
      </c>
      <c r="B6241">
        <v>45509.875558738422</v>
      </c>
      <c r="C6241" t="s">
        <v>803</v>
      </c>
      <c r="D6241" t="s">
        <v>61</v>
      </c>
      <c r="E6241" t="s">
        <v>9816</v>
      </c>
      <c r="F6241" t="s">
        <v>38959</v>
      </c>
      <c r="I6241" t="s">
        <v>75</v>
      </c>
      <c r="J6241" t="s">
        <v>352</v>
      </c>
      <c r="K6241" t="s">
        <v>1128</v>
      </c>
      <c r="M6241" t="s">
        <v>23179</v>
      </c>
      <c r="N6241" t="s">
        <v>466</v>
      </c>
      <c r="AK6241" t="s">
        <v>23180</v>
      </c>
      <c r="AL6241">
        <v>40</v>
      </c>
      <c r="AN6241" t="s">
        <v>23181</v>
      </c>
      <c r="AO6241" t="s">
        <v>70</v>
      </c>
      <c r="AP6241">
        <v>1500000</v>
      </c>
      <c r="AR6241">
        <v>60000000</v>
      </c>
      <c r="AT6241" t="s">
        <v>13379</v>
      </c>
      <c r="AV6241" t="s">
        <v>541</v>
      </c>
    </row>
    <row r="6242" spans="1:48">
      <c r="A6242" t="s">
        <v>23182</v>
      </c>
      <c r="B6242">
        <v>45509.886500393521</v>
      </c>
      <c r="C6242" t="s">
        <v>803</v>
      </c>
      <c r="D6242" t="s">
        <v>61</v>
      </c>
      <c r="E6242" t="s">
        <v>23183</v>
      </c>
      <c r="F6242" t="s">
        <v>38960</v>
      </c>
      <c r="I6242" t="s">
        <v>75</v>
      </c>
      <c r="J6242" t="s">
        <v>0</v>
      </c>
      <c r="K6242" t="s">
        <v>64</v>
      </c>
      <c r="M6242" t="s">
        <v>23184</v>
      </c>
      <c r="N6242" t="s">
        <v>466</v>
      </c>
      <c r="O6242">
        <v>18</v>
      </c>
      <c r="P6242">
        <v>5</v>
      </c>
      <c r="Q6242">
        <v>3</v>
      </c>
      <c r="R6242">
        <v>3000</v>
      </c>
      <c r="S6242">
        <v>2</v>
      </c>
      <c r="T6242">
        <v>5</v>
      </c>
      <c r="U6242" t="s">
        <v>1564</v>
      </c>
      <c r="V6242" t="s">
        <v>487</v>
      </c>
      <c r="W6242" t="s">
        <v>23185</v>
      </c>
      <c r="AO6242" t="s">
        <v>70</v>
      </c>
      <c r="AR6242">
        <v>69500000</v>
      </c>
      <c r="AT6242" t="s">
        <v>13379</v>
      </c>
      <c r="AV6242" t="s">
        <v>421</v>
      </c>
    </row>
    <row r="6243" spans="1:48">
      <c r="A6243" t="s">
        <v>23186</v>
      </c>
      <c r="B6243">
        <v>45510.442706527778</v>
      </c>
      <c r="C6243" t="s">
        <v>11244</v>
      </c>
      <c r="D6243" t="s">
        <v>204</v>
      </c>
      <c r="E6243" t="s">
        <v>21092</v>
      </c>
      <c r="F6243" t="s">
        <v>38961</v>
      </c>
      <c r="I6243" t="s">
        <v>75</v>
      </c>
      <c r="J6243" t="s">
        <v>0</v>
      </c>
      <c r="M6243" t="s">
        <v>23187</v>
      </c>
      <c r="N6243" t="s">
        <v>644</v>
      </c>
      <c r="O6243">
        <v>11.05</v>
      </c>
      <c r="P6243">
        <v>3</v>
      </c>
      <c r="Q6243">
        <v>2</v>
      </c>
      <c r="R6243">
        <v>2200</v>
      </c>
      <c r="S6243">
        <v>2</v>
      </c>
      <c r="T6243">
        <v>3</v>
      </c>
      <c r="V6243" t="s">
        <v>274</v>
      </c>
      <c r="AO6243" t="s">
        <v>70</v>
      </c>
      <c r="AR6243">
        <v>35000000</v>
      </c>
      <c r="AV6243" t="s">
        <v>541</v>
      </c>
    </row>
    <row r="6244" spans="1:48">
      <c r="A6244" t="s">
        <v>23188</v>
      </c>
      <c r="B6244">
        <v>45510.655012916672</v>
      </c>
      <c r="C6244" t="s">
        <v>11244</v>
      </c>
      <c r="D6244" t="s">
        <v>61</v>
      </c>
      <c r="E6244" t="s">
        <v>8425</v>
      </c>
      <c r="F6244" t="s">
        <v>38962</v>
      </c>
      <c r="I6244" t="s">
        <v>75</v>
      </c>
      <c r="J6244" t="s">
        <v>352</v>
      </c>
      <c r="M6244" t="s">
        <v>23189</v>
      </c>
      <c r="N6244" t="s">
        <v>8875</v>
      </c>
      <c r="AL6244">
        <v>4.7</v>
      </c>
      <c r="AM6244">
        <v>2800</v>
      </c>
      <c r="AN6244" t="s">
        <v>23190</v>
      </c>
      <c r="AO6244" t="s">
        <v>70</v>
      </c>
      <c r="AR6244">
        <v>65000000</v>
      </c>
      <c r="AV6244" t="s">
        <v>541</v>
      </c>
    </row>
    <row r="6245" spans="1:48">
      <c r="A6245" t="s">
        <v>23191</v>
      </c>
      <c r="B6245">
        <v>45511.432464398153</v>
      </c>
      <c r="C6245" t="s">
        <v>11244</v>
      </c>
      <c r="D6245" t="s">
        <v>61</v>
      </c>
      <c r="E6245" t="s">
        <v>23192</v>
      </c>
      <c r="F6245" t="s">
        <v>38963</v>
      </c>
      <c r="I6245" t="s">
        <v>241</v>
      </c>
      <c r="J6245" t="s">
        <v>0</v>
      </c>
      <c r="M6245" t="s">
        <v>23193</v>
      </c>
      <c r="N6245" t="s">
        <v>4761</v>
      </c>
      <c r="O6245">
        <v>6</v>
      </c>
      <c r="P6245">
        <v>2</v>
      </c>
      <c r="Q6245">
        <v>2</v>
      </c>
      <c r="R6245">
        <v>900</v>
      </c>
      <c r="S6245">
        <v>1</v>
      </c>
      <c r="T6245">
        <v>1</v>
      </c>
      <c r="W6245" t="s">
        <v>23194</v>
      </c>
      <c r="AO6245" t="s">
        <v>70</v>
      </c>
      <c r="AR6245">
        <v>60000</v>
      </c>
      <c r="AV6245" t="s">
        <v>137</v>
      </c>
    </row>
    <row r="6246" spans="1:48">
      <c r="A6246" t="s">
        <v>23195</v>
      </c>
      <c r="B6246">
        <v>45511.647693321764</v>
      </c>
      <c r="C6246" t="s">
        <v>132</v>
      </c>
      <c r="D6246" t="s">
        <v>61</v>
      </c>
      <c r="E6246" t="s">
        <v>21304</v>
      </c>
      <c r="F6246" t="s">
        <v>38964</v>
      </c>
      <c r="I6246" t="s">
        <v>75</v>
      </c>
      <c r="J6246" t="s">
        <v>0</v>
      </c>
      <c r="M6246" t="s">
        <v>21789</v>
      </c>
      <c r="N6246" t="s">
        <v>66</v>
      </c>
      <c r="O6246">
        <v>8</v>
      </c>
      <c r="P6246">
        <v>4</v>
      </c>
      <c r="Q6246">
        <v>3</v>
      </c>
      <c r="R6246">
        <v>2200</v>
      </c>
      <c r="S6246">
        <v>2</v>
      </c>
      <c r="T6246">
        <v>2</v>
      </c>
      <c r="W6246" t="s">
        <v>23196</v>
      </c>
      <c r="AO6246" t="s">
        <v>70</v>
      </c>
      <c r="AR6246">
        <v>55000000</v>
      </c>
      <c r="AV6246" t="s">
        <v>137</v>
      </c>
    </row>
    <row r="6247" spans="1:48">
      <c r="A6247" t="s">
        <v>23197</v>
      </c>
      <c r="B6247">
        <v>45512.5790184375</v>
      </c>
      <c r="C6247" t="s">
        <v>132</v>
      </c>
      <c r="D6247" t="s">
        <v>204</v>
      </c>
      <c r="E6247" t="s">
        <v>21953</v>
      </c>
      <c r="F6247" t="s">
        <v>38965</v>
      </c>
      <c r="I6247" t="s">
        <v>75</v>
      </c>
      <c r="J6247" t="s">
        <v>2</v>
      </c>
      <c r="M6247" t="s">
        <v>12647</v>
      </c>
      <c r="N6247" t="s">
        <v>77</v>
      </c>
      <c r="AB6247" t="s">
        <v>302</v>
      </c>
      <c r="AC6247">
        <v>16</v>
      </c>
      <c r="AD6247">
        <v>3</v>
      </c>
      <c r="AE6247">
        <v>2</v>
      </c>
      <c r="AF6247">
        <v>1356</v>
      </c>
      <c r="AG6247" t="s">
        <v>107</v>
      </c>
      <c r="AH6247" t="s">
        <v>13407</v>
      </c>
      <c r="AJ6247" t="s">
        <v>23198</v>
      </c>
      <c r="AO6247" t="s">
        <v>70</v>
      </c>
      <c r="AR6247">
        <v>120000000</v>
      </c>
      <c r="AU6247" t="s">
        <v>6564</v>
      </c>
      <c r="AV6247" t="s">
        <v>137</v>
      </c>
    </row>
    <row r="6248" spans="1:48">
      <c r="A6248" t="s">
        <v>23199</v>
      </c>
      <c r="B6248">
        <v>45512.647187835653</v>
      </c>
      <c r="C6248" t="s">
        <v>803</v>
      </c>
      <c r="D6248" t="s">
        <v>61</v>
      </c>
      <c r="E6248" t="s">
        <v>23200</v>
      </c>
      <c r="F6248" t="s">
        <v>38966</v>
      </c>
      <c r="I6248" t="s">
        <v>241</v>
      </c>
      <c r="J6248" t="s">
        <v>2</v>
      </c>
      <c r="K6248" t="s">
        <v>64</v>
      </c>
      <c r="M6248" t="s">
        <v>23201</v>
      </c>
      <c r="N6248" t="s">
        <v>77</v>
      </c>
      <c r="AB6248" t="s">
        <v>302</v>
      </c>
      <c r="AC6248">
        <v>6</v>
      </c>
      <c r="AD6248">
        <v>3</v>
      </c>
      <c r="AE6248">
        <v>3</v>
      </c>
      <c r="AF6248">
        <v>1600</v>
      </c>
      <c r="AG6248" t="s">
        <v>107</v>
      </c>
      <c r="AI6248" t="s">
        <v>123</v>
      </c>
      <c r="AJ6248" t="s">
        <v>23202</v>
      </c>
      <c r="AO6248" t="s">
        <v>70</v>
      </c>
      <c r="AR6248">
        <v>350000</v>
      </c>
      <c r="AU6248" t="s">
        <v>6564</v>
      </c>
      <c r="AV6248" t="s">
        <v>137</v>
      </c>
    </row>
    <row r="6249" spans="1:48">
      <c r="A6249" t="s">
        <v>23203</v>
      </c>
      <c r="B6249">
        <v>45513.508906770832</v>
      </c>
      <c r="C6249" t="s">
        <v>11244</v>
      </c>
      <c r="D6249" t="s">
        <v>61</v>
      </c>
      <c r="E6249" t="s">
        <v>23204</v>
      </c>
      <c r="F6249" t="s">
        <v>38967</v>
      </c>
      <c r="I6249" t="s">
        <v>241</v>
      </c>
      <c r="J6249" t="s">
        <v>0</v>
      </c>
      <c r="K6249" t="s">
        <v>23205</v>
      </c>
      <c r="M6249" t="s">
        <v>23206</v>
      </c>
      <c r="N6249" t="s">
        <v>1602</v>
      </c>
      <c r="O6249">
        <v>10</v>
      </c>
      <c r="P6249">
        <v>3</v>
      </c>
      <c r="Q6249">
        <v>2</v>
      </c>
      <c r="R6249">
        <v>2000</v>
      </c>
      <c r="S6249">
        <v>1</v>
      </c>
      <c r="T6249">
        <v>1</v>
      </c>
      <c r="U6249">
        <v>25</v>
      </c>
      <c r="W6249" t="s">
        <v>23207</v>
      </c>
      <c r="AO6249" t="s">
        <v>70</v>
      </c>
      <c r="AR6249">
        <v>150000</v>
      </c>
      <c r="AV6249" t="s">
        <v>541</v>
      </c>
    </row>
    <row r="6250" spans="1:48">
      <c r="A6250" t="s">
        <v>23208</v>
      </c>
      <c r="B6250">
        <v>45514.866502881945</v>
      </c>
      <c r="C6250" t="s">
        <v>803</v>
      </c>
      <c r="D6250" t="s">
        <v>61</v>
      </c>
      <c r="E6250" t="s">
        <v>3239</v>
      </c>
      <c r="F6250" t="s">
        <v>38968</v>
      </c>
      <c r="I6250" t="s">
        <v>241</v>
      </c>
      <c r="J6250" t="s">
        <v>352</v>
      </c>
      <c r="K6250" t="s">
        <v>13507</v>
      </c>
      <c r="M6250" t="s">
        <v>19567</v>
      </c>
      <c r="N6250" t="s">
        <v>152</v>
      </c>
      <c r="AK6250" t="s">
        <v>23209</v>
      </c>
      <c r="AM6250">
        <v>1500</v>
      </c>
      <c r="AN6250" t="s">
        <v>23210</v>
      </c>
      <c r="AO6250" t="s">
        <v>70</v>
      </c>
      <c r="AR6250">
        <v>150000</v>
      </c>
      <c r="AT6250" t="s">
        <v>13379</v>
      </c>
      <c r="AV6250" t="s">
        <v>137</v>
      </c>
    </row>
    <row r="6251" spans="1:48">
      <c r="A6251" t="s">
        <v>23211</v>
      </c>
      <c r="B6251">
        <v>45515.805276030093</v>
      </c>
      <c r="C6251" t="s">
        <v>803</v>
      </c>
      <c r="D6251" t="s">
        <v>61</v>
      </c>
      <c r="E6251" t="s">
        <v>23212</v>
      </c>
      <c r="F6251" t="s">
        <v>38969</v>
      </c>
      <c r="I6251" t="s">
        <v>75</v>
      </c>
      <c r="J6251" t="s">
        <v>1</v>
      </c>
      <c r="K6251" t="s">
        <v>1128</v>
      </c>
      <c r="M6251" t="s">
        <v>23213</v>
      </c>
      <c r="N6251" t="s">
        <v>466</v>
      </c>
      <c r="X6251">
        <v>102</v>
      </c>
      <c r="Y6251" t="s">
        <v>23214</v>
      </c>
      <c r="AA6251" t="s">
        <v>23215</v>
      </c>
      <c r="AO6251" t="s">
        <v>70</v>
      </c>
      <c r="AP6251" t="s">
        <v>23216</v>
      </c>
      <c r="AR6251">
        <v>38885000</v>
      </c>
      <c r="AV6251" t="s">
        <v>421</v>
      </c>
    </row>
    <row r="6252" spans="1:48">
      <c r="A6252" t="s">
        <v>23217</v>
      </c>
      <c r="B6252">
        <v>45515.834255405091</v>
      </c>
      <c r="C6252" t="s">
        <v>803</v>
      </c>
      <c r="D6252" t="s">
        <v>61</v>
      </c>
      <c r="E6252" t="s">
        <v>20326</v>
      </c>
      <c r="F6252" t="s">
        <v>38970</v>
      </c>
      <c r="I6252" t="s">
        <v>75</v>
      </c>
      <c r="J6252" t="s">
        <v>2</v>
      </c>
      <c r="K6252" t="s">
        <v>64</v>
      </c>
      <c r="M6252" t="s">
        <v>23218</v>
      </c>
      <c r="N6252" t="s">
        <v>96</v>
      </c>
      <c r="AB6252" t="s">
        <v>9159</v>
      </c>
      <c r="AC6252">
        <v>23</v>
      </c>
      <c r="AD6252">
        <v>2</v>
      </c>
      <c r="AE6252">
        <v>2</v>
      </c>
      <c r="AF6252">
        <v>1130</v>
      </c>
      <c r="AG6252" t="s">
        <v>107</v>
      </c>
      <c r="AH6252" t="s">
        <v>20328</v>
      </c>
      <c r="AI6252" t="s">
        <v>144</v>
      </c>
      <c r="AJ6252" t="s">
        <v>23219</v>
      </c>
      <c r="AO6252" t="s">
        <v>70</v>
      </c>
      <c r="AR6252">
        <v>156000000</v>
      </c>
      <c r="AU6252" t="s">
        <v>6564</v>
      </c>
      <c r="AV6252" t="s">
        <v>137</v>
      </c>
    </row>
    <row r="6253" spans="1:48">
      <c r="A6253" t="s">
        <v>23220</v>
      </c>
      <c r="B6253">
        <v>45516.513098518517</v>
      </c>
      <c r="C6253" t="s">
        <v>877</v>
      </c>
      <c r="D6253" t="s">
        <v>204</v>
      </c>
      <c r="E6253" t="s">
        <v>23221</v>
      </c>
      <c r="F6253" t="s">
        <v>38971</v>
      </c>
      <c r="I6253" t="s">
        <v>75</v>
      </c>
      <c r="J6253" t="s">
        <v>352</v>
      </c>
      <c r="K6253" t="s">
        <v>1128</v>
      </c>
      <c r="M6253" t="s">
        <v>23222</v>
      </c>
      <c r="N6253" t="s">
        <v>121</v>
      </c>
      <c r="AK6253" t="s">
        <v>3</v>
      </c>
      <c r="AL6253">
        <v>32</v>
      </c>
      <c r="AM6253">
        <v>5500</v>
      </c>
      <c r="AN6253" t="s">
        <v>23223</v>
      </c>
      <c r="AO6253" t="s">
        <v>70</v>
      </c>
      <c r="AR6253">
        <v>65000000</v>
      </c>
      <c r="AV6253" t="s">
        <v>541</v>
      </c>
    </row>
    <row r="6254" spans="1:48">
      <c r="A6254" t="s">
        <v>23224</v>
      </c>
      <c r="B6254">
        <v>45517.004790694446</v>
      </c>
      <c r="C6254" t="s">
        <v>132</v>
      </c>
      <c r="D6254" t="s">
        <v>204</v>
      </c>
      <c r="E6254" t="s">
        <v>22087</v>
      </c>
      <c r="F6254" t="s">
        <v>38972</v>
      </c>
      <c r="G6254" t="s">
        <v>23225</v>
      </c>
      <c r="I6254" t="s">
        <v>241</v>
      </c>
      <c r="J6254" t="s">
        <v>0</v>
      </c>
      <c r="M6254" t="s">
        <v>23108</v>
      </c>
      <c r="N6254" t="s">
        <v>364</v>
      </c>
      <c r="O6254">
        <v>10</v>
      </c>
      <c r="P6254">
        <v>4</v>
      </c>
      <c r="Q6254">
        <v>4</v>
      </c>
      <c r="R6254">
        <v>4167</v>
      </c>
      <c r="S6254">
        <v>2</v>
      </c>
      <c r="T6254">
        <v>2</v>
      </c>
      <c r="W6254" t="s">
        <v>23226</v>
      </c>
      <c r="AO6254" t="s">
        <v>70</v>
      </c>
      <c r="AR6254">
        <v>385000</v>
      </c>
      <c r="AV6254" t="s">
        <v>541</v>
      </c>
    </row>
    <row r="6255" spans="1:48">
      <c r="A6255" t="s">
        <v>23227</v>
      </c>
      <c r="B6255">
        <v>45517.015079791665</v>
      </c>
      <c r="C6255" t="s">
        <v>132</v>
      </c>
      <c r="D6255" t="s">
        <v>61</v>
      </c>
      <c r="E6255" t="s">
        <v>23228</v>
      </c>
      <c r="F6255" t="s">
        <v>38973</v>
      </c>
      <c r="I6255" t="s">
        <v>75</v>
      </c>
      <c r="J6255" t="s">
        <v>2</v>
      </c>
      <c r="M6255" t="s">
        <v>23229</v>
      </c>
      <c r="N6255" t="s">
        <v>364</v>
      </c>
      <c r="AB6255" t="s">
        <v>122</v>
      </c>
      <c r="AC6255">
        <v>4</v>
      </c>
      <c r="AD6255">
        <v>3</v>
      </c>
      <c r="AE6255">
        <v>2</v>
      </c>
      <c r="AF6255">
        <v>1125</v>
      </c>
      <c r="AG6255" t="s">
        <v>107</v>
      </c>
      <c r="AJ6255" t="s">
        <v>23230</v>
      </c>
      <c r="AO6255" t="s">
        <v>70</v>
      </c>
      <c r="AR6255">
        <v>38500000</v>
      </c>
      <c r="AU6255" t="s">
        <v>6530</v>
      </c>
      <c r="AV6255" t="s">
        <v>137</v>
      </c>
    </row>
    <row r="6256" spans="1:48">
      <c r="A6256" t="s">
        <v>23231</v>
      </c>
      <c r="B6256">
        <v>45517.396057638893</v>
      </c>
      <c r="C6256" t="s">
        <v>11244</v>
      </c>
      <c r="D6256" t="s">
        <v>61</v>
      </c>
      <c r="E6256" t="s">
        <v>23232</v>
      </c>
      <c r="F6256" t="s">
        <v>38974</v>
      </c>
      <c r="I6256" t="s">
        <v>75</v>
      </c>
      <c r="J6256" t="s">
        <v>2</v>
      </c>
      <c r="M6256" t="s">
        <v>23233</v>
      </c>
      <c r="N6256" t="s">
        <v>112</v>
      </c>
      <c r="AB6256" t="s">
        <v>122</v>
      </c>
      <c r="AC6256">
        <v>2</v>
      </c>
      <c r="AD6256">
        <v>3</v>
      </c>
      <c r="AE6256">
        <v>2</v>
      </c>
      <c r="AF6256">
        <v>900</v>
      </c>
      <c r="AG6256" t="s">
        <v>107</v>
      </c>
      <c r="AI6256" t="s">
        <v>4454</v>
      </c>
      <c r="AO6256" t="s">
        <v>70</v>
      </c>
      <c r="AR6256">
        <v>35000000</v>
      </c>
      <c r="AU6256" t="s">
        <v>6530</v>
      </c>
      <c r="AV6256" t="s">
        <v>137</v>
      </c>
    </row>
    <row r="6257" spans="1:48">
      <c r="A6257" t="s">
        <v>23234</v>
      </c>
      <c r="B6257">
        <v>45517.404636527775</v>
      </c>
      <c r="C6257" t="s">
        <v>11244</v>
      </c>
      <c r="D6257" t="s">
        <v>61</v>
      </c>
      <c r="E6257" t="s">
        <v>23235</v>
      </c>
      <c r="F6257" t="s">
        <v>38975</v>
      </c>
      <c r="G6257">
        <v>61406049673</v>
      </c>
      <c r="I6257" t="s">
        <v>241</v>
      </c>
      <c r="J6257" t="s">
        <v>2</v>
      </c>
      <c r="M6257" t="s">
        <v>23236</v>
      </c>
      <c r="N6257" t="s">
        <v>142</v>
      </c>
      <c r="AB6257" t="s">
        <v>122</v>
      </c>
      <c r="AD6257">
        <v>3</v>
      </c>
      <c r="AE6257">
        <v>3</v>
      </c>
      <c r="AF6257">
        <v>1519</v>
      </c>
      <c r="AG6257" t="s">
        <v>107</v>
      </c>
      <c r="AI6257" t="s">
        <v>100</v>
      </c>
      <c r="AO6257" t="s">
        <v>70</v>
      </c>
      <c r="AR6257">
        <v>150000</v>
      </c>
      <c r="AU6257" t="s">
        <v>6564</v>
      </c>
      <c r="AV6257" t="s">
        <v>137</v>
      </c>
    </row>
    <row r="6258" spans="1:48">
      <c r="A6258" t="s">
        <v>23237</v>
      </c>
      <c r="B6258">
        <v>45517.492029259258</v>
      </c>
      <c r="C6258" t="s">
        <v>11244</v>
      </c>
      <c r="D6258" t="s">
        <v>61</v>
      </c>
      <c r="E6258" t="s">
        <v>23238</v>
      </c>
      <c r="F6258" t="s">
        <v>38976</v>
      </c>
      <c r="I6258" t="s">
        <v>75</v>
      </c>
      <c r="J6258" t="s">
        <v>0</v>
      </c>
      <c r="M6258" t="s">
        <v>23239</v>
      </c>
      <c r="N6258" t="s">
        <v>681</v>
      </c>
      <c r="O6258">
        <v>4</v>
      </c>
      <c r="P6258">
        <v>3</v>
      </c>
      <c r="Q6258">
        <v>2</v>
      </c>
      <c r="R6258">
        <v>1600</v>
      </c>
      <c r="S6258">
        <v>2</v>
      </c>
      <c r="T6258">
        <v>1</v>
      </c>
      <c r="V6258" t="s">
        <v>274</v>
      </c>
      <c r="AO6258" t="s">
        <v>70</v>
      </c>
      <c r="AR6258">
        <v>37500000</v>
      </c>
      <c r="AV6258" t="s">
        <v>421</v>
      </c>
    </row>
    <row r="6259" spans="1:48">
      <c r="A6259" t="s">
        <v>23240</v>
      </c>
      <c r="B6259">
        <v>45517.660926967597</v>
      </c>
      <c r="C6259" t="s">
        <v>11244</v>
      </c>
      <c r="D6259" t="s">
        <v>61</v>
      </c>
      <c r="E6259" t="s">
        <v>23241</v>
      </c>
      <c r="F6259" t="s">
        <v>38977</v>
      </c>
      <c r="I6259" t="s">
        <v>241</v>
      </c>
      <c r="J6259" t="s">
        <v>0</v>
      </c>
      <c r="M6259" t="s">
        <v>23242</v>
      </c>
      <c r="N6259" t="s">
        <v>121</v>
      </c>
      <c r="O6259">
        <v>20</v>
      </c>
      <c r="P6259">
        <v>2</v>
      </c>
      <c r="Q6259">
        <v>2</v>
      </c>
      <c r="R6259">
        <v>1200</v>
      </c>
      <c r="S6259">
        <v>1</v>
      </c>
      <c r="T6259">
        <v>3</v>
      </c>
      <c r="V6259" t="s">
        <v>274</v>
      </c>
      <c r="W6259" t="s">
        <v>23243</v>
      </c>
      <c r="AO6259" t="s">
        <v>70</v>
      </c>
      <c r="AR6259">
        <v>65000</v>
      </c>
      <c r="AV6259" t="s">
        <v>541</v>
      </c>
    </row>
    <row r="6260" spans="1:48">
      <c r="A6260" t="s">
        <v>23244</v>
      </c>
      <c r="B6260">
        <v>45517.702306793981</v>
      </c>
      <c r="C6260" t="s">
        <v>877</v>
      </c>
      <c r="D6260" t="s">
        <v>61</v>
      </c>
      <c r="E6260" t="s">
        <v>23245</v>
      </c>
      <c r="F6260" t="s">
        <v>38978</v>
      </c>
      <c r="I6260" t="s">
        <v>75</v>
      </c>
      <c r="J6260" t="s">
        <v>1</v>
      </c>
      <c r="K6260" t="s">
        <v>83</v>
      </c>
      <c r="M6260" t="s">
        <v>23246</v>
      </c>
      <c r="N6260" t="s">
        <v>364</v>
      </c>
      <c r="X6260">
        <v>6.5</v>
      </c>
      <c r="Y6260" t="s">
        <v>0</v>
      </c>
      <c r="AA6260" t="s">
        <v>23247</v>
      </c>
      <c r="AO6260" t="s">
        <v>70</v>
      </c>
      <c r="AP6260">
        <v>4000000</v>
      </c>
      <c r="AV6260" t="s">
        <v>541</v>
      </c>
    </row>
    <row r="6261" spans="1:48">
      <c r="A6261" t="s">
        <v>23248</v>
      </c>
      <c r="B6261">
        <v>45517.712607407404</v>
      </c>
      <c r="C6261" t="s">
        <v>877</v>
      </c>
      <c r="D6261" t="s">
        <v>61</v>
      </c>
      <c r="E6261" t="s">
        <v>23249</v>
      </c>
      <c r="F6261" t="s">
        <v>38979</v>
      </c>
      <c r="I6261" t="s">
        <v>241</v>
      </c>
      <c r="J6261" t="s">
        <v>352</v>
      </c>
      <c r="K6261" t="s">
        <v>3</v>
      </c>
      <c r="M6261" t="s">
        <v>9247</v>
      </c>
      <c r="N6261" t="s">
        <v>152</v>
      </c>
      <c r="AK6261" t="s">
        <v>3</v>
      </c>
      <c r="AL6261">
        <v>10</v>
      </c>
      <c r="AM6261">
        <v>14000</v>
      </c>
      <c r="AN6261" t="s">
        <v>23250</v>
      </c>
      <c r="AO6261" t="s">
        <v>70</v>
      </c>
      <c r="AR6261">
        <v>4200000</v>
      </c>
      <c r="AV6261" t="s">
        <v>541</v>
      </c>
    </row>
    <row r="6262" spans="1:48">
      <c r="A6262" t="s">
        <v>23251</v>
      </c>
      <c r="B6262">
        <v>45517.718073599535</v>
      </c>
      <c r="C6262" t="s">
        <v>877</v>
      </c>
      <c r="D6262" t="s">
        <v>61</v>
      </c>
      <c r="E6262" t="s">
        <v>23252</v>
      </c>
      <c r="F6262" t="s">
        <v>38980</v>
      </c>
      <c r="I6262" t="s">
        <v>75</v>
      </c>
      <c r="J6262" t="s">
        <v>0</v>
      </c>
      <c r="K6262" t="s">
        <v>83</v>
      </c>
      <c r="M6262" t="s">
        <v>23253</v>
      </c>
      <c r="N6262" t="s">
        <v>121</v>
      </c>
      <c r="O6262">
        <v>13</v>
      </c>
      <c r="P6262">
        <v>5</v>
      </c>
      <c r="Q6262">
        <v>3</v>
      </c>
      <c r="R6262">
        <v>2000</v>
      </c>
      <c r="S6262">
        <v>2</v>
      </c>
      <c r="T6262">
        <v>2</v>
      </c>
      <c r="AO6262" t="s">
        <v>70</v>
      </c>
      <c r="AR6262">
        <v>42000000</v>
      </c>
      <c r="AT6262" t="s">
        <v>16863</v>
      </c>
      <c r="AV6262" t="s">
        <v>541</v>
      </c>
    </row>
    <row r="6263" spans="1:48">
      <c r="A6263" t="s">
        <v>23254</v>
      </c>
      <c r="B6263">
        <v>45518.353450844908</v>
      </c>
      <c r="C6263" t="s">
        <v>132</v>
      </c>
      <c r="D6263" t="s">
        <v>204</v>
      </c>
      <c r="E6263" t="s">
        <v>267</v>
      </c>
      <c r="F6263" t="s">
        <v>38981</v>
      </c>
      <c r="I6263" t="s">
        <v>241</v>
      </c>
      <c r="J6263" t="s">
        <v>0</v>
      </c>
      <c r="M6263" t="s">
        <v>23255</v>
      </c>
      <c r="N6263" t="s">
        <v>681</v>
      </c>
      <c r="O6263">
        <v>10</v>
      </c>
      <c r="P6263">
        <v>3</v>
      </c>
      <c r="Q6263">
        <v>3</v>
      </c>
      <c r="R6263">
        <v>1600</v>
      </c>
      <c r="S6263">
        <v>2</v>
      </c>
      <c r="T6263">
        <v>2</v>
      </c>
      <c r="W6263" t="s">
        <v>23256</v>
      </c>
      <c r="AO6263" t="s">
        <v>70</v>
      </c>
      <c r="AR6263">
        <v>180000</v>
      </c>
      <c r="AV6263" t="s">
        <v>137</v>
      </c>
    </row>
    <row r="6264" spans="1:48">
      <c r="A6264" t="s">
        <v>23257</v>
      </c>
      <c r="B6264">
        <v>45518.358862951391</v>
      </c>
      <c r="C6264" t="s">
        <v>132</v>
      </c>
      <c r="D6264" t="s">
        <v>204</v>
      </c>
      <c r="E6264" t="s">
        <v>14025</v>
      </c>
      <c r="F6264" t="s">
        <v>38982</v>
      </c>
      <c r="I6264" t="s">
        <v>241</v>
      </c>
      <c r="J6264" t="s">
        <v>352</v>
      </c>
      <c r="M6264" t="s">
        <v>1129</v>
      </c>
      <c r="N6264" t="s">
        <v>1130</v>
      </c>
      <c r="AL6264">
        <v>20</v>
      </c>
      <c r="AM6264">
        <v>3800</v>
      </c>
      <c r="AN6264" t="s">
        <v>23258</v>
      </c>
      <c r="AO6264" t="s">
        <v>70</v>
      </c>
      <c r="AR6264">
        <v>325000</v>
      </c>
      <c r="AV6264" t="s">
        <v>137</v>
      </c>
    </row>
    <row r="6265" spans="1:48">
      <c r="A6265" t="s">
        <v>23259</v>
      </c>
      <c r="B6265">
        <v>45518.36583962963</v>
      </c>
      <c r="C6265" t="s">
        <v>132</v>
      </c>
      <c r="D6265" t="s">
        <v>204</v>
      </c>
      <c r="E6265" t="s">
        <v>22702</v>
      </c>
      <c r="F6265" t="s">
        <v>38983</v>
      </c>
      <c r="I6265" t="s">
        <v>241</v>
      </c>
      <c r="J6265" t="s">
        <v>0</v>
      </c>
      <c r="M6265" t="s">
        <v>23260</v>
      </c>
      <c r="N6265" t="s">
        <v>1077</v>
      </c>
      <c r="O6265">
        <v>10</v>
      </c>
      <c r="P6265">
        <v>3</v>
      </c>
      <c r="Q6265">
        <v>2</v>
      </c>
      <c r="R6265">
        <v>1500</v>
      </c>
      <c r="S6265">
        <v>1</v>
      </c>
      <c r="T6265">
        <v>1</v>
      </c>
      <c r="W6265" t="s">
        <v>23261</v>
      </c>
      <c r="AO6265" t="s">
        <v>70</v>
      </c>
      <c r="AR6265">
        <v>100000</v>
      </c>
      <c r="AV6265" t="s">
        <v>541</v>
      </c>
    </row>
    <row r="6266" spans="1:48">
      <c r="A6266" t="s">
        <v>23262</v>
      </c>
      <c r="B6266">
        <v>45518.372922245369</v>
      </c>
      <c r="C6266" t="s">
        <v>132</v>
      </c>
      <c r="D6266" t="s">
        <v>204</v>
      </c>
      <c r="E6266" t="s">
        <v>23263</v>
      </c>
      <c r="F6266" t="s">
        <v>38984</v>
      </c>
      <c r="I6266" t="s">
        <v>241</v>
      </c>
      <c r="J6266" t="s">
        <v>0</v>
      </c>
      <c r="M6266" t="s">
        <v>23264</v>
      </c>
      <c r="N6266" t="s">
        <v>77</v>
      </c>
      <c r="O6266">
        <v>12</v>
      </c>
      <c r="P6266">
        <v>4</v>
      </c>
      <c r="Q6266">
        <v>3</v>
      </c>
      <c r="R6266">
        <v>2800</v>
      </c>
      <c r="S6266">
        <v>2</v>
      </c>
      <c r="T6266">
        <v>1</v>
      </c>
      <c r="W6266" t="s">
        <v>23265</v>
      </c>
      <c r="AO6266" t="s">
        <v>70</v>
      </c>
      <c r="AR6266">
        <v>300000</v>
      </c>
      <c r="AV6266" t="s">
        <v>541</v>
      </c>
    </row>
    <row r="6267" spans="1:48">
      <c r="A6267" t="s">
        <v>23266</v>
      </c>
      <c r="B6267">
        <v>45518.382643969904</v>
      </c>
      <c r="C6267" t="s">
        <v>132</v>
      </c>
      <c r="D6267" t="s">
        <v>61</v>
      </c>
      <c r="E6267" t="s">
        <v>22702</v>
      </c>
      <c r="F6267" t="s">
        <v>38985</v>
      </c>
      <c r="I6267" t="s">
        <v>241</v>
      </c>
      <c r="J6267" t="s">
        <v>0</v>
      </c>
      <c r="M6267" t="s">
        <v>288</v>
      </c>
      <c r="N6267" t="s">
        <v>289</v>
      </c>
      <c r="O6267">
        <v>6</v>
      </c>
      <c r="P6267">
        <v>3</v>
      </c>
      <c r="Q6267">
        <v>3</v>
      </c>
      <c r="R6267">
        <v>1500</v>
      </c>
      <c r="S6267">
        <v>1</v>
      </c>
      <c r="T6267">
        <v>1</v>
      </c>
      <c r="W6267" t="s">
        <v>23267</v>
      </c>
      <c r="AO6267" t="s">
        <v>70</v>
      </c>
      <c r="AR6267">
        <v>300000</v>
      </c>
      <c r="AV6267" t="s">
        <v>541</v>
      </c>
    </row>
    <row r="6268" spans="1:48">
      <c r="A6268" t="s">
        <v>23268</v>
      </c>
      <c r="B6268">
        <v>45518.413111226851</v>
      </c>
      <c r="C6268" t="s">
        <v>877</v>
      </c>
      <c r="D6268" t="s">
        <v>61</v>
      </c>
      <c r="E6268" t="s">
        <v>23269</v>
      </c>
      <c r="F6268" t="s">
        <v>38986</v>
      </c>
      <c r="I6268" t="s">
        <v>241</v>
      </c>
      <c r="J6268" t="s">
        <v>352</v>
      </c>
      <c r="K6268" t="s">
        <v>3</v>
      </c>
      <c r="M6268" t="s">
        <v>4054</v>
      </c>
      <c r="N6268" t="s">
        <v>112</v>
      </c>
      <c r="AK6268" t="s">
        <v>3</v>
      </c>
      <c r="AL6268">
        <v>20</v>
      </c>
      <c r="AM6268">
        <v>12960</v>
      </c>
      <c r="AN6268" t="s">
        <v>23270</v>
      </c>
      <c r="AO6268" t="s">
        <v>70</v>
      </c>
      <c r="AQ6268">
        <v>160</v>
      </c>
      <c r="AV6268" t="s">
        <v>137</v>
      </c>
    </row>
    <row r="6269" spans="1:48">
      <c r="A6269" t="s">
        <v>23271</v>
      </c>
      <c r="B6269">
        <v>45518.445620856481</v>
      </c>
      <c r="C6269" t="s">
        <v>877</v>
      </c>
      <c r="D6269" t="s">
        <v>61</v>
      </c>
      <c r="E6269" t="s">
        <v>23272</v>
      </c>
      <c r="F6269" t="s">
        <v>38987</v>
      </c>
      <c r="I6269" t="s">
        <v>75</v>
      </c>
      <c r="J6269" t="s">
        <v>1</v>
      </c>
      <c r="K6269" t="s">
        <v>83</v>
      </c>
      <c r="M6269" t="s">
        <v>23273</v>
      </c>
      <c r="N6269" t="s">
        <v>77</v>
      </c>
      <c r="X6269">
        <v>11.38</v>
      </c>
      <c r="AA6269" t="s">
        <v>23274</v>
      </c>
      <c r="AO6269" t="s">
        <v>70</v>
      </c>
      <c r="AP6269">
        <v>15000000</v>
      </c>
      <c r="AT6269" t="s">
        <v>1526</v>
      </c>
      <c r="AV6269" t="s">
        <v>421</v>
      </c>
    </row>
    <row r="6270" spans="1:48">
      <c r="A6270" t="s">
        <v>23275</v>
      </c>
      <c r="B6270">
        <v>45518.658969768519</v>
      </c>
      <c r="C6270" t="s">
        <v>11244</v>
      </c>
      <c r="D6270" t="s">
        <v>61</v>
      </c>
      <c r="E6270" t="s">
        <v>23276</v>
      </c>
      <c r="F6270" t="s">
        <v>38988</v>
      </c>
      <c r="G6270" t="s">
        <v>23277</v>
      </c>
      <c r="I6270" t="s">
        <v>241</v>
      </c>
      <c r="J6270" t="s">
        <v>2</v>
      </c>
      <c r="M6270" t="s">
        <v>23278</v>
      </c>
      <c r="N6270" t="s">
        <v>142</v>
      </c>
      <c r="AB6270" t="s">
        <v>122</v>
      </c>
      <c r="AD6270">
        <v>3</v>
      </c>
      <c r="AE6270">
        <v>2</v>
      </c>
      <c r="AF6270">
        <v>2000</v>
      </c>
      <c r="AG6270" t="s">
        <v>107</v>
      </c>
      <c r="AI6270" t="s">
        <v>123</v>
      </c>
      <c r="AO6270" t="s">
        <v>70</v>
      </c>
      <c r="AR6270">
        <v>350000</v>
      </c>
      <c r="AU6270" t="s">
        <v>6564</v>
      </c>
      <c r="AV6270" t="s">
        <v>137</v>
      </c>
    </row>
    <row r="6271" spans="1:48">
      <c r="A6271" t="s">
        <v>23279</v>
      </c>
      <c r="B6271">
        <v>45519.602428136575</v>
      </c>
      <c r="C6271" t="s">
        <v>803</v>
      </c>
      <c r="D6271" t="s">
        <v>61</v>
      </c>
      <c r="E6271" t="s">
        <v>23280</v>
      </c>
      <c r="F6271" t="s">
        <v>38989</v>
      </c>
      <c r="I6271" t="s">
        <v>75</v>
      </c>
      <c r="J6271" t="s">
        <v>0</v>
      </c>
      <c r="K6271" t="s">
        <v>64</v>
      </c>
      <c r="M6271" t="s">
        <v>7515</v>
      </c>
      <c r="N6271" t="s">
        <v>554</v>
      </c>
      <c r="O6271">
        <v>8.75</v>
      </c>
      <c r="P6271">
        <v>3</v>
      </c>
      <c r="Q6271">
        <v>2</v>
      </c>
      <c r="R6271">
        <v>2000</v>
      </c>
      <c r="S6271">
        <v>2</v>
      </c>
      <c r="T6271">
        <v>2</v>
      </c>
      <c r="V6271" t="s">
        <v>314</v>
      </c>
      <c r="W6271" t="s">
        <v>23281</v>
      </c>
      <c r="AO6271" t="s">
        <v>70</v>
      </c>
      <c r="AR6271">
        <v>34000000</v>
      </c>
      <c r="AT6271" t="s">
        <v>13379</v>
      </c>
      <c r="AV6271" t="s">
        <v>137</v>
      </c>
    </row>
    <row r="6272" spans="1:48">
      <c r="A6272" t="s">
        <v>23282</v>
      </c>
      <c r="B6272">
        <v>45519.613640752315</v>
      </c>
      <c r="C6272" t="s">
        <v>803</v>
      </c>
      <c r="D6272" t="s">
        <v>61</v>
      </c>
      <c r="E6272" t="s">
        <v>23283</v>
      </c>
      <c r="F6272" t="s">
        <v>38990</v>
      </c>
      <c r="I6272" t="s">
        <v>75</v>
      </c>
      <c r="J6272" t="s">
        <v>1</v>
      </c>
      <c r="K6272" t="s">
        <v>4295</v>
      </c>
      <c r="M6272" t="s">
        <v>23284</v>
      </c>
      <c r="N6272" t="s">
        <v>1327</v>
      </c>
      <c r="X6272">
        <v>135</v>
      </c>
      <c r="Y6272" t="s">
        <v>23285</v>
      </c>
      <c r="AA6272" t="s">
        <v>23286</v>
      </c>
      <c r="AO6272" t="s">
        <v>70</v>
      </c>
      <c r="AP6272" t="s">
        <v>21698</v>
      </c>
      <c r="AR6272">
        <v>60750000</v>
      </c>
      <c r="AT6272" t="s">
        <v>13379</v>
      </c>
      <c r="AV6272" t="s">
        <v>137</v>
      </c>
    </row>
    <row r="6273" spans="1:48">
      <c r="A6273" t="s">
        <v>23287</v>
      </c>
      <c r="B6273">
        <v>45519.626640046292</v>
      </c>
      <c r="C6273" t="s">
        <v>803</v>
      </c>
      <c r="D6273" t="s">
        <v>61</v>
      </c>
      <c r="E6273" t="s">
        <v>2063</v>
      </c>
      <c r="F6273" t="s">
        <v>38991</v>
      </c>
      <c r="I6273" t="s">
        <v>75</v>
      </c>
      <c r="J6273" t="s">
        <v>2</v>
      </c>
      <c r="K6273" t="s">
        <v>64</v>
      </c>
      <c r="M6273" t="s">
        <v>23288</v>
      </c>
      <c r="N6273" t="s">
        <v>348</v>
      </c>
      <c r="AB6273" t="s">
        <v>121</v>
      </c>
      <c r="AC6273">
        <v>1</v>
      </c>
      <c r="AD6273">
        <v>2</v>
      </c>
      <c r="AE6273">
        <v>2</v>
      </c>
      <c r="AF6273">
        <v>1000</v>
      </c>
      <c r="AG6273" t="s">
        <v>98</v>
      </c>
      <c r="AH6273" t="s">
        <v>11851</v>
      </c>
      <c r="AJ6273" t="s">
        <v>23289</v>
      </c>
      <c r="AO6273" t="s">
        <v>70</v>
      </c>
      <c r="AR6273">
        <v>7000000</v>
      </c>
      <c r="AU6273" t="s">
        <v>6530</v>
      </c>
      <c r="AV6273" t="s">
        <v>137</v>
      </c>
    </row>
    <row r="6274" spans="1:48">
      <c r="A6274" t="s">
        <v>23290</v>
      </c>
      <c r="B6274">
        <v>45519.660360925925</v>
      </c>
      <c r="C6274" t="s">
        <v>803</v>
      </c>
      <c r="D6274" t="s">
        <v>61</v>
      </c>
      <c r="E6274" t="s">
        <v>23291</v>
      </c>
      <c r="F6274" t="s">
        <v>38992</v>
      </c>
      <c r="I6274" t="s">
        <v>75</v>
      </c>
      <c r="J6274" t="s">
        <v>352</v>
      </c>
      <c r="K6274" t="s">
        <v>1128</v>
      </c>
      <c r="M6274" t="s">
        <v>19705</v>
      </c>
      <c r="N6274" t="s">
        <v>4647</v>
      </c>
      <c r="AK6274" t="s">
        <v>23180</v>
      </c>
      <c r="AL6274">
        <v>8</v>
      </c>
      <c r="AN6274" t="s">
        <v>23292</v>
      </c>
      <c r="AO6274" t="s">
        <v>70</v>
      </c>
      <c r="AP6274">
        <v>3000000</v>
      </c>
      <c r="AR6274">
        <v>24000000</v>
      </c>
      <c r="AT6274" t="s">
        <v>13379</v>
      </c>
      <c r="AV6274" t="s">
        <v>421</v>
      </c>
    </row>
    <row r="6275" spans="1:48">
      <c r="A6275" t="s">
        <v>23293</v>
      </c>
      <c r="B6275">
        <v>45519.669366284725</v>
      </c>
      <c r="C6275" t="s">
        <v>803</v>
      </c>
      <c r="D6275" t="s">
        <v>61</v>
      </c>
      <c r="E6275" t="s">
        <v>23294</v>
      </c>
      <c r="F6275" t="s">
        <v>38993</v>
      </c>
      <c r="I6275" t="s">
        <v>75</v>
      </c>
      <c r="J6275" t="s">
        <v>352</v>
      </c>
      <c r="K6275" t="s">
        <v>1128</v>
      </c>
      <c r="M6275" t="s">
        <v>23295</v>
      </c>
      <c r="N6275" t="s">
        <v>4647</v>
      </c>
      <c r="AK6275" t="s">
        <v>23296</v>
      </c>
      <c r="AL6275">
        <v>12</v>
      </c>
      <c r="AN6275" t="s">
        <v>23297</v>
      </c>
      <c r="AO6275" t="s">
        <v>70</v>
      </c>
      <c r="AP6275">
        <v>5500000</v>
      </c>
      <c r="AR6275">
        <v>66000000</v>
      </c>
      <c r="AT6275" t="s">
        <v>13379</v>
      </c>
      <c r="AV6275" t="s">
        <v>421</v>
      </c>
    </row>
    <row r="6276" spans="1:48">
      <c r="A6276" t="s">
        <v>23298</v>
      </c>
      <c r="B6276">
        <v>45519.734767685186</v>
      </c>
      <c r="C6276" t="s">
        <v>803</v>
      </c>
      <c r="D6276" t="s">
        <v>61</v>
      </c>
      <c r="E6276" t="s">
        <v>23299</v>
      </c>
      <c r="F6276" t="s">
        <v>38994</v>
      </c>
      <c r="I6276" t="s">
        <v>75</v>
      </c>
      <c r="J6276" t="s">
        <v>352</v>
      </c>
      <c r="K6276" t="s">
        <v>1128</v>
      </c>
      <c r="M6276" t="s">
        <v>23300</v>
      </c>
      <c r="N6276" t="s">
        <v>121</v>
      </c>
      <c r="AK6276" t="s">
        <v>20736</v>
      </c>
      <c r="AL6276">
        <v>24</v>
      </c>
      <c r="AM6276">
        <v>3200</v>
      </c>
      <c r="AN6276" t="s">
        <v>23301</v>
      </c>
      <c r="AO6276" t="s">
        <v>70</v>
      </c>
      <c r="AR6276">
        <v>58000000</v>
      </c>
      <c r="AT6276" t="s">
        <v>13379</v>
      </c>
      <c r="AV6276" t="s">
        <v>421</v>
      </c>
    </row>
    <row r="6277" spans="1:48">
      <c r="A6277" t="s">
        <v>23302</v>
      </c>
      <c r="B6277">
        <v>45519.755449895834</v>
      </c>
      <c r="C6277" t="s">
        <v>803</v>
      </c>
      <c r="D6277" t="s">
        <v>61</v>
      </c>
      <c r="E6277" t="s">
        <v>23303</v>
      </c>
      <c r="F6277" t="s">
        <v>38995</v>
      </c>
      <c r="I6277" t="s">
        <v>241</v>
      </c>
      <c r="J6277" t="s">
        <v>352</v>
      </c>
      <c r="K6277" t="s">
        <v>1128</v>
      </c>
      <c r="M6277" t="s">
        <v>23304</v>
      </c>
      <c r="N6277" t="s">
        <v>112</v>
      </c>
      <c r="AK6277" t="s">
        <v>23305</v>
      </c>
      <c r="AM6277">
        <v>6000</v>
      </c>
      <c r="AN6277" t="s">
        <v>23306</v>
      </c>
      <c r="AO6277" t="s">
        <v>70</v>
      </c>
      <c r="AQ6277" t="s">
        <v>23307</v>
      </c>
      <c r="AR6277">
        <v>1500000</v>
      </c>
      <c r="AV6277" t="s">
        <v>421</v>
      </c>
    </row>
    <row r="6278" spans="1:48">
      <c r="A6278" t="s">
        <v>23308</v>
      </c>
      <c r="B6278">
        <v>45520.570559976855</v>
      </c>
      <c r="C6278" t="s">
        <v>132</v>
      </c>
      <c r="D6278" t="s">
        <v>204</v>
      </c>
      <c r="E6278" t="s">
        <v>23309</v>
      </c>
      <c r="F6278" t="s">
        <v>38996</v>
      </c>
      <c r="I6278" t="s">
        <v>75</v>
      </c>
      <c r="J6278" t="s">
        <v>1</v>
      </c>
      <c r="M6278" t="s">
        <v>23310</v>
      </c>
      <c r="N6278" t="s">
        <v>77</v>
      </c>
      <c r="X6278">
        <v>30</v>
      </c>
      <c r="AA6278" t="s">
        <v>23311</v>
      </c>
      <c r="AO6278" t="s">
        <v>70</v>
      </c>
      <c r="AR6278">
        <v>630000000</v>
      </c>
      <c r="AV6278" t="s">
        <v>541</v>
      </c>
    </row>
    <row r="6279" spans="1:48">
      <c r="A6279" t="s">
        <v>23312</v>
      </c>
      <c r="B6279">
        <v>45520.603309548613</v>
      </c>
      <c r="C6279" t="s">
        <v>132</v>
      </c>
      <c r="D6279" t="s">
        <v>61</v>
      </c>
      <c r="E6279" t="s">
        <v>21953</v>
      </c>
      <c r="F6279" t="s">
        <v>38997</v>
      </c>
      <c r="I6279" t="s">
        <v>241</v>
      </c>
      <c r="J6279" t="s">
        <v>0</v>
      </c>
      <c r="M6279" t="s">
        <v>21519</v>
      </c>
      <c r="N6279" t="s">
        <v>66</v>
      </c>
      <c r="O6279">
        <v>30</v>
      </c>
      <c r="P6279">
        <v>5</v>
      </c>
      <c r="Q6279">
        <v>6</v>
      </c>
      <c r="R6279">
        <v>8000</v>
      </c>
      <c r="S6279">
        <v>2</v>
      </c>
      <c r="T6279">
        <v>3</v>
      </c>
      <c r="W6279" t="s">
        <v>23313</v>
      </c>
      <c r="AO6279" t="s">
        <v>70</v>
      </c>
      <c r="AR6279">
        <v>1500000</v>
      </c>
      <c r="AV6279" t="s">
        <v>137</v>
      </c>
    </row>
    <row r="6280" spans="1:48">
      <c r="A6280" t="s">
        <v>23314</v>
      </c>
      <c r="B6280">
        <v>45520.662784097221</v>
      </c>
      <c r="C6280" t="s">
        <v>803</v>
      </c>
      <c r="D6280" t="s">
        <v>204</v>
      </c>
      <c r="E6280" t="s">
        <v>23315</v>
      </c>
      <c r="F6280" t="s">
        <v>38998</v>
      </c>
      <c r="I6280" t="s">
        <v>75</v>
      </c>
      <c r="J6280" t="s">
        <v>352</v>
      </c>
      <c r="K6280" t="s">
        <v>21831</v>
      </c>
      <c r="M6280" t="s">
        <v>23316</v>
      </c>
      <c r="N6280" t="s">
        <v>615</v>
      </c>
      <c r="AK6280" t="s">
        <v>23317</v>
      </c>
      <c r="AL6280">
        <v>19.3</v>
      </c>
      <c r="AM6280">
        <v>30446</v>
      </c>
      <c r="AN6280" t="s">
        <v>23318</v>
      </c>
      <c r="AO6280" t="s">
        <v>70</v>
      </c>
      <c r="AR6280">
        <v>700000000</v>
      </c>
      <c r="AT6280" t="s">
        <v>13379</v>
      </c>
      <c r="AV6280" t="s">
        <v>421</v>
      </c>
    </row>
    <row r="6281" spans="1:48">
      <c r="A6281" t="s">
        <v>23319</v>
      </c>
      <c r="B6281">
        <v>45520.68536142361</v>
      </c>
      <c r="C6281" t="s">
        <v>11244</v>
      </c>
      <c r="D6281" t="s">
        <v>61</v>
      </c>
      <c r="E6281" t="s">
        <v>23320</v>
      </c>
      <c r="F6281" t="s">
        <v>38999</v>
      </c>
      <c r="I6281" t="s">
        <v>241</v>
      </c>
      <c r="J6281" t="s">
        <v>2</v>
      </c>
      <c r="M6281" t="s">
        <v>23321</v>
      </c>
      <c r="N6281" t="s">
        <v>96</v>
      </c>
      <c r="AB6281" t="s">
        <v>122</v>
      </c>
      <c r="AD6281">
        <v>3</v>
      </c>
      <c r="AE6281">
        <v>2</v>
      </c>
      <c r="AF6281">
        <v>1600</v>
      </c>
      <c r="AG6281" t="s">
        <v>107</v>
      </c>
      <c r="AI6281" t="s">
        <v>123</v>
      </c>
      <c r="AO6281" t="s">
        <v>70</v>
      </c>
      <c r="AR6281">
        <v>275000</v>
      </c>
      <c r="AU6281" t="s">
        <v>6564</v>
      </c>
      <c r="AV6281" t="s">
        <v>137</v>
      </c>
    </row>
    <row r="6282" spans="1:48">
      <c r="A6282" t="s">
        <v>23322</v>
      </c>
      <c r="B6282">
        <v>45520.689353194444</v>
      </c>
      <c r="C6282" t="s">
        <v>11244</v>
      </c>
      <c r="D6282" t="s">
        <v>61</v>
      </c>
      <c r="E6282" t="s">
        <v>23323</v>
      </c>
      <c r="F6282" t="s">
        <v>39000</v>
      </c>
      <c r="I6282" t="s">
        <v>241</v>
      </c>
      <c r="J6282" t="s">
        <v>2</v>
      </c>
      <c r="M6282" t="s">
        <v>23324</v>
      </c>
      <c r="N6282" t="s">
        <v>77</v>
      </c>
      <c r="AB6282" t="s">
        <v>122</v>
      </c>
      <c r="AD6282">
        <v>3</v>
      </c>
      <c r="AE6282">
        <v>2</v>
      </c>
      <c r="AF6282">
        <v>1200</v>
      </c>
      <c r="AG6282" t="s">
        <v>107</v>
      </c>
      <c r="AI6282" t="s">
        <v>123</v>
      </c>
      <c r="AO6282" t="s">
        <v>70</v>
      </c>
      <c r="AR6282">
        <v>270000</v>
      </c>
      <c r="AU6282" t="s">
        <v>6564</v>
      </c>
      <c r="AV6282" t="s">
        <v>541</v>
      </c>
    </row>
    <row r="6283" spans="1:48">
      <c r="A6283" t="s">
        <v>23325</v>
      </c>
      <c r="B6283">
        <v>45520.834920196758</v>
      </c>
      <c r="C6283" t="s">
        <v>803</v>
      </c>
      <c r="D6283" t="s">
        <v>204</v>
      </c>
      <c r="E6283" t="s">
        <v>23326</v>
      </c>
      <c r="F6283" t="s">
        <v>39001</v>
      </c>
      <c r="I6283" t="s">
        <v>75</v>
      </c>
      <c r="J6283" t="s">
        <v>352</v>
      </c>
      <c r="K6283" t="s">
        <v>6542</v>
      </c>
      <c r="M6283" t="s">
        <v>23327</v>
      </c>
      <c r="N6283" t="s">
        <v>1808</v>
      </c>
      <c r="AK6283" t="s">
        <v>23328</v>
      </c>
      <c r="AL6283">
        <v>80</v>
      </c>
      <c r="AN6283" t="s">
        <v>23329</v>
      </c>
      <c r="AO6283" t="s">
        <v>70</v>
      </c>
      <c r="AR6283">
        <v>68000000</v>
      </c>
      <c r="AT6283" t="s">
        <v>13379</v>
      </c>
      <c r="AV6283" t="s">
        <v>421</v>
      </c>
    </row>
    <row r="6284" spans="1:48">
      <c r="A6284" t="s">
        <v>23330</v>
      </c>
      <c r="B6284">
        <v>45520.871542662033</v>
      </c>
      <c r="C6284" t="s">
        <v>803</v>
      </c>
      <c r="D6284" t="s">
        <v>61</v>
      </c>
      <c r="E6284" t="s">
        <v>23331</v>
      </c>
      <c r="F6284" t="s">
        <v>39002</v>
      </c>
      <c r="I6284" t="s">
        <v>241</v>
      </c>
      <c r="J6284" t="s">
        <v>0</v>
      </c>
      <c r="K6284" t="s">
        <v>64</v>
      </c>
      <c r="M6284" t="s">
        <v>23332</v>
      </c>
      <c r="N6284" t="s">
        <v>1327</v>
      </c>
      <c r="O6284">
        <v>9</v>
      </c>
      <c r="P6284">
        <v>4</v>
      </c>
      <c r="Q6284">
        <v>3</v>
      </c>
      <c r="R6284">
        <v>2500</v>
      </c>
      <c r="S6284">
        <v>2</v>
      </c>
      <c r="T6284">
        <v>2</v>
      </c>
      <c r="W6284" t="s">
        <v>23333</v>
      </c>
      <c r="AO6284" t="s">
        <v>70</v>
      </c>
      <c r="AR6284">
        <v>100000</v>
      </c>
      <c r="AT6284" t="s">
        <v>13379</v>
      </c>
      <c r="AV6284" t="s">
        <v>137</v>
      </c>
    </row>
    <row r="6285" spans="1:48">
      <c r="A6285" t="s">
        <v>23334</v>
      </c>
      <c r="B6285">
        <v>45520.903583935185</v>
      </c>
      <c r="C6285" t="s">
        <v>803</v>
      </c>
      <c r="D6285" t="s">
        <v>204</v>
      </c>
      <c r="E6285" t="s">
        <v>23335</v>
      </c>
      <c r="F6285" t="s">
        <v>39003</v>
      </c>
      <c r="I6285" t="s">
        <v>75</v>
      </c>
      <c r="J6285" t="s">
        <v>0</v>
      </c>
      <c r="K6285" t="s">
        <v>4295</v>
      </c>
      <c r="M6285" t="s">
        <v>23336</v>
      </c>
      <c r="N6285" t="s">
        <v>1327</v>
      </c>
      <c r="O6285">
        <v>10.79</v>
      </c>
      <c r="P6285">
        <v>5</v>
      </c>
      <c r="Q6285">
        <v>3</v>
      </c>
      <c r="R6285">
        <v>2500</v>
      </c>
      <c r="S6285">
        <v>3</v>
      </c>
      <c r="T6285">
        <v>2</v>
      </c>
      <c r="V6285" t="s">
        <v>1288</v>
      </c>
      <c r="W6285" t="s">
        <v>23337</v>
      </c>
      <c r="AO6285" t="s">
        <v>70</v>
      </c>
      <c r="AR6285">
        <v>40000000</v>
      </c>
      <c r="AT6285" t="s">
        <v>13379</v>
      </c>
      <c r="AV6285" t="s">
        <v>421</v>
      </c>
    </row>
    <row r="6286" spans="1:48">
      <c r="A6286" t="s">
        <v>23338</v>
      </c>
      <c r="B6286">
        <v>45520.922070138884</v>
      </c>
      <c r="C6286" t="s">
        <v>803</v>
      </c>
      <c r="D6286" t="s">
        <v>204</v>
      </c>
      <c r="E6286" t="s">
        <v>23339</v>
      </c>
      <c r="F6286" t="s">
        <v>39004</v>
      </c>
      <c r="I6286" t="s">
        <v>75</v>
      </c>
      <c r="J6286" t="s">
        <v>0</v>
      </c>
      <c r="K6286" t="s">
        <v>64</v>
      </c>
      <c r="M6286" t="s">
        <v>23340</v>
      </c>
      <c r="N6286" t="s">
        <v>1327</v>
      </c>
      <c r="O6286">
        <v>6.7</v>
      </c>
      <c r="P6286">
        <v>4</v>
      </c>
      <c r="Q6286">
        <v>4</v>
      </c>
      <c r="R6286">
        <v>2500</v>
      </c>
      <c r="S6286">
        <v>2</v>
      </c>
      <c r="T6286">
        <v>2</v>
      </c>
      <c r="U6286">
        <v>6</v>
      </c>
      <c r="V6286" t="s">
        <v>274</v>
      </c>
      <c r="W6286" t="s">
        <v>23341</v>
      </c>
      <c r="AO6286" t="s">
        <v>70</v>
      </c>
      <c r="AR6286">
        <v>25500000</v>
      </c>
      <c r="AT6286" t="s">
        <v>13379</v>
      </c>
      <c r="AV6286" t="s">
        <v>421</v>
      </c>
    </row>
    <row r="6287" spans="1:48">
      <c r="A6287" t="s">
        <v>23342</v>
      </c>
      <c r="B6287">
        <v>45521.848528194445</v>
      </c>
      <c r="C6287" t="s">
        <v>803</v>
      </c>
      <c r="D6287" t="s">
        <v>61</v>
      </c>
      <c r="E6287" t="s">
        <v>23343</v>
      </c>
      <c r="F6287" t="s">
        <v>39005</v>
      </c>
      <c r="I6287" t="s">
        <v>75</v>
      </c>
      <c r="J6287" t="s">
        <v>2</v>
      </c>
      <c r="K6287" t="s">
        <v>64</v>
      </c>
      <c r="M6287" t="s">
        <v>23344</v>
      </c>
      <c r="N6287" t="s">
        <v>554</v>
      </c>
      <c r="AB6287" t="s">
        <v>122</v>
      </c>
      <c r="AC6287">
        <v>2</v>
      </c>
      <c r="AD6287">
        <v>3</v>
      </c>
      <c r="AE6287">
        <v>2</v>
      </c>
      <c r="AF6287">
        <v>1400</v>
      </c>
      <c r="AG6287" t="s">
        <v>107</v>
      </c>
      <c r="AI6287" t="s">
        <v>123</v>
      </c>
      <c r="AJ6287" t="s">
        <v>23345</v>
      </c>
      <c r="AO6287" t="s">
        <v>70</v>
      </c>
      <c r="AR6287">
        <v>36500000</v>
      </c>
      <c r="AT6287" t="s">
        <v>13379</v>
      </c>
      <c r="AU6287" t="s">
        <v>6530</v>
      </c>
      <c r="AV6287" t="s">
        <v>137</v>
      </c>
    </row>
    <row r="6288" spans="1:48">
      <c r="A6288" t="s">
        <v>23346</v>
      </c>
      <c r="B6288">
        <v>45522.551985300925</v>
      </c>
      <c r="C6288" t="s">
        <v>803</v>
      </c>
      <c r="D6288" t="s">
        <v>61</v>
      </c>
      <c r="E6288" t="s">
        <v>23347</v>
      </c>
      <c r="F6288" t="s">
        <v>39006</v>
      </c>
      <c r="I6288" t="s">
        <v>241</v>
      </c>
      <c r="J6288" t="s">
        <v>2</v>
      </c>
      <c r="K6288" t="s">
        <v>64</v>
      </c>
      <c r="M6288" t="s">
        <v>23348</v>
      </c>
      <c r="N6288" t="s">
        <v>142</v>
      </c>
      <c r="AB6288" t="s">
        <v>121</v>
      </c>
      <c r="AC6288">
        <v>4</v>
      </c>
      <c r="AD6288">
        <v>2</v>
      </c>
      <c r="AE6288">
        <v>2</v>
      </c>
      <c r="AF6288">
        <v>810</v>
      </c>
      <c r="AG6288" t="s">
        <v>107</v>
      </c>
      <c r="AI6288" t="s">
        <v>144</v>
      </c>
      <c r="AJ6288" t="s">
        <v>23349</v>
      </c>
      <c r="AO6288" t="s">
        <v>70</v>
      </c>
      <c r="AR6288">
        <v>300000</v>
      </c>
      <c r="AU6288" t="s">
        <v>6564</v>
      </c>
      <c r="AV6288" t="s">
        <v>137</v>
      </c>
    </row>
    <row r="6289" spans="1:48">
      <c r="A6289" t="s">
        <v>23350</v>
      </c>
      <c r="B6289">
        <v>45522.573725208335</v>
      </c>
      <c r="C6289" t="s">
        <v>803</v>
      </c>
      <c r="D6289" t="s">
        <v>61</v>
      </c>
      <c r="E6289" t="s">
        <v>23351</v>
      </c>
      <c r="F6289" t="s">
        <v>39007</v>
      </c>
      <c r="G6289" t="s">
        <v>23352</v>
      </c>
      <c r="I6289" t="s">
        <v>75</v>
      </c>
      <c r="J6289" t="s">
        <v>0</v>
      </c>
      <c r="K6289" t="s">
        <v>64</v>
      </c>
      <c r="M6289" t="s">
        <v>23353</v>
      </c>
      <c r="N6289" t="s">
        <v>307</v>
      </c>
      <c r="O6289">
        <v>13.25</v>
      </c>
      <c r="P6289">
        <v>3</v>
      </c>
      <c r="Q6289">
        <v>2</v>
      </c>
      <c r="R6289">
        <v>1500</v>
      </c>
      <c r="S6289">
        <v>1</v>
      </c>
      <c r="T6289">
        <v>1</v>
      </c>
      <c r="U6289" t="s">
        <v>1564</v>
      </c>
      <c r="V6289" t="s">
        <v>274</v>
      </c>
      <c r="W6289" t="s">
        <v>23354</v>
      </c>
      <c r="AO6289" t="s">
        <v>70</v>
      </c>
      <c r="AR6289">
        <v>19500000</v>
      </c>
      <c r="AT6289" t="s">
        <v>13379</v>
      </c>
      <c r="AV6289" t="s">
        <v>137</v>
      </c>
    </row>
    <row r="6290" spans="1:48">
      <c r="A6290" t="s">
        <v>23355</v>
      </c>
      <c r="B6290">
        <v>45524.416887222222</v>
      </c>
      <c r="C6290" t="s">
        <v>132</v>
      </c>
      <c r="D6290" t="s">
        <v>204</v>
      </c>
      <c r="E6290" t="s">
        <v>23356</v>
      </c>
      <c r="F6290" t="s">
        <v>39008</v>
      </c>
      <c r="I6290" t="s">
        <v>241</v>
      </c>
      <c r="J6290" t="s">
        <v>2</v>
      </c>
      <c r="M6290" t="s">
        <v>23357</v>
      </c>
      <c r="N6290" t="s">
        <v>112</v>
      </c>
      <c r="AB6290" t="s">
        <v>122</v>
      </c>
      <c r="AC6290">
        <v>2</v>
      </c>
      <c r="AD6290">
        <v>3</v>
      </c>
      <c r="AE6290">
        <v>3</v>
      </c>
      <c r="AF6290">
        <v>1350</v>
      </c>
      <c r="AG6290" t="s">
        <v>107</v>
      </c>
      <c r="AJ6290" t="s">
        <v>23358</v>
      </c>
      <c r="AO6290" t="s">
        <v>70</v>
      </c>
      <c r="AR6290">
        <v>275000</v>
      </c>
      <c r="AU6290" t="s">
        <v>6564</v>
      </c>
      <c r="AV6290" t="s">
        <v>137</v>
      </c>
    </row>
    <row r="6291" spans="1:48">
      <c r="A6291" t="s">
        <v>23359</v>
      </c>
      <c r="B6291">
        <v>45524.440584340278</v>
      </c>
      <c r="C6291" t="s">
        <v>132</v>
      </c>
      <c r="D6291" t="s">
        <v>204</v>
      </c>
      <c r="E6291" t="s">
        <v>21953</v>
      </c>
      <c r="F6291" t="s">
        <v>39009</v>
      </c>
      <c r="I6291" t="s">
        <v>75</v>
      </c>
      <c r="J6291" t="s">
        <v>0</v>
      </c>
      <c r="M6291" t="s">
        <v>23360</v>
      </c>
      <c r="N6291" t="s">
        <v>248</v>
      </c>
      <c r="O6291">
        <v>10.75</v>
      </c>
      <c r="P6291">
        <v>5</v>
      </c>
      <c r="Q6291">
        <v>5</v>
      </c>
      <c r="R6291">
        <v>2475</v>
      </c>
      <c r="S6291">
        <v>3</v>
      </c>
      <c r="T6291">
        <v>2</v>
      </c>
      <c r="W6291" t="s">
        <v>23361</v>
      </c>
      <c r="AO6291" t="s">
        <v>70</v>
      </c>
      <c r="AR6291">
        <v>100000000</v>
      </c>
      <c r="AV6291" t="s">
        <v>137</v>
      </c>
    </row>
    <row r="6292" spans="1:48">
      <c r="A6292" t="s">
        <v>23362</v>
      </c>
      <c r="B6292">
        <v>45524.44499290509</v>
      </c>
      <c r="C6292" t="s">
        <v>11244</v>
      </c>
      <c r="D6292" t="s">
        <v>61</v>
      </c>
      <c r="E6292" t="s">
        <v>23363</v>
      </c>
      <c r="F6292" t="s">
        <v>39010</v>
      </c>
      <c r="I6292" t="s">
        <v>241</v>
      </c>
      <c r="J6292" t="s">
        <v>0</v>
      </c>
      <c r="M6292" t="s">
        <v>23364</v>
      </c>
      <c r="N6292" t="s">
        <v>615</v>
      </c>
      <c r="O6292">
        <v>7.5</v>
      </c>
      <c r="P6292">
        <v>5</v>
      </c>
      <c r="Q6292">
        <v>4</v>
      </c>
      <c r="R6292">
        <v>2800</v>
      </c>
      <c r="S6292">
        <v>3</v>
      </c>
      <c r="T6292">
        <v>2</v>
      </c>
      <c r="W6292" t="s">
        <v>23365</v>
      </c>
      <c r="AO6292" t="s">
        <v>70</v>
      </c>
      <c r="AR6292">
        <v>350000</v>
      </c>
      <c r="AV6292" t="s">
        <v>137</v>
      </c>
    </row>
    <row r="6293" spans="1:48">
      <c r="A6293" t="s">
        <v>23366</v>
      </c>
      <c r="B6293">
        <v>45524.472599456014</v>
      </c>
      <c r="C6293" t="s">
        <v>11244</v>
      </c>
      <c r="D6293" t="s">
        <v>61</v>
      </c>
      <c r="E6293" t="s">
        <v>23367</v>
      </c>
      <c r="F6293" t="s">
        <v>39011</v>
      </c>
      <c r="I6293" t="s">
        <v>241</v>
      </c>
      <c r="J6293" t="s">
        <v>352</v>
      </c>
      <c r="M6293" t="s">
        <v>23368</v>
      </c>
      <c r="N6293" t="s">
        <v>121</v>
      </c>
      <c r="AL6293">
        <v>65</v>
      </c>
      <c r="AM6293">
        <v>4750</v>
      </c>
      <c r="AN6293" t="s">
        <v>23369</v>
      </c>
      <c r="AO6293" t="s">
        <v>70</v>
      </c>
      <c r="AR6293">
        <v>600000</v>
      </c>
      <c r="AV6293" t="s">
        <v>541</v>
      </c>
    </row>
    <row r="6294" spans="1:48">
      <c r="A6294" t="s">
        <v>23370</v>
      </c>
      <c r="B6294">
        <v>45524.623495231484</v>
      </c>
      <c r="C6294" t="s">
        <v>11244</v>
      </c>
      <c r="D6294" t="s">
        <v>61</v>
      </c>
      <c r="E6294" t="s">
        <v>23371</v>
      </c>
      <c r="F6294" t="s">
        <v>39012</v>
      </c>
      <c r="G6294" t="s">
        <v>23372</v>
      </c>
      <c r="I6294" t="s">
        <v>75</v>
      </c>
      <c r="J6294" t="s">
        <v>0</v>
      </c>
      <c r="M6294" t="s">
        <v>23373</v>
      </c>
      <c r="O6294">
        <v>7</v>
      </c>
      <c r="P6294">
        <v>4</v>
      </c>
      <c r="Q6294">
        <v>3</v>
      </c>
      <c r="R6294">
        <v>3205</v>
      </c>
      <c r="S6294">
        <v>2</v>
      </c>
      <c r="T6294">
        <v>2</v>
      </c>
      <c r="U6294">
        <v>15</v>
      </c>
      <c r="V6294" t="s">
        <v>100</v>
      </c>
      <c r="W6294" t="s">
        <v>23374</v>
      </c>
      <c r="AO6294" t="s">
        <v>70</v>
      </c>
      <c r="AR6294">
        <v>55000000</v>
      </c>
      <c r="AV6294" t="s">
        <v>421</v>
      </c>
    </row>
    <row r="6295" spans="1:48">
      <c r="A6295" t="s">
        <v>23375</v>
      </c>
      <c r="B6295">
        <v>45524.650844074073</v>
      </c>
      <c r="C6295" t="s">
        <v>11244</v>
      </c>
      <c r="D6295" t="s">
        <v>61</v>
      </c>
      <c r="E6295" t="s">
        <v>23376</v>
      </c>
      <c r="F6295" t="s">
        <v>39013</v>
      </c>
      <c r="I6295" t="s">
        <v>75</v>
      </c>
      <c r="J6295" t="s">
        <v>0</v>
      </c>
      <c r="M6295" t="s">
        <v>23377</v>
      </c>
      <c r="N6295" t="s">
        <v>248</v>
      </c>
      <c r="O6295">
        <v>7.5</v>
      </c>
      <c r="P6295">
        <v>3</v>
      </c>
      <c r="Q6295">
        <v>1</v>
      </c>
      <c r="R6295">
        <v>1500</v>
      </c>
      <c r="S6295">
        <v>1</v>
      </c>
      <c r="T6295">
        <v>1</v>
      </c>
      <c r="V6295" t="s">
        <v>274</v>
      </c>
      <c r="W6295" t="s">
        <v>23378</v>
      </c>
      <c r="AO6295" t="s">
        <v>70</v>
      </c>
      <c r="AR6295">
        <v>26000000</v>
      </c>
      <c r="AV6295" t="s">
        <v>421</v>
      </c>
    </row>
    <row r="6296" spans="1:48">
      <c r="A6296" t="s">
        <v>23379</v>
      </c>
      <c r="B6296">
        <v>45524.664973171297</v>
      </c>
      <c r="C6296" t="s">
        <v>132</v>
      </c>
      <c r="D6296" t="s">
        <v>61</v>
      </c>
      <c r="E6296" t="s">
        <v>23228</v>
      </c>
      <c r="F6296" t="s">
        <v>39014</v>
      </c>
      <c r="I6296" t="s">
        <v>75</v>
      </c>
      <c r="J6296" t="s">
        <v>1</v>
      </c>
      <c r="M6296" t="s">
        <v>23380</v>
      </c>
      <c r="N6296" t="s">
        <v>4761</v>
      </c>
      <c r="X6296">
        <v>18</v>
      </c>
      <c r="AA6296" t="s">
        <v>23381</v>
      </c>
      <c r="AO6296" t="s">
        <v>70</v>
      </c>
      <c r="AP6296">
        <v>4500000</v>
      </c>
      <c r="AV6296" t="s">
        <v>541</v>
      </c>
    </row>
    <row r="6297" spans="1:48">
      <c r="A6297" t="s">
        <v>23382</v>
      </c>
      <c r="B6297">
        <v>45524.670877604163</v>
      </c>
      <c r="C6297" t="s">
        <v>11244</v>
      </c>
      <c r="D6297" t="s">
        <v>61</v>
      </c>
      <c r="E6297" t="s">
        <v>23241</v>
      </c>
      <c r="F6297" t="s">
        <v>39015</v>
      </c>
      <c r="I6297" t="s">
        <v>75</v>
      </c>
      <c r="J6297" t="s">
        <v>0</v>
      </c>
      <c r="M6297" t="s">
        <v>23242</v>
      </c>
      <c r="N6297" t="s">
        <v>121</v>
      </c>
      <c r="O6297">
        <v>20</v>
      </c>
      <c r="P6297">
        <v>2</v>
      </c>
      <c r="Q6297">
        <v>2</v>
      </c>
      <c r="R6297">
        <v>1200</v>
      </c>
      <c r="S6297">
        <v>1</v>
      </c>
      <c r="T6297">
        <v>3</v>
      </c>
      <c r="V6297" t="s">
        <v>274</v>
      </c>
      <c r="W6297" t="s">
        <v>23383</v>
      </c>
      <c r="AO6297" t="s">
        <v>70</v>
      </c>
      <c r="AR6297">
        <v>16000000</v>
      </c>
      <c r="AV6297" t="s">
        <v>541</v>
      </c>
    </row>
    <row r="6298" spans="1:48">
      <c r="A6298" t="s">
        <v>23384</v>
      </c>
      <c r="B6298">
        <v>45524.674908043977</v>
      </c>
      <c r="C6298" t="s">
        <v>132</v>
      </c>
      <c r="D6298" t="s">
        <v>61</v>
      </c>
      <c r="E6298" t="s">
        <v>23228</v>
      </c>
      <c r="F6298" t="s">
        <v>39016</v>
      </c>
      <c r="I6298" t="s">
        <v>75</v>
      </c>
      <c r="J6298" t="s">
        <v>1</v>
      </c>
      <c r="M6298" t="s">
        <v>23385</v>
      </c>
      <c r="N6298" t="s">
        <v>4761</v>
      </c>
      <c r="X6298">
        <v>11.5</v>
      </c>
      <c r="AA6298" t="s">
        <v>23386</v>
      </c>
      <c r="AO6298" t="s">
        <v>70</v>
      </c>
      <c r="AP6298">
        <v>4500000</v>
      </c>
      <c r="AV6298" t="s">
        <v>541</v>
      </c>
    </row>
    <row r="6299" spans="1:48">
      <c r="A6299" t="s">
        <v>23387</v>
      </c>
      <c r="B6299">
        <v>45524.684187893523</v>
      </c>
      <c r="C6299" t="s">
        <v>132</v>
      </c>
      <c r="D6299" t="s">
        <v>204</v>
      </c>
      <c r="E6299" t="s">
        <v>22702</v>
      </c>
      <c r="F6299" t="s">
        <v>39017</v>
      </c>
      <c r="I6299" t="s">
        <v>75</v>
      </c>
      <c r="J6299" t="s">
        <v>2</v>
      </c>
      <c r="M6299" t="s">
        <v>23388</v>
      </c>
      <c r="N6299" t="s">
        <v>66</v>
      </c>
      <c r="AB6299" t="s">
        <v>122</v>
      </c>
      <c r="AC6299">
        <v>12</v>
      </c>
      <c r="AD6299">
        <v>2</v>
      </c>
      <c r="AE6299">
        <v>2</v>
      </c>
      <c r="AF6299">
        <v>900</v>
      </c>
      <c r="AG6299" t="s">
        <v>107</v>
      </c>
      <c r="AJ6299" t="s">
        <v>23389</v>
      </c>
      <c r="AO6299" t="s">
        <v>70</v>
      </c>
      <c r="AR6299">
        <v>45000000</v>
      </c>
      <c r="AU6299" t="s">
        <v>6564</v>
      </c>
      <c r="AV6299" t="s">
        <v>541</v>
      </c>
    </row>
    <row r="6300" spans="1:48">
      <c r="A6300" t="s">
        <v>23390</v>
      </c>
      <c r="B6300">
        <v>45524.686151817128</v>
      </c>
      <c r="C6300" t="s">
        <v>132</v>
      </c>
      <c r="D6300" t="s">
        <v>204</v>
      </c>
      <c r="E6300" t="s">
        <v>22702</v>
      </c>
      <c r="F6300" t="s">
        <v>39018</v>
      </c>
      <c r="I6300" t="s">
        <v>241</v>
      </c>
      <c r="J6300" t="s">
        <v>2</v>
      </c>
      <c r="M6300" t="s">
        <v>23391</v>
      </c>
      <c r="N6300" t="s">
        <v>66</v>
      </c>
      <c r="AB6300" t="s">
        <v>122</v>
      </c>
      <c r="AC6300">
        <v>12</v>
      </c>
      <c r="AD6300">
        <v>2</v>
      </c>
      <c r="AE6300">
        <v>2</v>
      </c>
      <c r="AF6300">
        <v>900</v>
      </c>
      <c r="AG6300" t="s">
        <v>107</v>
      </c>
      <c r="AJ6300" t="s">
        <v>23392</v>
      </c>
      <c r="AO6300" t="s">
        <v>70</v>
      </c>
      <c r="AR6300">
        <v>220000</v>
      </c>
      <c r="AU6300" t="s">
        <v>6564</v>
      </c>
      <c r="AV6300" t="s">
        <v>137</v>
      </c>
    </row>
    <row r="6301" spans="1:48">
      <c r="A6301" t="s">
        <v>23393</v>
      </c>
      <c r="B6301">
        <v>45524.692191076392</v>
      </c>
      <c r="C6301" t="s">
        <v>132</v>
      </c>
      <c r="D6301" t="s">
        <v>204</v>
      </c>
      <c r="E6301" t="s">
        <v>5755</v>
      </c>
      <c r="F6301" t="s">
        <v>39019</v>
      </c>
      <c r="G6301" t="s">
        <v>23394</v>
      </c>
      <c r="I6301" t="s">
        <v>241</v>
      </c>
      <c r="J6301" t="s">
        <v>0</v>
      </c>
      <c r="M6301" t="s">
        <v>23395</v>
      </c>
      <c r="N6301" t="s">
        <v>248</v>
      </c>
      <c r="O6301">
        <v>40</v>
      </c>
      <c r="P6301">
        <v>5</v>
      </c>
      <c r="Q6301">
        <v>2</v>
      </c>
      <c r="R6301">
        <v>3000</v>
      </c>
      <c r="S6301">
        <v>1</v>
      </c>
      <c r="T6301">
        <v>10</v>
      </c>
      <c r="W6301" t="s">
        <v>23396</v>
      </c>
      <c r="AO6301" t="s">
        <v>70</v>
      </c>
      <c r="AR6301">
        <v>300000</v>
      </c>
      <c r="AV6301" t="s">
        <v>541</v>
      </c>
    </row>
    <row r="6302" spans="1:48">
      <c r="A6302" t="s">
        <v>23397</v>
      </c>
      <c r="B6302">
        <v>45524.82500798611</v>
      </c>
      <c r="C6302" t="s">
        <v>803</v>
      </c>
      <c r="D6302" t="s">
        <v>204</v>
      </c>
      <c r="E6302" t="s">
        <v>23398</v>
      </c>
      <c r="F6302" t="s">
        <v>39020</v>
      </c>
      <c r="I6302" t="s">
        <v>241</v>
      </c>
      <c r="J6302" t="s">
        <v>352</v>
      </c>
      <c r="K6302" t="s">
        <v>1128</v>
      </c>
      <c r="M6302" t="s">
        <v>23399</v>
      </c>
      <c r="N6302" t="s">
        <v>307</v>
      </c>
      <c r="AK6302" t="s">
        <v>10280</v>
      </c>
      <c r="AM6302">
        <v>12000</v>
      </c>
      <c r="AN6302" t="s">
        <v>23400</v>
      </c>
      <c r="AO6302" t="s">
        <v>70</v>
      </c>
      <c r="AQ6302" t="s">
        <v>21646</v>
      </c>
      <c r="AR6302">
        <v>600000</v>
      </c>
      <c r="AT6302" t="s">
        <v>13379</v>
      </c>
      <c r="AV6302" t="s">
        <v>137</v>
      </c>
    </row>
    <row r="6303" spans="1:48">
      <c r="A6303" t="s">
        <v>23401</v>
      </c>
      <c r="B6303">
        <v>45524.837943009261</v>
      </c>
      <c r="C6303" t="s">
        <v>803</v>
      </c>
      <c r="D6303" t="s">
        <v>61</v>
      </c>
      <c r="E6303" t="s">
        <v>23402</v>
      </c>
      <c r="F6303" t="s">
        <v>39021</v>
      </c>
      <c r="I6303" t="s">
        <v>75</v>
      </c>
      <c r="J6303" t="s">
        <v>0</v>
      </c>
      <c r="K6303" t="s">
        <v>4386</v>
      </c>
      <c r="M6303" t="s">
        <v>14887</v>
      </c>
      <c r="N6303" t="s">
        <v>554</v>
      </c>
      <c r="O6303">
        <v>9.8000000000000007</v>
      </c>
      <c r="P6303">
        <v>4</v>
      </c>
      <c r="Q6303">
        <v>2</v>
      </c>
      <c r="R6303">
        <v>2346</v>
      </c>
      <c r="S6303">
        <v>1</v>
      </c>
      <c r="T6303">
        <v>2</v>
      </c>
      <c r="W6303" t="s">
        <v>23403</v>
      </c>
      <c r="AO6303" t="s">
        <v>70</v>
      </c>
      <c r="AR6303">
        <v>28000000</v>
      </c>
      <c r="AT6303" t="s">
        <v>13379</v>
      </c>
      <c r="AV6303" t="s">
        <v>421</v>
      </c>
    </row>
    <row r="6304" spans="1:48">
      <c r="A6304" t="s">
        <v>23404</v>
      </c>
      <c r="B6304">
        <v>45524.888404942132</v>
      </c>
      <c r="C6304" t="s">
        <v>803</v>
      </c>
      <c r="D6304" t="s">
        <v>204</v>
      </c>
      <c r="E6304" t="s">
        <v>23405</v>
      </c>
      <c r="F6304" t="s">
        <v>39022</v>
      </c>
      <c r="I6304" t="s">
        <v>75</v>
      </c>
      <c r="J6304" t="s">
        <v>352</v>
      </c>
      <c r="K6304" t="s">
        <v>4295</v>
      </c>
      <c r="M6304" t="s">
        <v>17586</v>
      </c>
      <c r="N6304" t="s">
        <v>307</v>
      </c>
      <c r="AK6304" t="s">
        <v>23406</v>
      </c>
      <c r="AL6304">
        <v>17</v>
      </c>
      <c r="AN6304" t="s">
        <v>23407</v>
      </c>
      <c r="AO6304" t="s">
        <v>70</v>
      </c>
      <c r="AR6304">
        <v>95000000</v>
      </c>
      <c r="AT6304" t="s">
        <v>13379</v>
      </c>
      <c r="AV6304" t="s">
        <v>421</v>
      </c>
    </row>
    <row r="6305" spans="1:48">
      <c r="A6305" t="s">
        <v>23408</v>
      </c>
      <c r="B6305">
        <v>45525.523284687501</v>
      </c>
      <c r="C6305" t="s">
        <v>877</v>
      </c>
      <c r="D6305" t="s">
        <v>204</v>
      </c>
      <c r="E6305" t="s">
        <v>13242</v>
      </c>
      <c r="F6305" t="s">
        <v>39023</v>
      </c>
      <c r="I6305" t="s">
        <v>75</v>
      </c>
      <c r="J6305" t="s">
        <v>1</v>
      </c>
      <c r="K6305" t="s">
        <v>3</v>
      </c>
      <c r="M6305" t="s">
        <v>6410</v>
      </c>
      <c r="N6305" t="s">
        <v>364</v>
      </c>
      <c r="X6305">
        <v>12.5</v>
      </c>
      <c r="Y6305" t="s">
        <v>709</v>
      </c>
      <c r="AO6305" t="s">
        <v>70</v>
      </c>
      <c r="AR6305">
        <v>125000000</v>
      </c>
      <c r="AV6305" t="s">
        <v>541</v>
      </c>
    </row>
    <row r="6306" spans="1:48">
      <c r="A6306" t="s">
        <v>23409</v>
      </c>
      <c r="B6306">
        <v>45525.581298182871</v>
      </c>
      <c r="C6306" t="s">
        <v>877</v>
      </c>
      <c r="D6306" t="s">
        <v>204</v>
      </c>
      <c r="E6306" t="s">
        <v>19377</v>
      </c>
      <c r="F6306" t="s">
        <v>39024</v>
      </c>
      <c r="I6306" t="s">
        <v>75</v>
      </c>
      <c r="J6306" t="s">
        <v>2</v>
      </c>
      <c r="K6306" t="s">
        <v>83</v>
      </c>
      <c r="M6306" t="s">
        <v>23410</v>
      </c>
      <c r="N6306" t="s">
        <v>615</v>
      </c>
      <c r="AB6306" t="s">
        <v>122</v>
      </c>
      <c r="AC6306">
        <v>6</v>
      </c>
      <c r="AD6306">
        <v>2</v>
      </c>
      <c r="AE6306">
        <v>2</v>
      </c>
      <c r="AF6306">
        <v>730</v>
      </c>
      <c r="AG6306" t="s">
        <v>107</v>
      </c>
      <c r="AJ6306" t="s">
        <v>23411</v>
      </c>
      <c r="AO6306" t="s">
        <v>70</v>
      </c>
      <c r="AR6306">
        <v>27000000</v>
      </c>
      <c r="AU6306" t="s">
        <v>6530</v>
      </c>
      <c r="AV6306" t="s">
        <v>137</v>
      </c>
    </row>
    <row r="6307" spans="1:48">
      <c r="A6307" t="s">
        <v>23412</v>
      </c>
      <c r="B6307">
        <v>45525.587519085646</v>
      </c>
      <c r="C6307" t="s">
        <v>11244</v>
      </c>
      <c r="D6307" t="s">
        <v>61</v>
      </c>
      <c r="E6307" t="s">
        <v>23413</v>
      </c>
      <c r="F6307" t="s">
        <v>39025</v>
      </c>
      <c r="I6307" t="s">
        <v>241</v>
      </c>
      <c r="J6307" t="s">
        <v>2</v>
      </c>
      <c r="M6307" t="s">
        <v>23414</v>
      </c>
      <c r="N6307" t="s">
        <v>77</v>
      </c>
      <c r="AB6307" t="s">
        <v>122</v>
      </c>
      <c r="AC6307">
        <v>5</v>
      </c>
      <c r="AD6307">
        <v>2</v>
      </c>
      <c r="AE6307">
        <v>2</v>
      </c>
      <c r="AF6307">
        <v>890</v>
      </c>
      <c r="AG6307" t="s">
        <v>107</v>
      </c>
      <c r="AI6307" t="s">
        <v>144</v>
      </c>
      <c r="AO6307" t="s">
        <v>70</v>
      </c>
      <c r="AR6307">
        <v>250000</v>
      </c>
      <c r="AU6307" t="s">
        <v>6564</v>
      </c>
      <c r="AV6307" t="s">
        <v>137</v>
      </c>
    </row>
    <row r="6308" spans="1:48">
      <c r="A6308" t="s">
        <v>23415</v>
      </c>
      <c r="B6308">
        <v>45525.593251469909</v>
      </c>
      <c r="C6308" t="s">
        <v>11244</v>
      </c>
      <c r="D6308" t="s">
        <v>61</v>
      </c>
      <c r="E6308" t="s">
        <v>23416</v>
      </c>
      <c r="F6308" t="s">
        <v>39026</v>
      </c>
      <c r="I6308" t="s">
        <v>75</v>
      </c>
      <c r="J6308" t="s">
        <v>0</v>
      </c>
      <c r="M6308" t="s">
        <v>23417</v>
      </c>
      <c r="N6308" t="s">
        <v>364</v>
      </c>
      <c r="O6308">
        <v>11.67</v>
      </c>
      <c r="P6308">
        <v>3</v>
      </c>
      <c r="Q6308">
        <v>1</v>
      </c>
      <c r="R6308">
        <v>1000</v>
      </c>
      <c r="S6308">
        <v>1</v>
      </c>
      <c r="T6308">
        <v>2</v>
      </c>
      <c r="W6308" t="s">
        <v>23418</v>
      </c>
      <c r="AO6308" t="s">
        <v>70</v>
      </c>
      <c r="AR6308">
        <v>49500000</v>
      </c>
      <c r="AV6308" t="s">
        <v>421</v>
      </c>
    </row>
    <row r="6309" spans="1:48">
      <c r="A6309" t="s">
        <v>23419</v>
      </c>
      <c r="B6309">
        <v>45525.594237245372</v>
      </c>
      <c r="C6309" t="s">
        <v>877</v>
      </c>
      <c r="D6309" t="s">
        <v>204</v>
      </c>
      <c r="E6309" t="s">
        <v>15057</v>
      </c>
      <c r="F6309" t="s">
        <v>39027</v>
      </c>
      <c r="I6309" t="s">
        <v>75</v>
      </c>
      <c r="J6309" t="s">
        <v>0</v>
      </c>
      <c r="K6309" t="s">
        <v>83</v>
      </c>
      <c r="M6309" t="s">
        <v>15071</v>
      </c>
      <c r="N6309" t="s">
        <v>77</v>
      </c>
      <c r="O6309">
        <v>19.5</v>
      </c>
      <c r="P6309">
        <v>6</v>
      </c>
      <c r="Q6309">
        <v>5</v>
      </c>
      <c r="R6309">
        <v>6000</v>
      </c>
      <c r="S6309">
        <v>2</v>
      </c>
      <c r="T6309">
        <v>2</v>
      </c>
      <c r="V6309" t="s">
        <v>68</v>
      </c>
      <c r="AO6309" t="s">
        <v>70</v>
      </c>
      <c r="AR6309">
        <v>350000000</v>
      </c>
      <c r="AT6309" t="s">
        <v>21082</v>
      </c>
      <c r="AV6309" t="s">
        <v>541</v>
      </c>
    </row>
    <row r="6310" spans="1:48">
      <c r="A6310" t="s">
        <v>23420</v>
      </c>
      <c r="B6310">
        <v>45525.596657361108</v>
      </c>
      <c r="C6310" t="s">
        <v>11244</v>
      </c>
      <c r="D6310" t="s">
        <v>61</v>
      </c>
      <c r="E6310" t="s">
        <v>23421</v>
      </c>
      <c r="F6310" t="s">
        <v>39028</v>
      </c>
      <c r="I6310" t="s">
        <v>75</v>
      </c>
      <c r="J6310" t="s">
        <v>2</v>
      </c>
      <c r="M6310" t="s">
        <v>23422</v>
      </c>
      <c r="N6310" t="s">
        <v>1602</v>
      </c>
      <c r="AB6310" t="s">
        <v>122</v>
      </c>
      <c r="AD6310">
        <v>2</v>
      </c>
      <c r="AE6310">
        <v>1</v>
      </c>
      <c r="AF6310">
        <v>780</v>
      </c>
      <c r="AG6310" t="s">
        <v>107</v>
      </c>
      <c r="AI6310" t="s">
        <v>144</v>
      </c>
      <c r="AO6310" t="s">
        <v>70</v>
      </c>
      <c r="AR6310">
        <v>39000000</v>
      </c>
      <c r="AU6310" t="s">
        <v>6564</v>
      </c>
      <c r="AV6310" t="s">
        <v>541</v>
      </c>
    </row>
    <row r="6311" spans="1:48">
      <c r="A6311" t="s">
        <v>23423</v>
      </c>
      <c r="B6311">
        <v>45525.601761851853</v>
      </c>
      <c r="C6311" t="s">
        <v>11244</v>
      </c>
      <c r="D6311" t="s">
        <v>61</v>
      </c>
      <c r="E6311" t="s">
        <v>23421</v>
      </c>
      <c r="F6311" t="s">
        <v>39029</v>
      </c>
      <c r="I6311" t="s">
        <v>75</v>
      </c>
      <c r="J6311" t="s">
        <v>0</v>
      </c>
      <c r="M6311" t="s">
        <v>23424</v>
      </c>
      <c r="N6311" t="s">
        <v>1108</v>
      </c>
      <c r="O6311">
        <v>48</v>
      </c>
      <c r="P6311">
        <v>4</v>
      </c>
      <c r="Q6311">
        <v>4</v>
      </c>
      <c r="R6311">
        <v>4200</v>
      </c>
      <c r="S6311">
        <v>1</v>
      </c>
      <c r="T6311">
        <v>3</v>
      </c>
      <c r="U6311">
        <v>130</v>
      </c>
      <c r="V6311" t="s">
        <v>68</v>
      </c>
      <c r="W6311" t="s">
        <v>23425</v>
      </c>
      <c r="AO6311" t="s">
        <v>70</v>
      </c>
      <c r="AR6311">
        <v>80000000</v>
      </c>
      <c r="AV6311" t="s">
        <v>541</v>
      </c>
    </row>
    <row r="6312" spans="1:48">
      <c r="A6312" t="s">
        <v>23426</v>
      </c>
      <c r="B6312">
        <v>45525.603269120373</v>
      </c>
      <c r="C6312" t="s">
        <v>132</v>
      </c>
      <c r="D6312" t="s">
        <v>204</v>
      </c>
      <c r="E6312" t="s">
        <v>22702</v>
      </c>
      <c r="F6312" t="s">
        <v>39030</v>
      </c>
      <c r="I6312" t="s">
        <v>241</v>
      </c>
      <c r="J6312" t="s">
        <v>2</v>
      </c>
      <c r="M6312" t="s">
        <v>23427</v>
      </c>
      <c r="N6312" t="s">
        <v>152</v>
      </c>
      <c r="AB6312" t="s">
        <v>122</v>
      </c>
      <c r="AC6312">
        <v>4</v>
      </c>
      <c r="AD6312">
        <v>3</v>
      </c>
      <c r="AE6312">
        <v>2</v>
      </c>
      <c r="AF6312">
        <v>1150</v>
      </c>
      <c r="AG6312" t="s">
        <v>107</v>
      </c>
      <c r="AJ6312" t="s">
        <v>23428</v>
      </c>
      <c r="AO6312" t="s">
        <v>70</v>
      </c>
      <c r="AR6312">
        <v>250000</v>
      </c>
      <c r="AU6312" t="s">
        <v>6564</v>
      </c>
      <c r="AV6312" t="s">
        <v>137</v>
      </c>
    </row>
    <row r="6313" spans="1:48">
      <c r="A6313" t="s">
        <v>23429</v>
      </c>
      <c r="B6313">
        <v>45525.624686655094</v>
      </c>
      <c r="C6313" t="s">
        <v>877</v>
      </c>
      <c r="D6313" t="s">
        <v>204</v>
      </c>
      <c r="E6313" t="s">
        <v>15057</v>
      </c>
      <c r="F6313" t="s">
        <v>39031</v>
      </c>
      <c r="I6313" t="s">
        <v>241</v>
      </c>
      <c r="J6313" t="s">
        <v>0</v>
      </c>
      <c r="K6313" t="s">
        <v>83</v>
      </c>
      <c r="M6313" t="s">
        <v>15071</v>
      </c>
      <c r="N6313" t="s">
        <v>77</v>
      </c>
      <c r="O6313">
        <v>19.5</v>
      </c>
      <c r="P6313">
        <v>6</v>
      </c>
      <c r="Q6313">
        <v>5</v>
      </c>
      <c r="R6313">
        <v>6000</v>
      </c>
      <c r="S6313">
        <v>2</v>
      </c>
      <c r="T6313">
        <v>2</v>
      </c>
      <c r="V6313" t="s">
        <v>68</v>
      </c>
      <c r="AO6313" t="s">
        <v>70</v>
      </c>
      <c r="AR6313">
        <v>1000000</v>
      </c>
      <c r="AT6313" t="s">
        <v>16863</v>
      </c>
      <c r="AV6313" t="s">
        <v>541</v>
      </c>
    </row>
    <row r="6314" spans="1:48">
      <c r="A6314" t="s">
        <v>23430</v>
      </c>
      <c r="B6314">
        <v>45525.639255613423</v>
      </c>
      <c r="C6314" t="s">
        <v>132</v>
      </c>
      <c r="D6314" t="s">
        <v>204</v>
      </c>
      <c r="E6314" t="s">
        <v>21953</v>
      </c>
      <c r="F6314" t="s">
        <v>39032</v>
      </c>
      <c r="I6314" t="s">
        <v>75</v>
      </c>
      <c r="J6314" t="s">
        <v>0</v>
      </c>
      <c r="M6314" t="s">
        <v>23431</v>
      </c>
      <c r="O6314">
        <v>7.2</v>
      </c>
      <c r="P6314">
        <v>5</v>
      </c>
      <c r="Q6314">
        <v>3</v>
      </c>
      <c r="R6314">
        <v>3500</v>
      </c>
      <c r="S6314">
        <v>2</v>
      </c>
      <c r="T6314">
        <v>2</v>
      </c>
      <c r="W6314" t="s">
        <v>23432</v>
      </c>
      <c r="AO6314" t="s">
        <v>70</v>
      </c>
      <c r="AR6314">
        <v>79500000</v>
      </c>
      <c r="AV6314" t="s">
        <v>541</v>
      </c>
    </row>
    <row r="6315" spans="1:48">
      <c r="A6315" t="s">
        <v>23433</v>
      </c>
      <c r="B6315">
        <v>45525.661465509256</v>
      </c>
      <c r="C6315" t="s">
        <v>132</v>
      </c>
      <c r="D6315" t="s">
        <v>204</v>
      </c>
      <c r="E6315" t="s">
        <v>21953</v>
      </c>
      <c r="F6315" t="s">
        <v>39033</v>
      </c>
      <c r="I6315" t="s">
        <v>241</v>
      </c>
      <c r="J6315" t="s">
        <v>0</v>
      </c>
      <c r="M6315" t="s">
        <v>23434</v>
      </c>
      <c r="N6315" t="s">
        <v>77</v>
      </c>
      <c r="O6315">
        <v>20</v>
      </c>
      <c r="P6315">
        <v>14</v>
      </c>
      <c r="Q6315">
        <v>9</v>
      </c>
      <c r="R6315">
        <v>12000</v>
      </c>
      <c r="S6315">
        <v>2</v>
      </c>
      <c r="T6315">
        <v>7</v>
      </c>
      <c r="W6315" t="s">
        <v>23435</v>
      </c>
      <c r="AO6315" t="s">
        <v>70</v>
      </c>
      <c r="AR6315">
        <v>1200000</v>
      </c>
      <c r="AV6315" t="s">
        <v>541</v>
      </c>
    </row>
    <row r="6316" spans="1:48">
      <c r="A6316" t="s">
        <v>23436</v>
      </c>
      <c r="B6316">
        <v>45525.662175486112</v>
      </c>
      <c r="C6316" t="s">
        <v>877</v>
      </c>
      <c r="D6316" t="s">
        <v>61</v>
      </c>
      <c r="E6316" t="s">
        <v>23272</v>
      </c>
      <c r="F6316" t="s">
        <v>39034</v>
      </c>
      <c r="I6316" t="s">
        <v>241</v>
      </c>
      <c r="J6316" t="s">
        <v>2</v>
      </c>
      <c r="K6316" t="s">
        <v>83</v>
      </c>
      <c r="M6316" t="s">
        <v>7502</v>
      </c>
      <c r="N6316" t="s">
        <v>96</v>
      </c>
      <c r="AB6316" t="s">
        <v>122</v>
      </c>
      <c r="AC6316">
        <v>15</v>
      </c>
      <c r="AD6316">
        <v>2</v>
      </c>
      <c r="AE6316">
        <v>2</v>
      </c>
      <c r="AF6316">
        <v>1268</v>
      </c>
      <c r="AG6316" t="s">
        <v>107</v>
      </c>
      <c r="AH6316" t="s">
        <v>23437</v>
      </c>
      <c r="AJ6316" t="s">
        <v>23438</v>
      </c>
      <c r="AO6316" t="s">
        <v>154</v>
      </c>
      <c r="AR6316">
        <v>1650</v>
      </c>
      <c r="AT6316" t="s">
        <v>23439</v>
      </c>
      <c r="AU6316" t="s">
        <v>6564</v>
      </c>
      <c r="AV6316" t="s">
        <v>137</v>
      </c>
    </row>
    <row r="6317" spans="1:48">
      <c r="A6317" t="s">
        <v>23440</v>
      </c>
      <c r="B6317">
        <v>45525.668414780092</v>
      </c>
      <c r="C6317" t="s">
        <v>132</v>
      </c>
      <c r="D6317" t="s">
        <v>204</v>
      </c>
      <c r="E6317" t="s">
        <v>21953</v>
      </c>
      <c r="F6317" t="s">
        <v>39035</v>
      </c>
      <c r="I6317" t="s">
        <v>241</v>
      </c>
      <c r="J6317" t="s">
        <v>2</v>
      </c>
      <c r="M6317" t="s">
        <v>23441</v>
      </c>
      <c r="N6317" t="s">
        <v>96</v>
      </c>
      <c r="AB6317" t="s">
        <v>587</v>
      </c>
      <c r="AC6317">
        <v>28</v>
      </c>
      <c r="AD6317">
        <v>2</v>
      </c>
      <c r="AE6317">
        <v>2</v>
      </c>
      <c r="AF6317">
        <v>986</v>
      </c>
      <c r="AG6317" t="s">
        <v>107</v>
      </c>
      <c r="AJ6317" t="s">
        <v>23442</v>
      </c>
      <c r="AO6317" t="s">
        <v>70</v>
      </c>
      <c r="AR6317">
        <v>450000</v>
      </c>
      <c r="AU6317" t="s">
        <v>6564</v>
      </c>
      <c r="AV6317" t="s">
        <v>541</v>
      </c>
    </row>
    <row r="6318" spans="1:48">
      <c r="A6318" t="s">
        <v>23443</v>
      </c>
      <c r="B6318">
        <v>45525.669139085643</v>
      </c>
      <c r="C6318" t="s">
        <v>877</v>
      </c>
      <c r="D6318" t="s">
        <v>61</v>
      </c>
      <c r="E6318" t="s">
        <v>12094</v>
      </c>
      <c r="F6318" t="s">
        <v>39036</v>
      </c>
      <c r="I6318" t="s">
        <v>75</v>
      </c>
      <c r="J6318" t="s">
        <v>1</v>
      </c>
      <c r="K6318" t="s">
        <v>83</v>
      </c>
      <c r="M6318" t="s">
        <v>23444</v>
      </c>
      <c r="N6318" t="s">
        <v>364</v>
      </c>
      <c r="X6318">
        <v>12</v>
      </c>
      <c r="Y6318" t="s">
        <v>0</v>
      </c>
      <c r="AA6318" t="s">
        <v>23444</v>
      </c>
      <c r="AO6318" t="s">
        <v>70</v>
      </c>
      <c r="AR6318">
        <v>17000000</v>
      </c>
      <c r="AV6318" t="s">
        <v>541</v>
      </c>
    </row>
    <row r="6319" spans="1:48">
      <c r="A6319" t="s">
        <v>23445</v>
      </c>
      <c r="B6319">
        <v>45525.686280000002</v>
      </c>
      <c r="C6319" t="s">
        <v>877</v>
      </c>
      <c r="D6319" t="s">
        <v>61</v>
      </c>
      <c r="E6319" t="s">
        <v>23446</v>
      </c>
      <c r="F6319" t="s">
        <v>39037</v>
      </c>
      <c r="I6319" t="s">
        <v>75</v>
      </c>
      <c r="J6319" t="s">
        <v>0</v>
      </c>
      <c r="K6319" t="s">
        <v>83</v>
      </c>
      <c r="M6319" t="s">
        <v>23447</v>
      </c>
      <c r="N6319" t="s">
        <v>681</v>
      </c>
      <c r="O6319">
        <v>9.5</v>
      </c>
      <c r="P6319">
        <v>6</v>
      </c>
      <c r="Q6319">
        <v>6</v>
      </c>
      <c r="R6319">
        <v>2000</v>
      </c>
      <c r="S6319">
        <v>2</v>
      </c>
      <c r="T6319">
        <v>2</v>
      </c>
      <c r="AO6319" t="s">
        <v>70</v>
      </c>
      <c r="AR6319">
        <v>65000000</v>
      </c>
      <c r="AV6319" t="s">
        <v>541</v>
      </c>
    </row>
    <row r="6320" spans="1:48">
      <c r="A6320" t="s">
        <v>23448</v>
      </c>
      <c r="B6320">
        <v>45525.708868043977</v>
      </c>
      <c r="C6320" t="s">
        <v>877</v>
      </c>
      <c r="D6320" t="s">
        <v>61</v>
      </c>
      <c r="E6320" t="s">
        <v>23449</v>
      </c>
      <c r="F6320" t="s">
        <v>39038</v>
      </c>
      <c r="I6320" t="s">
        <v>75</v>
      </c>
      <c r="J6320" t="s">
        <v>0</v>
      </c>
      <c r="K6320" t="s">
        <v>83</v>
      </c>
      <c r="M6320" t="s">
        <v>23450</v>
      </c>
      <c r="N6320" t="s">
        <v>547</v>
      </c>
      <c r="O6320">
        <v>20.3</v>
      </c>
      <c r="P6320">
        <v>3</v>
      </c>
      <c r="Q6320">
        <v>3</v>
      </c>
      <c r="R6320">
        <v>2500</v>
      </c>
      <c r="S6320">
        <v>2</v>
      </c>
      <c r="T6320">
        <v>2</v>
      </c>
      <c r="V6320" t="s">
        <v>23451</v>
      </c>
      <c r="W6320" t="s">
        <v>23452</v>
      </c>
      <c r="AO6320" t="s">
        <v>70</v>
      </c>
      <c r="AR6320">
        <v>47500000</v>
      </c>
      <c r="AT6320" t="s">
        <v>23453</v>
      </c>
      <c r="AV6320" t="s">
        <v>541</v>
      </c>
    </row>
    <row r="6321" spans="1:48">
      <c r="A6321" t="s">
        <v>23454</v>
      </c>
      <c r="B6321">
        <v>45525.728192743059</v>
      </c>
      <c r="C6321" t="s">
        <v>877</v>
      </c>
      <c r="D6321" t="s">
        <v>61</v>
      </c>
      <c r="E6321" t="s">
        <v>23455</v>
      </c>
      <c r="F6321" t="s">
        <v>39039</v>
      </c>
      <c r="I6321" t="s">
        <v>75</v>
      </c>
      <c r="J6321" t="s">
        <v>1</v>
      </c>
      <c r="K6321" t="s">
        <v>3</v>
      </c>
      <c r="M6321" t="s">
        <v>13151</v>
      </c>
      <c r="N6321" t="s">
        <v>77</v>
      </c>
      <c r="X6321">
        <v>10</v>
      </c>
      <c r="Y6321" t="s">
        <v>709</v>
      </c>
      <c r="AA6321" t="s">
        <v>23456</v>
      </c>
      <c r="AO6321" t="s">
        <v>70</v>
      </c>
      <c r="AR6321">
        <v>130000000</v>
      </c>
      <c r="AV6321" t="s">
        <v>541</v>
      </c>
    </row>
    <row r="6322" spans="1:48">
      <c r="A6322" t="s">
        <v>23457</v>
      </c>
      <c r="B6322">
        <v>45525.732853796297</v>
      </c>
      <c r="C6322" t="s">
        <v>11244</v>
      </c>
      <c r="D6322" t="s">
        <v>204</v>
      </c>
      <c r="E6322" t="s">
        <v>23458</v>
      </c>
      <c r="F6322" t="s">
        <v>39040</v>
      </c>
      <c r="I6322" t="s">
        <v>75</v>
      </c>
      <c r="J6322" t="s">
        <v>0</v>
      </c>
      <c r="M6322" t="s">
        <v>23459</v>
      </c>
      <c r="N6322" t="s">
        <v>364</v>
      </c>
      <c r="O6322">
        <v>12</v>
      </c>
      <c r="P6322">
        <v>5</v>
      </c>
      <c r="Q6322">
        <v>4</v>
      </c>
      <c r="R6322">
        <v>3000</v>
      </c>
      <c r="S6322">
        <v>2</v>
      </c>
      <c r="T6322">
        <v>2</v>
      </c>
      <c r="V6322" t="s">
        <v>68</v>
      </c>
      <c r="AO6322" t="s">
        <v>70</v>
      </c>
      <c r="AR6322">
        <v>62500000</v>
      </c>
      <c r="AV6322" t="s">
        <v>421</v>
      </c>
    </row>
    <row r="6323" spans="1:48">
      <c r="A6323" t="s">
        <v>23460</v>
      </c>
      <c r="B6323">
        <v>45525.737978993056</v>
      </c>
      <c r="C6323" t="s">
        <v>877</v>
      </c>
      <c r="D6323" t="s">
        <v>61</v>
      </c>
      <c r="E6323" t="s">
        <v>23461</v>
      </c>
      <c r="F6323" t="s">
        <v>39041</v>
      </c>
      <c r="I6323" t="s">
        <v>75</v>
      </c>
      <c r="J6323" t="s">
        <v>2</v>
      </c>
      <c r="K6323" t="s">
        <v>83</v>
      </c>
      <c r="M6323" t="s">
        <v>7502</v>
      </c>
      <c r="N6323" t="s">
        <v>96</v>
      </c>
      <c r="AB6323" t="s">
        <v>122</v>
      </c>
      <c r="AC6323">
        <v>10</v>
      </c>
      <c r="AD6323">
        <v>1238</v>
      </c>
      <c r="AE6323">
        <v>2</v>
      </c>
      <c r="AF6323">
        <v>2</v>
      </c>
      <c r="AG6323" t="s">
        <v>107</v>
      </c>
      <c r="AH6323" t="s">
        <v>23462</v>
      </c>
      <c r="AJ6323" t="s">
        <v>23463</v>
      </c>
      <c r="AO6323" t="s">
        <v>70</v>
      </c>
      <c r="AR6323">
        <v>125000000</v>
      </c>
      <c r="AU6323" t="s">
        <v>6530</v>
      </c>
      <c r="AV6323" t="s">
        <v>137</v>
      </c>
    </row>
    <row r="6324" spans="1:48">
      <c r="A6324" t="s">
        <v>23464</v>
      </c>
      <c r="B6324">
        <v>45525.74137127315</v>
      </c>
      <c r="C6324" t="s">
        <v>877</v>
      </c>
      <c r="D6324" t="s">
        <v>61</v>
      </c>
      <c r="E6324" t="s">
        <v>23465</v>
      </c>
      <c r="F6324" t="s">
        <v>39042</v>
      </c>
      <c r="I6324" t="s">
        <v>75</v>
      </c>
      <c r="J6324" t="s">
        <v>2</v>
      </c>
      <c r="K6324" t="s">
        <v>83</v>
      </c>
      <c r="M6324" t="s">
        <v>7502</v>
      </c>
      <c r="N6324" t="s">
        <v>96</v>
      </c>
      <c r="AB6324" t="s">
        <v>122</v>
      </c>
      <c r="AC6324">
        <v>19</v>
      </c>
      <c r="AD6324">
        <v>2</v>
      </c>
      <c r="AE6324">
        <v>2</v>
      </c>
      <c r="AF6324">
        <v>1238</v>
      </c>
      <c r="AG6324" t="s">
        <v>107</v>
      </c>
      <c r="AH6324" t="s">
        <v>23466</v>
      </c>
      <c r="AJ6324" t="s">
        <v>23467</v>
      </c>
      <c r="AO6324" t="s">
        <v>70</v>
      </c>
      <c r="AR6324">
        <v>175000000</v>
      </c>
      <c r="AU6324" t="s">
        <v>6530</v>
      </c>
      <c r="AV6324" t="s">
        <v>541</v>
      </c>
    </row>
    <row r="6325" spans="1:48">
      <c r="A6325" t="s">
        <v>23468</v>
      </c>
      <c r="B6325">
        <v>45525.748588599541</v>
      </c>
      <c r="C6325" t="s">
        <v>877</v>
      </c>
      <c r="D6325" t="s">
        <v>61</v>
      </c>
      <c r="E6325" t="s">
        <v>23469</v>
      </c>
      <c r="F6325" t="s">
        <v>39043</v>
      </c>
      <c r="I6325" t="s">
        <v>75</v>
      </c>
      <c r="J6325" t="s">
        <v>0</v>
      </c>
      <c r="K6325" t="s">
        <v>83</v>
      </c>
      <c r="M6325" t="s">
        <v>23470</v>
      </c>
      <c r="N6325" t="s">
        <v>681</v>
      </c>
      <c r="O6325">
        <v>6.15</v>
      </c>
      <c r="P6325">
        <v>3</v>
      </c>
      <c r="Q6325">
        <v>1</v>
      </c>
      <c r="R6325">
        <v>1500</v>
      </c>
      <c r="S6325" t="s">
        <v>121</v>
      </c>
      <c r="T6325">
        <v>0</v>
      </c>
      <c r="AO6325" t="s">
        <v>70</v>
      </c>
      <c r="AR6325">
        <v>39000000</v>
      </c>
      <c r="AV6325" t="s">
        <v>541</v>
      </c>
    </row>
    <row r="6326" spans="1:48">
      <c r="A6326" t="s">
        <v>23471</v>
      </c>
      <c r="B6326">
        <v>45525.883263206022</v>
      </c>
      <c r="C6326" t="s">
        <v>803</v>
      </c>
      <c r="D6326" t="s">
        <v>204</v>
      </c>
      <c r="E6326" t="s">
        <v>23472</v>
      </c>
      <c r="F6326" t="s">
        <v>39044</v>
      </c>
      <c r="I6326" t="s">
        <v>241</v>
      </c>
      <c r="J6326" t="s">
        <v>352</v>
      </c>
      <c r="K6326" t="s">
        <v>1128</v>
      </c>
      <c r="M6326" t="s">
        <v>23473</v>
      </c>
      <c r="N6326" t="s">
        <v>121</v>
      </c>
      <c r="AK6326" t="s">
        <v>10280</v>
      </c>
      <c r="AM6326">
        <v>2500</v>
      </c>
      <c r="AN6326" t="s">
        <v>23474</v>
      </c>
      <c r="AO6326" t="s">
        <v>70</v>
      </c>
      <c r="AQ6326" t="s">
        <v>13771</v>
      </c>
      <c r="AR6326">
        <v>175000</v>
      </c>
      <c r="AT6326" t="s">
        <v>13379</v>
      </c>
      <c r="AV6326" t="s">
        <v>541</v>
      </c>
    </row>
    <row r="6327" spans="1:48">
      <c r="A6327" t="s">
        <v>23475</v>
      </c>
      <c r="B6327">
        <v>45525.907982974539</v>
      </c>
      <c r="C6327" t="s">
        <v>803</v>
      </c>
      <c r="D6327" t="s">
        <v>61</v>
      </c>
      <c r="E6327" t="s">
        <v>23476</v>
      </c>
      <c r="F6327" t="s">
        <v>39045</v>
      </c>
      <c r="I6327" t="s">
        <v>241</v>
      </c>
      <c r="J6327" t="s">
        <v>2</v>
      </c>
      <c r="K6327" t="s">
        <v>64</v>
      </c>
      <c r="M6327" t="s">
        <v>17883</v>
      </c>
      <c r="N6327" t="s">
        <v>438</v>
      </c>
      <c r="AB6327" t="s">
        <v>122</v>
      </c>
      <c r="AC6327">
        <v>4</v>
      </c>
      <c r="AD6327">
        <v>3</v>
      </c>
      <c r="AE6327">
        <v>2</v>
      </c>
      <c r="AF6327">
        <v>850</v>
      </c>
      <c r="AG6327" t="s">
        <v>107</v>
      </c>
      <c r="AI6327" t="s">
        <v>144</v>
      </c>
      <c r="AJ6327" t="s">
        <v>23477</v>
      </c>
      <c r="AO6327" t="s">
        <v>70</v>
      </c>
      <c r="AR6327">
        <v>90000</v>
      </c>
      <c r="AU6327" t="s">
        <v>6530</v>
      </c>
      <c r="AV6327" t="s">
        <v>137</v>
      </c>
    </row>
    <row r="6328" spans="1:48">
      <c r="A6328" t="s">
        <v>23478</v>
      </c>
      <c r="B6328">
        <v>45526.335675266208</v>
      </c>
      <c r="C6328" t="s">
        <v>132</v>
      </c>
      <c r="D6328" t="s">
        <v>204</v>
      </c>
      <c r="E6328" t="s">
        <v>1755</v>
      </c>
      <c r="F6328" t="s">
        <v>39046</v>
      </c>
      <c r="I6328" t="s">
        <v>241</v>
      </c>
      <c r="J6328" t="s">
        <v>0</v>
      </c>
      <c r="M6328" t="s">
        <v>7316</v>
      </c>
      <c r="N6328" t="s">
        <v>77</v>
      </c>
      <c r="O6328">
        <v>8.5</v>
      </c>
      <c r="P6328">
        <v>5</v>
      </c>
      <c r="Q6328">
        <v>5</v>
      </c>
      <c r="R6328">
        <v>4600</v>
      </c>
      <c r="S6328">
        <v>4</v>
      </c>
      <c r="T6328">
        <v>3</v>
      </c>
      <c r="W6328" t="s">
        <v>23479</v>
      </c>
      <c r="AO6328" t="s">
        <v>70</v>
      </c>
      <c r="AR6328">
        <v>700000</v>
      </c>
      <c r="AV6328" t="s">
        <v>541</v>
      </c>
    </row>
    <row r="6329" spans="1:48">
      <c r="A6329" t="s">
        <v>23480</v>
      </c>
      <c r="B6329">
        <v>45526.340151828699</v>
      </c>
      <c r="C6329" t="s">
        <v>132</v>
      </c>
      <c r="D6329" t="s">
        <v>204</v>
      </c>
      <c r="E6329" t="s">
        <v>1755</v>
      </c>
      <c r="F6329" t="s">
        <v>39047</v>
      </c>
      <c r="I6329" t="s">
        <v>241</v>
      </c>
      <c r="J6329" t="s">
        <v>2</v>
      </c>
      <c r="M6329" t="s">
        <v>9000</v>
      </c>
      <c r="N6329" t="s">
        <v>96</v>
      </c>
      <c r="AB6329" t="s">
        <v>106</v>
      </c>
      <c r="AC6329">
        <v>30</v>
      </c>
      <c r="AD6329">
        <v>2</v>
      </c>
      <c r="AE6329">
        <v>2</v>
      </c>
      <c r="AF6329">
        <v>1014</v>
      </c>
      <c r="AG6329" t="s">
        <v>107</v>
      </c>
      <c r="AJ6329" t="s">
        <v>23481</v>
      </c>
      <c r="AO6329" t="s">
        <v>70</v>
      </c>
      <c r="AR6329">
        <v>250000</v>
      </c>
      <c r="AU6329" t="s">
        <v>6564</v>
      </c>
      <c r="AV6329" t="s">
        <v>137</v>
      </c>
    </row>
    <row r="6330" spans="1:48">
      <c r="A6330" t="s">
        <v>23482</v>
      </c>
      <c r="B6330">
        <v>45526.344666643519</v>
      </c>
      <c r="C6330" t="s">
        <v>132</v>
      </c>
      <c r="D6330" t="s">
        <v>204</v>
      </c>
      <c r="E6330" t="s">
        <v>1755</v>
      </c>
      <c r="F6330" t="s">
        <v>39048</v>
      </c>
      <c r="I6330" t="s">
        <v>241</v>
      </c>
      <c r="J6330" t="s">
        <v>2</v>
      </c>
      <c r="M6330" t="s">
        <v>23483</v>
      </c>
      <c r="N6330" t="s">
        <v>516</v>
      </c>
      <c r="AB6330" t="s">
        <v>122</v>
      </c>
      <c r="AC6330">
        <v>2</v>
      </c>
      <c r="AD6330">
        <v>3</v>
      </c>
      <c r="AE6330">
        <v>2</v>
      </c>
      <c r="AF6330">
        <v>1100</v>
      </c>
      <c r="AG6330" t="s">
        <v>107</v>
      </c>
      <c r="AJ6330" t="s">
        <v>23484</v>
      </c>
      <c r="AO6330" t="s">
        <v>70</v>
      </c>
      <c r="AR6330">
        <v>135000</v>
      </c>
      <c r="AU6330" t="s">
        <v>6530</v>
      </c>
      <c r="AV6330" t="s">
        <v>541</v>
      </c>
    </row>
    <row r="6331" spans="1:48">
      <c r="A6331" t="s">
        <v>23485</v>
      </c>
      <c r="B6331">
        <v>45526.349277407411</v>
      </c>
      <c r="C6331" t="s">
        <v>132</v>
      </c>
      <c r="D6331" t="s">
        <v>204</v>
      </c>
      <c r="E6331" t="s">
        <v>1755</v>
      </c>
      <c r="F6331" t="s">
        <v>39049</v>
      </c>
      <c r="I6331" t="s">
        <v>241</v>
      </c>
      <c r="J6331" t="s">
        <v>2</v>
      </c>
      <c r="M6331" t="s">
        <v>23486</v>
      </c>
      <c r="N6331" t="s">
        <v>379</v>
      </c>
      <c r="AB6331" t="s">
        <v>122</v>
      </c>
      <c r="AC6331">
        <v>2</v>
      </c>
      <c r="AD6331">
        <v>3</v>
      </c>
      <c r="AE6331">
        <v>2</v>
      </c>
      <c r="AF6331">
        <v>1200</v>
      </c>
      <c r="AG6331" t="s">
        <v>107</v>
      </c>
      <c r="AJ6331" t="s">
        <v>23487</v>
      </c>
      <c r="AO6331" t="s">
        <v>70</v>
      </c>
      <c r="AR6331">
        <v>135000</v>
      </c>
      <c r="AU6331" t="s">
        <v>6530</v>
      </c>
      <c r="AV6331" t="s">
        <v>137</v>
      </c>
    </row>
    <row r="6332" spans="1:48">
      <c r="A6332" t="s">
        <v>23488</v>
      </c>
      <c r="B6332">
        <v>45526.353316550929</v>
      </c>
      <c r="C6332" t="s">
        <v>132</v>
      </c>
      <c r="D6332" t="s">
        <v>204</v>
      </c>
      <c r="E6332" t="s">
        <v>1755</v>
      </c>
      <c r="F6332" t="s">
        <v>39050</v>
      </c>
      <c r="I6332" t="s">
        <v>241</v>
      </c>
      <c r="J6332" t="s">
        <v>2</v>
      </c>
      <c r="M6332" t="s">
        <v>23489</v>
      </c>
      <c r="N6332" t="s">
        <v>152</v>
      </c>
      <c r="AB6332" t="s">
        <v>122</v>
      </c>
      <c r="AC6332">
        <v>5</v>
      </c>
      <c r="AD6332">
        <v>3</v>
      </c>
      <c r="AE6332">
        <v>3</v>
      </c>
      <c r="AF6332">
        <v>1680</v>
      </c>
      <c r="AG6332" t="s">
        <v>107</v>
      </c>
      <c r="AH6332" t="s">
        <v>1964</v>
      </c>
      <c r="AJ6332" t="s">
        <v>23490</v>
      </c>
      <c r="AO6332" t="s">
        <v>70</v>
      </c>
      <c r="AR6332">
        <v>375000</v>
      </c>
      <c r="AU6332" t="s">
        <v>6564</v>
      </c>
      <c r="AV6332" t="s">
        <v>137</v>
      </c>
    </row>
    <row r="6333" spans="1:48">
      <c r="A6333" t="s">
        <v>23491</v>
      </c>
      <c r="B6333">
        <v>45526.358298067134</v>
      </c>
      <c r="C6333" t="s">
        <v>132</v>
      </c>
      <c r="D6333" t="s">
        <v>204</v>
      </c>
      <c r="E6333" t="s">
        <v>1755</v>
      </c>
      <c r="F6333" t="s">
        <v>39051</v>
      </c>
      <c r="I6333" t="s">
        <v>241</v>
      </c>
      <c r="J6333" t="s">
        <v>2</v>
      </c>
      <c r="M6333" t="s">
        <v>23492</v>
      </c>
      <c r="N6333" t="s">
        <v>142</v>
      </c>
      <c r="AB6333" t="s">
        <v>122</v>
      </c>
      <c r="AC6333">
        <v>3</v>
      </c>
      <c r="AD6333">
        <v>3</v>
      </c>
      <c r="AE6333">
        <v>2</v>
      </c>
      <c r="AF6333">
        <v>1650</v>
      </c>
      <c r="AG6333" t="s">
        <v>107</v>
      </c>
      <c r="AJ6333" t="s">
        <v>23493</v>
      </c>
      <c r="AO6333" t="s">
        <v>70</v>
      </c>
      <c r="AR6333">
        <v>300000</v>
      </c>
      <c r="AU6333" t="s">
        <v>6530</v>
      </c>
      <c r="AV6333" t="s">
        <v>137</v>
      </c>
    </row>
    <row r="6334" spans="1:48">
      <c r="A6334" t="s">
        <v>23494</v>
      </c>
      <c r="B6334">
        <v>45526.393317071765</v>
      </c>
      <c r="C6334" t="s">
        <v>132</v>
      </c>
      <c r="D6334" t="s">
        <v>204</v>
      </c>
      <c r="E6334" t="s">
        <v>1755</v>
      </c>
      <c r="F6334" t="s">
        <v>39052</v>
      </c>
      <c r="I6334" t="s">
        <v>241</v>
      </c>
      <c r="J6334" t="s">
        <v>0</v>
      </c>
      <c r="M6334" t="s">
        <v>389</v>
      </c>
      <c r="N6334" t="s">
        <v>389</v>
      </c>
      <c r="O6334">
        <v>14</v>
      </c>
      <c r="P6334">
        <v>3</v>
      </c>
      <c r="Q6334">
        <v>3</v>
      </c>
      <c r="R6334">
        <v>3500</v>
      </c>
      <c r="S6334">
        <v>2</v>
      </c>
      <c r="T6334">
        <v>2</v>
      </c>
      <c r="W6334" t="s">
        <v>23495</v>
      </c>
      <c r="AO6334" t="s">
        <v>70</v>
      </c>
      <c r="AR6334">
        <v>275000</v>
      </c>
      <c r="AV6334" t="s">
        <v>541</v>
      </c>
    </row>
    <row r="6335" spans="1:48">
      <c r="A6335" t="s">
        <v>23496</v>
      </c>
      <c r="B6335">
        <v>45526.488076365742</v>
      </c>
      <c r="C6335" t="s">
        <v>877</v>
      </c>
      <c r="D6335" t="s">
        <v>61</v>
      </c>
      <c r="E6335" t="s">
        <v>12073</v>
      </c>
      <c r="F6335" t="s">
        <v>39053</v>
      </c>
      <c r="I6335" t="s">
        <v>75</v>
      </c>
      <c r="J6335" t="s">
        <v>1</v>
      </c>
      <c r="K6335" t="s">
        <v>83</v>
      </c>
      <c r="M6335" t="s">
        <v>23497</v>
      </c>
      <c r="N6335" t="s">
        <v>364</v>
      </c>
      <c r="X6335">
        <v>8.85</v>
      </c>
      <c r="Y6335" t="s">
        <v>1064</v>
      </c>
      <c r="AO6335" t="s">
        <v>70</v>
      </c>
      <c r="AR6335">
        <v>65000000</v>
      </c>
      <c r="AT6335" t="s">
        <v>23498</v>
      </c>
      <c r="AV6335" t="s">
        <v>421</v>
      </c>
    </row>
    <row r="6336" spans="1:48">
      <c r="A6336" t="s">
        <v>23499</v>
      </c>
      <c r="B6336">
        <v>45526.505599374999</v>
      </c>
      <c r="C6336" t="s">
        <v>877</v>
      </c>
      <c r="D6336" t="s">
        <v>204</v>
      </c>
      <c r="E6336" t="s">
        <v>23500</v>
      </c>
      <c r="F6336" t="s">
        <v>39054</v>
      </c>
      <c r="I6336" t="s">
        <v>75</v>
      </c>
      <c r="J6336" t="s">
        <v>1</v>
      </c>
      <c r="K6336" t="s">
        <v>64</v>
      </c>
      <c r="M6336" t="s">
        <v>23501</v>
      </c>
      <c r="N6336" t="s">
        <v>121</v>
      </c>
      <c r="X6336">
        <v>12</v>
      </c>
      <c r="AA6336" t="s">
        <v>23502</v>
      </c>
      <c r="AO6336" t="s">
        <v>70</v>
      </c>
      <c r="AR6336">
        <v>3500000</v>
      </c>
      <c r="AV6336" t="s">
        <v>541</v>
      </c>
    </row>
    <row r="6337" spans="1:48">
      <c r="A6337" t="s">
        <v>23503</v>
      </c>
      <c r="B6337">
        <v>45526.520604386576</v>
      </c>
      <c r="C6337" t="s">
        <v>877</v>
      </c>
      <c r="D6337" t="s">
        <v>61</v>
      </c>
      <c r="E6337" t="s">
        <v>23504</v>
      </c>
      <c r="F6337" t="s">
        <v>39055</v>
      </c>
      <c r="I6337" t="s">
        <v>241</v>
      </c>
      <c r="J6337" t="s">
        <v>0</v>
      </c>
      <c r="K6337" t="s">
        <v>83</v>
      </c>
      <c r="M6337" t="s">
        <v>23505</v>
      </c>
      <c r="N6337" t="s">
        <v>112</v>
      </c>
      <c r="O6337">
        <v>6.5</v>
      </c>
      <c r="P6337">
        <v>5</v>
      </c>
      <c r="Q6337">
        <v>4</v>
      </c>
      <c r="R6337">
        <v>4000</v>
      </c>
      <c r="S6337">
        <v>3</v>
      </c>
      <c r="T6337">
        <v>1</v>
      </c>
      <c r="W6337" t="s">
        <v>23506</v>
      </c>
      <c r="AO6337" t="s">
        <v>70</v>
      </c>
      <c r="AR6337">
        <v>350000</v>
      </c>
      <c r="AV6337" t="s">
        <v>137</v>
      </c>
    </row>
    <row r="6338" spans="1:48">
      <c r="A6338" t="s">
        <v>23507</v>
      </c>
      <c r="B6338">
        <v>45526.625870555552</v>
      </c>
      <c r="C6338" t="s">
        <v>877</v>
      </c>
      <c r="D6338" t="s">
        <v>204</v>
      </c>
      <c r="E6338" t="s">
        <v>23508</v>
      </c>
      <c r="F6338" t="s">
        <v>39056</v>
      </c>
      <c r="I6338" t="s">
        <v>241</v>
      </c>
      <c r="J6338" t="s">
        <v>352</v>
      </c>
      <c r="K6338" t="s">
        <v>3</v>
      </c>
      <c r="M6338" t="s">
        <v>23509</v>
      </c>
      <c r="N6338" t="s">
        <v>112</v>
      </c>
      <c r="AK6338" t="s">
        <v>3</v>
      </c>
      <c r="AL6338">
        <v>10</v>
      </c>
      <c r="AM6338">
        <v>3000</v>
      </c>
      <c r="AN6338" t="s">
        <v>23510</v>
      </c>
      <c r="AO6338" t="s">
        <v>70</v>
      </c>
      <c r="AR6338">
        <v>280000</v>
      </c>
      <c r="AT6338" t="s">
        <v>23511</v>
      </c>
      <c r="AV6338" t="s">
        <v>137</v>
      </c>
    </row>
    <row r="6339" spans="1:48">
      <c r="A6339" t="s">
        <v>23512</v>
      </c>
      <c r="B6339">
        <v>45526.908098784726</v>
      </c>
      <c r="C6339" t="s">
        <v>803</v>
      </c>
      <c r="D6339" t="s">
        <v>61</v>
      </c>
      <c r="E6339" t="s">
        <v>23513</v>
      </c>
      <c r="F6339" t="s">
        <v>39057</v>
      </c>
      <c r="I6339" t="s">
        <v>75</v>
      </c>
      <c r="J6339" t="s">
        <v>352</v>
      </c>
      <c r="K6339" t="s">
        <v>1128</v>
      </c>
      <c r="M6339" t="s">
        <v>23514</v>
      </c>
      <c r="N6339" t="s">
        <v>112</v>
      </c>
      <c r="AK6339" t="s">
        <v>23515</v>
      </c>
      <c r="AL6339">
        <v>8.65</v>
      </c>
      <c r="AM6339">
        <v>7965</v>
      </c>
      <c r="AN6339" t="s">
        <v>23516</v>
      </c>
      <c r="AO6339" t="s">
        <v>70</v>
      </c>
      <c r="AR6339">
        <v>350000000</v>
      </c>
      <c r="AT6339" t="s">
        <v>23517</v>
      </c>
      <c r="AV6339" t="s">
        <v>421</v>
      </c>
    </row>
    <row r="6340" spans="1:48">
      <c r="A6340" t="s">
        <v>23518</v>
      </c>
      <c r="B6340">
        <v>45526.97529563657</v>
      </c>
      <c r="C6340" t="s">
        <v>803</v>
      </c>
      <c r="D6340" t="s">
        <v>61</v>
      </c>
      <c r="E6340" t="s">
        <v>22565</v>
      </c>
      <c r="F6340" t="s">
        <v>39058</v>
      </c>
      <c r="I6340" t="s">
        <v>75</v>
      </c>
      <c r="J6340" t="s">
        <v>0</v>
      </c>
      <c r="K6340" t="s">
        <v>64</v>
      </c>
      <c r="M6340" t="s">
        <v>22566</v>
      </c>
      <c r="N6340" t="s">
        <v>14878</v>
      </c>
      <c r="O6340">
        <v>13.1</v>
      </c>
      <c r="P6340">
        <v>5</v>
      </c>
      <c r="Q6340">
        <v>4</v>
      </c>
      <c r="R6340">
        <v>5000</v>
      </c>
      <c r="S6340">
        <v>2</v>
      </c>
      <c r="T6340">
        <v>2</v>
      </c>
      <c r="V6340" t="s">
        <v>274</v>
      </c>
      <c r="W6340" t="s">
        <v>23519</v>
      </c>
      <c r="AO6340" t="s">
        <v>70</v>
      </c>
      <c r="AR6340">
        <v>32500000</v>
      </c>
      <c r="AT6340" t="s">
        <v>13379</v>
      </c>
      <c r="AV6340" t="s">
        <v>421</v>
      </c>
    </row>
    <row r="6341" spans="1:48">
      <c r="A6341" t="s">
        <v>23520</v>
      </c>
      <c r="B6341">
        <v>45527.513503518523</v>
      </c>
      <c r="C6341" t="s">
        <v>877</v>
      </c>
      <c r="D6341" t="s">
        <v>204</v>
      </c>
      <c r="E6341" t="s">
        <v>7173</v>
      </c>
      <c r="F6341" t="s">
        <v>39059</v>
      </c>
      <c r="I6341" t="s">
        <v>75</v>
      </c>
      <c r="J6341" t="s">
        <v>1</v>
      </c>
      <c r="K6341" t="s">
        <v>83</v>
      </c>
      <c r="M6341" t="s">
        <v>1419</v>
      </c>
      <c r="N6341" t="s">
        <v>112</v>
      </c>
      <c r="X6341">
        <v>8.5</v>
      </c>
      <c r="Y6341" t="s">
        <v>1064</v>
      </c>
      <c r="AA6341" t="s">
        <v>23521</v>
      </c>
      <c r="AO6341" t="s">
        <v>70</v>
      </c>
      <c r="AP6341">
        <v>13000000</v>
      </c>
      <c r="AV6341" t="s">
        <v>541</v>
      </c>
    </row>
    <row r="6342" spans="1:48">
      <c r="A6342" t="s">
        <v>23522</v>
      </c>
      <c r="B6342">
        <v>45527.549588599533</v>
      </c>
      <c r="C6342" t="s">
        <v>11244</v>
      </c>
      <c r="D6342" t="s">
        <v>61</v>
      </c>
      <c r="E6342" t="s">
        <v>23523</v>
      </c>
      <c r="F6342" t="s">
        <v>39060</v>
      </c>
      <c r="I6342" t="s">
        <v>75</v>
      </c>
      <c r="J6342" t="s">
        <v>0</v>
      </c>
      <c r="M6342" t="s">
        <v>23524</v>
      </c>
      <c r="N6342" t="s">
        <v>248</v>
      </c>
      <c r="O6342">
        <v>10.5</v>
      </c>
      <c r="P6342">
        <v>5</v>
      </c>
      <c r="Q6342">
        <v>3</v>
      </c>
      <c r="R6342">
        <v>3000</v>
      </c>
      <c r="S6342">
        <v>2</v>
      </c>
      <c r="T6342">
        <v>4</v>
      </c>
      <c r="AO6342" t="s">
        <v>70</v>
      </c>
      <c r="AR6342">
        <v>48000000</v>
      </c>
      <c r="AV6342" t="s">
        <v>421</v>
      </c>
    </row>
    <row r="6343" spans="1:48">
      <c r="A6343" t="s">
        <v>23525</v>
      </c>
      <c r="B6343">
        <v>45527.63272793981</v>
      </c>
      <c r="C6343" t="s">
        <v>132</v>
      </c>
      <c r="D6343" t="s">
        <v>204</v>
      </c>
      <c r="E6343" t="s">
        <v>1755</v>
      </c>
      <c r="F6343" t="s">
        <v>39061</v>
      </c>
      <c r="I6343" t="s">
        <v>241</v>
      </c>
      <c r="J6343" t="s">
        <v>2</v>
      </c>
      <c r="M6343" t="s">
        <v>23526</v>
      </c>
      <c r="AB6343" t="s">
        <v>122</v>
      </c>
      <c r="AC6343">
        <v>2</v>
      </c>
      <c r="AD6343">
        <v>3</v>
      </c>
      <c r="AE6343">
        <v>2</v>
      </c>
      <c r="AF6343">
        <v>1200</v>
      </c>
      <c r="AG6343" t="s">
        <v>107</v>
      </c>
      <c r="AJ6343" t="s">
        <v>23527</v>
      </c>
      <c r="AO6343" t="s">
        <v>70</v>
      </c>
      <c r="AR6343">
        <v>175000</v>
      </c>
      <c r="AU6343" t="s">
        <v>6564</v>
      </c>
      <c r="AV6343" t="s">
        <v>137</v>
      </c>
    </row>
    <row r="6344" spans="1:48">
      <c r="A6344" t="s">
        <v>23528</v>
      </c>
      <c r="B6344">
        <v>45527.636378796291</v>
      </c>
      <c r="C6344" t="s">
        <v>132</v>
      </c>
      <c r="D6344" t="s">
        <v>204</v>
      </c>
      <c r="E6344" t="s">
        <v>23529</v>
      </c>
      <c r="F6344" t="s">
        <v>39062</v>
      </c>
      <c r="I6344" t="s">
        <v>241</v>
      </c>
      <c r="J6344" t="s">
        <v>2</v>
      </c>
      <c r="M6344" t="s">
        <v>11588</v>
      </c>
      <c r="AB6344" t="s">
        <v>122</v>
      </c>
      <c r="AC6344">
        <v>5</v>
      </c>
      <c r="AD6344">
        <v>3</v>
      </c>
      <c r="AE6344">
        <v>2</v>
      </c>
      <c r="AF6344">
        <v>1650</v>
      </c>
      <c r="AG6344" t="s">
        <v>107</v>
      </c>
      <c r="AJ6344" t="s">
        <v>23530</v>
      </c>
      <c r="AO6344" t="s">
        <v>70</v>
      </c>
      <c r="AR6344">
        <v>275000</v>
      </c>
      <c r="AU6344" t="s">
        <v>6564</v>
      </c>
      <c r="AV6344" t="s">
        <v>137</v>
      </c>
    </row>
    <row r="6345" spans="1:48">
      <c r="A6345" t="s">
        <v>23531</v>
      </c>
      <c r="B6345">
        <v>45528.932635914352</v>
      </c>
      <c r="C6345" t="s">
        <v>803</v>
      </c>
      <c r="D6345" t="s">
        <v>204</v>
      </c>
      <c r="E6345" t="s">
        <v>23532</v>
      </c>
      <c r="F6345" t="s">
        <v>39063</v>
      </c>
      <c r="G6345" t="s">
        <v>23533</v>
      </c>
      <c r="I6345" t="s">
        <v>75</v>
      </c>
      <c r="J6345" t="s">
        <v>0</v>
      </c>
      <c r="K6345" t="s">
        <v>64</v>
      </c>
      <c r="M6345" t="s">
        <v>23534</v>
      </c>
      <c r="N6345" t="s">
        <v>1327</v>
      </c>
      <c r="O6345">
        <v>10</v>
      </c>
      <c r="P6345">
        <v>4</v>
      </c>
      <c r="Q6345">
        <v>3</v>
      </c>
      <c r="R6345">
        <v>2650</v>
      </c>
      <c r="S6345">
        <v>2</v>
      </c>
      <c r="T6345">
        <v>2</v>
      </c>
      <c r="U6345">
        <v>15</v>
      </c>
      <c r="V6345" t="s">
        <v>349</v>
      </c>
      <c r="W6345" t="s">
        <v>23535</v>
      </c>
      <c r="AO6345" t="s">
        <v>70</v>
      </c>
      <c r="AR6345">
        <v>26800000</v>
      </c>
      <c r="AV6345" t="s">
        <v>541</v>
      </c>
    </row>
    <row r="6346" spans="1:48">
      <c r="A6346" t="s">
        <v>23536</v>
      </c>
      <c r="B6346">
        <v>45528.969805844907</v>
      </c>
      <c r="C6346" t="s">
        <v>803</v>
      </c>
      <c r="D6346" t="s">
        <v>61</v>
      </c>
      <c r="E6346" t="s">
        <v>4589</v>
      </c>
      <c r="F6346" t="s">
        <v>39064</v>
      </c>
      <c r="I6346" t="s">
        <v>75</v>
      </c>
      <c r="J6346" t="s">
        <v>0</v>
      </c>
      <c r="K6346" t="s">
        <v>64</v>
      </c>
      <c r="M6346" t="s">
        <v>4590</v>
      </c>
      <c r="N6346" t="s">
        <v>77</v>
      </c>
      <c r="O6346">
        <v>5</v>
      </c>
      <c r="P6346">
        <v>4</v>
      </c>
      <c r="Q6346">
        <v>4</v>
      </c>
      <c r="R6346">
        <v>2000</v>
      </c>
      <c r="S6346">
        <v>2</v>
      </c>
      <c r="T6346">
        <v>1</v>
      </c>
      <c r="V6346" t="s">
        <v>4591</v>
      </c>
      <c r="W6346" t="s">
        <v>23537</v>
      </c>
      <c r="AO6346" t="s">
        <v>70</v>
      </c>
      <c r="AR6346">
        <v>42500000</v>
      </c>
      <c r="AT6346" t="s">
        <v>13379</v>
      </c>
      <c r="AV6346" t="s">
        <v>541</v>
      </c>
    </row>
    <row r="6347" spans="1:48">
      <c r="A6347" t="s">
        <v>23538</v>
      </c>
      <c r="B6347">
        <v>45528.99069924769</v>
      </c>
      <c r="C6347" t="s">
        <v>803</v>
      </c>
      <c r="D6347" t="s">
        <v>204</v>
      </c>
      <c r="E6347" t="s">
        <v>23539</v>
      </c>
      <c r="F6347" t="s">
        <v>39065</v>
      </c>
      <c r="I6347" t="s">
        <v>241</v>
      </c>
      <c r="J6347" t="s">
        <v>352</v>
      </c>
      <c r="K6347" t="s">
        <v>1128</v>
      </c>
      <c r="M6347" t="s">
        <v>23540</v>
      </c>
      <c r="N6347" t="s">
        <v>1130</v>
      </c>
      <c r="AK6347" t="s">
        <v>10280</v>
      </c>
      <c r="AM6347">
        <v>2200</v>
      </c>
      <c r="AN6347" t="s">
        <v>23541</v>
      </c>
      <c r="AO6347" t="s">
        <v>70</v>
      </c>
      <c r="AQ6347" t="s">
        <v>15270</v>
      </c>
      <c r="AR6347">
        <v>165000</v>
      </c>
      <c r="AT6347" t="s">
        <v>13379</v>
      </c>
      <c r="AV6347" t="s">
        <v>541</v>
      </c>
    </row>
    <row r="6348" spans="1:48">
      <c r="A6348" t="s">
        <v>23542</v>
      </c>
      <c r="B6348">
        <v>45530.628992164347</v>
      </c>
      <c r="C6348" t="s">
        <v>11244</v>
      </c>
      <c r="D6348" t="s">
        <v>204</v>
      </c>
      <c r="E6348" t="s">
        <v>23543</v>
      </c>
      <c r="F6348" t="s">
        <v>39066</v>
      </c>
      <c r="I6348" t="s">
        <v>241</v>
      </c>
      <c r="J6348" t="s">
        <v>2</v>
      </c>
      <c r="M6348" t="s">
        <v>23544</v>
      </c>
      <c r="N6348" t="s">
        <v>77</v>
      </c>
      <c r="AB6348" t="s">
        <v>122</v>
      </c>
      <c r="AC6348">
        <v>6</v>
      </c>
      <c r="AD6348">
        <v>3</v>
      </c>
      <c r="AE6348">
        <v>3</v>
      </c>
      <c r="AF6348">
        <v>1600</v>
      </c>
      <c r="AG6348" t="s">
        <v>107</v>
      </c>
      <c r="AI6348" t="s">
        <v>180</v>
      </c>
      <c r="AO6348" t="s">
        <v>70</v>
      </c>
      <c r="AR6348">
        <v>200000</v>
      </c>
      <c r="AU6348" t="s">
        <v>6564</v>
      </c>
      <c r="AV6348" t="s">
        <v>541</v>
      </c>
    </row>
    <row r="6349" spans="1:48">
      <c r="A6349" t="s">
        <v>23545</v>
      </c>
      <c r="B6349">
        <v>45530.640032442127</v>
      </c>
      <c r="C6349" t="s">
        <v>11244</v>
      </c>
      <c r="D6349" t="s">
        <v>61</v>
      </c>
      <c r="E6349" t="s">
        <v>23546</v>
      </c>
      <c r="F6349" t="s">
        <v>39067</v>
      </c>
      <c r="I6349" t="s">
        <v>241</v>
      </c>
      <c r="J6349" t="s">
        <v>352</v>
      </c>
      <c r="M6349" t="s">
        <v>23547</v>
      </c>
      <c r="N6349" t="s">
        <v>77</v>
      </c>
      <c r="AK6349" t="s">
        <v>23548</v>
      </c>
      <c r="AM6349">
        <v>5000</v>
      </c>
      <c r="AN6349" t="s">
        <v>23549</v>
      </c>
      <c r="AO6349" t="s">
        <v>70</v>
      </c>
      <c r="AR6349">
        <v>1000000</v>
      </c>
      <c r="AV6349" t="s">
        <v>137</v>
      </c>
    </row>
    <row r="6350" spans="1:48">
      <c r="A6350" t="s">
        <v>23550</v>
      </c>
      <c r="B6350">
        <v>45530.673120289357</v>
      </c>
      <c r="C6350" t="s">
        <v>11244</v>
      </c>
      <c r="D6350" t="s">
        <v>61</v>
      </c>
      <c r="E6350" t="s">
        <v>23551</v>
      </c>
      <c r="F6350" t="s">
        <v>39068</v>
      </c>
      <c r="I6350" t="s">
        <v>241</v>
      </c>
      <c r="J6350" t="s">
        <v>1</v>
      </c>
      <c r="M6350" t="s">
        <v>23552</v>
      </c>
      <c r="N6350" t="s">
        <v>77</v>
      </c>
      <c r="X6350">
        <v>18</v>
      </c>
      <c r="Y6350" t="s">
        <v>23553</v>
      </c>
      <c r="AA6350" t="s">
        <v>23554</v>
      </c>
      <c r="AO6350" t="s">
        <v>70</v>
      </c>
      <c r="AR6350">
        <v>450000</v>
      </c>
      <c r="AV6350" t="s">
        <v>541</v>
      </c>
    </row>
    <row r="6351" spans="1:48">
      <c r="A6351" t="s">
        <v>23555</v>
      </c>
      <c r="B6351">
        <v>45530.6838115625</v>
      </c>
      <c r="C6351" t="s">
        <v>11244</v>
      </c>
      <c r="D6351" t="s">
        <v>204</v>
      </c>
      <c r="E6351" t="s">
        <v>4691</v>
      </c>
      <c r="F6351" t="s">
        <v>39069</v>
      </c>
      <c r="I6351" t="s">
        <v>75</v>
      </c>
      <c r="J6351" t="s">
        <v>1</v>
      </c>
      <c r="M6351" t="s">
        <v>23556</v>
      </c>
      <c r="N6351" t="s">
        <v>331</v>
      </c>
      <c r="X6351">
        <v>11</v>
      </c>
      <c r="AO6351" t="s">
        <v>70</v>
      </c>
      <c r="AP6351">
        <v>1000000</v>
      </c>
      <c r="AV6351" t="s">
        <v>541</v>
      </c>
    </row>
    <row r="6352" spans="1:48">
      <c r="A6352" t="s">
        <v>23557</v>
      </c>
      <c r="B6352">
        <v>45531.935628576393</v>
      </c>
      <c r="C6352" t="s">
        <v>803</v>
      </c>
      <c r="D6352" t="s">
        <v>61</v>
      </c>
      <c r="E6352" t="s">
        <v>23558</v>
      </c>
      <c r="F6352" t="s">
        <v>39070</v>
      </c>
      <c r="I6352" t="s">
        <v>75</v>
      </c>
      <c r="J6352" t="s">
        <v>0</v>
      </c>
      <c r="K6352" t="s">
        <v>4295</v>
      </c>
      <c r="M6352" t="s">
        <v>23559</v>
      </c>
      <c r="N6352" t="s">
        <v>1356</v>
      </c>
      <c r="O6352">
        <v>12</v>
      </c>
      <c r="P6352">
        <v>4</v>
      </c>
      <c r="Q6352">
        <v>7</v>
      </c>
      <c r="R6352">
        <v>5000</v>
      </c>
      <c r="S6352">
        <v>2</v>
      </c>
      <c r="T6352">
        <v>3</v>
      </c>
      <c r="U6352">
        <v>30</v>
      </c>
      <c r="V6352" t="s">
        <v>68</v>
      </c>
      <c r="W6352" t="s">
        <v>23560</v>
      </c>
      <c r="AO6352" t="s">
        <v>70</v>
      </c>
      <c r="AR6352">
        <v>215000000</v>
      </c>
      <c r="AT6352" t="s">
        <v>13379</v>
      </c>
      <c r="AV6352" t="s">
        <v>421</v>
      </c>
    </row>
    <row r="6353" spans="1:48">
      <c r="A6353" t="s">
        <v>23561</v>
      </c>
      <c r="B6353">
        <v>45531.950534467593</v>
      </c>
      <c r="C6353" t="s">
        <v>803</v>
      </c>
      <c r="D6353" t="s">
        <v>61</v>
      </c>
      <c r="E6353" t="s">
        <v>23562</v>
      </c>
      <c r="F6353" t="s">
        <v>39071</v>
      </c>
      <c r="I6353" t="s">
        <v>75</v>
      </c>
      <c r="J6353" t="s">
        <v>0</v>
      </c>
      <c r="K6353" t="s">
        <v>64</v>
      </c>
      <c r="M6353" t="s">
        <v>23563</v>
      </c>
      <c r="N6353" t="s">
        <v>554</v>
      </c>
      <c r="O6353">
        <v>12</v>
      </c>
      <c r="P6353">
        <v>5</v>
      </c>
      <c r="Q6353">
        <v>3</v>
      </c>
      <c r="R6353">
        <v>3000</v>
      </c>
      <c r="S6353">
        <v>2</v>
      </c>
      <c r="T6353">
        <v>2</v>
      </c>
      <c r="U6353">
        <v>20</v>
      </c>
      <c r="W6353" t="s">
        <v>23564</v>
      </c>
      <c r="AO6353" t="s">
        <v>70</v>
      </c>
      <c r="AR6353">
        <v>48000000</v>
      </c>
      <c r="AT6353" t="s">
        <v>13379</v>
      </c>
      <c r="AV6353" t="s">
        <v>421</v>
      </c>
    </row>
    <row r="6354" spans="1:48">
      <c r="A6354" t="s">
        <v>23565</v>
      </c>
      <c r="B6354">
        <v>45531.96670957176</v>
      </c>
      <c r="C6354" t="s">
        <v>803</v>
      </c>
      <c r="D6354" t="s">
        <v>61</v>
      </c>
      <c r="E6354" t="s">
        <v>23566</v>
      </c>
      <c r="F6354" t="s">
        <v>39072</v>
      </c>
      <c r="I6354" t="s">
        <v>75</v>
      </c>
      <c r="J6354" t="s">
        <v>0</v>
      </c>
      <c r="K6354" t="s">
        <v>64</v>
      </c>
      <c r="M6354" t="s">
        <v>23567</v>
      </c>
      <c r="N6354" t="s">
        <v>554</v>
      </c>
      <c r="O6354">
        <v>15</v>
      </c>
      <c r="P6354">
        <v>4</v>
      </c>
      <c r="Q6354">
        <v>3</v>
      </c>
      <c r="R6354">
        <v>4068</v>
      </c>
      <c r="S6354">
        <v>3</v>
      </c>
      <c r="T6354">
        <v>2</v>
      </c>
      <c r="V6354" t="s">
        <v>487</v>
      </c>
      <c r="W6354" t="s">
        <v>23568</v>
      </c>
      <c r="AO6354" t="s">
        <v>70</v>
      </c>
      <c r="AR6354">
        <v>85000000</v>
      </c>
      <c r="AT6354" t="s">
        <v>13379</v>
      </c>
      <c r="AV6354" t="s">
        <v>421</v>
      </c>
    </row>
    <row r="6355" spans="1:48">
      <c r="A6355" t="s">
        <v>23569</v>
      </c>
      <c r="B6355">
        <v>45532.001372789353</v>
      </c>
      <c r="C6355" t="s">
        <v>803</v>
      </c>
      <c r="D6355" t="s">
        <v>61</v>
      </c>
      <c r="E6355" t="s">
        <v>23570</v>
      </c>
      <c r="F6355" t="s">
        <v>39073</v>
      </c>
      <c r="G6355" t="s">
        <v>23571</v>
      </c>
      <c r="I6355" t="s">
        <v>75</v>
      </c>
      <c r="J6355" t="s">
        <v>0</v>
      </c>
      <c r="K6355" t="s">
        <v>64</v>
      </c>
      <c r="M6355" t="s">
        <v>23572</v>
      </c>
      <c r="N6355" t="s">
        <v>554</v>
      </c>
      <c r="O6355">
        <v>7.5</v>
      </c>
      <c r="P6355">
        <v>4</v>
      </c>
      <c r="Q6355">
        <v>2</v>
      </c>
      <c r="R6355">
        <v>2000</v>
      </c>
      <c r="S6355">
        <v>2</v>
      </c>
      <c r="T6355">
        <v>2</v>
      </c>
      <c r="U6355" t="s">
        <v>90</v>
      </c>
      <c r="W6355" t="s">
        <v>23573</v>
      </c>
      <c r="AO6355" t="s">
        <v>70</v>
      </c>
      <c r="AR6355">
        <v>35000000</v>
      </c>
      <c r="AT6355" t="s">
        <v>13379</v>
      </c>
      <c r="AV6355" t="s">
        <v>421</v>
      </c>
    </row>
    <row r="6356" spans="1:48">
      <c r="A6356" t="s">
        <v>23574</v>
      </c>
      <c r="B6356">
        <v>45532.42143775463</v>
      </c>
      <c r="C6356" t="s">
        <v>11244</v>
      </c>
      <c r="D6356" t="s">
        <v>61</v>
      </c>
      <c r="E6356" t="s">
        <v>23575</v>
      </c>
      <c r="F6356" t="s">
        <v>39074</v>
      </c>
      <c r="I6356" t="s">
        <v>75</v>
      </c>
      <c r="J6356" t="s">
        <v>0</v>
      </c>
      <c r="M6356" t="s">
        <v>23576</v>
      </c>
      <c r="N6356" t="s">
        <v>527</v>
      </c>
      <c r="O6356">
        <v>7</v>
      </c>
      <c r="P6356">
        <v>3</v>
      </c>
      <c r="Q6356">
        <v>3</v>
      </c>
      <c r="R6356">
        <v>2500</v>
      </c>
      <c r="S6356">
        <v>2</v>
      </c>
      <c r="T6356">
        <v>2</v>
      </c>
      <c r="AO6356" t="s">
        <v>70</v>
      </c>
      <c r="AR6356">
        <v>30000000</v>
      </c>
      <c r="AV6356" t="s">
        <v>541</v>
      </c>
    </row>
    <row r="6357" spans="1:48">
      <c r="A6357" t="s">
        <v>23577</v>
      </c>
      <c r="B6357">
        <v>45532.427174756944</v>
      </c>
      <c r="C6357" t="s">
        <v>11244</v>
      </c>
      <c r="D6357" t="s">
        <v>61</v>
      </c>
      <c r="E6357" t="s">
        <v>23578</v>
      </c>
      <c r="F6357" t="s">
        <v>39075</v>
      </c>
      <c r="I6357" t="s">
        <v>75</v>
      </c>
      <c r="J6357" t="s">
        <v>0</v>
      </c>
      <c r="M6357" t="s">
        <v>23579</v>
      </c>
      <c r="N6357" t="s">
        <v>438</v>
      </c>
      <c r="O6357">
        <v>7</v>
      </c>
      <c r="P6357">
        <v>4</v>
      </c>
      <c r="Q6357">
        <v>4</v>
      </c>
      <c r="R6357">
        <v>2500</v>
      </c>
      <c r="S6357">
        <v>2</v>
      </c>
      <c r="T6357">
        <v>1</v>
      </c>
      <c r="V6357" t="s">
        <v>8431</v>
      </c>
      <c r="AO6357" t="s">
        <v>70</v>
      </c>
      <c r="AR6357">
        <v>46000000</v>
      </c>
      <c r="AV6357" t="s">
        <v>5217</v>
      </c>
    </row>
    <row r="6358" spans="1:48">
      <c r="A6358" t="s">
        <v>23580</v>
      </c>
      <c r="B6358">
        <v>45532.429049039347</v>
      </c>
      <c r="C6358" t="s">
        <v>132</v>
      </c>
      <c r="D6358" t="s">
        <v>204</v>
      </c>
      <c r="E6358" t="s">
        <v>4605</v>
      </c>
      <c r="F6358" t="s">
        <v>39076</v>
      </c>
      <c r="I6358" t="s">
        <v>75</v>
      </c>
      <c r="J6358" t="s">
        <v>1</v>
      </c>
      <c r="M6358" t="s">
        <v>23581</v>
      </c>
      <c r="N6358" t="s">
        <v>1077</v>
      </c>
      <c r="X6358">
        <v>9.6</v>
      </c>
      <c r="AA6358" t="s">
        <v>23582</v>
      </c>
      <c r="AO6358" t="s">
        <v>70</v>
      </c>
      <c r="AP6358">
        <v>1600000</v>
      </c>
      <c r="AV6358" t="s">
        <v>541</v>
      </c>
    </row>
    <row r="6359" spans="1:48">
      <c r="A6359" t="s">
        <v>23583</v>
      </c>
      <c r="B6359">
        <v>45532.434134224532</v>
      </c>
      <c r="C6359" t="s">
        <v>132</v>
      </c>
      <c r="D6359" t="s">
        <v>204</v>
      </c>
      <c r="E6359" t="s">
        <v>4605</v>
      </c>
      <c r="F6359" t="s">
        <v>39077</v>
      </c>
      <c r="I6359" t="s">
        <v>75</v>
      </c>
      <c r="J6359" t="s">
        <v>1</v>
      </c>
      <c r="M6359" t="s">
        <v>23584</v>
      </c>
      <c r="N6359" t="s">
        <v>527</v>
      </c>
      <c r="X6359">
        <v>9</v>
      </c>
      <c r="AA6359" t="s">
        <v>23585</v>
      </c>
      <c r="AO6359" t="s">
        <v>70</v>
      </c>
      <c r="AP6359">
        <v>1800000</v>
      </c>
      <c r="AV6359" t="s">
        <v>541</v>
      </c>
    </row>
    <row r="6360" spans="1:48">
      <c r="A6360" t="s">
        <v>23586</v>
      </c>
      <c r="B6360">
        <v>45532.437824236113</v>
      </c>
      <c r="C6360" t="s">
        <v>11244</v>
      </c>
      <c r="D6360" t="s">
        <v>61</v>
      </c>
      <c r="E6360" t="s">
        <v>23587</v>
      </c>
      <c r="F6360" t="s">
        <v>39078</v>
      </c>
      <c r="I6360" t="s">
        <v>75</v>
      </c>
      <c r="J6360" t="s">
        <v>0</v>
      </c>
      <c r="M6360" t="s">
        <v>23588</v>
      </c>
      <c r="N6360" t="s">
        <v>2723</v>
      </c>
      <c r="O6360">
        <v>8.3000000000000007</v>
      </c>
      <c r="P6360">
        <v>3</v>
      </c>
      <c r="Q6360">
        <v>1</v>
      </c>
      <c r="R6360">
        <v>1200</v>
      </c>
      <c r="S6360">
        <v>1</v>
      </c>
      <c r="T6360">
        <v>3</v>
      </c>
      <c r="U6360">
        <v>3</v>
      </c>
      <c r="V6360" t="s">
        <v>349</v>
      </c>
      <c r="W6360" t="s">
        <v>23589</v>
      </c>
      <c r="AO6360" t="s">
        <v>70</v>
      </c>
      <c r="AR6360">
        <v>25500000</v>
      </c>
      <c r="AV6360" t="s">
        <v>541</v>
      </c>
    </row>
    <row r="6361" spans="1:48">
      <c r="A6361" t="s">
        <v>23590</v>
      </c>
      <c r="B6361">
        <v>45532.442163726853</v>
      </c>
      <c r="C6361" t="s">
        <v>11244</v>
      </c>
      <c r="D6361" t="s">
        <v>61</v>
      </c>
      <c r="E6361" t="s">
        <v>23591</v>
      </c>
      <c r="F6361" t="s">
        <v>39079</v>
      </c>
      <c r="I6361" t="s">
        <v>241</v>
      </c>
      <c r="J6361" t="s">
        <v>0</v>
      </c>
      <c r="M6361" t="s">
        <v>23592</v>
      </c>
      <c r="N6361" t="s">
        <v>77</v>
      </c>
      <c r="O6361">
        <v>8</v>
      </c>
      <c r="P6361">
        <v>4</v>
      </c>
      <c r="Q6361">
        <v>3</v>
      </c>
      <c r="R6361">
        <v>2500</v>
      </c>
      <c r="S6361">
        <v>2</v>
      </c>
      <c r="T6361">
        <v>2</v>
      </c>
      <c r="V6361" t="s">
        <v>68</v>
      </c>
      <c r="AO6361" t="s">
        <v>70</v>
      </c>
      <c r="AR6361">
        <v>250000</v>
      </c>
      <c r="AV6361" t="s">
        <v>541</v>
      </c>
    </row>
    <row r="6362" spans="1:48">
      <c r="A6362" t="s">
        <v>23593</v>
      </c>
      <c r="B6362">
        <v>45532.451181412034</v>
      </c>
      <c r="C6362" t="s">
        <v>11244</v>
      </c>
      <c r="D6362" t="s">
        <v>204</v>
      </c>
      <c r="E6362" t="s">
        <v>20885</v>
      </c>
      <c r="F6362" t="s">
        <v>39080</v>
      </c>
      <c r="I6362" t="s">
        <v>75</v>
      </c>
      <c r="J6362" t="s">
        <v>0</v>
      </c>
      <c r="M6362" t="s">
        <v>23594</v>
      </c>
      <c r="N6362" t="s">
        <v>2739</v>
      </c>
      <c r="O6362">
        <v>20</v>
      </c>
      <c r="P6362">
        <v>5</v>
      </c>
      <c r="Q6362">
        <v>3</v>
      </c>
      <c r="R6362">
        <v>4200</v>
      </c>
      <c r="S6362">
        <v>2</v>
      </c>
      <c r="T6362">
        <v>3</v>
      </c>
      <c r="V6362" t="s">
        <v>68</v>
      </c>
      <c r="W6362" t="s">
        <v>23595</v>
      </c>
      <c r="AO6362" t="s">
        <v>70</v>
      </c>
      <c r="AR6362">
        <v>50000000</v>
      </c>
      <c r="AV6362" t="s">
        <v>541</v>
      </c>
    </row>
    <row r="6363" spans="1:48">
      <c r="A6363" t="s">
        <v>23596</v>
      </c>
      <c r="B6363">
        <v>45532.458240462962</v>
      </c>
      <c r="C6363" t="s">
        <v>11244</v>
      </c>
      <c r="D6363" t="s">
        <v>61</v>
      </c>
      <c r="E6363" t="s">
        <v>23597</v>
      </c>
      <c r="F6363" t="s">
        <v>39081</v>
      </c>
      <c r="I6363" t="s">
        <v>241</v>
      </c>
      <c r="J6363" t="s">
        <v>0</v>
      </c>
      <c r="M6363" t="s">
        <v>23598</v>
      </c>
      <c r="N6363" t="s">
        <v>364</v>
      </c>
      <c r="O6363">
        <v>10</v>
      </c>
      <c r="P6363">
        <v>4</v>
      </c>
      <c r="Q6363">
        <v>3</v>
      </c>
      <c r="R6363">
        <v>2200</v>
      </c>
      <c r="S6363">
        <v>2</v>
      </c>
      <c r="T6363">
        <v>1</v>
      </c>
      <c r="V6363" t="s">
        <v>68</v>
      </c>
      <c r="W6363" t="s">
        <v>23599</v>
      </c>
      <c r="AO6363" t="s">
        <v>70</v>
      </c>
      <c r="AR6363">
        <v>230000</v>
      </c>
      <c r="AT6363" t="s">
        <v>23600</v>
      </c>
      <c r="AV6363" t="s">
        <v>541</v>
      </c>
    </row>
    <row r="6364" spans="1:48">
      <c r="A6364" t="s">
        <v>23601</v>
      </c>
      <c r="B6364">
        <v>45532.490649039348</v>
      </c>
      <c r="C6364" t="s">
        <v>877</v>
      </c>
      <c r="D6364" t="s">
        <v>204</v>
      </c>
      <c r="E6364" t="s">
        <v>23602</v>
      </c>
      <c r="F6364" t="s">
        <v>39082</v>
      </c>
      <c r="I6364" t="s">
        <v>75</v>
      </c>
      <c r="J6364" t="s">
        <v>0</v>
      </c>
      <c r="K6364" t="s">
        <v>83</v>
      </c>
      <c r="M6364" t="s">
        <v>17316</v>
      </c>
      <c r="N6364" t="s">
        <v>364</v>
      </c>
      <c r="O6364">
        <v>7.36</v>
      </c>
      <c r="P6364">
        <v>6</v>
      </c>
      <c r="Q6364">
        <v>5</v>
      </c>
      <c r="R6364">
        <v>6000</v>
      </c>
      <c r="S6364">
        <v>3</v>
      </c>
      <c r="T6364">
        <v>3</v>
      </c>
      <c r="U6364" t="s">
        <v>1564</v>
      </c>
      <c r="V6364" t="s">
        <v>390</v>
      </c>
      <c r="W6364" t="s">
        <v>23603</v>
      </c>
      <c r="AO6364" t="s">
        <v>70</v>
      </c>
      <c r="AR6364">
        <v>115000000</v>
      </c>
      <c r="AV6364" t="s">
        <v>137</v>
      </c>
    </row>
    <row r="6365" spans="1:48">
      <c r="A6365" t="s">
        <v>23604</v>
      </c>
      <c r="B6365">
        <v>45532.518652997685</v>
      </c>
      <c r="C6365" t="s">
        <v>877</v>
      </c>
      <c r="D6365" t="s">
        <v>204</v>
      </c>
      <c r="E6365" t="s">
        <v>13242</v>
      </c>
      <c r="F6365" t="s">
        <v>39083</v>
      </c>
      <c r="I6365" t="s">
        <v>75</v>
      </c>
      <c r="J6365" t="s">
        <v>1</v>
      </c>
      <c r="K6365" t="s">
        <v>3950</v>
      </c>
      <c r="M6365" t="s">
        <v>23605</v>
      </c>
      <c r="N6365" t="s">
        <v>364</v>
      </c>
      <c r="X6365">
        <v>8</v>
      </c>
      <c r="Y6365" t="s">
        <v>1064</v>
      </c>
      <c r="AA6365" t="s">
        <v>23606</v>
      </c>
      <c r="AO6365" t="s">
        <v>70</v>
      </c>
      <c r="AP6365">
        <v>2600000</v>
      </c>
      <c r="AV6365" t="s">
        <v>541</v>
      </c>
    </row>
    <row r="6366" spans="1:48">
      <c r="A6366" t="s">
        <v>23607</v>
      </c>
      <c r="B6366">
        <v>45532.521979687503</v>
      </c>
      <c r="C6366" t="s">
        <v>877</v>
      </c>
      <c r="D6366" t="s">
        <v>204</v>
      </c>
      <c r="E6366" t="s">
        <v>13242</v>
      </c>
      <c r="F6366" t="s">
        <v>39084</v>
      </c>
      <c r="I6366" t="s">
        <v>75</v>
      </c>
      <c r="J6366" t="s">
        <v>1</v>
      </c>
      <c r="K6366" t="s">
        <v>83</v>
      </c>
      <c r="M6366" t="s">
        <v>11099</v>
      </c>
      <c r="N6366" t="s">
        <v>364</v>
      </c>
      <c r="X6366">
        <v>16.5</v>
      </c>
      <c r="Y6366" t="s">
        <v>1064</v>
      </c>
      <c r="AO6366" t="s">
        <v>70</v>
      </c>
      <c r="AP6366">
        <v>2800000</v>
      </c>
      <c r="AV6366" t="s">
        <v>541</v>
      </c>
    </row>
    <row r="6367" spans="1:48">
      <c r="A6367" t="s">
        <v>23608</v>
      </c>
      <c r="B6367">
        <v>45532.542406886569</v>
      </c>
      <c r="C6367" t="s">
        <v>877</v>
      </c>
      <c r="D6367" t="s">
        <v>204</v>
      </c>
      <c r="E6367" t="s">
        <v>23609</v>
      </c>
      <c r="F6367" t="s">
        <v>39085</v>
      </c>
      <c r="I6367" t="s">
        <v>75</v>
      </c>
      <c r="J6367" t="s">
        <v>1</v>
      </c>
      <c r="K6367" t="s">
        <v>83</v>
      </c>
      <c r="M6367" t="s">
        <v>23610</v>
      </c>
      <c r="N6367" t="s">
        <v>364</v>
      </c>
      <c r="X6367">
        <v>8.15</v>
      </c>
      <c r="Y6367" t="s">
        <v>1064</v>
      </c>
      <c r="AO6367" t="s">
        <v>70</v>
      </c>
      <c r="AP6367">
        <v>3950000</v>
      </c>
      <c r="AV6367" t="s">
        <v>541</v>
      </c>
    </row>
    <row r="6368" spans="1:48">
      <c r="A6368" t="s">
        <v>23611</v>
      </c>
      <c r="B6368">
        <v>45532.924550462965</v>
      </c>
      <c r="C6368" t="s">
        <v>803</v>
      </c>
      <c r="D6368" t="s">
        <v>204</v>
      </c>
      <c r="E6368" t="s">
        <v>23612</v>
      </c>
      <c r="F6368" t="s">
        <v>39086</v>
      </c>
      <c r="I6368" t="s">
        <v>75</v>
      </c>
      <c r="J6368" t="s">
        <v>0</v>
      </c>
      <c r="K6368" t="s">
        <v>64</v>
      </c>
      <c r="M6368" t="s">
        <v>23613</v>
      </c>
      <c r="N6368" t="s">
        <v>1327</v>
      </c>
      <c r="O6368">
        <v>28</v>
      </c>
      <c r="P6368">
        <v>3</v>
      </c>
      <c r="Q6368">
        <v>3</v>
      </c>
      <c r="R6368">
        <v>1000</v>
      </c>
      <c r="S6368">
        <v>2</v>
      </c>
      <c r="T6368">
        <v>10</v>
      </c>
      <c r="U6368" t="s">
        <v>90</v>
      </c>
      <c r="V6368" t="s">
        <v>349</v>
      </c>
      <c r="W6368" t="s">
        <v>23614</v>
      </c>
      <c r="AO6368" t="s">
        <v>70</v>
      </c>
      <c r="AR6368">
        <v>61000000</v>
      </c>
      <c r="AT6368" t="s">
        <v>13379</v>
      </c>
      <c r="AV6368" t="s">
        <v>421</v>
      </c>
    </row>
    <row r="6369" spans="1:48">
      <c r="A6369" t="s">
        <v>23615</v>
      </c>
      <c r="B6369">
        <v>45532.967991192127</v>
      </c>
      <c r="C6369" t="s">
        <v>803</v>
      </c>
      <c r="D6369" t="s">
        <v>61</v>
      </c>
      <c r="E6369" t="s">
        <v>23616</v>
      </c>
      <c r="F6369" t="s">
        <v>39087</v>
      </c>
      <c r="I6369" t="s">
        <v>75</v>
      </c>
      <c r="J6369" t="s">
        <v>0</v>
      </c>
      <c r="K6369" t="s">
        <v>64</v>
      </c>
      <c r="M6369" t="s">
        <v>23617</v>
      </c>
      <c r="N6369" t="s">
        <v>248</v>
      </c>
      <c r="O6369">
        <v>20.399999999999999</v>
      </c>
      <c r="P6369">
        <v>6</v>
      </c>
      <c r="Q6369">
        <v>4</v>
      </c>
      <c r="R6369">
        <v>3000</v>
      </c>
      <c r="S6369">
        <v>1</v>
      </c>
      <c r="T6369">
        <v>5</v>
      </c>
      <c r="U6369">
        <v>25</v>
      </c>
      <c r="V6369" t="s">
        <v>274</v>
      </c>
      <c r="W6369" t="s">
        <v>23618</v>
      </c>
      <c r="AO6369" t="s">
        <v>70</v>
      </c>
      <c r="AR6369">
        <v>79000000</v>
      </c>
      <c r="AV6369" t="s">
        <v>421</v>
      </c>
    </row>
    <row r="6370" spans="1:48">
      <c r="A6370" t="s">
        <v>23619</v>
      </c>
      <c r="B6370">
        <v>45532.985710451394</v>
      </c>
      <c r="C6370" t="s">
        <v>803</v>
      </c>
      <c r="D6370" t="s">
        <v>204</v>
      </c>
      <c r="E6370" t="s">
        <v>23620</v>
      </c>
      <c r="F6370" t="s">
        <v>39088</v>
      </c>
      <c r="I6370" t="s">
        <v>75</v>
      </c>
      <c r="J6370" t="s">
        <v>0</v>
      </c>
      <c r="K6370" t="s">
        <v>64</v>
      </c>
      <c r="M6370" t="s">
        <v>23621</v>
      </c>
      <c r="N6370" t="s">
        <v>4761</v>
      </c>
      <c r="O6370">
        <v>26</v>
      </c>
      <c r="P6370">
        <v>6</v>
      </c>
      <c r="Q6370">
        <v>5</v>
      </c>
      <c r="R6370">
        <v>2723</v>
      </c>
      <c r="S6370">
        <v>2</v>
      </c>
      <c r="T6370">
        <v>3</v>
      </c>
      <c r="V6370" t="s">
        <v>68</v>
      </c>
      <c r="W6370" t="s">
        <v>23622</v>
      </c>
      <c r="AO6370" t="s">
        <v>70</v>
      </c>
      <c r="AR6370">
        <v>240000000</v>
      </c>
      <c r="AV6370" t="s">
        <v>421</v>
      </c>
    </row>
    <row r="6371" spans="1:48">
      <c r="A6371" t="s">
        <v>23623</v>
      </c>
      <c r="B6371">
        <v>45533.361349212966</v>
      </c>
      <c r="C6371" t="s">
        <v>132</v>
      </c>
      <c r="D6371" t="s">
        <v>204</v>
      </c>
      <c r="E6371" t="s">
        <v>4691</v>
      </c>
      <c r="F6371" t="s">
        <v>39089</v>
      </c>
      <c r="I6371" t="s">
        <v>75</v>
      </c>
      <c r="J6371" t="s">
        <v>352</v>
      </c>
      <c r="M6371" t="s">
        <v>448</v>
      </c>
      <c r="N6371" t="s">
        <v>448</v>
      </c>
      <c r="AL6371">
        <v>51</v>
      </c>
      <c r="AM6371">
        <v>13500</v>
      </c>
      <c r="AN6371" t="s">
        <v>23624</v>
      </c>
      <c r="AO6371" t="s">
        <v>70</v>
      </c>
      <c r="AR6371">
        <v>120000000</v>
      </c>
      <c r="AV6371" t="s">
        <v>541</v>
      </c>
    </row>
    <row r="6372" spans="1:48">
      <c r="A6372" t="s">
        <v>23625</v>
      </c>
      <c r="B6372">
        <v>45533.376389837962</v>
      </c>
      <c r="C6372" t="s">
        <v>132</v>
      </c>
      <c r="D6372" t="s">
        <v>204</v>
      </c>
      <c r="E6372" t="s">
        <v>3304</v>
      </c>
      <c r="F6372" t="s">
        <v>39090</v>
      </c>
      <c r="I6372" t="s">
        <v>75</v>
      </c>
      <c r="J6372" t="s">
        <v>1</v>
      </c>
      <c r="M6372" t="s">
        <v>23626</v>
      </c>
      <c r="N6372" t="s">
        <v>493</v>
      </c>
      <c r="X6372">
        <v>89</v>
      </c>
      <c r="AA6372" t="s">
        <v>23627</v>
      </c>
      <c r="AO6372" t="s">
        <v>70</v>
      </c>
      <c r="AP6372">
        <v>400000</v>
      </c>
      <c r="AV6372" t="s">
        <v>541</v>
      </c>
    </row>
    <row r="6373" spans="1:48">
      <c r="A6373" t="s">
        <v>23628</v>
      </c>
      <c r="B6373">
        <v>45533.39705388889</v>
      </c>
      <c r="C6373" t="s">
        <v>132</v>
      </c>
      <c r="D6373" t="s">
        <v>204</v>
      </c>
      <c r="E6373" t="s">
        <v>3304</v>
      </c>
      <c r="F6373" t="s">
        <v>39091</v>
      </c>
      <c r="I6373" t="s">
        <v>75</v>
      </c>
      <c r="J6373" t="s">
        <v>1</v>
      </c>
      <c r="M6373" t="s">
        <v>23629</v>
      </c>
      <c r="N6373" t="s">
        <v>1341</v>
      </c>
      <c r="X6373">
        <v>26.7</v>
      </c>
      <c r="AA6373" t="s">
        <v>23630</v>
      </c>
      <c r="AO6373" t="s">
        <v>70</v>
      </c>
      <c r="AP6373">
        <v>3800000</v>
      </c>
      <c r="AV6373" t="s">
        <v>541</v>
      </c>
    </row>
    <row r="6374" spans="1:48">
      <c r="A6374" t="s">
        <v>23631</v>
      </c>
      <c r="B6374">
        <v>45533.418566365741</v>
      </c>
      <c r="C6374" t="s">
        <v>132</v>
      </c>
      <c r="D6374" t="s">
        <v>204</v>
      </c>
      <c r="E6374" t="s">
        <v>21953</v>
      </c>
      <c r="F6374" t="s">
        <v>39092</v>
      </c>
      <c r="I6374" t="s">
        <v>241</v>
      </c>
      <c r="J6374" t="s">
        <v>0</v>
      </c>
      <c r="M6374" t="s">
        <v>23632</v>
      </c>
      <c r="N6374" t="s">
        <v>66</v>
      </c>
      <c r="O6374">
        <v>25</v>
      </c>
      <c r="P6374">
        <v>4</v>
      </c>
      <c r="Q6374">
        <v>5</v>
      </c>
      <c r="R6374">
        <v>4500</v>
      </c>
      <c r="S6374">
        <v>3</v>
      </c>
      <c r="T6374">
        <v>2</v>
      </c>
      <c r="W6374" t="s">
        <v>23633</v>
      </c>
      <c r="AO6374" t="s">
        <v>70</v>
      </c>
      <c r="AR6374">
        <v>600000</v>
      </c>
      <c r="AV6374" t="s">
        <v>541</v>
      </c>
    </row>
    <row r="6375" spans="1:48">
      <c r="A6375" t="s">
        <v>23634</v>
      </c>
      <c r="B6375">
        <v>45533.440228368054</v>
      </c>
      <c r="C6375" t="s">
        <v>132</v>
      </c>
      <c r="D6375" t="s">
        <v>61</v>
      </c>
      <c r="E6375" t="s">
        <v>23635</v>
      </c>
      <c r="F6375" t="s">
        <v>39093</v>
      </c>
      <c r="I6375" t="s">
        <v>241</v>
      </c>
      <c r="J6375" t="s">
        <v>2</v>
      </c>
      <c r="M6375" t="s">
        <v>23636</v>
      </c>
      <c r="N6375" t="s">
        <v>438</v>
      </c>
      <c r="AB6375" t="s">
        <v>122</v>
      </c>
      <c r="AC6375">
        <v>3</v>
      </c>
      <c r="AD6375">
        <v>3</v>
      </c>
      <c r="AE6375">
        <v>2</v>
      </c>
      <c r="AF6375">
        <v>1135</v>
      </c>
      <c r="AG6375" t="s">
        <v>107</v>
      </c>
      <c r="AJ6375" t="s">
        <v>23637</v>
      </c>
      <c r="AO6375" t="s">
        <v>70</v>
      </c>
      <c r="AR6375">
        <v>125000</v>
      </c>
      <c r="AU6375" t="s">
        <v>6564</v>
      </c>
      <c r="AV6375" t="s">
        <v>137</v>
      </c>
    </row>
    <row r="6376" spans="1:48">
      <c r="A6376" t="s">
        <v>23638</v>
      </c>
      <c r="B6376">
        <v>45533.550548125</v>
      </c>
      <c r="C6376" t="s">
        <v>803</v>
      </c>
      <c r="D6376" t="s">
        <v>204</v>
      </c>
      <c r="E6376" t="s">
        <v>23639</v>
      </c>
      <c r="F6376" t="s">
        <v>39094</v>
      </c>
      <c r="I6376" t="s">
        <v>75</v>
      </c>
      <c r="J6376" t="s">
        <v>0</v>
      </c>
      <c r="K6376" t="s">
        <v>64</v>
      </c>
      <c r="M6376" t="s">
        <v>23640</v>
      </c>
      <c r="N6376" t="s">
        <v>1327</v>
      </c>
      <c r="O6376">
        <v>10</v>
      </c>
      <c r="P6376">
        <v>4</v>
      </c>
      <c r="Q6376">
        <v>4</v>
      </c>
      <c r="R6376">
        <v>2500</v>
      </c>
      <c r="S6376">
        <v>2</v>
      </c>
      <c r="T6376">
        <v>2</v>
      </c>
      <c r="W6376" t="s">
        <v>23641</v>
      </c>
      <c r="AO6376" t="s">
        <v>70</v>
      </c>
      <c r="AR6376">
        <v>35000000</v>
      </c>
      <c r="AV6376" t="s">
        <v>421</v>
      </c>
    </row>
    <row r="6377" spans="1:48">
      <c r="A6377" t="s">
        <v>23642</v>
      </c>
      <c r="B6377">
        <v>45534.524391585648</v>
      </c>
      <c r="C6377" t="s">
        <v>803</v>
      </c>
      <c r="D6377" t="s">
        <v>61</v>
      </c>
      <c r="E6377" t="s">
        <v>17381</v>
      </c>
      <c r="F6377" t="s">
        <v>39095</v>
      </c>
      <c r="I6377" t="s">
        <v>75</v>
      </c>
      <c r="J6377" t="s">
        <v>1</v>
      </c>
      <c r="K6377" t="s">
        <v>4295</v>
      </c>
      <c r="M6377" t="s">
        <v>17382</v>
      </c>
      <c r="N6377" t="s">
        <v>554</v>
      </c>
      <c r="X6377">
        <v>33</v>
      </c>
      <c r="Y6377" t="s">
        <v>18083</v>
      </c>
      <c r="AA6377" t="s">
        <v>23643</v>
      </c>
      <c r="AO6377" t="s">
        <v>70</v>
      </c>
      <c r="AP6377">
        <v>2200000</v>
      </c>
      <c r="AR6377">
        <v>72600000</v>
      </c>
      <c r="AT6377" t="s">
        <v>13379</v>
      </c>
      <c r="AV6377" t="s">
        <v>421</v>
      </c>
    </row>
    <row r="6378" spans="1:48">
      <c r="A6378" t="s">
        <v>23644</v>
      </c>
      <c r="B6378">
        <v>45534.532227083335</v>
      </c>
      <c r="C6378" t="s">
        <v>803</v>
      </c>
      <c r="D6378" t="s">
        <v>61</v>
      </c>
      <c r="E6378" t="s">
        <v>17381</v>
      </c>
      <c r="F6378" t="s">
        <v>39096</v>
      </c>
      <c r="I6378" t="s">
        <v>75</v>
      </c>
      <c r="J6378" t="s">
        <v>1</v>
      </c>
      <c r="K6378" t="s">
        <v>64</v>
      </c>
      <c r="M6378" t="s">
        <v>17382</v>
      </c>
      <c r="N6378" t="s">
        <v>554</v>
      </c>
      <c r="X6378">
        <v>20</v>
      </c>
      <c r="Y6378" t="s">
        <v>3699</v>
      </c>
      <c r="AA6378" t="s">
        <v>23645</v>
      </c>
      <c r="AO6378" t="s">
        <v>70</v>
      </c>
      <c r="AP6378">
        <v>2200000</v>
      </c>
      <c r="AR6378">
        <v>44000000</v>
      </c>
      <c r="AT6378" t="s">
        <v>13379</v>
      </c>
      <c r="AV6378" t="s">
        <v>421</v>
      </c>
    </row>
    <row r="6379" spans="1:48">
      <c r="A6379" t="s">
        <v>23646</v>
      </c>
      <c r="B6379">
        <v>45534.537451203709</v>
      </c>
      <c r="C6379" t="s">
        <v>877</v>
      </c>
      <c r="D6379" t="s">
        <v>61</v>
      </c>
      <c r="E6379" t="s">
        <v>23647</v>
      </c>
      <c r="F6379" t="s">
        <v>39097</v>
      </c>
      <c r="I6379" t="s">
        <v>75</v>
      </c>
      <c r="J6379" t="s">
        <v>1</v>
      </c>
      <c r="K6379" t="s">
        <v>83</v>
      </c>
      <c r="M6379" t="s">
        <v>16876</v>
      </c>
      <c r="N6379" t="s">
        <v>364</v>
      </c>
      <c r="X6379">
        <v>20</v>
      </c>
      <c r="Y6379" t="s">
        <v>1064</v>
      </c>
      <c r="AO6379" t="s">
        <v>70</v>
      </c>
      <c r="AP6379">
        <v>7000000</v>
      </c>
      <c r="AT6379" t="s">
        <v>22053</v>
      </c>
      <c r="AV6379" t="s">
        <v>137</v>
      </c>
    </row>
    <row r="6380" spans="1:48">
      <c r="A6380" t="s">
        <v>23648</v>
      </c>
      <c r="B6380">
        <v>45534.542682094907</v>
      </c>
      <c r="C6380" t="s">
        <v>877</v>
      </c>
      <c r="D6380" t="s">
        <v>61</v>
      </c>
      <c r="E6380" t="s">
        <v>23649</v>
      </c>
      <c r="F6380" t="s">
        <v>39098</v>
      </c>
      <c r="I6380" t="s">
        <v>75</v>
      </c>
      <c r="J6380" t="s">
        <v>1</v>
      </c>
      <c r="K6380" t="s">
        <v>83</v>
      </c>
      <c r="M6380" t="s">
        <v>23650</v>
      </c>
      <c r="N6380" t="s">
        <v>364</v>
      </c>
      <c r="X6380">
        <v>8.5</v>
      </c>
      <c r="Y6380" t="s">
        <v>1064</v>
      </c>
      <c r="AA6380" t="s">
        <v>23651</v>
      </c>
      <c r="AO6380" t="s">
        <v>70</v>
      </c>
      <c r="AP6380">
        <v>2750000</v>
      </c>
      <c r="AV6380" t="s">
        <v>541</v>
      </c>
    </row>
    <row r="6381" spans="1:48">
      <c r="A6381" t="s">
        <v>23652</v>
      </c>
      <c r="B6381">
        <v>45534.546739178244</v>
      </c>
      <c r="C6381" t="s">
        <v>803</v>
      </c>
      <c r="D6381" t="s">
        <v>61</v>
      </c>
      <c r="E6381" t="s">
        <v>23653</v>
      </c>
      <c r="F6381" t="s">
        <v>39099</v>
      </c>
      <c r="I6381" t="s">
        <v>241</v>
      </c>
      <c r="J6381" t="s">
        <v>0</v>
      </c>
      <c r="K6381" t="s">
        <v>64</v>
      </c>
      <c r="M6381" t="s">
        <v>23654</v>
      </c>
      <c r="N6381" t="s">
        <v>466</v>
      </c>
      <c r="O6381">
        <v>15</v>
      </c>
      <c r="P6381">
        <v>4</v>
      </c>
      <c r="Q6381">
        <v>4</v>
      </c>
      <c r="R6381">
        <v>2500</v>
      </c>
      <c r="S6381">
        <v>2</v>
      </c>
      <c r="T6381">
        <v>4</v>
      </c>
      <c r="V6381" t="s">
        <v>68</v>
      </c>
      <c r="W6381" t="s">
        <v>23655</v>
      </c>
      <c r="AO6381" t="s">
        <v>70</v>
      </c>
      <c r="AR6381">
        <v>130000</v>
      </c>
      <c r="AV6381" t="s">
        <v>137</v>
      </c>
    </row>
    <row r="6382" spans="1:48">
      <c r="A6382" t="s">
        <v>23656</v>
      </c>
      <c r="B6382">
        <v>45534.551676805553</v>
      </c>
      <c r="C6382" t="s">
        <v>877</v>
      </c>
      <c r="D6382" t="s">
        <v>61</v>
      </c>
      <c r="E6382" t="s">
        <v>23657</v>
      </c>
      <c r="F6382" t="s">
        <v>39100</v>
      </c>
      <c r="I6382" t="s">
        <v>241</v>
      </c>
      <c r="J6382" t="s">
        <v>2</v>
      </c>
      <c r="K6382" t="s">
        <v>83</v>
      </c>
      <c r="M6382" t="s">
        <v>23658</v>
      </c>
      <c r="N6382" t="s">
        <v>142</v>
      </c>
      <c r="AB6382" t="s">
        <v>121</v>
      </c>
      <c r="AC6382">
        <v>15</v>
      </c>
      <c r="AD6382">
        <v>2</v>
      </c>
      <c r="AE6382">
        <v>2</v>
      </c>
      <c r="AF6382">
        <v>1128</v>
      </c>
      <c r="AG6382" t="s">
        <v>107</v>
      </c>
      <c r="AI6382" t="s">
        <v>2882</v>
      </c>
      <c r="AO6382" t="s">
        <v>70</v>
      </c>
      <c r="AR6382">
        <v>475000</v>
      </c>
      <c r="AU6382" t="s">
        <v>6564</v>
      </c>
      <c r="AV6382" t="s">
        <v>137</v>
      </c>
    </row>
    <row r="6383" spans="1:48">
      <c r="A6383" t="s">
        <v>23659</v>
      </c>
      <c r="B6383">
        <v>45534.624333055559</v>
      </c>
      <c r="C6383" t="s">
        <v>803</v>
      </c>
      <c r="D6383" t="s">
        <v>204</v>
      </c>
      <c r="E6383" t="s">
        <v>17386</v>
      </c>
      <c r="F6383" t="s">
        <v>39101</v>
      </c>
      <c r="I6383" t="s">
        <v>241</v>
      </c>
      <c r="J6383" t="s">
        <v>352</v>
      </c>
      <c r="K6383" t="s">
        <v>1128</v>
      </c>
      <c r="M6383" t="s">
        <v>23660</v>
      </c>
      <c r="N6383" t="s">
        <v>554</v>
      </c>
      <c r="AK6383" t="s">
        <v>10280</v>
      </c>
      <c r="AM6383">
        <v>4000</v>
      </c>
      <c r="AN6383" t="s">
        <v>23661</v>
      </c>
      <c r="AO6383" t="s">
        <v>70</v>
      </c>
      <c r="AR6383">
        <v>300000</v>
      </c>
      <c r="AT6383" t="s">
        <v>13379</v>
      </c>
      <c r="AV6383" t="s">
        <v>137</v>
      </c>
    </row>
    <row r="6384" spans="1:48">
      <c r="A6384" t="s">
        <v>23662</v>
      </c>
      <c r="B6384">
        <v>45534.924459421294</v>
      </c>
      <c r="C6384" t="s">
        <v>803</v>
      </c>
      <c r="D6384" t="s">
        <v>61</v>
      </c>
      <c r="E6384" t="s">
        <v>4538</v>
      </c>
      <c r="F6384" t="s">
        <v>39102</v>
      </c>
      <c r="I6384" t="s">
        <v>241</v>
      </c>
      <c r="J6384" t="s">
        <v>2</v>
      </c>
      <c r="K6384" t="s">
        <v>64</v>
      </c>
      <c r="M6384" t="s">
        <v>4539</v>
      </c>
      <c r="N6384" t="s">
        <v>142</v>
      </c>
      <c r="AB6384" t="s">
        <v>121</v>
      </c>
      <c r="AC6384">
        <v>2</v>
      </c>
      <c r="AD6384">
        <v>3</v>
      </c>
      <c r="AE6384">
        <v>3</v>
      </c>
      <c r="AF6384">
        <v>1950</v>
      </c>
      <c r="AG6384" t="s">
        <v>107</v>
      </c>
      <c r="AI6384" t="s">
        <v>144</v>
      </c>
      <c r="AJ6384" t="s">
        <v>23663</v>
      </c>
      <c r="AO6384" t="s">
        <v>154</v>
      </c>
      <c r="AR6384">
        <v>1350</v>
      </c>
      <c r="AT6384" t="s">
        <v>13379</v>
      </c>
      <c r="AU6384" t="s">
        <v>6564</v>
      </c>
      <c r="AV6384" t="s">
        <v>421</v>
      </c>
    </row>
    <row r="6385" spans="1:48">
      <c r="A6385" t="s">
        <v>23664</v>
      </c>
      <c r="B6385">
        <v>45537.426164004632</v>
      </c>
      <c r="C6385" t="s">
        <v>132</v>
      </c>
      <c r="D6385" t="s">
        <v>204</v>
      </c>
      <c r="E6385" t="s">
        <v>22702</v>
      </c>
      <c r="F6385" t="s">
        <v>39103</v>
      </c>
      <c r="I6385" t="s">
        <v>241</v>
      </c>
      <c r="J6385" t="s">
        <v>2</v>
      </c>
      <c r="M6385" t="s">
        <v>23665</v>
      </c>
      <c r="N6385" t="s">
        <v>66</v>
      </c>
      <c r="AB6385" t="s">
        <v>122</v>
      </c>
      <c r="AC6385">
        <v>2</v>
      </c>
      <c r="AD6385">
        <v>3</v>
      </c>
      <c r="AE6385">
        <v>2</v>
      </c>
      <c r="AF6385">
        <v>1150</v>
      </c>
      <c r="AG6385" t="s">
        <v>107</v>
      </c>
      <c r="AJ6385" t="s">
        <v>23666</v>
      </c>
      <c r="AO6385" t="s">
        <v>70</v>
      </c>
      <c r="AR6385">
        <v>130000</v>
      </c>
      <c r="AU6385" t="s">
        <v>6530</v>
      </c>
      <c r="AV6385" t="s">
        <v>137</v>
      </c>
    </row>
    <row r="6386" spans="1:48">
      <c r="A6386" t="s">
        <v>23667</v>
      </c>
      <c r="B6386">
        <v>45537.439231620374</v>
      </c>
      <c r="C6386" t="s">
        <v>877</v>
      </c>
      <c r="D6386" t="s">
        <v>204</v>
      </c>
      <c r="E6386" t="s">
        <v>23668</v>
      </c>
      <c r="F6386" t="s">
        <v>39104</v>
      </c>
      <c r="I6386" t="s">
        <v>75</v>
      </c>
      <c r="J6386" t="s">
        <v>1</v>
      </c>
      <c r="K6386" t="s">
        <v>83</v>
      </c>
      <c r="M6386" t="s">
        <v>23669</v>
      </c>
      <c r="N6386" t="s">
        <v>112</v>
      </c>
      <c r="X6386">
        <v>8</v>
      </c>
      <c r="Y6386" t="s">
        <v>1064</v>
      </c>
      <c r="AO6386" t="s">
        <v>70</v>
      </c>
      <c r="AR6386">
        <v>120000000</v>
      </c>
      <c r="AT6386" t="s">
        <v>23670</v>
      </c>
      <c r="AV6386" t="s">
        <v>541</v>
      </c>
    </row>
    <row r="6387" spans="1:48">
      <c r="A6387" t="s">
        <v>23671</v>
      </c>
      <c r="B6387">
        <v>45537.443126944447</v>
      </c>
      <c r="C6387" t="s">
        <v>877</v>
      </c>
      <c r="D6387" t="s">
        <v>204</v>
      </c>
      <c r="E6387" t="s">
        <v>6278</v>
      </c>
      <c r="F6387" t="s">
        <v>39105</v>
      </c>
      <c r="I6387" t="s">
        <v>75</v>
      </c>
      <c r="J6387" t="s">
        <v>2</v>
      </c>
      <c r="K6387" t="s">
        <v>83</v>
      </c>
      <c r="M6387" t="s">
        <v>18432</v>
      </c>
      <c r="N6387" t="s">
        <v>1602</v>
      </c>
      <c r="AB6387" t="s">
        <v>121</v>
      </c>
      <c r="AD6387">
        <v>2</v>
      </c>
      <c r="AE6387">
        <v>2</v>
      </c>
      <c r="AF6387">
        <v>840</v>
      </c>
      <c r="AG6387" t="s">
        <v>107</v>
      </c>
      <c r="AH6387" t="s">
        <v>2318</v>
      </c>
      <c r="AJ6387" t="s">
        <v>23672</v>
      </c>
      <c r="AO6387" t="s">
        <v>70</v>
      </c>
      <c r="AR6387">
        <v>44500000</v>
      </c>
      <c r="AU6387" t="s">
        <v>6530</v>
      </c>
      <c r="AV6387" t="s">
        <v>541</v>
      </c>
    </row>
    <row r="6388" spans="1:48">
      <c r="A6388" t="s">
        <v>23673</v>
      </c>
      <c r="B6388">
        <v>45537.456260023144</v>
      </c>
      <c r="C6388" t="s">
        <v>877</v>
      </c>
      <c r="D6388" t="s">
        <v>204</v>
      </c>
      <c r="E6388" t="s">
        <v>23602</v>
      </c>
      <c r="F6388" t="s">
        <v>39106</v>
      </c>
      <c r="I6388" t="s">
        <v>75</v>
      </c>
      <c r="J6388" t="s">
        <v>2</v>
      </c>
      <c r="K6388" t="s">
        <v>83</v>
      </c>
      <c r="M6388" t="s">
        <v>23674</v>
      </c>
      <c r="N6388" t="s">
        <v>96</v>
      </c>
      <c r="AB6388" t="s">
        <v>992</v>
      </c>
      <c r="AC6388">
        <v>56</v>
      </c>
      <c r="AD6388">
        <v>5</v>
      </c>
      <c r="AE6388">
        <v>4</v>
      </c>
      <c r="AF6388">
        <v>4972</v>
      </c>
      <c r="AG6388" t="s">
        <v>98</v>
      </c>
      <c r="AH6388" t="s">
        <v>23675</v>
      </c>
      <c r="AJ6388" t="s">
        <v>23676</v>
      </c>
      <c r="AO6388" t="s">
        <v>70</v>
      </c>
      <c r="AR6388">
        <v>550000000</v>
      </c>
      <c r="AU6388" t="s">
        <v>6530</v>
      </c>
      <c r="AV6388" t="s">
        <v>541</v>
      </c>
    </row>
    <row r="6389" spans="1:48">
      <c r="A6389" t="s">
        <v>23677</v>
      </c>
      <c r="B6389">
        <v>45537.465855312505</v>
      </c>
      <c r="C6389" t="s">
        <v>877</v>
      </c>
      <c r="D6389" t="s">
        <v>204</v>
      </c>
      <c r="E6389" t="s">
        <v>15057</v>
      </c>
      <c r="F6389" t="s">
        <v>39107</v>
      </c>
      <c r="I6389" t="s">
        <v>75</v>
      </c>
      <c r="J6389" t="s">
        <v>0</v>
      </c>
      <c r="K6389" t="s">
        <v>83</v>
      </c>
      <c r="M6389" t="s">
        <v>23678</v>
      </c>
      <c r="N6389" t="s">
        <v>77</v>
      </c>
      <c r="O6389">
        <v>6.6</v>
      </c>
      <c r="P6389">
        <v>4</v>
      </c>
      <c r="Q6389">
        <v>3</v>
      </c>
      <c r="R6389">
        <v>1600</v>
      </c>
      <c r="S6389">
        <v>2</v>
      </c>
      <c r="T6389">
        <v>2</v>
      </c>
      <c r="AO6389" t="s">
        <v>70</v>
      </c>
      <c r="AR6389">
        <v>105600000</v>
      </c>
      <c r="AT6389" t="s">
        <v>22053</v>
      </c>
      <c r="AV6389" t="s">
        <v>541</v>
      </c>
    </row>
    <row r="6390" spans="1:48">
      <c r="A6390" t="s">
        <v>23679</v>
      </c>
      <c r="B6390">
        <v>45537.468357199075</v>
      </c>
      <c r="C6390" t="s">
        <v>877</v>
      </c>
      <c r="D6390" t="s">
        <v>61</v>
      </c>
      <c r="E6390" t="s">
        <v>23680</v>
      </c>
      <c r="F6390" t="s">
        <v>39108</v>
      </c>
      <c r="I6390" t="s">
        <v>75</v>
      </c>
      <c r="J6390" t="s">
        <v>2</v>
      </c>
      <c r="K6390" t="s">
        <v>83</v>
      </c>
      <c r="M6390" t="s">
        <v>23681</v>
      </c>
      <c r="N6390" t="s">
        <v>364</v>
      </c>
      <c r="AB6390" t="s">
        <v>122</v>
      </c>
      <c r="AC6390">
        <v>3</v>
      </c>
      <c r="AD6390">
        <v>3</v>
      </c>
      <c r="AE6390">
        <v>3</v>
      </c>
      <c r="AF6390">
        <v>1350</v>
      </c>
      <c r="AG6390" t="s">
        <v>107</v>
      </c>
      <c r="AI6390" t="s">
        <v>987</v>
      </c>
      <c r="AJ6390" t="s">
        <v>23682</v>
      </c>
      <c r="AO6390" t="s">
        <v>70</v>
      </c>
      <c r="AR6390">
        <v>25000000</v>
      </c>
      <c r="AT6390" t="s">
        <v>23683</v>
      </c>
      <c r="AU6390" t="s">
        <v>6530</v>
      </c>
      <c r="AV6390" t="s">
        <v>541</v>
      </c>
    </row>
    <row r="6391" spans="1:48">
      <c r="A6391" t="s">
        <v>23684</v>
      </c>
      <c r="B6391">
        <v>45538.411492233798</v>
      </c>
      <c r="C6391" t="s">
        <v>11244</v>
      </c>
      <c r="D6391" t="s">
        <v>204</v>
      </c>
      <c r="E6391" t="s">
        <v>7192</v>
      </c>
      <c r="F6391" t="s">
        <v>39109</v>
      </c>
      <c r="I6391" t="s">
        <v>75</v>
      </c>
      <c r="J6391" t="s">
        <v>2</v>
      </c>
      <c r="M6391" t="s">
        <v>23685</v>
      </c>
      <c r="N6391" t="s">
        <v>112</v>
      </c>
      <c r="AB6391" t="s">
        <v>122</v>
      </c>
      <c r="AD6391">
        <v>3</v>
      </c>
      <c r="AE6391">
        <v>3</v>
      </c>
      <c r="AF6391">
        <v>1500</v>
      </c>
      <c r="AG6391" t="s">
        <v>107</v>
      </c>
      <c r="AI6391" t="s">
        <v>100</v>
      </c>
      <c r="AO6391" t="s">
        <v>70</v>
      </c>
      <c r="AR6391">
        <v>39500000</v>
      </c>
      <c r="AU6391" t="s">
        <v>6530</v>
      </c>
      <c r="AV6391" t="s">
        <v>137</v>
      </c>
    </row>
    <row r="6392" spans="1:48">
      <c r="A6392" t="s">
        <v>23686</v>
      </c>
      <c r="B6392">
        <v>45538.424215034727</v>
      </c>
      <c r="C6392" t="s">
        <v>11244</v>
      </c>
      <c r="D6392" t="s">
        <v>204</v>
      </c>
      <c r="E6392" t="s">
        <v>23687</v>
      </c>
      <c r="F6392" t="s">
        <v>39110</v>
      </c>
      <c r="I6392" t="s">
        <v>241</v>
      </c>
      <c r="J6392" t="s">
        <v>2</v>
      </c>
      <c r="M6392" t="s">
        <v>23688</v>
      </c>
      <c r="N6392" t="s">
        <v>152</v>
      </c>
      <c r="AB6392" t="s">
        <v>122</v>
      </c>
      <c r="AD6392">
        <v>3</v>
      </c>
      <c r="AE6392">
        <v>2</v>
      </c>
      <c r="AF6392">
        <v>1350</v>
      </c>
      <c r="AG6392" t="s">
        <v>107</v>
      </c>
      <c r="AH6392" t="s">
        <v>3703</v>
      </c>
      <c r="AI6392" t="s">
        <v>100</v>
      </c>
      <c r="AO6392" t="s">
        <v>70</v>
      </c>
      <c r="AR6392">
        <v>225000</v>
      </c>
      <c r="AU6392" t="s">
        <v>6564</v>
      </c>
      <c r="AV6392" t="s">
        <v>137</v>
      </c>
    </row>
    <row r="6393" spans="1:48">
      <c r="A6393" t="s">
        <v>23689</v>
      </c>
      <c r="B6393">
        <v>45538.428896053243</v>
      </c>
      <c r="C6393" t="s">
        <v>11244</v>
      </c>
      <c r="D6393" t="s">
        <v>204</v>
      </c>
      <c r="E6393" t="s">
        <v>23690</v>
      </c>
      <c r="F6393" t="s">
        <v>39111</v>
      </c>
      <c r="I6393" t="s">
        <v>241</v>
      </c>
      <c r="J6393" t="s">
        <v>2</v>
      </c>
      <c r="M6393" t="s">
        <v>23691</v>
      </c>
      <c r="N6393" t="s">
        <v>142</v>
      </c>
      <c r="AB6393" t="s">
        <v>122</v>
      </c>
      <c r="AD6393">
        <v>3</v>
      </c>
      <c r="AE6393">
        <v>3</v>
      </c>
      <c r="AF6393">
        <v>2000</v>
      </c>
      <c r="AG6393" t="s">
        <v>107</v>
      </c>
      <c r="AJ6393" t="s">
        <v>23692</v>
      </c>
      <c r="AO6393" t="s">
        <v>70</v>
      </c>
      <c r="AR6393">
        <v>200000</v>
      </c>
      <c r="AU6393" t="s">
        <v>6530</v>
      </c>
      <c r="AV6393" t="s">
        <v>541</v>
      </c>
    </row>
    <row r="6394" spans="1:48">
      <c r="A6394" t="s">
        <v>23693</v>
      </c>
      <c r="B6394">
        <v>45538.431933321757</v>
      </c>
      <c r="C6394" t="s">
        <v>11244</v>
      </c>
      <c r="D6394" t="s">
        <v>204</v>
      </c>
      <c r="E6394" t="s">
        <v>23690</v>
      </c>
      <c r="F6394" t="s">
        <v>39112</v>
      </c>
      <c r="I6394" t="s">
        <v>241</v>
      </c>
      <c r="J6394" t="s">
        <v>2</v>
      </c>
      <c r="M6394" t="s">
        <v>23694</v>
      </c>
      <c r="N6394" t="s">
        <v>142</v>
      </c>
      <c r="AB6394" t="s">
        <v>122</v>
      </c>
      <c r="AD6394">
        <v>3</v>
      </c>
      <c r="AE6394">
        <v>2</v>
      </c>
      <c r="AF6394">
        <v>1680</v>
      </c>
      <c r="AG6394" t="s">
        <v>107</v>
      </c>
      <c r="AI6394" t="s">
        <v>321</v>
      </c>
      <c r="AO6394" t="s">
        <v>70</v>
      </c>
      <c r="AR6394">
        <v>250000</v>
      </c>
      <c r="AU6394" t="s">
        <v>6530</v>
      </c>
      <c r="AV6394" t="s">
        <v>137</v>
      </c>
    </row>
    <row r="6395" spans="1:48">
      <c r="A6395" t="s">
        <v>23695</v>
      </c>
      <c r="B6395">
        <v>45538.434559050926</v>
      </c>
      <c r="C6395" t="s">
        <v>11244</v>
      </c>
      <c r="D6395" t="s">
        <v>204</v>
      </c>
      <c r="E6395" t="s">
        <v>22432</v>
      </c>
      <c r="F6395" t="s">
        <v>39113</v>
      </c>
      <c r="I6395" t="s">
        <v>241</v>
      </c>
      <c r="J6395" t="s">
        <v>2</v>
      </c>
      <c r="M6395" t="s">
        <v>23696</v>
      </c>
      <c r="N6395" t="s">
        <v>96</v>
      </c>
      <c r="AB6395" t="s">
        <v>122</v>
      </c>
      <c r="AC6395">
        <v>30</v>
      </c>
      <c r="AD6395">
        <v>4</v>
      </c>
      <c r="AE6395">
        <v>4</v>
      </c>
      <c r="AF6395">
        <v>2750</v>
      </c>
      <c r="AG6395" t="s">
        <v>98</v>
      </c>
      <c r="AI6395" t="s">
        <v>2882</v>
      </c>
      <c r="AJ6395" t="s">
        <v>23697</v>
      </c>
      <c r="AO6395" t="s">
        <v>154</v>
      </c>
      <c r="AR6395">
        <v>4500</v>
      </c>
      <c r="AU6395" t="s">
        <v>6530</v>
      </c>
      <c r="AV6395" t="s">
        <v>421</v>
      </c>
    </row>
    <row r="6396" spans="1:48">
      <c r="A6396" t="s">
        <v>23698</v>
      </c>
      <c r="B6396">
        <v>45538.437770532408</v>
      </c>
      <c r="C6396" t="s">
        <v>11244</v>
      </c>
      <c r="D6396" t="s">
        <v>204</v>
      </c>
      <c r="E6396" t="s">
        <v>22432</v>
      </c>
      <c r="F6396" t="s">
        <v>39114</v>
      </c>
      <c r="I6396" t="s">
        <v>241</v>
      </c>
      <c r="J6396" t="s">
        <v>2</v>
      </c>
      <c r="M6396" t="s">
        <v>23699</v>
      </c>
      <c r="N6396" t="s">
        <v>77</v>
      </c>
      <c r="AB6396" t="s">
        <v>122</v>
      </c>
      <c r="AD6396">
        <v>3</v>
      </c>
      <c r="AE6396">
        <v>2</v>
      </c>
      <c r="AF6396">
        <v>1325</v>
      </c>
      <c r="AG6396" t="s">
        <v>107</v>
      </c>
      <c r="AI6396" t="s">
        <v>144</v>
      </c>
      <c r="AO6396" t="s">
        <v>70</v>
      </c>
      <c r="AR6396">
        <v>300000</v>
      </c>
      <c r="AU6396" t="s">
        <v>6564</v>
      </c>
      <c r="AV6396" t="s">
        <v>137</v>
      </c>
    </row>
    <row r="6397" spans="1:48">
      <c r="A6397" t="s">
        <v>23700</v>
      </c>
      <c r="B6397">
        <v>45538.496895138887</v>
      </c>
      <c r="C6397" t="s">
        <v>877</v>
      </c>
      <c r="D6397" t="s">
        <v>61</v>
      </c>
      <c r="E6397" t="s">
        <v>23701</v>
      </c>
      <c r="F6397" t="s">
        <v>39115</v>
      </c>
      <c r="I6397" t="s">
        <v>75</v>
      </c>
      <c r="J6397" t="s">
        <v>2</v>
      </c>
      <c r="K6397" t="s">
        <v>83</v>
      </c>
      <c r="M6397" t="s">
        <v>23702</v>
      </c>
      <c r="N6397" t="s">
        <v>96</v>
      </c>
      <c r="AB6397" t="s">
        <v>122</v>
      </c>
      <c r="AC6397">
        <v>21</v>
      </c>
      <c r="AD6397">
        <v>1</v>
      </c>
      <c r="AE6397">
        <v>1</v>
      </c>
      <c r="AF6397">
        <v>507</v>
      </c>
      <c r="AG6397" t="s">
        <v>122</v>
      </c>
      <c r="AJ6397" t="s">
        <v>23703</v>
      </c>
      <c r="AO6397" t="s">
        <v>70</v>
      </c>
      <c r="AR6397">
        <v>43000000</v>
      </c>
      <c r="AU6397" t="s">
        <v>6530</v>
      </c>
      <c r="AV6397" t="s">
        <v>137</v>
      </c>
    </row>
    <row r="6398" spans="1:48">
      <c r="A6398" t="s">
        <v>23704</v>
      </c>
      <c r="B6398">
        <v>45538.541978506946</v>
      </c>
      <c r="C6398" t="s">
        <v>877</v>
      </c>
      <c r="D6398" t="s">
        <v>204</v>
      </c>
      <c r="E6398" t="s">
        <v>23705</v>
      </c>
      <c r="F6398" t="s">
        <v>39116</v>
      </c>
      <c r="I6398" t="s">
        <v>75</v>
      </c>
      <c r="J6398" t="s">
        <v>1</v>
      </c>
      <c r="K6398" t="s">
        <v>83</v>
      </c>
      <c r="M6398" t="s">
        <v>9247</v>
      </c>
      <c r="N6398" t="s">
        <v>152</v>
      </c>
      <c r="X6398">
        <v>6</v>
      </c>
      <c r="Y6398" t="s">
        <v>1064</v>
      </c>
      <c r="AA6398" t="s">
        <v>23521</v>
      </c>
      <c r="AO6398" t="s">
        <v>70</v>
      </c>
      <c r="AR6398">
        <v>90000000</v>
      </c>
      <c r="AT6398" t="s">
        <v>22053</v>
      </c>
      <c r="AV6398" t="s">
        <v>421</v>
      </c>
    </row>
    <row r="6399" spans="1:48">
      <c r="A6399" t="s">
        <v>23706</v>
      </c>
      <c r="B6399">
        <v>45538.546916770836</v>
      </c>
      <c r="C6399" t="s">
        <v>877</v>
      </c>
      <c r="D6399" t="s">
        <v>61</v>
      </c>
      <c r="E6399" t="s">
        <v>13157</v>
      </c>
      <c r="F6399" t="s">
        <v>39117</v>
      </c>
      <c r="I6399" t="s">
        <v>75</v>
      </c>
      <c r="J6399" t="s">
        <v>2</v>
      </c>
      <c r="K6399" t="s">
        <v>83</v>
      </c>
      <c r="M6399" t="s">
        <v>23707</v>
      </c>
      <c r="N6399" t="s">
        <v>615</v>
      </c>
      <c r="AB6399" t="s">
        <v>122</v>
      </c>
      <c r="AC6399">
        <v>4</v>
      </c>
      <c r="AD6399">
        <v>3</v>
      </c>
      <c r="AE6399">
        <v>2</v>
      </c>
      <c r="AF6399">
        <v>1450</v>
      </c>
      <c r="AG6399" t="s">
        <v>107</v>
      </c>
      <c r="AO6399" t="s">
        <v>70</v>
      </c>
      <c r="AR6399">
        <v>58000000</v>
      </c>
      <c r="AU6399" t="s">
        <v>6530</v>
      </c>
      <c r="AV6399" t="s">
        <v>541</v>
      </c>
    </row>
    <row r="6400" spans="1:48">
      <c r="A6400" t="s">
        <v>23708</v>
      </c>
      <c r="B6400">
        <v>45539.393488171292</v>
      </c>
      <c r="C6400" t="s">
        <v>11244</v>
      </c>
      <c r="D6400" t="s">
        <v>204</v>
      </c>
      <c r="E6400" t="s">
        <v>22702</v>
      </c>
      <c r="F6400" t="s">
        <v>39118</v>
      </c>
      <c r="I6400" t="s">
        <v>241</v>
      </c>
      <c r="J6400" t="s">
        <v>2</v>
      </c>
      <c r="M6400" t="s">
        <v>23709</v>
      </c>
      <c r="N6400" t="s">
        <v>615</v>
      </c>
      <c r="AB6400" t="s">
        <v>122</v>
      </c>
      <c r="AC6400">
        <v>5</v>
      </c>
      <c r="AD6400">
        <v>2</v>
      </c>
      <c r="AE6400">
        <v>2</v>
      </c>
      <c r="AF6400">
        <v>1450</v>
      </c>
      <c r="AG6400" t="s">
        <v>107</v>
      </c>
      <c r="AI6400" t="s">
        <v>909</v>
      </c>
      <c r="AO6400" t="s">
        <v>70</v>
      </c>
      <c r="AR6400">
        <v>175000</v>
      </c>
      <c r="AU6400" t="s">
        <v>6564</v>
      </c>
      <c r="AV6400" t="s">
        <v>541</v>
      </c>
    </row>
    <row r="6401" spans="1:48">
      <c r="A6401" t="s">
        <v>23710</v>
      </c>
      <c r="B6401">
        <v>45539.412609444444</v>
      </c>
      <c r="C6401" t="s">
        <v>11244</v>
      </c>
      <c r="D6401" t="s">
        <v>204</v>
      </c>
      <c r="E6401" t="s">
        <v>23690</v>
      </c>
      <c r="F6401" t="s">
        <v>39119</v>
      </c>
      <c r="I6401" t="s">
        <v>241</v>
      </c>
      <c r="J6401" t="s">
        <v>2</v>
      </c>
      <c r="M6401" t="s">
        <v>23711</v>
      </c>
      <c r="N6401" t="s">
        <v>96</v>
      </c>
      <c r="AB6401" t="s">
        <v>106</v>
      </c>
      <c r="AD6401">
        <v>2</v>
      </c>
      <c r="AE6401">
        <v>2</v>
      </c>
      <c r="AF6401">
        <v>1014</v>
      </c>
      <c r="AG6401" t="s">
        <v>107</v>
      </c>
      <c r="AI6401" t="s">
        <v>175</v>
      </c>
      <c r="AJ6401" t="s">
        <v>23712</v>
      </c>
      <c r="AO6401" t="s">
        <v>70</v>
      </c>
      <c r="AR6401">
        <v>275000</v>
      </c>
      <c r="AU6401" t="s">
        <v>6564</v>
      </c>
      <c r="AV6401" t="s">
        <v>137</v>
      </c>
    </row>
    <row r="6402" spans="1:48">
      <c r="A6402" t="s">
        <v>23713</v>
      </c>
      <c r="B6402">
        <v>45539.414443576388</v>
      </c>
      <c r="C6402" t="s">
        <v>877</v>
      </c>
      <c r="D6402" t="s">
        <v>61</v>
      </c>
      <c r="E6402" t="s">
        <v>23714</v>
      </c>
      <c r="F6402" t="s">
        <v>39120</v>
      </c>
      <c r="I6402" t="s">
        <v>75</v>
      </c>
      <c r="J6402" t="s">
        <v>352</v>
      </c>
      <c r="K6402" t="s">
        <v>3</v>
      </c>
      <c r="M6402" t="s">
        <v>23715</v>
      </c>
      <c r="N6402" t="s">
        <v>96</v>
      </c>
      <c r="AK6402" t="s">
        <v>3</v>
      </c>
      <c r="AM6402">
        <v>320</v>
      </c>
      <c r="AN6402" t="s">
        <v>23716</v>
      </c>
      <c r="AO6402" t="s">
        <v>70</v>
      </c>
      <c r="AR6402">
        <v>10000000</v>
      </c>
      <c r="AV6402" t="s">
        <v>541</v>
      </c>
    </row>
    <row r="6403" spans="1:48">
      <c r="A6403" t="s">
        <v>23717</v>
      </c>
      <c r="B6403">
        <v>45539.422672974542</v>
      </c>
      <c r="C6403" t="s">
        <v>877</v>
      </c>
      <c r="D6403" t="s">
        <v>204</v>
      </c>
      <c r="E6403" t="s">
        <v>23718</v>
      </c>
      <c r="F6403" t="s">
        <v>39121</v>
      </c>
      <c r="I6403" t="s">
        <v>75</v>
      </c>
      <c r="J6403" t="s">
        <v>2</v>
      </c>
      <c r="K6403" t="s">
        <v>83</v>
      </c>
      <c r="M6403" t="s">
        <v>8007</v>
      </c>
      <c r="N6403" t="s">
        <v>615</v>
      </c>
      <c r="AB6403" t="s">
        <v>122</v>
      </c>
      <c r="AC6403">
        <v>4</v>
      </c>
      <c r="AD6403">
        <v>2</v>
      </c>
      <c r="AE6403">
        <v>2</v>
      </c>
      <c r="AF6403">
        <v>1000</v>
      </c>
      <c r="AG6403" t="s">
        <v>107</v>
      </c>
      <c r="AO6403" t="s">
        <v>70</v>
      </c>
      <c r="AR6403">
        <v>35000000</v>
      </c>
      <c r="AU6403" t="s">
        <v>6530</v>
      </c>
      <c r="AV6403" t="s">
        <v>541</v>
      </c>
    </row>
    <row r="6404" spans="1:48">
      <c r="A6404" t="s">
        <v>23719</v>
      </c>
      <c r="B6404">
        <v>45539.426717129631</v>
      </c>
      <c r="C6404" t="s">
        <v>877</v>
      </c>
      <c r="D6404" t="s">
        <v>204</v>
      </c>
      <c r="E6404" t="s">
        <v>23720</v>
      </c>
      <c r="F6404" t="s">
        <v>39122</v>
      </c>
      <c r="I6404" t="s">
        <v>75</v>
      </c>
      <c r="J6404" t="s">
        <v>352</v>
      </c>
      <c r="K6404" t="s">
        <v>3</v>
      </c>
      <c r="M6404" t="s">
        <v>23721</v>
      </c>
      <c r="N6404" t="s">
        <v>615</v>
      </c>
      <c r="AK6404" t="s">
        <v>3</v>
      </c>
      <c r="AN6404" t="s">
        <v>23722</v>
      </c>
      <c r="AO6404" t="s">
        <v>154</v>
      </c>
      <c r="AR6404">
        <v>15000000</v>
      </c>
      <c r="AT6404" t="s">
        <v>23723</v>
      </c>
      <c r="AV6404" t="s">
        <v>541</v>
      </c>
    </row>
    <row r="6405" spans="1:48">
      <c r="A6405" t="s">
        <v>23724</v>
      </c>
      <c r="B6405">
        <v>45539.428079444449</v>
      </c>
      <c r="C6405" t="s">
        <v>11244</v>
      </c>
      <c r="D6405" t="s">
        <v>61</v>
      </c>
      <c r="E6405" t="s">
        <v>23725</v>
      </c>
      <c r="F6405" t="s">
        <v>39123</v>
      </c>
      <c r="I6405" t="s">
        <v>75</v>
      </c>
      <c r="J6405" t="s">
        <v>2</v>
      </c>
      <c r="M6405" t="s">
        <v>23726</v>
      </c>
      <c r="N6405" t="s">
        <v>364</v>
      </c>
      <c r="AB6405" t="s">
        <v>122</v>
      </c>
      <c r="AD6405">
        <v>3</v>
      </c>
      <c r="AE6405">
        <v>2</v>
      </c>
      <c r="AF6405">
        <v>1510</v>
      </c>
      <c r="AG6405" t="s">
        <v>107</v>
      </c>
      <c r="AI6405" t="s">
        <v>123</v>
      </c>
      <c r="AJ6405" t="s">
        <v>23727</v>
      </c>
      <c r="AO6405" t="s">
        <v>70</v>
      </c>
      <c r="AR6405">
        <v>47000000</v>
      </c>
      <c r="AU6405" t="s">
        <v>6530</v>
      </c>
      <c r="AV6405" t="s">
        <v>411</v>
      </c>
    </row>
    <row r="6406" spans="1:48">
      <c r="A6406" t="s">
        <v>23728</v>
      </c>
      <c r="B6406">
        <v>45539.430008553245</v>
      </c>
      <c r="C6406" t="s">
        <v>877</v>
      </c>
      <c r="D6406" t="s">
        <v>204</v>
      </c>
      <c r="E6406" t="s">
        <v>23729</v>
      </c>
      <c r="F6406" t="s">
        <v>39124</v>
      </c>
      <c r="I6406" t="s">
        <v>75</v>
      </c>
      <c r="J6406" t="s">
        <v>352</v>
      </c>
      <c r="K6406" t="s">
        <v>3</v>
      </c>
      <c r="M6406" t="s">
        <v>23730</v>
      </c>
      <c r="N6406" t="s">
        <v>681</v>
      </c>
      <c r="AK6406" t="s">
        <v>3</v>
      </c>
      <c r="AN6406" t="s">
        <v>23731</v>
      </c>
      <c r="AO6406" t="s">
        <v>154</v>
      </c>
      <c r="AR6406">
        <v>18500000</v>
      </c>
      <c r="AT6406" t="s">
        <v>23732</v>
      </c>
      <c r="AV6406" t="s">
        <v>137</v>
      </c>
    </row>
    <row r="6407" spans="1:48">
      <c r="A6407" t="s">
        <v>23733</v>
      </c>
      <c r="B6407">
        <v>45539.528275219913</v>
      </c>
      <c r="C6407" t="s">
        <v>877</v>
      </c>
      <c r="D6407" t="s">
        <v>61</v>
      </c>
      <c r="E6407" t="s">
        <v>21849</v>
      </c>
      <c r="F6407" t="s">
        <v>39125</v>
      </c>
      <c r="G6407" t="s">
        <v>1428</v>
      </c>
      <c r="I6407" t="s">
        <v>75</v>
      </c>
      <c r="J6407" t="s">
        <v>1</v>
      </c>
      <c r="K6407" t="s">
        <v>83</v>
      </c>
      <c r="M6407" t="s">
        <v>23734</v>
      </c>
      <c r="N6407" t="s">
        <v>364</v>
      </c>
      <c r="X6407">
        <v>11</v>
      </c>
      <c r="Y6407" t="s">
        <v>1064</v>
      </c>
      <c r="AO6407" t="s">
        <v>70</v>
      </c>
      <c r="AP6407">
        <v>6000000</v>
      </c>
      <c r="AV6407" t="s">
        <v>541</v>
      </c>
    </row>
    <row r="6408" spans="1:48">
      <c r="A6408" t="s">
        <v>23735</v>
      </c>
      <c r="B6408">
        <v>45540.438738067125</v>
      </c>
      <c r="C6408" t="s">
        <v>132</v>
      </c>
      <c r="D6408" t="s">
        <v>204</v>
      </c>
      <c r="E6408" t="s">
        <v>22702</v>
      </c>
      <c r="F6408" t="s">
        <v>39126</v>
      </c>
      <c r="I6408" t="s">
        <v>241</v>
      </c>
      <c r="J6408" t="s">
        <v>2</v>
      </c>
      <c r="M6408" t="s">
        <v>21748</v>
      </c>
      <c r="N6408" t="s">
        <v>2723</v>
      </c>
      <c r="AB6408" t="s">
        <v>122</v>
      </c>
      <c r="AC6408">
        <v>1</v>
      </c>
      <c r="AD6408">
        <v>1</v>
      </c>
      <c r="AE6408">
        <v>1</v>
      </c>
      <c r="AF6408">
        <v>600</v>
      </c>
      <c r="AG6408" t="s">
        <v>107</v>
      </c>
      <c r="AJ6408" t="s">
        <v>23736</v>
      </c>
      <c r="AO6408" t="s">
        <v>70</v>
      </c>
      <c r="AR6408">
        <v>95000</v>
      </c>
      <c r="AU6408" t="s">
        <v>6564</v>
      </c>
      <c r="AV6408" t="s">
        <v>137</v>
      </c>
    </row>
    <row r="6409" spans="1:48">
      <c r="A6409" t="s">
        <v>23737</v>
      </c>
      <c r="B6409">
        <v>45540.456581041668</v>
      </c>
      <c r="C6409" t="s">
        <v>803</v>
      </c>
      <c r="D6409" t="s">
        <v>204</v>
      </c>
      <c r="E6409" t="s">
        <v>23738</v>
      </c>
      <c r="F6409" t="s">
        <v>39127</v>
      </c>
      <c r="I6409" t="s">
        <v>75</v>
      </c>
      <c r="J6409" t="s">
        <v>1</v>
      </c>
      <c r="K6409" t="s">
        <v>1128</v>
      </c>
      <c r="M6409" t="s">
        <v>23739</v>
      </c>
      <c r="N6409" t="s">
        <v>307</v>
      </c>
      <c r="X6409">
        <v>1360</v>
      </c>
      <c r="Y6409" t="s">
        <v>23740</v>
      </c>
      <c r="AA6409" t="s">
        <v>23741</v>
      </c>
      <c r="AO6409" t="s">
        <v>70</v>
      </c>
      <c r="AP6409" t="s">
        <v>23742</v>
      </c>
      <c r="AR6409">
        <v>1156000000</v>
      </c>
      <c r="AT6409" t="s">
        <v>13379</v>
      </c>
      <c r="AV6409" t="s">
        <v>541</v>
      </c>
    </row>
    <row r="6410" spans="1:48">
      <c r="A6410" t="s">
        <v>23743</v>
      </c>
      <c r="B6410">
        <v>45540.474254201385</v>
      </c>
      <c r="C6410" t="s">
        <v>132</v>
      </c>
      <c r="D6410" t="s">
        <v>204</v>
      </c>
      <c r="E6410" t="s">
        <v>22702</v>
      </c>
      <c r="F6410" t="s">
        <v>39128</v>
      </c>
      <c r="I6410" t="s">
        <v>241</v>
      </c>
      <c r="J6410" t="s">
        <v>2</v>
      </c>
      <c r="M6410" t="s">
        <v>4081</v>
      </c>
      <c r="N6410" t="s">
        <v>2723</v>
      </c>
      <c r="AB6410" t="s">
        <v>122</v>
      </c>
      <c r="AC6410">
        <v>2</v>
      </c>
      <c r="AD6410">
        <v>2</v>
      </c>
      <c r="AE6410">
        <v>2</v>
      </c>
      <c r="AF6410">
        <v>1700</v>
      </c>
      <c r="AG6410" t="s">
        <v>107</v>
      </c>
      <c r="AJ6410" t="s">
        <v>23744</v>
      </c>
      <c r="AO6410" t="s">
        <v>70</v>
      </c>
      <c r="AR6410">
        <v>140000</v>
      </c>
      <c r="AU6410" t="s">
        <v>6564</v>
      </c>
      <c r="AV6410" t="s">
        <v>137</v>
      </c>
    </row>
    <row r="6411" spans="1:48">
      <c r="A6411" t="s">
        <v>23745</v>
      </c>
      <c r="B6411">
        <v>45540.48057886574</v>
      </c>
      <c r="C6411" t="s">
        <v>132</v>
      </c>
      <c r="D6411" t="s">
        <v>204</v>
      </c>
      <c r="E6411" t="s">
        <v>23356</v>
      </c>
      <c r="F6411" t="s">
        <v>39129</v>
      </c>
      <c r="I6411" t="s">
        <v>241</v>
      </c>
      <c r="J6411" t="s">
        <v>0</v>
      </c>
      <c r="M6411" t="s">
        <v>17862</v>
      </c>
      <c r="N6411" t="s">
        <v>389</v>
      </c>
      <c r="O6411">
        <v>10</v>
      </c>
      <c r="P6411">
        <v>4</v>
      </c>
      <c r="Q6411">
        <v>3</v>
      </c>
      <c r="R6411">
        <v>3000</v>
      </c>
      <c r="S6411">
        <v>1</v>
      </c>
      <c r="T6411">
        <v>2</v>
      </c>
      <c r="W6411" t="s">
        <v>23746</v>
      </c>
      <c r="AO6411" t="s">
        <v>70</v>
      </c>
      <c r="AR6411">
        <v>225000</v>
      </c>
      <c r="AV6411" t="s">
        <v>137</v>
      </c>
    </row>
    <row r="6412" spans="1:48">
      <c r="A6412" t="s">
        <v>23747</v>
      </c>
      <c r="B6412">
        <v>45540.493263969911</v>
      </c>
      <c r="C6412" t="s">
        <v>803</v>
      </c>
      <c r="D6412" t="s">
        <v>61</v>
      </c>
      <c r="E6412" t="s">
        <v>23748</v>
      </c>
      <c r="F6412" t="s">
        <v>39130</v>
      </c>
      <c r="I6412" t="s">
        <v>75</v>
      </c>
      <c r="J6412" t="s">
        <v>352</v>
      </c>
      <c r="K6412" t="s">
        <v>4295</v>
      </c>
      <c r="M6412" t="s">
        <v>23749</v>
      </c>
      <c r="N6412" t="s">
        <v>554</v>
      </c>
      <c r="AK6412" t="s">
        <v>23750</v>
      </c>
      <c r="AL6412">
        <v>13</v>
      </c>
      <c r="AN6412" t="s">
        <v>23751</v>
      </c>
      <c r="AO6412" t="s">
        <v>70</v>
      </c>
      <c r="AP6412" t="s">
        <v>23752</v>
      </c>
      <c r="AR6412">
        <v>26000000</v>
      </c>
      <c r="AT6412" t="s">
        <v>13379</v>
      </c>
      <c r="AV6412" t="s">
        <v>421</v>
      </c>
    </row>
    <row r="6413" spans="1:48">
      <c r="A6413" t="s">
        <v>23753</v>
      </c>
      <c r="B6413">
        <v>45540.507687650461</v>
      </c>
      <c r="C6413" t="s">
        <v>803</v>
      </c>
      <c r="D6413" t="s">
        <v>61</v>
      </c>
      <c r="E6413" t="s">
        <v>23754</v>
      </c>
      <c r="F6413" t="s">
        <v>39131</v>
      </c>
      <c r="I6413" t="s">
        <v>75</v>
      </c>
      <c r="J6413" t="s">
        <v>1</v>
      </c>
      <c r="K6413" t="s">
        <v>64</v>
      </c>
      <c r="M6413" t="s">
        <v>23755</v>
      </c>
      <c r="N6413" t="s">
        <v>554</v>
      </c>
      <c r="X6413">
        <v>5</v>
      </c>
      <c r="Y6413" t="s">
        <v>22015</v>
      </c>
      <c r="Z6413" t="s">
        <v>808</v>
      </c>
      <c r="AA6413" t="s">
        <v>23756</v>
      </c>
      <c r="AO6413" t="s">
        <v>70</v>
      </c>
      <c r="AP6413">
        <v>1700000</v>
      </c>
      <c r="AR6413">
        <v>85000000</v>
      </c>
      <c r="AT6413" t="s">
        <v>13379</v>
      </c>
      <c r="AV6413" t="s">
        <v>137</v>
      </c>
    </row>
    <row r="6414" spans="1:48">
      <c r="A6414" t="s">
        <v>23757</v>
      </c>
      <c r="B6414">
        <v>45540.53089814815</v>
      </c>
      <c r="C6414" t="s">
        <v>132</v>
      </c>
      <c r="D6414" t="s">
        <v>204</v>
      </c>
      <c r="E6414" t="s">
        <v>17594</v>
      </c>
      <c r="F6414" t="s">
        <v>39132</v>
      </c>
      <c r="I6414" t="s">
        <v>75</v>
      </c>
      <c r="J6414" t="s">
        <v>2</v>
      </c>
      <c r="M6414" t="s">
        <v>23758</v>
      </c>
      <c r="N6414" t="s">
        <v>77</v>
      </c>
      <c r="AB6414" t="s">
        <v>122</v>
      </c>
      <c r="AC6414">
        <v>5</v>
      </c>
      <c r="AD6414">
        <v>3</v>
      </c>
      <c r="AE6414">
        <v>2</v>
      </c>
      <c r="AF6414">
        <v>1230</v>
      </c>
      <c r="AG6414" t="s">
        <v>107</v>
      </c>
      <c r="AJ6414" t="s">
        <v>23759</v>
      </c>
      <c r="AO6414" t="s">
        <v>70</v>
      </c>
      <c r="AR6414">
        <v>47500000</v>
      </c>
      <c r="AU6414" t="s">
        <v>6559</v>
      </c>
      <c r="AV6414" t="s">
        <v>541</v>
      </c>
    </row>
    <row r="6415" spans="1:48">
      <c r="A6415" t="s">
        <v>23760</v>
      </c>
      <c r="B6415">
        <v>45540.544326076386</v>
      </c>
      <c r="C6415" t="s">
        <v>803</v>
      </c>
      <c r="D6415" t="s">
        <v>61</v>
      </c>
      <c r="E6415" t="s">
        <v>4538</v>
      </c>
      <c r="F6415" t="s">
        <v>39133</v>
      </c>
      <c r="I6415" t="s">
        <v>241</v>
      </c>
      <c r="J6415" t="s">
        <v>0</v>
      </c>
      <c r="K6415" t="s">
        <v>64</v>
      </c>
      <c r="M6415" t="s">
        <v>23761</v>
      </c>
      <c r="N6415" t="s">
        <v>364</v>
      </c>
      <c r="O6415">
        <v>8.25</v>
      </c>
      <c r="P6415">
        <v>4</v>
      </c>
      <c r="Q6415">
        <v>3</v>
      </c>
      <c r="R6415">
        <v>3250</v>
      </c>
      <c r="S6415">
        <v>2</v>
      </c>
      <c r="T6415">
        <v>2</v>
      </c>
      <c r="V6415" t="s">
        <v>68</v>
      </c>
      <c r="W6415" t="s">
        <v>23762</v>
      </c>
      <c r="AO6415" t="s">
        <v>70</v>
      </c>
      <c r="AR6415">
        <v>200000</v>
      </c>
      <c r="AV6415" t="s">
        <v>421</v>
      </c>
    </row>
    <row r="6416" spans="1:48">
      <c r="A6416" t="s">
        <v>23763</v>
      </c>
      <c r="B6416">
        <v>45540.549755949076</v>
      </c>
      <c r="C6416" t="s">
        <v>132</v>
      </c>
      <c r="D6416" t="s">
        <v>61</v>
      </c>
      <c r="E6416" t="s">
        <v>23764</v>
      </c>
      <c r="F6416" t="s">
        <v>39134</v>
      </c>
      <c r="I6416" t="s">
        <v>75</v>
      </c>
      <c r="J6416" t="s">
        <v>2</v>
      </c>
      <c r="M6416" t="s">
        <v>23765</v>
      </c>
      <c r="N6416" t="s">
        <v>615</v>
      </c>
      <c r="AB6416" t="s">
        <v>122</v>
      </c>
      <c r="AC6416">
        <v>6</v>
      </c>
      <c r="AD6416">
        <v>3</v>
      </c>
      <c r="AE6416">
        <v>3</v>
      </c>
      <c r="AF6416">
        <v>1100</v>
      </c>
      <c r="AG6416" t="s">
        <v>107</v>
      </c>
      <c r="AJ6416" t="s">
        <v>23766</v>
      </c>
      <c r="AO6416" t="s">
        <v>70</v>
      </c>
      <c r="AR6416">
        <v>30000000</v>
      </c>
      <c r="AU6416" t="s">
        <v>6530</v>
      </c>
      <c r="AV6416" t="s">
        <v>5217</v>
      </c>
    </row>
    <row r="6417" spans="1:48">
      <c r="A6417" t="s">
        <v>23767</v>
      </c>
      <c r="B6417">
        <v>45540.558895706017</v>
      </c>
      <c r="C6417" t="s">
        <v>803</v>
      </c>
      <c r="D6417" t="s">
        <v>61</v>
      </c>
      <c r="E6417" t="s">
        <v>4538</v>
      </c>
      <c r="F6417" t="s">
        <v>39135</v>
      </c>
      <c r="I6417" t="s">
        <v>75</v>
      </c>
      <c r="J6417" t="s">
        <v>0</v>
      </c>
      <c r="K6417" t="s">
        <v>64</v>
      </c>
      <c r="M6417" t="s">
        <v>23761</v>
      </c>
      <c r="N6417" t="s">
        <v>364</v>
      </c>
      <c r="O6417">
        <v>8.25</v>
      </c>
      <c r="P6417">
        <v>4</v>
      </c>
      <c r="Q6417">
        <v>3</v>
      </c>
      <c r="R6417">
        <v>3250</v>
      </c>
      <c r="S6417">
        <v>2</v>
      </c>
      <c r="T6417">
        <v>2</v>
      </c>
      <c r="V6417" t="s">
        <v>68</v>
      </c>
      <c r="W6417" t="s">
        <v>23768</v>
      </c>
      <c r="AO6417" t="s">
        <v>70</v>
      </c>
      <c r="AR6417">
        <v>55000000</v>
      </c>
      <c r="AV6417" t="s">
        <v>421</v>
      </c>
    </row>
    <row r="6418" spans="1:48">
      <c r="A6418" t="s">
        <v>23769</v>
      </c>
      <c r="B6418">
        <v>45540.585814861115</v>
      </c>
      <c r="C6418" t="s">
        <v>132</v>
      </c>
      <c r="D6418" t="s">
        <v>204</v>
      </c>
      <c r="E6418" t="s">
        <v>3304</v>
      </c>
      <c r="F6418" t="s">
        <v>39136</v>
      </c>
      <c r="I6418" t="s">
        <v>75</v>
      </c>
      <c r="J6418" t="s">
        <v>352</v>
      </c>
      <c r="M6418" t="s">
        <v>364</v>
      </c>
      <c r="N6418" t="s">
        <v>364</v>
      </c>
      <c r="AL6418">
        <v>11.86</v>
      </c>
      <c r="AM6418">
        <v>3100</v>
      </c>
      <c r="AN6418" t="s">
        <v>23770</v>
      </c>
      <c r="AO6418" t="s">
        <v>70</v>
      </c>
      <c r="AR6418">
        <v>135000000</v>
      </c>
      <c r="AV6418" t="s">
        <v>541</v>
      </c>
    </row>
    <row r="6419" spans="1:48">
      <c r="A6419" t="s">
        <v>23771</v>
      </c>
      <c r="B6419">
        <v>45540.592589687498</v>
      </c>
      <c r="C6419" t="s">
        <v>132</v>
      </c>
      <c r="D6419" t="s">
        <v>61</v>
      </c>
      <c r="E6419" t="s">
        <v>23772</v>
      </c>
      <c r="F6419" t="s">
        <v>39137</v>
      </c>
      <c r="I6419" t="s">
        <v>241</v>
      </c>
      <c r="J6419" t="s">
        <v>0</v>
      </c>
      <c r="M6419" t="s">
        <v>23773</v>
      </c>
      <c r="N6419" t="s">
        <v>66</v>
      </c>
      <c r="O6419">
        <v>18.5</v>
      </c>
      <c r="P6419">
        <v>4</v>
      </c>
      <c r="Q6419">
        <v>5</v>
      </c>
      <c r="R6419">
        <v>5200</v>
      </c>
      <c r="S6419">
        <v>2</v>
      </c>
      <c r="T6419">
        <v>5</v>
      </c>
      <c r="W6419" t="s">
        <v>23774</v>
      </c>
      <c r="AO6419" t="s">
        <v>70</v>
      </c>
      <c r="AR6419">
        <v>960000</v>
      </c>
      <c r="AV6419" t="s">
        <v>421</v>
      </c>
    </row>
    <row r="6420" spans="1:48">
      <c r="A6420" t="s">
        <v>23775</v>
      </c>
      <c r="B6420">
        <v>45540.597027187498</v>
      </c>
      <c r="C6420" t="s">
        <v>132</v>
      </c>
      <c r="D6420" t="s">
        <v>204</v>
      </c>
      <c r="E6420" t="s">
        <v>3304</v>
      </c>
      <c r="F6420" t="s">
        <v>39138</v>
      </c>
      <c r="I6420" t="s">
        <v>241</v>
      </c>
      <c r="J6420" t="s">
        <v>0</v>
      </c>
      <c r="M6420" t="s">
        <v>527</v>
      </c>
      <c r="N6420" t="s">
        <v>527</v>
      </c>
      <c r="O6420">
        <v>10</v>
      </c>
      <c r="P6420">
        <v>3</v>
      </c>
      <c r="Q6420">
        <v>3</v>
      </c>
      <c r="R6420">
        <v>2500</v>
      </c>
      <c r="S6420">
        <v>2</v>
      </c>
      <c r="T6420">
        <v>2</v>
      </c>
      <c r="W6420" t="s">
        <v>23776</v>
      </c>
      <c r="AO6420" t="s">
        <v>70</v>
      </c>
      <c r="AR6420">
        <v>185000</v>
      </c>
      <c r="AV6420" t="s">
        <v>541</v>
      </c>
    </row>
    <row r="6421" spans="1:48">
      <c r="A6421" t="s">
        <v>23777</v>
      </c>
      <c r="B6421">
        <v>45540.611550914356</v>
      </c>
      <c r="C6421" t="s">
        <v>803</v>
      </c>
      <c r="D6421" t="s">
        <v>204</v>
      </c>
      <c r="E6421" t="s">
        <v>23778</v>
      </c>
      <c r="F6421" t="s">
        <v>39139</v>
      </c>
      <c r="I6421" t="s">
        <v>75</v>
      </c>
      <c r="J6421" t="s">
        <v>352</v>
      </c>
      <c r="K6421" t="s">
        <v>1128</v>
      </c>
      <c r="M6421" t="s">
        <v>15476</v>
      </c>
      <c r="N6421" t="s">
        <v>121</v>
      </c>
      <c r="AK6421" t="s">
        <v>23779</v>
      </c>
      <c r="AL6421">
        <v>7.5</v>
      </c>
      <c r="AM6421">
        <v>4000</v>
      </c>
      <c r="AN6421" t="s">
        <v>23780</v>
      </c>
      <c r="AO6421" t="s">
        <v>70</v>
      </c>
      <c r="AR6421">
        <v>55000000</v>
      </c>
      <c r="AT6421" t="s">
        <v>13379</v>
      </c>
      <c r="AV6421" t="s">
        <v>421</v>
      </c>
    </row>
    <row r="6422" spans="1:48">
      <c r="A6422" t="s">
        <v>23781</v>
      </c>
      <c r="B6422">
        <v>45540.626968263889</v>
      </c>
      <c r="C6422" t="s">
        <v>132</v>
      </c>
      <c r="D6422" t="s">
        <v>204</v>
      </c>
      <c r="E6422" t="s">
        <v>21953</v>
      </c>
      <c r="F6422" t="s">
        <v>39140</v>
      </c>
      <c r="I6422" t="s">
        <v>241</v>
      </c>
      <c r="J6422" t="s">
        <v>0</v>
      </c>
      <c r="M6422" t="s">
        <v>23782</v>
      </c>
      <c r="N6422" t="s">
        <v>77</v>
      </c>
      <c r="O6422">
        <v>12.5</v>
      </c>
      <c r="P6422">
        <v>5</v>
      </c>
      <c r="Q6422">
        <v>4</v>
      </c>
      <c r="R6422">
        <v>3500</v>
      </c>
      <c r="S6422">
        <v>2</v>
      </c>
      <c r="T6422">
        <v>5</v>
      </c>
      <c r="W6422" t="s">
        <v>23783</v>
      </c>
      <c r="AO6422" t="s">
        <v>70</v>
      </c>
      <c r="AR6422">
        <v>600000</v>
      </c>
      <c r="AV6422" t="s">
        <v>541</v>
      </c>
    </row>
    <row r="6423" spans="1:48">
      <c r="A6423" t="s">
        <v>23784</v>
      </c>
      <c r="B6423">
        <v>45540.630290960646</v>
      </c>
      <c r="C6423" t="s">
        <v>132</v>
      </c>
      <c r="D6423" t="s">
        <v>204</v>
      </c>
      <c r="E6423" t="s">
        <v>21953</v>
      </c>
      <c r="F6423" t="s">
        <v>39141</v>
      </c>
      <c r="I6423" t="s">
        <v>241</v>
      </c>
      <c r="J6423" t="s">
        <v>0</v>
      </c>
      <c r="M6423" t="s">
        <v>23785</v>
      </c>
      <c r="N6423" t="s">
        <v>389</v>
      </c>
      <c r="O6423">
        <v>18</v>
      </c>
      <c r="P6423">
        <v>4</v>
      </c>
      <c r="Q6423">
        <v>4</v>
      </c>
      <c r="R6423">
        <v>2500</v>
      </c>
      <c r="S6423">
        <v>2</v>
      </c>
      <c r="T6423">
        <v>1</v>
      </c>
      <c r="W6423" t="s">
        <v>23786</v>
      </c>
      <c r="AO6423" t="s">
        <v>70</v>
      </c>
      <c r="AR6423">
        <v>450000</v>
      </c>
      <c r="AV6423" t="s">
        <v>137</v>
      </c>
    </row>
    <row r="6424" spans="1:48">
      <c r="A6424" t="s">
        <v>23787</v>
      </c>
      <c r="B6424">
        <v>45540.633179884258</v>
      </c>
      <c r="C6424" t="s">
        <v>132</v>
      </c>
      <c r="D6424" t="s">
        <v>204</v>
      </c>
      <c r="E6424" t="s">
        <v>3661</v>
      </c>
      <c r="F6424" t="s">
        <v>39142</v>
      </c>
      <c r="I6424" t="s">
        <v>75</v>
      </c>
      <c r="J6424" t="s">
        <v>2</v>
      </c>
      <c r="M6424" t="s">
        <v>11588</v>
      </c>
      <c r="AB6424" t="s">
        <v>122</v>
      </c>
      <c r="AC6424">
        <v>14</v>
      </c>
      <c r="AD6424">
        <v>3</v>
      </c>
      <c r="AE6424">
        <v>3</v>
      </c>
      <c r="AF6424">
        <v>1650</v>
      </c>
      <c r="AG6424" t="s">
        <v>107</v>
      </c>
      <c r="AJ6424" t="s">
        <v>23788</v>
      </c>
      <c r="AO6424" t="s">
        <v>70</v>
      </c>
      <c r="AR6424">
        <v>85000000</v>
      </c>
      <c r="AU6424" t="s">
        <v>6530</v>
      </c>
      <c r="AV6424" t="s">
        <v>541</v>
      </c>
    </row>
    <row r="6425" spans="1:48">
      <c r="A6425" t="s">
        <v>23789</v>
      </c>
      <c r="B6425">
        <v>45540.659618032412</v>
      </c>
      <c r="C6425" t="s">
        <v>803</v>
      </c>
      <c r="D6425" t="s">
        <v>61</v>
      </c>
      <c r="E6425" t="s">
        <v>23790</v>
      </c>
      <c r="F6425" t="s">
        <v>39143</v>
      </c>
      <c r="I6425" t="s">
        <v>75</v>
      </c>
      <c r="J6425" t="s">
        <v>0</v>
      </c>
      <c r="K6425" t="s">
        <v>4295</v>
      </c>
      <c r="M6425" t="s">
        <v>23791</v>
      </c>
      <c r="N6425" t="s">
        <v>1130</v>
      </c>
      <c r="O6425">
        <v>10</v>
      </c>
      <c r="P6425">
        <v>10</v>
      </c>
      <c r="Q6425">
        <v>6</v>
      </c>
      <c r="R6425">
        <v>2500</v>
      </c>
      <c r="S6425">
        <v>1</v>
      </c>
      <c r="T6425">
        <v>1</v>
      </c>
      <c r="W6425" t="s">
        <v>23792</v>
      </c>
      <c r="AO6425" t="s">
        <v>70</v>
      </c>
      <c r="AR6425">
        <v>40000000</v>
      </c>
      <c r="AT6425" t="s">
        <v>13379</v>
      </c>
      <c r="AV6425" t="s">
        <v>421</v>
      </c>
    </row>
    <row r="6426" spans="1:48">
      <c r="A6426" t="s">
        <v>23793</v>
      </c>
      <c r="B6426">
        <v>45540.758807638893</v>
      </c>
      <c r="C6426" t="s">
        <v>803</v>
      </c>
      <c r="D6426" t="s">
        <v>204</v>
      </c>
      <c r="E6426" t="s">
        <v>23794</v>
      </c>
      <c r="F6426" t="s">
        <v>39144</v>
      </c>
      <c r="I6426" t="s">
        <v>75</v>
      </c>
      <c r="J6426" t="s">
        <v>0</v>
      </c>
      <c r="K6426" t="s">
        <v>64</v>
      </c>
      <c r="M6426" t="s">
        <v>23795</v>
      </c>
      <c r="N6426" t="s">
        <v>1327</v>
      </c>
      <c r="O6426">
        <v>13.5</v>
      </c>
      <c r="P6426">
        <v>3</v>
      </c>
      <c r="Q6426">
        <v>2</v>
      </c>
      <c r="R6426">
        <v>1795</v>
      </c>
      <c r="S6426">
        <v>1</v>
      </c>
      <c r="T6426">
        <v>3</v>
      </c>
      <c r="V6426" t="s">
        <v>274</v>
      </c>
      <c r="W6426" t="s">
        <v>23796</v>
      </c>
      <c r="AO6426" t="s">
        <v>70</v>
      </c>
      <c r="AR6426">
        <v>20000000</v>
      </c>
      <c r="AT6426" t="s">
        <v>13379</v>
      </c>
      <c r="AV6426" t="s">
        <v>541</v>
      </c>
    </row>
    <row r="6427" spans="1:48">
      <c r="A6427" t="s">
        <v>23797</v>
      </c>
      <c r="B6427">
        <v>45540.770790567127</v>
      </c>
      <c r="C6427" t="s">
        <v>803</v>
      </c>
      <c r="D6427" t="s">
        <v>204</v>
      </c>
      <c r="E6427" t="s">
        <v>21150</v>
      </c>
      <c r="F6427" t="s">
        <v>39145</v>
      </c>
      <c r="I6427" t="s">
        <v>241</v>
      </c>
      <c r="J6427" t="s">
        <v>352</v>
      </c>
      <c r="K6427" t="s">
        <v>1128</v>
      </c>
      <c r="M6427" t="s">
        <v>23798</v>
      </c>
      <c r="N6427" t="s">
        <v>121</v>
      </c>
      <c r="AK6427" t="s">
        <v>20736</v>
      </c>
      <c r="AM6427">
        <v>8500</v>
      </c>
      <c r="AN6427" t="s">
        <v>23799</v>
      </c>
      <c r="AO6427" t="s">
        <v>70</v>
      </c>
      <c r="AQ6427" t="s">
        <v>15478</v>
      </c>
      <c r="AR6427">
        <v>467500</v>
      </c>
      <c r="AT6427" t="s">
        <v>13379</v>
      </c>
      <c r="AV6427" t="s">
        <v>137</v>
      </c>
    </row>
    <row r="6428" spans="1:48">
      <c r="A6428" t="s">
        <v>23800</v>
      </c>
      <c r="B6428">
        <v>45540.780261851847</v>
      </c>
      <c r="C6428" t="s">
        <v>803</v>
      </c>
      <c r="D6428" t="s">
        <v>204</v>
      </c>
      <c r="E6428" t="s">
        <v>8815</v>
      </c>
      <c r="F6428" t="s">
        <v>39146</v>
      </c>
      <c r="I6428" t="s">
        <v>241</v>
      </c>
      <c r="J6428" t="s">
        <v>352</v>
      </c>
      <c r="K6428" t="s">
        <v>1128</v>
      </c>
      <c r="M6428" t="s">
        <v>23801</v>
      </c>
      <c r="N6428" t="s">
        <v>121</v>
      </c>
      <c r="AK6428" t="s">
        <v>23802</v>
      </c>
      <c r="AM6428">
        <v>5000</v>
      </c>
      <c r="AN6428" t="s">
        <v>23803</v>
      </c>
      <c r="AO6428" t="s">
        <v>70</v>
      </c>
      <c r="AQ6428" t="s">
        <v>15478</v>
      </c>
      <c r="AR6428">
        <v>275000</v>
      </c>
      <c r="AT6428" t="s">
        <v>13379</v>
      </c>
      <c r="AV6428" t="s">
        <v>421</v>
      </c>
    </row>
    <row r="6429" spans="1:48">
      <c r="A6429" t="s">
        <v>23804</v>
      </c>
      <c r="B6429">
        <v>45540.799358125005</v>
      </c>
      <c r="C6429" t="s">
        <v>803</v>
      </c>
      <c r="D6429" t="s">
        <v>204</v>
      </c>
      <c r="E6429" t="s">
        <v>23805</v>
      </c>
      <c r="F6429" t="s">
        <v>39147</v>
      </c>
      <c r="I6429" t="s">
        <v>75</v>
      </c>
      <c r="J6429" t="s">
        <v>352</v>
      </c>
      <c r="K6429" t="s">
        <v>1128</v>
      </c>
      <c r="M6429" t="s">
        <v>23806</v>
      </c>
      <c r="N6429" t="s">
        <v>121</v>
      </c>
      <c r="AK6429" t="s">
        <v>23807</v>
      </c>
      <c r="AL6429">
        <v>203</v>
      </c>
      <c r="AM6429">
        <v>17500</v>
      </c>
      <c r="AN6429" t="s">
        <v>23808</v>
      </c>
      <c r="AO6429" t="s">
        <v>70</v>
      </c>
      <c r="AR6429">
        <v>330000000</v>
      </c>
      <c r="AT6429" t="s">
        <v>13379</v>
      </c>
      <c r="AV6429" t="s">
        <v>421</v>
      </c>
    </row>
    <row r="6430" spans="1:48">
      <c r="A6430" t="s">
        <v>23809</v>
      </c>
      <c r="B6430">
        <v>45541.513342118051</v>
      </c>
      <c r="C6430" t="s">
        <v>877</v>
      </c>
      <c r="D6430" t="s">
        <v>204</v>
      </c>
      <c r="E6430" t="s">
        <v>19377</v>
      </c>
      <c r="F6430" t="s">
        <v>39148</v>
      </c>
      <c r="I6430" t="s">
        <v>75</v>
      </c>
      <c r="J6430" t="s">
        <v>2</v>
      </c>
      <c r="K6430" t="s">
        <v>83</v>
      </c>
      <c r="M6430" t="s">
        <v>23810</v>
      </c>
      <c r="N6430" t="s">
        <v>615</v>
      </c>
      <c r="AB6430" t="s">
        <v>122</v>
      </c>
      <c r="AC6430">
        <v>1</v>
      </c>
      <c r="AD6430">
        <v>3</v>
      </c>
      <c r="AE6430">
        <v>2</v>
      </c>
      <c r="AF6430">
        <v>1000</v>
      </c>
      <c r="AG6430" t="s">
        <v>107</v>
      </c>
      <c r="AH6430" t="s">
        <v>2318</v>
      </c>
      <c r="AO6430" t="s">
        <v>70</v>
      </c>
      <c r="AR6430">
        <v>32000000</v>
      </c>
      <c r="AU6430" t="s">
        <v>6530</v>
      </c>
      <c r="AV6430" t="s">
        <v>421</v>
      </c>
    </row>
    <row r="6431" spans="1:48">
      <c r="A6431" t="s">
        <v>23811</v>
      </c>
      <c r="B6431">
        <v>45541.677075694446</v>
      </c>
      <c r="C6431" t="s">
        <v>877</v>
      </c>
      <c r="D6431" t="s">
        <v>204</v>
      </c>
      <c r="E6431" t="s">
        <v>13157</v>
      </c>
      <c r="F6431" t="s">
        <v>39149</v>
      </c>
      <c r="I6431" t="s">
        <v>75</v>
      </c>
      <c r="J6431" t="s">
        <v>2</v>
      </c>
      <c r="K6431" t="s">
        <v>83</v>
      </c>
      <c r="M6431" t="s">
        <v>23812</v>
      </c>
      <c r="N6431" t="s">
        <v>615</v>
      </c>
      <c r="AB6431" t="s">
        <v>122</v>
      </c>
      <c r="AC6431">
        <v>7</v>
      </c>
      <c r="AD6431">
        <v>3</v>
      </c>
      <c r="AE6431">
        <v>2</v>
      </c>
      <c r="AF6431">
        <v>1250</v>
      </c>
      <c r="AG6431" t="s">
        <v>107</v>
      </c>
      <c r="AH6431" t="s">
        <v>14</v>
      </c>
      <c r="AO6431" t="s">
        <v>70</v>
      </c>
      <c r="AR6431">
        <v>60000000</v>
      </c>
      <c r="AU6431" t="s">
        <v>6530</v>
      </c>
      <c r="AV6431" t="s">
        <v>541</v>
      </c>
    </row>
    <row r="6432" spans="1:48">
      <c r="A6432" t="s">
        <v>23813</v>
      </c>
      <c r="B6432">
        <v>45541.685440405097</v>
      </c>
      <c r="C6432" t="s">
        <v>877</v>
      </c>
      <c r="D6432" t="s">
        <v>61</v>
      </c>
      <c r="E6432" t="s">
        <v>23814</v>
      </c>
      <c r="F6432" t="s">
        <v>39150</v>
      </c>
      <c r="I6432" t="s">
        <v>75</v>
      </c>
      <c r="J6432" t="s">
        <v>2</v>
      </c>
      <c r="K6432" t="s">
        <v>83</v>
      </c>
      <c r="M6432" t="s">
        <v>18432</v>
      </c>
      <c r="N6432" t="s">
        <v>1602</v>
      </c>
      <c r="AB6432" t="s">
        <v>122</v>
      </c>
      <c r="AC6432">
        <v>15</v>
      </c>
      <c r="AD6432">
        <v>3</v>
      </c>
      <c r="AE6432">
        <v>2</v>
      </c>
      <c r="AF6432">
        <v>1200</v>
      </c>
      <c r="AG6432" t="s">
        <v>107</v>
      </c>
      <c r="AI6432" t="s">
        <v>8038</v>
      </c>
      <c r="AO6432" t="s">
        <v>70</v>
      </c>
      <c r="AR6432">
        <v>59500000</v>
      </c>
      <c r="AU6432" t="s">
        <v>6530</v>
      </c>
      <c r="AV6432" t="s">
        <v>541</v>
      </c>
    </row>
    <row r="6433" spans="1:48">
      <c r="A6433" t="s">
        <v>23815</v>
      </c>
      <c r="B6433">
        <v>45541.935038553245</v>
      </c>
      <c r="C6433" t="s">
        <v>803</v>
      </c>
      <c r="D6433" t="s">
        <v>204</v>
      </c>
      <c r="E6433" t="s">
        <v>23738</v>
      </c>
      <c r="F6433" t="s">
        <v>39151</v>
      </c>
      <c r="I6433" t="s">
        <v>75</v>
      </c>
      <c r="J6433" t="s">
        <v>1</v>
      </c>
      <c r="K6433" t="s">
        <v>1128</v>
      </c>
      <c r="M6433" t="s">
        <v>23816</v>
      </c>
      <c r="N6433" t="s">
        <v>121</v>
      </c>
      <c r="X6433">
        <v>1600</v>
      </c>
      <c r="Y6433" t="s">
        <v>23817</v>
      </c>
      <c r="AA6433" t="s">
        <v>23818</v>
      </c>
      <c r="AO6433" t="s">
        <v>70</v>
      </c>
      <c r="AP6433" t="s">
        <v>16116</v>
      </c>
      <c r="AR6433">
        <v>960000000</v>
      </c>
      <c r="AT6433" t="s">
        <v>13379</v>
      </c>
      <c r="AV6433" t="s">
        <v>421</v>
      </c>
    </row>
    <row r="6434" spans="1:48">
      <c r="A6434" t="s">
        <v>23819</v>
      </c>
      <c r="B6434">
        <v>45541.947588726849</v>
      </c>
      <c r="C6434" t="s">
        <v>803</v>
      </c>
      <c r="D6434" t="s">
        <v>61</v>
      </c>
      <c r="E6434" t="s">
        <v>23820</v>
      </c>
      <c r="F6434" t="s">
        <v>39152</v>
      </c>
      <c r="I6434" t="s">
        <v>75</v>
      </c>
      <c r="J6434" t="s">
        <v>1</v>
      </c>
      <c r="K6434" t="s">
        <v>4295</v>
      </c>
      <c r="M6434" t="s">
        <v>23821</v>
      </c>
      <c r="N6434" t="s">
        <v>121</v>
      </c>
      <c r="X6434">
        <v>97</v>
      </c>
      <c r="Y6434" t="s">
        <v>23822</v>
      </c>
      <c r="Z6434" t="s">
        <v>1102</v>
      </c>
      <c r="AA6434" t="s">
        <v>23823</v>
      </c>
      <c r="AO6434" t="s">
        <v>70</v>
      </c>
      <c r="AP6434" t="s">
        <v>13309</v>
      </c>
      <c r="AR6434">
        <v>97000000</v>
      </c>
      <c r="AT6434" t="s">
        <v>13379</v>
      </c>
      <c r="AV6434" t="s">
        <v>421</v>
      </c>
    </row>
    <row r="6435" spans="1:48">
      <c r="A6435" t="s">
        <v>23824</v>
      </c>
      <c r="B6435">
        <v>45541.953556319444</v>
      </c>
      <c r="C6435" t="s">
        <v>803</v>
      </c>
      <c r="D6435" t="s">
        <v>61</v>
      </c>
      <c r="E6435" t="s">
        <v>23820</v>
      </c>
      <c r="F6435" t="s">
        <v>39153</v>
      </c>
      <c r="I6435" t="s">
        <v>75</v>
      </c>
      <c r="J6435" t="s">
        <v>1</v>
      </c>
      <c r="K6435" t="s">
        <v>64</v>
      </c>
      <c r="M6435" t="s">
        <v>23821</v>
      </c>
      <c r="N6435" t="s">
        <v>121</v>
      </c>
      <c r="X6435">
        <v>140</v>
      </c>
      <c r="Y6435" t="s">
        <v>23825</v>
      </c>
      <c r="AA6435" t="s">
        <v>23826</v>
      </c>
      <c r="AO6435" t="s">
        <v>70</v>
      </c>
      <c r="AP6435">
        <v>350000</v>
      </c>
      <c r="AR6435">
        <v>49000000</v>
      </c>
      <c r="AT6435" t="s">
        <v>13379</v>
      </c>
      <c r="AV6435" t="s">
        <v>421</v>
      </c>
    </row>
    <row r="6436" spans="1:48">
      <c r="A6436" t="s">
        <v>23827</v>
      </c>
      <c r="B6436">
        <v>45542.350346342588</v>
      </c>
      <c r="C6436" t="s">
        <v>877</v>
      </c>
      <c r="D6436" t="s">
        <v>61</v>
      </c>
      <c r="E6436" t="s">
        <v>1817</v>
      </c>
      <c r="F6436" t="s">
        <v>39154</v>
      </c>
      <c r="I6436" t="s">
        <v>75</v>
      </c>
      <c r="J6436" t="s">
        <v>2</v>
      </c>
      <c r="K6436" t="s">
        <v>83</v>
      </c>
      <c r="M6436" t="s">
        <v>23828</v>
      </c>
      <c r="N6436" t="s">
        <v>364</v>
      </c>
      <c r="AB6436" t="s">
        <v>122</v>
      </c>
      <c r="AD6436">
        <v>3</v>
      </c>
      <c r="AE6436">
        <v>2</v>
      </c>
      <c r="AF6436">
        <v>1165</v>
      </c>
      <c r="AG6436" t="s">
        <v>107</v>
      </c>
      <c r="AI6436" t="s">
        <v>2882</v>
      </c>
      <c r="AO6436" t="s">
        <v>70</v>
      </c>
      <c r="AR6436">
        <v>38500000</v>
      </c>
      <c r="AT6436" t="s">
        <v>22053</v>
      </c>
      <c r="AU6436" t="s">
        <v>6564</v>
      </c>
      <c r="AV6436" t="s">
        <v>137</v>
      </c>
    </row>
    <row r="6437" spans="1:48">
      <c r="A6437" t="s">
        <v>23829</v>
      </c>
      <c r="B6437">
        <v>45542.36186960648</v>
      </c>
      <c r="C6437" t="s">
        <v>877</v>
      </c>
      <c r="D6437" t="s">
        <v>204</v>
      </c>
      <c r="E6437" t="s">
        <v>23830</v>
      </c>
      <c r="F6437" t="s">
        <v>39155</v>
      </c>
      <c r="I6437" t="s">
        <v>75</v>
      </c>
      <c r="J6437" t="s">
        <v>2</v>
      </c>
      <c r="K6437" t="s">
        <v>83</v>
      </c>
      <c r="M6437" t="s">
        <v>23831</v>
      </c>
      <c r="N6437" t="s">
        <v>152</v>
      </c>
      <c r="AB6437" t="s">
        <v>200</v>
      </c>
      <c r="AC6437">
        <v>20</v>
      </c>
      <c r="AD6437">
        <v>3</v>
      </c>
      <c r="AE6437">
        <v>2</v>
      </c>
      <c r="AF6437">
        <v>1350</v>
      </c>
      <c r="AG6437" t="s">
        <v>107</v>
      </c>
      <c r="AH6437" t="s">
        <v>23832</v>
      </c>
      <c r="AO6437" t="s">
        <v>70</v>
      </c>
      <c r="AR6437">
        <v>90000000</v>
      </c>
      <c r="AT6437" t="s">
        <v>22053</v>
      </c>
      <c r="AU6437" t="s">
        <v>6530</v>
      </c>
      <c r="AV6437" t="s">
        <v>137</v>
      </c>
    </row>
    <row r="6438" spans="1:48">
      <c r="A6438" t="s">
        <v>23833</v>
      </c>
      <c r="B6438">
        <v>45543.502495081018</v>
      </c>
      <c r="C6438" t="s">
        <v>803</v>
      </c>
      <c r="D6438" t="s">
        <v>61</v>
      </c>
      <c r="E6438" t="s">
        <v>13798</v>
      </c>
      <c r="F6438" t="s">
        <v>39156</v>
      </c>
      <c r="I6438" t="s">
        <v>241</v>
      </c>
      <c r="J6438" t="s">
        <v>0</v>
      </c>
      <c r="K6438" t="s">
        <v>4295</v>
      </c>
      <c r="M6438" t="s">
        <v>16402</v>
      </c>
      <c r="N6438" t="s">
        <v>152</v>
      </c>
      <c r="O6438">
        <v>10</v>
      </c>
      <c r="P6438">
        <v>6</v>
      </c>
      <c r="Q6438">
        <v>6</v>
      </c>
      <c r="R6438">
        <v>4500</v>
      </c>
      <c r="S6438">
        <v>2</v>
      </c>
      <c r="T6438">
        <v>5</v>
      </c>
      <c r="W6438" t="s">
        <v>23834</v>
      </c>
      <c r="AO6438" t="s">
        <v>70</v>
      </c>
      <c r="AR6438">
        <v>500000</v>
      </c>
      <c r="AT6438" t="s">
        <v>13379</v>
      </c>
      <c r="AV6438" t="s">
        <v>421</v>
      </c>
    </row>
    <row r="6439" spans="1:48">
      <c r="A6439" t="s">
        <v>23835</v>
      </c>
      <c r="B6439">
        <v>45543.525351620367</v>
      </c>
      <c r="C6439" t="s">
        <v>877</v>
      </c>
      <c r="D6439" t="s">
        <v>204</v>
      </c>
      <c r="E6439" t="s">
        <v>23836</v>
      </c>
      <c r="F6439" t="s">
        <v>39157</v>
      </c>
      <c r="I6439" t="s">
        <v>75</v>
      </c>
      <c r="J6439" t="s">
        <v>0</v>
      </c>
      <c r="K6439" t="s">
        <v>83</v>
      </c>
      <c r="M6439" t="s">
        <v>23837</v>
      </c>
      <c r="N6439" t="s">
        <v>681</v>
      </c>
      <c r="O6439">
        <v>14</v>
      </c>
      <c r="P6439">
        <v>4</v>
      </c>
      <c r="Q6439">
        <v>2</v>
      </c>
      <c r="R6439">
        <v>2400</v>
      </c>
      <c r="S6439">
        <v>1</v>
      </c>
      <c r="T6439">
        <v>2</v>
      </c>
      <c r="W6439" t="s">
        <v>23838</v>
      </c>
      <c r="AO6439" t="s">
        <v>70</v>
      </c>
      <c r="AR6439">
        <v>65000000</v>
      </c>
      <c r="AV6439" t="s">
        <v>541</v>
      </c>
    </row>
    <row r="6440" spans="1:48">
      <c r="A6440" t="s">
        <v>23839</v>
      </c>
      <c r="B6440">
        <v>45543.526074479167</v>
      </c>
      <c r="C6440" t="s">
        <v>803</v>
      </c>
      <c r="D6440" t="s">
        <v>61</v>
      </c>
      <c r="E6440" t="s">
        <v>23820</v>
      </c>
      <c r="F6440" t="s">
        <v>39158</v>
      </c>
      <c r="I6440" t="s">
        <v>75</v>
      </c>
      <c r="J6440" t="s">
        <v>0</v>
      </c>
      <c r="K6440" t="s">
        <v>4295</v>
      </c>
      <c r="M6440" t="s">
        <v>23821</v>
      </c>
      <c r="N6440" t="s">
        <v>121</v>
      </c>
      <c r="O6440">
        <v>31.08</v>
      </c>
      <c r="P6440">
        <v>5</v>
      </c>
      <c r="Q6440">
        <v>2</v>
      </c>
      <c r="R6440">
        <v>2000</v>
      </c>
      <c r="S6440">
        <v>1</v>
      </c>
      <c r="T6440">
        <v>2</v>
      </c>
      <c r="V6440" t="s">
        <v>23840</v>
      </c>
      <c r="W6440" t="s">
        <v>23841</v>
      </c>
      <c r="AO6440" t="s">
        <v>70</v>
      </c>
      <c r="AR6440">
        <v>50000000</v>
      </c>
      <c r="AT6440" t="s">
        <v>13379</v>
      </c>
      <c r="AV6440" t="s">
        <v>421</v>
      </c>
    </row>
    <row r="6441" spans="1:48">
      <c r="A6441" t="s">
        <v>23842</v>
      </c>
      <c r="B6441">
        <v>45543.554283564816</v>
      </c>
      <c r="C6441" t="s">
        <v>803</v>
      </c>
      <c r="D6441" t="s">
        <v>61</v>
      </c>
      <c r="E6441" t="s">
        <v>23843</v>
      </c>
      <c r="F6441" t="s">
        <v>39159</v>
      </c>
      <c r="I6441" t="s">
        <v>75</v>
      </c>
      <c r="J6441" t="s">
        <v>1</v>
      </c>
      <c r="K6441" t="s">
        <v>4295</v>
      </c>
      <c r="M6441" t="s">
        <v>23844</v>
      </c>
      <c r="N6441" t="s">
        <v>121</v>
      </c>
      <c r="X6441">
        <v>37.4</v>
      </c>
      <c r="Y6441" t="s">
        <v>23845</v>
      </c>
      <c r="AA6441" t="s">
        <v>23846</v>
      </c>
      <c r="AO6441" t="s">
        <v>70</v>
      </c>
      <c r="AP6441" t="s">
        <v>16116</v>
      </c>
      <c r="AR6441">
        <v>22440000</v>
      </c>
      <c r="AT6441" t="s">
        <v>13379</v>
      </c>
      <c r="AV6441" t="s">
        <v>421</v>
      </c>
    </row>
    <row r="6442" spans="1:48">
      <c r="A6442" t="s">
        <v>23847</v>
      </c>
      <c r="B6442">
        <v>45543.601247199069</v>
      </c>
      <c r="C6442" t="s">
        <v>803</v>
      </c>
      <c r="D6442" t="s">
        <v>61</v>
      </c>
      <c r="E6442" t="s">
        <v>23848</v>
      </c>
      <c r="F6442" t="s">
        <v>39160</v>
      </c>
      <c r="I6442" t="s">
        <v>75</v>
      </c>
      <c r="J6442" t="s">
        <v>0</v>
      </c>
      <c r="K6442" t="s">
        <v>64</v>
      </c>
      <c r="M6442" t="s">
        <v>17586</v>
      </c>
      <c r="N6442" t="s">
        <v>554</v>
      </c>
      <c r="O6442">
        <v>8</v>
      </c>
      <c r="P6442">
        <v>3</v>
      </c>
      <c r="Q6442">
        <v>3</v>
      </c>
      <c r="R6442">
        <v>2500</v>
      </c>
      <c r="S6442">
        <v>3</v>
      </c>
      <c r="T6442">
        <v>2</v>
      </c>
      <c r="V6442" t="s">
        <v>23849</v>
      </c>
      <c r="W6442" t="s">
        <v>23850</v>
      </c>
      <c r="AO6442" t="s">
        <v>70</v>
      </c>
      <c r="AR6442">
        <v>60000000</v>
      </c>
      <c r="AT6442" t="s">
        <v>13379</v>
      </c>
      <c r="AV6442" t="s">
        <v>421</v>
      </c>
    </row>
    <row r="6443" spans="1:48">
      <c r="A6443" t="s">
        <v>23851</v>
      </c>
      <c r="B6443">
        <v>45543.633126354165</v>
      </c>
      <c r="C6443" t="s">
        <v>803</v>
      </c>
      <c r="D6443" t="s">
        <v>61</v>
      </c>
      <c r="E6443" t="s">
        <v>23852</v>
      </c>
      <c r="F6443" t="s">
        <v>39161</v>
      </c>
      <c r="I6443" t="s">
        <v>75</v>
      </c>
      <c r="J6443" t="s">
        <v>0</v>
      </c>
      <c r="K6443" t="s">
        <v>64</v>
      </c>
      <c r="M6443" t="s">
        <v>23853</v>
      </c>
      <c r="N6443" t="s">
        <v>1327</v>
      </c>
      <c r="O6443">
        <v>7.8</v>
      </c>
      <c r="P6443">
        <v>4</v>
      </c>
      <c r="Q6443">
        <v>3</v>
      </c>
      <c r="R6443">
        <v>2500</v>
      </c>
      <c r="S6443">
        <v>3</v>
      </c>
      <c r="T6443">
        <v>2</v>
      </c>
      <c r="U6443" t="s">
        <v>1564</v>
      </c>
      <c r="V6443" t="s">
        <v>2154</v>
      </c>
      <c r="W6443" t="s">
        <v>23854</v>
      </c>
      <c r="AO6443" t="s">
        <v>70</v>
      </c>
      <c r="AR6443">
        <v>41000000</v>
      </c>
      <c r="AT6443" t="s">
        <v>13379</v>
      </c>
      <c r="AV6443" t="s">
        <v>421</v>
      </c>
    </row>
    <row r="6444" spans="1:48">
      <c r="A6444" t="s">
        <v>23855</v>
      </c>
      <c r="B6444">
        <v>45544.704739791661</v>
      </c>
      <c r="C6444" t="s">
        <v>11244</v>
      </c>
      <c r="D6444" t="s">
        <v>204</v>
      </c>
      <c r="E6444" t="s">
        <v>21092</v>
      </c>
      <c r="F6444" t="s">
        <v>39162</v>
      </c>
      <c r="I6444" t="s">
        <v>241</v>
      </c>
      <c r="J6444" t="s">
        <v>352</v>
      </c>
      <c r="M6444" t="s">
        <v>23856</v>
      </c>
      <c r="N6444" t="s">
        <v>248</v>
      </c>
      <c r="AL6444">
        <v>40</v>
      </c>
      <c r="AM6444">
        <v>3000</v>
      </c>
      <c r="AN6444" t="s">
        <v>23857</v>
      </c>
      <c r="AO6444" t="s">
        <v>70</v>
      </c>
      <c r="AR6444">
        <v>300000</v>
      </c>
      <c r="AV6444" t="s">
        <v>541</v>
      </c>
    </row>
    <row r="6445" spans="1:48">
      <c r="A6445" t="s">
        <v>23858</v>
      </c>
      <c r="B6445">
        <v>45544.751053356478</v>
      </c>
      <c r="C6445" t="s">
        <v>11244</v>
      </c>
      <c r="D6445" t="s">
        <v>61</v>
      </c>
      <c r="E6445" t="s">
        <v>23859</v>
      </c>
      <c r="F6445" t="s">
        <v>39163</v>
      </c>
      <c r="I6445" t="s">
        <v>241</v>
      </c>
      <c r="J6445" t="s">
        <v>2</v>
      </c>
      <c r="M6445" t="s">
        <v>23860</v>
      </c>
      <c r="N6445" t="s">
        <v>96</v>
      </c>
      <c r="AB6445" t="s">
        <v>9159</v>
      </c>
      <c r="AC6445">
        <v>10</v>
      </c>
      <c r="AD6445">
        <v>2</v>
      </c>
      <c r="AE6445">
        <v>2</v>
      </c>
      <c r="AF6445">
        <v>1260</v>
      </c>
      <c r="AG6445" t="s">
        <v>107</v>
      </c>
      <c r="AH6445" t="s">
        <v>3413</v>
      </c>
      <c r="AI6445" t="s">
        <v>180</v>
      </c>
      <c r="AO6445" t="s">
        <v>154</v>
      </c>
      <c r="AR6445">
        <v>1500</v>
      </c>
      <c r="AU6445" t="s">
        <v>6564</v>
      </c>
      <c r="AV6445" t="s">
        <v>137</v>
      </c>
    </row>
    <row r="6446" spans="1:48">
      <c r="A6446" t="s">
        <v>23861</v>
      </c>
      <c r="B6446">
        <v>45544.781215312498</v>
      </c>
      <c r="C6446" t="s">
        <v>11244</v>
      </c>
      <c r="D6446" t="s">
        <v>204</v>
      </c>
      <c r="E6446" t="s">
        <v>3304</v>
      </c>
      <c r="F6446" t="s">
        <v>39164</v>
      </c>
      <c r="I6446" t="s">
        <v>241</v>
      </c>
      <c r="J6446" t="s">
        <v>0</v>
      </c>
      <c r="M6446" t="s">
        <v>23862</v>
      </c>
      <c r="N6446" t="s">
        <v>152</v>
      </c>
      <c r="O6446">
        <v>6</v>
      </c>
      <c r="P6446">
        <v>2</v>
      </c>
      <c r="Q6446">
        <v>1</v>
      </c>
      <c r="R6446">
        <v>630</v>
      </c>
      <c r="S6446">
        <v>1</v>
      </c>
      <c r="T6446">
        <v>1</v>
      </c>
      <c r="W6446" t="s">
        <v>23863</v>
      </c>
      <c r="AO6446" t="s">
        <v>70</v>
      </c>
      <c r="AR6446">
        <v>100000</v>
      </c>
      <c r="AV6446" t="s">
        <v>541</v>
      </c>
    </row>
    <row r="6447" spans="1:48">
      <c r="A6447" t="s">
        <v>23864</v>
      </c>
      <c r="B6447">
        <v>45545.480765092594</v>
      </c>
      <c r="C6447" t="s">
        <v>132</v>
      </c>
      <c r="D6447" t="s">
        <v>61</v>
      </c>
      <c r="E6447" t="s">
        <v>13963</v>
      </c>
      <c r="F6447" t="s">
        <v>39165</v>
      </c>
      <c r="I6447" t="s">
        <v>75</v>
      </c>
      <c r="J6447" t="s">
        <v>2</v>
      </c>
      <c r="M6447" t="s">
        <v>23865</v>
      </c>
      <c r="N6447" t="s">
        <v>681</v>
      </c>
      <c r="AB6447" t="s">
        <v>122</v>
      </c>
      <c r="AC6447">
        <v>6</v>
      </c>
      <c r="AD6447">
        <v>2</v>
      </c>
      <c r="AE6447">
        <v>2</v>
      </c>
      <c r="AF6447">
        <v>990</v>
      </c>
      <c r="AG6447" t="s">
        <v>107</v>
      </c>
      <c r="AH6447" t="s">
        <v>14</v>
      </c>
      <c r="AJ6447" t="s">
        <v>23866</v>
      </c>
      <c r="AO6447" t="s">
        <v>70</v>
      </c>
      <c r="AR6447">
        <v>42000000</v>
      </c>
      <c r="AU6447" t="s">
        <v>6564</v>
      </c>
      <c r="AV6447" t="s">
        <v>137</v>
      </c>
    </row>
    <row r="6448" spans="1:48">
      <c r="A6448" t="s">
        <v>23867</v>
      </c>
      <c r="B6448">
        <v>45545.559840185189</v>
      </c>
      <c r="C6448" t="s">
        <v>11244</v>
      </c>
      <c r="D6448" t="s">
        <v>61</v>
      </c>
      <c r="E6448" t="s">
        <v>23868</v>
      </c>
      <c r="F6448" t="s">
        <v>39166</v>
      </c>
      <c r="I6448" t="s">
        <v>241</v>
      </c>
      <c r="J6448" t="s">
        <v>2</v>
      </c>
      <c r="M6448" t="s">
        <v>23869</v>
      </c>
      <c r="N6448" t="s">
        <v>248</v>
      </c>
      <c r="AB6448" t="s">
        <v>122</v>
      </c>
      <c r="AD6448">
        <v>3</v>
      </c>
      <c r="AE6448">
        <v>3</v>
      </c>
      <c r="AF6448">
        <v>1400</v>
      </c>
      <c r="AG6448" t="s">
        <v>107</v>
      </c>
      <c r="AI6448" t="s">
        <v>180</v>
      </c>
      <c r="AO6448" t="s">
        <v>70</v>
      </c>
      <c r="AR6448">
        <v>230000</v>
      </c>
      <c r="AU6448" t="s">
        <v>6564</v>
      </c>
      <c r="AV6448" t="s">
        <v>541</v>
      </c>
    </row>
    <row r="6449" spans="1:48">
      <c r="A6449" t="s">
        <v>23870</v>
      </c>
      <c r="B6449">
        <v>45545.574512349536</v>
      </c>
      <c r="C6449" t="s">
        <v>132</v>
      </c>
      <c r="D6449" t="s">
        <v>204</v>
      </c>
      <c r="E6449" t="s">
        <v>22702</v>
      </c>
      <c r="F6449" t="s">
        <v>39167</v>
      </c>
      <c r="I6449" t="s">
        <v>75</v>
      </c>
      <c r="J6449" t="s">
        <v>0</v>
      </c>
      <c r="M6449" t="s">
        <v>23871</v>
      </c>
      <c r="N6449" t="s">
        <v>121</v>
      </c>
      <c r="O6449">
        <v>15</v>
      </c>
      <c r="P6449">
        <v>3</v>
      </c>
      <c r="Q6449">
        <v>2</v>
      </c>
      <c r="R6449">
        <v>2000</v>
      </c>
      <c r="S6449">
        <v>1</v>
      </c>
      <c r="T6449">
        <v>2</v>
      </c>
      <c r="W6449" t="s">
        <v>23872</v>
      </c>
      <c r="AO6449" t="s">
        <v>70</v>
      </c>
      <c r="AR6449">
        <v>60000000</v>
      </c>
      <c r="AV6449" t="s">
        <v>5217</v>
      </c>
    </row>
    <row r="6450" spans="1:48">
      <c r="A6450" t="s">
        <v>23873</v>
      </c>
      <c r="B6450">
        <v>45545.577515219906</v>
      </c>
      <c r="C6450" t="s">
        <v>132</v>
      </c>
      <c r="D6450" t="s">
        <v>204</v>
      </c>
      <c r="E6450" t="s">
        <v>22702</v>
      </c>
      <c r="F6450" t="s">
        <v>39168</v>
      </c>
      <c r="I6450" t="s">
        <v>241</v>
      </c>
      <c r="J6450" t="s">
        <v>0</v>
      </c>
      <c r="M6450" t="s">
        <v>23871</v>
      </c>
      <c r="N6450" t="s">
        <v>121</v>
      </c>
      <c r="O6450">
        <v>15</v>
      </c>
      <c r="P6450">
        <v>3</v>
      </c>
      <c r="Q6450">
        <v>2</v>
      </c>
      <c r="R6450">
        <v>2000</v>
      </c>
      <c r="S6450">
        <v>1</v>
      </c>
      <c r="T6450">
        <v>2</v>
      </c>
      <c r="W6450" t="s">
        <v>23874</v>
      </c>
      <c r="AO6450" t="s">
        <v>70</v>
      </c>
      <c r="AR6450">
        <v>100000</v>
      </c>
      <c r="AV6450" t="s">
        <v>137</v>
      </c>
    </row>
    <row r="6451" spans="1:48">
      <c r="A6451" t="s">
        <v>23875</v>
      </c>
      <c r="B6451">
        <v>45545.602030543982</v>
      </c>
      <c r="C6451" t="s">
        <v>132</v>
      </c>
      <c r="D6451" t="s">
        <v>204</v>
      </c>
      <c r="E6451" t="s">
        <v>22702</v>
      </c>
      <c r="F6451" t="s">
        <v>39169</v>
      </c>
      <c r="I6451" t="s">
        <v>241</v>
      </c>
      <c r="J6451" t="s">
        <v>0</v>
      </c>
      <c r="M6451" t="s">
        <v>23876</v>
      </c>
      <c r="N6451" t="s">
        <v>379</v>
      </c>
      <c r="O6451">
        <v>12</v>
      </c>
      <c r="P6451">
        <v>3</v>
      </c>
      <c r="Q6451">
        <v>2</v>
      </c>
      <c r="R6451">
        <v>1500</v>
      </c>
      <c r="S6451">
        <v>1</v>
      </c>
      <c r="T6451">
        <v>2</v>
      </c>
      <c r="W6451" t="s">
        <v>23877</v>
      </c>
      <c r="AO6451" t="s">
        <v>70</v>
      </c>
      <c r="AR6451">
        <v>100000</v>
      </c>
      <c r="AV6451" t="s">
        <v>137</v>
      </c>
    </row>
    <row r="6452" spans="1:48">
      <c r="A6452" t="s">
        <v>23878</v>
      </c>
      <c r="B6452">
        <v>45545.651974525463</v>
      </c>
      <c r="C6452" t="s">
        <v>132</v>
      </c>
      <c r="D6452" t="s">
        <v>61</v>
      </c>
      <c r="E6452" t="s">
        <v>23879</v>
      </c>
      <c r="F6452" t="s">
        <v>39170</v>
      </c>
      <c r="I6452" t="s">
        <v>241</v>
      </c>
      <c r="J6452" t="s">
        <v>0</v>
      </c>
      <c r="M6452" t="s">
        <v>23880</v>
      </c>
      <c r="N6452" t="s">
        <v>152</v>
      </c>
      <c r="O6452">
        <v>3</v>
      </c>
      <c r="P6452">
        <v>2</v>
      </c>
      <c r="Q6452">
        <v>1</v>
      </c>
      <c r="R6452">
        <v>630</v>
      </c>
      <c r="S6452">
        <v>1</v>
      </c>
      <c r="T6452">
        <v>1</v>
      </c>
      <c r="W6452" t="s">
        <v>23881</v>
      </c>
      <c r="AO6452" t="s">
        <v>70</v>
      </c>
      <c r="AR6452">
        <v>120000</v>
      </c>
      <c r="AV6452" t="s">
        <v>137</v>
      </c>
    </row>
    <row r="6453" spans="1:48">
      <c r="A6453" t="s">
        <v>23882</v>
      </c>
      <c r="B6453">
        <v>45545.668485578703</v>
      </c>
      <c r="C6453" t="s">
        <v>11244</v>
      </c>
      <c r="D6453" t="s">
        <v>61</v>
      </c>
      <c r="E6453" t="s">
        <v>23883</v>
      </c>
      <c r="F6453" t="s">
        <v>39171</v>
      </c>
      <c r="I6453" t="s">
        <v>75</v>
      </c>
      <c r="J6453" t="s">
        <v>2</v>
      </c>
      <c r="M6453" t="s">
        <v>23884</v>
      </c>
      <c r="N6453" t="s">
        <v>364</v>
      </c>
      <c r="AB6453" t="s">
        <v>122</v>
      </c>
      <c r="AD6453">
        <v>3</v>
      </c>
      <c r="AE6453">
        <v>2</v>
      </c>
      <c r="AF6453">
        <v>1150</v>
      </c>
      <c r="AG6453" t="s">
        <v>107</v>
      </c>
      <c r="AI6453" t="s">
        <v>617</v>
      </c>
      <c r="AO6453" t="s">
        <v>70</v>
      </c>
      <c r="AR6453">
        <v>34500000</v>
      </c>
      <c r="AU6453" t="s">
        <v>6530</v>
      </c>
      <c r="AV6453" t="s">
        <v>541</v>
      </c>
    </row>
    <row r="6454" spans="1:48">
      <c r="A6454" t="s">
        <v>23885</v>
      </c>
      <c r="B6454">
        <v>45545.919734675925</v>
      </c>
      <c r="C6454" t="s">
        <v>803</v>
      </c>
      <c r="D6454" t="s">
        <v>61</v>
      </c>
      <c r="E6454" t="s">
        <v>23886</v>
      </c>
      <c r="F6454" t="s">
        <v>39172</v>
      </c>
      <c r="I6454" t="s">
        <v>75</v>
      </c>
      <c r="J6454" t="s">
        <v>1</v>
      </c>
      <c r="K6454" t="s">
        <v>64</v>
      </c>
      <c r="M6454" t="s">
        <v>23887</v>
      </c>
      <c r="N6454" t="s">
        <v>66</v>
      </c>
      <c r="X6454">
        <v>14.55</v>
      </c>
      <c r="Y6454" t="s">
        <v>3699</v>
      </c>
      <c r="AA6454" t="s">
        <v>23888</v>
      </c>
      <c r="AO6454" t="s">
        <v>70</v>
      </c>
      <c r="AP6454" t="s">
        <v>12927</v>
      </c>
      <c r="AR6454">
        <v>36375000</v>
      </c>
      <c r="AV6454" t="s">
        <v>541</v>
      </c>
    </row>
    <row r="6455" spans="1:48">
      <c r="A6455" t="s">
        <v>23889</v>
      </c>
      <c r="B6455">
        <v>45545.957303055555</v>
      </c>
      <c r="C6455" t="s">
        <v>803</v>
      </c>
      <c r="D6455" t="s">
        <v>61</v>
      </c>
      <c r="E6455" t="s">
        <v>23890</v>
      </c>
      <c r="F6455" t="s">
        <v>39173</v>
      </c>
      <c r="I6455" t="s">
        <v>75</v>
      </c>
      <c r="J6455" t="s">
        <v>1</v>
      </c>
      <c r="K6455" t="s">
        <v>4386</v>
      </c>
      <c r="M6455" t="s">
        <v>23891</v>
      </c>
      <c r="N6455" t="s">
        <v>121</v>
      </c>
      <c r="X6455">
        <v>1360</v>
      </c>
      <c r="Y6455" t="s">
        <v>23892</v>
      </c>
      <c r="AA6455" t="s">
        <v>23893</v>
      </c>
      <c r="AO6455" t="s">
        <v>70</v>
      </c>
      <c r="AR6455">
        <v>60000000</v>
      </c>
      <c r="AV6455" t="s">
        <v>421</v>
      </c>
    </row>
    <row r="6456" spans="1:48">
      <c r="A6456" t="s">
        <v>23894</v>
      </c>
      <c r="B6456">
        <v>45545.967868182866</v>
      </c>
      <c r="C6456" t="s">
        <v>803</v>
      </c>
      <c r="D6456" t="s">
        <v>61</v>
      </c>
      <c r="E6456" t="s">
        <v>23895</v>
      </c>
      <c r="F6456" t="s">
        <v>39174</v>
      </c>
      <c r="I6456" t="s">
        <v>75</v>
      </c>
      <c r="J6456" t="s">
        <v>0</v>
      </c>
      <c r="K6456" t="s">
        <v>4295</v>
      </c>
      <c r="M6456" t="s">
        <v>23896</v>
      </c>
      <c r="N6456" t="s">
        <v>307</v>
      </c>
      <c r="O6456">
        <v>22.4</v>
      </c>
      <c r="P6456">
        <v>3</v>
      </c>
      <c r="Q6456">
        <v>1</v>
      </c>
      <c r="R6456">
        <v>1000</v>
      </c>
      <c r="S6456">
        <v>1</v>
      </c>
      <c r="T6456">
        <v>3</v>
      </c>
      <c r="U6456">
        <v>30</v>
      </c>
      <c r="V6456" t="s">
        <v>274</v>
      </c>
      <c r="W6456" t="s">
        <v>23897</v>
      </c>
      <c r="AO6456" t="s">
        <v>70</v>
      </c>
      <c r="AP6456" t="s">
        <v>23898</v>
      </c>
      <c r="AR6456">
        <v>64960000</v>
      </c>
      <c r="AT6456" t="s">
        <v>13379</v>
      </c>
      <c r="AV6456" t="s">
        <v>421</v>
      </c>
    </row>
    <row r="6457" spans="1:48">
      <c r="A6457" t="s">
        <v>23899</v>
      </c>
      <c r="B6457">
        <v>45545.982319212962</v>
      </c>
      <c r="C6457" t="s">
        <v>803</v>
      </c>
      <c r="D6457" t="s">
        <v>204</v>
      </c>
      <c r="E6457" t="s">
        <v>23900</v>
      </c>
      <c r="F6457" t="s">
        <v>39175</v>
      </c>
      <c r="G6457" t="s">
        <v>22108</v>
      </c>
      <c r="I6457" t="s">
        <v>241</v>
      </c>
      <c r="J6457" t="s">
        <v>352</v>
      </c>
      <c r="K6457" t="s">
        <v>1128</v>
      </c>
      <c r="M6457" t="s">
        <v>15159</v>
      </c>
      <c r="N6457" t="s">
        <v>121</v>
      </c>
      <c r="AK6457" t="s">
        <v>23901</v>
      </c>
      <c r="AM6457">
        <v>1200</v>
      </c>
      <c r="AN6457" t="s">
        <v>23902</v>
      </c>
      <c r="AO6457" t="s">
        <v>70</v>
      </c>
      <c r="AR6457">
        <v>160000</v>
      </c>
      <c r="AV6457" t="s">
        <v>541</v>
      </c>
    </row>
    <row r="6458" spans="1:48">
      <c r="A6458" t="s">
        <v>23903</v>
      </c>
      <c r="B6458">
        <v>45546.002434444439</v>
      </c>
      <c r="C6458" t="s">
        <v>803</v>
      </c>
      <c r="D6458" t="s">
        <v>61</v>
      </c>
      <c r="E6458" t="s">
        <v>23904</v>
      </c>
      <c r="F6458" t="s">
        <v>39176</v>
      </c>
      <c r="I6458" t="s">
        <v>75</v>
      </c>
      <c r="J6458" t="s">
        <v>0</v>
      </c>
      <c r="K6458" t="s">
        <v>64</v>
      </c>
      <c r="M6458" t="s">
        <v>23905</v>
      </c>
      <c r="N6458" t="s">
        <v>248</v>
      </c>
      <c r="O6458">
        <v>7.5</v>
      </c>
      <c r="P6458">
        <v>4</v>
      </c>
      <c r="Q6458">
        <v>4</v>
      </c>
      <c r="R6458">
        <v>4000</v>
      </c>
      <c r="S6458">
        <v>2</v>
      </c>
      <c r="T6458">
        <v>2</v>
      </c>
      <c r="U6458">
        <v>1</v>
      </c>
      <c r="V6458" t="s">
        <v>753</v>
      </c>
      <c r="W6458" t="s">
        <v>23906</v>
      </c>
      <c r="AO6458" t="s">
        <v>70</v>
      </c>
      <c r="AR6458">
        <v>165000000</v>
      </c>
      <c r="AT6458" t="s">
        <v>13379</v>
      </c>
      <c r="AV6458" t="s">
        <v>421</v>
      </c>
    </row>
    <row r="6459" spans="1:48">
      <c r="A6459" t="s">
        <v>23907</v>
      </c>
      <c r="B6459">
        <v>45546.409648981484</v>
      </c>
      <c r="C6459" t="s">
        <v>877</v>
      </c>
      <c r="D6459" t="s">
        <v>204</v>
      </c>
      <c r="E6459" t="s">
        <v>23908</v>
      </c>
      <c r="F6459" t="s">
        <v>39177</v>
      </c>
      <c r="I6459" t="s">
        <v>75</v>
      </c>
      <c r="J6459" t="s">
        <v>2</v>
      </c>
      <c r="K6459" t="s">
        <v>83</v>
      </c>
      <c r="M6459" t="s">
        <v>23909</v>
      </c>
      <c r="N6459" t="s">
        <v>615</v>
      </c>
      <c r="AB6459" t="s">
        <v>122</v>
      </c>
      <c r="AC6459">
        <v>3</v>
      </c>
      <c r="AD6459">
        <v>3</v>
      </c>
      <c r="AE6459">
        <v>2</v>
      </c>
      <c r="AF6459">
        <v>1450</v>
      </c>
      <c r="AG6459" t="s">
        <v>107</v>
      </c>
      <c r="AI6459" t="s">
        <v>100</v>
      </c>
      <c r="AJ6459" t="s">
        <v>23910</v>
      </c>
      <c r="AO6459" t="s">
        <v>70</v>
      </c>
      <c r="AR6459">
        <v>45000000</v>
      </c>
      <c r="AT6459" t="s">
        <v>16863</v>
      </c>
      <c r="AU6459" t="s">
        <v>6530</v>
      </c>
      <c r="AV6459" t="s">
        <v>541</v>
      </c>
    </row>
    <row r="6460" spans="1:48">
      <c r="A6460" t="s">
        <v>23911</v>
      </c>
      <c r="B6460">
        <v>45546.417821296302</v>
      </c>
      <c r="C6460" t="s">
        <v>877</v>
      </c>
      <c r="D6460" t="s">
        <v>204</v>
      </c>
      <c r="E6460" t="s">
        <v>5473</v>
      </c>
      <c r="F6460" t="s">
        <v>39178</v>
      </c>
      <c r="I6460" t="s">
        <v>75</v>
      </c>
      <c r="J6460" t="s">
        <v>2</v>
      </c>
      <c r="K6460" t="s">
        <v>83</v>
      </c>
      <c r="M6460" t="s">
        <v>23912</v>
      </c>
      <c r="N6460" t="s">
        <v>615</v>
      </c>
      <c r="AB6460" t="s">
        <v>122</v>
      </c>
      <c r="AC6460">
        <v>4</v>
      </c>
      <c r="AD6460">
        <v>3</v>
      </c>
      <c r="AE6460">
        <v>2</v>
      </c>
      <c r="AF6460">
        <v>1500</v>
      </c>
      <c r="AG6460" t="s">
        <v>107</v>
      </c>
      <c r="AH6460" t="s">
        <v>14</v>
      </c>
      <c r="AO6460" t="s">
        <v>70</v>
      </c>
      <c r="AR6460">
        <v>45000000</v>
      </c>
      <c r="AT6460" t="s">
        <v>23913</v>
      </c>
      <c r="AU6460" t="s">
        <v>6530</v>
      </c>
      <c r="AV6460" t="s">
        <v>541</v>
      </c>
    </row>
    <row r="6461" spans="1:48">
      <c r="A6461" t="s">
        <v>23914</v>
      </c>
      <c r="B6461">
        <v>45546.425851226857</v>
      </c>
      <c r="C6461" t="s">
        <v>877</v>
      </c>
      <c r="D6461" t="s">
        <v>204</v>
      </c>
      <c r="E6461" t="s">
        <v>23915</v>
      </c>
      <c r="F6461" t="s">
        <v>39179</v>
      </c>
      <c r="I6461" t="s">
        <v>75</v>
      </c>
      <c r="J6461" t="s">
        <v>1</v>
      </c>
      <c r="K6461" t="s">
        <v>64</v>
      </c>
      <c r="M6461" t="s">
        <v>16158</v>
      </c>
      <c r="N6461" t="s">
        <v>364</v>
      </c>
      <c r="X6461">
        <v>22.5</v>
      </c>
      <c r="Y6461" t="s">
        <v>1064</v>
      </c>
      <c r="AA6461" t="s">
        <v>23916</v>
      </c>
      <c r="AO6461" t="s">
        <v>70</v>
      </c>
      <c r="AP6461">
        <v>4500000</v>
      </c>
      <c r="AV6461" t="s">
        <v>541</v>
      </c>
    </row>
    <row r="6462" spans="1:48">
      <c r="A6462" t="s">
        <v>23917</v>
      </c>
      <c r="B6462">
        <v>45546.432448993059</v>
      </c>
      <c r="C6462" t="s">
        <v>877</v>
      </c>
      <c r="D6462" t="s">
        <v>204</v>
      </c>
      <c r="E6462" t="s">
        <v>23915</v>
      </c>
      <c r="F6462" t="s">
        <v>39180</v>
      </c>
      <c r="I6462" t="s">
        <v>75</v>
      </c>
      <c r="J6462" t="s">
        <v>1</v>
      </c>
      <c r="K6462" t="s">
        <v>3</v>
      </c>
      <c r="M6462" t="s">
        <v>23918</v>
      </c>
      <c r="N6462" t="s">
        <v>112</v>
      </c>
      <c r="X6462">
        <v>28.5</v>
      </c>
      <c r="Y6462" t="s">
        <v>2857</v>
      </c>
      <c r="AA6462" t="s">
        <v>23919</v>
      </c>
      <c r="AO6462" t="s">
        <v>70</v>
      </c>
      <c r="AP6462">
        <v>17000000</v>
      </c>
      <c r="AV6462" t="s">
        <v>421</v>
      </c>
    </row>
    <row r="6463" spans="1:48">
      <c r="A6463" t="s">
        <v>23920</v>
      </c>
      <c r="B6463">
        <v>45546.455285462958</v>
      </c>
      <c r="C6463" t="s">
        <v>877</v>
      </c>
      <c r="D6463" t="s">
        <v>204</v>
      </c>
      <c r="E6463" t="s">
        <v>23915</v>
      </c>
      <c r="F6463" t="s">
        <v>39181</v>
      </c>
      <c r="I6463" t="s">
        <v>75</v>
      </c>
      <c r="J6463" t="s">
        <v>352</v>
      </c>
      <c r="K6463" t="s">
        <v>1128</v>
      </c>
      <c r="M6463" t="s">
        <v>23921</v>
      </c>
      <c r="N6463" t="s">
        <v>681</v>
      </c>
      <c r="AK6463" t="s">
        <v>3</v>
      </c>
      <c r="AL6463">
        <v>36</v>
      </c>
      <c r="AN6463" t="s">
        <v>23922</v>
      </c>
      <c r="AO6463" t="s">
        <v>70</v>
      </c>
      <c r="AR6463">
        <v>680000000</v>
      </c>
      <c r="AT6463" t="s">
        <v>23923</v>
      </c>
      <c r="AV6463" t="s">
        <v>421</v>
      </c>
    </row>
    <row r="6464" spans="1:48">
      <c r="A6464" t="s">
        <v>23924</v>
      </c>
      <c r="B6464">
        <v>45546.52015009259</v>
      </c>
      <c r="C6464" t="s">
        <v>11244</v>
      </c>
      <c r="D6464" t="s">
        <v>204</v>
      </c>
      <c r="E6464" t="s">
        <v>20885</v>
      </c>
      <c r="F6464" t="s">
        <v>39182</v>
      </c>
      <c r="I6464" t="s">
        <v>241</v>
      </c>
      <c r="J6464" t="s">
        <v>2</v>
      </c>
      <c r="M6464" t="s">
        <v>23925</v>
      </c>
      <c r="N6464" t="s">
        <v>248</v>
      </c>
      <c r="AB6464" t="s">
        <v>122</v>
      </c>
      <c r="AC6464">
        <v>3</v>
      </c>
      <c r="AD6464">
        <v>3</v>
      </c>
      <c r="AE6464">
        <v>2</v>
      </c>
      <c r="AF6464">
        <v>1500</v>
      </c>
      <c r="AG6464" t="s">
        <v>107</v>
      </c>
      <c r="AI6464" t="s">
        <v>123</v>
      </c>
      <c r="AO6464" t="s">
        <v>70</v>
      </c>
      <c r="AR6464">
        <v>195000</v>
      </c>
      <c r="AU6464" t="s">
        <v>6564</v>
      </c>
      <c r="AV6464" t="s">
        <v>137</v>
      </c>
    </row>
    <row r="6465" spans="1:48">
      <c r="A6465" t="s">
        <v>23926</v>
      </c>
      <c r="B6465">
        <v>45546.528116006943</v>
      </c>
      <c r="C6465" t="s">
        <v>11244</v>
      </c>
      <c r="D6465" t="s">
        <v>61</v>
      </c>
      <c r="E6465" t="s">
        <v>23927</v>
      </c>
      <c r="F6465" t="s">
        <v>39183</v>
      </c>
      <c r="G6465" t="s">
        <v>14505</v>
      </c>
      <c r="I6465" t="s">
        <v>75</v>
      </c>
      <c r="J6465" t="s">
        <v>2</v>
      </c>
      <c r="M6465" t="s">
        <v>23928</v>
      </c>
      <c r="N6465" t="s">
        <v>77</v>
      </c>
      <c r="AB6465" t="s">
        <v>302</v>
      </c>
      <c r="AC6465">
        <v>14</v>
      </c>
      <c r="AD6465">
        <v>2</v>
      </c>
      <c r="AE6465">
        <v>2</v>
      </c>
      <c r="AF6465">
        <v>1100</v>
      </c>
      <c r="AG6465" t="s">
        <v>107</v>
      </c>
      <c r="AH6465" t="s">
        <v>1787</v>
      </c>
      <c r="AI6465" t="s">
        <v>8190</v>
      </c>
      <c r="AO6465" t="s">
        <v>70</v>
      </c>
      <c r="AR6465">
        <v>82000000</v>
      </c>
      <c r="AU6465" t="s">
        <v>6530</v>
      </c>
      <c r="AV6465" t="s">
        <v>137</v>
      </c>
    </row>
    <row r="6466" spans="1:48">
      <c r="A6466" t="s">
        <v>23929</v>
      </c>
      <c r="B6466">
        <v>45546.536776469904</v>
      </c>
      <c r="C6466" t="s">
        <v>11244</v>
      </c>
      <c r="D6466" t="s">
        <v>61</v>
      </c>
      <c r="E6466" t="s">
        <v>4416</v>
      </c>
      <c r="F6466" t="s">
        <v>39184</v>
      </c>
      <c r="I6466" t="s">
        <v>75</v>
      </c>
      <c r="J6466" t="s">
        <v>0</v>
      </c>
      <c r="M6466" t="s">
        <v>23930</v>
      </c>
      <c r="N6466" t="s">
        <v>718</v>
      </c>
      <c r="O6466">
        <v>7.5</v>
      </c>
      <c r="P6466">
        <v>3</v>
      </c>
      <c r="Q6466">
        <v>2</v>
      </c>
      <c r="R6466">
        <v>2000</v>
      </c>
      <c r="S6466">
        <v>3</v>
      </c>
      <c r="T6466">
        <v>1</v>
      </c>
      <c r="V6466" t="s">
        <v>68</v>
      </c>
      <c r="AO6466" t="s">
        <v>70</v>
      </c>
      <c r="AR6466">
        <v>40000000</v>
      </c>
      <c r="AV6466" t="s">
        <v>541</v>
      </c>
    </row>
    <row r="6467" spans="1:48">
      <c r="A6467" t="s">
        <v>23931</v>
      </c>
      <c r="B6467">
        <v>45546.896390081019</v>
      </c>
      <c r="C6467" t="s">
        <v>803</v>
      </c>
      <c r="D6467" t="s">
        <v>61</v>
      </c>
      <c r="E6467" t="s">
        <v>23932</v>
      </c>
      <c r="F6467" t="s">
        <v>39185</v>
      </c>
      <c r="G6467" t="s">
        <v>23933</v>
      </c>
      <c r="I6467" t="s">
        <v>75</v>
      </c>
      <c r="J6467" t="s">
        <v>2</v>
      </c>
      <c r="K6467" t="s">
        <v>64</v>
      </c>
      <c r="M6467" t="s">
        <v>23934</v>
      </c>
      <c r="N6467" t="s">
        <v>1341</v>
      </c>
      <c r="AB6467" t="s">
        <v>121</v>
      </c>
      <c r="AC6467">
        <v>1</v>
      </c>
      <c r="AD6467">
        <v>3</v>
      </c>
      <c r="AE6467">
        <v>3</v>
      </c>
      <c r="AF6467">
        <v>1500</v>
      </c>
      <c r="AG6467" t="s">
        <v>107</v>
      </c>
      <c r="AI6467" t="s">
        <v>1792</v>
      </c>
      <c r="AJ6467" t="s">
        <v>23935</v>
      </c>
      <c r="AO6467" t="s">
        <v>70</v>
      </c>
      <c r="AR6467">
        <v>55000000</v>
      </c>
      <c r="AU6467" t="s">
        <v>6530</v>
      </c>
      <c r="AV6467" t="s">
        <v>421</v>
      </c>
    </row>
    <row r="6468" spans="1:48">
      <c r="A6468" t="s">
        <v>23936</v>
      </c>
      <c r="B6468">
        <v>45546.930413425929</v>
      </c>
      <c r="C6468" t="s">
        <v>803</v>
      </c>
      <c r="D6468" t="s">
        <v>61</v>
      </c>
      <c r="E6468" t="s">
        <v>23937</v>
      </c>
      <c r="F6468" t="s">
        <v>39186</v>
      </c>
      <c r="I6468" t="s">
        <v>75</v>
      </c>
      <c r="J6468" t="s">
        <v>2</v>
      </c>
      <c r="K6468" t="s">
        <v>64</v>
      </c>
      <c r="M6468" t="s">
        <v>23938</v>
      </c>
      <c r="N6468" t="s">
        <v>615</v>
      </c>
      <c r="AB6468" t="s">
        <v>121</v>
      </c>
      <c r="AC6468">
        <v>2</v>
      </c>
      <c r="AD6468">
        <v>3</v>
      </c>
      <c r="AE6468">
        <v>2</v>
      </c>
      <c r="AF6468">
        <v>1000</v>
      </c>
      <c r="AG6468" t="s">
        <v>107</v>
      </c>
      <c r="AJ6468" t="s">
        <v>23939</v>
      </c>
      <c r="AO6468" t="s">
        <v>70</v>
      </c>
      <c r="AR6468">
        <v>32000000</v>
      </c>
      <c r="AU6468" t="s">
        <v>6530</v>
      </c>
      <c r="AV6468" t="s">
        <v>137</v>
      </c>
    </row>
    <row r="6469" spans="1:48">
      <c r="A6469" t="s">
        <v>23940</v>
      </c>
      <c r="B6469">
        <v>45547.511185104166</v>
      </c>
      <c r="C6469" t="s">
        <v>132</v>
      </c>
      <c r="D6469" t="s">
        <v>61</v>
      </c>
      <c r="E6469" t="s">
        <v>23941</v>
      </c>
      <c r="F6469" t="s">
        <v>39187</v>
      </c>
      <c r="I6469" t="s">
        <v>241</v>
      </c>
      <c r="J6469" t="s">
        <v>0</v>
      </c>
      <c r="M6469" t="s">
        <v>23942</v>
      </c>
      <c r="N6469" t="s">
        <v>248</v>
      </c>
      <c r="O6469">
        <v>7.5</v>
      </c>
      <c r="P6469">
        <v>5</v>
      </c>
      <c r="Q6469">
        <v>3</v>
      </c>
      <c r="R6469">
        <v>2400</v>
      </c>
      <c r="S6469">
        <v>3</v>
      </c>
      <c r="T6469">
        <v>1</v>
      </c>
      <c r="W6469" t="s">
        <v>23943</v>
      </c>
      <c r="AO6469" t="s">
        <v>70</v>
      </c>
      <c r="AR6469">
        <v>200000</v>
      </c>
      <c r="AV6469" t="s">
        <v>137</v>
      </c>
    </row>
    <row r="6470" spans="1:48">
      <c r="A6470" t="s">
        <v>23944</v>
      </c>
      <c r="B6470">
        <v>45547.828789652776</v>
      </c>
      <c r="C6470" t="s">
        <v>803</v>
      </c>
      <c r="D6470" t="s">
        <v>61</v>
      </c>
      <c r="E6470" t="s">
        <v>23945</v>
      </c>
      <c r="F6470" t="s">
        <v>39188</v>
      </c>
      <c r="I6470" t="s">
        <v>75</v>
      </c>
      <c r="J6470" t="s">
        <v>1</v>
      </c>
      <c r="K6470" t="s">
        <v>1128</v>
      </c>
      <c r="M6470" t="s">
        <v>23946</v>
      </c>
      <c r="N6470" t="s">
        <v>554</v>
      </c>
      <c r="X6470">
        <v>30</v>
      </c>
      <c r="Y6470" t="s">
        <v>23947</v>
      </c>
      <c r="AA6470" t="s">
        <v>23948</v>
      </c>
      <c r="AO6470" t="s">
        <v>70</v>
      </c>
      <c r="AP6470" t="s">
        <v>23949</v>
      </c>
      <c r="AR6470">
        <v>75000000</v>
      </c>
      <c r="AV6470" t="s">
        <v>137</v>
      </c>
    </row>
    <row r="6471" spans="1:48">
      <c r="A6471" t="s">
        <v>23950</v>
      </c>
      <c r="B6471">
        <v>45547.870821666671</v>
      </c>
      <c r="C6471" t="s">
        <v>803</v>
      </c>
      <c r="D6471" t="s">
        <v>61</v>
      </c>
      <c r="E6471" t="s">
        <v>23951</v>
      </c>
      <c r="F6471" t="s">
        <v>39189</v>
      </c>
      <c r="I6471" t="s">
        <v>75</v>
      </c>
      <c r="J6471" t="s">
        <v>1</v>
      </c>
      <c r="K6471" t="s">
        <v>64</v>
      </c>
      <c r="M6471" t="s">
        <v>23952</v>
      </c>
      <c r="N6471" t="s">
        <v>77</v>
      </c>
      <c r="X6471">
        <v>9.02</v>
      </c>
      <c r="Y6471" t="s">
        <v>21854</v>
      </c>
      <c r="AA6471" t="s">
        <v>23953</v>
      </c>
      <c r="AO6471" t="s">
        <v>70</v>
      </c>
      <c r="AP6471" t="s">
        <v>23954</v>
      </c>
      <c r="AR6471">
        <v>76500000</v>
      </c>
      <c r="AV6471" t="s">
        <v>421</v>
      </c>
    </row>
    <row r="6472" spans="1:48">
      <c r="A6472" t="s">
        <v>23955</v>
      </c>
      <c r="B6472">
        <v>45547.888441006944</v>
      </c>
      <c r="C6472" t="s">
        <v>803</v>
      </c>
      <c r="D6472" t="s">
        <v>61</v>
      </c>
      <c r="E6472" t="s">
        <v>23956</v>
      </c>
      <c r="F6472" t="s">
        <v>39190</v>
      </c>
      <c r="I6472" t="s">
        <v>75</v>
      </c>
      <c r="J6472" t="s">
        <v>0</v>
      </c>
      <c r="K6472" t="s">
        <v>64</v>
      </c>
      <c r="M6472" t="s">
        <v>23957</v>
      </c>
      <c r="N6472" t="s">
        <v>554</v>
      </c>
      <c r="O6472">
        <v>6</v>
      </c>
      <c r="P6472">
        <v>3</v>
      </c>
      <c r="Q6472">
        <v>3</v>
      </c>
      <c r="R6472">
        <v>3500</v>
      </c>
      <c r="S6472">
        <v>2</v>
      </c>
      <c r="T6472">
        <v>4</v>
      </c>
      <c r="V6472" t="s">
        <v>100</v>
      </c>
      <c r="W6472" t="s">
        <v>23958</v>
      </c>
      <c r="AO6472" t="s">
        <v>70</v>
      </c>
      <c r="AR6472">
        <v>30000000</v>
      </c>
      <c r="AT6472" t="s">
        <v>13379</v>
      </c>
      <c r="AV6472" t="s">
        <v>421</v>
      </c>
    </row>
    <row r="6473" spans="1:48">
      <c r="A6473" t="s">
        <v>23959</v>
      </c>
      <c r="B6473">
        <v>45547.924560856482</v>
      </c>
      <c r="C6473" t="s">
        <v>803</v>
      </c>
      <c r="D6473" t="s">
        <v>61</v>
      </c>
      <c r="E6473" t="s">
        <v>23960</v>
      </c>
      <c r="F6473" t="s">
        <v>39191</v>
      </c>
      <c r="I6473" t="s">
        <v>75</v>
      </c>
      <c r="J6473" t="s">
        <v>0</v>
      </c>
      <c r="K6473" t="s">
        <v>64</v>
      </c>
      <c r="M6473" t="s">
        <v>23961</v>
      </c>
      <c r="N6473" t="s">
        <v>1327</v>
      </c>
      <c r="O6473">
        <v>26</v>
      </c>
      <c r="P6473">
        <v>4</v>
      </c>
      <c r="Q6473">
        <v>3</v>
      </c>
      <c r="R6473">
        <v>4000</v>
      </c>
      <c r="S6473">
        <v>3</v>
      </c>
      <c r="T6473">
        <v>3</v>
      </c>
      <c r="V6473" t="s">
        <v>1288</v>
      </c>
      <c r="W6473" t="s">
        <v>23962</v>
      </c>
      <c r="AO6473" t="s">
        <v>70</v>
      </c>
      <c r="AR6473">
        <v>55000000</v>
      </c>
      <c r="AT6473" t="s">
        <v>13379</v>
      </c>
      <c r="AV6473" t="s">
        <v>421</v>
      </c>
    </row>
    <row r="6474" spans="1:48">
      <c r="A6474" t="s">
        <v>23963</v>
      </c>
      <c r="B6474">
        <v>45547.948106203708</v>
      </c>
      <c r="C6474" t="s">
        <v>803</v>
      </c>
      <c r="D6474" t="s">
        <v>61</v>
      </c>
      <c r="E6474" t="s">
        <v>23964</v>
      </c>
      <c r="F6474" t="s">
        <v>39192</v>
      </c>
      <c r="I6474" t="s">
        <v>75</v>
      </c>
      <c r="J6474" t="s">
        <v>0</v>
      </c>
      <c r="K6474" t="s">
        <v>64</v>
      </c>
      <c r="M6474" t="s">
        <v>23965</v>
      </c>
      <c r="N6474" t="s">
        <v>121</v>
      </c>
      <c r="O6474">
        <v>12</v>
      </c>
      <c r="P6474">
        <v>4</v>
      </c>
      <c r="Q6474">
        <v>3</v>
      </c>
      <c r="R6474">
        <v>2285</v>
      </c>
      <c r="S6474">
        <v>2</v>
      </c>
      <c r="T6474">
        <v>2</v>
      </c>
      <c r="V6474" t="s">
        <v>753</v>
      </c>
      <c r="W6474" t="s">
        <v>23966</v>
      </c>
      <c r="AO6474" t="s">
        <v>70</v>
      </c>
      <c r="AR6474">
        <v>33000000</v>
      </c>
      <c r="AT6474" t="s">
        <v>13379</v>
      </c>
      <c r="AV6474" t="s">
        <v>411</v>
      </c>
    </row>
    <row r="6475" spans="1:48">
      <c r="A6475" t="s">
        <v>23967</v>
      </c>
      <c r="B6475">
        <v>45547.960224814815</v>
      </c>
      <c r="C6475" t="s">
        <v>803</v>
      </c>
      <c r="D6475" t="s">
        <v>61</v>
      </c>
      <c r="E6475" t="s">
        <v>23968</v>
      </c>
      <c r="F6475" t="s">
        <v>39193</v>
      </c>
      <c r="I6475" t="s">
        <v>75</v>
      </c>
      <c r="J6475" t="s">
        <v>0</v>
      </c>
      <c r="K6475" t="s">
        <v>64</v>
      </c>
      <c r="M6475" t="s">
        <v>23969</v>
      </c>
      <c r="N6475" t="s">
        <v>307</v>
      </c>
      <c r="O6475">
        <v>13.6</v>
      </c>
      <c r="P6475">
        <v>3</v>
      </c>
      <c r="Q6475">
        <v>1</v>
      </c>
      <c r="R6475">
        <v>1024</v>
      </c>
      <c r="S6475">
        <v>1</v>
      </c>
      <c r="T6475">
        <v>2</v>
      </c>
      <c r="V6475" t="s">
        <v>274</v>
      </c>
      <c r="W6475" t="s">
        <v>23970</v>
      </c>
      <c r="AO6475" t="s">
        <v>70</v>
      </c>
      <c r="AR6475">
        <v>16000000</v>
      </c>
      <c r="AT6475" t="s">
        <v>13379</v>
      </c>
      <c r="AV6475" t="s">
        <v>541</v>
      </c>
    </row>
    <row r="6476" spans="1:48">
      <c r="A6476" t="s">
        <v>23971</v>
      </c>
      <c r="B6476">
        <v>45547.976591828701</v>
      </c>
      <c r="C6476" t="s">
        <v>803</v>
      </c>
      <c r="D6476" t="s">
        <v>61</v>
      </c>
      <c r="E6476" t="s">
        <v>23972</v>
      </c>
      <c r="F6476" t="s">
        <v>39194</v>
      </c>
      <c r="I6476" t="s">
        <v>75</v>
      </c>
      <c r="J6476" t="s">
        <v>2</v>
      </c>
      <c r="K6476" t="s">
        <v>64</v>
      </c>
      <c r="M6476" t="s">
        <v>23973</v>
      </c>
      <c r="N6476" t="s">
        <v>4761</v>
      </c>
      <c r="AB6476" t="s">
        <v>121</v>
      </c>
      <c r="AC6476">
        <v>4</v>
      </c>
      <c r="AD6476">
        <v>2</v>
      </c>
      <c r="AE6476">
        <v>1</v>
      </c>
      <c r="AF6476">
        <v>563</v>
      </c>
      <c r="AG6476" t="s">
        <v>107</v>
      </c>
      <c r="AJ6476" t="s">
        <v>23974</v>
      </c>
      <c r="AO6476" t="s">
        <v>70</v>
      </c>
      <c r="AR6476">
        <v>15000000</v>
      </c>
      <c r="AU6476" t="s">
        <v>6530</v>
      </c>
      <c r="AV6476" t="s">
        <v>541</v>
      </c>
    </row>
    <row r="6477" spans="1:48">
      <c r="A6477" t="s">
        <v>23975</v>
      </c>
      <c r="B6477">
        <v>45549.340700405097</v>
      </c>
      <c r="C6477" t="s">
        <v>803</v>
      </c>
      <c r="D6477" t="s">
        <v>61</v>
      </c>
      <c r="E6477" t="s">
        <v>23976</v>
      </c>
      <c r="F6477" t="s">
        <v>39195</v>
      </c>
      <c r="I6477" t="s">
        <v>75</v>
      </c>
      <c r="J6477" t="s">
        <v>1</v>
      </c>
      <c r="K6477" t="s">
        <v>64</v>
      </c>
      <c r="M6477" t="s">
        <v>23977</v>
      </c>
      <c r="N6477" t="s">
        <v>307</v>
      </c>
      <c r="X6477">
        <v>20</v>
      </c>
      <c r="Y6477" t="s">
        <v>3699</v>
      </c>
      <c r="AA6477" t="s">
        <v>23978</v>
      </c>
      <c r="AO6477" t="s">
        <v>70</v>
      </c>
      <c r="AP6477">
        <v>800000</v>
      </c>
      <c r="AR6477">
        <v>16000000</v>
      </c>
      <c r="AT6477" t="s">
        <v>13379</v>
      </c>
      <c r="AV6477" t="s">
        <v>421</v>
      </c>
    </row>
    <row r="6478" spans="1:48">
      <c r="A6478" t="s">
        <v>23979</v>
      </c>
      <c r="B6478">
        <v>45549.542736805553</v>
      </c>
      <c r="C6478" t="s">
        <v>803</v>
      </c>
      <c r="D6478" t="s">
        <v>61</v>
      </c>
      <c r="E6478" t="s">
        <v>23980</v>
      </c>
      <c r="F6478" t="s">
        <v>39196</v>
      </c>
      <c r="G6478" t="s">
        <v>23981</v>
      </c>
      <c r="I6478" t="s">
        <v>241</v>
      </c>
      <c r="J6478" t="s">
        <v>0</v>
      </c>
      <c r="K6478" t="s">
        <v>64</v>
      </c>
      <c r="M6478" t="s">
        <v>23982</v>
      </c>
      <c r="N6478" t="s">
        <v>364</v>
      </c>
      <c r="O6478">
        <v>6</v>
      </c>
      <c r="P6478">
        <v>5</v>
      </c>
      <c r="Q6478">
        <v>4</v>
      </c>
      <c r="R6478">
        <v>3300</v>
      </c>
      <c r="S6478">
        <v>3</v>
      </c>
      <c r="T6478">
        <v>1</v>
      </c>
      <c r="W6478" t="s">
        <v>23983</v>
      </c>
      <c r="AO6478" t="s">
        <v>70</v>
      </c>
      <c r="AR6478">
        <v>200000</v>
      </c>
      <c r="AV6478" t="s">
        <v>137</v>
      </c>
    </row>
    <row r="6479" spans="1:48">
      <c r="A6479" t="s">
        <v>23984</v>
      </c>
      <c r="B6479">
        <v>45549.569967835647</v>
      </c>
      <c r="C6479" t="s">
        <v>803</v>
      </c>
      <c r="D6479" t="s">
        <v>61</v>
      </c>
      <c r="E6479" t="s">
        <v>23985</v>
      </c>
      <c r="F6479" t="s">
        <v>39197</v>
      </c>
      <c r="I6479" t="s">
        <v>75</v>
      </c>
      <c r="J6479" t="s">
        <v>0</v>
      </c>
      <c r="K6479" t="s">
        <v>64</v>
      </c>
      <c r="M6479" t="s">
        <v>12047</v>
      </c>
      <c r="N6479" t="s">
        <v>438</v>
      </c>
      <c r="O6479">
        <v>8</v>
      </c>
      <c r="P6479">
        <v>4</v>
      </c>
      <c r="Q6479">
        <v>3</v>
      </c>
      <c r="R6479">
        <v>2700</v>
      </c>
      <c r="S6479">
        <v>2</v>
      </c>
      <c r="T6479">
        <v>2</v>
      </c>
      <c r="V6479" t="s">
        <v>68</v>
      </c>
      <c r="W6479" t="s">
        <v>23986</v>
      </c>
      <c r="AO6479" t="s">
        <v>70</v>
      </c>
      <c r="AR6479">
        <v>50000000</v>
      </c>
      <c r="AT6479" t="s">
        <v>13379</v>
      </c>
      <c r="AV6479" t="s">
        <v>421</v>
      </c>
    </row>
    <row r="6480" spans="1:48">
      <c r="A6480" t="s">
        <v>23987</v>
      </c>
      <c r="B6480">
        <v>45549.576203726851</v>
      </c>
      <c r="C6480" t="s">
        <v>803</v>
      </c>
      <c r="D6480" t="s">
        <v>61</v>
      </c>
      <c r="E6480" t="s">
        <v>23988</v>
      </c>
      <c r="F6480" t="s">
        <v>39198</v>
      </c>
      <c r="I6480" t="s">
        <v>75</v>
      </c>
      <c r="J6480" t="s">
        <v>0</v>
      </c>
      <c r="K6480" t="s">
        <v>64</v>
      </c>
      <c r="M6480" t="s">
        <v>12047</v>
      </c>
      <c r="N6480" t="s">
        <v>438</v>
      </c>
      <c r="O6480">
        <v>8</v>
      </c>
      <c r="P6480">
        <v>4</v>
      </c>
      <c r="Q6480">
        <v>3</v>
      </c>
      <c r="R6480">
        <v>2700</v>
      </c>
      <c r="S6480">
        <v>2</v>
      </c>
      <c r="T6480">
        <v>2</v>
      </c>
      <c r="V6480" t="s">
        <v>68</v>
      </c>
      <c r="W6480" t="s">
        <v>23989</v>
      </c>
      <c r="AO6480" t="s">
        <v>70</v>
      </c>
      <c r="AR6480">
        <v>100000</v>
      </c>
      <c r="AT6480" t="s">
        <v>13379</v>
      </c>
      <c r="AV6480" t="s">
        <v>411</v>
      </c>
    </row>
    <row r="6481" spans="1:48">
      <c r="A6481" t="s">
        <v>23990</v>
      </c>
      <c r="B6481">
        <v>45549.605920636575</v>
      </c>
      <c r="C6481" t="s">
        <v>803</v>
      </c>
      <c r="D6481" t="s">
        <v>61</v>
      </c>
      <c r="E6481" t="s">
        <v>23991</v>
      </c>
      <c r="F6481" t="s">
        <v>39199</v>
      </c>
      <c r="I6481" t="s">
        <v>75</v>
      </c>
      <c r="J6481" t="s">
        <v>2</v>
      </c>
      <c r="K6481" t="s">
        <v>64</v>
      </c>
      <c r="M6481" t="s">
        <v>16843</v>
      </c>
      <c r="N6481" t="s">
        <v>554</v>
      </c>
      <c r="AB6481" t="s">
        <v>122</v>
      </c>
      <c r="AD6481">
        <v>3</v>
      </c>
      <c r="AE6481">
        <v>2</v>
      </c>
      <c r="AF6481">
        <v>1113</v>
      </c>
      <c r="AG6481" t="s">
        <v>107</v>
      </c>
      <c r="AI6481" t="s">
        <v>175</v>
      </c>
      <c r="AJ6481" t="s">
        <v>23992</v>
      </c>
      <c r="AO6481" t="s">
        <v>70</v>
      </c>
      <c r="AR6481">
        <v>35000000</v>
      </c>
      <c r="AT6481" t="s">
        <v>13379</v>
      </c>
      <c r="AU6481" t="s">
        <v>6530</v>
      </c>
      <c r="AV6481" t="s">
        <v>137</v>
      </c>
    </row>
    <row r="6482" spans="1:48">
      <c r="A6482" t="s">
        <v>23993</v>
      </c>
      <c r="B6482">
        <v>45549.623251342593</v>
      </c>
      <c r="C6482" t="s">
        <v>803</v>
      </c>
      <c r="D6482" t="s">
        <v>61</v>
      </c>
      <c r="E6482" t="s">
        <v>23994</v>
      </c>
      <c r="F6482" t="s">
        <v>39200</v>
      </c>
      <c r="I6482" t="s">
        <v>75</v>
      </c>
      <c r="J6482" t="s">
        <v>1</v>
      </c>
      <c r="K6482" t="s">
        <v>64</v>
      </c>
      <c r="M6482" t="s">
        <v>23995</v>
      </c>
      <c r="N6482" t="s">
        <v>1327</v>
      </c>
      <c r="X6482">
        <v>19</v>
      </c>
      <c r="Y6482" t="s">
        <v>1134</v>
      </c>
      <c r="AA6482" t="s">
        <v>23996</v>
      </c>
      <c r="AO6482" t="s">
        <v>70</v>
      </c>
      <c r="AP6482">
        <v>900000</v>
      </c>
      <c r="AR6482">
        <v>17100000</v>
      </c>
      <c r="AT6482" t="s">
        <v>13379</v>
      </c>
      <c r="AV6482" t="s">
        <v>137</v>
      </c>
    </row>
    <row r="6483" spans="1:48">
      <c r="A6483" t="s">
        <v>23997</v>
      </c>
      <c r="B6483">
        <v>45549.704314039351</v>
      </c>
      <c r="C6483" t="s">
        <v>803</v>
      </c>
      <c r="D6483" t="s">
        <v>61</v>
      </c>
      <c r="E6483" t="s">
        <v>23998</v>
      </c>
      <c r="F6483" t="s">
        <v>39201</v>
      </c>
      <c r="I6483" t="s">
        <v>241</v>
      </c>
      <c r="J6483" t="s">
        <v>2</v>
      </c>
      <c r="K6483" t="s">
        <v>64</v>
      </c>
      <c r="M6483" t="s">
        <v>23999</v>
      </c>
      <c r="N6483" t="s">
        <v>142</v>
      </c>
      <c r="AB6483" t="s">
        <v>121</v>
      </c>
      <c r="AC6483">
        <v>9</v>
      </c>
      <c r="AD6483">
        <v>2</v>
      </c>
      <c r="AE6483">
        <v>2</v>
      </c>
      <c r="AF6483">
        <v>1248</v>
      </c>
      <c r="AG6483" t="s">
        <v>98</v>
      </c>
      <c r="AJ6483" t="s">
        <v>24000</v>
      </c>
      <c r="AO6483" t="s">
        <v>70</v>
      </c>
      <c r="AR6483">
        <v>450000</v>
      </c>
      <c r="AU6483" t="s">
        <v>6564</v>
      </c>
      <c r="AV6483" t="s">
        <v>541</v>
      </c>
    </row>
    <row r="6484" spans="1:48">
      <c r="A6484" t="s">
        <v>24001</v>
      </c>
      <c r="B6484">
        <v>45549.891753865741</v>
      </c>
      <c r="C6484" t="s">
        <v>803</v>
      </c>
      <c r="D6484" t="s">
        <v>61</v>
      </c>
      <c r="E6484" t="s">
        <v>12950</v>
      </c>
      <c r="F6484" t="s">
        <v>39202</v>
      </c>
      <c r="I6484" t="s">
        <v>75</v>
      </c>
      <c r="J6484" t="s">
        <v>2</v>
      </c>
      <c r="K6484" t="s">
        <v>64</v>
      </c>
      <c r="M6484" t="s">
        <v>24002</v>
      </c>
      <c r="N6484" t="s">
        <v>348</v>
      </c>
      <c r="AB6484" t="s">
        <v>122</v>
      </c>
      <c r="AC6484">
        <v>2</v>
      </c>
      <c r="AD6484">
        <v>3</v>
      </c>
      <c r="AE6484">
        <v>2</v>
      </c>
      <c r="AF6484">
        <v>1050</v>
      </c>
      <c r="AG6484" t="s">
        <v>107</v>
      </c>
      <c r="AI6484" t="s">
        <v>144</v>
      </c>
      <c r="AJ6484" t="s">
        <v>24003</v>
      </c>
      <c r="AO6484" t="s">
        <v>70</v>
      </c>
      <c r="AR6484">
        <v>19900000</v>
      </c>
      <c r="AT6484" t="s">
        <v>13379</v>
      </c>
      <c r="AU6484" t="s">
        <v>6530</v>
      </c>
      <c r="AV6484" t="s">
        <v>421</v>
      </c>
    </row>
    <row r="6485" spans="1:48">
      <c r="A6485" t="s">
        <v>24004</v>
      </c>
      <c r="B6485">
        <v>45550.75949261574</v>
      </c>
      <c r="C6485" t="s">
        <v>877</v>
      </c>
      <c r="D6485" t="s">
        <v>204</v>
      </c>
      <c r="E6485" t="s">
        <v>24005</v>
      </c>
      <c r="F6485" t="s">
        <v>39203</v>
      </c>
      <c r="I6485" t="s">
        <v>241</v>
      </c>
      <c r="J6485" t="s">
        <v>2</v>
      </c>
      <c r="K6485" t="s">
        <v>83</v>
      </c>
      <c r="M6485" t="s">
        <v>10371</v>
      </c>
      <c r="N6485" t="s">
        <v>77</v>
      </c>
      <c r="AB6485" t="s">
        <v>302</v>
      </c>
      <c r="AD6485">
        <v>3</v>
      </c>
      <c r="AE6485">
        <v>2</v>
      </c>
      <c r="AF6485">
        <v>1500</v>
      </c>
      <c r="AG6485" t="s">
        <v>107</v>
      </c>
      <c r="AH6485" t="s">
        <v>369</v>
      </c>
      <c r="AI6485" t="s">
        <v>100</v>
      </c>
      <c r="AO6485" t="s">
        <v>70</v>
      </c>
      <c r="AR6485">
        <v>350000</v>
      </c>
      <c r="AU6485" t="s">
        <v>6564</v>
      </c>
      <c r="AV6485" t="s">
        <v>137</v>
      </c>
    </row>
    <row r="6486" spans="1:48">
      <c r="A6486" t="s">
        <v>24006</v>
      </c>
      <c r="B6486">
        <v>45550.767547384261</v>
      </c>
      <c r="C6486" t="s">
        <v>877</v>
      </c>
      <c r="D6486" t="s">
        <v>204</v>
      </c>
      <c r="E6486" t="s">
        <v>5520</v>
      </c>
      <c r="F6486" t="s">
        <v>39204</v>
      </c>
      <c r="I6486" t="s">
        <v>75</v>
      </c>
      <c r="J6486" t="s">
        <v>0</v>
      </c>
      <c r="K6486" t="s">
        <v>83</v>
      </c>
      <c r="M6486" t="s">
        <v>24007</v>
      </c>
      <c r="N6486" t="s">
        <v>214</v>
      </c>
      <c r="O6486">
        <v>6.5</v>
      </c>
      <c r="P6486">
        <v>3</v>
      </c>
      <c r="Q6486">
        <v>2</v>
      </c>
      <c r="R6486">
        <v>1500</v>
      </c>
      <c r="S6486">
        <v>1</v>
      </c>
      <c r="T6486">
        <v>2</v>
      </c>
      <c r="AO6486" t="s">
        <v>70</v>
      </c>
      <c r="AR6486">
        <v>47500000</v>
      </c>
      <c r="AV6486" t="s">
        <v>541</v>
      </c>
    </row>
    <row r="6487" spans="1:48">
      <c r="A6487" t="s">
        <v>24008</v>
      </c>
      <c r="B6487">
        <v>45551.494644872684</v>
      </c>
      <c r="C6487" t="s">
        <v>877</v>
      </c>
      <c r="D6487" t="s">
        <v>204</v>
      </c>
      <c r="E6487" t="s">
        <v>5520</v>
      </c>
      <c r="F6487" t="s">
        <v>39205</v>
      </c>
      <c r="I6487" t="s">
        <v>75</v>
      </c>
      <c r="J6487" t="s">
        <v>2</v>
      </c>
      <c r="K6487" t="s">
        <v>83</v>
      </c>
      <c r="M6487" t="s">
        <v>24009</v>
      </c>
      <c r="N6487" t="s">
        <v>615</v>
      </c>
      <c r="AB6487" t="s">
        <v>122</v>
      </c>
      <c r="AD6487">
        <v>3</v>
      </c>
      <c r="AE6487">
        <v>2</v>
      </c>
      <c r="AF6487">
        <v>1450</v>
      </c>
      <c r="AG6487" t="s">
        <v>107</v>
      </c>
      <c r="AI6487" t="s">
        <v>100</v>
      </c>
      <c r="AO6487" t="s">
        <v>70</v>
      </c>
      <c r="AR6487">
        <v>58000000</v>
      </c>
      <c r="AU6487" t="s">
        <v>6564</v>
      </c>
      <c r="AV6487" t="s">
        <v>137</v>
      </c>
    </row>
    <row r="6488" spans="1:48">
      <c r="A6488" t="s">
        <v>24010</v>
      </c>
      <c r="B6488">
        <v>45551.502324050925</v>
      </c>
      <c r="C6488" t="s">
        <v>877</v>
      </c>
      <c r="D6488" t="s">
        <v>204</v>
      </c>
      <c r="E6488" t="s">
        <v>24011</v>
      </c>
      <c r="F6488" t="s">
        <v>39206</v>
      </c>
      <c r="I6488" t="s">
        <v>75</v>
      </c>
      <c r="J6488" t="s">
        <v>2</v>
      </c>
      <c r="K6488" t="s">
        <v>83</v>
      </c>
      <c r="M6488" t="s">
        <v>24012</v>
      </c>
      <c r="N6488" t="s">
        <v>152</v>
      </c>
      <c r="AB6488" t="s">
        <v>122</v>
      </c>
      <c r="AC6488">
        <v>10</v>
      </c>
      <c r="AD6488">
        <v>3</v>
      </c>
      <c r="AE6488">
        <v>3</v>
      </c>
      <c r="AF6488">
        <v>1722</v>
      </c>
      <c r="AG6488" t="s">
        <v>107</v>
      </c>
      <c r="AH6488" t="s">
        <v>1964</v>
      </c>
      <c r="AO6488" t="s">
        <v>70</v>
      </c>
      <c r="AR6488">
        <v>65000000</v>
      </c>
      <c r="AU6488" t="s">
        <v>6530</v>
      </c>
      <c r="AV6488" t="s">
        <v>541</v>
      </c>
    </row>
    <row r="6489" spans="1:48">
      <c r="A6489" t="s">
        <v>24013</v>
      </c>
      <c r="B6489">
        <v>45551.506790567131</v>
      </c>
      <c r="C6489" t="s">
        <v>877</v>
      </c>
      <c r="D6489" t="s">
        <v>204</v>
      </c>
      <c r="E6489" t="s">
        <v>24014</v>
      </c>
      <c r="F6489" t="s">
        <v>39207</v>
      </c>
      <c r="I6489" t="s">
        <v>75</v>
      </c>
      <c r="J6489" t="s">
        <v>2</v>
      </c>
      <c r="K6489" t="s">
        <v>83</v>
      </c>
      <c r="M6489" t="s">
        <v>24015</v>
      </c>
      <c r="N6489" t="s">
        <v>364</v>
      </c>
      <c r="AB6489" t="s">
        <v>122</v>
      </c>
      <c r="AC6489">
        <v>5</v>
      </c>
      <c r="AD6489">
        <v>2</v>
      </c>
      <c r="AE6489">
        <v>2</v>
      </c>
      <c r="AF6489">
        <v>905</v>
      </c>
      <c r="AG6489" t="s">
        <v>107</v>
      </c>
      <c r="AJ6489" t="s">
        <v>24016</v>
      </c>
      <c r="AO6489" t="s">
        <v>70</v>
      </c>
      <c r="AR6489">
        <v>29000000</v>
      </c>
      <c r="AT6489" t="s">
        <v>16863</v>
      </c>
      <c r="AU6489" t="s">
        <v>6564</v>
      </c>
      <c r="AV6489" t="s">
        <v>137</v>
      </c>
    </row>
    <row r="6490" spans="1:48">
      <c r="A6490" t="s">
        <v>24017</v>
      </c>
      <c r="B6490">
        <v>45551.509267025467</v>
      </c>
      <c r="C6490" t="s">
        <v>877</v>
      </c>
      <c r="D6490" t="s">
        <v>61</v>
      </c>
      <c r="E6490" t="s">
        <v>24018</v>
      </c>
      <c r="F6490" t="s">
        <v>39208</v>
      </c>
      <c r="I6490" t="s">
        <v>75</v>
      </c>
      <c r="J6490" t="s">
        <v>2</v>
      </c>
      <c r="K6490" t="s">
        <v>83</v>
      </c>
      <c r="M6490" t="s">
        <v>24019</v>
      </c>
      <c r="N6490" t="s">
        <v>142</v>
      </c>
      <c r="AB6490" t="s">
        <v>122</v>
      </c>
      <c r="AC6490">
        <v>20</v>
      </c>
      <c r="AD6490">
        <v>3</v>
      </c>
      <c r="AE6490">
        <v>2</v>
      </c>
      <c r="AF6490">
        <v>1440</v>
      </c>
      <c r="AG6490" t="s">
        <v>107</v>
      </c>
      <c r="AO6490" t="s">
        <v>70</v>
      </c>
      <c r="AR6490">
        <v>165000000</v>
      </c>
      <c r="AT6490" t="s">
        <v>24020</v>
      </c>
      <c r="AU6490" t="s">
        <v>6530</v>
      </c>
      <c r="AV6490" t="s">
        <v>421</v>
      </c>
    </row>
    <row r="6491" spans="1:48">
      <c r="A6491" t="s">
        <v>24021</v>
      </c>
      <c r="B6491">
        <v>45551.795960578704</v>
      </c>
      <c r="C6491" t="s">
        <v>803</v>
      </c>
      <c r="D6491" t="s">
        <v>204</v>
      </c>
      <c r="E6491" t="s">
        <v>17473</v>
      </c>
      <c r="F6491" t="s">
        <v>39209</v>
      </c>
      <c r="I6491" t="s">
        <v>241</v>
      </c>
      <c r="J6491" t="s">
        <v>2</v>
      </c>
      <c r="K6491" t="s">
        <v>64</v>
      </c>
      <c r="M6491" t="s">
        <v>24022</v>
      </c>
      <c r="N6491" t="s">
        <v>681</v>
      </c>
      <c r="AB6491" t="s">
        <v>121</v>
      </c>
      <c r="AC6491">
        <v>1</v>
      </c>
      <c r="AD6491">
        <v>4</v>
      </c>
      <c r="AE6491">
        <v>4</v>
      </c>
      <c r="AF6491">
        <v>1800</v>
      </c>
      <c r="AG6491" t="s">
        <v>107</v>
      </c>
      <c r="AH6491" t="s">
        <v>3703</v>
      </c>
      <c r="AJ6491" t="s">
        <v>24023</v>
      </c>
      <c r="AO6491" t="s">
        <v>70</v>
      </c>
      <c r="AR6491">
        <v>425000</v>
      </c>
      <c r="AT6491" t="s">
        <v>24024</v>
      </c>
      <c r="AU6491" t="s">
        <v>6564</v>
      </c>
      <c r="AV6491" t="s">
        <v>421</v>
      </c>
    </row>
    <row r="6492" spans="1:48">
      <c r="A6492" t="s">
        <v>24025</v>
      </c>
      <c r="B6492">
        <v>45552.559664178239</v>
      </c>
      <c r="C6492" t="s">
        <v>11244</v>
      </c>
      <c r="D6492" t="s">
        <v>204</v>
      </c>
      <c r="E6492" t="s">
        <v>21092</v>
      </c>
      <c r="F6492" t="s">
        <v>39210</v>
      </c>
      <c r="I6492" t="s">
        <v>75</v>
      </c>
      <c r="J6492" t="s">
        <v>2</v>
      </c>
      <c r="M6492" t="s">
        <v>24026</v>
      </c>
      <c r="N6492" t="s">
        <v>364</v>
      </c>
      <c r="AB6492" t="s">
        <v>122</v>
      </c>
      <c r="AC6492">
        <v>3</v>
      </c>
      <c r="AD6492">
        <v>2</v>
      </c>
      <c r="AE6492">
        <v>2</v>
      </c>
      <c r="AF6492">
        <v>990</v>
      </c>
      <c r="AG6492" t="s">
        <v>107</v>
      </c>
      <c r="AJ6492" t="s">
        <v>24027</v>
      </c>
      <c r="AO6492" t="s">
        <v>70</v>
      </c>
      <c r="AR6492">
        <v>28000000</v>
      </c>
      <c r="AU6492" t="s">
        <v>6530</v>
      </c>
      <c r="AV6492" t="s">
        <v>541</v>
      </c>
    </row>
    <row r="6493" spans="1:48">
      <c r="A6493" t="s">
        <v>24028</v>
      </c>
      <c r="B6493">
        <v>45553.585693692134</v>
      </c>
      <c r="C6493" t="s">
        <v>803</v>
      </c>
      <c r="D6493" t="s">
        <v>61</v>
      </c>
      <c r="E6493" t="s">
        <v>13030</v>
      </c>
      <c r="F6493" t="s">
        <v>39211</v>
      </c>
      <c r="I6493" t="s">
        <v>241</v>
      </c>
      <c r="J6493" t="s">
        <v>2</v>
      </c>
      <c r="K6493" t="s">
        <v>64</v>
      </c>
      <c r="M6493" t="s">
        <v>13031</v>
      </c>
      <c r="N6493" t="s">
        <v>112</v>
      </c>
      <c r="AB6493" t="s">
        <v>121</v>
      </c>
      <c r="AC6493">
        <v>1</v>
      </c>
      <c r="AD6493">
        <v>2</v>
      </c>
      <c r="AE6493">
        <v>2</v>
      </c>
      <c r="AF6493">
        <v>900</v>
      </c>
      <c r="AG6493" t="s">
        <v>107</v>
      </c>
      <c r="AJ6493" t="s">
        <v>24029</v>
      </c>
      <c r="AO6493" t="s">
        <v>70</v>
      </c>
      <c r="AR6493">
        <v>140000</v>
      </c>
      <c r="AT6493" t="s">
        <v>13379</v>
      </c>
      <c r="AU6493" t="s">
        <v>6564</v>
      </c>
      <c r="AV6493" t="s">
        <v>137</v>
      </c>
    </row>
    <row r="6494" spans="1:48">
      <c r="A6494" t="s">
        <v>24030</v>
      </c>
      <c r="B6494">
        <v>45553.746772881947</v>
      </c>
      <c r="C6494" t="s">
        <v>11244</v>
      </c>
      <c r="D6494" t="s">
        <v>204</v>
      </c>
      <c r="E6494" t="s">
        <v>21092</v>
      </c>
      <c r="F6494" t="s">
        <v>39212</v>
      </c>
      <c r="I6494" t="s">
        <v>75</v>
      </c>
      <c r="J6494" t="s">
        <v>2</v>
      </c>
      <c r="M6494" t="s">
        <v>24031</v>
      </c>
      <c r="N6494" t="s">
        <v>348</v>
      </c>
      <c r="AB6494" t="s">
        <v>122</v>
      </c>
      <c r="AD6494">
        <v>3</v>
      </c>
      <c r="AE6494">
        <v>1</v>
      </c>
      <c r="AF6494">
        <v>660</v>
      </c>
      <c r="AG6494" t="s">
        <v>107</v>
      </c>
      <c r="AI6494" t="s">
        <v>8528</v>
      </c>
      <c r="AJ6494" t="s">
        <v>24032</v>
      </c>
      <c r="AO6494" t="s">
        <v>70</v>
      </c>
      <c r="AR6494">
        <v>18000000</v>
      </c>
      <c r="AU6494" t="s">
        <v>6530</v>
      </c>
      <c r="AV6494" t="s">
        <v>541</v>
      </c>
    </row>
    <row r="6495" spans="1:48">
      <c r="A6495" t="s">
        <v>24033</v>
      </c>
      <c r="B6495">
        <v>45553.749504872685</v>
      </c>
      <c r="C6495" t="s">
        <v>11244</v>
      </c>
      <c r="D6495" t="s">
        <v>204</v>
      </c>
      <c r="E6495" t="s">
        <v>21092</v>
      </c>
      <c r="F6495" t="s">
        <v>39213</v>
      </c>
      <c r="I6495" t="s">
        <v>75</v>
      </c>
      <c r="J6495" t="s">
        <v>2</v>
      </c>
      <c r="M6495" t="s">
        <v>24034</v>
      </c>
      <c r="N6495" t="s">
        <v>615</v>
      </c>
      <c r="AB6495" t="s">
        <v>122</v>
      </c>
      <c r="AC6495">
        <v>4</v>
      </c>
      <c r="AD6495">
        <v>3</v>
      </c>
      <c r="AE6495">
        <v>2</v>
      </c>
      <c r="AF6495">
        <v>1450</v>
      </c>
      <c r="AG6495" t="s">
        <v>107</v>
      </c>
      <c r="AI6495" t="s">
        <v>676</v>
      </c>
      <c r="AO6495" t="s">
        <v>70</v>
      </c>
      <c r="AR6495">
        <v>58000000</v>
      </c>
      <c r="AU6495" t="s">
        <v>6564</v>
      </c>
      <c r="AV6495" t="s">
        <v>541</v>
      </c>
    </row>
    <row r="6496" spans="1:48">
      <c r="A6496" t="s">
        <v>24035</v>
      </c>
      <c r="B6496">
        <v>45553.753068020829</v>
      </c>
      <c r="C6496" t="s">
        <v>11244</v>
      </c>
      <c r="D6496" t="s">
        <v>204</v>
      </c>
      <c r="E6496" t="s">
        <v>21092</v>
      </c>
      <c r="F6496" t="s">
        <v>39214</v>
      </c>
      <c r="I6496" t="s">
        <v>75</v>
      </c>
      <c r="J6496" t="s">
        <v>0</v>
      </c>
      <c r="M6496" t="s">
        <v>24036</v>
      </c>
      <c r="N6496" t="s">
        <v>248</v>
      </c>
      <c r="O6496">
        <v>12</v>
      </c>
      <c r="P6496">
        <v>5</v>
      </c>
      <c r="Q6496">
        <v>3</v>
      </c>
      <c r="R6496">
        <v>2500</v>
      </c>
      <c r="S6496">
        <v>2</v>
      </c>
      <c r="T6496">
        <v>3</v>
      </c>
      <c r="V6496" t="s">
        <v>100</v>
      </c>
      <c r="W6496" t="s">
        <v>24037</v>
      </c>
      <c r="AO6496" t="s">
        <v>70</v>
      </c>
      <c r="AP6496">
        <v>3000000</v>
      </c>
      <c r="AR6496">
        <v>36000000</v>
      </c>
      <c r="AV6496" t="s">
        <v>137</v>
      </c>
    </row>
    <row r="6497" spans="1:48">
      <c r="A6497" t="s">
        <v>24038</v>
      </c>
      <c r="B6497">
        <v>45553.756730983798</v>
      </c>
      <c r="C6497" t="s">
        <v>11244</v>
      </c>
      <c r="D6497" t="s">
        <v>204</v>
      </c>
      <c r="E6497" t="s">
        <v>23690</v>
      </c>
      <c r="F6497" t="s">
        <v>39215</v>
      </c>
      <c r="I6497" t="s">
        <v>75</v>
      </c>
      <c r="J6497" t="s">
        <v>0</v>
      </c>
      <c r="M6497" t="s">
        <v>24039</v>
      </c>
      <c r="N6497" t="s">
        <v>364</v>
      </c>
      <c r="O6497">
        <v>5</v>
      </c>
      <c r="P6497">
        <v>4</v>
      </c>
      <c r="Q6497">
        <v>4</v>
      </c>
      <c r="R6497">
        <v>1820</v>
      </c>
      <c r="S6497">
        <v>2</v>
      </c>
      <c r="T6497">
        <v>2</v>
      </c>
      <c r="W6497" t="s">
        <v>24040</v>
      </c>
      <c r="AO6497" t="s">
        <v>70</v>
      </c>
      <c r="AR6497">
        <v>55500000</v>
      </c>
      <c r="AV6497" t="s">
        <v>421</v>
      </c>
    </row>
    <row r="6498" spans="1:48">
      <c r="A6498" t="s">
        <v>24041</v>
      </c>
      <c r="B6498">
        <v>45553.759834155091</v>
      </c>
      <c r="C6498" t="s">
        <v>11244</v>
      </c>
      <c r="D6498" t="s">
        <v>204</v>
      </c>
      <c r="E6498" t="s">
        <v>23690</v>
      </c>
      <c r="F6498" t="s">
        <v>39216</v>
      </c>
      <c r="I6498" t="s">
        <v>75</v>
      </c>
      <c r="J6498" t="s">
        <v>2</v>
      </c>
      <c r="M6498" t="s">
        <v>24042</v>
      </c>
      <c r="N6498" t="s">
        <v>152</v>
      </c>
      <c r="AB6498" t="s">
        <v>122</v>
      </c>
      <c r="AD6498">
        <v>3</v>
      </c>
      <c r="AE6498">
        <v>3</v>
      </c>
      <c r="AF6498">
        <v>1722</v>
      </c>
      <c r="AG6498" t="s">
        <v>107</v>
      </c>
      <c r="AH6498" t="s">
        <v>3703</v>
      </c>
      <c r="AI6498" t="s">
        <v>180</v>
      </c>
      <c r="AO6498" t="s">
        <v>70</v>
      </c>
      <c r="AR6498">
        <v>65000000</v>
      </c>
      <c r="AU6498" t="s">
        <v>6530</v>
      </c>
      <c r="AV6498" t="s">
        <v>137</v>
      </c>
    </row>
    <row r="6499" spans="1:48">
      <c r="A6499" t="s">
        <v>24043</v>
      </c>
      <c r="B6499">
        <v>45553.769325104164</v>
      </c>
      <c r="C6499" t="s">
        <v>11244</v>
      </c>
      <c r="D6499" t="s">
        <v>61</v>
      </c>
      <c r="E6499" t="s">
        <v>24044</v>
      </c>
      <c r="F6499" t="s">
        <v>39217</v>
      </c>
      <c r="I6499" t="s">
        <v>241</v>
      </c>
      <c r="J6499" t="s">
        <v>0</v>
      </c>
      <c r="M6499" t="s">
        <v>24045</v>
      </c>
      <c r="N6499" t="s">
        <v>364</v>
      </c>
      <c r="O6499">
        <v>10</v>
      </c>
      <c r="P6499">
        <v>3</v>
      </c>
      <c r="Q6499">
        <v>2</v>
      </c>
      <c r="R6499">
        <v>1700</v>
      </c>
      <c r="S6499">
        <v>1</v>
      </c>
      <c r="T6499">
        <v>1</v>
      </c>
      <c r="W6499" t="s">
        <v>24046</v>
      </c>
      <c r="AO6499" t="s">
        <v>70</v>
      </c>
      <c r="AR6499">
        <v>125000</v>
      </c>
      <c r="AV6499" t="s">
        <v>541</v>
      </c>
    </row>
    <row r="6500" spans="1:48">
      <c r="A6500" t="s">
        <v>24047</v>
      </c>
      <c r="B6500">
        <v>45553.778720208335</v>
      </c>
      <c r="C6500" t="s">
        <v>11244</v>
      </c>
      <c r="D6500" t="s">
        <v>61</v>
      </c>
      <c r="E6500" t="s">
        <v>24048</v>
      </c>
      <c r="F6500" t="s">
        <v>39218</v>
      </c>
      <c r="I6500" t="s">
        <v>75</v>
      </c>
      <c r="J6500" t="s">
        <v>2</v>
      </c>
      <c r="M6500" t="s">
        <v>24049</v>
      </c>
      <c r="N6500" t="s">
        <v>77</v>
      </c>
      <c r="AB6500" t="s">
        <v>122</v>
      </c>
      <c r="AD6500">
        <v>2</v>
      </c>
      <c r="AE6500">
        <v>1</v>
      </c>
      <c r="AF6500">
        <v>800</v>
      </c>
      <c r="AG6500" t="s">
        <v>107</v>
      </c>
      <c r="AO6500" t="s">
        <v>70</v>
      </c>
      <c r="AR6500">
        <v>20000000</v>
      </c>
      <c r="AU6500" t="s">
        <v>6530</v>
      </c>
      <c r="AV6500" t="s">
        <v>541</v>
      </c>
    </row>
    <row r="6501" spans="1:48">
      <c r="A6501" t="s">
        <v>24050</v>
      </c>
      <c r="B6501">
        <v>45553.786788831014</v>
      </c>
      <c r="C6501" t="s">
        <v>11244</v>
      </c>
      <c r="D6501" t="s">
        <v>61</v>
      </c>
      <c r="E6501" t="s">
        <v>24051</v>
      </c>
      <c r="F6501" t="s">
        <v>39219</v>
      </c>
      <c r="I6501" t="s">
        <v>75</v>
      </c>
      <c r="J6501" t="s">
        <v>352</v>
      </c>
      <c r="M6501" t="s">
        <v>24052</v>
      </c>
      <c r="N6501" t="s">
        <v>8875</v>
      </c>
      <c r="AN6501" t="s">
        <v>24053</v>
      </c>
      <c r="AO6501" t="s">
        <v>70</v>
      </c>
      <c r="AR6501">
        <v>185000000</v>
      </c>
      <c r="AV6501" t="s">
        <v>137</v>
      </c>
    </row>
    <row r="6502" spans="1:48">
      <c r="A6502" t="s">
        <v>24054</v>
      </c>
      <c r="B6502">
        <v>45553.883233796296</v>
      </c>
      <c r="C6502" t="s">
        <v>803</v>
      </c>
      <c r="D6502" t="s">
        <v>61</v>
      </c>
      <c r="E6502" t="s">
        <v>4232</v>
      </c>
      <c r="F6502" t="s">
        <v>39220</v>
      </c>
      <c r="I6502" t="s">
        <v>241</v>
      </c>
      <c r="J6502" t="s">
        <v>2</v>
      </c>
      <c r="K6502" t="s">
        <v>64</v>
      </c>
      <c r="M6502" t="s">
        <v>24055</v>
      </c>
      <c r="N6502" t="s">
        <v>681</v>
      </c>
      <c r="AB6502" t="s">
        <v>121</v>
      </c>
      <c r="AC6502">
        <v>6</v>
      </c>
      <c r="AD6502">
        <v>3</v>
      </c>
      <c r="AE6502">
        <v>2</v>
      </c>
      <c r="AF6502">
        <v>1600</v>
      </c>
      <c r="AG6502" t="s">
        <v>107</v>
      </c>
      <c r="AJ6502" t="s">
        <v>24056</v>
      </c>
      <c r="AO6502" t="s">
        <v>70</v>
      </c>
      <c r="AR6502">
        <v>250000</v>
      </c>
      <c r="AU6502" t="s">
        <v>6564</v>
      </c>
      <c r="AV6502" t="s">
        <v>421</v>
      </c>
    </row>
    <row r="6503" spans="1:48">
      <c r="A6503" t="s">
        <v>24057</v>
      </c>
      <c r="B6503">
        <v>45553.899211863427</v>
      </c>
      <c r="C6503" t="s">
        <v>803</v>
      </c>
      <c r="D6503" t="s">
        <v>204</v>
      </c>
      <c r="E6503" t="s">
        <v>17473</v>
      </c>
      <c r="F6503" t="s">
        <v>39221</v>
      </c>
      <c r="I6503" t="s">
        <v>241</v>
      </c>
      <c r="J6503" t="s">
        <v>2</v>
      </c>
      <c r="K6503" t="s">
        <v>64</v>
      </c>
      <c r="M6503" t="s">
        <v>24058</v>
      </c>
      <c r="N6503" t="s">
        <v>96</v>
      </c>
      <c r="AB6503" t="s">
        <v>121</v>
      </c>
      <c r="AC6503">
        <v>15</v>
      </c>
      <c r="AD6503">
        <v>3</v>
      </c>
      <c r="AE6503">
        <v>2</v>
      </c>
      <c r="AF6503">
        <v>1041</v>
      </c>
      <c r="AG6503" t="s">
        <v>107</v>
      </c>
      <c r="AI6503" t="s">
        <v>144</v>
      </c>
      <c r="AJ6503" t="s">
        <v>24059</v>
      </c>
      <c r="AO6503" t="s">
        <v>70</v>
      </c>
      <c r="AR6503">
        <v>390000</v>
      </c>
      <c r="AU6503" t="s">
        <v>6564</v>
      </c>
      <c r="AV6503" t="s">
        <v>137</v>
      </c>
    </row>
    <row r="6504" spans="1:48">
      <c r="A6504" t="s">
        <v>24060</v>
      </c>
      <c r="B6504">
        <v>45553.90946811343</v>
      </c>
      <c r="C6504" t="s">
        <v>803</v>
      </c>
      <c r="D6504" t="s">
        <v>61</v>
      </c>
      <c r="E6504" t="s">
        <v>3423</v>
      </c>
      <c r="F6504" t="s">
        <v>39222</v>
      </c>
      <c r="I6504" t="s">
        <v>241</v>
      </c>
      <c r="J6504" t="s">
        <v>2</v>
      </c>
      <c r="K6504" t="s">
        <v>64</v>
      </c>
      <c r="M6504" t="s">
        <v>24061</v>
      </c>
      <c r="N6504" t="s">
        <v>681</v>
      </c>
      <c r="AB6504" t="s">
        <v>121</v>
      </c>
      <c r="AC6504">
        <v>7</v>
      </c>
      <c r="AD6504">
        <v>3</v>
      </c>
      <c r="AE6504">
        <v>3</v>
      </c>
      <c r="AF6504">
        <v>1650</v>
      </c>
      <c r="AG6504" t="s">
        <v>107</v>
      </c>
      <c r="AH6504" t="s">
        <v>24062</v>
      </c>
      <c r="AI6504" t="s">
        <v>144</v>
      </c>
      <c r="AJ6504" t="s">
        <v>24063</v>
      </c>
      <c r="AO6504" t="s">
        <v>70</v>
      </c>
      <c r="AR6504">
        <v>225000</v>
      </c>
      <c r="AU6504" t="s">
        <v>6564</v>
      </c>
      <c r="AV6504" t="s">
        <v>137</v>
      </c>
    </row>
    <row r="6505" spans="1:48">
      <c r="A6505" t="s">
        <v>24064</v>
      </c>
      <c r="B6505">
        <v>45553.918173495375</v>
      </c>
      <c r="C6505" t="s">
        <v>803</v>
      </c>
      <c r="D6505" t="s">
        <v>61</v>
      </c>
      <c r="E6505" t="s">
        <v>24065</v>
      </c>
      <c r="F6505" t="s">
        <v>39223</v>
      </c>
      <c r="I6505" t="s">
        <v>241</v>
      </c>
      <c r="J6505" t="s">
        <v>0</v>
      </c>
      <c r="K6505" t="s">
        <v>64</v>
      </c>
      <c r="M6505" t="s">
        <v>24066</v>
      </c>
      <c r="N6505" t="s">
        <v>615</v>
      </c>
      <c r="O6505">
        <v>7</v>
      </c>
      <c r="P6505">
        <v>3</v>
      </c>
      <c r="Q6505">
        <v>2</v>
      </c>
      <c r="R6505">
        <v>1500</v>
      </c>
      <c r="S6505">
        <v>1</v>
      </c>
      <c r="T6505">
        <v>1</v>
      </c>
      <c r="W6505" t="s">
        <v>24067</v>
      </c>
      <c r="AO6505" t="s">
        <v>70</v>
      </c>
      <c r="AR6505">
        <v>200000</v>
      </c>
      <c r="AV6505" t="s">
        <v>421</v>
      </c>
    </row>
    <row r="6506" spans="1:48">
      <c r="A6506" t="s">
        <v>24068</v>
      </c>
      <c r="B6506">
        <v>45554.397747233801</v>
      </c>
      <c r="C6506" t="s">
        <v>132</v>
      </c>
      <c r="D6506" t="s">
        <v>204</v>
      </c>
      <c r="E6506" t="s">
        <v>24069</v>
      </c>
      <c r="F6506" t="s">
        <v>39224</v>
      </c>
      <c r="I6506" t="s">
        <v>75</v>
      </c>
      <c r="J6506" t="s">
        <v>6533</v>
      </c>
      <c r="M6506" t="s">
        <v>24070</v>
      </c>
      <c r="N6506" t="s">
        <v>121</v>
      </c>
      <c r="X6506">
        <v>5970</v>
      </c>
      <c r="AA6506" t="s">
        <v>24071</v>
      </c>
      <c r="AO6506" t="s">
        <v>70</v>
      </c>
      <c r="AR6506">
        <v>100000000</v>
      </c>
      <c r="AV6506" t="s">
        <v>421</v>
      </c>
    </row>
    <row r="6507" spans="1:48">
      <c r="A6507" t="s">
        <v>24072</v>
      </c>
      <c r="B6507">
        <v>45554.756587418982</v>
      </c>
      <c r="C6507" t="s">
        <v>877</v>
      </c>
      <c r="D6507" t="s">
        <v>204</v>
      </c>
      <c r="E6507" t="s">
        <v>24073</v>
      </c>
      <c r="F6507" t="s">
        <v>39225</v>
      </c>
      <c r="I6507" t="s">
        <v>75</v>
      </c>
      <c r="J6507" t="s">
        <v>2</v>
      </c>
      <c r="K6507" t="s">
        <v>83</v>
      </c>
      <c r="M6507" t="s">
        <v>24074</v>
      </c>
      <c r="N6507" t="s">
        <v>152</v>
      </c>
      <c r="AB6507" t="s">
        <v>122</v>
      </c>
      <c r="AC6507">
        <v>8</v>
      </c>
      <c r="AD6507">
        <v>3</v>
      </c>
      <c r="AE6507">
        <v>3</v>
      </c>
      <c r="AF6507">
        <v>1865</v>
      </c>
      <c r="AG6507" t="s">
        <v>107</v>
      </c>
      <c r="AH6507" t="s">
        <v>7427</v>
      </c>
      <c r="AI6507" t="s">
        <v>180</v>
      </c>
      <c r="AO6507" t="s">
        <v>70</v>
      </c>
      <c r="AR6507">
        <v>120000000</v>
      </c>
      <c r="AU6507" t="s">
        <v>6530</v>
      </c>
      <c r="AV6507" t="s">
        <v>541</v>
      </c>
    </row>
    <row r="6508" spans="1:48">
      <c r="A6508" t="s">
        <v>24075</v>
      </c>
      <c r="B6508">
        <v>45554.78313354167</v>
      </c>
      <c r="C6508" t="s">
        <v>877</v>
      </c>
      <c r="D6508" t="s">
        <v>61</v>
      </c>
      <c r="E6508" t="s">
        <v>24076</v>
      </c>
      <c r="F6508" t="s">
        <v>39226</v>
      </c>
      <c r="I6508" t="s">
        <v>241</v>
      </c>
      <c r="J6508" t="s">
        <v>2</v>
      </c>
      <c r="K6508" t="s">
        <v>83</v>
      </c>
      <c r="M6508" t="s">
        <v>24077</v>
      </c>
      <c r="N6508" t="s">
        <v>96</v>
      </c>
      <c r="AB6508" t="s">
        <v>122</v>
      </c>
      <c r="AD6508">
        <v>2</v>
      </c>
      <c r="AE6508">
        <v>2</v>
      </c>
      <c r="AF6508">
        <v>764</v>
      </c>
      <c r="AG6508" t="s">
        <v>107</v>
      </c>
      <c r="AJ6508" t="s">
        <v>24078</v>
      </c>
      <c r="AO6508" t="s">
        <v>70</v>
      </c>
      <c r="AR6508">
        <v>275000</v>
      </c>
      <c r="AT6508" t="s">
        <v>19375</v>
      </c>
      <c r="AU6508" t="s">
        <v>6530</v>
      </c>
      <c r="AV6508" t="s">
        <v>137</v>
      </c>
    </row>
    <row r="6509" spans="1:48">
      <c r="A6509" t="s">
        <v>24079</v>
      </c>
      <c r="B6509">
        <v>45555.363409664351</v>
      </c>
      <c r="C6509" t="s">
        <v>11244</v>
      </c>
      <c r="D6509" t="s">
        <v>204</v>
      </c>
      <c r="E6509" t="s">
        <v>4691</v>
      </c>
      <c r="F6509" t="s">
        <v>39227</v>
      </c>
      <c r="I6509" t="s">
        <v>75</v>
      </c>
      <c r="J6509" t="s">
        <v>1</v>
      </c>
      <c r="M6509" t="s">
        <v>24080</v>
      </c>
      <c r="N6509" t="s">
        <v>331</v>
      </c>
      <c r="X6509">
        <v>11</v>
      </c>
      <c r="Y6509" t="s">
        <v>83</v>
      </c>
      <c r="AA6509" t="s">
        <v>24081</v>
      </c>
      <c r="AO6509" t="s">
        <v>70</v>
      </c>
      <c r="AP6509">
        <v>1000000</v>
      </c>
      <c r="AV6509" t="s">
        <v>541</v>
      </c>
    </row>
    <row r="6510" spans="1:48">
      <c r="A6510" t="s">
        <v>24082</v>
      </c>
      <c r="B6510">
        <v>45555.368108784722</v>
      </c>
      <c r="C6510" t="s">
        <v>11244</v>
      </c>
      <c r="D6510" t="s">
        <v>61</v>
      </c>
      <c r="E6510" t="s">
        <v>3304</v>
      </c>
      <c r="F6510" t="s">
        <v>39228</v>
      </c>
      <c r="I6510" t="s">
        <v>75</v>
      </c>
      <c r="J6510" t="s">
        <v>0</v>
      </c>
      <c r="M6510" t="s">
        <v>24083</v>
      </c>
      <c r="N6510" t="s">
        <v>718</v>
      </c>
      <c r="O6510">
        <v>23</v>
      </c>
      <c r="P6510">
        <v>4</v>
      </c>
      <c r="Q6510">
        <v>4</v>
      </c>
      <c r="R6510">
        <v>1500</v>
      </c>
      <c r="S6510">
        <v>1</v>
      </c>
      <c r="T6510">
        <v>3</v>
      </c>
      <c r="V6510" t="s">
        <v>349</v>
      </c>
      <c r="W6510" t="s">
        <v>24084</v>
      </c>
      <c r="AO6510" t="s">
        <v>70</v>
      </c>
      <c r="AR6510">
        <v>42000000</v>
      </c>
      <c r="AV6510" t="s">
        <v>541</v>
      </c>
    </row>
    <row r="6511" spans="1:48">
      <c r="A6511" t="s">
        <v>24085</v>
      </c>
      <c r="B6511">
        <v>45555.372680370376</v>
      </c>
      <c r="C6511" t="s">
        <v>11244</v>
      </c>
      <c r="D6511" t="s">
        <v>61</v>
      </c>
      <c r="E6511" t="s">
        <v>24086</v>
      </c>
      <c r="F6511" t="s">
        <v>39229</v>
      </c>
      <c r="I6511" t="s">
        <v>75</v>
      </c>
      <c r="J6511" t="s">
        <v>2</v>
      </c>
      <c r="M6511" t="s">
        <v>24087</v>
      </c>
      <c r="N6511" t="s">
        <v>66</v>
      </c>
      <c r="AB6511" t="s">
        <v>122</v>
      </c>
      <c r="AC6511">
        <v>1</v>
      </c>
      <c r="AD6511">
        <v>4</v>
      </c>
      <c r="AE6511">
        <v>4</v>
      </c>
      <c r="AF6511">
        <v>3100</v>
      </c>
      <c r="AG6511" t="s">
        <v>107</v>
      </c>
      <c r="AI6511" t="s">
        <v>909</v>
      </c>
      <c r="AJ6511" t="s">
        <v>24088</v>
      </c>
      <c r="AO6511" t="s">
        <v>70</v>
      </c>
      <c r="AR6511">
        <v>64000000</v>
      </c>
      <c r="AU6511" t="s">
        <v>6530</v>
      </c>
      <c r="AV6511" t="s">
        <v>421</v>
      </c>
    </row>
    <row r="6512" spans="1:48">
      <c r="A6512" t="s">
        <v>24089</v>
      </c>
      <c r="B6512">
        <v>45555.545902418977</v>
      </c>
      <c r="C6512" t="s">
        <v>132</v>
      </c>
      <c r="D6512" t="s">
        <v>61</v>
      </c>
      <c r="E6512" t="s">
        <v>24090</v>
      </c>
      <c r="F6512" t="s">
        <v>39230</v>
      </c>
      <c r="I6512" t="s">
        <v>241</v>
      </c>
      <c r="J6512" t="s">
        <v>2</v>
      </c>
      <c r="M6512" t="s">
        <v>24091</v>
      </c>
      <c r="N6512" t="s">
        <v>112</v>
      </c>
      <c r="AB6512" t="s">
        <v>122</v>
      </c>
      <c r="AC6512">
        <v>2</v>
      </c>
      <c r="AD6512">
        <v>3</v>
      </c>
      <c r="AE6512">
        <v>3</v>
      </c>
      <c r="AF6512">
        <v>1450</v>
      </c>
      <c r="AG6512" t="s">
        <v>107</v>
      </c>
      <c r="AJ6512" t="s">
        <v>24092</v>
      </c>
      <c r="AO6512" t="s">
        <v>70</v>
      </c>
      <c r="AR6512">
        <v>250000</v>
      </c>
      <c r="AU6512" t="s">
        <v>6559</v>
      </c>
      <c r="AV6512" t="s">
        <v>541</v>
      </c>
    </row>
    <row r="6513" spans="1:48">
      <c r="A6513" t="s">
        <v>24093</v>
      </c>
      <c r="B6513">
        <v>45555.558204386572</v>
      </c>
      <c r="C6513" t="s">
        <v>877</v>
      </c>
      <c r="D6513" t="s">
        <v>204</v>
      </c>
      <c r="E6513" t="s">
        <v>21675</v>
      </c>
      <c r="F6513" t="s">
        <v>39231</v>
      </c>
      <c r="I6513" t="s">
        <v>75</v>
      </c>
      <c r="J6513" t="s">
        <v>1</v>
      </c>
      <c r="K6513" t="s">
        <v>83</v>
      </c>
      <c r="M6513" t="s">
        <v>24094</v>
      </c>
      <c r="N6513" t="s">
        <v>77</v>
      </c>
      <c r="X6513">
        <v>13.3</v>
      </c>
      <c r="Y6513" t="s">
        <v>0</v>
      </c>
      <c r="AO6513" t="s">
        <v>70</v>
      </c>
      <c r="AP6513">
        <v>11500000</v>
      </c>
      <c r="AT6513" t="s">
        <v>10362</v>
      </c>
      <c r="AV6513" t="s">
        <v>541</v>
      </c>
    </row>
    <row r="6514" spans="1:48">
      <c r="A6514" t="s">
        <v>24095</v>
      </c>
      <c r="B6514">
        <v>45555.796705370369</v>
      </c>
      <c r="C6514" t="s">
        <v>803</v>
      </c>
      <c r="D6514" t="s">
        <v>61</v>
      </c>
      <c r="E6514" t="s">
        <v>24096</v>
      </c>
      <c r="F6514" t="s">
        <v>39232</v>
      </c>
      <c r="I6514" t="s">
        <v>75</v>
      </c>
      <c r="J6514" t="s">
        <v>2</v>
      </c>
      <c r="K6514" t="s">
        <v>64</v>
      </c>
      <c r="M6514" t="s">
        <v>24097</v>
      </c>
      <c r="N6514" t="s">
        <v>96</v>
      </c>
      <c r="AB6514" t="s">
        <v>121</v>
      </c>
      <c r="AC6514">
        <v>12</v>
      </c>
      <c r="AD6514">
        <v>1</v>
      </c>
      <c r="AE6514">
        <v>1</v>
      </c>
      <c r="AF6514">
        <v>520</v>
      </c>
      <c r="AG6514" t="s">
        <v>107</v>
      </c>
      <c r="AI6514" t="s">
        <v>144</v>
      </c>
      <c r="AJ6514" t="s">
        <v>24098</v>
      </c>
      <c r="AO6514" t="s">
        <v>70</v>
      </c>
      <c r="AR6514">
        <v>43260000</v>
      </c>
      <c r="AU6514" t="s">
        <v>6530</v>
      </c>
      <c r="AV6514" t="s">
        <v>137</v>
      </c>
    </row>
    <row r="6515" spans="1:48">
      <c r="A6515" t="s">
        <v>24099</v>
      </c>
      <c r="B6515">
        <v>45556.023606099538</v>
      </c>
      <c r="C6515" t="s">
        <v>803</v>
      </c>
      <c r="D6515" t="s">
        <v>61</v>
      </c>
      <c r="E6515" t="s">
        <v>24100</v>
      </c>
      <c r="F6515" t="s">
        <v>39233</v>
      </c>
      <c r="I6515" t="s">
        <v>75</v>
      </c>
      <c r="J6515" t="s">
        <v>1</v>
      </c>
      <c r="K6515" t="s">
        <v>64</v>
      </c>
      <c r="M6515" t="s">
        <v>24101</v>
      </c>
      <c r="N6515" t="s">
        <v>307</v>
      </c>
      <c r="X6515">
        <v>12</v>
      </c>
      <c r="Y6515" t="s">
        <v>1134</v>
      </c>
      <c r="AA6515" t="s">
        <v>24102</v>
      </c>
      <c r="AO6515" t="s">
        <v>70</v>
      </c>
      <c r="AR6515">
        <v>490000</v>
      </c>
      <c r="AT6515" t="s">
        <v>13379</v>
      </c>
      <c r="AV6515" t="s">
        <v>541</v>
      </c>
    </row>
    <row r="6516" spans="1:48">
      <c r="A6516" t="s">
        <v>24103</v>
      </c>
      <c r="B6516">
        <v>45556.926958634256</v>
      </c>
      <c r="C6516" t="s">
        <v>803</v>
      </c>
      <c r="D6516" t="s">
        <v>204</v>
      </c>
      <c r="E6516" t="s">
        <v>24104</v>
      </c>
      <c r="F6516" t="s">
        <v>39234</v>
      </c>
      <c r="I6516" t="s">
        <v>75</v>
      </c>
      <c r="J6516" t="s">
        <v>1</v>
      </c>
      <c r="K6516" t="s">
        <v>4386</v>
      </c>
      <c r="M6516" t="s">
        <v>24105</v>
      </c>
      <c r="N6516" t="s">
        <v>1808</v>
      </c>
      <c r="X6516">
        <v>480</v>
      </c>
      <c r="Y6516" t="s">
        <v>24106</v>
      </c>
      <c r="Z6516" t="s">
        <v>808</v>
      </c>
      <c r="AA6516" t="s">
        <v>24107</v>
      </c>
      <c r="AO6516" t="s">
        <v>70</v>
      </c>
      <c r="AR6516">
        <v>25000000</v>
      </c>
      <c r="AT6516" t="s">
        <v>13379</v>
      </c>
      <c r="AV6516" t="s">
        <v>421</v>
      </c>
    </row>
    <row r="6517" spans="1:48">
      <c r="A6517" t="s">
        <v>24108</v>
      </c>
      <c r="B6517">
        <v>45556.966395243056</v>
      </c>
      <c r="C6517" t="s">
        <v>803</v>
      </c>
      <c r="D6517" t="s">
        <v>61</v>
      </c>
      <c r="E6517" t="s">
        <v>24109</v>
      </c>
      <c r="F6517" t="s">
        <v>39235</v>
      </c>
      <c r="I6517" t="s">
        <v>75</v>
      </c>
      <c r="J6517" t="s">
        <v>2</v>
      </c>
      <c r="K6517" t="s">
        <v>64</v>
      </c>
      <c r="M6517" t="s">
        <v>105</v>
      </c>
      <c r="N6517" t="s">
        <v>96</v>
      </c>
      <c r="AB6517" t="s">
        <v>106</v>
      </c>
      <c r="AD6517">
        <v>2</v>
      </c>
      <c r="AE6517">
        <v>2</v>
      </c>
      <c r="AF6517">
        <v>907</v>
      </c>
      <c r="AG6517" t="s">
        <v>107</v>
      </c>
      <c r="AI6517" t="s">
        <v>144</v>
      </c>
      <c r="AJ6517" t="s">
        <v>24110</v>
      </c>
      <c r="AO6517" t="s">
        <v>70</v>
      </c>
      <c r="AR6517">
        <v>70000000</v>
      </c>
      <c r="AU6517" t="s">
        <v>6564</v>
      </c>
      <c r="AV6517" t="s">
        <v>137</v>
      </c>
    </row>
    <row r="6518" spans="1:48">
      <c r="A6518" t="s">
        <v>24111</v>
      </c>
      <c r="B6518">
        <v>45557.011844479166</v>
      </c>
      <c r="C6518" t="s">
        <v>803</v>
      </c>
      <c r="D6518" t="s">
        <v>61</v>
      </c>
      <c r="E6518" t="s">
        <v>24112</v>
      </c>
      <c r="F6518" t="s">
        <v>39236</v>
      </c>
      <c r="I6518" t="s">
        <v>75</v>
      </c>
      <c r="J6518" t="s">
        <v>1</v>
      </c>
      <c r="K6518" t="s">
        <v>4295</v>
      </c>
      <c r="M6518" t="s">
        <v>24113</v>
      </c>
      <c r="N6518" t="s">
        <v>121</v>
      </c>
      <c r="X6518">
        <v>50</v>
      </c>
      <c r="Y6518" t="s">
        <v>24114</v>
      </c>
      <c r="AA6518" t="s">
        <v>24115</v>
      </c>
      <c r="AO6518" t="s">
        <v>70</v>
      </c>
      <c r="AP6518" t="s">
        <v>24116</v>
      </c>
      <c r="AR6518">
        <v>40000000</v>
      </c>
      <c r="AV6518" t="s">
        <v>421</v>
      </c>
    </row>
    <row r="6519" spans="1:48">
      <c r="A6519" t="s">
        <v>24117</v>
      </c>
      <c r="B6519">
        <v>45557.026903148144</v>
      </c>
      <c r="C6519" t="s">
        <v>803</v>
      </c>
      <c r="D6519" t="s">
        <v>61</v>
      </c>
      <c r="E6519" t="s">
        <v>24118</v>
      </c>
      <c r="F6519" t="s">
        <v>39237</v>
      </c>
      <c r="I6519" t="s">
        <v>75</v>
      </c>
      <c r="J6519" t="s">
        <v>0</v>
      </c>
      <c r="K6519" t="s">
        <v>64</v>
      </c>
      <c r="M6519" t="s">
        <v>24119</v>
      </c>
      <c r="N6519" t="s">
        <v>121</v>
      </c>
      <c r="O6519">
        <v>9</v>
      </c>
      <c r="P6519">
        <v>3</v>
      </c>
      <c r="Q6519">
        <v>3</v>
      </c>
      <c r="R6519">
        <v>2000</v>
      </c>
      <c r="S6519">
        <v>2</v>
      </c>
      <c r="T6519">
        <v>3</v>
      </c>
      <c r="U6519" t="s">
        <v>1564</v>
      </c>
      <c r="V6519" t="s">
        <v>68</v>
      </c>
      <c r="W6519" t="s">
        <v>24120</v>
      </c>
      <c r="AO6519" t="s">
        <v>70</v>
      </c>
      <c r="AR6519">
        <v>35000000</v>
      </c>
      <c r="AT6519" t="s">
        <v>13379</v>
      </c>
      <c r="AV6519" t="s">
        <v>421</v>
      </c>
    </row>
    <row r="6520" spans="1:48">
      <c r="A6520" t="s">
        <v>24121</v>
      </c>
      <c r="B6520">
        <v>45557.081709537037</v>
      </c>
      <c r="C6520" t="s">
        <v>803</v>
      </c>
      <c r="D6520" t="s">
        <v>61</v>
      </c>
      <c r="E6520" t="s">
        <v>24122</v>
      </c>
      <c r="F6520" t="s">
        <v>39238</v>
      </c>
      <c r="I6520" t="s">
        <v>75</v>
      </c>
      <c r="J6520" t="s">
        <v>2</v>
      </c>
      <c r="K6520" t="s">
        <v>64</v>
      </c>
      <c r="M6520" t="s">
        <v>24123</v>
      </c>
      <c r="N6520" t="s">
        <v>152</v>
      </c>
      <c r="AB6520" t="s">
        <v>185</v>
      </c>
      <c r="AC6520">
        <v>20</v>
      </c>
      <c r="AD6520">
        <v>4</v>
      </c>
      <c r="AE6520">
        <v>4</v>
      </c>
      <c r="AF6520">
        <v>2500</v>
      </c>
      <c r="AG6520" t="s">
        <v>98</v>
      </c>
      <c r="AH6520" t="s">
        <v>3703</v>
      </c>
      <c r="AI6520" t="s">
        <v>144</v>
      </c>
      <c r="AJ6520" t="s">
        <v>24124</v>
      </c>
      <c r="AO6520" t="s">
        <v>70</v>
      </c>
      <c r="AR6520">
        <v>240000000</v>
      </c>
      <c r="AU6520" t="s">
        <v>6564</v>
      </c>
      <c r="AV6520" t="s">
        <v>421</v>
      </c>
    </row>
    <row r="6521" spans="1:48">
      <c r="A6521" t="s">
        <v>24125</v>
      </c>
      <c r="B6521">
        <v>45557.097649201387</v>
      </c>
      <c r="C6521" t="s">
        <v>803</v>
      </c>
      <c r="D6521" t="s">
        <v>204</v>
      </c>
      <c r="E6521" t="s">
        <v>24126</v>
      </c>
      <c r="F6521" t="s">
        <v>39239</v>
      </c>
      <c r="I6521" t="s">
        <v>75</v>
      </c>
      <c r="J6521" t="s">
        <v>352</v>
      </c>
      <c r="K6521" t="s">
        <v>1128</v>
      </c>
      <c r="M6521" t="s">
        <v>19790</v>
      </c>
      <c r="N6521" t="s">
        <v>1327</v>
      </c>
      <c r="AK6521" t="s">
        <v>24127</v>
      </c>
      <c r="AL6521">
        <v>27.1</v>
      </c>
      <c r="AM6521">
        <v>5000</v>
      </c>
      <c r="AN6521" t="s">
        <v>24128</v>
      </c>
      <c r="AO6521" t="s">
        <v>70</v>
      </c>
      <c r="AR6521">
        <v>120000000</v>
      </c>
      <c r="AT6521" t="s">
        <v>13379</v>
      </c>
      <c r="AV6521" t="s">
        <v>421</v>
      </c>
    </row>
    <row r="6522" spans="1:48">
      <c r="A6522" t="s">
        <v>24129</v>
      </c>
      <c r="B6522">
        <v>45557.855592928245</v>
      </c>
      <c r="C6522" t="s">
        <v>803</v>
      </c>
      <c r="D6522" t="s">
        <v>61</v>
      </c>
      <c r="E6522" t="s">
        <v>4614</v>
      </c>
      <c r="F6522" t="s">
        <v>39240</v>
      </c>
      <c r="I6522" t="s">
        <v>75</v>
      </c>
      <c r="J6522" t="s">
        <v>2</v>
      </c>
      <c r="K6522" t="s">
        <v>64</v>
      </c>
      <c r="M6522" t="s">
        <v>24130</v>
      </c>
      <c r="N6522" t="s">
        <v>66</v>
      </c>
      <c r="AB6522" t="s">
        <v>121</v>
      </c>
      <c r="AD6522">
        <v>3</v>
      </c>
      <c r="AE6522">
        <v>2</v>
      </c>
      <c r="AF6522">
        <v>1200</v>
      </c>
      <c r="AG6522" t="s">
        <v>107</v>
      </c>
      <c r="AI6522" t="s">
        <v>144</v>
      </c>
      <c r="AJ6522" t="s">
        <v>24131</v>
      </c>
      <c r="AO6522" t="s">
        <v>70</v>
      </c>
      <c r="AR6522">
        <v>45000000</v>
      </c>
      <c r="AU6522" t="s">
        <v>6564</v>
      </c>
      <c r="AV6522" t="s">
        <v>137</v>
      </c>
    </row>
    <row r="6523" spans="1:48">
      <c r="A6523" t="s">
        <v>24132</v>
      </c>
      <c r="B6523">
        <v>45558.424251701392</v>
      </c>
      <c r="C6523" t="s">
        <v>877</v>
      </c>
      <c r="D6523" t="s">
        <v>204</v>
      </c>
      <c r="E6523" t="s">
        <v>24133</v>
      </c>
      <c r="F6523" t="s">
        <v>39241</v>
      </c>
      <c r="I6523" t="s">
        <v>75</v>
      </c>
      <c r="J6523" t="s">
        <v>1</v>
      </c>
      <c r="K6523" t="s">
        <v>83</v>
      </c>
      <c r="M6523" t="s">
        <v>24134</v>
      </c>
      <c r="N6523" t="s">
        <v>364</v>
      </c>
      <c r="X6523">
        <v>8.1999999999999993</v>
      </c>
      <c r="Y6523" t="s">
        <v>1064</v>
      </c>
      <c r="AA6523" t="s">
        <v>24135</v>
      </c>
      <c r="AO6523" t="s">
        <v>70</v>
      </c>
      <c r="AP6523">
        <v>4800000</v>
      </c>
      <c r="AT6523" t="s">
        <v>24136</v>
      </c>
      <c r="AV6523" t="s">
        <v>137</v>
      </c>
    </row>
    <row r="6524" spans="1:48">
      <c r="A6524" t="s">
        <v>24137</v>
      </c>
      <c r="B6524">
        <v>45559.39315369213</v>
      </c>
      <c r="C6524" t="s">
        <v>132</v>
      </c>
      <c r="D6524" t="s">
        <v>204</v>
      </c>
      <c r="E6524" t="s">
        <v>22702</v>
      </c>
      <c r="F6524" t="s">
        <v>39242</v>
      </c>
      <c r="I6524" t="s">
        <v>241</v>
      </c>
      <c r="J6524" t="s">
        <v>2</v>
      </c>
      <c r="M6524" t="s">
        <v>24138</v>
      </c>
      <c r="N6524" t="s">
        <v>379</v>
      </c>
      <c r="AB6524" t="s">
        <v>122</v>
      </c>
      <c r="AC6524">
        <v>4</v>
      </c>
      <c r="AD6524">
        <v>3</v>
      </c>
      <c r="AE6524">
        <v>3</v>
      </c>
      <c r="AF6524">
        <v>1550</v>
      </c>
      <c r="AG6524" t="s">
        <v>107</v>
      </c>
      <c r="AJ6524" t="s">
        <v>24139</v>
      </c>
      <c r="AO6524" t="s">
        <v>70</v>
      </c>
      <c r="AR6524">
        <v>150000</v>
      </c>
      <c r="AU6524" t="s">
        <v>6530</v>
      </c>
      <c r="AV6524" t="s">
        <v>137</v>
      </c>
    </row>
    <row r="6525" spans="1:48">
      <c r="A6525" t="s">
        <v>24140</v>
      </c>
      <c r="B6525">
        <v>45559.696729212963</v>
      </c>
      <c r="C6525" t="s">
        <v>11244</v>
      </c>
      <c r="D6525" t="s">
        <v>61</v>
      </c>
      <c r="E6525" t="s">
        <v>24141</v>
      </c>
      <c r="F6525" t="s">
        <v>39243</v>
      </c>
      <c r="I6525" t="s">
        <v>241</v>
      </c>
      <c r="J6525" t="s">
        <v>0</v>
      </c>
      <c r="M6525" t="s">
        <v>24142</v>
      </c>
      <c r="N6525" t="s">
        <v>364</v>
      </c>
      <c r="O6525">
        <v>6</v>
      </c>
      <c r="P6525">
        <v>5</v>
      </c>
      <c r="Q6525">
        <v>4</v>
      </c>
      <c r="R6525">
        <v>3300</v>
      </c>
      <c r="S6525">
        <v>3</v>
      </c>
      <c r="T6525">
        <v>2</v>
      </c>
      <c r="V6525" t="s">
        <v>1176</v>
      </c>
      <c r="AO6525" t="s">
        <v>70</v>
      </c>
      <c r="AR6525">
        <v>200000</v>
      </c>
      <c r="AV6525" t="s">
        <v>541</v>
      </c>
    </row>
    <row r="6526" spans="1:48">
      <c r="A6526" t="s">
        <v>24143</v>
      </c>
      <c r="B6526">
        <v>45559.700631354164</v>
      </c>
      <c r="C6526" t="s">
        <v>11244</v>
      </c>
      <c r="D6526" t="s">
        <v>61</v>
      </c>
      <c r="E6526" t="s">
        <v>24144</v>
      </c>
      <c r="F6526" t="s">
        <v>39244</v>
      </c>
      <c r="I6526" t="s">
        <v>241</v>
      </c>
      <c r="J6526" t="s">
        <v>352</v>
      </c>
      <c r="M6526" t="s">
        <v>24145</v>
      </c>
      <c r="N6526" t="s">
        <v>364</v>
      </c>
      <c r="AK6526" t="s">
        <v>1128</v>
      </c>
      <c r="AL6526">
        <v>14</v>
      </c>
      <c r="AM6526">
        <v>2750</v>
      </c>
      <c r="AN6526" t="s">
        <v>24146</v>
      </c>
      <c r="AO6526" t="s">
        <v>70</v>
      </c>
      <c r="AR6526">
        <v>275000</v>
      </c>
      <c r="AV6526" t="s">
        <v>541</v>
      </c>
    </row>
    <row r="6527" spans="1:48">
      <c r="A6527" t="s">
        <v>24147</v>
      </c>
      <c r="B6527">
        <v>45559.869455324078</v>
      </c>
      <c r="C6527" t="s">
        <v>803</v>
      </c>
      <c r="D6527" t="s">
        <v>61</v>
      </c>
      <c r="E6527" t="s">
        <v>24148</v>
      </c>
      <c r="F6527" t="s">
        <v>39245</v>
      </c>
      <c r="I6527" t="s">
        <v>75</v>
      </c>
      <c r="J6527" t="s">
        <v>0</v>
      </c>
      <c r="K6527" t="s">
        <v>64</v>
      </c>
      <c r="M6527" t="s">
        <v>24149</v>
      </c>
      <c r="N6527" t="s">
        <v>77</v>
      </c>
      <c r="O6527">
        <v>12</v>
      </c>
      <c r="P6527">
        <v>3</v>
      </c>
      <c r="Q6527">
        <v>2</v>
      </c>
      <c r="R6527">
        <v>1600</v>
      </c>
      <c r="S6527">
        <v>1</v>
      </c>
      <c r="T6527">
        <v>2</v>
      </c>
      <c r="V6527" t="s">
        <v>274</v>
      </c>
      <c r="W6527" t="s">
        <v>24150</v>
      </c>
      <c r="AO6527" t="s">
        <v>70</v>
      </c>
      <c r="AP6527" t="s">
        <v>24151</v>
      </c>
      <c r="AR6527">
        <v>132000000</v>
      </c>
      <c r="AT6527" t="s">
        <v>13379</v>
      </c>
      <c r="AV6527" t="s">
        <v>421</v>
      </c>
    </row>
    <row r="6528" spans="1:48">
      <c r="A6528" t="s">
        <v>24152</v>
      </c>
      <c r="B6528">
        <v>45560.447833217593</v>
      </c>
      <c r="C6528" t="s">
        <v>132</v>
      </c>
      <c r="D6528" t="s">
        <v>61</v>
      </c>
      <c r="E6528" t="s">
        <v>22231</v>
      </c>
      <c r="F6528" t="s">
        <v>39246</v>
      </c>
      <c r="I6528" t="s">
        <v>75</v>
      </c>
      <c r="J6528" t="s">
        <v>2</v>
      </c>
      <c r="M6528" t="s">
        <v>24153</v>
      </c>
      <c r="N6528" t="s">
        <v>96</v>
      </c>
      <c r="AB6528" t="s">
        <v>122</v>
      </c>
      <c r="AC6528">
        <v>36</v>
      </c>
      <c r="AD6528">
        <v>2</v>
      </c>
      <c r="AE6528">
        <v>2</v>
      </c>
      <c r="AF6528">
        <v>764</v>
      </c>
      <c r="AG6528" t="s">
        <v>107</v>
      </c>
      <c r="AJ6528" t="s">
        <v>24154</v>
      </c>
      <c r="AO6528" t="s">
        <v>70</v>
      </c>
      <c r="AR6528">
        <v>59000000</v>
      </c>
      <c r="AU6528" t="s">
        <v>6530</v>
      </c>
      <c r="AV6528" t="s">
        <v>137</v>
      </c>
    </row>
    <row r="6529" spans="1:48">
      <c r="A6529" t="s">
        <v>24155</v>
      </c>
      <c r="B6529">
        <v>45560.586922071758</v>
      </c>
      <c r="C6529" t="s">
        <v>132</v>
      </c>
      <c r="D6529" t="s">
        <v>61</v>
      </c>
      <c r="E6529" t="s">
        <v>2417</v>
      </c>
      <c r="F6529" t="s">
        <v>39247</v>
      </c>
      <c r="I6529" t="s">
        <v>75</v>
      </c>
      <c r="J6529" t="s">
        <v>1</v>
      </c>
      <c r="M6529" t="s">
        <v>24156</v>
      </c>
      <c r="N6529" t="s">
        <v>121</v>
      </c>
      <c r="X6529">
        <v>80</v>
      </c>
      <c r="AA6529" t="s">
        <v>24157</v>
      </c>
      <c r="AO6529" t="s">
        <v>70</v>
      </c>
      <c r="AP6529">
        <v>250000</v>
      </c>
      <c r="AV6529" t="s">
        <v>541</v>
      </c>
    </row>
    <row r="6530" spans="1:48">
      <c r="A6530" t="s">
        <v>24158</v>
      </c>
      <c r="B6530">
        <v>45560.699201793977</v>
      </c>
      <c r="C6530" t="s">
        <v>803</v>
      </c>
      <c r="D6530" t="s">
        <v>61</v>
      </c>
      <c r="E6530" t="s">
        <v>24159</v>
      </c>
      <c r="F6530" t="s">
        <v>39248</v>
      </c>
      <c r="I6530" t="s">
        <v>241</v>
      </c>
      <c r="J6530" t="s">
        <v>2</v>
      </c>
      <c r="K6530" t="s">
        <v>64</v>
      </c>
      <c r="M6530" t="s">
        <v>24160</v>
      </c>
      <c r="N6530" t="s">
        <v>142</v>
      </c>
      <c r="AB6530" t="s">
        <v>143</v>
      </c>
      <c r="AC6530">
        <v>2</v>
      </c>
      <c r="AD6530">
        <v>3</v>
      </c>
      <c r="AE6530">
        <v>2</v>
      </c>
      <c r="AF6530">
        <v>1800</v>
      </c>
      <c r="AG6530" t="s">
        <v>107</v>
      </c>
      <c r="AI6530" t="s">
        <v>314</v>
      </c>
      <c r="AJ6530" t="s">
        <v>24161</v>
      </c>
      <c r="AO6530" t="s">
        <v>70</v>
      </c>
      <c r="AR6530">
        <v>350000</v>
      </c>
      <c r="AU6530" t="s">
        <v>6564</v>
      </c>
      <c r="AV6530" t="s">
        <v>421</v>
      </c>
    </row>
    <row r="6531" spans="1:48">
      <c r="A6531" t="s">
        <v>24162</v>
      </c>
      <c r="B6531">
        <v>45560.752139791672</v>
      </c>
      <c r="C6531" t="s">
        <v>132</v>
      </c>
      <c r="D6531" t="s">
        <v>61</v>
      </c>
      <c r="E6531" t="s">
        <v>24163</v>
      </c>
      <c r="F6531" t="s">
        <v>39249</v>
      </c>
      <c r="I6531" t="s">
        <v>241</v>
      </c>
      <c r="J6531" t="s">
        <v>352</v>
      </c>
      <c r="M6531" t="s">
        <v>24164</v>
      </c>
      <c r="AL6531">
        <v>10</v>
      </c>
      <c r="AM6531">
        <v>3500</v>
      </c>
      <c r="AN6531" t="s">
        <v>24165</v>
      </c>
      <c r="AO6531" t="s">
        <v>70</v>
      </c>
      <c r="AR6531">
        <v>650000</v>
      </c>
      <c r="AV6531" t="s">
        <v>137</v>
      </c>
    </row>
    <row r="6532" spans="1:48">
      <c r="A6532" t="s">
        <v>24166</v>
      </c>
      <c r="B6532">
        <v>45561.655386886574</v>
      </c>
      <c r="C6532" t="s">
        <v>877</v>
      </c>
      <c r="D6532" t="s">
        <v>204</v>
      </c>
      <c r="E6532" t="s">
        <v>10310</v>
      </c>
      <c r="F6532" t="s">
        <v>39250</v>
      </c>
      <c r="I6532" t="s">
        <v>75</v>
      </c>
      <c r="J6532" t="s">
        <v>2</v>
      </c>
      <c r="K6532" t="s">
        <v>83</v>
      </c>
      <c r="M6532" t="s">
        <v>24167</v>
      </c>
      <c r="N6532" t="s">
        <v>615</v>
      </c>
      <c r="AB6532" t="s">
        <v>122</v>
      </c>
      <c r="AC6532">
        <v>7</v>
      </c>
      <c r="AD6532">
        <v>3</v>
      </c>
      <c r="AE6532">
        <v>2</v>
      </c>
      <c r="AF6532">
        <v>1740</v>
      </c>
      <c r="AG6532" t="s">
        <v>107</v>
      </c>
      <c r="AH6532" t="s">
        <v>14</v>
      </c>
      <c r="AI6532" t="s">
        <v>7945</v>
      </c>
      <c r="AJ6532" t="s">
        <v>24168</v>
      </c>
      <c r="AO6532" t="s">
        <v>70</v>
      </c>
      <c r="AR6532">
        <v>62000000</v>
      </c>
      <c r="AT6532" t="s">
        <v>1526</v>
      </c>
      <c r="AU6532" t="s">
        <v>6530</v>
      </c>
      <c r="AV6532" t="s">
        <v>411</v>
      </c>
    </row>
    <row r="6533" spans="1:48">
      <c r="A6533" t="s">
        <v>24169</v>
      </c>
      <c r="B6533">
        <v>45561.664832407405</v>
      </c>
      <c r="C6533" t="s">
        <v>877</v>
      </c>
      <c r="D6533" t="s">
        <v>204</v>
      </c>
      <c r="E6533" t="s">
        <v>9333</v>
      </c>
      <c r="F6533" t="s">
        <v>39251</v>
      </c>
      <c r="I6533" t="s">
        <v>75</v>
      </c>
      <c r="J6533" t="s">
        <v>2</v>
      </c>
      <c r="K6533" t="s">
        <v>83</v>
      </c>
      <c r="M6533" t="s">
        <v>24170</v>
      </c>
      <c r="N6533" t="s">
        <v>112</v>
      </c>
      <c r="AB6533" t="s">
        <v>122</v>
      </c>
      <c r="AC6533">
        <v>5</v>
      </c>
      <c r="AD6533">
        <v>4</v>
      </c>
      <c r="AE6533">
        <v>3</v>
      </c>
      <c r="AF6533">
        <v>1840</v>
      </c>
      <c r="AG6533" t="s">
        <v>107</v>
      </c>
      <c r="AI6533" t="s">
        <v>100</v>
      </c>
      <c r="AJ6533" t="s">
        <v>24171</v>
      </c>
      <c r="AO6533" t="s">
        <v>70</v>
      </c>
      <c r="AR6533">
        <v>75000000</v>
      </c>
      <c r="AU6533" t="s">
        <v>6530</v>
      </c>
      <c r="AV6533" t="s">
        <v>541</v>
      </c>
    </row>
    <row r="6534" spans="1:48">
      <c r="A6534" t="s">
        <v>24172</v>
      </c>
      <c r="B6534">
        <v>45561.676072303242</v>
      </c>
      <c r="C6534" t="s">
        <v>877</v>
      </c>
      <c r="D6534" t="s">
        <v>204</v>
      </c>
      <c r="E6534" t="s">
        <v>10310</v>
      </c>
      <c r="F6534" t="s">
        <v>39252</v>
      </c>
      <c r="I6534" t="s">
        <v>75</v>
      </c>
      <c r="J6534" t="s">
        <v>1</v>
      </c>
      <c r="K6534" t="s">
        <v>3</v>
      </c>
      <c r="M6534" t="s">
        <v>24173</v>
      </c>
      <c r="N6534" t="s">
        <v>24174</v>
      </c>
      <c r="X6534">
        <v>7.1</v>
      </c>
      <c r="AA6534" t="s">
        <v>24175</v>
      </c>
      <c r="AO6534" t="s">
        <v>70</v>
      </c>
      <c r="AP6534">
        <v>25000000</v>
      </c>
      <c r="AT6534" t="s">
        <v>16863</v>
      </c>
      <c r="AV6534" t="s">
        <v>541</v>
      </c>
    </row>
    <row r="6535" spans="1:48">
      <c r="A6535" t="s">
        <v>24176</v>
      </c>
      <c r="B6535">
        <v>45561.679701539353</v>
      </c>
      <c r="C6535" t="s">
        <v>877</v>
      </c>
      <c r="D6535" t="s">
        <v>204</v>
      </c>
      <c r="E6535" t="s">
        <v>10310</v>
      </c>
      <c r="F6535" t="s">
        <v>39253</v>
      </c>
      <c r="I6535" t="s">
        <v>75</v>
      </c>
      <c r="J6535" t="s">
        <v>2</v>
      </c>
      <c r="K6535" t="s">
        <v>64</v>
      </c>
      <c r="M6535" t="s">
        <v>24177</v>
      </c>
      <c r="N6535" t="s">
        <v>96</v>
      </c>
      <c r="AB6535" t="s">
        <v>122</v>
      </c>
      <c r="AD6535">
        <v>2</v>
      </c>
      <c r="AE6535">
        <v>2</v>
      </c>
      <c r="AF6535">
        <v>1001</v>
      </c>
      <c r="AG6535" t="s">
        <v>107</v>
      </c>
      <c r="AH6535" t="s">
        <v>24178</v>
      </c>
      <c r="AI6535" t="s">
        <v>24179</v>
      </c>
      <c r="AO6535" t="s">
        <v>70</v>
      </c>
      <c r="AR6535">
        <v>80000000</v>
      </c>
      <c r="AU6535" t="s">
        <v>6564</v>
      </c>
      <c r="AV6535" t="s">
        <v>137</v>
      </c>
    </row>
    <row r="6536" spans="1:48">
      <c r="A6536" t="s">
        <v>24180</v>
      </c>
      <c r="B6536">
        <v>45562.416113888889</v>
      </c>
      <c r="C6536" t="s">
        <v>11244</v>
      </c>
      <c r="D6536" t="s">
        <v>204</v>
      </c>
      <c r="E6536" t="s">
        <v>20885</v>
      </c>
      <c r="F6536" t="s">
        <v>39254</v>
      </c>
      <c r="I6536" t="s">
        <v>75</v>
      </c>
      <c r="J6536" t="s">
        <v>2</v>
      </c>
      <c r="M6536" t="s">
        <v>24181</v>
      </c>
      <c r="N6536" t="s">
        <v>152</v>
      </c>
      <c r="AB6536" t="s">
        <v>122</v>
      </c>
      <c r="AC6536">
        <v>6</v>
      </c>
      <c r="AD6536">
        <v>3</v>
      </c>
      <c r="AE6536">
        <v>2</v>
      </c>
      <c r="AF6536">
        <v>1650</v>
      </c>
      <c r="AG6536" t="s">
        <v>107</v>
      </c>
      <c r="AI6536" t="s">
        <v>249</v>
      </c>
      <c r="AJ6536" t="s">
        <v>24182</v>
      </c>
      <c r="AO6536" t="s">
        <v>70</v>
      </c>
      <c r="AR6536">
        <v>69000000</v>
      </c>
      <c r="AU6536" t="s">
        <v>6530</v>
      </c>
      <c r="AV6536" t="s">
        <v>137</v>
      </c>
    </row>
    <row r="6537" spans="1:48">
      <c r="A6537" t="s">
        <v>24183</v>
      </c>
      <c r="B6537">
        <v>45562.445681851852</v>
      </c>
      <c r="C6537" t="s">
        <v>11244</v>
      </c>
      <c r="D6537" t="s">
        <v>61</v>
      </c>
      <c r="E6537" t="s">
        <v>24184</v>
      </c>
      <c r="F6537" t="s">
        <v>39255</v>
      </c>
      <c r="I6537" t="s">
        <v>241</v>
      </c>
      <c r="J6537" t="s">
        <v>2</v>
      </c>
      <c r="M6537" t="s">
        <v>12008</v>
      </c>
      <c r="N6537" t="s">
        <v>96</v>
      </c>
      <c r="AB6537" t="s">
        <v>587</v>
      </c>
      <c r="AC6537">
        <v>25</v>
      </c>
      <c r="AD6537">
        <v>2</v>
      </c>
      <c r="AE6537">
        <v>2</v>
      </c>
      <c r="AF6537">
        <v>1126</v>
      </c>
      <c r="AG6537" t="s">
        <v>107</v>
      </c>
      <c r="AI6537" t="s">
        <v>8038</v>
      </c>
      <c r="AO6537" t="s">
        <v>154</v>
      </c>
      <c r="AR6537">
        <v>1500</v>
      </c>
      <c r="AU6537" t="s">
        <v>6564</v>
      </c>
      <c r="AV6537" t="s">
        <v>137</v>
      </c>
    </row>
    <row r="6538" spans="1:48">
      <c r="A6538" t="s">
        <v>24185</v>
      </c>
      <c r="B6538">
        <v>45562.483781631949</v>
      </c>
      <c r="C6538" t="s">
        <v>132</v>
      </c>
      <c r="D6538" t="s">
        <v>204</v>
      </c>
      <c r="E6538" t="s">
        <v>23356</v>
      </c>
      <c r="F6538" t="s">
        <v>39256</v>
      </c>
      <c r="I6538" t="s">
        <v>241</v>
      </c>
      <c r="J6538" t="s">
        <v>2</v>
      </c>
      <c r="M6538" t="s">
        <v>24186</v>
      </c>
      <c r="N6538" t="s">
        <v>142</v>
      </c>
      <c r="AB6538" t="s">
        <v>122</v>
      </c>
      <c r="AC6538">
        <v>2</v>
      </c>
      <c r="AD6538">
        <v>3</v>
      </c>
      <c r="AE6538">
        <v>3</v>
      </c>
      <c r="AF6538">
        <v>1488</v>
      </c>
      <c r="AG6538" t="s">
        <v>107</v>
      </c>
      <c r="AJ6538" t="s">
        <v>24187</v>
      </c>
      <c r="AO6538" t="s">
        <v>70</v>
      </c>
      <c r="AR6538">
        <v>320000</v>
      </c>
      <c r="AU6538" t="s">
        <v>6564</v>
      </c>
      <c r="AV6538" t="s">
        <v>137</v>
      </c>
    </row>
    <row r="6539" spans="1:48">
      <c r="A6539" t="s">
        <v>24188</v>
      </c>
      <c r="B6539">
        <v>45562.488387719903</v>
      </c>
      <c r="C6539" t="s">
        <v>132</v>
      </c>
      <c r="D6539" t="s">
        <v>204</v>
      </c>
      <c r="E6539" t="s">
        <v>23356</v>
      </c>
      <c r="F6539" t="s">
        <v>39257</v>
      </c>
      <c r="I6539" t="s">
        <v>75</v>
      </c>
      <c r="J6539" t="s">
        <v>1</v>
      </c>
      <c r="M6539" t="s">
        <v>24189</v>
      </c>
      <c r="N6539" t="s">
        <v>364</v>
      </c>
      <c r="X6539">
        <v>10</v>
      </c>
      <c r="AA6539" t="s">
        <v>24190</v>
      </c>
      <c r="AO6539" t="s">
        <v>70</v>
      </c>
      <c r="AP6539">
        <v>3500000</v>
      </c>
      <c r="AV6539" t="s">
        <v>541</v>
      </c>
    </row>
    <row r="6540" spans="1:48">
      <c r="A6540" t="s">
        <v>24191</v>
      </c>
      <c r="B6540">
        <v>45563.364072766199</v>
      </c>
      <c r="C6540" t="s">
        <v>877</v>
      </c>
      <c r="D6540" t="s">
        <v>204</v>
      </c>
      <c r="E6540" t="s">
        <v>20179</v>
      </c>
      <c r="F6540" t="s">
        <v>39258</v>
      </c>
      <c r="I6540" t="s">
        <v>75</v>
      </c>
      <c r="J6540" t="s">
        <v>1</v>
      </c>
      <c r="K6540" t="s">
        <v>83</v>
      </c>
      <c r="M6540" t="s">
        <v>24192</v>
      </c>
      <c r="N6540" t="s">
        <v>364</v>
      </c>
      <c r="X6540">
        <v>8.6999999999999993</v>
      </c>
      <c r="Y6540" t="s">
        <v>0</v>
      </c>
      <c r="AO6540" t="s">
        <v>70</v>
      </c>
      <c r="AP6540">
        <v>4000000</v>
      </c>
      <c r="AV6540" t="s">
        <v>541</v>
      </c>
    </row>
    <row r="6541" spans="1:48">
      <c r="A6541" t="s">
        <v>24193</v>
      </c>
      <c r="B6541">
        <v>45563.378944722223</v>
      </c>
      <c r="C6541" t="s">
        <v>877</v>
      </c>
      <c r="D6541" t="s">
        <v>204</v>
      </c>
      <c r="E6541" t="s">
        <v>24194</v>
      </c>
      <c r="F6541" t="s">
        <v>39259</v>
      </c>
      <c r="I6541" t="s">
        <v>75</v>
      </c>
      <c r="J6541" t="s">
        <v>352</v>
      </c>
      <c r="K6541" t="s">
        <v>3</v>
      </c>
      <c r="M6541" t="s">
        <v>24195</v>
      </c>
      <c r="N6541" t="s">
        <v>516</v>
      </c>
      <c r="AK6541" t="s">
        <v>3</v>
      </c>
      <c r="AL6541">
        <v>5</v>
      </c>
      <c r="AM6541">
        <v>3700</v>
      </c>
      <c r="AN6541" t="s">
        <v>24196</v>
      </c>
      <c r="AO6541" t="s">
        <v>70</v>
      </c>
      <c r="AR6541">
        <v>110000000</v>
      </c>
      <c r="AV6541" t="s">
        <v>541</v>
      </c>
    </row>
    <row r="6542" spans="1:48">
      <c r="A6542" t="s">
        <v>24197</v>
      </c>
      <c r="B6542">
        <v>45563.394916377314</v>
      </c>
      <c r="C6542" t="s">
        <v>877</v>
      </c>
      <c r="D6542" t="s">
        <v>61</v>
      </c>
      <c r="E6542" t="s">
        <v>24198</v>
      </c>
      <c r="F6542" t="s">
        <v>39260</v>
      </c>
      <c r="I6542" t="s">
        <v>241</v>
      </c>
      <c r="J6542" t="s">
        <v>2</v>
      </c>
      <c r="K6542" t="s">
        <v>83</v>
      </c>
      <c r="M6542" t="s">
        <v>17559</v>
      </c>
      <c r="N6542" t="s">
        <v>96</v>
      </c>
      <c r="AB6542" t="s">
        <v>122</v>
      </c>
      <c r="AC6542">
        <v>25</v>
      </c>
      <c r="AD6542">
        <v>2</v>
      </c>
      <c r="AE6542">
        <v>2</v>
      </c>
      <c r="AF6542">
        <v>1126</v>
      </c>
      <c r="AG6542" t="s">
        <v>107</v>
      </c>
      <c r="AH6542" t="s">
        <v>24199</v>
      </c>
      <c r="AJ6542" t="s">
        <v>24200</v>
      </c>
      <c r="AO6542" t="s">
        <v>154</v>
      </c>
      <c r="AR6542">
        <v>1500</v>
      </c>
      <c r="AU6542" t="s">
        <v>6564</v>
      </c>
      <c r="AV6542" t="s">
        <v>137</v>
      </c>
    </row>
    <row r="6543" spans="1:48">
      <c r="A6543" t="s">
        <v>24201</v>
      </c>
      <c r="B6543">
        <v>45563.407330358794</v>
      </c>
      <c r="C6543" t="s">
        <v>877</v>
      </c>
      <c r="D6543" t="s">
        <v>204</v>
      </c>
      <c r="E6543" t="s">
        <v>24202</v>
      </c>
      <c r="F6543" t="s">
        <v>39261</v>
      </c>
      <c r="I6543" t="s">
        <v>75</v>
      </c>
      <c r="J6543" t="s">
        <v>1</v>
      </c>
      <c r="K6543" t="s">
        <v>3</v>
      </c>
      <c r="M6543" t="s">
        <v>24203</v>
      </c>
      <c r="N6543" t="s">
        <v>364</v>
      </c>
      <c r="X6543">
        <v>21.34</v>
      </c>
      <c r="Y6543" t="s">
        <v>2410</v>
      </c>
      <c r="AA6543" t="s">
        <v>24204</v>
      </c>
      <c r="AO6543" t="s">
        <v>70</v>
      </c>
      <c r="AP6543">
        <v>6500000</v>
      </c>
      <c r="AV6543" t="s">
        <v>541</v>
      </c>
    </row>
    <row r="6544" spans="1:48">
      <c r="A6544" t="s">
        <v>24205</v>
      </c>
      <c r="B6544">
        <v>45563.411733483794</v>
      </c>
      <c r="C6544" t="s">
        <v>877</v>
      </c>
      <c r="D6544" t="s">
        <v>61</v>
      </c>
      <c r="E6544" t="s">
        <v>24076</v>
      </c>
      <c r="F6544" t="s">
        <v>39262</v>
      </c>
      <c r="I6544" t="s">
        <v>241</v>
      </c>
      <c r="J6544" t="s">
        <v>2</v>
      </c>
      <c r="K6544" t="s">
        <v>3</v>
      </c>
      <c r="M6544" t="s">
        <v>24206</v>
      </c>
      <c r="N6544" t="s">
        <v>96</v>
      </c>
      <c r="AB6544" t="s">
        <v>122</v>
      </c>
      <c r="AD6544">
        <v>2</v>
      </c>
      <c r="AE6544">
        <v>2</v>
      </c>
      <c r="AF6544">
        <v>764</v>
      </c>
      <c r="AG6544" t="s">
        <v>107</v>
      </c>
      <c r="AI6544" t="s">
        <v>144</v>
      </c>
      <c r="AJ6544" t="s">
        <v>19368</v>
      </c>
      <c r="AO6544" t="s">
        <v>70</v>
      </c>
      <c r="AR6544">
        <v>275000</v>
      </c>
      <c r="AU6544" t="s">
        <v>6530</v>
      </c>
      <c r="AV6544" t="s">
        <v>137</v>
      </c>
    </row>
    <row r="6545" spans="1:48">
      <c r="A6545" t="s">
        <v>24207</v>
      </c>
      <c r="B6545">
        <v>45563.433531793984</v>
      </c>
      <c r="C6545" t="s">
        <v>877</v>
      </c>
      <c r="D6545" t="s">
        <v>61</v>
      </c>
      <c r="E6545" t="s">
        <v>24208</v>
      </c>
      <c r="F6545" t="s">
        <v>39263</v>
      </c>
      <c r="I6545" t="s">
        <v>241</v>
      </c>
      <c r="J6545" t="s">
        <v>2</v>
      </c>
      <c r="K6545" t="s">
        <v>83</v>
      </c>
      <c r="M6545" t="s">
        <v>995</v>
      </c>
      <c r="N6545" t="s">
        <v>152</v>
      </c>
      <c r="AB6545" t="s">
        <v>122</v>
      </c>
      <c r="AD6545">
        <v>3</v>
      </c>
      <c r="AE6545">
        <v>2</v>
      </c>
      <c r="AF6545">
        <v>1400</v>
      </c>
      <c r="AG6545" t="s">
        <v>107</v>
      </c>
      <c r="AJ6545" t="s">
        <v>24209</v>
      </c>
      <c r="AO6545" t="s">
        <v>70</v>
      </c>
      <c r="AR6545">
        <v>400000</v>
      </c>
      <c r="AU6545" t="s">
        <v>6564</v>
      </c>
      <c r="AV6545" t="s">
        <v>541</v>
      </c>
    </row>
    <row r="6546" spans="1:48">
      <c r="A6546" t="s">
        <v>24210</v>
      </c>
      <c r="B6546">
        <v>45563.526661944445</v>
      </c>
      <c r="C6546" t="s">
        <v>877</v>
      </c>
      <c r="D6546" t="s">
        <v>204</v>
      </c>
      <c r="E6546" t="s">
        <v>24211</v>
      </c>
      <c r="F6546" t="s">
        <v>39264</v>
      </c>
      <c r="I6546" t="s">
        <v>75</v>
      </c>
      <c r="J6546" t="s">
        <v>352</v>
      </c>
      <c r="K6546" t="s">
        <v>3</v>
      </c>
      <c r="M6546" t="s">
        <v>24212</v>
      </c>
      <c r="N6546" t="s">
        <v>121</v>
      </c>
      <c r="AK6546" t="s">
        <v>3</v>
      </c>
      <c r="AL6546">
        <v>200</v>
      </c>
      <c r="AN6546" t="s">
        <v>24213</v>
      </c>
      <c r="AO6546" t="s">
        <v>70</v>
      </c>
      <c r="AR6546">
        <v>80000000</v>
      </c>
      <c r="AV6546" t="s">
        <v>421</v>
      </c>
    </row>
    <row r="6547" spans="1:48">
      <c r="A6547" t="s">
        <v>24214</v>
      </c>
      <c r="B6547">
        <v>45563.829717858796</v>
      </c>
      <c r="C6547" t="s">
        <v>803</v>
      </c>
      <c r="D6547" t="s">
        <v>61</v>
      </c>
      <c r="E6547" t="s">
        <v>24215</v>
      </c>
      <c r="F6547" t="s">
        <v>39265</v>
      </c>
      <c r="I6547" t="s">
        <v>75</v>
      </c>
      <c r="J6547" t="s">
        <v>1</v>
      </c>
      <c r="K6547" t="s">
        <v>64</v>
      </c>
      <c r="M6547" t="s">
        <v>24216</v>
      </c>
      <c r="N6547" t="s">
        <v>681</v>
      </c>
      <c r="X6547">
        <v>10.5</v>
      </c>
      <c r="Y6547" t="s">
        <v>3699</v>
      </c>
      <c r="AA6547" t="s">
        <v>24217</v>
      </c>
      <c r="AO6547" t="s">
        <v>70</v>
      </c>
      <c r="AP6547" t="s">
        <v>24218</v>
      </c>
      <c r="AR6547">
        <v>38850000</v>
      </c>
      <c r="AV6547" t="s">
        <v>421</v>
      </c>
    </row>
    <row r="6548" spans="1:48">
      <c r="A6548" t="s">
        <v>24219</v>
      </c>
      <c r="B6548">
        <v>45564.482644270829</v>
      </c>
      <c r="C6548" t="s">
        <v>803</v>
      </c>
      <c r="D6548" t="s">
        <v>204</v>
      </c>
      <c r="E6548" t="s">
        <v>24220</v>
      </c>
      <c r="F6548" t="s">
        <v>39266</v>
      </c>
      <c r="I6548" t="s">
        <v>241</v>
      </c>
      <c r="J6548" t="s">
        <v>0</v>
      </c>
      <c r="K6548" t="s">
        <v>64</v>
      </c>
      <c r="M6548" t="s">
        <v>24221</v>
      </c>
      <c r="N6548" t="s">
        <v>364</v>
      </c>
      <c r="O6548">
        <v>10</v>
      </c>
      <c r="P6548">
        <v>4</v>
      </c>
      <c r="Q6548">
        <v>4</v>
      </c>
      <c r="R6548">
        <v>3450</v>
      </c>
      <c r="S6548">
        <v>2</v>
      </c>
      <c r="T6548">
        <v>1</v>
      </c>
      <c r="V6548" t="s">
        <v>1288</v>
      </c>
      <c r="W6548" t="s">
        <v>24222</v>
      </c>
      <c r="AO6548" t="s">
        <v>70</v>
      </c>
      <c r="AR6548">
        <v>200000</v>
      </c>
      <c r="AV6548" t="s">
        <v>137</v>
      </c>
    </row>
    <row r="6549" spans="1:48">
      <c r="A6549" t="s">
        <v>24223</v>
      </c>
      <c r="B6549">
        <v>45565.41706</v>
      </c>
      <c r="C6549" t="s">
        <v>132</v>
      </c>
      <c r="D6549" t="s">
        <v>61</v>
      </c>
      <c r="E6549" t="s">
        <v>769</v>
      </c>
      <c r="F6549" t="s">
        <v>39267</v>
      </c>
      <c r="I6549" t="s">
        <v>241</v>
      </c>
      <c r="J6549" t="s">
        <v>2</v>
      </c>
      <c r="M6549" t="s">
        <v>24224</v>
      </c>
      <c r="AB6549" t="s">
        <v>453</v>
      </c>
      <c r="AC6549">
        <v>15</v>
      </c>
      <c r="AD6549">
        <v>4</v>
      </c>
      <c r="AE6549">
        <v>4</v>
      </c>
      <c r="AF6549">
        <v>2135</v>
      </c>
      <c r="AG6549" t="s">
        <v>98</v>
      </c>
      <c r="AJ6549" t="s">
        <v>24225</v>
      </c>
      <c r="AO6549" t="s">
        <v>70</v>
      </c>
      <c r="AR6549">
        <v>400000</v>
      </c>
      <c r="AU6549" t="s">
        <v>6564</v>
      </c>
      <c r="AV6549" t="s">
        <v>421</v>
      </c>
    </row>
    <row r="6550" spans="1:48">
      <c r="A6550" t="s">
        <v>24226</v>
      </c>
      <c r="B6550">
        <v>45565.506714571762</v>
      </c>
      <c r="C6550" t="s">
        <v>877</v>
      </c>
      <c r="D6550" t="s">
        <v>204</v>
      </c>
      <c r="E6550" t="s">
        <v>24227</v>
      </c>
      <c r="F6550" t="s">
        <v>39268</v>
      </c>
      <c r="I6550" t="s">
        <v>75</v>
      </c>
      <c r="J6550" t="s">
        <v>1</v>
      </c>
      <c r="K6550" t="s">
        <v>3</v>
      </c>
      <c r="M6550" t="s">
        <v>24228</v>
      </c>
      <c r="N6550" t="s">
        <v>364</v>
      </c>
      <c r="X6550">
        <v>20.78</v>
      </c>
      <c r="Y6550" t="s">
        <v>2410</v>
      </c>
      <c r="AA6550" t="s">
        <v>24229</v>
      </c>
      <c r="AO6550" t="s">
        <v>70</v>
      </c>
      <c r="AR6550">
        <v>145000000</v>
      </c>
      <c r="AV6550" t="s">
        <v>541</v>
      </c>
    </row>
    <row r="6551" spans="1:48">
      <c r="A6551" t="s">
        <v>24230</v>
      </c>
      <c r="B6551">
        <v>45565.513070682871</v>
      </c>
      <c r="C6551" t="s">
        <v>877</v>
      </c>
      <c r="D6551" t="s">
        <v>204</v>
      </c>
      <c r="E6551" t="s">
        <v>10310</v>
      </c>
      <c r="F6551" t="s">
        <v>39269</v>
      </c>
      <c r="I6551" t="s">
        <v>75</v>
      </c>
      <c r="J6551" t="s">
        <v>1</v>
      </c>
      <c r="K6551" t="s">
        <v>6803</v>
      </c>
      <c r="M6551" t="s">
        <v>16879</v>
      </c>
      <c r="N6551" t="s">
        <v>142</v>
      </c>
      <c r="X6551">
        <v>20</v>
      </c>
      <c r="AO6551" t="s">
        <v>70</v>
      </c>
      <c r="AR6551">
        <v>500000000</v>
      </c>
      <c r="AT6551" t="s">
        <v>24231</v>
      </c>
      <c r="AV6551" t="s">
        <v>421</v>
      </c>
    </row>
    <row r="6552" spans="1:48">
      <c r="A6552" t="s">
        <v>24232</v>
      </c>
      <c r="B6552">
        <v>45565.517397002317</v>
      </c>
      <c r="C6552" t="s">
        <v>877</v>
      </c>
      <c r="D6552" t="s">
        <v>204</v>
      </c>
      <c r="E6552" t="s">
        <v>24227</v>
      </c>
      <c r="F6552" t="s">
        <v>39270</v>
      </c>
      <c r="I6552" t="s">
        <v>75</v>
      </c>
      <c r="J6552" t="s">
        <v>1</v>
      </c>
      <c r="K6552" t="s">
        <v>83</v>
      </c>
      <c r="M6552" t="s">
        <v>8593</v>
      </c>
      <c r="N6552" t="s">
        <v>112</v>
      </c>
      <c r="X6552">
        <v>14.61</v>
      </c>
      <c r="Y6552" t="s">
        <v>1064</v>
      </c>
      <c r="AA6552" t="s">
        <v>24233</v>
      </c>
      <c r="AO6552" t="s">
        <v>70</v>
      </c>
      <c r="AR6552">
        <v>225000000</v>
      </c>
      <c r="AV6552" t="s">
        <v>541</v>
      </c>
    </row>
    <row r="6553" spans="1:48">
      <c r="A6553" t="s">
        <v>24234</v>
      </c>
      <c r="B6553">
        <v>45565.522096087967</v>
      </c>
      <c r="C6553" t="s">
        <v>877</v>
      </c>
      <c r="D6553" t="s">
        <v>204</v>
      </c>
      <c r="E6553" t="s">
        <v>19812</v>
      </c>
      <c r="F6553" t="s">
        <v>39271</v>
      </c>
      <c r="I6553" t="s">
        <v>75</v>
      </c>
      <c r="J6553" t="s">
        <v>2</v>
      </c>
      <c r="K6553" t="s">
        <v>83</v>
      </c>
      <c r="M6553" t="s">
        <v>23168</v>
      </c>
      <c r="N6553" t="s">
        <v>152</v>
      </c>
      <c r="AB6553" t="s">
        <v>122</v>
      </c>
      <c r="AC6553">
        <v>55</v>
      </c>
      <c r="AD6553">
        <v>3</v>
      </c>
      <c r="AE6553">
        <v>3</v>
      </c>
      <c r="AF6553">
        <v>2050</v>
      </c>
      <c r="AG6553" t="s">
        <v>98</v>
      </c>
      <c r="AI6553" t="s">
        <v>123</v>
      </c>
      <c r="AO6553" t="s">
        <v>70</v>
      </c>
      <c r="AR6553">
        <v>280000000</v>
      </c>
      <c r="AU6553" t="s">
        <v>6530</v>
      </c>
      <c r="AV6553" t="s">
        <v>541</v>
      </c>
    </row>
    <row r="6554" spans="1:48">
      <c r="A6554" t="s">
        <v>24235</v>
      </c>
      <c r="B6554">
        <v>45565.527344606482</v>
      </c>
      <c r="C6554" t="s">
        <v>877</v>
      </c>
      <c r="D6554" t="s">
        <v>204</v>
      </c>
      <c r="E6554" t="s">
        <v>10310</v>
      </c>
      <c r="F6554" t="s">
        <v>39272</v>
      </c>
      <c r="I6554" t="s">
        <v>75</v>
      </c>
      <c r="J6554" t="s">
        <v>2</v>
      </c>
      <c r="K6554" t="s">
        <v>83</v>
      </c>
      <c r="M6554" t="s">
        <v>11787</v>
      </c>
      <c r="AB6554" t="s">
        <v>122</v>
      </c>
      <c r="AD6554">
        <v>2</v>
      </c>
      <c r="AE6554">
        <v>2</v>
      </c>
      <c r="AF6554">
        <v>1200</v>
      </c>
      <c r="AG6554" t="s">
        <v>107</v>
      </c>
      <c r="AI6554" t="s">
        <v>2882</v>
      </c>
      <c r="AO6554" t="s">
        <v>70</v>
      </c>
      <c r="AR6554">
        <v>60000000</v>
      </c>
      <c r="AU6554" t="s">
        <v>6530</v>
      </c>
      <c r="AV6554" t="s">
        <v>137</v>
      </c>
    </row>
    <row r="6555" spans="1:48">
      <c r="A6555" t="s">
        <v>24236</v>
      </c>
      <c r="B6555">
        <v>45565.587681365738</v>
      </c>
      <c r="C6555" t="s">
        <v>803</v>
      </c>
      <c r="D6555" t="s">
        <v>61</v>
      </c>
      <c r="E6555" t="s">
        <v>24237</v>
      </c>
      <c r="F6555" t="s">
        <v>39273</v>
      </c>
      <c r="I6555" t="s">
        <v>75</v>
      </c>
      <c r="J6555" t="s">
        <v>352</v>
      </c>
      <c r="K6555" t="s">
        <v>4341</v>
      </c>
      <c r="M6555" t="s">
        <v>24238</v>
      </c>
      <c r="N6555" t="s">
        <v>121</v>
      </c>
      <c r="AK6555" t="s">
        <v>22142</v>
      </c>
      <c r="AL6555">
        <v>82</v>
      </c>
      <c r="AN6555" t="s">
        <v>24239</v>
      </c>
      <c r="AO6555" t="s">
        <v>70</v>
      </c>
      <c r="AR6555">
        <v>150000000</v>
      </c>
      <c r="AV6555" t="s">
        <v>541</v>
      </c>
    </row>
    <row r="6556" spans="1:48">
      <c r="A6556" t="s">
        <v>24240</v>
      </c>
      <c r="B6556">
        <v>45566.412931574072</v>
      </c>
      <c r="C6556" t="s">
        <v>132</v>
      </c>
      <c r="D6556" t="s">
        <v>204</v>
      </c>
      <c r="E6556" t="s">
        <v>24241</v>
      </c>
      <c r="F6556" t="s">
        <v>39274</v>
      </c>
      <c r="I6556" t="s">
        <v>75</v>
      </c>
      <c r="J6556" t="s">
        <v>2</v>
      </c>
      <c r="M6556" t="s">
        <v>16969</v>
      </c>
      <c r="N6556" t="s">
        <v>152</v>
      </c>
      <c r="AB6556" t="s">
        <v>207</v>
      </c>
      <c r="AC6556">
        <v>6</v>
      </c>
      <c r="AD6556">
        <v>1</v>
      </c>
      <c r="AE6556">
        <v>1</v>
      </c>
      <c r="AF6556">
        <v>898</v>
      </c>
      <c r="AG6556" t="s">
        <v>107</v>
      </c>
      <c r="AH6556" t="s">
        <v>2318</v>
      </c>
      <c r="AJ6556" t="s">
        <v>24242</v>
      </c>
      <c r="AO6556" t="s">
        <v>70</v>
      </c>
      <c r="AR6556">
        <v>47000000</v>
      </c>
      <c r="AU6556" t="s">
        <v>6564</v>
      </c>
      <c r="AV6556" t="s">
        <v>541</v>
      </c>
    </row>
    <row r="6557" spans="1:48">
      <c r="A6557" t="s">
        <v>24243</v>
      </c>
      <c r="B6557">
        <v>45566.56226363426</v>
      </c>
      <c r="C6557" t="s">
        <v>132</v>
      </c>
      <c r="D6557" t="s">
        <v>204</v>
      </c>
      <c r="E6557" t="s">
        <v>24244</v>
      </c>
      <c r="F6557" t="s">
        <v>39275</v>
      </c>
      <c r="G6557" t="s">
        <v>24245</v>
      </c>
      <c r="I6557" t="s">
        <v>75</v>
      </c>
      <c r="J6557" t="s">
        <v>1</v>
      </c>
      <c r="M6557" t="s">
        <v>24246</v>
      </c>
      <c r="N6557" t="s">
        <v>248</v>
      </c>
      <c r="X6557">
        <v>11.15</v>
      </c>
      <c r="AA6557" t="s">
        <v>24247</v>
      </c>
      <c r="AO6557" t="s">
        <v>70</v>
      </c>
      <c r="AP6557">
        <v>4000000</v>
      </c>
      <c r="AV6557" t="s">
        <v>137</v>
      </c>
    </row>
    <row r="6558" spans="1:48">
      <c r="A6558" t="s">
        <v>24248</v>
      </c>
      <c r="B6558">
        <v>45566.563952268523</v>
      </c>
      <c r="C6558" t="s">
        <v>803</v>
      </c>
      <c r="D6558" t="s">
        <v>204</v>
      </c>
      <c r="E6558" t="s">
        <v>24249</v>
      </c>
      <c r="F6558" t="s">
        <v>39276</v>
      </c>
      <c r="I6558" t="s">
        <v>241</v>
      </c>
      <c r="J6558" t="s">
        <v>0</v>
      </c>
      <c r="K6558" t="s">
        <v>7053</v>
      </c>
      <c r="M6558" t="s">
        <v>24250</v>
      </c>
      <c r="N6558" t="s">
        <v>214</v>
      </c>
      <c r="O6558">
        <v>20</v>
      </c>
      <c r="P6558">
        <v>5</v>
      </c>
      <c r="Q6558">
        <v>5</v>
      </c>
      <c r="R6558">
        <v>11000</v>
      </c>
      <c r="S6558">
        <v>3</v>
      </c>
      <c r="T6558">
        <v>1</v>
      </c>
      <c r="V6558" t="s">
        <v>1176</v>
      </c>
      <c r="W6558" t="s">
        <v>24251</v>
      </c>
      <c r="AO6558" t="s">
        <v>70</v>
      </c>
      <c r="AR6558">
        <v>700000</v>
      </c>
      <c r="AV6558" t="s">
        <v>421</v>
      </c>
    </row>
    <row r="6559" spans="1:48">
      <c r="A6559" t="s">
        <v>24252</v>
      </c>
      <c r="B6559">
        <v>45566.567347210643</v>
      </c>
      <c r="C6559" t="s">
        <v>132</v>
      </c>
      <c r="D6559" t="s">
        <v>204</v>
      </c>
      <c r="E6559" t="s">
        <v>24253</v>
      </c>
      <c r="F6559" t="s">
        <v>39277</v>
      </c>
      <c r="G6559" t="s">
        <v>24245</v>
      </c>
      <c r="I6559" t="s">
        <v>75</v>
      </c>
      <c r="J6559" t="s">
        <v>1</v>
      </c>
      <c r="M6559" t="s">
        <v>24254</v>
      </c>
      <c r="N6559" t="s">
        <v>248</v>
      </c>
      <c r="X6559">
        <v>30</v>
      </c>
      <c r="AA6559" t="s">
        <v>24255</v>
      </c>
      <c r="AO6559" t="s">
        <v>70</v>
      </c>
      <c r="AP6559">
        <v>4000000</v>
      </c>
      <c r="AV6559" t="s">
        <v>137</v>
      </c>
    </row>
    <row r="6560" spans="1:48">
      <c r="A6560" t="s">
        <v>24256</v>
      </c>
      <c r="B6560">
        <v>45566.580226516206</v>
      </c>
      <c r="C6560" t="s">
        <v>132</v>
      </c>
      <c r="D6560" t="s">
        <v>61</v>
      </c>
      <c r="E6560" t="s">
        <v>6074</v>
      </c>
      <c r="F6560" t="s">
        <v>39278</v>
      </c>
      <c r="I6560" t="s">
        <v>75</v>
      </c>
      <c r="J6560" t="s">
        <v>0</v>
      </c>
      <c r="M6560" t="s">
        <v>24257</v>
      </c>
      <c r="N6560" t="s">
        <v>1341</v>
      </c>
      <c r="O6560">
        <v>6.9</v>
      </c>
      <c r="P6560">
        <v>4</v>
      </c>
      <c r="Q6560">
        <v>3</v>
      </c>
      <c r="R6560">
        <v>2100</v>
      </c>
      <c r="S6560">
        <v>2</v>
      </c>
      <c r="T6560">
        <v>1</v>
      </c>
      <c r="W6560" t="s">
        <v>24258</v>
      </c>
      <c r="AO6560" t="s">
        <v>70</v>
      </c>
      <c r="AR6560">
        <v>65000000</v>
      </c>
      <c r="AV6560" t="s">
        <v>541</v>
      </c>
    </row>
    <row r="6561" spans="1:48">
      <c r="A6561" t="s">
        <v>24259</v>
      </c>
      <c r="B6561">
        <v>45566.617577025463</v>
      </c>
      <c r="C6561" t="s">
        <v>132</v>
      </c>
      <c r="D6561" t="s">
        <v>61</v>
      </c>
      <c r="E6561" t="s">
        <v>6248</v>
      </c>
      <c r="F6561" t="s">
        <v>39279</v>
      </c>
      <c r="I6561" t="s">
        <v>241</v>
      </c>
      <c r="J6561" t="s">
        <v>2</v>
      </c>
      <c r="M6561" t="s">
        <v>24260</v>
      </c>
      <c r="N6561" t="s">
        <v>681</v>
      </c>
      <c r="AB6561" t="s">
        <v>122</v>
      </c>
      <c r="AC6561">
        <v>2</v>
      </c>
      <c r="AD6561">
        <v>3</v>
      </c>
      <c r="AE6561">
        <v>2</v>
      </c>
      <c r="AF6561">
        <v>1425</v>
      </c>
      <c r="AG6561" t="s">
        <v>107</v>
      </c>
      <c r="AJ6561" t="s">
        <v>24261</v>
      </c>
      <c r="AO6561" t="s">
        <v>70</v>
      </c>
      <c r="AR6561">
        <v>180000</v>
      </c>
      <c r="AU6561" t="s">
        <v>6564</v>
      </c>
      <c r="AV6561" t="s">
        <v>137</v>
      </c>
    </row>
    <row r="6562" spans="1:48">
      <c r="A6562" t="s">
        <v>24262</v>
      </c>
      <c r="B6562">
        <v>45566.638808518517</v>
      </c>
      <c r="C6562" t="s">
        <v>132</v>
      </c>
      <c r="D6562" t="s">
        <v>204</v>
      </c>
      <c r="E6562" t="s">
        <v>21953</v>
      </c>
      <c r="F6562" t="s">
        <v>39280</v>
      </c>
      <c r="I6562" t="s">
        <v>75</v>
      </c>
      <c r="J6562" t="s">
        <v>0</v>
      </c>
      <c r="M6562" t="s">
        <v>24263</v>
      </c>
      <c r="O6562">
        <v>21.44</v>
      </c>
      <c r="P6562">
        <v>5</v>
      </c>
      <c r="Q6562">
        <v>5</v>
      </c>
      <c r="R6562">
        <v>6511</v>
      </c>
      <c r="S6562">
        <v>2</v>
      </c>
      <c r="T6562">
        <v>3</v>
      </c>
      <c r="W6562" t="s">
        <v>24264</v>
      </c>
      <c r="AO6562" t="s">
        <v>70</v>
      </c>
      <c r="AR6562">
        <v>250000000</v>
      </c>
      <c r="AV6562" t="s">
        <v>421</v>
      </c>
    </row>
    <row r="6563" spans="1:48">
      <c r="A6563" t="s">
        <v>24265</v>
      </c>
      <c r="B6563">
        <v>45566.643082442126</v>
      </c>
      <c r="C6563" t="s">
        <v>803</v>
      </c>
      <c r="D6563" t="s">
        <v>61</v>
      </c>
      <c r="E6563" t="s">
        <v>24266</v>
      </c>
      <c r="F6563" t="s">
        <v>39281</v>
      </c>
      <c r="I6563" t="s">
        <v>241</v>
      </c>
      <c r="J6563" t="s">
        <v>2</v>
      </c>
      <c r="K6563" t="s">
        <v>64</v>
      </c>
      <c r="M6563" t="s">
        <v>24267</v>
      </c>
      <c r="N6563" t="s">
        <v>364</v>
      </c>
      <c r="AB6563" t="s">
        <v>121</v>
      </c>
      <c r="AC6563">
        <v>1</v>
      </c>
      <c r="AD6563">
        <v>2</v>
      </c>
      <c r="AE6563">
        <v>3</v>
      </c>
      <c r="AF6563">
        <v>500</v>
      </c>
      <c r="AG6563" t="s">
        <v>107</v>
      </c>
      <c r="AJ6563" t="s">
        <v>24268</v>
      </c>
      <c r="AO6563" t="s">
        <v>70</v>
      </c>
      <c r="AR6563">
        <v>120000</v>
      </c>
      <c r="AT6563" t="s">
        <v>13379</v>
      </c>
      <c r="AU6563" t="s">
        <v>6564</v>
      </c>
      <c r="AV6563" t="s">
        <v>137</v>
      </c>
    </row>
    <row r="6564" spans="1:48">
      <c r="A6564" t="s">
        <v>24269</v>
      </c>
      <c r="B6564">
        <v>45566.673798310185</v>
      </c>
      <c r="C6564" t="s">
        <v>11244</v>
      </c>
      <c r="D6564" t="s">
        <v>204</v>
      </c>
      <c r="E6564" t="s">
        <v>20885</v>
      </c>
      <c r="F6564" t="s">
        <v>39282</v>
      </c>
      <c r="I6564" t="s">
        <v>75</v>
      </c>
      <c r="J6564" t="s">
        <v>2</v>
      </c>
      <c r="M6564" t="s">
        <v>24270</v>
      </c>
      <c r="N6564" t="s">
        <v>615</v>
      </c>
      <c r="AB6564" t="s">
        <v>122</v>
      </c>
      <c r="AC6564">
        <v>6</v>
      </c>
      <c r="AD6564">
        <v>3</v>
      </c>
      <c r="AE6564">
        <v>2</v>
      </c>
      <c r="AF6564">
        <v>1300</v>
      </c>
      <c r="AG6564" t="s">
        <v>107</v>
      </c>
      <c r="AI6564" t="s">
        <v>100</v>
      </c>
      <c r="AO6564" t="s">
        <v>70</v>
      </c>
      <c r="AR6564">
        <v>35000000</v>
      </c>
      <c r="AU6564" t="s">
        <v>6530</v>
      </c>
      <c r="AV6564" t="s">
        <v>421</v>
      </c>
    </row>
    <row r="6565" spans="1:48">
      <c r="A6565" t="s">
        <v>24271</v>
      </c>
      <c r="B6565">
        <v>45567.485703009261</v>
      </c>
      <c r="C6565" t="s">
        <v>11244</v>
      </c>
      <c r="D6565" t="s">
        <v>61</v>
      </c>
      <c r="E6565" t="s">
        <v>2466</v>
      </c>
      <c r="F6565" t="s">
        <v>39283</v>
      </c>
      <c r="I6565" t="s">
        <v>241</v>
      </c>
      <c r="J6565" t="s">
        <v>2</v>
      </c>
      <c r="M6565" t="s">
        <v>23928</v>
      </c>
      <c r="N6565" t="s">
        <v>77</v>
      </c>
      <c r="AB6565" t="s">
        <v>302</v>
      </c>
      <c r="AC6565">
        <v>10</v>
      </c>
      <c r="AD6565">
        <v>3</v>
      </c>
      <c r="AE6565">
        <v>3</v>
      </c>
      <c r="AF6565">
        <v>1250</v>
      </c>
      <c r="AG6565" t="s">
        <v>107</v>
      </c>
      <c r="AI6565" t="s">
        <v>8190</v>
      </c>
      <c r="AO6565" t="s">
        <v>70</v>
      </c>
      <c r="AR6565">
        <v>350000</v>
      </c>
      <c r="AU6565" t="s">
        <v>6530</v>
      </c>
      <c r="AV6565" t="s">
        <v>137</v>
      </c>
    </row>
    <row r="6566" spans="1:48">
      <c r="A6566" t="s">
        <v>24272</v>
      </c>
      <c r="B6566">
        <v>45567.528940023149</v>
      </c>
      <c r="C6566" t="s">
        <v>11244</v>
      </c>
      <c r="D6566" t="s">
        <v>61</v>
      </c>
      <c r="E6566" t="s">
        <v>356</v>
      </c>
      <c r="F6566" t="s">
        <v>39284</v>
      </c>
      <c r="I6566" t="s">
        <v>75</v>
      </c>
      <c r="J6566" t="s">
        <v>2</v>
      </c>
      <c r="M6566" t="s">
        <v>24273</v>
      </c>
      <c r="N6566" t="s">
        <v>681</v>
      </c>
      <c r="AB6566" t="s">
        <v>122</v>
      </c>
      <c r="AD6566">
        <v>8</v>
      </c>
      <c r="AE6566">
        <v>8</v>
      </c>
      <c r="AF6566">
        <v>3900</v>
      </c>
      <c r="AG6566" t="s">
        <v>122</v>
      </c>
      <c r="AJ6566" t="s">
        <v>24274</v>
      </c>
      <c r="AO6566" t="s">
        <v>70</v>
      </c>
      <c r="AR6566">
        <v>125000000</v>
      </c>
      <c r="AU6566" t="s">
        <v>6530</v>
      </c>
      <c r="AV6566" t="s">
        <v>421</v>
      </c>
    </row>
    <row r="6567" spans="1:48">
      <c r="A6567" t="s">
        <v>24275</v>
      </c>
      <c r="B6567">
        <v>45567.703670752315</v>
      </c>
      <c r="C6567" t="s">
        <v>803</v>
      </c>
      <c r="D6567" t="s">
        <v>61</v>
      </c>
      <c r="E6567" t="s">
        <v>24276</v>
      </c>
      <c r="F6567" t="s">
        <v>39285</v>
      </c>
      <c r="I6567" t="s">
        <v>75</v>
      </c>
      <c r="J6567" t="s">
        <v>2</v>
      </c>
      <c r="K6567" t="s">
        <v>64</v>
      </c>
      <c r="M6567" t="s">
        <v>24277</v>
      </c>
      <c r="N6567" t="s">
        <v>77</v>
      </c>
      <c r="AB6567" t="s">
        <v>121</v>
      </c>
      <c r="AC6567">
        <v>4</v>
      </c>
      <c r="AD6567">
        <v>2</v>
      </c>
      <c r="AE6567">
        <v>2</v>
      </c>
      <c r="AF6567">
        <v>1085</v>
      </c>
      <c r="AG6567" t="s">
        <v>107</v>
      </c>
      <c r="AI6567" t="s">
        <v>144</v>
      </c>
      <c r="AJ6567" t="s">
        <v>24278</v>
      </c>
      <c r="AO6567" t="s">
        <v>70</v>
      </c>
      <c r="AR6567">
        <v>50000000</v>
      </c>
      <c r="AU6567" t="s">
        <v>6530</v>
      </c>
      <c r="AV6567" t="s">
        <v>541</v>
      </c>
    </row>
    <row r="6568" spans="1:48">
      <c r="A6568" t="s">
        <v>24279</v>
      </c>
      <c r="B6568">
        <v>45567.841360405087</v>
      </c>
      <c r="C6568" t="s">
        <v>803</v>
      </c>
      <c r="D6568" t="s">
        <v>61</v>
      </c>
      <c r="E6568" t="s">
        <v>24276</v>
      </c>
      <c r="F6568" t="s">
        <v>39286</v>
      </c>
      <c r="I6568" t="s">
        <v>75</v>
      </c>
      <c r="J6568" t="s">
        <v>2</v>
      </c>
      <c r="K6568" t="s">
        <v>64</v>
      </c>
      <c r="M6568" t="s">
        <v>24280</v>
      </c>
      <c r="N6568" t="s">
        <v>77</v>
      </c>
      <c r="AB6568" t="s">
        <v>121</v>
      </c>
      <c r="AC6568">
        <v>5</v>
      </c>
      <c r="AD6568">
        <v>1</v>
      </c>
      <c r="AE6568">
        <v>1</v>
      </c>
      <c r="AF6568">
        <v>600</v>
      </c>
      <c r="AG6568" t="s">
        <v>107</v>
      </c>
      <c r="AI6568" t="s">
        <v>144</v>
      </c>
      <c r="AJ6568" t="s">
        <v>24281</v>
      </c>
      <c r="AO6568" t="s">
        <v>70</v>
      </c>
      <c r="AR6568">
        <v>27000000</v>
      </c>
      <c r="AT6568" t="s">
        <v>24282</v>
      </c>
      <c r="AU6568" t="s">
        <v>6530</v>
      </c>
      <c r="AV6568" t="s">
        <v>137</v>
      </c>
    </row>
    <row r="6569" spans="1:48">
      <c r="A6569" t="s">
        <v>24283</v>
      </c>
      <c r="B6569">
        <v>45567.846885416671</v>
      </c>
      <c r="C6569" t="s">
        <v>803</v>
      </c>
      <c r="D6569" t="s">
        <v>61</v>
      </c>
      <c r="E6569" t="s">
        <v>24276</v>
      </c>
      <c r="F6569" t="s">
        <v>39287</v>
      </c>
      <c r="I6569" t="s">
        <v>75</v>
      </c>
      <c r="J6569" t="s">
        <v>2</v>
      </c>
      <c r="K6569" t="s">
        <v>64</v>
      </c>
      <c r="M6569" t="s">
        <v>24280</v>
      </c>
      <c r="N6569" t="s">
        <v>77</v>
      </c>
      <c r="AB6569" t="s">
        <v>121</v>
      </c>
      <c r="AC6569">
        <v>5</v>
      </c>
      <c r="AD6569">
        <v>2</v>
      </c>
      <c r="AE6569">
        <v>2</v>
      </c>
      <c r="AF6569">
        <v>1258</v>
      </c>
      <c r="AG6569" t="s">
        <v>107</v>
      </c>
      <c r="AI6569" t="s">
        <v>144</v>
      </c>
      <c r="AJ6569" t="s">
        <v>24284</v>
      </c>
      <c r="AO6569" t="s">
        <v>70</v>
      </c>
      <c r="AR6569">
        <v>57000000</v>
      </c>
      <c r="AT6569" t="s">
        <v>24285</v>
      </c>
      <c r="AU6569" t="s">
        <v>6530</v>
      </c>
      <c r="AV6569" t="s">
        <v>137</v>
      </c>
    </row>
    <row r="6570" spans="1:48">
      <c r="A6570" t="s">
        <v>24286</v>
      </c>
      <c r="B6570">
        <v>45567.85388829861</v>
      </c>
      <c r="C6570" t="s">
        <v>803</v>
      </c>
      <c r="D6570" t="s">
        <v>61</v>
      </c>
      <c r="E6570" t="s">
        <v>24276</v>
      </c>
      <c r="F6570" t="s">
        <v>39288</v>
      </c>
      <c r="I6570" t="s">
        <v>75</v>
      </c>
      <c r="J6570" t="s">
        <v>2</v>
      </c>
      <c r="K6570" t="s">
        <v>64</v>
      </c>
      <c r="M6570" t="s">
        <v>24280</v>
      </c>
      <c r="N6570" t="s">
        <v>77</v>
      </c>
      <c r="AB6570" t="s">
        <v>121</v>
      </c>
      <c r="AC6570">
        <v>6</v>
      </c>
      <c r="AD6570">
        <v>2</v>
      </c>
      <c r="AE6570">
        <v>2</v>
      </c>
      <c r="AF6570">
        <v>800</v>
      </c>
      <c r="AG6570" t="s">
        <v>107</v>
      </c>
      <c r="AI6570" t="s">
        <v>144</v>
      </c>
      <c r="AJ6570" t="s">
        <v>24287</v>
      </c>
      <c r="AO6570" t="s">
        <v>70</v>
      </c>
      <c r="AR6570">
        <v>36000000</v>
      </c>
      <c r="AU6570" t="s">
        <v>6530</v>
      </c>
      <c r="AV6570" t="s">
        <v>421</v>
      </c>
    </row>
    <row r="6571" spans="1:48">
      <c r="A6571" t="s">
        <v>24288</v>
      </c>
      <c r="B6571">
        <v>45567.924079143515</v>
      </c>
      <c r="C6571" t="s">
        <v>803</v>
      </c>
      <c r="D6571" t="s">
        <v>61</v>
      </c>
      <c r="E6571" t="s">
        <v>24289</v>
      </c>
      <c r="F6571" t="s">
        <v>39289</v>
      </c>
      <c r="G6571" t="s">
        <v>24290</v>
      </c>
      <c r="I6571" t="s">
        <v>75</v>
      </c>
      <c r="J6571" t="s">
        <v>2</v>
      </c>
      <c r="K6571" t="s">
        <v>64</v>
      </c>
      <c r="M6571" t="s">
        <v>24291</v>
      </c>
      <c r="N6571" t="s">
        <v>364</v>
      </c>
      <c r="AB6571" t="s">
        <v>121</v>
      </c>
      <c r="AC6571">
        <v>12</v>
      </c>
      <c r="AD6571">
        <v>4</v>
      </c>
      <c r="AE6571">
        <v>3</v>
      </c>
      <c r="AF6571">
        <v>3062</v>
      </c>
      <c r="AG6571" t="s">
        <v>98</v>
      </c>
      <c r="AH6571" t="s">
        <v>3703</v>
      </c>
      <c r="AI6571" t="s">
        <v>175</v>
      </c>
      <c r="AJ6571" t="s">
        <v>24292</v>
      </c>
      <c r="AO6571" t="s">
        <v>70</v>
      </c>
      <c r="AR6571">
        <v>140000000</v>
      </c>
      <c r="AU6571" t="s">
        <v>6530</v>
      </c>
      <c r="AV6571" t="s">
        <v>137</v>
      </c>
    </row>
    <row r="6572" spans="1:48">
      <c r="A6572" t="s">
        <v>24293</v>
      </c>
      <c r="B6572">
        <v>45568.415308437499</v>
      </c>
      <c r="C6572" t="s">
        <v>11244</v>
      </c>
      <c r="D6572" t="s">
        <v>61</v>
      </c>
      <c r="E6572" t="s">
        <v>24294</v>
      </c>
      <c r="F6572" t="s">
        <v>39290</v>
      </c>
      <c r="I6572" t="s">
        <v>75</v>
      </c>
      <c r="J6572" t="s">
        <v>0</v>
      </c>
      <c r="M6572" t="s">
        <v>24295</v>
      </c>
      <c r="N6572" t="s">
        <v>681</v>
      </c>
      <c r="O6572">
        <v>10</v>
      </c>
      <c r="P6572">
        <v>7</v>
      </c>
      <c r="Q6572">
        <v>4</v>
      </c>
      <c r="R6572">
        <v>4500</v>
      </c>
      <c r="S6572">
        <v>3</v>
      </c>
      <c r="T6572">
        <v>2</v>
      </c>
      <c r="U6572">
        <v>12</v>
      </c>
      <c r="V6572" t="s">
        <v>100</v>
      </c>
      <c r="W6572" t="s">
        <v>24296</v>
      </c>
      <c r="AO6572" t="s">
        <v>70</v>
      </c>
      <c r="AR6572">
        <v>65000000</v>
      </c>
      <c r="AV6572" t="s">
        <v>137</v>
      </c>
    </row>
    <row r="6573" spans="1:48">
      <c r="A6573" t="s">
        <v>24297</v>
      </c>
      <c r="B6573">
        <v>45568.540511736108</v>
      </c>
      <c r="C6573" t="s">
        <v>11244</v>
      </c>
      <c r="D6573" t="s">
        <v>204</v>
      </c>
      <c r="E6573" t="s">
        <v>22702</v>
      </c>
      <c r="F6573" t="s">
        <v>39291</v>
      </c>
      <c r="I6573" t="s">
        <v>241</v>
      </c>
      <c r="J6573" t="s">
        <v>2</v>
      </c>
      <c r="M6573" t="s">
        <v>24298</v>
      </c>
      <c r="N6573" t="s">
        <v>152</v>
      </c>
      <c r="AB6573" t="s">
        <v>122</v>
      </c>
      <c r="AC6573">
        <v>4</v>
      </c>
      <c r="AD6573">
        <v>3</v>
      </c>
      <c r="AE6573">
        <v>2</v>
      </c>
      <c r="AF6573">
        <v>1100</v>
      </c>
      <c r="AG6573" t="s">
        <v>107</v>
      </c>
      <c r="AH6573" t="s">
        <v>980</v>
      </c>
      <c r="AO6573" t="s">
        <v>70</v>
      </c>
      <c r="AR6573">
        <v>240000</v>
      </c>
      <c r="AU6573" t="s">
        <v>6564</v>
      </c>
      <c r="AV6573" t="s">
        <v>137</v>
      </c>
    </row>
    <row r="6574" spans="1:48">
      <c r="A6574" t="s">
        <v>24299</v>
      </c>
      <c r="B6574">
        <v>45568.548992569442</v>
      </c>
      <c r="C6574" t="s">
        <v>11244</v>
      </c>
      <c r="D6574" t="s">
        <v>61</v>
      </c>
      <c r="E6574" t="s">
        <v>10797</v>
      </c>
      <c r="F6574" t="s">
        <v>39292</v>
      </c>
      <c r="G6574" t="s">
        <v>24300</v>
      </c>
      <c r="I6574" t="s">
        <v>241</v>
      </c>
      <c r="J6574" t="s">
        <v>2</v>
      </c>
      <c r="M6574" t="s">
        <v>24301</v>
      </c>
      <c r="N6574" t="s">
        <v>248</v>
      </c>
      <c r="AB6574" t="s">
        <v>559</v>
      </c>
      <c r="AC6574">
        <v>2</v>
      </c>
      <c r="AD6574">
        <v>3</v>
      </c>
      <c r="AE6574">
        <v>2</v>
      </c>
      <c r="AF6574">
        <v>1350</v>
      </c>
      <c r="AG6574" t="s">
        <v>107</v>
      </c>
      <c r="AI6574" t="s">
        <v>180</v>
      </c>
      <c r="AO6574" t="s">
        <v>70</v>
      </c>
      <c r="AR6574">
        <v>200000</v>
      </c>
      <c r="AU6574" t="s">
        <v>6530</v>
      </c>
      <c r="AV6574" t="s">
        <v>137</v>
      </c>
    </row>
    <row r="6575" spans="1:48">
      <c r="A6575" t="s">
        <v>24302</v>
      </c>
      <c r="B6575">
        <v>45568.554905358797</v>
      </c>
      <c r="C6575" t="s">
        <v>11244</v>
      </c>
      <c r="D6575" t="s">
        <v>61</v>
      </c>
      <c r="E6575" t="s">
        <v>24303</v>
      </c>
      <c r="F6575" t="s">
        <v>39293</v>
      </c>
      <c r="I6575" t="s">
        <v>241</v>
      </c>
      <c r="J6575" t="s">
        <v>0</v>
      </c>
      <c r="M6575" t="s">
        <v>24304</v>
      </c>
      <c r="N6575" t="s">
        <v>112</v>
      </c>
      <c r="O6575">
        <v>10</v>
      </c>
      <c r="P6575">
        <v>4</v>
      </c>
      <c r="Q6575">
        <v>3</v>
      </c>
      <c r="R6575">
        <v>4500</v>
      </c>
      <c r="S6575">
        <v>3</v>
      </c>
      <c r="T6575">
        <v>2</v>
      </c>
      <c r="U6575">
        <v>17</v>
      </c>
      <c r="V6575" t="s">
        <v>1439</v>
      </c>
      <c r="W6575" t="s">
        <v>24305</v>
      </c>
      <c r="AO6575" t="s">
        <v>70</v>
      </c>
      <c r="AR6575">
        <v>400000</v>
      </c>
      <c r="AV6575" t="s">
        <v>541</v>
      </c>
    </row>
    <row r="6576" spans="1:48">
      <c r="A6576" t="s">
        <v>24306</v>
      </c>
      <c r="B6576">
        <v>45568.667026736111</v>
      </c>
      <c r="C6576" t="s">
        <v>803</v>
      </c>
      <c r="D6576" t="s">
        <v>61</v>
      </c>
      <c r="E6576" t="s">
        <v>24307</v>
      </c>
      <c r="F6576" t="s">
        <v>39294</v>
      </c>
      <c r="I6576" t="s">
        <v>75</v>
      </c>
      <c r="J6576" t="s">
        <v>2</v>
      </c>
      <c r="K6576" t="s">
        <v>64</v>
      </c>
      <c r="M6576" t="s">
        <v>24308</v>
      </c>
      <c r="N6576" t="s">
        <v>681</v>
      </c>
      <c r="AB6576" t="s">
        <v>121</v>
      </c>
      <c r="AC6576">
        <v>8</v>
      </c>
      <c r="AD6576">
        <v>3</v>
      </c>
      <c r="AE6576">
        <v>3</v>
      </c>
      <c r="AF6576">
        <v>1700</v>
      </c>
      <c r="AG6576" t="s">
        <v>107</v>
      </c>
      <c r="AI6576" t="s">
        <v>123</v>
      </c>
      <c r="AJ6576" t="s">
        <v>24309</v>
      </c>
      <c r="AO6576" t="s">
        <v>70</v>
      </c>
      <c r="AR6576">
        <v>62000000</v>
      </c>
      <c r="AU6576" t="s">
        <v>6530</v>
      </c>
      <c r="AV6576" t="s">
        <v>137</v>
      </c>
    </row>
    <row r="6577" spans="1:48">
      <c r="A6577" t="s">
        <v>24310</v>
      </c>
      <c r="B6577">
        <v>45568.671134537042</v>
      </c>
      <c r="C6577" t="s">
        <v>803</v>
      </c>
      <c r="D6577" t="s">
        <v>61</v>
      </c>
      <c r="E6577" t="s">
        <v>24307</v>
      </c>
      <c r="F6577" t="s">
        <v>39295</v>
      </c>
      <c r="I6577" t="s">
        <v>75</v>
      </c>
      <c r="J6577" t="s">
        <v>2</v>
      </c>
      <c r="K6577" t="s">
        <v>64</v>
      </c>
      <c r="M6577" t="s">
        <v>24308</v>
      </c>
      <c r="N6577" t="s">
        <v>681</v>
      </c>
      <c r="AB6577" t="s">
        <v>121</v>
      </c>
      <c r="AC6577">
        <v>5</v>
      </c>
      <c r="AD6577">
        <v>3</v>
      </c>
      <c r="AE6577">
        <v>3</v>
      </c>
      <c r="AF6577">
        <v>1700</v>
      </c>
      <c r="AG6577" t="s">
        <v>107</v>
      </c>
      <c r="AI6577" t="s">
        <v>123</v>
      </c>
      <c r="AJ6577" t="s">
        <v>24311</v>
      </c>
      <c r="AO6577" t="s">
        <v>70</v>
      </c>
      <c r="AR6577">
        <v>59000000</v>
      </c>
      <c r="AU6577" t="s">
        <v>6530</v>
      </c>
      <c r="AV6577" t="s">
        <v>137</v>
      </c>
    </row>
    <row r="6578" spans="1:48">
      <c r="A6578" t="s">
        <v>24312</v>
      </c>
      <c r="B6578">
        <v>45568.673877569439</v>
      </c>
      <c r="C6578" t="s">
        <v>803</v>
      </c>
      <c r="D6578" t="s">
        <v>61</v>
      </c>
      <c r="E6578" t="s">
        <v>24307</v>
      </c>
      <c r="F6578" t="s">
        <v>39296</v>
      </c>
      <c r="I6578" t="s">
        <v>75</v>
      </c>
      <c r="J6578" t="s">
        <v>2</v>
      </c>
      <c r="K6578" t="s">
        <v>64</v>
      </c>
      <c r="M6578" t="s">
        <v>24308</v>
      </c>
      <c r="N6578" t="s">
        <v>681</v>
      </c>
      <c r="AB6578" t="s">
        <v>121</v>
      </c>
      <c r="AC6578">
        <v>2</v>
      </c>
      <c r="AD6578">
        <v>3</v>
      </c>
      <c r="AE6578">
        <v>3</v>
      </c>
      <c r="AF6578">
        <v>1700</v>
      </c>
      <c r="AG6578" t="s">
        <v>107</v>
      </c>
      <c r="AI6578" t="s">
        <v>123</v>
      </c>
      <c r="AJ6578" t="s">
        <v>24313</v>
      </c>
      <c r="AO6578" t="s">
        <v>70</v>
      </c>
      <c r="AR6578">
        <v>56000000</v>
      </c>
      <c r="AU6578" t="s">
        <v>6530</v>
      </c>
      <c r="AV6578" t="s">
        <v>137</v>
      </c>
    </row>
    <row r="6579" spans="1:48">
      <c r="A6579" t="s">
        <v>24314</v>
      </c>
      <c r="B6579">
        <v>45568.676806921299</v>
      </c>
      <c r="C6579" t="s">
        <v>803</v>
      </c>
      <c r="D6579" t="s">
        <v>61</v>
      </c>
      <c r="E6579" t="s">
        <v>24307</v>
      </c>
      <c r="F6579" t="s">
        <v>39297</v>
      </c>
      <c r="I6579" t="s">
        <v>75</v>
      </c>
      <c r="J6579" t="s">
        <v>2</v>
      </c>
      <c r="K6579" t="s">
        <v>64</v>
      </c>
      <c r="M6579" t="s">
        <v>24308</v>
      </c>
      <c r="N6579" t="s">
        <v>681</v>
      </c>
      <c r="AB6579" t="s">
        <v>121</v>
      </c>
      <c r="AC6579">
        <v>1</v>
      </c>
      <c r="AD6579">
        <v>3</v>
      </c>
      <c r="AE6579">
        <v>3</v>
      </c>
      <c r="AF6579">
        <v>1700</v>
      </c>
      <c r="AG6579" t="s">
        <v>107</v>
      </c>
      <c r="AI6579" t="s">
        <v>123</v>
      </c>
      <c r="AJ6579" t="s">
        <v>24315</v>
      </c>
      <c r="AO6579" t="s">
        <v>70</v>
      </c>
      <c r="AR6579">
        <v>48000000</v>
      </c>
      <c r="AU6579" t="s">
        <v>6530</v>
      </c>
      <c r="AV6579" t="s">
        <v>421</v>
      </c>
    </row>
    <row r="6580" spans="1:48">
      <c r="A6580" t="s">
        <v>24316</v>
      </c>
      <c r="B6580">
        <v>45568.910407523144</v>
      </c>
      <c r="C6580" t="s">
        <v>803</v>
      </c>
      <c r="D6580" t="s">
        <v>204</v>
      </c>
      <c r="E6580" t="s">
        <v>17473</v>
      </c>
      <c r="F6580" t="s">
        <v>39298</v>
      </c>
      <c r="I6580" t="s">
        <v>75</v>
      </c>
      <c r="J6580" t="s">
        <v>2</v>
      </c>
      <c r="K6580" t="s">
        <v>64</v>
      </c>
      <c r="M6580" t="s">
        <v>24317</v>
      </c>
      <c r="N6580" t="s">
        <v>96</v>
      </c>
      <c r="AB6580" t="s">
        <v>121</v>
      </c>
      <c r="AC6580">
        <v>10</v>
      </c>
      <c r="AD6580">
        <v>2</v>
      </c>
      <c r="AE6580">
        <v>2</v>
      </c>
      <c r="AF6580">
        <v>920</v>
      </c>
      <c r="AG6580" t="s">
        <v>107</v>
      </c>
      <c r="AH6580" t="s">
        <v>1293</v>
      </c>
      <c r="AI6580" t="s">
        <v>175</v>
      </c>
      <c r="AJ6580" t="s">
        <v>24318</v>
      </c>
      <c r="AO6580" t="s">
        <v>70</v>
      </c>
      <c r="AR6580">
        <v>70000000</v>
      </c>
      <c r="AU6580" t="s">
        <v>6564</v>
      </c>
      <c r="AV6580" t="s">
        <v>137</v>
      </c>
    </row>
    <row r="6581" spans="1:48">
      <c r="A6581" t="s">
        <v>24319</v>
      </c>
      <c r="B6581">
        <v>45569.034753402782</v>
      </c>
      <c r="C6581" t="s">
        <v>803</v>
      </c>
      <c r="D6581" t="s">
        <v>61</v>
      </c>
      <c r="E6581" t="s">
        <v>24320</v>
      </c>
      <c r="F6581" t="s">
        <v>39299</v>
      </c>
      <c r="I6581" t="s">
        <v>75</v>
      </c>
      <c r="J6581" t="s">
        <v>2</v>
      </c>
      <c r="K6581" t="s">
        <v>64</v>
      </c>
      <c r="M6581" t="s">
        <v>24321</v>
      </c>
      <c r="N6581" t="s">
        <v>289</v>
      </c>
      <c r="AB6581" t="s">
        <v>121</v>
      </c>
      <c r="AC6581">
        <v>14</v>
      </c>
      <c r="AD6581">
        <v>2</v>
      </c>
      <c r="AE6581">
        <v>2</v>
      </c>
      <c r="AF6581">
        <v>1003</v>
      </c>
      <c r="AG6581" t="s">
        <v>107</v>
      </c>
      <c r="AI6581" t="s">
        <v>144</v>
      </c>
      <c r="AJ6581" t="s">
        <v>24322</v>
      </c>
      <c r="AO6581" t="s">
        <v>70</v>
      </c>
      <c r="AR6581">
        <v>44500000</v>
      </c>
      <c r="AU6581" t="s">
        <v>6530</v>
      </c>
      <c r="AV6581" t="s">
        <v>137</v>
      </c>
    </row>
    <row r="6582" spans="1:48">
      <c r="A6582" t="s">
        <v>24323</v>
      </c>
      <c r="B6582">
        <v>45569.388332627314</v>
      </c>
      <c r="C6582" t="s">
        <v>877</v>
      </c>
      <c r="D6582" t="s">
        <v>204</v>
      </c>
      <c r="E6582" t="s">
        <v>24227</v>
      </c>
      <c r="F6582" t="s">
        <v>39300</v>
      </c>
      <c r="I6582" t="s">
        <v>75</v>
      </c>
      <c r="J6582" t="s">
        <v>0</v>
      </c>
      <c r="K6582" t="s">
        <v>83</v>
      </c>
      <c r="M6582" t="s">
        <v>24324</v>
      </c>
      <c r="N6582" t="s">
        <v>615</v>
      </c>
      <c r="O6582">
        <v>10.1</v>
      </c>
      <c r="P6582">
        <v>5</v>
      </c>
      <c r="Q6582">
        <v>5</v>
      </c>
      <c r="R6582">
        <v>2200</v>
      </c>
      <c r="S6582">
        <v>2</v>
      </c>
      <c r="T6582">
        <v>2</v>
      </c>
      <c r="AO6582" t="s">
        <v>70</v>
      </c>
      <c r="AR6582">
        <v>130000000</v>
      </c>
      <c r="AT6582" t="s">
        <v>24325</v>
      </c>
      <c r="AV6582" t="s">
        <v>421</v>
      </c>
    </row>
    <row r="6583" spans="1:48">
      <c r="A6583" t="s">
        <v>24326</v>
      </c>
      <c r="B6583">
        <v>45569.40391228009</v>
      </c>
      <c r="C6583" t="s">
        <v>877</v>
      </c>
      <c r="D6583" t="s">
        <v>61</v>
      </c>
      <c r="E6583" t="s">
        <v>24327</v>
      </c>
      <c r="F6583" t="s">
        <v>39301</v>
      </c>
      <c r="I6583" t="s">
        <v>75</v>
      </c>
      <c r="J6583" t="s">
        <v>1</v>
      </c>
      <c r="K6583" t="s">
        <v>83</v>
      </c>
      <c r="M6583" t="s">
        <v>17870</v>
      </c>
      <c r="N6583" t="s">
        <v>214</v>
      </c>
      <c r="X6583">
        <v>14.65</v>
      </c>
      <c r="Y6583" t="s">
        <v>1064</v>
      </c>
      <c r="AA6583" t="s">
        <v>24328</v>
      </c>
      <c r="AO6583" t="s">
        <v>70</v>
      </c>
      <c r="AP6583">
        <v>4600000</v>
      </c>
      <c r="AV6583" t="s">
        <v>421</v>
      </c>
    </row>
    <row r="6584" spans="1:48">
      <c r="A6584" t="s">
        <v>24329</v>
      </c>
      <c r="B6584">
        <v>45569.415127997687</v>
      </c>
      <c r="C6584" t="s">
        <v>877</v>
      </c>
      <c r="D6584" t="s">
        <v>61</v>
      </c>
      <c r="E6584" t="s">
        <v>11425</v>
      </c>
      <c r="F6584" t="s">
        <v>39302</v>
      </c>
      <c r="I6584" t="s">
        <v>75</v>
      </c>
      <c r="J6584" t="s">
        <v>2</v>
      </c>
      <c r="K6584" t="s">
        <v>83</v>
      </c>
      <c r="M6584" t="s">
        <v>7648</v>
      </c>
      <c r="N6584" t="s">
        <v>96</v>
      </c>
      <c r="AB6584" t="s">
        <v>106</v>
      </c>
      <c r="AC6584">
        <v>32</v>
      </c>
      <c r="AD6584">
        <v>1228</v>
      </c>
      <c r="AE6584">
        <v>3</v>
      </c>
      <c r="AF6584">
        <v>2</v>
      </c>
      <c r="AG6584" t="s">
        <v>107</v>
      </c>
      <c r="AH6584" t="s">
        <v>14</v>
      </c>
      <c r="AI6584" t="s">
        <v>123</v>
      </c>
      <c r="AJ6584" t="s">
        <v>19368</v>
      </c>
      <c r="AO6584" t="s">
        <v>70</v>
      </c>
      <c r="AR6584">
        <v>70000000</v>
      </c>
      <c r="AT6584" t="s">
        <v>24330</v>
      </c>
      <c r="AU6584" t="s">
        <v>6559</v>
      </c>
      <c r="AV6584" t="s">
        <v>137</v>
      </c>
    </row>
    <row r="6585" spans="1:48">
      <c r="A6585" t="s">
        <v>24331</v>
      </c>
      <c r="B6585">
        <v>45569.475260162042</v>
      </c>
      <c r="C6585" t="s">
        <v>877</v>
      </c>
      <c r="D6585" t="s">
        <v>204</v>
      </c>
      <c r="E6585" t="s">
        <v>24332</v>
      </c>
      <c r="F6585" t="s">
        <v>39303</v>
      </c>
      <c r="I6585" t="s">
        <v>75</v>
      </c>
      <c r="J6585" t="s">
        <v>352</v>
      </c>
      <c r="K6585" t="s">
        <v>3</v>
      </c>
      <c r="M6585" t="s">
        <v>1419</v>
      </c>
      <c r="N6585" t="s">
        <v>112</v>
      </c>
      <c r="AK6585" t="s">
        <v>3</v>
      </c>
      <c r="AL6585">
        <v>12.5</v>
      </c>
      <c r="AM6585">
        <v>10000</v>
      </c>
      <c r="AO6585" t="s">
        <v>70</v>
      </c>
      <c r="AR6585">
        <v>790000000</v>
      </c>
      <c r="AV6585" t="s">
        <v>421</v>
      </c>
    </row>
    <row r="6586" spans="1:48">
      <c r="A6586" t="s">
        <v>24333</v>
      </c>
      <c r="B6586">
        <v>45569.519754432869</v>
      </c>
      <c r="C6586" t="s">
        <v>877</v>
      </c>
      <c r="D6586" t="s">
        <v>204</v>
      </c>
      <c r="E6586" t="s">
        <v>24334</v>
      </c>
      <c r="F6586" t="s">
        <v>39304</v>
      </c>
      <c r="I6586" t="s">
        <v>75</v>
      </c>
      <c r="J6586" t="s">
        <v>0</v>
      </c>
      <c r="K6586" t="s">
        <v>83</v>
      </c>
      <c r="M6586" t="s">
        <v>24335</v>
      </c>
      <c r="N6586" t="s">
        <v>364</v>
      </c>
      <c r="O6586">
        <v>7</v>
      </c>
      <c r="P6586">
        <v>3</v>
      </c>
      <c r="Q6586">
        <v>2</v>
      </c>
      <c r="R6586">
        <v>1500</v>
      </c>
      <c r="S6586">
        <v>1</v>
      </c>
      <c r="T6586">
        <v>1</v>
      </c>
      <c r="W6586" t="s">
        <v>24336</v>
      </c>
      <c r="AO6586" t="s">
        <v>70</v>
      </c>
      <c r="AR6586">
        <v>39000000</v>
      </c>
      <c r="AT6586" t="s">
        <v>19375</v>
      </c>
      <c r="AV6586" t="s">
        <v>421</v>
      </c>
    </row>
    <row r="6587" spans="1:48">
      <c r="A6587" t="s">
        <v>24337</v>
      </c>
      <c r="B6587">
        <v>45569.521391782408</v>
      </c>
      <c r="C6587" t="s">
        <v>877</v>
      </c>
      <c r="D6587" t="s">
        <v>204</v>
      </c>
      <c r="E6587" t="s">
        <v>24334</v>
      </c>
      <c r="F6587" t="s">
        <v>39305</v>
      </c>
      <c r="I6587" t="s">
        <v>75</v>
      </c>
      <c r="J6587" t="s">
        <v>1</v>
      </c>
      <c r="K6587" t="s">
        <v>83</v>
      </c>
      <c r="M6587" t="s">
        <v>24338</v>
      </c>
      <c r="N6587" t="s">
        <v>364</v>
      </c>
      <c r="X6587">
        <v>8.5</v>
      </c>
      <c r="Y6587" t="s">
        <v>1064</v>
      </c>
      <c r="AA6587" t="s">
        <v>24339</v>
      </c>
      <c r="AO6587" t="s">
        <v>70</v>
      </c>
      <c r="AR6587">
        <v>30000000</v>
      </c>
      <c r="AV6587" t="s">
        <v>421</v>
      </c>
    </row>
    <row r="6588" spans="1:48">
      <c r="A6588" t="s">
        <v>24340</v>
      </c>
      <c r="B6588">
        <v>45569.556270821762</v>
      </c>
      <c r="C6588" t="s">
        <v>132</v>
      </c>
      <c r="D6588" t="s">
        <v>204</v>
      </c>
      <c r="E6588" t="s">
        <v>16535</v>
      </c>
      <c r="F6588" t="s">
        <v>39306</v>
      </c>
      <c r="G6588" t="s">
        <v>24341</v>
      </c>
      <c r="I6588" t="s">
        <v>75</v>
      </c>
      <c r="J6588" t="s">
        <v>1</v>
      </c>
      <c r="M6588" t="s">
        <v>24342</v>
      </c>
      <c r="N6588" t="s">
        <v>4761</v>
      </c>
      <c r="X6588">
        <v>35.5</v>
      </c>
      <c r="AA6588" t="s">
        <v>24343</v>
      </c>
      <c r="AO6588" t="s">
        <v>70</v>
      </c>
      <c r="AP6588">
        <v>9000000</v>
      </c>
      <c r="AT6588" t="s">
        <v>11953</v>
      </c>
      <c r="AV6588" t="s">
        <v>541</v>
      </c>
    </row>
    <row r="6589" spans="1:48">
      <c r="A6589" t="s">
        <v>24344</v>
      </c>
      <c r="B6589">
        <v>45569.565122071755</v>
      </c>
      <c r="C6589" t="s">
        <v>877</v>
      </c>
      <c r="D6589" t="s">
        <v>204</v>
      </c>
      <c r="E6589" t="s">
        <v>24345</v>
      </c>
      <c r="F6589" t="s">
        <v>39307</v>
      </c>
      <c r="I6589" t="s">
        <v>75</v>
      </c>
      <c r="J6589" t="s">
        <v>0</v>
      </c>
      <c r="K6589" t="s">
        <v>83</v>
      </c>
      <c r="M6589" t="s">
        <v>24346</v>
      </c>
      <c r="N6589" t="s">
        <v>681</v>
      </c>
      <c r="O6589">
        <v>6</v>
      </c>
      <c r="P6589">
        <v>3</v>
      </c>
      <c r="Q6589">
        <v>3</v>
      </c>
      <c r="R6589">
        <v>2000</v>
      </c>
      <c r="S6589">
        <v>2</v>
      </c>
      <c r="T6589">
        <v>1</v>
      </c>
      <c r="U6589">
        <v>7</v>
      </c>
      <c r="V6589" t="s">
        <v>390</v>
      </c>
      <c r="AO6589" t="s">
        <v>70</v>
      </c>
      <c r="AR6589">
        <v>60000000</v>
      </c>
      <c r="AV6589" t="s">
        <v>421</v>
      </c>
    </row>
    <row r="6590" spans="1:48">
      <c r="A6590" t="s">
        <v>24347</v>
      </c>
      <c r="B6590">
        <v>45569.56530234954</v>
      </c>
      <c r="C6590" t="s">
        <v>132</v>
      </c>
      <c r="D6590" t="s">
        <v>204</v>
      </c>
      <c r="E6590" t="s">
        <v>16535</v>
      </c>
      <c r="F6590" t="s">
        <v>39308</v>
      </c>
      <c r="I6590" t="s">
        <v>75</v>
      </c>
      <c r="J6590" t="s">
        <v>1</v>
      </c>
      <c r="M6590" t="s">
        <v>24348</v>
      </c>
      <c r="N6590" t="s">
        <v>4761</v>
      </c>
      <c r="X6590">
        <v>9.25</v>
      </c>
      <c r="AA6590" t="s">
        <v>24349</v>
      </c>
      <c r="AO6590" t="s">
        <v>70</v>
      </c>
      <c r="AP6590">
        <v>7250000</v>
      </c>
      <c r="AV6590" t="s">
        <v>541</v>
      </c>
    </row>
    <row r="6591" spans="1:48">
      <c r="A6591" t="s">
        <v>24350</v>
      </c>
      <c r="B6591">
        <v>45569.578182349534</v>
      </c>
      <c r="C6591" t="s">
        <v>132</v>
      </c>
      <c r="D6591" t="s">
        <v>204</v>
      </c>
      <c r="E6591" t="s">
        <v>15406</v>
      </c>
      <c r="F6591" t="s">
        <v>39309</v>
      </c>
      <c r="I6591" t="s">
        <v>75</v>
      </c>
      <c r="J6591" t="s">
        <v>1</v>
      </c>
      <c r="M6591" t="s">
        <v>24351</v>
      </c>
      <c r="N6591" t="s">
        <v>4761</v>
      </c>
      <c r="X6591">
        <v>14</v>
      </c>
      <c r="AA6591" t="s">
        <v>24352</v>
      </c>
      <c r="AO6591" t="s">
        <v>70</v>
      </c>
      <c r="AP6591">
        <v>7000000</v>
      </c>
      <c r="AT6591" t="s">
        <v>24353</v>
      </c>
      <c r="AV6591" t="s">
        <v>541</v>
      </c>
    </row>
    <row r="6592" spans="1:48">
      <c r="A6592" t="s">
        <v>24354</v>
      </c>
      <c r="B6592">
        <v>45569.594298252312</v>
      </c>
      <c r="C6592" t="s">
        <v>803</v>
      </c>
      <c r="D6592" t="s">
        <v>61</v>
      </c>
      <c r="E6592" t="s">
        <v>24289</v>
      </c>
      <c r="F6592" t="s">
        <v>39310</v>
      </c>
      <c r="I6592" t="s">
        <v>75</v>
      </c>
      <c r="J6592" t="s">
        <v>2</v>
      </c>
      <c r="K6592" t="s">
        <v>64</v>
      </c>
      <c r="M6592" t="s">
        <v>24291</v>
      </c>
      <c r="N6592" t="s">
        <v>364</v>
      </c>
      <c r="AB6592" t="s">
        <v>121</v>
      </c>
      <c r="AC6592">
        <v>4</v>
      </c>
      <c r="AD6592">
        <v>3</v>
      </c>
      <c r="AE6592">
        <v>3</v>
      </c>
      <c r="AF6592">
        <v>1401</v>
      </c>
      <c r="AG6592" t="s">
        <v>107</v>
      </c>
      <c r="AI6592" t="s">
        <v>144</v>
      </c>
      <c r="AJ6592" t="s">
        <v>24355</v>
      </c>
      <c r="AO6592" t="s">
        <v>70</v>
      </c>
      <c r="AR6592">
        <v>61600000</v>
      </c>
      <c r="AU6592" t="s">
        <v>6530</v>
      </c>
      <c r="AV6592" t="s">
        <v>137</v>
      </c>
    </row>
    <row r="6593" spans="1:48">
      <c r="A6593" t="s">
        <v>24356</v>
      </c>
      <c r="B6593">
        <v>45569.603834178241</v>
      </c>
      <c r="C6593" t="s">
        <v>132</v>
      </c>
      <c r="D6593" t="s">
        <v>204</v>
      </c>
      <c r="E6593" t="s">
        <v>22702</v>
      </c>
      <c r="F6593" t="s">
        <v>39311</v>
      </c>
      <c r="I6593" t="s">
        <v>75</v>
      </c>
      <c r="J6593" t="s">
        <v>0</v>
      </c>
      <c r="M6593" t="s">
        <v>24357</v>
      </c>
      <c r="N6593" t="s">
        <v>389</v>
      </c>
      <c r="O6593">
        <v>10</v>
      </c>
      <c r="P6593">
        <v>4</v>
      </c>
      <c r="Q6593">
        <v>4</v>
      </c>
      <c r="R6593">
        <v>4900</v>
      </c>
      <c r="S6593">
        <v>2</v>
      </c>
      <c r="T6593">
        <v>3</v>
      </c>
      <c r="W6593" t="s">
        <v>24358</v>
      </c>
      <c r="AO6593" t="s">
        <v>70</v>
      </c>
      <c r="AR6593">
        <v>140000000</v>
      </c>
      <c r="AV6593" t="s">
        <v>541</v>
      </c>
    </row>
    <row r="6594" spans="1:48">
      <c r="A6594" t="s">
        <v>24359</v>
      </c>
      <c r="B6594">
        <v>45569.606318611113</v>
      </c>
      <c r="C6594" t="s">
        <v>132</v>
      </c>
      <c r="D6594" t="s">
        <v>204</v>
      </c>
      <c r="E6594" t="s">
        <v>23356</v>
      </c>
      <c r="F6594" t="s">
        <v>39312</v>
      </c>
      <c r="I6594" t="s">
        <v>241</v>
      </c>
      <c r="J6594" t="s">
        <v>0</v>
      </c>
      <c r="M6594" t="s">
        <v>24360</v>
      </c>
      <c r="N6594" t="s">
        <v>389</v>
      </c>
      <c r="O6594">
        <v>10</v>
      </c>
      <c r="P6594">
        <v>4</v>
      </c>
      <c r="Q6594">
        <v>4</v>
      </c>
      <c r="R6594">
        <v>4900</v>
      </c>
      <c r="S6594">
        <v>2</v>
      </c>
      <c r="T6594">
        <v>3</v>
      </c>
      <c r="W6594" t="s">
        <v>24361</v>
      </c>
      <c r="AO6594" t="s">
        <v>70</v>
      </c>
      <c r="AR6594">
        <v>300000</v>
      </c>
      <c r="AV6594" t="s">
        <v>541</v>
      </c>
    </row>
    <row r="6595" spans="1:48">
      <c r="A6595" t="s">
        <v>24362</v>
      </c>
      <c r="B6595">
        <v>45569.609063865741</v>
      </c>
      <c r="C6595" t="s">
        <v>803</v>
      </c>
      <c r="D6595" t="s">
        <v>61</v>
      </c>
      <c r="E6595" t="s">
        <v>24289</v>
      </c>
      <c r="F6595" t="s">
        <v>39313</v>
      </c>
      <c r="I6595" t="s">
        <v>75</v>
      </c>
      <c r="J6595" t="s">
        <v>2</v>
      </c>
      <c r="K6595" t="s">
        <v>64</v>
      </c>
      <c r="M6595" t="s">
        <v>24291</v>
      </c>
      <c r="N6595" t="s">
        <v>364</v>
      </c>
      <c r="AB6595" t="s">
        <v>121</v>
      </c>
      <c r="AC6595">
        <v>3</v>
      </c>
      <c r="AD6595">
        <v>3</v>
      </c>
      <c r="AE6595">
        <v>2</v>
      </c>
      <c r="AF6595">
        <v>1529</v>
      </c>
      <c r="AG6595" t="s">
        <v>107</v>
      </c>
      <c r="AI6595" t="s">
        <v>24363</v>
      </c>
      <c r="AJ6595" t="s">
        <v>24364</v>
      </c>
      <c r="AO6595" t="s">
        <v>70</v>
      </c>
      <c r="AR6595">
        <v>67700000</v>
      </c>
      <c r="AU6595" t="s">
        <v>6530</v>
      </c>
      <c r="AV6595" t="s">
        <v>137</v>
      </c>
    </row>
    <row r="6596" spans="1:48">
      <c r="A6596" t="s">
        <v>24365</v>
      </c>
      <c r="B6596">
        <v>45569.635106076385</v>
      </c>
      <c r="C6596" t="s">
        <v>132</v>
      </c>
      <c r="D6596" t="s">
        <v>204</v>
      </c>
      <c r="E6596" t="s">
        <v>21953</v>
      </c>
      <c r="F6596" t="s">
        <v>39314</v>
      </c>
      <c r="I6596" t="s">
        <v>75</v>
      </c>
      <c r="J6596" t="s">
        <v>0</v>
      </c>
      <c r="M6596" t="s">
        <v>24366</v>
      </c>
      <c r="N6596" t="s">
        <v>142</v>
      </c>
      <c r="O6596">
        <v>12.65</v>
      </c>
      <c r="P6596">
        <v>4</v>
      </c>
      <c r="Q6596">
        <v>3</v>
      </c>
      <c r="R6596">
        <v>2000</v>
      </c>
      <c r="S6596">
        <v>2</v>
      </c>
      <c r="T6596">
        <v>2</v>
      </c>
      <c r="W6596" t="s">
        <v>24367</v>
      </c>
      <c r="AO6596" t="s">
        <v>70</v>
      </c>
      <c r="AR6596">
        <v>350000000</v>
      </c>
      <c r="AV6596" t="s">
        <v>421</v>
      </c>
    </row>
    <row r="6597" spans="1:48">
      <c r="A6597" t="s">
        <v>24368</v>
      </c>
      <c r="B6597">
        <v>45569.647484293979</v>
      </c>
      <c r="C6597" t="s">
        <v>803</v>
      </c>
      <c r="D6597" t="s">
        <v>61</v>
      </c>
      <c r="E6597" t="s">
        <v>24289</v>
      </c>
      <c r="F6597" t="s">
        <v>39315</v>
      </c>
      <c r="I6597" t="s">
        <v>75</v>
      </c>
      <c r="J6597" t="s">
        <v>2</v>
      </c>
      <c r="K6597" t="s">
        <v>64</v>
      </c>
      <c r="M6597" t="s">
        <v>24291</v>
      </c>
      <c r="N6597" t="s">
        <v>364</v>
      </c>
      <c r="AB6597" t="s">
        <v>121</v>
      </c>
      <c r="AC6597">
        <v>1</v>
      </c>
      <c r="AD6597">
        <v>3</v>
      </c>
      <c r="AE6597">
        <v>2</v>
      </c>
      <c r="AF6597">
        <v>1529</v>
      </c>
      <c r="AG6597" t="s">
        <v>107</v>
      </c>
      <c r="AI6597" t="s">
        <v>24363</v>
      </c>
      <c r="AJ6597" t="s">
        <v>24369</v>
      </c>
      <c r="AO6597" t="s">
        <v>70</v>
      </c>
      <c r="AR6597">
        <v>65700000</v>
      </c>
      <c r="AU6597" t="s">
        <v>6530</v>
      </c>
      <c r="AV6597" t="s">
        <v>137</v>
      </c>
    </row>
    <row r="6598" spans="1:48">
      <c r="A6598" t="s">
        <v>24370</v>
      </c>
      <c r="B6598">
        <v>45569.65929225694</v>
      </c>
      <c r="C6598" t="s">
        <v>803</v>
      </c>
      <c r="D6598" t="s">
        <v>61</v>
      </c>
      <c r="E6598" t="s">
        <v>24289</v>
      </c>
      <c r="F6598" t="s">
        <v>39316</v>
      </c>
      <c r="I6598" t="s">
        <v>75</v>
      </c>
      <c r="J6598" t="s">
        <v>2</v>
      </c>
      <c r="K6598" t="s">
        <v>64</v>
      </c>
      <c r="M6598" t="s">
        <v>24291</v>
      </c>
      <c r="N6598" t="s">
        <v>364</v>
      </c>
      <c r="AB6598" t="s">
        <v>121</v>
      </c>
      <c r="AC6598">
        <v>1</v>
      </c>
      <c r="AD6598">
        <v>3</v>
      </c>
      <c r="AE6598">
        <v>2</v>
      </c>
      <c r="AF6598">
        <v>1591</v>
      </c>
      <c r="AG6598" t="s">
        <v>107</v>
      </c>
      <c r="AH6598" t="s">
        <v>3703</v>
      </c>
      <c r="AI6598" t="s">
        <v>299</v>
      </c>
      <c r="AJ6598" t="s">
        <v>24371</v>
      </c>
      <c r="AO6598" t="s">
        <v>70</v>
      </c>
      <c r="AR6598">
        <v>70400000</v>
      </c>
      <c r="AU6598" t="s">
        <v>6530</v>
      </c>
      <c r="AV6598" t="s">
        <v>137</v>
      </c>
    </row>
    <row r="6599" spans="1:48">
      <c r="A6599" t="s">
        <v>24372</v>
      </c>
      <c r="B6599">
        <v>45569.663153171292</v>
      </c>
      <c r="C6599" t="s">
        <v>803</v>
      </c>
      <c r="D6599" t="s">
        <v>61</v>
      </c>
      <c r="E6599" t="s">
        <v>24289</v>
      </c>
      <c r="F6599" t="s">
        <v>39317</v>
      </c>
      <c r="I6599" t="s">
        <v>75</v>
      </c>
      <c r="J6599" t="s">
        <v>2</v>
      </c>
      <c r="K6599" t="s">
        <v>64</v>
      </c>
      <c r="M6599" t="s">
        <v>24291</v>
      </c>
      <c r="N6599" t="s">
        <v>364</v>
      </c>
      <c r="AB6599" t="s">
        <v>121</v>
      </c>
      <c r="AD6599">
        <v>3</v>
      </c>
      <c r="AE6599">
        <v>2</v>
      </c>
      <c r="AF6599">
        <v>1682</v>
      </c>
      <c r="AG6599" t="s">
        <v>107</v>
      </c>
      <c r="AI6599" t="s">
        <v>299</v>
      </c>
      <c r="AJ6599" t="s">
        <v>24373</v>
      </c>
      <c r="AO6599" t="s">
        <v>70</v>
      </c>
      <c r="AR6599">
        <v>71500000</v>
      </c>
      <c r="AU6599" t="s">
        <v>6530</v>
      </c>
      <c r="AV6599" t="s">
        <v>137</v>
      </c>
    </row>
    <row r="6600" spans="1:48">
      <c r="A6600" t="s">
        <v>24374</v>
      </c>
      <c r="B6600">
        <v>45569.697349027774</v>
      </c>
      <c r="C6600" t="s">
        <v>803</v>
      </c>
      <c r="D6600" t="s">
        <v>61</v>
      </c>
      <c r="E6600" t="s">
        <v>24320</v>
      </c>
      <c r="F6600" t="s">
        <v>39318</v>
      </c>
      <c r="I6600" t="s">
        <v>75</v>
      </c>
      <c r="J6600" t="s">
        <v>2</v>
      </c>
      <c r="K6600" t="s">
        <v>64</v>
      </c>
      <c r="M6600" t="s">
        <v>24321</v>
      </c>
      <c r="N6600" t="s">
        <v>289</v>
      </c>
      <c r="AB6600" t="s">
        <v>121</v>
      </c>
      <c r="AC6600">
        <v>11</v>
      </c>
      <c r="AD6600">
        <v>2</v>
      </c>
      <c r="AE6600">
        <v>2</v>
      </c>
      <c r="AF6600">
        <v>989</v>
      </c>
      <c r="AG6600" t="s">
        <v>107</v>
      </c>
      <c r="AI6600" t="s">
        <v>175</v>
      </c>
      <c r="AJ6600" t="s">
        <v>24375</v>
      </c>
      <c r="AO6600" t="s">
        <v>70</v>
      </c>
      <c r="AR6600">
        <v>39800000</v>
      </c>
      <c r="AU6600" t="s">
        <v>6530</v>
      </c>
      <c r="AV6600" t="s">
        <v>137</v>
      </c>
    </row>
    <row r="6601" spans="1:48">
      <c r="A6601" t="s">
        <v>24376</v>
      </c>
      <c r="B6601">
        <v>45569.706111550928</v>
      </c>
      <c r="C6601" t="s">
        <v>803</v>
      </c>
      <c r="D6601" t="s">
        <v>61</v>
      </c>
      <c r="E6601" t="s">
        <v>24320</v>
      </c>
      <c r="F6601" t="s">
        <v>39319</v>
      </c>
      <c r="I6601" t="s">
        <v>75</v>
      </c>
      <c r="J6601" t="s">
        <v>2</v>
      </c>
      <c r="K6601" t="s">
        <v>64</v>
      </c>
      <c r="M6601" t="s">
        <v>24321</v>
      </c>
      <c r="N6601" t="s">
        <v>289</v>
      </c>
      <c r="AB6601" t="s">
        <v>121</v>
      </c>
      <c r="AC6601">
        <v>12</v>
      </c>
      <c r="AD6601">
        <v>3</v>
      </c>
      <c r="AE6601">
        <v>4</v>
      </c>
      <c r="AF6601">
        <v>1614</v>
      </c>
      <c r="AG6601" t="s">
        <v>107</v>
      </c>
      <c r="AI6601" t="s">
        <v>981</v>
      </c>
      <c r="AJ6601" t="s">
        <v>24377</v>
      </c>
      <c r="AO6601" t="s">
        <v>70</v>
      </c>
      <c r="AR6601">
        <v>59600000</v>
      </c>
      <c r="AU6601" t="s">
        <v>6530</v>
      </c>
      <c r="AV6601" t="s">
        <v>137</v>
      </c>
    </row>
    <row r="6602" spans="1:48">
      <c r="A6602" t="s">
        <v>24378</v>
      </c>
      <c r="B6602">
        <v>45569.708425115736</v>
      </c>
      <c r="C6602" t="s">
        <v>803</v>
      </c>
      <c r="D6602" t="s">
        <v>61</v>
      </c>
      <c r="E6602" t="s">
        <v>24320</v>
      </c>
      <c r="F6602" t="s">
        <v>39320</v>
      </c>
      <c r="I6602" t="s">
        <v>75</v>
      </c>
      <c r="J6602" t="s">
        <v>2</v>
      </c>
      <c r="K6602" t="s">
        <v>64</v>
      </c>
      <c r="M6602" t="s">
        <v>24321</v>
      </c>
      <c r="N6602" t="s">
        <v>289</v>
      </c>
      <c r="AB6602" t="s">
        <v>121</v>
      </c>
      <c r="AC6602">
        <v>7</v>
      </c>
      <c r="AD6602">
        <v>3</v>
      </c>
      <c r="AE6602">
        <v>4</v>
      </c>
      <c r="AF6602">
        <v>1614</v>
      </c>
      <c r="AG6602" t="s">
        <v>107</v>
      </c>
      <c r="AI6602" t="s">
        <v>180</v>
      </c>
      <c r="AJ6602" t="s">
        <v>24379</v>
      </c>
      <c r="AO6602" t="s">
        <v>70</v>
      </c>
      <c r="AR6602">
        <v>49800000</v>
      </c>
      <c r="AU6602" t="s">
        <v>6530</v>
      </c>
      <c r="AV6602" t="s">
        <v>137</v>
      </c>
    </row>
    <row r="6603" spans="1:48">
      <c r="A6603" t="s">
        <v>24380</v>
      </c>
      <c r="B6603">
        <v>45569.772397418987</v>
      </c>
      <c r="C6603" t="s">
        <v>11244</v>
      </c>
      <c r="D6603" t="s">
        <v>204</v>
      </c>
      <c r="E6603" t="s">
        <v>21092</v>
      </c>
      <c r="F6603" t="s">
        <v>39321</v>
      </c>
      <c r="I6603" t="s">
        <v>75</v>
      </c>
      <c r="J6603" t="s">
        <v>2</v>
      </c>
      <c r="M6603" t="s">
        <v>24381</v>
      </c>
      <c r="N6603" t="s">
        <v>718</v>
      </c>
      <c r="AB6603" t="s">
        <v>122</v>
      </c>
      <c r="AD6603">
        <v>2</v>
      </c>
      <c r="AE6603">
        <v>1</v>
      </c>
      <c r="AF6603">
        <v>600</v>
      </c>
      <c r="AG6603" t="s">
        <v>107</v>
      </c>
      <c r="AJ6603" t="s">
        <v>24382</v>
      </c>
      <c r="AO6603" t="s">
        <v>70</v>
      </c>
      <c r="AR6603">
        <v>14000000</v>
      </c>
      <c r="AU6603" t="s">
        <v>6530</v>
      </c>
      <c r="AV6603" t="s">
        <v>541</v>
      </c>
    </row>
    <row r="6604" spans="1:48">
      <c r="A6604" t="s">
        <v>24383</v>
      </c>
      <c r="B6604">
        <v>45569.791450648147</v>
      </c>
      <c r="C6604" t="s">
        <v>11244</v>
      </c>
      <c r="D6604" t="s">
        <v>204</v>
      </c>
      <c r="E6604" t="s">
        <v>24384</v>
      </c>
      <c r="F6604" t="s">
        <v>39322</v>
      </c>
      <c r="I6604" t="s">
        <v>75</v>
      </c>
      <c r="J6604" t="s">
        <v>2</v>
      </c>
      <c r="M6604" t="s">
        <v>24385</v>
      </c>
      <c r="N6604" t="s">
        <v>364</v>
      </c>
      <c r="AB6604" t="s">
        <v>122</v>
      </c>
      <c r="AD6604">
        <v>3</v>
      </c>
      <c r="AE6604">
        <v>2</v>
      </c>
      <c r="AF6604">
        <v>1200</v>
      </c>
      <c r="AG6604" t="s">
        <v>107</v>
      </c>
      <c r="AJ6604" t="s">
        <v>24386</v>
      </c>
      <c r="AO6604" t="s">
        <v>70</v>
      </c>
      <c r="AR6604">
        <v>47000000</v>
      </c>
      <c r="AT6604" t="s">
        <v>16863</v>
      </c>
      <c r="AU6604" t="s">
        <v>6564</v>
      </c>
      <c r="AV6604" t="s">
        <v>421</v>
      </c>
    </row>
    <row r="6605" spans="1:48">
      <c r="A6605" t="s">
        <v>24387</v>
      </c>
      <c r="B6605">
        <v>45569.794913194448</v>
      </c>
      <c r="C6605" t="s">
        <v>11244</v>
      </c>
      <c r="D6605" t="s">
        <v>204</v>
      </c>
      <c r="E6605" t="s">
        <v>24384</v>
      </c>
      <c r="F6605" t="s">
        <v>39323</v>
      </c>
      <c r="I6605" t="s">
        <v>75</v>
      </c>
      <c r="J6605" t="s">
        <v>2</v>
      </c>
      <c r="M6605" t="s">
        <v>24388</v>
      </c>
      <c r="N6605" t="s">
        <v>615</v>
      </c>
      <c r="AB6605" t="s">
        <v>122</v>
      </c>
      <c r="AD6605">
        <v>3</v>
      </c>
      <c r="AE6605">
        <v>3</v>
      </c>
      <c r="AF6605">
        <v>1620</v>
      </c>
      <c r="AG6605" t="s">
        <v>107</v>
      </c>
      <c r="AO6605" t="s">
        <v>70</v>
      </c>
      <c r="AR6605">
        <v>48000000</v>
      </c>
      <c r="AT6605" t="s">
        <v>16863</v>
      </c>
      <c r="AU6605" t="s">
        <v>6530</v>
      </c>
      <c r="AV6605" t="s">
        <v>421</v>
      </c>
    </row>
    <row r="6606" spans="1:48">
      <c r="A6606" t="s">
        <v>24389</v>
      </c>
      <c r="B6606">
        <v>45569.798243020836</v>
      </c>
      <c r="C6606" t="s">
        <v>11244</v>
      </c>
      <c r="D6606" t="s">
        <v>61</v>
      </c>
      <c r="E6606" t="s">
        <v>24390</v>
      </c>
      <c r="F6606" t="s">
        <v>39324</v>
      </c>
      <c r="I6606" t="s">
        <v>241</v>
      </c>
      <c r="J6606" t="s">
        <v>0</v>
      </c>
      <c r="M6606" t="s">
        <v>24391</v>
      </c>
      <c r="N6606" t="s">
        <v>152</v>
      </c>
      <c r="O6606">
        <v>10</v>
      </c>
      <c r="P6606">
        <v>6</v>
      </c>
      <c r="Q6606">
        <v>6</v>
      </c>
      <c r="R6606">
        <v>4500</v>
      </c>
      <c r="S6606">
        <v>3</v>
      </c>
      <c r="T6606">
        <v>3</v>
      </c>
      <c r="U6606">
        <v>17</v>
      </c>
      <c r="V6606" t="s">
        <v>100</v>
      </c>
      <c r="AO6606" t="s">
        <v>70</v>
      </c>
      <c r="AR6606">
        <v>600000</v>
      </c>
      <c r="AV6606" t="s">
        <v>421</v>
      </c>
    </row>
    <row r="6607" spans="1:48">
      <c r="A6607" t="s">
        <v>24392</v>
      </c>
      <c r="B6607">
        <v>45569.806015856477</v>
      </c>
      <c r="C6607" t="s">
        <v>11244</v>
      </c>
      <c r="D6607" t="s">
        <v>61</v>
      </c>
      <c r="E6607" t="s">
        <v>24393</v>
      </c>
      <c r="F6607" t="s">
        <v>39325</v>
      </c>
      <c r="I6607" t="s">
        <v>75</v>
      </c>
      <c r="J6607" t="s">
        <v>0</v>
      </c>
      <c r="M6607" t="s">
        <v>24394</v>
      </c>
      <c r="N6607" t="s">
        <v>644</v>
      </c>
      <c r="O6607">
        <v>8</v>
      </c>
      <c r="P6607">
        <v>4</v>
      </c>
      <c r="Q6607">
        <v>2</v>
      </c>
      <c r="R6607">
        <v>2000</v>
      </c>
      <c r="S6607">
        <v>2</v>
      </c>
      <c r="T6607">
        <v>3</v>
      </c>
      <c r="W6607" t="s">
        <v>24395</v>
      </c>
      <c r="AO6607" t="s">
        <v>70</v>
      </c>
      <c r="AR6607">
        <v>40000000</v>
      </c>
      <c r="AV6607" t="s">
        <v>541</v>
      </c>
    </row>
    <row r="6608" spans="1:48">
      <c r="A6608" t="s">
        <v>24396</v>
      </c>
      <c r="B6608">
        <v>45569.812147812496</v>
      </c>
      <c r="C6608" t="s">
        <v>11244</v>
      </c>
      <c r="D6608" t="s">
        <v>61</v>
      </c>
      <c r="E6608" t="s">
        <v>24397</v>
      </c>
      <c r="F6608" t="s">
        <v>39326</v>
      </c>
      <c r="I6608" t="s">
        <v>75</v>
      </c>
      <c r="J6608" t="s">
        <v>2</v>
      </c>
      <c r="M6608" t="s">
        <v>24398</v>
      </c>
      <c r="N6608" t="s">
        <v>152</v>
      </c>
      <c r="AB6608" t="s">
        <v>122</v>
      </c>
      <c r="AD6608">
        <v>3</v>
      </c>
      <c r="AE6608">
        <v>2</v>
      </c>
      <c r="AF6608">
        <v>1550</v>
      </c>
      <c r="AG6608" t="s">
        <v>107</v>
      </c>
      <c r="AI6608" t="s">
        <v>676</v>
      </c>
      <c r="AO6608" t="s">
        <v>70</v>
      </c>
      <c r="AR6608">
        <v>100000000</v>
      </c>
      <c r="AT6608" t="s">
        <v>16863</v>
      </c>
      <c r="AU6608" t="s">
        <v>6564</v>
      </c>
      <c r="AV6608" t="s">
        <v>421</v>
      </c>
    </row>
    <row r="6609" spans="1:48">
      <c r="A6609" t="s">
        <v>24399</v>
      </c>
      <c r="B6609">
        <v>45569.815533229164</v>
      </c>
      <c r="C6609" t="s">
        <v>11244</v>
      </c>
      <c r="D6609" t="s">
        <v>61</v>
      </c>
      <c r="E6609" t="s">
        <v>24400</v>
      </c>
      <c r="F6609" t="s">
        <v>39327</v>
      </c>
      <c r="I6609" t="s">
        <v>241</v>
      </c>
      <c r="J6609" t="s">
        <v>352</v>
      </c>
      <c r="M6609" t="s">
        <v>24401</v>
      </c>
      <c r="N6609" t="s">
        <v>142</v>
      </c>
      <c r="AM6609">
        <v>1800</v>
      </c>
      <c r="AN6609" t="s">
        <v>24402</v>
      </c>
      <c r="AO6609" t="s">
        <v>70</v>
      </c>
      <c r="AR6609">
        <v>600000</v>
      </c>
      <c r="AV6609" t="s">
        <v>541</v>
      </c>
    </row>
    <row r="6610" spans="1:48">
      <c r="A6610" t="s">
        <v>24403</v>
      </c>
      <c r="B6610">
        <v>45569.820280046297</v>
      </c>
      <c r="C6610" t="s">
        <v>11244</v>
      </c>
      <c r="D6610" t="s">
        <v>61</v>
      </c>
      <c r="E6610" t="s">
        <v>24404</v>
      </c>
      <c r="F6610" t="s">
        <v>39328</v>
      </c>
      <c r="I6610" t="s">
        <v>75</v>
      </c>
      <c r="J6610" t="s">
        <v>2</v>
      </c>
      <c r="M6610" t="s">
        <v>24405</v>
      </c>
      <c r="N6610" t="s">
        <v>96</v>
      </c>
      <c r="AB6610" t="s">
        <v>106</v>
      </c>
      <c r="AD6610">
        <v>2</v>
      </c>
      <c r="AE6610">
        <v>2</v>
      </c>
      <c r="AF6610">
        <v>907</v>
      </c>
      <c r="AG6610" t="s">
        <v>107</v>
      </c>
      <c r="AI6610" t="s">
        <v>8528</v>
      </c>
      <c r="AO6610" t="s">
        <v>70</v>
      </c>
      <c r="AR6610">
        <v>70000000</v>
      </c>
      <c r="AU6610" t="s">
        <v>6564</v>
      </c>
      <c r="AV6610" t="s">
        <v>137</v>
      </c>
    </row>
    <row r="6611" spans="1:48">
      <c r="A6611" t="s">
        <v>24406</v>
      </c>
      <c r="B6611">
        <v>45569.905039201389</v>
      </c>
      <c r="C6611" t="s">
        <v>803</v>
      </c>
      <c r="D6611" t="s">
        <v>61</v>
      </c>
      <c r="E6611" t="s">
        <v>16136</v>
      </c>
      <c r="F6611" t="s">
        <v>39329</v>
      </c>
      <c r="I6611" t="s">
        <v>241</v>
      </c>
      <c r="J6611" t="s">
        <v>352</v>
      </c>
      <c r="K6611" t="s">
        <v>1128</v>
      </c>
      <c r="M6611" t="s">
        <v>24407</v>
      </c>
      <c r="N6611" t="s">
        <v>554</v>
      </c>
      <c r="AK6611" t="s">
        <v>7300</v>
      </c>
      <c r="AM6611">
        <v>1850</v>
      </c>
      <c r="AN6611" t="s">
        <v>24408</v>
      </c>
      <c r="AO6611" t="s">
        <v>70</v>
      </c>
      <c r="AR6611">
        <v>120000</v>
      </c>
      <c r="AT6611" t="s">
        <v>13379</v>
      </c>
      <c r="AV6611" t="s">
        <v>541</v>
      </c>
    </row>
    <row r="6612" spans="1:48">
      <c r="A6612" t="s">
        <v>24409</v>
      </c>
      <c r="B6612">
        <v>45570.498412129629</v>
      </c>
      <c r="C6612" t="s">
        <v>132</v>
      </c>
      <c r="D6612" t="s">
        <v>204</v>
      </c>
      <c r="E6612" t="s">
        <v>21953</v>
      </c>
      <c r="F6612" t="s">
        <v>39330</v>
      </c>
      <c r="I6612" t="s">
        <v>241</v>
      </c>
      <c r="J6612" t="s">
        <v>2</v>
      </c>
      <c r="M6612" t="s">
        <v>10751</v>
      </c>
      <c r="N6612" t="s">
        <v>77</v>
      </c>
      <c r="AB6612" t="s">
        <v>122</v>
      </c>
      <c r="AD6612">
        <v>16</v>
      </c>
      <c r="AE6612">
        <v>16</v>
      </c>
      <c r="AF6612">
        <v>6000</v>
      </c>
      <c r="AG6612" t="s">
        <v>122</v>
      </c>
      <c r="AJ6612" t="s">
        <v>24410</v>
      </c>
      <c r="AO6612" t="s">
        <v>70</v>
      </c>
      <c r="AR6612">
        <v>1500000</v>
      </c>
      <c r="AU6612" t="s">
        <v>6564</v>
      </c>
      <c r="AV6612" t="s">
        <v>137</v>
      </c>
    </row>
    <row r="6613" spans="1:48">
      <c r="A6613" t="s">
        <v>24411</v>
      </c>
      <c r="B6613">
        <v>45571.929946770833</v>
      </c>
      <c r="C6613" t="s">
        <v>803</v>
      </c>
      <c r="D6613" t="s">
        <v>204</v>
      </c>
      <c r="E6613" t="s">
        <v>24412</v>
      </c>
      <c r="F6613" t="s">
        <v>39331</v>
      </c>
      <c r="I6613" t="s">
        <v>75</v>
      </c>
      <c r="J6613" t="s">
        <v>2</v>
      </c>
      <c r="K6613" t="s">
        <v>64</v>
      </c>
      <c r="M6613" t="s">
        <v>24413</v>
      </c>
      <c r="AB6613" t="s">
        <v>468</v>
      </c>
      <c r="AC6613">
        <v>12</v>
      </c>
      <c r="AD6613">
        <v>2</v>
      </c>
      <c r="AE6613">
        <v>2</v>
      </c>
      <c r="AF6613">
        <v>1135</v>
      </c>
      <c r="AG6613" t="s">
        <v>107</v>
      </c>
      <c r="AH6613" t="s">
        <v>1293</v>
      </c>
      <c r="AI6613" t="s">
        <v>8038</v>
      </c>
      <c r="AJ6613" t="s">
        <v>24414</v>
      </c>
      <c r="AO6613" t="s">
        <v>70</v>
      </c>
      <c r="AR6613">
        <v>62000000</v>
      </c>
      <c r="AT6613" t="s">
        <v>13379</v>
      </c>
      <c r="AU6613" t="s">
        <v>6530</v>
      </c>
      <c r="AV6613" t="s">
        <v>421</v>
      </c>
    </row>
    <row r="6614" spans="1:48">
      <c r="A6614" t="s">
        <v>24415</v>
      </c>
      <c r="B6614">
        <v>45572.529260682873</v>
      </c>
      <c r="C6614" t="s">
        <v>132</v>
      </c>
      <c r="D6614" t="s">
        <v>61</v>
      </c>
      <c r="E6614" t="s">
        <v>24416</v>
      </c>
      <c r="F6614" t="s">
        <v>39332</v>
      </c>
      <c r="I6614" t="s">
        <v>75</v>
      </c>
      <c r="J6614" t="s">
        <v>0</v>
      </c>
      <c r="M6614" t="s">
        <v>24417</v>
      </c>
      <c r="N6614" t="s">
        <v>273</v>
      </c>
      <c r="O6614">
        <v>30</v>
      </c>
      <c r="P6614">
        <v>5</v>
      </c>
      <c r="Q6614">
        <v>5</v>
      </c>
      <c r="R6614">
        <v>5000</v>
      </c>
      <c r="S6614">
        <v>2</v>
      </c>
      <c r="T6614">
        <v>8</v>
      </c>
      <c r="W6614" t="s">
        <v>24418</v>
      </c>
      <c r="AO6614" t="s">
        <v>70</v>
      </c>
      <c r="AR6614">
        <v>260000000</v>
      </c>
      <c r="AV6614" t="s">
        <v>137</v>
      </c>
    </row>
    <row r="6615" spans="1:48">
      <c r="A6615" t="s">
        <v>24419</v>
      </c>
      <c r="B6615">
        <v>45572.541524409724</v>
      </c>
      <c r="C6615" t="s">
        <v>132</v>
      </c>
      <c r="D6615" t="s">
        <v>204</v>
      </c>
      <c r="E6615" t="s">
        <v>22702</v>
      </c>
      <c r="F6615" t="s">
        <v>39333</v>
      </c>
      <c r="I6615" t="s">
        <v>241</v>
      </c>
      <c r="J6615" t="s">
        <v>2</v>
      </c>
      <c r="M6615" t="s">
        <v>562</v>
      </c>
      <c r="N6615" t="s">
        <v>379</v>
      </c>
      <c r="AB6615" t="s">
        <v>122</v>
      </c>
      <c r="AC6615">
        <v>2</v>
      </c>
      <c r="AD6615">
        <v>2</v>
      </c>
      <c r="AE6615">
        <v>1</v>
      </c>
      <c r="AF6615">
        <v>1100</v>
      </c>
      <c r="AG6615" t="s">
        <v>107</v>
      </c>
      <c r="AJ6615" t="s">
        <v>24420</v>
      </c>
      <c r="AO6615" t="s">
        <v>70</v>
      </c>
      <c r="AR6615">
        <v>130000</v>
      </c>
      <c r="AU6615" t="s">
        <v>6564</v>
      </c>
      <c r="AV6615" t="s">
        <v>137</v>
      </c>
    </row>
    <row r="6616" spans="1:48">
      <c r="A6616" t="s">
        <v>24421</v>
      </c>
      <c r="B6616">
        <v>45573.486583715276</v>
      </c>
      <c r="C6616" t="s">
        <v>877</v>
      </c>
      <c r="D6616" t="s">
        <v>204</v>
      </c>
      <c r="E6616" t="s">
        <v>24422</v>
      </c>
      <c r="F6616" t="s">
        <v>39334</v>
      </c>
      <c r="I6616" t="s">
        <v>75</v>
      </c>
      <c r="J6616" t="s">
        <v>2</v>
      </c>
      <c r="K6616" t="s">
        <v>83</v>
      </c>
      <c r="M6616" t="s">
        <v>24423</v>
      </c>
      <c r="N6616" t="s">
        <v>152</v>
      </c>
      <c r="AB6616" t="s">
        <v>122</v>
      </c>
      <c r="AC6616">
        <v>17</v>
      </c>
      <c r="AD6616">
        <v>3</v>
      </c>
      <c r="AE6616">
        <v>3</v>
      </c>
      <c r="AF6616">
        <v>2500</v>
      </c>
      <c r="AG6616" t="s">
        <v>107</v>
      </c>
      <c r="AI6616" t="s">
        <v>100</v>
      </c>
      <c r="AO6616" t="s">
        <v>70</v>
      </c>
      <c r="AR6616">
        <v>220000000</v>
      </c>
      <c r="AU6616" t="s">
        <v>6530</v>
      </c>
      <c r="AV6616" t="s">
        <v>541</v>
      </c>
    </row>
    <row r="6617" spans="1:48">
      <c r="A6617" t="s">
        <v>24424</v>
      </c>
      <c r="B6617">
        <v>45573.51655119213</v>
      </c>
      <c r="C6617" t="s">
        <v>11244</v>
      </c>
      <c r="D6617" t="s">
        <v>61</v>
      </c>
      <c r="E6617" t="s">
        <v>24208</v>
      </c>
      <c r="F6617" t="s">
        <v>39335</v>
      </c>
      <c r="I6617" t="s">
        <v>241</v>
      </c>
      <c r="J6617" t="s">
        <v>2</v>
      </c>
      <c r="M6617" t="s">
        <v>24425</v>
      </c>
      <c r="N6617" t="s">
        <v>152</v>
      </c>
      <c r="AB6617" t="s">
        <v>122</v>
      </c>
      <c r="AD6617">
        <v>3</v>
      </c>
      <c r="AE6617">
        <v>2</v>
      </c>
      <c r="AF6617">
        <v>1400</v>
      </c>
      <c r="AG6617" t="s">
        <v>107</v>
      </c>
      <c r="AI6617" t="s">
        <v>909</v>
      </c>
      <c r="AJ6617" t="s">
        <v>24426</v>
      </c>
      <c r="AO6617" t="s">
        <v>70</v>
      </c>
      <c r="AR6617">
        <v>400000</v>
      </c>
      <c r="AU6617" t="s">
        <v>6564</v>
      </c>
      <c r="AV6617" t="s">
        <v>421</v>
      </c>
    </row>
    <row r="6618" spans="1:48">
      <c r="A6618" t="s">
        <v>24427</v>
      </c>
      <c r="B6618">
        <v>45573.521843819442</v>
      </c>
      <c r="C6618" t="s">
        <v>11244</v>
      </c>
      <c r="D6618" t="s">
        <v>61</v>
      </c>
      <c r="E6618" t="s">
        <v>24428</v>
      </c>
      <c r="F6618" t="s">
        <v>39336</v>
      </c>
      <c r="I6618" t="s">
        <v>75</v>
      </c>
      <c r="J6618" t="s">
        <v>2</v>
      </c>
      <c r="M6618" t="s">
        <v>24429</v>
      </c>
      <c r="N6618" t="s">
        <v>681</v>
      </c>
      <c r="AB6618" t="s">
        <v>122</v>
      </c>
      <c r="AC6618">
        <v>7</v>
      </c>
      <c r="AD6618">
        <v>3</v>
      </c>
      <c r="AE6618">
        <v>2</v>
      </c>
      <c r="AF6618">
        <v>1442</v>
      </c>
      <c r="AG6618" t="s">
        <v>107</v>
      </c>
      <c r="AH6618" t="s">
        <v>3413</v>
      </c>
      <c r="AI6618" t="s">
        <v>7428</v>
      </c>
      <c r="AJ6618" t="s">
        <v>24430</v>
      </c>
      <c r="AO6618" t="s">
        <v>70</v>
      </c>
      <c r="AR6618">
        <v>43000000</v>
      </c>
      <c r="AU6618" t="s">
        <v>6564</v>
      </c>
      <c r="AV6618" t="s">
        <v>421</v>
      </c>
    </row>
    <row r="6619" spans="1:48">
      <c r="A6619" t="s">
        <v>24431</v>
      </c>
      <c r="B6619">
        <v>45573.620183842591</v>
      </c>
      <c r="C6619" t="s">
        <v>11244</v>
      </c>
      <c r="D6619" t="s">
        <v>61</v>
      </c>
      <c r="E6619" t="s">
        <v>24432</v>
      </c>
      <c r="F6619" t="s">
        <v>39337</v>
      </c>
      <c r="G6619" t="s">
        <v>24433</v>
      </c>
      <c r="I6619" t="s">
        <v>241</v>
      </c>
      <c r="J6619" t="s">
        <v>2</v>
      </c>
      <c r="M6619" t="s">
        <v>24434</v>
      </c>
      <c r="N6619" t="s">
        <v>77</v>
      </c>
      <c r="AB6619" t="s">
        <v>122</v>
      </c>
      <c r="AC6619">
        <v>1</v>
      </c>
      <c r="AD6619">
        <v>3</v>
      </c>
      <c r="AE6619">
        <v>2</v>
      </c>
      <c r="AF6619">
        <v>1350</v>
      </c>
      <c r="AG6619" t="s">
        <v>107</v>
      </c>
      <c r="AI6619" t="s">
        <v>180</v>
      </c>
      <c r="AO6619" t="s">
        <v>70</v>
      </c>
      <c r="AR6619">
        <v>185000</v>
      </c>
      <c r="AU6619" t="s">
        <v>6530</v>
      </c>
      <c r="AV6619" t="s">
        <v>421</v>
      </c>
    </row>
    <row r="6620" spans="1:48">
      <c r="A6620" t="s">
        <v>24435</v>
      </c>
      <c r="B6620">
        <v>45573.628010347224</v>
      </c>
      <c r="C6620" t="s">
        <v>877</v>
      </c>
      <c r="D6620" t="s">
        <v>204</v>
      </c>
      <c r="E6620" t="s">
        <v>24436</v>
      </c>
      <c r="F6620" t="s">
        <v>39338</v>
      </c>
      <c r="I6620" t="s">
        <v>75</v>
      </c>
      <c r="J6620" t="s">
        <v>2</v>
      </c>
      <c r="K6620" t="s">
        <v>83</v>
      </c>
      <c r="M6620" t="s">
        <v>24437</v>
      </c>
      <c r="N6620" t="s">
        <v>615</v>
      </c>
      <c r="AB6620" t="s">
        <v>122</v>
      </c>
      <c r="AD6620">
        <v>4</v>
      </c>
      <c r="AE6620">
        <v>4</v>
      </c>
      <c r="AF6620">
        <v>2140</v>
      </c>
      <c r="AG6620" t="s">
        <v>107</v>
      </c>
      <c r="AI6620" t="s">
        <v>144</v>
      </c>
      <c r="AO6620" t="s">
        <v>70</v>
      </c>
      <c r="AR6620">
        <v>70000000</v>
      </c>
      <c r="AU6620" t="s">
        <v>6530</v>
      </c>
      <c r="AV6620" t="s">
        <v>137</v>
      </c>
    </row>
    <row r="6621" spans="1:48">
      <c r="A6621" t="s">
        <v>24438</v>
      </c>
      <c r="B6621">
        <v>45573.634160324073</v>
      </c>
      <c r="C6621" t="s">
        <v>11244</v>
      </c>
      <c r="D6621" t="s">
        <v>61</v>
      </c>
      <c r="E6621" t="s">
        <v>24439</v>
      </c>
      <c r="F6621" t="s">
        <v>39339</v>
      </c>
      <c r="I6621" t="s">
        <v>241</v>
      </c>
      <c r="J6621" t="s">
        <v>0</v>
      </c>
      <c r="M6621" t="s">
        <v>24440</v>
      </c>
      <c r="N6621" t="s">
        <v>615</v>
      </c>
      <c r="O6621">
        <v>8</v>
      </c>
      <c r="P6621">
        <v>4</v>
      </c>
      <c r="Q6621">
        <v>4</v>
      </c>
      <c r="R6621">
        <v>3000</v>
      </c>
      <c r="S6621">
        <v>2</v>
      </c>
      <c r="T6621">
        <v>1</v>
      </c>
      <c r="AO6621" t="s">
        <v>70</v>
      </c>
      <c r="AR6621">
        <v>250000</v>
      </c>
      <c r="AV6621" t="s">
        <v>421</v>
      </c>
    </row>
    <row r="6622" spans="1:48">
      <c r="A6622" t="s">
        <v>24441</v>
      </c>
      <c r="B6622">
        <v>45573.660247604166</v>
      </c>
      <c r="C6622" t="s">
        <v>877</v>
      </c>
      <c r="D6622" t="s">
        <v>61</v>
      </c>
      <c r="E6622" t="s">
        <v>24442</v>
      </c>
      <c r="F6622" t="s">
        <v>39340</v>
      </c>
      <c r="I6622" t="s">
        <v>241</v>
      </c>
      <c r="J6622" t="s">
        <v>2</v>
      </c>
      <c r="K6622" t="s">
        <v>64</v>
      </c>
      <c r="M6622" t="s">
        <v>24443</v>
      </c>
      <c r="N6622" t="s">
        <v>96</v>
      </c>
      <c r="AB6622" t="s">
        <v>122</v>
      </c>
      <c r="AD6622">
        <v>1</v>
      </c>
      <c r="AE6622">
        <v>1</v>
      </c>
      <c r="AF6622">
        <v>790</v>
      </c>
      <c r="AG6622" t="s">
        <v>107</v>
      </c>
      <c r="AO6622" t="s">
        <v>70</v>
      </c>
      <c r="AR6622">
        <v>250000</v>
      </c>
      <c r="AT6622" t="s">
        <v>24444</v>
      </c>
      <c r="AU6622" t="s">
        <v>6564</v>
      </c>
      <c r="AV6622" t="s">
        <v>421</v>
      </c>
    </row>
    <row r="6623" spans="1:48">
      <c r="A6623" t="s">
        <v>24445</v>
      </c>
      <c r="B6623">
        <v>45573.709207731481</v>
      </c>
      <c r="C6623" t="s">
        <v>11244</v>
      </c>
      <c r="D6623" t="s">
        <v>61</v>
      </c>
      <c r="E6623" t="s">
        <v>18513</v>
      </c>
      <c r="F6623" t="s">
        <v>39341</v>
      </c>
      <c r="I6623" t="s">
        <v>241</v>
      </c>
      <c r="J6623" t="s">
        <v>0</v>
      </c>
      <c r="M6623" t="s">
        <v>24446</v>
      </c>
      <c r="N6623" t="s">
        <v>152</v>
      </c>
      <c r="O6623">
        <v>11</v>
      </c>
      <c r="P6623">
        <v>4</v>
      </c>
      <c r="Q6623">
        <v>3</v>
      </c>
      <c r="R6623">
        <v>3250</v>
      </c>
      <c r="S6623">
        <v>2</v>
      </c>
      <c r="T6623">
        <v>2</v>
      </c>
      <c r="V6623" t="s">
        <v>68</v>
      </c>
      <c r="W6623" t="s">
        <v>24447</v>
      </c>
      <c r="AO6623" t="s">
        <v>70</v>
      </c>
      <c r="AR6623">
        <v>400000</v>
      </c>
      <c r="AV6623" t="s">
        <v>421</v>
      </c>
    </row>
    <row r="6624" spans="1:48">
      <c r="A6624" t="s">
        <v>24448</v>
      </c>
      <c r="B6624">
        <v>45574.365851724535</v>
      </c>
      <c r="C6624" t="s">
        <v>11244</v>
      </c>
      <c r="D6624" t="s">
        <v>61</v>
      </c>
      <c r="E6624" t="s">
        <v>24449</v>
      </c>
      <c r="F6624" t="s">
        <v>39342</v>
      </c>
      <c r="I6624" t="s">
        <v>75</v>
      </c>
      <c r="J6624" t="s">
        <v>0</v>
      </c>
      <c r="M6624" t="s">
        <v>24450</v>
      </c>
      <c r="O6624">
        <v>6.1</v>
      </c>
      <c r="P6624">
        <v>4</v>
      </c>
      <c r="Q6624">
        <v>3</v>
      </c>
      <c r="R6624">
        <v>2520</v>
      </c>
      <c r="S6624">
        <v>2</v>
      </c>
      <c r="T6624">
        <v>2</v>
      </c>
      <c r="V6624" t="s">
        <v>100</v>
      </c>
      <c r="AO6624" t="s">
        <v>70</v>
      </c>
      <c r="AR6624">
        <v>57500000</v>
      </c>
      <c r="AV6624" t="s">
        <v>541</v>
      </c>
    </row>
    <row r="6625" spans="1:48">
      <c r="A6625" t="s">
        <v>24451</v>
      </c>
      <c r="B6625">
        <v>45574.368154861106</v>
      </c>
      <c r="C6625" t="s">
        <v>11244</v>
      </c>
      <c r="D6625" t="s">
        <v>61</v>
      </c>
      <c r="E6625" t="s">
        <v>24449</v>
      </c>
      <c r="F6625" t="s">
        <v>39343</v>
      </c>
      <c r="I6625" t="s">
        <v>241</v>
      </c>
      <c r="J6625" t="s">
        <v>0</v>
      </c>
      <c r="M6625" t="s">
        <v>24450</v>
      </c>
      <c r="O6625">
        <v>6.1</v>
      </c>
      <c r="P6625">
        <v>4</v>
      </c>
      <c r="Q6625">
        <v>3</v>
      </c>
      <c r="R6625">
        <v>2520</v>
      </c>
      <c r="S6625">
        <v>2</v>
      </c>
      <c r="T6625">
        <v>2</v>
      </c>
      <c r="V6625" t="s">
        <v>100</v>
      </c>
      <c r="AO6625" t="s">
        <v>70</v>
      </c>
      <c r="AR6625">
        <v>200000</v>
      </c>
      <c r="AV6625" t="s">
        <v>541</v>
      </c>
    </row>
    <row r="6626" spans="1:48">
      <c r="A6626" t="s">
        <v>24452</v>
      </c>
      <c r="B6626">
        <v>45574.372107581017</v>
      </c>
      <c r="C6626" t="s">
        <v>11244</v>
      </c>
      <c r="D6626" t="s">
        <v>61</v>
      </c>
      <c r="E6626" t="s">
        <v>24453</v>
      </c>
      <c r="F6626" t="s">
        <v>39344</v>
      </c>
      <c r="I6626" t="s">
        <v>75</v>
      </c>
      <c r="J6626" t="s">
        <v>0</v>
      </c>
      <c r="M6626" t="s">
        <v>24454</v>
      </c>
      <c r="O6626">
        <v>9</v>
      </c>
      <c r="P6626">
        <v>4</v>
      </c>
      <c r="Q6626">
        <v>3</v>
      </c>
      <c r="R6626">
        <v>2000</v>
      </c>
      <c r="S6626">
        <v>2</v>
      </c>
      <c r="T6626">
        <v>2</v>
      </c>
      <c r="U6626">
        <v>15</v>
      </c>
      <c r="V6626" t="s">
        <v>349</v>
      </c>
      <c r="AO6626" t="s">
        <v>70</v>
      </c>
      <c r="AR6626">
        <v>45000000</v>
      </c>
      <c r="AV6626" t="s">
        <v>541</v>
      </c>
    </row>
    <row r="6627" spans="1:48">
      <c r="A6627" t="s">
        <v>24455</v>
      </c>
      <c r="B6627">
        <v>45574.387954120371</v>
      </c>
      <c r="C6627" t="s">
        <v>11244</v>
      </c>
      <c r="D6627" t="s">
        <v>61</v>
      </c>
      <c r="E6627" t="s">
        <v>22790</v>
      </c>
      <c r="F6627" t="s">
        <v>39345</v>
      </c>
      <c r="I6627" t="s">
        <v>241</v>
      </c>
      <c r="J6627" t="s">
        <v>2</v>
      </c>
      <c r="M6627" t="s">
        <v>24456</v>
      </c>
      <c r="AB6627" t="s">
        <v>425</v>
      </c>
      <c r="AC6627">
        <v>3</v>
      </c>
      <c r="AD6627">
        <v>2</v>
      </c>
      <c r="AE6627">
        <v>2</v>
      </c>
      <c r="AF6627">
        <v>1000</v>
      </c>
      <c r="AG6627" t="s">
        <v>107</v>
      </c>
      <c r="AI6627" t="s">
        <v>180</v>
      </c>
      <c r="AJ6627" t="s">
        <v>24457</v>
      </c>
      <c r="AO6627" t="s">
        <v>70</v>
      </c>
      <c r="AR6627">
        <v>225000</v>
      </c>
      <c r="AU6627" t="s">
        <v>6564</v>
      </c>
      <c r="AV6627" t="s">
        <v>541</v>
      </c>
    </row>
    <row r="6628" spans="1:48">
      <c r="A6628" t="s">
        <v>24458</v>
      </c>
      <c r="B6628">
        <v>45574.417102291671</v>
      </c>
      <c r="C6628" t="s">
        <v>11244</v>
      </c>
      <c r="D6628" t="s">
        <v>61</v>
      </c>
      <c r="E6628" t="s">
        <v>24459</v>
      </c>
      <c r="F6628" t="s">
        <v>39346</v>
      </c>
      <c r="I6628" t="s">
        <v>75</v>
      </c>
      <c r="J6628" t="s">
        <v>2</v>
      </c>
      <c r="M6628" t="s">
        <v>24460</v>
      </c>
      <c r="N6628" t="s">
        <v>615</v>
      </c>
      <c r="AB6628" t="s">
        <v>122</v>
      </c>
      <c r="AC6628">
        <v>5</v>
      </c>
      <c r="AD6628">
        <v>3</v>
      </c>
      <c r="AE6628">
        <v>2</v>
      </c>
      <c r="AF6628">
        <v>1137</v>
      </c>
      <c r="AG6628" t="s">
        <v>107</v>
      </c>
      <c r="AI6628" t="s">
        <v>617</v>
      </c>
      <c r="AO6628" t="s">
        <v>70</v>
      </c>
      <c r="AR6628">
        <v>44000000</v>
      </c>
      <c r="AU6628" t="s">
        <v>6530</v>
      </c>
      <c r="AV6628" t="s">
        <v>421</v>
      </c>
    </row>
    <row r="6629" spans="1:48">
      <c r="A6629" t="s">
        <v>24461</v>
      </c>
      <c r="B6629">
        <v>45574.430471550921</v>
      </c>
      <c r="C6629" t="s">
        <v>877</v>
      </c>
      <c r="D6629" t="s">
        <v>204</v>
      </c>
      <c r="E6629" t="s">
        <v>24462</v>
      </c>
      <c r="F6629" t="s">
        <v>39347</v>
      </c>
      <c r="G6629" t="s">
        <v>24463</v>
      </c>
      <c r="I6629" t="s">
        <v>241</v>
      </c>
      <c r="J6629" t="s">
        <v>2</v>
      </c>
      <c r="K6629" t="s">
        <v>83</v>
      </c>
      <c r="M6629" t="s">
        <v>8041</v>
      </c>
      <c r="N6629" t="s">
        <v>96</v>
      </c>
      <c r="AB6629" t="s">
        <v>122</v>
      </c>
      <c r="AC6629">
        <v>34</v>
      </c>
      <c r="AD6629">
        <v>3</v>
      </c>
      <c r="AE6629">
        <v>3</v>
      </c>
      <c r="AF6629">
        <v>1600</v>
      </c>
      <c r="AG6629" t="s">
        <v>107</v>
      </c>
      <c r="AI6629" t="s">
        <v>100</v>
      </c>
      <c r="AJ6629" t="s">
        <v>24464</v>
      </c>
      <c r="AO6629" t="s">
        <v>154</v>
      </c>
      <c r="AR6629">
        <v>2100</v>
      </c>
      <c r="AT6629" t="s">
        <v>24465</v>
      </c>
      <c r="AU6629" t="s">
        <v>6564</v>
      </c>
      <c r="AV6629" t="s">
        <v>137</v>
      </c>
    </row>
    <row r="6630" spans="1:48">
      <c r="A6630" t="s">
        <v>24466</v>
      </c>
      <c r="B6630">
        <v>45574.435737812499</v>
      </c>
      <c r="C6630" t="s">
        <v>877</v>
      </c>
      <c r="D6630" t="s">
        <v>204</v>
      </c>
      <c r="E6630" t="s">
        <v>24467</v>
      </c>
      <c r="F6630" t="s">
        <v>39348</v>
      </c>
      <c r="I6630" t="s">
        <v>75</v>
      </c>
      <c r="J6630" t="s">
        <v>1</v>
      </c>
      <c r="K6630" t="s">
        <v>83</v>
      </c>
      <c r="M6630" t="s">
        <v>24468</v>
      </c>
      <c r="N6630" t="s">
        <v>121</v>
      </c>
      <c r="X6630">
        <v>15</v>
      </c>
      <c r="Y6630" t="s">
        <v>1064</v>
      </c>
      <c r="AA6630" t="s">
        <v>24469</v>
      </c>
      <c r="AO6630" t="s">
        <v>70</v>
      </c>
      <c r="AP6630">
        <v>2400000</v>
      </c>
      <c r="AV6630" t="s">
        <v>421</v>
      </c>
    </row>
    <row r="6631" spans="1:48">
      <c r="A6631" t="s">
        <v>24470</v>
      </c>
      <c r="B6631">
        <v>45574.441156168978</v>
      </c>
      <c r="C6631" t="s">
        <v>11244</v>
      </c>
      <c r="D6631" t="s">
        <v>204</v>
      </c>
      <c r="E6631" t="s">
        <v>22432</v>
      </c>
      <c r="F6631" t="s">
        <v>39349</v>
      </c>
      <c r="I6631" t="s">
        <v>241</v>
      </c>
      <c r="J6631" t="s">
        <v>2</v>
      </c>
      <c r="M6631" t="s">
        <v>24471</v>
      </c>
      <c r="N6631" t="s">
        <v>77</v>
      </c>
      <c r="AB6631" t="s">
        <v>122</v>
      </c>
      <c r="AD6631">
        <v>2</v>
      </c>
      <c r="AE6631">
        <v>3</v>
      </c>
      <c r="AF6631">
        <v>1070</v>
      </c>
      <c r="AG6631" t="s">
        <v>107</v>
      </c>
      <c r="AO6631" t="s">
        <v>70</v>
      </c>
      <c r="AR6631">
        <v>200000</v>
      </c>
      <c r="AU6631" t="s">
        <v>6564</v>
      </c>
      <c r="AV6631" t="s">
        <v>541</v>
      </c>
    </row>
    <row r="6632" spans="1:48">
      <c r="A6632" t="s">
        <v>24472</v>
      </c>
      <c r="B6632">
        <v>45574.44964525463</v>
      </c>
      <c r="C6632" t="s">
        <v>877</v>
      </c>
      <c r="D6632" t="s">
        <v>61</v>
      </c>
      <c r="E6632" t="s">
        <v>24473</v>
      </c>
      <c r="F6632" t="s">
        <v>39350</v>
      </c>
      <c r="I6632" t="s">
        <v>241</v>
      </c>
      <c r="J6632" t="s">
        <v>2</v>
      </c>
      <c r="K6632" t="s">
        <v>83</v>
      </c>
      <c r="M6632" t="s">
        <v>10225</v>
      </c>
      <c r="N6632" t="s">
        <v>152</v>
      </c>
      <c r="AB6632" t="s">
        <v>200</v>
      </c>
      <c r="AC6632">
        <v>16</v>
      </c>
      <c r="AD6632">
        <v>2</v>
      </c>
      <c r="AE6632">
        <v>2</v>
      </c>
      <c r="AF6632">
        <v>1350</v>
      </c>
      <c r="AG6632" t="s">
        <v>107</v>
      </c>
      <c r="AO6632" t="s">
        <v>70</v>
      </c>
      <c r="AR6632">
        <v>350000</v>
      </c>
      <c r="AU6632" t="s">
        <v>6564</v>
      </c>
      <c r="AV6632" t="s">
        <v>137</v>
      </c>
    </row>
    <row r="6633" spans="1:48">
      <c r="A6633" t="s">
        <v>24474</v>
      </c>
      <c r="B6633">
        <v>45574.461894930559</v>
      </c>
      <c r="C6633" t="s">
        <v>877</v>
      </c>
      <c r="D6633" t="s">
        <v>61</v>
      </c>
      <c r="E6633" t="s">
        <v>24475</v>
      </c>
      <c r="F6633" t="s">
        <v>39351</v>
      </c>
      <c r="G6633" t="s">
        <v>24476</v>
      </c>
      <c r="I6633" t="s">
        <v>241</v>
      </c>
      <c r="J6633" t="s">
        <v>2</v>
      </c>
      <c r="K6633" t="s">
        <v>83</v>
      </c>
      <c r="M6633" t="s">
        <v>24477</v>
      </c>
      <c r="N6633" t="s">
        <v>615</v>
      </c>
      <c r="AB6633" t="s">
        <v>122</v>
      </c>
      <c r="AC6633">
        <v>3</v>
      </c>
      <c r="AD6633">
        <v>3</v>
      </c>
      <c r="AE6633">
        <v>3</v>
      </c>
      <c r="AF6633">
        <v>1550</v>
      </c>
      <c r="AG6633" t="s">
        <v>107</v>
      </c>
      <c r="AH6633" t="s">
        <v>3413</v>
      </c>
      <c r="AO6633" t="s">
        <v>70</v>
      </c>
      <c r="AR6633">
        <v>260000</v>
      </c>
      <c r="AU6633" t="s">
        <v>6559</v>
      </c>
      <c r="AV6633" t="s">
        <v>137</v>
      </c>
    </row>
    <row r="6634" spans="1:48">
      <c r="A6634" t="s">
        <v>24478</v>
      </c>
      <c r="B6634">
        <v>45574.470906967588</v>
      </c>
      <c r="C6634" t="s">
        <v>877</v>
      </c>
      <c r="D6634" t="s">
        <v>204</v>
      </c>
      <c r="E6634" t="s">
        <v>10310</v>
      </c>
      <c r="F6634" t="s">
        <v>39352</v>
      </c>
      <c r="I6634" t="s">
        <v>75</v>
      </c>
      <c r="J6634" t="s">
        <v>1</v>
      </c>
      <c r="K6634" t="s">
        <v>83</v>
      </c>
      <c r="M6634" t="s">
        <v>24479</v>
      </c>
      <c r="N6634" t="s">
        <v>248</v>
      </c>
      <c r="X6634">
        <v>14.55</v>
      </c>
      <c r="Y6634" t="s">
        <v>1064</v>
      </c>
      <c r="AA6634" t="s">
        <v>24480</v>
      </c>
      <c r="AO6634" t="s">
        <v>70</v>
      </c>
      <c r="AR6634">
        <v>33500000</v>
      </c>
      <c r="AV6634" t="s">
        <v>421</v>
      </c>
    </row>
    <row r="6635" spans="1:48">
      <c r="A6635" t="s">
        <v>24481</v>
      </c>
      <c r="B6635">
        <v>45574.842911747684</v>
      </c>
      <c r="C6635" t="s">
        <v>803</v>
      </c>
      <c r="D6635" t="s">
        <v>204</v>
      </c>
      <c r="E6635" t="s">
        <v>12506</v>
      </c>
      <c r="F6635" t="s">
        <v>39353</v>
      </c>
      <c r="I6635" t="s">
        <v>75</v>
      </c>
      <c r="J6635" t="s">
        <v>2</v>
      </c>
      <c r="K6635" t="s">
        <v>64</v>
      </c>
      <c r="M6635" t="s">
        <v>24482</v>
      </c>
      <c r="N6635" t="s">
        <v>96</v>
      </c>
      <c r="AB6635" t="s">
        <v>992</v>
      </c>
      <c r="AC6635">
        <v>30</v>
      </c>
      <c r="AD6635">
        <v>4</v>
      </c>
      <c r="AE6635">
        <v>4</v>
      </c>
      <c r="AF6635">
        <v>2100</v>
      </c>
      <c r="AG6635" t="s">
        <v>107</v>
      </c>
      <c r="AI6635" t="s">
        <v>144</v>
      </c>
      <c r="AJ6635" t="s">
        <v>24483</v>
      </c>
      <c r="AO6635" t="s">
        <v>154</v>
      </c>
      <c r="AR6635">
        <v>800000</v>
      </c>
      <c r="AU6635" t="s">
        <v>6564</v>
      </c>
      <c r="AV6635" t="s">
        <v>421</v>
      </c>
    </row>
    <row r="6636" spans="1:48">
      <c r="A6636" t="s">
        <v>24484</v>
      </c>
      <c r="B6636">
        <v>45574.861347708335</v>
      </c>
      <c r="C6636" t="s">
        <v>803</v>
      </c>
      <c r="D6636" t="s">
        <v>204</v>
      </c>
      <c r="E6636" t="s">
        <v>12506</v>
      </c>
      <c r="F6636" t="s">
        <v>39354</v>
      </c>
      <c r="I6636" t="s">
        <v>241</v>
      </c>
      <c r="J6636" t="s">
        <v>2</v>
      </c>
      <c r="K6636" t="s">
        <v>64</v>
      </c>
      <c r="M6636" t="s">
        <v>24485</v>
      </c>
      <c r="N6636" t="s">
        <v>152</v>
      </c>
      <c r="AB6636" t="s">
        <v>121</v>
      </c>
      <c r="AC6636">
        <v>6</v>
      </c>
      <c r="AD6636">
        <v>3</v>
      </c>
      <c r="AE6636">
        <v>3</v>
      </c>
      <c r="AF6636">
        <v>1660</v>
      </c>
      <c r="AG6636" t="s">
        <v>107</v>
      </c>
      <c r="AI6636" t="s">
        <v>123</v>
      </c>
      <c r="AJ6636" t="s">
        <v>24486</v>
      </c>
      <c r="AO6636" t="s">
        <v>70</v>
      </c>
      <c r="AR6636">
        <v>300000</v>
      </c>
      <c r="AU6636" t="s">
        <v>6530</v>
      </c>
      <c r="AV6636" t="s">
        <v>137</v>
      </c>
    </row>
    <row r="6637" spans="1:48">
      <c r="A6637" t="s">
        <v>24487</v>
      </c>
      <c r="B6637">
        <v>45574.894178032409</v>
      </c>
      <c r="C6637" t="s">
        <v>803</v>
      </c>
      <c r="D6637" t="s">
        <v>61</v>
      </c>
      <c r="E6637" t="s">
        <v>24488</v>
      </c>
      <c r="F6637" t="s">
        <v>39355</v>
      </c>
      <c r="G6637" t="s">
        <v>18466</v>
      </c>
      <c r="I6637" t="s">
        <v>241</v>
      </c>
      <c r="J6637" t="s">
        <v>0</v>
      </c>
      <c r="K6637" t="s">
        <v>64</v>
      </c>
      <c r="M6637" t="s">
        <v>9623</v>
      </c>
      <c r="N6637" t="s">
        <v>364</v>
      </c>
      <c r="O6637">
        <v>10</v>
      </c>
      <c r="P6637">
        <v>3</v>
      </c>
      <c r="Q6637">
        <v>2</v>
      </c>
      <c r="R6637">
        <v>200</v>
      </c>
      <c r="S6637">
        <v>2</v>
      </c>
      <c r="T6637">
        <v>2</v>
      </c>
      <c r="V6637" t="s">
        <v>68</v>
      </c>
      <c r="W6637" t="s">
        <v>24489</v>
      </c>
      <c r="AO6637" t="s">
        <v>70</v>
      </c>
      <c r="AR6637">
        <v>250000</v>
      </c>
      <c r="AT6637" t="s">
        <v>13379</v>
      </c>
      <c r="AV6637" t="s">
        <v>421</v>
      </c>
    </row>
    <row r="6638" spans="1:48">
      <c r="A6638" t="s">
        <v>24490</v>
      </c>
      <c r="B6638">
        <v>45574.904407939815</v>
      </c>
      <c r="C6638" t="s">
        <v>803</v>
      </c>
      <c r="D6638" t="s">
        <v>61</v>
      </c>
      <c r="E6638" t="s">
        <v>24491</v>
      </c>
      <c r="F6638" t="s">
        <v>39356</v>
      </c>
      <c r="I6638" t="s">
        <v>75</v>
      </c>
      <c r="J6638" t="s">
        <v>2</v>
      </c>
      <c r="K6638" t="s">
        <v>64</v>
      </c>
      <c r="M6638" t="s">
        <v>23344</v>
      </c>
      <c r="N6638" t="s">
        <v>554</v>
      </c>
      <c r="AB6638" t="s">
        <v>121</v>
      </c>
      <c r="AC6638">
        <v>2</v>
      </c>
      <c r="AD6638">
        <v>2</v>
      </c>
      <c r="AE6638">
        <v>2</v>
      </c>
      <c r="AF6638">
        <v>1028</v>
      </c>
      <c r="AG6638" t="s">
        <v>107</v>
      </c>
      <c r="AI6638" t="s">
        <v>123</v>
      </c>
      <c r="AJ6638" t="s">
        <v>24492</v>
      </c>
      <c r="AO6638" t="s">
        <v>70</v>
      </c>
      <c r="AR6638">
        <v>32000000</v>
      </c>
      <c r="AT6638" t="s">
        <v>13379</v>
      </c>
      <c r="AU6638" t="s">
        <v>6564</v>
      </c>
      <c r="AV6638" t="s">
        <v>411</v>
      </c>
    </row>
    <row r="6639" spans="1:48">
      <c r="A6639" t="s">
        <v>24493</v>
      </c>
      <c r="B6639">
        <v>45574.932917094906</v>
      </c>
      <c r="C6639" t="s">
        <v>803</v>
      </c>
      <c r="D6639" t="s">
        <v>61</v>
      </c>
      <c r="E6639" t="s">
        <v>24494</v>
      </c>
      <c r="F6639" t="s">
        <v>39357</v>
      </c>
      <c r="I6639" t="s">
        <v>75</v>
      </c>
      <c r="J6639" t="s">
        <v>1</v>
      </c>
      <c r="K6639" t="s">
        <v>4386</v>
      </c>
      <c r="M6639" t="s">
        <v>12054</v>
      </c>
      <c r="N6639" t="s">
        <v>554</v>
      </c>
      <c r="X6639">
        <v>64</v>
      </c>
      <c r="Y6639" t="s">
        <v>24495</v>
      </c>
      <c r="AA6639" t="s">
        <v>24496</v>
      </c>
      <c r="AO6639" t="s">
        <v>70</v>
      </c>
      <c r="AP6639" t="s">
        <v>24497</v>
      </c>
      <c r="AR6639">
        <v>224000000</v>
      </c>
      <c r="AT6639" t="s">
        <v>13379</v>
      </c>
      <c r="AV6639" t="s">
        <v>421</v>
      </c>
    </row>
    <row r="6640" spans="1:48">
      <c r="A6640" t="s">
        <v>24498</v>
      </c>
      <c r="B6640">
        <v>45574.936875983796</v>
      </c>
      <c r="C6640" t="s">
        <v>803</v>
      </c>
      <c r="D6640" t="s">
        <v>61</v>
      </c>
      <c r="E6640" t="s">
        <v>24494</v>
      </c>
      <c r="F6640" t="s">
        <v>39358</v>
      </c>
      <c r="I6640" t="s">
        <v>75</v>
      </c>
      <c r="J6640" t="s">
        <v>1</v>
      </c>
      <c r="K6640" t="s">
        <v>4386</v>
      </c>
      <c r="M6640" t="s">
        <v>24499</v>
      </c>
      <c r="N6640" t="s">
        <v>554</v>
      </c>
      <c r="X6640">
        <v>44</v>
      </c>
      <c r="Y6640" t="s">
        <v>24500</v>
      </c>
      <c r="AA6640" t="s">
        <v>24501</v>
      </c>
      <c r="AO6640" t="s">
        <v>70</v>
      </c>
      <c r="AP6640">
        <v>3500000</v>
      </c>
      <c r="AR6640">
        <v>154000000</v>
      </c>
      <c r="AT6640" t="s">
        <v>13379</v>
      </c>
      <c r="AV6640" t="s">
        <v>421</v>
      </c>
    </row>
    <row r="6641" spans="1:48">
      <c r="A6641" t="s">
        <v>24502</v>
      </c>
      <c r="B6641">
        <v>45575.384547141206</v>
      </c>
      <c r="C6641" t="s">
        <v>11244</v>
      </c>
      <c r="D6641" t="s">
        <v>204</v>
      </c>
      <c r="E6641" t="s">
        <v>21092</v>
      </c>
      <c r="F6641" t="s">
        <v>39359</v>
      </c>
      <c r="I6641" t="s">
        <v>75</v>
      </c>
      <c r="J6641" t="s">
        <v>0</v>
      </c>
      <c r="M6641" t="s">
        <v>24503</v>
      </c>
      <c r="N6641" t="s">
        <v>248</v>
      </c>
      <c r="O6641">
        <v>7</v>
      </c>
      <c r="P6641">
        <v>5</v>
      </c>
      <c r="Q6641">
        <v>3</v>
      </c>
      <c r="R6641">
        <v>1500</v>
      </c>
      <c r="S6641">
        <v>2</v>
      </c>
      <c r="T6641">
        <v>2</v>
      </c>
      <c r="V6641" t="s">
        <v>274</v>
      </c>
      <c r="W6641" t="s">
        <v>24504</v>
      </c>
      <c r="AO6641" t="s">
        <v>70</v>
      </c>
      <c r="AR6641">
        <v>37500000</v>
      </c>
      <c r="AV6641" t="s">
        <v>421</v>
      </c>
    </row>
    <row r="6642" spans="1:48">
      <c r="A6642" t="s">
        <v>24505</v>
      </c>
      <c r="B6642">
        <v>45575.463604282406</v>
      </c>
      <c r="C6642" t="s">
        <v>877</v>
      </c>
      <c r="D6642" t="s">
        <v>61</v>
      </c>
      <c r="E6642" t="s">
        <v>24506</v>
      </c>
      <c r="F6642" t="s">
        <v>39360</v>
      </c>
      <c r="I6642" t="s">
        <v>75</v>
      </c>
      <c r="J6642" t="s">
        <v>2</v>
      </c>
      <c r="K6642" t="s">
        <v>83</v>
      </c>
      <c r="M6642" t="s">
        <v>24507</v>
      </c>
      <c r="N6642" t="s">
        <v>438</v>
      </c>
      <c r="AB6642" t="s">
        <v>122</v>
      </c>
      <c r="AD6642">
        <v>3</v>
      </c>
      <c r="AE6642">
        <v>2</v>
      </c>
      <c r="AF6642">
        <v>1100</v>
      </c>
      <c r="AG6642" t="s">
        <v>107</v>
      </c>
      <c r="AI6642" t="s">
        <v>100</v>
      </c>
      <c r="AO6642" t="s">
        <v>70</v>
      </c>
      <c r="AR6642">
        <v>33000000</v>
      </c>
      <c r="AU6642" t="s">
        <v>6530</v>
      </c>
      <c r="AV6642" t="s">
        <v>421</v>
      </c>
    </row>
    <row r="6643" spans="1:48">
      <c r="A6643" t="s">
        <v>24508</v>
      </c>
      <c r="B6643">
        <v>45575.476511469911</v>
      </c>
      <c r="C6643" t="s">
        <v>877</v>
      </c>
      <c r="D6643" t="s">
        <v>204</v>
      </c>
      <c r="E6643" t="s">
        <v>23668</v>
      </c>
      <c r="F6643" t="s">
        <v>39361</v>
      </c>
      <c r="I6643" t="s">
        <v>75</v>
      </c>
      <c r="J6643" t="s">
        <v>1</v>
      </c>
      <c r="K6643" t="s">
        <v>83</v>
      </c>
      <c r="M6643" t="s">
        <v>11088</v>
      </c>
      <c r="N6643" t="s">
        <v>77</v>
      </c>
      <c r="X6643">
        <v>17.45</v>
      </c>
      <c r="AA6643" t="s">
        <v>24509</v>
      </c>
      <c r="AO6643" t="s">
        <v>70</v>
      </c>
      <c r="AP6643">
        <v>12000000</v>
      </c>
      <c r="AT6643" t="s">
        <v>22053</v>
      </c>
      <c r="AV6643" t="s">
        <v>421</v>
      </c>
    </row>
    <row r="6644" spans="1:48">
      <c r="A6644" t="s">
        <v>24510</v>
      </c>
      <c r="B6644">
        <v>45575.478429895833</v>
      </c>
      <c r="C6644" t="s">
        <v>877</v>
      </c>
      <c r="D6644" t="s">
        <v>204</v>
      </c>
      <c r="E6644" t="s">
        <v>23668</v>
      </c>
      <c r="F6644" t="s">
        <v>39362</v>
      </c>
      <c r="I6644" t="s">
        <v>75</v>
      </c>
      <c r="J6644" t="s">
        <v>1</v>
      </c>
      <c r="M6644" t="s">
        <v>24511</v>
      </c>
      <c r="N6644" t="s">
        <v>615</v>
      </c>
      <c r="X6644">
        <v>25</v>
      </c>
      <c r="AO6644" t="s">
        <v>70</v>
      </c>
      <c r="AP6644">
        <v>11000000</v>
      </c>
      <c r="AT6644" t="s">
        <v>16863</v>
      </c>
      <c r="AV6644" t="s">
        <v>421</v>
      </c>
    </row>
    <row r="6645" spans="1:48">
      <c r="A6645" t="s">
        <v>24512</v>
      </c>
      <c r="B6645">
        <v>45575.479387164349</v>
      </c>
      <c r="C6645" t="s">
        <v>877</v>
      </c>
      <c r="D6645" t="s">
        <v>204</v>
      </c>
      <c r="E6645" t="s">
        <v>23668</v>
      </c>
      <c r="F6645" t="s">
        <v>39363</v>
      </c>
      <c r="I6645" t="s">
        <v>75</v>
      </c>
      <c r="J6645" t="s">
        <v>1</v>
      </c>
      <c r="M6645" t="s">
        <v>24513</v>
      </c>
      <c r="N6645" t="s">
        <v>615</v>
      </c>
      <c r="X6645">
        <v>15</v>
      </c>
      <c r="AO6645" t="s">
        <v>70</v>
      </c>
      <c r="AP6645">
        <v>11000000</v>
      </c>
      <c r="AT6645" t="s">
        <v>16863</v>
      </c>
      <c r="AV6645" t="s">
        <v>421</v>
      </c>
    </row>
    <row r="6646" spans="1:48">
      <c r="A6646" t="s">
        <v>24514</v>
      </c>
      <c r="B6646">
        <v>45575.48103678241</v>
      </c>
      <c r="C6646" t="s">
        <v>877</v>
      </c>
      <c r="D6646" t="s">
        <v>204</v>
      </c>
      <c r="E6646" t="s">
        <v>24515</v>
      </c>
      <c r="F6646" t="s">
        <v>39364</v>
      </c>
      <c r="I6646" t="s">
        <v>75</v>
      </c>
      <c r="J6646" t="s">
        <v>1</v>
      </c>
      <c r="M6646" t="s">
        <v>24516</v>
      </c>
      <c r="N6646" t="s">
        <v>615</v>
      </c>
      <c r="X6646">
        <v>18</v>
      </c>
      <c r="AA6646" t="s">
        <v>24517</v>
      </c>
      <c r="AO6646" t="s">
        <v>70</v>
      </c>
      <c r="AP6646">
        <v>13000000</v>
      </c>
      <c r="AT6646" t="s">
        <v>22053</v>
      </c>
      <c r="AV6646" t="s">
        <v>421</v>
      </c>
    </row>
    <row r="6647" spans="1:48">
      <c r="A6647" t="s">
        <v>24518</v>
      </c>
      <c r="B6647">
        <v>45575.482517800927</v>
      </c>
      <c r="C6647" t="s">
        <v>877</v>
      </c>
      <c r="D6647" t="s">
        <v>204</v>
      </c>
      <c r="E6647" t="s">
        <v>24515</v>
      </c>
      <c r="F6647" t="s">
        <v>39365</v>
      </c>
      <c r="I6647" t="s">
        <v>75</v>
      </c>
      <c r="J6647" t="s">
        <v>1</v>
      </c>
      <c r="M6647" t="s">
        <v>21497</v>
      </c>
      <c r="N6647" t="s">
        <v>112</v>
      </c>
      <c r="X6647">
        <v>16</v>
      </c>
      <c r="AO6647" t="s">
        <v>70</v>
      </c>
      <c r="AP6647">
        <v>17500000</v>
      </c>
      <c r="AT6647" t="s">
        <v>22053</v>
      </c>
      <c r="AV6647" t="s">
        <v>421</v>
      </c>
    </row>
    <row r="6648" spans="1:48">
      <c r="A6648" t="s">
        <v>24519</v>
      </c>
      <c r="B6648">
        <v>45575.485707708329</v>
      </c>
      <c r="C6648" t="s">
        <v>877</v>
      </c>
      <c r="D6648" t="s">
        <v>204</v>
      </c>
      <c r="E6648" t="s">
        <v>24515</v>
      </c>
      <c r="F6648" t="s">
        <v>39366</v>
      </c>
      <c r="I6648" t="s">
        <v>75</v>
      </c>
      <c r="J6648" t="s">
        <v>1</v>
      </c>
      <c r="M6648" t="s">
        <v>24520</v>
      </c>
      <c r="N6648" t="s">
        <v>615</v>
      </c>
      <c r="X6648">
        <v>16.7</v>
      </c>
      <c r="AO6648" t="s">
        <v>70</v>
      </c>
      <c r="AP6648">
        <v>11000000</v>
      </c>
      <c r="AT6648" t="s">
        <v>24521</v>
      </c>
      <c r="AV6648" t="s">
        <v>421</v>
      </c>
    </row>
    <row r="6649" spans="1:48">
      <c r="A6649" t="s">
        <v>24522</v>
      </c>
      <c r="B6649">
        <v>45575.487013321763</v>
      </c>
      <c r="C6649" t="s">
        <v>877</v>
      </c>
      <c r="D6649" t="s">
        <v>204</v>
      </c>
      <c r="E6649" t="s">
        <v>24515</v>
      </c>
      <c r="F6649" t="s">
        <v>39367</v>
      </c>
      <c r="I6649" t="s">
        <v>75</v>
      </c>
      <c r="J6649" t="s">
        <v>1</v>
      </c>
      <c r="M6649" t="s">
        <v>17095</v>
      </c>
      <c r="N6649" t="s">
        <v>112</v>
      </c>
      <c r="X6649">
        <v>15</v>
      </c>
      <c r="AA6649" t="s">
        <v>24523</v>
      </c>
      <c r="AO6649" t="s">
        <v>70</v>
      </c>
      <c r="AP6649">
        <v>15000000</v>
      </c>
      <c r="AT6649" t="s">
        <v>24521</v>
      </c>
      <c r="AV6649" t="s">
        <v>421</v>
      </c>
    </row>
    <row r="6650" spans="1:48">
      <c r="A6650" t="s">
        <v>24524</v>
      </c>
      <c r="B6650">
        <v>45575.488387442128</v>
      </c>
      <c r="C6650" t="s">
        <v>877</v>
      </c>
      <c r="D6650" t="s">
        <v>204</v>
      </c>
      <c r="E6650" t="s">
        <v>24515</v>
      </c>
      <c r="F6650" t="s">
        <v>39368</v>
      </c>
      <c r="I6650" t="s">
        <v>75</v>
      </c>
      <c r="J6650" t="s">
        <v>1</v>
      </c>
      <c r="M6650" t="s">
        <v>23909</v>
      </c>
      <c r="N6650" t="s">
        <v>615</v>
      </c>
      <c r="X6650">
        <v>22</v>
      </c>
      <c r="AA6650" t="s">
        <v>24525</v>
      </c>
      <c r="AO6650" t="s">
        <v>70</v>
      </c>
      <c r="AP6650">
        <v>11000000</v>
      </c>
      <c r="AT6650" t="s">
        <v>22053</v>
      </c>
      <c r="AV6650" t="s">
        <v>421</v>
      </c>
    </row>
    <row r="6651" spans="1:48">
      <c r="A6651" t="s">
        <v>24526</v>
      </c>
      <c r="B6651">
        <v>45575.491810451393</v>
      </c>
      <c r="C6651" t="s">
        <v>877</v>
      </c>
      <c r="D6651" t="s">
        <v>204</v>
      </c>
      <c r="E6651" t="s">
        <v>24527</v>
      </c>
      <c r="F6651" t="s">
        <v>39369</v>
      </c>
      <c r="I6651" t="s">
        <v>75</v>
      </c>
      <c r="J6651" t="s">
        <v>1</v>
      </c>
      <c r="M6651" t="s">
        <v>24528</v>
      </c>
      <c r="N6651" t="s">
        <v>1341</v>
      </c>
      <c r="X6651">
        <v>21</v>
      </c>
      <c r="AA6651" t="s">
        <v>24529</v>
      </c>
      <c r="AO6651" t="s">
        <v>70</v>
      </c>
      <c r="AP6651">
        <v>5000000</v>
      </c>
      <c r="AT6651" t="s">
        <v>22053</v>
      </c>
      <c r="AV6651" t="s">
        <v>421</v>
      </c>
    </row>
    <row r="6652" spans="1:48">
      <c r="A6652" t="s">
        <v>24530</v>
      </c>
      <c r="B6652">
        <v>45575.496403900463</v>
      </c>
      <c r="C6652" t="s">
        <v>11244</v>
      </c>
      <c r="D6652" t="s">
        <v>204</v>
      </c>
      <c r="E6652" t="s">
        <v>20885</v>
      </c>
      <c r="F6652" t="s">
        <v>39370</v>
      </c>
      <c r="I6652" t="s">
        <v>75</v>
      </c>
      <c r="J6652" t="s">
        <v>1</v>
      </c>
      <c r="M6652" t="s">
        <v>24531</v>
      </c>
      <c r="N6652" t="s">
        <v>248</v>
      </c>
      <c r="X6652">
        <v>6</v>
      </c>
      <c r="AA6652" t="s">
        <v>24532</v>
      </c>
      <c r="AO6652" t="s">
        <v>70</v>
      </c>
      <c r="AR6652">
        <v>19500000</v>
      </c>
      <c r="AV6652" t="s">
        <v>421</v>
      </c>
    </row>
    <row r="6653" spans="1:48">
      <c r="A6653" t="s">
        <v>24533</v>
      </c>
      <c r="B6653">
        <v>45575.500130289351</v>
      </c>
      <c r="C6653" t="s">
        <v>11244</v>
      </c>
      <c r="D6653" t="s">
        <v>204</v>
      </c>
      <c r="E6653" t="s">
        <v>23690</v>
      </c>
      <c r="F6653" t="s">
        <v>39371</v>
      </c>
      <c r="I6653" t="s">
        <v>75</v>
      </c>
      <c r="J6653" t="s">
        <v>2</v>
      </c>
      <c r="M6653" t="s">
        <v>24534</v>
      </c>
      <c r="N6653" t="s">
        <v>96</v>
      </c>
      <c r="AB6653" t="s">
        <v>122</v>
      </c>
      <c r="AD6653">
        <v>3</v>
      </c>
      <c r="AE6653">
        <v>2</v>
      </c>
      <c r="AF6653">
        <v>1079</v>
      </c>
      <c r="AG6653" t="s">
        <v>107</v>
      </c>
      <c r="AH6653" t="s">
        <v>24535</v>
      </c>
      <c r="AI6653" t="s">
        <v>8038</v>
      </c>
      <c r="AJ6653" t="s">
        <v>24536</v>
      </c>
      <c r="AO6653" t="s">
        <v>70</v>
      </c>
      <c r="AR6653">
        <v>145000000</v>
      </c>
      <c r="AU6653" t="s">
        <v>6564</v>
      </c>
      <c r="AV6653" t="s">
        <v>421</v>
      </c>
    </row>
    <row r="6654" spans="1:48">
      <c r="A6654" t="s">
        <v>24537</v>
      </c>
      <c r="B6654">
        <v>45575.501565717597</v>
      </c>
      <c r="C6654" t="s">
        <v>11244</v>
      </c>
      <c r="D6654" t="s">
        <v>204</v>
      </c>
      <c r="E6654" t="s">
        <v>23690</v>
      </c>
      <c r="F6654" t="s">
        <v>39372</v>
      </c>
      <c r="I6654" t="s">
        <v>75</v>
      </c>
      <c r="J6654" t="s">
        <v>2</v>
      </c>
      <c r="M6654" t="s">
        <v>24538</v>
      </c>
      <c r="N6654" t="s">
        <v>152</v>
      </c>
      <c r="AB6654" t="s">
        <v>122</v>
      </c>
      <c r="AD6654">
        <v>3</v>
      </c>
      <c r="AE6654">
        <v>3</v>
      </c>
      <c r="AF6654">
        <v>1800</v>
      </c>
      <c r="AG6654" t="s">
        <v>107</v>
      </c>
      <c r="AH6654" t="s">
        <v>1787</v>
      </c>
      <c r="AI6654" t="s">
        <v>123</v>
      </c>
      <c r="AO6654" t="s">
        <v>70</v>
      </c>
      <c r="AR6654">
        <v>110000000</v>
      </c>
      <c r="AU6654" t="s">
        <v>6564</v>
      </c>
      <c r="AV6654" t="s">
        <v>137</v>
      </c>
    </row>
    <row r="6655" spans="1:48">
      <c r="A6655" t="s">
        <v>24539</v>
      </c>
      <c r="B6655">
        <v>45575.50271523148</v>
      </c>
      <c r="C6655" t="s">
        <v>877</v>
      </c>
      <c r="D6655" t="s">
        <v>61</v>
      </c>
      <c r="E6655" t="s">
        <v>24540</v>
      </c>
      <c r="F6655" t="s">
        <v>39373</v>
      </c>
      <c r="I6655" t="s">
        <v>75</v>
      </c>
      <c r="J6655" t="s">
        <v>2</v>
      </c>
      <c r="K6655" t="s">
        <v>64</v>
      </c>
      <c r="M6655" t="s">
        <v>24541</v>
      </c>
      <c r="N6655" t="s">
        <v>152</v>
      </c>
      <c r="AB6655" t="s">
        <v>122</v>
      </c>
      <c r="AD6655">
        <v>3</v>
      </c>
      <c r="AE6655">
        <v>3</v>
      </c>
      <c r="AF6655">
        <v>1800</v>
      </c>
      <c r="AG6655" t="s">
        <v>107</v>
      </c>
      <c r="AH6655" t="s">
        <v>12957</v>
      </c>
      <c r="AO6655" t="s">
        <v>70</v>
      </c>
      <c r="AR6655">
        <v>110000000</v>
      </c>
      <c r="AU6655" t="s">
        <v>6564</v>
      </c>
      <c r="AV6655" t="s">
        <v>137</v>
      </c>
    </row>
    <row r="6656" spans="1:48">
      <c r="A6656" t="s">
        <v>24542</v>
      </c>
      <c r="B6656">
        <v>45575.504192719905</v>
      </c>
      <c r="C6656" t="s">
        <v>11244</v>
      </c>
      <c r="D6656" t="s">
        <v>204</v>
      </c>
      <c r="E6656" t="s">
        <v>24543</v>
      </c>
      <c r="F6656" t="s">
        <v>39374</v>
      </c>
      <c r="I6656" t="s">
        <v>241</v>
      </c>
      <c r="J6656" t="s">
        <v>2</v>
      </c>
      <c r="M6656" t="s">
        <v>24544</v>
      </c>
      <c r="N6656" t="s">
        <v>112</v>
      </c>
      <c r="AB6656" t="s">
        <v>122</v>
      </c>
      <c r="AD6656">
        <v>3</v>
      </c>
      <c r="AE6656">
        <v>3</v>
      </c>
      <c r="AF6656">
        <v>1150</v>
      </c>
      <c r="AG6656" t="s">
        <v>107</v>
      </c>
      <c r="AI6656" t="s">
        <v>180</v>
      </c>
      <c r="AO6656" t="s">
        <v>70</v>
      </c>
      <c r="AR6656">
        <v>180000</v>
      </c>
      <c r="AU6656" t="s">
        <v>6530</v>
      </c>
      <c r="AV6656" t="s">
        <v>137</v>
      </c>
    </row>
    <row r="6657" spans="1:48">
      <c r="A6657" t="s">
        <v>24545</v>
      </c>
      <c r="B6657">
        <v>45575.508212511573</v>
      </c>
      <c r="C6657" t="s">
        <v>877</v>
      </c>
      <c r="D6657" t="s">
        <v>204</v>
      </c>
      <c r="E6657" t="s">
        <v>24546</v>
      </c>
      <c r="F6657" t="s">
        <v>39375</v>
      </c>
      <c r="I6657" t="s">
        <v>75</v>
      </c>
      <c r="J6657" t="s">
        <v>1</v>
      </c>
      <c r="M6657" t="s">
        <v>24547</v>
      </c>
      <c r="N6657" t="s">
        <v>364</v>
      </c>
      <c r="X6657">
        <v>21</v>
      </c>
      <c r="AO6657" t="s">
        <v>70</v>
      </c>
      <c r="AP6657">
        <v>4100000</v>
      </c>
      <c r="AT6657" t="s">
        <v>22053</v>
      </c>
      <c r="AV6657" t="s">
        <v>541</v>
      </c>
    </row>
    <row r="6658" spans="1:48">
      <c r="A6658" t="s">
        <v>24548</v>
      </c>
      <c r="B6658">
        <v>45575.510146319444</v>
      </c>
      <c r="C6658" t="s">
        <v>877</v>
      </c>
      <c r="D6658" t="s">
        <v>204</v>
      </c>
      <c r="E6658" t="s">
        <v>24549</v>
      </c>
      <c r="F6658" t="s">
        <v>39376</v>
      </c>
      <c r="I6658" t="s">
        <v>75</v>
      </c>
      <c r="J6658" t="s">
        <v>1</v>
      </c>
      <c r="M6658" t="s">
        <v>24550</v>
      </c>
      <c r="N6658" t="s">
        <v>364</v>
      </c>
      <c r="X6658">
        <v>38</v>
      </c>
      <c r="AO6658" t="s">
        <v>70</v>
      </c>
      <c r="AP6658">
        <v>4000000</v>
      </c>
      <c r="AT6658" t="s">
        <v>22053</v>
      </c>
      <c r="AV6658" t="s">
        <v>541</v>
      </c>
    </row>
    <row r="6659" spans="1:48">
      <c r="A6659" t="s">
        <v>24551</v>
      </c>
      <c r="B6659">
        <v>45575.518276979172</v>
      </c>
      <c r="C6659" t="s">
        <v>877</v>
      </c>
      <c r="D6659" t="s">
        <v>204</v>
      </c>
      <c r="E6659" t="s">
        <v>24552</v>
      </c>
      <c r="F6659" t="s">
        <v>39377</v>
      </c>
      <c r="I6659" t="s">
        <v>75</v>
      </c>
      <c r="J6659" t="s">
        <v>2</v>
      </c>
      <c r="M6659" t="s">
        <v>24553</v>
      </c>
      <c r="N6659" t="s">
        <v>96</v>
      </c>
      <c r="AB6659" t="s">
        <v>121</v>
      </c>
      <c r="AC6659">
        <v>19</v>
      </c>
      <c r="AD6659">
        <v>4</v>
      </c>
      <c r="AE6659">
        <v>3</v>
      </c>
      <c r="AF6659">
        <v>2745</v>
      </c>
      <c r="AG6659" t="s">
        <v>98</v>
      </c>
      <c r="AO6659" t="s">
        <v>70</v>
      </c>
      <c r="AR6659">
        <v>397000000</v>
      </c>
      <c r="AU6659" t="s">
        <v>6530</v>
      </c>
      <c r="AV6659" t="s">
        <v>541</v>
      </c>
    </row>
    <row r="6660" spans="1:48">
      <c r="A6660" t="s">
        <v>24554</v>
      </c>
      <c r="B6660">
        <v>45575.524151064819</v>
      </c>
      <c r="C6660" t="s">
        <v>877</v>
      </c>
      <c r="D6660" t="s">
        <v>204</v>
      </c>
      <c r="E6660" t="s">
        <v>24555</v>
      </c>
      <c r="F6660" t="s">
        <v>39378</v>
      </c>
      <c r="I6660" t="s">
        <v>75</v>
      </c>
      <c r="J6660" t="s">
        <v>2</v>
      </c>
      <c r="M6660" t="s">
        <v>24553</v>
      </c>
      <c r="N6660" t="s">
        <v>96</v>
      </c>
      <c r="AB6660" t="s">
        <v>122</v>
      </c>
      <c r="AC6660">
        <v>12</v>
      </c>
      <c r="AD6660">
        <v>3</v>
      </c>
      <c r="AE6660">
        <v>2</v>
      </c>
      <c r="AF6660">
        <v>1722</v>
      </c>
      <c r="AG6660" t="s">
        <v>107</v>
      </c>
      <c r="AH6660" t="s">
        <v>114</v>
      </c>
      <c r="AO6660" t="s">
        <v>70</v>
      </c>
      <c r="AR6660">
        <v>350000000</v>
      </c>
      <c r="AU6660" t="s">
        <v>6530</v>
      </c>
      <c r="AV6660" t="s">
        <v>541</v>
      </c>
    </row>
    <row r="6661" spans="1:48">
      <c r="A6661" t="s">
        <v>24556</v>
      </c>
      <c r="B6661">
        <v>45575.526086331018</v>
      </c>
      <c r="C6661" t="s">
        <v>877</v>
      </c>
      <c r="D6661" t="s">
        <v>204</v>
      </c>
      <c r="E6661" t="s">
        <v>24552</v>
      </c>
      <c r="F6661" t="s">
        <v>39379</v>
      </c>
      <c r="I6661" t="s">
        <v>75</v>
      </c>
      <c r="J6661" t="s">
        <v>2</v>
      </c>
      <c r="M6661" t="s">
        <v>24553</v>
      </c>
      <c r="N6661" t="s">
        <v>96</v>
      </c>
      <c r="AB6661" t="s">
        <v>122</v>
      </c>
      <c r="AD6661">
        <v>2</v>
      </c>
      <c r="AE6661">
        <v>2</v>
      </c>
      <c r="AF6661">
        <v>1650</v>
      </c>
      <c r="AG6661" t="s">
        <v>107</v>
      </c>
      <c r="AJ6661" t="s">
        <v>24557</v>
      </c>
      <c r="AO6661" t="s">
        <v>154</v>
      </c>
      <c r="AR6661">
        <v>760000</v>
      </c>
      <c r="AU6661" t="s">
        <v>6564</v>
      </c>
      <c r="AV6661" t="s">
        <v>541</v>
      </c>
    </row>
    <row r="6662" spans="1:48">
      <c r="A6662" t="s">
        <v>24558</v>
      </c>
      <c r="B6662">
        <v>45575.527886724536</v>
      </c>
      <c r="C6662" t="s">
        <v>877</v>
      </c>
      <c r="D6662" t="s">
        <v>204</v>
      </c>
      <c r="E6662" t="s">
        <v>20598</v>
      </c>
      <c r="F6662" t="s">
        <v>39380</v>
      </c>
      <c r="I6662" t="s">
        <v>75</v>
      </c>
      <c r="J6662" t="s">
        <v>2</v>
      </c>
      <c r="M6662" t="s">
        <v>24553</v>
      </c>
      <c r="N6662" t="s">
        <v>96</v>
      </c>
      <c r="AB6662" t="s">
        <v>122</v>
      </c>
      <c r="AD6662">
        <v>4</v>
      </c>
      <c r="AE6662">
        <v>3</v>
      </c>
      <c r="AF6662">
        <v>2756</v>
      </c>
      <c r="AG6662" t="s">
        <v>98</v>
      </c>
      <c r="AH6662" t="s">
        <v>24559</v>
      </c>
      <c r="AJ6662" t="s">
        <v>24560</v>
      </c>
      <c r="AO6662" t="s">
        <v>154</v>
      </c>
      <c r="AR6662">
        <v>1300000</v>
      </c>
      <c r="AU6662" t="s">
        <v>6530</v>
      </c>
      <c r="AV6662" t="s">
        <v>541</v>
      </c>
    </row>
    <row r="6663" spans="1:48">
      <c r="A6663" t="s">
        <v>24561</v>
      </c>
      <c r="B6663">
        <v>45575.530072476853</v>
      </c>
      <c r="C6663" t="s">
        <v>877</v>
      </c>
      <c r="D6663" t="s">
        <v>204</v>
      </c>
      <c r="E6663" t="s">
        <v>24562</v>
      </c>
      <c r="F6663" t="s">
        <v>39381</v>
      </c>
      <c r="I6663" t="s">
        <v>75</v>
      </c>
      <c r="J6663" t="s">
        <v>2</v>
      </c>
      <c r="M6663" t="s">
        <v>24563</v>
      </c>
      <c r="N6663" t="s">
        <v>214</v>
      </c>
      <c r="AB6663" t="s">
        <v>122</v>
      </c>
      <c r="AD6663">
        <v>2</v>
      </c>
      <c r="AE6663">
        <v>2</v>
      </c>
      <c r="AF6663">
        <v>1000</v>
      </c>
      <c r="AG6663" t="s">
        <v>107</v>
      </c>
      <c r="AI6663" t="s">
        <v>180</v>
      </c>
      <c r="AO6663" t="s">
        <v>70</v>
      </c>
      <c r="AR6663">
        <v>39900000</v>
      </c>
      <c r="AU6663" t="s">
        <v>6564</v>
      </c>
      <c r="AV6663" t="s">
        <v>541</v>
      </c>
    </row>
    <row r="6664" spans="1:48">
      <c r="A6664" t="s">
        <v>24564</v>
      </c>
      <c r="B6664">
        <v>45575.535600509262</v>
      </c>
      <c r="C6664" t="s">
        <v>877</v>
      </c>
      <c r="D6664" t="s">
        <v>204</v>
      </c>
      <c r="E6664" t="s">
        <v>24562</v>
      </c>
      <c r="F6664" t="s">
        <v>39382</v>
      </c>
      <c r="I6664" t="s">
        <v>75</v>
      </c>
      <c r="J6664" t="s">
        <v>2</v>
      </c>
      <c r="M6664" t="s">
        <v>11787</v>
      </c>
      <c r="AB6664" t="s">
        <v>122</v>
      </c>
      <c r="AD6664">
        <v>3</v>
      </c>
      <c r="AE6664">
        <v>3</v>
      </c>
      <c r="AF6664">
        <v>1500</v>
      </c>
      <c r="AG6664" t="s">
        <v>107</v>
      </c>
      <c r="AJ6664" t="s">
        <v>24565</v>
      </c>
      <c r="AO6664" t="s">
        <v>70</v>
      </c>
      <c r="AR6664">
        <v>74500000</v>
      </c>
      <c r="AU6664" t="s">
        <v>6530</v>
      </c>
      <c r="AV6664" t="s">
        <v>137</v>
      </c>
    </row>
    <row r="6665" spans="1:48">
      <c r="A6665" t="s">
        <v>24566</v>
      </c>
      <c r="B6665">
        <v>45575.535727094903</v>
      </c>
      <c r="C6665" t="s">
        <v>11244</v>
      </c>
      <c r="D6665" t="s">
        <v>61</v>
      </c>
      <c r="E6665" t="s">
        <v>1049</v>
      </c>
      <c r="F6665" t="s">
        <v>39383</v>
      </c>
      <c r="I6665" t="s">
        <v>75</v>
      </c>
      <c r="J6665" t="s">
        <v>2</v>
      </c>
      <c r="M6665" t="s">
        <v>24456</v>
      </c>
      <c r="AB6665" t="s">
        <v>425</v>
      </c>
      <c r="AC6665">
        <v>11</v>
      </c>
      <c r="AD6665">
        <v>5</v>
      </c>
      <c r="AE6665">
        <v>4</v>
      </c>
      <c r="AF6665">
        <v>4500</v>
      </c>
      <c r="AG6665" t="s">
        <v>98</v>
      </c>
      <c r="AI6665" t="s">
        <v>123</v>
      </c>
      <c r="AO6665" t="s">
        <v>70</v>
      </c>
      <c r="AR6665">
        <v>175000000</v>
      </c>
      <c r="AU6665" t="s">
        <v>6564</v>
      </c>
      <c r="AV6665" t="s">
        <v>541</v>
      </c>
    </row>
    <row r="6666" spans="1:48">
      <c r="A6666" t="s">
        <v>24567</v>
      </c>
      <c r="B6666">
        <v>45575.540650173614</v>
      </c>
      <c r="C6666" t="s">
        <v>11244</v>
      </c>
      <c r="D6666" t="s">
        <v>61</v>
      </c>
      <c r="E6666" t="s">
        <v>1049</v>
      </c>
      <c r="F6666" t="s">
        <v>39384</v>
      </c>
      <c r="I6666" t="s">
        <v>241</v>
      </c>
      <c r="J6666" t="s">
        <v>352</v>
      </c>
      <c r="M6666" t="s">
        <v>24568</v>
      </c>
      <c r="AM6666">
        <v>25000</v>
      </c>
      <c r="AN6666" t="s">
        <v>24569</v>
      </c>
      <c r="AO6666" t="s">
        <v>70</v>
      </c>
      <c r="AQ6666">
        <v>265</v>
      </c>
      <c r="AT6666" t="s">
        <v>24570</v>
      </c>
      <c r="AV6666" t="s">
        <v>421</v>
      </c>
    </row>
    <row r="6667" spans="1:48">
      <c r="A6667" t="s">
        <v>24571</v>
      </c>
      <c r="B6667">
        <v>45575.603154537035</v>
      </c>
      <c r="C6667" t="s">
        <v>132</v>
      </c>
      <c r="D6667" t="s">
        <v>204</v>
      </c>
      <c r="E6667" t="s">
        <v>24572</v>
      </c>
      <c r="F6667" t="s">
        <v>39385</v>
      </c>
      <c r="I6667" t="s">
        <v>75</v>
      </c>
      <c r="J6667" t="s">
        <v>1</v>
      </c>
      <c r="M6667" t="s">
        <v>24573</v>
      </c>
      <c r="N6667" t="s">
        <v>14878</v>
      </c>
      <c r="X6667">
        <v>80</v>
      </c>
      <c r="AA6667" t="s">
        <v>24574</v>
      </c>
      <c r="AO6667" t="s">
        <v>70</v>
      </c>
      <c r="AP6667">
        <v>500000</v>
      </c>
      <c r="AV6667" t="s">
        <v>541</v>
      </c>
    </row>
    <row r="6668" spans="1:48">
      <c r="A6668" t="s">
        <v>24575</v>
      </c>
      <c r="B6668">
        <v>45575.615393414351</v>
      </c>
      <c r="C6668" t="s">
        <v>803</v>
      </c>
      <c r="D6668" t="s">
        <v>61</v>
      </c>
      <c r="E6668" t="s">
        <v>24289</v>
      </c>
      <c r="F6668" t="s">
        <v>39386</v>
      </c>
      <c r="I6668" t="s">
        <v>75</v>
      </c>
      <c r="J6668" t="s">
        <v>2</v>
      </c>
      <c r="K6668" t="s">
        <v>64</v>
      </c>
      <c r="M6668" t="s">
        <v>24576</v>
      </c>
      <c r="N6668" t="s">
        <v>121</v>
      </c>
      <c r="AB6668" t="s">
        <v>121</v>
      </c>
      <c r="AC6668">
        <v>13</v>
      </c>
      <c r="AD6668">
        <v>3</v>
      </c>
      <c r="AE6668">
        <v>3</v>
      </c>
      <c r="AF6668">
        <v>2274</v>
      </c>
      <c r="AG6668" t="s">
        <v>107</v>
      </c>
      <c r="AH6668" t="s">
        <v>201</v>
      </c>
      <c r="AI6668" t="s">
        <v>180</v>
      </c>
      <c r="AJ6668" t="s">
        <v>24577</v>
      </c>
      <c r="AO6668" t="s">
        <v>70</v>
      </c>
      <c r="AR6668">
        <v>85100000</v>
      </c>
      <c r="AT6668" t="s">
        <v>13379</v>
      </c>
      <c r="AU6668" t="s">
        <v>6530</v>
      </c>
      <c r="AV6668" t="s">
        <v>137</v>
      </c>
    </row>
    <row r="6669" spans="1:48">
      <c r="A6669" t="s">
        <v>24578</v>
      </c>
      <c r="B6669">
        <v>45575.616535821755</v>
      </c>
      <c r="C6669" t="s">
        <v>132</v>
      </c>
      <c r="D6669" t="s">
        <v>204</v>
      </c>
      <c r="E6669" t="s">
        <v>21953</v>
      </c>
      <c r="F6669" t="s">
        <v>39387</v>
      </c>
      <c r="I6669" t="s">
        <v>75</v>
      </c>
      <c r="J6669" t="s">
        <v>0</v>
      </c>
      <c r="M6669" t="s">
        <v>3491</v>
      </c>
      <c r="N6669" t="s">
        <v>273</v>
      </c>
      <c r="O6669">
        <v>9.5</v>
      </c>
      <c r="P6669">
        <v>5</v>
      </c>
      <c r="Q6669">
        <v>5</v>
      </c>
      <c r="R6669">
        <v>5000</v>
      </c>
      <c r="S6669">
        <v>2</v>
      </c>
      <c r="T6669">
        <v>3</v>
      </c>
      <c r="W6669" t="s">
        <v>24579</v>
      </c>
      <c r="AO6669" t="s">
        <v>70</v>
      </c>
      <c r="AR6669">
        <v>180000000</v>
      </c>
      <c r="AT6669" t="s">
        <v>24580</v>
      </c>
      <c r="AV6669" t="s">
        <v>421</v>
      </c>
    </row>
    <row r="6670" spans="1:48">
      <c r="A6670" t="s">
        <v>24581</v>
      </c>
      <c r="B6670">
        <v>45575.629135370371</v>
      </c>
      <c r="C6670" t="s">
        <v>132</v>
      </c>
      <c r="D6670" t="s">
        <v>61</v>
      </c>
      <c r="E6670" t="s">
        <v>24582</v>
      </c>
      <c r="F6670" t="s">
        <v>39388</v>
      </c>
      <c r="I6670" t="s">
        <v>75</v>
      </c>
      <c r="J6670" t="s">
        <v>2</v>
      </c>
      <c r="M6670" t="s">
        <v>24583</v>
      </c>
      <c r="N6670" t="s">
        <v>66</v>
      </c>
      <c r="AB6670" t="s">
        <v>122</v>
      </c>
      <c r="AC6670">
        <v>3</v>
      </c>
      <c r="AD6670">
        <v>2</v>
      </c>
      <c r="AE6670">
        <v>2</v>
      </c>
      <c r="AF6670">
        <v>950</v>
      </c>
      <c r="AG6670" t="s">
        <v>107</v>
      </c>
      <c r="AJ6670" t="s">
        <v>24584</v>
      </c>
      <c r="AO6670" t="s">
        <v>70</v>
      </c>
      <c r="AR6670">
        <v>32000000</v>
      </c>
      <c r="AU6670" t="s">
        <v>6559</v>
      </c>
      <c r="AV6670" t="s">
        <v>137</v>
      </c>
    </row>
    <row r="6671" spans="1:48">
      <c r="A6671" t="s">
        <v>24585</v>
      </c>
      <c r="B6671">
        <v>45575.640045798616</v>
      </c>
      <c r="C6671" t="s">
        <v>877</v>
      </c>
      <c r="D6671" t="s">
        <v>204</v>
      </c>
      <c r="E6671" t="s">
        <v>24586</v>
      </c>
      <c r="F6671" t="s">
        <v>39389</v>
      </c>
      <c r="I6671" t="s">
        <v>75</v>
      </c>
      <c r="J6671" t="s">
        <v>2</v>
      </c>
      <c r="M6671" t="s">
        <v>24587</v>
      </c>
      <c r="N6671" t="s">
        <v>364</v>
      </c>
      <c r="AB6671" t="s">
        <v>122</v>
      </c>
      <c r="AC6671">
        <v>4</v>
      </c>
      <c r="AD6671">
        <v>2</v>
      </c>
      <c r="AE6671">
        <v>2</v>
      </c>
      <c r="AF6671">
        <v>1040</v>
      </c>
      <c r="AG6671" t="s">
        <v>107</v>
      </c>
      <c r="AI6671" t="s">
        <v>284</v>
      </c>
      <c r="AJ6671" t="s">
        <v>24588</v>
      </c>
      <c r="AO6671" t="s">
        <v>70</v>
      </c>
      <c r="AR6671">
        <v>33000000</v>
      </c>
      <c r="AU6671" t="s">
        <v>6530</v>
      </c>
      <c r="AV6671" t="s">
        <v>541</v>
      </c>
    </row>
    <row r="6672" spans="1:48">
      <c r="A6672" t="s">
        <v>24589</v>
      </c>
      <c r="B6672">
        <v>45575.649833541669</v>
      </c>
      <c r="C6672" t="s">
        <v>877</v>
      </c>
      <c r="D6672" t="s">
        <v>61</v>
      </c>
      <c r="E6672" t="s">
        <v>10392</v>
      </c>
      <c r="F6672" t="s">
        <v>39390</v>
      </c>
      <c r="I6672" t="s">
        <v>75</v>
      </c>
      <c r="J6672" t="s">
        <v>2</v>
      </c>
      <c r="M6672" t="s">
        <v>24590</v>
      </c>
      <c r="N6672" t="s">
        <v>364</v>
      </c>
      <c r="AB6672" t="s">
        <v>122</v>
      </c>
      <c r="AD6672">
        <v>3</v>
      </c>
      <c r="AE6672">
        <v>2</v>
      </c>
      <c r="AF6672">
        <v>1305</v>
      </c>
      <c r="AG6672" t="s">
        <v>107</v>
      </c>
      <c r="AI6672" t="s">
        <v>175</v>
      </c>
      <c r="AO6672" t="s">
        <v>70</v>
      </c>
      <c r="AR6672">
        <v>52000000</v>
      </c>
      <c r="AT6672" t="s">
        <v>78</v>
      </c>
      <c r="AU6672" t="s">
        <v>6530</v>
      </c>
      <c r="AV6672" t="s">
        <v>541</v>
      </c>
    </row>
    <row r="6673" spans="1:48">
      <c r="A6673" t="s">
        <v>24591</v>
      </c>
      <c r="B6673">
        <v>45575.656405902773</v>
      </c>
      <c r="C6673" t="s">
        <v>877</v>
      </c>
      <c r="D6673" t="s">
        <v>204</v>
      </c>
      <c r="E6673" t="s">
        <v>6053</v>
      </c>
      <c r="F6673" t="s">
        <v>39391</v>
      </c>
      <c r="I6673" t="s">
        <v>75</v>
      </c>
      <c r="J6673" t="s">
        <v>2</v>
      </c>
      <c r="M6673" t="s">
        <v>8352</v>
      </c>
      <c r="N6673" t="s">
        <v>77</v>
      </c>
      <c r="AB6673" t="s">
        <v>302</v>
      </c>
      <c r="AC6673">
        <v>27</v>
      </c>
      <c r="AD6673">
        <v>4</v>
      </c>
      <c r="AE6673">
        <v>4</v>
      </c>
      <c r="AF6673">
        <v>3000</v>
      </c>
      <c r="AG6673" t="s">
        <v>98</v>
      </c>
      <c r="AI6673" t="s">
        <v>123</v>
      </c>
      <c r="AJ6673" t="s">
        <v>24592</v>
      </c>
      <c r="AO6673" t="s">
        <v>70</v>
      </c>
      <c r="AR6673">
        <v>260000000</v>
      </c>
      <c r="AU6673" t="s">
        <v>6564</v>
      </c>
      <c r="AV6673" t="s">
        <v>541</v>
      </c>
    </row>
    <row r="6674" spans="1:48">
      <c r="A6674" t="s">
        <v>24593</v>
      </c>
      <c r="B6674">
        <v>45575.664350509258</v>
      </c>
      <c r="C6674" t="s">
        <v>877</v>
      </c>
      <c r="D6674" t="s">
        <v>61</v>
      </c>
      <c r="E6674" t="s">
        <v>24594</v>
      </c>
      <c r="F6674" t="s">
        <v>39392</v>
      </c>
      <c r="I6674" t="s">
        <v>75</v>
      </c>
      <c r="J6674" t="s">
        <v>2</v>
      </c>
      <c r="M6674" t="s">
        <v>21312</v>
      </c>
      <c r="N6674" t="s">
        <v>615</v>
      </c>
      <c r="AB6674" t="s">
        <v>122</v>
      </c>
      <c r="AC6674">
        <v>6</v>
      </c>
      <c r="AD6674">
        <v>3</v>
      </c>
      <c r="AE6674">
        <v>3</v>
      </c>
      <c r="AF6674">
        <v>1300</v>
      </c>
      <c r="AG6674" t="s">
        <v>107</v>
      </c>
      <c r="AO6674" t="s">
        <v>70</v>
      </c>
      <c r="AR6674">
        <v>34900000</v>
      </c>
      <c r="AT6674" t="s">
        <v>24595</v>
      </c>
      <c r="AU6674" t="s">
        <v>6530</v>
      </c>
      <c r="AV6674" t="s">
        <v>137</v>
      </c>
    </row>
    <row r="6675" spans="1:48">
      <c r="A6675" t="s">
        <v>24596</v>
      </c>
      <c r="B6675">
        <v>45575.667049525466</v>
      </c>
      <c r="C6675" t="s">
        <v>877</v>
      </c>
      <c r="D6675" t="s">
        <v>61</v>
      </c>
      <c r="E6675" t="s">
        <v>24597</v>
      </c>
      <c r="F6675" t="s">
        <v>39393</v>
      </c>
      <c r="I6675" t="s">
        <v>75</v>
      </c>
      <c r="J6675" t="s">
        <v>2</v>
      </c>
      <c r="M6675" t="s">
        <v>24598</v>
      </c>
      <c r="N6675" t="s">
        <v>438</v>
      </c>
      <c r="AB6675" t="s">
        <v>122</v>
      </c>
      <c r="AC6675">
        <v>1</v>
      </c>
      <c r="AD6675">
        <v>3</v>
      </c>
      <c r="AE6675">
        <v>2</v>
      </c>
      <c r="AF6675">
        <v>1052</v>
      </c>
      <c r="AG6675" t="s">
        <v>107</v>
      </c>
      <c r="AO6675" t="s">
        <v>70</v>
      </c>
      <c r="AR6675">
        <v>28000000</v>
      </c>
      <c r="AT6675" t="s">
        <v>22053</v>
      </c>
      <c r="AU6675" t="s">
        <v>6530</v>
      </c>
      <c r="AV6675" t="s">
        <v>137</v>
      </c>
    </row>
    <row r="6676" spans="1:48">
      <c r="A6676" t="s">
        <v>24599</v>
      </c>
      <c r="B6676">
        <v>45575.672492627316</v>
      </c>
      <c r="C6676" t="s">
        <v>877</v>
      </c>
      <c r="D6676" t="s">
        <v>61</v>
      </c>
      <c r="E6676" t="s">
        <v>24600</v>
      </c>
      <c r="F6676" t="s">
        <v>39394</v>
      </c>
      <c r="I6676" t="s">
        <v>75</v>
      </c>
      <c r="J6676" t="s">
        <v>2</v>
      </c>
      <c r="M6676" t="s">
        <v>24601</v>
      </c>
      <c r="N6676" t="s">
        <v>331</v>
      </c>
      <c r="AB6676" t="s">
        <v>122</v>
      </c>
      <c r="AD6676">
        <v>4</v>
      </c>
      <c r="AE6676">
        <v>4</v>
      </c>
      <c r="AF6676">
        <v>2300</v>
      </c>
      <c r="AG6676" t="s">
        <v>107</v>
      </c>
      <c r="AO6676" t="s">
        <v>70</v>
      </c>
      <c r="AR6676">
        <v>36000000</v>
      </c>
      <c r="AU6676" t="s">
        <v>6530</v>
      </c>
      <c r="AV6676" t="s">
        <v>541</v>
      </c>
    </row>
    <row r="6677" spans="1:48">
      <c r="A6677" t="s">
        <v>24602</v>
      </c>
      <c r="B6677">
        <v>45575.675792418981</v>
      </c>
      <c r="C6677" t="s">
        <v>877</v>
      </c>
      <c r="D6677" t="s">
        <v>204</v>
      </c>
      <c r="E6677" t="s">
        <v>10310</v>
      </c>
      <c r="F6677" t="s">
        <v>39395</v>
      </c>
      <c r="I6677" t="s">
        <v>75</v>
      </c>
      <c r="J6677" t="s">
        <v>2</v>
      </c>
      <c r="M6677" t="s">
        <v>24603</v>
      </c>
      <c r="N6677" t="s">
        <v>615</v>
      </c>
      <c r="AB6677" t="s">
        <v>122</v>
      </c>
      <c r="AD6677">
        <v>3</v>
      </c>
      <c r="AE6677">
        <v>2</v>
      </c>
      <c r="AF6677">
        <v>1240</v>
      </c>
      <c r="AG6677" t="s">
        <v>107</v>
      </c>
      <c r="AH6677" t="s">
        <v>3703</v>
      </c>
      <c r="AI6677" t="s">
        <v>175</v>
      </c>
      <c r="AO6677" t="s">
        <v>70</v>
      </c>
      <c r="AR6677">
        <v>50000000</v>
      </c>
      <c r="AU6677" t="s">
        <v>6530</v>
      </c>
      <c r="AV6677" t="s">
        <v>541</v>
      </c>
    </row>
    <row r="6678" spans="1:48">
      <c r="A6678" t="s">
        <v>24604</v>
      </c>
      <c r="B6678">
        <v>45575.679597199072</v>
      </c>
      <c r="C6678" t="s">
        <v>803</v>
      </c>
      <c r="D6678" t="s">
        <v>61</v>
      </c>
      <c r="E6678" t="s">
        <v>24289</v>
      </c>
      <c r="F6678" t="s">
        <v>39396</v>
      </c>
      <c r="I6678" t="s">
        <v>75</v>
      </c>
      <c r="J6678" t="s">
        <v>2</v>
      </c>
      <c r="K6678" t="s">
        <v>64</v>
      </c>
      <c r="M6678" t="s">
        <v>24576</v>
      </c>
      <c r="N6678" t="s">
        <v>121</v>
      </c>
      <c r="AB6678" t="s">
        <v>121</v>
      </c>
      <c r="AC6678">
        <v>12</v>
      </c>
      <c r="AD6678">
        <v>3</v>
      </c>
      <c r="AE6678">
        <v>3</v>
      </c>
      <c r="AF6678">
        <v>2273</v>
      </c>
      <c r="AG6678" t="s">
        <v>107</v>
      </c>
      <c r="AH6678" t="s">
        <v>3703</v>
      </c>
      <c r="AI6678" t="s">
        <v>180</v>
      </c>
      <c r="AJ6678" t="s">
        <v>24605</v>
      </c>
      <c r="AO6678" t="s">
        <v>70</v>
      </c>
      <c r="AR6678">
        <v>84500000</v>
      </c>
      <c r="AT6678" t="s">
        <v>13379</v>
      </c>
      <c r="AU6678" t="s">
        <v>6530</v>
      </c>
      <c r="AV6678" t="s">
        <v>137</v>
      </c>
    </row>
    <row r="6679" spans="1:48">
      <c r="A6679" t="s">
        <v>24606</v>
      </c>
      <c r="B6679">
        <v>45575.682081805557</v>
      </c>
      <c r="C6679" t="s">
        <v>877</v>
      </c>
      <c r="D6679" t="s">
        <v>204</v>
      </c>
      <c r="E6679" t="s">
        <v>1397</v>
      </c>
      <c r="F6679" t="s">
        <v>39397</v>
      </c>
      <c r="I6679" t="s">
        <v>75</v>
      </c>
      <c r="J6679" t="s">
        <v>2</v>
      </c>
      <c r="M6679" t="s">
        <v>24607</v>
      </c>
      <c r="N6679" t="s">
        <v>1602</v>
      </c>
      <c r="AB6679" t="s">
        <v>122</v>
      </c>
      <c r="AD6679">
        <v>2</v>
      </c>
      <c r="AE6679">
        <v>2</v>
      </c>
      <c r="AF6679">
        <v>1100</v>
      </c>
      <c r="AG6679" t="s">
        <v>107</v>
      </c>
      <c r="AI6679" t="s">
        <v>981</v>
      </c>
      <c r="AJ6679" t="s">
        <v>24608</v>
      </c>
      <c r="AO6679" t="s">
        <v>70</v>
      </c>
      <c r="AR6679">
        <v>62000000</v>
      </c>
      <c r="AU6679" t="s">
        <v>6564</v>
      </c>
      <c r="AV6679" t="s">
        <v>541</v>
      </c>
    </row>
    <row r="6680" spans="1:48">
      <c r="A6680" t="s">
        <v>24609</v>
      </c>
      <c r="B6680">
        <v>45575.685266921297</v>
      </c>
      <c r="C6680" t="s">
        <v>877</v>
      </c>
      <c r="D6680" t="s">
        <v>204</v>
      </c>
      <c r="E6680" t="s">
        <v>24586</v>
      </c>
      <c r="F6680" t="s">
        <v>39398</v>
      </c>
      <c r="I6680" t="s">
        <v>75</v>
      </c>
      <c r="J6680" t="s">
        <v>2</v>
      </c>
      <c r="M6680" t="s">
        <v>17559</v>
      </c>
      <c r="N6680" t="s">
        <v>96</v>
      </c>
      <c r="AB6680" t="s">
        <v>122</v>
      </c>
      <c r="AC6680">
        <v>30</v>
      </c>
      <c r="AD6680">
        <v>2</v>
      </c>
      <c r="AE6680">
        <v>2</v>
      </c>
      <c r="AF6680">
        <v>983</v>
      </c>
      <c r="AG6680" t="s">
        <v>107</v>
      </c>
      <c r="AO6680" t="s">
        <v>70</v>
      </c>
      <c r="AR6680">
        <v>110000000</v>
      </c>
      <c r="AU6680" t="s">
        <v>6530</v>
      </c>
      <c r="AV6680" t="s">
        <v>541</v>
      </c>
    </row>
    <row r="6681" spans="1:48">
      <c r="A6681" t="s">
        <v>24610</v>
      </c>
      <c r="B6681">
        <v>45575.685916724542</v>
      </c>
      <c r="C6681" t="s">
        <v>803</v>
      </c>
      <c r="D6681" t="s">
        <v>61</v>
      </c>
      <c r="E6681" t="s">
        <v>24289</v>
      </c>
      <c r="F6681" t="s">
        <v>39399</v>
      </c>
      <c r="I6681" t="s">
        <v>75</v>
      </c>
      <c r="J6681" t="s">
        <v>2</v>
      </c>
      <c r="K6681" t="s">
        <v>64</v>
      </c>
      <c r="M6681" t="s">
        <v>24611</v>
      </c>
      <c r="N6681" t="s">
        <v>121</v>
      </c>
      <c r="AB6681" t="s">
        <v>121</v>
      </c>
      <c r="AC6681">
        <v>6</v>
      </c>
      <c r="AD6681">
        <v>1</v>
      </c>
      <c r="AE6681">
        <v>1</v>
      </c>
      <c r="AF6681">
        <v>741</v>
      </c>
      <c r="AG6681" t="s">
        <v>107</v>
      </c>
      <c r="AI6681" t="s">
        <v>144</v>
      </c>
      <c r="AJ6681" t="s">
        <v>24612</v>
      </c>
      <c r="AO6681" t="s">
        <v>70</v>
      </c>
      <c r="AR6681">
        <v>34300000</v>
      </c>
      <c r="AT6681" t="s">
        <v>13379</v>
      </c>
      <c r="AU6681" t="s">
        <v>6530</v>
      </c>
      <c r="AV6681" t="s">
        <v>421</v>
      </c>
    </row>
    <row r="6682" spans="1:48">
      <c r="A6682" t="s">
        <v>24613</v>
      </c>
      <c r="B6682">
        <v>45575.6954487037</v>
      </c>
      <c r="C6682" t="s">
        <v>877</v>
      </c>
      <c r="D6682" t="s">
        <v>204</v>
      </c>
      <c r="E6682" t="s">
        <v>10310</v>
      </c>
      <c r="F6682" t="s">
        <v>39400</v>
      </c>
      <c r="I6682" t="s">
        <v>75</v>
      </c>
      <c r="J6682" t="s">
        <v>2</v>
      </c>
      <c r="M6682" t="s">
        <v>24614</v>
      </c>
      <c r="N6682" t="s">
        <v>66</v>
      </c>
      <c r="AB6682" t="s">
        <v>122</v>
      </c>
      <c r="AD6682">
        <v>2</v>
      </c>
      <c r="AE6682">
        <v>2</v>
      </c>
      <c r="AF6682">
        <v>850</v>
      </c>
      <c r="AG6682" t="s">
        <v>107</v>
      </c>
      <c r="AI6682" t="s">
        <v>175</v>
      </c>
      <c r="AO6682" t="s">
        <v>70</v>
      </c>
      <c r="AR6682">
        <v>36500000</v>
      </c>
      <c r="AU6682" t="s">
        <v>6530</v>
      </c>
      <c r="AV6682" t="s">
        <v>541</v>
      </c>
    </row>
    <row r="6683" spans="1:48">
      <c r="A6683" t="s">
        <v>24615</v>
      </c>
      <c r="B6683">
        <v>45575.697251828708</v>
      </c>
      <c r="C6683" t="s">
        <v>877</v>
      </c>
      <c r="D6683" t="s">
        <v>204</v>
      </c>
      <c r="E6683" t="s">
        <v>10310</v>
      </c>
      <c r="F6683" t="s">
        <v>39401</v>
      </c>
      <c r="I6683" t="s">
        <v>75</v>
      </c>
      <c r="J6683" t="s">
        <v>2</v>
      </c>
      <c r="M6683" t="s">
        <v>17532</v>
      </c>
      <c r="N6683" t="s">
        <v>96</v>
      </c>
      <c r="AB6683" t="s">
        <v>122</v>
      </c>
      <c r="AD6683">
        <v>2</v>
      </c>
      <c r="AE6683">
        <v>2</v>
      </c>
      <c r="AF6683">
        <v>850</v>
      </c>
      <c r="AG6683" t="s">
        <v>107</v>
      </c>
      <c r="AO6683" t="s">
        <v>70</v>
      </c>
      <c r="AR6683">
        <v>70000000</v>
      </c>
      <c r="AU6683" t="s">
        <v>6530</v>
      </c>
      <c r="AV6683" t="s">
        <v>541</v>
      </c>
    </row>
    <row r="6684" spans="1:48">
      <c r="A6684" t="s">
        <v>24616</v>
      </c>
      <c r="B6684">
        <v>45575.699850462959</v>
      </c>
      <c r="C6684" t="s">
        <v>877</v>
      </c>
      <c r="D6684" t="s">
        <v>204</v>
      </c>
      <c r="E6684" t="s">
        <v>10370</v>
      </c>
      <c r="F6684" t="s">
        <v>39402</v>
      </c>
      <c r="I6684" t="s">
        <v>75</v>
      </c>
      <c r="J6684" t="s">
        <v>2</v>
      </c>
      <c r="M6684" t="s">
        <v>24617</v>
      </c>
      <c r="N6684" t="s">
        <v>96</v>
      </c>
      <c r="AB6684" t="s">
        <v>200</v>
      </c>
      <c r="AD6684">
        <v>2</v>
      </c>
      <c r="AE6684">
        <v>2</v>
      </c>
      <c r="AF6684">
        <v>950</v>
      </c>
      <c r="AG6684" t="s">
        <v>107</v>
      </c>
      <c r="AH6684" t="s">
        <v>1964</v>
      </c>
      <c r="AI6684" t="s">
        <v>314</v>
      </c>
      <c r="AO6684" t="s">
        <v>70</v>
      </c>
      <c r="AR6684">
        <v>72000000</v>
      </c>
      <c r="AU6684" t="s">
        <v>6564</v>
      </c>
      <c r="AV6684" t="s">
        <v>541</v>
      </c>
    </row>
    <row r="6685" spans="1:48">
      <c r="A6685" t="s">
        <v>24618</v>
      </c>
      <c r="B6685">
        <v>45575.707228530096</v>
      </c>
      <c r="C6685" t="s">
        <v>877</v>
      </c>
      <c r="D6685" t="s">
        <v>61</v>
      </c>
      <c r="E6685" t="s">
        <v>978</v>
      </c>
      <c r="F6685" t="s">
        <v>39403</v>
      </c>
      <c r="I6685" t="s">
        <v>75</v>
      </c>
      <c r="J6685" t="s">
        <v>2</v>
      </c>
      <c r="M6685" t="s">
        <v>11095</v>
      </c>
      <c r="N6685" t="s">
        <v>112</v>
      </c>
      <c r="AB6685" t="s">
        <v>122</v>
      </c>
      <c r="AC6685">
        <v>5</v>
      </c>
      <c r="AD6685">
        <v>1350</v>
      </c>
      <c r="AE6685">
        <v>3</v>
      </c>
      <c r="AF6685">
        <v>2</v>
      </c>
      <c r="AG6685" t="s">
        <v>107</v>
      </c>
      <c r="AO6685" t="s">
        <v>70</v>
      </c>
      <c r="AR6685">
        <v>60000000</v>
      </c>
      <c r="AU6685" t="s">
        <v>6530</v>
      </c>
      <c r="AV6685" t="s">
        <v>541</v>
      </c>
    </row>
    <row r="6686" spans="1:48">
      <c r="A6686" t="s">
        <v>24619</v>
      </c>
      <c r="B6686">
        <v>45575.774789386574</v>
      </c>
      <c r="C6686" t="s">
        <v>803</v>
      </c>
      <c r="D6686" t="s">
        <v>61</v>
      </c>
      <c r="E6686" t="s">
        <v>24289</v>
      </c>
      <c r="F6686" t="s">
        <v>39404</v>
      </c>
      <c r="I6686" t="s">
        <v>75</v>
      </c>
      <c r="J6686" t="s">
        <v>2</v>
      </c>
      <c r="K6686" t="s">
        <v>64</v>
      </c>
      <c r="M6686" t="s">
        <v>24576</v>
      </c>
      <c r="N6686" t="s">
        <v>121</v>
      </c>
      <c r="AB6686" t="s">
        <v>121</v>
      </c>
      <c r="AC6686">
        <v>4</v>
      </c>
      <c r="AD6686">
        <v>1</v>
      </c>
      <c r="AE6686">
        <v>1</v>
      </c>
      <c r="AF6686">
        <v>851</v>
      </c>
      <c r="AG6686" t="s">
        <v>107</v>
      </c>
      <c r="AI6686" t="s">
        <v>144</v>
      </c>
      <c r="AJ6686" t="s">
        <v>24620</v>
      </c>
      <c r="AO6686" t="s">
        <v>70</v>
      </c>
      <c r="AR6686">
        <v>35700000</v>
      </c>
      <c r="AT6686" t="s">
        <v>13379</v>
      </c>
      <c r="AU6686" t="s">
        <v>6530</v>
      </c>
      <c r="AV6686" t="s">
        <v>137</v>
      </c>
    </row>
    <row r="6687" spans="1:48">
      <c r="A6687" t="s">
        <v>24621</v>
      </c>
      <c r="B6687">
        <v>45575.778793159727</v>
      </c>
      <c r="C6687" t="s">
        <v>803</v>
      </c>
      <c r="D6687" t="s">
        <v>61</v>
      </c>
      <c r="E6687" t="s">
        <v>24289</v>
      </c>
      <c r="F6687" t="s">
        <v>39405</v>
      </c>
      <c r="I6687" t="s">
        <v>75</v>
      </c>
      <c r="J6687" t="s">
        <v>2</v>
      </c>
      <c r="K6687" t="s">
        <v>64</v>
      </c>
      <c r="M6687" t="s">
        <v>24576</v>
      </c>
      <c r="N6687" t="s">
        <v>121</v>
      </c>
      <c r="AB6687" t="s">
        <v>121</v>
      </c>
      <c r="AC6687">
        <v>4</v>
      </c>
      <c r="AD6687">
        <v>1</v>
      </c>
      <c r="AE6687">
        <v>1</v>
      </c>
      <c r="AF6687">
        <v>742</v>
      </c>
      <c r="AG6687" t="s">
        <v>107</v>
      </c>
      <c r="AI6687" t="s">
        <v>24622</v>
      </c>
      <c r="AJ6687" t="s">
        <v>24623</v>
      </c>
      <c r="AO6687" t="s">
        <v>70</v>
      </c>
      <c r="AR6687">
        <v>33700000</v>
      </c>
      <c r="AT6687" t="s">
        <v>13379</v>
      </c>
      <c r="AU6687" t="s">
        <v>6530</v>
      </c>
      <c r="AV6687" t="s">
        <v>137</v>
      </c>
    </row>
    <row r="6688" spans="1:48">
      <c r="A6688" t="s">
        <v>24624</v>
      </c>
      <c r="B6688">
        <v>45575.804285532402</v>
      </c>
      <c r="C6688" t="s">
        <v>803</v>
      </c>
      <c r="D6688" t="s">
        <v>61</v>
      </c>
      <c r="E6688" t="s">
        <v>24289</v>
      </c>
      <c r="F6688" t="s">
        <v>39406</v>
      </c>
      <c r="I6688" t="s">
        <v>75</v>
      </c>
      <c r="J6688" t="s">
        <v>2</v>
      </c>
      <c r="K6688" t="s">
        <v>64</v>
      </c>
      <c r="M6688" t="s">
        <v>24576</v>
      </c>
      <c r="N6688" t="s">
        <v>121</v>
      </c>
      <c r="AB6688" t="s">
        <v>121</v>
      </c>
      <c r="AC6688">
        <v>1</v>
      </c>
      <c r="AD6688">
        <v>1</v>
      </c>
      <c r="AE6688">
        <v>1</v>
      </c>
      <c r="AF6688">
        <v>851</v>
      </c>
      <c r="AG6688" t="s">
        <v>107</v>
      </c>
      <c r="AI6688" t="s">
        <v>144</v>
      </c>
      <c r="AJ6688" t="s">
        <v>24625</v>
      </c>
      <c r="AO6688" t="s">
        <v>70</v>
      </c>
      <c r="AR6688">
        <v>34400000</v>
      </c>
      <c r="AT6688" t="s">
        <v>13379</v>
      </c>
      <c r="AU6688" t="s">
        <v>6530</v>
      </c>
      <c r="AV6688" t="s">
        <v>137</v>
      </c>
    </row>
    <row r="6689" spans="1:48">
      <c r="A6689" t="s">
        <v>24626</v>
      </c>
      <c r="B6689">
        <v>45575.812741030095</v>
      </c>
      <c r="C6689" t="s">
        <v>803</v>
      </c>
      <c r="D6689" t="s">
        <v>61</v>
      </c>
      <c r="E6689" t="s">
        <v>24289</v>
      </c>
      <c r="F6689" t="s">
        <v>39407</v>
      </c>
      <c r="I6689" t="s">
        <v>75</v>
      </c>
      <c r="J6689" t="s">
        <v>2</v>
      </c>
      <c r="K6689" t="s">
        <v>64</v>
      </c>
      <c r="M6689" t="s">
        <v>5627</v>
      </c>
      <c r="N6689" t="s">
        <v>121</v>
      </c>
      <c r="AB6689" t="s">
        <v>122</v>
      </c>
      <c r="AC6689">
        <v>1</v>
      </c>
      <c r="AD6689">
        <v>3</v>
      </c>
      <c r="AE6689">
        <v>3</v>
      </c>
      <c r="AF6689">
        <v>1127</v>
      </c>
      <c r="AG6689" t="s">
        <v>107</v>
      </c>
      <c r="AI6689" t="s">
        <v>144</v>
      </c>
      <c r="AJ6689" t="s">
        <v>24627</v>
      </c>
      <c r="AO6689" t="s">
        <v>70</v>
      </c>
      <c r="AR6689">
        <v>42400000</v>
      </c>
      <c r="AT6689" t="s">
        <v>13379</v>
      </c>
      <c r="AU6689" t="s">
        <v>6530</v>
      </c>
      <c r="AV6689" t="s">
        <v>137</v>
      </c>
    </row>
    <row r="6690" spans="1:48">
      <c r="A6690" t="s">
        <v>24628</v>
      </c>
      <c r="B6690">
        <v>45575.874405879629</v>
      </c>
      <c r="C6690" t="s">
        <v>803</v>
      </c>
      <c r="D6690" t="s">
        <v>61</v>
      </c>
      <c r="E6690" t="s">
        <v>7002</v>
      </c>
      <c r="F6690" t="s">
        <v>39408</v>
      </c>
      <c r="I6690" t="s">
        <v>75</v>
      </c>
      <c r="J6690" t="s">
        <v>1</v>
      </c>
      <c r="K6690" t="s">
        <v>4386</v>
      </c>
      <c r="M6690" t="s">
        <v>24629</v>
      </c>
      <c r="N6690" t="s">
        <v>142</v>
      </c>
      <c r="X6690">
        <v>11.45</v>
      </c>
      <c r="Y6690" t="s">
        <v>22142</v>
      </c>
      <c r="AA6690" t="s">
        <v>24630</v>
      </c>
      <c r="AO6690" t="s">
        <v>70</v>
      </c>
      <c r="AR6690">
        <v>280000000</v>
      </c>
      <c r="AT6690" t="s">
        <v>13379</v>
      </c>
      <c r="AV6690" t="s">
        <v>421</v>
      </c>
    </row>
    <row r="6691" spans="1:48">
      <c r="A6691" t="s">
        <v>24631</v>
      </c>
      <c r="B6691">
        <v>45576.490331805559</v>
      </c>
      <c r="C6691" t="s">
        <v>877</v>
      </c>
      <c r="D6691" t="s">
        <v>204</v>
      </c>
      <c r="E6691" t="s">
        <v>1611</v>
      </c>
      <c r="F6691" t="s">
        <v>39409</v>
      </c>
      <c r="I6691" t="s">
        <v>241</v>
      </c>
      <c r="J6691" t="s">
        <v>2</v>
      </c>
      <c r="M6691" t="s">
        <v>24632</v>
      </c>
      <c r="N6691" t="s">
        <v>152</v>
      </c>
      <c r="AB6691" t="s">
        <v>122</v>
      </c>
      <c r="AC6691">
        <v>5</v>
      </c>
      <c r="AD6691">
        <v>3</v>
      </c>
      <c r="AE6691">
        <v>3</v>
      </c>
      <c r="AF6691">
        <v>1800</v>
      </c>
      <c r="AG6691" t="s">
        <v>107</v>
      </c>
      <c r="AJ6691" t="s">
        <v>24633</v>
      </c>
      <c r="AO6691" t="s">
        <v>70</v>
      </c>
      <c r="AR6691">
        <v>300000</v>
      </c>
      <c r="AU6691" t="s">
        <v>6564</v>
      </c>
      <c r="AV6691" t="s">
        <v>137</v>
      </c>
    </row>
    <row r="6692" spans="1:48">
      <c r="A6692" t="s">
        <v>24634</v>
      </c>
      <c r="B6692">
        <v>45576.498935370371</v>
      </c>
      <c r="C6692" t="s">
        <v>877</v>
      </c>
      <c r="D6692" t="s">
        <v>61</v>
      </c>
      <c r="E6692" t="s">
        <v>24635</v>
      </c>
      <c r="F6692" t="s">
        <v>39410</v>
      </c>
      <c r="I6692" t="s">
        <v>75</v>
      </c>
      <c r="J6692" t="s">
        <v>2</v>
      </c>
      <c r="M6692" t="s">
        <v>24206</v>
      </c>
      <c r="N6692" t="s">
        <v>96</v>
      </c>
      <c r="AB6692" t="s">
        <v>122</v>
      </c>
      <c r="AC6692">
        <v>23</v>
      </c>
      <c r="AD6692">
        <v>2</v>
      </c>
      <c r="AE6692">
        <v>2</v>
      </c>
      <c r="AF6692">
        <v>746</v>
      </c>
      <c r="AG6692" t="s">
        <v>107</v>
      </c>
      <c r="AO6692" t="s">
        <v>70</v>
      </c>
      <c r="AR6692">
        <v>58000000</v>
      </c>
      <c r="AU6692" t="s">
        <v>6530</v>
      </c>
      <c r="AV6692" t="s">
        <v>541</v>
      </c>
    </row>
    <row r="6693" spans="1:48">
      <c r="A6693" t="s">
        <v>24636</v>
      </c>
      <c r="B6693">
        <v>45576.524780578708</v>
      </c>
      <c r="C6693" t="s">
        <v>877</v>
      </c>
      <c r="D6693" t="s">
        <v>61</v>
      </c>
      <c r="E6693" t="s">
        <v>24635</v>
      </c>
      <c r="F6693" t="s">
        <v>39411</v>
      </c>
      <c r="I6693" t="s">
        <v>75</v>
      </c>
      <c r="J6693" t="s">
        <v>0</v>
      </c>
      <c r="M6693" t="s">
        <v>24637</v>
      </c>
      <c r="N6693" t="s">
        <v>681</v>
      </c>
      <c r="O6693">
        <v>7.5</v>
      </c>
      <c r="P6693">
        <v>5</v>
      </c>
      <c r="Q6693">
        <v>3</v>
      </c>
      <c r="R6693">
        <v>2800</v>
      </c>
      <c r="S6693">
        <v>1</v>
      </c>
      <c r="T6693">
        <v>2</v>
      </c>
      <c r="V6693" t="s">
        <v>100</v>
      </c>
      <c r="AO6693" t="s">
        <v>70</v>
      </c>
      <c r="AR6693">
        <v>58000000</v>
      </c>
      <c r="AV6693" t="s">
        <v>541</v>
      </c>
    </row>
    <row r="6694" spans="1:48">
      <c r="A6694" t="s">
        <v>24638</v>
      </c>
      <c r="B6694">
        <v>45576.879305219903</v>
      </c>
      <c r="C6694" t="s">
        <v>803</v>
      </c>
      <c r="D6694" t="s">
        <v>204</v>
      </c>
      <c r="E6694" t="s">
        <v>12506</v>
      </c>
      <c r="F6694" t="s">
        <v>39412</v>
      </c>
      <c r="I6694" t="s">
        <v>75</v>
      </c>
      <c r="J6694" t="s">
        <v>2</v>
      </c>
      <c r="K6694" t="s">
        <v>64</v>
      </c>
      <c r="M6694" t="s">
        <v>24639</v>
      </c>
      <c r="AB6694" t="s">
        <v>468</v>
      </c>
      <c r="AC6694">
        <v>11</v>
      </c>
      <c r="AD6694">
        <v>3</v>
      </c>
      <c r="AE6694">
        <v>3</v>
      </c>
      <c r="AF6694">
        <v>1580</v>
      </c>
      <c r="AG6694" t="s">
        <v>107</v>
      </c>
      <c r="AH6694" t="s">
        <v>2318</v>
      </c>
      <c r="AI6694" t="s">
        <v>2882</v>
      </c>
      <c r="AJ6694" t="s">
        <v>24640</v>
      </c>
      <c r="AO6694" t="s">
        <v>70</v>
      </c>
      <c r="AR6694">
        <v>76000000</v>
      </c>
      <c r="AT6694" t="s">
        <v>13379</v>
      </c>
      <c r="AU6694" t="s">
        <v>6530</v>
      </c>
      <c r="AV6694" t="s">
        <v>421</v>
      </c>
    </row>
    <row r="6695" spans="1:48">
      <c r="A6695" t="s">
        <v>24641</v>
      </c>
      <c r="B6695">
        <v>45576.91734054398</v>
      </c>
      <c r="C6695" t="s">
        <v>803</v>
      </c>
      <c r="D6695" t="s">
        <v>204</v>
      </c>
      <c r="E6695" t="s">
        <v>22860</v>
      </c>
      <c r="F6695" t="s">
        <v>39413</v>
      </c>
      <c r="I6695" t="s">
        <v>75</v>
      </c>
      <c r="J6695" t="s">
        <v>352</v>
      </c>
      <c r="K6695" t="s">
        <v>1128</v>
      </c>
      <c r="M6695" t="s">
        <v>24642</v>
      </c>
      <c r="N6695" t="s">
        <v>348</v>
      </c>
      <c r="AK6695" t="s">
        <v>24643</v>
      </c>
      <c r="AL6695">
        <v>758.4</v>
      </c>
      <c r="AM6695">
        <v>75000</v>
      </c>
      <c r="AN6695" t="s">
        <v>24644</v>
      </c>
      <c r="AO6695" t="s">
        <v>70</v>
      </c>
      <c r="AR6695">
        <v>750000000</v>
      </c>
      <c r="AT6695" t="s">
        <v>13379</v>
      </c>
      <c r="AV6695" t="s">
        <v>137</v>
      </c>
    </row>
    <row r="6696" spans="1:48">
      <c r="A6696" t="s">
        <v>24645</v>
      </c>
      <c r="B6696">
        <v>45577.391447141199</v>
      </c>
      <c r="C6696" t="s">
        <v>877</v>
      </c>
      <c r="D6696" t="s">
        <v>204</v>
      </c>
      <c r="E6696" t="s">
        <v>24646</v>
      </c>
      <c r="F6696" t="s">
        <v>39414</v>
      </c>
      <c r="I6696" t="s">
        <v>241</v>
      </c>
      <c r="J6696" t="s">
        <v>2</v>
      </c>
      <c r="M6696" t="s">
        <v>24647</v>
      </c>
      <c r="AB6696" t="s">
        <v>122</v>
      </c>
      <c r="AC6696">
        <v>10</v>
      </c>
      <c r="AD6696">
        <v>3</v>
      </c>
      <c r="AE6696">
        <v>3</v>
      </c>
      <c r="AF6696">
        <v>1650</v>
      </c>
      <c r="AG6696" t="s">
        <v>107</v>
      </c>
      <c r="AI6696" t="s">
        <v>100</v>
      </c>
      <c r="AJ6696" t="s">
        <v>24648</v>
      </c>
      <c r="AO6696" t="s">
        <v>70</v>
      </c>
      <c r="AR6696">
        <v>280000</v>
      </c>
      <c r="AU6696" t="s">
        <v>6564</v>
      </c>
      <c r="AV6696" t="s">
        <v>541</v>
      </c>
    </row>
    <row r="6697" spans="1:48">
      <c r="A6697" t="s">
        <v>24649</v>
      </c>
      <c r="B6697">
        <v>45577.989425925931</v>
      </c>
      <c r="C6697" t="s">
        <v>803</v>
      </c>
      <c r="D6697" t="s">
        <v>61</v>
      </c>
      <c r="E6697" t="s">
        <v>24289</v>
      </c>
      <c r="F6697" t="s">
        <v>39415</v>
      </c>
      <c r="I6697" t="s">
        <v>75</v>
      </c>
      <c r="J6697" t="s">
        <v>2</v>
      </c>
      <c r="K6697" t="s">
        <v>64</v>
      </c>
      <c r="M6697" t="s">
        <v>24650</v>
      </c>
      <c r="N6697" t="s">
        <v>913</v>
      </c>
      <c r="AB6697" t="s">
        <v>121</v>
      </c>
      <c r="AC6697">
        <v>2</v>
      </c>
      <c r="AD6697">
        <v>3</v>
      </c>
      <c r="AE6697">
        <v>2</v>
      </c>
      <c r="AF6697">
        <v>1102</v>
      </c>
      <c r="AG6697" t="s">
        <v>107</v>
      </c>
      <c r="AI6697" t="s">
        <v>144</v>
      </c>
      <c r="AJ6697" t="s">
        <v>24651</v>
      </c>
      <c r="AO6697" t="s">
        <v>70</v>
      </c>
      <c r="AR6697">
        <v>27900000</v>
      </c>
      <c r="AU6697" t="s">
        <v>6530</v>
      </c>
      <c r="AV6697" t="s">
        <v>421</v>
      </c>
    </row>
    <row r="6698" spans="1:48">
      <c r="A6698" t="s">
        <v>24652</v>
      </c>
      <c r="B6698">
        <v>45578.012759942125</v>
      </c>
      <c r="C6698" t="s">
        <v>803</v>
      </c>
      <c r="D6698" t="s">
        <v>61</v>
      </c>
      <c r="E6698" t="s">
        <v>24289</v>
      </c>
      <c r="F6698" t="s">
        <v>39416</v>
      </c>
      <c r="I6698" t="s">
        <v>75</v>
      </c>
      <c r="J6698" t="s">
        <v>2</v>
      </c>
      <c r="K6698" t="s">
        <v>64</v>
      </c>
      <c r="M6698" t="s">
        <v>24653</v>
      </c>
      <c r="N6698" t="s">
        <v>913</v>
      </c>
      <c r="AB6698" t="s">
        <v>121</v>
      </c>
      <c r="AC6698">
        <v>3</v>
      </c>
      <c r="AD6698">
        <v>3</v>
      </c>
      <c r="AE6698">
        <v>2</v>
      </c>
      <c r="AF6698">
        <v>1102</v>
      </c>
      <c r="AG6698" t="s">
        <v>107</v>
      </c>
      <c r="AI6698" t="s">
        <v>144</v>
      </c>
      <c r="AJ6698" t="s">
        <v>24654</v>
      </c>
      <c r="AO6698" t="s">
        <v>70</v>
      </c>
      <c r="AR6698">
        <v>24000000</v>
      </c>
      <c r="AU6698" t="s">
        <v>6530</v>
      </c>
      <c r="AV6698" t="s">
        <v>421</v>
      </c>
    </row>
    <row r="6699" spans="1:48">
      <c r="A6699" t="s">
        <v>24655</v>
      </c>
      <c r="B6699">
        <v>45578.025742083337</v>
      </c>
      <c r="C6699" t="s">
        <v>803</v>
      </c>
      <c r="D6699" t="s">
        <v>61</v>
      </c>
      <c r="E6699" t="s">
        <v>24289</v>
      </c>
      <c r="F6699" t="s">
        <v>39417</v>
      </c>
      <c r="I6699" t="s">
        <v>75</v>
      </c>
      <c r="J6699" t="s">
        <v>2</v>
      </c>
      <c r="K6699" t="s">
        <v>64</v>
      </c>
      <c r="M6699" t="s">
        <v>24656</v>
      </c>
      <c r="N6699" t="s">
        <v>913</v>
      </c>
      <c r="AB6699" t="s">
        <v>121</v>
      </c>
      <c r="AD6699">
        <v>2</v>
      </c>
      <c r="AE6699">
        <v>1</v>
      </c>
      <c r="AF6699">
        <v>731</v>
      </c>
      <c r="AG6699" t="s">
        <v>107</v>
      </c>
      <c r="AI6699" t="s">
        <v>144</v>
      </c>
      <c r="AJ6699" t="s">
        <v>24657</v>
      </c>
      <c r="AO6699" t="s">
        <v>70</v>
      </c>
      <c r="AR6699">
        <v>28000000</v>
      </c>
      <c r="AU6699" t="s">
        <v>6530</v>
      </c>
      <c r="AV6699" t="s">
        <v>421</v>
      </c>
    </row>
    <row r="6700" spans="1:48">
      <c r="A6700" t="s">
        <v>24658</v>
      </c>
      <c r="B6700">
        <v>45578.031389988428</v>
      </c>
      <c r="C6700" t="s">
        <v>803</v>
      </c>
      <c r="D6700" t="s">
        <v>61</v>
      </c>
      <c r="E6700" t="s">
        <v>24289</v>
      </c>
      <c r="F6700" t="s">
        <v>39418</v>
      </c>
      <c r="I6700" t="s">
        <v>75</v>
      </c>
      <c r="J6700" t="s">
        <v>2</v>
      </c>
      <c r="K6700" t="s">
        <v>64</v>
      </c>
      <c r="M6700" t="s">
        <v>24659</v>
      </c>
      <c r="N6700" t="s">
        <v>913</v>
      </c>
      <c r="AB6700" t="s">
        <v>121</v>
      </c>
      <c r="AC6700">
        <v>1</v>
      </c>
      <c r="AD6700">
        <v>2</v>
      </c>
      <c r="AE6700">
        <v>1</v>
      </c>
      <c r="AF6700">
        <v>928</v>
      </c>
      <c r="AG6700" t="s">
        <v>107</v>
      </c>
      <c r="AI6700" t="s">
        <v>144</v>
      </c>
      <c r="AJ6700" t="s">
        <v>24660</v>
      </c>
      <c r="AO6700" t="s">
        <v>70</v>
      </c>
      <c r="AR6700">
        <v>25150000</v>
      </c>
      <c r="AU6700" t="s">
        <v>6530</v>
      </c>
      <c r="AV6700" t="s">
        <v>421</v>
      </c>
    </row>
    <row r="6701" spans="1:48">
      <c r="A6701" t="s">
        <v>24661</v>
      </c>
      <c r="B6701">
        <v>45578.037032754626</v>
      </c>
      <c r="C6701" t="s">
        <v>803</v>
      </c>
      <c r="D6701" t="s">
        <v>61</v>
      </c>
      <c r="E6701" t="s">
        <v>24289</v>
      </c>
      <c r="F6701" t="s">
        <v>39419</v>
      </c>
      <c r="I6701" t="s">
        <v>75</v>
      </c>
      <c r="J6701" t="s">
        <v>2</v>
      </c>
      <c r="K6701" t="s">
        <v>64</v>
      </c>
      <c r="M6701" t="s">
        <v>24659</v>
      </c>
      <c r="N6701" t="s">
        <v>913</v>
      </c>
      <c r="AB6701" t="s">
        <v>121</v>
      </c>
      <c r="AC6701">
        <v>2</v>
      </c>
      <c r="AD6701">
        <v>2</v>
      </c>
      <c r="AE6701">
        <v>1</v>
      </c>
      <c r="AF6701">
        <v>928</v>
      </c>
      <c r="AG6701" t="s">
        <v>107</v>
      </c>
      <c r="AI6701" t="s">
        <v>2543</v>
      </c>
      <c r="AJ6701" t="s">
        <v>24662</v>
      </c>
      <c r="AO6701" t="s">
        <v>70</v>
      </c>
      <c r="AR6701">
        <v>25600000</v>
      </c>
      <c r="AU6701" t="s">
        <v>6530</v>
      </c>
      <c r="AV6701" t="s">
        <v>421</v>
      </c>
    </row>
    <row r="6702" spans="1:48">
      <c r="A6702" t="s">
        <v>24663</v>
      </c>
      <c r="B6702">
        <v>45578.042344988426</v>
      </c>
      <c r="C6702" t="s">
        <v>803</v>
      </c>
      <c r="D6702" t="s">
        <v>61</v>
      </c>
      <c r="E6702" t="s">
        <v>24289</v>
      </c>
      <c r="F6702" t="s">
        <v>39420</v>
      </c>
      <c r="I6702" t="s">
        <v>75</v>
      </c>
      <c r="J6702" t="s">
        <v>2</v>
      </c>
      <c r="K6702" t="s">
        <v>64</v>
      </c>
      <c r="M6702" t="s">
        <v>24659</v>
      </c>
      <c r="N6702" t="s">
        <v>913</v>
      </c>
      <c r="AB6702" t="s">
        <v>121</v>
      </c>
      <c r="AC6702">
        <v>3</v>
      </c>
      <c r="AD6702">
        <v>2</v>
      </c>
      <c r="AE6702">
        <v>2</v>
      </c>
      <c r="AF6702">
        <v>928</v>
      </c>
      <c r="AG6702" t="s">
        <v>107</v>
      </c>
      <c r="AI6702" t="s">
        <v>144</v>
      </c>
      <c r="AJ6702" t="s">
        <v>24664</v>
      </c>
      <c r="AO6702" t="s">
        <v>70</v>
      </c>
      <c r="AR6702">
        <v>21550000</v>
      </c>
      <c r="AU6702" t="s">
        <v>6530</v>
      </c>
      <c r="AV6702" t="s">
        <v>421</v>
      </c>
    </row>
    <row r="6703" spans="1:48">
      <c r="A6703" t="s">
        <v>24665</v>
      </c>
      <c r="B6703">
        <v>45578.049839479165</v>
      </c>
      <c r="C6703" t="s">
        <v>803</v>
      </c>
      <c r="D6703" t="s">
        <v>61</v>
      </c>
      <c r="E6703" t="s">
        <v>24289</v>
      </c>
      <c r="F6703" t="s">
        <v>39421</v>
      </c>
      <c r="I6703" t="s">
        <v>75</v>
      </c>
      <c r="J6703" t="s">
        <v>2</v>
      </c>
      <c r="K6703" t="s">
        <v>64</v>
      </c>
      <c r="M6703" t="s">
        <v>24659</v>
      </c>
      <c r="N6703" t="s">
        <v>913</v>
      </c>
      <c r="AB6703" t="s">
        <v>121</v>
      </c>
      <c r="AD6703">
        <v>3</v>
      </c>
      <c r="AE6703">
        <v>2</v>
      </c>
      <c r="AF6703">
        <v>919</v>
      </c>
      <c r="AG6703" t="s">
        <v>107</v>
      </c>
      <c r="AI6703" t="s">
        <v>144</v>
      </c>
      <c r="AJ6703" t="s">
        <v>24666</v>
      </c>
      <c r="AO6703" t="s">
        <v>70</v>
      </c>
      <c r="AR6703">
        <v>31100000</v>
      </c>
      <c r="AU6703" t="s">
        <v>6530</v>
      </c>
      <c r="AV6703" t="s">
        <v>421</v>
      </c>
    </row>
    <row r="6704" spans="1:48">
      <c r="A6704" t="s">
        <v>24667</v>
      </c>
      <c r="B6704">
        <v>45578.057113923613</v>
      </c>
      <c r="C6704" t="s">
        <v>803</v>
      </c>
      <c r="D6704" t="s">
        <v>61</v>
      </c>
      <c r="E6704" t="s">
        <v>24289</v>
      </c>
      <c r="F6704" t="s">
        <v>39422</v>
      </c>
      <c r="I6704" t="s">
        <v>75</v>
      </c>
      <c r="J6704" t="s">
        <v>2</v>
      </c>
      <c r="K6704" t="s">
        <v>64</v>
      </c>
      <c r="M6704" t="s">
        <v>24659</v>
      </c>
      <c r="N6704" t="s">
        <v>913</v>
      </c>
      <c r="AB6704" t="s">
        <v>121</v>
      </c>
      <c r="AD6704">
        <v>2</v>
      </c>
      <c r="AE6704">
        <v>2</v>
      </c>
      <c r="AF6704">
        <v>817</v>
      </c>
      <c r="AG6704" t="s">
        <v>107</v>
      </c>
      <c r="AI6704" t="s">
        <v>144</v>
      </c>
      <c r="AJ6704" t="s">
        <v>24668</v>
      </c>
      <c r="AO6704" t="s">
        <v>70</v>
      </c>
      <c r="AR6704">
        <v>27300000</v>
      </c>
      <c r="AU6704" t="s">
        <v>6530</v>
      </c>
      <c r="AV6704" t="s">
        <v>137</v>
      </c>
    </row>
    <row r="6705" spans="1:48">
      <c r="A6705" t="s">
        <v>24669</v>
      </c>
      <c r="B6705">
        <v>45578.409594305558</v>
      </c>
      <c r="C6705" t="s">
        <v>877</v>
      </c>
      <c r="D6705" t="s">
        <v>204</v>
      </c>
      <c r="E6705" t="s">
        <v>18435</v>
      </c>
      <c r="F6705" t="s">
        <v>39423</v>
      </c>
      <c r="I6705" t="s">
        <v>75</v>
      </c>
      <c r="J6705" t="s">
        <v>2</v>
      </c>
      <c r="M6705" t="s">
        <v>24443</v>
      </c>
      <c r="N6705" t="s">
        <v>96</v>
      </c>
      <c r="AB6705" t="s">
        <v>122</v>
      </c>
      <c r="AC6705">
        <v>12</v>
      </c>
      <c r="AD6705">
        <v>2</v>
      </c>
      <c r="AE6705">
        <v>2</v>
      </c>
      <c r="AF6705">
        <v>780</v>
      </c>
      <c r="AG6705" t="s">
        <v>107</v>
      </c>
      <c r="AH6705" t="s">
        <v>20340</v>
      </c>
      <c r="AO6705" t="s">
        <v>70</v>
      </c>
      <c r="AR6705">
        <v>56000000</v>
      </c>
      <c r="AU6705" t="s">
        <v>6530</v>
      </c>
      <c r="AV6705" t="s">
        <v>137</v>
      </c>
    </row>
    <row r="6706" spans="1:48">
      <c r="A6706" t="s">
        <v>24670</v>
      </c>
      <c r="B6706">
        <v>45578.415203032404</v>
      </c>
      <c r="C6706" t="s">
        <v>877</v>
      </c>
      <c r="D6706" t="s">
        <v>204</v>
      </c>
      <c r="E6706" t="s">
        <v>10310</v>
      </c>
      <c r="F6706" t="s">
        <v>39424</v>
      </c>
      <c r="I6706" t="s">
        <v>75</v>
      </c>
      <c r="J6706" t="s">
        <v>2</v>
      </c>
      <c r="M6706" t="s">
        <v>24671</v>
      </c>
      <c r="N6706" t="s">
        <v>96</v>
      </c>
      <c r="AB6706" t="s">
        <v>122</v>
      </c>
      <c r="AD6706">
        <v>2</v>
      </c>
      <c r="AE6706">
        <v>2</v>
      </c>
      <c r="AF6706">
        <v>1001</v>
      </c>
      <c r="AG6706" t="s">
        <v>107</v>
      </c>
      <c r="AH6706" t="s">
        <v>24672</v>
      </c>
      <c r="AJ6706" t="s">
        <v>24673</v>
      </c>
      <c r="AO6706" t="s">
        <v>70</v>
      </c>
      <c r="AR6706">
        <v>80000000</v>
      </c>
      <c r="AU6706" t="s">
        <v>6564</v>
      </c>
      <c r="AV6706" t="s">
        <v>137</v>
      </c>
    </row>
    <row r="6707" spans="1:48">
      <c r="A6707" t="s">
        <v>24674</v>
      </c>
      <c r="B6707">
        <v>45578.486984270829</v>
      </c>
      <c r="C6707" t="s">
        <v>877</v>
      </c>
      <c r="D6707" t="s">
        <v>204</v>
      </c>
      <c r="E6707" t="s">
        <v>24675</v>
      </c>
      <c r="F6707" t="s">
        <v>39425</v>
      </c>
      <c r="I6707" t="s">
        <v>75</v>
      </c>
      <c r="J6707" t="s">
        <v>0</v>
      </c>
      <c r="M6707" t="s">
        <v>24676</v>
      </c>
      <c r="N6707" t="s">
        <v>2723</v>
      </c>
      <c r="O6707">
        <v>9.76</v>
      </c>
      <c r="P6707">
        <v>4</v>
      </c>
      <c r="Q6707">
        <v>3</v>
      </c>
      <c r="R6707">
        <v>2500</v>
      </c>
      <c r="S6707">
        <v>1</v>
      </c>
      <c r="T6707">
        <v>1</v>
      </c>
      <c r="AO6707" t="s">
        <v>70</v>
      </c>
      <c r="AR6707">
        <v>49000000</v>
      </c>
      <c r="AT6707" t="s">
        <v>24677</v>
      </c>
      <c r="AV6707" t="s">
        <v>541</v>
      </c>
    </row>
    <row r="6708" spans="1:48">
      <c r="A6708" t="s">
        <v>24678</v>
      </c>
      <c r="B6708">
        <v>45578.487930428237</v>
      </c>
      <c r="C6708" t="s">
        <v>803</v>
      </c>
      <c r="D6708" t="s">
        <v>61</v>
      </c>
      <c r="E6708" t="s">
        <v>24289</v>
      </c>
      <c r="F6708" t="s">
        <v>39426</v>
      </c>
      <c r="I6708" t="s">
        <v>75</v>
      </c>
      <c r="J6708" t="s">
        <v>2</v>
      </c>
      <c r="K6708" t="s">
        <v>64</v>
      </c>
      <c r="M6708" t="s">
        <v>24659</v>
      </c>
      <c r="N6708" t="s">
        <v>913</v>
      </c>
      <c r="AB6708" t="s">
        <v>121</v>
      </c>
      <c r="AC6708">
        <v>2</v>
      </c>
      <c r="AD6708">
        <v>2</v>
      </c>
      <c r="AE6708">
        <v>2</v>
      </c>
      <c r="AF6708">
        <v>1000</v>
      </c>
      <c r="AG6708" t="s">
        <v>107</v>
      </c>
      <c r="AI6708" t="s">
        <v>144</v>
      </c>
      <c r="AJ6708" t="s">
        <v>24679</v>
      </c>
      <c r="AO6708" t="s">
        <v>70</v>
      </c>
      <c r="AR6708">
        <v>24700000</v>
      </c>
      <c r="AU6708" t="s">
        <v>6530</v>
      </c>
      <c r="AV6708" t="s">
        <v>137</v>
      </c>
    </row>
    <row r="6709" spans="1:48">
      <c r="A6709" t="s">
        <v>24680</v>
      </c>
      <c r="B6709">
        <v>45578.499146979171</v>
      </c>
      <c r="C6709" t="s">
        <v>877</v>
      </c>
      <c r="D6709" t="s">
        <v>204</v>
      </c>
      <c r="E6709" t="s">
        <v>24681</v>
      </c>
      <c r="F6709" t="s">
        <v>39427</v>
      </c>
      <c r="I6709" t="s">
        <v>75</v>
      </c>
      <c r="J6709" t="s">
        <v>2</v>
      </c>
      <c r="M6709" t="s">
        <v>24682</v>
      </c>
      <c r="N6709" t="s">
        <v>364</v>
      </c>
      <c r="AB6709" t="s">
        <v>122</v>
      </c>
      <c r="AC6709">
        <v>4</v>
      </c>
      <c r="AD6709">
        <v>2</v>
      </c>
      <c r="AE6709">
        <v>2</v>
      </c>
      <c r="AF6709">
        <v>930</v>
      </c>
      <c r="AG6709" t="s">
        <v>107</v>
      </c>
      <c r="AJ6709" t="s">
        <v>24683</v>
      </c>
      <c r="AO6709" t="s">
        <v>70</v>
      </c>
      <c r="AR6709">
        <v>35000000</v>
      </c>
      <c r="AT6709" t="s">
        <v>22053</v>
      </c>
      <c r="AU6709" t="s">
        <v>6530</v>
      </c>
      <c r="AV6709" t="s">
        <v>541</v>
      </c>
    </row>
    <row r="6710" spans="1:48">
      <c r="A6710" t="s">
        <v>24684</v>
      </c>
      <c r="B6710">
        <v>45578.502112523143</v>
      </c>
      <c r="C6710" t="s">
        <v>877</v>
      </c>
      <c r="D6710" t="s">
        <v>204</v>
      </c>
      <c r="E6710" t="s">
        <v>24685</v>
      </c>
      <c r="F6710" t="s">
        <v>39428</v>
      </c>
      <c r="I6710" t="s">
        <v>75</v>
      </c>
      <c r="J6710" t="s">
        <v>2</v>
      </c>
      <c r="M6710" t="s">
        <v>8007</v>
      </c>
      <c r="N6710" t="s">
        <v>615</v>
      </c>
      <c r="AB6710" t="s">
        <v>122</v>
      </c>
      <c r="AC6710">
        <v>6</v>
      </c>
      <c r="AD6710">
        <v>3</v>
      </c>
      <c r="AE6710">
        <v>2</v>
      </c>
      <c r="AF6710">
        <v>1465</v>
      </c>
      <c r="AG6710" t="s">
        <v>107</v>
      </c>
      <c r="AI6710" t="s">
        <v>180</v>
      </c>
      <c r="AJ6710" t="s">
        <v>24686</v>
      </c>
      <c r="AO6710" t="s">
        <v>70</v>
      </c>
      <c r="AR6710">
        <v>62000000</v>
      </c>
      <c r="AT6710" t="s">
        <v>24687</v>
      </c>
      <c r="AU6710" t="s">
        <v>6530</v>
      </c>
      <c r="AV6710" t="s">
        <v>137</v>
      </c>
    </row>
    <row r="6711" spans="1:48">
      <c r="A6711" t="s">
        <v>24688</v>
      </c>
      <c r="B6711">
        <v>45578.511101111115</v>
      </c>
      <c r="C6711" t="s">
        <v>877</v>
      </c>
      <c r="D6711" t="s">
        <v>204</v>
      </c>
      <c r="E6711" t="s">
        <v>24689</v>
      </c>
      <c r="F6711" t="s">
        <v>39429</v>
      </c>
      <c r="I6711" t="s">
        <v>75</v>
      </c>
      <c r="J6711" t="s">
        <v>2</v>
      </c>
      <c r="M6711" t="s">
        <v>24690</v>
      </c>
      <c r="N6711" t="s">
        <v>112</v>
      </c>
      <c r="AB6711" t="s">
        <v>122</v>
      </c>
      <c r="AD6711">
        <v>4</v>
      </c>
      <c r="AE6711">
        <v>3</v>
      </c>
      <c r="AF6711">
        <v>1410</v>
      </c>
      <c r="AG6711" t="s">
        <v>107</v>
      </c>
      <c r="AJ6711" t="s">
        <v>24691</v>
      </c>
      <c r="AO6711" t="s">
        <v>70</v>
      </c>
      <c r="AR6711">
        <v>61000000</v>
      </c>
      <c r="AT6711" t="s">
        <v>22053</v>
      </c>
      <c r="AU6711" t="s">
        <v>6530</v>
      </c>
      <c r="AV6711" t="s">
        <v>137</v>
      </c>
    </row>
    <row r="6712" spans="1:48">
      <c r="A6712" t="s">
        <v>24692</v>
      </c>
      <c r="B6712">
        <v>45578.517754768516</v>
      </c>
      <c r="C6712" t="s">
        <v>877</v>
      </c>
      <c r="D6712" t="s">
        <v>204</v>
      </c>
      <c r="E6712" t="s">
        <v>24685</v>
      </c>
      <c r="F6712" t="s">
        <v>39430</v>
      </c>
      <c r="I6712" t="s">
        <v>75</v>
      </c>
      <c r="J6712" t="s">
        <v>2</v>
      </c>
      <c r="M6712" t="s">
        <v>24693</v>
      </c>
      <c r="N6712" t="s">
        <v>112</v>
      </c>
      <c r="AB6712" t="s">
        <v>122</v>
      </c>
      <c r="AC6712">
        <v>10</v>
      </c>
      <c r="AD6712">
        <v>3</v>
      </c>
      <c r="AE6712">
        <v>2</v>
      </c>
      <c r="AF6712">
        <v>1560</v>
      </c>
      <c r="AG6712" t="s">
        <v>107</v>
      </c>
      <c r="AI6712" t="s">
        <v>100</v>
      </c>
      <c r="AJ6712" t="s">
        <v>24694</v>
      </c>
      <c r="AO6712" t="s">
        <v>70</v>
      </c>
      <c r="AR6712">
        <v>68000000</v>
      </c>
      <c r="AU6712" t="s">
        <v>6530</v>
      </c>
      <c r="AV6712" t="s">
        <v>137</v>
      </c>
    </row>
    <row r="6713" spans="1:48">
      <c r="A6713" t="s">
        <v>24695</v>
      </c>
      <c r="B6713">
        <v>45578.520075949069</v>
      </c>
      <c r="C6713" t="s">
        <v>877</v>
      </c>
      <c r="D6713" t="s">
        <v>204</v>
      </c>
      <c r="E6713" t="s">
        <v>24689</v>
      </c>
      <c r="F6713" t="s">
        <v>39431</v>
      </c>
      <c r="I6713" t="s">
        <v>75</v>
      </c>
      <c r="J6713" t="s">
        <v>2</v>
      </c>
      <c r="M6713" t="s">
        <v>24696</v>
      </c>
      <c r="N6713" t="s">
        <v>364</v>
      </c>
      <c r="AB6713" t="s">
        <v>122</v>
      </c>
      <c r="AC6713">
        <v>7</v>
      </c>
      <c r="AD6713">
        <v>3</v>
      </c>
      <c r="AE6713">
        <v>2</v>
      </c>
      <c r="AF6713">
        <v>1290</v>
      </c>
      <c r="AG6713" t="s">
        <v>107</v>
      </c>
      <c r="AO6713" t="s">
        <v>70</v>
      </c>
      <c r="AR6713">
        <v>46000000</v>
      </c>
      <c r="AU6713" t="s">
        <v>6530</v>
      </c>
      <c r="AV6713" t="s">
        <v>541</v>
      </c>
    </row>
    <row r="6714" spans="1:48">
      <c r="A6714" t="s">
        <v>24697</v>
      </c>
      <c r="B6714">
        <v>45578.522235520832</v>
      </c>
      <c r="C6714" t="s">
        <v>877</v>
      </c>
      <c r="D6714" t="s">
        <v>204</v>
      </c>
      <c r="E6714" t="s">
        <v>24689</v>
      </c>
      <c r="F6714" t="s">
        <v>39432</v>
      </c>
      <c r="I6714" t="s">
        <v>75</v>
      </c>
      <c r="J6714" t="s">
        <v>2</v>
      </c>
      <c r="M6714" t="s">
        <v>24698</v>
      </c>
      <c r="N6714" t="s">
        <v>615</v>
      </c>
      <c r="AB6714" t="s">
        <v>122</v>
      </c>
      <c r="AC6714">
        <v>2</v>
      </c>
      <c r="AD6714">
        <v>3</v>
      </c>
      <c r="AE6714">
        <v>2</v>
      </c>
      <c r="AF6714">
        <v>1545</v>
      </c>
      <c r="AG6714" t="s">
        <v>107</v>
      </c>
      <c r="AI6714" t="s">
        <v>100</v>
      </c>
      <c r="AO6714" t="s">
        <v>70</v>
      </c>
      <c r="AR6714">
        <v>67000000</v>
      </c>
      <c r="AU6714" t="s">
        <v>6530</v>
      </c>
      <c r="AV6714" t="s">
        <v>421</v>
      </c>
    </row>
    <row r="6715" spans="1:48">
      <c r="A6715" t="s">
        <v>24699</v>
      </c>
      <c r="B6715">
        <v>45578.5239434838</v>
      </c>
      <c r="C6715" t="s">
        <v>877</v>
      </c>
      <c r="D6715" t="s">
        <v>204</v>
      </c>
      <c r="E6715" t="s">
        <v>24685</v>
      </c>
      <c r="F6715" t="s">
        <v>39433</v>
      </c>
      <c r="I6715" t="s">
        <v>75</v>
      </c>
      <c r="J6715" t="s">
        <v>2</v>
      </c>
      <c r="M6715" t="s">
        <v>24700</v>
      </c>
      <c r="N6715" t="s">
        <v>615</v>
      </c>
      <c r="AB6715" t="s">
        <v>122</v>
      </c>
      <c r="AC6715">
        <v>6</v>
      </c>
      <c r="AD6715">
        <v>3</v>
      </c>
      <c r="AE6715">
        <v>2</v>
      </c>
      <c r="AF6715">
        <v>1630</v>
      </c>
      <c r="AG6715" t="s">
        <v>107</v>
      </c>
      <c r="AO6715" t="s">
        <v>70</v>
      </c>
      <c r="AR6715">
        <v>58000000</v>
      </c>
      <c r="AU6715" t="s">
        <v>6530</v>
      </c>
      <c r="AV6715" t="s">
        <v>541</v>
      </c>
    </row>
    <row r="6716" spans="1:48">
      <c r="A6716" t="s">
        <v>24701</v>
      </c>
      <c r="B6716">
        <v>45578.525559849542</v>
      </c>
      <c r="C6716" t="s">
        <v>877</v>
      </c>
      <c r="D6716" t="s">
        <v>204</v>
      </c>
      <c r="E6716" t="s">
        <v>24689</v>
      </c>
      <c r="F6716" t="s">
        <v>39434</v>
      </c>
      <c r="I6716" t="s">
        <v>75</v>
      </c>
      <c r="J6716" t="s">
        <v>2</v>
      </c>
      <c r="M6716" t="s">
        <v>24702</v>
      </c>
      <c r="N6716" t="s">
        <v>364</v>
      </c>
      <c r="AB6716" t="s">
        <v>122</v>
      </c>
      <c r="AC6716">
        <v>5</v>
      </c>
      <c r="AD6716">
        <v>4</v>
      </c>
      <c r="AE6716">
        <v>3</v>
      </c>
      <c r="AF6716">
        <v>2280</v>
      </c>
      <c r="AG6716" t="s">
        <v>98</v>
      </c>
      <c r="AO6716" t="s">
        <v>70</v>
      </c>
      <c r="AR6716">
        <v>64000000</v>
      </c>
      <c r="AU6716" t="s">
        <v>6530</v>
      </c>
      <c r="AV6716" t="s">
        <v>541</v>
      </c>
    </row>
    <row r="6717" spans="1:48">
      <c r="A6717" t="s">
        <v>24703</v>
      </c>
      <c r="B6717">
        <v>45578.538882777779</v>
      </c>
      <c r="C6717" t="s">
        <v>803</v>
      </c>
      <c r="D6717" t="s">
        <v>61</v>
      </c>
      <c r="E6717" t="s">
        <v>24704</v>
      </c>
      <c r="F6717" t="s">
        <v>39435</v>
      </c>
      <c r="I6717" t="s">
        <v>75</v>
      </c>
      <c r="J6717" t="s">
        <v>2</v>
      </c>
      <c r="K6717" t="s">
        <v>15724</v>
      </c>
      <c r="M6717" t="s">
        <v>24705</v>
      </c>
      <c r="N6717" t="s">
        <v>438</v>
      </c>
      <c r="AB6717" t="s">
        <v>121</v>
      </c>
      <c r="AC6717">
        <v>5</v>
      </c>
      <c r="AD6717">
        <v>3</v>
      </c>
      <c r="AE6717">
        <v>2</v>
      </c>
      <c r="AF6717">
        <v>1052</v>
      </c>
      <c r="AG6717" t="s">
        <v>107</v>
      </c>
      <c r="AH6717" t="s">
        <v>24706</v>
      </c>
      <c r="AI6717" t="s">
        <v>123</v>
      </c>
      <c r="AJ6717" t="s">
        <v>24707</v>
      </c>
      <c r="AO6717" t="s">
        <v>70</v>
      </c>
      <c r="AR6717">
        <v>34000000</v>
      </c>
      <c r="AT6717" t="s">
        <v>13379</v>
      </c>
      <c r="AU6717" t="s">
        <v>6530</v>
      </c>
      <c r="AV6717" t="s">
        <v>421</v>
      </c>
    </row>
    <row r="6718" spans="1:48">
      <c r="A6718" t="s">
        <v>24708</v>
      </c>
      <c r="B6718">
        <v>45578.565445069442</v>
      </c>
      <c r="C6718" t="s">
        <v>803</v>
      </c>
      <c r="D6718" t="s">
        <v>61</v>
      </c>
      <c r="E6718" t="s">
        <v>24709</v>
      </c>
      <c r="F6718" t="s">
        <v>39436</v>
      </c>
      <c r="I6718" t="s">
        <v>241</v>
      </c>
      <c r="J6718" t="s">
        <v>2</v>
      </c>
      <c r="K6718" t="s">
        <v>64</v>
      </c>
      <c r="M6718" t="s">
        <v>24710</v>
      </c>
      <c r="N6718" t="s">
        <v>348</v>
      </c>
      <c r="AB6718" t="s">
        <v>262</v>
      </c>
      <c r="AC6718">
        <v>2</v>
      </c>
      <c r="AD6718">
        <v>2</v>
      </c>
      <c r="AE6718">
        <v>2</v>
      </c>
      <c r="AF6718">
        <v>800</v>
      </c>
      <c r="AG6718" t="s">
        <v>107</v>
      </c>
      <c r="AI6718" t="s">
        <v>8528</v>
      </c>
      <c r="AJ6718" t="s">
        <v>24711</v>
      </c>
      <c r="AO6718" t="s">
        <v>70</v>
      </c>
      <c r="AR6718">
        <v>130000</v>
      </c>
      <c r="AT6718" t="s">
        <v>13379</v>
      </c>
      <c r="AU6718" t="s">
        <v>6564</v>
      </c>
      <c r="AV6718" t="s">
        <v>137</v>
      </c>
    </row>
    <row r="6719" spans="1:48">
      <c r="A6719" t="s">
        <v>24712</v>
      </c>
      <c r="B6719">
        <v>45578.616574074069</v>
      </c>
      <c r="C6719" t="s">
        <v>132</v>
      </c>
      <c r="D6719" t="s">
        <v>61</v>
      </c>
      <c r="E6719" t="s">
        <v>4420</v>
      </c>
      <c r="F6719" t="s">
        <v>39437</v>
      </c>
      <c r="I6719" t="s">
        <v>75</v>
      </c>
      <c r="J6719" t="s">
        <v>2</v>
      </c>
      <c r="M6719" t="s">
        <v>24713</v>
      </c>
      <c r="N6719" t="s">
        <v>77</v>
      </c>
      <c r="AB6719" t="s">
        <v>122</v>
      </c>
      <c r="AC6719">
        <v>2</v>
      </c>
      <c r="AD6719">
        <v>3</v>
      </c>
      <c r="AE6719">
        <v>2</v>
      </c>
      <c r="AF6719">
        <v>1000</v>
      </c>
      <c r="AG6719" t="s">
        <v>107</v>
      </c>
      <c r="AJ6719" t="s">
        <v>24714</v>
      </c>
      <c r="AO6719" t="s">
        <v>70</v>
      </c>
      <c r="AR6719">
        <v>35000000</v>
      </c>
      <c r="AU6719" t="s">
        <v>6564</v>
      </c>
      <c r="AV6719" t="s">
        <v>137</v>
      </c>
    </row>
    <row r="6720" spans="1:48">
      <c r="A6720" t="s">
        <v>24715</v>
      </c>
      <c r="B6720">
        <v>45578.703521909723</v>
      </c>
      <c r="C6720" t="s">
        <v>803</v>
      </c>
      <c r="D6720" t="s">
        <v>204</v>
      </c>
      <c r="E6720" t="s">
        <v>24716</v>
      </c>
      <c r="F6720" t="s">
        <v>39438</v>
      </c>
      <c r="I6720" t="s">
        <v>75</v>
      </c>
      <c r="J6720" t="s">
        <v>2</v>
      </c>
      <c r="K6720" t="s">
        <v>64</v>
      </c>
      <c r="M6720" t="s">
        <v>24718</v>
      </c>
      <c r="N6720" t="s">
        <v>615</v>
      </c>
      <c r="AB6720" t="s">
        <v>121</v>
      </c>
      <c r="AC6720">
        <v>3</v>
      </c>
      <c r="AD6720">
        <v>3</v>
      </c>
      <c r="AE6720">
        <v>2</v>
      </c>
      <c r="AF6720">
        <v>1250</v>
      </c>
      <c r="AG6720" t="s">
        <v>107</v>
      </c>
      <c r="AJ6720" t="s">
        <v>24719</v>
      </c>
      <c r="AO6720" t="s">
        <v>70</v>
      </c>
      <c r="AR6720">
        <v>51000000</v>
      </c>
      <c r="AU6720" t="s">
        <v>6530</v>
      </c>
      <c r="AV6720" t="s">
        <v>541</v>
      </c>
    </row>
    <row r="6721" spans="1:48">
      <c r="A6721" t="s">
        <v>24720</v>
      </c>
      <c r="B6721">
        <v>45578.726041400463</v>
      </c>
      <c r="C6721" t="s">
        <v>803</v>
      </c>
      <c r="D6721" t="s">
        <v>61</v>
      </c>
      <c r="E6721" t="s">
        <v>24716</v>
      </c>
      <c r="F6721" t="s">
        <v>39439</v>
      </c>
      <c r="I6721" t="s">
        <v>75</v>
      </c>
      <c r="J6721" t="s">
        <v>2</v>
      </c>
      <c r="K6721" t="s">
        <v>64</v>
      </c>
      <c r="M6721" t="s">
        <v>24718</v>
      </c>
      <c r="N6721" t="s">
        <v>615</v>
      </c>
      <c r="AB6721" t="s">
        <v>121</v>
      </c>
      <c r="AC6721">
        <v>9</v>
      </c>
      <c r="AD6721">
        <v>2</v>
      </c>
      <c r="AE6721">
        <v>2</v>
      </c>
      <c r="AF6721">
        <v>970</v>
      </c>
      <c r="AG6721" t="s">
        <v>107</v>
      </c>
      <c r="AJ6721" t="s">
        <v>24721</v>
      </c>
      <c r="AO6721" t="s">
        <v>70</v>
      </c>
      <c r="AR6721">
        <v>41000000</v>
      </c>
      <c r="AU6721" t="s">
        <v>6530</v>
      </c>
      <c r="AV6721" t="s">
        <v>421</v>
      </c>
    </row>
    <row r="6722" spans="1:48">
      <c r="A6722" t="s">
        <v>24722</v>
      </c>
      <c r="B6722">
        <v>45578.729258784719</v>
      </c>
      <c r="C6722" t="s">
        <v>803</v>
      </c>
      <c r="D6722" t="s">
        <v>61</v>
      </c>
      <c r="E6722" t="s">
        <v>24716</v>
      </c>
      <c r="F6722" t="s">
        <v>39440</v>
      </c>
      <c r="I6722" t="s">
        <v>75</v>
      </c>
      <c r="J6722" t="s">
        <v>2</v>
      </c>
      <c r="K6722" t="s">
        <v>64</v>
      </c>
      <c r="M6722" t="s">
        <v>24718</v>
      </c>
      <c r="N6722" t="s">
        <v>615</v>
      </c>
      <c r="AB6722" t="s">
        <v>121</v>
      </c>
      <c r="AC6722">
        <v>5</v>
      </c>
      <c r="AD6722">
        <v>3</v>
      </c>
      <c r="AE6722">
        <v>3</v>
      </c>
      <c r="AF6722">
        <v>1525</v>
      </c>
      <c r="AG6722" t="s">
        <v>107</v>
      </c>
      <c r="AJ6722" t="s">
        <v>24723</v>
      </c>
      <c r="AO6722" t="s">
        <v>70</v>
      </c>
      <c r="AR6722">
        <v>61000000</v>
      </c>
      <c r="AU6722" t="s">
        <v>6530</v>
      </c>
      <c r="AV6722" t="s">
        <v>541</v>
      </c>
    </row>
    <row r="6723" spans="1:48">
      <c r="A6723" t="s">
        <v>24724</v>
      </c>
      <c r="B6723">
        <v>45578.828450636574</v>
      </c>
      <c r="C6723" t="s">
        <v>803</v>
      </c>
      <c r="D6723" t="s">
        <v>61</v>
      </c>
      <c r="E6723" t="s">
        <v>22263</v>
      </c>
      <c r="F6723" t="s">
        <v>39441</v>
      </c>
      <c r="I6723" t="s">
        <v>75</v>
      </c>
      <c r="J6723" t="s">
        <v>0</v>
      </c>
      <c r="K6723" t="s">
        <v>64</v>
      </c>
      <c r="M6723" t="s">
        <v>24725</v>
      </c>
      <c r="N6723" t="s">
        <v>121</v>
      </c>
      <c r="O6723">
        <v>12</v>
      </c>
      <c r="P6723">
        <v>4</v>
      </c>
      <c r="Q6723">
        <v>3</v>
      </c>
      <c r="R6723">
        <v>2300</v>
      </c>
      <c r="S6723">
        <v>2</v>
      </c>
      <c r="T6723">
        <v>4</v>
      </c>
      <c r="V6723" t="s">
        <v>24726</v>
      </c>
      <c r="W6723" t="s">
        <v>24727</v>
      </c>
      <c r="AO6723" t="s">
        <v>70</v>
      </c>
      <c r="AR6723">
        <v>43500000</v>
      </c>
      <c r="AT6723" t="s">
        <v>13379</v>
      </c>
      <c r="AV6723" t="s">
        <v>421</v>
      </c>
    </row>
    <row r="6724" spans="1:48">
      <c r="A6724" t="s">
        <v>24728</v>
      </c>
      <c r="B6724">
        <v>45578.918044872684</v>
      </c>
      <c r="C6724" t="s">
        <v>803</v>
      </c>
      <c r="D6724" t="s">
        <v>61</v>
      </c>
      <c r="E6724" t="s">
        <v>24729</v>
      </c>
      <c r="F6724" t="s">
        <v>39442</v>
      </c>
      <c r="I6724" t="s">
        <v>75</v>
      </c>
      <c r="J6724" t="s">
        <v>2</v>
      </c>
      <c r="K6724" t="s">
        <v>64</v>
      </c>
      <c r="M6724" t="s">
        <v>14574</v>
      </c>
      <c r="N6724" t="s">
        <v>96</v>
      </c>
      <c r="AB6724" t="s">
        <v>9159</v>
      </c>
      <c r="AC6724">
        <v>13</v>
      </c>
      <c r="AD6724">
        <v>2</v>
      </c>
      <c r="AE6724">
        <v>2</v>
      </c>
      <c r="AF6724">
        <v>1268</v>
      </c>
      <c r="AG6724" t="s">
        <v>107</v>
      </c>
      <c r="AH6724" t="s">
        <v>3703</v>
      </c>
      <c r="AI6724" t="s">
        <v>8038</v>
      </c>
      <c r="AJ6724" t="s">
        <v>24730</v>
      </c>
      <c r="AO6724" t="s">
        <v>70</v>
      </c>
      <c r="AR6724">
        <v>179000000</v>
      </c>
      <c r="AU6724" t="s">
        <v>6564</v>
      </c>
      <c r="AV6724" t="s">
        <v>421</v>
      </c>
    </row>
    <row r="6725" spans="1:48">
      <c r="A6725" t="s">
        <v>24731</v>
      </c>
      <c r="B6725">
        <v>45578.947387210646</v>
      </c>
      <c r="C6725" t="s">
        <v>11244</v>
      </c>
      <c r="D6725" t="s">
        <v>61</v>
      </c>
      <c r="E6725" t="s">
        <v>24732</v>
      </c>
      <c r="F6725" t="s">
        <v>39443</v>
      </c>
      <c r="I6725" t="s">
        <v>241</v>
      </c>
      <c r="J6725" t="s">
        <v>2</v>
      </c>
      <c r="M6725" t="s">
        <v>23544</v>
      </c>
      <c r="N6725" t="s">
        <v>77</v>
      </c>
      <c r="AB6725" t="s">
        <v>122</v>
      </c>
      <c r="AC6725">
        <v>6</v>
      </c>
      <c r="AD6725">
        <v>3</v>
      </c>
      <c r="AE6725">
        <v>3</v>
      </c>
      <c r="AF6725">
        <v>1600</v>
      </c>
      <c r="AG6725" t="s">
        <v>107</v>
      </c>
      <c r="AI6725" t="s">
        <v>180</v>
      </c>
      <c r="AO6725" t="s">
        <v>70</v>
      </c>
      <c r="AR6725">
        <v>250000</v>
      </c>
      <c r="AU6725" t="s">
        <v>6564</v>
      </c>
      <c r="AV6725" t="s">
        <v>137</v>
      </c>
    </row>
    <row r="6726" spans="1:48">
      <c r="A6726" t="s">
        <v>24733</v>
      </c>
      <c r="B6726">
        <v>45578.950497268517</v>
      </c>
      <c r="C6726" t="s">
        <v>11244</v>
      </c>
      <c r="D6726" t="s">
        <v>61</v>
      </c>
      <c r="E6726" t="s">
        <v>24734</v>
      </c>
      <c r="F6726" t="s">
        <v>39444</v>
      </c>
      <c r="I6726" t="s">
        <v>75</v>
      </c>
      <c r="J6726" t="s">
        <v>2</v>
      </c>
      <c r="M6726" t="s">
        <v>24735</v>
      </c>
      <c r="N6726" t="s">
        <v>681</v>
      </c>
      <c r="AB6726" t="s">
        <v>122</v>
      </c>
      <c r="AD6726">
        <v>2</v>
      </c>
      <c r="AE6726">
        <v>1</v>
      </c>
      <c r="AF6726">
        <v>1100</v>
      </c>
      <c r="AG6726" t="s">
        <v>107</v>
      </c>
      <c r="AI6726" t="s">
        <v>123</v>
      </c>
      <c r="AO6726" t="s">
        <v>70</v>
      </c>
      <c r="AR6726">
        <v>32000000</v>
      </c>
      <c r="AU6726" t="s">
        <v>6564</v>
      </c>
      <c r="AV6726" t="s">
        <v>541</v>
      </c>
    </row>
    <row r="6727" spans="1:48">
      <c r="A6727" t="s">
        <v>24736</v>
      </c>
      <c r="B6727">
        <v>45578.951229432874</v>
      </c>
      <c r="C6727" t="s">
        <v>11244</v>
      </c>
      <c r="D6727" t="s">
        <v>61</v>
      </c>
      <c r="E6727" t="s">
        <v>24734</v>
      </c>
      <c r="F6727" t="s">
        <v>39445</v>
      </c>
      <c r="I6727" t="s">
        <v>241</v>
      </c>
      <c r="J6727" t="s">
        <v>2</v>
      </c>
      <c r="M6727" t="s">
        <v>24737</v>
      </c>
      <c r="N6727" t="s">
        <v>681</v>
      </c>
      <c r="AB6727" t="s">
        <v>122</v>
      </c>
      <c r="AD6727">
        <v>2</v>
      </c>
      <c r="AE6727">
        <v>1</v>
      </c>
      <c r="AF6727">
        <v>1100</v>
      </c>
      <c r="AG6727" t="s">
        <v>107</v>
      </c>
      <c r="AI6727" t="s">
        <v>7945</v>
      </c>
      <c r="AO6727" t="s">
        <v>70</v>
      </c>
      <c r="AR6727">
        <v>130000</v>
      </c>
      <c r="AU6727" t="s">
        <v>6564</v>
      </c>
      <c r="AV6727" t="s">
        <v>541</v>
      </c>
    </row>
    <row r="6728" spans="1:48">
      <c r="A6728" t="s">
        <v>24738</v>
      </c>
      <c r="B6728">
        <v>45578.953697812496</v>
      </c>
      <c r="C6728" t="s">
        <v>803</v>
      </c>
      <c r="D6728" t="s">
        <v>61</v>
      </c>
      <c r="E6728" t="s">
        <v>24289</v>
      </c>
      <c r="F6728" t="s">
        <v>39446</v>
      </c>
      <c r="I6728" t="s">
        <v>75</v>
      </c>
      <c r="J6728" t="s">
        <v>2</v>
      </c>
      <c r="K6728" t="s">
        <v>64</v>
      </c>
      <c r="M6728" t="s">
        <v>24739</v>
      </c>
      <c r="N6728" t="s">
        <v>1602</v>
      </c>
      <c r="AB6728" t="s">
        <v>121</v>
      </c>
      <c r="AC6728">
        <v>11</v>
      </c>
      <c r="AD6728">
        <v>3</v>
      </c>
      <c r="AE6728">
        <v>2</v>
      </c>
      <c r="AF6728">
        <v>1380</v>
      </c>
      <c r="AG6728" t="s">
        <v>107</v>
      </c>
      <c r="AI6728" t="s">
        <v>2543</v>
      </c>
      <c r="AJ6728" t="s">
        <v>24740</v>
      </c>
      <c r="AO6728" t="s">
        <v>70</v>
      </c>
      <c r="AR6728">
        <v>72000000</v>
      </c>
      <c r="AU6728" t="s">
        <v>6530</v>
      </c>
      <c r="AV6728" t="s">
        <v>137</v>
      </c>
    </row>
    <row r="6729" spans="1:48">
      <c r="A6729" t="s">
        <v>24741</v>
      </c>
      <c r="B6729">
        <v>45578.955331712961</v>
      </c>
      <c r="C6729" t="s">
        <v>11244</v>
      </c>
      <c r="D6729" t="s">
        <v>61</v>
      </c>
      <c r="E6729" t="s">
        <v>22675</v>
      </c>
      <c r="F6729" t="s">
        <v>39447</v>
      </c>
      <c r="I6729" t="s">
        <v>75</v>
      </c>
      <c r="J6729" t="s">
        <v>2</v>
      </c>
      <c r="M6729" t="s">
        <v>468</v>
      </c>
      <c r="AB6729" t="s">
        <v>468</v>
      </c>
      <c r="AC6729">
        <v>28</v>
      </c>
      <c r="AD6729">
        <v>3</v>
      </c>
      <c r="AE6729">
        <v>3</v>
      </c>
      <c r="AF6729">
        <v>1650</v>
      </c>
      <c r="AG6729" t="s">
        <v>98</v>
      </c>
      <c r="AH6729" t="s">
        <v>24742</v>
      </c>
      <c r="AI6729" t="s">
        <v>2882</v>
      </c>
      <c r="AO6729" t="s">
        <v>70</v>
      </c>
      <c r="AR6729">
        <v>95000000</v>
      </c>
      <c r="AU6729" t="s">
        <v>6530</v>
      </c>
      <c r="AV6729" t="s">
        <v>541</v>
      </c>
    </row>
    <row r="6730" spans="1:48">
      <c r="A6730" t="s">
        <v>24743</v>
      </c>
      <c r="B6730">
        <v>45578.960461273149</v>
      </c>
      <c r="C6730" t="s">
        <v>11244</v>
      </c>
      <c r="D6730" t="s">
        <v>61</v>
      </c>
      <c r="E6730" t="s">
        <v>24744</v>
      </c>
      <c r="F6730" t="s">
        <v>39448</v>
      </c>
      <c r="I6730" t="s">
        <v>75</v>
      </c>
      <c r="J6730" t="s">
        <v>2</v>
      </c>
      <c r="M6730" t="s">
        <v>24745</v>
      </c>
      <c r="N6730" t="s">
        <v>615</v>
      </c>
      <c r="AB6730" t="s">
        <v>122</v>
      </c>
      <c r="AC6730">
        <v>9</v>
      </c>
      <c r="AD6730">
        <v>3</v>
      </c>
      <c r="AE6730">
        <v>2</v>
      </c>
      <c r="AF6730">
        <v>1500</v>
      </c>
      <c r="AG6730" t="s">
        <v>107</v>
      </c>
      <c r="AI6730" t="s">
        <v>714</v>
      </c>
      <c r="AO6730" t="s">
        <v>70</v>
      </c>
      <c r="AR6730">
        <v>67000000</v>
      </c>
      <c r="AU6730" t="s">
        <v>6530</v>
      </c>
      <c r="AV6730" t="s">
        <v>421</v>
      </c>
    </row>
    <row r="6731" spans="1:48">
      <c r="A6731" t="s">
        <v>24746</v>
      </c>
      <c r="B6731">
        <v>45578.962890659721</v>
      </c>
      <c r="C6731" t="s">
        <v>11244</v>
      </c>
      <c r="D6731" t="s">
        <v>61</v>
      </c>
      <c r="E6731" t="s">
        <v>24744</v>
      </c>
      <c r="F6731" t="s">
        <v>39449</v>
      </c>
      <c r="I6731" t="s">
        <v>75</v>
      </c>
      <c r="J6731" t="s">
        <v>2</v>
      </c>
      <c r="M6731" t="s">
        <v>24745</v>
      </c>
      <c r="N6731" t="s">
        <v>615</v>
      </c>
      <c r="AB6731" t="s">
        <v>122</v>
      </c>
      <c r="AC6731">
        <v>3</v>
      </c>
      <c r="AD6731">
        <v>4</v>
      </c>
      <c r="AE6731">
        <v>3</v>
      </c>
      <c r="AF6731">
        <v>1965</v>
      </c>
      <c r="AG6731" t="s">
        <v>107</v>
      </c>
      <c r="AI6731" t="s">
        <v>714</v>
      </c>
      <c r="AO6731" t="s">
        <v>70</v>
      </c>
      <c r="AR6731">
        <v>80000000</v>
      </c>
      <c r="AT6731" t="s">
        <v>22053</v>
      </c>
      <c r="AU6731" t="s">
        <v>6530</v>
      </c>
      <c r="AV6731" t="s">
        <v>421</v>
      </c>
    </row>
    <row r="6732" spans="1:48">
      <c r="A6732" t="s">
        <v>24747</v>
      </c>
      <c r="B6732">
        <v>45578.966478148148</v>
      </c>
      <c r="C6732" t="s">
        <v>11244</v>
      </c>
      <c r="D6732" t="s">
        <v>61</v>
      </c>
      <c r="E6732" t="s">
        <v>24748</v>
      </c>
      <c r="F6732" t="s">
        <v>39450</v>
      </c>
      <c r="I6732" t="s">
        <v>75</v>
      </c>
      <c r="J6732" t="s">
        <v>2</v>
      </c>
      <c r="M6732" t="s">
        <v>24749</v>
      </c>
      <c r="N6732" t="s">
        <v>615</v>
      </c>
      <c r="AB6732" t="s">
        <v>122</v>
      </c>
      <c r="AD6732">
        <v>3</v>
      </c>
      <c r="AE6732">
        <v>2</v>
      </c>
      <c r="AF6732">
        <v>1600</v>
      </c>
      <c r="AG6732" t="s">
        <v>107</v>
      </c>
      <c r="AI6732" t="s">
        <v>909</v>
      </c>
      <c r="AJ6732" t="s">
        <v>24750</v>
      </c>
      <c r="AO6732" t="s">
        <v>70</v>
      </c>
      <c r="AR6732">
        <v>55700000</v>
      </c>
      <c r="AU6732" t="s">
        <v>6530</v>
      </c>
      <c r="AV6732" t="s">
        <v>137</v>
      </c>
    </row>
    <row r="6733" spans="1:48">
      <c r="A6733" t="s">
        <v>24751</v>
      </c>
      <c r="B6733">
        <v>45578.972073009259</v>
      </c>
      <c r="C6733" t="s">
        <v>11244</v>
      </c>
      <c r="D6733" t="s">
        <v>204</v>
      </c>
      <c r="E6733" t="s">
        <v>22432</v>
      </c>
      <c r="F6733" t="s">
        <v>39451</v>
      </c>
      <c r="I6733" t="s">
        <v>241</v>
      </c>
      <c r="J6733" t="s">
        <v>2</v>
      </c>
      <c r="M6733" t="s">
        <v>24752</v>
      </c>
      <c r="N6733" t="s">
        <v>1356</v>
      </c>
      <c r="AB6733" t="s">
        <v>122</v>
      </c>
      <c r="AD6733">
        <v>2</v>
      </c>
      <c r="AE6733">
        <v>2</v>
      </c>
      <c r="AF6733">
        <v>1007</v>
      </c>
      <c r="AG6733" t="s">
        <v>107</v>
      </c>
      <c r="AO6733" t="s">
        <v>70</v>
      </c>
      <c r="AR6733">
        <v>165000</v>
      </c>
      <c r="AU6733" t="s">
        <v>6530</v>
      </c>
      <c r="AV6733" t="s">
        <v>137</v>
      </c>
    </row>
    <row r="6734" spans="1:48">
      <c r="A6734" t="s">
        <v>24753</v>
      </c>
      <c r="B6734">
        <v>45578.975575081015</v>
      </c>
      <c r="C6734" t="s">
        <v>11244</v>
      </c>
      <c r="D6734" t="s">
        <v>204</v>
      </c>
      <c r="E6734" t="s">
        <v>20885</v>
      </c>
      <c r="F6734" t="s">
        <v>39452</v>
      </c>
      <c r="I6734" t="s">
        <v>75</v>
      </c>
      <c r="J6734" t="s">
        <v>1</v>
      </c>
      <c r="M6734" t="s">
        <v>24754</v>
      </c>
      <c r="N6734" t="s">
        <v>364</v>
      </c>
      <c r="X6734">
        <v>13.03</v>
      </c>
      <c r="AA6734" t="s">
        <v>24755</v>
      </c>
      <c r="AO6734" t="s">
        <v>70</v>
      </c>
      <c r="AP6734">
        <v>7500000</v>
      </c>
      <c r="AR6734">
        <v>99000000</v>
      </c>
      <c r="AV6734" t="s">
        <v>421</v>
      </c>
    </row>
    <row r="6735" spans="1:48">
      <c r="A6735" t="s">
        <v>24756</v>
      </c>
      <c r="B6735">
        <v>45578.979120868054</v>
      </c>
      <c r="C6735" t="s">
        <v>11244</v>
      </c>
      <c r="D6735" t="s">
        <v>204</v>
      </c>
      <c r="E6735" t="s">
        <v>20885</v>
      </c>
      <c r="F6735" t="s">
        <v>39453</v>
      </c>
      <c r="I6735" t="s">
        <v>75</v>
      </c>
      <c r="J6735" t="s">
        <v>1</v>
      </c>
      <c r="M6735" t="s">
        <v>24757</v>
      </c>
      <c r="N6735" t="s">
        <v>364</v>
      </c>
      <c r="X6735">
        <v>11.7</v>
      </c>
      <c r="AA6735" t="s">
        <v>24758</v>
      </c>
      <c r="AO6735" t="s">
        <v>70</v>
      </c>
      <c r="AP6735">
        <v>2800000</v>
      </c>
      <c r="AR6735">
        <v>33500000</v>
      </c>
      <c r="AV6735" t="s">
        <v>421</v>
      </c>
    </row>
    <row r="6736" spans="1:48">
      <c r="A6736" t="s">
        <v>24759</v>
      </c>
      <c r="B6736">
        <v>45578.981075462958</v>
      </c>
      <c r="C6736" t="s">
        <v>11244</v>
      </c>
      <c r="D6736" t="s">
        <v>204</v>
      </c>
      <c r="E6736" t="s">
        <v>20885</v>
      </c>
      <c r="F6736" t="s">
        <v>39454</v>
      </c>
      <c r="I6736" t="s">
        <v>75</v>
      </c>
      <c r="J6736" t="s">
        <v>1</v>
      </c>
      <c r="M6736" t="s">
        <v>24760</v>
      </c>
      <c r="X6736">
        <v>10.25</v>
      </c>
      <c r="AA6736" t="s">
        <v>24761</v>
      </c>
      <c r="AO6736" t="s">
        <v>70</v>
      </c>
      <c r="AP6736">
        <v>2700000</v>
      </c>
      <c r="AR6736">
        <v>27000000</v>
      </c>
      <c r="AV6736" t="s">
        <v>421</v>
      </c>
    </row>
    <row r="6737" spans="1:48">
      <c r="A6737" t="s">
        <v>24762</v>
      </c>
      <c r="B6737">
        <v>45578.983944594904</v>
      </c>
      <c r="C6737" t="s">
        <v>11244</v>
      </c>
      <c r="D6737" t="s">
        <v>204</v>
      </c>
      <c r="E6737" t="s">
        <v>20885</v>
      </c>
      <c r="F6737" t="s">
        <v>39455</v>
      </c>
      <c r="I6737" t="s">
        <v>75</v>
      </c>
      <c r="J6737" t="s">
        <v>0</v>
      </c>
      <c r="M6737" t="s">
        <v>24763</v>
      </c>
      <c r="N6737" t="s">
        <v>248</v>
      </c>
      <c r="O6737">
        <v>2.2999999999999998</v>
      </c>
      <c r="P6737">
        <v>3</v>
      </c>
      <c r="Q6737">
        <v>1</v>
      </c>
      <c r="R6737">
        <v>1200</v>
      </c>
      <c r="S6737">
        <v>2</v>
      </c>
      <c r="T6737">
        <v>1</v>
      </c>
      <c r="W6737" t="s">
        <v>24764</v>
      </c>
      <c r="AO6737" t="s">
        <v>70</v>
      </c>
      <c r="AR6737">
        <v>12000000</v>
      </c>
      <c r="AV6737" t="s">
        <v>421</v>
      </c>
    </row>
    <row r="6738" spans="1:48">
      <c r="A6738" t="s">
        <v>24765</v>
      </c>
      <c r="B6738">
        <v>45578.986182766203</v>
      </c>
      <c r="C6738" t="s">
        <v>11244</v>
      </c>
      <c r="D6738" t="s">
        <v>204</v>
      </c>
      <c r="E6738" t="s">
        <v>20885</v>
      </c>
      <c r="F6738" t="s">
        <v>39456</v>
      </c>
      <c r="I6738" t="s">
        <v>75</v>
      </c>
      <c r="J6738" t="s">
        <v>0</v>
      </c>
      <c r="M6738" t="s">
        <v>24766</v>
      </c>
      <c r="N6738" t="s">
        <v>248</v>
      </c>
      <c r="O6738">
        <v>7</v>
      </c>
      <c r="P6738">
        <v>3</v>
      </c>
      <c r="Q6738">
        <v>2</v>
      </c>
      <c r="R6738">
        <v>2000</v>
      </c>
      <c r="S6738">
        <v>2</v>
      </c>
      <c r="T6738">
        <v>2</v>
      </c>
      <c r="V6738" t="s">
        <v>274</v>
      </c>
      <c r="W6738" t="s">
        <v>24767</v>
      </c>
      <c r="AO6738" t="s">
        <v>70</v>
      </c>
      <c r="AR6738">
        <v>35000000</v>
      </c>
      <c r="AV6738" t="s">
        <v>137</v>
      </c>
    </row>
    <row r="6739" spans="1:48">
      <c r="A6739" t="s">
        <v>24768</v>
      </c>
      <c r="B6739">
        <v>45578.988555127318</v>
      </c>
      <c r="C6739" t="s">
        <v>11244</v>
      </c>
      <c r="D6739" t="s">
        <v>204</v>
      </c>
      <c r="E6739" t="s">
        <v>20885</v>
      </c>
      <c r="F6739" t="s">
        <v>39457</v>
      </c>
      <c r="I6739" t="s">
        <v>75</v>
      </c>
      <c r="J6739" t="s">
        <v>0</v>
      </c>
      <c r="M6739" t="s">
        <v>24450</v>
      </c>
      <c r="O6739">
        <v>12</v>
      </c>
      <c r="P6739">
        <v>4</v>
      </c>
      <c r="Q6739">
        <v>2</v>
      </c>
      <c r="R6739">
        <v>2500</v>
      </c>
      <c r="S6739">
        <v>2</v>
      </c>
      <c r="T6739">
        <v>2</v>
      </c>
      <c r="V6739" t="s">
        <v>274</v>
      </c>
      <c r="W6739" t="s">
        <v>24769</v>
      </c>
      <c r="AO6739" t="s">
        <v>70</v>
      </c>
      <c r="AR6739">
        <v>42000000</v>
      </c>
      <c r="AV6739" t="s">
        <v>137</v>
      </c>
    </row>
    <row r="6740" spans="1:48">
      <c r="A6740" t="s">
        <v>24770</v>
      </c>
      <c r="B6740">
        <v>45578.992102245371</v>
      </c>
      <c r="C6740" t="s">
        <v>11244</v>
      </c>
      <c r="D6740" t="s">
        <v>204</v>
      </c>
      <c r="E6740" t="s">
        <v>20885</v>
      </c>
      <c r="F6740" t="s">
        <v>39458</v>
      </c>
      <c r="I6740" t="s">
        <v>75</v>
      </c>
      <c r="J6740" t="s">
        <v>0</v>
      </c>
      <c r="M6740" t="s">
        <v>24771</v>
      </c>
      <c r="N6740" t="s">
        <v>364</v>
      </c>
      <c r="O6740">
        <v>10</v>
      </c>
      <c r="P6740">
        <v>4</v>
      </c>
      <c r="Q6740">
        <v>2</v>
      </c>
      <c r="R6740">
        <v>1700</v>
      </c>
      <c r="S6740">
        <v>2</v>
      </c>
      <c r="T6740">
        <v>1</v>
      </c>
      <c r="W6740" t="s">
        <v>24772</v>
      </c>
      <c r="AO6740" t="s">
        <v>70</v>
      </c>
      <c r="AR6740">
        <v>37500000</v>
      </c>
      <c r="AV6740" t="s">
        <v>421</v>
      </c>
    </row>
    <row r="6741" spans="1:48">
      <c r="A6741" t="s">
        <v>24773</v>
      </c>
      <c r="B6741">
        <v>45578.993852962958</v>
      </c>
      <c r="C6741" t="s">
        <v>11244</v>
      </c>
      <c r="D6741" t="s">
        <v>204</v>
      </c>
      <c r="E6741" t="s">
        <v>20885</v>
      </c>
      <c r="F6741" t="s">
        <v>39459</v>
      </c>
      <c r="I6741" t="s">
        <v>75</v>
      </c>
      <c r="J6741" t="s">
        <v>1</v>
      </c>
      <c r="M6741" t="s">
        <v>21088</v>
      </c>
      <c r="N6741" t="s">
        <v>248</v>
      </c>
      <c r="X6741">
        <v>16</v>
      </c>
      <c r="AA6741" t="s">
        <v>24774</v>
      </c>
      <c r="AO6741" t="s">
        <v>70</v>
      </c>
      <c r="AP6741">
        <v>3000000</v>
      </c>
      <c r="AR6741">
        <v>48000000</v>
      </c>
      <c r="AV6741" t="s">
        <v>421</v>
      </c>
    </row>
    <row r="6742" spans="1:48">
      <c r="A6742" t="s">
        <v>24775</v>
      </c>
      <c r="B6742">
        <v>45578.99552045139</v>
      </c>
      <c r="C6742" t="s">
        <v>11244</v>
      </c>
      <c r="D6742" t="s">
        <v>204</v>
      </c>
      <c r="E6742" t="s">
        <v>20885</v>
      </c>
      <c r="F6742" t="s">
        <v>39460</v>
      </c>
      <c r="I6742" t="s">
        <v>75</v>
      </c>
      <c r="J6742" t="s">
        <v>1</v>
      </c>
      <c r="M6742" t="s">
        <v>21088</v>
      </c>
      <c r="N6742" t="s">
        <v>248</v>
      </c>
      <c r="X6742">
        <v>6</v>
      </c>
      <c r="AA6742" t="s">
        <v>24776</v>
      </c>
      <c r="AO6742" t="s">
        <v>70</v>
      </c>
      <c r="AP6742">
        <v>2800000</v>
      </c>
      <c r="AQ6742">
        <v>16800000</v>
      </c>
      <c r="AV6742" t="s">
        <v>421</v>
      </c>
    </row>
    <row r="6743" spans="1:48">
      <c r="A6743" t="s">
        <v>24777</v>
      </c>
      <c r="B6743">
        <v>45578.997739062499</v>
      </c>
      <c r="C6743" t="s">
        <v>11244</v>
      </c>
      <c r="D6743" t="s">
        <v>204</v>
      </c>
      <c r="E6743" t="s">
        <v>21092</v>
      </c>
      <c r="F6743" t="s">
        <v>39461</v>
      </c>
      <c r="I6743" t="s">
        <v>75</v>
      </c>
      <c r="J6743" t="s">
        <v>2</v>
      </c>
      <c r="M6743" t="s">
        <v>24778</v>
      </c>
      <c r="N6743" t="s">
        <v>142</v>
      </c>
      <c r="AB6743" t="s">
        <v>122</v>
      </c>
      <c r="AD6743">
        <v>3</v>
      </c>
      <c r="AE6743">
        <v>2</v>
      </c>
      <c r="AF6743">
        <v>1900</v>
      </c>
      <c r="AG6743" t="s">
        <v>107</v>
      </c>
      <c r="AI6743" t="s">
        <v>321</v>
      </c>
      <c r="AJ6743" t="s">
        <v>24779</v>
      </c>
      <c r="AO6743" t="s">
        <v>70</v>
      </c>
      <c r="AR6743">
        <v>70000000</v>
      </c>
      <c r="AU6743" t="s">
        <v>6530</v>
      </c>
      <c r="AV6743" t="s">
        <v>541</v>
      </c>
    </row>
    <row r="6744" spans="1:48">
      <c r="A6744" t="s">
        <v>24780</v>
      </c>
      <c r="B6744">
        <v>45579.646454293979</v>
      </c>
      <c r="C6744" t="s">
        <v>803</v>
      </c>
      <c r="D6744" t="s">
        <v>61</v>
      </c>
      <c r="E6744" t="s">
        <v>24781</v>
      </c>
      <c r="F6744" t="s">
        <v>39462</v>
      </c>
      <c r="I6744" t="s">
        <v>75</v>
      </c>
      <c r="J6744" t="s">
        <v>2</v>
      </c>
      <c r="K6744" t="s">
        <v>64</v>
      </c>
      <c r="M6744" t="s">
        <v>24782</v>
      </c>
      <c r="AB6744" t="s">
        <v>159</v>
      </c>
      <c r="AC6744">
        <v>4</v>
      </c>
      <c r="AD6744">
        <v>3</v>
      </c>
      <c r="AE6744">
        <v>3</v>
      </c>
      <c r="AF6744">
        <v>2380</v>
      </c>
      <c r="AG6744" t="s">
        <v>107</v>
      </c>
      <c r="AI6744" t="s">
        <v>123</v>
      </c>
      <c r="AJ6744" t="s">
        <v>24783</v>
      </c>
      <c r="AO6744" t="s">
        <v>70</v>
      </c>
      <c r="AR6744">
        <v>125000000</v>
      </c>
      <c r="AU6744" t="s">
        <v>6530</v>
      </c>
      <c r="AV6744" t="s">
        <v>137</v>
      </c>
    </row>
    <row r="6745" spans="1:48">
      <c r="A6745" t="s">
        <v>24784</v>
      </c>
      <c r="B6745">
        <v>45579.679770648145</v>
      </c>
      <c r="C6745" t="s">
        <v>11244</v>
      </c>
      <c r="D6745" t="s">
        <v>61</v>
      </c>
      <c r="E6745" t="s">
        <v>24785</v>
      </c>
      <c r="F6745" t="s">
        <v>39463</v>
      </c>
      <c r="I6745" t="s">
        <v>241</v>
      </c>
      <c r="J6745" t="s">
        <v>0</v>
      </c>
      <c r="M6745" t="s">
        <v>24786</v>
      </c>
      <c r="N6745" t="s">
        <v>77</v>
      </c>
      <c r="O6745">
        <v>10</v>
      </c>
      <c r="P6745">
        <v>3</v>
      </c>
      <c r="Q6745">
        <v>2</v>
      </c>
      <c r="R6745">
        <v>2250</v>
      </c>
      <c r="S6745">
        <v>1</v>
      </c>
      <c r="T6745">
        <v>2</v>
      </c>
      <c r="V6745" t="s">
        <v>68</v>
      </c>
      <c r="W6745" t="s">
        <v>24787</v>
      </c>
      <c r="AO6745" t="s">
        <v>70</v>
      </c>
      <c r="AR6745">
        <v>190000</v>
      </c>
      <c r="AV6745" t="s">
        <v>421</v>
      </c>
    </row>
    <row r="6746" spans="1:48">
      <c r="A6746" t="s">
        <v>24788</v>
      </c>
      <c r="B6746">
        <v>45579.796345277777</v>
      </c>
      <c r="C6746" t="s">
        <v>803</v>
      </c>
      <c r="D6746" t="s">
        <v>61</v>
      </c>
      <c r="E6746" t="s">
        <v>24789</v>
      </c>
      <c r="F6746" t="s">
        <v>39464</v>
      </c>
      <c r="I6746" t="s">
        <v>75</v>
      </c>
      <c r="J6746" t="s">
        <v>2</v>
      </c>
      <c r="K6746" t="s">
        <v>64</v>
      </c>
      <c r="M6746" t="s">
        <v>13288</v>
      </c>
      <c r="N6746" t="s">
        <v>364</v>
      </c>
      <c r="AB6746" t="s">
        <v>121</v>
      </c>
      <c r="AC6746">
        <v>12</v>
      </c>
      <c r="AD6746">
        <v>3</v>
      </c>
      <c r="AE6746">
        <v>2</v>
      </c>
      <c r="AF6746">
        <v>1200</v>
      </c>
      <c r="AG6746" t="s">
        <v>107</v>
      </c>
      <c r="AH6746" t="s">
        <v>24790</v>
      </c>
      <c r="AI6746" t="s">
        <v>144</v>
      </c>
      <c r="AJ6746" t="s">
        <v>24791</v>
      </c>
      <c r="AO6746" t="s">
        <v>70</v>
      </c>
      <c r="AR6746">
        <v>39000000</v>
      </c>
      <c r="AU6746" t="s">
        <v>6530</v>
      </c>
      <c r="AV6746" t="s">
        <v>541</v>
      </c>
    </row>
    <row r="6747" spans="1:48">
      <c r="A6747" t="s">
        <v>24792</v>
      </c>
      <c r="B6747">
        <v>45579.828230162035</v>
      </c>
      <c r="C6747" t="s">
        <v>803</v>
      </c>
      <c r="D6747" t="s">
        <v>204</v>
      </c>
      <c r="E6747" t="s">
        <v>24793</v>
      </c>
      <c r="F6747" t="s">
        <v>39465</v>
      </c>
      <c r="I6747" t="s">
        <v>75</v>
      </c>
      <c r="J6747" t="s">
        <v>352</v>
      </c>
      <c r="K6747" t="s">
        <v>21831</v>
      </c>
      <c r="M6747" t="s">
        <v>24794</v>
      </c>
      <c r="N6747" t="s">
        <v>554</v>
      </c>
      <c r="AK6747" t="s">
        <v>24795</v>
      </c>
      <c r="AL6747">
        <v>35</v>
      </c>
      <c r="AM6747">
        <v>1000</v>
      </c>
      <c r="AN6747" t="s">
        <v>24796</v>
      </c>
      <c r="AO6747" t="s">
        <v>70</v>
      </c>
      <c r="AR6747">
        <v>35000000</v>
      </c>
      <c r="AT6747" t="s">
        <v>13379</v>
      </c>
      <c r="AV6747" t="s">
        <v>421</v>
      </c>
    </row>
    <row r="6748" spans="1:48">
      <c r="A6748" t="s">
        <v>24797</v>
      </c>
      <c r="B6748">
        <v>45579.885849143524</v>
      </c>
      <c r="C6748" t="s">
        <v>803</v>
      </c>
      <c r="D6748" t="s">
        <v>204</v>
      </c>
      <c r="E6748" t="s">
        <v>24789</v>
      </c>
      <c r="F6748" t="s">
        <v>39466</v>
      </c>
      <c r="I6748" t="s">
        <v>75</v>
      </c>
      <c r="J6748" t="s">
        <v>2</v>
      </c>
      <c r="K6748" t="s">
        <v>64</v>
      </c>
      <c r="M6748" t="s">
        <v>24798</v>
      </c>
      <c r="N6748" t="s">
        <v>364</v>
      </c>
      <c r="AB6748" t="s">
        <v>121</v>
      </c>
      <c r="AC6748">
        <v>9</v>
      </c>
      <c r="AD6748">
        <v>3</v>
      </c>
      <c r="AE6748">
        <v>2</v>
      </c>
      <c r="AF6748">
        <v>1200</v>
      </c>
      <c r="AG6748" t="s">
        <v>107</v>
      </c>
      <c r="AH6748" t="s">
        <v>3914</v>
      </c>
      <c r="AI6748" t="s">
        <v>144</v>
      </c>
      <c r="AJ6748" t="s">
        <v>24799</v>
      </c>
      <c r="AO6748" t="s">
        <v>70</v>
      </c>
      <c r="AR6748">
        <v>42000000</v>
      </c>
      <c r="AU6748" t="s">
        <v>6530</v>
      </c>
      <c r="AV6748" t="s">
        <v>541</v>
      </c>
    </row>
    <row r="6749" spans="1:48">
      <c r="A6749" t="s">
        <v>24800</v>
      </c>
      <c r="B6749">
        <v>45579.903192534723</v>
      </c>
      <c r="C6749" t="s">
        <v>803</v>
      </c>
      <c r="D6749" t="s">
        <v>61</v>
      </c>
      <c r="E6749" t="s">
        <v>24801</v>
      </c>
      <c r="F6749" t="s">
        <v>39467</v>
      </c>
      <c r="I6749" t="s">
        <v>241</v>
      </c>
      <c r="J6749" t="s">
        <v>2</v>
      </c>
      <c r="K6749" t="s">
        <v>64</v>
      </c>
      <c r="M6749" t="s">
        <v>24802</v>
      </c>
      <c r="N6749" t="s">
        <v>681</v>
      </c>
      <c r="AB6749" t="s">
        <v>121</v>
      </c>
      <c r="AC6749">
        <v>2</v>
      </c>
      <c r="AD6749">
        <v>3</v>
      </c>
      <c r="AE6749">
        <v>2</v>
      </c>
      <c r="AF6749">
        <v>1600</v>
      </c>
      <c r="AG6749" t="s">
        <v>107</v>
      </c>
      <c r="AH6749" t="s">
        <v>1964</v>
      </c>
      <c r="AI6749" t="s">
        <v>144</v>
      </c>
      <c r="AJ6749" t="s">
        <v>24803</v>
      </c>
      <c r="AO6749" t="s">
        <v>70</v>
      </c>
      <c r="AR6749">
        <v>165000</v>
      </c>
      <c r="AU6749" t="s">
        <v>6564</v>
      </c>
      <c r="AV6749" t="s">
        <v>137</v>
      </c>
    </row>
    <row r="6750" spans="1:48">
      <c r="A6750" t="s">
        <v>24804</v>
      </c>
      <c r="B6750">
        <v>45580.546707754635</v>
      </c>
      <c r="C6750" t="s">
        <v>803</v>
      </c>
      <c r="D6750" t="s">
        <v>204</v>
      </c>
      <c r="E6750" t="s">
        <v>17473</v>
      </c>
      <c r="F6750" t="s">
        <v>39468</v>
      </c>
      <c r="I6750" t="s">
        <v>241</v>
      </c>
      <c r="J6750" t="s">
        <v>2</v>
      </c>
      <c r="K6750" t="s">
        <v>64</v>
      </c>
      <c r="M6750" t="s">
        <v>24629</v>
      </c>
      <c r="N6750" t="s">
        <v>142</v>
      </c>
      <c r="AB6750" t="s">
        <v>121</v>
      </c>
      <c r="AC6750">
        <v>9</v>
      </c>
      <c r="AD6750">
        <v>2</v>
      </c>
      <c r="AE6750">
        <v>2</v>
      </c>
      <c r="AF6750">
        <v>1260</v>
      </c>
      <c r="AG6750" t="s">
        <v>98</v>
      </c>
      <c r="AH6750" t="s">
        <v>3703</v>
      </c>
      <c r="AI6750" t="s">
        <v>123</v>
      </c>
      <c r="AJ6750" t="s">
        <v>24805</v>
      </c>
      <c r="AO6750" t="s">
        <v>154</v>
      </c>
      <c r="AR6750">
        <v>1200</v>
      </c>
      <c r="AU6750" t="s">
        <v>6564</v>
      </c>
      <c r="AV6750" t="s">
        <v>137</v>
      </c>
    </row>
    <row r="6751" spans="1:48">
      <c r="A6751" t="s">
        <v>24806</v>
      </c>
      <c r="B6751">
        <v>45580.907040023143</v>
      </c>
      <c r="C6751" t="s">
        <v>803</v>
      </c>
      <c r="D6751" t="s">
        <v>61</v>
      </c>
      <c r="E6751" t="s">
        <v>24807</v>
      </c>
      <c r="F6751" t="s">
        <v>39469</v>
      </c>
      <c r="I6751" t="s">
        <v>75</v>
      </c>
      <c r="J6751" t="s">
        <v>2</v>
      </c>
      <c r="K6751" t="s">
        <v>64</v>
      </c>
      <c r="M6751" t="s">
        <v>24808</v>
      </c>
      <c r="N6751" t="s">
        <v>66</v>
      </c>
      <c r="AB6751" t="s">
        <v>1741</v>
      </c>
      <c r="AC6751">
        <v>17</v>
      </c>
      <c r="AD6751">
        <v>3</v>
      </c>
      <c r="AE6751">
        <v>2</v>
      </c>
      <c r="AF6751">
        <v>1065</v>
      </c>
      <c r="AG6751" t="s">
        <v>107</v>
      </c>
      <c r="AI6751" t="s">
        <v>175</v>
      </c>
      <c r="AJ6751" t="s">
        <v>24809</v>
      </c>
      <c r="AO6751" t="s">
        <v>70</v>
      </c>
      <c r="AR6751">
        <v>42000000</v>
      </c>
      <c r="AT6751" t="s">
        <v>13379</v>
      </c>
      <c r="AU6751" t="s">
        <v>6530</v>
      </c>
      <c r="AV6751" t="s">
        <v>137</v>
      </c>
    </row>
    <row r="6752" spans="1:48">
      <c r="A6752" t="s">
        <v>24810</v>
      </c>
      <c r="B6752">
        <v>45580.93344739583</v>
      </c>
      <c r="C6752" t="s">
        <v>803</v>
      </c>
      <c r="D6752" t="s">
        <v>61</v>
      </c>
      <c r="E6752" t="s">
        <v>24807</v>
      </c>
      <c r="F6752" t="s">
        <v>39470</v>
      </c>
      <c r="I6752" t="s">
        <v>75</v>
      </c>
      <c r="J6752" t="s">
        <v>2</v>
      </c>
      <c r="K6752" t="s">
        <v>64</v>
      </c>
      <c r="M6752" t="s">
        <v>24811</v>
      </c>
      <c r="N6752" t="s">
        <v>66</v>
      </c>
      <c r="AB6752" t="s">
        <v>1741</v>
      </c>
      <c r="AC6752">
        <v>12</v>
      </c>
      <c r="AD6752">
        <v>3</v>
      </c>
      <c r="AE6752">
        <v>2</v>
      </c>
      <c r="AF6752">
        <v>1065</v>
      </c>
      <c r="AG6752" t="s">
        <v>107</v>
      </c>
      <c r="AH6752" t="s">
        <v>1293</v>
      </c>
      <c r="AI6752" t="s">
        <v>175</v>
      </c>
      <c r="AJ6752" t="s">
        <v>24812</v>
      </c>
      <c r="AO6752" t="s">
        <v>70</v>
      </c>
      <c r="AR6752">
        <v>42000000</v>
      </c>
      <c r="AT6752" t="s">
        <v>13379</v>
      </c>
      <c r="AU6752" t="s">
        <v>6530</v>
      </c>
      <c r="AV6752" t="s">
        <v>137</v>
      </c>
    </row>
    <row r="6753" spans="1:48">
      <c r="A6753" t="s">
        <v>24813</v>
      </c>
      <c r="B6753">
        <v>45580.943145763886</v>
      </c>
      <c r="C6753" t="s">
        <v>803</v>
      </c>
      <c r="D6753" t="s">
        <v>61</v>
      </c>
      <c r="E6753" t="s">
        <v>24807</v>
      </c>
      <c r="F6753" t="s">
        <v>39471</v>
      </c>
      <c r="I6753" t="s">
        <v>75</v>
      </c>
      <c r="J6753" t="s">
        <v>2</v>
      </c>
      <c r="K6753" t="s">
        <v>64</v>
      </c>
      <c r="M6753" t="s">
        <v>22965</v>
      </c>
      <c r="N6753" t="s">
        <v>66</v>
      </c>
      <c r="AB6753" t="s">
        <v>1741</v>
      </c>
      <c r="AC6753">
        <v>6</v>
      </c>
      <c r="AD6753">
        <v>3</v>
      </c>
      <c r="AE6753">
        <v>2</v>
      </c>
      <c r="AF6753">
        <v>1035</v>
      </c>
      <c r="AG6753" t="s">
        <v>107</v>
      </c>
      <c r="AH6753" t="s">
        <v>1293</v>
      </c>
      <c r="AI6753" t="s">
        <v>175</v>
      </c>
      <c r="AJ6753" t="s">
        <v>24814</v>
      </c>
      <c r="AO6753" t="s">
        <v>70</v>
      </c>
      <c r="AR6753">
        <v>43000000</v>
      </c>
      <c r="AT6753" t="s">
        <v>13379</v>
      </c>
      <c r="AU6753" t="s">
        <v>6530</v>
      </c>
      <c r="AV6753" t="s">
        <v>137</v>
      </c>
    </row>
    <row r="6754" spans="1:48">
      <c r="A6754" t="s">
        <v>24815</v>
      </c>
      <c r="B6754">
        <v>45580.948601539349</v>
      </c>
      <c r="C6754" t="s">
        <v>803</v>
      </c>
      <c r="D6754" t="s">
        <v>61</v>
      </c>
      <c r="E6754" t="s">
        <v>24807</v>
      </c>
      <c r="F6754" t="s">
        <v>39472</v>
      </c>
      <c r="I6754" t="s">
        <v>75</v>
      </c>
      <c r="J6754" t="s">
        <v>2</v>
      </c>
      <c r="K6754" t="s">
        <v>64</v>
      </c>
      <c r="M6754" t="s">
        <v>22965</v>
      </c>
      <c r="N6754" t="s">
        <v>66</v>
      </c>
      <c r="AB6754" t="s">
        <v>1741</v>
      </c>
      <c r="AC6754">
        <v>12</v>
      </c>
      <c r="AD6754">
        <v>3</v>
      </c>
      <c r="AE6754">
        <v>2</v>
      </c>
      <c r="AF6754">
        <v>1035</v>
      </c>
      <c r="AG6754" t="s">
        <v>107</v>
      </c>
      <c r="AI6754" t="s">
        <v>144</v>
      </c>
      <c r="AJ6754" t="s">
        <v>24816</v>
      </c>
      <c r="AO6754" t="s">
        <v>70</v>
      </c>
      <c r="AR6754">
        <v>42000000</v>
      </c>
      <c r="AT6754" t="s">
        <v>13379</v>
      </c>
      <c r="AU6754" t="s">
        <v>6530</v>
      </c>
      <c r="AV6754" t="s">
        <v>137</v>
      </c>
    </row>
    <row r="6755" spans="1:48">
      <c r="A6755" t="s">
        <v>24817</v>
      </c>
      <c r="B6755">
        <v>45580.953332187499</v>
      </c>
      <c r="C6755" t="s">
        <v>803</v>
      </c>
      <c r="D6755" t="s">
        <v>61</v>
      </c>
      <c r="E6755" t="s">
        <v>24807</v>
      </c>
      <c r="F6755" t="s">
        <v>39473</v>
      </c>
      <c r="I6755" t="s">
        <v>75</v>
      </c>
      <c r="J6755" t="s">
        <v>2</v>
      </c>
      <c r="K6755" t="s">
        <v>64</v>
      </c>
      <c r="M6755" t="s">
        <v>22965</v>
      </c>
      <c r="N6755" t="s">
        <v>66</v>
      </c>
      <c r="AB6755" t="s">
        <v>1741</v>
      </c>
      <c r="AC6755">
        <v>15</v>
      </c>
      <c r="AD6755">
        <v>3</v>
      </c>
      <c r="AE6755">
        <v>2</v>
      </c>
      <c r="AF6755">
        <v>1130</v>
      </c>
      <c r="AG6755" t="s">
        <v>107</v>
      </c>
      <c r="AI6755" t="s">
        <v>144</v>
      </c>
      <c r="AJ6755" t="s">
        <v>24818</v>
      </c>
      <c r="AO6755" t="s">
        <v>70</v>
      </c>
      <c r="AR6755">
        <v>44000000</v>
      </c>
      <c r="AT6755" t="s">
        <v>13379</v>
      </c>
      <c r="AU6755" t="s">
        <v>6530</v>
      </c>
      <c r="AV6755" t="s">
        <v>137</v>
      </c>
    </row>
    <row r="6756" spans="1:48">
      <c r="A6756" t="s">
        <v>24819</v>
      </c>
      <c r="B6756">
        <v>45581.454328032407</v>
      </c>
      <c r="C6756" t="s">
        <v>11244</v>
      </c>
      <c r="D6756" t="s">
        <v>204</v>
      </c>
      <c r="E6756" t="s">
        <v>23690</v>
      </c>
      <c r="F6756" t="s">
        <v>39474</v>
      </c>
      <c r="I6756" t="s">
        <v>75</v>
      </c>
      <c r="J6756" t="s">
        <v>2</v>
      </c>
      <c r="M6756" t="s">
        <v>22122</v>
      </c>
      <c r="N6756" t="s">
        <v>77</v>
      </c>
      <c r="AB6756" t="s">
        <v>122</v>
      </c>
      <c r="AD6756">
        <v>3</v>
      </c>
      <c r="AE6756">
        <v>3</v>
      </c>
      <c r="AF6756">
        <v>1400</v>
      </c>
      <c r="AG6756" t="s">
        <v>107</v>
      </c>
      <c r="AI6756" t="s">
        <v>4448</v>
      </c>
      <c r="AO6756" t="s">
        <v>70</v>
      </c>
      <c r="AR6756">
        <v>54500000</v>
      </c>
      <c r="AU6756" t="s">
        <v>6559</v>
      </c>
      <c r="AV6756" t="s">
        <v>137</v>
      </c>
    </row>
    <row r="6757" spans="1:48">
      <c r="A6757" t="s">
        <v>24820</v>
      </c>
      <c r="B6757">
        <v>45581.821987696763</v>
      </c>
      <c r="C6757" t="s">
        <v>803</v>
      </c>
      <c r="D6757" t="s">
        <v>204</v>
      </c>
      <c r="E6757" t="s">
        <v>12506</v>
      </c>
      <c r="F6757" t="s">
        <v>39475</v>
      </c>
      <c r="I6757" t="s">
        <v>75</v>
      </c>
      <c r="J6757" t="s">
        <v>2</v>
      </c>
      <c r="K6757" t="s">
        <v>64</v>
      </c>
      <c r="M6757" t="s">
        <v>24821</v>
      </c>
      <c r="N6757" t="s">
        <v>77</v>
      </c>
      <c r="AB6757" t="s">
        <v>302</v>
      </c>
      <c r="AC6757">
        <v>8</v>
      </c>
      <c r="AD6757">
        <v>3</v>
      </c>
      <c r="AE6757">
        <v>3</v>
      </c>
      <c r="AF6757">
        <v>1500</v>
      </c>
      <c r="AG6757" t="s">
        <v>107</v>
      </c>
      <c r="AH6757" t="s">
        <v>11851</v>
      </c>
      <c r="AI6757" t="s">
        <v>144</v>
      </c>
      <c r="AJ6757" t="s">
        <v>24822</v>
      </c>
      <c r="AO6757" t="s">
        <v>70</v>
      </c>
      <c r="AR6757">
        <v>105000000</v>
      </c>
      <c r="AU6757" t="s">
        <v>6530</v>
      </c>
      <c r="AV6757" t="s">
        <v>137</v>
      </c>
    </row>
    <row r="6758" spans="1:48">
      <c r="A6758" t="s">
        <v>24823</v>
      </c>
      <c r="B6758">
        <v>45582.486392812498</v>
      </c>
      <c r="C6758" t="s">
        <v>803</v>
      </c>
      <c r="D6758" t="s">
        <v>61</v>
      </c>
      <c r="E6758" t="s">
        <v>24807</v>
      </c>
      <c r="F6758" t="s">
        <v>39476</v>
      </c>
      <c r="I6758" t="s">
        <v>75</v>
      </c>
      <c r="J6758" t="s">
        <v>2</v>
      </c>
      <c r="K6758" t="s">
        <v>64</v>
      </c>
      <c r="M6758" t="s">
        <v>22965</v>
      </c>
      <c r="N6758" t="s">
        <v>66</v>
      </c>
      <c r="AB6758" t="s">
        <v>1741</v>
      </c>
      <c r="AC6758">
        <v>5</v>
      </c>
      <c r="AD6758">
        <v>3</v>
      </c>
      <c r="AE6758">
        <v>2</v>
      </c>
      <c r="AF6758">
        <v>1290</v>
      </c>
      <c r="AG6758" t="s">
        <v>107</v>
      </c>
      <c r="AH6758" t="s">
        <v>1293</v>
      </c>
      <c r="AI6758" t="s">
        <v>175</v>
      </c>
      <c r="AJ6758" t="s">
        <v>24824</v>
      </c>
      <c r="AO6758" t="s">
        <v>70</v>
      </c>
      <c r="AR6758">
        <v>44000000</v>
      </c>
      <c r="AT6758" t="s">
        <v>13379</v>
      </c>
      <c r="AU6758" t="s">
        <v>6564</v>
      </c>
      <c r="AV6758" t="s">
        <v>137</v>
      </c>
    </row>
    <row r="6759" spans="1:48">
      <c r="A6759" t="s">
        <v>24825</v>
      </c>
      <c r="B6759">
        <v>45582.492703807875</v>
      </c>
      <c r="C6759" t="s">
        <v>803</v>
      </c>
      <c r="D6759" t="s">
        <v>61</v>
      </c>
      <c r="E6759" t="s">
        <v>24807</v>
      </c>
      <c r="F6759" t="s">
        <v>39477</v>
      </c>
      <c r="I6759" t="s">
        <v>75</v>
      </c>
      <c r="J6759" t="s">
        <v>2</v>
      </c>
      <c r="K6759" t="s">
        <v>64</v>
      </c>
      <c r="M6759" t="s">
        <v>24826</v>
      </c>
      <c r="N6759" t="s">
        <v>66</v>
      </c>
      <c r="AB6759" t="s">
        <v>1741</v>
      </c>
      <c r="AC6759">
        <v>3</v>
      </c>
      <c r="AD6759">
        <v>3</v>
      </c>
      <c r="AE6759">
        <v>2</v>
      </c>
      <c r="AF6759">
        <v>1290</v>
      </c>
      <c r="AG6759" t="s">
        <v>107</v>
      </c>
      <c r="AH6759" t="s">
        <v>1293</v>
      </c>
      <c r="AI6759" t="s">
        <v>175</v>
      </c>
      <c r="AJ6759" t="s">
        <v>24827</v>
      </c>
      <c r="AO6759" t="s">
        <v>70</v>
      </c>
      <c r="AR6759">
        <v>42000000</v>
      </c>
      <c r="AT6759" t="s">
        <v>13379</v>
      </c>
      <c r="AU6759" t="s">
        <v>6564</v>
      </c>
      <c r="AV6759" t="s">
        <v>137</v>
      </c>
    </row>
    <row r="6760" spans="1:48">
      <c r="A6760" t="s">
        <v>24828</v>
      </c>
      <c r="B6760">
        <v>45582.497315381945</v>
      </c>
      <c r="C6760" t="s">
        <v>803</v>
      </c>
      <c r="D6760" t="s">
        <v>61</v>
      </c>
      <c r="E6760" t="s">
        <v>24807</v>
      </c>
      <c r="F6760" t="s">
        <v>39478</v>
      </c>
      <c r="I6760" t="s">
        <v>75</v>
      </c>
      <c r="J6760" t="s">
        <v>2</v>
      </c>
      <c r="K6760" t="s">
        <v>64</v>
      </c>
      <c r="M6760" t="s">
        <v>24826</v>
      </c>
      <c r="N6760" t="s">
        <v>66</v>
      </c>
      <c r="AB6760" t="s">
        <v>1741</v>
      </c>
      <c r="AC6760">
        <v>1065</v>
      </c>
      <c r="AD6760">
        <v>15</v>
      </c>
      <c r="AE6760">
        <v>3</v>
      </c>
      <c r="AF6760">
        <v>2</v>
      </c>
      <c r="AG6760" t="s">
        <v>107</v>
      </c>
      <c r="AH6760" t="s">
        <v>1293</v>
      </c>
      <c r="AI6760" t="s">
        <v>175</v>
      </c>
      <c r="AJ6760" t="s">
        <v>24829</v>
      </c>
      <c r="AO6760" t="s">
        <v>70</v>
      </c>
      <c r="AR6760">
        <v>46000000</v>
      </c>
      <c r="AT6760" t="s">
        <v>13379</v>
      </c>
      <c r="AU6760" t="s">
        <v>6564</v>
      </c>
      <c r="AV6760" t="s">
        <v>421</v>
      </c>
    </row>
    <row r="6761" spans="1:48">
      <c r="A6761" t="s">
        <v>24830</v>
      </c>
      <c r="B6761">
        <v>45583.409951203706</v>
      </c>
      <c r="C6761" t="s">
        <v>132</v>
      </c>
      <c r="D6761" t="s">
        <v>204</v>
      </c>
      <c r="E6761" t="s">
        <v>22702</v>
      </c>
      <c r="F6761" t="s">
        <v>39479</v>
      </c>
      <c r="I6761" t="s">
        <v>241</v>
      </c>
      <c r="J6761" t="s">
        <v>2</v>
      </c>
      <c r="M6761" t="s">
        <v>24831</v>
      </c>
      <c r="N6761" t="s">
        <v>152</v>
      </c>
      <c r="AB6761" t="s">
        <v>122</v>
      </c>
      <c r="AC6761">
        <v>4</v>
      </c>
      <c r="AD6761">
        <v>3</v>
      </c>
      <c r="AE6761">
        <v>2</v>
      </c>
      <c r="AF6761">
        <v>1000</v>
      </c>
      <c r="AG6761" t="s">
        <v>107</v>
      </c>
      <c r="AJ6761" t="s">
        <v>24832</v>
      </c>
      <c r="AO6761" t="s">
        <v>70</v>
      </c>
      <c r="AR6761">
        <v>200000</v>
      </c>
      <c r="AU6761" t="s">
        <v>6564</v>
      </c>
      <c r="AV6761" t="s">
        <v>137</v>
      </c>
    </row>
    <row r="6762" spans="1:48">
      <c r="A6762" t="s">
        <v>24833</v>
      </c>
      <c r="B6762">
        <v>45583.400966585643</v>
      </c>
      <c r="C6762" t="s">
        <v>11244</v>
      </c>
      <c r="D6762" t="s">
        <v>204</v>
      </c>
      <c r="E6762" t="s">
        <v>22432</v>
      </c>
      <c r="F6762" t="s">
        <v>39480</v>
      </c>
      <c r="I6762" t="s">
        <v>241</v>
      </c>
      <c r="J6762" t="s">
        <v>2</v>
      </c>
      <c r="M6762" t="s">
        <v>24834</v>
      </c>
      <c r="N6762" t="s">
        <v>142</v>
      </c>
      <c r="AB6762" t="s">
        <v>122</v>
      </c>
      <c r="AD6762">
        <v>3</v>
      </c>
      <c r="AE6762">
        <v>2</v>
      </c>
      <c r="AF6762">
        <v>2000</v>
      </c>
      <c r="AG6762" t="s">
        <v>107</v>
      </c>
      <c r="AI6762" t="s">
        <v>909</v>
      </c>
      <c r="AO6762" t="s">
        <v>70</v>
      </c>
      <c r="AR6762">
        <v>325000</v>
      </c>
      <c r="AU6762" t="s">
        <v>6564</v>
      </c>
      <c r="AV6762" t="s">
        <v>137</v>
      </c>
    </row>
    <row r="6763" spans="1:48">
      <c r="A6763" t="s">
        <v>24835</v>
      </c>
      <c r="B6763">
        <v>45583.404171840273</v>
      </c>
      <c r="C6763" t="s">
        <v>11244</v>
      </c>
      <c r="D6763" t="s">
        <v>204</v>
      </c>
      <c r="E6763" t="s">
        <v>23690</v>
      </c>
      <c r="F6763" t="s">
        <v>39481</v>
      </c>
      <c r="I6763" t="s">
        <v>241</v>
      </c>
      <c r="J6763" t="s">
        <v>2</v>
      </c>
      <c r="M6763" t="s">
        <v>24836</v>
      </c>
      <c r="N6763" t="s">
        <v>142</v>
      </c>
      <c r="AB6763" t="s">
        <v>122</v>
      </c>
      <c r="AD6763">
        <v>2</v>
      </c>
      <c r="AE6763">
        <v>2</v>
      </c>
      <c r="AF6763">
        <v>1150</v>
      </c>
      <c r="AG6763" t="s">
        <v>107</v>
      </c>
      <c r="AI6763" t="s">
        <v>175</v>
      </c>
      <c r="AO6763" t="s">
        <v>70</v>
      </c>
      <c r="AR6763">
        <v>450000</v>
      </c>
      <c r="AU6763" t="s">
        <v>6564</v>
      </c>
      <c r="AV6763" t="s">
        <v>137</v>
      </c>
    </row>
    <row r="6764" spans="1:48">
      <c r="A6764" t="s">
        <v>24837</v>
      </c>
      <c r="B6764">
        <v>45583.498681377314</v>
      </c>
      <c r="C6764" t="s">
        <v>11244</v>
      </c>
      <c r="D6764" t="s">
        <v>204</v>
      </c>
      <c r="E6764" t="s">
        <v>22432</v>
      </c>
      <c r="F6764" t="s">
        <v>39482</v>
      </c>
      <c r="I6764" t="s">
        <v>75</v>
      </c>
      <c r="J6764" t="s">
        <v>2</v>
      </c>
      <c r="M6764" t="s">
        <v>24838</v>
      </c>
      <c r="N6764" t="s">
        <v>438</v>
      </c>
      <c r="AB6764" t="s">
        <v>122</v>
      </c>
      <c r="AD6764">
        <v>3</v>
      </c>
      <c r="AE6764">
        <v>2</v>
      </c>
      <c r="AF6764">
        <v>1100</v>
      </c>
      <c r="AG6764" t="s">
        <v>107</v>
      </c>
      <c r="AI6764" t="s">
        <v>8528</v>
      </c>
      <c r="AO6764" t="s">
        <v>70</v>
      </c>
      <c r="AR6764">
        <v>33000000</v>
      </c>
      <c r="AU6764" t="s">
        <v>6530</v>
      </c>
      <c r="AV6764" t="s">
        <v>541</v>
      </c>
    </row>
    <row r="6765" spans="1:48">
      <c r="A6765" t="s">
        <v>24839</v>
      </c>
      <c r="B6765">
        <v>45583.502878136569</v>
      </c>
      <c r="C6765" t="s">
        <v>11244</v>
      </c>
      <c r="D6765" t="s">
        <v>204</v>
      </c>
      <c r="E6765" t="s">
        <v>22432</v>
      </c>
      <c r="F6765" t="s">
        <v>39483</v>
      </c>
      <c r="I6765" t="s">
        <v>241</v>
      </c>
      <c r="J6765" t="s">
        <v>2</v>
      </c>
      <c r="M6765" t="s">
        <v>24840</v>
      </c>
      <c r="N6765" t="s">
        <v>142</v>
      </c>
      <c r="AB6765" t="s">
        <v>122</v>
      </c>
      <c r="AD6765">
        <v>4</v>
      </c>
      <c r="AE6765">
        <v>4</v>
      </c>
      <c r="AF6765">
        <v>2200</v>
      </c>
      <c r="AG6765" t="s">
        <v>98</v>
      </c>
      <c r="AI6765" t="s">
        <v>180</v>
      </c>
      <c r="AO6765" t="s">
        <v>70</v>
      </c>
      <c r="AR6765">
        <v>490000</v>
      </c>
      <c r="AU6765" t="s">
        <v>6564</v>
      </c>
      <c r="AV6765" t="s">
        <v>137</v>
      </c>
    </row>
    <row r="6766" spans="1:48">
      <c r="A6766" t="s">
        <v>24841</v>
      </c>
      <c r="B6766">
        <v>45583.5056783912</v>
      </c>
      <c r="C6766" t="s">
        <v>11244</v>
      </c>
      <c r="D6766" t="s">
        <v>204</v>
      </c>
      <c r="E6766" t="s">
        <v>20885</v>
      </c>
      <c r="F6766" t="s">
        <v>39484</v>
      </c>
      <c r="I6766" t="s">
        <v>75</v>
      </c>
      <c r="J6766" t="s">
        <v>2</v>
      </c>
      <c r="M6766" t="s">
        <v>24842</v>
      </c>
      <c r="N6766" t="s">
        <v>364</v>
      </c>
      <c r="AB6766" t="s">
        <v>122</v>
      </c>
      <c r="AD6766">
        <v>3</v>
      </c>
      <c r="AE6766">
        <v>2</v>
      </c>
      <c r="AF6766">
        <v>1500</v>
      </c>
      <c r="AG6766" t="s">
        <v>107</v>
      </c>
      <c r="AI6766" t="s">
        <v>909</v>
      </c>
      <c r="AO6766" t="s">
        <v>70</v>
      </c>
      <c r="AR6766">
        <v>70000000</v>
      </c>
      <c r="AU6766" t="s">
        <v>6564</v>
      </c>
      <c r="AV6766" t="s">
        <v>541</v>
      </c>
    </row>
    <row r="6767" spans="1:48">
      <c r="A6767" t="s">
        <v>24843</v>
      </c>
      <c r="B6767">
        <v>45583.50967856482</v>
      </c>
      <c r="C6767" t="s">
        <v>11244</v>
      </c>
      <c r="D6767" t="s">
        <v>204</v>
      </c>
      <c r="E6767" t="s">
        <v>24384</v>
      </c>
      <c r="F6767" t="s">
        <v>39485</v>
      </c>
      <c r="I6767" t="s">
        <v>75</v>
      </c>
      <c r="J6767" t="s">
        <v>2</v>
      </c>
      <c r="M6767" t="s">
        <v>24844</v>
      </c>
      <c r="N6767" t="s">
        <v>364</v>
      </c>
      <c r="AB6767" t="s">
        <v>122</v>
      </c>
      <c r="AD6767">
        <v>3</v>
      </c>
      <c r="AE6767">
        <v>2</v>
      </c>
      <c r="AF6767">
        <v>1250</v>
      </c>
      <c r="AG6767" t="s">
        <v>107</v>
      </c>
      <c r="AI6767" t="s">
        <v>144</v>
      </c>
      <c r="AO6767" t="s">
        <v>70</v>
      </c>
      <c r="AR6767">
        <v>47000000</v>
      </c>
      <c r="AT6767" t="s">
        <v>22053</v>
      </c>
      <c r="AU6767" t="s">
        <v>6530</v>
      </c>
      <c r="AV6767" t="s">
        <v>421</v>
      </c>
    </row>
    <row r="6768" spans="1:48">
      <c r="A6768" t="s">
        <v>24845</v>
      </c>
      <c r="B6768">
        <v>45583.523627974537</v>
      </c>
      <c r="C6768" t="s">
        <v>11244</v>
      </c>
      <c r="D6768" t="s">
        <v>61</v>
      </c>
      <c r="E6768" t="s">
        <v>24846</v>
      </c>
      <c r="F6768" t="s">
        <v>39486</v>
      </c>
      <c r="I6768" t="s">
        <v>75</v>
      </c>
      <c r="J6768" t="s">
        <v>1</v>
      </c>
      <c r="M6768" t="s">
        <v>24847</v>
      </c>
      <c r="N6768" t="s">
        <v>1077</v>
      </c>
      <c r="X6768">
        <v>277</v>
      </c>
      <c r="AA6768" t="s">
        <v>24848</v>
      </c>
      <c r="AO6768" t="s">
        <v>70</v>
      </c>
      <c r="AP6768">
        <v>5500000</v>
      </c>
      <c r="AV6768" t="s">
        <v>421</v>
      </c>
    </row>
    <row r="6769" spans="1:48">
      <c r="A6769" t="s">
        <v>24849</v>
      </c>
      <c r="B6769">
        <v>45583.671783055557</v>
      </c>
      <c r="C6769" t="s">
        <v>803</v>
      </c>
      <c r="D6769" t="s">
        <v>204</v>
      </c>
      <c r="E6769" t="s">
        <v>24850</v>
      </c>
      <c r="F6769" t="s">
        <v>39487</v>
      </c>
      <c r="I6769" t="s">
        <v>241</v>
      </c>
      <c r="J6769" t="s">
        <v>2</v>
      </c>
      <c r="K6769" t="s">
        <v>64</v>
      </c>
      <c r="M6769" t="s">
        <v>24317</v>
      </c>
      <c r="N6769" t="s">
        <v>96</v>
      </c>
      <c r="AB6769" t="s">
        <v>121</v>
      </c>
      <c r="AC6769">
        <v>12</v>
      </c>
      <c r="AD6769">
        <v>3</v>
      </c>
      <c r="AE6769">
        <v>3</v>
      </c>
      <c r="AF6769">
        <v>1038</v>
      </c>
      <c r="AG6769" t="s">
        <v>107</v>
      </c>
      <c r="AH6769" t="s">
        <v>19603</v>
      </c>
      <c r="AI6769" t="s">
        <v>8038</v>
      </c>
      <c r="AJ6769" t="s">
        <v>24851</v>
      </c>
      <c r="AO6769" t="s">
        <v>154</v>
      </c>
      <c r="AR6769">
        <v>1500</v>
      </c>
      <c r="AU6769" t="s">
        <v>6564</v>
      </c>
      <c r="AV6769" t="s">
        <v>541</v>
      </c>
    </row>
    <row r="6770" spans="1:48">
      <c r="A6770" t="s">
        <v>24852</v>
      </c>
      <c r="B6770">
        <v>45584.058832164352</v>
      </c>
      <c r="C6770" t="s">
        <v>803</v>
      </c>
      <c r="D6770" t="s">
        <v>61</v>
      </c>
      <c r="E6770" t="s">
        <v>24853</v>
      </c>
      <c r="F6770" t="s">
        <v>39488</v>
      </c>
      <c r="I6770" t="s">
        <v>241</v>
      </c>
      <c r="J6770" t="s">
        <v>2</v>
      </c>
      <c r="K6770" t="s">
        <v>64</v>
      </c>
      <c r="M6770" t="s">
        <v>24854</v>
      </c>
      <c r="N6770" t="s">
        <v>152</v>
      </c>
      <c r="AB6770" t="s">
        <v>121</v>
      </c>
      <c r="AC6770">
        <v>1</v>
      </c>
      <c r="AD6770">
        <v>3</v>
      </c>
      <c r="AE6770">
        <v>1</v>
      </c>
      <c r="AF6770">
        <v>900</v>
      </c>
      <c r="AG6770" t="s">
        <v>107</v>
      </c>
      <c r="AI6770" t="s">
        <v>314</v>
      </c>
      <c r="AJ6770" t="s">
        <v>24855</v>
      </c>
      <c r="AO6770" t="s">
        <v>70</v>
      </c>
      <c r="AR6770">
        <v>150000</v>
      </c>
      <c r="AU6770" t="s">
        <v>6559</v>
      </c>
      <c r="AV6770" t="s">
        <v>137</v>
      </c>
    </row>
    <row r="6771" spans="1:48">
      <c r="A6771" t="s">
        <v>24856</v>
      </c>
      <c r="B6771">
        <v>45584.077618252311</v>
      </c>
      <c r="C6771" t="s">
        <v>803</v>
      </c>
      <c r="D6771" t="s">
        <v>61</v>
      </c>
      <c r="E6771" t="s">
        <v>24857</v>
      </c>
      <c r="F6771" t="s">
        <v>39489</v>
      </c>
      <c r="I6771" t="s">
        <v>241</v>
      </c>
      <c r="J6771" t="s">
        <v>2</v>
      </c>
      <c r="K6771" t="s">
        <v>64</v>
      </c>
      <c r="M6771" t="s">
        <v>17883</v>
      </c>
      <c r="N6771" t="s">
        <v>438</v>
      </c>
      <c r="AB6771" t="s">
        <v>121</v>
      </c>
      <c r="AC6771">
        <v>2</v>
      </c>
      <c r="AD6771">
        <v>2</v>
      </c>
      <c r="AE6771">
        <v>2</v>
      </c>
      <c r="AF6771">
        <v>771</v>
      </c>
      <c r="AG6771" t="s">
        <v>107</v>
      </c>
      <c r="AI6771" t="s">
        <v>123</v>
      </c>
      <c r="AJ6771" t="s">
        <v>24858</v>
      </c>
      <c r="AO6771" t="s">
        <v>70</v>
      </c>
      <c r="AR6771">
        <v>105000</v>
      </c>
      <c r="AT6771" t="s">
        <v>13379</v>
      </c>
      <c r="AU6771" t="s">
        <v>6530</v>
      </c>
      <c r="AV6771" t="s">
        <v>137</v>
      </c>
    </row>
    <row r="6772" spans="1:48">
      <c r="A6772" t="s">
        <v>24859</v>
      </c>
      <c r="B6772">
        <v>45584.099308113422</v>
      </c>
      <c r="C6772" t="s">
        <v>803</v>
      </c>
      <c r="D6772" t="s">
        <v>61</v>
      </c>
      <c r="E6772" t="s">
        <v>24860</v>
      </c>
      <c r="F6772" t="s">
        <v>39490</v>
      </c>
      <c r="I6772" t="s">
        <v>75</v>
      </c>
      <c r="J6772" t="s">
        <v>0</v>
      </c>
      <c r="K6772" t="s">
        <v>64</v>
      </c>
      <c r="M6772" t="s">
        <v>24861</v>
      </c>
      <c r="N6772" t="s">
        <v>248</v>
      </c>
      <c r="O6772">
        <v>8</v>
      </c>
      <c r="P6772">
        <v>9</v>
      </c>
      <c r="Q6772">
        <v>7</v>
      </c>
      <c r="R6772">
        <v>6000</v>
      </c>
      <c r="S6772">
        <v>3</v>
      </c>
      <c r="T6772">
        <v>3</v>
      </c>
      <c r="V6772" t="s">
        <v>390</v>
      </c>
      <c r="W6772" t="s">
        <v>24862</v>
      </c>
      <c r="AO6772" t="s">
        <v>70</v>
      </c>
      <c r="AR6772">
        <v>150000000</v>
      </c>
      <c r="AV6772" t="s">
        <v>421</v>
      </c>
    </row>
    <row r="6773" spans="1:48">
      <c r="A6773" t="s">
        <v>24863</v>
      </c>
      <c r="B6773">
        <v>45584.113577152777</v>
      </c>
      <c r="C6773" t="s">
        <v>803</v>
      </c>
      <c r="D6773" t="s">
        <v>61</v>
      </c>
      <c r="E6773" t="s">
        <v>24864</v>
      </c>
      <c r="F6773" t="s">
        <v>39491</v>
      </c>
      <c r="I6773" t="s">
        <v>241</v>
      </c>
      <c r="J6773" t="s">
        <v>2</v>
      </c>
      <c r="K6773" t="s">
        <v>64</v>
      </c>
      <c r="M6773" t="s">
        <v>24865</v>
      </c>
      <c r="N6773" t="s">
        <v>142</v>
      </c>
      <c r="AB6773" t="s">
        <v>121</v>
      </c>
      <c r="AC6773">
        <v>3</v>
      </c>
      <c r="AD6773">
        <v>3</v>
      </c>
      <c r="AE6773">
        <v>2</v>
      </c>
      <c r="AF6773">
        <v>1200</v>
      </c>
      <c r="AG6773" t="s">
        <v>107</v>
      </c>
      <c r="AI6773" t="s">
        <v>314</v>
      </c>
      <c r="AJ6773" t="s">
        <v>24866</v>
      </c>
      <c r="AO6773" t="s">
        <v>70</v>
      </c>
      <c r="AR6773">
        <v>325000</v>
      </c>
      <c r="AU6773" t="s">
        <v>6564</v>
      </c>
      <c r="AV6773" t="s">
        <v>137</v>
      </c>
    </row>
    <row r="6774" spans="1:48">
      <c r="A6774" t="s">
        <v>24867</v>
      </c>
      <c r="B6774">
        <v>45584.12620175926</v>
      </c>
      <c r="C6774" t="s">
        <v>803</v>
      </c>
      <c r="D6774" t="s">
        <v>204</v>
      </c>
      <c r="E6774" t="s">
        <v>24850</v>
      </c>
      <c r="F6774" t="s">
        <v>39492</v>
      </c>
      <c r="I6774" t="s">
        <v>241</v>
      </c>
      <c r="J6774" t="s">
        <v>2</v>
      </c>
      <c r="K6774" t="s">
        <v>64</v>
      </c>
      <c r="M6774" t="s">
        <v>105</v>
      </c>
      <c r="N6774" t="s">
        <v>96</v>
      </c>
      <c r="AB6774" t="s">
        <v>106</v>
      </c>
      <c r="AD6774">
        <v>2</v>
      </c>
      <c r="AE6774">
        <v>2</v>
      </c>
      <c r="AF6774">
        <v>1013</v>
      </c>
      <c r="AG6774" t="s">
        <v>107</v>
      </c>
      <c r="AH6774" t="s">
        <v>24868</v>
      </c>
      <c r="AI6774" t="s">
        <v>299</v>
      </c>
      <c r="AJ6774" t="s">
        <v>24869</v>
      </c>
      <c r="AO6774" t="s">
        <v>70</v>
      </c>
      <c r="AR6774">
        <v>275000</v>
      </c>
      <c r="AU6774" t="s">
        <v>6564</v>
      </c>
      <c r="AV6774" t="s">
        <v>541</v>
      </c>
    </row>
    <row r="6775" spans="1:48">
      <c r="A6775" t="s">
        <v>24870</v>
      </c>
      <c r="B6775">
        <v>45584.583762256945</v>
      </c>
      <c r="C6775" t="s">
        <v>803</v>
      </c>
      <c r="D6775" t="s">
        <v>61</v>
      </c>
      <c r="E6775" t="s">
        <v>24871</v>
      </c>
      <c r="F6775" t="s">
        <v>39493</v>
      </c>
      <c r="I6775" t="s">
        <v>75</v>
      </c>
      <c r="J6775" t="s">
        <v>2</v>
      </c>
      <c r="K6775" t="s">
        <v>64</v>
      </c>
      <c r="M6775" t="s">
        <v>24872</v>
      </c>
      <c r="N6775" t="s">
        <v>142</v>
      </c>
      <c r="AB6775" t="s">
        <v>121</v>
      </c>
      <c r="AC6775">
        <v>7</v>
      </c>
      <c r="AD6775">
        <v>4</v>
      </c>
      <c r="AE6775">
        <v>3</v>
      </c>
      <c r="AF6775">
        <v>3420</v>
      </c>
      <c r="AG6775" t="s">
        <v>107</v>
      </c>
      <c r="AI6775" t="s">
        <v>100</v>
      </c>
      <c r="AJ6775" t="s">
        <v>24873</v>
      </c>
      <c r="AO6775" t="s">
        <v>70</v>
      </c>
      <c r="AR6775">
        <v>165000000</v>
      </c>
      <c r="AU6775" t="s">
        <v>6564</v>
      </c>
      <c r="AV6775" t="s">
        <v>137</v>
      </c>
    </row>
    <row r="6776" spans="1:48">
      <c r="A6776" t="s">
        <v>24874</v>
      </c>
      <c r="B6776">
        <v>45584.600559918981</v>
      </c>
      <c r="C6776" t="s">
        <v>803</v>
      </c>
      <c r="D6776" t="s">
        <v>61</v>
      </c>
      <c r="E6776" t="s">
        <v>24875</v>
      </c>
      <c r="F6776" t="s">
        <v>39494</v>
      </c>
      <c r="I6776" t="s">
        <v>75</v>
      </c>
      <c r="J6776" t="s">
        <v>1</v>
      </c>
      <c r="K6776" t="s">
        <v>64</v>
      </c>
      <c r="M6776" t="s">
        <v>24876</v>
      </c>
      <c r="N6776" t="s">
        <v>121</v>
      </c>
      <c r="X6776">
        <v>6</v>
      </c>
      <c r="Y6776" t="s">
        <v>3699</v>
      </c>
      <c r="AA6776" t="s">
        <v>24877</v>
      </c>
      <c r="AO6776" t="s">
        <v>70</v>
      </c>
      <c r="AR6776">
        <v>7000000</v>
      </c>
      <c r="AV6776" t="s">
        <v>541</v>
      </c>
    </row>
    <row r="6777" spans="1:48">
      <c r="A6777" t="s">
        <v>24878</v>
      </c>
      <c r="B6777">
        <v>45584.656186516208</v>
      </c>
      <c r="C6777" t="s">
        <v>803</v>
      </c>
      <c r="D6777" t="s">
        <v>61</v>
      </c>
      <c r="E6777" t="s">
        <v>6561</v>
      </c>
      <c r="F6777" t="s">
        <v>39495</v>
      </c>
      <c r="I6777" t="s">
        <v>241</v>
      </c>
      <c r="J6777" t="s">
        <v>2</v>
      </c>
      <c r="K6777" t="s">
        <v>64</v>
      </c>
      <c r="M6777" t="s">
        <v>24879</v>
      </c>
      <c r="N6777" t="s">
        <v>152</v>
      </c>
      <c r="AB6777" t="s">
        <v>121</v>
      </c>
      <c r="AD6777">
        <v>2</v>
      </c>
      <c r="AE6777">
        <v>2</v>
      </c>
      <c r="AF6777">
        <v>1200</v>
      </c>
      <c r="AG6777" t="s">
        <v>107</v>
      </c>
      <c r="AJ6777" t="s">
        <v>24880</v>
      </c>
      <c r="AO6777" t="s">
        <v>70</v>
      </c>
      <c r="AR6777">
        <v>180000</v>
      </c>
      <c r="AT6777" t="s">
        <v>13379</v>
      </c>
      <c r="AU6777" t="s">
        <v>6564</v>
      </c>
      <c r="AV6777" t="s">
        <v>137</v>
      </c>
    </row>
    <row r="6778" spans="1:48">
      <c r="A6778" t="s">
        <v>24881</v>
      </c>
      <c r="B6778">
        <v>45584.68326435185</v>
      </c>
      <c r="C6778" t="s">
        <v>803</v>
      </c>
      <c r="D6778" t="s">
        <v>61</v>
      </c>
      <c r="E6778" t="s">
        <v>24882</v>
      </c>
      <c r="F6778" t="s">
        <v>39496</v>
      </c>
      <c r="I6778" t="s">
        <v>241</v>
      </c>
      <c r="J6778" t="s">
        <v>0</v>
      </c>
      <c r="K6778" t="s">
        <v>64</v>
      </c>
      <c r="M6778" t="s">
        <v>24883</v>
      </c>
      <c r="N6778" t="s">
        <v>66</v>
      </c>
      <c r="O6778">
        <v>15</v>
      </c>
      <c r="P6778">
        <v>1</v>
      </c>
      <c r="Q6778">
        <v>1</v>
      </c>
      <c r="R6778">
        <v>600</v>
      </c>
      <c r="S6778">
        <v>1</v>
      </c>
      <c r="T6778">
        <v>1</v>
      </c>
      <c r="W6778" t="s">
        <v>24884</v>
      </c>
      <c r="AO6778" t="s">
        <v>70</v>
      </c>
      <c r="AR6778">
        <v>75000</v>
      </c>
      <c r="AV6778" t="s">
        <v>137</v>
      </c>
    </row>
    <row r="6779" spans="1:48">
      <c r="A6779" t="s">
        <v>24885</v>
      </c>
      <c r="B6779">
        <v>45584.759026192129</v>
      </c>
      <c r="C6779" t="s">
        <v>803</v>
      </c>
      <c r="D6779" t="s">
        <v>61</v>
      </c>
      <c r="E6779" t="s">
        <v>24886</v>
      </c>
      <c r="F6779" t="s">
        <v>39497</v>
      </c>
      <c r="I6779" t="s">
        <v>241</v>
      </c>
      <c r="J6779" t="s">
        <v>2</v>
      </c>
      <c r="K6779" t="s">
        <v>64</v>
      </c>
      <c r="M6779" t="s">
        <v>24887</v>
      </c>
      <c r="N6779" t="s">
        <v>96</v>
      </c>
      <c r="AB6779" t="s">
        <v>121</v>
      </c>
      <c r="AC6779">
        <v>10</v>
      </c>
      <c r="AD6779">
        <v>2</v>
      </c>
      <c r="AE6779">
        <v>2</v>
      </c>
      <c r="AF6779">
        <v>1000</v>
      </c>
      <c r="AG6779" t="s">
        <v>107</v>
      </c>
      <c r="AH6779" t="s">
        <v>1293</v>
      </c>
      <c r="AI6779" t="s">
        <v>299</v>
      </c>
      <c r="AJ6779" t="s">
        <v>24888</v>
      </c>
      <c r="AO6779" t="s">
        <v>154</v>
      </c>
      <c r="AR6779">
        <v>1300</v>
      </c>
      <c r="AU6779" t="s">
        <v>6564</v>
      </c>
      <c r="AV6779" t="s">
        <v>137</v>
      </c>
    </row>
    <row r="6780" spans="1:48">
      <c r="A6780" t="s">
        <v>24889</v>
      </c>
      <c r="B6780">
        <v>45584.926696585651</v>
      </c>
      <c r="C6780" t="s">
        <v>803</v>
      </c>
      <c r="D6780" t="s">
        <v>204</v>
      </c>
      <c r="E6780" t="s">
        <v>24890</v>
      </c>
      <c r="F6780" t="s">
        <v>39498</v>
      </c>
      <c r="I6780" t="s">
        <v>75</v>
      </c>
      <c r="J6780" t="s">
        <v>1</v>
      </c>
      <c r="K6780" t="s">
        <v>13507</v>
      </c>
      <c r="M6780" t="s">
        <v>24891</v>
      </c>
      <c r="N6780" t="s">
        <v>152</v>
      </c>
      <c r="X6780">
        <v>20</v>
      </c>
      <c r="Y6780" t="s">
        <v>24892</v>
      </c>
      <c r="AA6780" t="s">
        <v>24893</v>
      </c>
      <c r="AO6780" t="s">
        <v>70</v>
      </c>
      <c r="AR6780">
        <v>515000000</v>
      </c>
      <c r="AV6780" t="s">
        <v>421</v>
      </c>
    </row>
    <row r="6781" spans="1:48">
      <c r="A6781" t="s">
        <v>24894</v>
      </c>
      <c r="B6781">
        <v>45585.774077962968</v>
      </c>
      <c r="C6781" t="s">
        <v>877</v>
      </c>
      <c r="D6781" t="s">
        <v>204</v>
      </c>
      <c r="E6781" t="s">
        <v>24895</v>
      </c>
      <c r="F6781" t="s">
        <v>39499</v>
      </c>
      <c r="I6781" t="s">
        <v>75</v>
      </c>
      <c r="J6781" t="s">
        <v>2</v>
      </c>
      <c r="M6781" t="s">
        <v>24896</v>
      </c>
      <c r="N6781" t="s">
        <v>152</v>
      </c>
      <c r="AB6781" t="s">
        <v>4977</v>
      </c>
      <c r="AC6781">
        <v>33</v>
      </c>
      <c r="AD6781">
        <v>4</v>
      </c>
      <c r="AE6781">
        <v>3</v>
      </c>
      <c r="AF6781">
        <v>4600</v>
      </c>
      <c r="AG6781" t="s">
        <v>98</v>
      </c>
      <c r="AI6781" t="s">
        <v>100</v>
      </c>
      <c r="AJ6781" t="s">
        <v>24897</v>
      </c>
      <c r="AO6781" t="s">
        <v>70</v>
      </c>
      <c r="AR6781">
        <v>330000000</v>
      </c>
      <c r="AU6781" t="s">
        <v>6530</v>
      </c>
      <c r="AV6781" t="s">
        <v>541</v>
      </c>
    </row>
    <row r="6782" spans="1:48">
      <c r="A6782" t="s">
        <v>24898</v>
      </c>
      <c r="B6782">
        <v>45585.784343784719</v>
      </c>
      <c r="C6782" t="s">
        <v>877</v>
      </c>
      <c r="D6782" t="s">
        <v>204</v>
      </c>
      <c r="E6782" t="s">
        <v>6053</v>
      </c>
      <c r="F6782" t="s">
        <v>39500</v>
      </c>
      <c r="I6782" t="s">
        <v>241</v>
      </c>
      <c r="J6782" t="s">
        <v>2</v>
      </c>
      <c r="M6782" t="s">
        <v>24899</v>
      </c>
      <c r="N6782" t="s">
        <v>152</v>
      </c>
      <c r="AB6782" t="s">
        <v>122</v>
      </c>
      <c r="AC6782">
        <v>5</v>
      </c>
      <c r="AD6782">
        <v>3</v>
      </c>
      <c r="AE6782">
        <v>2</v>
      </c>
      <c r="AF6782">
        <v>1600</v>
      </c>
      <c r="AG6782" t="s">
        <v>107</v>
      </c>
      <c r="AI6782" t="s">
        <v>1792</v>
      </c>
      <c r="AO6782" t="s">
        <v>70</v>
      </c>
      <c r="AR6782">
        <v>300000</v>
      </c>
      <c r="AU6782" t="s">
        <v>6530</v>
      </c>
      <c r="AV6782" t="s">
        <v>541</v>
      </c>
    </row>
    <row r="6783" spans="1:48">
      <c r="A6783" t="s">
        <v>24900</v>
      </c>
      <c r="B6783">
        <v>45585.786972835645</v>
      </c>
      <c r="C6783" t="s">
        <v>877</v>
      </c>
      <c r="D6783" t="s">
        <v>204</v>
      </c>
      <c r="E6783" t="s">
        <v>24901</v>
      </c>
      <c r="F6783" t="s">
        <v>39501</v>
      </c>
      <c r="I6783" t="s">
        <v>241</v>
      </c>
      <c r="J6783" t="s">
        <v>2</v>
      </c>
      <c r="M6783" t="s">
        <v>8041</v>
      </c>
      <c r="N6783" t="s">
        <v>96</v>
      </c>
      <c r="AB6783" t="s">
        <v>122</v>
      </c>
      <c r="AC6783">
        <v>35</v>
      </c>
      <c r="AD6783">
        <v>4</v>
      </c>
      <c r="AE6783">
        <v>4</v>
      </c>
      <c r="AF6783">
        <v>2118</v>
      </c>
      <c r="AG6783" t="s">
        <v>98</v>
      </c>
      <c r="AH6783" t="s">
        <v>24902</v>
      </c>
      <c r="AI6783" t="s">
        <v>100</v>
      </c>
      <c r="AO6783" t="s">
        <v>70</v>
      </c>
      <c r="AR6783">
        <v>810000</v>
      </c>
      <c r="AU6783" t="s">
        <v>6530</v>
      </c>
      <c r="AV6783" t="s">
        <v>137</v>
      </c>
    </row>
    <row r="6784" spans="1:48">
      <c r="A6784" t="s">
        <v>24903</v>
      </c>
      <c r="B6784">
        <v>45585.812070011569</v>
      </c>
      <c r="C6784" t="s">
        <v>803</v>
      </c>
      <c r="D6784" t="s">
        <v>61</v>
      </c>
      <c r="E6784" t="s">
        <v>24904</v>
      </c>
      <c r="F6784" t="s">
        <v>39502</v>
      </c>
      <c r="I6784" t="s">
        <v>75</v>
      </c>
      <c r="J6784" t="s">
        <v>2</v>
      </c>
      <c r="K6784" t="s">
        <v>64</v>
      </c>
      <c r="M6784" t="s">
        <v>24905</v>
      </c>
      <c r="N6784" t="s">
        <v>152</v>
      </c>
      <c r="AB6784" t="s">
        <v>121</v>
      </c>
      <c r="AC6784">
        <v>1</v>
      </c>
      <c r="AD6784">
        <v>3</v>
      </c>
      <c r="AE6784">
        <v>2</v>
      </c>
      <c r="AF6784">
        <v>1365</v>
      </c>
      <c r="AG6784" t="s">
        <v>107</v>
      </c>
      <c r="AH6784" t="s">
        <v>3703</v>
      </c>
      <c r="AI6784" t="s">
        <v>100</v>
      </c>
      <c r="AJ6784" t="s">
        <v>24906</v>
      </c>
      <c r="AO6784" t="s">
        <v>70</v>
      </c>
      <c r="AR6784">
        <v>46000000</v>
      </c>
      <c r="AU6784" t="s">
        <v>6530</v>
      </c>
      <c r="AV6784" t="s">
        <v>137</v>
      </c>
    </row>
    <row r="6785" spans="1:48">
      <c r="A6785" t="s">
        <v>24907</v>
      </c>
      <c r="B6785">
        <v>45585.818798090273</v>
      </c>
      <c r="C6785" t="s">
        <v>803</v>
      </c>
      <c r="D6785" t="s">
        <v>61</v>
      </c>
      <c r="E6785" t="s">
        <v>24904</v>
      </c>
      <c r="F6785" t="s">
        <v>39503</v>
      </c>
      <c r="I6785" t="s">
        <v>75</v>
      </c>
      <c r="J6785" t="s">
        <v>2</v>
      </c>
      <c r="K6785" t="s">
        <v>64</v>
      </c>
      <c r="M6785" t="s">
        <v>24905</v>
      </c>
      <c r="N6785" t="s">
        <v>152</v>
      </c>
      <c r="AB6785" t="s">
        <v>121</v>
      </c>
      <c r="AC6785">
        <v>2</v>
      </c>
      <c r="AD6785">
        <v>3</v>
      </c>
      <c r="AE6785">
        <v>2</v>
      </c>
      <c r="AF6785">
        <v>1365</v>
      </c>
      <c r="AG6785" t="s">
        <v>107</v>
      </c>
      <c r="AH6785" t="s">
        <v>3703</v>
      </c>
      <c r="AI6785" t="s">
        <v>100</v>
      </c>
      <c r="AJ6785" t="s">
        <v>24908</v>
      </c>
      <c r="AO6785" t="s">
        <v>70</v>
      </c>
      <c r="AR6785">
        <v>49500000</v>
      </c>
      <c r="AU6785" t="s">
        <v>6530</v>
      </c>
      <c r="AV6785" t="s">
        <v>411</v>
      </c>
    </row>
    <row r="6786" spans="1:48">
      <c r="A6786" t="s">
        <v>24909</v>
      </c>
      <c r="B6786">
        <v>45585.843089641203</v>
      </c>
      <c r="C6786" t="s">
        <v>803</v>
      </c>
      <c r="D6786" t="s">
        <v>61</v>
      </c>
      <c r="E6786" t="s">
        <v>4538</v>
      </c>
      <c r="F6786" t="s">
        <v>39504</v>
      </c>
      <c r="I6786" t="s">
        <v>241</v>
      </c>
      <c r="J6786" t="s">
        <v>2</v>
      </c>
      <c r="K6786" t="s">
        <v>64</v>
      </c>
      <c r="M6786" t="s">
        <v>4539</v>
      </c>
      <c r="N6786" t="s">
        <v>142</v>
      </c>
      <c r="AB6786" t="s">
        <v>559</v>
      </c>
      <c r="AC6786">
        <v>9</v>
      </c>
      <c r="AD6786">
        <v>1</v>
      </c>
      <c r="AE6786">
        <v>1</v>
      </c>
      <c r="AF6786">
        <v>1700</v>
      </c>
      <c r="AG6786" t="s">
        <v>107</v>
      </c>
      <c r="AH6786" t="s">
        <v>24910</v>
      </c>
      <c r="AI6786" t="s">
        <v>144</v>
      </c>
      <c r="AJ6786" t="s">
        <v>24911</v>
      </c>
      <c r="AO6786" t="s">
        <v>154</v>
      </c>
      <c r="AR6786">
        <v>1100</v>
      </c>
      <c r="AT6786" t="s">
        <v>13379</v>
      </c>
      <c r="AU6786" t="s">
        <v>6564</v>
      </c>
      <c r="AV6786" t="s">
        <v>421</v>
      </c>
    </row>
    <row r="6787" spans="1:48">
      <c r="A6787" t="s">
        <v>24912</v>
      </c>
      <c r="B6787">
        <v>45586.409970810186</v>
      </c>
      <c r="C6787" t="s">
        <v>11244</v>
      </c>
      <c r="D6787" t="s">
        <v>204</v>
      </c>
      <c r="E6787" t="s">
        <v>22432</v>
      </c>
      <c r="F6787" t="s">
        <v>39505</v>
      </c>
      <c r="I6787" t="s">
        <v>241</v>
      </c>
      <c r="J6787" t="s">
        <v>2</v>
      </c>
      <c r="M6787" t="s">
        <v>24913</v>
      </c>
      <c r="N6787" t="s">
        <v>214</v>
      </c>
      <c r="AB6787" t="s">
        <v>122</v>
      </c>
      <c r="AD6787">
        <v>3</v>
      </c>
      <c r="AE6787">
        <v>2</v>
      </c>
      <c r="AF6787">
        <v>1200</v>
      </c>
      <c r="AG6787" t="s">
        <v>107</v>
      </c>
      <c r="AI6787" t="s">
        <v>175</v>
      </c>
      <c r="AO6787" t="s">
        <v>70</v>
      </c>
      <c r="AR6787">
        <v>200000</v>
      </c>
      <c r="AU6787" t="s">
        <v>6564</v>
      </c>
      <c r="AV6787" t="s">
        <v>541</v>
      </c>
    </row>
    <row r="6788" spans="1:48">
      <c r="A6788" t="s">
        <v>24914</v>
      </c>
      <c r="B6788">
        <v>45586.412430520832</v>
      </c>
      <c r="C6788" t="s">
        <v>24915</v>
      </c>
      <c r="D6788" t="s">
        <v>204</v>
      </c>
      <c r="E6788" t="s">
        <v>22432</v>
      </c>
      <c r="F6788" t="s">
        <v>39506</v>
      </c>
      <c r="I6788" t="s">
        <v>241</v>
      </c>
      <c r="J6788" t="s">
        <v>2</v>
      </c>
      <c r="M6788" t="s">
        <v>24916</v>
      </c>
      <c r="N6788" t="s">
        <v>681</v>
      </c>
      <c r="AB6788" t="s">
        <v>122</v>
      </c>
      <c r="AD6788">
        <v>2</v>
      </c>
      <c r="AE6788">
        <v>2</v>
      </c>
      <c r="AF6788">
        <v>990</v>
      </c>
      <c r="AG6788" t="s">
        <v>107</v>
      </c>
      <c r="AI6788" t="s">
        <v>617</v>
      </c>
      <c r="AJ6788" t="s">
        <v>24917</v>
      </c>
      <c r="AO6788" t="s">
        <v>70</v>
      </c>
      <c r="AR6788">
        <v>145000</v>
      </c>
      <c r="AU6788" t="s">
        <v>6564</v>
      </c>
      <c r="AV6788" t="s">
        <v>541</v>
      </c>
    </row>
    <row r="6789" spans="1:48">
      <c r="A6789" t="s">
        <v>24918</v>
      </c>
      <c r="B6789">
        <v>45586.414753460645</v>
      </c>
      <c r="C6789" t="s">
        <v>11244</v>
      </c>
      <c r="D6789" t="s">
        <v>204</v>
      </c>
      <c r="E6789" t="s">
        <v>23690</v>
      </c>
      <c r="F6789" t="s">
        <v>39507</v>
      </c>
      <c r="I6789" t="s">
        <v>75</v>
      </c>
      <c r="J6789" t="s">
        <v>2</v>
      </c>
      <c r="M6789" t="s">
        <v>24919</v>
      </c>
      <c r="N6789" t="s">
        <v>364</v>
      </c>
      <c r="AB6789" t="s">
        <v>122</v>
      </c>
      <c r="AD6789">
        <v>3</v>
      </c>
      <c r="AE6789">
        <v>2</v>
      </c>
      <c r="AF6789">
        <v>1050</v>
      </c>
      <c r="AG6789" t="s">
        <v>107</v>
      </c>
      <c r="AI6789" t="s">
        <v>714</v>
      </c>
      <c r="AJ6789" t="s">
        <v>24920</v>
      </c>
      <c r="AO6789" t="s">
        <v>70</v>
      </c>
      <c r="AR6789">
        <v>30500000</v>
      </c>
      <c r="AU6789" t="s">
        <v>6530</v>
      </c>
      <c r="AV6789" t="s">
        <v>137</v>
      </c>
    </row>
    <row r="6790" spans="1:48">
      <c r="A6790" t="s">
        <v>24921</v>
      </c>
      <c r="B6790">
        <v>45586.42239876157</v>
      </c>
      <c r="C6790" t="s">
        <v>11244</v>
      </c>
      <c r="D6790" t="s">
        <v>204</v>
      </c>
      <c r="E6790" t="s">
        <v>21092</v>
      </c>
      <c r="F6790" t="s">
        <v>39508</v>
      </c>
      <c r="I6790" t="s">
        <v>75</v>
      </c>
      <c r="J6790" t="s">
        <v>0</v>
      </c>
      <c r="M6790" t="s">
        <v>24922</v>
      </c>
      <c r="N6790" t="s">
        <v>248</v>
      </c>
      <c r="O6790">
        <v>10</v>
      </c>
      <c r="P6790">
        <v>4</v>
      </c>
      <c r="Q6790">
        <v>3</v>
      </c>
      <c r="R6790">
        <v>3500</v>
      </c>
      <c r="S6790">
        <v>2</v>
      </c>
      <c r="T6790">
        <v>2</v>
      </c>
      <c r="U6790">
        <v>6</v>
      </c>
      <c r="V6790" t="s">
        <v>274</v>
      </c>
      <c r="AO6790" t="s">
        <v>70</v>
      </c>
      <c r="AR6790">
        <v>55000000</v>
      </c>
      <c r="AV6790" t="s">
        <v>541</v>
      </c>
    </row>
    <row r="6791" spans="1:48">
      <c r="A6791" t="s">
        <v>24923</v>
      </c>
      <c r="B6791">
        <v>45586.460496550921</v>
      </c>
      <c r="C6791" t="s">
        <v>11244</v>
      </c>
      <c r="D6791" t="s">
        <v>61</v>
      </c>
      <c r="E6791" t="s">
        <v>10797</v>
      </c>
      <c r="F6791" t="s">
        <v>39509</v>
      </c>
      <c r="G6791" t="s">
        <v>24300</v>
      </c>
      <c r="I6791" t="s">
        <v>75</v>
      </c>
      <c r="J6791" t="s">
        <v>2</v>
      </c>
      <c r="M6791" t="s">
        <v>24924</v>
      </c>
      <c r="N6791" t="s">
        <v>248</v>
      </c>
      <c r="AB6791" t="s">
        <v>559</v>
      </c>
      <c r="AC6791">
        <v>2</v>
      </c>
      <c r="AD6791">
        <v>3</v>
      </c>
      <c r="AE6791">
        <v>2</v>
      </c>
      <c r="AF6791">
        <v>1350</v>
      </c>
      <c r="AG6791" t="s">
        <v>107</v>
      </c>
      <c r="AI6791" t="s">
        <v>180</v>
      </c>
      <c r="AO6791" t="s">
        <v>70</v>
      </c>
      <c r="AR6791">
        <v>50000000</v>
      </c>
      <c r="AT6791" t="s">
        <v>23600</v>
      </c>
      <c r="AU6791" t="s">
        <v>6530</v>
      </c>
      <c r="AV6791" t="s">
        <v>421</v>
      </c>
    </row>
    <row r="6792" spans="1:48">
      <c r="A6792" t="s">
        <v>24925</v>
      </c>
      <c r="B6792">
        <v>45586.474516238421</v>
      </c>
      <c r="C6792" t="s">
        <v>11244</v>
      </c>
      <c r="D6792" t="s">
        <v>204</v>
      </c>
      <c r="E6792" t="s">
        <v>23690</v>
      </c>
      <c r="F6792" t="s">
        <v>39510</v>
      </c>
      <c r="I6792" t="s">
        <v>241</v>
      </c>
      <c r="J6792" t="s">
        <v>2</v>
      </c>
      <c r="M6792" t="s">
        <v>22389</v>
      </c>
      <c r="AB6792" t="s">
        <v>159</v>
      </c>
      <c r="AD6792">
        <v>3</v>
      </c>
      <c r="AE6792">
        <v>3</v>
      </c>
      <c r="AF6792">
        <v>2427</v>
      </c>
      <c r="AG6792" t="s">
        <v>107</v>
      </c>
      <c r="AI6792" t="s">
        <v>180</v>
      </c>
      <c r="AO6792" t="s">
        <v>154</v>
      </c>
      <c r="AR6792">
        <v>1950</v>
      </c>
      <c r="AU6792" t="s">
        <v>6564</v>
      </c>
      <c r="AV6792" t="s">
        <v>137</v>
      </c>
    </row>
    <row r="6793" spans="1:48">
      <c r="A6793" t="s">
        <v>24926</v>
      </c>
      <c r="B6793">
        <v>45586.662103078706</v>
      </c>
      <c r="C6793" t="s">
        <v>803</v>
      </c>
      <c r="D6793" t="s">
        <v>61</v>
      </c>
      <c r="E6793" t="s">
        <v>24927</v>
      </c>
      <c r="F6793" t="s">
        <v>39511</v>
      </c>
      <c r="I6793" t="s">
        <v>75</v>
      </c>
      <c r="J6793" t="s">
        <v>2</v>
      </c>
      <c r="K6793" t="s">
        <v>64</v>
      </c>
      <c r="M6793" t="s">
        <v>24002</v>
      </c>
      <c r="N6793" t="s">
        <v>348</v>
      </c>
      <c r="AB6793" t="s">
        <v>121</v>
      </c>
      <c r="AC6793">
        <v>1</v>
      </c>
      <c r="AD6793">
        <v>3</v>
      </c>
      <c r="AE6793">
        <v>2</v>
      </c>
      <c r="AF6793">
        <v>1050</v>
      </c>
      <c r="AG6793" t="s">
        <v>107</v>
      </c>
      <c r="AI6793" t="s">
        <v>144</v>
      </c>
      <c r="AJ6793" t="s">
        <v>24928</v>
      </c>
      <c r="AO6793" t="s">
        <v>70</v>
      </c>
      <c r="AR6793">
        <v>20000000</v>
      </c>
      <c r="AT6793" t="s">
        <v>13379</v>
      </c>
      <c r="AU6793" t="s">
        <v>6530</v>
      </c>
      <c r="AV6793" t="s">
        <v>421</v>
      </c>
    </row>
    <row r="6794" spans="1:48">
      <c r="A6794" t="s">
        <v>24929</v>
      </c>
      <c r="B6794">
        <v>45586.690665648144</v>
      </c>
      <c r="C6794" t="s">
        <v>803</v>
      </c>
      <c r="D6794" t="s">
        <v>204</v>
      </c>
      <c r="E6794" t="s">
        <v>24930</v>
      </c>
      <c r="F6794" t="s">
        <v>39512</v>
      </c>
      <c r="I6794" t="s">
        <v>75</v>
      </c>
      <c r="J6794" t="s">
        <v>2</v>
      </c>
      <c r="K6794" t="s">
        <v>64</v>
      </c>
      <c r="M6794" t="s">
        <v>24931</v>
      </c>
      <c r="AB6794" t="s">
        <v>453</v>
      </c>
      <c r="AD6794">
        <v>4</v>
      </c>
      <c r="AE6794">
        <v>4</v>
      </c>
      <c r="AF6794">
        <v>4000</v>
      </c>
      <c r="AG6794" t="s">
        <v>2981</v>
      </c>
      <c r="AH6794" t="s">
        <v>24932</v>
      </c>
      <c r="AI6794" t="s">
        <v>123</v>
      </c>
      <c r="AJ6794" t="s">
        <v>24933</v>
      </c>
      <c r="AO6794" t="s">
        <v>70</v>
      </c>
      <c r="AR6794">
        <v>222000000</v>
      </c>
      <c r="AU6794" t="s">
        <v>6564</v>
      </c>
      <c r="AV6794" t="s">
        <v>421</v>
      </c>
    </row>
    <row r="6795" spans="1:48">
      <c r="A6795" t="s">
        <v>24934</v>
      </c>
      <c r="B6795">
        <v>45586.725006666667</v>
      </c>
      <c r="C6795" t="s">
        <v>803</v>
      </c>
      <c r="D6795" t="s">
        <v>61</v>
      </c>
      <c r="E6795" t="s">
        <v>24935</v>
      </c>
      <c r="F6795" t="s">
        <v>39513</v>
      </c>
      <c r="I6795" t="s">
        <v>241</v>
      </c>
      <c r="J6795" t="s">
        <v>2</v>
      </c>
      <c r="K6795" t="s">
        <v>64</v>
      </c>
      <c r="M6795" t="s">
        <v>24936</v>
      </c>
      <c r="N6795" t="s">
        <v>96</v>
      </c>
      <c r="AB6795" t="s">
        <v>121</v>
      </c>
      <c r="AC6795">
        <v>18</v>
      </c>
      <c r="AD6795">
        <v>3</v>
      </c>
      <c r="AE6795">
        <v>2</v>
      </c>
      <c r="AF6795">
        <v>1050</v>
      </c>
      <c r="AG6795" t="s">
        <v>107</v>
      </c>
      <c r="AH6795" t="s">
        <v>24937</v>
      </c>
      <c r="AI6795" t="s">
        <v>144</v>
      </c>
      <c r="AJ6795" t="s">
        <v>24938</v>
      </c>
      <c r="AO6795" t="s">
        <v>70</v>
      </c>
      <c r="AR6795">
        <v>330000</v>
      </c>
      <c r="AU6795" t="s">
        <v>6564</v>
      </c>
      <c r="AV6795" t="s">
        <v>137</v>
      </c>
    </row>
    <row r="6796" spans="1:48">
      <c r="A6796" t="s">
        <v>24939</v>
      </c>
      <c r="B6796">
        <v>45586.767093854171</v>
      </c>
      <c r="C6796" t="s">
        <v>803</v>
      </c>
      <c r="D6796" t="s">
        <v>61</v>
      </c>
      <c r="E6796" t="s">
        <v>24940</v>
      </c>
      <c r="F6796" t="s">
        <v>39514</v>
      </c>
      <c r="I6796" t="s">
        <v>241</v>
      </c>
      <c r="J6796" t="s">
        <v>2</v>
      </c>
      <c r="K6796" t="s">
        <v>64</v>
      </c>
      <c r="M6796" t="s">
        <v>24941</v>
      </c>
      <c r="N6796" t="s">
        <v>554</v>
      </c>
      <c r="AB6796" t="s">
        <v>121</v>
      </c>
      <c r="AC6796">
        <v>2</v>
      </c>
      <c r="AD6796">
        <v>3</v>
      </c>
      <c r="AE6796">
        <v>2</v>
      </c>
      <c r="AF6796">
        <v>1200</v>
      </c>
      <c r="AG6796" t="s">
        <v>107</v>
      </c>
      <c r="AH6796" t="s">
        <v>3570</v>
      </c>
      <c r="AI6796" t="s">
        <v>284</v>
      </c>
      <c r="AJ6796" t="s">
        <v>24942</v>
      </c>
      <c r="AO6796" t="s">
        <v>70</v>
      </c>
      <c r="AR6796">
        <v>160000</v>
      </c>
      <c r="AT6796" t="s">
        <v>13379</v>
      </c>
      <c r="AU6796" t="s">
        <v>6530</v>
      </c>
      <c r="AV6796" t="s">
        <v>421</v>
      </c>
    </row>
    <row r="6797" spans="1:48">
      <c r="A6797" t="s">
        <v>24943</v>
      </c>
      <c r="B6797">
        <v>45586.883779641204</v>
      </c>
      <c r="C6797" t="s">
        <v>803</v>
      </c>
      <c r="D6797" t="s">
        <v>61</v>
      </c>
      <c r="E6797" t="s">
        <v>24944</v>
      </c>
      <c r="F6797" t="s">
        <v>39515</v>
      </c>
      <c r="I6797" t="s">
        <v>241</v>
      </c>
      <c r="J6797" t="s">
        <v>2</v>
      </c>
      <c r="K6797" t="s">
        <v>64</v>
      </c>
      <c r="M6797" t="s">
        <v>24945</v>
      </c>
      <c r="N6797" t="s">
        <v>615</v>
      </c>
      <c r="AB6797" t="s">
        <v>121</v>
      </c>
      <c r="AC6797">
        <v>5</v>
      </c>
      <c r="AD6797">
        <v>3</v>
      </c>
      <c r="AE6797">
        <v>2</v>
      </c>
      <c r="AF6797">
        <v>1600</v>
      </c>
      <c r="AG6797" t="s">
        <v>107</v>
      </c>
      <c r="AJ6797" t="s">
        <v>24946</v>
      </c>
      <c r="AO6797" t="s">
        <v>70</v>
      </c>
      <c r="AR6797">
        <v>200000</v>
      </c>
      <c r="AU6797" t="s">
        <v>6530</v>
      </c>
      <c r="AV6797" t="s">
        <v>137</v>
      </c>
    </row>
    <row r="6798" spans="1:48">
      <c r="A6798" t="s">
        <v>24947</v>
      </c>
      <c r="B6798">
        <v>45587.568649525463</v>
      </c>
      <c r="C6798" t="s">
        <v>11244</v>
      </c>
      <c r="D6798" t="s">
        <v>204</v>
      </c>
      <c r="E6798" t="s">
        <v>24384</v>
      </c>
      <c r="F6798" t="s">
        <v>39516</v>
      </c>
      <c r="I6798" t="s">
        <v>75</v>
      </c>
      <c r="J6798" t="s">
        <v>0</v>
      </c>
      <c r="M6798" t="s">
        <v>20378</v>
      </c>
      <c r="N6798" t="s">
        <v>364</v>
      </c>
      <c r="O6798">
        <v>12.2</v>
      </c>
      <c r="P6798">
        <v>6</v>
      </c>
      <c r="Q6798">
        <v>3</v>
      </c>
      <c r="R6798">
        <v>4000</v>
      </c>
      <c r="S6798">
        <v>2</v>
      </c>
      <c r="T6798">
        <v>2</v>
      </c>
      <c r="V6798" t="s">
        <v>2154</v>
      </c>
      <c r="AO6798" t="s">
        <v>70</v>
      </c>
      <c r="AR6798">
        <v>85000000</v>
      </c>
      <c r="AV6798" t="s">
        <v>541</v>
      </c>
    </row>
    <row r="6799" spans="1:48">
      <c r="A6799" t="s">
        <v>24948</v>
      </c>
      <c r="B6799">
        <v>45587.570731759261</v>
      </c>
      <c r="C6799" t="s">
        <v>11244</v>
      </c>
      <c r="D6799" t="s">
        <v>204</v>
      </c>
      <c r="E6799" t="s">
        <v>24384</v>
      </c>
      <c r="F6799" t="s">
        <v>39517</v>
      </c>
      <c r="I6799" t="s">
        <v>241</v>
      </c>
      <c r="J6799" t="s">
        <v>0</v>
      </c>
      <c r="M6799" t="s">
        <v>24949</v>
      </c>
      <c r="N6799" t="s">
        <v>214</v>
      </c>
      <c r="O6799">
        <v>22</v>
      </c>
      <c r="P6799">
        <v>4</v>
      </c>
      <c r="Q6799">
        <v>3</v>
      </c>
      <c r="R6799">
        <v>4000</v>
      </c>
      <c r="S6799">
        <v>2</v>
      </c>
      <c r="T6799">
        <v>4</v>
      </c>
      <c r="V6799" t="s">
        <v>390</v>
      </c>
      <c r="AO6799" t="s">
        <v>70</v>
      </c>
      <c r="AR6799">
        <v>350000</v>
      </c>
      <c r="AV6799" t="s">
        <v>541</v>
      </c>
    </row>
    <row r="6800" spans="1:48">
      <c r="A6800" t="s">
        <v>24950</v>
      </c>
      <c r="B6800">
        <v>45587.573510092596</v>
      </c>
      <c r="C6800" t="s">
        <v>11244</v>
      </c>
      <c r="D6800" t="s">
        <v>204</v>
      </c>
      <c r="E6800" t="s">
        <v>24384</v>
      </c>
      <c r="F6800" t="s">
        <v>39518</v>
      </c>
      <c r="I6800" t="s">
        <v>241</v>
      </c>
      <c r="J6800" t="s">
        <v>0</v>
      </c>
      <c r="M6800" t="s">
        <v>24568</v>
      </c>
      <c r="O6800">
        <v>10</v>
      </c>
      <c r="P6800">
        <v>5</v>
      </c>
      <c r="Q6800">
        <v>4</v>
      </c>
      <c r="R6800">
        <v>4000</v>
      </c>
      <c r="S6800">
        <v>2</v>
      </c>
      <c r="T6800">
        <v>2</v>
      </c>
      <c r="U6800">
        <v>5</v>
      </c>
      <c r="V6800" t="s">
        <v>1176</v>
      </c>
      <c r="AO6800" t="s">
        <v>70</v>
      </c>
      <c r="AR6800">
        <v>280000</v>
      </c>
      <c r="AV6800" t="s">
        <v>541</v>
      </c>
    </row>
    <row r="6801" spans="1:48">
      <c r="A6801" t="s">
        <v>24951</v>
      </c>
      <c r="B6801">
        <v>45587.57560650463</v>
      </c>
      <c r="C6801" t="s">
        <v>11244</v>
      </c>
      <c r="D6801" t="s">
        <v>204</v>
      </c>
      <c r="E6801" t="s">
        <v>24384</v>
      </c>
      <c r="F6801" t="s">
        <v>39519</v>
      </c>
      <c r="I6801" t="s">
        <v>75</v>
      </c>
      <c r="J6801" t="s">
        <v>0</v>
      </c>
      <c r="M6801" t="s">
        <v>24952</v>
      </c>
      <c r="N6801" t="s">
        <v>681</v>
      </c>
      <c r="O6801">
        <v>11</v>
      </c>
      <c r="P6801">
        <v>3</v>
      </c>
      <c r="Q6801">
        <v>3</v>
      </c>
      <c r="R6801">
        <v>3700</v>
      </c>
      <c r="S6801">
        <v>2</v>
      </c>
      <c r="T6801">
        <v>2</v>
      </c>
      <c r="V6801" t="s">
        <v>349</v>
      </c>
      <c r="AO6801" t="s">
        <v>70</v>
      </c>
      <c r="AR6801">
        <v>81000000</v>
      </c>
      <c r="AV6801" t="s">
        <v>541</v>
      </c>
    </row>
    <row r="6802" spans="1:48">
      <c r="A6802" t="s">
        <v>24953</v>
      </c>
      <c r="B6802">
        <v>45587.639629074074</v>
      </c>
      <c r="C6802" t="s">
        <v>132</v>
      </c>
      <c r="D6802" t="s">
        <v>204</v>
      </c>
      <c r="E6802" t="s">
        <v>21953</v>
      </c>
      <c r="F6802" t="s">
        <v>39520</v>
      </c>
      <c r="I6802" t="s">
        <v>75</v>
      </c>
      <c r="J6802" t="s">
        <v>352</v>
      </c>
      <c r="M6802" t="s">
        <v>562</v>
      </c>
      <c r="N6802" t="s">
        <v>379</v>
      </c>
      <c r="AL6802">
        <v>86.25</v>
      </c>
      <c r="AM6802">
        <v>23481.56</v>
      </c>
      <c r="AN6802" t="s">
        <v>24954</v>
      </c>
      <c r="AO6802" t="s">
        <v>70</v>
      </c>
      <c r="AR6802">
        <v>325000000</v>
      </c>
      <c r="AV6802" t="s">
        <v>421</v>
      </c>
    </row>
    <row r="6803" spans="1:48">
      <c r="A6803" t="s">
        <v>24955</v>
      </c>
      <c r="B6803">
        <v>45587.650201562501</v>
      </c>
      <c r="C6803" t="s">
        <v>132</v>
      </c>
      <c r="D6803" t="s">
        <v>61</v>
      </c>
      <c r="E6803" t="s">
        <v>24956</v>
      </c>
      <c r="F6803" t="s">
        <v>39521</v>
      </c>
      <c r="I6803" t="s">
        <v>241</v>
      </c>
      <c r="J6803" t="s">
        <v>2</v>
      </c>
      <c r="M6803" t="s">
        <v>24957</v>
      </c>
      <c r="N6803" t="s">
        <v>96</v>
      </c>
      <c r="AB6803" t="s">
        <v>106</v>
      </c>
      <c r="AC6803">
        <v>25</v>
      </c>
      <c r="AD6803">
        <v>3</v>
      </c>
      <c r="AE6803">
        <v>2</v>
      </c>
      <c r="AF6803">
        <v>1300</v>
      </c>
      <c r="AG6803" t="s">
        <v>107</v>
      </c>
      <c r="AJ6803" t="s">
        <v>24958</v>
      </c>
      <c r="AO6803" t="s">
        <v>70</v>
      </c>
      <c r="AR6803">
        <v>350000</v>
      </c>
      <c r="AU6803" t="s">
        <v>6564</v>
      </c>
      <c r="AV6803" t="s">
        <v>137</v>
      </c>
    </row>
    <row r="6804" spans="1:48">
      <c r="A6804" t="s">
        <v>24959</v>
      </c>
      <c r="B6804">
        <v>45587.66772243056</v>
      </c>
      <c r="C6804" t="s">
        <v>132</v>
      </c>
      <c r="D6804" t="s">
        <v>204</v>
      </c>
      <c r="E6804" t="s">
        <v>22702</v>
      </c>
      <c r="F6804" t="s">
        <v>39522</v>
      </c>
      <c r="I6804" t="s">
        <v>241</v>
      </c>
      <c r="J6804" t="s">
        <v>2</v>
      </c>
      <c r="M6804" t="s">
        <v>24960</v>
      </c>
      <c r="N6804" t="s">
        <v>112</v>
      </c>
      <c r="AB6804" t="s">
        <v>122</v>
      </c>
      <c r="AC6804">
        <v>2</v>
      </c>
      <c r="AD6804">
        <v>3</v>
      </c>
      <c r="AE6804">
        <v>2</v>
      </c>
      <c r="AF6804">
        <v>1400</v>
      </c>
      <c r="AG6804" t="s">
        <v>107</v>
      </c>
      <c r="AJ6804" t="s">
        <v>24961</v>
      </c>
      <c r="AO6804" t="s">
        <v>70</v>
      </c>
      <c r="AR6804">
        <v>250000</v>
      </c>
      <c r="AU6804" t="s">
        <v>6564</v>
      </c>
      <c r="AV6804" t="s">
        <v>541</v>
      </c>
    </row>
    <row r="6805" spans="1:48">
      <c r="A6805" t="s">
        <v>24962</v>
      </c>
      <c r="B6805">
        <v>45587.990432870371</v>
      </c>
      <c r="C6805" t="s">
        <v>803</v>
      </c>
      <c r="D6805" t="s">
        <v>61</v>
      </c>
      <c r="E6805" t="s">
        <v>24963</v>
      </c>
      <c r="F6805" t="s">
        <v>39523</v>
      </c>
      <c r="G6805" t="s">
        <v>3089</v>
      </c>
      <c r="I6805" t="s">
        <v>75</v>
      </c>
      <c r="J6805" t="s">
        <v>0</v>
      </c>
      <c r="K6805" t="s">
        <v>4295</v>
      </c>
      <c r="M6805" t="s">
        <v>24964</v>
      </c>
      <c r="N6805" t="s">
        <v>152</v>
      </c>
      <c r="O6805">
        <v>24.14</v>
      </c>
      <c r="P6805">
        <v>9</v>
      </c>
      <c r="Q6805">
        <v>8</v>
      </c>
      <c r="R6805">
        <v>5000</v>
      </c>
      <c r="S6805">
        <v>2</v>
      </c>
      <c r="T6805">
        <v>5</v>
      </c>
      <c r="W6805" t="s">
        <v>24965</v>
      </c>
      <c r="AO6805" t="s">
        <v>70</v>
      </c>
      <c r="AR6805">
        <v>450000000</v>
      </c>
      <c r="AT6805" t="s">
        <v>13379</v>
      </c>
      <c r="AV6805" t="s">
        <v>137</v>
      </c>
    </row>
    <row r="6806" spans="1:48">
      <c r="A6806" t="s">
        <v>24966</v>
      </c>
      <c r="B6806">
        <v>45588.00534581019</v>
      </c>
      <c r="C6806" t="s">
        <v>803</v>
      </c>
      <c r="D6806" t="s">
        <v>61</v>
      </c>
      <c r="E6806" t="s">
        <v>24289</v>
      </c>
      <c r="F6806" t="s">
        <v>39524</v>
      </c>
      <c r="I6806" t="s">
        <v>75</v>
      </c>
      <c r="J6806" t="s">
        <v>2</v>
      </c>
      <c r="K6806" t="s">
        <v>64</v>
      </c>
      <c r="M6806" t="s">
        <v>24967</v>
      </c>
      <c r="AB6806" t="s">
        <v>121</v>
      </c>
      <c r="AC6806">
        <v>6</v>
      </c>
      <c r="AD6806">
        <v>3</v>
      </c>
      <c r="AE6806">
        <v>2</v>
      </c>
      <c r="AF6806">
        <v>1630</v>
      </c>
      <c r="AG6806" t="s">
        <v>107</v>
      </c>
      <c r="AI6806" t="s">
        <v>123</v>
      </c>
      <c r="AJ6806" t="s">
        <v>24968</v>
      </c>
      <c r="AO6806" t="s">
        <v>70</v>
      </c>
      <c r="AR6806">
        <v>66000000</v>
      </c>
      <c r="AU6806" t="s">
        <v>6564</v>
      </c>
      <c r="AV6806" t="s">
        <v>421</v>
      </c>
    </row>
    <row r="6807" spans="1:48">
      <c r="A6807" t="s">
        <v>24969</v>
      </c>
      <c r="B6807">
        <v>45588.025516817128</v>
      </c>
      <c r="C6807" t="s">
        <v>803</v>
      </c>
      <c r="D6807" t="s">
        <v>61</v>
      </c>
      <c r="E6807" t="s">
        <v>24970</v>
      </c>
      <c r="F6807" t="s">
        <v>39525</v>
      </c>
      <c r="I6807" t="s">
        <v>75</v>
      </c>
      <c r="J6807" t="s">
        <v>2</v>
      </c>
      <c r="K6807" t="s">
        <v>64</v>
      </c>
      <c r="M6807" t="s">
        <v>22965</v>
      </c>
      <c r="N6807" t="s">
        <v>66</v>
      </c>
      <c r="AB6807" t="s">
        <v>1741</v>
      </c>
      <c r="AC6807">
        <v>12</v>
      </c>
      <c r="AD6807">
        <v>2</v>
      </c>
      <c r="AE6807">
        <v>2</v>
      </c>
      <c r="AF6807">
        <v>840</v>
      </c>
      <c r="AG6807" t="s">
        <v>107</v>
      </c>
      <c r="AI6807" t="s">
        <v>2543</v>
      </c>
      <c r="AJ6807" t="s">
        <v>24971</v>
      </c>
      <c r="AO6807" t="s">
        <v>70</v>
      </c>
      <c r="AR6807">
        <v>43000000</v>
      </c>
      <c r="AT6807" t="s">
        <v>13379</v>
      </c>
      <c r="AU6807" t="s">
        <v>6564</v>
      </c>
      <c r="AV6807" t="s">
        <v>541</v>
      </c>
    </row>
    <row r="6808" spans="1:48">
      <c r="A6808" t="s">
        <v>24972</v>
      </c>
      <c r="B6808">
        <v>45588.038065682871</v>
      </c>
      <c r="C6808" t="s">
        <v>803</v>
      </c>
      <c r="D6808" t="s">
        <v>61</v>
      </c>
      <c r="E6808" t="s">
        <v>24973</v>
      </c>
      <c r="F6808" t="s">
        <v>39526</v>
      </c>
      <c r="I6808" t="s">
        <v>241</v>
      </c>
      <c r="J6808" t="s">
        <v>352</v>
      </c>
      <c r="K6808" t="s">
        <v>1128</v>
      </c>
      <c r="M6808" t="s">
        <v>17204</v>
      </c>
      <c r="N6808" t="s">
        <v>121</v>
      </c>
      <c r="AK6808" t="s">
        <v>20736</v>
      </c>
      <c r="AM6808">
        <v>10000</v>
      </c>
      <c r="AN6808" t="s">
        <v>24974</v>
      </c>
      <c r="AO6808" t="s">
        <v>70</v>
      </c>
      <c r="AQ6808" t="s">
        <v>15270</v>
      </c>
      <c r="AR6808">
        <v>750000</v>
      </c>
      <c r="AV6808" t="s">
        <v>421</v>
      </c>
    </row>
    <row r="6809" spans="1:48">
      <c r="A6809" t="s">
        <v>24975</v>
      </c>
      <c r="B6809">
        <v>45588.057670208334</v>
      </c>
      <c r="C6809" t="s">
        <v>803</v>
      </c>
      <c r="D6809" t="s">
        <v>61</v>
      </c>
      <c r="E6809" t="s">
        <v>24976</v>
      </c>
      <c r="F6809" t="s">
        <v>39527</v>
      </c>
      <c r="I6809" t="s">
        <v>241</v>
      </c>
      <c r="J6809" t="s">
        <v>2</v>
      </c>
      <c r="K6809" t="s">
        <v>64</v>
      </c>
      <c r="M6809" t="s">
        <v>24659</v>
      </c>
      <c r="N6809" t="s">
        <v>913</v>
      </c>
      <c r="AB6809" t="s">
        <v>121</v>
      </c>
      <c r="AC6809">
        <v>2</v>
      </c>
      <c r="AD6809">
        <v>2</v>
      </c>
      <c r="AE6809">
        <v>1</v>
      </c>
      <c r="AF6809">
        <v>929</v>
      </c>
      <c r="AG6809" t="s">
        <v>107</v>
      </c>
      <c r="AI6809" t="s">
        <v>144</v>
      </c>
      <c r="AJ6809" t="s">
        <v>24977</v>
      </c>
      <c r="AO6809" t="s">
        <v>70</v>
      </c>
      <c r="AR6809">
        <v>100000</v>
      </c>
      <c r="AU6809" t="s">
        <v>6530</v>
      </c>
      <c r="AV6809" t="s">
        <v>137</v>
      </c>
    </row>
    <row r="6810" spans="1:48">
      <c r="A6810" t="s">
        <v>24978</v>
      </c>
      <c r="B6810">
        <v>45588.490917962961</v>
      </c>
      <c r="C6810" t="s">
        <v>877</v>
      </c>
      <c r="D6810" t="s">
        <v>204</v>
      </c>
      <c r="E6810" t="s">
        <v>6282</v>
      </c>
      <c r="F6810" t="s">
        <v>39528</v>
      </c>
      <c r="I6810" t="s">
        <v>75</v>
      </c>
      <c r="J6810" t="s">
        <v>2</v>
      </c>
      <c r="M6810" t="s">
        <v>24979</v>
      </c>
      <c r="N6810" t="s">
        <v>96</v>
      </c>
      <c r="AB6810" t="s">
        <v>122</v>
      </c>
      <c r="AC6810">
        <v>25</v>
      </c>
      <c r="AD6810">
        <v>3</v>
      </c>
      <c r="AE6810">
        <v>2</v>
      </c>
      <c r="AF6810">
        <v>1300</v>
      </c>
      <c r="AG6810" t="s">
        <v>107</v>
      </c>
      <c r="AH6810" t="s">
        <v>24980</v>
      </c>
      <c r="AO6810" t="s">
        <v>70</v>
      </c>
      <c r="AR6810">
        <v>130000000</v>
      </c>
      <c r="AU6810" t="s">
        <v>6564</v>
      </c>
      <c r="AV6810" t="s">
        <v>541</v>
      </c>
    </row>
    <row r="6811" spans="1:48">
      <c r="A6811" t="s">
        <v>24981</v>
      </c>
      <c r="B6811">
        <v>45588.504971041664</v>
      </c>
      <c r="C6811" t="s">
        <v>132</v>
      </c>
      <c r="D6811" t="s">
        <v>204</v>
      </c>
      <c r="E6811" t="s">
        <v>22702</v>
      </c>
      <c r="F6811" t="s">
        <v>39529</v>
      </c>
      <c r="I6811" t="s">
        <v>241</v>
      </c>
      <c r="J6811" t="s">
        <v>0</v>
      </c>
      <c r="M6811" t="s">
        <v>24982</v>
      </c>
      <c r="N6811" t="s">
        <v>379</v>
      </c>
      <c r="O6811">
        <v>10</v>
      </c>
      <c r="P6811">
        <v>4</v>
      </c>
      <c r="Q6811">
        <v>3</v>
      </c>
      <c r="R6811">
        <v>3000</v>
      </c>
      <c r="S6811">
        <v>2</v>
      </c>
      <c r="T6811">
        <v>1</v>
      </c>
      <c r="W6811" t="s">
        <v>24983</v>
      </c>
      <c r="AO6811" t="s">
        <v>70</v>
      </c>
      <c r="AR6811">
        <v>250000</v>
      </c>
      <c r="AV6811" t="s">
        <v>541</v>
      </c>
    </row>
    <row r="6812" spans="1:48">
      <c r="A6812" t="s">
        <v>24984</v>
      </c>
      <c r="B6812">
        <v>45588.575379814814</v>
      </c>
      <c r="C6812" t="s">
        <v>803</v>
      </c>
      <c r="D6812" t="s">
        <v>61</v>
      </c>
      <c r="E6812" t="s">
        <v>24985</v>
      </c>
      <c r="F6812" t="s">
        <v>39530</v>
      </c>
      <c r="I6812" t="s">
        <v>241</v>
      </c>
      <c r="J6812" t="s">
        <v>2</v>
      </c>
      <c r="K6812" t="s">
        <v>64</v>
      </c>
      <c r="M6812" t="s">
        <v>24986</v>
      </c>
      <c r="N6812" t="s">
        <v>364</v>
      </c>
      <c r="AB6812" t="s">
        <v>121</v>
      </c>
      <c r="AC6812">
        <v>5</v>
      </c>
      <c r="AD6812">
        <v>3</v>
      </c>
      <c r="AE6812">
        <v>2</v>
      </c>
      <c r="AF6812">
        <v>1200</v>
      </c>
      <c r="AG6812" t="s">
        <v>107</v>
      </c>
      <c r="AJ6812" t="s">
        <v>24987</v>
      </c>
      <c r="AO6812" t="s">
        <v>70</v>
      </c>
      <c r="AR6812">
        <v>195000</v>
      </c>
      <c r="AU6812" t="s">
        <v>6564</v>
      </c>
      <c r="AV6812" t="s">
        <v>421</v>
      </c>
    </row>
    <row r="6813" spans="1:48">
      <c r="A6813" t="s">
        <v>24988</v>
      </c>
      <c r="B6813">
        <v>45588.592770347226</v>
      </c>
      <c r="C6813" t="s">
        <v>132</v>
      </c>
      <c r="D6813" t="s">
        <v>204</v>
      </c>
      <c r="E6813" t="s">
        <v>22702</v>
      </c>
      <c r="F6813" t="s">
        <v>39531</v>
      </c>
      <c r="I6813" t="s">
        <v>241</v>
      </c>
      <c r="J6813" t="s">
        <v>2</v>
      </c>
      <c r="M6813" t="s">
        <v>24989</v>
      </c>
      <c r="N6813" t="s">
        <v>364</v>
      </c>
      <c r="AB6813" t="s">
        <v>122</v>
      </c>
      <c r="AC6813">
        <v>2</v>
      </c>
      <c r="AD6813">
        <v>2</v>
      </c>
      <c r="AE6813">
        <v>2</v>
      </c>
      <c r="AF6813">
        <v>1000</v>
      </c>
      <c r="AG6813" t="s">
        <v>107</v>
      </c>
      <c r="AJ6813" t="s">
        <v>24990</v>
      </c>
      <c r="AO6813" t="s">
        <v>70</v>
      </c>
      <c r="AR6813">
        <v>110000</v>
      </c>
      <c r="AU6813" t="s">
        <v>6564</v>
      </c>
      <c r="AV6813" t="s">
        <v>137</v>
      </c>
    </row>
    <row r="6814" spans="1:48">
      <c r="A6814" t="s">
        <v>24991</v>
      </c>
      <c r="B6814">
        <v>45588.616865219912</v>
      </c>
      <c r="C6814" t="s">
        <v>803</v>
      </c>
      <c r="D6814" t="s">
        <v>61</v>
      </c>
      <c r="E6814" t="s">
        <v>24992</v>
      </c>
      <c r="F6814" t="s">
        <v>39532</v>
      </c>
      <c r="I6814" t="s">
        <v>75</v>
      </c>
      <c r="J6814" t="s">
        <v>2</v>
      </c>
      <c r="K6814" t="s">
        <v>64</v>
      </c>
      <c r="M6814" t="s">
        <v>21064</v>
      </c>
      <c r="N6814" t="s">
        <v>77</v>
      </c>
      <c r="AB6814" t="s">
        <v>121</v>
      </c>
      <c r="AC6814">
        <v>2</v>
      </c>
      <c r="AD6814">
        <v>2</v>
      </c>
      <c r="AE6814">
        <v>2</v>
      </c>
      <c r="AF6814">
        <v>1000</v>
      </c>
      <c r="AG6814" t="s">
        <v>107</v>
      </c>
      <c r="AJ6814" t="s">
        <v>24993</v>
      </c>
      <c r="AO6814" t="s">
        <v>70</v>
      </c>
      <c r="AR6814">
        <v>29000000</v>
      </c>
      <c r="AU6814" t="s">
        <v>6530</v>
      </c>
      <c r="AV6814" t="s">
        <v>137</v>
      </c>
    </row>
    <row r="6815" spans="1:48">
      <c r="A6815" t="s">
        <v>24994</v>
      </c>
      <c r="B6815">
        <v>45588.716087187495</v>
      </c>
      <c r="C6815" t="s">
        <v>11244</v>
      </c>
      <c r="D6815" t="s">
        <v>61</v>
      </c>
      <c r="E6815" t="s">
        <v>24995</v>
      </c>
      <c r="F6815" t="s">
        <v>39533</v>
      </c>
      <c r="I6815" t="s">
        <v>75</v>
      </c>
      <c r="J6815" t="s">
        <v>2</v>
      </c>
      <c r="M6815" t="s">
        <v>24996</v>
      </c>
      <c r="N6815" t="s">
        <v>96</v>
      </c>
      <c r="AB6815" t="s">
        <v>122</v>
      </c>
      <c r="AC6815">
        <v>10</v>
      </c>
      <c r="AD6815">
        <v>2</v>
      </c>
      <c r="AE6815">
        <v>2</v>
      </c>
      <c r="AF6815">
        <v>920</v>
      </c>
      <c r="AG6815" t="s">
        <v>107</v>
      </c>
      <c r="AI6815" t="s">
        <v>8038</v>
      </c>
      <c r="AO6815" t="s">
        <v>70</v>
      </c>
      <c r="AR6815">
        <v>74000000</v>
      </c>
      <c r="AU6815" t="s">
        <v>6564</v>
      </c>
      <c r="AV6815" t="s">
        <v>137</v>
      </c>
    </row>
    <row r="6816" spans="1:48">
      <c r="A6816" t="s">
        <v>24997</v>
      </c>
      <c r="B6816">
        <v>45588.736481539352</v>
      </c>
      <c r="C6816" t="s">
        <v>803</v>
      </c>
      <c r="D6816" t="s">
        <v>61</v>
      </c>
      <c r="E6816" t="s">
        <v>10623</v>
      </c>
      <c r="F6816" t="s">
        <v>39534</v>
      </c>
      <c r="I6816" t="s">
        <v>241</v>
      </c>
      <c r="J6816" t="s">
        <v>2</v>
      </c>
      <c r="K6816" t="s">
        <v>64</v>
      </c>
      <c r="M6816" t="s">
        <v>14974</v>
      </c>
      <c r="N6816" t="s">
        <v>681</v>
      </c>
      <c r="AB6816" t="s">
        <v>121</v>
      </c>
      <c r="AC6816">
        <v>5</v>
      </c>
      <c r="AD6816">
        <v>2</v>
      </c>
      <c r="AE6816">
        <v>2</v>
      </c>
      <c r="AF6816">
        <v>1200</v>
      </c>
      <c r="AG6816" t="s">
        <v>107</v>
      </c>
      <c r="AH6816" t="s">
        <v>3703</v>
      </c>
      <c r="AI6816" t="s">
        <v>144</v>
      </c>
      <c r="AJ6816" t="s">
        <v>24998</v>
      </c>
      <c r="AO6816" t="s">
        <v>70</v>
      </c>
      <c r="AR6816">
        <v>175000</v>
      </c>
      <c r="AT6816" t="s">
        <v>13379</v>
      </c>
      <c r="AU6816" t="s">
        <v>6564</v>
      </c>
      <c r="AV6816" t="s">
        <v>137</v>
      </c>
    </row>
    <row r="6817" spans="1:48">
      <c r="A6817" t="s">
        <v>24999</v>
      </c>
      <c r="B6817">
        <v>45588.80966890046</v>
      </c>
      <c r="C6817" t="s">
        <v>803</v>
      </c>
      <c r="D6817" t="s">
        <v>61</v>
      </c>
      <c r="E6817" t="s">
        <v>25000</v>
      </c>
      <c r="F6817" t="s">
        <v>39535</v>
      </c>
      <c r="I6817" t="s">
        <v>75</v>
      </c>
      <c r="J6817" t="s">
        <v>2</v>
      </c>
      <c r="K6817" t="s">
        <v>64</v>
      </c>
      <c r="M6817" t="s">
        <v>25001</v>
      </c>
      <c r="N6817" t="s">
        <v>96</v>
      </c>
      <c r="AB6817" t="s">
        <v>121</v>
      </c>
      <c r="AC6817">
        <v>4</v>
      </c>
      <c r="AD6817">
        <v>3</v>
      </c>
      <c r="AE6817">
        <v>3</v>
      </c>
      <c r="AF6817">
        <v>800</v>
      </c>
      <c r="AG6817" t="s">
        <v>107</v>
      </c>
      <c r="AJ6817" t="s">
        <v>25002</v>
      </c>
      <c r="AO6817" t="s">
        <v>70</v>
      </c>
      <c r="AR6817">
        <v>23500000</v>
      </c>
      <c r="AU6817" t="s">
        <v>6530</v>
      </c>
      <c r="AV6817" t="s">
        <v>421</v>
      </c>
    </row>
    <row r="6818" spans="1:48">
      <c r="A6818" t="s">
        <v>25003</v>
      </c>
      <c r="B6818">
        <v>45588.913486481484</v>
      </c>
      <c r="C6818" t="s">
        <v>803</v>
      </c>
      <c r="D6818" t="s">
        <v>61</v>
      </c>
      <c r="E6818" t="s">
        <v>25004</v>
      </c>
      <c r="F6818" t="s">
        <v>39536</v>
      </c>
      <c r="I6818" t="s">
        <v>75</v>
      </c>
      <c r="J6818" t="s">
        <v>2</v>
      </c>
      <c r="K6818" t="s">
        <v>64</v>
      </c>
      <c r="M6818" t="s">
        <v>25005</v>
      </c>
      <c r="N6818" t="s">
        <v>77</v>
      </c>
      <c r="AB6818" t="s">
        <v>269</v>
      </c>
      <c r="AC6818">
        <v>4</v>
      </c>
      <c r="AD6818">
        <v>3</v>
      </c>
      <c r="AE6818">
        <v>3</v>
      </c>
      <c r="AF6818">
        <v>1355</v>
      </c>
      <c r="AG6818" t="s">
        <v>107</v>
      </c>
      <c r="AI6818" t="s">
        <v>123</v>
      </c>
      <c r="AJ6818" t="s">
        <v>25006</v>
      </c>
      <c r="AO6818" t="s">
        <v>70</v>
      </c>
      <c r="AR6818">
        <v>54500000</v>
      </c>
      <c r="AU6818" t="s">
        <v>6530</v>
      </c>
      <c r="AV6818" t="s">
        <v>137</v>
      </c>
    </row>
    <row r="6819" spans="1:48">
      <c r="A6819" t="s">
        <v>25007</v>
      </c>
      <c r="B6819">
        <v>45588.9294366088</v>
      </c>
      <c r="C6819" t="s">
        <v>803</v>
      </c>
      <c r="D6819" t="s">
        <v>61</v>
      </c>
      <c r="E6819" t="s">
        <v>25008</v>
      </c>
      <c r="F6819" t="s">
        <v>39537</v>
      </c>
      <c r="I6819" t="s">
        <v>75</v>
      </c>
      <c r="J6819" t="s">
        <v>2</v>
      </c>
      <c r="K6819" t="s">
        <v>64</v>
      </c>
      <c r="M6819" t="s">
        <v>25009</v>
      </c>
      <c r="N6819" t="s">
        <v>248</v>
      </c>
      <c r="AB6819" t="s">
        <v>121</v>
      </c>
      <c r="AC6819">
        <v>5</v>
      </c>
      <c r="AD6819">
        <v>3</v>
      </c>
      <c r="AE6819">
        <v>3</v>
      </c>
      <c r="AF6819">
        <v>1608</v>
      </c>
      <c r="AG6819" t="s">
        <v>107</v>
      </c>
      <c r="AI6819" t="s">
        <v>123</v>
      </c>
      <c r="AJ6819" t="s">
        <v>25010</v>
      </c>
      <c r="AO6819" t="s">
        <v>70</v>
      </c>
      <c r="AR6819">
        <v>65000000</v>
      </c>
      <c r="AU6819" t="s">
        <v>6530</v>
      </c>
      <c r="AV6819" t="s">
        <v>421</v>
      </c>
    </row>
    <row r="6820" spans="1:48">
      <c r="A6820" t="s">
        <v>25011</v>
      </c>
      <c r="B6820">
        <v>45589.424296909725</v>
      </c>
      <c r="C6820" t="s">
        <v>803</v>
      </c>
      <c r="D6820" t="s">
        <v>204</v>
      </c>
      <c r="E6820" t="s">
        <v>24850</v>
      </c>
      <c r="F6820" t="s">
        <v>39538</v>
      </c>
      <c r="I6820" t="s">
        <v>241</v>
      </c>
      <c r="J6820" t="s">
        <v>2</v>
      </c>
      <c r="K6820" t="s">
        <v>64</v>
      </c>
      <c r="M6820" t="s">
        <v>105</v>
      </c>
      <c r="N6820" t="s">
        <v>96</v>
      </c>
      <c r="AB6820" t="s">
        <v>106</v>
      </c>
      <c r="AC6820">
        <v>10</v>
      </c>
      <c r="AD6820">
        <v>2</v>
      </c>
      <c r="AE6820">
        <v>2</v>
      </c>
      <c r="AF6820">
        <v>1013</v>
      </c>
      <c r="AG6820" t="s">
        <v>107</v>
      </c>
      <c r="AH6820" t="s">
        <v>9756</v>
      </c>
      <c r="AI6820" t="s">
        <v>299</v>
      </c>
      <c r="AJ6820" t="s">
        <v>25012</v>
      </c>
      <c r="AO6820" t="s">
        <v>70</v>
      </c>
      <c r="AR6820">
        <v>275000</v>
      </c>
      <c r="AU6820" t="s">
        <v>6564</v>
      </c>
      <c r="AV6820" t="s">
        <v>137</v>
      </c>
    </row>
    <row r="6821" spans="1:48">
      <c r="A6821" t="s">
        <v>25013</v>
      </c>
      <c r="B6821">
        <v>45589.935317291667</v>
      </c>
      <c r="C6821" t="s">
        <v>803</v>
      </c>
      <c r="D6821" t="s">
        <v>61</v>
      </c>
      <c r="E6821" t="s">
        <v>24807</v>
      </c>
      <c r="F6821" t="s">
        <v>39539</v>
      </c>
      <c r="I6821" t="s">
        <v>75</v>
      </c>
      <c r="J6821" t="s">
        <v>2</v>
      </c>
      <c r="K6821" t="s">
        <v>64</v>
      </c>
      <c r="M6821" t="s">
        <v>24931</v>
      </c>
      <c r="AB6821" t="s">
        <v>453</v>
      </c>
      <c r="AC6821">
        <v>19</v>
      </c>
      <c r="AD6821">
        <v>4</v>
      </c>
      <c r="AE6821">
        <v>4</v>
      </c>
      <c r="AF6821">
        <v>2143</v>
      </c>
      <c r="AG6821" t="s">
        <v>98</v>
      </c>
      <c r="AH6821" t="s">
        <v>1293</v>
      </c>
      <c r="AI6821" t="s">
        <v>123</v>
      </c>
      <c r="AJ6821" t="s">
        <v>25014</v>
      </c>
      <c r="AO6821" t="s">
        <v>70</v>
      </c>
      <c r="AR6821">
        <v>110000000</v>
      </c>
      <c r="AU6821" t="s">
        <v>6564</v>
      </c>
      <c r="AV6821" t="s">
        <v>421</v>
      </c>
    </row>
    <row r="6822" spans="1:48">
      <c r="A6822" t="s">
        <v>25015</v>
      </c>
      <c r="B6822">
        <v>45589.954249537041</v>
      </c>
      <c r="C6822" t="s">
        <v>803</v>
      </c>
      <c r="D6822" t="s">
        <v>61</v>
      </c>
      <c r="E6822" t="s">
        <v>24807</v>
      </c>
      <c r="F6822" t="s">
        <v>39540</v>
      </c>
      <c r="I6822" t="s">
        <v>75</v>
      </c>
      <c r="J6822" t="s">
        <v>2</v>
      </c>
      <c r="K6822" t="s">
        <v>64</v>
      </c>
      <c r="M6822" t="s">
        <v>24931</v>
      </c>
      <c r="AB6822" t="s">
        <v>453</v>
      </c>
      <c r="AC6822">
        <v>11</v>
      </c>
      <c r="AD6822">
        <v>4</v>
      </c>
      <c r="AE6822">
        <v>4</v>
      </c>
      <c r="AF6822">
        <v>3800</v>
      </c>
      <c r="AG6822" t="s">
        <v>98</v>
      </c>
      <c r="AH6822" t="s">
        <v>14417</v>
      </c>
      <c r="AI6822" t="s">
        <v>123</v>
      </c>
      <c r="AJ6822" t="s">
        <v>25016</v>
      </c>
      <c r="AO6822" t="s">
        <v>70</v>
      </c>
      <c r="AR6822">
        <v>180000000</v>
      </c>
      <c r="AU6822" t="s">
        <v>6530</v>
      </c>
      <c r="AV6822" t="s">
        <v>421</v>
      </c>
    </row>
    <row r="6823" spans="1:48">
      <c r="A6823" t="s">
        <v>25017</v>
      </c>
      <c r="B6823">
        <v>45589.979555034719</v>
      </c>
      <c r="C6823" t="s">
        <v>803</v>
      </c>
      <c r="D6823" t="s">
        <v>204</v>
      </c>
      <c r="E6823" t="s">
        <v>25018</v>
      </c>
      <c r="F6823" t="s">
        <v>39541</v>
      </c>
      <c r="I6823" t="s">
        <v>75</v>
      </c>
      <c r="J6823" t="s">
        <v>2</v>
      </c>
      <c r="K6823" t="s">
        <v>64</v>
      </c>
      <c r="M6823" t="s">
        <v>24821</v>
      </c>
      <c r="N6823" t="s">
        <v>77</v>
      </c>
      <c r="AB6823" t="s">
        <v>302</v>
      </c>
      <c r="AC6823">
        <v>8</v>
      </c>
      <c r="AD6823">
        <v>2</v>
      </c>
      <c r="AE6823">
        <v>2</v>
      </c>
      <c r="AF6823">
        <v>1300</v>
      </c>
      <c r="AG6823" t="s">
        <v>107</v>
      </c>
      <c r="AH6823" t="s">
        <v>1293</v>
      </c>
      <c r="AI6823" t="s">
        <v>123</v>
      </c>
      <c r="AJ6823" t="s">
        <v>25019</v>
      </c>
      <c r="AO6823" t="s">
        <v>70</v>
      </c>
      <c r="AR6823">
        <v>101000000</v>
      </c>
      <c r="AT6823" t="s">
        <v>13379</v>
      </c>
      <c r="AU6823" t="s">
        <v>6564</v>
      </c>
      <c r="AV6823" t="s">
        <v>421</v>
      </c>
    </row>
    <row r="6824" spans="1:48">
      <c r="A6824" t="s">
        <v>25020</v>
      </c>
      <c r="B6824">
        <v>45589.996131874999</v>
      </c>
      <c r="C6824" t="s">
        <v>803</v>
      </c>
      <c r="D6824" t="s">
        <v>61</v>
      </c>
      <c r="E6824" t="s">
        <v>25021</v>
      </c>
      <c r="F6824" t="s">
        <v>39542</v>
      </c>
      <c r="I6824" t="s">
        <v>241</v>
      </c>
      <c r="J6824" t="s">
        <v>2</v>
      </c>
      <c r="K6824" t="s">
        <v>64</v>
      </c>
      <c r="M6824" t="s">
        <v>105</v>
      </c>
      <c r="N6824" t="s">
        <v>96</v>
      </c>
      <c r="AB6824" t="s">
        <v>106</v>
      </c>
      <c r="AC6824">
        <v>22</v>
      </c>
      <c r="AD6824">
        <v>2</v>
      </c>
      <c r="AE6824">
        <v>2</v>
      </c>
      <c r="AF6824">
        <v>920</v>
      </c>
      <c r="AG6824" t="s">
        <v>107</v>
      </c>
      <c r="AH6824" t="s">
        <v>1293</v>
      </c>
      <c r="AI6824" t="s">
        <v>144</v>
      </c>
      <c r="AJ6824" t="s">
        <v>25022</v>
      </c>
      <c r="AO6824" t="s">
        <v>70</v>
      </c>
      <c r="AR6824">
        <v>250000</v>
      </c>
      <c r="AT6824" t="s">
        <v>13379</v>
      </c>
      <c r="AU6824" t="s">
        <v>6564</v>
      </c>
      <c r="AV6824" t="s">
        <v>421</v>
      </c>
    </row>
    <row r="6825" spans="1:48">
      <c r="A6825" t="s">
        <v>25023</v>
      </c>
      <c r="B6825">
        <v>45590.012659340282</v>
      </c>
      <c r="C6825" t="s">
        <v>803</v>
      </c>
      <c r="D6825" t="s">
        <v>61</v>
      </c>
      <c r="E6825" t="s">
        <v>25024</v>
      </c>
      <c r="F6825" t="s">
        <v>39543</v>
      </c>
      <c r="I6825" t="s">
        <v>241</v>
      </c>
      <c r="J6825" t="s">
        <v>2</v>
      </c>
      <c r="K6825" t="s">
        <v>64</v>
      </c>
      <c r="M6825" t="s">
        <v>17883</v>
      </c>
      <c r="N6825" t="s">
        <v>438</v>
      </c>
      <c r="AB6825" t="s">
        <v>121</v>
      </c>
      <c r="AC6825">
        <v>1</v>
      </c>
      <c r="AD6825">
        <v>2</v>
      </c>
      <c r="AE6825">
        <v>2</v>
      </c>
      <c r="AF6825">
        <v>805</v>
      </c>
      <c r="AG6825" t="s">
        <v>107</v>
      </c>
      <c r="AI6825" t="s">
        <v>144</v>
      </c>
      <c r="AJ6825" t="s">
        <v>25025</v>
      </c>
      <c r="AO6825" t="s">
        <v>70</v>
      </c>
      <c r="AR6825">
        <v>130000</v>
      </c>
      <c r="AT6825" t="s">
        <v>13379</v>
      </c>
      <c r="AU6825" t="s">
        <v>6564</v>
      </c>
      <c r="AV6825" t="s">
        <v>137</v>
      </c>
    </row>
    <row r="6826" spans="1:48">
      <c r="A6826" t="s">
        <v>25026</v>
      </c>
      <c r="B6826">
        <v>45590.023581643516</v>
      </c>
      <c r="C6826" t="s">
        <v>803</v>
      </c>
      <c r="D6826" t="s">
        <v>61</v>
      </c>
      <c r="E6826" t="s">
        <v>25024</v>
      </c>
      <c r="F6826" t="s">
        <v>39544</v>
      </c>
      <c r="I6826" t="s">
        <v>75</v>
      </c>
      <c r="J6826" t="s">
        <v>2</v>
      </c>
      <c r="K6826" t="s">
        <v>64</v>
      </c>
      <c r="M6826" t="s">
        <v>17883</v>
      </c>
      <c r="N6826" t="s">
        <v>438</v>
      </c>
      <c r="AB6826" t="s">
        <v>121</v>
      </c>
      <c r="AC6826">
        <v>1</v>
      </c>
      <c r="AD6826">
        <v>2</v>
      </c>
      <c r="AE6826">
        <v>2</v>
      </c>
      <c r="AF6826">
        <v>805</v>
      </c>
      <c r="AG6826" t="s">
        <v>107</v>
      </c>
      <c r="AI6826" t="s">
        <v>7428</v>
      </c>
      <c r="AJ6826" t="s">
        <v>25027</v>
      </c>
      <c r="AO6826" t="s">
        <v>70</v>
      </c>
      <c r="AR6826">
        <v>30000000</v>
      </c>
      <c r="AT6826" t="s">
        <v>13379</v>
      </c>
      <c r="AU6826" t="s">
        <v>6564</v>
      </c>
      <c r="AV6826" t="s">
        <v>421</v>
      </c>
    </row>
    <row r="6827" spans="1:48">
      <c r="A6827" t="s">
        <v>25028</v>
      </c>
      <c r="B6827">
        <v>45590.484707037038</v>
      </c>
      <c r="C6827" t="s">
        <v>877</v>
      </c>
      <c r="D6827" t="s">
        <v>204</v>
      </c>
      <c r="E6827" t="s">
        <v>25029</v>
      </c>
      <c r="F6827" t="s">
        <v>39545</v>
      </c>
      <c r="I6827" t="s">
        <v>75</v>
      </c>
      <c r="J6827" t="s">
        <v>352</v>
      </c>
      <c r="K6827" t="s">
        <v>3</v>
      </c>
      <c r="M6827" t="s">
        <v>25030</v>
      </c>
      <c r="N6827" t="s">
        <v>112</v>
      </c>
      <c r="AL6827">
        <v>16</v>
      </c>
      <c r="AM6827">
        <v>8000</v>
      </c>
      <c r="AN6827" t="s">
        <v>25031</v>
      </c>
      <c r="AO6827" t="s">
        <v>70</v>
      </c>
      <c r="AR6827">
        <v>280000000</v>
      </c>
      <c r="AV6827" t="s">
        <v>541</v>
      </c>
    </row>
    <row r="6828" spans="1:48">
      <c r="A6828" t="s">
        <v>25032</v>
      </c>
      <c r="B6828">
        <v>45590.490121932875</v>
      </c>
      <c r="C6828" t="s">
        <v>877</v>
      </c>
      <c r="D6828" t="s">
        <v>204</v>
      </c>
      <c r="E6828" t="s">
        <v>15057</v>
      </c>
      <c r="F6828" t="s">
        <v>39546</v>
      </c>
      <c r="I6828" t="s">
        <v>75</v>
      </c>
      <c r="J6828" t="s">
        <v>0</v>
      </c>
      <c r="M6828" t="s">
        <v>25033</v>
      </c>
      <c r="N6828" t="s">
        <v>152</v>
      </c>
      <c r="O6828">
        <v>8.5</v>
      </c>
      <c r="P6828">
        <v>5</v>
      </c>
      <c r="Q6828">
        <v>4</v>
      </c>
      <c r="R6828">
        <v>5000</v>
      </c>
      <c r="S6828">
        <v>1</v>
      </c>
      <c r="T6828">
        <v>2</v>
      </c>
      <c r="AO6828" t="s">
        <v>70</v>
      </c>
      <c r="AR6828">
        <v>250000000</v>
      </c>
      <c r="AV6828" t="s">
        <v>541</v>
      </c>
    </row>
    <row r="6829" spans="1:48">
      <c r="A6829" t="s">
        <v>25034</v>
      </c>
      <c r="B6829">
        <v>45590.494728530088</v>
      </c>
      <c r="C6829" t="s">
        <v>877</v>
      </c>
      <c r="D6829" t="s">
        <v>204</v>
      </c>
      <c r="E6829" t="s">
        <v>15057</v>
      </c>
      <c r="F6829" t="s">
        <v>39547</v>
      </c>
      <c r="I6829" t="s">
        <v>241</v>
      </c>
      <c r="J6829" t="s">
        <v>352</v>
      </c>
      <c r="M6829" t="s">
        <v>25035</v>
      </c>
      <c r="N6829" t="s">
        <v>77</v>
      </c>
      <c r="AN6829" t="s">
        <v>25036</v>
      </c>
      <c r="AO6829" t="s">
        <v>70</v>
      </c>
      <c r="AR6829">
        <v>650000</v>
      </c>
      <c r="AV6829" t="s">
        <v>137</v>
      </c>
    </row>
    <row r="6830" spans="1:48">
      <c r="A6830" t="s">
        <v>25037</v>
      </c>
      <c r="B6830">
        <v>45590.498505902782</v>
      </c>
      <c r="C6830" t="s">
        <v>877</v>
      </c>
      <c r="D6830" t="s">
        <v>204</v>
      </c>
      <c r="E6830" t="s">
        <v>22328</v>
      </c>
      <c r="F6830" t="s">
        <v>39548</v>
      </c>
      <c r="I6830" t="s">
        <v>75</v>
      </c>
      <c r="J6830" t="s">
        <v>2</v>
      </c>
      <c r="M6830" t="s">
        <v>7648</v>
      </c>
      <c r="N6830" t="s">
        <v>96</v>
      </c>
      <c r="AB6830" t="s">
        <v>122</v>
      </c>
      <c r="AC6830">
        <v>28</v>
      </c>
      <c r="AD6830">
        <v>2</v>
      </c>
      <c r="AE6830">
        <v>2</v>
      </c>
      <c r="AF6830">
        <v>907</v>
      </c>
      <c r="AG6830" t="s">
        <v>107</v>
      </c>
      <c r="AJ6830" t="s">
        <v>23712</v>
      </c>
      <c r="AO6830" t="s">
        <v>70</v>
      </c>
      <c r="AR6830">
        <v>63000000</v>
      </c>
      <c r="AU6830" t="s">
        <v>6564</v>
      </c>
      <c r="AV6830" t="s">
        <v>137</v>
      </c>
    </row>
    <row r="6831" spans="1:48">
      <c r="A6831" t="s">
        <v>25038</v>
      </c>
      <c r="B6831">
        <v>45590.506026157411</v>
      </c>
      <c r="C6831" t="s">
        <v>877</v>
      </c>
      <c r="D6831" t="s">
        <v>204</v>
      </c>
      <c r="E6831" t="s">
        <v>25039</v>
      </c>
      <c r="F6831" t="s">
        <v>39549</v>
      </c>
      <c r="I6831" t="s">
        <v>75</v>
      </c>
      <c r="J6831" t="s">
        <v>2</v>
      </c>
      <c r="M6831" t="s">
        <v>23909</v>
      </c>
      <c r="N6831" t="s">
        <v>615</v>
      </c>
      <c r="AB6831" t="s">
        <v>122</v>
      </c>
      <c r="AC6831">
        <v>4</v>
      </c>
      <c r="AD6831">
        <v>3</v>
      </c>
      <c r="AE6831">
        <v>2</v>
      </c>
      <c r="AF6831">
        <v>1460</v>
      </c>
      <c r="AG6831" t="s">
        <v>107</v>
      </c>
      <c r="AO6831" t="s">
        <v>70</v>
      </c>
      <c r="AR6831">
        <v>58000000</v>
      </c>
      <c r="AU6831" t="s">
        <v>6530</v>
      </c>
      <c r="AV6831" t="s">
        <v>137</v>
      </c>
    </row>
    <row r="6832" spans="1:48">
      <c r="A6832" t="s">
        <v>25040</v>
      </c>
      <c r="B6832">
        <v>45590.670065798608</v>
      </c>
      <c r="C6832" t="s">
        <v>803</v>
      </c>
      <c r="D6832" t="s">
        <v>61</v>
      </c>
      <c r="E6832" t="s">
        <v>25041</v>
      </c>
      <c r="F6832" t="s">
        <v>39550</v>
      </c>
      <c r="I6832" t="s">
        <v>75</v>
      </c>
      <c r="J6832" t="s">
        <v>2</v>
      </c>
      <c r="K6832" t="s">
        <v>64</v>
      </c>
      <c r="M6832" t="s">
        <v>105</v>
      </c>
      <c r="N6832" t="s">
        <v>96</v>
      </c>
      <c r="AB6832" t="s">
        <v>106</v>
      </c>
      <c r="AC6832">
        <v>18</v>
      </c>
      <c r="AD6832">
        <v>2</v>
      </c>
      <c r="AE6832">
        <v>2</v>
      </c>
      <c r="AF6832">
        <v>1074</v>
      </c>
      <c r="AG6832" t="s">
        <v>107</v>
      </c>
      <c r="AH6832" t="s">
        <v>3703</v>
      </c>
      <c r="AI6832" t="s">
        <v>299</v>
      </c>
      <c r="AJ6832" t="s">
        <v>25042</v>
      </c>
      <c r="AO6832" t="s">
        <v>70</v>
      </c>
      <c r="AR6832">
        <v>66500000</v>
      </c>
      <c r="AT6832" t="s">
        <v>13379</v>
      </c>
      <c r="AU6832" t="s">
        <v>6564</v>
      </c>
      <c r="AV6832" t="s">
        <v>421</v>
      </c>
    </row>
    <row r="6833" spans="1:48">
      <c r="A6833" t="s">
        <v>25043</v>
      </c>
      <c r="B6833">
        <v>45590.713955370375</v>
      </c>
      <c r="C6833" t="s">
        <v>803</v>
      </c>
      <c r="D6833" t="s">
        <v>61</v>
      </c>
      <c r="E6833" t="s">
        <v>25044</v>
      </c>
      <c r="F6833" t="s">
        <v>39551</v>
      </c>
      <c r="I6833" t="s">
        <v>241</v>
      </c>
      <c r="J6833" t="s">
        <v>2</v>
      </c>
      <c r="K6833" t="s">
        <v>64</v>
      </c>
      <c r="M6833" t="s">
        <v>25045</v>
      </c>
      <c r="N6833" t="s">
        <v>379</v>
      </c>
      <c r="AB6833" t="s">
        <v>121</v>
      </c>
      <c r="AC6833">
        <v>7</v>
      </c>
      <c r="AD6833">
        <v>3</v>
      </c>
      <c r="AE6833">
        <v>2</v>
      </c>
      <c r="AF6833">
        <v>1050</v>
      </c>
      <c r="AG6833" t="s">
        <v>107</v>
      </c>
      <c r="AI6833" t="s">
        <v>144</v>
      </c>
      <c r="AJ6833" t="s">
        <v>25046</v>
      </c>
      <c r="AO6833" t="s">
        <v>70</v>
      </c>
      <c r="AR6833">
        <v>130000</v>
      </c>
      <c r="AU6833" t="s">
        <v>6564</v>
      </c>
      <c r="AV6833" t="s">
        <v>137</v>
      </c>
    </row>
    <row r="6834" spans="1:48">
      <c r="A6834" t="s">
        <v>25047</v>
      </c>
      <c r="B6834">
        <v>45590.909996597227</v>
      </c>
      <c r="C6834" t="s">
        <v>803</v>
      </c>
      <c r="D6834" t="s">
        <v>61</v>
      </c>
      <c r="E6834" t="s">
        <v>25048</v>
      </c>
      <c r="F6834" t="s">
        <v>39552</v>
      </c>
      <c r="I6834" t="s">
        <v>75</v>
      </c>
      <c r="J6834" t="s">
        <v>2</v>
      </c>
      <c r="K6834" t="s">
        <v>64</v>
      </c>
      <c r="M6834" t="s">
        <v>25049</v>
      </c>
      <c r="N6834" t="s">
        <v>364</v>
      </c>
      <c r="AB6834" t="s">
        <v>121</v>
      </c>
      <c r="AC6834">
        <v>1</v>
      </c>
      <c r="AD6834">
        <v>3</v>
      </c>
      <c r="AE6834">
        <v>2</v>
      </c>
      <c r="AF6834">
        <v>1295</v>
      </c>
      <c r="AG6834" t="s">
        <v>107</v>
      </c>
      <c r="AI6834" t="s">
        <v>714</v>
      </c>
      <c r="AJ6834" t="s">
        <v>25050</v>
      </c>
      <c r="AO6834" t="s">
        <v>70</v>
      </c>
      <c r="AR6834">
        <v>47000000</v>
      </c>
      <c r="AT6834" t="s">
        <v>13379</v>
      </c>
      <c r="AU6834" t="s">
        <v>6530</v>
      </c>
      <c r="AV6834" t="s">
        <v>137</v>
      </c>
    </row>
    <row r="6835" spans="1:48">
      <c r="A6835" t="s">
        <v>25051</v>
      </c>
      <c r="B6835">
        <v>45590.938223067133</v>
      </c>
      <c r="C6835" t="s">
        <v>11244</v>
      </c>
      <c r="D6835" t="s">
        <v>204</v>
      </c>
      <c r="E6835" t="s">
        <v>25052</v>
      </c>
      <c r="F6835" t="s">
        <v>39553</v>
      </c>
      <c r="I6835" t="s">
        <v>241</v>
      </c>
      <c r="J6835" t="s">
        <v>2</v>
      </c>
      <c r="M6835" t="s">
        <v>25053</v>
      </c>
      <c r="N6835" t="s">
        <v>112</v>
      </c>
      <c r="AB6835" t="s">
        <v>122</v>
      </c>
      <c r="AC6835">
        <v>1</v>
      </c>
      <c r="AD6835">
        <v>3</v>
      </c>
      <c r="AE6835">
        <v>2</v>
      </c>
      <c r="AF6835">
        <v>1400</v>
      </c>
      <c r="AG6835" t="s">
        <v>107</v>
      </c>
      <c r="AI6835" t="s">
        <v>981</v>
      </c>
      <c r="AO6835" t="s">
        <v>70</v>
      </c>
      <c r="AR6835">
        <v>150000</v>
      </c>
      <c r="AU6835" t="s">
        <v>6530</v>
      </c>
      <c r="AV6835" t="s">
        <v>541</v>
      </c>
    </row>
    <row r="6836" spans="1:48">
      <c r="A6836" t="s">
        <v>25054</v>
      </c>
      <c r="B6836">
        <v>45590.941994907407</v>
      </c>
      <c r="C6836" t="s">
        <v>11244</v>
      </c>
      <c r="D6836" t="s">
        <v>204</v>
      </c>
      <c r="E6836" t="s">
        <v>25052</v>
      </c>
      <c r="F6836" t="s">
        <v>39554</v>
      </c>
      <c r="I6836" t="s">
        <v>75</v>
      </c>
      <c r="J6836" t="s">
        <v>0</v>
      </c>
      <c r="M6836" t="s">
        <v>25055</v>
      </c>
      <c r="N6836" t="s">
        <v>66</v>
      </c>
      <c r="O6836">
        <v>11</v>
      </c>
      <c r="P6836">
        <v>6</v>
      </c>
      <c r="Q6836">
        <v>7</v>
      </c>
      <c r="R6836">
        <v>4000</v>
      </c>
      <c r="S6836">
        <v>2</v>
      </c>
      <c r="T6836">
        <v>5</v>
      </c>
      <c r="V6836" t="s">
        <v>390</v>
      </c>
      <c r="AO6836" t="s">
        <v>70</v>
      </c>
      <c r="AR6836">
        <v>89000000</v>
      </c>
      <c r="AV6836" t="s">
        <v>541</v>
      </c>
    </row>
    <row r="6837" spans="1:48">
      <c r="A6837" t="s">
        <v>25056</v>
      </c>
      <c r="B6837">
        <v>45590.945728576393</v>
      </c>
      <c r="C6837" t="s">
        <v>11244</v>
      </c>
      <c r="D6837" t="s">
        <v>204</v>
      </c>
      <c r="E6837" t="s">
        <v>25052</v>
      </c>
      <c r="F6837" t="s">
        <v>39555</v>
      </c>
      <c r="I6837" t="s">
        <v>75</v>
      </c>
      <c r="J6837" t="s">
        <v>2</v>
      </c>
      <c r="M6837" t="s">
        <v>25057</v>
      </c>
      <c r="N6837" t="s">
        <v>152</v>
      </c>
      <c r="AB6837" t="s">
        <v>122</v>
      </c>
      <c r="AC6837">
        <v>1</v>
      </c>
      <c r="AD6837">
        <v>3</v>
      </c>
      <c r="AE6837">
        <v>2</v>
      </c>
      <c r="AF6837">
        <v>1365</v>
      </c>
      <c r="AG6837" t="s">
        <v>107</v>
      </c>
      <c r="AI6837" t="s">
        <v>909</v>
      </c>
      <c r="AO6837" t="s">
        <v>70</v>
      </c>
      <c r="AR6837">
        <v>55000000</v>
      </c>
      <c r="AU6837" t="s">
        <v>6530</v>
      </c>
      <c r="AV6837" t="s">
        <v>137</v>
      </c>
    </row>
    <row r="6838" spans="1:48">
      <c r="A6838" t="s">
        <v>25058</v>
      </c>
      <c r="B6838">
        <v>45590.947569351847</v>
      </c>
      <c r="C6838" t="s">
        <v>11244</v>
      </c>
      <c r="D6838" t="s">
        <v>204</v>
      </c>
      <c r="E6838" t="s">
        <v>25052</v>
      </c>
      <c r="F6838" t="s">
        <v>39556</v>
      </c>
      <c r="I6838" t="s">
        <v>75</v>
      </c>
      <c r="J6838" t="s">
        <v>2</v>
      </c>
      <c r="M6838" t="s">
        <v>25057</v>
      </c>
      <c r="N6838" t="s">
        <v>152</v>
      </c>
      <c r="AB6838" t="s">
        <v>122</v>
      </c>
      <c r="AC6838">
        <v>1</v>
      </c>
      <c r="AD6838">
        <v>3</v>
      </c>
      <c r="AE6838">
        <v>2</v>
      </c>
      <c r="AF6838">
        <v>1365</v>
      </c>
      <c r="AG6838" t="s">
        <v>107</v>
      </c>
      <c r="AI6838" t="s">
        <v>909</v>
      </c>
      <c r="AO6838" t="s">
        <v>70</v>
      </c>
      <c r="AR6838">
        <v>55000000</v>
      </c>
      <c r="AU6838" t="s">
        <v>6564</v>
      </c>
      <c r="AV6838" t="s">
        <v>137</v>
      </c>
    </row>
    <row r="6839" spans="1:48">
      <c r="A6839" t="s">
        <v>25059</v>
      </c>
      <c r="B6839">
        <v>45590.950743680558</v>
      </c>
      <c r="C6839" t="s">
        <v>11244</v>
      </c>
      <c r="D6839" t="s">
        <v>204</v>
      </c>
      <c r="E6839" t="s">
        <v>22432</v>
      </c>
      <c r="F6839" t="s">
        <v>39557</v>
      </c>
      <c r="I6839" t="s">
        <v>241</v>
      </c>
      <c r="J6839" t="s">
        <v>352</v>
      </c>
      <c r="M6839" t="s">
        <v>25060</v>
      </c>
      <c r="N6839" t="s">
        <v>112</v>
      </c>
      <c r="AM6839">
        <v>4000</v>
      </c>
      <c r="AN6839" t="s">
        <v>25061</v>
      </c>
      <c r="AO6839" t="s">
        <v>70</v>
      </c>
      <c r="AR6839">
        <v>1000000</v>
      </c>
      <c r="AV6839" t="s">
        <v>421</v>
      </c>
    </row>
    <row r="6840" spans="1:48">
      <c r="A6840" t="s">
        <v>25062</v>
      </c>
      <c r="B6840">
        <v>45590.953107164351</v>
      </c>
      <c r="C6840" t="s">
        <v>11244</v>
      </c>
      <c r="D6840" t="s">
        <v>204</v>
      </c>
      <c r="E6840" t="s">
        <v>22432</v>
      </c>
      <c r="F6840" t="s">
        <v>39558</v>
      </c>
      <c r="I6840" t="s">
        <v>75</v>
      </c>
      <c r="J6840" t="s">
        <v>2</v>
      </c>
      <c r="M6840" t="s">
        <v>25063</v>
      </c>
      <c r="N6840" t="s">
        <v>248</v>
      </c>
      <c r="AB6840" t="s">
        <v>122</v>
      </c>
      <c r="AC6840">
        <v>1</v>
      </c>
      <c r="AD6840">
        <v>3</v>
      </c>
      <c r="AE6840">
        <v>2</v>
      </c>
      <c r="AF6840">
        <v>1109</v>
      </c>
      <c r="AG6840" t="s">
        <v>107</v>
      </c>
      <c r="AI6840" t="s">
        <v>617</v>
      </c>
      <c r="AO6840" t="s">
        <v>70</v>
      </c>
      <c r="AR6840">
        <v>37000000</v>
      </c>
      <c r="AU6840" t="s">
        <v>6530</v>
      </c>
      <c r="AV6840" t="s">
        <v>541</v>
      </c>
    </row>
    <row r="6841" spans="1:48">
      <c r="A6841" t="s">
        <v>25064</v>
      </c>
      <c r="B6841">
        <v>45590.964017638893</v>
      </c>
      <c r="C6841" t="s">
        <v>11244</v>
      </c>
      <c r="D6841" t="s">
        <v>204</v>
      </c>
      <c r="E6841" t="s">
        <v>22702</v>
      </c>
      <c r="F6841" t="s">
        <v>39559</v>
      </c>
      <c r="I6841" t="s">
        <v>75</v>
      </c>
      <c r="J6841" t="s">
        <v>2</v>
      </c>
      <c r="M6841" t="s">
        <v>23711</v>
      </c>
      <c r="N6841" t="s">
        <v>96</v>
      </c>
      <c r="AB6841" t="s">
        <v>106</v>
      </c>
      <c r="AC6841">
        <v>26</v>
      </c>
      <c r="AD6841">
        <v>2</v>
      </c>
      <c r="AE6841">
        <v>2</v>
      </c>
      <c r="AF6841">
        <v>907</v>
      </c>
      <c r="AG6841" t="s">
        <v>107</v>
      </c>
      <c r="AI6841" t="s">
        <v>981</v>
      </c>
      <c r="AO6841" t="s">
        <v>70</v>
      </c>
      <c r="AR6841">
        <v>55000000</v>
      </c>
      <c r="AT6841" t="s">
        <v>22053</v>
      </c>
      <c r="AU6841" t="s">
        <v>6564</v>
      </c>
      <c r="AV6841" t="s">
        <v>137</v>
      </c>
    </row>
    <row r="6842" spans="1:48">
      <c r="A6842" t="s">
        <v>25065</v>
      </c>
      <c r="B6842">
        <v>45590.966676840282</v>
      </c>
      <c r="C6842" t="s">
        <v>11244</v>
      </c>
      <c r="D6842" t="s">
        <v>204</v>
      </c>
      <c r="E6842" t="s">
        <v>22702</v>
      </c>
      <c r="F6842" t="s">
        <v>39560</v>
      </c>
      <c r="I6842" t="s">
        <v>241</v>
      </c>
      <c r="J6842" t="s">
        <v>2</v>
      </c>
      <c r="M6842" t="s">
        <v>25066</v>
      </c>
      <c r="N6842" t="s">
        <v>364</v>
      </c>
      <c r="AB6842" t="s">
        <v>122</v>
      </c>
      <c r="AC6842">
        <v>2</v>
      </c>
      <c r="AD6842">
        <v>2</v>
      </c>
      <c r="AE6842">
        <v>2</v>
      </c>
      <c r="AF6842">
        <v>1000</v>
      </c>
      <c r="AG6842" t="s">
        <v>107</v>
      </c>
      <c r="AO6842" t="s">
        <v>70</v>
      </c>
      <c r="AR6842">
        <v>110000</v>
      </c>
      <c r="AU6842" t="s">
        <v>6530</v>
      </c>
      <c r="AV6842" t="s">
        <v>541</v>
      </c>
    </row>
    <row r="6843" spans="1:48">
      <c r="A6843" t="s">
        <v>25067</v>
      </c>
      <c r="B6843">
        <v>45590.968490995372</v>
      </c>
      <c r="C6843" t="s">
        <v>11244</v>
      </c>
      <c r="D6843" t="s">
        <v>204</v>
      </c>
      <c r="E6843" t="s">
        <v>22702</v>
      </c>
      <c r="F6843" t="s">
        <v>39561</v>
      </c>
      <c r="I6843" t="s">
        <v>241</v>
      </c>
      <c r="J6843" t="s">
        <v>2</v>
      </c>
      <c r="M6843" t="s">
        <v>25068</v>
      </c>
      <c r="N6843" t="s">
        <v>112</v>
      </c>
      <c r="AB6843" t="s">
        <v>122</v>
      </c>
      <c r="AD6843">
        <v>3</v>
      </c>
      <c r="AE6843">
        <v>2</v>
      </c>
      <c r="AF6843">
        <v>1400</v>
      </c>
      <c r="AG6843" t="s">
        <v>107</v>
      </c>
      <c r="AI6843" t="s">
        <v>123</v>
      </c>
      <c r="AO6843" t="s">
        <v>70</v>
      </c>
      <c r="AR6843">
        <v>250000</v>
      </c>
      <c r="AU6843" t="s">
        <v>6564</v>
      </c>
      <c r="AV6843" t="s">
        <v>137</v>
      </c>
    </row>
    <row r="6844" spans="1:48">
      <c r="A6844" t="s">
        <v>25069</v>
      </c>
      <c r="B6844">
        <v>45590.97354924769</v>
      </c>
      <c r="C6844" t="s">
        <v>11244</v>
      </c>
      <c r="D6844" t="s">
        <v>204</v>
      </c>
      <c r="E6844" t="s">
        <v>22702</v>
      </c>
      <c r="F6844" t="s">
        <v>39562</v>
      </c>
      <c r="I6844" t="s">
        <v>241</v>
      </c>
      <c r="J6844" t="s">
        <v>2</v>
      </c>
      <c r="M6844" t="s">
        <v>25070</v>
      </c>
      <c r="N6844" t="s">
        <v>615</v>
      </c>
      <c r="AB6844" t="s">
        <v>122</v>
      </c>
      <c r="AD6844">
        <v>3</v>
      </c>
      <c r="AE6844">
        <v>3</v>
      </c>
      <c r="AF6844">
        <v>1800</v>
      </c>
      <c r="AG6844" t="s">
        <v>107</v>
      </c>
      <c r="AI6844" t="s">
        <v>100</v>
      </c>
      <c r="AO6844" t="s">
        <v>70</v>
      </c>
      <c r="AR6844">
        <v>175000</v>
      </c>
      <c r="AU6844" t="s">
        <v>6564</v>
      </c>
      <c r="AV6844" t="s">
        <v>541</v>
      </c>
    </row>
    <row r="6845" spans="1:48">
      <c r="A6845" t="s">
        <v>25071</v>
      </c>
      <c r="B6845">
        <v>45590.976631087964</v>
      </c>
      <c r="C6845" t="s">
        <v>11244</v>
      </c>
      <c r="D6845" t="s">
        <v>204</v>
      </c>
      <c r="E6845" t="s">
        <v>22702</v>
      </c>
      <c r="F6845" t="s">
        <v>39563</v>
      </c>
      <c r="I6845" t="s">
        <v>241</v>
      </c>
      <c r="J6845" t="s">
        <v>2</v>
      </c>
      <c r="M6845" t="s">
        <v>25072</v>
      </c>
      <c r="N6845" t="s">
        <v>112</v>
      </c>
      <c r="AB6845" t="s">
        <v>122</v>
      </c>
      <c r="AD6845">
        <v>3</v>
      </c>
      <c r="AE6845">
        <v>2</v>
      </c>
      <c r="AF6845">
        <v>1300</v>
      </c>
      <c r="AG6845" t="s">
        <v>107</v>
      </c>
      <c r="AI6845" t="s">
        <v>123</v>
      </c>
      <c r="AO6845" t="s">
        <v>70</v>
      </c>
      <c r="AR6845">
        <v>175000</v>
      </c>
      <c r="AU6845" t="s">
        <v>6564</v>
      </c>
      <c r="AV6845" t="s">
        <v>541</v>
      </c>
    </row>
    <row r="6846" spans="1:48">
      <c r="A6846" t="s">
        <v>25073</v>
      </c>
      <c r="B6846">
        <v>45590.979793333332</v>
      </c>
      <c r="C6846" t="s">
        <v>11244</v>
      </c>
      <c r="D6846" t="s">
        <v>61</v>
      </c>
      <c r="E6846" t="s">
        <v>25074</v>
      </c>
      <c r="F6846" t="s">
        <v>39564</v>
      </c>
      <c r="I6846" t="s">
        <v>75</v>
      </c>
      <c r="J6846" t="s">
        <v>2</v>
      </c>
      <c r="M6846" t="s">
        <v>25075</v>
      </c>
      <c r="N6846" t="s">
        <v>96</v>
      </c>
      <c r="AB6846" t="s">
        <v>122</v>
      </c>
      <c r="AC6846">
        <v>33</v>
      </c>
      <c r="AD6846">
        <v>2</v>
      </c>
      <c r="AE6846">
        <v>2</v>
      </c>
      <c r="AF6846">
        <v>989</v>
      </c>
      <c r="AG6846" t="s">
        <v>107</v>
      </c>
      <c r="AI6846" t="s">
        <v>175</v>
      </c>
      <c r="AJ6846" t="s">
        <v>19368</v>
      </c>
      <c r="AO6846" t="s">
        <v>70</v>
      </c>
      <c r="AR6846">
        <v>76000000</v>
      </c>
      <c r="AU6846" t="s">
        <v>6530</v>
      </c>
      <c r="AV6846" t="s">
        <v>541</v>
      </c>
    </row>
    <row r="6847" spans="1:48">
      <c r="A6847" t="s">
        <v>25076</v>
      </c>
      <c r="B6847">
        <v>45590.984147939816</v>
      </c>
      <c r="C6847" t="s">
        <v>11244</v>
      </c>
      <c r="D6847" t="s">
        <v>204</v>
      </c>
      <c r="E6847" t="s">
        <v>21032</v>
      </c>
      <c r="F6847" t="s">
        <v>39565</v>
      </c>
      <c r="I6847" t="s">
        <v>75</v>
      </c>
      <c r="J6847" t="s">
        <v>1</v>
      </c>
      <c r="M6847" t="s">
        <v>25077</v>
      </c>
      <c r="N6847" t="s">
        <v>248</v>
      </c>
      <c r="X6847">
        <v>22.3</v>
      </c>
      <c r="AA6847" t="s">
        <v>25078</v>
      </c>
      <c r="AO6847" t="s">
        <v>70</v>
      </c>
      <c r="AP6847">
        <v>2900000</v>
      </c>
      <c r="AR6847">
        <v>65000000</v>
      </c>
      <c r="AV6847" t="s">
        <v>421</v>
      </c>
    </row>
    <row r="6848" spans="1:48">
      <c r="A6848" t="s">
        <v>25079</v>
      </c>
      <c r="B6848">
        <v>45590.987035914353</v>
      </c>
      <c r="C6848" t="s">
        <v>11244</v>
      </c>
      <c r="D6848" t="s">
        <v>204</v>
      </c>
      <c r="E6848" t="s">
        <v>21032</v>
      </c>
      <c r="F6848" t="s">
        <v>39566</v>
      </c>
      <c r="I6848" t="s">
        <v>75</v>
      </c>
      <c r="J6848" t="s">
        <v>1</v>
      </c>
      <c r="M6848" t="s">
        <v>25080</v>
      </c>
      <c r="N6848" t="s">
        <v>2723</v>
      </c>
      <c r="X6848">
        <v>20</v>
      </c>
      <c r="AA6848" t="s">
        <v>25081</v>
      </c>
      <c r="AO6848" t="s">
        <v>70</v>
      </c>
      <c r="AP6848">
        <v>2300000</v>
      </c>
      <c r="AR6848">
        <v>46000000</v>
      </c>
      <c r="AV6848" t="s">
        <v>421</v>
      </c>
    </row>
    <row r="6849" spans="1:48">
      <c r="A6849" t="s">
        <v>25082</v>
      </c>
      <c r="B6849">
        <v>45590.990244120374</v>
      </c>
      <c r="C6849" t="s">
        <v>11244</v>
      </c>
      <c r="D6849" t="s">
        <v>204</v>
      </c>
      <c r="E6849" t="s">
        <v>21032</v>
      </c>
      <c r="F6849" t="s">
        <v>39567</v>
      </c>
      <c r="I6849" t="s">
        <v>75</v>
      </c>
      <c r="J6849" t="s">
        <v>1</v>
      </c>
      <c r="M6849" t="s">
        <v>25083</v>
      </c>
      <c r="N6849" t="s">
        <v>615</v>
      </c>
      <c r="X6849">
        <v>7.96</v>
      </c>
      <c r="AA6849" t="s">
        <v>25084</v>
      </c>
      <c r="AO6849" t="s">
        <v>70</v>
      </c>
      <c r="AP6849">
        <v>15000000</v>
      </c>
      <c r="AR6849">
        <v>119400000</v>
      </c>
      <c r="AV6849" t="s">
        <v>421</v>
      </c>
    </row>
    <row r="6850" spans="1:48">
      <c r="A6850" t="s">
        <v>25085</v>
      </c>
      <c r="B6850">
        <v>45590.993157638892</v>
      </c>
      <c r="C6850" t="s">
        <v>11244</v>
      </c>
      <c r="D6850" t="s">
        <v>204</v>
      </c>
      <c r="E6850" t="s">
        <v>21032</v>
      </c>
      <c r="F6850" t="s">
        <v>39568</v>
      </c>
      <c r="I6850" t="s">
        <v>75</v>
      </c>
      <c r="J6850" t="s">
        <v>0</v>
      </c>
      <c r="M6850" t="s">
        <v>25086</v>
      </c>
      <c r="N6850" t="s">
        <v>2723</v>
      </c>
      <c r="O6850">
        <v>10</v>
      </c>
      <c r="P6850">
        <v>6</v>
      </c>
      <c r="Q6850">
        <v>4</v>
      </c>
      <c r="R6850">
        <v>3000</v>
      </c>
      <c r="S6850">
        <v>2</v>
      </c>
      <c r="T6850">
        <v>3</v>
      </c>
      <c r="AO6850" t="s">
        <v>70</v>
      </c>
      <c r="AR6850">
        <v>40000000</v>
      </c>
      <c r="AV6850" t="s">
        <v>421</v>
      </c>
    </row>
    <row r="6851" spans="1:48">
      <c r="A6851" t="s">
        <v>25087</v>
      </c>
      <c r="B6851">
        <v>45591.908782118058</v>
      </c>
      <c r="C6851" t="s">
        <v>803</v>
      </c>
      <c r="D6851" t="s">
        <v>61</v>
      </c>
      <c r="E6851" t="s">
        <v>25088</v>
      </c>
      <c r="F6851" t="s">
        <v>39569</v>
      </c>
      <c r="I6851" t="s">
        <v>75</v>
      </c>
      <c r="J6851" t="s">
        <v>1</v>
      </c>
      <c r="K6851" t="s">
        <v>64</v>
      </c>
      <c r="M6851" t="s">
        <v>25089</v>
      </c>
      <c r="N6851" t="s">
        <v>2723</v>
      </c>
      <c r="X6851">
        <v>217</v>
      </c>
      <c r="Y6851" t="s">
        <v>25090</v>
      </c>
      <c r="AA6851" t="s">
        <v>25091</v>
      </c>
      <c r="AO6851" t="s">
        <v>70</v>
      </c>
      <c r="AP6851" t="s">
        <v>22843</v>
      </c>
      <c r="AR6851">
        <v>585900000</v>
      </c>
      <c r="AV6851" t="s">
        <v>421</v>
      </c>
    </row>
    <row r="6852" spans="1:48">
      <c r="A6852" t="s">
        <v>25092</v>
      </c>
      <c r="B6852">
        <v>45591.92967769676</v>
      </c>
      <c r="C6852" t="s">
        <v>803</v>
      </c>
      <c r="D6852" t="s">
        <v>61</v>
      </c>
      <c r="E6852" t="s">
        <v>25093</v>
      </c>
      <c r="F6852" t="s">
        <v>39570</v>
      </c>
      <c r="I6852" t="s">
        <v>241</v>
      </c>
      <c r="J6852" t="s">
        <v>2</v>
      </c>
      <c r="K6852" t="s">
        <v>64</v>
      </c>
      <c r="M6852" t="s">
        <v>25094</v>
      </c>
      <c r="N6852" t="s">
        <v>466</v>
      </c>
      <c r="AB6852" t="s">
        <v>121</v>
      </c>
      <c r="AC6852">
        <v>5</v>
      </c>
      <c r="AD6852">
        <v>1</v>
      </c>
      <c r="AE6852">
        <v>1</v>
      </c>
      <c r="AF6852">
        <v>432</v>
      </c>
      <c r="AG6852" t="s">
        <v>107</v>
      </c>
      <c r="AH6852" t="s">
        <v>7527</v>
      </c>
      <c r="AI6852" t="s">
        <v>144</v>
      </c>
      <c r="AJ6852" t="s">
        <v>25095</v>
      </c>
      <c r="AO6852" t="s">
        <v>154</v>
      </c>
      <c r="AR6852">
        <v>500</v>
      </c>
      <c r="AT6852" t="s">
        <v>13379</v>
      </c>
      <c r="AU6852" t="s">
        <v>6564</v>
      </c>
      <c r="AV6852" t="s">
        <v>137</v>
      </c>
    </row>
    <row r="6853" spans="1:48">
      <c r="A6853" t="s">
        <v>25096</v>
      </c>
      <c r="B6853">
        <v>45591.94807997685</v>
      </c>
      <c r="C6853" t="s">
        <v>803</v>
      </c>
      <c r="D6853" t="s">
        <v>61</v>
      </c>
      <c r="E6853" t="s">
        <v>25097</v>
      </c>
      <c r="F6853" t="s">
        <v>39571</v>
      </c>
      <c r="I6853" t="s">
        <v>75</v>
      </c>
      <c r="J6853" t="s">
        <v>2</v>
      </c>
      <c r="K6853" t="s">
        <v>64</v>
      </c>
      <c r="M6853" t="s">
        <v>25098</v>
      </c>
      <c r="N6853" t="s">
        <v>348</v>
      </c>
      <c r="AB6853" t="s">
        <v>121</v>
      </c>
      <c r="AC6853">
        <v>3</v>
      </c>
      <c r="AD6853">
        <v>2</v>
      </c>
      <c r="AE6853">
        <v>2</v>
      </c>
      <c r="AF6853">
        <v>950</v>
      </c>
      <c r="AG6853" t="s">
        <v>107</v>
      </c>
      <c r="AI6853" t="s">
        <v>144</v>
      </c>
      <c r="AJ6853" t="s">
        <v>25099</v>
      </c>
      <c r="AO6853" t="s">
        <v>70</v>
      </c>
      <c r="AR6853">
        <v>22000000</v>
      </c>
      <c r="AU6853" t="s">
        <v>6564</v>
      </c>
      <c r="AV6853" t="s">
        <v>421</v>
      </c>
    </row>
    <row r="6854" spans="1:48">
      <c r="A6854" t="s">
        <v>25100</v>
      </c>
      <c r="B6854">
        <v>45591.975426608798</v>
      </c>
      <c r="C6854" t="s">
        <v>803</v>
      </c>
      <c r="D6854" t="s">
        <v>61</v>
      </c>
      <c r="E6854" t="s">
        <v>25101</v>
      </c>
      <c r="F6854" t="s">
        <v>39572</v>
      </c>
      <c r="I6854" t="s">
        <v>75</v>
      </c>
      <c r="J6854" t="s">
        <v>2</v>
      </c>
      <c r="K6854" t="s">
        <v>64</v>
      </c>
      <c r="M6854" t="s">
        <v>11417</v>
      </c>
      <c r="AB6854" t="s">
        <v>121</v>
      </c>
      <c r="AC6854">
        <v>1</v>
      </c>
      <c r="AD6854">
        <v>3</v>
      </c>
      <c r="AE6854">
        <v>2</v>
      </c>
      <c r="AF6854">
        <v>1100</v>
      </c>
      <c r="AG6854" t="s">
        <v>107</v>
      </c>
      <c r="AI6854" t="s">
        <v>249</v>
      </c>
      <c r="AJ6854" t="s">
        <v>25102</v>
      </c>
      <c r="AO6854" t="s">
        <v>70</v>
      </c>
      <c r="AR6854">
        <v>29500000</v>
      </c>
      <c r="AU6854" t="s">
        <v>6530</v>
      </c>
      <c r="AV6854" t="s">
        <v>421</v>
      </c>
    </row>
    <row r="6855" spans="1:48">
      <c r="A6855" t="s">
        <v>25103</v>
      </c>
      <c r="B6855">
        <v>45591.98719969907</v>
      </c>
      <c r="C6855" t="s">
        <v>803</v>
      </c>
      <c r="D6855" t="s">
        <v>61</v>
      </c>
      <c r="E6855" t="s">
        <v>25104</v>
      </c>
      <c r="F6855" t="s">
        <v>39573</v>
      </c>
      <c r="I6855" t="s">
        <v>75</v>
      </c>
      <c r="J6855" t="s">
        <v>2</v>
      </c>
      <c r="K6855" t="s">
        <v>64</v>
      </c>
      <c r="M6855" t="s">
        <v>24002</v>
      </c>
      <c r="N6855" t="s">
        <v>348</v>
      </c>
      <c r="AB6855" t="s">
        <v>121</v>
      </c>
      <c r="AC6855">
        <v>1</v>
      </c>
      <c r="AD6855">
        <v>2</v>
      </c>
      <c r="AE6855">
        <v>2</v>
      </c>
      <c r="AF6855">
        <v>680</v>
      </c>
      <c r="AG6855" t="s">
        <v>107</v>
      </c>
      <c r="AI6855" t="s">
        <v>175</v>
      </c>
      <c r="AJ6855" t="s">
        <v>25105</v>
      </c>
      <c r="AO6855" t="s">
        <v>70</v>
      </c>
      <c r="AR6855">
        <v>12000000</v>
      </c>
      <c r="AT6855" t="s">
        <v>13379</v>
      </c>
      <c r="AU6855" t="s">
        <v>6530</v>
      </c>
      <c r="AV6855" t="s">
        <v>137</v>
      </c>
    </row>
    <row r="6856" spans="1:48">
      <c r="A6856" t="s">
        <v>25106</v>
      </c>
      <c r="B6856">
        <v>45594.466219259259</v>
      </c>
      <c r="C6856" t="s">
        <v>803</v>
      </c>
      <c r="D6856" t="s">
        <v>61</v>
      </c>
      <c r="E6856" t="s">
        <v>25107</v>
      </c>
      <c r="F6856" t="s">
        <v>39574</v>
      </c>
      <c r="I6856" t="s">
        <v>75</v>
      </c>
      <c r="J6856" t="s">
        <v>2</v>
      </c>
      <c r="K6856" t="s">
        <v>13507</v>
      </c>
      <c r="M6856" t="s">
        <v>105</v>
      </c>
      <c r="N6856" t="s">
        <v>96</v>
      </c>
      <c r="AB6856" t="s">
        <v>106</v>
      </c>
      <c r="AC6856">
        <v>18</v>
      </c>
      <c r="AD6856">
        <v>2</v>
      </c>
      <c r="AE6856">
        <v>2</v>
      </c>
      <c r="AF6856">
        <v>1074</v>
      </c>
      <c r="AG6856" t="s">
        <v>107</v>
      </c>
      <c r="AH6856" t="s">
        <v>3703</v>
      </c>
      <c r="AI6856" t="s">
        <v>299</v>
      </c>
      <c r="AJ6856" t="s">
        <v>25108</v>
      </c>
      <c r="AO6856" t="s">
        <v>70</v>
      </c>
      <c r="AR6856">
        <v>69000000</v>
      </c>
      <c r="AT6856" t="s">
        <v>13379</v>
      </c>
      <c r="AU6856" t="s">
        <v>6564</v>
      </c>
      <c r="AV6856" t="s">
        <v>421</v>
      </c>
    </row>
    <row r="6857" spans="1:48">
      <c r="A6857" t="s">
        <v>25109</v>
      </c>
      <c r="B6857">
        <v>45594.613443078706</v>
      </c>
      <c r="C6857" t="s">
        <v>877</v>
      </c>
      <c r="D6857" t="s">
        <v>61</v>
      </c>
      <c r="E6857" t="s">
        <v>25110</v>
      </c>
      <c r="F6857" t="s">
        <v>39575</v>
      </c>
      <c r="I6857" t="s">
        <v>75</v>
      </c>
      <c r="J6857" t="s">
        <v>2</v>
      </c>
      <c r="K6857" t="s">
        <v>83</v>
      </c>
      <c r="M6857" t="s">
        <v>25111</v>
      </c>
      <c r="N6857" t="s">
        <v>364</v>
      </c>
      <c r="AB6857" t="s">
        <v>122</v>
      </c>
      <c r="AC6857">
        <v>7</v>
      </c>
      <c r="AD6857">
        <v>3</v>
      </c>
      <c r="AE6857">
        <v>2</v>
      </c>
      <c r="AF6857">
        <v>1300</v>
      </c>
      <c r="AG6857" t="s">
        <v>107</v>
      </c>
      <c r="AH6857" t="s">
        <v>3413</v>
      </c>
      <c r="AI6857" t="s">
        <v>617</v>
      </c>
      <c r="AO6857" t="s">
        <v>70</v>
      </c>
      <c r="AR6857">
        <v>46000000</v>
      </c>
      <c r="AT6857" t="s">
        <v>25112</v>
      </c>
      <c r="AU6857" t="s">
        <v>6530</v>
      </c>
      <c r="AV6857" t="s">
        <v>541</v>
      </c>
    </row>
    <row r="6858" spans="1:48">
      <c r="A6858" t="s">
        <v>25113</v>
      </c>
      <c r="B6858">
        <v>45594.641678622684</v>
      </c>
      <c r="C6858" t="s">
        <v>877</v>
      </c>
      <c r="D6858" t="s">
        <v>61</v>
      </c>
      <c r="E6858" t="s">
        <v>25114</v>
      </c>
      <c r="F6858" t="s">
        <v>39576</v>
      </c>
      <c r="I6858" t="s">
        <v>241</v>
      </c>
      <c r="J6858" t="s">
        <v>0</v>
      </c>
      <c r="M6858" t="s">
        <v>25115</v>
      </c>
      <c r="N6858" t="s">
        <v>142</v>
      </c>
      <c r="O6858">
        <v>12</v>
      </c>
      <c r="P6858">
        <v>4</v>
      </c>
      <c r="Q6858">
        <v>3</v>
      </c>
      <c r="R6858">
        <v>3267</v>
      </c>
      <c r="S6858">
        <v>1</v>
      </c>
      <c r="T6858">
        <v>1</v>
      </c>
      <c r="V6858" t="s">
        <v>1792</v>
      </c>
      <c r="W6858" t="s">
        <v>25116</v>
      </c>
      <c r="AO6858" t="s">
        <v>70</v>
      </c>
      <c r="AR6858">
        <v>210000</v>
      </c>
      <c r="AT6858" t="s">
        <v>25117</v>
      </c>
      <c r="AV6858" t="s">
        <v>541</v>
      </c>
    </row>
    <row r="6859" spans="1:48">
      <c r="A6859" t="s">
        <v>25118</v>
      </c>
      <c r="B6859">
        <v>45594.656625324074</v>
      </c>
      <c r="C6859" t="s">
        <v>877</v>
      </c>
      <c r="D6859" t="s">
        <v>204</v>
      </c>
      <c r="E6859" t="s">
        <v>25119</v>
      </c>
      <c r="F6859" t="s">
        <v>39577</v>
      </c>
      <c r="I6859" t="s">
        <v>75</v>
      </c>
      <c r="J6859" t="s">
        <v>1</v>
      </c>
      <c r="M6859" t="s">
        <v>25120</v>
      </c>
      <c r="N6859" t="s">
        <v>152</v>
      </c>
      <c r="X6859">
        <v>6.5</v>
      </c>
      <c r="AA6859" t="s">
        <v>25121</v>
      </c>
      <c r="AO6859" t="s">
        <v>70</v>
      </c>
      <c r="AP6859">
        <v>16500000</v>
      </c>
      <c r="AT6859" t="s">
        <v>23511</v>
      </c>
      <c r="AV6859" t="s">
        <v>421</v>
      </c>
    </row>
    <row r="6860" spans="1:48">
      <c r="A6860" t="s">
        <v>25122</v>
      </c>
      <c r="B6860">
        <v>45594.930872141209</v>
      </c>
      <c r="C6860" t="s">
        <v>803</v>
      </c>
      <c r="D6860" t="s">
        <v>61</v>
      </c>
      <c r="E6860" t="s">
        <v>25123</v>
      </c>
      <c r="F6860" t="s">
        <v>39578</v>
      </c>
      <c r="I6860" t="s">
        <v>75</v>
      </c>
      <c r="J6860" t="s">
        <v>2</v>
      </c>
      <c r="K6860" t="s">
        <v>64</v>
      </c>
      <c r="M6860" t="s">
        <v>17065</v>
      </c>
      <c r="N6860" t="s">
        <v>2739</v>
      </c>
      <c r="AB6860" t="s">
        <v>121</v>
      </c>
      <c r="AC6860">
        <v>4</v>
      </c>
      <c r="AD6860">
        <v>2</v>
      </c>
      <c r="AE6860">
        <v>2</v>
      </c>
      <c r="AF6860">
        <v>737</v>
      </c>
      <c r="AG6860" t="s">
        <v>107</v>
      </c>
      <c r="AI6860" t="s">
        <v>144</v>
      </c>
      <c r="AJ6860" t="s">
        <v>25124</v>
      </c>
      <c r="AO6860" t="s">
        <v>70</v>
      </c>
      <c r="AR6860">
        <v>27000000</v>
      </c>
      <c r="AU6860" t="s">
        <v>6530</v>
      </c>
      <c r="AV6860" t="s">
        <v>421</v>
      </c>
    </row>
    <row r="6861" spans="1:48">
      <c r="A6861" t="s">
        <v>25125</v>
      </c>
      <c r="B6861">
        <v>45594.974507314815</v>
      </c>
      <c r="C6861" t="s">
        <v>803</v>
      </c>
      <c r="D6861" t="s">
        <v>61</v>
      </c>
      <c r="E6861" t="s">
        <v>25126</v>
      </c>
      <c r="F6861" t="s">
        <v>39579</v>
      </c>
      <c r="I6861" t="s">
        <v>241</v>
      </c>
      <c r="J6861" t="s">
        <v>2</v>
      </c>
      <c r="K6861" t="s">
        <v>64</v>
      </c>
      <c r="M6861" t="s">
        <v>25045</v>
      </c>
      <c r="N6861" t="s">
        <v>379</v>
      </c>
      <c r="AB6861" t="s">
        <v>121</v>
      </c>
      <c r="AC6861">
        <v>2</v>
      </c>
      <c r="AD6861">
        <v>3</v>
      </c>
      <c r="AE6861">
        <v>2</v>
      </c>
      <c r="AF6861">
        <v>1050</v>
      </c>
      <c r="AG6861" t="s">
        <v>107</v>
      </c>
      <c r="AI6861" t="s">
        <v>4454</v>
      </c>
      <c r="AJ6861" t="s">
        <v>25127</v>
      </c>
      <c r="AO6861" t="s">
        <v>70</v>
      </c>
      <c r="AR6861">
        <v>100000</v>
      </c>
      <c r="AU6861" t="s">
        <v>6530</v>
      </c>
      <c r="AV6861" t="s">
        <v>137</v>
      </c>
    </row>
    <row r="6862" spans="1:48">
      <c r="A6862" t="s">
        <v>25128</v>
      </c>
      <c r="B6862">
        <v>45594.992463414354</v>
      </c>
      <c r="C6862" t="s">
        <v>803</v>
      </c>
      <c r="D6862" t="s">
        <v>204</v>
      </c>
      <c r="E6862" t="s">
        <v>7002</v>
      </c>
      <c r="F6862" t="s">
        <v>39580</v>
      </c>
      <c r="I6862" t="s">
        <v>75</v>
      </c>
      <c r="J6862" t="s">
        <v>0</v>
      </c>
      <c r="K6862" t="s">
        <v>64</v>
      </c>
      <c r="M6862" t="s">
        <v>23999</v>
      </c>
      <c r="N6862" t="s">
        <v>142</v>
      </c>
      <c r="O6862">
        <v>12</v>
      </c>
      <c r="P6862">
        <v>8</v>
      </c>
      <c r="Q6862">
        <v>8</v>
      </c>
      <c r="R6862">
        <v>15000</v>
      </c>
      <c r="S6862">
        <v>5</v>
      </c>
      <c r="T6862">
        <v>8</v>
      </c>
      <c r="V6862" t="s">
        <v>68</v>
      </c>
      <c r="W6862" t="s">
        <v>25129</v>
      </c>
      <c r="AO6862" t="s">
        <v>70</v>
      </c>
      <c r="AR6862">
        <v>450000000</v>
      </c>
      <c r="AT6862" t="s">
        <v>25130</v>
      </c>
      <c r="AV6862" t="s">
        <v>421</v>
      </c>
    </row>
    <row r="6863" spans="1:48">
      <c r="A6863" t="s">
        <v>25131</v>
      </c>
      <c r="B6863">
        <v>45595.026769918986</v>
      </c>
      <c r="C6863" t="s">
        <v>803</v>
      </c>
      <c r="D6863" t="s">
        <v>61</v>
      </c>
      <c r="E6863" t="s">
        <v>25132</v>
      </c>
      <c r="F6863" t="s">
        <v>39581</v>
      </c>
      <c r="I6863" t="s">
        <v>241</v>
      </c>
      <c r="J6863" t="s">
        <v>2</v>
      </c>
      <c r="K6863" t="s">
        <v>64</v>
      </c>
      <c r="M6863" t="s">
        <v>19567</v>
      </c>
      <c r="N6863" t="s">
        <v>152</v>
      </c>
      <c r="AB6863" t="s">
        <v>200</v>
      </c>
      <c r="AC6863">
        <v>21</v>
      </c>
      <c r="AD6863">
        <v>1</v>
      </c>
      <c r="AE6863">
        <v>1</v>
      </c>
      <c r="AF6863">
        <v>1000</v>
      </c>
      <c r="AG6863" t="s">
        <v>107</v>
      </c>
      <c r="AH6863" t="s">
        <v>25133</v>
      </c>
      <c r="AI6863" t="s">
        <v>144</v>
      </c>
      <c r="AJ6863" t="s">
        <v>25134</v>
      </c>
      <c r="AO6863" t="s">
        <v>70</v>
      </c>
      <c r="AR6863">
        <v>300000</v>
      </c>
      <c r="AU6863" t="s">
        <v>6564</v>
      </c>
      <c r="AV6863" t="s">
        <v>421</v>
      </c>
    </row>
    <row r="6864" spans="1:48">
      <c r="A6864" t="s">
        <v>25135</v>
      </c>
      <c r="B6864">
        <v>45595.059611400458</v>
      </c>
      <c r="C6864" t="s">
        <v>803</v>
      </c>
      <c r="D6864" t="s">
        <v>204</v>
      </c>
      <c r="E6864" t="s">
        <v>12506</v>
      </c>
      <c r="F6864" t="s">
        <v>39582</v>
      </c>
      <c r="I6864" t="s">
        <v>75</v>
      </c>
      <c r="J6864" t="s">
        <v>2</v>
      </c>
      <c r="K6864" t="s">
        <v>64</v>
      </c>
      <c r="M6864" t="s">
        <v>11417</v>
      </c>
      <c r="AB6864" t="s">
        <v>121</v>
      </c>
      <c r="AC6864">
        <v>9</v>
      </c>
      <c r="AD6864">
        <v>3</v>
      </c>
      <c r="AE6864">
        <v>2</v>
      </c>
      <c r="AF6864">
        <v>2130</v>
      </c>
      <c r="AG6864" t="s">
        <v>98</v>
      </c>
      <c r="AI6864" t="s">
        <v>123</v>
      </c>
      <c r="AJ6864" t="s">
        <v>25136</v>
      </c>
      <c r="AO6864" t="s">
        <v>70</v>
      </c>
      <c r="AR6864">
        <v>85000000</v>
      </c>
      <c r="AT6864" t="s">
        <v>13379</v>
      </c>
      <c r="AU6864" t="s">
        <v>6530</v>
      </c>
      <c r="AV6864" t="s">
        <v>421</v>
      </c>
    </row>
    <row r="6865" spans="1:48">
      <c r="A6865" t="s">
        <v>25137</v>
      </c>
      <c r="B6865">
        <v>45595.078918194442</v>
      </c>
      <c r="C6865" t="s">
        <v>803</v>
      </c>
      <c r="D6865" t="s">
        <v>204</v>
      </c>
      <c r="E6865" t="s">
        <v>11701</v>
      </c>
      <c r="F6865" t="s">
        <v>39583</v>
      </c>
      <c r="I6865" t="s">
        <v>75</v>
      </c>
      <c r="J6865" t="s">
        <v>0</v>
      </c>
      <c r="K6865" t="s">
        <v>64</v>
      </c>
      <c r="M6865" t="s">
        <v>25138</v>
      </c>
      <c r="O6865">
        <v>17.3</v>
      </c>
      <c r="P6865">
        <v>4</v>
      </c>
      <c r="Q6865">
        <v>4</v>
      </c>
      <c r="R6865">
        <v>7000</v>
      </c>
      <c r="S6865">
        <v>3</v>
      </c>
      <c r="T6865">
        <v>3</v>
      </c>
      <c r="V6865" t="s">
        <v>68</v>
      </c>
      <c r="W6865" t="s">
        <v>25139</v>
      </c>
      <c r="AO6865" t="s">
        <v>70</v>
      </c>
      <c r="AR6865">
        <v>260000000</v>
      </c>
      <c r="AV6865" t="s">
        <v>421</v>
      </c>
    </row>
    <row r="6866" spans="1:48">
      <c r="A6866" t="s">
        <v>25140</v>
      </c>
      <c r="B6866">
        <v>45595.093297175925</v>
      </c>
      <c r="C6866" t="s">
        <v>803</v>
      </c>
      <c r="D6866" t="s">
        <v>61</v>
      </c>
      <c r="E6866" t="s">
        <v>25141</v>
      </c>
      <c r="F6866" t="s">
        <v>39584</v>
      </c>
      <c r="I6866" t="s">
        <v>75</v>
      </c>
      <c r="J6866" t="s">
        <v>0</v>
      </c>
      <c r="K6866" t="s">
        <v>64</v>
      </c>
      <c r="M6866" t="s">
        <v>25142</v>
      </c>
      <c r="N6866" t="s">
        <v>121</v>
      </c>
      <c r="O6866">
        <v>10</v>
      </c>
      <c r="P6866">
        <v>3</v>
      </c>
      <c r="Q6866">
        <v>3</v>
      </c>
      <c r="R6866">
        <v>2760</v>
      </c>
      <c r="S6866">
        <v>2</v>
      </c>
      <c r="T6866">
        <v>2</v>
      </c>
      <c r="U6866" t="s">
        <v>13687</v>
      </c>
      <c r="V6866" t="s">
        <v>68</v>
      </c>
      <c r="W6866" t="s">
        <v>25143</v>
      </c>
      <c r="AO6866" t="s">
        <v>70</v>
      </c>
      <c r="AR6866">
        <v>44000000</v>
      </c>
      <c r="AV6866" t="s">
        <v>421</v>
      </c>
    </row>
    <row r="6867" spans="1:48">
      <c r="A6867" t="s">
        <v>25144</v>
      </c>
      <c r="B6867">
        <v>45595.499976273146</v>
      </c>
      <c r="C6867" t="s">
        <v>803</v>
      </c>
      <c r="D6867" t="s">
        <v>204</v>
      </c>
      <c r="E6867" t="s">
        <v>23968</v>
      </c>
      <c r="F6867" t="s">
        <v>39585</v>
      </c>
      <c r="I6867" t="s">
        <v>75</v>
      </c>
      <c r="J6867" t="s">
        <v>0</v>
      </c>
      <c r="K6867" t="s">
        <v>64</v>
      </c>
      <c r="M6867" t="s">
        <v>12946</v>
      </c>
      <c r="N6867" t="s">
        <v>307</v>
      </c>
      <c r="O6867">
        <v>12</v>
      </c>
      <c r="P6867">
        <v>4</v>
      </c>
      <c r="Q6867">
        <v>2</v>
      </c>
      <c r="R6867">
        <v>2000</v>
      </c>
      <c r="S6867">
        <v>2</v>
      </c>
      <c r="T6867">
        <v>3</v>
      </c>
      <c r="V6867" t="s">
        <v>274</v>
      </c>
      <c r="W6867" t="s">
        <v>25145</v>
      </c>
      <c r="AO6867" t="s">
        <v>70</v>
      </c>
      <c r="AR6867">
        <v>22000000</v>
      </c>
      <c r="AT6867" t="s">
        <v>13379</v>
      </c>
      <c r="AV6867" t="s">
        <v>421</v>
      </c>
    </row>
    <row r="6868" spans="1:48">
      <c r="A6868" t="s">
        <v>25146</v>
      </c>
      <c r="B6868">
        <v>45595.522644270837</v>
      </c>
      <c r="C6868" t="s">
        <v>803</v>
      </c>
      <c r="D6868" t="s">
        <v>61</v>
      </c>
      <c r="E6868" t="s">
        <v>25147</v>
      </c>
      <c r="F6868" t="s">
        <v>39586</v>
      </c>
      <c r="I6868" t="s">
        <v>75</v>
      </c>
      <c r="J6868" t="s">
        <v>352</v>
      </c>
      <c r="K6868" t="s">
        <v>4295</v>
      </c>
      <c r="M6868" t="s">
        <v>25148</v>
      </c>
      <c r="N6868" t="s">
        <v>681</v>
      </c>
      <c r="AK6868" t="s">
        <v>25149</v>
      </c>
      <c r="AL6868">
        <v>19</v>
      </c>
      <c r="AM6868">
        <v>17000</v>
      </c>
      <c r="AN6868" t="s">
        <v>25150</v>
      </c>
      <c r="AO6868" t="s">
        <v>70</v>
      </c>
      <c r="AR6868">
        <v>390000000</v>
      </c>
      <c r="AT6868" t="s">
        <v>13379</v>
      </c>
      <c r="AV6868" t="s">
        <v>421</v>
      </c>
    </row>
    <row r="6869" spans="1:48">
      <c r="A6869" t="s">
        <v>25151</v>
      </c>
      <c r="B6869">
        <v>45595.561183391204</v>
      </c>
      <c r="C6869" t="s">
        <v>803</v>
      </c>
      <c r="D6869" t="s">
        <v>204</v>
      </c>
      <c r="E6869" t="s">
        <v>25152</v>
      </c>
      <c r="F6869" t="s">
        <v>39587</v>
      </c>
      <c r="I6869" t="s">
        <v>75</v>
      </c>
      <c r="J6869" t="s">
        <v>2</v>
      </c>
      <c r="K6869" t="s">
        <v>64</v>
      </c>
      <c r="M6869" t="s">
        <v>25153</v>
      </c>
      <c r="N6869" t="s">
        <v>466</v>
      </c>
      <c r="AB6869" t="s">
        <v>121</v>
      </c>
      <c r="AD6869">
        <v>2</v>
      </c>
      <c r="AE6869">
        <v>2</v>
      </c>
      <c r="AF6869">
        <v>840</v>
      </c>
      <c r="AG6869" t="s">
        <v>107</v>
      </c>
      <c r="AI6869" t="s">
        <v>299</v>
      </c>
      <c r="AJ6869" t="s">
        <v>25154</v>
      </c>
      <c r="AO6869" t="s">
        <v>154</v>
      </c>
      <c r="AR6869">
        <v>117000</v>
      </c>
      <c r="AT6869" t="s">
        <v>13379</v>
      </c>
      <c r="AU6869" t="s">
        <v>6530</v>
      </c>
      <c r="AV6869" t="s">
        <v>137</v>
      </c>
    </row>
    <row r="6870" spans="1:48">
      <c r="A6870" t="s">
        <v>25155</v>
      </c>
      <c r="B6870">
        <v>45595.581069479165</v>
      </c>
      <c r="C6870" t="s">
        <v>803</v>
      </c>
      <c r="D6870" t="s">
        <v>61</v>
      </c>
      <c r="E6870" t="s">
        <v>25156</v>
      </c>
      <c r="F6870" t="s">
        <v>39588</v>
      </c>
      <c r="I6870" t="s">
        <v>241</v>
      </c>
      <c r="J6870" t="s">
        <v>2</v>
      </c>
      <c r="K6870" t="s">
        <v>64</v>
      </c>
      <c r="M6870" t="s">
        <v>24629</v>
      </c>
      <c r="N6870" t="s">
        <v>142</v>
      </c>
      <c r="AB6870" t="s">
        <v>121</v>
      </c>
      <c r="AC6870">
        <v>21</v>
      </c>
      <c r="AD6870">
        <v>3</v>
      </c>
      <c r="AE6870">
        <v>2</v>
      </c>
      <c r="AF6870">
        <v>1440</v>
      </c>
      <c r="AG6870" t="s">
        <v>107</v>
      </c>
      <c r="AH6870" t="s">
        <v>24910</v>
      </c>
      <c r="AI6870" t="s">
        <v>123</v>
      </c>
      <c r="AJ6870" t="s">
        <v>25157</v>
      </c>
      <c r="AO6870" t="s">
        <v>70</v>
      </c>
      <c r="AR6870">
        <v>600000</v>
      </c>
      <c r="AU6870" t="s">
        <v>6564</v>
      </c>
      <c r="AV6870" t="s">
        <v>421</v>
      </c>
    </row>
    <row r="6871" spans="1:48">
      <c r="A6871" t="s">
        <v>25158</v>
      </c>
      <c r="B6871">
        <v>45595.600578379628</v>
      </c>
      <c r="C6871" t="s">
        <v>803</v>
      </c>
      <c r="D6871" t="s">
        <v>61</v>
      </c>
      <c r="E6871" t="s">
        <v>25159</v>
      </c>
      <c r="F6871" t="s">
        <v>39589</v>
      </c>
      <c r="I6871" t="s">
        <v>241</v>
      </c>
      <c r="J6871" t="s">
        <v>2</v>
      </c>
      <c r="K6871" t="s">
        <v>64</v>
      </c>
      <c r="M6871" t="s">
        <v>25160</v>
      </c>
      <c r="N6871" t="s">
        <v>142</v>
      </c>
      <c r="AB6871" t="s">
        <v>121</v>
      </c>
      <c r="AC6871">
        <v>21</v>
      </c>
      <c r="AD6871">
        <v>2</v>
      </c>
      <c r="AE6871">
        <v>2</v>
      </c>
      <c r="AF6871">
        <v>1100</v>
      </c>
      <c r="AG6871" t="s">
        <v>107</v>
      </c>
      <c r="AH6871" t="s">
        <v>1293</v>
      </c>
      <c r="AI6871" t="s">
        <v>123</v>
      </c>
      <c r="AJ6871" t="s">
        <v>25161</v>
      </c>
      <c r="AO6871" t="s">
        <v>154</v>
      </c>
      <c r="AR6871">
        <v>2000</v>
      </c>
      <c r="AU6871" t="s">
        <v>6564</v>
      </c>
      <c r="AV6871" t="s">
        <v>421</v>
      </c>
    </row>
    <row r="6872" spans="1:48">
      <c r="A6872" t="s">
        <v>25162</v>
      </c>
      <c r="B6872">
        <v>45595.806772974538</v>
      </c>
      <c r="C6872" t="s">
        <v>803</v>
      </c>
      <c r="D6872" t="s">
        <v>61</v>
      </c>
      <c r="E6872" t="s">
        <v>25147</v>
      </c>
      <c r="F6872" t="s">
        <v>39590</v>
      </c>
      <c r="I6872" t="s">
        <v>75</v>
      </c>
      <c r="J6872" t="s">
        <v>2</v>
      </c>
      <c r="K6872" t="s">
        <v>64</v>
      </c>
      <c r="M6872" t="s">
        <v>25163</v>
      </c>
      <c r="N6872" t="s">
        <v>112</v>
      </c>
      <c r="AB6872" t="s">
        <v>121</v>
      </c>
      <c r="AC6872">
        <v>4</v>
      </c>
      <c r="AD6872">
        <v>12</v>
      </c>
      <c r="AE6872">
        <v>10</v>
      </c>
      <c r="AF6872">
        <v>1905</v>
      </c>
      <c r="AG6872" t="s">
        <v>2981</v>
      </c>
      <c r="AJ6872" t="s">
        <v>25164</v>
      </c>
      <c r="AO6872" t="s">
        <v>70</v>
      </c>
      <c r="AR6872">
        <v>180000000</v>
      </c>
      <c r="AU6872" t="s">
        <v>6564</v>
      </c>
      <c r="AV6872" t="s">
        <v>421</v>
      </c>
    </row>
    <row r="6873" spans="1:48">
      <c r="A6873" t="s">
        <v>25165</v>
      </c>
      <c r="B6873">
        <v>45600.538510775463</v>
      </c>
      <c r="C6873" t="s">
        <v>877</v>
      </c>
      <c r="D6873" t="s">
        <v>204</v>
      </c>
      <c r="E6873" t="s">
        <v>24552</v>
      </c>
      <c r="F6873" t="s">
        <v>39591</v>
      </c>
      <c r="I6873" t="s">
        <v>75</v>
      </c>
      <c r="J6873" t="s">
        <v>2</v>
      </c>
      <c r="K6873" t="s">
        <v>83</v>
      </c>
      <c r="M6873" t="s">
        <v>25166</v>
      </c>
      <c r="N6873" t="s">
        <v>142</v>
      </c>
      <c r="AB6873" t="s">
        <v>122</v>
      </c>
      <c r="AC6873">
        <v>4</v>
      </c>
      <c r="AD6873">
        <v>3</v>
      </c>
      <c r="AE6873">
        <v>2</v>
      </c>
      <c r="AF6873">
        <v>1462</v>
      </c>
      <c r="AG6873" t="s">
        <v>122</v>
      </c>
      <c r="AI6873" t="s">
        <v>100</v>
      </c>
      <c r="AO6873" t="s">
        <v>70</v>
      </c>
      <c r="AR6873">
        <v>65000000</v>
      </c>
      <c r="AU6873" t="s">
        <v>6564</v>
      </c>
      <c r="AV6873" t="s">
        <v>421</v>
      </c>
    </row>
    <row r="6874" spans="1:48">
      <c r="A6874" t="s">
        <v>25167</v>
      </c>
      <c r="B6874">
        <v>45600.546346712959</v>
      </c>
      <c r="C6874" t="s">
        <v>877</v>
      </c>
      <c r="D6874" t="s">
        <v>204</v>
      </c>
      <c r="E6874" t="s">
        <v>24552</v>
      </c>
      <c r="F6874" t="s">
        <v>39592</v>
      </c>
      <c r="I6874" t="s">
        <v>75</v>
      </c>
      <c r="J6874" t="s">
        <v>2</v>
      </c>
      <c r="M6874" t="s">
        <v>20018</v>
      </c>
      <c r="N6874" t="s">
        <v>96</v>
      </c>
      <c r="AB6874" t="s">
        <v>122</v>
      </c>
      <c r="AD6874">
        <v>4</v>
      </c>
      <c r="AE6874">
        <v>3</v>
      </c>
      <c r="AF6874">
        <v>2700</v>
      </c>
      <c r="AG6874" t="s">
        <v>98</v>
      </c>
      <c r="AO6874" t="s">
        <v>70</v>
      </c>
      <c r="AR6874">
        <v>290000000</v>
      </c>
      <c r="AU6874" t="s">
        <v>6530</v>
      </c>
      <c r="AV6874" t="s">
        <v>541</v>
      </c>
    </row>
    <row r="6875" spans="1:48">
      <c r="A6875" t="s">
        <v>25168</v>
      </c>
      <c r="B6875">
        <v>45600.554260231482</v>
      </c>
      <c r="C6875" t="s">
        <v>877</v>
      </c>
      <c r="D6875" t="s">
        <v>204</v>
      </c>
      <c r="E6875" t="s">
        <v>24552</v>
      </c>
      <c r="F6875" t="s">
        <v>39593</v>
      </c>
      <c r="I6875" t="s">
        <v>75</v>
      </c>
      <c r="J6875" t="s">
        <v>2</v>
      </c>
      <c r="M6875" t="s">
        <v>25169</v>
      </c>
      <c r="N6875" t="s">
        <v>112</v>
      </c>
      <c r="AB6875" t="s">
        <v>122</v>
      </c>
      <c r="AC6875">
        <v>4</v>
      </c>
      <c r="AD6875">
        <v>3</v>
      </c>
      <c r="AE6875">
        <v>2</v>
      </c>
      <c r="AF6875">
        <v>1774</v>
      </c>
      <c r="AG6875" t="s">
        <v>107</v>
      </c>
      <c r="AI6875" t="s">
        <v>180</v>
      </c>
      <c r="AO6875" t="s">
        <v>70</v>
      </c>
      <c r="AR6875">
        <v>85000000</v>
      </c>
      <c r="AT6875" t="s">
        <v>25170</v>
      </c>
      <c r="AU6875" t="s">
        <v>6530</v>
      </c>
      <c r="AV6875" t="s">
        <v>541</v>
      </c>
    </row>
    <row r="6876" spans="1:48">
      <c r="A6876" t="s">
        <v>25171</v>
      </c>
      <c r="B6876">
        <v>45600.632911527777</v>
      </c>
      <c r="C6876" t="s">
        <v>877</v>
      </c>
      <c r="D6876" t="s">
        <v>204</v>
      </c>
      <c r="E6876" t="s">
        <v>10310</v>
      </c>
      <c r="F6876" t="s">
        <v>39594</v>
      </c>
      <c r="I6876" t="s">
        <v>75</v>
      </c>
      <c r="J6876" t="s">
        <v>2</v>
      </c>
      <c r="M6876" t="s">
        <v>24206</v>
      </c>
      <c r="N6876" t="s">
        <v>96</v>
      </c>
      <c r="AB6876" t="s">
        <v>122</v>
      </c>
      <c r="AC6876">
        <v>33</v>
      </c>
      <c r="AD6876">
        <v>3</v>
      </c>
      <c r="AE6876">
        <v>2</v>
      </c>
      <c r="AF6876">
        <v>989</v>
      </c>
      <c r="AG6876" t="s">
        <v>107</v>
      </c>
      <c r="AJ6876" t="s">
        <v>19368</v>
      </c>
      <c r="AO6876" t="s">
        <v>70</v>
      </c>
      <c r="AR6876">
        <v>76000000</v>
      </c>
      <c r="AU6876" t="s">
        <v>6530</v>
      </c>
      <c r="AV6876" t="s">
        <v>541</v>
      </c>
    </row>
    <row r="6877" spans="1:48">
      <c r="A6877" t="s">
        <v>25172</v>
      </c>
      <c r="B6877">
        <v>45600.638184849537</v>
      </c>
      <c r="C6877" t="s">
        <v>877</v>
      </c>
      <c r="D6877" t="s">
        <v>204</v>
      </c>
      <c r="E6877" t="s">
        <v>10310</v>
      </c>
      <c r="F6877" t="s">
        <v>39595</v>
      </c>
      <c r="I6877" t="s">
        <v>75</v>
      </c>
      <c r="J6877" t="s">
        <v>2</v>
      </c>
      <c r="M6877" t="s">
        <v>25173</v>
      </c>
      <c r="N6877" t="s">
        <v>96</v>
      </c>
      <c r="AB6877" t="s">
        <v>122</v>
      </c>
      <c r="AC6877">
        <v>27</v>
      </c>
      <c r="AD6877">
        <v>2</v>
      </c>
      <c r="AE6877">
        <v>2</v>
      </c>
      <c r="AF6877">
        <v>1001</v>
      </c>
      <c r="AG6877" t="s">
        <v>107</v>
      </c>
      <c r="AH6877" t="s">
        <v>24178</v>
      </c>
      <c r="AI6877" t="s">
        <v>299</v>
      </c>
      <c r="AO6877" t="s">
        <v>70</v>
      </c>
      <c r="AR6877">
        <v>80000000</v>
      </c>
      <c r="AU6877" t="s">
        <v>6564</v>
      </c>
      <c r="AV6877" t="s">
        <v>137</v>
      </c>
    </row>
    <row r="6878" spans="1:48">
      <c r="A6878" t="s">
        <v>25174</v>
      </c>
      <c r="B6878">
        <v>45601.397535729164</v>
      </c>
      <c r="C6878" t="s">
        <v>11244</v>
      </c>
      <c r="D6878" t="s">
        <v>204</v>
      </c>
      <c r="E6878" t="s">
        <v>22432</v>
      </c>
      <c r="F6878" t="s">
        <v>39596</v>
      </c>
      <c r="I6878" t="s">
        <v>75</v>
      </c>
      <c r="J6878" t="s">
        <v>2</v>
      </c>
      <c r="M6878" t="s">
        <v>24838</v>
      </c>
      <c r="N6878" t="s">
        <v>438</v>
      </c>
      <c r="AB6878" t="s">
        <v>122</v>
      </c>
      <c r="AD6878">
        <v>2</v>
      </c>
      <c r="AE6878">
        <v>2</v>
      </c>
      <c r="AF6878">
        <v>805</v>
      </c>
      <c r="AG6878" t="s">
        <v>107</v>
      </c>
      <c r="AI6878" t="s">
        <v>180</v>
      </c>
      <c r="AO6878" t="s">
        <v>70</v>
      </c>
      <c r="AR6878">
        <v>23500000</v>
      </c>
      <c r="AU6878" t="s">
        <v>6530</v>
      </c>
      <c r="AV6878" t="s">
        <v>137</v>
      </c>
    </row>
    <row r="6879" spans="1:48">
      <c r="A6879" t="s">
        <v>25175</v>
      </c>
      <c r="B6879">
        <v>45601.85866081019</v>
      </c>
      <c r="C6879" t="s">
        <v>803</v>
      </c>
      <c r="D6879" t="s">
        <v>61</v>
      </c>
      <c r="E6879" t="s">
        <v>25176</v>
      </c>
      <c r="F6879" t="s">
        <v>39597</v>
      </c>
      <c r="I6879" t="s">
        <v>241</v>
      </c>
      <c r="J6879" t="s">
        <v>2</v>
      </c>
      <c r="K6879" t="s">
        <v>64</v>
      </c>
      <c r="M6879" t="s">
        <v>25177</v>
      </c>
      <c r="N6879" t="s">
        <v>348</v>
      </c>
      <c r="AB6879" t="s">
        <v>121</v>
      </c>
      <c r="AC6879">
        <v>1</v>
      </c>
      <c r="AD6879">
        <v>3</v>
      </c>
      <c r="AE6879">
        <v>2</v>
      </c>
      <c r="AF6879">
        <v>998</v>
      </c>
      <c r="AG6879" t="s">
        <v>107</v>
      </c>
      <c r="AI6879" t="s">
        <v>144</v>
      </c>
      <c r="AJ6879" t="s">
        <v>25178</v>
      </c>
      <c r="AO6879" t="s">
        <v>70</v>
      </c>
      <c r="AR6879">
        <v>100000</v>
      </c>
      <c r="AT6879" t="s">
        <v>13379</v>
      </c>
      <c r="AU6879" t="s">
        <v>6530</v>
      </c>
      <c r="AV6879" t="s">
        <v>137</v>
      </c>
    </row>
    <row r="6880" spans="1:48">
      <c r="A6880" t="s">
        <v>25179</v>
      </c>
      <c r="B6880">
        <v>45601.901119560185</v>
      </c>
      <c r="C6880" t="s">
        <v>803</v>
      </c>
      <c r="D6880" t="s">
        <v>61</v>
      </c>
      <c r="E6880" t="s">
        <v>25180</v>
      </c>
      <c r="F6880" t="s">
        <v>39598</v>
      </c>
      <c r="I6880" t="s">
        <v>75</v>
      </c>
      <c r="J6880" t="s">
        <v>2</v>
      </c>
      <c r="K6880" t="s">
        <v>64</v>
      </c>
      <c r="M6880" t="s">
        <v>25181</v>
      </c>
      <c r="N6880" t="s">
        <v>112</v>
      </c>
      <c r="AB6880" t="s">
        <v>121</v>
      </c>
      <c r="AC6880">
        <v>6</v>
      </c>
      <c r="AD6880">
        <v>3</v>
      </c>
      <c r="AE6880">
        <v>3</v>
      </c>
      <c r="AF6880">
        <v>1800</v>
      </c>
      <c r="AG6880" t="s">
        <v>107</v>
      </c>
      <c r="AH6880" t="s">
        <v>1293</v>
      </c>
      <c r="AI6880" t="s">
        <v>100</v>
      </c>
      <c r="AJ6880" t="s">
        <v>25182</v>
      </c>
      <c r="AO6880" t="s">
        <v>70</v>
      </c>
      <c r="AR6880">
        <v>65000000</v>
      </c>
      <c r="AU6880" t="s">
        <v>6530</v>
      </c>
      <c r="AV6880" t="s">
        <v>137</v>
      </c>
    </row>
    <row r="6881" spans="1:48">
      <c r="A6881" t="s">
        <v>25183</v>
      </c>
      <c r="B6881">
        <v>45601.920352141206</v>
      </c>
      <c r="C6881" t="s">
        <v>803</v>
      </c>
      <c r="D6881" t="s">
        <v>61</v>
      </c>
      <c r="E6881" t="s">
        <v>25184</v>
      </c>
      <c r="F6881" t="s">
        <v>39599</v>
      </c>
      <c r="I6881" t="s">
        <v>241</v>
      </c>
      <c r="J6881" t="s">
        <v>2</v>
      </c>
      <c r="K6881" t="s">
        <v>64</v>
      </c>
      <c r="M6881" t="s">
        <v>23316</v>
      </c>
      <c r="N6881" t="s">
        <v>615</v>
      </c>
      <c r="AB6881" t="s">
        <v>121</v>
      </c>
      <c r="AC6881">
        <v>4</v>
      </c>
      <c r="AD6881">
        <v>3</v>
      </c>
      <c r="AE6881">
        <v>2</v>
      </c>
      <c r="AF6881">
        <v>1000</v>
      </c>
      <c r="AG6881" t="s">
        <v>107</v>
      </c>
      <c r="AH6881" t="s">
        <v>3703</v>
      </c>
      <c r="AJ6881" t="s">
        <v>25185</v>
      </c>
      <c r="AO6881" t="s">
        <v>70</v>
      </c>
      <c r="AR6881">
        <v>125000</v>
      </c>
      <c r="AU6881" t="s">
        <v>6530</v>
      </c>
      <c r="AV6881" t="s">
        <v>137</v>
      </c>
    </row>
    <row r="6882" spans="1:48">
      <c r="A6882" t="s">
        <v>25186</v>
      </c>
      <c r="B6882">
        <v>45601.937787060189</v>
      </c>
      <c r="C6882" t="s">
        <v>11244</v>
      </c>
      <c r="D6882" t="s">
        <v>204</v>
      </c>
      <c r="E6882" t="s">
        <v>25052</v>
      </c>
      <c r="F6882" t="s">
        <v>39600</v>
      </c>
      <c r="I6882" t="s">
        <v>241</v>
      </c>
      <c r="J6882" t="s">
        <v>2</v>
      </c>
      <c r="M6882" t="s">
        <v>25187</v>
      </c>
      <c r="N6882" t="s">
        <v>112</v>
      </c>
      <c r="AB6882" t="s">
        <v>122</v>
      </c>
      <c r="AD6882">
        <v>3</v>
      </c>
      <c r="AE6882">
        <v>2</v>
      </c>
      <c r="AF6882">
        <v>1200</v>
      </c>
      <c r="AG6882" t="s">
        <v>107</v>
      </c>
      <c r="AO6882" t="s">
        <v>70</v>
      </c>
      <c r="AR6882">
        <v>130000</v>
      </c>
      <c r="AT6882" t="s">
        <v>22053</v>
      </c>
      <c r="AU6882" t="s">
        <v>6559</v>
      </c>
      <c r="AV6882" t="s">
        <v>137</v>
      </c>
    </row>
    <row r="6883" spans="1:48">
      <c r="A6883" t="s">
        <v>25188</v>
      </c>
      <c r="B6883">
        <v>45601.941333136579</v>
      </c>
      <c r="C6883" t="s">
        <v>11244</v>
      </c>
      <c r="D6883" t="s">
        <v>204</v>
      </c>
      <c r="E6883" t="s">
        <v>25052</v>
      </c>
      <c r="F6883" t="s">
        <v>39601</v>
      </c>
      <c r="I6883" t="s">
        <v>241</v>
      </c>
      <c r="J6883" t="s">
        <v>352</v>
      </c>
      <c r="M6883" t="s">
        <v>25189</v>
      </c>
      <c r="N6883" t="s">
        <v>77</v>
      </c>
      <c r="AM6883">
        <v>1000</v>
      </c>
      <c r="AN6883" t="s">
        <v>25190</v>
      </c>
      <c r="AO6883" t="s">
        <v>70</v>
      </c>
      <c r="AR6883">
        <v>100000</v>
      </c>
      <c r="AV6883" t="s">
        <v>421</v>
      </c>
    </row>
    <row r="6884" spans="1:48">
      <c r="A6884" t="s">
        <v>25191</v>
      </c>
      <c r="B6884">
        <v>45601.944066840282</v>
      </c>
      <c r="C6884" t="s">
        <v>11244</v>
      </c>
      <c r="D6884" t="s">
        <v>204</v>
      </c>
      <c r="E6884" t="s">
        <v>21092</v>
      </c>
      <c r="F6884" t="s">
        <v>39602</v>
      </c>
      <c r="I6884" t="s">
        <v>75</v>
      </c>
      <c r="J6884" t="s">
        <v>0</v>
      </c>
      <c r="M6884" t="s">
        <v>25192</v>
      </c>
      <c r="O6884">
        <v>8</v>
      </c>
      <c r="P6884">
        <v>2</v>
      </c>
      <c r="Q6884">
        <v>1</v>
      </c>
      <c r="R6884">
        <v>1300</v>
      </c>
      <c r="S6884">
        <v>1</v>
      </c>
      <c r="T6884">
        <v>1</v>
      </c>
      <c r="V6884" t="s">
        <v>274</v>
      </c>
      <c r="AO6884" t="s">
        <v>70</v>
      </c>
      <c r="AR6884">
        <v>35000000</v>
      </c>
      <c r="AV6884" t="s">
        <v>421</v>
      </c>
    </row>
    <row r="6885" spans="1:48">
      <c r="A6885" t="s">
        <v>25193</v>
      </c>
      <c r="B6885">
        <v>45601.948182604167</v>
      </c>
      <c r="C6885" t="s">
        <v>11244</v>
      </c>
      <c r="D6885" t="s">
        <v>204</v>
      </c>
      <c r="E6885" t="s">
        <v>20885</v>
      </c>
      <c r="F6885" t="s">
        <v>39603</v>
      </c>
      <c r="I6885" t="s">
        <v>75</v>
      </c>
      <c r="J6885" t="s">
        <v>0</v>
      </c>
      <c r="M6885" t="s">
        <v>21037</v>
      </c>
      <c r="N6885" t="s">
        <v>248</v>
      </c>
      <c r="O6885">
        <v>8</v>
      </c>
      <c r="P6885">
        <v>4</v>
      </c>
      <c r="Q6885">
        <v>3</v>
      </c>
      <c r="R6885">
        <v>2000</v>
      </c>
      <c r="S6885">
        <v>2</v>
      </c>
      <c r="T6885">
        <v>2</v>
      </c>
      <c r="V6885" t="s">
        <v>390</v>
      </c>
      <c r="AO6885" t="s">
        <v>70</v>
      </c>
      <c r="AR6885">
        <v>75000000</v>
      </c>
      <c r="AV6885" t="s">
        <v>421</v>
      </c>
    </row>
    <row r="6886" spans="1:48">
      <c r="A6886" t="s">
        <v>25194</v>
      </c>
      <c r="B6886">
        <v>45601.950997962966</v>
      </c>
      <c r="C6886" t="s">
        <v>11244</v>
      </c>
      <c r="D6886" t="s">
        <v>204</v>
      </c>
      <c r="E6886" t="s">
        <v>21092</v>
      </c>
      <c r="F6886" t="s">
        <v>39604</v>
      </c>
      <c r="I6886" t="s">
        <v>75</v>
      </c>
      <c r="J6886" t="s">
        <v>1</v>
      </c>
      <c r="M6886" t="s">
        <v>25195</v>
      </c>
      <c r="N6886" t="s">
        <v>2723</v>
      </c>
      <c r="X6886">
        <v>12</v>
      </c>
      <c r="AA6886" t="s">
        <v>25196</v>
      </c>
      <c r="AO6886" t="s">
        <v>70</v>
      </c>
      <c r="AP6886">
        <v>1800000</v>
      </c>
      <c r="AR6886">
        <v>21600000</v>
      </c>
      <c r="AV6886" t="s">
        <v>421</v>
      </c>
    </row>
    <row r="6887" spans="1:48">
      <c r="A6887" t="s">
        <v>25197</v>
      </c>
      <c r="B6887">
        <v>45601.953236435183</v>
      </c>
      <c r="C6887" t="s">
        <v>11244</v>
      </c>
      <c r="D6887" t="s">
        <v>61</v>
      </c>
      <c r="E6887" t="s">
        <v>25198</v>
      </c>
      <c r="F6887" t="s">
        <v>39605</v>
      </c>
      <c r="I6887" t="s">
        <v>75</v>
      </c>
      <c r="J6887" t="s">
        <v>0</v>
      </c>
      <c r="M6887" t="s">
        <v>25199</v>
      </c>
      <c r="N6887" t="s">
        <v>77</v>
      </c>
      <c r="O6887">
        <v>2.75</v>
      </c>
      <c r="P6887">
        <v>3</v>
      </c>
      <c r="Q6887">
        <v>2</v>
      </c>
      <c r="R6887">
        <v>1500</v>
      </c>
      <c r="S6887">
        <v>3</v>
      </c>
      <c r="T6887">
        <v>0</v>
      </c>
      <c r="U6887">
        <v>15</v>
      </c>
      <c r="V6887" t="s">
        <v>1288</v>
      </c>
      <c r="AO6887" t="s">
        <v>70</v>
      </c>
      <c r="AR6887">
        <v>12500000</v>
      </c>
      <c r="AV6887" t="s">
        <v>421</v>
      </c>
    </row>
    <row r="6888" spans="1:48">
      <c r="A6888" t="s">
        <v>25200</v>
      </c>
      <c r="B6888">
        <v>45601.958140324074</v>
      </c>
      <c r="C6888" t="s">
        <v>11244</v>
      </c>
      <c r="D6888" t="s">
        <v>204</v>
      </c>
      <c r="E6888" t="s">
        <v>20885</v>
      </c>
      <c r="F6888" t="s">
        <v>39606</v>
      </c>
      <c r="I6888" t="s">
        <v>75</v>
      </c>
      <c r="J6888" t="s">
        <v>0</v>
      </c>
      <c r="M6888" t="s">
        <v>25201</v>
      </c>
      <c r="N6888" t="s">
        <v>248</v>
      </c>
      <c r="O6888">
        <v>14</v>
      </c>
      <c r="P6888">
        <v>3</v>
      </c>
      <c r="Q6888">
        <v>3</v>
      </c>
      <c r="R6888">
        <v>3400</v>
      </c>
      <c r="S6888">
        <v>2</v>
      </c>
      <c r="T6888">
        <v>3</v>
      </c>
      <c r="V6888" t="s">
        <v>390</v>
      </c>
      <c r="W6888" t="s">
        <v>25202</v>
      </c>
      <c r="AO6888" t="s">
        <v>70</v>
      </c>
      <c r="AR6888">
        <v>42000000</v>
      </c>
      <c r="AV6888" t="s">
        <v>421</v>
      </c>
    </row>
    <row r="6889" spans="1:48">
      <c r="A6889" t="s">
        <v>25203</v>
      </c>
      <c r="B6889">
        <v>45601.965072615742</v>
      </c>
      <c r="C6889" t="s">
        <v>11244</v>
      </c>
      <c r="D6889" t="s">
        <v>61</v>
      </c>
      <c r="E6889" t="s">
        <v>25204</v>
      </c>
      <c r="F6889" t="s">
        <v>39607</v>
      </c>
      <c r="G6889" t="s">
        <v>25205</v>
      </c>
      <c r="I6889" t="s">
        <v>75</v>
      </c>
      <c r="J6889" t="s">
        <v>0</v>
      </c>
      <c r="M6889" t="s">
        <v>25206</v>
      </c>
      <c r="N6889" t="s">
        <v>3251</v>
      </c>
      <c r="O6889">
        <v>8</v>
      </c>
      <c r="P6889">
        <v>6</v>
      </c>
      <c r="Q6889">
        <v>6</v>
      </c>
      <c r="R6889">
        <v>2500</v>
      </c>
      <c r="S6889">
        <v>2</v>
      </c>
      <c r="T6889">
        <v>3</v>
      </c>
      <c r="U6889">
        <v>20</v>
      </c>
      <c r="V6889" t="s">
        <v>390</v>
      </c>
      <c r="W6889" t="s">
        <v>25207</v>
      </c>
      <c r="AO6889" t="s">
        <v>70</v>
      </c>
      <c r="AR6889">
        <v>67000000</v>
      </c>
      <c r="AV6889" t="s">
        <v>421</v>
      </c>
    </row>
    <row r="6890" spans="1:48">
      <c r="A6890" t="s">
        <v>25208</v>
      </c>
      <c r="B6890">
        <v>45601.982144479167</v>
      </c>
      <c r="C6890" t="s">
        <v>11244</v>
      </c>
      <c r="D6890" t="s">
        <v>61</v>
      </c>
      <c r="E6890" t="s">
        <v>25209</v>
      </c>
      <c r="F6890" t="s">
        <v>39608</v>
      </c>
      <c r="I6890" t="s">
        <v>75</v>
      </c>
      <c r="J6890" t="s">
        <v>1</v>
      </c>
      <c r="M6890" t="s">
        <v>25210</v>
      </c>
      <c r="N6890" t="s">
        <v>121</v>
      </c>
      <c r="X6890">
        <v>327</v>
      </c>
      <c r="AO6890" t="s">
        <v>70</v>
      </c>
      <c r="AP6890">
        <v>1500000</v>
      </c>
      <c r="AV6890" t="s">
        <v>421</v>
      </c>
    </row>
    <row r="6891" spans="1:48">
      <c r="A6891" t="s">
        <v>25211</v>
      </c>
      <c r="B6891">
        <v>45602.414625173609</v>
      </c>
      <c r="C6891" t="s">
        <v>132</v>
      </c>
      <c r="D6891" t="s">
        <v>204</v>
      </c>
      <c r="E6891" t="s">
        <v>267</v>
      </c>
      <c r="F6891" t="s">
        <v>39609</v>
      </c>
      <c r="I6891" t="s">
        <v>75</v>
      </c>
      <c r="J6891" t="s">
        <v>1</v>
      </c>
      <c r="M6891" t="s">
        <v>214</v>
      </c>
      <c r="N6891" t="s">
        <v>214</v>
      </c>
      <c r="X6891">
        <v>17</v>
      </c>
      <c r="AA6891" t="s">
        <v>25212</v>
      </c>
      <c r="AO6891" t="s">
        <v>70</v>
      </c>
      <c r="AR6891">
        <v>160000000</v>
      </c>
      <c r="AV6891" t="s">
        <v>541</v>
      </c>
    </row>
    <row r="6892" spans="1:48">
      <c r="A6892" t="s">
        <v>25213</v>
      </c>
      <c r="B6892">
        <v>45602.420740104164</v>
      </c>
      <c r="C6892" t="s">
        <v>132</v>
      </c>
      <c r="D6892" t="s">
        <v>61</v>
      </c>
      <c r="E6892" t="s">
        <v>25214</v>
      </c>
      <c r="F6892" t="s">
        <v>39610</v>
      </c>
      <c r="I6892" t="s">
        <v>241</v>
      </c>
      <c r="J6892" t="s">
        <v>2</v>
      </c>
      <c r="M6892" t="s">
        <v>7944</v>
      </c>
      <c r="N6892" t="s">
        <v>142</v>
      </c>
      <c r="AB6892" t="s">
        <v>122</v>
      </c>
      <c r="AC6892">
        <v>2</v>
      </c>
      <c r="AD6892">
        <v>3</v>
      </c>
      <c r="AE6892">
        <v>2</v>
      </c>
      <c r="AF6892">
        <v>1800</v>
      </c>
      <c r="AG6892" t="s">
        <v>107</v>
      </c>
      <c r="AJ6892" t="s">
        <v>25215</v>
      </c>
      <c r="AO6892" t="s">
        <v>70</v>
      </c>
      <c r="AR6892">
        <v>250000</v>
      </c>
      <c r="AU6892" t="s">
        <v>6564</v>
      </c>
      <c r="AV6892" t="s">
        <v>137</v>
      </c>
    </row>
    <row r="6893" spans="1:48">
      <c r="A6893" t="s">
        <v>25216</v>
      </c>
      <c r="B6893">
        <v>45602.502465428246</v>
      </c>
      <c r="C6893" t="s">
        <v>132</v>
      </c>
      <c r="D6893" t="s">
        <v>61</v>
      </c>
      <c r="E6893" t="s">
        <v>23356</v>
      </c>
      <c r="F6893" t="s">
        <v>39611</v>
      </c>
      <c r="I6893" t="s">
        <v>241</v>
      </c>
      <c r="J6893" t="s">
        <v>0</v>
      </c>
      <c r="M6893" t="s">
        <v>25217</v>
      </c>
      <c r="N6893" t="s">
        <v>364</v>
      </c>
      <c r="O6893">
        <v>10</v>
      </c>
      <c r="P6893">
        <v>4</v>
      </c>
      <c r="Q6893">
        <v>5</v>
      </c>
      <c r="R6893">
        <v>2000</v>
      </c>
      <c r="S6893">
        <v>2</v>
      </c>
      <c r="T6893">
        <v>2</v>
      </c>
      <c r="W6893" t="s">
        <v>25218</v>
      </c>
      <c r="AO6893" t="s">
        <v>70</v>
      </c>
      <c r="AR6893">
        <v>225000</v>
      </c>
      <c r="AV6893" t="s">
        <v>137</v>
      </c>
    </row>
    <row r="6894" spans="1:48">
      <c r="A6894" t="s">
        <v>25219</v>
      </c>
      <c r="B6894">
        <v>45602.530420555559</v>
      </c>
      <c r="C6894" t="s">
        <v>132</v>
      </c>
      <c r="D6894" t="s">
        <v>204</v>
      </c>
      <c r="E6894" t="s">
        <v>22200</v>
      </c>
      <c r="F6894" t="s">
        <v>39612</v>
      </c>
      <c r="I6894" t="s">
        <v>75</v>
      </c>
      <c r="J6894" t="s">
        <v>0</v>
      </c>
      <c r="M6894" t="s">
        <v>25220</v>
      </c>
      <c r="N6894" t="s">
        <v>379</v>
      </c>
      <c r="O6894">
        <v>12.5</v>
      </c>
      <c r="P6894">
        <v>4</v>
      </c>
      <c r="Q6894">
        <v>3</v>
      </c>
      <c r="R6894">
        <v>3500</v>
      </c>
      <c r="S6894">
        <v>2</v>
      </c>
      <c r="T6894">
        <v>3</v>
      </c>
      <c r="W6894" t="s">
        <v>25221</v>
      </c>
      <c r="AO6894" t="s">
        <v>70</v>
      </c>
      <c r="AR6894">
        <v>59000000</v>
      </c>
      <c r="AV6894" t="s">
        <v>541</v>
      </c>
    </row>
    <row r="6895" spans="1:48">
      <c r="A6895" t="s">
        <v>25222</v>
      </c>
      <c r="B6895">
        <v>45603.424681145829</v>
      </c>
      <c r="C6895" t="s">
        <v>132</v>
      </c>
      <c r="D6895" t="s">
        <v>204</v>
      </c>
      <c r="E6895" t="s">
        <v>22702</v>
      </c>
      <c r="F6895" t="s">
        <v>39613</v>
      </c>
      <c r="I6895" t="s">
        <v>75</v>
      </c>
      <c r="J6895" t="s">
        <v>0</v>
      </c>
      <c r="M6895" t="s">
        <v>25223</v>
      </c>
      <c r="N6895" t="s">
        <v>438</v>
      </c>
      <c r="O6895">
        <v>8</v>
      </c>
      <c r="P6895">
        <v>5</v>
      </c>
      <c r="Q6895">
        <v>3</v>
      </c>
      <c r="R6895">
        <v>2572</v>
      </c>
      <c r="S6895">
        <v>2</v>
      </c>
      <c r="T6895">
        <v>2</v>
      </c>
      <c r="W6895" t="s">
        <v>25224</v>
      </c>
      <c r="AO6895" t="s">
        <v>70</v>
      </c>
      <c r="AR6895">
        <v>38500000</v>
      </c>
      <c r="AV6895" t="s">
        <v>541</v>
      </c>
    </row>
    <row r="6896" spans="1:48">
      <c r="A6896" t="s">
        <v>25225</v>
      </c>
      <c r="B6896">
        <v>45603.766575069443</v>
      </c>
      <c r="C6896" t="s">
        <v>877</v>
      </c>
      <c r="D6896" t="s">
        <v>204</v>
      </c>
      <c r="E6896" t="s">
        <v>23221</v>
      </c>
      <c r="F6896" t="s">
        <v>39614</v>
      </c>
      <c r="I6896" t="s">
        <v>75</v>
      </c>
      <c r="J6896" t="s">
        <v>1</v>
      </c>
      <c r="M6896" t="s">
        <v>25226</v>
      </c>
      <c r="N6896" t="s">
        <v>121</v>
      </c>
      <c r="X6896">
        <v>2505</v>
      </c>
      <c r="AA6896" t="s">
        <v>25227</v>
      </c>
      <c r="AO6896" t="s">
        <v>70</v>
      </c>
      <c r="AT6896" t="s">
        <v>25228</v>
      </c>
      <c r="AV6896" t="s">
        <v>541</v>
      </c>
    </row>
    <row r="6897" spans="1:48">
      <c r="A6897" t="s">
        <v>25229</v>
      </c>
      <c r="B6897">
        <v>45603.778082048608</v>
      </c>
      <c r="C6897" t="s">
        <v>877</v>
      </c>
      <c r="D6897" t="s">
        <v>204</v>
      </c>
      <c r="E6897" t="s">
        <v>6282</v>
      </c>
      <c r="F6897" t="s">
        <v>39615</v>
      </c>
      <c r="I6897" t="s">
        <v>75</v>
      </c>
      <c r="J6897" t="s">
        <v>1</v>
      </c>
      <c r="M6897" t="s">
        <v>25230</v>
      </c>
      <c r="N6897" t="s">
        <v>1602</v>
      </c>
      <c r="X6897">
        <v>14</v>
      </c>
      <c r="AA6897" t="s">
        <v>25231</v>
      </c>
      <c r="AO6897" t="s">
        <v>70</v>
      </c>
      <c r="AP6897">
        <v>8500000</v>
      </c>
      <c r="AT6897" t="s">
        <v>22053</v>
      </c>
      <c r="AV6897" t="s">
        <v>541</v>
      </c>
    </row>
    <row r="6898" spans="1:48">
      <c r="A6898" t="s">
        <v>25232</v>
      </c>
      <c r="B6898">
        <v>45603.787753634257</v>
      </c>
      <c r="C6898" t="s">
        <v>877</v>
      </c>
      <c r="D6898" t="s">
        <v>204</v>
      </c>
      <c r="E6898" t="s">
        <v>18435</v>
      </c>
      <c r="F6898" t="s">
        <v>39616</v>
      </c>
      <c r="I6898" t="s">
        <v>241</v>
      </c>
      <c r="J6898" t="s">
        <v>2</v>
      </c>
      <c r="M6898" t="s">
        <v>25233</v>
      </c>
      <c r="N6898" t="s">
        <v>142</v>
      </c>
      <c r="AB6898" t="s">
        <v>122</v>
      </c>
      <c r="AD6898">
        <v>3</v>
      </c>
      <c r="AE6898">
        <v>3</v>
      </c>
      <c r="AF6898">
        <v>2000</v>
      </c>
      <c r="AG6898" t="s">
        <v>98</v>
      </c>
      <c r="AI6898" t="s">
        <v>1792</v>
      </c>
      <c r="AJ6898" t="s">
        <v>25234</v>
      </c>
      <c r="AO6898" t="s">
        <v>154</v>
      </c>
      <c r="AR6898">
        <v>3500</v>
      </c>
      <c r="AU6898" t="s">
        <v>6564</v>
      </c>
      <c r="AV6898" t="s">
        <v>541</v>
      </c>
    </row>
    <row r="6899" spans="1:48">
      <c r="A6899" t="s">
        <v>25235</v>
      </c>
      <c r="B6899">
        <v>45603.929991400466</v>
      </c>
      <c r="C6899" t="s">
        <v>803</v>
      </c>
      <c r="D6899" t="s">
        <v>61</v>
      </c>
      <c r="E6899" t="s">
        <v>25236</v>
      </c>
      <c r="F6899" t="s">
        <v>39617</v>
      </c>
      <c r="I6899" t="s">
        <v>75</v>
      </c>
      <c r="J6899" t="s">
        <v>352</v>
      </c>
      <c r="K6899" t="s">
        <v>1128</v>
      </c>
      <c r="M6899" t="s">
        <v>25237</v>
      </c>
      <c r="N6899" t="s">
        <v>1602</v>
      </c>
      <c r="AK6899" t="s">
        <v>25238</v>
      </c>
      <c r="AL6899">
        <v>12.8</v>
      </c>
      <c r="AM6899">
        <v>3500</v>
      </c>
      <c r="AN6899" t="s">
        <v>25239</v>
      </c>
      <c r="AO6899" t="s">
        <v>70</v>
      </c>
      <c r="AR6899">
        <v>190000000</v>
      </c>
      <c r="AV6899" t="s">
        <v>421</v>
      </c>
    </row>
    <row r="6900" spans="1:48">
      <c r="A6900" t="s">
        <v>25240</v>
      </c>
      <c r="B6900">
        <v>45603.949589537035</v>
      </c>
      <c r="C6900" t="s">
        <v>803</v>
      </c>
      <c r="D6900" t="s">
        <v>204</v>
      </c>
      <c r="E6900" t="s">
        <v>12506</v>
      </c>
      <c r="F6900" t="s">
        <v>39618</v>
      </c>
      <c r="I6900" t="s">
        <v>75</v>
      </c>
      <c r="J6900" t="s">
        <v>2</v>
      </c>
      <c r="K6900" t="s">
        <v>64</v>
      </c>
      <c r="M6900" t="s">
        <v>25241</v>
      </c>
      <c r="N6900" t="s">
        <v>248</v>
      </c>
      <c r="AB6900" t="s">
        <v>121</v>
      </c>
      <c r="AD6900">
        <v>3</v>
      </c>
      <c r="AE6900">
        <v>2</v>
      </c>
      <c r="AF6900">
        <v>1206</v>
      </c>
      <c r="AG6900" t="s">
        <v>107</v>
      </c>
      <c r="AI6900" t="s">
        <v>123</v>
      </c>
      <c r="AJ6900" t="s">
        <v>25242</v>
      </c>
      <c r="AO6900" t="s">
        <v>70</v>
      </c>
      <c r="AR6900">
        <v>48000000</v>
      </c>
      <c r="AU6900" t="s">
        <v>6530</v>
      </c>
      <c r="AV6900" t="s">
        <v>421</v>
      </c>
    </row>
    <row r="6901" spans="1:48">
      <c r="A6901" t="s">
        <v>25243</v>
      </c>
      <c r="B6901">
        <v>45603.950352349537</v>
      </c>
      <c r="C6901" t="s">
        <v>11244</v>
      </c>
      <c r="D6901" t="s">
        <v>204</v>
      </c>
      <c r="E6901" t="s">
        <v>22432</v>
      </c>
      <c r="F6901" t="s">
        <v>39619</v>
      </c>
      <c r="I6901" t="s">
        <v>241</v>
      </c>
      <c r="J6901" t="s">
        <v>2</v>
      </c>
      <c r="M6901" t="s">
        <v>25244</v>
      </c>
      <c r="N6901" t="s">
        <v>96</v>
      </c>
      <c r="AB6901" t="s">
        <v>9159</v>
      </c>
      <c r="AD6901">
        <v>2</v>
      </c>
      <c r="AE6901">
        <v>2</v>
      </c>
      <c r="AF6901">
        <v>1273</v>
      </c>
      <c r="AG6901" t="s">
        <v>107</v>
      </c>
      <c r="AI6901" t="s">
        <v>175</v>
      </c>
      <c r="AO6901" t="s">
        <v>154</v>
      </c>
      <c r="AR6901">
        <v>1900</v>
      </c>
      <c r="AU6901" t="s">
        <v>6564</v>
      </c>
      <c r="AV6901" t="s">
        <v>137</v>
      </c>
    </row>
    <row r="6902" spans="1:48">
      <c r="A6902" t="s">
        <v>25245</v>
      </c>
      <c r="B6902">
        <v>45603.959535706017</v>
      </c>
      <c r="C6902" t="s">
        <v>11244</v>
      </c>
      <c r="D6902" t="s">
        <v>204</v>
      </c>
      <c r="E6902" t="s">
        <v>22432</v>
      </c>
      <c r="F6902" t="s">
        <v>39620</v>
      </c>
      <c r="I6902" t="s">
        <v>75</v>
      </c>
      <c r="J6902" t="s">
        <v>2</v>
      </c>
      <c r="M6902" t="s">
        <v>25246</v>
      </c>
      <c r="AB6902" t="s">
        <v>122</v>
      </c>
      <c r="AD6902">
        <v>3</v>
      </c>
      <c r="AE6902">
        <v>2</v>
      </c>
      <c r="AF6902">
        <v>1100</v>
      </c>
      <c r="AG6902" t="s">
        <v>107</v>
      </c>
      <c r="AI6902" t="s">
        <v>175</v>
      </c>
      <c r="AJ6902" t="s">
        <v>25247</v>
      </c>
      <c r="AO6902" t="s">
        <v>70</v>
      </c>
      <c r="AR6902">
        <v>25000000</v>
      </c>
      <c r="AU6902" t="s">
        <v>6564</v>
      </c>
      <c r="AV6902" t="s">
        <v>541</v>
      </c>
    </row>
    <row r="6903" spans="1:48">
      <c r="A6903" t="s">
        <v>25248</v>
      </c>
      <c r="B6903">
        <v>45603.969197372688</v>
      </c>
      <c r="C6903" t="s">
        <v>11244</v>
      </c>
      <c r="D6903" t="s">
        <v>61</v>
      </c>
      <c r="E6903" t="s">
        <v>25249</v>
      </c>
      <c r="F6903" t="s">
        <v>39621</v>
      </c>
      <c r="I6903" t="s">
        <v>75</v>
      </c>
      <c r="J6903" t="s">
        <v>2</v>
      </c>
      <c r="M6903" t="s">
        <v>25250</v>
      </c>
      <c r="N6903" t="s">
        <v>77</v>
      </c>
      <c r="AB6903" t="s">
        <v>122</v>
      </c>
      <c r="AC6903">
        <v>3</v>
      </c>
      <c r="AD6903">
        <v>3</v>
      </c>
      <c r="AE6903">
        <v>2</v>
      </c>
      <c r="AF6903">
        <v>1550</v>
      </c>
      <c r="AG6903" t="s">
        <v>107</v>
      </c>
      <c r="AI6903" t="s">
        <v>123</v>
      </c>
      <c r="AJ6903" t="s">
        <v>25251</v>
      </c>
      <c r="AO6903" t="s">
        <v>70</v>
      </c>
      <c r="AR6903">
        <v>80000000</v>
      </c>
      <c r="AU6903" t="s">
        <v>6530</v>
      </c>
      <c r="AV6903" t="s">
        <v>421</v>
      </c>
    </row>
    <row r="6904" spans="1:48">
      <c r="A6904" t="s">
        <v>25252</v>
      </c>
      <c r="B6904">
        <v>45603.97414604167</v>
      </c>
      <c r="C6904" t="s">
        <v>11244</v>
      </c>
      <c r="D6904" t="s">
        <v>61</v>
      </c>
      <c r="E6904" t="s">
        <v>25253</v>
      </c>
      <c r="F6904" t="s">
        <v>39622</v>
      </c>
      <c r="I6904" t="s">
        <v>75</v>
      </c>
      <c r="J6904" t="s">
        <v>2</v>
      </c>
      <c r="M6904" t="s">
        <v>25254</v>
      </c>
      <c r="N6904" t="s">
        <v>77</v>
      </c>
      <c r="AB6904" t="s">
        <v>122</v>
      </c>
      <c r="AC6904">
        <v>2</v>
      </c>
      <c r="AD6904">
        <v>2</v>
      </c>
      <c r="AE6904">
        <v>2</v>
      </c>
      <c r="AF6904">
        <v>935</v>
      </c>
      <c r="AG6904" t="s">
        <v>107</v>
      </c>
      <c r="AI6904" t="s">
        <v>617</v>
      </c>
      <c r="AO6904" t="s">
        <v>70</v>
      </c>
      <c r="AR6904">
        <v>27500000</v>
      </c>
      <c r="AU6904" t="s">
        <v>6530</v>
      </c>
      <c r="AV6904" t="s">
        <v>421</v>
      </c>
    </row>
    <row r="6905" spans="1:48">
      <c r="A6905" t="s">
        <v>25255</v>
      </c>
      <c r="B6905">
        <v>45603.974355104168</v>
      </c>
      <c r="C6905" t="s">
        <v>803</v>
      </c>
      <c r="D6905" t="s">
        <v>61</v>
      </c>
      <c r="E6905" t="s">
        <v>25256</v>
      </c>
      <c r="F6905" t="s">
        <v>39623</v>
      </c>
      <c r="I6905" t="s">
        <v>241</v>
      </c>
      <c r="J6905" t="s">
        <v>0</v>
      </c>
      <c r="K6905" t="s">
        <v>64</v>
      </c>
      <c r="M6905" t="s">
        <v>14951</v>
      </c>
      <c r="N6905" t="s">
        <v>307</v>
      </c>
      <c r="O6905">
        <v>12</v>
      </c>
      <c r="P6905">
        <v>5</v>
      </c>
      <c r="Q6905">
        <v>5</v>
      </c>
      <c r="R6905">
        <v>5500</v>
      </c>
      <c r="S6905">
        <v>2</v>
      </c>
      <c r="T6905">
        <v>2</v>
      </c>
      <c r="U6905" t="s">
        <v>1564</v>
      </c>
      <c r="V6905" t="s">
        <v>390</v>
      </c>
      <c r="W6905" t="s">
        <v>25257</v>
      </c>
      <c r="AO6905" t="s">
        <v>70</v>
      </c>
      <c r="AR6905">
        <v>300000</v>
      </c>
      <c r="AT6905" t="s">
        <v>25258</v>
      </c>
      <c r="AV6905" t="s">
        <v>421</v>
      </c>
    </row>
    <row r="6906" spans="1:48">
      <c r="A6906" t="s">
        <v>25259</v>
      </c>
      <c r="B6906">
        <v>45604.026912326386</v>
      </c>
      <c r="C6906" t="s">
        <v>11244</v>
      </c>
      <c r="D6906" t="s">
        <v>61</v>
      </c>
      <c r="E6906" t="s">
        <v>25260</v>
      </c>
      <c r="F6906" t="s">
        <v>39624</v>
      </c>
      <c r="I6906" t="s">
        <v>241</v>
      </c>
      <c r="J6906" t="s">
        <v>2</v>
      </c>
      <c r="M6906" t="s">
        <v>5234</v>
      </c>
      <c r="N6906" t="s">
        <v>1602</v>
      </c>
      <c r="AB6906" t="s">
        <v>122</v>
      </c>
      <c r="AC6906">
        <v>6</v>
      </c>
      <c r="AD6906">
        <v>3</v>
      </c>
      <c r="AE6906">
        <v>2</v>
      </c>
      <c r="AF6906">
        <v>1850</v>
      </c>
      <c r="AG6906" t="s">
        <v>107</v>
      </c>
      <c r="AI6906" t="s">
        <v>100</v>
      </c>
      <c r="AJ6906" t="s">
        <v>25261</v>
      </c>
      <c r="AO6906" t="s">
        <v>70</v>
      </c>
      <c r="AR6906">
        <v>300000</v>
      </c>
      <c r="AU6906" t="s">
        <v>6564</v>
      </c>
      <c r="AV6906" t="s">
        <v>137</v>
      </c>
    </row>
    <row r="6907" spans="1:48">
      <c r="A6907" t="s">
        <v>25262</v>
      </c>
      <c r="B6907">
        <v>45604.036333067124</v>
      </c>
      <c r="C6907" t="s">
        <v>11244</v>
      </c>
      <c r="D6907" t="s">
        <v>61</v>
      </c>
      <c r="E6907" t="s">
        <v>25263</v>
      </c>
      <c r="F6907" t="s">
        <v>39625</v>
      </c>
      <c r="I6907" t="s">
        <v>75</v>
      </c>
      <c r="J6907" t="s">
        <v>2</v>
      </c>
      <c r="M6907" t="s">
        <v>25264</v>
      </c>
      <c r="N6907" t="s">
        <v>248</v>
      </c>
      <c r="AB6907" t="s">
        <v>122</v>
      </c>
      <c r="AD6907">
        <v>3</v>
      </c>
      <c r="AE6907">
        <v>2</v>
      </c>
      <c r="AF6907">
        <v>1500</v>
      </c>
      <c r="AG6907" t="s">
        <v>98</v>
      </c>
      <c r="AI6907" t="s">
        <v>8190</v>
      </c>
      <c r="AJ6907" t="s">
        <v>25265</v>
      </c>
      <c r="AO6907" t="s">
        <v>70</v>
      </c>
      <c r="AR6907">
        <v>37500000</v>
      </c>
      <c r="AU6907" t="s">
        <v>6530</v>
      </c>
      <c r="AV6907" t="s">
        <v>541</v>
      </c>
    </row>
    <row r="6908" spans="1:48">
      <c r="A6908" t="s">
        <v>25266</v>
      </c>
      <c r="B6908">
        <v>45604.359871180553</v>
      </c>
      <c r="C6908" t="s">
        <v>11244</v>
      </c>
      <c r="D6908" t="s">
        <v>204</v>
      </c>
      <c r="E6908" t="s">
        <v>22702</v>
      </c>
      <c r="F6908" t="s">
        <v>39626</v>
      </c>
      <c r="I6908" t="s">
        <v>241</v>
      </c>
      <c r="J6908" t="s">
        <v>0</v>
      </c>
      <c r="M6908" t="s">
        <v>25267</v>
      </c>
      <c r="N6908" t="s">
        <v>364</v>
      </c>
      <c r="O6908">
        <v>10</v>
      </c>
      <c r="P6908">
        <v>4</v>
      </c>
      <c r="Q6908">
        <v>4</v>
      </c>
      <c r="R6908">
        <v>2000</v>
      </c>
      <c r="S6908">
        <v>2</v>
      </c>
      <c r="T6908">
        <v>2</v>
      </c>
      <c r="V6908" t="s">
        <v>68</v>
      </c>
      <c r="W6908" t="s">
        <v>25268</v>
      </c>
      <c r="AO6908" t="s">
        <v>70</v>
      </c>
      <c r="AR6908">
        <v>225000</v>
      </c>
      <c r="AV6908" t="s">
        <v>541</v>
      </c>
    </row>
    <row r="6909" spans="1:48">
      <c r="A6909" t="s">
        <v>25269</v>
      </c>
      <c r="B6909">
        <v>45604.527187002313</v>
      </c>
      <c r="C6909" t="s">
        <v>132</v>
      </c>
      <c r="D6909" t="s">
        <v>61</v>
      </c>
      <c r="E6909" t="s">
        <v>2023</v>
      </c>
      <c r="F6909" t="s">
        <v>39627</v>
      </c>
      <c r="I6909" t="s">
        <v>75</v>
      </c>
      <c r="J6909" t="s">
        <v>2</v>
      </c>
      <c r="M6909" t="s">
        <v>25270</v>
      </c>
      <c r="AB6909" t="s">
        <v>453</v>
      </c>
      <c r="AC6909">
        <v>5</v>
      </c>
      <c r="AD6909">
        <v>3</v>
      </c>
      <c r="AE6909">
        <v>3</v>
      </c>
      <c r="AF6909">
        <v>1452</v>
      </c>
      <c r="AG6909" t="s">
        <v>98</v>
      </c>
      <c r="AJ6909" t="s">
        <v>25271</v>
      </c>
      <c r="AO6909" t="s">
        <v>70</v>
      </c>
      <c r="AR6909">
        <v>75000000</v>
      </c>
      <c r="AU6909" t="s">
        <v>6564</v>
      </c>
      <c r="AV6909" t="s">
        <v>137</v>
      </c>
    </row>
    <row r="6910" spans="1:48">
      <c r="A6910" t="s">
        <v>25272</v>
      </c>
      <c r="B6910">
        <v>45604.548678645835</v>
      </c>
      <c r="C6910" t="s">
        <v>132</v>
      </c>
      <c r="D6910" t="s">
        <v>204</v>
      </c>
      <c r="E6910" t="s">
        <v>21953</v>
      </c>
      <c r="F6910" t="s">
        <v>39628</v>
      </c>
      <c r="I6910" t="s">
        <v>75</v>
      </c>
      <c r="J6910" t="s">
        <v>1</v>
      </c>
      <c r="M6910" t="s">
        <v>25273</v>
      </c>
      <c r="N6910" t="s">
        <v>112</v>
      </c>
      <c r="X6910">
        <v>36.1</v>
      </c>
      <c r="AA6910" t="s">
        <v>25274</v>
      </c>
      <c r="AO6910" t="s">
        <v>70</v>
      </c>
      <c r="AP6910">
        <v>15000000</v>
      </c>
      <c r="AV6910" t="s">
        <v>421</v>
      </c>
    </row>
    <row r="6911" spans="1:48">
      <c r="A6911" t="s">
        <v>25275</v>
      </c>
      <c r="B6911">
        <v>45604.560449363431</v>
      </c>
      <c r="C6911" t="s">
        <v>132</v>
      </c>
      <c r="D6911" t="s">
        <v>204</v>
      </c>
      <c r="E6911" t="s">
        <v>21953</v>
      </c>
      <c r="F6911" t="s">
        <v>39629</v>
      </c>
      <c r="I6911" t="s">
        <v>75</v>
      </c>
      <c r="J6911" t="s">
        <v>0</v>
      </c>
      <c r="M6911" t="s">
        <v>25276</v>
      </c>
      <c r="N6911" t="s">
        <v>718</v>
      </c>
      <c r="O6911">
        <v>20</v>
      </c>
      <c r="P6911">
        <v>4</v>
      </c>
      <c r="Q6911">
        <v>4</v>
      </c>
      <c r="R6911">
        <v>1800</v>
      </c>
      <c r="S6911">
        <v>2</v>
      </c>
      <c r="T6911">
        <v>5</v>
      </c>
      <c r="W6911" t="s">
        <v>25277</v>
      </c>
      <c r="AO6911" t="s">
        <v>70</v>
      </c>
      <c r="AR6911">
        <v>32500000</v>
      </c>
      <c r="AV6911" t="s">
        <v>421</v>
      </c>
    </row>
    <row r="6912" spans="1:48">
      <c r="A6912" t="s">
        <v>25278</v>
      </c>
      <c r="B6912">
        <v>45604.56914295139</v>
      </c>
      <c r="C6912" t="s">
        <v>132</v>
      </c>
      <c r="D6912" t="s">
        <v>204</v>
      </c>
      <c r="E6912" t="s">
        <v>25279</v>
      </c>
      <c r="F6912" t="s">
        <v>39630</v>
      </c>
      <c r="I6912" t="s">
        <v>75</v>
      </c>
      <c r="J6912" t="s">
        <v>352</v>
      </c>
      <c r="M6912" t="s">
        <v>25280</v>
      </c>
      <c r="N6912" t="s">
        <v>121</v>
      </c>
      <c r="AL6912">
        <v>147</v>
      </c>
      <c r="AM6912">
        <v>14000</v>
      </c>
      <c r="AN6912" t="s">
        <v>25281</v>
      </c>
      <c r="AO6912" t="s">
        <v>70</v>
      </c>
      <c r="AR6912">
        <v>295000000</v>
      </c>
      <c r="AV6912" t="s">
        <v>421</v>
      </c>
    </row>
    <row r="6913" spans="1:48">
      <c r="A6913" t="s">
        <v>25282</v>
      </c>
      <c r="B6913">
        <v>45605.501778958336</v>
      </c>
      <c r="C6913" t="s">
        <v>132</v>
      </c>
      <c r="D6913" t="s">
        <v>204</v>
      </c>
      <c r="E6913" t="s">
        <v>21953</v>
      </c>
      <c r="F6913" t="s">
        <v>39631</v>
      </c>
      <c r="I6913" t="s">
        <v>241</v>
      </c>
      <c r="J6913" t="s">
        <v>0</v>
      </c>
      <c r="M6913" t="s">
        <v>25283</v>
      </c>
      <c r="N6913" t="s">
        <v>152</v>
      </c>
      <c r="O6913">
        <v>12.5</v>
      </c>
      <c r="P6913">
        <v>9</v>
      </c>
      <c r="Q6913">
        <v>9</v>
      </c>
      <c r="R6913">
        <v>5150</v>
      </c>
      <c r="S6913">
        <v>2</v>
      </c>
      <c r="T6913">
        <v>3</v>
      </c>
      <c r="W6913" t="s">
        <v>25284</v>
      </c>
      <c r="AO6913" t="s">
        <v>70</v>
      </c>
      <c r="AR6913">
        <v>800000</v>
      </c>
      <c r="AV6913" t="s">
        <v>421</v>
      </c>
    </row>
    <row r="6914" spans="1:48">
      <c r="A6914" t="s">
        <v>25285</v>
      </c>
      <c r="B6914">
        <v>45605.549795196755</v>
      </c>
      <c r="C6914" t="s">
        <v>11244</v>
      </c>
      <c r="D6914" t="s">
        <v>204</v>
      </c>
      <c r="E6914" t="s">
        <v>25052</v>
      </c>
      <c r="F6914" t="s">
        <v>39632</v>
      </c>
      <c r="I6914" t="s">
        <v>241</v>
      </c>
      <c r="J6914" t="s">
        <v>2</v>
      </c>
      <c r="M6914" t="s">
        <v>25286</v>
      </c>
      <c r="N6914" t="s">
        <v>112</v>
      </c>
      <c r="AB6914" t="s">
        <v>122</v>
      </c>
      <c r="AD6914">
        <v>3</v>
      </c>
      <c r="AE6914">
        <v>2</v>
      </c>
      <c r="AF6914">
        <v>1200</v>
      </c>
      <c r="AG6914" t="s">
        <v>107</v>
      </c>
      <c r="AI6914" t="s">
        <v>100</v>
      </c>
      <c r="AO6914" t="s">
        <v>70</v>
      </c>
      <c r="AR6914">
        <v>130000</v>
      </c>
      <c r="AU6914" t="s">
        <v>6559</v>
      </c>
      <c r="AV6914" t="s">
        <v>137</v>
      </c>
    </row>
    <row r="6915" spans="1:48">
      <c r="A6915" t="s">
        <v>25287</v>
      </c>
      <c r="B6915">
        <v>45605.626226284723</v>
      </c>
      <c r="C6915" t="s">
        <v>803</v>
      </c>
      <c r="D6915" t="s">
        <v>61</v>
      </c>
      <c r="E6915" t="s">
        <v>25288</v>
      </c>
      <c r="F6915" t="s">
        <v>39633</v>
      </c>
      <c r="I6915" t="s">
        <v>75</v>
      </c>
      <c r="J6915" t="s">
        <v>0</v>
      </c>
      <c r="K6915" t="s">
        <v>64</v>
      </c>
      <c r="M6915" t="s">
        <v>19880</v>
      </c>
      <c r="N6915" t="s">
        <v>1327</v>
      </c>
      <c r="O6915">
        <v>14</v>
      </c>
      <c r="P6915">
        <v>5</v>
      </c>
      <c r="Q6915">
        <v>3</v>
      </c>
      <c r="R6915">
        <v>3300</v>
      </c>
      <c r="S6915">
        <v>2</v>
      </c>
      <c r="T6915">
        <v>2</v>
      </c>
      <c r="W6915" t="s">
        <v>25289</v>
      </c>
      <c r="AO6915" t="s">
        <v>70</v>
      </c>
      <c r="AR6915">
        <v>80000000</v>
      </c>
      <c r="AT6915" t="s">
        <v>13379</v>
      </c>
      <c r="AV6915" t="s">
        <v>421</v>
      </c>
    </row>
    <row r="6916" spans="1:48">
      <c r="A6916" t="s">
        <v>25290</v>
      </c>
      <c r="B6916">
        <v>45605.637744270833</v>
      </c>
      <c r="C6916" t="s">
        <v>803</v>
      </c>
      <c r="D6916" t="s">
        <v>61</v>
      </c>
      <c r="E6916" t="s">
        <v>8602</v>
      </c>
      <c r="F6916" t="s">
        <v>39634</v>
      </c>
      <c r="I6916" t="s">
        <v>75</v>
      </c>
      <c r="J6916" t="s">
        <v>1</v>
      </c>
      <c r="K6916" t="s">
        <v>1128</v>
      </c>
      <c r="M6916" t="s">
        <v>19790</v>
      </c>
      <c r="N6916" t="s">
        <v>1327</v>
      </c>
      <c r="X6916">
        <v>33</v>
      </c>
      <c r="Y6916" t="s">
        <v>23180</v>
      </c>
      <c r="AA6916" t="s">
        <v>25291</v>
      </c>
      <c r="AO6916" t="s">
        <v>70</v>
      </c>
      <c r="AP6916">
        <v>2500000</v>
      </c>
      <c r="AR6916">
        <v>82500000</v>
      </c>
      <c r="AT6916" t="s">
        <v>13379</v>
      </c>
      <c r="AV6916" t="s">
        <v>421</v>
      </c>
    </row>
    <row r="6917" spans="1:48">
      <c r="A6917" t="s">
        <v>25292</v>
      </c>
      <c r="B6917">
        <v>45605.657073379625</v>
      </c>
      <c r="C6917" t="s">
        <v>803</v>
      </c>
      <c r="D6917" t="s">
        <v>61</v>
      </c>
      <c r="E6917" t="s">
        <v>25293</v>
      </c>
      <c r="F6917" t="s">
        <v>39635</v>
      </c>
      <c r="I6917" t="s">
        <v>75</v>
      </c>
      <c r="J6917" t="s">
        <v>1</v>
      </c>
      <c r="K6917" t="s">
        <v>1128</v>
      </c>
      <c r="M6917" t="s">
        <v>25294</v>
      </c>
      <c r="N6917" t="s">
        <v>307</v>
      </c>
      <c r="X6917">
        <v>361</v>
      </c>
      <c r="Y6917" t="s">
        <v>25295</v>
      </c>
      <c r="AA6917" t="s">
        <v>25296</v>
      </c>
      <c r="AO6917" t="s">
        <v>70</v>
      </c>
      <c r="AP6917">
        <v>900000</v>
      </c>
      <c r="AR6917">
        <v>324900000</v>
      </c>
      <c r="AT6917" t="s">
        <v>13379</v>
      </c>
      <c r="AV6917" t="s">
        <v>421</v>
      </c>
    </row>
    <row r="6918" spans="1:48">
      <c r="A6918" t="s">
        <v>25297</v>
      </c>
      <c r="B6918">
        <v>45607.684547384255</v>
      </c>
      <c r="C6918" t="s">
        <v>11244</v>
      </c>
      <c r="D6918" t="s">
        <v>204</v>
      </c>
      <c r="E6918" t="s">
        <v>22432</v>
      </c>
      <c r="F6918" t="s">
        <v>39636</v>
      </c>
      <c r="I6918" t="s">
        <v>75</v>
      </c>
      <c r="J6918" t="s">
        <v>2</v>
      </c>
      <c r="M6918" t="s">
        <v>22389</v>
      </c>
      <c r="AB6918" t="s">
        <v>159</v>
      </c>
      <c r="AD6918">
        <v>3</v>
      </c>
      <c r="AE6918">
        <v>3</v>
      </c>
      <c r="AF6918">
        <v>2400</v>
      </c>
      <c r="AG6918" t="s">
        <v>107</v>
      </c>
      <c r="AI6918" t="s">
        <v>180</v>
      </c>
      <c r="AO6918" t="s">
        <v>70</v>
      </c>
      <c r="AR6918">
        <v>125000000</v>
      </c>
      <c r="AU6918" t="s">
        <v>6559</v>
      </c>
      <c r="AV6918" t="s">
        <v>137</v>
      </c>
    </row>
    <row r="6919" spans="1:48">
      <c r="A6919" t="s">
        <v>25298</v>
      </c>
      <c r="B6919">
        <v>45607.686688680551</v>
      </c>
      <c r="C6919" t="s">
        <v>11244</v>
      </c>
      <c r="D6919" t="s">
        <v>204</v>
      </c>
      <c r="E6919" t="s">
        <v>22432</v>
      </c>
      <c r="F6919" t="s">
        <v>39637</v>
      </c>
      <c r="I6919" t="s">
        <v>241</v>
      </c>
      <c r="J6919" t="s">
        <v>2</v>
      </c>
      <c r="M6919" t="s">
        <v>25299</v>
      </c>
      <c r="N6919" t="s">
        <v>77</v>
      </c>
      <c r="AB6919" t="s">
        <v>122</v>
      </c>
      <c r="AD6919">
        <v>2</v>
      </c>
      <c r="AE6919">
        <v>2</v>
      </c>
      <c r="AF6919">
        <v>844</v>
      </c>
      <c r="AG6919" t="s">
        <v>107</v>
      </c>
      <c r="AO6919" t="s">
        <v>70</v>
      </c>
      <c r="AR6919">
        <v>231000</v>
      </c>
      <c r="AU6919" t="s">
        <v>6564</v>
      </c>
      <c r="AV6919" t="s">
        <v>137</v>
      </c>
    </row>
    <row r="6920" spans="1:48">
      <c r="A6920" t="s">
        <v>25300</v>
      </c>
      <c r="B6920">
        <v>45607.687321064819</v>
      </c>
      <c r="C6920" t="s">
        <v>132</v>
      </c>
      <c r="D6920" t="s">
        <v>61</v>
      </c>
      <c r="E6920" t="s">
        <v>25301</v>
      </c>
      <c r="F6920" t="s">
        <v>39638</v>
      </c>
      <c r="I6920" t="s">
        <v>241</v>
      </c>
      <c r="J6920" t="s">
        <v>0</v>
      </c>
      <c r="M6920" t="s">
        <v>25302</v>
      </c>
      <c r="N6920" t="s">
        <v>152</v>
      </c>
      <c r="O6920">
        <v>15</v>
      </c>
      <c r="P6920">
        <v>5</v>
      </c>
      <c r="Q6920">
        <v>3</v>
      </c>
      <c r="R6920">
        <v>5000</v>
      </c>
      <c r="S6920">
        <v>2</v>
      </c>
      <c r="T6920">
        <v>2</v>
      </c>
      <c r="W6920" t="s">
        <v>25303</v>
      </c>
      <c r="AO6920" t="s">
        <v>70</v>
      </c>
      <c r="AR6920">
        <v>800000</v>
      </c>
      <c r="AV6920" t="s">
        <v>137</v>
      </c>
    </row>
    <row r="6921" spans="1:48">
      <c r="A6921" t="s">
        <v>25304</v>
      </c>
      <c r="B6921">
        <v>45607.689025335647</v>
      </c>
      <c r="C6921" t="s">
        <v>11244</v>
      </c>
      <c r="D6921" t="s">
        <v>204</v>
      </c>
      <c r="E6921" t="s">
        <v>22432</v>
      </c>
      <c r="F6921" t="s">
        <v>39639</v>
      </c>
      <c r="I6921" t="s">
        <v>241</v>
      </c>
      <c r="J6921" t="s">
        <v>2</v>
      </c>
      <c r="M6921" t="s">
        <v>25305</v>
      </c>
      <c r="N6921" t="s">
        <v>77</v>
      </c>
      <c r="AB6921" t="s">
        <v>122</v>
      </c>
      <c r="AD6921">
        <v>2</v>
      </c>
      <c r="AE6921">
        <v>2</v>
      </c>
      <c r="AF6921">
        <v>710</v>
      </c>
      <c r="AG6921" t="s">
        <v>107</v>
      </c>
      <c r="AO6921" t="s">
        <v>70</v>
      </c>
      <c r="AR6921">
        <v>270000</v>
      </c>
      <c r="AU6921" t="s">
        <v>6564</v>
      </c>
      <c r="AV6921" t="s">
        <v>541</v>
      </c>
    </row>
    <row r="6922" spans="1:48">
      <c r="A6922" t="s">
        <v>25306</v>
      </c>
      <c r="B6922">
        <v>45607.691675231486</v>
      </c>
      <c r="C6922" t="s">
        <v>11244</v>
      </c>
      <c r="D6922" t="s">
        <v>204</v>
      </c>
      <c r="E6922" t="s">
        <v>21092</v>
      </c>
      <c r="F6922" t="s">
        <v>39640</v>
      </c>
      <c r="I6922" t="s">
        <v>75</v>
      </c>
      <c r="J6922" t="s">
        <v>1</v>
      </c>
      <c r="M6922" t="s">
        <v>25307</v>
      </c>
      <c r="N6922" t="s">
        <v>248</v>
      </c>
      <c r="X6922">
        <v>9</v>
      </c>
      <c r="AA6922" t="s">
        <v>25308</v>
      </c>
      <c r="AO6922" t="s">
        <v>70</v>
      </c>
      <c r="AP6922">
        <v>5200000</v>
      </c>
      <c r="AR6922">
        <v>47000000</v>
      </c>
      <c r="AV6922" t="s">
        <v>421</v>
      </c>
    </row>
    <row r="6923" spans="1:48">
      <c r="A6923" t="s">
        <v>25309</v>
      </c>
      <c r="B6923">
        <v>45607.694867847225</v>
      </c>
      <c r="C6923" t="s">
        <v>11244</v>
      </c>
      <c r="D6923" t="s">
        <v>204</v>
      </c>
      <c r="E6923" t="s">
        <v>21092</v>
      </c>
      <c r="F6923" t="s">
        <v>39641</v>
      </c>
      <c r="I6923" t="s">
        <v>75</v>
      </c>
      <c r="J6923" t="s">
        <v>1</v>
      </c>
      <c r="M6923" t="s">
        <v>19552</v>
      </c>
      <c r="N6923" t="s">
        <v>248</v>
      </c>
      <c r="X6923">
        <v>7</v>
      </c>
      <c r="AA6923" t="s">
        <v>25310</v>
      </c>
      <c r="AO6923" t="s">
        <v>70</v>
      </c>
      <c r="AP6923">
        <v>3500000</v>
      </c>
      <c r="AR6923">
        <v>24500000</v>
      </c>
      <c r="AV6923" t="s">
        <v>421</v>
      </c>
    </row>
    <row r="6924" spans="1:48">
      <c r="A6924" t="s">
        <v>25311</v>
      </c>
      <c r="B6924">
        <v>45607.697432939814</v>
      </c>
      <c r="C6924" t="s">
        <v>11244</v>
      </c>
      <c r="D6924" t="s">
        <v>204</v>
      </c>
      <c r="E6924" t="s">
        <v>21092</v>
      </c>
      <c r="F6924" t="s">
        <v>39642</v>
      </c>
      <c r="I6924" t="s">
        <v>75</v>
      </c>
      <c r="J6924" t="s">
        <v>1</v>
      </c>
      <c r="M6924" t="s">
        <v>25312</v>
      </c>
      <c r="N6924" t="s">
        <v>248</v>
      </c>
      <c r="X6924">
        <v>12.3</v>
      </c>
      <c r="AA6924" t="s">
        <v>25313</v>
      </c>
      <c r="AO6924" t="s">
        <v>70</v>
      </c>
      <c r="AP6924">
        <v>3300000</v>
      </c>
      <c r="AR6924">
        <v>40500000</v>
      </c>
      <c r="AV6924" t="s">
        <v>421</v>
      </c>
    </row>
    <row r="6925" spans="1:48">
      <c r="A6925" t="s">
        <v>25314</v>
      </c>
      <c r="B6925">
        <v>45607.698037465278</v>
      </c>
      <c r="C6925" t="s">
        <v>132</v>
      </c>
      <c r="D6925" t="s">
        <v>204</v>
      </c>
      <c r="E6925" t="s">
        <v>22087</v>
      </c>
      <c r="F6925" t="s">
        <v>39643</v>
      </c>
      <c r="I6925" t="s">
        <v>241</v>
      </c>
      <c r="J6925" t="s">
        <v>2</v>
      </c>
      <c r="M6925" t="s">
        <v>20433</v>
      </c>
      <c r="N6925" t="s">
        <v>96</v>
      </c>
      <c r="AB6925" t="s">
        <v>9159</v>
      </c>
      <c r="AC6925">
        <v>34</v>
      </c>
      <c r="AD6925">
        <v>2</v>
      </c>
      <c r="AE6925">
        <v>2</v>
      </c>
      <c r="AF6925">
        <v>1284</v>
      </c>
      <c r="AG6925" t="s">
        <v>107</v>
      </c>
      <c r="AH6925" t="s">
        <v>7556</v>
      </c>
      <c r="AJ6925" t="s">
        <v>25315</v>
      </c>
      <c r="AO6925" t="s">
        <v>70</v>
      </c>
      <c r="AR6925">
        <v>615000</v>
      </c>
      <c r="AU6925" t="s">
        <v>6564</v>
      </c>
      <c r="AV6925" t="s">
        <v>137</v>
      </c>
    </row>
    <row r="6926" spans="1:48">
      <c r="A6926" t="s">
        <v>25316</v>
      </c>
      <c r="B6926">
        <v>45607.700380810187</v>
      </c>
      <c r="C6926" t="s">
        <v>11244</v>
      </c>
      <c r="D6926" t="s">
        <v>204</v>
      </c>
      <c r="E6926" t="s">
        <v>21092</v>
      </c>
      <c r="F6926" t="s">
        <v>39644</v>
      </c>
      <c r="I6926" t="s">
        <v>75</v>
      </c>
      <c r="J6926" t="s">
        <v>0</v>
      </c>
      <c r="M6926" t="s">
        <v>25317</v>
      </c>
      <c r="N6926" t="s">
        <v>364</v>
      </c>
      <c r="O6926">
        <v>4</v>
      </c>
      <c r="P6926">
        <v>2</v>
      </c>
      <c r="Q6926">
        <v>1</v>
      </c>
      <c r="R6926">
        <v>1200</v>
      </c>
      <c r="S6926">
        <v>2</v>
      </c>
      <c r="T6926">
        <v>1</v>
      </c>
      <c r="W6926" t="s">
        <v>25318</v>
      </c>
      <c r="AO6926" t="s">
        <v>70</v>
      </c>
      <c r="AR6926">
        <v>27000000</v>
      </c>
      <c r="AV6926" t="s">
        <v>421</v>
      </c>
    </row>
    <row r="6927" spans="1:48">
      <c r="A6927" t="s">
        <v>25319</v>
      </c>
      <c r="B6927">
        <v>45607.721707500001</v>
      </c>
      <c r="C6927" t="s">
        <v>11244</v>
      </c>
      <c r="D6927" t="s">
        <v>204</v>
      </c>
      <c r="E6927" t="s">
        <v>22432</v>
      </c>
      <c r="F6927" t="s">
        <v>39645</v>
      </c>
      <c r="I6927" t="s">
        <v>241</v>
      </c>
      <c r="J6927" t="s">
        <v>2</v>
      </c>
      <c r="M6927" t="s">
        <v>25320</v>
      </c>
      <c r="N6927" t="s">
        <v>152</v>
      </c>
      <c r="AB6927" t="s">
        <v>566</v>
      </c>
      <c r="AD6927">
        <v>2</v>
      </c>
      <c r="AE6927">
        <v>2</v>
      </c>
      <c r="AF6927">
        <v>1200</v>
      </c>
      <c r="AG6927" t="s">
        <v>107</v>
      </c>
      <c r="AI6927" t="s">
        <v>175</v>
      </c>
      <c r="AO6927" t="s">
        <v>70</v>
      </c>
      <c r="AR6927">
        <v>400000</v>
      </c>
      <c r="AU6927" t="s">
        <v>6564</v>
      </c>
      <c r="AV6927" t="s">
        <v>541</v>
      </c>
    </row>
    <row r="6928" spans="1:48">
      <c r="A6928" t="s">
        <v>25321</v>
      </c>
      <c r="B6928">
        <v>45607.734755057871</v>
      </c>
      <c r="C6928" t="s">
        <v>11244</v>
      </c>
      <c r="D6928" t="s">
        <v>61</v>
      </c>
      <c r="E6928" t="s">
        <v>22275</v>
      </c>
      <c r="F6928" t="s">
        <v>39646</v>
      </c>
      <c r="I6928" t="s">
        <v>241</v>
      </c>
      <c r="J6928" t="s">
        <v>2</v>
      </c>
      <c r="M6928" t="s">
        <v>25322</v>
      </c>
      <c r="N6928" t="s">
        <v>96</v>
      </c>
      <c r="AB6928" t="s">
        <v>587</v>
      </c>
      <c r="AC6928">
        <v>21</v>
      </c>
      <c r="AD6928">
        <v>2</v>
      </c>
      <c r="AE6928">
        <v>2</v>
      </c>
      <c r="AF6928">
        <v>1126</v>
      </c>
      <c r="AG6928" t="s">
        <v>107</v>
      </c>
      <c r="AI6928" t="s">
        <v>175</v>
      </c>
      <c r="AO6928" t="s">
        <v>154</v>
      </c>
      <c r="AR6928">
        <v>1500</v>
      </c>
      <c r="AU6928" t="s">
        <v>6564</v>
      </c>
      <c r="AV6928" t="s">
        <v>541</v>
      </c>
    </row>
    <row r="6929" spans="1:48">
      <c r="A6929" t="s">
        <v>25323</v>
      </c>
      <c r="B6929">
        <v>45608.356893125005</v>
      </c>
      <c r="C6929" t="s">
        <v>132</v>
      </c>
      <c r="D6929" t="s">
        <v>204</v>
      </c>
      <c r="E6929" t="s">
        <v>22702</v>
      </c>
      <c r="F6929" t="s">
        <v>39647</v>
      </c>
      <c r="I6929" t="s">
        <v>75</v>
      </c>
      <c r="J6929" t="s">
        <v>0</v>
      </c>
      <c r="M6929" t="s">
        <v>9089</v>
      </c>
      <c r="N6929" t="s">
        <v>438</v>
      </c>
      <c r="O6929">
        <v>6.5</v>
      </c>
      <c r="P6929">
        <v>3</v>
      </c>
      <c r="Q6929">
        <v>2</v>
      </c>
      <c r="R6929">
        <v>1700</v>
      </c>
      <c r="S6929">
        <v>2</v>
      </c>
      <c r="T6929">
        <v>1</v>
      </c>
      <c r="W6929" t="s">
        <v>25324</v>
      </c>
      <c r="AO6929" t="s">
        <v>70</v>
      </c>
      <c r="AR6929">
        <v>28500000</v>
      </c>
      <c r="AV6929" t="s">
        <v>137</v>
      </c>
    </row>
    <row r="6930" spans="1:48">
      <c r="A6930" t="s">
        <v>25325</v>
      </c>
      <c r="B6930">
        <v>45608.626264050923</v>
      </c>
      <c r="C6930" t="s">
        <v>803</v>
      </c>
      <c r="D6930" t="s">
        <v>61</v>
      </c>
      <c r="E6930" t="s">
        <v>25326</v>
      </c>
      <c r="F6930" t="s">
        <v>39648</v>
      </c>
      <c r="I6930" t="s">
        <v>75</v>
      </c>
      <c r="J6930" t="s">
        <v>2</v>
      </c>
      <c r="K6930" t="s">
        <v>64</v>
      </c>
      <c r="M6930" t="s">
        <v>25327</v>
      </c>
      <c r="N6930" t="s">
        <v>152</v>
      </c>
      <c r="AB6930" t="s">
        <v>566</v>
      </c>
      <c r="AC6930">
        <v>6</v>
      </c>
      <c r="AD6930">
        <v>3</v>
      </c>
      <c r="AE6930">
        <v>2</v>
      </c>
      <c r="AF6930">
        <v>1150</v>
      </c>
      <c r="AG6930" t="s">
        <v>107</v>
      </c>
      <c r="AH6930" t="s">
        <v>25328</v>
      </c>
      <c r="AI6930" t="s">
        <v>144</v>
      </c>
      <c r="AJ6930" t="s">
        <v>25329</v>
      </c>
      <c r="AO6930" t="s">
        <v>70</v>
      </c>
      <c r="AR6930">
        <v>85000000</v>
      </c>
      <c r="AU6930" t="s">
        <v>6564</v>
      </c>
      <c r="AV6930" t="s">
        <v>541</v>
      </c>
    </row>
    <row r="6931" spans="1:48">
      <c r="A6931" t="s">
        <v>25330</v>
      </c>
      <c r="B6931">
        <v>45608.657066597225</v>
      </c>
      <c r="C6931" t="s">
        <v>803</v>
      </c>
      <c r="D6931" t="s">
        <v>61</v>
      </c>
      <c r="E6931" t="s">
        <v>25326</v>
      </c>
      <c r="F6931" t="s">
        <v>39649</v>
      </c>
      <c r="I6931" t="s">
        <v>241</v>
      </c>
      <c r="J6931" t="s">
        <v>2</v>
      </c>
      <c r="K6931" t="s">
        <v>64</v>
      </c>
      <c r="M6931" t="s">
        <v>25327</v>
      </c>
      <c r="N6931" t="s">
        <v>152</v>
      </c>
      <c r="AB6931" t="s">
        <v>566</v>
      </c>
      <c r="AC6931">
        <v>6</v>
      </c>
      <c r="AD6931">
        <v>3</v>
      </c>
      <c r="AE6931">
        <v>2</v>
      </c>
      <c r="AF6931">
        <v>1150</v>
      </c>
      <c r="AG6931" t="s">
        <v>107</v>
      </c>
      <c r="AH6931" t="s">
        <v>3914</v>
      </c>
      <c r="AI6931" t="s">
        <v>144</v>
      </c>
      <c r="AJ6931" t="s">
        <v>25331</v>
      </c>
      <c r="AO6931" t="s">
        <v>154</v>
      </c>
      <c r="AR6931">
        <v>1250</v>
      </c>
      <c r="AU6931" t="s">
        <v>6564</v>
      </c>
      <c r="AV6931" t="s">
        <v>137</v>
      </c>
    </row>
    <row r="6932" spans="1:48">
      <c r="A6932" t="s">
        <v>25332</v>
      </c>
      <c r="B6932">
        <v>45608.858072812502</v>
      </c>
      <c r="C6932" t="s">
        <v>803</v>
      </c>
      <c r="D6932" t="s">
        <v>204</v>
      </c>
      <c r="E6932" t="s">
        <v>25333</v>
      </c>
      <c r="F6932" t="s">
        <v>39650</v>
      </c>
      <c r="I6932" t="s">
        <v>75</v>
      </c>
      <c r="J6932" t="s">
        <v>2</v>
      </c>
      <c r="K6932" t="s">
        <v>64</v>
      </c>
      <c r="M6932" t="s">
        <v>25334</v>
      </c>
      <c r="N6932" t="s">
        <v>466</v>
      </c>
      <c r="AB6932" t="s">
        <v>121</v>
      </c>
      <c r="AC6932">
        <v>4</v>
      </c>
      <c r="AD6932">
        <v>3</v>
      </c>
      <c r="AE6932">
        <v>2</v>
      </c>
      <c r="AF6932">
        <v>1005</v>
      </c>
      <c r="AG6932" t="s">
        <v>107</v>
      </c>
      <c r="AH6932" t="s">
        <v>25335</v>
      </c>
      <c r="AI6932" t="s">
        <v>299</v>
      </c>
      <c r="AJ6932" t="s">
        <v>25336</v>
      </c>
      <c r="AO6932" t="s">
        <v>70</v>
      </c>
      <c r="AR6932">
        <v>32500000</v>
      </c>
      <c r="AT6932" t="s">
        <v>13379</v>
      </c>
      <c r="AU6932" t="s">
        <v>6530</v>
      </c>
      <c r="AV6932" t="s">
        <v>541</v>
      </c>
    </row>
    <row r="6933" spans="1:48">
      <c r="A6933" t="s">
        <v>25337</v>
      </c>
      <c r="B6933">
        <v>45609.539956909721</v>
      </c>
      <c r="C6933" t="s">
        <v>11244</v>
      </c>
      <c r="D6933" t="s">
        <v>61</v>
      </c>
      <c r="E6933" t="s">
        <v>25338</v>
      </c>
      <c r="F6933" t="s">
        <v>39651</v>
      </c>
      <c r="G6933" t="s">
        <v>10846</v>
      </c>
      <c r="I6933" t="s">
        <v>75</v>
      </c>
      <c r="J6933" t="s">
        <v>2</v>
      </c>
      <c r="M6933" t="s">
        <v>25339</v>
      </c>
      <c r="N6933" t="s">
        <v>96</v>
      </c>
      <c r="AB6933" t="s">
        <v>121</v>
      </c>
      <c r="AC6933">
        <v>35</v>
      </c>
      <c r="AD6933">
        <v>2</v>
      </c>
      <c r="AE6933">
        <v>2</v>
      </c>
      <c r="AF6933">
        <v>780</v>
      </c>
      <c r="AG6933" t="s">
        <v>107</v>
      </c>
      <c r="AH6933" t="s">
        <v>25340</v>
      </c>
      <c r="AI6933" t="s">
        <v>175</v>
      </c>
      <c r="AO6933" t="s">
        <v>70</v>
      </c>
      <c r="AR6933">
        <v>62000000</v>
      </c>
      <c r="AU6933" t="s">
        <v>6530</v>
      </c>
      <c r="AV6933" t="s">
        <v>137</v>
      </c>
    </row>
    <row r="6934" spans="1:48">
      <c r="A6934" t="s">
        <v>25341</v>
      </c>
      <c r="B6934">
        <v>45609.594979722227</v>
      </c>
      <c r="C6934" t="s">
        <v>11244</v>
      </c>
      <c r="D6934" t="s">
        <v>61</v>
      </c>
      <c r="E6934" t="s">
        <v>25342</v>
      </c>
      <c r="F6934" t="s">
        <v>39652</v>
      </c>
      <c r="I6934" t="s">
        <v>75</v>
      </c>
      <c r="J6934" t="s">
        <v>2</v>
      </c>
      <c r="M6934" t="s">
        <v>25343</v>
      </c>
      <c r="N6934" t="s">
        <v>152</v>
      </c>
      <c r="AB6934" t="s">
        <v>566</v>
      </c>
      <c r="AC6934">
        <v>28</v>
      </c>
      <c r="AD6934">
        <v>3</v>
      </c>
      <c r="AE6934">
        <v>3</v>
      </c>
      <c r="AF6934">
        <v>1592</v>
      </c>
      <c r="AG6934" t="s">
        <v>98</v>
      </c>
      <c r="AI6934" t="s">
        <v>123</v>
      </c>
      <c r="AJ6934" t="s">
        <v>25344</v>
      </c>
      <c r="AO6934" t="s">
        <v>70</v>
      </c>
      <c r="AR6934">
        <v>120000000</v>
      </c>
      <c r="AU6934" t="s">
        <v>6530</v>
      </c>
      <c r="AV6934" t="s">
        <v>421</v>
      </c>
    </row>
    <row r="6935" spans="1:48">
      <c r="A6935" t="s">
        <v>25345</v>
      </c>
      <c r="B6935">
        <v>45609.598935914357</v>
      </c>
      <c r="C6935" t="s">
        <v>11244</v>
      </c>
      <c r="D6935" t="s">
        <v>61</v>
      </c>
      <c r="E6935" t="s">
        <v>25346</v>
      </c>
      <c r="F6935" t="s">
        <v>39653</v>
      </c>
      <c r="I6935" t="s">
        <v>241</v>
      </c>
      <c r="J6935" t="s">
        <v>2</v>
      </c>
      <c r="M6935" t="s">
        <v>25347</v>
      </c>
      <c r="AB6935" t="s">
        <v>468</v>
      </c>
      <c r="AD6935">
        <v>3</v>
      </c>
      <c r="AE6935">
        <v>3</v>
      </c>
      <c r="AF6935">
        <v>1700</v>
      </c>
      <c r="AG6935" t="s">
        <v>107</v>
      </c>
      <c r="AI6935" t="s">
        <v>2882</v>
      </c>
      <c r="AJ6935" t="s">
        <v>25348</v>
      </c>
      <c r="AO6935" t="s">
        <v>70</v>
      </c>
      <c r="AR6935">
        <v>350000</v>
      </c>
      <c r="AU6935" t="s">
        <v>6564</v>
      </c>
      <c r="AV6935" t="s">
        <v>137</v>
      </c>
    </row>
    <row r="6936" spans="1:48">
      <c r="A6936" t="s">
        <v>25349</v>
      </c>
      <c r="B6936">
        <v>45609.621140069445</v>
      </c>
      <c r="C6936" t="s">
        <v>11244</v>
      </c>
      <c r="D6936" t="s">
        <v>61</v>
      </c>
      <c r="E6936" t="s">
        <v>25350</v>
      </c>
      <c r="F6936" t="s">
        <v>39654</v>
      </c>
      <c r="I6936" t="s">
        <v>75</v>
      </c>
      <c r="J6936" t="s">
        <v>2</v>
      </c>
      <c r="M6936" t="s">
        <v>25351</v>
      </c>
      <c r="N6936" t="s">
        <v>681</v>
      </c>
      <c r="AB6936" t="s">
        <v>122</v>
      </c>
      <c r="AD6936">
        <v>3</v>
      </c>
      <c r="AE6936">
        <v>2</v>
      </c>
      <c r="AF6936">
        <v>1100</v>
      </c>
      <c r="AG6936" t="s">
        <v>107</v>
      </c>
      <c r="AI6936" t="s">
        <v>714</v>
      </c>
      <c r="AO6936" t="s">
        <v>70</v>
      </c>
      <c r="AR6936">
        <v>34000000</v>
      </c>
      <c r="AU6936" t="s">
        <v>6564</v>
      </c>
      <c r="AV6936" t="s">
        <v>137</v>
      </c>
    </row>
    <row r="6937" spans="1:48">
      <c r="A6937" t="s">
        <v>25352</v>
      </c>
      <c r="B6937">
        <v>45609.68575193287</v>
      </c>
      <c r="C6937" t="s">
        <v>132</v>
      </c>
      <c r="D6937" t="s">
        <v>61</v>
      </c>
      <c r="E6937" t="s">
        <v>25353</v>
      </c>
      <c r="F6937" t="s">
        <v>39655</v>
      </c>
      <c r="I6937" t="s">
        <v>75</v>
      </c>
      <c r="J6937" t="s">
        <v>0</v>
      </c>
      <c r="M6937" t="s">
        <v>25354</v>
      </c>
      <c r="O6937">
        <v>12</v>
      </c>
      <c r="P6937">
        <v>5</v>
      </c>
      <c r="Q6937">
        <v>3</v>
      </c>
      <c r="R6937">
        <v>3000</v>
      </c>
      <c r="S6937">
        <v>2</v>
      </c>
      <c r="T6937">
        <v>2</v>
      </c>
      <c r="W6937" t="s">
        <v>25355</v>
      </c>
      <c r="AO6937" t="s">
        <v>70</v>
      </c>
      <c r="AR6937">
        <v>100000000</v>
      </c>
      <c r="AV6937" t="s">
        <v>541</v>
      </c>
    </row>
    <row r="6938" spans="1:48">
      <c r="A6938" t="s">
        <v>25356</v>
      </c>
      <c r="B6938">
        <v>45609.689274861114</v>
      </c>
      <c r="C6938" t="s">
        <v>132</v>
      </c>
      <c r="D6938" t="s">
        <v>61</v>
      </c>
      <c r="E6938" t="s">
        <v>25353</v>
      </c>
      <c r="F6938" t="s">
        <v>39656</v>
      </c>
      <c r="I6938" t="s">
        <v>241</v>
      </c>
      <c r="J6938" t="s">
        <v>0</v>
      </c>
      <c r="M6938" t="s">
        <v>25354</v>
      </c>
      <c r="O6938">
        <v>12</v>
      </c>
      <c r="P6938">
        <v>5</v>
      </c>
      <c r="Q6938">
        <v>3</v>
      </c>
      <c r="R6938">
        <v>3000</v>
      </c>
      <c r="S6938">
        <v>2</v>
      </c>
      <c r="T6938">
        <v>2</v>
      </c>
      <c r="W6938" t="s">
        <v>25357</v>
      </c>
      <c r="AO6938" t="s">
        <v>70</v>
      </c>
      <c r="AR6938">
        <v>250000</v>
      </c>
      <c r="AV6938" t="s">
        <v>541</v>
      </c>
    </row>
    <row r="6939" spans="1:48">
      <c r="A6939" t="s">
        <v>25358</v>
      </c>
      <c r="B6939">
        <v>45609.692267777777</v>
      </c>
      <c r="C6939" t="s">
        <v>11244</v>
      </c>
      <c r="D6939" t="s">
        <v>61</v>
      </c>
      <c r="E6939" t="s">
        <v>25359</v>
      </c>
      <c r="F6939" t="s">
        <v>39657</v>
      </c>
      <c r="I6939" t="s">
        <v>241</v>
      </c>
      <c r="J6939" t="s">
        <v>2</v>
      </c>
      <c r="M6939" t="s">
        <v>25360</v>
      </c>
      <c r="N6939" t="s">
        <v>152</v>
      </c>
      <c r="AB6939" t="s">
        <v>122</v>
      </c>
      <c r="AD6939">
        <v>3</v>
      </c>
      <c r="AE6939">
        <v>3</v>
      </c>
      <c r="AF6939">
        <v>2600</v>
      </c>
      <c r="AG6939" t="s">
        <v>107</v>
      </c>
      <c r="AI6939" t="s">
        <v>100</v>
      </c>
      <c r="AJ6939" t="s">
        <v>25361</v>
      </c>
      <c r="AO6939" t="s">
        <v>154</v>
      </c>
      <c r="AR6939">
        <v>1675</v>
      </c>
      <c r="AT6939" t="s">
        <v>22053</v>
      </c>
      <c r="AU6939" t="s">
        <v>6564</v>
      </c>
      <c r="AV6939" t="s">
        <v>541</v>
      </c>
    </row>
    <row r="6940" spans="1:48">
      <c r="A6940" t="s">
        <v>25362</v>
      </c>
      <c r="B6940">
        <v>45610.915808703707</v>
      </c>
      <c r="C6940" t="s">
        <v>11244</v>
      </c>
      <c r="D6940" t="s">
        <v>204</v>
      </c>
      <c r="E6940" t="s">
        <v>22432</v>
      </c>
      <c r="F6940" t="s">
        <v>39658</v>
      </c>
      <c r="I6940" t="s">
        <v>241</v>
      </c>
      <c r="J6940" t="s">
        <v>2</v>
      </c>
      <c r="M6940" t="s">
        <v>25363</v>
      </c>
      <c r="N6940" t="s">
        <v>152</v>
      </c>
      <c r="AB6940" t="s">
        <v>122</v>
      </c>
      <c r="AD6940">
        <v>3</v>
      </c>
      <c r="AE6940">
        <v>2</v>
      </c>
      <c r="AF6940">
        <v>1600</v>
      </c>
      <c r="AG6940" t="s">
        <v>107</v>
      </c>
      <c r="AI6940" t="s">
        <v>100</v>
      </c>
      <c r="AO6940" t="s">
        <v>70</v>
      </c>
      <c r="AR6940">
        <v>325000</v>
      </c>
      <c r="AU6940" t="s">
        <v>6564</v>
      </c>
      <c r="AV6940" t="s">
        <v>541</v>
      </c>
    </row>
    <row r="6941" spans="1:48">
      <c r="A6941" t="s">
        <v>25364</v>
      </c>
      <c r="B6941">
        <v>45610.920559212958</v>
      </c>
      <c r="C6941" t="s">
        <v>11244</v>
      </c>
      <c r="D6941" t="s">
        <v>204</v>
      </c>
      <c r="E6941" t="s">
        <v>6442</v>
      </c>
      <c r="F6941" t="s">
        <v>39659</v>
      </c>
      <c r="I6941" t="s">
        <v>75</v>
      </c>
      <c r="J6941" t="s">
        <v>2</v>
      </c>
      <c r="M6941" t="s">
        <v>25365</v>
      </c>
      <c r="N6941" t="s">
        <v>152</v>
      </c>
      <c r="AB6941" t="s">
        <v>122</v>
      </c>
      <c r="AD6941">
        <v>3</v>
      </c>
      <c r="AE6941">
        <v>2</v>
      </c>
      <c r="AF6941">
        <v>1300</v>
      </c>
      <c r="AG6941" t="s">
        <v>107</v>
      </c>
      <c r="AI6941" t="s">
        <v>144</v>
      </c>
      <c r="AO6941" t="s">
        <v>70</v>
      </c>
      <c r="AR6941">
        <v>67000000</v>
      </c>
      <c r="AU6941" t="s">
        <v>6530</v>
      </c>
      <c r="AV6941" t="s">
        <v>421</v>
      </c>
    </row>
    <row r="6942" spans="1:48">
      <c r="A6942" t="s">
        <v>25366</v>
      </c>
      <c r="B6942">
        <v>45610.924602210653</v>
      </c>
      <c r="C6942" t="s">
        <v>11244</v>
      </c>
      <c r="D6942" t="s">
        <v>61</v>
      </c>
      <c r="E6942" t="s">
        <v>25367</v>
      </c>
      <c r="F6942" t="s">
        <v>39660</v>
      </c>
      <c r="I6942" t="s">
        <v>241</v>
      </c>
      <c r="J6942" t="s">
        <v>2</v>
      </c>
      <c r="M6942" t="s">
        <v>22788</v>
      </c>
      <c r="N6942" t="s">
        <v>142</v>
      </c>
      <c r="AB6942" t="s">
        <v>122</v>
      </c>
      <c r="AD6942">
        <v>3</v>
      </c>
      <c r="AE6942">
        <v>2</v>
      </c>
      <c r="AF6942">
        <v>1868</v>
      </c>
      <c r="AG6942" t="s">
        <v>98</v>
      </c>
      <c r="AI6942" t="s">
        <v>2882</v>
      </c>
      <c r="AO6942" t="s">
        <v>70</v>
      </c>
      <c r="AR6942">
        <v>550000</v>
      </c>
      <c r="AU6942" t="s">
        <v>6564</v>
      </c>
      <c r="AV6942" t="s">
        <v>137</v>
      </c>
    </row>
    <row r="6943" spans="1:48">
      <c r="A6943" t="s">
        <v>25368</v>
      </c>
      <c r="B6943">
        <v>45610.927435497681</v>
      </c>
      <c r="C6943" t="s">
        <v>11244</v>
      </c>
      <c r="D6943" t="s">
        <v>61</v>
      </c>
      <c r="E6943" t="s">
        <v>25369</v>
      </c>
      <c r="F6943" t="s">
        <v>39661</v>
      </c>
      <c r="I6943" t="s">
        <v>75</v>
      </c>
      <c r="J6943" t="s">
        <v>2</v>
      </c>
      <c r="M6943" t="s">
        <v>25075</v>
      </c>
      <c r="N6943" t="s">
        <v>96</v>
      </c>
      <c r="AB6943" t="s">
        <v>122</v>
      </c>
      <c r="AC6943">
        <v>36</v>
      </c>
      <c r="AD6943">
        <v>2</v>
      </c>
      <c r="AE6943">
        <v>2</v>
      </c>
      <c r="AF6943">
        <v>764</v>
      </c>
      <c r="AG6943" t="s">
        <v>107</v>
      </c>
      <c r="AI6943" t="s">
        <v>175</v>
      </c>
      <c r="AO6943" t="s">
        <v>70</v>
      </c>
      <c r="AR6943">
        <v>59000000</v>
      </c>
      <c r="AT6943" t="s">
        <v>22053</v>
      </c>
      <c r="AU6943" t="s">
        <v>6530</v>
      </c>
      <c r="AV6943" t="s">
        <v>137</v>
      </c>
    </row>
    <row r="6944" spans="1:48">
      <c r="A6944" t="s">
        <v>25370</v>
      </c>
      <c r="B6944">
        <v>45610.939579571757</v>
      </c>
      <c r="C6944" t="s">
        <v>11244</v>
      </c>
      <c r="D6944" t="s">
        <v>204</v>
      </c>
      <c r="E6944" t="s">
        <v>25371</v>
      </c>
      <c r="F6944" t="s">
        <v>39662</v>
      </c>
      <c r="I6944" t="s">
        <v>75</v>
      </c>
      <c r="J6944" t="s">
        <v>2</v>
      </c>
      <c r="M6944" t="s">
        <v>25372</v>
      </c>
      <c r="N6944" t="s">
        <v>248</v>
      </c>
      <c r="AB6944" t="s">
        <v>122</v>
      </c>
      <c r="AD6944">
        <v>3</v>
      </c>
      <c r="AE6944">
        <v>3</v>
      </c>
      <c r="AF6944">
        <v>1608</v>
      </c>
      <c r="AG6944" t="s">
        <v>107</v>
      </c>
      <c r="AI6944" t="s">
        <v>2543</v>
      </c>
      <c r="AJ6944" t="s">
        <v>25373</v>
      </c>
      <c r="AO6944" t="s">
        <v>70</v>
      </c>
      <c r="AR6944">
        <v>68000000</v>
      </c>
      <c r="AU6944" t="s">
        <v>6530</v>
      </c>
      <c r="AV6944" t="s">
        <v>541</v>
      </c>
    </row>
    <row r="6945" spans="1:48">
      <c r="A6945" t="s">
        <v>25374</v>
      </c>
      <c r="B6945">
        <v>45610.943486481483</v>
      </c>
      <c r="C6945" t="s">
        <v>11244</v>
      </c>
      <c r="D6945" t="s">
        <v>204</v>
      </c>
      <c r="E6945" t="s">
        <v>25375</v>
      </c>
      <c r="F6945" t="s">
        <v>39663</v>
      </c>
      <c r="I6945" t="s">
        <v>75</v>
      </c>
      <c r="J6945" t="s">
        <v>2</v>
      </c>
      <c r="M6945" t="s">
        <v>25376</v>
      </c>
      <c r="N6945" t="s">
        <v>77</v>
      </c>
      <c r="AB6945" t="s">
        <v>122</v>
      </c>
      <c r="AD6945">
        <v>3</v>
      </c>
      <c r="AE6945">
        <v>3</v>
      </c>
      <c r="AF6945">
        <v>1200</v>
      </c>
      <c r="AG6945" t="s">
        <v>107</v>
      </c>
      <c r="AI6945" t="s">
        <v>175</v>
      </c>
      <c r="AJ6945" t="s">
        <v>25377</v>
      </c>
      <c r="AO6945" t="s">
        <v>70</v>
      </c>
      <c r="AR6945">
        <v>72000000</v>
      </c>
      <c r="AT6945" t="s">
        <v>22053</v>
      </c>
      <c r="AU6945" t="s">
        <v>6530</v>
      </c>
      <c r="AV6945" t="s">
        <v>421</v>
      </c>
    </row>
    <row r="6946" spans="1:48">
      <c r="A6946" t="s">
        <v>25378</v>
      </c>
      <c r="B6946">
        <v>45611.000596319442</v>
      </c>
      <c r="C6946" t="s">
        <v>803</v>
      </c>
      <c r="D6946" t="s">
        <v>61</v>
      </c>
      <c r="E6946" t="s">
        <v>25379</v>
      </c>
      <c r="F6946" t="s">
        <v>39664</v>
      </c>
      <c r="I6946" t="s">
        <v>75</v>
      </c>
      <c r="J6946" t="s">
        <v>0</v>
      </c>
      <c r="K6946" t="s">
        <v>4295</v>
      </c>
      <c r="M6946" t="s">
        <v>25380</v>
      </c>
      <c r="N6946" t="s">
        <v>307</v>
      </c>
      <c r="O6946">
        <v>16.7</v>
      </c>
      <c r="P6946">
        <v>2</v>
      </c>
      <c r="Q6946">
        <v>1</v>
      </c>
      <c r="R6946">
        <v>1200</v>
      </c>
      <c r="S6946">
        <v>1</v>
      </c>
      <c r="T6946">
        <v>5</v>
      </c>
      <c r="V6946" t="s">
        <v>25381</v>
      </c>
      <c r="W6946" t="s">
        <v>25382</v>
      </c>
      <c r="AO6946" t="s">
        <v>70</v>
      </c>
      <c r="AR6946">
        <v>25000000</v>
      </c>
      <c r="AT6946" t="s">
        <v>13379</v>
      </c>
      <c r="AV6946" t="s">
        <v>421</v>
      </c>
    </row>
    <row r="6947" spans="1:48">
      <c r="A6947" t="s">
        <v>25383</v>
      </c>
      <c r="B6947">
        <v>45611.594520254628</v>
      </c>
      <c r="C6947" t="s">
        <v>11244</v>
      </c>
      <c r="D6947" t="s">
        <v>204</v>
      </c>
      <c r="E6947" t="s">
        <v>22432</v>
      </c>
      <c r="F6947" t="s">
        <v>39665</v>
      </c>
      <c r="I6947" t="s">
        <v>241</v>
      </c>
      <c r="J6947" t="s">
        <v>2</v>
      </c>
      <c r="M6947" t="s">
        <v>25384</v>
      </c>
      <c r="N6947" t="s">
        <v>214</v>
      </c>
      <c r="AB6947" t="s">
        <v>122</v>
      </c>
      <c r="AD6947">
        <v>3</v>
      </c>
      <c r="AE6947">
        <v>3</v>
      </c>
      <c r="AF6947">
        <v>1200</v>
      </c>
      <c r="AG6947" t="s">
        <v>107</v>
      </c>
      <c r="AO6947" t="s">
        <v>70</v>
      </c>
      <c r="AR6947">
        <v>180000</v>
      </c>
      <c r="AU6947" t="s">
        <v>6564</v>
      </c>
      <c r="AV6947" t="s">
        <v>137</v>
      </c>
    </row>
    <row r="6948" spans="1:48">
      <c r="A6948" t="s">
        <v>25385</v>
      </c>
      <c r="B6948">
        <v>45611.600835266203</v>
      </c>
      <c r="C6948" t="s">
        <v>11244</v>
      </c>
      <c r="D6948" t="s">
        <v>204</v>
      </c>
      <c r="E6948" t="s">
        <v>22432</v>
      </c>
      <c r="F6948" t="s">
        <v>39666</v>
      </c>
      <c r="I6948" t="s">
        <v>241</v>
      </c>
      <c r="J6948" t="s">
        <v>2</v>
      </c>
      <c r="M6948" t="s">
        <v>106</v>
      </c>
      <c r="N6948" t="s">
        <v>96</v>
      </c>
      <c r="AB6948" t="s">
        <v>106</v>
      </c>
      <c r="AD6948">
        <v>2</v>
      </c>
      <c r="AE6948">
        <v>2</v>
      </c>
      <c r="AF6948">
        <v>1030</v>
      </c>
      <c r="AG6948" t="s">
        <v>107</v>
      </c>
      <c r="AI6948" t="s">
        <v>175</v>
      </c>
      <c r="AO6948" t="s">
        <v>70</v>
      </c>
      <c r="AR6948">
        <v>325000</v>
      </c>
      <c r="AU6948" t="s">
        <v>6564</v>
      </c>
      <c r="AV6948" t="s">
        <v>137</v>
      </c>
    </row>
    <row r="6949" spans="1:48">
      <c r="A6949" t="s">
        <v>25386</v>
      </c>
      <c r="B6949">
        <v>45614.474753726856</v>
      </c>
      <c r="C6949" t="s">
        <v>11244</v>
      </c>
      <c r="D6949" t="s">
        <v>204</v>
      </c>
      <c r="E6949" t="s">
        <v>25052</v>
      </c>
      <c r="F6949" t="s">
        <v>39667</v>
      </c>
      <c r="I6949" t="s">
        <v>241</v>
      </c>
      <c r="J6949" t="s">
        <v>2</v>
      </c>
      <c r="M6949" t="s">
        <v>25387</v>
      </c>
      <c r="N6949" t="s">
        <v>615</v>
      </c>
      <c r="AB6949" t="s">
        <v>122</v>
      </c>
      <c r="AC6949">
        <v>8</v>
      </c>
      <c r="AD6949">
        <v>3</v>
      </c>
      <c r="AE6949">
        <v>2</v>
      </c>
      <c r="AF6949">
        <v>1050</v>
      </c>
      <c r="AG6949" t="s">
        <v>107</v>
      </c>
      <c r="AO6949" t="s">
        <v>70</v>
      </c>
      <c r="AR6949">
        <v>150000</v>
      </c>
      <c r="AU6949" t="s">
        <v>6564</v>
      </c>
      <c r="AV6949" t="s">
        <v>137</v>
      </c>
    </row>
    <row r="6950" spans="1:48">
      <c r="A6950" t="s">
        <v>25388</v>
      </c>
      <c r="B6950">
        <v>45614.477181030088</v>
      </c>
      <c r="C6950" t="s">
        <v>11244</v>
      </c>
      <c r="D6950" t="s">
        <v>204</v>
      </c>
      <c r="E6950" t="s">
        <v>22432</v>
      </c>
      <c r="F6950" t="s">
        <v>39668</v>
      </c>
      <c r="I6950" t="s">
        <v>241</v>
      </c>
      <c r="J6950" t="s">
        <v>2</v>
      </c>
      <c r="M6950" t="s">
        <v>25389</v>
      </c>
      <c r="N6950" t="s">
        <v>96</v>
      </c>
      <c r="AB6950" t="s">
        <v>587</v>
      </c>
      <c r="AD6950">
        <v>3</v>
      </c>
      <c r="AE6950">
        <v>3</v>
      </c>
      <c r="AF6950">
        <v>2150</v>
      </c>
      <c r="AG6950" t="s">
        <v>107</v>
      </c>
      <c r="AH6950" t="s">
        <v>3703</v>
      </c>
      <c r="AI6950" t="s">
        <v>2882</v>
      </c>
      <c r="AJ6950" t="s">
        <v>25390</v>
      </c>
      <c r="AO6950" t="s">
        <v>154</v>
      </c>
      <c r="AR6950">
        <v>3500</v>
      </c>
      <c r="AT6950" t="s">
        <v>22053</v>
      </c>
      <c r="AU6950" t="s">
        <v>6564</v>
      </c>
      <c r="AV6950" t="s">
        <v>421</v>
      </c>
    </row>
    <row r="6951" spans="1:48">
      <c r="A6951" t="s">
        <v>25391</v>
      </c>
      <c r="B6951">
        <v>45614.48752145833</v>
      </c>
      <c r="C6951" t="s">
        <v>11244</v>
      </c>
      <c r="D6951" t="s">
        <v>61</v>
      </c>
      <c r="E6951" t="s">
        <v>25392</v>
      </c>
      <c r="F6951" t="s">
        <v>39669</v>
      </c>
      <c r="I6951" t="s">
        <v>241</v>
      </c>
      <c r="J6951" t="s">
        <v>2</v>
      </c>
      <c r="M6951" t="s">
        <v>25393</v>
      </c>
      <c r="N6951" t="s">
        <v>96</v>
      </c>
      <c r="AB6951" t="s">
        <v>9159</v>
      </c>
      <c r="AC6951">
        <v>12</v>
      </c>
      <c r="AD6951">
        <v>2</v>
      </c>
      <c r="AE6951">
        <v>2</v>
      </c>
      <c r="AF6951">
        <v>1273</v>
      </c>
      <c r="AG6951" t="s">
        <v>107</v>
      </c>
      <c r="AI6951" t="s">
        <v>8038</v>
      </c>
      <c r="AO6951" t="s">
        <v>154</v>
      </c>
      <c r="AR6951">
        <v>1900</v>
      </c>
      <c r="AU6951" t="s">
        <v>6564</v>
      </c>
      <c r="AV6951" t="s">
        <v>421</v>
      </c>
    </row>
    <row r="6952" spans="1:48">
      <c r="A6952" t="s">
        <v>25394</v>
      </c>
      <c r="B6952">
        <v>45614.494205601848</v>
      </c>
      <c r="C6952" t="s">
        <v>11244</v>
      </c>
      <c r="D6952" t="s">
        <v>204</v>
      </c>
      <c r="E6952" t="s">
        <v>25052</v>
      </c>
      <c r="F6952" t="s">
        <v>39670</v>
      </c>
      <c r="I6952" t="s">
        <v>241</v>
      </c>
      <c r="J6952" t="s">
        <v>2</v>
      </c>
      <c r="M6952" t="s">
        <v>25395</v>
      </c>
      <c r="N6952" t="s">
        <v>364</v>
      </c>
      <c r="AB6952" t="s">
        <v>122</v>
      </c>
      <c r="AC6952">
        <v>1</v>
      </c>
      <c r="AD6952">
        <v>2</v>
      </c>
      <c r="AE6952">
        <v>2</v>
      </c>
      <c r="AF6952">
        <v>950</v>
      </c>
      <c r="AG6952" t="s">
        <v>107</v>
      </c>
      <c r="AI6952" t="s">
        <v>617</v>
      </c>
      <c r="AJ6952" t="s">
        <v>25396</v>
      </c>
      <c r="AO6952" t="s">
        <v>70</v>
      </c>
      <c r="AR6952">
        <v>140000</v>
      </c>
      <c r="AU6952" t="s">
        <v>6564</v>
      </c>
      <c r="AV6952" t="s">
        <v>541</v>
      </c>
    </row>
    <row r="6953" spans="1:48">
      <c r="A6953" t="s">
        <v>25397</v>
      </c>
      <c r="B6953">
        <v>45614.519124826387</v>
      </c>
      <c r="C6953" t="s">
        <v>11244</v>
      </c>
      <c r="D6953" t="s">
        <v>204</v>
      </c>
      <c r="E6953" t="s">
        <v>25052</v>
      </c>
      <c r="F6953" t="s">
        <v>39671</v>
      </c>
      <c r="I6953" t="s">
        <v>241</v>
      </c>
      <c r="J6953" t="s">
        <v>2</v>
      </c>
      <c r="M6953" t="s">
        <v>25398</v>
      </c>
      <c r="N6953" t="s">
        <v>615</v>
      </c>
      <c r="AB6953" t="s">
        <v>122</v>
      </c>
      <c r="AC6953">
        <v>4</v>
      </c>
      <c r="AD6953">
        <v>3</v>
      </c>
      <c r="AE6953">
        <v>2</v>
      </c>
      <c r="AF6953">
        <v>1600</v>
      </c>
      <c r="AG6953" t="s">
        <v>107</v>
      </c>
      <c r="AI6953" t="s">
        <v>180</v>
      </c>
      <c r="AO6953" t="s">
        <v>70</v>
      </c>
      <c r="AR6953">
        <v>200000</v>
      </c>
      <c r="AU6953" t="s">
        <v>6564</v>
      </c>
      <c r="AV6953" t="s">
        <v>137</v>
      </c>
    </row>
    <row r="6954" spans="1:48">
      <c r="A6954" t="s">
        <v>25399</v>
      </c>
      <c r="B6954">
        <v>45614.530347083331</v>
      </c>
      <c r="C6954" t="s">
        <v>132</v>
      </c>
      <c r="D6954" t="s">
        <v>204</v>
      </c>
      <c r="E6954" t="s">
        <v>6442</v>
      </c>
      <c r="F6954" t="s">
        <v>39672</v>
      </c>
      <c r="I6954" t="s">
        <v>75</v>
      </c>
      <c r="J6954" t="s">
        <v>2</v>
      </c>
      <c r="M6954" t="s">
        <v>25400</v>
      </c>
      <c r="N6954" t="s">
        <v>152</v>
      </c>
      <c r="AB6954" t="s">
        <v>122</v>
      </c>
      <c r="AC6954">
        <v>3</v>
      </c>
      <c r="AD6954">
        <v>3</v>
      </c>
      <c r="AE6954">
        <v>2</v>
      </c>
      <c r="AF6954">
        <v>1300</v>
      </c>
      <c r="AG6954" t="s">
        <v>107</v>
      </c>
      <c r="AJ6954" t="s">
        <v>25401</v>
      </c>
      <c r="AO6954" t="s">
        <v>70</v>
      </c>
      <c r="AR6954">
        <v>67000000</v>
      </c>
      <c r="AU6954" t="s">
        <v>6530</v>
      </c>
      <c r="AV6954" t="s">
        <v>137</v>
      </c>
    </row>
    <row r="6955" spans="1:48">
      <c r="A6955" t="s">
        <v>25402</v>
      </c>
      <c r="B6955">
        <v>45614.710621076389</v>
      </c>
      <c r="C6955" t="s">
        <v>877</v>
      </c>
      <c r="D6955" t="s">
        <v>204</v>
      </c>
      <c r="E6955" t="s">
        <v>25403</v>
      </c>
      <c r="F6955" t="s">
        <v>39673</v>
      </c>
      <c r="I6955" t="s">
        <v>75</v>
      </c>
      <c r="J6955" t="s">
        <v>1</v>
      </c>
      <c r="M6955" t="s">
        <v>25404</v>
      </c>
      <c r="N6955" t="s">
        <v>1096</v>
      </c>
      <c r="X6955">
        <v>156</v>
      </c>
      <c r="AA6955" t="s">
        <v>25405</v>
      </c>
      <c r="AO6955" t="s">
        <v>70</v>
      </c>
      <c r="AR6955">
        <v>210000000</v>
      </c>
      <c r="AV6955" t="s">
        <v>541</v>
      </c>
    </row>
    <row r="6956" spans="1:48">
      <c r="A6956" t="s">
        <v>25406</v>
      </c>
      <c r="B6956">
        <v>45614.719035682865</v>
      </c>
      <c r="C6956" t="s">
        <v>877</v>
      </c>
      <c r="D6956" t="s">
        <v>61</v>
      </c>
      <c r="E6956" t="s">
        <v>25407</v>
      </c>
      <c r="F6956" t="s">
        <v>39674</v>
      </c>
      <c r="I6956" t="s">
        <v>75</v>
      </c>
      <c r="J6956" t="s">
        <v>1</v>
      </c>
      <c r="M6956" t="s">
        <v>25408</v>
      </c>
      <c r="N6956" t="s">
        <v>77</v>
      </c>
      <c r="X6956">
        <v>30.1</v>
      </c>
      <c r="AA6956" t="s">
        <v>25409</v>
      </c>
      <c r="AO6956" t="s">
        <v>70</v>
      </c>
      <c r="AP6956">
        <v>18000000</v>
      </c>
      <c r="AT6956" t="s">
        <v>17658</v>
      </c>
      <c r="AV6956" t="s">
        <v>137</v>
      </c>
    </row>
    <row r="6957" spans="1:48">
      <c r="A6957" t="s">
        <v>25410</v>
      </c>
      <c r="B6957">
        <v>45614.733033576384</v>
      </c>
      <c r="C6957" t="s">
        <v>877</v>
      </c>
      <c r="D6957" t="s">
        <v>204</v>
      </c>
      <c r="E6957" t="s">
        <v>24901</v>
      </c>
      <c r="F6957" t="s">
        <v>39675</v>
      </c>
      <c r="I6957" t="s">
        <v>241</v>
      </c>
      <c r="J6957" t="s">
        <v>2</v>
      </c>
      <c r="M6957" t="s">
        <v>8041</v>
      </c>
      <c r="N6957" t="s">
        <v>96</v>
      </c>
      <c r="AB6957" t="s">
        <v>992</v>
      </c>
      <c r="AC6957">
        <v>27</v>
      </c>
      <c r="AD6957">
        <v>4</v>
      </c>
      <c r="AE6957">
        <v>4</v>
      </c>
      <c r="AF6957">
        <v>2118</v>
      </c>
      <c r="AG6957" t="s">
        <v>98</v>
      </c>
      <c r="AH6957" t="s">
        <v>25411</v>
      </c>
      <c r="AO6957" t="s">
        <v>70</v>
      </c>
      <c r="AR6957">
        <v>900000</v>
      </c>
      <c r="AT6957" t="s">
        <v>25412</v>
      </c>
      <c r="AU6957" t="s">
        <v>6530</v>
      </c>
      <c r="AV6957" t="s">
        <v>137</v>
      </c>
    </row>
    <row r="6958" spans="1:48">
      <c r="A6958" t="s">
        <v>25413</v>
      </c>
      <c r="B6958">
        <v>45614.739636979168</v>
      </c>
      <c r="C6958" t="s">
        <v>877</v>
      </c>
      <c r="D6958" t="s">
        <v>204</v>
      </c>
      <c r="E6958" t="s">
        <v>6053</v>
      </c>
      <c r="F6958" t="s">
        <v>39676</v>
      </c>
      <c r="I6958" t="s">
        <v>75</v>
      </c>
      <c r="J6958" t="s">
        <v>2</v>
      </c>
      <c r="M6958" t="s">
        <v>10371</v>
      </c>
      <c r="N6958" t="s">
        <v>77</v>
      </c>
      <c r="AB6958" t="s">
        <v>122</v>
      </c>
      <c r="AC6958">
        <v>15</v>
      </c>
      <c r="AD6958">
        <v>3</v>
      </c>
      <c r="AE6958">
        <v>2</v>
      </c>
      <c r="AF6958">
        <v>1356</v>
      </c>
      <c r="AG6958" t="s">
        <v>107</v>
      </c>
      <c r="AH6958" t="s">
        <v>11800</v>
      </c>
      <c r="AI6958" t="s">
        <v>100</v>
      </c>
      <c r="AO6958" t="s">
        <v>70</v>
      </c>
      <c r="AR6958">
        <v>120000000</v>
      </c>
      <c r="AU6958" t="s">
        <v>6564</v>
      </c>
      <c r="AV6958" t="s">
        <v>137</v>
      </c>
    </row>
    <row r="6959" spans="1:48">
      <c r="A6959" t="s">
        <v>25414</v>
      </c>
      <c r="B6959">
        <v>45615.444797824079</v>
      </c>
      <c r="C6959" t="s">
        <v>132</v>
      </c>
      <c r="D6959" t="s">
        <v>204</v>
      </c>
      <c r="E6959" t="s">
        <v>21953</v>
      </c>
      <c r="F6959" t="s">
        <v>39677</v>
      </c>
      <c r="I6959" t="s">
        <v>241</v>
      </c>
      <c r="J6959" t="s">
        <v>0</v>
      </c>
      <c r="M6959" t="s">
        <v>25415</v>
      </c>
      <c r="N6959" t="s">
        <v>66</v>
      </c>
      <c r="O6959">
        <v>10</v>
      </c>
      <c r="P6959">
        <v>5</v>
      </c>
      <c r="Q6959">
        <v>3</v>
      </c>
      <c r="R6959">
        <v>4012</v>
      </c>
      <c r="S6959">
        <v>2</v>
      </c>
      <c r="T6959">
        <v>2</v>
      </c>
      <c r="W6959" t="s">
        <v>25416</v>
      </c>
      <c r="AO6959" t="s">
        <v>70</v>
      </c>
      <c r="AR6959">
        <v>350000</v>
      </c>
      <c r="AV6959" t="s">
        <v>541</v>
      </c>
    </row>
    <row r="6960" spans="1:48">
      <c r="A6960" t="s">
        <v>25417</v>
      </c>
      <c r="B6960">
        <v>45615.447173819441</v>
      </c>
      <c r="C6960" t="s">
        <v>132</v>
      </c>
      <c r="D6960" t="s">
        <v>204</v>
      </c>
      <c r="E6960" t="s">
        <v>21953</v>
      </c>
      <c r="F6960" t="s">
        <v>39678</v>
      </c>
      <c r="I6960" t="s">
        <v>75</v>
      </c>
      <c r="J6960" t="s">
        <v>0</v>
      </c>
      <c r="M6960" t="s">
        <v>25415</v>
      </c>
      <c r="N6960" t="s">
        <v>66</v>
      </c>
      <c r="O6960">
        <v>45</v>
      </c>
      <c r="P6960">
        <v>5</v>
      </c>
      <c r="Q6960">
        <v>3</v>
      </c>
      <c r="R6960">
        <v>4012</v>
      </c>
      <c r="S6960">
        <v>2</v>
      </c>
      <c r="T6960">
        <v>5</v>
      </c>
      <c r="W6960" t="s">
        <v>25418</v>
      </c>
      <c r="AO6960" t="s">
        <v>70</v>
      </c>
      <c r="AR6960">
        <v>150000000</v>
      </c>
      <c r="AV6960" t="s">
        <v>541</v>
      </c>
    </row>
    <row r="6961" spans="1:48">
      <c r="A6961" t="s">
        <v>25419</v>
      </c>
      <c r="B6961">
        <v>45615.523294502316</v>
      </c>
      <c r="C6961" t="s">
        <v>877</v>
      </c>
      <c r="D6961" t="s">
        <v>204</v>
      </c>
      <c r="E6961" t="s">
        <v>15057</v>
      </c>
      <c r="F6961" t="s">
        <v>39679</v>
      </c>
      <c r="I6961" t="s">
        <v>75</v>
      </c>
      <c r="J6961" t="s">
        <v>2</v>
      </c>
      <c r="M6961" t="s">
        <v>10371</v>
      </c>
      <c r="N6961" t="s">
        <v>77</v>
      </c>
      <c r="AB6961" t="s">
        <v>302</v>
      </c>
      <c r="AC6961">
        <v>7</v>
      </c>
      <c r="AD6961">
        <v>3</v>
      </c>
      <c r="AE6961">
        <v>2</v>
      </c>
      <c r="AF6961">
        <v>1500</v>
      </c>
      <c r="AG6961" t="s">
        <v>107</v>
      </c>
      <c r="AH6961" t="s">
        <v>13407</v>
      </c>
      <c r="AO6961" t="s">
        <v>70</v>
      </c>
      <c r="AR6961">
        <v>105000000</v>
      </c>
      <c r="AT6961" t="s">
        <v>25420</v>
      </c>
      <c r="AU6961" t="s">
        <v>6530</v>
      </c>
      <c r="AV6961" t="s">
        <v>541</v>
      </c>
    </row>
    <row r="6962" spans="1:48">
      <c r="A6962" t="s">
        <v>25421</v>
      </c>
      <c r="B6962">
        <v>45615.557937106481</v>
      </c>
      <c r="C6962" t="s">
        <v>877</v>
      </c>
      <c r="D6962" t="s">
        <v>204</v>
      </c>
      <c r="E6962" t="s">
        <v>15057</v>
      </c>
      <c r="F6962" t="s">
        <v>39680</v>
      </c>
      <c r="I6962" t="s">
        <v>75</v>
      </c>
      <c r="J6962" t="s">
        <v>2</v>
      </c>
      <c r="M6962" t="s">
        <v>20964</v>
      </c>
      <c r="N6962" t="s">
        <v>96</v>
      </c>
      <c r="AB6962" t="s">
        <v>122</v>
      </c>
      <c r="AD6962">
        <v>2</v>
      </c>
      <c r="AE6962">
        <v>2</v>
      </c>
      <c r="AF6962">
        <v>920</v>
      </c>
      <c r="AG6962" t="s">
        <v>107</v>
      </c>
      <c r="AO6962" t="s">
        <v>70</v>
      </c>
      <c r="AR6962">
        <v>75000000</v>
      </c>
      <c r="AU6962" t="s">
        <v>6530</v>
      </c>
      <c r="AV6962" t="s">
        <v>137</v>
      </c>
    </row>
    <row r="6963" spans="1:48">
      <c r="A6963" t="s">
        <v>25422</v>
      </c>
      <c r="B6963">
        <v>45615.575985787036</v>
      </c>
      <c r="C6963" t="s">
        <v>877</v>
      </c>
      <c r="D6963" t="s">
        <v>61</v>
      </c>
      <c r="E6963" t="s">
        <v>1464</v>
      </c>
      <c r="F6963" t="s">
        <v>39681</v>
      </c>
      <c r="G6963" t="s">
        <v>25423</v>
      </c>
      <c r="I6963" t="s">
        <v>75</v>
      </c>
      <c r="J6963" t="s">
        <v>1</v>
      </c>
      <c r="M6963" t="s">
        <v>23681</v>
      </c>
      <c r="N6963" t="s">
        <v>364</v>
      </c>
      <c r="X6963">
        <v>18.5</v>
      </c>
      <c r="AO6963" t="s">
        <v>70</v>
      </c>
      <c r="AR6963">
        <v>185000000</v>
      </c>
      <c r="AV6963" t="s">
        <v>421</v>
      </c>
    </row>
    <row r="6964" spans="1:48">
      <c r="A6964" t="s">
        <v>25424</v>
      </c>
      <c r="B6964">
        <v>45615.640866365742</v>
      </c>
      <c r="C6964" t="s">
        <v>877</v>
      </c>
      <c r="D6964" t="s">
        <v>204</v>
      </c>
      <c r="E6964" t="s">
        <v>19812</v>
      </c>
      <c r="F6964" t="s">
        <v>39682</v>
      </c>
      <c r="I6964" t="s">
        <v>75</v>
      </c>
      <c r="J6964" t="s">
        <v>2</v>
      </c>
      <c r="M6964" t="s">
        <v>24015</v>
      </c>
      <c r="N6964" t="s">
        <v>364</v>
      </c>
      <c r="AB6964" t="s">
        <v>122</v>
      </c>
      <c r="AD6964">
        <v>3</v>
      </c>
      <c r="AE6964">
        <v>2</v>
      </c>
      <c r="AF6964">
        <v>1100</v>
      </c>
      <c r="AG6964" t="s">
        <v>107</v>
      </c>
      <c r="AO6964" t="s">
        <v>70</v>
      </c>
      <c r="AR6964">
        <v>27000000</v>
      </c>
      <c r="AT6964" t="s">
        <v>12974</v>
      </c>
      <c r="AU6964" t="s">
        <v>6530</v>
      </c>
      <c r="AV6964" t="s">
        <v>411</v>
      </c>
    </row>
    <row r="6965" spans="1:48">
      <c r="A6965" t="s">
        <v>25425</v>
      </c>
      <c r="B6965">
        <v>45615.644123773149</v>
      </c>
      <c r="C6965" t="s">
        <v>877</v>
      </c>
      <c r="D6965" t="s">
        <v>204</v>
      </c>
      <c r="E6965" t="s">
        <v>19812</v>
      </c>
      <c r="F6965" t="s">
        <v>39683</v>
      </c>
      <c r="I6965" t="s">
        <v>75</v>
      </c>
      <c r="J6965" t="s">
        <v>2</v>
      </c>
      <c r="M6965" t="s">
        <v>25426</v>
      </c>
      <c r="N6965" t="s">
        <v>364</v>
      </c>
      <c r="AB6965" t="s">
        <v>122</v>
      </c>
      <c r="AC6965">
        <v>8</v>
      </c>
      <c r="AD6965">
        <v>3</v>
      </c>
      <c r="AE6965">
        <v>2</v>
      </c>
      <c r="AF6965">
        <v>1350</v>
      </c>
      <c r="AG6965" t="s">
        <v>107</v>
      </c>
      <c r="AI6965" t="s">
        <v>1792</v>
      </c>
      <c r="AO6965" t="s">
        <v>70</v>
      </c>
      <c r="AR6965">
        <v>43000000</v>
      </c>
      <c r="AT6965" t="s">
        <v>19375</v>
      </c>
      <c r="AU6965" t="s">
        <v>6564</v>
      </c>
      <c r="AV6965" t="s">
        <v>541</v>
      </c>
    </row>
    <row r="6966" spans="1:48">
      <c r="A6966" t="s">
        <v>25427</v>
      </c>
      <c r="B6966">
        <v>45615.647538541671</v>
      </c>
      <c r="C6966" t="s">
        <v>877</v>
      </c>
      <c r="D6966" t="s">
        <v>204</v>
      </c>
      <c r="E6966" t="s">
        <v>25428</v>
      </c>
      <c r="F6966" t="s">
        <v>39684</v>
      </c>
      <c r="I6966" t="s">
        <v>75</v>
      </c>
      <c r="J6966" t="s">
        <v>1</v>
      </c>
      <c r="M6966" t="s">
        <v>25429</v>
      </c>
      <c r="N6966" t="s">
        <v>152</v>
      </c>
      <c r="X6966">
        <v>8</v>
      </c>
      <c r="AA6966" t="s">
        <v>25430</v>
      </c>
      <c r="AO6966" t="s">
        <v>70</v>
      </c>
      <c r="AP6966">
        <v>16000000</v>
      </c>
      <c r="AT6966" t="s">
        <v>25431</v>
      </c>
      <c r="AV6966" t="s">
        <v>421</v>
      </c>
    </row>
    <row r="6967" spans="1:48">
      <c r="A6967" t="s">
        <v>25432</v>
      </c>
      <c r="B6967">
        <v>45615.649217291662</v>
      </c>
      <c r="C6967" t="s">
        <v>11244</v>
      </c>
      <c r="D6967" t="s">
        <v>204</v>
      </c>
      <c r="E6967" t="s">
        <v>22432</v>
      </c>
      <c r="F6967" t="s">
        <v>39685</v>
      </c>
      <c r="I6967" t="s">
        <v>75</v>
      </c>
      <c r="J6967" t="s">
        <v>2</v>
      </c>
      <c r="M6967" t="s">
        <v>25343</v>
      </c>
      <c r="N6967" t="s">
        <v>152</v>
      </c>
      <c r="AB6967" t="s">
        <v>566</v>
      </c>
      <c r="AD6967">
        <v>2</v>
      </c>
      <c r="AE6967">
        <v>2</v>
      </c>
      <c r="AF6967">
        <v>1100</v>
      </c>
      <c r="AG6967" t="s">
        <v>107</v>
      </c>
      <c r="AI6967" t="s">
        <v>175</v>
      </c>
      <c r="AO6967" t="s">
        <v>70</v>
      </c>
      <c r="AR6967">
        <v>85000000</v>
      </c>
      <c r="AU6967" t="s">
        <v>6564</v>
      </c>
      <c r="AV6967" t="s">
        <v>421</v>
      </c>
    </row>
    <row r="6968" spans="1:48">
      <c r="A6968" t="s">
        <v>25433</v>
      </c>
      <c r="B6968">
        <v>45615.64988232639</v>
      </c>
      <c r="C6968" t="s">
        <v>877</v>
      </c>
      <c r="D6968" t="s">
        <v>204</v>
      </c>
      <c r="E6968" t="s">
        <v>25434</v>
      </c>
      <c r="F6968" t="s">
        <v>39686</v>
      </c>
      <c r="I6968" t="s">
        <v>75</v>
      </c>
      <c r="J6968" t="s">
        <v>2</v>
      </c>
      <c r="M6968" t="s">
        <v>16867</v>
      </c>
      <c r="N6968" t="s">
        <v>152</v>
      </c>
      <c r="AB6968" t="s">
        <v>122</v>
      </c>
      <c r="AC6968">
        <v>5</v>
      </c>
      <c r="AD6968">
        <v>3</v>
      </c>
      <c r="AE6968">
        <v>2</v>
      </c>
      <c r="AF6968">
        <v>1300</v>
      </c>
      <c r="AG6968" t="s">
        <v>107</v>
      </c>
      <c r="AO6968" t="s">
        <v>70</v>
      </c>
      <c r="AR6968">
        <v>67000000</v>
      </c>
      <c r="AU6968" t="s">
        <v>6530</v>
      </c>
      <c r="AV6968" t="s">
        <v>421</v>
      </c>
    </row>
    <row r="6969" spans="1:48">
      <c r="A6969" t="s">
        <v>25435</v>
      </c>
      <c r="B6969">
        <v>45615.65207394676</v>
      </c>
      <c r="C6969" t="s">
        <v>11244</v>
      </c>
      <c r="D6969" t="s">
        <v>204</v>
      </c>
      <c r="E6969" t="s">
        <v>19088</v>
      </c>
      <c r="F6969" t="s">
        <v>39687</v>
      </c>
      <c r="I6969" t="s">
        <v>75</v>
      </c>
      <c r="J6969" t="s">
        <v>2</v>
      </c>
      <c r="M6969" t="s">
        <v>25436</v>
      </c>
      <c r="N6969" t="s">
        <v>77</v>
      </c>
      <c r="AB6969" t="s">
        <v>122</v>
      </c>
      <c r="AC6969">
        <v>2</v>
      </c>
      <c r="AD6969">
        <v>2</v>
      </c>
      <c r="AE6969">
        <v>2</v>
      </c>
      <c r="AF6969">
        <v>1280</v>
      </c>
      <c r="AG6969" t="s">
        <v>107</v>
      </c>
      <c r="AI6969" t="s">
        <v>180</v>
      </c>
      <c r="AO6969" t="s">
        <v>70</v>
      </c>
      <c r="AR6969">
        <v>50000000</v>
      </c>
      <c r="AU6969" t="s">
        <v>6530</v>
      </c>
      <c r="AV6969" t="s">
        <v>421</v>
      </c>
    </row>
    <row r="6970" spans="1:48">
      <c r="A6970" t="s">
        <v>25437</v>
      </c>
      <c r="B6970">
        <v>45616.434074826393</v>
      </c>
      <c r="C6970" t="s">
        <v>877</v>
      </c>
      <c r="D6970" t="s">
        <v>61</v>
      </c>
      <c r="E6970" t="s">
        <v>25438</v>
      </c>
      <c r="F6970" t="s">
        <v>39688</v>
      </c>
      <c r="G6970" t="s">
        <v>25439</v>
      </c>
      <c r="I6970" t="s">
        <v>241</v>
      </c>
      <c r="J6970" t="s">
        <v>0</v>
      </c>
      <c r="M6970" t="s">
        <v>25440</v>
      </c>
      <c r="N6970" t="s">
        <v>142</v>
      </c>
      <c r="O6970">
        <v>12</v>
      </c>
      <c r="P6970">
        <v>12</v>
      </c>
      <c r="Q6970">
        <v>15</v>
      </c>
      <c r="R6970">
        <v>15000</v>
      </c>
      <c r="S6970">
        <v>3</v>
      </c>
      <c r="T6970">
        <v>6</v>
      </c>
      <c r="V6970" t="s">
        <v>25441</v>
      </c>
      <c r="W6970" t="s">
        <v>25442</v>
      </c>
      <c r="AO6970" t="s">
        <v>70</v>
      </c>
      <c r="AR6970">
        <v>2000000</v>
      </c>
      <c r="AT6970" t="s">
        <v>25443</v>
      </c>
      <c r="AV6970" t="s">
        <v>541</v>
      </c>
    </row>
    <row r="6971" spans="1:48">
      <c r="A6971" t="s">
        <v>25444</v>
      </c>
      <c r="B6971">
        <v>45616.446441504631</v>
      </c>
      <c r="C6971" t="s">
        <v>877</v>
      </c>
      <c r="D6971" t="s">
        <v>61</v>
      </c>
      <c r="E6971" t="s">
        <v>25445</v>
      </c>
      <c r="F6971" t="s">
        <v>39689</v>
      </c>
      <c r="G6971">
        <v>777583098</v>
      </c>
      <c r="I6971" t="s">
        <v>75</v>
      </c>
      <c r="J6971" t="s">
        <v>0</v>
      </c>
      <c r="M6971" t="s">
        <v>25446</v>
      </c>
      <c r="N6971" t="s">
        <v>718</v>
      </c>
      <c r="O6971">
        <v>17</v>
      </c>
      <c r="P6971">
        <v>7</v>
      </c>
      <c r="Q6971">
        <v>6</v>
      </c>
      <c r="R6971">
        <v>5000</v>
      </c>
      <c r="S6971">
        <v>2</v>
      </c>
      <c r="T6971">
        <v>3</v>
      </c>
      <c r="U6971" t="s">
        <v>3395</v>
      </c>
      <c r="W6971" t="s">
        <v>25447</v>
      </c>
      <c r="AO6971" t="s">
        <v>70</v>
      </c>
      <c r="AR6971">
        <v>130000000</v>
      </c>
      <c r="AT6971" t="s">
        <v>1526</v>
      </c>
      <c r="AV6971" t="s">
        <v>421</v>
      </c>
    </row>
    <row r="6972" spans="1:48">
      <c r="A6972" t="s">
        <v>25448</v>
      </c>
      <c r="B6972">
        <v>45616.635503321755</v>
      </c>
      <c r="C6972" t="s">
        <v>11244</v>
      </c>
      <c r="D6972" t="s">
        <v>204</v>
      </c>
      <c r="E6972" t="s">
        <v>22432</v>
      </c>
      <c r="F6972" t="s">
        <v>39690</v>
      </c>
      <c r="I6972" t="s">
        <v>241</v>
      </c>
      <c r="J6972" t="s">
        <v>2</v>
      </c>
      <c r="M6972" t="s">
        <v>25449</v>
      </c>
      <c r="N6972" t="s">
        <v>77</v>
      </c>
      <c r="AB6972" t="s">
        <v>302</v>
      </c>
      <c r="AD6972">
        <v>3</v>
      </c>
      <c r="AE6972">
        <v>2</v>
      </c>
      <c r="AF6972">
        <v>1300</v>
      </c>
      <c r="AG6972" t="s">
        <v>107</v>
      </c>
      <c r="AI6972" t="s">
        <v>175</v>
      </c>
      <c r="AO6972" t="s">
        <v>70</v>
      </c>
      <c r="AR6972">
        <v>420000</v>
      </c>
      <c r="AU6972" t="s">
        <v>6564</v>
      </c>
      <c r="AV6972" t="s">
        <v>541</v>
      </c>
    </row>
    <row r="6973" spans="1:48">
      <c r="A6973" t="s">
        <v>25450</v>
      </c>
      <c r="B6973">
        <v>45616.635909652774</v>
      </c>
      <c r="C6973" t="s">
        <v>803</v>
      </c>
      <c r="D6973" t="s">
        <v>61</v>
      </c>
      <c r="E6973" t="s">
        <v>25451</v>
      </c>
      <c r="F6973" t="s">
        <v>39691</v>
      </c>
      <c r="I6973" t="s">
        <v>75</v>
      </c>
      <c r="J6973" t="s">
        <v>352</v>
      </c>
      <c r="K6973" t="s">
        <v>1128</v>
      </c>
      <c r="M6973" t="s">
        <v>25452</v>
      </c>
      <c r="N6973" t="s">
        <v>142</v>
      </c>
      <c r="AK6973" t="s">
        <v>25453</v>
      </c>
      <c r="AL6973">
        <v>6</v>
      </c>
      <c r="AM6973">
        <v>7500</v>
      </c>
      <c r="AN6973" t="s">
        <v>25454</v>
      </c>
      <c r="AO6973" t="s">
        <v>70</v>
      </c>
      <c r="AR6973">
        <v>155000000</v>
      </c>
      <c r="AV6973" t="s">
        <v>421</v>
      </c>
    </row>
    <row r="6974" spans="1:48">
      <c r="A6974" t="s">
        <v>25455</v>
      </c>
      <c r="B6974">
        <v>45616.67285278935</v>
      </c>
      <c r="C6974" t="s">
        <v>803</v>
      </c>
      <c r="D6974" t="s">
        <v>61</v>
      </c>
      <c r="E6974" t="s">
        <v>25451</v>
      </c>
      <c r="F6974" t="s">
        <v>39692</v>
      </c>
      <c r="I6974" t="s">
        <v>75</v>
      </c>
      <c r="J6974" t="s">
        <v>2</v>
      </c>
      <c r="K6974" t="s">
        <v>64</v>
      </c>
      <c r="M6974" t="s">
        <v>25456</v>
      </c>
      <c r="N6974" t="s">
        <v>466</v>
      </c>
      <c r="AB6974" t="s">
        <v>121</v>
      </c>
      <c r="AC6974">
        <v>4</v>
      </c>
      <c r="AD6974">
        <v>3</v>
      </c>
      <c r="AE6974">
        <v>2</v>
      </c>
      <c r="AF6974">
        <v>1005</v>
      </c>
      <c r="AG6974" t="s">
        <v>107</v>
      </c>
      <c r="AH6974" t="s">
        <v>25457</v>
      </c>
      <c r="AI6974" t="s">
        <v>299</v>
      </c>
      <c r="AJ6974" t="s">
        <v>25458</v>
      </c>
      <c r="AO6974" t="s">
        <v>70</v>
      </c>
      <c r="AR6974">
        <v>28000000</v>
      </c>
      <c r="AU6974" t="s">
        <v>6530</v>
      </c>
      <c r="AV6974" t="s">
        <v>137</v>
      </c>
    </row>
    <row r="6975" spans="1:48">
      <c r="A6975" t="s">
        <v>25459</v>
      </c>
      <c r="B6975">
        <v>45616.685376493057</v>
      </c>
      <c r="C6975" t="s">
        <v>803</v>
      </c>
      <c r="D6975" t="s">
        <v>204</v>
      </c>
      <c r="E6975" t="s">
        <v>25460</v>
      </c>
      <c r="F6975" t="s">
        <v>39693</v>
      </c>
      <c r="I6975" t="s">
        <v>241</v>
      </c>
      <c r="J6975" t="s">
        <v>352</v>
      </c>
      <c r="K6975" t="s">
        <v>1128</v>
      </c>
      <c r="M6975" t="s">
        <v>25461</v>
      </c>
      <c r="N6975" t="s">
        <v>248</v>
      </c>
      <c r="AK6975" t="s">
        <v>25462</v>
      </c>
      <c r="AM6975">
        <v>6250</v>
      </c>
      <c r="AN6975" t="s">
        <v>25463</v>
      </c>
      <c r="AO6975" t="s">
        <v>70</v>
      </c>
      <c r="AR6975">
        <v>750000</v>
      </c>
      <c r="AV6975" t="s">
        <v>137</v>
      </c>
    </row>
    <row r="6976" spans="1:48">
      <c r="A6976" t="s">
        <v>25464</v>
      </c>
      <c r="B6976">
        <v>45616.769526759264</v>
      </c>
      <c r="C6976" t="s">
        <v>803</v>
      </c>
      <c r="D6976" t="s">
        <v>204</v>
      </c>
      <c r="E6976" t="s">
        <v>23738</v>
      </c>
      <c r="F6976" t="s">
        <v>39694</v>
      </c>
      <c r="I6976" t="s">
        <v>75</v>
      </c>
      <c r="J6976" t="s">
        <v>352</v>
      </c>
      <c r="K6976" t="s">
        <v>1128</v>
      </c>
      <c r="M6976" t="s">
        <v>25465</v>
      </c>
      <c r="N6976" t="s">
        <v>121</v>
      </c>
      <c r="AK6976" t="s">
        <v>22101</v>
      </c>
      <c r="AL6976">
        <v>320</v>
      </c>
      <c r="AM6976">
        <v>30000</v>
      </c>
      <c r="AN6976" t="s">
        <v>25466</v>
      </c>
      <c r="AO6976" t="s">
        <v>70</v>
      </c>
      <c r="AR6976">
        <v>650000000</v>
      </c>
      <c r="AV6976" t="s">
        <v>421</v>
      </c>
    </row>
    <row r="6977" spans="1:48">
      <c r="A6977" t="s">
        <v>25467</v>
      </c>
      <c r="B6977">
        <v>45616.80839633102</v>
      </c>
      <c r="C6977" t="s">
        <v>803</v>
      </c>
      <c r="D6977" t="s">
        <v>204</v>
      </c>
      <c r="E6977" t="s">
        <v>25468</v>
      </c>
      <c r="F6977" t="s">
        <v>39695</v>
      </c>
      <c r="I6977" t="s">
        <v>241</v>
      </c>
      <c r="J6977" t="s">
        <v>0</v>
      </c>
      <c r="K6977" t="s">
        <v>64</v>
      </c>
      <c r="M6977" t="s">
        <v>25469</v>
      </c>
      <c r="N6977" t="s">
        <v>152</v>
      </c>
      <c r="O6977">
        <v>15</v>
      </c>
      <c r="P6977">
        <v>3</v>
      </c>
      <c r="Q6977">
        <v>3</v>
      </c>
      <c r="R6977">
        <v>1500</v>
      </c>
      <c r="S6977">
        <v>2</v>
      </c>
      <c r="T6977">
        <v>1</v>
      </c>
      <c r="W6977" t="s">
        <v>25470</v>
      </c>
      <c r="AO6977" t="s">
        <v>70</v>
      </c>
      <c r="AR6977">
        <v>275000</v>
      </c>
      <c r="AV6977" t="s">
        <v>421</v>
      </c>
    </row>
    <row r="6978" spans="1:48">
      <c r="A6978" t="s">
        <v>25471</v>
      </c>
      <c r="B6978">
        <v>45616.856212268518</v>
      </c>
      <c r="C6978" t="s">
        <v>803</v>
      </c>
      <c r="D6978" t="s">
        <v>61</v>
      </c>
      <c r="E6978" t="s">
        <v>25472</v>
      </c>
      <c r="F6978" t="s">
        <v>39696</v>
      </c>
      <c r="I6978" t="s">
        <v>241</v>
      </c>
      <c r="J6978" t="s">
        <v>0</v>
      </c>
      <c r="K6978" t="s">
        <v>64</v>
      </c>
      <c r="M6978" t="s">
        <v>25473</v>
      </c>
      <c r="N6978" t="s">
        <v>644</v>
      </c>
      <c r="O6978">
        <v>6</v>
      </c>
      <c r="P6978">
        <v>3</v>
      </c>
      <c r="Q6978">
        <v>3</v>
      </c>
      <c r="R6978">
        <v>3500</v>
      </c>
      <c r="S6978">
        <v>3</v>
      </c>
      <c r="T6978">
        <v>2</v>
      </c>
      <c r="V6978" t="s">
        <v>390</v>
      </c>
      <c r="W6978" t="s">
        <v>25474</v>
      </c>
      <c r="AO6978" t="s">
        <v>70</v>
      </c>
      <c r="AR6978">
        <v>200000</v>
      </c>
      <c r="AV6978" t="s">
        <v>137</v>
      </c>
    </row>
    <row r="6979" spans="1:48">
      <c r="A6979" t="s">
        <v>25475</v>
      </c>
      <c r="B6979">
        <v>45616.876675578707</v>
      </c>
      <c r="C6979" t="s">
        <v>803</v>
      </c>
      <c r="D6979" t="s">
        <v>61</v>
      </c>
      <c r="E6979" t="s">
        <v>25476</v>
      </c>
      <c r="F6979" t="s">
        <v>39697</v>
      </c>
      <c r="I6979" t="s">
        <v>75</v>
      </c>
      <c r="J6979" t="s">
        <v>1</v>
      </c>
      <c r="K6979" t="s">
        <v>4295</v>
      </c>
      <c r="M6979" t="s">
        <v>9767</v>
      </c>
      <c r="N6979" t="s">
        <v>681</v>
      </c>
      <c r="X6979">
        <v>15</v>
      </c>
      <c r="Y6979" t="s">
        <v>25477</v>
      </c>
      <c r="Z6979" t="s">
        <v>1102</v>
      </c>
      <c r="AA6979" t="s">
        <v>25478</v>
      </c>
      <c r="AO6979" t="s">
        <v>70</v>
      </c>
      <c r="AP6979" t="s">
        <v>25479</v>
      </c>
      <c r="AT6979" t="s">
        <v>13379</v>
      </c>
      <c r="AV6979" t="s">
        <v>421</v>
      </c>
    </row>
    <row r="6980" spans="1:48">
      <c r="A6980" t="s">
        <v>25480</v>
      </c>
      <c r="B6980">
        <v>45617.491420856481</v>
      </c>
      <c r="C6980" t="s">
        <v>803</v>
      </c>
      <c r="D6980" t="s">
        <v>61</v>
      </c>
      <c r="E6980" t="s">
        <v>25481</v>
      </c>
      <c r="F6980" t="s">
        <v>39698</v>
      </c>
      <c r="I6980" t="s">
        <v>75</v>
      </c>
      <c r="J6980" t="s">
        <v>352</v>
      </c>
      <c r="K6980" t="s">
        <v>1128</v>
      </c>
      <c r="M6980" t="s">
        <v>25482</v>
      </c>
      <c r="N6980" t="s">
        <v>493</v>
      </c>
      <c r="AK6980" t="s">
        <v>25483</v>
      </c>
      <c r="AL6980">
        <v>352</v>
      </c>
      <c r="AM6980">
        <v>35000</v>
      </c>
      <c r="AN6980" t="s">
        <v>25484</v>
      </c>
      <c r="AO6980" t="s">
        <v>70</v>
      </c>
      <c r="AR6980">
        <v>590000000</v>
      </c>
      <c r="AV6980" t="s">
        <v>421</v>
      </c>
    </row>
    <row r="6981" spans="1:48">
      <c r="A6981" t="s">
        <v>25485</v>
      </c>
      <c r="B6981">
        <v>45617.556624351855</v>
      </c>
      <c r="C6981" t="s">
        <v>132</v>
      </c>
      <c r="D6981" t="s">
        <v>204</v>
      </c>
      <c r="E6981" t="s">
        <v>22702</v>
      </c>
      <c r="F6981" t="s">
        <v>39699</v>
      </c>
      <c r="I6981" t="s">
        <v>75</v>
      </c>
      <c r="J6981" t="s">
        <v>2</v>
      </c>
      <c r="M6981" t="s">
        <v>25486</v>
      </c>
      <c r="N6981" t="s">
        <v>438</v>
      </c>
      <c r="AB6981" t="s">
        <v>122</v>
      </c>
      <c r="AC6981">
        <v>2</v>
      </c>
      <c r="AD6981">
        <v>3</v>
      </c>
      <c r="AE6981">
        <v>2</v>
      </c>
      <c r="AF6981">
        <v>950</v>
      </c>
      <c r="AG6981" t="s">
        <v>107</v>
      </c>
      <c r="AJ6981" t="s">
        <v>25487</v>
      </c>
      <c r="AO6981" t="s">
        <v>70</v>
      </c>
      <c r="AR6981">
        <v>29000000</v>
      </c>
      <c r="AU6981" t="s">
        <v>6564</v>
      </c>
      <c r="AV6981" t="s">
        <v>137</v>
      </c>
    </row>
    <row r="6982" spans="1:48">
      <c r="A6982" t="s">
        <v>25488</v>
      </c>
      <c r="B6982">
        <v>45617.562478391206</v>
      </c>
      <c r="C6982" t="s">
        <v>132</v>
      </c>
      <c r="D6982" t="s">
        <v>204</v>
      </c>
      <c r="E6982" t="s">
        <v>22702</v>
      </c>
      <c r="F6982" t="s">
        <v>39700</v>
      </c>
      <c r="I6982" t="s">
        <v>75</v>
      </c>
      <c r="J6982" t="s">
        <v>0</v>
      </c>
      <c r="M6982" t="s">
        <v>25489</v>
      </c>
      <c r="N6982" t="s">
        <v>273</v>
      </c>
      <c r="O6982">
        <v>9.3000000000000007</v>
      </c>
      <c r="P6982">
        <v>4</v>
      </c>
      <c r="Q6982">
        <v>4</v>
      </c>
      <c r="R6982">
        <v>4600</v>
      </c>
      <c r="S6982">
        <v>3</v>
      </c>
      <c r="T6982">
        <v>3</v>
      </c>
      <c r="W6982" t="s">
        <v>25490</v>
      </c>
      <c r="AO6982" t="s">
        <v>70</v>
      </c>
      <c r="AR6982">
        <v>190000000</v>
      </c>
      <c r="AV6982" t="s">
        <v>541</v>
      </c>
    </row>
    <row r="6983" spans="1:48">
      <c r="A6983" t="s">
        <v>25491</v>
      </c>
      <c r="B6983">
        <v>45617.598106041667</v>
      </c>
      <c r="C6983" t="s">
        <v>132</v>
      </c>
      <c r="D6983" t="s">
        <v>204</v>
      </c>
      <c r="E6983" t="s">
        <v>22702</v>
      </c>
      <c r="F6983" t="s">
        <v>39701</v>
      </c>
      <c r="I6983" t="s">
        <v>241</v>
      </c>
      <c r="J6983" t="s">
        <v>2</v>
      </c>
      <c r="M6983" t="s">
        <v>10967</v>
      </c>
      <c r="N6983" t="s">
        <v>77</v>
      </c>
      <c r="AB6983" t="s">
        <v>122</v>
      </c>
      <c r="AC6983">
        <v>2</v>
      </c>
      <c r="AD6983">
        <v>2</v>
      </c>
      <c r="AE6983">
        <v>2</v>
      </c>
      <c r="AF6983">
        <v>833</v>
      </c>
      <c r="AG6983" t="s">
        <v>107</v>
      </c>
      <c r="AJ6983" t="s">
        <v>25492</v>
      </c>
      <c r="AO6983" t="s">
        <v>70</v>
      </c>
      <c r="AR6983">
        <v>150000</v>
      </c>
      <c r="AU6983" t="s">
        <v>6530</v>
      </c>
      <c r="AV6983" t="s">
        <v>541</v>
      </c>
    </row>
    <row r="6984" spans="1:48">
      <c r="A6984" t="s">
        <v>25493</v>
      </c>
      <c r="B6984">
        <v>45617.600455706022</v>
      </c>
      <c r="C6984" t="s">
        <v>803</v>
      </c>
      <c r="D6984" t="s">
        <v>61</v>
      </c>
      <c r="E6984" t="s">
        <v>25494</v>
      </c>
      <c r="F6984" t="s">
        <v>39702</v>
      </c>
      <c r="I6984" t="s">
        <v>75</v>
      </c>
      <c r="J6984" t="s">
        <v>1</v>
      </c>
      <c r="K6984" t="s">
        <v>64</v>
      </c>
      <c r="M6984" t="s">
        <v>25495</v>
      </c>
      <c r="N6984" t="s">
        <v>681</v>
      </c>
      <c r="X6984">
        <v>14</v>
      </c>
      <c r="Y6984" t="s">
        <v>25496</v>
      </c>
      <c r="AA6984" t="s">
        <v>25497</v>
      </c>
      <c r="AO6984" t="s">
        <v>70</v>
      </c>
      <c r="AP6984" t="s">
        <v>11824</v>
      </c>
      <c r="AT6984" t="s">
        <v>13379</v>
      </c>
      <c r="AV6984" t="s">
        <v>421</v>
      </c>
    </row>
    <row r="6985" spans="1:48">
      <c r="A6985" t="s">
        <v>25498</v>
      </c>
      <c r="B6985">
        <v>45617.611124849536</v>
      </c>
      <c r="C6985" t="s">
        <v>803</v>
      </c>
      <c r="D6985" t="s">
        <v>61</v>
      </c>
      <c r="E6985" t="s">
        <v>25499</v>
      </c>
      <c r="F6985" t="s">
        <v>39703</v>
      </c>
      <c r="I6985" t="s">
        <v>75</v>
      </c>
      <c r="J6985" t="s">
        <v>2</v>
      </c>
      <c r="K6985" t="s">
        <v>64</v>
      </c>
      <c r="M6985" t="s">
        <v>25500</v>
      </c>
      <c r="N6985" t="s">
        <v>1602</v>
      </c>
      <c r="AB6985" t="s">
        <v>121</v>
      </c>
      <c r="AC6985">
        <v>6</v>
      </c>
      <c r="AD6985">
        <v>2</v>
      </c>
      <c r="AE6985">
        <v>2</v>
      </c>
      <c r="AF6985">
        <v>830</v>
      </c>
      <c r="AG6985" t="s">
        <v>107</v>
      </c>
      <c r="AH6985" t="s">
        <v>2318</v>
      </c>
      <c r="AI6985" t="s">
        <v>4454</v>
      </c>
      <c r="AJ6985" t="s">
        <v>25501</v>
      </c>
      <c r="AO6985" t="s">
        <v>70</v>
      </c>
      <c r="AR6985">
        <v>48000000</v>
      </c>
      <c r="AU6985" t="s">
        <v>6530</v>
      </c>
      <c r="AV6985" t="s">
        <v>421</v>
      </c>
    </row>
    <row r="6986" spans="1:48">
      <c r="A6986" t="s">
        <v>25502</v>
      </c>
      <c r="B6986">
        <v>45617.643335763889</v>
      </c>
      <c r="C6986" t="s">
        <v>803</v>
      </c>
      <c r="D6986" t="s">
        <v>61</v>
      </c>
      <c r="E6986" t="s">
        <v>25503</v>
      </c>
      <c r="F6986" t="s">
        <v>39704</v>
      </c>
      <c r="I6986" t="s">
        <v>75</v>
      </c>
      <c r="J6986" t="s">
        <v>1</v>
      </c>
      <c r="K6986" t="s">
        <v>64</v>
      </c>
      <c r="M6986" t="s">
        <v>18509</v>
      </c>
      <c r="N6986" t="s">
        <v>66</v>
      </c>
      <c r="X6986">
        <v>21</v>
      </c>
      <c r="Y6986" t="s">
        <v>3699</v>
      </c>
      <c r="AA6986" t="s">
        <v>25504</v>
      </c>
      <c r="AO6986" t="s">
        <v>70</v>
      </c>
      <c r="AP6986">
        <v>2600000</v>
      </c>
      <c r="AR6986">
        <v>54600000</v>
      </c>
      <c r="AV6986" t="s">
        <v>421</v>
      </c>
    </row>
    <row r="6987" spans="1:48">
      <c r="A6987" t="s">
        <v>25505</v>
      </c>
      <c r="B6987">
        <v>45617.662430729164</v>
      </c>
      <c r="C6987" t="s">
        <v>803</v>
      </c>
      <c r="D6987" t="s">
        <v>61</v>
      </c>
      <c r="E6987" t="s">
        <v>25506</v>
      </c>
      <c r="F6987" t="s">
        <v>39705</v>
      </c>
      <c r="I6987" t="s">
        <v>241</v>
      </c>
      <c r="J6987" t="s">
        <v>352</v>
      </c>
      <c r="K6987" t="s">
        <v>4295</v>
      </c>
      <c r="M6987" t="s">
        <v>19552</v>
      </c>
      <c r="N6987" t="s">
        <v>248</v>
      </c>
      <c r="AK6987" t="s">
        <v>25507</v>
      </c>
      <c r="AN6987" t="s">
        <v>25508</v>
      </c>
      <c r="AO6987" t="s">
        <v>70</v>
      </c>
      <c r="AR6987">
        <v>275000</v>
      </c>
      <c r="AV6987" t="s">
        <v>421</v>
      </c>
    </row>
    <row r="6988" spans="1:48">
      <c r="A6988" t="s">
        <v>25509</v>
      </c>
      <c r="B6988">
        <v>45617.879138611112</v>
      </c>
      <c r="C6988" t="s">
        <v>803</v>
      </c>
      <c r="D6988" t="s">
        <v>61</v>
      </c>
      <c r="E6988" t="s">
        <v>25510</v>
      </c>
      <c r="F6988" t="s">
        <v>39706</v>
      </c>
      <c r="I6988" t="s">
        <v>75</v>
      </c>
      <c r="J6988" t="s">
        <v>352</v>
      </c>
      <c r="K6988" t="s">
        <v>1128</v>
      </c>
      <c r="M6988" t="s">
        <v>25511</v>
      </c>
      <c r="N6988" t="s">
        <v>152</v>
      </c>
      <c r="AK6988" t="s">
        <v>25512</v>
      </c>
      <c r="AL6988">
        <v>18</v>
      </c>
      <c r="AM6988">
        <v>16000</v>
      </c>
      <c r="AN6988" t="s">
        <v>25513</v>
      </c>
      <c r="AO6988" t="s">
        <v>70</v>
      </c>
      <c r="AR6988">
        <v>475000000</v>
      </c>
      <c r="AV6988" t="s">
        <v>137</v>
      </c>
    </row>
    <row r="6989" spans="1:48">
      <c r="A6989" t="s">
        <v>25514</v>
      </c>
      <c r="B6989">
        <v>45617.904609039353</v>
      </c>
      <c r="C6989" t="s">
        <v>803</v>
      </c>
      <c r="D6989" t="s">
        <v>61</v>
      </c>
      <c r="E6989" t="s">
        <v>25510</v>
      </c>
      <c r="F6989" t="s">
        <v>39707</v>
      </c>
      <c r="I6989" t="s">
        <v>241</v>
      </c>
      <c r="J6989" t="s">
        <v>352</v>
      </c>
      <c r="K6989" t="s">
        <v>1128</v>
      </c>
      <c r="M6989" t="s">
        <v>25511</v>
      </c>
      <c r="N6989" t="s">
        <v>152</v>
      </c>
      <c r="AK6989" t="s">
        <v>25515</v>
      </c>
      <c r="AM6989">
        <v>16000</v>
      </c>
      <c r="AN6989" t="s">
        <v>25516</v>
      </c>
      <c r="AO6989" t="s">
        <v>70</v>
      </c>
      <c r="AQ6989" t="s">
        <v>25517</v>
      </c>
      <c r="AR6989">
        <v>4400000</v>
      </c>
      <c r="AT6989" t="s">
        <v>13379</v>
      </c>
      <c r="AV6989" t="s">
        <v>137</v>
      </c>
    </row>
    <row r="6990" spans="1:48">
      <c r="A6990" t="s">
        <v>25518</v>
      </c>
      <c r="B6990">
        <v>45618.397752037039</v>
      </c>
      <c r="C6990" t="s">
        <v>132</v>
      </c>
      <c r="D6990" t="s">
        <v>61</v>
      </c>
      <c r="E6990" t="s">
        <v>25519</v>
      </c>
      <c r="F6990" t="s">
        <v>39708</v>
      </c>
      <c r="I6990" t="s">
        <v>75</v>
      </c>
      <c r="J6990" t="s">
        <v>2</v>
      </c>
      <c r="M6990" t="s">
        <v>1318</v>
      </c>
      <c r="N6990" t="s">
        <v>66</v>
      </c>
      <c r="AB6990" t="s">
        <v>122</v>
      </c>
      <c r="AC6990">
        <v>5</v>
      </c>
      <c r="AD6990">
        <v>3</v>
      </c>
      <c r="AE6990">
        <v>3</v>
      </c>
      <c r="AF6990">
        <v>1800</v>
      </c>
      <c r="AG6990" t="s">
        <v>98</v>
      </c>
      <c r="AJ6990" t="s">
        <v>25520</v>
      </c>
      <c r="AO6990" t="s">
        <v>70</v>
      </c>
      <c r="AR6990">
        <v>48000000</v>
      </c>
      <c r="AU6990" t="s">
        <v>6530</v>
      </c>
      <c r="AV6990" t="s">
        <v>137</v>
      </c>
    </row>
    <row r="6991" spans="1:48">
      <c r="A6991" t="s">
        <v>25521</v>
      </c>
      <c r="B6991">
        <v>45618.408921724535</v>
      </c>
      <c r="C6991" t="s">
        <v>11244</v>
      </c>
      <c r="D6991" t="s">
        <v>61</v>
      </c>
      <c r="E6991" t="s">
        <v>25522</v>
      </c>
      <c r="F6991" t="s">
        <v>39709</v>
      </c>
      <c r="I6991" t="s">
        <v>75</v>
      </c>
      <c r="J6991" t="s">
        <v>0</v>
      </c>
      <c r="M6991" t="s">
        <v>25523</v>
      </c>
      <c r="N6991" t="s">
        <v>681</v>
      </c>
      <c r="O6991">
        <v>7</v>
      </c>
      <c r="P6991">
        <v>3</v>
      </c>
      <c r="Q6991">
        <v>1</v>
      </c>
      <c r="R6991">
        <v>1500</v>
      </c>
      <c r="S6991">
        <v>1</v>
      </c>
      <c r="T6991">
        <v>3</v>
      </c>
      <c r="V6991" t="s">
        <v>274</v>
      </c>
      <c r="W6991" t="s">
        <v>25524</v>
      </c>
      <c r="AO6991" t="s">
        <v>70</v>
      </c>
      <c r="AP6991">
        <v>5500000</v>
      </c>
      <c r="AR6991">
        <v>38500000</v>
      </c>
      <c r="AV6991" t="s">
        <v>421</v>
      </c>
    </row>
    <row r="6992" spans="1:48">
      <c r="A6992" t="s">
        <v>25525</v>
      </c>
      <c r="B6992">
        <v>45618.430015509264</v>
      </c>
      <c r="C6992" t="s">
        <v>132</v>
      </c>
      <c r="D6992" t="s">
        <v>61</v>
      </c>
      <c r="E6992" t="s">
        <v>19088</v>
      </c>
      <c r="F6992" t="s">
        <v>39710</v>
      </c>
      <c r="I6992" t="s">
        <v>75</v>
      </c>
      <c r="J6992" t="s">
        <v>1</v>
      </c>
      <c r="M6992" t="s">
        <v>25526</v>
      </c>
      <c r="N6992" t="s">
        <v>348</v>
      </c>
      <c r="X6992">
        <v>22.9</v>
      </c>
      <c r="AA6992" t="s">
        <v>25527</v>
      </c>
      <c r="AO6992" t="s">
        <v>70</v>
      </c>
      <c r="AP6992">
        <v>600000</v>
      </c>
      <c r="AV6992" t="s">
        <v>137</v>
      </c>
    </row>
    <row r="6993" spans="1:48">
      <c r="A6993" t="s">
        <v>25528</v>
      </c>
      <c r="B6993">
        <v>45618.509171435187</v>
      </c>
      <c r="C6993" t="s">
        <v>11244</v>
      </c>
      <c r="D6993" t="s">
        <v>204</v>
      </c>
      <c r="E6993" t="s">
        <v>25052</v>
      </c>
      <c r="F6993" t="s">
        <v>39711</v>
      </c>
      <c r="I6993" t="s">
        <v>75</v>
      </c>
      <c r="J6993" t="s">
        <v>1</v>
      </c>
      <c r="M6993" t="s">
        <v>25529</v>
      </c>
      <c r="N6993" t="s">
        <v>615</v>
      </c>
      <c r="X6993">
        <v>14</v>
      </c>
      <c r="Y6993" t="s">
        <v>2354</v>
      </c>
      <c r="AO6993" t="s">
        <v>70</v>
      </c>
      <c r="AP6993">
        <v>11000000</v>
      </c>
      <c r="AV6993" t="s">
        <v>421</v>
      </c>
    </row>
    <row r="6994" spans="1:48">
      <c r="A6994" t="s">
        <v>25530</v>
      </c>
      <c r="B6994">
        <v>45620.713709374999</v>
      </c>
      <c r="C6994" t="s">
        <v>877</v>
      </c>
      <c r="D6994" t="s">
        <v>204</v>
      </c>
      <c r="E6994" t="s">
        <v>6282</v>
      </c>
      <c r="F6994" t="s">
        <v>39712</v>
      </c>
      <c r="I6994" t="s">
        <v>75</v>
      </c>
      <c r="J6994" t="s">
        <v>2</v>
      </c>
      <c r="M6994" t="s">
        <v>25531</v>
      </c>
      <c r="N6994" t="s">
        <v>96</v>
      </c>
      <c r="AB6994" t="s">
        <v>122</v>
      </c>
      <c r="AC6994">
        <v>25</v>
      </c>
      <c r="AD6994">
        <v>3</v>
      </c>
      <c r="AE6994">
        <v>2</v>
      </c>
      <c r="AF6994">
        <v>1100</v>
      </c>
      <c r="AG6994" t="s">
        <v>107</v>
      </c>
      <c r="AH6994" t="s">
        <v>25532</v>
      </c>
      <c r="AO6994" t="s">
        <v>70</v>
      </c>
      <c r="AR6994">
        <v>94500000</v>
      </c>
      <c r="AU6994" t="s">
        <v>6530</v>
      </c>
      <c r="AV6994" t="s">
        <v>541</v>
      </c>
    </row>
    <row r="6995" spans="1:48">
      <c r="A6995" t="s">
        <v>25533</v>
      </c>
      <c r="B6995">
        <v>45620.719269907408</v>
      </c>
      <c r="C6995" t="s">
        <v>877</v>
      </c>
      <c r="D6995" t="s">
        <v>61</v>
      </c>
      <c r="E6995" t="s">
        <v>25534</v>
      </c>
      <c r="F6995" t="s">
        <v>39713</v>
      </c>
      <c r="I6995" t="s">
        <v>75</v>
      </c>
      <c r="J6995" t="s">
        <v>0</v>
      </c>
      <c r="M6995" t="s">
        <v>18509</v>
      </c>
      <c r="N6995" t="s">
        <v>66</v>
      </c>
      <c r="O6995">
        <v>45</v>
      </c>
      <c r="P6995">
        <v>5</v>
      </c>
      <c r="Q6995">
        <v>3</v>
      </c>
      <c r="R6995">
        <v>4012</v>
      </c>
      <c r="S6995">
        <v>2</v>
      </c>
      <c r="T6995">
        <v>2</v>
      </c>
      <c r="AO6995" t="s">
        <v>70</v>
      </c>
      <c r="AR6995">
        <v>150000000</v>
      </c>
      <c r="AT6995" t="s">
        <v>25535</v>
      </c>
      <c r="AV6995" t="s">
        <v>421</v>
      </c>
    </row>
    <row r="6996" spans="1:48">
      <c r="A6996" t="s">
        <v>25536</v>
      </c>
      <c r="B6996">
        <v>45620.731199814814</v>
      </c>
      <c r="C6996" t="s">
        <v>877</v>
      </c>
      <c r="D6996" t="s">
        <v>61</v>
      </c>
      <c r="E6996" t="s">
        <v>25537</v>
      </c>
      <c r="F6996" t="s">
        <v>39714</v>
      </c>
      <c r="I6996" t="s">
        <v>75</v>
      </c>
      <c r="J6996" t="s">
        <v>2</v>
      </c>
      <c r="M6996" t="s">
        <v>25538</v>
      </c>
      <c r="N6996" t="s">
        <v>364</v>
      </c>
      <c r="AB6996" t="s">
        <v>122</v>
      </c>
      <c r="AC6996">
        <v>3</v>
      </c>
      <c r="AD6996">
        <v>3</v>
      </c>
      <c r="AE6996">
        <v>2</v>
      </c>
      <c r="AF6996">
        <v>1350</v>
      </c>
      <c r="AG6996" t="s">
        <v>107</v>
      </c>
      <c r="AO6996" t="s">
        <v>70</v>
      </c>
      <c r="AR6996">
        <v>40000000</v>
      </c>
      <c r="AT6996" t="s">
        <v>25539</v>
      </c>
      <c r="AU6996" t="s">
        <v>6530</v>
      </c>
      <c r="AV6996" t="s">
        <v>137</v>
      </c>
    </row>
    <row r="6997" spans="1:48">
      <c r="A6997" t="s">
        <v>25540</v>
      </c>
      <c r="B6997">
        <v>45620.748907928239</v>
      </c>
      <c r="C6997" t="s">
        <v>877</v>
      </c>
      <c r="D6997" t="s">
        <v>61</v>
      </c>
      <c r="E6997" t="s">
        <v>25541</v>
      </c>
      <c r="F6997" t="s">
        <v>39715</v>
      </c>
      <c r="I6997" t="s">
        <v>241</v>
      </c>
      <c r="J6997" t="s">
        <v>0</v>
      </c>
      <c r="M6997" t="s">
        <v>25542</v>
      </c>
      <c r="N6997" t="s">
        <v>77</v>
      </c>
      <c r="O6997">
        <v>12</v>
      </c>
      <c r="P6997">
        <v>4</v>
      </c>
      <c r="Q6997">
        <v>3</v>
      </c>
      <c r="R6997">
        <v>3000</v>
      </c>
      <c r="S6997">
        <v>2</v>
      </c>
      <c r="T6997">
        <v>3</v>
      </c>
      <c r="V6997" t="s">
        <v>68</v>
      </c>
      <c r="W6997" t="s">
        <v>25543</v>
      </c>
      <c r="AO6997" t="s">
        <v>70</v>
      </c>
      <c r="AR6997">
        <v>750000</v>
      </c>
      <c r="AV6997" t="s">
        <v>137</v>
      </c>
    </row>
    <row r="6998" spans="1:48">
      <c r="A6998" t="s">
        <v>25544</v>
      </c>
      <c r="B6998">
        <v>45620.754050601856</v>
      </c>
      <c r="C6998" t="s">
        <v>877</v>
      </c>
      <c r="D6998" t="s">
        <v>61</v>
      </c>
      <c r="E6998" t="s">
        <v>25545</v>
      </c>
      <c r="F6998" t="s">
        <v>39716</v>
      </c>
      <c r="I6998" t="s">
        <v>241</v>
      </c>
      <c r="J6998" t="s">
        <v>2</v>
      </c>
      <c r="M6998" t="s">
        <v>7648</v>
      </c>
      <c r="N6998" t="s">
        <v>96</v>
      </c>
      <c r="AB6998" t="s">
        <v>106</v>
      </c>
      <c r="AC6998">
        <v>14</v>
      </c>
      <c r="AD6998">
        <v>2</v>
      </c>
      <c r="AE6998">
        <v>2</v>
      </c>
      <c r="AF6998">
        <v>1000</v>
      </c>
      <c r="AG6998" t="s">
        <v>107</v>
      </c>
      <c r="AH6998" t="s">
        <v>20932</v>
      </c>
      <c r="AI6998" t="s">
        <v>299</v>
      </c>
      <c r="AJ6998" t="s">
        <v>25546</v>
      </c>
      <c r="AO6998" t="s">
        <v>154</v>
      </c>
      <c r="AR6998">
        <v>1250</v>
      </c>
      <c r="AU6998" t="s">
        <v>6564</v>
      </c>
      <c r="AV6998" t="s">
        <v>137</v>
      </c>
    </row>
    <row r="6999" spans="1:48">
      <c r="A6999" t="s">
        <v>25547</v>
      </c>
      <c r="B6999">
        <v>45620.760112418982</v>
      </c>
      <c r="C6999" t="s">
        <v>877</v>
      </c>
      <c r="D6999" t="s">
        <v>61</v>
      </c>
      <c r="E6999" t="s">
        <v>25510</v>
      </c>
      <c r="F6999" t="s">
        <v>39717</v>
      </c>
      <c r="I6999" t="s">
        <v>75</v>
      </c>
      <c r="J6999" t="s">
        <v>352</v>
      </c>
      <c r="M6999" t="s">
        <v>25548</v>
      </c>
      <c r="N6999" t="s">
        <v>152</v>
      </c>
      <c r="AL6999">
        <v>18</v>
      </c>
      <c r="AM6999">
        <v>16000</v>
      </c>
      <c r="AO6999" t="s">
        <v>70</v>
      </c>
      <c r="AR6999">
        <v>475000000</v>
      </c>
      <c r="AT6999" t="s">
        <v>25549</v>
      </c>
      <c r="AV6999" t="s">
        <v>421</v>
      </c>
    </row>
    <row r="7000" spans="1:48">
      <c r="A7000" t="s">
        <v>25550</v>
      </c>
      <c r="B7000">
        <v>45620.76493420139</v>
      </c>
      <c r="C7000" t="s">
        <v>877</v>
      </c>
      <c r="D7000" t="s">
        <v>61</v>
      </c>
      <c r="E7000" t="s">
        <v>25551</v>
      </c>
      <c r="F7000" t="s">
        <v>39718</v>
      </c>
      <c r="I7000" t="s">
        <v>241</v>
      </c>
      <c r="J7000" t="s">
        <v>352</v>
      </c>
      <c r="M7000" t="s">
        <v>25548</v>
      </c>
      <c r="N7000" t="s">
        <v>152</v>
      </c>
      <c r="AL7000">
        <v>18</v>
      </c>
      <c r="AM7000">
        <v>16000</v>
      </c>
      <c r="AN7000" t="s">
        <v>25549</v>
      </c>
      <c r="AO7000" t="s">
        <v>70</v>
      </c>
      <c r="AR7000">
        <v>4400000</v>
      </c>
      <c r="AV7000" t="s">
        <v>541</v>
      </c>
    </row>
    <row r="7001" spans="1:48">
      <c r="A7001" t="s">
        <v>25552</v>
      </c>
      <c r="B7001">
        <v>45620.768157673607</v>
      </c>
      <c r="C7001" t="s">
        <v>877</v>
      </c>
      <c r="D7001" t="s">
        <v>61</v>
      </c>
      <c r="E7001" t="s">
        <v>25553</v>
      </c>
      <c r="F7001" t="s">
        <v>39719</v>
      </c>
      <c r="I7001" t="s">
        <v>75</v>
      </c>
      <c r="J7001" t="s">
        <v>352</v>
      </c>
      <c r="M7001" t="s">
        <v>25554</v>
      </c>
      <c r="N7001" t="s">
        <v>152</v>
      </c>
      <c r="AL7001">
        <v>13.02</v>
      </c>
      <c r="AM7001">
        <v>5670</v>
      </c>
      <c r="AN7001" t="s">
        <v>25555</v>
      </c>
      <c r="AO7001" t="s">
        <v>70</v>
      </c>
      <c r="AR7001">
        <v>260000000</v>
      </c>
      <c r="AV7001" t="s">
        <v>421</v>
      </c>
    </row>
    <row r="7002" spans="1:48">
      <c r="A7002" t="s">
        <v>25556</v>
      </c>
      <c r="B7002">
        <v>45620.774709212958</v>
      </c>
      <c r="C7002" t="s">
        <v>877</v>
      </c>
      <c r="D7002" t="s">
        <v>61</v>
      </c>
      <c r="E7002" t="s">
        <v>25557</v>
      </c>
      <c r="F7002" t="s">
        <v>39720</v>
      </c>
      <c r="I7002" t="s">
        <v>241</v>
      </c>
      <c r="J7002" t="s">
        <v>352</v>
      </c>
      <c r="M7002" t="s">
        <v>10917</v>
      </c>
      <c r="N7002" t="s">
        <v>152</v>
      </c>
      <c r="AM7002">
        <v>4500</v>
      </c>
      <c r="AN7002" t="s">
        <v>25558</v>
      </c>
      <c r="AO7002" t="s">
        <v>70</v>
      </c>
      <c r="AR7002">
        <v>600000</v>
      </c>
      <c r="AV7002" t="s">
        <v>137</v>
      </c>
    </row>
    <row r="7003" spans="1:48">
      <c r="A7003" t="s">
        <v>25559</v>
      </c>
      <c r="B7003">
        <v>45620.777973055556</v>
      </c>
      <c r="C7003" t="s">
        <v>877</v>
      </c>
      <c r="D7003" t="s">
        <v>204</v>
      </c>
      <c r="E7003" t="s">
        <v>25560</v>
      </c>
      <c r="F7003" t="s">
        <v>39721</v>
      </c>
      <c r="I7003" t="s">
        <v>75</v>
      </c>
      <c r="J7003" t="s">
        <v>2</v>
      </c>
      <c r="M7003" t="s">
        <v>10225</v>
      </c>
      <c r="N7003" t="s">
        <v>152</v>
      </c>
      <c r="AB7003" t="s">
        <v>200</v>
      </c>
      <c r="AC7003">
        <v>20</v>
      </c>
      <c r="AD7003">
        <v>3</v>
      </c>
      <c r="AE7003">
        <v>2</v>
      </c>
      <c r="AF7003">
        <v>1350</v>
      </c>
      <c r="AG7003" t="s">
        <v>107</v>
      </c>
      <c r="AH7003" t="s">
        <v>25561</v>
      </c>
      <c r="AO7003" t="s">
        <v>70</v>
      </c>
      <c r="AR7003">
        <v>90000000</v>
      </c>
      <c r="AT7003" t="s">
        <v>22053</v>
      </c>
      <c r="AU7003" t="s">
        <v>6530</v>
      </c>
      <c r="AV7003" t="s">
        <v>541</v>
      </c>
    </row>
    <row r="7004" spans="1:48">
      <c r="A7004" t="s">
        <v>25562</v>
      </c>
      <c r="B7004">
        <v>45621.398920821761</v>
      </c>
      <c r="C7004" t="s">
        <v>11244</v>
      </c>
      <c r="D7004" t="s">
        <v>61</v>
      </c>
      <c r="E7004" t="s">
        <v>25563</v>
      </c>
      <c r="F7004" t="s">
        <v>39722</v>
      </c>
      <c r="I7004" t="s">
        <v>75</v>
      </c>
      <c r="J7004" t="s">
        <v>2</v>
      </c>
      <c r="M7004" t="s">
        <v>23711</v>
      </c>
      <c r="N7004" t="s">
        <v>96</v>
      </c>
      <c r="AB7004" t="s">
        <v>106</v>
      </c>
      <c r="AC7004">
        <v>18</v>
      </c>
      <c r="AD7004">
        <v>2</v>
      </c>
      <c r="AE7004">
        <v>2</v>
      </c>
      <c r="AF7004">
        <v>1074</v>
      </c>
      <c r="AG7004" t="s">
        <v>107</v>
      </c>
      <c r="AI7004" t="s">
        <v>20084</v>
      </c>
      <c r="AJ7004" t="s">
        <v>25564</v>
      </c>
      <c r="AO7004" t="s">
        <v>70</v>
      </c>
      <c r="AR7004">
        <v>69000000</v>
      </c>
      <c r="AU7004" t="s">
        <v>6564</v>
      </c>
      <c r="AV7004" t="s">
        <v>421</v>
      </c>
    </row>
    <row r="7005" spans="1:48">
      <c r="A7005" t="s">
        <v>25565</v>
      </c>
      <c r="B7005">
        <v>45621.411792500003</v>
      </c>
      <c r="C7005" t="s">
        <v>11244</v>
      </c>
      <c r="D7005" t="s">
        <v>61</v>
      </c>
      <c r="E7005" t="s">
        <v>25566</v>
      </c>
      <c r="F7005" t="s">
        <v>39723</v>
      </c>
      <c r="I7005" t="s">
        <v>241</v>
      </c>
      <c r="J7005" t="s">
        <v>2</v>
      </c>
      <c r="M7005" t="s">
        <v>22788</v>
      </c>
      <c r="N7005" t="s">
        <v>142</v>
      </c>
      <c r="AB7005" t="s">
        <v>122</v>
      </c>
      <c r="AD7005">
        <v>3</v>
      </c>
      <c r="AE7005">
        <v>3</v>
      </c>
      <c r="AF7005">
        <v>1440</v>
      </c>
      <c r="AG7005" t="s">
        <v>107</v>
      </c>
      <c r="AI7005" t="s">
        <v>2882</v>
      </c>
      <c r="AO7005" t="s">
        <v>70</v>
      </c>
      <c r="AR7005">
        <v>600000</v>
      </c>
      <c r="AU7005" t="s">
        <v>6564</v>
      </c>
      <c r="AV7005" t="s">
        <v>137</v>
      </c>
    </row>
    <row r="7006" spans="1:48">
      <c r="A7006" t="s">
        <v>25567</v>
      </c>
      <c r="B7006">
        <v>45621.436861458336</v>
      </c>
      <c r="C7006" t="s">
        <v>11244</v>
      </c>
      <c r="D7006" t="s">
        <v>204</v>
      </c>
      <c r="E7006" t="s">
        <v>25568</v>
      </c>
      <c r="F7006" t="s">
        <v>39724</v>
      </c>
      <c r="I7006" t="s">
        <v>75</v>
      </c>
      <c r="J7006" t="s">
        <v>2</v>
      </c>
      <c r="M7006" t="s">
        <v>25569</v>
      </c>
      <c r="N7006" t="s">
        <v>96</v>
      </c>
      <c r="AB7006" t="s">
        <v>97</v>
      </c>
      <c r="AC7006">
        <v>22</v>
      </c>
      <c r="AD7006">
        <v>3</v>
      </c>
      <c r="AE7006">
        <v>4</v>
      </c>
      <c r="AF7006">
        <v>4865</v>
      </c>
      <c r="AG7006" t="s">
        <v>122</v>
      </c>
      <c r="AI7006" t="s">
        <v>180</v>
      </c>
      <c r="AJ7006" t="s">
        <v>25570</v>
      </c>
      <c r="AO7006" t="s">
        <v>70</v>
      </c>
      <c r="AR7006">
        <v>200000000</v>
      </c>
      <c r="AT7006" t="s">
        <v>25571</v>
      </c>
      <c r="AU7006" t="s">
        <v>6530</v>
      </c>
      <c r="AV7006" t="s">
        <v>421</v>
      </c>
    </row>
    <row r="7007" spans="1:48">
      <c r="A7007" t="s">
        <v>25572</v>
      </c>
      <c r="B7007">
        <v>45621.529768645836</v>
      </c>
      <c r="C7007" t="s">
        <v>803</v>
      </c>
      <c r="D7007" t="s">
        <v>61</v>
      </c>
      <c r="E7007" t="s">
        <v>25573</v>
      </c>
      <c r="F7007" t="s">
        <v>39725</v>
      </c>
      <c r="I7007" t="s">
        <v>241</v>
      </c>
      <c r="J7007" t="s">
        <v>352</v>
      </c>
      <c r="K7007" t="s">
        <v>1128</v>
      </c>
      <c r="M7007" t="s">
        <v>15159</v>
      </c>
      <c r="N7007" t="s">
        <v>121</v>
      </c>
      <c r="AK7007" t="s">
        <v>10280</v>
      </c>
      <c r="AM7007" t="s">
        <v>25574</v>
      </c>
      <c r="AN7007" t="s">
        <v>25575</v>
      </c>
      <c r="AO7007" t="s">
        <v>70</v>
      </c>
      <c r="AR7007">
        <v>450000</v>
      </c>
      <c r="AT7007" t="s">
        <v>13379</v>
      </c>
      <c r="AV7007" t="s">
        <v>137</v>
      </c>
    </row>
    <row r="7008" spans="1:48">
      <c r="A7008" t="s">
        <v>25576</v>
      </c>
      <c r="B7008">
        <v>45621.548312037034</v>
      </c>
      <c r="C7008" t="s">
        <v>803</v>
      </c>
      <c r="D7008" t="s">
        <v>61</v>
      </c>
      <c r="E7008" t="s">
        <v>25577</v>
      </c>
      <c r="F7008" t="s">
        <v>39726</v>
      </c>
      <c r="I7008" t="s">
        <v>75</v>
      </c>
      <c r="J7008" t="s">
        <v>0</v>
      </c>
      <c r="K7008" t="s">
        <v>64</v>
      </c>
      <c r="M7008" t="s">
        <v>25578</v>
      </c>
      <c r="N7008" t="s">
        <v>364</v>
      </c>
      <c r="O7008">
        <v>7.2</v>
      </c>
      <c r="P7008">
        <v>4</v>
      </c>
      <c r="Q7008">
        <v>2</v>
      </c>
      <c r="R7008">
        <v>3000</v>
      </c>
      <c r="S7008">
        <v>2</v>
      </c>
      <c r="T7008">
        <v>2</v>
      </c>
      <c r="U7008">
        <v>10</v>
      </c>
      <c r="V7008" t="s">
        <v>274</v>
      </c>
      <c r="W7008" t="s">
        <v>25579</v>
      </c>
      <c r="AO7008" t="s">
        <v>70</v>
      </c>
      <c r="AR7008">
        <v>65000000</v>
      </c>
      <c r="AV7008" t="s">
        <v>421</v>
      </c>
    </row>
    <row r="7009" spans="1:48">
      <c r="A7009" t="s">
        <v>25580</v>
      </c>
      <c r="B7009">
        <v>45621.573663900461</v>
      </c>
      <c r="C7009" t="s">
        <v>803</v>
      </c>
      <c r="D7009" t="s">
        <v>204</v>
      </c>
      <c r="E7009" t="s">
        <v>25581</v>
      </c>
      <c r="F7009" t="s">
        <v>39727</v>
      </c>
      <c r="I7009" t="s">
        <v>75</v>
      </c>
      <c r="J7009" t="s">
        <v>1</v>
      </c>
      <c r="K7009" t="s">
        <v>64</v>
      </c>
      <c r="M7009" t="s">
        <v>25582</v>
      </c>
      <c r="N7009" t="s">
        <v>307</v>
      </c>
      <c r="X7009">
        <v>17.75</v>
      </c>
      <c r="Y7009" t="s">
        <v>3699</v>
      </c>
      <c r="AA7009" t="s">
        <v>25583</v>
      </c>
      <c r="AO7009" t="s">
        <v>70</v>
      </c>
      <c r="AP7009" t="s">
        <v>15534</v>
      </c>
      <c r="AV7009" t="s">
        <v>421</v>
      </c>
    </row>
    <row r="7010" spans="1:48">
      <c r="A7010" t="s">
        <v>25584</v>
      </c>
      <c r="B7010">
        <v>45621.5914084838</v>
      </c>
      <c r="C7010" t="s">
        <v>803</v>
      </c>
      <c r="D7010" t="s">
        <v>61</v>
      </c>
      <c r="E7010" t="s">
        <v>25585</v>
      </c>
      <c r="F7010" t="s">
        <v>39728</v>
      </c>
      <c r="I7010" t="s">
        <v>75</v>
      </c>
      <c r="J7010" t="s">
        <v>2</v>
      </c>
      <c r="K7010" t="s">
        <v>64</v>
      </c>
      <c r="M7010" t="s">
        <v>25586</v>
      </c>
      <c r="N7010" t="s">
        <v>1602</v>
      </c>
      <c r="AB7010" t="s">
        <v>121</v>
      </c>
      <c r="AC7010">
        <v>12</v>
      </c>
      <c r="AD7010">
        <v>3</v>
      </c>
      <c r="AE7010">
        <v>3</v>
      </c>
      <c r="AF7010">
        <v>1371</v>
      </c>
      <c r="AG7010" t="s">
        <v>98</v>
      </c>
      <c r="AI7010" t="s">
        <v>144</v>
      </c>
      <c r="AJ7010" t="s">
        <v>25587</v>
      </c>
      <c r="AO7010" t="s">
        <v>70</v>
      </c>
      <c r="AR7010">
        <v>69500000</v>
      </c>
      <c r="AT7010" t="s">
        <v>13379</v>
      </c>
      <c r="AU7010" t="s">
        <v>6530</v>
      </c>
      <c r="AV7010" t="s">
        <v>137</v>
      </c>
    </row>
    <row r="7011" spans="1:48">
      <c r="A7011" t="s">
        <v>25588</v>
      </c>
      <c r="B7011">
        <v>45621.592918564813</v>
      </c>
      <c r="C7011" t="s">
        <v>132</v>
      </c>
      <c r="D7011" t="s">
        <v>204</v>
      </c>
      <c r="E7011" t="s">
        <v>25589</v>
      </c>
      <c r="F7011" t="s">
        <v>39729</v>
      </c>
      <c r="I7011" t="s">
        <v>241</v>
      </c>
      <c r="J7011" t="s">
        <v>0</v>
      </c>
      <c r="M7011" t="s">
        <v>25590</v>
      </c>
      <c r="N7011" t="s">
        <v>142</v>
      </c>
      <c r="O7011">
        <v>10</v>
      </c>
      <c r="P7011">
        <v>3</v>
      </c>
      <c r="Q7011">
        <v>2</v>
      </c>
      <c r="R7011">
        <v>1200</v>
      </c>
      <c r="S7011">
        <v>1</v>
      </c>
      <c r="T7011">
        <v>2</v>
      </c>
      <c r="W7011" t="s">
        <v>25591</v>
      </c>
      <c r="AO7011" t="s">
        <v>70</v>
      </c>
      <c r="AR7011">
        <v>300000</v>
      </c>
      <c r="AV7011" t="s">
        <v>541</v>
      </c>
    </row>
    <row r="7012" spans="1:48">
      <c r="A7012" t="s">
        <v>25592</v>
      </c>
      <c r="B7012">
        <v>45621.619361076388</v>
      </c>
      <c r="C7012" t="s">
        <v>803</v>
      </c>
      <c r="D7012" t="s">
        <v>61</v>
      </c>
      <c r="E7012" t="s">
        <v>25593</v>
      </c>
      <c r="F7012" t="s">
        <v>39730</v>
      </c>
      <c r="I7012" t="s">
        <v>75</v>
      </c>
      <c r="J7012" t="s">
        <v>2</v>
      </c>
      <c r="K7012" t="s">
        <v>64</v>
      </c>
      <c r="M7012" t="s">
        <v>25594</v>
      </c>
      <c r="N7012" t="s">
        <v>615</v>
      </c>
      <c r="AB7012" t="s">
        <v>121</v>
      </c>
      <c r="AC7012">
        <v>9</v>
      </c>
      <c r="AD7012">
        <v>3</v>
      </c>
      <c r="AE7012">
        <v>2</v>
      </c>
      <c r="AF7012">
        <v>1500</v>
      </c>
      <c r="AG7012" t="s">
        <v>107</v>
      </c>
      <c r="AH7012" t="s">
        <v>2318</v>
      </c>
      <c r="AI7012" t="s">
        <v>284</v>
      </c>
      <c r="AJ7012" t="s">
        <v>25595</v>
      </c>
      <c r="AO7012" t="s">
        <v>70</v>
      </c>
      <c r="AR7012">
        <v>70000000</v>
      </c>
      <c r="AU7012" t="s">
        <v>6530</v>
      </c>
      <c r="AV7012" t="s">
        <v>137</v>
      </c>
    </row>
    <row r="7013" spans="1:48">
      <c r="A7013" t="s">
        <v>25596</v>
      </c>
      <c r="B7013">
        <v>45621.621062766208</v>
      </c>
      <c r="C7013" t="s">
        <v>132</v>
      </c>
      <c r="D7013" t="s">
        <v>204</v>
      </c>
      <c r="E7013" t="s">
        <v>23356</v>
      </c>
      <c r="F7013" t="s">
        <v>39731</v>
      </c>
      <c r="I7013" t="s">
        <v>241</v>
      </c>
      <c r="J7013" t="s">
        <v>0</v>
      </c>
      <c r="M7013" t="s">
        <v>25597</v>
      </c>
      <c r="N7013" t="s">
        <v>1602</v>
      </c>
      <c r="O7013">
        <v>10</v>
      </c>
      <c r="P7013">
        <v>4</v>
      </c>
      <c r="Q7013">
        <v>3</v>
      </c>
      <c r="R7013">
        <v>3000</v>
      </c>
      <c r="S7013">
        <v>2</v>
      </c>
      <c r="T7013">
        <v>2</v>
      </c>
      <c r="W7013" t="s">
        <v>25598</v>
      </c>
      <c r="AO7013" t="s">
        <v>70</v>
      </c>
      <c r="AR7013">
        <v>300000</v>
      </c>
      <c r="AV7013" t="s">
        <v>541</v>
      </c>
    </row>
    <row r="7014" spans="1:48">
      <c r="A7014" t="s">
        <v>25599</v>
      </c>
      <c r="B7014">
        <v>45621.626841215279</v>
      </c>
      <c r="C7014" t="s">
        <v>803</v>
      </c>
      <c r="D7014" t="s">
        <v>61</v>
      </c>
      <c r="E7014" t="s">
        <v>25593</v>
      </c>
      <c r="F7014" t="s">
        <v>39732</v>
      </c>
      <c r="I7014" t="s">
        <v>75</v>
      </c>
      <c r="J7014" t="s">
        <v>2</v>
      </c>
      <c r="K7014" t="s">
        <v>64</v>
      </c>
      <c r="M7014" t="s">
        <v>25594</v>
      </c>
      <c r="N7014" t="s">
        <v>615</v>
      </c>
      <c r="AB7014" t="s">
        <v>121</v>
      </c>
      <c r="AC7014">
        <v>3</v>
      </c>
      <c r="AD7014">
        <v>4</v>
      </c>
      <c r="AE7014">
        <v>3</v>
      </c>
      <c r="AF7014">
        <v>1965</v>
      </c>
      <c r="AG7014" t="s">
        <v>107</v>
      </c>
      <c r="AI7014" t="s">
        <v>284</v>
      </c>
      <c r="AJ7014" t="s">
        <v>25600</v>
      </c>
      <c r="AO7014" t="s">
        <v>70</v>
      </c>
      <c r="AR7014">
        <v>80000000</v>
      </c>
      <c r="AU7014" t="s">
        <v>6530</v>
      </c>
      <c r="AV7014" t="s">
        <v>137</v>
      </c>
    </row>
    <row r="7015" spans="1:48">
      <c r="A7015" t="s">
        <v>25601</v>
      </c>
      <c r="B7015">
        <v>45621.629431145833</v>
      </c>
      <c r="C7015" t="s">
        <v>803</v>
      </c>
      <c r="D7015" t="s">
        <v>61</v>
      </c>
      <c r="E7015" t="s">
        <v>25593</v>
      </c>
      <c r="F7015" t="s">
        <v>39733</v>
      </c>
      <c r="I7015" t="s">
        <v>75</v>
      </c>
      <c r="J7015" t="s">
        <v>2</v>
      </c>
      <c r="K7015" t="s">
        <v>64</v>
      </c>
      <c r="M7015" t="s">
        <v>25594</v>
      </c>
      <c r="N7015" t="s">
        <v>615</v>
      </c>
      <c r="AB7015" t="s">
        <v>121</v>
      </c>
      <c r="AC7015">
        <v>1</v>
      </c>
      <c r="AD7015">
        <v>4</v>
      </c>
      <c r="AE7015">
        <v>3</v>
      </c>
      <c r="AF7015">
        <v>1965</v>
      </c>
      <c r="AG7015" t="s">
        <v>107</v>
      </c>
      <c r="AI7015" t="s">
        <v>284</v>
      </c>
      <c r="AJ7015" t="s">
        <v>25602</v>
      </c>
      <c r="AO7015" t="s">
        <v>70</v>
      </c>
      <c r="AR7015">
        <v>78500000</v>
      </c>
      <c r="AU7015" t="s">
        <v>6530</v>
      </c>
      <c r="AV7015" t="s">
        <v>137</v>
      </c>
    </row>
    <row r="7016" spans="1:48">
      <c r="A7016" t="s">
        <v>25603</v>
      </c>
      <c r="B7016">
        <v>45621.638627048611</v>
      </c>
      <c r="C7016" t="s">
        <v>132</v>
      </c>
      <c r="D7016" t="s">
        <v>204</v>
      </c>
      <c r="E7016" t="s">
        <v>21953</v>
      </c>
      <c r="F7016" t="s">
        <v>39734</v>
      </c>
      <c r="I7016" t="s">
        <v>75</v>
      </c>
      <c r="J7016" t="s">
        <v>1</v>
      </c>
      <c r="M7016" t="s">
        <v>4753</v>
      </c>
      <c r="N7016" t="s">
        <v>112</v>
      </c>
      <c r="X7016">
        <v>24.1</v>
      </c>
      <c r="AA7016" t="s">
        <v>25604</v>
      </c>
      <c r="AO7016" t="s">
        <v>70</v>
      </c>
      <c r="AP7016">
        <v>20000000</v>
      </c>
      <c r="AV7016" t="s">
        <v>421</v>
      </c>
    </row>
    <row r="7017" spans="1:48">
      <c r="A7017" t="s">
        <v>25605</v>
      </c>
      <c r="B7017">
        <v>45621.650709050926</v>
      </c>
      <c r="C7017" t="s">
        <v>132</v>
      </c>
      <c r="D7017" t="s">
        <v>204</v>
      </c>
      <c r="E7017" t="s">
        <v>25606</v>
      </c>
      <c r="F7017" t="s">
        <v>39735</v>
      </c>
      <c r="I7017" t="s">
        <v>241</v>
      </c>
      <c r="J7017" t="s">
        <v>0</v>
      </c>
      <c r="M7017" t="s">
        <v>25607</v>
      </c>
      <c r="N7017" t="s">
        <v>214</v>
      </c>
      <c r="O7017">
        <v>20</v>
      </c>
      <c r="P7017">
        <v>7</v>
      </c>
      <c r="Q7017">
        <v>5</v>
      </c>
      <c r="R7017">
        <v>3000</v>
      </c>
      <c r="S7017">
        <v>2</v>
      </c>
      <c r="T7017">
        <v>2</v>
      </c>
      <c r="W7017" t="s">
        <v>25608</v>
      </c>
      <c r="AO7017" t="s">
        <v>70</v>
      </c>
      <c r="AR7017">
        <v>650000</v>
      </c>
      <c r="AV7017" t="s">
        <v>421</v>
      </c>
    </row>
    <row r="7018" spans="1:48">
      <c r="A7018" t="s">
        <v>25609</v>
      </c>
      <c r="B7018">
        <v>45621.665034131947</v>
      </c>
      <c r="C7018" t="s">
        <v>132</v>
      </c>
      <c r="D7018" t="s">
        <v>204</v>
      </c>
      <c r="E7018" t="s">
        <v>21953</v>
      </c>
      <c r="F7018" t="s">
        <v>39736</v>
      </c>
      <c r="I7018" t="s">
        <v>241</v>
      </c>
      <c r="J7018" t="s">
        <v>0</v>
      </c>
      <c r="M7018" t="s">
        <v>3761</v>
      </c>
      <c r="N7018" t="s">
        <v>379</v>
      </c>
      <c r="O7018">
        <v>32</v>
      </c>
      <c r="P7018">
        <v>5</v>
      </c>
      <c r="Q7018">
        <v>3</v>
      </c>
      <c r="R7018">
        <v>6300</v>
      </c>
      <c r="S7018">
        <v>2</v>
      </c>
      <c r="T7018">
        <v>6300</v>
      </c>
      <c r="W7018" t="s">
        <v>25610</v>
      </c>
      <c r="AO7018" t="s">
        <v>70</v>
      </c>
      <c r="AR7018">
        <v>900000</v>
      </c>
      <c r="AV7018" t="s">
        <v>541</v>
      </c>
    </row>
    <row r="7019" spans="1:48">
      <c r="A7019" t="s">
        <v>25611</v>
      </c>
      <c r="B7019">
        <v>45622.507048553241</v>
      </c>
      <c r="C7019" t="s">
        <v>11244</v>
      </c>
      <c r="D7019" t="s">
        <v>61</v>
      </c>
      <c r="E7019" t="s">
        <v>25612</v>
      </c>
      <c r="F7019" t="s">
        <v>39737</v>
      </c>
      <c r="I7019" t="s">
        <v>241</v>
      </c>
      <c r="J7019" t="s">
        <v>2</v>
      </c>
      <c r="M7019" t="s">
        <v>25613</v>
      </c>
      <c r="N7019" t="s">
        <v>77</v>
      </c>
      <c r="AB7019" t="s">
        <v>122</v>
      </c>
      <c r="AC7019">
        <v>2</v>
      </c>
      <c r="AD7019">
        <v>2</v>
      </c>
      <c r="AE7019">
        <v>2</v>
      </c>
      <c r="AF7019">
        <v>928</v>
      </c>
      <c r="AG7019" t="s">
        <v>107</v>
      </c>
      <c r="AI7019" t="s">
        <v>175</v>
      </c>
      <c r="AO7019" t="s">
        <v>70</v>
      </c>
      <c r="AR7019">
        <v>230000</v>
      </c>
      <c r="AU7019" t="s">
        <v>6564</v>
      </c>
      <c r="AV7019" t="s">
        <v>137</v>
      </c>
    </row>
    <row r="7020" spans="1:48">
      <c r="A7020" t="s">
        <v>25614</v>
      </c>
      <c r="B7020">
        <v>45622.50795871528</v>
      </c>
      <c r="C7020" t="s">
        <v>11244</v>
      </c>
      <c r="D7020" t="s">
        <v>61</v>
      </c>
      <c r="E7020" t="s">
        <v>25612</v>
      </c>
      <c r="F7020" t="s">
        <v>39738</v>
      </c>
      <c r="I7020" t="s">
        <v>75</v>
      </c>
      <c r="J7020" t="s">
        <v>2</v>
      </c>
      <c r="M7020" t="s">
        <v>25613</v>
      </c>
      <c r="N7020" t="s">
        <v>77</v>
      </c>
      <c r="AB7020" t="s">
        <v>122</v>
      </c>
      <c r="AC7020">
        <v>2</v>
      </c>
      <c r="AD7020">
        <v>2</v>
      </c>
      <c r="AE7020">
        <v>2</v>
      </c>
      <c r="AF7020">
        <v>928</v>
      </c>
      <c r="AG7020" t="s">
        <v>107</v>
      </c>
      <c r="AI7020" t="s">
        <v>144</v>
      </c>
      <c r="AO7020" t="s">
        <v>70</v>
      </c>
      <c r="AR7020">
        <v>55000000</v>
      </c>
      <c r="AU7020" t="s">
        <v>6564</v>
      </c>
      <c r="AV7020" t="s">
        <v>421</v>
      </c>
    </row>
    <row r="7021" spans="1:48">
      <c r="A7021" t="s">
        <v>25615</v>
      </c>
      <c r="B7021">
        <v>45622.534197789355</v>
      </c>
      <c r="C7021" t="s">
        <v>11244</v>
      </c>
      <c r="D7021" t="s">
        <v>61</v>
      </c>
      <c r="E7021" t="s">
        <v>25616</v>
      </c>
      <c r="F7021" t="s">
        <v>39739</v>
      </c>
      <c r="I7021" t="s">
        <v>75</v>
      </c>
      <c r="J7021" t="s">
        <v>2</v>
      </c>
      <c r="M7021" t="s">
        <v>25617</v>
      </c>
      <c r="N7021" t="s">
        <v>615</v>
      </c>
      <c r="AB7021" t="s">
        <v>122</v>
      </c>
      <c r="AC7021">
        <v>2</v>
      </c>
      <c r="AD7021">
        <v>3</v>
      </c>
      <c r="AE7021">
        <v>2</v>
      </c>
      <c r="AF7021">
        <v>1240</v>
      </c>
      <c r="AG7021" t="s">
        <v>107</v>
      </c>
      <c r="AI7021" t="s">
        <v>617</v>
      </c>
      <c r="AO7021" t="s">
        <v>70</v>
      </c>
      <c r="AR7021">
        <v>52000000</v>
      </c>
      <c r="AU7021" t="s">
        <v>6530</v>
      </c>
      <c r="AV7021" t="s">
        <v>541</v>
      </c>
    </row>
    <row r="7022" spans="1:48">
      <c r="A7022" t="s">
        <v>25618</v>
      </c>
      <c r="B7022">
        <v>45622.615509710653</v>
      </c>
      <c r="C7022" t="s">
        <v>803</v>
      </c>
      <c r="D7022" t="s">
        <v>61</v>
      </c>
      <c r="E7022" t="s">
        <v>25619</v>
      </c>
      <c r="F7022" t="s">
        <v>39740</v>
      </c>
      <c r="I7022" t="s">
        <v>241</v>
      </c>
      <c r="J7022" t="s">
        <v>2</v>
      </c>
      <c r="K7022" t="s">
        <v>64</v>
      </c>
      <c r="M7022" t="s">
        <v>4284</v>
      </c>
      <c r="N7022" t="s">
        <v>248</v>
      </c>
      <c r="AB7022" t="s">
        <v>121</v>
      </c>
      <c r="AC7022">
        <v>4</v>
      </c>
      <c r="AD7022">
        <v>2</v>
      </c>
      <c r="AE7022">
        <v>3</v>
      </c>
      <c r="AF7022">
        <v>1050</v>
      </c>
      <c r="AG7022" t="s">
        <v>107</v>
      </c>
      <c r="AI7022" t="s">
        <v>144</v>
      </c>
      <c r="AJ7022" t="s">
        <v>25620</v>
      </c>
      <c r="AO7022" t="s">
        <v>70</v>
      </c>
      <c r="AR7022">
        <v>250000</v>
      </c>
      <c r="AU7022" t="s">
        <v>6564</v>
      </c>
      <c r="AV7022" t="s">
        <v>137</v>
      </c>
    </row>
    <row r="7023" spans="1:48">
      <c r="A7023" t="s">
        <v>25621</v>
      </c>
      <c r="B7023">
        <v>45623.433778668987</v>
      </c>
      <c r="C7023" t="s">
        <v>877</v>
      </c>
      <c r="D7023" t="s">
        <v>204</v>
      </c>
      <c r="E7023" t="s">
        <v>25622</v>
      </c>
      <c r="F7023" t="s">
        <v>39741</v>
      </c>
      <c r="I7023" t="s">
        <v>75</v>
      </c>
      <c r="J7023" t="s">
        <v>352</v>
      </c>
      <c r="M7023" t="s">
        <v>25623</v>
      </c>
      <c r="N7023" t="s">
        <v>364</v>
      </c>
      <c r="AL7023">
        <v>9.33</v>
      </c>
      <c r="AN7023" t="s">
        <v>25624</v>
      </c>
      <c r="AO7023" t="s">
        <v>70</v>
      </c>
      <c r="AR7023">
        <v>150000000</v>
      </c>
      <c r="AT7023" t="s">
        <v>16863</v>
      </c>
      <c r="AV7023" t="s">
        <v>541</v>
      </c>
    </row>
    <row r="7024" spans="1:48">
      <c r="A7024" t="s">
        <v>25625</v>
      </c>
      <c r="B7024">
        <v>45623.438905972223</v>
      </c>
      <c r="C7024" t="s">
        <v>877</v>
      </c>
      <c r="D7024" t="s">
        <v>204</v>
      </c>
      <c r="E7024" t="s">
        <v>25428</v>
      </c>
      <c r="F7024" t="s">
        <v>39742</v>
      </c>
      <c r="I7024" t="s">
        <v>75</v>
      </c>
      <c r="J7024" t="s">
        <v>352</v>
      </c>
      <c r="M7024" t="s">
        <v>25626</v>
      </c>
      <c r="N7024" t="s">
        <v>364</v>
      </c>
      <c r="AL7024">
        <v>8.08</v>
      </c>
      <c r="AO7024" t="s">
        <v>70</v>
      </c>
      <c r="AR7024">
        <v>85000000</v>
      </c>
      <c r="AT7024" t="s">
        <v>22053</v>
      </c>
      <c r="AV7024" t="s">
        <v>137</v>
      </c>
    </row>
    <row r="7025" spans="1:48">
      <c r="A7025" t="s">
        <v>25627</v>
      </c>
      <c r="B7025">
        <v>45623.444046817131</v>
      </c>
      <c r="C7025" t="s">
        <v>877</v>
      </c>
      <c r="D7025" t="s">
        <v>61</v>
      </c>
      <c r="E7025" t="s">
        <v>25628</v>
      </c>
      <c r="F7025" t="s">
        <v>39743</v>
      </c>
      <c r="I7025" t="s">
        <v>241</v>
      </c>
      <c r="J7025" t="s">
        <v>2</v>
      </c>
      <c r="M7025" t="s">
        <v>25629</v>
      </c>
      <c r="N7025" t="s">
        <v>615</v>
      </c>
      <c r="AB7025" t="s">
        <v>122</v>
      </c>
      <c r="AC7025">
        <v>3</v>
      </c>
      <c r="AD7025">
        <v>2</v>
      </c>
      <c r="AE7025">
        <v>2</v>
      </c>
      <c r="AF7025">
        <v>750</v>
      </c>
      <c r="AG7025" t="s">
        <v>107</v>
      </c>
      <c r="AO7025" t="s">
        <v>70</v>
      </c>
      <c r="AR7025">
        <v>110000</v>
      </c>
      <c r="AT7025" t="s">
        <v>22053</v>
      </c>
      <c r="AU7025" t="s">
        <v>6564</v>
      </c>
      <c r="AV7025" t="s">
        <v>137</v>
      </c>
    </row>
    <row r="7026" spans="1:48">
      <c r="A7026" t="s">
        <v>25630</v>
      </c>
      <c r="B7026">
        <v>45623.448858750002</v>
      </c>
      <c r="C7026" t="s">
        <v>877</v>
      </c>
      <c r="D7026" t="s">
        <v>61</v>
      </c>
      <c r="E7026" t="s">
        <v>25631</v>
      </c>
      <c r="F7026" t="s">
        <v>39744</v>
      </c>
      <c r="I7026" t="s">
        <v>75</v>
      </c>
      <c r="J7026" t="s">
        <v>2</v>
      </c>
      <c r="M7026" t="s">
        <v>25632</v>
      </c>
      <c r="N7026" t="s">
        <v>112</v>
      </c>
      <c r="AB7026" t="s">
        <v>122</v>
      </c>
      <c r="AC7026">
        <v>5</v>
      </c>
      <c r="AD7026">
        <v>3</v>
      </c>
      <c r="AE7026">
        <v>2</v>
      </c>
      <c r="AF7026">
        <v>1774</v>
      </c>
      <c r="AG7026" t="s">
        <v>107</v>
      </c>
      <c r="AI7026" t="s">
        <v>25633</v>
      </c>
      <c r="AO7026" t="s">
        <v>70</v>
      </c>
      <c r="AR7026">
        <v>85000000</v>
      </c>
      <c r="AT7026" t="s">
        <v>25634</v>
      </c>
      <c r="AU7026" t="s">
        <v>6530</v>
      </c>
      <c r="AV7026" t="s">
        <v>421</v>
      </c>
    </row>
    <row r="7027" spans="1:48">
      <c r="A7027" t="s">
        <v>25635</v>
      </c>
      <c r="B7027">
        <v>45623.470167557869</v>
      </c>
      <c r="C7027" t="s">
        <v>877</v>
      </c>
      <c r="D7027" t="s">
        <v>204</v>
      </c>
      <c r="E7027" t="s">
        <v>19377</v>
      </c>
      <c r="F7027" t="s">
        <v>39745</v>
      </c>
      <c r="I7027" t="s">
        <v>75</v>
      </c>
      <c r="J7027" t="s">
        <v>2</v>
      </c>
      <c r="M7027" t="s">
        <v>25636</v>
      </c>
      <c r="N7027" t="s">
        <v>615</v>
      </c>
      <c r="AB7027" t="s">
        <v>122</v>
      </c>
      <c r="AD7027">
        <v>2</v>
      </c>
      <c r="AE7027">
        <v>2</v>
      </c>
      <c r="AF7027">
        <v>920</v>
      </c>
      <c r="AG7027" t="s">
        <v>107</v>
      </c>
      <c r="AO7027" t="s">
        <v>70</v>
      </c>
      <c r="AR7027">
        <v>40000000</v>
      </c>
      <c r="AT7027" t="s">
        <v>15878</v>
      </c>
      <c r="AU7027" t="s">
        <v>6530</v>
      </c>
      <c r="AV7027" t="s">
        <v>137</v>
      </c>
    </row>
    <row r="7028" spans="1:48">
      <c r="A7028" t="s">
        <v>25637</v>
      </c>
      <c r="B7028">
        <v>45623.475308657406</v>
      </c>
      <c r="C7028" t="s">
        <v>877</v>
      </c>
      <c r="D7028" t="s">
        <v>61</v>
      </c>
      <c r="E7028" t="s">
        <v>25638</v>
      </c>
      <c r="F7028" t="s">
        <v>39746</v>
      </c>
      <c r="I7028" t="s">
        <v>75</v>
      </c>
      <c r="J7028" t="s">
        <v>0</v>
      </c>
      <c r="M7028" t="s">
        <v>25639</v>
      </c>
      <c r="O7028">
        <v>12.7</v>
      </c>
      <c r="P7028">
        <v>8</v>
      </c>
      <c r="Q7028">
        <v>6</v>
      </c>
      <c r="R7028">
        <v>5675</v>
      </c>
      <c r="S7028">
        <v>2</v>
      </c>
      <c r="T7028">
        <v>4</v>
      </c>
      <c r="W7028" t="s">
        <v>25640</v>
      </c>
      <c r="AO7028" t="s">
        <v>70</v>
      </c>
      <c r="AR7028">
        <v>100000000</v>
      </c>
      <c r="AV7028" t="s">
        <v>541</v>
      </c>
    </row>
    <row r="7029" spans="1:48">
      <c r="A7029" t="s">
        <v>25641</v>
      </c>
      <c r="B7029">
        <v>45623.488332847221</v>
      </c>
      <c r="C7029" t="s">
        <v>11244</v>
      </c>
      <c r="D7029" t="s">
        <v>204</v>
      </c>
      <c r="E7029" t="s">
        <v>22432</v>
      </c>
      <c r="F7029" t="s">
        <v>39747</v>
      </c>
      <c r="I7029" t="s">
        <v>75</v>
      </c>
      <c r="J7029" t="s">
        <v>2</v>
      </c>
      <c r="M7029" t="s">
        <v>25642</v>
      </c>
      <c r="N7029" t="s">
        <v>77</v>
      </c>
      <c r="AB7029" t="s">
        <v>122</v>
      </c>
      <c r="AD7029">
        <v>3</v>
      </c>
      <c r="AE7029">
        <v>3</v>
      </c>
      <c r="AF7029">
        <v>1450</v>
      </c>
      <c r="AG7029" t="s">
        <v>107</v>
      </c>
      <c r="AI7029" t="s">
        <v>144</v>
      </c>
      <c r="AJ7029" t="s">
        <v>25643</v>
      </c>
      <c r="AO7029" t="s">
        <v>70</v>
      </c>
      <c r="AR7029">
        <v>90000000</v>
      </c>
      <c r="AU7029" t="s">
        <v>6530</v>
      </c>
      <c r="AV7029" t="s">
        <v>137</v>
      </c>
    </row>
    <row r="7030" spans="1:48">
      <c r="A7030" t="s">
        <v>25644</v>
      </c>
      <c r="B7030">
        <v>45623.489764409722</v>
      </c>
      <c r="C7030" t="s">
        <v>877</v>
      </c>
      <c r="D7030" t="s">
        <v>61</v>
      </c>
      <c r="E7030" t="s">
        <v>25645</v>
      </c>
      <c r="F7030" t="s">
        <v>39748</v>
      </c>
      <c r="I7030" t="s">
        <v>75</v>
      </c>
      <c r="J7030" t="s">
        <v>0</v>
      </c>
      <c r="M7030" t="s">
        <v>25646</v>
      </c>
      <c r="N7030" t="s">
        <v>379</v>
      </c>
      <c r="O7030">
        <v>18</v>
      </c>
      <c r="P7030">
        <v>5</v>
      </c>
      <c r="Q7030">
        <v>3</v>
      </c>
      <c r="R7030">
        <v>4000</v>
      </c>
      <c r="S7030">
        <v>1</v>
      </c>
      <c r="T7030">
        <v>2</v>
      </c>
      <c r="V7030" t="s">
        <v>651</v>
      </c>
      <c r="AO7030" t="s">
        <v>70</v>
      </c>
      <c r="AR7030">
        <v>150000000</v>
      </c>
      <c r="AT7030" t="s">
        <v>9909</v>
      </c>
      <c r="AV7030" t="s">
        <v>541</v>
      </c>
    </row>
    <row r="7031" spans="1:48">
      <c r="A7031" t="s">
        <v>25647</v>
      </c>
      <c r="B7031">
        <v>45623.495482210652</v>
      </c>
      <c r="C7031" t="s">
        <v>877</v>
      </c>
      <c r="D7031" t="s">
        <v>61</v>
      </c>
      <c r="E7031" t="s">
        <v>25648</v>
      </c>
      <c r="F7031" t="s">
        <v>39749</v>
      </c>
      <c r="I7031" t="s">
        <v>241</v>
      </c>
      <c r="J7031" t="s">
        <v>2</v>
      </c>
      <c r="M7031" t="s">
        <v>25649</v>
      </c>
      <c r="N7031" t="s">
        <v>152</v>
      </c>
      <c r="AB7031" t="s">
        <v>122</v>
      </c>
      <c r="AC7031">
        <v>10</v>
      </c>
      <c r="AD7031">
        <v>3</v>
      </c>
      <c r="AE7031">
        <v>2</v>
      </c>
      <c r="AF7031">
        <v>1650</v>
      </c>
      <c r="AG7031" t="s">
        <v>107</v>
      </c>
      <c r="AI7031" t="s">
        <v>1792</v>
      </c>
      <c r="AJ7031" t="s">
        <v>25650</v>
      </c>
      <c r="AO7031" t="s">
        <v>70</v>
      </c>
      <c r="AR7031">
        <v>325000</v>
      </c>
      <c r="AT7031" t="s">
        <v>9909</v>
      </c>
      <c r="AU7031" t="s">
        <v>6564</v>
      </c>
      <c r="AV7031" t="s">
        <v>137</v>
      </c>
    </row>
    <row r="7032" spans="1:48">
      <c r="A7032" t="s">
        <v>25651</v>
      </c>
      <c r="B7032">
        <v>45623.504869467593</v>
      </c>
      <c r="C7032" t="s">
        <v>877</v>
      </c>
      <c r="D7032" t="s">
        <v>61</v>
      </c>
      <c r="E7032" t="s">
        <v>25652</v>
      </c>
      <c r="F7032" t="s">
        <v>39750</v>
      </c>
      <c r="I7032" t="s">
        <v>241</v>
      </c>
      <c r="J7032" t="s">
        <v>2</v>
      </c>
      <c r="M7032" t="s">
        <v>25653</v>
      </c>
      <c r="N7032" t="s">
        <v>112</v>
      </c>
      <c r="AB7032" t="s">
        <v>122</v>
      </c>
      <c r="AC7032">
        <v>4</v>
      </c>
      <c r="AD7032">
        <v>3</v>
      </c>
      <c r="AE7032">
        <v>2</v>
      </c>
      <c r="AF7032">
        <v>1590</v>
      </c>
      <c r="AG7032" t="s">
        <v>107</v>
      </c>
      <c r="AI7032" t="s">
        <v>180</v>
      </c>
      <c r="AO7032" t="s">
        <v>70</v>
      </c>
      <c r="AR7032">
        <v>325000</v>
      </c>
      <c r="AT7032" t="s">
        <v>9909</v>
      </c>
      <c r="AU7032" t="s">
        <v>6564</v>
      </c>
      <c r="AV7032" t="s">
        <v>411</v>
      </c>
    </row>
    <row r="7033" spans="1:48">
      <c r="A7033" t="s">
        <v>25654</v>
      </c>
      <c r="B7033">
        <v>45623.507429664351</v>
      </c>
      <c r="C7033" t="s">
        <v>11244</v>
      </c>
      <c r="D7033" t="s">
        <v>61</v>
      </c>
      <c r="E7033" t="s">
        <v>22432</v>
      </c>
      <c r="F7033" t="s">
        <v>39751</v>
      </c>
      <c r="I7033" t="s">
        <v>75</v>
      </c>
      <c r="J7033" t="s">
        <v>2</v>
      </c>
      <c r="M7033" t="s">
        <v>25655</v>
      </c>
      <c r="N7033" t="s">
        <v>77</v>
      </c>
      <c r="AB7033" t="s">
        <v>122</v>
      </c>
      <c r="AD7033">
        <v>2</v>
      </c>
      <c r="AE7033">
        <v>2</v>
      </c>
      <c r="AF7033">
        <v>1160</v>
      </c>
      <c r="AG7033" t="s">
        <v>107</v>
      </c>
      <c r="AJ7033" t="s">
        <v>25656</v>
      </c>
      <c r="AO7033" t="s">
        <v>70</v>
      </c>
      <c r="AR7033">
        <v>35000000</v>
      </c>
      <c r="AU7033" t="s">
        <v>6530</v>
      </c>
      <c r="AV7033" t="s">
        <v>137</v>
      </c>
    </row>
    <row r="7034" spans="1:48">
      <c r="A7034" t="s">
        <v>25657</v>
      </c>
      <c r="B7034">
        <v>45623.50859542824</v>
      </c>
      <c r="C7034" t="s">
        <v>877</v>
      </c>
      <c r="D7034" t="s">
        <v>61</v>
      </c>
      <c r="E7034" t="s">
        <v>25658</v>
      </c>
      <c r="F7034" t="s">
        <v>39752</v>
      </c>
      <c r="I7034" t="s">
        <v>75</v>
      </c>
      <c r="J7034" t="s">
        <v>2</v>
      </c>
      <c r="M7034" t="s">
        <v>25659</v>
      </c>
      <c r="N7034" t="s">
        <v>615</v>
      </c>
      <c r="AB7034" t="s">
        <v>122</v>
      </c>
      <c r="AC7034">
        <v>4</v>
      </c>
      <c r="AD7034">
        <v>3</v>
      </c>
      <c r="AE7034">
        <v>2</v>
      </c>
      <c r="AF7034">
        <v>1050</v>
      </c>
      <c r="AG7034" t="s">
        <v>107</v>
      </c>
      <c r="AO7034" t="s">
        <v>70</v>
      </c>
      <c r="AR7034">
        <v>35000000</v>
      </c>
      <c r="AT7034" t="s">
        <v>25660</v>
      </c>
      <c r="AU7034" t="s">
        <v>6564</v>
      </c>
      <c r="AV7034" t="s">
        <v>541</v>
      </c>
    </row>
    <row r="7035" spans="1:48">
      <c r="A7035" t="s">
        <v>25661</v>
      </c>
      <c r="B7035">
        <v>45623.513736597219</v>
      </c>
      <c r="C7035" t="s">
        <v>877</v>
      </c>
      <c r="D7035" t="s">
        <v>61</v>
      </c>
      <c r="E7035" t="s">
        <v>25662</v>
      </c>
      <c r="F7035" t="s">
        <v>39753</v>
      </c>
      <c r="I7035" t="s">
        <v>241</v>
      </c>
      <c r="J7035" t="s">
        <v>2</v>
      </c>
      <c r="M7035" t="s">
        <v>25663</v>
      </c>
      <c r="N7035" t="s">
        <v>142</v>
      </c>
      <c r="AB7035" t="s">
        <v>122</v>
      </c>
      <c r="AD7035">
        <v>3</v>
      </c>
      <c r="AE7035">
        <v>2</v>
      </c>
      <c r="AF7035">
        <v>1750</v>
      </c>
      <c r="AG7035" t="s">
        <v>107</v>
      </c>
      <c r="AO7035" t="s">
        <v>70</v>
      </c>
      <c r="AR7035">
        <v>325000</v>
      </c>
      <c r="AT7035" t="s">
        <v>9909</v>
      </c>
      <c r="AU7035" t="s">
        <v>6564</v>
      </c>
      <c r="AV7035" t="s">
        <v>137</v>
      </c>
    </row>
    <row r="7036" spans="1:48">
      <c r="A7036" t="s">
        <v>25664</v>
      </c>
      <c r="B7036">
        <v>45623.965377534725</v>
      </c>
      <c r="C7036" t="s">
        <v>803</v>
      </c>
      <c r="D7036" t="s">
        <v>61</v>
      </c>
      <c r="E7036" t="s">
        <v>25665</v>
      </c>
      <c r="F7036" t="s">
        <v>39754</v>
      </c>
      <c r="I7036" t="s">
        <v>241</v>
      </c>
      <c r="J7036" t="s">
        <v>2</v>
      </c>
      <c r="K7036" t="s">
        <v>64</v>
      </c>
      <c r="M7036" t="s">
        <v>25666</v>
      </c>
      <c r="N7036" t="s">
        <v>1602</v>
      </c>
      <c r="AB7036" t="s">
        <v>592</v>
      </c>
      <c r="AC7036">
        <v>9</v>
      </c>
      <c r="AD7036">
        <v>3</v>
      </c>
      <c r="AE7036">
        <v>2</v>
      </c>
      <c r="AF7036">
        <v>1850</v>
      </c>
      <c r="AG7036" t="s">
        <v>107</v>
      </c>
      <c r="AI7036" t="s">
        <v>144</v>
      </c>
      <c r="AJ7036" t="s">
        <v>25667</v>
      </c>
      <c r="AO7036" t="s">
        <v>70</v>
      </c>
      <c r="AR7036">
        <v>260000</v>
      </c>
      <c r="AU7036" t="s">
        <v>6564</v>
      </c>
      <c r="AV7036" t="s">
        <v>137</v>
      </c>
    </row>
    <row r="7037" spans="1:48">
      <c r="A7037" t="s">
        <v>25668</v>
      </c>
      <c r="B7037">
        <v>45623.981585983798</v>
      </c>
      <c r="C7037" t="s">
        <v>803</v>
      </c>
      <c r="D7037" t="s">
        <v>61</v>
      </c>
      <c r="E7037" t="s">
        <v>25669</v>
      </c>
      <c r="F7037" t="s">
        <v>39755</v>
      </c>
      <c r="I7037" t="s">
        <v>241</v>
      </c>
      <c r="J7037" t="s">
        <v>2</v>
      </c>
      <c r="K7037" t="s">
        <v>64</v>
      </c>
      <c r="M7037" t="s">
        <v>25670</v>
      </c>
      <c r="N7037" t="s">
        <v>379</v>
      </c>
      <c r="AB7037" t="s">
        <v>121</v>
      </c>
      <c r="AC7037">
        <v>2</v>
      </c>
      <c r="AD7037">
        <v>3</v>
      </c>
      <c r="AE7037">
        <v>2</v>
      </c>
      <c r="AF7037">
        <v>950</v>
      </c>
      <c r="AG7037" t="s">
        <v>107</v>
      </c>
      <c r="AI7037" t="s">
        <v>4454</v>
      </c>
      <c r="AJ7037" t="s">
        <v>25671</v>
      </c>
      <c r="AO7037" t="s">
        <v>70</v>
      </c>
      <c r="AR7037">
        <v>130000</v>
      </c>
      <c r="AT7037" t="s">
        <v>13379</v>
      </c>
      <c r="AU7037" t="s">
        <v>6564</v>
      </c>
      <c r="AV7037" t="s">
        <v>421</v>
      </c>
    </row>
    <row r="7038" spans="1:48">
      <c r="A7038" t="s">
        <v>25672</v>
      </c>
      <c r="B7038">
        <v>45624.006473634261</v>
      </c>
      <c r="C7038" t="s">
        <v>803</v>
      </c>
      <c r="D7038" t="s">
        <v>61</v>
      </c>
      <c r="E7038" t="s">
        <v>25673</v>
      </c>
      <c r="F7038" t="s">
        <v>39756</v>
      </c>
      <c r="I7038" t="s">
        <v>75</v>
      </c>
      <c r="J7038" t="s">
        <v>0</v>
      </c>
      <c r="K7038" t="s">
        <v>64</v>
      </c>
      <c r="M7038" t="s">
        <v>25674</v>
      </c>
      <c r="N7038" t="s">
        <v>364</v>
      </c>
      <c r="O7038">
        <v>6</v>
      </c>
      <c r="P7038">
        <v>6</v>
      </c>
      <c r="Q7038">
        <v>5</v>
      </c>
      <c r="R7038">
        <v>4100</v>
      </c>
      <c r="S7038">
        <v>2</v>
      </c>
      <c r="T7038">
        <v>1</v>
      </c>
      <c r="V7038" t="s">
        <v>1439</v>
      </c>
      <c r="W7038" t="s">
        <v>25675</v>
      </c>
      <c r="AO7038" t="s">
        <v>70</v>
      </c>
      <c r="AR7038">
        <v>59000000</v>
      </c>
      <c r="AV7038" t="s">
        <v>137</v>
      </c>
    </row>
    <row r="7039" spans="1:48">
      <c r="A7039" t="s">
        <v>25676</v>
      </c>
      <c r="B7039">
        <v>45624.519059317128</v>
      </c>
      <c r="C7039" t="s">
        <v>877</v>
      </c>
      <c r="D7039" t="s">
        <v>61</v>
      </c>
      <c r="E7039" t="s">
        <v>25677</v>
      </c>
      <c r="F7039" t="s">
        <v>39757</v>
      </c>
      <c r="I7039" t="s">
        <v>241</v>
      </c>
      <c r="J7039" t="s">
        <v>2</v>
      </c>
      <c r="M7039" t="s">
        <v>25678</v>
      </c>
      <c r="N7039" t="s">
        <v>615</v>
      </c>
      <c r="AB7039" t="s">
        <v>122</v>
      </c>
      <c r="AD7039">
        <v>3</v>
      </c>
      <c r="AE7039">
        <v>2</v>
      </c>
      <c r="AF7039">
        <v>1600</v>
      </c>
      <c r="AG7039" t="s">
        <v>107</v>
      </c>
      <c r="AO7039" t="s">
        <v>70</v>
      </c>
      <c r="AR7039">
        <v>200000</v>
      </c>
      <c r="AU7039" t="s">
        <v>6530</v>
      </c>
      <c r="AV7039" t="s">
        <v>137</v>
      </c>
    </row>
    <row r="7040" spans="1:48">
      <c r="A7040" t="s">
        <v>25679</v>
      </c>
      <c r="B7040">
        <v>45624.527741979167</v>
      </c>
      <c r="C7040" t="s">
        <v>877</v>
      </c>
      <c r="D7040" t="s">
        <v>204</v>
      </c>
      <c r="E7040" t="s">
        <v>9333</v>
      </c>
      <c r="F7040" t="s">
        <v>39758</v>
      </c>
      <c r="I7040" t="s">
        <v>75</v>
      </c>
      <c r="J7040" t="s">
        <v>2</v>
      </c>
      <c r="M7040" t="s">
        <v>16185</v>
      </c>
      <c r="N7040" t="s">
        <v>96</v>
      </c>
      <c r="AB7040" t="s">
        <v>122</v>
      </c>
      <c r="AC7040">
        <v>28</v>
      </c>
      <c r="AD7040">
        <v>2</v>
      </c>
      <c r="AE7040">
        <v>2</v>
      </c>
      <c r="AF7040">
        <v>850</v>
      </c>
      <c r="AG7040" t="s">
        <v>107</v>
      </c>
      <c r="AH7040" t="s">
        <v>25680</v>
      </c>
      <c r="AO7040" t="s">
        <v>70</v>
      </c>
      <c r="AR7040">
        <v>80000000</v>
      </c>
      <c r="AU7040" t="s">
        <v>6564</v>
      </c>
      <c r="AV7040" t="s">
        <v>137</v>
      </c>
    </row>
    <row r="7041" spans="1:48">
      <c r="A7041" t="s">
        <v>25681</v>
      </c>
      <c r="B7041">
        <v>45624.961419733794</v>
      </c>
      <c r="C7041" t="s">
        <v>803</v>
      </c>
      <c r="D7041" t="s">
        <v>204</v>
      </c>
      <c r="E7041" t="s">
        <v>25682</v>
      </c>
      <c r="F7041" t="s">
        <v>39759</v>
      </c>
      <c r="I7041" t="s">
        <v>75</v>
      </c>
      <c r="J7041" t="s">
        <v>1</v>
      </c>
      <c r="K7041" t="s">
        <v>4295</v>
      </c>
      <c r="M7041" t="s">
        <v>25683</v>
      </c>
      <c r="N7041" t="s">
        <v>364</v>
      </c>
      <c r="X7041">
        <v>20</v>
      </c>
      <c r="Y7041" t="s">
        <v>25684</v>
      </c>
      <c r="Z7041" t="s">
        <v>808</v>
      </c>
      <c r="AA7041" t="s">
        <v>25685</v>
      </c>
      <c r="AO7041" t="s">
        <v>70</v>
      </c>
      <c r="AP7041" t="s">
        <v>13063</v>
      </c>
      <c r="AR7041">
        <v>120000000</v>
      </c>
      <c r="AT7041" t="s">
        <v>13379</v>
      </c>
      <c r="AV7041" t="s">
        <v>421</v>
      </c>
    </row>
    <row r="7042" spans="1:48">
      <c r="A7042" t="s">
        <v>25686</v>
      </c>
      <c r="B7042">
        <v>45625.399403831019</v>
      </c>
      <c r="C7042" t="s">
        <v>11244</v>
      </c>
      <c r="D7042" t="s">
        <v>61</v>
      </c>
      <c r="E7042" t="s">
        <v>25687</v>
      </c>
      <c r="F7042" t="s">
        <v>39760</v>
      </c>
      <c r="G7042" t="s">
        <v>25688</v>
      </c>
      <c r="I7042" t="s">
        <v>75</v>
      </c>
      <c r="J7042" t="s">
        <v>0</v>
      </c>
      <c r="M7042" t="s">
        <v>25689</v>
      </c>
      <c r="N7042" t="s">
        <v>681</v>
      </c>
      <c r="O7042">
        <v>8</v>
      </c>
      <c r="P7042">
        <v>4</v>
      </c>
      <c r="Q7042">
        <v>4</v>
      </c>
      <c r="R7042">
        <v>2000</v>
      </c>
      <c r="S7042">
        <v>1</v>
      </c>
      <c r="T7042">
        <v>1</v>
      </c>
      <c r="U7042">
        <v>20</v>
      </c>
      <c r="V7042" t="s">
        <v>274</v>
      </c>
      <c r="AO7042" t="s">
        <v>70</v>
      </c>
      <c r="AR7042">
        <v>35000000</v>
      </c>
      <c r="AV7042" t="s">
        <v>421</v>
      </c>
    </row>
    <row r="7043" spans="1:48">
      <c r="A7043" t="s">
        <v>25690</v>
      </c>
      <c r="B7043">
        <v>45625.405582650463</v>
      </c>
      <c r="C7043" t="s">
        <v>11244</v>
      </c>
      <c r="D7043" t="s">
        <v>204</v>
      </c>
      <c r="E7043" t="s">
        <v>18007</v>
      </c>
      <c r="F7043" t="s">
        <v>39761</v>
      </c>
      <c r="I7043" t="s">
        <v>75</v>
      </c>
      <c r="J7043" t="s">
        <v>2</v>
      </c>
      <c r="M7043" t="s">
        <v>25691</v>
      </c>
      <c r="N7043" t="s">
        <v>77</v>
      </c>
      <c r="AB7043" t="s">
        <v>122</v>
      </c>
      <c r="AD7043">
        <v>3</v>
      </c>
      <c r="AE7043">
        <v>2</v>
      </c>
      <c r="AF7043">
        <v>1329</v>
      </c>
      <c r="AG7043" t="s">
        <v>107</v>
      </c>
      <c r="AI7043" t="s">
        <v>180</v>
      </c>
      <c r="AO7043" t="s">
        <v>70</v>
      </c>
      <c r="AR7043">
        <v>60000000</v>
      </c>
      <c r="AU7043" t="s">
        <v>6530</v>
      </c>
      <c r="AV7043" t="s">
        <v>541</v>
      </c>
    </row>
    <row r="7044" spans="1:48">
      <c r="A7044" t="s">
        <v>25692</v>
      </c>
      <c r="B7044">
        <v>45625.413114791663</v>
      </c>
      <c r="C7044" t="s">
        <v>11244</v>
      </c>
      <c r="D7044" t="s">
        <v>61</v>
      </c>
      <c r="E7044" t="s">
        <v>25693</v>
      </c>
      <c r="F7044" t="s">
        <v>39762</v>
      </c>
      <c r="I7044" t="s">
        <v>241</v>
      </c>
      <c r="J7044" t="s">
        <v>2</v>
      </c>
      <c r="M7044" t="s">
        <v>25694</v>
      </c>
      <c r="N7044" t="s">
        <v>77</v>
      </c>
      <c r="AB7044" t="s">
        <v>122</v>
      </c>
      <c r="AD7044">
        <v>3</v>
      </c>
      <c r="AE7044">
        <v>2</v>
      </c>
      <c r="AF7044">
        <v>1600</v>
      </c>
      <c r="AG7044" t="s">
        <v>107</v>
      </c>
      <c r="AI7044" t="s">
        <v>180</v>
      </c>
      <c r="AJ7044" t="s">
        <v>25695</v>
      </c>
      <c r="AO7044" t="s">
        <v>70</v>
      </c>
      <c r="AR7044">
        <v>250000</v>
      </c>
      <c r="AU7044" t="s">
        <v>6564</v>
      </c>
      <c r="AV7044" t="s">
        <v>541</v>
      </c>
    </row>
    <row r="7045" spans="1:48">
      <c r="A7045" t="s">
        <v>25696</v>
      </c>
      <c r="B7045">
        <v>45625.464428541665</v>
      </c>
      <c r="C7045" t="s">
        <v>11244</v>
      </c>
      <c r="D7045" t="s">
        <v>61</v>
      </c>
      <c r="E7045" t="s">
        <v>2029</v>
      </c>
      <c r="F7045" t="s">
        <v>39763</v>
      </c>
      <c r="I7045" t="s">
        <v>75</v>
      </c>
      <c r="J7045" t="s">
        <v>2</v>
      </c>
      <c r="M7045" t="s">
        <v>25697</v>
      </c>
      <c r="N7045" t="s">
        <v>1356</v>
      </c>
      <c r="AB7045" t="s">
        <v>122</v>
      </c>
      <c r="AD7045">
        <v>2</v>
      </c>
      <c r="AE7045">
        <v>2</v>
      </c>
      <c r="AF7045">
        <v>989</v>
      </c>
      <c r="AG7045" t="s">
        <v>107</v>
      </c>
      <c r="AI7045" t="s">
        <v>981</v>
      </c>
      <c r="AO7045" t="s">
        <v>70</v>
      </c>
      <c r="AR7045">
        <v>40000000</v>
      </c>
      <c r="AU7045" t="s">
        <v>6530</v>
      </c>
      <c r="AV7045" t="s">
        <v>541</v>
      </c>
    </row>
    <row r="7046" spans="1:48">
      <c r="A7046" t="s">
        <v>25698</v>
      </c>
      <c r="B7046">
        <v>45625.542219097224</v>
      </c>
      <c r="C7046" t="s">
        <v>803</v>
      </c>
      <c r="D7046" t="s">
        <v>61</v>
      </c>
      <c r="E7046" t="s">
        <v>14804</v>
      </c>
      <c r="F7046" t="s">
        <v>39764</v>
      </c>
      <c r="I7046" t="s">
        <v>241</v>
      </c>
      <c r="J7046" t="s">
        <v>2</v>
      </c>
      <c r="K7046" t="s">
        <v>64</v>
      </c>
      <c r="M7046" t="s">
        <v>105</v>
      </c>
      <c r="N7046" t="s">
        <v>96</v>
      </c>
      <c r="AB7046" t="s">
        <v>106</v>
      </c>
      <c r="AC7046">
        <v>8</v>
      </c>
      <c r="AD7046">
        <v>2</v>
      </c>
      <c r="AE7046">
        <v>2</v>
      </c>
      <c r="AF7046">
        <v>950</v>
      </c>
      <c r="AG7046" t="s">
        <v>107</v>
      </c>
      <c r="AI7046" t="s">
        <v>144</v>
      </c>
      <c r="AJ7046" t="s">
        <v>25699</v>
      </c>
      <c r="AO7046" t="s">
        <v>70</v>
      </c>
      <c r="AR7046">
        <v>250000</v>
      </c>
      <c r="AT7046" t="s">
        <v>13379</v>
      </c>
      <c r="AU7046" t="s">
        <v>6564</v>
      </c>
      <c r="AV7046" t="s">
        <v>421</v>
      </c>
    </row>
    <row r="7047" spans="1:48">
      <c r="A7047" t="s">
        <v>25700</v>
      </c>
      <c r="B7047">
        <v>45625.648042488421</v>
      </c>
      <c r="C7047" t="s">
        <v>803</v>
      </c>
      <c r="D7047" t="s">
        <v>61</v>
      </c>
      <c r="E7047" t="s">
        <v>25701</v>
      </c>
      <c r="F7047" t="s">
        <v>39765</v>
      </c>
      <c r="I7047" t="s">
        <v>75</v>
      </c>
      <c r="J7047" t="s">
        <v>2</v>
      </c>
      <c r="K7047" t="s">
        <v>64</v>
      </c>
      <c r="M7047" t="s">
        <v>25702</v>
      </c>
      <c r="N7047" t="s">
        <v>152</v>
      </c>
      <c r="AB7047" t="s">
        <v>121</v>
      </c>
      <c r="AC7047">
        <v>2</v>
      </c>
      <c r="AD7047">
        <v>3</v>
      </c>
      <c r="AE7047">
        <v>2</v>
      </c>
      <c r="AF7047">
        <v>1980</v>
      </c>
      <c r="AG7047" t="s">
        <v>107</v>
      </c>
      <c r="AI7047" t="s">
        <v>123</v>
      </c>
      <c r="AJ7047" t="s">
        <v>25703</v>
      </c>
      <c r="AO7047" t="s">
        <v>70</v>
      </c>
      <c r="AU7047" t="s">
        <v>6530</v>
      </c>
      <c r="AV7047" t="s">
        <v>421</v>
      </c>
    </row>
    <row r="7048" spans="1:48">
      <c r="A7048" t="s">
        <v>25704</v>
      </c>
      <c r="B7048">
        <v>45625.665174872687</v>
      </c>
      <c r="C7048" t="s">
        <v>803</v>
      </c>
      <c r="D7048" t="s">
        <v>61</v>
      </c>
      <c r="E7048" t="s">
        <v>25701</v>
      </c>
      <c r="F7048" t="s">
        <v>39766</v>
      </c>
      <c r="I7048" t="s">
        <v>75</v>
      </c>
      <c r="J7048" t="s">
        <v>2</v>
      </c>
      <c r="K7048" t="s">
        <v>64</v>
      </c>
      <c r="M7048" t="s">
        <v>25705</v>
      </c>
      <c r="N7048" t="s">
        <v>152</v>
      </c>
      <c r="AB7048" t="s">
        <v>121</v>
      </c>
      <c r="AC7048">
        <v>1</v>
      </c>
      <c r="AD7048">
        <v>3</v>
      </c>
      <c r="AE7048">
        <v>2</v>
      </c>
      <c r="AF7048">
        <v>1660</v>
      </c>
      <c r="AG7048" t="s">
        <v>107</v>
      </c>
      <c r="AI7048" t="s">
        <v>123</v>
      </c>
      <c r="AJ7048" t="s">
        <v>25706</v>
      </c>
      <c r="AO7048" t="s">
        <v>70</v>
      </c>
      <c r="AU7048" t="s">
        <v>6530</v>
      </c>
      <c r="AV7048" t="s">
        <v>541</v>
      </c>
    </row>
    <row r="7049" spans="1:48">
      <c r="A7049" t="s">
        <v>25707</v>
      </c>
      <c r="B7049">
        <v>45625.670329664354</v>
      </c>
      <c r="C7049" t="s">
        <v>803</v>
      </c>
      <c r="D7049" t="s">
        <v>61</v>
      </c>
      <c r="E7049" t="s">
        <v>25701</v>
      </c>
      <c r="F7049" t="s">
        <v>39767</v>
      </c>
      <c r="I7049" t="s">
        <v>75</v>
      </c>
      <c r="J7049" t="s">
        <v>2</v>
      </c>
      <c r="K7049" t="s">
        <v>64</v>
      </c>
      <c r="M7049" t="s">
        <v>25708</v>
      </c>
      <c r="N7049" t="s">
        <v>152</v>
      </c>
      <c r="AB7049" t="s">
        <v>121</v>
      </c>
      <c r="AC7049">
        <v>2</v>
      </c>
      <c r="AD7049">
        <v>3</v>
      </c>
      <c r="AE7049">
        <v>2</v>
      </c>
      <c r="AF7049">
        <v>1660</v>
      </c>
      <c r="AG7049" t="s">
        <v>107</v>
      </c>
      <c r="AI7049" t="s">
        <v>123</v>
      </c>
      <c r="AJ7049" t="s">
        <v>25709</v>
      </c>
      <c r="AO7049" t="s">
        <v>70</v>
      </c>
      <c r="AU7049" t="s">
        <v>6530</v>
      </c>
      <c r="AV7049" t="s">
        <v>541</v>
      </c>
    </row>
    <row r="7050" spans="1:48">
      <c r="A7050" t="s">
        <v>25710</v>
      </c>
      <c r="B7050">
        <v>45625.675353125</v>
      </c>
      <c r="C7050" t="s">
        <v>803</v>
      </c>
      <c r="D7050" t="s">
        <v>61</v>
      </c>
      <c r="E7050" t="s">
        <v>25701</v>
      </c>
      <c r="F7050" t="s">
        <v>39768</v>
      </c>
      <c r="I7050" t="s">
        <v>75</v>
      </c>
      <c r="J7050" t="s">
        <v>2</v>
      </c>
      <c r="K7050" t="s">
        <v>64</v>
      </c>
      <c r="M7050" t="s">
        <v>25711</v>
      </c>
      <c r="N7050" t="s">
        <v>152</v>
      </c>
      <c r="AB7050" t="s">
        <v>121</v>
      </c>
      <c r="AC7050">
        <v>2</v>
      </c>
      <c r="AD7050">
        <v>2</v>
      </c>
      <c r="AE7050">
        <v>2</v>
      </c>
      <c r="AF7050">
        <v>1190</v>
      </c>
      <c r="AG7050" t="s">
        <v>107</v>
      </c>
      <c r="AI7050" t="s">
        <v>144</v>
      </c>
      <c r="AJ7050" t="s">
        <v>25712</v>
      </c>
      <c r="AO7050" t="s">
        <v>70</v>
      </c>
      <c r="AU7050" t="s">
        <v>6530</v>
      </c>
      <c r="AV7050" t="s">
        <v>421</v>
      </c>
    </row>
    <row r="7051" spans="1:48">
      <c r="A7051" t="s">
        <v>25713</v>
      </c>
      <c r="B7051">
        <v>45625.684965729168</v>
      </c>
      <c r="C7051" t="s">
        <v>803</v>
      </c>
      <c r="D7051" t="s">
        <v>61</v>
      </c>
      <c r="E7051" t="s">
        <v>25701</v>
      </c>
      <c r="F7051" t="s">
        <v>39769</v>
      </c>
      <c r="I7051" t="s">
        <v>75</v>
      </c>
      <c r="J7051" t="s">
        <v>2</v>
      </c>
      <c r="K7051" t="s">
        <v>64</v>
      </c>
      <c r="M7051" t="s">
        <v>25702</v>
      </c>
      <c r="N7051" t="s">
        <v>152</v>
      </c>
      <c r="AB7051" t="s">
        <v>121</v>
      </c>
      <c r="AC7051">
        <v>5</v>
      </c>
      <c r="AD7051">
        <v>3</v>
      </c>
      <c r="AE7051">
        <v>2</v>
      </c>
      <c r="AF7051">
        <v>1580</v>
      </c>
      <c r="AG7051" t="s">
        <v>107</v>
      </c>
      <c r="AI7051" t="s">
        <v>144</v>
      </c>
      <c r="AJ7051" t="s">
        <v>25714</v>
      </c>
      <c r="AO7051" t="s">
        <v>70</v>
      </c>
      <c r="AU7051" t="s">
        <v>6530</v>
      </c>
      <c r="AV7051" t="s">
        <v>541</v>
      </c>
    </row>
    <row r="7052" spans="1:48">
      <c r="A7052" t="s">
        <v>25715</v>
      </c>
      <c r="B7052">
        <v>45625.694483657411</v>
      </c>
      <c r="C7052" t="s">
        <v>803</v>
      </c>
      <c r="D7052" t="s">
        <v>61</v>
      </c>
      <c r="E7052" t="s">
        <v>25701</v>
      </c>
      <c r="F7052" t="s">
        <v>39770</v>
      </c>
      <c r="I7052" t="s">
        <v>75</v>
      </c>
      <c r="J7052" t="s">
        <v>2</v>
      </c>
      <c r="K7052" t="s">
        <v>64</v>
      </c>
      <c r="M7052" t="s">
        <v>25716</v>
      </c>
      <c r="N7052" t="s">
        <v>152</v>
      </c>
      <c r="AB7052" t="s">
        <v>121</v>
      </c>
      <c r="AC7052">
        <v>6</v>
      </c>
      <c r="AD7052">
        <v>2</v>
      </c>
      <c r="AE7052">
        <v>2</v>
      </c>
      <c r="AF7052">
        <v>1190</v>
      </c>
      <c r="AG7052" t="s">
        <v>107</v>
      </c>
      <c r="AI7052" t="s">
        <v>144</v>
      </c>
      <c r="AJ7052" t="s">
        <v>25717</v>
      </c>
      <c r="AO7052" t="s">
        <v>70</v>
      </c>
      <c r="AU7052" t="s">
        <v>6530</v>
      </c>
      <c r="AV7052" t="s">
        <v>421</v>
      </c>
    </row>
    <row r="7053" spans="1:48">
      <c r="A7053" t="s">
        <v>25718</v>
      </c>
      <c r="B7053">
        <v>45625.701720497687</v>
      </c>
      <c r="C7053" t="s">
        <v>803</v>
      </c>
      <c r="D7053" t="s">
        <v>61</v>
      </c>
      <c r="E7053" t="s">
        <v>25701</v>
      </c>
      <c r="F7053" t="s">
        <v>39771</v>
      </c>
      <c r="I7053" t="s">
        <v>75</v>
      </c>
      <c r="J7053" t="s">
        <v>2</v>
      </c>
      <c r="K7053" t="s">
        <v>64</v>
      </c>
      <c r="M7053" t="s">
        <v>25719</v>
      </c>
      <c r="N7053" t="s">
        <v>152</v>
      </c>
      <c r="AB7053" t="s">
        <v>121</v>
      </c>
      <c r="AC7053">
        <v>8</v>
      </c>
      <c r="AD7053">
        <v>2</v>
      </c>
      <c r="AE7053">
        <v>2</v>
      </c>
      <c r="AF7053">
        <v>1190</v>
      </c>
      <c r="AG7053" t="s">
        <v>107</v>
      </c>
      <c r="AI7053" t="s">
        <v>144</v>
      </c>
      <c r="AJ7053" t="s">
        <v>25720</v>
      </c>
      <c r="AO7053" t="s">
        <v>70</v>
      </c>
      <c r="AU7053" t="s">
        <v>6530</v>
      </c>
      <c r="AV7053" t="s">
        <v>541</v>
      </c>
    </row>
    <row r="7054" spans="1:48">
      <c r="A7054" t="s">
        <v>25721</v>
      </c>
      <c r="B7054">
        <v>45625.722897893516</v>
      </c>
      <c r="C7054" t="s">
        <v>803</v>
      </c>
      <c r="D7054" t="s">
        <v>61</v>
      </c>
      <c r="E7054" t="s">
        <v>25701</v>
      </c>
      <c r="F7054" t="s">
        <v>39772</v>
      </c>
      <c r="I7054" t="s">
        <v>75</v>
      </c>
      <c r="J7054" t="s">
        <v>2</v>
      </c>
      <c r="K7054" t="s">
        <v>64</v>
      </c>
      <c r="M7054" t="s">
        <v>25722</v>
      </c>
      <c r="N7054" t="s">
        <v>152</v>
      </c>
      <c r="AB7054" t="s">
        <v>121</v>
      </c>
      <c r="AC7054">
        <v>9</v>
      </c>
      <c r="AD7054">
        <v>2</v>
      </c>
      <c r="AE7054">
        <v>2</v>
      </c>
      <c r="AF7054">
        <v>1190</v>
      </c>
      <c r="AG7054" t="s">
        <v>107</v>
      </c>
      <c r="AI7054" t="s">
        <v>144</v>
      </c>
      <c r="AJ7054" t="s">
        <v>25723</v>
      </c>
      <c r="AO7054" t="s">
        <v>70</v>
      </c>
      <c r="AU7054" t="s">
        <v>6530</v>
      </c>
      <c r="AV7054" t="s">
        <v>541</v>
      </c>
    </row>
    <row r="7055" spans="1:48">
      <c r="A7055" t="s">
        <v>25724</v>
      </c>
      <c r="B7055">
        <v>45625.732334340282</v>
      </c>
      <c r="C7055" t="s">
        <v>803</v>
      </c>
      <c r="D7055" t="s">
        <v>61</v>
      </c>
      <c r="E7055" t="s">
        <v>25701</v>
      </c>
      <c r="F7055" t="s">
        <v>39773</v>
      </c>
      <c r="I7055" t="s">
        <v>75</v>
      </c>
      <c r="J7055" t="s">
        <v>2</v>
      </c>
      <c r="K7055" t="s">
        <v>64</v>
      </c>
      <c r="M7055" t="s">
        <v>25702</v>
      </c>
      <c r="N7055" t="s">
        <v>152</v>
      </c>
      <c r="AB7055" t="s">
        <v>121</v>
      </c>
      <c r="AC7055">
        <v>10</v>
      </c>
      <c r="AD7055">
        <v>2</v>
      </c>
      <c r="AE7055">
        <v>2</v>
      </c>
      <c r="AF7055">
        <v>1190</v>
      </c>
      <c r="AG7055" t="s">
        <v>107</v>
      </c>
      <c r="AI7055" t="s">
        <v>144</v>
      </c>
      <c r="AJ7055" t="s">
        <v>25725</v>
      </c>
      <c r="AO7055" t="s">
        <v>70</v>
      </c>
      <c r="AU7055" t="s">
        <v>6530</v>
      </c>
      <c r="AV7055" t="s">
        <v>541</v>
      </c>
    </row>
    <row r="7056" spans="1:48">
      <c r="A7056" t="s">
        <v>25726</v>
      </c>
      <c r="B7056">
        <v>45625.742102476856</v>
      </c>
      <c r="C7056" t="s">
        <v>803</v>
      </c>
      <c r="D7056" t="s">
        <v>61</v>
      </c>
      <c r="E7056" t="s">
        <v>25701</v>
      </c>
      <c r="F7056" t="s">
        <v>39774</v>
      </c>
      <c r="I7056" t="s">
        <v>75</v>
      </c>
      <c r="J7056" t="s">
        <v>2</v>
      </c>
      <c r="K7056" t="s">
        <v>64</v>
      </c>
      <c r="M7056" t="s">
        <v>25727</v>
      </c>
      <c r="N7056" t="s">
        <v>152</v>
      </c>
      <c r="AB7056" t="s">
        <v>121</v>
      </c>
      <c r="AC7056">
        <v>10</v>
      </c>
      <c r="AD7056">
        <v>3</v>
      </c>
      <c r="AE7056">
        <v>2</v>
      </c>
      <c r="AF7056">
        <v>1580</v>
      </c>
      <c r="AG7056" t="s">
        <v>107</v>
      </c>
      <c r="AI7056" t="s">
        <v>144</v>
      </c>
      <c r="AJ7056" t="s">
        <v>25728</v>
      </c>
      <c r="AO7056" t="s">
        <v>70</v>
      </c>
      <c r="AU7056" t="s">
        <v>6530</v>
      </c>
      <c r="AV7056" t="s">
        <v>541</v>
      </c>
    </row>
    <row r="7057" spans="1:48">
      <c r="A7057" t="s">
        <v>25729</v>
      </c>
      <c r="B7057">
        <v>45625.885997418984</v>
      </c>
      <c r="C7057" t="s">
        <v>803</v>
      </c>
      <c r="D7057" t="s">
        <v>61</v>
      </c>
      <c r="E7057" t="s">
        <v>25701</v>
      </c>
      <c r="F7057" t="s">
        <v>39775</v>
      </c>
      <c r="I7057" t="s">
        <v>75</v>
      </c>
      <c r="J7057" t="s">
        <v>2</v>
      </c>
      <c r="K7057" t="s">
        <v>64</v>
      </c>
      <c r="M7057" t="s">
        <v>25730</v>
      </c>
      <c r="N7057" t="s">
        <v>681</v>
      </c>
      <c r="AB7057" t="s">
        <v>121</v>
      </c>
      <c r="AC7057">
        <v>2</v>
      </c>
      <c r="AD7057">
        <v>2</v>
      </c>
      <c r="AE7057">
        <v>2</v>
      </c>
      <c r="AF7057">
        <v>1415</v>
      </c>
      <c r="AG7057" t="s">
        <v>107</v>
      </c>
      <c r="AI7057" t="s">
        <v>123</v>
      </c>
      <c r="AJ7057" t="s">
        <v>25731</v>
      </c>
      <c r="AO7057" t="s">
        <v>70</v>
      </c>
      <c r="AU7057" t="s">
        <v>6530</v>
      </c>
      <c r="AV7057" t="s">
        <v>421</v>
      </c>
    </row>
    <row r="7058" spans="1:48">
      <c r="A7058" t="s">
        <v>25732</v>
      </c>
      <c r="B7058">
        <v>45625.890703090277</v>
      </c>
      <c r="C7058" t="s">
        <v>803</v>
      </c>
      <c r="D7058" t="s">
        <v>61</v>
      </c>
      <c r="E7058" t="s">
        <v>25701</v>
      </c>
      <c r="F7058" t="s">
        <v>39776</v>
      </c>
      <c r="I7058" t="s">
        <v>75</v>
      </c>
      <c r="J7058" t="s">
        <v>2</v>
      </c>
      <c r="K7058" t="s">
        <v>64</v>
      </c>
      <c r="M7058" t="s">
        <v>25733</v>
      </c>
      <c r="N7058" t="s">
        <v>681</v>
      </c>
      <c r="AB7058" t="s">
        <v>121</v>
      </c>
      <c r="AC7058">
        <v>2</v>
      </c>
      <c r="AD7058">
        <v>3</v>
      </c>
      <c r="AE7058">
        <v>2</v>
      </c>
      <c r="AF7058">
        <v>1450</v>
      </c>
      <c r="AG7058" t="s">
        <v>107</v>
      </c>
      <c r="AI7058" t="s">
        <v>144</v>
      </c>
      <c r="AJ7058" t="s">
        <v>25734</v>
      </c>
      <c r="AO7058" t="s">
        <v>70</v>
      </c>
      <c r="AU7058" t="s">
        <v>6530</v>
      </c>
      <c r="AV7058" t="s">
        <v>421</v>
      </c>
    </row>
    <row r="7059" spans="1:48">
      <c r="A7059" t="s">
        <v>25735</v>
      </c>
      <c r="B7059">
        <v>45625.894233819447</v>
      </c>
      <c r="C7059" t="s">
        <v>803</v>
      </c>
      <c r="D7059" t="s">
        <v>61</v>
      </c>
      <c r="E7059" t="s">
        <v>25701</v>
      </c>
      <c r="F7059" t="s">
        <v>39777</v>
      </c>
      <c r="I7059" t="s">
        <v>75</v>
      </c>
      <c r="J7059" t="s">
        <v>2</v>
      </c>
      <c r="K7059" t="s">
        <v>64</v>
      </c>
      <c r="M7059" t="s">
        <v>25733</v>
      </c>
      <c r="N7059" t="s">
        <v>681</v>
      </c>
      <c r="AB7059" t="s">
        <v>121</v>
      </c>
      <c r="AC7059">
        <v>3</v>
      </c>
      <c r="AD7059">
        <v>3</v>
      </c>
      <c r="AE7059">
        <v>2</v>
      </c>
      <c r="AF7059">
        <v>1450</v>
      </c>
      <c r="AG7059" t="s">
        <v>107</v>
      </c>
      <c r="AI7059" t="s">
        <v>144</v>
      </c>
      <c r="AJ7059" t="s">
        <v>25736</v>
      </c>
      <c r="AO7059" t="s">
        <v>70</v>
      </c>
      <c r="AU7059" t="s">
        <v>6530</v>
      </c>
      <c r="AV7059" t="s">
        <v>541</v>
      </c>
    </row>
    <row r="7060" spans="1:48">
      <c r="A7060" t="s">
        <v>25737</v>
      </c>
      <c r="B7060">
        <v>45625.897449560187</v>
      </c>
      <c r="C7060" t="s">
        <v>803</v>
      </c>
      <c r="D7060" t="s">
        <v>61</v>
      </c>
      <c r="E7060" t="s">
        <v>25701</v>
      </c>
      <c r="F7060" t="s">
        <v>39778</v>
      </c>
      <c r="I7060" t="s">
        <v>75</v>
      </c>
      <c r="J7060" t="s">
        <v>2</v>
      </c>
      <c r="K7060" t="s">
        <v>64</v>
      </c>
      <c r="M7060" t="s">
        <v>25733</v>
      </c>
      <c r="N7060" t="s">
        <v>681</v>
      </c>
      <c r="AB7060" t="s">
        <v>121</v>
      </c>
      <c r="AC7060">
        <v>5</v>
      </c>
      <c r="AD7060">
        <v>3</v>
      </c>
      <c r="AE7060">
        <v>2</v>
      </c>
      <c r="AF7060">
        <v>1450</v>
      </c>
      <c r="AG7060" t="s">
        <v>107</v>
      </c>
      <c r="AI7060" t="s">
        <v>144</v>
      </c>
      <c r="AJ7060" t="s">
        <v>25738</v>
      </c>
      <c r="AO7060" t="s">
        <v>70</v>
      </c>
      <c r="AU7060" t="s">
        <v>6530</v>
      </c>
      <c r="AV7060" t="s">
        <v>541</v>
      </c>
    </row>
    <row r="7061" spans="1:48">
      <c r="A7061" t="s">
        <v>25739</v>
      </c>
      <c r="B7061">
        <v>45625.903148472222</v>
      </c>
      <c r="C7061" t="s">
        <v>803</v>
      </c>
      <c r="D7061" t="s">
        <v>61</v>
      </c>
      <c r="E7061" t="s">
        <v>25701</v>
      </c>
      <c r="F7061" t="s">
        <v>39779</v>
      </c>
      <c r="I7061" t="s">
        <v>75</v>
      </c>
      <c r="J7061" t="s">
        <v>2</v>
      </c>
      <c r="K7061" t="s">
        <v>64</v>
      </c>
      <c r="M7061" t="s">
        <v>25733</v>
      </c>
      <c r="N7061" t="s">
        <v>681</v>
      </c>
      <c r="AB7061" t="s">
        <v>121</v>
      </c>
      <c r="AC7061">
        <v>9</v>
      </c>
      <c r="AD7061">
        <v>3</v>
      </c>
      <c r="AE7061">
        <v>2</v>
      </c>
      <c r="AF7061">
        <v>1615</v>
      </c>
      <c r="AG7061" t="s">
        <v>107</v>
      </c>
      <c r="AI7061" t="s">
        <v>299</v>
      </c>
      <c r="AJ7061" t="s">
        <v>25740</v>
      </c>
      <c r="AO7061" t="s">
        <v>70</v>
      </c>
      <c r="AU7061" t="s">
        <v>6530</v>
      </c>
      <c r="AV7061" t="s">
        <v>421</v>
      </c>
    </row>
    <row r="7062" spans="1:48">
      <c r="A7062" t="s">
        <v>25741</v>
      </c>
      <c r="B7062">
        <v>45625.907542569446</v>
      </c>
      <c r="C7062" t="s">
        <v>803</v>
      </c>
      <c r="D7062" t="s">
        <v>61</v>
      </c>
      <c r="E7062" t="s">
        <v>25701</v>
      </c>
      <c r="F7062" t="s">
        <v>39780</v>
      </c>
      <c r="I7062" t="s">
        <v>75</v>
      </c>
      <c r="J7062" t="s">
        <v>2</v>
      </c>
      <c r="K7062" t="s">
        <v>64</v>
      </c>
      <c r="M7062" t="s">
        <v>25733</v>
      </c>
      <c r="N7062" t="s">
        <v>681</v>
      </c>
      <c r="AB7062" t="s">
        <v>121</v>
      </c>
      <c r="AC7062">
        <v>9</v>
      </c>
      <c r="AD7062">
        <v>3</v>
      </c>
      <c r="AE7062">
        <v>2</v>
      </c>
      <c r="AF7062">
        <v>1450</v>
      </c>
      <c r="AG7062" t="s">
        <v>107</v>
      </c>
      <c r="AI7062" t="s">
        <v>144</v>
      </c>
      <c r="AJ7062" t="s">
        <v>25742</v>
      </c>
      <c r="AO7062" t="s">
        <v>70</v>
      </c>
      <c r="AU7062" t="s">
        <v>6530</v>
      </c>
      <c r="AV7062" t="s">
        <v>421</v>
      </c>
    </row>
    <row r="7063" spans="1:48">
      <c r="A7063" t="s">
        <v>25743</v>
      </c>
      <c r="B7063">
        <v>45625.910943263894</v>
      </c>
      <c r="C7063" t="s">
        <v>803</v>
      </c>
      <c r="D7063" t="s">
        <v>61</v>
      </c>
      <c r="E7063" t="s">
        <v>25701</v>
      </c>
      <c r="F7063" t="s">
        <v>39781</v>
      </c>
      <c r="I7063" t="s">
        <v>75</v>
      </c>
      <c r="J7063" t="s">
        <v>2</v>
      </c>
      <c r="K7063" t="s">
        <v>64</v>
      </c>
      <c r="M7063" t="s">
        <v>25733</v>
      </c>
      <c r="N7063" t="s">
        <v>681</v>
      </c>
      <c r="AB7063" t="s">
        <v>121</v>
      </c>
      <c r="AC7063">
        <v>9</v>
      </c>
      <c r="AD7063">
        <v>2</v>
      </c>
      <c r="AE7063">
        <v>2</v>
      </c>
      <c r="AF7063">
        <v>1230</v>
      </c>
      <c r="AG7063" t="s">
        <v>107</v>
      </c>
      <c r="AI7063" t="s">
        <v>144</v>
      </c>
      <c r="AJ7063" t="s">
        <v>25744</v>
      </c>
      <c r="AO7063" t="s">
        <v>70</v>
      </c>
      <c r="AU7063" t="s">
        <v>6530</v>
      </c>
      <c r="AV7063" t="s">
        <v>421</v>
      </c>
    </row>
    <row r="7064" spans="1:48">
      <c r="A7064" t="s">
        <v>25745</v>
      </c>
      <c r="B7064">
        <v>45625.968534745371</v>
      </c>
      <c r="C7064" t="s">
        <v>803</v>
      </c>
      <c r="D7064" t="s">
        <v>204</v>
      </c>
      <c r="E7064" t="s">
        <v>25746</v>
      </c>
      <c r="F7064" t="s">
        <v>39782</v>
      </c>
      <c r="I7064" t="s">
        <v>75</v>
      </c>
      <c r="J7064" t="s">
        <v>0</v>
      </c>
      <c r="K7064" t="s">
        <v>64</v>
      </c>
      <c r="M7064" t="s">
        <v>22840</v>
      </c>
      <c r="N7064" t="s">
        <v>554</v>
      </c>
      <c r="O7064">
        <v>43</v>
      </c>
      <c r="P7064">
        <v>5</v>
      </c>
      <c r="Q7064">
        <v>7</v>
      </c>
      <c r="R7064">
        <v>8345</v>
      </c>
      <c r="S7064">
        <v>3</v>
      </c>
      <c r="T7064">
        <v>3</v>
      </c>
      <c r="V7064" t="s">
        <v>487</v>
      </c>
      <c r="W7064" t="s">
        <v>25747</v>
      </c>
      <c r="AO7064" t="s">
        <v>70</v>
      </c>
      <c r="AR7064">
        <v>250000000</v>
      </c>
      <c r="AV7064" t="s">
        <v>421</v>
      </c>
    </row>
    <row r="7065" spans="1:48">
      <c r="A7065" t="s">
        <v>25748</v>
      </c>
      <c r="B7065">
        <v>45625.991071099532</v>
      </c>
      <c r="C7065" t="s">
        <v>803</v>
      </c>
      <c r="D7065" t="s">
        <v>61</v>
      </c>
      <c r="E7065" t="s">
        <v>25749</v>
      </c>
      <c r="F7065" t="s">
        <v>39783</v>
      </c>
      <c r="I7065" t="s">
        <v>75</v>
      </c>
      <c r="J7065" t="s">
        <v>0</v>
      </c>
      <c r="K7065" t="s">
        <v>64</v>
      </c>
      <c r="M7065" t="s">
        <v>10186</v>
      </c>
      <c r="N7065" t="s">
        <v>307</v>
      </c>
      <c r="O7065">
        <v>7</v>
      </c>
      <c r="P7065">
        <v>3</v>
      </c>
      <c r="Q7065">
        <v>1</v>
      </c>
      <c r="R7065">
        <v>1300</v>
      </c>
      <c r="S7065">
        <v>1</v>
      </c>
      <c r="T7065">
        <v>2</v>
      </c>
      <c r="U7065" t="s">
        <v>1564</v>
      </c>
      <c r="V7065" t="s">
        <v>314</v>
      </c>
      <c r="W7065" t="s">
        <v>25750</v>
      </c>
      <c r="AO7065" t="s">
        <v>70</v>
      </c>
      <c r="AR7065">
        <v>18800000</v>
      </c>
      <c r="AV7065" t="s">
        <v>137</v>
      </c>
    </row>
    <row r="7066" spans="1:48">
      <c r="A7066" t="s">
        <v>25751</v>
      </c>
      <c r="B7066">
        <v>45626.84134619213</v>
      </c>
      <c r="C7066" t="s">
        <v>803</v>
      </c>
      <c r="D7066" t="s">
        <v>61</v>
      </c>
      <c r="E7066" t="s">
        <v>25752</v>
      </c>
      <c r="F7066" t="s">
        <v>39784</v>
      </c>
      <c r="I7066" t="s">
        <v>75</v>
      </c>
      <c r="J7066" t="s">
        <v>2</v>
      </c>
      <c r="K7066" t="s">
        <v>64</v>
      </c>
      <c r="M7066" t="s">
        <v>15392</v>
      </c>
      <c r="N7066" t="s">
        <v>364</v>
      </c>
      <c r="AB7066" t="s">
        <v>121</v>
      </c>
      <c r="AC7066">
        <v>7</v>
      </c>
      <c r="AD7066">
        <v>2</v>
      </c>
      <c r="AE7066">
        <v>2</v>
      </c>
      <c r="AF7066">
        <v>870</v>
      </c>
      <c r="AG7066" t="s">
        <v>107</v>
      </c>
      <c r="AJ7066" t="s">
        <v>25753</v>
      </c>
      <c r="AO7066" t="s">
        <v>70</v>
      </c>
      <c r="AR7066">
        <v>26000000</v>
      </c>
      <c r="AU7066" t="s">
        <v>6559</v>
      </c>
      <c r="AV7066" t="s">
        <v>137</v>
      </c>
    </row>
    <row r="7067" spans="1:48">
      <c r="A7067" t="s">
        <v>25754</v>
      </c>
      <c r="B7067">
        <v>45626.854073252311</v>
      </c>
      <c r="C7067" t="s">
        <v>803</v>
      </c>
      <c r="D7067" t="s">
        <v>61</v>
      </c>
      <c r="E7067" t="s">
        <v>25755</v>
      </c>
      <c r="F7067" t="s">
        <v>39785</v>
      </c>
      <c r="I7067" t="s">
        <v>241</v>
      </c>
      <c r="J7067" t="s">
        <v>2</v>
      </c>
      <c r="K7067" t="s">
        <v>64</v>
      </c>
      <c r="M7067" t="s">
        <v>19567</v>
      </c>
      <c r="N7067" t="s">
        <v>152</v>
      </c>
      <c r="AB7067" t="s">
        <v>207</v>
      </c>
      <c r="AC7067">
        <v>17</v>
      </c>
      <c r="AD7067">
        <v>2</v>
      </c>
      <c r="AE7067">
        <v>2</v>
      </c>
      <c r="AF7067">
        <v>1250</v>
      </c>
      <c r="AG7067" t="s">
        <v>107</v>
      </c>
      <c r="AH7067" t="s">
        <v>3703</v>
      </c>
      <c r="AI7067" t="s">
        <v>284</v>
      </c>
      <c r="AJ7067" t="s">
        <v>25756</v>
      </c>
      <c r="AO7067" t="s">
        <v>70</v>
      </c>
      <c r="AR7067">
        <v>450000</v>
      </c>
      <c r="AU7067" t="s">
        <v>6564</v>
      </c>
      <c r="AV7067" t="s">
        <v>421</v>
      </c>
    </row>
    <row r="7068" spans="1:48">
      <c r="A7068" t="s">
        <v>25757</v>
      </c>
      <c r="B7068">
        <v>45626.910676400468</v>
      </c>
      <c r="C7068" t="s">
        <v>803</v>
      </c>
      <c r="D7068" t="s">
        <v>61</v>
      </c>
      <c r="E7068" t="s">
        <v>25758</v>
      </c>
      <c r="F7068" t="s">
        <v>39786</v>
      </c>
      <c r="I7068" t="s">
        <v>241</v>
      </c>
      <c r="J7068" t="s">
        <v>2</v>
      </c>
      <c r="K7068" t="s">
        <v>64</v>
      </c>
      <c r="M7068" t="s">
        <v>105</v>
      </c>
      <c r="N7068" t="s">
        <v>96</v>
      </c>
      <c r="AB7068" t="s">
        <v>121</v>
      </c>
      <c r="AC7068">
        <v>27</v>
      </c>
      <c r="AD7068">
        <v>3</v>
      </c>
      <c r="AE7068">
        <v>2</v>
      </c>
      <c r="AF7068">
        <v>989</v>
      </c>
      <c r="AG7068" t="s">
        <v>107</v>
      </c>
      <c r="AH7068" t="s">
        <v>25759</v>
      </c>
      <c r="AI7068" t="s">
        <v>144</v>
      </c>
      <c r="AJ7068" t="s">
        <v>25760</v>
      </c>
      <c r="AO7068" t="s">
        <v>70</v>
      </c>
      <c r="AR7068">
        <v>78000000</v>
      </c>
      <c r="AU7068" t="s">
        <v>6530</v>
      </c>
      <c r="AV7068" t="s">
        <v>421</v>
      </c>
    </row>
    <row r="7069" spans="1:48">
      <c r="A7069" t="s">
        <v>25761</v>
      </c>
      <c r="B7069">
        <v>45626.955457974538</v>
      </c>
      <c r="C7069" t="s">
        <v>803</v>
      </c>
      <c r="D7069" t="s">
        <v>61</v>
      </c>
      <c r="E7069" t="s">
        <v>25758</v>
      </c>
      <c r="F7069" t="s">
        <v>39787</v>
      </c>
      <c r="I7069" t="s">
        <v>241</v>
      </c>
      <c r="J7069" t="s">
        <v>2</v>
      </c>
      <c r="K7069" t="s">
        <v>64</v>
      </c>
      <c r="M7069" t="s">
        <v>7834</v>
      </c>
      <c r="N7069" t="s">
        <v>96</v>
      </c>
      <c r="AB7069" t="s">
        <v>121</v>
      </c>
      <c r="AC7069">
        <v>27</v>
      </c>
      <c r="AD7069">
        <v>3</v>
      </c>
      <c r="AE7069">
        <v>2</v>
      </c>
      <c r="AF7069">
        <v>989</v>
      </c>
      <c r="AG7069" t="s">
        <v>107</v>
      </c>
      <c r="AI7069" t="s">
        <v>144</v>
      </c>
      <c r="AJ7069" t="s">
        <v>25762</v>
      </c>
      <c r="AO7069" t="s">
        <v>70</v>
      </c>
      <c r="AR7069">
        <v>300000</v>
      </c>
      <c r="AU7069" t="s">
        <v>6530</v>
      </c>
      <c r="AV7069" t="s">
        <v>137</v>
      </c>
    </row>
    <row r="7070" spans="1:48">
      <c r="A7070" t="s">
        <v>25763</v>
      </c>
      <c r="B7070">
        <v>45626.971289594905</v>
      </c>
      <c r="C7070" t="s">
        <v>803</v>
      </c>
      <c r="D7070" t="s">
        <v>61</v>
      </c>
      <c r="E7070" t="s">
        <v>12184</v>
      </c>
      <c r="F7070" t="s">
        <v>39788</v>
      </c>
      <c r="I7070" t="s">
        <v>241</v>
      </c>
      <c r="J7070" t="s">
        <v>2</v>
      </c>
      <c r="K7070" t="s">
        <v>64</v>
      </c>
      <c r="M7070" t="s">
        <v>25764</v>
      </c>
      <c r="N7070" t="s">
        <v>554</v>
      </c>
      <c r="AB7070" t="s">
        <v>121</v>
      </c>
      <c r="AC7070">
        <v>1</v>
      </c>
      <c r="AD7070">
        <v>3</v>
      </c>
      <c r="AE7070">
        <v>2</v>
      </c>
      <c r="AF7070">
        <v>600</v>
      </c>
      <c r="AG7070" t="s">
        <v>107</v>
      </c>
      <c r="AJ7070" t="s">
        <v>25765</v>
      </c>
      <c r="AO7070" t="s">
        <v>70</v>
      </c>
      <c r="AR7070">
        <v>250000</v>
      </c>
      <c r="AT7070" t="s">
        <v>13379</v>
      </c>
      <c r="AU7070" t="s">
        <v>6564</v>
      </c>
      <c r="AV7070" t="s">
        <v>137</v>
      </c>
    </row>
    <row r="7071" spans="1:48">
      <c r="A7071" t="s">
        <v>25766</v>
      </c>
      <c r="B7071">
        <v>45626.974955844911</v>
      </c>
      <c r="C7071" t="s">
        <v>803</v>
      </c>
      <c r="D7071" t="s">
        <v>61</v>
      </c>
      <c r="E7071" t="s">
        <v>12184</v>
      </c>
      <c r="F7071" t="s">
        <v>39789</v>
      </c>
      <c r="I7071" t="s">
        <v>241</v>
      </c>
      <c r="J7071" t="s">
        <v>2</v>
      </c>
      <c r="K7071" t="s">
        <v>64</v>
      </c>
      <c r="M7071" t="s">
        <v>15476</v>
      </c>
      <c r="N7071" t="s">
        <v>554</v>
      </c>
      <c r="AB7071" t="s">
        <v>121</v>
      </c>
      <c r="AD7071">
        <v>3</v>
      </c>
      <c r="AE7071">
        <v>2</v>
      </c>
      <c r="AF7071">
        <v>600</v>
      </c>
      <c r="AG7071" t="s">
        <v>107</v>
      </c>
      <c r="AJ7071" t="s">
        <v>25767</v>
      </c>
      <c r="AO7071" t="s">
        <v>70</v>
      </c>
      <c r="AR7071">
        <v>250000</v>
      </c>
      <c r="AU7071" t="s">
        <v>6564</v>
      </c>
      <c r="AV7071" t="s">
        <v>137</v>
      </c>
    </row>
    <row r="7072" spans="1:48">
      <c r="A7072" t="s">
        <v>25768</v>
      </c>
      <c r="B7072">
        <v>45626.976895034721</v>
      </c>
      <c r="C7072" t="s">
        <v>803</v>
      </c>
      <c r="D7072" t="s">
        <v>61</v>
      </c>
      <c r="E7072" t="s">
        <v>12184</v>
      </c>
      <c r="F7072" t="s">
        <v>39790</v>
      </c>
      <c r="I7072" t="s">
        <v>241</v>
      </c>
      <c r="J7072" t="s">
        <v>2</v>
      </c>
      <c r="K7072" t="s">
        <v>64</v>
      </c>
      <c r="M7072" t="s">
        <v>25769</v>
      </c>
      <c r="N7072" t="s">
        <v>554</v>
      </c>
      <c r="AB7072" t="s">
        <v>121</v>
      </c>
      <c r="AC7072">
        <v>2</v>
      </c>
      <c r="AD7072">
        <v>3</v>
      </c>
      <c r="AE7072">
        <v>2</v>
      </c>
      <c r="AF7072">
        <v>600</v>
      </c>
      <c r="AG7072" t="s">
        <v>107</v>
      </c>
      <c r="AJ7072" t="s">
        <v>25770</v>
      </c>
      <c r="AO7072" t="s">
        <v>70</v>
      </c>
      <c r="AR7072">
        <v>250000</v>
      </c>
      <c r="AU7072" t="s">
        <v>6564</v>
      </c>
      <c r="AV7072" t="s">
        <v>137</v>
      </c>
    </row>
    <row r="7073" spans="1:48">
      <c r="A7073" t="s">
        <v>25771</v>
      </c>
      <c r="B7073">
        <v>45626.979150717598</v>
      </c>
      <c r="C7073" t="s">
        <v>803</v>
      </c>
      <c r="D7073" t="s">
        <v>61</v>
      </c>
      <c r="E7073" t="s">
        <v>12184</v>
      </c>
      <c r="F7073" t="s">
        <v>39791</v>
      </c>
      <c r="I7073" t="s">
        <v>241</v>
      </c>
      <c r="J7073" t="s">
        <v>2</v>
      </c>
      <c r="K7073" t="s">
        <v>64</v>
      </c>
      <c r="M7073" t="s">
        <v>25772</v>
      </c>
      <c r="N7073" t="s">
        <v>554</v>
      </c>
      <c r="AB7073" t="s">
        <v>121</v>
      </c>
      <c r="AC7073">
        <v>3</v>
      </c>
      <c r="AD7073">
        <v>3</v>
      </c>
      <c r="AE7073">
        <v>2</v>
      </c>
      <c r="AF7073">
        <v>600</v>
      </c>
      <c r="AG7073" t="s">
        <v>107</v>
      </c>
      <c r="AJ7073" t="s">
        <v>25773</v>
      </c>
      <c r="AO7073" t="s">
        <v>70</v>
      </c>
      <c r="AR7073">
        <v>250000</v>
      </c>
      <c r="AT7073" t="s">
        <v>13379</v>
      </c>
      <c r="AU7073" t="s">
        <v>6564</v>
      </c>
      <c r="AV7073" t="s">
        <v>137</v>
      </c>
    </row>
    <row r="7074" spans="1:48">
      <c r="A7074" t="s">
        <v>25774</v>
      </c>
      <c r="B7074">
        <v>45626.981016203703</v>
      </c>
      <c r="C7074" t="s">
        <v>803</v>
      </c>
      <c r="D7074" t="s">
        <v>61</v>
      </c>
      <c r="E7074" t="s">
        <v>12184</v>
      </c>
      <c r="F7074" t="s">
        <v>39792</v>
      </c>
      <c r="I7074" t="s">
        <v>241</v>
      </c>
      <c r="J7074" t="s">
        <v>2</v>
      </c>
      <c r="K7074" t="s">
        <v>64</v>
      </c>
      <c r="M7074" t="s">
        <v>25775</v>
      </c>
      <c r="N7074" t="s">
        <v>554</v>
      </c>
      <c r="AB7074" t="s">
        <v>121</v>
      </c>
      <c r="AC7074">
        <v>4</v>
      </c>
      <c r="AD7074">
        <v>3</v>
      </c>
      <c r="AE7074">
        <v>2</v>
      </c>
      <c r="AF7074">
        <v>600</v>
      </c>
      <c r="AG7074" t="s">
        <v>107</v>
      </c>
      <c r="AJ7074" t="s">
        <v>25776</v>
      </c>
      <c r="AO7074" t="s">
        <v>70</v>
      </c>
      <c r="AR7074">
        <v>250000</v>
      </c>
      <c r="AT7074" t="s">
        <v>13379</v>
      </c>
      <c r="AU7074" t="s">
        <v>6564</v>
      </c>
      <c r="AV7074" t="s">
        <v>137</v>
      </c>
    </row>
    <row r="7075" spans="1:48">
      <c r="A7075" t="s">
        <v>25777</v>
      </c>
      <c r="B7075">
        <v>45626.99131592593</v>
      </c>
      <c r="C7075" t="s">
        <v>803</v>
      </c>
      <c r="D7075" t="s">
        <v>61</v>
      </c>
      <c r="E7075" t="s">
        <v>25778</v>
      </c>
      <c r="F7075" t="s">
        <v>39793</v>
      </c>
      <c r="I7075" t="s">
        <v>75</v>
      </c>
      <c r="J7075" t="s">
        <v>2</v>
      </c>
      <c r="K7075" t="s">
        <v>64</v>
      </c>
      <c r="M7075" t="s">
        <v>25779</v>
      </c>
      <c r="N7075" t="s">
        <v>77</v>
      </c>
      <c r="AB7075" t="s">
        <v>121</v>
      </c>
      <c r="AC7075">
        <v>3</v>
      </c>
      <c r="AD7075">
        <v>2</v>
      </c>
      <c r="AE7075">
        <v>1</v>
      </c>
      <c r="AF7075">
        <v>622</v>
      </c>
      <c r="AG7075" t="s">
        <v>107</v>
      </c>
      <c r="AJ7075" t="s">
        <v>25780</v>
      </c>
      <c r="AO7075" t="s">
        <v>70</v>
      </c>
      <c r="AR7075">
        <v>16000000</v>
      </c>
      <c r="AU7075" t="s">
        <v>6530</v>
      </c>
      <c r="AV7075" t="s">
        <v>137</v>
      </c>
    </row>
    <row r="7076" spans="1:48">
      <c r="A7076" t="s">
        <v>25781</v>
      </c>
      <c r="B7076">
        <v>45626.99753310185</v>
      </c>
      <c r="C7076" t="s">
        <v>803</v>
      </c>
      <c r="D7076" t="s">
        <v>61</v>
      </c>
      <c r="E7076" t="s">
        <v>25782</v>
      </c>
      <c r="F7076" t="s">
        <v>39794</v>
      </c>
      <c r="I7076" t="s">
        <v>241</v>
      </c>
      <c r="J7076" t="s">
        <v>2</v>
      </c>
      <c r="K7076" t="s">
        <v>64</v>
      </c>
      <c r="M7076" t="s">
        <v>25783</v>
      </c>
      <c r="N7076" t="s">
        <v>112</v>
      </c>
      <c r="AB7076" t="s">
        <v>121</v>
      </c>
      <c r="AC7076">
        <v>54</v>
      </c>
      <c r="AD7076">
        <v>3</v>
      </c>
      <c r="AE7076">
        <v>3</v>
      </c>
      <c r="AF7076">
        <v>2500</v>
      </c>
      <c r="AG7076" t="s">
        <v>98</v>
      </c>
      <c r="AI7076" t="s">
        <v>144</v>
      </c>
      <c r="AJ7076" t="s">
        <v>25784</v>
      </c>
      <c r="AO7076" t="s">
        <v>70</v>
      </c>
      <c r="AU7076" t="s">
        <v>6530</v>
      </c>
      <c r="AV7076" t="s">
        <v>421</v>
      </c>
    </row>
    <row r="7077" spans="1:48">
      <c r="A7077" t="s">
        <v>25785</v>
      </c>
      <c r="B7077">
        <v>45627.000487939818</v>
      </c>
      <c r="C7077" t="s">
        <v>803</v>
      </c>
      <c r="D7077" t="s">
        <v>61</v>
      </c>
      <c r="E7077" t="s">
        <v>25701</v>
      </c>
      <c r="F7077" t="s">
        <v>39795</v>
      </c>
      <c r="I7077" t="s">
        <v>75</v>
      </c>
      <c r="J7077" t="s">
        <v>2</v>
      </c>
      <c r="K7077" t="s">
        <v>64</v>
      </c>
      <c r="M7077" t="s">
        <v>25727</v>
      </c>
      <c r="N7077" t="s">
        <v>152</v>
      </c>
      <c r="AB7077" t="s">
        <v>121</v>
      </c>
      <c r="AC7077">
        <v>6</v>
      </c>
      <c r="AD7077">
        <v>2</v>
      </c>
      <c r="AE7077">
        <v>2</v>
      </c>
      <c r="AF7077">
        <v>1190</v>
      </c>
      <c r="AG7077" t="s">
        <v>107</v>
      </c>
      <c r="AI7077" t="s">
        <v>144</v>
      </c>
      <c r="AJ7077" t="s">
        <v>25786</v>
      </c>
      <c r="AO7077" t="s">
        <v>70</v>
      </c>
      <c r="AU7077" t="s">
        <v>6530</v>
      </c>
      <c r="AV7077" t="s">
        <v>421</v>
      </c>
    </row>
    <row r="7078" spans="1:48">
      <c r="A7078" t="s">
        <v>25787</v>
      </c>
      <c r="B7078">
        <v>45627.022067812504</v>
      </c>
      <c r="C7078" t="s">
        <v>803</v>
      </c>
      <c r="D7078" t="s">
        <v>204</v>
      </c>
      <c r="E7078" t="s">
        <v>25788</v>
      </c>
      <c r="F7078" t="s">
        <v>39796</v>
      </c>
      <c r="I7078" t="s">
        <v>75</v>
      </c>
      <c r="J7078" t="s">
        <v>0</v>
      </c>
      <c r="K7078" t="s">
        <v>64</v>
      </c>
      <c r="M7078" t="s">
        <v>25789</v>
      </c>
      <c r="N7078" t="s">
        <v>121</v>
      </c>
      <c r="O7078">
        <v>20.6</v>
      </c>
      <c r="P7078">
        <v>5</v>
      </c>
      <c r="Q7078">
        <v>5</v>
      </c>
      <c r="R7078">
        <v>7000</v>
      </c>
      <c r="S7078">
        <v>2</v>
      </c>
      <c r="T7078">
        <v>2</v>
      </c>
      <c r="W7078" t="s">
        <v>25790</v>
      </c>
      <c r="AO7078" t="s">
        <v>70</v>
      </c>
      <c r="AR7078">
        <v>45000000</v>
      </c>
      <c r="AV7078" t="s">
        <v>421</v>
      </c>
    </row>
    <row r="7079" spans="1:48">
      <c r="A7079" t="s">
        <v>25791</v>
      </c>
      <c r="B7079">
        <v>45627.461208379631</v>
      </c>
      <c r="C7079" t="s">
        <v>803</v>
      </c>
      <c r="D7079" t="s">
        <v>61</v>
      </c>
      <c r="E7079" t="s">
        <v>25792</v>
      </c>
      <c r="F7079" t="s">
        <v>39797</v>
      </c>
      <c r="I7079" t="s">
        <v>241</v>
      </c>
      <c r="J7079" t="s">
        <v>2</v>
      </c>
      <c r="K7079" t="s">
        <v>64</v>
      </c>
      <c r="M7079" t="s">
        <v>24629</v>
      </c>
      <c r="N7079" t="s">
        <v>142</v>
      </c>
      <c r="AB7079" t="s">
        <v>121</v>
      </c>
      <c r="AC7079">
        <v>15</v>
      </c>
      <c r="AD7079">
        <v>2</v>
      </c>
      <c r="AE7079">
        <v>2</v>
      </c>
      <c r="AF7079">
        <v>1150</v>
      </c>
      <c r="AG7079" t="s">
        <v>107</v>
      </c>
      <c r="AI7079" t="s">
        <v>123</v>
      </c>
      <c r="AJ7079" t="s">
        <v>25793</v>
      </c>
      <c r="AO7079" t="s">
        <v>70</v>
      </c>
      <c r="AR7079">
        <v>400000</v>
      </c>
      <c r="AU7079" t="s">
        <v>6564</v>
      </c>
      <c r="AV7079" t="s">
        <v>137</v>
      </c>
    </row>
    <row r="7080" spans="1:48">
      <c r="A7080" t="s">
        <v>25794</v>
      </c>
      <c r="B7080">
        <v>45627.511128321756</v>
      </c>
      <c r="C7080" t="s">
        <v>803</v>
      </c>
      <c r="D7080" t="s">
        <v>61</v>
      </c>
      <c r="E7080" t="s">
        <v>11523</v>
      </c>
      <c r="F7080" t="s">
        <v>39798</v>
      </c>
      <c r="I7080" t="s">
        <v>75</v>
      </c>
      <c r="J7080" t="s">
        <v>2</v>
      </c>
      <c r="K7080" t="s">
        <v>64</v>
      </c>
      <c r="M7080" t="s">
        <v>25795</v>
      </c>
      <c r="N7080" t="s">
        <v>77</v>
      </c>
      <c r="AB7080" t="s">
        <v>269</v>
      </c>
      <c r="AC7080">
        <v>4</v>
      </c>
      <c r="AD7080">
        <v>3</v>
      </c>
      <c r="AE7080">
        <v>2</v>
      </c>
      <c r="AF7080">
        <v>1480</v>
      </c>
      <c r="AG7080" t="s">
        <v>107</v>
      </c>
      <c r="AI7080" t="s">
        <v>17309</v>
      </c>
      <c r="AJ7080" t="s">
        <v>25796</v>
      </c>
      <c r="AO7080" t="s">
        <v>70</v>
      </c>
      <c r="AU7080" t="s">
        <v>6530</v>
      </c>
      <c r="AV7080" t="s">
        <v>137</v>
      </c>
    </row>
    <row r="7081" spans="1:48">
      <c r="A7081" t="s">
        <v>25797</v>
      </c>
      <c r="B7081">
        <v>45627.648957916666</v>
      </c>
      <c r="C7081" t="s">
        <v>803</v>
      </c>
      <c r="D7081" t="s">
        <v>61</v>
      </c>
      <c r="E7081" t="s">
        <v>12184</v>
      </c>
      <c r="F7081" t="s">
        <v>39799</v>
      </c>
      <c r="I7081" t="s">
        <v>75</v>
      </c>
      <c r="J7081" t="s">
        <v>0</v>
      </c>
      <c r="K7081" t="s">
        <v>64</v>
      </c>
      <c r="M7081" t="s">
        <v>25798</v>
      </c>
      <c r="N7081" t="s">
        <v>248</v>
      </c>
      <c r="O7081">
        <v>7</v>
      </c>
      <c r="P7081">
        <v>4</v>
      </c>
      <c r="Q7081">
        <v>4</v>
      </c>
      <c r="R7081">
        <v>3500</v>
      </c>
      <c r="S7081">
        <v>3</v>
      </c>
      <c r="T7081">
        <v>2</v>
      </c>
      <c r="V7081" t="s">
        <v>8431</v>
      </c>
      <c r="W7081" t="s">
        <v>25799</v>
      </c>
      <c r="AO7081" t="s">
        <v>70</v>
      </c>
      <c r="AR7081">
        <v>94000000</v>
      </c>
      <c r="AV7081" t="s">
        <v>421</v>
      </c>
    </row>
    <row r="7082" spans="1:48">
      <c r="A7082" t="s">
        <v>25800</v>
      </c>
      <c r="B7082">
        <v>45627.814479849534</v>
      </c>
      <c r="C7082" t="s">
        <v>803</v>
      </c>
      <c r="D7082" t="s">
        <v>61</v>
      </c>
      <c r="E7082" t="s">
        <v>25801</v>
      </c>
      <c r="F7082" t="s">
        <v>39800</v>
      </c>
      <c r="I7082" t="s">
        <v>241</v>
      </c>
      <c r="J7082" t="s">
        <v>2</v>
      </c>
      <c r="K7082" t="s">
        <v>64</v>
      </c>
      <c r="M7082" t="s">
        <v>24629</v>
      </c>
      <c r="N7082" t="s">
        <v>142</v>
      </c>
      <c r="AB7082" t="s">
        <v>121</v>
      </c>
      <c r="AC7082">
        <v>21</v>
      </c>
      <c r="AD7082">
        <v>3</v>
      </c>
      <c r="AE7082">
        <v>2</v>
      </c>
      <c r="AF7082">
        <v>1440</v>
      </c>
      <c r="AG7082" t="s">
        <v>107</v>
      </c>
      <c r="AI7082" t="s">
        <v>123</v>
      </c>
      <c r="AJ7082" t="s">
        <v>25802</v>
      </c>
      <c r="AO7082" t="s">
        <v>70</v>
      </c>
      <c r="AU7082" t="s">
        <v>6564</v>
      </c>
      <c r="AV7082" t="s">
        <v>137</v>
      </c>
    </row>
    <row r="7083" spans="1:48">
      <c r="A7083" t="s">
        <v>25803</v>
      </c>
      <c r="B7083">
        <v>45627.867437476853</v>
      </c>
      <c r="C7083" t="s">
        <v>11244</v>
      </c>
      <c r="D7083" t="s">
        <v>204</v>
      </c>
      <c r="E7083" t="s">
        <v>25804</v>
      </c>
      <c r="F7083" t="s">
        <v>39801</v>
      </c>
      <c r="I7083" t="s">
        <v>241</v>
      </c>
      <c r="J7083" t="s">
        <v>2</v>
      </c>
      <c r="M7083" t="s">
        <v>9159</v>
      </c>
      <c r="N7083" t="s">
        <v>96</v>
      </c>
      <c r="AB7083" t="s">
        <v>9159</v>
      </c>
      <c r="AC7083">
        <v>44</v>
      </c>
      <c r="AD7083">
        <v>5</v>
      </c>
      <c r="AE7083">
        <v>5</v>
      </c>
      <c r="AF7083">
        <v>4722</v>
      </c>
      <c r="AG7083" t="s">
        <v>2981</v>
      </c>
      <c r="AH7083" t="s">
        <v>25805</v>
      </c>
      <c r="AI7083" t="s">
        <v>2882</v>
      </c>
      <c r="AO7083" t="s">
        <v>70</v>
      </c>
      <c r="AR7083">
        <v>2500000</v>
      </c>
      <c r="AT7083" t="s">
        <v>22053</v>
      </c>
      <c r="AU7083" t="s">
        <v>6530</v>
      </c>
      <c r="AV7083" t="s">
        <v>541</v>
      </c>
    </row>
    <row r="7084" spans="1:48">
      <c r="A7084" t="s">
        <v>25806</v>
      </c>
      <c r="B7084">
        <v>45627.876925115736</v>
      </c>
      <c r="C7084" t="s">
        <v>11244</v>
      </c>
      <c r="D7084" t="s">
        <v>61</v>
      </c>
      <c r="E7084" t="s">
        <v>25807</v>
      </c>
      <c r="F7084" t="s">
        <v>39802</v>
      </c>
      <c r="I7084" t="s">
        <v>241</v>
      </c>
      <c r="J7084" t="s">
        <v>2</v>
      </c>
      <c r="M7084" t="s">
        <v>25075</v>
      </c>
      <c r="N7084" t="s">
        <v>96</v>
      </c>
      <c r="AB7084" t="s">
        <v>122</v>
      </c>
      <c r="AC7084">
        <v>52</v>
      </c>
      <c r="AD7084">
        <v>3</v>
      </c>
      <c r="AE7084">
        <v>3</v>
      </c>
      <c r="AF7084">
        <v>1300</v>
      </c>
      <c r="AG7084" t="s">
        <v>107</v>
      </c>
      <c r="AI7084" t="s">
        <v>175</v>
      </c>
      <c r="AJ7084" t="s">
        <v>25808</v>
      </c>
      <c r="AO7084" t="s">
        <v>70</v>
      </c>
      <c r="AR7084">
        <v>525000</v>
      </c>
      <c r="AU7084" t="s">
        <v>6564</v>
      </c>
      <c r="AV7084" t="s">
        <v>137</v>
      </c>
    </row>
    <row r="7085" spans="1:48">
      <c r="A7085" t="s">
        <v>25809</v>
      </c>
      <c r="B7085">
        <v>45627.881610243057</v>
      </c>
      <c r="C7085" t="s">
        <v>11244</v>
      </c>
      <c r="D7085" t="s">
        <v>61</v>
      </c>
      <c r="E7085" t="s">
        <v>5335</v>
      </c>
      <c r="F7085" t="s">
        <v>39803</v>
      </c>
      <c r="I7085" t="s">
        <v>241</v>
      </c>
      <c r="J7085" t="s">
        <v>2</v>
      </c>
      <c r="M7085" t="s">
        <v>25810</v>
      </c>
      <c r="N7085" t="s">
        <v>142</v>
      </c>
      <c r="AB7085" t="s">
        <v>122</v>
      </c>
      <c r="AC7085">
        <v>4</v>
      </c>
      <c r="AD7085">
        <v>3</v>
      </c>
      <c r="AE7085">
        <v>3</v>
      </c>
      <c r="AF7085">
        <v>1237</v>
      </c>
      <c r="AG7085" t="s">
        <v>107</v>
      </c>
      <c r="AI7085" t="s">
        <v>100</v>
      </c>
      <c r="AO7085" t="s">
        <v>70</v>
      </c>
      <c r="AR7085">
        <v>350000</v>
      </c>
      <c r="AU7085" t="s">
        <v>6564</v>
      </c>
      <c r="AV7085" t="s">
        <v>137</v>
      </c>
    </row>
    <row r="7086" spans="1:48">
      <c r="A7086" t="s">
        <v>25811</v>
      </c>
      <c r="B7086">
        <v>45627.890784537041</v>
      </c>
      <c r="C7086" t="s">
        <v>11244</v>
      </c>
      <c r="D7086" t="s">
        <v>61</v>
      </c>
      <c r="E7086" t="s">
        <v>25812</v>
      </c>
      <c r="F7086" t="s">
        <v>39804</v>
      </c>
      <c r="I7086" t="s">
        <v>241</v>
      </c>
      <c r="J7086" t="s">
        <v>2</v>
      </c>
      <c r="M7086" t="s">
        <v>22788</v>
      </c>
      <c r="N7086" t="s">
        <v>142</v>
      </c>
      <c r="AB7086" t="s">
        <v>122</v>
      </c>
      <c r="AC7086">
        <v>15</v>
      </c>
      <c r="AD7086">
        <v>2</v>
      </c>
      <c r="AE7086">
        <v>2</v>
      </c>
      <c r="AF7086">
        <v>1150</v>
      </c>
      <c r="AG7086" t="s">
        <v>107</v>
      </c>
      <c r="AI7086" t="s">
        <v>180</v>
      </c>
      <c r="AO7086" t="s">
        <v>70</v>
      </c>
      <c r="AR7086">
        <v>400000</v>
      </c>
      <c r="AU7086" t="s">
        <v>6564</v>
      </c>
      <c r="AV7086" t="s">
        <v>137</v>
      </c>
    </row>
    <row r="7087" spans="1:48">
      <c r="A7087" t="s">
        <v>25813</v>
      </c>
      <c r="B7087">
        <v>45627.896013599537</v>
      </c>
      <c r="C7087" t="s">
        <v>11244</v>
      </c>
      <c r="D7087" t="s">
        <v>61</v>
      </c>
      <c r="E7087" t="s">
        <v>25814</v>
      </c>
      <c r="F7087" t="s">
        <v>39805</v>
      </c>
      <c r="I7087" t="s">
        <v>241</v>
      </c>
      <c r="J7087" t="s">
        <v>2</v>
      </c>
      <c r="M7087" t="s">
        <v>21221</v>
      </c>
      <c r="N7087" t="s">
        <v>152</v>
      </c>
      <c r="AB7087" t="s">
        <v>122</v>
      </c>
      <c r="AD7087">
        <v>3</v>
      </c>
      <c r="AE7087">
        <v>2</v>
      </c>
      <c r="AF7087">
        <v>1600</v>
      </c>
      <c r="AG7087" t="s">
        <v>107</v>
      </c>
      <c r="AI7087" t="s">
        <v>909</v>
      </c>
      <c r="AJ7087" t="s">
        <v>25815</v>
      </c>
      <c r="AO7087" t="s">
        <v>70</v>
      </c>
      <c r="AR7087">
        <v>260000</v>
      </c>
      <c r="AU7087" t="s">
        <v>6530</v>
      </c>
      <c r="AV7087" t="s">
        <v>137</v>
      </c>
    </row>
    <row r="7088" spans="1:48">
      <c r="A7088" t="s">
        <v>25816</v>
      </c>
      <c r="B7088">
        <v>45628.426563113426</v>
      </c>
      <c r="C7088" t="s">
        <v>11244</v>
      </c>
      <c r="D7088" t="s">
        <v>61</v>
      </c>
      <c r="E7088" t="s">
        <v>25817</v>
      </c>
      <c r="F7088" t="s">
        <v>39806</v>
      </c>
      <c r="I7088" t="s">
        <v>241</v>
      </c>
      <c r="J7088" t="s">
        <v>2</v>
      </c>
      <c r="M7088" t="s">
        <v>25818</v>
      </c>
      <c r="N7088" t="s">
        <v>152</v>
      </c>
      <c r="AB7088" t="s">
        <v>207</v>
      </c>
      <c r="AC7088">
        <v>17</v>
      </c>
      <c r="AD7088">
        <v>2</v>
      </c>
      <c r="AE7088">
        <v>2</v>
      </c>
      <c r="AF7088">
        <v>1250</v>
      </c>
      <c r="AG7088" t="s">
        <v>107</v>
      </c>
      <c r="AI7088" t="s">
        <v>123</v>
      </c>
      <c r="AO7088" t="s">
        <v>70</v>
      </c>
      <c r="AR7088">
        <v>450000</v>
      </c>
      <c r="AT7088" t="s">
        <v>22053</v>
      </c>
      <c r="AU7088" t="s">
        <v>6564</v>
      </c>
      <c r="AV7088" t="s">
        <v>421</v>
      </c>
    </row>
    <row r="7089" spans="1:48">
      <c r="A7089" t="s">
        <v>25819</v>
      </c>
      <c r="B7089">
        <v>45628.533259467593</v>
      </c>
      <c r="C7089" t="s">
        <v>11244</v>
      </c>
      <c r="D7089" t="s">
        <v>61</v>
      </c>
      <c r="E7089" t="s">
        <v>25820</v>
      </c>
      <c r="F7089" t="s">
        <v>39807</v>
      </c>
      <c r="I7089" t="s">
        <v>241</v>
      </c>
      <c r="J7089" t="s">
        <v>2</v>
      </c>
      <c r="M7089" t="s">
        <v>8266</v>
      </c>
      <c r="N7089" t="s">
        <v>615</v>
      </c>
      <c r="AB7089" t="s">
        <v>122</v>
      </c>
      <c r="AC7089">
        <v>6</v>
      </c>
      <c r="AD7089">
        <v>3</v>
      </c>
      <c r="AE7089">
        <v>2</v>
      </c>
      <c r="AF7089">
        <v>1290</v>
      </c>
      <c r="AG7089" t="s">
        <v>107</v>
      </c>
      <c r="AI7089" t="s">
        <v>175</v>
      </c>
      <c r="AO7089" t="s">
        <v>70</v>
      </c>
      <c r="AR7089">
        <v>200000</v>
      </c>
      <c r="AU7089" t="s">
        <v>6564</v>
      </c>
      <c r="AV7089" t="s">
        <v>137</v>
      </c>
    </row>
    <row r="7090" spans="1:48">
      <c r="A7090" t="s">
        <v>25821</v>
      </c>
      <c r="B7090">
        <v>45628.536734907408</v>
      </c>
      <c r="C7090" t="s">
        <v>11244</v>
      </c>
      <c r="D7090" t="s">
        <v>61</v>
      </c>
      <c r="E7090" t="s">
        <v>25820</v>
      </c>
      <c r="F7090" t="s">
        <v>39808</v>
      </c>
      <c r="I7090" t="s">
        <v>241</v>
      </c>
      <c r="J7090" t="s">
        <v>2</v>
      </c>
      <c r="M7090" t="s">
        <v>25822</v>
      </c>
      <c r="N7090" t="s">
        <v>615</v>
      </c>
      <c r="AB7090" t="s">
        <v>122</v>
      </c>
      <c r="AD7090">
        <v>4</v>
      </c>
      <c r="AE7090">
        <v>3</v>
      </c>
      <c r="AF7090">
        <v>1400</v>
      </c>
      <c r="AG7090" t="s">
        <v>107</v>
      </c>
      <c r="AO7090" t="s">
        <v>70</v>
      </c>
      <c r="AR7090">
        <v>225000</v>
      </c>
      <c r="AU7090" t="s">
        <v>6564</v>
      </c>
      <c r="AV7090" t="s">
        <v>541</v>
      </c>
    </row>
    <row r="7091" spans="1:48">
      <c r="A7091" t="s">
        <v>25823</v>
      </c>
      <c r="B7091">
        <v>45628.53845717592</v>
      </c>
      <c r="C7091" t="s">
        <v>11244</v>
      </c>
      <c r="D7091" t="s">
        <v>61</v>
      </c>
      <c r="E7091" t="s">
        <v>25820</v>
      </c>
      <c r="F7091" t="s">
        <v>32603</v>
      </c>
      <c r="I7091" t="s">
        <v>241</v>
      </c>
      <c r="J7091" t="s">
        <v>2</v>
      </c>
      <c r="M7091" t="s">
        <v>25824</v>
      </c>
      <c r="N7091" t="s">
        <v>77</v>
      </c>
      <c r="AB7091" t="s">
        <v>122</v>
      </c>
      <c r="AD7091">
        <v>3</v>
      </c>
      <c r="AE7091">
        <v>2</v>
      </c>
      <c r="AF7091">
        <v>1145</v>
      </c>
      <c r="AG7091" t="s">
        <v>107</v>
      </c>
      <c r="AI7091" t="s">
        <v>175</v>
      </c>
      <c r="AO7091" t="s">
        <v>70</v>
      </c>
      <c r="AR7091">
        <v>200000</v>
      </c>
      <c r="AU7091" t="s">
        <v>6530</v>
      </c>
      <c r="AV7091" t="s">
        <v>137</v>
      </c>
    </row>
    <row r="7092" spans="1:48">
      <c r="A7092" t="s">
        <v>25825</v>
      </c>
      <c r="B7092">
        <v>45629.394751296291</v>
      </c>
      <c r="C7092" t="s">
        <v>11244</v>
      </c>
      <c r="D7092" t="s">
        <v>61</v>
      </c>
      <c r="E7092" t="s">
        <v>25826</v>
      </c>
      <c r="F7092" t="s">
        <v>39809</v>
      </c>
      <c r="I7092" t="s">
        <v>75</v>
      </c>
      <c r="J7092" t="s">
        <v>2</v>
      </c>
      <c r="M7092" t="s">
        <v>25827</v>
      </c>
      <c r="N7092" t="s">
        <v>77</v>
      </c>
      <c r="AB7092" t="s">
        <v>122</v>
      </c>
      <c r="AC7092">
        <v>1</v>
      </c>
      <c r="AD7092">
        <v>3</v>
      </c>
      <c r="AE7092">
        <v>2</v>
      </c>
      <c r="AF7092">
        <v>1100</v>
      </c>
      <c r="AG7092" t="s">
        <v>107</v>
      </c>
      <c r="AI7092" t="s">
        <v>144</v>
      </c>
      <c r="AO7092" t="s">
        <v>70</v>
      </c>
      <c r="AR7092">
        <v>41000000</v>
      </c>
      <c r="AU7092" t="s">
        <v>6530</v>
      </c>
      <c r="AV7092" t="s">
        <v>137</v>
      </c>
    </row>
    <row r="7093" spans="1:48">
      <c r="A7093" t="s">
        <v>25828</v>
      </c>
      <c r="B7093">
        <v>45629.400743078702</v>
      </c>
      <c r="C7093" t="s">
        <v>11244</v>
      </c>
      <c r="D7093" t="s">
        <v>61</v>
      </c>
      <c r="E7093" t="s">
        <v>25829</v>
      </c>
      <c r="F7093" t="s">
        <v>39810</v>
      </c>
      <c r="I7093" t="s">
        <v>75</v>
      </c>
      <c r="J7093" t="s">
        <v>2</v>
      </c>
      <c r="M7093" t="s">
        <v>25830</v>
      </c>
      <c r="N7093" t="s">
        <v>364</v>
      </c>
      <c r="AB7093" t="s">
        <v>122</v>
      </c>
      <c r="AC7093">
        <v>8</v>
      </c>
      <c r="AD7093">
        <v>3</v>
      </c>
      <c r="AE7093">
        <v>2</v>
      </c>
      <c r="AF7093">
        <v>1350</v>
      </c>
      <c r="AG7093" t="s">
        <v>107</v>
      </c>
      <c r="AI7093" t="s">
        <v>100</v>
      </c>
      <c r="AO7093" t="s">
        <v>70</v>
      </c>
      <c r="AR7093">
        <v>43000000</v>
      </c>
      <c r="AU7093" t="s">
        <v>6564</v>
      </c>
      <c r="AV7093" t="s">
        <v>541</v>
      </c>
    </row>
    <row r="7094" spans="1:48">
      <c r="A7094" t="s">
        <v>25831</v>
      </c>
      <c r="B7094">
        <v>45629.409259618056</v>
      </c>
      <c r="C7094" t="s">
        <v>11244</v>
      </c>
      <c r="D7094" t="s">
        <v>61</v>
      </c>
      <c r="E7094" t="s">
        <v>25832</v>
      </c>
      <c r="F7094" t="s">
        <v>39811</v>
      </c>
      <c r="I7094" t="s">
        <v>75</v>
      </c>
      <c r="J7094" t="s">
        <v>2</v>
      </c>
      <c r="M7094" t="s">
        <v>25833</v>
      </c>
      <c r="N7094" t="s">
        <v>77</v>
      </c>
      <c r="AB7094" t="s">
        <v>122</v>
      </c>
      <c r="AC7094">
        <v>6</v>
      </c>
      <c r="AD7094">
        <v>3</v>
      </c>
      <c r="AE7094">
        <v>3</v>
      </c>
      <c r="AF7094">
        <v>1800</v>
      </c>
      <c r="AG7094" t="s">
        <v>107</v>
      </c>
      <c r="AI7094" t="s">
        <v>100</v>
      </c>
      <c r="AO7094" t="s">
        <v>70</v>
      </c>
      <c r="AR7094">
        <v>65000000</v>
      </c>
      <c r="AU7094" t="s">
        <v>6530</v>
      </c>
      <c r="AV7094" t="s">
        <v>137</v>
      </c>
    </row>
    <row r="7095" spans="1:48">
      <c r="A7095" t="s">
        <v>25834</v>
      </c>
      <c r="B7095">
        <v>45629.413711307869</v>
      </c>
      <c r="C7095" t="s">
        <v>11244</v>
      </c>
      <c r="D7095" t="s">
        <v>204</v>
      </c>
      <c r="E7095" t="s">
        <v>25804</v>
      </c>
      <c r="F7095" t="s">
        <v>39812</v>
      </c>
      <c r="I7095" t="s">
        <v>75</v>
      </c>
      <c r="J7095" t="s">
        <v>2</v>
      </c>
      <c r="M7095" t="s">
        <v>9159</v>
      </c>
      <c r="N7095" t="s">
        <v>96</v>
      </c>
      <c r="AB7095" t="s">
        <v>9159</v>
      </c>
      <c r="AD7095">
        <v>5</v>
      </c>
      <c r="AE7095">
        <v>5</v>
      </c>
      <c r="AF7095">
        <v>4722</v>
      </c>
      <c r="AG7095" t="s">
        <v>2981</v>
      </c>
      <c r="AI7095" t="s">
        <v>2882</v>
      </c>
      <c r="AJ7095" t="s">
        <v>25835</v>
      </c>
      <c r="AO7095" t="s">
        <v>154</v>
      </c>
      <c r="AR7095">
        <v>2500000</v>
      </c>
      <c r="AT7095" t="s">
        <v>23600</v>
      </c>
      <c r="AU7095" t="s">
        <v>6530</v>
      </c>
      <c r="AV7095" t="s">
        <v>421</v>
      </c>
    </row>
    <row r="7096" spans="1:48">
      <c r="A7096" t="s">
        <v>25836</v>
      </c>
      <c r="B7096">
        <v>45629.416603923615</v>
      </c>
      <c r="C7096" t="s">
        <v>11244</v>
      </c>
      <c r="D7096" t="s">
        <v>61</v>
      </c>
      <c r="E7096" t="s">
        <v>25837</v>
      </c>
      <c r="F7096" t="s">
        <v>39813</v>
      </c>
      <c r="I7096" t="s">
        <v>75</v>
      </c>
      <c r="J7096" t="s">
        <v>2</v>
      </c>
      <c r="M7096" t="s">
        <v>25075</v>
      </c>
      <c r="N7096" t="s">
        <v>96</v>
      </c>
      <c r="AB7096" t="s">
        <v>122</v>
      </c>
      <c r="AD7096">
        <v>2</v>
      </c>
      <c r="AE7096">
        <v>1</v>
      </c>
      <c r="AF7096">
        <v>720</v>
      </c>
      <c r="AG7096" t="s">
        <v>107</v>
      </c>
      <c r="AI7096" t="s">
        <v>175</v>
      </c>
      <c r="AJ7096" t="s">
        <v>25838</v>
      </c>
      <c r="AO7096" t="s">
        <v>70</v>
      </c>
      <c r="AR7096">
        <v>60000000</v>
      </c>
      <c r="AU7096" t="s">
        <v>6530</v>
      </c>
      <c r="AV7096" t="s">
        <v>137</v>
      </c>
    </row>
    <row r="7097" spans="1:48">
      <c r="A7097" t="s">
        <v>25839</v>
      </c>
      <c r="B7097">
        <v>45629.484506261579</v>
      </c>
      <c r="C7097" t="s">
        <v>11244</v>
      </c>
      <c r="D7097" t="s">
        <v>61</v>
      </c>
      <c r="E7097" t="s">
        <v>25840</v>
      </c>
      <c r="F7097" t="s">
        <v>39814</v>
      </c>
      <c r="I7097" t="s">
        <v>241</v>
      </c>
      <c r="J7097" t="s">
        <v>2</v>
      </c>
      <c r="M7097" t="s">
        <v>25841</v>
      </c>
      <c r="N7097" t="s">
        <v>142</v>
      </c>
      <c r="AB7097" t="s">
        <v>122</v>
      </c>
      <c r="AD7097">
        <v>3</v>
      </c>
      <c r="AE7097">
        <v>2</v>
      </c>
      <c r="AF7097">
        <v>1200</v>
      </c>
      <c r="AG7097" t="s">
        <v>107</v>
      </c>
      <c r="AO7097" t="s">
        <v>70</v>
      </c>
      <c r="AR7097">
        <v>325000</v>
      </c>
      <c r="AU7097" t="s">
        <v>6564</v>
      </c>
      <c r="AV7097" t="s">
        <v>541</v>
      </c>
    </row>
    <row r="7098" spans="1:48">
      <c r="A7098" t="s">
        <v>25842</v>
      </c>
      <c r="B7098">
        <v>45629.744406898149</v>
      </c>
      <c r="C7098" t="s">
        <v>803</v>
      </c>
      <c r="D7098" t="s">
        <v>61</v>
      </c>
      <c r="E7098" t="s">
        <v>25843</v>
      </c>
      <c r="F7098" t="s">
        <v>39815</v>
      </c>
      <c r="I7098" t="s">
        <v>75</v>
      </c>
      <c r="J7098" t="s">
        <v>0</v>
      </c>
      <c r="K7098" t="s">
        <v>64</v>
      </c>
      <c r="M7098" t="s">
        <v>25844</v>
      </c>
      <c r="N7098" t="s">
        <v>4647</v>
      </c>
      <c r="O7098">
        <v>3.3</v>
      </c>
      <c r="P7098">
        <v>4</v>
      </c>
      <c r="Q7098">
        <v>2</v>
      </c>
      <c r="R7098">
        <v>700</v>
      </c>
      <c r="S7098">
        <v>2</v>
      </c>
      <c r="T7098">
        <v>1</v>
      </c>
      <c r="W7098" t="s">
        <v>25845</v>
      </c>
      <c r="AO7098" t="s">
        <v>70</v>
      </c>
      <c r="AR7098">
        <v>26500000</v>
      </c>
      <c r="AV7098" t="s">
        <v>421</v>
      </c>
    </row>
    <row r="7099" spans="1:48">
      <c r="A7099" t="s">
        <v>25846</v>
      </c>
      <c r="B7099">
        <v>45629.767791122686</v>
      </c>
      <c r="C7099" t="s">
        <v>132</v>
      </c>
      <c r="D7099" t="s">
        <v>204</v>
      </c>
      <c r="E7099" t="s">
        <v>21953</v>
      </c>
      <c r="F7099" t="s">
        <v>39816</v>
      </c>
      <c r="I7099" t="s">
        <v>241</v>
      </c>
      <c r="J7099" t="s">
        <v>0</v>
      </c>
      <c r="M7099" t="s">
        <v>7316</v>
      </c>
      <c r="N7099" t="s">
        <v>77</v>
      </c>
      <c r="O7099">
        <v>15</v>
      </c>
      <c r="P7099">
        <v>5</v>
      </c>
      <c r="Q7099">
        <v>5</v>
      </c>
      <c r="R7099">
        <v>4600</v>
      </c>
      <c r="S7099">
        <v>4</v>
      </c>
      <c r="T7099">
        <v>3</v>
      </c>
      <c r="W7099" t="s">
        <v>25847</v>
      </c>
      <c r="AO7099" t="s">
        <v>70</v>
      </c>
      <c r="AR7099">
        <v>750000</v>
      </c>
      <c r="AV7099" t="s">
        <v>137</v>
      </c>
    </row>
    <row r="7100" spans="1:48">
      <c r="A7100" t="s">
        <v>25848</v>
      </c>
      <c r="B7100">
        <v>45630.398988437504</v>
      </c>
      <c r="C7100" t="s">
        <v>11244</v>
      </c>
      <c r="D7100" t="s">
        <v>204</v>
      </c>
      <c r="E7100" t="s">
        <v>22702</v>
      </c>
      <c r="F7100" t="s">
        <v>39817</v>
      </c>
      <c r="I7100" t="s">
        <v>241</v>
      </c>
      <c r="J7100" t="s">
        <v>2</v>
      </c>
      <c r="M7100" t="s">
        <v>25849</v>
      </c>
      <c r="N7100" t="s">
        <v>112</v>
      </c>
      <c r="AB7100" t="s">
        <v>122</v>
      </c>
      <c r="AC7100">
        <v>1</v>
      </c>
      <c r="AD7100">
        <v>3</v>
      </c>
      <c r="AE7100">
        <v>2</v>
      </c>
      <c r="AF7100">
        <v>1600</v>
      </c>
      <c r="AG7100" t="s">
        <v>107</v>
      </c>
      <c r="AI7100" t="s">
        <v>123</v>
      </c>
      <c r="AO7100" t="s">
        <v>70</v>
      </c>
      <c r="AR7100">
        <v>220000</v>
      </c>
      <c r="AU7100" t="s">
        <v>6559</v>
      </c>
      <c r="AV7100" t="s">
        <v>137</v>
      </c>
    </row>
    <row r="7101" spans="1:48">
      <c r="A7101" t="s">
        <v>25850</v>
      </c>
      <c r="B7101">
        <v>45630.401685462959</v>
      </c>
      <c r="C7101" t="s">
        <v>11244</v>
      </c>
      <c r="D7101" t="s">
        <v>204</v>
      </c>
      <c r="E7101" t="s">
        <v>22702</v>
      </c>
      <c r="F7101" t="s">
        <v>39818</v>
      </c>
      <c r="I7101" t="s">
        <v>241</v>
      </c>
      <c r="J7101" t="s">
        <v>2</v>
      </c>
      <c r="M7101" t="s">
        <v>25851</v>
      </c>
      <c r="N7101" t="s">
        <v>152</v>
      </c>
      <c r="AB7101" t="s">
        <v>122</v>
      </c>
      <c r="AC7101">
        <v>8</v>
      </c>
      <c r="AD7101">
        <v>3</v>
      </c>
      <c r="AE7101">
        <v>2</v>
      </c>
      <c r="AF7101">
        <v>1330</v>
      </c>
      <c r="AG7101" t="s">
        <v>107</v>
      </c>
      <c r="AI7101" t="s">
        <v>144</v>
      </c>
      <c r="AO7101" t="s">
        <v>70</v>
      </c>
      <c r="AR7101">
        <v>250000</v>
      </c>
      <c r="AU7101" t="s">
        <v>6564</v>
      </c>
      <c r="AV7101" t="s">
        <v>541</v>
      </c>
    </row>
    <row r="7102" spans="1:48">
      <c r="A7102" t="s">
        <v>25852</v>
      </c>
      <c r="B7102">
        <v>45630.403962407407</v>
      </c>
      <c r="C7102" t="s">
        <v>11244</v>
      </c>
      <c r="D7102" t="s">
        <v>61</v>
      </c>
      <c r="E7102" t="s">
        <v>25853</v>
      </c>
      <c r="F7102" t="s">
        <v>39819</v>
      </c>
      <c r="I7102" t="s">
        <v>241</v>
      </c>
      <c r="J7102" t="s">
        <v>2</v>
      </c>
      <c r="M7102" t="s">
        <v>25384</v>
      </c>
      <c r="N7102" t="s">
        <v>214</v>
      </c>
      <c r="AB7102" t="s">
        <v>122</v>
      </c>
      <c r="AC7102">
        <v>3</v>
      </c>
      <c r="AD7102">
        <v>3</v>
      </c>
      <c r="AE7102">
        <v>2</v>
      </c>
      <c r="AF7102">
        <v>1200</v>
      </c>
      <c r="AG7102" t="s">
        <v>107</v>
      </c>
      <c r="AI7102" t="s">
        <v>180</v>
      </c>
      <c r="AO7102" t="s">
        <v>70</v>
      </c>
      <c r="AR7102">
        <v>180000</v>
      </c>
      <c r="AU7102" t="s">
        <v>6564</v>
      </c>
      <c r="AV7102" t="s">
        <v>137</v>
      </c>
    </row>
    <row r="7103" spans="1:48">
      <c r="A7103" t="s">
        <v>25854</v>
      </c>
      <c r="B7103">
        <v>45630.521232662039</v>
      </c>
      <c r="C7103" t="s">
        <v>11244</v>
      </c>
      <c r="D7103" t="s">
        <v>204</v>
      </c>
      <c r="E7103" t="s">
        <v>25855</v>
      </c>
      <c r="F7103" t="s">
        <v>39820</v>
      </c>
      <c r="I7103" t="s">
        <v>75</v>
      </c>
      <c r="J7103" t="s">
        <v>2</v>
      </c>
      <c r="M7103" t="s">
        <v>25856</v>
      </c>
      <c r="N7103" t="s">
        <v>364</v>
      </c>
      <c r="AB7103" t="s">
        <v>122</v>
      </c>
      <c r="AD7103">
        <v>3</v>
      </c>
      <c r="AE7103">
        <v>2</v>
      </c>
      <c r="AF7103">
        <v>1420</v>
      </c>
      <c r="AG7103" t="s">
        <v>107</v>
      </c>
      <c r="AI7103" t="s">
        <v>175</v>
      </c>
      <c r="AO7103" t="s">
        <v>70</v>
      </c>
      <c r="AR7103">
        <v>46000000</v>
      </c>
      <c r="AU7103" t="s">
        <v>6530</v>
      </c>
      <c r="AV7103" t="s">
        <v>541</v>
      </c>
    </row>
    <row r="7104" spans="1:48">
      <c r="A7104" t="s">
        <v>25857</v>
      </c>
      <c r="B7104">
        <v>45630.525998958328</v>
      </c>
      <c r="C7104" t="s">
        <v>11244</v>
      </c>
      <c r="D7104" t="s">
        <v>61</v>
      </c>
      <c r="E7104" t="s">
        <v>17986</v>
      </c>
      <c r="F7104" t="s">
        <v>39821</v>
      </c>
      <c r="I7104" t="s">
        <v>75</v>
      </c>
      <c r="J7104" t="s">
        <v>2</v>
      </c>
      <c r="M7104" t="s">
        <v>25858</v>
      </c>
      <c r="N7104" t="s">
        <v>112</v>
      </c>
      <c r="AB7104" t="s">
        <v>122</v>
      </c>
      <c r="AD7104">
        <v>3</v>
      </c>
      <c r="AE7104">
        <v>2</v>
      </c>
      <c r="AF7104">
        <v>1774</v>
      </c>
      <c r="AG7104" t="s">
        <v>107</v>
      </c>
      <c r="AI7104" t="s">
        <v>180</v>
      </c>
      <c r="AO7104" t="s">
        <v>70</v>
      </c>
      <c r="AR7104">
        <v>85000000</v>
      </c>
      <c r="AT7104" t="s">
        <v>22053</v>
      </c>
      <c r="AU7104" t="s">
        <v>6530</v>
      </c>
      <c r="AV7104" t="s">
        <v>421</v>
      </c>
    </row>
    <row r="7105" spans="1:48">
      <c r="A7105" t="s">
        <v>25859</v>
      </c>
      <c r="B7105">
        <v>45630.532659733799</v>
      </c>
      <c r="C7105" t="s">
        <v>11244</v>
      </c>
      <c r="D7105" t="s">
        <v>61</v>
      </c>
      <c r="E7105" t="s">
        <v>3753</v>
      </c>
      <c r="F7105" t="s">
        <v>39822</v>
      </c>
      <c r="I7105" t="s">
        <v>75</v>
      </c>
      <c r="J7105" t="s">
        <v>2</v>
      </c>
      <c r="M7105" t="s">
        <v>25860</v>
      </c>
      <c r="N7105" t="s">
        <v>681</v>
      </c>
      <c r="AB7105" t="s">
        <v>122</v>
      </c>
      <c r="AC7105">
        <v>1</v>
      </c>
      <c r="AD7105">
        <v>3</v>
      </c>
      <c r="AE7105">
        <v>1</v>
      </c>
      <c r="AF7105">
        <v>3000</v>
      </c>
      <c r="AG7105" t="s">
        <v>107</v>
      </c>
      <c r="AI7105" t="s">
        <v>909</v>
      </c>
      <c r="AO7105" t="s">
        <v>70</v>
      </c>
      <c r="AR7105">
        <v>45000000</v>
      </c>
      <c r="AU7105" t="s">
        <v>6530</v>
      </c>
      <c r="AV7105" t="s">
        <v>541</v>
      </c>
    </row>
    <row r="7106" spans="1:48">
      <c r="A7106" t="s">
        <v>25861</v>
      </c>
      <c r="B7106">
        <v>45630.596282222221</v>
      </c>
      <c r="C7106" t="s">
        <v>11244</v>
      </c>
      <c r="D7106" t="s">
        <v>204</v>
      </c>
      <c r="E7106" t="s">
        <v>22702</v>
      </c>
      <c r="F7106" t="s">
        <v>39823</v>
      </c>
      <c r="I7106" t="s">
        <v>241</v>
      </c>
      <c r="J7106" t="s">
        <v>2</v>
      </c>
      <c r="M7106" t="s">
        <v>25862</v>
      </c>
      <c r="N7106" t="s">
        <v>66</v>
      </c>
      <c r="AB7106" t="s">
        <v>122</v>
      </c>
      <c r="AC7106">
        <v>3</v>
      </c>
      <c r="AD7106">
        <v>3</v>
      </c>
      <c r="AE7106">
        <v>3</v>
      </c>
      <c r="AF7106">
        <v>1100</v>
      </c>
      <c r="AG7106" t="s">
        <v>107</v>
      </c>
      <c r="AI7106" t="s">
        <v>175</v>
      </c>
      <c r="AO7106" t="s">
        <v>70</v>
      </c>
      <c r="AR7106">
        <v>165000</v>
      </c>
      <c r="AU7106" t="s">
        <v>6564</v>
      </c>
      <c r="AV7106" t="s">
        <v>541</v>
      </c>
    </row>
    <row r="7107" spans="1:48">
      <c r="A7107" t="s">
        <v>25863</v>
      </c>
      <c r="B7107">
        <v>45630.599973090277</v>
      </c>
      <c r="C7107" t="s">
        <v>11244</v>
      </c>
      <c r="D7107" t="s">
        <v>61</v>
      </c>
      <c r="E7107" t="s">
        <v>25864</v>
      </c>
      <c r="F7107" t="s">
        <v>39824</v>
      </c>
      <c r="I7107" t="s">
        <v>75</v>
      </c>
      <c r="J7107" t="s">
        <v>2</v>
      </c>
      <c r="M7107" t="s">
        <v>25865</v>
      </c>
      <c r="N7107" t="s">
        <v>681</v>
      </c>
      <c r="AB7107" t="s">
        <v>122</v>
      </c>
      <c r="AC7107">
        <v>3</v>
      </c>
      <c r="AD7107">
        <v>3</v>
      </c>
      <c r="AE7107">
        <v>2</v>
      </c>
      <c r="AF7107">
        <v>1520</v>
      </c>
      <c r="AG7107" t="s">
        <v>107</v>
      </c>
      <c r="AI7107" t="s">
        <v>909</v>
      </c>
      <c r="AO7107" t="s">
        <v>70</v>
      </c>
      <c r="AR7107">
        <v>42000000</v>
      </c>
      <c r="AU7107" t="s">
        <v>6530</v>
      </c>
      <c r="AV7107" t="s">
        <v>541</v>
      </c>
    </row>
    <row r="7108" spans="1:48">
      <c r="A7108" t="s">
        <v>25866</v>
      </c>
      <c r="B7108">
        <v>45630.61287380787</v>
      </c>
      <c r="C7108" t="s">
        <v>132</v>
      </c>
      <c r="D7108" t="s">
        <v>204</v>
      </c>
      <c r="E7108" t="s">
        <v>21953</v>
      </c>
      <c r="F7108" t="s">
        <v>39825</v>
      </c>
      <c r="I7108" t="s">
        <v>241</v>
      </c>
      <c r="J7108" t="s">
        <v>0</v>
      </c>
      <c r="M7108" t="s">
        <v>25867</v>
      </c>
      <c r="N7108" t="s">
        <v>77</v>
      </c>
      <c r="O7108">
        <v>10.5</v>
      </c>
      <c r="P7108">
        <v>8</v>
      </c>
      <c r="Q7108">
        <v>6</v>
      </c>
      <c r="R7108">
        <v>5500</v>
      </c>
      <c r="S7108">
        <v>3</v>
      </c>
      <c r="T7108">
        <v>3</v>
      </c>
      <c r="W7108" t="s">
        <v>25868</v>
      </c>
      <c r="AO7108" t="s">
        <v>70</v>
      </c>
      <c r="AR7108">
        <v>550000</v>
      </c>
      <c r="AV7108" t="s">
        <v>137</v>
      </c>
    </row>
    <row r="7109" spans="1:48">
      <c r="A7109" t="s">
        <v>25869</v>
      </c>
      <c r="B7109">
        <v>45630.616901817135</v>
      </c>
      <c r="C7109" t="s">
        <v>132</v>
      </c>
      <c r="D7109" t="s">
        <v>204</v>
      </c>
      <c r="E7109" t="s">
        <v>22702</v>
      </c>
      <c r="F7109" t="s">
        <v>39826</v>
      </c>
      <c r="I7109" t="s">
        <v>75</v>
      </c>
      <c r="J7109" t="s">
        <v>0</v>
      </c>
      <c r="M7109" t="s">
        <v>25220</v>
      </c>
      <c r="N7109" t="s">
        <v>379</v>
      </c>
      <c r="O7109">
        <v>7</v>
      </c>
      <c r="P7109">
        <v>4</v>
      </c>
      <c r="Q7109">
        <v>3</v>
      </c>
      <c r="R7109">
        <v>3250</v>
      </c>
      <c r="S7109">
        <v>2</v>
      </c>
      <c r="T7109">
        <v>2</v>
      </c>
      <c r="W7109" t="s">
        <v>25870</v>
      </c>
      <c r="AO7109" t="s">
        <v>70</v>
      </c>
      <c r="AR7109">
        <v>58000000</v>
      </c>
      <c r="AV7109" t="s">
        <v>541</v>
      </c>
    </row>
    <row r="7110" spans="1:48">
      <c r="A7110" t="s">
        <v>25871</v>
      </c>
      <c r="B7110">
        <v>45630.706186423609</v>
      </c>
      <c r="C7110" t="s">
        <v>803</v>
      </c>
      <c r="D7110" t="s">
        <v>204</v>
      </c>
      <c r="E7110" t="s">
        <v>25872</v>
      </c>
      <c r="F7110" t="s">
        <v>39827</v>
      </c>
      <c r="I7110" t="s">
        <v>75</v>
      </c>
      <c r="J7110" t="s">
        <v>1</v>
      </c>
      <c r="K7110" t="s">
        <v>7053</v>
      </c>
      <c r="M7110" t="s">
        <v>25873</v>
      </c>
      <c r="N7110" t="s">
        <v>152</v>
      </c>
      <c r="X7110">
        <v>17</v>
      </c>
      <c r="Y7110" t="s">
        <v>25874</v>
      </c>
      <c r="AA7110" t="s">
        <v>25875</v>
      </c>
      <c r="AO7110" t="s">
        <v>70</v>
      </c>
      <c r="AP7110">
        <v>24000000</v>
      </c>
      <c r="AR7110">
        <v>408000000</v>
      </c>
      <c r="AT7110" t="s">
        <v>13379</v>
      </c>
      <c r="AV7110" t="s">
        <v>421</v>
      </c>
    </row>
    <row r="7111" spans="1:48">
      <c r="A7111" t="s">
        <v>25876</v>
      </c>
      <c r="B7111">
        <v>45630.836388287033</v>
      </c>
      <c r="C7111" t="s">
        <v>803</v>
      </c>
      <c r="D7111" t="s">
        <v>204</v>
      </c>
      <c r="E7111" t="s">
        <v>25877</v>
      </c>
      <c r="F7111" t="s">
        <v>39828</v>
      </c>
      <c r="I7111" t="s">
        <v>75</v>
      </c>
      <c r="J7111" t="s">
        <v>0</v>
      </c>
      <c r="K7111" t="s">
        <v>64</v>
      </c>
      <c r="M7111" t="s">
        <v>25878</v>
      </c>
      <c r="N7111" t="s">
        <v>142</v>
      </c>
      <c r="O7111">
        <v>21.53</v>
      </c>
      <c r="P7111">
        <v>6</v>
      </c>
      <c r="Q7111">
        <v>5</v>
      </c>
      <c r="R7111">
        <v>9985</v>
      </c>
      <c r="S7111">
        <v>3</v>
      </c>
      <c r="T7111">
        <v>7</v>
      </c>
      <c r="W7111" t="s">
        <v>25879</v>
      </c>
      <c r="AO7111" t="s">
        <v>70</v>
      </c>
      <c r="AV7111" t="s">
        <v>421</v>
      </c>
    </row>
    <row r="7112" spans="1:48">
      <c r="A7112" t="s">
        <v>25880</v>
      </c>
      <c r="B7112">
        <v>45631.381132118055</v>
      </c>
      <c r="C7112" t="s">
        <v>11244</v>
      </c>
      <c r="D7112" t="s">
        <v>61</v>
      </c>
      <c r="E7112" t="s">
        <v>25881</v>
      </c>
      <c r="F7112" t="s">
        <v>39829</v>
      </c>
      <c r="G7112" t="s">
        <v>25882</v>
      </c>
      <c r="I7112" t="s">
        <v>75</v>
      </c>
      <c r="J7112" t="s">
        <v>2</v>
      </c>
      <c r="M7112" t="s">
        <v>25883</v>
      </c>
      <c r="N7112" t="s">
        <v>77</v>
      </c>
      <c r="AB7112" t="s">
        <v>122</v>
      </c>
      <c r="AC7112">
        <v>2</v>
      </c>
      <c r="AD7112">
        <v>2</v>
      </c>
      <c r="AE7112">
        <v>2</v>
      </c>
      <c r="AF7112">
        <v>1017</v>
      </c>
      <c r="AG7112" t="s">
        <v>107</v>
      </c>
      <c r="AI7112" t="s">
        <v>180</v>
      </c>
      <c r="AO7112" t="s">
        <v>70</v>
      </c>
      <c r="AR7112">
        <v>44500000</v>
      </c>
      <c r="AU7112" t="s">
        <v>6564</v>
      </c>
      <c r="AV7112" t="s">
        <v>541</v>
      </c>
    </row>
    <row r="7113" spans="1:48">
      <c r="A7113" t="s">
        <v>25884</v>
      </c>
      <c r="B7113">
        <v>45631.392818356486</v>
      </c>
      <c r="C7113" t="s">
        <v>11244</v>
      </c>
      <c r="D7113" t="s">
        <v>61</v>
      </c>
      <c r="E7113" t="s">
        <v>25885</v>
      </c>
      <c r="F7113" t="s">
        <v>39830</v>
      </c>
      <c r="I7113" t="s">
        <v>241</v>
      </c>
      <c r="J7113" t="s">
        <v>2</v>
      </c>
      <c r="M7113" t="s">
        <v>25886</v>
      </c>
      <c r="N7113" t="s">
        <v>96</v>
      </c>
      <c r="AB7113" t="s">
        <v>122</v>
      </c>
      <c r="AC7113">
        <v>11</v>
      </c>
      <c r="AD7113">
        <v>2</v>
      </c>
      <c r="AE7113">
        <v>2</v>
      </c>
      <c r="AF7113">
        <v>900</v>
      </c>
      <c r="AG7113" t="s">
        <v>107</v>
      </c>
      <c r="AI7113" t="s">
        <v>20084</v>
      </c>
      <c r="AJ7113" t="s">
        <v>25887</v>
      </c>
      <c r="AO7113" t="s">
        <v>70</v>
      </c>
      <c r="AR7113">
        <v>450000</v>
      </c>
      <c r="AU7113" t="s">
        <v>6564</v>
      </c>
      <c r="AV7113" t="s">
        <v>137</v>
      </c>
    </row>
    <row r="7114" spans="1:48">
      <c r="A7114" t="s">
        <v>25888</v>
      </c>
      <c r="B7114">
        <v>45631.398713738425</v>
      </c>
      <c r="C7114" t="s">
        <v>11244</v>
      </c>
      <c r="D7114" t="s">
        <v>61</v>
      </c>
      <c r="E7114" t="s">
        <v>25889</v>
      </c>
      <c r="F7114" t="s">
        <v>39831</v>
      </c>
      <c r="I7114" t="s">
        <v>75</v>
      </c>
      <c r="J7114" t="s">
        <v>2</v>
      </c>
      <c r="M7114" t="s">
        <v>25890</v>
      </c>
      <c r="N7114" t="s">
        <v>615</v>
      </c>
      <c r="AB7114" t="s">
        <v>122</v>
      </c>
      <c r="AC7114">
        <v>4</v>
      </c>
      <c r="AD7114">
        <v>3</v>
      </c>
      <c r="AE7114">
        <v>2</v>
      </c>
      <c r="AF7114">
        <v>1050</v>
      </c>
      <c r="AG7114" t="s">
        <v>107</v>
      </c>
      <c r="AI7114" t="s">
        <v>617</v>
      </c>
      <c r="AJ7114" t="s">
        <v>59</v>
      </c>
      <c r="AO7114" t="s">
        <v>70</v>
      </c>
      <c r="AR7114">
        <v>35000000</v>
      </c>
      <c r="AU7114" t="s">
        <v>6564</v>
      </c>
      <c r="AV7114" t="s">
        <v>541</v>
      </c>
    </row>
    <row r="7115" spans="1:48">
      <c r="A7115" t="s">
        <v>25891</v>
      </c>
      <c r="B7115">
        <v>45631.408770983791</v>
      </c>
      <c r="C7115" t="s">
        <v>11244</v>
      </c>
      <c r="D7115" t="s">
        <v>61</v>
      </c>
      <c r="E7115" t="s">
        <v>25892</v>
      </c>
      <c r="F7115" t="s">
        <v>39832</v>
      </c>
      <c r="I7115" t="s">
        <v>75</v>
      </c>
      <c r="J7115" t="s">
        <v>2</v>
      </c>
      <c r="M7115" t="s">
        <v>25343</v>
      </c>
      <c r="N7115" t="s">
        <v>152</v>
      </c>
      <c r="AB7115" t="s">
        <v>566</v>
      </c>
      <c r="AD7115">
        <v>2</v>
      </c>
      <c r="AE7115">
        <v>2</v>
      </c>
      <c r="AF7115">
        <v>1150</v>
      </c>
      <c r="AG7115" t="s">
        <v>107</v>
      </c>
      <c r="AI7115" t="s">
        <v>175</v>
      </c>
      <c r="AO7115" t="s">
        <v>70</v>
      </c>
      <c r="AR7115">
        <v>100000000</v>
      </c>
      <c r="AU7115" t="s">
        <v>6564</v>
      </c>
      <c r="AV7115" t="s">
        <v>541</v>
      </c>
    </row>
    <row r="7116" spans="1:48">
      <c r="A7116" t="s">
        <v>25893</v>
      </c>
      <c r="B7116">
        <v>45631.419977129626</v>
      </c>
      <c r="C7116" t="s">
        <v>11244</v>
      </c>
      <c r="D7116" t="s">
        <v>204</v>
      </c>
      <c r="E7116" t="s">
        <v>22432</v>
      </c>
      <c r="F7116" t="s">
        <v>39833</v>
      </c>
      <c r="I7116" t="s">
        <v>241</v>
      </c>
      <c r="J7116" t="s">
        <v>2</v>
      </c>
      <c r="M7116" t="s">
        <v>25894</v>
      </c>
      <c r="AB7116" t="s">
        <v>262</v>
      </c>
      <c r="AD7116">
        <v>3</v>
      </c>
      <c r="AE7116">
        <v>2</v>
      </c>
      <c r="AF7116">
        <v>1500</v>
      </c>
      <c r="AG7116" t="s">
        <v>107</v>
      </c>
      <c r="AI7116" t="s">
        <v>180</v>
      </c>
      <c r="AO7116" t="s">
        <v>70</v>
      </c>
      <c r="AR7116">
        <v>260000</v>
      </c>
      <c r="AU7116" t="s">
        <v>6564</v>
      </c>
      <c r="AV7116" t="s">
        <v>137</v>
      </c>
    </row>
    <row r="7117" spans="1:48">
      <c r="A7117" t="s">
        <v>25895</v>
      </c>
      <c r="B7117">
        <v>45631.460164745367</v>
      </c>
      <c r="C7117" t="s">
        <v>11244</v>
      </c>
      <c r="D7117" t="s">
        <v>204</v>
      </c>
      <c r="E7117" t="s">
        <v>25896</v>
      </c>
      <c r="F7117" t="s">
        <v>39834</v>
      </c>
      <c r="I7117" t="s">
        <v>75</v>
      </c>
      <c r="J7117" t="s">
        <v>2</v>
      </c>
      <c r="M7117" t="s">
        <v>25897</v>
      </c>
      <c r="N7117" t="s">
        <v>112</v>
      </c>
      <c r="AB7117" t="s">
        <v>122</v>
      </c>
      <c r="AC7117">
        <v>17</v>
      </c>
      <c r="AD7117">
        <v>3</v>
      </c>
      <c r="AE7117">
        <v>2</v>
      </c>
      <c r="AF7117">
        <v>1300</v>
      </c>
      <c r="AG7117" t="s">
        <v>107</v>
      </c>
      <c r="AI7117" t="s">
        <v>987</v>
      </c>
      <c r="AJ7117" t="s">
        <v>25898</v>
      </c>
      <c r="AO7117" t="s">
        <v>70</v>
      </c>
      <c r="AR7117">
        <v>47000000</v>
      </c>
      <c r="AT7117" t="s">
        <v>22053</v>
      </c>
      <c r="AU7117" t="s">
        <v>6564</v>
      </c>
      <c r="AV7117" t="s">
        <v>137</v>
      </c>
    </row>
    <row r="7118" spans="1:48">
      <c r="A7118" t="s">
        <v>25899</v>
      </c>
      <c r="B7118">
        <v>45631.512072094905</v>
      </c>
      <c r="C7118" t="s">
        <v>132</v>
      </c>
      <c r="D7118" t="s">
        <v>61</v>
      </c>
      <c r="E7118" t="s">
        <v>25900</v>
      </c>
      <c r="F7118" t="s">
        <v>39835</v>
      </c>
      <c r="I7118" t="s">
        <v>241</v>
      </c>
      <c r="J7118" t="s">
        <v>0</v>
      </c>
      <c r="M7118" t="s">
        <v>25901</v>
      </c>
      <c r="N7118" t="s">
        <v>364</v>
      </c>
      <c r="O7118">
        <v>17</v>
      </c>
      <c r="P7118">
        <v>6</v>
      </c>
      <c r="Q7118">
        <v>6</v>
      </c>
      <c r="R7118">
        <v>5600</v>
      </c>
      <c r="S7118">
        <v>3</v>
      </c>
      <c r="T7118">
        <v>2</v>
      </c>
      <c r="W7118" t="s">
        <v>25902</v>
      </c>
      <c r="AO7118" t="s">
        <v>70</v>
      </c>
      <c r="AR7118">
        <v>750000</v>
      </c>
      <c r="AV7118" t="s">
        <v>421</v>
      </c>
    </row>
    <row r="7119" spans="1:48">
      <c r="A7119" t="s">
        <v>25903</v>
      </c>
      <c r="B7119">
        <v>45631.520702083333</v>
      </c>
      <c r="C7119" t="s">
        <v>132</v>
      </c>
      <c r="D7119" t="s">
        <v>204</v>
      </c>
      <c r="E7119" t="s">
        <v>22087</v>
      </c>
      <c r="F7119" t="s">
        <v>39836</v>
      </c>
      <c r="I7119" t="s">
        <v>241</v>
      </c>
      <c r="J7119" t="s">
        <v>0</v>
      </c>
      <c r="M7119" t="s">
        <v>25904</v>
      </c>
      <c r="N7119" t="s">
        <v>152</v>
      </c>
      <c r="O7119">
        <v>20</v>
      </c>
      <c r="P7119">
        <v>4</v>
      </c>
      <c r="Q7119">
        <v>5</v>
      </c>
      <c r="R7119">
        <v>12000</v>
      </c>
      <c r="S7119">
        <v>2</v>
      </c>
      <c r="T7119">
        <v>10</v>
      </c>
      <c r="W7119" t="s">
        <v>25905</v>
      </c>
      <c r="AO7119" t="s">
        <v>70</v>
      </c>
      <c r="AR7119">
        <v>1700000</v>
      </c>
      <c r="AV7119" t="s">
        <v>421</v>
      </c>
    </row>
    <row r="7120" spans="1:48">
      <c r="A7120" t="s">
        <v>25906</v>
      </c>
      <c r="B7120">
        <v>45632.562702222218</v>
      </c>
      <c r="C7120" t="s">
        <v>11244</v>
      </c>
      <c r="D7120" t="s">
        <v>204</v>
      </c>
      <c r="E7120" t="s">
        <v>25907</v>
      </c>
      <c r="F7120" t="s">
        <v>39837</v>
      </c>
      <c r="I7120" t="s">
        <v>75</v>
      </c>
      <c r="J7120" t="s">
        <v>2</v>
      </c>
      <c r="M7120" t="s">
        <v>25908</v>
      </c>
      <c r="N7120" t="s">
        <v>77</v>
      </c>
      <c r="AB7120" t="s">
        <v>122</v>
      </c>
      <c r="AC7120">
        <v>8</v>
      </c>
      <c r="AD7120">
        <v>3</v>
      </c>
      <c r="AE7120">
        <v>2</v>
      </c>
      <c r="AF7120">
        <v>1270</v>
      </c>
      <c r="AG7120" t="s">
        <v>107</v>
      </c>
      <c r="AI7120" t="s">
        <v>981</v>
      </c>
      <c r="AO7120" t="s">
        <v>70</v>
      </c>
      <c r="AR7120">
        <v>55000000</v>
      </c>
      <c r="AT7120" t="s">
        <v>22053</v>
      </c>
      <c r="AU7120" t="s">
        <v>6564</v>
      </c>
      <c r="AV7120" t="s">
        <v>421</v>
      </c>
    </row>
    <row r="7121" spans="1:48">
      <c r="A7121" t="s">
        <v>25909</v>
      </c>
      <c r="B7121">
        <v>45632.58810228009</v>
      </c>
      <c r="C7121" t="s">
        <v>11244</v>
      </c>
      <c r="D7121" t="s">
        <v>61</v>
      </c>
      <c r="E7121" t="s">
        <v>25910</v>
      </c>
      <c r="F7121" t="s">
        <v>39838</v>
      </c>
      <c r="I7121" t="s">
        <v>75</v>
      </c>
      <c r="J7121" t="s">
        <v>2</v>
      </c>
      <c r="M7121" t="s">
        <v>25911</v>
      </c>
      <c r="N7121" t="s">
        <v>77</v>
      </c>
      <c r="AB7121" t="s">
        <v>122</v>
      </c>
      <c r="AD7121">
        <v>4</v>
      </c>
      <c r="AE7121">
        <v>4</v>
      </c>
      <c r="AF7121">
        <v>2663</v>
      </c>
      <c r="AG7121" t="s">
        <v>107</v>
      </c>
      <c r="AI7121" t="s">
        <v>180</v>
      </c>
      <c r="AJ7121" t="s">
        <v>25912</v>
      </c>
      <c r="AO7121" t="s">
        <v>70</v>
      </c>
      <c r="AR7121">
        <v>59500000</v>
      </c>
      <c r="AU7121" t="s">
        <v>6530</v>
      </c>
      <c r="AV7121" t="s">
        <v>421</v>
      </c>
    </row>
    <row r="7122" spans="1:48">
      <c r="A7122" t="s">
        <v>25913</v>
      </c>
      <c r="B7122">
        <v>45632.627028182869</v>
      </c>
      <c r="C7122" t="s">
        <v>132</v>
      </c>
      <c r="D7122" t="s">
        <v>61</v>
      </c>
      <c r="E7122" t="s">
        <v>25914</v>
      </c>
      <c r="F7122" t="s">
        <v>39839</v>
      </c>
      <c r="I7122" t="s">
        <v>75</v>
      </c>
      <c r="J7122" t="s">
        <v>1</v>
      </c>
      <c r="M7122" t="s">
        <v>25915</v>
      </c>
      <c r="N7122" t="s">
        <v>214</v>
      </c>
      <c r="X7122">
        <v>15</v>
      </c>
      <c r="AA7122" t="s">
        <v>25916</v>
      </c>
      <c r="AO7122" t="s">
        <v>70</v>
      </c>
      <c r="AP7122">
        <v>7500000</v>
      </c>
      <c r="AV7122" t="s">
        <v>421</v>
      </c>
    </row>
    <row r="7123" spans="1:48">
      <c r="A7123" t="s">
        <v>25917</v>
      </c>
      <c r="B7123">
        <v>45632.650109062495</v>
      </c>
      <c r="C7123" t="s">
        <v>803</v>
      </c>
      <c r="D7123" t="s">
        <v>61</v>
      </c>
      <c r="E7123" t="s">
        <v>25918</v>
      </c>
      <c r="F7123" t="s">
        <v>39840</v>
      </c>
      <c r="G7123" t="s">
        <v>19566</v>
      </c>
      <c r="I7123" t="s">
        <v>241</v>
      </c>
      <c r="J7123" t="s">
        <v>2</v>
      </c>
      <c r="K7123" t="s">
        <v>64</v>
      </c>
      <c r="M7123" t="s">
        <v>25919</v>
      </c>
      <c r="N7123" t="s">
        <v>152</v>
      </c>
      <c r="AB7123" t="s">
        <v>121</v>
      </c>
      <c r="AC7123">
        <v>6</v>
      </c>
      <c r="AD7123">
        <v>3</v>
      </c>
      <c r="AE7123">
        <v>3</v>
      </c>
      <c r="AF7123">
        <v>1800</v>
      </c>
      <c r="AG7123" t="s">
        <v>107</v>
      </c>
      <c r="AI7123" t="s">
        <v>123</v>
      </c>
      <c r="AJ7123" t="s">
        <v>25920</v>
      </c>
      <c r="AO7123" t="s">
        <v>70</v>
      </c>
      <c r="AT7123" t="s">
        <v>13379</v>
      </c>
      <c r="AU7123" t="s">
        <v>6564</v>
      </c>
      <c r="AV7123" t="s">
        <v>541</v>
      </c>
    </row>
    <row r="7124" spans="1:48">
      <c r="A7124" t="s">
        <v>25921</v>
      </c>
      <c r="B7124">
        <v>45632.728027939811</v>
      </c>
      <c r="C7124" t="s">
        <v>132</v>
      </c>
      <c r="D7124" t="s">
        <v>61</v>
      </c>
      <c r="E7124" t="s">
        <v>25914</v>
      </c>
      <c r="F7124" t="s">
        <v>39841</v>
      </c>
      <c r="I7124" t="s">
        <v>75</v>
      </c>
      <c r="J7124" t="s">
        <v>2</v>
      </c>
      <c r="M7124" t="s">
        <v>25922</v>
      </c>
      <c r="N7124" t="s">
        <v>289</v>
      </c>
      <c r="AB7124" t="s">
        <v>122</v>
      </c>
      <c r="AC7124">
        <v>11</v>
      </c>
      <c r="AD7124">
        <v>4</v>
      </c>
      <c r="AE7124">
        <v>5</v>
      </c>
      <c r="AF7124">
        <v>2000</v>
      </c>
      <c r="AG7124" t="s">
        <v>107</v>
      </c>
      <c r="AJ7124" t="s">
        <v>25923</v>
      </c>
      <c r="AO7124" t="s">
        <v>70</v>
      </c>
      <c r="AR7124">
        <v>52000000</v>
      </c>
      <c r="AU7124" t="s">
        <v>6559</v>
      </c>
      <c r="AV7124" t="s">
        <v>541</v>
      </c>
    </row>
    <row r="7125" spans="1:48">
      <c r="A7125" t="s">
        <v>25924</v>
      </c>
      <c r="B7125">
        <v>45633.595044074071</v>
      </c>
      <c r="C7125" t="s">
        <v>803</v>
      </c>
      <c r="D7125" t="s">
        <v>61</v>
      </c>
      <c r="E7125" t="s">
        <v>25925</v>
      </c>
      <c r="F7125" t="s">
        <v>39842</v>
      </c>
      <c r="I7125" t="s">
        <v>241</v>
      </c>
      <c r="J7125" t="s">
        <v>0</v>
      </c>
      <c r="K7125" t="s">
        <v>13507</v>
      </c>
      <c r="M7125" t="s">
        <v>10186</v>
      </c>
      <c r="N7125" t="s">
        <v>307</v>
      </c>
      <c r="O7125">
        <v>10</v>
      </c>
      <c r="P7125">
        <v>4</v>
      </c>
      <c r="Q7125">
        <v>3</v>
      </c>
      <c r="R7125">
        <v>3500</v>
      </c>
      <c r="S7125">
        <v>3</v>
      </c>
      <c r="T7125">
        <v>1</v>
      </c>
      <c r="V7125" t="s">
        <v>1439</v>
      </c>
      <c r="W7125" t="s">
        <v>25926</v>
      </c>
      <c r="AO7125" t="s">
        <v>70</v>
      </c>
      <c r="AR7125">
        <v>120000</v>
      </c>
      <c r="AT7125" t="s">
        <v>13379</v>
      </c>
      <c r="AV7125" t="s">
        <v>541</v>
      </c>
    </row>
    <row r="7126" spans="1:48">
      <c r="A7126" t="s">
        <v>25927</v>
      </c>
      <c r="B7126">
        <v>45633.641196226847</v>
      </c>
      <c r="C7126" t="s">
        <v>803</v>
      </c>
      <c r="D7126" t="s">
        <v>204</v>
      </c>
      <c r="E7126" t="s">
        <v>21443</v>
      </c>
      <c r="F7126" t="s">
        <v>39843</v>
      </c>
      <c r="I7126" t="s">
        <v>75</v>
      </c>
      <c r="J7126" t="s">
        <v>1</v>
      </c>
      <c r="K7126" t="s">
        <v>7053</v>
      </c>
      <c r="M7126" t="s">
        <v>25928</v>
      </c>
      <c r="N7126" t="s">
        <v>1327</v>
      </c>
      <c r="X7126">
        <v>160</v>
      </c>
      <c r="Y7126" t="s">
        <v>25929</v>
      </c>
      <c r="AA7126" t="s">
        <v>25930</v>
      </c>
      <c r="AO7126" t="s">
        <v>70</v>
      </c>
      <c r="AT7126" t="s">
        <v>13379</v>
      </c>
      <c r="AV7126" t="s">
        <v>421</v>
      </c>
    </row>
    <row r="7127" spans="1:48">
      <c r="A7127" t="s">
        <v>25931</v>
      </c>
      <c r="B7127">
        <v>45633.679646608798</v>
      </c>
      <c r="C7127" t="s">
        <v>803</v>
      </c>
      <c r="D7127" t="s">
        <v>204</v>
      </c>
      <c r="E7127" t="s">
        <v>25932</v>
      </c>
      <c r="F7127" t="s">
        <v>39844</v>
      </c>
      <c r="I7127" t="s">
        <v>75</v>
      </c>
      <c r="J7127" t="s">
        <v>1</v>
      </c>
      <c r="K7127" t="s">
        <v>64</v>
      </c>
      <c r="M7127" t="s">
        <v>1651</v>
      </c>
      <c r="N7127" t="s">
        <v>121</v>
      </c>
      <c r="X7127">
        <v>8</v>
      </c>
      <c r="Y7127" t="s">
        <v>3699</v>
      </c>
      <c r="AA7127" t="s">
        <v>25933</v>
      </c>
      <c r="AO7127" t="s">
        <v>70</v>
      </c>
      <c r="AT7127" t="s">
        <v>13379</v>
      </c>
      <c r="AV7127" t="s">
        <v>421</v>
      </c>
    </row>
    <row r="7128" spans="1:48">
      <c r="A7128" t="s">
        <v>25934</v>
      </c>
      <c r="B7128">
        <v>45633.835966909726</v>
      </c>
      <c r="C7128" t="s">
        <v>803</v>
      </c>
      <c r="D7128" t="s">
        <v>204</v>
      </c>
      <c r="E7128" t="s">
        <v>25935</v>
      </c>
      <c r="F7128" t="s">
        <v>39845</v>
      </c>
      <c r="I7128" t="s">
        <v>75</v>
      </c>
      <c r="J7128" t="s">
        <v>0</v>
      </c>
      <c r="K7128" t="s">
        <v>64</v>
      </c>
      <c r="M7128" t="s">
        <v>25148</v>
      </c>
      <c r="N7128" t="s">
        <v>681</v>
      </c>
      <c r="O7128">
        <v>26</v>
      </c>
      <c r="P7128">
        <v>9</v>
      </c>
      <c r="Q7128">
        <v>7</v>
      </c>
      <c r="R7128">
        <v>6000</v>
      </c>
      <c r="S7128">
        <v>2</v>
      </c>
      <c r="T7128">
        <v>5</v>
      </c>
      <c r="W7128" t="s">
        <v>25936</v>
      </c>
      <c r="AO7128" t="s">
        <v>70</v>
      </c>
      <c r="AV7128" t="s">
        <v>421</v>
      </c>
    </row>
    <row r="7129" spans="1:48">
      <c r="A7129" t="s">
        <v>25937</v>
      </c>
      <c r="B7129">
        <v>45635.384151412036</v>
      </c>
      <c r="C7129" t="s">
        <v>11244</v>
      </c>
      <c r="D7129" t="s">
        <v>61</v>
      </c>
      <c r="E7129" t="s">
        <v>25938</v>
      </c>
      <c r="F7129" t="s">
        <v>39846</v>
      </c>
      <c r="I7129" t="s">
        <v>75</v>
      </c>
      <c r="J7129" t="s">
        <v>2</v>
      </c>
      <c r="M7129" t="s">
        <v>408</v>
      </c>
      <c r="N7129" t="s">
        <v>77</v>
      </c>
      <c r="AB7129" t="s">
        <v>409</v>
      </c>
      <c r="AC7129">
        <v>2</v>
      </c>
      <c r="AD7129">
        <v>3</v>
      </c>
      <c r="AE7129">
        <v>2</v>
      </c>
      <c r="AF7129">
        <v>1400</v>
      </c>
      <c r="AG7129" t="s">
        <v>107</v>
      </c>
      <c r="AI7129" t="s">
        <v>981</v>
      </c>
      <c r="AO7129" t="s">
        <v>70</v>
      </c>
      <c r="AR7129">
        <v>50000000</v>
      </c>
      <c r="AU7129" t="s">
        <v>6530</v>
      </c>
      <c r="AV7129" t="s">
        <v>137</v>
      </c>
    </row>
    <row r="7130" spans="1:48">
      <c r="A7130" t="s">
        <v>25939</v>
      </c>
      <c r="B7130">
        <v>45635.421009826387</v>
      </c>
      <c r="C7130" t="s">
        <v>11244</v>
      </c>
      <c r="D7130" t="s">
        <v>61</v>
      </c>
      <c r="E7130" t="s">
        <v>25820</v>
      </c>
      <c r="F7130" t="s">
        <v>39847</v>
      </c>
      <c r="I7130" t="s">
        <v>241</v>
      </c>
      <c r="J7130" t="s">
        <v>2</v>
      </c>
      <c r="M7130" t="s">
        <v>25940</v>
      </c>
      <c r="N7130" t="s">
        <v>77</v>
      </c>
      <c r="AB7130" t="s">
        <v>122</v>
      </c>
      <c r="AD7130">
        <v>3</v>
      </c>
      <c r="AE7130">
        <v>2</v>
      </c>
      <c r="AF7130">
        <v>1145</v>
      </c>
      <c r="AG7130" t="s">
        <v>107</v>
      </c>
      <c r="AI7130" t="s">
        <v>175</v>
      </c>
      <c r="AO7130" t="s">
        <v>70</v>
      </c>
      <c r="AR7130">
        <v>275000</v>
      </c>
      <c r="AU7130" t="s">
        <v>6564</v>
      </c>
      <c r="AV7130" t="s">
        <v>541</v>
      </c>
    </row>
    <row r="7131" spans="1:48">
      <c r="A7131" t="s">
        <v>25941</v>
      </c>
      <c r="B7131">
        <v>45635.424198761575</v>
      </c>
      <c r="C7131" t="s">
        <v>11244</v>
      </c>
      <c r="D7131" t="s">
        <v>61</v>
      </c>
      <c r="E7131" t="s">
        <v>25942</v>
      </c>
      <c r="F7131" t="s">
        <v>39848</v>
      </c>
      <c r="G7131" t="s">
        <v>25943</v>
      </c>
      <c r="I7131" t="s">
        <v>241</v>
      </c>
      <c r="J7131" t="s">
        <v>2</v>
      </c>
      <c r="M7131" t="s">
        <v>22788</v>
      </c>
      <c r="N7131" t="s">
        <v>142</v>
      </c>
      <c r="AB7131" t="s">
        <v>122</v>
      </c>
      <c r="AC7131">
        <v>18</v>
      </c>
      <c r="AD7131">
        <v>3</v>
      </c>
      <c r="AE7131">
        <v>2</v>
      </c>
      <c r="AF7131">
        <v>1500</v>
      </c>
      <c r="AG7131" t="s">
        <v>107</v>
      </c>
      <c r="AI7131" t="s">
        <v>180</v>
      </c>
      <c r="AJ7131" t="s">
        <v>25944</v>
      </c>
      <c r="AO7131" t="s">
        <v>70</v>
      </c>
      <c r="AR7131">
        <v>500000</v>
      </c>
      <c r="AU7131" t="s">
        <v>6564</v>
      </c>
      <c r="AV7131" t="s">
        <v>137</v>
      </c>
    </row>
    <row r="7132" spans="1:48">
      <c r="A7132" t="s">
        <v>25945</v>
      </c>
      <c r="B7132">
        <v>45635.429085497686</v>
      </c>
      <c r="C7132" t="s">
        <v>11244</v>
      </c>
      <c r="D7132" t="s">
        <v>61</v>
      </c>
      <c r="E7132" t="s">
        <v>25946</v>
      </c>
      <c r="F7132" t="s">
        <v>39849</v>
      </c>
      <c r="G7132" t="s">
        <v>25947</v>
      </c>
      <c r="I7132" t="s">
        <v>75</v>
      </c>
      <c r="J7132" t="s">
        <v>2</v>
      </c>
      <c r="M7132" t="s">
        <v>9159</v>
      </c>
      <c r="N7132" t="s">
        <v>96</v>
      </c>
      <c r="AB7132" t="s">
        <v>9159</v>
      </c>
      <c r="AC7132">
        <v>19</v>
      </c>
      <c r="AD7132">
        <v>2</v>
      </c>
      <c r="AE7132">
        <v>2</v>
      </c>
      <c r="AF7132">
        <v>1238</v>
      </c>
      <c r="AG7132" t="s">
        <v>107</v>
      </c>
      <c r="AI7132" t="s">
        <v>175</v>
      </c>
      <c r="AJ7132" t="s">
        <v>25948</v>
      </c>
      <c r="AO7132" t="s">
        <v>70</v>
      </c>
      <c r="AR7132">
        <v>175000000</v>
      </c>
      <c r="AU7132" t="s">
        <v>6530</v>
      </c>
      <c r="AV7132" t="s">
        <v>421</v>
      </c>
    </row>
    <row r="7133" spans="1:48">
      <c r="A7133" t="s">
        <v>25949</v>
      </c>
      <c r="B7133">
        <v>45635.476305925928</v>
      </c>
      <c r="C7133" t="s">
        <v>132</v>
      </c>
      <c r="D7133" t="s">
        <v>61</v>
      </c>
      <c r="E7133" t="s">
        <v>25950</v>
      </c>
      <c r="F7133" t="s">
        <v>39850</v>
      </c>
      <c r="G7133" t="s">
        <v>25951</v>
      </c>
      <c r="I7133" t="s">
        <v>75</v>
      </c>
      <c r="J7133" t="s">
        <v>1</v>
      </c>
      <c r="M7133" t="s">
        <v>25952</v>
      </c>
      <c r="N7133" t="s">
        <v>4761</v>
      </c>
      <c r="X7133">
        <v>6.85</v>
      </c>
      <c r="AA7133" t="s">
        <v>25953</v>
      </c>
      <c r="AO7133" t="s">
        <v>70</v>
      </c>
      <c r="AR7133">
        <v>45000000</v>
      </c>
      <c r="AT7133" t="s">
        <v>25954</v>
      </c>
      <c r="AV7133" t="s">
        <v>421</v>
      </c>
    </row>
    <row r="7134" spans="1:48">
      <c r="A7134" t="s">
        <v>25955</v>
      </c>
      <c r="B7134">
        <v>45635.538473553243</v>
      </c>
      <c r="C7134" t="s">
        <v>11244</v>
      </c>
      <c r="D7134" t="s">
        <v>204</v>
      </c>
      <c r="E7134" t="s">
        <v>23690</v>
      </c>
      <c r="F7134" t="s">
        <v>39851</v>
      </c>
      <c r="I7134" t="s">
        <v>75</v>
      </c>
      <c r="J7134" t="s">
        <v>2</v>
      </c>
      <c r="M7134" t="s">
        <v>408</v>
      </c>
      <c r="N7134" t="s">
        <v>77</v>
      </c>
      <c r="AB7134" t="s">
        <v>409</v>
      </c>
      <c r="AD7134">
        <v>3</v>
      </c>
      <c r="AE7134">
        <v>3</v>
      </c>
      <c r="AF7134">
        <v>1750</v>
      </c>
      <c r="AG7134" t="s">
        <v>107</v>
      </c>
      <c r="AI7134" t="s">
        <v>180</v>
      </c>
      <c r="AO7134" t="s">
        <v>70</v>
      </c>
      <c r="AR7134">
        <v>62000000</v>
      </c>
      <c r="AU7134" t="s">
        <v>6564</v>
      </c>
      <c r="AV7134" t="s">
        <v>137</v>
      </c>
    </row>
    <row r="7135" spans="1:48">
      <c r="A7135" t="s">
        <v>25956</v>
      </c>
      <c r="B7135">
        <v>45635.54246384259</v>
      </c>
      <c r="C7135" t="s">
        <v>11244</v>
      </c>
      <c r="D7135" t="s">
        <v>61</v>
      </c>
      <c r="E7135" t="s">
        <v>25946</v>
      </c>
      <c r="F7135" t="s">
        <v>39852</v>
      </c>
      <c r="G7135" t="s">
        <v>25947</v>
      </c>
      <c r="I7135" t="s">
        <v>75</v>
      </c>
      <c r="J7135" t="s">
        <v>2</v>
      </c>
      <c r="M7135" t="s">
        <v>9159</v>
      </c>
      <c r="N7135" t="s">
        <v>96</v>
      </c>
      <c r="AB7135" t="s">
        <v>9159</v>
      </c>
      <c r="AC7135">
        <v>10</v>
      </c>
      <c r="AD7135">
        <v>2</v>
      </c>
      <c r="AE7135">
        <v>2</v>
      </c>
      <c r="AF7135">
        <v>1238</v>
      </c>
      <c r="AG7135" t="s">
        <v>107</v>
      </c>
      <c r="AH7135" t="s">
        <v>25957</v>
      </c>
      <c r="AI7135" t="s">
        <v>180</v>
      </c>
      <c r="AJ7135" t="s">
        <v>25958</v>
      </c>
      <c r="AO7135" t="s">
        <v>70</v>
      </c>
      <c r="AR7135">
        <v>125000000</v>
      </c>
      <c r="AU7135" t="s">
        <v>6530</v>
      </c>
      <c r="AV7135" t="s">
        <v>137</v>
      </c>
    </row>
    <row r="7136" spans="1:48">
      <c r="A7136" t="s">
        <v>25959</v>
      </c>
      <c r="B7136">
        <v>45635.676925057865</v>
      </c>
      <c r="C7136" t="s">
        <v>877</v>
      </c>
      <c r="D7136" t="s">
        <v>204</v>
      </c>
      <c r="E7136" t="s">
        <v>25960</v>
      </c>
      <c r="F7136" t="s">
        <v>39853</v>
      </c>
      <c r="I7136" t="s">
        <v>75</v>
      </c>
      <c r="J7136" t="s">
        <v>2</v>
      </c>
      <c r="M7136" t="s">
        <v>24698</v>
      </c>
      <c r="N7136" t="s">
        <v>615</v>
      </c>
      <c r="AB7136" t="s">
        <v>122</v>
      </c>
      <c r="AC7136">
        <v>3</v>
      </c>
      <c r="AD7136">
        <v>3</v>
      </c>
      <c r="AE7136">
        <v>2</v>
      </c>
      <c r="AF7136">
        <v>1350</v>
      </c>
      <c r="AG7136" t="s">
        <v>107</v>
      </c>
      <c r="AI7136" t="s">
        <v>2543</v>
      </c>
      <c r="AJ7136" t="s">
        <v>25961</v>
      </c>
      <c r="AO7136" t="s">
        <v>70</v>
      </c>
      <c r="AR7136">
        <v>55000000</v>
      </c>
      <c r="AT7136" t="s">
        <v>10140</v>
      </c>
      <c r="AU7136" t="s">
        <v>6530</v>
      </c>
      <c r="AV7136" t="s">
        <v>541</v>
      </c>
    </row>
    <row r="7137" spans="1:48">
      <c r="A7137" t="s">
        <v>25962</v>
      </c>
      <c r="B7137">
        <v>45635.695892037038</v>
      </c>
      <c r="C7137" t="s">
        <v>877</v>
      </c>
      <c r="D7137" t="s">
        <v>204</v>
      </c>
      <c r="E7137" t="s">
        <v>25960</v>
      </c>
      <c r="F7137" t="s">
        <v>39854</v>
      </c>
      <c r="I7137" t="s">
        <v>75</v>
      </c>
      <c r="J7137" t="s">
        <v>2</v>
      </c>
      <c r="M7137" t="s">
        <v>25963</v>
      </c>
      <c r="N7137" t="s">
        <v>615</v>
      </c>
      <c r="AB7137" t="s">
        <v>122</v>
      </c>
      <c r="AC7137">
        <v>6</v>
      </c>
      <c r="AD7137">
        <v>3</v>
      </c>
      <c r="AE7137">
        <v>2</v>
      </c>
      <c r="AF7137">
        <v>1465</v>
      </c>
      <c r="AG7137" t="s">
        <v>107</v>
      </c>
      <c r="AI7137" t="s">
        <v>175</v>
      </c>
      <c r="AO7137" t="s">
        <v>70</v>
      </c>
      <c r="AR7137">
        <v>62000000</v>
      </c>
      <c r="AT7137" t="s">
        <v>25964</v>
      </c>
      <c r="AU7137" t="s">
        <v>6530</v>
      </c>
      <c r="AV7137" t="s">
        <v>541</v>
      </c>
    </row>
    <row r="7138" spans="1:48">
      <c r="A7138" t="s">
        <v>25965</v>
      </c>
      <c r="B7138">
        <v>45635.705830300925</v>
      </c>
      <c r="C7138" t="s">
        <v>877</v>
      </c>
      <c r="D7138" t="s">
        <v>204</v>
      </c>
      <c r="E7138" t="s">
        <v>25960</v>
      </c>
      <c r="F7138" t="s">
        <v>39855</v>
      </c>
      <c r="I7138" t="s">
        <v>75</v>
      </c>
      <c r="J7138" t="s">
        <v>2</v>
      </c>
      <c r="M7138" t="s">
        <v>25966</v>
      </c>
      <c r="N7138" t="s">
        <v>615</v>
      </c>
      <c r="AB7138" t="s">
        <v>122</v>
      </c>
      <c r="AC7138">
        <v>2</v>
      </c>
      <c r="AD7138">
        <v>3</v>
      </c>
      <c r="AE7138">
        <v>2</v>
      </c>
      <c r="AF7138">
        <v>1545</v>
      </c>
      <c r="AG7138" t="s">
        <v>107</v>
      </c>
      <c r="AI7138" t="s">
        <v>676</v>
      </c>
      <c r="AJ7138" t="s">
        <v>25967</v>
      </c>
      <c r="AO7138" t="s">
        <v>70</v>
      </c>
      <c r="AR7138">
        <v>68000000</v>
      </c>
      <c r="AT7138" t="s">
        <v>16863</v>
      </c>
      <c r="AU7138" t="s">
        <v>6530</v>
      </c>
      <c r="AV7138" t="s">
        <v>541</v>
      </c>
    </row>
    <row r="7139" spans="1:48">
      <c r="A7139" t="s">
        <v>25968</v>
      </c>
      <c r="B7139">
        <v>45635.716609074079</v>
      </c>
      <c r="C7139" t="s">
        <v>877</v>
      </c>
      <c r="D7139" t="s">
        <v>204</v>
      </c>
      <c r="E7139" t="s">
        <v>25969</v>
      </c>
      <c r="F7139" t="s">
        <v>39856</v>
      </c>
      <c r="I7139" t="s">
        <v>75</v>
      </c>
      <c r="J7139" t="s">
        <v>1</v>
      </c>
      <c r="M7139" t="s">
        <v>6762</v>
      </c>
      <c r="N7139" t="s">
        <v>364</v>
      </c>
      <c r="X7139">
        <v>8</v>
      </c>
      <c r="AA7139" t="s">
        <v>25970</v>
      </c>
      <c r="AO7139" t="s">
        <v>70</v>
      </c>
      <c r="AP7139">
        <v>5500000</v>
      </c>
      <c r="AT7139" t="s">
        <v>25971</v>
      </c>
      <c r="AV7139" t="s">
        <v>137</v>
      </c>
    </row>
    <row r="7140" spans="1:48">
      <c r="A7140" t="s">
        <v>25972</v>
      </c>
      <c r="B7140">
        <v>45635.734452280092</v>
      </c>
      <c r="C7140" t="s">
        <v>877</v>
      </c>
      <c r="D7140" t="s">
        <v>204</v>
      </c>
      <c r="E7140" t="s">
        <v>10310</v>
      </c>
      <c r="F7140" t="s">
        <v>39857</v>
      </c>
      <c r="I7140" t="s">
        <v>75</v>
      </c>
      <c r="J7140" t="s">
        <v>2</v>
      </c>
      <c r="M7140" t="s">
        <v>18317</v>
      </c>
      <c r="N7140" t="s">
        <v>152</v>
      </c>
      <c r="AB7140" t="s">
        <v>185</v>
      </c>
      <c r="AD7140">
        <v>3</v>
      </c>
      <c r="AE7140">
        <v>3</v>
      </c>
      <c r="AF7140">
        <v>2100</v>
      </c>
      <c r="AG7140" t="s">
        <v>107</v>
      </c>
      <c r="AI7140" t="s">
        <v>8190</v>
      </c>
      <c r="AO7140" t="s">
        <v>70</v>
      </c>
      <c r="AR7140">
        <v>85000000</v>
      </c>
      <c r="AU7140" t="s">
        <v>6564</v>
      </c>
      <c r="AV7140" t="s">
        <v>137</v>
      </c>
    </row>
    <row r="7141" spans="1:48">
      <c r="A7141" t="s">
        <v>25973</v>
      </c>
      <c r="B7141">
        <v>45636.401695590277</v>
      </c>
      <c r="C7141" t="s">
        <v>11244</v>
      </c>
      <c r="D7141" t="s">
        <v>61</v>
      </c>
      <c r="E7141" t="s">
        <v>11384</v>
      </c>
      <c r="F7141" t="s">
        <v>39858</v>
      </c>
      <c r="I7141" t="s">
        <v>241</v>
      </c>
      <c r="J7141" t="s">
        <v>2</v>
      </c>
      <c r="M7141" t="s">
        <v>25974</v>
      </c>
      <c r="AB7141" t="s">
        <v>11385</v>
      </c>
      <c r="AC7141">
        <v>15</v>
      </c>
      <c r="AD7141">
        <v>3</v>
      </c>
      <c r="AE7141">
        <v>2</v>
      </c>
      <c r="AF7141">
        <v>1800</v>
      </c>
      <c r="AG7141" t="s">
        <v>107</v>
      </c>
      <c r="AI7141" t="s">
        <v>180</v>
      </c>
      <c r="AO7141" t="s">
        <v>70</v>
      </c>
      <c r="AR7141">
        <v>250000</v>
      </c>
      <c r="AU7141" t="s">
        <v>6564</v>
      </c>
      <c r="AV7141" t="s">
        <v>541</v>
      </c>
    </row>
    <row r="7142" spans="1:48">
      <c r="A7142" t="s">
        <v>25975</v>
      </c>
      <c r="B7142">
        <v>45636.449627453709</v>
      </c>
      <c r="C7142" t="s">
        <v>877</v>
      </c>
      <c r="D7142" t="s">
        <v>204</v>
      </c>
      <c r="E7142" t="s">
        <v>25976</v>
      </c>
      <c r="F7142" t="s">
        <v>39859</v>
      </c>
      <c r="I7142" t="s">
        <v>75</v>
      </c>
      <c r="J7142" t="s">
        <v>1</v>
      </c>
      <c r="M7142" t="s">
        <v>24698</v>
      </c>
      <c r="N7142" t="s">
        <v>615</v>
      </c>
      <c r="X7142">
        <v>30.72</v>
      </c>
      <c r="AO7142" t="s">
        <v>70</v>
      </c>
      <c r="AP7142">
        <v>15000000</v>
      </c>
      <c r="AT7142" t="s">
        <v>25977</v>
      </c>
      <c r="AV7142" t="s">
        <v>541</v>
      </c>
    </row>
    <row r="7143" spans="1:48">
      <c r="A7143" t="s">
        <v>25978</v>
      </c>
      <c r="B7143">
        <v>45636.460418009257</v>
      </c>
      <c r="C7143" t="s">
        <v>877</v>
      </c>
      <c r="D7143" t="s">
        <v>204</v>
      </c>
      <c r="E7143" t="s">
        <v>25979</v>
      </c>
      <c r="F7143" t="s">
        <v>39860</v>
      </c>
      <c r="I7143" t="s">
        <v>75</v>
      </c>
      <c r="J7143" t="s">
        <v>2</v>
      </c>
      <c r="M7143" t="s">
        <v>25980</v>
      </c>
      <c r="N7143" t="s">
        <v>364</v>
      </c>
      <c r="AB7143" t="s">
        <v>122</v>
      </c>
      <c r="AC7143">
        <v>11</v>
      </c>
      <c r="AD7143">
        <v>3</v>
      </c>
      <c r="AE7143">
        <v>2</v>
      </c>
      <c r="AF7143">
        <v>1200</v>
      </c>
      <c r="AG7143" t="s">
        <v>107</v>
      </c>
      <c r="AO7143" t="s">
        <v>70</v>
      </c>
      <c r="AR7143">
        <v>50000000</v>
      </c>
      <c r="AU7143" t="s">
        <v>6530</v>
      </c>
      <c r="AV7143" t="s">
        <v>541</v>
      </c>
    </row>
    <row r="7144" spans="1:48">
      <c r="A7144" t="s">
        <v>25981</v>
      </c>
      <c r="B7144">
        <v>45636.473251261574</v>
      </c>
      <c r="C7144" t="s">
        <v>877</v>
      </c>
      <c r="D7144" t="s">
        <v>204</v>
      </c>
      <c r="E7144" t="s">
        <v>18435</v>
      </c>
      <c r="F7144" t="s">
        <v>39861</v>
      </c>
      <c r="I7144" t="s">
        <v>75</v>
      </c>
      <c r="J7144" t="s">
        <v>1</v>
      </c>
      <c r="M7144" t="s">
        <v>25982</v>
      </c>
      <c r="N7144" t="s">
        <v>112</v>
      </c>
      <c r="X7144">
        <v>15.5</v>
      </c>
      <c r="AA7144" t="s">
        <v>25983</v>
      </c>
      <c r="AO7144" t="s">
        <v>70</v>
      </c>
      <c r="AP7144">
        <v>17500000</v>
      </c>
      <c r="AT7144" t="s">
        <v>25984</v>
      </c>
      <c r="AV7144" t="s">
        <v>541</v>
      </c>
    </row>
    <row r="7145" spans="1:48">
      <c r="A7145" t="s">
        <v>25985</v>
      </c>
      <c r="B7145">
        <v>45636.475953553236</v>
      </c>
      <c r="C7145" t="s">
        <v>877</v>
      </c>
      <c r="D7145" t="s">
        <v>204</v>
      </c>
      <c r="E7145" t="s">
        <v>24562</v>
      </c>
      <c r="F7145" t="s">
        <v>39862</v>
      </c>
      <c r="I7145" t="s">
        <v>75</v>
      </c>
      <c r="J7145" t="s">
        <v>352</v>
      </c>
      <c r="M7145" t="s">
        <v>6486</v>
      </c>
      <c r="N7145" t="s">
        <v>112</v>
      </c>
      <c r="AL7145">
        <v>18.399999999999999</v>
      </c>
      <c r="AM7145">
        <v>14000</v>
      </c>
      <c r="AN7145" t="s">
        <v>25986</v>
      </c>
      <c r="AO7145" t="s">
        <v>70</v>
      </c>
      <c r="AR7145">
        <v>645000000</v>
      </c>
      <c r="AT7145" t="s">
        <v>22053</v>
      </c>
      <c r="AV7145" t="s">
        <v>541</v>
      </c>
    </row>
    <row r="7146" spans="1:48">
      <c r="A7146" t="s">
        <v>25987</v>
      </c>
      <c r="B7146">
        <v>45637.388828842595</v>
      </c>
      <c r="C7146" t="s">
        <v>11244</v>
      </c>
      <c r="D7146" t="s">
        <v>204</v>
      </c>
      <c r="E7146" t="s">
        <v>22702</v>
      </c>
      <c r="F7146" t="s">
        <v>39863</v>
      </c>
      <c r="I7146" t="s">
        <v>241</v>
      </c>
      <c r="J7146" t="s">
        <v>2</v>
      </c>
      <c r="M7146" t="s">
        <v>25988</v>
      </c>
      <c r="N7146" t="s">
        <v>142</v>
      </c>
      <c r="AB7146" t="s">
        <v>122</v>
      </c>
      <c r="AD7146">
        <v>3</v>
      </c>
      <c r="AE7146">
        <v>2</v>
      </c>
      <c r="AF7146">
        <v>1650</v>
      </c>
      <c r="AG7146" t="s">
        <v>107</v>
      </c>
      <c r="AI7146" t="s">
        <v>175</v>
      </c>
      <c r="AJ7146" t="s">
        <v>25989</v>
      </c>
      <c r="AO7146" t="s">
        <v>70</v>
      </c>
      <c r="AR7146">
        <v>300000</v>
      </c>
      <c r="AU7146" t="s">
        <v>6564</v>
      </c>
      <c r="AV7146" t="s">
        <v>541</v>
      </c>
    </row>
    <row r="7147" spans="1:48">
      <c r="A7147" t="s">
        <v>25990</v>
      </c>
      <c r="B7147">
        <v>45637.394786006946</v>
      </c>
      <c r="C7147" t="s">
        <v>11244</v>
      </c>
      <c r="D7147" t="s">
        <v>61</v>
      </c>
      <c r="E7147" t="s">
        <v>25263</v>
      </c>
      <c r="F7147" t="s">
        <v>39864</v>
      </c>
      <c r="I7147" t="s">
        <v>75</v>
      </c>
      <c r="J7147" t="s">
        <v>2</v>
      </c>
      <c r="M7147" t="s">
        <v>25991</v>
      </c>
      <c r="N7147" t="s">
        <v>152</v>
      </c>
      <c r="AB7147" t="s">
        <v>122</v>
      </c>
      <c r="AD7147">
        <v>3</v>
      </c>
      <c r="AE7147">
        <v>3</v>
      </c>
      <c r="AF7147">
        <v>2135</v>
      </c>
      <c r="AG7147" t="s">
        <v>107</v>
      </c>
      <c r="AH7147" t="s">
        <v>25992</v>
      </c>
      <c r="AI7147" t="s">
        <v>180</v>
      </c>
      <c r="AJ7147" t="s">
        <v>25838</v>
      </c>
      <c r="AO7147" t="s">
        <v>70</v>
      </c>
      <c r="AR7147">
        <v>220000000</v>
      </c>
      <c r="AT7147" t="s">
        <v>22053</v>
      </c>
      <c r="AU7147" t="s">
        <v>6530</v>
      </c>
      <c r="AV7147" t="s">
        <v>421</v>
      </c>
    </row>
    <row r="7148" spans="1:48">
      <c r="A7148" t="s">
        <v>25993</v>
      </c>
      <c r="B7148">
        <v>45637.411419849537</v>
      </c>
      <c r="C7148" t="s">
        <v>877</v>
      </c>
      <c r="D7148" t="s">
        <v>204</v>
      </c>
      <c r="E7148" t="s">
        <v>25994</v>
      </c>
      <c r="F7148" t="s">
        <v>39865</v>
      </c>
      <c r="I7148" t="s">
        <v>75</v>
      </c>
      <c r="J7148" t="s">
        <v>0</v>
      </c>
      <c r="M7148" t="s">
        <v>25995</v>
      </c>
      <c r="N7148" t="s">
        <v>364</v>
      </c>
      <c r="O7148">
        <v>10</v>
      </c>
      <c r="P7148">
        <v>3</v>
      </c>
      <c r="Q7148">
        <v>3</v>
      </c>
      <c r="R7148">
        <v>2500</v>
      </c>
      <c r="S7148">
        <v>1</v>
      </c>
      <c r="T7148">
        <v>2</v>
      </c>
      <c r="AO7148" t="s">
        <v>70</v>
      </c>
      <c r="AR7148">
        <v>65000000</v>
      </c>
      <c r="AT7148" t="s">
        <v>25996</v>
      </c>
      <c r="AV7148" t="s">
        <v>137</v>
      </c>
    </row>
    <row r="7149" spans="1:48">
      <c r="A7149" t="s">
        <v>25997</v>
      </c>
      <c r="B7149">
        <v>45637.420467129632</v>
      </c>
      <c r="C7149" t="s">
        <v>877</v>
      </c>
      <c r="D7149" t="s">
        <v>61</v>
      </c>
      <c r="E7149" t="s">
        <v>25998</v>
      </c>
      <c r="F7149" t="s">
        <v>39866</v>
      </c>
      <c r="I7149" t="s">
        <v>75</v>
      </c>
      <c r="J7149" t="s">
        <v>0</v>
      </c>
      <c r="M7149" t="s">
        <v>10147</v>
      </c>
      <c r="N7149" t="s">
        <v>364</v>
      </c>
      <c r="O7149">
        <v>12.5</v>
      </c>
      <c r="P7149">
        <v>5</v>
      </c>
      <c r="Q7149">
        <v>4</v>
      </c>
      <c r="R7149">
        <v>3600</v>
      </c>
      <c r="S7149">
        <v>2</v>
      </c>
      <c r="T7149">
        <v>4</v>
      </c>
      <c r="V7149" t="s">
        <v>25999</v>
      </c>
      <c r="AO7149" t="s">
        <v>70</v>
      </c>
      <c r="AR7149">
        <v>100000000</v>
      </c>
      <c r="AV7149" t="s">
        <v>421</v>
      </c>
    </row>
    <row r="7150" spans="1:48">
      <c r="A7150" t="s">
        <v>26000</v>
      </c>
      <c r="B7150">
        <v>45637.424277951388</v>
      </c>
      <c r="C7150" t="s">
        <v>877</v>
      </c>
      <c r="D7150" t="s">
        <v>204</v>
      </c>
      <c r="E7150" t="s">
        <v>26001</v>
      </c>
      <c r="F7150" t="s">
        <v>39867</v>
      </c>
      <c r="I7150" t="s">
        <v>241</v>
      </c>
      <c r="J7150" t="s">
        <v>352</v>
      </c>
      <c r="M7150" t="s">
        <v>26002</v>
      </c>
      <c r="N7150" t="s">
        <v>152</v>
      </c>
      <c r="AN7150" t="s">
        <v>26003</v>
      </c>
      <c r="AO7150" t="s">
        <v>70</v>
      </c>
      <c r="AR7150">
        <v>1600000</v>
      </c>
      <c r="AV7150" t="s">
        <v>421</v>
      </c>
    </row>
    <row r="7151" spans="1:48">
      <c r="A7151" t="s">
        <v>26004</v>
      </c>
      <c r="B7151">
        <v>45637.433331527776</v>
      </c>
      <c r="C7151" t="s">
        <v>877</v>
      </c>
      <c r="D7151" t="s">
        <v>61</v>
      </c>
      <c r="E7151" t="s">
        <v>26005</v>
      </c>
      <c r="F7151" t="s">
        <v>39868</v>
      </c>
      <c r="I7151" t="s">
        <v>241</v>
      </c>
      <c r="J7151" t="s">
        <v>352</v>
      </c>
      <c r="M7151" t="s">
        <v>26006</v>
      </c>
      <c r="N7151" t="s">
        <v>96</v>
      </c>
      <c r="AM7151">
        <v>4000</v>
      </c>
      <c r="AN7151" t="s">
        <v>26007</v>
      </c>
      <c r="AO7151" t="s">
        <v>70</v>
      </c>
      <c r="AR7151">
        <v>800000</v>
      </c>
      <c r="AT7151" t="s">
        <v>26008</v>
      </c>
      <c r="AV7151" t="s">
        <v>541</v>
      </c>
    </row>
    <row r="7152" spans="1:48">
      <c r="A7152" t="s">
        <v>26009</v>
      </c>
      <c r="B7152">
        <v>45637.434920740736</v>
      </c>
      <c r="C7152" t="s">
        <v>11244</v>
      </c>
      <c r="D7152" t="s">
        <v>204</v>
      </c>
      <c r="E7152" t="s">
        <v>25052</v>
      </c>
      <c r="F7152" t="s">
        <v>39869</v>
      </c>
      <c r="I7152" t="s">
        <v>75</v>
      </c>
      <c r="J7152" t="s">
        <v>2</v>
      </c>
      <c r="M7152" t="s">
        <v>26010</v>
      </c>
      <c r="N7152" t="s">
        <v>77</v>
      </c>
      <c r="AB7152" t="s">
        <v>122</v>
      </c>
      <c r="AD7152">
        <v>3</v>
      </c>
      <c r="AE7152">
        <v>2</v>
      </c>
      <c r="AF7152">
        <v>1350</v>
      </c>
      <c r="AG7152" t="s">
        <v>107</v>
      </c>
      <c r="AI7152" t="s">
        <v>987</v>
      </c>
      <c r="AO7152" t="s">
        <v>70</v>
      </c>
      <c r="AR7152">
        <v>63000000</v>
      </c>
      <c r="AU7152" t="s">
        <v>6530</v>
      </c>
      <c r="AV7152" t="s">
        <v>541</v>
      </c>
    </row>
    <row r="7153" spans="1:48">
      <c r="A7153" t="s">
        <v>26011</v>
      </c>
      <c r="B7153">
        <v>45637.437070972221</v>
      </c>
      <c r="C7153" t="s">
        <v>132</v>
      </c>
      <c r="D7153" t="s">
        <v>61</v>
      </c>
      <c r="E7153" t="s">
        <v>26012</v>
      </c>
      <c r="F7153" t="s">
        <v>39870</v>
      </c>
      <c r="I7153" t="s">
        <v>75</v>
      </c>
      <c r="J7153" t="s">
        <v>0</v>
      </c>
      <c r="M7153" t="s">
        <v>26013</v>
      </c>
      <c r="N7153" t="s">
        <v>415</v>
      </c>
      <c r="O7153">
        <v>10</v>
      </c>
      <c r="P7153">
        <v>4</v>
      </c>
      <c r="Q7153">
        <v>3</v>
      </c>
      <c r="R7153">
        <v>4106</v>
      </c>
      <c r="S7153">
        <v>2</v>
      </c>
      <c r="T7153">
        <v>2</v>
      </c>
      <c r="W7153" t="s">
        <v>26014</v>
      </c>
      <c r="AO7153" t="s">
        <v>70</v>
      </c>
      <c r="AR7153">
        <v>75000000</v>
      </c>
      <c r="AV7153" t="s">
        <v>421</v>
      </c>
    </row>
    <row r="7154" spans="1:48">
      <c r="A7154" t="s">
        <v>26015</v>
      </c>
      <c r="B7154">
        <v>45637.640624560183</v>
      </c>
      <c r="C7154" t="s">
        <v>132</v>
      </c>
      <c r="D7154" t="s">
        <v>204</v>
      </c>
      <c r="E7154" t="s">
        <v>16535</v>
      </c>
      <c r="F7154" t="s">
        <v>39871</v>
      </c>
      <c r="I7154" t="s">
        <v>75</v>
      </c>
      <c r="J7154" t="s">
        <v>1</v>
      </c>
      <c r="M7154" t="s">
        <v>26016</v>
      </c>
      <c r="N7154" t="s">
        <v>4761</v>
      </c>
      <c r="X7154">
        <v>19</v>
      </c>
      <c r="AA7154" t="s">
        <v>26017</v>
      </c>
      <c r="AO7154" t="s">
        <v>70</v>
      </c>
      <c r="AP7154">
        <v>10000000</v>
      </c>
      <c r="AT7154" t="s">
        <v>25954</v>
      </c>
      <c r="AV7154" t="s">
        <v>421</v>
      </c>
    </row>
    <row r="7155" spans="1:48">
      <c r="A7155" t="s">
        <v>26018</v>
      </c>
      <c r="B7155">
        <v>45637.643610219908</v>
      </c>
      <c r="C7155" t="s">
        <v>132</v>
      </c>
      <c r="D7155" t="s">
        <v>204</v>
      </c>
      <c r="E7155" t="s">
        <v>16535</v>
      </c>
      <c r="F7155" t="s">
        <v>39872</v>
      </c>
      <c r="I7155" t="s">
        <v>75</v>
      </c>
      <c r="J7155" t="s">
        <v>1</v>
      </c>
      <c r="M7155" t="s">
        <v>2576</v>
      </c>
      <c r="N7155" t="s">
        <v>415</v>
      </c>
      <c r="X7155">
        <v>288</v>
      </c>
      <c r="AA7155" t="s">
        <v>26019</v>
      </c>
      <c r="AO7155" t="s">
        <v>70</v>
      </c>
      <c r="AP7155">
        <v>800000</v>
      </c>
      <c r="AT7155" t="s">
        <v>25954</v>
      </c>
      <c r="AV7155" t="s">
        <v>421</v>
      </c>
    </row>
    <row r="7156" spans="1:48">
      <c r="A7156" t="s">
        <v>26020</v>
      </c>
      <c r="B7156">
        <v>45637.669163090279</v>
      </c>
      <c r="C7156" t="s">
        <v>803</v>
      </c>
      <c r="D7156" t="s">
        <v>204</v>
      </c>
      <c r="E7156" t="s">
        <v>26021</v>
      </c>
      <c r="F7156" t="s">
        <v>39873</v>
      </c>
      <c r="I7156" t="s">
        <v>75</v>
      </c>
      <c r="J7156" t="s">
        <v>1</v>
      </c>
      <c r="K7156" t="s">
        <v>4386</v>
      </c>
      <c r="M7156" t="s">
        <v>26022</v>
      </c>
      <c r="N7156" t="s">
        <v>121</v>
      </c>
      <c r="X7156">
        <v>800</v>
      </c>
      <c r="Y7156" t="s">
        <v>26023</v>
      </c>
      <c r="AA7156" t="s">
        <v>26024</v>
      </c>
      <c r="AO7156" t="s">
        <v>70</v>
      </c>
      <c r="AP7156">
        <v>400000</v>
      </c>
      <c r="AR7156">
        <v>320000000</v>
      </c>
      <c r="AV7156" t="s">
        <v>421</v>
      </c>
    </row>
    <row r="7157" spans="1:48">
      <c r="A7157" t="s">
        <v>26025</v>
      </c>
      <c r="B7157">
        <v>45637.760126435183</v>
      </c>
      <c r="C7157" t="s">
        <v>803</v>
      </c>
      <c r="D7157" t="s">
        <v>61</v>
      </c>
      <c r="E7157" t="s">
        <v>26026</v>
      </c>
      <c r="F7157" t="s">
        <v>39874</v>
      </c>
      <c r="I7157" t="s">
        <v>75</v>
      </c>
      <c r="J7157" t="s">
        <v>0</v>
      </c>
      <c r="K7157" t="s">
        <v>64</v>
      </c>
      <c r="M7157" t="s">
        <v>26027</v>
      </c>
      <c r="N7157" t="s">
        <v>913</v>
      </c>
      <c r="O7157">
        <v>27.5</v>
      </c>
      <c r="P7157">
        <v>5</v>
      </c>
      <c r="Q7157">
        <v>2</v>
      </c>
      <c r="R7157">
        <v>3000</v>
      </c>
      <c r="S7157">
        <v>2</v>
      </c>
      <c r="T7157">
        <v>2</v>
      </c>
      <c r="W7157" t="s">
        <v>26028</v>
      </c>
      <c r="AO7157" t="s">
        <v>70</v>
      </c>
      <c r="AV7157" t="s">
        <v>421</v>
      </c>
    </row>
    <row r="7158" spans="1:48">
      <c r="A7158" t="s">
        <v>26029</v>
      </c>
      <c r="B7158">
        <v>45637.772844918982</v>
      </c>
      <c r="C7158" t="s">
        <v>803</v>
      </c>
      <c r="D7158" t="s">
        <v>61</v>
      </c>
      <c r="E7158" t="s">
        <v>2590</v>
      </c>
      <c r="F7158" t="s">
        <v>39875</v>
      </c>
      <c r="I7158" t="s">
        <v>75</v>
      </c>
      <c r="J7158" t="s">
        <v>0</v>
      </c>
      <c r="K7158" t="s">
        <v>64</v>
      </c>
      <c r="M7158" t="s">
        <v>26030</v>
      </c>
      <c r="N7158" t="s">
        <v>681</v>
      </c>
      <c r="O7158">
        <v>8.5</v>
      </c>
      <c r="P7158">
        <v>2</v>
      </c>
      <c r="Q7158">
        <v>2</v>
      </c>
      <c r="R7158">
        <v>1000</v>
      </c>
      <c r="S7158">
        <v>1</v>
      </c>
      <c r="T7158">
        <v>2</v>
      </c>
      <c r="V7158" t="s">
        <v>314</v>
      </c>
      <c r="W7158" t="s">
        <v>26031</v>
      </c>
      <c r="AO7158" t="s">
        <v>70</v>
      </c>
      <c r="AR7158">
        <v>35000000</v>
      </c>
      <c r="AV7158" t="s">
        <v>137</v>
      </c>
    </row>
    <row r="7159" spans="1:48">
      <c r="A7159" t="s">
        <v>26032</v>
      </c>
      <c r="B7159">
        <v>45637.796954050922</v>
      </c>
      <c r="C7159" t="s">
        <v>803</v>
      </c>
      <c r="D7159" t="s">
        <v>61</v>
      </c>
      <c r="E7159" t="s">
        <v>26033</v>
      </c>
      <c r="F7159" t="s">
        <v>39876</v>
      </c>
      <c r="I7159" t="s">
        <v>75</v>
      </c>
      <c r="J7159" t="s">
        <v>0</v>
      </c>
      <c r="K7159" t="s">
        <v>64</v>
      </c>
      <c r="M7159" t="s">
        <v>26034</v>
      </c>
      <c r="N7159" t="s">
        <v>307</v>
      </c>
      <c r="O7159">
        <v>10</v>
      </c>
      <c r="P7159">
        <v>2</v>
      </c>
      <c r="Q7159">
        <v>1</v>
      </c>
      <c r="R7159">
        <v>1000</v>
      </c>
      <c r="S7159">
        <v>1</v>
      </c>
      <c r="T7159">
        <v>3</v>
      </c>
      <c r="W7159" t="s">
        <v>26035</v>
      </c>
      <c r="AO7159" t="s">
        <v>70</v>
      </c>
      <c r="AV7159" t="s">
        <v>421</v>
      </c>
    </row>
    <row r="7160" spans="1:48">
      <c r="A7160" t="s">
        <v>26036</v>
      </c>
      <c r="B7160">
        <v>45638.397049884261</v>
      </c>
      <c r="C7160" t="s">
        <v>132</v>
      </c>
      <c r="D7160" t="s">
        <v>204</v>
      </c>
      <c r="E7160" t="s">
        <v>25606</v>
      </c>
      <c r="F7160" t="s">
        <v>39877</v>
      </c>
      <c r="I7160" t="s">
        <v>75</v>
      </c>
      <c r="J7160" t="s">
        <v>0</v>
      </c>
      <c r="M7160" t="s">
        <v>26037</v>
      </c>
      <c r="N7160" t="s">
        <v>112</v>
      </c>
      <c r="O7160">
        <v>18.100000000000001</v>
      </c>
      <c r="P7160">
        <v>7</v>
      </c>
      <c r="Q7160">
        <v>3</v>
      </c>
      <c r="R7160">
        <v>2750</v>
      </c>
      <c r="S7160">
        <v>2</v>
      </c>
      <c r="T7160">
        <v>10</v>
      </c>
      <c r="W7160" t="s">
        <v>26038</v>
      </c>
      <c r="AO7160" t="s">
        <v>70</v>
      </c>
      <c r="AP7160">
        <v>17500000</v>
      </c>
      <c r="AV7160" t="s">
        <v>421</v>
      </c>
    </row>
    <row r="7161" spans="1:48">
      <c r="A7161" t="s">
        <v>26039</v>
      </c>
      <c r="B7161">
        <v>45638.60118780093</v>
      </c>
      <c r="C7161" t="s">
        <v>11244</v>
      </c>
      <c r="D7161" t="s">
        <v>204</v>
      </c>
      <c r="E7161" t="s">
        <v>22432</v>
      </c>
      <c r="F7161" t="s">
        <v>39878</v>
      </c>
      <c r="I7161" t="s">
        <v>241</v>
      </c>
      <c r="J7161" t="s">
        <v>2</v>
      </c>
      <c r="M7161" t="s">
        <v>23696</v>
      </c>
      <c r="N7161" t="s">
        <v>254</v>
      </c>
      <c r="AB7161" t="s">
        <v>122</v>
      </c>
      <c r="AD7161">
        <v>4</v>
      </c>
      <c r="AE7161">
        <v>4</v>
      </c>
      <c r="AF7161">
        <v>2750</v>
      </c>
      <c r="AG7161" t="s">
        <v>98</v>
      </c>
      <c r="AI7161" t="s">
        <v>180</v>
      </c>
      <c r="AJ7161" t="s">
        <v>26040</v>
      </c>
      <c r="AO7161" t="s">
        <v>154</v>
      </c>
      <c r="AR7161">
        <v>3800</v>
      </c>
      <c r="AU7161" t="s">
        <v>6530</v>
      </c>
      <c r="AV7161" t="s">
        <v>541</v>
      </c>
    </row>
    <row r="7162" spans="1:48">
      <c r="A7162" t="s">
        <v>26041</v>
      </c>
      <c r="B7162">
        <v>45638.605223252314</v>
      </c>
      <c r="C7162" t="s">
        <v>11244</v>
      </c>
      <c r="D7162" t="s">
        <v>204</v>
      </c>
      <c r="E7162" t="s">
        <v>22432</v>
      </c>
      <c r="F7162" t="s">
        <v>39879</v>
      </c>
      <c r="I7162" t="s">
        <v>75</v>
      </c>
      <c r="J7162" t="s">
        <v>2</v>
      </c>
      <c r="M7162" t="s">
        <v>26042</v>
      </c>
      <c r="N7162" t="s">
        <v>681</v>
      </c>
      <c r="AB7162" t="s">
        <v>122</v>
      </c>
      <c r="AD7162">
        <v>2</v>
      </c>
      <c r="AE7162">
        <v>1</v>
      </c>
      <c r="AF7162">
        <v>840</v>
      </c>
      <c r="AG7162" t="s">
        <v>107</v>
      </c>
      <c r="AO7162" t="s">
        <v>70</v>
      </c>
      <c r="AR7162">
        <v>23000000</v>
      </c>
      <c r="AU7162" t="s">
        <v>6559</v>
      </c>
      <c r="AV7162" t="s">
        <v>541</v>
      </c>
    </row>
    <row r="7163" spans="1:48">
      <c r="A7163" t="s">
        <v>26043</v>
      </c>
      <c r="B7163">
        <v>45638.682704178238</v>
      </c>
      <c r="C7163" t="s">
        <v>803</v>
      </c>
      <c r="D7163" t="s">
        <v>61</v>
      </c>
      <c r="E7163" t="s">
        <v>26044</v>
      </c>
      <c r="F7163" t="s">
        <v>39880</v>
      </c>
      <c r="I7163" t="s">
        <v>75</v>
      </c>
      <c r="J7163" t="s">
        <v>0</v>
      </c>
      <c r="K7163" t="s">
        <v>64</v>
      </c>
      <c r="M7163" t="s">
        <v>23965</v>
      </c>
      <c r="N7163" t="s">
        <v>307</v>
      </c>
      <c r="O7163">
        <v>12.3</v>
      </c>
      <c r="P7163">
        <v>4</v>
      </c>
      <c r="Q7163">
        <v>3</v>
      </c>
      <c r="R7163">
        <v>2400</v>
      </c>
      <c r="S7163">
        <v>2</v>
      </c>
      <c r="T7163">
        <v>2</v>
      </c>
      <c r="V7163" t="s">
        <v>487</v>
      </c>
      <c r="W7163" t="s">
        <v>26045</v>
      </c>
      <c r="AO7163" t="s">
        <v>70</v>
      </c>
      <c r="AR7163">
        <v>32000000</v>
      </c>
      <c r="AV7163" t="s">
        <v>421</v>
      </c>
    </row>
    <row r="7164" spans="1:48">
      <c r="A7164" t="s">
        <v>26046</v>
      </c>
      <c r="B7164">
        <v>45638.833899930556</v>
      </c>
      <c r="C7164" t="s">
        <v>803</v>
      </c>
      <c r="D7164" t="s">
        <v>61</v>
      </c>
      <c r="E7164" t="s">
        <v>26047</v>
      </c>
      <c r="F7164" t="s">
        <v>39881</v>
      </c>
      <c r="I7164" t="s">
        <v>75</v>
      </c>
      <c r="J7164" t="s">
        <v>1</v>
      </c>
      <c r="K7164" t="s">
        <v>4386</v>
      </c>
      <c r="M7164" t="s">
        <v>26048</v>
      </c>
      <c r="N7164" t="s">
        <v>781</v>
      </c>
      <c r="X7164">
        <v>84</v>
      </c>
      <c r="Y7164" t="s">
        <v>26049</v>
      </c>
      <c r="AA7164" t="s">
        <v>26050</v>
      </c>
      <c r="AO7164" t="s">
        <v>70</v>
      </c>
      <c r="AR7164">
        <v>336000000</v>
      </c>
      <c r="AV7164" t="s">
        <v>421</v>
      </c>
    </row>
    <row r="7165" spans="1:48">
      <c r="A7165" t="s">
        <v>26051</v>
      </c>
      <c r="B7165">
        <v>45639.452510370371</v>
      </c>
      <c r="C7165" t="s">
        <v>11244</v>
      </c>
      <c r="D7165" t="s">
        <v>61</v>
      </c>
      <c r="E7165" t="s">
        <v>26052</v>
      </c>
      <c r="F7165" t="s">
        <v>39882</v>
      </c>
      <c r="I7165" t="s">
        <v>75</v>
      </c>
      <c r="J7165" t="s">
        <v>2</v>
      </c>
      <c r="M7165" t="s">
        <v>26053</v>
      </c>
      <c r="N7165" t="s">
        <v>615</v>
      </c>
      <c r="AB7165" t="s">
        <v>122</v>
      </c>
      <c r="AC7165">
        <v>2</v>
      </c>
      <c r="AD7165">
        <v>3</v>
      </c>
      <c r="AE7165">
        <v>2</v>
      </c>
      <c r="AF7165">
        <v>1000</v>
      </c>
      <c r="AG7165" t="s">
        <v>107</v>
      </c>
      <c r="AI7165" t="s">
        <v>617</v>
      </c>
      <c r="AO7165" t="s">
        <v>70</v>
      </c>
      <c r="AR7165">
        <v>32000000</v>
      </c>
      <c r="AU7165" t="s">
        <v>6530</v>
      </c>
      <c r="AV7165" t="s">
        <v>541</v>
      </c>
    </row>
    <row r="7166" spans="1:48">
      <c r="A7166" t="s">
        <v>26054</v>
      </c>
      <c r="B7166">
        <v>45639.473467361109</v>
      </c>
      <c r="C7166" t="s">
        <v>803</v>
      </c>
      <c r="D7166" t="s">
        <v>204</v>
      </c>
      <c r="E7166" t="s">
        <v>26055</v>
      </c>
      <c r="F7166" t="s">
        <v>39883</v>
      </c>
      <c r="G7166" t="s">
        <v>26056</v>
      </c>
      <c r="I7166" t="s">
        <v>75</v>
      </c>
      <c r="J7166" t="s">
        <v>1</v>
      </c>
      <c r="K7166" t="s">
        <v>64</v>
      </c>
      <c r="M7166" t="s">
        <v>26057</v>
      </c>
      <c r="N7166" t="s">
        <v>121</v>
      </c>
      <c r="X7166">
        <v>14</v>
      </c>
      <c r="Y7166" t="s">
        <v>3699</v>
      </c>
      <c r="AA7166" t="s">
        <v>26058</v>
      </c>
      <c r="AO7166" t="s">
        <v>70</v>
      </c>
      <c r="AV7166" t="s">
        <v>421</v>
      </c>
    </row>
    <row r="7167" spans="1:48">
      <c r="A7167" t="s">
        <v>26059</v>
      </c>
      <c r="B7167">
        <v>45639.49818855324</v>
      </c>
      <c r="C7167" t="s">
        <v>803</v>
      </c>
      <c r="D7167" t="s">
        <v>61</v>
      </c>
      <c r="E7167" t="s">
        <v>26060</v>
      </c>
      <c r="F7167" t="s">
        <v>39884</v>
      </c>
      <c r="G7167" t="s">
        <v>26061</v>
      </c>
      <c r="I7167" t="s">
        <v>75</v>
      </c>
      <c r="J7167" t="s">
        <v>2</v>
      </c>
      <c r="K7167" t="s">
        <v>64</v>
      </c>
      <c r="M7167" t="s">
        <v>17065</v>
      </c>
      <c r="N7167" t="s">
        <v>121</v>
      </c>
      <c r="AB7167" t="s">
        <v>121</v>
      </c>
      <c r="AC7167">
        <v>2</v>
      </c>
      <c r="AD7167">
        <v>2</v>
      </c>
      <c r="AE7167">
        <v>2</v>
      </c>
      <c r="AF7167">
        <v>737</v>
      </c>
      <c r="AG7167" t="s">
        <v>107</v>
      </c>
      <c r="AJ7167" t="s">
        <v>26062</v>
      </c>
      <c r="AO7167" t="s">
        <v>70</v>
      </c>
      <c r="AR7167">
        <v>27000000</v>
      </c>
      <c r="AU7167" t="s">
        <v>6530</v>
      </c>
      <c r="AV7167" t="s">
        <v>421</v>
      </c>
    </row>
    <row r="7168" spans="1:48">
      <c r="A7168" t="s">
        <v>26063</v>
      </c>
      <c r="B7168">
        <v>45639.511758055552</v>
      </c>
      <c r="C7168" t="s">
        <v>803</v>
      </c>
      <c r="D7168" t="s">
        <v>61</v>
      </c>
      <c r="E7168" t="s">
        <v>26064</v>
      </c>
      <c r="F7168" t="s">
        <v>39885</v>
      </c>
      <c r="I7168" t="s">
        <v>241</v>
      </c>
      <c r="J7168" t="s">
        <v>2</v>
      </c>
      <c r="K7168" t="s">
        <v>64</v>
      </c>
      <c r="M7168" t="s">
        <v>24280</v>
      </c>
      <c r="N7168" t="s">
        <v>77</v>
      </c>
      <c r="AB7168" t="s">
        <v>121</v>
      </c>
      <c r="AC7168">
        <v>5</v>
      </c>
      <c r="AD7168">
        <v>2</v>
      </c>
      <c r="AE7168">
        <v>2</v>
      </c>
      <c r="AF7168">
        <v>800</v>
      </c>
      <c r="AG7168" t="s">
        <v>107</v>
      </c>
      <c r="AJ7168" t="s">
        <v>26065</v>
      </c>
      <c r="AO7168" t="s">
        <v>70</v>
      </c>
      <c r="AU7168" t="s">
        <v>6564</v>
      </c>
      <c r="AV7168" t="s">
        <v>137</v>
      </c>
    </row>
    <row r="7169" spans="1:48">
      <c r="A7169" t="s">
        <v>26066</v>
      </c>
      <c r="B7169">
        <v>45639.523877372689</v>
      </c>
      <c r="C7169" t="s">
        <v>803</v>
      </c>
      <c r="D7169" t="s">
        <v>61</v>
      </c>
      <c r="E7169" t="s">
        <v>26067</v>
      </c>
      <c r="F7169" t="s">
        <v>39886</v>
      </c>
      <c r="I7169" t="s">
        <v>75</v>
      </c>
      <c r="J7169" t="s">
        <v>2</v>
      </c>
      <c r="K7169" t="s">
        <v>64</v>
      </c>
      <c r="M7169" t="s">
        <v>26068</v>
      </c>
      <c r="N7169" t="s">
        <v>348</v>
      </c>
      <c r="AB7169" t="s">
        <v>121</v>
      </c>
      <c r="AC7169">
        <v>3</v>
      </c>
      <c r="AD7169">
        <v>2</v>
      </c>
      <c r="AE7169">
        <v>2</v>
      </c>
      <c r="AF7169">
        <v>767</v>
      </c>
      <c r="AG7169" t="s">
        <v>107</v>
      </c>
      <c r="AI7169" t="s">
        <v>299</v>
      </c>
      <c r="AJ7169" t="s">
        <v>26069</v>
      </c>
      <c r="AO7169" t="s">
        <v>70</v>
      </c>
      <c r="AT7169" t="s">
        <v>13379</v>
      </c>
      <c r="AU7169" t="s">
        <v>6564</v>
      </c>
      <c r="AV7169" t="s">
        <v>137</v>
      </c>
    </row>
    <row r="7170" spans="1:48">
      <c r="A7170" t="s">
        <v>26070</v>
      </c>
      <c r="B7170">
        <v>45639.531040277783</v>
      </c>
      <c r="C7170" t="s">
        <v>803</v>
      </c>
      <c r="D7170" t="s">
        <v>61</v>
      </c>
      <c r="E7170" t="s">
        <v>21981</v>
      </c>
      <c r="F7170" t="s">
        <v>39887</v>
      </c>
      <c r="I7170" t="s">
        <v>241</v>
      </c>
      <c r="J7170" t="s">
        <v>2</v>
      </c>
      <c r="K7170" t="s">
        <v>64</v>
      </c>
      <c r="M7170" t="s">
        <v>19567</v>
      </c>
      <c r="N7170" t="s">
        <v>152</v>
      </c>
      <c r="AB7170" t="s">
        <v>200</v>
      </c>
      <c r="AC7170">
        <v>27</v>
      </c>
      <c r="AD7170">
        <v>2</v>
      </c>
      <c r="AE7170">
        <v>2</v>
      </c>
      <c r="AF7170">
        <v>1100</v>
      </c>
      <c r="AG7170" t="s">
        <v>107</v>
      </c>
      <c r="AH7170" t="s">
        <v>21983</v>
      </c>
      <c r="AI7170" t="s">
        <v>144</v>
      </c>
      <c r="AJ7170" t="s">
        <v>26071</v>
      </c>
      <c r="AO7170" t="s">
        <v>154</v>
      </c>
      <c r="AU7170" t="s">
        <v>6564</v>
      </c>
      <c r="AV7170" t="s">
        <v>137</v>
      </c>
    </row>
    <row r="7171" spans="1:48">
      <c r="A7171" t="s">
        <v>26072</v>
      </c>
      <c r="B7171">
        <v>45639.562378796298</v>
      </c>
      <c r="C7171" t="s">
        <v>803</v>
      </c>
      <c r="D7171" t="s">
        <v>61</v>
      </c>
      <c r="E7171" t="s">
        <v>26073</v>
      </c>
      <c r="F7171" t="s">
        <v>39888</v>
      </c>
      <c r="I7171" t="s">
        <v>75</v>
      </c>
      <c r="J7171" t="s">
        <v>0</v>
      </c>
      <c r="K7171" t="s">
        <v>64</v>
      </c>
      <c r="M7171" t="s">
        <v>26074</v>
      </c>
      <c r="N7171" t="s">
        <v>554</v>
      </c>
      <c r="O7171">
        <v>2.2599999999999998</v>
      </c>
      <c r="P7171">
        <v>3</v>
      </c>
      <c r="Q7171">
        <v>2</v>
      </c>
      <c r="R7171">
        <v>2000</v>
      </c>
      <c r="S7171">
        <v>3</v>
      </c>
      <c r="T7171">
        <v>1</v>
      </c>
      <c r="W7171" t="s">
        <v>26075</v>
      </c>
      <c r="AO7171" t="s">
        <v>70</v>
      </c>
      <c r="AR7171">
        <v>15000000</v>
      </c>
      <c r="AV7171" t="s">
        <v>137</v>
      </c>
    </row>
    <row r="7172" spans="1:48">
      <c r="A7172" t="s">
        <v>26076</v>
      </c>
      <c r="B7172">
        <v>45639.716025138885</v>
      </c>
      <c r="C7172" t="s">
        <v>803</v>
      </c>
      <c r="D7172" t="s">
        <v>204</v>
      </c>
      <c r="E7172" t="s">
        <v>26077</v>
      </c>
      <c r="F7172" t="s">
        <v>39889</v>
      </c>
      <c r="I7172" t="s">
        <v>75</v>
      </c>
      <c r="J7172" t="s">
        <v>2</v>
      </c>
      <c r="K7172" t="s">
        <v>64</v>
      </c>
      <c r="M7172" t="s">
        <v>26078</v>
      </c>
      <c r="N7172" t="s">
        <v>379</v>
      </c>
      <c r="AB7172" t="s">
        <v>121</v>
      </c>
      <c r="AC7172">
        <v>1</v>
      </c>
      <c r="AD7172">
        <v>3</v>
      </c>
      <c r="AE7172">
        <v>3</v>
      </c>
      <c r="AF7172">
        <v>1350</v>
      </c>
      <c r="AG7172" t="s">
        <v>107</v>
      </c>
      <c r="AI7172" t="s">
        <v>144</v>
      </c>
      <c r="AJ7172" t="s">
        <v>26079</v>
      </c>
      <c r="AO7172" t="s">
        <v>70</v>
      </c>
      <c r="AU7172" t="s">
        <v>6530</v>
      </c>
      <c r="AV7172" t="s">
        <v>541</v>
      </c>
    </row>
    <row r="7173" spans="1:48">
      <c r="A7173" t="s">
        <v>26080</v>
      </c>
      <c r="B7173">
        <v>45641.610620011576</v>
      </c>
      <c r="C7173" t="s">
        <v>877</v>
      </c>
      <c r="D7173" t="s">
        <v>204</v>
      </c>
      <c r="E7173" t="s">
        <v>26081</v>
      </c>
      <c r="F7173" t="s">
        <v>39890</v>
      </c>
      <c r="I7173" t="s">
        <v>75</v>
      </c>
      <c r="J7173" t="s">
        <v>2</v>
      </c>
      <c r="M7173" t="s">
        <v>26082</v>
      </c>
      <c r="N7173" t="s">
        <v>615</v>
      </c>
      <c r="AB7173" t="s">
        <v>122</v>
      </c>
      <c r="AC7173">
        <v>4</v>
      </c>
      <c r="AD7173">
        <v>3</v>
      </c>
      <c r="AE7173">
        <v>2</v>
      </c>
      <c r="AF7173">
        <v>1100</v>
      </c>
      <c r="AG7173" t="s">
        <v>107</v>
      </c>
      <c r="AI7173" t="s">
        <v>284</v>
      </c>
      <c r="AO7173" t="s">
        <v>70</v>
      </c>
      <c r="AR7173">
        <v>42000000</v>
      </c>
      <c r="AT7173" t="s">
        <v>22053</v>
      </c>
      <c r="AU7173" t="s">
        <v>6530</v>
      </c>
      <c r="AV7173" t="s">
        <v>137</v>
      </c>
    </row>
    <row r="7174" spans="1:48">
      <c r="A7174" t="s">
        <v>26083</v>
      </c>
      <c r="B7174">
        <v>45641.61271828704</v>
      </c>
      <c r="C7174" t="s">
        <v>877</v>
      </c>
      <c r="D7174" t="s">
        <v>204</v>
      </c>
      <c r="E7174" t="s">
        <v>26081</v>
      </c>
      <c r="F7174" t="s">
        <v>39891</v>
      </c>
      <c r="I7174" t="s">
        <v>75</v>
      </c>
      <c r="J7174" t="s">
        <v>2</v>
      </c>
      <c r="M7174" t="s">
        <v>26084</v>
      </c>
      <c r="N7174" t="s">
        <v>681</v>
      </c>
      <c r="AB7174" t="s">
        <v>122</v>
      </c>
      <c r="AD7174">
        <v>2</v>
      </c>
      <c r="AE7174">
        <v>2</v>
      </c>
      <c r="AF7174">
        <v>910</v>
      </c>
      <c r="AG7174" t="s">
        <v>107</v>
      </c>
      <c r="AO7174" t="s">
        <v>70</v>
      </c>
      <c r="AR7174">
        <v>28500000</v>
      </c>
      <c r="AT7174" t="s">
        <v>24521</v>
      </c>
      <c r="AU7174" t="s">
        <v>6530</v>
      </c>
      <c r="AV7174" t="s">
        <v>421</v>
      </c>
    </row>
    <row r="7175" spans="1:48">
      <c r="A7175" t="s">
        <v>26085</v>
      </c>
      <c r="B7175">
        <v>45641.614303773153</v>
      </c>
      <c r="C7175" t="s">
        <v>877</v>
      </c>
      <c r="D7175" t="s">
        <v>204</v>
      </c>
      <c r="E7175" t="s">
        <v>26081</v>
      </c>
      <c r="F7175" t="s">
        <v>39892</v>
      </c>
      <c r="I7175" t="s">
        <v>75</v>
      </c>
      <c r="J7175" t="s">
        <v>2</v>
      </c>
      <c r="M7175" t="s">
        <v>26086</v>
      </c>
      <c r="N7175" t="s">
        <v>615</v>
      </c>
      <c r="AB7175" t="s">
        <v>122</v>
      </c>
      <c r="AD7175">
        <v>3</v>
      </c>
      <c r="AE7175">
        <v>2</v>
      </c>
      <c r="AF7175">
        <v>1240</v>
      </c>
      <c r="AG7175" t="s">
        <v>107</v>
      </c>
      <c r="AO7175" t="s">
        <v>70</v>
      </c>
      <c r="AR7175">
        <v>51000000</v>
      </c>
      <c r="AT7175" t="s">
        <v>24521</v>
      </c>
      <c r="AU7175" t="s">
        <v>6530</v>
      </c>
      <c r="AV7175" t="s">
        <v>421</v>
      </c>
    </row>
    <row r="7176" spans="1:48">
      <c r="A7176" t="s">
        <v>26087</v>
      </c>
      <c r="B7176">
        <v>45641.616295219908</v>
      </c>
      <c r="C7176" t="s">
        <v>877</v>
      </c>
      <c r="D7176" t="s">
        <v>204</v>
      </c>
      <c r="E7176" t="s">
        <v>26081</v>
      </c>
      <c r="F7176" t="s">
        <v>39893</v>
      </c>
      <c r="I7176" t="s">
        <v>75</v>
      </c>
      <c r="J7176" t="s">
        <v>2</v>
      </c>
      <c r="M7176" t="s">
        <v>10324</v>
      </c>
      <c r="N7176" t="s">
        <v>615</v>
      </c>
      <c r="AB7176" t="s">
        <v>122</v>
      </c>
      <c r="AC7176">
        <v>4</v>
      </c>
      <c r="AD7176">
        <v>4</v>
      </c>
      <c r="AE7176">
        <v>3</v>
      </c>
      <c r="AF7176">
        <v>2100</v>
      </c>
      <c r="AG7176" t="s">
        <v>107</v>
      </c>
      <c r="AJ7176" t="s">
        <v>19381</v>
      </c>
      <c r="AO7176" t="s">
        <v>70</v>
      </c>
      <c r="AR7176">
        <v>42500000</v>
      </c>
      <c r="AT7176" t="s">
        <v>22053</v>
      </c>
      <c r="AU7176" t="s">
        <v>6530</v>
      </c>
      <c r="AV7176" t="s">
        <v>137</v>
      </c>
    </row>
    <row r="7177" spans="1:48">
      <c r="A7177" t="s">
        <v>26088</v>
      </c>
      <c r="B7177">
        <v>45641.61933267361</v>
      </c>
      <c r="C7177" t="s">
        <v>877</v>
      </c>
      <c r="D7177" t="s">
        <v>204</v>
      </c>
      <c r="E7177" t="s">
        <v>26089</v>
      </c>
      <c r="F7177" t="s">
        <v>39894</v>
      </c>
      <c r="I7177" t="s">
        <v>241</v>
      </c>
      <c r="J7177" t="s">
        <v>352</v>
      </c>
      <c r="M7177" t="s">
        <v>26090</v>
      </c>
      <c r="N7177" t="s">
        <v>142</v>
      </c>
      <c r="AM7177">
        <v>6500</v>
      </c>
      <c r="AN7177" t="s">
        <v>26091</v>
      </c>
      <c r="AO7177" t="s">
        <v>70</v>
      </c>
      <c r="AR7177">
        <v>600000</v>
      </c>
      <c r="AT7177" t="s">
        <v>22053</v>
      </c>
      <c r="AV7177" t="s">
        <v>137</v>
      </c>
    </row>
    <row r="7178" spans="1:48">
      <c r="A7178" t="s">
        <v>26092</v>
      </c>
      <c r="B7178">
        <v>45642.359132164347</v>
      </c>
      <c r="C7178" t="s">
        <v>132</v>
      </c>
      <c r="D7178" t="s">
        <v>204</v>
      </c>
      <c r="E7178" t="s">
        <v>21953</v>
      </c>
      <c r="F7178" t="s">
        <v>39895</v>
      </c>
      <c r="I7178" t="s">
        <v>241</v>
      </c>
      <c r="J7178" t="s">
        <v>0</v>
      </c>
      <c r="M7178" t="s">
        <v>9148</v>
      </c>
      <c r="N7178" t="s">
        <v>77</v>
      </c>
      <c r="O7178">
        <v>25</v>
      </c>
      <c r="P7178">
        <v>6</v>
      </c>
      <c r="Q7178">
        <v>4</v>
      </c>
      <c r="R7178">
        <v>3500</v>
      </c>
      <c r="S7178">
        <v>2</v>
      </c>
      <c r="T7178">
        <v>5</v>
      </c>
      <c r="W7178" t="s">
        <v>26093</v>
      </c>
      <c r="AO7178" t="s">
        <v>70</v>
      </c>
      <c r="AR7178">
        <v>600000</v>
      </c>
      <c r="AV7178" t="s">
        <v>421</v>
      </c>
    </row>
    <row r="7179" spans="1:48">
      <c r="A7179" t="s">
        <v>26094</v>
      </c>
      <c r="B7179">
        <v>45642.452082129632</v>
      </c>
      <c r="C7179" t="s">
        <v>132</v>
      </c>
      <c r="D7179" t="s">
        <v>204</v>
      </c>
      <c r="E7179" t="s">
        <v>21953</v>
      </c>
      <c r="F7179" t="s">
        <v>39896</v>
      </c>
      <c r="I7179" t="s">
        <v>241</v>
      </c>
      <c r="J7179" t="s">
        <v>352</v>
      </c>
      <c r="M7179" t="s">
        <v>214</v>
      </c>
      <c r="N7179" t="s">
        <v>214</v>
      </c>
      <c r="AN7179" t="s">
        <v>26095</v>
      </c>
      <c r="AO7179" t="s">
        <v>70</v>
      </c>
      <c r="AR7179">
        <v>180000</v>
      </c>
      <c r="AV7179" t="s">
        <v>421</v>
      </c>
    </row>
    <row r="7180" spans="1:48">
      <c r="A7180" t="s">
        <v>26096</v>
      </c>
      <c r="B7180">
        <v>45642.4983168287</v>
      </c>
      <c r="C7180" t="s">
        <v>11244</v>
      </c>
      <c r="D7180" t="s">
        <v>204</v>
      </c>
      <c r="E7180" t="s">
        <v>25052</v>
      </c>
      <c r="F7180" t="s">
        <v>39897</v>
      </c>
      <c r="I7180" t="s">
        <v>241</v>
      </c>
      <c r="J7180" t="s">
        <v>2</v>
      </c>
      <c r="M7180" t="s">
        <v>25075</v>
      </c>
      <c r="N7180" t="s">
        <v>96</v>
      </c>
      <c r="AB7180" t="s">
        <v>122</v>
      </c>
      <c r="AC7180">
        <v>37</v>
      </c>
      <c r="AD7180">
        <v>2</v>
      </c>
      <c r="AE7180">
        <v>2</v>
      </c>
      <c r="AF7180">
        <v>765</v>
      </c>
      <c r="AG7180" t="s">
        <v>107</v>
      </c>
      <c r="AI7180" t="s">
        <v>175</v>
      </c>
      <c r="AO7180" t="s">
        <v>70</v>
      </c>
      <c r="AR7180">
        <v>350000</v>
      </c>
      <c r="AU7180" t="s">
        <v>6564</v>
      </c>
      <c r="AV7180" t="s">
        <v>137</v>
      </c>
    </row>
    <row r="7181" spans="1:48">
      <c r="A7181" t="s">
        <v>26097</v>
      </c>
      <c r="B7181">
        <v>45642.519541840273</v>
      </c>
      <c r="C7181" t="s">
        <v>803</v>
      </c>
      <c r="D7181" t="s">
        <v>61</v>
      </c>
      <c r="E7181" t="s">
        <v>26098</v>
      </c>
      <c r="F7181" t="s">
        <v>39898</v>
      </c>
      <c r="I7181" t="s">
        <v>241</v>
      </c>
      <c r="J7181" t="s">
        <v>352</v>
      </c>
      <c r="K7181" t="s">
        <v>1128</v>
      </c>
      <c r="M7181" t="s">
        <v>26099</v>
      </c>
      <c r="N7181" t="s">
        <v>142</v>
      </c>
      <c r="AK7181" t="s">
        <v>26100</v>
      </c>
      <c r="AM7181">
        <v>3000</v>
      </c>
      <c r="AN7181" t="s">
        <v>26101</v>
      </c>
      <c r="AO7181" t="s">
        <v>70</v>
      </c>
      <c r="AV7181" t="s">
        <v>137</v>
      </c>
    </row>
    <row r="7182" spans="1:48">
      <c r="A7182" t="s">
        <v>26102</v>
      </c>
      <c r="B7182">
        <v>45642.528107708335</v>
      </c>
      <c r="C7182" t="s">
        <v>803</v>
      </c>
      <c r="D7182" t="s">
        <v>204</v>
      </c>
      <c r="E7182" t="s">
        <v>12506</v>
      </c>
      <c r="F7182" t="s">
        <v>39899</v>
      </c>
      <c r="I7182" t="s">
        <v>75</v>
      </c>
      <c r="J7182" t="s">
        <v>2</v>
      </c>
      <c r="K7182" t="s">
        <v>64</v>
      </c>
      <c r="M7182" t="s">
        <v>11417</v>
      </c>
      <c r="AB7182" t="s">
        <v>425</v>
      </c>
      <c r="AC7182">
        <v>22</v>
      </c>
      <c r="AD7182">
        <v>3</v>
      </c>
      <c r="AE7182">
        <v>3</v>
      </c>
      <c r="AF7182">
        <v>1650</v>
      </c>
      <c r="AG7182" t="s">
        <v>107</v>
      </c>
      <c r="AI7182" t="s">
        <v>123</v>
      </c>
      <c r="AJ7182" t="s">
        <v>26103</v>
      </c>
      <c r="AO7182" t="s">
        <v>70</v>
      </c>
      <c r="AU7182" t="s">
        <v>6564</v>
      </c>
      <c r="AV7182" t="s">
        <v>421</v>
      </c>
    </row>
    <row r="7183" spans="1:48">
      <c r="A7183" t="s">
        <v>26104</v>
      </c>
      <c r="B7183">
        <v>45642.785805567131</v>
      </c>
      <c r="C7183" t="s">
        <v>11244</v>
      </c>
      <c r="D7183" t="s">
        <v>204</v>
      </c>
      <c r="E7183" t="s">
        <v>20885</v>
      </c>
      <c r="F7183" t="s">
        <v>39900</v>
      </c>
      <c r="I7183" t="s">
        <v>75</v>
      </c>
      <c r="J7183" t="s">
        <v>2</v>
      </c>
      <c r="M7183" t="s">
        <v>26105</v>
      </c>
      <c r="N7183" t="s">
        <v>248</v>
      </c>
      <c r="AB7183" t="s">
        <v>122</v>
      </c>
      <c r="AD7183">
        <v>2</v>
      </c>
      <c r="AE7183">
        <v>2</v>
      </c>
      <c r="AF7183">
        <v>1250</v>
      </c>
      <c r="AG7183" t="s">
        <v>107</v>
      </c>
      <c r="AI7183" t="s">
        <v>909</v>
      </c>
      <c r="AJ7183" t="s">
        <v>26106</v>
      </c>
      <c r="AO7183" t="s">
        <v>70</v>
      </c>
      <c r="AR7183">
        <v>30000000</v>
      </c>
      <c r="AU7183" t="s">
        <v>6530</v>
      </c>
      <c r="AV7183" t="s">
        <v>137</v>
      </c>
    </row>
    <row r="7184" spans="1:48">
      <c r="A7184" t="s">
        <v>26107</v>
      </c>
      <c r="B7184">
        <v>45642.86563320602</v>
      </c>
      <c r="C7184" t="s">
        <v>803</v>
      </c>
      <c r="D7184" t="s">
        <v>204</v>
      </c>
      <c r="E7184" t="s">
        <v>26108</v>
      </c>
      <c r="F7184" t="s">
        <v>39901</v>
      </c>
      <c r="I7184" t="s">
        <v>75</v>
      </c>
      <c r="J7184" t="s">
        <v>2</v>
      </c>
      <c r="K7184" t="s">
        <v>64</v>
      </c>
      <c r="M7184" t="s">
        <v>24821</v>
      </c>
      <c r="N7184" t="s">
        <v>77</v>
      </c>
      <c r="AB7184" t="s">
        <v>302</v>
      </c>
      <c r="AC7184">
        <v>5</v>
      </c>
      <c r="AD7184">
        <v>4</v>
      </c>
      <c r="AE7184">
        <v>3</v>
      </c>
      <c r="AF7184">
        <v>1690</v>
      </c>
      <c r="AG7184" t="s">
        <v>107</v>
      </c>
      <c r="AI7184" t="s">
        <v>144</v>
      </c>
      <c r="AJ7184" t="s">
        <v>26109</v>
      </c>
      <c r="AO7184" t="s">
        <v>70</v>
      </c>
      <c r="AU7184" t="s">
        <v>6530</v>
      </c>
      <c r="AV7184" t="s">
        <v>541</v>
      </c>
    </row>
    <row r="7185" spans="1:48">
      <c r="A7185" t="s">
        <v>26110</v>
      </c>
      <c r="B7185">
        <v>45642.882398842594</v>
      </c>
      <c r="C7185" t="s">
        <v>803</v>
      </c>
      <c r="D7185" t="s">
        <v>204</v>
      </c>
      <c r="E7185" t="s">
        <v>26108</v>
      </c>
      <c r="F7185" t="s">
        <v>39902</v>
      </c>
      <c r="I7185" t="s">
        <v>75</v>
      </c>
      <c r="J7185" t="s">
        <v>2</v>
      </c>
      <c r="K7185" t="s">
        <v>64</v>
      </c>
      <c r="M7185" t="s">
        <v>26111</v>
      </c>
      <c r="N7185" t="s">
        <v>348</v>
      </c>
      <c r="AB7185" t="s">
        <v>121</v>
      </c>
      <c r="AC7185">
        <v>2</v>
      </c>
      <c r="AD7185">
        <v>2</v>
      </c>
      <c r="AE7185">
        <v>1</v>
      </c>
      <c r="AF7185">
        <v>775</v>
      </c>
      <c r="AG7185" t="s">
        <v>107</v>
      </c>
      <c r="AI7185" t="s">
        <v>144</v>
      </c>
      <c r="AJ7185" t="s">
        <v>26112</v>
      </c>
      <c r="AO7185" t="s">
        <v>70</v>
      </c>
      <c r="AU7185" t="s">
        <v>6530</v>
      </c>
      <c r="AV7185" t="s">
        <v>137</v>
      </c>
    </row>
    <row r="7186" spans="1:48">
      <c r="A7186" t="s">
        <v>26113</v>
      </c>
      <c r="B7186">
        <v>45642.891497662036</v>
      </c>
      <c r="C7186" t="s">
        <v>803</v>
      </c>
      <c r="D7186" t="s">
        <v>204</v>
      </c>
      <c r="E7186" t="s">
        <v>26108</v>
      </c>
      <c r="F7186" t="s">
        <v>39903</v>
      </c>
      <c r="I7186" t="s">
        <v>75</v>
      </c>
      <c r="J7186" t="s">
        <v>2</v>
      </c>
      <c r="K7186" t="s">
        <v>64</v>
      </c>
      <c r="M7186" t="s">
        <v>26114</v>
      </c>
      <c r="N7186" t="s">
        <v>438</v>
      </c>
      <c r="AB7186" t="s">
        <v>121</v>
      </c>
      <c r="AC7186">
        <v>3</v>
      </c>
      <c r="AD7186">
        <v>2</v>
      </c>
      <c r="AE7186">
        <v>2</v>
      </c>
      <c r="AF7186">
        <v>771</v>
      </c>
      <c r="AG7186" t="s">
        <v>107</v>
      </c>
      <c r="AI7186" t="s">
        <v>144</v>
      </c>
      <c r="AJ7186" t="s">
        <v>26115</v>
      </c>
      <c r="AO7186" t="s">
        <v>70</v>
      </c>
      <c r="AT7186" t="s">
        <v>13379</v>
      </c>
      <c r="AU7186" t="s">
        <v>6530</v>
      </c>
      <c r="AV7186" t="s">
        <v>137</v>
      </c>
    </row>
    <row r="7187" spans="1:48">
      <c r="A7187" t="s">
        <v>26116</v>
      </c>
      <c r="B7187">
        <v>45642.907402233795</v>
      </c>
      <c r="C7187" t="s">
        <v>803</v>
      </c>
      <c r="D7187" t="s">
        <v>204</v>
      </c>
      <c r="E7187" t="s">
        <v>26108</v>
      </c>
      <c r="F7187" t="s">
        <v>39904</v>
      </c>
      <c r="I7187" t="s">
        <v>75</v>
      </c>
      <c r="J7187" t="s">
        <v>2</v>
      </c>
      <c r="K7187" t="s">
        <v>64</v>
      </c>
      <c r="M7187" t="s">
        <v>26117</v>
      </c>
      <c r="N7187" t="s">
        <v>121</v>
      </c>
      <c r="AB7187" t="s">
        <v>121</v>
      </c>
      <c r="AC7187">
        <v>2</v>
      </c>
      <c r="AD7187">
        <v>2</v>
      </c>
      <c r="AE7187">
        <v>2</v>
      </c>
      <c r="AF7187">
        <v>943</v>
      </c>
      <c r="AG7187" t="s">
        <v>107</v>
      </c>
      <c r="AI7187" t="s">
        <v>299</v>
      </c>
      <c r="AJ7187" t="s">
        <v>26118</v>
      </c>
      <c r="AO7187" t="s">
        <v>70</v>
      </c>
      <c r="AU7187" t="s">
        <v>6530</v>
      </c>
      <c r="AV7187" t="s">
        <v>541</v>
      </c>
    </row>
    <row r="7188" spans="1:48">
      <c r="A7188" t="s">
        <v>26119</v>
      </c>
      <c r="B7188">
        <v>45643.43874946759</v>
      </c>
      <c r="C7188" t="s">
        <v>803</v>
      </c>
      <c r="D7188" t="s">
        <v>61</v>
      </c>
      <c r="E7188" t="s">
        <v>26120</v>
      </c>
      <c r="F7188" t="s">
        <v>39905</v>
      </c>
      <c r="I7188" t="s">
        <v>75</v>
      </c>
      <c r="J7188" t="s">
        <v>0</v>
      </c>
      <c r="K7188" t="s">
        <v>64</v>
      </c>
      <c r="M7188" t="s">
        <v>26121</v>
      </c>
      <c r="N7188" t="s">
        <v>554</v>
      </c>
      <c r="O7188">
        <v>7.39</v>
      </c>
      <c r="P7188">
        <v>7</v>
      </c>
      <c r="Q7188">
        <v>3</v>
      </c>
      <c r="R7188">
        <v>3500</v>
      </c>
      <c r="S7188">
        <v>3</v>
      </c>
      <c r="T7188">
        <v>3</v>
      </c>
      <c r="W7188" t="s">
        <v>26122</v>
      </c>
      <c r="AO7188" t="s">
        <v>70</v>
      </c>
      <c r="AV7188" t="s">
        <v>421</v>
      </c>
    </row>
    <row r="7189" spans="1:48">
      <c r="A7189" t="s">
        <v>26123</v>
      </c>
      <c r="B7189">
        <v>45643.483501631941</v>
      </c>
      <c r="C7189" t="s">
        <v>803</v>
      </c>
      <c r="D7189" t="s">
        <v>61</v>
      </c>
      <c r="E7189" t="s">
        <v>26124</v>
      </c>
      <c r="F7189" t="s">
        <v>39906</v>
      </c>
      <c r="I7189" t="s">
        <v>75</v>
      </c>
      <c r="J7189" t="s">
        <v>0</v>
      </c>
      <c r="K7189" t="s">
        <v>64</v>
      </c>
      <c r="M7189" t="s">
        <v>26125</v>
      </c>
      <c r="N7189" t="s">
        <v>644</v>
      </c>
      <c r="O7189">
        <v>50</v>
      </c>
      <c r="P7189">
        <v>3</v>
      </c>
      <c r="Q7189">
        <v>3</v>
      </c>
      <c r="R7189">
        <v>7500</v>
      </c>
      <c r="S7189">
        <v>3</v>
      </c>
      <c r="T7189">
        <v>11</v>
      </c>
      <c r="V7189" t="s">
        <v>274</v>
      </c>
      <c r="W7189" t="s">
        <v>26126</v>
      </c>
      <c r="AO7189" t="s">
        <v>70</v>
      </c>
      <c r="AR7189">
        <v>250000000</v>
      </c>
      <c r="AV7189" t="s">
        <v>421</v>
      </c>
    </row>
    <row r="7190" spans="1:48">
      <c r="A7190" t="s">
        <v>26127</v>
      </c>
      <c r="B7190">
        <v>45643.552528217595</v>
      </c>
      <c r="C7190" t="s">
        <v>132</v>
      </c>
      <c r="D7190" t="s">
        <v>204</v>
      </c>
      <c r="E7190" t="s">
        <v>23356</v>
      </c>
      <c r="F7190" t="s">
        <v>39907</v>
      </c>
      <c r="I7190" t="s">
        <v>241</v>
      </c>
      <c r="J7190" t="s">
        <v>2</v>
      </c>
      <c r="M7190" t="s">
        <v>26128</v>
      </c>
      <c r="N7190" t="s">
        <v>142</v>
      </c>
      <c r="AB7190" t="s">
        <v>122</v>
      </c>
      <c r="AC7190">
        <v>1</v>
      </c>
      <c r="AD7190">
        <v>3</v>
      </c>
      <c r="AE7190">
        <v>2</v>
      </c>
      <c r="AF7190">
        <v>1850</v>
      </c>
      <c r="AG7190" t="s">
        <v>107</v>
      </c>
      <c r="AJ7190" t="s">
        <v>26129</v>
      </c>
      <c r="AO7190" t="s">
        <v>70</v>
      </c>
      <c r="AR7190">
        <v>350000</v>
      </c>
      <c r="AU7190" t="s">
        <v>6564</v>
      </c>
      <c r="AV7190" t="s">
        <v>421</v>
      </c>
    </row>
    <row r="7191" spans="1:48">
      <c r="A7191" t="s">
        <v>26130</v>
      </c>
      <c r="B7191">
        <v>45643.570192592597</v>
      </c>
      <c r="C7191" t="s">
        <v>803</v>
      </c>
      <c r="D7191" t="s">
        <v>204</v>
      </c>
      <c r="E7191" t="s">
        <v>26131</v>
      </c>
      <c r="F7191" t="s">
        <v>39908</v>
      </c>
      <c r="I7191" t="s">
        <v>75</v>
      </c>
      <c r="J7191" t="s">
        <v>1</v>
      </c>
      <c r="K7191" t="s">
        <v>4386</v>
      </c>
      <c r="M7191" t="s">
        <v>26132</v>
      </c>
      <c r="N7191" t="s">
        <v>152</v>
      </c>
      <c r="X7191">
        <v>50</v>
      </c>
      <c r="Y7191" t="s">
        <v>26133</v>
      </c>
      <c r="AA7191" t="s">
        <v>26134</v>
      </c>
      <c r="AO7191" t="s">
        <v>70</v>
      </c>
      <c r="AP7191">
        <v>25500000</v>
      </c>
      <c r="AR7191">
        <v>1275000000</v>
      </c>
      <c r="AT7191" t="s">
        <v>13379</v>
      </c>
      <c r="AV7191" t="s">
        <v>421</v>
      </c>
    </row>
    <row r="7192" spans="1:48">
      <c r="A7192" t="s">
        <v>26135</v>
      </c>
      <c r="B7192">
        <v>45643.575428067124</v>
      </c>
      <c r="C7192" t="s">
        <v>132</v>
      </c>
      <c r="D7192" t="s">
        <v>204</v>
      </c>
      <c r="E7192" t="s">
        <v>15936</v>
      </c>
      <c r="F7192" t="s">
        <v>39909</v>
      </c>
      <c r="G7192" t="s">
        <v>26136</v>
      </c>
      <c r="I7192" t="s">
        <v>75</v>
      </c>
      <c r="J7192" t="s">
        <v>352</v>
      </c>
      <c r="M7192" t="s">
        <v>19967</v>
      </c>
      <c r="N7192" t="s">
        <v>121</v>
      </c>
      <c r="AL7192">
        <v>45</v>
      </c>
      <c r="AN7192" t="s">
        <v>26137</v>
      </c>
      <c r="AO7192" t="s">
        <v>70</v>
      </c>
      <c r="AR7192">
        <v>500000000</v>
      </c>
      <c r="AV7192" t="s">
        <v>421</v>
      </c>
    </row>
    <row r="7193" spans="1:48">
      <c r="A7193" t="s">
        <v>26138</v>
      </c>
      <c r="B7193">
        <v>45643.614559953705</v>
      </c>
      <c r="C7193" t="s">
        <v>803</v>
      </c>
      <c r="D7193" t="s">
        <v>204</v>
      </c>
      <c r="E7193" t="s">
        <v>26139</v>
      </c>
      <c r="F7193" t="s">
        <v>39910</v>
      </c>
      <c r="I7193" t="s">
        <v>75</v>
      </c>
      <c r="J7193" t="s">
        <v>2</v>
      </c>
      <c r="K7193" t="s">
        <v>64</v>
      </c>
      <c r="M7193" t="s">
        <v>26140</v>
      </c>
      <c r="AB7193" t="s">
        <v>1741</v>
      </c>
      <c r="AC7193">
        <v>11</v>
      </c>
      <c r="AD7193">
        <v>3</v>
      </c>
      <c r="AE7193">
        <v>3</v>
      </c>
      <c r="AF7193">
        <v>1700</v>
      </c>
      <c r="AG7193" t="s">
        <v>98</v>
      </c>
      <c r="AH7193" t="s">
        <v>26141</v>
      </c>
      <c r="AI7193" t="s">
        <v>144</v>
      </c>
      <c r="AJ7193" t="s">
        <v>26142</v>
      </c>
      <c r="AO7193" t="s">
        <v>70</v>
      </c>
      <c r="AR7193">
        <v>65000000</v>
      </c>
      <c r="AU7193" t="s">
        <v>6530</v>
      </c>
      <c r="AV7193" t="s">
        <v>541</v>
      </c>
    </row>
    <row r="7194" spans="1:48">
      <c r="A7194" t="s">
        <v>26143</v>
      </c>
      <c r="B7194">
        <v>45643.637100567124</v>
      </c>
      <c r="C7194" t="s">
        <v>803</v>
      </c>
      <c r="D7194" t="s">
        <v>61</v>
      </c>
      <c r="E7194" t="s">
        <v>1330</v>
      </c>
      <c r="F7194" t="s">
        <v>39911</v>
      </c>
      <c r="I7194" t="s">
        <v>75</v>
      </c>
      <c r="J7194" t="s">
        <v>1</v>
      </c>
      <c r="K7194" t="s">
        <v>64</v>
      </c>
      <c r="M7194" t="s">
        <v>26144</v>
      </c>
      <c r="N7194" t="s">
        <v>331</v>
      </c>
      <c r="X7194">
        <v>7.5</v>
      </c>
      <c r="Y7194" t="s">
        <v>3699</v>
      </c>
      <c r="Z7194" t="s">
        <v>808</v>
      </c>
      <c r="AA7194" t="s">
        <v>26145</v>
      </c>
      <c r="AO7194" t="s">
        <v>70</v>
      </c>
      <c r="AP7194">
        <v>2200000</v>
      </c>
      <c r="AR7194">
        <v>16500000</v>
      </c>
      <c r="AV7194" t="s">
        <v>421</v>
      </c>
    </row>
    <row r="7195" spans="1:48">
      <c r="A7195" t="s">
        <v>26146</v>
      </c>
      <c r="B7195">
        <v>45643.642445648147</v>
      </c>
      <c r="C7195" t="s">
        <v>11244</v>
      </c>
      <c r="D7195" t="s">
        <v>204</v>
      </c>
      <c r="E7195" t="s">
        <v>22432</v>
      </c>
      <c r="F7195" t="s">
        <v>39912</v>
      </c>
      <c r="I7195" t="s">
        <v>75</v>
      </c>
      <c r="J7195" t="s">
        <v>2</v>
      </c>
      <c r="M7195" t="s">
        <v>26147</v>
      </c>
      <c r="N7195" t="s">
        <v>615</v>
      </c>
      <c r="AB7195" t="s">
        <v>122</v>
      </c>
      <c r="AD7195">
        <v>3</v>
      </c>
      <c r="AE7195">
        <v>2</v>
      </c>
      <c r="AF7195">
        <v>1447</v>
      </c>
      <c r="AG7195" t="s">
        <v>107</v>
      </c>
      <c r="AI7195" t="s">
        <v>676</v>
      </c>
      <c r="AO7195" t="s">
        <v>70</v>
      </c>
      <c r="AR7195">
        <v>58000000</v>
      </c>
      <c r="AU7195" t="s">
        <v>6530</v>
      </c>
      <c r="AV7195" t="s">
        <v>421</v>
      </c>
    </row>
    <row r="7196" spans="1:48">
      <c r="A7196" t="s">
        <v>26148</v>
      </c>
      <c r="B7196">
        <v>45645.465875173613</v>
      </c>
      <c r="C7196" t="s">
        <v>132</v>
      </c>
      <c r="D7196" t="s">
        <v>61</v>
      </c>
      <c r="E7196" t="s">
        <v>26149</v>
      </c>
      <c r="F7196" t="s">
        <v>39913</v>
      </c>
      <c r="G7196" t="s">
        <v>26150</v>
      </c>
      <c r="I7196" t="s">
        <v>75</v>
      </c>
      <c r="J7196" t="s">
        <v>0</v>
      </c>
      <c r="M7196" t="s">
        <v>26151</v>
      </c>
      <c r="N7196" t="s">
        <v>379</v>
      </c>
      <c r="O7196">
        <v>8</v>
      </c>
      <c r="P7196">
        <v>5</v>
      </c>
      <c r="Q7196">
        <v>2</v>
      </c>
      <c r="R7196">
        <v>3000</v>
      </c>
      <c r="S7196">
        <v>2</v>
      </c>
      <c r="T7196">
        <v>2</v>
      </c>
      <c r="W7196" t="s">
        <v>26152</v>
      </c>
      <c r="AO7196" t="s">
        <v>70</v>
      </c>
      <c r="AR7196">
        <v>48000000</v>
      </c>
      <c r="AV7196" t="s">
        <v>421</v>
      </c>
    </row>
    <row r="7197" spans="1:48">
      <c r="A7197" t="s">
        <v>26153</v>
      </c>
      <c r="B7197">
        <v>45645.485099722224</v>
      </c>
      <c r="C7197" t="s">
        <v>11244</v>
      </c>
      <c r="D7197" t="s">
        <v>204</v>
      </c>
      <c r="E7197" t="s">
        <v>25052</v>
      </c>
      <c r="F7197" t="s">
        <v>39914</v>
      </c>
      <c r="I7197" t="s">
        <v>75</v>
      </c>
      <c r="J7197" t="s">
        <v>2</v>
      </c>
      <c r="M7197" t="s">
        <v>23544</v>
      </c>
      <c r="N7197" t="s">
        <v>77</v>
      </c>
      <c r="AB7197" t="s">
        <v>122</v>
      </c>
      <c r="AC7197">
        <v>2</v>
      </c>
      <c r="AD7197">
        <v>3</v>
      </c>
      <c r="AE7197">
        <v>3</v>
      </c>
      <c r="AF7197">
        <v>1700</v>
      </c>
      <c r="AG7197" t="s">
        <v>107</v>
      </c>
      <c r="AI7197" t="s">
        <v>180</v>
      </c>
      <c r="AO7197" t="s">
        <v>70</v>
      </c>
      <c r="AR7197">
        <v>65000000</v>
      </c>
      <c r="AU7197" t="s">
        <v>6564</v>
      </c>
      <c r="AV7197" t="s">
        <v>541</v>
      </c>
    </row>
    <row r="7198" spans="1:48">
      <c r="A7198" t="s">
        <v>26154</v>
      </c>
      <c r="B7198">
        <v>45645.488111979168</v>
      </c>
      <c r="C7198" t="s">
        <v>132</v>
      </c>
      <c r="D7198" t="s">
        <v>61</v>
      </c>
      <c r="E7198" t="s">
        <v>3222</v>
      </c>
      <c r="F7198" t="s">
        <v>39915</v>
      </c>
      <c r="I7198" t="s">
        <v>75</v>
      </c>
      <c r="J7198" t="s">
        <v>1</v>
      </c>
      <c r="M7198" t="s">
        <v>26155</v>
      </c>
      <c r="N7198" t="s">
        <v>1051</v>
      </c>
      <c r="X7198">
        <v>40</v>
      </c>
      <c r="Z7198" t="s">
        <v>808</v>
      </c>
      <c r="AA7198" t="s">
        <v>26156</v>
      </c>
      <c r="AO7198" t="s">
        <v>70</v>
      </c>
      <c r="AR7198">
        <v>25000000</v>
      </c>
      <c r="AV7198" t="s">
        <v>421</v>
      </c>
    </row>
    <row r="7199" spans="1:48">
      <c r="A7199" t="s">
        <v>26157</v>
      </c>
      <c r="B7199">
        <v>45645.500224930554</v>
      </c>
      <c r="C7199" t="s">
        <v>11244</v>
      </c>
      <c r="D7199" t="s">
        <v>204</v>
      </c>
      <c r="E7199" t="s">
        <v>22702</v>
      </c>
      <c r="F7199" t="s">
        <v>39916</v>
      </c>
      <c r="I7199" t="s">
        <v>241</v>
      </c>
      <c r="J7199" t="s">
        <v>2</v>
      </c>
      <c r="M7199" t="s">
        <v>26158</v>
      </c>
      <c r="N7199" t="s">
        <v>96</v>
      </c>
      <c r="AB7199" t="s">
        <v>122</v>
      </c>
      <c r="AD7199">
        <v>1</v>
      </c>
      <c r="AE7199">
        <v>1</v>
      </c>
      <c r="AF7199">
        <v>560</v>
      </c>
      <c r="AG7199" t="s">
        <v>107</v>
      </c>
      <c r="AI7199" t="s">
        <v>8038</v>
      </c>
      <c r="AJ7199" t="s">
        <v>26159</v>
      </c>
      <c r="AO7199" t="s">
        <v>70</v>
      </c>
      <c r="AR7199">
        <v>300000</v>
      </c>
      <c r="AU7199" t="s">
        <v>6564</v>
      </c>
      <c r="AV7199" t="s">
        <v>137</v>
      </c>
    </row>
    <row r="7200" spans="1:48">
      <c r="A7200" t="s">
        <v>26160</v>
      </c>
      <c r="B7200">
        <v>45645.504641689811</v>
      </c>
      <c r="C7200" t="s">
        <v>11244</v>
      </c>
      <c r="D7200" t="s">
        <v>204</v>
      </c>
      <c r="E7200" t="s">
        <v>22702</v>
      </c>
      <c r="F7200" t="s">
        <v>39917</v>
      </c>
      <c r="I7200" t="s">
        <v>75</v>
      </c>
      <c r="J7200" t="s">
        <v>2</v>
      </c>
      <c r="M7200" t="s">
        <v>26161</v>
      </c>
      <c r="N7200" t="s">
        <v>142</v>
      </c>
      <c r="AB7200" t="s">
        <v>592</v>
      </c>
      <c r="AC7200">
        <v>1</v>
      </c>
      <c r="AD7200">
        <v>3</v>
      </c>
      <c r="AE7200">
        <v>2</v>
      </c>
      <c r="AF7200">
        <v>1850</v>
      </c>
      <c r="AG7200" t="s">
        <v>107</v>
      </c>
      <c r="AI7200" t="s">
        <v>180</v>
      </c>
      <c r="AJ7200" t="s">
        <v>26162</v>
      </c>
      <c r="AO7200" t="s">
        <v>70</v>
      </c>
      <c r="AR7200">
        <v>350000</v>
      </c>
      <c r="AU7200" t="s">
        <v>6564</v>
      </c>
      <c r="AV7200" t="s">
        <v>137</v>
      </c>
    </row>
    <row r="7201" spans="1:48">
      <c r="A7201" t="s">
        <v>26163</v>
      </c>
      <c r="B7201">
        <v>45645.513400578704</v>
      </c>
      <c r="C7201" t="s">
        <v>803</v>
      </c>
      <c r="D7201" t="s">
        <v>61</v>
      </c>
      <c r="E7201" t="s">
        <v>26164</v>
      </c>
      <c r="F7201" t="s">
        <v>39918</v>
      </c>
      <c r="I7201" t="s">
        <v>75</v>
      </c>
      <c r="J7201" t="s">
        <v>2</v>
      </c>
      <c r="K7201" t="s">
        <v>64</v>
      </c>
      <c r="M7201" t="s">
        <v>26165</v>
      </c>
      <c r="N7201" t="s">
        <v>121</v>
      </c>
      <c r="AB7201" t="s">
        <v>121</v>
      </c>
      <c r="AC7201">
        <v>3</v>
      </c>
      <c r="AD7201">
        <v>2</v>
      </c>
      <c r="AE7201">
        <v>2</v>
      </c>
      <c r="AF7201">
        <v>864</v>
      </c>
      <c r="AG7201" t="s">
        <v>107</v>
      </c>
      <c r="AH7201" t="s">
        <v>26166</v>
      </c>
      <c r="AI7201" t="s">
        <v>123</v>
      </c>
      <c r="AJ7201" t="s">
        <v>26167</v>
      </c>
      <c r="AO7201" t="s">
        <v>70</v>
      </c>
      <c r="AR7201">
        <v>26500000</v>
      </c>
      <c r="AU7201" t="s">
        <v>6530</v>
      </c>
      <c r="AV7201" t="s">
        <v>137</v>
      </c>
    </row>
    <row r="7202" spans="1:48">
      <c r="A7202" t="s">
        <v>26168</v>
      </c>
      <c r="B7202">
        <v>45645.513760034723</v>
      </c>
      <c r="C7202" t="s">
        <v>132</v>
      </c>
      <c r="D7202" t="s">
        <v>204</v>
      </c>
      <c r="E7202" t="s">
        <v>21953</v>
      </c>
      <c r="F7202" t="s">
        <v>39919</v>
      </c>
      <c r="I7202" t="s">
        <v>241</v>
      </c>
      <c r="J7202" t="s">
        <v>0</v>
      </c>
      <c r="M7202" t="s">
        <v>26169</v>
      </c>
      <c r="N7202" t="s">
        <v>77</v>
      </c>
      <c r="O7202">
        <v>20</v>
      </c>
      <c r="P7202">
        <v>8</v>
      </c>
      <c r="Q7202">
        <v>4</v>
      </c>
      <c r="R7202">
        <v>5000</v>
      </c>
      <c r="S7202">
        <v>2</v>
      </c>
      <c r="T7202">
        <v>4</v>
      </c>
      <c r="W7202" t="s">
        <v>26170</v>
      </c>
      <c r="AO7202" t="s">
        <v>70</v>
      </c>
      <c r="AR7202">
        <v>1000000</v>
      </c>
      <c r="AV7202" t="s">
        <v>421</v>
      </c>
    </row>
    <row r="7203" spans="1:48">
      <c r="A7203" t="s">
        <v>26171</v>
      </c>
      <c r="B7203">
        <v>45645.551977361116</v>
      </c>
      <c r="C7203" t="s">
        <v>803</v>
      </c>
      <c r="D7203" t="s">
        <v>61</v>
      </c>
      <c r="E7203" t="s">
        <v>26172</v>
      </c>
      <c r="F7203" t="s">
        <v>39920</v>
      </c>
      <c r="I7203" t="s">
        <v>75</v>
      </c>
      <c r="J7203" t="s">
        <v>2</v>
      </c>
      <c r="K7203" t="s">
        <v>64</v>
      </c>
      <c r="M7203" t="s">
        <v>19537</v>
      </c>
      <c r="N7203" t="s">
        <v>4647</v>
      </c>
      <c r="AB7203" t="s">
        <v>121</v>
      </c>
      <c r="AC7203">
        <v>23</v>
      </c>
      <c r="AD7203">
        <v>2</v>
      </c>
      <c r="AE7203">
        <v>2</v>
      </c>
      <c r="AF7203">
        <v>904</v>
      </c>
      <c r="AG7203" t="s">
        <v>107</v>
      </c>
      <c r="AI7203" t="s">
        <v>144</v>
      </c>
      <c r="AJ7203" t="s">
        <v>26173</v>
      </c>
      <c r="AO7203" t="s">
        <v>70</v>
      </c>
      <c r="AR7203">
        <v>63000000</v>
      </c>
      <c r="AU7203" t="s">
        <v>6530</v>
      </c>
      <c r="AV7203" t="s">
        <v>421</v>
      </c>
    </row>
    <row r="7204" spans="1:48">
      <c r="A7204" t="s">
        <v>26174</v>
      </c>
      <c r="B7204">
        <v>45645.562417592591</v>
      </c>
      <c r="C7204" t="s">
        <v>132</v>
      </c>
      <c r="D7204" t="s">
        <v>204</v>
      </c>
      <c r="E7204" t="s">
        <v>21953</v>
      </c>
      <c r="F7204" t="s">
        <v>39921</v>
      </c>
      <c r="I7204" t="s">
        <v>75</v>
      </c>
      <c r="J7204" t="s">
        <v>1</v>
      </c>
      <c r="M7204" t="s">
        <v>26175</v>
      </c>
      <c r="N7204" t="s">
        <v>142</v>
      </c>
      <c r="X7204">
        <v>40</v>
      </c>
      <c r="AA7204" t="s">
        <v>26176</v>
      </c>
      <c r="AO7204" t="s">
        <v>70</v>
      </c>
      <c r="AP7204">
        <v>25000000</v>
      </c>
      <c r="AT7204" t="s">
        <v>25954</v>
      </c>
      <c r="AV7204" t="s">
        <v>421</v>
      </c>
    </row>
    <row r="7205" spans="1:48">
      <c r="A7205" t="s">
        <v>26177</v>
      </c>
      <c r="B7205">
        <v>45646.898216493057</v>
      </c>
      <c r="C7205" t="s">
        <v>803</v>
      </c>
      <c r="D7205" t="s">
        <v>61</v>
      </c>
      <c r="E7205" t="s">
        <v>26178</v>
      </c>
      <c r="F7205" t="s">
        <v>39922</v>
      </c>
      <c r="I7205" t="s">
        <v>75</v>
      </c>
      <c r="J7205" t="s">
        <v>2</v>
      </c>
      <c r="K7205" t="s">
        <v>64</v>
      </c>
      <c r="M7205" t="s">
        <v>26179</v>
      </c>
      <c r="N7205" t="s">
        <v>466</v>
      </c>
      <c r="AB7205" t="s">
        <v>121</v>
      </c>
      <c r="AC7205">
        <v>3</v>
      </c>
      <c r="AD7205">
        <v>2</v>
      </c>
      <c r="AE7205">
        <v>2</v>
      </c>
      <c r="AF7205">
        <v>970</v>
      </c>
      <c r="AG7205" t="s">
        <v>107</v>
      </c>
      <c r="AI7205" t="s">
        <v>100</v>
      </c>
      <c r="AJ7205" t="s">
        <v>26180</v>
      </c>
      <c r="AO7205" t="s">
        <v>70</v>
      </c>
      <c r="AR7205">
        <v>31500000</v>
      </c>
      <c r="AU7205" t="s">
        <v>6530</v>
      </c>
      <c r="AV7205" t="s">
        <v>541</v>
      </c>
    </row>
    <row r="7206" spans="1:48">
      <c r="A7206" t="s">
        <v>26181</v>
      </c>
      <c r="B7206">
        <v>45646.929091365746</v>
      </c>
      <c r="C7206" t="s">
        <v>803</v>
      </c>
      <c r="D7206" t="s">
        <v>61</v>
      </c>
      <c r="E7206" t="s">
        <v>26178</v>
      </c>
      <c r="F7206" t="s">
        <v>39923</v>
      </c>
      <c r="I7206" t="s">
        <v>75</v>
      </c>
      <c r="J7206" t="s">
        <v>2</v>
      </c>
      <c r="K7206" t="s">
        <v>64</v>
      </c>
      <c r="M7206" t="s">
        <v>26179</v>
      </c>
      <c r="N7206" t="s">
        <v>466</v>
      </c>
      <c r="AB7206" t="s">
        <v>121</v>
      </c>
      <c r="AC7206">
        <v>2</v>
      </c>
      <c r="AD7206">
        <v>3</v>
      </c>
      <c r="AE7206">
        <v>3</v>
      </c>
      <c r="AF7206">
        <v>1350</v>
      </c>
      <c r="AG7206" t="s">
        <v>107</v>
      </c>
      <c r="AI7206" t="s">
        <v>100</v>
      </c>
      <c r="AJ7206" t="s">
        <v>26182</v>
      </c>
      <c r="AO7206" t="s">
        <v>70</v>
      </c>
      <c r="AR7206">
        <v>43100000</v>
      </c>
      <c r="AU7206" t="s">
        <v>6530</v>
      </c>
      <c r="AV7206" t="s">
        <v>541</v>
      </c>
    </row>
    <row r="7207" spans="1:48">
      <c r="A7207" t="s">
        <v>26183</v>
      </c>
      <c r="B7207">
        <v>45646.935583946761</v>
      </c>
      <c r="C7207" t="s">
        <v>803</v>
      </c>
      <c r="D7207" t="s">
        <v>61</v>
      </c>
      <c r="E7207" t="s">
        <v>26178</v>
      </c>
      <c r="F7207" t="s">
        <v>39924</v>
      </c>
      <c r="I7207" t="s">
        <v>75</v>
      </c>
      <c r="J7207" t="s">
        <v>2</v>
      </c>
      <c r="K7207" t="s">
        <v>64</v>
      </c>
      <c r="M7207" t="s">
        <v>26179</v>
      </c>
      <c r="N7207" t="s">
        <v>466</v>
      </c>
      <c r="AB7207" t="s">
        <v>121</v>
      </c>
      <c r="AC7207">
        <v>7</v>
      </c>
      <c r="AD7207">
        <v>3</v>
      </c>
      <c r="AE7207">
        <v>2</v>
      </c>
      <c r="AF7207">
        <v>1445</v>
      </c>
      <c r="AG7207" t="s">
        <v>107</v>
      </c>
      <c r="AI7207" t="s">
        <v>100</v>
      </c>
      <c r="AJ7207" t="s">
        <v>26184</v>
      </c>
      <c r="AO7207" t="s">
        <v>70</v>
      </c>
      <c r="AR7207">
        <v>46100000</v>
      </c>
      <c r="AU7207" t="s">
        <v>6530</v>
      </c>
      <c r="AV7207" t="s">
        <v>137</v>
      </c>
    </row>
    <row r="7208" spans="1:48">
      <c r="A7208" t="s">
        <v>26185</v>
      </c>
      <c r="B7208">
        <v>45646.946283726851</v>
      </c>
      <c r="C7208" t="s">
        <v>803</v>
      </c>
      <c r="D7208" t="s">
        <v>61</v>
      </c>
      <c r="E7208" t="s">
        <v>26178</v>
      </c>
      <c r="F7208" t="s">
        <v>39925</v>
      </c>
      <c r="I7208" t="s">
        <v>75</v>
      </c>
      <c r="J7208" t="s">
        <v>2</v>
      </c>
      <c r="K7208" t="s">
        <v>64</v>
      </c>
      <c r="M7208" t="s">
        <v>26179</v>
      </c>
      <c r="N7208" t="s">
        <v>466</v>
      </c>
      <c r="AB7208" t="s">
        <v>121</v>
      </c>
      <c r="AC7208">
        <v>4</v>
      </c>
      <c r="AD7208">
        <v>2</v>
      </c>
      <c r="AE7208">
        <v>2</v>
      </c>
      <c r="AF7208">
        <v>1085</v>
      </c>
      <c r="AG7208" t="s">
        <v>107</v>
      </c>
      <c r="AI7208" t="s">
        <v>100</v>
      </c>
      <c r="AJ7208" t="s">
        <v>26186</v>
      </c>
      <c r="AO7208" t="s">
        <v>70</v>
      </c>
      <c r="AR7208">
        <v>35200000</v>
      </c>
      <c r="AU7208" t="s">
        <v>6530</v>
      </c>
      <c r="AV7208" t="s">
        <v>137</v>
      </c>
    </row>
    <row r="7209" spans="1:48">
      <c r="A7209" t="s">
        <v>26187</v>
      </c>
      <c r="B7209">
        <v>45646.950085300923</v>
      </c>
      <c r="C7209" t="s">
        <v>803</v>
      </c>
      <c r="D7209" t="s">
        <v>61</v>
      </c>
      <c r="E7209" t="s">
        <v>26178</v>
      </c>
      <c r="F7209" t="s">
        <v>39926</v>
      </c>
      <c r="I7209" t="s">
        <v>75</v>
      </c>
      <c r="J7209" t="s">
        <v>2</v>
      </c>
      <c r="K7209" t="s">
        <v>64</v>
      </c>
      <c r="M7209" t="s">
        <v>26179</v>
      </c>
      <c r="N7209" t="s">
        <v>466</v>
      </c>
      <c r="AB7209" t="s">
        <v>121</v>
      </c>
      <c r="AC7209">
        <v>1</v>
      </c>
      <c r="AD7209">
        <v>2</v>
      </c>
      <c r="AE7209">
        <v>2</v>
      </c>
      <c r="AF7209">
        <v>845</v>
      </c>
      <c r="AG7209" t="s">
        <v>107</v>
      </c>
      <c r="AJ7209" t="s">
        <v>26188</v>
      </c>
      <c r="AO7209" t="s">
        <v>70</v>
      </c>
      <c r="AR7209">
        <v>27800000</v>
      </c>
      <c r="AU7209" t="s">
        <v>6530</v>
      </c>
      <c r="AV7209" t="s">
        <v>541</v>
      </c>
    </row>
    <row r="7210" spans="1:48">
      <c r="A7210" t="s">
        <v>26189</v>
      </c>
      <c r="B7210">
        <v>45646.956567893518</v>
      </c>
      <c r="C7210" t="s">
        <v>803</v>
      </c>
      <c r="D7210" t="s">
        <v>61</v>
      </c>
      <c r="E7210" t="s">
        <v>26178</v>
      </c>
      <c r="F7210" t="s">
        <v>39927</v>
      </c>
      <c r="I7210" t="s">
        <v>75</v>
      </c>
      <c r="J7210" t="s">
        <v>2</v>
      </c>
      <c r="K7210" t="s">
        <v>64</v>
      </c>
      <c r="M7210" t="s">
        <v>26179</v>
      </c>
      <c r="N7210" t="s">
        <v>466</v>
      </c>
      <c r="AB7210" t="s">
        <v>121</v>
      </c>
      <c r="AC7210">
        <v>2</v>
      </c>
      <c r="AD7210">
        <v>2</v>
      </c>
      <c r="AE7210">
        <v>2</v>
      </c>
      <c r="AF7210">
        <v>995</v>
      </c>
      <c r="AG7210" t="s">
        <v>107</v>
      </c>
      <c r="AJ7210" t="s">
        <v>26190</v>
      </c>
      <c r="AO7210" t="s">
        <v>70</v>
      </c>
      <c r="AR7210">
        <v>32500000</v>
      </c>
      <c r="AU7210" t="s">
        <v>6530</v>
      </c>
      <c r="AV7210" t="s">
        <v>541</v>
      </c>
    </row>
    <row r="7211" spans="1:48">
      <c r="A7211" t="s">
        <v>26191</v>
      </c>
      <c r="B7211">
        <v>45646.960891030089</v>
      </c>
      <c r="C7211" t="s">
        <v>803</v>
      </c>
      <c r="D7211" t="s">
        <v>61</v>
      </c>
      <c r="E7211" t="s">
        <v>26178</v>
      </c>
      <c r="F7211" t="s">
        <v>39928</v>
      </c>
      <c r="I7211" t="s">
        <v>75</v>
      </c>
      <c r="J7211" t="s">
        <v>2</v>
      </c>
      <c r="K7211" t="s">
        <v>64</v>
      </c>
      <c r="M7211" t="s">
        <v>26179</v>
      </c>
      <c r="N7211" t="s">
        <v>466</v>
      </c>
      <c r="AB7211" t="s">
        <v>121</v>
      </c>
      <c r="AC7211">
        <v>4</v>
      </c>
      <c r="AD7211">
        <v>3</v>
      </c>
      <c r="AE7211">
        <v>2</v>
      </c>
      <c r="AF7211">
        <v>1355</v>
      </c>
      <c r="AG7211" t="s">
        <v>107</v>
      </c>
      <c r="AI7211" t="s">
        <v>321</v>
      </c>
      <c r="AJ7211" t="s">
        <v>26192</v>
      </c>
      <c r="AO7211" t="s">
        <v>70</v>
      </c>
      <c r="AR7211">
        <v>43800000</v>
      </c>
      <c r="AU7211" t="s">
        <v>6530</v>
      </c>
      <c r="AV7211" t="s">
        <v>137</v>
      </c>
    </row>
    <row r="7212" spans="1:48">
      <c r="A7212" t="s">
        <v>26193</v>
      </c>
      <c r="B7212">
        <v>45648.965824803236</v>
      </c>
      <c r="C7212" t="s">
        <v>803</v>
      </c>
      <c r="D7212" t="s">
        <v>61</v>
      </c>
      <c r="E7212" t="s">
        <v>26178</v>
      </c>
      <c r="F7212" t="s">
        <v>39929</v>
      </c>
      <c r="I7212" t="s">
        <v>75</v>
      </c>
      <c r="J7212" t="s">
        <v>2</v>
      </c>
      <c r="K7212" t="s">
        <v>64</v>
      </c>
      <c r="M7212" t="s">
        <v>26194</v>
      </c>
      <c r="N7212" t="s">
        <v>718</v>
      </c>
      <c r="AB7212" t="s">
        <v>121</v>
      </c>
      <c r="AC7212">
        <v>3</v>
      </c>
      <c r="AD7212">
        <v>3</v>
      </c>
      <c r="AE7212">
        <v>2</v>
      </c>
      <c r="AF7212">
        <v>1290</v>
      </c>
      <c r="AG7212" t="s">
        <v>107</v>
      </c>
      <c r="AJ7212" t="s">
        <v>26195</v>
      </c>
      <c r="AO7212" t="s">
        <v>70</v>
      </c>
      <c r="AR7212">
        <v>37000000</v>
      </c>
      <c r="AU7212" t="s">
        <v>6530</v>
      </c>
      <c r="AV7212" t="s">
        <v>137</v>
      </c>
    </row>
    <row r="7213" spans="1:48">
      <c r="A7213" t="s">
        <v>26196</v>
      </c>
      <c r="B7213">
        <v>45649.309332048608</v>
      </c>
      <c r="C7213" t="s">
        <v>803</v>
      </c>
      <c r="D7213" t="s">
        <v>61</v>
      </c>
      <c r="E7213" t="s">
        <v>26178</v>
      </c>
      <c r="F7213" t="s">
        <v>39930</v>
      </c>
      <c r="I7213" t="s">
        <v>75</v>
      </c>
      <c r="J7213" t="s">
        <v>2</v>
      </c>
      <c r="K7213" t="s">
        <v>64</v>
      </c>
      <c r="M7213" t="s">
        <v>26194</v>
      </c>
      <c r="N7213" t="s">
        <v>718</v>
      </c>
      <c r="AB7213" t="s">
        <v>121</v>
      </c>
      <c r="AC7213">
        <v>1</v>
      </c>
      <c r="AD7213">
        <v>2</v>
      </c>
      <c r="AE7213">
        <v>2</v>
      </c>
      <c r="AF7213">
        <v>1000</v>
      </c>
      <c r="AG7213" t="s">
        <v>107</v>
      </c>
      <c r="AJ7213" t="s">
        <v>26197</v>
      </c>
      <c r="AO7213" t="s">
        <v>70</v>
      </c>
      <c r="AR7213">
        <v>30500000</v>
      </c>
      <c r="AU7213" t="s">
        <v>6530</v>
      </c>
      <c r="AV7213" t="s">
        <v>137</v>
      </c>
    </row>
    <row r="7214" spans="1:48">
      <c r="A7214" t="s">
        <v>26198</v>
      </c>
      <c r="B7214">
        <v>45649.314260694446</v>
      </c>
      <c r="C7214" t="s">
        <v>803</v>
      </c>
      <c r="D7214" t="s">
        <v>61</v>
      </c>
      <c r="E7214" t="s">
        <v>26178</v>
      </c>
      <c r="F7214" t="s">
        <v>39931</v>
      </c>
      <c r="I7214" t="s">
        <v>75</v>
      </c>
      <c r="J7214" t="s">
        <v>2</v>
      </c>
      <c r="K7214" t="s">
        <v>64</v>
      </c>
      <c r="M7214" t="s">
        <v>26194</v>
      </c>
      <c r="N7214" t="s">
        <v>718</v>
      </c>
      <c r="AB7214" t="s">
        <v>121</v>
      </c>
      <c r="AC7214">
        <v>3</v>
      </c>
      <c r="AD7214">
        <v>3</v>
      </c>
      <c r="AE7214">
        <v>2</v>
      </c>
      <c r="AF7214">
        <v>1290</v>
      </c>
      <c r="AG7214" t="s">
        <v>107</v>
      </c>
      <c r="AJ7214" t="s">
        <v>26199</v>
      </c>
      <c r="AO7214" t="s">
        <v>70</v>
      </c>
      <c r="AR7214">
        <v>37000000</v>
      </c>
      <c r="AU7214" t="s">
        <v>6530</v>
      </c>
      <c r="AV7214" t="s">
        <v>137</v>
      </c>
    </row>
    <row r="7215" spans="1:48">
      <c r="A7215" t="s">
        <v>26200</v>
      </c>
      <c r="B7215">
        <v>45649.317085289353</v>
      </c>
      <c r="C7215" t="s">
        <v>803</v>
      </c>
      <c r="D7215" t="s">
        <v>61</v>
      </c>
      <c r="E7215" t="s">
        <v>26178</v>
      </c>
      <c r="F7215" t="s">
        <v>39932</v>
      </c>
      <c r="I7215" t="s">
        <v>75</v>
      </c>
      <c r="J7215" t="s">
        <v>2</v>
      </c>
      <c r="K7215" t="s">
        <v>64</v>
      </c>
      <c r="M7215" t="s">
        <v>26194</v>
      </c>
      <c r="N7215" t="s">
        <v>718</v>
      </c>
      <c r="AB7215" t="s">
        <v>121</v>
      </c>
      <c r="AC7215">
        <v>2</v>
      </c>
      <c r="AD7215">
        <v>2</v>
      </c>
      <c r="AE7215">
        <v>2</v>
      </c>
      <c r="AF7215">
        <v>935</v>
      </c>
      <c r="AG7215" t="s">
        <v>107</v>
      </c>
      <c r="AJ7215" t="s">
        <v>26201</v>
      </c>
      <c r="AO7215" t="s">
        <v>70</v>
      </c>
      <c r="AR7215">
        <v>28900000</v>
      </c>
      <c r="AU7215" t="s">
        <v>6530</v>
      </c>
      <c r="AV7215" t="s">
        <v>137</v>
      </c>
    </row>
    <row r="7216" spans="1:48">
      <c r="A7216" t="s">
        <v>26202</v>
      </c>
      <c r="B7216">
        <v>45649.319831087967</v>
      </c>
      <c r="C7216" t="s">
        <v>803</v>
      </c>
      <c r="D7216" t="s">
        <v>61</v>
      </c>
      <c r="E7216" t="s">
        <v>26178</v>
      </c>
      <c r="F7216" t="s">
        <v>39933</v>
      </c>
      <c r="I7216" t="s">
        <v>75</v>
      </c>
      <c r="J7216" t="s">
        <v>2</v>
      </c>
      <c r="K7216" t="s">
        <v>64</v>
      </c>
      <c r="M7216" t="s">
        <v>26194</v>
      </c>
      <c r="N7216" t="s">
        <v>718</v>
      </c>
      <c r="AB7216" t="s">
        <v>121</v>
      </c>
      <c r="AC7216">
        <v>3</v>
      </c>
      <c r="AD7216">
        <v>3</v>
      </c>
      <c r="AE7216">
        <v>2</v>
      </c>
      <c r="AF7216">
        <v>1270</v>
      </c>
      <c r="AG7216" t="s">
        <v>107</v>
      </c>
      <c r="AJ7216" t="s">
        <v>26203</v>
      </c>
      <c r="AO7216" t="s">
        <v>70</v>
      </c>
      <c r="AR7216">
        <v>36700000</v>
      </c>
      <c r="AU7216" t="s">
        <v>6530</v>
      </c>
      <c r="AV7216" t="s">
        <v>137</v>
      </c>
    </row>
    <row r="7217" spans="1:48">
      <c r="A7217" t="s">
        <v>26204</v>
      </c>
      <c r="B7217">
        <v>45649.395079861111</v>
      </c>
      <c r="C7217" t="s">
        <v>11244</v>
      </c>
      <c r="D7217" t="s">
        <v>204</v>
      </c>
      <c r="E7217" t="s">
        <v>22432</v>
      </c>
      <c r="F7217" t="s">
        <v>39934</v>
      </c>
      <c r="I7217" t="s">
        <v>75</v>
      </c>
      <c r="J7217" t="s">
        <v>2</v>
      </c>
      <c r="M7217" t="s">
        <v>26205</v>
      </c>
      <c r="N7217" t="s">
        <v>1602</v>
      </c>
      <c r="AB7217" t="s">
        <v>122</v>
      </c>
      <c r="AD7217">
        <v>2</v>
      </c>
      <c r="AE7217">
        <v>2</v>
      </c>
      <c r="AF7217">
        <v>950</v>
      </c>
      <c r="AG7217" t="s">
        <v>107</v>
      </c>
      <c r="AI7217" t="s">
        <v>175</v>
      </c>
      <c r="AO7217" t="s">
        <v>70</v>
      </c>
      <c r="AR7217">
        <v>50000000</v>
      </c>
      <c r="AU7217" t="s">
        <v>6530</v>
      </c>
      <c r="AV7217" t="s">
        <v>421</v>
      </c>
    </row>
    <row r="7218" spans="1:48">
      <c r="A7218" t="s">
        <v>26206</v>
      </c>
      <c r="B7218">
        <v>45649.397925266203</v>
      </c>
      <c r="C7218" t="s">
        <v>11244</v>
      </c>
      <c r="D7218" t="s">
        <v>204</v>
      </c>
      <c r="E7218" t="s">
        <v>22432</v>
      </c>
      <c r="F7218" t="s">
        <v>39935</v>
      </c>
      <c r="I7218" t="s">
        <v>241</v>
      </c>
      <c r="J7218" t="s">
        <v>2</v>
      </c>
      <c r="M7218" t="s">
        <v>26207</v>
      </c>
      <c r="N7218" t="s">
        <v>96</v>
      </c>
      <c r="AB7218" t="s">
        <v>122</v>
      </c>
      <c r="AD7218">
        <v>2</v>
      </c>
      <c r="AE7218">
        <v>2</v>
      </c>
      <c r="AF7218">
        <v>1066</v>
      </c>
      <c r="AG7218" t="s">
        <v>107</v>
      </c>
      <c r="AI7218" t="s">
        <v>8038</v>
      </c>
      <c r="AO7218" t="s">
        <v>70</v>
      </c>
      <c r="AR7218">
        <v>550000</v>
      </c>
      <c r="AU7218" t="s">
        <v>6564</v>
      </c>
      <c r="AV7218" t="s">
        <v>541</v>
      </c>
    </row>
    <row r="7219" spans="1:48">
      <c r="A7219" t="s">
        <v>26208</v>
      </c>
      <c r="B7219">
        <v>45649.402141631945</v>
      </c>
      <c r="C7219" t="s">
        <v>11244</v>
      </c>
      <c r="D7219" t="s">
        <v>204</v>
      </c>
      <c r="E7219" t="s">
        <v>20885</v>
      </c>
      <c r="F7219" t="s">
        <v>39936</v>
      </c>
      <c r="I7219" t="s">
        <v>75</v>
      </c>
      <c r="J7219" t="s">
        <v>2</v>
      </c>
      <c r="M7219" t="s">
        <v>26209</v>
      </c>
      <c r="N7219" t="s">
        <v>364</v>
      </c>
      <c r="AB7219" t="s">
        <v>122</v>
      </c>
      <c r="AD7219">
        <v>3</v>
      </c>
      <c r="AE7219">
        <v>2</v>
      </c>
      <c r="AF7219">
        <v>800</v>
      </c>
      <c r="AG7219" t="s">
        <v>107</v>
      </c>
      <c r="AI7219" t="s">
        <v>617</v>
      </c>
      <c r="AJ7219" t="s">
        <v>26210</v>
      </c>
      <c r="AO7219" t="s">
        <v>70</v>
      </c>
      <c r="AR7219">
        <v>29000000</v>
      </c>
      <c r="AU7219" t="s">
        <v>6530</v>
      </c>
      <c r="AV7219" t="s">
        <v>137</v>
      </c>
    </row>
    <row r="7220" spans="1:48">
      <c r="A7220" t="s">
        <v>26211</v>
      </c>
      <c r="B7220">
        <v>45649.424626631946</v>
      </c>
      <c r="C7220" t="s">
        <v>11244</v>
      </c>
      <c r="D7220" t="s">
        <v>61</v>
      </c>
      <c r="E7220" t="s">
        <v>15967</v>
      </c>
      <c r="F7220" t="s">
        <v>39937</v>
      </c>
      <c r="I7220" t="s">
        <v>241</v>
      </c>
      <c r="J7220" t="s">
        <v>2</v>
      </c>
      <c r="M7220" t="s">
        <v>15968</v>
      </c>
      <c r="N7220" t="s">
        <v>152</v>
      </c>
      <c r="AB7220" t="s">
        <v>122</v>
      </c>
      <c r="AC7220">
        <v>5</v>
      </c>
      <c r="AD7220">
        <v>3</v>
      </c>
      <c r="AE7220">
        <v>2</v>
      </c>
      <c r="AF7220">
        <v>1690</v>
      </c>
      <c r="AG7220" t="s">
        <v>107</v>
      </c>
      <c r="AI7220" t="s">
        <v>909</v>
      </c>
      <c r="AO7220" t="s">
        <v>70</v>
      </c>
      <c r="AR7220">
        <v>225000</v>
      </c>
      <c r="AU7220" t="s">
        <v>6564</v>
      </c>
      <c r="AV7220" t="s">
        <v>541</v>
      </c>
    </row>
    <row r="7221" spans="1:48">
      <c r="A7221" t="s">
        <v>26212</v>
      </c>
      <c r="B7221">
        <v>45650.407760312504</v>
      </c>
      <c r="C7221" t="s">
        <v>11244</v>
      </c>
      <c r="D7221" t="s">
        <v>204</v>
      </c>
      <c r="E7221" t="s">
        <v>22432</v>
      </c>
      <c r="F7221" t="s">
        <v>39938</v>
      </c>
      <c r="I7221" t="s">
        <v>75</v>
      </c>
      <c r="J7221" t="s">
        <v>2</v>
      </c>
      <c r="M7221" t="s">
        <v>26213</v>
      </c>
      <c r="N7221" t="s">
        <v>364</v>
      </c>
      <c r="AB7221" t="s">
        <v>122</v>
      </c>
      <c r="AD7221">
        <v>2</v>
      </c>
      <c r="AE7221">
        <v>2</v>
      </c>
      <c r="AF7221">
        <v>1180</v>
      </c>
      <c r="AG7221" t="s">
        <v>107</v>
      </c>
      <c r="AI7221" t="s">
        <v>909</v>
      </c>
      <c r="AJ7221" t="s">
        <v>26214</v>
      </c>
      <c r="AO7221" t="s">
        <v>70</v>
      </c>
      <c r="AR7221">
        <v>35500000</v>
      </c>
      <c r="AU7221" t="s">
        <v>6530</v>
      </c>
      <c r="AV7221" t="s">
        <v>421</v>
      </c>
    </row>
    <row r="7222" spans="1:48">
      <c r="A7222" t="s">
        <v>26215</v>
      </c>
      <c r="B7222">
        <v>45650.416315405091</v>
      </c>
      <c r="C7222" t="s">
        <v>11244</v>
      </c>
      <c r="D7222" t="s">
        <v>204</v>
      </c>
      <c r="E7222" t="s">
        <v>22432</v>
      </c>
      <c r="F7222" t="s">
        <v>39939</v>
      </c>
      <c r="I7222" t="s">
        <v>75</v>
      </c>
      <c r="J7222" t="s">
        <v>2</v>
      </c>
      <c r="M7222" t="s">
        <v>26216</v>
      </c>
      <c r="N7222" t="s">
        <v>77</v>
      </c>
      <c r="AB7222" t="s">
        <v>122</v>
      </c>
      <c r="AD7222">
        <v>3</v>
      </c>
      <c r="AE7222">
        <v>3</v>
      </c>
      <c r="AF7222">
        <v>1300</v>
      </c>
      <c r="AG7222" t="s">
        <v>107</v>
      </c>
      <c r="AI7222" t="s">
        <v>175</v>
      </c>
      <c r="AO7222" t="s">
        <v>70</v>
      </c>
      <c r="AR7222">
        <v>70000000</v>
      </c>
      <c r="AU7222" t="s">
        <v>6530</v>
      </c>
      <c r="AV7222" t="s">
        <v>421</v>
      </c>
    </row>
    <row r="7223" spans="1:48">
      <c r="A7223" t="s">
        <v>26217</v>
      </c>
      <c r="B7223">
        <v>45653.521015613427</v>
      </c>
      <c r="C7223" t="s">
        <v>803</v>
      </c>
      <c r="D7223" t="s">
        <v>204</v>
      </c>
      <c r="E7223" t="s">
        <v>26218</v>
      </c>
      <c r="F7223" t="s">
        <v>39940</v>
      </c>
      <c r="I7223" t="s">
        <v>75</v>
      </c>
      <c r="J7223" t="s">
        <v>2</v>
      </c>
      <c r="K7223" t="s">
        <v>64</v>
      </c>
      <c r="M7223" t="s">
        <v>10354</v>
      </c>
      <c r="AB7223" t="s">
        <v>453</v>
      </c>
      <c r="AC7223">
        <v>5</v>
      </c>
      <c r="AD7223">
        <v>3</v>
      </c>
      <c r="AE7223">
        <v>3</v>
      </c>
      <c r="AF7223">
        <v>1452</v>
      </c>
      <c r="AG7223" t="s">
        <v>107</v>
      </c>
      <c r="AI7223" t="s">
        <v>123</v>
      </c>
      <c r="AJ7223" t="s">
        <v>26219</v>
      </c>
      <c r="AO7223" t="s">
        <v>70</v>
      </c>
      <c r="AR7223">
        <v>75000000</v>
      </c>
      <c r="AU7223" t="s">
        <v>6564</v>
      </c>
      <c r="AV7223" t="s">
        <v>137</v>
      </c>
    </row>
    <row r="7224" spans="1:48">
      <c r="A7224" t="s">
        <v>26220</v>
      </c>
      <c r="B7224">
        <v>45655.53179893519</v>
      </c>
      <c r="C7224" t="s">
        <v>877</v>
      </c>
      <c r="D7224" t="s">
        <v>61</v>
      </c>
      <c r="E7224" t="s">
        <v>26221</v>
      </c>
      <c r="F7224" t="s">
        <v>39941</v>
      </c>
      <c r="I7224" t="s">
        <v>241</v>
      </c>
      <c r="J7224" t="s">
        <v>0</v>
      </c>
      <c r="M7224" t="s">
        <v>26222</v>
      </c>
      <c r="N7224" t="s">
        <v>364</v>
      </c>
      <c r="O7224">
        <v>10</v>
      </c>
      <c r="P7224">
        <v>4</v>
      </c>
      <c r="Q7224">
        <v>3</v>
      </c>
      <c r="R7224">
        <v>2000</v>
      </c>
      <c r="S7224">
        <v>2</v>
      </c>
      <c r="T7224">
        <v>3</v>
      </c>
      <c r="V7224" t="s">
        <v>100</v>
      </c>
      <c r="W7224" t="s">
        <v>26223</v>
      </c>
      <c r="AO7224" t="s">
        <v>70</v>
      </c>
      <c r="AR7224">
        <v>325000</v>
      </c>
      <c r="AV7224" t="s">
        <v>137</v>
      </c>
    </row>
    <row r="7225" spans="1:48">
      <c r="A7225" t="s">
        <v>26224</v>
      </c>
      <c r="B7225">
        <v>45655.537680150461</v>
      </c>
      <c r="C7225" t="s">
        <v>877</v>
      </c>
      <c r="D7225" t="s">
        <v>204</v>
      </c>
      <c r="E7225" t="s">
        <v>24562</v>
      </c>
      <c r="F7225" t="s">
        <v>39942</v>
      </c>
      <c r="I7225" t="s">
        <v>75</v>
      </c>
      <c r="J7225" t="s">
        <v>2</v>
      </c>
      <c r="M7225" t="s">
        <v>11787</v>
      </c>
      <c r="AB7225" t="s">
        <v>122</v>
      </c>
      <c r="AC7225">
        <v>25</v>
      </c>
      <c r="AD7225">
        <v>2</v>
      </c>
      <c r="AE7225">
        <v>2</v>
      </c>
      <c r="AF7225">
        <v>1150</v>
      </c>
      <c r="AG7225" t="s">
        <v>107</v>
      </c>
      <c r="AJ7225" t="s">
        <v>26225</v>
      </c>
      <c r="AO7225" t="s">
        <v>70</v>
      </c>
      <c r="AR7225">
        <v>62000000</v>
      </c>
      <c r="AU7225" t="s">
        <v>6564</v>
      </c>
      <c r="AV7225" t="s">
        <v>137</v>
      </c>
    </row>
    <row r="7226" spans="1:48">
      <c r="A7226" t="s">
        <v>26226</v>
      </c>
      <c r="B7226">
        <v>45655.59130083333</v>
      </c>
      <c r="C7226" t="s">
        <v>803</v>
      </c>
      <c r="D7226" t="s">
        <v>61</v>
      </c>
      <c r="E7226" t="s">
        <v>26178</v>
      </c>
      <c r="F7226" t="s">
        <v>39943</v>
      </c>
      <c r="I7226" t="s">
        <v>75</v>
      </c>
      <c r="J7226" t="s">
        <v>2</v>
      </c>
      <c r="K7226" t="s">
        <v>64</v>
      </c>
      <c r="M7226" t="s">
        <v>26194</v>
      </c>
      <c r="N7226" t="s">
        <v>718</v>
      </c>
      <c r="AB7226" t="s">
        <v>121</v>
      </c>
      <c r="AC7226">
        <v>3</v>
      </c>
      <c r="AD7226">
        <v>3</v>
      </c>
      <c r="AE7226">
        <v>2</v>
      </c>
      <c r="AF7226">
        <v>1250</v>
      </c>
      <c r="AG7226" t="s">
        <v>107</v>
      </c>
      <c r="AJ7226" t="s">
        <v>26227</v>
      </c>
      <c r="AO7226" t="s">
        <v>70</v>
      </c>
      <c r="AR7226">
        <v>36300000</v>
      </c>
      <c r="AU7226" t="s">
        <v>6530</v>
      </c>
      <c r="AV7226" t="s">
        <v>541</v>
      </c>
    </row>
    <row r="7227" spans="1:48">
      <c r="A7227" t="s">
        <v>26228</v>
      </c>
      <c r="B7227">
        <v>45655.593342372682</v>
      </c>
      <c r="C7227" t="s">
        <v>803</v>
      </c>
      <c r="D7227" t="s">
        <v>61</v>
      </c>
      <c r="E7227" t="s">
        <v>26178</v>
      </c>
      <c r="F7227" t="s">
        <v>39944</v>
      </c>
      <c r="I7227" t="s">
        <v>75</v>
      </c>
      <c r="J7227" t="s">
        <v>2</v>
      </c>
      <c r="K7227" t="s">
        <v>64</v>
      </c>
      <c r="M7227" t="s">
        <v>26194</v>
      </c>
      <c r="N7227" t="s">
        <v>718</v>
      </c>
      <c r="AB7227" t="s">
        <v>121</v>
      </c>
      <c r="AC7227">
        <v>7</v>
      </c>
      <c r="AD7227">
        <v>3</v>
      </c>
      <c r="AE7227">
        <v>2</v>
      </c>
      <c r="AF7227">
        <v>1250</v>
      </c>
      <c r="AG7227" t="s">
        <v>107</v>
      </c>
      <c r="AJ7227" t="s">
        <v>26229</v>
      </c>
      <c r="AO7227" t="s">
        <v>70</v>
      </c>
      <c r="AR7227">
        <v>36300000</v>
      </c>
      <c r="AU7227" t="s">
        <v>6530</v>
      </c>
      <c r="AV7227" t="s">
        <v>541</v>
      </c>
    </row>
    <row r="7228" spans="1:48">
      <c r="A7228" t="s">
        <v>26230</v>
      </c>
      <c r="B7228">
        <v>45655.596715416672</v>
      </c>
      <c r="C7228" t="s">
        <v>803</v>
      </c>
      <c r="D7228" t="s">
        <v>61</v>
      </c>
      <c r="E7228" t="s">
        <v>26178</v>
      </c>
      <c r="F7228" t="s">
        <v>39945</v>
      </c>
      <c r="I7228" t="s">
        <v>75</v>
      </c>
      <c r="J7228" t="s">
        <v>2</v>
      </c>
      <c r="K7228" t="s">
        <v>64</v>
      </c>
      <c r="M7228" t="s">
        <v>26194</v>
      </c>
      <c r="N7228" t="s">
        <v>718</v>
      </c>
      <c r="AB7228" t="s">
        <v>121</v>
      </c>
      <c r="AC7228">
        <v>8</v>
      </c>
      <c r="AD7228">
        <v>1270</v>
      </c>
      <c r="AE7228">
        <v>3</v>
      </c>
      <c r="AF7228">
        <v>2</v>
      </c>
      <c r="AG7228" t="s">
        <v>107</v>
      </c>
      <c r="AJ7228" t="s">
        <v>26203</v>
      </c>
      <c r="AO7228" t="s">
        <v>70</v>
      </c>
      <c r="AR7228">
        <v>36700000</v>
      </c>
      <c r="AU7228" t="s">
        <v>6530</v>
      </c>
      <c r="AV7228" t="s">
        <v>541</v>
      </c>
    </row>
    <row r="7229" spans="1:48">
      <c r="A7229" t="s">
        <v>26231</v>
      </c>
      <c r="B7229">
        <v>45655.662861053243</v>
      </c>
      <c r="C7229" t="s">
        <v>803</v>
      </c>
      <c r="D7229" t="s">
        <v>61</v>
      </c>
      <c r="E7229" t="s">
        <v>26178</v>
      </c>
      <c r="F7229" t="s">
        <v>39946</v>
      </c>
      <c r="I7229" t="s">
        <v>75</v>
      </c>
      <c r="J7229" t="s">
        <v>2</v>
      </c>
      <c r="K7229" t="s">
        <v>64</v>
      </c>
      <c r="M7229" t="s">
        <v>26232</v>
      </c>
      <c r="N7229" t="s">
        <v>615</v>
      </c>
      <c r="AB7229" t="s">
        <v>121</v>
      </c>
      <c r="AC7229">
        <v>2</v>
      </c>
      <c r="AD7229">
        <v>3</v>
      </c>
      <c r="AE7229">
        <v>2</v>
      </c>
      <c r="AF7229">
        <v>1305</v>
      </c>
      <c r="AG7229" t="s">
        <v>107</v>
      </c>
      <c r="AI7229" t="s">
        <v>284</v>
      </c>
      <c r="AJ7229" t="s">
        <v>26233</v>
      </c>
      <c r="AO7229" t="s">
        <v>70</v>
      </c>
      <c r="AR7229">
        <v>59000000</v>
      </c>
      <c r="AU7229" t="s">
        <v>6530</v>
      </c>
      <c r="AV7229" t="s">
        <v>541</v>
      </c>
    </row>
    <row r="7230" spans="1:48">
      <c r="A7230" t="s">
        <v>26234</v>
      </c>
      <c r="B7230">
        <v>45655.664695196756</v>
      </c>
      <c r="C7230" t="s">
        <v>803</v>
      </c>
      <c r="D7230" t="s">
        <v>61</v>
      </c>
      <c r="E7230" t="s">
        <v>26178</v>
      </c>
      <c r="F7230" t="s">
        <v>39947</v>
      </c>
      <c r="I7230" t="s">
        <v>75</v>
      </c>
      <c r="J7230" t="s">
        <v>2</v>
      </c>
      <c r="K7230" t="s">
        <v>64</v>
      </c>
      <c r="M7230" t="s">
        <v>26232</v>
      </c>
      <c r="N7230" t="s">
        <v>615</v>
      </c>
      <c r="AB7230" t="s">
        <v>121</v>
      </c>
      <c r="AC7230">
        <v>8</v>
      </c>
      <c r="AD7230">
        <v>3</v>
      </c>
      <c r="AE7230">
        <v>3</v>
      </c>
      <c r="AF7230">
        <v>1305</v>
      </c>
      <c r="AG7230" t="s">
        <v>107</v>
      </c>
      <c r="AI7230" t="s">
        <v>284</v>
      </c>
      <c r="AJ7230" t="s">
        <v>26235</v>
      </c>
      <c r="AO7230" t="s">
        <v>70</v>
      </c>
      <c r="AR7230">
        <v>59000000</v>
      </c>
      <c r="AU7230" t="s">
        <v>6530</v>
      </c>
      <c r="AV7230" t="s">
        <v>541</v>
      </c>
    </row>
    <row r="7231" spans="1:48">
      <c r="A7231" t="s">
        <v>26236</v>
      </c>
      <c r="B7231">
        <v>45655.667741886573</v>
      </c>
      <c r="C7231" t="s">
        <v>803</v>
      </c>
      <c r="D7231" t="s">
        <v>61</v>
      </c>
      <c r="E7231" t="s">
        <v>26178</v>
      </c>
      <c r="F7231" t="s">
        <v>39948</v>
      </c>
      <c r="I7231" t="s">
        <v>75</v>
      </c>
      <c r="J7231" t="s">
        <v>2</v>
      </c>
      <c r="K7231" t="s">
        <v>64</v>
      </c>
      <c r="M7231" t="s">
        <v>26232</v>
      </c>
      <c r="N7231" t="s">
        <v>615</v>
      </c>
      <c r="AB7231" t="s">
        <v>121</v>
      </c>
      <c r="AC7231">
        <v>8</v>
      </c>
      <c r="AD7231">
        <v>3</v>
      </c>
      <c r="AE7231">
        <v>2</v>
      </c>
      <c r="AF7231">
        <v>1505</v>
      </c>
      <c r="AG7231" t="s">
        <v>107</v>
      </c>
      <c r="AI7231" t="s">
        <v>284</v>
      </c>
      <c r="AJ7231" t="s">
        <v>26237</v>
      </c>
      <c r="AO7231" t="s">
        <v>70</v>
      </c>
      <c r="AR7231">
        <v>68000000</v>
      </c>
      <c r="AU7231" t="s">
        <v>6530</v>
      </c>
      <c r="AV7231" t="s">
        <v>541</v>
      </c>
    </row>
    <row r="7232" spans="1:48">
      <c r="A7232" t="s">
        <v>26238</v>
      </c>
      <c r="B7232">
        <v>45655.670791215278</v>
      </c>
      <c r="C7232" t="s">
        <v>803</v>
      </c>
      <c r="D7232" t="s">
        <v>61</v>
      </c>
      <c r="E7232" t="s">
        <v>26178</v>
      </c>
      <c r="F7232" t="s">
        <v>39949</v>
      </c>
      <c r="I7232" t="s">
        <v>75</v>
      </c>
      <c r="J7232" t="s">
        <v>2</v>
      </c>
      <c r="K7232" t="s">
        <v>64</v>
      </c>
      <c r="M7232" t="s">
        <v>26232</v>
      </c>
      <c r="N7232" t="s">
        <v>615</v>
      </c>
      <c r="AB7232" t="s">
        <v>121</v>
      </c>
      <c r="AC7232">
        <v>2</v>
      </c>
      <c r="AD7232">
        <v>3</v>
      </c>
      <c r="AE7232">
        <v>2</v>
      </c>
      <c r="AF7232">
        <v>1565</v>
      </c>
      <c r="AG7232" t="s">
        <v>107</v>
      </c>
      <c r="AI7232" t="s">
        <v>284</v>
      </c>
      <c r="AJ7232" t="s">
        <v>26239</v>
      </c>
      <c r="AO7232" t="s">
        <v>70</v>
      </c>
      <c r="AR7232">
        <v>70700000</v>
      </c>
      <c r="AU7232" t="s">
        <v>6530</v>
      </c>
      <c r="AV7232" t="s">
        <v>541</v>
      </c>
    </row>
    <row r="7233" spans="1:48">
      <c r="A7233" t="s">
        <v>26240</v>
      </c>
      <c r="B7233">
        <v>45655.699232118059</v>
      </c>
      <c r="C7233" t="s">
        <v>803</v>
      </c>
      <c r="D7233" t="s">
        <v>61</v>
      </c>
      <c r="E7233" t="s">
        <v>26178</v>
      </c>
      <c r="F7233" t="s">
        <v>39950</v>
      </c>
      <c r="I7233" t="s">
        <v>75</v>
      </c>
      <c r="J7233" t="s">
        <v>2</v>
      </c>
      <c r="K7233" t="s">
        <v>64</v>
      </c>
      <c r="M7233" t="s">
        <v>26241</v>
      </c>
      <c r="AB7233" t="s">
        <v>121</v>
      </c>
      <c r="AC7233">
        <v>1</v>
      </c>
      <c r="AD7233">
        <v>3</v>
      </c>
      <c r="AE7233">
        <v>2</v>
      </c>
      <c r="AF7233">
        <v>1575</v>
      </c>
      <c r="AG7233" t="s">
        <v>107</v>
      </c>
      <c r="AI7233" t="s">
        <v>100</v>
      </c>
      <c r="AJ7233" t="s">
        <v>26242</v>
      </c>
      <c r="AO7233" t="s">
        <v>70</v>
      </c>
      <c r="AR7233">
        <v>67000000</v>
      </c>
      <c r="AU7233" t="s">
        <v>6530</v>
      </c>
      <c r="AV7233" t="s">
        <v>541</v>
      </c>
    </row>
    <row r="7234" spans="1:48">
      <c r="A7234" t="s">
        <v>26243</v>
      </c>
      <c r="B7234">
        <v>45655.70168135417</v>
      </c>
      <c r="C7234" t="s">
        <v>803</v>
      </c>
      <c r="D7234" t="s">
        <v>61</v>
      </c>
      <c r="E7234" t="s">
        <v>26178</v>
      </c>
      <c r="F7234" t="s">
        <v>39951</v>
      </c>
      <c r="I7234" t="s">
        <v>75</v>
      </c>
      <c r="J7234" t="s">
        <v>2</v>
      </c>
      <c r="K7234" t="s">
        <v>64</v>
      </c>
      <c r="M7234" t="s">
        <v>26241</v>
      </c>
      <c r="AB7234" t="s">
        <v>121</v>
      </c>
      <c r="AC7234">
        <v>3</v>
      </c>
      <c r="AD7234">
        <v>3</v>
      </c>
      <c r="AE7234">
        <v>2</v>
      </c>
      <c r="AF7234">
        <v>1650</v>
      </c>
      <c r="AG7234" t="s">
        <v>107</v>
      </c>
      <c r="AI7234" t="s">
        <v>100</v>
      </c>
      <c r="AJ7234" t="s">
        <v>26244</v>
      </c>
      <c r="AO7234" t="s">
        <v>70</v>
      </c>
      <c r="AR7234">
        <v>70200000</v>
      </c>
      <c r="AU7234" t="s">
        <v>6530</v>
      </c>
      <c r="AV7234" t="s">
        <v>541</v>
      </c>
    </row>
    <row r="7235" spans="1:48">
      <c r="A7235" t="s">
        <v>26245</v>
      </c>
      <c r="B7235">
        <v>45655.703881863425</v>
      </c>
      <c r="C7235" t="s">
        <v>803</v>
      </c>
      <c r="D7235" t="s">
        <v>61</v>
      </c>
      <c r="E7235" t="s">
        <v>26178</v>
      </c>
      <c r="F7235" t="s">
        <v>39952</v>
      </c>
      <c r="I7235" t="s">
        <v>75</v>
      </c>
      <c r="J7235" t="s">
        <v>2</v>
      </c>
      <c r="K7235" t="s">
        <v>64</v>
      </c>
      <c r="M7235" t="s">
        <v>26241</v>
      </c>
      <c r="AB7235" t="s">
        <v>121</v>
      </c>
      <c r="AC7235">
        <v>6</v>
      </c>
      <c r="AD7235">
        <v>3</v>
      </c>
      <c r="AE7235">
        <v>2</v>
      </c>
      <c r="AF7235">
        <v>1650</v>
      </c>
      <c r="AG7235" t="s">
        <v>107</v>
      </c>
      <c r="AI7235" t="s">
        <v>100</v>
      </c>
      <c r="AJ7235" t="s">
        <v>26246</v>
      </c>
      <c r="AO7235" t="s">
        <v>70</v>
      </c>
      <c r="AR7235">
        <v>70200000</v>
      </c>
      <c r="AU7235" t="s">
        <v>6530</v>
      </c>
      <c r="AV7235" t="s">
        <v>137</v>
      </c>
    </row>
    <row r="7236" spans="1:48">
      <c r="A7236" t="s">
        <v>26247</v>
      </c>
      <c r="B7236">
        <v>45655.707114432866</v>
      </c>
      <c r="C7236" t="s">
        <v>803</v>
      </c>
      <c r="D7236" t="s">
        <v>61</v>
      </c>
      <c r="E7236" t="s">
        <v>26178</v>
      </c>
      <c r="F7236" t="s">
        <v>39953</v>
      </c>
      <c r="I7236" t="s">
        <v>75</v>
      </c>
      <c r="J7236" t="s">
        <v>2</v>
      </c>
      <c r="K7236" t="s">
        <v>64</v>
      </c>
      <c r="M7236" t="s">
        <v>26241</v>
      </c>
      <c r="AB7236" t="s">
        <v>121</v>
      </c>
      <c r="AC7236">
        <v>1</v>
      </c>
      <c r="AD7236">
        <v>3</v>
      </c>
      <c r="AE7236">
        <v>2</v>
      </c>
      <c r="AF7236">
        <v>1780</v>
      </c>
      <c r="AG7236" t="s">
        <v>107</v>
      </c>
      <c r="AI7236" t="s">
        <v>100</v>
      </c>
      <c r="AJ7236" t="s">
        <v>26248</v>
      </c>
      <c r="AO7236" t="s">
        <v>70</v>
      </c>
      <c r="AR7236">
        <v>75700000</v>
      </c>
      <c r="AU7236" t="s">
        <v>6530</v>
      </c>
      <c r="AV7236" t="s">
        <v>137</v>
      </c>
    </row>
    <row r="7237" spans="1:48">
      <c r="A7237" t="s">
        <v>26249</v>
      </c>
      <c r="B7237">
        <v>45655.731424583333</v>
      </c>
      <c r="C7237" t="s">
        <v>803</v>
      </c>
      <c r="D7237" t="s">
        <v>61</v>
      </c>
      <c r="E7237" t="s">
        <v>26178</v>
      </c>
      <c r="F7237" t="s">
        <v>39954</v>
      </c>
      <c r="I7237" t="s">
        <v>75</v>
      </c>
      <c r="J7237" t="s">
        <v>2</v>
      </c>
      <c r="K7237" t="s">
        <v>64</v>
      </c>
      <c r="M7237" t="s">
        <v>26250</v>
      </c>
      <c r="N7237" t="s">
        <v>615</v>
      </c>
      <c r="AB7237" t="s">
        <v>121</v>
      </c>
      <c r="AC7237">
        <v>2</v>
      </c>
      <c r="AD7237">
        <v>3</v>
      </c>
      <c r="AE7237">
        <v>2</v>
      </c>
      <c r="AF7237">
        <v>1475</v>
      </c>
      <c r="AG7237" t="s">
        <v>107</v>
      </c>
      <c r="AI7237" t="s">
        <v>144</v>
      </c>
      <c r="AJ7237" t="s">
        <v>26251</v>
      </c>
      <c r="AO7237" t="s">
        <v>70</v>
      </c>
      <c r="AR7237">
        <v>66400000</v>
      </c>
      <c r="AU7237" t="s">
        <v>6530</v>
      </c>
      <c r="AV7237" t="s">
        <v>541</v>
      </c>
    </row>
    <row r="7238" spans="1:48">
      <c r="A7238" t="s">
        <v>26252</v>
      </c>
      <c r="B7238">
        <v>45655.758867291668</v>
      </c>
      <c r="C7238" t="s">
        <v>803</v>
      </c>
      <c r="D7238" t="s">
        <v>61</v>
      </c>
      <c r="E7238" t="s">
        <v>26178</v>
      </c>
      <c r="F7238" t="s">
        <v>39955</v>
      </c>
      <c r="I7238" t="s">
        <v>75</v>
      </c>
      <c r="J7238" t="s">
        <v>2</v>
      </c>
      <c r="K7238" t="s">
        <v>64</v>
      </c>
      <c r="M7238" t="s">
        <v>26250</v>
      </c>
      <c r="N7238" t="s">
        <v>615</v>
      </c>
      <c r="AB7238" t="s">
        <v>121</v>
      </c>
      <c r="AC7238">
        <v>11</v>
      </c>
      <c r="AD7238">
        <v>3</v>
      </c>
      <c r="AE7238">
        <v>2</v>
      </c>
      <c r="AF7238">
        <v>1475</v>
      </c>
      <c r="AG7238" t="s">
        <v>107</v>
      </c>
      <c r="AI7238" t="s">
        <v>144</v>
      </c>
      <c r="AJ7238" t="s">
        <v>26253</v>
      </c>
      <c r="AO7238" t="s">
        <v>70</v>
      </c>
      <c r="AR7238">
        <v>69300000</v>
      </c>
      <c r="AU7238" t="s">
        <v>6530</v>
      </c>
      <c r="AV7238" t="s">
        <v>541</v>
      </c>
    </row>
    <row r="7239" spans="1:48">
      <c r="A7239" t="s">
        <v>26254</v>
      </c>
      <c r="B7239">
        <v>45655.76241358796</v>
      </c>
      <c r="C7239" t="s">
        <v>803</v>
      </c>
      <c r="D7239" t="s">
        <v>61</v>
      </c>
      <c r="E7239" t="s">
        <v>26178</v>
      </c>
      <c r="F7239" t="s">
        <v>39956</v>
      </c>
      <c r="I7239" t="s">
        <v>75</v>
      </c>
      <c r="J7239" t="s">
        <v>2</v>
      </c>
      <c r="K7239" t="s">
        <v>64</v>
      </c>
      <c r="M7239" t="s">
        <v>26250</v>
      </c>
      <c r="N7239" t="s">
        <v>615</v>
      </c>
      <c r="AB7239" t="s">
        <v>121</v>
      </c>
      <c r="AC7239">
        <v>1</v>
      </c>
      <c r="AD7239">
        <v>4</v>
      </c>
      <c r="AE7239">
        <v>2</v>
      </c>
      <c r="AF7239">
        <v>1710</v>
      </c>
      <c r="AG7239" t="s">
        <v>107</v>
      </c>
      <c r="AI7239" t="s">
        <v>123</v>
      </c>
      <c r="AJ7239" t="s">
        <v>26255</v>
      </c>
      <c r="AO7239" t="s">
        <v>70</v>
      </c>
      <c r="AR7239">
        <v>76900000</v>
      </c>
      <c r="AU7239" t="s">
        <v>6530</v>
      </c>
      <c r="AV7239" t="s">
        <v>541</v>
      </c>
    </row>
    <row r="7240" spans="1:48">
      <c r="A7240" t="s">
        <v>26256</v>
      </c>
      <c r="B7240">
        <v>45655.765782048613</v>
      </c>
      <c r="C7240" t="s">
        <v>803</v>
      </c>
      <c r="D7240" t="s">
        <v>61</v>
      </c>
      <c r="E7240" t="s">
        <v>26178</v>
      </c>
      <c r="F7240" t="s">
        <v>39957</v>
      </c>
      <c r="I7240" t="s">
        <v>75</v>
      </c>
      <c r="J7240" t="s">
        <v>2</v>
      </c>
      <c r="K7240" t="s">
        <v>64</v>
      </c>
      <c r="M7240" t="s">
        <v>26250</v>
      </c>
      <c r="N7240" t="s">
        <v>615</v>
      </c>
      <c r="AB7240" t="s">
        <v>121</v>
      </c>
      <c r="AC7240">
        <v>10</v>
      </c>
      <c r="AD7240">
        <v>4</v>
      </c>
      <c r="AE7240">
        <v>2</v>
      </c>
      <c r="AF7240">
        <v>1710</v>
      </c>
      <c r="AG7240" t="s">
        <v>107</v>
      </c>
      <c r="AI7240" t="s">
        <v>123</v>
      </c>
      <c r="AJ7240" t="s">
        <v>26257</v>
      </c>
      <c r="AO7240" t="s">
        <v>70</v>
      </c>
      <c r="AR7240">
        <v>80400000</v>
      </c>
      <c r="AU7240" t="s">
        <v>6530</v>
      </c>
      <c r="AV7240" t="s">
        <v>137</v>
      </c>
    </row>
    <row r="7241" spans="1:48">
      <c r="A7241" t="s">
        <v>26258</v>
      </c>
      <c r="B7241">
        <v>45656.674790034725</v>
      </c>
      <c r="C7241" t="s">
        <v>11244</v>
      </c>
      <c r="D7241" t="s">
        <v>204</v>
      </c>
      <c r="E7241" t="s">
        <v>23356</v>
      </c>
      <c r="F7241" t="s">
        <v>39958</v>
      </c>
      <c r="I7241" t="s">
        <v>241</v>
      </c>
      <c r="J7241" t="s">
        <v>2</v>
      </c>
      <c r="M7241" t="s">
        <v>26158</v>
      </c>
      <c r="N7241" t="s">
        <v>96</v>
      </c>
      <c r="AB7241" t="s">
        <v>122</v>
      </c>
      <c r="AD7241">
        <v>2</v>
      </c>
      <c r="AE7241">
        <v>2</v>
      </c>
      <c r="AF7241">
        <v>780</v>
      </c>
      <c r="AG7241" t="s">
        <v>107</v>
      </c>
      <c r="AI7241" t="s">
        <v>175</v>
      </c>
      <c r="AJ7241" t="s">
        <v>26259</v>
      </c>
      <c r="AO7241" t="s">
        <v>154</v>
      </c>
      <c r="AR7241">
        <v>1300</v>
      </c>
      <c r="AU7241" t="s">
        <v>6564</v>
      </c>
      <c r="AV7241" t="s">
        <v>137</v>
      </c>
    </row>
    <row r="7242" spans="1:48">
      <c r="A7242" t="s">
        <v>26260</v>
      </c>
      <c r="B7242">
        <v>45656.709263564815</v>
      </c>
      <c r="C7242" t="s">
        <v>803</v>
      </c>
      <c r="D7242" t="s">
        <v>61</v>
      </c>
      <c r="E7242" t="s">
        <v>24853</v>
      </c>
      <c r="F7242" t="s">
        <v>39959</v>
      </c>
      <c r="I7242" t="s">
        <v>75</v>
      </c>
      <c r="J7242" t="s">
        <v>2</v>
      </c>
      <c r="K7242" t="s">
        <v>64</v>
      </c>
      <c r="M7242" t="s">
        <v>26261</v>
      </c>
      <c r="N7242" t="s">
        <v>152</v>
      </c>
      <c r="AB7242" t="s">
        <v>121</v>
      </c>
      <c r="AC7242">
        <v>2</v>
      </c>
      <c r="AD7242">
        <v>3</v>
      </c>
      <c r="AE7242">
        <v>2</v>
      </c>
      <c r="AF7242">
        <v>1030</v>
      </c>
      <c r="AG7242" t="s">
        <v>107</v>
      </c>
      <c r="AJ7242" t="s">
        <v>26262</v>
      </c>
      <c r="AO7242" t="s">
        <v>70</v>
      </c>
      <c r="AR7242">
        <v>37000000</v>
      </c>
      <c r="AU7242" t="s">
        <v>6564</v>
      </c>
      <c r="AV7242" t="s">
        <v>421</v>
      </c>
    </row>
    <row r="7243" spans="1:48">
      <c r="A7243" t="s">
        <v>26263</v>
      </c>
      <c r="B7243">
        <v>45656.866812094908</v>
      </c>
      <c r="C7243" t="s">
        <v>132</v>
      </c>
      <c r="D7243" t="s">
        <v>204</v>
      </c>
      <c r="E7243" t="s">
        <v>267</v>
      </c>
      <c r="F7243" t="s">
        <v>39960</v>
      </c>
      <c r="I7243" t="s">
        <v>75</v>
      </c>
      <c r="J7243" t="s">
        <v>1</v>
      </c>
      <c r="M7243" t="s">
        <v>9490</v>
      </c>
      <c r="N7243" t="s">
        <v>681</v>
      </c>
      <c r="X7243">
        <v>10</v>
      </c>
      <c r="AA7243" t="s">
        <v>26264</v>
      </c>
      <c r="AO7243" t="s">
        <v>70</v>
      </c>
      <c r="AQ7243">
        <v>3500000</v>
      </c>
      <c r="AV7243" t="s">
        <v>421</v>
      </c>
    </row>
    <row r="7244" spans="1:48">
      <c r="A7244" t="s">
        <v>26265</v>
      </c>
      <c r="B7244">
        <v>45657.510903495371</v>
      </c>
      <c r="C7244" t="s">
        <v>803</v>
      </c>
      <c r="D7244" t="s">
        <v>61</v>
      </c>
      <c r="E7244" t="s">
        <v>24853</v>
      </c>
      <c r="F7244" t="s">
        <v>39961</v>
      </c>
      <c r="I7244" t="s">
        <v>75</v>
      </c>
      <c r="J7244" t="s">
        <v>2</v>
      </c>
      <c r="K7244" t="s">
        <v>64</v>
      </c>
      <c r="M7244" t="s">
        <v>26266</v>
      </c>
      <c r="N7244" t="s">
        <v>112</v>
      </c>
      <c r="AB7244" t="s">
        <v>121</v>
      </c>
      <c r="AC7244">
        <v>3</v>
      </c>
      <c r="AD7244">
        <v>3</v>
      </c>
      <c r="AE7244">
        <v>2</v>
      </c>
      <c r="AF7244">
        <v>1360</v>
      </c>
      <c r="AG7244" t="s">
        <v>107</v>
      </c>
      <c r="AI7244" t="s">
        <v>123</v>
      </c>
      <c r="AJ7244" t="s">
        <v>26267</v>
      </c>
      <c r="AO7244" t="s">
        <v>70</v>
      </c>
      <c r="AR7244">
        <v>50000000</v>
      </c>
      <c r="AU7244" t="s">
        <v>6564</v>
      </c>
      <c r="AV7244" t="s">
        <v>137</v>
      </c>
    </row>
    <row r="7245" spans="1:48">
      <c r="A7245" t="s">
        <v>26268</v>
      </c>
      <c r="B7245">
        <v>45657.57385346065</v>
      </c>
      <c r="C7245" t="s">
        <v>803</v>
      </c>
      <c r="D7245" t="s">
        <v>61</v>
      </c>
      <c r="E7245" t="s">
        <v>26269</v>
      </c>
      <c r="F7245" t="s">
        <v>39962</v>
      </c>
      <c r="I7245" t="s">
        <v>241</v>
      </c>
      <c r="J7245" t="s">
        <v>2</v>
      </c>
      <c r="K7245" t="s">
        <v>64</v>
      </c>
      <c r="M7245" t="s">
        <v>26270</v>
      </c>
      <c r="N7245" t="s">
        <v>615</v>
      </c>
      <c r="AB7245" t="s">
        <v>121</v>
      </c>
      <c r="AD7245">
        <v>3</v>
      </c>
      <c r="AE7245">
        <v>2</v>
      </c>
      <c r="AF7245">
        <v>1445</v>
      </c>
      <c r="AG7245" t="s">
        <v>107</v>
      </c>
      <c r="AI7245" t="s">
        <v>123</v>
      </c>
      <c r="AJ7245" t="s">
        <v>26271</v>
      </c>
      <c r="AO7245" t="s">
        <v>70</v>
      </c>
      <c r="AR7245">
        <v>280000</v>
      </c>
      <c r="AU7245" t="s">
        <v>6559</v>
      </c>
      <c r="AV7245" t="s">
        <v>137</v>
      </c>
    </row>
    <row r="7246" spans="1:48">
      <c r="A7246" t="s">
        <v>26272</v>
      </c>
      <c r="B7246">
        <v>45657.596811898147</v>
      </c>
      <c r="C7246" t="s">
        <v>803</v>
      </c>
      <c r="D7246" t="s">
        <v>61</v>
      </c>
      <c r="E7246" t="s">
        <v>26273</v>
      </c>
      <c r="F7246" t="s">
        <v>39963</v>
      </c>
      <c r="I7246" t="s">
        <v>241</v>
      </c>
      <c r="J7246" t="s">
        <v>2</v>
      </c>
      <c r="K7246" t="s">
        <v>64</v>
      </c>
      <c r="M7246" t="s">
        <v>24821</v>
      </c>
      <c r="N7246" t="s">
        <v>77</v>
      </c>
      <c r="AB7246" t="s">
        <v>302</v>
      </c>
      <c r="AC7246">
        <v>17</v>
      </c>
      <c r="AD7246">
        <v>2</v>
      </c>
      <c r="AE7246">
        <v>3</v>
      </c>
      <c r="AF7246">
        <v>1200</v>
      </c>
      <c r="AG7246" t="s">
        <v>107</v>
      </c>
      <c r="AH7246" t="s">
        <v>3914</v>
      </c>
      <c r="AI7246" t="s">
        <v>144</v>
      </c>
      <c r="AJ7246" t="s">
        <v>26274</v>
      </c>
      <c r="AO7246" t="s">
        <v>70</v>
      </c>
      <c r="AR7246">
        <v>350000</v>
      </c>
      <c r="AU7246" t="s">
        <v>6564</v>
      </c>
      <c r="AV7246" t="s">
        <v>137</v>
      </c>
    </row>
    <row r="7247" spans="1:48">
      <c r="A7247" t="s">
        <v>26275</v>
      </c>
      <c r="B7247">
        <v>45657.670251944444</v>
      </c>
      <c r="C7247" t="s">
        <v>803</v>
      </c>
      <c r="D7247" t="s">
        <v>61</v>
      </c>
      <c r="E7247" t="s">
        <v>26276</v>
      </c>
      <c r="F7247" t="s">
        <v>39964</v>
      </c>
      <c r="I7247" t="s">
        <v>75</v>
      </c>
      <c r="J7247" t="s">
        <v>2</v>
      </c>
      <c r="K7247" t="s">
        <v>26277</v>
      </c>
      <c r="M7247" t="s">
        <v>26278</v>
      </c>
      <c r="N7247" t="s">
        <v>112</v>
      </c>
      <c r="AB7247" t="s">
        <v>121</v>
      </c>
      <c r="AC7247">
        <v>5</v>
      </c>
      <c r="AD7247">
        <v>2</v>
      </c>
      <c r="AE7247">
        <v>2</v>
      </c>
      <c r="AF7247">
        <v>950</v>
      </c>
      <c r="AG7247" t="s">
        <v>107</v>
      </c>
      <c r="AJ7247" t="s">
        <v>26279</v>
      </c>
      <c r="AO7247" t="s">
        <v>70</v>
      </c>
      <c r="AR7247">
        <v>32000000</v>
      </c>
      <c r="AU7247" t="s">
        <v>6530</v>
      </c>
      <c r="AV7247" t="s">
        <v>137</v>
      </c>
    </row>
    <row r="7248" spans="1:48">
      <c r="A7248" t="s">
        <v>26280</v>
      </c>
      <c r="B7248">
        <v>45657.80904511574</v>
      </c>
      <c r="C7248" t="s">
        <v>803</v>
      </c>
      <c r="D7248" t="s">
        <v>204</v>
      </c>
      <c r="E7248" t="s">
        <v>26281</v>
      </c>
      <c r="F7248" t="s">
        <v>39965</v>
      </c>
      <c r="I7248" t="s">
        <v>241</v>
      </c>
      <c r="J7248" t="s">
        <v>2</v>
      </c>
      <c r="K7248" t="s">
        <v>64</v>
      </c>
      <c r="M7248" t="s">
        <v>26282</v>
      </c>
      <c r="N7248" t="s">
        <v>214</v>
      </c>
      <c r="AB7248" t="s">
        <v>121</v>
      </c>
      <c r="AC7248">
        <v>9</v>
      </c>
      <c r="AD7248">
        <v>2</v>
      </c>
      <c r="AE7248">
        <v>2</v>
      </c>
      <c r="AF7248">
        <v>850</v>
      </c>
      <c r="AG7248" t="s">
        <v>107</v>
      </c>
      <c r="AI7248" t="s">
        <v>144</v>
      </c>
      <c r="AJ7248" t="s">
        <v>26283</v>
      </c>
      <c r="AO7248" t="s">
        <v>70</v>
      </c>
      <c r="AR7248">
        <v>150000</v>
      </c>
      <c r="AU7248" t="s">
        <v>6564</v>
      </c>
      <c r="AV7248" t="s">
        <v>541</v>
      </c>
    </row>
    <row r="7249" spans="1:48">
      <c r="A7249" t="s">
        <v>26284</v>
      </c>
      <c r="B7249">
        <v>45658.479668275468</v>
      </c>
      <c r="C7249" t="s">
        <v>11244</v>
      </c>
      <c r="D7249" t="s">
        <v>61</v>
      </c>
      <c r="E7249" t="s">
        <v>26285</v>
      </c>
      <c r="F7249" t="s">
        <v>39966</v>
      </c>
      <c r="I7249" t="s">
        <v>75</v>
      </c>
      <c r="J7249" t="s">
        <v>2</v>
      </c>
      <c r="M7249" t="s">
        <v>26286</v>
      </c>
      <c r="N7249" t="s">
        <v>615</v>
      </c>
      <c r="AB7249" t="s">
        <v>122</v>
      </c>
      <c r="AC7249">
        <v>2</v>
      </c>
      <c r="AD7249">
        <v>3</v>
      </c>
      <c r="AE7249">
        <v>2</v>
      </c>
      <c r="AF7249">
        <v>1400</v>
      </c>
      <c r="AG7249" t="s">
        <v>107</v>
      </c>
      <c r="AH7249" t="s">
        <v>3703</v>
      </c>
      <c r="AI7249" t="s">
        <v>180</v>
      </c>
      <c r="AO7249" t="s">
        <v>70</v>
      </c>
      <c r="AR7249">
        <v>52000000</v>
      </c>
      <c r="AU7249" t="s">
        <v>6530</v>
      </c>
      <c r="AV7249" t="s">
        <v>421</v>
      </c>
    </row>
    <row r="7250" spans="1:48">
      <c r="A7250" t="s">
        <v>26287</v>
      </c>
      <c r="B7250">
        <v>45658.694327175923</v>
      </c>
      <c r="C7250" t="s">
        <v>132</v>
      </c>
      <c r="D7250" t="s">
        <v>61</v>
      </c>
      <c r="E7250" t="s">
        <v>3018</v>
      </c>
      <c r="F7250" t="s">
        <v>39967</v>
      </c>
      <c r="I7250" t="s">
        <v>75</v>
      </c>
      <c r="J7250" t="s">
        <v>0</v>
      </c>
      <c r="M7250" t="s">
        <v>26288</v>
      </c>
      <c r="N7250" t="s">
        <v>348</v>
      </c>
      <c r="O7250">
        <v>6.7</v>
      </c>
      <c r="P7250">
        <v>4</v>
      </c>
      <c r="Q7250">
        <v>4</v>
      </c>
      <c r="R7250">
        <v>3150</v>
      </c>
      <c r="S7250">
        <v>2</v>
      </c>
      <c r="T7250">
        <v>2</v>
      </c>
      <c r="W7250" t="s">
        <v>26289</v>
      </c>
      <c r="AO7250" t="s">
        <v>70</v>
      </c>
      <c r="AR7250">
        <v>33000000</v>
      </c>
      <c r="AV7250" t="s">
        <v>421</v>
      </c>
    </row>
    <row r="7251" spans="1:48">
      <c r="A7251" t="s">
        <v>26290</v>
      </c>
      <c r="B7251">
        <v>45658.707016458335</v>
      </c>
      <c r="C7251" t="s">
        <v>132</v>
      </c>
      <c r="D7251" t="s">
        <v>61</v>
      </c>
      <c r="E7251" t="s">
        <v>26291</v>
      </c>
      <c r="F7251" t="s">
        <v>39968</v>
      </c>
      <c r="I7251" t="s">
        <v>75</v>
      </c>
      <c r="J7251" t="s">
        <v>2</v>
      </c>
      <c r="M7251" t="s">
        <v>26292</v>
      </c>
      <c r="N7251" t="s">
        <v>77</v>
      </c>
      <c r="AB7251" t="s">
        <v>122</v>
      </c>
      <c r="AC7251">
        <v>14</v>
      </c>
      <c r="AD7251">
        <v>3</v>
      </c>
      <c r="AE7251">
        <v>2</v>
      </c>
      <c r="AF7251">
        <v>1750</v>
      </c>
      <c r="AG7251" t="s">
        <v>107</v>
      </c>
      <c r="AJ7251" t="s">
        <v>26293</v>
      </c>
      <c r="AO7251" t="s">
        <v>70</v>
      </c>
      <c r="AR7251">
        <v>105000000</v>
      </c>
      <c r="AU7251" t="s">
        <v>6564</v>
      </c>
      <c r="AV7251" t="s">
        <v>421</v>
      </c>
    </row>
    <row r="7252" spans="1:48">
      <c r="A7252" t="s">
        <v>26294</v>
      </c>
      <c r="B7252">
        <v>45658.869990231484</v>
      </c>
      <c r="C7252" t="s">
        <v>803</v>
      </c>
      <c r="D7252" t="s">
        <v>61</v>
      </c>
      <c r="E7252" t="s">
        <v>26295</v>
      </c>
      <c r="F7252" t="s">
        <v>39969</v>
      </c>
      <c r="I7252" t="s">
        <v>241</v>
      </c>
      <c r="J7252" t="s">
        <v>352</v>
      </c>
      <c r="K7252" t="s">
        <v>1128</v>
      </c>
      <c r="M7252" t="s">
        <v>26296</v>
      </c>
      <c r="N7252" t="s">
        <v>681</v>
      </c>
      <c r="AK7252" t="s">
        <v>26297</v>
      </c>
      <c r="AM7252">
        <v>1630</v>
      </c>
      <c r="AN7252" t="s">
        <v>26298</v>
      </c>
      <c r="AO7252" t="s">
        <v>70</v>
      </c>
      <c r="AR7252">
        <v>130000</v>
      </c>
      <c r="AV7252" t="s">
        <v>541</v>
      </c>
    </row>
    <row r="7253" spans="1:48">
      <c r="A7253" t="s">
        <v>26299</v>
      </c>
      <c r="B7253">
        <v>45659.462576909718</v>
      </c>
      <c r="C7253" t="s">
        <v>877</v>
      </c>
      <c r="D7253" t="s">
        <v>204</v>
      </c>
      <c r="E7253" t="s">
        <v>19812</v>
      </c>
      <c r="F7253" t="s">
        <v>39970</v>
      </c>
      <c r="I7253" t="s">
        <v>75</v>
      </c>
      <c r="J7253" t="s">
        <v>2</v>
      </c>
      <c r="M7253" t="s">
        <v>26300</v>
      </c>
      <c r="N7253" t="s">
        <v>615</v>
      </c>
      <c r="AB7253" t="s">
        <v>122</v>
      </c>
      <c r="AC7253">
        <v>2</v>
      </c>
      <c r="AD7253">
        <v>3</v>
      </c>
      <c r="AE7253">
        <v>2</v>
      </c>
      <c r="AF7253">
        <v>1100</v>
      </c>
      <c r="AG7253" t="s">
        <v>107</v>
      </c>
      <c r="AI7253" t="s">
        <v>284</v>
      </c>
      <c r="AO7253" t="s">
        <v>70</v>
      </c>
      <c r="AR7253">
        <v>42000000</v>
      </c>
      <c r="AU7253" t="s">
        <v>6530</v>
      </c>
      <c r="AV7253" t="s">
        <v>137</v>
      </c>
    </row>
    <row r="7254" spans="1:48">
      <c r="A7254" t="s">
        <v>26301</v>
      </c>
      <c r="B7254">
        <v>45659.477197569446</v>
      </c>
      <c r="C7254" t="s">
        <v>877</v>
      </c>
      <c r="D7254" t="s">
        <v>204</v>
      </c>
      <c r="E7254" t="s">
        <v>19812</v>
      </c>
      <c r="F7254" t="s">
        <v>39971</v>
      </c>
      <c r="I7254" t="s">
        <v>75</v>
      </c>
      <c r="J7254" t="s">
        <v>2</v>
      </c>
      <c r="M7254" t="s">
        <v>26302</v>
      </c>
      <c r="N7254" t="s">
        <v>681</v>
      </c>
      <c r="AB7254" t="s">
        <v>122</v>
      </c>
      <c r="AD7254">
        <v>2</v>
      </c>
      <c r="AE7254">
        <v>2</v>
      </c>
      <c r="AF7254">
        <v>910</v>
      </c>
      <c r="AG7254" t="s">
        <v>107</v>
      </c>
      <c r="AO7254" t="s">
        <v>70</v>
      </c>
      <c r="AR7254">
        <v>28500000</v>
      </c>
      <c r="AT7254" t="s">
        <v>26303</v>
      </c>
      <c r="AU7254" t="s">
        <v>6530</v>
      </c>
      <c r="AV7254" t="s">
        <v>541</v>
      </c>
    </row>
    <row r="7255" spans="1:48">
      <c r="A7255" t="s">
        <v>26304</v>
      </c>
      <c r="B7255">
        <v>45659.489266446762</v>
      </c>
      <c r="C7255" t="s">
        <v>877</v>
      </c>
      <c r="D7255" t="s">
        <v>204</v>
      </c>
      <c r="E7255" t="s">
        <v>26305</v>
      </c>
      <c r="F7255" t="s">
        <v>39972</v>
      </c>
      <c r="I7255" t="s">
        <v>75</v>
      </c>
      <c r="J7255" t="s">
        <v>2</v>
      </c>
      <c r="M7255" t="s">
        <v>26306</v>
      </c>
      <c r="N7255" t="s">
        <v>1602</v>
      </c>
      <c r="AB7255" t="s">
        <v>122</v>
      </c>
      <c r="AC7255">
        <v>2</v>
      </c>
      <c r="AD7255">
        <v>3</v>
      </c>
      <c r="AE7255">
        <v>3</v>
      </c>
      <c r="AF7255">
        <v>1321</v>
      </c>
      <c r="AG7255" t="s">
        <v>107</v>
      </c>
      <c r="AH7255" t="s">
        <v>2318</v>
      </c>
      <c r="AI7255" t="s">
        <v>175</v>
      </c>
      <c r="AO7255" t="s">
        <v>70</v>
      </c>
      <c r="AR7255">
        <v>70000000</v>
      </c>
      <c r="AU7255" t="s">
        <v>6530</v>
      </c>
      <c r="AV7255" t="s">
        <v>541</v>
      </c>
    </row>
    <row r="7256" spans="1:48">
      <c r="A7256" t="s">
        <v>26307</v>
      </c>
      <c r="B7256">
        <v>45659.497898078705</v>
      </c>
      <c r="C7256" t="s">
        <v>877</v>
      </c>
      <c r="D7256" t="s">
        <v>204</v>
      </c>
      <c r="E7256" t="s">
        <v>26308</v>
      </c>
      <c r="F7256" t="s">
        <v>39973</v>
      </c>
      <c r="I7256" t="s">
        <v>75</v>
      </c>
      <c r="J7256" t="s">
        <v>2</v>
      </c>
      <c r="M7256" t="s">
        <v>26309</v>
      </c>
      <c r="N7256" t="s">
        <v>77</v>
      </c>
      <c r="AB7256" t="s">
        <v>122</v>
      </c>
      <c r="AD7256">
        <v>3</v>
      </c>
      <c r="AE7256">
        <v>2</v>
      </c>
      <c r="AF7256">
        <v>1750</v>
      </c>
      <c r="AG7256" t="s">
        <v>107</v>
      </c>
      <c r="AI7256" t="s">
        <v>123</v>
      </c>
      <c r="AJ7256" t="s">
        <v>26310</v>
      </c>
      <c r="AO7256" t="s">
        <v>70</v>
      </c>
      <c r="AR7256">
        <v>105000000</v>
      </c>
      <c r="AU7256" t="s">
        <v>6559</v>
      </c>
      <c r="AV7256" t="s">
        <v>541</v>
      </c>
    </row>
    <row r="7257" spans="1:48">
      <c r="A7257" t="s">
        <v>26311</v>
      </c>
      <c r="B7257">
        <v>45659.502879988431</v>
      </c>
      <c r="C7257" t="s">
        <v>877</v>
      </c>
      <c r="D7257" t="s">
        <v>204</v>
      </c>
      <c r="E7257" t="s">
        <v>26308</v>
      </c>
      <c r="F7257" t="s">
        <v>39974</v>
      </c>
      <c r="I7257" t="s">
        <v>241</v>
      </c>
      <c r="J7257" t="s">
        <v>2</v>
      </c>
      <c r="M7257" t="s">
        <v>26312</v>
      </c>
      <c r="N7257" t="s">
        <v>96</v>
      </c>
      <c r="AB7257" t="s">
        <v>122</v>
      </c>
      <c r="AC7257">
        <v>30</v>
      </c>
      <c r="AD7257">
        <v>2</v>
      </c>
      <c r="AE7257">
        <v>2</v>
      </c>
      <c r="AF7257">
        <v>1100</v>
      </c>
      <c r="AG7257" t="s">
        <v>107</v>
      </c>
      <c r="AO7257" t="s">
        <v>154</v>
      </c>
      <c r="AR7257">
        <v>1500</v>
      </c>
      <c r="AU7257" t="s">
        <v>6559</v>
      </c>
      <c r="AV7257" t="s">
        <v>541</v>
      </c>
    </row>
    <row r="7258" spans="1:48">
      <c r="A7258" t="s">
        <v>26313</v>
      </c>
      <c r="B7258">
        <v>45659.509498437503</v>
      </c>
      <c r="C7258" t="s">
        <v>877</v>
      </c>
      <c r="D7258" t="s">
        <v>204</v>
      </c>
      <c r="E7258" t="s">
        <v>24552</v>
      </c>
      <c r="F7258" t="s">
        <v>39975</v>
      </c>
      <c r="I7258" t="s">
        <v>75</v>
      </c>
      <c r="J7258" t="s">
        <v>2</v>
      </c>
      <c r="M7258" t="s">
        <v>18432</v>
      </c>
      <c r="N7258" t="s">
        <v>1602</v>
      </c>
      <c r="AB7258" t="s">
        <v>122</v>
      </c>
      <c r="AC7258">
        <v>4</v>
      </c>
      <c r="AD7258">
        <v>2</v>
      </c>
      <c r="AE7258">
        <v>2</v>
      </c>
      <c r="AF7258">
        <v>950</v>
      </c>
      <c r="AG7258" t="s">
        <v>107</v>
      </c>
      <c r="AI7258" t="s">
        <v>175</v>
      </c>
      <c r="AO7258" t="s">
        <v>70</v>
      </c>
      <c r="AR7258">
        <v>50000000</v>
      </c>
      <c r="AU7258" t="s">
        <v>6530</v>
      </c>
      <c r="AV7258" t="s">
        <v>137</v>
      </c>
    </row>
    <row r="7259" spans="1:48">
      <c r="A7259" t="s">
        <v>26314</v>
      </c>
      <c r="B7259">
        <v>45659.520758923609</v>
      </c>
      <c r="C7259" t="s">
        <v>877</v>
      </c>
      <c r="D7259" t="s">
        <v>204</v>
      </c>
      <c r="E7259" t="s">
        <v>24552</v>
      </c>
      <c r="F7259" t="s">
        <v>39976</v>
      </c>
      <c r="I7259" t="s">
        <v>75</v>
      </c>
      <c r="J7259" t="s">
        <v>2</v>
      </c>
      <c r="M7259" t="s">
        <v>26315</v>
      </c>
      <c r="N7259" t="s">
        <v>615</v>
      </c>
      <c r="AB7259" t="s">
        <v>122</v>
      </c>
      <c r="AC7259">
        <v>11</v>
      </c>
      <c r="AD7259">
        <v>3</v>
      </c>
      <c r="AE7259">
        <v>2</v>
      </c>
      <c r="AF7259">
        <v>1300</v>
      </c>
      <c r="AG7259" t="s">
        <v>107</v>
      </c>
      <c r="AO7259" t="s">
        <v>70</v>
      </c>
      <c r="AR7259">
        <v>55000000</v>
      </c>
      <c r="AU7259" t="s">
        <v>6530</v>
      </c>
      <c r="AV7259" t="s">
        <v>541</v>
      </c>
    </row>
    <row r="7260" spans="1:48">
      <c r="A7260" t="s">
        <v>26316</v>
      </c>
      <c r="B7260">
        <v>45659.528492662037</v>
      </c>
      <c r="C7260" t="s">
        <v>877</v>
      </c>
      <c r="D7260" t="s">
        <v>204</v>
      </c>
      <c r="E7260" t="s">
        <v>15057</v>
      </c>
      <c r="F7260" t="s">
        <v>39977</v>
      </c>
      <c r="I7260" t="s">
        <v>75</v>
      </c>
      <c r="J7260" t="s">
        <v>352</v>
      </c>
      <c r="M7260" t="s">
        <v>25982</v>
      </c>
      <c r="N7260" t="s">
        <v>112</v>
      </c>
      <c r="AL7260">
        <v>12.5</v>
      </c>
      <c r="AM7260" t="s">
        <v>26317</v>
      </c>
      <c r="AO7260" t="s">
        <v>70</v>
      </c>
      <c r="AR7260">
        <v>300000000</v>
      </c>
      <c r="AT7260" t="s">
        <v>26318</v>
      </c>
      <c r="AV7260" t="s">
        <v>541</v>
      </c>
    </row>
    <row r="7261" spans="1:48">
      <c r="A7261" t="s">
        <v>26319</v>
      </c>
      <c r="B7261">
        <v>45659.536424247686</v>
      </c>
      <c r="C7261" t="s">
        <v>877</v>
      </c>
      <c r="D7261" t="s">
        <v>204</v>
      </c>
      <c r="E7261" t="s">
        <v>26320</v>
      </c>
      <c r="F7261" t="s">
        <v>39978</v>
      </c>
      <c r="I7261" t="s">
        <v>75</v>
      </c>
      <c r="J7261" t="s">
        <v>2</v>
      </c>
      <c r="M7261" t="s">
        <v>17559</v>
      </c>
      <c r="N7261" t="s">
        <v>96</v>
      </c>
      <c r="AB7261" t="s">
        <v>122</v>
      </c>
      <c r="AC7261">
        <v>25</v>
      </c>
      <c r="AD7261">
        <v>3</v>
      </c>
      <c r="AE7261">
        <v>2</v>
      </c>
      <c r="AF7261">
        <v>1690</v>
      </c>
      <c r="AG7261" t="s">
        <v>107</v>
      </c>
      <c r="AO7261" t="s">
        <v>70</v>
      </c>
      <c r="AR7261">
        <v>240000000</v>
      </c>
      <c r="AU7261" t="s">
        <v>6564</v>
      </c>
      <c r="AV7261" t="s">
        <v>541</v>
      </c>
    </row>
    <row r="7262" spans="1:48">
      <c r="A7262" t="s">
        <v>26321</v>
      </c>
      <c r="B7262">
        <v>45659.54086572917</v>
      </c>
      <c r="C7262" t="s">
        <v>877</v>
      </c>
      <c r="D7262" t="s">
        <v>61</v>
      </c>
      <c r="E7262" t="s">
        <v>26322</v>
      </c>
      <c r="F7262" t="s">
        <v>39979</v>
      </c>
      <c r="I7262" t="s">
        <v>75</v>
      </c>
      <c r="J7262" t="s">
        <v>0</v>
      </c>
      <c r="M7262" t="s">
        <v>26323</v>
      </c>
      <c r="N7262" t="s">
        <v>364</v>
      </c>
      <c r="O7262">
        <v>12.41</v>
      </c>
      <c r="P7262">
        <v>4</v>
      </c>
      <c r="Q7262">
        <v>3</v>
      </c>
      <c r="R7262">
        <v>2800</v>
      </c>
      <c r="S7262">
        <v>2</v>
      </c>
      <c r="T7262">
        <v>2</v>
      </c>
      <c r="W7262" t="s">
        <v>26323</v>
      </c>
      <c r="AO7262" t="s">
        <v>70</v>
      </c>
      <c r="AR7262">
        <v>97000000</v>
      </c>
      <c r="AT7262" t="s">
        <v>22053</v>
      </c>
      <c r="AV7262" t="s">
        <v>421</v>
      </c>
    </row>
    <row r="7263" spans="1:48">
      <c r="A7263" t="s">
        <v>26324</v>
      </c>
      <c r="B7263">
        <v>45659.696514814816</v>
      </c>
      <c r="C7263" t="s">
        <v>11244</v>
      </c>
      <c r="D7263" t="s">
        <v>61</v>
      </c>
      <c r="E7263" t="s">
        <v>26325</v>
      </c>
      <c r="F7263" t="s">
        <v>39980</v>
      </c>
      <c r="I7263" t="s">
        <v>241</v>
      </c>
      <c r="J7263" t="s">
        <v>0</v>
      </c>
      <c r="M7263" t="s">
        <v>26326</v>
      </c>
      <c r="N7263" t="s">
        <v>77</v>
      </c>
      <c r="O7263">
        <v>12</v>
      </c>
      <c r="P7263">
        <v>4</v>
      </c>
      <c r="Q7263">
        <v>4</v>
      </c>
      <c r="R7263">
        <v>3000</v>
      </c>
      <c r="S7263">
        <v>3</v>
      </c>
      <c r="T7263">
        <v>2</v>
      </c>
      <c r="V7263" t="s">
        <v>68</v>
      </c>
      <c r="W7263" t="s">
        <v>26327</v>
      </c>
      <c r="AO7263" t="s">
        <v>70</v>
      </c>
      <c r="AR7263">
        <v>400000</v>
      </c>
      <c r="AV7263" t="s">
        <v>137</v>
      </c>
    </row>
    <row r="7264" spans="1:48">
      <c r="A7264" t="s">
        <v>26328</v>
      </c>
      <c r="B7264">
        <v>45659.70942431713</v>
      </c>
      <c r="C7264" t="s">
        <v>11244</v>
      </c>
      <c r="D7264" t="s">
        <v>204</v>
      </c>
      <c r="E7264" t="s">
        <v>20904</v>
      </c>
      <c r="F7264" t="s">
        <v>39981</v>
      </c>
      <c r="I7264" t="s">
        <v>75</v>
      </c>
      <c r="J7264" t="s">
        <v>2</v>
      </c>
      <c r="M7264" t="s">
        <v>26329</v>
      </c>
      <c r="N7264" t="s">
        <v>142</v>
      </c>
      <c r="AB7264" t="s">
        <v>122</v>
      </c>
      <c r="AD7264">
        <v>3</v>
      </c>
      <c r="AE7264">
        <v>3</v>
      </c>
      <c r="AF7264">
        <v>1750</v>
      </c>
      <c r="AG7264" t="s">
        <v>107</v>
      </c>
      <c r="AI7264" t="s">
        <v>180</v>
      </c>
      <c r="AO7264" t="s">
        <v>70</v>
      </c>
      <c r="AR7264">
        <v>65000000</v>
      </c>
      <c r="AU7264" t="s">
        <v>6530</v>
      </c>
      <c r="AV7264" t="s">
        <v>421</v>
      </c>
    </row>
    <row r="7265" spans="1:48">
      <c r="A7265" t="s">
        <v>26330</v>
      </c>
      <c r="B7265">
        <v>45659.891716631944</v>
      </c>
      <c r="C7265" t="s">
        <v>803</v>
      </c>
      <c r="D7265" t="s">
        <v>61</v>
      </c>
      <c r="E7265" t="s">
        <v>12502</v>
      </c>
      <c r="F7265" t="s">
        <v>39982</v>
      </c>
      <c r="I7265" t="s">
        <v>241</v>
      </c>
      <c r="J7265" t="s">
        <v>0</v>
      </c>
      <c r="K7265" t="s">
        <v>21831</v>
      </c>
      <c r="M7265" t="s">
        <v>12503</v>
      </c>
      <c r="N7265" t="s">
        <v>142</v>
      </c>
      <c r="O7265">
        <v>10</v>
      </c>
      <c r="P7265">
        <v>5</v>
      </c>
      <c r="Q7265">
        <v>5</v>
      </c>
      <c r="R7265">
        <v>4600</v>
      </c>
      <c r="S7265">
        <v>2</v>
      </c>
      <c r="T7265">
        <v>2</v>
      </c>
      <c r="V7265" t="s">
        <v>1176</v>
      </c>
      <c r="W7265" t="s">
        <v>26331</v>
      </c>
      <c r="AO7265" t="s">
        <v>70</v>
      </c>
      <c r="AR7265">
        <v>1000000</v>
      </c>
      <c r="AT7265" t="s">
        <v>13379</v>
      </c>
      <c r="AV7265" t="s">
        <v>137</v>
      </c>
    </row>
    <row r="7266" spans="1:48">
      <c r="A7266" t="s">
        <v>26332</v>
      </c>
      <c r="B7266">
        <v>45660.892936782402</v>
      </c>
      <c r="C7266" t="s">
        <v>803</v>
      </c>
      <c r="D7266" t="s">
        <v>61</v>
      </c>
      <c r="E7266" t="s">
        <v>24853</v>
      </c>
      <c r="F7266" t="s">
        <v>39983</v>
      </c>
      <c r="I7266" t="s">
        <v>75</v>
      </c>
      <c r="J7266" t="s">
        <v>1</v>
      </c>
      <c r="K7266" t="s">
        <v>64</v>
      </c>
      <c r="M7266" t="s">
        <v>26333</v>
      </c>
      <c r="N7266" t="s">
        <v>2723</v>
      </c>
      <c r="X7266">
        <v>8.8000000000000007</v>
      </c>
      <c r="Y7266" t="s">
        <v>3699</v>
      </c>
      <c r="AA7266" t="s">
        <v>26334</v>
      </c>
      <c r="AO7266" t="s">
        <v>70</v>
      </c>
      <c r="AR7266">
        <v>19500000</v>
      </c>
      <c r="AV7266" t="s">
        <v>421</v>
      </c>
    </row>
    <row r="7267" spans="1:48">
      <c r="A7267" t="s">
        <v>26335</v>
      </c>
      <c r="B7267">
        <v>45660.90405060185</v>
      </c>
      <c r="C7267" t="s">
        <v>803</v>
      </c>
      <c r="D7267" t="s">
        <v>61</v>
      </c>
      <c r="E7267" t="s">
        <v>24853</v>
      </c>
      <c r="F7267" t="s">
        <v>39984</v>
      </c>
      <c r="I7267" t="s">
        <v>75</v>
      </c>
      <c r="J7267" t="s">
        <v>1</v>
      </c>
      <c r="K7267" t="s">
        <v>64</v>
      </c>
      <c r="M7267" t="s">
        <v>26336</v>
      </c>
      <c r="N7267" t="s">
        <v>681</v>
      </c>
      <c r="X7267">
        <v>6</v>
      </c>
      <c r="Y7267" t="s">
        <v>1506</v>
      </c>
      <c r="AA7267" t="s">
        <v>26337</v>
      </c>
      <c r="AO7267" t="s">
        <v>70</v>
      </c>
      <c r="AR7267">
        <v>19000000</v>
      </c>
      <c r="AV7267" t="s">
        <v>421</v>
      </c>
    </row>
    <row r="7268" spans="1:48">
      <c r="A7268" t="s">
        <v>26338</v>
      </c>
      <c r="B7268">
        <v>45661.513312488431</v>
      </c>
      <c r="C7268" t="s">
        <v>877</v>
      </c>
      <c r="D7268" t="s">
        <v>61</v>
      </c>
      <c r="E7268" t="s">
        <v>26339</v>
      </c>
      <c r="F7268" t="s">
        <v>39985</v>
      </c>
      <c r="I7268" t="s">
        <v>75</v>
      </c>
      <c r="J7268" t="s">
        <v>2</v>
      </c>
      <c r="M7268" t="s">
        <v>26340</v>
      </c>
      <c r="N7268" t="s">
        <v>615</v>
      </c>
      <c r="AB7268" t="s">
        <v>122</v>
      </c>
      <c r="AC7268">
        <v>2</v>
      </c>
      <c r="AD7268">
        <v>3</v>
      </c>
      <c r="AE7268">
        <v>3</v>
      </c>
      <c r="AF7268">
        <v>1700</v>
      </c>
      <c r="AG7268" t="s">
        <v>107</v>
      </c>
      <c r="AI7268" t="s">
        <v>144</v>
      </c>
      <c r="AJ7268" t="s">
        <v>19381</v>
      </c>
      <c r="AO7268" t="s">
        <v>70</v>
      </c>
      <c r="AR7268">
        <v>65000000</v>
      </c>
      <c r="AU7268" t="s">
        <v>6530</v>
      </c>
      <c r="AV7268" t="s">
        <v>541</v>
      </c>
    </row>
    <row r="7269" spans="1:48">
      <c r="A7269" t="s">
        <v>26341</v>
      </c>
      <c r="B7269">
        <v>45661.541310092594</v>
      </c>
      <c r="C7269" t="s">
        <v>877</v>
      </c>
      <c r="D7269" t="s">
        <v>204</v>
      </c>
      <c r="E7269" t="s">
        <v>10310</v>
      </c>
      <c r="F7269" t="s">
        <v>39986</v>
      </c>
      <c r="I7269" t="s">
        <v>75</v>
      </c>
      <c r="J7269" t="s">
        <v>2</v>
      </c>
      <c r="M7269" t="s">
        <v>14081</v>
      </c>
      <c r="N7269" t="s">
        <v>96</v>
      </c>
      <c r="AB7269" t="s">
        <v>122</v>
      </c>
      <c r="AC7269">
        <v>12</v>
      </c>
      <c r="AD7269">
        <v>2</v>
      </c>
      <c r="AE7269">
        <v>1</v>
      </c>
      <c r="AF7269">
        <v>720</v>
      </c>
      <c r="AG7269" t="s">
        <v>2170</v>
      </c>
      <c r="AH7269" t="s">
        <v>26342</v>
      </c>
      <c r="AJ7269" t="s">
        <v>23712</v>
      </c>
      <c r="AO7269" t="s">
        <v>70</v>
      </c>
      <c r="AR7269">
        <v>55000000</v>
      </c>
      <c r="AU7269" t="s">
        <v>6530</v>
      </c>
      <c r="AV7269" t="s">
        <v>411</v>
      </c>
    </row>
    <row r="7270" spans="1:48">
      <c r="A7270" t="s">
        <v>26343</v>
      </c>
      <c r="B7270">
        <v>45661.570645555556</v>
      </c>
      <c r="C7270" t="s">
        <v>877</v>
      </c>
      <c r="D7270" t="s">
        <v>204</v>
      </c>
      <c r="E7270" t="s">
        <v>10310</v>
      </c>
      <c r="F7270" t="s">
        <v>39987</v>
      </c>
      <c r="I7270" t="s">
        <v>75</v>
      </c>
      <c r="J7270" t="s">
        <v>2</v>
      </c>
      <c r="M7270" t="s">
        <v>24206</v>
      </c>
      <c r="N7270" t="s">
        <v>96</v>
      </c>
      <c r="AB7270" t="s">
        <v>122</v>
      </c>
      <c r="AC7270">
        <v>27</v>
      </c>
      <c r="AD7270">
        <v>2</v>
      </c>
      <c r="AE7270">
        <v>2</v>
      </c>
      <c r="AF7270">
        <v>759</v>
      </c>
      <c r="AG7270" t="s">
        <v>107</v>
      </c>
      <c r="AH7270" t="s">
        <v>26344</v>
      </c>
      <c r="AJ7270" t="s">
        <v>23712</v>
      </c>
      <c r="AO7270" t="s">
        <v>70</v>
      </c>
      <c r="AR7270">
        <v>65000000</v>
      </c>
      <c r="AU7270" t="s">
        <v>6530</v>
      </c>
      <c r="AV7270" t="s">
        <v>137</v>
      </c>
    </row>
    <row r="7271" spans="1:48">
      <c r="A7271" t="s">
        <v>26345</v>
      </c>
      <c r="B7271">
        <v>45662.389690462966</v>
      </c>
      <c r="C7271" t="s">
        <v>877</v>
      </c>
      <c r="D7271" t="s">
        <v>61</v>
      </c>
      <c r="E7271" t="s">
        <v>26346</v>
      </c>
      <c r="F7271" t="s">
        <v>39988</v>
      </c>
      <c r="I7271" t="s">
        <v>241</v>
      </c>
      <c r="J7271" t="s">
        <v>2</v>
      </c>
      <c r="M7271" t="s">
        <v>26347</v>
      </c>
      <c r="AB7271" t="s">
        <v>122</v>
      </c>
      <c r="AC7271">
        <v>2</v>
      </c>
      <c r="AD7271">
        <v>3</v>
      </c>
      <c r="AE7271">
        <v>3</v>
      </c>
      <c r="AF7271">
        <v>1501</v>
      </c>
      <c r="AG7271" t="s">
        <v>107</v>
      </c>
      <c r="AI7271" t="s">
        <v>100</v>
      </c>
      <c r="AO7271" t="s">
        <v>70</v>
      </c>
      <c r="AR7271">
        <v>225000</v>
      </c>
      <c r="AT7271" t="s">
        <v>26348</v>
      </c>
      <c r="AU7271" t="s">
        <v>6564</v>
      </c>
      <c r="AV7271" t="s">
        <v>137</v>
      </c>
    </row>
    <row r="7272" spans="1:48">
      <c r="A7272" t="s">
        <v>26349</v>
      </c>
      <c r="B7272">
        <v>45662.450273032402</v>
      </c>
      <c r="C7272" t="s">
        <v>877</v>
      </c>
      <c r="D7272" t="s">
        <v>204</v>
      </c>
      <c r="E7272" t="s">
        <v>10310</v>
      </c>
      <c r="F7272" t="s">
        <v>39989</v>
      </c>
      <c r="I7272" t="s">
        <v>75</v>
      </c>
      <c r="J7272" t="s">
        <v>2</v>
      </c>
      <c r="M7272" t="s">
        <v>20589</v>
      </c>
      <c r="N7272" t="s">
        <v>112</v>
      </c>
      <c r="AB7272" t="s">
        <v>122</v>
      </c>
      <c r="AC7272">
        <v>1</v>
      </c>
      <c r="AD7272">
        <v>3</v>
      </c>
      <c r="AE7272">
        <v>2</v>
      </c>
      <c r="AF7272">
        <v>1350</v>
      </c>
      <c r="AG7272" t="s">
        <v>107</v>
      </c>
      <c r="AO7272" t="s">
        <v>70</v>
      </c>
      <c r="AR7272">
        <v>60000000</v>
      </c>
      <c r="AT7272" t="s">
        <v>22053</v>
      </c>
      <c r="AU7272" t="s">
        <v>6530</v>
      </c>
      <c r="AV7272" t="s">
        <v>137</v>
      </c>
    </row>
    <row r="7273" spans="1:48">
      <c r="A7273" t="s">
        <v>26350</v>
      </c>
      <c r="B7273">
        <v>45662.450689398145</v>
      </c>
      <c r="C7273" t="s">
        <v>11244</v>
      </c>
      <c r="D7273" t="s">
        <v>61</v>
      </c>
      <c r="E7273" t="s">
        <v>26351</v>
      </c>
      <c r="F7273" t="s">
        <v>39990</v>
      </c>
      <c r="I7273" t="s">
        <v>241</v>
      </c>
      <c r="J7273" t="s">
        <v>2</v>
      </c>
      <c r="M7273" t="s">
        <v>26352</v>
      </c>
      <c r="N7273" t="s">
        <v>112</v>
      </c>
      <c r="AB7273" t="s">
        <v>122</v>
      </c>
      <c r="AC7273">
        <v>3</v>
      </c>
      <c r="AD7273">
        <v>3</v>
      </c>
      <c r="AE7273">
        <v>2</v>
      </c>
      <c r="AF7273">
        <v>1150</v>
      </c>
      <c r="AG7273" t="s">
        <v>107</v>
      </c>
      <c r="AI7273" t="s">
        <v>617</v>
      </c>
      <c r="AO7273" t="s">
        <v>70</v>
      </c>
      <c r="AR7273">
        <v>150000</v>
      </c>
      <c r="AU7273" t="s">
        <v>6564</v>
      </c>
      <c r="AV7273" t="s">
        <v>137</v>
      </c>
    </row>
    <row r="7274" spans="1:48">
      <c r="A7274" t="s">
        <v>26353</v>
      </c>
      <c r="B7274">
        <v>45663.544655833335</v>
      </c>
      <c r="C7274" t="s">
        <v>877</v>
      </c>
      <c r="D7274" t="s">
        <v>61</v>
      </c>
      <c r="E7274" t="s">
        <v>26354</v>
      </c>
      <c r="F7274" t="s">
        <v>39991</v>
      </c>
      <c r="I7274" t="s">
        <v>241</v>
      </c>
      <c r="J7274" t="s">
        <v>2</v>
      </c>
      <c r="M7274" t="s">
        <v>24206</v>
      </c>
      <c r="N7274" t="s">
        <v>96</v>
      </c>
      <c r="AB7274" t="s">
        <v>122</v>
      </c>
      <c r="AC7274">
        <v>16</v>
      </c>
      <c r="AD7274">
        <v>1</v>
      </c>
      <c r="AE7274">
        <v>1</v>
      </c>
      <c r="AF7274">
        <v>503</v>
      </c>
      <c r="AG7274" t="s">
        <v>107</v>
      </c>
      <c r="AO7274" t="s">
        <v>154</v>
      </c>
      <c r="AR7274">
        <v>1000</v>
      </c>
      <c r="AT7274" t="s">
        <v>26355</v>
      </c>
      <c r="AU7274" t="s">
        <v>6564</v>
      </c>
      <c r="AV7274" t="s">
        <v>137</v>
      </c>
    </row>
    <row r="7275" spans="1:48">
      <c r="A7275" t="s">
        <v>26356</v>
      </c>
      <c r="B7275">
        <v>45663.566772175924</v>
      </c>
      <c r="C7275" t="s">
        <v>877</v>
      </c>
      <c r="D7275" t="s">
        <v>61</v>
      </c>
      <c r="E7275" t="s">
        <v>26357</v>
      </c>
      <c r="F7275" t="s">
        <v>39992</v>
      </c>
      <c r="I7275" t="s">
        <v>75</v>
      </c>
      <c r="J7275" t="s">
        <v>2</v>
      </c>
      <c r="M7275" t="s">
        <v>19995</v>
      </c>
      <c r="N7275" t="s">
        <v>152</v>
      </c>
      <c r="AB7275" t="s">
        <v>122</v>
      </c>
      <c r="AC7275">
        <v>15</v>
      </c>
      <c r="AD7275">
        <v>3</v>
      </c>
      <c r="AE7275">
        <v>3</v>
      </c>
      <c r="AF7275">
        <v>1592</v>
      </c>
      <c r="AG7275" t="s">
        <v>98</v>
      </c>
      <c r="AI7275" t="s">
        <v>100</v>
      </c>
      <c r="AJ7275" t="s">
        <v>26358</v>
      </c>
      <c r="AO7275" t="s">
        <v>70</v>
      </c>
      <c r="AR7275">
        <v>110000000</v>
      </c>
      <c r="AU7275" t="s">
        <v>6530</v>
      </c>
      <c r="AV7275" t="s">
        <v>421</v>
      </c>
    </row>
    <row r="7276" spans="1:48">
      <c r="A7276" t="s">
        <v>26359</v>
      </c>
      <c r="B7276">
        <v>45663.580497418981</v>
      </c>
      <c r="C7276" t="s">
        <v>877</v>
      </c>
      <c r="D7276" t="s">
        <v>61</v>
      </c>
      <c r="E7276" t="s">
        <v>26360</v>
      </c>
      <c r="F7276" t="s">
        <v>39993</v>
      </c>
      <c r="I7276" t="s">
        <v>75</v>
      </c>
      <c r="J7276" t="s">
        <v>2</v>
      </c>
      <c r="M7276" t="s">
        <v>26361</v>
      </c>
      <c r="N7276" t="s">
        <v>77</v>
      </c>
      <c r="AB7276" t="s">
        <v>122</v>
      </c>
      <c r="AD7276">
        <v>2</v>
      </c>
      <c r="AE7276">
        <v>1</v>
      </c>
      <c r="AF7276">
        <v>622</v>
      </c>
      <c r="AG7276" t="s">
        <v>122</v>
      </c>
      <c r="AJ7276" t="s">
        <v>26362</v>
      </c>
      <c r="AO7276" t="s">
        <v>70</v>
      </c>
      <c r="AR7276">
        <v>16000000</v>
      </c>
      <c r="AT7276" t="s">
        <v>22053</v>
      </c>
      <c r="AU7276" t="s">
        <v>6559</v>
      </c>
      <c r="AV7276" t="s">
        <v>541</v>
      </c>
    </row>
    <row r="7277" spans="1:48">
      <c r="A7277" t="s">
        <v>26363</v>
      </c>
      <c r="B7277">
        <v>45663.640068275461</v>
      </c>
      <c r="C7277" t="s">
        <v>11244</v>
      </c>
      <c r="D7277" t="s">
        <v>61</v>
      </c>
      <c r="E7277" t="s">
        <v>25820</v>
      </c>
      <c r="F7277" t="s">
        <v>39994</v>
      </c>
      <c r="I7277" t="s">
        <v>75</v>
      </c>
      <c r="J7277" t="s">
        <v>2</v>
      </c>
      <c r="M7277" t="s">
        <v>26364</v>
      </c>
      <c r="N7277" t="s">
        <v>77</v>
      </c>
      <c r="AB7277" t="s">
        <v>122</v>
      </c>
      <c r="AC7277">
        <v>2</v>
      </c>
      <c r="AD7277">
        <v>4</v>
      </c>
      <c r="AE7277">
        <v>3</v>
      </c>
      <c r="AF7277">
        <v>2160</v>
      </c>
      <c r="AG7277" t="s">
        <v>107</v>
      </c>
      <c r="AI7277" t="s">
        <v>180</v>
      </c>
      <c r="AO7277" t="s">
        <v>70</v>
      </c>
      <c r="AR7277">
        <v>79000000</v>
      </c>
      <c r="AU7277" t="s">
        <v>6530</v>
      </c>
      <c r="AV7277" t="s">
        <v>137</v>
      </c>
    </row>
    <row r="7278" spans="1:48">
      <c r="A7278" t="s">
        <v>26365</v>
      </c>
      <c r="B7278">
        <v>45663.881918680556</v>
      </c>
      <c r="C7278" t="s">
        <v>803</v>
      </c>
      <c r="D7278" t="s">
        <v>61</v>
      </c>
      <c r="E7278" t="s">
        <v>24807</v>
      </c>
      <c r="F7278" t="s">
        <v>39995</v>
      </c>
      <c r="I7278" t="s">
        <v>75</v>
      </c>
      <c r="J7278" t="s">
        <v>2</v>
      </c>
      <c r="K7278" t="s">
        <v>64</v>
      </c>
      <c r="M7278" t="s">
        <v>22243</v>
      </c>
      <c r="AB7278" t="s">
        <v>11385</v>
      </c>
      <c r="AC7278">
        <v>1</v>
      </c>
      <c r="AD7278">
        <v>3</v>
      </c>
      <c r="AE7278">
        <v>2</v>
      </c>
      <c r="AF7278">
        <v>1700</v>
      </c>
      <c r="AG7278" t="s">
        <v>107</v>
      </c>
      <c r="AI7278" t="s">
        <v>144</v>
      </c>
      <c r="AJ7278" t="s">
        <v>26366</v>
      </c>
      <c r="AO7278" t="s">
        <v>70</v>
      </c>
      <c r="AR7278">
        <v>60000000</v>
      </c>
      <c r="AU7278" t="s">
        <v>6530</v>
      </c>
      <c r="AV7278" t="s">
        <v>137</v>
      </c>
    </row>
    <row r="7279" spans="1:48">
      <c r="A7279" t="s">
        <v>26367</v>
      </c>
      <c r="B7279">
        <v>45663.901818923609</v>
      </c>
      <c r="C7279" t="s">
        <v>803</v>
      </c>
      <c r="D7279" t="s">
        <v>61</v>
      </c>
      <c r="E7279" t="s">
        <v>26368</v>
      </c>
      <c r="F7279" t="s">
        <v>39996</v>
      </c>
      <c r="I7279" t="s">
        <v>75</v>
      </c>
      <c r="J7279" t="s">
        <v>2</v>
      </c>
      <c r="K7279" t="s">
        <v>64</v>
      </c>
      <c r="M7279" t="s">
        <v>26369</v>
      </c>
      <c r="N7279" t="s">
        <v>379</v>
      </c>
      <c r="AB7279" t="s">
        <v>121</v>
      </c>
      <c r="AC7279">
        <v>6</v>
      </c>
      <c r="AD7279">
        <v>3</v>
      </c>
      <c r="AE7279">
        <v>2</v>
      </c>
      <c r="AF7279">
        <v>950</v>
      </c>
      <c r="AG7279" t="s">
        <v>107</v>
      </c>
      <c r="AH7279" t="s">
        <v>1293</v>
      </c>
      <c r="AI7279" t="s">
        <v>144</v>
      </c>
      <c r="AJ7279" t="s">
        <v>26370</v>
      </c>
      <c r="AO7279" t="s">
        <v>70</v>
      </c>
      <c r="AR7279">
        <v>27500000</v>
      </c>
      <c r="AU7279" t="s">
        <v>6530</v>
      </c>
      <c r="AV7279" t="s">
        <v>421</v>
      </c>
    </row>
    <row r="7280" spans="1:48">
      <c r="A7280" t="s">
        <v>26371</v>
      </c>
      <c r="B7280">
        <v>45664.404069780096</v>
      </c>
      <c r="C7280" t="s">
        <v>11244</v>
      </c>
      <c r="D7280" t="s">
        <v>61</v>
      </c>
      <c r="E7280" t="s">
        <v>26372</v>
      </c>
      <c r="F7280" t="s">
        <v>39997</v>
      </c>
      <c r="I7280" t="s">
        <v>241</v>
      </c>
      <c r="J7280" t="s">
        <v>2</v>
      </c>
      <c r="M7280" t="s">
        <v>26161</v>
      </c>
      <c r="N7280" t="s">
        <v>142</v>
      </c>
      <c r="AB7280" t="s">
        <v>592</v>
      </c>
      <c r="AD7280">
        <v>3</v>
      </c>
      <c r="AE7280">
        <v>2</v>
      </c>
      <c r="AF7280">
        <v>1850</v>
      </c>
      <c r="AG7280" t="s">
        <v>107</v>
      </c>
      <c r="AI7280" t="s">
        <v>180</v>
      </c>
      <c r="AO7280" t="s">
        <v>70</v>
      </c>
      <c r="AR7280">
        <v>330000</v>
      </c>
      <c r="AU7280" t="s">
        <v>6564</v>
      </c>
      <c r="AV7280" t="s">
        <v>541</v>
      </c>
    </row>
    <row r="7281" spans="1:48">
      <c r="A7281" t="s">
        <v>26373</v>
      </c>
      <c r="B7281">
        <v>45664.487616064813</v>
      </c>
      <c r="C7281" t="s">
        <v>11244</v>
      </c>
      <c r="D7281" t="s">
        <v>61</v>
      </c>
      <c r="E7281" t="s">
        <v>26374</v>
      </c>
      <c r="F7281" t="s">
        <v>39998</v>
      </c>
      <c r="I7281" t="s">
        <v>241</v>
      </c>
      <c r="J7281" t="s">
        <v>2</v>
      </c>
      <c r="M7281" t="s">
        <v>25075</v>
      </c>
      <c r="N7281" t="s">
        <v>96</v>
      </c>
      <c r="AB7281" t="s">
        <v>122</v>
      </c>
      <c r="AC7281">
        <v>16</v>
      </c>
      <c r="AD7281">
        <v>1</v>
      </c>
      <c r="AE7281">
        <v>1</v>
      </c>
      <c r="AF7281">
        <v>580</v>
      </c>
      <c r="AG7281" t="s">
        <v>107</v>
      </c>
      <c r="AI7281" t="s">
        <v>8038</v>
      </c>
      <c r="AJ7281" t="s">
        <v>26375</v>
      </c>
      <c r="AO7281" t="s">
        <v>70</v>
      </c>
      <c r="AR7281">
        <v>300000</v>
      </c>
      <c r="AU7281" t="s">
        <v>6564</v>
      </c>
      <c r="AV7281" t="s">
        <v>421</v>
      </c>
    </row>
    <row r="7282" spans="1:48">
      <c r="A7282" t="s">
        <v>26376</v>
      </c>
      <c r="B7282">
        <v>45664.49115454861</v>
      </c>
      <c r="C7282" t="s">
        <v>11244</v>
      </c>
      <c r="D7282" t="s">
        <v>204</v>
      </c>
      <c r="E7282" t="s">
        <v>20885</v>
      </c>
      <c r="F7282" t="s">
        <v>39999</v>
      </c>
      <c r="I7282" t="s">
        <v>75</v>
      </c>
      <c r="J7282" t="s">
        <v>2</v>
      </c>
      <c r="M7282" t="s">
        <v>26377</v>
      </c>
      <c r="N7282" t="s">
        <v>77</v>
      </c>
      <c r="AB7282" t="s">
        <v>122</v>
      </c>
      <c r="AC7282">
        <v>3</v>
      </c>
      <c r="AD7282">
        <v>3</v>
      </c>
      <c r="AE7282">
        <v>2</v>
      </c>
      <c r="AF7282">
        <v>1300</v>
      </c>
      <c r="AG7282" t="s">
        <v>107</v>
      </c>
      <c r="AJ7282" t="s">
        <v>26378</v>
      </c>
      <c r="AO7282" t="s">
        <v>70</v>
      </c>
      <c r="AR7282">
        <v>42000000</v>
      </c>
      <c r="AU7282" t="s">
        <v>6564</v>
      </c>
      <c r="AV7282" t="s">
        <v>541</v>
      </c>
    </row>
    <row r="7283" spans="1:48">
      <c r="A7283" t="s">
        <v>26379</v>
      </c>
      <c r="B7283">
        <v>45664.494811053242</v>
      </c>
      <c r="C7283" t="s">
        <v>11244</v>
      </c>
      <c r="D7283" t="s">
        <v>204</v>
      </c>
      <c r="E7283" t="s">
        <v>20885</v>
      </c>
      <c r="F7283" t="s">
        <v>40000</v>
      </c>
      <c r="I7283" t="s">
        <v>75</v>
      </c>
      <c r="J7283" t="s">
        <v>2</v>
      </c>
      <c r="M7283" t="s">
        <v>26380</v>
      </c>
      <c r="N7283" t="s">
        <v>681</v>
      </c>
      <c r="AB7283" t="s">
        <v>122</v>
      </c>
      <c r="AD7283">
        <v>2</v>
      </c>
      <c r="AE7283">
        <v>2</v>
      </c>
      <c r="AF7283">
        <v>1050</v>
      </c>
      <c r="AG7283" t="s">
        <v>107</v>
      </c>
      <c r="AI7283" t="s">
        <v>175</v>
      </c>
      <c r="AJ7283" t="s">
        <v>26381</v>
      </c>
      <c r="AO7283" t="s">
        <v>70</v>
      </c>
      <c r="AR7283">
        <v>35000000</v>
      </c>
      <c r="AU7283" t="s">
        <v>6530</v>
      </c>
      <c r="AV7283" t="s">
        <v>421</v>
      </c>
    </row>
    <row r="7284" spans="1:48">
      <c r="A7284" t="s">
        <v>26382</v>
      </c>
      <c r="B7284">
        <v>45664.766793263887</v>
      </c>
      <c r="C7284" t="s">
        <v>803</v>
      </c>
      <c r="D7284" t="s">
        <v>204</v>
      </c>
      <c r="E7284" t="s">
        <v>26383</v>
      </c>
      <c r="F7284" t="s">
        <v>40001</v>
      </c>
      <c r="I7284" t="s">
        <v>75</v>
      </c>
      <c r="J7284" t="s">
        <v>2</v>
      </c>
      <c r="K7284" t="s">
        <v>64</v>
      </c>
      <c r="M7284" t="s">
        <v>26384</v>
      </c>
      <c r="N7284" t="s">
        <v>152</v>
      </c>
      <c r="AB7284" t="s">
        <v>121</v>
      </c>
      <c r="AC7284">
        <v>5</v>
      </c>
      <c r="AD7284">
        <v>3</v>
      </c>
      <c r="AE7284">
        <v>3</v>
      </c>
      <c r="AF7284">
        <v>1600</v>
      </c>
      <c r="AG7284" t="s">
        <v>107</v>
      </c>
      <c r="AI7284" t="s">
        <v>123</v>
      </c>
      <c r="AJ7284" t="s">
        <v>26385</v>
      </c>
      <c r="AO7284" t="s">
        <v>70</v>
      </c>
      <c r="AR7284">
        <v>63000000</v>
      </c>
      <c r="AU7284" t="s">
        <v>6530</v>
      </c>
      <c r="AV7284" t="s">
        <v>541</v>
      </c>
    </row>
    <row r="7285" spans="1:48">
      <c r="A7285" t="s">
        <v>26386</v>
      </c>
      <c r="B7285">
        <v>45665.385917789346</v>
      </c>
      <c r="C7285" t="s">
        <v>132</v>
      </c>
      <c r="D7285" t="s">
        <v>61</v>
      </c>
      <c r="E7285" t="s">
        <v>423</v>
      </c>
      <c r="F7285" t="s">
        <v>40002</v>
      </c>
      <c r="I7285" t="s">
        <v>75</v>
      </c>
      <c r="J7285" t="s">
        <v>2</v>
      </c>
      <c r="M7285" t="s">
        <v>26387</v>
      </c>
      <c r="AB7285" t="s">
        <v>425</v>
      </c>
      <c r="AC7285">
        <v>6</v>
      </c>
      <c r="AD7285">
        <v>3</v>
      </c>
      <c r="AE7285">
        <v>2</v>
      </c>
      <c r="AF7285">
        <v>1700</v>
      </c>
      <c r="AG7285" t="s">
        <v>107</v>
      </c>
      <c r="AJ7285" t="s">
        <v>26388</v>
      </c>
      <c r="AO7285" t="s">
        <v>70</v>
      </c>
      <c r="AR7285">
        <v>76000000</v>
      </c>
      <c r="AU7285" t="s">
        <v>6564</v>
      </c>
      <c r="AV7285" t="s">
        <v>137</v>
      </c>
    </row>
    <row r="7286" spans="1:48">
      <c r="A7286" t="s">
        <v>26389</v>
      </c>
      <c r="B7286">
        <v>45665.387883726857</v>
      </c>
      <c r="C7286" t="s">
        <v>132</v>
      </c>
      <c r="D7286" t="s">
        <v>61</v>
      </c>
      <c r="E7286" t="s">
        <v>423</v>
      </c>
      <c r="F7286" t="s">
        <v>40003</v>
      </c>
      <c r="I7286" t="s">
        <v>241</v>
      </c>
      <c r="J7286" t="s">
        <v>2</v>
      </c>
      <c r="M7286" t="s">
        <v>26390</v>
      </c>
      <c r="AB7286" t="s">
        <v>425</v>
      </c>
      <c r="AC7286">
        <v>6</v>
      </c>
      <c r="AD7286">
        <v>3</v>
      </c>
      <c r="AE7286">
        <v>2</v>
      </c>
      <c r="AF7286">
        <v>1700</v>
      </c>
      <c r="AG7286" t="s">
        <v>107</v>
      </c>
      <c r="AJ7286" t="s">
        <v>26391</v>
      </c>
      <c r="AO7286" t="s">
        <v>70</v>
      </c>
      <c r="AR7286">
        <v>300000</v>
      </c>
      <c r="AU7286" t="s">
        <v>6564</v>
      </c>
      <c r="AV7286" t="s">
        <v>421</v>
      </c>
    </row>
    <row r="7287" spans="1:48">
      <c r="A7287" t="s">
        <v>26392</v>
      </c>
      <c r="B7287">
        <v>45665.524897337964</v>
      </c>
      <c r="C7287" t="s">
        <v>803</v>
      </c>
      <c r="D7287" t="s">
        <v>61</v>
      </c>
      <c r="E7287" t="s">
        <v>25093</v>
      </c>
      <c r="F7287" t="s">
        <v>40004</v>
      </c>
      <c r="G7287" t="s">
        <v>26393</v>
      </c>
      <c r="I7287" t="s">
        <v>75</v>
      </c>
      <c r="J7287" t="s">
        <v>2</v>
      </c>
      <c r="K7287" t="s">
        <v>64</v>
      </c>
      <c r="M7287" t="s">
        <v>26394</v>
      </c>
      <c r="N7287" t="s">
        <v>466</v>
      </c>
      <c r="AB7287" t="s">
        <v>121</v>
      </c>
      <c r="AC7287">
        <v>5</v>
      </c>
      <c r="AD7287">
        <v>1</v>
      </c>
      <c r="AE7287">
        <v>1</v>
      </c>
      <c r="AF7287">
        <v>432</v>
      </c>
      <c r="AG7287" t="s">
        <v>107</v>
      </c>
      <c r="AH7287" t="s">
        <v>3914</v>
      </c>
      <c r="AI7287" t="s">
        <v>144</v>
      </c>
      <c r="AJ7287" t="s">
        <v>26395</v>
      </c>
      <c r="AO7287" t="s">
        <v>70</v>
      </c>
      <c r="AR7287">
        <v>26000000</v>
      </c>
      <c r="AU7287" t="s">
        <v>6559</v>
      </c>
      <c r="AV7287" t="s">
        <v>421</v>
      </c>
    </row>
    <row r="7288" spans="1:48">
      <c r="A7288" t="s">
        <v>26396</v>
      </c>
      <c r="B7288">
        <v>45665.535046469908</v>
      </c>
      <c r="C7288" t="s">
        <v>803</v>
      </c>
      <c r="D7288" t="s">
        <v>61</v>
      </c>
      <c r="E7288" t="s">
        <v>26397</v>
      </c>
      <c r="F7288" t="s">
        <v>40005</v>
      </c>
      <c r="I7288" t="s">
        <v>241</v>
      </c>
      <c r="J7288" t="s">
        <v>2</v>
      </c>
      <c r="K7288" t="s">
        <v>64</v>
      </c>
      <c r="M7288" t="s">
        <v>23999</v>
      </c>
      <c r="N7288" t="s">
        <v>142</v>
      </c>
      <c r="AB7288" t="s">
        <v>121</v>
      </c>
      <c r="AC7288">
        <v>16</v>
      </c>
      <c r="AD7288">
        <v>3</v>
      </c>
      <c r="AE7288">
        <v>2</v>
      </c>
      <c r="AF7288">
        <v>1766</v>
      </c>
      <c r="AG7288" t="s">
        <v>98</v>
      </c>
      <c r="AH7288" t="s">
        <v>26398</v>
      </c>
      <c r="AI7288" t="s">
        <v>2882</v>
      </c>
      <c r="AJ7288" t="s">
        <v>26399</v>
      </c>
      <c r="AO7288" t="s">
        <v>70</v>
      </c>
      <c r="AR7288">
        <v>700000</v>
      </c>
      <c r="AU7288" t="s">
        <v>6564</v>
      </c>
      <c r="AV7288" t="s">
        <v>421</v>
      </c>
    </row>
    <row r="7289" spans="1:48">
      <c r="A7289" t="s">
        <v>26400</v>
      </c>
      <c r="B7289">
        <v>45665.649030150467</v>
      </c>
      <c r="C7289" t="s">
        <v>877</v>
      </c>
      <c r="D7289" t="s">
        <v>61</v>
      </c>
      <c r="E7289" t="s">
        <v>26401</v>
      </c>
      <c r="F7289" t="s">
        <v>40006</v>
      </c>
      <c r="I7289" t="s">
        <v>75</v>
      </c>
      <c r="J7289" t="s">
        <v>2</v>
      </c>
      <c r="M7289" t="s">
        <v>26402</v>
      </c>
      <c r="N7289" t="s">
        <v>681</v>
      </c>
      <c r="AB7289" t="s">
        <v>122</v>
      </c>
      <c r="AC7289">
        <v>7</v>
      </c>
      <c r="AD7289">
        <v>3</v>
      </c>
      <c r="AE7289">
        <v>2</v>
      </c>
      <c r="AF7289">
        <v>1442</v>
      </c>
      <c r="AG7289" t="s">
        <v>107</v>
      </c>
      <c r="AH7289" t="s">
        <v>3413</v>
      </c>
      <c r="AI7289" t="s">
        <v>144</v>
      </c>
      <c r="AJ7289" t="s">
        <v>26403</v>
      </c>
      <c r="AO7289" t="s">
        <v>70</v>
      </c>
      <c r="AR7289">
        <v>45000000</v>
      </c>
      <c r="AU7289" t="s">
        <v>6564</v>
      </c>
      <c r="AV7289" t="s">
        <v>541</v>
      </c>
    </row>
    <row r="7290" spans="1:48">
      <c r="A7290" t="s">
        <v>26404</v>
      </c>
      <c r="B7290">
        <v>45665.653736226857</v>
      </c>
      <c r="C7290" t="s">
        <v>877</v>
      </c>
      <c r="D7290" t="s">
        <v>204</v>
      </c>
      <c r="E7290" t="s">
        <v>26405</v>
      </c>
      <c r="F7290" t="s">
        <v>40007</v>
      </c>
      <c r="I7290" t="s">
        <v>75</v>
      </c>
      <c r="J7290" t="s">
        <v>2</v>
      </c>
      <c r="M7290" t="s">
        <v>24423</v>
      </c>
      <c r="N7290" t="s">
        <v>152</v>
      </c>
      <c r="AB7290" t="s">
        <v>122</v>
      </c>
      <c r="AC7290">
        <v>12</v>
      </c>
      <c r="AD7290">
        <v>3</v>
      </c>
      <c r="AE7290">
        <v>3</v>
      </c>
      <c r="AF7290">
        <v>1950</v>
      </c>
      <c r="AG7290" t="s">
        <v>107</v>
      </c>
      <c r="AH7290" t="s">
        <v>1633</v>
      </c>
      <c r="AI7290" t="s">
        <v>100</v>
      </c>
      <c r="AJ7290" t="s">
        <v>19368</v>
      </c>
      <c r="AO7290" t="s">
        <v>70</v>
      </c>
      <c r="AR7290">
        <v>182000000</v>
      </c>
      <c r="AU7290" t="s">
        <v>6530</v>
      </c>
      <c r="AV7290" t="s">
        <v>541</v>
      </c>
    </row>
    <row r="7291" spans="1:48">
      <c r="A7291" t="s">
        <v>26406</v>
      </c>
      <c r="B7291">
        <v>45666.418938958333</v>
      </c>
      <c r="C7291" t="s">
        <v>11244</v>
      </c>
      <c r="D7291" t="s">
        <v>61</v>
      </c>
      <c r="E7291" t="s">
        <v>25820</v>
      </c>
      <c r="F7291" t="s">
        <v>40008</v>
      </c>
      <c r="I7291" t="s">
        <v>241</v>
      </c>
      <c r="J7291" t="s">
        <v>2</v>
      </c>
      <c r="M7291" t="s">
        <v>26364</v>
      </c>
      <c r="N7291" t="s">
        <v>77</v>
      </c>
      <c r="AB7291" t="s">
        <v>122</v>
      </c>
      <c r="AC7291">
        <v>5</v>
      </c>
      <c r="AD7291">
        <v>3</v>
      </c>
      <c r="AE7291">
        <v>2</v>
      </c>
      <c r="AF7291">
        <v>1700</v>
      </c>
      <c r="AG7291" t="s">
        <v>107</v>
      </c>
      <c r="AI7291" t="s">
        <v>180</v>
      </c>
      <c r="AJ7291" t="s">
        <v>26407</v>
      </c>
      <c r="AO7291" t="s">
        <v>70</v>
      </c>
      <c r="AR7291">
        <v>275000</v>
      </c>
      <c r="AU7291" t="s">
        <v>6564</v>
      </c>
      <c r="AV7291" t="s">
        <v>137</v>
      </c>
    </row>
    <row r="7292" spans="1:48">
      <c r="A7292" t="s">
        <v>26408</v>
      </c>
      <c r="B7292">
        <v>45666.422599733793</v>
      </c>
      <c r="C7292" t="s">
        <v>11244</v>
      </c>
      <c r="D7292" t="s">
        <v>204</v>
      </c>
      <c r="E7292" t="s">
        <v>26409</v>
      </c>
      <c r="F7292" t="s">
        <v>40009</v>
      </c>
      <c r="I7292" t="s">
        <v>75</v>
      </c>
      <c r="J7292" t="s">
        <v>2</v>
      </c>
      <c r="M7292" t="s">
        <v>25075</v>
      </c>
      <c r="N7292" t="s">
        <v>96</v>
      </c>
      <c r="AB7292" t="s">
        <v>122</v>
      </c>
      <c r="AC7292">
        <v>48</v>
      </c>
      <c r="AD7292">
        <v>1</v>
      </c>
      <c r="AE7292">
        <v>1</v>
      </c>
      <c r="AF7292">
        <v>520</v>
      </c>
      <c r="AG7292" t="s">
        <v>107</v>
      </c>
      <c r="AI7292" t="s">
        <v>8038</v>
      </c>
      <c r="AJ7292" t="s">
        <v>26410</v>
      </c>
      <c r="AO7292" t="s">
        <v>70</v>
      </c>
      <c r="AR7292">
        <v>48000000</v>
      </c>
      <c r="AU7292" t="s">
        <v>6530</v>
      </c>
      <c r="AV7292" t="s">
        <v>541</v>
      </c>
    </row>
    <row r="7293" spans="1:48">
      <c r="A7293" t="s">
        <v>26411</v>
      </c>
      <c r="B7293">
        <v>45666.437277476856</v>
      </c>
      <c r="C7293" t="s">
        <v>11244</v>
      </c>
      <c r="D7293" t="s">
        <v>204</v>
      </c>
      <c r="E7293" t="s">
        <v>26412</v>
      </c>
      <c r="F7293" t="s">
        <v>40010</v>
      </c>
      <c r="I7293" t="s">
        <v>75</v>
      </c>
      <c r="J7293" t="s">
        <v>2</v>
      </c>
      <c r="M7293" t="s">
        <v>26413</v>
      </c>
      <c r="N7293" t="s">
        <v>615</v>
      </c>
      <c r="AB7293" t="s">
        <v>122</v>
      </c>
      <c r="AC7293">
        <v>7</v>
      </c>
      <c r="AD7293">
        <v>3</v>
      </c>
      <c r="AE7293">
        <v>2</v>
      </c>
      <c r="AF7293">
        <v>1100</v>
      </c>
      <c r="AG7293" t="s">
        <v>107</v>
      </c>
      <c r="AI7293" t="s">
        <v>617</v>
      </c>
      <c r="AJ7293" t="s">
        <v>26414</v>
      </c>
      <c r="AO7293" t="s">
        <v>70</v>
      </c>
      <c r="AR7293">
        <v>45000000</v>
      </c>
      <c r="AU7293" t="s">
        <v>6530</v>
      </c>
      <c r="AV7293" t="s">
        <v>137</v>
      </c>
    </row>
    <row r="7294" spans="1:48">
      <c r="A7294" t="s">
        <v>26415</v>
      </c>
      <c r="B7294">
        <v>45666.440476481483</v>
      </c>
      <c r="C7294" t="s">
        <v>11244</v>
      </c>
      <c r="D7294" t="s">
        <v>204</v>
      </c>
      <c r="E7294" t="s">
        <v>22432</v>
      </c>
      <c r="F7294" t="s">
        <v>40011</v>
      </c>
      <c r="I7294" t="s">
        <v>241</v>
      </c>
      <c r="J7294" t="s">
        <v>2</v>
      </c>
      <c r="M7294" t="s">
        <v>18591</v>
      </c>
      <c r="AB7294" t="s">
        <v>425</v>
      </c>
      <c r="AD7294">
        <v>3</v>
      </c>
      <c r="AE7294">
        <v>3</v>
      </c>
      <c r="AF7294">
        <v>1702</v>
      </c>
      <c r="AG7294" t="s">
        <v>107</v>
      </c>
      <c r="AI7294" t="s">
        <v>123</v>
      </c>
      <c r="AO7294" t="s">
        <v>70</v>
      </c>
      <c r="AR7294">
        <v>310000</v>
      </c>
      <c r="AU7294" t="s">
        <v>6564</v>
      </c>
      <c r="AV7294" t="s">
        <v>541</v>
      </c>
    </row>
    <row r="7295" spans="1:48">
      <c r="A7295" t="s">
        <v>26416</v>
      </c>
      <c r="B7295">
        <v>45666.487352407406</v>
      </c>
      <c r="C7295" t="s">
        <v>877</v>
      </c>
      <c r="D7295" t="s">
        <v>204</v>
      </c>
      <c r="E7295" t="s">
        <v>26417</v>
      </c>
      <c r="F7295" t="s">
        <v>40012</v>
      </c>
      <c r="I7295" t="s">
        <v>75</v>
      </c>
      <c r="J7295" t="s">
        <v>2</v>
      </c>
      <c r="M7295" t="s">
        <v>24423</v>
      </c>
      <c r="N7295" t="s">
        <v>152</v>
      </c>
      <c r="AB7295" t="s">
        <v>122</v>
      </c>
      <c r="AC7295">
        <v>25</v>
      </c>
      <c r="AD7295">
        <v>3</v>
      </c>
      <c r="AE7295">
        <v>3</v>
      </c>
      <c r="AF7295">
        <v>2500</v>
      </c>
      <c r="AG7295" t="s">
        <v>107</v>
      </c>
      <c r="AI7295" t="s">
        <v>100</v>
      </c>
      <c r="AJ7295" t="s">
        <v>26418</v>
      </c>
      <c r="AO7295" t="s">
        <v>70</v>
      </c>
      <c r="AR7295">
        <v>230000000</v>
      </c>
      <c r="AU7295" t="s">
        <v>6530</v>
      </c>
      <c r="AV7295" t="s">
        <v>421</v>
      </c>
    </row>
    <row r="7296" spans="1:48">
      <c r="A7296" t="s">
        <v>26419</v>
      </c>
      <c r="B7296">
        <v>45666.490067326391</v>
      </c>
      <c r="C7296" t="s">
        <v>877</v>
      </c>
      <c r="D7296" t="s">
        <v>204</v>
      </c>
      <c r="E7296" t="s">
        <v>26417</v>
      </c>
      <c r="F7296" t="s">
        <v>40013</v>
      </c>
      <c r="I7296" t="s">
        <v>75</v>
      </c>
      <c r="J7296" t="s">
        <v>2</v>
      </c>
      <c r="M7296" t="s">
        <v>24423</v>
      </c>
      <c r="N7296" t="s">
        <v>152</v>
      </c>
      <c r="AB7296" t="s">
        <v>122</v>
      </c>
      <c r="AC7296">
        <v>15</v>
      </c>
      <c r="AD7296">
        <v>3</v>
      </c>
      <c r="AE7296">
        <v>3</v>
      </c>
      <c r="AF7296">
        <v>2500</v>
      </c>
      <c r="AG7296" t="s">
        <v>107</v>
      </c>
      <c r="AI7296" t="s">
        <v>100</v>
      </c>
      <c r="AJ7296" t="s">
        <v>26420</v>
      </c>
      <c r="AO7296" t="s">
        <v>70</v>
      </c>
      <c r="AR7296">
        <v>220000000</v>
      </c>
      <c r="AU7296" t="s">
        <v>6530</v>
      </c>
      <c r="AV7296" t="s">
        <v>541</v>
      </c>
    </row>
    <row r="7297" spans="1:48">
      <c r="A7297" t="s">
        <v>26421</v>
      </c>
      <c r="B7297">
        <v>45666.493964120367</v>
      </c>
      <c r="C7297" t="s">
        <v>877</v>
      </c>
      <c r="D7297" t="s">
        <v>204</v>
      </c>
      <c r="E7297" t="s">
        <v>20048</v>
      </c>
      <c r="F7297" t="s">
        <v>40014</v>
      </c>
      <c r="I7297" t="s">
        <v>75</v>
      </c>
      <c r="J7297" t="s">
        <v>1</v>
      </c>
      <c r="M7297" t="s">
        <v>26422</v>
      </c>
      <c r="N7297" t="s">
        <v>364</v>
      </c>
      <c r="X7297">
        <v>9</v>
      </c>
      <c r="AO7297" t="s">
        <v>70</v>
      </c>
      <c r="AP7297">
        <v>5000000</v>
      </c>
      <c r="AT7297" t="s">
        <v>26423</v>
      </c>
      <c r="AV7297" t="s">
        <v>541</v>
      </c>
    </row>
    <row r="7298" spans="1:48">
      <c r="A7298" t="s">
        <v>26424</v>
      </c>
      <c r="B7298">
        <v>45666.49722931713</v>
      </c>
      <c r="C7298" t="s">
        <v>877</v>
      </c>
      <c r="D7298" t="s">
        <v>204</v>
      </c>
      <c r="E7298" t="s">
        <v>9783</v>
      </c>
      <c r="F7298" t="s">
        <v>40015</v>
      </c>
      <c r="I7298" t="s">
        <v>75</v>
      </c>
      <c r="J7298" t="s">
        <v>2</v>
      </c>
      <c r="M7298" t="s">
        <v>26425</v>
      </c>
      <c r="N7298" t="s">
        <v>152</v>
      </c>
      <c r="AB7298" t="s">
        <v>122</v>
      </c>
      <c r="AD7298">
        <v>2</v>
      </c>
      <c r="AE7298">
        <v>2</v>
      </c>
      <c r="AF7298">
        <v>1100</v>
      </c>
      <c r="AG7298" t="s">
        <v>107</v>
      </c>
      <c r="AJ7298" t="s">
        <v>26426</v>
      </c>
      <c r="AO7298" t="s">
        <v>70</v>
      </c>
      <c r="AR7298">
        <v>85000000</v>
      </c>
      <c r="AU7298" t="s">
        <v>6530</v>
      </c>
      <c r="AV7298" t="s">
        <v>421</v>
      </c>
    </row>
    <row r="7299" spans="1:48">
      <c r="A7299" t="s">
        <v>26427</v>
      </c>
      <c r="B7299">
        <v>45666.507534386576</v>
      </c>
      <c r="C7299" t="s">
        <v>877</v>
      </c>
      <c r="D7299" t="s">
        <v>61</v>
      </c>
      <c r="E7299" t="s">
        <v>26428</v>
      </c>
      <c r="F7299" t="s">
        <v>40016</v>
      </c>
      <c r="I7299" t="s">
        <v>75</v>
      </c>
      <c r="J7299" t="s">
        <v>1</v>
      </c>
      <c r="M7299" t="s">
        <v>26429</v>
      </c>
      <c r="N7299" t="s">
        <v>112</v>
      </c>
      <c r="X7299">
        <v>7.68</v>
      </c>
      <c r="AA7299" t="s">
        <v>26430</v>
      </c>
      <c r="AO7299" t="s">
        <v>70</v>
      </c>
      <c r="AR7299">
        <v>170000000</v>
      </c>
      <c r="AT7299" t="s">
        <v>22053</v>
      </c>
      <c r="AV7299" t="s">
        <v>421</v>
      </c>
    </row>
    <row r="7300" spans="1:48">
      <c r="A7300" t="s">
        <v>26431</v>
      </c>
      <c r="B7300">
        <v>45666.520294988426</v>
      </c>
      <c r="C7300" t="s">
        <v>877</v>
      </c>
      <c r="D7300" t="s">
        <v>204</v>
      </c>
      <c r="E7300" t="s">
        <v>26432</v>
      </c>
      <c r="F7300" t="s">
        <v>40017</v>
      </c>
      <c r="I7300" t="s">
        <v>75</v>
      </c>
      <c r="J7300" t="s">
        <v>2</v>
      </c>
      <c r="M7300" t="s">
        <v>7648</v>
      </c>
      <c r="N7300" t="s">
        <v>96</v>
      </c>
      <c r="AB7300" t="s">
        <v>122</v>
      </c>
      <c r="AC7300">
        <v>27</v>
      </c>
      <c r="AD7300">
        <v>2</v>
      </c>
      <c r="AE7300">
        <v>2</v>
      </c>
      <c r="AF7300">
        <v>1070</v>
      </c>
      <c r="AG7300" t="s">
        <v>107</v>
      </c>
      <c r="AO7300" t="s">
        <v>70</v>
      </c>
      <c r="AR7300">
        <v>70000000</v>
      </c>
      <c r="AU7300" t="s">
        <v>6530</v>
      </c>
      <c r="AV7300" t="s">
        <v>137</v>
      </c>
    </row>
    <row r="7301" spans="1:48">
      <c r="A7301" t="s">
        <v>26433</v>
      </c>
      <c r="B7301">
        <v>45666.528524861111</v>
      </c>
      <c r="C7301" t="s">
        <v>877</v>
      </c>
      <c r="D7301" t="s">
        <v>61</v>
      </c>
      <c r="E7301" t="s">
        <v>1407</v>
      </c>
      <c r="F7301" t="s">
        <v>40018</v>
      </c>
      <c r="I7301" t="s">
        <v>75</v>
      </c>
      <c r="J7301" t="s">
        <v>2</v>
      </c>
      <c r="M7301" t="s">
        <v>10578</v>
      </c>
      <c r="N7301" t="s">
        <v>96</v>
      </c>
      <c r="AB7301" t="s">
        <v>122</v>
      </c>
      <c r="AC7301">
        <v>15</v>
      </c>
      <c r="AD7301">
        <v>2</v>
      </c>
      <c r="AE7301">
        <v>2</v>
      </c>
      <c r="AF7301">
        <v>1268</v>
      </c>
      <c r="AG7301" t="s">
        <v>107</v>
      </c>
      <c r="AH7301" t="s">
        <v>114</v>
      </c>
      <c r="AJ7301" t="s">
        <v>26434</v>
      </c>
      <c r="AO7301" t="s">
        <v>70</v>
      </c>
      <c r="AR7301">
        <v>179000000</v>
      </c>
      <c r="AU7301" t="s">
        <v>6564</v>
      </c>
      <c r="AV7301" t="s">
        <v>137</v>
      </c>
    </row>
    <row r="7302" spans="1:48">
      <c r="A7302" t="s">
        <v>26435</v>
      </c>
      <c r="B7302">
        <v>45666.540663599539</v>
      </c>
      <c r="C7302" t="s">
        <v>877</v>
      </c>
      <c r="D7302" t="s">
        <v>204</v>
      </c>
      <c r="E7302" t="s">
        <v>26436</v>
      </c>
      <c r="F7302" t="s">
        <v>40019</v>
      </c>
      <c r="I7302" t="s">
        <v>75</v>
      </c>
      <c r="J7302" t="s">
        <v>2</v>
      </c>
      <c r="M7302" t="s">
        <v>24206</v>
      </c>
      <c r="N7302" t="s">
        <v>96</v>
      </c>
      <c r="AB7302" t="s">
        <v>122</v>
      </c>
      <c r="AC7302">
        <v>15</v>
      </c>
      <c r="AD7302">
        <v>2</v>
      </c>
      <c r="AE7302">
        <v>1</v>
      </c>
      <c r="AF7302">
        <v>720</v>
      </c>
      <c r="AG7302" t="s">
        <v>2170</v>
      </c>
      <c r="AO7302" t="s">
        <v>70</v>
      </c>
      <c r="AR7302">
        <v>57000000</v>
      </c>
      <c r="AU7302" t="s">
        <v>6530</v>
      </c>
      <c r="AV7302" t="s">
        <v>137</v>
      </c>
    </row>
    <row r="7303" spans="1:48">
      <c r="A7303" t="s">
        <v>26437</v>
      </c>
      <c r="B7303">
        <v>45666.722739953708</v>
      </c>
      <c r="C7303" t="s">
        <v>877</v>
      </c>
      <c r="D7303" t="s">
        <v>61</v>
      </c>
      <c r="E7303" t="s">
        <v>26438</v>
      </c>
      <c r="F7303" t="s">
        <v>40020</v>
      </c>
      <c r="I7303" t="s">
        <v>75</v>
      </c>
      <c r="J7303" t="s">
        <v>2</v>
      </c>
      <c r="M7303" t="s">
        <v>26439</v>
      </c>
      <c r="N7303" t="s">
        <v>77</v>
      </c>
      <c r="AB7303" t="s">
        <v>122</v>
      </c>
      <c r="AC7303">
        <v>1</v>
      </c>
      <c r="AD7303">
        <v>3</v>
      </c>
      <c r="AE7303">
        <v>3</v>
      </c>
      <c r="AF7303">
        <v>1750</v>
      </c>
      <c r="AG7303" t="s">
        <v>98</v>
      </c>
      <c r="AI7303" t="s">
        <v>180</v>
      </c>
      <c r="AJ7303" t="s">
        <v>26440</v>
      </c>
      <c r="AO7303" t="s">
        <v>70</v>
      </c>
      <c r="AR7303">
        <v>62000000</v>
      </c>
      <c r="AU7303" t="s">
        <v>6559</v>
      </c>
      <c r="AV7303" t="s">
        <v>137</v>
      </c>
    </row>
    <row r="7304" spans="1:48">
      <c r="A7304" t="s">
        <v>26441</v>
      </c>
      <c r="B7304">
        <v>45667.389948958335</v>
      </c>
      <c r="C7304" t="s">
        <v>11244</v>
      </c>
      <c r="D7304" t="s">
        <v>204</v>
      </c>
      <c r="E7304" t="s">
        <v>22432</v>
      </c>
      <c r="F7304" t="s">
        <v>40021</v>
      </c>
      <c r="I7304" t="s">
        <v>241</v>
      </c>
      <c r="J7304" t="s">
        <v>2</v>
      </c>
      <c r="M7304" t="s">
        <v>207</v>
      </c>
      <c r="N7304" t="s">
        <v>152</v>
      </c>
      <c r="AB7304" t="s">
        <v>122</v>
      </c>
      <c r="AD7304">
        <v>3</v>
      </c>
      <c r="AE7304">
        <v>3</v>
      </c>
      <c r="AF7304">
        <v>1600</v>
      </c>
      <c r="AG7304" t="s">
        <v>107</v>
      </c>
      <c r="AI7304" t="s">
        <v>617</v>
      </c>
      <c r="AO7304" t="s">
        <v>70</v>
      </c>
      <c r="AR7304">
        <v>350000</v>
      </c>
      <c r="AU7304" t="s">
        <v>6564</v>
      </c>
      <c r="AV7304" t="s">
        <v>137</v>
      </c>
    </row>
    <row r="7305" spans="1:48">
      <c r="A7305" t="s">
        <v>26442</v>
      </c>
      <c r="B7305">
        <v>45667.393321770833</v>
      </c>
      <c r="C7305" t="s">
        <v>11244</v>
      </c>
      <c r="D7305" t="s">
        <v>61</v>
      </c>
      <c r="E7305" t="s">
        <v>26443</v>
      </c>
      <c r="F7305" t="s">
        <v>40022</v>
      </c>
      <c r="I7305" t="s">
        <v>75</v>
      </c>
      <c r="J7305" t="s">
        <v>2</v>
      </c>
      <c r="M7305" t="s">
        <v>26444</v>
      </c>
      <c r="N7305" t="s">
        <v>615</v>
      </c>
      <c r="AB7305" t="s">
        <v>122</v>
      </c>
      <c r="AC7305">
        <v>2</v>
      </c>
      <c r="AD7305">
        <v>2</v>
      </c>
      <c r="AE7305">
        <v>2</v>
      </c>
      <c r="AF7305">
        <v>900</v>
      </c>
      <c r="AG7305" t="s">
        <v>107</v>
      </c>
      <c r="AI7305" t="s">
        <v>617</v>
      </c>
      <c r="AO7305" t="s">
        <v>70</v>
      </c>
      <c r="AR7305">
        <v>34000000</v>
      </c>
      <c r="AT7305" t="s">
        <v>22053</v>
      </c>
      <c r="AU7305" t="s">
        <v>6530</v>
      </c>
      <c r="AV7305" t="s">
        <v>541</v>
      </c>
    </row>
    <row r="7306" spans="1:48">
      <c r="A7306" t="s">
        <v>26445</v>
      </c>
      <c r="B7306">
        <v>45667.396459444441</v>
      </c>
      <c r="C7306" t="s">
        <v>11244</v>
      </c>
      <c r="D7306" t="s">
        <v>61</v>
      </c>
      <c r="E7306" t="s">
        <v>26446</v>
      </c>
      <c r="F7306" t="s">
        <v>40023</v>
      </c>
      <c r="G7306" t="s">
        <v>26447</v>
      </c>
      <c r="I7306" t="s">
        <v>75</v>
      </c>
      <c r="J7306" t="s">
        <v>1</v>
      </c>
      <c r="M7306" t="s">
        <v>26448</v>
      </c>
      <c r="N7306" t="s">
        <v>77</v>
      </c>
      <c r="X7306">
        <v>38.31</v>
      </c>
      <c r="AO7306" t="s">
        <v>70</v>
      </c>
      <c r="AP7306">
        <v>6500000</v>
      </c>
      <c r="AV7306" t="s">
        <v>421</v>
      </c>
    </row>
    <row r="7307" spans="1:48">
      <c r="A7307" t="s">
        <v>26449</v>
      </c>
      <c r="B7307">
        <v>45667.401466041665</v>
      </c>
      <c r="C7307" t="s">
        <v>11244</v>
      </c>
      <c r="D7307" t="s">
        <v>61</v>
      </c>
      <c r="E7307" t="s">
        <v>26450</v>
      </c>
      <c r="F7307" t="s">
        <v>40024</v>
      </c>
      <c r="I7307" t="s">
        <v>75</v>
      </c>
      <c r="J7307" t="s">
        <v>2</v>
      </c>
      <c r="M7307" t="s">
        <v>26451</v>
      </c>
      <c r="N7307" t="s">
        <v>77</v>
      </c>
      <c r="AB7307" t="s">
        <v>122</v>
      </c>
      <c r="AC7307">
        <v>3</v>
      </c>
      <c r="AD7307">
        <v>3</v>
      </c>
      <c r="AE7307">
        <v>2</v>
      </c>
      <c r="AF7307">
        <v>1300</v>
      </c>
      <c r="AG7307" t="s">
        <v>107</v>
      </c>
      <c r="AI7307" t="s">
        <v>314</v>
      </c>
      <c r="AJ7307" t="s">
        <v>26452</v>
      </c>
      <c r="AO7307" t="s">
        <v>70</v>
      </c>
      <c r="AR7307">
        <v>42000000</v>
      </c>
      <c r="AU7307" t="s">
        <v>6564</v>
      </c>
      <c r="AV7307" t="s">
        <v>541</v>
      </c>
    </row>
    <row r="7308" spans="1:48">
      <c r="A7308" t="s">
        <v>26453</v>
      </c>
      <c r="B7308">
        <v>45667.413960231483</v>
      </c>
      <c r="C7308" t="s">
        <v>877</v>
      </c>
      <c r="D7308" t="s">
        <v>61</v>
      </c>
      <c r="E7308" t="s">
        <v>26454</v>
      </c>
      <c r="F7308" t="s">
        <v>40025</v>
      </c>
      <c r="I7308" t="s">
        <v>75</v>
      </c>
      <c r="J7308" t="s">
        <v>2</v>
      </c>
      <c r="M7308" t="s">
        <v>26455</v>
      </c>
      <c r="N7308" t="s">
        <v>615</v>
      </c>
      <c r="AB7308" t="s">
        <v>122</v>
      </c>
      <c r="AC7308">
        <v>1</v>
      </c>
      <c r="AD7308">
        <v>4</v>
      </c>
      <c r="AE7308">
        <v>3</v>
      </c>
      <c r="AF7308">
        <v>1950</v>
      </c>
      <c r="AG7308" t="s">
        <v>107</v>
      </c>
      <c r="AO7308" t="s">
        <v>70</v>
      </c>
      <c r="AR7308">
        <v>88500000</v>
      </c>
      <c r="AU7308" t="s">
        <v>6530</v>
      </c>
      <c r="AV7308" t="s">
        <v>137</v>
      </c>
    </row>
    <row r="7309" spans="1:48">
      <c r="A7309" t="s">
        <v>26456</v>
      </c>
      <c r="B7309">
        <v>45667.430873680554</v>
      </c>
      <c r="C7309" t="s">
        <v>877</v>
      </c>
      <c r="D7309" t="s">
        <v>204</v>
      </c>
      <c r="E7309" t="s">
        <v>20591</v>
      </c>
      <c r="F7309" t="s">
        <v>40026</v>
      </c>
      <c r="I7309" t="s">
        <v>241</v>
      </c>
      <c r="J7309" t="s">
        <v>2</v>
      </c>
      <c r="M7309" t="s">
        <v>26457</v>
      </c>
      <c r="AB7309" t="s">
        <v>1741</v>
      </c>
      <c r="AD7309">
        <v>3</v>
      </c>
      <c r="AE7309">
        <v>2</v>
      </c>
      <c r="AF7309">
        <v>1693</v>
      </c>
      <c r="AG7309" t="s">
        <v>107</v>
      </c>
      <c r="AJ7309" t="s">
        <v>21983</v>
      </c>
      <c r="AO7309" t="s">
        <v>70</v>
      </c>
      <c r="AR7309">
        <v>325000</v>
      </c>
      <c r="AU7309" t="s">
        <v>6564</v>
      </c>
      <c r="AV7309" t="s">
        <v>137</v>
      </c>
    </row>
    <row r="7310" spans="1:48">
      <c r="A7310" t="s">
        <v>26458</v>
      </c>
      <c r="B7310">
        <v>45667.441932048612</v>
      </c>
      <c r="C7310" t="s">
        <v>11244</v>
      </c>
      <c r="D7310" t="s">
        <v>204</v>
      </c>
      <c r="E7310" t="s">
        <v>22432</v>
      </c>
      <c r="F7310" t="s">
        <v>40027</v>
      </c>
      <c r="I7310" t="s">
        <v>75</v>
      </c>
      <c r="J7310" t="s">
        <v>2</v>
      </c>
      <c r="M7310" t="s">
        <v>2728</v>
      </c>
      <c r="N7310" t="s">
        <v>152</v>
      </c>
      <c r="AB7310" t="s">
        <v>566</v>
      </c>
      <c r="AD7310">
        <v>2</v>
      </c>
      <c r="AE7310">
        <v>2</v>
      </c>
      <c r="AF7310">
        <v>1116</v>
      </c>
      <c r="AG7310" t="s">
        <v>107</v>
      </c>
      <c r="AI7310" t="s">
        <v>175</v>
      </c>
      <c r="AJ7310" t="s">
        <v>19368</v>
      </c>
      <c r="AO7310" t="s">
        <v>70</v>
      </c>
      <c r="AR7310">
        <v>94000000</v>
      </c>
      <c r="AT7310" t="s">
        <v>22053</v>
      </c>
      <c r="AU7310" t="s">
        <v>6559</v>
      </c>
      <c r="AV7310" t="s">
        <v>421</v>
      </c>
    </row>
    <row r="7311" spans="1:48">
      <c r="A7311" t="s">
        <v>26459</v>
      </c>
      <c r="B7311">
        <v>45667.450669895828</v>
      </c>
      <c r="C7311" t="s">
        <v>877</v>
      </c>
      <c r="D7311" t="s">
        <v>204</v>
      </c>
      <c r="E7311" t="s">
        <v>26401</v>
      </c>
      <c r="F7311" t="s">
        <v>40028</v>
      </c>
      <c r="I7311" t="s">
        <v>75</v>
      </c>
      <c r="J7311" t="s">
        <v>2</v>
      </c>
      <c r="M7311" t="s">
        <v>26460</v>
      </c>
      <c r="N7311" t="s">
        <v>1341</v>
      </c>
      <c r="AB7311" t="s">
        <v>122</v>
      </c>
      <c r="AD7311">
        <v>9</v>
      </c>
      <c r="AE7311">
        <v>10</v>
      </c>
      <c r="AF7311">
        <v>5000</v>
      </c>
      <c r="AG7311" t="s">
        <v>2981</v>
      </c>
      <c r="AI7311" t="s">
        <v>100</v>
      </c>
      <c r="AJ7311" t="s">
        <v>26461</v>
      </c>
      <c r="AO7311" t="s">
        <v>70</v>
      </c>
      <c r="AR7311">
        <v>110000000</v>
      </c>
      <c r="AT7311" t="s">
        <v>26462</v>
      </c>
      <c r="AU7311" t="s">
        <v>6530</v>
      </c>
      <c r="AV7311" t="s">
        <v>541</v>
      </c>
    </row>
    <row r="7312" spans="1:48">
      <c r="A7312" t="s">
        <v>26463</v>
      </c>
      <c r="B7312">
        <v>45667.453436053242</v>
      </c>
      <c r="C7312" t="s">
        <v>877</v>
      </c>
      <c r="D7312" t="s">
        <v>204</v>
      </c>
      <c r="E7312" t="s">
        <v>26464</v>
      </c>
      <c r="F7312" t="s">
        <v>40029</v>
      </c>
      <c r="I7312" t="s">
        <v>75</v>
      </c>
      <c r="J7312" t="s">
        <v>2</v>
      </c>
      <c r="M7312" t="s">
        <v>26465</v>
      </c>
      <c r="N7312" t="s">
        <v>681</v>
      </c>
      <c r="AB7312" t="s">
        <v>122</v>
      </c>
      <c r="AC7312">
        <v>5</v>
      </c>
      <c r="AD7312">
        <v>2</v>
      </c>
      <c r="AE7312">
        <v>2</v>
      </c>
      <c r="AF7312">
        <v>1050</v>
      </c>
      <c r="AG7312" t="s">
        <v>107</v>
      </c>
      <c r="AI7312" t="s">
        <v>175</v>
      </c>
      <c r="AO7312" t="s">
        <v>70</v>
      </c>
      <c r="AR7312">
        <v>35000000</v>
      </c>
      <c r="AU7312" t="s">
        <v>6530</v>
      </c>
      <c r="AV7312" t="s">
        <v>541</v>
      </c>
    </row>
    <row r="7313" spans="1:48">
      <c r="A7313" t="s">
        <v>26466</v>
      </c>
      <c r="B7313">
        <v>45668.417228576393</v>
      </c>
      <c r="C7313" t="s">
        <v>803</v>
      </c>
      <c r="D7313" t="s">
        <v>204</v>
      </c>
      <c r="E7313" t="s">
        <v>26467</v>
      </c>
      <c r="F7313" t="s">
        <v>40030</v>
      </c>
      <c r="I7313" t="s">
        <v>241</v>
      </c>
      <c r="J7313" t="s">
        <v>2</v>
      </c>
      <c r="K7313" t="s">
        <v>64</v>
      </c>
      <c r="M7313" t="s">
        <v>24280</v>
      </c>
      <c r="N7313" t="s">
        <v>77</v>
      </c>
      <c r="AB7313" t="s">
        <v>121</v>
      </c>
      <c r="AC7313">
        <v>5</v>
      </c>
      <c r="AD7313">
        <v>1</v>
      </c>
      <c r="AE7313">
        <v>1</v>
      </c>
      <c r="AF7313">
        <v>680</v>
      </c>
      <c r="AG7313" t="s">
        <v>107</v>
      </c>
      <c r="AI7313" t="s">
        <v>144</v>
      </c>
      <c r="AJ7313" t="s">
        <v>26468</v>
      </c>
      <c r="AO7313" t="s">
        <v>70</v>
      </c>
      <c r="AR7313">
        <v>150000</v>
      </c>
      <c r="AT7313" t="s">
        <v>26469</v>
      </c>
      <c r="AU7313" t="s">
        <v>6530</v>
      </c>
      <c r="AV7313" t="s">
        <v>541</v>
      </c>
    </row>
    <row r="7314" spans="1:48">
      <c r="A7314" t="s">
        <v>26470</v>
      </c>
      <c r="B7314">
        <v>45668.421121886575</v>
      </c>
      <c r="C7314" t="s">
        <v>803</v>
      </c>
      <c r="D7314" t="s">
        <v>204</v>
      </c>
      <c r="E7314" t="s">
        <v>26467</v>
      </c>
      <c r="F7314" t="s">
        <v>40031</v>
      </c>
      <c r="I7314" t="s">
        <v>241</v>
      </c>
      <c r="J7314" t="s">
        <v>2</v>
      </c>
      <c r="K7314" t="s">
        <v>64</v>
      </c>
      <c r="M7314" t="s">
        <v>24280</v>
      </c>
      <c r="N7314" t="s">
        <v>77</v>
      </c>
      <c r="AB7314" t="s">
        <v>121</v>
      </c>
      <c r="AC7314">
        <v>5</v>
      </c>
      <c r="AD7314">
        <v>1</v>
      </c>
      <c r="AE7314">
        <v>1</v>
      </c>
      <c r="AF7314">
        <v>680</v>
      </c>
      <c r="AG7314" t="s">
        <v>107</v>
      </c>
      <c r="AI7314" t="s">
        <v>144</v>
      </c>
      <c r="AJ7314" t="s">
        <v>26471</v>
      </c>
      <c r="AO7314" t="s">
        <v>70</v>
      </c>
      <c r="AR7314">
        <v>200000</v>
      </c>
      <c r="AT7314" t="s">
        <v>26472</v>
      </c>
      <c r="AU7314" t="s">
        <v>6564</v>
      </c>
      <c r="AV7314" t="s">
        <v>541</v>
      </c>
    </row>
    <row r="7315" spans="1:48">
      <c r="A7315" t="s">
        <v>26473</v>
      </c>
      <c r="B7315">
        <v>45668.653719085647</v>
      </c>
      <c r="C7315" t="s">
        <v>803</v>
      </c>
      <c r="D7315" t="s">
        <v>61</v>
      </c>
      <c r="E7315" t="s">
        <v>10274</v>
      </c>
      <c r="F7315" t="s">
        <v>40032</v>
      </c>
      <c r="I7315" t="s">
        <v>75</v>
      </c>
      <c r="J7315" t="s">
        <v>2</v>
      </c>
      <c r="K7315" t="s">
        <v>64</v>
      </c>
      <c r="M7315" t="s">
        <v>26474</v>
      </c>
      <c r="N7315" t="s">
        <v>348</v>
      </c>
      <c r="AB7315" t="s">
        <v>121</v>
      </c>
      <c r="AC7315">
        <v>2</v>
      </c>
      <c r="AD7315">
        <v>3</v>
      </c>
      <c r="AE7315">
        <v>2</v>
      </c>
      <c r="AF7315">
        <v>1033</v>
      </c>
      <c r="AG7315" t="s">
        <v>107</v>
      </c>
      <c r="AI7315" t="s">
        <v>144</v>
      </c>
      <c r="AJ7315" t="s">
        <v>26475</v>
      </c>
      <c r="AO7315" t="s">
        <v>70</v>
      </c>
      <c r="AR7315">
        <v>23500000</v>
      </c>
      <c r="AU7315" t="s">
        <v>6564</v>
      </c>
      <c r="AV7315" t="s">
        <v>137</v>
      </c>
    </row>
    <row r="7316" spans="1:48">
      <c r="A7316" t="s">
        <v>26476</v>
      </c>
      <c r="B7316">
        <v>45668.69317298611</v>
      </c>
      <c r="C7316" t="s">
        <v>877</v>
      </c>
      <c r="D7316" t="s">
        <v>61</v>
      </c>
      <c r="E7316" t="s">
        <v>26477</v>
      </c>
      <c r="F7316" t="s">
        <v>40033</v>
      </c>
      <c r="I7316" t="s">
        <v>75</v>
      </c>
      <c r="J7316" t="s">
        <v>2</v>
      </c>
      <c r="M7316" t="s">
        <v>26439</v>
      </c>
      <c r="N7316" t="s">
        <v>77</v>
      </c>
      <c r="AB7316" t="s">
        <v>122</v>
      </c>
      <c r="AC7316">
        <v>2</v>
      </c>
      <c r="AD7316">
        <v>3</v>
      </c>
      <c r="AE7316">
        <v>2</v>
      </c>
      <c r="AF7316">
        <v>1400</v>
      </c>
      <c r="AG7316" t="s">
        <v>107</v>
      </c>
      <c r="AI7316" t="s">
        <v>175</v>
      </c>
      <c r="AJ7316" t="s">
        <v>26478</v>
      </c>
      <c r="AO7316" t="s">
        <v>70</v>
      </c>
      <c r="AR7316">
        <v>50000000</v>
      </c>
      <c r="AU7316" t="s">
        <v>6530</v>
      </c>
      <c r="AV7316" t="s">
        <v>137</v>
      </c>
    </row>
    <row r="7317" spans="1:48">
      <c r="A7317" t="s">
        <v>26479</v>
      </c>
      <c r="B7317">
        <v>45668.702016296302</v>
      </c>
      <c r="C7317" t="s">
        <v>877</v>
      </c>
      <c r="D7317" t="s">
        <v>204</v>
      </c>
      <c r="E7317" t="s">
        <v>1611</v>
      </c>
      <c r="F7317" t="s">
        <v>40034</v>
      </c>
      <c r="I7317" t="s">
        <v>241</v>
      </c>
      <c r="J7317" t="s">
        <v>2</v>
      </c>
      <c r="M7317" t="s">
        <v>24206</v>
      </c>
      <c r="N7317" t="s">
        <v>96</v>
      </c>
      <c r="AB7317" t="s">
        <v>122</v>
      </c>
      <c r="AC7317">
        <v>15</v>
      </c>
      <c r="AD7317">
        <v>2</v>
      </c>
      <c r="AE7317">
        <v>1</v>
      </c>
      <c r="AF7317">
        <v>720</v>
      </c>
      <c r="AG7317" t="s">
        <v>2170</v>
      </c>
      <c r="AJ7317" t="s">
        <v>26480</v>
      </c>
      <c r="AO7317" t="s">
        <v>70</v>
      </c>
      <c r="AR7317">
        <v>275000</v>
      </c>
      <c r="AU7317" t="s">
        <v>6564</v>
      </c>
      <c r="AV7317" t="s">
        <v>137</v>
      </c>
    </row>
    <row r="7318" spans="1:48">
      <c r="A7318" t="s">
        <v>26481</v>
      </c>
      <c r="B7318">
        <v>45669.45421491898</v>
      </c>
      <c r="C7318" t="s">
        <v>803</v>
      </c>
      <c r="D7318" t="s">
        <v>61</v>
      </c>
      <c r="E7318" t="s">
        <v>26482</v>
      </c>
      <c r="F7318" t="s">
        <v>40035</v>
      </c>
      <c r="I7318" t="s">
        <v>241</v>
      </c>
      <c r="J7318" t="s">
        <v>0</v>
      </c>
      <c r="K7318" t="s">
        <v>64</v>
      </c>
      <c r="M7318" t="s">
        <v>26483</v>
      </c>
      <c r="N7318" t="s">
        <v>248</v>
      </c>
      <c r="O7318">
        <v>22</v>
      </c>
      <c r="P7318">
        <v>2</v>
      </c>
      <c r="Q7318">
        <v>2</v>
      </c>
      <c r="R7318">
        <v>2000</v>
      </c>
      <c r="S7318">
        <v>2</v>
      </c>
      <c r="T7318">
        <v>1</v>
      </c>
      <c r="W7318" t="s">
        <v>26484</v>
      </c>
      <c r="AO7318" t="s">
        <v>70</v>
      </c>
      <c r="AR7318">
        <v>125000</v>
      </c>
      <c r="AV7318" t="s">
        <v>421</v>
      </c>
    </row>
    <row r="7319" spans="1:48">
      <c r="A7319" t="s">
        <v>26485</v>
      </c>
      <c r="B7319">
        <v>45669.492119976851</v>
      </c>
      <c r="C7319" t="s">
        <v>803</v>
      </c>
      <c r="D7319" t="s">
        <v>61</v>
      </c>
      <c r="E7319" t="s">
        <v>26486</v>
      </c>
      <c r="F7319" t="s">
        <v>40036</v>
      </c>
      <c r="I7319" t="s">
        <v>75</v>
      </c>
      <c r="J7319" t="s">
        <v>352</v>
      </c>
      <c r="K7319" t="s">
        <v>1128</v>
      </c>
      <c r="M7319" t="s">
        <v>26487</v>
      </c>
      <c r="N7319" t="s">
        <v>121</v>
      </c>
      <c r="AK7319" t="s">
        <v>10280</v>
      </c>
      <c r="AL7319">
        <v>20</v>
      </c>
      <c r="AM7319">
        <v>5530</v>
      </c>
      <c r="AN7319" t="s">
        <v>26488</v>
      </c>
      <c r="AO7319" t="s">
        <v>70</v>
      </c>
      <c r="AR7319">
        <v>40000000</v>
      </c>
      <c r="AV7319" t="s">
        <v>137</v>
      </c>
    </row>
    <row r="7320" spans="1:48">
      <c r="A7320" t="s">
        <v>26489</v>
      </c>
      <c r="B7320">
        <v>45669.50689819445</v>
      </c>
      <c r="C7320" t="s">
        <v>803</v>
      </c>
      <c r="D7320" t="s">
        <v>204</v>
      </c>
      <c r="E7320" t="s">
        <v>12506</v>
      </c>
      <c r="F7320" t="s">
        <v>40037</v>
      </c>
      <c r="I7320" t="s">
        <v>241</v>
      </c>
      <c r="J7320" t="s">
        <v>2</v>
      </c>
      <c r="K7320" t="s">
        <v>64</v>
      </c>
      <c r="M7320" t="s">
        <v>26490</v>
      </c>
      <c r="N7320" t="s">
        <v>96</v>
      </c>
      <c r="AB7320" t="s">
        <v>992</v>
      </c>
      <c r="AC7320">
        <v>26</v>
      </c>
      <c r="AD7320">
        <v>2</v>
      </c>
      <c r="AE7320">
        <v>2</v>
      </c>
      <c r="AF7320">
        <v>1468</v>
      </c>
      <c r="AG7320" t="s">
        <v>107</v>
      </c>
      <c r="AH7320" t="s">
        <v>26491</v>
      </c>
      <c r="AI7320" t="s">
        <v>144</v>
      </c>
      <c r="AJ7320" t="s">
        <v>26492</v>
      </c>
      <c r="AO7320" t="s">
        <v>154</v>
      </c>
      <c r="AR7320">
        <v>1800</v>
      </c>
      <c r="AU7320" t="s">
        <v>6564</v>
      </c>
      <c r="AV7320" t="s">
        <v>137</v>
      </c>
    </row>
    <row r="7321" spans="1:48">
      <c r="A7321" t="s">
        <v>26493</v>
      </c>
      <c r="B7321">
        <v>45669.516684456015</v>
      </c>
      <c r="C7321" t="s">
        <v>877</v>
      </c>
      <c r="D7321" t="s">
        <v>61</v>
      </c>
      <c r="E7321" t="s">
        <v>26494</v>
      </c>
      <c r="F7321" t="s">
        <v>40038</v>
      </c>
      <c r="I7321" t="s">
        <v>241</v>
      </c>
      <c r="J7321" t="s">
        <v>2</v>
      </c>
      <c r="M7321" t="s">
        <v>7502</v>
      </c>
      <c r="N7321" t="s">
        <v>96</v>
      </c>
      <c r="AB7321" t="s">
        <v>122</v>
      </c>
      <c r="AC7321">
        <v>8</v>
      </c>
      <c r="AD7321">
        <v>2</v>
      </c>
      <c r="AE7321">
        <v>2</v>
      </c>
      <c r="AF7321">
        <v>1238</v>
      </c>
      <c r="AG7321" t="s">
        <v>107</v>
      </c>
      <c r="AH7321" t="s">
        <v>14</v>
      </c>
      <c r="AO7321" t="s">
        <v>154</v>
      </c>
      <c r="AR7321">
        <v>1500</v>
      </c>
      <c r="AT7321" t="s">
        <v>26495</v>
      </c>
      <c r="AU7321" t="s">
        <v>6564</v>
      </c>
      <c r="AV7321" t="s">
        <v>421</v>
      </c>
    </row>
    <row r="7322" spans="1:48">
      <c r="A7322" t="s">
        <v>26496</v>
      </c>
      <c r="B7322">
        <v>45669.527886550924</v>
      </c>
      <c r="C7322" t="s">
        <v>877</v>
      </c>
      <c r="D7322" t="s">
        <v>204</v>
      </c>
      <c r="E7322" t="s">
        <v>26497</v>
      </c>
      <c r="F7322" t="s">
        <v>40039</v>
      </c>
      <c r="I7322" t="s">
        <v>75</v>
      </c>
      <c r="J7322" t="s">
        <v>2</v>
      </c>
      <c r="M7322" t="s">
        <v>26498</v>
      </c>
      <c r="N7322" t="s">
        <v>121</v>
      </c>
      <c r="AB7322" t="s">
        <v>122</v>
      </c>
      <c r="AC7322">
        <v>5</v>
      </c>
      <c r="AD7322">
        <v>3</v>
      </c>
      <c r="AE7322">
        <v>2</v>
      </c>
      <c r="AF7322">
        <v>1310</v>
      </c>
      <c r="AG7322" t="s">
        <v>107</v>
      </c>
      <c r="AH7322" t="s">
        <v>26499</v>
      </c>
      <c r="AI7322" t="s">
        <v>123</v>
      </c>
      <c r="AO7322" t="s">
        <v>70</v>
      </c>
      <c r="AR7322">
        <v>35000000</v>
      </c>
      <c r="AU7322" t="s">
        <v>6530</v>
      </c>
      <c r="AV7322" t="s">
        <v>137</v>
      </c>
    </row>
    <row r="7323" spans="1:48">
      <c r="A7323" t="s">
        <v>26500</v>
      </c>
      <c r="B7323">
        <v>45669.710115173613</v>
      </c>
      <c r="C7323" t="s">
        <v>803</v>
      </c>
      <c r="D7323" t="s">
        <v>61</v>
      </c>
      <c r="E7323" t="s">
        <v>26501</v>
      </c>
      <c r="F7323" t="s">
        <v>40040</v>
      </c>
      <c r="G7323" t="s">
        <v>26502</v>
      </c>
      <c r="I7323" t="s">
        <v>75</v>
      </c>
      <c r="J7323" t="s">
        <v>0</v>
      </c>
      <c r="K7323" t="s">
        <v>64</v>
      </c>
      <c r="M7323" t="s">
        <v>26503</v>
      </c>
      <c r="N7323" t="s">
        <v>527</v>
      </c>
      <c r="O7323">
        <v>10.28</v>
      </c>
      <c r="P7323">
        <v>6</v>
      </c>
      <c r="Q7323">
        <v>3</v>
      </c>
      <c r="R7323">
        <v>3950</v>
      </c>
      <c r="S7323">
        <v>2</v>
      </c>
      <c r="T7323">
        <v>3</v>
      </c>
      <c r="V7323" t="s">
        <v>753</v>
      </c>
      <c r="W7323" t="s">
        <v>26504</v>
      </c>
      <c r="AO7323" t="s">
        <v>70</v>
      </c>
      <c r="AR7323">
        <v>56000000</v>
      </c>
      <c r="AV7323" t="s">
        <v>421</v>
      </c>
    </row>
    <row r="7324" spans="1:48">
      <c r="A7324" t="s">
        <v>26505</v>
      </c>
      <c r="B7324">
        <v>45670.43458778935</v>
      </c>
      <c r="C7324" t="s">
        <v>877</v>
      </c>
      <c r="D7324" t="s">
        <v>204</v>
      </c>
      <c r="E7324" t="s">
        <v>999</v>
      </c>
      <c r="F7324" t="s">
        <v>40041</v>
      </c>
      <c r="I7324" t="s">
        <v>75</v>
      </c>
      <c r="J7324" t="s">
        <v>0</v>
      </c>
      <c r="M7324" t="s">
        <v>26506</v>
      </c>
      <c r="N7324" t="s">
        <v>77</v>
      </c>
      <c r="O7324">
        <v>7.75</v>
      </c>
      <c r="P7324">
        <v>2</v>
      </c>
      <c r="Q7324">
        <v>1</v>
      </c>
      <c r="R7324">
        <v>1200</v>
      </c>
      <c r="S7324">
        <v>1</v>
      </c>
      <c r="T7324">
        <v>1</v>
      </c>
      <c r="V7324" t="s">
        <v>314</v>
      </c>
      <c r="W7324" t="s">
        <v>26507</v>
      </c>
      <c r="AO7324" t="s">
        <v>70</v>
      </c>
      <c r="AR7324">
        <v>50375000</v>
      </c>
      <c r="AV7324" t="s">
        <v>541</v>
      </c>
    </row>
    <row r="7325" spans="1:48">
      <c r="A7325" t="s">
        <v>26508</v>
      </c>
      <c r="B7325">
        <v>45670.442840370371</v>
      </c>
      <c r="C7325" t="s">
        <v>877</v>
      </c>
      <c r="D7325" t="s">
        <v>61</v>
      </c>
      <c r="E7325" t="s">
        <v>26509</v>
      </c>
      <c r="F7325" t="s">
        <v>40042</v>
      </c>
      <c r="I7325" t="s">
        <v>75</v>
      </c>
      <c r="J7325" t="s">
        <v>2</v>
      </c>
      <c r="M7325" t="s">
        <v>26510</v>
      </c>
      <c r="N7325" t="s">
        <v>4647</v>
      </c>
      <c r="AB7325" t="s">
        <v>122</v>
      </c>
      <c r="AC7325">
        <v>1</v>
      </c>
      <c r="AD7325">
        <v>3</v>
      </c>
      <c r="AE7325">
        <v>2</v>
      </c>
      <c r="AF7325">
        <v>1110</v>
      </c>
      <c r="AG7325" t="s">
        <v>107</v>
      </c>
      <c r="AO7325" t="s">
        <v>70</v>
      </c>
      <c r="AR7325">
        <v>41000000</v>
      </c>
      <c r="AT7325" t="s">
        <v>26511</v>
      </c>
      <c r="AU7325" t="s">
        <v>6530</v>
      </c>
      <c r="AV7325" t="s">
        <v>541</v>
      </c>
    </row>
    <row r="7326" spans="1:48">
      <c r="A7326" t="s">
        <v>26512</v>
      </c>
      <c r="B7326">
        <v>45670.677829340275</v>
      </c>
      <c r="C7326" t="s">
        <v>132</v>
      </c>
      <c r="D7326" t="s">
        <v>61</v>
      </c>
      <c r="E7326" t="s">
        <v>1697</v>
      </c>
      <c r="F7326" t="s">
        <v>40043</v>
      </c>
      <c r="I7326" t="s">
        <v>75</v>
      </c>
      <c r="J7326" t="s">
        <v>1</v>
      </c>
      <c r="M7326" t="s">
        <v>26513</v>
      </c>
      <c r="N7326" t="s">
        <v>681</v>
      </c>
      <c r="X7326">
        <v>9</v>
      </c>
      <c r="AA7326" t="s">
        <v>26514</v>
      </c>
      <c r="AO7326" t="s">
        <v>70</v>
      </c>
      <c r="AP7326">
        <v>3500000</v>
      </c>
      <c r="AV7326" t="s">
        <v>421</v>
      </c>
    </row>
    <row r="7327" spans="1:48">
      <c r="A7327" t="s">
        <v>26515</v>
      </c>
      <c r="B7327">
        <v>45671.356600289349</v>
      </c>
      <c r="C7327" t="s">
        <v>803</v>
      </c>
      <c r="D7327" t="s">
        <v>61</v>
      </c>
      <c r="E7327" t="s">
        <v>26516</v>
      </c>
      <c r="F7327" t="s">
        <v>40044</v>
      </c>
      <c r="I7327" t="s">
        <v>241</v>
      </c>
      <c r="J7327" t="s">
        <v>2</v>
      </c>
      <c r="K7327" t="s">
        <v>64</v>
      </c>
      <c r="M7327" t="s">
        <v>26517</v>
      </c>
      <c r="N7327" t="s">
        <v>77</v>
      </c>
      <c r="AB7327" t="s">
        <v>121</v>
      </c>
      <c r="AC7327">
        <v>7</v>
      </c>
      <c r="AD7327">
        <v>3</v>
      </c>
      <c r="AE7327">
        <v>2</v>
      </c>
      <c r="AF7327">
        <v>1850</v>
      </c>
      <c r="AG7327" t="s">
        <v>107</v>
      </c>
      <c r="AI7327" t="s">
        <v>144</v>
      </c>
      <c r="AJ7327" t="s">
        <v>26518</v>
      </c>
      <c r="AO7327" t="s">
        <v>70</v>
      </c>
      <c r="AR7327">
        <v>265000</v>
      </c>
      <c r="AU7327" t="s">
        <v>6564</v>
      </c>
      <c r="AV7327" t="s">
        <v>137</v>
      </c>
    </row>
    <row r="7328" spans="1:48">
      <c r="A7328" t="s">
        <v>26519</v>
      </c>
      <c r="B7328">
        <v>45672.362523692129</v>
      </c>
      <c r="C7328" t="s">
        <v>11244</v>
      </c>
      <c r="D7328" t="s">
        <v>61</v>
      </c>
      <c r="E7328" t="s">
        <v>26520</v>
      </c>
      <c r="F7328" t="s">
        <v>40045</v>
      </c>
      <c r="G7328" t="s">
        <v>26521</v>
      </c>
      <c r="I7328" t="s">
        <v>75</v>
      </c>
      <c r="J7328" t="s">
        <v>352</v>
      </c>
      <c r="M7328" t="s">
        <v>26522</v>
      </c>
      <c r="N7328" t="s">
        <v>4761</v>
      </c>
      <c r="AK7328" t="s">
        <v>10571</v>
      </c>
      <c r="AL7328">
        <v>2</v>
      </c>
      <c r="AM7328">
        <v>2000</v>
      </c>
      <c r="AN7328" t="s">
        <v>26523</v>
      </c>
      <c r="AO7328" t="s">
        <v>70</v>
      </c>
      <c r="AR7328">
        <v>42000000</v>
      </c>
      <c r="AV7328" t="s">
        <v>137</v>
      </c>
    </row>
    <row r="7329" spans="1:48">
      <c r="A7329" t="s">
        <v>26524</v>
      </c>
      <c r="B7329">
        <v>45672.363407418983</v>
      </c>
      <c r="C7329" t="s">
        <v>132</v>
      </c>
      <c r="D7329" t="s">
        <v>61</v>
      </c>
      <c r="E7329" t="s">
        <v>26525</v>
      </c>
      <c r="F7329" t="s">
        <v>40046</v>
      </c>
      <c r="G7329" t="s">
        <v>26526</v>
      </c>
      <c r="I7329" t="s">
        <v>75</v>
      </c>
      <c r="J7329" t="s">
        <v>2</v>
      </c>
      <c r="M7329" t="s">
        <v>10171</v>
      </c>
      <c r="N7329" t="s">
        <v>77</v>
      </c>
      <c r="AB7329" t="s">
        <v>122</v>
      </c>
      <c r="AC7329">
        <v>2</v>
      </c>
      <c r="AD7329">
        <v>3</v>
      </c>
      <c r="AE7329">
        <v>2</v>
      </c>
      <c r="AF7329">
        <v>1250</v>
      </c>
      <c r="AG7329" t="s">
        <v>107</v>
      </c>
      <c r="AJ7329" t="s">
        <v>26527</v>
      </c>
      <c r="AO7329" t="s">
        <v>70</v>
      </c>
      <c r="AR7329">
        <v>50000000</v>
      </c>
      <c r="AU7329" t="s">
        <v>6530</v>
      </c>
      <c r="AV7329" t="s">
        <v>137</v>
      </c>
    </row>
    <row r="7330" spans="1:48">
      <c r="A7330" t="s">
        <v>26528</v>
      </c>
      <c r="B7330">
        <v>45672.399606307867</v>
      </c>
      <c r="C7330" t="s">
        <v>132</v>
      </c>
      <c r="D7330" t="s">
        <v>61</v>
      </c>
      <c r="E7330" t="s">
        <v>2734</v>
      </c>
      <c r="F7330" t="s">
        <v>40047</v>
      </c>
      <c r="I7330" t="s">
        <v>241</v>
      </c>
      <c r="J7330" t="s">
        <v>0</v>
      </c>
      <c r="O7330">
        <v>10</v>
      </c>
      <c r="P7330">
        <v>5</v>
      </c>
      <c r="Q7330">
        <v>4</v>
      </c>
      <c r="R7330">
        <v>4500</v>
      </c>
      <c r="S7330">
        <v>3</v>
      </c>
      <c r="T7330">
        <v>2</v>
      </c>
      <c r="W7330" t="s">
        <v>26529</v>
      </c>
      <c r="AO7330" t="s">
        <v>70</v>
      </c>
      <c r="AR7330">
        <v>325000</v>
      </c>
      <c r="AV7330" t="s">
        <v>421</v>
      </c>
    </row>
    <row r="7331" spans="1:48">
      <c r="A7331" t="s">
        <v>26530</v>
      </c>
      <c r="B7331">
        <v>45672.699162199075</v>
      </c>
      <c r="C7331" t="s">
        <v>803</v>
      </c>
      <c r="D7331" t="s">
        <v>61</v>
      </c>
      <c r="E7331" t="s">
        <v>7016</v>
      </c>
      <c r="F7331" t="s">
        <v>40048</v>
      </c>
      <c r="I7331" t="s">
        <v>241</v>
      </c>
      <c r="J7331" t="s">
        <v>2</v>
      </c>
      <c r="K7331" t="s">
        <v>64</v>
      </c>
      <c r="M7331" t="s">
        <v>12585</v>
      </c>
      <c r="N7331" t="s">
        <v>152</v>
      </c>
      <c r="AB7331" t="s">
        <v>121</v>
      </c>
      <c r="AC7331">
        <v>5</v>
      </c>
      <c r="AD7331">
        <v>3</v>
      </c>
      <c r="AE7331">
        <v>2</v>
      </c>
      <c r="AF7331">
        <v>1690</v>
      </c>
      <c r="AG7331" t="s">
        <v>107</v>
      </c>
      <c r="AI7331" t="s">
        <v>100</v>
      </c>
      <c r="AJ7331" t="s">
        <v>26531</v>
      </c>
      <c r="AO7331" t="s">
        <v>70</v>
      </c>
      <c r="AR7331">
        <v>225000</v>
      </c>
      <c r="AU7331" t="s">
        <v>6564</v>
      </c>
      <c r="AV7331" t="s">
        <v>137</v>
      </c>
    </row>
    <row r="7332" spans="1:48">
      <c r="A7332" t="s">
        <v>26532</v>
      </c>
      <c r="B7332">
        <v>45672.70807868056</v>
      </c>
      <c r="C7332" t="s">
        <v>132</v>
      </c>
      <c r="D7332" t="s">
        <v>61</v>
      </c>
      <c r="E7332" t="s">
        <v>26533</v>
      </c>
      <c r="F7332" t="s">
        <v>40049</v>
      </c>
      <c r="I7332" t="s">
        <v>241</v>
      </c>
      <c r="J7332" t="s">
        <v>1</v>
      </c>
      <c r="M7332" t="s">
        <v>348</v>
      </c>
      <c r="N7332" t="s">
        <v>348</v>
      </c>
      <c r="X7332">
        <v>160</v>
      </c>
      <c r="AA7332" t="s">
        <v>26534</v>
      </c>
      <c r="AO7332" t="s">
        <v>70</v>
      </c>
      <c r="AR7332">
        <v>300000</v>
      </c>
      <c r="AV7332" t="s">
        <v>421</v>
      </c>
    </row>
    <row r="7333" spans="1:48">
      <c r="A7333" t="s">
        <v>26535</v>
      </c>
      <c r="B7333">
        <v>45672.710820532404</v>
      </c>
      <c r="C7333" t="s">
        <v>132</v>
      </c>
      <c r="D7333" t="s">
        <v>61</v>
      </c>
      <c r="E7333" t="s">
        <v>26536</v>
      </c>
      <c r="F7333" t="s">
        <v>40050</v>
      </c>
      <c r="I7333" t="s">
        <v>75</v>
      </c>
      <c r="J7333" t="s">
        <v>1</v>
      </c>
      <c r="M7333" t="s">
        <v>26537</v>
      </c>
      <c r="N7333" t="s">
        <v>348</v>
      </c>
      <c r="X7333">
        <v>20</v>
      </c>
      <c r="AA7333" t="s">
        <v>26538</v>
      </c>
      <c r="AO7333" t="s">
        <v>70</v>
      </c>
      <c r="AP7333">
        <v>1600000</v>
      </c>
      <c r="AV7333" t="s">
        <v>421</v>
      </c>
    </row>
    <row r="7334" spans="1:48">
      <c r="A7334" t="s">
        <v>26539</v>
      </c>
      <c r="B7334">
        <v>45672.712927546294</v>
      </c>
      <c r="C7334" t="s">
        <v>132</v>
      </c>
      <c r="D7334" t="s">
        <v>61</v>
      </c>
      <c r="E7334" t="s">
        <v>26536</v>
      </c>
      <c r="F7334" t="s">
        <v>40051</v>
      </c>
      <c r="I7334" t="s">
        <v>75</v>
      </c>
      <c r="J7334" t="s">
        <v>1</v>
      </c>
      <c r="M7334" t="s">
        <v>26540</v>
      </c>
      <c r="N7334" t="s">
        <v>7370</v>
      </c>
      <c r="X7334">
        <v>14.8</v>
      </c>
      <c r="AA7334" t="s">
        <v>26541</v>
      </c>
      <c r="AO7334" t="s">
        <v>70</v>
      </c>
      <c r="AP7334">
        <v>2100000</v>
      </c>
      <c r="AV7334" t="s">
        <v>421</v>
      </c>
    </row>
    <row r="7335" spans="1:48">
      <c r="A7335" t="s">
        <v>26542</v>
      </c>
      <c r="B7335">
        <v>45672.716670219903</v>
      </c>
      <c r="C7335" t="s">
        <v>132</v>
      </c>
      <c r="D7335" t="s">
        <v>61</v>
      </c>
      <c r="E7335" t="s">
        <v>26543</v>
      </c>
      <c r="F7335" t="s">
        <v>40052</v>
      </c>
      <c r="G7335" t="s">
        <v>26544</v>
      </c>
      <c r="I7335" t="s">
        <v>75</v>
      </c>
      <c r="J7335" t="s">
        <v>1</v>
      </c>
      <c r="M7335" t="s">
        <v>26545</v>
      </c>
      <c r="N7335" t="s">
        <v>1356</v>
      </c>
      <c r="X7335">
        <v>8</v>
      </c>
      <c r="AA7335" t="s">
        <v>26546</v>
      </c>
      <c r="AO7335" t="s">
        <v>70</v>
      </c>
      <c r="AP7335">
        <v>14500000</v>
      </c>
      <c r="AV7335" t="s">
        <v>421</v>
      </c>
    </row>
    <row r="7336" spans="1:48">
      <c r="A7336" t="s">
        <v>26547</v>
      </c>
      <c r="B7336">
        <v>45672.719469641204</v>
      </c>
      <c r="C7336" t="s">
        <v>11244</v>
      </c>
      <c r="D7336" t="s">
        <v>61</v>
      </c>
      <c r="E7336" t="s">
        <v>26548</v>
      </c>
      <c r="F7336" t="s">
        <v>40053</v>
      </c>
      <c r="I7336" t="s">
        <v>75</v>
      </c>
      <c r="J7336" t="s">
        <v>2</v>
      </c>
      <c r="M7336" t="s">
        <v>26549</v>
      </c>
      <c r="N7336" t="s">
        <v>152</v>
      </c>
      <c r="AB7336" t="s">
        <v>122</v>
      </c>
      <c r="AC7336">
        <v>4</v>
      </c>
      <c r="AD7336">
        <v>3</v>
      </c>
      <c r="AE7336">
        <v>2</v>
      </c>
      <c r="AF7336">
        <v>1850</v>
      </c>
      <c r="AG7336" t="s">
        <v>98</v>
      </c>
      <c r="AI7336" t="s">
        <v>909</v>
      </c>
      <c r="AJ7336" t="s">
        <v>26550</v>
      </c>
      <c r="AO7336" t="s">
        <v>70</v>
      </c>
      <c r="AR7336">
        <v>67500000</v>
      </c>
      <c r="AU7336" t="s">
        <v>6530</v>
      </c>
      <c r="AV7336" t="s">
        <v>421</v>
      </c>
    </row>
    <row r="7337" spans="1:48">
      <c r="A7337" t="s">
        <v>26551</v>
      </c>
      <c r="B7337">
        <v>45672.753620763891</v>
      </c>
      <c r="C7337" t="s">
        <v>11244</v>
      </c>
      <c r="D7337" t="s">
        <v>61</v>
      </c>
      <c r="E7337" t="s">
        <v>26552</v>
      </c>
      <c r="F7337" t="s">
        <v>40054</v>
      </c>
      <c r="I7337" t="s">
        <v>75</v>
      </c>
      <c r="J7337" t="s">
        <v>2</v>
      </c>
      <c r="M7337" t="s">
        <v>26553</v>
      </c>
      <c r="AB7337" t="s">
        <v>453</v>
      </c>
      <c r="AC7337">
        <v>27</v>
      </c>
      <c r="AD7337">
        <v>3</v>
      </c>
      <c r="AE7337">
        <v>2</v>
      </c>
      <c r="AF7337">
        <v>2200</v>
      </c>
      <c r="AG7337" t="s">
        <v>98</v>
      </c>
      <c r="AI7337" t="s">
        <v>180</v>
      </c>
      <c r="AO7337" t="s">
        <v>70</v>
      </c>
      <c r="AR7337">
        <v>120000000</v>
      </c>
      <c r="AU7337" t="s">
        <v>6530</v>
      </c>
      <c r="AV7337" t="s">
        <v>421</v>
      </c>
    </row>
    <row r="7338" spans="1:48">
      <c r="A7338" t="s">
        <v>26554</v>
      </c>
      <c r="B7338">
        <v>45672.758094872683</v>
      </c>
      <c r="C7338" t="s">
        <v>11244</v>
      </c>
      <c r="D7338" t="s">
        <v>61</v>
      </c>
      <c r="E7338" t="s">
        <v>26555</v>
      </c>
      <c r="F7338" t="s">
        <v>40055</v>
      </c>
      <c r="G7338">
        <v>61413177861</v>
      </c>
      <c r="I7338" t="s">
        <v>241</v>
      </c>
      <c r="J7338" t="s">
        <v>2</v>
      </c>
      <c r="M7338" t="s">
        <v>26556</v>
      </c>
      <c r="N7338" t="s">
        <v>112</v>
      </c>
      <c r="AB7338" t="s">
        <v>122</v>
      </c>
      <c r="AD7338">
        <v>2</v>
      </c>
      <c r="AE7338">
        <v>2</v>
      </c>
      <c r="AF7338">
        <v>979</v>
      </c>
      <c r="AG7338" t="s">
        <v>107</v>
      </c>
      <c r="AI7338" t="s">
        <v>175</v>
      </c>
      <c r="AJ7338" t="s">
        <v>26557</v>
      </c>
      <c r="AO7338" t="s">
        <v>70</v>
      </c>
      <c r="AR7338">
        <v>190000</v>
      </c>
      <c r="AU7338" t="s">
        <v>6559</v>
      </c>
      <c r="AV7338" t="s">
        <v>137</v>
      </c>
    </row>
    <row r="7339" spans="1:48">
      <c r="A7339" t="s">
        <v>26558</v>
      </c>
      <c r="B7339">
        <v>45672.761280682869</v>
      </c>
      <c r="C7339" t="s">
        <v>11244</v>
      </c>
      <c r="D7339" t="s">
        <v>61</v>
      </c>
      <c r="E7339" t="s">
        <v>26559</v>
      </c>
      <c r="F7339" t="s">
        <v>40056</v>
      </c>
      <c r="I7339" t="s">
        <v>241</v>
      </c>
      <c r="J7339" t="s">
        <v>2</v>
      </c>
      <c r="M7339" t="s">
        <v>21608</v>
      </c>
      <c r="N7339" t="s">
        <v>96</v>
      </c>
      <c r="AB7339" t="s">
        <v>587</v>
      </c>
      <c r="AC7339">
        <v>25</v>
      </c>
      <c r="AD7339">
        <v>2</v>
      </c>
      <c r="AE7339">
        <v>2</v>
      </c>
      <c r="AF7339">
        <v>1304</v>
      </c>
      <c r="AG7339" t="s">
        <v>107</v>
      </c>
      <c r="AI7339" t="s">
        <v>180</v>
      </c>
      <c r="AJ7339" t="s">
        <v>26560</v>
      </c>
      <c r="AO7339" t="s">
        <v>154</v>
      </c>
      <c r="AR7339">
        <v>1600</v>
      </c>
      <c r="AU7339" t="s">
        <v>6564</v>
      </c>
      <c r="AV7339" t="s">
        <v>421</v>
      </c>
    </row>
    <row r="7340" spans="1:48">
      <c r="A7340" t="s">
        <v>26561</v>
      </c>
      <c r="B7340">
        <v>45672.838879050927</v>
      </c>
      <c r="C7340" t="s">
        <v>803</v>
      </c>
      <c r="D7340" t="s">
        <v>61</v>
      </c>
      <c r="E7340" t="s">
        <v>26562</v>
      </c>
      <c r="F7340" t="s">
        <v>40057</v>
      </c>
      <c r="I7340" t="s">
        <v>241</v>
      </c>
      <c r="J7340" t="s">
        <v>352</v>
      </c>
      <c r="K7340" t="s">
        <v>1128</v>
      </c>
      <c r="M7340" t="s">
        <v>26563</v>
      </c>
      <c r="N7340" t="s">
        <v>307</v>
      </c>
      <c r="AK7340" t="s">
        <v>26564</v>
      </c>
      <c r="AM7340">
        <v>12590</v>
      </c>
      <c r="AN7340" t="s">
        <v>26565</v>
      </c>
      <c r="AO7340" t="s">
        <v>70</v>
      </c>
      <c r="AR7340">
        <v>800000</v>
      </c>
      <c r="AV7340" t="s">
        <v>137</v>
      </c>
    </row>
    <row r="7341" spans="1:48">
      <c r="A7341" t="s">
        <v>26566</v>
      </c>
      <c r="B7341">
        <v>45673.416682013893</v>
      </c>
      <c r="C7341" t="s">
        <v>11244</v>
      </c>
      <c r="D7341" t="s">
        <v>204</v>
      </c>
      <c r="E7341" t="s">
        <v>25052</v>
      </c>
      <c r="F7341" t="s">
        <v>40058</v>
      </c>
      <c r="I7341" t="s">
        <v>75</v>
      </c>
      <c r="J7341" t="s">
        <v>2</v>
      </c>
      <c r="M7341" t="s">
        <v>26567</v>
      </c>
      <c r="N7341" t="s">
        <v>152</v>
      </c>
      <c r="AB7341" t="s">
        <v>122</v>
      </c>
      <c r="AC7341">
        <v>6</v>
      </c>
      <c r="AD7341">
        <v>3</v>
      </c>
      <c r="AE7341">
        <v>2</v>
      </c>
      <c r="AF7341">
        <v>1340</v>
      </c>
      <c r="AG7341" t="s">
        <v>107</v>
      </c>
      <c r="AI7341" t="s">
        <v>676</v>
      </c>
      <c r="AO7341" t="s">
        <v>70</v>
      </c>
      <c r="AR7341">
        <v>55000000</v>
      </c>
      <c r="AU7341" t="s">
        <v>6530</v>
      </c>
      <c r="AV7341" t="s">
        <v>541</v>
      </c>
    </row>
    <row r="7342" spans="1:48">
      <c r="A7342" t="s">
        <v>26568</v>
      </c>
      <c r="B7342">
        <v>45673.423289710649</v>
      </c>
      <c r="C7342" t="s">
        <v>132</v>
      </c>
      <c r="D7342" t="s">
        <v>204</v>
      </c>
      <c r="E7342" t="s">
        <v>21953</v>
      </c>
      <c r="F7342" t="s">
        <v>40059</v>
      </c>
      <c r="I7342" t="s">
        <v>241</v>
      </c>
      <c r="J7342" t="s">
        <v>0</v>
      </c>
      <c r="M7342" t="s">
        <v>26569</v>
      </c>
      <c r="N7342" t="s">
        <v>1602</v>
      </c>
      <c r="O7342">
        <v>25</v>
      </c>
      <c r="P7342">
        <v>5</v>
      </c>
      <c r="Q7342">
        <v>4</v>
      </c>
      <c r="R7342">
        <v>4500</v>
      </c>
      <c r="S7342">
        <v>2</v>
      </c>
      <c r="T7342">
        <v>3</v>
      </c>
      <c r="W7342" t="s">
        <v>26570</v>
      </c>
      <c r="AO7342" t="s">
        <v>70</v>
      </c>
      <c r="AR7342">
        <v>500000</v>
      </c>
      <c r="AV7342" t="s">
        <v>421</v>
      </c>
    </row>
    <row r="7343" spans="1:48">
      <c r="A7343" t="s">
        <v>26571</v>
      </c>
      <c r="B7343">
        <v>45673.441856504629</v>
      </c>
      <c r="C7343" t="s">
        <v>132</v>
      </c>
      <c r="D7343" t="s">
        <v>204</v>
      </c>
      <c r="E7343" t="s">
        <v>21953</v>
      </c>
      <c r="F7343" t="s">
        <v>40060</v>
      </c>
      <c r="I7343" t="s">
        <v>75</v>
      </c>
      <c r="J7343" t="s">
        <v>0</v>
      </c>
      <c r="M7343" t="s">
        <v>26572</v>
      </c>
      <c r="N7343" t="s">
        <v>77</v>
      </c>
      <c r="O7343">
        <v>14</v>
      </c>
      <c r="P7343">
        <v>6</v>
      </c>
      <c r="Q7343">
        <v>6</v>
      </c>
      <c r="R7343">
        <v>4500</v>
      </c>
      <c r="S7343">
        <v>2</v>
      </c>
      <c r="T7343">
        <v>3</v>
      </c>
      <c r="W7343" t="s">
        <v>26573</v>
      </c>
      <c r="AO7343" t="s">
        <v>70</v>
      </c>
      <c r="AR7343">
        <v>180000000</v>
      </c>
      <c r="AV7343" t="s">
        <v>421</v>
      </c>
    </row>
    <row r="7344" spans="1:48">
      <c r="A7344" t="s">
        <v>26574</v>
      </c>
      <c r="B7344">
        <v>45673.46048577546</v>
      </c>
      <c r="C7344" t="s">
        <v>877</v>
      </c>
      <c r="D7344" t="s">
        <v>204</v>
      </c>
      <c r="E7344" t="s">
        <v>18435</v>
      </c>
      <c r="F7344" t="s">
        <v>40061</v>
      </c>
      <c r="I7344" t="s">
        <v>75</v>
      </c>
      <c r="J7344" t="s">
        <v>2</v>
      </c>
      <c r="M7344" t="s">
        <v>14081</v>
      </c>
      <c r="N7344" t="s">
        <v>96</v>
      </c>
      <c r="AB7344" t="s">
        <v>122</v>
      </c>
      <c r="AC7344">
        <v>30</v>
      </c>
      <c r="AD7344">
        <v>2</v>
      </c>
      <c r="AE7344">
        <v>2</v>
      </c>
      <c r="AF7344">
        <v>750</v>
      </c>
      <c r="AG7344" t="s">
        <v>107</v>
      </c>
      <c r="AH7344" t="s">
        <v>26575</v>
      </c>
      <c r="AJ7344" t="s">
        <v>26375</v>
      </c>
      <c r="AO7344" t="s">
        <v>70</v>
      </c>
      <c r="AR7344">
        <v>49500000</v>
      </c>
      <c r="AU7344" t="s">
        <v>6530</v>
      </c>
      <c r="AV7344" t="s">
        <v>541</v>
      </c>
    </row>
    <row r="7345" spans="1:48">
      <c r="A7345" t="s">
        <v>26576</v>
      </c>
      <c r="B7345">
        <v>45673.467312245368</v>
      </c>
      <c r="C7345" t="s">
        <v>877</v>
      </c>
      <c r="D7345" t="s">
        <v>61</v>
      </c>
      <c r="E7345" t="s">
        <v>22942</v>
      </c>
      <c r="F7345" t="s">
        <v>40062</v>
      </c>
      <c r="I7345" t="s">
        <v>75</v>
      </c>
      <c r="J7345" t="s">
        <v>352</v>
      </c>
      <c r="M7345" t="s">
        <v>26577</v>
      </c>
      <c r="N7345" t="s">
        <v>1356</v>
      </c>
      <c r="AL7345">
        <v>2.08</v>
      </c>
      <c r="AM7345">
        <v>1249</v>
      </c>
      <c r="AN7345" t="s">
        <v>26578</v>
      </c>
      <c r="AO7345" t="s">
        <v>70</v>
      </c>
      <c r="AR7345">
        <v>85000000</v>
      </c>
      <c r="AT7345" t="s">
        <v>1526</v>
      </c>
      <c r="AV7345" t="s">
        <v>541</v>
      </c>
    </row>
    <row r="7346" spans="1:48">
      <c r="A7346" t="s">
        <v>26579</v>
      </c>
      <c r="B7346">
        <v>45673.471418506946</v>
      </c>
      <c r="C7346" t="s">
        <v>877</v>
      </c>
      <c r="D7346" t="s">
        <v>204</v>
      </c>
      <c r="E7346" t="s">
        <v>15057</v>
      </c>
      <c r="F7346" t="s">
        <v>40063</v>
      </c>
      <c r="I7346" t="s">
        <v>75</v>
      </c>
      <c r="J7346" t="s">
        <v>0</v>
      </c>
      <c r="M7346" t="s">
        <v>26580</v>
      </c>
      <c r="N7346" t="s">
        <v>77</v>
      </c>
      <c r="O7346">
        <v>12</v>
      </c>
      <c r="P7346">
        <v>5</v>
      </c>
      <c r="Q7346">
        <v>4</v>
      </c>
      <c r="R7346">
        <v>2000</v>
      </c>
      <c r="S7346">
        <v>2</v>
      </c>
      <c r="T7346">
        <v>2</v>
      </c>
      <c r="AO7346" t="s">
        <v>70</v>
      </c>
      <c r="AR7346">
        <v>130000000</v>
      </c>
      <c r="AT7346" t="s">
        <v>22053</v>
      </c>
      <c r="AV7346" t="s">
        <v>541</v>
      </c>
    </row>
    <row r="7347" spans="1:48">
      <c r="A7347" t="s">
        <v>26581</v>
      </c>
      <c r="B7347">
        <v>45673.532001226849</v>
      </c>
      <c r="C7347" t="s">
        <v>877</v>
      </c>
      <c r="D7347" t="s">
        <v>61</v>
      </c>
      <c r="E7347" t="s">
        <v>26582</v>
      </c>
      <c r="F7347" t="s">
        <v>40064</v>
      </c>
      <c r="I7347" t="s">
        <v>75</v>
      </c>
      <c r="J7347" t="s">
        <v>1</v>
      </c>
      <c r="M7347" t="s">
        <v>26583</v>
      </c>
      <c r="N7347" t="s">
        <v>681</v>
      </c>
      <c r="X7347">
        <v>9</v>
      </c>
      <c r="AA7347" t="s">
        <v>26584</v>
      </c>
      <c r="AO7347" t="s">
        <v>70</v>
      </c>
      <c r="AP7347">
        <v>3300000</v>
      </c>
      <c r="AV7347" t="s">
        <v>137</v>
      </c>
    </row>
    <row r="7348" spans="1:48">
      <c r="A7348" t="s">
        <v>26585</v>
      </c>
      <c r="B7348">
        <v>45673.54618863426</v>
      </c>
      <c r="C7348" t="s">
        <v>877</v>
      </c>
      <c r="D7348" t="s">
        <v>61</v>
      </c>
      <c r="E7348" t="s">
        <v>26582</v>
      </c>
      <c r="F7348" t="s">
        <v>40065</v>
      </c>
      <c r="I7348" t="s">
        <v>75</v>
      </c>
      <c r="J7348" t="s">
        <v>2</v>
      </c>
      <c r="M7348" t="s">
        <v>19995</v>
      </c>
      <c r="N7348" t="s">
        <v>152</v>
      </c>
      <c r="AB7348" t="s">
        <v>122</v>
      </c>
      <c r="AC7348">
        <v>25</v>
      </c>
      <c r="AD7348">
        <v>2</v>
      </c>
      <c r="AE7348">
        <v>2</v>
      </c>
      <c r="AF7348">
        <v>1205</v>
      </c>
      <c r="AG7348" t="s">
        <v>107</v>
      </c>
      <c r="AH7348" t="s">
        <v>1964</v>
      </c>
      <c r="AO7348" t="s">
        <v>70</v>
      </c>
      <c r="AR7348">
        <v>95000000</v>
      </c>
      <c r="AT7348" t="s">
        <v>26586</v>
      </c>
      <c r="AU7348" t="s">
        <v>6564</v>
      </c>
      <c r="AV7348" t="s">
        <v>421</v>
      </c>
    </row>
    <row r="7349" spans="1:48">
      <c r="A7349" t="s">
        <v>26587</v>
      </c>
      <c r="B7349">
        <v>45673.636016516204</v>
      </c>
      <c r="C7349" t="s">
        <v>132</v>
      </c>
      <c r="D7349" t="s">
        <v>204</v>
      </c>
      <c r="E7349" t="s">
        <v>21953</v>
      </c>
      <c r="F7349" t="s">
        <v>40066</v>
      </c>
      <c r="I7349" t="s">
        <v>75</v>
      </c>
      <c r="J7349" t="s">
        <v>0</v>
      </c>
      <c r="M7349" t="s">
        <v>26588</v>
      </c>
      <c r="N7349" t="s">
        <v>112</v>
      </c>
      <c r="O7349">
        <v>18.100000000000001</v>
      </c>
      <c r="P7349">
        <v>7</v>
      </c>
      <c r="Q7349">
        <v>3</v>
      </c>
      <c r="R7349">
        <v>2750</v>
      </c>
      <c r="S7349">
        <v>2</v>
      </c>
      <c r="T7349">
        <v>10</v>
      </c>
      <c r="W7349" t="s">
        <v>26589</v>
      </c>
      <c r="AO7349" t="s">
        <v>70</v>
      </c>
      <c r="AP7349">
        <v>18500000</v>
      </c>
      <c r="AV7349" t="s">
        <v>421</v>
      </c>
    </row>
    <row r="7350" spans="1:48">
      <c r="A7350" t="s">
        <v>26590</v>
      </c>
      <c r="B7350">
        <v>45673.640104895836</v>
      </c>
      <c r="C7350" t="s">
        <v>11244</v>
      </c>
      <c r="D7350" t="s">
        <v>204</v>
      </c>
      <c r="E7350" t="s">
        <v>23356</v>
      </c>
      <c r="F7350" t="s">
        <v>40067</v>
      </c>
      <c r="I7350" t="s">
        <v>241</v>
      </c>
      <c r="J7350" t="s">
        <v>2</v>
      </c>
      <c r="M7350" t="s">
        <v>21608</v>
      </c>
      <c r="N7350" t="s">
        <v>96</v>
      </c>
      <c r="AB7350" t="s">
        <v>587</v>
      </c>
      <c r="AC7350">
        <v>36</v>
      </c>
      <c r="AD7350">
        <v>2</v>
      </c>
      <c r="AE7350">
        <v>2</v>
      </c>
      <c r="AF7350">
        <v>1100</v>
      </c>
      <c r="AG7350" t="s">
        <v>107</v>
      </c>
      <c r="AI7350" t="s">
        <v>175</v>
      </c>
      <c r="AO7350" t="s">
        <v>70</v>
      </c>
      <c r="AR7350">
        <v>450000</v>
      </c>
      <c r="AU7350" t="s">
        <v>6564</v>
      </c>
      <c r="AV7350" t="s">
        <v>541</v>
      </c>
    </row>
    <row r="7351" spans="1:48">
      <c r="A7351" t="s">
        <v>26591</v>
      </c>
      <c r="B7351">
        <v>45673.644070625</v>
      </c>
      <c r="C7351" t="s">
        <v>11244</v>
      </c>
      <c r="D7351" t="s">
        <v>204</v>
      </c>
      <c r="E7351" t="s">
        <v>3304</v>
      </c>
      <c r="F7351" t="s">
        <v>40068</v>
      </c>
      <c r="I7351" t="s">
        <v>241</v>
      </c>
      <c r="J7351" t="s">
        <v>2</v>
      </c>
      <c r="M7351" t="s">
        <v>26592</v>
      </c>
      <c r="N7351" t="s">
        <v>1602</v>
      </c>
      <c r="AB7351" t="s">
        <v>122</v>
      </c>
      <c r="AD7351">
        <v>3</v>
      </c>
      <c r="AE7351">
        <v>2</v>
      </c>
      <c r="AF7351">
        <v>1700</v>
      </c>
      <c r="AG7351" t="s">
        <v>107</v>
      </c>
      <c r="AI7351" t="s">
        <v>180</v>
      </c>
      <c r="AO7351" t="s">
        <v>70</v>
      </c>
      <c r="AR7351">
        <v>300000</v>
      </c>
      <c r="AU7351" t="s">
        <v>6564</v>
      </c>
      <c r="AV7351" t="s">
        <v>541</v>
      </c>
    </row>
    <row r="7352" spans="1:48">
      <c r="A7352" t="s">
        <v>26593</v>
      </c>
      <c r="B7352">
        <v>45673.69965638889</v>
      </c>
      <c r="C7352" t="s">
        <v>11244</v>
      </c>
      <c r="D7352" t="s">
        <v>204</v>
      </c>
      <c r="E7352" t="s">
        <v>26412</v>
      </c>
      <c r="F7352" t="s">
        <v>40069</v>
      </c>
      <c r="I7352" t="s">
        <v>75</v>
      </c>
      <c r="J7352" t="s">
        <v>2</v>
      </c>
      <c r="M7352" t="s">
        <v>26594</v>
      </c>
      <c r="N7352" t="s">
        <v>142</v>
      </c>
      <c r="AB7352" t="s">
        <v>122</v>
      </c>
      <c r="AC7352">
        <v>0</v>
      </c>
      <c r="AD7352">
        <v>3</v>
      </c>
      <c r="AE7352">
        <v>2</v>
      </c>
      <c r="AF7352">
        <v>2690</v>
      </c>
      <c r="AG7352" t="s">
        <v>98</v>
      </c>
      <c r="AI7352" t="s">
        <v>909</v>
      </c>
      <c r="AO7352" t="s">
        <v>70</v>
      </c>
      <c r="AR7352">
        <v>80000000</v>
      </c>
      <c r="AU7352" t="s">
        <v>6530</v>
      </c>
      <c r="AV7352" t="s">
        <v>137</v>
      </c>
    </row>
    <row r="7353" spans="1:48">
      <c r="A7353" t="s">
        <v>26595</v>
      </c>
      <c r="B7353">
        <v>45673.701665648143</v>
      </c>
      <c r="C7353" t="s">
        <v>11244</v>
      </c>
      <c r="D7353" t="s">
        <v>204</v>
      </c>
      <c r="E7353" t="s">
        <v>23356</v>
      </c>
      <c r="F7353" t="s">
        <v>40070</v>
      </c>
      <c r="I7353" t="s">
        <v>241</v>
      </c>
      <c r="J7353" t="s">
        <v>2</v>
      </c>
      <c r="M7353" t="s">
        <v>26596</v>
      </c>
      <c r="AB7353" t="s">
        <v>122</v>
      </c>
      <c r="AD7353">
        <v>2</v>
      </c>
      <c r="AE7353">
        <v>2</v>
      </c>
      <c r="AF7353">
        <v>1000</v>
      </c>
      <c r="AG7353" t="s">
        <v>107</v>
      </c>
      <c r="AI7353" t="s">
        <v>8038</v>
      </c>
      <c r="AO7353" t="s">
        <v>70</v>
      </c>
      <c r="AR7353">
        <v>275000</v>
      </c>
      <c r="AU7353" t="s">
        <v>6564</v>
      </c>
      <c r="AV7353" t="s">
        <v>137</v>
      </c>
    </row>
    <row r="7354" spans="1:48">
      <c r="A7354" t="s">
        <v>26597</v>
      </c>
      <c r="B7354">
        <v>45673.896814155094</v>
      </c>
      <c r="C7354" t="s">
        <v>803</v>
      </c>
      <c r="D7354" t="s">
        <v>61</v>
      </c>
      <c r="E7354" t="s">
        <v>26598</v>
      </c>
      <c r="F7354" t="s">
        <v>40071</v>
      </c>
      <c r="I7354" t="s">
        <v>75</v>
      </c>
      <c r="J7354" t="s">
        <v>2</v>
      </c>
      <c r="K7354" t="s">
        <v>64</v>
      </c>
      <c r="M7354" t="s">
        <v>13288</v>
      </c>
      <c r="N7354" t="s">
        <v>364</v>
      </c>
      <c r="AB7354" t="s">
        <v>121</v>
      </c>
      <c r="AC7354">
        <v>6</v>
      </c>
      <c r="AD7354">
        <v>2</v>
      </c>
      <c r="AE7354">
        <v>2</v>
      </c>
      <c r="AF7354">
        <v>1034</v>
      </c>
      <c r="AG7354" t="s">
        <v>107</v>
      </c>
      <c r="AH7354" t="s">
        <v>1293</v>
      </c>
      <c r="AI7354" t="s">
        <v>144</v>
      </c>
      <c r="AJ7354" t="s">
        <v>26599</v>
      </c>
      <c r="AO7354" t="s">
        <v>70</v>
      </c>
      <c r="AR7354">
        <v>35000000</v>
      </c>
      <c r="AU7354" t="s">
        <v>6530</v>
      </c>
      <c r="AV7354" t="s">
        <v>137</v>
      </c>
    </row>
    <row r="7355" spans="1:48">
      <c r="A7355" t="s">
        <v>26600</v>
      </c>
      <c r="B7355">
        <v>45674.44000318287</v>
      </c>
      <c r="C7355" t="s">
        <v>803</v>
      </c>
      <c r="D7355" t="s">
        <v>61</v>
      </c>
      <c r="E7355" t="s">
        <v>22263</v>
      </c>
      <c r="F7355" t="s">
        <v>40072</v>
      </c>
      <c r="I7355" t="s">
        <v>241</v>
      </c>
      <c r="J7355" t="s">
        <v>0</v>
      </c>
      <c r="K7355" t="s">
        <v>64</v>
      </c>
      <c r="M7355" t="s">
        <v>24119</v>
      </c>
      <c r="N7355" t="s">
        <v>121</v>
      </c>
      <c r="O7355">
        <v>13</v>
      </c>
      <c r="P7355">
        <v>4</v>
      </c>
      <c r="Q7355">
        <v>3</v>
      </c>
      <c r="R7355">
        <v>2300</v>
      </c>
      <c r="S7355">
        <v>2</v>
      </c>
      <c r="T7355">
        <v>5</v>
      </c>
      <c r="V7355" t="s">
        <v>12310</v>
      </c>
      <c r="W7355" t="s">
        <v>26601</v>
      </c>
      <c r="AO7355" t="s">
        <v>70</v>
      </c>
      <c r="AR7355">
        <v>140000</v>
      </c>
      <c r="AV7355" t="s">
        <v>421</v>
      </c>
    </row>
    <row r="7356" spans="1:48">
      <c r="A7356" t="s">
        <v>26602</v>
      </c>
      <c r="B7356">
        <v>45674.478266469909</v>
      </c>
      <c r="C7356" t="s">
        <v>877</v>
      </c>
      <c r="D7356" t="s">
        <v>61</v>
      </c>
      <c r="E7356" t="s">
        <v>26603</v>
      </c>
      <c r="F7356" t="s">
        <v>40073</v>
      </c>
      <c r="I7356" t="s">
        <v>241</v>
      </c>
      <c r="J7356" t="s">
        <v>2</v>
      </c>
      <c r="M7356" t="s">
        <v>26604</v>
      </c>
      <c r="N7356" t="s">
        <v>77</v>
      </c>
      <c r="AB7356" t="s">
        <v>122</v>
      </c>
      <c r="AC7356">
        <v>5</v>
      </c>
      <c r="AD7356">
        <v>3</v>
      </c>
      <c r="AE7356">
        <v>2</v>
      </c>
      <c r="AF7356">
        <v>1050</v>
      </c>
      <c r="AG7356" t="s">
        <v>107</v>
      </c>
      <c r="AJ7356" t="s">
        <v>26605</v>
      </c>
      <c r="AO7356" t="s">
        <v>70</v>
      </c>
      <c r="AR7356">
        <v>375000</v>
      </c>
      <c r="AT7356" t="s">
        <v>26606</v>
      </c>
      <c r="AU7356" t="s">
        <v>6564</v>
      </c>
      <c r="AV7356" t="s">
        <v>137</v>
      </c>
    </row>
    <row r="7357" spans="1:48">
      <c r="A7357" t="s">
        <v>26607</v>
      </c>
      <c r="B7357">
        <v>45675.586009293984</v>
      </c>
      <c r="C7357" t="s">
        <v>803</v>
      </c>
      <c r="D7357" t="s">
        <v>61</v>
      </c>
      <c r="E7357" t="s">
        <v>26608</v>
      </c>
      <c r="F7357" t="s">
        <v>40074</v>
      </c>
      <c r="I7357" t="s">
        <v>75</v>
      </c>
      <c r="J7357" t="s">
        <v>0</v>
      </c>
      <c r="K7357" t="s">
        <v>64</v>
      </c>
      <c r="M7357" t="s">
        <v>26609</v>
      </c>
      <c r="N7357" t="s">
        <v>348</v>
      </c>
      <c r="O7357">
        <v>3.2</v>
      </c>
      <c r="P7357">
        <v>2</v>
      </c>
      <c r="Q7357">
        <v>2</v>
      </c>
      <c r="R7357">
        <v>960</v>
      </c>
      <c r="S7357">
        <v>2</v>
      </c>
      <c r="T7357">
        <v>1</v>
      </c>
      <c r="W7357" t="s">
        <v>26610</v>
      </c>
      <c r="AO7357" t="s">
        <v>70</v>
      </c>
      <c r="AR7357">
        <v>9800000</v>
      </c>
      <c r="AV7357" t="s">
        <v>421</v>
      </c>
    </row>
    <row r="7358" spans="1:48">
      <c r="A7358" t="s">
        <v>26611</v>
      </c>
      <c r="B7358">
        <v>45675.728445590277</v>
      </c>
      <c r="C7358" t="s">
        <v>803</v>
      </c>
      <c r="D7358" t="s">
        <v>61</v>
      </c>
      <c r="E7358" t="s">
        <v>26612</v>
      </c>
      <c r="F7358" t="s">
        <v>40075</v>
      </c>
      <c r="I7358" t="s">
        <v>241</v>
      </c>
      <c r="J7358" t="s">
        <v>352</v>
      </c>
      <c r="K7358" t="s">
        <v>1128</v>
      </c>
      <c r="M7358" t="s">
        <v>26613</v>
      </c>
      <c r="N7358" t="s">
        <v>466</v>
      </c>
      <c r="AK7358" t="s">
        <v>26614</v>
      </c>
      <c r="AL7358">
        <v>55</v>
      </c>
      <c r="AM7358">
        <v>5000</v>
      </c>
      <c r="AN7358" t="s">
        <v>26615</v>
      </c>
      <c r="AO7358" t="s">
        <v>154</v>
      </c>
      <c r="AR7358">
        <v>4500</v>
      </c>
      <c r="AV7358" t="s">
        <v>421</v>
      </c>
    </row>
    <row r="7359" spans="1:48">
      <c r="A7359" t="s">
        <v>26616</v>
      </c>
      <c r="B7359">
        <v>45675.888283668981</v>
      </c>
      <c r="C7359" t="s">
        <v>803</v>
      </c>
      <c r="D7359" t="s">
        <v>61</v>
      </c>
      <c r="E7359" t="s">
        <v>26617</v>
      </c>
      <c r="F7359" t="s">
        <v>40076</v>
      </c>
      <c r="I7359" t="s">
        <v>75</v>
      </c>
      <c r="J7359" t="s">
        <v>0</v>
      </c>
      <c r="K7359" t="s">
        <v>64</v>
      </c>
      <c r="M7359" t="s">
        <v>12946</v>
      </c>
      <c r="N7359" t="s">
        <v>307</v>
      </c>
      <c r="O7359">
        <v>34.5</v>
      </c>
      <c r="P7359">
        <v>4</v>
      </c>
      <c r="Q7359">
        <v>2</v>
      </c>
      <c r="R7359">
        <v>2000</v>
      </c>
      <c r="S7359">
        <v>1</v>
      </c>
      <c r="T7359">
        <v>10</v>
      </c>
      <c r="V7359" t="s">
        <v>349</v>
      </c>
      <c r="W7359" t="s">
        <v>26618</v>
      </c>
      <c r="AO7359" t="s">
        <v>70</v>
      </c>
      <c r="AR7359">
        <v>30000000</v>
      </c>
      <c r="AV7359" t="s">
        <v>421</v>
      </c>
    </row>
    <row r="7360" spans="1:48">
      <c r="A7360" t="s">
        <v>26619</v>
      </c>
      <c r="B7360">
        <v>45675.953747245367</v>
      </c>
      <c r="C7360" t="s">
        <v>803</v>
      </c>
      <c r="D7360" t="s">
        <v>61</v>
      </c>
      <c r="E7360" t="s">
        <v>21043</v>
      </c>
      <c r="F7360" t="s">
        <v>40077</v>
      </c>
      <c r="I7360" t="s">
        <v>241</v>
      </c>
      <c r="J7360" t="s">
        <v>2</v>
      </c>
      <c r="K7360" t="s">
        <v>64</v>
      </c>
      <c r="M7360" t="s">
        <v>26620</v>
      </c>
      <c r="N7360" t="s">
        <v>96</v>
      </c>
      <c r="AB7360" t="s">
        <v>121</v>
      </c>
      <c r="AC7360">
        <v>15</v>
      </c>
      <c r="AD7360">
        <v>3</v>
      </c>
      <c r="AE7360">
        <v>2</v>
      </c>
      <c r="AF7360">
        <v>1079</v>
      </c>
      <c r="AG7360" t="s">
        <v>107</v>
      </c>
      <c r="AH7360" t="s">
        <v>26621</v>
      </c>
      <c r="AI7360" t="s">
        <v>123</v>
      </c>
      <c r="AJ7360" t="s">
        <v>26622</v>
      </c>
      <c r="AO7360" t="s">
        <v>70</v>
      </c>
      <c r="AR7360">
        <v>550000</v>
      </c>
      <c r="AU7360" t="s">
        <v>6564</v>
      </c>
      <c r="AV7360" t="s">
        <v>421</v>
      </c>
    </row>
    <row r="7361" spans="1:48">
      <c r="A7361" t="s">
        <v>26623</v>
      </c>
      <c r="B7361">
        <v>45676.495725173612</v>
      </c>
      <c r="C7361" t="s">
        <v>803</v>
      </c>
      <c r="D7361" t="s">
        <v>61</v>
      </c>
      <c r="E7361" t="s">
        <v>24096</v>
      </c>
      <c r="F7361" t="s">
        <v>40078</v>
      </c>
      <c r="I7361" t="s">
        <v>75</v>
      </c>
      <c r="J7361" t="s">
        <v>2</v>
      </c>
      <c r="K7361" t="s">
        <v>64</v>
      </c>
      <c r="M7361" t="s">
        <v>24097</v>
      </c>
      <c r="N7361" t="s">
        <v>96</v>
      </c>
      <c r="AB7361" t="s">
        <v>121</v>
      </c>
      <c r="AC7361">
        <v>35</v>
      </c>
      <c r="AD7361">
        <v>1</v>
      </c>
      <c r="AE7361">
        <v>1</v>
      </c>
      <c r="AF7361">
        <v>520</v>
      </c>
      <c r="AG7361" t="s">
        <v>107</v>
      </c>
      <c r="AI7361" t="s">
        <v>144</v>
      </c>
      <c r="AJ7361" t="s">
        <v>26624</v>
      </c>
      <c r="AO7361" t="s">
        <v>70</v>
      </c>
      <c r="AR7361">
        <v>47000000</v>
      </c>
      <c r="AU7361" t="s">
        <v>6530</v>
      </c>
      <c r="AV7361" t="s">
        <v>137</v>
      </c>
    </row>
    <row r="7362" spans="1:48">
      <c r="A7362" t="s">
        <v>26625</v>
      </c>
      <c r="B7362">
        <v>45676.573290775465</v>
      </c>
      <c r="C7362" t="s">
        <v>803</v>
      </c>
      <c r="D7362" t="s">
        <v>61</v>
      </c>
      <c r="E7362" t="s">
        <v>23060</v>
      </c>
      <c r="F7362" t="s">
        <v>40079</v>
      </c>
      <c r="I7362" t="s">
        <v>75</v>
      </c>
      <c r="J7362" t="s">
        <v>2</v>
      </c>
      <c r="K7362" t="s">
        <v>64</v>
      </c>
      <c r="M7362" t="s">
        <v>25334</v>
      </c>
      <c r="N7362" t="s">
        <v>466</v>
      </c>
      <c r="AB7362" t="s">
        <v>121</v>
      </c>
      <c r="AC7362">
        <v>2</v>
      </c>
      <c r="AD7362">
        <v>2</v>
      </c>
      <c r="AE7362">
        <v>2</v>
      </c>
      <c r="AF7362">
        <v>800</v>
      </c>
      <c r="AG7362" t="s">
        <v>107</v>
      </c>
      <c r="AI7362" t="s">
        <v>144</v>
      </c>
      <c r="AJ7362" t="s">
        <v>26626</v>
      </c>
      <c r="AO7362" t="s">
        <v>70</v>
      </c>
      <c r="AR7362">
        <v>25500000</v>
      </c>
      <c r="AU7362" t="s">
        <v>6530</v>
      </c>
      <c r="AV7362" t="s">
        <v>137</v>
      </c>
    </row>
    <row r="7363" spans="1:48">
      <c r="A7363" t="s">
        <v>26627</v>
      </c>
      <c r="B7363">
        <v>45676.590483148146</v>
      </c>
      <c r="C7363" t="s">
        <v>803</v>
      </c>
      <c r="D7363" t="s">
        <v>61</v>
      </c>
      <c r="E7363" t="s">
        <v>26178</v>
      </c>
      <c r="F7363" t="s">
        <v>40080</v>
      </c>
      <c r="I7363" t="s">
        <v>75</v>
      </c>
      <c r="J7363" t="s">
        <v>2</v>
      </c>
      <c r="K7363" t="s">
        <v>64</v>
      </c>
      <c r="M7363" t="s">
        <v>26628</v>
      </c>
      <c r="N7363" t="s">
        <v>615</v>
      </c>
      <c r="AB7363" t="s">
        <v>121</v>
      </c>
      <c r="AC7363">
        <v>8</v>
      </c>
      <c r="AD7363">
        <v>3</v>
      </c>
      <c r="AE7363">
        <v>2</v>
      </c>
      <c r="AF7363">
        <v>1575</v>
      </c>
      <c r="AG7363" t="s">
        <v>107</v>
      </c>
      <c r="AH7363" t="s">
        <v>26629</v>
      </c>
      <c r="AI7363" t="s">
        <v>299</v>
      </c>
      <c r="AJ7363" t="s">
        <v>26630</v>
      </c>
      <c r="AO7363" t="s">
        <v>70</v>
      </c>
      <c r="AR7363">
        <v>78000000</v>
      </c>
      <c r="AU7363" t="s">
        <v>6530</v>
      </c>
      <c r="AV7363" t="s">
        <v>137</v>
      </c>
    </row>
    <row r="7364" spans="1:48">
      <c r="A7364" t="s">
        <v>26631</v>
      </c>
      <c r="B7364">
        <v>45676.645800810184</v>
      </c>
      <c r="C7364" t="s">
        <v>803</v>
      </c>
      <c r="D7364" t="s">
        <v>61</v>
      </c>
      <c r="E7364" t="s">
        <v>26632</v>
      </c>
      <c r="F7364" t="s">
        <v>40081</v>
      </c>
      <c r="I7364" t="s">
        <v>75</v>
      </c>
      <c r="J7364" t="s">
        <v>2</v>
      </c>
      <c r="K7364" t="s">
        <v>64</v>
      </c>
      <c r="M7364" t="s">
        <v>24659</v>
      </c>
      <c r="N7364" t="s">
        <v>913</v>
      </c>
      <c r="AB7364" t="s">
        <v>121</v>
      </c>
      <c r="AC7364">
        <v>1</v>
      </c>
      <c r="AD7364">
        <v>3</v>
      </c>
      <c r="AE7364">
        <v>2</v>
      </c>
      <c r="AF7364">
        <v>919</v>
      </c>
      <c r="AG7364" t="s">
        <v>107</v>
      </c>
      <c r="AI7364" t="s">
        <v>8528</v>
      </c>
      <c r="AJ7364" t="s">
        <v>26633</v>
      </c>
      <c r="AO7364" t="s">
        <v>70</v>
      </c>
      <c r="AR7364">
        <v>26000000</v>
      </c>
      <c r="AU7364" t="s">
        <v>6530</v>
      </c>
      <c r="AV7364" t="s">
        <v>137</v>
      </c>
    </row>
    <row r="7365" spans="1:48">
      <c r="A7365" t="s">
        <v>26634</v>
      </c>
      <c r="B7365">
        <v>45676.764670439814</v>
      </c>
      <c r="C7365" t="s">
        <v>803</v>
      </c>
      <c r="D7365" t="s">
        <v>61</v>
      </c>
      <c r="E7365" t="s">
        <v>26635</v>
      </c>
      <c r="F7365" t="s">
        <v>40082</v>
      </c>
      <c r="I7365" t="s">
        <v>75</v>
      </c>
      <c r="J7365" t="s">
        <v>1</v>
      </c>
      <c r="K7365" t="s">
        <v>6542</v>
      </c>
      <c r="M7365" t="s">
        <v>26636</v>
      </c>
      <c r="N7365" t="s">
        <v>121</v>
      </c>
      <c r="X7365">
        <v>3200</v>
      </c>
      <c r="Y7365" t="s">
        <v>26637</v>
      </c>
      <c r="Z7365" t="s">
        <v>1102</v>
      </c>
      <c r="AA7365" t="s">
        <v>26638</v>
      </c>
      <c r="AO7365" t="s">
        <v>70</v>
      </c>
      <c r="AR7365">
        <v>58000000</v>
      </c>
      <c r="AV7365" t="s">
        <v>421</v>
      </c>
    </row>
    <row r="7366" spans="1:48">
      <c r="A7366" t="s">
        <v>26639</v>
      </c>
      <c r="B7366">
        <v>45676.824283668982</v>
      </c>
      <c r="C7366" t="s">
        <v>803</v>
      </c>
      <c r="D7366" t="s">
        <v>204</v>
      </c>
      <c r="E7366" t="s">
        <v>26640</v>
      </c>
      <c r="F7366" t="s">
        <v>40083</v>
      </c>
      <c r="I7366" t="s">
        <v>75</v>
      </c>
      <c r="J7366" t="s">
        <v>1</v>
      </c>
      <c r="K7366" t="s">
        <v>64</v>
      </c>
      <c r="M7366" t="s">
        <v>26641</v>
      </c>
      <c r="N7366" t="s">
        <v>121</v>
      </c>
      <c r="X7366">
        <v>14.5</v>
      </c>
      <c r="Y7366" t="s">
        <v>3699</v>
      </c>
      <c r="AA7366" t="s">
        <v>26642</v>
      </c>
      <c r="AO7366" t="s">
        <v>70</v>
      </c>
      <c r="AP7366">
        <v>300000</v>
      </c>
      <c r="AR7366">
        <v>4350000</v>
      </c>
      <c r="AV7366" t="s">
        <v>421</v>
      </c>
    </row>
    <row r="7367" spans="1:48">
      <c r="A7367" t="s">
        <v>26643</v>
      </c>
      <c r="B7367">
        <v>45678.373874363431</v>
      </c>
      <c r="C7367" t="s">
        <v>11244</v>
      </c>
      <c r="D7367" t="s">
        <v>61</v>
      </c>
      <c r="E7367" t="s">
        <v>26644</v>
      </c>
      <c r="F7367" t="s">
        <v>40084</v>
      </c>
      <c r="I7367" t="s">
        <v>75</v>
      </c>
      <c r="J7367" t="s">
        <v>0</v>
      </c>
      <c r="M7367" t="s">
        <v>26645</v>
      </c>
      <c r="N7367" t="s">
        <v>516</v>
      </c>
      <c r="O7367">
        <v>15</v>
      </c>
      <c r="P7367">
        <v>4</v>
      </c>
      <c r="Q7367">
        <v>4</v>
      </c>
      <c r="R7367">
        <v>5930</v>
      </c>
      <c r="S7367">
        <v>2</v>
      </c>
      <c r="T7367">
        <v>5</v>
      </c>
      <c r="V7367" t="s">
        <v>2766</v>
      </c>
      <c r="AO7367" t="s">
        <v>70</v>
      </c>
      <c r="AR7367">
        <v>145000000</v>
      </c>
      <c r="AV7367" t="s">
        <v>541</v>
      </c>
    </row>
    <row r="7368" spans="1:48">
      <c r="A7368" t="s">
        <v>26646</v>
      </c>
      <c r="B7368">
        <v>45678.383986412038</v>
      </c>
      <c r="C7368" t="s">
        <v>11244</v>
      </c>
      <c r="D7368" t="s">
        <v>61</v>
      </c>
      <c r="E7368" t="s">
        <v>15451</v>
      </c>
      <c r="F7368" t="s">
        <v>40085</v>
      </c>
      <c r="I7368" t="s">
        <v>75</v>
      </c>
      <c r="J7368" t="s">
        <v>2</v>
      </c>
      <c r="M7368" t="s">
        <v>26647</v>
      </c>
      <c r="N7368" t="s">
        <v>615</v>
      </c>
      <c r="AB7368" t="s">
        <v>122</v>
      </c>
      <c r="AC7368">
        <v>8</v>
      </c>
      <c r="AD7368">
        <v>4</v>
      </c>
      <c r="AE7368">
        <v>3</v>
      </c>
      <c r="AF7368">
        <v>1960</v>
      </c>
      <c r="AG7368" t="s">
        <v>107</v>
      </c>
      <c r="AI7368" t="s">
        <v>909</v>
      </c>
      <c r="AJ7368" t="s">
        <v>26648</v>
      </c>
      <c r="AO7368" t="s">
        <v>70</v>
      </c>
      <c r="AR7368">
        <v>85000000</v>
      </c>
      <c r="AU7368" t="s">
        <v>6530</v>
      </c>
      <c r="AV7368" t="s">
        <v>137</v>
      </c>
    </row>
    <row r="7369" spans="1:48">
      <c r="A7369" t="s">
        <v>26649</v>
      </c>
      <c r="B7369">
        <v>45678.386348912041</v>
      </c>
      <c r="C7369" t="s">
        <v>132</v>
      </c>
      <c r="D7369" t="s">
        <v>61</v>
      </c>
      <c r="E7369" t="s">
        <v>1697</v>
      </c>
      <c r="F7369" t="s">
        <v>40086</v>
      </c>
      <c r="I7369" t="s">
        <v>75</v>
      </c>
      <c r="J7369" t="s">
        <v>2</v>
      </c>
      <c r="M7369" t="s">
        <v>26650</v>
      </c>
      <c r="N7369" t="s">
        <v>77</v>
      </c>
      <c r="AB7369" t="s">
        <v>566</v>
      </c>
      <c r="AC7369">
        <v>26</v>
      </c>
      <c r="AD7369">
        <v>2</v>
      </c>
      <c r="AE7369">
        <v>2</v>
      </c>
      <c r="AF7369">
        <v>1100</v>
      </c>
      <c r="AG7369" t="s">
        <v>107</v>
      </c>
      <c r="AJ7369" t="s">
        <v>26651</v>
      </c>
      <c r="AO7369" t="s">
        <v>70</v>
      </c>
      <c r="AR7369">
        <v>95000000</v>
      </c>
      <c r="AU7369" t="s">
        <v>6564</v>
      </c>
      <c r="AV7369" t="s">
        <v>137</v>
      </c>
    </row>
    <row r="7370" spans="1:48">
      <c r="A7370" t="s">
        <v>26652</v>
      </c>
      <c r="B7370">
        <v>45678.395980844907</v>
      </c>
      <c r="C7370" t="s">
        <v>11244</v>
      </c>
      <c r="D7370" t="s">
        <v>61</v>
      </c>
      <c r="E7370" t="s">
        <v>26653</v>
      </c>
      <c r="F7370" t="s">
        <v>40087</v>
      </c>
      <c r="I7370" t="s">
        <v>241</v>
      </c>
      <c r="J7370" t="s">
        <v>2</v>
      </c>
      <c r="M7370" t="s">
        <v>26654</v>
      </c>
      <c r="N7370" t="s">
        <v>112</v>
      </c>
      <c r="AB7370" t="s">
        <v>122</v>
      </c>
      <c r="AD7370">
        <v>2</v>
      </c>
      <c r="AE7370">
        <v>1</v>
      </c>
      <c r="AF7370">
        <v>1250</v>
      </c>
      <c r="AG7370" t="s">
        <v>107</v>
      </c>
      <c r="AJ7370" t="s">
        <v>26655</v>
      </c>
      <c r="AO7370" t="s">
        <v>70</v>
      </c>
      <c r="AR7370">
        <v>150000</v>
      </c>
      <c r="AU7370" t="s">
        <v>6564</v>
      </c>
      <c r="AV7370" t="s">
        <v>541</v>
      </c>
    </row>
    <row r="7371" spans="1:48">
      <c r="A7371" t="s">
        <v>26656</v>
      </c>
      <c r="B7371">
        <v>45678.398127673616</v>
      </c>
      <c r="C7371" t="s">
        <v>132</v>
      </c>
      <c r="D7371" t="s">
        <v>61</v>
      </c>
      <c r="E7371" t="s">
        <v>22935</v>
      </c>
      <c r="F7371" t="s">
        <v>40088</v>
      </c>
      <c r="I7371" t="s">
        <v>75</v>
      </c>
      <c r="J7371" t="s">
        <v>0</v>
      </c>
      <c r="M7371" t="s">
        <v>2004</v>
      </c>
      <c r="N7371" t="s">
        <v>364</v>
      </c>
      <c r="O7371">
        <v>17</v>
      </c>
      <c r="P7371">
        <v>8</v>
      </c>
      <c r="Q7371">
        <v>4</v>
      </c>
      <c r="R7371">
        <v>4250</v>
      </c>
      <c r="S7371">
        <v>2</v>
      </c>
      <c r="T7371">
        <v>6</v>
      </c>
      <c r="W7371" t="s">
        <v>26657</v>
      </c>
      <c r="AO7371" t="s">
        <v>70</v>
      </c>
      <c r="AR7371">
        <v>250000000</v>
      </c>
      <c r="AV7371" t="s">
        <v>421</v>
      </c>
    </row>
    <row r="7372" spans="1:48">
      <c r="A7372" t="s">
        <v>26658</v>
      </c>
      <c r="B7372">
        <v>45678.403536377315</v>
      </c>
      <c r="C7372" t="s">
        <v>132</v>
      </c>
      <c r="D7372" t="s">
        <v>204</v>
      </c>
      <c r="E7372" t="s">
        <v>22702</v>
      </c>
      <c r="F7372" t="s">
        <v>40089</v>
      </c>
      <c r="I7372" t="s">
        <v>241</v>
      </c>
      <c r="J7372" t="s">
        <v>2</v>
      </c>
      <c r="M7372" t="s">
        <v>26659</v>
      </c>
      <c r="AB7372" t="s">
        <v>122</v>
      </c>
      <c r="AC7372">
        <v>20</v>
      </c>
      <c r="AD7372">
        <v>2</v>
      </c>
      <c r="AE7372">
        <v>2</v>
      </c>
      <c r="AF7372">
        <v>1100</v>
      </c>
      <c r="AG7372" t="s">
        <v>107</v>
      </c>
      <c r="AJ7372" t="s">
        <v>26660</v>
      </c>
      <c r="AO7372" t="s">
        <v>70</v>
      </c>
      <c r="AR7372">
        <v>275000</v>
      </c>
      <c r="AU7372" t="s">
        <v>6564</v>
      </c>
      <c r="AV7372" t="s">
        <v>541</v>
      </c>
    </row>
    <row r="7373" spans="1:48">
      <c r="A7373" t="s">
        <v>26661</v>
      </c>
      <c r="B7373">
        <v>45678.408755289347</v>
      </c>
      <c r="C7373" t="s">
        <v>11244</v>
      </c>
      <c r="D7373" t="s">
        <v>204</v>
      </c>
      <c r="E7373" t="s">
        <v>26662</v>
      </c>
      <c r="F7373" t="s">
        <v>40090</v>
      </c>
      <c r="I7373" t="s">
        <v>241</v>
      </c>
      <c r="J7373" t="s">
        <v>2</v>
      </c>
      <c r="M7373" t="s">
        <v>26663</v>
      </c>
      <c r="N7373" t="s">
        <v>615</v>
      </c>
      <c r="AB7373" t="s">
        <v>122</v>
      </c>
      <c r="AD7373">
        <v>3</v>
      </c>
      <c r="AE7373">
        <v>3</v>
      </c>
      <c r="AF7373">
        <v>1650</v>
      </c>
      <c r="AG7373" t="s">
        <v>107</v>
      </c>
      <c r="AI7373" t="s">
        <v>909</v>
      </c>
      <c r="AO7373" t="s">
        <v>70</v>
      </c>
      <c r="AR7373">
        <v>250000</v>
      </c>
      <c r="AU7373" t="s">
        <v>6564</v>
      </c>
      <c r="AV7373" t="s">
        <v>541</v>
      </c>
    </row>
    <row r="7374" spans="1:48">
      <c r="A7374" t="s">
        <v>26664</v>
      </c>
      <c r="B7374">
        <v>45678.416415474538</v>
      </c>
      <c r="C7374" t="s">
        <v>11244</v>
      </c>
      <c r="D7374" t="s">
        <v>61</v>
      </c>
      <c r="E7374" t="s">
        <v>26665</v>
      </c>
      <c r="F7374" t="s">
        <v>40091</v>
      </c>
      <c r="I7374" t="s">
        <v>241</v>
      </c>
      <c r="J7374" t="s">
        <v>2</v>
      </c>
      <c r="M7374" t="s">
        <v>26666</v>
      </c>
      <c r="N7374" t="s">
        <v>96</v>
      </c>
      <c r="AB7374" t="s">
        <v>122</v>
      </c>
      <c r="AD7374">
        <v>3</v>
      </c>
      <c r="AE7374">
        <v>2</v>
      </c>
      <c r="AF7374">
        <v>1600</v>
      </c>
      <c r="AG7374" t="s">
        <v>107</v>
      </c>
      <c r="AI7374" t="s">
        <v>7945</v>
      </c>
      <c r="AO7374" t="s">
        <v>70</v>
      </c>
      <c r="AR7374">
        <v>285000</v>
      </c>
      <c r="AU7374" t="s">
        <v>6564</v>
      </c>
      <c r="AV7374" t="s">
        <v>137</v>
      </c>
    </row>
    <row r="7375" spans="1:48">
      <c r="A7375" t="s">
        <v>26667</v>
      </c>
      <c r="B7375">
        <v>45678.437534375</v>
      </c>
      <c r="C7375" t="s">
        <v>803</v>
      </c>
      <c r="D7375" t="s">
        <v>61</v>
      </c>
      <c r="E7375" t="s">
        <v>24289</v>
      </c>
      <c r="F7375" t="s">
        <v>40092</v>
      </c>
      <c r="I7375" t="s">
        <v>75</v>
      </c>
      <c r="J7375" t="s">
        <v>2</v>
      </c>
      <c r="K7375" t="s">
        <v>64</v>
      </c>
      <c r="M7375" t="s">
        <v>13181</v>
      </c>
      <c r="N7375" t="s">
        <v>121</v>
      </c>
      <c r="AB7375" t="s">
        <v>121</v>
      </c>
      <c r="AC7375">
        <v>20</v>
      </c>
      <c r="AD7375">
        <v>2</v>
      </c>
      <c r="AE7375">
        <v>2</v>
      </c>
      <c r="AF7375">
        <v>974</v>
      </c>
      <c r="AG7375" t="s">
        <v>107</v>
      </c>
      <c r="AI7375" t="s">
        <v>144</v>
      </c>
      <c r="AJ7375" t="s">
        <v>26668</v>
      </c>
      <c r="AO7375" t="s">
        <v>70</v>
      </c>
      <c r="AR7375">
        <v>52600000</v>
      </c>
      <c r="AU7375" t="s">
        <v>6530</v>
      </c>
      <c r="AV7375" t="s">
        <v>421</v>
      </c>
    </row>
    <row r="7376" spans="1:48">
      <c r="A7376" t="s">
        <v>26669</v>
      </c>
      <c r="B7376">
        <v>45678.450360983799</v>
      </c>
      <c r="C7376" t="s">
        <v>803</v>
      </c>
      <c r="D7376" t="s">
        <v>61</v>
      </c>
      <c r="E7376" t="s">
        <v>24289</v>
      </c>
      <c r="F7376" t="s">
        <v>40093</v>
      </c>
      <c r="I7376" t="s">
        <v>75</v>
      </c>
      <c r="J7376" t="s">
        <v>2</v>
      </c>
      <c r="K7376" t="s">
        <v>64</v>
      </c>
      <c r="M7376" t="s">
        <v>13181</v>
      </c>
      <c r="N7376" t="s">
        <v>121</v>
      </c>
      <c r="AB7376" t="s">
        <v>121</v>
      </c>
      <c r="AC7376">
        <v>18</v>
      </c>
      <c r="AD7376">
        <v>2</v>
      </c>
      <c r="AE7376">
        <v>2</v>
      </c>
      <c r="AF7376">
        <v>974</v>
      </c>
      <c r="AG7376" t="s">
        <v>107</v>
      </c>
      <c r="AI7376" t="s">
        <v>144</v>
      </c>
      <c r="AJ7376" t="s">
        <v>26670</v>
      </c>
      <c r="AO7376" t="s">
        <v>70</v>
      </c>
      <c r="AR7376">
        <v>49300000</v>
      </c>
      <c r="AU7376" t="s">
        <v>6530</v>
      </c>
      <c r="AV7376" t="s">
        <v>421</v>
      </c>
    </row>
    <row r="7377" spans="1:48">
      <c r="A7377" t="s">
        <v>26671</v>
      </c>
      <c r="B7377">
        <v>45678.464214803244</v>
      </c>
      <c r="C7377" t="s">
        <v>132</v>
      </c>
      <c r="D7377" t="s">
        <v>204</v>
      </c>
      <c r="E7377" t="s">
        <v>21953</v>
      </c>
      <c r="F7377" t="s">
        <v>40094</v>
      </c>
      <c r="I7377" t="s">
        <v>241</v>
      </c>
      <c r="J7377" t="s">
        <v>2</v>
      </c>
      <c r="M7377" t="s">
        <v>26545</v>
      </c>
      <c r="N7377" t="s">
        <v>1356</v>
      </c>
      <c r="AB7377" t="s">
        <v>122</v>
      </c>
      <c r="AC7377">
        <v>12</v>
      </c>
      <c r="AD7377">
        <v>2</v>
      </c>
      <c r="AE7377">
        <v>2</v>
      </c>
      <c r="AF7377">
        <v>1350</v>
      </c>
      <c r="AG7377" t="s">
        <v>107</v>
      </c>
      <c r="AJ7377" t="s">
        <v>26672</v>
      </c>
      <c r="AO7377" t="s">
        <v>70</v>
      </c>
      <c r="AR7377">
        <v>200000</v>
      </c>
      <c r="AU7377" t="s">
        <v>6564</v>
      </c>
      <c r="AV7377" t="s">
        <v>137</v>
      </c>
    </row>
    <row r="7378" spans="1:48">
      <c r="A7378" t="s">
        <v>26673</v>
      </c>
      <c r="B7378">
        <v>45678.469255451389</v>
      </c>
      <c r="C7378" t="s">
        <v>803</v>
      </c>
      <c r="D7378" t="s">
        <v>61</v>
      </c>
      <c r="E7378" t="s">
        <v>24289</v>
      </c>
      <c r="F7378" t="s">
        <v>40095</v>
      </c>
      <c r="I7378" t="s">
        <v>75</v>
      </c>
      <c r="J7378" t="s">
        <v>2</v>
      </c>
      <c r="K7378" t="s">
        <v>64</v>
      </c>
      <c r="M7378" t="s">
        <v>13181</v>
      </c>
      <c r="N7378" t="s">
        <v>121</v>
      </c>
      <c r="AB7378" t="s">
        <v>121</v>
      </c>
      <c r="AC7378">
        <v>16</v>
      </c>
      <c r="AD7378">
        <v>2</v>
      </c>
      <c r="AE7378">
        <v>2</v>
      </c>
      <c r="AF7378">
        <v>974</v>
      </c>
      <c r="AG7378" t="s">
        <v>107</v>
      </c>
      <c r="AI7378" t="s">
        <v>144</v>
      </c>
      <c r="AJ7378" t="s">
        <v>26674</v>
      </c>
      <c r="AO7378" t="s">
        <v>70</v>
      </c>
      <c r="AR7378">
        <v>48100000</v>
      </c>
      <c r="AU7378" t="s">
        <v>6530</v>
      </c>
      <c r="AV7378" t="s">
        <v>421</v>
      </c>
    </row>
    <row r="7379" spans="1:48">
      <c r="A7379" t="s">
        <v>26675</v>
      </c>
      <c r="B7379">
        <v>45678.481408749998</v>
      </c>
      <c r="C7379" t="s">
        <v>132</v>
      </c>
      <c r="D7379" t="s">
        <v>204</v>
      </c>
      <c r="E7379" t="s">
        <v>26676</v>
      </c>
      <c r="F7379" t="s">
        <v>40096</v>
      </c>
      <c r="I7379" t="s">
        <v>75</v>
      </c>
      <c r="J7379" t="s">
        <v>0</v>
      </c>
      <c r="M7379" t="s">
        <v>26677</v>
      </c>
      <c r="N7379" t="s">
        <v>1341</v>
      </c>
      <c r="O7379">
        <v>10</v>
      </c>
      <c r="P7379">
        <v>4</v>
      </c>
      <c r="Q7379">
        <v>5</v>
      </c>
      <c r="R7379">
        <v>4500</v>
      </c>
      <c r="S7379">
        <v>2</v>
      </c>
      <c r="T7379">
        <v>3</v>
      </c>
      <c r="W7379" t="s">
        <v>26678</v>
      </c>
      <c r="AO7379" t="s">
        <v>70</v>
      </c>
      <c r="AR7379">
        <v>130000000</v>
      </c>
      <c r="AV7379" t="s">
        <v>421</v>
      </c>
    </row>
    <row r="7380" spans="1:48">
      <c r="A7380" t="s">
        <v>26679</v>
      </c>
      <c r="B7380">
        <v>45678.488311979163</v>
      </c>
      <c r="C7380" t="s">
        <v>132</v>
      </c>
      <c r="D7380" t="s">
        <v>204</v>
      </c>
      <c r="E7380" t="s">
        <v>26680</v>
      </c>
      <c r="F7380" t="s">
        <v>40097</v>
      </c>
      <c r="I7380" t="s">
        <v>75</v>
      </c>
      <c r="J7380" t="s">
        <v>0</v>
      </c>
      <c r="M7380" t="s">
        <v>26681</v>
      </c>
      <c r="N7380" t="s">
        <v>364</v>
      </c>
      <c r="O7380">
        <v>15.7</v>
      </c>
      <c r="P7380">
        <v>5</v>
      </c>
      <c r="Q7380">
        <v>3</v>
      </c>
      <c r="R7380">
        <v>3234</v>
      </c>
      <c r="S7380">
        <v>2</v>
      </c>
      <c r="T7380">
        <v>3</v>
      </c>
      <c r="W7380" t="s">
        <v>26682</v>
      </c>
      <c r="AO7380" t="s">
        <v>70</v>
      </c>
      <c r="AR7380">
        <v>87000000</v>
      </c>
      <c r="AV7380" t="s">
        <v>421</v>
      </c>
    </row>
    <row r="7381" spans="1:48">
      <c r="A7381" t="s">
        <v>26683</v>
      </c>
      <c r="B7381">
        <v>45678.534942291662</v>
      </c>
      <c r="C7381" t="s">
        <v>803</v>
      </c>
      <c r="D7381" t="s">
        <v>61</v>
      </c>
      <c r="E7381" t="s">
        <v>24289</v>
      </c>
      <c r="F7381" t="s">
        <v>40098</v>
      </c>
      <c r="I7381" t="s">
        <v>75</v>
      </c>
      <c r="J7381" t="s">
        <v>2</v>
      </c>
      <c r="K7381" t="s">
        <v>64</v>
      </c>
      <c r="M7381" t="s">
        <v>13181</v>
      </c>
      <c r="N7381" t="s">
        <v>121</v>
      </c>
      <c r="AB7381" t="s">
        <v>121</v>
      </c>
      <c r="AC7381">
        <v>15</v>
      </c>
      <c r="AD7381">
        <v>2</v>
      </c>
      <c r="AE7381">
        <v>2</v>
      </c>
      <c r="AF7381">
        <v>974</v>
      </c>
      <c r="AG7381" t="s">
        <v>107</v>
      </c>
      <c r="AI7381" t="s">
        <v>144</v>
      </c>
      <c r="AJ7381" t="s">
        <v>26684</v>
      </c>
      <c r="AO7381" t="s">
        <v>70</v>
      </c>
      <c r="AR7381">
        <v>47500000</v>
      </c>
      <c r="AU7381" t="s">
        <v>6530</v>
      </c>
      <c r="AV7381" t="s">
        <v>421</v>
      </c>
    </row>
    <row r="7382" spans="1:48">
      <c r="A7382" t="s">
        <v>26685</v>
      </c>
      <c r="B7382">
        <v>45678.537999895838</v>
      </c>
      <c r="C7382" t="s">
        <v>803</v>
      </c>
      <c r="D7382" t="s">
        <v>61</v>
      </c>
      <c r="E7382" t="s">
        <v>24289</v>
      </c>
      <c r="F7382" t="s">
        <v>40099</v>
      </c>
      <c r="I7382" t="s">
        <v>75</v>
      </c>
      <c r="J7382" t="s">
        <v>2</v>
      </c>
      <c r="K7382" t="s">
        <v>64</v>
      </c>
      <c r="M7382" t="s">
        <v>13181</v>
      </c>
      <c r="N7382" t="s">
        <v>121</v>
      </c>
      <c r="AB7382" t="s">
        <v>121</v>
      </c>
      <c r="AC7382">
        <v>14</v>
      </c>
      <c r="AD7382">
        <v>2</v>
      </c>
      <c r="AE7382">
        <v>2</v>
      </c>
      <c r="AF7382">
        <v>974</v>
      </c>
      <c r="AG7382" t="s">
        <v>107</v>
      </c>
      <c r="AI7382" t="s">
        <v>144</v>
      </c>
      <c r="AJ7382" t="s">
        <v>26686</v>
      </c>
      <c r="AO7382" t="s">
        <v>70</v>
      </c>
      <c r="AR7382">
        <v>46900000</v>
      </c>
      <c r="AU7382" t="s">
        <v>6530</v>
      </c>
      <c r="AV7382" t="s">
        <v>421</v>
      </c>
    </row>
    <row r="7383" spans="1:48">
      <c r="A7383" t="s">
        <v>26687</v>
      </c>
      <c r="B7383">
        <v>45678.541172974539</v>
      </c>
      <c r="C7383" t="s">
        <v>803</v>
      </c>
      <c r="D7383" t="s">
        <v>61</v>
      </c>
      <c r="E7383" t="s">
        <v>24289</v>
      </c>
      <c r="F7383" t="s">
        <v>40100</v>
      </c>
      <c r="I7383" t="s">
        <v>75</v>
      </c>
      <c r="J7383" t="s">
        <v>2</v>
      </c>
      <c r="K7383" t="s">
        <v>64</v>
      </c>
      <c r="M7383" t="s">
        <v>13181</v>
      </c>
      <c r="N7383" t="s">
        <v>121</v>
      </c>
      <c r="AB7383" t="s">
        <v>121</v>
      </c>
      <c r="AC7383">
        <v>13</v>
      </c>
      <c r="AD7383">
        <v>2</v>
      </c>
      <c r="AE7383">
        <v>2</v>
      </c>
      <c r="AF7383">
        <v>974</v>
      </c>
      <c r="AG7383" t="s">
        <v>107</v>
      </c>
      <c r="AI7383" t="s">
        <v>144</v>
      </c>
      <c r="AJ7383" t="s">
        <v>26688</v>
      </c>
      <c r="AO7383" t="s">
        <v>70</v>
      </c>
      <c r="AR7383">
        <v>46300000</v>
      </c>
      <c r="AU7383" t="s">
        <v>6530</v>
      </c>
      <c r="AV7383" t="s">
        <v>421</v>
      </c>
    </row>
    <row r="7384" spans="1:48">
      <c r="A7384" t="s">
        <v>26689</v>
      </c>
      <c r="B7384">
        <v>45678.584265150464</v>
      </c>
      <c r="C7384" t="s">
        <v>132</v>
      </c>
      <c r="D7384" t="s">
        <v>204</v>
      </c>
      <c r="E7384" t="s">
        <v>21953</v>
      </c>
      <c r="F7384" t="s">
        <v>40101</v>
      </c>
      <c r="I7384" t="s">
        <v>241</v>
      </c>
      <c r="J7384" t="s">
        <v>0</v>
      </c>
      <c r="M7384" t="s">
        <v>26690</v>
      </c>
      <c r="N7384" t="s">
        <v>77</v>
      </c>
      <c r="O7384">
        <v>20</v>
      </c>
      <c r="P7384">
        <v>4</v>
      </c>
      <c r="Q7384">
        <v>3</v>
      </c>
      <c r="R7384">
        <v>4000</v>
      </c>
      <c r="S7384">
        <v>2</v>
      </c>
      <c r="T7384">
        <v>3</v>
      </c>
      <c r="W7384" t="s">
        <v>26691</v>
      </c>
      <c r="AO7384" t="s">
        <v>70</v>
      </c>
      <c r="AR7384">
        <v>700000</v>
      </c>
      <c r="AV7384" t="s">
        <v>421</v>
      </c>
    </row>
    <row r="7385" spans="1:48">
      <c r="A7385" t="s">
        <v>26692</v>
      </c>
      <c r="B7385">
        <v>45678.61434774306</v>
      </c>
      <c r="C7385" t="s">
        <v>132</v>
      </c>
      <c r="D7385" t="s">
        <v>61</v>
      </c>
      <c r="E7385" t="s">
        <v>26693</v>
      </c>
      <c r="F7385" t="s">
        <v>40102</v>
      </c>
      <c r="I7385" t="s">
        <v>75</v>
      </c>
      <c r="J7385" t="s">
        <v>0</v>
      </c>
      <c r="M7385" t="s">
        <v>26694</v>
      </c>
      <c r="N7385" t="s">
        <v>364</v>
      </c>
      <c r="O7385">
        <v>11.47</v>
      </c>
      <c r="P7385">
        <v>4</v>
      </c>
      <c r="Q7385">
        <v>4</v>
      </c>
      <c r="R7385">
        <v>3300</v>
      </c>
      <c r="S7385">
        <v>3</v>
      </c>
      <c r="T7385">
        <v>3</v>
      </c>
      <c r="W7385" t="s">
        <v>26695</v>
      </c>
      <c r="AO7385" t="s">
        <v>70</v>
      </c>
      <c r="AR7385">
        <v>125000000</v>
      </c>
      <c r="AV7385" t="s">
        <v>421</v>
      </c>
    </row>
    <row r="7386" spans="1:48">
      <c r="A7386" t="s">
        <v>26696</v>
      </c>
      <c r="B7386">
        <v>45678.702632280096</v>
      </c>
      <c r="C7386" t="s">
        <v>803</v>
      </c>
      <c r="D7386" t="s">
        <v>61</v>
      </c>
      <c r="E7386" t="s">
        <v>24289</v>
      </c>
      <c r="F7386" t="s">
        <v>40103</v>
      </c>
      <c r="I7386" t="s">
        <v>75</v>
      </c>
      <c r="J7386" t="s">
        <v>2</v>
      </c>
      <c r="K7386" t="s">
        <v>64</v>
      </c>
      <c r="M7386" t="s">
        <v>26697</v>
      </c>
      <c r="N7386" t="s">
        <v>121</v>
      </c>
      <c r="AB7386" t="s">
        <v>121</v>
      </c>
      <c r="AC7386">
        <v>12</v>
      </c>
      <c r="AD7386">
        <v>2</v>
      </c>
      <c r="AE7386">
        <v>2</v>
      </c>
      <c r="AF7386">
        <v>974</v>
      </c>
      <c r="AG7386" t="s">
        <v>107</v>
      </c>
      <c r="AI7386" t="s">
        <v>144</v>
      </c>
      <c r="AJ7386" t="s">
        <v>26698</v>
      </c>
      <c r="AO7386" t="s">
        <v>70</v>
      </c>
      <c r="AR7386">
        <v>45100000</v>
      </c>
      <c r="AU7386" t="s">
        <v>6530</v>
      </c>
      <c r="AV7386" t="s">
        <v>421</v>
      </c>
    </row>
    <row r="7387" spans="1:48">
      <c r="A7387" t="s">
        <v>26699</v>
      </c>
      <c r="B7387">
        <v>45678.706765439812</v>
      </c>
      <c r="C7387" t="s">
        <v>803</v>
      </c>
      <c r="D7387" t="s">
        <v>61</v>
      </c>
      <c r="E7387" t="s">
        <v>24289</v>
      </c>
      <c r="F7387" t="s">
        <v>40104</v>
      </c>
      <c r="I7387" t="s">
        <v>75</v>
      </c>
      <c r="J7387" t="s">
        <v>2</v>
      </c>
      <c r="K7387" t="s">
        <v>64</v>
      </c>
      <c r="M7387" t="s">
        <v>13181</v>
      </c>
      <c r="N7387" t="s">
        <v>121</v>
      </c>
      <c r="AB7387" t="s">
        <v>121</v>
      </c>
      <c r="AC7387">
        <v>10</v>
      </c>
      <c r="AD7387">
        <v>2</v>
      </c>
      <c r="AE7387">
        <v>2</v>
      </c>
      <c r="AF7387">
        <v>974</v>
      </c>
      <c r="AG7387" t="s">
        <v>107</v>
      </c>
      <c r="AI7387" t="s">
        <v>144</v>
      </c>
      <c r="AJ7387" t="s">
        <v>26700</v>
      </c>
      <c r="AO7387" t="s">
        <v>70</v>
      </c>
      <c r="AR7387">
        <v>44500000</v>
      </c>
      <c r="AU7387" t="s">
        <v>6530</v>
      </c>
      <c r="AV7387" t="s">
        <v>421</v>
      </c>
    </row>
    <row r="7388" spans="1:48">
      <c r="A7388" t="s">
        <v>26701</v>
      </c>
      <c r="B7388">
        <v>45678.710720011572</v>
      </c>
      <c r="C7388" t="s">
        <v>803</v>
      </c>
      <c r="D7388" t="s">
        <v>61</v>
      </c>
      <c r="E7388" t="s">
        <v>24289</v>
      </c>
      <c r="F7388" t="s">
        <v>40105</v>
      </c>
      <c r="I7388" t="s">
        <v>75</v>
      </c>
      <c r="J7388" t="s">
        <v>2</v>
      </c>
      <c r="K7388" t="s">
        <v>64</v>
      </c>
      <c r="M7388" t="s">
        <v>13181</v>
      </c>
      <c r="N7388" t="s">
        <v>121</v>
      </c>
      <c r="AB7388" t="s">
        <v>121</v>
      </c>
      <c r="AC7388">
        <v>9</v>
      </c>
      <c r="AD7388">
        <v>2</v>
      </c>
      <c r="AE7388">
        <v>2</v>
      </c>
      <c r="AF7388">
        <v>974</v>
      </c>
      <c r="AG7388" t="s">
        <v>107</v>
      </c>
      <c r="AI7388" t="s">
        <v>144</v>
      </c>
      <c r="AJ7388" t="s">
        <v>26702</v>
      </c>
      <c r="AO7388" t="s">
        <v>70</v>
      </c>
      <c r="AR7388">
        <v>43900000</v>
      </c>
      <c r="AU7388" t="s">
        <v>6530</v>
      </c>
      <c r="AV7388" t="s">
        <v>421</v>
      </c>
    </row>
    <row r="7389" spans="1:48">
      <c r="A7389" t="s">
        <v>26703</v>
      </c>
      <c r="B7389">
        <v>45678.716081851853</v>
      </c>
      <c r="C7389" t="s">
        <v>803</v>
      </c>
      <c r="D7389" t="s">
        <v>61</v>
      </c>
      <c r="E7389" t="s">
        <v>24289</v>
      </c>
      <c r="F7389" t="s">
        <v>40106</v>
      </c>
      <c r="I7389" t="s">
        <v>75</v>
      </c>
      <c r="J7389" t="s">
        <v>2</v>
      </c>
      <c r="K7389" t="s">
        <v>64</v>
      </c>
      <c r="M7389" t="s">
        <v>13181</v>
      </c>
      <c r="N7389" t="s">
        <v>121</v>
      </c>
      <c r="AB7389" t="s">
        <v>121</v>
      </c>
      <c r="AC7389">
        <v>3</v>
      </c>
      <c r="AD7389">
        <v>2</v>
      </c>
      <c r="AE7389">
        <v>2</v>
      </c>
      <c r="AF7389">
        <v>974</v>
      </c>
      <c r="AG7389" t="s">
        <v>107</v>
      </c>
      <c r="AI7389" t="s">
        <v>24363</v>
      </c>
      <c r="AJ7389" t="s">
        <v>26704</v>
      </c>
      <c r="AO7389" t="s">
        <v>70</v>
      </c>
      <c r="AR7389">
        <v>40300000</v>
      </c>
      <c r="AU7389" t="s">
        <v>6530</v>
      </c>
      <c r="AV7389" t="s">
        <v>421</v>
      </c>
    </row>
    <row r="7390" spans="1:48">
      <c r="A7390" t="s">
        <v>26705</v>
      </c>
      <c r="B7390">
        <v>45678.719046631944</v>
      </c>
      <c r="C7390" t="s">
        <v>803</v>
      </c>
      <c r="D7390" t="s">
        <v>61</v>
      </c>
      <c r="E7390" t="s">
        <v>24289</v>
      </c>
      <c r="F7390" t="s">
        <v>40107</v>
      </c>
      <c r="I7390" t="s">
        <v>75</v>
      </c>
      <c r="J7390" t="s">
        <v>2</v>
      </c>
      <c r="K7390" t="s">
        <v>64</v>
      </c>
      <c r="M7390" t="s">
        <v>13181</v>
      </c>
      <c r="N7390" t="s">
        <v>121</v>
      </c>
      <c r="AB7390" t="s">
        <v>121</v>
      </c>
      <c r="AC7390">
        <v>2</v>
      </c>
      <c r="AD7390">
        <v>2</v>
      </c>
      <c r="AE7390">
        <v>2</v>
      </c>
      <c r="AF7390">
        <v>974</v>
      </c>
      <c r="AG7390" t="s">
        <v>107</v>
      </c>
      <c r="AI7390" t="s">
        <v>2543</v>
      </c>
      <c r="AJ7390" t="s">
        <v>26706</v>
      </c>
      <c r="AO7390" t="s">
        <v>70</v>
      </c>
      <c r="AR7390">
        <v>39700000</v>
      </c>
      <c r="AU7390" t="s">
        <v>6530</v>
      </c>
      <c r="AV7390" t="s">
        <v>421</v>
      </c>
    </row>
    <row r="7391" spans="1:48">
      <c r="A7391" t="s">
        <v>26707</v>
      </c>
      <c r="B7391">
        <v>45678.832416527774</v>
      </c>
      <c r="C7391" t="s">
        <v>803</v>
      </c>
      <c r="D7391" t="s">
        <v>61</v>
      </c>
      <c r="E7391" t="s">
        <v>24289</v>
      </c>
      <c r="F7391" t="s">
        <v>40108</v>
      </c>
      <c r="I7391" t="s">
        <v>75</v>
      </c>
      <c r="J7391" t="s">
        <v>2</v>
      </c>
      <c r="K7391" t="s">
        <v>64</v>
      </c>
      <c r="M7391" t="s">
        <v>13181</v>
      </c>
      <c r="N7391" t="s">
        <v>121</v>
      </c>
      <c r="AB7391" t="s">
        <v>121</v>
      </c>
      <c r="AC7391">
        <v>25</v>
      </c>
      <c r="AD7391">
        <v>4</v>
      </c>
      <c r="AE7391">
        <v>3</v>
      </c>
      <c r="AF7391">
        <v>2988</v>
      </c>
      <c r="AG7391" t="s">
        <v>107</v>
      </c>
      <c r="AI7391" t="s">
        <v>249</v>
      </c>
      <c r="AJ7391" t="s">
        <v>26708</v>
      </c>
      <c r="AO7391" t="s">
        <v>70</v>
      </c>
      <c r="AR7391">
        <v>156000000</v>
      </c>
      <c r="AU7391" t="s">
        <v>6530</v>
      </c>
      <c r="AV7391" t="s">
        <v>421</v>
      </c>
    </row>
    <row r="7392" spans="1:48">
      <c r="A7392" t="s">
        <v>26709</v>
      </c>
      <c r="B7392">
        <v>45678.847368194445</v>
      </c>
      <c r="C7392" t="s">
        <v>803</v>
      </c>
      <c r="D7392" t="s">
        <v>61</v>
      </c>
      <c r="E7392" t="s">
        <v>24289</v>
      </c>
      <c r="F7392" t="s">
        <v>40109</v>
      </c>
      <c r="I7392" t="s">
        <v>75</v>
      </c>
      <c r="J7392" t="s">
        <v>2</v>
      </c>
      <c r="K7392" t="s">
        <v>64</v>
      </c>
      <c r="M7392" t="s">
        <v>13181</v>
      </c>
      <c r="N7392" t="s">
        <v>121</v>
      </c>
      <c r="AB7392" t="s">
        <v>121</v>
      </c>
      <c r="AC7392">
        <v>25</v>
      </c>
      <c r="AD7392">
        <v>3</v>
      </c>
      <c r="AE7392">
        <v>4</v>
      </c>
      <c r="AF7392">
        <v>2146</v>
      </c>
      <c r="AG7392" t="s">
        <v>107</v>
      </c>
      <c r="AI7392" t="s">
        <v>123</v>
      </c>
      <c r="AJ7392" t="s">
        <v>26710</v>
      </c>
      <c r="AO7392" t="s">
        <v>70</v>
      </c>
      <c r="AR7392">
        <v>113000000</v>
      </c>
      <c r="AU7392" t="s">
        <v>6530</v>
      </c>
      <c r="AV7392" t="s">
        <v>421</v>
      </c>
    </row>
    <row r="7393" spans="1:48">
      <c r="A7393" t="s">
        <v>26711</v>
      </c>
      <c r="B7393">
        <v>45678.859270486108</v>
      </c>
      <c r="C7393" t="s">
        <v>803</v>
      </c>
      <c r="D7393" t="s">
        <v>61</v>
      </c>
      <c r="E7393" t="s">
        <v>24289</v>
      </c>
      <c r="F7393" t="s">
        <v>40110</v>
      </c>
      <c r="I7393" t="s">
        <v>75</v>
      </c>
      <c r="J7393" t="s">
        <v>2</v>
      </c>
      <c r="K7393" t="s">
        <v>64</v>
      </c>
      <c r="M7393" t="s">
        <v>13181</v>
      </c>
      <c r="N7393" t="s">
        <v>121</v>
      </c>
      <c r="AB7393" t="s">
        <v>121</v>
      </c>
      <c r="AC7393">
        <v>23</v>
      </c>
      <c r="AD7393">
        <v>3</v>
      </c>
      <c r="AE7393">
        <v>3</v>
      </c>
      <c r="AF7393">
        <v>1478</v>
      </c>
      <c r="AG7393" t="s">
        <v>107</v>
      </c>
      <c r="AI7393" t="s">
        <v>123</v>
      </c>
      <c r="AJ7393" t="s">
        <v>26712</v>
      </c>
      <c r="AO7393" t="s">
        <v>70</v>
      </c>
      <c r="AR7393">
        <v>73000000</v>
      </c>
      <c r="AU7393" t="s">
        <v>6530</v>
      </c>
      <c r="AV7393" t="s">
        <v>421</v>
      </c>
    </row>
    <row r="7394" spans="1:48">
      <c r="A7394" t="s">
        <v>26713</v>
      </c>
      <c r="B7394">
        <v>45679.392176932874</v>
      </c>
      <c r="C7394" t="s">
        <v>132</v>
      </c>
      <c r="D7394" t="s">
        <v>61</v>
      </c>
      <c r="E7394" t="s">
        <v>26714</v>
      </c>
      <c r="F7394" t="s">
        <v>40111</v>
      </c>
      <c r="I7394" t="s">
        <v>75</v>
      </c>
      <c r="J7394" t="s">
        <v>0</v>
      </c>
      <c r="M7394" t="s">
        <v>26715</v>
      </c>
      <c r="N7394" t="s">
        <v>516</v>
      </c>
      <c r="O7394">
        <v>20</v>
      </c>
      <c r="P7394">
        <v>4</v>
      </c>
      <c r="Q7394">
        <v>4</v>
      </c>
      <c r="R7394">
        <v>5000</v>
      </c>
      <c r="S7394">
        <v>3</v>
      </c>
      <c r="T7394">
        <v>2</v>
      </c>
      <c r="W7394" t="s">
        <v>26716</v>
      </c>
      <c r="AO7394" t="s">
        <v>70</v>
      </c>
      <c r="AR7394">
        <v>145000000</v>
      </c>
      <c r="AV7394" t="s">
        <v>421</v>
      </c>
    </row>
    <row r="7395" spans="1:48">
      <c r="A7395" t="s">
        <v>26717</v>
      </c>
      <c r="B7395">
        <v>45679.443994965273</v>
      </c>
      <c r="C7395" t="s">
        <v>803</v>
      </c>
      <c r="D7395" t="s">
        <v>61</v>
      </c>
      <c r="E7395" t="s">
        <v>26718</v>
      </c>
      <c r="F7395" t="s">
        <v>40112</v>
      </c>
      <c r="I7395" t="s">
        <v>75</v>
      </c>
      <c r="J7395" t="s">
        <v>0</v>
      </c>
      <c r="K7395" t="s">
        <v>64</v>
      </c>
      <c r="M7395" t="s">
        <v>26719</v>
      </c>
      <c r="N7395" t="s">
        <v>2739</v>
      </c>
      <c r="O7395">
        <v>20</v>
      </c>
      <c r="P7395">
        <v>4</v>
      </c>
      <c r="Q7395">
        <v>3</v>
      </c>
      <c r="R7395">
        <v>3500</v>
      </c>
      <c r="S7395">
        <v>2</v>
      </c>
      <c r="T7395">
        <v>2</v>
      </c>
      <c r="W7395" t="s">
        <v>26720</v>
      </c>
      <c r="AO7395" t="s">
        <v>70</v>
      </c>
      <c r="AR7395">
        <v>45000000</v>
      </c>
      <c r="AV7395" t="s">
        <v>541</v>
      </c>
    </row>
    <row r="7396" spans="1:48">
      <c r="A7396" t="s">
        <v>26721</v>
      </c>
      <c r="B7396">
        <v>45679.49576096065</v>
      </c>
      <c r="C7396" t="s">
        <v>803</v>
      </c>
      <c r="D7396" t="s">
        <v>61</v>
      </c>
      <c r="E7396" t="s">
        <v>24289</v>
      </c>
      <c r="F7396" t="s">
        <v>40113</v>
      </c>
      <c r="I7396" t="s">
        <v>75</v>
      </c>
      <c r="J7396" t="s">
        <v>2</v>
      </c>
      <c r="K7396" t="s">
        <v>64</v>
      </c>
      <c r="M7396" t="s">
        <v>13181</v>
      </c>
      <c r="N7396" t="s">
        <v>121</v>
      </c>
      <c r="AB7396" t="s">
        <v>121</v>
      </c>
      <c r="AC7396">
        <v>22</v>
      </c>
      <c r="AD7396">
        <v>3</v>
      </c>
      <c r="AE7396">
        <v>3</v>
      </c>
      <c r="AF7396">
        <v>1478</v>
      </c>
      <c r="AG7396" t="s">
        <v>107</v>
      </c>
      <c r="AI7396" t="s">
        <v>123</v>
      </c>
      <c r="AJ7396" t="s">
        <v>26722</v>
      </c>
      <c r="AO7396" t="s">
        <v>70</v>
      </c>
      <c r="AR7396">
        <v>72400000</v>
      </c>
      <c r="AU7396" t="s">
        <v>6530</v>
      </c>
      <c r="AV7396" t="s">
        <v>421</v>
      </c>
    </row>
    <row r="7397" spans="1:48">
      <c r="A7397" t="s">
        <v>26723</v>
      </c>
      <c r="B7397">
        <v>45679.499190960647</v>
      </c>
      <c r="C7397" t="s">
        <v>803</v>
      </c>
      <c r="D7397" t="s">
        <v>61</v>
      </c>
      <c r="E7397" t="s">
        <v>24289</v>
      </c>
      <c r="F7397" t="s">
        <v>40114</v>
      </c>
      <c r="I7397" t="s">
        <v>75</v>
      </c>
      <c r="J7397" t="s">
        <v>2</v>
      </c>
      <c r="K7397" t="s">
        <v>64</v>
      </c>
      <c r="M7397" t="s">
        <v>13181</v>
      </c>
      <c r="N7397" t="s">
        <v>121</v>
      </c>
      <c r="AB7397" t="s">
        <v>121</v>
      </c>
      <c r="AC7397">
        <v>20</v>
      </c>
      <c r="AD7397">
        <v>3</v>
      </c>
      <c r="AE7397">
        <v>3</v>
      </c>
      <c r="AF7397">
        <v>1478</v>
      </c>
      <c r="AG7397" t="s">
        <v>107</v>
      </c>
      <c r="AI7397" t="s">
        <v>123</v>
      </c>
      <c r="AJ7397" t="s">
        <v>26724</v>
      </c>
      <c r="AO7397" t="s">
        <v>70</v>
      </c>
      <c r="AR7397">
        <v>70200000</v>
      </c>
      <c r="AU7397" t="s">
        <v>6530</v>
      </c>
      <c r="AV7397" t="s">
        <v>421</v>
      </c>
    </row>
    <row r="7398" spans="1:48">
      <c r="A7398" t="s">
        <v>26725</v>
      </c>
      <c r="B7398">
        <v>45679.502257685184</v>
      </c>
      <c r="C7398" t="s">
        <v>803</v>
      </c>
      <c r="D7398" t="s">
        <v>61</v>
      </c>
      <c r="E7398" t="s">
        <v>24289</v>
      </c>
      <c r="F7398" t="s">
        <v>40115</v>
      </c>
      <c r="I7398" t="s">
        <v>75</v>
      </c>
      <c r="J7398" t="s">
        <v>2</v>
      </c>
      <c r="K7398" t="s">
        <v>64</v>
      </c>
      <c r="M7398" t="s">
        <v>13181</v>
      </c>
      <c r="N7398" t="s">
        <v>121</v>
      </c>
      <c r="AB7398" t="s">
        <v>121</v>
      </c>
      <c r="AC7398">
        <v>19</v>
      </c>
      <c r="AD7398">
        <v>3</v>
      </c>
      <c r="AE7398">
        <v>3</v>
      </c>
      <c r="AF7398">
        <v>1478</v>
      </c>
      <c r="AG7398" t="s">
        <v>107</v>
      </c>
      <c r="AI7398" t="s">
        <v>123</v>
      </c>
      <c r="AJ7398" t="s">
        <v>26726</v>
      </c>
      <c r="AO7398" t="s">
        <v>70</v>
      </c>
      <c r="AR7398">
        <v>69700000</v>
      </c>
      <c r="AU7398" t="s">
        <v>6530</v>
      </c>
      <c r="AV7398" t="s">
        <v>421</v>
      </c>
    </row>
    <row r="7399" spans="1:48">
      <c r="A7399" t="s">
        <v>26727</v>
      </c>
      <c r="B7399">
        <v>45679.504650740739</v>
      </c>
      <c r="C7399" t="s">
        <v>803</v>
      </c>
      <c r="D7399" t="s">
        <v>61</v>
      </c>
      <c r="E7399" t="s">
        <v>24289</v>
      </c>
      <c r="F7399" t="s">
        <v>40116</v>
      </c>
      <c r="I7399" t="s">
        <v>75</v>
      </c>
      <c r="J7399" t="s">
        <v>2</v>
      </c>
      <c r="K7399" t="s">
        <v>64</v>
      </c>
      <c r="M7399" t="s">
        <v>13181</v>
      </c>
      <c r="N7399" t="s">
        <v>121</v>
      </c>
      <c r="AB7399" t="s">
        <v>121</v>
      </c>
      <c r="AC7399">
        <v>15</v>
      </c>
      <c r="AD7399">
        <v>3</v>
      </c>
      <c r="AE7399">
        <v>3</v>
      </c>
      <c r="AF7399">
        <v>1478</v>
      </c>
      <c r="AG7399" t="s">
        <v>107</v>
      </c>
      <c r="AI7399" t="s">
        <v>123</v>
      </c>
      <c r="AJ7399" t="s">
        <v>26728</v>
      </c>
      <c r="AO7399" t="s">
        <v>70</v>
      </c>
      <c r="AR7399">
        <v>67400000</v>
      </c>
      <c r="AU7399" t="s">
        <v>6530</v>
      </c>
      <c r="AV7399" t="s">
        <v>421</v>
      </c>
    </row>
    <row r="7400" spans="1:48">
      <c r="A7400" t="s">
        <v>26729</v>
      </c>
      <c r="B7400">
        <v>45679.512911967591</v>
      </c>
      <c r="C7400" t="s">
        <v>803</v>
      </c>
      <c r="D7400" t="s">
        <v>61</v>
      </c>
      <c r="E7400" t="s">
        <v>24289</v>
      </c>
      <c r="F7400" t="s">
        <v>40117</v>
      </c>
      <c r="I7400" t="s">
        <v>75</v>
      </c>
      <c r="J7400" t="s">
        <v>2</v>
      </c>
      <c r="K7400" t="s">
        <v>64</v>
      </c>
      <c r="M7400" t="s">
        <v>13181</v>
      </c>
      <c r="N7400" t="s">
        <v>121</v>
      </c>
      <c r="AB7400" t="s">
        <v>121</v>
      </c>
      <c r="AC7400">
        <v>14</v>
      </c>
      <c r="AD7400">
        <v>3</v>
      </c>
      <c r="AE7400">
        <v>3</v>
      </c>
      <c r="AF7400">
        <v>1478</v>
      </c>
      <c r="AG7400" t="s">
        <v>107</v>
      </c>
      <c r="AI7400" t="s">
        <v>123</v>
      </c>
      <c r="AJ7400" t="s">
        <v>26730</v>
      </c>
      <c r="AO7400" t="s">
        <v>70</v>
      </c>
      <c r="AR7400">
        <v>66800000</v>
      </c>
      <c r="AU7400" t="s">
        <v>6530</v>
      </c>
      <c r="AV7400" t="s">
        <v>421</v>
      </c>
    </row>
    <row r="7401" spans="1:48">
      <c r="A7401" t="s">
        <v>26731</v>
      </c>
      <c r="B7401">
        <v>45679.514814699069</v>
      </c>
      <c r="C7401" t="s">
        <v>11244</v>
      </c>
      <c r="D7401" t="s">
        <v>61</v>
      </c>
      <c r="E7401" t="s">
        <v>26732</v>
      </c>
      <c r="F7401" t="s">
        <v>13295</v>
      </c>
      <c r="I7401" t="s">
        <v>241</v>
      </c>
      <c r="J7401" t="s">
        <v>0</v>
      </c>
      <c r="M7401" t="s">
        <v>26733</v>
      </c>
      <c r="N7401" t="s">
        <v>152</v>
      </c>
      <c r="O7401">
        <v>27</v>
      </c>
      <c r="P7401">
        <v>4</v>
      </c>
      <c r="Q7401">
        <v>4</v>
      </c>
      <c r="R7401">
        <v>12000</v>
      </c>
      <c r="S7401">
        <v>4</v>
      </c>
      <c r="T7401">
        <v>5</v>
      </c>
      <c r="V7401" t="s">
        <v>8570</v>
      </c>
      <c r="W7401" t="s">
        <v>26734</v>
      </c>
      <c r="AO7401" t="s">
        <v>70</v>
      </c>
      <c r="AR7401">
        <v>1700000</v>
      </c>
      <c r="AT7401" t="s">
        <v>26735</v>
      </c>
      <c r="AV7401" t="s">
        <v>421</v>
      </c>
    </row>
    <row r="7402" spans="1:48">
      <c r="A7402" t="s">
        <v>26736</v>
      </c>
      <c r="B7402">
        <v>45679.515189108795</v>
      </c>
      <c r="C7402" t="s">
        <v>803</v>
      </c>
      <c r="D7402" t="s">
        <v>61</v>
      </c>
      <c r="E7402" t="s">
        <v>24289</v>
      </c>
      <c r="F7402" t="s">
        <v>40118</v>
      </c>
      <c r="I7402" t="s">
        <v>75</v>
      </c>
      <c r="J7402" t="s">
        <v>2</v>
      </c>
      <c r="K7402" t="s">
        <v>64</v>
      </c>
      <c r="M7402" t="s">
        <v>13181</v>
      </c>
      <c r="N7402" t="s">
        <v>121</v>
      </c>
      <c r="AB7402" t="s">
        <v>121</v>
      </c>
      <c r="AC7402">
        <v>13</v>
      </c>
      <c r="AD7402">
        <v>3</v>
      </c>
      <c r="AE7402">
        <v>3</v>
      </c>
      <c r="AF7402">
        <v>1478</v>
      </c>
      <c r="AG7402" t="s">
        <v>107</v>
      </c>
      <c r="AI7402" t="s">
        <v>123</v>
      </c>
      <c r="AJ7402" t="s">
        <v>26737</v>
      </c>
      <c r="AO7402" t="s">
        <v>70</v>
      </c>
      <c r="AR7402">
        <v>66200000</v>
      </c>
      <c r="AU7402" t="s">
        <v>6530</v>
      </c>
      <c r="AV7402" t="s">
        <v>421</v>
      </c>
    </row>
    <row r="7403" spans="1:48">
      <c r="A7403" t="s">
        <v>26738</v>
      </c>
      <c r="B7403">
        <v>45679.517458310183</v>
      </c>
      <c r="C7403" t="s">
        <v>803</v>
      </c>
      <c r="D7403" t="s">
        <v>61</v>
      </c>
      <c r="E7403" t="s">
        <v>24289</v>
      </c>
      <c r="F7403" t="s">
        <v>40119</v>
      </c>
      <c r="I7403" t="s">
        <v>75</v>
      </c>
      <c r="J7403" t="s">
        <v>2</v>
      </c>
      <c r="K7403" t="s">
        <v>64</v>
      </c>
      <c r="M7403" t="s">
        <v>13181</v>
      </c>
      <c r="N7403" t="s">
        <v>121</v>
      </c>
      <c r="AB7403" t="s">
        <v>121</v>
      </c>
      <c r="AC7403">
        <v>12</v>
      </c>
      <c r="AD7403">
        <v>3</v>
      </c>
      <c r="AE7403">
        <v>3</v>
      </c>
      <c r="AF7403">
        <v>1478</v>
      </c>
      <c r="AG7403" t="s">
        <v>107</v>
      </c>
      <c r="AI7403" t="s">
        <v>123</v>
      </c>
      <c r="AJ7403" t="s">
        <v>26739</v>
      </c>
      <c r="AO7403" t="s">
        <v>70</v>
      </c>
      <c r="AR7403">
        <v>65600000</v>
      </c>
      <c r="AU7403" t="s">
        <v>6530</v>
      </c>
      <c r="AV7403" t="s">
        <v>421</v>
      </c>
    </row>
    <row r="7404" spans="1:48">
      <c r="A7404" t="s">
        <v>26740</v>
      </c>
      <c r="B7404">
        <v>45679.519985902778</v>
      </c>
      <c r="C7404" t="s">
        <v>803</v>
      </c>
      <c r="D7404" t="s">
        <v>61</v>
      </c>
      <c r="E7404" t="s">
        <v>24289</v>
      </c>
      <c r="F7404" t="s">
        <v>40120</v>
      </c>
      <c r="I7404" t="s">
        <v>75</v>
      </c>
      <c r="J7404" t="s">
        <v>2</v>
      </c>
      <c r="K7404" t="s">
        <v>64</v>
      </c>
      <c r="M7404" t="s">
        <v>13181</v>
      </c>
      <c r="N7404" t="s">
        <v>121</v>
      </c>
      <c r="AB7404" t="s">
        <v>121</v>
      </c>
      <c r="AC7404">
        <v>11</v>
      </c>
      <c r="AD7404">
        <v>3</v>
      </c>
      <c r="AE7404">
        <v>3</v>
      </c>
      <c r="AF7404">
        <v>1478</v>
      </c>
      <c r="AG7404" t="s">
        <v>107</v>
      </c>
      <c r="AI7404" t="s">
        <v>123</v>
      </c>
      <c r="AJ7404" t="s">
        <v>26741</v>
      </c>
      <c r="AO7404" t="s">
        <v>70</v>
      </c>
      <c r="AR7404">
        <v>65100000</v>
      </c>
      <c r="AU7404" t="s">
        <v>6530</v>
      </c>
      <c r="AV7404" t="s">
        <v>421</v>
      </c>
    </row>
    <row r="7405" spans="1:48">
      <c r="A7405" t="s">
        <v>26742</v>
      </c>
      <c r="B7405">
        <v>45679.522253854171</v>
      </c>
      <c r="C7405" t="s">
        <v>803</v>
      </c>
      <c r="D7405" t="s">
        <v>61</v>
      </c>
      <c r="E7405" t="s">
        <v>24289</v>
      </c>
      <c r="F7405" t="s">
        <v>40121</v>
      </c>
      <c r="I7405" t="s">
        <v>75</v>
      </c>
      <c r="J7405" t="s">
        <v>2</v>
      </c>
      <c r="K7405" t="s">
        <v>64</v>
      </c>
      <c r="M7405" t="s">
        <v>13181</v>
      </c>
      <c r="N7405" t="s">
        <v>121</v>
      </c>
      <c r="AB7405" t="s">
        <v>121</v>
      </c>
      <c r="AC7405">
        <v>10</v>
      </c>
      <c r="AD7405">
        <v>3</v>
      </c>
      <c r="AE7405">
        <v>3</v>
      </c>
      <c r="AF7405">
        <v>1478</v>
      </c>
      <c r="AG7405" t="s">
        <v>107</v>
      </c>
      <c r="AI7405" t="s">
        <v>123</v>
      </c>
      <c r="AJ7405" t="s">
        <v>26743</v>
      </c>
      <c r="AO7405" t="s">
        <v>70</v>
      </c>
      <c r="AR7405">
        <v>64500000</v>
      </c>
      <c r="AU7405" t="s">
        <v>6530</v>
      </c>
      <c r="AV7405" t="s">
        <v>421</v>
      </c>
    </row>
    <row r="7406" spans="1:48">
      <c r="A7406" t="s">
        <v>26744</v>
      </c>
      <c r="B7406">
        <v>45679.52409082176</v>
      </c>
      <c r="C7406" t="s">
        <v>803</v>
      </c>
      <c r="D7406" t="s">
        <v>61</v>
      </c>
      <c r="E7406" t="s">
        <v>24289</v>
      </c>
      <c r="F7406" t="s">
        <v>40122</v>
      </c>
      <c r="I7406" t="s">
        <v>75</v>
      </c>
      <c r="J7406" t="s">
        <v>2</v>
      </c>
      <c r="K7406" t="s">
        <v>64</v>
      </c>
      <c r="M7406" t="s">
        <v>13181</v>
      </c>
      <c r="N7406" t="s">
        <v>121</v>
      </c>
      <c r="AB7406" t="s">
        <v>121</v>
      </c>
      <c r="AC7406">
        <v>9</v>
      </c>
      <c r="AD7406">
        <v>3</v>
      </c>
      <c r="AE7406">
        <v>3</v>
      </c>
      <c r="AF7406">
        <v>1478</v>
      </c>
      <c r="AG7406" t="s">
        <v>107</v>
      </c>
      <c r="AI7406" t="s">
        <v>123</v>
      </c>
      <c r="AJ7406" t="s">
        <v>26745</v>
      </c>
      <c r="AO7406" t="s">
        <v>70</v>
      </c>
      <c r="AR7406">
        <v>63900000</v>
      </c>
      <c r="AU7406" t="s">
        <v>6530</v>
      </c>
      <c r="AV7406" t="s">
        <v>421</v>
      </c>
    </row>
    <row r="7407" spans="1:48">
      <c r="A7407" t="s">
        <v>26746</v>
      </c>
      <c r="B7407">
        <v>45679.621051249997</v>
      </c>
      <c r="C7407" t="s">
        <v>11244</v>
      </c>
      <c r="D7407" t="s">
        <v>204</v>
      </c>
      <c r="E7407" t="s">
        <v>3304</v>
      </c>
      <c r="F7407" t="s">
        <v>40123</v>
      </c>
      <c r="I7407" t="s">
        <v>241</v>
      </c>
      <c r="J7407" t="s">
        <v>2</v>
      </c>
      <c r="M7407" t="s">
        <v>21608</v>
      </c>
      <c r="N7407" t="s">
        <v>96</v>
      </c>
      <c r="AB7407" t="s">
        <v>587</v>
      </c>
      <c r="AD7407">
        <v>2</v>
      </c>
      <c r="AE7407">
        <v>2</v>
      </c>
      <c r="AF7407">
        <v>1100</v>
      </c>
      <c r="AG7407" t="s">
        <v>107</v>
      </c>
      <c r="AI7407" t="s">
        <v>981</v>
      </c>
      <c r="AO7407" t="s">
        <v>154</v>
      </c>
      <c r="AR7407">
        <v>1500</v>
      </c>
      <c r="AU7407" t="s">
        <v>6564</v>
      </c>
      <c r="AV7407" t="s">
        <v>137</v>
      </c>
    </row>
    <row r="7408" spans="1:48">
      <c r="A7408" t="s">
        <v>26747</v>
      </c>
      <c r="B7408">
        <v>45679.661263865739</v>
      </c>
      <c r="C7408" t="s">
        <v>803</v>
      </c>
      <c r="D7408" t="s">
        <v>61</v>
      </c>
      <c r="E7408" t="s">
        <v>24289</v>
      </c>
      <c r="F7408" t="s">
        <v>40124</v>
      </c>
      <c r="I7408" t="s">
        <v>75</v>
      </c>
      <c r="J7408" t="s">
        <v>2</v>
      </c>
      <c r="K7408" t="s">
        <v>64</v>
      </c>
      <c r="M7408" t="s">
        <v>13181</v>
      </c>
      <c r="N7408" t="s">
        <v>121</v>
      </c>
      <c r="AB7408" t="s">
        <v>121</v>
      </c>
      <c r="AC7408">
        <v>8</v>
      </c>
      <c r="AD7408">
        <v>3</v>
      </c>
      <c r="AE7408">
        <v>3</v>
      </c>
      <c r="AF7408">
        <v>1478</v>
      </c>
      <c r="AG7408" t="s">
        <v>107</v>
      </c>
      <c r="AI7408" t="s">
        <v>123</v>
      </c>
      <c r="AJ7408" t="s">
        <v>26748</v>
      </c>
      <c r="AO7408" t="s">
        <v>70</v>
      </c>
      <c r="AR7408">
        <v>63400000</v>
      </c>
      <c r="AU7408" t="s">
        <v>6530</v>
      </c>
      <c r="AV7408" t="s">
        <v>421</v>
      </c>
    </row>
    <row r="7409" spans="1:48">
      <c r="A7409" t="s">
        <v>26749</v>
      </c>
      <c r="B7409">
        <v>45679.66348210648</v>
      </c>
      <c r="C7409" t="s">
        <v>803</v>
      </c>
      <c r="D7409" t="s">
        <v>61</v>
      </c>
      <c r="E7409" t="s">
        <v>24289</v>
      </c>
      <c r="F7409" t="s">
        <v>40125</v>
      </c>
      <c r="I7409" t="s">
        <v>75</v>
      </c>
      <c r="J7409" t="s">
        <v>2</v>
      </c>
      <c r="K7409" t="s">
        <v>64</v>
      </c>
      <c r="M7409" t="s">
        <v>13181</v>
      </c>
      <c r="N7409" t="s">
        <v>121</v>
      </c>
      <c r="AB7409" t="s">
        <v>121</v>
      </c>
      <c r="AC7409">
        <v>7</v>
      </c>
      <c r="AD7409">
        <v>3</v>
      </c>
      <c r="AE7409">
        <v>3</v>
      </c>
      <c r="AF7409">
        <v>1478</v>
      </c>
      <c r="AG7409" t="s">
        <v>107</v>
      </c>
      <c r="AI7409" t="s">
        <v>123</v>
      </c>
      <c r="AJ7409" t="s">
        <v>26750</v>
      </c>
      <c r="AO7409" t="s">
        <v>70</v>
      </c>
      <c r="AR7409">
        <v>62800000</v>
      </c>
      <c r="AU7409" t="s">
        <v>6530</v>
      </c>
      <c r="AV7409" t="s">
        <v>421</v>
      </c>
    </row>
    <row r="7410" spans="1:48">
      <c r="A7410" t="s">
        <v>26751</v>
      </c>
      <c r="B7410">
        <v>45679.665283993054</v>
      </c>
      <c r="C7410" t="s">
        <v>803</v>
      </c>
      <c r="D7410" t="s">
        <v>61</v>
      </c>
      <c r="E7410" t="s">
        <v>24289</v>
      </c>
      <c r="F7410" t="s">
        <v>40126</v>
      </c>
      <c r="I7410" t="s">
        <v>75</v>
      </c>
      <c r="J7410" t="s">
        <v>2</v>
      </c>
      <c r="K7410" t="s">
        <v>64</v>
      </c>
      <c r="M7410" t="s">
        <v>13181</v>
      </c>
      <c r="N7410" t="s">
        <v>121</v>
      </c>
      <c r="AB7410" t="s">
        <v>121</v>
      </c>
      <c r="AC7410">
        <v>6</v>
      </c>
      <c r="AD7410">
        <v>3</v>
      </c>
      <c r="AE7410">
        <v>3</v>
      </c>
      <c r="AF7410">
        <v>1478</v>
      </c>
      <c r="AG7410" t="s">
        <v>107</v>
      </c>
      <c r="AI7410" t="s">
        <v>123</v>
      </c>
      <c r="AJ7410" t="s">
        <v>26752</v>
      </c>
      <c r="AO7410" t="s">
        <v>70</v>
      </c>
      <c r="AR7410">
        <v>62200000</v>
      </c>
      <c r="AU7410" t="s">
        <v>6530</v>
      </c>
      <c r="AV7410" t="s">
        <v>421</v>
      </c>
    </row>
    <row r="7411" spans="1:48">
      <c r="A7411" t="s">
        <v>26753</v>
      </c>
      <c r="B7411">
        <v>45679.667920486114</v>
      </c>
      <c r="C7411" t="s">
        <v>803</v>
      </c>
      <c r="D7411" t="s">
        <v>61</v>
      </c>
      <c r="E7411" t="s">
        <v>24289</v>
      </c>
      <c r="F7411" t="s">
        <v>40127</v>
      </c>
      <c r="I7411" t="s">
        <v>75</v>
      </c>
      <c r="J7411" t="s">
        <v>2</v>
      </c>
      <c r="K7411" t="s">
        <v>64</v>
      </c>
      <c r="M7411" t="s">
        <v>13181</v>
      </c>
      <c r="N7411" t="s">
        <v>121</v>
      </c>
      <c r="AB7411" t="s">
        <v>121</v>
      </c>
      <c r="AC7411">
        <v>5</v>
      </c>
      <c r="AD7411">
        <v>3</v>
      </c>
      <c r="AE7411">
        <v>3</v>
      </c>
      <c r="AF7411">
        <v>1478</v>
      </c>
      <c r="AG7411" t="s">
        <v>107</v>
      </c>
      <c r="AI7411" t="s">
        <v>123</v>
      </c>
      <c r="AJ7411" t="s">
        <v>26754</v>
      </c>
      <c r="AO7411" t="s">
        <v>70</v>
      </c>
      <c r="AR7411">
        <v>61700000</v>
      </c>
      <c r="AU7411" t="s">
        <v>6530</v>
      </c>
      <c r="AV7411" t="s">
        <v>421</v>
      </c>
    </row>
    <row r="7412" spans="1:48">
      <c r="A7412" t="s">
        <v>26755</v>
      </c>
      <c r="B7412">
        <v>45679.67074105324</v>
      </c>
      <c r="C7412" t="s">
        <v>803</v>
      </c>
      <c r="D7412" t="s">
        <v>61</v>
      </c>
      <c r="E7412" t="s">
        <v>24289</v>
      </c>
      <c r="F7412" t="s">
        <v>40128</v>
      </c>
      <c r="I7412" t="s">
        <v>75</v>
      </c>
      <c r="J7412" t="s">
        <v>2</v>
      </c>
      <c r="K7412" t="s">
        <v>64</v>
      </c>
      <c r="M7412" t="s">
        <v>13181</v>
      </c>
      <c r="N7412" t="s">
        <v>121</v>
      </c>
      <c r="AB7412" t="s">
        <v>121</v>
      </c>
      <c r="AC7412">
        <v>4</v>
      </c>
      <c r="AD7412">
        <v>3</v>
      </c>
      <c r="AE7412">
        <v>3</v>
      </c>
      <c r="AF7412">
        <v>1478</v>
      </c>
      <c r="AG7412" t="s">
        <v>107</v>
      </c>
      <c r="AI7412" t="s">
        <v>123</v>
      </c>
      <c r="AJ7412" t="s">
        <v>26756</v>
      </c>
      <c r="AO7412" t="s">
        <v>70</v>
      </c>
      <c r="AR7412">
        <v>61100000</v>
      </c>
      <c r="AU7412" t="s">
        <v>6530</v>
      </c>
      <c r="AV7412" t="s">
        <v>421</v>
      </c>
    </row>
    <row r="7413" spans="1:48">
      <c r="A7413" t="s">
        <v>26757</v>
      </c>
      <c r="B7413">
        <v>45679.673366979172</v>
      </c>
      <c r="C7413" t="s">
        <v>803</v>
      </c>
      <c r="D7413" t="s">
        <v>61</v>
      </c>
      <c r="E7413" t="s">
        <v>24289</v>
      </c>
      <c r="F7413" t="s">
        <v>40129</v>
      </c>
      <c r="I7413" t="s">
        <v>75</v>
      </c>
      <c r="J7413" t="s">
        <v>2</v>
      </c>
      <c r="K7413" t="s">
        <v>64</v>
      </c>
      <c r="M7413" t="s">
        <v>13181</v>
      </c>
      <c r="N7413" t="s">
        <v>121</v>
      </c>
      <c r="AB7413" t="s">
        <v>121</v>
      </c>
      <c r="AC7413">
        <v>4</v>
      </c>
      <c r="AD7413">
        <v>3</v>
      </c>
      <c r="AE7413">
        <v>3</v>
      </c>
      <c r="AF7413">
        <v>1478</v>
      </c>
      <c r="AG7413" t="s">
        <v>107</v>
      </c>
      <c r="AI7413" t="s">
        <v>123</v>
      </c>
      <c r="AJ7413" t="s">
        <v>26758</v>
      </c>
      <c r="AO7413" t="s">
        <v>70</v>
      </c>
      <c r="AR7413">
        <v>60500000</v>
      </c>
      <c r="AU7413" t="s">
        <v>6530</v>
      </c>
      <c r="AV7413" t="s">
        <v>421</v>
      </c>
    </row>
    <row r="7414" spans="1:48">
      <c r="A7414" t="s">
        <v>26759</v>
      </c>
      <c r="B7414">
        <v>45679.675599722221</v>
      </c>
      <c r="C7414" t="s">
        <v>803</v>
      </c>
      <c r="D7414" t="s">
        <v>61</v>
      </c>
      <c r="E7414" t="s">
        <v>24289</v>
      </c>
      <c r="F7414" t="s">
        <v>40130</v>
      </c>
      <c r="I7414" t="s">
        <v>75</v>
      </c>
      <c r="J7414" t="s">
        <v>2</v>
      </c>
      <c r="K7414" t="s">
        <v>64</v>
      </c>
      <c r="M7414" t="s">
        <v>13181</v>
      </c>
      <c r="N7414" t="s">
        <v>121</v>
      </c>
      <c r="AB7414" t="s">
        <v>121</v>
      </c>
      <c r="AC7414">
        <v>2</v>
      </c>
      <c r="AD7414">
        <v>3</v>
      </c>
      <c r="AE7414">
        <v>3</v>
      </c>
      <c r="AF7414">
        <v>1478</v>
      </c>
      <c r="AG7414" t="s">
        <v>107</v>
      </c>
      <c r="AI7414" t="s">
        <v>123</v>
      </c>
      <c r="AJ7414" t="s">
        <v>26760</v>
      </c>
      <c r="AO7414" t="s">
        <v>70</v>
      </c>
      <c r="AR7414">
        <v>60000000</v>
      </c>
      <c r="AU7414" t="s">
        <v>6530</v>
      </c>
      <c r="AV7414" t="s">
        <v>421</v>
      </c>
    </row>
    <row r="7415" spans="1:48">
      <c r="A7415" t="s">
        <v>26761</v>
      </c>
      <c r="B7415">
        <v>45679.753555763891</v>
      </c>
      <c r="C7415" t="s">
        <v>803</v>
      </c>
      <c r="D7415" t="s">
        <v>61</v>
      </c>
      <c r="E7415" t="s">
        <v>24289</v>
      </c>
      <c r="F7415" t="s">
        <v>40131</v>
      </c>
      <c r="I7415" t="s">
        <v>75</v>
      </c>
      <c r="J7415" t="s">
        <v>2</v>
      </c>
      <c r="K7415" t="s">
        <v>64</v>
      </c>
      <c r="M7415" t="s">
        <v>26762</v>
      </c>
      <c r="N7415" t="s">
        <v>1602</v>
      </c>
      <c r="AB7415" t="s">
        <v>121</v>
      </c>
      <c r="AC7415">
        <v>7</v>
      </c>
      <c r="AD7415">
        <v>3</v>
      </c>
      <c r="AE7415">
        <v>3</v>
      </c>
      <c r="AF7415">
        <v>2003</v>
      </c>
      <c r="AG7415" t="s">
        <v>107</v>
      </c>
      <c r="AI7415" t="s">
        <v>123</v>
      </c>
      <c r="AJ7415" t="s">
        <v>26763</v>
      </c>
      <c r="AO7415" t="s">
        <v>70</v>
      </c>
      <c r="AR7415">
        <v>136600000</v>
      </c>
      <c r="AU7415" t="s">
        <v>6530</v>
      </c>
      <c r="AV7415" t="s">
        <v>421</v>
      </c>
    </row>
    <row r="7416" spans="1:48">
      <c r="A7416" t="s">
        <v>26764</v>
      </c>
      <c r="B7416">
        <v>45679.760133252319</v>
      </c>
      <c r="C7416" t="s">
        <v>803</v>
      </c>
      <c r="D7416" t="s">
        <v>61</v>
      </c>
      <c r="E7416" t="s">
        <v>24289</v>
      </c>
      <c r="F7416" t="s">
        <v>40132</v>
      </c>
      <c r="I7416" t="s">
        <v>75</v>
      </c>
      <c r="J7416" t="s">
        <v>2</v>
      </c>
      <c r="K7416" t="s">
        <v>64</v>
      </c>
      <c r="M7416" t="s">
        <v>26762</v>
      </c>
      <c r="N7416" t="s">
        <v>1602</v>
      </c>
      <c r="AB7416" t="s">
        <v>121</v>
      </c>
      <c r="AC7416">
        <v>5</v>
      </c>
      <c r="AD7416">
        <v>3</v>
      </c>
      <c r="AE7416">
        <v>3</v>
      </c>
      <c r="AF7416">
        <v>1832</v>
      </c>
      <c r="AG7416" t="s">
        <v>107</v>
      </c>
      <c r="AI7416" t="s">
        <v>123</v>
      </c>
      <c r="AJ7416" t="s">
        <v>26765</v>
      </c>
      <c r="AO7416" t="s">
        <v>70</v>
      </c>
      <c r="AR7416">
        <v>123400000</v>
      </c>
      <c r="AU7416" t="s">
        <v>6530</v>
      </c>
      <c r="AV7416" t="s">
        <v>421</v>
      </c>
    </row>
    <row r="7417" spans="1:48">
      <c r="A7417" t="s">
        <v>26766</v>
      </c>
      <c r="B7417">
        <v>45679.764076377316</v>
      </c>
      <c r="C7417" t="s">
        <v>803</v>
      </c>
      <c r="D7417" t="s">
        <v>61</v>
      </c>
      <c r="E7417" t="s">
        <v>24289</v>
      </c>
      <c r="F7417" t="s">
        <v>40133</v>
      </c>
      <c r="I7417" t="s">
        <v>75</v>
      </c>
      <c r="J7417" t="s">
        <v>2</v>
      </c>
      <c r="K7417" t="s">
        <v>64</v>
      </c>
      <c r="M7417" t="s">
        <v>26762</v>
      </c>
      <c r="N7417" t="s">
        <v>1602</v>
      </c>
      <c r="AB7417" t="s">
        <v>121</v>
      </c>
      <c r="AC7417">
        <v>5</v>
      </c>
      <c r="AD7417">
        <v>3</v>
      </c>
      <c r="AE7417">
        <v>3</v>
      </c>
      <c r="AF7417">
        <v>1968</v>
      </c>
      <c r="AG7417" t="s">
        <v>107</v>
      </c>
      <c r="AI7417" t="s">
        <v>123</v>
      </c>
      <c r="AJ7417" t="s">
        <v>26767</v>
      </c>
      <c r="AO7417" t="s">
        <v>70</v>
      </c>
      <c r="AR7417">
        <v>132300000</v>
      </c>
      <c r="AU7417" t="s">
        <v>6530</v>
      </c>
      <c r="AV7417" t="s">
        <v>421</v>
      </c>
    </row>
    <row r="7418" spans="1:48">
      <c r="A7418" t="s">
        <v>26768</v>
      </c>
      <c r="B7418">
        <v>45679.772053900466</v>
      </c>
      <c r="C7418" t="s">
        <v>803</v>
      </c>
      <c r="D7418" t="s">
        <v>61</v>
      </c>
      <c r="E7418" t="s">
        <v>24289</v>
      </c>
      <c r="F7418" t="s">
        <v>40134</v>
      </c>
      <c r="I7418" t="s">
        <v>75</v>
      </c>
      <c r="J7418" t="s">
        <v>2</v>
      </c>
      <c r="K7418" t="s">
        <v>64</v>
      </c>
      <c r="M7418" t="s">
        <v>26762</v>
      </c>
      <c r="N7418" t="s">
        <v>1602</v>
      </c>
      <c r="AB7418" t="s">
        <v>121</v>
      </c>
      <c r="AC7418">
        <v>4</v>
      </c>
      <c r="AD7418">
        <v>3</v>
      </c>
      <c r="AE7418">
        <v>3</v>
      </c>
      <c r="AF7418">
        <v>1800</v>
      </c>
      <c r="AG7418" t="s">
        <v>107</v>
      </c>
      <c r="AI7418" t="s">
        <v>123</v>
      </c>
      <c r="AJ7418" t="s">
        <v>26769</v>
      </c>
      <c r="AO7418" t="s">
        <v>70</v>
      </c>
      <c r="AR7418">
        <v>120300000</v>
      </c>
      <c r="AU7418" t="s">
        <v>6530</v>
      </c>
      <c r="AV7418" t="s">
        <v>421</v>
      </c>
    </row>
    <row r="7419" spans="1:48">
      <c r="A7419" t="s">
        <v>26770</v>
      </c>
      <c r="B7419">
        <v>45679.77610018519</v>
      </c>
      <c r="C7419" t="s">
        <v>803</v>
      </c>
      <c r="D7419" t="s">
        <v>61</v>
      </c>
      <c r="E7419" t="s">
        <v>24289</v>
      </c>
      <c r="F7419" t="s">
        <v>40135</v>
      </c>
      <c r="I7419" t="s">
        <v>75</v>
      </c>
      <c r="J7419" t="s">
        <v>2</v>
      </c>
      <c r="K7419" t="s">
        <v>64</v>
      </c>
      <c r="M7419" t="s">
        <v>26762</v>
      </c>
      <c r="N7419" t="s">
        <v>1602</v>
      </c>
      <c r="AB7419" t="s">
        <v>121</v>
      </c>
      <c r="AC7419">
        <v>4</v>
      </c>
      <c r="AD7419">
        <v>3</v>
      </c>
      <c r="AE7419">
        <v>3</v>
      </c>
      <c r="AF7419">
        <v>2003</v>
      </c>
      <c r="AG7419" t="s">
        <v>107</v>
      </c>
      <c r="AJ7419" t="s">
        <v>26771</v>
      </c>
      <c r="AO7419" t="s">
        <v>70</v>
      </c>
      <c r="AR7419">
        <v>133600000</v>
      </c>
      <c r="AU7419" t="s">
        <v>6530</v>
      </c>
      <c r="AV7419" t="s">
        <v>421</v>
      </c>
    </row>
    <row r="7420" spans="1:48">
      <c r="A7420" t="s">
        <v>26772</v>
      </c>
      <c r="B7420">
        <v>45679.784365972228</v>
      </c>
      <c r="C7420" t="s">
        <v>803</v>
      </c>
      <c r="D7420" t="s">
        <v>61</v>
      </c>
      <c r="E7420" t="s">
        <v>24289</v>
      </c>
      <c r="F7420" t="s">
        <v>40136</v>
      </c>
      <c r="I7420" t="s">
        <v>75</v>
      </c>
      <c r="J7420" t="s">
        <v>2</v>
      </c>
      <c r="K7420" t="s">
        <v>64</v>
      </c>
      <c r="M7420" t="s">
        <v>26762</v>
      </c>
      <c r="N7420" t="s">
        <v>1602</v>
      </c>
      <c r="AB7420" t="s">
        <v>121</v>
      </c>
      <c r="AC7420">
        <v>4</v>
      </c>
      <c r="AD7420">
        <v>3</v>
      </c>
      <c r="AE7420">
        <v>3</v>
      </c>
      <c r="AF7420">
        <v>2122</v>
      </c>
      <c r="AG7420" t="s">
        <v>107</v>
      </c>
      <c r="AI7420" t="s">
        <v>123</v>
      </c>
      <c r="AJ7420" t="s">
        <v>26773</v>
      </c>
      <c r="AO7420" t="s">
        <v>70</v>
      </c>
      <c r="AR7420">
        <v>141500000</v>
      </c>
      <c r="AU7420" t="s">
        <v>6530</v>
      </c>
      <c r="AV7420" t="s">
        <v>421</v>
      </c>
    </row>
    <row r="7421" spans="1:48">
      <c r="A7421" t="s">
        <v>26774</v>
      </c>
      <c r="B7421">
        <v>45680.393911539351</v>
      </c>
      <c r="C7421" t="s">
        <v>132</v>
      </c>
      <c r="D7421" t="s">
        <v>61</v>
      </c>
      <c r="E7421" t="s">
        <v>5335</v>
      </c>
      <c r="F7421" t="s">
        <v>40137</v>
      </c>
      <c r="I7421" t="s">
        <v>75</v>
      </c>
      <c r="J7421" t="s">
        <v>0</v>
      </c>
      <c r="M7421" t="s">
        <v>448</v>
      </c>
      <c r="N7421" t="s">
        <v>448</v>
      </c>
      <c r="O7421">
        <v>24</v>
      </c>
      <c r="P7421">
        <v>4</v>
      </c>
      <c r="Q7421">
        <v>3</v>
      </c>
      <c r="R7421">
        <v>9000</v>
      </c>
      <c r="S7421">
        <v>2</v>
      </c>
      <c r="T7421">
        <v>3</v>
      </c>
      <c r="W7421" t="s">
        <v>26775</v>
      </c>
      <c r="AO7421" t="s">
        <v>70</v>
      </c>
      <c r="AR7421">
        <v>100000000</v>
      </c>
      <c r="AV7421" t="s">
        <v>421</v>
      </c>
    </row>
    <row r="7422" spans="1:48">
      <c r="A7422" t="s">
        <v>26776</v>
      </c>
      <c r="B7422">
        <v>45680.409754236112</v>
      </c>
      <c r="C7422" t="s">
        <v>132</v>
      </c>
      <c r="D7422" t="s">
        <v>204</v>
      </c>
      <c r="E7422" t="s">
        <v>26777</v>
      </c>
      <c r="F7422" t="s">
        <v>40138</v>
      </c>
      <c r="I7422" t="s">
        <v>75</v>
      </c>
      <c r="J7422" t="s">
        <v>0</v>
      </c>
      <c r="M7422" t="s">
        <v>26778</v>
      </c>
      <c r="N7422" t="s">
        <v>121</v>
      </c>
      <c r="O7422">
        <v>13</v>
      </c>
      <c r="P7422">
        <v>4</v>
      </c>
      <c r="Q7422">
        <v>3</v>
      </c>
      <c r="R7422">
        <v>2500</v>
      </c>
      <c r="S7422">
        <v>1</v>
      </c>
      <c r="T7422">
        <v>3</v>
      </c>
      <c r="W7422" t="s">
        <v>26779</v>
      </c>
      <c r="AO7422" t="s">
        <v>70</v>
      </c>
      <c r="AR7422">
        <v>31000000</v>
      </c>
      <c r="AV7422" t="s">
        <v>421</v>
      </c>
    </row>
    <row r="7423" spans="1:48">
      <c r="A7423" t="s">
        <v>26780</v>
      </c>
      <c r="B7423">
        <v>45680.591345243054</v>
      </c>
      <c r="C7423" t="s">
        <v>132</v>
      </c>
      <c r="D7423" t="s">
        <v>61</v>
      </c>
      <c r="E7423" t="s">
        <v>26781</v>
      </c>
      <c r="F7423" t="s">
        <v>40139</v>
      </c>
      <c r="I7423" t="s">
        <v>75</v>
      </c>
      <c r="J7423" t="s">
        <v>1</v>
      </c>
      <c r="M7423" t="s">
        <v>26782</v>
      </c>
      <c r="N7423" t="s">
        <v>2723</v>
      </c>
      <c r="X7423">
        <v>25</v>
      </c>
      <c r="AA7423" t="s">
        <v>26783</v>
      </c>
      <c r="AO7423" t="s">
        <v>70</v>
      </c>
      <c r="AP7423">
        <v>3800000</v>
      </c>
      <c r="AV7423" t="s">
        <v>421</v>
      </c>
    </row>
    <row r="7424" spans="1:48">
      <c r="A7424" t="s">
        <v>26784</v>
      </c>
      <c r="B7424">
        <v>45680.609676296299</v>
      </c>
      <c r="C7424" t="s">
        <v>132</v>
      </c>
      <c r="D7424" t="s">
        <v>61</v>
      </c>
      <c r="E7424" t="s">
        <v>26785</v>
      </c>
      <c r="F7424" t="s">
        <v>40140</v>
      </c>
      <c r="I7424" t="s">
        <v>75</v>
      </c>
      <c r="J7424" t="s">
        <v>0</v>
      </c>
      <c r="M7424" t="s">
        <v>26786</v>
      </c>
      <c r="N7424" t="s">
        <v>364</v>
      </c>
      <c r="O7424">
        <v>12</v>
      </c>
      <c r="P7424">
        <v>3</v>
      </c>
      <c r="Q7424">
        <v>3</v>
      </c>
      <c r="R7424">
        <v>2500</v>
      </c>
      <c r="S7424">
        <v>2</v>
      </c>
      <c r="T7424">
        <v>5</v>
      </c>
      <c r="W7424" t="s">
        <v>26787</v>
      </c>
      <c r="AO7424" t="s">
        <v>70</v>
      </c>
      <c r="AR7424">
        <v>85000000</v>
      </c>
      <c r="AV7424" t="s">
        <v>421</v>
      </c>
    </row>
    <row r="7425" spans="1:48">
      <c r="A7425" t="s">
        <v>26788</v>
      </c>
      <c r="B7425">
        <v>45680.616564247684</v>
      </c>
      <c r="C7425" t="s">
        <v>132</v>
      </c>
      <c r="D7425" t="s">
        <v>204</v>
      </c>
      <c r="E7425" t="s">
        <v>26789</v>
      </c>
      <c r="F7425" t="s">
        <v>40141</v>
      </c>
      <c r="G7425" t="s">
        <v>26790</v>
      </c>
      <c r="I7425" t="s">
        <v>75</v>
      </c>
      <c r="J7425" t="s">
        <v>0</v>
      </c>
      <c r="M7425" t="s">
        <v>26791</v>
      </c>
      <c r="N7425" t="s">
        <v>364</v>
      </c>
      <c r="O7425">
        <v>6.75</v>
      </c>
      <c r="P7425">
        <v>4</v>
      </c>
      <c r="Q7425">
        <v>2</v>
      </c>
      <c r="R7425">
        <v>1780</v>
      </c>
      <c r="S7425">
        <v>2</v>
      </c>
      <c r="T7425">
        <v>1</v>
      </c>
      <c r="W7425" t="s">
        <v>26792</v>
      </c>
      <c r="AO7425" t="s">
        <v>70</v>
      </c>
      <c r="AR7425">
        <v>45000000</v>
      </c>
      <c r="AV7425" t="s">
        <v>421</v>
      </c>
    </row>
    <row r="7426" spans="1:48">
      <c r="A7426" t="s">
        <v>26793</v>
      </c>
      <c r="B7426">
        <v>45680.619179560184</v>
      </c>
      <c r="C7426" t="s">
        <v>132</v>
      </c>
      <c r="D7426" t="s">
        <v>61</v>
      </c>
      <c r="E7426" t="s">
        <v>26794</v>
      </c>
      <c r="F7426" t="s">
        <v>40142</v>
      </c>
      <c r="I7426" t="s">
        <v>75</v>
      </c>
      <c r="J7426" t="s">
        <v>1</v>
      </c>
      <c r="M7426" t="s">
        <v>26795</v>
      </c>
      <c r="N7426" t="s">
        <v>364</v>
      </c>
      <c r="X7426">
        <v>23</v>
      </c>
      <c r="AA7426" t="s">
        <v>26796</v>
      </c>
      <c r="AO7426" t="s">
        <v>70</v>
      </c>
      <c r="AP7426">
        <v>3000000</v>
      </c>
      <c r="AV7426" t="s">
        <v>421</v>
      </c>
    </row>
    <row r="7427" spans="1:48">
      <c r="A7427" t="s">
        <v>26797</v>
      </c>
      <c r="B7427">
        <v>45680.725113113425</v>
      </c>
      <c r="C7427" t="s">
        <v>132</v>
      </c>
      <c r="D7427" t="s">
        <v>61</v>
      </c>
      <c r="E7427" t="s">
        <v>3021</v>
      </c>
      <c r="F7427" t="s">
        <v>40143</v>
      </c>
      <c r="I7427" t="s">
        <v>241</v>
      </c>
      <c r="J7427" t="s">
        <v>2</v>
      </c>
      <c r="M7427" t="s">
        <v>26798</v>
      </c>
      <c r="N7427" t="s">
        <v>1596</v>
      </c>
      <c r="AB7427" t="s">
        <v>122</v>
      </c>
      <c r="AC7427">
        <v>4</v>
      </c>
      <c r="AD7427">
        <v>2</v>
      </c>
      <c r="AE7427">
        <v>1</v>
      </c>
      <c r="AF7427">
        <v>951</v>
      </c>
      <c r="AG7427" t="s">
        <v>107</v>
      </c>
      <c r="AJ7427" t="s">
        <v>26799</v>
      </c>
      <c r="AO7427" t="s">
        <v>70</v>
      </c>
      <c r="AR7427">
        <v>125000</v>
      </c>
      <c r="AU7427" t="s">
        <v>6559</v>
      </c>
      <c r="AV7427" t="s">
        <v>137</v>
      </c>
    </row>
    <row r="7428" spans="1:48">
      <c r="A7428" t="s">
        <v>26800</v>
      </c>
      <c r="B7428">
        <v>45680.727488194447</v>
      </c>
      <c r="C7428" t="s">
        <v>132</v>
      </c>
      <c r="D7428" t="s">
        <v>61</v>
      </c>
      <c r="E7428" t="s">
        <v>3021</v>
      </c>
      <c r="F7428" t="s">
        <v>40144</v>
      </c>
      <c r="I7428" t="s">
        <v>75</v>
      </c>
      <c r="J7428" t="s">
        <v>2</v>
      </c>
      <c r="M7428" t="s">
        <v>26801</v>
      </c>
      <c r="N7428" t="s">
        <v>1596</v>
      </c>
      <c r="AB7428" t="s">
        <v>122</v>
      </c>
      <c r="AC7428">
        <v>4</v>
      </c>
      <c r="AD7428">
        <v>2</v>
      </c>
      <c r="AE7428">
        <v>1</v>
      </c>
      <c r="AF7428">
        <v>951</v>
      </c>
      <c r="AG7428" t="s">
        <v>107</v>
      </c>
      <c r="AJ7428" t="s">
        <v>26802</v>
      </c>
      <c r="AO7428" t="s">
        <v>70</v>
      </c>
      <c r="AR7428">
        <v>30000000</v>
      </c>
      <c r="AU7428" t="s">
        <v>6559</v>
      </c>
      <c r="AV7428" t="s">
        <v>137</v>
      </c>
    </row>
    <row r="7429" spans="1:48">
      <c r="A7429" t="s">
        <v>26803</v>
      </c>
      <c r="B7429">
        <v>45680.863022835649</v>
      </c>
      <c r="C7429" t="s">
        <v>803</v>
      </c>
      <c r="D7429" t="s">
        <v>61</v>
      </c>
      <c r="E7429" t="s">
        <v>24904</v>
      </c>
      <c r="F7429" t="s">
        <v>40145</v>
      </c>
      <c r="I7429" t="s">
        <v>75</v>
      </c>
      <c r="J7429" t="s">
        <v>2</v>
      </c>
      <c r="K7429" t="s">
        <v>64</v>
      </c>
      <c r="M7429" t="s">
        <v>24905</v>
      </c>
      <c r="N7429" t="s">
        <v>152</v>
      </c>
      <c r="AB7429" t="s">
        <v>121</v>
      </c>
      <c r="AC7429">
        <v>6</v>
      </c>
      <c r="AD7429">
        <v>3</v>
      </c>
      <c r="AE7429">
        <v>2</v>
      </c>
      <c r="AF7429">
        <v>1350</v>
      </c>
      <c r="AG7429" t="s">
        <v>107</v>
      </c>
      <c r="AH7429" t="s">
        <v>3914</v>
      </c>
      <c r="AI7429" t="s">
        <v>144</v>
      </c>
      <c r="AJ7429" t="s">
        <v>26804</v>
      </c>
      <c r="AO7429" t="s">
        <v>70</v>
      </c>
      <c r="AR7429">
        <v>52000000</v>
      </c>
      <c r="AT7429" t="s">
        <v>26805</v>
      </c>
      <c r="AU7429" t="s">
        <v>6530</v>
      </c>
      <c r="AV7429" t="s">
        <v>541</v>
      </c>
    </row>
    <row r="7430" spans="1:48">
      <c r="A7430" t="s">
        <v>26806</v>
      </c>
      <c r="B7430">
        <v>45681.365637939816</v>
      </c>
      <c r="C7430" t="s">
        <v>132</v>
      </c>
      <c r="D7430" t="s">
        <v>204</v>
      </c>
      <c r="E7430" t="s">
        <v>26807</v>
      </c>
      <c r="F7430" t="s">
        <v>40146</v>
      </c>
      <c r="I7430" t="s">
        <v>75</v>
      </c>
      <c r="J7430" t="s">
        <v>352</v>
      </c>
      <c r="M7430" t="s">
        <v>21726</v>
      </c>
      <c r="N7430" t="s">
        <v>112</v>
      </c>
      <c r="AL7430">
        <v>18.75</v>
      </c>
      <c r="AM7430">
        <v>20000</v>
      </c>
      <c r="AN7430" t="s">
        <v>26808</v>
      </c>
      <c r="AO7430" t="s">
        <v>70</v>
      </c>
      <c r="AR7430">
        <v>800000000</v>
      </c>
      <c r="AT7430" t="s">
        <v>26809</v>
      </c>
      <c r="AV7430" t="s">
        <v>421</v>
      </c>
    </row>
    <row r="7431" spans="1:48">
      <c r="A7431" t="s">
        <v>26810</v>
      </c>
      <c r="B7431">
        <v>45681.415615775462</v>
      </c>
      <c r="C7431" t="s">
        <v>11244</v>
      </c>
      <c r="D7431" t="s">
        <v>61</v>
      </c>
      <c r="E7431" t="s">
        <v>26811</v>
      </c>
      <c r="F7431" t="s">
        <v>40147</v>
      </c>
      <c r="I7431" t="s">
        <v>241</v>
      </c>
      <c r="J7431" t="s">
        <v>2</v>
      </c>
      <c r="M7431" t="s">
        <v>2997</v>
      </c>
      <c r="N7431" t="s">
        <v>77</v>
      </c>
      <c r="AB7431" t="s">
        <v>302</v>
      </c>
      <c r="AC7431">
        <v>13</v>
      </c>
      <c r="AD7431">
        <v>2</v>
      </c>
      <c r="AE7431">
        <v>2</v>
      </c>
      <c r="AF7431">
        <v>1100</v>
      </c>
      <c r="AG7431" t="s">
        <v>107</v>
      </c>
      <c r="AI7431" t="s">
        <v>8038</v>
      </c>
      <c r="AJ7431" t="s">
        <v>1221</v>
      </c>
      <c r="AO7431" t="s">
        <v>70</v>
      </c>
      <c r="AR7431">
        <v>300000</v>
      </c>
      <c r="AU7431" t="s">
        <v>6564</v>
      </c>
      <c r="AV7431" t="s">
        <v>137</v>
      </c>
    </row>
    <row r="7432" spans="1:48">
      <c r="A7432" t="s">
        <v>26812</v>
      </c>
      <c r="B7432">
        <v>45681.429864317135</v>
      </c>
      <c r="C7432" t="s">
        <v>11244</v>
      </c>
      <c r="D7432" t="s">
        <v>61</v>
      </c>
      <c r="E7432" t="s">
        <v>26813</v>
      </c>
      <c r="F7432" t="s">
        <v>40148</v>
      </c>
      <c r="I7432" t="s">
        <v>241</v>
      </c>
      <c r="J7432" t="s">
        <v>2</v>
      </c>
      <c r="M7432" t="s">
        <v>26814</v>
      </c>
      <c r="N7432" t="s">
        <v>142</v>
      </c>
      <c r="AB7432" t="s">
        <v>122</v>
      </c>
      <c r="AC7432">
        <v>6</v>
      </c>
      <c r="AD7432">
        <v>3</v>
      </c>
      <c r="AE7432">
        <v>2</v>
      </c>
      <c r="AF7432">
        <v>1719</v>
      </c>
      <c r="AG7432" t="s">
        <v>107</v>
      </c>
      <c r="AI7432" t="s">
        <v>909</v>
      </c>
      <c r="AO7432" t="s">
        <v>70</v>
      </c>
      <c r="AR7432">
        <v>250000</v>
      </c>
      <c r="AU7432" t="s">
        <v>6564</v>
      </c>
      <c r="AV7432" t="s">
        <v>541</v>
      </c>
    </row>
    <row r="7433" spans="1:48">
      <c r="A7433" t="s">
        <v>26815</v>
      </c>
      <c r="B7433">
        <v>45681.446428391202</v>
      </c>
      <c r="C7433" t="s">
        <v>11244</v>
      </c>
      <c r="D7433" t="s">
        <v>61</v>
      </c>
      <c r="E7433" t="s">
        <v>26816</v>
      </c>
      <c r="F7433" t="s">
        <v>40149</v>
      </c>
      <c r="I7433" t="s">
        <v>241</v>
      </c>
      <c r="J7433" t="s">
        <v>2</v>
      </c>
      <c r="M7433" t="s">
        <v>26817</v>
      </c>
      <c r="N7433" t="s">
        <v>77</v>
      </c>
      <c r="AB7433" t="s">
        <v>122</v>
      </c>
      <c r="AC7433">
        <v>1</v>
      </c>
      <c r="AD7433">
        <v>2</v>
      </c>
      <c r="AE7433">
        <v>2</v>
      </c>
      <c r="AF7433">
        <v>1200</v>
      </c>
      <c r="AG7433" t="s">
        <v>107</v>
      </c>
      <c r="AI7433" t="s">
        <v>909</v>
      </c>
      <c r="AJ7433" t="s">
        <v>26818</v>
      </c>
      <c r="AO7433" t="s">
        <v>70</v>
      </c>
      <c r="AR7433">
        <v>200000</v>
      </c>
      <c r="AU7433" t="s">
        <v>6564</v>
      </c>
      <c r="AV7433" t="s">
        <v>541</v>
      </c>
    </row>
    <row r="7434" spans="1:48">
      <c r="A7434" t="s">
        <v>26819</v>
      </c>
      <c r="B7434">
        <v>45681.448726967588</v>
      </c>
      <c r="C7434" t="s">
        <v>11244</v>
      </c>
      <c r="D7434" t="s">
        <v>61</v>
      </c>
      <c r="E7434" t="s">
        <v>26820</v>
      </c>
      <c r="F7434" t="s">
        <v>40150</v>
      </c>
      <c r="I7434" t="s">
        <v>241</v>
      </c>
      <c r="J7434" t="s">
        <v>2</v>
      </c>
      <c r="M7434" t="s">
        <v>18914</v>
      </c>
      <c r="N7434" t="s">
        <v>615</v>
      </c>
      <c r="AB7434" t="s">
        <v>122</v>
      </c>
      <c r="AD7434">
        <v>3</v>
      </c>
      <c r="AE7434">
        <v>3</v>
      </c>
      <c r="AF7434">
        <v>1200</v>
      </c>
      <c r="AG7434" t="s">
        <v>107</v>
      </c>
      <c r="AI7434" t="s">
        <v>617</v>
      </c>
      <c r="AJ7434" t="s">
        <v>26821</v>
      </c>
      <c r="AO7434" t="s">
        <v>70</v>
      </c>
      <c r="AR7434">
        <v>115000</v>
      </c>
      <c r="AU7434" t="s">
        <v>6564</v>
      </c>
      <c r="AV7434" t="s">
        <v>137</v>
      </c>
    </row>
    <row r="7435" spans="1:48">
      <c r="A7435" t="s">
        <v>26822</v>
      </c>
      <c r="B7435">
        <v>45681.459732881944</v>
      </c>
      <c r="C7435" t="s">
        <v>11244</v>
      </c>
      <c r="D7435" t="s">
        <v>61</v>
      </c>
      <c r="E7435" t="s">
        <v>26823</v>
      </c>
      <c r="F7435" t="s">
        <v>40151</v>
      </c>
      <c r="I7435" t="s">
        <v>75</v>
      </c>
      <c r="J7435" t="s">
        <v>2</v>
      </c>
      <c r="M7435" t="s">
        <v>26824</v>
      </c>
      <c r="N7435" t="s">
        <v>438</v>
      </c>
      <c r="AB7435" t="s">
        <v>122</v>
      </c>
      <c r="AD7435">
        <v>3</v>
      </c>
      <c r="AE7435">
        <v>2</v>
      </c>
      <c r="AF7435">
        <v>1070</v>
      </c>
      <c r="AG7435" t="s">
        <v>107</v>
      </c>
      <c r="AI7435" t="s">
        <v>8528</v>
      </c>
      <c r="AO7435" t="s">
        <v>70</v>
      </c>
      <c r="AR7435">
        <v>26000000</v>
      </c>
      <c r="AU7435" t="s">
        <v>6564</v>
      </c>
      <c r="AV7435" t="s">
        <v>541</v>
      </c>
    </row>
    <row r="7436" spans="1:48">
      <c r="A7436" t="s">
        <v>26825</v>
      </c>
      <c r="B7436">
        <v>45681.46797646991</v>
      </c>
      <c r="C7436" t="s">
        <v>11244</v>
      </c>
      <c r="D7436" t="s">
        <v>61</v>
      </c>
      <c r="E7436" t="s">
        <v>26826</v>
      </c>
      <c r="F7436" t="s">
        <v>40152</v>
      </c>
      <c r="G7436" t="s">
        <v>26827</v>
      </c>
      <c r="I7436" t="s">
        <v>75</v>
      </c>
      <c r="J7436" t="s">
        <v>2</v>
      </c>
      <c r="M7436" t="s">
        <v>26828</v>
      </c>
      <c r="N7436" t="s">
        <v>96</v>
      </c>
      <c r="AB7436" t="s">
        <v>122</v>
      </c>
      <c r="AC7436">
        <v>39</v>
      </c>
      <c r="AD7436">
        <v>2</v>
      </c>
      <c r="AE7436">
        <v>1</v>
      </c>
      <c r="AF7436">
        <v>716</v>
      </c>
      <c r="AG7436" t="s">
        <v>107</v>
      </c>
      <c r="AI7436" t="s">
        <v>175</v>
      </c>
      <c r="AJ7436" t="s">
        <v>26829</v>
      </c>
      <c r="AO7436" t="s">
        <v>70</v>
      </c>
      <c r="AR7436">
        <v>65000000</v>
      </c>
      <c r="AU7436" t="s">
        <v>6530</v>
      </c>
      <c r="AV7436" t="s">
        <v>541</v>
      </c>
    </row>
    <row r="7437" spans="1:48">
      <c r="A7437" t="s">
        <v>26830</v>
      </c>
      <c r="B7437">
        <v>45681.472515868052</v>
      </c>
      <c r="C7437" t="s">
        <v>11244</v>
      </c>
      <c r="D7437" t="s">
        <v>61</v>
      </c>
      <c r="E7437" t="s">
        <v>26831</v>
      </c>
      <c r="F7437" t="s">
        <v>40153</v>
      </c>
      <c r="I7437" t="s">
        <v>75</v>
      </c>
      <c r="J7437" t="s">
        <v>2</v>
      </c>
      <c r="M7437" t="s">
        <v>25343</v>
      </c>
      <c r="N7437" t="s">
        <v>152</v>
      </c>
      <c r="AB7437" t="s">
        <v>566</v>
      </c>
      <c r="AC7437">
        <v>6</v>
      </c>
      <c r="AD7437">
        <v>2</v>
      </c>
      <c r="AE7437">
        <v>2</v>
      </c>
      <c r="AF7437">
        <v>1100</v>
      </c>
      <c r="AG7437" t="s">
        <v>107</v>
      </c>
      <c r="AI7437" t="s">
        <v>175</v>
      </c>
      <c r="AJ7437" t="s">
        <v>26832</v>
      </c>
      <c r="AO7437" t="s">
        <v>70</v>
      </c>
      <c r="AR7437">
        <v>85000000</v>
      </c>
      <c r="AU7437" t="s">
        <v>6564</v>
      </c>
      <c r="AV7437" t="s">
        <v>137</v>
      </c>
    </row>
    <row r="7438" spans="1:48">
      <c r="A7438" t="s">
        <v>26833</v>
      </c>
      <c r="B7438">
        <v>45681.477286469904</v>
      </c>
      <c r="C7438" t="s">
        <v>11244</v>
      </c>
      <c r="D7438" t="s">
        <v>61</v>
      </c>
      <c r="E7438" t="s">
        <v>14997</v>
      </c>
      <c r="F7438" t="s">
        <v>40154</v>
      </c>
      <c r="I7438" t="s">
        <v>75</v>
      </c>
      <c r="J7438" t="s">
        <v>2</v>
      </c>
      <c r="M7438" t="s">
        <v>468</v>
      </c>
      <c r="AB7438" t="s">
        <v>468</v>
      </c>
      <c r="AC7438">
        <v>14</v>
      </c>
      <c r="AD7438">
        <v>3</v>
      </c>
      <c r="AE7438">
        <v>3</v>
      </c>
      <c r="AF7438">
        <v>1640</v>
      </c>
      <c r="AG7438" t="s">
        <v>98</v>
      </c>
      <c r="AI7438" t="s">
        <v>2882</v>
      </c>
      <c r="AO7438" t="s">
        <v>70</v>
      </c>
      <c r="AR7438">
        <v>85000000</v>
      </c>
      <c r="AU7438" t="s">
        <v>6530</v>
      </c>
      <c r="AV7438" t="s">
        <v>421</v>
      </c>
    </row>
    <row r="7439" spans="1:48">
      <c r="A7439" t="s">
        <v>26834</v>
      </c>
      <c r="B7439">
        <v>45681.57745438657</v>
      </c>
      <c r="C7439" t="s">
        <v>803</v>
      </c>
      <c r="D7439" t="s">
        <v>61</v>
      </c>
      <c r="E7439" t="s">
        <v>24807</v>
      </c>
      <c r="F7439" t="s">
        <v>40155</v>
      </c>
      <c r="I7439" t="s">
        <v>75</v>
      </c>
      <c r="J7439" t="s">
        <v>2</v>
      </c>
      <c r="K7439" t="s">
        <v>64</v>
      </c>
      <c r="M7439" t="s">
        <v>26835</v>
      </c>
      <c r="AB7439" t="s">
        <v>1741</v>
      </c>
      <c r="AC7439">
        <v>11</v>
      </c>
      <c r="AD7439">
        <v>3</v>
      </c>
      <c r="AE7439">
        <v>3</v>
      </c>
      <c r="AF7439">
        <v>1700</v>
      </c>
      <c r="AG7439" t="s">
        <v>98</v>
      </c>
      <c r="AH7439" t="s">
        <v>26141</v>
      </c>
      <c r="AJ7439" t="s">
        <v>26836</v>
      </c>
      <c r="AO7439" t="s">
        <v>70</v>
      </c>
      <c r="AR7439">
        <v>65000000</v>
      </c>
      <c r="AU7439" t="s">
        <v>6530</v>
      </c>
      <c r="AV7439" t="s">
        <v>137</v>
      </c>
    </row>
    <row r="7440" spans="1:48">
      <c r="A7440" t="s">
        <v>26837</v>
      </c>
      <c r="B7440">
        <v>45681.929589722218</v>
      </c>
      <c r="C7440" t="s">
        <v>803</v>
      </c>
      <c r="D7440" t="s">
        <v>61</v>
      </c>
      <c r="E7440" t="s">
        <v>24289</v>
      </c>
      <c r="F7440" t="s">
        <v>40156</v>
      </c>
      <c r="I7440" t="s">
        <v>75</v>
      </c>
      <c r="J7440" t="s">
        <v>2</v>
      </c>
      <c r="K7440" t="s">
        <v>64</v>
      </c>
      <c r="M7440" t="s">
        <v>26762</v>
      </c>
      <c r="N7440" t="s">
        <v>1602</v>
      </c>
      <c r="AB7440" t="s">
        <v>121</v>
      </c>
      <c r="AC7440">
        <v>4</v>
      </c>
      <c r="AD7440">
        <v>3</v>
      </c>
      <c r="AE7440">
        <v>3</v>
      </c>
      <c r="AF7440">
        <v>1872</v>
      </c>
      <c r="AG7440" t="s">
        <v>107</v>
      </c>
      <c r="AI7440" t="s">
        <v>123</v>
      </c>
      <c r="AJ7440" t="s">
        <v>26838</v>
      </c>
      <c r="AO7440" t="s">
        <v>70</v>
      </c>
      <c r="AR7440">
        <v>125000000</v>
      </c>
      <c r="AU7440" t="s">
        <v>6530</v>
      </c>
      <c r="AV7440" t="s">
        <v>421</v>
      </c>
    </row>
    <row r="7441" spans="1:48">
      <c r="A7441" t="s">
        <v>26839</v>
      </c>
      <c r="B7441">
        <v>45681.93295559028</v>
      </c>
      <c r="C7441" t="s">
        <v>803</v>
      </c>
      <c r="D7441" t="s">
        <v>61</v>
      </c>
      <c r="E7441" t="s">
        <v>24289</v>
      </c>
      <c r="F7441" t="s">
        <v>40157</v>
      </c>
      <c r="I7441" t="s">
        <v>75</v>
      </c>
      <c r="J7441" t="s">
        <v>2</v>
      </c>
      <c r="K7441" t="s">
        <v>64</v>
      </c>
      <c r="M7441" t="s">
        <v>26762</v>
      </c>
      <c r="N7441" t="s">
        <v>1602</v>
      </c>
      <c r="AB7441" t="s">
        <v>121</v>
      </c>
      <c r="AC7441">
        <v>3</v>
      </c>
      <c r="AD7441">
        <v>3</v>
      </c>
      <c r="AE7441">
        <v>3</v>
      </c>
      <c r="AF7441">
        <v>1800</v>
      </c>
      <c r="AG7441" t="s">
        <v>107</v>
      </c>
      <c r="AI7441" t="s">
        <v>123</v>
      </c>
      <c r="AJ7441" t="s">
        <v>26840</v>
      </c>
      <c r="AO7441" t="s">
        <v>70</v>
      </c>
      <c r="AR7441">
        <v>119300000</v>
      </c>
      <c r="AU7441" t="s">
        <v>6530</v>
      </c>
      <c r="AV7441" t="s">
        <v>421</v>
      </c>
    </row>
    <row r="7442" spans="1:48">
      <c r="A7442" t="s">
        <v>26841</v>
      </c>
      <c r="B7442">
        <v>45684.404188645829</v>
      </c>
      <c r="C7442" t="s">
        <v>11244</v>
      </c>
      <c r="D7442" t="s">
        <v>204</v>
      </c>
      <c r="E7442" t="s">
        <v>26842</v>
      </c>
      <c r="F7442" t="s">
        <v>40158</v>
      </c>
      <c r="I7442" t="s">
        <v>75</v>
      </c>
      <c r="J7442" t="s">
        <v>2</v>
      </c>
      <c r="M7442" t="s">
        <v>26843</v>
      </c>
      <c r="N7442" t="s">
        <v>77</v>
      </c>
      <c r="AB7442" t="s">
        <v>122</v>
      </c>
      <c r="AC7442">
        <v>3</v>
      </c>
      <c r="AD7442">
        <v>3</v>
      </c>
      <c r="AE7442">
        <v>3</v>
      </c>
      <c r="AF7442">
        <v>1200</v>
      </c>
      <c r="AG7442" t="s">
        <v>107</v>
      </c>
      <c r="AI7442" t="s">
        <v>175</v>
      </c>
      <c r="AO7442" t="s">
        <v>70</v>
      </c>
      <c r="AR7442">
        <v>64600000</v>
      </c>
      <c r="AU7442" t="s">
        <v>6530</v>
      </c>
      <c r="AV7442" t="s">
        <v>421</v>
      </c>
    </row>
    <row r="7443" spans="1:48">
      <c r="A7443" t="s">
        <v>26844</v>
      </c>
      <c r="B7443">
        <v>45684.409667060187</v>
      </c>
      <c r="C7443" t="s">
        <v>11244</v>
      </c>
      <c r="D7443" t="s">
        <v>61</v>
      </c>
      <c r="E7443" t="s">
        <v>26845</v>
      </c>
      <c r="F7443" t="s">
        <v>40159</v>
      </c>
      <c r="I7443" t="s">
        <v>75</v>
      </c>
      <c r="J7443" t="s">
        <v>2</v>
      </c>
      <c r="M7443" t="s">
        <v>26846</v>
      </c>
      <c r="N7443" t="s">
        <v>152</v>
      </c>
      <c r="AB7443" t="s">
        <v>122</v>
      </c>
      <c r="AC7443">
        <v>7</v>
      </c>
      <c r="AD7443">
        <v>3</v>
      </c>
      <c r="AE7443">
        <v>2</v>
      </c>
      <c r="AF7443">
        <v>1700</v>
      </c>
      <c r="AG7443" t="s">
        <v>107</v>
      </c>
      <c r="AI7443" t="s">
        <v>180</v>
      </c>
      <c r="AJ7443" t="s">
        <v>26847</v>
      </c>
      <c r="AO7443" t="s">
        <v>70</v>
      </c>
      <c r="AR7443">
        <v>80000000</v>
      </c>
      <c r="AU7443" t="s">
        <v>6564</v>
      </c>
      <c r="AV7443" t="s">
        <v>421</v>
      </c>
    </row>
    <row r="7444" spans="1:48">
      <c r="A7444" t="s">
        <v>26848</v>
      </c>
      <c r="B7444">
        <v>45684.412469016199</v>
      </c>
      <c r="C7444" t="s">
        <v>11244</v>
      </c>
      <c r="D7444" t="s">
        <v>204</v>
      </c>
      <c r="E7444" t="s">
        <v>26849</v>
      </c>
      <c r="F7444" t="s">
        <v>40160</v>
      </c>
      <c r="I7444" t="s">
        <v>75</v>
      </c>
      <c r="J7444" t="s">
        <v>2</v>
      </c>
      <c r="M7444" t="s">
        <v>26850</v>
      </c>
      <c r="N7444" t="s">
        <v>152</v>
      </c>
      <c r="AB7444" t="s">
        <v>122</v>
      </c>
      <c r="AC7444">
        <v>1</v>
      </c>
      <c r="AD7444">
        <v>3</v>
      </c>
      <c r="AE7444">
        <v>2</v>
      </c>
      <c r="AF7444">
        <v>1000</v>
      </c>
      <c r="AG7444" t="s">
        <v>107</v>
      </c>
      <c r="AI7444" t="s">
        <v>617</v>
      </c>
      <c r="AO7444" t="s">
        <v>70</v>
      </c>
      <c r="AR7444">
        <v>40000000</v>
      </c>
      <c r="AU7444" t="s">
        <v>6530</v>
      </c>
      <c r="AV7444" t="s">
        <v>421</v>
      </c>
    </row>
    <row r="7445" spans="1:48">
      <c r="A7445" t="s">
        <v>26851</v>
      </c>
      <c r="B7445">
        <v>45684.416763032408</v>
      </c>
      <c r="C7445" t="s">
        <v>11244</v>
      </c>
      <c r="D7445" t="s">
        <v>61</v>
      </c>
      <c r="E7445" t="s">
        <v>26852</v>
      </c>
      <c r="F7445" t="s">
        <v>40161</v>
      </c>
      <c r="I7445" t="s">
        <v>75</v>
      </c>
      <c r="J7445" t="s">
        <v>2</v>
      </c>
      <c r="M7445" t="s">
        <v>26853</v>
      </c>
      <c r="N7445" t="s">
        <v>77</v>
      </c>
      <c r="AB7445" t="s">
        <v>122</v>
      </c>
      <c r="AC7445">
        <v>20</v>
      </c>
      <c r="AD7445">
        <v>3</v>
      </c>
      <c r="AE7445">
        <v>2</v>
      </c>
      <c r="AF7445">
        <v>1302</v>
      </c>
      <c r="AG7445" t="s">
        <v>107</v>
      </c>
      <c r="AI7445" t="s">
        <v>2882</v>
      </c>
      <c r="AO7445" t="s">
        <v>70</v>
      </c>
      <c r="AR7445">
        <v>108000000</v>
      </c>
      <c r="AU7445" t="s">
        <v>6530</v>
      </c>
      <c r="AV7445" t="s">
        <v>541</v>
      </c>
    </row>
    <row r="7446" spans="1:48">
      <c r="A7446" t="s">
        <v>26854</v>
      </c>
      <c r="B7446">
        <v>45684.422859861108</v>
      </c>
      <c r="C7446" t="s">
        <v>11244</v>
      </c>
      <c r="D7446" t="s">
        <v>61</v>
      </c>
      <c r="E7446" t="s">
        <v>26855</v>
      </c>
      <c r="F7446" t="s">
        <v>40162</v>
      </c>
      <c r="I7446" t="s">
        <v>241</v>
      </c>
      <c r="J7446" t="s">
        <v>2</v>
      </c>
      <c r="M7446" t="s">
        <v>26856</v>
      </c>
      <c r="N7446" t="s">
        <v>77</v>
      </c>
      <c r="AB7446" t="s">
        <v>122</v>
      </c>
      <c r="AD7446">
        <v>4</v>
      </c>
      <c r="AE7446">
        <v>2</v>
      </c>
      <c r="AF7446">
        <v>2100</v>
      </c>
      <c r="AG7446" t="s">
        <v>107</v>
      </c>
      <c r="AI7446" t="s">
        <v>909</v>
      </c>
      <c r="AJ7446" t="s">
        <v>26857</v>
      </c>
      <c r="AO7446" t="s">
        <v>70</v>
      </c>
      <c r="AR7446">
        <v>200000</v>
      </c>
      <c r="AU7446" t="s">
        <v>6530</v>
      </c>
      <c r="AV7446" t="s">
        <v>541</v>
      </c>
    </row>
    <row r="7447" spans="1:48">
      <c r="A7447" t="s">
        <v>26858</v>
      </c>
      <c r="B7447">
        <v>45684.425698692125</v>
      </c>
      <c r="C7447" t="s">
        <v>11244</v>
      </c>
      <c r="D7447" t="s">
        <v>61</v>
      </c>
      <c r="E7447" t="s">
        <v>26859</v>
      </c>
      <c r="F7447" t="s">
        <v>40163</v>
      </c>
      <c r="I7447" t="s">
        <v>75</v>
      </c>
      <c r="J7447" t="s">
        <v>2</v>
      </c>
      <c r="M7447" t="s">
        <v>26860</v>
      </c>
      <c r="N7447" t="s">
        <v>1602</v>
      </c>
      <c r="AB7447" t="s">
        <v>122</v>
      </c>
      <c r="AC7447">
        <v>4</v>
      </c>
      <c r="AD7447">
        <v>2</v>
      </c>
      <c r="AE7447">
        <v>2</v>
      </c>
      <c r="AF7447">
        <v>950</v>
      </c>
      <c r="AG7447" t="s">
        <v>107</v>
      </c>
      <c r="AI7447" t="s">
        <v>175</v>
      </c>
      <c r="AO7447" t="s">
        <v>70</v>
      </c>
      <c r="AR7447">
        <v>50000000</v>
      </c>
      <c r="AU7447" t="s">
        <v>6530</v>
      </c>
      <c r="AV7447" t="s">
        <v>421</v>
      </c>
    </row>
    <row r="7448" spans="1:48">
      <c r="A7448" t="s">
        <v>26861</v>
      </c>
      <c r="B7448">
        <v>45684.630186793976</v>
      </c>
      <c r="C7448" t="s">
        <v>11244</v>
      </c>
      <c r="D7448" t="s">
        <v>204</v>
      </c>
      <c r="E7448" t="s">
        <v>22702</v>
      </c>
      <c r="F7448" t="s">
        <v>40164</v>
      </c>
      <c r="I7448" t="s">
        <v>241</v>
      </c>
      <c r="J7448" t="s">
        <v>2</v>
      </c>
      <c r="M7448" t="s">
        <v>26862</v>
      </c>
      <c r="N7448" t="s">
        <v>142</v>
      </c>
      <c r="AB7448" t="s">
        <v>122</v>
      </c>
      <c r="AD7448">
        <v>3</v>
      </c>
      <c r="AE7448">
        <v>2</v>
      </c>
      <c r="AF7448">
        <v>1700</v>
      </c>
      <c r="AG7448" t="s">
        <v>107</v>
      </c>
      <c r="AI7448" t="s">
        <v>180</v>
      </c>
      <c r="AO7448" t="s">
        <v>154</v>
      </c>
      <c r="AR7448">
        <v>1000</v>
      </c>
      <c r="AU7448" t="s">
        <v>6564</v>
      </c>
      <c r="AV7448" t="s">
        <v>137</v>
      </c>
    </row>
    <row r="7449" spans="1:48">
      <c r="A7449" t="s">
        <v>26863</v>
      </c>
      <c r="B7449">
        <v>45684.630727812502</v>
      </c>
      <c r="C7449" t="s">
        <v>132</v>
      </c>
      <c r="D7449" t="s">
        <v>204</v>
      </c>
      <c r="E7449" t="s">
        <v>21953</v>
      </c>
      <c r="F7449" t="s">
        <v>40165</v>
      </c>
      <c r="I7449" t="s">
        <v>75</v>
      </c>
      <c r="J7449" t="s">
        <v>1</v>
      </c>
      <c r="M7449" t="s">
        <v>26864</v>
      </c>
      <c r="N7449" t="s">
        <v>142</v>
      </c>
      <c r="X7449">
        <v>8</v>
      </c>
      <c r="AA7449" t="s">
        <v>26865</v>
      </c>
      <c r="AO7449" t="s">
        <v>70</v>
      </c>
      <c r="AP7449">
        <v>25000000</v>
      </c>
      <c r="AV7449" t="s">
        <v>421</v>
      </c>
    </row>
    <row r="7450" spans="1:48">
      <c r="A7450" t="s">
        <v>26866</v>
      </c>
      <c r="B7450">
        <v>45684.635811319444</v>
      </c>
      <c r="C7450" t="s">
        <v>11244</v>
      </c>
      <c r="D7450" t="s">
        <v>61</v>
      </c>
      <c r="E7450" t="s">
        <v>26867</v>
      </c>
      <c r="F7450" t="s">
        <v>40166</v>
      </c>
      <c r="I7450" t="s">
        <v>241</v>
      </c>
      <c r="J7450" t="s">
        <v>2</v>
      </c>
      <c r="M7450" t="s">
        <v>26868</v>
      </c>
      <c r="N7450" t="s">
        <v>142</v>
      </c>
      <c r="AB7450" t="s">
        <v>122</v>
      </c>
      <c r="AC7450">
        <v>1</v>
      </c>
      <c r="AD7450">
        <v>3</v>
      </c>
      <c r="AE7450">
        <v>3</v>
      </c>
      <c r="AF7450">
        <v>1700</v>
      </c>
      <c r="AG7450" t="s">
        <v>107</v>
      </c>
      <c r="AI7450" t="s">
        <v>909</v>
      </c>
      <c r="AO7450" t="s">
        <v>70</v>
      </c>
      <c r="AR7450">
        <v>375000</v>
      </c>
      <c r="AU7450" t="s">
        <v>6564</v>
      </c>
      <c r="AV7450" t="s">
        <v>541</v>
      </c>
    </row>
    <row r="7451" spans="1:48">
      <c r="A7451" t="s">
        <v>26869</v>
      </c>
      <c r="B7451">
        <v>45684.636249270829</v>
      </c>
      <c r="C7451" t="s">
        <v>132</v>
      </c>
      <c r="D7451" t="s">
        <v>61</v>
      </c>
      <c r="E7451" t="s">
        <v>26870</v>
      </c>
      <c r="F7451" t="s">
        <v>40167</v>
      </c>
      <c r="I7451" t="s">
        <v>75</v>
      </c>
      <c r="J7451" t="s">
        <v>0</v>
      </c>
      <c r="M7451" t="s">
        <v>26871</v>
      </c>
      <c r="N7451" t="s">
        <v>121</v>
      </c>
      <c r="O7451">
        <v>10</v>
      </c>
      <c r="P7451">
        <v>4</v>
      </c>
      <c r="Q7451">
        <v>3</v>
      </c>
      <c r="R7451">
        <v>4000</v>
      </c>
      <c r="S7451">
        <v>2</v>
      </c>
      <c r="T7451">
        <v>2</v>
      </c>
      <c r="U7451">
        <v>17</v>
      </c>
      <c r="W7451" t="s">
        <v>26872</v>
      </c>
      <c r="AO7451" t="s">
        <v>70</v>
      </c>
      <c r="AR7451">
        <v>80000000</v>
      </c>
      <c r="AV7451" t="s">
        <v>421</v>
      </c>
    </row>
    <row r="7452" spans="1:48">
      <c r="A7452" t="s">
        <v>26873</v>
      </c>
      <c r="B7452">
        <v>45684.660355879634</v>
      </c>
      <c r="C7452" t="s">
        <v>132</v>
      </c>
      <c r="D7452" t="s">
        <v>61</v>
      </c>
      <c r="E7452" t="s">
        <v>26874</v>
      </c>
      <c r="F7452" t="s">
        <v>40168</v>
      </c>
      <c r="G7452" t="s">
        <v>26875</v>
      </c>
      <c r="I7452" t="s">
        <v>75</v>
      </c>
      <c r="J7452" t="s">
        <v>1</v>
      </c>
      <c r="M7452" t="s">
        <v>26876</v>
      </c>
      <c r="N7452" t="s">
        <v>77</v>
      </c>
      <c r="X7452">
        <v>7.75</v>
      </c>
      <c r="AA7452" t="s">
        <v>26877</v>
      </c>
      <c r="AO7452" t="s">
        <v>70</v>
      </c>
      <c r="AP7452">
        <v>6500000</v>
      </c>
      <c r="AV7452" t="s">
        <v>421</v>
      </c>
    </row>
    <row r="7453" spans="1:48">
      <c r="A7453" t="s">
        <v>26878</v>
      </c>
      <c r="B7453">
        <v>45684.907844756948</v>
      </c>
      <c r="C7453" t="s">
        <v>803</v>
      </c>
      <c r="D7453" t="s">
        <v>204</v>
      </c>
      <c r="E7453" t="s">
        <v>12506</v>
      </c>
      <c r="F7453" t="s">
        <v>40169</v>
      </c>
      <c r="I7453" t="s">
        <v>241</v>
      </c>
      <c r="J7453" t="s">
        <v>2</v>
      </c>
      <c r="K7453" t="s">
        <v>64</v>
      </c>
      <c r="M7453" t="s">
        <v>23114</v>
      </c>
      <c r="N7453" t="s">
        <v>96</v>
      </c>
      <c r="AB7453" t="s">
        <v>992</v>
      </c>
      <c r="AC7453">
        <v>25</v>
      </c>
      <c r="AD7453">
        <v>2</v>
      </c>
      <c r="AE7453">
        <v>2</v>
      </c>
      <c r="AF7453">
        <v>1468</v>
      </c>
      <c r="AG7453" t="s">
        <v>107</v>
      </c>
      <c r="AH7453" t="s">
        <v>26879</v>
      </c>
      <c r="AI7453" t="s">
        <v>144</v>
      </c>
      <c r="AJ7453" t="s">
        <v>26880</v>
      </c>
      <c r="AO7453" t="s">
        <v>154</v>
      </c>
      <c r="AR7453">
        <v>1800</v>
      </c>
      <c r="AU7453" t="s">
        <v>6564</v>
      </c>
      <c r="AV7453" t="s">
        <v>137</v>
      </c>
    </row>
    <row r="7454" spans="1:48">
      <c r="A7454" t="s">
        <v>26881</v>
      </c>
      <c r="B7454">
        <v>45684.929335555556</v>
      </c>
      <c r="C7454" t="s">
        <v>803</v>
      </c>
      <c r="D7454" t="s">
        <v>204</v>
      </c>
      <c r="E7454" t="s">
        <v>8774</v>
      </c>
      <c r="F7454" t="s">
        <v>40170</v>
      </c>
      <c r="I7454" t="s">
        <v>75</v>
      </c>
      <c r="J7454" t="s">
        <v>2</v>
      </c>
      <c r="K7454" t="s">
        <v>64</v>
      </c>
      <c r="M7454" t="s">
        <v>19567</v>
      </c>
      <c r="N7454" t="s">
        <v>152</v>
      </c>
      <c r="AB7454" t="s">
        <v>97</v>
      </c>
      <c r="AC7454">
        <v>16</v>
      </c>
      <c r="AD7454">
        <v>2</v>
      </c>
      <c r="AE7454">
        <v>2</v>
      </c>
      <c r="AF7454">
        <v>1220</v>
      </c>
      <c r="AG7454" t="s">
        <v>107</v>
      </c>
      <c r="AI7454" t="s">
        <v>299</v>
      </c>
      <c r="AJ7454" t="s">
        <v>26882</v>
      </c>
      <c r="AO7454" t="s">
        <v>70</v>
      </c>
      <c r="AR7454">
        <v>75000000</v>
      </c>
      <c r="AU7454" t="s">
        <v>6564</v>
      </c>
      <c r="AV7454" t="s">
        <v>421</v>
      </c>
    </row>
    <row r="7455" spans="1:48">
      <c r="A7455" t="s">
        <v>26883</v>
      </c>
      <c r="B7455">
        <v>45684.956466435186</v>
      </c>
      <c r="C7455" t="s">
        <v>803</v>
      </c>
      <c r="D7455" t="s">
        <v>61</v>
      </c>
      <c r="E7455" t="s">
        <v>26884</v>
      </c>
      <c r="F7455" t="s">
        <v>40171</v>
      </c>
      <c r="I7455" t="s">
        <v>241</v>
      </c>
      <c r="J7455" t="s">
        <v>0</v>
      </c>
      <c r="K7455" t="s">
        <v>64</v>
      </c>
      <c r="M7455" t="s">
        <v>26885</v>
      </c>
      <c r="N7455" t="s">
        <v>2723</v>
      </c>
      <c r="O7455">
        <v>17.5</v>
      </c>
      <c r="P7455">
        <v>5</v>
      </c>
      <c r="Q7455">
        <v>4</v>
      </c>
      <c r="R7455">
        <v>3500</v>
      </c>
      <c r="S7455">
        <v>2</v>
      </c>
      <c r="T7455">
        <v>3</v>
      </c>
      <c r="V7455" t="s">
        <v>349</v>
      </c>
      <c r="W7455" t="s">
        <v>26886</v>
      </c>
      <c r="AO7455" t="s">
        <v>70</v>
      </c>
      <c r="AR7455">
        <v>150000</v>
      </c>
      <c r="AV7455" t="s">
        <v>541</v>
      </c>
    </row>
    <row r="7456" spans="1:48">
      <c r="A7456" t="s">
        <v>26887</v>
      </c>
      <c r="B7456">
        <v>45684.983378668985</v>
      </c>
      <c r="C7456" t="s">
        <v>803</v>
      </c>
      <c r="D7456" t="s">
        <v>61</v>
      </c>
      <c r="E7456" t="s">
        <v>26888</v>
      </c>
      <c r="F7456" t="s">
        <v>40172</v>
      </c>
      <c r="I7456" t="s">
        <v>75</v>
      </c>
      <c r="J7456" t="s">
        <v>2</v>
      </c>
      <c r="K7456" t="s">
        <v>64</v>
      </c>
      <c r="M7456" t="s">
        <v>26889</v>
      </c>
      <c r="N7456" t="s">
        <v>348</v>
      </c>
      <c r="AB7456" t="s">
        <v>121</v>
      </c>
      <c r="AC7456">
        <v>3</v>
      </c>
      <c r="AD7456">
        <v>2</v>
      </c>
      <c r="AE7456">
        <v>1</v>
      </c>
      <c r="AF7456">
        <v>688</v>
      </c>
      <c r="AG7456" t="s">
        <v>107</v>
      </c>
      <c r="AI7456" t="s">
        <v>144</v>
      </c>
      <c r="AJ7456" t="s">
        <v>26890</v>
      </c>
      <c r="AO7456" t="s">
        <v>70</v>
      </c>
      <c r="AR7456">
        <v>12000000</v>
      </c>
      <c r="AU7456" t="s">
        <v>6559</v>
      </c>
      <c r="AV7456" t="s">
        <v>137</v>
      </c>
    </row>
    <row r="7457" spans="1:48">
      <c r="A7457" t="s">
        <v>26891</v>
      </c>
      <c r="B7457">
        <v>45685.463665381947</v>
      </c>
      <c r="C7457" t="s">
        <v>877</v>
      </c>
      <c r="D7457" t="s">
        <v>204</v>
      </c>
      <c r="E7457" t="s">
        <v>1397</v>
      </c>
      <c r="F7457" t="s">
        <v>40173</v>
      </c>
      <c r="I7457" t="s">
        <v>241</v>
      </c>
      <c r="J7457" t="s">
        <v>352</v>
      </c>
      <c r="M7457" t="s">
        <v>7823</v>
      </c>
      <c r="N7457" t="s">
        <v>152</v>
      </c>
      <c r="AN7457" t="s">
        <v>26892</v>
      </c>
      <c r="AO7457" t="s">
        <v>70</v>
      </c>
      <c r="AR7457">
        <v>4000000</v>
      </c>
      <c r="AT7457" t="s">
        <v>22053</v>
      </c>
      <c r="AV7457" t="s">
        <v>137</v>
      </c>
    </row>
    <row r="7458" spans="1:48">
      <c r="A7458" t="s">
        <v>26893</v>
      </c>
      <c r="B7458">
        <v>45685.501333553242</v>
      </c>
      <c r="C7458" t="s">
        <v>877</v>
      </c>
      <c r="D7458" t="s">
        <v>204</v>
      </c>
      <c r="E7458" t="s">
        <v>26894</v>
      </c>
      <c r="F7458" t="s">
        <v>40174</v>
      </c>
      <c r="I7458" t="s">
        <v>75</v>
      </c>
      <c r="J7458" t="s">
        <v>2</v>
      </c>
      <c r="M7458" t="s">
        <v>24443</v>
      </c>
      <c r="N7458" t="s">
        <v>96</v>
      </c>
      <c r="AB7458" t="s">
        <v>122</v>
      </c>
      <c r="AC7458">
        <v>38</v>
      </c>
      <c r="AD7458">
        <v>2</v>
      </c>
      <c r="AE7458">
        <v>1</v>
      </c>
      <c r="AF7458">
        <v>716</v>
      </c>
      <c r="AG7458" t="s">
        <v>2170</v>
      </c>
      <c r="AJ7458" t="s">
        <v>26895</v>
      </c>
      <c r="AO7458" t="s">
        <v>70</v>
      </c>
      <c r="AR7458">
        <v>66000000</v>
      </c>
      <c r="AU7458" t="s">
        <v>6530</v>
      </c>
      <c r="AV7458" t="s">
        <v>137</v>
      </c>
    </row>
    <row r="7459" spans="1:48">
      <c r="A7459" t="s">
        <v>26896</v>
      </c>
      <c r="B7459">
        <v>45685.504867372685</v>
      </c>
      <c r="C7459" t="s">
        <v>877</v>
      </c>
      <c r="D7459" t="s">
        <v>204</v>
      </c>
      <c r="E7459" t="s">
        <v>20591</v>
      </c>
      <c r="F7459" t="s">
        <v>40175</v>
      </c>
      <c r="I7459" t="s">
        <v>75</v>
      </c>
      <c r="J7459" t="s">
        <v>2</v>
      </c>
      <c r="M7459" t="s">
        <v>26897</v>
      </c>
      <c r="N7459" t="s">
        <v>77</v>
      </c>
      <c r="AB7459" t="s">
        <v>122</v>
      </c>
      <c r="AD7459">
        <v>2</v>
      </c>
      <c r="AE7459">
        <v>2</v>
      </c>
      <c r="AF7459">
        <v>990</v>
      </c>
      <c r="AG7459" t="s">
        <v>107</v>
      </c>
      <c r="AO7459" t="s">
        <v>70</v>
      </c>
      <c r="AR7459">
        <v>55000000</v>
      </c>
      <c r="AU7459" t="s">
        <v>6564</v>
      </c>
      <c r="AV7459" t="s">
        <v>541</v>
      </c>
    </row>
    <row r="7460" spans="1:48">
      <c r="A7460" t="s">
        <v>26898</v>
      </c>
      <c r="B7460">
        <v>45685.514029120372</v>
      </c>
      <c r="C7460" t="s">
        <v>877</v>
      </c>
      <c r="D7460" t="s">
        <v>61</v>
      </c>
      <c r="E7460" t="s">
        <v>23960</v>
      </c>
      <c r="F7460" t="s">
        <v>40176</v>
      </c>
      <c r="I7460" t="s">
        <v>75</v>
      </c>
      <c r="J7460" t="s">
        <v>2</v>
      </c>
      <c r="M7460" t="s">
        <v>26899</v>
      </c>
      <c r="N7460" t="s">
        <v>615</v>
      </c>
      <c r="AB7460" t="s">
        <v>122</v>
      </c>
      <c r="AD7460">
        <v>3</v>
      </c>
      <c r="AE7460">
        <v>2</v>
      </c>
      <c r="AF7460">
        <v>1400</v>
      </c>
      <c r="AG7460" t="s">
        <v>107</v>
      </c>
      <c r="AJ7460" t="s">
        <v>19381</v>
      </c>
      <c r="AO7460" t="s">
        <v>70</v>
      </c>
      <c r="AR7460">
        <v>72000000</v>
      </c>
      <c r="AU7460" t="s">
        <v>6559</v>
      </c>
      <c r="AV7460" t="s">
        <v>541</v>
      </c>
    </row>
    <row r="7461" spans="1:48">
      <c r="A7461" t="s">
        <v>26900</v>
      </c>
      <c r="B7461">
        <v>45685.62401929398</v>
      </c>
      <c r="C7461" t="s">
        <v>11244</v>
      </c>
      <c r="D7461" t="s">
        <v>61</v>
      </c>
      <c r="E7461" t="s">
        <v>26901</v>
      </c>
      <c r="F7461" t="s">
        <v>40177</v>
      </c>
      <c r="I7461" t="s">
        <v>241</v>
      </c>
      <c r="J7461" t="s">
        <v>352</v>
      </c>
      <c r="M7461" t="s">
        <v>26902</v>
      </c>
      <c r="N7461" t="s">
        <v>152</v>
      </c>
      <c r="AM7461">
        <v>7000</v>
      </c>
      <c r="AN7461" t="s">
        <v>26903</v>
      </c>
      <c r="AO7461" t="s">
        <v>70</v>
      </c>
      <c r="AR7461">
        <v>1000000</v>
      </c>
      <c r="AT7461" t="s">
        <v>26735</v>
      </c>
      <c r="AV7461" t="s">
        <v>137</v>
      </c>
    </row>
    <row r="7462" spans="1:48">
      <c r="A7462" t="s">
        <v>26904</v>
      </c>
      <c r="B7462">
        <v>45685.630480023145</v>
      </c>
      <c r="C7462" t="s">
        <v>11244</v>
      </c>
      <c r="D7462" t="s">
        <v>61</v>
      </c>
      <c r="E7462" t="s">
        <v>26905</v>
      </c>
      <c r="F7462" t="s">
        <v>40178</v>
      </c>
      <c r="G7462" t="s">
        <v>21910</v>
      </c>
      <c r="I7462" t="s">
        <v>241</v>
      </c>
      <c r="J7462" t="s">
        <v>352</v>
      </c>
      <c r="M7462" t="s">
        <v>26906</v>
      </c>
      <c r="N7462" t="s">
        <v>152</v>
      </c>
      <c r="AM7462">
        <v>3800</v>
      </c>
      <c r="AN7462" t="s">
        <v>26907</v>
      </c>
      <c r="AO7462" t="s">
        <v>70</v>
      </c>
      <c r="AR7462">
        <v>375000</v>
      </c>
      <c r="AV7462" t="s">
        <v>421</v>
      </c>
    </row>
    <row r="7463" spans="1:48">
      <c r="A7463" t="s">
        <v>26908</v>
      </c>
      <c r="B7463">
        <v>45685.719954560183</v>
      </c>
      <c r="C7463" t="s">
        <v>11244</v>
      </c>
      <c r="D7463" t="s">
        <v>61</v>
      </c>
      <c r="E7463" t="s">
        <v>423</v>
      </c>
      <c r="F7463" t="s">
        <v>40179</v>
      </c>
      <c r="I7463" t="s">
        <v>75</v>
      </c>
      <c r="J7463" t="s">
        <v>2</v>
      </c>
      <c r="M7463" t="s">
        <v>9159</v>
      </c>
      <c r="N7463" t="s">
        <v>96</v>
      </c>
      <c r="AB7463" t="s">
        <v>9159</v>
      </c>
      <c r="AC7463">
        <v>17</v>
      </c>
      <c r="AD7463">
        <v>2</v>
      </c>
      <c r="AE7463">
        <v>2</v>
      </c>
      <c r="AF7463">
        <v>1273</v>
      </c>
      <c r="AG7463" t="s">
        <v>107</v>
      </c>
      <c r="AI7463" t="s">
        <v>8038</v>
      </c>
      <c r="AO7463" t="s">
        <v>70</v>
      </c>
      <c r="AR7463">
        <v>180000000</v>
      </c>
      <c r="AU7463" t="s">
        <v>6564</v>
      </c>
      <c r="AV7463" t="s">
        <v>137</v>
      </c>
    </row>
    <row r="7464" spans="1:48">
      <c r="A7464" t="s">
        <v>26909</v>
      </c>
      <c r="B7464">
        <v>45685.729128819439</v>
      </c>
      <c r="C7464" t="s">
        <v>11244</v>
      </c>
      <c r="D7464" t="s">
        <v>61</v>
      </c>
      <c r="E7464" t="s">
        <v>26910</v>
      </c>
      <c r="F7464" t="s">
        <v>40180</v>
      </c>
      <c r="I7464" t="s">
        <v>75</v>
      </c>
      <c r="J7464" t="s">
        <v>2</v>
      </c>
      <c r="M7464" t="s">
        <v>26911</v>
      </c>
      <c r="N7464" t="s">
        <v>112</v>
      </c>
      <c r="AB7464" t="s">
        <v>122</v>
      </c>
      <c r="AC7464">
        <v>6</v>
      </c>
      <c r="AD7464">
        <v>3</v>
      </c>
      <c r="AE7464">
        <v>2</v>
      </c>
      <c r="AF7464">
        <v>1724</v>
      </c>
      <c r="AG7464" t="s">
        <v>107</v>
      </c>
      <c r="AI7464" t="s">
        <v>987</v>
      </c>
      <c r="AO7464" t="s">
        <v>70</v>
      </c>
      <c r="AR7464">
        <v>78000000</v>
      </c>
      <c r="AT7464" t="s">
        <v>23511</v>
      </c>
      <c r="AU7464" t="s">
        <v>6530</v>
      </c>
      <c r="AV7464" t="s">
        <v>137</v>
      </c>
    </row>
    <row r="7465" spans="1:48">
      <c r="A7465" t="s">
        <v>26912</v>
      </c>
      <c r="B7465">
        <v>45685.740121967596</v>
      </c>
      <c r="C7465" t="s">
        <v>11244</v>
      </c>
      <c r="D7465" t="s">
        <v>61</v>
      </c>
      <c r="E7465" t="s">
        <v>26913</v>
      </c>
      <c r="F7465" t="s">
        <v>40181</v>
      </c>
      <c r="I7465" t="s">
        <v>75</v>
      </c>
      <c r="J7465" t="s">
        <v>2</v>
      </c>
      <c r="M7465" t="s">
        <v>26828</v>
      </c>
      <c r="N7465" t="s">
        <v>96</v>
      </c>
      <c r="AB7465" t="s">
        <v>122</v>
      </c>
      <c r="AC7465">
        <v>12</v>
      </c>
      <c r="AD7465">
        <v>3</v>
      </c>
      <c r="AE7465">
        <v>2</v>
      </c>
      <c r="AF7465">
        <v>1020</v>
      </c>
      <c r="AG7465" t="s">
        <v>107</v>
      </c>
      <c r="AI7465" t="s">
        <v>8038</v>
      </c>
      <c r="AJ7465" t="s">
        <v>26914</v>
      </c>
      <c r="AO7465" t="s">
        <v>70</v>
      </c>
      <c r="AR7465">
        <v>86000000</v>
      </c>
      <c r="AU7465" t="s">
        <v>6530</v>
      </c>
      <c r="AV7465" t="s">
        <v>421</v>
      </c>
    </row>
    <row r="7466" spans="1:48">
      <c r="A7466" t="s">
        <v>26915</v>
      </c>
      <c r="B7466">
        <v>45685.754835335647</v>
      </c>
      <c r="C7466" t="s">
        <v>11244</v>
      </c>
      <c r="D7466" t="s">
        <v>61</v>
      </c>
      <c r="E7466" t="s">
        <v>26913</v>
      </c>
      <c r="F7466" t="s">
        <v>40182</v>
      </c>
      <c r="I7466" t="s">
        <v>75</v>
      </c>
      <c r="J7466" t="s">
        <v>2</v>
      </c>
      <c r="M7466" t="s">
        <v>25075</v>
      </c>
      <c r="N7466" t="s">
        <v>96</v>
      </c>
      <c r="AB7466" t="s">
        <v>122</v>
      </c>
      <c r="AC7466">
        <v>19</v>
      </c>
      <c r="AD7466">
        <v>3</v>
      </c>
      <c r="AE7466">
        <v>2</v>
      </c>
      <c r="AF7466">
        <v>1040</v>
      </c>
      <c r="AG7466" t="s">
        <v>107</v>
      </c>
      <c r="AI7466" t="s">
        <v>8038</v>
      </c>
      <c r="AJ7466" t="s">
        <v>26916</v>
      </c>
      <c r="AO7466" t="s">
        <v>70</v>
      </c>
      <c r="AR7466">
        <v>83500000</v>
      </c>
      <c r="AU7466" t="s">
        <v>6530</v>
      </c>
      <c r="AV7466" t="s">
        <v>421</v>
      </c>
    </row>
    <row r="7467" spans="1:48">
      <c r="A7467" t="s">
        <v>26917</v>
      </c>
      <c r="B7467">
        <v>45686.507270393515</v>
      </c>
      <c r="C7467" t="s">
        <v>803</v>
      </c>
      <c r="D7467" t="s">
        <v>61</v>
      </c>
      <c r="E7467" t="s">
        <v>24289</v>
      </c>
      <c r="F7467" t="s">
        <v>40183</v>
      </c>
      <c r="I7467" t="s">
        <v>75</v>
      </c>
      <c r="J7467" t="s">
        <v>2</v>
      </c>
      <c r="K7467" t="s">
        <v>64</v>
      </c>
      <c r="M7467" t="s">
        <v>26762</v>
      </c>
      <c r="N7467" t="s">
        <v>1602</v>
      </c>
      <c r="AB7467" t="s">
        <v>121</v>
      </c>
      <c r="AC7467">
        <v>3</v>
      </c>
      <c r="AD7467">
        <v>3</v>
      </c>
      <c r="AE7467">
        <v>3</v>
      </c>
      <c r="AF7467">
        <v>1968</v>
      </c>
      <c r="AG7467" t="s">
        <v>107</v>
      </c>
      <c r="AI7467" t="s">
        <v>144</v>
      </c>
      <c r="AJ7467" t="s">
        <v>26918</v>
      </c>
      <c r="AO7467" t="s">
        <v>70</v>
      </c>
      <c r="AR7467">
        <v>130300000</v>
      </c>
      <c r="AU7467" t="s">
        <v>6530</v>
      </c>
      <c r="AV7467" t="s">
        <v>421</v>
      </c>
    </row>
    <row r="7468" spans="1:48">
      <c r="A7468" t="s">
        <v>26919</v>
      </c>
      <c r="B7468">
        <v>45686.5160034375</v>
      </c>
      <c r="C7468" t="s">
        <v>803</v>
      </c>
      <c r="D7468" t="s">
        <v>61</v>
      </c>
      <c r="E7468" t="s">
        <v>24289</v>
      </c>
      <c r="F7468" t="s">
        <v>40184</v>
      </c>
      <c r="I7468" t="s">
        <v>75</v>
      </c>
      <c r="J7468" t="s">
        <v>2</v>
      </c>
      <c r="K7468" t="s">
        <v>64</v>
      </c>
      <c r="M7468" t="s">
        <v>26762</v>
      </c>
      <c r="N7468" t="s">
        <v>1602</v>
      </c>
      <c r="AB7468" t="s">
        <v>121</v>
      </c>
      <c r="AC7468">
        <v>3</v>
      </c>
      <c r="AD7468">
        <v>3</v>
      </c>
      <c r="AE7468">
        <v>3</v>
      </c>
      <c r="AF7468">
        <v>2159</v>
      </c>
      <c r="AG7468" t="s">
        <v>107</v>
      </c>
      <c r="AI7468" t="s">
        <v>144</v>
      </c>
      <c r="AJ7468" t="s">
        <v>26920</v>
      </c>
      <c r="AO7468" t="s">
        <v>70</v>
      </c>
      <c r="AR7468">
        <v>142900000</v>
      </c>
      <c r="AU7468" t="s">
        <v>6530</v>
      </c>
      <c r="AV7468" t="s">
        <v>421</v>
      </c>
    </row>
    <row r="7469" spans="1:48">
      <c r="A7469" t="s">
        <v>26921</v>
      </c>
      <c r="B7469">
        <v>45686.52233684028</v>
      </c>
      <c r="C7469" t="s">
        <v>803</v>
      </c>
      <c r="D7469" t="s">
        <v>61</v>
      </c>
      <c r="E7469" t="s">
        <v>24289</v>
      </c>
      <c r="F7469" t="s">
        <v>40185</v>
      </c>
      <c r="I7469" t="s">
        <v>75</v>
      </c>
      <c r="J7469" t="s">
        <v>2</v>
      </c>
      <c r="K7469" t="s">
        <v>64</v>
      </c>
      <c r="M7469" t="s">
        <v>26762</v>
      </c>
      <c r="N7469" t="s">
        <v>1602</v>
      </c>
      <c r="AB7469" t="s">
        <v>121</v>
      </c>
      <c r="AC7469">
        <v>3</v>
      </c>
      <c r="AD7469">
        <v>3</v>
      </c>
      <c r="AE7469">
        <v>3</v>
      </c>
      <c r="AF7469">
        <v>1835</v>
      </c>
      <c r="AG7469" t="s">
        <v>107</v>
      </c>
      <c r="AI7469" t="s">
        <v>144</v>
      </c>
      <c r="AJ7469" t="s">
        <v>26922</v>
      </c>
      <c r="AO7469" t="s">
        <v>70</v>
      </c>
      <c r="AR7469">
        <v>121600000</v>
      </c>
      <c r="AU7469" t="s">
        <v>6530</v>
      </c>
      <c r="AV7469" t="s">
        <v>421</v>
      </c>
    </row>
    <row r="7470" spans="1:48">
      <c r="A7470" t="s">
        <v>26923</v>
      </c>
      <c r="B7470">
        <v>45686.53481268519</v>
      </c>
      <c r="C7470" t="s">
        <v>803</v>
      </c>
      <c r="D7470" t="s">
        <v>61</v>
      </c>
      <c r="E7470" t="s">
        <v>24289</v>
      </c>
      <c r="F7470" t="s">
        <v>40186</v>
      </c>
      <c r="I7470" t="s">
        <v>75</v>
      </c>
      <c r="J7470" t="s">
        <v>2</v>
      </c>
      <c r="K7470" t="s">
        <v>64</v>
      </c>
      <c r="M7470" t="s">
        <v>26762</v>
      </c>
      <c r="N7470" t="s">
        <v>1602</v>
      </c>
      <c r="AB7470" t="s">
        <v>121</v>
      </c>
      <c r="AC7470">
        <v>2</v>
      </c>
      <c r="AD7470">
        <v>3</v>
      </c>
      <c r="AE7470">
        <v>3</v>
      </c>
      <c r="AF7470">
        <v>1832</v>
      </c>
      <c r="AG7470" t="s">
        <v>107</v>
      </c>
      <c r="AI7470" t="s">
        <v>144</v>
      </c>
      <c r="AJ7470" t="s">
        <v>26924</v>
      </c>
      <c r="AO7470" t="s">
        <v>70</v>
      </c>
      <c r="AR7470">
        <v>120400000</v>
      </c>
      <c r="AU7470" t="s">
        <v>6530</v>
      </c>
      <c r="AV7470" t="s">
        <v>421</v>
      </c>
    </row>
    <row r="7471" spans="1:48">
      <c r="A7471" t="s">
        <v>26925</v>
      </c>
      <c r="B7471">
        <v>45686.547989722225</v>
      </c>
      <c r="C7471" t="s">
        <v>803</v>
      </c>
      <c r="D7471" t="s">
        <v>61</v>
      </c>
      <c r="E7471" t="s">
        <v>24289</v>
      </c>
      <c r="F7471" t="s">
        <v>40187</v>
      </c>
      <c r="I7471" t="s">
        <v>75</v>
      </c>
      <c r="J7471" t="s">
        <v>2</v>
      </c>
      <c r="K7471" t="s">
        <v>64</v>
      </c>
      <c r="M7471" t="s">
        <v>26762</v>
      </c>
      <c r="N7471" t="s">
        <v>1602</v>
      </c>
      <c r="AB7471" t="s">
        <v>121</v>
      </c>
      <c r="AC7471">
        <v>2</v>
      </c>
      <c r="AD7471">
        <v>3</v>
      </c>
      <c r="AE7471">
        <v>3</v>
      </c>
      <c r="AF7471">
        <v>2003</v>
      </c>
      <c r="AG7471" t="s">
        <v>107</v>
      </c>
      <c r="AI7471" t="s">
        <v>144</v>
      </c>
      <c r="AJ7471" t="s">
        <v>26926</v>
      </c>
      <c r="AO7471" t="s">
        <v>70</v>
      </c>
      <c r="AR7471">
        <v>131600000</v>
      </c>
      <c r="AU7471" t="s">
        <v>6530</v>
      </c>
      <c r="AV7471" t="s">
        <v>421</v>
      </c>
    </row>
    <row r="7472" spans="1:48">
      <c r="A7472" t="s">
        <v>26927</v>
      </c>
      <c r="B7472">
        <v>45686.557691956019</v>
      </c>
      <c r="C7472" t="s">
        <v>803</v>
      </c>
      <c r="D7472" t="s">
        <v>61</v>
      </c>
      <c r="E7472" t="s">
        <v>24289</v>
      </c>
      <c r="F7472" t="s">
        <v>40188</v>
      </c>
      <c r="I7472" t="s">
        <v>75</v>
      </c>
      <c r="J7472" t="s">
        <v>2</v>
      </c>
      <c r="M7472" t="s">
        <v>26762</v>
      </c>
      <c r="N7472" t="s">
        <v>1602</v>
      </c>
      <c r="AB7472" t="s">
        <v>121</v>
      </c>
      <c r="AC7472">
        <v>2</v>
      </c>
      <c r="AD7472">
        <v>2</v>
      </c>
      <c r="AE7472">
        <v>2</v>
      </c>
      <c r="AF7472">
        <v>2084</v>
      </c>
      <c r="AG7472" t="s">
        <v>107</v>
      </c>
      <c r="AI7472" t="s">
        <v>144</v>
      </c>
      <c r="AJ7472" t="s">
        <v>26928</v>
      </c>
      <c r="AO7472" t="s">
        <v>70</v>
      </c>
      <c r="AR7472">
        <v>137000000</v>
      </c>
      <c r="AU7472" t="s">
        <v>6530</v>
      </c>
      <c r="AV7472" t="s">
        <v>421</v>
      </c>
    </row>
    <row r="7473" spans="1:48">
      <c r="A7473" t="s">
        <v>26929</v>
      </c>
      <c r="B7473">
        <v>45686.561186793981</v>
      </c>
      <c r="C7473" t="s">
        <v>803</v>
      </c>
      <c r="D7473" t="s">
        <v>61</v>
      </c>
      <c r="E7473" t="s">
        <v>24289</v>
      </c>
      <c r="F7473" t="s">
        <v>40189</v>
      </c>
      <c r="I7473" t="s">
        <v>75</v>
      </c>
      <c r="J7473" t="s">
        <v>2</v>
      </c>
      <c r="K7473" t="s">
        <v>64</v>
      </c>
      <c r="M7473" t="s">
        <v>26762</v>
      </c>
      <c r="N7473" t="s">
        <v>1602</v>
      </c>
      <c r="AB7473" t="s">
        <v>121</v>
      </c>
      <c r="AC7473">
        <v>2</v>
      </c>
      <c r="AD7473">
        <v>3</v>
      </c>
      <c r="AE7473">
        <v>3</v>
      </c>
      <c r="AF7473">
        <v>1874</v>
      </c>
      <c r="AG7473" t="s">
        <v>107</v>
      </c>
      <c r="AI7473" t="s">
        <v>144</v>
      </c>
      <c r="AJ7473" t="s">
        <v>26930</v>
      </c>
      <c r="AO7473" t="s">
        <v>70</v>
      </c>
      <c r="AR7473">
        <v>123200000</v>
      </c>
      <c r="AU7473" t="s">
        <v>6530</v>
      </c>
      <c r="AV7473" t="s">
        <v>421</v>
      </c>
    </row>
    <row r="7474" spans="1:48">
      <c r="A7474" t="s">
        <v>26931</v>
      </c>
      <c r="B7474">
        <v>45686.597143449078</v>
      </c>
      <c r="C7474" t="s">
        <v>803</v>
      </c>
      <c r="D7474" t="s">
        <v>61</v>
      </c>
      <c r="E7474" t="s">
        <v>24289</v>
      </c>
      <c r="F7474" t="s">
        <v>40190</v>
      </c>
      <c r="I7474" t="s">
        <v>75</v>
      </c>
      <c r="J7474" t="s">
        <v>2</v>
      </c>
      <c r="K7474" t="s">
        <v>64</v>
      </c>
      <c r="M7474" t="s">
        <v>26762</v>
      </c>
      <c r="N7474" t="s">
        <v>1602</v>
      </c>
      <c r="AB7474" t="s">
        <v>121</v>
      </c>
      <c r="AC7474">
        <v>1</v>
      </c>
      <c r="AD7474">
        <v>3</v>
      </c>
      <c r="AE7474">
        <v>3</v>
      </c>
      <c r="AF7474">
        <v>1800</v>
      </c>
      <c r="AG7474" t="s">
        <v>107</v>
      </c>
      <c r="AI7474" t="s">
        <v>144</v>
      </c>
      <c r="AJ7474" t="s">
        <v>26932</v>
      </c>
      <c r="AO7474" t="s">
        <v>70</v>
      </c>
      <c r="AR7474">
        <v>117300000</v>
      </c>
      <c r="AU7474" t="s">
        <v>6530</v>
      </c>
      <c r="AV7474" t="s">
        <v>421</v>
      </c>
    </row>
    <row r="7475" spans="1:48">
      <c r="A7475" t="s">
        <v>26933</v>
      </c>
      <c r="B7475">
        <v>45686.599785798608</v>
      </c>
      <c r="C7475" t="s">
        <v>803</v>
      </c>
      <c r="D7475" t="s">
        <v>61</v>
      </c>
      <c r="E7475" t="s">
        <v>24289</v>
      </c>
      <c r="F7475" t="s">
        <v>40191</v>
      </c>
      <c r="I7475" t="s">
        <v>75</v>
      </c>
      <c r="J7475" t="s">
        <v>2</v>
      </c>
      <c r="K7475" t="s">
        <v>64</v>
      </c>
      <c r="M7475" t="s">
        <v>26762</v>
      </c>
      <c r="N7475" t="s">
        <v>1602</v>
      </c>
      <c r="AB7475" t="s">
        <v>121</v>
      </c>
      <c r="AC7475">
        <v>1</v>
      </c>
      <c r="AD7475">
        <v>3</v>
      </c>
      <c r="AE7475">
        <v>3</v>
      </c>
      <c r="AF7475">
        <v>1968</v>
      </c>
      <c r="AG7475" t="s">
        <v>107</v>
      </c>
      <c r="AI7475" t="s">
        <v>24363</v>
      </c>
      <c r="AJ7475" t="s">
        <v>26934</v>
      </c>
      <c r="AO7475" t="s">
        <v>70</v>
      </c>
      <c r="AR7475">
        <v>128300000</v>
      </c>
      <c r="AU7475" t="s">
        <v>6530</v>
      </c>
      <c r="AV7475" t="s">
        <v>421</v>
      </c>
    </row>
    <row r="7476" spans="1:48">
      <c r="A7476" t="s">
        <v>26935</v>
      </c>
      <c r="B7476">
        <v>45686.604476157408</v>
      </c>
      <c r="C7476" t="s">
        <v>803</v>
      </c>
      <c r="D7476" t="s">
        <v>61</v>
      </c>
      <c r="E7476" t="s">
        <v>24289</v>
      </c>
      <c r="F7476" t="s">
        <v>40192</v>
      </c>
      <c r="I7476" t="s">
        <v>75</v>
      </c>
      <c r="J7476" t="s">
        <v>2</v>
      </c>
      <c r="K7476" t="s">
        <v>64</v>
      </c>
      <c r="M7476" t="s">
        <v>26762</v>
      </c>
      <c r="N7476" t="s">
        <v>1602</v>
      </c>
      <c r="AB7476" t="s">
        <v>121</v>
      </c>
      <c r="AC7476">
        <v>1</v>
      </c>
      <c r="AD7476">
        <v>3</v>
      </c>
      <c r="AE7476">
        <v>3</v>
      </c>
      <c r="AF7476">
        <v>2047</v>
      </c>
      <c r="AG7476" t="s">
        <v>107</v>
      </c>
      <c r="AI7476" t="s">
        <v>144</v>
      </c>
      <c r="AJ7476" t="s">
        <v>26936</v>
      </c>
      <c r="AO7476" t="s">
        <v>70</v>
      </c>
      <c r="AR7476">
        <v>133500000</v>
      </c>
      <c r="AU7476" t="s">
        <v>6530</v>
      </c>
      <c r="AV7476" t="s">
        <v>421</v>
      </c>
    </row>
    <row r="7477" spans="1:48">
      <c r="A7477" t="s">
        <v>26937</v>
      </c>
      <c r="B7477">
        <v>45686.606979351855</v>
      </c>
      <c r="C7477" t="s">
        <v>803</v>
      </c>
      <c r="D7477" t="s">
        <v>61</v>
      </c>
      <c r="E7477" t="s">
        <v>24289</v>
      </c>
      <c r="F7477" t="s">
        <v>40193</v>
      </c>
      <c r="I7477" t="s">
        <v>75</v>
      </c>
      <c r="J7477" t="s">
        <v>2</v>
      </c>
      <c r="K7477" t="s">
        <v>64</v>
      </c>
      <c r="M7477" t="s">
        <v>26762</v>
      </c>
      <c r="N7477" t="s">
        <v>1602</v>
      </c>
      <c r="AB7477" t="s">
        <v>121</v>
      </c>
      <c r="AC7477">
        <v>1</v>
      </c>
      <c r="AD7477">
        <v>3</v>
      </c>
      <c r="AE7477">
        <v>3</v>
      </c>
      <c r="AF7477">
        <v>1873</v>
      </c>
      <c r="AG7477" t="s">
        <v>107</v>
      </c>
      <c r="AI7477" t="s">
        <v>144</v>
      </c>
      <c r="AJ7477" t="s">
        <v>26938</v>
      </c>
      <c r="AO7477" t="s">
        <v>70</v>
      </c>
      <c r="AR7477">
        <v>122000000</v>
      </c>
      <c r="AU7477" t="s">
        <v>6530</v>
      </c>
      <c r="AV7477" t="s">
        <v>421</v>
      </c>
    </row>
    <row r="7478" spans="1:48">
      <c r="A7478" t="s">
        <v>26939</v>
      </c>
      <c r="B7478">
        <v>45687.423852928245</v>
      </c>
      <c r="C7478" t="s">
        <v>132</v>
      </c>
      <c r="D7478" t="s">
        <v>204</v>
      </c>
      <c r="E7478" t="s">
        <v>21753</v>
      </c>
      <c r="F7478" t="s">
        <v>40194</v>
      </c>
      <c r="G7478" t="s">
        <v>26940</v>
      </c>
      <c r="I7478" t="s">
        <v>75</v>
      </c>
      <c r="J7478" t="s">
        <v>1</v>
      </c>
      <c r="M7478" t="s">
        <v>26941</v>
      </c>
      <c r="N7478" t="s">
        <v>66</v>
      </c>
      <c r="X7478">
        <v>21</v>
      </c>
      <c r="AA7478" t="s">
        <v>26942</v>
      </c>
      <c r="AO7478" t="s">
        <v>70</v>
      </c>
      <c r="AP7478">
        <v>5000000</v>
      </c>
      <c r="AV7478" t="s">
        <v>421</v>
      </c>
    </row>
    <row r="7479" spans="1:48">
      <c r="A7479" t="s">
        <v>26943</v>
      </c>
      <c r="B7479">
        <v>45687.426489942125</v>
      </c>
      <c r="C7479" t="s">
        <v>132</v>
      </c>
      <c r="D7479" t="s">
        <v>204</v>
      </c>
      <c r="E7479" t="s">
        <v>25606</v>
      </c>
      <c r="F7479" t="s">
        <v>40195</v>
      </c>
      <c r="I7479" t="s">
        <v>241</v>
      </c>
      <c r="J7479" t="s">
        <v>0</v>
      </c>
      <c r="M7479" t="s">
        <v>26944</v>
      </c>
      <c r="N7479" t="s">
        <v>142</v>
      </c>
      <c r="O7479">
        <v>60</v>
      </c>
      <c r="P7479">
        <v>6</v>
      </c>
      <c r="Q7479">
        <v>3</v>
      </c>
      <c r="R7479">
        <v>5000</v>
      </c>
      <c r="S7479">
        <v>1</v>
      </c>
      <c r="T7479">
        <v>30</v>
      </c>
      <c r="W7479" t="s">
        <v>26945</v>
      </c>
      <c r="AO7479" t="s">
        <v>70</v>
      </c>
      <c r="AR7479">
        <v>1500000</v>
      </c>
      <c r="AV7479" t="s">
        <v>421</v>
      </c>
    </row>
    <row r="7480" spans="1:48">
      <c r="A7480" t="s">
        <v>26946</v>
      </c>
      <c r="B7480">
        <v>45687.437730543985</v>
      </c>
      <c r="C7480" t="s">
        <v>132</v>
      </c>
      <c r="D7480" t="s">
        <v>61</v>
      </c>
      <c r="E7480" t="s">
        <v>26947</v>
      </c>
      <c r="F7480" t="s">
        <v>40196</v>
      </c>
      <c r="I7480" t="s">
        <v>75</v>
      </c>
      <c r="J7480" t="s">
        <v>1</v>
      </c>
      <c r="M7480" t="s">
        <v>13528</v>
      </c>
      <c r="N7480" t="s">
        <v>644</v>
      </c>
      <c r="X7480">
        <v>35.4</v>
      </c>
      <c r="AA7480" t="s">
        <v>26948</v>
      </c>
      <c r="AO7480" t="s">
        <v>70</v>
      </c>
      <c r="AP7480">
        <v>4000000</v>
      </c>
      <c r="AV7480" t="s">
        <v>421</v>
      </c>
    </row>
    <row r="7481" spans="1:48">
      <c r="A7481" t="s">
        <v>26949</v>
      </c>
      <c r="B7481">
        <v>45687.462380798606</v>
      </c>
      <c r="C7481" t="s">
        <v>132</v>
      </c>
      <c r="D7481" t="s">
        <v>61</v>
      </c>
      <c r="E7481" t="s">
        <v>26950</v>
      </c>
      <c r="F7481" t="s">
        <v>40197</v>
      </c>
      <c r="I7481" t="s">
        <v>75</v>
      </c>
      <c r="J7481" t="s">
        <v>1</v>
      </c>
      <c r="M7481" t="s">
        <v>26951</v>
      </c>
      <c r="N7481" t="s">
        <v>1030</v>
      </c>
      <c r="X7481">
        <v>16</v>
      </c>
      <c r="AA7481" t="s">
        <v>26952</v>
      </c>
      <c r="AO7481" t="s">
        <v>70</v>
      </c>
      <c r="AP7481">
        <v>5000000</v>
      </c>
      <c r="AT7481" t="s">
        <v>25954</v>
      </c>
      <c r="AV7481" t="s">
        <v>421</v>
      </c>
    </row>
    <row r="7482" spans="1:48">
      <c r="A7482" t="s">
        <v>26953</v>
      </c>
      <c r="B7482">
        <v>45687.584153483796</v>
      </c>
      <c r="C7482" t="s">
        <v>11244</v>
      </c>
      <c r="D7482" t="s">
        <v>61</v>
      </c>
      <c r="E7482" t="s">
        <v>26954</v>
      </c>
      <c r="F7482" t="s">
        <v>40198</v>
      </c>
      <c r="I7482" t="s">
        <v>241</v>
      </c>
      <c r="J7482" t="s">
        <v>352</v>
      </c>
      <c r="M7482" t="s">
        <v>26955</v>
      </c>
      <c r="N7482" t="s">
        <v>152</v>
      </c>
      <c r="AN7482" t="s">
        <v>26956</v>
      </c>
      <c r="AO7482" t="s">
        <v>70</v>
      </c>
      <c r="AR7482">
        <v>2000000</v>
      </c>
      <c r="AT7482" t="s">
        <v>26735</v>
      </c>
      <c r="AV7482" t="s">
        <v>421</v>
      </c>
    </row>
    <row r="7483" spans="1:48">
      <c r="A7483" t="s">
        <v>26957</v>
      </c>
      <c r="B7483">
        <v>45687.588050046295</v>
      </c>
      <c r="C7483" t="s">
        <v>11244</v>
      </c>
      <c r="D7483" t="s">
        <v>61</v>
      </c>
      <c r="E7483" t="s">
        <v>26958</v>
      </c>
      <c r="F7483" t="s">
        <v>40199</v>
      </c>
      <c r="I7483" t="s">
        <v>75</v>
      </c>
      <c r="J7483" t="s">
        <v>352</v>
      </c>
      <c r="M7483" t="s">
        <v>26959</v>
      </c>
      <c r="N7483" t="s">
        <v>152</v>
      </c>
      <c r="AL7483">
        <v>13.2</v>
      </c>
      <c r="AM7483">
        <v>5670</v>
      </c>
      <c r="AN7483" t="s">
        <v>26960</v>
      </c>
      <c r="AO7483" t="s">
        <v>70</v>
      </c>
      <c r="AR7483">
        <v>240000000</v>
      </c>
      <c r="AV7483" t="s">
        <v>421</v>
      </c>
    </row>
    <row r="7484" spans="1:48">
      <c r="A7484" t="s">
        <v>26961</v>
      </c>
      <c r="B7484">
        <v>45687.592249479167</v>
      </c>
      <c r="C7484" t="s">
        <v>11244</v>
      </c>
      <c r="D7484" t="s">
        <v>61</v>
      </c>
      <c r="E7484" t="s">
        <v>1755</v>
      </c>
      <c r="F7484" t="s">
        <v>40200</v>
      </c>
      <c r="I7484" t="s">
        <v>75</v>
      </c>
      <c r="J7484" t="s">
        <v>0</v>
      </c>
      <c r="M7484" t="s">
        <v>26962</v>
      </c>
      <c r="N7484" t="s">
        <v>112</v>
      </c>
      <c r="O7484">
        <v>10</v>
      </c>
      <c r="P7484">
        <v>6</v>
      </c>
      <c r="Q7484">
        <v>5</v>
      </c>
      <c r="R7484">
        <v>3828</v>
      </c>
      <c r="S7484">
        <v>2</v>
      </c>
      <c r="T7484">
        <v>2</v>
      </c>
      <c r="U7484">
        <v>20</v>
      </c>
      <c r="V7484" t="s">
        <v>68</v>
      </c>
      <c r="AO7484" t="s">
        <v>70</v>
      </c>
      <c r="AR7484">
        <v>210000000</v>
      </c>
      <c r="AV7484" t="s">
        <v>421</v>
      </c>
    </row>
    <row r="7485" spans="1:48">
      <c r="A7485" t="s">
        <v>26963</v>
      </c>
      <c r="B7485">
        <v>45687.59552638889</v>
      </c>
      <c r="C7485" t="s">
        <v>11244</v>
      </c>
      <c r="D7485" t="s">
        <v>61</v>
      </c>
      <c r="E7485" t="s">
        <v>26964</v>
      </c>
      <c r="F7485" t="s">
        <v>40201</v>
      </c>
      <c r="I7485" t="s">
        <v>75</v>
      </c>
      <c r="J7485" t="s">
        <v>1</v>
      </c>
      <c r="M7485" t="s">
        <v>26965</v>
      </c>
      <c r="N7485" t="s">
        <v>77</v>
      </c>
      <c r="X7485">
        <v>22.8</v>
      </c>
      <c r="AA7485" t="s">
        <v>26966</v>
      </c>
      <c r="AO7485" t="s">
        <v>70</v>
      </c>
      <c r="AR7485">
        <v>10500000</v>
      </c>
      <c r="AV7485" t="s">
        <v>421</v>
      </c>
    </row>
    <row r="7486" spans="1:48">
      <c r="A7486" t="s">
        <v>26967</v>
      </c>
      <c r="B7486">
        <v>45687.602330937501</v>
      </c>
      <c r="C7486" t="s">
        <v>11244</v>
      </c>
      <c r="D7486" t="s">
        <v>61</v>
      </c>
      <c r="E7486" t="s">
        <v>26968</v>
      </c>
      <c r="F7486" t="s">
        <v>40202</v>
      </c>
      <c r="I7486" t="s">
        <v>75</v>
      </c>
      <c r="J7486" t="s">
        <v>1</v>
      </c>
      <c r="M7486" t="s">
        <v>26969</v>
      </c>
      <c r="N7486" t="s">
        <v>152</v>
      </c>
      <c r="X7486">
        <v>19.5</v>
      </c>
      <c r="AO7486" t="s">
        <v>70</v>
      </c>
      <c r="AR7486">
        <v>300000000</v>
      </c>
      <c r="AV7486" t="s">
        <v>421</v>
      </c>
    </row>
    <row r="7487" spans="1:48">
      <c r="A7487" t="s">
        <v>26970</v>
      </c>
      <c r="B7487">
        <v>45687.659214270832</v>
      </c>
      <c r="C7487" t="s">
        <v>132</v>
      </c>
      <c r="D7487" t="s">
        <v>61</v>
      </c>
      <c r="E7487" t="s">
        <v>1755</v>
      </c>
      <c r="F7487" t="s">
        <v>40203</v>
      </c>
      <c r="I7487" t="s">
        <v>75</v>
      </c>
      <c r="J7487" t="s">
        <v>0</v>
      </c>
      <c r="M7487" t="s">
        <v>26971</v>
      </c>
      <c r="N7487" t="s">
        <v>2394</v>
      </c>
      <c r="O7487">
        <v>59</v>
      </c>
      <c r="P7487">
        <v>4</v>
      </c>
      <c r="Q7487">
        <v>3</v>
      </c>
      <c r="R7487">
        <v>3000</v>
      </c>
      <c r="S7487">
        <v>2</v>
      </c>
      <c r="T7487">
        <v>10</v>
      </c>
      <c r="W7487" t="s">
        <v>26972</v>
      </c>
      <c r="AO7487" t="s">
        <v>70</v>
      </c>
      <c r="AR7487">
        <v>23000000</v>
      </c>
      <c r="AV7487" t="s">
        <v>421</v>
      </c>
    </row>
    <row r="7488" spans="1:48">
      <c r="A7488" t="s">
        <v>26973</v>
      </c>
      <c r="B7488">
        <v>45688.424302789354</v>
      </c>
      <c r="C7488" t="s">
        <v>132</v>
      </c>
      <c r="D7488" t="s">
        <v>61</v>
      </c>
      <c r="E7488" t="s">
        <v>22996</v>
      </c>
      <c r="F7488" t="s">
        <v>40204</v>
      </c>
      <c r="I7488" t="s">
        <v>75</v>
      </c>
      <c r="J7488" t="s">
        <v>1</v>
      </c>
      <c r="M7488" t="s">
        <v>9155</v>
      </c>
      <c r="N7488" t="s">
        <v>121</v>
      </c>
      <c r="X7488">
        <v>23.5</v>
      </c>
      <c r="AA7488" t="s">
        <v>26974</v>
      </c>
      <c r="AO7488" t="s">
        <v>70</v>
      </c>
      <c r="AP7488">
        <v>2900000</v>
      </c>
      <c r="AV7488" t="s">
        <v>421</v>
      </c>
    </row>
    <row r="7489" spans="1:48">
      <c r="A7489" t="s">
        <v>26975</v>
      </c>
      <c r="B7489">
        <v>45688.43467555556</v>
      </c>
      <c r="C7489" t="s">
        <v>132</v>
      </c>
      <c r="D7489" t="s">
        <v>61</v>
      </c>
      <c r="E7489" t="s">
        <v>26976</v>
      </c>
      <c r="F7489" t="s">
        <v>40205</v>
      </c>
      <c r="I7489" t="s">
        <v>241</v>
      </c>
      <c r="J7489" t="s">
        <v>2</v>
      </c>
      <c r="M7489" t="s">
        <v>59</v>
      </c>
      <c r="AB7489" t="s">
        <v>122</v>
      </c>
      <c r="AC7489">
        <v>2</v>
      </c>
      <c r="AD7489">
        <v>2</v>
      </c>
      <c r="AE7489">
        <v>2</v>
      </c>
      <c r="AF7489">
        <v>1015</v>
      </c>
      <c r="AG7489" t="s">
        <v>107</v>
      </c>
      <c r="AJ7489" t="s">
        <v>26977</v>
      </c>
      <c r="AO7489" t="s">
        <v>70</v>
      </c>
      <c r="AR7489">
        <v>180000</v>
      </c>
      <c r="AU7489" t="s">
        <v>6564</v>
      </c>
      <c r="AV7489" t="s">
        <v>137</v>
      </c>
    </row>
    <row r="7490" spans="1:48">
      <c r="A7490" t="s">
        <v>26978</v>
      </c>
      <c r="B7490">
        <v>45688.533735567129</v>
      </c>
      <c r="C7490" t="s">
        <v>803</v>
      </c>
      <c r="D7490" t="s">
        <v>61</v>
      </c>
      <c r="E7490" t="s">
        <v>24289</v>
      </c>
      <c r="F7490" t="s">
        <v>40206</v>
      </c>
      <c r="I7490" t="s">
        <v>75</v>
      </c>
      <c r="J7490" t="s">
        <v>2</v>
      </c>
      <c r="K7490" t="s">
        <v>64</v>
      </c>
      <c r="M7490" t="s">
        <v>26979</v>
      </c>
      <c r="N7490" t="s">
        <v>466</v>
      </c>
      <c r="AB7490" t="s">
        <v>121</v>
      </c>
      <c r="AC7490">
        <v>21</v>
      </c>
      <c r="AD7490">
        <v>3</v>
      </c>
      <c r="AE7490">
        <v>4</v>
      </c>
      <c r="AF7490">
        <v>2189</v>
      </c>
      <c r="AG7490" t="s">
        <v>107</v>
      </c>
      <c r="AH7490" t="s">
        <v>26980</v>
      </c>
      <c r="AI7490" t="s">
        <v>299</v>
      </c>
      <c r="AJ7490" t="s">
        <v>26981</v>
      </c>
      <c r="AO7490" t="s">
        <v>70</v>
      </c>
      <c r="AR7490">
        <v>129300000</v>
      </c>
      <c r="AU7490" t="s">
        <v>6530</v>
      </c>
      <c r="AV7490" t="s">
        <v>137</v>
      </c>
    </row>
    <row r="7491" spans="1:48">
      <c r="A7491" t="s">
        <v>26982</v>
      </c>
      <c r="B7491">
        <v>45688.543011608795</v>
      </c>
      <c r="C7491" t="s">
        <v>803</v>
      </c>
      <c r="D7491" t="s">
        <v>61</v>
      </c>
      <c r="E7491" t="s">
        <v>24289</v>
      </c>
      <c r="F7491" t="s">
        <v>40207</v>
      </c>
      <c r="I7491" t="s">
        <v>75</v>
      </c>
      <c r="J7491" t="s">
        <v>2</v>
      </c>
      <c r="K7491" t="s">
        <v>64</v>
      </c>
      <c r="M7491" t="s">
        <v>26979</v>
      </c>
      <c r="N7491" t="s">
        <v>466</v>
      </c>
      <c r="AB7491" t="s">
        <v>121</v>
      </c>
      <c r="AC7491">
        <v>20</v>
      </c>
      <c r="AD7491">
        <v>3</v>
      </c>
      <c r="AE7491">
        <v>3</v>
      </c>
      <c r="AF7491">
        <v>2119</v>
      </c>
      <c r="AG7491" t="s">
        <v>107</v>
      </c>
      <c r="AH7491" t="s">
        <v>26983</v>
      </c>
      <c r="AI7491" t="s">
        <v>144</v>
      </c>
      <c r="AJ7491" t="s">
        <v>26984</v>
      </c>
      <c r="AO7491" t="s">
        <v>70</v>
      </c>
      <c r="AR7491">
        <v>124800000</v>
      </c>
      <c r="AU7491" t="s">
        <v>6530</v>
      </c>
      <c r="AV7491" t="s">
        <v>137</v>
      </c>
    </row>
    <row r="7492" spans="1:48">
      <c r="A7492" t="s">
        <v>26985</v>
      </c>
      <c r="B7492">
        <v>45688.54750763889</v>
      </c>
      <c r="C7492" t="s">
        <v>803</v>
      </c>
      <c r="D7492" t="s">
        <v>61</v>
      </c>
      <c r="E7492" t="s">
        <v>24289</v>
      </c>
      <c r="F7492" t="s">
        <v>40208</v>
      </c>
      <c r="I7492" t="s">
        <v>75</v>
      </c>
      <c r="J7492" t="s">
        <v>2</v>
      </c>
      <c r="K7492" t="s">
        <v>64</v>
      </c>
      <c r="M7492" t="s">
        <v>26979</v>
      </c>
      <c r="N7492" t="s">
        <v>466</v>
      </c>
      <c r="AB7492" t="s">
        <v>121</v>
      </c>
      <c r="AC7492">
        <v>19</v>
      </c>
      <c r="AD7492">
        <v>3</v>
      </c>
      <c r="AE7492">
        <v>3</v>
      </c>
      <c r="AF7492">
        <v>2119</v>
      </c>
      <c r="AG7492" t="s">
        <v>107</v>
      </c>
      <c r="AH7492" t="s">
        <v>26986</v>
      </c>
      <c r="AI7492" t="s">
        <v>144</v>
      </c>
      <c r="AJ7492" t="s">
        <v>26987</v>
      </c>
      <c r="AO7492" t="s">
        <v>70</v>
      </c>
      <c r="AR7492">
        <v>123800000</v>
      </c>
      <c r="AU7492" t="s">
        <v>6530</v>
      </c>
      <c r="AV7492" t="s">
        <v>137</v>
      </c>
    </row>
    <row r="7493" spans="1:48">
      <c r="A7493" t="s">
        <v>26988</v>
      </c>
      <c r="B7493">
        <v>45688.550725497684</v>
      </c>
      <c r="C7493" t="s">
        <v>803</v>
      </c>
      <c r="D7493" t="s">
        <v>61</v>
      </c>
      <c r="E7493" t="s">
        <v>24289</v>
      </c>
      <c r="F7493" t="s">
        <v>40209</v>
      </c>
      <c r="I7493" t="s">
        <v>75</v>
      </c>
      <c r="J7493" t="s">
        <v>2</v>
      </c>
      <c r="K7493" t="s">
        <v>64</v>
      </c>
      <c r="M7493" t="s">
        <v>26979</v>
      </c>
      <c r="N7493" t="s">
        <v>466</v>
      </c>
      <c r="AB7493" t="s">
        <v>121</v>
      </c>
      <c r="AC7493">
        <v>19</v>
      </c>
      <c r="AD7493">
        <v>3</v>
      </c>
      <c r="AE7493">
        <v>3</v>
      </c>
      <c r="AF7493">
        <v>2189</v>
      </c>
      <c r="AG7493" t="s">
        <v>107</v>
      </c>
      <c r="AH7493" t="s">
        <v>26983</v>
      </c>
      <c r="AI7493" t="s">
        <v>144</v>
      </c>
      <c r="AJ7493" t="s">
        <v>26989</v>
      </c>
      <c r="AO7493" t="s">
        <v>70</v>
      </c>
      <c r="AR7493">
        <v>127300000</v>
      </c>
      <c r="AU7493" t="s">
        <v>6530</v>
      </c>
      <c r="AV7493" t="s">
        <v>137</v>
      </c>
    </row>
    <row r="7494" spans="1:48">
      <c r="A7494" t="s">
        <v>26990</v>
      </c>
      <c r="B7494">
        <v>45688.558472152778</v>
      </c>
      <c r="C7494" t="s">
        <v>803</v>
      </c>
      <c r="D7494" t="s">
        <v>61</v>
      </c>
      <c r="E7494" t="s">
        <v>24289</v>
      </c>
      <c r="F7494" t="s">
        <v>40210</v>
      </c>
      <c r="I7494" t="s">
        <v>75</v>
      </c>
      <c r="J7494" t="s">
        <v>2</v>
      </c>
      <c r="K7494" t="s">
        <v>64</v>
      </c>
      <c r="M7494" t="s">
        <v>26979</v>
      </c>
      <c r="N7494" t="s">
        <v>466</v>
      </c>
      <c r="AB7494" t="s">
        <v>121</v>
      </c>
      <c r="AC7494">
        <v>17</v>
      </c>
      <c r="AD7494">
        <v>1</v>
      </c>
      <c r="AE7494">
        <v>1</v>
      </c>
      <c r="AF7494">
        <v>900</v>
      </c>
      <c r="AG7494" t="s">
        <v>107</v>
      </c>
      <c r="AH7494" t="s">
        <v>26983</v>
      </c>
      <c r="AI7494" t="s">
        <v>144</v>
      </c>
      <c r="AJ7494" t="s">
        <v>26991</v>
      </c>
      <c r="AO7494" t="s">
        <v>70</v>
      </c>
      <c r="AR7494">
        <v>51700000</v>
      </c>
      <c r="AU7494" t="s">
        <v>6530</v>
      </c>
      <c r="AV7494" t="s">
        <v>137</v>
      </c>
    </row>
    <row r="7495" spans="1:48">
      <c r="A7495" t="s">
        <v>26992</v>
      </c>
      <c r="B7495">
        <v>45688.561594247687</v>
      </c>
      <c r="C7495" t="s">
        <v>803</v>
      </c>
      <c r="D7495" t="s">
        <v>61</v>
      </c>
      <c r="E7495" t="s">
        <v>24289</v>
      </c>
      <c r="F7495" t="s">
        <v>40211</v>
      </c>
      <c r="I7495" t="s">
        <v>75</v>
      </c>
      <c r="J7495" t="s">
        <v>2</v>
      </c>
      <c r="K7495" t="s">
        <v>64</v>
      </c>
      <c r="M7495" t="s">
        <v>26979</v>
      </c>
      <c r="N7495" t="s">
        <v>466</v>
      </c>
      <c r="AB7495" t="s">
        <v>121</v>
      </c>
      <c r="AC7495">
        <v>14</v>
      </c>
      <c r="AD7495">
        <v>1</v>
      </c>
      <c r="AE7495">
        <v>1</v>
      </c>
      <c r="AF7495">
        <v>900</v>
      </c>
      <c r="AG7495" t="s">
        <v>107</v>
      </c>
      <c r="AH7495" t="s">
        <v>26983</v>
      </c>
      <c r="AI7495" t="s">
        <v>144</v>
      </c>
      <c r="AJ7495" t="s">
        <v>26993</v>
      </c>
      <c r="AO7495" t="s">
        <v>70</v>
      </c>
      <c r="AR7495">
        <v>50200000</v>
      </c>
      <c r="AU7495" t="s">
        <v>6530</v>
      </c>
      <c r="AV7495" t="s">
        <v>137</v>
      </c>
    </row>
    <row r="7496" spans="1:48">
      <c r="A7496" t="s">
        <v>26994</v>
      </c>
      <c r="B7496">
        <v>45688.565372141209</v>
      </c>
      <c r="C7496" t="s">
        <v>803</v>
      </c>
      <c r="D7496" t="s">
        <v>61</v>
      </c>
      <c r="E7496" t="s">
        <v>24289</v>
      </c>
      <c r="F7496" t="s">
        <v>40212</v>
      </c>
      <c r="I7496" t="s">
        <v>75</v>
      </c>
      <c r="J7496" t="s">
        <v>2</v>
      </c>
      <c r="K7496" t="s">
        <v>64</v>
      </c>
      <c r="M7496" t="s">
        <v>26979</v>
      </c>
      <c r="N7496" t="s">
        <v>466</v>
      </c>
      <c r="AB7496" t="s">
        <v>121</v>
      </c>
      <c r="AC7496">
        <v>13</v>
      </c>
      <c r="AD7496">
        <v>1</v>
      </c>
      <c r="AE7496">
        <v>1</v>
      </c>
      <c r="AF7496">
        <v>900</v>
      </c>
      <c r="AG7496" t="s">
        <v>107</v>
      </c>
      <c r="AH7496" t="s">
        <v>26983</v>
      </c>
      <c r="AJ7496" t="s">
        <v>26995</v>
      </c>
      <c r="AO7496" t="s">
        <v>70</v>
      </c>
      <c r="AR7496">
        <v>49700000</v>
      </c>
      <c r="AU7496" t="s">
        <v>6530</v>
      </c>
      <c r="AV7496" t="s">
        <v>137</v>
      </c>
    </row>
    <row r="7497" spans="1:48">
      <c r="A7497" t="s">
        <v>26996</v>
      </c>
      <c r="B7497">
        <v>45688.586222060185</v>
      </c>
      <c r="C7497" t="s">
        <v>803</v>
      </c>
      <c r="D7497" t="s">
        <v>61</v>
      </c>
      <c r="E7497" t="s">
        <v>24289</v>
      </c>
      <c r="F7497" t="s">
        <v>40213</v>
      </c>
      <c r="I7497" t="s">
        <v>75</v>
      </c>
      <c r="J7497" t="s">
        <v>2</v>
      </c>
      <c r="K7497" t="s">
        <v>64</v>
      </c>
      <c r="M7497" t="s">
        <v>26979</v>
      </c>
      <c r="N7497" t="s">
        <v>466</v>
      </c>
      <c r="AB7497" t="s">
        <v>121</v>
      </c>
      <c r="AC7497">
        <v>9</v>
      </c>
      <c r="AD7497">
        <v>2</v>
      </c>
      <c r="AE7497">
        <v>2</v>
      </c>
      <c r="AF7497">
        <v>1220</v>
      </c>
      <c r="AG7497" t="s">
        <v>107</v>
      </c>
      <c r="AH7497" t="s">
        <v>26983</v>
      </c>
      <c r="AJ7497" t="s">
        <v>26997</v>
      </c>
      <c r="AO7497" t="s">
        <v>70</v>
      </c>
      <c r="AR7497">
        <v>61600000</v>
      </c>
      <c r="AU7497" t="s">
        <v>6530</v>
      </c>
      <c r="AV7497" t="s">
        <v>137</v>
      </c>
    </row>
    <row r="7498" spans="1:48">
      <c r="A7498" t="s">
        <v>26998</v>
      </c>
      <c r="B7498">
        <v>45688.589069166672</v>
      </c>
      <c r="C7498" t="s">
        <v>803</v>
      </c>
      <c r="D7498" t="s">
        <v>61</v>
      </c>
      <c r="E7498" t="s">
        <v>24289</v>
      </c>
      <c r="F7498" t="s">
        <v>40214</v>
      </c>
      <c r="I7498" t="s">
        <v>75</v>
      </c>
      <c r="J7498" t="s">
        <v>2</v>
      </c>
      <c r="K7498" t="s">
        <v>64</v>
      </c>
      <c r="M7498" t="s">
        <v>26979</v>
      </c>
      <c r="N7498" t="s">
        <v>466</v>
      </c>
      <c r="AB7498" t="s">
        <v>121</v>
      </c>
      <c r="AC7498">
        <v>3</v>
      </c>
      <c r="AD7498">
        <v>2</v>
      </c>
      <c r="AE7498">
        <v>2</v>
      </c>
      <c r="AF7498">
        <v>1220</v>
      </c>
      <c r="AG7498" t="s">
        <v>107</v>
      </c>
      <c r="AH7498" t="s">
        <v>26983</v>
      </c>
      <c r="AI7498" t="s">
        <v>144</v>
      </c>
      <c r="AJ7498" t="s">
        <v>26999</v>
      </c>
      <c r="AO7498" t="s">
        <v>70</v>
      </c>
      <c r="AR7498">
        <v>60100000</v>
      </c>
      <c r="AU7498" t="s">
        <v>6530</v>
      </c>
      <c r="AV7498" t="s">
        <v>137</v>
      </c>
    </row>
    <row r="7499" spans="1:48">
      <c r="A7499" t="s">
        <v>27000</v>
      </c>
      <c r="B7499">
        <v>45688.593626261572</v>
      </c>
      <c r="C7499" t="s">
        <v>803</v>
      </c>
      <c r="D7499" t="s">
        <v>61</v>
      </c>
      <c r="E7499" t="s">
        <v>24289</v>
      </c>
      <c r="F7499" t="s">
        <v>40215</v>
      </c>
      <c r="I7499" t="s">
        <v>75</v>
      </c>
      <c r="J7499" t="s">
        <v>2</v>
      </c>
      <c r="K7499" t="s">
        <v>64</v>
      </c>
      <c r="M7499" t="s">
        <v>26979</v>
      </c>
      <c r="N7499" t="s">
        <v>466</v>
      </c>
      <c r="AB7499" t="s">
        <v>121</v>
      </c>
      <c r="AC7499">
        <v>3</v>
      </c>
      <c r="AD7499">
        <v>2</v>
      </c>
      <c r="AE7499">
        <v>2</v>
      </c>
      <c r="AF7499">
        <v>1094</v>
      </c>
      <c r="AG7499" t="s">
        <v>107</v>
      </c>
      <c r="AH7499" t="s">
        <v>26983</v>
      </c>
      <c r="AI7499" t="s">
        <v>144</v>
      </c>
      <c r="AJ7499" t="s">
        <v>27001</v>
      </c>
      <c r="AO7499" t="s">
        <v>70</v>
      </c>
      <c r="AR7499">
        <v>54000000</v>
      </c>
      <c r="AU7499" t="s">
        <v>6530</v>
      </c>
      <c r="AV7499" t="s">
        <v>137</v>
      </c>
    </row>
    <row r="7500" spans="1:48">
      <c r="A7500" t="s">
        <v>27002</v>
      </c>
      <c r="B7500">
        <v>45688.596687210651</v>
      </c>
      <c r="C7500" t="s">
        <v>803</v>
      </c>
      <c r="D7500" t="s">
        <v>61</v>
      </c>
      <c r="E7500" t="s">
        <v>24289</v>
      </c>
      <c r="F7500" t="s">
        <v>40216</v>
      </c>
      <c r="I7500" t="s">
        <v>75</v>
      </c>
      <c r="J7500" t="s">
        <v>2</v>
      </c>
      <c r="K7500" t="s">
        <v>64</v>
      </c>
      <c r="M7500" t="s">
        <v>26979</v>
      </c>
      <c r="N7500" t="s">
        <v>466</v>
      </c>
      <c r="AB7500" t="s">
        <v>121</v>
      </c>
      <c r="AC7500">
        <v>3</v>
      </c>
      <c r="AD7500">
        <v>1</v>
      </c>
      <c r="AE7500">
        <v>1</v>
      </c>
      <c r="AF7500">
        <v>900</v>
      </c>
      <c r="AG7500" t="s">
        <v>107</v>
      </c>
      <c r="AH7500" t="s">
        <v>26983</v>
      </c>
      <c r="AI7500" t="s">
        <v>144</v>
      </c>
      <c r="AJ7500" t="s">
        <v>27003</v>
      </c>
      <c r="AO7500" t="s">
        <v>70</v>
      </c>
      <c r="AR7500">
        <v>44700000</v>
      </c>
      <c r="AU7500" t="s">
        <v>6530</v>
      </c>
      <c r="AV7500" t="s">
        <v>137</v>
      </c>
    </row>
    <row r="7501" spans="1:48">
      <c r="A7501" t="s">
        <v>27004</v>
      </c>
      <c r="B7501">
        <v>45688.599406539353</v>
      </c>
      <c r="C7501" t="s">
        <v>803</v>
      </c>
      <c r="D7501" t="s">
        <v>61</v>
      </c>
      <c r="E7501" t="s">
        <v>24289</v>
      </c>
      <c r="F7501" t="s">
        <v>40217</v>
      </c>
      <c r="I7501" t="s">
        <v>75</v>
      </c>
      <c r="J7501" t="s">
        <v>2</v>
      </c>
      <c r="K7501" t="s">
        <v>64</v>
      </c>
      <c r="M7501" t="s">
        <v>26979</v>
      </c>
      <c r="N7501" t="s">
        <v>466</v>
      </c>
      <c r="AB7501" t="s">
        <v>121</v>
      </c>
      <c r="AC7501">
        <v>2</v>
      </c>
      <c r="AD7501">
        <v>2</v>
      </c>
      <c r="AE7501">
        <v>2</v>
      </c>
      <c r="AF7501">
        <v>1220</v>
      </c>
      <c r="AG7501" t="s">
        <v>107</v>
      </c>
      <c r="AH7501" t="s">
        <v>26983</v>
      </c>
      <c r="AI7501" t="s">
        <v>144</v>
      </c>
      <c r="AJ7501" t="s">
        <v>27005</v>
      </c>
      <c r="AO7501" t="s">
        <v>70</v>
      </c>
      <c r="AR7501">
        <v>59600000</v>
      </c>
      <c r="AU7501" t="s">
        <v>6530</v>
      </c>
      <c r="AV7501" t="s">
        <v>137</v>
      </c>
    </row>
    <row r="7502" spans="1:48">
      <c r="A7502" t="s">
        <v>27006</v>
      </c>
      <c r="B7502">
        <v>45688.647634699075</v>
      </c>
      <c r="C7502" t="s">
        <v>803</v>
      </c>
      <c r="D7502" t="s">
        <v>61</v>
      </c>
      <c r="E7502" t="s">
        <v>24289</v>
      </c>
      <c r="F7502" t="s">
        <v>40218</v>
      </c>
      <c r="I7502" t="s">
        <v>75</v>
      </c>
      <c r="J7502" t="s">
        <v>2</v>
      </c>
      <c r="K7502" t="s">
        <v>64</v>
      </c>
      <c r="M7502" t="s">
        <v>26979</v>
      </c>
      <c r="N7502" t="s">
        <v>466</v>
      </c>
      <c r="AB7502" t="s">
        <v>121</v>
      </c>
      <c r="AC7502">
        <v>2</v>
      </c>
      <c r="AD7502">
        <v>2</v>
      </c>
      <c r="AE7502">
        <v>2</v>
      </c>
      <c r="AF7502">
        <v>1094</v>
      </c>
      <c r="AG7502" t="s">
        <v>107</v>
      </c>
      <c r="AH7502" t="s">
        <v>26983</v>
      </c>
      <c r="AI7502" t="s">
        <v>144</v>
      </c>
      <c r="AJ7502" t="s">
        <v>27007</v>
      </c>
      <c r="AO7502" t="s">
        <v>70</v>
      </c>
      <c r="AR7502">
        <v>53500000</v>
      </c>
      <c r="AU7502" t="s">
        <v>6530</v>
      </c>
      <c r="AV7502" t="s">
        <v>137</v>
      </c>
    </row>
    <row r="7503" spans="1:48">
      <c r="A7503" t="s">
        <v>27008</v>
      </c>
      <c r="B7503">
        <v>45688.651163043978</v>
      </c>
      <c r="C7503" t="s">
        <v>803</v>
      </c>
      <c r="D7503" t="s">
        <v>61</v>
      </c>
      <c r="E7503" t="s">
        <v>24289</v>
      </c>
      <c r="F7503" t="s">
        <v>40219</v>
      </c>
      <c r="I7503" t="s">
        <v>75</v>
      </c>
      <c r="J7503" t="s">
        <v>2</v>
      </c>
      <c r="K7503" t="s">
        <v>64</v>
      </c>
      <c r="M7503" t="s">
        <v>26979</v>
      </c>
      <c r="N7503" t="s">
        <v>466</v>
      </c>
      <c r="AB7503" t="s">
        <v>121</v>
      </c>
      <c r="AC7503">
        <v>1</v>
      </c>
      <c r="AD7503">
        <v>2</v>
      </c>
      <c r="AE7503">
        <v>2</v>
      </c>
      <c r="AF7503">
        <v>1220</v>
      </c>
      <c r="AG7503" t="s">
        <v>107</v>
      </c>
      <c r="AH7503" t="s">
        <v>26983</v>
      </c>
      <c r="AI7503" t="s">
        <v>144</v>
      </c>
      <c r="AJ7503" t="s">
        <v>27009</v>
      </c>
      <c r="AO7503" t="s">
        <v>70</v>
      </c>
      <c r="AR7503">
        <v>59100000</v>
      </c>
      <c r="AU7503" t="s">
        <v>6530</v>
      </c>
      <c r="AV7503" t="s">
        <v>421</v>
      </c>
    </row>
    <row r="7504" spans="1:48">
      <c r="A7504" t="s">
        <v>27010</v>
      </c>
      <c r="B7504">
        <v>45688.657165682875</v>
      </c>
      <c r="C7504" t="s">
        <v>803</v>
      </c>
      <c r="D7504" t="s">
        <v>61</v>
      </c>
      <c r="E7504" t="s">
        <v>24289</v>
      </c>
      <c r="F7504" t="s">
        <v>40220</v>
      </c>
      <c r="I7504" t="s">
        <v>75</v>
      </c>
      <c r="J7504" t="s">
        <v>2</v>
      </c>
      <c r="K7504" t="s">
        <v>64</v>
      </c>
      <c r="M7504" t="s">
        <v>26979</v>
      </c>
      <c r="N7504" t="s">
        <v>466</v>
      </c>
      <c r="AB7504" t="s">
        <v>121</v>
      </c>
      <c r="AC7504">
        <v>1</v>
      </c>
      <c r="AD7504">
        <v>1</v>
      </c>
      <c r="AE7504">
        <v>1</v>
      </c>
      <c r="AF7504">
        <v>900</v>
      </c>
      <c r="AG7504" t="s">
        <v>107</v>
      </c>
      <c r="AH7504" t="s">
        <v>4022</v>
      </c>
      <c r="AI7504" t="s">
        <v>144</v>
      </c>
      <c r="AJ7504" t="s">
        <v>27011</v>
      </c>
      <c r="AO7504" t="s">
        <v>70</v>
      </c>
      <c r="AR7504">
        <v>43700000</v>
      </c>
      <c r="AU7504" t="s">
        <v>6530</v>
      </c>
      <c r="AV7504" t="s">
        <v>137</v>
      </c>
    </row>
    <row r="7505" spans="1:48">
      <c r="A7505" t="s">
        <v>27012</v>
      </c>
      <c r="B7505">
        <v>45688.680075034717</v>
      </c>
      <c r="C7505" t="s">
        <v>803</v>
      </c>
      <c r="D7505" t="s">
        <v>61</v>
      </c>
      <c r="E7505" t="s">
        <v>24289</v>
      </c>
      <c r="F7505" t="s">
        <v>40221</v>
      </c>
      <c r="I7505" t="s">
        <v>75</v>
      </c>
      <c r="J7505" t="s">
        <v>2</v>
      </c>
      <c r="K7505" t="s">
        <v>64</v>
      </c>
      <c r="M7505" t="s">
        <v>26979</v>
      </c>
      <c r="N7505" t="s">
        <v>466</v>
      </c>
      <c r="AB7505" t="s">
        <v>121</v>
      </c>
      <c r="AC7505">
        <v>1</v>
      </c>
      <c r="AD7505">
        <v>2</v>
      </c>
      <c r="AE7505">
        <v>2</v>
      </c>
      <c r="AF7505">
        <v>1094</v>
      </c>
      <c r="AG7505" t="s">
        <v>107</v>
      </c>
      <c r="AH7505" t="s">
        <v>4022</v>
      </c>
      <c r="AJ7505" t="s">
        <v>27013</v>
      </c>
      <c r="AO7505" t="s">
        <v>70</v>
      </c>
      <c r="AR7505">
        <v>53000000</v>
      </c>
      <c r="AU7505" t="s">
        <v>6530</v>
      </c>
      <c r="AV7505" t="s">
        <v>137</v>
      </c>
    </row>
    <row r="7506" spans="1:48">
      <c r="A7506" t="s">
        <v>27014</v>
      </c>
      <c r="B7506">
        <v>45688.684563935181</v>
      </c>
      <c r="C7506" t="s">
        <v>803</v>
      </c>
      <c r="D7506" t="s">
        <v>61</v>
      </c>
      <c r="E7506" t="s">
        <v>24289</v>
      </c>
      <c r="F7506" t="s">
        <v>40222</v>
      </c>
      <c r="I7506" t="s">
        <v>75</v>
      </c>
      <c r="J7506" t="s">
        <v>2</v>
      </c>
      <c r="K7506" t="s">
        <v>64</v>
      </c>
      <c r="M7506" t="s">
        <v>26979</v>
      </c>
      <c r="N7506" t="s">
        <v>466</v>
      </c>
      <c r="AB7506" t="s">
        <v>121</v>
      </c>
      <c r="AD7506">
        <v>2</v>
      </c>
      <c r="AE7506">
        <v>2</v>
      </c>
      <c r="AF7506">
        <v>1220</v>
      </c>
      <c r="AG7506" t="s">
        <v>107</v>
      </c>
      <c r="AI7506" t="s">
        <v>144</v>
      </c>
      <c r="AJ7506" t="s">
        <v>27015</v>
      </c>
      <c r="AO7506" t="s">
        <v>70</v>
      </c>
      <c r="AR7506">
        <v>55900000</v>
      </c>
      <c r="AU7506" t="s">
        <v>6530</v>
      </c>
      <c r="AV7506" t="s">
        <v>421</v>
      </c>
    </row>
    <row r="7507" spans="1:48">
      <c r="A7507" t="s">
        <v>27016</v>
      </c>
      <c r="B7507">
        <v>45688.706080046293</v>
      </c>
      <c r="C7507" t="s">
        <v>803</v>
      </c>
      <c r="D7507" t="s">
        <v>61</v>
      </c>
      <c r="E7507" t="s">
        <v>24289</v>
      </c>
      <c r="F7507" t="s">
        <v>40223</v>
      </c>
      <c r="I7507" t="s">
        <v>75</v>
      </c>
      <c r="J7507" t="s">
        <v>2</v>
      </c>
      <c r="K7507" t="s">
        <v>64</v>
      </c>
      <c r="M7507" t="s">
        <v>26979</v>
      </c>
      <c r="N7507" t="s">
        <v>466</v>
      </c>
      <c r="AB7507" t="s">
        <v>121</v>
      </c>
      <c r="AD7507">
        <v>1</v>
      </c>
      <c r="AE7507">
        <v>1</v>
      </c>
      <c r="AF7507">
        <v>900</v>
      </c>
      <c r="AG7507" t="s">
        <v>107</v>
      </c>
      <c r="AI7507" t="s">
        <v>144</v>
      </c>
      <c r="AJ7507" t="s">
        <v>27017</v>
      </c>
      <c r="AO7507" t="s">
        <v>70</v>
      </c>
      <c r="AR7507">
        <v>42700000</v>
      </c>
      <c r="AU7507" t="s">
        <v>6530</v>
      </c>
      <c r="AV7507" t="s">
        <v>421</v>
      </c>
    </row>
    <row r="7508" spans="1:48">
      <c r="A7508" t="s">
        <v>27018</v>
      </c>
      <c r="B7508">
        <v>45688.715328136575</v>
      </c>
      <c r="C7508" t="s">
        <v>803</v>
      </c>
      <c r="D7508" t="s">
        <v>61</v>
      </c>
      <c r="E7508" t="s">
        <v>24289</v>
      </c>
      <c r="F7508" t="s">
        <v>40224</v>
      </c>
      <c r="I7508" t="s">
        <v>75</v>
      </c>
      <c r="J7508" t="s">
        <v>2</v>
      </c>
      <c r="K7508" t="s">
        <v>64</v>
      </c>
      <c r="M7508" t="s">
        <v>26979</v>
      </c>
      <c r="N7508" t="s">
        <v>466</v>
      </c>
      <c r="AB7508" t="s">
        <v>121</v>
      </c>
      <c r="AC7508">
        <v>1</v>
      </c>
      <c r="AD7508">
        <v>2</v>
      </c>
      <c r="AE7508">
        <v>2</v>
      </c>
      <c r="AF7508">
        <v>975</v>
      </c>
      <c r="AG7508" t="s">
        <v>107</v>
      </c>
      <c r="AJ7508" t="s">
        <v>27019</v>
      </c>
      <c r="AO7508" t="s">
        <v>70</v>
      </c>
      <c r="AR7508">
        <v>37500000</v>
      </c>
      <c r="AU7508" t="s">
        <v>6530</v>
      </c>
      <c r="AV7508" t="s">
        <v>421</v>
      </c>
    </row>
    <row r="7509" spans="1:48">
      <c r="A7509" t="s">
        <v>27020</v>
      </c>
      <c r="B7509">
        <v>45688.945269988428</v>
      </c>
      <c r="C7509" t="s">
        <v>803</v>
      </c>
      <c r="D7509" t="s">
        <v>61</v>
      </c>
      <c r="E7509" t="s">
        <v>24289</v>
      </c>
      <c r="F7509" t="s">
        <v>40225</v>
      </c>
      <c r="I7509" t="s">
        <v>75</v>
      </c>
      <c r="J7509" t="s">
        <v>2</v>
      </c>
      <c r="K7509" t="s">
        <v>64</v>
      </c>
      <c r="M7509" t="s">
        <v>26979</v>
      </c>
      <c r="N7509" t="s">
        <v>466</v>
      </c>
      <c r="AB7509" t="s">
        <v>121</v>
      </c>
      <c r="AC7509">
        <v>1</v>
      </c>
      <c r="AD7509">
        <v>2</v>
      </c>
      <c r="AE7509">
        <v>2</v>
      </c>
      <c r="AF7509">
        <v>974</v>
      </c>
      <c r="AG7509" t="s">
        <v>107</v>
      </c>
      <c r="AI7509" t="s">
        <v>144</v>
      </c>
      <c r="AJ7509" t="s">
        <v>27021</v>
      </c>
      <c r="AO7509" t="s">
        <v>70</v>
      </c>
      <c r="AR7509">
        <v>36500000</v>
      </c>
      <c r="AU7509" t="s">
        <v>6530</v>
      </c>
      <c r="AV7509" t="s">
        <v>421</v>
      </c>
    </row>
    <row r="7510" spans="1:48">
      <c r="A7510" t="s">
        <v>27022</v>
      </c>
      <c r="B7510">
        <v>45688.947944756947</v>
      </c>
      <c r="C7510" t="s">
        <v>803</v>
      </c>
      <c r="D7510" t="s">
        <v>61</v>
      </c>
      <c r="E7510" t="s">
        <v>24289</v>
      </c>
      <c r="F7510" t="s">
        <v>40226</v>
      </c>
      <c r="I7510" t="s">
        <v>75</v>
      </c>
      <c r="J7510" t="s">
        <v>2</v>
      </c>
      <c r="K7510" t="s">
        <v>64</v>
      </c>
      <c r="M7510" t="s">
        <v>26979</v>
      </c>
      <c r="N7510" t="s">
        <v>466</v>
      </c>
      <c r="AB7510" t="s">
        <v>121</v>
      </c>
      <c r="AC7510">
        <v>2</v>
      </c>
      <c r="AD7510">
        <v>2</v>
      </c>
      <c r="AE7510">
        <v>2</v>
      </c>
      <c r="AF7510">
        <v>974</v>
      </c>
      <c r="AG7510" t="s">
        <v>107</v>
      </c>
      <c r="AI7510" t="s">
        <v>144</v>
      </c>
      <c r="AJ7510" t="s">
        <v>27023</v>
      </c>
      <c r="AO7510" t="s">
        <v>70</v>
      </c>
      <c r="AR7510">
        <v>39500000</v>
      </c>
      <c r="AU7510" t="s">
        <v>6530</v>
      </c>
      <c r="AV7510" t="s">
        <v>421</v>
      </c>
    </row>
    <row r="7511" spans="1:48">
      <c r="A7511" t="s">
        <v>27024</v>
      </c>
      <c r="B7511">
        <v>45688.951755023147</v>
      </c>
      <c r="C7511" t="s">
        <v>803</v>
      </c>
      <c r="D7511" t="s">
        <v>61</v>
      </c>
      <c r="E7511" t="s">
        <v>24289</v>
      </c>
      <c r="F7511" t="s">
        <v>40227</v>
      </c>
      <c r="I7511" t="s">
        <v>75</v>
      </c>
      <c r="J7511" t="s">
        <v>2</v>
      </c>
      <c r="K7511" t="s">
        <v>64</v>
      </c>
      <c r="M7511" t="s">
        <v>26979</v>
      </c>
      <c r="N7511" t="s">
        <v>466</v>
      </c>
      <c r="AB7511" t="s">
        <v>121</v>
      </c>
      <c r="AC7511">
        <v>4</v>
      </c>
      <c r="AD7511">
        <v>2</v>
      </c>
      <c r="AE7511">
        <v>2</v>
      </c>
      <c r="AF7511">
        <v>975</v>
      </c>
      <c r="AG7511" t="s">
        <v>107</v>
      </c>
      <c r="AI7511" t="s">
        <v>144</v>
      </c>
      <c r="AJ7511" t="s">
        <v>27025</v>
      </c>
      <c r="AO7511" t="s">
        <v>70</v>
      </c>
      <c r="AR7511">
        <v>40500000</v>
      </c>
      <c r="AU7511" t="s">
        <v>6530</v>
      </c>
      <c r="AV7511" t="s">
        <v>137</v>
      </c>
    </row>
    <row r="7512" spans="1:48">
      <c r="A7512" t="s">
        <v>27026</v>
      </c>
      <c r="B7512">
        <v>45688.954776203704</v>
      </c>
      <c r="C7512" t="s">
        <v>803</v>
      </c>
      <c r="D7512" t="s">
        <v>61</v>
      </c>
      <c r="E7512" t="s">
        <v>24289</v>
      </c>
      <c r="F7512" t="s">
        <v>40228</v>
      </c>
      <c r="I7512" t="s">
        <v>75</v>
      </c>
      <c r="J7512" t="s">
        <v>2</v>
      </c>
      <c r="K7512" t="s">
        <v>64</v>
      </c>
      <c r="M7512" t="s">
        <v>26979</v>
      </c>
      <c r="N7512" t="s">
        <v>466</v>
      </c>
      <c r="AB7512" t="s">
        <v>121</v>
      </c>
      <c r="AC7512">
        <v>6</v>
      </c>
      <c r="AD7512">
        <v>2</v>
      </c>
      <c r="AE7512">
        <v>2</v>
      </c>
      <c r="AF7512">
        <v>975</v>
      </c>
      <c r="AG7512" t="s">
        <v>107</v>
      </c>
      <c r="AI7512" t="s">
        <v>144</v>
      </c>
      <c r="AJ7512" t="s">
        <v>27027</v>
      </c>
      <c r="AO7512" t="s">
        <v>70</v>
      </c>
      <c r="AR7512">
        <v>41000000</v>
      </c>
      <c r="AU7512" t="s">
        <v>6530</v>
      </c>
      <c r="AV7512" t="s">
        <v>421</v>
      </c>
    </row>
    <row r="7513" spans="1:48">
      <c r="A7513" t="s">
        <v>27028</v>
      </c>
      <c r="B7513">
        <v>45688.956780162036</v>
      </c>
      <c r="C7513" t="s">
        <v>803</v>
      </c>
      <c r="D7513" t="s">
        <v>61</v>
      </c>
      <c r="E7513" t="s">
        <v>24289</v>
      </c>
      <c r="F7513" t="s">
        <v>40229</v>
      </c>
      <c r="I7513" t="s">
        <v>75</v>
      </c>
      <c r="J7513" t="s">
        <v>2</v>
      </c>
      <c r="K7513" t="s">
        <v>64</v>
      </c>
      <c r="M7513" t="s">
        <v>26979</v>
      </c>
      <c r="N7513" t="s">
        <v>466</v>
      </c>
      <c r="AB7513" t="s">
        <v>121</v>
      </c>
      <c r="AC7513">
        <v>7</v>
      </c>
      <c r="AD7513">
        <v>2</v>
      </c>
      <c r="AE7513">
        <v>2</v>
      </c>
      <c r="AF7513">
        <v>975</v>
      </c>
      <c r="AG7513" t="s">
        <v>107</v>
      </c>
      <c r="AI7513" t="s">
        <v>144</v>
      </c>
      <c r="AJ7513" t="s">
        <v>27029</v>
      </c>
      <c r="AO7513" t="s">
        <v>70</v>
      </c>
      <c r="AR7513">
        <v>42000000</v>
      </c>
      <c r="AU7513" t="s">
        <v>6530</v>
      </c>
      <c r="AV7513" t="s">
        <v>421</v>
      </c>
    </row>
    <row r="7514" spans="1:48">
      <c r="A7514" t="s">
        <v>27030</v>
      </c>
      <c r="B7514">
        <v>45689.898052743054</v>
      </c>
      <c r="C7514" t="s">
        <v>803</v>
      </c>
      <c r="D7514" t="s">
        <v>61</v>
      </c>
      <c r="E7514" t="s">
        <v>27031</v>
      </c>
      <c r="F7514" t="s">
        <v>40230</v>
      </c>
      <c r="I7514" t="s">
        <v>75</v>
      </c>
      <c r="J7514" t="s">
        <v>0</v>
      </c>
      <c r="K7514" t="s">
        <v>64</v>
      </c>
      <c r="M7514" t="s">
        <v>27032</v>
      </c>
      <c r="N7514" t="s">
        <v>1808</v>
      </c>
      <c r="O7514">
        <v>10</v>
      </c>
      <c r="P7514">
        <v>3</v>
      </c>
      <c r="Q7514">
        <v>3</v>
      </c>
      <c r="R7514">
        <v>3000</v>
      </c>
      <c r="S7514">
        <v>2</v>
      </c>
      <c r="T7514">
        <v>3</v>
      </c>
      <c r="U7514" t="s">
        <v>1564</v>
      </c>
      <c r="W7514" t="s">
        <v>27033</v>
      </c>
      <c r="AO7514" t="s">
        <v>70</v>
      </c>
      <c r="AR7514">
        <v>29000000</v>
      </c>
      <c r="AV7514" t="s">
        <v>137</v>
      </c>
    </row>
    <row r="7515" spans="1:48">
      <c r="A7515" t="s">
        <v>27034</v>
      </c>
      <c r="B7515">
        <v>45690.601507719912</v>
      </c>
      <c r="C7515" t="s">
        <v>803</v>
      </c>
      <c r="D7515" t="s">
        <v>61</v>
      </c>
      <c r="E7515" t="s">
        <v>24860</v>
      </c>
      <c r="F7515" t="s">
        <v>40231</v>
      </c>
      <c r="I7515" t="s">
        <v>241</v>
      </c>
      <c r="J7515" t="s">
        <v>0</v>
      </c>
      <c r="K7515" t="s">
        <v>64</v>
      </c>
      <c r="M7515" t="s">
        <v>24861</v>
      </c>
      <c r="N7515" t="s">
        <v>248</v>
      </c>
      <c r="O7515">
        <v>8</v>
      </c>
      <c r="P7515">
        <v>9</v>
      </c>
      <c r="Q7515">
        <v>7</v>
      </c>
      <c r="R7515">
        <v>5000</v>
      </c>
      <c r="S7515">
        <v>3</v>
      </c>
      <c r="T7515">
        <v>3</v>
      </c>
      <c r="U7515" t="s">
        <v>27035</v>
      </c>
      <c r="V7515" t="s">
        <v>100</v>
      </c>
      <c r="W7515" t="s">
        <v>27036</v>
      </c>
      <c r="AO7515" t="s">
        <v>70</v>
      </c>
      <c r="AR7515">
        <v>700000</v>
      </c>
      <c r="AV7515" t="s">
        <v>421</v>
      </c>
    </row>
    <row r="7516" spans="1:48">
      <c r="A7516" t="s">
        <v>27037</v>
      </c>
      <c r="B7516">
        <v>45690.712990983797</v>
      </c>
      <c r="C7516" t="s">
        <v>877</v>
      </c>
      <c r="D7516" t="s">
        <v>204</v>
      </c>
      <c r="E7516" t="s">
        <v>27038</v>
      </c>
      <c r="F7516" t="s">
        <v>40232</v>
      </c>
      <c r="I7516" t="s">
        <v>75</v>
      </c>
      <c r="J7516" t="s">
        <v>2</v>
      </c>
      <c r="M7516" t="s">
        <v>27039</v>
      </c>
      <c r="N7516" t="s">
        <v>1602</v>
      </c>
      <c r="AB7516" t="s">
        <v>122</v>
      </c>
      <c r="AC7516">
        <v>3</v>
      </c>
      <c r="AD7516">
        <v>3</v>
      </c>
      <c r="AE7516">
        <v>3</v>
      </c>
      <c r="AF7516">
        <v>1321</v>
      </c>
      <c r="AG7516" t="s">
        <v>107</v>
      </c>
      <c r="AH7516" t="s">
        <v>14</v>
      </c>
      <c r="AO7516" t="s">
        <v>70</v>
      </c>
      <c r="AR7516">
        <v>64000000</v>
      </c>
      <c r="AU7516" t="s">
        <v>6530</v>
      </c>
      <c r="AV7516" t="s">
        <v>541</v>
      </c>
    </row>
    <row r="7517" spans="1:48">
      <c r="A7517" t="s">
        <v>27040</v>
      </c>
      <c r="B7517">
        <v>45690.721006145832</v>
      </c>
      <c r="C7517" t="s">
        <v>877</v>
      </c>
      <c r="D7517" t="s">
        <v>61</v>
      </c>
      <c r="E7517" t="s">
        <v>27041</v>
      </c>
      <c r="F7517" t="s">
        <v>40233</v>
      </c>
      <c r="I7517" t="s">
        <v>75</v>
      </c>
      <c r="J7517" t="s">
        <v>2</v>
      </c>
      <c r="M7517" t="s">
        <v>27042</v>
      </c>
      <c r="N7517" t="s">
        <v>96</v>
      </c>
      <c r="AB7517" t="s">
        <v>122</v>
      </c>
      <c r="AC7517">
        <v>20</v>
      </c>
      <c r="AD7517">
        <v>3</v>
      </c>
      <c r="AE7517">
        <v>2</v>
      </c>
      <c r="AF7517">
        <v>1321</v>
      </c>
      <c r="AG7517" t="s">
        <v>107</v>
      </c>
      <c r="AJ7517" t="s">
        <v>27043</v>
      </c>
      <c r="AO7517" t="s">
        <v>70</v>
      </c>
      <c r="AR7517">
        <v>127000000</v>
      </c>
      <c r="AU7517" t="s">
        <v>6530</v>
      </c>
      <c r="AV7517" t="s">
        <v>421</v>
      </c>
    </row>
    <row r="7518" spans="1:48">
      <c r="A7518" t="s">
        <v>27044</v>
      </c>
      <c r="B7518">
        <v>45690.951336388884</v>
      </c>
      <c r="C7518" t="s">
        <v>803</v>
      </c>
      <c r="D7518" t="s">
        <v>61</v>
      </c>
      <c r="E7518" t="s">
        <v>27045</v>
      </c>
      <c r="F7518" t="s">
        <v>40234</v>
      </c>
      <c r="I7518" t="s">
        <v>75</v>
      </c>
      <c r="J7518" t="s">
        <v>0</v>
      </c>
      <c r="K7518" t="s">
        <v>3504</v>
      </c>
      <c r="M7518" t="s">
        <v>27046</v>
      </c>
      <c r="N7518" t="s">
        <v>273</v>
      </c>
      <c r="O7518">
        <v>12.81</v>
      </c>
      <c r="P7518">
        <v>4</v>
      </c>
      <c r="Q7518">
        <v>2</v>
      </c>
      <c r="R7518">
        <v>2152</v>
      </c>
      <c r="S7518">
        <v>2</v>
      </c>
      <c r="T7518">
        <v>2</v>
      </c>
      <c r="W7518" t="s">
        <v>27047</v>
      </c>
      <c r="AO7518" t="s">
        <v>70</v>
      </c>
      <c r="AR7518">
        <v>77500000</v>
      </c>
      <c r="AV7518" t="s">
        <v>421</v>
      </c>
    </row>
    <row r="7519" spans="1:48">
      <c r="A7519" t="s">
        <v>27048</v>
      </c>
      <c r="B7519">
        <v>45691.362304930561</v>
      </c>
      <c r="C7519" t="s">
        <v>132</v>
      </c>
      <c r="D7519" t="s">
        <v>204</v>
      </c>
      <c r="E7519" t="s">
        <v>21953</v>
      </c>
      <c r="F7519" t="s">
        <v>40235</v>
      </c>
      <c r="I7519" t="s">
        <v>241</v>
      </c>
      <c r="J7519" t="s">
        <v>0</v>
      </c>
      <c r="M7519" t="s">
        <v>27049</v>
      </c>
      <c r="N7519" t="s">
        <v>1602</v>
      </c>
      <c r="O7519">
        <v>20</v>
      </c>
      <c r="P7519">
        <v>5</v>
      </c>
      <c r="Q7519">
        <v>5</v>
      </c>
      <c r="R7519">
        <v>7500</v>
      </c>
      <c r="S7519">
        <v>2</v>
      </c>
      <c r="T7519">
        <v>3</v>
      </c>
      <c r="W7519" t="s">
        <v>27050</v>
      </c>
      <c r="AO7519" t="s">
        <v>70</v>
      </c>
      <c r="AR7519">
        <v>800000</v>
      </c>
      <c r="AV7519" t="s">
        <v>421</v>
      </c>
    </row>
    <row r="7520" spans="1:48">
      <c r="A7520" t="s">
        <v>27051</v>
      </c>
      <c r="B7520">
        <v>45691.380208888892</v>
      </c>
      <c r="C7520" t="s">
        <v>132</v>
      </c>
      <c r="D7520" t="s">
        <v>61</v>
      </c>
      <c r="E7520" t="s">
        <v>27052</v>
      </c>
      <c r="F7520" t="s">
        <v>40236</v>
      </c>
      <c r="I7520" t="s">
        <v>75</v>
      </c>
      <c r="J7520" t="s">
        <v>1</v>
      </c>
      <c r="M7520" t="s">
        <v>1157</v>
      </c>
      <c r="N7520" t="s">
        <v>77</v>
      </c>
      <c r="X7520">
        <v>7.75</v>
      </c>
      <c r="AA7520" t="s">
        <v>27053</v>
      </c>
      <c r="AO7520" t="s">
        <v>70</v>
      </c>
      <c r="AP7520">
        <v>8000000</v>
      </c>
      <c r="AV7520" t="s">
        <v>421</v>
      </c>
    </row>
    <row r="7521" spans="1:48">
      <c r="A7521" t="s">
        <v>27054</v>
      </c>
      <c r="B7521">
        <v>45691.430510902777</v>
      </c>
      <c r="C7521" t="s">
        <v>11244</v>
      </c>
      <c r="D7521" t="s">
        <v>204</v>
      </c>
      <c r="E7521" t="s">
        <v>23356</v>
      </c>
      <c r="F7521" t="s">
        <v>40237</v>
      </c>
      <c r="I7521" t="s">
        <v>241</v>
      </c>
      <c r="J7521" t="s">
        <v>2</v>
      </c>
      <c r="M7521" t="s">
        <v>24778</v>
      </c>
      <c r="N7521" t="s">
        <v>142</v>
      </c>
      <c r="AB7521" t="s">
        <v>122</v>
      </c>
      <c r="AD7521">
        <v>2</v>
      </c>
      <c r="AE7521">
        <v>2</v>
      </c>
      <c r="AF7521">
        <v>820</v>
      </c>
      <c r="AG7521" t="s">
        <v>107</v>
      </c>
      <c r="AI7521" t="s">
        <v>175</v>
      </c>
      <c r="AO7521" t="s">
        <v>154</v>
      </c>
      <c r="AR7521">
        <v>1100</v>
      </c>
      <c r="AU7521" t="s">
        <v>6564</v>
      </c>
      <c r="AV7521" t="s">
        <v>541</v>
      </c>
    </row>
    <row r="7522" spans="1:48">
      <c r="A7522" t="s">
        <v>27055</v>
      </c>
      <c r="B7522">
        <v>45691.433495300924</v>
      </c>
      <c r="C7522" t="s">
        <v>11244</v>
      </c>
      <c r="D7522" t="s">
        <v>204</v>
      </c>
      <c r="E7522" t="s">
        <v>23356</v>
      </c>
      <c r="F7522" t="s">
        <v>40238</v>
      </c>
      <c r="I7522" t="s">
        <v>241</v>
      </c>
      <c r="J7522" t="s">
        <v>2</v>
      </c>
      <c r="M7522" t="s">
        <v>27056</v>
      </c>
      <c r="N7522" t="s">
        <v>615</v>
      </c>
      <c r="AB7522" t="s">
        <v>122</v>
      </c>
      <c r="AD7522">
        <v>3</v>
      </c>
      <c r="AE7522">
        <v>2</v>
      </c>
      <c r="AF7522">
        <v>1200</v>
      </c>
      <c r="AG7522" t="s">
        <v>107</v>
      </c>
      <c r="AI7522" t="s">
        <v>27057</v>
      </c>
      <c r="AO7522" t="s">
        <v>70</v>
      </c>
      <c r="AR7522">
        <v>200000</v>
      </c>
      <c r="AU7522" t="s">
        <v>6564</v>
      </c>
      <c r="AV7522" t="s">
        <v>137</v>
      </c>
    </row>
    <row r="7523" spans="1:48">
      <c r="A7523" t="s">
        <v>27058</v>
      </c>
      <c r="B7523">
        <v>45691.435109259255</v>
      </c>
      <c r="C7523" t="s">
        <v>132</v>
      </c>
      <c r="D7523" t="s">
        <v>204</v>
      </c>
      <c r="E7523" t="s">
        <v>21953</v>
      </c>
      <c r="F7523" t="s">
        <v>40239</v>
      </c>
      <c r="I7523" t="s">
        <v>75</v>
      </c>
      <c r="J7523" t="s">
        <v>1</v>
      </c>
      <c r="M7523" t="s">
        <v>27059</v>
      </c>
      <c r="N7523" t="s">
        <v>152</v>
      </c>
      <c r="X7523">
        <v>14.58</v>
      </c>
      <c r="AA7523" t="s">
        <v>27060</v>
      </c>
      <c r="AO7523" t="s">
        <v>70</v>
      </c>
      <c r="AP7523">
        <v>23000000</v>
      </c>
      <c r="AV7523" t="s">
        <v>421</v>
      </c>
    </row>
    <row r="7524" spans="1:48">
      <c r="A7524" t="s">
        <v>27061</v>
      </c>
      <c r="B7524">
        <v>45691.437762835645</v>
      </c>
      <c r="C7524" t="s">
        <v>132</v>
      </c>
      <c r="D7524" t="s">
        <v>204</v>
      </c>
      <c r="E7524" t="s">
        <v>21953</v>
      </c>
      <c r="F7524" t="s">
        <v>40240</v>
      </c>
      <c r="I7524" t="s">
        <v>241</v>
      </c>
      <c r="J7524" t="s">
        <v>352</v>
      </c>
      <c r="M7524" t="s">
        <v>27062</v>
      </c>
      <c r="N7524" t="s">
        <v>77</v>
      </c>
      <c r="AL7524">
        <v>10.5</v>
      </c>
      <c r="AM7524">
        <v>6000</v>
      </c>
      <c r="AN7524" t="s">
        <v>27063</v>
      </c>
      <c r="AO7524" t="s">
        <v>70</v>
      </c>
      <c r="AR7524">
        <v>2000000</v>
      </c>
      <c r="AV7524" t="s">
        <v>421</v>
      </c>
    </row>
    <row r="7525" spans="1:48">
      <c r="A7525" t="s">
        <v>27064</v>
      </c>
      <c r="B7525">
        <v>45691.445214571759</v>
      </c>
      <c r="C7525" t="s">
        <v>132</v>
      </c>
      <c r="D7525" t="s">
        <v>61</v>
      </c>
      <c r="E7525" t="s">
        <v>27065</v>
      </c>
      <c r="F7525" t="s">
        <v>40241</v>
      </c>
      <c r="I7525" t="s">
        <v>75</v>
      </c>
      <c r="J7525" t="s">
        <v>1</v>
      </c>
      <c r="M7525" t="s">
        <v>27066</v>
      </c>
      <c r="N7525" t="s">
        <v>364</v>
      </c>
      <c r="X7525">
        <v>16</v>
      </c>
      <c r="AA7525" t="s">
        <v>27067</v>
      </c>
      <c r="AO7525" t="s">
        <v>70</v>
      </c>
      <c r="AP7525">
        <v>5500000</v>
      </c>
      <c r="AV7525" t="s">
        <v>421</v>
      </c>
    </row>
    <row r="7526" spans="1:48">
      <c r="A7526" t="s">
        <v>27068</v>
      </c>
      <c r="B7526">
        <v>45691.456893379625</v>
      </c>
      <c r="C7526" t="s">
        <v>11244</v>
      </c>
      <c r="D7526" t="s">
        <v>204</v>
      </c>
      <c r="E7526" t="s">
        <v>27069</v>
      </c>
      <c r="F7526" t="s">
        <v>40242</v>
      </c>
      <c r="I7526" t="s">
        <v>75</v>
      </c>
      <c r="J7526" t="s">
        <v>2</v>
      </c>
      <c r="M7526" t="s">
        <v>27070</v>
      </c>
      <c r="N7526" t="s">
        <v>96</v>
      </c>
      <c r="AB7526" t="s">
        <v>97</v>
      </c>
      <c r="AD7526">
        <v>3</v>
      </c>
      <c r="AE7526">
        <v>3</v>
      </c>
      <c r="AF7526">
        <v>2250</v>
      </c>
      <c r="AG7526" t="s">
        <v>107</v>
      </c>
      <c r="AI7526" t="s">
        <v>180</v>
      </c>
      <c r="AO7526" t="s">
        <v>70</v>
      </c>
      <c r="AR7526">
        <v>140000000</v>
      </c>
      <c r="AT7526" t="s">
        <v>22053</v>
      </c>
      <c r="AU7526" t="s">
        <v>6530</v>
      </c>
      <c r="AV7526" t="s">
        <v>421</v>
      </c>
    </row>
    <row r="7527" spans="1:48">
      <c r="A7527" t="s">
        <v>27071</v>
      </c>
      <c r="B7527">
        <v>45691.481674872688</v>
      </c>
      <c r="C7527" t="s">
        <v>11244</v>
      </c>
      <c r="D7527" t="s">
        <v>204</v>
      </c>
      <c r="E7527" t="s">
        <v>27069</v>
      </c>
      <c r="F7527" t="s">
        <v>40243</v>
      </c>
      <c r="I7527" t="s">
        <v>75</v>
      </c>
      <c r="J7527" t="s">
        <v>2</v>
      </c>
      <c r="M7527" t="s">
        <v>27072</v>
      </c>
      <c r="N7527" t="s">
        <v>77</v>
      </c>
      <c r="AB7527" t="s">
        <v>122</v>
      </c>
      <c r="AD7527">
        <v>3</v>
      </c>
      <c r="AE7527">
        <v>2</v>
      </c>
      <c r="AF7527">
        <v>1400</v>
      </c>
      <c r="AG7527" t="s">
        <v>107</v>
      </c>
      <c r="AO7527" t="s">
        <v>70</v>
      </c>
      <c r="AR7527">
        <v>47000000</v>
      </c>
      <c r="AT7527" t="s">
        <v>22053</v>
      </c>
      <c r="AU7527" t="s">
        <v>6530</v>
      </c>
      <c r="AV7527" t="s">
        <v>421</v>
      </c>
    </row>
    <row r="7528" spans="1:48">
      <c r="A7528" t="s">
        <v>27073</v>
      </c>
      <c r="B7528">
        <v>45691.485544687501</v>
      </c>
      <c r="C7528" t="s">
        <v>11244</v>
      </c>
      <c r="D7528" t="s">
        <v>61</v>
      </c>
      <c r="E7528" t="s">
        <v>27074</v>
      </c>
      <c r="F7528" t="s">
        <v>40244</v>
      </c>
      <c r="I7528" t="s">
        <v>75</v>
      </c>
      <c r="J7528" t="s">
        <v>2</v>
      </c>
      <c r="M7528" t="s">
        <v>106</v>
      </c>
      <c r="N7528" t="s">
        <v>96</v>
      </c>
      <c r="AB7528" t="s">
        <v>106</v>
      </c>
      <c r="AD7528">
        <v>2</v>
      </c>
      <c r="AE7528">
        <v>2</v>
      </c>
      <c r="AF7528">
        <v>1015</v>
      </c>
      <c r="AG7528" t="s">
        <v>98</v>
      </c>
      <c r="AI7528" t="s">
        <v>981</v>
      </c>
      <c r="AJ7528" t="s">
        <v>27075</v>
      </c>
      <c r="AO7528" t="s">
        <v>70</v>
      </c>
      <c r="AR7528">
        <v>70000000</v>
      </c>
      <c r="AU7528" t="s">
        <v>6564</v>
      </c>
      <c r="AV7528" t="s">
        <v>137</v>
      </c>
    </row>
    <row r="7529" spans="1:48">
      <c r="A7529" t="s">
        <v>27076</v>
      </c>
      <c r="B7529">
        <v>45691.653073055553</v>
      </c>
      <c r="C7529" t="s">
        <v>803</v>
      </c>
      <c r="D7529" t="s">
        <v>61</v>
      </c>
      <c r="E7529" t="s">
        <v>26884</v>
      </c>
      <c r="F7529" t="s">
        <v>40245</v>
      </c>
      <c r="I7529" t="s">
        <v>75</v>
      </c>
      <c r="J7529" t="s">
        <v>0</v>
      </c>
      <c r="K7529" t="s">
        <v>64</v>
      </c>
      <c r="M7529" t="s">
        <v>26885</v>
      </c>
      <c r="N7529" t="s">
        <v>2723</v>
      </c>
      <c r="O7529">
        <v>17.5</v>
      </c>
      <c r="P7529">
        <v>5</v>
      </c>
      <c r="Q7529">
        <v>4</v>
      </c>
      <c r="R7529">
        <v>3500</v>
      </c>
      <c r="S7529">
        <v>2</v>
      </c>
      <c r="T7529">
        <v>3</v>
      </c>
      <c r="V7529" t="s">
        <v>314</v>
      </c>
      <c r="W7529" t="s">
        <v>27077</v>
      </c>
      <c r="AO7529" t="s">
        <v>70</v>
      </c>
      <c r="AR7529">
        <v>75000000</v>
      </c>
      <c r="AV7529" t="s">
        <v>421</v>
      </c>
    </row>
    <row r="7530" spans="1:48">
      <c r="A7530" t="s">
        <v>27078</v>
      </c>
      <c r="B7530">
        <v>45691.961569652776</v>
      </c>
      <c r="C7530" t="s">
        <v>803</v>
      </c>
      <c r="D7530" t="s">
        <v>204</v>
      </c>
      <c r="E7530" t="s">
        <v>25788</v>
      </c>
      <c r="F7530" t="s">
        <v>40246</v>
      </c>
      <c r="I7530" t="s">
        <v>75</v>
      </c>
      <c r="J7530" t="s">
        <v>0</v>
      </c>
      <c r="K7530" t="s">
        <v>64</v>
      </c>
      <c r="M7530" t="s">
        <v>27079</v>
      </c>
      <c r="N7530" t="s">
        <v>913</v>
      </c>
      <c r="O7530">
        <v>28.5</v>
      </c>
      <c r="P7530">
        <v>6</v>
      </c>
      <c r="Q7530">
        <v>3</v>
      </c>
      <c r="R7530">
        <v>3800</v>
      </c>
      <c r="S7530">
        <v>2</v>
      </c>
      <c r="T7530">
        <v>4</v>
      </c>
      <c r="W7530" t="s">
        <v>27080</v>
      </c>
      <c r="AO7530" t="s">
        <v>70</v>
      </c>
      <c r="AR7530">
        <v>85000000</v>
      </c>
      <c r="AV7530" t="s">
        <v>421</v>
      </c>
    </row>
    <row r="7531" spans="1:48">
      <c r="A7531" t="s">
        <v>27081</v>
      </c>
      <c r="B7531">
        <v>45692.478577372684</v>
      </c>
      <c r="C7531" t="s">
        <v>877</v>
      </c>
      <c r="D7531" t="s">
        <v>61</v>
      </c>
      <c r="E7531" t="s">
        <v>27082</v>
      </c>
      <c r="F7531" t="s">
        <v>40247</v>
      </c>
      <c r="I7531" t="s">
        <v>75</v>
      </c>
      <c r="J7531" t="s">
        <v>2</v>
      </c>
      <c r="M7531" t="s">
        <v>7648</v>
      </c>
      <c r="N7531" t="s">
        <v>96</v>
      </c>
      <c r="AB7531" t="s">
        <v>106</v>
      </c>
      <c r="AC7531">
        <v>32</v>
      </c>
      <c r="AD7531">
        <v>2</v>
      </c>
      <c r="AE7531">
        <v>2</v>
      </c>
      <c r="AF7531">
        <v>1015</v>
      </c>
      <c r="AG7531" t="s">
        <v>107</v>
      </c>
      <c r="AI7531" t="s">
        <v>314</v>
      </c>
      <c r="AO7531" t="s">
        <v>70</v>
      </c>
      <c r="AR7531">
        <v>69000000</v>
      </c>
      <c r="AT7531" t="s">
        <v>26375</v>
      </c>
      <c r="AU7531" t="s">
        <v>6530</v>
      </c>
      <c r="AV7531" t="s">
        <v>137</v>
      </c>
    </row>
    <row r="7532" spans="1:48">
      <c r="A7532" t="s">
        <v>27083</v>
      </c>
      <c r="B7532">
        <v>45692.497323530093</v>
      </c>
      <c r="C7532" t="s">
        <v>877</v>
      </c>
      <c r="D7532" t="s">
        <v>204</v>
      </c>
      <c r="E7532" t="s">
        <v>26401</v>
      </c>
      <c r="F7532" t="s">
        <v>40248</v>
      </c>
      <c r="I7532" t="s">
        <v>75</v>
      </c>
      <c r="J7532" t="s">
        <v>2</v>
      </c>
      <c r="M7532" t="s">
        <v>27084</v>
      </c>
      <c r="N7532" t="s">
        <v>615</v>
      </c>
      <c r="AB7532" t="s">
        <v>122</v>
      </c>
      <c r="AC7532">
        <v>7</v>
      </c>
      <c r="AD7532">
        <v>4</v>
      </c>
      <c r="AE7532">
        <v>4</v>
      </c>
      <c r="AF7532">
        <v>2740</v>
      </c>
      <c r="AG7532" t="s">
        <v>107</v>
      </c>
      <c r="AO7532" t="s">
        <v>70</v>
      </c>
      <c r="AR7532">
        <v>70000000</v>
      </c>
      <c r="AU7532" t="s">
        <v>6530</v>
      </c>
      <c r="AV7532" t="s">
        <v>137</v>
      </c>
    </row>
    <row r="7533" spans="1:48">
      <c r="A7533" t="s">
        <v>27085</v>
      </c>
      <c r="B7533">
        <v>45692.506773263885</v>
      </c>
      <c r="C7533" t="s">
        <v>877</v>
      </c>
      <c r="D7533" t="s">
        <v>61</v>
      </c>
      <c r="E7533" t="s">
        <v>1407</v>
      </c>
      <c r="F7533" t="s">
        <v>40249</v>
      </c>
      <c r="I7533" t="s">
        <v>241</v>
      </c>
      <c r="J7533" t="s">
        <v>2</v>
      </c>
      <c r="M7533" t="s">
        <v>7502</v>
      </c>
      <c r="N7533" t="s">
        <v>96</v>
      </c>
      <c r="AB7533" t="s">
        <v>122</v>
      </c>
      <c r="AC7533">
        <v>10</v>
      </c>
      <c r="AD7533">
        <v>2</v>
      </c>
      <c r="AE7533">
        <v>2</v>
      </c>
      <c r="AF7533">
        <v>1268</v>
      </c>
      <c r="AG7533" t="s">
        <v>107</v>
      </c>
      <c r="AJ7533" t="s">
        <v>27086</v>
      </c>
      <c r="AO7533" t="s">
        <v>154</v>
      </c>
      <c r="AR7533">
        <v>2000</v>
      </c>
      <c r="AU7533" t="s">
        <v>6530</v>
      </c>
      <c r="AV7533" t="s">
        <v>137</v>
      </c>
    </row>
    <row r="7534" spans="1:48">
      <c r="A7534" t="s">
        <v>27087</v>
      </c>
      <c r="B7534">
        <v>45692.946315671295</v>
      </c>
      <c r="C7534" t="s">
        <v>11244</v>
      </c>
      <c r="D7534" t="s">
        <v>61</v>
      </c>
      <c r="E7534" t="s">
        <v>27088</v>
      </c>
      <c r="F7534" t="s">
        <v>40250</v>
      </c>
      <c r="I7534" t="s">
        <v>75</v>
      </c>
      <c r="J7534" t="s">
        <v>2</v>
      </c>
      <c r="M7534" t="s">
        <v>23860</v>
      </c>
      <c r="N7534" t="s">
        <v>96</v>
      </c>
      <c r="AB7534" t="s">
        <v>9159</v>
      </c>
      <c r="AC7534">
        <v>21</v>
      </c>
      <c r="AD7534">
        <v>2</v>
      </c>
      <c r="AE7534">
        <v>2</v>
      </c>
      <c r="AF7534">
        <v>1130</v>
      </c>
      <c r="AG7534" t="s">
        <v>107</v>
      </c>
      <c r="AI7534" t="s">
        <v>8038</v>
      </c>
      <c r="AO7534" t="s">
        <v>70</v>
      </c>
      <c r="AR7534">
        <v>140000000</v>
      </c>
      <c r="AU7534" t="s">
        <v>6564</v>
      </c>
      <c r="AV7534" t="s">
        <v>421</v>
      </c>
    </row>
    <row r="7535" spans="1:48">
      <c r="A7535" t="s">
        <v>27089</v>
      </c>
      <c r="B7535">
        <v>45692.950167326388</v>
      </c>
      <c r="C7535" t="s">
        <v>11244</v>
      </c>
      <c r="D7535" t="s">
        <v>61</v>
      </c>
      <c r="E7535" t="s">
        <v>27088</v>
      </c>
      <c r="F7535" t="s">
        <v>40251</v>
      </c>
      <c r="I7535" t="s">
        <v>75</v>
      </c>
      <c r="J7535" t="s">
        <v>2</v>
      </c>
      <c r="M7535" t="s">
        <v>25818</v>
      </c>
      <c r="N7535" t="s">
        <v>152</v>
      </c>
      <c r="AB7535" t="s">
        <v>207</v>
      </c>
      <c r="AC7535">
        <v>9</v>
      </c>
      <c r="AD7535">
        <v>2</v>
      </c>
      <c r="AE7535">
        <v>2</v>
      </c>
      <c r="AF7535">
        <v>1290</v>
      </c>
      <c r="AG7535" t="s">
        <v>107</v>
      </c>
      <c r="AI7535" t="s">
        <v>981</v>
      </c>
      <c r="AO7535" t="s">
        <v>70</v>
      </c>
      <c r="AR7535">
        <v>65000000</v>
      </c>
      <c r="AT7535" t="s">
        <v>26735</v>
      </c>
      <c r="AU7535" t="s">
        <v>6530</v>
      </c>
      <c r="AV7535" t="s">
        <v>137</v>
      </c>
    </row>
    <row r="7536" spans="1:48">
      <c r="A7536" t="s">
        <v>27090</v>
      </c>
      <c r="B7536">
        <v>45692.956854988428</v>
      </c>
      <c r="C7536" t="s">
        <v>11244</v>
      </c>
      <c r="D7536" t="s">
        <v>61</v>
      </c>
      <c r="E7536" t="s">
        <v>19088</v>
      </c>
      <c r="F7536" t="s">
        <v>40252</v>
      </c>
      <c r="G7536" t="s">
        <v>27091</v>
      </c>
      <c r="I7536" t="s">
        <v>75</v>
      </c>
      <c r="J7536" t="s">
        <v>2</v>
      </c>
      <c r="M7536" t="s">
        <v>27092</v>
      </c>
      <c r="N7536" t="s">
        <v>77</v>
      </c>
      <c r="AB7536" t="s">
        <v>298</v>
      </c>
      <c r="AC7536">
        <v>4</v>
      </c>
      <c r="AD7536">
        <v>2</v>
      </c>
      <c r="AE7536">
        <v>2</v>
      </c>
      <c r="AF7536">
        <v>833</v>
      </c>
      <c r="AG7536" t="s">
        <v>107</v>
      </c>
      <c r="AI7536" t="s">
        <v>714</v>
      </c>
      <c r="AO7536" t="s">
        <v>70</v>
      </c>
      <c r="AR7536">
        <v>43000000</v>
      </c>
      <c r="AU7536" t="s">
        <v>6530</v>
      </c>
      <c r="AV7536" t="s">
        <v>541</v>
      </c>
    </row>
    <row r="7537" spans="1:48">
      <c r="A7537" t="s">
        <v>27093</v>
      </c>
      <c r="B7537">
        <v>45692.961714722223</v>
      </c>
      <c r="C7537" t="s">
        <v>11244</v>
      </c>
      <c r="D7537" t="s">
        <v>61</v>
      </c>
      <c r="E7537" t="s">
        <v>27094</v>
      </c>
      <c r="F7537" t="s">
        <v>40253</v>
      </c>
      <c r="I7537" t="s">
        <v>75</v>
      </c>
      <c r="J7537" t="s">
        <v>2</v>
      </c>
      <c r="M7537" t="s">
        <v>27095</v>
      </c>
      <c r="N7537" t="s">
        <v>364</v>
      </c>
      <c r="AB7537" t="s">
        <v>122</v>
      </c>
      <c r="AC7537">
        <v>5</v>
      </c>
      <c r="AD7537">
        <v>3</v>
      </c>
      <c r="AE7537">
        <v>2</v>
      </c>
      <c r="AF7537">
        <v>1180</v>
      </c>
      <c r="AG7537" t="s">
        <v>107</v>
      </c>
      <c r="AI7537" t="s">
        <v>909</v>
      </c>
      <c r="AJ7537" t="s">
        <v>27096</v>
      </c>
      <c r="AO7537" t="s">
        <v>70</v>
      </c>
      <c r="AR7537">
        <v>38000000</v>
      </c>
      <c r="AU7537" t="s">
        <v>6559</v>
      </c>
      <c r="AV7537" t="s">
        <v>411</v>
      </c>
    </row>
    <row r="7538" spans="1:48">
      <c r="A7538" t="s">
        <v>27097</v>
      </c>
      <c r="B7538">
        <v>45692.964795798616</v>
      </c>
      <c r="C7538" t="s">
        <v>11244</v>
      </c>
      <c r="D7538" t="s">
        <v>61</v>
      </c>
      <c r="E7538" t="s">
        <v>27098</v>
      </c>
      <c r="F7538" t="s">
        <v>40254</v>
      </c>
      <c r="I7538" t="s">
        <v>75</v>
      </c>
      <c r="J7538" t="s">
        <v>2</v>
      </c>
      <c r="M7538" t="s">
        <v>23544</v>
      </c>
      <c r="N7538" t="s">
        <v>77</v>
      </c>
      <c r="AB7538" t="s">
        <v>122</v>
      </c>
      <c r="AD7538">
        <v>3</v>
      </c>
      <c r="AE7538">
        <v>3</v>
      </c>
      <c r="AF7538">
        <v>1700</v>
      </c>
      <c r="AG7538" t="s">
        <v>107</v>
      </c>
      <c r="AI7538" t="s">
        <v>180</v>
      </c>
      <c r="AJ7538" t="s">
        <v>27099</v>
      </c>
      <c r="AO7538" t="s">
        <v>70</v>
      </c>
      <c r="AR7538">
        <v>65000000</v>
      </c>
      <c r="AU7538" t="s">
        <v>6530</v>
      </c>
      <c r="AV7538" t="s">
        <v>421</v>
      </c>
    </row>
    <row r="7539" spans="1:48">
      <c r="A7539" t="s">
        <v>27100</v>
      </c>
      <c r="B7539">
        <v>45693.58457741898</v>
      </c>
      <c r="C7539" t="s">
        <v>11244</v>
      </c>
      <c r="D7539" t="s">
        <v>204</v>
      </c>
      <c r="E7539" t="s">
        <v>27101</v>
      </c>
      <c r="F7539" t="s">
        <v>40255</v>
      </c>
      <c r="I7539" t="s">
        <v>75</v>
      </c>
      <c r="J7539" t="s">
        <v>2</v>
      </c>
      <c r="M7539" t="s">
        <v>27102</v>
      </c>
      <c r="N7539" t="s">
        <v>112</v>
      </c>
      <c r="AB7539" t="s">
        <v>122</v>
      </c>
      <c r="AC7539">
        <v>7</v>
      </c>
      <c r="AD7539">
        <v>3</v>
      </c>
      <c r="AE7539">
        <v>2</v>
      </c>
      <c r="AF7539">
        <v>1500</v>
      </c>
      <c r="AG7539" t="s">
        <v>107</v>
      </c>
      <c r="AI7539" t="s">
        <v>981</v>
      </c>
      <c r="AO7539" t="s">
        <v>70</v>
      </c>
      <c r="AR7539">
        <v>40000000</v>
      </c>
      <c r="AU7539" t="s">
        <v>6564</v>
      </c>
      <c r="AV7539" t="s">
        <v>137</v>
      </c>
    </row>
    <row r="7540" spans="1:48">
      <c r="A7540" t="s">
        <v>27103</v>
      </c>
      <c r="B7540">
        <v>45693.604634502313</v>
      </c>
      <c r="C7540" t="s">
        <v>132</v>
      </c>
      <c r="D7540" t="s">
        <v>61</v>
      </c>
      <c r="E7540" t="s">
        <v>27104</v>
      </c>
      <c r="F7540" t="s">
        <v>40256</v>
      </c>
      <c r="I7540" t="s">
        <v>75</v>
      </c>
      <c r="J7540" t="s">
        <v>2</v>
      </c>
      <c r="M7540" t="s">
        <v>11898</v>
      </c>
      <c r="N7540" t="s">
        <v>681</v>
      </c>
      <c r="AB7540" t="s">
        <v>122</v>
      </c>
      <c r="AC7540">
        <v>8</v>
      </c>
      <c r="AD7540">
        <v>2</v>
      </c>
      <c r="AE7540">
        <v>2</v>
      </c>
      <c r="AF7540">
        <v>1000</v>
      </c>
      <c r="AG7540" t="s">
        <v>107</v>
      </c>
      <c r="AJ7540" t="s">
        <v>27105</v>
      </c>
      <c r="AO7540" t="s">
        <v>70</v>
      </c>
      <c r="AR7540">
        <v>40000000</v>
      </c>
      <c r="AU7540" t="s">
        <v>6564</v>
      </c>
      <c r="AV7540" t="s">
        <v>541</v>
      </c>
    </row>
    <row r="7541" spans="1:48">
      <c r="A7541" t="s">
        <v>27106</v>
      </c>
      <c r="B7541">
        <v>45693.605255486109</v>
      </c>
      <c r="C7541" t="s">
        <v>11244</v>
      </c>
      <c r="D7541" t="s">
        <v>61</v>
      </c>
      <c r="E7541" t="s">
        <v>27107</v>
      </c>
      <c r="F7541" t="s">
        <v>40257</v>
      </c>
      <c r="I7541" t="s">
        <v>75</v>
      </c>
      <c r="J7541" t="s">
        <v>2</v>
      </c>
      <c r="M7541" t="s">
        <v>27108</v>
      </c>
      <c r="N7541" t="s">
        <v>364</v>
      </c>
      <c r="AB7541" t="s">
        <v>122</v>
      </c>
      <c r="AC7541">
        <v>7</v>
      </c>
      <c r="AD7541">
        <v>3</v>
      </c>
      <c r="AE7541">
        <v>2</v>
      </c>
      <c r="AF7541">
        <v>1591</v>
      </c>
      <c r="AG7541" t="s">
        <v>107</v>
      </c>
      <c r="AI7541" t="s">
        <v>180</v>
      </c>
      <c r="AO7541" t="s">
        <v>70</v>
      </c>
      <c r="AR7541">
        <v>100000000</v>
      </c>
      <c r="AU7541" t="s">
        <v>6564</v>
      </c>
      <c r="AV7541" t="s">
        <v>541</v>
      </c>
    </row>
    <row r="7542" spans="1:48">
      <c r="A7542" t="s">
        <v>27109</v>
      </c>
      <c r="B7542">
        <v>45693.606747500002</v>
      </c>
      <c r="C7542" t="s">
        <v>11244</v>
      </c>
      <c r="D7542" t="s">
        <v>61</v>
      </c>
      <c r="E7542" t="s">
        <v>27107</v>
      </c>
      <c r="F7542" t="s">
        <v>40258</v>
      </c>
      <c r="I7542" t="s">
        <v>241</v>
      </c>
      <c r="J7542" t="s">
        <v>2</v>
      </c>
      <c r="M7542" t="s">
        <v>27108</v>
      </c>
      <c r="N7542" t="s">
        <v>364</v>
      </c>
      <c r="AB7542" t="s">
        <v>122</v>
      </c>
      <c r="AC7542">
        <v>7</v>
      </c>
      <c r="AD7542">
        <v>3</v>
      </c>
      <c r="AE7542">
        <v>2</v>
      </c>
      <c r="AF7542">
        <v>1591</v>
      </c>
      <c r="AG7542" t="s">
        <v>107</v>
      </c>
      <c r="AI7542" t="s">
        <v>180</v>
      </c>
      <c r="AO7542" t="s">
        <v>70</v>
      </c>
      <c r="AR7542">
        <v>600000</v>
      </c>
      <c r="AU7542" t="s">
        <v>6564</v>
      </c>
      <c r="AV7542" t="s">
        <v>137</v>
      </c>
    </row>
    <row r="7543" spans="1:48">
      <c r="A7543" t="s">
        <v>27110</v>
      </c>
      <c r="B7543">
        <v>45693.611816817131</v>
      </c>
      <c r="C7543" t="s">
        <v>11244</v>
      </c>
      <c r="D7543" t="s">
        <v>61</v>
      </c>
      <c r="E7543" t="s">
        <v>697</v>
      </c>
      <c r="F7543" t="s">
        <v>40259</v>
      </c>
      <c r="I7543" t="s">
        <v>75</v>
      </c>
      <c r="J7543" t="s">
        <v>2</v>
      </c>
      <c r="M7543" t="s">
        <v>27111</v>
      </c>
      <c r="N7543" t="s">
        <v>364</v>
      </c>
      <c r="AB7543" t="s">
        <v>122</v>
      </c>
      <c r="AD7543">
        <v>2</v>
      </c>
      <c r="AE7543">
        <v>2</v>
      </c>
      <c r="AF7543">
        <v>875</v>
      </c>
      <c r="AG7543" t="s">
        <v>107</v>
      </c>
      <c r="AI7543" t="s">
        <v>617</v>
      </c>
      <c r="AO7543" t="s">
        <v>70</v>
      </c>
      <c r="AR7543">
        <v>26500000</v>
      </c>
      <c r="AU7543" t="s">
        <v>6564</v>
      </c>
      <c r="AV7543" t="s">
        <v>541</v>
      </c>
    </row>
    <row r="7544" spans="1:48">
      <c r="A7544" t="s">
        <v>27112</v>
      </c>
      <c r="B7544">
        <v>45693.616945081019</v>
      </c>
      <c r="C7544" t="s">
        <v>11244</v>
      </c>
      <c r="D7544" t="s">
        <v>61</v>
      </c>
      <c r="E7544" t="s">
        <v>2743</v>
      </c>
      <c r="F7544" t="s">
        <v>40260</v>
      </c>
      <c r="I7544" t="s">
        <v>75</v>
      </c>
      <c r="J7544" t="s">
        <v>2</v>
      </c>
      <c r="M7544" t="s">
        <v>24434</v>
      </c>
      <c r="N7544" t="s">
        <v>77</v>
      </c>
      <c r="AB7544" t="s">
        <v>122</v>
      </c>
      <c r="AD7544">
        <v>6</v>
      </c>
      <c r="AE7544">
        <v>4</v>
      </c>
      <c r="AF7544">
        <v>2650</v>
      </c>
      <c r="AG7544" t="s">
        <v>98</v>
      </c>
      <c r="AI7544" t="s">
        <v>180</v>
      </c>
      <c r="AJ7544" t="s">
        <v>27113</v>
      </c>
      <c r="AO7544" t="s">
        <v>70</v>
      </c>
      <c r="AR7544">
        <v>150000000</v>
      </c>
      <c r="AU7544" t="s">
        <v>6530</v>
      </c>
      <c r="AV7544" t="s">
        <v>421</v>
      </c>
    </row>
    <row r="7545" spans="1:48">
      <c r="A7545" t="s">
        <v>27114</v>
      </c>
      <c r="B7545">
        <v>45693.623386192128</v>
      </c>
      <c r="C7545" t="s">
        <v>132</v>
      </c>
      <c r="D7545" t="s">
        <v>61</v>
      </c>
      <c r="E7545" t="s">
        <v>27115</v>
      </c>
      <c r="F7545" t="s">
        <v>40261</v>
      </c>
      <c r="I7545" t="s">
        <v>241</v>
      </c>
      <c r="J7545" t="s">
        <v>2</v>
      </c>
      <c r="M7545" t="s">
        <v>22726</v>
      </c>
      <c r="N7545" t="s">
        <v>96</v>
      </c>
      <c r="AB7545" t="s">
        <v>122</v>
      </c>
      <c r="AC7545">
        <v>28</v>
      </c>
      <c r="AD7545">
        <v>2</v>
      </c>
      <c r="AE7545">
        <v>2</v>
      </c>
      <c r="AF7545">
        <v>727</v>
      </c>
      <c r="AG7545" t="s">
        <v>107</v>
      </c>
      <c r="AJ7545" t="s">
        <v>27116</v>
      </c>
      <c r="AO7545" t="s">
        <v>70</v>
      </c>
      <c r="AR7545">
        <v>260000</v>
      </c>
      <c r="AU7545" t="s">
        <v>6530</v>
      </c>
      <c r="AV7545" t="s">
        <v>137</v>
      </c>
    </row>
    <row r="7546" spans="1:48">
      <c r="A7546" t="s">
        <v>27117</v>
      </c>
      <c r="B7546">
        <v>45694.449554606486</v>
      </c>
      <c r="C7546" t="s">
        <v>11244</v>
      </c>
      <c r="D7546" t="s">
        <v>61</v>
      </c>
      <c r="E7546" t="s">
        <v>22195</v>
      </c>
      <c r="F7546" t="s">
        <v>40262</v>
      </c>
      <c r="I7546" t="s">
        <v>241</v>
      </c>
      <c r="J7546" t="s">
        <v>2</v>
      </c>
      <c r="M7546" t="s">
        <v>27118</v>
      </c>
      <c r="N7546" t="s">
        <v>289</v>
      </c>
      <c r="AB7546" t="s">
        <v>122</v>
      </c>
      <c r="AC7546">
        <v>4</v>
      </c>
      <c r="AD7546">
        <v>3</v>
      </c>
      <c r="AE7546">
        <v>2</v>
      </c>
      <c r="AF7546">
        <v>1100</v>
      </c>
      <c r="AG7546" t="s">
        <v>107</v>
      </c>
      <c r="AI7546" t="s">
        <v>9965</v>
      </c>
      <c r="AO7546" t="s">
        <v>70</v>
      </c>
      <c r="AR7546">
        <v>150000</v>
      </c>
      <c r="AU7546" t="s">
        <v>6564</v>
      </c>
      <c r="AV7546" t="s">
        <v>541</v>
      </c>
    </row>
    <row r="7547" spans="1:48">
      <c r="A7547" t="s">
        <v>27119</v>
      </c>
      <c r="B7547">
        <v>45694.452289560184</v>
      </c>
      <c r="C7547" t="s">
        <v>11244</v>
      </c>
      <c r="D7547" t="s">
        <v>61</v>
      </c>
      <c r="E7547" t="s">
        <v>27120</v>
      </c>
      <c r="F7547" t="s">
        <v>40263</v>
      </c>
      <c r="I7547" t="s">
        <v>75</v>
      </c>
      <c r="J7547" t="s">
        <v>2</v>
      </c>
      <c r="M7547" t="s">
        <v>27121</v>
      </c>
      <c r="N7547" t="s">
        <v>554</v>
      </c>
      <c r="AB7547" t="s">
        <v>122</v>
      </c>
      <c r="AC7547">
        <v>5</v>
      </c>
      <c r="AD7547">
        <v>758</v>
      </c>
      <c r="AE7547">
        <v>2</v>
      </c>
      <c r="AF7547">
        <v>2</v>
      </c>
      <c r="AG7547" t="s">
        <v>107</v>
      </c>
      <c r="AI7547" t="s">
        <v>175</v>
      </c>
      <c r="AO7547" t="s">
        <v>70</v>
      </c>
      <c r="AR7547">
        <v>30000000</v>
      </c>
      <c r="AU7547" t="s">
        <v>6559</v>
      </c>
      <c r="AV7547" t="s">
        <v>541</v>
      </c>
    </row>
    <row r="7548" spans="1:48">
      <c r="A7548" t="s">
        <v>27122</v>
      </c>
      <c r="B7548">
        <v>45694.467027939812</v>
      </c>
      <c r="C7548" t="s">
        <v>11244</v>
      </c>
      <c r="D7548" t="s">
        <v>204</v>
      </c>
      <c r="E7548" t="s">
        <v>21092</v>
      </c>
      <c r="F7548" t="s">
        <v>40264</v>
      </c>
      <c r="I7548" t="s">
        <v>75</v>
      </c>
      <c r="J7548" t="s">
        <v>2</v>
      </c>
      <c r="M7548" t="s">
        <v>27123</v>
      </c>
      <c r="N7548" t="s">
        <v>152</v>
      </c>
      <c r="AB7548" t="s">
        <v>122</v>
      </c>
      <c r="AD7548">
        <v>3</v>
      </c>
      <c r="AE7548">
        <v>2</v>
      </c>
      <c r="AF7548">
        <v>1050</v>
      </c>
      <c r="AG7548" t="s">
        <v>107</v>
      </c>
      <c r="AI7548" t="s">
        <v>617</v>
      </c>
      <c r="AJ7548" t="s">
        <v>27124</v>
      </c>
      <c r="AO7548" t="s">
        <v>70</v>
      </c>
      <c r="AR7548">
        <v>54000000</v>
      </c>
      <c r="AU7548" t="s">
        <v>6530</v>
      </c>
      <c r="AV7548" t="s">
        <v>421</v>
      </c>
    </row>
    <row r="7549" spans="1:48">
      <c r="A7549" t="s">
        <v>27125</v>
      </c>
      <c r="B7549">
        <v>45694.468101747683</v>
      </c>
      <c r="C7549" t="s">
        <v>132</v>
      </c>
      <c r="D7549" t="s">
        <v>204</v>
      </c>
      <c r="E7549" t="s">
        <v>22702</v>
      </c>
      <c r="F7549" t="s">
        <v>40265</v>
      </c>
      <c r="I7549" t="s">
        <v>241</v>
      </c>
      <c r="J7549" t="s">
        <v>0</v>
      </c>
      <c r="M7549" t="s">
        <v>27126</v>
      </c>
      <c r="N7549" t="s">
        <v>527</v>
      </c>
      <c r="O7549">
        <v>9.1999999999999993</v>
      </c>
      <c r="P7549">
        <v>5</v>
      </c>
      <c r="Q7549">
        <v>3</v>
      </c>
      <c r="R7549">
        <v>2608</v>
      </c>
      <c r="S7549">
        <v>2</v>
      </c>
      <c r="T7549">
        <v>2</v>
      </c>
      <c r="W7549" t="s">
        <v>27127</v>
      </c>
      <c r="AO7549" t="s">
        <v>70</v>
      </c>
      <c r="AR7549">
        <v>180000</v>
      </c>
      <c r="AV7549" t="s">
        <v>421</v>
      </c>
    </row>
    <row r="7550" spans="1:48">
      <c r="A7550" t="s">
        <v>27128</v>
      </c>
      <c r="B7550">
        <v>45694.488388379628</v>
      </c>
      <c r="C7550" t="s">
        <v>132</v>
      </c>
      <c r="D7550" t="s">
        <v>61</v>
      </c>
      <c r="E7550" t="s">
        <v>27129</v>
      </c>
      <c r="F7550" t="s">
        <v>40266</v>
      </c>
      <c r="G7550" t="s">
        <v>27130</v>
      </c>
      <c r="I7550" t="s">
        <v>75</v>
      </c>
      <c r="J7550" t="s">
        <v>352</v>
      </c>
      <c r="M7550" t="s">
        <v>27131</v>
      </c>
      <c r="N7550" t="s">
        <v>121</v>
      </c>
      <c r="AL7550">
        <v>196</v>
      </c>
      <c r="AM7550">
        <v>10000</v>
      </c>
      <c r="AN7550" t="s">
        <v>27132</v>
      </c>
      <c r="AO7550" t="s">
        <v>70</v>
      </c>
      <c r="AR7550">
        <v>75000000</v>
      </c>
      <c r="AV7550" t="s">
        <v>421</v>
      </c>
    </row>
    <row r="7551" spans="1:48">
      <c r="A7551" t="s">
        <v>27133</v>
      </c>
      <c r="B7551">
        <v>45694.495451655093</v>
      </c>
      <c r="C7551" t="s">
        <v>132</v>
      </c>
      <c r="D7551" t="s">
        <v>204</v>
      </c>
      <c r="E7551" t="s">
        <v>27134</v>
      </c>
      <c r="F7551" t="s">
        <v>40267</v>
      </c>
      <c r="I7551" t="s">
        <v>75</v>
      </c>
      <c r="J7551" t="s">
        <v>1</v>
      </c>
      <c r="M7551" t="s">
        <v>27135</v>
      </c>
      <c r="N7551" t="s">
        <v>681</v>
      </c>
      <c r="X7551">
        <v>33.72</v>
      </c>
      <c r="AA7551" t="s">
        <v>27136</v>
      </c>
      <c r="AO7551" t="s">
        <v>70</v>
      </c>
      <c r="AP7551">
        <v>3300000</v>
      </c>
      <c r="AV7551" t="s">
        <v>421</v>
      </c>
    </row>
    <row r="7552" spans="1:48">
      <c r="A7552" t="s">
        <v>27137</v>
      </c>
      <c r="B7552">
        <v>45695.360778807866</v>
      </c>
      <c r="C7552" t="s">
        <v>132</v>
      </c>
      <c r="D7552" t="s">
        <v>204</v>
      </c>
      <c r="E7552" t="s">
        <v>267</v>
      </c>
      <c r="F7552" t="s">
        <v>40268</v>
      </c>
      <c r="I7552" t="s">
        <v>75</v>
      </c>
      <c r="J7552" t="s">
        <v>0</v>
      </c>
      <c r="M7552" t="s">
        <v>21126</v>
      </c>
      <c r="N7552" t="s">
        <v>681</v>
      </c>
      <c r="O7552">
        <v>10</v>
      </c>
      <c r="P7552">
        <v>5</v>
      </c>
      <c r="Q7552">
        <v>3</v>
      </c>
      <c r="R7552">
        <v>3500</v>
      </c>
      <c r="S7552">
        <v>2</v>
      </c>
      <c r="T7552">
        <v>2</v>
      </c>
      <c r="W7552" t="s">
        <v>27138</v>
      </c>
      <c r="AO7552" t="s">
        <v>70</v>
      </c>
      <c r="AR7552">
        <v>80000000</v>
      </c>
      <c r="AV7552" t="s">
        <v>541</v>
      </c>
    </row>
    <row r="7553" spans="1:48">
      <c r="A7553" t="s">
        <v>27139</v>
      </c>
      <c r="B7553">
        <v>45695.39977452546</v>
      </c>
      <c r="C7553" t="s">
        <v>132</v>
      </c>
      <c r="D7553" t="s">
        <v>204</v>
      </c>
      <c r="E7553" t="s">
        <v>23356</v>
      </c>
      <c r="F7553" t="s">
        <v>40269</v>
      </c>
      <c r="I7553" t="s">
        <v>241</v>
      </c>
      <c r="J7553" t="s">
        <v>2</v>
      </c>
      <c r="M7553" t="s">
        <v>562</v>
      </c>
      <c r="N7553" t="s">
        <v>379</v>
      </c>
      <c r="AB7553" t="s">
        <v>122</v>
      </c>
      <c r="AC7553">
        <v>1</v>
      </c>
      <c r="AD7553">
        <v>3</v>
      </c>
      <c r="AE7553">
        <v>2</v>
      </c>
      <c r="AF7553">
        <v>1100</v>
      </c>
      <c r="AG7553" t="s">
        <v>107</v>
      </c>
      <c r="AJ7553" t="s">
        <v>27140</v>
      </c>
      <c r="AO7553" t="s">
        <v>70</v>
      </c>
      <c r="AR7553">
        <v>125000</v>
      </c>
      <c r="AU7553" t="s">
        <v>6564</v>
      </c>
      <c r="AV7553" t="s">
        <v>137</v>
      </c>
    </row>
    <row r="7554" spans="1:48">
      <c r="A7554" t="s">
        <v>27141</v>
      </c>
      <c r="B7554">
        <v>45695.578833749998</v>
      </c>
      <c r="C7554" t="s">
        <v>803</v>
      </c>
      <c r="D7554" t="s">
        <v>61</v>
      </c>
      <c r="E7554" t="s">
        <v>25925</v>
      </c>
      <c r="F7554" t="s">
        <v>40270</v>
      </c>
      <c r="I7554" t="s">
        <v>75</v>
      </c>
      <c r="J7554" t="s">
        <v>0</v>
      </c>
      <c r="K7554" t="s">
        <v>64</v>
      </c>
      <c r="M7554" t="s">
        <v>27142</v>
      </c>
      <c r="N7554" t="s">
        <v>307</v>
      </c>
      <c r="O7554">
        <v>10</v>
      </c>
      <c r="P7554">
        <v>2</v>
      </c>
      <c r="Q7554">
        <v>2</v>
      </c>
      <c r="R7554">
        <v>1800</v>
      </c>
      <c r="S7554">
        <v>1</v>
      </c>
      <c r="T7554">
        <v>4</v>
      </c>
      <c r="U7554" t="s">
        <v>1564</v>
      </c>
      <c r="V7554" t="s">
        <v>349</v>
      </c>
      <c r="W7554" t="s">
        <v>27143</v>
      </c>
      <c r="AO7554" t="s">
        <v>70</v>
      </c>
      <c r="AR7554">
        <v>30000000</v>
      </c>
      <c r="AV7554" t="s">
        <v>421</v>
      </c>
    </row>
    <row r="7555" spans="1:48">
      <c r="A7555" t="s">
        <v>27144</v>
      </c>
      <c r="B7555">
        <v>45695.582550995372</v>
      </c>
      <c r="C7555" t="s">
        <v>803</v>
      </c>
      <c r="D7555" t="s">
        <v>61</v>
      </c>
      <c r="E7555" t="s">
        <v>25925</v>
      </c>
      <c r="F7555" t="s">
        <v>40271</v>
      </c>
      <c r="I7555" t="s">
        <v>241</v>
      </c>
      <c r="J7555" t="s">
        <v>0</v>
      </c>
      <c r="K7555" t="s">
        <v>64</v>
      </c>
      <c r="M7555" t="s">
        <v>27142</v>
      </c>
      <c r="N7555" t="s">
        <v>307</v>
      </c>
      <c r="O7555">
        <v>10</v>
      </c>
      <c r="P7555">
        <v>2</v>
      </c>
      <c r="Q7555">
        <v>2</v>
      </c>
      <c r="R7555">
        <v>1800</v>
      </c>
      <c r="S7555">
        <v>1</v>
      </c>
      <c r="T7555">
        <v>3</v>
      </c>
      <c r="U7555" t="s">
        <v>1564</v>
      </c>
      <c r="V7555" t="s">
        <v>349</v>
      </c>
      <c r="W7555" t="s">
        <v>27145</v>
      </c>
      <c r="AO7555" t="s">
        <v>70</v>
      </c>
      <c r="AR7555">
        <v>120000</v>
      </c>
      <c r="AV7555" t="s">
        <v>137</v>
      </c>
    </row>
    <row r="7556" spans="1:48">
      <c r="A7556" t="s">
        <v>27146</v>
      </c>
      <c r="B7556">
        <v>45695.856360682868</v>
      </c>
      <c r="C7556" t="s">
        <v>803</v>
      </c>
      <c r="D7556" t="s">
        <v>204</v>
      </c>
      <c r="E7556" t="s">
        <v>26021</v>
      </c>
      <c r="F7556" t="s">
        <v>40272</v>
      </c>
      <c r="I7556" t="s">
        <v>75</v>
      </c>
      <c r="J7556" t="s">
        <v>0</v>
      </c>
      <c r="K7556" t="s">
        <v>4295</v>
      </c>
      <c r="M7556" t="s">
        <v>27147</v>
      </c>
      <c r="N7556" t="s">
        <v>121</v>
      </c>
      <c r="O7556">
        <v>50</v>
      </c>
      <c r="P7556">
        <v>4</v>
      </c>
      <c r="Q7556">
        <v>4</v>
      </c>
      <c r="R7556">
        <v>3000</v>
      </c>
      <c r="S7556">
        <v>1</v>
      </c>
      <c r="T7556">
        <v>4</v>
      </c>
      <c r="V7556" t="s">
        <v>68</v>
      </c>
      <c r="W7556" t="s">
        <v>27148</v>
      </c>
      <c r="AO7556" t="s">
        <v>70</v>
      </c>
      <c r="AR7556">
        <v>145000000</v>
      </c>
      <c r="AV7556" t="s">
        <v>421</v>
      </c>
    </row>
    <row r="7557" spans="1:48">
      <c r="A7557" t="s">
        <v>27149</v>
      </c>
      <c r="B7557">
        <v>45698.423201701386</v>
      </c>
      <c r="C7557" t="s">
        <v>803</v>
      </c>
      <c r="D7557" t="s">
        <v>61</v>
      </c>
      <c r="E7557" t="s">
        <v>27150</v>
      </c>
      <c r="F7557" t="s">
        <v>40273</v>
      </c>
      <c r="I7557" t="s">
        <v>241</v>
      </c>
      <c r="J7557" t="s">
        <v>2</v>
      </c>
      <c r="K7557" t="s">
        <v>64</v>
      </c>
      <c r="M7557" t="s">
        <v>7834</v>
      </c>
      <c r="N7557" t="s">
        <v>96</v>
      </c>
      <c r="AB7557" t="s">
        <v>106</v>
      </c>
      <c r="AC7557">
        <v>34</v>
      </c>
      <c r="AD7557">
        <v>2</v>
      </c>
      <c r="AE7557">
        <v>2</v>
      </c>
      <c r="AF7557">
        <v>907</v>
      </c>
      <c r="AG7557" t="s">
        <v>107</v>
      </c>
      <c r="AH7557" t="s">
        <v>1293</v>
      </c>
      <c r="AI7557" t="s">
        <v>144</v>
      </c>
      <c r="AJ7557" t="s">
        <v>27151</v>
      </c>
      <c r="AO7557" t="s">
        <v>70</v>
      </c>
      <c r="AR7557">
        <v>300000</v>
      </c>
      <c r="AU7557" t="s">
        <v>6564</v>
      </c>
      <c r="AV7557" t="s">
        <v>137</v>
      </c>
    </row>
    <row r="7558" spans="1:48">
      <c r="A7558" t="s">
        <v>27152</v>
      </c>
      <c r="B7558">
        <v>45698.440737094905</v>
      </c>
      <c r="C7558" t="s">
        <v>803</v>
      </c>
      <c r="D7558" t="s">
        <v>61</v>
      </c>
      <c r="E7558" t="s">
        <v>27153</v>
      </c>
      <c r="F7558" t="s">
        <v>40274</v>
      </c>
      <c r="I7558" t="s">
        <v>241</v>
      </c>
      <c r="J7558" t="s">
        <v>2</v>
      </c>
      <c r="K7558" t="s">
        <v>64</v>
      </c>
      <c r="M7558" t="s">
        <v>105</v>
      </c>
      <c r="N7558" t="s">
        <v>96</v>
      </c>
      <c r="AB7558" t="s">
        <v>121</v>
      </c>
      <c r="AC7558">
        <v>17</v>
      </c>
      <c r="AD7558">
        <v>2</v>
      </c>
      <c r="AE7558">
        <v>2</v>
      </c>
      <c r="AF7558">
        <v>800</v>
      </c>
      <c r="AG7558" t="s">
        <v>107</v>
      </c>
      <c r="AI7558" t="s">
        <v>144</v>
      </c>
      <c r="AJ7558" t="s">
        <v>27154</v>
      </c>
      <c r="AO7558" t="s">
        <v>70</v>
      </c>
      <c r="AR7558">
        <v>290000</v>
      </c>
      <c r="AU7558" t="s">
        <v>6564</v>
      </c>
      <c r="AV7558" t="s">
        <v>137</v>
      </c>
    </row>
    <row r="7559" spans="1:48">
      <c r="A7559" t="s">
        <v>27155</v>
      </c>
      <c r="B7559">
        <v>45698.646799872688</v>
      </c>
      <c r="C7559" t="s">
        <v>803</v>
      </c>
      <c r="D7559" t="s">
        <v>61</v>
      </c>
      <c r="E7559" t="s">
        <v>27156</v>
      </c>
      <c r="F7559" t="s">
        <v>40275</v>
      </c>
      <c r="I7559" t="s">
        <v>75</v>
      </c>
      <c r="J7559" t="s">
        <v>2</v>
      </c>
      <c r="K7559" t="s">
        <v>64</v>
      </c>
      <c r="M7559" t="s">
        <v>27157</v>
      </c>
      <c r="N7559" t="s">
        <v>66</v>
      </c>
      <c r="AB7559" t="s">
        <v>121</v>
      </c>
      <c r="AC7559">
        <v>3</v>
      </c>
      <c r="AD7559">
        <v>2</v>
      </c>
      <c r="AE7559">
        <v>2</v>
      </c>
      <c r="AF7559">
        <v>906</v>
      </c>
      <c r="AG7559" t="s">
        <v>107</v>
      </c>
      <c r="AI7559" t="s">
        <v>144</v>
      </c>
      <c r="AJ7559" t="s">
        <v>27158</v>
      </c>
      <c r="AO7559" t="s">
        <v>70</v>
      </c>
      <c r="AR7559">
        <v>32000000</v>
      </c>
      <c r="AU7559" t="s">
        <v>6559</v>
      </c>
      <c r="AV7559" t="s">
        <v>137</v>
      </c>
    </row>
    <row r="7560" spans="1:48">
      <c r="A7560" t="s">
        <v>27159</v>
      </c>
      <c r="B7560">
        <v>45698.695436400463</v>
      </c>
      <c r="C7560" t="s">
        <v>803</v>
      </c>
      <c r="D7560" t="s">
        <v>61</v>
      </c>
      <c r="E7560" t="s">
        <v>24289</v>
      </c>
      <c r="F7560" t="s">
        <v>40276</v>
      </c>
      <c r="I7560" t="s">
        <v>75</v>
      </c>
      <c r="J7560" t="s">
        <v>2</v>
      </c>
      <c r="K7560" t="s">
        <v>64</v>
      </c>
      <c r="M7560" t="s">
        <v>27160</v>
      </c>
      <c r="N7560" t="s">
        <v>278</v>
      </c>
      <c r="AB7560" t="s">
        <v>121</v>
      </c>
      <c r="AC7560">
        <v>3</v>
      </c>
      <c r="AD7560">
        <v>3</v>
      </c>
      <c r="AE7560">
        <v>2</v>
      </c>
      <c r="AF7560">
        <v>1136</v>
      </c>
      <c r="AG7560" t="s">
        <v>107</v>
      </c>
      <c r="AI7560" t="s">
        <v>299</v>
      </c>
      <c r="AJ7560" t="s">
        <v>27161</v>
      </c>
      <c r="AO7560" t="s">
        <v>70</v>
      </c>
      <c r="AR7560">
        <v>37000000</v>
      </c>
      <c r="AU7560" t="s">
        <v>6530</v>
      </c>
      <c r="AV7560" t="s">
        <v>137</v>
      </c>
    </row>
    <row r="7561" spans="1:48">
      <c r="A7561" t="s">
        <v>27162</v>
      </c>
      <c r="B7561">
        <v>45698.698281550925</v>
      </c>
      <c r="C7561" t="s">
        <v>803</v>
      </c>
      <c r="D7561" t="s">
        <v>61</v>
      </c>
      <c r="E7561" t="s">
        <v>24289</v>
      </c>
      <c r="F7561" t="s">
        <v>40277</v>
      </c>
      <c r="I7561" t="s">
        <v>75</v>
      </c>
      <c r="J7561" t="s">
        <v>2</v>
      </c>
      <c r="K7561" t="s">
        <v>64</v>
      </c>
      <c r="M7561" t="s">
        <v>27160</v>
      </c>
      <c r="N7561" t="s">
        <v>278</v>
      </c>
      <c r="AB7561" t="s">
        <v>121</v>
      </c>
      <c r="AC7561">
        <v>3</v>
      </c>
      <c r="AD7561">
        <v>3</v>
      </c>
      <c r="AE7561">
        <v>2</v>
      </c>
      <c r="AF7561">
        <v>1136</v>
      </c>
      <c r="AG7561" t="s">
        <v>107</v>
      </c>
      <c r="AI7561" t="s">
        <v>299</v>
      </c>
      <c r="AJ7561" t="s">
        <v>27163</v>
      </c>
      <c r="AO7561" t="s">
        <v>70</v>
      </c>
      <c r="AR7561">
        <v>39000000</v>
      </c>
      <c r="AU7561" t="s">
        <v>6564</v>
      </c>
      <c r="AV7561" t="s">
        <v>137</v>
      </c>
    </row>
    <row r="7562" spans="1:48">
      <c r="A7562" t="s">
        <v>27164</v>
      </c>
      <c r="B7562">
        <v>45700.55500122685</v>
      </c>
      <c r="C7562" t="s">
        <v>803</v>
      </c>
      <c r="D7562" t="s">
        <v>61</v>
      </c>
      <c r="E7562" t="s">
        <v>25593</v>
      </c>
      <c r="F7562" t="s">
        <v>40278</v>
      </c>
      <c r="I7562" t="s">
        <v>75</v>
      </c>
      <c r="J7562" t="s">
        <v>2</v>
      </c>
      <c r="K7562" t="s">
        <v>64</v>
      </c>
      <c r="M7562" t="s">
        <v>25594</v>
      </c>
      <c r="N7562" t="s">
        <v>615</v>
      </c>
      <c r="AB7562" t="s">
        <v>121</v>
      </c>
      <c r="AC7562">
        <v>1</v>
      </c>
      <c r="AD7562">
        <v>4</v>
      </c>
      <c r="AE7562">
        <v>3</v>
      </c>
      <c r="AF7562">
        <v>1965</v>
      </c>
      <c r="AG7562" t="s">
        <v>107</v>
      </c>
      <c r="AI7562" t="s">
        <v>144</v>
      </c>
      <c r="AJ7562" t="s">
        <v>27165</v>
      </c>
      <c r="AO7562" t="s">
        <v>70</v>
      </c>
      <c r="AR7562">
        <v>85000000</v>
      </c>
      <c r="AU7562" t="s">
        <v>6530</v>
      </c>
      <c r="AV7562" t="s">
        <v>137</v>
      </c>
    </row>
    <row r="7563" spans="1:48">
      <c r="A7563" t="s">
        <v>27166</v>
      </c>
      <c r="B7563">
        <v>45700.559207442129</v>
      </c>
      <c r="C7563" t="s">
        <v>803</v>
      </c>
      <c r="D7563" t="s">
        <v>61</v>
      </c>
      <c r="E7563" t="s">
        <v>25593</v>
      </c>
      <c r="F7563" t="s">
        <v>40279</v>
      </c>
      <c r="I7563" t="s">
        <v>75</v>
      </c>
      <c r="J7563" t="s">
        <v>2</v>
      </c>
      <c r="K7563" t="s">
        <v>64</v>
      </c>
      <c r="M7563" t="s">
        <v>25594</v>
      </c>
      <c r="N7563" t="s">
        <v>615</v>
      </c>
      <c r="AB7563" t="s">
        <v>121</v>
      </c>
      <c r="AC7563">
        <v>1</v>
      </c>
      <c r="AD7563">
        <v>3</v>
      </c>
      <c r="AE7563">
        <v>2</v>
      </c>
      <c r="AF7563">
        <v>1625</v>
      </c>
      <c r="AG7563" t="s">
        <v>107</v>
      </c>
      <c r="AI7563" t="s">
        <v>144</v>
      </c>
      <c r="AJ7563" t="s">
        <v>27167</v>
      </c>
      <c r="AO7563" t="s">
        <v>70</v>
      </c>
      <c r="AR7563">
        <v>78500000</v>
      </c>
      <c r="AU7563" t="s">
        <v>6530</v>
      </c>
      <c r="AV7563" t="s">
        <v>137</v>
      </c>
    </row>
    <row r="7564" spans="1:48">
      <c r="A7564" t="s">
        <v>27168</v>
      </c>
      <c r="B7564">
        <v>45700.64638298611</v>
      </c>
      <c r="C7564" t="s">
        <v>803</v>
      </c>
      <c r="D7564" t="s">
        <v>61</v>
      </c>
      <c r="E7564" t="s">
        <v>24289</v>
      </c>
      <c r="F7564" t="s">
        <v>40280</v>
      </c>
      <c r="I7564" t="s">
        <v>75</v>
      </c>
      <c r="J7564" t="s">
        <v>2</v>
      </c>
      <c r="K7564" t="s">
        <v>64</v>
      </c>
      <c r="M7564" t="s">
        <v>24659</v>
      </c>
      <c r="N7564" t="s">
        <v>913</v>
      </c>
      <c r="AB7564" t="s">
        <v>121</v>
      </c>
      <c r="AC7564">
        <v>3</v>
      </c>
      <c r="AD7564">
        <v>3</v>
      </c>
      <c r="AE7564">
        <v>2</v>
      </c>
      <c r="AF7564">
        <v>1102</v>
      </c>
      <c r="AG7564" t="s">
        <v>107</v>
      </c>
      <c r="AI7564" t="s">
        <v>144</v>
      </c>
      <c r="AJ7564" t="s">
        <v>27169</v>
      </c>
      <c r="AO7564" t="s">
        <v>70</v>
      </c>
      <c r="AR7564">
        <v>25000000</v>
      </c>
      <c r="AU7564" t="s">
        <v>6530</v>
      </c>
      <c r="AV7564" t="s">
        <v>137</v>
      </c>
    </row>
    <row r="7565" spans="1:48">
      <c r="A7565" t="s">
        <v>27170</v>
      </c>
      <c r="B7565">
        <v>45700.655108530089</v>
      </c>
      <c r="C7565" t="s">
        <v>803</v>
      </c>
      <c r="D7565" t="s">
        <v>61</v>
      </c>
      <c r="E7565" t="s">
        <v>24289</v>
      </c>
      <c r="F7565" t="s">
        <v>40281</v>
      </c>
      <c r="I7565" t="s">
        <v>75</v>
      </c>
      <c r="J7565" t="s">
        <v>2</v>
      </c>
      <c r="K7565" t="s">
        <v>64</v>
      </c>
      <c r="M7565" t="s">
        <v>24659</v>
      </c>
      <c r="N7565" t="s">
        <v>913</v>
      </c>
      <c r="AB7565" t="s">
        <v>121</v>
      </c>
      <c r="AC7565">
        <v>2</v>
      </c>
      <c r="AD7565">
        <v>3</v>
      </c>
      <c r="AE7565">
        <v>2</v>
      </c>
      <c r="AF7565">
        <v>1102</v>
      </c>
      <c r="AG7565" t="s">
        <v>107</v>
      </c>
      <c r="AI7565" t="s">
        <v>144</v>
      </c>
      <c r="AJ7565" t="s">
        <v>27171</v>
      </c>
      <c r="AO7565" t="s">
        <v>70</v>
      </c>
      <c r="AR7565">
        <v>27900000</v>
      </c>
      <c r="AU7565" t="s">
        <v>6530</v>
      </c>
      <c r="AV7565" t="s">
        <v>421</v>
      </c>
    </row>
    <row r="7566" spans="1:48">
      <c r="A7566" t="s">
        <v>27172</v>
      </c>
      <c r="B7566">
        <v>45700.659594907411</v>
      </c>
      <c r="C7566" t="s">
        <v>803</v>
      </c>
      <c r="D7566" t="s">
        <v>61</v>
      </c>
      <c r="E7566" t="s">
        <v>24289</v>
      </c>
      <c r="F7566" t="s">
        <v>40282</v>
      </c>
      <c r="I7566" t="s">
        <v>75</v>
      </c>
      <c r="J7566" t="s">
        <v>2</v>
      </c>
      <c r="K7566" t="s">
        <v>64</v>
      </c>
      <c r="M7566" t="s">
        <v>24659</v>
      </c>
      <c r="N7566" t="s">
        <v>913</v>
      </c>
      <c r="AB7566" t="s">
        <v>121</v>
      </c>
      <c r="AD7566">
        <v>2</v>
      </c>
      <c r="AE7566">
        <v>1</v>
      </c>
      <c r="AF7566">
        <v>731</v>
      </c>
      <c r="AG7566" t="s">
        <v>107</v>
      </c>
      <c r="AI7566" t="s">
        <v>144</v>
      </c>
      <c r="AJ7566" t="s">
        <v>27173</v>
      </c>
      <c r="AO7566" t="s">
        <v>70</v>
      </c>
      <c r="AR7566">
        <v>28000000</v>
      </c>
      <c r="AU7566" t="s">
        <v>6530</v>
      </c>
      <c r="AV7566" t="s">
        <v>137</v>
      </c>
    </row>
    <row r="7567" spans="1:48">
      <c r="A7567" t="s">
        <v>27174</v>
      </c>
      <c r="B7567">
        <v>45700.666078333335</v>
      </c>
      <c r="C7567" t="s">
        <v>803</v>
      </c>
      <c r="D7567" t="s">
        <v>61</v>
      </c>
      <c r="E7567" t="s">
        <v>24289</v>
      </c>
      <c r="F7567" t="s">
        <v>40283</v>
      </c>
      <c r="I7567" t="s">
        <v>75</v>
      </c>
      <c r="J7567" t="s">
        <v>2</v>
      </c>
      <c r="K7567" t="s">
        <v>64</v>
      </c>
      <c r="M7567" t="s">
        <v>24659</v>
      </c>
      <c r="N7567" t="s">
        <v>913</v>
      </c>
      <c r="AB7567" t="s">
        <v>121</v>
      </c>
      <c r="AC7567">
        <v>1</v>
      </c>
      <c r="AD7567">
        <v>2</v>
      </c>
      <c r="AE7567">
        <v>1</v>
      </c>
      <c r="AF7567">
        <v>1</v>
      </c>
      <c r="AG7567" t="s">
        <v>107</v>
      </c>
      <c r="AI7567" t="s">
        <v>144</v>
      </c>
      <c r="AJ7567" t="s">
        <v>27175</v>
      </c>
      <c r="AO7567" t="s">
        <v>70</v>
      </c>
      <c r="AR7567">
        <v>27150000</v>
      </c>
      <c r="AU7567" t="s">
        <v>6530</v>
      </c>
      <c r="AV7567" t="s">
        <v>137</v>
      </c>
    </row>
    <row r="7568" spans="1:48">
      <c r="A7568" t="s">
        <v>27176</v>
      </c>
      <c r="B7568">
        <v>45700.673700613421</v>
      </c>
      <c r="C7568" t="s">
        <v>803</v>
      </c>
      <c r="D7568" t="s">
        <v>61</v>
      </c>
      <c r="E7568" t="s">
        <v>24289</v>
      </c>
      <c r="F7568" t="s">
        <v>40284</v>
      </c>
      <c r="I7568" t="s">
        <v>75</v>
      </c>
      <c r="J7568" t="s">
        <v>2</v>
      </c>
      <c r="K7568" t="s">
        <v>64</v>
      </c>
      <c r="M7568" t="s">
        <v>24659</v>
      </c>
      <c r="N7568" t="s">
        <v>913</v>
      </c>
      <c r="AB7568" t="s">
        <v>121</v>
      </c>
      <c r="AC7568">
        <v>2</v>
      </c>
      <c r="AD7568">
        <v>2</v>
      </c>
      <c r="AE7568">
        <v>1</v>
      </c>
      <c r="AF7568">
        <v>928</v>
      </c>
      <c r="AG7568" t="s">
        <v>107</v>
      </c>
      <c r="AI7568" t="s">
        <v>144</v>
      </c>
      <c r="AJ7568" t="s">
        <v>27177</v>
      </c>
      <c r="AO7568" t="s">
        <v>70</v>
      </c>
      <c r="AR7568">
        <v>25600000</v>
      </c>
      <c r="AU7568" t="s">
        <v>6530</v>
      </c>
      <c r="AV7568" t="s">
        <v>421</v>
      </c>
    </row>
    <row r="7569" spans="1:48">
      <c r="A7569" t="s">
        <v>27178</v>
      </c>
      <c r="B7569">
        <v>45700.678527696757</v>
      </c>
      <c r="C7569" t="s">
        <v>803</v>
      </c>
      <c r="D7569" t="s">
        <v>61</v>
      </c>
      <c r="E7569" t="s">
        <v>24289</v>
      </c>
      <c r="F7569" t="s">
        <v>40285</v>
      </c>
      <c r="I7569" t="s">
        <v>75</v>
      </c>
      <c r="J7569" t="s">
        <v>2</v>
      </c>
      <c r="K7569" t="s">
        <v>64</v>
      </c>
      <c r="M7569" t="s">
        <v>24659</v>
      </c>
      <c r="N7569" t="s">
        <v>913</v>
      </c>
      <c r="AB7569" t="s">
        <v>121</v>
      </c>
      <c r="AC7569">
        <v>3</v>
      </c>
      <c r="AD7569">
        <v>3</v>
      </c>
      <c r="AE7569">
        <v>2</v>
      </c>
      <c r="AF7569">
        <v>1102</v>
      </c>
      <c r="AG7569" t="s">
        <v>107</v>
      </c>
      <c r="AI7569" t="s">
        <v>144</v>
      </c>
      <c r="AJ7569" t="s">
        <v>27179</v>
      </c>
      <c r="AO7569" t="s">
        <v>70</v>
      </c>
      <c r="AR7569">
        <v>25000000</v>
      </c>
      <c r="AU7569" t="s">
        <v>6530</v>
      </c>
      <c r="AV7569" t="s">
        <v>421</v>
      </c>
    </row>
    <row r="7570" spans="1:48">
      <c r="A7570" t="s">
        <v>27180</v>
      </c>
      <c r="B7570">
        <v>45700.683293148148</v>
      </c>
      <c r="C7570" t="s">
        <v>803</v>
      </c>
      <c r="D7570" t="s">
        <v>61</v>
      </c>
      <c r="E7570" t="s">
        <v>24289</v>
      </c>
      <c r="F7570" t="s">
        <v>40286</v>
      </c>
      <c r="I7570" t="s">
        <v>75</v>
      </c>
      <c r="J7570" t="s">
        <v>2</v>
      </c>
      <c r="K7570" t="s">
        <v>64</v>
      </c>
      <c r="M7570" t="s">
        <v>24659</v>
      </c>
      <c r="N7570" t="s">
        <v>913</v>
      </c>
      <c r="AB7570" t="s">
        <v>121</v>
      </c>
      <c r="AC7570">
        <v>3</v>
      </c>
      <c r="AD7570">
        <v>2</v>
      </c>
      <c r="AE7570">
        <v>1</v>
      </c>
      <c r="AF7570">
        <v>928</v>
      </c>
      <c r="AG7570" t="s">
        <v>107</v>
      </c>
      <c r="AI7570" t="s">
        <v>144</v>
      </c>
      <c r="AJ7570" t="s">
        <v>27181</v>
      </c>
      <c r="AO7570" t="s">
        <v>70</v>
      </c>
      <c r="AR7570">
        <v>22550000</v>
      </c>
      <c r="AU7570" t="s">
        <v>6530</v>
      </c>
      <c r="AV7570" t="s">
        <v>421</v>
      </c>
    </row>
    <row r="7571" spans="1:48">
      <c r="A7571" t="s">
        <v>27182</v>
      </c>
      <c r="B7571">
        <v>45700.69670104167</v>
      </c>
      <c r="C7571" t="s">
        <v>803</v>
      </c>
      <c r="D7571" t="s">
        <v>61</v>
      </c>
      <c r="E7571" t="s">
        <v>24289</v>
      </c>
      <c r="F7571" t="s">
        <v>40287</v>
      </c>
      <c r="I7571" t="s">
        <v>75</v>
      </c>
      <c r="J7571" t="s">
        <v>2</v>
      </c>
      <c r="K7571" t="s">
        <v>64</v>
      </c>
      <c r="M7571" t="s">
        <v>24659</v>
      </c>
      <c r="N7571" t="s">
        <v>913</v>
      </c>
      <c r="AB7571" t="s">
        <v>121</v>
      </c>
      <c r="AD7571">
        <v>2</v>
      </c>
      <c r="AE7571">
        <v>3</v>
      </c>
      <c r="AF7571">
        <v>817</v>
      </c>
      <c r="AG7571" t="s">
        <v>107</v>
      </c>
      <c r="AI7571" t="s">
        <v>144</v>
      </c>
      <c r="AJ7571" t="s">
        <v>27183</v>
      </c>
      <c r="AO7571" t="s">
        <v>70</v>
      </c>
      <c r="AR7571">
        <v>29300000</v>
      </c>
      <c r="AU7571" t="s">
        <v>6530</v>
      </c>
      <c r="AV7571" t="s">
        <v>421</v>
      </c>
    </row>
    <row r="7572" spans="1:48">
      <c r="A7572" t="s">
        <v>27184</v>
      </c>
      <c r="B7572">
        <v>45700.700749918979</v>
      </c>
      <c r="C7572" t="s">
        <v>803</v>
      </c>
      <c r="D7572" t="s">
        <v>61</v>
      </c>
      <c r="E7572" t="s">
        <v>24289</v>
      </c>
      <c r="F7572" t="s">
        <v>40288</v>
      </c>
      <c r="I7572" t="s">
        <v>75</v>
      </c>
      <c r="J7572" t="s">
        <v>2</v>
      </c>
      <c r="K7572" t="s">
        <v>64</v>
      </c>
      <c r="M7572" t="s">
        <v>24659</v>
      </c>
      <c r="N7572" t="s">
        <v>913</v>
      </c>
      <c r="AB7572" t="s">
        <v>121</v>
      </c>
      <c r="AC7572">
        <v>3</v>
      </c>
      <c r="AD7572">
        <v>2</v>
      </c>
      <c r="AE7572">
        <v>2</v>
      </c>
      <c r="AF7572">
        <v>1000</v>
      </c>
      <c r="AG7572" t="s">
        <v>107</v>
      </c>
      <c r="AI7572" t="s">
        <v>144</v>
      </c>
      <c r="AJ7572" t="s">
        <v>27185</v>
      </c>
      <c r="AO7572" t="s">
        <v>70</v>
      </c>
      <c r="AR7572">
        <v>23450000</v>
      </c>
      <c r="AU7572" t="s">
        <v>6530</v>
      </c>
      <c r="AV7572" t="s">
        <v>137</v>
      </c>
    </row>
    <row r="7573" spans="1:48">
      <c r="A7573" t="s">
        <v>27186</v>
      </c>
      <c r="B7573">
        <v>45700.77122224537</v>
      </c>
      <c r="C7573" t="s">
        <v>877</v>
      </c>
      <c r="D7573" t="s">
        <v>204</v>
      </c>
      <c r="E7573" t="s">
        <v>20591</v>
      </c>
      <c r="F7573" t="s">
        <v>40289</v>
      </c>
      <c r="I7573" t="s">
        <v>75</v>
      </c>
      <c r="J7573" t="s">
        <v>2</v>
      </c>
      <c r="M7573" t="s">
        <v>27187</v>
      </c>
      <c r="N7573" t="s">
        <v>77</v>
      </c>
      <c r="AB7573" t="s">
        <v>122</v>
      </c>
      <c r="AD7573">
        <v>2</v>
      </c>
      <c r="AE7573">
        <v>2</v>
      </c>
      <c r="AF7573">
        <v>833</v>
      </c>
      <c r="AG7573" t="s">
        <v>107</v>
      </c>
      <c r="AO7573" t="s">
        <v>70</v>
      </c>
      <c r="AR7573">
        <v>47000000</v>
      </c>
      <c r="AU7573" t="s">
        <v>6530</v>
      </c>
      <c r="AV7573" t="s">
        <v>421</v>
      </c>
    </row>
    <row r="7574" spans="1:48">
      <c r="A7574" t="s">
        <v>27188</v>
      </c>
      <c r="B7574">
        <v>45700.774881550926</v>
      </c>
      <c r="C7574" t="s">
        <v>877</v>
      </c>
      <c r="D7574" t="s">
        <v>204</v>
      </c>
      <c r="E7574" t="s">
        <v>27189</v>
      </c>
      <c r="F7574" t="s">
        <v>40290</v>
      </c>
      <c r="I7574" t="s">
        <v>241</v>
      </c>
      <c r="J7574" t="s">
        <v>2</v>
      </c>
      <c r="M7574" t="s">
        <v>27190</v>
      </c>
      <c r="N7574" t="s">
        <v>96</v>
      </c>
      <c r="AB7574" t="s">
        <v>122</v>
      </c>
      <c r="AD7574">
        <v>2</v>
      </c>
      <c r="AE7574">
        <v>2</v>
      </c>
      <c r="AF7574">
        <v>1275</v>
      </c>
      <c r="AG7574" t="s">
        <v>107</v>
      </c>
      <c r="AO7574" t="s">
        <v>154</v>
      </c>
      <c r="AR7574">
        <v>1650</v>
      </c>
      <c r="AU7574" t="s">
        <v>6564</v>
      </c>
      <c r="AV7574" t="s">
        <v>421</v>
      </c>
    </row>
    <row r="7575" spans="1:48">
      <c r="A7575" t="s">
        <v>27191</v>
      </c>
      <c r="B7575">
        <v>45700.80231885417</v>
      </c>
      <c r="C7575" t="s">
        <v>11244</v>
      </c>
      <c r="D7575" t="s">
        <v>61</v>
      </c>
      <c r="E7575" t="s">
        <v>27192</v>
      </c>
      <c r="F7575" t="s">
        <v>40291</v>
      </c>
      <c r="I7575" t="s">
        <v>241</v>
      </c>
      <c r="J7575" t="s">
        <v>2</v>
      </c>
      <c r="M7575" t="s">
        <v>12394</v>
      </c>
      <c r="AB7575" t="s">
        <v>122</v>
      </c>
      <c r="AC7575">
        <v>2</v>
      </c>
      <c r="AD7575">
        <v>3</v>
      </c>
      <c r="AE7575">
        <v>2</v>
      </c>
      <c r="AF7575">
        <v>1675</v>
      </c>
      <c r="AG7575" t="s">
        <v>107</v>
      </c>
      <c r="AI7575" t="s">
        <v>180</v>
      </c>
      <c r="AJ7575" t="s">
        <v>27193</v>
      </c>
      <c r="AO7575" t="s">
        <v>70</v>
      </c>
      <c r="AR7575">
        <v>250000</v>
      </c>
      <c r="AT7575" t="s">
        <v>24521</v>
      </c>
      <c r="AU7575" t="s">
        <v>6564</v>
      </c>
      <c r="AV7575" t="s">
        <v>421</v>
      </c>
    </row>
    <row r="7576" spans="1:48">
      <c r="A7576" t="s">
        <v>27194</v>
      </c>
      <c r="B7576">
        <v>45700.807368958333</v>
      </c>
      <c r="C7576" t="s">
        <v>11244</v>
      </c>
      <c r="D7576" t="s">
        <v>61</v>
      </c>
      <c r="E7576" t="s">
        <v>27195</v>
      </c>
      <c r="F7576" t="s">
        <v>40292</v>
      </c>
      <c r="I7576" t="s">
        <v>241</v>
      </c>
      <c r="J7576" t="s">
        <v>2</v>
      </c>
      <c r="M7576" t="s">
        <v>25818</v>
      </c>
      <c r="N7576" t="s">
        <v>152</v>
      </c>
      <c r="AB7576" t="s">
        <v>207</v>
      </c>
      <c r="AC7576">
        <v>17</v>
      </c>
      <c r="AD7576">
        <v>3</v>
      </c>
      <c r="AE7576">
        <v>2</v>
      </c>
      <c r="AF7576">
        <v>1400</v>
      </c>
      <c r="AG7576" t="s">
        <v>107</v>
      </c>
      <c r="AI7576" t="s">
        <v>180</v>
      </c>
      <c r="AO7576" t="s">
        <v>154</v>
      </c>
      <c r="AR7576">
        <v>1500</v>
      </c>
      <c r="AU7576" t="s">
        <v>6564</v>
      </c>
      <c r="AV7576" t="s">
        <v>137</v>
      </c>
    </row>
    <row r="7577" spans="1:48">
      <c r="A7577" t="s">
        <v>27196</v>
      </c>
      <c r="B7577">
        <v>45700.822636053243</v>
      </c>
      <c r="C7577" t="s">
        <v>11244</v>
      </c>
      <c r="D7577" t="s">
        <v>61</v>
      </c>
      <c r="E7577" t="s">
        <v>27197</v>
      </c>
      <c r="F7577" t="s">
        <v>40293</v>
      </c>
      <c r="I7577" t="s">
        <v>75</v>
      </c>
      <c r="J7577" t="s">
        <v>2</v>
      </c>
      <c r="M7577" t="s">
        <v>27198</v>
      </c>
      <c r="N7577" t="s">
        <v>77</v>
      </c>
      <c r="AB7577" t="s">
        <v>122</v>
      </c>
      <c r="AD7577">
        <v>3</v>
      </c>
      <c r="AE7577">
        <v>2</v>
      </c>
      <c r="AF7577">
        <v>1600</v>
      </c>
      <c r="AG7577" t="s">
        <v>107</v>
      </c>
      <c r="AI7577" t="s">
        <v>676</v>
      </c>
      <c r="AJ7577" t="s">
        <v>27199</v>
      </c>
      <c r="AO7577" t="s">
        <v>70</v>
      </c>
      <c r="AR7577">
        <v>77000000</v>
      </c>
      <c r="AT7577" t="s">
        <v>27200</v>
      </c>
      <c r="AU7577" t="s">
        <v>6530</v>
      </c>
      <c r="AV7577" t="s">
        <v>421</v>
      </c>
    </row>
    <row r="7578" spans="1:48">
      <c r="A7578" t="s">
        <v>27201</v>
      </c>
      <c r="B7578">
        <v>45700.836799212964</v>
      </c>
      <c r="C7578" t="s">
        <v>11244</v>
      </c>
      <c r="D7578" t="s">
        <v>61</v>
      </c>
      <c r="E7578" t="s">
        <v>27202</v>
      </c>
      <c r="F7578" t="s">
        <v>40294</v>
      </c>
      <c r="I7578" t="s">
        <v>75</v>
      </c>
      <c r="J7578" t="s">
        <v>2</v>
      </c>
      <c r="M7578" t="s">
        <v>27203</v>
      </c>
      <c r="AB7578" t="s">
        <v>122</v>
      </c>
      <c r="AC7578">
        <v>2</v>
      </c>
      <c r="AD7578">
        <v>3</v>
      </c>
      <c r="AE7578">
        <v>2</v>
      </c>
      <c r="AF7578">
        <v>1400</v>
      </c>
      <c r="AG7578" t="s">
        <v>107</v>
      </c>
      <c r="AI7578" t="s">
        <v>2882</v>
      </c>
      <c r="AO7578" t="s">
        <v>70</v>
      </c>
      <c r="AR7578">
        <v>47000000</v>
      </c>
      <c r="AU7578" t="s">
        <v>6530</v>
      </c>
      <c r="AV7578" t="s">
        <v>421</v>
      </c>
    </row>
    <row r="7579" spans="1:48">
      <c r="A7579" t="s">
        <v>27204</v>
      </c>
      <c r="B7579">
        <v>45700.955187951389</v>
      </c>
      <c r="C7579" t="s">
        <v>803</v>
      </c>
      <c r="D7579" t="s">
        <v>61</v>
      </c>
      <c r="E7579" t="s">
        <v>27205</v>
      </c>
      <c r="F7579" t="s">
        <v>40295</v>
      </c>
      <c r="I7579" t="s">
        <v>241</v>
      </c>
      <c r="J7579" t="s">
        <v>352</v>
      </c>
      <c r="K7579" t="s">
        <v>1128</v>
      </c>
      <c r="M7579" t="s">
        <v>27206</v>
      </c>
      <c r="N7579" t="s">
        <v>681</v>
      </c>
      <c r="AK7579" t="s">
        <v>27207</v>
      </c>
      <c r="AM7579">
        <v>1000</v>
      </c>
      <c r="AN7579" t="s">
        <v>27208</v>
      </c>
      <c r="AO7579" t="s">
        <v>70</v>
      </c>
      <c r="AR7579">
        <v>100000</v>
      </c>
      <c r="AV7579" t="s">
        <v>137</v>
      </c>
    </row>
    <row r="7580" spans="1:48">
      <c r="A7580" t="s">
        <v>27209</v>
      </c>
      <c r="B7580">
        <v>45700.979216331019</v>
      </c>
      <c r="C7580" t="s">
        <v>803</v>
      </c>
      <c r="D7580" t="s">
        <v>61</v>
      </c>
      <c r="E7580" t="s">
        <v>27205</v>
      </c>
      <c r="F7580" t="s">
        <v>40296</v>
      </c>
      <c r="I7580" t="s">
        <v>241</v>
      </c>
      <c r="J7580" t="s">
        <v>352</v>
      </c>
      <c r="K7580" t="s">
        <v>1128</v>
      </c>
      <c r="M7580" t="s">
        <v>27210</v>
      </c>
      <c r="N7580" t="s">
        <v>121</v>
      </c>
      <c r="AK7580" t="s">
        <v>27211</v>
      </c>
      <c r="AL7580">
        <v>22</v>
      </c>
      <c r="AN7580" t="s">
        <v>27212</v>
      </c>
      <c r="AO7580" t="s">
        <v>70</v>
      </c>
      <c r="AR7580">
        <v>100000</v>
      </c>
      <c r="AV7580" t="s">
        <v>137</v>
      </c>
    </row>
    <row r="7581" spans="1:48">
      <c r="A7581" t="s">
        <v>27213</v>
      </c>
      <c r="B7581">
        <v>45701.45221949074</v>
      </c>
      <c r="C7581" t="s">
        <v>11244</v>
      </c>
      <c r="D7581" t="s">
        <v>61</v>
      </c>
      <c r="E7581" t="s">
        <v>27214</v>
      </c>
      <c r="F7581" t="s">
        <v>40297</v>
      </c>
      <c r="I7581" t="s">
        <v>75</v>
      </c>
      <c r="J7581" t="s">
        <v>2</v>
      </c>
      <c r="M7581" t="s">
        <v>27215</v>
      </c>
      <c r="N7581" t="s">
        <v>152</v>
      </c>
      <c r="AB7581" t="s">
        <v>122</v>
      </c>
      <c r="AC7581">
        <v>6</v>
      </c>
      <c r="AD7581">
        <v>3</v>
      </c>
      <c r="AE7581">
        <v>2</v>
      </c>
      <c r="AF7581">
        <v>1700</v>
      </c>
      <c r="AG7581" t="s">
        <v>107</v>
      </c>
      <c r="AI7581" t="s">
        <v>180</v>
      </c>
      <c r="AJ7581" t="s">
        <v>27216</v>
      </c>
      <c r="AO7581" t="s">
        <v>70</v>
      </c>
      <c r="AR7581">
        <v>85000000</v>
      </c>
      <c r="AT7581" t="s">
        <v>27217</v>
      </c>
      <c r="AU7581" t="s">
        <v>6564</v>
      </c>
      <c r="AV7581" t="s">
        <v>421</v>
      </c>
    </row>
    <row r="7582" spans="1:48">
      <c r="A7582" t="s">
        <v>27218</v>
      </c>
      <c r="B7582">
        <v>45701.463483032407</v>
      </c>
      <c r="C7582" t="s">
        <v>11244</v>
      </c>
      <c r="D7582" t="s">
        <v>61</v>
      </c>
      <c r="E7582" t="s">
        <v>27219</v>
      </c>
      <c r="F7582" t="s">
        <v>40298</v>
      </c>
      <c r="G7582" t="s">
        <v>27220</v>
      </c>
      <c r="I7582" t="s">
        <v>75</v>
      </c>
      <c r="J7582" t="s">
        <v>2</v>
      </c>
      <c r="M7582" t="s">
        <v>27221</v>
      </c>
      <c r="N7582" t="s">
        <v>77</v>
      </c>
      <c r="AB7582" t="s">
        <v>122</v>
      </c>
      <c r="AC7582">
        <v>5</v>
      </c>
      <c r="AD7582">
        <v>3</v>
      </c>
      <c r="AE7582">
        <v>2</v>
      </c>
      <c r="AF7582">
        <v>1290</v>
      </c>
      <c r="AG7582" t="s">
        <v>107</v>
      </c>
      <c r="AI7582" t="s">
        <v>175</v>
      </c>
      <c r="AO7582" t="s">
        <v>70</v>
      </c>
      <c r="AR7582">
        <v>57000000</v>
      </c>
      <c r="AU7582" t="s">
        <v>6530</v>
      </c>
      <c r="AV7582" t="s">
        <v>137</v>
      </c>
    </row>
    <row r="7583" spans="1:48">
      <c r="A7583" t="s">
        <v>27222</v>
      </c>
      <c r="B7583">
        <v>45701.468880567132</v>
      </c>
      <c r="C7583" t="s">
        <v>11244</v>
      </c>
      <c r="D7583" t="s">
        <v>61</v>
      </c>
      <c r="E7583" t="s">
        <v>27223</v>
      </c>
      <c r="F7583" t="s">
        <v>40299</v>
      </c>
      <c r="I7583" t="s">
        <v>241</v>
      </c>
      <c r="J7583" t="s">
        <v>2</v>
      </c>
      <c r="M7583" t="s">
        <v>27224</v>
      </c>
      <c r="N7583" t="s">
        <v>152</v>
      </c>
      <c r="AB7583" t="s">
        <v>200</v>
      </c>
      <c r="AC7583">
        <v>25</v>
      </c>
      <c r="AD7583">
        <v>2</v>
      </c>
      <c r="AE7583">
        <v>2</v>
      </c>
      <c r="AF7583">
        <v>1100</v>
      </c>
      <c r="AG7583" t="s">
        <v>107</v>
      </c>
      <c r="AI7583" t="s">
        <v>175</v>
      </c>
      <c r="AJ7583" t="s">
        <v>27225</v>
      </c>
      <c r="AO7583" t="s">
        <v>154</v>
      </c>
      <c r="AR7583">
        <v>1400</v>
      </c>
      <c r="AU7583" t="s">
        <v>6564</v>
      </c>
      <c r="AV7583" t="s">
        <v>541</v>
      </c>
    </row>
    <row r="7584" spans="1:48">
      <c r="A7584" t="s">
        <v>27226</v>
      </c>
      <c r="B7584">
        <v>45701.553788171295</v>
      </c>
      <c r="C7584" t="s">
        <v>11244</v>
      </c>
      <c r="D7584" t="s">
        <v>204</v>
      </c>
      <c r="E7584" t="s">
        <v>27227</v>
      </c>
      <c r="F7584" t="s">
        <v>40300</v>
      </c>
      <c r="I7584" t="s">
        <v>241</v>
      </c>
      <c r="J7584" t="s">
        <v>2</v>
      </c>
      <c r="M7584" t="s">
        <v>27228</v>
      </c>
      <c r="N7584" t="s">
        <v>254</v>
      </c>
      <c r="AB7584" t="s">
        <v>122</v>
      </c>
      <c r="AD7584">
        <v>4</v>
      </c>
      <c r="AE7584">
        <v>4</v>
      </c>
      <c r="AF7584">
        <v>2750</v>
      </c>
      <c r="AG7584" t="s">
        <v>98</v>
      </c>
      <c r="AI7584" t="s">
        <v>2882</v>
      </c>
      <c r="AO7584" t="s">
        <v>154</v>
      </c>
      <c r="AR7584">
        <v>3800</v>
      </c>
      <c r="AU7584" t="s">
        <v>6530</v>
      </c>
      <c r="AV7584" t="s">
        <v>541</v>
      </c>
    </row>
    <row r="7585" spans="1:48">
      <c r="A7585" t="s">
        <v>27229</v>
      </c>
      <c r="B7585">
        <v>45701.649141111113</v>
      </c>
      <c r="C7585" t="s">
        <v>132</v>
      </c>
      <c r="D7585" t="s">
        <v>61</v>
      </c>
      <c r="E7585" t="s">
        <v>7574</v>
      </c>
      <c r="F7585" t="s">
        <v>40301</v>
      </c>
      <c r="I7585" t="s">
        <v>241</v>
      </c>
      <c r="J7585" t="s">
        <v>2</v>
      </c>
      <c r="M7585" t="s">
        <v>9000</v>
      </c>
      <c r="N7585" t="s">
        <v>96</v>
      </c>
      <c r="AB7585" t="s">
        <v>106</v>
      </c>
      <c r="AC7585">
        <v>34</v>
      </c>
      <c r="AD7585">
        <v>2</v>
      </c>
      <c r="AE7585">
        <v>2</v>
      </c>
      <c r="AF7585">
        <v>907</v>
      </c>
      <c r="AG7585" t="s">
        <v>107</v>
      </c>
      <c r="AJ7585" t="s">
        <v>27230</v>
      </c>
      <c r="AO7585" t="s">
        <v>70</v>
      </c>
      <c r="AR7585">
        <v>300000</v>
      </c>
      <c r="AU7585" t="s">
        <v>6564</v>
      </c>
      <c r="AV7585" t="s">
        <v>137</v>
      </c>
    </row>
    <row r="7586" spans="1:48">
      <c r="A7586" t="s">
        <v>27231</v>
      </c>
      <c r="B7586">
        <v>45701.744316296295</v>
      </c>
      <c r="C7586" t="s">
        <v>877</v>
      </c>
      <c r="D7586" t="s">
        <v>61</v>
      </c>
      <c r="E7586" t="s">
        <v>26401</v>
      </c>
      <c r="F7586" t="s">
        <v>40302</v>
      </c>
      <c r="I7586" t="s">
        <v>241</v>
      </c>
      <c r="J7586" t="s">
        <v>2</v>
      </c>
      <c r="M7586" t="s">
        <v>10371</v>
      </c>
      <c r="N7586" t="s">
        <v>77</v>
      </c>
      <c r="AB7586" t="s">
        <v>122</v>
      </c>
      <c r="AC7586">
        <v>20</v>
      </c>
      <c r="AD7586">
        <v>3</v>
      </c>
      <c r="AE7586">
        <v>2</v>
      </c>
      <c r="AF7586">
        <v>1350</v>
      </c>
      <c r="AG7586" t="s">
        <v>107</v>
      </c>
      <c r="AO7586" t="s">
        <v>70</v>
      </c>
      <c r="AR7586">
        <v>400000</v>
      </c>
      <c r="AT7586" t="s">
        <v>27232</v>
      </c>
      <c r="AU7586" t="s">
        <v>6564</v>
      </c>
      <c r="AV7586" t="s">
        <v>137</v>
      </c>
    </row>
    <row r="7587" spans="1:48">
      <c r="A7587" t="s">
        <v>27233</v>
      </c>
      <c r="B7587">
        <v>45701.745910671292</v>
      </c>
      <c r="C7587" t="s">
        <v>877</v>
      </c>
      <c r="D7587" t="s">
        <v>204</v>
      </c>
      <c r="E7587" t="s">
        <v>26401</v>
      </c>
      <c r="F7587" t="s">
        <v>40303</v>
      </c>
      <c r="I7587" t="s">
        <v>75</v>
      </c>
      <c r="J7587" t="s">
        <v>2</v>
      </c>
      <c r="M7587" t="s">
        <v>25426</v>
      </c>
      <c r="N7587" t="s">
        <v>364</v>
      </c>
      <c r="AB7587" t="s">
        <v>122</v>
      </c>
      <c r="AD7587">
        <v>1250</v>
      </c>
      <c r="AE7587">
        <v>3</v>
      </c>
      <c r="AF7587">
        <v>2</v>
      </c>
      <c r="AG7587" t="s">
        <v>107</v>
      </c>
      <c r="AO7587" t="s">
        <v>70</v>
      </c>
      <c r="AR7587">
        <v>45000000</v>
      </c>
      <c r="AT7587" t="s">
        <v>26462</v>
      </c>
      <c r="AU7587" t="s">
        <v>6530</v>
      </c>
      <c r="AV7587" t="s">
        <v>541</v>
      </c>
    </row>
    <row r="7588" spans="1:48">
      <c r="A7588" t="s">
        <v>27234</v>
      </c>
      <c r="B7588">
        <v>45702.825385729171</v>
      </c>
      <c r="C7588" t="s">
        <v>803</v>
      </c>
      <c r="D7588" t="s">
        <v>204</v>
      </c>
      <c r="E7588" t="s">
        <v>21443</v>
      </c>
      <c r="F7588" t="s">
        <v>40304</v>
      </c>
      <c r="I7588" t="s">
        <v>75</v>
      </c>
      <c r="J7588" t="s">
        <v>0</v>
      </c>
      <c r="K7588" t="s">
        <v>64</v>
      </c>
      <c r="M7588" t="s">
        <v>22379</v>
      </c>
      <c r="N7588" t="s">
        <v>307</v>
      </c>
      <c r="O7588">
        <v>10</v>
      </c>
      <c r="P7588">
        <v>3</v>
      </c>
      <c r="Q7588">
        <v>2</v>
      </c>
      <c r="R7588">
        <v>2000</v>
      </c>
      <c r="S7588">
        <v>2</v>
      </c>
      <c r="T7588">
        <v>2</v>
      </c>
      <c r="V7588" t="s">
        <v>274</v>
      </c>
      <c r="W7588" t="s">
        <v>27235</v>
      </c>
      <c r="AO7588" t="s">
        <v>70</v>
      </c>
      <c r="AR7588">
        <v>16000000</v>
      </c>
      <c r="AV7588" t="s">
        <v>137</v>
      </c>
    </row>
    <row r="7589" spans="1:48">
      <c r="A7589" t="s">
        <v>27236</v>
      </c>
      <c r="B7589">
        <v>45702.881072280092</v>
      </c>
      <c r="C7589" t="s">
        <v>803</v>
      </c>
      <c r="D7589" t="s">
        <v>61</v>
      </c>
      <c r="E7589" t="s">
        <v>27237</v>
      </c>
      <c r="F7589" t="s">
        <v>40305</v>
      </c>
      <c r="I7589" t="s">
        <v>75</v>
      </c>
      <c r="J7589" t="s">
        <v>2</v>
      </c>
      <c r="K7589" t="s">
        <v>64</v>
      </c>
      <c r="M7589" t="s">
        <v>27238</v>
      </c>
      <c r="N7589" t="s">
        <v>112</v>
      </c>
      <c r="AB7589" t="s">
        <v>121</v>
      </c>
      <c r="AC7589">
        <v>3</v>
      </c>
      <c r="AD7589">
        <v>3</v>
      </c>
      <c r="AE7589">
        <v>2</v>
      </c>
      <c r="AF7589">
        <v>1820</v>
      </c>
      <c r="AG7589" t="s">
        <v>107</v>
      </c>
      <c r="AI7589" t="s">
        <v>123</v>
      </c>
      <c r="AJ7589" t="s">
        <v>27239</v>
      </c>
      <c r="AO7589" t="s">
        <v>70</v>
      </c>
      <c r="AR7589">
        <v>101000000</v>
      </c>
      <c r="AU7589" t="s">
        <v>6530</v>
      </c>
      <c r="AV7589" t="s">
        <v>421</v>
      </c>
    </row>
    <row r="7590" spans="1:48">
      <c r="A7590" t="s">
        <v>27240</v>
      </c>
      <c r="B7590">
        <v>45702.884859375001</v>
      </c>
      <c r="C7590" t="s">
        <v>803</v>
      </c>
      <c r="D7590" t="s">
        <v>61</v>
      </c>
      <c r="E7590" t="s">
        <v>27237</v>
      </c>
      <c r="F7590" t="s">
        <v>40306</v>
      </c>
      <c r="I7590" t="s">
        <v>75</v>
      </c>
      <c r="J7590" t="s">
        <v>2</v>
      </c>
      <c r="K7590" t="s">
        <v>64</v>
      </c>
      <c r="M7590" t="s">
        <v>27241</v>
      </c>
      <c r="N7590" t="s">
        <v>112</v>
      </c>
      <c r="AB7590" t="s">
        <v>121</v>
      </c>
      <c r="AC7590">
        <v>6</v>
      </c>
      <c r="AD7590">
        <v>3</v>
      </c>
      <c r="AE7590">
        <v>3</v>
      </c>
      <c r="AF7590">
        <v>1820</v>
      </c>
      <c r="AG7590" t="s">
        <v>107</v>
      </c>
      <c r="AI7590" t="s">
        <v>249</v>
      </c>
      <c r="AJ7590" t="s">
        <v>27242</v>
      </c>
      <c r="AO7590" t="s">
        <v>70</v>
      </c>
      <c r="AR7590">
        <v>102500000</v>
      </c>
      <c r="AU7590" t="s">
        <v>6530</v>
      </c>
      <c r="AV7590" t="s">
        <v>541</v>
      </c>
    </row>
    <row r="7591" spans="1:48">
      <c r="A7591" t="s">
        <v>27243</v>
      </c>
      <c r="B7591">
        <v>45702.898742037039</v>
      </c>
      <c r="C7591" t="s">
        <v>803</v>
      </c>
      <c r="D7591" t="s">
        <v>61</v>
      </c>
      <c r="E7591" t="s">
        <v>27237</v>
      </c>
      <c r="F7591" t="s">
        <v>40307</v>
      </c>
      <c r="I7591" t="s">
        <v>75</v>
      </c>
      <c r="J7591" t="s">
        <v>2</v>
      </c>
      <c r="K7591" t="s">
        <v>64</v>
      </c>
      <c r="M7591" t="s">
        <v>27244</v>
      </c>
      <c r="N7591" t="s">
        <v>112</v>
      </c>
      <c r="AB7591" t="s">
        <v>121</v>
      </c>
      <c r="AC7591">
        <v>2</v>
      </c>
      <c r="AD7591">
        <v>3</v>
      </c>
      <c r="AE7591">
        <v>2</v>
      </c>
      <c r="AF7591">
        <v>1590</v>
      </c>
      <c r="AG7591" t="s">
        <v>107</v>
      </c>
      <c r="AI7591" t="s">
        <v>249</v>
      </c>
      <c r="AJ7591" t="s">
        <v>27245</v>
      </c>
      <c r="AO7591" t="s">
        <v>70</v>
      </c>
      <c r="AR7591">
        <v>87900000</v>
      </c>
      <c r="AU7591" t="s">
        <v>6530</v>
      </c>
      <c r="AV7591" t="s">
        <v>541</v>
      </c>
    </row>
    <row r="7592" spans="1:48">
      <c r="A7592" t="s">
        <v>27246</v>
      </c>
      <c r="B7592">
        <v>45702.904209780092</v>
      </c>
      <c r="C7592" t="s">
        <v>803</v>
      </c>
      <c r="D7592" t="s">
        <v>61</v>
      </c>
      <c r="E7592" t="s">
        <v>27237</v>
      </c>
      <c r="F7592" t="s">
        <v>40308</v>
      </c>
      <c r="I7592" t="s">
        <v>75</v>
      </c>
      <c r="J7592" t="s">
        <v>2</v>
      </c>
      <c r="K7592" t="s">
        <v>64</v>
      </c>
      <c r="M7592" t="s">
        <v>27247</v>
      </c>
      <c r="N7592" t="s">
        <v>112</v>
      </c>
      <c r="AB7592" t="s">
        <v>121</v>
      </c>
      <c r="AC7592">
        <v>11</v>
      </c>
      <c r="AD7592">
        <v>3</v>
      </c>
      <c r="AE7592">
        <v>2</v>
      </c>
      <c r="AF7592">
        <v>1590</v>
      </c>
      <c r="AG7592" t="s">
        <v>107</v>
      </c>
      <c r="AI7592" t="s">
        <v>249</v>
      </c>
      <c r="AJ7592" t="s">
        <v>27248</v>
      </c>
      <c r="AO7592" t="s">
        <v>70</v>
      </c>
      <c r="AR7592">
        <v>92400000</v>
      </c>
      <c r="AU7592" t="s">
        <v>6530</v>
      </c>
      <c r="AV7592" t="s">
        <v>421</v>
      </c>
    </row>
    <row r="7593" spans="1:48">
      <c r="A7593" t="s">
        <v>27249</v>
      </c>
      <c r="B7593">
        <v>45704.392731446758</v>
      </c>
      <c r="C7593" t="s">
        <v>11244</v>
      </c>
      <c r="D7593" t="s">
        <v>61</v>
      </c>
      <c r="E7593" t="s">
        <v>27250</v>
      </c>
      <c r="F7593" t="s">
        <v>40309</v>
      </c>
      <c r="I7593" t="s">
        <v>241</v>
      </c>
      <c r="J7593" t="s">
        <v>2</v>
      </c>
      <c r="M7593" t="s">
        <v>27251</v>
      </c>
      <c r="N7593" t="s">
        <v>142</v>
      </c>
      <c r="AB7593" t="s">
        <v>122</v>
      </c>
      <c r="AD7593">
        <v>2</v>
      </c>
      <c r="AE7593">
        <v>2</v>
      </c>
      <c r="AF7593">
        <v>785</v>
      </c>
      <c r="AG7593" t="s">
        <v>107</v>
      </c>
      <c r="AI7593" t="s">
        <v>617</v>
      </c>
      <c r="AO7593" t="s">
        <v>70</v>
      </c>
      <c r="AR7593">
        <v>225000</v>
      </c>
      <c r="AU7593" t="s">
        <v>6564</v>
      </c>
      <c r="AV7593" t="s">
        <v>541</v>
      </c>
    </row>
    <row r="7594" spans="1:48">
      <c r="A7594" t="s">
        <v>27252</v>
      </c>
      <c r="B7594">
        <v>45704.39650743056</v>
      </c>
      <c r="C7594" t="s">
        <v>11244</v>
      </c>
      <c r="D7594" t="s">
        <v>61</v>
      </c>
      <c r="E7594" t="s">
        <v>27253</v>
      </c>
      <c r="F7594" t="s">
        <v>40310</v>
      </c>
      <c r="I7594" t="s">
        <v>241</v>
      </c>
      <c r="J7594" t="s">
        <v>2</v>
      </c>
      <c r="M7594" t="s">
        <v>27254</v>
      </c>
      <c r="N7594" t="s">
        <v>142</v>
      </c>
      <c r="AB7594" t="s">
        <v>122</v>
      </c>
      <c r="AD7594">
        <v>3</v>
      </c>
      <c r="AE7594">
        <v>2</v>
      </c>
      <c r="AF7594">
        <v>1500</v>
      </c>
      <c r="AG7594" t="s">
        <v>107</v>
      </c>
      <c r="AI7594" t="s">
        <v>909</v>
      </c>
      <c r="AO7594" t="s">
        <v>70</v>
      </c>
      <c r="AR7594">
        <v>325000</v>
      </c>
      <c r="AU7594" t="s">
        <v>6564</v>
      </c>
      <c r="AV7594" t="s">
        <v>541</v>
      </c>
    </row>
    <row r="7595" spans="1:48">
      <c r="A7595" t="s">
        <v>27255</v>
      </c>
      <c r="B7595">
        <v>45704.400419293983</v>
      </c>
      <c r="C7595" t="s">
        <v>11244</v>
      </c>
      <c r="D7595" t="s">
        <v>61</v>
      </c>
      <c r="E7595" t="s">
        <v>27256</v>
      </c>
      <c r="F7595" t="s">
        <v>40311</v>
      </c>
      <c r="I7595" t="s">
        <v>241</v>
      </c>
      <c r="J7595" t="s">
        <v>2</v>
      </c>
      <c r="M7595" t="s">
        <v>19122</v>
      </c>
      <c r="N7595" t="s">
        <v>152</v>
      </c>
      <c r="AB7595" t="s">
        <v>207</v>
      </c>
      <c r="AC7595">
        <v>9</v>
      </c>
      <c r="AD7595">
        <v>3</v>
      </c>
      <c r="AE7595">
        <v>3</v>
      </c>
      <c r="AF7595">
        <v>1500</v>
      </c>
      <c r="AG7595" t="s">
        <v>107</v>
      </c>
      <c r="AI7595" t="s">
        <v>180</v>
      </c>
      <c r="AO7595" t="s">
        <v>70</v>
      </c>
      <c r="AR7595">
        <v>350000</v>
      </c>
      <c r="AU7595" t="s">
        <v>6564</v>
      </c>
      <c r="AV7595" t="s">
        <v>541</v>
      </c>
    </row>
    <row r="7596" spans="1:48">
      <c r="A7596" t="s">
        <v>27257</v>
      </c>
      <c r="B7596">
        <v>45704.405782870366</v>
      </c>
      <c r="C7596" t="s">
        <v>11244</v>
      </c>
      <c r="D7596" t="s">
        <v>61</v>
      </c>
      <c r="E7596" t="s">
        <v>27258</v>
      </c>
      <c r="F7596" t="s">
        <v>40312</v>
      </c>
      <c r="I7596" t="s">
        <v>241</v>
      </c>
      <c r="J7596" t="s">
        <v>2</v>
      </c>
      <c r="M7596" t="s">
        <v>27259</v>
      </c>
      <c r="N7596" t="s">
        <v>1602</v>
      </c>
      <c r="AB7596" t="s">
        <v>122</v>
      </c>
      <c r="AC7596">
        <v>8</v>
      </c>
      <c r="AD7596">
        <v>3</v>
      </c>
      <c r="AE7596">
        <v>2</v>
      </c>
      <c r="AF7596">
        <v>1450</v>
      </c>
      <c r="AG7596" t="s">
        <v>107</v>
      </c>
      <c r="AI7596" t="s">
        <v>180</v>
      </c>
      <c r="AO7596" t="s">
        <v>70</v>
      </c>
      <c r="AR7596">
        <v>215000</v>
      </c>
      <c r="AU7596" t="s">
        <v>6559</v>
      </c>
      <c r="AV7596" t="s">
        <v>137</v>
      </c>
    </row>
    <row r="7597" spans="1:48">
      <c r="A7597" t="s">
        <v>27260</v>
      </c>
      <c r="B7597">
        <v>45704.63352293981</v>
      </c>
      <c r="C7597" t="s">
        <v>877</v>
      </c>
      <c r="D7597" t="s">
        <v>61</v>
      </c>
      <c r="E7597" t="s">
        <v>27261</v>
      </c>
      <c r="F7597" t="s">
        <v>40313</v>
      </c>
      <c r="I7597" t="s">
        <v>75</v>
      </c>
      <c r="J7597" t="s">
        <v>2</v>
      </c>
      <c r="M7597" t="s">
        <v>25173</v>
      </c>
      <c r="N7597" t="s">
        <v>96</v>
      </c>
      <c r="AB7597" t="s">
        <v>122</v>
      </c>
      <c r="AC7597">
        <v>25</v>
      </c>
      <c r="AD7597">
        <v>2</v>
      </c>
      <c r="AE7597">
        <v>2</v>
      </c>
      <c r="AF7597">
        <v>850</v>
      </c>
      <c r="AG7597" t="s">
        <v>107</v>
      </c>
      <c r="AO7597" t="s">
        <v>70</v>
      </c>
      <c r="AR7597">
        <v>95000000</v>
      </c>
      <c r="AT7597" t="s">
        <v>27262</v>
      </c>
      <c r="AU7597" t="s">
        <v>6530</v>
      </c>
      <c r="AV7597" t="s">
        <v>541</v>
      </c>
    </row>
    <row r="7598" spans="1:48">
      <c r="A7598" t="s">
        <v>27263</v>
      </c>
      <c r="B7598">
        <v>45704.636921481477</v>
      </c>
      <c r="C7598" t="s">
        <v>877</v>
      </c>
      <c r="D7598" t="s">
        <v>61</v>
      </c>
      <c r="E7598" t="s">
        <v>27264</v>
      </c>
      <c r="F7598" t="s">
        <v>40314</v>
      </c>
      <c r="I7598" t="s">
        <v>75</v>
      </c>
      <c r="J7598" t="s">
        <v>2</v>
      </c>
      <c r="M7598" t="s">
        <v>27265</v>
      </c>
      <c r="N7598" t="s">
        <v>96</v>
      </c>
      <c r="AB7598" t="s">
        <v>122</v>
      </c>
      <c r="AC7598">
        <v>28</v>
      </c>
      <c r="AD7598">
        <v>3</v>
      </c>
      <c r="AE7598">
        <v>2</v>
      </c>
      <c r="AF7598">
        <v>1045</v>
      </c>
      <c r="AG7598" t="s">
        <v>107</v>
      </c>
      <c r="AO7598" t="s">
        <v>70</v>
      </c>
      <c r="AR7598">
        <v>125000000</v>
      </c>
      <c r="AU7598" t="s">
        <v>6530</v>
      </c>
      <c r="AV7598" t="s">
        <v>541</v>
      </c>
    </row>
    <row r="7599" spans="1:48">
      <c r="A7599" t="s">
        <v>27266</v>
      </c>
      <c r="B7599">
        <v>45705.404812488428</v>
      </c>
      <c r="C7599" t="s">
        <v>132</v>
      </c>
      <c r="D7599" t="s">
        <v>61</v>
      </c>
      <c r="E7599" t="s">
        <v>27267</v>
      </c>
      <c r="F7599" t="s">
        <v>40315</v>
      </c>
      <c r="I7599" t="s">
        <v>75</v>
      </c>
      <c r="J7599" t="s">
        <v>0</v>
      </c>
      <c r="M7599" t="s">
        <v>23632</v>
      </c>
      <c r="N7599" t="s">
        <v>66</v>
      </c>
      <c r="O7599">
        <v>33.200000000000003</v>
      </c>
      <c r="P7599">
        <v>5</v>
      </c>
      <c r="Q7599">
        <v>5</v>
      </c>
      <c r="R7599">
        <v>5000</v>
      </c>
      <c r="S7599">
        <v>2</v>
      </c>
      <c r="T7599">
        <v>4</v>
      </c>
      <c r="W7599" t="s">
        <v>27268</v>
      </c>
      <c r="AO7599" t="s">
        <v>70</v>
      </c>
      <c r="AR7599">
        <v>160000000</v>
      </c>
      <c r="AV7599" t="s">
        <v>421</v>
      </c>
    </row>
    <row r="7600" spans="1:48">
      <c r="A7600" t="s">
        <v>27269</v>
      </c>
      <c r="B7600">
        <v>45705.42178556713</v>
      </c>
      <c r="C7600" t="s">
        <v>132</v>
      </c>
      <c r="D7600" t="s">
        <v>61</v>
      </c>
      <c r="E7600" t="s">
        <v>9147</v>
      </c>
      <c r="F7600" t="s">
        <v>40316</v>
      </c>
      <c r="I7600" t="s">
        <v>241</v>
      </c>
      <c r="J7600" t="s">
        <v>2</v>
      </c>
      <c r="M7600" t="s">
        <v>10171</v>
      </c>
      <c r="N7600" t="s">
        <v>77</v>
      </c>
      <c r="AB7600" t="s">
        <v>122</v>
      </c>
      <c r="AC7600">
        <v>4</v>
      </c>
      <c r="AD7600">
        <v>2</v>
      </c>
      <c r="AE7600">
        <v>2</v>
      </c>
      <c r="AF7600">
        <v>850</v>
      </c>
      <c r="AG7600" t="s">
        <v>107</v>
      </c>
      <c r="AJ7600" t="s">
        <v>27270</v>
      </c>
      <c r="AO7600" t="s">
        <v>70</v>
      </c>
      <c r="AR7600">
        <v>190000</v>
      </c>
      <c r="AU7600" t="s">
        <v>6559</v>
      </c>
      <c r="AV7600" t="s">
        <v>137</v>
      </c>
    </row>
    <row r="7601" spans="1:48">
      <c r="A7601" t="s">
        <v>27271</v>
      </c>
      <c r="B7601">
        <v>45705.439229386575</v>
      </c>
      <c r="C7601" t="s">
        <v>132</v>
      </c>
      <c r="D7601" t="s">
        <v>204</v>
      </c>
      <c r="E7601" t="s">
        <v>21953</v>
      </c>
      <c r="F7601" t="s">
        <v>40317</v>
      </c>
      <c r="I7601" t="s">
        <v>241</v>
      </c>
      <c r="J7601" t="s">
        <v>352</v>
      </c>
      <c r="M7601" t="s">
        <v>1882</v>
      </c>
      <c r="N7601" t="s">
        <v>152</v>
      </c>
      <c r="AM7601">
        <v>35000</v>
      </c>
      <c r="AN7601" t="s">
        <v>27272</v>
      </c>
      <c r="AO7601" t="s">
        <v>70</v>
      </c>
      <c r="AR7601">
        <v>10500000</v>
      </c>
      <c r="AV7601" t="s">
        <v>421</v>
      </c>
    </row>
    <row r="7602" spans="1:48">
      <c r="A7602" t="s">
        <v>27273</v>
      </c>
      <c r="B7602">
        <v>45705.47633262731</v>
      </c>
      <c r="C7602" t="s">
        <v>132</v>
      </c>
      <c r="D7602" t="s">
        <v>61</v>
      </c>
      <c r="E7602" t="s">
        <v>27274</v>
      </c>
      <c r="F7602" t="s">
        <v>40318</v>
      </c>
      <c r="I7602" t="s">
        <v>75</v>
      </c>
      <c r="J7602" t="s">
        <v>2</v>
      </c>
      <c r="M7602" t="s">
        <v>27275</v>
      </c>
      <c r="N7602" t="s">
        <v>466</v>
      </c>
      <c r="AB7602" t="s">
        <v>122</v>
      </c>
      <c r="AC7602">
        <v>4</v>
      </c>
      <c r="AD7602">
        <v>3</v>
      </c>
      <c r="AE7602">
        <v>2</v>
      </c>
      <c r="AF7602">
        <v>1005</v>
      </c>
      <c r="AG7602" t="s">
        <v>107</v>
      </c>
      <c r="AJ7602" t="s">
        <v>27276</v>
      </c>
      <c r="AO7602" t="s">
        <v>70</v>
      </c>
      <c r="AR7602">
        <v>31500000</v>
      </c>
      <c r="AU7602" t="s">
        <v>6530</v>
      </c>
      <c r="AV7602" t="s">
        <v>541</v>
      </c>
    </row>
    <row r="7603" spans="1:48">
      <c r="A7603" t="s">
        <v>27277</v>
      </c>
      <c r="B7603">
        <v>45705.536762534721</v>
      </c>
      <c r="C7603" t="s">
        <v>11244</v>
      </c>
      <c r="D7603" t="s">
        <v>61</v>
      </c>
      <c r="E7603" t="s">
        <v>27278</v>
      </c>
      <c r="F7603" t="s">
        <v>40319</v>
      </c>
      <c r="I7603" t="s">
        <v>241</v>
      </c>
      <c r="J7603" t="s">
        <v>2</v>
      </c>
      <c r="M7603" t="s">
        <v>26161</v>
      </c>
      <c r="N7603" t="s">
        <v>1602</v>
      </c>
      <c r="AB7603" t="s">
        <v>122</v>
      </c>
      <c r="AD7603">
        <v>3</v>
      </c>
      <c r="AE7603">
        <v>2</v>
      </c>
      <c r="AF7603">
        <v>1400</v>
      </c>
      <c r="AG7603" t="s">
        <v>107</v>
      </c>
      <c r="AI7603" t="s">
        <v>2882</v>
      </c>
      <c r="AJ7603" t="s">
        <v>27279</v>
      </c>
      <c r="AO7603" t="s">
        <v>70</v>
      </c>
      <c r="AR7603">
        <v>285000</v>
      </c>
      <c r="AU7603" t="s">
        <v>6564</v>
      </c>
      <c r="AV7603" t="s">
        <v>541</v>
      </c>
    </row>
    <row r="7604" spans="1:48">
      <c r="A7604" t="s">
        <v>27280</v>
      </c>
      <c r="B7604">
        <v>45705.539994629631</v>
      </c>
      <c r="C7604" t="s">
        <v>11244</v>
      </c>
      <c r="D7604" t="s">
        <v>204</v>
      </c>
      <c r="E7604" t="s">
        <v>27281</v>
      </c>
      <c r="F7604" t="s">
        <v>40320</v>
      </c>
      <c r="I7604" t="s">
        <v>241</v>
      </c>
      <c r="J7604" t="s">
        <v>2</v>
      </c>
      <c r="M7604" t="s">
        <v>27198</v>
      </c>
      <c r="N7604" t="s">
        <v>77</v>
      </c>
      <c r="AB7604" t="s">
        <v>122</v>
      </c>
      <c r="AD7604">
        <v>3</v>
      </c>
      <c r="AE7604">
        <v>2</v>
      </c>
      <c r="AF7604">
        <v>1200</v>
      </c>
      <c r="AG7604" t="s">
        <v>107</v>
      </c>
      <c r="AI7604" t="s">
        <v>617</v>
      </c>
      <c r="AO7604" t="s">
        <v>70</v>
      </c>
      <c r="AR7604">
        <v>250000</v>
      </c>
      <c r="AU7604" t="s">
        <v>6564</v>
      </c>
      <c r="AV7604" t="s">
        <v>541</v>
      </c>
    </row>
    <row r="7605" spans="1:48">
      <c r="A7605" t="s">
        <v>27282</v>
      </c>
      <c r="B7605">
        <v>45705.552480671293</v>
      </c>
      <c r="C7605" t="s">
        <v>11244</v>
      </c>
      <c r="D7605" t="s">
        <v>61</v>
      </c>
      <c r="E7605" t="s">
        <v>27283</v>
      </c>
      <c r="F7605" t="s">
        <v>40321</v>
      </c>
      <c r="I7605" t="s">
        <v>241</v>
      </c>
      <c r="J7605" t="s">
        <v>2</v>
      </c>
      <c r="M7605" t="s">
        <v>27284</v>
      </c>
      <c r="N7605" t="s">
        <v>152</v>
      </c>
      <c r="AB7605" t="s">
        <v>122</v>
      </c>
      <c r="AD7605">
        <v>4</v>
      </c>
      <c r="AE7605">
        <v>4</v>
      </c>
      <c r="AF7605">
        <v>3000</v>
      </c>
      <c r="AG7605" t="s">
        <v>107</v>
      </c>
      <c r="AI7605" t="s">
        <v>180</v>
      </c>
      <c r="AO7605" t="s">
        <v>70</v>
      </c>
      <c r="AR7605">
        <v>500000</v>
      </c>
      <c r="AU7605" t="s">
        <v>6564</v>
      </c>
      <c r="AV7605" t="s">
        <v>541</v>
      </c>
    </row>
    <row r="7606" spans="1:48">
      <c r="A7606" t="s">
        <v>27285</v>
      </c>
      <c r="B7606">
        <v>45705.565033622683</v>
      </c>
      <c r="C7606" t="s">
        <v>132</v>
      </c>
      <c r="D7606" t="s">
        <v>204</v>
      </c>
      <c r="E7606" t="s">
        <v>21953</v>
      </c>
      <c r="F7606" t="s">
        <v>40322</v>
      </c>
      <c r="I7606" t="s">
        <v>241</v>
      </c>
      <c r="J7606" t="s">
        <v>0</v>
      </c>
      <c r="M7606" t="s">
        <v>7316</v>
      </c>
      <c r="N7606" t="s">
        <v>77</v>
      </c>
      <c r="O7606">
        <v>8.5</v>
      </c>
      <c r="P7606">
        <v>5</v>
      </c>
      <c r="Q7606">
        <v>5</v>
      </c>
      <c r="R7606">
        <v>4600</v>
      </c>
      <c r="S7606">
        <v>3</v>
      </c>
      <c r="T7606">
        <v>3</v>
      </c>
      <c r="W7606" t="s">
        <v>27286</v>
      </c>
      <c r="AO7606" t="s">
        <v>70</v>
      </c>
      <c r="AR7606">
        <v>750000</v>
      </c>
      <c r="AV7606" t="s">
        <v>421</v>
      </c>
    </row>
    <row r="7607" spans="1:48">
      <c r="A7607" t="s">
        <v>27287</v>
      </c>
      <c r="B7607">
        <v>45705.646116215277</v>
      </c>
      <c r="C7607" t="s">
        <v>877</v>
      </c>
      <c r="D7607" t="s">
        <v>61</v>
      </c>
      <c r="E7607" t="s">
        <v>27288</v>
      </c>
      <c r="F7607" t="s">
        <v>40323</v>
      </c>
      <c r="I7607" t="s">
        <v>75</v>
      </c>
      <c r="J7607" t="s">
        <v>2</v>
      </c>
      <c r="M7607" t="s">
        <v>27289</v>
      </c>
      <c r="N7607" t="s">
        <v>615</v>
      </c>
      <c r="AB7607" t="s">
        <v>122</v>
      </c>
      <c r="AC7607">
        <v>6</v>
      </c>
      <c r="AD7607">
        <v>3</v>
      </c>
      <c r="AE7607">
        <v>2</v>
      </c>
      <c r="AF7607">
        <v>1037</v>
      </c>
      <c r="AG7607" t="s">
        <v>107</v>
      </c>
      <c r="AO7607" t="s">
        <v>70</v>
      </c>
      <c r="AR7607">
        <v>45000000</v>
      </c>
      <c r="AU7607" t="s">
        <v>6530</v>
      </c>
      <c r="AV7607" t="s">
        <v>541</v>
      </c>
    </row>
    <row r="7608" spans="1:48">
      <c r="A7608" t="s">
        <v>27290</v>
      </c>
      <c r="B7608">
        <v>45706.460772129634</v>
      </c>
      <c r="C7608" t="s">
        <v>11244</v>
      </c>
      <c r="D7608" t="s">
        <v>61</v>
      </c>
      <c r="E7608" t="s">
        <v>27291</v>
      </c>
      <c r="F7608" t="s">
        <v>40324</v>
      </c>
      <c r="I7608" t="s">
        <v>241</v>
      </c>
      <c r="J7608" t="s">
        <v>2</v>
      </c>
      <c r="M7608" t="s">
        <v>27292</v>
      </c>
      <c r="N7608" t="s">
        <v>615</v>
      </c>
      <c r="AB7608" t="s">
        <v>122</v>
      </c>
      <c r="AC7608">
        <v>2</v>
      </c>
      <c r="AD7608">
        <v>2</v>
      </c>
      <c r="AE7608">
        <v>2</v>
      </c>
      <c r="AF7608">
        <v>1300</v>
      </c>
      <c r="AG7608" t="s">
        <v>107</v>
      </c>
      <c r="AI7608" t="s">
        <v>617</v>
      </c>
      <c r="AO7608" t="s">
        <v>70</v>
      </c>
      <c r="AR7608">
        <v>150000</v>
      </c>
      <c r="AU7608" t="s">
        <v>6564</v>
      </c>
      <c r="AV7608" t="s">
        <v>541</v>
      </c>
    </row>
    <row r="7609" spans="1:48">
      <c r="A7609" t="s">
        <v>27293</v>
      </c>
      <c r="B7609">
        <v>45706.465124814815</v>
      </c>
      <c r="C7609" t="s">
        <v>11244</v>
      </c>
      <c r="D7609" t="s">
        <v>61</v>
      </c>
      <c r="E7609" t="s">
        <v>27294</v>
      </c>
      <c r="F7609" t="s">
        <v>40325</v>
      </c>
      <c r="I7609" t="s">
        <v>241</v>
      </c>
      <c r="J7609" t="s">
        <v>2</v>
      </c>
      <c r="M7609" t="s">
        <v>27295</v>
      </c>
      <c r="N7609" t="s">
        <v>96</v>
      </c>
      <c r="AB7609" t="s">
        <v>122</v>
      </c>
      <c r="AD7609">
        <v>3</v>
      </c>
      <c r="AE7609">
        <v>2</v>
      </c>
      <c r="AF7609">
        <v>1300</v>
      </c>
      <c r="AG7609" t="s">
        <v>107</v>
      </c>
      <c r="AI7609" t="s">
        <v>909</v>
      </c>
      <c r="AO7609" t="s">
        <v>70</v>
      </c>
      <c r="AR7609">
        <v>250000</v>
      </c>
      <c r="AT7609" t="s">
        <v>27296</v>
      </c>
      <c r="AU7609" t="s">
        <v>6559</v>
      </c>
      <c r="AV7609" t="s">
        <v>421</v>
      </c>
    </row>
    <row r="7610" spans="1:48">
      <c r="A7610" t="s">
        <v>27297</v>
      </c>
      <c r="B7610">
        <v>45706.470186516206</v>
      </c>
      <c r="C7610" t="s">
        <v>11244</v>
      </c>
      <c r="D7610" t="s">
        <v>61</v>
      </c>
      <c r="E7610" t="s">
        <v>27298</v>
      </c>
      <c r="F7610" t="s">
        <v>40326</v>
      </c>
      <c r="I7610" t="s">
        <v>241</v>
      </c>
      <c r="J7610" t="s">
        <v>2</v>
      </c>
      <c r="M7610" t="s">
        <v>26828</v>
      </c>
      <c r="N7610" t="s">
        <v>96</v>
      </c>
      <c r="AB7610" t="s">
        <v>122</v>
      </c>
      <c r="AC7610">
        <v>23</v>
      </c>
      <c r="AD7610">
        <v>1</v>
      </c>
      <c r="AE7610">
        <v>1</v>
      </c>
      <c r="AF7610">
        <v>471</v>
      </c>
      <c r="AG7610" t="s">
        <v>2170</v>
      </c>
      <c r="AI7610" t="s">
        <v>8038</v>
      </c>
      <c r="AO7610" t="s">
        <v>70</v>
      </c>
      <c r="AR7610">
        <v>280000</v>
      </c>
      <c r="AT7610" t="s">
        <v>24521</v>
      </c>
      <c r="AU7610" t="s">
        <v>6564</v>
      </c>
      <c r="AV7610" t="s">
        <v>421</v>
      </c>
    </row>
    <row r="7611" spans="1:48">
      <c r="A7611" t="s">
        <v>27299</v>
      </c>
      <c r="B7611">
        <v>45706.496024814813</v>
      </c>
      <c r="C7611" t="s">
        <v>803</v>
      </c>
      <c r="D7611" t="s">
        <v>204</v>
      </c>
      <c r="E7611" t="s">
        <v>27300</v>
      </c>
      <c r="F7611" t="s">
        <v>40327</v>
      </c>
      <c r="I7611" t="s">
        <v>241</v>
      </c>
      <c r="J7611" t="s">
        <v>352</v>
      </c>
      <c r="K7611" t="s">
        <v>1128</v>
      </c>
      <c r="M7611" t="s">
        <v>17382</v>
      </c>
      <c r="N7611" t="s">
        <v>554</v>
      </c>
      <c r="AK7611" t="s">
        <v>19924</v>
      </c>
      <c r="AM7611">
        <v>2500</v>
      </c>
      <c r="AN7611" t="s">
        <v>27301</v>
      </c>
      <c r="AO7611" t="s">
        <v>70</v>
      </c>
      <c r="AR7611">
        <v>130000</v>
      </c>
      <c r="AV7611" t="s">
        <v>541</v>
      </c>
    </row>
    <row r="7612" spans="1:48">
      <c r="A7612" t="s">
        <v>27302</v>
      </c>
      <c r="B7612">
        <v>45706.597969953698</v>
      </c>
      <c r="C7612" t="s">
        <v>803</v>
      </c>
      <c r="D7612" t="s">
        <v>61</v>
      </c>
      <c r="E7612" t="s">
        <v>27303</v>
      </c>
      <c r="F7612" t="s">
        <v>40328</v>
      </c>
      <c r="I7612" t="s">
        <v>241</v>
      </c>
      <c r="J7612" t="s">
        <v>2</v>
      </c>
      <c r="K7612" t="s">
        <v>64</v>
      </c>
      <c r="M7612" t="s">
        <v>27304</v>
      </c>
      <c r="N7612" t="s">
        <v>96</v>
      </c>
      <c r="AB7612" t="s">
        <v>9159</v>
      </c>
      <c r="AC7612">
        <v>20</v>
      </c>
      <c r="AD7612">
        <v>2</v>
      </c>
      <c r="AE7612">
        <v>2</v>
      </c>
      <c r="AF7612">
        <v>1273</v>
      </c>
      <c r="AG7612" t="s">
        <v>107</v>
      </c>
      <c r="AH7612" t="s">
        <v>26983</v>
      </c>
      <c r="AI7612" t="s">
        <v>144</v>
      </c>
      <c r="AJ7612" t="s">
        <v>27305</v>
      </c>
      <c r="AO7612" t="s">
        <v>70</v>
      </c>
      <c r="AR7612">
        <v>650000</v>
      </c>
      <c r="AU7612" t="s">
        <v>6564</v>
      </c>
      <c r="AV7612" t="s">
        <v>421</v>
      </c>
    </row>
    <row r="7613" spans="1:48">
      <c r="A7613" t="s">
        <v>27306</v>
      </c>
      <c r="B7613">
        <v>45706.600897372686</v>
      </c>
      <c r="C7613" t="s">
        <v>132</v>
      </c>
      <c r="D7613" t="s">
        <v>61</v>
      </c>
      <c r="E7613" t="s">
        <v>18922</v>
      </c>
      <c r="F7613" t="s">
        <v>40329</v>
      </c>
      <c r="I7613" t="s">
        <v>241</v>
      </c>
      <c r="J7613" t="s">
        <v>0</v>
      </c>
      <c r="M7613" t="s">
        <v>27307</v>
      </c>
      <c r="O7613">
        <v>15</v>
      </c>
      <c r="P7613">
        <v>4</v>
      </c>
      <c r="Q7613">
        <v>4</v>
      </c>
      <c r="R7613">
        <v>4000</v>
      </c>
      <c r="S7613">
        <v>2</v>
      </c>
      <c r="T7613">
        <v>2</v>
      </c>
      <c r="W7613" t="s">
        <v>27308</v>
      </c>
      <c r="AO7613" t="s">
        <v>70</v>
      </c>
      <c r="AR7613">
        <v>600000</v>
      </c>
      <c r="AV7613" t="s">
        <v>421</v>
      </c>
    </row>
    <row r="7614" spans="1:48">
      <c r="A7614" t="s">
        <v>27309</v>
      </c>
      <c r="B7614">
        <v>45706.673411018521</v>
      </c>
      <c r="C7614" t="s">
        <v>803</v>
      </c>
      <c r="D7614" t="s">
        <v>61</v>
      </c>
      <c r="E7614" t="s">
        <v>27310</v>
      </c>
      <c r="F7614" t="s">
        <v>40330</v>
      </c>
      <c r="I7614" t="s">
        <v>75</v>
      </c>
      <c r="J7614" t="s">
        <v>352</v>
      </c>
      <c r="K7614" t="s">
        <v>4295</v>
      </c>
      <c r="M7614" t="s">
        <v>27311</v>
      </c>
      <c r="N7614" t="s">
        <v>781</v>
      </c>
      <c r="AK7614" t="s">
        <v>27312</v>
      </c>
      <c r="AL7614">
        <v>242</v>
      </c>
      <c r="AN7614" t="s">
        <v>27313</v>
      </c>
      <c r="AO7614" t="s">
        <v>70</v>
      </c>
      <c r="AR7614">
        <v>220000000</v>
      </c>
      <c r="AV7614" t="s">
        <v>421</v>
      </c>
    </row>
    <row r="7615" spans="1:48">
      <c r="A7615" t="s">
        <v>27314</v>
      </c>
      <c r="B7615">
        <v>45706.719105162032</v>
      </c>
      <c r="C7615" t="s">
        <v>877</v>
      </c>
      <c r="D7615" t="s">
        <v>61</v>
      </c>
      <c r="E7615" t="s">
        <v>27315</v>
      </c>
      <c r="F7615" t="s">
        <v>40331</v>
      </c>
      <c r="I7615" t="s">
        <v>75</v>
      </c>
      <c r="J7615" t="s">
        <v>2</v>
      </c>
      <c r="M7615" t="s">
        <v>27316</v>
      </c>
      <c r="N7615" t="s">
        <v>96</v>
      </c>
      <c r="AB7615" t="s">
        <v>122</v>
      </c>
      <c r="AC7615">
        <v>32</v>
      </c>
      <c r="AD7615">
        <v>2</v>
      </c>
      <c r="AE7615">
        <v>2</v>
      </c>
      <c r="AF7615">
        <v>750</v>
      </c>
      <c r="AG7615" t="s">
        <v>107</v>
      </c>
      <c r="AO7615" t="s">
        <v>70</v>
      </c>
      <c r="AR7615">
        <v>48000000</v>
      </c>
      <c r="AT7615" t="s">
        <v>26423</v>
      </c>
      <c r="AU7615" t="s">
        <v>6530</v>
      </c>
      <c r="AV7615" t="s">
        <v>411</v>
      </c>
    </row>
    <row r="7616" spans="1:48">
      <c r="A7616" t="s">
        <v>27317</v>
      </c>
      <c r="B7616">
        <v>45706.756703958337</v>
      </c>
      <c r="C7616" t="s">
        <v>877</v>
      </c>
      <c r="D7616" t="s">
        <v>61</v>
      </c>
      <c r="E7616" t="s">
        <v>25631</v>
      </c>
      <c r="F7616" t="s">
        <v>40332</v>
      </c>
      <c r="I7616" t="s">
        <v>75</v>
      </c>
      <c r="J7616" t="s">
        <v>2</v>
      </c>
      <c r="M7616" t="s">
        <v>27318</v>
      </c>
      <c r="N7616" t="s">
        <v>96</v>
      </c>
      <c r="AB7616" t="s">
        <v>122</v>
      </c>
      <c r="AC7616">
        <v>19</v>
      </c>
      <c r="AD7616">
        <v>2</v>
      </c>
      <c r="AE7616">
        <v>2</v>
      </c>
      <c r="AF7616">
        <v>1100</v>
      </c>
      <c r="AG7616" t="s">
        <v>107</v>
      </c>
      <c r="AI7616" t="s">
        <v>20084</v>
      </c>
      <c r="AO7616" t="s">
        <v>70</v>
      </c>
      <c r="AR7616">
        <v>82000000</v>
      </c>
      <c r="AU7616" t="s">
        <v>6564</v>
      </c>
      <c r="AV7616" t="s">
        <v>541</v>
      </c>
    </row>
    <row r="7617" spans="1:48">
      <c r="A7617" t="s">
        <v>27319</v>
      </c>
      <c r="B7617">
        <v>45706.894238518522</v>
      </c>
      <c r="C7617" t="s">
        <v>803</v>
      </c>
      <c r="D7617" t="s">
        <v>204</v>
      </c>
      <c r="E7617" t="s">
        <v>27320</v>
      </c>
      <c r="F7617" t="s">
        <v>40333</v>
      </c>
      <c r="I7617" t="s">
        <v>75</v>
      </c>
      <c r="J7617" t="s">
        <v>2</v>
      </c>
      <c r="K7617" t="s">
        <v>64</v>
      </c>
      <c r="M7617" t="s">
        <v>105</v>
      </c>
      <c r="N7617" t="s">
        <v>96</v>
      </c>
      <c r="AB7617" t="s">
        <v>121</v>
      </c>
      <c r="AC7617">
        <v>35</v>
      </c>
      <c r="AD7617">
        <v>2</v>
      </c>
      <c r="AE7617">
        <v>1</v>
      </c>
      <c r="AF7617">
        <v>716</v>
      </c>
      <c r="AG7617" t="s">
        <v>107</v>
      </c>
      <c r="AI7617" t="s">
        <v>144</v>
      </c>
      <c r="AJ7617" t="s">
        <v>27321</v>
      </c>
      <c r="AO7617" t="s">
        <v>70</v>
      </c>
      <c r="AR7617">
        <v>63500000</v>
      </c>
      <c r="AU7617" t="s">
        <v>6530</v>
      </c>
      <c r="AV7617" t="s">
        <v>421</v>
      </c>
    </row>
    <row r="7618" spans="1:48">
      <c r="A7618" t="s">
        <v>27322</v>
      </c>
      <c r="B7618">
        <v>45706.965708657408</v>
      </c>
      <c r="C7618" t="s">
        <v>803</v>
      </c>
      <c r="D7618" t="s">
        <v>204</v>
      </c>
      <c r="E7618" t="s">
        <v>11701</v>
      </c>
      <c r="F7618" t="s">
        <v>40334</v>
      </c>
      <c r="I7618" t="s">
        <v>75</v>
      </c>
      <c r="J7618" t="s">
        <v>0</v>
      </c>
      <c r="K7618" t="s">
        <v>64</v>
      </c>
      <c r="M7618" t="s">
        <v>27323</v>
      </c>
      <c r="N7618" t="s">
        <v>273</v>
      </c>
      <c r="O7618">
        <v>11.4</v>
      </c>
      <c r="P7618">
        <v>4</v>
      </c>
      <c r="Q7618">
        <v>4</v>
      </c>
      <c r="R7618">
        <v>4200</v>
      </c>
      <c r="S7618">
        <v>2</v>
      </c>
      <c r="T7618">
        <v>3</v>
      </c>
      <c r="V7618" t="s">
        <v>390</v>
      </c>
      <c r="W7618" t="s">
        <v>27324</v>
      </c>
      <c r="AO7618" t="s">
        <v>70</v>
      </c>
      <c r="AR7618">
        <v>87600000</v>
      </c>
      <c r="AV7618" t="s">
        <v>421</v>
      </c>
    </row>
    <row r="7619" spans="1:48">
      <c r="A7619" t="s">
        <v>27325</v>
      </c>
      <c r="B7619">
        <v>45707.500030949072</v>
      </c>
      <c r="C7619" t="s">
        <v>803</v>
      </c>
      <c r="D7619" t="s">
        <v>61</v>
      </c>
      <c r="E7619" t="s">
        <v>27326</v>
      </c>
      <c r="F7619" t="s">
        <v>40335</v>
      </c>
      <c r="I7619" t="s">
        <v>75</v>
      </c>
      <c r="J7619" t="s">
        <v>2</v>
      </c>
      <c r="K7619" t="s">
        <v>64</v>
      </c>
      <c r="M7619" t="s">
        <v>19238</v>
      </c>
      <c r="N7619" t="s">
        <v>96</v>
      </c>
      <c r="AB7619" t="s">
        <v>587</v>
      </c>
      <c r="AC7619">
        <v>37</v>
      </c>
      <c r="AD7619">
        <v>3</v>
      </c>
      <c r="AE7619">
        <v>2</v>
      </c>
      <c r="AF7619">
        <v>1200</v>
      </c>
      <c r="AG7619" t="s">
        <v>107</v>
      </c>
      <c r="AH7619" t="s">
        <v>27327</v>
      </c>
      <c r="AI7619" t="s">
        <v>144</v>
      </c>
      <c r="AJ7619" t="s">
        <v>27328</v>
      </c>
      <c r="AO7619" t="s">
        <v>70</v>
      </c>
      <c r="AR7619">
        <v>125000000</v>
      </c>
      <c r="AU7619" t="s">
        <v>6564</v>
      </c>
      <c r="AV7619" t="s">
        <v>137</v>
      </c>
    </row>
    <row r="7620" spans="1:48">
      <c r="A7620" t="s">
        <v>27329</v>
      </c>
      <c r="B7620">
        <v>45707.520481701387</v>
      </c>
      <c r="C7620" t="s">
        <v>803</v>
      </c>
      <c r="D7620" t="s">
        <v>204</v>
      </c>
      <c r="E7620" t="s">
        <v>27330</v>
      </c>
      <c r="F7620" t="s">
        <v>40336</v>
      </c>
      <c r="I7620" t="s">
        <v>75</v>
      </c>
      <c r="J7620" t="s">
        <v>2</v>
      </c>
      <c r="K7620" t="s">
        <v>64</v>
      </c>
      <c r="M7620" t="s">
        <v>23999</v>
      </c>
      <c r="N7620" t="s">
        <v>142</v>
      </c>
      <c r="AB7620" t="s">
        <v>121</v>
      </c>
      <c r="AC7620">
        <v>26</v>
      </c>
      <c r="AD7620">
        <v>3</v>
      </c>
      <c r="AE7620">
        <v>2</v>
      </c>
      <c r="AF7620">
        <v>1440</v>
      </c>
      <c r="AG7620" t="s">
        <v>107</v>
      </c>
      <c r="AH7620" t="s">
        <v>1293</v>
      </c>
      <c r="AI7620" t="s">
        <v>299</v>
      </c>
      <c r="AJ7620" t="s">
        <v>27331</v>
      </c>
      <c r="AO7620" t="s">
        <v>70</v>
      </c>
      <c r="AR7620">
        <v>150000000</v>
      </c>
      <c r="AU7620" t="s">
        <v>6559</v>
      </c>
      <c r="AV7620" t="s">
        <v>137</v>
      </c>
    </row>
    <row r="7621" spans="1:48">
      <c r="A7621" t="s">
        <v>27332</v>
      </c>
      <c r="B7621">
        <v>45707.544775856484</v>
      </c>
      <c r="C7621" t="s">
        <v>803</v>
      </c>
      <c r="D7621" t="s">
        <v>61</v>
      </c>
      <c r="E7621" t="s">
        <v>9744</v>
      </c>
      <c r="F7621" t="s">
        <v>40337</v>
      </c>
      <c r="I7621" t="s">
        <v>75</v>
      </c>
      <c r="J7621" t="s">
        <v>2</v>
      </c>
      <c r="K7621" t="s">
        <v>64</v>
      </c>
      <c r="M7621" t="s">
        <v>27333</v>
      </c>
      <c r="N7621" t="s">
        <v>1602</v>
      </c>
      <c r="AB7621" t="s">
        <v>121</v>
      </c>
      <c r="AC7621">
        <v>1</v>
      </c>
      <c r="AD7621">
        <v>3</v>
      </c>
      <c r="AE7621">
        <v>2</v>
      </c>
      <c r="AF7621">
        <v>1850</v>
      </c>
      <c r="AG7621" t="s">
        <v>107</v>
      </c>
      <c r="AI7621" t="s">
        <v>144</v>
      </c>
      <c r="AJ7621" t="s">
        <v>27334</v>
      </c>
      <c r="AO7621" t="s">
        <v>70</v>
      </c>
      <c r="AR7621">
        <v>80000000</v>
      </c>
      <c r="AU7621" t="s">
        <v>6564</v>
      </c>
      <c r="AV7621" t="s">
        <v>421</v>
      </c>
    </row>
    <row r="7622" spans="1:48">
      <c r="A7622" t="s">
        <v>27335</v>
      </c>
      <c r="B7622">
        <v>45707.555332627315</v>
      </c>
      <c r="C7622" t="s">
        <v>803</v>
      </c>
      <c r="D7622" t="s">
        <v>204</v>
      </c>
      <c r="E7622" t="s">
        <v>27336</v>
      </c>
      <c r="F7622" t="s">
        <v>40338</v>
      </c>
      <c r="I7622" t="s">
        <v>75</v>
      </c>
      <c r="J7622" t="s">
        <v>2</v>
      </c>
      <c r="K7622" t="s">
        <v>64</v>
      </c>
      <c r="M7622" t="s">
        <v>27337</v>
      </c>
      <c r="N7622" t="s">
        <v>96</v>
      </c>
      <c r="AB7622" t="s">
        <v>9159</v>
      </c>
      <c r="AD7622">
        <v>2</v>
      </c>
      <c r="AE7622">
        <v>2</v>
      </c>
      <c r="AF7622">
        <v>1273</v>
      </c>
      <c r="AG7622" t="s">
        <v>107</v>
      </c>
      <c r="AH7622" t="s">
        <v>3703</v>
      </c>
      <c r="AI7622" t="s">
        <v>144</v>
      </c>
      <c r="AJ7622" t="s">
        <v>27338</v>
      </c>
      <c r="AO7622" t="s">
        <v>70</v>
      </c>
      <c r="AR7622">
        <v>173000000</v>
      </c>
      <c r="AU7622" t="s">
        <v>6564</v>
      </c>
      <c r="AV7622" t="s">
        <v>421</v>
      </c>
    </row>
    <row r="7623" spans="1:48">
      <c r="A7623" t="s">
        <v>27339</v>
      </c>
      <c r="B7623">
        <v>45707.623500925925</v>
      </c>
      <c r="C7623" t="s">
        <v>132</v>
      </c>
      <c r="D7623" t="s">
        <v>61</v>
      </c>
      <c r="E7623" t="s">
        <v>1755</v>
      </c>
      <c r="F7623" t="s">
        <v>40339</v>
      </c>
      <c r="I7623" t="s">
        <v>75</v>
      </c>
      <c r="J7623" t="s">
        <v>0</v>
      </c>
      <c r="M7623" t="s">
        <v>27340</v>
      </c>
      <c r="N7623" t="s">
        <v>112</v>
      </c>
      <c r="O7623">
        <v>10</v>
      </c>
      <c r="P7623">
        <v>6</v>
      </c>
      <c r="Q7623">
        <v>5</v>
      </c>
      <c r="R7623">
        <v>3828</v>
      </c>
      <c r="S7623">
        <v>2</v>
      </c>
      <c r="T7623">
        <v>1</v>
      </c>
      <c r="W7623" t="s">
        <v>27341</v>
      </c>
      <c r="AO7623" t="s">
        <v>70</v>
      </c>
      <c r="AR7623">
        <v>195000000</v>
      </c>
      <c r="AV7623" t="s">
        <v>421</v>
      </c>
    </row>
    <row r="7624" spans="1:48">
      <c r="A7624" t="s">
        <v>27342</v>
      </c>
      <c r="B7624">
        <v>45707.962488437501</v>
      </c>
      <c r="C7624" t="s">
        <v>803</v>
      </c>
      <c r="D7624" t="s">
        <v>61</v>
      </c>
      <c r="E7624" t="s">
        <v>27343</v>
      </c>
      <c r="F7624" t="s">
        <v>40340</v>
      </c>
      <c r="I7624" t="s">
        <v>241</v>
      </c>
      <c r="J7624" t="s">
        <v>0</v>
      </c>
      <c r="K7624" t="s">
        <v>64</v>
      </c>
      <c r="M7624" t="s">
        <v>27344</v>
      </c>
      <c r="N7624" t="s">
        <v>77</v>
      </c>
      <c r="O7624">
        <v>10</v>
      </c>
      <c r="P7624">
        <v>2</v>
      </c>
      <c r="Q7624">
        <v>2</v>
      </c>
      <c r="R7624">
        <v>1500</v>
      </c>
      <c r="S7624">
        <v>2</v>
      </c>
      <c r="T7624">
        <v>1</v>
      </c>
      <c r="W7624" t="s">
        <v>27345</v>
      </c>
      <c r="AO7624" t="s">
        <v>70</v>
      </c>
      <c r="AR7624">
        <v>165000</v>
      </c>
      <c r="AV7624" t="s">
        <v>137</v>
      </c>
    </row>
    <row r="7625" spans="1:48">
      <c r="A7625" t="s">
        <v>27346</v>
      </c>
      <c r="B7625">
        <v>45708.30568193287</v>
      </c>
      <c r="C7625" t="s">
        <v>803</v>
      </c>
      <c r="D7625" t="s">
        <v>61</v>
      </c>
      <c r="E7625" t="s">
        <v>27237</v>
      </c>
      <c r="F7625" t="s">
        <v>40341</v>
      </c>
      <c r="I7625" t="s">
        <v>75</v>
      </c>
      <c r="J7625" t="s">
        <v>2</v>
      </c>
      <c r="K7625" t="s">
        <v>64</v>
      </c>
      <c r="M7625" t="s">
        <v>27347</v>
      </c>
      <c r="N7625" t="s">
        <v>77</v>
      </c>
      <c r="AB7625" t="s">
        <v>121</v>
      </c>
      <c r="AC7625">
        <v>9</v>
      </c>
      <c r="AD7625">
        <v>3</v>
      </c>
      <c r="AE7625">
        <v>2</v>
      </c>
      <c r="AF7625">
        <v>1325</v>
      </c>
      <c r="AG7625" t="s">
        <v>107</v>
      </c>
      <c r="AI7625" t="s">
        <v>144</v>
      </c>
      <c r="AJ7625" t="s">
        <v>27348</v>
      </c>
      <c r="AO7625" t="s">
        <v>70</v>
      </c>
      <c r="AR7625">
        <v>70300000</v>
      </c>
      <c r="AU7625" t="s">
        <v>6530</v>
      </c>
      <c r="AV7625" t="s">
        <v>421</v>
      </c>
    </row>
    <row r="7626" spans="1:48">
      <c r="A7626" t="s">
        <v>27349</v>
      </c>
      <c r="B7626">
        <v>45708.309924340283</v>
      </c>
      <c r="C7626" t="s">
        <v>803</v>
      </c>
      <c r="D7626" t="s">
        <v>61</v>
      </c>
      <c r="E7626" t="s">
        <v>27237</v>
      </c>
      <c r="F7626" t="s">
        <v>40342</v>
      </c>
      <c r="I7626" t="s">
        <v>75</v>
      </c>
      <c r="J7626" t="s">
        <v>2</v>
      </c>
      <c r="K7626" t="s">
        <v>64</v>
      </c>
      <c r="M7626" t="s">
        <v>27350</v>
      </c>
      <c r="N7626" t="s">
        <v>77</v>
      </c>
      <c r="AB7626" t="s">
        <v>121</v>
      </c>
      <c r="AC7626">
        <v>6</v>
      </c>
      <c r="AD7626">
        <v>3</v>
      </c>
      <c r="AE7626">
        <v>2</v>
      </c>
      <c r="AF7626">
        <v>1325</v>
      </c>
      <c r="AG7626" t="s">
        <v>107</v>
      </c>
      <c r="AI7626" t="s">
        <v>144</v>
      </c>
      <c r="AJ7626" t="s">
        <v>27351</v>
      </c>
      <c r="AO7626" t="s">
        <v>70</v>
      </c>
      <c r="AR7626">
        <v>68800000</v>
      </c>
      <c r="AU7626" t="s">
        <v>6530</v>
      </c>
      <c r="AV7626" t="s">
        <v>541</v>
      </c>
    </row>
    <row r="7627" spans="1:48">
      <c r="A7627" t="s">
        <v>27352</v>
      </c>
      <c r="B7627">
        <v>45708.487556527776</v>
      </c>
      <c r="C7627" t="s">
        <v>803</v>
      </c>
      <c r="D7627" t="s">
        <v>204</v>
      </c>
      <c r="E7627" t="s">
        <v>27353</v>
      </c>
      <c r="F7627" t="s">
        <v>40343</v>
      </c>
      <c r="I7627" t="s">
        <v>75</v>
      </c>
      <c r="J7627" t="s">
        <v>0</v>
      </c>
      <c r="K7627" t="s">
        <v>64</v>
      </c>
      <c r="M7627" t="s">
        <v>27354</v>
      </c>
      <c r="N7627" t="s">
        <v>1327</v>
      </c>
      <c r="O7627">
        <v>12.72</v>
      </c>
      <c r="P7627">
        <v>5</v>
      </c>
      <c r="Q7627">
        <v>3</v>
      </c>
      <c r="R7627">
        <v>3000</v>
      </c>
      <c r="S7627">
        <v>2</v>
      </c>
      <c r="T7627">
        <v>2</v>
      </c>
      <c r="V7627" t="s">
        <v>274</v>
      </c>
      <c r="W7627" t="s">
        <v>27355</v>
      </c>
      <c r="AO7627" t="s">
        <v>70</v>
      </c>
      <c r="AR7627">
        <v>40000000</v>
      </c>
      <c r="AV7627" t="s">
        <v>421</v>
      </c>
    </row>
    <row r="7628" spans="1:48">
      <c r="A7628" t="s">
        <v>27356</v>
      </c>
      <c r="B7628">
        <v>45708.54491074074</v>
      </c>
      <c r="C7628" t="s">
        <v>803</v>
      </c>
      <c r="D7628" t="s">
        <v>61</v>
      </c>
      <c r="E7628" t="s">
        <v>27357</v>
      </c>
      <c r="F7628" t="s">
        <v>40344</v>
      </c>
      <c r="I7628" t="s">
        <v>75</v>
      </c>
      <c r="J7628" t="s">
        <v>2</v>
      </c>
      <c r="K7628" t="s">
        <v>64</v>
      </c>
      <c r="M7628" t="s">
        <v>7834</v>
      </c>
      <c r="N7628" t="s">
        <v>96</v>
      </c>
      <c r="AB7628" t="s">
        <v>106</v>
      </c>
      <c r="AC7628">
        <v>34</v>
      </c>
      <c r="AD7628">
        <v>2</v>
      </c>
      <c r="AE7628">
        <v>2</v>
      </c>
      <c r="AF7628">
        <v>1013</v>
      </c>
      <c r="AG7628" t="s">
        <v>107</v>
      </c>
      <c r="AH7628" t="s">
        <v>9756</v>
      </c>
      <c r="AI7628" t="s">
        <v>144</v>
      </c>
      <c r="AJ7628" t="s">
        <v>27358</v>
      </c>
      <c r="AO7628" t="s">
        <v>70</v>
      </c>
      <c r="AR7628">
        <v>300000</v>
      </c>
      <c r="AU7628" t="s">
        <v>6564</v>
      </c>
      <c r="AV7628" t="s">
        <v>137</v>
      </c>
    </row>
    <row r="7629" spans="1:48">
      <c r="A7629" t="s">
        <v>27359</v>
      </c>
      <c r="B7629">
        <v>45708.558364490746</v>
      </c>
      <c r="C7629" t="s">
        <v>803</v>
      </c>
      <c r="D7629" t="s">
        <v>61</v>
      </c>
      <c r="E7629" t="s">
        <v>27237</v>
      </c>
      <c r="F7629" t="s">
        <v>40345</v>
      </c>
      <c r="I7629" t="s">
        <v>75</v>
      </c>
      <c r="J7629" t="s">
        <v>2</v>
      </c>
      <c r="K7629" t="s">
        <v>64</v>
      </c>
      <c r="M7629" t="s">
        <v>27350</v>
      </c>
      <c r="N7629" t="s">
        <v>77</v>
      </c>
      <c r="AB7629" t="s">
        <v>121</v>
      </c>
      <c r="AC7629">
        <v>5</v>
      </c>
      <c r="AD7629">
        <v>3</v>
      </c>
      <c r="AE7629">
        <v>2</v>
      </c>
      <c r="AF7629">
        <v>1325</v>
      </c>
      <c r="AG7629" t="s">
        <v>107</v>
      </c>
      <c r="AI7629" t="s">
        <v>144</v>
      </c>
      <c r="AJ7629" t="s">
        <v>27360</v>
      </c>
      <c r="AO7629" t="s">
        <v>70</v>
      </c>
      <c r="AR7629">
        <v>68300000</v>
      </c>
      <c r="AU7629" t="s">
        <v>6530</v>
      </c>
      <c r="AV7629" t="s">
        <v>541</v>
      </c>
    </row>
    <row r="7630" spans="1:48">
      <c r="A7630" t="s">
        <v>27361</v>
      </c>
      <c r="B7630">
        <v>45708.566044467589</v>
      </c>
      <c r="C7630" t="s">
        <v>803</v>
      </c>
      <c r="D7630" t="s">
        <v>61</v>
      </c>
      <c r="E7630" t="s">
        <v>27237</v>
      </c>
      <c r="F7630" t="s">
        <v>40346</v>
      </c>
      <c r="I7630" t="s">
        <v>75</v>
      </c>
      <c r="J7630" t="s">
        <v>2</v>
      </c>
      <c r="K7630" t="s">
        <v>64</v>
      </c>
      <c r="M7630" t="s">
        <v>27362</v>
      </c>
      <c r="N7630" t="s">
        <v>77</v>
      </c>
      <c r="AB7630" t="s">
        <v>121</v>
      </c>
      <c r="AC7630">
        <v>6</v>
      </c>
      <c r="AD7630">
        <v>3</v>
      </c>
      <c r="AE7630">
        <v>2</v>
      </c>
      <c r="AF7630">
        <v>1640</v>
      </c>
      <c r="AG7630" t="s">
        <v>107</v>
      </c>
      <c r="AI7630" t="s">
        <v>123</v>
      </c>
      <c r="AJ7630" t="s">
        <v>27363</v>
      </c>
      <c r="AO7630" t="s">
        <v>70</v>
      </c>
      <c r="AR7630">
        <v>84400000</v>
      </c>
      <c r="AU7630" t="s">
        <v>6530</v>
      </c>
      <c r="AV7630" t="s">
        <v>421</v>
      </c>
    </row>
    <row r="7631" spans="1:48">
      <c r="A7631" t="s">
        <v>27364</v>
      </c>
      <c r="B7631">
        <v>45708.571506273147</v>
      </c>
      <c r="C7631" t="s">
        <v>803</v>
      </c>
      <c r="D7631" t="s">
        <v>61</v>
      </c>
      <c r="E7631" t="s">
        <v>27237</v>
      </c>
      <c r="F7631" t="s">
        <v>40347</v>
      </c>
      <c r="I7631" t="s">
        <v>75</v>
      </c>
      <c r="J7631" t="s">
        <v>2</v>
      </c>
      <c r="K7631" t="s">
        <v>64</v>
      </c>
      <c r="M7631" t="s">
        <v>27365</v>
      </c>
      <c r="N7631" t="s">
        <v>77</v>
      </c>
      <c r="AB7631" t="s">
        <v>121</v>
      </c>
      <c r="AC7631">
        <v>1</v>
      </c>
      <c r="AD7631">
        <v>2</v>
      </c>
      <c r="AE7631">
        <v>2</v>
      </c>
      <c r="AF7631">
        <v>1140</v>
      </c>
      <c r="AG7631" t="s">
        <v>107</v>
      </c>
      <c r="AI7631" t="s">
        <v>144</v>
      </c>
      <c r="AJ7631" t="s">
        <v>27366</v>
      </c>
      <c r="AO7631" t="s">
        <v>70</v>
      </c>
      <c r="AR7631">
        <v>56900000</v>
      </c>
      <c r="AU7631" t="s">
        <v>6530</v>
      </c>
      <c r="AV7631" t="s">
        <v>421</v>
      </c>
    </row>
    <row r="7632" spans="1:48">
      <c r="A7632" t="s">
        <v>27367</v>
      </c>
      <c r="B7632">
        <v>45708.601225509265</v>
      </c>
      <c r="C7632" t="s">
        <v>11244</v>
      </c>
      <c r="D7632" t="s">
        <v>61</v>
      </c>
      <c r="E7632" t="s">
        <v>27368</v>
      </c>
      <c r="F7632" t="s">
        <v>40348</v>
      </c>
      <c r="I7632" t="s">
        <v>75</v>
      </c>
      <c r="J7632" t="s">
        <v>2</v>
      </c>
      <c r="M7632" t="s">
        <v>27369</v>
      </c>
      <c r="AB7632" t="s">
        <v>122</v>
      </c>
      <c r="AC7632">
        <v>8</v>
      </c>
      <c r="AD7632">
        <v>3</v>
      </c>
      <c r="AE7632">
        <v>3</v>
      </c>
      <c r="AF7632">
        <v>1500</v>
      </c>
      <c r="AG7632" t="s">
        <v>107</v>
      </c>
      <c r="AI7632" t="s">
        <v>180</v>
      </c>
      <c r="AO7632" t="s">
        <v>70</v>
      </c>
      <c r="AR7632">
        <v>75000000</v>
      </c>
      <c r="AT7632" t="s">
        <v>24521</v>
      </c>
      <c r="AU7632" t="s">
        <v>6530</v>
      </c>
      <c r="AV7632" t="s">
        <v>421</v>
      </c>
    </row>
    <row r="7633" spans="1:48">
      <c r="A7633" t="s">
        <v>27370</v>
      </c>
      <c r="B7633">
        <v>45708.605138761573</v>
      </c>
      <c r="C7633" t="s">
        <v>11244</v>
      </c>
      <c r="D7633" t="s">
        <v>61</v>
      </c>
      <c r="E7633" t="s">
        <v>27371</v>
      </c>
      <c r="F7633" t="s">
        <v>40349</v>
      </c>
      <c r="I7633" t="s">
        <v>75</v>
      </c>
      <c r="J7633" t="s">
        <v>2</v>
      </c>
      <c r="M7633" t="s">
        <v>27372</v>
      </c>
      <c r="N7633" t="s">
        <v>1602</v>
      </c>
      <c r="AB7633" t="s">
        <v>122</v>
      </c>
      <c r="AC7633">
        <v>8</v>
      </c>
      <c r="AD7633">
        <v>3</v>
      </c>
      <c r="AE7633">
        <v>2</v>
      </c>
      <c r="AF7633">
        <v>1450</v>
      </c>
      <c r="AG7633" t="s">
        <v>107</v>
      </c>
      <c r="AI7633" t="s">
        <v>180</v>
      </c>
      <c r="AO7633" t="s">
        <v>70</v>
      </c>
      <c r="AR7633">
        <v>70000000</v>
      </c>
      <c r="AU7633" t="s">
        <v>6559</v>
      </c>
      <c r="AV7633" t="s">
        <v>541</v>
      </c>
    </row>
    <row r="7634" spans="1:48">
      <c r="A7634" t="s">
        <v>27373</v>
      </c>
      <c r="B7634">
        <v>45708.605245358791</v>
      </c>
      <c r="C7634" t="s">
        <v>803</v>
      </c>
      <c r="D7634" t="s">
        <v>61</v>
      </c>
      <c r="E7634" t="s">
        <v>27237</v>
      </c>
      <c r="F7634" t="s">
        <v>40350</v>
      </c>
      <c r="I7634" t="s">
        <v>75</v>
      </c>
      <c r="J7634" t="s">
        <v>2</v>
      </c>
      <c r="K7634" t="s">
        <v>64</v>
      </c>
      <c r="M7634" t="s">
        <v>27374</v>
      </c>
      <c r="N7634" t="s">
        <v>77</v>
      </c>
      <c r="AB7634" t="s">
        <v>121</v>
      </c>
      <c r="AC7634">
        <v>5</v>
      </c>
      <c r="AD7634">
        <v>2</v>
      </c>
      <c r="AE7634">
        <v>3</v>
      </c>
      <c r="AF7634">
        <v>1140</v>
      </c>
      <c r="AG7634" t="s">
        <v>107</v>
      </c>
      <c r="AI7634" t="s">
        <v>144</v>
      </c>
      <c r="AJ7634" t="s">
        <v>27375</v>
      </c>
      <c r="AO7634" t="s">
        <v>70</v>
      </c>
      <c r="AR7634">
        <v>58900000</v>
      </c>
      <c r="AU7634" t="s">
        <v>6530</v>
      </c>
      <c r="AV7634" t="s">
        <v>421</v>
      </c>
    </row>
    <row r="7635" spans="1:48">
      <c r="A7635" t="s">
        <v>27376</v>
      </c>
      <c r="B7635">
        <v>45708.608614050929</v>
      </c>
      <c r="C7635" t="s">
        <v>803</v>
      </c>
      <c r="D7635" t="s">
        <v>61</v>
      </c>
      <c r="E7635" t="s">
        <v>27237</v>
      </c>
      <c r="F7635" t="s">
        <v>40351</v>
      </c>
      <c r="I7635" t="s">
        <v>75</v>
      </c>
      <c r="J7635" t="s">
        <v>2</v>
      </c>
      <c r="K7635" t="s">
        <v>64</v>
      </c>
      <c r="M7635" t="s">
        <v>27350</v>
      </c>
      <c r="N7635" t="s">
        <v>77</v>
      </c>
      <c r="AB7635" t="s">
        <v>121</v>
      </c>
      <c r="AC7635">
        <v>3</v>
      </c>
      <c r="AD7635">
        <v>1</v>
      </c>
      <c r="AE7635">
        <v>1</v>
      </c>
      <c r="AF7635">
        <v>620</v>
      </c>
      <c r="AG7635" t="s">
        <v>107</v>
      </c>
      <c r="AI7635" t="s">
        <v>144</v>
      </c>
      <c r="AJ7635" t="s">
        <v>27377</v>
      </c>
      <c r="AO7635" t="s">
        <v>70</v>
      </c>
      <c r="AR7635">
        <v>32900000</v>
      </c>
      <c r="AU7635" t="s">
        <v>6530</v>
      </c>
      <c r="AV7635" t="s">
        <v>137</v>
      </c>
    </row>
    <row r="7636" spans="1:48">
      <c r="A7636" t="s">
        <v>27378</v>
      </c>
      <c r="B7636">
        <v>45708.609572280096</v>
      </c>
      <c r="C7636" t="s">
        <v>11244</v>
      </c>
      <c r="D7636" t="s">
        <v>61</v>
      </c>
      <c r="E7636" t="s">
        <v>25820</v>
      </c>
      <c r="F7636" t="s">
        <v>40352</v>
      </c>
      <c r="I7636" t="s">
        <v>75</v>
      </c>
      <c r="J7636" t="s">
        <v>2</v>
      </c>
      <c r="M7636" t="s">
        <v>27379</v>
      </c>
      <c r="N7636" t="s">
        <v>77</v>
      </c>
      <c r="AB7636" t="s">
        <v>122</v>
      </c>
      <c r="AD7636">
        <v>3</v>
      </c>
      <c r="AE7636">
        <v>2</v>
      </c>
      <c r="AF7636">
        <v>1145</v>
      </c>
      <c r="AG7636" t="s">
        <v>107</v>
      </c>
      <c r="AI7636" t="s">
        <v>175</v>
      </c>
      <c r="AO7636" t="s">
        <v>70</v>
      </c>
      <c r="AR7636">
        <v>46500000</v>
      </c>
      <c r="AU7636" t="s">
        <v>6530</v>
      </c>
      <c r="AV7636" t="s">
        <v>421</v>
      </c>
    </row>
    <row r="7637" spans="1:48">
      <c r="A7637" t="s">
        <v>27380</v>
      </c>
      <c r="B7637">
        <v>45708.609903645833</v>
      </c>
      <c r="C7637" t="s">
        <v>132</v>
      </c>
      <c r="D7637" t="s">
        <v>61</v>
      </c>
      <c r="E7637" t="s">
        <v>27381</v>
      </c>
      <c r="F7637" t="s">
        <v>40353</v>
      </c>
      <c r="I7637" t="s">
        <v>241</v>
      </c>
      <c r="J7637" t="s">
        <v>352</v>
      </c>
      <c r="M7637" t="s">
        <v>25590</v>
      </c>
      <c r="N7637" t="s">
        <v>142</v>
      </c>
      <c r="AL7637">
        <v>10</v>
      </c>
      <c r="AM7637">
        <v>3200</v>
      </c>
      <c r="AN7637" t="s">
        <v>27382</v>
      </c>
      <c r="AO7637" t="s">
        <v>70</v>
      </c>
      <c r="AR7637">
        <v>475000</v>
      </c>
      <c r="AV7637" t="s">
        <v>421</v>
      </c>
    </row>
    <row r="7638" spans="1:48">
      <c r="A7638" t="s">
        <v>27383</v>
      </c>
      <c r="B7638">
        <v>45708.612234131942</v>
      </c>
      <c r="C7638" t="s">
        <v>803</v>
      </c>
      <c r="D7638" t="s">
        <v>61</v>
      </c>
      <c r="E7638" t="s">
        <v>27237</v>
      </c>
      <c r="F7638" t="s">
        <v>40354</v>
      </c>
      <c r="I7638" t="s">
        <v>75</v>
      </c>
      <c r="J7638" t="s">
        <v>2</v>
      </c>
      <c r="K7638" t="s">
        <v>64</v>
      </c>
      <c r="M7638" t="s">
        <v>27350</v>
      </c>
      <c r="N7638" t="s">
        <v>77</v>
      </c>
      <c r="AB7638" t="s">
        <v>121</v>
      </c>
      <c r="AC7638">
        <v>3</v>
      </c>
      <c r="AD7638">
        <v>2</v>
      </c>
      <c r="AE7638">
        <v>2</v>
      </c>
      <c r="AF7638">
        <v>1130</v>
      </c>
      <c r="AG7638" t="s">
        <v>107</v>
      </c>
      <c r="AI7638" t="s">
        <v>144</v>
      </c>
      <c r="AJ7638" t="s">
        <v>27384</v>
      </c>
      <c r="AO7638" t="s">
        <v>70</v>
      </c>
      <c r="AR7638">
        <v>57400000</v>
      </c>
      <c r="AU7638" t="s">
        <v>6530</v>
      </c>
      <c r="AV7638" t="s">
        <v>421</v>
      </c>
    </row>
    <row r="7639" spans="1:48">
      <c r="A7639" t="s">
        <v>27385</v>
      </c>
      <c r="B7639">
        <v>45708.617130833329</v>
      </c>
      <c r="C7639" t="s">
        <v>803</v>
      </c>
      <c r="D7639" t="s">
        <v>61</v>
      </c>
      <c r="E7639" t="s">
        <v>27237</v>
      </c>
      <c r="F7639" t="s">
        <v>40355</v>
      </c>
      <c r="I7639" t="s">
        <v>75</v>
      </c>
      <c r="J7639" t="s">
        <v>2</v>
      </c>
      <c r="K7639" t="s">
        <v>64</v>
      </c>
      <c r="M7639" t="s">
        <v>27350</v>
      </c>
      <c r="N7639" t="s">
        <v>77</v>
      </c>
      <c r="AB7639" t="s">
        <v>121</v>
      </c>
      <c r="AC7639">
        <v>3</v>
      </c>
      <c r="AD7639">
        <v>3</v>
      </c>
      <c r="AE7639">
        <v>3</v>
      </c>
      <c r="AF7639">
        <v>1300</v>
      </c>
      <c r="AG7639" t="s">
        <v>107</v>
      </c>
      <c r="AI7639" t="s">
        <v>144</v>
      </c>
      <c r="AJ7639" t="s">
        <v>27386</v>
      </c>
      <c r="AO7639" t="s">
        <v>70</v>
      </c>
      <c r="AR7639">
        <v>65900000</v>
      </c>
      <c r="AU7639" t="s">
        <v>6530</v>
      </c>
      <c r="AV7639" t="s">
        <v>421</v>
      </c>
    </row>
    <row r="7640" spans="1:48">
      <c r="A7640" t="s">
        <v>27387</v>
      </c>
      <c r="B7640">
        <v>45708.618322118054</v>
      </c>
      <c r="C7640" t="s">
        <v>132</v>
      </c>
      <c r="D7640" t="s">
        <v>61</v>
      </c>
      <c r="E7640" t="s">
        <v>27388</v>
      </c>
      <c r="F7640" t="s">
        <v>40356</v>
      </c>
      <c r="I7640" t="s">
        <v>241</v>
      </c>
      <c r="J7640" t="s">
        <v>2</v>
      </c>
      <c r="M7640" t="s">
        <v>27389</v>
      </c>
      <c r="N7640" t="s">
        <v>681</v>
      </c>
      <c r="AB7640" t="s">
        <v>122</v>
      </c>
      <c r="AC7640">
        <v>6</v>
      </c>
      <c r="AD7640">
        <v>3</v>
      </c>
      <c r="AE7640">
        <v>2</v>
      </c>
      <c r="AF7640">
        <v>1750</v>
      </c>
      <c r="AG7640" t="s">
        <v>107</v>
      </c>
      <c r="AJ7640" t="s">
        <v>27390</v>
      </c>
      <c r="AO7640" t="s">
        <v>70</v>
      </c>
      <c r="AR7640">
        <v>220000</v>
      </c>
      <c r="AU7640" t="s">
        <v>6564</v>
      </c>
      <c r="AV7640" t="s">
        <v>137</v>
      </c>
    </row>
    <row r="7641" spans="1:48">
      <c r="A7641" t="s">
        <v>27391</v>
      </c>
      <c r="B7641">
        <v>45708.628363229167</v>
      </c>
      <c r="C7641" t="s">
        <v>132</v>
      </c>
      <c r="D7641" t="s">
        <v>61</v>
      </c>
      <c r="E7641" t="s">
        <v>27392</v>
      </c>
      <c r="F7641" t="s">
        <v>40357</v>
      </c>
      <c r="I7641" t="s">
        <v>75</v>
      </c>
      <c r="J7641" t="s">
        <v>1</v>
      </c>
      <c r="M7641" t="s">
        <v>27393</v>
      </c>
      <c r="N7641" t="s">
        <v>615</v>
      </c>
      <c r="X7641">
        <v>8</v>
      </c>
      <c r="AA7641" t="s">
        <v>27394</v>
      </c>
      <c r="AO7641" t="s">
        <v>70</v>
      </c>
      <c r="AR7641">
        <v>95000000</v>
      </c>
      <c r="AT7641" t="s">
        <v>25954</v>
      </c>
      <c r="AV7641" t="s">
        <v>421</v>
      </c>
    </row>
    <row r="7642" spans="1:48">
      <c r="A7642" t="s">
        <v>27395</v>
      </c>
      <c r="B7642">
        <v>45708.647323680554</v>
      </c>
      <c r="C7642" t="s">
        <v>803</v>
      </c>
      <c r="D7642" t="s">
        <v>61</v>
      </c>
      <c r="E7642" t="s">
        <v>16140</v>
      </c>
      <c r="F7642" t="s">
        <v>40358</v>
      </c>
      <c r="I7642" t="s">
        <v>241</v>
      </c>
      <c r="J7642" t="s">
        <v>352</v>
      </c>
      <c r="K7642" t="s">
        <v>1128</v>
      </c>
      <c r="M7642" t="s">
        <v>27396</v>
      </c>
      <c r="N7642" t="s">
        <v>554</v>
      </c>
      <c r="AK7642" t="s">
        <v>27397</v>
      </c>
      <c r="AM7642">
        <v>5000</v>
      </c>
      <c r="AN7642" t="s">
        <v>27398</v>
      </c>
      <c r="AO7642" t="s">
        <v>70</v>
      </c>
      <c r="AR7642">
        <v>250000</v>
      </c>
      <c r="AV7642" t="s">
        <v>137</v>
      </c>
    </row>
    <row r="7643" spans="1:48">
      <c r="A7643" t="s">
        <v>27399</v>
      </c>
      <c r="B7643">
        <v>45708.711409895834</v>
      </c>
      <c r="C7643" t="s">
        <v>803</v>
      </c>
      <c r="D7643" t="s">
        <v>61</v>
      </c>
      <c r="E7643" t="s">
        <v>27237</v>
      </c>
      <c r="F7643" t="s">
        <v>40359</v>
      </c>
      <c r="I7643" t="s">
        <v>75</v>
      </c>
      <c r="J7643" t="s">
        <v>2</v>
      </c>
      <c r="K7643" t="s">
        <v>64</v>
      </c>
      <c r="M7643" t="s">
        <v>27400</v>
      </c>
      <c r="N7643" t="s">
        <v>248</v>
      </c>
      <c r="AB7643" t="s">
        <v>121</v>
      </c>
      <c r="AC7643">
        <v>9</v>
      </c>
      <c r="AD7643">
        <v>3</v>
      </c>
      <c r="AE7643">
        <v>2</v>
      </c>
      <c r="AF7643">
        <v>1575</v>
      </c>
      <c r="AG7643" t="s">
        <v>107</v>
      </c>
      <c r="AI7643" t="s">
        <v>249</v>
      </c>
      <c r="AJ7643" t="s">
        <v>27401</v>
      </c>
      <c r="AO7643" t="s">
        <v>70</v>
      </c>
      <c r="AR7643">
        <v>60600000</v>
      </c>
      <c r="AU7643" t="s">
        <v>6530</v>
      </c>
      <c r="AV7643" t="s">
        <v>421</v>
      </c>
    </row>
    <row r="7644" spans="1:48">
      <c r="A7644" t="s">
        <v>27402</v>
      </c>
      <c r="B7644">
        <v>45708.717212361109</v>
      </c>
      <c r="C7644" t="s">
        <v>803</v>
      </c>
      <c r="D7644" t="s">
        <v>61</v>
      </c>
      <c r="E7644" t="s">
        <v>27237</v>
      </c>
      <c r="F7644" t="s">
        <v>40360</v>
      </c>
      <c r="I7644" t="s">
        <v>75</v>
      </c>
      <c r="J7644" t="s">
        <v>2</v>
      </c>
      <c r="K7644" t="s">
        <v>64</v>
      </c>
      <c r="M7644" t="s">
        <v>27400</v>
      </c>
      <c r="N7644" t="s">
        <v>248</v>
      </c>
      <c r="AB7644" t="s">
        <v>121</v>
      </c>
      <c r="AC7644">
        <v>3</v>
      </c>
      <c r="AD7644">
        <v>3</v>
      </c>
      <c r="AE7644">
        <v>2</v>
      </c>
      <c r="AF7644">
        <v>1575</v>
      </c>
      <c r="AG7644" t="s">
        <v>107</v>
      </c>
      <c r="AI7644" t="s">
        <v>249</v>
      </c>
      <c r="AJ7644" t="s">
        <v>27403</v>
      </c>
      <c r="AO7644" t="s">
        <v>70</v>
      </c>
      <c r="AR7644">
        <v>57600000</v>
      </c>
      <c r="AU7644" t="s">
        <v>6530</v>
      </c>
      <c r="AV7644" t="s">
        <v>421</v>
      </c>
    </row>
    <row r="7645" spans="1:48">
      <c r="A7645" t="s">
        <v>27404</v>
      </c>
      <c r="B7645">
        <v>45708.78364386574</v>
      </c>
      <c r="C7645" t="s">
        <v>877</v>
      </c>
      <c r="D7645" t="s">
        <v>61</v>
      </c>
      <c r="E7645" t="s">
        <v>15248</v>
      </c>
      <c r="F7645" t="s">
        <v>40361</v>
      </c>
      <c r="I7645" t="s">
        <v>241</v>
      </c>
      <c r="J7645" t="s">
        <v>2</v>
      </c>
      <c r="M7645" t="s">
        <v>23168</v>
      </c>
      <c r="N7645" t="s">
        <v>152</v>
      </c>
      <c r="AB7645" t="s">
        <v>122</v>
      </c>
      <c r="AC7645">
        <v>55</v>
      </c>
      <c r="AD7645">
        <v>2</v>
      </c>
      <c r="AE7645">
        <v>2</v>
      </c>
      <c r="AF7645">
        <v>1428</v>
      </c>
      <c r="AG7645" t="s">
        <v>107</v>
      </c>
      <c r="AH7645" t="s">
        <v>174</v>
      </c>
      <c r="AI7645" t="s">
        <v>8190</v>
      </c>
      <c r="AJ7645" t="s">
        <v>27405</v>
      </c>
      <c r="AO7645" t="s">
        <v>70</v>
      </c>
      <c r="AR7645">
        <v>350000</v>
      </c>
      <c r="AU7645" t="s">
        <v>6564</v>
      </c>
      <c r="AV7645" t="s">
        <v>421</v>
      </c>
    </row>
    <row r="7646" spans="1:48">
      <c r="A7646" t="s">
        <v>27406</v>
      </c>
      <c r="B7646">
        <v>45709.528311354166</v>
      </c>
      <c r="C7646" t="s">
        <v>132</v>
      </c>
      <c r="D7646" t="s">
        <v>204</v>
      </c>
      <c r="E7646" t="s">
        <v>4410</v>
      </c>
      <c r="F7646" t="s">
        <v>40362</v>
      </c>
      <c r="I7646" t="s">
        <v>75</v>
      </c>
      <c r="J7646" t="s">
        <v>2</v>
      </c>
      <c r="M7646" t="s">
        <v>27407</v>
      </c>
      <c r="N7646" t="s">
        <v>615</v>
      </c>
      <c r="AB7646" t="s">
        <v>122</v>
      </c>
      <c r="AC7646">
        <v>2</v>
      </c>
      <c r="AD7646">
        <v>2</v>
      </c>
      <c r="AE7646">
        <v>2</v>
      </c>
      <c r="AF7646">
        <v>800</v>
      </c>
      <c r="AG7646" t="s">
        <v>107</v>
      </c>
      <c r="AJ7646" t="s">
        <v>27408</v>
      </c>
      <c r="AO7646" t="s">
        <v>70</v>
      </c>
      <c r="AR7646">
        <v>32000000</v>
      </c>
      <c r="AU7646" t="s">
        <v>6564</v>
      </c>
      <c r="AV7646" t="s">
        <v>137</v>
      </c>
    </row>
    <row r="7647" spans="1:48">
      <c r="A7647" t="s">
        <v>27409</v>
      </c>
      <c r="B7647">
        <v>45709.534801168978</v>
      </c>
      <c r="C7647" t="s">
        <v>132</v>
      </c>
      <c r="D7647" t="s">
        <v>61</v>
      </c>
      <c r="E7647" t="s">
        <v>15451</v>
      </c>
      <c r="F7647" t="s">
        <v>40363</v>
      </c>
      <c r="I7647" t="s">
        <v>75</v>
      </c>
      <c r="J7647" t="s">
        <v>2</v>
      </c>
      <c r="M7647" t="s">
        <v>27410</v>
      </c>
      <c r="N7647" t="s">
        <v>615</v>
      </c>
      <c r="AB7647" t="s">
        <v>122</v>
      </c>
      <c r="AC7647">
        <v>8</v>
      </c>
      <c r="AD7647">
        <v>4</v>
      </c>
      <c r="AE7647">
        <v>2</v>
      </c>
      <c r="AF7647">
        <v>1968</v>
      </c>
      <c r="AG7647" t="s">
        <v>107</v>
      </c>
      <c r="AJ7647" t="s">
        <v>27411</v>
      </c>
      <c r="AO7647" t="s">
        <v>70</v>
      </c>
      <c r="AR7647">
        <v>78000000</v>
      </c>
      <c r="AU7647" t="s">
        <v>6530</v>
      </c>
      <c r="AV7647" t="s">
        <v>137</v>
      </c>
    </row>
    <row r="7648" spans="1:48">
      <c r="A7648" t="s">
        <v>27412</v>
      </c>
      <c r="B7648">
        <v>45709.632277881945</v>
      </c>
      <c r="C7648" t="s">
        <v>11244</v>
      </c>
      <c r="D7648" t="s">
        <v>204</v>
      </c>
      <c r="E7648" t="s">
        <v>27413</v>
      </c>
      <c r="F7648" t="s">
        <v>40364</v>
      </c>
      <c r="I7648" t="s">
        <v>75</v>
      </c>
      <c r="J7648" t="s">
        <v>2</v>
      </c>
      <c r="M7648" t="s">
        <v>25343</v>
      </c>
      <c r="N7648" t="s">
        <v>152</v>
      </c>
      <c r="AB7648" t="s">
        <v>566</v>
      </c>
      <c r="AC7648">
        <v>6</v>
      </c>
      <c r="AD7648">
        <v>3</v>
      </c>
      <c r="AE7648">
        <v>2</v>
      </c>
      <c r="AF7648">
        <v>1150</v>
      </c>
      <c r="AG7648" t="s">
        <v>107</v>
      </c>
      <c r="AI7648" t="s">
        <v>8038</v>
      </c>
      <c r="AO7648" t="s">
        <v>70</v>
      </c>
      <c r="AR7648">
        <v>78000000</v>
      </c>
      <c r="AU7648" t="s">
        <v>6564</v>
      </c>
      <c r="AV7648" t="s">
        <v>421</v>
      </c>
    </row>
    <row r="7649" spans="1:48">
      <c r="A7649" t="s">
        <v>27414</v>
      </c>
      <c r="B7649">
        <v>45709.636931967594</v>
      </c>
      <c r="C7649" t="s">
        <v>11244</v>
      </c>
      <c r="D7649" t="s">
        <v>204</v>
      </c>
      <c r="E7649" t="s">
        <v>27413</v>
      </c>
      <c r="F7649" t="s">
        <v>40365</v>
      </c>
      <c r="I7649" t="s">
        <v>75</v>
      </c>
      <c r="J7649" t="s">
        <v>2</v>
      </c>
      <c r="M7649" t="s">
        <v>27415</v>
      </c>
      <c r="N7649" t="s">
        <v>681</v>
      </c>
      <c r="AB7649" t="s">
        <v>122</v>
      </c>
      <c r="AC7649">
        <v>8</v>
      </c>
      <c r="AD7649">
        <v>2</v>
      </c>
      <c r="AE7649">
        <v>2</v>
      </c>
      <c r="AF7649">
        <v>1000</v>
      </c>
      <c r="AG7649" t="s">
        <v>107</v>
      </c>
      <c r="AI7649" t="s">
        <v>987</v>
      </c>
      <c r="AO7649" t="s">
        <v>70</v>
      </c>
      <c r="AR7649">
        <v>40000000</v>
      </c>
      <c r="AT7649" t="s">
        <v>22053</v>
      </c>
      <c r="AU7649" t="s">
        <v>6564</v>
      </c>
      <c r="AV7649" t="s">
        <v>421</v>
      </c>
    </row>
    <row r="7650" spans="1:48">
      <c r="A7650" t="s">
        <v>27416</v>
      </c>
      <c r="B7650">
        <v>45709.918769872689</v>
      </c>
      <c r="C7650" t="s">
        <v>803</v>
      </c>
      <c r="D7650" t="s">
        <v>61</v>
      </c>
      <c r="E7650" t="s">
        <v>27237</v>
      </c>
      <c r="F7650" t="s">
        <v>40366</v>
      </c>
      <c r="I7650" t="s">
        <v>75</v>
      </c>
      <c r="J7650" t="s">
        <v>2</v>
      </c>
      <c r="K7650" t="s">
        <v>64</v>
      </c>
      <c r="M7650" t="s">
        <v>27400</v>
      </c>
      <c r="N7650" t="s">
        <v>248</v>
      </c>
      <c r="AB7650" t="s">
        <v>121</v>
      </c>
      <c r="AC7650">
        <v>3</v>
      </c>
      <c r="AD7650">
        <v>1</v>
      </c>
      <c r="AE7650">
        <v>1</v>
      </c>
      <c r="AF7650">
        <v>710</v>
      </c>
      <c r="AG7650" t="s">
        <v>107</v>
      </c>
      <c r="AI7650" t="s">
        <v>24363</v>
      </c>
      <c r="AJ7650" t="s">
        <v>27417</v>
      </c>
      <c r="AO7650" t="s">
        <v>70</v>
      </c>
      <c r="AR7650">
        <v>26500000</v>
      </c>
      <c r="AU7650" t="s">
        <v>6530</v>
      </c>
      <c r="AV7650" t="s">
        <v>421</v>
      </c>
    </row>
    <row r="7651" spans="1:48">
      <c r="A7651" t="s">
        <v>27418</v>
      </c>
      <c r="B7651">
        <v>45709.923231006949</v>
      </c>
      <c r="C7651" t="s">
        <v>803</v>
      </c>
      <c r="D7651" t="s">
        <v>61</v>
      </c>
      <c r="E7651" t="s">
        <v>27237</v>
      </c>
      <c r="F7651" t="s">
        <v>40367</v>
      </c>
      <c r="I7651" t="s">
        <v>75</v>
      </c>
      <c r="J7651" t="s">
        <v>2</v>
      </c>
      <c r="K7651" t="s">
        <v>64</v>
      </c>
      <c r="M7651" t="s">
        <v>27400</v>
      </c>
      <c r="N7651" t="s">
        <v>248</v>
      </c>
      <c r="AB7651" t="s">
        <v>121</v>
      </c>
      <c r="AC7651">
        <v>6</v>
      </c>
      <c r="AD7651">
        <v>1</v>
      </c>
      <c r="AE7651">
        <v>1</v>
      </c>
      <c r="AF7651">
        <v>710</v>
      </c>
      <c r="AG7651" t="s">
        <v>107</v>
      </c>
      <c r="AI7651" t="s">
        <v>144</v>
      </c>
      <c r="AJ7651" t="s">
        <v>27419</v>
      </c>
      <c r="AO7651" t="s">
        <v>70</v>
      </c>
      <c r="AR7651">
        <v>28000000</v>
      </c>
      <c r="AU7651" t="s">
        <v>6530</v>
      </c>
      <c r="AV7651" t="s">
        <v>421</v>
      </c>
    </row>
    <row r="7652" spans="1:48">
      <c r="A7652" t="s">
        <v>27420</v>
      </c>
      <c r="B7652">
        <v>45709.927765960645</v>
      </c>
      <c r="C7652" t="s">
        <v>803</v>
      </c>
      <c r="D7652" t="s">
        <v>61</v>
      </c>
      <c r="E7652" t="s">
        <v>27237</v>
      </c>
      <c r="F7652" t="s">
        <v>40368</v>
      </c>
      <c r="I7652" t="s">
        <v>75</v>
      </c>
      <c r="J7652" t="s">
        <v>2</v>
      </c>
      <c r="K7652" t="s">
        <v>64</v>
      </c>
      <c r="M7652" t="s">
        <v>27400</v>
      </c>
      <c r="N7652" t="s">
        <v>248</v>
      </c>
      <c r="AB7652" t="s">
        <v>121</v>
      </c>
      <c r="AC7652">
        <v>8</v>
      </c>
      <c r="AD7652">
        <v>1</v>
      </c>
      <c r="AE7652">
        <v>1</v>
      </c>
      <c r="AF7652">
        <v>710</v>
      </c>
      <c r="AG7652" t="s">
        <v>107</v>
      </c>
      <c r="AI7652" t="s">
        <v>24363</v>
      </c>
      <c r="AJ7652" t="s">
        <v>27421</v>
      </c>
      <c r="AO7652" t="s">
        <v>70</v>
      </c>
      <c r="AR7652">
        <v>29000000</v>
      </c>
      <c r="AU7652" t="s">
        <v>6530</v>
      </c>
      <c r="AV7652" t="s">
        <v>541</v>
      </c>
    </row>
    <row r="7653" spans="1:48">
      <c r="A7653" t="s">
        <v>27422</v>
      </c>
      <c r="B7653">
        <v>45709.937099699076</v>
      </c>
      <c r="C7653" t="s">
        <v>803</v>
      </c>
      <c r="D7653" t="s">
        <v>61</v>
      </c>
      <c r="E7653" t="s">
        <v>27237</v>
      </c>
      <c r="F7653" t="s">
        <v>40369</v>
      </c>
      <c r="I7653" t="s">
        <v>75</v>
      </c>
      <c r="J7653" t="s">
        <v>2</v>
      </c>
      <c r="K7653" t="s">
        <v>64</v>
      </c>
      <c r="M7653" t="s">
        <v>27400</v>
      </c>
      <c r="N7653" t="s">
        <v>248</v>
      </c>
      <c r="AB7653" t="s">
        <v>121</v>
      </c>
      <c r="AC7653">
        <v>1</v>
      </c>
      <c r="AD7653">
        <v>2</v>
      </c>
      <c r="AE7653">
        <v>2</v>
      </c>
      <c r="AF7653">
        <v>1315</v>
      </c>
      <c r="AG7653" t="s">
        <v>107</v>
      </c>
      <c r="AI7653" t="s">
        <v>144</v>
      </c>
      <c r="AJ7653" t="s">
        <v>27423</v>
      </c>
      <c r="AO7653" t="s">
        <v>70</v>
      </c>
      <c r="AR7653">
        <v>42200000</v>
      </c>
      <c r="AU7653" t="s">
        <v>6530</v>
      </c>
      <c r="AV7653" t="s">
        <v>421</v>
      </c>
    </row>
    <row r="7654" spans="1:48">
      <c r="A7654" t="s">
        <v>27424</v>
      </c>
      <c r="B7654">
        <v>45709.949452303241</v>
      </c>
      <c r="C7654" t="s">
        <v>803</v>
      </c>
      <c r="D7654" t="s">
        <v>61</v>
      </c>
      <c r="E7654" t="s">
        <v>27237</v>
      </c>
      <c r="F7654" t="s">
        <v>40370</v>
      </c>
      <c r="I7654" t="s">
        <v>75</v>
      </c>
      <c r="J7654" t="s">
        <v>2</v>
      </c>
      <c r="K7654" t="s">
        <v>64</v>
      </c>
      <c r="M7654" t="s">
        <v>27400</v>
      </c>
      <c r="N7654" t="s">
        <v>248</v>
      </c>
      <c r="AB7654" t="s">
        <v>121</v>
      </c>
      <c r="AC7654">
        <v>3</v>
      </c>
      <c r="AD7654">
        <v>2</v>
      </c>
      <c r="AE7654">
        <v>2</v>
      </c>
      <c r="AF7654">
        <v>1230</v>
      </c>
      <c r="AG7654" t="s">
        <v>107</v>
      </c>
      <c r="AI7654" t="s">
        <v>24363</v>
      </c>
      <c r="AJ7654" t="s">
        <v>27425</v>
      </c>
      <c r="AO7654" t="s">
        <v>70</v>
      </c>
      <c r="AR7654">
        <v>45200000</v>
      </c>
      <c r="AU7654" t="s">
        <v>6530</v>
      </c>
      <c r="AV7654" t="s">
        <v>421</v>
      </c>
    </row>
    <row r="7655" spans="1:48">
      <c r="A7655" t="s">
        <v>27426</v>
      </c>
      <c r="B7655">
        <v>45709.95454929398</v>
      </c>
      <c r="C7655" t="s">
        <v>803</v>
      </c>
      <c r="D7655" t="s">
        <v>61</v>
      </c>
      <c r="E7655" t="s">
        <v>27237</v>
      </c>
      <c r="F7655" t="s">
        <v>40371</v>
      </c>
      <c r="I7655" t="s">
        <v>75</v>
      </c>
      <c r="J7655" t="s">
        <v>2</v>
      </c>
      <c r="K7655" t="s">
        <v>64</v>
      </c>
      <c r="M7655" t="s">
        <v>27400</v>
      </c>
      <c r="N7655" t="s">
        <v>248</v>
      </c>
      <c r="AB7655" t="s">
        <v>121</v>
      </c>
      <c r="AC7655">
        <v>6</v>
      </c>
      <c r="AD7655">
        <v>2</v>
      </c>
      <c r="AE7655">
        <v>2</v>
      </c>
      <c r="AF7655">
        <v>1232</v>
      </c>
      <c r="AG7655" t="s">
        <v>107</v>
      </c>
      <c r="AI7655" t="s">
        <v>24363</v>
      </c>
      <c r="AJ7655" t="s">
        <v>27427</v>
      </c>
      <c r="AO7655" t="s">
        <v>70</v>
      </c>
      <c r="AR7655">
        <v>46700000</v>
      </c>
      <c r="AU7655" t="s">
        <v>6530</v>
      </c>
      <c r="AV7655" t="s">
        <v>421</v>
      </c>
    </row>
    <row r="7656" spans="1:48">
      <c r="A7656" t="s">
        <v>27428</v>
      </c>
      <c r="B7656">
        <v>45710.497323460644</v>
      </c>
      <c r="C7656" t="s">
        <v>803</v>
      </c>
      <c r="D7656" t="s">
        <v>204</v>
      </c>
      <c r="E7656" t="s">
        <v>26383</v>
      </c>
      <c r="F7656" t="s">
        <v>40372</v>
      </c>
      <c r="I7656" t="s">
        <v>75</v>
      </c>
      <c r="J7656" t="s">
        <v>0</v>
      </c>
      <c r="K7656" t="s">
        <v>4295</v>
      </c>
      <c r="M7656" t="s">
        <v>27429</v>
      </c>
      <c r="N7656" t="s">
        <v>112</v>
      </c>
      <c r="O7656">
        <v>19.5</v>
      </c>
      <c r="P7656">
        <v>5</v>
      </c>
      <c r="Q7656">
        <v>4</v>
      </c>
      <c r="R7656">
        <v>5000</v>
      </c>
      <c r="S7656">
        <v>2</v>
      </c>
      <c r="T7656">
        <v>3</v>
      </c>
      <c r="W7656" t="s">
        <v>27430</v>
      </c>
      <c r="AO7656" t="s">
        <v>70</v>
      </c>
      <c r="AP7656">
        <v>20000000</v>
      </c>
      <c r="AR7656">
        <v>390000000</v>
      </c>
      <c r="AV7656" t="s">
        <v>421</v>
      </c>
    </row>
    <row r="7657" spans="1:48">
      <c r="A7657" t="s">
        <v>27431</v>
      </c>
      <c r="B7657">
        <v>45710.510564884258</v>
      </c>
      <c r="C7657" t="s">
        <v>803</v>
      </c>
      <c r="D7657" t="s">
        <v>61</v>
      </c>
      <c r="E7657" t="s">
        <v>27432</v>
      </c>
      <c r="F7657" t="s">
        <v>40373</v>
      </c>
      <c r="I7657" t="s">
        <v>75</v>
      </c>
      <c r="J7657" t="s">
        <v>1</v>
      </c>
      <c r="K7657" t="s">
        <v>64</v>
      </c>
      <c r="M7657" t="s">
        <v>27433</v>
      </c>
      <c r="N7657" t="s">
        <v>307</v>
      </c>
      <c r="X7657">
        <v>10</v>
      </c>
      <c r="Y7657" t="s">
        <v>13803</v>
      </c>
      <c r="AA7657" t="s">
        <v>27434</v>
      </c>
      <c r="AO7657" t="s">
        <v>70</v>
      </c>
      <c r="AP7657">
        <v>1200000</v>
      </c>
      <c r="AR7657">
        <v>12000000</v>
      </c>
      <c r="AV7657" t="s">
        <v>421</v>
      </c>
    </row>
    <row r="7658" spans="1:48">
      <c r="A7658" t="s">
        <v>27435</v>
      </c>
      <c r="B7658">
        <v>45710.513822962967</v>
      </c>
      <c r="C7658" t="s">
        <v>803</v>
      </c>
      <c r="D7658" t="s">
        <v>61</v>
      </c>
      <c r="E7658" t="s">
        <v>27432</v>
      </c>
      <c r="F7658" t="s">
        <v>40374</v>
      </c>
      <c r="I7658" t="s">
        <v>75</v>
      </c>
      <c r="J7658" t="s">
        <v>1</v>
      </c>
      <c r="K7658" t="s">
        <v>64</v>
      </c>
      <c r="M7658" t="s">
        <v>27433</v>
      </c>
      <c r="N7658" t="s">
        <v>307</v>
      </c>
      <c r="X7658">
        <v>24</v>
      </c>
      <c r="Y7658" t="s">
        <v>27436</v>
      </c>
      <c r="Z7658" t="s">
        <v>808</v>
      </c>
      <c r="AA7658" t="s">
        <v>27437</v>
      </c>
      <c r="AO7658" t="s">
        <v>70</v>
      </c>
      <c r="AP7658">
        <v>1150000</v>
      </c>
      <c r="AR7658">
        <v>27600000</v>
      </c>
      <c r="AV7658" t="s">
        <v>421</v>
      </c>
    </row>
    <row r="7659" spans="1:48">
      <c r="A7659" t="s">
        <v>27438</v>
      </c>
      <c r="B7659">
        <v>45710.580476678238</v>
      </c>
      <c r="C7659" t="s">
        <v>803</v>
      </c>
      <c r="D7659" t="s">
        <v>61</v>
      </c>
      <c r="E7659" t="s">
        <v>27237</v>
      </c>
      <c r="F7659" t="s">
        <v>40375</v>
      </c>
      <c r="I7659" t="s">
        <v>75</v>
      </c>
      <c r="J7659" t="s">
        <v>2</v>
      </c>
      <c r="K7659" t="s">
        <v>64</v>
      </c>
      <c r="M7659" t="s">
        <v>27400</v>
      </c>
      <c r="N7659" t="s">
        <v>248</v>
      </c>
      <c r="AB7659" t="s">
        <v>121</v>
      </c>
      <c r="AC7659">
        <v>10</v>
      </c>
      <c r="AD7659">
        <v>2</v>
      </c>
      <c r="AE7659">
        <v>2</v>
      </c>
      <c r="AF7659">
        <v>1230</v>
      </c>
      <c r="AG7659" t="s">
        <v>107</v>
      </c>
      <c r="AI7659" t="s">
        <v>27439</v>
      </c>
      <c r="AJ7659" t="s">
        <v>27440</v>
      </c>
      <c r="AO7659" t="s">
        <v>70</v>
      </c>
      <c r="AR7659">
        <v>50000000</v>
      </c>
      <c r="AU7659" t="s">
        <v>6530</v>
      </c>
      <c r="AV7659" t="s">
        <v>421</v>
      </c>
    </row>
    <row r="7660" spans="1:48">
      <c r="A7660" t="s">
        <v>27441</v>
      </c>
      <c r="B7660">
        <v>45710.584517384261</v>
      </c>
      <c r="C7660" t="s">
        <v>803</v>
      </c>
      <c r="D7660" t="s">
        <v>61</v>
      </c>
      <c r="E7660" t="s">
        <v>27237</v>
      </c>
      <c r="F7660" t="s">
        <v>40376</v>
      </c>
      <c r="I7660" t="s">
        <v>75</v>
      </c>
      <c r="J7660" t="s">
        <v>2</v>
      </c>
      <c r="K7660" t="s">
        <v>64</v>
      </c>
      <c r="M7660" t="s">
        <v>27400</v>
      </c>
      <c r="N7660" t="s">
        <v>248</v>
      </c>
      <c r="AB7660" t="s">
        <v>121</v>
      </c>
      <c r="AC7660">
        <v>9</v>
      </c>
      <c r="AD7660">
        <v>3</v>
      </c>
      <c r="AE7660">
        <v>2</v>
      </c>
      <c r="AF7660">
        <v>1620</v>
      </c>
      <c r="AG7660" t="s">
        <v>107</v>
      </c>
      <c r="AI7660" t="s">
        <v>24363</v>
      </c>
      <c r="AJ7660" t="s">
        <v>27442</v>
      </c>
      <c r="AO7660" t="s">
        <v>70</v>
      </c>
      <c r="AR7660">
        <v>63500000</v>
      </c>
      <c r="AU7660" t="s">
        <v>6530</v>
      </c>
      <c r="AV7660" t="s">
        <v>421</v>
      </c>
    </row>
    <row r="7661" spans="1:48">
      <c r="A7661" t="s">
        <v>27443</v>
      </c>
      <c r="B7661">
        <v>45710.671383692126</v>
      </c>
      <c r="C7661" t="s">
        <v>803</v>
      </c>
      <c r="D7661" t="s">
        <v>61</v>
      </c>
      <c r="E7661" t="s">
        <v>27444</v>
      </c>
      <c r="F7661" t="s">
        <v>40377</v>
      </c>
      <c r="I7661" t="s">
        <v>75</v>
      </c>
      <c r="J7661" t="s">
        <v>2</v>
      </c>
      <c r="K7661" t="s">
        <v>64</v>
      </c>
      <c r="M7661" t="s">
        <v>27445</v>
      </c>
      <c r="N7661" t="s">
        <v>681</v>
      </c>
      <c r="AB7661" t="s">
        <v>121</v>
      </c>
      <c r="AC7661">
        <v>8</v>
      </c>
      <c r="AD7661">
        <v>2</v>
      </c>
      <c r="AE7661">
        <v>2</v>
      </c>
      <c r="AF7661">
        <v>1000</v>
      </c>
      <c r="AG7661" t="s">
        <v>107</v>
      </c>
      <c r="AI7661" t="s">
        <v>314</v>
      </c>
      <c r="AJ7661" t="s">
        <v>27446</v>
      </c>
      <c r="AO7661" t="s">
        <v>70</v>
      </c>
      <c r="AR7661">
        <v>37000000</v>
      </c>
      <c r="AU7661" t="s">
        <v>6559</v>
      </c>
      <c r="AV7661" t="s">
        <v>137</v>
      </c>
    </row>
    <row r="7662" spans="1:48">
      <c r="A7662" t="s">
        <v>27447</v>
      </c>
      <c r="B7662">
        <v>45710.693811238423</v>
      </c>
      <c r="C7662" t="s">
        <v>803</v>
      </c>
      <c r="D7662" t="s">
        <v>61</v>
      </c>
      <c r="E7662" t="s">
        <v>27448</v>
      </c>
      <c r="F7662" t="s">
        <v>40378</v>
      </c>
      <c r="I7662" t="s">
        <v>75</v>
      </c>
      <c r="J7662" t="s">
        <v>352</v>
      </c>
      <c r="K7662" t="s">
        <v>1128</v>
      </c>
      <c r="M7662" t="s">
        <v>27449</v>
      </c>
      <c r="N7662" t="s">
        <v>466</v>
      </c>
      <c r="AK7662" t="s">
        <v>27450</v>
      </c>
      <c r="AL7662">
        <v>10.199999999999999</v>
      </c>
      <c r="AM7662">
        <v>4400</v>
      </c>
      <c r="AN7662" t="s">
        <v>27451</v>
      </c>
      <c r="AO7662" t="s">
        <v>70</v>
      </c>
      <c r="AR7662">
        <v>95000000</v>
      </c>
      <c r="AT7662" t="s">
        <v>27452</v>
      </c>
      <c r="AV7662" t="s">
        <v>421</v>
      </c>
    </row>
    <row r="7663" spans="1:48">
      <c r="A7663" t="s">
        <v>27453</v>
      </c>
      <c r="B7663">
        <v>45712.415907071758</v>
      </c>
      <c r="C7663" t="s">
        <v>803</v>
      </c>
      <c r="D7663" t="s">
        <v>204</v>
      </c>
      <c r="E7663" t="s">
        <v>27454</v>
      </c>
      <c r="F7663" t="s">
        <v>40379</v>
      </c>
      <c r="I7663" t="s">
        <v>75</v>
      </c>
      <c r="J7663" t="s">
        <v>0</v>
      </c>
      <c r="K7663" t="s">
        <v>64</v>
      </c>
      <c r="M7663" t="s">
        <v>27455</v>
      </c>
      <c r="N7663" t="s">
        <v>307</v>
      </c>
      <c r="O7663">
        <v>20</v>
      </c>
      <c r="P7663">
        <v>4</v>
      </c>
      <c r="Q7663">
        <v>2</v>
      </c>
      <c r="R7663">
        <v>2000</v>
      </c>
      <c r="S7663">
        <v>2</v>
      </c>
      <c r="T7663">
        <v>4</v>
      </c>
      <c r="U7663" t="s">
        <v>1564</v>
      </c>
      <c r="V7663" t="s">
        <v>2154</v>
      </c>
      <c r="W7663" t="s">
        <v>27456</v>
      </c>
      <c r="AO7663" t="s">
        <v>70</v>
      </c>
      <c r="AR7663">
        <v>45000000</v>
      </c>
      <c r="AV7663" t="s">
        <v>421</v>
      </c>
    </row>
    <row r="7664" spans="1:48">
      <c r="A7664" t="s">
        <v>27457</v>
      </c>
      <c r="B7664">
        <v>45712.477732314816</v>
      </c>
      <c r="C7664" t="s">
        <v>11244</v>
      </c>
      <c r="D7664" t="s">
        <v>204</v>
      </c>
      <c r="E7664" t="s">
        <v>20904</v>
      </c>
      <c r="F7664" t="s">
        <v>40380</v>
      </c>
      <c r="I7664" t="s">
        <v>75</v>
      </c>
      <c r="J7664" t="s">
        <v>2</v>
      </c>
      <c r="M7664" t="s">
        <v>27458</v>
      </c>
      <c r="N7664" t="s">
        <v>615</v>
      </c>
      <c r="AB7664" t="s">
        <v>122</v>
      </c>
      <c r="AC7664">
        <v>6</v>
      </c>
      <c r="AD7664">
        <v>3</v>
      </c>
      <c r="AE7664">
        <v>2</v>
      </c>
      <c r="AF7664">
        <v>1250</v>
      </c>
      <c r="AG7664" t="s">
        <v>107</v>
      </c>
      <c r="AI7664" t="s">
        <v>909</v>
      </c>
      <c r="AJ7664" t="s">
        <v>27459</v>
      </c>
      <c r="AO7664" t="s">
        <v>70</v>
      </c>
      <c r="AR7664">
        <v>45000000</v>
      </c>
      <c r="AU7664" t="s">
        <v>6530</v>
      </c>
      <c r="AV7664" t="s">
        <v>541</v>
      </c>
    </row>
    <row r="7665" spans="1:48">
      <c r="A7665" t="s">
        <v>27460</v>
      </c>
      <c r="B7665">
        <v>45712.59145644676</v>
      </c>
      <c r="C7665" t="s">
        <v>11244</v>
      </c>
      <c r="D7665" t="s">
        <v>204</v>
      </c>
      <c r="E7665" t="s">
        <v>27227</v>
      </c>
      <c r="F7665" t="s">
        <v>40381</v>
      </c>
      <c r="I7665" t="s">
        <v>75</v>
      </c>
      <c r="J7665" t="s">
        <v>2</v>
      </c>
      <c r="M7665" t="s">
        <v>27461</v>
      </c>
      <c r="N7665" t="s">
        <v>112</v>
      </c>
      <c r="AB7665" t="s">
        <v>122</v>
      </c>
      <c r="AD7665">
        <v>4</v>
      </c>
      <c r="AE7665">
        <v>3</v>
      </c>
      <c r="AF7665">
        <v>2070</v>
      </c>
      <c r="AG7665" t="s">
        <v>107</v>
      </c>
      <c r="AI7665" t="s">
        <v>909</v>
      </c>
      <c r="AJ7665" t="s">
        <v>27462</v>
      </c>
      <c r="AO7665" t="s">
        <v>70</v>
      </c>
      <c r="AR7665">
        <v>70000000</v>
      </c>
      <c r="AU7665" t="s">
        <v>6530</v>
      </c>
      <c r="AV7665" t="s">
        <v>137</v>
      </c>
    </row>
    <row r="7666" spans="1:48">
      <c r="A7666" t="s">
        <v>27463</v>
      </c>
      <c r="B7666">
        <v>45712.594695891203</v>
      </c>
      <c r="C7666" t="s">
        <v>11244</v>
      </c>
      <c r="D7666" t="s">
        <v>204</v>
      </c>
      <c r="E7666" t="s">
        <v>27464</v>
      </c>
      <c r="F7666" t="s">
        <v>40382</v>
      </c>
      <c r="I7666" t="s">
        <v>75</v>
      </c>
      <c r="J7666" t="s">
        <v>2</v>
      </c>
      <c r="M7666" t="s">
        <v>27465</v>
      </c>
      <c r="N7666" t="s">
        <v>152</v>
      </c>
      <c r="AB7666" t="s">
        <v>122</v>
      </c>
      <c r="AC7666">
        <v>10</v>
      </c>
      <c r="AD7666">
        <v>4</v>
      </c>
      <c r="AE7666">
        <v>4</v>
      </c>
      <c r="AF7666">
        <v>2300</v>
      </c>
      <c r="AG7666" t="s">
        <v>107</v>
      </c>
      <c r="AI7666" t="s">
        <v>175</v>
      </c>
      <c r="AO7666" t="s">
        <v>70</v>
      </c>
      <c r="AR7666">
        <v>135000000</v>
      </c>
      <c r="AT7666" t="s">
        <v>16863</v>
      </c>
      <c r="AU7666" t="s">
        <v>6530</v>
      </c>
      <c r="AV7666" t="s">
        <v>421</v>
      </c>
    </row>
    <row r="7667" spans="1:48">
      <c r="A7667" t="s">
        <v>27466</v>
      </c>
      <c r="B7667">
        <v>45712.640419768519</v>
      </c>
      <c r="C7667" t="s">
        <v>11244</v>
      </c>
      <c r="D7667" t="s">
        <v>204</v>
      </c>
      <c r="E7667" t="s">
        <v>27467</v>
      </c>
      <c r="F7667" t="s">
        <v>40383</v>
      </c>
      <c r="I7667" t="s">
        <v>75</v>
      </c>
      <c r="J7667" t="s">
        <v>2</v>
      </c>
      <c r="M7667" t="s">
        <v>26828</v>
      </c>
      <c r="N7667" t="s">
        <v>96</v>
      </c>
      <c r="AB7667" t="s">
        <v>122</v>
      </c>
      <c r="AD7667">
        <v>2</v>
      </c>
      <c r="AE7667">
        <v>2</v>
      </c>
      <c r="AF7667">
        <v>730</v>
      </c>
      <c r="AG7667" t="s">
        <v>2170</v>
      </c>
      <c r="AI7667" t="s">
        <v>8038</v>
      </c>
      <c r="AJ7667" t="s">
        <v>27468</v>
      </c>
      <c r="AO7667" t="s">
        <v>70</v>
      </c>
      <c r="AR7667">
        <v>65000000</v>
      </c>
      <c r="AT7667" t="s">
        <v>22053</v>
      </c>
      <c r="AU7667" t="s">
        <v>6530</v>
      </c>
      <c r="AV7667" t="s">
        <v>421</v>
      </c>
    </row>
    <row r="7668" spans="1:48">
      <c r="A7668" t="s">
        <v>27469</v>
      </c>
      <c r="B7668">
        <v>45712.663984837964</v>
      </c>
      <c r="C7668" t="s">
        <v>803</v>
      </c>
      <c r="D7668" t="s">
        <v>204</v>
      </c>
      <c r="E7668" t="s">
        <v>27470</v>
      </c>
      <c r="F7668" t="s">
        <v>40384</v>
      </c>
      <c r="I7668" t="s">
        <v>75</v>
      </c>
      <c r="J7668" t="s">
        <v>352</v>
      </c>
      <c r="K7668" t="s">
        <v>1128</v>
      </c>
      <c r="M7668" t="s">
        <v>27471</v>
      </c>
      <c r="N7668" t="s">
        <v>152</v>
      </c>
      <c r="AK7668" t="s">
        <v>27472</v>
      </c>
      <c r="AL7668">
        <v>15</v>
      </c>
      <c r="AM7668">
        <v>24000</v>
      </c>
      <c r="AN7668" t="s">
        <v>27473</v>
      </c>
      <c r="AO7668" t="s">
        <v>70</v>
      </c>
      <c r="AR7668">
        <v>1000000000</v>
      </c>
      <c r="AV7668" t="s">
        <v>421</v>
      </c>
    </row>
    <row r="7669" spans="1:48">
      <c r="A7669" t="s">
        <v>27474</v>
      </c>
      <c r="B7669">
        <v>45712.681875277776</v>
      </c>
      <c r="C7669" t="s">
        <v>877</v>
      </c>
      <c r="D7669" t="s">
        <v>204</v>
      </c>
      <c r="E7669" t="s">
        <v>23960</v>
      </c>
      <c r="F7669" t="s">
        <v>40385</v>
      </c>
      <c r="I7669" t="s">
        <v>75</v>
      </c>
      <c r="J7669" t="s">
        <v>2</v>
      </c>
      <c r="M7669" t="s">
        <v>27475</v>
      </c>
      <c r="N7669" t="s">
        <v>364</v>
      </c>
      <c r="AB7669" t="s">
        <v>122</v>
      </c>
      <c r="AC7669">
        <v>7</v>
      </c>
      <c r="AD7669">
        <v>3</v>
      </c>
      <c r="AE7669">
        <v>3</v>
      </c>
      <c r="AF7669">
        <v>1500</v>
      </c>
      <c r="AG7669" t="s">
        <v>107</v>
      </c>
      <c r="AI7669" t="s">
        <v>299</v>
      </c>
      <c r="AO7669" t="s">
        <v>70</v>
      </c>
      <c r="AR7669">
        <v>49000000</v>
      </c>
      <c r="AU7669" t="s">
        <v>6530</v>
      </c>
      <c r="AV7669" t="s">
        <v>137</v>
      </c>
    </row>
    <row r="7670" spans="1:48">
      <c r="A7670" t="s">
        <v>27476</v>
      </c>
      <c r="B7670">
        <v>45712.69418924769</v>
      </c>
      <c r="C7670" t="s">
        <v>877</v>
      </c>
      <c r="D7670" t="s">
        <v>204</v>
      </c>
      <c r="E7670" t="s">
        <v>23221</v>
      </c>
      <c r="F7670" t="s">
        <v>40386</v>
      </c>
      <c r="I7670" t="s">
        <v>75</v>
      </c>
      <c r="J7670" t="s">
        <v>0</v>
      </c>
      <c r="M7670" t="s">
        <v>27477</v>
      </c>
      <c r="N7670" t="s">
        <v>121</v>
      </c>
      <c r="O7670">
        <v>54</v>
      </c>
      <c r="P7670">
        <v>7</v>
      </c>
      <c r="Q7670">
        <v>3</v>
      </c>
      <c r="R7670">
        <v>6300</v>
      </c>
      <c r="S7670">
        <v>3</v>
      </c>
      <c r="T7670">
        <v>3</v>
      </c>
      <c r="W7670" t="s">
        <v>27478</v>
      </c>
      <c r="AO7670" t="s">
        <v>70</v>
      </c>
      <c r="AR7670">
        <v>150000000</v>
      </c>
      <c r="AV7670" t="s">
        <v>541</v>
      </c>
    </row>
    <row r="7671" spans="1:48">
      <c r="A7671" t="s">
        <v>27479</v>
      </c>
      <c r="B7671">
        <v>45712.699495231485</v>
      </c>
      <c r="C7671" t="s">
        <v>877</v>
      </c>
      <c r="D7671" t="s">
        <v>204</v>
      </c>
      <c r="E7671" t="s">
        <v>10310</v>
      </c>
      <c r="F7671" t="s">
        <v>40387</v>
      </c>
      <c r="I7671" t="s">
        <v>75</v>
      </c>
      <c r="J7671" t="s">
        <v>0</v>
      </c>
      <c r="M7671" t="s">
        <v>18491</v>
      </c>
      <c r="N7671" t="s">
        <v>554</v>
      </c>
      <c r="O7671">
        <v>10</v>
      </c>
      <c r="P7671">
        <v>6</v>
      </c>
      <c r="Q7671">
        <v>5</v>
      </c>
      <c r="R7671">
        <v>4100</v>
      </c>
      <c r="S7671">
        <v>2</v>
      </c>
      <c r="T7671">
        <v>2</v>
      </c>
      <c r="W7671" t="s">
        <v>27480</v>
      </c>
      <c r="AO7671" t="s">
        <v>70</v>
      </c>
      <c r="AR7671">
        <v>83000000</v>
      </c>
      <c r="AV7671" t="s">
        <v>421</v>
      </c>
    </row>
    <row r="7672" spans="1:48">
      <c r="A7672" t="s">
        <v>27481</v>
      </c>
      <c r="B7672">
        <v>45712.70400150463</v>
      </c>
      <c r="C7672" t="s">
        <v>803</v>
      </c>
      <c r="D7672" t="s">
        <v>61</v>
      </c>
      <c r="E7672" t="s">
        <v>21522</v>
      </c>
      <c r="F7672" t="s">
        <v>40388</v>
      </c>
      <c r="I7672" t="s">
        <v>75</v>
      </c>
      <c r="J7672" t="s">
        <v>0</v>
      </c>
      <c r="K7672" t="s">
        <v>64</v>
      </c>
      <c r="M7672" t="s">
        <v>27482</v>
      </c>
      <c r="N7672" t="s">
        <v>121</v>
      </c>
      <c r="O7672">
        <v>7</v>
      </c>
      <c r="P7672">
        <v>3</v>
      </c>
      <c r="Q7672">
        <v>4</v>
      </c>
      <c r="R7672">
        <v>1500</v>
      </c>
      <c r="S7672">
        <v>1</v>
      </c>
      <c r="T7672">
        <v>2</v>
      </c>
      <c r="U7672" t="s">
        <v>1564</v>
      </c>
      <c r="W7672" t="s">
        <v>27483</v>
      </c>
      <c r="AO7672" t="s">
        <v>70</v>
      </c>
      <c r="AR7672">
        <v>30000000</v>
      </c>
      <c r="AV7672" t="s">
        <v>137</v>
      </c>
    </row>
    <row r="7673" spans="1:48">
      <c r="A7673" t="s">
        <v>27484</v>
      </c>
      <c r="B7673">
        <v>45713.349232349537</v>
      </c>
      <c r="C7673" t="s">
        <v>132</v>
      </c>
      <c r="D7673" t="s">
        <v>61</v>
      </c>
      <c r="E7673" t="s">
        <v>27485</v>
      </c>
      <c r="F7673" t="s">
        <v>40389</v>
      </c>
      <c r="I7673" t="s">
        <v>241</v>
      </c>
      <c r="J7673" t="s">
        <v>352</v>
      </c>
      <c r="M7673" t="s">
        <v>22954</v>
      </c>
      <c r="N7673" t="s">
        <v>152</v>
      </c>
      <c r="AL7673">
        <v>20</v>
      </c>
      <c r="AM7673">
        <v>3000</v>
      </c>
      <c r="AN7673" t="s">
        <v>27486</v>
      </c>
      <c r="AO7673" t="s">
        <v>70</v>
      </c>
      <c r="AR7673">
        <v>400000</v>
      </c>
      <c r="AV7673" t="s">
        <v>421</v>
      </c>
    </row>
    <row r="7674" spans="1:48">
      <c r="A7674" t="s">
        <v>27487</v>
      </c>
      <c r="B7674">
        <v>45713.35550341435</v>
      </c>
      <c r="C7674" t="s">
        <v>132</v>
      </c>
      <c r="D7674" t="s">
        <v>61</v>
      </c>
      <c r="E7674" t="s">
        <v>5040</v>
      </c>
      <c r="F7674" t="s">
        <v>40390</v>
      </c>
      <c r="I7674" t="s">
        <v>75</v>
      </c>
      <c r="J7674" t="s">
        <v>1</v>
      </c>
      <c r="M7674" t="s">
        <v>27488</v>
      </c>
      <c r="N7674" t="s">
        <v>112</v>
      </c>
      <c r="X7674">
        <v>10.3</v>
      </c>
      <c r="AA7674" t="s">
        <v>27489</v>
      </c>
      <c r="AO7674" t="s">
        <v>70</v>
      </c>
      <c r="AP7674">
        <v>17000000</v>
      </c>
      <c r="AV7674" t="s">
        <v>421</v>
      </c>
    </row>
    <row r="7675" spans="1:48">
      <c r="A7675" t="s">
        <v>27490</v>
      </c>
      <c r="B7675">
        <v>45713.514327777782</v>
      </c>
      <c r="C7675" t="s">
        <v>11244</v>
      </c>
      <c r="D7675" t="s">
        <v>61</v>
      </c>
      <c r="E7675" t="s">
        <v>27491</v>
      </c>
      <c r="F7675" t="s">
        <v>40391</v>
      </c>
      <c r="G7675" t="s">
        <v>27492</v>
      </c>
      <c r="I7675" t="s">
        <v>241</v>
      </c>
      <c r="J7675" t="s">
        <v>2</v>
      </c>
      <c r="M7675" t="s">
        <v>27493</v>
      </c>
      <c r="N7675" t="s">
        <v>681</v>
      </c>
      <c r="AB7675" t="s">
        <v>122</v>
      </c>
      <c r="AC7675">
        <v>3</v>
      </c>
      <c r="AD7675">
        <v>2</v>
      </c>
      <c r="AE7675">
        <v>2</v>
      </c>
      <c r="AF7675">
        <v>800</v>
      </c>
      <c r="AG7675" t="s">
        <v>107</v>
      </c>
      <c r="AI7675" t="s">
        <v>617</v>
      </c>
      <c r="AJ7675" t="s">
        <v>27494</v>
      </c>
      <c r="AO7675" t="s">
        <v>70</v>
      </c>
      <c r="AR7675">
        <v>125000</v>
      </c>
      <c r="AU7675" t="s">
        <v>6564</v>
      </c>
      <c r="AV7675" t="s">
        <v>541</v>
      </c>
    </row>
    <row r="7676" spans="1:48">
      <c r="A7676" t="s">
        <v>27495</v>
      </c>
      <c r="B7676">
        <v>45713.536182442127</v>
      </c>
      <c r="C7676" t="s">
        <v>11244</v>
      </c>
      <c r="D7676" t="s">
        <v>61</v>
      </c>
      <c r="E7676" t="s">
        <v>27496</v>
      </c>
      <c r="F7676" t="s">
        <v>40392</v>
      </c>
      <c r="I7676" t="s">
        <v>241</v>
      </c>
      <c r="J7676" t="s">
        <v>2</v>
      </c>
      <c r="M7676" t="s">
        <v>27497</v>
      </c>
      <c r="N7676" t="s">
        <v>615</v>
      </c>
      <c r="AB7676" t="s">
        <v>122</v>
      </c>
      <c r="AD7676">
        <v>3</v>
      </c>
      <c r="AE7676">
        <v>3</v>
      </c>
      <c r="AF7676">
        <v>1200</v>
      </c>
      <c r="AG7676" t="s">
        <v>107</v>
      </c>
      <c r="AI7676" t="s">
        <v>617</v>
      </c>
      <c r="AO7676" t="s">
        <v>70</v>
      </c>
      <c r="AR7676">
        <v>150000</v>
      </c>
      <c r="AU7676" t="s">
        <v>6564</v>
      </c>
      <c r="AV7676" t="s">
        <v>541</v>
      </c>
    </row>
    <row r="7677" spans="1:48">
      <c r="A7677" t="s">
        <v>27498</v>
      </c>
      <c r="B7677">
        <v>45714.371149444443</v>
      </c>
      <c r="C7677" t="s">
        <v>11244</v>
      </c>
      <c r="D7677" t="s">
        <v>61</v>
      </c>
      <c r="E7677" t="s">
        <v>26820</v>
      </c>
      <c r="F7677" t="s">
        <v>40393</v>
      </c>
      <c r="I7677" t="s">
        <v>241</v>
      </c>
      <c r="J7677" t="s">
        <v>2</v>
      </c>
      <c r="M7677" t="s">
        <v>27499</v>
      </c>
      <c r="N7677" t="s">
        <v>615</v>
      </c>
      <c r="AB7677" t="s">
        <v>122</v>
      </c>
      <c r="AD7677">
        <v>3</v>
      </c>
      <c r="AE7677">
        <v>3</v>
      </c>
      <c r="AF7677">
        <v>1300</v>
      </c>
      <c r="AG7677" t="s">
        <v>107</v>
      </c>
      <c r="AI7677" t="s">
        <v>987</v>
      </c>
      <c r="AO7677" t="s">
        <v>70</v>
      </c>
      <c r="AR7677">
        <v>160000</v>
      </c>
      <c r="AU7677" t="s">
        <v>6564</v>
      </c>
      <c r="AV7677" t="s">
        <v>541</v>
      </c>
    </row>
    <row r="7678" spans="1:48">
      <c r="A7678" t="s">
        <v>27500</v>
      </c>
      <c r="B7678">
        <v>45714.374971597223</v>
      </c>
      <c r="C7678" t="s">
        <v>11244</v>
      </c>
      <c r="D7678" t="s">
        <v>204</v>
      </c>
      <c r="E7678" t="s">
        <v>25907</v>
      </c>
      <c r="F7678" t="s">
        <v>40394</v>
      </c>
      <c r="I7678" t="s">
        <v>75</v>
      </c>
      <c r="J7678" t="s">
        <v>2</v>
      </c>
      <c r="M7678" t="s">
        <v>27501</v>
      </c>
      <c r="AB7678" t="s">
        <v>373</v>
      </c>
      <c r="AC7678">
        <v>3</v>
      </c>
      <c r="AD7678">
        <v>3</v>
      </c>
      <c r="AE7678">
        <v>2</v>
      </c>
      <c r="AF7678">
        <v>1350</v>
      </c>
      <c r="AG7678" t="s">
        <v>107</v>
      </c>
      <c r="AI7678" t="s">
        <v>180</v>
      </c>
      <c r="AJ7678" t="s">
        <v>27502</v>
      </c>
      <c r="AO7678" t="s">
        <v>70</v>
      </c>
      <c r="AR7678">
        <v>55000000</v>
      </c>
      <c r="AT7678" t="s">
        <v>26735</v>
      </c>
      <c r="AU7678" t="s">
        <v>6564</v>
      </c>
      <c r="AV7678" t="s">
        <v>421</v>
      </c>
    </row>
    <row r="7679" spans="1:48">
      <c r="A7679" t="s">
        <v>27503</v>
      </c>
      <c r="B7679">
        <v>45714.377542777773</v>
      </c>
      <c r="C7679" t="s">
        <v>11244</v>
      </c>
      <c r="D7679" t="s">
        <v>204</v>
      </c>
      <c r="E7679" t="s">
        <v>25907</v>
      </c>
      <c r="F7679" t="s">
        <v>40395</v>
      </c>
      <c r="I7679" t="s">
        <v>75</v>
      </c>
      <c r="J7679" t="s">
        <v>2</v>
      </c>
      <c r="M7679" t="s">
        <v>27369</v>
      </c>
      <c r="AB7679" t="s">
        <v>122</v>
      </c>
      <c r="AC7679">
        <v>3</v>
      </c>
      <c r="AD7679">
        <v>3</v>
      </c>
      <c r="AE7679">
        <v>3</v>
      </c>
      <c r="AF7679">
        <v>1630</v>
      </c>
      <c r="AG7679" t="s">
        <v>107</v>
      </c>
      <c r="AI7679" t="s">
        <v>180</v>
      </c>
      <c r="AO7679" t="s">
        <v>70</v>
      </c>
      <c r="AR7679">
        <v>67000000</v>
      </c>
      <c r="AT7679" t="s">
        <v>26735</v>
      </c>
      <c r="AU7679" t="s">
        <v>6564</v>
      </c>
      <c r="AV7679" t="s">
        <v>421</v>
      </c>
    </row>
    <row r="7680" spans="1:48">
      <c r="A7680" t="s">
        <v>27504</v>
      </c>
      <c r="B7680">
        <v>45714.388209375</v>
      </c>
      <c r="C7680" t="s">
        <v>11244</v>
      </c>
      <c r="D7680" t="s">
        <v>61</v>
      </c>
      <c r="E7680" t="s">
        <v>27505</v>
      </c>
      <c r="F7680" t="s">
        <v>40396</v>
      </c>
      <c r="I7680" t="s">
        <v>241</v>
      </c>
      <c r="J7680" t="s">
        <v>2</v>
      </c>
      <c r="M7680" t="s">
        <v>27506</v>
      </c>
      <c r="AB7680" t="s">
        <v>425</v>
      </c>
      <c r="AC7680">
        <v>23</v>
      </c>
      <c r="AD7680">
        <v>3</v>
      </c>
      <c r="AE7680">
        <v>3</v>
      </c>
      <c r="AF7680">
        <v>1650</v>
      </c>
      <c r="AG7680" t="s">
        <v>107</v>
      </c>
      <c r="AI7680" t="s">
        <v>180</v>
      </c>
      <c r="AO7680" t="s">
        <v>70</v>
      </c>
      <c r="AR7680">
        <v>350000</v>
      </c>
      <c r="AU7680" t="s">
        <v>6564</v>
      </c>
      <c r="AV7680" t="s">
        <v>541</v>
      </c>
    </row>
    <row r="7681" spans="1:48">
      <c r="A7681" t="s">
        <v>27507</v>
      </c>
      <c r="B7681">
        <v>45714.719325011574</v>
      </c>
      <c r="C7681" t="s">
        <v>803</v>
      </c>
      <c r="D7681" t="s">
        <v>61</v>
      </c>
      <c r="E7681" t="s">
        <v>27508</v>
      </c>
      <c r="F7681" t="s">
        <v>40397</v>
      </c>
      <c r="I7681" t="s">
        <v>75</v>
      </c>
      <c r="J7681" t="s">
        <v>2</v>
      </c>
      <c r="K7681" t="s">
        <v>64</v>
      </c>
      <c r="M7681" t="s">
        <v>27509</v>
      </c>
      <c r="N7681" t="s">
        <v>718</v>
      </c>
      <c r="AB7681" t="s">
        <v>121</v>
      </c>
      <c r="AC7681">
        <v>1</v>
      </c>
      <c r="AD7681">
        <v>3</v>
      </c>
      <c r="AE7681">
        <v>3</v>
      </c>
      <c r="AF7681">
        <v>1420</v>
      </c>
      <c r="AG7681" t="s">
        <v>107</v>
      </c>
      <c r="AI7681" t="s">
        <v>7428</v>
      </c>
      <c r="AJ7681" t="s">
        <v>27510</v>
      </c>
      <c r="AO7681" t="s">
        <v>70</v>
      </c>
      <c r="AR7681">
        <v>32500000</v>
      </c>
      <c r="AU7681" t="s">
        <v>6530</v>
      </c>
      <c r="AV7681" t="s">
        <v>421</v>
      </c>
    </row>
    <row r="7682" spans="1:48">
      <c r="A7682" t="s">
        <v>27511</v>
      </c>
      <c r="B7682">
        <v>45714.804252569447</v>
      </c>
      <c r="C7682" t="s">
        <v>803</v>
      </c>
      <c r="D7682" t="s">
        <v>61</v>
      </c>
      <c r="E7682" t="s">
        <v>27512</v>
      </c>
      <c r="F7682" t="s">
        <v>40398</v>
      </c>
      <c r="G7682" t="s">
        <v>27513</v>
      </c>
      <c r="I7682" t="s">
        <v>241</v>
      </c>
      <c r="J7682" t="s">
        <v>2</v>
      </c>
      <c r="K7682" t="s">
        <v>64</v>
      </c>
      <c r="M7682" t="s">
        <v>27514</v>
      </c>
      <c r="N7682" t="s">
        <v>112</v>
      </c>
      <c r="AB7682" t="s">
        <v>121</v>
      </c>
      <c r="AC7682">
        <v>3</v>
      </c>
      <c r="AD7682">
        <v>3</v>
      </c>
      <c r="AE7682">
        <v>3</v>
      </c>
      <c r="AF7682">
        <v>1500</v>
      </c>
      <c r="AG7682" t="s">
        <v>107</v>
      </c>
      <c r="AJ7682" t="s">
        <v>27515</v>
      </c>
      <c r="AO7682" t="s">
        <v>70</v>
      </c>
      <c r="AR7682">
        <v>300000</v>
      </c>
      <c r="AU7682" t="s">
        <v>6564</v>
      </c>
      <c r="AV7682" t="s">
        <v>137</v>
      </c>
    </row>
    <row r="7683" spans="1:48">
      <c r="A7683" t="s">
        <v>27516</v>
      </c>
      <c r="B7683">
        <v>45714.808835092597</v>
      </c>
      <c r="C7683" t="s">
        <v>803</v>
      </c>
      <c r="D7683" t="s">
        <v>61</v>
      </c>
      <c r="E7683" t="s">
        <v>27512</v>
      </c>
      <c r="F7683" t="s">
        <v>40399</v>
      </c>
      <c r="G7683" t="s">
        <v>27513</v>
      </c>
      <c r="I7683" t="s">
        <v>241</v>
      </c>
      <c r="J7683" t="s">
        <v>2</v>
      </c>
      <c r="K7683" t="s">
        <v>64</v>
      </c>
      <c r="M7683" t="s">
        <v>27514</v>
      </c>
      <c r="N7683" t="s">
        <v>112</v>
      </c>
      <c r="AB7683" t="s">
        <v>121</v>
      </c>
      <c r="AC7683">
        <v>4</v>
      </c>
      <c r="AD7683">
        <v>3</v>
      </c>
      <c r="AE7683">
        <v>3</v>
      </c>
      <c r="AF7683">
        <v>1500</v>
      </c>
      <c r="AG7683" t="s">
        <v>107</v>
      </c>
      <c r="AJ7683" t="s">
        <v>27517</v>
      </c>
      <c r="AO7683" t="s">
        <v>70</v>
      </c>
      <c r="AR7683">
        <v>250000</v>
      </c>
      <c r="AU7683" t="s">
        <v>6530</v>
      </c>
      <c r="AV7683" t="s">
        <v>137</v>
      </c>
    </row>
    <row r="7684" spans="1:48">
      <c r="A7684" t="s">
        <v>27518</v>
      </c>
      <c r="B7684">
        <v>45714.829114143518</v>
      </c>
      <c r="C7684" t="s">
        <v>803</v>
      </c>
      <c r="D7684" t="s">
        <v>61</v>
      </c>
      <c r="E7684" t="s">
        <v>27512</v>
      </c>
      <c r="F7684" t="s">
        <v>40400</v>
      </c>
      <c r="I7684" t="s">
        <v>241</v>
      </c>
      <c r="J7684" t="s">
        <v>2</v>
      </c>
      <c r="K7684" t="s">
        <v>64</v>
      </c>
      <c r="M7684" t="s">
        <v>27514</v>
      </c>
      <c r="N7684" t="s">
        <v>112</v>
      </c>
      <c r="AB7684" t="s">
        <v>121</v>
      </c>
      <c r="AC7684">
        <v>2</v>
      </c>
      <c r="AD7684">
        <v>3</v>
      </c>
      <c r="AE7684">
        <v>3</v>
      </c>
      <c r="AF7684">
        <v>1500</v>
      </c>
      <c r="AG7684" t="s">
        <v>107</v>
      </c>
      <c r="AJ7684" t="s">
        <v>27519</v>
      </c>
      <c r="AO7684" t="s">
        <v>70</v>
      </c>
      <c r="AR7684">
        <v>250000</v>
      </c>
      <c r="AU7684" t="s">
        <v>6530</v>
      </c>
      <c r="AV7684" t="s">
        <v>137</v>
      </c>
    </row>
    <row r="7685" spans="1:48">
      <c r="A7685" t="s">
        <v>27520</v>
      </c>
      <c r="B7685">
        <v>45714.887213032409</v>
      </c>
      <c r="C7685" t="s">
        <v>803</v>
      </c>
      <c r="D7685" t="s">
        <v>61</v>
      </c>
      <c r="E7685" t="s">
        <v>27153</v>
      </c>
      <c r="F7685" t="s">
        <v>40401</v>
      </c>
      <c r="I7685" t="s">
        <v>241</v>
      </c>
      <c r="J7685" t="s">
        <v>0</v>
      </c>
      <c r="K7685" t="s">
        <v>64</v>
      </c>
      <c r="M7685" t="s">
        <v>27521</v>
      </c>
      <c r="N7685" t="s">
        <v>18263</v>
      </c>
      <c r="O7685">
        <v>20</v>
      </c>
      <c r="P7685">
        <v>4</v>
      </c>
      <c r="Q7685">
        <v>2</v>
      </c>
      <c r="R7685">
        <v>2500</v>
      </c>
      <c r="S7685">
        <v>2</v>
      </c>
      <c r="T7685">
        <v>2</v>
      </c>
      <c r="W7685" t="s">
        <v>27522</v>
      </c>
      <c r="AO7685" t="s">
        <v>70</v>
      </c>
      <c r="AR7685">
        <v>145000</v>
      </c>
      <c r="AV7685" t="s">
        <v>421</v>
      </c>
    </row>
    <row r="7686" spans="1:48">
      <c r="A7686" t="s">
        <v>27523</v>
      </c>
      <c r="B7686">
        <v>45714.90772732639</v>
      </c>
      <c r="C7686" t="s">
        <v>803</v>
      </c>
      <c r="D7686" t="s">
        <v>61</v>
      </c>
      <c r="E7686" t="s">
        <v>20648</v>
      </c>
      <c r="F7686" t="s">
        <v>40402</v>
      </c>
      <c r="I7686" t="s">
        <v>75</v>
      </c>
      <c r="J7686" t="s">
        <v>2</v>
      </c>
      <c r="K7686" t="s">
        <v>64</v>
      </c>
      <c r="M7686" t="s">
        <v>27524</v>
      </c>
      <c r="N7686" t="s">
        <v>77</v>
      </c>
      <c r="AB7686" t="s">
        <v>121</v>
      </c>
      <c r="AC7686">
        <v>9</v>
      </c>
      <c r="AD7686">
        <v>6</v>
      </c>
      <c r="AE7686">
        <v>4</v>
      </c>
      <c r="AF7686">
        <v>2650</v>
      </c>
      <c r="AG7686" t="s">
        <v>98</v>
      </c>
      <c r="AH7686" t="s">
        <v>2318</v>
      </c>
      <c r="AI7686" t="s">
        <v>284</v>
      </c>
      <c r="AJ7686" t="s">
        <v>27525</v>
      </c>
      <c r="AO7686" t="s">
        <v>70</v>
      </c>
      <c r="AR7686">
        <v>150000000</v>
      </c>
      <c r="AU7686" t="s">
        <v>6530</v>
      </c>
      <c r="AV7686" t="s">
        <v>421</v>
      </c>
    </row>
    <row r="7687" spans="1:48">
      <c r="A7687" t="s">
        <v>27526</v>
      </c>
      <c r="B7687">
        <v>45715.471580972226</v>
      </c>
      <c r="C7687" t="s">
        <v>11244</v>
      </c>
      <c r="D7687" t="s">
        <v>61</v>
      </c>
      <c r="E7687" t="s">
        <v>27505</v>
      </c>
      <c r="F7687" t="s">
        <v>40403</v>
      </c>
      <c r="I7687" t="s">
        <v>75</v>
      </c>
      <c r="J7687" t="s">
        <v>2</v>
      </c>
      <c r="M7687" t="s">
        <v>27506</v>
      </c>
      <c r="AB7687" t="s">
        <v>425</v>
      </c>
      <c r="AC7687">
        <v>23</v>
      </c>
      <c r="AD7687">
        <v>3</v>
      </c>
      <c r="AE7687">
        <v>3</v>
      </c>
      <c r="AF7687">
        <v>1650</v>
      </c>
      <c r="AG7687" t="s">
        <v>107</v>
      </c>
      <c r="AI7687" t="s">
        <v>180</v>
      </c>
      <c r="AO7687" t="s">
        <v>70</v>
      </c>
      <c r="AR7687">
        <v>90000000</v>
      </c>
      <c r="AU7687" t="s">
        <v>6564</v>
      </c>
      <c r="AV7687" t="s">
        <v>421</v>
      </c>
    </row>
    <row r="7688" spans="1:48">
      <c r="A7688" t="s">
        <v>27527</v>
      </c>
      <c r="B7688">
        <v>45715.711518194439</v>
      </c>
      <c r="C7688" t="s">
        <v>132</v>
      </c>
      <c r="D7688" t="s">
        <v>61</v>
      </c>
      <c r="E7688" t="s">
        <v>27528</v>
      </c>
      <c r="F7688" t="s">
        <v>40404</v>
      </c>
      <c r="I7688" t="s">
        <v>75</v>
      </c>
      <c r="J7688" t="s">
        <v>0</v>
      </c>
      <c r="M7688" t="s">
        <v>27529</v>
      </c>
      <c r="N7688" t="s">
        <v>77</v>
      </c>
      <c r="O7688">
        <v>9.92</v>
      </c>
      <c r="P7688">
        <v>4</v>
      </c>
      <c r="Q7688">
        <v>3</v>
      </c>
      <c r="R7688">
        <v>3050</v>
      </c>
      <c r="S7688">
        <v>2</v>
      </c>
      <c r="T7688">
        <v>2</v>
      </c>
      <c r="W7688" t="s">
        <v>27530</v>
      </c>
      <c r="AO7688" t="s">
        <v>70</v>
      </c>
      <c r="AS7688">
        <v>60000000</v>
      </c>
      <c r="AV7688" t="s">
        <v>421</v>
      </c>
    </row>
    <row r="7689" spans="1:48">
      <c r="A7689" t="s">
        <v>27531</v>
      </c>
      <c r="B7689">
        <v>45715.717100173613</v>
      </c>
      <c r="C7689" t="s">
        <v>132</v>
      </c>
      <c r="D7689" t="s">
        <v>61</v>
      </c>
      <c r="E7689" t="s">
        <v>27528</v>
      </c>
      <c r="F7689" t="s">
        <v>40405</v>
      </c>
      <c r="I7689" t="s">
        <v>241</v>
      </c>
      <c r="J7689" t="s">
        <v>2</v>
      </c>
      <c r="M7689" t="s">
        <v>27532</v>
      </c>
      <c r="N7689" t="s">
        <v>77</v>
      </c>
      <c r="AB7689" t="s">
        <v>122</v>
      </c>
      <c r="AC7689">
        <v>1</v>
      </c>
      <c r="AD7689">
        <v>2</v>
      </c>
      <c r="AE7689">
        <v>2</v>
      </c>
      <c r="AF7689">
        <v>950</v>
      </c>
      <c r="AG7689" t="s">
        <v>107</v>
      </c>
      <c r="AJ7689" t="s">
        <v>27533</v>
      </c>
      <c r="AO7689" t="s">
        <v>70</v>
      </c>
      <c r="AR7689">
        <v>200000</v>
      </c>
      <c r="AU7689" t="s">
        <v>6559</v>
      </c>
      <c r="AV7689" t="s">
        <v>137</v>
      </c>
    </row>
    <row r="7690" spans="1:48">
      <c r="A7690" t="s">
        <v>27534</v>
      </c>
      <c r="B7690">
        <v>45715.934364166664</v>
      </c>
      <c r="C7690" t="s">
        <v>11244</v>
      </c>
      <c r="D7690" t="s">
        <v>204</v>
      </c>
      <c r="E7690" t="s">
        <v>22316</v>
      </c>
      <c r="F7690" t="s">
        <v>40406</v>
      </c>
      <c r="I7690" t="s">
        <v>75</v>
      </c>
      <c r="J7690" t="s">
        <v>2</v>
      </c>
      <c r="M7690" t="s">
        <v>27535</v>
      </c>
      <c r="N7690" t="s">
        <v>142</v>
      </c>
      <c r="AB7690" t="s">
        <v>122</v>
      </c>
      <c r="AC7690">
        <v>2</v>
      </c>
      <c r="AD7690">
        <v>2</v>
      </c>
      <c r="AE7690">
        <v>2</v>
      </c>
      <c r="AF7690">
        <v>990</v>
      </c>
      <c r="AG7690" t="s">
        <v>107</v>
      </c>
      <c r="AI7690" t="s">
        <v>175</v>
      </c>
      <c r="AO7690" t="s">
        <v>70</v>
      </c>
      <c r="AR7690">
        <v>110000000</v>
      </c>
      <c r="AT7690" t="s">
        <v>22053</v>
      </c>
      <c r="AU7690" t="s">
        <v>6564</v>
      </c>
      <c r="AV7690" t="s">
        <v>421</v>
      </c>
    </row>
    <row r="7691" spans="1:48">
      <c r="A7691" t="s">
        <v>27536</v>
      </c>
      <c r="B7691">
        <v>45715.956024918982</v>
      </c>
      <c r="C7691" t="s">
        <v>11244</v>
      </c>
      <c r="D7691" t="s">
        <v>204</v>
      </c>
      <c r="E7691" t="s">
        <v>18007</v>
      </c>
      <c r="F7691" t="s">
        <v>40407</v>
      </c>
      <c r="I7691" t="s">
        <v>75</v>
      </c>
      <c r="J7691" t="s">
        <v>2</v>
      </c>
      <c r="M7691" t="s">
        <v>27537</v>
      </c>
      <c r="N7691" t="s">
        <v>1602</v>
      </c>
      <c r="AB7691" t="s">
        <v>122</v>
      </c>
      <c r="AD7691">
        <v>3</v>
      </c>
      <c r="AE7691">
        <v>2</v>
      </c>
      <c r="AF7691">
        <v>1150</v>
      </c>
      <c r="AG7691" t="s">
        <v>107</v>
      </c>
      <c r="AI7691" t="s">
        <v>180</v>
      </c>
      <c r="AO7691" t="s">
        <v>70</v>
      </c>
      <c r="AR7691">
        <v>55000000</v>
      </c>
      <c r="AT7691" t="s">
        <v>22053</v>
      </c>
      <c r="AU7691" t="s">
        <v>6530</v>
      </c>
      <c r="AV7691" t="s">
        <v>421</v>
      </c>
    </row>
    <row r="7692" spans="1:48">
      <c r="A7692" t="s">
        <v>27538</v>
      </c>
      <c r="B7692">
        <v>45716.514139988431</v>
      </c>
      <c r="C7692" t="s">
        <v>11244</v>
      </c>
      <c r="D7692" t="s">
        <v>61</v>
      </c>
      <c r="E7692" t="s">
        <v>27104</v>
      </c>
      <c r="F7692" t="s">
        <v>40408</v>
      </c>
      <c r="I7692" t="s">
        <v>75</v>
      </c>
      <c r="J7692" t="s">
        <v>2</v>
      </c>
      <c r="M7692" t="s">
        <v>27539</v>
      </c>
      <c r="N7692" t="s">
        <v>681</v>
      </c>
      <c r="AB7692" t="s">
        <v>122</v>
      </c>
      <c r="AD7692">
        <v>2</v>
      </c>
      <c r="AE7692">
        <v>2</v>
      </c>
      <c r="AF7692">
        <v>1000</v>
      </c>
      <c r="AG7692" t="s">
        <v>107</v>
      </c>
      <c r="AI7692" t="s">
        <v>981</v>
      </c>
      <c r="AO7692" t="s">
        <v>70</v>
      </c>
      <c r="AR7692">
        <v>39000000</v>
      </c>
      <c r="AU7692" t="s">
        <v>6559</v>
      </c>
      <c r="AV7692" t="s">
        <v>421</v>
      </c>
    </row>
    <row r="7693" spans="1:48">
      <c r="A7693" t="s">
        <v>27540</v>
      </c>
      <c r="B7693">
        <v>45716.51780559028</v>
      </c>
      <c r="C7693" t="s">
        <v>11244</v>
      </c>
      <c r="D7693" t="s">
        <v>61</v>
      </c>
      <c r="E7693" t="s">
        <v>27541</v>
      </c>
      <c r="F7693" t="s">
        <v>40409</v>
      </c>
      <c r="I7693" t="s">
        <v>75</v>
      </c>
      <c r="J7693" t="s">
        <v>2</v>
      </c>
      <c r="M7693" t="s">
        <v>27542</v>
      </c>
      <c r="N7693" t="s">
        <v>77</v>
      </c>
      <c r="AB7693" t="s">
        <v>122</v>
      </c>
      <c r="AC7693">
        <v>3</v>
      </c>
      <c r="AD7693">
        <v>3</v>
      </c>
      <c r="AE7693">
        <v>3</v>
      </c>
      <c r="AF7693">
        <v>1700</v>
      </c>
      <c r="AG7693" t="s">
        <v>107</v>
      </c>
      <c r="AI7693" t="s">
        <v>180</v>
      </c>
      <c r="AO7693" t="s">
        <v>70</v>
      </c>
      <c r="AR7693">
        <v>69000000</v>
      </c>
      <c r="AU7693" t="s">
        <v>6530</v>
      </c>
      <c r="AV7693" t="s">
        <v>137</v>
      </c>
    </row>
    <row r="7694" spans="1:48">
      <c r="A7694" t="s">
        <v>27543</v>
      </c>
      <c r="B7694">
        <v>45716.524333379624</v>
      </c>
      <c r="C7694" t="s">
        <v>11244</v>
      </c>
      <c r="D7694" t="s">
        <v>204</v>
      </c>
      <c r="E7694" t="s">
        <v>27464</v>
      </c>
      <c r="F7694" t="s">
        <v>40410</v>
      </c>
      <c r="I7694" t="s">
        <v>75</v>
      </c>
      <c r="J7694" t="s">
        <v>2</v>
      </c>
      <c r="M7694" t="s">
        <v>2268</v>
      </c>
      <c r="AB7694" t="s">
        <v>122</v>
      </c>
      <c r="AD7694">
        <v>4</v>
      </c>
      <c r="AE7694">
        <v>3</v>
      </c>
      <c r="AF7694">
        <v>2240</v>
      </c>
      <c r="AG7694" t="s">
        <v>107</v>
      </c>
      <c r="AI7694" t="s">
        <v>180</v>
      </c>
      <c r="AO7694" t="s">
        <v>70</v>
      </c>
      <c r="AR7694">
        <v>110000000</v>
      </c>
      <c r="AT7694" t="s">
        <v>22053</v>
      </c>
      <c r="AU7694" t="s">
        <v>6564</v>
      </c>
      <c r="AV7694" t="s">
        <v>421</v>
      </c>
    </row>
    <row r="7695" spans="1:48">
      <c r="A7695" t="s">
        <v>27544</v>
      </c>
      <c r="B7695">
        <v>45716.528919074073</v>
      </c>
      <c r="C7695" t="s">
        <v>11244</v>
      </c>
      <c r="D7695" t="s">
        <v>204</v>
      </c>
      <c r="E7695" t="s">
        <v>22432</v>
      </c>
      <c r="F7695" t="s">
        <v>40411</v>
      </c>
      <c r="I7695" t="s">
        <v>75</v>
      </c>
      <c r="J7695" t="s">
        <v>2</v>
      </c>
      <c r="M7695" t="s">
        <v>27545</v>
      </c>
      <c r="N7695" t="s">
        <v>615</v>
      </c>
      <c r="AB7695" t="s">
        <v>122</v>
      </c>
      <c r="AD7695">
        <v>3</v>
      </c>
      <c r="AE7695">
        <v>2</v>
      </c>
      <c r="AF7695">
        <v>1447</v>
      </c>
      <c r="AG7695" t="s">
        <v>107</v>
      </c>
      <c r="AI7695" t="s">
        <v>180</v>
      </c>
      <c r="AO7695" t="s">
        <v>70</v>
      </c>
      <c r="AR7695">
        <v>58000000</v>
      </c>
      <c r="AU7695" t="s">
        <v>6530</v>
      </c>
      <c r="AV7695" t="s">
        <v>421</v>
      </c>
    </row>
    <row r="7696" spans="1:48">
      <c r="A7696" t="s">
        <v>27546</v>
      </c>
      <c r="B7696">
        <v>45716.555032569449</v>
      </c>
      <c r="C7696" t="s">
        <v>11244</v>
      </c>
      <c r="D7696" t="s">
        <v>204</v>
      </c>
      <c r="E7696" t="s">
        <v>22432</v>
      </c>
      <c r="F7696" t="s">
        <v>40412</v>
      </c>
      <c r="I7696" t="s">
        <v>75</v>
      </c>
      <c r="J7696" t="s">
        <v>2</v>
      </c>
      <c r="M7696" t="s">
        <v>26828</v>
      </c>
      <c r="N7696" t="s">
        <v>96</v>
      </c>
      <c r="AB7696" t="s">
        <v>122</v>
      </c>
      <c r="AC7696">
        <v>19</v>
      </c>
      <c r="AD7696">
        <v>2</v>
      </c>
      <c r="AE7696">
        <v>1</v>
      </c>
      <c r="AF7696">
        <v>720</v>
      </c>
      <c r="AG7696" t="s">
        <v>107</v>
      </c>
      <c r="AI7696" t="s">
        <v>8038</v>
      </c>
      <c r="AJ7696" t="s">
        <v>27468</v>
      </c>
      <c r="AO7696" t="s">
        <v>70</v>
      </c>
      <c r="AR7696">
        <v>75000000</v>
      </c>
      <c r="AU7696" t="s">
        <v>6564</v>
      </c>
      <c r="AV7696" t="s">
        <v>421</v>
      </c>
    </row>
    <row r="7697" spans="1:48">
      <c r="A7697" t="s">
        <v>27547</v>
      </c>
      <c r="B7697">
        <v>45716.557686319444</v>
      </c>
      <c r="C7697" t="s">
        <v>11244</v>
      </c>
      <c r="D7697" t="s">
        <v>204</v>
      </c>
      <c r="E7697" t="s">
        <v>22432</v>
      </c>
      <c r="F7697" t="s">
        <v>40413</v>
      </c>
      <c r="I7697" t="s">
        <v>75</v>
      </c>
      <c r="J7697" t="s">
        <v>2</v>
      </c>
      <c r="M7697" t="s">
        <v>27548</v>
      </c>
      <c r="N7697" t="s">
        <v>96</v>
      </c>
      <c r="AB7697" t="s">
        <v>122</v>
      </c>
      <c r="AD7697">
        <v>2</v>
      </c>
      <c r="AE7697">
        <v>2</v>
      </c>
      <c r="AF7697">
        <v>726</v>
      </c>
      <c r="AG7697" t="s">
        <v>107</v>
      </c>
      <c r="AI7697" t="s">
        <v>8038</v>
      </c>
      <c r="AO7697" t="s">
        <v>70</v>
      </c>
      <c r="AR7697">
        <v>64000000</v>
      </c>
      <c r="AU7697" t="s">
        <v>6530</v>
      </c>
      <c r="AV7697" t="s">
        <v>421</v>
      </c>
    </row>
    <row r="7698" spans="1:48">
      <c r="A7698" t="s">
        <v>27549</v>
      </c>
      <c r="B7698">
        <v>45716.807015891201</v>
      </c>
      <c r="C7698" t="s">
        <v>803</v>
      </c>
      <c r="D7698" t="s">
        <v>61</v>
      </c>
      <c r="E7698" t="s">
        <v>27550</v>
      </c>
      <c r="F7698" t="s">
        <v>40414</v>
      </c>
      <c r="I7698" t="s">
        <v>75</v>
      </c>
      <c r="J7698" t="s">
        <v>0</v>
      </c>
      <c r="K7698" t="s">
        <v>64</v>
      </c>
      <c r="M7698" t="s">
        <v>27551</v>
      </c>
      <c r="N7698" t="s">
        <v>77</v>
      </c>
      <c r="O7698">
        <v>9.4</v>
      </c>
      <c r="P7698">
        <v>6</v>
      </c>
      <c r="Q7698">
        <v>4</v>
      </c>
      <c r="R7698">
        <v>3000</v>
      </c>
      <c r="S7698">
        <v>3</v>
      </c>
      <c r="T7698">
        <v>3</v>
      </c>
      <c r="W7698" t="s">
        <v>27552</v>
      </c>
      <c r="AO7698" t="s">
        <v>70</v>
      </c>
      <c r="AR7698">
        <v>74000000</v>
      </c>
      <c r="AV7698" t="s">
        <v>421</v>
      </c>
    </row>
    <row r="7699" spans="1:48">
      <c r="A7699" t="s">
        <v>27553</v>
      </c>
      <c r="B7699">
        <v>45716.823245949075</v>
      </c>
      <c r="C7699" t="s">
        <v>803</v>
      </c>
      <c r="D7699" t="s">
        <v>204</v>
      </c>
      <c r="E7699" t="s">
        <v>27554</v>
      </c>
      <c r="F7699" t="s">
        <v>40415</v>
      </c>
      <c r="I7699" t="s">
        <v>241</v>
      </c>
      <c r="J7699" t="s">
        <v>352</v>
      </c>
      <c r="K7699" t="s">
        <v>1128</v>
      </c>
      <c r="M7699" t="s">
        <v>27555</v>
      </c>
      <c r="N7699" t="s">
        <v>4761</v>
      </c>
      <c r="AK7699" t="s">
        <v>27556</v>
      </c>
      <c r="AL7699">
        <v>19.5</v>
      </c>
      <c r="AM7699">
        <v>3000</v>
      </c>
      <c r="AN7699" t="s">
        <v>27557</v>
      </c>
      <c r="AO7699" t="s">
        <v>70</v>
      </c>
      <c r="AR7699">
        <v>300000</v>
      </c>
      <c r="AV7699" t="s">
        <v>137</v>
      </c>
    </row>
    <row r="7700" spans="1:48">
      <c r="A7700" t="s">
        <v>27558</v>
      </c>
      <c r="B7700">
        <v>45716.830057245374</v>
      </c>
      <c r="C7700" t="s">
        <v>803</v>
      </c>
      <c r="D7700" t="s">
        <v>204</v>
      </c>
      <c r="E7700" t="s">
        <v>27559</v>
      </c>
      <c r="F7700" t="s">
        <v>40416</v>
      </c>
      <c r="I7700" t="s">
        <v>75</v>
      </c>
      <c r="J7700" t="s">
        <v>0</v>
      </c>
      <c r="K7700" t="s">
        <v>64</v>
      </c>
      <c r="M7700" t="s">
        <v>27560</v>
      </c>
      <c r="N7700" t="s">
        <v>554</v>
      </c>
      <c r="O7700">
        <v>8.5</v>
      </c>
      <c r="P7700">
        <v>4</v>
      </c>
      <c r="Q7700">
        <v>3</v>
      </c>
      <c r="R7700">
        <v>2200</v>
      </c>
      <c r="S7700">
        <v>2</v>
      </c>
      <c r="T7700">
        <v>2</v>
      </c>
      <c r="U7700" t="s">
        <v>1564</v>
      </c>
      <c r="V7700" t="s">
        <v>274</v>
      </c>
      <c r="W7700" t="s">
        <v>27561</v>
      </c>
      <c r="AO7700" t="s">
        <v>70</v>
      </c>
      <c r="AR7700">
        <v>45000000</v>
      </c>
      <c r="AV7700" t="s">
        <v>137</v>
      </c>
    </row>
    <row r="7701" spans="1:48">
      <c r="A7701" t="s">
        <v>27562</v>
      </c>
      <c r="B7701">
        <v>45716.932988958331</v>
      </c>
      <c r="C7701" t="s">
        <v>803</v>
      </c>
      <c r="D7701" t="s">
        <v>61</v>
      </c>
      <c r="E7701" t="s">
        <v>20648</v>
      </c>
      <c r="F7701" t="s">
        <v>40417</v>
      </c>
      <c r="I7701" t="s">
        <v>75</v>
      </c>
      <c r="J7701" t="s">
        <v>2</v>
      </c>
      <c r="K7701" t="s">
        <v>13507</v>
      </c>
      <c r="M7701" t="s">
        <v>27563</v>
      </c>
      <c r="N7701" t="s">
        <v>112</v>
      </c>
      <c r="AB7701" t="s">
        <v>121</v>
      </c>
      <c r="AD7701">
        <v>10</v>
      </c>
      <c r="AE7701">
        <v>7</v>
      </c>
      <c r="AF7701">
        <v>14500</v>
      </c>
      <c r="AG7701" t="s">
        <v>122</v>
      </c>
      <c r="AI7701" t="s">
        <v>321</v>
      </c>
      <c r="AJ7701" t="s">
        <v>27564</v>
      </c>
      <c r="AO7701" t="s">
        <v>70</v>
      </c>
      <c r="AR7701">
        <v>450000000</v>
      </c>
      <c r="AU7701" t="s">
        <v>6530</v>
      </c>
      <c r="AV7701" t="s">
        <v>421</v>
      </c>
    </row>
    <row r="7702" spans="1:48">
      <c r="A7702" t="s">
        <v>27565</v>
      </c>
      <c r="B7702">
        <v>45716.937860590275</v>
      </c>
      <c r="C7702" t="s">
        <v>803</v>
      </c>
      <c r="D7702" t="s">
        <v>204</v>
      </c>
      <c r="E7702" t="s">
        <v>19489</v>
      </c>
      <c r="F7702" t="s">
        <v>40418</v>
      </c>
      <c r="I7702" t="s">
        <v>75</v>
      </c>
      <c r="J7702" t="s">
        <v>2</v>
      </c>
      <c r="K7702" t="s">
        <v>64</v>
      </c>
      <c r="M7702" t="s">
        <v>23344</v>
      </c>
      <c r="N7702" t="s">
        <v>554</v>
      </c>
      <c r="AB7702" t="s">
        <v>121</v>
      </c>
      <c r="AC7702">
        <v>7</v>
      </c>
      <c r="AD7702">
        <v>2</v>
      </c>
      <c r="AE7702">
        <v>3</v>
      </c>
      <c r="AF7702">
        <v>7</v>
      </c>
      <c r="AG7702" t="s">
        <v>107</v>
      </c>
      <c r="AH7702" t="s">
        <v>3570</v>
      </c>
      <c r="AI7702" t="s">
        <v>123</v>
      </c>
      <c r="AJ7702" t="s">
        <v>27566</v>
      </c>
      <c r="AO7702" t="s">
        <v>70</v>
      </c>
      <c r="AR7702">
        <v>28000000</v>
      </c>
      <c r="AU7702" t="s">
        <v>6530</v>
      </c>
      <c r="AV7702" t="s">
        <v>541</v>
      </c>
    </row>
    <row r="7703" spans="1:48">
      <c r="A7703" t="s">
        <v>27567</v>
      </c>
      <c r="B7703">
        <v>45716.969545555556</v>
      </c>
      <c r="C7703" t="s">
        <v>803</v>
      </c>
      <c r="D7703" t="s">
        <v>61</v>
      </c>
      <c r="E7703" t="s">
        <v>27568</v>
      </c>
      <c r="F7703" t="s">
        <v>40419</v>
      </c>
      <c r="I7703" t="s">
        <v>75</v>
      </c>
      <c r="J7703" t="s">
        <v>2</v>
      </c>
      <c r="K7703" t="s">
        <v>64</v>
      </c>
      <c r="M7703" t="s">
        <v>27569</v>
      </c>
      <c r="N7703" t="s">
        <v>448</v>
      </c>
      <c r="AB7703" t="s">
        <v>121</v>
      </c>
      <c r="AC7703">
        <v>2</v>
      </c>
      <c r="AD7703">
        <v>1</v>
      </c>
      <c r="AE7703">
        <v>1</v>
      </c>
      <c r="AF7703">
        <v>662</v>
      </c>
      <c r="AG7703" t="s">
        <v>107</v>
      </c>
      <c r="AI7703" t="s">
        <v>175</v>
      </c>
      <c r="AJ7703" t="s">
        <v>27570</v>
      </c>
      <c r="AO7703" t="s">
        <v>70</v>
      </c>
      <c r="AR7703">
        <v>29000000</v>
      </c>
      <c r="AU7703" t="s">
        <v>6530</v>
      </c>
      <c r="AV7703" t="s">
        <v>421</v>
      </c>
    </row>
    <row r="7704" spans="1:48">
      <c r="A7704" t="s">
        <v>27571</v>
      </c>
      <c r="B7704">
        <v>45716.974227569444</v>
      </c>
      <c r="C7704" t="s">
        <v>803</v>
      </c>
      <c r="D7704" t="s">
        <v>61</v>
      </c>
      <c r="E7704" t="s">
        <v>27568</v>
      </c>
      <c r="F7704" t="s">
        <v>40420</v>
      </c>
      <c r="I7704" t="s">
        <v>75</v>
      </c>
      <c r="J7704" t="s">
        <v>2</v>
      </c>
      <c r="K7704" t="s">
        <v>64</v>
      </c>
      <c r="M7704" t="s">
        <v>27569</v>
      </c>
      <c r="N7704" t="s">
        <v>448</v>
      </c>
      <c r="AB7704" t="s">
        <v>121</v>
      </c>
      <c r="AC7704">
        <v>4</v>
      </c>
      <c r="AD7704">
        <v>1</v>
      </c>
      <c r="AE7704">
        <v>1</v>
      </c>
      <c r="AF7704">
        <v>662</v>
      </c>
      <c r="AG7704" t="s">
        <v>107</v>
      </c>
      <c r="AI7704" t="s">
        <v>144</v>
      </c>
      <c r="AJ7704" t="s">
        <v>27572</v>
      </c>
      <c r="AO7704" t="s">
        <v>70</v>
      </c>
      <c r="AR7704">
        <v>33000000</v>
      </c>
      <c r="AU7704" t="s">
        <v>6530</v>
      </c>
      <c r="AV7704" t="s">
        <v>541</v>
      </c>
    </row>
    <row r="7705" spans="1:48">
      <c r="A7705" t="s">
        <v>27573</v>
      </c>
      <c r="B7705">
        <v>45716.978957557869</v>
      </c>
      <c r="C7705" t="s">
        <v>803</v>
      </c>
      <c r="D7705" t="s">
        <v>61</v>
      </c>
      <c r="E7705" t="s">
        <v>27568</v>
      </c>
      <c r="F7705" t="s">
        <v>40421</v>
      </c>
      <c r="I7705" t="s">
        <v>75</v>
      </c>
      <c r="J7705" t="s">
        <v>2</v>
      </c>
      <c r="K7705" t="s">
        <v>64</v>
      </c>
      <c r="M7705" t="s">
        <v>27569</v>
      </c>
      <c r="N7705" t="s">
        <v>448</v>
      </c>
      <c r="AB7705" t="s">
        <v>121</v>
      </c>
      <c r="AC7705">
        <v>8</v>
      </c>
      <c r="AD7705">
        <v>3</v>
      </c>
      <c r="AE7705">
        <v>2</v>
      </c>
      <c r="AF7705">
        <v>1352</v>
      </c>
      <c r="AG7705" t="s">
        <v>107</v>
      </c>
      <c r="AH7705" t="s">
        <v>3703</v>
      </c>
      <c r="AI7705" t="s">
        <v>299</v>
      </c>
      <c r="AJ7705" t="s">
        <v>27574</v>
      </c>
      <c r="AO7705" t="s">
        <v>70</v>
      </c>
      <c r="AR7705">
        <v>64000000</v>
      </c>
      <c r="AU7705" t="s">
        <v>6530</v>
      </c>
      <c r="AV7705" t="s">
        <v>421</v>
      </c>
    </row>
    <row r="7706" spans="1:48">
      <c r="A7706" t="s">
        <v>27575</v>
      </c>
      <c r="B7706">
        <v>45716.983180567127</v>
      </c>
      <c r="C7706" t="s">
        <v>803</v>
      </c>
      <c r="D7706" t="s">
        <v>61</v>
      </c>
      <c r="E7706" t="s">
        <v>27568</v>
      </c>
      <c r="F7706" t="s">
        <v>40422</v>
      </c>
      <c r="I7706" t="s">
        <v>75</v>
      </c>
      <c r="J7706" t="s">
        <v>2</v>
      </c>
      <c r="K7706" t="s">
        <v>64</v>
      </c>
      <c r="M7706" t="s">
        <v>27569</v>
      </c>
      <c r="N7706" t="s">
        <v>448</v>
      </c>
      <c r="AB7706" t="s">
        <v>121</v>
      </c>
      <c r="AC7706">
        <v>5</v>
      </c>
      <c r="AD7706">
        <v>1</v>
      </c>
      <c r="AE7706">
        <v>1</v>
      </c>
      <c r="AF7706">
        <v>662</v>
      </c>
      <c r="AG7706" t="s">
        <v>107</v>
      </c>
      <c r="AI7706" t="s">
        <v>144</v>
      </c>
      <c r="AJ7706" t="s">
        <v>27576</v>
      </c>
      <c r="AO7706" t="s">
        <v>70</v>
      </c>
      <c r="AR7706">
        <v>33000000</v>
      </c>
      <c r="AU7706" t="s">
        <v>6530</v>
      </c>
      <c r="AV7706" t="s">
        <v>421</v>
      </c>
    </row>
    <row r="7707" spans="1:48">
      <c r="A7707" t="s">
        <v>27577</v>
      </c>
      <c r="B7707">
        <v>45716.986281122685</v>
      </c>
      <c r="C7707" t="s">
        <v>803</v>
      </c>
      <c r="D7707" t="s">
        <v>61</v>
      </c>
      <c r="E7707" t="s">
        <v>27568</v>
      </c>
      <c r="F7707" t="s">
        <v>40423</v>
      </c>
      <c r="I7707" t="s">
        <v>75</v>
      </c>
      <c r="J7707" t="s">
        <v>2</v>
      </c>
      <c r="K7707" t="s">
        <v>64</v>
      </c>
      <c r="M7707" t="s">
        <v>27569</v>
      </c>
      <c r="N7707" t="s">
        <v>448</v>
      </c>
      <c r="AB7707" t="s">
        <v>121</v>
      </c>
      <c r="AC7707">
        <v>6</v>
      </c>
      <c r="AD7707">
        <v>2</v>
      </c>
      <c r="AE7707">
        <v>2</v>
      </c>
      <c r="AF7707">
        <v>1166</v>
      </c>
      <c r="AG7707" t="s">
        <v>107</v>
      </c>
      <c r="AH7707" t="s">
        <v>3703</v>
      </c>
      <c r="AI7707" t="s">
        <v>299</v>
      </c>
      <c r="AJ7707" t="s">
        <v>27578</v>
      </c>
      <c r="AO7707" t="s">
        <v>70</v>
      </c>
      <c r="AR7707">
        <v>60000000</v>
      </c>
      <c r="AU7707" t="s">
        <v>6530</v>
      </c>
      <c r="AV7707" t="s">
        <v>421</v>
      </c>
    </row>
    <row r="7708" spans="1:48">
      <c r="A7708" t="s">
        <v>27579</v>
      </c>
      <c r="B7708">
        <v>45716.989796319445</v>
      </c>
      <c r="C7708" t="s">
        <v>803</v>
      </c>
      <c r="D7708" t="s">
        <v>61</v>
      </c>
      <c r="E7708" t="s">
        <v>27568</v>
      </c>
      <c r="F7708" t="s">
        <v>40424</v>
      </c>
      <c r="I7708" t="s">
        <v>75</v>
      </c>
      <c r="J7708" t="s">
        <v>2</v>
      </c>
      <c r="K7708" t="s">
        <v>64</v>
      </c>
      <c r="M7708" t="s">
        <v>27569</v>
      </c>
      <c r="N7708" t="s">
        <v>448</v>
      </c>
      <c r="AB7708" t="s">
        <v>121</v>
      </c>
      <c r="AC7708">
        <v>4</v>
      </c>
      <c r="AD7708">
        <v>3</v>
      </c>
      <c r="AE7708">
        <v>2</v>
      </c>
      <c r="AF7708">
        <v>1352</v>
      </c>
      <c r="AG7708" t="s">
        <v>107</v>
      </c>
      <c r="AI7708" t="s">
        <v>299</v>
      </c>
      <c r="AJ7708" t="s">
        <v>27580</v>
      </c>
      <c r="AO7708" t="s">
        <v>70</v>
      </c>
      <c r="AR7708">
        <v>62000000</v>
      </c>
      <c r="AU7708" t="s">
        <v>6530</v>
      </c>
      <c r="AV7708" t="s">
        <v>421</v>
      </c>
    </row>
    <row r="7709" spans="1:48">
      <c r="A7709" t="s">
        <v>27581</v>
      </c>
      <c r="B7709">
        <v>45716.992989398146</v>
      </c>
      <c r="C7709" t="s">
        <v>803</v>
      </c>
      <c r="D7709" t="s">
        <v>61</v>
      </c>
      <c r="E7709" t="s">
        <v>27568</v>
      </c>
      <c r="F7709" t="s">
        <v>40425</v>
      </c>
      <c r="I7709" t="s">
        <v>75</v>
      </c>
      <c r="J7709" t="s">
        <v>2</v>
      </c>
      <c r="K7709" t="s">
        <v>64</v>
      </c>
      <c r="M7709" t="s">
        <v>27569</v>
      </c>
      <c r="N7709" t="s">
        <v>448</v>
      </c>
      <c r="AB7709" t="s">
        <v>121</v>
      </c>
      <c r="AC7709">
        <v>1</v>
      </c>
      <c r="AD7709">
        <v>2</v>
      </c>
      <c r="AE7709">
        <v>2</v>
      </c>
      <c r="AF7709">
        <v>1166</v>
      </c>
      <c r="AG7709" t="s">
        <v>107</v>
      </c>
      <c r="AI7709" t="s">
        <v>144</v>
      </c>
      <c r="AJ7709" t="s">
        <v>27582</v>
      </c>
      <c r="AO7709" t="s">
        <v>70</v>
      </c>
      <c r="AR7709">
        <v>55000000</v>
      </c>
      <c r="AU7709" t="s">
        <v>6530</v>
      </c>
      <c r="AV7709" t="s">
        <v>421</v>
      </c>
    </row>
    <row r="7710" spans="1:48">
      <c r="A7710" t="s">
        <v>27583</v>
      </c>
      <c r="B7710">
        <v>45717.890807824078</v>
      </c>
      <c r="C7710" t="s">
        <v>803</v>
      </c>
      <c r="D7710" t="s">
        <v>61</v>
      </c>
      <c r="E7710" t="s">
        <v>27568</v>
      </c>
      <c r="F7710" t="s">
        <v>40426</v>
      </c>
      <c r="I7710" t="s">
        <v>75</v>
      </c>
      <c r="J7710" t="s">
        <v>2</v>
      </c>
      <c r="K7710" t="s">
        <v>64</v>
      </c>
      <c r="M7710" t="s">
        <v>27569</v>
      </c>
      <c r="N7710" t="s">
        <v>448</v>
      </c>
      <c r="AB7710" t="s">
        <v>121</v>
      </c>
      <c r="AC7710">
        <v>4</v>
      </c>
      <c r="AD7710">
        <v>3</v>
      </c>
      <c r="AE7710">
        <v>2</v>
      </c>
      <c r="AF7710">
        <v>1352</v>
      </c>
      <c r="AG7710" t="s">
        <v>107</v>
      </c>
      <c r="AH7710" t="s">
        <v>3703</v>
      </c>
      <c r="AI7710" t="s">
        <v>299</v>
      </c>
      <c r="AJ7710" t="s">
        <v>27584</v>
      </c>
      <c r="AO7710" t="s">
        <v>70</v>
      </c>
      <c r="AR7710">
        <v>54000000</v>
      </c>
      <c r="AU7710" t="s">
        <v>6530</v>
      </c>
      <c r="AV7710" t="s">
        <v>421</v>
      </c>
    </row>
    <row r="7711" spans="1:48">
      <c r="A7711" t="s">
        <v>27585</v>
      </c>
      <c r="B7711">
        <v>45717.897031898145</v>
      </c>
      <c r="C7711" t="s">
        <v>803</v>
      </c>
      <c r="D7711" t="s">
        <v>61</v>
      </c>
      <c r="E7711" t="s">
        <v>27568</v>
      </c>
      <c r="F7711" t="s">
        <v>40427</v>
      </c>
      <c r="I7711" t="s">
        <v>75</v>
      </c>
      <c r="J7711" t="s">
        <v>2</v>
      </c>
      <c r="K7711" t="s">
        <v>64</v>
      </c>
      <c r="M7711" t="s">
        <v>27569</v>
      </c>
      <c r="N7711" t="s">
        <v>448</v>
      </c>
      <c r="AB7711" t="s">
        <v>121</v>
      </c>
      <c r="AC7711">
        <v>8</v>
      </c>
      <c r="AD7711">
        <v>2</v>
      </c>
      <c r="AE7711">
        <v>2</v>
      </c>
      <c r="AF7711">
        <v>1166</v>
      </c>
      <c r="AG7711" t="s">
        <v>107</v>
      </c>
      <c r="AH7711" t="s">
        <v>3703</v>
      </c>
      <c r="AI7711" t="s">
        <v>299</v>
      </c>
      <c r="AJ7711" t="s">
        <v>27586</v>
      </c>
      <c r="AO7711" t="s">
        <v>70</v>
      </c>
      <c r="AR7711">
        <v>46000000</v>
      </c>
      <c r="AU7711" t="s">
        <v>6530</v>
      </c>
      <c r="AV7711" t="s">
        <v>421</v>
      </c>
    </row>
    <row r="7712" spans="1:48">
      <c r="A7712" t="s">
        <v>27587</v>
      </c>
      <c r="B7712">
        <v>45717.933415520834</v>
      </c>
      <c r="C7712" t="s">
        <v>803</v>
      </c>
      <c r="D7712" t="s">
        <v>61</v>
      </c>
      <c r="E7712" t="s">
        <v>27588</v>
      </c>
      <c r="F7712" t="s">
        <v>40428</v>
      </c>
      <c r="I7712" t="s">
        <v>75</v>
      </c>
      <c r="J7712" t="s">
        <v>0</v>
      </c>
      <c r="K7712" t="s">
        <v>64</v>
      </c>
      <c r="M7712" t="s">
        <v>27589</v>
      </c>
      <c r="N7712" t="s">
        <v>942</v>
      </c>
      <c r="O7712">
        <v>49</v>
      </c>
      <c r="P7712">
        <v>5</v>
      </c>
      <c r="Q7712">
        <v>4</v>
      </c>
      <c r="R7712">
        <v>5000</v>
      </c>
      <c r="S7712">
        <v>2</v>
      </c>
      <c r="T7712">
        <v>3</v>
      </c>
      <c r="V7712" t="s">
        <v>68</v>
      </c>
      <c r="W7712" t="s">
        <v>27590</v>
      </c>
      <c r="AO7712" t="s">
        <v>70</v>
      </c>
      <c r="AR7712">
        <v>7000000</v>
      </c>
      <c r="AV7712" t="s">
        <v>421</v>
      </c>
    </row>
    <row r="7713" spans="1:48">
      <c r="A7713" t="s">
        <v>27591</v>
      </c>
      <c r="B7713">
        <v>45718.431214039352</v>
      </c>
      <c r="C7713" t="s">
        <v>803</v>
      </c>
      <c r="D7713" t="s">
        <v>204</v>
      </c>
      <c r="E7713" t="s">
        <v>27592</v>
      </c>
      <c r="F7713" t="s">
        <v>40429</v>
      </c>
      <c r="I7713" t="s">
        <v>75</v>
      </c>
      <c r="J7713" t="s">
        <v>0</v>
      </c>
      <c r="K7713" t="s">
        <v>64</v>
      </c>
      <c r="M7713" t="s">
        <v>27593</v>
      </c>
      <c r="N7713" t="s">
        <v>2739</v>
      </c>
      <c r="O7713">
        <v>11</v>
      </c>
      <c r="P7713">
        <v>5</v>
      </c>
      <c r="Q7713">
        <v>4</v>
      </c>
      <c r="R7713">
        <v>6000</v>
      </c>
      <c r="S7713">
        <v>3</v>
      </c>
      <c r="T7713">
        <v>3</v>
      </c>
      <c r="V7713" t="s">
        <v>349</v>
      </c>
      <c r="W7713" t="s">
        <v>27594</v>
      </c>
      <c r="AO7713" t="s">
        <v>70</v>
      </c>
      <c r="AR7713">
        <v>45000000</v>
      </c>
      <c r="AV7713" t="s">
        <v>421</v>
      </c>
    </row>
    <row r="7714" spans="1:48">
      <c r="A7714" t="s">
        <v>27595</v>
      </c>
      <c r="B7714">
        <v>45719.442058969908</v>
      </c>
      <c r="C7714" t="s">
        <v>11244</v>
      </c>
      <c r="D7714" t="s">
        <v>61</v>
      </c>
      <c r="E7714" t="s">
        <v>27596</v>
      </c>
      <c r="F7714" t="s">
        <v>40430</v>
      </c>
      <c r="I7714" t="s">
        <v>75</v>
      </c>
      <c r="J7714" t="s">
        <v>0</v>
      </c>
      <c r="M7714" t="s">
        <v>27597</v>
      </c>
      <c r="N7714" t="s">
        <v>364</v>
      </c>
      <c r="O7714">
        <v>10</v>
      </c>
      <c r="P7714">
        <v>4</v>
      </c>
      <c r="Q7714">
        <v>3</v>
      </c>
      <c r="R7714">
        <v>2500</v>
      </c>
      <c r="S7714">
        <v>2</v>
      </c>
      <c r="T7714">
        <v>4</v>
      </c>
      <c r="U7714">
        <v>20</v>
      </c>
      <c r="AO7714" t="s">
        <v>70</v>
      </c>
      <c r="AR7714">
        <v>75000000</v>
      </c>
      <c r="AV7714" t="s">
        <v>421</v>
      </c>
    </row>
    <row r="7715" spans="1:48">
      <c r="A7715" t="s">
        <v>27598</v>
      </c>
      <c r="B7715">
        <v>45719.493803831021</v>
      </c>
      <c r="C7715" t="s">
        <v>877</v>
      </c>
      <c r="D7715" t="s">
        <v>204</v>
      </c>
      <c r="E7715" t="s">
        <v>23960</v>
      </c>
      <c r="F7715" t="s">
        <v>40431</v>
      </c>
      <c r="I7715" t="s">
        <v>75</v>
      </c>
      <c r="J7715" t="s">
        <v>2</v>
      </c>
      <c r="M7715" t="s">
        <v>27599</v>
      </c>
      <c r="N7715" t="s">
        <v>615</v>
      </c>
      <c r="AB7715" t="s">
        <v>122</v>
      </c>
      <c r="AC7715">
        <v>2</v>
      </c>
      <c r="AD7715">
        <v>3</v>
      </c>
      <c r="AE7715">
        <v>2</v>
      </c>
      <c r="AF7715">
        <v>1350</v>
      </c>
      <c r="AG7715" t="s">
        <v>107</v>
      </c>
      <c r="AI7715" t="s">
        <v>175</v>
      </c>
      <c r="AO7715" t="s">
        <v>70</v>
      </c>
      <c r="AR7715">
        <v>46000000</v>
      </c>
      <c r="AT7715" t="s">
        <v>27600</v>
      </c>
      <c r="AU7715" t="s">
        <v>6530</v>
      </c>
      <c r="AV7715" t="s">
        <v>541</v>
      </c>
    </row>
    <row r="7716" spans="1:48">
      <c r="A7716" t="s">
        <v>27601</v>
      </c>
      <c r="B7716">
        <v>45719.517661712962</v>
      </c>
      <c r="C7716" t="s">
        <v>803</v>
      </c>
      <c r="D7716" t="s">
        <v>204</v>
      </c>
      <c r="E7716" t="s">
        <v>27602</v>
      </c>
      <c r="F7716" t="s">
        <v>40432</v>
      </c>
      <c r="I7716" t="s">
        <v>75</v>
      </c>
      <c r="J7716" t="s">
        <v>2</v>
      </c>
      <c r="K7716" t="s">
        <v>64</v>
      </c>
      <c r="M7716" t="s">
        <v>27603</v>
      </c>
      <c r="N7716" t="s">
        <v>152</v>
      </c>
      <c r="AB7716" t="s">
        <v>121</v>
      </c>
      <c r="AC7716">
        <v>4</v>
      </c>
      <c r="AD7716">
        <v>3</v>
      </c>
      <c r="AE7716">
        <v>2</v>
      </c>
      <c r="AF7716">
        <v>1550</v>
      </c>
      <c r="AG7716" t="s">
        <v>107</v>
      </c>
      <c r="AI7716" t="s">
        <v>299</v>
      </c>
      <c r="AJ7716" t="s">
        <v>27604</v>
      </c>
      <c r="AO7716" t="s">
        <v>70</v>
      </c>
      <c r="AR7716">
        <v>90000000</v>
      </c>
      <c r="AU7716" t="s">
        <v>6564</v>
      </c>
      <c r="AV7716" t="s">
        <v>137</v>
      </c>
    </row>
    <row r="7717" spans="1:48">
      <c r="A7717" t="s">
        <v>27605</v>
      </c>
      <c r="B7717">
        <v>45719.577837280092</v>
      </c>
      <c r="C7717" t="s">
        <v>877</v>
      </c>
      <c r="D7717" t="s">
        <v>61</v>
      </c>
      <c r="E7717" t="s">
        <v>27606</v>
      </c>
      <c r="F7717" t="s">
        <v>40433</v>
      </c>
      <c r="I7717" t="s">
        <v>75</v>
      </c>
      <c r="J7717" t="s">
        <v>2</v>
      </c>
      <c r="M7717" t="s">
        <v>27318</v>
      </c>
      <c r="N7717" t="s">
        <v>96</v>
      </c>
      <c r="AB7717" t="s">
        <v>122</v>
      </c>
      <c r="AC7717">
        <v>21</v>
      </c>
      <c r="AD7717">
        <v>3</v>
      </c>
      <c r="AE7717">
        <v>2</v>
      </c>
      <c r="AF7717">
        <v>1011</v>
      </c>
      <c r="AG7717" t="s">
        <v>107</v>
      </c>
      <c r="AI7717" t="s">
        <v>175</v>
      </c>
      <c r="AO7717" t="s">
        <v>70</v>
      </c>
      <c r="AR7717">
        <v>88000000</v>
      </c>
      <c r="AT7717" t="s">
        <v>27607</v>
      </c>
      <c r="AU7717" t="s">
        <v>6530</v>
      </c>
      <c r="AV7717" t="s">
        <v>541</v>
      </c>
    </row>
    <row r="7718" spans="1:48">
      <c r="A7718" t="s">
        <v>27608</v>
      </c>
      <c r="B7718">
        <v>45719.644719421296</v>
      </c>
      <c r="C7718" t="s">
        <v>877</v>
      </c>
      <c r="D7718" t="s">
        <v>61</v>
      </c>
      <c r="E7718" t="s">
        <v>27609</v>
      </c>
      <c r="F7718" t="s">
        <v>40434</v>
      </c>
      <c r="I7718" t="s">
        <v>75</v>
      </c>
      <c r="J7718" t="s">
        <v>2</v>
      </c>
      <c r="M7718" t="s">
        <v>7502</v>
      </c>
      <c r="N7718" t="s">
        <v>96</v>
      </c>
      <c r="AB7718" t="s">
        <v>122</v>
      </c>
      <c r="AC7718">
        <v>17</v>
      </c>
      <c r="AD7718">
        <v>2</v>
      </c>
      <c r="AE7718">
        <v>2</v>
      </c>
      <c r="AF7718">
        <v>1273</v>
      </c>
      <c r="AG7718" t="s">
        <v>107</v>
      </c>
      <c r="AO7718" t="s">
        <v>70</v>
      </c>
      <c r="AR7718">
        <v>180000000</v>
      </c>
      <c r="AT7718" t="s">
        <v>27610</v>
      </c>
      <c r="AU7718" t="s">
        <v>6564</v>
      </c>
      <c r="AV7718" t="s">
        <v>421</v>
      </c>
    </row>
    <row r="7719" spans="1:48">
      <c r="A7719" t="s">
        <v>27611</v>
      </c>
      <c r="B7719">
        <v>45719.651636296301</v>
      </c>
      <c r="C7719" t="s">
        <v>132</v>
      </c>
      <c r="D7719" t="s">
        <v>204</v>
      </c>
      <c r="E7719" t="s">
        <v>25606</v>
      </c>
      <c r="F7719" t="s">
        <v>40435</v>
      </c>
      <c r="I7719" t="s">
        <v>241</v>
      </c>
      <c r="J7719" t="s">
        <v>352</v>
      </c>
      <c r="M7719" t="s">
        <v>2474</v>
      </c>
      <c r="N7719" t="s">
        <v>96</v>
      </c>
      <c r="AM7719">
        <v>2282</v>
      </c>
      <c r="AN7719" t="s">
        <v>27612</v>
      </c>
      <c r="AO7719" t="s">
        <v>70</v>
      </c>
      <c r="AR7719">
        <v>1550000</v>
      </c>
      <c r="AT7719" t="s">
        <v>27613</v>
      </c>
      <c r="AV7719" t="s">
        <v>421</v>
      </c>
    </row>
    <row r="7720" spans="1:48">
      <c r="A7720" t="s">
        <v>27614</v>
      </c>
      <c r="B7720">
        <v>45719.670591597227</v>
      </c>
      <c r="C7720" t="s">
        <v>132</v>
      </c>
      <c r="D7720" t="s">
        <v>61</v>
      </c>
      <c r="E7720" t="s">
        <v>27615</v>
      </c>
      <c r="F7720" t="s">
        <v>40436</v>
      </c>
      <c r="I7720" t="s">
        <v>241</v>
      </c>
      <c r="J7720" t="s">
        <v>352</v>
      </c>
      <c r="M7720" t="s">
        <v>27616</v>
      </c>
      <c r="N7720" t="s">
        <v>152</v>
      </c>
      <c r="AL7720">
        <v>20.059999999999999</v>
      </c>
      <c r="AM7720">
        <v>4000</v>
      </c>
      <c r="AN7720" t="s">
        <v>27617</v>
      </c>
      <c r="AO7720" t="s">
        <v>70</v>
      </c>
      <c r="AR7720">
        <v>1200000</v>
      </c>
      <c r="AT7720" t="s">
        <v>25954</v>
      </c>
      <c r="AV7720" t="s">
        <v>421</v>
      </c>
    </row>
    <row r="7721" spans="1:48">
      <c r="A7721" t="s">
        <v>27618</v>
      </c>
      <c r="B7721">
        <v>45719.682286655094</v>
      </c>
      <c r="C7721" t="s">
        <v>132</v>
      </c>
      <c r="D7721" t="s">
        <v>204</v>
      </c>
      <c r="E7721" t="s">
        <v>3304</v>
      </c>
      <c r="F7721" t="s">
        <v>40437</v>
      </c>
      <c r="I7721" t="s">
        <v>75</v>
      </c>
      <c r="J7721" t="s">
        <v>1</v>
      </c>
      <c r="M7721" t="s">
        <v>27619</v>
      </c>
      <c r="N7721" t="s">
        <v>364</v>
      </c>
      <c r="X7721">
        <v>38.4</v>
      </c>
      <c r="AA7721" t="s">
        <v>27620</v>
      </c>
      <c r="AO7721" t="s">
        <v>70</v>
      </c>
      <c r="AP7721">
        <v>4500000</v>
      </c>
      <c r="AV7721" t="s">
        <v>421</v>
      </c>
    </row>
    <row r="7722" spans="1:48">
      <c r="A7722" t="s">
        <v>27621</v>
      </c>
      <c r="B7722">
        <v>45720.348683923614</v>
      </c>
      <c r="C7722" t="s">
        <v>132</v>
      </c>
      <c r="D7722" t="s">
        <v>204</v>
      </c>
      <c r="E7722" t="s">
        <v>4410</v>
      </c>
      <c r="F7722" t="s">
        <v>40438</v>
      </c>
      <c r="I7722" t="s">
        <v>75</v>
      </c>
      <c r="J7722" t="s">
        <v>2</v>
      </c>
      <c r="M7722" t="s">
        <v>27622</v>
      </c>
      <c r="N7722" t="s">
        <v>615</v>
      </c>
      <c r="AB7722" t="s">
        <v>122</v>
      </c>
      <c r="AC7722">
        <v>6</v>
      </c>
      <c r="AD7722">
        <v>2</v>
      </c>
      <c r="AE7722">
        <v>2</v>
      </c>
      <c r="AF7722">
        <v>960</v>
      </c>
      <c r="AG7722" t="s">
        <v>107</v>
      </c>
      <c r="AJ7722" t="s">
        <v>27623</v>
      </c>
      <c r="AO7722" t="s">
        <v>70</v>
      </c>
      <c r="AR7722">
        <v>35000000</v>
      </c>
      <c r="AU7722" t="s">
        <v>6530</v>
      </c>
      <c r="AV7722" t="s">
        <v>137</v>
      </c>
    </row>
    <row r="7723" spans="1:48">
      <c r="A7723" t="s">
        <v>27624</v>
      </c>
      <c r="B7723">
        <v>45720.513146087964</v>
      </c>
      <c r="C7723" t="s">
        <v>877</v>
      </c>
      <c r="D7723" t="s">
        <v>61</v>
      </c>
      <c r="E7723" t="s">
        <v>20347</v>
      </c>
      <c r="F7723" t="s">
        <v>40439</v>
      </c>
      <c r="I7723" t="s">
        <v>75</v>
      </c>
      <c r="J7723" t="s">
        <v>2</v>
      </c>
      <c r="M7723" t="s">
        <v>7648</v>
      </c>
      <c r="N7723" t="s">
        <v>96</v>
      </c>
      <c r="AB7723" t="s">
        <v>122</v>
      </c>
      <c r="AC7723">
        <v>20</v>
      </c>
      <c r="AD7723">
        <v>3</v>
      </c>
      <c r="AE7723">
        <v>3</v>
      </c>
      <c r="AF7723">
        <v>1969</v>
      </c>
      <c r="AG7723" t="s">
        <v>98</v>
      </c>
      <c r="AI7723" t="s">
        <v>8528</v>
      </c>
      <c r="AJ7723" t="s">
        <v>26375</v>
      </c>
      <c r="AO7723" t="s">
        <v>70</v>
      </c>
      <c r="AR7723">
        <v>120000000</v>
      </c>
      <c r="AU7723" t="s">
        <v>6530</v>
      </c>
      <c r="AV7723" t="s">
        <v>421</v>
      </c>
    </row>
    <row r="7724" spans="1:48">
      <c r="A7724" t="s">
        <v>27625</v>
      </c>
      <c r="B7724">
        <v>45720.517092164351</v>
      </c>
      <c r="C7724" t="s">
        <v>11244</v>
      </c>
      <c r="D7724" t="s">
        <v>204</v>
      </c>
      <c r="E7724" t="s">
        <v>22702</v>
      </c>
      <c r="F7724" t="s">
        <v>40440</v>
      </c>
      <c r="I7724" t="s">
        <v>241</v>
      </c>
      <c r="J7724" t="s">
        <v>2</v>
      </c>
      <c r="M7724" t="s">
        <v>27626</v>
      </c>
      <c r="N7724" t="s">
        <v>1602</v>
      </c>
      <c r="AB7724" t="s">
        <v>122</v>
      </c>
      <c r="AC7724">
        <v>9</v>
      </c>
      <c r="AD7724">
        <v>3</v>
      </c>
      <c r="AE7724">
        <v>2</v>
      </c>
      <c r="AF7724">
        <v>1832</v>
      </c>
      <c r="AG7724" t="s">
        <v>107</v>
      </c>
      <c r="AI7724" t="s">
        <v>2882</v>
      </c>
      <c r="AO7724" t="s">
        <v>70</v>
      </c>
      <c r="AR7724">
        <v>335000</v>
      </c>
      <c r="AU7724" t="s">
        <v>6564</v>
      </c>
      <c r="AV7724" t="s">
        <v>541</v>
      </c>
    </row>
    <row r="7725" spans="1:48">
      <c r="A7725" t="s">
        <v>27627</v>
      </c>
      <c r="B7725">
        <v>45720.550809629625</v>
      </c>
      <c r="C7725" t="s">
        <v>877</v>
      </c>
      <c r="D7725" t="s">
        <v>204</v>
      </c>
      <c r="E7725" t="s">
        <v>27628</v>
      </c>
      <c r="F7725" t="s">
        <v>40441</v>
      </c>
      <c r="I7725" t="s">
        <v>75</v>
      </c>
      <c r="J7725" t="s">
        <v>352</v>
      </c>
      <c r="M7725" t="s">
        <v>27629</v>
      </c>
      <c r="N7725" t="s">
        <v>121</v>
      </c>
      <c r="AN7725" t="s">
        <v>27630</v>
      </c>
      <c r="AO7725" t="s">
        <v>70</v>
      </c>
      <c r="AR7725">
        <v>140000000</v>
      </c>
      <c r="AV7725" t="s">
        <v>421</v>
      </c>
    </row>
    <row r="7726" spans="1:48">
      <c r="A7726" t="s">
        <v>27631</v>
      </c>
      <c r="B7726">
        <v>45720.572744675927</v>
      </c>
      <c r="C7726" t="s">
        <v>877</v>
      </c>
      <c r="D7726" t="s">
        <v>204</v>
      </c>
      <c r="E7726" t="s">
        <v>27628</v>
      </c>
      <c r="F7726" t="s">
        <v>40442</v>
      </c>
      <c r="I7726" t="s">
        <v>75</v>
      </c>
      <c r="J7726" t="s">
        <v>1</v>
      </c>
      <c r="M7726" t="s">
        <v>27629</v>
      </c>
      <c r="N7726" t="s">
        <v>121</v>
      </c>
      <c r="X7726">
        <v>835</v>
      </c>
      <c r="AA7726" t="s">
        <v>12875</v>
      </c>
      <c r="AO7726" t="s">
        <v>70</v>
      </c>
      <c r="AR7726">
        <v>25000000</v>
      </c>
      <c r="AV7726" t="s">
        <v>421</v>
      </c>
    </row>
    <row r="7727" spans="1:48">
      <c r="A7727" t="s">
        <v>27632</v>
      </c>
      <c r="B7727">
        <v>45720.647906354163</v>
      </c>
      <c r="C7727" t="s">
        <v>11244</v>
      </c>
      <c r="D7727" t="s">
        <v>61</v>
      </c>
      <c r="E7727" t="s">
        <v>27633</v>
      </c>
      <c r="F7727" t="s">
        <v>40443</v>
      </c>
      <c r="I7727" t="s">
        <v>75</v>
      </c>
      <c r="J7727" t="s">
        <v>2</v>
      </c>
      <c r="M7727" t="s">
        <v>25384</v>
      </c>
      <c r="N7727" t="s">
        <v>214</v>
      </c>
      <c r="AB7727" t="s">
        <v>122</v>
      </c>
      <c r="AC7727">
        <v>6</v>
      </c>
      <c r="AD7727">
        <v>3</v>
      </c>
      <c r="AE7727">
        <v>3</v>
      </c>
      <c r="AF7727">
        <v>1150</v>
      </c>
      <c r="AG7727" t="s">
        <v>107</v>
      </c>
      <c r="AI7727" t="s">
        <v>175</v>
      </c>
      <c r="AO7727" t="s">
        <v>70</v>
      </c>
      <c r="AR7727">
        <v>48000000</v>
      </c>
      <c r="AT7727" t="s">
        <v>27200</v>
      </c>
      <c r="AU7727" t="s">
        <v>6530</v>
      </c>
      <c r="AV7727" t="s">
        <v>137</v>
      </c>
    </row>
    <row r="7728" spans="1:48">
      <c r="A7728" t="s">
        <v>27634</v>
      </c>
      <c r="B7728">
        <v>45720.661776412038</v>
      </c>
      <c r="C7728" t="s">
        <v>803</v>
      </c>
      <c r="D7728" t="s">
        <v>61</v>
      </c>
      <c r="E7728" t="s">
        <v>27635</v>
      </c>
      <c r="F7728" t="s">
        <v>40444</v>
      </c>
      <c r="I7728" t="s">
        <v>241</v>
      </c>
      <c r="J7728" t="s">
        <v>2</v>
      </c>
      <c r="K7728" t="s">
        <v>64</v>
      </c>
      <c r="M7728" t="s">
        <v>19567</v>
      </c>
      <c r="N7728" t="s">
        <v>152</v>
      </c>
      <c r="AB7728" t="s">
        <v>121</v>
      </c>
      <c r="AC7728">
        <v>40</v>
      </c>
      <c r="AD7728">
        <v>3</v>
      </c>
      <c r="AE7728">
        <v>2</v>
      </c>
      <c r="AF7728">
        <v>1670</v>
      </c>
      <c r="AG7728" t="s">
        <v>107</v>
      </c>
      <c r="AH7728" t="s">
        <v>11610</v>
      </c>
      <c r="AI7728" t="s">
        <v>123</v>
      </c>
      <c r="AJ7728" t="s">
        <v>27636</v>
      </c>
      <c r="AO7728" t="s">
        <v>154</v>
      </c>
      <c r="AR7728">
        <v>2000</v>
      </c>
      <c r="AU7728" t="s">
        <v>6530</v>
      </c>
      <c r="AV7728" t="s">
        <v>137</v>
      </c>
    </row>
    <row r="7729" spans="1:48">
      <c r="A7729" t="s">
        <v>27637</v>
      </c>
      <c r="B7729">
        <v>45720.923305277778</v>
      </c>
      <c r="C7729" t="s">
        <v>803</v>
      </c>
      <c r="D7729" t="s">
        <v>61</v>
      </c>
      <c r="E7729" t="s">
        <v>27638</v>
      </c>
      <c r="F7729" t="s">
        <v>40445</v>
      </c>
      <c r="I7729" t="s">
        <v>75</v>
      </c>
      <c r="J7729" t="s">
        <v>2</v>
      </c>
      <c r="K7729" t="s">
        <v>64</v>
      </c>
      <c r="M7729" t="s">
        <v>25334</v>
      </c>
      <c r="N7729" t="s">
        <v>466</v>
      </c>
      <c r="AB7729" t="s">
        <v>121</v>
      </c>
      <c r="AC7729">
        <v>3</v>
      </c>
      <c r="AD7729">
        <v>3</v>
      </c>
      <c r="AE7729">
        <v>2</v>
      </c>
      <c r="AF7729">
        <v>1005</v>
      </c>
      <c r="AG7729" t="s">
        <v>107</v>
      </c>
      <c r="AH7729" t="s">
        <v>25457</v>
      </c>
      <c r="AI7729" t="s">
        <v>144</v>
      </c>
      <c r="AJ7729" t="s">
        <v>27639</v>
      </c>
      <c r="AO7729" t="s">
        <v>70</v>
      </c>
      <c r="AR7729">
        <v>33000000</v>
      </c>
      <c r="AU7729" t="s">
        <v>6530</v>
      </c>
      <c r="AV7729" t="s">
        <v>137</v>
      </c>
    </row>
    <row r="7730" spans="1:48">
      <c r="A7730" t="s">
        <v>27640</v>
      </c>
      <c r="B7730">
        <v>45721.372449930554</v>
      </c>
      <c r="C7730" t="s">
        <v>11244</v>
      </c>
      <c r="D7730" t="s">
        <v>61</v>
      </c>
      <c r="E7730" t="s">
        <v>27641</v>
      </c>
      <c r="F7730" t="s">
        <v>40446</v>
      </c>
      <c r="I7730" t="s">
        <v>241</v>
      </c>
      <c r="J7730" t="s">
        <v>2</v>
      </c>
      <c r="M7730" t="s">
        <v>879</v>
      </c>
      <c r="N7730" t="s">
        <v>112</v>
      </c>
      <c r="AB7730" t="s">
        <v>122</v>
      </c>
      <c r="AC7730">
        <v>2</v>
      </c>
      <c r="AD7730">
        <v>2</v>
      </c>
      <c r="AE7730">
        <v>2</v>
      </c>
      <c r="AF7730">
        <v>850</v>
      </c>
      <c r="AG7730" t="s">
        <v>107</v>
      </c>
      <c r="AI7730" t="s">
        <v>175</v>
      </c>
      <c r="AJ7730" t="s">
        <v>27642</v>
      </c>
      <c r="AO7730" t="s">
        <v>70</v>
      </c>
      <c r="AR7730">
        <v>100000</v>
      </c>
      <c r="AU7730" t="s">
        <v>6564</v>
      </c>
      <c r="AV7730" t="s">
        <v>411</v>
      </c>
    </row>
    <row r="7731" spans="1:48">
      <c r="A7731" t="s">
        <v>27643</v>
      </c>
      <c r="B7731">
        <v>45721.624186261572</v>
      </c>
      <c r="C7731" t="s">
        <v>803</v>
      </c>
      <c r="D7731" t="s">
        <v>204</v>
      </c>
      <c r="E7731" t="s">
        <v>27568</v>
      </c>
      <c r="F7731" t="s">
        <v>40447</v>
      </c>
      <c r="I7731" t="s">
        <v>75</v>
      </c>
      <c r="J7731" t="s">
        <v>2</v>
      </c>
      <c r="K7731" t="s">
        <v>64</v>
      </c>
      <c r="M7731" t="s">
        <v>16843</v>
      </c>
      <c r="N7731" t="s">
        <v>554</v>
      </c>
      <c r="AB7731" t="s">
        <v>121</v>
      </c>
      <c r="AC7731">
        <v>4</v>
      </c>
      <c r="AD7731">
        <v>3</v>
      </c>
      <c r="AE7731">
        <v>2</v>
      </c>
      <c r="AF7731">
        <v>1113</v>
      </c>
      <c r="AG7731" t="s">
        <v>107</v>
      </c>
      <c r="AH7731" t="s">
        <v>27644</v>
      </c>
      <c r="AI7731" t="s">
        <v>144</v>
      </c>
      <c r="AJ7731" t="s">
        <v>27645</v>
      </c>
      <c r="AO7731" t="s">
        <v>70</v>
      </c>
      <c r="AR7731">
        <v>35000000</v>
      </c>
      <c r="AU7731" t="s">
        <v>6530</v>
      </c>
      <c r="AV7731" t="s">
        <v>137</v>
      </c>
    </row>
    <row r="7732" spans="1:48">
      <c r="A7732" t="s">
        <v>27646</v>
      </c>
      <c r="B7732">
        <v>45721.632073020832</v>
      </c>
      <c r="C7732" t="s">
        <v>803</v>
      </c>
      <c r="D7732" t="s">
        <v>204</v>
      </c>
      <c r="E7732" t="s">
        <v>27568</v>
      </c>
      <c r="F7732" t="s">
        <v>40448</v>
      </c>
      <c r="I7732" t="s">
        <v>75</v>
      </c>
      <c r="J7732" t="s">
        <v>2</v>
      </c>
      <c r="K7732" t="s">
        <v>64</v>
      </c>
      <c r="M7732" t="s">
        <v>16843</v>
      </c>
      <c r="N7732" t="s">
        <v>554</v>
      </c>
      <c r="AB7732" t="s">
        <v>121</v>
      </c>
      <c r="AC7732">
        <v>2</v>
      </c>
      <c r="AD7732">
        <v>3</v>
      </c>
      <c r="AE7732">
        <v>2</v>
      </c>
      <c r="AF7732">
        <v>1113</v>
      </c>
      <c r="AG7732" t="s">
        <v>107</v>
      </c>
      <c r="AI7732" t="s">
        <v>144</v>
      </c>
      <c r="AJ7732" t="s">
        <v>27647</v>
      </c>
      <c r="AO7732" t="s">
        <v>70</v>
      </c>
      <c r="AR7732">
        <v>33000000</v>
      </c>
      <c r="AU7732" t="s">
        <v>6530</v>
      </c>
      <c r="AV7732" t="s">
        <v>421</v>
      </c>
    </row>
    <row r="7733" spans="1:48">
      <c r="A7733" t="s">
        <v>27648</v>
      </c>
      <c r="B7733">
        <v>45721.646856215273</v>
      </c>
      <c r="C7733" t="s">
        <v>132</v>
      </c>
      <c r="D7733" t="s">
        <v>61</v>
      </c>
      <c r="E7733" t="s">
        <v>1033</v>
      </c>
      <c r="F7733" t="s">
        <v>40449</v>
      </c>
      <c r="I7733" t="s">
        <v>75</v>
      </c>
      <c r="J7733" t="s">
        <v>2</v>
      </c>
      <c r="M7733" t="s">
        <v>27649</v>
      </c>
      <c r="N7733" t="s">
        <v>152</v>
      </c>
      <c r="AB7733" t="s">
        <v>122</v>
      </c>
      <c r="AC7733">
        <v>24</v>
      </c>
      <c r="AD7733">
        <v>2</v>
      </c>
      <c r="AE7733">
        <v>2</v>
      </c>
      <c r="AF7733">
        <v>1075</v>
      </c>
      <c r="AG7733" t="s">
        <v>107</v>
      </c>
      <c r="AJ7733" t="s">
        <v>27650</v>
      </c>
      <c r="AO7733" t="s">
        <v>70</v>
      </c>
      <c r="AR7733">
        <v>85000000</v>
      </c>
      <c r="AT7733" t="s">
        <v>11953</v>
      </c>
      <c r="AU7733" t="s">
        <v>6530</v>
      </c>
      <c r="AV7733" t="s">
        <v>421</v>
      </c>
    </row>
    <row r="7734" spans="1:48">
      <c r="A7734" t="s">
        <v>27651</v>
      </c>
      <c r="B7734">
        <v>45721.647231574076</v>
      </c>
      <c r="C7734" t="s">
        <v>803</v>
      </c>
      <c r="D7734" t="s">
        <v>61</v>
      </c>
      <c r="E7734" t="s">
        <v>27652</v>
      </c>
      <c r="F7734" t="s">
        <v>40450</v>
      </c>
      <c r="I7734" t="s">
        <v>241</v>
      </c>
      <c r="J7734" t="s">
        <v>2</v>
      </c>
      <c r="K7734" t="s">
        <v>64</v>
      </c>
      <c r="M7734" t="s">
        <v>27653</v>
      </c>
      <c r="N7734" t="s">
        <v>66</v>
      </c>
      <c r="AB7734" t="s">
        <v>121</v>
      </c>
      <c r="AC7734">
        <v>2</v>
      </c>
      <c r="AD7734">
        <v>3</v>
      </c>
      <c r="AE7734">
        <v>2</v>
      </c>
      <c r="AF7734">
        <v>1368</v>
      </c>
      <c r="AG7734" t="s">
        <v>107</v>
      </c>
      <c r="AI7734" t="s">
        <v>123</v>
      </c>
      <c r="AJ7734" t="s">
        <v>27654</v>
      </c>
      <c r="AO7734" t="s">
        <v>70</v>
      </c>
      <c r="AR7734">
        <v>150000</v>
      </c>
      <c r="AU7734" t="s">
        <v>6530</v>
      </c>
      <c r="AV7734" t="s">
        <v>137</v>
      </c>
    </row>
    <row r="7735" spans="1:48">
      <c r="A7735" t="s">
        <v>27655</v>
      </c>
      <c r="B7735">
        <v>45721.649053715279</v>
      </c>
      <c r="C7735" t="s">
        <v>132</v>
      </c>
      <c r="D7735" t="s">
        <v>61</v>
      </c>
      <c r="E7735" t="s">
        <v>14794</v>
      </c>
      <c r="F7735" t="s">
        <v>40451</v>
      </c>
      <c r="I7735" t="s">
        <v>75</v>
      </c>
      <c r="J7735" t="s">
        <v>2</v>
      </c>
      <c r="M7735" t="s">
        <v>27656</v>
      </c>
      <c r="N7735" t="s">
        <v>152</v>
      </c>
      <c r="AB7735" t="s">
        <v>122</v>
      </c>
      <c r="AC7735">
        <v>25</v>
      </c>
      <c r="AD7735">
        <v>2</v>
      </c>
      <c r="AE7735">
        <v>2</v>
      </c>
      <c r="AF7735">
        <v>1175</v>
      </c>
      <c r="AG7735" t="s">
        <v>107</v>
      </c>
      <c r="AJ7735" t="s">
        <v>27657</v>
      </c>
      <c r="AO7735" t="s">
        <v>70</v>
      </c>
      <c r="AR7735">
        <v>95000000</v>
      </c>
      <c r="AT7735" t="s">
        <v>27658</v>
      </c>
      <c r="AU7735" t="s">
        <v>6530</v>
      </c>
      <c r="AV7735" t="s">
        <v>421</v>
      </c>
    </row>
    <row r="7736" spans="1:48">
      <c r="A7736" t="s">
        <v>27659</v>
      </c>
      <c r="B7736">
        <v>45721.826326273149</v>
      </c>
      <c r="C7736" t="s">
        <v>803</v>
      </c>
      <c r="D7736" t="s">
        <v>61</v>
      </c>
      <c r="E7736" t="s">
        <v>27660</v>
      </c>
      <c r="F7736" t="s">
        <v>40452</v>
      </c>
      <c r="I7736" t="s">
        <v>75</v>
      </c>
      <c r="J7736" t="s">
        <v>2</v>
      </c>
      <c r="K7736" t="s">
        <v>64</v>
      </c>
      <c r="M7736" t="s">
        <v>27661</v>
      </c>
      <c r="N7736" t="s">
        <v>121</v>
      </c>
      <c r="AB7736" t="s">
        <v>121</v>
      </c>
      <c r="AC7736">
        <v>1</v>
      </c>
      <c r="AD7736">
        <v>2</v>
      </c>
      <c r="AE7736">
        <v>1</v>
      </c>
      <c r="AF7736">
        <v>810</v>
      </c>
      <c r="AG7736" t="s">
        <v>107</v>
      </c>
      <c r="AH7736" t="s">
        <v>27662</v>
      </c>
      <c r="AI7736" t="s">
        <v>144</v>
      </c>
      <c r="AJ7736" t="s">
        <v>27663</v>
      </c>
      <c r="AO7736" t="s">
        <v>70</v>
      </c>
      <c r="AR7736">
        <v>30000000</v>
      </c>
      <c r="AU7736" t="s">
        <v>6530</v>
      </c>
      <c r="AV7736" t="s">
        <v>421</v>
      </c>
    </row>
    <row r="7737" spans="1:48">
      <c r="A7737" t="s">
        <v>27664</v>
      </c>
      <c r="B7737">
        <v>45722.514635486106</v>
      </c>
      <c r="C7737" t="s">
        <v>132</v>
      </c>
      <c r="D7737" t="s">
        <v>204</v>
      </c>
      <c r="E7737" t="s">
        <v>27665</v>
      </c>
      <c r="F7737" t="s">
        <v>40453</v>
      </c>
      <c r="I7737" t="s">
        <v>75</v>
      </c>
      <c r="J7737" t="s">
        <v>2</v>
      </c>
      <c r="M7737" t="s">
        <v>27666</v>
      </c>
      <c r="N7737" t="s">
        <v>615</v>
      </c>
      <c r="AB7737" t="s">
        <v>122</v>
      </c>
      <c r="AC7737">
        <v>9</v>
      </c>
      <c r="AD7737">
        <v>4</v>
      </c>
      <c r="AE7737">
        <v>4</v>
      </c>
      <c r="AF7737">
        <v>2130</v>
      </c>
      <c r="AG7737" t="s">
        <v>107</v>
      </c>
      <c r="AJ7737" t="s">
        <v>27667</v>
      </c>
      <c r="AO7737" t="s">
        <v>70</v>
      </c>
      <c r="AR7737">
        <v>72000000</v>
      </c>
      <c r="AU7737" t="s">
        <v>6530</v>
      </c>
      <c r="AV7737" t="s">
        <v>541</v>
      </c>
    </row>
    <row r="7738" spans="1:48">
      <c r="A7738" t="s">
        <v>27668</v>
      </c>
      <c r="B7738">
        <v>45722.516985879629</v>
      </c>
      <c r="C7738" t="s">
        <v>803</v>
      </c>
      <c r="D7738" t="s">
        <v>61</v>
      </c>
      <c r="E7738" t="s">
        <v>27669</v>
      </c>
      <c r="F7738" t="s">
        <v>40454</v>
      </c>
      <c r="I7738" t="s">
        <v>75</v>
      </c>
      <c r="J7738" t="s">
        <v>0</v>
      </c>
      <c r="K7738" t="s">
        <v>64</v>
      </c>
      <c r="M7738" t="s">
        <v>27670</v>
      </c>
      <c r="N7738" t="s">
        <v>554</v>
      </c>
      <c r="O7738">
        <v>10</v>
      </c>
      <c r="P7738">
        <v>4</v>
      </c>
      <c r="Q7738">
        <v>3</v>
      </c>
      <c r="R7738">
        <v>2452</v>
      </c>
      <c r="S7738">
        <v>2</v>
      </c>
      <c r="T7738">
        <v>2</v>
      </c>
      <c r="U7738">
        <v>2</v>
      </c>
      <c r="W7738" t="s">
        <v>27671</v>
      </c>
      <c r="AO7738" t="s">
        <v>70</v>
      </c>
      <c r="AR7738">
        <v>49000000</v>
      </c>
      <c r="AV7738" t="s">
        <v>421</v>
      </c>
    </row>
    <row r="7739" spans="1:48">
      <c r="A7739" t="s">
        <v>27672</v>
      </c>
      <c r="B7739">
        <v>45722.53414019676</v>
      </c>
      <c r="C7739" t="s">
        <v>132</v>
      </c>
      <c r="D7739" t="s">
        <v>204</v>
      </c>
      <c r="E7739" t="s">
        <v>27673</v>
      </c>
      <c r="F7739" t="s">
        <v>40455</v>
      </c>
      <c r="G7739" t="s">
        <v>27674</v>
      </c>
      <c r="I7739" t="s">
        <v>75</v>
      </c>
      <c r="J7739" t="s">
        <v>2</v>
      </c>
      <c r="M7739" t="s">
        <v>27675</v>
      </c>
      <c r="N7739" t="s">
        <v>615</v>
      </c>
      <c r="AB7739" t="s">
        <v>122</v>
      </c>
      <c r="AC7739">
        <v>9</v>
      </c>
      <c r="AD7739">
        <v>3</v>
      </c>
      <c r="AE7739">
        <v>2</v>
      </c>
      <c r="AF7739">
        <v>2265</v>
      </c>
      <c r="AG7739" t="s">
        <v>107</v>
      </c>
      <c r="AJ7739" t="s">
        <v>27676</v>
      </c>
      <c r="AO7739" t="s">
        <v>70</v>
      </c>
      <c r="AR7739">
        <v>82500000</v>
      </c>
      <c r="AU7739" t="s">
        <v>6564</v>
      </c>
      <c r="AV7739" t="s">
        <v>541</v>
      </c>
    </row>
    <row r="7740" spans="1:48">
      <c r="A7740" t="s">
        <v>27677</v>
      </c>
      <c r="B7740">
        <v>45722.544538865739</v>
      </c>
      <c r="C7740" t="s">
        <v>803</v>
      </c>
      <c r="D7740" t="s">
        <v>61</v>
      </c>
      <c r="E7740" t="s">
        <v>27678</v>
      </c>
      <c r="F7740" t="s">
        <v>40456</v>
      </c>
      <c r="I7740" t="s">
        <v>241</v>
      </c>
      <c r="J7740" t="s">
        <v>2</v>
      </c>
      <c r="K7740" t="s">
        <v>64</v>
      </c>
      <c r="M7740" t="s">
        <v>27679</v>
      </c>
      <c r="N7740" t="s">
        <v>438</v>
      </c>
      <c r="AB7740" t="s">
        <v>121</v>
      </c>
      <c r="AD7740">
        <v>3</v>
      </c>
      <c r="AE7740">
        <v>2</v>
      </c>
      <c r="AF7740">
        <v>1500</v>
      </c>
      <c r="AG7740" t="s">
        <v>98</v>
      </c>
      <c r="AI7740" t="s">
        <v>100</v>
      </c>
      <c r="AJ7740" t="s">
        <v>27680</v>
      </c>
      <c r="AO7740" t="s">
        <v>70</v>
      </c>
      <c r="AR7740">
        <v>165000</v>
      </c>
      <c r="AU7740" t="s">
        <v>6564</v>
      </c>
      <c r="AV7740" t="s">
        <v>421</v>
      </c>
    </row>
    <row r="7741" spans="1:48">
      <c r="A7741" t="s">
        <v>27681</v>
      </c>
      <c r="B7741">
        <v>45722.621684224534</v>
      </c>
      <c r="C7741" t="s">
        <v>11244</v>
      </c>
      <c r="D7741" t="s">
        <v>61</v>
      </c>
      <c r="E7741" t="s">
        <v>27682</v>
      </c>
      <c r="F7741" t="s">
        <v>40457</v>
      </c>
      <c r="I7741" t="s">
        <v>75</v>
      </c>
      <c r="J7741" t="s">
        <v>2</v>
      </c>
      <c r="M7741" t="s">
        <v>27683</v>
      </c>
      <c r="N7741" t="s">
        <v>1602</v>
      </c>
      <c r="AB7741" t="s">
        <v>122</v>
      </c>
      <c r="AD7741">
        <v>3</v>
      </c>
      <c r="AE7741">
        <v>2</v>
      </c>
      <c r="AF7741">
        <v>1850</v>
      </c>
      <c r="AG7741" t="s">
        <v>107</v>
      </c>
      <c r="AI7741" t="s">
        <v>180</v>
      </c>
      <c r="AO7741" t="s">
        <v>70</v>
      </c>
      <c r="AR7741">
        <v>80000000</v>
      </c>
      <c r="AT7741" t="s">
        <v>22053</v>
      </c>
      <c r="AU7741" t="s">
        <v>6564</v>
      </c>
      <c r="AV7741" t="s">
        <v>421</v>
      </c>
    </row>
    <row r="7742" spans="1:48">
      <c r="A7742" t="s">
        <v>27684</v>
      </c>
      <c r="B7742">
        <v>45722.775950312498</v>
      </c>
      <c r="C7742" t="s">
        <v>877</v>
      </c>
      <c r="D7742" t="s">
        <v>61</v>
      </c>
      <c r="E7742" t="s">
        <v>27685</v>
      </c>
      <c r="F7742" t="s">
        <v>40458</v>
      </c>
      <c r="I7742" t="s">
        <v>75</v>
      </c>
      <c r="J7742" t="s">
        <v>2</v>
      </c>
      <c r="M7742" t="s">
        <v>7648</v>
      </c>
      <c r="N7742" t="s">
        <v>96</v>
      </c>
      <c r="AB7742" t="s">
        <v>122</v>
      </c>
      <c r="AD7742">
        <v>2</v>
      </c>
      <c r="AE7742">
        <v>2</v>
      </c>
      <c r="AF7742">
        <v>1050</v>
      </c>
      <c r="AG7742" t="s">
        <v>107</v>
      </c>
      <c r="AI7742" t="s">
        <v>299</v>
      </c>
      <c r="AO7742" t="s">
        <v>70</v>
      </c>
      <c r="AR7742">
        <v>65900000</v>
      </c>
      <c r="AT7742" t="s">
        <v>19368</v>
      </c>
      <c r="AU7742" t="s">
        <v>6530</v>
      </c>
      <c r="AV7742" t="s">
        <v>137</v>
      </c>
    </row>
    <row r="7743" spans="1:48">
      <c r="A7743" t="s">
        <v>27686</v>
      </c>
      <c r="B7743">
        <v>45723.575318761577</v>
      </c>
      <c r="C7743" t="s">
        <v>803</v>
      </c>
      <c r="D7743" t="s">
        <v>204</v>
      </c>
      <c r="E7743" t="s">
        <v>12506</v>
      </c>
      <c r="F7743" t="s">
        <v>40459</v>
      </c>
      <c r="I7743" t="s">
        <v>241</v>
      </c>
      <c r="J7743" t="s">
        <v>2</v>
      </c>
      <c r="K7743" t="s">
        <v>64</v>
      </c>
      <c r="M7743" t="s">
        <v>27687</v>
      </c>
      <c r="N7743" t="s">
        <v>1602</v>
      </c>
      <c r="AB7743" t="s">
        <v>121</v>
      </c>
      <c r="AC7743">
        <v>9</v>
      </c>
      <c r="AD7743">
        <v>3</v>
      </c>
      <c r="AE7743">
        <v>3</v>
      </c>
      <c r="AF7743">
        <v>3100</v>
      </c>
      <c r="AG7743" t="s">
        <v>107</v>
      </c>
      <c r="AH7743" t="s">
        <v>11165</v>
      </c>
      <c r="AI7743" t="s">
        <v>284</v>
      </c>
      <c r="AJ7743" t="s">
        <v>27688</v>
      </c>
      <c r="AO7743" t="s">
        <v>70</v>
      </c>
      <c r="AR7743">
        <v>30000</v>
      </c>
      <c r="AU7743" t="s">
        <v>6564</v>
      </c>
      <c r="AV7743" t="s">
        <v>137</v>
      </c>
    </row>
    <row r="7744" spans="1:48">
      <c r="A7744" t="s">
        <v>27689</v>
      </c>
      <c r="B7744">
        <v>45725.545205833332</v>
      </c>
      <c r="C7744" t="s">
        <v>877</v>
      </c>
      <c r="D7744" t="s">
        <v>204</v>
      </c>
      <c r="E7744" t="s">
        <v>27690</v>
      </c>
      <c r="F7744" t="s">
        <v>40460</v>
      </c>
      <c r="I7744" t="s">
        <v>75</v>
      </c>
      <c r="J7744" t="s">
        <v>2</v>
      </c>
      <c r="M7744" t="s">
        <v>27691</v>
      </c>
      <c r="N7744" t="s">
        <v>615</v>
      </c>
      <c r="AB7744" t="s">
        <v>122</v>
      </c>
      <c r="AC7744">
        <v>8</v>
      </c>
      <c r="AD7744">
        <v>3</v>
      </c>
      <c r="AE7744">
        <v>3</v>
      </c>
      <c r="AF7744">
        <v>2300</v>
      </c>
      <c r="AG7744" t="s">
        <v>107</v>
      </c>
      <c r="AI7744" t="s">
        <v>180</v>
      </c>
      <c r="AO7744" t="s">
        <v>70</v>
      </c>
      <c r="AR7744">
        <v>85000000</v>
      </c>
      <c r="AU7744" t="s">
        <v>6530</v>
      </c>
      <c r="AV7744" t="s">
        <v>137</v>
      </c>
    </row>
    <row r="7745" spans="1:48">
      <c r="A7745" t="s">
        <v>27692</v>
      </c>
      <c r="B7745">
        <v>45725.558040995369</v>
      </c>
      <c r="C7745" t="s">
        <v>877</v>
      </c>
      <c r="D7745" t="s">
        <v>204</v>
      </c>
      <c r="E7745" t="s">
        <v>27038</v>
      </c>
      <c r="F7745" t="s">
        <v>40461</v>
      </c>
      <c r="I7745" t="s">
        <v>75</v>
      </c>
      <c r="J7745" t="s">
        <v>2</v>
      </c>
      <c r="M7745" t="s">
        <v>27693</v>
      </c>
      <c r="N7745" t="s">
        <v>364</v>
      </c>
      <c r="AB7745" t="s">
        <v>122</v>
      </c>
      <c r="AC7745">
        <v>11</v>
      </c>
      <c r="AD7745">
        <v>3</v>
      </c>
      <c r="AE7745">
        <v>2</v>
      </c>
      <c r="AF7745">
        <v>1250</v>
      </c>
      <c r="AG7745" t="s">
        <v>107</v>
      </c>
      <c r="AH7745" t="s">
        <v>201</v>
      </c>
      <c r="AO7745" t="s">
        <v>70</v>
      </c>
      <c r="AR7745">
        <v>49000000</v>
      </c>
      <c r="AU7745" t="s">
        <v>6530</v>
      </c>
      <c r="AV7745" t="s">
        <v>541</v>
      </c>
    </row>
    <row r="7746" spans="1:48">
      <c r="A7746" t="s">
        <v>27694</v>
      </c>
      <c r="B7746">
        <v>45725.693793298611</v>
      </c>
      <c r="C7746" t="s">
        <v>877</v>
      </c>
      <c r="D7746" t="s">
        <v>204</v>
      </c>
      <c r="E7746" t="s">
        <v>27695</v>
      </c>
      <c r="F7746" t="s">
        <v>40462</v>
      </c>
      <c r="I7746" t="s">
        <v>75</v>
      </c>
      <c r="J7746" t="s">
        <v>2</v>
      </c>
      <c r="M7746" t="s">
        <v>24423</v>
      </c>
      <c r="N7746" t="s">
        <v>152</v>
      </c>
      <c r="AB7746" t="s">
        <v>122</v>
      </c>
      <c r="AC7746">
        <v>38</v>
      </c>
      <c r="AD7746">
        <v>3</v>
      </c>
      <c r="AE7746">
        <v>3</v>
      </c>
      <c r="AF7746">
        <v>2200</v>
      </c>
      <c r="AG7746" t="s">
        <v>107</v>
      </c>
      <c r="AH7746" t="s">
        <v>1964</v>
      </c>
      <c r="AI7746" t="s">
        <v>100</v>
      </c>
      <c r="AO7746" t="s">
        <v>70</v>
      </c>
      <c r="AR7746">
        <v>205000000</v>
      </c>
      <c r="AU7746" t="s">
        <v>6530</v>
      </c>
      <c r="AV7746" t="s">
        <v>541</v>
      </c>
    </row>
    <row r="7747" spans="1:48">
      <c r="A7747" t="s">
        <v>27696</v>
      </c>
      <c r="B7747">
        <v>45726.45968615741</v>
      </c>
      <c r="C7747" t="s">
        <v>132</v>
      </c>
      <c r="D7747" t="s">
        <v>204</v>
      </c>
      <c r="E7747" t="s">
        <v>27697</v>
      </c>
      <c r="F7747" t="s">
        <v>40463</v>
      </c>
      <c r="I7747" t="s">
        <v>75</v>
      </c>
      <c r="J7747" t="s">
        <v>2</v>
      </c>
      <c r="M7747" t="s">
        <v>27698</v>
      </c>
      <c r="N7747" t="s">
        <v>152</v>
      </c>
      <c r="AB7747" t="s">
        <v>122</v>
      </c>
      <c r="AC7747">
        <v>6</v>
      </c>
      <c r="AD7747">
        <v>2</v>
      </c>
      <c r="AE7747">
        <v>2</v>
      </c>
      <c r="AF7747">
        <v>1200</v>
      </c>
      <c r="AG7747" t="s">
        <v>107</v>
      </c>
      <c r="AJ7747" t="s">
        <v>27699</v>
      </c>
      <c r="AO7747" t="s">
        <v>70</v>
      </c>
      <c r="AR7747">
        <v>42000000</v>
      </c>
      <c r="AU7747" t="s">
        <v>6530</v>
      </c>
      <c r="AV7747" t="s">
        <v>541</v>
      </c>
    </row>
    <row r="7748" spans="1:48">
      <c r="A7748" t="s">
        <v>27700</v>
      </c>
      <c r="B7748">
        <v>45726.508342037036</v>
      </c>
      <c r="C7748" t="s">
        <v>132</v>
      </c>
      <c r="D7748" t="s">
        <v>61</v>
      </c>
      <c r="E7748" t="s">
        <v>27701</v>
      </c>
      <c r="F7748" t="s">
        <v>40464</v>
      </c>
      <c r="I7748" t="s">
        <v>241</v>
      </c>
      <c r="J7748" t="s">
        <v>2</v>
      </c>
      <c r="M7748" t="s">
        <v>27702</v>
      </c>
      <c r="N7748" t="s">
        <v>142</v>
      </c>
      <c r="AB7748" t="s">
        <v>122</v>
      </c>
      <c r="AC7748">
        <v>5</v>
      </c>
      <c r="AD7748">
        <v>3</v>
      </c>
      <c r="AE7748">
        <v>2</v>
      </c>
      <c r="AF7748">
        <v>1680</v>
      </c>
      <c r="AG7748" t="s">
        <v>107</v>
      </c>
      <c r="AJ7748" t="s">
        <v>27703</v>
      </c>
      <c r="AO7748" t="s">
        <v>70</v>
      </c>
      <c r="AR7748">
        <v>350000</v>
      </c>
      <c r="AU7748" t="s">
        <v>6564</v>
      </c>
      <c r="AV7748" t="s">
        <v>137</v>
      </c>
    </row>
    <row r="7749" spans="1:48">
      <c r="A7749" t="s">
        <v>27704</v>
      </c>
      <c r="B7749">
        <v>45726.657292812495</v>
      </c>
      <c r="C7749" t="s">
        <v>803</v>
      </c>
      <c r="D7749" t="s">
        <v>204</v>
      </c>
      <c r="E7749" t="s">
        <v>27320</v>
      </c>
      <c r="F7749" t="s">
        <v>40465</v>
      </c>
      <c r="I7749" t="s">
        <v>241</v>
      </c>
      <c r="J7749" t="s">
        <v>2</v>
      </c>
      <c r="K7749" t="s">
        <v>64</v>
      </c>
      <c r="M7749" t="s">
        <v>27705</v>
      </c>
      <c r="N7749" t="s">
        <v>77</v>
      </c>
      <c r="AB7749" t="s">
        <v>302</v>
      </c>
      <c r="AC7749">
        <v>7</v>
      </c>
      <c r="AD7749">
        <v>3</v>
      </c>
      <c r="AE7749">
        <v>2</v>
      </c>
      <c r="AF7749">
        <v>1345</v>
      </c>
      <c r="AG7749" t="s">
        <v>107</v>
      </c>
      <c r="AH7749" t="s">
        <v>11851</v>
      </c>
      <c r="AI7749" t="s">
        <v>144</v>
      </c>
      <c r="AJ7749" t="s">
        <v>27706</v>
      </c>
      <c r="AO7749" t="s">
        <v>70</v>
      </c>
      <c r="AR7749">
        <v>380000</v>
      </c>
      <c r="AU7749" t="s">
        <v>6564</v>
      </c>
      <c r="AV7749" t="s">
        <v>137</v>
      </c>
    </row>
    <row r="7750" spans="1:48">
      <c r="A7750" t="s">
        <v>27707</v>
      </c>
      <c r="B7750">
        <v>45726.689732534724</v>
      </c>
      <c r="C7750" t="s">
        <v>132</v>
      </c>
      <c r="D7750" t="s">
        <v>61</v>
      </c>
      <c r="E7750" t="s">
        <v>12712</v>
      </c>
      <c r="F7750" t="s">
        <v>40466</v>
      </c>
      <c r="I7750" t="s">
        <v>241</v>
      </c>
      <c r="J7750" t="s">
        <v>2</v>
      </c>
      <c r="M7750" t="s">
        <v>27708</v>
      </c>
      <c r="AB7750" t="s">
        <v>122</v>
      </c>
      <c r="AC7750">
        <v>6</v>
      </c>
      <c r="AD7750">
        <v>4</v>
      </c>
      <c r="AE7750">
        <v>3</v>
      </c>
      <c r="AF7750">
        <v>2240</v>
      </c>
      <c r="AG7750" t="s">
        <v>107</v>
      </c>
      <c r="AJ7750" t="s">
        <v>27709</v>
      </c>
      <c r="AO7750" t="s">
        <v>70</v>
      </c>
      <c r="AR7750">
        <v>115000000</v>
      </c>
      <c r="AU7750" t="s">
        <v>6564</v>
      </c>
      <c r="AV7750" t="s">
        <v>421</v>
      </c>
    </row>
    <row r="7751" spans="1:48">
      <c r="A7751" t="s">
        <v>27710</v>
      </c>
      <c r="B7751">
        <v>45727.562075393522</v>
      </c>
      <c r="C7751" t="s">
        <v>11244</v>
      </c>
      <c r="D7751" t="s">
        <v>204</v>
      </c>
      <c r="E7751" t="s">
        <v>21092</v>
      </c>
      <c r="F7751" t="s">
        <v>40467</v>
      </c>
      <c r="I7751" t="s">
        <v>75</v>
      </c>
      <c r="J7751" t="s">
        <v>2</v>
      </c>
      <c r="M7751" t="s">
        <v>27711</v>
      </c>
      <c r="N7751" t="s">
        <v>364</v>
      </c>
      <c r="AB7751" t="s">
        <v>122</v>
      </c>
      <c r="AD7751">
        <v>2</v>
      </c>
      <c r="AE7751">
        <v>2</v>
      </c>
      <c r="AF7751">
        <v>850</v>
      </c>
      <c r="AG7751" t="s">
        <v>107</v>
      </c>
      <c r="AI7751" t="s">
        <v>617</v>
      </c>
      <c r="AJ7751" t="s">
        <v>27712</v>
      </c>
      <c r="AO7751" t="s">
        <v>70</v>
      </c>
      <c r="AR7751">
        <v>27500000</v>
      </c>
      <c r="AU7751" t="s">
        <v>6530</v>
      </c>
      <c r="AV7751" t="s">
        <v>541</v>
      </c>
    </row>
    <row r="7752" spans="1:48">
      <c r="A7752" t="s">
        <v>27713</v>
      </c>
      <c r="B7752">
        <v>45728.376457557868</v>
      </c>
      <c r="C7752" t="s">
        <v>132</v>
      </c>
      <c r="D7752" t="s">
        <v>61</v>
      </c>
      <c r="E7752" t="s">
        <v>27714</v>
      </c>
      <c r="F7752" t="s">
        <v>40468</v>
      </c>
      <c r="I7752" t="s">
        <v>75</v>
      </c>
      <c r="J7752" t="s">
        <v>352</v>
      </c>
      <c r="M7752" t="s">
        <v>27715</v>
      </c>
      <c r="N7752" t="s">
        <v>77</v>
      </c>
      <c r="AL7752">
        <v>10.5</v>
      </c>
      <c r="AM7752">
        <v>8000</v>
      </c>
      <c r="AN7752" t="s">
        <v>27716</v>
      </c>
      <c r="AO7752" t="s">
        <v>70</v>
      </c>
      <c r="AR7752">
        <v>325000000</v>
      </c>
      <c r="AV7752" t="s">
        <v>421</v>
      </c>
    </row>
    <row r="7753" spans="1:48">
      <c r="A7753" t="s">
        <v>27717</v>
      </c>
      <c r="B7753">
        <v>45728.389613182866</v>
      </c>
      <c r="C7753" t="s">
        <v>132</v>
      </c>
      <c r="D7753" t="s">
        <v>61</v>
      </c>
      <c r="E7753" t="s">
        <v>27718</v>
      </c>
      <c r="F7753" t="s">
        <v>40469</v>
      </c>
      <c r="I7753" t="s">
        <v>241</v>
      </c>
      <c r="J7753" t="s">
        <v>2</v>
      </c>
      <c r="M7753" t="s">
        <v>27719</v>
      </c>
      <c r="N7753" t="s">
        <v>1602</v>
      </c>
      <c r="AB7753" t="s">
        <v>122</v>
      </c>
      <c r="AC7753">
        <v>9</v>
      </c>
      <c r="AD7753">
        <v>3</v>
      </c>
      <c r="AE7753">
        <v>2</v>
      </c>
      <c r="AF7753">
        <v>1832</v>
      </c>
      <c r="AG7753" t="s">
        <v>107</v>
      </c>
      <c r="AJ7753" t="s">
        <v>27720</v>
      </c>
      <c r="AO7753" t="s">
        <v>70</v>
      </c>
      <c r="AR7753">
        <v>325000</v>
      </c>
      <c r="AU7753" t="s">
        <v>6564</v>
      </c>
      <c r="AV7753" t="s">
        <v>137</v>
      </c>
    </row>
    <row r="7754" spans="1:48">
      <c r="A7754" t="s">
        <v>27721</v>
      </c>
      <c r="B7754">
        <v>45728.407240173612</v>
      </c>
      <c r="C7754" t="s">
        <v>132</v>
      </c>
      <c r="D7754" t="s">
        <v>61</v>
      </c>
      <c r="E7754" t="s">
        <v>27718</v>
      </c>
      <c r="F7754" t="s">
        <v>40470</v>
      </c>
      <c r="I7754" t="s">
        <v>241</v>
      </c>
      <c r="J7754" t="s">
        <v>2</v>
      </c>
      <c r="M7754" t="s">
        <v>14499</v>
      </c>
      <c r="AB7754" t="s">
        <v>122</v>
      </c>
      <c r="AC7754">
        <v>3</v>
      </c>
      <c r="AD7754">
        <v>2</v>
      </c>
      <c r="AE7754">
        <v>2</v>
      </c>
      <c r="AF7754">
        <v>1551</v>
      </c>
      <c r="AG7754" t="s">
        <v>107</v>
      </c>
      <c r="AJ7754" t="s">
        <v>27722</v>
      </c>
      <c r="AO7754" t="s">
        <v>70</v>
      </c>
      <c r="AR7754">
        <v>200000</v>
      </c>
      <c r="AU7754" t="s">
        <v>6564</v>
      </c>
      <c r="AV7754" t="s">
        <v>137</v>
      </c>
    </row>
    <row r="7755" spans="1:48">
      <c r="A7755" t="s">
        <v>27723</v>
      </c>
      <c r="B7755">
        <v>45728.412579085649</v>
      </c>
      <c r="C7755" t="s">
        <v>11244</v>
      </c>
      <c r="D7755" t="s">
        <v>204</v>
      </c>
      <c r="E7755" t="s">
        <v>27724</v>
      </c>
      <c r="F7755" t="s">
        <v>40471</v>
      </c>
      <c r="I7755" t="s">
        <v>75</v>
      </c>
      <c r="J7755" t="s">
        <v>2</v>
      </c>
      <c r="M7755" t="s">
        <v>27725</v>
      </c>
      <c r="N7755" t="s">
        <v>615</v>
      </c>
      <c r="AB7755" t="s">
        <v>122</v>
      </c>
      <c r="AC7755">
        <v>5</v>
      </c>
      <c r="AD7755">
        <v>3</v>
      </c>
      <c r="AE7755">
        <v>2</v>
      </c>
      <c r="AF7755">
        <v>800</v>
      </c>
      <c r="AG7755" t="s">
        <v>107</v>
      </c>
      <c r="AI7755" t="s">
        <v>617</v>
      </c>
      <c r="AO7755" t="s">
        <v>70</v>
      </c>
      <c r="AR7755">
        <v>35000000</v>
      </c>
      <c r="AT7755" t="s">
        <v>23511</v>
      </c>
      <c r="AU7755" t="s">
        <v>6530</v>
      </c>
      <c r="AV7755" t="s">
        <v>421</v>
      </c>
    </row>
    <row r="7756" spans="1:48">
      <c r="A7756" t="s">
        <v>27726</v>
      </c>
      <c r="B7756">
        <v>45728.4173753125</v>
      </c>
      <c r="C7756" t="s">
        <v>11244</v>
      </c>
      <c r="D7756" t="s">
        <v>61</v>
      </c>
      <c r="E7756" t="s">
        <v>27727</v>
      </c>
      <c r="F7756" t="s">
        <v>40472</v>
      </c>
      <c r="I7756" t="s">
        <v>75</v>
      </c>
      <c r="J7756" t="s">
        <v>2</v>
      </c>
      <c r="M7756" t="s">
        <v>27728</v>
      </c>
      <c r="AB7756" t="s">
        <v>122</v>
      </c>
      <c r="AD7756">
        <v>3</v>
      </c>
      <c r="AE7756">
        <v>2</v>
      </c>
      <c r="AF7756">
        <v>1110</v>
      </c>
      <c r="AG7756" t="s">
        <v>107</v>
      </c>
      <c r="AI7756" t="s">
        <v>175</v>
      </c>
      <c r="AO7756" t="s">
        <v>70</v>
      </c>
      <c r="AR7756">
        <v>25000000</v>
      </c>
      <c r="AU7756" t="s">
        <v>6559</v>
      </c>
      <c r="AV7756" t="s">
        <v>541</v>
      </c>
    </row>
    <row r="7757" spans="1:48">
      <c r="A7757" t="s">
        <v>27729</v>
      </c>
      <c r="B7757">
        <v>45728.420211053242</v>
      </c>
      <c r="C7757" t="s">
        <v>803</v>
      </c>
      <c r="D7757" t="s">
        <v>61</v>
      </c>
      <c r="E7757" t="s">
        <v>27730</v>
      </c>
      <c r="F7757" t="s">
        <v>40473</v>
      </c>
      <c r="I7757" t="s">
        <v>241</v>
      </c>
      <c r="J7757" t="s">
        <v>2</v>
      </c>
      <c r="K7757" t="s">
        <v>64</v>
      </c>
      <c r="M7757" t="s">
        <v>23928</v>
      </c>
      <c r="N7757" t="s">
        <v>77</v>
      </c>
      <c r="AB7757" t="s">
        <v>302</v>
      </c>
      <c r="AC7757">
        <v>7</v>
      </c>
      <c r="AD7757">
        <v>3</v>
      </c>
      <c r="AE7757">
        <v>3</v>
      </c>
      <c r="AF7757">
        <v>1302</v>
      </c>
      <c r="AG7757" t="s">
        <v>107</v>
      </c>
      <c r="AI7757" t="s">
        <v>144</v>
      </c>
      <c r="AJ7757" t="s">
        <v>27731</v>
      </c>
      <c r="AO7757" t="s">
        <v>70</v>
      </c>
      <c r="AR7757">
        <v>500000</v>
      </c>
      <c r="AU7757" t="s">
        <v>6564</v>
      </c>
      <c r="AV7757" t="s">
        <v>421</v>
      </c>
    </row>
    <row r="7758" spans="1:48">
      <c r="A7758" t="s">
        <v>27732</v>
      </c>
      <c r="B7758">
        <v>45728.42321523148</v>
      </c>
      <c r="C7758" t="s">
        <v>132</v>
      </c>
      <c r="D7758" t="s">
        <v>61</v>
      </c>
      <c r="E7758" t="s">
        <v>21953</v>
      </c>
      <c r="F7758" t="s">
        <v>40474</v>
      </c>
      <c r="I7758" t="s">
        <v>241</v>
      </c>
      <c r="J7758" t="s">
        <v>0</v>
      </c>
      <c r="M7758" t="s">
        <v>27733</v>
      </c>
      <c r="N7758" t="s">
        <v>364</v>
      </c>
      <c r="O7758">
        <v>40</v>
      </c>
      <c r="P7758">
        <v>8</v>
      </c>
      <c r="Q7758">
        <v>6</v>
      </c>
      <c r="R7758">
        <v>5000</v>
      </c>
      <c r="S7758">
        <v>2</v>
      </c>
      <c r="T7758">
        <v>10</v>
      </c>
      <c r="W7758" t="s">
        <v>27734</v>
      </c>
      <c r="AO7758" t="s">
        <v>70</v>
      </c>
      <c r="AR7758">
        <v>800000</v>
      </c>
      <c r="AV7758" t="s">
        <v>421</v>
      </c>
    </row>
    <row r="7759" spans="1:48">
      <c r="A7759" t="s">
        <v>27735</v>
      </c>
      <c r="B7759">
        <v>45728.423493402777</v>
      </c>
      <c r="C7759" t="s">
        <v>11244</v>
      </c>
      <c r="D7759" t="s">
        <v>61</v>
      </c>
      <c r="E7759" t="s">
        <v>27736</v>
      </c>
      <c r="F7759" t="s">
        <v>40475</v>
      </c>
      <c r="G7759" t="s">
        <v>27737</v>
      </c>
      <c r="I7759" t="s">
        <v>75</v>
      </c>
      <c r="J7759" t="s">
        <v>2</v>
      </c>
      <c r="M7759" t="s">
        <v>27738</v>
      </c>
      <c r="N7759" t="s">
        <v>615</v>
      </c>
      <c r="AB7759" t="s">
        <v>122</v>
      </c>
      <c r="AD7759">
        <v>3</v>
      </c>
      <c r="AE7759">
        <v>2</v>
      </c>
      <c r="AF7759">
        <v>1250</v>
      </c>
      <c r="AG7759" t="s">
        <v>107</v>
      </c>
      <c r="AI7759" t="s">
        <v>617</v>
      </c>
      <c r="AO7759" t="s">
        <v>70</v>
      </c>
      <c r="AR7759">
        <v>34000000</v>
      </c>
      <c r="AU7759" t="s">
        <v>6530</v>
      </c>
      <c r="AV7759" t="s">
        <v>137</v>
      </c>
    </row>
    <row r="7760" spans="1:48">
      <c r="A7760" t="s">
        <v>27739</v>
      </c>
      <c r="B7760">
        <v>45728.42907982639</v>
      </c>
      <c r="C7760" t="s">
        <v>132</v>
      </c>
      <c r="D7760" t="s">
        <v>61</v>
      </c>
      <c r="E7760" t="s">
        <v>27740</v>
      </c>
      <c r="F7760" t="s">
        <v>40476</v>
      </c>
      <c r="I7760" t="s">
        <v>241</v>
      </c>
      <c r="J7760" t="s">
        <v>2</v>
      </c>
      <c r="M7760" t="s">
        <v>27741</v>
      </c>
      <c r="N7760" t="s">
        <v>615</v>
      </c>
      <c r="AB7760" t="s">
        <v>122</v>
      </c>
      <c r="AC7760">
        <v>5</v>
      </c>
      <c r="AD7760">
        <v>3</v>
      </c>
      <c r="AE7760">
        <v>2</v>
      </c>
      <c r="AF7760">
        <v>960</v>
      </c>
      <c r="AG7760" t="s">
        <v>107</v>
      </c>
      <c r="AJ7760" t="s">
        <v>27742</v>
      </c>
      <c r="AO7760" t="s">
        <v>70</v>
      </c>
      <c r="AR7760">
        <v>150000</v>
      </c>
      <c r="AU7760" t="s">
        <v>6530</v>
      </c>
      <c r="AV7760" t="s">
        <v>137</v>
      </c>
    </row>
    <row r="7761" spans="1:48">
      <c r="A7761" t="s">
        <v>27743</v>
      </c>
      <c r="B7761">
        <v>45728.431427916672</v>
      </c>
      <c r="C7761" t="s">
        <v>11244</v>
      </c>
      <c r="D7761" t="s">
        <v>61</v>
      </c>
      <c r="E7761" t="s">
        <v>27744</v>
      </c>
      <c r="F7761" t="s">
        <v>40477</v>
      </c>
      <c r="I7761" t="s">
        <v>241</v>
      </c>
      <c r="J7761" t="s">
        <v>2</v>
      </c>
      <c r="M7761" t="s">
        <v>106</v>
      </c>
      <c r="N7761" t="s">
        <v>96</v>
      </c>
      <c r="AB7761" t="s">
        <v>106</v>
      </c>
      <c r="AC7761">
        <v>34</v>
      </c>
      <c r="AD7761">
        <v>2</v>
      </c>
      <c r="AE7761">
        <v>2</v>
      </c>
      <c r="AF7761">
        <v>907</v>
      </c>
      <c r="AG7761" t="s">
        <v>107</v>
      </c>
      <c r="AI7761" t="s">
        <v>8038</v>
      </c>
      <c r="AJ7761" t="s">
        <v>27745</v>
      </c>
      <c r="AO7761" t="s">
        <v>70</v>
      </c>
      <c r="AR7761">
        <v>300000</v>
      </c>
      <c r="AU7761" t="s">
        <v>6564</v>
      </c>
      <c r="AV7761" t="s">
        <v>137</v>
      </c>
    </row>
    <row r="7762" spans="1:48">
      <c r="A7762" t="s">
        <v>27746</v>
      </c>
      <c r="B7762">
        <v>45728.451735636569</v>
      </c>
      <c r="C7762" t="s">
        <v>803</v>
      </c>
      <c r="D7762" t="s">
        <v>61</v>
      </c>
      <c r="E7762" t="s">
        <v>19570</v>
      </c>
      <c r="F7762" t="s">
        <v>40478</v>
      </c>
      <c r="G7762" t="s">
        <v>27747</v>
      </c>
      <c r="I7762" t="s">
        <v>241</v>
      </c>
      <c r="J7762" t="s">
        <v>2</v>
      </c>
      <c r="K7762" t="s">
        <v>64</v>
      </c>
      <c r="M7762" t="s">
        <v>19572</v>
      </c>
      <c r="N7762" t="s">
        <v>248</v>
      </c>
      <c r="AB7762" t="s">
        <v>121</v>
      </c>
      <c r="AC7762">
        <v>1</v>
      </c>
      <c r="AD7762">
        <v>3</v>
      </c>
      <c r="AE7762">
        <v>3</v>
      </c>
      <c r="AF7762">
        <v>1750</v>
      </c>
      <c r="AG7762" t="s">
        <v>107</v>
      </c>
      <c r="AI7762" t="s">
        <v>123</v>
      </c>
      <c r="AJ7762" t="s">
        <v>27748</v>
      </c>
      <c r="AO7762" t="s">
        <v>70</v>
      </c>
      <c r="AR7762">
        <v>300000</v>
      </c>
      <c r="AU7762" t="s">
        <v>6564</v>
      </c>
      <c r="AV7762" t="s">
        <v>137</v>
      </c>
    </row>
    <row r="7763" spans="1:48">
      <c r="A7763" t="s">
        <v>27749</v>
      </c>
      <c r="B7763">
        <v>45728.46170936343</v>
      </c>
      <c r="C7763" t="s">
        <v>803</v>
      </c>
      <c r="D7763" t="s">
        <v>61</v>
      </c>
      <c r="E7763" t="s">
        <v>22622</v>
      </c>
      <c r="F7763" t="s">
        <v>40479</v>
      </c>
      <c r="G7763" t="s">
        <v>22623</v>
      </c>
      <c r="I7763" t="s">
        <v>241</v>
      </c>
      <c r="J7763" t="s">
        <v>2</v>
      </c>
      <c r="K7763" t="s">
        <v>64</v>
      </c>
      <c r="M7763" t="s">
        <v>2890</v>
      </c>
      <c r="N7763" t="s">
        <v>152</v>
      </c>
      <c r="AB7763" t="s">
        <v>121</v>
      </c>
      <c r="AC7763">
        <v>12</v>
      </c>
      <c r="AD7763">
        <v>2</v>
      </c>
      <c r="AE7763">
        <v>2</v>
      </c>
      <c r="AF7763">
        <v>1680</v>
      </c>
      <c r="AG7763" t="s">
        <v>107</v>
      </c>
      <c r="AH7763" t="s">
        <v>22627</v>
      </c>
      <c r="AI7763" t="s">
        <v>123</v>
      </c>
      <c r="AJ7763" t="s">
        <v>27750</v>
      </c>
      <c r="AO7763" t="s">
        <v>70</v>
      </c>
      <c r="AR7763">
        <v>350000</v>
      </c>
      <c r="AU7763" t="s">
        <v>6564</v>
      </c>
      <c r="AV7763" t="s">
        <v>137</v>
      </c>
    </row>
    <row r="7764" spans="1:48">
      <c r="A7764" t="s">
        <v>27751</v>
      </c>
      <c r="B7764">
        <v>45728.485195347224</v>
      </c>
      <c r="C7764" t="s">
        <v>803</v>
      </c>
      <c r="D7764" t="s">
        <v>61</v>
      </c>
      <c r="E7764" t="s">
        <v>27752</v>
      </c>
      <c r="F7764" t="s">
        <v>40480</v>
      </c>
      <c r="I7764" t="s">
        <v>241</v>
      </c>
      <c r="J7764" t="s">
        <v>2</v>
      </c>
      <c r="K7764" t="s">
        <v>64</v>
      </c>
      <c r="M7764" t="s">
        <v>27753</v>
      </c>
      <c r="N7764" t="s">
        <v>77</v>
      </c>
      <c r="AB7764" t="s">
        <v>121</v>
      </c>
      <c r="AC7764">
        <v>1</v>
      </c>
      <c r="AD7764">
        <v>2</v>
      </c>
      <c r="AE7764">
        <v>2</v>
      </c>
      <c r="AF7764">
        <v>1012</v>
      </c>
      <c r="AG7764" t="s">
        <v>107</v>
      </c>
      <c r="AI7764" t="s">
        <v>4454</v>
      </c>
      <c r="AJ7764" t="s">
        <v>27754</v>
      </c>
      <c r="AO7764" t="s">
        <v>70</v>
      </c>
      <c r="AR7764">
        <v>200000</v>
      </c>
      <c r="AU7764" t="s">
        <v>6564</v>
      </c>
      <c r="AV7764" t="s">
        <v>137</v>
      </c>
    </row>
    <row r="7765" spans="1:48">
      <c r="A7765" t="s">
        <v>27755</v>
      </c>
      <c r="B7765">
        <v>45728.533258819443</v>
      </c>
      <c r="C7765" t="s">
        <v>803</v>
      </c>
      <c r="D7765" t="s">
        <v>61</v>
      </c>
      <c r="E7765" t="s">
        <v>27756</v>
      </c>
      <c r="F7765" t="s">
        <v>40481</v>
      </c>
      <c r="I7765" t="s">
        <v>75</v>
      </c>
      <c r="J7765" t="s">
        <v>1</v>
      </c>
      <c r="K7765" t="s">
        <v>1128</v>
      </c>
      <c r="M7765" t="s">
        <v>27433</v>
      </c>
      <c r="N7765" t="s">
        <v>307</v>
      </c>
      <c r="X7765">
        <v>60</v>
      </c>
      <c r="Y7765" t="s">
        <v>27757</v>
      </c>
      <c r="AA7765" t="s">
        <v>27758</v>
      </c>
      <c r="AO7765" t="s">
        <v>70</v>
      </c>
      <c r="AP7765">
        <v>2500000</v>
      </c>
      <c r="AR7765">
        <v>150000000</v>
      </c>
      <c r="AV7765" t="s">
        <v>421</v>
      </c>
    </row>
    <row r="7766" spans="1:48">
      <c r="A7766" t="s">
        <v>27759</v>
      </c>
      <c r="B7766">
        <v>45728.546385972222</v>
      </c>
      <c r="C7766" t="s">
        <v>803</v>
      </c>
      <c r="D7766" t="s">
        <v>61</v>
      </c>
      <c r="E7766" t="s">
        <v>27760</v>
      </c>
      <c r="F7766" t="s">
        <v>40482</v>
      </c>
      <c r="I7766" t="s">
        <v>75</v>
      </c>
      <c r="J7766" t="s">
        <v>1</v>
      </c>
      <c r="K7766" t="s">
        <v>23180</v>
      </c>
      <c r="M7766" t="s">
        <v>27761</v>
      </c>
      <c r="N7766" t="s">
        <v>96</v>
      </c>
      <c r="X7766">
        <v>13.35</v>
      </c>
      <c r="Y7766" t="s">
        <v>22219</v>
      </c>
      <c r="AA7766" t="s">
        <v>27762</v>
      </c>
      <c r="AO7766" t="s">
        <v>70</v>
      </c>
      <c r="AP7766">
        <v>18000000</v>
      </c>
      <c r="AV7766" t="s">
        <v>421</v>
      </c>
    </row>
    <row r="7767" spans="1:48">
      <c r="A7767" t="s">
        <v>27763</v>
      </c>
      <c r="B7767">
        <v>45728.809309791672</v>
      </c>
      <c r="C7767" t="s">
        <v>803</v>
      </c>
      <c r="D7767" t="s">
        <v>204</v>
      </c>
      <c r="E7767" t="s">
        <v>11701</v>
      </c>
      <c r="F7767" t="s">
        <v>40483</v>
      </c>
      <c r="I7767" t="s">
        <v>75</v>
      </c>
      <c r="J7767" t="s">
        <v>0</v>
      </c>
      <c r="K7767" t="s">
        <v>64</v>
      </c>
      <c r="M7767" t="s">
        <v>27764</v>
      </c>
      <c r="N7767" t="s">
        <v>331</v>
      </c>
      <c r="O7767">
        <v>11.2</v>
      </c>
      <c r="P7767">
        <v>4</v>
      </c>
      <c r="Q7767">
        <v>3</v>
      </c>
      <c r="R7767">
        <v>4000</v>
      </c>
      <c r="S7767">
        <v>2</v>
      </c>
      <c r="T7767">
        <v>2</v>
      </c>
      <c r="U7767" t="s">
        <v>90</v>
      </c>
      <c r="W7767" t="s">
        <v>27765</v>
      </c>
      <c r="AO7767" t="s">
        <v>70</v>
      </c>
      <c r="AR7767">
        <v>53000000</v>
      </c>
      <c r="AV7767" t="s">
        <v>421</v>
      </c>
    </row>
    <row r="7768" spans="1:48">
      <c r="A7768" t="s">
        <v>27766</v>
      </c>
      <c r="B7768">
        <v>45728.9712674537</v>
      </c>
      <c r="C7768" t="s">
        <v>803</v>
      </c>
      <c r="D7768" t="s">
        <v>204</v>
      </c>
      <c r="E7768" t="s">
        <v>27767</v>
      </c>
      <c r="F7768" t="s">
        <v>40484</v>
      </c>
      <c r="I7768" t="s">
        <v>75</v>
      </c>
      <c r="J7768" t="s">
        <v>0</v>
      </c>
      <c r="K7768" t="s">
        <v>10808</v>
      </c>
      <c r="M7768" t="s">
        <v>11833</v>
      </c>
      <c r="N7768" t="s">
        <v>1327</v>
      </c>
      <c r="O7768">
        <v>17.5</v>
      </c>
      <c r="P7768">
        <v>4</v>
      </c>
      <c r="Q7768">
        <v>3</v>
      </c>
      <c r="R7768">
        <v>6000</v>
      </c>
      <c r="S7768">
        <v>2</v>
      </c>
      <c r="T7768">
        <v>3</v>
      </c>
      <c r="V7768" t="s">
        <v>274</v>
      </c>
      <c r="W7768" t="s">
        <v>27768</v>
      </c>
      <c r="AO7768" t="s">
        <v>70</v>
      </c>
      <c r="AR7768">
        <v>115000000</v>
      </c>
      <c r="AV7768" t="s">
        <v>421</v>
      </c>
    </row>
    <row r="7769" spans="1:48">
      <c r="A7769" t="s">
        <v>27769</v>
      </c>
      <c r="B7769">
        <v>45729.310040625001</v>
      </c>
      <c r="C7769" t="s">
        <v>803</v>
      </c>
      <c r="D7769" t="s">
        <v>61</v>
      </c>
      <c r="E7769" t="s">
        <v>27770</v>
      </c>
      <c r="F7769" t="s">
        <v>40485</v>
      </c>
      <c r="I7769" t="s">
        <v>241</v>
      </c>
      <c r="J7769" t="s">
        <v>2</v>
      </c>
      <c r="K7769" t="s">
        <v>64</v>
      </c>
      <c r="M7769" t="s">
        <v>27771</v>
      </c>
      <c r="N7769" t="s">
        <v>2723</v>
      </c>
      <c r="AB7769" t="s">
        <v>121</v>
      </c>
      <c r="AC7769">
        <v>4</v>
      </c>
      <c r="AD7769">
        <v>3</v>
      </c>
      <c r="AE7769">
        <v>2</v>
      </c>
      <c r="AF7769">
        <v>1290</v>
      </c>
      <c r="AG7769" t="s">
        <v>107</v>
      </c>
      <c r="AH7769" t="s">
        <v>27772</v>
      </c>
      <c r="AJ7769" t="s">
        <v>27773</v>
      </c>
      <c r="AO7769" t="s">
        <v>70</v>
      </c>
      <c r="AR7769">
        <v>100000</v>
      </c>
      <c r="AU7769" t="s">
        <v>6530</v>
      </c>
      <c r="AV7769" t="s">
        <v>137</v>
      </c>
    </row>
    <row r="7770" spans="1:48">
      <c r="A7770" t="s">
        <v>27774</v>
      </c>
      <c r="B7770">
        <v>45729.450859942124</v>
      </c>
      <c r="C7770" t="s">
        <v>803</v>
      </c>
      <c r="D7770" t="s">
        <v>61</v>
      </c>
      <c r="E7770" t="s">
        <v>27775</v>
      </c>
      <c r="F7770" t="s">
        <v>40486</v>
      </c>
      <c r="I7770" t="s">
        <v>75</v>
      </c>
      <c r="J7770" t="s">
        <v>2</v>
      </c>
      <c r="K7770" t="s">
        <v>64</v>
      </c>
      <c r="M7770" t="s">
        <v>27776</v>
      </c>
      <c r="N7770" t="s">
        <v>289</v>
      </c>
      <c r="AB7770" t="s">
        <v>121</v>
      </c>
      <c r="AC7770">
        <v>3</v>
      </c>
      <c r="AD7770">
        <v>3</v>
      </c>
      <c r="AE7770">
        <v>2</v>
      </c>
      <c r="AF7770">
        <v>1050</v>
      </c>
      <c r="AG7770" t="s">
        <v>107</v>
      </c>
      <c r="AJ7770" t="s">
        <v>27777</v>
      </c>
      <c r="AO7770" t="s">
        <v>70</v>
      </c>
      <c r="AR7770">
        <v>24000000</v>
      </c>
      <c r="AU7770" t="s">
        <v>6564</v>
      </c>
      <c r="AV7770" t="s">
        <v>137</v>
      </c>
    </row>
    <row r="7771" spans="1:48">
      <c r="A7771" t="s">
        <v>27778</v>
      </c>
      <c r="B7771">
        <v>45730.550426944443</v>
      </c>
      <c r="C7771" t="s">
        <v>803</v>
      </c>
      <c r="D7771" t="s">
        <v>61</v>
      </c>
      <c r="E7771" t="s">
        <v>27779</v>
      </c>
      <c r="F7771" t="s">
        <v>40487</v>
      </c>
      <c r="I7771" t="s">
        <v>241</v>
      </c>
      <c r="J7771" t="s">
        <v>2</v>
      </c>
      <c r="K7771" t="s">
        <v>64</v>
      </c>
      <c r="M7771" t="s">
        <v>18788</v>
      </c>
      <c r="N7771" t="s">
        <v>681</v>
      </c>
      <c r="AB7771" t="s">
        <v>121</v>
      </c>
      <c r="AC7771">
        <v>7</v>
      </c>
      <c r="AD7771">
        <v>2</v>
      </c>
      <c r="AE7771">
        <v>2</v>
      </c>
      <c r="AF7771">
        <v>900</v>
      </c>
      <c r="AG7771" t="s">
        <v>107</v>
      </c>
      <c r="AI7771" t="s">
        <v>144</v>
      </c>
      <c r="AJ7771" t="s">
        <v>27780</v>
      </c>
      <c r="AO7771" t="s">
        <v>70</v>
      </c>
      <c r="AR7771">
        <v>180000</v>
      </c>
      <c r="AU7771" t="s">
        <v>6564</v>
      </c>
      <c r="AV7771" t="s">
        <v>421</v>
      </c>
    </row>
    <row r="7772" spans="1:48">
      <c r="A7772" t="s">
        <v>27781</v>
      </c>
      <c r="B7772">
        <v>45730.611051296291</v>
      </c>
      <c r="C7772" t="s">
        <v>132</v>
      </c>
      <c r="D7772" t="s">
        <v>61</v>
      </c>
      <c r="E7772" t="s">
        <v>27782</v>
      </c>
      <c r="F7772" t="s">
        <v>40488</v>
      </c>
      <c r="I7772" t="s">
        <v>75</v>
      </c>
      <c r="J7772" t="s">
        <v>2</v>
      </c>
      <c r="M7772" t="s">
        <v>27783</v>
      </c>
      <c r="N7772" t="s">
        <v>615</v>
      </c>
      <c r="AB7772" t="s">
        <v>122</v>
      </c>
      <c r="AC7772">
        <v>3</v>
      </c>
      <c r="AD7772">
        <v>3</v>
      </c>
      <c r="AE7772">
        <v>2</v>
      </c>
      <c r="AF7772">
        <v>1300</v>
      </c>
      <c r="AG7772" t="s">
        <v>107</v>
      </c>
      <c r="AJ7772" t="s">
        <v>27784</v>
      </c>
      <c r="AO7772" t="s">
        <v>70</v>
      </c>
      <c r="AR7772">
        <v>34000000</v>
      </c>
      <c r="AU7772" t="s">
        <v>6564</v>
      </c>
      <c r="AV7772" t="s">
        <v>137</v>
      </c>
    </row>
    <row r="7773" spans="1:48">
      <c r="A7773" t="s">
        <v>27785</v>
      </c>
      <c r="B7773">
        <v>45730.625632060182</v>
      </c>
      <c r="C7773" t="s">
        <v>132</v>
      </c>
      <c r="D7773" t="s">
        <v>204</v>
      </c>
      <c r="E7773" t="s">
        <v>267</v>
      </c>
      <c r="F7773" t="s">
        <v>40489</v>
      </c>
      <c r="I7773" t="s">
        <v>75</v>
      </c>
      <c r="J7773" t="s">
        <v>2</v>
      </c>
      <c r="M7773" t="s">
        <v>27786</v>
      </c>
      <c r="N7773" t="s">
        <v>615</v>
      </c>
      <c r="AB7773" t="s">
        <v>122</v>
      </c>
      <c r="AC7773">
        <v>2</v>
      </c>
      <c r="AD7773">
        <v>3</v>
      </c>
      <c r="AE7773">
        <v>2</v>
      </c>
      <c r="AF7773">
        <v>1325</v>
      </c>
      <c r="AG7773" t="s">
        <v>107</v>
      </c>
      <c r="AJ7773" t="s">
        <v>27787</v>
      </c>
      <c r="AO7773" t="s">
        <v>70</v>
      </c>
      <c r="AR7773">
        <v>54000000</v>
      </c>
      <c r="AU7773" t="s">
        <v>6559</v>
      </c>
      <c r="AV7773" t="s">
        <v>137</v>
      </c>
    </row>
    <row r="7774" spans="1:48">
      <c r="A7774" t="s">
        <v>27788</v>
      </c>
      <c r="B7774">
        <v>45730.646505208337</v>
      </c>
      <c r="C7774" t="s">
        <v>132</v>
      </c>
      <c r="D7774" t="s">
        <v>61</v>
      </c>
      <c r="E7774" t="s">
        <v>27789</v>
      </c>
      <c r="F7774" t="s">
        <v>40490</v>
      </c>
      <c r="I7774" t="s">
        <v>241</v>
      </c>
      <c r="J7774" t="s">
        <v>2</v>
      </c>
      <c r="M7774" t="s">
        <v>22741</v>
      </c>
      <c r="N7774" t="s">
        <v>96</v>
      </c>
      <c r="AB7774" t="s">
        <v>122</v>
      </c>
      <c r="AC7774">
        <v>29</v>
      </c>
      <c r="AD7774">
        <v>2</v>
      </c>
      <c r="AE7774">
        <v>2</v>
      </c>
      <c r="AF7774">
        <v>764</v>
      </c>
      <c r="AG7774" t="s">
        <v>107</v>
      </c>
      <c r="AJ7774" t="s">
        <v>27790</v>
      </c>
      <c r="AO7774" t="s">
        <v>70</v>
      </c>
      <c r="AS7774">
        <v>425000</v>
      </c>
      <c r="AU7774" t="s">
        <v>6564</v>
      </c>
      <c r="AV7774" t="s">
        <v>421</v>
      </c>
    </row>
    <row r="7775" spans="1:48">
      <c r="A7775" t="s">
        <v>27791</v>
      </c>
      <c r="B7775">
        <v>45730.668601157406</v>
      </c>
      <c r="C7775" t="s">
        <v>803</v>
      </c>
      <c r="D7775" t="s">
        <v>61</v>
      </c>
      <c r="E7775" t="s">
        <v>27792</v>
      </c>
      <c r="F7775" t="s">
        <v>40491</v>
      </c>
      <c r="I7775" t="s">
        <v>241</v>
      </c>
      <c r="J7775" t="s">
        <v>352</v>
      </c>
      <c r="K7775" t="s">
        <v>1128</v>
      </c>
      <c r="M7775" t="s">
        <v>27793</v>
      </c>
      <c r="N7775" t="s">
        <v>214</v>
      </c>
      <c r="AK7775" t="s">
        <v>27794</v>
      </c>
      <c r="AM7775">
        <v>2700</v>
      </c>
      <c r="AN7775" t="s">
        <v>27795</v>
      </c>
      <c r="AO7775" t="s">
        <v>70</v>
      </c>
      <c r="AR7775">
        <v>700000</v>
      </c>
      <c r="AV7775" t="s">
        <v>137</v>
      </c>
    </row>
    <row r="7776" spans="1:48">
      <c r="A7776" t="s">
        <v>27796</v>
      </c>
      <c r="B7776">
        <v>45732.794627962961</v>
      </c>
      <c r="C7776" t="s">
        <v>803</v>
      </c>
      <c r="D7776" t="s">
        <v>61</v>
      </c>
      <c r="E7776" t="s">
        <v>13569</v>
      </c>
      <c r="F7776" t="s">
        <v>40492</v>
      </c>
      <c r="I7776" t="s">
        <v>75</v>
      </c>
      <c r="J7776" t="s">
        <v>2</v>
      </c>
      <c r="K7776" t="s">
        <v>64</v>
      </c>
      <c r="M7776" t="s">
        <v>27797</v>
      </c>
      <c r="N7776" t="s">
        <v>681</v>
      </c>
      <c r="AB7776" t="s">
        <v>122</v>
      </c>
      <c r="AC7776">
        <v>5</v>
      </c>
      <c r="AD7776">
        <v>2</v>
      </c>
      <c r="AE7776">
        <v>2</v>
      </c>
      <c r="AF7776">
        <v>900</v>
      </c>
      <c r="AG7776" t="s">
        <v>107</v>
      </c>
      <c r="AH7776" t="s">
        <v>3703</v>
      </c>
      <c r="AI7776" t="s">
        <v>144</v>
      </c>
      <c r="AJ7776" t="s">
        <v>27798</v>
      </c>
      <c r="AO7776" t="s">
        <v>70</v>
      </c>
      <c r="AR7776">
        <v>40000000</v>
      </c>
      <c r="AU7776" t="s">
        <v>6564</v>
      </c>
      <c r="AV7776" t="s">
        <v>421</v>
      </c>
    </row>
    <row r="7777" spans="1:48">
      <c r="A7777" t="s">
        <v>27799</v>
      </c>
      <c r="B7777">
        <v>45732.809955833334</v>
      </c>
      <c r="C7777" t="s">
        <v>803</v>
      </c>
      <c r="D7777" t="s">
        <v>61</v>
      </c>
      <c r="E7777" t="s">
        <v>24807</v>
      </c>
      <c r="F7777" t="s">
        <v>40493</v>
      </c>
      <c r="I7777" t="s">
        <v>75</v>
      </c>
      <c r="J7777" t="s">
        <v>2</v>
      </c>
      <c r="K7777" t="s">
        <v>64</v>
      </c>
      <c r="M7777" t="s">
        <v>27800</v>
      </c>
      <c r="AB7777" t="s">
        <v>453</v>
      </c>
      <c r="AC7777">
        <v>13</v>
      </c>
      <c r="AD7777">
        <v>3</v>
      </c>
      <c r="AE7777">
        <v>2</v>
      </c>
      <c r="AF7777">
        <v>1454</v>
      </c>
      <c r="AG7777" t="s">
        <v>98</v>
      </c>
      <c r="AI7777" t="s">
        <v>144</v>
      </c>
      <c r="AJ7777" t="s">
        <v>27801</v>
      </c>
      <c r="AO7777" t="s">
        <v>70</v>
      </c>
      <c r="AR7777">
        <v>75000000</v>
      </c>
      <c r="AU7777" t="s">
        <v>6559</v>
      </c>
      <c r="AV7777" t="s">
        <v>421</v>
      </c>
    </row>
    <row r="7778" spans="1:48">
      <c r="A7778" t="s">
        <v>27802</v>
      </c>
      <c r="B7778">
        <v>45732.863738414351</v>
      </c>
      <c r="C7778" t="s">
        <v>803</v>
      </c>
      <c r="D7778" t="s">
        <v>204</v>
      </c>
      <c r="E7778" t="s">
        <v>27803</v>
      </c>
      <c r="F7778" t="s">
        <v>40494</v>
      </c>
      <c r="I7778" t="s">
        <v>75</v>
      </c>
      <c r="J7778" t="s">
        <v>2</v>
      </c>
      <c r="K7778" t="s">
        <v>64</v>
      </c>
      <c r="M7778" t="s">
        <v>23344</v>
      </c>
      <c r="N7778" t="s">
        <v>554</v>
      </c>
      <c r="AB7778" t="s">
        <v>121</v>
      </c>
      <c r="AC7778">
        <v>6</v>
      </c>
      <c r="AD7778">
        <v>2</v>
      </c>
      <c r="AE7778">
        <v>1</v>
      </c>
      <c r="AF7778">
        <v>905</v>
      </c>
      <c r="AG7778" t="s">
        <v>107</v>
      </c>
      <c r="AI7778" t="s">
        <v>123</v>
      </c>
      <c r="AJ7778" t="s">
        <v>27804</v>
      </c>
      <c r="AO7778" t="s">
        <v>70</v>
      </c>
      <c r="AR7778">
        <v>33000000</v>
      </c>
      <c r="AU7778" t="s">
        <v>6564</v>
      </c>
      <c r="AV7778" t="s">
        <v>541</v>
      </c>
    </row>
    <row r="7779" spans="1:48">
      <c r="A7779" t="s">
        <v>27805</v>
      </c>
      <c r="B7779">
        <v>45733.531766886575</v>
      </c>
      <c r="C7779" t="s">
        <v>803</v>
      </c>
      <c r="D7779" t="s">
        <v>61</v>
      </c>
      <c r="E7779" t="s">
        <v>27806</v>
      </c>
      <c r="F7779" t="s">
        <v>40495</v>
      </c>
      <c r="I7779" t="s">
        <v>241</v>
      </c>
      <c r="J7779" t="s">
        <v>2</v>
      </c>
      <c r="K7779" t="s">
        <v>64</v>
      </c>
      <c r="M7779" t="s">
        <v>27807</v>
      </c>
      <c r="N7779" t="s">
        <v>152</v>
      </c>
      <c r="AB7779" t="s">
        <v>121</v>
      </c>
      <c r="AC7779">
        <v>7</v>
      </c>
      <c r="AD7779">
        <v>3</v>
      </c>
      <c r="AE7779">
        <v>3</v>
      </c>
      <c r="AF7779">
        <v>1650</v>
      </c>
      <c r="AG7779" t="s">
        <v>107</v>
      </c>
      <c r="AI7779" t="s">
        <v>144</v>
      </c>
      <c r="AJ7779" t="s">
        <v>27808</v>
      </c>
      <c r="AO7779" t="s">
        <v>70</v>
      </c>
      <c r="AR7779">
        <v>350000</v>
      </c>
      <c r="AU7779" t="s">
        <v>6564</v>
      </c>
      <c r="AV7779" t="s">
        <v>137</v>
      </c>
    </row>
    <row r="7780" spans="1:48">
      <c r="A7780" t="s">
        <v>27809</v>
      </c>
      <c r="B7780">
        <v>45733.633440069447</v>
      </c>
      <c r="C7780" t="s">
        <v>803</v>
      </c>
      <c r="D7780" t="s">
        <v>61</v>
      </c>
      <c r="E7780" t="s">
        <v>24594</v>
      </c>
      <c r="F7780" t="s">
        <v>40496</v>
      </c>
      <c r="I7780" t="s">
        <v>75</v>
      </c>
      <c r="J7780" t="s">
        <v>2</v>
      </c>
      <c r="K7780" t="s">
        <v>64</v>
      </c>
      <c r="M7780" t="s">
        <v>27810</v>
      </c>
      <c r="N7780" t="s">
        <v>466</v>
      </c>
      <c r="AB7780" t="s">
        <v>121</v>
      </c>
      <c r="AC7780">
        <v>5</v>
      </c>
      <c r="AD7780">
        <v>2</v>
      </c>
      <c r="AE7780">
        <v>2</v>
      </c>
      <c r="AF7780">
        <v>840</v>
      </c>
      <c r="AG7780" t="s">
        <v>107</v>
      </c>
      <c r="AH7780" t="s">
        <v>25457</v>
      </c>
      <c r="AI7780" t="s">
        <v>144</v>
      </c>
      <c r="AJ7780" t="s">
        <v>27811</v>
      </c>
      <c r="AO7780" t="s">
        <v>70</v>
      </c>
      <c r="AR7780">
        <v>27500000</v>
      </c>
      <c r="AU7780" t="s">
        <v>6530</v>
      </c>
      <c r="AV7780" t="s">
        <v>421</v>
      </c>
    </row>
    <row r="7781" spans="1:48">
      <c r="A7781" t="s">
        <v>27812</v>
      </c>
      <c r="B7781">
        <v>45733.636718634254</v>
      </c>
      <c r="C7781" t="s">
        <v>803</v>
      </c>
      <c r="D7781" t="s">
        <v>61</v>
      </c>
      <c r="E7781" t="s">
        <v>24594</v>
      </c>
      <c r="F7781" t="s">
        <v>40497</v>
      </c>
      <c r="I7781" t="s">
        <v>75</v>
      </c>
      <c r="J7781" t="s">
        <v>2</v>
      </c>
      <c r="K7781" t="s">
        <v>64</v>
      </c>
      <c r="M7781" t="s">
        <v>25334</v>
      </c>
      <c r="N7781" t="s">
        <v>466</v>
      </c>
      <c r="AB7781" t="s">
        <v>121</v>
      </c>
      <c r="AC7781">
        <v>4</v>
      </c>
      <c r="AD7781">
        <v>3</v>
      </c>
      <c r="AE7781">
        <v>2</v>
      </c>
      <c r="AF7781">
        <v>840</v>
      </c>
      <c r="AG7781" t="s">
        <v>107</v>
      </c>
      <c r="AI7781" t="s">
        <v>144</v>
      </c>
      <c r="AJ7781" t="s">
        <v>27813</v>
      </c>
      <c r="AO7781" t="s">
        <v>70</v>
      </c>
      <c r="AR7781">
        <v>27500000</v>
      </c>
      <c r="AU7781" t="s">
        <v>6530</v>
      </c>
      <c r="AV7781" t="s">
        <v>411</v>
      </c>
    </row>
    <row r="7782" spans="1:48">
      <c r="A7782" t="s">
        <v>27814</v>
      </c>
      <c r="B7782">
        <v>45733.6515171875</v>
      </c>
      <c r="C7782" t="s">
        <v>803</v>
      </c>
      <c r="D7782" t="s">
        <v>61</v>
      </c>
      <c r="E7782" t="s">
        <v>10197</v>
      </c>
      <c r="F7782" t="s">
        <v>40498</v>
      </c>
      <c r="I7782" t="s">
        <v>75</v>
      </c>
      <c r="J7782" t="s">
        <v>1</v>
      </c>
      <c r="K7782" t="s">
        <v>1128</v>
      </c>
      <c r="M7782" t="s">
        <v>27815</v>
      </c>
      <c r="N7782" t="s">
        <v>307</v>
      </c>
      <c r="X7782">
        <v>355</v>
      </c>
      <c r="Y7782" t="s">
        <v>27816</v>
      </c>
      <c r="Z7782" t="s">
        <v>1102</v>
      </c>
      <c r="AA7782" t="s">
        <v>27817</v>
      </c>
      <c r="AO7782" t="s">
        <v>70</v>
      </c>
      <c r="AP7782">
        <v>1000000</v>
      </c>
      <c r="AR7782">
        <v>355000000</v>
      </c>
      <c r="AV7782" t="s">
        <v>421</v>
      </c>
    </row>
    <row r="7783" spans="1:48">
      <c r="A7783" t="s">
        <v>27818</v>
      </c>
      <c r="B7783">
        <v>45733.680635543977</v>
      </c>
      <c r="C7783" t="s">
        <v>803</v>
      </c>
      <c r="D7783" t="s">
        <v>61</v>
      </c>
      <c r="E7783" t="s">
        <v>27819</v>
      </c>
      <c r="F7783" t="s">
        <v>40499</v>
      </c>
      <c r="I7783" t="s">
        <v>241</v>
      </c>
      <c r="J7783" t="s">
        <v>2</v>
      </c>
      <c r="K7783" t="s">
        <v>64</v>
      </c>
      <c r="M7783" t="s">
        <v>24317</v>
      </c>
      <c r="N7783" t="s">
        <v>96</v>
      </c>
      <c r="AB7783" t="s">
        <v>121</v>
      </c>
      <c r="AC7783">
        <v>37</v>
      </c>
      <c r="AD7783">
        <v>2</v>
      </c>
      <c r="AE7783">
        <v>2</v>
      </c>
      <c r="AF7783">
        <v>776</v>
      </c>
      <c r="AG7783" t="s">
        <v>107</v>
      </c>
      <c r="AH7783" t="s">
        <v>3703</v>
      </c>
      <c r="AI7783" t="s">
        <v>144</v>
      </c>
      <c r="AJ7783" t="s">
        <v>27820</v>
      </c>
      <c r="AO7783" t="s">
        <v>70</v>
      </c>
      <c r="AR7783">
        <v>400000</v>
      </c>
      <c r="AU7783" t="s">
        <v>6564</v>
      </c>
      <c r="AV7783" t="s">
        <v>137</v>
      </c>
    </row>
    <row r="7784" spans="1:48">
      <c r="A7784" t="s">
        <v>27821</v>
      </c>
      <c r="B7784">
        <v>45734.386189525467</v>
      </c>
      <c r="C7784" t="s">
        <v>11244</v>
      </c>
      <c r="D7784" t="s">
        <v>61</v>
      </c>
      <c r="E7784" t="s">
        <v>27822</v>
      </c>
      <c r="F7784" t="s">
        <v>40500</v>
      </c>
      <c r="I7784" t="s">
        <v>75</v>
      </c>
      <c r="J7784" t="s">
        <v>2</v>
      </c>
      <c r="M7784" t="s">
        <v>27823</v>
      </c>
      <c r="N7784" t="s">
        <v>1602</v>
      </c>
      <c r="AB7784" t="s">
        <v>122</v>
      </c>
      <c r="AD7784">
        <v>3</v>
      </c>
      <c r="AE7784">
        <v>2</v>
      </c>
      <c r="AF7784">
        <v>1170</v>
      </c>
      <c r="AG7784" t="s">
        <v>98</v>
      </c>
      <c r="AI7784" t="s">
        <v>180</v>
      </c>
      <c r="AO7784" t="s">
        <v>70</v>
      </c>
      <c r="AR7784">
        <v>60000000</v>
      </c>
      <c r="AU7784" t="s">
        <v>6530</v>
      </c>
      <c r="AV7784" t="s">
        <v>541</v>
      </c>
    </row>
    <row r="7785" spans="1:48">
      <c r="A7785" t="s">
        <v>27824</v>
      </c>
      <c r="B7785">
        <v>45734.411017384264</v>
      </c>
      <c r="C7785" t="s">
        <v>132</v>
      </c>
      <c r="D7785" t="s">
        <v>204</v>
      </c>
      <c r="E7785" t="s">
        <v>22807</v>
      </c>
      <c r="F7785" t="s">
        <v>40501</v>
      </c>
      <c r="I7785" t="s">
        <v>75</v>
      </c>
      <c r="J7785" t="s">
        <v>2</v>
      </c>
      <c r="M7785" t="s">
        <v>27825</v>
      </c>
      <c r="N7785" t="s">
        <v>248</v>
      </c>
      <c r="AB7785" t="s">
        <v>122</v>
      </c>
      <c r="AC7785">
        <v>2</v>
      </c>
      <c r="AD7785">
        <v>2</v>
      </c>
      <c r="AE7785">
        <v>1</v>
      </c>
      <c r="AF7785">
        <v>980</v>
      </c>
      <c r="AG7785" t="s">
        <v>107</v>
      </c>
      <c r="AJ7785" t="s">
        <v>27826</v>
      </c>
      <c r="AO7785" t="s">
        <v>70</v>
      </c>
      <c r="AR7785">
        <v>30000000</v>
      </c>
      <c r="AU7785" t="s">
        <v>6530</v>
      </c>
      <c r="AV7785" t="s">
        <v>137</v>
      </c>
    </row>
    <row r="7786" spans="1:48">
      <c r="A7786" t="s">
        <v>27827</v>
      </c>
      <c r="B7786">
        <v>45735.380956909721</v>
      </c>
      <c r="C7786" t="s">
        <v>11244</v>
      </c>
      <c r="D7786" t="s">
        <v>61</v>
      </c>
      <c r="E7786" t="s">
        <v>27828</v>
      </c>
      <c r="F7786" t="s">
        <v>40502</v>
      </c>
      <c r="I7786" t="s">
        <v>241</v>
      </c>
      <c r="J7786" t="s">
        <v>0</v>
      </c>
      <c r="M7786" t="s">
        <v>27829</v>
      </c>
      <c r="N7786" t="s">
        <v>214</v>
      </c>
      <c r="O7786">
        <v>15</v>
      </c>
      <c r="P7786">
        <v>4</v>
      </c>
      <c r="Q7786">
        <v>2</v>
      </c>
      <c r="R7786">
        <v>2500</v>
      </c>
      <c r="S7786">
        <v>1</v>
      </c>
      <c r="T7786">
        <v>3</v>
      </c>
      <c r="V7786" t="s">
        <v>68</v>
      </c>
      <c r="AO7786" t="s">
        <v>70</v>
      </c>
      <c r="AR7786">
        <v>160000</v>
      </c>
      <c r="AT7786" t="s">
        <v>26462</v>
      </c>
      <c r="AV7786" t="s">
        <v>411</v>
      </c>
    </row>
    <row r="7787" spans="1:48">
      <c r="A7787" t="s">
        <v>27830</v>
      </c>
      <c r="B7787">
        <v>45735.386938379626</v>
      </c>
      <c r="C7787" t="s">
        <v>11244</v>
      </c>
      <c r="D7787" t="s">
        <v>204</v>
      </c>
      <c r="E7787" t="s">
        <v>21092</v>
      </c>
      <c r="F7787" t="s">
        <v>40503</v>
      </c>
      <c r="I7787" t="s">
        <v>75</v>
      </c>
      <c r="J7787" t="s">
        <v>2</v>
      </c>
      <c r="M7787" t="s">
        <v>25818</v>
      </c>
      <c r="N7787" t="s">
        <v>152</v>
      </c>
      <c r="AB7787" t="s">
        <v>207</v>
      </c>
      <c r="AD7787">
        <v>2</v>
      </c>
      <c r="AE7787">
        <v>2</v>
      </c>
      <c r="AF7787">
        <v>1250</v>
      </c>
      <c r="AG7787" t="s">
        <v>107</v>
      </c>
      <c r="AI7787" t="s">
        <v>175</v>
      </c>
      <c r="AO7787" t="s">
        <v>70</v>
      </c>
      <c r="AR7787">
        <v>75000000</v>
      </c>
      <c r="AU7787" t="s">
        <v>6530</v>
      </c>
      <c r="AV7787" t="s">
        <v>421</v>
      </c>
    </row>
    <row r="7788" spans="1:48">
      <c r="A7788" t="s">
        <v>27831</v>
      </c>
      <c r="B7788">
        <v>45735.395026909726</v>
      </c>
      <c r="C7788" t="s">
        <v>11244</v>
      </c>
      <c r="D7788" t="s">
        <v>204</v>
      </c>
      <c r="E7788" t="s">
        <v>27832</v>
      </c>
      <c r="F7788" t="s">
        <v>40504</v>
      </c>
      <c r="I7788" t="s">
        <v>75</v>
      </c>
      <c r="J7788" t="s">
        <v>2</v>
      </c>
      <c r="M7788" t="s">
        <v>26663</v>
      </c>
      <c r="N7788" t="s">
        <v>615</v>
      </c>
      <c r="AB7788" t="s">
        <v>122</v>
      </c>
      <c r="AC7788">
        <v>6</v>
      </c>
      <c r="AD7788">
        <v>4</v>
      </c>
      <c r="AE7788">
        <v>4</v>
      </c>
      <c r="AF7788">
        <v>1750</v>
      </c>
      <c r="AG7788" t="s">
        <v>107</v>
      </c>
      <c r="AI7788" t="s">
        <v>987</v>
      </c>
      <c r="AO7788" t="s">
        <v>70</v>
      </c>
      <c r="AR7788">
        <v>57500000</v>
      </c>
      <c r="AU7788" t="s">
        <v>6530</v>
      </c>
      <c r="AV7788" t="s">
        <v>137</v>
      </c>
    </row>
    <row r="7789" spans="1:48">
      <c r="A7789" t="s">
        <v>27833</v>
      </c>
      <c r="B7789">
        <v>45736.351452754629</v>
      </c>
      <c r="C7789" t="s">
        <v>132</v>
      </c>
      <c r="D7789" t="s">
        <v>61</v>
      </c>
      <c r="E7789" t="s">
        <v>27834</v>
      </c>
      <c r="F7789" t="s">
        <v>40505</v>
      </c>
      <c r="I7789" t="s">
        <v>75</v>
      </c>
      <c r="J7789" t="s">
        <v>0</v>
      </c>
      <c r="M7789" t="s">
        <v>27835</v>
      </c>
      <c r="N7789" t="s">
        <v>1341</v>
      </c>
      <c r="O7789">
        <v>9</v>
      </c>
      <c r="P7789">
        <v>5</v>
      </c>
      <c r="Q7789">
        <v>4</v>
      </c>
      <c r="R7789">
        <v>3500</v>
      </c>
      <c r="S7789">
        <v>3</v>
      </c>
      <c r="T7789">
        <v>2</v>
      </c>
      <c r="W7789" t="s">
        <v>27836</v>
      </c>
      <c r="AO7789" t="s">
        <v>70</v>
      </c>
      <c r="AR7789">
        <v>75000000</v>
      </c>
      <c r="AV7789" t="s">
        <v>421</v>
      </c>
    </row>
    <row r="7790" spans="1:48">
      <c r="A7790" t="s">
        <v>27837</v>
      </c>
      <c r="B7790">
        <v>45736.357032662039</v>
      </c>
      <c r="C7790" t="s">
        <v>11244</v>
      </c>
      <c r="D7790" t="s">
        <v>61</v>
      </c>
      <c r="E7790" t="s">
        <v>27838</v>
      </c>
      <c r="F7790" t="s">
        <v>40506</v>
      </c>
      <c r="I7790" t="s">
        <v>75</v>
      </c>
      <c r="J7790" t="s">
        <v>2</v>
      </c>
      <c r="M7790" t="s">
        <v>27839</v>
      </c>
      <c r="N7790" t="s">
        <v>364</v>
      </c>
      <c r="AB7790" t="s">
        <v>122</v>
      </c>
      <c r="AD7790">
        <v>3</v>
      </c>
      <c r="AE7790">
        <v>2</v>
      </c>
      <c r="AF7790">
        <v>1200</v>
      </c>
      <c r="AG7790" t="s">
        <v>107</v>
      </c>
      <c r="AI7790" t="s">
        <v>617</v>
      </c>
      <c r="AO7790" t="s">
        <v>70</v>
      </c>
      <c r="AR7790">
        <v>45000000</v>
      </c>
      <c r="AT7790" t="s">
        <v>26735</v>
      </c>
      <c r="AU7790" t="s">
        <v>6564</v>
      </c>
      <c r="AV7790" t="s">
        <v>421</v>
      </c>
    </row>
    <row r="7791" spans="1:48">
      <c r="A7791" t="s">
        <v>27840</v>
      </c>
      <c r="B7791">
        <v>45736.384346736115</v>
      </c>
      <c r="C7791" t="s">
        <v>11244</v>
      </c>
      <c r="D7791" t="s">
        <v>204</v>
      </c>
      <c r="E7791" t="s">
        <v>23356</v>
      </c>
      <c r="F7791" t="s">
        <v>40507</v>
      </c>
      <c r="I7791" t="s">
        <v>241</v>
      </c>
      <c r="J7791" t="s">
        <v>2</v>
      </c>
      <c r="M7791" t="s">
        <v>25075</v>
      </c>
      <c r="N7791" t="s">
        <v>96</v>
      </c>
      <c r="AB7791" t="s">
        <v>122</v>
      </c>
      <c r="AC7791">
        <v>31</v>
      </c>
      <c r="AD7791">
        <v>2</v>
      </c>
      <c r="AE7791">
        <v>1</v>
      </c>
      <c r="AF7791">
        <v>730</v>
      </c>
      <c r="AG7791" t="s">
        <v>2170</v>
      </c>
      <c r="AI7791" t="s">
        <v>8038</v>
      </c>
      <c r="AO7791" t="s">
        <v>70</v>
      </c>
      <c r="AR7791">
        <v>250000</v>
      </c>
      <c r="AU7791" t="s">
        <v>6530</v>
      </c>
      <c r="AV7791" t="s">
        <v>137</v>
      </c>
    </row>
    <row r="7792" spans="1:48">
      <c r="A7792" t="s">
        <v>27841</v>
      </c>
      <c r="B7792">
        <v>45736.384428761579</v>
      </c>
      <c r="C7792" t="s">
        <v>132</v>
      </c>
      <c r="D7792" t="s">
        <v>61</v>
      </c>
      <c r="E7792" t="s">
        <v>4691</v>
      </c>
      <c r="F7792" t="s">
        <v>40508</v>
      </c>
      <c r="I7792" t="s">
        <v>241</v>
      </c>
      <c r="J7792" t="s">
        <v>352</v>
      </c>
      <c r="M7792" t="s">
        <v>248</v>
      </c>
      <c r="N7792" t="s">
        <v>248</v>
      </c>
      <c r="AM7792">
        <v>4800</v>
      </c>
      <c r="AN7792" t="s">
        <v>27842</v>
      </c>
      <c r="AO7792" t="s">
        <v>70</v>
      </c>
      <c r="AR7792">
        <v>750000</v>
      </c>
      <c r="AV7792" t="s">
        <v>421</v>
      </c>
    </row>
    <row r="7793" spans="1:48">
      <c r="A7793" t="s">
        <v>27843</v>
      </c>
      <c r="B7793">
        <v>45736.389419884261</v>
      </c>
      <c r="C7793" t="s">
        <v>132</v>
      </c>
      <c r="D7793" t="s">
        <v>204</v>
      </c>
      <c r="E7793" t="s">
        <v>21953</v>
      </c>
      <c r="F7793" t="s">
        <v>40509</v>
      </c>
      <c r="I7793" t="s">
        <v>75</v>
      </c>
      <c r="J7793" t="s">
        <v>0</v>
      </c>
      <c r="M7793" t="s">
        <v>23264</v>
      </c>
      <c r="N7793" t="s">
        <v>77</v>
      </c>
      <c r="O7793">
        <v>13</v>
      </c>
      <c r="P7793">
        <v>4</v>
      </c>
      <c r="Q7793">
        <v>3</v>
      </c>
      <c r="R7793">
        <v>2800</v>
      </c>
      <c r="S7793">
        <v>2</v>
      </c>
      <c r="T7793">
        <v>2</v>
      </c>
      <c r="W7793" t="s">
        <v>27844</v>
      </c>
      <c r="AO7793" t="s">
        <v>70</v>
      </c>
      <c r="AR7793">
        <v>165000000</v>
      </c>
      <c r="AV7793" t="s">
        <v>421</v>
      </c>
    </row>
    <row r="7794" spans="1:48">
      <c r="A7794" t="s">
        <v>27845</v>
      </c>
      <c r="B7794">
        <v>45736.543870590278</v>
      </c>
      <c r="C7794" t="s">
        <v>803</v>
      </c>
      <c r="D7794" t="s">
        <v>61</v>
      </c>
      <c r="E7794" t="s">
        <v>27846</v>
      </c>
      <c r="F7794" t="s">
        <v>40510</v>
      </c>
      <c r="I7794" t="s">
        <v>75</v>
      </c>
      <c r="J7794" t="s">
        <v>2</v>
      </c>
      <c r="K7794" t="s">
        <v>64</v>
      </c>
      <c r="M7794" t="s">
        <v>27847</v>
      </c>
      <c r="N7794" t="s">
        <v>152</v>
      </c>
      <c r="AB7794" t="s">
        <v>121</v>
      </c>
      <c r="AC7794">
        <v>12</v>
      </c>
      <c r="AD7794">
        <v>3</v>
      </c>
      <c r="AE7794">
        <v>2</v>
      </c>
      <c r="AF7794">
        <v>1453</v>
      </c>
      <c r="AG7794" t="s">
        <v>107</v>
      </c>
      <c r="AI7794" t="s">
        <v>123</v>
      </c>
      <c r="AJ7794" t="s">
        <v>27848</v>
      </c>
      <c r="AO7794" t="s">
        <v>70</v>
      </c>
      <c r="AR7794">
        <v>98000000</v>
      </c>
      <c r="AU7794" t="s">
        <v>6530</v>
      </c>
      <c r="AV7794" t="s">
        <v>421</v>
      </c>
    </row>
    <row r="7795" spans="1:48">
      <c r="A7795" t="s">
        <v>27849</v>
      </c>
      <c r="B7795">
        <v>45736.655799548607</v>
      </c>
      <c r="C7795" t="s">
        <v>803</v>
      </c>
      <c r="D7795" t="s">
        <v>61</v>
      </c>
      <c r="E7795" t="s">
        <v>27850</v>
      </c>
      <c r="F7795" t="s">
        <v>40511</v>
      </c>
      <c r="I7795" t="s">
        <v>75</v>
      </c>
      <c r="J7795" t="s">
        <v>2</v>
      </c>
      <c r="K7795" t="s">
        <v>64</v>
      </c>
      <c r="M7795" t="s">
        <v>11417</v>
      </c>
      <c r="AB7795" t="s">
        <v>425</v>
      </c>
      <c r="AC7795">
        <v>6</v>
      </c>
      <c r="AD7795">
        <v>2</v>
      </c>
      <c r="AE7795">
        <v>2</v>
      </c>
      <c r="AF7795">
        <v>1687</v>
      </c>
      <c r="AG7795" t="s">
        <v>107</v>
      </c>
      <c r="AI7795" t="s">
        <v>144</v>
      </c>
      <c r="AJ7795" t="s">
        <v>27851</v>
      </c>
      <c r="AO7795" t="s">
        <v>70</v>
      </c>
      <c r="AR7795">
        <v>70000000</v>
      </c>
      <c r="AU7795" t="s">
        <v>6530</v>
      </c>
      <c r="AV7795" t="s">
        <v>421</v>
      </c>
    </row>
    <row r="7796" spans="1:48">
      <c r="A7796" t="s">
        <v>27852</v>
      </c>
      <c r="B7796">
        <v>45736.902695868055</v>
      </c>
      <c r="C7796" t="s">
        <v>803</v>
      </c>
      <c r="D7796" t="s">
        <v>61</v>
      </c>
      <c r="E7796" t="s">
        <v>27853</v>
      </c>
      <c r="F7796" t="s">
        <v>40512</v>
      </c>
      <c r="I7796" t="s">
        <v>75</v>
      </c>
      <c r="J7796" t="s">
        <v>2</v>
      </c>
      <c r="K7796" t="s">
        <v>64</v>
      </c>
      <c r="M7796" t="s">
        <v>27854</v>
      </c>
      <c r="N7796" t="s">
        <v>152</v>
      </c>
      <c r="AB7796" t="s">
        <v>121</v>
      </c>
      <c r="AC7796">
        <v>6</v>
      </c>
      <c r="AD7796">
        <v>4</v>
      </c>
      <c r="AE7796">
        <v>3</v>
      </c>
      <c r="AF7796">
        <v>1950</v>
      </c>
      <c r="AG7796" t="s">
        <v>107</v>
      </c>
      <c r="AI7796" t="s">
        <v>321</v>
      </c>
      <c r="AJ7796" t="s">
        <v>27855</v>
      </c>
      <c r="AO7796" t="s">
        <v>70</v>
      </c>
      <c r="AR7796">
        <v>120000000</v>
      </c>
      <c r="AU7796" t="s">
        <v>6564</v>
      </c>
      <c r="AV7796" t="s">
        <v>421</v>
      </c>
    </row>
    <row r="7797" spans="1:48">
      <c r="A7797" t="s">
        <v>27856</v>
      </c>
      <c r="B7797">
        <v>45737.367092685185</v>
      </c>
      <c r="C7797" t="s">
        <v>132</v>
      </c>
      <c r="D7797" t="s">
        <v>204</v>
      </c>
      <c r="E7797" t="s">
        <v>27857</v>
      </c>
      <c r="F7797" t="s">
        <v>40513</v>
      </c>
      <c r="I7797" t="s">
        <v>75</v>
      </c>
      <c r="J7797" t="s">
        <v>1</v>
      </c>
      <c r="M7797" t="s">
        <v>27858</v>
      </c>
      <c r="N7797" t="s">
        <v>248</v>
      </c>
      <c r="X7797">
        <v>7.4</v>
      </c>
      <c r="AA7797" t="s">
        <v>27859</v>
      </c>
      <c r="AO7797" t="s">
        <v>70</v>
      </c>
      <c r="AR7797">
        <v>35000000</v>
      </c>
      <c r="AV7797" t="s">
        <v>421</v>
      </c>
    </row>
    <row r="7798" spans="1:48">
      <c r="A7798" t="s">
        <v>27860</v>
      </c>
      <c r="B7798">
        <v>45737.390887615737</v>
      </c>
      <c r="C7798" t="s">
        <v>132</v>
      </c>
      <c r="D7798" t="s">
        <v>204</v>
      </c>
      <c r="E7798" t="s">
        <v>22702</v>
      </c>
      <c r="F7798" t="s">
        <v>40514</v>
      </c>
      <c r="I7798" t="s">
        <v>75</v>
      </c>
      <c r="J7798" t="s">
        <v>2</v>
      </c>
      <c r="M7798" t="s">
        <v>27861</v>
      </c>
      <c r="N7798" t="s">
        <v>527</v>
      </c>
      <c r="AB7798" t="s">
        <v>122</v>
      </c>
      <c r="AC7798">
        <v>0</v>
      </c>
      <c r="AD7798">
        <v>3</v>
      </c>
      <c r="AE7798">
        <v>3</v>
      </c>
      <c r="AF7798">
        <v>1300</v>
      </c>
      <c r="AG7798" t="s">
        <v>107</v>
      </c>
      <c r="AJ7798" t="s">
        <v>27862</v>
      </c>
      <c r="AO7798" t="s">
        <v>70</v>
      </c>
      <c r="AR7798">
        <v>28000000</v>
      </c>
      <c r="AU7798" t="s">
        <v>6530</v>
      </c>
      <c r="AV7798" t="s">
        <v>541</v>
      </c>
    </row>
    <row r="7799" spans="1:48">
      <c r="A7799" t="s">
        <v>27863</v>
      </c>
      <c r="B7799">
        <v>45737.427238090277</v>
      </c>
      <c r="C7799" t="s">
        <v>11244</v>
      </c>
      <c r="D7799" t="s">
        <v>61</v>
      </c>
      <c r="E7799" t="s">
        <v>27864</v>
      </c>
      <c r="F7799" t="s">
        <v>40515</v>
      </c>
      <c r="I7799" t="s">
        <v>75</v>
      </c>
      <c r="J7799" t="s">
        <v>2</v>
      </c>
      <c r="M7799" t="s">
        <v>27865</v>
      </c>
      <c r="N7799" t="s">
        <v>152</v>
      </c>
      <c r="AB7799" t="s">
        <v>122</v>
      </c>
      <c r="AC7799">
        <v>12</v>
      </c>
      <c r="AD7799">
        <v>3</v>
      </c>
      <c r="AE7799">
        <v>2</v>
      </c>
      <c r="AF7799">
        <v>1453</v>
      </c>
      <c r="AG7799" t="s">
        <v>107</v>
      </c>
      <c r="AI7799" t="s">
        <v>180</v>
      </c>
      <c r="AO7799" t="s">
        <v>70</v>
      </c>
      <c r="AR7799">
        <v>98000000</v>
      </c>
      <c r="AU7799" t="s">
        <v>6530</v>
      </c>
      <c r="AV7799" t="s">
        <v>421</v>
      </c>
    </row>
    <row r="7800" spans="1:48">
      <c r="A7800" t="s">
        <v>27866</v>
      </c>
      <c r="B7800">
        <v>45737.893636886569</v>
      </c>
      <c r="C7800" t="s">
        <v>803</v>
      </c>
      <c r="D7800" t="s">
        <v>204</v>
      </c>
      <c r="E7800" t="s">
        <v>17473</v>
      </c>
      <c r="F7800" t="s">
        <v>40516</v>
      </c>
      <c r="I7800" t="s">
        <v>241</v>
      </c>
      <c r="J7800" t="s">
        <v>2</v>
      </c>
      <c r="K7800" t="s">
        <v>64</v>
      </c>
      <c r="M7800" t="s">
        <v>7839</v>
      </c>
      <c r="N7800" t="s">
        <v>96</v>
      </c>
      <c r="AB7800" t="s">
        <v>121</v>
      </c>
      <c r="AC7800">
        <v>10</v>
      </c>
      <c r="AD7800">
        <v>2</v>
      </c>
      <c r="AE7800">
        <v>2</v>
      </c>
      <c r="AF7800">
        <v>920</v>
      </c>
      <c r="AG7800" t="s">
        <v>107</v>
      </c>
      <c r="AI7800" t="s">
        <v>144</v>
      </c>
      <c r="AJ7800" t="s">
        <v>27867</v>
      </c>
      <c r="AO7800" t="s">
        <v>154</v>
      </c>
      <c r="AR7800">
        <v>1200</v>
      </c>
      <c r="AU7800" t="s">
        <v>6564</v>
      </c>
      <c r="AV7800" t="s">
        <v>137</v>
      </c>
    </row>
    <row r="7801" spans="1:48">
      <c r="A7801" t="s">
        <v>27868</v>
      </c>
      <c r="B7801">
        <v>45738.675593622684</v>
      </c>
      <c r="C7801" t="s">
        <v>803</v>
      </c>
      <c r="D7801" t="s">
        <v>61</v>
      </c>
      <c r="E7801" t="s">
        <v>27869</v>
      </c>
      <c r="F7801" t="s">
        <v>40517</v>
      </c>
      <c r="G7801" t="s">
        <v>27870</v>
      </c>
      <c r="I7801" t="s">
        <v>75</v>
      </c>
      <c r="J7801" t="s">
        <v>2</v>
      </c>
      <c r="K7801" t="s">
        <v>64</v>
      </c>
      <c r="M7801" t="s">
        <v>24821</v>
      </c>
      <c r="N7801" t="s">
        <v>77</v>
      </c>
      <c r="AB7801" t="s">
        <v>302</v>
      </c>
      <c r="AC7801">
        <v>20</v>
      </c>
      <c r="AD7801">
        <v>3</v>
      </c>
      <c r="AE7801">
        <v>2</v>
      </c>
      <c r="AF7801">
        <v>1302</v>
      </c>
      <c r="AG7801" t="s">
        <v>107</v>
      </c>
      <c r="AH7801" t="s">
        <v>11610</v>
      </c>
      <c r="AI7801" t="s">
        <v>123</v>
      </c>
      <c r="AJ7801" t="s">
        <v>27871</v>
      </c>
      <c r="AO7801" t="s">
        <v>70</v>
      </c>
      <c r="AR7801">
        <v>103000000</v>
      </c>
      <c r="AU7801" t="s">
        <v>6530</v>
      </c>
      <c r="AV7801" t="s">
        <v>137</v>
      </c>
    </row>
    <row r="7802" spans="1:48">
      <c r="A7802" t="s">
        <v>27872</v>
      </c>
      <c r="B7802">
        <v>45738.903399409726</v>
      </c>
      <c r="C7802" t="s">
        <v>803</v>
      </c>
      <c r="D7802" t="s">
        <v>61</v>
      </c>
      <c r="E7802" t="s">
        <v>27873</v>
      </c>
      <c r="F7802" t="s">
        <v>40518</v>
      </c>
      <c r="I7802" t="s">
        <v>75</v>
      </c>
      <c r="J7802" t="s">
        <v>0</v>
      </c>
      <c r="K7802" t="s">
        <v>64</v>
      </c>
      <c r="M7802" t="s">
        <v>27874</v>
      </c>
      <c r="N7802" t="s">
        <v>364</v>
      </c>
      <c r="O7802">
        <v>7.5</v>
      </c>
      <c r="P7802">
        <v>7</v>
      </c>
      <c r="Q7802">
        <v>4</v>
      </c>
      <c r="R7802">
        <v>4000</v>
      </c>
      <c r="S7802">
        <v>2</v>
      </c>
      <c r="T7802">
        <v>1</v>
      </c>
      <c r="U7802">
        <v>25</v>
      </c>
      <c r="V7802" t="s">
        <v>100</v>
      </c>
      <c r="W7802" t="s">
        <v>27875</v>
      </c>
      <c r="AO7802" t="s">
        <v>70</v>
      </c>
      <c r="AR7802">
        <v>60000000</v>
      </c>
      <c r="AV7802" t="s">
        <v>421</v>
      </c>
    </row>
    <row r="7803" spans="1:48">
      <c r="A7803" t="s">
        <v>27876</v>
      </c>
      <c r="B7803">
        <v>45738.928721666671</v>
      </c>
      <c r="C7803" t="s">
        <v>803</v>
      </c>
      <c r="D7803" t="s">
        <v>61</v>
      </c>
      <c r="E7803" t="s">
        <v>27877</v>
      </c>
      <c r="F7803" t="s">
        <v>40519</v>
      </c>
      <c r="I7803" t="s">
        <v>75</v>
      </c>
      <c r="J7803" t="s">
        <v>2</v>
      </c>
      <c r="K7803" t="s">
        <v>64</v>
      </c>
      <c r="M7803" t="s">
        <v>27878</v>
      </c>
      <c r="N7803" t="s">
        <v>152</v>
      </c>
      <c r="AB7803" t="s">
        <v>121</v>
      </c>
      <c r="AC7803">
        <v>2</v>
      </c>
      <c r="AD7803">
        <v>3</v>
      </c>
      <c r="AE7803">
        <v>2</v>
      </c>
      <c r="AF7803">
        <v>960</v>
      </c>
      <c r="AG7803" t="s">
        <v>107</v>
      </c>
      <c r="AJ7803" t="s">
        <v>27879</v>
      </c>
      <c r="AO7803" t="s">
        <v>70</v>
      </c>
      <c r="AR7803">
        <v>41000000</v>
      </c>
      <c r="AU7803" t="s">
        <v>6530</v>
      </c>
      <c r="AV7803" t="s">
        <v>421</v>
      </c>
    </row>
    <row r="7804" spans="1:48">
      <c r="A7804" t="s">
        <v>27880</v>
      </c>
      <c r="B7804">
        <v>45739.59340755787</v>
      </c>
      <c r="C7804" t="s">
        <v>877</v>
      </c>
      <c r="D7804" t="s">
        <v>61</v>
      </c>
      <c r="E7804" t="s">
        <v>27881</v>
      </c>
      <c r="F7804" t="s">
        <v>40520</v>
      </c>
      <c r="I7804" t="s">
        <v>75</v>
      </c>
      <c r="J7804" t="s">
        <v>2</v>
      </c>
      <c r="M7804" t="s">
        <v>27693</v>
      </c>
      <c r="N7804" t="s">
        <v>364</v>
      </c>
      <c r="AB7804" t="s">
        <v>122</v>
      </c>
      <c r="AC7804">
        <v>6</v>
      </c>
      <c r="AD7804">
        <v>3</v>
      </c>
      <c r="AE7804">
        <v>2</v>
      </c>
      <c r="AF7804">
        <v>2190</v>
      </c>
      <c r="AG7804" t="s">
        <v>107</v>
      </c>
      <c r="AH7804" t="s">
        <v>27882</v>
      </c>
      <c r="AI7804" t="s">
        <v>180</v>
      </c>
      <c r="AO7804" t="s">
        <v>70</v>
      </c>
      <c r="AR7804">
        <v>65000000</v>
      </c>
      <c r="AT7804" t="s">
        <v>27883</v>
      </c>
      <c r="AU7804" t="s">
        <v>6530</v>
      </c>
      <c r="AV7804" t="s">
        <v>137</v>
      </c>
    </row>
    <row r="7805" spans="1:48">
      <c r="A7805" t="s">
        <v>27884</v>
      </c>
      <c r="B7805">
        <v>45739.663903159722</v>
      </c>
      <c r="C7805" t="s">
        <v>803</v>
      </c>
      <c r="D7805" t="s">
        <v>61</v>
      </c>
      <c r="E7805" t="s">
        <v>19166</v>
      </c>
      <c r="F7805" t="s">
        <v>40521</v>
      </c>
      <c r="I7805" t="s">
        <v>241</v>
      </c>
      <c r="J7805" t="s">
        <v>2</v>
      </c>
      <c r="K7805" t="s">
        <v>64</v>
      </c>
      <c r="M7805" t="s">
        <v>27885</v>
      </c>
      <c r="N7805" t="s">
        <v>152</v>
      </c>
      <c r="AB7805" t="s">
        <v>121</v>
      </c>
      <c r="AC7805">
        <v>6</v>
      </c>
      <c r="AD7805">
        <v>3</v>
      </c>
      <c r="AE7805">
        <v>3</v>
      </c>
      <c r="AF7805">
        <v>1800</v>
      </c>
      <c r="AG7805" t="s">
        <v>107</v>
      </c>
      <c r="AI7805" t="s">
        <v>123</v>
      </c>
      <c r="AJ7805" t="s">
        <v>27886</v>
      </c>
      <c r="AO7805" t="s">
        <v>70</v>
      </c>
      <c r="AR7805">
        <v>280000</v>
      </c>
      <c r="AU7805" t="s">
        <v>6564</v>
      </c>
      <c r="AV7805" t="s">
        <v>421</v>
      </c>
    </row>
    <row r="7806" spans="1:48">
      <c r="A7806" t="s">
        <v>27887</v>
      </c>
      <c r="B7806">
        <v>45739.67618386574</v>
      </c>
      <c r="C7806" t="s">
        <v>803</v>
      </c>
      <c r="D7806" t="s">
        <v>61</v>
      </c>
      <c r="E7806" t="s">
        <v>27888</v>
      </c>
      <c r="F7806" t="s">
        <v>40522</v>
      </c>
      <c r="I7806" t="s">
        <v>75</v>
      </c>
      <c r="J7806" t="s">
        <v>2</v>
      </c>
      <c r="K7806" t="s">
        <v>64</v>
      </c>
      <c r="M7806" t="s">
        <v>27889</v>
      </c>
      <c r="N7806" t="s">
        <v>466</v>
      </c>
      <c r="AB7806" t="s">
        <v>121</v>
      </c>
      <c r="AC7806">
        <v>10</v>
      </c>
      <c r="AD7806">
        <v>1</v>
      </c>
      <c r="AE7806">
        <v>1</v>
      </c>
      <c r="AF7806">
        <v>432</v>
      </c>
      <c r="AG7806" t="s">
        <v>2170</v>
      </c>
      <c r="AH7806" t="s">
        <v>1964</v>
      </c>
      <c r="AI7806" t="s">
        <v>144</v>
      </c>
      <c r="AJ7806" t="s">
        <v>27890</v>
      </c>
      <c r="AO7806" t="s">
        <v>70</v>
      </c>
      <c r="AR7806">
        <v>26000000</v>
      </c>
      <c r="AU7806" t="s">
        <v>6564</v>
      </c>
      <c r="AV7806" t="s">
        <v>137</v>
      </c>
    </row>
    <row r="7807" spans="1:48">
      <c r="A7807" t="s">
        <v>27891</v>
      </c>
      <c r="B7807">
        <v>45739.677975844912</v>
      </c>
      <c r="C7807" t="s">
        <v>803</v>
      </c>
      <c r="D7807" t="s">
        <v>61</v>
      </c>
      <c r="E7807" t="s">
        <v>27888</v>
      </c>
      <c r="F7807" t="s">
        <v>40523</v>
      </c>
      <c r="I7807" t="s">
        <v>75</v>
      </c>
      <c r="J7807" t="s">
        <v>2</v>
      </c>
      <c r="K7807" t="s">
        <v>64</v>
      </c>
      <c r="M7807" t="s">
        <v>27892</v>
      </c>
      <c r="N7807" t="s">
        <v>466</v>
      </c>
      <c r="AB7807" t="s">
        <v>121</v>
      </c>
      <c r="AC7807">
        <v>5</v>
      </c>
      <c r="AD7807">
        <v>2</v>
      </c>
      <c r="AE7807">
        <v>2</v>
      </c>
      <c r="AF7807">
        <v>432</v>
      </c>
      <c r="AG7807" t="s">
        <v>2170</v>
      </c>
      <c r="AH7807" t="s">
        <v>4022</v>
      </c>
      <c r="AI7807" t="s">
        <v>144</v>
      </c>
      <c r="AJ7807" t="s">
        <v>27893</v>
      </c>
      <c r="AO7807" t="s">
        <v>70</v>
      </c>
      <c r="AR7807">
        <v>26000000</v>
      </c>
      <c r="AU7807" t="s">
        <v>6564</v>
      </c>
      <c r="AV7807" t="s">
        <v>421</v>
      </c>
    </row>
    <row r="7808" spans="1:48">
      <c r="A7808" t="s">
        <v>27894</v>
      </c>
      <c r="B7808">
        <v>45739.730777187498</v>
      </c>
      <c r="C7808" t="s">
        <v>877</v>
      </c>
      <c r="D7808" t="s">
        <v>204</v>
      </c>
      <c r="E7808" t="s">
        <v>9333</v>
      </c>
      <c r="F7808" t="s">
        <v>40524</v>
      </c>
      <c r="I7808" t="s">
        <v>75</v>
      </c>
      <c r="J7808" t="s">
        <v>2</v>
      </c>
      <c r="M7808" t="s">
        <v>27318</v>
      </c>
      <c r="N7808" t="s">
        <v>96</v>
      </c>
      <c r="AB7808" t="s">
        <v>122</v>
      </c>
      <c r="AC7808">
        <v>33</v>
      </c>
      <c r="AD7808">
        <v>3</v>
      </c>
      <c r="AE7808">
        <v>2</v>
      </c>
      <c r="AF7808">
        <v>989</v>
      </c>
      <c r="AG7808" t="s">
        <v>107</v>
      </c>
      <c r="AJ7808" t="s">
        <v>27895</v>
      </c>
      <c r="AO7808" t="s">
        <v>70</v>
      </c>
      <c r="AR7808">
        <v>76000000</v>
      </c>
      <c r="AU7808" t="s">
        <v>6530</v>
      </c>
      <c r="AV7808" t="s">
        <v>137</v>
      </c>
    </row>
    <row r="7809" spans="1:48">
      <c r="A7809" t="s">
        <v>27896</v>
      </c>
      <c r="B7809">
        <v>45740.357795208329</v>
      </c>
      <c r="C7809" t="s">
        <v>132</v>
      </c>
      <c r="D7809" t="s">
        <v>61</v>
      </c>
      <c r="E7809" t="s">
        <v>3222</v>
      </c>
      <c r="F7809" t="s">
        <v>40525</v>
      </c>
      <c r="I7809" t="s">
        <v>75</v>
      </c>
      <c r="J7809" t="s">
        <v>352</v>
      </c>
      <c r="M7809" t="s">
        <v>26155</v>
      </c>
      <c r="N7809" t="s">
        <v>1051</v>
      </c>
      <c r="AL7809">
        <v>40</v>
      </c>
      <c r="AN7809" t="s">
        <v>27897</v>
      </c>
      <c r="AO7809" t="s">
        <v>70</v>
      </c>
      <c r="AR7809">
        <v>39000000</v>
      </c>
      <c r="AV7809" t="s">
        <v>421</v>
      </c>
    </row>
    <row r="7810" spans="1:48">
      <c r="A7810" t="s">
        <v>27898</v>
      </c>
      <c r="B7810">
        <v>45740.521156620365</v>
      </c>
      <c r="C7810" t="s">
        <v>803</v>
      </c>
      <c r="D7810" t="s">
        <v>61</v>
      </c>
      <c r="E7810" t="s">
        <v>27899</v>
      </c>
      <c r="F7810" t="s">
        <v>40526</v>
      </c>
      <c r="I7810" t="s">
        <v>241</v>
      </c>
      <c r="J7810" t="s">
        <v>2</v>
      </c>
      <c r="K7810" t="s">
        <v>64</v>
      </c>
      <c r="M7810" t="s">
        <v>105</v>
      </c>
      <c r="N7810" t="s">
        <v>96</v>
      </c>
      <c r="AB7810" t="s">
        <v>106</v>
      </c>
      <c r="AC7810">
        <v>20</v>
      </c>
      <c r="AD7810">
        <v>2</v>
      </c>
      <c r="AE7810">
        <v>3</v>
      </c>
      <c r="AF7810">
        <v>954</v>
      </c>
      <c r="AG7810" t="s">
        <v>107</v>
      </c>
      <c r="AH7810" t="s">
        <v>9756</v>
      </c>
      <c r="AI7810" t="s">
        <v>144</v>
      </c>
      <c r="AJ7810" t="s">
        <v>27900</v>
      </c>
      <c r="AO7810" t="s">
        <v>70</v>
      </c>
      <c r="AR7810">
        <v>250000</v>
      </c>
      <c r="AU7810" t="s">
        <v>6564</v>
      </c>
      <c r="AV7810" t="s">
        <v>137</v>
      </c>
    </row>
    <row r="7811" spans="1:48">
      <c r="A7811" t="s">
        <v>27901</v>
      </c>
      <c r="B7811">
        <v>45740.614525034718</v>
      </c>
      <c r="C7811" t="s">
        <v>11244</v>
      </c>
      <c r="D7811" t="s">
        <v>204</v>
      </c>
      <c r="E7811" t="s">
        <v>27902</v>
      </c>
      <c r="F7811" t="s">
        <v>40527</v>
      </c>
      <c r="I7811" t="s">
        <v>75</v>
      </c>
      <c r="J7811" t="s">
        <v>2</v>
      </c>
      <c r="M7811" t="s">
        <v>27903</v>
      </c>
      <c r="N7811" t="s">
        <v>248</v>
      </c>
      <c r="AB7811" t="s">
        <v>122</v>
      </c>
      <c r="AD7811">
        <v>1250</v>
      </c>
      <c r="AE7811">
        <v>3</v>
      </c>
      <c r="AF7811">
        <v>2</v>
      </c>
      <c r="AG7811" t="s">
        <v>107</v>
      </c>
      <c r="AI7811" t="s">
        <v>175</v>
      </c>
      <c r="AO7811" t="s">
        <v>70</v>
      </c>
      <c r="AR7811">
        <v>42000000</v>
      </c>
      <c r="AT7811" t="s">
        <v>22053</v>
      </c>
      <c r="AU7811" t="s">
        <v>6530</v>
      </c>
      <c r="AV7811" t="s">
        <v>421</v>
      </c>
    </row>
    <row r="7812" spans="1:48">
      <c r="A7812" t="s">
        <v>27904</v>
      </c>
      <c r="B7812">
        <v>45740.617758865745</v>
      </c>
      <c r="C7812" t="s">
        <v>11244</v>
      </c>
      <c r="D7812" t="s">
        <v>61</v>
      </c>
      <c r="E7812" t="s">
        <v>27905</v>
      </c>
      <c r="F7812" t="s">
        <v>40528</v>
      </c>
      <c r="I7812" t="s">
        <v>75</v>
      </c>
      <c r="J7812" t="s">
        <v>2</v>
      </c>
      <c r="M7812" t="s">
        <v>23696</v>
      </c>
      <c r="N7812" t="s">
        <v>96</v>
      </c>
      <c r="AB7812" t="s">
        <v>122</v>
      </c>
      <c r="AC7812">
        <v>21</v>
      </c>
      <c r="AD7812">
        <v>4</v>
      </c>
      <c r="AE7812">
        <v>4</v>
      </c>
      <c r="AF7812">
        <v>2756</v>
      </c>
      <c r="AG7812" t="s">
        <v>98</v>
      </c>
      <c r="AI7812" t="s">
        <v>2882</v>
      </c>
      <c r="AJ7812" t="s">
        <v>27906</v>
      </c>
      <c r="AO7812" t="s">
        <v>154</v>
      </c>
      <c r="AR7812">
        <v>1300000</v>
      </c>
      <c r="AU7812" t="s">
        <v>6530</v>
      </c>
      <c r="AV7812" t="s">
        <v>421</v>
      </c>
    </row>
    <row r="7813" spans="1:48">
      <c r="A7813" t="s">
        <v>27907</v>
      </c>
      <c r="B7813">
        <v>45740.670586678243</v>
      </c>
      <c r="C7813" t="s">
        <v>132</v>
      </c>
      <c r="D7813" t="s">
        <v>204</v>
      </c>
      <c r="E7813" t="s">
        <v>292</v>
      </c>
      <c r="F7813" t="s">
        <v>40529</v>
      </c>
      <c r="I7813" t="s">
        <v>75</v>
      </c>
      <c r="J7813" t="s">
        <v>1</v>
      </c>
      <c r="M7813" t="s">
        <v>27908</v>
      </c>
      <c r="N7813" t="s">
        <v>1341</v>
      </c>
      <c r="X7813">
        <v>9</v>
      </c>
      <c r="AA7813" t="s">
        <v>27909</v>
      </c>
      <c r="AO7813" t="s">
        <v>70</v>
      </c>
      <c r="AR7813">
        <v>40000000</v>
      </c>
      <c r="AV7813" t="s">
        <v>421</v>
      </c>
    </row>
    <row r="7814" spans="1:48">
      <c r="A7814" t="s">
        <v>27910</v>
      </c>
      <c r="B7814">
        <v>45741.457643761576</v>
      </c>
      <c r="C7814" t="s">
        <v>11244</v>
      </c>
      <c r="D7814" t="s">
        <v>204</v>
      </c>
      <c r="E7814" t="s">
        <v>27911</v>
      </c>
      <c r="F7814" t="s">
        <v>40530</v>
      </c>
      <c r="I7814" t="s">
        <v>75</v>
      </c>
      <c r="J7814" t="s">
        <v>2</v>
      </c>
      <c r="M7814" t="s">
        <v>27912</v>
      </c>
      <c r="N7814" t="s">
        <v>77</v>
      </c>
      <c r="AB7814" t="s">
        <v>122</v>
      </c>
      <c r="AC7814">
        <v>6</v>
      </c>
      <c r="AD7814">
        <v>3</v>
      </c>
      <c r="AE7814">
        <v>4</v>
      </c>
      <c r="AF7814">
        <v>2416</v>
      </c>
      <c r="AG7814" t="s">
        <v>98</v>
      </c>
      <c r="AI7814" t="s">
        <v>180</v>
      </c>
      <c r="AO7814" t="s">
        <v>70</v>
      </c>
      <c r="AR7814">
        <v>150000000</v>
      </c>
      <c r="AU7814" t="s">
        <v>6564</v>
      </c>
      <c r="AV7814" t="s">
        <v>541</v>
      </c>
    </row>
    <row r="7815" spans="1:48">
      <c r="A7815" t="s">
        <v>27913</v>
      </c>
      <c r="B7815">
        <v>45741.460652986112</v>
      </c>
      <c r="C7815" t="s">
        <v>11244</v>
      </c>
      <c r="D7815" t="s">
        <v>204</v>
      </c>
      <c r="E7815" t="s">
        <v>27911</v>
      </c>
      <c r="F7815" t="s">
        <v>40531</v>
      </c>
      <c r="I7815" t="s">
        <v>75</v>
      </c>
      <c r="J7815" t="s">
        <v>2</v>
      </c>
      <c r="M7815" t="s">
        <v>27914</v>
      </c>
      <c r="N7815" t="s">
        <v>615</v>
      </c>
      <c r="AB7815" t="s">
        <v>122</v>
      </c>
      <c r="AC7815">
        <v>9</v>
      </c>
      <c r="AD7815">
        <v>4</v>
      </c>
      <c r="AE7815">
        <v>4</v>
      </c>
      <c r="AF7815">
        <v>2130</v>
      </c>
      <c r="AG7815" t="s">
        <v>107</v>
      </c>
      <c r="AI7815" t="s">
        <v>180</v>
      </c>
      <c r="AO7815" t="s">
        <v>70</v>
      </c>
      <c r="AR7815">
        <v>71000000</v>
      </c>
      <c r="AU7815" t="s">
        <v>6530</v>
      </c>
      <c r="AV7815" t="s">
        <v>541</v>
      </c>
    </row>
    <row r="7816" spans="1:48">
      <c r="A7816" t="s">
        <v>27915</v>
      </c>
      <c r="B7816">
        <v>45741.470145810184</v>
      </c>
      <c r="C7816" t="s">
        <v>11244</v>
      </c>
      <c r="D7816" t="s">
        <v>61</v>
      </c>
      <c r="E7816" t="s">
        <v>27916</v>
      </c>
      <c r="F7816" t="s">
        <v>40532</v>
      </c>
      <c r="I7816" t="s">
        <v>241</v>
      </c>
      <c r="J7816" t="s">
        <v>2</v>
      </c>
      <c r="M7816" t="s">
        <v>106</v>
      </c>
      <c r="N7816" t="s">
        <v>96</v>
      </c>
      <c r="AB7816" t="s">
        <v>106</v>
      </c>
      <c r="AC7816">
        <v>20</v>
      </c>
      <c r="AD7816">
        <v>2</v>
      </c>
      <c r="AE7816">
        <v>2</v>
      </c>
      <c r="AF7816">
        <v>954</v>
      </c>
      <c r="AG7816" t="s">
        <v>107</v>
      </c>
      <c r="AI7816" t="s">
        <v>8038</v>
      </c>
      <c r="AO7816" t="s">
        <v>70</v>
      </c>
      <c r="AR7816">
        <v>250000</v>
      </c>
      <c r="AU7816" t="s">
        <v>6564</v>
      </c>
      <c r="AV7816" t="s">
        <v>137</v>
      </c>
    </row>
    <row r="7817" spans="1:48">
      <c r="A7817" t="s">
        <v>27917</v>
      </c>
      <c r="B7817">
        <v>45742.601016898145</v>
      </c>
      <c r="C7817" t="s">
        <v>803</v>
      </c>
      <c r="D7817" t="s">
        <v>61</v>
      </c>
      <c r="E7817" t="s">
        <v>27918</v>
      </c>
      <c r="F7817" t="s">
        <v>40533</v>
      </c>
      <c r="G7817" t="s">
        <v>9643</v>
      </c>
      <c r="I7817" t="s">
        <v>75</v>
      </c>
      <c r="J7817" t="s">
        <v>0</v>
      </c>
      <c r="K7817" t="s">
        <v>64</v>
      </c>
      <c r="M7817" t="s">
        <v>9645</v>
      </c>
      <c r="N7817" t="s">
        <v>364</v>
      </c>
      <c r="O7817">
        <v>24</v>
      </c>
      <c r="P7817">
        <v>4</v>
      </c>
      <c r="Q7817">
        <v>5</v>
      </c>
      <c r="R7817">
        <v>5500</v>
      </c>
      <c r="S7817">
        <v>3</v>
      </c>
      <c r="T7817">
        <v>3</v>
      </c>
      <c r="V7817" t="s">
        <v>340</v>
      </c>
      <c r="W7817" t="s">
        <v>27919</v>
      </c>
      <c r="AO7817" t="s">
        <v>70</v>
      </c>
      <c r="AR7817">
        <v>230000000</v>
      </c>
      <c r="AV7817" t="s">
        <v>421</v>
      </c>
    </row>
    <row r="7818" spans="1:48">
      <c r="A7818" t="s">
        <v>27920</v>
      </c>
      <c r="B7818">
        <v>45742.612992175928</v>
      </c>
      <c r="C7818" t="s">
        <v>803</v>
      </c>
      <c r="D7818" t="s">
        <v>61</v>
      </c>
      <c r="E7818" t="s">
        <v>27918</v>
      </c>
      <c r="F7818" t="s">
        <v>40534</v>
      </c>
      <c r="G7818" t="s">
        <v>9643</v>
      </c>
      <c r="I7818" t="s">
        <v>241</v>
      </c>
      <c r="J7818" t="s">
        <v>0</v>
      </c>
      <c r="K7818" t="s">
        <v>64</v>
      </c>
      <c r="M7818" t="s">
        <v>9645</v>
      </c>
      <c r="N7818" t="s">
        <v>364</v>
      </c>
      <c r="O7818">
        <v>14</v>
      </c>
      <c r="P7818">
        <v>4</v>
      </c>
      <c r="Q7818">
        <v>5</v>
      </c>
      <c r="R7818">
        <v>5500</v>
      </c>
      <c r="S7818">
        <v>3</v>
      </c>
      <c r="T7818">
        <v>3</v>
      </c>
      <c r="V7818" t="s">
        <v>340</v>
      </c>
      <c r="W7818" t="s">
        <v>27921</v>
      </c>
      <c r="AO7818" t="s">
        <v>70</v>
      </c>
      <c r="AR7818">
        <v>790000</v>
      </c>
      <c r="AV7818" t="s">
        <v>421</v>
      </c>
    </row>
    <row r="7819" spans="1:48">
      <c r="A7819" t="s">
        <v>27922</v>
      </c>
      <c r="B7819">
        <v>45742.642125312501</v>
      </c>
      <c r="C7819" t="s">
        <v>803</v>
      </c>
      <c r="D7819" t="s">
        <v>204</v>
      </c>
      <c r="E7819" t="s">
        <v>12506</v>
      </c>
      <c r="F7819" t="s">
        <v>40535</v>
      </c>
      <c r="I7819" t="s">
        <v>75</v>
      </c>
      <c r="J7819" t="s">
        <v>2</v>
      </c>
      <c r="K7819" t="s">
        <v>64</v>
      </c>
      <c r="M7819" t="s">
        <v>21810</v>
      </c>
      <c r="N7819" t="s">
        <v>96</v>
      </c>
      <c r="AB7819" t="s">
        <v>992</v>
      </c>
      <c r="AC7819">
        <v>30</v>
      </c>
      <c r="AD7819">
        <v>4</v>
      </c>
      <c r="AE7819">
        <v>4</v>
      </c>
      <c r="AF7819">
        <v>2100</v>
      </c>
      <c r="AG7819" t="s">
        <v>107</v>
      </c>
      <c r="AH7819" t="s">
        <v>3703</v>
      </c>
      <c r="AI7819" t="s">
        <v>144</v>
      </c>
      <c r="AJ7819" t="s">
        <v>27923</v>
      </c>
      <c r="AO7819" t="s">
        <v>154</v>
      </c>
      <c r="AR7819">
        <v>800000</v>
      </c>
      <c r="AU7819" t="s">
        <v>6530</v>
      </c>
      <c r="AV7819" t="s">
        <v>541</v>
      </c>
    </row>
    <row r="7820" spans="1:48">
      <c r="A7820" t="s">
        <v>27924</v>
      </c>
      <c r="B7820">
        <v>45742.683909583335</v>
      </c>
      <c r="C7820" t="s">
        <v>803</v>
      </c>
      <c r="D7820" t="s">
        <v>61</v>
      </c>
      <c r="E7820" t="s">
        <v>27925</v>
      </c>
      <c r="F7820" t="s">
        <v>40536</v>
      </c>
      <c r="I7820" t="s">
        <v>75</v>
      </c>
      <c r="J7820" t="s">
        <v>0</v>
      </c>
      <c r="K7820" t="s">
        <v>4295</v>
      </c>
      <c r="M7820" t="s">
        <v>27926</v>
      </c>
      <c r="N7820" t="s">
        <v>142</v>
      </c>
      <c r="O7820">
        <v>11</v>
      </c>
      <c r="P7820">
        <v>12</v>
      </c>
      <c r="Q7820">
        <v>12</v>
      </c>
      <c r="R7820">
        <v>12500</v>
      </c>
      <c r="S7820">
        <v>5</v>
      </c>
      <c r="T7820">
        <v>6</v>
      </c>
      <c r="W7820" t="s">
        <v>27927</v>
      </c>
      <c r="AO7820" t="s">
        <v>70</v>
      </c>
      <c r="AR7820">
        <v>400000000</v>
      </c>
      <c r="AV7820" t="s">
        <v>421</v>
      </c>
    </row>
    <row r="7821" spans="1:48">
      <c r="A7821" t="s">
        <v>27928</v>
      </c>
      <c r="B7821">
        <v>45743.454407627316</v>
      </c>
      <c r="C7821" t="s">
        <v>803</v>
      </c>
      <c r="D7821" t="s">
        <v>204</v>
      </c>
      <c r="E7821" t="s">
        <v>27929</v>
      </c>
      <c r="F7821" t="s">
        <v>40537</v>
      </c>
      <c r="I7821" t="s">
        <v>75</v>
      </c>
      <c r="J7821" t="s">
        <v>2</v>
      </c>
      <c r="K7821" t="s">
        <v>64</v>
      </c>
      <c r="M7821" t="s">
        <v>27930</v>
      </c>
      <c r="N7821" t="s">
        <v>112</v>
      </c>
      <c r="AB7821" t="s">
        <v>121</v>
      </c>
      <c r="AC7821">
        <v>6</v>
      </c>
      <c r="AD7821">
        <v>2</v>
      </c>
      <c r="AE7821">
        <v>2</v>
      </c>
      <c r="AF7821">
        <v>1160</v>
      </c>
      <c r="AG7821" t="s">
        <v>107</v>
      </c>
      <c r="AJ7821" t="s">
        <v>27931</v>
      </c>
      <c r="AO7821" t="s">
        <v>70</v>
      </c>
      <c r="AR7821">
        <v>45000000</v>
      </c>
      <c r="AU7821" t="s">
        <v>6559</v>
      </c>
      <c r="AV7821" t="s">
        <v>137</v>
      </c>
    </row>
    <row r="7822" spans="1:48">
      <c r="A7822" t="s">
        <v>27932</v>
      </c>
      <c r="B7822">
        <v>45743.554620324074</v>
      </c>
      <c r="C7822" t="s">
        <v>803</v>
      </c>
      <c r="D7822" t="s">
        <v>204</v>
      </c>
      <c r="E7822" t="s">
        <v>27933</v>
      </c>
      <c r="F7822" t="s">
        <v>40538</v>
      </c>
      <c r="I7822" t="s">
        <v>75</v>
      </c>
      <c r="J7822" t="s">
        <v>1</v>
      </c>
      <c r="K7822" t="s">
        <v>64</v>
      </c>
      <c r="M7822" t="s">
        <v>27934</v>
      </c>
      <c r="N7822" t="s">
        <v>77</v>
      </c>
      <c r="X7822">
        <v>16.55</v>
      </c>
      <c r="Y7822" t="s">
        <v>13803</v>
      </c>
      <c r="AA7822" t="s">
        <v>27935</v>
      </c>
      <c r="AO7822" t="s">
        <v>70</v>
      </c>
      <c r="AR7822">
        <v>225000000</v>
      </c>
      <c r="AV7822" t="s">
        <v>421</v>
      </c>
    </row>
    <row r="7823" spans="1:48">
      <c r="A7823" t="s">
        <v>27936</v>
      </c>
      <c r="B7823">
        <v>45743.57634443287</v>
      </c>
      <c r="C7823" t="s">
        <v>11244</v>
      </c>
      <c r="D7823" t="s">
        <v>204</v>
      </c>
      <c r="E7823" t="s">
        <v>22432</v>
      </c>
      <c r="F7823" t="s">
        <v>40539</v>
      </c>
      <c r="I7823" t="s">
        <v>75</v>
      </c>
      <c r="J7823" t="s">
        <v>2</v>
      </c>
      <c r="M7823" t="s">
        <v>27937</v>
      </c>
      <c r="N7823" t="s">
        <v>77</v>
      </c>
      <c r="AB7823" t="s">
        <v>122</v>
      </c>
      <c r="AD7823">
        <v>2</v>
      </c>
      <c r="AE7823">
        <v>2</v>
      </c>
      <c r="AF7823">
        <v>850</v>
      </c>
      <c r="AG7823" t="s">
        <v>107</v>
      </c>
      <c r="AI7823" t="s">
        <v>617</v>
      </c>
      <c r="AO7823" t="s">
        <v>70</v>
      </c>
      <c r="AR7823">
        <v>40000000</v>
      </c>
      <c r="AU7823" t="s">
        <v>6564</v>
      </c>
      <c r="AV7823" t="s">
        <v>137</v>
      </c>
    </row>
    <row r="7824" spans="1:48">
      <c r="A7824" t="s">
        <v>27938</v>
      </c>
      <c r="B7824">
        <v>45743.600583148145</v>
      </c>
      <c r="C7824" t="s">
        <v>803</v>
      </c>
      <c r="D7824" t="s">
        <v>61</v>
      </c>
      <c r="E7824" t="s">
        <v>23347</v>
      </c>
      <c r="F7824" t="s">
        <v>40540</v>
      </c>
      <c r="I7824" t="s">
        <v>241</v>
      </c>
      <c r="J7824" t="s">
        <v>2</v>
      </c>
      <c r="K7824" t="s">
        <v>64</v>
      </c>
      <c r="M7824" t="s">
        <v>27939</v>
      </c>
      <c r="N7824" t="s">
        <v>142</v>
      </c>
      <c r="AB7824" t="s">
        <v>121</v>
      </c>
      <c r="AC7824">
        <v>4</v>
      </c>
      <c r="AD7824">
        <v>2</v>
      </c>
      <c r="AE7824">
        <v>2</v>
      </c>
      <c r="AF7824">
        <v>810</v>
      </c>
      <c r="AG7824" t="s">
        <v>107</v>
      </c>
      <c r="AI7824" t="s">
        <v>144</v>
      </c>
      <c r="AJ7824" t="s">
        <v>27940</v>
      </c>
      <c r="AO7824" t="s">
        <v>70</v>
      </c>
      <c r="AR7824">
        <v>275000</v>
      </c>
      <c r="AU7824" t="s">
        <v>6564</v>
      </c>
      <c r="AV7824" t="s">
        <v>137</v>
      </c>
    </row>
    <row r="7825" spans="1:48">
      <c r="A7825" t="s">
        <v>27941</v>
      </c>
      <c r="B7825">
        <v>45743.656719525461</v>
      </c>
      <c r="C7825" t="s">
        <v>132</v>
      </c>
      <c r="D7825" t="s">
        <v>61</v>
      </c>
      <c r="E7825" t="s">
        <v>2902</v>
      </c>
      <c r="F7825" t="s">
        <v>40541</v>
      </c>
      <c r="I7825" t="s">
        <v>241</v>
      </c>
      <c r="J7825" t="s">
        <v>2</v>
      </c>
      <c r="M7825" t="s">
        <v>27942</v>
      </c>
      <c r="N7825" t="s">
        <v>364</v>
      </c>
      <c r="AB7825" t="s">
        <v>122</v>
      </c>
      <c r="AC7825">
        <v>4</v>
      </c>
      <c r="AD7825">
        <v>2</v>
      </c>
      <c r="AE7825">
        <v>2</v>
      </c>
      <c r="AF7825">
        <v>950</v>
      </c>
      <c r="AG7825" t="s">
        <v>107</v>
      </c>
      <c r="AJ7825" t="s">
        <v>27943</v>
      </c>
      <c r="AO7825" t="s">
        <v>70</v>
      </c>
      <c r="AR7825">
        <v>150000</v>
      </c>
      <c r="AU7825" t="s">
        <v>6559</v>
      </c>
      <c r="AV7825" t="s">
        <v>137</v>
      </c>
    </row>
    <row r="7826" spans="1:48">
      <c r="A7826" t="s">
        <v>27944</v>
      </c>
      <c r="B7826">
        <v>45743.670633958332</v>
      </c>
      <c r="C7826" t="s">
        <v>132</v>
      </c>
      <c r="D7826" t="s">
        <v>61</v>
      </c>
      <c r="E7826" t="s">
        <v>27945</v>
      </c>
      <c r="F7826" t="s">
        <v>40542</v>
      </c>
      <c r="I7826" t="s">
        <v>75</v>
      </c>
      <c r="J7826" t="s">
        <v>1</v>
      </c>
      <c r="M7826" t="s">
        <v>27946</v>
      </c>
      <c r="N7826" t="s">
        <v>364</v>
      </c>
      <c r="X7826">
        <v>10</v>
      </c>
      <c r="AA7826" t="s">
        <v>27947</v>
      </c>
      <c r="AO7826" t="s">
        <v>70</v>
      </c>
      <c r="AR7826">
        <v>72000000</v>
      </c>
      <c r="AV7826" t="s">
        <v>421</v>
      </c>
    </row>
    <row r="7827" spans="1:48">
      <c r="A7827" t="s">
        <v>27948</v>
      </c>
      <c r="B7827">
        <v>45743.679968877317</v>
      </c>
      <c r="C7827" t="s">
        <v>132</v>
      </c>
      <c r="D7827" t="s">
        <v>61</v>
      </c>
      <c r="E7827" t="s">
        <v>23163</v>
      </c>
      <c r="F7827" t="s">
        <v>40543</v>
      </c>
      <c r="I7827" t="s">
        <v>241</v>
      </c>
      <c r="J7827" t="s">
        <v>0</v>
      </c>
      <c r="M7827" t="s">
        <v>27949</v>
      </c>
      <c r="N7827" t="s">
        <v>438</v>
      </c>
      <c r="O7827">
        <v>10</v>
      </c>
      <c r="P7827">
        <v>5</v>
      </c>
      <c r="Q7827">
        <v>4</v>
      </c>
      <c r="R7827">
        <v>4000</v>
      </c>
      <c r="S7827">
        <v>3</v>
      </c>
      <c r="T7827">
        <v>1</v>
      </c>
      <c r="W7827" t="s">
        <v>27950</v>
      </c>
      <c r="AO7827" t="s">
        <v>70</v>
      </c>
      <c r="AR7827">
        <v>225000</v>
      </c>
      <c r="AV7827" t="s">
        <v>421</v>
      </c>
    </row>
    <row r="7828" spans="1:48">
      <c r="A7828" t="s">
        <v>27951</v>
      </c>
      <c r="B7828">
        <v>45744.408473379634</v>
      </c>
      <c r="C7828" t="s">
        <v>11244</v>
      </c>
      <c r="D7828" t="s">
        <v>61</v>
      </c>
      <c r="E7828" t="s">
        <v>27952</v>
      </c>
      <c r="F7828" t="s">
        <v>40544</v>
      </c>
      <c r="I7828" t="s">
        <v>75</v>
      </c>
      <c r="J7828" t="s">
        <v>2</v>
      </c>
      <c r="M7828" t="s">
        <v>27953</v>
      </c>
      <c r="N7828" t="s">
        <v>1341</v>
      </c>
      <c r="AB7828" t="s">
        <v>122</v>
      </c>
      <c r="AC7828">
        <v>2</v>
      </c>
      <c r="AD7828">
        <v>3</v>
      </c>
      <c r="AE7828">
        <v>2</v>
      </c>
      <c r="AF7828">
        <v>1100</v>
      </c>
      <c r="AG7828" t="s">
        <v>107</v>
      </c>
      <c r="AI7828" t="s">
        <v>617</v>
      </c>
      <c r="AO7828" t="s">
        <v>70</v>
      </c>
      <c r="AR7828">
        <v>45000000</v>
      </c>
      <c r="AU7828" t="s">
        <v>6530</v>
      </c>
      <c r="AV7828" t="s">
        <v>541</v>
      </c>
    </row>
    <row r="7829" spans="1:48">
      <c r="A7829" t="s">
        <v>27954</v>
      </c>
      <c r="B7829">
        <v>45744.414802141204</v>
      </c>
      <c r="C7829" t="s">
        <v>11244</v>
      </c>
      <c r="D7829" t="s">
        <v>61</v>
      </c>
      <c r="E7829" t="s">
        <v>27955</v>
      </c>
      <c r="F7829" t="s">
        <v>40545</v>
      </c>
      <c r="I7829" t="s">
        <v>75</v>
      </c>
      <c r="J7829" t="s">
        <v>2</v>
      </c>
      <c r="M7829" t="s">
        <v>23928</v>
      </c>
      <c r="N7829" t="s">
        <v>77</v>
      </c>
      <c r="AB7829" t="s">
        <v>302</v>
      </c>
      <c r="AC7829">
        <v>18</v>
      </c>
      <c r="AD7829">
        <v>2</v>
      </c>
      <c r="AE7829">
        <v>2</v>
      </c>
      <c r="AF7829">
        <v>1260</v>
      </c>
      <c r="AG7829" t="s">
        <v>107</v>
      </c>
      <c r="AI7829" t="s">
        <v>180</v>
      </c>
      <c r="AO7829" t="s">
        <v>70</v>
      </c>
      <c r="AR7829">
        <v>85000000</v>
      </c>
      <c r="AT7829" t="s">
        <v>27296</v>
      </c>
      <c r="AU7829" t="s">
        <v>6530</v>
      </c>
      <c r="AV7829" t="s">
        <v>421</v>
      </c>
    </row>
    <row r="7830" spans="1:48">
      <c r="A7830" t="s">
        <v>27956</v>
      </c>
      <c r="B7830">
        <v>45744.417644236106</v>
      </c>
      <c r="C7830" t="s">
        <v>11244</v>
      </c>
      <c r="D7830" t="s">
        <v>61</v>
      </c>
      <c r="E7830" t="s">
        <v>27957</v>
      </c>
      <c r="F7830" t="s">
        <v>40546</v>
      </c>
      <c r="I7830" t="s">
        <v>75</v>
      </c>
      <c r="J7830" t="s">
        <v>2</v>
      </c>
      <c r="M7830" t="s">
        <v>27958</v>
      </c>
      <c r="N7830" t="s">
        <v>142</v>
      </c>
      <c r="AB7830" t="s">
        <v>122</v>
      </c>
      <c r="AD7830">
        <v>2</v>
      </c>
      <c r="AE7830">
        <v>2</v>
      </c>
      <c r="AF7830">
        <v>1128</v>
      </c>
      <c r="AG7830" t="s">
        <v>107</v>
      </c>
      <c r="AI7830" t="s">
        <v>2882</v>
      </c>
      <c r="AO7830" t="s">
        <v>70</v>
      </c>
      <c r="AR7830">
        <v>115000000</v>
      </c>
      <c r="AT7830" t="s">
        <v>26735</v>
      </c>
      <c r="AU7830" t="s">
        <v>6530</v>
      </c>
      <c r="AV7830" t="s">
        <v>421</v>
      </c>
    </row>
    <row r="7831" spans="1:48">
      <c r="A7831" t="s">
        <v>27959</v>
      </c>
      <c r="B7831">
        <v>45744.42934052083</v>
      </c>
      <c r="C7831" t="s">
        <v>11244</v>
      </c>
      <c r="D7831" t="s">
        <v>204</v>
      </c>
      <c r="E7831" t="s">
        <v>27960</v>
      </c>
      <c r="F7831" t="s">
        <v>40547</v>
      </c>
      <c r="I7831" t="s">
        <v>75</v>
      </c>
      <c r="J7831" t="s">
        <v>2</v>
      </c>
      <c r="M7831" t="s">
        <v>16620</v>
      </c>
      <c r="AB7831" t="s">
        <v>425</v>
      </c>
      <c r="AC7831">
        <v>14</v>
      </c>
      <c r="AD7831">
        <v>3</v>
      </c>
      <c r="AE7831">
        <v>2</v>
      </c>
      <c r="AF7831">
        <v>1580</v>
      </c>
      <c r="AG7831" t="s">
        <v>107</v>
      </c>
      <c r="AI7831" t="s">
        <v>2882</v>
      </c>
      <c r="AO7831" t="s">
        <v>70</v>
      </c>
      <c r="AR7831">
        <v>75500000</v>
      </c>
      <c r="AT7831" t="s">
        <v>22053</v>
      </c>
      <c r="AU7831" t="s">
        <v>6530</v>
      </c>
      <c r="AV7831" t="s">
        <v>421</v>
      </c>
    </row>
    <row r="7832" spans="1:48">
      <c r="A7832" t="s">
        <v>27961</v>
      </c>
      <c r="B7832">
        <v>45744.437587372682</v>
      </c>
      <c r="C7832" t="s">
        <v>11244</v>
      </c>
      <c r="D7832" t="s">
        <v>204</v>
      </c>
      <c r="E7832" t="s">
        <v>27962</v>
      </c>
      <c r="F7832" t="s">
        <v>40548</v>
      </c>
      <c r="I7832" t="s">
        <v>75</v>
      </c>
      <c r="J7832" t="s">
        <v>2</v>
      </c>
      <c r="M7832" t="s">
        <v>27963</v>
      </c>
      <c r="N7832" t="s">
        <v>77</v>
      </c>
      <c r="AB7832" t="s">
        <v>122</v>
      </c>
      <c r="AD7832">
        <v>3</v>
      </c>
      <c r="AE7832">
        <v>2</v>
      </c>
      <c r="AF7832">
        <v>1400</v>
      </c>
      <c r="AG7832" t="s">
        <v>107</v>
      </c>
      <c r="AI7832" t="s">
        <v>180</v>
      </c>
      <c r="AO7832" t="s">
        <v>70</v>
      </c>
      <c r="AR7832">
        <v>57000000</v>
      </c>
      <c r="AT7832" t="s">
        <v>26735</v>
      </c>
      <c r="AU7832" t="s">
        <v>6530</v>
      </c>
      <c r="AV7832" t="s">
        <v>421</v>
      </c>
    </row>
    <row r="7833" spans="1:48">
      <c r="A7833" t="s">
        <v>27964</v>
      </c>
      <c r="B7833">
        <v>45744.478608877311</v>
      </c>
      <c r="C7833" t="s">
        <v>132</v>
      </c>
      <c r="D7833" t="s">
        <v>61</v>
      </c>
      <c r="E7833" t="s">
        <v>27965</v>
      </c>
      <c r="F7833" t="s">
        <v>40549</v>
      </c>
      <c r="I7833" t="s">
        <v>75</v>
      </c>
      <c r="J7833" t="s">
        <v>2</v>
      </c>
      <c r="M7833" t="s">
        <v>27966</v>
      </c>
      <c r="N7833" t="s">
        <v>121</v>
      </c>
      <c r="AB7833" t="s">
        <v>122</v>
      </c>
      <c r="AC7833">
        <v>4</v>
      </c>
      <c r="AD7833">
        <v>2</v>
      </c>
      <c r="AE7833">
        <v>2</v>
      </c>
      <c r="AF7833">
        <v>737</v>
      </c>
      <c r="AG7833" t="s">
        <v>107</v>
      </c>
      <c r="AJ7833" t="s">
        <v>27967</v>
      </c>
      <c r="AO7833" t="s">
        <v>70</v>
      </c>
      <c r="AR7833">
        <v>26000000</v>
      </c>
      <c r="AU7833" t="s">
        <v>6530</v>
      </c>
      <c r="AV7833" t="s">
        <v>421</v>
      </c>
    </row>
    <row r="7834" spans="1:48">
      <c r="A7834" t="s">
        <v>27968</v>
      </c>
      <c r="B7834">
        <v>45746.636136921297</v>
      </c>
      <c r="C7834" t="s">
        <v>877</v>
      </c>
      <c r="D7834" t="s">
        <v>204</v>
      </c>
      <c r="E7834" t="s">
        <v>27038</v>
      </c>
      <c r="F7834" t="s">
        <v>40550</v>
      </c>
      <c r="I7834" t="s">
        <v>241</v>
      </c>
      <c r="J7834" t="s">
        <v>2</v>
      </c>
      <c r="M7834" t="s">
        <v>27969</v>
      </c>
      <c r="N7834" t="s">
        <v>152</v>
      </c>
      <c r="AB7834" t="s">
        <v>122</v>
      </c>
      <c r="AD7834">
        <v>4</v>
      </c>
      <c r="AE7834">
        <v>3</v>
      </c>
      <c r="AF7834">
        <v>1850</v>
      </c>
      <c r="AG7834" t="s">
        <v>107</v>
      </c>
      <c r="AI7834" t="s">
        <v>100</v>
      </c>
      <c r="AO7834" t="s">
        <v>70</v>
      </c>
      <c r="AR7834">
        <v>350000</v>
      </c>
      <c r="AU7834" t="s">
        <v>6564</v>
      </c>
      <c r="AV7834" t="s">
        <v>137</v>
      </c>
    </row>
    <row r="7835" spans="1:48">
      <c r="A7835" t="s">
        <v>27970</v>
      </c>
      <c r="B7835">
        <v>45746.854216574073</v>
      </c>
      <c r="C7835" t="s">
        <v>132</v>
      </c>
      <c r="D7835" t="s">
        <v>61</v>
      </c>
      <c r="E7835" t="s">
        <v>27971</v>
      </c>
      <c r="F7835" t="s">
        <v>40551</v>
      </c>
      <c r="I7835" t="s">
        <v>241</v>
      </c>
      <c r="J7835" t="s">
        <v>2</v>
      </c>
      <c r="M7835" t="s">
        <v>27972</v>
      </c>
      <c r="N7835" t="s">
        <v>615</v>
      </c>
      <c r="AB7835" t="s">
        <v>122</v>
      </c>
      <c r="AC7835">
        <v>1</v>
      </c>
      <c r="AD7835">
        <v>3</v>
      </c>
      <c r="AE7835">
        <v>2</v>
      </c>
      <c r="AF7835">
        <v>1300</v>
      </c>
      <c r="AG7835" t="s">
        <v>107</v>
      </c>
      <c r="AJ7835" t="s">
        <v>27973</v>
      </c>
      <c r="AO7835" t="s">
        <v>70</v>
      </c>
      <c r="AR7835">
        <v>225000</v>
      </c>
      <c r="AU7835" t="s">
        <v>6564</v>
      </c>
      <c r="AV7835" t="s">
        <v>137</v>
      </c>
    </row>
    <row r="7836" spans="1:48">
      <c r="A7836" t="s">
        <v>27974</v>
      </c>
      <c r="B7836">
        <v>45746.876089976853</v>
      </c>
      <c r="C7836" t="s">
        <v>803</v>
      </c>
      <c r="D7836" t="s">
        <v>61</v>
      </c>
      <c r="E7836" t="s">
        <v>23060</v>
      </c>
      <c r="F7836" t="s">
        <v>40552</v>
      </c>
      <c r="I7836" t="s">
        <v>75</v>
      </c>
      <c r="J7836" t="s">
        <v>2</v>
      </c>
      <c r="K7836" t="s">
        <v>64</v>
      </c>
      <c r="M7836" t="s">
        <v>25334</v>
      </c>
      <c r="N7836" t="s">
        <v>466</v>
      </c>
      <c r="AB7836" t="s">
        <v>121</v>
      </c>
      <c r="AC7836">
        <v>2</v>
      </c>
      <c r="AD7836">
        <v>2</v>
      </c>
      <c r="AE7836">
        <v>2</v>
      </c>
      <c r="AF7836">
        <v>842</v>
      </c>
      <c r="AG7836" t="s">
        <v>107</v>
      </c>
      <c r="AH7836" t="s">
        <v>27975</v>
      </c>
      <c r="AI7836" t="s">
        <v>123</v>
      </c>
      <c r="AJ7836" t="s">
        <v>27976</v>
      </c>
      <c r="AO7836" t="s">
        <v>70</v>
      </c>
      <c r="AR7836">
        <v>30000000</v>
      </c>
      <c r="AU7836" t="s">
        <v>6530</v>
      </c>
      <c r="AV7836" t="s">
        <v>421</v>
      </c>
    </row>
    <row r="7837" spans="1:48">
      <c r="A7837" t="s">
        <v>27977</v>
      </c>
      <c r="B7837">
        <v>45746.899333344903</v>
      </c>
      <c r="C7837" t="s">
        <v>132</v>
      </c>
      <c r="D7837" t="s">
        <v>61</v>
      </c>
      <c r="E7837" t="s">
        <v>693</v>
      </c>
      <c r="F7837" t="s">
        <v>40553</v>
      </c>
      <c r="I7837" t="s">
        <v>241</v>
      </c>
      <c r="J7837" t="s">
        <v>2</v>
      </c>
      <c r="M7837" t="s">
        <v>27978</v>
      </c>
      <c r="AB7837" t="s">
        <v>159</v>
      </c>
      <c r="AC7837">
        <v>19</v>
      </c>
      <c r="AD7837">
        <v>3</v>
      </c>
      <c r="AE7837">
        <v>3</v>
      </c>
      <c r="AF7837">
        <v>2200</v>
      </c>
      <c r="AG7837" t="s">
        <v>107</v>
      </c>
      <c r="AJ7837" t="s">
        <v>27979</v>
      </c>
      <c r="AO7837" t="s">
        <v>70</v>
      </c>
      <c r="AR7837">
        <v>350000</v>
      </c>
      <c r="AU7837" t="s">
        <v>6564</v>
      </c>
      <c r="AV7837" t="s">
        <v>137</v>
      </c>
    </row>
    <row r="7838" spans="1:48">
      <c r="A7838" t="s">
        <v>27980</v>
      </c>
      <c r="B7838">
        <v>45746.91841510417</v>
      </c>
      <c r="C7838" t="s">
        <v>132</v>
      </c>
      <c r="D7838" t="s">
        <v>61</v>
      </c>
      <c r="E7838" t="s">
        <v>27981</v>
      </c>
      <c r="F7838" t="s">
        <v>40554</v>
      </c>
      <c r="I7838" t="s">
        <v>75</v>
      </c>
      <c r="J7838" t="s">
        <v>2</v>
      </c>
      <c r="M7838" t="s">
        <v>8812</v>
      </c>
      <c r="N7838" t="s">
        <v>152</v>
      </c>
      <c r="AB7838" t="s">
        <v>566</v>
      </c>
      <c r="AC7838">
        <v>15</v>
      </c>
      <c r="AD7838">
        <v>2</v>
      </c>
      <c r="AE7838">
        <v>2</v>
      </c>
      <c r="AF7838">
        <v>1200</v>
      </c>
      <c r="AG7838" t="s">
        <v>107</v>
      </c>
      <c r="AJ7838" t="s">
        <v>27982</v>
      </c>
      <c r="AO7838" t="s">
        <v>70</v>
      </c>
      <c r="AR7838">
        <v>92000000</v>
      </c>
      <c r="AU7838" t="s">
        <v>6564</v>
      </c>
      <c r="AV7838" t="s">
        <v>421</v>
      </c>
    </row>
    <row r="7839" spans="1:48">
      <c r="A7839" t="s">
        <v>27983</v>
      </c>
      <c r="B7839">
        <v>45747.466658078702</v>
      </c>
      <c r="C7839" t="s">
        <v>803</v>
      </c>
      <c r="D7839" t="s">
        <v>61</v>
      </c>
      <c r="E7839" t="s">
        <v>27984</v>
      </c>
      <c r="F7839" t="s">
        <v>40555</v>
      </c>
      <c r="I7839" t="s">
        <v>241</v>
      </c>
      <c r="J7839" t="s">
        <v>2</v>
      </c>
      <c r="K7839" t="s">
        <v>64</v>
      </c>
      <c r="M7839" t="s">
        <v>27985</v>
      </c>
      <c r="N7839" t="s">
        <v>77</v>
      </c>
      <c r="AB7839" t="s">
        <v>121</v>
      </c>
      <c r="AC7839">
        <v>1</v>
      </c>
      <c r="AD7839">
        <v>2</v>
      </c>
      <c r="AE7839">
        <v>2</v>
      </c>
      <c r="AF7839">
        <v>850</v>
      </c>
      <c r="AG7839" t="s">
        <v>107</v>
      </c>
      <c r="AJ7839" t="s">
        <v>27986</v>
      </c>
      <c r="AO7839" t="s">
        <v>70</v>
      </c>
      <c r="AR7839">
        <v>175000</v>
      </c>
      <c r="AU7839" t="s">
        <v>6564</v>
      </c>
      <c r="AV7839" t="s">
        <v>137</v>
      </c>
    </row>
    <row r="7840" spans="1:48">
      <c r="A7840" t="s">
        <v>27987</v>
      </c>
      <c r="B7840">
        <v>45748.463528043983</v>
      </c>
      <c r="C7840" t="s">
        <v>11244</v>
      </c>
      <c r="D7840" t="s">
        <v>204</v>
      </c>
      <c r="E7840" t="s">
        <v>23356</v>
      </c>
      <c r="F7840" t="s">
        <v>40556</v>
      </c>
      <c r="I7840" t="s">
        <v>75</v>
      </c>
      <c r="J7840" t="s">
        <v>2</v>
      </c>
      <c r="M7840" t="s">
        <v>27988</v>
      </c>
      <c r="N7840" t="s">
        <v>214</v>
      </c>
      <c r="AB7840" t="s">
        <v>122</v>
      </c>
      <c r="AC7840">
        <v>4</v>
      </c>
      <c r="AD7840">
        <v>2</v>
      </c>
      <c r="AE7840">
        <v>2</v>
      </c>
      <c r="AF7840">
        <v>1050</v>
      </c>
      <c r="AG7840" t="s">
        <v>107</v>
      </c>
      <c r="AI7840" t="s">
        <v>175</v>
      </c>
      <c r="AO7840" t="s">
        <v>70</v>
      </c>
      <c r="AR7840">
        <v>40000000</v>
      </c>
      <c r="AU7840" t="s">
        <v>6530</v>
      </c>
      <c r="AV7840" t="s">
        <v>541</v>
      </c>
    </row>
    <row r="7841" spans="1:48">
      <c r="A7841" t="s">
        <v>27989</v>
      </c>
      <c r="B7841">
        <v>45748.515281111111</v>
      </c>
      <c r="C7841" t="s">
        <v>803</v>
      </c>
      <c r="D7841" t="s">
        <v>61</v>
      </c>
      <c r="E7841" t="s">
        <v>24320</v>
      </c>
      <c r="F7841" t="s">
        <v>40557</v>
      </c>
      <c r="I7841" t="s">
        <v>75</v>
      </c>
      <c r="J7841" t="s">
        <v>2</v>
      </c>
      <c r="K7841" t="s">
        <v>64</v>
      </c>
      <c r="M7841" t="s">
        <v>24321</v>
      </c>
      <c r="N7841" t="s">
        <v>289</v>
      </c>
      <c r="AB7841" t="s">
        <v>122</v>
      </c>
      <c r="AC7841">
        <v>6</v>
      </c>
      <c r="AD7841">
        <v>3</v>
      </c>
      <c r="AE7841">
        <v>2</v>
      </c>
      <c r="AF7841">
        <v>1002</v>
      </c>
      <c r="AG7841" t="s">
        <v>107</v>
      </c>
      <c r="AI7841" t="s">
        <v>144</v>
      </c>
      <c r="AJ7841" t="s">
        <v>27990</v>
      </c>
      <c r="AO7841" t="s">
        <v>70</v>
      </c>
      <c r="AR7841">
        <v>35000000</v>
      </c>
      <c r="AU7841" t="s">
        <v>6530</v>
      </c>
      <c r="AV7841" t="s">
        <v>541</v>
      </c>
    </row>
    <row r="7842" spans="1:48">
      <c r="A7842" t="s">
        <v>27991</v>
      </c>
      <c r="B7842">
        <v>45748.550924861112</v>
      </c>
      <c r="C7842" t="s">
        <v>803</v>
      </c>
      <c r="D7842" t="s">
        <v>204</v>
      </c>
      <c r="E7842" t="s">
        <v>27992</v>
      </c>
      <c r="F7842" t="s">
        <v>40558</v>
      </c>
      <c r="I7842" t="s">
        <v>75</v>
      </c>
      <c r="J7842" t="s">
        <v>1</v>
      </c>
      <c r="K7842" t="s">
        <v>64</v>
      </c>
      <c r="M7842" t="s">
        <v>27993</v>
      </c>
      <c r="N7842" t="s">
        <v>364</v>
      </c>
      <c r="X7842">
        <v>45</v>
      </c>
      <c r="Y7842" t="s">
        <v>27994</v>
      </c>
      <c r="AA7842" t="s">
        <v>27995</v>
      </c>
      <c r="AO7842" t="s">
        <v>70</v>
      </c>
      <c r="AP7842">
        <v>1550000</v>
      </c>
      <c r="AR7842">
        <v>69750000</v>
      </c>
      <c r="AV7842" t="s">
        <v>421</v>
      </c>
    </row>
    <row r="7843" spans="1:48">
      <c r="A7843" t="s">
        <v>27996</v>
      </c>
      <c r="B7843">
        <v>45748.638500590278</v>
      </c>
      <c r="C7843" t="s">
        <v>11244</v>
      </c>
      <c r="D7843" t="s">
        <v>204</v>
      </c>
      <c r="E7843" t="s">
        <v>20885</v>
      </c>
      <c r="F7843" t="s">
        <v>40559</v>
      </c>
      <c r="I7843" t="s">
        <v>75</v>
      </c>
      <c r="J7843" t="s">
        <v>2</v>
      </c>
      <c r="M7843" t="s">
        <v>3005</v>
      </c>
      <c r="N7843" t="s">
        <v>364</v>
      </c>
      <c r="AB7843" t="s">
        <v>122</v>
      </c>
      <c r="AC7843">
        <v>6</v>
      </c>
      <c r="AD7843">
        <v>3</v>
      </c>
      <c r="AE7843">
        <v>2</v>
      </c>
      <c r="AF7843">
        <v>2190</v>
      </c>
      <c r="AG7843" t="s">
        <v>107</v>
      </c>
      <c r="AI7843" t="s">
        <v>180</v>
      </c>
      <c r="AJ7843" t="s">
        <v>27997</v>
      </c>
      <c r="AO7843" t="s">
        <v>70</v>
      </c>
      <c r="AR7843">
        <v>65000000</v>
      </c>
      <c r="AU7843" t="s">
        <v>6530</v>
      </c>
      <c r="AV7843" t="s">
        <v>137</v>
      </c>
    </row>
    <row r="7844" spans="1:48">
      <c r="A7844" t="s">
        <v>27998</v>
      </c>
      <c r="B7844">
        <v>45749.357782280094</v>
      </c>
      <c r="C7844" t="s">
        <v>11244</v>
      </c>
      <c r="D7844" t="s">
        <v>204</v>
      </c>
      <c r="E7844" t="s">
        <v>27999</v>
      </c>
      <c r="F7844" t="s">
        <v>40560</v>
      </c>
      <c r="I7844" t="s">
        <v>75</v>
      </c>
      <c r="J7844" t="s">
        <v>2</v>
      </c>
      <c r="M7844" t="s">
        <v>28000</v>
      </c>
      <c r="N7844" t="s">
        <v>248</v>
      </c>
      <c r="AB7844" t="s">
        <v>122</v>
      </c>
      <c r="AC7844">
        <v>6</v>
      </c>
      <c r="AD7844">
        <v>3</v>
      </c>
      <c r="AE7844">
        <v>2</v>
      </c>
      <c r="AF7844">
        <v>1250</v>
      </c>
      <c r="AG7844" t="s">
        <v>107</v>
      </c>
      <c r="AI7844" t="s">
        <v>175</v>
      </c>
      <c r="AO7844" t="s">
        <v>70</v>
      </c>
      <c r="AR7844">
        <v>42000000</v>
      </c>
      <c r="AU7844" t="s">
        <v>6530</v>
      </c>
      <c r="AV7844" t="s">
        <v>421</v>
      </c>
    </row>
    <row r="7845" spans="1:48">
      <c r="A7845" t="s">
        <v>28001</v>
      </c>
      <c r="B7845">
        <v>45749.510021828704</v>
      </c>
      <c r="C7845" t="s">
        <v>11244</v>
      </c>
      <c r="D7845" t="s">
        <v>204</v>
      </c>
      <c r="E7845" t="s">
        <v>25896</v>
      </c>
      <c r="F7845" t="s">
        <v>40561</v>
      </c>
      <c r="I7845" t="s">
        <v>75</v>
      </c>
      <c r="J7845" t="s">
        <v>2</v>
      </c>
      <c r="M7845" t="s">
        <v>28002</v>
      </c>
      <c r="N7845" t="s">
        <v>112</v>
      </c>
      <c r="AB7845" t="s">
        <v>122</v>
      </c>
      <c r="AC7845">
        <v>6</v>
      </c>
      <c r="AD7845">
        <v>2</v>
      </c>
      <c r="AE7845">
        <v>2</v>
      </c>
      <c r="AF7845">
        <v>1160</v>
      </c>
      <c r="AG7845" t="s">
        <v>107</v>
      </c>
      <c r="AI7845" t="s">
        <v>617</v>
      </c>
      <c r="AO7845" t="s">
        <v>70</v>
      </c>
      <c r="AR7845">
        <v>45000000</v>
      </c>
      <c r="AU7845" t="s">
        <v>6564</v>
      </c>
      <c r="AV7845" t="s">
        <v>541</v>
      </c>
    </row>
    <row r="7846" spans="1:48">
      <c r="A7846" t="s">
        <v>28003</v>
      </c>
      <c r="B7846">
        <v>45749.511243321758</v>
      </c>
      <c r="C7846" t="s">
        <v>132</v>
      </c>
      <c r="D7846" t="s">
        <v>61</v>
      </c>
      <c r="E7846" t="s">
        <v>28004</v>
      </c>
      <c r="F7846" t="s">
        <v>40562</v>
      </c>
      <c r="I7846" t="s">
        <v>241</v>
      </c>
      <c r="J7846" t="s">
        <v>2</v>
      </c>
      <c r="M7846" t="s">
        <v>9000</v>
      </c>
      <c r="N7846" t="s">
        <v>96</v>
      </c>
      <c r="AB7846" t="s">
        <v>106</v>
      </c>
      <c r="AC7846">
        <v>8</v>
      </c>
      <c r="AD7846">
        <v>2</v>
      </c>
      <c r="AE7846">
        <v>2</v>
      </c>
      <c r="AF7846">
        <v>925</v>
      </c>
      <c r="AG7846" t="s">
        <v>107</v>
      </c>
      <c r="AJ7846" t="s">
        <v>28005</v>
      </c>
      <c r="AO7846" t="s">
        <v>70</v>
      </c>
      <c r="AR7846">
        <v>270000</v>
      </c>
      <c r="AU7846" t="s">
        <v>6564</v>
      </c>
      <c r="AV7846" t="s">
        <v>137</v>
      </c>
    </row>
    <row r="7847" spans="1:48">
      <c r="A7847" t="s">
        <v>28006</v>
      </c>
      <c r="B7847">
        <v>45750.429926886573</v>
      </c>
      <c r="C7847" t="s">
        <v>11244</v>
      </c>
      <c r="D7847" t="s">
        <v>61</v>
      </c>
      <c r="E7847" t="s">
        <v>28007</v>
      </c>
      <c r="F7847" t="s">
        <v>40563</v>
      </c>
      <c r="I7847" t="s">
        <v>75</v>
      </c>
      <c r="J7847" t="s">
        <v>2</v>
      </c>
      <c r="M7847" t="s">
        <v>28008</v>
      </c>
      <c r="N7847" t="s">
        <v>364</v>
      </c>
      <c r="AB7847" t="s">
        <v>122</v>
      </c>
      <c r="AD7847">
        <v>2</v>
      </c>
      <c r="AE7847">
        <v>2</v>
      </c>
      <c r="AF7847">
        <v>900</v>
      </c>
      <c r="AG7847" t="s">
        <v>107</v>
      </c>
      <c r="AI7847" t="s">
        <v>617</v>
      </c>
      <c r="AJ7847" t="s">
        <v>28009</v>
      </c>
      <c r="AO7847" t="s">
        <v>70</v>
      </c>
      <c r="AR7847">
        <v>30000000</v>
      </c>
      <c r="AU7847" t="s">
        <v>6530</v>
      </c>
      <c r="AV7847" t="s">
        <v>541</v>
      </c>
    </row>
    <row r="7848" spans="1:48">
      <c r="A7848" t="s">
        <v>28010</v>
      </c>
      <c r="B7848">
        <v>45750.460616064811</v>
      </c>
      <c r="C7848" t="s">
        <v>11244</v>
      </c>
      <c r="D7848" t="s">
        <v>204</v>
      </c>
      <c r="E7848" t="s">
        <v>28011</v>
      </c>
      <c r="F7848" t="s">
        <v>40564</v>
      </c>
      <c r="I7848" t="s">
        <v>75</v>
      </c>
      <c r="J7848" t="s">
        <v>2</v>
      </c>
      <c r="M7848" t="s">
        <v>28012</v>
      </c>
      <c r="N7848" t="s">
        <v>112</v>
      </c>
      <c r="AB7848" t="s">
        <v>122</v>
      </c>
      <c r="AC7848">
        <v>3</v>
      </c>
      <c r="AD7848">
        <v>2</v>
      </c>
      <c r="AE7848">
        <v>2</v>
      </c>
      <c r="AF7848">
        <v>850</v>
      </c>
      <c r="AG7848" t="s">
        <v>107</v>
      </c>
      <c r="AI7848" t="s">
        <v>2543</v>
      </c>
      <c r="AO7848" t="s">
        <v>70</v>
      </c>
      <c r="AR7848">
        <v>32000000</v>
      </c>
      <c r="AT7848" t="s">
        <v>26735</v>
      </c>
      <c r="AU7848" t="s">
        <v>6564</v>
      </c>
      <c r="AV7848" t="s">
        <v>421</v>
      </c>
    </row>
    <row r="7849" spans="1:48">
      <c r="A7849" t="s">
        <v>28013</v>
      </c>
      <c r="B7849">
        <v>45750.464347696761</v>
      </c>
      <c r="C7849" t="s">
        <v>11244</v>
      </c>
      <c r="D7849" t="s">
        <v>204</v>
      </c>
      <c r="E7849" t="s">
        <v>22432</v>
      </c>
      <c r="F7849" t="s">
        <v>40565</v>
      </c>
      <c r="I7849" t="s">
        <v>75</v>
      </c>
      <c r="J7849" t="s">
        <v>2</v>
      </c>
      <c r="M7849" t="s">
        <v>27823</v>
      </c>
      <c r="N7849" t="s">
        <v>1602</v>
      </c>
      <c r="AB7849" t="s">
        <v>122</v>
      </c>
      <c r="AD7849">
        <v>3</v>
      </c>
      <c r="AE7849">
        <v>3</v>
      </c>
      <c r="AF7849">
        <v>1200</v>
      </c>
      <c r="AG7849" t="s">
        <v>107</v>
      </c>
      <c r="AI7849" t="s">
        <v>175</v>
      </c>
      <c r="AO7849" t="s">
        <v>70</v>
      </c>
      <c r="AR7849">
        <v>69000000</v>
      </c>
      <c r="AU7849" t="s">
        <v>6530</v>
      </c>
      <c r="AV7849" t="s">
        <v>421</v>
      </c>
    </row>
    <row r="7850" spans="1:48">
      <c r="A7850" t="s">
        <v>28014</v>
      </c>
      <c r="B7850">
        <v>45750.466215972221</v>
      </c>
      <c r="C7850" t="s">
        <v>11244</v>
      </c>
      <c r="D7850" t="s">
        <v>204</v>
      </c>
      <c r="E7850" t="s">
        <v>28015</v>
      </c>
      <c r="F7850" t="s">
        <v>40566</v>
      </c>
      <c r="I7850" t="s">
        <v>75</v>
      </c>
      <c r="J7850" t="s">
        <v>2</v>
      </c>
      <c r="M7850" t="s">
        <v>28016</v>
      </c>
      <c r="N7850" t="s">
        <v>615</v>
      </c>
      <c r="AB7850" t="s">
        <v>122</v>
      </c>
      <c r="AC7850">
        <v>6</v>
      </c>
      <c r="AD7850">
        <v>4</v>
      </c>
      <c r="AE7850">
        <v>3</v>
      </c>
      <c r="AF7850">
        <v>1600</v>
      </c>
      <c r="AG7850" t="s">
        <v>107</v>
      </c>
      <c r="AI7850" t="s">
        <v>909</v>
      </c>
      <c r="AO7850" t="s">
        <v>70</v>
      </c>
      <c r="AR7850">
        <v>50000000</v>
      </c>
      <c r="AU7850" t="s">
        <v>6530</v>
      </c>
      <c r="AV7850" t="s">
        <v>137</v>
      </c>
    </row>
    <row r="7851" spans="1:48">
      <c r="A7851" t="s">
        <v>28017</v>
      </c>
      <c r="B7851">
        <v>45750.601449247682</v>
      </c>
      <c r="C7851" t="s">
        <v>877</v>
      </c>
      <c r="D7851" t="s">
        <v>204</v>
      </c>
      <c r="E7851" t="s">
        <v>20591</v>
      </c>
      <c r="F7851" t="s">
        <v>40567</v>
      </c>
      <c r="I7851" t="s">
        <v>75</v>
      </c>
      <c r="J7851" t="s">
        <v>2</v>
      </c>
      <c r="M7851" t="s">
        <v>27318</v>
      </c>
      <c r="N7851" t="s">
        <v>96</v>
      </c>
      <c r="AB7851" t="s">
        <v>122</v>
      </c>
      <c r="AC7851">
        <v>40</v>
      </c>
      <c r="AD7851">
        <v>2</v>
      </c>
      <c r="AE7851">
        <v>1</v>
      </c>
      <c r="AF7851">
        <v>716</v>
      </c>
      <c r="AG7851" t="s">
        <v>107</v>
      </c>
      <c r="AO7851" t="s">
        <v>70</v>
      </c>
      <c r="AR7851">
        <v>66000000</v>
      </c>
      <c r="AT7851" t="s">
        <v>28018</v>
      </c>
      <c r="AU7851" t="s">
        <v>6530</v>
      </c>
      <c r="AV7851" t="s">
        <v>541</v>
      </c>
    </row>
    <row r="7852" spans="1:48">
      <c r="A7852" t="s">
        <v>28019</v>
      </c>
      <c r="B7852">
        <v>45750.60670319444</v>
      </c>
      <c r="C7852" t="s">
        <v>877</v>
      </c>
      <c r="D7852" t="s">
        <v>61</v>
      </c>
      <c r="E7852" t="s">
        <v>28020</v>
      </c>
      <c r="F7852" t="s">
        <v>40568</v>
      </c>
      <c r="I7852" t="s">
        <v>75</v>
      </c>
      <c r="J7852" t="s">
        <v>2</v>
      </c>
      <c r="M7852" t="s">
        <v>28021</v>
      </c>
      <c r="N7852" t="s">
        <v>152</v>
      </c>
      <c r="AB7852" t="s">
        <v>122</v>
      </c>
      <c r="AC7852">
        <v>7</v>
      </c>
      <c r="AD7852">
        <v>3</v>
      </c>
      <c r="AE7852">
        <v>3</v>
      </c>
      <c r="AF7852">
        <v>1953</v>
      </c>
      <c r="AG7852" t="s">
        <v>107</v>
      </c>
      <c r="AO7852" t="s">
        <v>70</v>
      </c>
      <c r="AR7852">
        <v>85000000</v>
      </c>
      <c r="AT7852" t="s">
        <v>26423</v>
      </c>
      <c r="AU7852" t="s">
        <v>6564</v>
      </c>
      <c r="AV7852" t="s">
        <v>421</v>
      </c>
    </row>
    <row r="7853" spans="1:48">
      <c r="A7853" t="s">
        <v>28022</v>
      </c>
      <c r="B7853">
        <v>45750.617600972226</v>
      </c>
      <c r="C7853" t="s">
        <v>877</v>
      </c>
      <c r="D7853" t="s">
        <v>61</v>
      </c>
      <c r="E7853" t="s">
        <v>18709</v>
      </c>
      <c r="F7853" t="s">
        <v>40569</v>
      </c>
      <c r="I7853" t="s">
        <v>75</v>
      </c>
      <c r="J7853" t="s">
        <v>2</v>
      </c>
      <c r="M7853" t="s">
        <v>28023</v>
      </c>
      <c r="N7853" t="s">
        <v>1602</v>
      </c>
      <c r="AB7853" t="s">
        <v>122</v>
      </c>
      <c r="AC7853">
        <v>1</v>
      </c>
      <c r="AD7853">
        <v>3</v>
      </c>
      <c r="AE7853">
        <v>2</v>
      </c>
      <c r="AF7853">
        <v>1850</v>
      </c>
      <c r="AG7853" t="s">
        <v>107</v>
      </c>
      <c r="AH7853" t="s">
        <v>28024</v>
      </c>
      <c r="AI7853" t="s">
        <v>100</v>
      </c>
      <c r="AJ7853" t="s">
        <v>28024</v>
      </c>
      <c r="AO7853" t="s">
        <v>70</v>
      </c>
      <c r="AR7853">
        <v>80000000</v>
      </c>
      <c r="AU7853" t="s">
        <v>6530</v>
      </c>
      <c r="AV7853" t="s">
        <v>541</v>
      </c>
    </row>
    <row r="7854" spans="1:48">
      <c r="A7854" t="s">
        <v>28025</v>
      </c>
      <c r="B7854">
        <v>45750.630270231486</v>
      </c>
      <c r="C7854" t="s">
        <v>803</v>
      </c>
      <c r="D7854" t="s">
        <v>61</v>
      </c>
      <c r="E7854" t="s">
        <v>26598</v>
      </c>
      <c r="F7854" t="s">
        <v>40570</v>
      </c>
      <c r="I7854" t="s">
        <v>75</v>
      </c>
      <c r="J7854" t="s">
        <v>2</v>
      </c>
      <c r="K7854" t="s">
        <v>64</v>
      </c>
      <c r="M7854" t="s">
        <v>28026</v>
      </c>
      <c r="N7854" t="s">
        <v>348</v>
      </c>
      <c r="AB7854" t="s">
        <v>121</v>
      </c>
      <c r="AD7854">
        <v>3</v>
      </c>
      <c r="AE7854">
        <v>2</v>
      </c>
      <c r="AF7854">
        <v>1120</v>
      </c>
      <c r="AG7854" t="s">
        <v>107</v>
      </c>
      <c r="AI7854" t="s">
        <v>144</v>
      </c>
      <c r="AJ7854" t="s">
        <v>28027</v>
      </c>
      <c r="AO7854" t="s">
        <v>70</v>
      </c>
      <c r="AR7854">
        <v>22500000</v>
      </c>
      <c r="AU7854" t="s">
        <v>6530</v>
      </c>
      <c r="AV7854" t="s">
        <v>137</v>
      </c>
    </row>
    <row r="7855" spans="1:48">
      <c r="A7855" t="s">
        <v>28028</v>
      </c>
      <c r="B7855">
        <v>45750.633024351853</v>
      </c>
      <c r="C7855" t="s">
        <v>877</v>
      </c>
      <c r="D7855" t="s">
        <v>61</v>
      </c>
      <c r="E7855" t="s">
        <v>28029</v>
      </c>
      <c r="F7855" t="s">
        <v>40571</v>
      </c>
      <c r="I7855" t="s">
        <v>75</v>
      </c>
      <c r="J7855" t="s">
        <v>2</v>
      </c>
      <c r="M7855" t="s">
        <v>28030</v>
      </c>
      <c r="N7855" t="s">
        <v>152</v>
      </c>
      <c r="AB7855" t="s">
        <v>122</v>
      </c>
      <c r="AC7855">
        <v>6</v>
      </c>
      <c r="AD7855">
        <v>3</v>
      </c>
      <c r="AE7855">
        <v>2</v>
      </c>
      <c r="AF7855">
        <v>1700</v>
      </c>
      <c r="AG7855" t="s">
        <v>107</v>
      </c>
      <c r="AI7855" t="s">
        <v>7428</v>
      </c>
      <c r="AJ7855" t="s">
        <v>28031</v>
      </c>
      <c r="AO7855" t="s">
        <v>70</v>
      </c>
      <c r="AR7855">
        <v>85000000</v>
      </c>
      <c r="AU7855" t="s">
        <v>6530</v>
      </c>
      <c r="AV7855" t="s">
        <v>541</v>
      </c>
    </row>
    <row r="7856" spans="1:48">
      <c r="A7856" t="s">
        <v>28032</v>
      </c>
      <c r="B7856">
        <v>45751.399234594908</v>
      </c>
      <c r="C7856" t="s">
        <v>11244</v>
      </c>
      <c r="D7856" t="s">
        <v>61</v>
      </c>
      <c r="E7856" t="s">
        <v>28033</v>
      </c>
      <c r="F7856" t="s">
        <v>40572</v>
      </c>
      <c r="I7856" t="s">
        <v>75</v>
      </c>
      <c r="J7856" t="s">
        <v>2</v>
      </c>
      <c r="M7856" t="s">
        <v>106</v>
      </c>
      <c r="N7856" t="s">
        <v>96</v>
      </c>
      <c r="AB7856" t="s">
        <v>106</v>
      </c>
      <c r="AC7856">
        <v>7</v>
      </c>
      <c r="AD7856">
        <v>2</v>
      </c>
      <c r="AE7856">
        <v>2</v>
      </c>
      <c r="AF7856">
        <v>1015</v>
      </c>
      <c r="AG7856" t="s">
        <v>107</v>
      </c>
      <c r="AI7856" t="s">
        <v>20084</v>
      </c>
      <c r="AO7856" t="s">
        <v>70</v>
      </c>
      <c r="AR7856">
        <v>63000000</v>
      </c>
      <c r="AU7856" t="s">
        <v>6564</v>
      </c>
      <c r="AV7856" t="s">
        <v>137</v>
      </c>
    </row>
    <row r="7857" spans="1:48">
      <c r="A7857" t="s">
        <v>28034</v>
      </c>
      <c r="B7857">
        <v>45751.411808344907</v>
      </c>
      <c r="C7857" t="s">
        <v>11244</v>
      </c>
      <c r="D7857" t="s">
        <v>61</v>
      </c>
      <c r="E7857" t="s">
        <v>26536</v>
      </c>
      <c r="F7857" t="s">
        <v>40573</v>
      </c>
      <c r="I7857" t="s">
        <v>241</v>
      </c>
      <c r="J7857" t="s">
        <v>2</v>
      </c>
      <c r="M7857" t="s">
        <v>2161</v>
      </c>
      <c r="N7857" t="s">
        <v>152</v>
      </c>
      <c r="AB7857" t="s">
        <v>122</v>
      </c>
      <c r="AC7857">
        <v>5</v>
      </c>
      <c r="AD7857">
        <v>3</v>
      </c>
      <c r="AE7857">
        <v>3</v>
      </c>
      <c r="AF7857">
        <v>1830</v>
      </c>
      <c r="AG7857" t="s">
        <v>107</v>
      </c>
      <c r="AI7857" t="s">
        <v>180</v>
      </c>
      <c r="AO7857" t="s">
        <v>70</v>
      </c>
      <c r="AR7857">
        <v>375000</v>
      </c>
      <c r="AU7857" t="s">
        <v>6564</v>
      </c>
      <c r="AV7857" t="s">
        <v>541</v>
      </c>
    </row>
    <row r="7858" spans="1:48">
      <c r="A7858" t="s">
        <v>28035</v>
      </c>
      <c r="B7858">
        <v>45751.58922923611</v>
      </c>
      <c r="C7858" t="s">
        <v>11244</v>
      </c>
      <c r="D7858" t="s">
        <v>61</v>
      </c>
      <c r="E7858" t="s">
        <v>28036</v>
      </c>
      <c r="F7858" t="s">
        <v>40574</v>
      </c>
      <c r="I7858" t="s">
        <v>75</v>
      </c>
      <c r="J7858" t="s">
        <v>2</v>
      </c>
      <c r="M7858" t="s">
        <v>28037</v>
      </c>
      <c r="N7858" t="s">
        <v>681</v>
      </c>
      <c r="AB7858" t="s">
        <v>122</v>
      </c>
      <c r="AC7858">
        <v>7</v>
      </c>
      <c r="AD7858">
        <v>3</v>
      </c>
      <c r="AE7858">
        <v>2</v>
      </c>
      <c r="AF7858">
        <v>1575</v>
      </c>
      <c r="AG7858" t="s">
        <v>107</v>
      </c>
      <c r="AI7858" t="s">
        <v>180</v>
      </c>
      <c r="AO7858" t="s">
        <v>70</v>
      </c>
      <c r="AR7858">
        <v>62000000</v>
      </c>
      <c r="AU7858" t="s">
        <v>6530</v>
      </c>
      <c r="AV7858" t="s">
        <v>421</v>
      </c>
    </row>
    <row r="7859" spans="1:48">
      <c r="A7859" t="s">
        <v>28038</v>
      </c>
      <c r="B7859">
        <v>45751.596914166672</v>
      </c>
      <c r="C7859" t="s">
        <v>11244</v>
      </c>
      <c r="D7859" t="s">
        <v>61</v>
      </c>
      <c r="E7859" t="s">
        <v>28039</v>
      </c>
      <c r="F7859" t="s">
        <v>40575</v>
      </c>
      <c r="I7859" t="s">
        <v>75</v>
      </c>
      <c r="J7859" t="s">
        <v>2</v>
      </c>
      <c r="M7859" t="s">
        <v>28040</v>
      </c>
      <c r="N7859" t="s">
        <v>615</v>
      </c>
      <c r="AB7859" t="s">
        <v>122</v>
      </c>
      <c r="AC7859">
        <v>11</v>
      </c>
      <c r="AD7859">
        <v>3</v>
      </c>
      <c r="AE7859">
        <v>3</v>
      </c>
      <c r="AF7859">
        <v>1425</v>
      </c>
      <c r="AG7859" t="s">
        <v>107</v>
      </c>
      <c r="AI7859" t="s">
        <v>676</v>
      </c>
      <c r="AO7859" t="s">
        <v>70</v>
      </c>
      <c r="AR7859">
        <v>58000000</v>
      </c>
      <c r="AT7859" t="s">
        <v>26735</v>
      </c>
      <c r="AU7859" t="s">
        <v>6564</v>
      </c>
      <c r="AV7859" t="s">
        <v>421</v>
      </c>
    </row>
    <row r="7860" spans="1:48">
      <c r="A7860" t="s">
        <v>28041</v>
      </c>
      <c r="B7860">
        <v>45751.729058287034</v>
      </c>
      <c r="C7860" t="s">
        <v>803</v>
      </c>
      <c r="D7860" t="s">
        <v>61</v>
      </c>
      <c r="E7860" t="s">
        <v>28042</v>
      </c>
      <c r="F7860" t="s">
        <v>40576</v>
      </c>
      <c r="I7860" t="s">
        <v>75</v>
      </c>
      <c r="J7860" t="s">
        <v>352</v>
      </c>
      <c r="K7860" t="s">
        <v>1128</v>
      </c>
      <c r="M7860" t="s">
        <v>28043</v>
      </c>
      <c r="N7860" t="s">
        <v>718</v>
      </c>
      <c r="AK7860" t="s">
        <v>20736</v>
      </c>
      <c r="AL7860">
        <v>68</v>
      </c>
      <c r="AM7860">
        <v>10000</v>
      </c>
      <c r="AN7860" t="s">
        <v>28044</v>
      </c>
      <c r="AO7860" t="s">
        <v>70</v>
      </c>
      <c r="AR7860">
        <v>85000000</v>
      </c>
      <c r="AV7860" t="s">
        <v>421</v>
      </c>
    </row>
    <row r="7861" spans="1:48">
      <c r="A7861" t="s">
        <v>28045</v>
      </c>
      <c r="B7861">
        <v>45751.767990972221</v>
      </c>
      <c r="C7861" t="s">
        <v>803</v>
      </c>
      <c r="D7861" t="s">
        <v>61</v>
      </c>
      <c r="E7861" t="s">
        <v>3944</v>
      </c>
      <c r="F7861" t="s">
        <v>40577</v>
      </c>
      <c r="I7861" t="s">
        <v>75</v>
      </c>
      <c r="J7861" t="s">
        <v>2</v>
      </c>
      <c r="K7861" t="s">
        <v>64</v>
      </c>
      <c r="M7861" t="s">
        <v>3945</v>
      </c>
      <c r="N7861" t="s">
        <v>152</v>
      </c>
      <c r="AB7861" t="s">
        <v>121</v>
      </c>
      <c r="AC7861">
        <v>1</v>
      </c>
      <c r="AD7861">
        <v>3</v>
      </c>
      <c r="AE7861">
        <v>2</v>
      </c>
      <c r="AF7861">
        <v>1820</v>
      </c>
      <c r="AG7861" t="s">
        <v>107</v>
      </c>
      <c r="AI7861" t="s">
        <v>1792</v>
      </c>
      <c r="AJ7861" t="s">
        <v>28046</v>
      </c>
      <c r="AO7861" t="s">
        <v>70</v>
      </c>
      <c r="AR7861">
        <v>90000000</v>
      </c>
      <c r="AU7861" t="s">
        <v>6530</v>
      </c>
      <c r="AV7861" t="s">
        <v>421</v>
      </c>
    </row>
    <row r="7862" spans="1:48">
      <c r="A7862" t="s">
        <v>28047</v>
      </c>
      <c r="B7862">
        <v>45753.663783460652</v>
      </c>
      <c r="C7862" t="s">
        <v>803</v>
      </c>
      <c r="D7862" t="s">
        <v>61</v>
      </c>
      <c r="E7862" t="s">
        <v>28048</v>
      </c>
      <c r="F7862" t="s">
        <v>40578</v>
      </c>
      <c r="G7862">
        <v>712204680</v>
      </c>
      <c r="I7862" t="s">
        <v>241</v>
      </c>
      <c r="J7862" t="s">
        <v>2</v>
      </c>
      <c r="K7862" t="s">
        <v>64</v>
      </c>
      <c r="M7862" t="s">
        <v>28049</v>
      </c>
      <c r="N7862" t="s">
        <v>96</v>
      </c>
      <c r="AB7862" t="s">
        <v>9159</v>
      </c>
      <c r="AC7862">
        <v>14</v>
      </c>
      <c r="AD7862">
        <v>3</v>
      </c>
      <c r="AE7862">
        <v>3</v>
      </c>
      <c r="AF7862">
        <v>1600</v>
      </c>
      <c r="AG7862" t="s">
        <v>107</v>
      </c>
      <c r="AH7862" t="s">
        <v>28050</v>
      </c>
      <c r="AI7862" t="s">
        <v>123</v>
      </c>
      <c r="AJ7862" t="s">
        <v>28051</v>
      </c>
      <c r="AO7862" t="s">
        <v>70</v>
      </c>
      <c r="AR7862">
        <v>550000</v>
      </c>
      <c r="AU7862" t="s">
        <v>6564</v>
      </c>
      <c r="AV7862" t="s">
        <v>137</v>
      </c>
    </row>
    <row r="7863" spans="1:48">
      <c r="A7863" t="s">
        <v>28052</v>
      </c>
      <c r="B7863">
        <v>45754.47250087963</v>
      </c>
      <c r="C7863" t="s">
        <v>132</v>
      </c>
      <c r="D7863" t="s">
        <v>61</v>
      </c>
      <c r="E7863" t="s">
        <v>27740</v>
      </c>
      <c r="F7863" t="s">
        <v>40579</v>
      </c>
      <c r="I7863" t="s">
        <v>241</v>
      </c>
      <c r="J7863" t="s">
        <v>2</v>
      </c>
      <c r="M7863" t="s">
        <v>28053</v>
      </c>
      <c r="N7863" t="s">
        <v>615</v>
      </c>
      <c r="AB7863" t="s">
        <v>122</v>
      </c>
      <c r="AC7863">
        <v>5</v>
      </c>
      <c r="AD7863">
        <v>3</v>
      </c>
      <c r="AE7863">
        <v>2</v>
      </c>
      <c r="AF7863">
        <v>1000</v>
      </c>
      <c r="AG7863" t="s">
        <v>107</v>
      </c>
      <c r="AJ7863" t="s">
        <v>28054</v>
      </c>
      <c r="AO7863" t="s">
        <v>70</v>
      </c>
      <c r="AR7863">
        <v>160000</v>
      </c>
      <c r="AU7863" t="s">
        <v>6530</v>
      </c>
      <c r="AV7863" t="s">
        <v>137</v>
      </c>
    </row>
    <row r="7864" spans="1:48">
      <c r="A7864" t="s">
        <v>28055</v>
      </c>
      <c r="B7864">
        <v>45754.607098715278</v>
      </c>
      <c r="C7864" t="s">
        <v>803</v>
      </c>
      <c r="D7864" t="s">
        <v>61</v>
      </c>
      <c r="E7864" t="s">
        <v>28056</v>
      </c>
      <c r="F7864" t="s">
        <v>40580</v>
      </c>
      <c r="I7864" t="s">
        <v>75</v>
      </c>
      <c r="J7864" t="s">
        <v>2</v>
      </c>
      <c r="K7864" t="s">
        <v>64</v>
      </c>
      <c r="M7864" t="s">
        <v>28057</v>
      </c>
      <c r="N7864" t="s">
        <v>364</v>
      </c>
      <c r="AB7864" t="s">
        <v>121</v>
      </c>
      <c r="AC7864">
        <v>4</v>
      </c>
      <c r="AD7864">
        <v>2</v>
      </c>
      <c r="AE7864">
        <v>2</v>
      </c>
      <c r="AF7864">
        <v>900</v>
      </c>
      <c r="AG7864" t="s">
        <v>107</v>
      </c>
      <c r="AJ7864" t="s">
        <v>28058</v>
      </c>
      <c r="AO7864" t="s">
        <v>70</v>
      </c>
      <c r="AR7864">
        <v>30000000</v>
      </c>
      <c r="AU7864" t="s">
        <v>6530</v>
      </c>
      <c r="AV7864" t="s">
        <v>137</v>
      </c>
    </row>
    <row r="7865" spans="1:48">
      <c r="A7865" t="s">
        <v>28059</v>
      </c>
      <c r="B7865">
        <v>45755.396788310187</v>
      </c>
      <c r="C7865" t="s">
        <v>11244</v>
      </c>
      <c r="D7865" t="s">
        <v>61</v>
      </c>
      <c r="E7865" t="s">
        <v>28060</v>
      </c>
      <c r="F7865" t="s">
        <v>40581</v>
      </c>
      <c r="I7865" t="s">
        <v>241</v>
      </c>
      <c r="J7865" t="s">
        <v>2</v>
      </c>
      <c r="M7865" t="s">
        <v>2997</v>
      </c>
      <c r="N7865" t="s">
        <v>77</v>
      </c>
      <c r="AB7865" t="s">
        <v>122</v>
      </c>
      <c r="AD7865">
        <v>2</v>
      </c>
      <c r="AE7865">
        <v>2</v>
      </c>
      <c r="AF7865">
        <v>1130</v>
      </c>
      <c r="AG7865" t="s">
        <v>107</v>
      </c>
      <c r="AI7865" t="s">
        <v>2882</v>
      </c>
      <c r="AO7865" t="s">
        <v>70</v>
      </c>
      <c r="AR7865">
        <v>300000</v>
      </c>
      <c r="AU7865" t="s">
        <v>6564</v>
      </c>
      <c r="AV7865" t="s">
        <v>137</v>
      </c>
    </row>
    <row r="7866" spans="1:48">
      <c r="A7866" t="s">
        <v>28061</v>
      </c>
      <c r="B7866">
        <v>45755.405865219909</v>
      </c>
      <c r="C7866" t="s">
        <v>11244</v>
      </c>
      <c r="D7866" t="s">
        <v>204</v>
      </c>
      <c r="E7866" t="s">
        <v>28062</v>
      </c>
      <c r="F7866" t="s">
        <v>40582</v>
      </c>
      <c r="I7866" t="s">
        <v>75</v>
      </c>
      <c r="J7866" t="s">
        <v>2</v>
      </c>
      <c r="M7866" t="s">
        <v>28063</v>
      </c>
      <c r="N7866" t="s">
        <v>615</v>
      </c>
      <c r="AB7866" t="s">
        <v>122</v>
      </c>
      <c r="AC7866">
        <v>3</v>
      </c>
      <c r="AD7866">
        <v>3</v>
      </c>
      <c r="AE7866">
        <v>2</v>
      </c>
      <c r="AF7866">
        <v>1250</v>
      </c>
      <c r="AG7866" t="s">
        <v>107</v>
      </c>
      <c r="AI7866" t="s">
        <v>175</v>
      </c>
      <c r="AO7866" t="s">
        <v>70</v>
      </c>
      <c r="AR7866">
        <v>42000000</v>
      </c>
      <c r="AU7866" t="s">
        <v>6530</v>
      </c>
      <c r="AV7866" t="s">
        <v>137</v>
      </c>
    </row>
    <row r="7867" spans="1:48">
      <c r="A7867" t="s">
        <v>28064</v>
      </c>
      <c r="B7867">
        <v>45755.418233576391</v>
      </c>
      <c r="C7867" t="s">
        <v>11244</v>
      </c>
      <c r="D7867" t="s">
        <v>204</v>
      </c>
      <c r="E7867" t="s">
        <v>28065</v>
      </c>
      <c r="F7867" t="s">
        <v>40583</v>
      </c>
      <c r="I7867" t="s">
        <v>75</v>
      </c>
      <c r="J7867" t="s">
        <v>2</v>
      </c>
      <c r="M7867" t="s">
        <v>26828</v>
      </c>
      <c r="N7867" t="s">
        <v>96</v>
      </c>
      <c r="AB7867" t="s">
        <v>122</v>
      </c>
      <c r="AD7867">
        <v>1</v>
      </c>
      <c r="AE7867">
        <v>1</v>
      </c>
      <c r="AF7867">
        <v>507</v>
      </c>
      <c r="AG7867" t="s">
        <v>107</v>
      </c>
      <c r="AI7867" t="s">
        <v>8038</v>
      </c>
      <c r="AO7867" t="s">
        <v>70</v>
      </c>
      <c r="AR7867">
        <v>46000000</v>
      </c>
      <c r="AU7867" t="s">
        <v>6530</v>
      </c>
      <c r="AV7867" t="s">
        <v>137</v>
      </c>
    </row>
    <row r="7868" spans="1:48">
      <c r="A7868" t="s">
        <v>28066</v>
      </c>
      <c r="B7868">
        <v>45755.446717824074</v>
      </c>
      <c r="C7868" t="s">
        <v>11244</v>
      </c>
      <c r="D7868" t="s">
        <v>204</v>
      </c>
      <c r="E7868" t="s">
        <v>20885</v>
      </c>
      <c r="F7868" t="s">
        <v>40584</v>
      </c>
      <c r="I7868" t="s">
        <v>241</v>
      </c>
      <c r="J7868" t="s">
        <v>0</v>
      </c>
      <c r="M7868" t="s">
        <v>28067</v>
      </c>
      <c r="N7868" t="s">
        <v>112</v>
      </c>
      <c r="O7868">
        <v>15</v>
      </c>
      <c r="P7868">
        <v>4</v>
      </c>
      <c r="Q7868">
        <v>4</v>
      </c>
      <c r="R7868">
        <v>5000</v>
      </c>
      <c r="S7868">
        <v>2</v>
      </c>
      <c r="T7868">
        <v>2</v>
      </c>
      <c r="V7868" t="s">
        <v>390</v>
      </c>
      <c r="W7868" t="s">
        <v>28068</v>
      </c>
      <c r="AO7868" t="s">
        <v>154</v>
      </c>
      <c r="AR7868">
        <v>2600</v>
      </c>
      <c r="AV7868" t="s">
        <v>421</v>
      </c>
    </row>
    <row r="7869" spans="1:48">
      <c r="A7869" t="s">
        <v>28069</v>
      </c>
      <c r="B7869">
        <v>45755.451377465273</v>
      </c>
      <c r="C7869" t="s">
        <v>877</v>
      </c>
      <c r="D7869" t="s">
        <v>204</v>
      </c>
      <c r="E7869" t="s">
        <v>23960</v>
      </c>
      <c r="F7869" t="s">
        <v>40585</v>
      </c>
      <c r="I7869" t="s">
        <v>75</v>
      </c>
      <c r="J7869" t="s">
        <v>1</v>
      </c>
      <c r="M7869" t="s">
        <v>24698</v>
      </c>
      <c r="N7869" t="s">
        <v>615</v>
      </c>
      <c r="X7869">
        <v>6</v>
      </c>
      <c r="Y7869" t="s">
        <v>0</v>
      </c>
      <c r="AA7869" t="s">
        <v>28070</v>
      </c>
      <c r="AO7869" t="s">
        <v>70</v>
      </c>
      <c r="AP7869">
        <v>10000000</v>
      </c>
      <c r="AT7869" t="s">
        <v>28071</v>
      </c>
      <c r="AV7869" t="s">
        <v>421</v>
      </c>
    </row>
    <row r="7870" spans="1:48">
      <c r="A7870" t="s">
        <v>28072</v>
      </c>
      <c r="B7870">
        <v>45755.46845266204</v>
      </c>
      <c r="C7870" t="s">
        <v>877</v>
      </c>
      <c r="D7870" t="s">
        <v>61</v>
      </c>
      <c r="E7870" t="s">
        <v>28073</v>
      </c>
      <c r="F7870" t="s">
        <v>40586</v>
      </c>
      <c r="I7870" t="s">
        <v>75</v>
      </c>
      <c r="J7870" t="s">
        <v>2</v>
      </c>
      <c r="M7870" t="s">
        <v>28074</v>
      </c>
      <c r="N7870" t="s">
        <v>615</v>
      </c>
      <c r="AB7870" t="s">
        <v>122</v>
      </c>
      <c r="AC7870">
        <v>11</v>
      </c>
      <c r="AD7870">
        <v>3</v>
      </c>
      <c r="AE7870">
        <v>2</v>
      </c>
      <c r="AF7870">
        <v>1300</v>
      </c>
      <c r="AG7870" t="s">
        <v>107</v>
      </c>
      <c r="AI7870" t="s">
        <v>314</v>
      </c>
      <c r="AJ7870" t="s">
        <v>28075</v>
      </c>
      <c r="AO7870" t="s">
        <v>70</v>
      </c>
      <c r="AR7870">
        <v>45000000</v>
      </c>
      <c r="AT7870" t="s">
        <v>23683</v>
      </c>
      <c r="AU7870" t="s">
        <v>6530</v>
      </c>
      <c r="AV7870" t="s">
        <v>541</v>
      </c>
    </row>
    <row r="7871" spans="1:48">
      <c r="A7871" t="s">
        <v>28076</v>
      </c>
      <c r="B7871">
        <v>45755.480105694442</v>
      </c>
      <c r="C7871" t="s">
        <v>11244</v>
      </c>
      <c r="D7871" t="s">
        <v>61</v>
      </c>
      <c r="E7871" t="s">
        <v>28077</v>
      </c>
      <c r="F7871" t="s">
        <v>40587</v>
      </c>
      <c r="I7871" t="s">
        <v>75</v>
      </c>
      <c r="J7871" t="s">
        <v>0</v>
      </c>
      <c r="M7871" t="s">
        <v>3333</v>
      </c>
      <c r="N7871" t="s">
        <v>214</v>
      </c>
      <c r="O7871">
        <v>9</v>
      </c>
      <c r="P7871">
        <v>4</v>
      </c>
      <c r="Q7871">
        <v>3</v>
      </c>
      <c r="R7871">
        <v>3000</v>
      </c>
      <c r="S7871">
        <v>2</v>
      </c>
      <c r="T7871">
        <v>2</v>
      </c>
      <c r="V7871" t="s">
        <v>68</v>
      </c>
      <c r="AO7871" t="s">
        <v>70</v>
      </c>
      <c r="AR7871">
        <v>82000000</v>
      </c>
      <c r="AT7871" t="s">
        <v>28078</v>
      </c>
      <c r="AV7871" t="s">
        <v>137</v>
      </c>
    </row>
    <row r="7872" spans="1:48">
      <c r="A7872" t="s">
        <v>28079</v>
      </c>
      <c r="B7872">
        <v>45755.485537025466</v>
      </c>
      <c r="C7872" t="s">
        <v>11244</v>
      </c>
      <c r="D7872" t="s">
        <v>61</v>
      </c>
      <c r="E7872" t="s">
        <v>28080</v>
      </c>
      <c r="F7872" t="s">
        <v>40588</v>
      </c>
      <c r="I7872" t="s">
        <v>75</v>
      </c>
      <c r="J7872" t="s">
        <v>1</v>
      </c>
      <c r="M7872" t="s">
        <v>28081</v>
      </c>
      <c r="N7872" t="s">
        <v>364</v>
      </c>
      <c r="X7872">
        <v>56.35</v>
      </c>
      <c r="Z7872" t="s">
        <v>1102</v>
      </c>
      <c r="AA7872" t="s">
        <v>28082</v>
      </c>
      <c r="AO7872" t="s">
        <v>70</v>
      </c>
      <c r="AP7872">
        <v>25000000</v>
      </c>
      <c r="AT7872" t="s">
        <v>28078</v>
      </c>
      <c r="AV7872" t="s">
        <v>421</v>
      </c>
    </row>
    <row r="7873" spans="1:48">
      <c r="A7873" t="s">
        <v>28083</v>
      </c>
      <c r="B7873">
        <v>45755.715809363421</v>
      </c>
      <c r="C7873" t="s">
        <v>877</v>
      </c>
      <c r="D7873" t="s">
        <v>204</v>
      </c>
      <c r="E7873" t="s">
        <v>26401</v>
      </c>
      <c r="F7873" t="s">
        <v>40589</v>
      </c>
      <c r="I7873" t="s">
        <v>75</v>
      </c>
      <c r="J7873" t="s">
        <v>2</v>
      </c>
      <c r="M7873" t="s">
        <v>16876</v>
      </c>
      <c r="N7873" t="s">
        <v>364</v>
      </c>
      <c r="AB7873" t="s">
        <v>122</v>
      </c>
      <c r="AC7873">
        <v>3</v>
      </c>
      <c r="AD7873">
        <v>3</v>
      </c>
      <c r="AE7873">
        <v>3</v>
      </c>
      <c r="AF7873">
        <v>1300</v>
      </c>
      <c r="AG7873" t="s">
        <v>107</v>
      </c>
      <c r="AJ7873" t="s">
        <v>28084</v>
      </c>
      <c r="AO7873" t="s">
        <v>70</v>
      </c>
      <c r="AR7873">
        <v>46800000</v>
      </c>
      <c r="AU7873" t="s">
        <v>6530</v>
      </c>
      <c r="AV7873" t="s">
        <v>137</v>
      </c>
    </row>
    <row r="7874" spans="1:48">
      <c r="A7874" t="s">
        <v>28085</v>
      </c>
      <c r="B7874">
        <v>45755.734196493053</v>
      </c>
      <c r="C7874" t="s">
        <v>877</v>
      </c>
      <c r="D7874" t="s">
        <v>61</v>
      </c>
      <c r="E7874" t="s">
        <v>28086</v>
      </c>
      <c r="F7874" t="s">
        <v>40590</v>
      </c>
      <c r="I7874" t="s">
        <v>241</v>
      </c>
      <c r="J7874" t="s">
        <v>2</v>
      </c>
      <c r="M7874" t="s">
        <v>7502</v>
      </c>
      <c r="N7874" t="s">
        <v>96</v>
      </c>
      <c r="AB7874" t="s">
        <v>122</v>
      </c>
      <c r="AC7874">
        <v>14</v>
      </c>
      <c r="AD7874">
        <v>3</v>
      </c>
      <c r="AE7874">
        <v>3</v>
      </c>
      <c r="AF7874">
        <v>1600</v>
      </c>
      <c r="AG7874" t="s">
        <v>107</v>
      </c>
      <c r="AI7874" t="s">
        <v>100</v>
      </c>
      <c r="AO7874" t="s">
        <v>70</v>
      </c>
      <c r="AR7874">
        <v>550000</v>
      </c>
      <c r="AU7874" t="s">
        <v>6564</v>
      </c>
      <c r="AV7874" t="s">
        <v>137</v>
      </c>
    </row>
    <row r="7875" spans="1:48">
      <c r="A7875" t="s">
        <v>28087</v>
      </c>
      <c r="B7875">
        <v>45755.745171840274</v>
      </c>
      <c r="C7875" t="s">
        <v>877</v>
      </c>
      <c r="D7875" t="s">
        <v>61</v>
      </c>
      <c r="E7875" t="s">
        <v>28088</v>
      </c>
      <c r="F7875" t="s">
        <v>40591</v>
      </c>
      <c r="I7875" t="s">
        <v>75</v>
      </c>
      <c r="J7875" t="s">
        <v>2</v>
      </c>
      <c r="M7875" t="s">
        <v>28089</v>
      </c>
      <c r="N7875" t="s">
        <v>152</v>
      </c>
      <c r="AB7875" t="s">
        <v>122</v>
      </c>
      <c r="AC7875">
        <v>7</v>
      </c>
      <c r="AD7875">
        <v>3</v>
      </c>
      <c r="AE7875">
        <v>3</v>
      </c>
      <c r="AF7875">
        <v>1953</v>
      </c>
      <c r="AG7875" t="s">
        <v>107</v>
      </c>
      <c r="AI7875" t="s">
        <v>100</v>
      </c>
      <c r="AO7875" t="s">
        <v>70</v>
      </c>
      <c r="AR7875">
        <v>85000000</v>
      </c>
      <c r="AT7875" t="s">
        <v>26462</v>
      </c>
      <c r="AU7875" t="s">
        <v>6564</v>
      </c>
      <c r="AV7875" t="s">
        <v>421</v>
      </c>
    </row>
    <row r="7876" spans="1:48">
      <c r="A7876" t="s">
        <v>28090</v>
      </c>
      <c r="B7876">
        <v>45756.387291018516</v>
      </c>
      <c r="C7876" t="s">
        <v>11244</v>
      </c>
      <c r="D7876" t="s">
        <v>204</v>
      </c>
      <c r="E7876" t="s">
        <v>20885</v>
      </c>
      <c r="F7876" t="s">
        <v>40592</v>
      </c>
      <c r="I7876" t="s">
        <v>75</v>
      </c>
      <c r="J7876" t="s">
        <v>2</v>
      </c>
      <c r="M7876" t="s">
        <v>28091</v>
      </c>
      <c r="N7876" t="s">
        <v>681</v>
      </c>
      <c r="AB7876" t="s">
        <v>122</v>
      </c>
      <c r="AD7876">
        <v>3</v>
      </c>
      <c r="AE7876">
        <v>2</v>
      </c>
      <c r="AF7876">
        <v>1540</v>
      </c>
      <c r="AG7876" t="s">
        <v>98</v>
      </c>
      <c r="AI7876" t="s">
        <v>180</v>
      </c>
      <c r="AJ7876" t="s">
        <v>28092</v>
      </c>
      <c r="AO7876" t="s">
        <v>70</v>
      </c>
      <c r="AR7876">
        <v>52000000</v>
      </c>
      <c r="AU7876" t="s">
        <v>6564</v>
      </c>
      <c r="AV7876" t="s">
        <v>137</v>
      </c>
    </row>
    <row r="7877" spans="1:48">
      <c r="A7877" t="s">
        <v>28093</v>
      </c>
      <c r="B7877">
        <v>45756.397727824078</v>
      </c>
      <c r="C7877" t="s">
        <v>11244</v>
      </c>
      <c r="D7877" t="s">
        <v>61</v>
      </c>
      <c r="E7877" t="s">
        <v>28094</v>
      </c>
      <c r="F7877" t="s">
        <v>40593</v>
      </c>
      <c r="I7877" t="s">
        <v>75</v>
      </c>
      <c r="J7877" t="s">
        <v>1</v>
      </c>
      <c r="M7877" t="s">
        <v>28095</v>
      </c>
      <c r="N7877" t="s">
        <v>615</v>
      </c>
      <c r="X7877">
        <v>20.5</v>
      </c>
      <c r="Y7877" t="s">
        <v>64</v>
      </c>
      <c r="AA7877" t="s">
        <v>28096</v>
      </c>
      <c r="AO7877" t="s">
        <v>70</v>
      </c>
      <c r="AP7877">
        <v>12800000</v>
      </c>
      <c r="AT7877" t="s">
        <v>27200</v>
      </c>
      <c r="AV7877" t="s">
        <v>421</v>
      </c>
    </row>
    <row r="7878" spans="1:48">
      <c r="A7878" t="s">
        <v>28097</v>
      </c>
      <c r="B7878">
        <v>45756.536265868053</v>
      </c>
      <c r="C7878" t="s">
        <v>803</v>
      </c>
      <c r="D7878" t="s">
        <v>61</v>
      </c>
      <c r="E7878" t="s">
        <v>28098</v>
      </c>
      <c r="F7878" t="s">
        <v>40594</v>
      </c>
      <c r="I7878" t="s">
        <v>75</v>
      </c>
      <c r="J7878" t="s">
        <v>1</v>
      </c>
      <c r="K7878" t="s">
        <v>1128</v>
      </c>
      <c r="M7878" t="s">
        <v>28099</v>
      </c>
      <c r="N7878" t="s">
        <v>681</v>
      </c>
      <c r="X7878">
        <v>86</v>
      </c>
      <c r="Y7878" t="s">
        <v>28100</v>
      </c>
      <c r="AA7878" t="s">
        <v>28101</v>
      </c>
      <c r="AO7878" t="s">
        <v>70</v>
      </c>
      <c r="AP7878">
        <v>3000000</v>
      </c>
      <c r="AR7878">
        <v>258000000</v>
      </c>
      <c r="AV7878" t="s">
        <v>421</v>
      </c>
    </row>
    <row r="7879" spans="1:48">
      <c r="A7879" t="s">
        <v>28102</v>
      </c>
      <c r="B7879">
        <v>45756.636373958332</v>
      </c>
      <c r="C7879" t="s">
        <v>803</v>
      </c>
      <c r="D7879" t="s">
        <v>61</v>
      </c>
      <c r="E7879" t="s">
        <v>28103</v>
      </c>
      <c r="F7879" t="s">
        <v>40595</v>
      </c>
      <c r="I7879" t="s">
        <v>75</v>
      </c>
      <c r="J7879" t="s">
        <v>2</v>
      </c>
      <c r="K7879" t="s">
        <v>64</v>
      </c>
      <c r="M7879" t="s">
        <v>22949</v>
      </c>
      <c r="N7879" t="s">
        <v>364</v>
      </c>
      <c r="AB7879" t="s">
        <v>121</v>
      </c>
      <c r="AC7879">
        <v>12</v>
      </c>
      <c r="AD7879">
        <v>3</v>
      </c>
      <c r="AE7879">
        <v>2</v>
      </c>
      <c r="AF7879">
        <v>2190</v>
      </c>
      <c r="AG7879" t="s">
        <v>107</v>
      </c>
      <c r="AH7879" t="s">
        <v>28104</v>
      </c>
      <c r="AI7879" t="s">
        <v>144</v>
      </c>
      <c r="AJ7879" t="s">
        <v>28105</v>
      </c>
      <c r="AO7879" t="s">
        <v>70</v>
      </c>
      <c r="AR7879">
        <v>62000000</v>
      </c>
      <c r="AU7879" t="s">
        <v>6530</v>
      </c>
      <c r="AV7879" t="s">
        <v>137</v>
      </c>
    </row>
    <row r="7880" spans="1:48">
      <c r="A7880" t="s">
        <v>28106</v>
      </c>
      <c r="B7880">
        <v>45757.417304884264</v>
      </c>
      <c r="C7880" t="s">
        <v>11244</v>
      </c>
      <c r="D7880" t="s">
        <v>204</v>
      </c>
      <c r="E7880" t="s">
        <v>23690</v>
      </c>
      <c r="F7880" t="s">
        <v>40596</v>
      </c>
      <c r="I7880" t="s">
        <v>75</v>
      </c>
      <c r="J7880" t="s">
        <v>2</v>
      </c>
      <c r="M7880" t="s">
        <v>26828</v>
      </c>
      <c r="N7880" t="s">
        <v>96</v>
      </c>
      <c r="AB7880" t="s">
        <v>122</v>
      </c>
      <c r="AD7880">
        <v>1</v>
      </c>
      <c r="AE7880">
        <v>1</v>
      </c>
      <c r="AF7880">
        <v>471</v>
      </c>
      <c r="AG7880" t="s">
        <v>2170</v>
      </c>
      <c r="AI7880" t="s">
        <v>8038</v>
      </c>
      <c r="AJ7880" t="s">
        <v>26375</v>
      </c>
      <c r="AO7880" t="s">
        <v>70</v>
      </c>
      <c r="AR7880">
        <v>40000000</v>
      </c>
      <c r="AU7880" t="s">
        <v>6530</v>
      </c>
      <c r="AV7880" t="s">
        <v>137</v>
      </c>
    </row>
    <row r="7881" spans="1:48">
      <c r="A7881" t="s">
        <v>28107</v>
      </c>
      <c r="B7881">
        <v>45757.427066307871</v>
      </c>
      <c r="C7881" t="s">
        <v>11244</v>
      </c>
      <c r="D7881" t="s">
        <v>61</v>
      </c>
      <c r="E7881" t="s">
        <v>28108</v>
      </c>
      <c r="F7881" t="s">
        <v>40597</v>
      </c>
      <c r="I7881" t="s">
        <v>75</v>
      </c>
      <c r="J7881" t="s">
        <v>2</v>
      </c>
      <c r="M7881" t="s">
        <v>28109</v>
      </c>
      <c r="N7881" t="s">
        <v>681</v>
      </c>
      <c r="AB7881" t="s">
        <v>122</v>
      </c>
      <c r="AC7881">
        <v>3</v>
      </c>
      <c r="AD7881">
        <v>2</v>
      </c>
      <c r="AE7881">
        <v>2</v>
      </c>
      <c r="AF7881">
        <v>840</v>
      </c>
      <c r="AG7881" t="s">
        <v>107</v>
      </c>
      <c r="AI7881" t="s">
        <v>617</v>
      </c>
      <c r="AJ7881" t="s">
        <v>28110</v>
      </c>
      <c r="AO7881" t="s">
        <v>70</v>
      </c>
      <c r="AR7881">
        <v>19500000</v>
      </c>
      <c r="AU7881" t="s">
        <v>6559</v>
      </c>
      <c r="AV7881" t="s">
        <v>541</v>
      </c>
    </row>
    <row r="7882" spans="1:48">
      <c r="A7882" t="s">
        <v>28111</v>
      </c>
      <c r="B7882">
        <v>45757.453034618055</v>
      </c>
      <c r="C7882" t="s">
        <v>11244</v>
      </c>
      <c r="D7882" t="s">
        <v>61</v>
      </c>
      <c r="E7882" t="s">
        <v>28112</v>
      </c>
      <c r="F7882" t="s">
        <v>40598</v>
      </c>
      <c r="I7882" t="s">
        <v>241</v>
      </c>
      <c r="J7882" t="s">
        <v>352</v>
      </c>
      <c r="M7882" t="s">
        <v>28113</v>
      </c>
      <c r="N7882" t="s">
        <v>96</v>
      </c>
      <c r="AN7882" t="s">
        <v>28114</v>
      </c>
      <c r="AO7882" t="s">
        <v>70</v>
      </c>
      <c r="AR7882">
        <v>1000000</v>
      </c>
      <c r="AV7882" t="s">
        <v>421</v>
      </c>
    </row>
    <row r="7883" spans="1:48">
      <c r="A7883" t="s">
        <v>28115</v>
      </c>
      <c r="B7883">
        <v>45758.605337326386</v>
      </c>
      <c r="C7883" t="s">
        <v>803</v>
      </c>
      <c r="D7883" t="s">
        <v>204</v>
      </c>
      <c r="E7883" t="s">
        <v>27853</v>
      </c>
      <c r="F7883" t="s">
        <v>40599</v>
      </c>
      <c r="I7883" t="s">
        <v>75</v>
      </c>
      <c r="J7883" t="s">
        <v>2</v>
      </c>
      <c r="K7883" t="s">
        <v>64</v>
      </c>
      <c r="M7883" t="s">
        <v>28116</v>
      </c>
      <c r="N7883" t="s">
        <v>364</v>
      </c>
      <c r="AB7883" t="s">
        <v>121</v>
      </c>
      <c r="AC7883">
        <v>2</v>
      </c>
      <c r="AD7883">
        <v>3</v>
      </c>
      <c r="AE7883">
        <v>2</v>
      </c>
      <c r="AF7883">
        <v>1070</v>
      </c>
      <c r="AG7883" t="s">
        <v>107</v>
      </c>
      <c r="AI7883" t="s">
        <v>4454</v>
      </c>
      <c r="AJ7883" t="s">
        <v>28117</v>
      </c>
      <c r="AO7883" t="s">
        <v>70</v>
      </c>
      <c r="AR7883">
        <v>35000000</v>
      </c>
      <c r="AU7883" t="s">
        <v>6530</v>
      </c>
      <c r="AV7883" t="s">
        <v>137</v>
      </c>
    </row>
    <row r="7884" spans="1:48">
      <c r="A7884" t="s">
        <v>28118</v>
      </c>
      <c r="B7884">
        <v>45762.63328804398</v>
      </c>
      <c r="C7884" t="s">
        <v>803</v>
      </c>
      <c r="D7884" t="s">
        <v>61</v>
      </c>
      <c r="E7884" t="s">
        <v>28119</v>
      </c>
      <c r="F7884" t="s">
        <v>40600</v>
      </c>
      <c r="I7884" t="s">
        <v>241</v>
      </c>
      <c r="J7884" t="s">
        <v>2</v>
      </c>
      <c r="K7884" t="s">
        <v>64</v>
      </c>
      <c r="M7884" t="s">
        <v>105</v>
      </c>
      <c r="N7884" t="s">
        <v>96</v>
      </c>
      <c r="AB7884" t="s">
        <v>121</v>
      </c>
      <c r="AC7884">
        <v>36</v>
      </c>
      <c r="AD7884">
        <v>1</v>
      </c>
      <c r="AE7884">
        <v>1</v>
      </c>
      <c r="AF7884">
        <v>510</v>
      </c>
      <c r="AG7884" t="s">
        <v>2170</v>
      </c>
      <c r="AH7884" t="s">
        <v>3703</v>
      </c>
      <c r="AI7884" t="s">
        <v>144</v>
      </c>
      <c r="AJ7884" t="s">
        <v>28120</v>
      </c>
      <c r="AO7884" t="s">
        <v>154</v>
      </c>
      <c r="AR7884">
        <v>1000</v>
      </c>
      <c r="AU7884" t="s">
        <v>6564</v>
      </c>
      <c r="AV7884" t="s">
        <v>137</v>
      </c>
    </row>
    <row r="7885" spans="1:48">
      <c r="A7885" t="s">
        <v>28121</v>
      </c>
      <c r="B7885">
        <v>45762.70566068287</v>
      </c>
      <c r="C7885" t="s">
        <v>803</v>
      </c>
      <c r="D7885" t="s">
        <v>61</v>
      </c>
      <c r="E7885" t="s">
        <v>12050</v>
      </c>
      <c r="F7885" t="s">
        <v>40601</v>
      </c>
      <c r="I7885" t="s">
        <v>241</v>
      </c>
      <c r="J7885" t="s">
        <v>0</v>
      </c>
      <c r="K7885" t="s">
        <v>64</v>
      </c>
      <c r="M7885" t="s">
        <v>28122</v>
      </c>
      <c r="N7885" t="s">
        <v>554</v>
      </c>
      <c r="O7885">
        <v>40</v>
      </c>
      <c r="P7885">
        <v>4</v>
      </c>
      <c r="Q7885">
        <v>4</v>
      </c>
      <c r="R7885">
        <v>4000</v>
      </c>
      <c r="S7885">
        <v>2</v>
      </c>
      <c r="T7885">
        <v>3</v>
      </c>
      <c r="V7885" t="s">
        <v>15369</v>
      </c>
      <c r="W7885" t="s">
        <v>28123</v>
      </c>
      <c r="AO7885" t="s">
        <v>70</v>
      </c>
      <c r="AR7885">
        <v>170000</v>
      </c>
      <c r="AV7885" t="s">
        <v>137</v>
      </c>
    </row>
    <row r="7886" spans="1:48">
      <c r="A7886" t="s">
        <v>28124</v>
      </c>
      <c r="B7886">
        <v>45763.45354243055</v>
      </c>
      <c r="C7886" t="s">
        <v>803</v>
      </c>
      <c r="D7886" t="s">
        <v>61</v>
      </c>
      <c r="E7886" t="s">
        <v>24904</v>
      </c>
      <c r="F7886" t="s">
        <v>40602</v>
      </c>
      <c r="I7886" t="s">
        <v>75</v>
      </c>
      <c r="J7886" t="s">
        <v>0</v>
      </c>
      <c r="K7886" t="s">
        <v>64</v>
      </c>
      <c r="M7886" t="s">
        <v>28125</v>
      </c>
      <c r="N7886" t="s">
        <v>331</v>
      </c>
      <c r="O7886">
        <v>8.15</v>
      </c>
      <c r="P7886">
        <v>4</v>
      </c>
      <c r="Q7886">
        <v>3</v>
      </c>
      <c r="R7886">
        <v>3153</v>
      </c>
      <c r="S7886">
        <v>3</v>
      </c>
      <c r="T7886">
        <v>2</v>
      </c>
      <c r="V7886" t="s">
        <v>1176</v>
      </c>
      <c r="W7886" t="s">
        <v>28126</v>
      </c>
      <c r="AO7886" t="s">
        <v>70</v>
      </c>
      <c r="AR7886">
        <v>75000000</v>
      </c>
      <c r="AV7886" t="s">
        <v>421</v>
      </c>
    </row>
    <row r="7887" spans="1:48">
      <c r="A7887" t="s">
        <v>28127</v>
      </c>
      <c r="B7887">
        <v>45763.682924699075</v>
      </c>
      <c r="C7887" t="s">
        <v>803</v>
      </c>
      <c r="D7887" t="s">
        <v>61</v>
      </c>
      <c r="E7887" t="s">
        <v>24904</v>
      </c>
      <c r="F7887" t="s">
        <v>40603</v>
      </c>
      <c r="I7887" t="s">
        <v>241</v>
      </c>
      <c r="J7887" t="s">
        <v>2</v>
      </c>
      <c r="K7887" t="s">
        <v>64</v>
      </c>
      <c r="M7887" t="s">
        <v>28128</v>
      </c>
      <c r="N7887" t="s">
        <v>152</v>
      </c>
      <c r="AB7887" t="s">
        <v>121</v>
      </c>
      <c r="AC7887">
        <v>6</v>
      </c>
      <c r="AD7887">
        <v>3</v>
      </c>
      <c r="AE7887">
        <v>2</v>
      </c>
      <c r="AF7887">
        <v>1350</v>
      </c>
      <c r="AG7887" t="s">
        <v>107</v>
      </c>
      <c r="AH7887" t="s">
        <v>3914</v>
      </c>
      <c r="AJ7887" t="s">
        <v>28129</v>
      </c>
      <c r="AO7887" t="s">
        <v>70</v>
      </c>
      <c r="AR7887">
        <v>175000</v>
      </c>
      <c r="AU7887" t="s">
        <v>6530</v>
      </c>
      <c r="AV7887" t="s">
        <v>137</v>
      </c>
    </row>
    <row r="7888" spans="1:48">
      <c r="A7888" t="s">
        <v>28130</v>
      </c>
      <c r="B7888">
        <v>45764.849438240737</v>
      </c>
      <c r="C7888" t="s">
        <v>803</v>
      </c>
      <c r="D7888" t="s">
        <v>61</v>
      </c>
      <c r="E7888" t="s">
        <v>28131</v>
      </c>
      <c r="F7888" t="s">
        <v>40604</v>
      </c>
      <c r="I7888" t="s">
        <v>75</v>
      </c>
      <c r="J7888" t="s">
        <v>1</v>
      </c>
      <c r="K7888" t="s">
        <v>4295</v>
      </c>
      <c r="M7888" t="s">
        <v>28132</v>
      </c>
      <c r="N7888" t="s">
        <v>681</v>
      </c>
      <c r="X7888">
        <v>34</v>
      </c>
      <c r="Y7888" t="s">
        <v>28133</v>
      </c>
      <c r="AA7888" t="s">
        <v>28134</v>
      </c>
      <c r="AO7888" t="s">
        <v>70</v>
      </c>
      <c r="AP7888">
        <v>6500000</v>
      </c>
      <c r="AR7888">
        <v>221000000</v>
      </c>
      <c r="AV7888" t="s">
        <v>421</v>
      </c>
    </row>
    <row r="7889" spans="1:48">
      <c r="A7889" t="s">
        <v>28135</v>
      </c>
      <c r="B7889">
        <v>45765.352026736116</v>
      </c>
      <c r="C7889" t="s">
        <v>11244</v>
      </c>
      <c r="D7889" t="s">
        <v>61</v>
      </c>
      <c r="E7889" t="s">
        <v>28136</v>
      </c>
      <c r="F7889" t="s">
        <v>40605</v>
      </c>
      <c r="G7889" t="s">
        <v>28137</v>
      </c>
      <c r="I7889" t="s">
        <v>75</v>
      </c>
      <c r="J7889" t="s">
        <v>1</v>
      </c>
      <c r="M7889" t="s">
        <v>28138</v>
      </c>
      <c r="N7889" t="s">
        <v>615</v>
      </c>
      <c r="X7889">
        <v>6</v>
      </c>
      <c r="Y7889" t="s">
        <v>6466</v>
      </c>
      <c r="AA7889" t="s">
        <v>28139</v>
      </c>
      <c r="AO7889" t="s">
        <v>70</v>
      </c>
      <c r="AR7889">
        <v>79000000</v>
      </c>
      <c r="AV7889" t="s">
        <v>421</v>
      </c>
    </row>
    <row r="7890" spans="1:48">
      <c r="A7890" t="s">
        <v>28140</v>
      </c>
      <c r="B7890">
        <v>45765.403817222221</v>
      </c>
      <c r="C7890" t="s">
        <v>11244</v>
      </c>
      <c r="D7890" t="s">
        <v>61</v>
      </c>
      <c r="E7890" t="s">
        <v>28141</v>
      </c>
      <c r="F7890" t="s">
        <v>40606</v>
      </c>
      <c r="I7890" t="s">
        <v>75</v>
      </c>
      <c r="J7890" t="s">
        <v>0</v>
      </c>
      <c r="M7890" t="s">
        <v>28143</v>
      </c>
      <c r="N7890" t="s">
        <v>121</v>
      </c>
      <c r="O7890">
        <v>14</v>
      </c>
      <c r="P7890">
        <v>6</v>
      </c>
      <c r="Q7890">
        <v>3</v>
      </c>
      <c r="R7890">
        <v>4000</v>
      </c>
      <c r="S7890">
        <v>2</v>
      </c>
      <c r="T7890">
        <v>2</v>
      </c>
      <c r="V7890" t="s">
        <v>68</v>
      </c>
      <c r="AO7890" t="s">
        <v>70</v>
      </c>
      <c r="AR7890">
        <v>185000000</v>
      </c>
      <c r="AT7890" t="s">
        <v>28144</v>
      </c>
      <c r="AV7890" t="s">
        <v>421</v>
      </c>
    </row>
    <row r="7891" spans="1:48">
      <c r="A7891" t="s">
        <v>28145</v>
      </c>
      <c r="B7891">
        <v>45765.477156273148</v>
      </c>
      <c r="C7891" t="s">
        <v>11244</v>
      </c>
      <c r="D7891" t="s">
        <v>61</v>
      </c>
      <c r="E7891" t="s">
        <v>26807</v>
      </c>
      <c r="F7891" t="s">
        <v>40607</v>
      </c>
      <c r="I7891" t="s">
        <v>75</v>
      </c>
      <c r="J7891" t="s">
        <v>0</v>
      </c>
      <c r="M7891" t="s">
        <v>28146</v>
      </c>
      <c r="N7891" t="s">
        <v>1341</v>
      </c>
      <c r="O7891">
        <v>22.5</v>
      </c>
      <c r="P7891">
        <v>5</v>
      </c>
      <c r="Q7891">
        <v>5</v>
      </c>
      <c r="R7891">
        <v>5650</v>
      </c>
      <c r="S7891">
        <v>2</v>
      </c>
      <c r="T7891">
        <v>3</v>
      </c>
      <c r="U7891">
        <v>35</v>
      </c>
      <c r="V7891" t="s">
        <v>2766</v>
      </c>
      <c r="AO7891" t="s">
        <v>70</v>
      </c>
      <c r="AR7891">
        <v>112000000</v>
      </c>
      <c r="AT7891" t="s">
        <v>28078</v>
      </c>
      <c r="AV7891" t="s">
        <v>421</v>
      </c>
    </row>
    <row r="7892" spans="1:48">
      <c r="A7892" t="s">
        <v>28147</v>
      </c>
      <c r="B7892">
        <v>45765.639303194446</v>
      </c>
      <c r="C7892" t="s">
        <v>877</v>
      </c>
      <c r="D7892" t="s">
        <v>61</v>
      </c>
      <c r="E7892" t="s">
        <v>26401</v>
      </c>
      <c r="F7892" t="s">
        <v>40608</v>
      </c>
      <c r="I7892" t="s">
        <v>75</v>
      </c>
      <c r="J7892" t="s">
        <v>2</v>
      </c>
      <c r="M7892" t="s">
        <v>10324</v>
      </c>
      <c r="N7892" t="s">
        <v>615</v>
      </c>
      <c r="AB7892" t="s">
        <v>122</v>
      </c>
      <c r="AD7892">
        <v>3</v>
      </c>
      <c r="AE7892">
        <v>3</v>
      </c>
      <c r="AF7892">
        <v>1250</v>
      </c>
      <c r="AG7892" t="s">
        <v>107</v>
      </c>
      <c r="AO7892" t="s">
        <v>70</v>
      </c>
      <c r="AR7892">
        <v>46000000</v>
      </c>
      <c r="AT7892" t="s">
        <v>28148</v>
      </c>
      <c r="AU7892" t="s">
        <v>6530</v>
      </c>
      <c r="AV7892" t="s">
        <v>541</v>
      </c>
    </row>
    <row r="7893" spans="1:48">
      <c r="A7893" t="s">
        <v>28149</v>
      </c>
      <c r="B7893">
        <v>45765.644864803238</v>
      </c>
      <c r="C7893" t="s">
        <v>877</v>
      </c>
      <c r="D7893" t="s">
        <v>204</v>
      </c>
      <c r="E7893" t="s">
        <v>26401</v>
      </c>
      <c r="F7893" t="s">
        <v>40609</v>
      </c>
      <c r="I7893" t="s">
        <v>75</v>
      </c>
      <c r="J7893" t="s">
        <v>2</v>
      </c>
      <c r="M7893" t="s">
        <v>8001</v>
      </c>
      <c r="N7893" t="s">
        <v>615</v>
      </c>
      <c r="AB7893" t="s">
        <v>122</v>
      </c>
      <c r="AD7893">
        <v>3</v>
      </c>
      <c r="AE7893">
        <v>2</v>
      </c>
      <c r="AF7893">
        <v>1154</v>
      </c>
      <c r="AG7893" t="s">
        <v>107</v>
      </c>
      <c r="AH7893" t="s">
        <v>3413</v>
      </c>
      <c r="AI7893" t="s">
        <v>4454</v>
      </c>
      <c r="AO7893" t="s">
        <v>70</v>
      </c>
      <c r="AR7893">
        <v>44000000</v>
      </c>
      <c r="AT7893" t="s">
        <v>19381</v>
      </c>
      <c r="AU7893" t="s">
        <v>6564</v>
      </c>
      <c r="AV7893" t="s">
        <v>541</v>
      </c>
    </row>
    <row r="7894" spans="1:48">
      <c r="A7894" t="s">
        <v>28150</v>
      </c>
      <c r="B7894">
        <v>45766.645958726847</v>
      </c>
      <c r="C7894" t="s">
        <v>803</v>
      </c>
      <c r="D7894" t="s">
        <v>61</v>
      </c>
      <c r="E7894" t="s">
        <v>28151</v>
      </c>
      <c r="F7894" t="s">
        <v>40610</v>
      </c>
      <c r="I7894" t="s">
        <v>75</v>
      </c>
      <c r="J7894" t="s">
        <v>1</v>
      </c>
      <c r="K7894" t="s">
        <v>4295</v>
      </c>
      <c r="M7894" t="s">
        <v>26394</v>
      </c>
      <c r="N7894" t="s">
        <v>466</v>
      </c>
      <c r="X7894">
        <v>50</v>
      </c>
      <c r="Y7894" t="s">
        <v>28152</v>
      </c>
      <c r="AA7894" t="s">
        <v>28153</v>
      </c>
      <c r="AO7894" t="s">
        <v>70</v>
      </c>
      <c r="AP7894">
        <v>4200000</v>
      </c>
      <c r="AR7894">
        <v>21000000</v>
      </c>
      <c r="AV7894" t="s">
        <v>421</v>
      </c>
    </row>
    <row r="7895" spans="1:48">
      <c r="A7895" t="s">
        <v>28154</v>
      </c>
      <c r="B7895">
        <v>45766.659381412042</v>
      </c>
      <c r="C7895" t="s">
        <v>803</v>
      </c>
      <c r="D7895" t="s">
        <v>61</v>
      </c>
      <c r="E7895" t="s">
        <v>28155</v>
      </c>
      <c r="F7895" t="s">
        <v>40611</v>
      </c>
      <c r="I7895" t="s">
        <v>241</v>
      </c>
      <c r="J7895" t="s">
        <v>2</v>
      </c>
      <c r="K7895" t="s">
        <v>64</v>
      </c>
      <c r="M7895" t="s">
        <v>105</v>
      </c>
      <c r="N7895" t="s">
        <v>96</v>
      </c>
      <c r="AB7895" t="s">
        <v>121</v>
      </c>
      <c r="AC7895">
        <v>28</v>
      </c>
      <c r="AD7895">
        <v>2</v>
      </c>
      <c r="AE7895">
        <v>2</v>
      </c>
      <c r="AF7895">
        <v>780</v>
      </c>
      <c r="AG7895" t="s">
        <v>107</v>
      </c>
      <c r="AI7895" t="s">
        <v>144</v>
      </c>
      <c r="AJ7895" t="s">
        <v>28156</v>
      </c>
      <c r="AO7895" t="s">
        <v>70</v>
      </c>
      <c r="AR7895">
        <v>320000</v>
      </c>
      <c r="AU7895" t="s">
        <v>6564</v>
      </c>
      <c r="AV7895" t="s">
        <v>137</v>
      </c>
    </row>
    <row r="7896" spans="1:48">
      <c r="A7896" t="s">
        <v>28157</v>
      </c>
      <c r="B7896">
        <v>45768.439663321755</v>
      </c>
      <c r="C7896" t="s">
        <v>803</v>
      </c>
      <c r="D7896" t="s">
        <v>61</v>
      </c>
      <c r="E7896" t="s">
        <v>9363</v>
      </c>
      <c r="F7896" t="s">
        <v>40612</v>
      </c>
      <c r="I7896" t="s">
        <v>75</v>
      </c>
      <c r="J7896" t="s">
        <v>2</v>
      </c>
      <c r="K7896" t="s">
        <v>64</v>
      </c>
      <c r="M7896" t="s">
        <v>28158</v>
      </c>
      <c r="N7896" t="s">
        <v>348</v>
      </c>
      <c r="AB7896" t="s">
        <v>121</v>
      </c>
      <c r="AD7896">
        <v>3</v>
      </c>
      <c r="AE7896">
        <v>2</v>
      </c>
      <c r="AF7896">
        <v>1077</v>
      </c>
      <c r="AG7896" t="s">
        <v>107</v>
      </c>
      <c r="AI7896" t="s">
        <v>714</v>
      </c>
      <c r="AJ7896" t="s">
        <v>28159</v>
      </c>
      <c r="AO7896" t="s">
        <v>70</v>
      </c>
      <c r="AR7896">
        <v>21000000</v>
      </c>
      <c r="AU7896" t="s">
        <v>6530</v>
      </c>
      <c r="AV7896" t="s">
        <v>137</v>
      </c>
    </row>
    <row r="7897" spans="1:48">
      <c r="A7897" t="s">
        <v>28160</v>
      </c>
      <c r="B7897">
        <v>45768.5882065162</v>
      </c>
      <c r="C7897" t="s">
        <v>803</v>
      </c>
      <c r="D7897" t="s">
        <v>204</v>
      </c>
      <c r="E7897" t="s">
        <v>28161</v>
      </c>
      <c r="F7897" t="s">
        <v>40613</v>
      </c>
      <c r="I7897" t="s">
        <v>75</v>
      </c>
      <c r="J7897" t="s">
        <v>1</v>
      </c>
      <c r="K7897" t="s">
        <v>1128</v>
      </c>
      <c r="M7897" t="s">
        <v>24629</v>
      </c>
      <c r="N7897" t="s">
        <v>142</v>
      </c>
      <c r="X7897">
        <v>165</v>
      </c>
      <c r="Y7897" t="s">
        <v>28162</v>
      </c>
      <c r="AA7897" t="s">
        <v>28163</v>
      </c>
      <c r="AO7897" t="s">
        <v>70</v>
      </c>
      <c r="AP7897">
        <v>15000000</v>
      </c>
      <c r="AR7897">
        <v>2475000000</v>
      </c>
      <c r="AV7897" t="s">
        <v>541</v>
      </c>
    </row>
    <row r="7898" spans="1:48">
      <c r="A7898" t="s">
        <v>28164</v>
      </c>
      <c r="B7898">
        <v>45768.625190231483</v>
      </c>
      <c r="C7898" t="s">
        <v>803</v>
      </c>
      <c r="D7898" t="s">
        <v>61</v>
      </c>
      <c r="E7898" t="s">
        <v>28165</v>
      </c>
      <c r="F7898" t="s">
        <v>40614</v>
      </c>
      <c r="I7898" t="s">
        <v>75</v>
      </c>
      <c r="J7898" t="s">
        <v>0</v>
      </c>
      <c r="K7898" t="s">
        <v>64</v>
      </c>
      <c r="M7898" t="s">
        <v>28166</v>
      </c>
      <c r="N7898" t="s">
        <v>1341</v>
      </c>
      <c r="O7898">
        <v>7.5</v>
      </c>
      <c r="P7898">
        <v>6</v>
      </c>
      <c r="Q7898">
        <v>6</v>
      </c>
      <c r="R7898">
        <v>55000</v>
      </c>
      <c r="S7898">
        <v>3</v>
      </c>
      <c r="T7898">
        <v>3</v>
      </c>
      <c r="U7898" t="s">
        <v>1564</v>
      </c>
      <c r="V7898" t="s">
        <v>28167</v>
      </c>
      <c r="W7898" t="s">
        <v>28168</v>
      </c>
      <c r="AO7898" t="s">
        <v>70</v>
      </c>
      <c r="AR7898">
        <v>220000000</v>
      </c>
      <c r="AV7898" t="s">
        <v>421</v>
      </c>
    </row>
    <row r="7899" spans="1:48">
      <c r="A7899" t="s">
        <v>28169</v>
      </c>
      <c r="B7899">
        <v>45769.397227800924</v>
      </c>
      <c r="C7899" t="s">
        <v>877</v>
      </c>
      <c r="D7899" t="s">
        <v>61</v>
      </c>
      <c r="E7899" t="s">
        <v>28170</v>
      </c>
      <c r="F7899" t="s">
        <v>921</v>
      </c>
      <c r="I7899" t="s">
        <v>75</v>
      </c>
      <c r="J7899" t="s">
        <v>2</v>
      </c>
      <c r="M7899" t="s">
        <v>28171</v>
      </c>
      <c r="N7899" t="s">
        <v>112</v>
      </c>
      <c r="AB7899" t="s">
        <v>122</v>
      </c>
      <c r="AC7899">
        <v>1</v>
      </c>
      <c r="AD7899">
        <v>3</v>
      </c>
      <c r="AE7899">
        <v>2</v>
      </c>
      <c r="AF7899">
        <v>1150</v>
      </c>
      <c r="AG7899" t="s">
        <v>107</v>
      </c>
      <c r="AJ7899" t="s">
        <v>28172</v>
      </c>
      <c r="AO7899" t="s">
        <v>70</v>
      </c>
      <c r="AR7899">
        <v>37000000</v>
      </c>
      <c r="AU7899" t="s">
        <v>6564</v>
      </c>
      <c r="AV7899" t="s">
        <v>137</v>
      </c>
    </row>
    <row r="7900" spans="1:48">
      <c r="A7900" t="s">
        <v>28173</v>
      </c>
      <c r="B7900">
        <v>45769.463645972224</v>
      </c>
      <c r="C7900" t="s">
        <v>877</v>
      </c>
      <c r="D7900" t="s">
        <v>204</v>
      </c>
      <c r="E7900" t="s">
        <v>28174</v>
      </c>
      <c r="F7900" t="s">
        <v>40615</v>
      </c>
      <c r="I7900" t="s">
        <v>75</v>
      </c>
      <c r="J7900" t="s">
        <v>2</v>
      </c>
      <c r="M7900" t="s">
        <v>28175</v>
      </c>
      <c r="AB7900" t="s">
        <v>122</v>
      </c>
      <c r="AC7900">
        <v>15</v>
      </c>
      <c r="AD7900">
        <v>3</v>
      </c>
      <c r="AE7900">
        <v>2</v>
      </c>
      <c r="AF7900">
        <v>1450</v>
      </c>
      <c r="AG7900" t="s">
        <v>107</v>
      </c>
      <c r="AO7900" t="s">
        <v>70</v>
      </c>
      <c r="AR7900">
        <v>66000000</v>
      </c>
      <c r="AT7900" t="s">
        <v>19201</v>
      </c>
      <c r="AU7900" t="s">
        <v>6530</v>
      </c>
      <c r="AV7900" t="s">
        <v>421</v>
      </c>
    </row>
    <row r="7901" spans="1:48">
      <c r="A7901" t="s">
        <v>28176</v>
      </c>
      <c r="B7901">
        <v>45769.488136307875</v>
      </c>
      <c r="C7901" t="s">
        <v>877</v>
      </c>
      <c r="D7901" t="s">
        <v>204</v>
      </c>
      <c r="E7901" t="s">
        <v>20591</v>
      </c>
      <c r="F7901" t="s">
        <v>40616</v>
      </c>
      <c r="I7901" t="s">
        <v>241</v>
      </c>
      <c r="J7901" t="s">
        <v>2</v>
      </c>
      <c r="M7901" t="s">
        <v>28177</v>
      </c>
      <c r="N7901" t="s">
        <v>152</v>
      </c>
      <c r="AB7901" t="s">
        <v>122</v>
      </c>
      <c r="AD7901">
        <v>3</v>
      </c>
      <c r="AE7901">
        <v>2</v>
      </c>
      <c r="AF7901">
        <v>1680</v>
      </c>
      <c r="AG7901" t="s">
        <v>107</v>
      </c>
      <c r="AJ7901" t="s">
        <v>28178</v>
      </c>
      <c r="AO7901" t="s">
        <v>70</v>
      </c>
      <c r="AR7901">
        <v>550000</v>
      </c>
      <c r="AU7901" t="s">
        <v>6530</v>
      </c>
      <c r="AV7901" t="s">
        <v>541</v>
      </c>
    </row>
    <row r="7902" spans="1:48">
      <c r="A7902" t="s">
        <v>28179</v>
      </c>
      <c r="B7902">
        <v>45769.490358067131</v>
      </c>
      <c r="C7902" t="s">
        <v>803</v>
      </c>
      <c r="D7902" t="s">
        <v>61</v>
      </c>
      <c r="E7902" t="s">
        <v>28180</v>
      </c>
      <c r="F7902" t="s">
        <v>40617</v>
      </c>
      <c r="I7902" t="s">
        <v>75</v>
      </c>
      <c r="J7902" t="s">
        <v>2</v>
      </c>
      <c r="K7902" t="s">
        <v>64</v>
      </c>
      <c r="M7902" t="s">
        <v>28181</v>
      </c>
      <c r="N7902" t="s">
        <v>77</v>
      </c>
      <c r="AB7902" t="s">
        <v>121</v>
      </c>
      <c r="AC7902">
        <v>6</v>
      </c>
      <c r="AD7902">
        <v>2</v>
      </c>
      <c r="AE7902">
        <v>2</v>
      </c>
      <c r="AF7902">
        <v>1050</v>
      </c>
      <c r="AG7902" t="s">
        <v>107</v>
      </c>
      <c r="AI7902" t="s">
        <v>144</v>
      </c>
      <c r="AJ7902" t="s">
        <v>28182</v>
      </c>
      <c r="AO7902" t="s">
        <v>70</v>
      </c>
      <c r="AR7902">
        <v>55000000</v>
      </c>
      <c r="AU7902" t="s">
        <v>6530</v>
      </c>
      <c r="AV7902" t="s">
        <v>421</v>
      </c>
    </row>
    <row r="7903" spans="1:48">
      <c r="A7903" t="s">
        <v>28183</v>
      </c>
      <c r="B7903">
        <v>45769.493457824079</v>
      </c>
      <c r="C7903" t="s">
        <v>877</v>
      </c>
      <c r="D7903" t="s">
        <v>61</v>
      </c>
      <c r="E7903" t="s">
        <v>28184</v>
      </c>
      <c r="F7903" t="s">
        <v>40618</v>
      </c>
      <c r="I7903" t="s">
        <v>75</v>
      </c>
      <c r="J7903" t="s">
        <v>2</v>
      </c>
      <c r="M7903" t="s">
        <v>28185</v>
      </c>
      <c r="N7903" t="s">
        <v>364</v>
      </c>
      <c r="AB7903" t="s">
        <v>122</v>
      </c>
      <c r="AC7903">
        <v>10</v>
      </c>
      <c r="AD7903">
        <v>1</v>
      </c>
      <c r="AE7903">
        <v>1</v>
      </c>
      <c r="AF7903">
        <v>700</v>
      </c>
      <c r="AG7903" t="s">
        <v>107</v>
      </c>
      <c r="AO7903" t="s">
        <v>70</v>
      </c>
      <c r="AR7903">
        <v>27000000</v>
      </c>
      <c r="AT7903" t="s">
        <v>28186</v>
      </c>
      <c r="AU7903" t="s">
        <v>6564</v>
      </c>
      <c r="AV7903" t="s">
        <v>541</v>
      </c>
    </row>
    <row r="7904" spans="1:48">
      <c r="A7904" t="s">
        <v>28187</v>
      </c>
      <c r="B7904">
        <v>45769.51746106481</v>
      </c>
      <c r="C7904" t="s">
        <v>877</v>
      </c>
      <c r="D7904" t="s">
        <v>204</v>
      </c>
      <c r="E7904" t="s">
        <v>26401</v>
      </c>
      <c r="F7904" t="s">
        <v>40619</v>
      </c>
      <c r="I7904" t="s">
        <v>75</v>
      </c>
      <c r="J7904" t="s">
        <v>2</v>
      </c>
      <c r="M7904" t="s">
        <v>8070</v>
      </c>
      <c r="N7904" t="s">
        <v>615</v>
      </c>
      <c r="AB7904" t="s">
        <v>122</v>
      </c>
      <c r="AD7904">
        <v>3</v>
      </c>
      <c r="AE7904">
        <v>2</v>
      </c>
      <c r="AF7904">
        <v>1150</v>
      </c>
      <c r="AG7904" t="s">
        <v>107</v>
      </c>
      <c r="AJ7904" t="s">
        <v>28188</v>
      </c>
      <c r="AO7904" t="s">
        <v>70</v>
      </c>
      <c r="AR7904">
        <v>35000000</v>
      </c>
      <c r="AU7904" t="s">
        <v>6530</v>
      </c>
      <c r="AV7904" t="s">
        <v>137</v>
      </c>
    </row>
    <row r="7905" spans="1:48">
      <c r="A7905" t="s">
        <v>28189</v>
      </c>
      <c r="B7905">
        <v>45769.521528703699</v>
      </c>
      <c r="C7905" t="s">
        <v>877</v>
      </c>
      <c r="D7905" t="s">
        <v>204</v>
      </c>
      <c r="E7905" t="s">
        <v>26401</v>
      </c>
      <c r="F7905" t="s">
        <v>40620</v>
      </c>
      <c r="I7905" t="s">
        <v>75</v>
      </c>
      <c r="J7905" t="s">
        <v>2</v>
      </c>
      <c r="M7905" t="s">
        <v>21312</v>
      </c>
      <c r="N7905" t="s">
        <v>615</v>
      </c>
      <c r="AB7905" t="s">
        <v>122</v>
      </c>
      <c r="AD7905">
        <v>3</v>
      </c>
      <c r="AE7905">
        <v>3</v>
      </c>
      <c r="AF7905">
        <v>1000</v>
      </c>
      <c r="AG7905" t="s">
        <v>107</v>
      </c>
      <c r="AO7905" t="s">
        <v>70</v>
      </c>
      <c r="AR7905">
        <v>31500000</v>
      </c>
      <c r="AU7905" t="s">
        <v>6559</v>
      </c>
      <c r="AV7905" t="s">
        <v>137</v>
      </c>
    </row>
    <row r="7906" spans="1:48">
      <c r="A7906" t="s">
        <v>28190</v>
      </c>
      <c r="B7906">
        <v>45769.592361712959</v>
      </c>
      <c r="C7906" t="s">
        <v>132</v>
      </c>
      <c r="D7906" t="s">
        <v>204</v>
      </c>
      <c r="E7906" t="s">
        <v>21953</v>
      </c>
      <c r="F7906" t="s">
        <v>40621</v>
      </c>
      <c r="I7906" t="s">
        <v>241</v>
      </c>
      <c r="J7906" t="s">
        <v>0</v>
      </c>
      <c r="M7906" t="s">
        <v>25607</v>
      </c>
      <c r="N7906" t="s">
        <v>214</v>
      </c>
      <c r="O7906">
        <v>20</v>
      </c>
      <c r="P7906">
        <v>7</v>
      </c>
      <c r="Q7906">
        <v>5</v>
      </c>
      <c r="R7906">
        <v>4000</v>
      </c>
      <c r="S7906">
        <v>2</v>
      </c>
      <c r="T7906">
        <v>2</v>
      </c>
      <c r="W7906" t="s">
        <v>28191</v>
      </c>
      <c r="AO7906" t="s">
        <v>70</v>
      </c>
      <c r="AR7906">
        <v>600000</v>
      </c>
      <c r="AV7906" t="s">
        <v>421</v>
      </c>
    </row>
    <row r="7907" spans="1:48">
      <c r="A7907" t="s">
        <v>28192</v>
      </c>
      <c r="B7907">
        <v>45769.61672612268</v>
      </c>
      <c r="C7907" t="s">
        <v>11244</v>
      </c>
      <c r="D7907" t="s">
        <v>61</v>
      </c>
      <c r="E7907" t="s">
        <v>13372</v>
      </c>
      <c r="F7907" t="s">
        <v>40622</v>
      </c>
      <c r="I7907" t="s">
        <v>75</v>
      </c>
      <c r="J7907" t="s">
        <v>2</v>
      </c>
      <c r="M7907" t="s">
        <v>26364</v>
      </c>
      <c r="N7907" t="s">
        <v>77</v>
      </c>
      <c r="AB7907" t="s">
        <v>122</v>
      </c>
      <c r="AD7907">
        <v>3</v>
      </c>
      <c r="AE7907">
        <v>2</v>
      </c>
      <c r="AF7907">
        <v>1700</v>
      </c>
      <c r="AG7907" t="s">
        <v>107</v>
      </c>
      <c r="AI7907" t="s">
        <v>180</v>
      </c>
      <c r="AO7907" t="s">
        <v>70</v>
      </c>
      <c r="AR7907">
        <v>82000000</v>
      </c>
      <c r="AU7907" t="s">
        <v>6530</v>
      </c>
      <c r="AV7907" t="s">
        <v>421</v>
      </c>
    </row>
    <row r="7908" spans="1:48">
      <c r="A7908" t="s">
        <v>28193</v>
      </c>
      <c r="B7908">
        <v>45769.62757975694</v>
      </c>
      <c r="C7908" t="s">
        <v>11244</v>
      </c>
      <c r="D7908" t="s">
        <v>204</v>
      </c>
      <c r="E7908" t="s">
        <v>28194</v>
      </c>
      <c r="F7908" t="s">
        <v>40623</v>
      </c>
      <c r="I7908" t="s">
        <v>75</v>
      </c>
      <c r="J7908" t="s">
        <v>2</v>
      </c>
      <c r="M7908" t="s">
        <v>28195</v>
      </c>
      <c r="N7908" t="s">
        <v>112</v>
      </c>
      <c r="AB7908" t="s">
        <v>122</v>
      </c>
      <c r="AD7908">
        <v>2</v>
      </c>
      <c r="AE7908">
        <v>2</v>
      </c>
      <c r="AF7908">
        <v>925</v>
      </c>
      <c r="AG7908" t="s">
        <v>107</v>
      </c>
      <c r="AI7908" t="s">
        <v>617</v>
      </c>
      <c r="AO7908" t="s">
        <v>70</v>
      </c>
      <c r="AR7908">
        <v>39000000</v>
      </c>
      <c r="AT7908" t="s">
        <v>22053</v>
      </c>
      <c r="AU7908" t="s">
        <v>6530</v>
      </c>
      <c r="AV7908" t="s">
        <v>541</v>
      </c>
    </row>
    <row r="7909" spans="1:48">
      <c r="A7909" t="s">
        <v>28196</v>
      </c>
      <c r="B7909">
        <v>45769.630437291664</v>
      </c>
      <c r="C7909" t="s">
        <v>11244</v>
      </c>
      <c r="D7909" t="s">
        <v>61</v>
      </c>
      <c r="E7909" t="s">
        <v>28197</v>
      </c>
      <c r="F7909" t="s">
        <v>40624</v>
      </c>
      <c r="I7909" t="s">
        <v>75</v>
      </c>
      <c r="J7909" t="s">
        <v>2</v>
      </c>
      <c r="M7909" t="s">
        <v>9159</v>
      </c>
      <c r="N7909" t="s">
        <v>96</v>
      </c>
      <c r="AB7909" t="s">
        <v>9159</v>
      </c>
      <c r="AC7909">
        <v>19</v>
      </c>
      <c r="AD7909">
        <v>2</v>
      </c>
      <c r="AE7909">
        <v>2</v>
      </c>
      <c r="AF7909">
        <v>1238</v>
      </c>
      <c r="AG7909" t="s">
        <v>107</v>
      </c>
      <c r="AI7909" t="s">
        <v>8038</v>
      </c>
      <c r="AO7909" t="s">
        <v>70</v>
      </c>
      <c r="AR7909">
        <v>175000000</v>
      </c>
      <c r="AU7909" t="s">
        <v>6530</v>
      </c>
      <c r="AV7909" t="s">
        <v>421</v>
      </c>
    </row>
    <row r="7910" spans="1:48">
      <c r="A7910" t="s">
        <v>28198</v>
      </c>
      <c r="B7910">
        <v>45769.665726689811</v>
      </c>
      <c r="C7910" t="s">
        <v>11244</v>
      </c>
      <c r="D7910" t="s">
        <v>61</v>
      </c>
      <c r="E7910" t="s">
        <v>28199</v>
      </c>
      <c r="F7910" t="s">
        <v>40625</v>
      </c>
      <c r="I7910" t="s">
        <v>75</v>
      </c>
      <c r="J7910" t="s">
        <v>0</v>
      </c>
      <c r="M7910" t="s">
        <v>28200</v>
      </c>
      <c r="N7910" t="s">
        <v>77</v>
      </c>
      <c r="O7910">
        <v>31.25</v>
      </c>
      <c r="P7910">
        <v>5</v>
      </c>
      <c r="Q7910">
        <v>2</v>
      </c>
      <c r="R7910">
        <v>2500</v>
      </c>
      <c r="S7910">
        <v>1</v>
      </c>
      <c r="T7910">
        <v>2</v>
      </c>
      <c r="U7910">
        <v>50</v>
      </c>
      <c r="V7910" t="s">
        <v>68</v>
      </c>
      <c r="AO7910" t="s">
        <v>70</v>
      </c>
      <c r="AR7910">
        <v>247000000</v>
      </c>
      <c r="AT7910" t="s">
        <v>26462</v>
      </c>
      <c r="AV7910" t="s">
        <v>421</v>
      </c>
    </row>
    <row r="7911" spans="1:48">
      <c r="A7911" t="s">
        <v>28201</v>
      </c>
      <c r="B7911">
        <v>45769.675377476851</v>
      </c>
      <c r="C7911" t="s">
        <v>11244</v>
      </c>
      <c r="D7911" t="s">
        <v>61</v>
      </c>
      <c r="E7911" t="s">
        <v>28202</v>
      </c>
      <c r="F7911" t="s">
        <v>40626</v>
      </c>
      <c r="I7911" t="s">
        <v>75</v>
      </c>
      <c r="J7911" t="s">
        <v>0</v>
      </c>
      <c r="M7911" t="s">
        <v>28203</v>
      </c>
      <c r="N7911" t="s">
        <v>364</v>
      </c>
      <c r="O7911">
        <v>6.9</v>
      </c>
      <c r="P7911">
        <v>4</v>
      </c>
      <c r="Q7911">
        <v>3</v>
      </c>
      <c r="R7911">
        <v>1500</v>
      </c>
      <c r="S7911">
        <v>2</v>
      </c>
      <c r="T7911">
        <v>2</v>
      </c>
      <c r="V7911" t="s">
        <v>274</v>
      </c>
      <c r="AO7911" t="s">
        <v>70</v>
      </c>
      <c r="AR7911">
        <v>65000000</v>
      </c>
      <c r="AV7911" t="s">
        <v>421</v>
      </c>
    </row>
    <row r="7912" spans="1:48">
      <c r="A7912" t="s">
        <v>28204</v>
      </c>
      <c r="B7912">
        <v>45770.613499386571</v>
      </c>
      <c r="C7912" t="s">
        <v>803</v>
      </c>
      <c r="D7912" t="s">
        <v>61</v>
      </c>
      <c r="E7912" t="s">
        <v>22340</v>
      </c>
      <c r="F7912" t="s">
        <v>40627</v>
      </c>
      <c r="I7912" t="s">
        <v>75</v>
      </c>
      <c r="J7912" t="s">
        <v>2</v>
      </c>
      <c r="K7912" t="s">
        <v>64</v>
      </c>
      <c r="M7912" t="s">
        <v>24659</v>
      </c>
      <c r="N7912" t="s">
        <v>913</v>
      </c>
      <c r="AB7912" t="s">
        <v>121</v>
      </c>
      <c r="AC7912">
        <v>1</v>
      </c>
      <c r="AD7912">
        <v>2</v>
      </c>
      <c r="AE7912">
        <v>2</v>
      </c>
      <c r="AF7912">
        <v>1000</v>
      </c>
      <c r="AG7912" t="s">
        <v>107</v>
      </c>
      <c r="AI7912" t="s">
        <v>144</v>
      </c>
      <c r="AJ7912" t="s">
        <v>28205</v>
      </c>
      <c r="AO7912" t="s">
        <v>70</v>
      </c>
      <c r="AR7912">
        <v>19000000</v>
      </c>
      <c r="AU7912" t="s">
        <v>6530</v>
      </c>
      <c r="AV7912" t="s">
        <v>137</v>
      </c>
    </row>
    <row r="7913" spans="1:48">
      <c r="A7913" t="s">
        <v>28206</v>
      </c>
      <c r="B7913">
        <v>45771.420079317133</v>
      </c>
      <c r="C7913" t="s">
        <v>877</v>
      </c>
      <c r="D7913" t="s">
        <v>61</v>
      </c>
      <c r="E7913" t="s">
        <v>28207</v>
      </c>
      <c r="F7913" t="s">
        <v>40628</v>
      </c>
      <c r="I7913" t="s">
        <v>241</v>
      </c>
      <c r="J7913" t="s">
        <v>2</v>
      </c>
      <c r="M7913" t="s">
        <v>24206</v>
      </c>
      <c r="N7913" t="s">
        <v>96</v>
      </c>
      <c r="AB7913" t="s">
        <v>122</v>
      </c>
      <c r="AC7913">
        <v>31</v>
      </c>
      <c r="AD7913">
        <v>2</v>
      </c>
      <c r="AE7913">
        <v>2</v>
      </c>
      <c r="AF7913">
        <v>750</v>
      </c>
      <c r="AG7913" t="s">
        <v>2170</v>
      </c>
      <c r="AI7913" t="s">
        <v>8038</v>
      </c>
      <c r="AO7913" t="s">
        <v>154</v>
      </c>
      <c r="AR7913">
        <v>1250</v>
      </c>
      <c r="AU7913" t="s">
        <v>6530</v>
      </c>
      <c r="AV7913" t="s">
        <v>541</v>
      </c>
    </row>
    <row r="7914" spans="1:48">
      <c r="A7914" t="s">
        <v>28208</v>
      </c>
      <c r="B7914">
        <v>45771.427203865736</v>
      </c>
      <c r="C7914" t="s">
        <v>877</v>
      </c>
      <c r="D7914" t="s">
        <v>61</v>
      </c>
      <c r="E7914" t="s">
        <v>28207</v>
      </c>
      <c r="F7914" t="s">
        <v>40629</v>
      </c>
      <c r="I7914" t="s">
        <v>241</v>
      </c>
      <c r="J7914" t="s">
        <v>2</v>
      </c>
      <c r="M7914" t="s">
        <v>27318</v>
      </c>
      <c r="N7914" t="s">
        <v>96</v>
      </c>
      <c r="AB7914" t="s">
        <v>122</v>
      </c>
      <c r="AC7914">
        <v>31</v>
      </c>
      <c r="AD7914">
        <v>2</v>
      </c>
      <c r="AE7914">
        <v>2</v>
      </c>
      <c r="AF7914">
        <v>750</v>
      </c>
      <c r="AG7914" t="s">
        <v>122</v>
      </c>
      <c r="AI7914" t="s">
        <v>8038</v>
      </c>
      <c r="AO7914" t="s">
        <v>154</v>
      </c>
      <c r="AR7914">
        <v>1450</v>
      </c>
      <c r="AU7914" t="s">
        <v>6564</v>
      </c>
      <c r="AV7914" t="s">
        <v>137</v>
      </c>
    </row>
    <row r="7915" spans="1:48">
      <c r="A7915" t="s">
        <v>28209</v>
      </c>
      <c r="B7915">
        <v>45771.475447939811</v>
      </c>
      <c r="C7915" t="s">
        <v>11244</v>
      </c>
      <c r="D7915" t="s">
        <v>204</v>
      </c>
      <c r="E7915" t="s">
        <v>28062</v>
      </c>
      <c r="F7915" t="s">
        <v>40630</v>
      </c>
      <c r="I7915" t="s">
        <v>75</v>
      </c>
      <c r="J7915" t="s">
        <v>2</v>
      </c>
      <c r="M7915" t="s">
        <v>27711</v>
      </c>
      <c r="N7915" t="s">
        <v>364</v>
      </c>
      <c r="AB7915" t="s">
        <v>122</v>
      </c>
      <c r="AC7915">
        <v>2</v>
      </c>
      <c r="AD7915">
        <v>3</v>
      </c>
      <c r="AE7915">
        <v>2</v>
      </c>
      <c r="AF7915">
        <v>1100</v>
      </c>
      <c r="AG7915" t="s">
        <v>107</v>
      </c>
      <c r="AI7915" t="s">
        <v>617</v>
      </c>
      <c r="AO7915" t="s">
        <v>70</v>
      </c>
      <c r="AR7915">
        <v>39500000</v>
      </c>
      <c r="AU7915" t="s">
        <v>6530</v>
      </c>
      <c r="AV7915" t="s">
        <v>541</v>
      </c>
    </row>
    <row r="7916" spans="1:48">
      <c r="A7916" t="s">
        <v>28210</v>
      </c>
      <c r="B7916">
        <v>45771.492554826385</v>
      </c>
      <c r="C7916" t="s">
        <v>877</v>
      </c>
      <c r="D7916" t="s">
        <v>204</v>
      </c>
      <c r="E7916" t="s">
        <v>28211</v>
      </c>
      <c r="F7916" t="s">
        <v>40631</v>
      </c>
      <c r="I7916" t="s">
        <v>75</v>
      </c>
      <c r="J7916" t="s">
        <v>1</v>
      </c>
      <c r="M7916" t="s">
        <v>28212</v>
      </c>
      <c r="N7916" t="s">
        <v>112</v>
      </c>
      <c r="X7916">
        <v>11</v>
      </c>
      <c r="AO7916" t="s">
        <v>70</v>
      </c>
      <c r="AR7916">
        <v>13000000</v>
      </c>
      <c r="AT7916" t="s">
        <v>10140</v>
      </c>
      <c r="AV7916" t="s">
        <v>541</v>
      </c>
    </row>
    <row r="7917" spans="1:48">
      <c r="A7917" t="s">
        <v>28213</v>
      </c>
      <c r="B7917">
        <v>45771.49391931713</v>
      </c>
      <c r="C7917" t="s">
        <v>11244</v>
      </c>
      <c r="D7917" t="s">
        <v>61</v>
      </c>
      <c r="E7917" t="s">
        <v>28214</v>
      </c>
      <c r="F7917" t="s">
        <v>40632</v>
      </c>
      <c r="I7917" t="s">
        <v>75</v>
      </c>
      <c r="J7917" t="s">
        <v>2</v>
      </c>
      <c r="M7917" t="s">
        <v>3941</v>
      </c>
      <c r="N7917" t="s">
        <v>615</v>
      </c>
      <c r="AB7917" t="s">
        <v>122</v>
      </c>
      <c r="AD7917">
        <v>3</v>
      </c>
      <c r="AE7917">
        <v>2</v>
      </c>
      <c r="AF7917">
        <v>1100</v>
      </c>
      <c r="AG7917" t="s">
        <v>107</v>
      </c>
      <c r="AI7917" t="s">
        <v>100</v>
      </c>
      <c r="AJ7917" t="s">
        <v>28215</v>
      </c>
      <c r="AO7917" t="s">
        <v>70</v>
      </c>
      <c r="AR7917">
        <v>32000000</v>
      </c>
      <c r="AU7917" t="s">
        <v>6530</v>
      </c>
      <c r="AV7917" t="s">
        <v>541</v>
      </c>
    </row>
    <row r="7918" spans="1:48">
      <c r="A7918" t="s">
        <v>28216</v>
      </c>
      <c r="B7918">
        <v>45771.500265902781</v>
      </c>
      <c r="C7918" t="s">
        <v>877</v>
      </c>
      <c r="D7918" t="s">
        <v>204</v>
      </c>
      <c r="E7918" t="s">
        <v>28211</v>
      </c>
      <c r="F7918" t="s">
        <v>40633</v>
      </c>
      <c r="I7918" t="s">
        <v>75</v>
      </c>
      <c r="J7918" t="s">
        <v>1</v>
      </c>
      <c r="M7918" t="s">
        <v>28217</v>
      </c>
      <c r="N7918" t="s">
        <v>681</v>
      </c>
      <c r="X7918">
        <v>50</v>
      </c>
      <c r="AO7918" t="s">
        <v>70</v>
      </c>
      <c r="AP7918">
        <v>6500000</v>
      </c>
      <c r="AT7918" t="s">
        <v>16863</v>
      </c>
      <c r="AV7918" t="s">
        <v>421</v>
      </c>
    </row>
    <row r="7919" spans="1:48">
      <c r="A7919" t="s">
        <v>28218</v>
      </c>
      <c r="B7919">
        <v>45771.501524004634</v>
      </c>
      <c r="C7919" t="s">
        <v>877</v>
      </c>
      <c r="D7919" t="s">
        <v>204</v>
      </c>
      <c r="E7919" t="s">
        <v>28211</v>
      </c>
      <c r="F7919" t="s">
        <v>40634</v>
      </c>
      <c r="I7919" t="s">
        <v>75</v>
      </c>
      <c r="J7919" t="s">
        <v>1</v>
      </c>
      <c r="M7919" t="s">
        <v>28219</v>
      </c>
      <c r="N7919" t="s">
        <v>152</v>
      </c>
      <c r="X7919">
        <v>120</v>
      </c>
      <c r="AO7919" t="s">
        <v>70</v>
      </c>
      <c r="AP7919">
        <v>20000000</v>
      </c>
      <c r="AT7919" t="s">
        <v>25634</v>
      </c>
      <c r="AV7919" t="s">
        <v>421</v>
      </c>
    </row>
    <row r="7920" spans="1:48">
      <c r="A7920" t="s">
        <v>28220</v>
      </c>
      <c r="B7920">
        <v>45771.527394236109</v>
      </c>
      <c r="C7920" t="s">
        <v>877</v>
      </c>
      <c r="D7920" t="s">
        <v>61</v>
      </c>
      <c r="E7920" t="s">
        <v>28221</v>
      </c>
      <c r="F7920" t="s">
        <v>40635</v>
      </c>
      <c r="I7920" t="s">
        <v>75</v>
      </c>
      <c r="J7920" t="s">
        <v>2</v>
      </c>
      <c r="M7920" t="s">
        <v>27318</v>
      </c>
      <c r="N7920" t="s">
        <v>96</v>
      </c>
      <c r="AB7920" t="s">
        <v>122</v>
      </c>
      <c r="AC7920">
        <v>21</v>
      </c>
      <c r="AD7920">
        <v>1</v>
      </c>
      <c r="AE7920">
        <v>1</v>
      </c>
      <c r="AF7920">
        <v>507</v>
      </c>
      <c r="AG7920" t="s">
        <v>2170</v>
      </c>
      <c r="AO7920" t="s">
        <v>70</v>
      </c>
      <c r="AR7920">
        <v>43000000</v>
      </c>
      <c r="AT7920" t="s">
        <v>28222</v>
      </c>
      <c r="AU7920" t="s">
        <v>6564</v>
      </c>
      <c r="AV7920" t="s">
        <v>541</v>
      </c>
    </row>
    <row r="7921" spans="1:48">
      <c r="A7921" t="s">
        <v>28223</v>
      </c>
      <c r="B7921">
        <v>45771.718261122689</v>
      </c>
      <c r="C7921" t="s">
        <v>803</v>
      </c>
      <c r="D7921" t="s">
        <v>61</v>
      </c>
      <c r="E7921" t="s">
        <v>22340</v>
      </c>
      <c r="F7921" t="s">
        <v>40636</v>
      </c>
      <c r="I7921" t="s">
        <v>75</v>
      </c>
      <c r="J7921" t="s">
        <v>2</v>
      </c>
      <c r="K7921" t="s">
        <v>64</v>
      </c>
      <c r="M7921" t="s">
        <v>25334</v>
      </c>
      <c r="N7921" t="s">
        <v>466</v>
      </c>
      <c r="AB7921" t="s">
        <v>121</v>
      </c>
      <c r="AD7921">
        <v>2</v>
      </c>
      <c r="AE7921">
        <v>2</v>
      </c>
      <c r="AF7921">
        <v>1370</v>
      </c>
      <c r="AG7921" t="s">
        <v>107</v>
      </c>
      <c r="AI7921" t="s">
        <v>144</v>
      </c>
      <c r="AJ7921" t="s">
        <v>28224</v>
      </c>
      <c r="AO7921" t="s">
        <v>70</v>
      </c>
      <c r="AR7921">
        <v>36000000</v>
      </c>
      <c r="AU7921" t="s">
        <v>6564</v>
      </c>
      <c r="AV7921" t="s">
        <v>541</v>
      </c>
    </row>
    <row r="7922" spans="1:48">
      <c r="A7922" t="s">
        <v>28225</v>
      </c>
      <c r="B7922">
        <v>45771.741959131949</v>
      </c>
      <c r="C7922" t="s">
        <v>877</v>
      </c>
      <c r="D7922" t="s">
        <v>204</v>
      </c>
      <c r="E7922" t="s">
        <v>10310</v>
      </c>
      <c r="F7922" t="s">
        <v>40637</v>
      </c>
      <c r="I7922" t="s">
        <v>75</v>
      </c>
      <c r="J7922" t="s">
        <v>2</v>
      </c>
      <c r="M7922" t="s">
        <v>28226</v>
      </c>
      <c r="N7922" t="s">
        <v>1602</v>
      </c>
      <c r="AB7922" t="s">
        <v>122</v>
      </c>
      <c r="AC7922">
        <v>2</v>
      </c>
      <c r="AD7922">
        <v>2</v>
      </c>
      <c r="AE7922">
        <v>1.5</v>
      </c>
      <c r="AF7922">
        <v>800</v>
      </c>
      <c r="AG7922" t="s">
        <v>107</v>
      </c>
      <c r="AO7922" t="s">
        <v>70</v>
      </c>
      <c r="AR7922">
        <v>20000000</v>
      </c>
      <c r="AU7922" t="s">
        <v>6530</v>
      </c>
      <c r="AV7922" t="s">
        <v>137</v>
      </c>
    </row>
    <row r="7923" spans="1:48">
      <c r="A7923" t="s">
        <v>28227</v>
      </c>
      <c r="B7923">
        <v>45771.764748946764</v>
      </c>
      <c r="C7923" t="s">
        <v>11244</v>
      </c>
      <c r="D7923" t="s">
        <v>61</v>
      </c>
      <c r="E7923" t="s">
        <v>28228</v>
      </c>
      <c r="F7923" t="s">
        <v>40638</v>
      </c>
      <c r="I7923" t="s">
        <v>75</v>
      </c>
      <c r="J7923" t="s">
        <v>2</v>
      </c>
      <c r="M7923" t="s">
        <v>28229</v>
      </c>
      <c r="N7923" t="s">
        <v>615</v>
      </c>
      <c r="AB7923" t="s">
        <v>122</v>
      </c>
      <c r="AD7923">
        <v>3</v>
      </c>
      <c r="AE7923">
        <v>2</v>
      </c>
      <c r="AF7923">
        <v>1500</v>
      </c>
      <c r="AG7923" t="s">
        <v>107</v>
      </c>
      <c r="AH7923" t="s">
        <v>13567</v>
      </c>
      <c r="AI7923" t="s">
        <v>180</v>
      </c>
      <c r="AO7923" t="s">
        <v>70</v>
      </c>
      <c r="AR7923">
        <v>52000000</v>
      </c>
      <c r="AU7923" t="s">
        <v>6564</v>
      </c>
      <c r="AV7923" t="s">
        <v>137</v>
      </c>
    </row>
    <row r="7924" spans="1:48">
      <c r="A7924" t="s">
        <v>28230</v>
      </c>
      <c r="B7924">
        <v>45771.773084583328</v>
      </c>
      <c r="C7924" t="s">
        <v>877</v>
      </c>
      <c r="D7924" t="s">
        <v>204</v>
      </c>
      <c r="E7924" t="s">
        <v>28231</v>
      </c>
      <c r="F7924" t="s">
        <v>40639</v>
      </c>
      <c r="I7924" t="s">
        <v>75</v>
      </c>
      <c r="J7924" t="s">
        <v>1</v>
      </c>
      <c r="M7924" t="s">
        <v>28232</v>
      </c>
      <c r="N7924" t="s">
        <v>112</v>
      </c>
      <c r="X7924">
        <v>78</v>
      </c>
      <c r="AO7924" t="s">
        <v>70</v>
      </c>
      <c r="AP7924">
        <v>23000000</v>
      </c>
      <c r="AT7924" t="s">
        <v>28078</v>
      </c>
      <c r="AV7924" t="s">
        <v>421</v>
      </c>
    </row>
    <row r="7925" spans="1:48">
      <c r="A7925" t="s">
        <v>28233</v>
      </c>
      <c r="B7925">
        <v>45771.843875092592</v>
      </c>
      <c r="C7925" t="s">
        <v>803</v>
      </c>
      <c r="D7925" t="s">
        <v>204</v>
      </c>
      <c r="E7925" t="s">
        <v>28234</v>
      </c>
      <c r="F7925" t="s">
        <v>40640</v>
      </c>
      <c r="I7925" t="s">
        <v>241</v>
      </c>
      <c r="J7925" t="s">
        <v>2</v>
      </c>
      <c r="K7925" t="s">
        <v>64</v>
      </c>
      <c r="M7925" t="s">
        <v>23344</v>
      </c>
      <c r="N7925" t="s">
        <v>554</v>
      </c>
      <c r="AB7925" t="s">
        <v>121</v>
      </c>
      <c r="AC7925">
        <v>6</v>
      </c>
      <c r="AD7925">
        <v>2</v>
      </c>
      <c r="AE7925">
        <v>1</v>
      </c>
      <c r="AF7925">
        <v>905</v>
      </c>
      <c r="AG7925" t="s">
        <v>107</v>
      </c>
      <c r="AI7925" t="s">
        <v>123</v>
      </c>
      <c r="AJ7925" t="s">
        <v>28236</v>
      </c>
      <c r="AO7925" t="s">
        <v>70</v>
      </c>
      <c r="AR7925">
        <v>160000</v>
      </c>
      <c r="AU7925" t="s">
        <v>6564</v>
      </c>
      <c r="AV7925" t="s">
        <v>137</v>
      </c>
    </row>
    <row r="7926" spans="1:48">
      <c r="A7926" t="s">
        <v>28237</v>
      </c>
      <c r="B7926">
        <v>45771.894574537037</v>
      </c>
      <c r="C7926" t="s">
        <v>803</v>
      </c>
      <c r="D7926" t="s">
        <v>61</v>
      </c>
      <c r="E7926" t="s">
        <v>24935</v>
      </c>
      <c r="F7926" t="s">
        <v>40641</v>
      </c>
      <c r="I7926" t="s">
        <v>241</v>
      </c>
      <c r="J7926" t="s">
        <v>2</v>
      </c>
      <c r="K7926" t="s">
        <v>64</v>
      </c>
      <c r="M7926" t="s">
        <v>7834</v>
      </c>
      <c r="N7926" t="s">
        <v>96</v>
      </c>
      <c r="AB7926" t="s">
        <v>121</v>
      </c>
      <c r="AC7926">
        <v>18</v>
      </c>
      <c r="AD7926">
        <v>3</v>
      </c>
      <c r="AE7926">
        <v>2</v>
      </c>
      <c r="AF7926">
        <v>1050</v>
      </c>
      <c r="AG7926" t="s">
        <v>107</v>
      </c>
      <c r="AH7926" t="s">
        <v>24937</v>
      </c>
      <c r="AI7926" t="s">
        <v>144</v>
      </c>
      <c r="AJ7926" t="s">
        <v>28238</v>
      </c>
      <c r="AO7926" t="s">
        <v>70</v>
      </c>
      <c r="AR7926">
        <v>330000</v>
      </c>
      <c r="AU7926" t="s">
        <v>6564</v>
      </c>
      <c r="AV7926" t="s">
        <v>137</v>
      </c>
    </row>
    <row r="7927" spans="1:48">
      <c r="A7927" t="s">
        <v>28239</v>
      </c>
      <c r="B7927">
        <v>45772.350695000001</v>
      </c>
      <c r="C7927" t="s">
        <v>11244</v>
      </c>
      <c r="D7927" t="s">
        <v>61</v>
      </c>
      <c r="E7927" t="s">
        <v>28240</v>
      </c>
      <c r="F7927" t="s">
        <v>40642</v>
      </c>
      <c r="I7927" t="s">
        <v>75</v>
      </c>
      <c r="J7927" t="s">
        <v>2</v>
      </c>
      <c r="M7927" t="s">
        <v>27056</v>
      </c>
      <c r="N7927" t="s">
        <v>615</v>
      </c>
      <c r="AB7927" t="s">
        <v>122</v>
      </c>
      <c r="AC7927">
        <v>3</v>
      </c>
      <c r="AD7927">
        <v>3</v>
      </c>
      <c r="AE7927">
        <v>3</v>
      </c>
      <c r="AF7927">
        <v>1250</v>
      </c>
      <c r="AG7927" t="s">
        <v>107</v>
      </c>
      <c r="AI7927" t="s">
        <v>617</v>
      </c>
      <c r="AO7927" t="s">
        <v>70</v>
      </c>
      <c r="AR7927">
        <v>44000000</v>
      </c>
      <c r="AU7927" t="s">
        <v>6559</v>
      </c>
      <c r="AV7927" t="s">
        <v>137</v>
      </c>
    </row>
    <row r="7928" spans="1:48">
      <c r="A7928" t="s">
        <v>28241</v>
      </c>
      <c r="B7928">
        <v>45772.536209999998</v>
      </c>
      <c r="C7928" t="s">
        <v>803</v>
      </c>
      <c r="D7928" t="s">
        <v>61</v>
      </c>
      <c r="E7928" t="s">
        <v>28242</v>
      </c>
      <c r="F7928" t="s">
        <v>40643</v>
      </c>
      <c r="I7928" t="s">
        <v>75</v>
      </c>
      <c r="J7928" t="s">
        <v>2</v>
      </c>
      <c r="K7928" t="s">
        <v>64</v>
      </c>
      <c r="M7928" t="s">
        <v>18788</v>
      </c>
      <c r="N7928" t="s">
        <v>681</v>
      </c>
      <c r="AB7928" t="s">
        <v>121</v>
      </c>
      <c r="AC7928">
        <v>8</v>
      </c>
      <c r="AD7928">
        <v>3</v>
      </c>
      <c r="AE7928">
        <v>2</v>
      </c>
      <c r="AF7928">
        <v>1525</v>
      </c>
      <c r="AG7928" t="s">
        <v>98</v>
      </c>
      <c r="AI7928" t="s">
        <v>123</v>
      </c>
      <c r="AJ7928" t="s">
        <v>28243</v>
      </c>
      <c r="AO7928" t="s">
        <v>70</v>
      </c>
      <c r="AR7928">
        <v>54000000</v>
      </c>
      <c r="AU7928" t="s">
        <v>6564</v>
      </c>
      <c r="AV7928" t="s">
        <v>137</v>
      </c>
    </row>
    <row r="7929" spans="1:48">
      <c r="A7929" t="s">
        <v>28244</v>
      </c>
      <c r="B7929">
        <v>45772.610854456019</v>
      </c>
      <c r="C7929" t="s">
        <v>132</v>
      </c>
      <c r="D7929" t="s">
        <v>61</v>
      </c>
      <c r="E7929" t="s">
        <v>485</v>
      </c>
      <c r="F7929" t="s">
        <v>40644</v>
      </c>
      <c r="I7929" t="s">
        <v>75</v>
      </c>
      <c r="J7929" t="s">
        <v>2</v>
      </c>
      <c r="M7929" t="s">
        <v>11974</v>
      </c>
      <c r="N7929" t="s">
        <v>77</v>
      </c>
      <c r="AB7929" t="s">
        <v>122</v>
      </c>
      <c r="AC7929">
        <v>8</v>
      </c>
      <c r="AD7929">
        <v>3</v>
      </c>
      <c r="AE7929">
        <v>2</v>
      </c>
      <c r="AF7929">
        <v>1500</v>
      </c>
      <c r="AG7929" t="s">
        <v>107</v>
      </c>
      <c r="AI7929" t="s">
        <v>100</v>
      </c>
      <c r="AJ7929" t="s">
        <v>28245</v>
      </c>
      <c r="AO7929" t="s">
        <v>70</v>
      </c>
      <c r="AR7929">
        <v>73000000</v>
      </c>
      <c r="AU7929" t="s">
        <v>6564</v>
      </c>
      <c r="AV7929" t="s">
        <v>137</v>
      </c>
    </row>
    <row r="7930" spans="1:48">
      <c r="A7930" t="s">
        <v>28246</v>
      </c>
      <c r="B7930">
        <v>45772.61867087963</v>
      </c>
      <c r="C7930" t="s">
        <v>877</v>
      </c>
      <c r="D7930" t="s">
        <v>204</v>
      </c>
      <c r="E7930" t="s">
        <v>20591</v>
      </c>
      <c r="F7930" t="s">
        <v>40645</v>
      </c>
      <c r="I7930" t="s">
        <v>75</v>
      </c>
      <c r="J7930" t="s">
        <v>2</v>
      </c>
      <c r="M7930" t="s">
        <v>28247</v>
      </c>
      <c r="N7930" t="s">
        <v>364</v>
      </c>
      <c r="AB7930" t="s">
        <v>122</v>
      </c>
      <c r="AC7930">
        <v>9</v>
      </c>
      <c r="AD7930">
        <v>3</v>
      </c>
      <c r="AE7930">
        <v>3</v>
      </c>
      <c r="AF7930">
        <v>1385</v>
      </c>
      <c r="AG7930" t="s">
        <v>107</v>
      </c>
      <c r="AO7930" t="s">
        <v>70</v>
      </c>
      <c r="AR7930">
        <v>47000000</v>
      </c>
      <c r="AU7930" t="s">
        <v>6530</v>
      </c>
      <c r="AV7930" t="s">
        <v>541</v>
      </c>
    </row>
    <row r="7931" spans="1:48">
      <c r="A7931" t="s">
        <v>28248</v>
      </c>
      <c r="B7931">
        <v>45773.605799004625</v>
      </c>
      <c r="C7931" t="s">
        <v>877</v>
      </c>
      <c r="D7931" t="s">
        <v>204</v>
      </c>
      <c r="E7931" t="s">
        <v>23960</v>
      </c>
      <c r="F7931" t="s">
        <v>40646</v>
      </c>
      <c r="I7931" t="s">
        <v>75</v>
      </c>
      <c r="J7931" t="s">
        <v>1</v>
      </c>
      <c r="M7931" t="s">
        <v>28249</v>
      </c>
      <c r="N7931" t="s">
        <v>364</v>
      </c>
      <c r="X7931">
        <v>20</v>
      </c>
      <c r="AO7931" t="s">
        <v>70</v>
      </c>
      <c r="AP7931">
        <v>6000000</v>
      </c>
      <c r="AT7931" t="s">
        <v>22053</v>
      </c>
      <c r="AV7931" t="s">
        <v>421</v>
      </c>
    </row>
    <row r="7932" spans="1:48">
      <c r="A7932" t="s">
        <v>28250</v>
      </c>
      <c r="B7932">
        <v>45773.612660254628</v>
      </c>
      <c r="C7932" t="s">
        <v>877</v>
      </c>
      <c r="D7932" t="s">
        <v>61</v>
      </c>
      <c r="E7932" t="s">
        <v>11094</v>
      </c>
      <c r="F7932" t="s">
        <v>40647</v>
      </c>
      <c r="I7932" t="s">
        <v>75</v>
      </c>
      <c r="J7932" t="s">
        <v>2</v>
      </c>
      <c r="M7932" t="s">
        <v>28251</v>
      </c>
      <c r="N7932" t="s">
        <v>112</v>
      </c>
      <c r="AB7932" t="s">
        <v>122</v>
      </c>
      <c r="AC7932">
        <v>2</v>
      </c>
      <c r="AD7932">
        <v>3</v>
      </c>
      <c r="AE7932">
        <v>2</v>
      </c>
      <c r="AF7932">
        <v>1500</v>
      </c>
      <c r="AG7932" t="s">
        <v>107</v>
      </c>
      <c r="AI7932" t="s">
        <v>909</v>
      </c>
      <c r="AJ7932" t="s">
        <v>28252</v>
      </c>
      <c r="AO7932" t="s">
        <v>70</v>
      </c>
      <c r="AR7932">
        <v>72000000</v>
      </c>
      <c r="AU7932" t="s">
        <v>6530</v>
      </c>
      <c r="AV7932" t="s">
        <v>421</v>
      </c>
    </row>
    <row r="7933" spans="1:48">
      <c r="A7933" t="s">
        <v>28253</v>
      </c>
      <c r="B7933">
        <v>45773.617450011574</v>
      </c>
      <c r="C7933" t="s">
        <v>877</v>
      </c>
      <c r="D7933" t="s">
        <v>204</v>
      </c>
      <c r="E7933" t="s">
        <v>23960</v>
      </c>
      <c r="F7933" t="s">
        <v>40648</v>
      </c>
      <c r="I7933" t="s">
        <v>75</v>
      </c>
      <c r="J7933" t="s">
        <v>2</v>
      </c>
      <c r="M7933" t="s">
        <v>28254</v>
      </c>
      <c r="N7933" t="s">
        <v>364</v>
      </c>
      <c r="AB7933" t="s">
        <v>122</v>
      </c>
      <c r="AC7933">
        <v>2</v>
      </c>
      <c r="AD7933">
        <v>3</v>
      </c>
      <c r="AE7933">
        <v>2</v>
      </c>
      <c r="AF7933">
        <v>1100</v>
      </c>
      <c r="AG7933" t="s">
        <v>107</v>
      </c>
      <c r="AJ7933" t="s">
        <v>28255</v>
      </c>
      <c r="AO7933" t="s">
        <v>70</v>
      </c>
      <c r="AR7933">
        <v>39000000</v>
      </c>
      <c r="AT7933" t="s">
        <v>28256</v>
      </c>
      <c r="AU7933" t="s">
        <v>6530</v>
      </c>
      <c r="AV7933" t="s">
        <v>5217</v>
      </c>
    </row>
    <row r="7934" spans="1:48">
      <c r="A7934" t="s">
        <v>28257</v>
      </c>
      <c r="B7934">
        <v>45773.623469212966</v>
      </c>
      <c r="C7934" t="s">
        <v>877</v>
      </c>
      <c r="D7934" t="s">
        <v>204</v>
      </c>
      <c r="E7934" t="s">
        <v>23960</v>
      </c>
      <c r="F7934" t="s">
        <v>40649</v>
      </c>
      <c r="I7934" t="s">
        <v>75</v>
      </c>
      <c r="J7934" t="s">
        <v>1</v>
      </c>
      <c r="M7934" t="s">
        <v>28258</v>
      </c>
      <c r="N7934" t="s">
        <v>681</v>
      </c>
      <c r="X7934">
        <v>48</v>
      </c>
      <c r="AO7934" t="s">
        <v>70</v>
      </c>
      <c r="AP7934">
        <v>5200000</v>
      </c>
      <c r="AT7934" t="s">
        <v>28259</v>
      </c>
      <c r="AV7934" t="s">
        <v>421</v>
      </c>
    </row>
    <row r="7935" spans="1:48">
      <c r="A7935" t="s">
        <v>28260</v>
      </c>
      <c r="B7935">
        <v>45773.626944027783</v>
      </c>
      <c r="C7935" t="s">
        <v>877</v>
      </c>
      <c r="D7935" t="s">
        <v>204</v>
      </c>
      <c r="E7935" t="s">
        <v>23960</v>
      </c>
      <c r="F7935" t="s">
        <v>40650</v>
      </c>
      <c r="I7935" t="s">
        <v>75</v>
      </c>
      <c r="J7935" t="s">
        <v>2</v>
      </c>
      <c r="M7935" t="s">
        <v>28261</v>
      </c>
      <c r="N7935" t="s">
        <v>615</v>
      </c>
      <c r="AB7935" t="s">
        <v>122</v>
      </c>
      <c r="AC7935">
        <v>3</v>
      </c>
      <c r="AD7935">
        <v>3</v>
      </c>
      <c r="AE7935">
        <v>2</v>
      </c>
      <c r="AF7935">
        <v>1250</v>
      </c>
      <c r="AG7935" t="s">
        <v>107</v>
      </c>
      <c r="AI7935" t="s">
        <v>175</v>
      </c>
      <c r="AJ7935" t="s">
        <v>28262</v>
      </c>
      <c r="AO7935" t="s">
        <v>70</v>
      </c>
      <c r="AR7935">
        <v>42000000</v>
      </c>
      <c r="AU7935" t="s">
        <v>6530</v>
      </c>
      <c r="AV7935" t="s">
        <v>137</v>
      </c>
    </row>
    <row r="7936" spans="1:48">
      <c r="A7936" t="s">
        <v>28263</v>
      </c>
      <c r="B7936">
        <v>45773.632393101856</v>
      </c>
      <c r="C7936" t="s">
        <v>877</v>
      </c>
      <c r="D7936" t="s">
        <v>204</v>
      </c>
      <c r="E7936" t="s">
        <v>24552</v>
      </c>
      <c r="F7936" t="s">
        <v>40651</v>
      </c>
      <c r="I7936" t="s">
        <v>241</v>
      </c>
      <c r="J7936" t="s">
        <v>2</v>
      </c>
      <c r="M7936" t="s">
        <v>28264</v>
      </c>
      <c r="N7936" t="s">
        <v>152</v>
      </c>
      <c r="AB7936" t="s">
        <v>122</v>
      </c>
      <c r="AC7936">
        <v>14</v>
      </c>
      <c r="AD7936">
        <v>3</v>
      </c>
      <c r="AE7936">
        <v>2</v>
      </c>
      <c r="AF7936">
        <v>1800</v>
      </c>
      <c r="AG7936" t="s">
        <v>107</v>
      </c>
      <c r="AO7936" t="s">
        <v>70</v>
      </c>
      <c r="AR7936">
        <v>425000</v>
      </c>
      <c r="AT7936" t="s">
        <v>28265</v>
      </c>
      <c r="AU7936" t="s">
        <v>6564</v>
      </c>
      <c r="AV7936" t="s">
        <v>137</v>
      </c>
    </row>
    <row r="7937" spans="1:48">
      <c r="A7937" t="s">
        <v>28266</v>
      </c>
      <c r="B7937">
        <v>45773.637759097226</v>
      </c>
      <c r="C7937" t="s">
        <v>877</v>
      </c>
      <c r="D7937" t="s">
        <v>204</v>
      </c>
      <c r="E7937" t="s">
        <v>28211</v>
      </c>
      <c r="F7937" t="s">
        <v>40652</v>
      </c>
      <c r="I7937" t="s">
        <v>75</v>
      </c>
      <c r="J7937" t="s">
        <v>1</v>
      </c>
      <c r="M7937" t="s">
        <v>16158</v>
      </c>
      <c r="N7937" t="s">
        <v>364</v>
      </c>
      <c r="X7937">
        <v>46.3</v>
      </c>
      <c r="AO7937" t="s">
        <v>70</v>
      </c>
      <c r="AP7937">
        <v>5000000</v>
      </c>
      <c r="AT7937" t="s">
        <v>28267</v>
      </c>
      <c r="AV7937" t="s">
        <v>421</v>
      </c>
    </row>
    <row r="7938" spans="1:48">
      <c r="A7938" t="s">
        <v>28268</v>
      </c>
      <c r="B7938">
        <v>45773.640623078703</v>
      </c>
      <c r="C7938" t="s">
        <v>877</v>
      </c>
      <c r="D7938" t="s">
        <v>204</v>
      </c>
      <c r="E7938" t="s">
        <v>26401</v>
      </c>
      <c r="F7938" t="s">
        <v>40653</v>
      </c>
      <c r="I7938" t="s">
        <v>241</v>
      </c>
      <c r="J7938" t="s">
        <v>2</v>
      </c>
      <c r="M7938" t="s">
        <v>28269</v>
      </c>
      <c r="N7938" t="s">
        <v>615</v>
      </c>
      <c r="AB7938" t="s">
        <v>122</v>
      </c>
      <c r="AD7938">
        <v>3</v>
      </c>
      <c r="AE7938">
        <v>2</v>
      </c>
      <c r="AF7938">
        <v>1300</v>
      </c>
      <c r="AG7938" t="s">
        <v>107</v>
      </c>
      <c r="AH7938" t="s">
        <v>1964</v>
      </c>
      <c r="AI7938" t="s">
        <v>100</v>
      </c>
      <c r="AJ7938" t="s">
        <v>28270</v>
      </c>
      <c r="AO7938" t="s">
        <v>70</v>
      </c>
      <c r="AR7938">
        <v>250000</v>
      </c>
      <c r="AU7938" t="s">
        <v>6564</v>
      </c>
      <c r="AV7938" t="s">
        <v>137</v>
      </c>
    </row>
    <row r="7939" spans="1:48">
      <c r="A7939" t="s">
        <v>28271</v>
      </c>
      <c r="B7939">
        <v>45773.645184918976</v>
      </c>
      <c r="C7939" t="s">
        <v>877</v>
      </c>
      <c r="D7939" t="s">
        <v>204</v>
      </c>
      <c r="E7939" t="s">
        <v>26001</v>
      </c>
      <c r="F7939" t="s">
        <v>40654</v>
      </c>
      <c r="I7939" t="s">
        <v>75</v>
      </c>
      <c r="J7939" t="s">
        <v>0</v>
      </c>
      <c r="M7939" t="s">
        <v>28272</v>
      </c>
      <c r="N7939" t="s">
        <v>364</v>
      </c>
      <c r="O7939">
        <v>9.6</v>
      </c>
      <c r="P7939">
        <v>4</v>
      </c>
      <c r="Q7939">
        <v>3</v>
      </c>
      <c r="R7939">
        <v>1800</v>
      </c>
      <c r="S7939">
        <v>2</v>
      </c>
      <c r="T7939">
        <v>2</v>
      </c>
      <c r="W7939" t="s">
        <v>28273</v>
      </c>
      <c r="AO7939" t="s">
        <v>70</v>
      </c>
      <c r="AR7939">
        <v>39000000</v>
      </c>
      <c r="AT7939" t="s">
        <v>28274</v>
      </c>
      <c r="AV7939" t="s">
        <v>421</v>
      </c>
    </row>
    <row r="7940" spans="1:48">
      <c r="A7940" t="s">
        <v>28275</v>
      </c>
      <c r="B7940">
        <v>45773.651278333331</v>
      </c>
      <c r="C7940" t="s">
        <v>877</v>
      </c>
      <c r="D7940" t="s">
        <v>204</v>
      </c>
      <c r="E7940" t="s">
        <v>28276</v>
      </c>
      <c r="F7940" t="s">
        <v>40655</v>
      </c>
      <c r="I7940" t="s">
        <v>75</v>
      </c>
      <c r="J7940" t="s">
        <v>2</v>
      </c>
      <c r="M7940" t="s">
        <v>28277</v>
      </c>
      <c r="N7940" t="s">
        <v>248</v>
      </c>
      <c r="AB7940" t="s">
        <v>122</v>
      </c>
      <c r="AC7940">
        <v>5</v>
      </c>
      <c r="AD7940">
        <v>3</v>
      </c>
      <c r="AE7940">
        <v>2</v>
      </c>
      <c r="AF7940">
        <v>1250</v>
      </c>
      <c r="AG7940" t="s">
        <v>107</v>
      </c>
      <c r="AI7940" t="s">
        <v>175</v>
      </c>
      <c r="AO7940" t="s">
        <v>70</v>
      </c>
      <c r="AR7940">
        <v>42000000</v>
      </c>
      <c r="AT7940" t="s">
        <v>24020</v>
      </c>
      <c r="AU7940" t="s">
        <v>6530</v>
      </c>
      <c r="AV7940" t="s">
        <v>421</v>
      </c>
    </row>
    <row r="7941" spans="1:48">
      <c r="A7941" t="s">
        <v>28278</v>
      </c>
      <c r="B7941">
        <v>45774.394605821755</v>
      </c>
      <c r="C7941" t="s">
        <v>877</v>
      </c>
      <c r="D7941" t="s">
        <v>61</v>
      </c>
      <c r="E7941" t="s">
        <v>23814</v>
      </c>
      <c r="F7941" t="s">
        <v>40656</v>
      </c>
      <c r="I7941" t="s">
        <v>75</v>
      </c>
      <c r="J7941" t="s">
        <v>2</v>
      </c>
      <c r="M7941" t="s">
        <v>18432</v>
      </c>
      <c r="N7941" t="s">
        <v>1602</v>
      </c>
      <c r="AB7941" t="s">
        <v>122</v>
      </c>
      <c r="AD7941">
        <v>3</v>
      </c>
      <c r="AE7941">
        <v>2</v>
      </c>
      <c r="AF7941">
        <v>1170</v>
      </c>
      <c r="AG7941" t="s">
        <v>107</v>
      </c>
      <c r="AI7941" t="s">
        <v>180</v>
      </c>
      <c r="AO7941" t="s">
        <v>70</v>
      </c>
      <c r="AR7941">
        <v>60000000</v>
      </c>
      <c r="AU7941" t="s">
        <v>6530</v>
      </c>
      <c r="AV7941" t="s">
        <v>421</v>
      </c>
    </row>
    <row r="7942" spans="1:48">
      <c r="A7942" t="s">
        <v>28279</v>
      </c>
      <c r="B7942">
        <v>45774.594724490744</v>
      </c>
      <c r="C7942" t="s">
        <v>803</v>
      </c>
      <c r="D7942" t="s">
        <v>61</v>
      </c>
      <c r="E7942" t="s">
        <v>24096</v>
      </c>
      <c r="F7942" t="s">
        <v>40657</v>
      </c>
      <c r="I7942" t="s">
        <v>75</v>
      </c>
      <c r="J7942" t="s">
        <v>0</v>
      </c>
      <c r="K7942" t="s">
        <v>64</v>
      </c>
      <c r="M7942" t="s">
        <v>28280</v>
      </c>
      <c r="N7942" t="s">
        <v>681</v>
      </c>
      <c r="O7942">
        <v>13.2</v>
      </c>
      <c r="P7942">
        <v>6</v>
      </c>
      <c r="Q7942">
        <v>3</v>
      </c>
      <c r="R7942">
        <v>3100</v>
      </c>
      <c r="S7942">
        <v>2</v>
      </c>
      <c r="T7942">
        <v>2</v>
      </c>
      <c r="V7942" t="s">
        <v>390</v>
      </c>
      <c r="W7942" t="s">
        <v>28281</v>
      </c>
      <c r="AO7942" t="s">
        <v>70</v>
      </c>
      <c r="AR7942">
        <v>82000000</v>
      </c>
      <c r="AV7942" t="s">
        <v>421</v>
      </c>
    </row>
    <row r="7943" spans="1:48">
      <c r="A7943" t="s">
        <v>28282</v>
      </c>
      <c r="B7943">
        <v>45774.617570150462</v>
      </c>
      <c r="C7943" t="s">
        <v>803</v>
      </c>
      <c r="D7943" t="s">
        <v>61</v>
      </c>
      <c r="E7943" t="s">
        <v>28283</v>
      </c>
      <c r="F7943" t="s">
        <v>40658</v>
      </c>
      <c r="I7943" t="s">
        <v>75</v>
      </c>
      <c r="J7943" t="s">
        <v>0</v>
      </c>
      <c r="K7943" t="s">
        <v>64</v>
      </c>
      <c r="M7943" t="s">
        <v>28284</v>
      </c>
      <c r="N7943" t="s">
        <v>364</v>
      </c>
      <c r="O7943">
        <v>10</v>
      </c>
      <c r="P7943">
        <v>6</v>
      </c>
      <c r="Q7943">
        <v>5</v>
      </c>
      <c r="R7943">
        <v>2000</v>
      </c>
      <c r="S7943">
        <v>2</v>
      </c>
      <c r="T7943">
        <v>3</v>
      </c>
      <c r="W7943" t="s">
        <v>28285</v>
      </c>
      <c r="AO7943" t="s">
        <v>70</v>
      </c>
      <c r="AR7943">
        <v>59000000</v>
      </c>
      <c r="AV7943" t="s">
        <v>421</v>
      </c>
    </row>
    <row r="7944" spans="1:48">
      <c r="A7944" t="s">
        <v>28286</v>
      </c>
      <c r="B7944">
        <v>45774.634845509259</v>
      </c>
      <c r="C7944" t="s">
        <v>803</v>
      </c>
      <c r="D7944" t="s">
        <v>61</v>
      </c>
      <c r="E7944" t="s">
        <v>23060</v>
      </c>
      <c r="F7944" t="s">
        <v>40659</v>
      </c>
      <c r="I7944" t="s">
        <v>241</v>
      </c>
      <c r="J7944" t="s">
        <v>2</v>
      </c>
      <c r="K7944" t="s">
        <v>64</v>
      </c>
      <c r="M7944" t="s">
        <v>105</v>
      </c>
      <c r="N7944" t="s">
        <v>96</v>
      </c>
      <c r="AB7944" t="s">
        <v>121</v>
      </c>
      <c r="AC7944">
        <v>12</v>
      </c>
      <c r="AD7944">
        <v>1</v>
      </c>
      <c r="AE7944">
        <v>1</v>
      </c>
      <c r="AF7944">
        <v>537</v>
      </c>
      <c r="AG7944" t="s">
        <v>2170</v>
      </c>
      <c r="AH7944" t="s">
        <v>28287</v>
      </c>
      <c r="AI7944" t="s">
        <v>144</v>
      </c>
      <c r="AJ7944" t="s">
        <v>28288</v>
      </c>
      <c r="AO7944" t="s">
        <v>70</v>
      </c>
      <c r="AR7944">
        <v>325000</v>
      </c>
      <c r="AU7944" t="s">
        <v>6564</v>
      </c>
      <c r="AV7944" t="s">
        <v>137</v>
      </c>
    </row>
    <row r="7945" spans="1:48">
      <c r="A7945" t="s">
        <v>28289</v>
      </c>
      <c r="B7945">
        <v>45774.672880613427</v>
      </c>
      <c r="C7945" t="s">
        <v>803</v>
      </c>
      <c r="D7945" t="s">
        <v>204</v>
      </c>
      <c r="E7945" t="s">
        <v>28290</v>
      </c>
      <c r="F7945" t="s">
        <v>40660</v>
      </c>
      <c r="I7945" t="s">
        <v>75</v>
      </c>
      <c r="J7945" t="s">
        <v>2</v>
      </c>
      <c r="K7945" t="s">
        <v>64</v>
      </c>
      <c r="M7945" t="s">
        <v>24821</v>
      </c>
      <c r="N7945" t="s">
        <v>77</v>
      </c>
      <c r="AB7945" t="s">
        <v>302</v>
      </c>
      <c r="AC7945">
        <v>12</v>
      </c>
      <c r="AD7945">
        <v>2</v>
      </c>
      <c r="AE7945">
        <v>2</v>
      </c>
      <c r="AF7945">
        <v>1100</v>
      </c>
      <c r="AG7945" t="s">
        <v>107</v>
      </c>
      <c r="AH7945" t="s">
        <v>1293</v>
      </c>
      <c r="AI7945" t="s">
        <v>144</v>
      </c>
      <c r="AJ7945" t="s">
        <v>28291</v>
      </c>
      <c r="AO7945" t="s">
        <v>70</v>
      </c>
      <c r="AR7945">
        <v>82000000</v>
      </c>
      <c r="AU7945" t="s">
        <v>6530</v>
      </c>
      <c r="AV7945" t="s">
        <v>541</v>
      </c>
    </row>
    <row r="7946" spans="1:48">
      <c r="A7946" t="s">
        <v>28292</v>
      </c>
      <c r="B7946">
        <v>45774.803940381942</v>
      </c>
      <c r="C7946" t="s">
        <v>11244</v>
      </c>
      <c r="D7946" t="s">
        <v>61</v>
      </c>
      <c r="E7946" t="s">
        <v>25820</v>
      </c>
      <c r="F7946" t="s">
        <v>40661</v>
      </c>
      <c r="I7946" t="s">
        <v>241</v>
      </c>
      <c r="J7946" t="s">
        <v>2</v>
      </c>
      <c r="M7946" t="s">
        <v>26364</v>
      </c>
      <c r="N7946" t="s">
        <v>77</v>
      </c>
      <c r="AB7946" t="s">
        <v>122</v>
      </c>
      <c r="AC7946">
        <v>10</v>
      </c>
      <c r="AD7946">
        <v>3</v>
      </c>
      <c r="AE7946">
        <v>2</v>
      </c>
      <c r="AF7946">
        <v>1700</v>
      </c>
      <c r="AG7946" t="s">
        <v>107</v>
      </c>
      <c r="AI7946" t="s">
        <v>180</v>
      </c>
      <c r="AO7946" t="s">
        <v>70</v>
      </c>
      <c r="AR7946">
        <v>350000</v>
      </c>
      <c r="AU7946" t="s">
        <v>6564</v>
      </c>
      <c r="AV7946" t="s">
        <v>541</v>
      </c>
    </row>
    <row r="7947" spans="1:48">
      <c r="A7947" t="s">
        <v>28293</v>
      </c>
      <c r="B7947">
        <v>45775.379616944439</v>
      </c>
      <c r="C7947" t="s">
        <v>803</v>
      </c>
      <c r="D7947" t="s">
        <v>61</v>
      </c>
      <c r="E7947" t="s">
        <v>28294</v>
      </c>
      <c r="F7947" t="s">
        <v>40662</v>
      </c>
      <c r="I7947" t="s">
        <v>75</v>
      </c>
      <c r="J7947" t="s">
        <v>1</v>
      </c>
      <c r="K7947" t="s">
        <v>64</v>
      </c>
      <c r="M7947" t="s">
        <v>22032</v>
      </c>
      <c r="N7947" t="s">
        <v>1327</v>
      </c>
      <c r="X7947">
        <v>6.5</v>
      </c>
      <c r="Y7947" t="s">
        <v>13803</v>
      </c>
      <c r="Z7947" t="s">
        <v>1102</v>
      </c>
      <c r="AA7947" t="s">
        <v>28295</v>
      </c>
      <c r="AO7947" t="s">
        <v>70</v>
      </c>
      <c r="AP7947">
        <v>850000</v>
      </c>
      <c r="AR7947">
        <v>5525000</v>
      </c>
      <c r="AV7947" t="s">
        <v>137</v>
      </c>
    </row>
    <row r="7948" spans="1:48">
      <c r="A7948" t="s">
        <v>28296</v>
      </c>
      <c r="B7948">
        <v>45775.480797986107</v>
      </c>
      <c r="C7948" t="s">
        <v>11244</v>
      </c>
      <c r="D7948" t="s">
        <v>61</v>
      </c>
      <c r="E7948" t="s">
        <v>28297</v>
      </c>
      <c r="F7948" t="s">
        <v>40663</v>
      </c>
      <c r="I7948" t="s">
        <v>241</v>
      </c>
      <c r="J7948" t="s">
        <v>2</v>
      </c>
      <c r="M7948" t="s">
        <v>28298</v>
      </c>
      <c r="N7948" t="s">
        <v>96</v>
      </c>
      <c r="AB7948" t="s">
        <v>9159</v>
      </c>
      <c r="AD7948">
        <v>2</v>
      </c>
      <c r="AE7948">
        <v>2</v>
      </c>
      <c r="AF7948">
        <v>1273</v>
      </c>
      <c r="AG7948" t="s">
        <v>107</v>
      </c>
      <c r="AI7948" t="s">
        <v>8038</v>
      </c>
      <c r="AO7948" t="s">
        <v>154</v>
      </c>
      <c r="AR7948">
        <v>2000</v>
      </c>
      <c r="AU7948" t="s">
        <v>6564</v>
      </c>
      <c r="AV7948" t="s">
        <v>421</v>
      </c>
    </row>
    <row r="7949" spans="1:48">
      <c r="A7949" t="s">
        <v>28299</v>
      </c>
      <c r="B7949">
        <v>45775.624364699077</v>
      </c>
      <c r="C7949" t="s">
        <v>11244</v>
      </c>
      <c r="D7949" t="s">
        <v>204</v>
      </c>
      <c r="E7949" t="s">
        <v>28300</v>
      </c>
      <c r="F7949" t="s">
        <v>40664</v>
      </c>
      <c r="I7949" t="s">
        <v>75</v>
      </c>
      <c r="J7949" t="s">
        <v>2</v>
      </c>
      <c r="M7949" t="s">
        <v>28301</v>
      </c>
      <c r="N7949" t="s">
        <v>77</v>
      </c>
      <c r="AB7949" t="s">
        <v>122</v>
      </c>
      <c r="AD7949">
        <v>2</v>
      </c>
      <c r="AE7949">
        <v>2</v>
      </c>
      <c r="AF7949">
        <v>900</v>
      </c>
      <c r="AG7949" t="s">
        <v>107</v>
      </c>
      <c r="AI7949" t="s">
        <v>617</v>
      </c>
      <c r="AO7949" t="s">
        <v>70</v>
      </c>
      <c r="AR7949">
        <v>32500000</v>
      </c>
      <c r="AU7949" t="s">
        <v>6530</v>
      </c>
      <c r="AV7949" t="s">
        <v>137</v>
      </c>
    </row>
    <row r="7950" spans="1:48">
      <c r="A7950" t="s">
        <v>28302</v>
      </c>
      <c r="B7950">
        <v>45775.663684722225</v>
      </c>
      <c r="C7950" t="s">
        <v>11244</v>
      </c>
      <c r="D7950" t="s">
        <v>61</v>
      </c>
      <c r="E7950" t="s">
        <v>28303</v>
      </c>
      <c r="F7950" t="s">
        <v>40665</v>
      </c>
      <c r="I7950" t="s">
        <v>75</v>
      </c>
      <c r="J7950" t="s">
        <v>2</v>
      </c>
      <c r="M7950" t="s">
        <v>28304</v>
      </c>
      <c r="N7950" t="s">
        <v>681</v>
      </c>
      <c r="AB7950" t="s">
        <v>122</v>
      </c>
      <c r="AC7950">
        <v>2</v>
      </c>
      <c r="AD7950">
        <v>2</v>
      </c>
      <c r="AE7950">
        <v>2</v>
      </c>
      <c r="AF7950">
        <v>956</v>
      </c>
      <c r="AG7950" t="s">
        <v>107</v>
      </c>
      <c r="AI7950" t="s">
        <v>617</v>
      </c>
      <c r="AO7950" t="s">
        <v>70</v>
      </c>
      <c r="AR7950">
        <v>32000000</v>
      </c>
      <c r="AU7950" t="s">
        <v>6530</v>
      </c>
      <c r="AV7950" t="s">
        <v>421</v>
      </c>
    </row>
    <row r="7951" spans="1:48">
      <c r="A7951" t="s">
        <v>28305</v>
      </c>
      <c r="B7951">
        <v>45776.496441712967</v>
      </c>
      <c r="C7951" t="s">
        <v>11244</v>
      </c>
      <c r="D7951" t="s">
        <v>61</v>
      </c>
      <c r="E7951" t="s">
        <v>28306</v>
      </c>
      <c r="F7951" t="s">
        <v>40666</v>
      </c>
      <c r="I7951" t="s">
        <v>75</v>
      </c>
      <c r="J7951" t="s">
        <v>2</v>
      </c>
      <c r="M7951" t="s">
        <v>28307</v>
      </c>
      <c r="N7951" t="s">
        <v>152</v>
      </c>
      <c r="AB7951" t="s">
        <v>122</v>
      </c>
      <c r="AC7951">
        <v>6</v>
      </c>
      <c r="AD7951">
        <v>3</v>
      </c>
      <c r="AE7951">
        <v>2</v>
      </c>
      <c r="AF7951">
        <v>1200</v>
      </c>
      <c r="AG7951" t="s">
        <v>107</v>
      </c>
      <c r="AI7951" t="s">
        <v>617</v>
      </c>
      <c r="AJ7951" t="s">
        <v>28308</v>
      </c>
      <c r="AO7951" t="s">
        <v>70</v>
      </c>
      <c r="AR7951">
        <v>40000000</v>
      </c>
      <c r="AU7951" t="s">
        <v>6564</v>
      </c>
      <c r="AV7951" t="s">
        <v>541</v>
      </c>
    </row>
    <row r="7952" spans="1:48">
      <c r="A7952" t="s">
        <v>28309</v>
      </c>
      <c r="B7952">
        <v>45776.530442488423</v>
      </c>
      <c r="C7952" t="s">
        <v>11244</v>
      </c>
      <c r="D7952" t="s">
        <v>61</v>
      </c>
      <c r="E7952" t="s">
        <v>28306</v>
      </c>
      <c r="F7952" t="s">
        <v>40667</v>
      </c>
      <c r="I7952" t="s">
        <v>241</v>
      </c>
      <c r="J7952" t="s">
        <v>2</v>
      </c>
      <c r="M7952" t="s">
        <v>28310</v>
      </c>
      <c r="N7952" t="s">
        <v>152</v>
      </c>
      <c r="AB7952" t="s">
        <v>122</v>
      </c>
      <c r="AD7952">
        <v>1</v>
      </c>
      <c r="AE7952">
        <v>2</v>
      </c>
      <c r="AF7952">
        <v>1000</v>
      </c>
      <c r="AG7952" t="s">
        <v>107</v>
      </c>
      <c r="AO7952" t="s">
        <v>70</v>
      </c>
      <c r="AR7952">
        <v>150000</v>
      </c>
      <c r="AU7952" t="s">
        <v>6564</v>
      </c>
      <c r="AV7952" t="s">
        <v>541</v>
      </c>
    </row>
    <row r="7953" spans="1:48">
      <c r="A7953" t="s">
        <v>28311</v>
      </c>
      <c r="B7953">
        <v>45776.707369224532</v>
      </c>
      <c r="C7953" t="s">
        <v>11244</v>
      </c>
      <c r="D7953" t="s">
        <v>61</v>
      </c>
      <c r="E7953" t="s">
        <v>28312</v>
      </c>
      <c r="F7953" t="s">
        <v>40668</v>
      </c>
      <c r="I7953" t="s">
        <v>241</v>
      </c>
      <c r="J7953" t="s">
        <v>0</v>
      </c>
      <c r="M7953" t="s">
        <v>28313</v>
      </c>
      <c r="O7953">
        <v>15</v>
      </c>
      <c r="P7953">
        <v>3</v>
      </c>
      <c r="Q7953">
        <v>3</v>
      </c>
      <c r="R7953">
        <v>3000</v>
      </c>
      <c r="S7953">
        <v>3</v>
      </c>
      <c r="T7953">
        <v>2</v>
      </c>
      <c r="V7953" t="s">
        <v>68</v>
      </c>
      <c r="AO7953" t="s">
        <v>70</v>
      </c>
      <c r="AR7953">
        <v>550000</v>
      </c>
      <c r="AV7953" t="s">
        <v>421</v>
      </c>
    </row>
    <row r="7954" spans="1:48">
      <c r="A7954" t="s">
        <v>28314</v>
      </c>
      <c r="B7954">
        <v>45776.710723333337</v>
      </c>
      <c r="C7954" t="s">
        <v>11244</v>
      </c>
      <c r="D7954" t="s">
        <v>61</v>
      </c>
      <c r="E7954" t="s">
        <v>24995</v>
      </c>
      <c r="F7954" t="s">
        <v>40669</v>
      </c>
      <c r="G7954" t="s">
        <v>28315</v>
      </c>
      <c r="I7954" t="s">
        <v>75</v>
      </c>
      <c r="J7954" t="s">
        <v>0</v>
      </c>
      <c r="M7954" t="s">
        <v>28316</v>
      </c>
      <c r="N7954" t="s">
        <v>2723</v>
      </c>
      <c r="O7954">
        <v>9</v>
      </c>
      <c r="P7954">
        <v>5</v>
      </c>
      <c r="Q7954">
        <v>8</v>
      </c>
      <c r="R7954">
        <v>4300</v>
      </c>
      <c r="S7954">
        <v>3</v>
      </c>
      <c r="T7954">
        <v>1</v>
      </c>
      <c r="V7954" t="s">
        <v>100</v>
      </c>
      <c r="W7954" t="s">
        <v>28317</v>
      </c>
      <c r="AO7954" t="s">
        <v>70</v>
      </c>
      <c r="AR7954">
        <v>75000000</v>
      </c>
      <c r="AV7954" t="s">
        <v>421</v>
      </c>
    </row>
    <row r="7955" spans="1:48">
      <c r="A7955" t="s">
        <v>28318</v>
      </c>
      <c r="B7955">
        <v>45776.713971585647</v>
      </c>
      <c r="C7955" t="s">
        <v>11244</v>
      </c>
      <c r="D7955" t="s">
        <v>61</v>
      </c>
      <c r="E7955" t="s">
        <v>28319</v>
      </c>
      <c r="F7955" t="s">
        <v>40670</v>
      </c>
      <c r="I7955" t="s">
        <v>75</v>
      </c>
      <c r="J7955" t="s">
        <v>0</v>
      </c>
      <c r="M7955" t="s">
        <v>28320</v>
      </c>
      <c r="N7955" t="s">
        <v>2723</v>
      </c>
      <c r="O7955">
        <v>16</v>
      </c>
      <c r="P7955">
        <v>3</v>
      </c>
      <c r="Q7955">
        <v>2</v>
      </c>
      <c r="R7955">
        <v>1500</v>
      </c>
      <c r="S7955">
        <v>1</v>
      </c>
      <c r="T7955">
        <v>2</v>
      </c>
      <c r="V7955" t="s">
        <v>349</v>
      </c>
      <c r="W7955" t="s">
        <v>28321</v>
      </c>
      <c r="AO7955" t="s">
        <v>70</v>
      </c>
      <c r="AR7955">
        <v>47000000</v>
      </c>
      <c r="AV7955" t="s">
        <v>421</v>
      </c>
    </row>
    <row r="7956" spans="1:48">
      <c r="A7956" t="s">
        <v>28322</v>
      </c>
      <c r="B7956">
        <v>45777.421797361108</v>
      </c>
      <c r="C7956" t="s">
        <v>132</v>
      </c>
      <c r="D7956" t="s">
        <v>204</v>
      </c>
      <c r="E7956" t="s">
        <v>22702</v>
      </c>
      <c r="F7956" t="s">
        <v>40671</v>
      </c>
      <c r="I7956" t="s">
        <v>241</v>
      </c>
      <c r="J7956" t="s">
        <v>2</v>
      </c>
      <c r="M7956" t="s">
        <v>562</v>
      </c>
      <c r="N7956" t="s">
        <v>379</v>
      </c>
      <c r="AB7956" t="s">
        <v>122</v>
      </c>
      <c r="AC7956">
        <v>1</v>
      </c>
      <c r="AD7956">
        <v>2</v>
      </c>
      <c r="AE7956">
        <v>1</v>
      </c>
      <c r="AF7956">
        <v>1100</v>
      </c>
      <c r="AG7956" t="s">
        <v>107</v>
      </c>
      <c r="AJ7956" t="s">
        <v>28323</v>
      </c>
      <c r="AO7956" t="s">
        <v>70</v>
      </c>
      <c r="AR7956">
        <v>140000</v>
      </c>
      <c r="AU7956" t="s">
        <v>6564</v>
      </c>
      <c r="AV7956" t="s">
        <v>541</v>
      </c>
    </row>
    <row r="7957" spans="1:48">
      <c r="A7957" t="s">
        <v>28324</v>
      </c>
      <c r="B7957">
        <v>45777.476767650463</v>
      </c>
      <c r="C7957" t="s">
        <v>11244</v>
      </c>
      <c r="D7957" t="s">
        <v>61</v>
      </c>
      <c r="E7957" t="s">
        <v>28325</v>
      </c>
      <c r="F7957" t="s">
        <v>40672</v>
      </c>
      <c r="I7957" t="s">
        <v>241</v>
      </c>
      <c r="J7957" t="s">
        <v>352</v>
      </c>
      <c r="M7957" t="s">
        <v>28326</v>
      </c>
      <c r="N7957" t="s">
        <v>152</v>
      </c>
      <c r="AM7957">
        <v>5000</v>
      </c>
      <c r="AN7957" t="s">
        <v>28327</v>
      </c>
      <c r="AO7957" t="s">
        <v>70</v>
      </c>
      <c r="AR7957">
        <v>150000</v>
      </c>
      <c r="AV7957" t="s">
        <v>421</v>
      </c>
    </row>
    <row r="7958" spans="1:48">
      <c r="A7958" t="s">
        <v>28328</v>
      </c>
      <c r="B7958">
        <v>45777.48270792824</v>
      </c>
      <c r="C7958" t="s">
        <v>803</v>
      </c>
      <c r="D7958" t="s">
        <v>61</v>
      </c>
      <c r="E7958" t="s">
        <v>28329</v>
      </c>
      <c r="F7958" t="s">
        <v>40673</v>
      </c>
      <c r="I7958" t="s">
        <v>75</v>
      </c>
      <c r="J7958" t="s">
        <v>2</v>
      </c>
      <c r="K7958" t="s">
        <v>64</v>
      </c>
      <c r="M7958" t="s">
        <v>28330</v>
      </c>
      <c r="N7958" t="s">
        <v>615</v>
      </c>
      <c r="AB7958" t="s">
        <v>121</v>
      </c>
      <c r="AC7958">
        <v>3</v>
      </c>
      <c r="AD7958">
        <v>3</v>
      </c>
      <c r="AE7958">
        <v>3</v>
      </c>
      <c r="AF7958">
        <v>1250</v>
      </c>
      <c r="AG7958" t="s">
        <v>107</v>
      </c>
      <c r="AJ7958" t="s">
        <v>28331</v>
      </c>
      <c r="AO7958" t="s">
        <v>70</v>
      </c>
      <c r="AR7958">
        <v>46000000</v>
      </c>
      <c r="AU7958" t="s">
        <v>6559</v>
      </c>
      <c r="AV7958" t="s">
        <v>137</v>
      </c>
    </row>
    <row r="7959" spans="1:48">
      <c r="A7959" t="s">
        <v>28332</v>
      </c>
      <c r="B7959">
        <v>45777.506605798611</v>
      </c>
      <c r="C7959" t="s">
        <v>803</v>
      </c>
      <c r="D7959" t="s">
        <v>61</v>
      </c>
      <c r="E7959" t="s">
        <v>28333</v>
      </c>
      <c r="F7959" t="s">
        <v>40674</v>
      </c>
      <c r="I7959" t="s">
        <v>75</v>
      </c>
      <c r="J7959" t="s">
        <v>2</v>
      </c>
      <c r="K7959" t="s">
        <v>64</v>
      </c>
      <c r="M7959" t="s">
        <v>28334</v>
      </c>
      <c r="N7959" t="s">
        <v>77</v>
      </c>
      <c r="AB7959" t="s">
        <v>121</v>
      </c>
      <c r="AC7959">
        <v>2</v>
      </c>
      <c r="AD7959">
        <v>2</v>
      </c>
      <c r="AE7959">
        <v>2</v>
      </c>
      <c r="AF7959">
        <v>800</v>
      </c>
      <c r="AG7959" t="s">
        <v>107</v>
      </c>
      <c r="AH7959" t="s">
        <v>28335</v>
      </c>
      <c r="AI7959" t="s">
        <v>314</v>
      </c>
      <c r="AJ7959" t="s">
        <v>28336</v>
      </c>
      <c r="AO7959" t="s">
        <v>70</v>
      </c>
      <c r="AR7959">
        <v>29000000</v>
      </c>
      <c r="AU7959" t="s">
        <v>6530</v>
      </c>
      <c r="AV7959" t="s">
        <v>137</v>
      </c>
    </row>
    <row r="7960" spans="1:48">
      <c r="A7960" t="s">
        <v>28337</v>
      </c>
      <c r="B7960">
        <v>45777.570454502318</v>
      </c>
      <c r="C7960" t="s">
        <v>803</v>
      </c>
      <c r="D7960" t="s">
        <v>61</v>
      </c>
      <c r="E7960" t="s">
        <v>28338</v>
      </c>
      <c r="F7960" t="s">
        <v>40675</v>
      </c>
      <c r="I7960" t="s">
        <v>75</v>
      </c>
      <c r="J7960" t="s">
        <v>2</v>
      </c>
      <c r="K7960" t="s">
        <v>64</v>
      </c>
      <c r="M7960" t="s">
        <v>28339</v>
      </c>
      <c r="N7960" t="s">
        <v>364</v>
      </c>
      <c r="AB7960" t="s">
        <v>121</v>
      </c>
      <c r="AC7960">
        <v>7</v>
      </c>
      <c r="AD7960">
        <v>3</v>
      </c>
      <c r="AE7960">
        <v>2</v>
      </c>
      <c r="AF7960">
        <v>1295</v>
      </c>
      <c r="AG7960" t="s">
        <v>107</v>
      </c>
      <c r="AI7960" t="s">
        <v>144</v>
      </c>
      <c r="AJ7960" t="s">
        <v>28340</v>
      </c>
      <c r="AO7960" t="s">
        <v>70</v>
      </c>
      <c r="AR7960">
        <v>45000000</v>
      </c>
      <c r="AU7960" t="s">
        <v>6564</v>
      </c>
      <c r="AV7960" t="s">
        <v>421</v>
      </c>
    </row>
    <row r="7961" spans="1:48">
      <c r="A7961" t="s">
        <v>28341</v>
      </c>
      <c r="B7961">
        <v>45777.639405312497</v>
      </c>
      <c r="C7961" t="s">
        <v>803</v>
      </c>
      <c r="D7961" t="s">
        <v>204</v>
      </c>
      <c r="E7961" t="s">
        <v>28342</v>
      </c>
      <c r="F7961" t="s">
        <v>40676</v>
      </c>
      <c r="I7961" t="s">
        <v>75</v>
      </c>
      <c r="J7961" t="s">
        <v>1</v>
      </c>
      <c r="K7961" t="s">
        <v>64</v>
      </c>
      <c r="M7961" t="s">
        <v>28343</v>
      </c>
      <c r="N7961" t="s">
        <v>152</v>
      </c>
      <c r="X7961">
        <v>12.61</v>
      </c>
      <c r="Y7961" t="s">
        <v>3699</v>
      </c>
      <c r="AA7961" t="s">
        <v>28344</v>
      </c>
      <c r="AO7961" t="s">
        <v>70</v>
      </c>
      <c r="AP7961">
        <v>20000000</v>
      </c>
      <c r="AR7961">
        <v>252200000</v>
      </c>
      <c r="AV7961" t="s">
        <v>421</v>
      </c>
    </row>
    <row r="7962" spans="1:48">
      <c r="A7962" t="s">
        <v>28345</v>
      </c>
      <c r="B7962">
        <v>45777.669782013894</v>
      </c>
      <c r="C7962" t="s">
        <v>803</v>
      </c>
      <c r="D7962" t="s">
        <v>61</v>
      </c>
      <c r="E7962" t="s">
        <v>28346</v>
      </c>
      <c r="F7962" t="s">
        <v>40677</v>
      </c>
      <c r="I7962" t="s">
        <v>75</v>
      </c>
      <c r="J7962" t="s">
        <v>2</v>
      </c>
      <c r="K7962" t="s">
        <v>64</v>
      </c>
      <c r="M7962" t="s">
        <v>28347</v>
      </c>
      <c r="N7962" t="s">
        <v>615</v>
      </c>
      <c r="AB7962" t="s">
        <v>121</v>
      </c>
      <c r="AC7962">
        <v>10</v>
      </c>
      <c r="AD7962">
        <v>4</v>
      </c>
      <c r="AE7962">
        <v>2</v>
      </c>
      <c r="AF7962">
        <v>1310</v>
      </c>
      <c r="AG7962" t="s">
        <v>107</v>
      </c>
      <c r="AH7962" t="s">
        <v>3703</v>
      </c>
      <c r="AI7962" t="s">
        <v>144</v>
      </c>
      <c r="AJ7962" t="s">
        <v>28348</v>
      </c>
      <c r="AO7962" t="s">
        <v>70</v>
      </c>
      <c r="AR7962">
        <v>55000000</v>
      </c>
      <c r="AU7962" t="s">
        <v>6559</v>
      </c>
      <c r="AV7962" t="s">
        <v>421</v>
      </c>
    </row>
    <row r="7963" spans="1:48">
      <c r="A7963" t="s">
        <v>28349</v>
      </c>
      <c r="B7963">
        <v>45777.684922847227</v>
      </c>
      <c r="C7963" t="s">
        <v>877</v>
      </c>
      <c r="D7963" t="s">
        <v>204</v>
      </c>
      <c r="E7963" t="s">
        <v>20591</v>
      </c>
      <c r="F7963" t="s">
        <v>40678</v>
      </c>
      <c r="I7963" t="s">
        <v>241</v>
      </c>
      <c r="J7963" t="s">
        <v>2</v>
      </c>
      <c r="M7963" t="s">
        <v>27042</v>
      </c>
      <c r="N7963" t="s">
        <v>96</v>
      </c>
      <c r="AB7963" t="s">
        <v>122</v>
      </c>
      <c r="AD7963">
        <v>2</v>
      </c>
      <c r="AE7963">
        <v>2</v>
      </c>
      <c r="AF7963">
        <v>945</v>
      </c>
      <c r="AG7963" t="s">
        <v>107</v>
      </c>
      <c r="AH7963" t="s">
        <v>28350</v>
      </c>
      <c r="AO7963" t="s">
        <v>70</v>
      </c>
      <c r="AR7963">
        <v>425000</v>
      </c>
      <c r="AT7963" t="s">
        <v>28351</v>
      </c>
      <c r="AU7963" t="s">
        <v>6564</v>
      </c>
      <c r="AV7963" t="s">
        <v>137</v>
      </c>
    </row>
    <row r="7964" spans="1:48">
      <c r="A7964" t="s">
        <v>28352</v>
      </c>
      <c r="B7964">
        <v>45777.69151394676</v>
      </c>
      <c r="C7964" t="s">
        <v>877</v>
      </c>
      <c r="D7964" t="s">
        <v>204</v>
      </c>
      <c r="E7964" t="s">
        <v>20591</v>
      </c>
      <c r="F7964" t="s">
        <v>40679</v>
      </c>
      <c r="I7964" t="s">
        <v>241</v>
      </c>
      <c r="J7964" t="s">
        <v>2</v>
      </c>
      <c r="M7964" t="s">
        <v>28353</v>
      </c>
      <c r="N7964" t="s">
        <v>142</v>
      </c>
      <c r="AB7964" t="s">
        <v>122</v>
      </c>
      <c r="AD7964">
        <v>2</v>
      </c>
      <c r="AE7964">
        <v>2</v>
      </c>
      <c r="AF7964">
        <v>1152</v>
      </c>
      <c r="AG7964" t="s">
        <v>107</v>
      </c>
      <c r="AH7964" t="s">
        <v>3413</v>
      </c>
      <c r="AO7964" t="s">
        <v>70</v>
      </c>
      <c r="AR7964">
        <v>425000</v>
      </c>
      <c r="AT7964" t="s">
        <v>28354</v>
      </c>
      <c r="AU7964" t="s">
        <v>6564</v>
      </c>
      <c r="AV7964" t="s">
        <v>137</v>
      </c>
    </row>
    <row r="7965" spans="1:48">
      <c r="A7965" t="s">
        <v>28355</v>
      </c>
      <c r="B7965">
        <v>45777.704497141203</v>
      </c>
      <c r="C7965" t="s">
        <v>877</v>
      </c>
      <c r="D7965" t="s">
        <v>61</v>
      </c>
      <c r="E7965" t="s">
        <v>28356</v>
      </c>
      <c r="F7965" t="s">
        <v>40680</v>
      </c>
      <c r="I7965" t="s">
        <v>241</v>
      </c>
      <c r="J7965" t="s">
        <v>2</v>
      </c>
      <c r="M7965" t="s">
        <v>28357</v>
      </c>
      <c r="N7965" t="s">
        <v>389</v>
      </c>
      <c r="AB7965" t="s">
        <v>122</v>
      </c>
      <c r="AC7965">
        <v>5</v>
      </c>
      <c r="AD7965">
        <v>3</v>
      </c>
      <c r="AE7965">
        <v>2</v>
      </c>
      <c r="AF7965">
        <v>1050</v>
      </c>
      <c r="AG7965" t="s">
        <v>107</v>
      </c>
      <c r="AI7965" t="s">
        <v>175</v>
      </c>
      <c r="AJ7965" t="s">
        <v>28358</v>
      </c>
      <c r="AO7965" t="s">
        <v>70</v>
      </c>
      <c r="AR7965">
        <v>210000</v>
      </c>
      <c r="AU7965" t="s">
        <v>6564</v>
      </c>
      <c r="AV7965" t="s">
        <v>137</v>
      </c>
    </row>
    <row r="7966" spans="1:48">
      <c r="A7966" t="s">
        <v>28359</v>
      </c>
      <c r="B7966">
        <v>45777.709105196758</v>
      </c>
      <c r="C7966" t="s">
        <v>877</v>
      </c>
      <c r="D7966" t="s">
        <v>204</v>
      </c>
      <c r="E7966" t="s">
        <v>26401</v>
      </c>
      <c r="F7966" t="s">
        <v>40681</v>
      </c>
      <c r="I7966" t="s">
        <v>75</v>
      </c>
      <c r="J7966" t="s">
        <v>2</v>
      </c>
      <c r="M7966" t="s">
        <v>28360</v>
      </c>
      <c r="N7966" t="s">
        <v>681</v>
      </c>
      <c r="AB7966" t="s">
        <v>122</v>
      </c>
      <c r="AD7966">
        <v>2</v>
      </c>
      <c r="AE7966">
        <v>2</v>
      </c>
      <c r="AF7966">
        <v>956</v>
      </c>
      <c r="AG7966" t="s">
        <v>107</v>
      </c>
      <c r="AO7966" t="s">
        <v>70</v>
      </c>
      <c r="AR7966">
        <v>32000000</v>
      </c>
      <c r="AU7966" t="s">
        <v>6564</v>
      </c>
      <c r="AV7966" t="s">
        <v>541</v>
      </c>
    </row>
    <row r="7967" spans="1:48">
      <c r="A7967" t="s">
        <v>28361</v>
      </c>
      <c r="B7967">
        <v>45777.712863194443</v>
      </c>
      <c r="C7967" t="s">
        <v>877</v>
      </c>
      <c r="D7967" t="s">
        <v>204</v>
      </c>
      <c r="E7967" t="s">
        <v>26401</v>
      </c>
      <c r="F7967" t="s">
        <v>40682</v>
      </c>
      <c r="I7967" t="s">
        <v>75</v>
      </c>
      <c r="J7967" t="s">
        <v>2</v>
      </c>
      <c r="M7967" t="s">
        <v>28362</v>
      </c>
      <c r="N7967" t="s">
        <v>615</v>
      </c>
      <c r="AB7967" t="s">
        <v>122</v>
      </c>
      <c r="AC7967">
        <v>5</v>
      </c>
      <c r="AD7967">
        <v>3</v>
      </c>
      <c r="AE7967">
        <v>2</v>
      </c>
      <c r="AF7967">
        <v>800</v>
      </c>
      <c r="AG7967" t="s">
        <v>107</v>
      </c>
      <c r="AO7967" t="s">
        <v>70</v>
      </c>
      <c r="AR7967">
        <v>31500000</v>
      </c>
      <c r="AT7967" t="s">
        <v>28363</v>
      </c>
      <c r="AU7967" t="s">
        <v>6564</v>
      </c>
      <c r="AV7967" t="s">
        <v>137</v>
      </c>
    </row>
    <row r="7968" spans="1:48">
      <c r="A7968" t="s">
        <v>28364</v>
      </c>
      <c r="B7968">
        <v>45777.715721458335</v>
      </c>
      <c r="C7968" t="s">
        <v>877</v>
      </c>
      <c r="D7968" t="s">
        <v>204</v>
      </c>
      <c r="E7968" t="s">
        <v>26401</v>
      </c>
      <c r="F7968" t="s">
        <v>40683</v>
      </c>
      <c r="I7968" t="s">
        <v>75</v>
      </c>
      <c r="J7968" t="s">
        <v>2</v>
      </c>
      <c r="M7968" t="s">
        <v>28365</v>
      </c>
      <c r="N7968" t="s">
        <v>96</v>
      </c>
      <c r="AB7968" t="s">
        <v>122</v>
      </c>
      <c r="AC7968">
        <v>19</v>
      </c>
      <c r="AD7968">
        <v>2</v>
      </c>
      <c r="AE7968">
        <v>2</v>
      </c>
      <c r="AF7968">
        <v>1238</v>
      </c>
      <c r="AG7968" t="s">
        <v>107</v>
      </c>
      <c r="AH7968" t="s">
        <v>201</v>
      </c>
      <c r="AI7968" t="s">
        <v>144</v>
      </c>
      <c r="AO7968" t="s">
        <v>70</v>
      </c>
      <c r="AR7968">
        <v>175000000</v>
      </c>
      <c r="AU7968" t="s">
        <v>6530</v>
      </c>
      <c r="AV7968" t="s">
        <v>421</v>
      </c>
    </row>
    <row r="7969" spans="1:48">
      <c r="A7969" t="s">
        <v>28366</v>
      </c>
      <c r="B7969">
        <v>45777.719628067134</v>
      </c>
      <c r="C7969" t="s">
        <v>877</v>
      </c>
      <c r="D7969" t="s">
        <v>204</v>
      </c>
      <c r="E7969" t="s">
        <v>26401</v>
      </c>
      <c r="F7969" t="s">
        <v>40684</v>
      </c>
      <c r="I7969" t="s">
        <v>75</v>
      </c>
      <c r="J7969" t="s">
        <v>2</v>
      </c>
      <c r="M7969" t="s">
        <v>19995</v>
      </c>
      <c r="N7969" t="s">
        <v>152</v>
      </c>
      <c r="AB7969" t="s">
        <v>122</v>
      </c>
      <c r="AD7969">
        <v>2</v>
      </c>
      <c r="AE7969">
        <v>2</v>
      </c>
      <c r="AF7969">
        <v>1150</v>
      </c>
      <c r="AG7969" t="s">
        <v>107</v>
      </c>
      <c r="AI7969" t="s">
        <v>8528</v>
      </c>
      <c r="AJ7969" t="s">
        <v>28367</v>
      </c>
      <c r="AO7969" t="s">
        <v>70</v>
      </c>
      <c r="AR7969">
        <v>85000000</v>
      </c>
      <c r="AU7969" t="s">
        <v>6564</v>
      </c>
      <c r="AV7969" t="s">
        <v>421</v>
      </c>
    </row>
    <row r="7970" spans="1:48">
      <c r="A7970" t="s">
        <v>28368</v>
      </c>
      <c r="B7970">
        <v>45777.724501458331</v>
      </c>
      <c r="C7970" t="s">
        <v>877</v>
      </c>
      <c r="D7970" t="s">
        <v>204</v>
      </c>
      <c r="E7970" t="s">
        <v>27038</v>
      </c>
      <c r="F7970" t="s">
        <v>40685</v>
      </c>
      <c r="I7970" t="s">
        <v>75</v>
      </c>
      <c r="J7970" t="s">
        <v>2</v>
      </c>
      <c r="M7970" t="s">
        <v>23168</v>
      </c>
      <c r="N7970" t="s">
        <v>152</v>
      </c>
      <c r="AB7970" t="s">
        <v>122</v>
      </c>
      <c r="AC7970">
        <v>38</v>
      </c>
      <c r="AD7970">
        <v>3</v>
      </c>
      <c r="AE7970">
        <v>2</v>
      </c>
      <c r="AF7970">
        <v>2150</v>
      </c>
      <c r="AG7970" t="s">
        <v>107</v>
      </c>
      <c r="AI7970" t="s">
        <v>8190</v>
      </c>
      <c r="AO7970" t="s">
        <v>70</v>
      </c>
      <c r="AR7970">
        <v>195000000</v>
      </c>
      <c r="AU7970" t="s">
        <v>6530</v>
      </c>
      <c r="AV7970" t="s">
        <v>421</v>
      </c>
    </row>
    <row r="7971" spans="1:48">
      <c r="A7971" t="s">
        <v>28369</v>
      </c>
      <c r="B7971">
        <v>45777.73967224537</v>
      </c>
      <c r="C7971" t="s">
        <v>877</v>
      </c>
      <c r="D7971" t="s">
        <v>204</v>
      </c>
      <c r="E7971" t="s">
        <v>23960</v>
      </c>
      <c r="F7971" t="s">
        <v>40686</v>
      </c>
      <c r="I7971" t="s">
        <v>75</v>
      </c>
      <c r="J7971" t="s">
        <v>2</v>
      </c>
      <c r="M7971" t="s">
        <v>24423</v>
      </c>
      <c r="N7971" t="s">
        <v>152</v>
      </c>
      <c r="AB7971" t="s">
        <v>122</v>
      </c>
      <c r="AC7971">
        <v>45</v>
      </c>
      <c r="AD7971">
        <v>3</v>
      </c>
      <c r="AE7971">
        <v>2</v>
      </c>
      <c r="AF7971">
        <v>1635</v>
      </c>
      <c r="AG7971" t="s">
        <v>107</v>
      </c>
      <c r="AI7971" t="s">
        <v>8190</v>
      </c>
      <c r="AO7971" t="s">
        <v>70</v>
      </c>
      <c r="AR7971">
        <v>145000000</v>
      </c>
      <c r="AU7971" t="s">
        <v>6530</v>
      </c>
      <c r="AV7971" t="s">
        <v>137</v>
      </c>
    </row>
    <row r="7972" spans="1:48">
      <c r="A7972" t="s">
        <v>28370</v>
      </c>
      <c r="B7972">
        <v>45777.758890127312</v>
      </c>
      <c r="C7972" t="s">
        <v>877</v>
      </c>
      <c r="D7972" t="s">
        <v>204</v>
      </c>
      <c r="E7972" t="s">
        <v>27038</v>
      </c>
      <c r="F7972" t="s">
        <v>40687</v>
      </c>
      <c r="I7972" t="s">
        <v>75</v>
      </c>
      <c r="J7972" t="s">
        <v>352</v>
      </c>
      <c r="M7972" t="s">
        <v>9562</v>
      </c>
      <c r="N7972" t="s">
        <v>615</v>
      </c>
      <c r="AL7972">
        <v>15.75</v>
      </c>
      <c r="AN7972" t="s">
        <v>28371</v>
      </c>
      <c r="AO7972" t="s">
        <v>70</v>
      </c>
      <c r="AR7972">
        <v>375000000</v>
      </c>
      <c r="AT7972" t="s">
        <v>22053</v>
      </c>
      <c r="AV7972" t="s">
        <v>421</v>
      </c>
    </row>
    <row r="7973" spans="1:48">
      <c r="A7973" t="s">
        <v>28372</v>
      </c>
      <c r="B7973">
        <v>45777.763363900463</v>
      </c>
      <c r="C7973" t="s">
        <v>877</v>
      </c>
      <c r="D7973" t="s">
        <v>204</v>
      </c>
      <c r="E7973" t="s">
        <v>27038</v>
      </c>
      <c r="F7973" t="s">
        <v>40688</v>
      </c>
      <c r="I7973" t="s">
        <v>75</v>
      </c>
      <c r="J7973" t="s">
        <v>2</v>
      </c>
      <c r="M7973" t="s">
        <v>28373</v>
      </c>
      <c r="N7973" t="s">
        <v>364</v>
      </c>
      <c r="AB7973" t="s">
        <v>122</v>
      </c>
      <c r="AC7973">
        <v>2</v>
      </c>
      <c r="AD7973">
        <v>4</v>
      </c>
      <c r="AE7973">
        <v>3</v>
      </c>
      <c r="AF7973">
        <v>1629</v>
      </c>
      <c r="AG7973" t="s">
        <v>107</v>
      </c>
      <c r="AI7973" t="s">
        <v>175</v>
      </c>
      <c r="AO7973" t="s">
        <v>70</v>
      </c>
      <c r="AR7973">
        <v>63000000</v>
      </c>
      <c r="AT7973" t="s">
        <v>28374</v>
      </c>
      <c r="AU7973" t="s">
        <v>6530</v>
      </c>
      <c r="AV7973" t="s">
        <v>541</v>
      </c>
    </row>
    <row r="7974" spans="1:48">
      <c r="A7974" t="s">
        <v>28375</v>
      </c>
      <c r="B7974">
        <v>45777.76541688657</v>
      </c>
      <c r="C7974" t="s">
        <v>877</v>
      </c>
      <c r="D7974" t="s">
        <v>204</v>
      </c>
      <c r="E7974" t="s">
        <v>27038</v>
      </c>
      <c r="F7974" t="s">
        <v>40689</v>
      </c>
      <c r="I7974" t="s">
        <v>75</v>
      </c>
      <c r="J7974" t="s">
        <v>2</v>
      </c>
      <c r="M7974" t="s">
        <v>28373</v>
      </c>
      <c r="N7974" t="s">
        <v>364</v>
      </c>
      <c r="AB7974" t="s">
        <v>122</v>
      </c>
      <c r="AC7974">
        <v>3</v>
      </c>
      <c r="AD7974">
        <v>3</v>
      </c>
      <c r="AE7974">
        <v>2</v>
      </c>
      <c r="AF7974">
        <v>1305</v>
      </c>
      <c r="AG7974" t="s">
        <v>107</v>
      </c>
      <c r="AI7974" t="s">
        <v>175</v>
      </c>
      <c r="AO7974" t="s">
        <v>70</v>
      </c>
      <c r="AR7974">
        <v>53000000</v>
      </c>
      <c r="AT7974" t="s">
        <v>28374</v>
      </c>
      <c r="AU7974" t="s">
        <v>6530</v>
      </c>
      <c r="AV7974" t="s">
        <v>541</v>
      </c>
    </row>
    <row r="7975" spans="1:48">
      <c r="A7975" t="s">
        <v>28376</v>
      </c>
      <c r="B7975">
        <v>45777.776201458335</v>
      </c>
      <c r="C7975" t="s">
        <v>877</v>
      </c>
      <c r="D7975" t="s">
        <v>204</v>
      </c>
      <c r="E7975" t="s">
        <v>27038</v>
      </c>
      <c r="F7975" t="s">
        <v>40690</v>
      </c>
      <c r="I7975" t="s">
        <v>75</v>
      </c>
      <c r="J7975" t="s">
        <v>2</v>
      </c>
      <c r="M7975" t="s">
        <v>28377</v>
      </c>
      <c r="N7975" t="s">
        <v>364</v>
      </c>
      <c r="AB7975" t="s">
        <v>122</v>
      </c>
      <c r="AC7975">
        <v>2</v>
      </c>
      <c r="AD7975">
        <v>3</v>
      </c>
      <c r="AE7975">
        <v>2</v>
      </c>
      <c r="AF7975">
        <v>1280</v>
      </c>
      <c r="AG7975" t="s">
        <v>107</v>
      </c>
      <c r="AI7975" t="s">
        <v>981</v>
      </c>
      <c r="AO7975" t="s">
        <v>70</v>
      </c>
      <c r="AR7975">
        <v>53500000</v>
      </c>
      <c r="AT7975" t="s">
        <v>28374</v>
      </c>
      <c r="AU7975" t="s">
        <v>6530</v>
      </c>
      <c r="AV7975" t="s">
        <v>541</v>
      </c>
    </row>
    <row r="7976" spans="1:48">
      <c r="A7976" t="s">
        <v>28378</v>
      </c>
      <c r="B7976">
        <v>45777.778116469912</v>
      </c>
      <c r="C7976" t="s">
        <v>877</v>
      </c>
      <c r="D7976" t="s">
        <v>204</v>
      </c>
      <c r="E7976" t="s">
        <v>27038</v>
      </c>
      <c r="F7976" t="s">
        <v>40691</v>
      </c>
      <c r="I7976" t="s">
        <v>75</v>
      </c>
      <c r="J7976" t="s">
        <v>2</v>
      </c>
      <c r="M7976" t="s">
        <v>28377</v>
      </c>
      <c r="N7976" t="s">
        <v>364</v>
      </c>
      <c r="AB7976" t="s">
        <v>122</v>
      </c>
      <c r="AC7976">
        <v>2</v>
      </c>
      <c r="AD7976">
        <v>3</v>
      </c>
      <c r="AE7976">
        <v>2</v>
      </c>
      <c r="AF7976">
        <v>1520</v>
      </c>
      <c r="AG7976" t="s">
        <v>107</v>
      </c>
      <c r="AI7976" t="s">
        <v>981</v>
      </c>
      <c r="AO7976" t="s">
        <v>70</v>
      </c>
      <c r="AR7976">
        <v>62000000</v>
      </c>
      <c r="AT7976" t="s">
        <v>28374</v>
      </c>
      <c r="AU7976" t="s">
        <v>6530</v>
      </c>
      <c r="AV7976" t="s">
        <v>137</v>
      </c>
    </row>
    <row r="7977" spans="1:48">
      <c r="A7977" t="s">
        <v>28379</v>
      </c>
      <c r="B7977">
        <v>45779.653209872689</v>
      </c>
      <c r="C7977" t="s">
        <v>803</v>
      </c>
      <c r="D7977" t="s">
        <v>61</v>
      </c>
      <c r="E7977" t="s">
        <v>28380</v>
      </c>
      <c r="F7977" t="s">
        <v>40692</v>
      </c>
      <c r="I7977" t="s">
        <v>75</v>
      </c>
      <c r="J7977" t="s">
        <v>2</v>
      </c>
      <c r="K7977" t="s">
        <v>64</v>
      </c>
      <c r="M7977" t="s">
        <v>26165</v>
      </c>
      <c r="N7977" t="s">
        <v>2739</v>
      </c>
      <c r="AB7977" t="s">
        <v>121</v>
      </c>
      <c r="AC7977">
        <v>3</v>
      </c>
      <c r="AD7977">
        <v>3</v>
      </c>
      <c r="AE7977">
        <v>2</v>
      </c>
      <c r="AF7977">
        <v>1160</v>
      </c>
      <c r="AG7977" t="s">
        <v>107</v>
      </c>
      <c r="AI7977" t="s">
        <v>180</v>
      </c>
      <c r="AJ7977" t="s">
        <v>28381</v>
      </c>
      <c r="AO7977" t="s">
        <v>70</v>
      </c>
      <c r="AR7977">
        <v>37500000</v>
      </c>
      <c r="AU7977" t="s">
        <v>6530</v>
      </c>
      <c r="AV7977" t="s">
        <v>421</v>
      </c>
    </row>
    <row r="7978" spans="1:48">
      <c r="A7978" t="s">
        <v>28382</v>
      </c>
      <c r="B7978">
        <v>45780.673852638887</v>
      </c>
      <c r="C7978" t="s">
        <v>877</v>
      </c>
      <c r="D7978" t="s">
        <v>61</v>
      </c>
      <c r="E7978" t="s">
        <v>1274</v>
      </c>
      <c r="F7978" t="s">
        <v>40693</v>
      </c>
      <c r="I7978" t="s">
        <v>75</v>
      </c>
      <c r="J7978" t="s">
        <v>2</v>
      </c>
      <c r="M7978" t="s">
        <v>28383</v>
      </c>
      <c r="N7978" t="s">
        <v>364</v>
      </c>
      <c r="AB7978" t="s">
        <v>122</v>
      </c>
      <c r="AC7978">
        <v>1</v>
      </c>
      <c r="AD7978">
        <v>2</v>
      </c>
      <c r="AE7978">
        <v>2</v>
      </c>
      <c r="AF7978">
        <v>1100</v>
      </c>
      <c r="AG7978" t="s">
        <v>107</v>
      </c>
      <c r="AI7978" t="s">
        <v>175</v>
      </c>
      <c r="AJ7978" t="s">
        <v>28384</v>
      </c>
      <c r="AO7978" t="s">
        <v>70</v>
      </c>
      <c r="AR7978">
        <v>36000000</v>
      </c>
      <c r="AU7978" t="s">
        <v>6530</v>
      </c>
      <c r="AV7978" t="s">
        <v>411</v>
      </c>
    </row>
    <row r="7979" spans="1:48">
      <c r="A7979" t="s">
        <v>28385</v>
      </c>
      <c r="B7979">
        <v>45780.681932094907</v>
      </c>
      <c r="C7979" t="s">
        <v>877</v>
      </c>
      <c r="D7979" t="s">
        <v>204</v>
      </c>
      <c r="E7979" t="s">
        <v>28386</v>
      </c>
      <c r="F7979" t="s">
        <v>40694</v>
      </c>
      <c r="I7979" t="s">
        <v>75</v>
      </c>
      <c r="J7979" t="s">
        <v>2</v>
      </c>
      <c r="M7979" t="s">
        <v>28387</v>
      </c>
      <c r="N7979" t="s">
        <v>364</v>
      </c>
      <c r="AB7979" t="s">
        <v>122</v>
      </c>
      <c r="AD7979">
        <v>3</v>
      </c>
      <c r="AE7979">
        <v>2</v>
      </c>
      <c r="AF7979">
        <v>900</v>
      </c>
      <c r="AG7979" t="s">
        <v>122</v>
      </c>
      <c r="AJ7979" t="s">
        <v>28388</v>
      </c>
      <c r="AO7979" t="s">
        <v>70</v>
      </c>
      <c r="AR7979">
        <v>17000000</v>
      </c>
      <c r="AT7979" t="s">
        <v>25634</v>
      </c>
      <c r="AU7979" t="s">
        <v>6530</v>
      </c>
      <c r="AV7979" t="s">
        <v>421</v>
      </c>
    </row>
    <row r="7980" spans="1:48">
      <c r="A7980" t="s">
        <v>28389</v>
      </c>
      <c r="B7980">
        <v>45780.688121678242</v>
      </c>
      <c r="C7980" t="s">
        <v>877</v>
      </c>
      <c r="D7980" t="s">
        <v>204</v>
      </c>
      <c r="E7980" t="s">
        <v>26401</v>
      </c>
      <c r="F7980" t="s">
        <v>40695</v>
      </c>
      <c r="I7980" t="s">
        <v>75</v>
      </c>
      <c r="J7980" t="s">
        <v>2</v>
      </c>
      <c r="M7980" t="s">
        <v>4359</v>
      </c>
      <c r="N7980" t="s">
        <v>615</v>
      </c>
      <c r="AB7980" t="s">
        <v>122</v>
      </c>
      <c r="AD7980">
        <v>3</v>
      </c>
      <c r="AE7980">
        <v>2</v>
      </c>
      <c r="AF7980">
        <v>1161</v>
      </c>
      <c r="AG7980" t="s">
        <v>107</v>
      </c>
      <c r="AI7980" t="s">
        <v>4454</v>
      </c>
      <c r="AJ7980" t="s">
        <v>28390</v>
      </c>
      <c r="AO7980" t="s">
        <v>70</v>
      </c>
      <c r="AR7980">
        <v>42500000</v>
      </c>
      <c r="AU7980" t="s">
        <v>6530</v>
      </c>
      <c r="AV7980" t="s">
        <v>541</v>
      </c>
    </row>
    <row r="7981" spans="1:48">
      <c r="A7981" t="s">
        <v>28391</v>
      </c>
      <c r="B7981">
        <v>45780.694575138885</v>
      </c>
      <c r="C7981" t="s">
        <v>877</v>
      </c>
      <c r="D7981" t="s">
        <v>61</v>
      </c>
      <c r="E7981" t="s">
        <v>26494</v>
      </c>
      <c r="F7981" t="s">
        <v>40696</v>
      </c>
      <c r="I7981" t="s">
        <v>241</v>
      </c>
      <c r="J7981" t="s">
        <v>0</v>
      </c>
      <c r="M7981" t="s">
        <v>28392</v>
      </c>
      <c r="N7981" t="s">
        <v>112</v>
      </c>
      <c r="O7981">
        <v>10</v>
      </c>
      <c r="P7981">
        <v>3</v>
      </c>
      <c r="Q7981">
        <v>2</v>
      </c>
      <c r="R7981">
        <v>1300</v>
      </c>
      <c r="S7981" t="s">
        <v>121</v>
      </c>
      <c r="T7981">
        <v>0</v>
      </c>
      <c r="AO7981" t="s">
        <v>70</v>
      </c>
      <c r="AR7981">
        <v>200000</v>
      </c>
      <c r="AT7981" t="s">
        <v>28393</v>
      </c>
      <c r="AV7981" t="s">
        <v>421</v>
      </c>
    </row>
    <row r="7982" spans="1:48">
      <c r="A7982" t="s">
        <v>28394</v>
      </c>
      <c r="B7982">
        <v>45780.901500162036</v>
      </c>
      <c r="C7982" t="s">
        <v>803</v>
      </c>
      <c r="D7982" t="s">
        <v>61</v>
      </c>
      <c r="E7982" t="s">
        <v>28395</v>
      </c>
      <c r="F7982" t="s">
        <v>40697</v>
      </c>
      <c r="I7982" t="s">
        <v>75</v>
      </c>
      <c r="J7982" t="s">
        <v>2</v>
      </c>
      <c r="K7982" t="s">
        <v>64</v>
      </c>
      <c r="M7982" t="s">
        <v>28396</v>
      </c>
      <c r="N7982" t="s">
        <v>348</v>
      </c>
      <c r="AB7982" t="s">
        <v>121</v>
      </c>
      <c r="AC7982">
        <v>2</v>
      </c>
      <c r="AD7982">
        <v>2</v>
      </c>
      <c r="AE7982">
        <v>1</v>
      </c>
      <c r="AF7982">
        <v>690</v>
      </c>
      <c r="AG7982" t="s">
        <v>107</v>
      </c>
      <c r="AI7982" t="s">
        <v>144</v>
      </c>
      <c r="AJ7982" t="s">
        <v>28397</v>
      </c>
      <c r="AO7982" t="s">
        <v>70</v>
      </c>
      <c r="AR7982">
        <v>10000000</v>
      </c>
      <c r="AU7982" t="s">
        <v>6530</v>
      </c>
      <c r="AV7982" t="s">
        <v>137</v>
      </c>
    </row>
    <row r="7983" spans="1:48">
      <c r="A7983" t="s">
        <v>28398</v>
      </c>
      <c r="B7983">
        <v>45780.92088917824</v>
      </c>
      <c r="C7983" t="s">
        <v>803</v>
      </c>
      <c r="D7983" t="s">
        <v>61</v>
      </c>
      <c r="E7983" t="s">
        <v>28399</v>
      </c>
      <c r="F7983" t="s">
        <v>40698</v>
      </c>
      <c r="I7983" t="s">
        <v>75</v>
      </c>
      <c r="J7983" t="s">
        <v>2</v>
      </c>
      <c r="K7983" t="s">
        <v>64</v>
      </c>
      <c r="M7983" t="s">
        <v>26165</v>
      </c>
      <c r="N7983" t="s">
        <v>2739</v>
      </c>
      <c r="AB7983" t="s">
        <v>121</v>
      </c>
      <c r="AC7983">
        <v>3</v>
      </c>
      <c r="AD7983">
        <v>2</v>
      </c>
      <c r="AE7983">
        <v>1</v>
      </c>
      <c r="AF7983">
        <v>705</v>
      </c>
      <c r="AG7983" t="s">
        <v>107</v>
      </c>
      <c r="AH7983" t="s">
        <v>28400</v>
      </c>
      <c r="AI7983" t="s">
        <v>123</v>
      </c>
      <c r="AJ7983" t="s">
        <v>28401</v>
      </c>
      <c r="AO7983" t="s">
        <v>70</v>
      </c>
      <c r="AR7983">
        <v>29000000</v>
      </c>
      <c r="AU7983" t="s">
        <v>6564</v>
      </c>
      <c r="AV7983" t="s">
        <v>421</v>
      </c>
    </row>
    <row r="7984" spans="1:48">
      <c r="A7984" t="s">
        <v>28402</v>
      </c>
      <c r="B7984">
        <v>45780.931034583336</v>
      </c>
      <c r="C7984" t="s">
        <v>803</v>
      </c>
      <c r="D7984" t="s">
        <v>61</v>
      </c>
      <c r="E7984" t="s">
        <v>28403</v>
      </c>
      <c r="F7984" t="s">
        <v>40699</v>
      </c>
      <c r="I7984" t="s">
        <v>75</v>
      </c>
      <c r="J7984" t="s">
        <v>2</v>
      </c>
      <c r="K7984" t="s">
        <v>64</v>
      </c>
      <c r="M7984" t="s">
        <v>23999</v>
      </c>
      <c r="N7984" t="s">
        <v>142</v>
      </c>
      <c r="AB7984" t="s">
        <v>121</v>
      </c>
      <c r="AC7984">
        <v>25</v>
      </c>
      <c r="AD7984">
        <v>2</v>
      </c>
      <c r="AE7984">
        <v>2</v>
      </c>
      <c r="AF7984">
        <v>1130</v>
      </c>
      <c r="AG7984" t="s">
        <v>107</v>
      </c>
      <c r="AH7984" t="s">
        <v>11165</v>
      </c>
      <c r="AI7984" t="s">
        <v>144</v>
      </c>
      <c r="AJ7984" t="s">
        <v>28404</v>
      </c>
      <c r="AO7984" t="s">
        <v>70</v>
      </c>
      <c r="AR7984">
        <v>115000000</v>
      </c>
      <c r="AU7984" t="s">
        <v>6530</v>
      </c>
      <c r="AV7984" t="s">
        <v>137</v>
      </c>
    </row>
    <row r="7985" spans="1:48">
      <c r="A7985" t="s">
        <v>28405</v>
      </c>
      <c r="B7985">
        <v>45781.410149768519</v>
      </c>
      <c r="C7985" t="s">
        <v>132</v>
      </c>
      <c r="D7985" t="s">
        <v>61</v>
      </c>
      <c r="E7985" t="s">
        <v>28406</v>
      </c>
      <c r="F7985" t="s">
        <v>40700</v>
      </c>
      <c r="I7985" t="s">
        <v>241</v>
      </c>
      <c r="J7985" t="s">
        <v>2</v>
      </c>
      <c r="M7985" t="s">
        <v>28407</v>
      </c>
      <c r="N7985" t="s">
        <v>364</v>
      </c>
      <c r="AB7985" t="s">
        <v>122</v>
      </c>
      <c r="AC7985">
        <v>6</v>
      </c>
      <c r="AD7985">
        <v>3</v>
      </c>
      <c r="AE7985">
        <v>2</v>
      </c>
      <c r="AF7985">
        <v>1525</v>
      </c>
      <c r="AG7985" t="s">
        <v>107</v>
      </c>
      <c r="AJ7985" t="s">
        <v>28408</v>
      </c>
      <c r="AO7985" t="s">
        <v>70</v>
      </c>
      <c r="AR7985">
        <v>310000</v>
      </c>
      <c r="AU7985" t="s">
        <v>6564</v>
      </c>
      <c r="AV7985" t="s">
        <v>421</v>
      </c>
    </row>
    <row r="7986" spans="1:48">
      <c r="A7986" t="s">
        <v>28409</v>
      </c>
      <c r="B7986">
        <v>45781.960036701392</v>
      </c>
      <c r="C7986" t="s">
        <v>11244</v>
      </c>
      <c r="D7986" t="s">
        <v>61</v>
      </c>
      <c r="E7986" t="s">
        <v>27999</v>
      </c>
      <c r="F7986" t="s">
        <v>40701</v>
      </c>
      <c r="I7986" t="s">
        <v>75</v>
      </c>
      <c r="J7986" t="s">
        <v>2</v>
      </c>
      <c r="M7986" t="s">
        <v>28410</v>
      </c>
      <c r="N7986" t="s">
        <v>112</v>
      </c>
      <c r="AB7986" t="s">
        <v>122</v>
      </c>
      <c r="AC7986">
        <v>2</v>
      </c>
      <c r="AD7986">
        <v>2</v>
      </c>
      <c r="AE7986">
        <v>2</v>
      </c>
      <c r="AF7986">
        <v>925</v>
      </c>
      <c r="AG7986" t="s">
        <v>107</v>
      </c>
      <c r="AI7986" t="s">
        <v>175</v>
      </c>
      <c r="AJ7986" t="s">
        <v>1530</v>
      </c>
      <c r="AO7986" t="s">
        <v>70</v>
      </c>
      <c r="AR7986">
        <v>39000000</v>
      </c>
      <c r="AT7986" t="s">
        <v>24521</v>
      </c>
      <c r="AU7986" t="s">
        <v>6530</v>
      </c>
      <c r="AV7986" t="s">
        <v>421</v>
      </c>
    </row>
    <row r="7987" spans="1:48">
      <c r="A7987" t="s">
        <v>28411</v>
      </c>
      <c r="B7987">
        <v>45781.962356805554</v>
      </c>
      <c r="C7987" t="s">
        <v>11244</v>
      </c>
      <c r="D7987" t="s">
        <v>61</v>
      </c>
      <c r="E7987" t="s">
        <v>28412</v>
      </c>
      <c r="F7987" t="s">
        <v>40702</v>
      </c>
      <c r="I7987" t="s">
        <v>75</v>
      </c>
      <c r="J7987" t="s">
        <v>0</v>
      </c>
      <c r="M7987" t="s">
        <v>28413</v>
      </c>
      <c r="N7987" t="s">
        <v>66</v>
      </c>
      <c r="O7987">
        <v>58</v>
      </c>
      <c r="P7987">
        <v>5</v>
      </c>
      <c r="Q7987">
        <v>5</v>
      </c>
      <c r="R7987">
        <v>4000</v>
      </c>
      <c r="S7987">
        <v>3</v>
      </c>
      <c r="T7987">
        <v>5</v>
      </c>
      <c r="U7987">
        <v>19</v>
      </c>
      <c r="V7987" t="s">
        <v>390</v>
      </c>
      <c r="AO7987" t="s">
        <v>70</v>
      </c>
      <c r="AR7987">
        <v>380000000</v>
      </c>
      <c r="AV7987" t="s">
        <v>421</v>
      </c>
    </row>
    <row r="7988" spans="1:48">
      <c r="A7988" t="s">
        <v>28414</v>
      </c>
      <c r="B7988">
        <v>45781.967830474532</v>
      </c>
      <c r="C7988" t="s">
        <v>11244</v>
      </c>
      <c r="D7988" t="s">
        <v>61</v>
      </c>
      <c r="E7988" t="s">
        <v>28415</v>
      </c>
      <c r="F7988" t="s">
        <v>40703</v>
      </c>
      <c r="I7988" t="s">
        <v>241</v>
      </c>
      <c r="J7988" t="s">
        <v>352</v>
      </c>
      <c r="M7988" t="s">
        <v>28416</v>
      </c>
      <c r="AN7988" t="s">
        <v>28417</v>
      </c>
      <c r="AO7988" t="s">
        <v>70</v>
      </c>
      <c r="AR7988">
        <v>1600000</v>
      </c>
      <c r="AV7988" t="s">
        <v>421</v>
      </c>
    </row>
    <row r="7989" spans="1:48">
      <c r="A7989" t="s">
        <v>28418</v>
      </c>
      <c r="B7989">
        <v>45782.485439097218</v>
      </c>
      <c r="C7989" t="s">
        <v>803</v>
      </c>
      <c r="D7989" t="s">
        <v>61</v>
      </c>
      <c r="E7989" t="s">
        <v>28419</v>
      </c>
      <c r="F7989" t="s">
        <v>40704</v>
      </c>
      <c r="I7989" t="s">
        <v>75</v>
      </c>
      <c r="J7989" t="s">
        <v>0</v>
      </c>
      <c r="K7989" t="s">
        <v>64</v>
      </c>
      <c r="M7989" t="s">
        <v>28420</v>
      </c>
      <c r="N7989" t="s">
        <v>364</v>
      </c>
      <c r="O7989">
        <v>6</v>
      </c>
      <c r="P7989">
        <v>5</v>
      </c>
      <c r="Q7989">
        <v>5</v>
      </c>
      <c r="R7989">
        <v>3000</v>
      </c>
      <c r="S7989">
        <v>2</v>
      </c>
      <c r="T7989">
        <v>1</v>
      </c>
      <c r="W7989" t="s">
        <v>28421</v>
      </c>
      <c r="AO7989" t="s">
        <v>70</v>
      </c>
      <c r="AR7989">
        <v>55000000</v>
      </c>
      <c r="AV7989" t="s">
        <v>137</v>
      </c>
    </row>
    <row r="7990" spans="1:48">
      <c r="A7990" t="s">
        <v>28422</v>
      </c>
      <c r="B7990">
        <v>45782.550448703703</v>
      </c>
      <c r="C7990" t="s">
        <v>803</v>
      </c>
      <c r="D7990" t="s">
        <v>61</v>
      </c>
      <c r="E7990" t="s">
        <v>9142</v>
      </c>
      <c r="F7990" t="s">
        <v>40705</v>
      </c>
      <c r="I7990" t="s">
        <v>75</v>
      </c>
      <c r="J7990" t="s">
        <v>2</v>
      </c>
      <c r="K7990" t="s">
        <v>64</v>
      </c>
      <c r="M7990" t="s">
        <v>28423</v>
      </c>
      <c r="N7990" t="s">
        <v>554</v>
      </c>
      <c r="AB7990" t="s">
        <v>121</v>
      </c>
      <c r="AD7990">
        <v>10</v>
      </c>
      <c r="AE7990">
        <v>10</v>
      </c>
      <c r="AF7990">
        <v>9800</v>
      </c>
      <c r="AG7990" t="s">
        <v>122</v>
      </c>
      <c r="AI7990" t="s">
        <v>100</v>
      </c>
      <c r="AJ7990" t="s">
        <v>28424</v>
      </c>
      <c r="AO7990" t="s">
        <v>70</v>
      </c>
      <c r="AR7990">
        <v>250000000</v>
      </c>
      <c r="AU7990" t="s">
        <v>6530</v>
      </c>
      <c r="AV7990" t="s">
        <v>421</v>
      </c>
    </row>
    <row r="7991" spans="1:48">
      <c r="A7991" t="s">
        <v>28425</v>
      </c>
      <c r="B7991">
        <v>45782.716997013893</v>
      </c>
      <c r="C7991" t="s">
        <v>11244</v>
      </c>
      <c r="D7991" t="s">
        <v>61</v>
      </c>
      <c r="E7991" t="s">
        <v>28426</v>
      </c>
      <c r="F7991" t="s">
        <v>40706</v>
      </c>
      <c r="I7991" t="s">
        <v>241</v>
      </c>
      <c r="J7991" t="s">
        <v>2</v>
      </c>
      <c r="M7991" t="s">
        <v>25886</v>
      </c>
      <c r="N7991" t="s">
        <v>96</v>
      </c>
      <c r="AB7991" t="s">
        <v>122</v>
      </c>
      <c r="AC7991">
        <v>30</v>
      </c>
      <c r="AD7991">
        <v>2</v>
      </c>
      <c r="AE7991">
        <v>2</v>
      </c>
      <c r="AF7991">
        <v>1020</v>
      </c>
      <c r="AG7991" t="s">
        <v>107</v>
      </c>
      <c r="AI7991" t="s">
        <v>981</v>
      </c>
      <c r="AJ7991" t="s">
        <v>28427</v>
      </c>
      <c r="AO7991" t="s">
        <v>154</v>
      </c>
      <c r="AR7991">
        <v>1400</v>
      </c>
      <c r="AU7991" t="s">
        <v>6564</v>
      </c>
      <c r="AV7991" t="s">
        <v>421</v>
      </c>
    </row>
    <row r="7992" spans="1:48">
      <c r="A7992" t="s">
        <v>28428</v>
      </c>
      <c r="B7992">
        <v>45783.382326631945</v>
      </c>
      <c r="C7992" t="s">
        <v>11244</v>
      </c>
      <c r="D7992" t="s">
        <v>204</v>
      </c>
      <c r="E7992" t="s">
        <v>28429</v>
      </c>
      <c r="F7992" t="s">
        <v>40707</v>
      </c>
      <c r="I7992" t="s">
        <v>75</v>
      </c>
      <c r="J7992" t="s">
        <v>2</v>
      </c>
      <c r="M7992" t="s">
        <v>28430</v>
      </c>
      <c r="AB7992" t="s">
        <v>11385</v>
      </c>
      <c r="AC7992">
        <v>10</v>
      </c>
      <c r="AD7992">
        <v>3</v>
      </c>
      <c r="AE7992">
        <v>2</v>
      </c>
      <c r="AF7992">
        <v>1600</v>
      </c>
      <c r="AG7992" t="s">
        <v>107</v>
      </c>
      <c r="AI7992" t="s">
        <v>180</v>
      </c>
      <c r="AO7992" t="s">
        <v>70</v>
      </c>
      <c r="AR7992">
        <v>67000000</v>
      </c>
      <c r="AT7992" t="s">
        <v>22053</v>
      </c>
      <c r="AU7992" t="s">
        <v>6564</v>
      </c>
      <c r="AV7992" t="s">
        <v>421</v>
      </c>
    </row>
    <row r="7993" spans="1:48">
      <c r="A7993" t="s">
        <v>28431</v>
      </c>
      <c r="B7993">
        <v>45783.39825131945</v>
      </c>
      <c r="C7993" t="s">
        <v>11244</v>
      </c>
      <c r="D7993" t="s">
        <v>61</v>
      </c>
      <c r="E7993" t="s">
        <v>28432</v>
      </c>
      <c r="F7993" t="s">
        <v>40708</v>
      </c>
      <c r="I7993" t="s">
        <v>75</v>
      </c>
      <c r="J7993" t="s">
        <v>2</v>
      </c>
      <c r="M7993" t="s">
        <v>28433</v>
      </c>
      <c r="N7993" t="s">
        <v>615</v>
      </c>
      <c r="AB7993" t="s">
        <v>122</v>
      </c>
      <c r="AC7993">
        <v>1</v>
      </c>
      <c r="AD7993">
        <v>3</v>
      </c>
      <c r="AE7993">
        <v>2</v>
      </c>
      <c r="AF7993">
        <v>1200</v>
      </c>
      <c r="AG7993" t="s">
        <v>107</v>
      </c>
      <c r="AI7993" t="s">
        <v>617</v>
      </c>
      <c r="AJ7993" t="s">
        <v>28434</v>
      </c>
      <c r="AO7993" t="s">
        <v>70</v>
      </c>
      <c r="AR7993">
        <v>48000000</v>
      </c>
      <c r="AU7993" t="s">
        <v>6530</v>
      </c>
      <c r="AV7993" t="s">
        <v>541</v>
      </c>
    </row>
    <row r="7994" spans="1:48">
      <c r="A7994" t="s">
        <v>28435</v>
      </c>
      <c r="B7994">
        <v>45783.410445231479</v>
      </c>
      <c r="C7994" t="s">
        <v>11244</v>
      </c>
      <c r="D7994" t="s">
        <v>61</v>
      </c>
      <c r="E7994" t="s">
        <v>4062</v>
      </c>
      <c r="F7994" t="s">
        <v>40709</v>
      </c>
      <c r="I7994" t="s">
        <v>241</v>
      </c>
      <c r="J7994" t="s">
        <v>2</v>
      </c>
      <c r="M7994" t="s">
        <v>28436</v>
      </c>
      <c r="N7994" t="s">
        <v>152</v>
      </c>
      <c r="AB7994" t="s">
        <v>4977</v>
      </c>
      <c r="AC7994">
        <v>3</v>
      </c>
      <c r="AD7994">
        <v>2</v>
      </c>
      <c r="AE7994">
        <v>2</v>
      </c>
      <c r="AF7994">
        <v>1250</v>
      </c>
      <c r="AG7994" t="s">
        <v>107</v>
      </c>
      <c r="AI7994" t="s">
        <v>180</v>
      </c>
      <c r="AJ7994" t="s">
        <v>28437</v>
      </c>
      <c r="AO7994" t="s">
        <v>70</v>
      </c>
      <c r="AR7994">
        <v>280000</v>
      </c>
      <c r="AU7994" t="s">
        <v>6564</v>
      </c>
      <c r="AV7994" t="s">
        <v>137</v>
      </c>
    </row>
    <row r="7995" spans="1:48">
      <c r="A7995" t="s">
        <v>28438</v>
      </c>
      <c r="B7995">
        <v>45783.425082048612</v>
      </c>
      <c r="C7995" t="s">
        <v>11244</v>
      </c>
      <c r="D7995" t="s">
        <v>61</v>
      </c>
      <c r="E7995" t="s">
        <v>27388</v>
      </c>
      <c r="F7995" t="s">
        <v>40710</v>
      </c>
      <c r="I7995" t="s">
        <v>241</v>
      </c>
      <c r="J7995" t="s">
        <v>2</v>
      </c>
      <c r="M7995" t="s">
        <v>27389</v>
      </c>
      <c r="N7995" t="s">
        <v>681</v>
      </c>
      <c r="AB7995" t="s">
        <v>122</v>
      </c>
      <c r="AC7995">
        <v>6</v>
      </c>
      <c r="AD7995">
        <v>3</v>
      </c>
      <c r="AE7995">
        <v>2</v>
      </c>
      <c r="AF7995">
        <v>1750</v>
      </c>
      <c r="AG7995" t="s">
        <v>107</v>
      </c>
      <c r="AI7995" t="s">
        <v>909</v>
      </c>
      <c r="AO7995" t="s">
        <v>70</v>
      </c>
      <c r="AR7995">
        <v>220000</v>
      </c>
      <c r="AU7995" t="s">
        <v>6564</v>
      </c>
      <c r="AV7995" t="s">
        <v>541</v>
      </c>
    </row>
    <row r="7996" spans="1:48">
      <c r="A7996" t="s">
        <v>28439</v>
      </c>
      <c r="B7996">
        <v>45783.580805277779</v>
      </c>
      <c r="C7996" t="s">
        <v>803</v>
      </c>
      <c r="D7996" t="s">
        <v>61</v>
      </c>
      <c r="E7996" t="s">
        <v>28440</v>
      </c>
      <c r="F7996" t="s">
        <v>40711</v>
      </c>
      <c r="I7996" t="s">
        <v>75</v>
      </c>
      <c r="J7996" t="s">
        <v>2</v>
      </c>
      <c r="K7996" t="s">
        <v>64</v>
      </c>
      <c r="M7996" t="s">
        <v>28441</v>
      </c>
      <c r="N7996" t="s">
        <v>466</v>
      </c>
      <c r="AB7996" t="s">
        <v>121</v>
      </c>
      <c r="AC7996">
        <v>5</v>
      </c>
      <c r="AD7996">
        <v>1</v>
      </c>
      <c r="AE7996">
        <v>1</v>
      </c>
      <c r="AF7996">
        <v>430</v>
      </c>
      <c r="AG7996" t="s">
        <v>107</v>
      </c>
      <c r="AH7996" t="s">
        <v>28442</v>
      </c>
      <c r="AI7996" t="s">
        <v>144</v>
      </c>
      <c r="AJ7996" t="s">
        <v>28443</v>
      </c>
      <c r="AO7996" t="s">
        <v>70</v>
      </c>
      <c r="AR7996">
        <v>25000000</v>
      </c>
      <c r="AU7996" t="s">
        <v>6564</v>
      </c>
      <c r="AV7996" t="s">
        <v>421</v>
      </c>
    </row>
    <row r="7997" spans="1:48">
      <c r="A7997" t="s">
        <v>28444</v>
      </c>
      <c r="B7997">
        <v>45783.603429837967</v>
      </c>
      <c r="C7997" t="s">
        <v>803</v>
      </c>
      <c r="D7997" t="s">
        <v>204</v>
      </c>
      <c r="E7997" t="s">
        <v>12506</v>
      </c>
      <c r="F7997" t="s">
        <v>40712</v>
      </c>
      <c r="I7997" t="s">
        <v>241</v>
      </c>
      <c r="J7997" t="s">
        <v>2</v>
      </c>
      <c r="K7997" t="s">
        <v>64</v>
      </c>
      <c r="M7997" t="s">
        <v>105</v>
      </c>
      <c r="N7997" t="s">
        <v>96</v>
      </c>
      <c r="AB7997" t="s">
        <v>121</v>
      </c>
      <c r="AC7997">
        <v>20</v>
      </c>
      <c r="AD7997">
        <v>2</v>
      </c>
      <c r="AE7997">
        <v>2</v>
      </c>
      <c r="AF7997">
        <v>764</v>
      </c>
      <c r="AG7997" t="s">
        <v>2170</v>
      </c>
      <c r="AI7997" t="s">
        <v>144</v>
      </c>
      <c r="AJ7997" t="s">
        <v>28445</v>
      </c>
      <c r="AO7997" t="s">
        <v>70</v>
      </c>
      <c r="AR7997">
        <v>350000</v>
      </c>
      <c r="AU7997" t="s">
        <v>6564</v>
      </c>
      <c r="AV7997" t="s">
        <v>137</v>
      </c>
    </row>
    <row r="7998" spans="1:48">
      <c r="A7998" t="s">
        <v>28446</v>
      </c>
      <c r="B7998">
        <v>45783.611175497688</v>
      </c>
      <c r="C7998" t="s">
        <v>803</v>
      </c>
      <c r="D7998" t="s">
        <v>204</v>
      </c>
      <c r="E7998" t="s">
        <v>12506</v>
      </c>
      <c r="F7998" t="s">
        <v>40713</v>
      </c>
      <c r="I7998" t="s">
        <v>241</v>
      </c>
      <c r="J7998" t="s">
        <v>2</v>
      </c>
      <c r="K7998" t="s">
        <v>64</v>
      </c>
      <c r="M7998" t="s">
        <v>28447</v>
      </c>
      <c r="N7998" t="s">
        <v>96</v>
      </c>
      <c r="AB7998" t="s">
        <v>121</v>
      </c>
      <c r="AC7998">
        <v>10</v>
      </c>
      <c r="AD7998">
        <v>2</v>
      </c>
      <c r="AE7998">
        <v>2</v>
      </c>
      <c r="AF7998">
        <v>920</v>
      </c>
      <c r="AG7998" t="s">
        <v>107</v>
      </c>
      <c r="AI7998" t="s">
        <v>144</v>
      </c>
      <c r="AJ7998" t="s">
        <v>28448</v>
      </c>
      <c r="AO7998" t="s">
        <v>154</v>
      </c>
      <c r="AR7998">
        <v>1200</v>
      </c>
      <c r="AU7998" t="s">
        <v>6564</v>
      </c>
      <c r="AV7998" t="s">
        <v>137</v>
      </c>
    </row>
    <row r="7999" spans="1:48">
      <c r="A7999" t="s">
        <v>28449</v>
      </c>
      <c r="B7999">
        <v>45783.621692546294</v>
      </c>
      <c r="C7999" t="s">
        <v>803</v>
      </c>
      <c r="D7999" t="s">
        <v>204</v>
      </c>
      <c r="E7999" t="s">
        <v>12506</v>
      </c>
      <c r="F7999" t="s">
        <v>40714</v>
      </c>
      <c r="I7999" t="s">
        <v>241</v>
      </c>
      <c r="J7999" t="s">
        <v>2</v>
      </c>
      <c r="K7999" t="s">
        <v>64</v>
      </c>
      <c r="M7999" t="s">
        <v>8493</v>
      </c>
      <c r="N7999" t="s">
        <v>96</v>
      </c>
      <c r="AB7999" t="s">
        <v>992</v>
      </c>
      <c r="AC7999">
        <v>57</v>
      </c>
      <c r="AD7999">
        <v>3</v>
      </c>
      <c r="AE7999">
        <v>2</v>
      </c>
      <c r="AF7999">
        <v>1600</v>
      </c>
      <c r="AG7999" t="s">
        <v>107</v>
      </c>
      <c r="AI7999" t="s">
        <v>144</v>
      </c>
      <c r="AJ7999" t="s">
        <v>28450</v>
      </c>
      <c r="AO7999" t="s">
        <v>154</v>
      </c>
      <c r="AR7999">
        <v>2200</v>
      </c>
      <c r="AU7999" t="s">
        <v>6564</v>
      </c>
      <c r="AV7999" t="s">
        <v>421</v>
      </c>
    </row>
    <row r="8000" spans="1:48">
      <c r="A8000" t="s">
        <v>28451</v>
      </c>
      <c r="B8000">
        <v>45783.635020856484</v>
      </c>
      <c r="C8000" t="s">
        <v>803</v>
      </c>
      <c r="D8000" t="s">
        <v>61</v>
      </c>
      <c r="E8000" t="s">
        <v>28452</v>
      </c>
      <c r="F8000" t="s">
        <v>40715</v>
      </c>
      <c r="I8000" t="s">
        <v>75</v>
      </c>
      <c r="J8000" t="s">
        <v>2</v>
      </c>
      <c r="K8000" t="s">
        <v>64</v>
      </c>
      <c r="M8000" t="s">
        <v>28453</v>
      </c>
      <c r="N8000" t="s">
        <v>364</v>
      </c>
      <c r="AB8000" t="s">
        <v>121</v>
      </c>
      <c r="AC8000">
        <v>2</v>
      </c>
      <c r="AD8000">
        <v>2</v>
      </c>
      <c r="AE8000">
        <v>2</v>
      </c>
      <c r="AF8000">
        <v>900</v>
      </c>
      <c r="AG8000" t="s">
        <v>107</v>
      </c>
      <c r="AJ8000" t="s">
        <v>28454</v>
      </c>
      <c r="AO8000" t="s">
        <v>70</v>
      </c>
      <c r="AR8000">
        <v>17800000</v>
      </c>
      <c r="AU8000" t="s">
        <v>6530</v>
      </c>
      <c r="AV8000" t="s">
        <v>137</v>
      </c>
    </row>
    <row r="8001" spans="1:48">
      <c r="A8001" t="s">
        <v>28455</v>
      </c>
      <c r="B8001">
        <v>45783.654746817134</v>
      </c>
      <c r="C8001" t="s">
        <v>803</v>
      </c>
      <c r="D8001" t="s">
        <v>61</v>
      </c>
      <c r="E8001" t="s">
        <v>28456</v>
      </c>
      <c r="F8001" t="s">
        <v>40716</v>
      </c>
      <c r="I8001" t="s">
        <v>75</v>
      </c>
      <c r="J8001" t="s">
        <v>2</v>
      </c>
      <c r="K8001" t="s">
        <v>64</v>
      </c>
      <c r="M8001" t="s">
        <v>28457</v>
      </c>
      <c r="N8001" t="s">
        <v>615</v>
      </c>
      <c r="AB8001" t="s">
        <v>121</v>
      </c>
      <c r="AC8001">
        <v>6</v>
      </c>
      <c r="AD8001">
        <v>2</v>
      </c>
      <c r="AE8001">
        <v>2</v>
      </c>
      <c r="AF8001">
        <v>1350</v>
      </c>
      <c r="AG8001" t="s">
        <v>107</v>
      </c>
      <c r="AH8001" t="s">
        <v>3703</v>
      </c>
      <c r="AI8001" t="s">
        <v>617</v>
      </c>
      <c r="AJ8001" t="s">
        <v>28458</v>
      </c>
      <c r="AO8001" t="s">
        <v>70</v>
      </c>
      <c r="AR8001">
        <v>50000000</v>
      </c>
      <c r="AU8001" t="s">
        <v>6564</v>
      </c>
      <c r="AV8001" t="s">
        <v>421</v>
      </c>
    </row>
    <row r="8002" spans="1:48">
      <c r="A8002" t="s">
        <v>28459</v>
      </c>
      <c r="B8002">
        <v>45783.750016261576</v>
      </c>
      <c r="C8002" t="s">
        <v>803</v>
      </c>
      <c r="D8002" t="s">
        <v>61</v>
      </c>
      <c r="E8002" t="s">
        <v>28460</v>
      </c>
      <c r="F8002" t="s">
        <v>40717</v>
      </c>
      <c r="I8002" t="s">
        <v>75</v>
      </c>
      <c r="J8002" t="s">
        <v>2</v>
      </c>
      <c r="K8002" t="s">
        <v>64</v>
      </c>
      <c r="M8002" t="s">
        <v>25148</v>
      </c>
      <c r="N8002" t="s">
        <v>681</v>
      </c>
      <c r="AB8002" t="s">
        <v>121</v>
      </c>
      <c r="AD8002">
        <v>3</v>
      </c>
      <c r="AE8002">
        <v>5</v>
      </c>
      <c r="AF8002">
        <v>2900</v>
      </c>
      <c r="AG8002" t="s">
        <v>98</v>
      </c>
      <c r="AJ8002" t="s">
        <v>28461</v>
      </c>
      <c r="AO8002" t="s">
        <v>70</v>
      </c>
      <c r="AR8002">
        <v>71000000</v>
      </c>
      <c r="AU8002" t="s">
        <v>6564</v>
      </c>
      <c r="AV8002" t="s">
        <v>421</v>
      </c>
    </row>
    <row r="8003" spans="1:48">
      <c r="A8003" t="s">
        <v>28462</v>
      </c>
      <c r="B8003">
        <v>45783.756246122684</v>
      </c>
      <c r="C8003" t="s">
        <v>803</v>
      </c>
      <c r="D8003" t="s">
        <v>61</v>
      </c>
      <c r="E8003" t="s">
        <v>28463</v>
      </c>
      <c r="F8003" t="s">
        <v>40718</v>
      </c>
      <c r="I8003" t="s">
        <v>241</v>
      </c>
      <c r="J8003" t="s">
        <v>2</v>
      </c>
      <c r="K8003" t="s">
        <v>64</v>
      </c>
      <c r="M8003" t="s">
        <v>25148</v>
      </c>
      <c r="N8003" t="s">
        <v>681</v>
      </c>
      <c r="AB8003" t="s">
        <v>121</v>
      </c>
      <c r="AD8003">
        <v>3</v>
      </c>
      <c r="AE8003">
        <v>5</v>
      </c>
      <c r="AF8003">
        <v>2900</v>
      </c>
      <c r="AG8003" t="s">
        <v>107</v>
      </c>
      <c r="AJ8003" t="s">
        <v>28464</v>
      </c>
      <c r="AO8003" t="s">
        <v>70</v>
      </c>
      <c r="AR8003">
        <v>280000</v>
      </c>
      <c r="AU8003" t="s">
        <v>6564</v>
      </c>
      <c r="AV8003" t="s">
        <v>421</v>
      </c>
    </row>
    <row r="8004" spans="1:48">
      <c r="A8004" t="s">
        <v>28465</v>
      </c>
      <c r="B8004">
        <v>45784.383885706018</v>
      </c>
      <c r="C8004" t="s">
        <v>803</v>
      </c>
      <c r="D8004" t="s">
        <v>61</v>
      </c>
      <c r="E8004" t="s">
        <v>28466</v>
      </c>
      <c r="F8004" t="s">
        <v>40719</v>
      </c>
      <c r="I8004" t="s">
        <v>75</v>
      </c>
      <c r="J8004" t="s">
        <v>1</v>
      </c>
      <c r="K8004" t="s">
        <v>1128</v>
      </c>
      <c r="M8004" t="s">
        <v>17586</v>
      </c>
      <c r="N8004" t="s">
        <v>554</v>
      </c>
      <c r="X8004">
        <v>19</v>
      </c>
      <c r="Y8004" t="s">
        <v>23180</v>
      </c>
      <c r="AA8004" t="s">
        <v>28467</v>
      </c>
      <c r="AO8004" t="s">
        <v>70</v>
      </c>
      <c r="AP8004">
        <v>5200000</v>
      </c>
      <c r="AR8004">
        <v>98800000</v>
      </c>
      <c r="AV8004" t="s">
        <v>421</v>
      </c>
    </row>
    <row r="8005" spans="1:48">
      <c r="A8005" t="s">
        <v>28468</v>
      </c>
      <c r="B8005">
        <v>45784.4707331713</v>
      </c>
      <c r="C8005" t="s">
        <v>803</v>
      </c>
      <c r="D8005" t="s">
        <v>61</v>
      </c>
      <c r="E8005" t="s">
        <v>28469</v>
      </c>
      <c r="F8005" t="s">
        <v>40720</v>
      </c>
      <c r="I8005" t="s">
        <v>75</v>
      </c>
      <c r="J8005" t="s">
        <v>2</v>
      </c>
      <c r="K8005" t="s">
        <v>64</v>
      </c>
      <c r="M8005" t="s">
        <v>28470</v>
      </c>
      <c r="N8005" t="s">
        <v>2723</v>
      </c>
      <c r="AB8005" t="s">
        <v>121</v>
      </c>
      <c r="AC8005">
        <v>3</v>
      </c>
      <c r="AD8005">
        <v>2</v>
      </c>
      <c r="AE8005">
        <v>2</v>
      </c>
      <c r="AF8005">
        <v>935</v>
      </c>
      <c r="AG8005" t="s">
        <v>107</v>
      </c>
      <c r="AH8005" t="s">
        <v>8594</v>
      </c>
      <c r="AJ8005" t="s">
        <v>28471</v>
      </c>
      <c r="AO8005" t="s">
        <v>70</v>
      </c>
      <c r="AR8005">
        <v>28900000</v>
      </c>
      <c r="AU8005" t="s">
        <v>6530</v>
      </c>
      <c r="AV8005" t="s">
        <v>421</v>
      </c>
    </row>
    <row r="8006" spans="1:48">
      <c r="A8006" t="s">
        <v>28472</v>
      </c>
      <c r="B8006">
        <v>45784.627601805551</v>
      </c>
      <c r="C8006" t="s">
        <v>11244</v>
      </c>
      <c r="D8006" t="s">
        <v>204</v>
      </c>
      <c r="E8006" t="s">
        <v>27464</v>
      </c>
      <c r="F8006" t="s">
        <v>40721</v>
      </c>
      <c r="I8006" t="s">
        <v>75</v>
      </c>
      <c r="J8006" t="s">
        <v>2</v>
      </c>
      <c r="M8006" t="s">
        <v>28473</v>
      </c>
      <c r="N8006" t="s">
        <v>615</v>
      </c>
      <c r="AB8006" t="s">
        <v>122</v>
      </c>
      <c r="AC8006">
        <v>9</v>
      </c>
      <c r="AD8006">
        <v>3</v>
      </c>
      <c r="AE8006">
        <v>2</v>
      </c>
      <c r="AF8006">
        <v>1145</v>
      </c>
      <c r="AG8006" t="s">
        <v>107</v>
      </c>
      <c r="AI8006" t="s">
        <v>2778</v>
      </c>
      <c r="AO8006" t="s">
        <v>70</v>
      </c>
      <c r="AR8006">
        <v>36000000</v>
      </c>
      <c r="AU8006" t="s">
        <v>6559</v>
      </c>
      <c r="AV8006" t="s">
        <v>137</v>
      </c>
    </row>
    <row r="8007" spans="1:48">
      <c r="A8007" t="s">
        <v>28474</v>
      </c>
      <c r="B8007">
        <v>45784.635880775459</v>
      </c>
      <c r="C8007" t="s">
        <v>11244</v>
      </c>
      <c r="D8007" t="s">
        <v>61</v>
      </c>
      <c r="E8007" t="s">
        <v>28475</v>
      </c>
      <c r="F8007" t="s">
        <v>40722</v>
      </c>
      <c r="I8007" t="s">
        <v>75</v>
      </c>
      <c r="J8007" t="s">
        <v>0</v>
      </c>
      <c r="M8007" t="s">
        <v>28476</v>
      </c>
      <c r="N8007" t="s">
        <v>248</v>
      </c>
      <c r="O8007">
        <v>10</v>
      </c>
      <c r="P8007">
        <v>4</v>
      </c>
      <c r="Q8007">
        <v>3</v>
      </c>
      <c r="R8007">
        <v>3000</v>
      </c>
      <c r="S8007">
        <v>3</v>
      </c>
      <c r="T8007">
        <v>3</v>
      </c>
      <c r="U8007">
        <v>6</v>
      </c>
      <c r="V8007" t="s">
        <v>349</v>
      </c>
      <c r="AO8007" t="s">
        <v>70</v>
      </c>
      <c r="AR8007">
        <v>47500000</v>
      </c>
      <c r="AV8007" t="s">
        <v>421</v>
      </c>
    </row>
    <row r="8008" spans="1:48">
      <c r="A8008" t="s">
        <v>28477</v>
      </c>
      <c r="B8008">
        <v>45785.418870277776</v>
      </c>
      <c r="C8008" t="s">
        <v>11244</v>
      </c>
      <c r="D8008" t="s">
        <v>61</v>
      </c>
      <c r="E8008" t="s">
        <v>24748</v>
      </c>
      <c r="F8008" t="s">
        <v>40723</v>
      </c>
      <c r="I8008" t="s">
        <v>75</v>
      </c>
      <c r="J8008" t="s">
        <v>2</v>
      </c>
      <c r="M8008" t="s">
        <v>28478</v>
      </c>
      <c r="N8008" t="s">
        <v>96</v>
      </c>
      <c r="AB8008" t="s">
        <v>4977</v>
      </c>
      <c r="AC8008">
        <v>32</v>
      </c>
      <c r="AD8008">
        <v>4</v>
      </c>
      <c r="AE8008">
        <v>4</v>
      </c>
      <c r="AF8008">
        <v>4316</v>
      </c>
      <c r="AG8008" t="s">
        <v>2981</v>
      </c>
      <c r="AI8008" t="s">
        <v>180</v>
      </c>
      <c r="AO8008" t="s">
        <v>70</v>
      </c>
      <c r="AR8008">
        <v>360000000</v>
      </c>
      <c r="AU8008" t="s">
        <v>6564</v>
      </c>
      <c r="AV8008" t="s">
        <v>421</v>
      </c>
    </row>
    <row r="8009" spans="1:48">
      <c r="A8009" t="s">
        <v>28479</v>
      </c>
      <c r="B8009">
        <v>45785.4251090162</v>
      </c>
      <c r="C8009" t="s">
        <v>11244</v>
      </c>
      <c r="D8009" t="s">
        <v>61</v>
      </c>
      <c r="E8009" t="s">
        <v>28480</v>
      </c>
      <c r="F8009" t="s">
        <v>40724</v>
      </c>
      <c r="I8009" t="s">
        <v>75</v>
      </c>
      <c r="J8009" t="s">
        <v>2</v>
      </c>
      <c r="M8009" t="s">
        <v>28481</v>
      </c>
      <c r="N8009" t="s">
        <v>334</v>
      </c>
      <c r="AB8009" t="s">
        <v>122</v>
      </c>
      <c r="AC8009">
        <v>0</v>
      </c>
      <c r="AD8009">
        <v>2</v>
      </c>
      <c r="AE8009">
        <v>1</v>
      </c>
      <c r="AF8009">
        <v>700</v>
      </c>
      <c r="AG8009" t="s">
        <v>107</v>
      </c>
      <c r="AI8009" t="s">
        <v>8528</v>
      </c>
      <c r="AJ8009" t="s">
        <v>28482</v>
      </c>
      <c r="AO8009" t="s">
        <v>70</v>
      </c>
      <c r="AR8009">
        <v>16500000</v>
      </c>
      <c r="AU8009" t="s">
        <v>6530</v>
      </c>
      <c r="AV8009" t="s">
        <v>541</v>
      </c>
    </row>
    <row r="8010" spans="1:48">
      <c r="A8010" t="s">
        <v>28483</v>
      </c>
      <c r="B8010">
        <v>45785.453334548612</v>
      </c>
      <c r="C8010" t="s">
        <v>11244</v>
      </c>
      <c r="D8010" t="s">
        <v>204</v>
      </c>
      <c r="E8010" t="s">
        <v>28484</v>
      </c>
      <c r="F8010" t="s">
        <v>40725</v>
      </c>
      <c r="I8010" t="s">
        <v>75</v>
      </c>
      <c r="J8010" t="s">
        <v>2</v>
      </c>
      <c r="M8010" t="s">
        <v>28485</v>
      </c>
      <c r="N8010" t="s">
        <v>152</v>
      </c>
      <c r="AB8010" t="s">
        <v>122</v>
      </c>
      <c r="AC8010">
        <v>3</v>
      </c>
      <c r="AD8010">
        <v>3</v>
      </c>
      <c r="AE8010">
        <v>2</v>
      </c>
      <c r="AF8010">
        <v>1050</v>
      </c>
      <c r="AG8010" t="s">
        <v>107</v>
      </c>
      <c r="AI8010" t="s">
        <v>617</v>
      </c>
      <c r="AO8010" t="s">
        <v>70</v>
      </c>
      <c r="AR8010">
        <v>48000000</v>
      </c>
      <c r="AU8010" t="s">
        <v>6530</v>
      </c>
      <c r="AV8010" t="s">
        <v>541</v>
      </c>
    </row>
    <row r="8011" spans="1:48">
      <c r="A8011" t="s">
        <v>28486</v>
      </c>
      <c r="B8011">
        <v>45785.474875717591</v>
      </c>
      <c r="C8011" t="s">
        <v>11244</v>
      </c>
      <c r="D8011" t="s">
        <v>61</v>
      </c>
      <c r="E8011" t="s">
        <v>28487</v>
      </c>
      <c r="F8011" t="s">
        <v>40726</v>
      </c>
      <c r="I8011" t="s">
        <v>75</v>
      </c>
      <c r="J8011" t="s">
        <v>2</v>
      </c>
      <c r="M8011" t="s">
        <v>28488</v>
      </c>
      <c r="N8011" t="s">
        <v>364</v>
      </c>
      <c r="AB8011" t="s">
        <v>122</v>
      </c>
      <c r="AC8011">
        <v>3</v>
      </c>
      <c r="AD8011">
        <v>3</v>
      </c>
      <c r="AE8011">
        <v>2</v>
      </c>
      <c r="AF8011">
        <v>1165</v>
      </c>
      <c r="AG8011" t="s">
        <v>107</v>
      </c>
      <c r="AI8011" t="s">
        <v>617</v>
      </c>
      <c r="AO8011" t="s">
        <v>70</v>
      </c>
      <c r="AR8011">
        <v>37000000</v>
      </c>
      <c r="AT8011" t="s">
        <v>26735</v>
      </c>
      <c r="AU8011" t="s">
        <v>6530</v>
      </c>
      <c r="AV8011" t="s">
        <v>421</v>
      </c>
    </row>
    <row r="8012" spans="1:48">
      <c r="A8012" t="s">
        <v>28489</v>
      </c>
      <c r="B8012">
        <v>45785.940796712966</v>
      </c>
      <c r="C8012" t="s">
        <v>803</v>
      </c>
      <c r="D8012" t="s">
        <v>61</v>
      </c>
      <c r="E8012" t="s">
        <v>28490</v>
      </c>
      <c r="F8012" t="s">
        <v>40727</v>
      </c>
      <c r="I8012" t="s">
        <v>75</v>
      </c>
      <c r="J8012" t="s">
        <v>0</v>
      </c>
      <c r="K8012" t="s">
        <v>64</v>
      </c>
      <c r="M8012" t="s">
        <v>28491</v>
      </c>
      <c r="N8012" t="s">
        <v>331</v>
      </c>
      <c r="O8012">
        <v>12.44</v>
      </c>
      <c r="P8012">
        <v>4</v>
      </c>
      <c r="Q8012">
        <v>3</v>
      </c>
      <c r="R8012">
        <v>2455</v>
      </c>
      <c r="S8012">
        <v>2</v>
      </c>
      <c r="T8012">
        <v>4</v>
      </c>
      <c r="W8012" t="s">
        <v>28492</v>
      </c>
      <c r="AO8012" t="s">
        <v>70</v>
      </c>
      <c r="AR8012">
        <v>45000000</v>
      </c>
      <c r="AV8012" t="s">
        <v>421</v>
      </c>
    </row>
    <row r="8013" spans="1:48">
      <c r="A8013" t="s">
        <v>28493</v>
      </c>
      <c r="B8013">
        <v>45785.95889277778</v>
      </c>
      <c r="C8013" t="s">
        <v>803</v>
      </c>
      <c r="D8013" t="s">
        <v>61</v>
      </c>
      <c r="E8013" t="s">
        <v>28494</v>
      </c>
      <c r="F8013" t="s">
        <v>40728</v>
      </c>
      <c r="I8013" t="s">
        <v>75</v>
      </c>
      <c r="J8013" t="s">
        <v>2</v>
      </c>
      <c r="K8013" t="s">
        <v>64</v>
      </c>
      <c r="M8013" t="s">
        <v>28495</v>
      </c>
      <c r="N8013" t="s">
        <v>77</v>
      </c>
      <c r="AB8013" t="s">
        <v>121</v>
      </c>
      <c r="AC8013">
        <v>3</v>
      </c>
      <c r="AD8013">
        <v>2</v>
      </c>
      <c r="AE8013">
        <v>1</v>
      </c>
      <c r="AF8013">
        <v>622</v>
      </c>
      <c r="AG8013" t="s">
        <v>107</v>
      </c>
      <c r="AJ8013" t="s">
        <v>28496</v>
      </c>
      <c r="AO8013" t="s">
        <v>70</v>
      </c>
      <c r="AR8013">
        <v>16000000</v>
      </c>
      <c r="AU8013" t="s">
        <v>6559</v>
      </c>
      <c r="AV8013" t="s">
        <v>541</v>
      </c>
    </row>
    <row r="8014" spans="1:48">
      <c r="A8014" t="s">
        <v>28497</v>
      </c>
      <c r="B8014">
        <v>45791.570289675925</v>
      </c>
      <c r="C8014" t="s">
        <v>132</v>
      </c>
      <c r="D8014" t="s">
        <v>204</v>
      </c>
      <c r="E8014" t="s">
        <v>22200</v>
      </c>
      <c r="F8014" t="s">
        <v>40729</v>
      </c>
      <c r="I8014" t="s">
        <v>241</v>
      </c>
      <c r="J8014" t="s">
        <v>2</v>
      </c>
      <c r="M8014" t="s">
        <v>28498</v>
      </c>
      <c r="N8014" t="s">
        <v>142</v>
      </c>
      <c r="AB8014" t="s">
        <v>122</v>
      </c>
      <c r="AC8014">
        <v>4</v>
      </c>
      <c r="AD8014">
        <v>3</v>
      </c>
      <c r="AE8014">
        <v>2</v>
      </c>
      <c r="AF8014">
        <v>1430</v>
      </c>
      <c r="AG8014" t="s">
        <v>107</v>
      </c>
      <c r="AJ8014" t="s">
        <v>28499</v>
      </c>
      <c r="AO8014" t="s">
        <v>70</v>
      </c>
      <c r="AR8014">
        <v>300000</v>
      </c>
      <c r="AU8014" t="s">
        <v>6564</v>
      </c>
      <c r="AV8014" t="s">
        <v>541</v>
      </c>
    </row>
    <row r="8015" spans="1:48">
      <c r="A8015" t="s">
        <v>28500</v>
      </c>
      <c r="B8015">
        <v>45792.798403148146</v>
      </c>
      <c r="C8015" t="s">
        <v>877</v>
      </c>
      <c r="D8015" t="s">
        <v>204</v>
      </c>
      <c r="E8015" t="s">
        <v>27929</v>
      </c>
      <c r="F8015" t="s">
        <v>40730</v>
      </c>
      <c r="I8015" t="s">
        <v>75</v>
      </c>
      <c r="J8015" t="s">
        <v>2</v>
      </c>
      <c r="M8015" t="s">
        <v>28501</v>
      </c>
      <c r="N8015" t="s">
        <v>112</v>
      </c>
      <c r="AB8015" t="s">
        <v>122</v>
      </c>
      <c r="AC8015">
        <v>6</v>
      </c>
      <c r="AD8015">
        <v>2</v>
      </c>
      <c r="AE8015">
        <v>2</v>
      </c>
      <c r="AF8015">
        <v>1160</v>
      </c>
      <c r="AG8015" t="s">
        <v>107</v>
      </c>
      <c r="AH8015" t="s">
        <v>28502</v>
      </c>
      <c r="AJ8015" t="s">
        <v>28503</v>
      </c>
      <c r="AO8015" t="s">
        <v>70</v>
      </c>
      <c r="AR8015">
        <v>45000000</v>
      </c>
      <c r="AU8015" t="s">
        <v>6559</v>
      </c>
      <c r="AV8015" t="s">
        <v>421</v>
      </c>
    </row>
    <row r="8016" spans="1:48">
      <c r="A8016" t="s">
        <v>28504</v>
      </c>
      <c r="B8016">
        <v>45792.929475625002</v>
      </c>
      <c r="C8016" t="s">
        <v>132</v>
      </c>
      <c r="D8016" t="s">
        <v>61</v>
      </c>
      <c r="E8016" t="s">
        <v>28505</v>
      </c>
      <c r="F8016" t="s">
        <v>40731</v>
      </c>
      <c r="I8016" t="s">
        <v>241</v>
      </c>
      <c r="J8016" t="s">
        <v>0</v>
      </c>
      <c r="M8016" t="s">
        <v>28506</v>
      </c>
      <c r="N8016" t="s">
        <v>364</v>
      </c>
      <c r="O8016">
        <v>10</v>
      </c>
      <c r="P8016">
        <v>3</v>
      </c>
      <c r="Q8016">
        <v>2</v>
      </c>
      <c r="R8016">
        <v>1600</v>
      </c>
      <c r="S8016">
        <v>1</v>
      </c>
      <c r="T8016">
        <v>1</v>
      </c>
      <c r="W8016" t="s">
        <v>28507</v>
      </c>
      <c r="AO8016" t="s">
        <v>70</v>
      </c>
      <c r="AR8016">
        <v>150000</v>
      </c>
      <c r="AV8016" t="s">
        <v>421</v>
      </c>
    </row>
    <row r="8017" spans="1:48">
      <c r="A8017" t="s">
        <v>28508</v>
      </c>
      <c r="B8017">
        <v>45793.709572129628</v>
      </c>
      <c r="C8017" t="s">
        <v>877</v>
      </c>
      <c r="D8017" t="s">
        <v>204</v>
      </c>
      <c r="E8017" t="s">
        <v>25631</v>
      </c>
      <c r="F8017" t="s">
        <v>40732</v>
      </c>
      <c r="I8017" t="s">
        <v>241</v>
      </c>
      <c r="J8017" t="s">
        <v>2</v>
      </c>
      <c r="M8017" t="s">
        <v>23168</v>
      </c>
      <c r="N8017" t="s">
        <v>152</v>
      </c>
      <c r="AB8017" t="s">
        <v>122</v>
      </c>
      <c r="AC8017">
        <v>22</v>
      </c>
      <c r="AD8017">
        <v>3</v>
      </c>
      <c r="AE8017">
        <v>3</v>
      </c>
      <c r="AF8017">
        <v>2138</v>
      </c>
      <c r="AG8017" t="s">
        <v>107</v>
      </c>
      <c r="AH8017" t="s">
        <v>1964</v>
      </c>
      <c r="AI8017" t="s">
        <v>8190</v>
      </c>
      <c r="AJ8017" t="s">
        <v>28509</v>
      </c>
      <c r="AO8017" t="s">
        <v>70</v>
      </c>
      <c r="AR8017">
        <v>450000</v>
      </c>
      <c r="AU8017" t="s">
        <v>6530</v>
      </c>
      <c r="AV8017" t="s">
        <v>421</v>
      </c>
    </row>
    <row r="8018" spans="1:48">
      <c r="A8018" t="s">
        <v>28510</v>
      </c>
      <c r="B8018">
        <v>45793.721695625005</v>
      </c>
      <c r="C8018" t="s">
        <v>877</v>
      </c>
      <c r="D8018" t="s">
        <v>61</v>
      </c>
      <c r="E8018" t="s">
        <v>28511</v>
      </c>
      <c r="F8018" t="s">
        <v>40733</v>
      </c>
      <c r="I8018" t="s">
        <v>75</v>
      </c>
      <c r="J8018" t="s">
        <v>2</v>
      </c>
      <c r="M8018" t="s">
        <v>8041</v>
      </c>
      <c r="N8018" t="s">
        <v>96</v>
      </c>
      <c r="AB8018" t="s">
        <v>992</v>
      </c>
      <c r="AC8018">
        <v>7</v>
      </c>
      <c r="AD8018">
        <v>3</v>
      </c>
      <c r="AE8018">
        <v>3</v>
      </c>
      <c r="AF8018">
        <v>2086</v>
      </c>
      <c r="AG8018" t="s">
        <v>107</v>
      </c>
      <c r="AH8018" t="s">
        <v>28512</v>
      </c>
      <c r="AI8018" t="s">
        <v>123</v>
      </c>
      <c r="AJ8018" t="s">
        <v>28513</v>
      </c>
      <c r="AO8018" t="s">
        <v>70</v>
      </c>
      <c r="AR8018">
        <v>225000000</v>
      </c>
      <c r="AT8018" t="s">
        <v>28514</v>
      </c>
      <c r="AU8018" t="s">
        <v>6530</v>
      </c>
      <c r="AV8018" t="s">
        <v>421</v>
      </c>
    </row>
    <row r="8019" spans="1:48">
      <c r="A8019" t="s">
        <v>28515</v>
      </c>
      <c r="B8019">
        <v>45793.730954525468</v>
      </c>
      <c r="C8019" t="s">
        <v>877</v>
      </c>
      <c r="D8019" t="s">
        <v>61</v>
      </c>
      <c r="E8019" t="s">
        <v>28516</v>
      </c>
      <c r="F8019" t="s">
        <v>40734</v>
      </c>
      <c r="I8019" t="s">
        <v>75</v>
      </c>
      <c r="J8019" t="s">
        <v>1</v>
      </c>
      <c r="M8019" t="s">
        <v>9562</v>
      </c>
      <c r="N8019" t="s">
        <v>615</v>
      </c>
      <c r="X8019">
        <v>5.5</v>
      </c>
      <c r="AA8019" t="s">
        <v>28517</v>
      </c>
      <c r="AO8019" t="s">
        <v>70</v>
      </c>
      <c r="AP8019">
        <v>12500000</v>
      </c>
      <c r="AV8019" t="s">
        <v>421</v>
      </c>
    </row>
    <row r="8020" spans="1:48">
      <c r="A8020" t="s">
        <v>28518</v>
      </c>
      <c r="B8020">
        <v>45793.735072847223</v>
      </c>
      <c r="C8020" t="s">
        <v>877</v>
      </c>
      <c r="D8020" t="s">
        <v>61</v>
      </c>
      <c r="E8020" t="s">
        <v>21612</v>
      </c>
      <c r="F8020" t="s">
        <v>40735</v>
      </c>
      <c r="I8020" t="s">
        <v>75</v>
      </c>
      <c r="J8020" t="s">
        <v>1</v>
      </c>
      <c r="M8020" t="s">
        <v>28519</v>
      </c>
      <c r="N8020" t="s">
        <v>77</v>
      </c>
      <c r="X8020">
        <v>7</v>
      </c>
      <c r="Y8020" t="s">
        <v>1064</v>
      </c>
      <c r="AA8020" t="s">
        <v>28520</v>
      </c>
      <c r="AO8020" t="s">
        <v>70</v>
      </c>
      <c r="AP8020">
        <v>6700000</v>
      </c>
      <c r="AT8020" t="s">
        <v>1526</v>
      </c>
      <c r="AV8020" t="s">
        <v>421</v>
      </c>
    </row>
    <row r="8021" spans="1:48">
      <c r="A8021" t="s">
        <v>28521</v>
      </c>
      <c r="B8021">
        <v>45794.778455462962</v>
      </c>
      <c r="C8021" t="s">
        <v>803</v>
      </c>
      <c r="D8021" t="s">
        <v>61</v>
      </c>
      <c r="E8021" t="s">
        <v>28522</v>
      </c>
      <c r="F8021" t="s">
        <v>40736</v>
      </c>
      <c r="I8021" t="s">
        <v>241</v>
      </c>
      <c r="J8021" t="s">
        <v>352</v>
      </c>
      <c r="K8021" t="s">
        <v>1128</v>
      </c>
      <c r="M8021" t="s">
        <v>28523</v>
      </c>
      <c r="N8021" t="s">
        <v>77</v>
      </c>
      <c r="AK8021" t="s">
        <v>28524</v>
      </c>
      <c r="AM8021">
        <v>3800</v>
      </c>
      <c r="AN8021" t="s">
        <v>28525</v>
      </c>
      <c r="AO8021" t="s">
        <v>70</v>
      </c>
      <c r="AR8021">
        <v>300000</v>
      </c>
      <c r="AV8021" t="s">
        <v>137</v>
      </c>
    </row>
    <row r="8022" spans="1:48">
      <c r="A8022" t="s">
        <v>28526</v>
      </c>
      <c r="B8022">
        <v>45794.810605844905</v>
      </c>
      <c r="C8022" t="s">
        <v>803</v>
      </c>
      <c r="D8022" t="s">
        <v>204</v>
      </c>
      <c r="E8022" t="s">
        <v>12506</v>
      </c>
      <c r="F8022" t="s">
        <v>40737</v>
      </c>
      <c r="I8022" t="s">
        <v>241</v>
      </c>
      <c r="J8022" t="s">
        <v>2</v>
      </c>
      <c r="K8022" t="s">
        <v>64</v>
      </c>
      <c r="M8022" t="s">
        <v>7834</v>
      </c>
      <c r="N8022" t="s">
        <v>96</v>
      </c>
      <c r="AB8022" t="s">
        <v>121</v>
      </c>
      <c r="AC8022">
        <v>20</v>
      </c>
      <c r="AD8022">
        <v>2</v>
      </c>
      <c r="AE8022">
        <v>2</v>
      </c>
      <c r="AF8022">
        <v>764</v>
      </c>
      <c r="AG8022" t="s">
        <v>107</v>
      </c>
      <c r="AI8022" t="s">
        <v>144</v>
      </c>
      <c r="AJ8022" t="s">
        <v>28527</v>
      </c>
      <c r="AO8022" t="s">
        <v>70</v>
      </c>
      <c r="AR8022">
        <v>350000</v>
      </c>
      <c r="AU8022" t="s">
        <v>6564</v>
      </c>
      <c r="AV8022" t="s">
        <v>421</v>
      </c>
    </row>
    <row r="8023" spans="1:48">
      <c r="A8023" t="s">
        <v>28528</v>
      </c>
      <c r="B8023">
        <v>45794.889654328705</v>
      </c>
      <c r="C8023" t="s">
        <v>803</v>
      </c>
      <c r="D8023" t="s">
        <v>61</v>
      </c>
      <c r="E8023" t="s">
        <v>25925</v>
      </c>
      <c r="F8023" t="s">
        <v>40738</v>
      </c>
      <c r="I8023" t="s">
        <v>75</v>
      </c>
      <c r="J8023" t="s">
        <v>1</v>
      </c>
      <c r="K8023" t="s">
        <v>64</v>
      </c>
      <c r="M8023" t="s">
        <v>10186</v>
      </c>
      <c r="N8023" t="s">
        <v>307</v>
      </c>
      <c r="X8023">
        <v>10</v>
      </c>
      <c r="Y8023" t="s">
        <v>28529</v>
      </c>
      <c r="AA8023" t="s">
        <v>28530</v>
      </c>
      <c r="AO8023" t="s">
        <v>70</v>
      </c>
      <c r="AP8023">
        <v>1500000</v>
      </c>
      <c r="AR8023">
        <v>15000000</v>
      </c>
      <c r="AV8023" t="s">
        <v>421</v>
      </c>
    </row>
    <row r="8024" spans="1:48">
      <c r="A8024" t="s">
        <v>28531</v>
      </c>
      <c r="B8024">
        <v>45794.943589965274</v>
      </c>
      <c r="C8024" t="s">
        <v>803</v>
      </c>
      <c r="D8024" t="s">
        <v>61</v>
      </c>
      <c r="E8024" t="s">
        <v>28532</v>
      </c>
      <c r="F8024" t="s">
        <v>40739</v>
      </c>
      <c r="I8024" t="s">
        <v>75</v>
      </c>
      <c r="J8024" t="s">
        <v>2</v>
      </c>
      <c r="K8024" t="s">
        <v>64</v>
      </c>
      <c r="M8024" t="s">
        <v>28533</v>
      </c>
      <c r="N8024" t="s">
        <v>152</v>
      </c>
      <c r="AB8024" t="s">
        <v>121</v>
      </c>
      <c r="AD8024">
        <v>9</v>
      </c>
      <c r="AE8024">
        <v>7</v>
      </c>
      <c r="AF8024">
        <v>5398</v>
      </c>
      <c r="AG8024" t="s">
        <v>122</v>
      </c>
      <c r="AH8024" t="s">
        <v>28534</v>
      </c>
      <c r="AJ8024" t="s">
        <v>28535</v>
      </c>
      <c r="AO8024" t="s">
        <v>70</v>
      </c>
      <c r="AR8024">
        <v>245000000</v>
      </c>
      <c r="AU8024" t="s">
        <v>6530</v>
      </c>
      <c r="AV8024" t="s">
        <v>421</v>
      </c>
    </row>
    <row r="8025" spans="1:48">
      <c r="A8025" t="s">
        <v>28536</v>
      </c>
      <c r="B8025">
        <v>45795.445128518521</v>
      </c>
      <c r="C8025" t="s">
        <v>803</v>
      </c>
      <c r="D8025" t="s">
        <v>204</v>
      </c>
      <c r="E8025" t="s">
        <v>28537</v>
      </c>
      <c r="F8025" t="s">
        <v>40740</v>
      </c>
      <c r="G8025" t="s">
        <v>17387</v>
      </c>
      <c r="I8025" t="s">
        <v>241</v>
      </c>
      <c r="J8025" t="s">
        <v>352</v>
      </c>
      <c r="K8025" t="s">
        <v>1128</v>
      </c>
      <c r="M8025" t="s">
        <v>17377</v>
      </c>
      <c r="N8025" t="s">
        <v>554</v>
      </c>
      <c r="AK8025" t="s">
        <v>28538</v>
      </c>
      <c r="AM8025">
        <v>4500</v>
      </c>
      <c r="AN8025" t="s">
        <v>28539</v>
      </c>
      <c r="AO8025" t="s">
        <v>70</v>
      </c>
      <c r="AR8025">
        <v>350000</v>
      </c>
      <c r="AV8025" t="s">
        <v>137</v>
      </c>
    </row>
    <row r="8026" spans="1:48">
      <c r="A8026" t="s">
        <v>28540</v>
      </c>
      <c r="B8026">
        <v>45795.708683958335</v>
      </c>
      <c r="C8026" t="s">
        <v>877</v>
      </c>
      <c r="D8026" t="s">
        <v>204</v>
      </c>
      <c r="E8026" t="s">
        <v>27038</v>
      </c>
      <c r="F8026" t="s">
        <v>40741</v>
      </c>
      <c r="I8026" t="s">
        <v>75</v>
      </c>
      <c r="J8026" t="s">
        <v>1</v>
      </c>
      <c r="M8026" t="s">
        <v>28541</v>
      </c>
      <c r="N8026" t="s">
        <v>121</v>
      </c>
      <c r="X8026">
        <v>24</v>
      </c>
      <c r="AO8026" t="s">
        <v>70</v>
      </c>
      <c r="AP8026">
        <v>7500000</v>
      </c>
      <c r="AT8026" t="s">
        <v>25634</v>
      </c>
      <c r="AV8026" t="s">
        <v>421</v>
      </c>
    </row>
    <row r="8027" spans="1:48">
      <c r="A8027" t="s">
        <v>28542</v>
      </c>
      <c r="B8027">
        <v>45795.716694733797</v>
      </c>
      <c r="C8027" t="s">
        <v>877</v>
      </c>
      <c r="D8027" t="s">
        <v>204</v>
      </c>
      <c r="E8027" t="s">
        <v>27038</v>
      </c>
      <c r="F8027" t="s">
        <v>40742</v>
      </c>
      <c r="I8027" t="s">
        <v>75</v>
      </c>
      <c r="J8027" t="s">
        <v>1</v>
      </c>
      <c r="M8027" t="s">
        <v>28543</v>
      </c>
      <c r="N8027" t="s">
        <v>77</v>
      </c>
      <c r="X8027">
        <v>7</v>
      </c>
      <c r="AO8027" t="s">
        <v>70</v>
      </c>
      <c r="AR8027">
        <v>63000000</v>
      </c>
      <c r="AT8027" t="s">
        <v>25634</v>
      </c>
      <c r="AV8027" t="s">
        <v>421</v>
      </c>
    </row>
    <row r="8028" spans="1:48">
      <c r="A8028" t="s">
        <v>28544</v>
      </c>
      <c r="B8028">
        <v>45795.718902893517</v>
      </c>
      <c r="C8028" t="s">
        <v>877</v>
      </c>
      <c r="D8028" t="s">
        <v>204</v>
      </c>
      <c r="E8028" t="s">
        <v>27038</v>
      </c>
      <c r="F8028" t="s">
        <v>40743</v>
      </c>
      <c r="I8028" t="s">
        <v>75</v>
      </c>
      <c r="J8028" t="s">
        <v>2</v>
      </c>
      <c r="M8028" t="s">
        <v>28545</v>
      </c>
      <c r="N8028" t="s">
        <v>615</v>
      </c>
      <c r="AB8028" t="s">
        <v>122</v>
      </c>
      <c r="AC8028">
        <v>9</v>
      </c>
      <c r="AD8028">
        <v>3</v>
      </c>
      <c r="AE8028">
        <v>3</v>
      </c>
      <c r="AF8028">
        <v>1465</v>
      </c>
      <c r="AG8028" t="s">
        <v>107</v>
      </c>
      <c r="AI8028" t="s">
        <v>2543</v>
      </c>
      <c r="AJ8028" t="s">
        <v>28546</v>
      </c>
      <c r="AO8028" t="s">
        <v>70</v>
      </c>
      <c r="AR8028">
        <v>62000000</v>
      </c>
      <c r="AT8028" t="s">
        <v>1526</v>
      </c>
      <c r="AU8028" t="s">
        <v>6530</v>
      </c>
      <c r="AV8028" t="s">
        <v>137</v>
      </c>
    </row>
    <row r="8029" spans="1:48">
      <c r="A8029" t="s">
        <v>28547</v>
      </c>
      <c r="B8029">
        <v>45795.724350763892</v>
      </c>
      <c r="C8029" t="s">
        <v>877</v>
      </c>
      <c r="D8029" t="s">
        <v>61</v>
      </c>
      <c r="E8029" t="s">
        <v>28548</v>
      </c>
      <c r="F8029" t="s">
        <v>40744</v>
      </c>
      <c r="I8029" t="s">
        <v>241</v>
      </c>
      <c r="J8029" t="s">
        <v>2</v>
      </c>
      <c r="M8029" t="s">
        <v>24206</v>
      </c>
      <c r="N8029" t="s">
        <v>96</v>
      </c>
      <c r="AB8029" t="s">
        <v>122</v>
      </c>
      <c r="AD8029">
        <v>1</v>
      </c>
      <c r="AE8029">
        <v>1</v>
      </c>
      <c r="AF8029">
        <v>600</v>
      </c>
      <c r="AG8029" t="s">
        <v>2170</v>
      </c>
      <c r="AJ8029" t="s">
        <v>28549</v>
      </c>
      <c r="AO8029" t="s">
        <v>70</v>
      </c>
      <c r="AR8029">
        <v>275000</v>
      </c>
      <c r="AU8029" t="s">
        <v>6564</v>
      </c>
      <c r="AV8029" t="s">
        <v>421</v>
      </c>
    </row>
    <row r="8030" spans="1:48">
      <c r="A8030" t="s">
        <v>28550</v>
      </c>
      <c r="B8030">
        <v>45796.538033194447</v>
      </c>
      <c r="C8030" t="s">
        <v>11244</v>
      </c>
      <c r="D8030" t="s">
        <v>204</v>
      </c>
      <c r="E8030" t="s">
        <v>28551</v>
      </c>
      <c r="F8030" t="s">
        <v>40745</v>
      </c>
      <c r="I8030" t="s">
        <v>75</v>
      </c>
      <c r="J8030" t="s">
        <v>2</v>
      </c>
      <c r="M8030" t="s">
        <v>28552</v>
      </c>
      <c r="N8030" t="s">
        <v>152</v>
      </c>
      <c r="AB8030" t="s">
        <v>122</v>
      </c>
      <c r="AD8030">
        <v>3</v>
      </c>
      <c r="AE8030">
        <v>2</v>
      </c>
      <c r="AF8030">
        <v>1549</v>
      </c>
      <c r="AG8030" t="s">
        <v>107</v>
      </c>
      <c r="AI8030" t="s">
        <v>180</v>
      </c>
      <c r="AO8030" t="s">
        <v>70</v>
      </c>
      <c r="AR8030">
        <v>93000000</v>
      </c>
      <c r="AT8030" t="s">
        <v>26735</v>
      </c>
      <c r="AU8030" t="s">
        <v>6530</v>
      </c>
      <c r="AV8030" t="s">
        <v>421</v>
      </c>
    </row>
    <row r="8031" spans="1:48">
      <c r="A8031" t="s">
        <v>28553</v>
      </c>
      <c r="B8031">
        <v>45796.543316990741</v>
      </c>
      <c r="C8031" t="s">
        <v>11244</v>
      </c>
      <c r="D8031" t="s">
        <v>204</v>
      </c>
      <c r="E8031" t="s">
        <v>28551</v>
      </c>
      <c r="F8031" t="s">
        <v>40746</v>
      </c>
      <c r="I8031" t="s">
        <v>75</v>
      </c>
      <c r="J8031" t="s">
        <v>2</v>
      </c>
      <c r="M8031" t="s">
        <v>28554</v>
      </c>
      <c r="N8031" t="s">
        <v>112</v>
      </c>
      <c r="AB8031" t="s">
        <v>122</v>
      </c>
      <c r="AD8031">
        <v>3</v>
      </c>
      <c r="AE8031">
        <v>2</v>
      </c>
      <c r="AF8031">
        <v>1150</v>
      </c>
      <c r="AG8031" t="s">
        <v>107</v>
      </c>
      <c r="AI8031" t="s">
        <v>175</v>
      </c>
      <c r="AO8031" t="s">
        <v>70</v>
      </c>
      <c r="AR8031">
        <v>47500000</v>
      </c>
      <c r="AT8031" t="s">
        <v>22053</v>
      </c>
      <c r="AU8031" t="s">
        <v>6530</v>
      </c>
      <c r="AV8031" t="s">
        <v>421</v>
      </c>
    </row>
    <row r="8032" spans="1:48">
      <c r="A8032" t="s">
        <v>28555</v>
      </c>
      <c r="B8032">
        <v>45796.547568993061</v>
      </c>
      <c r="C8032" t="s">
        <v>11244</v>
      </c>
      <c r="D8032" t="s">
        <v>61</v>
      </c>
      <c r="E8032" t="s">
        <v>27074</v>
      </c>
      <c r="F8032" t="s">
        <v>40747</v>
      </c>
      <c r="I8032" t="s">
        <v>241</v>
      </c>
      <c r="J8032" t="s">
        <v>2</v>
      </c>
      <c r="M8032" t="s">
        <v>26828</v>
      </c>
      <c r="N8032" t="s">
        <v>96</v>
      </c>
      <c r="AB8032" t="s">
        <v>122</v>
      </c>
      <c r="AD8032">
        <v>1</v>
      </c>
      <c r="AE8032">
        <v>1</v>
      </c>
      <c r="AF8032">
        <v>600</v>
      </c>
      <c r="AG8032" t="s">
        <v>107</v>
      </c>
      <c r="AI8032" t="s">
        <v>8038</v>
      </c>
      <c r="AO8032" t="s">
        <v>70</v>
      </c>
      <c r="AR8032">
        <v>275000</v>
      </c>
      <c r="AU8032" t="s">
        <v>6564</v>
      </c>
      <c r="AV8032" t="s">
        <v>421</v>
      </c>
    </row>
    <row r="8033" spans="1:48">
      <c r="A8033" t="s">
        <v>28556</v>
      </c>
      <c r="B8033">
        <v>45796.723312164351</v>
      </c>
      <c r="C8033" t="s">
        <v>877</v>
      </c>
      <c r="D8033" t="s">
        <v>204</v>
      </c>
      <c r="E8033" t="s">
        <v>28557</v>
      </c>
      <c r="F8033" t="s">
        <v>40748</v>
      </c>
      <c r="I8033" t="s">
        <v>75</v>
      </c>
      <c r="J8033" t="s">
        <v>2</v>
      </c>
      <c r="M8033" t="s">
        <v>28558</v>
      </c>
      <c r="N8033" t="s">
        <v>615</v>
      </c>
      <c r="AB8033" t="s">
        <v>122</v>
      </c>
      <c r="AD8033">
        <v>4</v>
      </c>
      <c r="AE8033">
        <v>4</v>
      </c>
      <c r="AF8033">
        <v>2139</v>
      </c>
      <c r="AG8033" t="s">
        <v>107</v>
      </c>
      <c r="AO8033" t="s">
        <v>70</v>
      </c>
      <c r="AR8033">
        <v>67000000</v>
      </c>
      <c r="AU8033" t="s">
        <v>6530</v>
      </c>
      <c r="AV8033" t="s">
        <v>421</v>
      </c>
    </row>
    <row r="8034" spans="1:48">
      <c r="A8034" t="s">
        <v>28559</v>
      </c>
      <c r="B8034">
        <v>45796.726562557873</v>
      </c>
      <c r="C8034" t="s">
        <v>877</v>
      </c>
      <c r="D8034" t="s">
        <v>204</v>
      </c>
      <c r="E8034" t="s">
        <v>28557</v>
      </c>
      <c r="F8034" t="s">
        <v>40749</v>
      </c>
      <c r="I8034" t="s">
        <v>75</v>
      </c>
      <c r="J8034" t="s">
        <v>2</v>
      </c>
      <c r="M8034" t="s">
        <v>28560</v>
      </c>
      <c r="N8034" t="s">
        <v>364</v>
      </c>
      <c r="AB8034" t="s">
        <v>122</v>
      </c>
      <c r="AD8034">
        <v>3</v>
      </c>
      <c r="AE8034">
        <v>2</v>
      </c>
      <c r="AF8034">
        <v>1385</v>
      </c>
      <c r="AG8034" t="s">
        <v>107</v>
      </c>
      <c r="AO8034" t="s">
        <v>70</v>
      </c>
      <c r="AR8034">
        <v>48000000</v>
      </c>
      <c r="AU8034" t="s">
        <v>6530</v>
      </c>
      <c r="AV8034" t="s">
        <v>421</v>
      </c>
    </row>
    <row r="8035" spans="1:48">
      <c r="A8035" t="s">
        <v>28561</v>
      </c>
      <c r="B8035">
        <v>45796.760521550925</v>
      </c>
      <c r="C8035" t="s">
        <v>877</v>
      </c>
      <c r="D8035" t="s">
        <v>204</v>
      </c>
      <c r="E8035" t="s">
        <v>25998</v>
      </c>
      <c r="F8035" t="s">
        <v>40750</v>
      </c>
      <c r="I8035" t="s">
        <v>75</v>
      </c>
      <c r="J8035" t="s">
        <v>2</v>
      </c>
      <c r="M8035" t="s">
        <v>28562</v>
      </c>
      <c r="N8035" t="s">
        <v>364</v>
      </c>
      <c r="AB8035" t="s">
        <v>122</v>
      </c>
      <c r="AC8035">
        <v>11</v>
      </c>
      <c r="AD8035">
        <v>3</v>
      </c>
      <c r="AE8035">
        <v>2</v>
      </c>
      <c r="AF8035">
        <v>1270</v>
      </c>
      <c r="AG8035" t="s">
        <v>107</v>
      </c>
      <c r="AH8035" t="s">
        <v>3413</v>
      </c>
      <c r="AI8035" t="s">
        <v>175</v>
      </c>
      <c r="AJ8035" t="s">
        <v>28563</v>
      </c>
      <c r="AO8035" t="s">
        <v>70</v>
      </c>
      <c r="AR8035">
        <v>45000000</v>
      </c>
      <c r="AT8035" t="s">
        <v>28564</v>
      </c>
      <c r="AU8035" t="s">
        <v>6530</v>
      </c>
      <c r="AV8035" t="s">
        <v>421</v>
      </c>
    </row>
    <row r="8036" spans="1:48">
      <c r="A8036" t="s">
        <v>28565</v>
      </c>
      <c r="B8036">
        <v>45797.489014687497</v>
      </c>
      <c r="C8036" t="s">
        <v>877</v>
      </c>
      <c r="D8036" t="s">
        <v>204</v>
      </c>
      <c r="E8036" t="s">
        <v>26401</v>
      </c>
      <c r="F8036" t="s">
        <v>40751</v>
      </c>
      <c r="I8036" t="s">
        <v>75</v>
      </c>
      <c r="J8036" t="s">
        <v>2</v>
      </c>
      <c r="M8036" t="s">
        <v>28566</v>
      </c>
      <c r="N8036" t="s">
        <v>615</v>
      </c>
      <c r="AB8036" t="s">
        <v>122</v>
      </c>
      <c r="AC8036">
        <v>4</v>
      </c>
      <c r="AD8036">
        <v>3</v>
      </c>
      <c r="AE8036">
        <v>2</v>
      </c>
      <c r="AF8036">
        <v>1150</v>
      </c>
      <c r="AG8036" t="s">
        <v>107</v>
      </c>
      <c r="AO8036" t="s">
        <v>70</v>
      </c>
      <c r="AR8036">
        <v>30000000</v>
      </c>
      <c r="AT8036" t="s">
        <v>28567</v>
      </c>
      <c r="AU8036" t="s">
        <v>6530</v>
      </c>
      <c r="AV8036" t="s">
        <v>137</v>
      </c>
    </row>
    <row r="8037" spans="1:48">
      <c r="A8037" t="s">
        <v>28568</v>
      </c>
      <c r="B8037">
        <v>45797.584063344912</v>
      </c>
      <c r="C8037" t="s">
        <v>132</v>
      </c>
      <c r="D8037" t="s">
        <v>61</v>
      </c>
      <c r="E8037" t="s">
        <v>28569</v>
      </c>
      <c r="F8037" t="s">
        <v>40752</v>
      </c>
      <c r="I8037" t="s">
        <v>75</v>
      </c>
      <c r="J8037" t="s">
        <v>2</v>
      </c>
      <c r="M8037" t="s">
        <v>28571</v>
      </c>
      <c r="AB8037" t="s">
        <v>122</v>
      </c>
      <c r="AC8037">
        <v>5</v>
      </c>
      <c r="AD8037">
        <v>3</v>
      </c>
      <c r="AE8037">
        <v>2</v>
      </c>
      <c r="AF8037">
        <v>2350</v>
      </c>
      <c r="AG8037" t="s">
        <v>98</v>
      </c>
      <c r="AJ8037" t="s">
        <v>28572</v>
      </c>
      <c r="AO8037" t="s">
        <v>70</v>
      </c>
      <c r="AR8037">
        <v>140000000</v>
      </c>
      <c r="AU8037" t="s">
        <v>6564</v>
      </c>
      <c r="AV8037" t="s">
        <v>421</v>
      </c>
    </row>
    <row r="8038" spans="1:48">
      <c r="A8038" t="s">
        <v>28573</v>
      </c>
      <c r="B8038">
        <v>45797.649226689813</v>
      </c>
      <c r="C8038" t="s">
        <v>803</v>
      </c>
      <c r="D8038" t="s">
        <v>61</v>
      </c>
      <c r="E8038" t="s">
        <v>28574</v>
      </c>
      <c r="F8038" t="s">
        <v>40753</v>
      </c>
      <c r="I8038" t="s">
        <v>75</v>
      </c>
      <c r="J8038" t="s">
        <v>2</v>
      </c>
      <c r="K8038" t="s">
        <v>64</v>
      </c>
      <c r="M8038" t="s">
        <v>28575</v>
      </c>
      <c r="N8038" t="s">
        <v>466</v>
      </c>
      <c r="AB8038" t="s">
        <v>121</v>
      </c>
      <c r="AC8038">
        <v>10</v>
      </c>
      <c r="AD8038">
        <v>1</v>
      </c>
      <c r="AE8038">
        <v>1</v>
      </c>
      <c r="AF8038">
        <v>430</v>
      </c>
      <c r="AG8038" t="s">
        <v>2170</v>
      </c>
      <c r="AH8038" t="s">
        <v>27772</v>
      </c>
      <c r="AI8038" t="s">
        <v>144</v>
      </c>
      <c r="AJ8038" t="s">
        <v>28576</v>
      </c>
      <c r="AO8038" t="s">
        <v>70</v>
      </c>
      <c r="AR8038">
        <v>25500000</v>
      </c>
      <c r="AU8038" t="s">
        <v>6564</v>
      </c>
      <c r="AV8038" t="s">
        <v>5217</v>
      </c>
    </row>
    <row r="8039" spans="1:48">
      <c r="A8039" t="s">
        <v>28577</v>
      </c>
      <c r="B8039">
        <v>45798.493494710652</v>
      </c>
      <c r="C8039" t="s">
        <v>877</v>
      </c>
      <c r="D8039" t="s">
        <v>204</v>
      </c>
      <c r="E8039" t="s">
        <v>27038</v>
      </c>
      <c r="F8039" t="s">
        <v>40754</v>
      </c>
      <c r="I8039" t="s">
        <v>241</v>
      </c>
      <c r="J8039" t="s">
        <v>0</v>
      </c>
      <c r="M8039" t="s">
        <v>28578</v>
      </c>
      <c r="N8039" t="s">
        <v>77</v>
      </c>
      <c r="O8039">
        <v>10</v>
      </c>
      <c r="P8039">
        <v>5</v>
      </c>
      <c r="Q8039">
        <v>4</v>
      </c>
      <c r="R8039">
        <v>4000</v>
      </c>
      <c r="S8039">
        <v>1</v>
      </c>
      <c r="T8039">
        <v>2</v>
      </c>
      <c r="W8039" t="s">
        <v>28579</v>
      </c>
      <c r="AO8039" t="s">
        <v>70</v>
      </c>
      <c r="AR8039">
        <v>350000</v>
      </c>
      <c r="AV8039" t="s">
        <v>541</v>
      </c>
    </row>
    <row r="8040" spans="1:48">
      <c r="A8040" t="s">
        <v>28580</v>
      </c>
      <c r="B8040">
        <v>45798.506433356481</v>
      </c>
      <c r="C8040" t="s">
        <v>877</v>
      </c>
      <c r="D8040" t="s">
        <v>204</v>
      </c>
      <c r="E8040" t="s">
        <v>27038</v>
      </c>
      <c r="F8040" t="s">
        <v>40755</v>
      </c>
      <c r="I8040" t="s">
        <v>241</v>
      </c>
      <c r="J8040" t="s">
        <v>352</v>
      </c>
      <c r="M8040" t="s">
        <v>8007</v>
      </c>
      <c r="N8040" t="s">
        <v>615</v>
      </c>
      <c r="AM8040">
        <v>450</v>
      </c>
      <c r="AO8040" t="s">
        <v>70</v>
      </c>
      <c r="AR8040">
        <v>110000</v>
      </c>
      <c r="AT8040" t="s">
        <v>28581</v>
      </c>
      <c r="AV8040" t="s">
        <v>137</v>
      </c>
    </row>
    <row r="8041" spans="1:48">
      <c r="A8041" t="s">
        <v>28582</v>
      </c>
      <c r="B8041">
        <v>45798.526048425927</v>
      </c>
      <c r="C8041" t="s">
        <v>877</v>
      </c>
      <c r="D8041" t="s">
        <v>204</v>
      </c>
      <c r="E8041" t="s">
        <v>27038</v>
      </c>
      <c r="F8041" t="s">
        <v>40756</v>
      </c>
      <c r="I8041" t="s">
        <v>241</v>
      </c>
      <c r="J8041" t="s">
        <v>352</v>
      </c>
      <c r="M8041" t="s">
        <v>8007</v>
      </c>
      <c r="N8041" t="s">
        <v>615</v>
      </c>
      <c r="AN8041" t="s">
        <v>28583</v>
      </c>
      <c r="AO8041" t="s">
        <v>70</v>
      </c>
      <c r="AR8041">
        <v>600000</v>
      </c>
      <c r="AV8041" t="s">
        <v>421</v>
      </c>
    </row>
    <row r="8042" spans="1:48">
      <c r="A8042" t="s">
        <v>28584</v>
      </c>
      <c r="B8042">
        <v>45798.535712696757</v>
      </c>
      <c r="C8042" t="s">
        <v>877</v>
      </c>
      <c r="D8042" t="s">
        <v>204</v>
      </c>
      <c r="E8042" t="s">
        <v>27038</v>
      </c>
      <c r="F8042" t="s">
        <v>40757</v>
      </c>
      <c r="I8042" t="s">
        <v>75</v>
      </c>
      <c r="J8042" t="s">
        <v>352</v>
      </c>
      <c r="M8042" t="s">
        <v>9562</v>
      </c>
      <c r="N8042" t="s">
        <v>615</v>
      </c>
      <c r="AN8042" t="s">
        <v>28585</v>
      </c>
      <c r="AO8042" t="s">
        <v>70</v>
      </c>
      <c r="AR8042">
        <v>180000000</v>
      </c>
      <c r="AV8042" t="s">
        <v>421</v>
      </c>
    </row>
    <row r="8043" spans="1:48">
      <c r="A8043" t="s">
        <v>28586</v>
      </c>
      <c r="B8043">
        <v>45798.537943229167</v>
      </c>
      <c r="C8043" t="s">
        <v>877</v>
      </c>
      <c r="D8043" t="s">
        <v>204</v>
      </c>
      <c r="E8043" t="s">
        <v>23960</v>
      </c>
      <c r="F8043" t="s">
        <v>40758</v>
      </c>
      <c r="I8043" t="s">
        <v>241</v>
      </c>
      <c r="J8043" t="s">
        <v>352</v>
      </c>
      <c r="M8043" t="s">
        <v>28587</v>
      </c>
      <c r="N8043" t="s">
        <v>112</v>
      </c>
      <c r="AN8043" t="s">
        <v>28588</v>
      </c>
      <c r="AO8043" t="s">
        <v>70</v>
      </c>
      <c r="AR8043">
        <v>475000</v>
      </c>
      <c r="AT8043" t="s">
        <v>28589</v>
      </c>
      <c r="AV8043" t="s">
        <v>421</v>
      </c>
    </row>
    <row r="8044" spans="1:48">
      <c r="A8044" t="s">
        <v>28590</v>
      </c>
      <c r="B8044">
        <v>45798.564828460643</v>
      </c>
      <c r="C8044" t="s">
        <v>877</v>
      </c>
      <c r="D8044" t="s">
        <v>204</v>
      </c>
      <c r="E8044" t="s">
        <v>27038</v>
      </c>
      <c r="F8044" t="s">
        <v>40759</v>
      </c>
      <c r="I8044" t="s">
        <v>241</v>
      </c>
      <c r="J8044" t="s">
        <v>2</v>
      </c>
      <c r="M8044" t="s">
        <v>17078</v>
      </c>
      <c r="N8044" t="s">
        <v>142</v>
      </c>
      <c r="AB8044" t="s">
        <v>122</v>
      </c>
      <c r="AC8044">
        <v>15</v>
      </c>
      <c r="AD8044">
        <v>3</v>
      </c>
      <c r="AE8044">
        <v>2</v>
      </c>
      <c r="AF8044">
        <v>1700</v>
      </c>
      <c r="AG8044" t="s">
        <v>107</v>
      </c>
      <c r="AH8044" t="s">
        <v>14</v>
      </c>
      <c r="AI8044" t="s">
        <v>8190</v>
      </c>
      <c r="AO8044" t="s">
        <v>70</v>
      </c>
      <c r="AR8044">
        <v>650000</v>
      </c>
      <c r="AU8044" t="s">
        <v>6564</v>
      </c>
      <c r="AV8044" t="s">
        <v>137</v>
      </c>
    </row>
    <row r="8045" spans="1:48">
      <c r="A8045" t="s">
        <v>28591</v>
      </c>
      <c r="B8045">
        <v>45798.571630023143</v>
      </c>
      <c r="C8045" t="s">
        <v>877</v>
      </c>
      <c r="D8045" t="s">
        <v>204</v>
      </c>
      <c r="E8045" t="s">
        <v>26401</v>
      </c>
      <c r="F8045" t="s">
        <v>40760</v>
      </c>
      <c r="I8045" t="s">
        <v>241</v>
      </c>
      <c r="J8045" t="s">
        <v>2</v>
      </c>
      <c r="M8045" t="s">
        <v>8001</v>
      </c>
      <c r="N8045" t="s">
        <v>615</v>
      </c>
      <c r="AB8045" t="s">
        <v>122</v>
      </c>
      <c r="AC8045">
        <v>1</v>
      </c>
      <c r="AD8045">
        <v>2</v>
      </c>
      <c r="AE8045">
        <v>2</v>
      </c>
      <c r="AF8045">
        <v>1000</v>
      </c>
      <c r="AG8045" t="s">
        <v>107</v>
      </c>
      <c r="AO8045" t="s">
        <v>70</v>
      </c>
      <c r="AR8045">
        <v>160000</v>
      </c>
      <c r="AU8045" t="s">
        <v>6564</v>
      </c>
      <c r="AV8045" t="s">
        <v>137</v>
      </c>
    </row>
    <row r="8046" spans="1:48">
      <c r="A8046" t="s">
        <v>28592</v>
      </c>
      <c r="B8046">
        <v>45798.676076805554</v>
      </c>
      <c r="C8046" t="s">
        <v>11244</v>
      </c>
      <c r="D8046" t="s">
        <v>204</v>
      </c>
      <c r="E8046" t="s">
        <v>27227</v>
      </c>
      <c r="F8046" t="s">
        <v>40761</v>
      </c>
      <c r="I8046" t="s">
        <v>75</v>
      </c>
      <c r="J8046" t="s">
        <v>2</v>
      </c>
      <c r="M8046" t="s">
        <v>28593</v>
      </c>
      <c r="N8046" t="s">
        <v>112</v>
      </c>
      <c r="AB8046" t="s">
        <v>122</v>
      </c>
      <c r="AD8046">
        <v>3</v>
      </c>
      <c r="AE8046">
        <v>3</v>
      </c>
      <c r="AF8046">
        <v>1350</v>
      </c>
      <c r="AG8046" t="s">
        <v>107</v>
      </c>
      <c r="AI8046" t="s">
        <v>617</v>
      </c>
      <c r="AO8046" t="s">
        <v>70</v>
      </c>
      <c r="AR8046">
        <v>43000000</v>
      </c>
      <c r="AU8046" t="s">
        <v>6530</v>
      </c>
      <c r="AV8046" t="s">
        <v>137</v>
      </c>
    </row>
    <row r="8047" spans="1:48">
      <c r="A8047" t="s">
        <v>28594</v>
      </c>
      <c r="B8047">
        <v>45798.677978506945</v>
      </c>
      <c r="C8047" t="s">
        <v>11244</v>
      </c>
      <c r="D8047" t="s">
        <v>204</v>
      </c>
      <c r="E8047" t="s">
        <v>27227</v>
      </c>
      <c r="F8047" t="s">
        <v>40762</v>
      </c>
      <c r="I8047" t="s">
        <v>75</v>
      </c>
      <c r="J8047" t="s">
        <v>2</v>
      </c>
      <c r="M8047" t="s">
        <v>28595</v>
      </c>
      <c r="N8047" t="s">
        <v>77</v>
      </c>
      <c r="AB8047" t="s">
        <v>122</v>
      </c>
      <c r="AC8047">
        <v>5</v>
      </c>
      <c r="AD8047">
        <v>3</v>
      </c>
      <c r="AE8047">
        <v>3</v>
      </c>
      <c r="AF8047">
        <v>2250</v>
      </c>
      <c r="AG8047" t="s">
        <v>107</v>
      </c>
      <c r="AI8047" t="s">
        <v>180</v>
      </c>
      <c r="AO8047" t="s">
        <v>70</v>
      </c>
      <c r="AR8047">
        <v>180000000</v>
      </c>
      <c r="AT8047" t="s">
        <v>24521</v>
      </c>
      <c r="AU8047" t="s">
        <v>6564</v>
      </c>
      <c r="AV8047" t="s">
        <v>421</v>
      </c>
    </row>
    <row r="8048" spans="1:48">
      <c r="A8048" t="s">
        <v>28596</v>
      </c>
      <c r="B8048">
        <v>45798.679665358795</v>
      </c>
      <c r="C8048" t="s">
        <v>11244</v>
      </c>
      <c r="D8048" t="s">
        <v>204</v>
      </c>
      <c r="E8048" t="s">
        <v>27227</v>
      </c>
      <c r="F8048" t="s">
        <v>40763</v>
      </c>
      <c r="I8048" t="s">
        <v>75</v>
      </c>
      <c r="J8048" t="s">
        <v>2</v>
      </c>
      <c r="M8048" t="s">
        <v>28597</v>
      </c>
      <c r="N8048" t="s">
        <v>77</v>
      </c>
      <c r="AB8048" t="s">
        <v>122</v>
      </c>
      <c r="AD8048">
        <v>2</v>
      </c>
      <c r="AE8048">
        <v>2</v>
      </c>
      <c r="AF8048">
        <v>1100</v>
      </c>
      <c r="AG8048" t="s">
        <v>107</v>
      </c>
      <c r="AI8048" t="s">
        <v>180</v>
      </c>
      <c r="AO8048" t="s">
        <v>70</v>
      </c>
      <c r="AR8048">
        <v>80000000</v>
      </c>
      <c r="AT8048" t="s">
        <v>22053</v>
      </c>
      <c r="AU8048" t="s">
        <v>6564</v>
      </c>
      <c r="AV8048" t="s">
        <v>421</v>
      </c>
    </row>
    <row r="8049" spans="1:48">
      <c r="A8049" t="s">
        <v>28598</v>
      </c>
      <c r="B8049">
        <v>45798.954370613428</v>
      </c>
      <c r="C8049" t="s">
        <v>803</v>
      </c>
      <c r="D8049" t="s">
        <v>61</v>
      </c>
      <c r="E8049" t="s">
        <v>28599</v>
      </c>
      <c r="F8049" t="s">
        <v>40764</v>
      </c>
      <c r="I8049" t="s">
        <v>75</v>
      </c>
      <c r="J8049" t="s">
        <v>0</v>
      </c>
      <c r="K8049" t="s">
        <v>64</v>
      </c>
      <c r="M8049" t="s">
        <v>28600</v>
      </c>
      <c r="N8049" t="s">
        <v>681</v>
      </c>
      <c r="O8049">
        <v>20</v>
      </c>
      <c r="P8049">
        <v>5</v>
      </c>
      <c r="Q8049">
        <v>3</v>
      </c>
      <c r="R8049">
        <v>5618</v>
      </c>
      <c r="S8049">
        <v>3</v>
      </c>
      <c r="T8049">
        <v>3</v>
      </c>
      <c r="V8049" t="s">
        <v>390</v>
      </c>
      <c r="W8049" t="s">
        <v>28601</v>
      </c>
      <c r="AO8049" t="s">
        <v>70</v>
      </c>
      <c r="AR8049">
        <v>200000000</v>
      </c>
      <c r="AV8049" t="s">
        <v>421</v>
      </c>
    </row>
    <row r="8050" spans="1:48">
      <c r="A8050" t="s">
        <v>28602</v>
      </c>
      <c r="B8050">
        <v>45799.733431678236</v>
      </c>
      <c r="C8050" t="s">
        <v>803</v>
      </c>
      <c r="D8050" t="s">
        <v>61</v>
      </c>
      <c r="E8050" t="s">
        <v>28603</v>
      </c>
      <c r="F8050" t="s">
        <v>40765</v>
      </c>
      <c r="I8050" t="s">
        <v>75</v>
      </c>
      <c r="J8050" t="s">
        <v>2</v>
      </c>
      <c r="K8050" t="s">
        <v>64</v>
      </c>
      <c r="M8050" t="s">
        <v>28604</v>
      </c>
      <c r="N8050" t="s">
        <v>2739</v>
      </c>
      <c r="AB8050" t="s">
        <v>121</v>
      </c>
      <c r="AC8050">
        <v>4</v>
      </c>
      <c r="AD8050">
        <v>2</v>
      </c>
      <c r="AE8050">
        <v>1</v>
      </c>
      <c r="AF8050">
        <v>765</v>
      </c>
      <c r="AG8050" t="s">
        <v>107</v>
      </c>
      <c r="AH8050" t="s">
        <v>11851</v>
      </c>
      <c r="AI8050" t="s">
        <v>144</v>
      </c>
      <c r="AJ8050" t="s">
        <v>28605</v>
      </c>
      <c r="AO8050" t="s">
        <v>70</v>
      </c>
      <c r="AR8050">
        <v>30000000</v>
      </c>
      <c r="AU8050" t="s">
        <v>6564</v>
      </c>
      <c r="AV8050" t="s">
        <v>421</v>
      </c>
    </row>
    <row r="8051" spans="1:48">
      <c r="A8051" t="s">
        <v>28606</v>
      </c>
      <c r="B8051">
        <v>45799.905362476857</v>
      </c>
      <c r="C8051" t="s">
        <v>803</v>
      </c>
      <c r="D8051" t="s">
        <v>204</v>
      </c>
      <c r="E8051" t="s">
        <v>27592</v>
      </c>
      <c r="F8051" t="s">
        <v>40766</v>
      </c>
      <c r="I8051" t="s">
        <v>241</v>
      </c>
      <c r="J8051" t="s">
        <v>0</v>
      </c>
      <c r="K8051" t="s">
        <v>64</v>
      </c>
      <c r="M8051" t="s">
        <v>27593</v>
      </c>
      <c r="N8051" t="s">
        <v>2739</v>
      </c>
      <c r="O8051">
        <v>11</v>
      </c>
      <c r="P8051">
        <v>5</v>
      </c>
      <c r="Q8051">
        <v>4</v>
      </c>
      <c r="R8051">
        <v>6000</v>
      </c>
      <c r="S8051">
        <v>3</v>
      </c>
      <c r="T8051">
        <v>3</v>
      </c>
      <c r="W8051" t="s">
        <v>28607</v>
      </c>
      <c r="AO8051" t="s">
        <v>70</v>
      </c>
      <c r="AR8051">
        <v>200000</v>
      </c>
      <c r="AV8051" t="s">
        <v>421</v>
      </c>
    </row>
    <row r="8052" spans="1:48">
      <c r="A8052" t="s">
        <v>28608</v>
      </c>
      <c r="B8052">
        <v>45800.955337430554</v>
      </c>
      <c r="C8052" t="s">
        <v>803</v>
      </c>
      <c r="D8052" t="s">
        <v>61</v>
      </c>
      <c r="E8052" t="s">
        <v>28609</v>
      </c>
      <c r="F8052" t="s">
        <v>40767</v>
      </c>
      <c r="I8052" t="s">
        <v>241</v>
      </c>
      <c r="J8052" t="s">
        <v>2</v>
      </c>
      <c r="K8052" t="s">
        <v>64</v>
      </c>
      <c r="M8052" t="s">
        <v>28447</v>
      </c>
      <c r="N8052" t="s">
        <v>96</v>
      </c>
      <c r="AB8052" t="s">
        <v>121</v>
      </c>
      <c r="AC8052">
        <v>30</v>
      </c>
      <c r="AD8052">
        <v>2</v>
      </c>
      <c r="AE8052">
        <v>2</v>
      </c>
      <c r="AF8052">
        <v>950</v>
      </c>
      <c r="AG8052" t="s">
        <v>107</v>
      </c>
      <c r="AI8052" t="s">
        <v>144</v>
      </c>
      <c r="AJ8052" t="s">
        <v>28610</v>
      </c>
      <c r="AO8052" t="s">
        <v>154</v>
      </c>
      <c r="AR8052">
        <v>1400</v>
      </c>
      <c r="AU8052" t="s">
        <v>6564</v>
      </c>
      <c r="AV8052" t="s">
        <v>137</v>
      </c>
    </row>
    <row r="8053" spans="1:48">
      <c r="A8053" t="s">
        <v>28611</v>
      </c>
      <c r="B8053">
        <v>45802.871369212968</v>
      </c>
      <c r="C8053" t="s">
        <v>803</v>
      </c>
      <c r="D8053" t="s">
        <v>204</v>
      </c>
      <c r="E8053" t="s">
        <v>12506</v>
      </c>
      <c r="F8053" t="s">
        <v>40768</v>
      </c>
      <c r="I8053" t="s">
        <v>241</v>
      </c>
      <c r="J8053" t="s">
        <v>2</v>
      </c>
      <c r="K8053" t="s">
        <v>64</v>
      </c>
      <c r="M8053" t="s">
        <v>10043</v>
      </c>
      <c r="AB8053" t="s">
        <v>453</v>
      </c>
      <c r="AC8053">
        <v>7</v>
      </c>
      <c r="AD8053">
        <v>4</v>
      </c>
      <c r="AE8053">
        <v>4</v>
      </c>
      <c r="AF8053">
        <v>2200</v>
      </c>
      <c r="AG8053" t="s">
        <v>98</v>
      </c>
      <c r="AI8053" t="s">
        <v>123</v>
      </c>
      <c r="AJ8053" t="s">
        <v>28612</v>
      </c>
      <c r="AO8053" t="s">
        <v>70</v>
      </c>
      <c r="AR8053">
        <v>400000</v>
      </c>
      <c r="AU8053" t="s">
        <v>6564</v>
      </c>
      <c r="AV8053" t="s">
        <v>421</v>
      </c>
    </row>
    <row r="8054" spans="1:48">
      <c r="A8054" t="s">
        <v>28613</v>
      </c>
      <c r="B8054">
        <v>45802.879146608801</v>
      </c>
      <c r="C8054" t="s">
        <v>803</v>
      </c>
      <c r="D8054" t="s">
        <v>204</v>
      </c>
      <c r="E8054" t="s">
        <v>12506</v>
      </c>
      <c r="F8054" t="s">
        <v>40769</v>
      </c>
      <c r="I8054" t="s">
        <v>75</v>
      </c>
      <c r="J8054" t="s">
        <v>0</v>
      </c>
      <c r="K8054" t="s">
        <v>64</v>
      </c>
      <c r="M8054" t="s">
        <v>28614</v>
      </c>
      <c r="O8054">
        <v>7.6</v>
      </c>
      <c r="P8054">
        <v>3</v>
      </c>
      <c r="Q8054">
        <v>2</v>
      </c>
      <c r="R8054">
        <v>2325</v>
      </c>
      <c r="S8054">
        <v>2</v>
      </c>
      <c r="T8054">
        <v>2</v>
      </c>
      <c r="W8054" t="s">
        <v>28615</v>
      </c>
      <c r="AO8054" t="s">
        <v>70</v>
      </c>
      <c r="AR8054">
        <v>70000000</v>
      </c>
      <c r="AV8054" t="s">
        <v>421</v>
      </c>
    </row>
    <row r="8055" spans="1:48">
      <c r="A8055" t="s">
        <v>28616</v>
      </c>
      <c r="B8055">
        <v>45802.899046168983</v>
      </c>
      <c r="C8055" t="s">
        <v>803</v>
      </c>
      <c r="D8055" t="s">
        <v>204</v>
      </c>
      <c r="E8055" t="s">
        <v>12506</v>
      </c>
      <c r="F8055" t="s">
        <v>40770</v>
      </c>
      <c r="I8055" t="s">
        <v>75</v>
      </c>
      <c r="J8055" t="s">
        <v>2</v>
      </c>
      <c r="K8055" t="s">
        <v>64</v>
      </c>
      <c r="M8055" t="s">
        <v>24821</v>
      </c>
      <c r="N8055" t="s">
        <v>77</v>
      </c>
      <c r="AB8055" t="s">
        <v>302</v>
      </c>
      <c r="AD8055">
        <v>4</v>
      </c>
      <c r="AE8055">
        <v>3</v>
      </c>
      <c r="AF8055">
        <v>1700</v>
      </c>
      <c r="AG8055" t="s">
        <v>107</v>
      </c>
      <c r="AH8055" t="s">
        <v>1293</v>
      </c>
      <c r="AI8055" t="s">
        <v>144</v>
      </c>
      <c r="AJ8055" t="s">
        <v>28617</v>
      </c>
      <c r="AO8055" t="s">
        <v>70</v>
      </c>
      <c r="AR8055">
        <v>120000000</v>
      </c>
      <c r="AU8055" t="s">
        <v>6530</v>
      </c>
      <c r="AV8055" t="s">
        <v>137</v>
      </c>
    </row>
    <row r="8056" spans="1:48">
      <c r="A8056" t="s">
        <v>28618</v>
      </c>
      <c r="B8056">
        <v>45802.913895613427</v>
      </c>
      <c r="C8056" t="s">
        <v>803</v>
      </c>
      <c r="D8056" t="s">
        <v>204</v>
      </c>
      <c r="E8056" t="s">
        <v>12506</v>
      </c>
      <c r="F8056" t="s">
        <v>40771</v>
      </c>
      <c r="I8056" t="s">
        <v>241</v>
      </c>
      <c r="J8056" t="s">
        <v>2</v>
      </c>
      <c r="K8056" t="s">
        <v>64</v>
      </c>
      <c r="M8056" t="s">
        <v>28619</v>
      </c>
      <c r="N8056" t="s">
        <v>96</v>
      </c>
      <c r="AB8056" t="s">
        <v>992</v>
      </c>
      <c r="AC8056">
        <v>57</v>
      </c>
      <c r="AD8056">
        <v>3</v>
      </c>
      <c r="AE8056">
        <v>2</v>
      </c>
      <c r="AF8056">
        <v>1600</v>
      </c>
      <c r="AG8056" t="s">
        <v>107</v>
      </c>
      <c r="AH8056" t="s">
        <v>4022</v>
      </c>
      <c r="AI8056" t="s">
        <v>144</v>
      </c>
      <c r="AJ8056" t="s">
        <v>28620</v>
      </c>
      <c r="AO8056" t="s">
        <v>154</v>
      </c>
      <c r="AR8056">
        <v>2200</v>
      </c>
      <c r="AU8056" t="s">
        <v>6564</v>
      </c>
      <c r="AV8056" t="s">
        <v>421</v>
      </c>
    </row>
    <row r="8057" spans="1:48">
      <c r="A8057" t="s">
        <v>28621</v>
      </c>
      <c r="B8057">
        <v>45802.928817789347</v>
      </c>
      <c r="C8057" t="s">
        <v>803</v>
      </c>
      <c r="D8057" t="s">
        <v>204</v>
      </c>
      <c r="E8057" t="s">
        <v>12506</v>
      </c>
      <c r="F8057" t="s">
        <v>40772</v>
      </c>
      <c r="I8057" t="s">
        <v>75</v>
      </c>
      <c r="J8057" t="s">
        <v>2</v>
      </c>
      <c r="K8057" t="s">
        <v>64</v>
      </c>
      <c r="M8057" t="s">
        <v>28622</v>
      </c>
      <c r="N8057" t="s">
        <v>142</v>
      </c>
      <c r="AB8057" t="s">
        <v>121</v>
      </c>
      <c r="AC8057">
        <v>5</v>
      </c>
      <c r="AD8057">
        <v>2</v>
      </c>
      <c r="AE8057">
        <v>2</v>
      </c>
      <c r="AF8057">
        <v>1237</v>
      </c>
      <c r="AG8057" t="s">
        <v>107</v>
      </c>
      <c r="AJ8057" t="s">
        <v>28623</v>
      </c>
      <c r="AO8057" t="s">
        <v>70</v>
      </c>
      <c r="AR8057">
        <v>90000000</v>
      </c>
      <c r="AU8057" t="s">
        <v>6564</v>
      </c>
      <c r="AV8057" t="s">
        <v>421</v>
      </c>
    </row>
    <row r="8058" spans="1:48">
      <c r="A8058" t="s">
        <v>28624</v>
      </c>
      <c r="B8058">
        <v>45803.426288668983</v>
      </c>
      <c r="C8058" t="s">
        <v>11244</v>
      </c>
      <c r="D8058" t="s">
        <v>204</v>
      </c>
      <c r="E8058" t="s">
        <v>27464</v>
      </c>
      <c r="F8058" t="s">
        <v>40773</v>
      </c>
      <c r="I8058" t="s">
        <v>75</v>
      </c>
      <c r="J8058" t="s">
        <v>2</v>
      </c>
      <c r="M8058" t="s">
        <v>28625</v>
      </c>
      <c r="N8058" t="s">
        <v>112</v>
      </c>
      <c r="AB8058" t="s">
        <v>122</v>
      </c>
      <c r="AD8058">
        <v>3</v>
      </c>
      <c r="AE8058">
        <v>2</v>
      </c>
      <c r="AF8058">
        <v>1450</v>
      </c>
      <c r="AG8058" t="s">
        <v>107</v>
      </c>
      <c r="AI8058" t="s">
        <v>909</v>
      </c>
      <c r="AO8058" t="s">
        <v>70</v>
      </c>
      <c r="AR8058">
        <v>60000000</v>
      </c>
      <c r="AT8058" t="s">
        <v>22053</v>
      </c>
      <c r="AU8058" t="s">
        <v>6564</v>
      </c>
      <c r="AV8058" t="s">
        <v>421</v>
      </c>
    </row>
    <row r="8059" spans="1:48">
      <c r="A8059" t="s">
        <v>28626</v>
      </c>
      <c r="B8059">
        <v>45803.431657083333</v>
      </c>
      <c r="C8059" t="s">
        <v>11244</v>
      </c>
      <c r="D8059" t="s">
        <v>61</v>
      </c>
      <c r="E8059" t="s">
        <v>28627</v>
      </c>
      <c r="F8059" t="s">
        <v>40774</v>
      </c>
      <c r="I8059" t="s">
        <v>241</v>
      </c>
      <c r="J8059" t="s">
        <v>2</v>
      </c>
      <c r="M8059" t="s">
        <v>28628</v>
      </c>
      <c r="N8059" t="s">
        <v>96</v>
      </c>
      <c r="AB8059" t="s">
        <v>122</v>
      </c>
      <c r="AD8059">
        <v>2</v>
      </c>
      <c r="AE8059">
        <v>2</v>
      </c>
      <c r="AF8059">
        <v>774</v>
      </c>
      <c r="AG8059" t="s">
        <v>107</v>
      </c>
      <c r="AI8059" t="s">
        <v>8038</v>
      </c>
      <c r="AJ8059" t="s">
        <v>28629</v>
      </c>
      <c r="AO8059" t="s">
        <v>70</v>
      </c>
      <c r="AR8059">
        <v>350000</v>
      </c>
      <c r="AU8059" t="s">
        <v>6564</v>
      </c>
      <c r="AV8059" t="s">
        <v>541</v>
      </c>
    </row>
    <row r="8060" spans="1:48">
      <c r="A8060" t="s">
        <v>28630</v>
      </c>
      <c r="B8060">
        <v>45803.543072824075</v>
      </c>
      <c r="C8060" t="s">
        <v>803</v>
      </c>
      <c r="D8060" t="s">
        <v>204</v>
      </c>
      <c r="E8060" t="s">
        <v>23738</v>
      </c>
      <c r="F8060" t="s">
        <v>40775</v>
      </c>
      <c r="I8060" t="s">
        <v>75</v>
      </c>
      <c r="J8060" t="s">
        <v>352</v>
      </c>
      <c r="K8060" t="s">
        <v>1128</v>
      </c>
      <c r="M8060" t="s">
        <v>28631</v>
      </c>
      <c r="N8060" t="s">
        <v>307</v>
      </c>
      <c r="AK8060" t="s">
        <v>20736</v>
      </c>
      <c r="AL8060">
        <v>106.5</v>
      </c>
      <c r="AM8060">
        <v>4000</v>
      </c>
      <c r="AN8060" t="s">
        <v>28632</v>
      </c>
      <c r="AO8060" t="s">
        <v>70</v>
      </c>
      <c r="AR8060">
        <v>55000000</v>
      </c>
      <c r="AV8060" t="s">
        <v>421</v>
      </c>
    </row>
    <row r="8061" spans="1:48">
      <c r="A8061" t="s">
        <v>28633</v>
      </c>
      <c r="B8061">
        <v>45803.561171030087</v>
      </c>
      <c r="C8061" t="s">
        <v>132</v>
      </c>
      <c r="D8061" t="s">
        <v>204</v>
      </c>
      <c r="E8061" t="s">
        <v>21953</v>
      </c>
      <c r="F8061" t="s">
        <v>40776</v>
      </c>
      <c r="I8061" t="s">
        <v>75</v>
      </c>
      <c r="J8061" t="s">
        <v>1</v>
      </c>
      <c r="M8061" t="s">
        <v>28634</v>
      </c>
      <c r="N8061" t="s">
        <v>152</v>
      </c>
      <c r="X8061">
        <v>17.5</v>
      </c>
      <c r="AA8061" t="s">
        <v>28635</v>
      </c>
      <c r="AO8061" t="s">
        <v>70</v>
      </c>
      <c r="AP8061">
        <v>30000000</v>
      </c>
      <c r="AT8061" t="s">
        <v>28636</v>
      </c>
      <c r="AV8061" t="s">
        <v>421</v>
      </c>
    </row>
    <row r="8062" spans="1:48">
      <c r="A8062" t="s">
        <v>28637</v>
      </c>
      <c r="B8062">
        <v>45803.658678599539</v>
      </c>
      <c r="C8062" t="s">
        <v>132</v>
      </c>
      <c r="D8062" t="s">
        <v>204</v>
      </c>
      <c r="E8062" t="s">
        <v>22702</v>
      </c>
      <c r="F8062" t="s">
        <v>40777</v>
      </c>
      <c r="I8062" t="s">
        <v>241</v>
      </c>
      <c r="J8062" t="s">
        <v>2</v>
      </c>
      <c r="M8062" t="s">
        <v>28638</v>
      </c>
      <c r="N8062" t="s">
        <v>142</v>
      </c>
      <c r="AB8062" t="s">
        <v>122</v>
      </c>
      <c r="AC8062">
        <v>2</v>
      </c>
      <c r="AD8062">
        <v>3</v>
      </c>
      <c r="AE8062">
        <v>2</v>
      </c>
      <c r="AF8062">
        <v>1850</v>
      </c>
      <c r="AG8062" t="s">
        <v>107</v>
      </c>
      <c r="AJ8062" t="s">
        <v>28639</v>
      </c>
      <c r="AO8062" t="s">
        <v>70</v>
      </c>
      <c r="AR8062">
        <v>375000</v>
      </c>
      <c r="AU8062" t="s">
        <v>6564</v>
      </c>
      <c r="AV8062" t="s">
        <v>541</v>
      </c>
    </row>
    <row r="8063" spans="1:48">
      <c r="A8063" t="s">
        <v>28640</v>
      </c>
      <c r="B8063">
        <v>45803.659300902778</v>
      </c>
      <c r="C8063" t="s">
        <v>11244</v>
      </c>
      <c r="D8063" t="s">
        <v>204</v>
      </c>
      <c r="E8063" t="s">
        <v>20885</v>
      </c>
      <c r="F8063" t="s">
        <v>40778</v>
      </c>
      <c r="I8063" t="s">
        <v>75</v>
      </c>
      <c r="J8063" t="s">
        <v>0</v>
      </c>
      <c r="M8063" t="s">
        <v>28641</v>
      </c>
      <c r="N8063" t="s">
        <v>214</v>
      </c>
      <c r="O8063">
        <v>17</v>
      </c>
      <c r="P8063">
        <v>5</v>
      </c>
      <c r="Q8063">
        <v>5</v>
      </c>
      <c r="R8063">
        <v>4600</v>
      </c>
      <c r="S8063">
        <v>2</v>
      </c>
      <c r="T8063">
        <v>2</v>
      </c>
      <c r="V8063" t="s">
        <v>651</v>
      </c>
      <c r="W8063" t="s">
        <v>28642</v>
      </c>
      <c r="AO8063" t="s">
        <v>70</v>
      </c>
      <c r="AR8063">
        <v>125000000</v>
      </c>
      <c r="AV8063" t="s">
        <v>421</v>
      </c>
    </row>
    <row r="8064" spans="1:48">
      <c r="A8064" t="s">
        <v>28643</v>
      </c>
      <c r="B8064">
        <v>45803.663439432872</v>
      </c>
      <c r="C8064" t="s">
        <v>11244</v>
      </c>
      <c r="D8064" t="s">
        <v>204</v>
      </c>
      <c r="E8064" t="s">
        <v>18007</v>
      </c>
      <c r="F8064" t="s">
        <v>40779</v>
      </c>
      <c r="I8064" t="s">
        <v>75</v>
      </c>
      <c r="J8064" t="s">
        <v>2</v>
      </c>
      <c r="M8064" t="s">
        <v>28644</v>
      </c>
      <c r="N8064" t="s">
        <v>142</v>
      </c>
      <c r="AB8064" t="s">
        <v>122</v>
      </c>
      <c r="AD8064">
        <v>3</v>
      </c>
      <c r="AE8064">
        <v>2</v>
      </c>
      <c r="AF8064">
        <v>1520</v>
      </c>
      <c r="AG8064" t="s">
        <v>107</v>
      </c>
      <c r="AI8064" t="s">
        <v>909</v>
      </c>
      <c r="AO8064" t="s">
        <v>70</v>
      </c>
      <c r="AR8064">
        <v>63000000</v>
      </c>
      <c r="AU8064" t="s">
        <v>6530</v>
      </c>
      <c r="AV8064" t="s">
        <v>541</v>
      </c>
    </row>
    <row r="8065" spans="1:48">
      <c r="A8065" t="s">
        <v>28645</v>
      </c>
      <c r="B8065">
        <v>45803.672142314812</v>
      </c>
      <c r="C8065" t="s">
        <v>132</v>
      </c>
      <c r="D8065" t="s">
        <v>204</v>
      </c>
      <c r="E8065" t="s">
        <v>21953</v>
      </c>
      <c r="F8065" t="s">
        <v>40780</v>
      </c>
      <c r="I8065" t="s">
        <v>75</v>
      </c>
      <c r="J8065" t="s">
        <v>1</v>
      </c>
      <c r="M8065" t="s">
        <v>28646</v>
      </c>
      <c r="N8065" t="s">
        <v>77</v>
      </c>
      <c r="X8065">
        <v>26.4</v>
      </c>
      <c r="AA8065" t="s">
        <v>28647</v>
      </c>
      <c r="AO8065" t="s">
        <v>70</v>
      </c>
      <c r="AP8065">
        <v>20000000</v>
      </c>
      <c r="AT8065" t="s">
        <v>25954</v>
      </c>
      <c r="AV8065" t="s">
        <v>421</v>
      </c>
    </row>
    <row r="8066" spans="1:48">
      <c r="A8066" t="s">
        <v>28648</v>
      </c>
      <c r="B8066">
        <v>45803.706945821759</v>
      </c>
      <c r="C8066" t="s">
        <v>132</v>
      </c>
      <c r="D8066" t="s">
        <v>61</v>
      </c>
      <c r="E8066" t="s">
        <v>28649</v>
      </c>
      <c r="F8066" t="s">
        <v>40781</v>
      </c>
      <c r="I8066" t="s">
        <v>75</v>
      </c>
      <c r="J8066" t="s">
        <v>1</v>
      </c>
      <c r="M8066" t="s">
        <v>28650</v>
      </c>
      <c r="N8066" t="s">
        <v>121</v>
      </c>
      <c r="X8066">
        <v>447</v>
      </c>
      <c r="AA8066" t="s">
        <v>28651</v>
      </c>
      <c r="AO8066" t="s">
        <v>70</v>
      </c>
      <c r="AP8066">
        <v>200000</v>
      </c>
      <c r="AV8066" t="s">
        <v>421</v>
      </c>
    </row>
    <row r="8067" spans="1:48">
      <c r="A8067" t="s">
        <v>28652</v>
      </c>
      <c r="B8067">
        <v>45804.465345347227</v>
      </c>
      <c r="C8067" t="s">
        <v>11244</v>
      </c>
      <c r="D8067" t="s">
        <v>61</v>
      </c>
      <c r="E8067" t="s">
        <v>28653</v>
      </c>
      <c r="F8067" t="s">
        <v>40782</v>
      </c>
      <c r="I8067" t="s">
        <v>241</v>
      </c>
      <c r="J8067" t="s">
        <v>2</v>
      </c>
      <c r="M8067" t="s">
        <v>28654</v>
      </c>
      <c r="N8067" t="s">
        <v>142</v>
      </c>
      <c r="AB8067" t="s">
        <v>122</v>
      </c>
      <c r="AC8067">
        <v>10</v>
      </c>
      <c r="AD8067">
        <v>2</v>
      </c>
      <c r="AE8067">
        <v>2</v>
      </c>
      <c r="AF8067">
        <v>1000</v>
      </c>
      <c r="AG8067" t="s">
        <v>107</v>
      </c>
      <c r="AI8067" t="s">
        <v>8038</v>
      </c>
      <c r="AO8067" t="s">
        <v>70</v>
      </c>
      <c r="AR8067">
        <v>400000</v>
      </c>
      <c r="AU8067" t="s">
        <v>6564</v>
      </c>
      <c r="AV8067" t="s">
        <v>137</v>
      </c>
    </row>
    <row r="8068" spans="1:48">
      <c r="A8068" t="s">
        <v>28655</v>
      </c>
      <c r="B8068">
        <v>45804.482938472225</v>
      </c>
      <c r="C8068" t="s">
        <v>11244</v>
      </c>
      <c r="D8068" t="s">
        <v>61</v>
      </c>
      <c r="E8068" t="s">
        <v>28656</v>
      </c>
      <c r="F8068" t="s">
        <v>40783</v>
      </c>
      <c r="G8068" t="s">
        <v>28657</v>
      </c>
      <c r="I8068" t="s">
        <v>75</v>
      </c>
      <c r="J8068" t="s">
        <v>2</v>
      </c>
      <c r="M8068" t="s">
        <v>28658</v>
      </c>
      <c r="AB8068" t="s">
        <v>122</v>
      </c>
      <c r="AD8068">
        <v>3</v>
      </c>
      <c r="AE8068">
        <v>3</v>
      </c>
      <c r="AF8068">
        <v>1452</v>
      </c>
      <c r="AG8068" t="s">
        <v>107</v>
      </c>
      <c r="AI8068" t="s">
        <v>180</v>
      </c>
      <c r="AJ8068" t="s">
        <v>28659</v>
      </c>
      <c r="AO8068" t="s">
        <v>70</v>
      </c>
      <c r="AR8068">
        <v>75000000</v>
      </c>
      <c r="AU8068" t="s">
        <v>6564</v>
      </c>
      <c r="AV8068" t="s">
        <v>421</v>
      </c>
    </row>
    <row r="8069" spans="1:48">
      <c r="A8069" t="s">
        <v>28660</v>
      </c>
      <c r="B8069">
        <v>45804.910013194443</v>
      </c>
      <c r="C8069" t="s">
        <v>803</v>
      </c>
      <c r="D8069" t="s">
        <v>61</v>
      </c>
      <c r="E8069" t="s">
        <v>28661</v>
      </c>
      <c r="F8069" t="s">
        <v>40784</v>
      </c>
      <c r="I8069" t="s">
        <v>241</v>
      </c>
      <c r="J8069" t="s">
        <v>2</v>
      </c>
      <c r="K8069" t="s">
        <v>64</v>
      </c>
      <c r="M8069" t="s">
        <v>28662</v>
      </c>
      <c r="N8069" t="s">
        <v>121</v>
      </c>
      <c r="AB8069" t="s">
        <v>121</v>
      </c>
      <c r="AC8069">
        <v>1</v>
      </c>
      <c r="AD8069">
        <v>3</v>
      </c>
      <c r="AE8069">
        <v>2</v>
      </c>
      <c r="AF8069">
        <v>1350</v>
      </c>
      <c r="AG8069" t="s">
        <v>107</v>
      </c>
      <c r="AJ8069" t="s">
        <v>28663</v>
      </c>
      <c r="AO8069" t="s">
        <v>70</v>
      </c>
      <c r="AR8069">
        <v>150000</v>
      </c>
      <c r="AU8069" t="s">
        <v>6530</v>
      </c>
      <c r="AV8069" t="s">
        <v>421</v>
      </c>
    </row>
    <row r="8070" spans="1:48">
      <c r="A8070" t="s">
        <v>28664</v>
      </c>
      <c r="B8070">
        <v>45805.476373680554</v>
      </c>
      <c r="C8070" t="s">
        <v>11244</v>
      </c>
      <c r="D8070" t="s">
        <v>204</v>
      </c>
      <c r="E8070" t="s">
        <v>4495</v>
      </c>
      <c r="F8070" t="s">
        <v>40785</v>
      </c>
      <c r="I8070" t="s">
        <v>241</v>
      </c>
      <c r="J8070" t="s">
        <v>0</v>
      </c>
      <c r="M8070" t="s">
        <v>28665</v>
      </c>
      <c r="N8070" t="s">
        <v>1602</v>
      </c>
      <c r="O8070">
        <v>15</v>
      </c>
      <c r="P8070">
        <v>5</v>
      </c>
      <c r="Q8070">
        <v>4</v>
      </c>
      <c r="R8070">
        <v>4500</v>
      </c>
      <c r="S8070">
        <v>2</v>
      </c>
      <c r="T8070">
        <v>2</v>
      </c>
      <c r="W8070" t="s">
        <v>28666</v>
      </c>
      <c r="AO8070" t="s">
        <v>70</v>
      </c>
      <c r="AR8070">
        <v>500000</v>
      </c>
      <c r="AV8070" t="s">
        <v>421</v>
      </c>
    </row>
    <row r="8071" spans="1:48">
      <c r="A8071" t="s">
        <v>28667</v>
      </c>
      <c r="B8071">
        <v>45805.521517291665</v>
      </c>
      <c r="C8071" t="s">
        <v>11244</v>
      </c>
      <c r="D8071" t="s">
        <v>204</v>
      </c>
      <c r="E8071" t="s">
        <v>28668</v>
      </c>
      <c r="F8071" t="s">
        <v>40786</v>
      </c>
      <c r="I8071" t="s">
        <v>241</v>
      </c>
      <c r="J8071" t="s">
        <v>352</v>
      </c>
      <c r="M8071" t="s">
        <v>28669</v>
      </c>
      <c r="N8071" t="s">
        <v>96</v>
      </c>
      <c r="AN8071" t="s">
        <v>28670</v>
      </c>
      <c r="AO8071" t="s">
        <v>70</v>
      </c>
      <c r="AQ8071">
        <v>420</v>
      </c>
      <c r="AT8071" t="s">
        <v>25634</v>
      </c>
      <c r="AV8071" t="s">
        <v>421</v>
      </c>
    </row>
    <row r="8072" spans="1:48">
      <c r="A8072" t="s">
        <v>28671</v>
      </c>
      <c r="B8072">
        <v>45805.527388807866</v>
      </c>
      <c r="C8072" t="s">
        <v>11244</v>
      </c>
      <c r="D8072" t="s">
        <v>204</v>
      </c>
      <c r="E8072" t="s">
        <v>28672</v>
      </c>
      <c r="F8072" t="s">
        <v>40787</v>
      </c>
      <c r="I8072" t="s">
        <v>241</v>
      </c>
      <c r="J8072" t="s">
        <v>352</v>
      </c>
      <c r="M8072" t="s">
        <v>28625</v>
      </c>
      <c r="N8072" t="s">
        <v>112</v>
      </c>
      <c r="AL8072">
        <v>21</v>
      </c>
      <c r="AM8072">
        <v>7500</v>
      </c>
      <c r="AN8072" t="s">
        <v>28673</v>
      </c>
      <c r="AO8072" t="s">
        <v>70</v>
      </c>
      <c r="AR8072">
        <v>1100000</v>
      </c>
      <c r="AT8072" t="s">
        <v>26462</v>
      </c>
      <c r="AV8072" t="s">
        <v>137</v>
      </c>
    </row>
    <row r="8073" spans="1:48">
      <c r="A8073" t="s">
        <v>28674</v>
      </c>
      <c r="B8073">
        <v>45805.896841087961</v>
      </c>
      <c r="C8073" t="s">
        <v>803</v>
      </c>
      <c r="D8073" t="s">
        <v>61</v>
      </c>
      <c r="E8073" t="s">
        <v>27888</v>
      </c>
      <c r="F8073" t="s">
        <v>40788</v>
      </c>
      <c r="I8073" t="s">
        <v>75</v>
      </c>
      <c r="J8073" t="s">
        <v>2</v>
      </c>
      <c r="K8073" t="s">
        <v>64</v>
      </c>
      <c r="M8073" t="s">
        <v>28441</v>
      </c>
      <c r="N8073" t="s">
        <v>466</v>
      </c>
      <c r="AB8073" t="s">
        <v>121</v>
      </c>
      <c r="AC8073">
        <v>4</v>
      </c>
      <c r="AD8073">
        <v>2</v>
      </c>
      <c r="AE8073">
        <v>1</v>
      </c>
      <c r="AF8073">
        <v>856</v>
      </c>
      <c r="AG8073" t="s">
        <v>107</v>
      </c>
      <c r="AH8073" t="s">
        <v>4022</v>
      </c>
      <c r="AI8073" t="s">
        <v>144</v>
      </c>
      <c r="AJ8073" t="s">
        <v>28675</v>
      </c>
      <c r="AO8073" t="s">
        <v>70</v>
      </c>
      <c r="AR8073">
        <v>46000000</v>
      </c>
      <c r="AU8073" t="s">
        <v>6564</v>
      </c>
      <c r="AV8073" t="s">
        <v>137</v>
      </c>
    </row>
    <row r="8074" spans="1:48">
      <c r="A8074" t="s">
        <v>28676</v>
      </c>
      <c r="B8074">
        <v>45806.479690729167</v>
      </c>
      <c r="C8074" t="s">
        <v>11244</v>
      </c>
      <c r="D8074" t="s">
        <v>204</v>
      </c>
      <c r="E8074" t="s">
        <v>28677</v>
      </c>
      <c r="F8074" t="s">
        <v>40789</v>
      </c>
      <c r="I8074" t="s">
        <v>75</v>
      </c>
      <c r="J8074" t="s">
        <v>2</v>
      </c>
      <c r="M8074" t="s">
        <v>25075</v>
      </c>
      <c r="N8074" t="s">
        <v>96</v>
      </c>
      <c r="AB8074" t="s">
        <v>122</v>
      </c>
      <c r="AD8074">
        <v>2</v>
      </c>
      <c r="AE8074">
        <v>2</v>
      </c>
      <c r="AF8074">
        <v>764</v>
      </c>
      <c r="AG8074" t="s">
        <v>2170</v>
      </c>
      <c r="AI8074" t="s">
        <v>8038</v>
      </c>
      <c r="AJ8074" t="s">
        <v>28678</v>
      </c>
      <c r="AO8074" t="s">
        <v>70</v>
      </c>
      <c r="AR8074">
        <v>59500000</v>
      </c>
      <c r="AU8074" t="s">
        <v>6530</v>
      </c>
      <c r="AV8074" t="s">
        <v>137</v>
      </c>
    </row>
    <row r="8075" spans="1:48">
      <c r="A8075" t="s">
        <v>28679</v>
      </c>
      <c r="B8075">
        <v>45806.480863923614</v>
      </c>
      <c r="C8075" t="s">
        <v>11244</v>
      </c>
      <c r="D8075" t="s">
        <v>204</v>
      </c>
      <c r="E8075" t="s">
        <v>28677</v>
      </c>
      <c r="F8075" t="s">
        <v>40790</v>
      </c>
      <c r="I8075" t="s">
        <v>75</v>
      </c>
      <c r="J8075" t="s">
        <v>2</v>
      </c>
      <c r="M8075" t="s">
        <v>26828</v>
      </c>
      <c r="N8075" t="s">
        <v>96</v>
      </c>
      <c r="AB8075" t="s">
        <v>122</v>
      </c>
      <c r="AD8075">
        <v>2</v>
      </c>
      <c r="AE8075">
        <v>2</v>
      </c>
      <c r="AF8075">
        <v>720</v>
      </c>
      <c r="AG8075" t="s">
        <v>2170</v>
      </c>
      <c r="AI8075" t="s">
        <v>8038</v>
      </c>
      <c r="AJ8075" t="s">
        <v>28680</v>
      </c>
      <c r="AO8075" t="s">
        <v>70</v>
      </c>
      <c r="AR8075">
        <v>60000000</v>
      </c>
      <c r="AU8075" t="s">
        <v>6530</v>
      </c>
      <c r="AV8075" t="s">
        <v>541</v>
      </c>
    </row>
    <row r="8076" spans="1:48">
      <c r="A8076" t="s">
        <v>28681</v>
      </c>
      <c r="B8076">
        <v>45807.425460370374</v>
      </c>
      <c r="C8076" t="s">
        <v>11244</v>
      </c>
      <c r="D8076" t="s">
        <v>61</v>
      </c>
      <c r="E8076" t="s">
        <v>28682</v>
      </c>
      <c r="F8076" t="s">
        <v>40791</v>
      </c>
      <c r="I8076" t="s">
        <v>75</v>
      </c>
      <c r="J8076" t="s">
        <v>2</v>
      </c>
      <c r="M8076" t="s">
        <v>28683</v>
      </c>
      <c r="N8076" t="s">
        <v>364</v>
      </c>
      <c r="AB8076" t="s">
        <v>122</v>
      </c>
      <c r="AC8076">
        <v>10</v>
      </c>
      <c r="AD8076">
        <v>1</v>
      </c>
      <c r="AE8076">
        <v>1</v>
      </c>
      <c r="AF8076">
        <v>720</v>
      </c>
      <c r="AG8076" t="s">
        <v>107</v>
      </c>
      <c r="AI8076" t="s">
        <v>175</v>
      </c>
      <c r="AO8076" t="s">
        <v>70</v>
      </c>
      <c r="AR8076">
        <v>24500000</v>
      </c>
      <c r="AU8076" t="s">
        <v>6564</v>
      </c>
      <c r="AV8076" t="s">
        <v>137</v>
      </c>
    </row>
    <row r="8077" spans="1:48">
      <c r="A8077" t="s">
        <v>28684</v>
      </c>
      <c r="B8077">
        <v>45807.429682916671</v>
      </c>
      <c r="C8077" t="s">
        <v>11244</v>
      </c>
      <c r="D8077" t="s">
        <v>204</v>
      </c>
      <c r="E8077" t="s">
        <v>22432</v>
      </c>
      <c r="F8077" t="s">
        <v>40792</v>
      </c>
      <c r="I8077" t="s">
        <v>75</v>
      </c>
      <c r="J8077" t="s">
        <v>2</v>
      </c>
      <c r="M8077" t="s">
        <v>28685</v>
      </c>
      <c r="N8077" t="s">
        <v>364</v>
      </c>
      <c r="AB8077" t="s">
        <v>122</v>
      </c>
      <c r="AD8077">
        <v>2</v>
      </c>
      <c r="AE8077">
        <v>2</v>
      </c>
      <c r="AF8077">
        <v>870</v>
      </c>
      <c r="AG8077" t="s">
        <v>107</v>
      </c>
      <c r="AO8077" t="s">
        <v>70</v>
      </c>
      <c r="AR8077">
        <v>27500000</v>
      </c>
      <c r="AT8077" t="s">
        <v>26735</v>
      </c>
      <c r="AU8077" t="s">
        <v>6559</v>
      </c>
      <c r="AV8077" t="s">
        <v>421</v>
      </c>
    </row>
    <row r="8078" spans="1:48">
      <c r="A8078" t="s">
        <v>28686</v>
      </c>
      <c r="B8078">
        <v>45807.458959560186</v>
      </c>
      <c r="C8078" t="s">
        <v>11244</v>
      </c>
      <c r="D8078" t="s">
        <v>61</v>
      </c>
      <c r="E8078" t="s">
        <v>28687</v>
      </c>
      <c r="F8078" t="s">
        <v>40793</v>
      </c>
      <c r="I8078" t="s">
        <v>75</v>
      </c>
      <c r="J8078" t="s">
        <v>2</v>
      </c>
      <c r="M8078" t="s">
        <v>28688</v>
      </c>
      <c r="N8078" t="s">
        <v>248</v>
      </c>
      <c r="AB8078" t="s">
        <v>122</v>
      </c>
      <c r="AD8078">
        <v>3</v>
      </c>
      <c r="AE8078">
        <v>3</v>
      </c>
      <c r="AF8078">
        <v>1929</v>
      </c>
      <c r="AG8078" t="s">
        <v>98</v>
      </c>
      <c r="AI8078" t="s">
        <v>180</v>
      </c>
      <c r="AO8078" t="s">
        <v>70</v>
      </c>
      <c r="AR8078">
        <v>50000000</v>
      </c>
      <c r="AU8078" t="s">
        <v>6530</v>
      </c>
      <c r="AV8078" t="s">
        <v>421</v>
      </c>
    </row>
    <row r="8079" spans="1:48">
      <c r="A8079" t="s">
        <v>28689</v>
      </c>
      <c r="B8079">
        <v>45808.75091938657</v>
      </c>
      <c r="C8079" t="s">
        <v>803</v>
      </c>
      <c r="D8079" t="s">
        <v>61</v>
      </c>
      <c r="E8079" t="s">
        <v>24109</v>
      </c>
      <c r="F8079" t="s">
        <v>40794</v>
      </c>
      <c r="I8079" t="s">
        <v>241</v>
      </c>
      <c r="J8079" t="s">
        <v>2</v>
      </c>
      <c r="K8079" t="s">
        <v>64</v>
      </c>
      <c r="M8079" t="s">
        <v>105</v>
      </c>
      <c r="N8079" t="s">
        <v>96</v>
      </c>
      <c r="AB8079" t="s">
        <v>106</v>
      </c>
      <c r="AC8079">
        <v>27</v>
      </c>
      <c r="AD8079">
        <v>2</v>
      </c>
      <c r="AE8079">
        <v>2</v>
      </c>
      <c r="AF8079">
        <v>907</v>
      </c>
      <c r="AG8079" t="s">
        <v>107</v>
      </c>
      <c r="AI8079" t="s">
        <v>144</v>
      </c>
      <c r="AJ8079" t="s">
        <v>28690</v>
      </c>
      <c r="AO8079" t="s">
        <v>70</v>
      </c>
      <c r="AR8079">
        <v>300000</v>
      </c>
      <c r="AU8079" t="s">
        <v>6564</v>
      </c>
      <c r="AV8079" t="s">
        <v>421</v>
      </c>
    </row>
    <row r="8080" spans="1:48">
      <c r="A8080" t="s">
        <v>28691</v>
      </c>
      <c r="B8080">
        <v>45808.936880497684</v>
      </c>
      <c r="C8080" t="s">
        <v>803</v>
      </c>
      <c r="D8080" t="s">
        <v>204</v>
      </c>
      <c r="E8080" t="s">
        <v>12506</v>
      </c>
      <c r="F8080" t="s">
        <v>40795</v>
      </c>
      <c r="I8080" t="s">
        <v>241</v>
      </c>
      <c r="J8080" t="s">
        <v>2</v>
      </c>
      <c r="K8080" t="s">
        <v>64</v>
      </c>
      <c r="M8080" t="s">
        <v>105</v>
      </c>
      <c r="N8080" t="s">
        <v>96</v>
      </c>
      <c r="AB8080" t="s">
        <v>106</v>
      </c>
      <c r="AC8080">
        <v>35</v>
      </c>
      <c r="AD8080">
        <v>2</v>
      </c>
      <c r="AE8080">
        <v>2</v>
      </c>
      <c r="AF8080">
        <v>950</v>
      </c>
      <c r="AG8080" t="s">
        <v>107</v>
      </c>
      <c r="AH8080" t="s">
        <v>28692</v>
      </c>
      <c r="AI8080" t="s">
        <v>144</v>
      </c>
      <c r="AJ8080" t="s">
        <v>28693</v>
      </c>
      <c r="AO8080" t="s">
        <v>70</v>
      </c>
      <c r="AR8080">
        <v>280000</v>
      </c>
      <c r="AU8080" t="s">
        <v>6564</v>
      </c>
      <c r="AV8080" t="s">
        <v>421</v>
      </c>
    </row>
    <row r="8081" spans="1:48">
      <c r="A8081" t="s">
        <v>28694</v>
      </c>
      <c r="B8081">
        <v>45808.947426446757</v>
      </c>
      <c r="C8081" t="s">
        <v>803</v>
      </c>
      <c r="D8081" t="s">
        <v>204</v>
      </c>
      <c r="E8081" t="s">
        <v>12506</v>
      </c>
      <c r="F8081" t="s">
        <v>40796</v>
      </c>
      <c r="I8081" t="s">
        <v>241</v>
      </c>
      <c r="J8081" t="s">
        <v>2</v>
      </c>
      <c r="K8081" t="s">
        <v>64</v>
      </c>
      <c r="M8081" t="s">
        <v>28447</v>
      </c>
      <c r="N8081" t="s">
        <v>96</v>
      </c>
      <c r="AB8081" t="s">
        <v>121</v>
      </c>
      <c r="AD8081">
        <v>2</v>
      </c>
      <c r="AE8081">
        <v>2</v>
      </c>
      <c r="AF8081">
        <v>845</v>
      </c>
      <c r="AG8081" t="s">
        <v>107</v>
      </c>
      <c r="AI8081" t="s">
        <v>144</v>
      </c>
      <c r="AJ8081" t="s">
        <v>28695</v>
      </c>
      <c r="AO8081" t="s">
        <v>154</v>
      </c>
      <c r="AR8081">
        <v>1300</v>
      </c>
      <c r="AU8081" t="s">
        <v>6564</v>
      </c>
      <c r="AV8081" t="s">
        <v>137</v>
      </c>
    </row>
    <row r="8082" spans="1:48">
      <c r="A8082" t="s">
        <v>28696</v>
      </c>
      <c r="B8082">
        <v>45809.568167974532</v>
      </c>
      <c r="C8082" t="s">
        <v>877</v>
      </c>
      <c r="D8082" t="s">
        <v>61</v>
      </c>
      <c r="E8082" t="s">
        <v>27041</v>
      </c>
      <c r="F8082" t="s">
        <v>40797</v>
      </c>
      <c r="I8082" t="s">
        <v>75</v>
      </c>
      <c r="J8082" t="s">
        <v>2</v>
      </c>
      <c r="M8082" t="s">
        <v>20018</v>
      </c>
      <c r="N8082" t="s">
        <v>96</v>
      </c>
      <c r="AB8082" t="s">
        <v>122</v>
      </c>
      <c r="AC8082">
        <v>38</v>
      </c>
      <c r="AD8082">
        <v>3</v>
      </c>
      <c r="AE8082">
        <v>2</v>
      </c>
      <c r="AF8082">
        <v>1045</v>
      </c>
      <c r="AG8082" t="s">
        <v>107</v>
      </c>
      <c r="AH8082" t="s">
        <v>28697</v>
      </c>
      <c r="AJ8082" t="s">
        <v>28698</v>
      </c>
      <c r="AO8082" t="s">
        <v>70</v>
      </c>
      <c r="AR8082">
        <v>98000000</v>
      </c>
      <c r="AU8082" t="s">
        <v>6530</v>
      </c>
      <c r="AV8082" t="s">
        <v>137</v>
      </c>
    </row>
    <row r="8083" spans="1:48">
      <c r="A8083" t="s">
        <v>28699</v>
      </c>
      <c r="B8083">
        <v>45809.57690511574</v>
      </c>
      <c r="C8083" t="s">
        <v>877</v>
      </c>
      <c r="D8083" t="s">
        <v>204</v>
      </c>
      <c r="E8083" t="s">
        <v>10310</v>
      </c>
      <c r="F8083" t="s">
        <v>40798</v>
      </c>
      <c r="I8083" t="s">
        <v>75</v>
      </c>
      <c r="J8083" t="s">
        <v>2</v>
      </c>
      <c r="M8083" t="s">
        <v>24206</v>
      </c>
      <c r="N8083" t="s">
        <v>96</v>
      </c>
      <c r="AB8083" t="s">
        <v>122</v>
      </c>
      <c r="AC8083">
        <v>28</v>
      </c>
      <c r="AD8083">
        <v>2</v>
      </c>
      <c r="AE8083">
        <v>2</v>
      </c>
      <c r="AF8083">
        <v>759</v>
      </c>
      <c r="AG8083" t="s">
        <v>107</v>
      </c>
      <c r="AH8083" t="s">
        <v>28700</v>
      </c>
      <c r="AI8083" t="s">
        <v>175</v>
      </c>
      <c r="AJ8083" t="s">
        <v>28701</v>
      </c>
      <c r="AO8083" t="s">
        <v>70</v>
      </c>
      <c r="AR8083">
        <v>69000000</v>
      </c>
      <c r="AU8083" t="s">
        <v>6530</v>
      </c>
      <c r="AV8083" t="s">
        <v>541</v>
      </c>
    </row>
    <row r="8084" spans="1:48">
      <c r="A8084" t="s">
        <v>28702</v>
      </c>
      <c r="B8084">
        <v>45810.663269016208</v>
      </c>
      <c r="C8084" t="s">
        <v>877</v>
      </c>
      <c r="D8084" t="s">
        <v>204</v>
      </c>
      <c r="E8084" t="s">
        <v>26401</v>
      </c>
      <c r="F8084" t="s">
        <v>40799</v>
      </c>
      <c r="I8084" t="s">
        <v>75</v>
      </c>
      <c r="J8084" t="s">
        <v>2</v>
      </c>
      <c r="M8084" t="s">
        <v>28703</v>
      </c>
      <c r="N8084" t="s">
        <v>364</v>
      </c>
      <c r="AB8084" t="s">
        <v>122</v>
      </c>
      <c r="AC8084">
        <v>5</v>
      </c>
      <c r="AD8084">
        <v>3</v>
      </c>
      <c r="AE8084">
        <v>2</v>
      </c>
      <c r="AF8084">
        <v>1325</v>
      </c>
      <c r="AG8084" t="s">
        <v>107</v>
      </c>
      <c r="AJ8084" t="s">
        <v>28704</v>
      </c>
      <c r="AO8084" t="s">
        <v>70</v>
      </c>
      <c r="AR8084">
        <v>35000000</v>
      </c>
      <c r="AT8084" t="s">
        <v>28705</v>
      </c>
      <c r="AU8084" t="s">
        <v>6530</v>
      </c>
      <c r="AV8084" t="s">
        <v>137</v>
      </c>
    </row>
    <row r="8085" spans="1:48">
      <c r="A8085" t="s">
        <v>28706</v>
      </c>
      <c r="B8085">
        <v>45810.673637534725</v>
      </c>
      <c r="C8085" t="s">
        <v>11244</v>
      </c>
      <c r="D8085" t="s">
        <v>204</v>
      </c>
      <c r="E8085" t="s">
        <v>28707</v>
      </c>
      <c r="F8085" t="s">
        <v>40800</v>
      </c>
      <c r="I8085" t="s">
        <v>75</v>
      </c>
      <c r="J8085" t="s">
        <v>0</v>
      </c>
      <c r="M8085" t="s">
        <v>28708</v>
      </c>
      <c r="N8085" t="s">
        <v>615</v>
      </c>
      <c r="O8085">
        <v>13.75</v>
      </c>
      <c r="P8085">
        <v>3</v>
      </c>
      <c r="Q8085">
        <v>2</v>
      </c>
      <c r="R8085">
        <v>2460</v>
      </c>
      <c r="S8085">
        <v>2</v>
      </c>
      <c r="T8085">
        <v>2</v>
      </c>
      <c r="U8085">
        <v>20</v>
      </c>
      <c r="AO8085" t="s">
        <v>70</v>
      </c>
      <c r="AR8085">
        <v>160000000</v>
      </c>
      <c r="AT8085" t="s">
        <v>28709</v>
      </c>
      <c r="AV8085" t="s">
        <v>421</v>
      </c>
    </row>
    <row r="8086" spans="1:48">
      <c r="A8086" t="s">
        <v>28710</v>
      </c>
      <c r="B8086">
        <v>45810.842510277776</v>
      </c>
      <c r="C8086" t="s">
        <v>803</v>
      </c>
      <c r="D8086" t="s">
        <v>61</v>
      </c>
      <c r="E8086" t="s">
        <v>19555</v>
      </c>
      <c r="F8086" t="s">
        <v>40801</v>
      </c>
      <c r="I8086" t="s">
        <v>75</v>
      </c>
      <c r="J8086" t="s">
        <v>2</v>
      </c>
      <c r="K8086" t="s">
        <v>64</v>
      </c>
      <c r="M8086" t="s">
        <v>105</v>
      </c>
      <c r="N8086" t="s">
        <v>96</v>
      </c>
      <c r="AB8086" t="s">
        <v>121</v>
      </c>
      <c r="AC8086">
        <v>19</v>
      </c>
      <c r="AD8086">
        <v>2</v>
      </c>
      <c r="AE8086">
        <v>1</v>
      </c>
      <c r="AF8086">
        <v>720</v>
      </c>
      <c r="AG8086" t="s">
        <v>2170</v>
      </c>
      <c r="AI8086" t="s">
        <v>144</v>
      </c>
      <c r="AJ8086" t="s">
        <v>28711</v>
      </c>
      <c r="AO8086" t="s">
        <v>70</v>
      </c>
      <c r="AR8086">
        <v>60000000</v>
      </c>
      <c r="AU8086" t="s">
        <v>6530</v>
      </c>
      <c r="AV8086" t="s">
        <v>421</v>
      </c>
    </row>
    <row r="8087" spans="1:48">
      <c r="A8087" t="s">
        <v>28712</v>
      </c>
      <c r="B8087">
        <v>45810.859193263888</v>
      </c>
      <c r="C8087" t="s">
        <v>803</v>
      </c>
      <c r="D8087" t="s">
        <v>204</v>
      </c>
      <c r="E8087" t="s">
        <v>12506</v>
      </c>
      <c r="F8087" t="s">
        <v>40802</v>
      </c>
      <c r="I8087" t="s">
        <v>241</v>
      </c>
      <c r="J8087" t="s">
        <v>2</v>
      </c>
      <c r="K8087" t="s">
        <v>28713</v>
      </c>
      <c r="M8087" t="s">
        <v>59</v>
      </c>
      <c r="AB8087" t="s">
        <v>425</v>
      </c>
      <c r="AC8087">
        <v>2</v>
      </c>
      <c r="AD8087">
        <v>2</v>
      </c>
      <c r="AE8087">
        <v>2</v>
      </c>
      <c r="AF8087">
        <v>1200</v>
      </c>
      <c r="AG8087" t="s">
        <v>107</v>
      </c>
      <c r="AH8087" t="s">
        <v>2318</v>
      </c>
      <c r="AI8087" t="s">
        <v>8528</v>
      </c>
      <c r="AJ8087" t="s">
        <v>28714</v>
      </c>
      <c r="AO8087" t="s">
        <v>70</v>
      </c>
      <c r="AR8087">
        <v>250000</v>
      </c>
      <c r="AU8087" t="s">
        <v>6564</v>
      </c>
      <c r="AV8087" t="s">
        <v>137</v>
      </c>
    </row>
    <row r="8088" spans="1:48">
      <c r="A8088" t="s">
        <v>28715</v>
      </c>
      <c r="B8088">
        <v>45810.903952789347</v>
      </c>
      <c r="C8088" t="s">
        <v>803</v>
      </c>
      <c r="D8088" t="s">
        <v>61</v>
      </c>
      <c r="E8088" t="s">
        <v>28716</v>
      </c>
      <c r="F8088" t="s">
        <v>40803</v>
      </c>
      <c r="I8088" t="s">
        <v>241</v>
      </c>
      <c r="J8088" t="s">
        <v>352</v>
      </c>
      <c r="K8088" t="s">
        <v>1128</v>
      </c>
      <c r="M8088" t="s">
        <v>28717</v>
      </c>
      <c r="N8088" t="s">
        <v>1327</v>
      </c>
      <c r="AK8088" t="s">
        <v>28718</v>
      </c>
      <c r="AL8088">
        <v>19</v>
      </c>
      <c r="AM8088">
        <v>9500</v>
      </c>
      <c r="AN8088" t="s">
        <v>28719</v>
      </c>
      <c r="AO8088" t="s">
        <v>70</v>
      </c>
      <c r="AR8088">
        <v>475000</v>
      </c>
      <c r="AV8088" t="s">
        <v>421</v>
      </c>
    </row>
    <row r="8089" spans="1:48">
      <c r="A8089" t="s">
        <v>28720</v>
      </c>
      <c r="B8089">
        <v>45811.412176412035</v>
      </c>
      <c r="C8089" t="s">
        <v>11244</v>
      </c>
      <c r="D8089" t="s">
        <v>204</v>
      </c>
      <c r="E8089" t="s">
        <v>28551</v>
      </c>
      <c r="F8089" t="s">
        <v>40804</v>
      </c>
      <c r="I8089" t="s">
        <v>75</v>
      </c>
      <c r="J8089" t="s">
        <v>2</v>
      </c>
      <c r="M8089" t="s">
        <v>28721</v>
      </c>
      <c r="N8089" t="s">
        <v>96</v>
      </c>
      <c r="AB8089" t="s">
        <v>122</v>
      </c>
      <c r="AD8089">
        <v>2</v>
      </c>
      <c r="AE8089">
        <v>2</v>
      </c>
      <c r="AF8089">
        <v>764</v>
      </c>
      <c r="AG8089" t="s">
        <v>107</v>
      </c>
      <c r="AI8089" t="s">
        <v>8038</v>
      </c>
      <c r="AO8089" t="s">
        <v>70</v>
      </c>
      <c r="AR8089">
        <v>60000000</v>
      </c>
      <c r="AU8089" t="s">
        <v>6530</v>
      </c>
      <c r="AV8089" t="s">
        <v>541</v>
      </c>
    </row>
    <row r="8090" spans="1:48">
      <c r="A8090" t="s">
        <v>28722</v>
      </c>
      <c r="B8090">
        <v>45811.414674143518</v>
      </c>
      <c r="C8090" t="s">
        <v>11244</v>
      </c>
      <c r="D8090" t="s">
        <v>204</v>
      </c>
      <c r="E8090" t="s">
        <v>23690</v>
      </c>
      <c r="F8090" t="s">
        <v>40805</v>
      </c>
      <c r="I8090" t="s">
        <v>75</v>
      </c>
      <c r="J8090" t="s">
        <v>2</v>
      </c>
      <c r="M8090" t="s">
        <v>28723</v>
      </c>
      <c r="N8090" t="s">
        <v>364</v>
      </c>
      <c r="AB8090" t="s">
        <v>122</v>
      </c>
      <c r="AD8090">
        <v>3</v>
      </c>
      <c r="AE8090">
        <v>3</v>
      </c>
      <c r="AF8090">
        <v>1167</v>
      </c>
      <c r="AG8090" t="s">
        <v>107</v>
      </c>
      <c r="AI8090" t="s">
        <v>617</v>
      </c>
      <c r="AO8090" t="s">
        <v>70</v>
      </c>
      <c r="AR8090">
        <v>40000000</v>
      </c>
      <c r="AU8090" t="s">
        <v>6530</v>
      </c>
      <c r="AV8090" t="s">
        <v>541</v>
      </c>
    </row>
    <row r="8091" spans="1:48">
      <c r="A8091" t="s">
        <v>28724</v>
      </c>
      <c r="B8091">
        <v>45811.66411701389</v>
      </c>
      <c r="C8091" t="s">
        <v>11244</v>
      </c>
      <c r="D8091" t="s">
        <v>61</v>
      </c>
      <c r="E8091" t="s">
        <v>28725</v>
      </c>
      <c r="F8091" t="s">
        <v>40806</v>
      </c>
      <c r="I8091" t="s">
        <v>75</v>
      </c>
      <c r="J8091" t="s">
        <v>2</v>
      </c>
      <c r="M8091" t="s">
        <v>28726</v>
      </c>
      <c r="N8091" t="s">
        <v>248</v>
      </c>
      <c r="AB8091" t="s">
        <v>122</v>
      </c>
      <c r="AC8091">
        <v>2</v>
      </c>
      <c r="AD8091">
        <v>3</v>
      </c>
      <c r="AE8091">
        <v>2</v>
      </c>
      <c r="AF8091">
        <v>1540</v>
      </c>
      <c r="AG8091" t="s">
        <v>107</v>
      </c>
      <c r="AI8091" t="s">
        <v>180</v>
      </c>
      <c r="AO8091" t="s">
        <v>70</v>
      </c>
      <c r="AR8091">
        <v>40000000</v>
      </c>
      <c r="AT8091" t="s">
        <v>26735</v>
      </c>
      <c r="AU8091" t="s">
        <v>6564</v>
      </c>
      <c r="AV8091" t="s">
        <v>421</v>
      </c>
    </row>
    <row r="8092" spans="1:48">
      <c r="A8092" t="s">
        <v>28727</v>
      </c>
      <c r="B8092">
        <v>45812.585031793977</v>
      </c>
      <c r="C8092" t="s">
        <v>11244</v>
      </c>
      <c r="D8092" t="s">
        <v>204</v>
      </c>
      <c r="E8092" t="s">
        <v>22702</v>
      </c>
      <c r="F8092" t="s">
        <v>40807</v>
      </c>
      <c r="I8092" t="s">
        <v>75</v>
      </c>
      <c r="J8092" t="s">
        <v>2</v>
      </c>
      <c r="M8092" t="s">
        <v>28728</v>
      </c>
      <c r="N8092" t="s">
        <v>273</v>
      </c>
      <c r="AB8092" t="s">
        <v>122</v>
      </c>
      <c r="AD8092">
        <v>3</v>
      </c>
      <c r="AE8092">
        <v>2</v>
      </c>
      <c r="AF8092">
        <v>1155</v>
      </c>
      <c r="AG8092" t="s">
        <v>107</v>
      </c>
      <c r="AI8092" t="s">
        <v>714</v>
      </c>
      <c r="AO8092" t="s">
        <v>70</v>
      </c>
      <c r="AR8092">
        <v>49000000</v>
      </c>
      <c r="AU8092" t="s">
        <v>6564</v>
      </c>
      <c r="AV8092" t="s">
        <v>541</v>
      </c>
    </row>
    <row r="8093" spans="1:48">
      <c r="A8093" t="s">
        <v>28729</v>
      </c>
      <c r="B8093">
        <v>45812.589407928244</v>
      </c>
      <c r="C8093" t="s">
        <v>803</v>
      </c>
      <c r="D8093" t="s">
        <v>61</v>
      </c>
      <c r="E8093" t="s">
        <v>28730</v>
      </c>
      <c r="F8093" t="s">
        <v>40808</v>
      </c>
      <c r="I8093" t="s">
        <v>75</v>
      </c>
      <c r="J8093" t="s">
        <v>1</v>
      </c>
      <c r="K8093" t="s">
        <v>64</v>
      </c>
      <c r="M8093" t="s">
        <v>28731</v>
      </c>
      <c r="N8093" t="s">
        <v>554</v>
      </c>
      <c r="X8093">
        <v>12</v>
      </c>
      <c r="Y8093" t="s">
        <v>3699</v>
      </c>
      <c r="AA8093" t="s">
        <v>28732</v>
      </c>
      <c r="AO8093" t="s">
        <v>70</v>
      </c>
      <c r="AP8093">
        <v>1600000</v>
      </c>
      <c r="AR8093">
        <v>19200000</v>
      </c>
      <c r="AV8093" t="s">
        <v>421</v>
      </c>
    </row>
    <row r="8094" spans="1:48">
      <c r="A8094" t="s">
        <v>28733</v>
      </c>
      <c r="B8094">
        <v>45812.633354594909</v>
      </c>
      <c r="C8094" t="s">
        <v>803</v>
      </c>
      <c r="D8094" t="s">
        <v>61</v>
      </c>
      <c r="E8094" t="s">
        <v>28734</v>
      </c>
      <c r="F8094" t="s">
        <v>40809</v>
      </c>
      <c r="I8094" t="s">
        <v>75</v>
      </c>
      <c r="J8094" t="s">
        <v>1</v>
      </c>
      <c r="K8094" t="s">
        <v>21831</v>
      </c>
      <c r="M8094" t="s">
        <v>28735</v>
      </c>
      <c r="N8094" t="s">
        <v>121</v>
      </c>
      <c r="X8094">
        <v>265</v>
      </c>
      <c r="Y8094" t="s">
        <v>28736</v>
      </c>
      <c r="AA8094" t="s">
        <v>28737</v>
      </c>
      <c r="AO8094" t="s">
        <v>70</v>
      </c>
      <c r="AP8094">
        <v>4000000</v>
      </c>
      <c r="AR8094">
        <v>1000000000</v>
      </c>
      <c r="AV8094" t="s">
        <v>421</v>
      </c>
    </row>
    <row r="8095" spans="1:48">
      <c r="A8095" t="s">
        <v>28738</v>
      </c>
      <c r="B8095">
        <v>45812.785882245371</v>
      </c>
      <c r="C8095" t="s">
        <v>877</v>
      </c>
      <c r="D8095" t="s">
        <v>61</v>
      </c>
      <c r="E8095" t="s">
        <v>28739</v>
      </c>
      <c r="F8095" t="s">
        <v>40810</v>
      </c>
      <c r="I8095" t="s">
        <v>241</v>
      </c>
      <c r="J8095" t="s">
        <v>2</v>
      </c>
      <c r="M8095" t="s">
        <v>28740</v>
      </c>
      <c r="N8095" t="s">
        <v>152</v>
      </c>
      <c r="AB8095" t="s">
        <v>122</v>
      </c>
      <c r="AC8095">
        <v>36</v>
      </c>
      <c r="AD8095">
        <v>3</v>
      </c>
      <c r="AE8095">
        <v>2</v>
      </c>
      <c r="AF8095">
        <v>1670</v>
      </c>
      <c r="AG8095" t="s">
        <v>107</v>
      </c>
      <c r="AH8095" t="s">
        <v>7427</v>
      </c>
      <c r="AI8095" t="s">
        <v>8190</v>
      </c>
      <c r="AJ8095" t="s">
        <v>28741</v>
      </c>
      <c r="AO8095" t="s">
        <v>70</v>
      </c>
      <c r="AR8095">
        <v>558000</v>
      </c>
      <c r="AU8095" t="s">
        <v>6564</v>
      </c>
      <c r="AV8095" t="s">
        <v>137</v>
      </c>
    </row>
    <row r="8096" spans="1:48">
      <c r="A8096" t="s">
        <v>28742</v>
      </c>
      <c r="B8096">
        <v>45812.798203298611</v>
      </c>
      <c r="C8096" t="s">
        <v>877</v>
      </c>
      <c r="D8096" t="s">
        <v>204</v>
      </c>
      <c r="E8096" t="s">
        <v>28743</v>
      </c>
      <c r="F8096" t="s">
        <v>40811</v>
      </c>
      <c r="I8096" t="s">
        <v>241</v>
      </c>
      <c r="J8096" t="s">
        <v>2</v>
      </c>
      <c r="M8096" t="s">
        <v>25980</v>
      </c>
      <c r="N8096" t="s">
        <v>364</v>
      </c>
      <c r="AB8096" t="s">
        <v>122</v>
      </c>
      <c r="AD8096">
        <v>3</v>
      </c>
      <c r="AE8096">
        <v>3</v>
      </c>
      <c r="AF8096">
        <v>2200</v>
      </c>
      <c r="AG8096" t="s">
        <v>107</v>
      </c>
      <c r="AI8096" t="s">
        <v>144</v>
      </c>
      <c r="AJ8096" t="s">
        <v>28744</v>
      </c>
      <c r="AO8096" t="s">
        <v>70</v>
      </c>
      <c r="AR8096">
        <v>375000</v>
      </c>
      <c r="AU8096" t="s">
        <v>6564</v>
      </c>
      <c r="AV8096" t="s">
        <v>137</v>
      </c>
    </row>
    <row r="8097" spans="1:48">
      <c r="A8097" t="s">
        <v>28745</v>
      </c>
      <c r="B8097">
        <v>45812.843597511572</v>
      </c>
      <c r="C8097" t="s">
        <v>803</v>
      </c>
      <c r="D8097" t="s">
        <v>61</v>
      </c>
      <c r="E8097" t="s">
        <v>27899</v>
      </c>
      <c r="F8097" t="s">
        <v>40812</v>
      </c>
      <c r="I8097" t="s">
        <v>241</v>
      </c>
      <c r="J8097" t="s">
        <v>2</v>
      </c>
      <c r="K8097" t="s">
        <v>64</v>
      </c>
      <c r="M8097" t="s">
        <v>23821</v>
      </c>
      <c r="N8097" t="s">
        <v>121</v>
      </c>
      <c r="AB8097" t="s">
        <v>121</v>
      </c>
      <c r="AC8097">
        <v>10</v>
      </c>
      <c r="AD8097">
        <v>2</v>
      </c>
      <c r="AE8097">
        <v>2</v>
      </c>
      <c r="AF8097">
        <v>958</v>
      </c>
      <c r="AG8097" t="s">
        <v>107</v>
      </c>
      <c r="AH8097" t="s">
        <v>4022</v>
      </c>
      <c r="AI8097" t="s">
        <v>284</v>
      </c>
      <c r="AJ8097" t="s">
        <v>28746</v>
      </c>
      <c r="AO8097" t="s">
        <v>70</v>
      </c>
      <c r="AR8097">
        <v>180000</v>
      </c>
      <c r="AU8097" t="s">
        <v>6564</v>
      </c>
      <c r="AV8097" t="s">
        <v>421</v>
      </c>
    </row>
    <row r="8098" spans="1:48">
      <c r="A8098" t="s">
        <v>28747</v>
      </c>
      <c r="B8098">
        <v>45812.92142702546</v>
      </c>
      <c r="C8098" t="s">
        <v>803</v>
      </c>
      <c r="D8098" t="s">
        <v>61</v>
      </c>
      <c r="E8098" t="s">
        <v>28748</v>
      </c>
      <c r="F8098" t="s">
        <v>40813</v>
      </c>
      <c r="I8098" t="s">
        <v>241</v>
      </c>
      <c r="J8098" t="s">
        <v>0</v>
      </c>
      <c r="K8098" t="s">
        <v>64</v>
      </c>
      <c r="M8098" t="s">
        <v>28749</v>
      </c>
      <c r="N8098" t="s">
        <v>527</v>
      </c>
      <c r="O8098">
        <v>30</v>
      </c>
      <c r="P8098">
        <v>4</v>
      </c>
      <c r="Q8098">
        <v>3</v>
      </c>
      <c r="R8098">
        <v>3000</v>
      </c>
      <c r="S8098">
        <v>2</v>
      </c>
      <c r="T8098">
        <v>2</v>
      </c>
      <c r="V8098" t="s">
        <v>651</v>
      </c>
      <c r="W8098" t="s">
        <v>28750</v>
      </c>
      <c r="AO8098" t="s">
        <v>70</v>
      </c>
      <c r="AR8098">
        <v>300000</v>
      </c>
      <c r="AV8098" t="s">
        <v>421</v>
      </c>
    </row>
    <row r="8099" spans="1:48">
      <c r="A8099" t="s">
        <v>28751</v>
      </c>
      <c r="B8099">
        <v>45813.398401967592</v>
      </c>
      <c r="C8099" t="s">
        <v>877</v>
      </c>
      <c r="D8099" t="s">
        <v>204</v>
      </c>
      <c r="E8099" t="s">
        <v>28743</v>
      </c>
      <c r="F8099" t="s">
        <v>40814</v>
      </c>
      <c r="I8099" t="s">
        <v>75</v>
      </c>
      <c r="J8099" t="s">
        <v>2</v>
      </c>
      <c r="M8099" t="s">
        <v>28752</v>
      </c>
      <c r="N8099" t="s">
        <v>364</v>
      </c>
      <c r="AB8099" t="s">
        <v>122</v>
      </c>
      <c r="AC8099">
        <v>5</v>
      </c>
      <c r="AD8099">
        <v>3</v>
      </c>
      <c r="AE8099">
        <v>2</v>
      </c>
      <c r="AF8099">
        <v>1400</v>
      </c>
      <c r="AG8099" t="s">
        <v>107</v>
      </c>
      <c r="AI8099" t="s">
        <v>314</v>
      </c>
      <c r="AJ8099" t="s">
        <v>28753</v>
      </c>
      <c r="AO8099" t="s">
        <v>70</v>
      </c>
      <c r="AR8099">
        <v>49000000</v>
      </c>
      <c r="AU8099" t="s">
        <v>6530</v>
      </c>
      <c r="AV8099" t="s">
        <v>541</v>
      </c>
    </row>
    <row r="8100" spans="1:48">
      <c r="A8100" t="s">
        <v>28754</v>
      </c>
      <c r="B8100">
        <v>45813.417413391202</v>
      </c>
      <c r="C8100" t="s">
        <v>11244</v>
      </c>
      <c r="D8100" t="s">
        <v>61</v>
      </c>
      <c r="E8100" t="s">
        <v>28755</v>
      </c>
      <c r="F8100" t="s">
        <v>40815</v>
      </c>
      <c r="I8100" t="s">
        <v>241</v>
      </c>
      <c r="J8100" t="s">
        <v>352</v>
      </c>
      <c r="M8100" t="s">
        <v>28757</v>
      </c>
      <c r="N8100" t="s">
        <v>142</v>
      </c>
      <c r="AM8100">
        <v>6000</v>
      </c>
      <c r="AN8100" t="s">
        <v>28758</v>
      </c>
      <c r="AO8100" t="s">
        <v>70</v>
      </c>
      <c r="AQ8100">
        <v>300</v>
      </c>
      <c r="AV8100" t="s">
        <v>421</v>
      </c>
    </row>
    <row r="8101" spans="1:48">
      <c r="A8101" t="s">
        <v>28759</v>
      </c>
      <c r="B8101">
        <v>45813.426452025466</v>
      </c>
      <c r="C8101" t="s">
        <v>877</v>
      </c>
      <c r="D8101" t="s">
        <v>204</v>
      </c>
      <c r="E8101" t="s">
        <v>19377</v>
      </c>
      <c r="F8101" t="s">
        <v>40816</v>
      </c>
      <c r="I8101" t="s">
        <v>75</v>
      </c>
      <c r="J8101" t="s">
        <v>2</v>
      </c>
      <c r="M8101" t="s">
        <v>17974</v>
      </c>
      <c r="N8101" t="s">
        <v>615</v>
      </c>
      <c r="AB8101" t="s">
        <v>122</v>
      </c>
      <c r="AC8101">
        <v>5</v>
      </c>
      <c r="AD8101">
        <v>3</v>
      </c>
      <c r="AE8101">
        <v>2</v>
      </c>
      <c r="AF8101">
        <v>1300</v>
      </c>
      <c r="AG8101" t="s">
        <v>107</v>
      </c>
      <c r="AJ8101" t="s">
        <v>28760</v>
      </c>
      <c r="AO8101" t="s">
        <v>70</v>
      </c>
      <c r="AR8101">
        <v>45000000</v>
      </c>
      <c r="AT8101" t="s">
        <v>22053</v>
      </c>
      <c r="AU8101" t="s">
        <v>6530</v>
      </c>
      <c r="AV8101" t="s">
        <v>421</v>
      </c>
    </row>
    <row r="8102" spans="1:48">
      <c r="A8102" t="s">
        <v>28761</v>
      </c>
      <c r="B8102">
        <v>45813.441502048612</v>
      </c>
      <c r="C8102" t="s">
        <v>11244</v>
      </c>
      <c r="D8102" t="s">
        <v>61</v>
      </c>
      <c r="E8102" t="s">
        <v>28762</v>
      </c>
      <c r="F8102" t="s">
        <v>40817</v>
      </c>
      <c r="I8102" t="s">
        <v>241</v>
      </c>
      <c r="J8102" t="s">
        <v>2</v>
      </c>
      <c r="M8102" t="s">
        <v>28763</v>
      </c>
      <c r="N8102" t="s">
        <v>554</v>
      </c>
      <c r="AB8102" t="s">
        <v>122</v>
      </c>
      <c r="AC8102">
        <v>10</v>
      </c>
      <c r="AD8102">
        <v>2</v>
      </c>
      <c r="AE8102">
        <v>2</v>
      </c>
      <c r="AF8102">
        <v>958</v>
      </c>
      <c r="AG8102" t="s">
        <v>107</v>
      </c>
      <c r="AH8102" t="s">
        <v>208</v>
      </c>
      <c r="AI8102" t="s">
        <v>175</v>
      </c>
      <c r="AJ8102" t="s">
        <v>28764</v>
      </c>
      <c r="AO8102" t="s">
        <v>70</v>
      </c>
      <c r="AR8102">
        <v>180000</v>
      </c>
      <c r="AU8102" t="s">
        <v>6564</v>
      </c>
      <c r="AV8102" t="s">
        <v>541</v>
      </c>
    </row>
    <row r="8103" spans="1:48">
      <c r="A8103" t="s">
        <v>28765</v>
      </c>
      <c r="B8103">
        <v>45813.575325891201</v>
      </c>
      <c r="C8103" t="s">
        <v>132</v>
      </c>
      <c r="D8103" t="s">
        <v>204</v>
      </c>
      <c r="E8103" t="s">
        <v>267</v>
      </c>
      <c r="F8103" t="s">
        <v>40818</v>
      </c>
      <c r="I8103" t="s">
        <v>75</v>
      </c>
      <c r="J8103" t="s">
        <v>352</v>
      </c>
      <c r="M8103" t="s">
        <v>20978</v>
      </c>
      <c r="N8103" t="s">
        <v>152</v>
      </c>
      <c r="AL8103">
        <v>8.1999999999999993</v>
      </c>
      <c r="AM8103">
        <v>9000</v>
      </c>
      <c r="AN8103" t="s">
        <v>28766</v>
      </c>
      <c r="AO8103" t="s">
        <v>70</v>
      </c>
      <c r="AR8103">
        <v>340000000</v>
      </c>
      <c r="AV8103" t="s">
        <v>421</v>
      </c>
    </row>
    <row r="8104" spans="1:48">
      <c r="A8104" t="s">
        <v>28767</v>
      </c>
      <c r="B8104">
        <v>45813.581214930557</v>
      </c>
      <c r="C8104" t="s">
        <v>132</v>
      </c>
      <c r="D8104" t="s">
        <v>204</v>
      </c>
      <c r="E8104" t="s">
        <v>267</v>
      </c>
      <c r="F8104" t="s">
        <v>40819</v>
      </c>
      <c r="I8104" t="s">
        <v>75</v>
      </c>
      <c r="J8104" t="s">
        <v>2</v>
      </c>
      <c r="M8104" t="s">
        <v>452</v>
      </c>
      <c r="AB8104" t="s">
        <v>453</v>
      </c>
      <c r="AC8104">
        <v>14</v>
      </c>
      <c r="AD8104">
        <v>4</v>
      </c>
      <c r="AE8104">
        <v>4</v>
      </c>
      <c r="AF8104">
        <v>4000</v>
      </c>
      <c r="AG8104" t="s">
        <v>107</v>
      </c>
      <c r="AJ8104" t="s">
        <v>28768</v>
      </c>
      <c r="AO8104" t="s">
        <v>70</v>
      </c>
      <c r="AR8104">
        <v>220000000</v>
      </c>
      <c r="AU8104" t="s">
        <v>6564</v>
      </c>
      <c r="AV8104" t="s">
        <v>421</v>
      </c>
    </row>
    <row r="8105" spans="1:48">
      <c r="A8105" t="s">
        <v>28769</v>
      </c>
      <c r="B8105">
        <v>45813.596655532412</v>
      </c>
      <c r="C8105" t="s">
        <v>803</v>
      </c>
      <c r="D8105" t="s">
        <v>61</v>
      </c>
      <c r="E8105" t="s">
        <v>25593</v>
      </c>
      <c r="F8105" t="s">
        <v>40820</v>
      </c>
      <c r="I8105" t="s">
        <v>75</v>
      </c>
      <c r="J8105" t="s">
        <v>2</v>
      </c>
      <c r="K8105" t="s">
        <v>64</v>
      </c>
      <c r="M8105" t="s">
        <v>28770</v>
      </c>
      <c r="N8105" t="s">
        <v>615</v>
      </c>
      <c r="AB8105" t="s">
        <v>121</v>
      </c>
      <c r="AC8105">
        <v>1</v>
      </c>
      <c r="AD8105">
        <v>4</v>
      </c>
      <c r="AE8105">
        <v>3</v>
      </c>
      <c r="AF8105">
        <v>1965</v>
      </c>
      <c r="AG8105" t="s">
        <v>107</v>
      </c>
      <c r="AI8105" t="s">
        <v>144</v>
      </c>
      <c r="AJ8105" t="s">
        <v>28771</v>
      </c>
      <c r="AO8105" t="s">
        <v>70</v>
      </c>
      <c r="AR8105">
        <v>100000000</v>
      </c>
      <c r="AU8105" t="s">
        <v>6530</v>
      </c>
      <c r="AV8105" t="s">
        <v>137</v>
      </c>
    </row>
    <row r="8106" spans="1:48">
      <c r="A8106" t="s">
        <v>28772</v>
      </c>
      <c r="B8106">
        <v>45813.603606377314</v>
      </c>
      <c r="C8106" t="s">
        <v>803</v>
      </c>
      <c r="D8106" t="s">
        <v>61</v>
      </c>
      <c r="E8106" t="s">
        <v>25593</v>
      </c>
      <c r="F8106" t="s">
        <v>40821</v>
      </c>
      <c r="I8106" t="s">
        <v>75</v>
      </c>
      <c r="J8106" t="s">
        <v>2</v>
      </c>
      <c r="K8106" t="s">
        <v>64</v>
      </c>
      <c r="M8106" t="s">
        <v>28770</v>
      </c>
      <c r="N8106" t="s">
        <v>615</v>
      </c>
      <c r="AB8106" t="s">
        <v>121</v>
      </c>
      <c r="AC8106">
        <v>1</v>
      </c>
      <c r="AD8106">
        <v>3</v>
      </c>
      <c r="AE8106">
        <v>2</v>
      </c>
      <c r="AF8106">
        <v>1625</v>
      </c>
      <c r="AG8106" t="s">
        <v>107</v>
      </c>
      <c r="AI8106" t="s">
        <v>24363</v>
      </c>
      <c r="AJ8106" t="s">
        <v>28773</v>
      </c>
      <c r="AO8106" t="s">
        <v>70</v>
      </c>
      <c r="AR8106">
        <v>78000000</v>
      </c>
      <c r="AU8106" t="s">
        <v>6530</v>
      </c>
      <c r="AV8106" t="s">
        <v>137</v>
      </c>
    </row>
    <row r="8107" spans="1:48">
      <c r="A8107" t="s">
        <v>28774</v>
      </c>
      <c r="B8107">
        <v>45813.603687997689</v>
      </c>
      <c r="C8107" t="s">
        <v>132</v>
      </c>
      <c r="D8107" t="s">
        <v>204</v>
      </c>
      <c r="E8107" t="s">
        <v>267</v>
      </c>
      <c r="F8107" t="s">
        <v>40822</v>
      </c>
      <c r="I8107" t="s">
        <v>75</v>
      </c>
      <c r="J8107" t="s">
        <v>352</v>
      </c>
      <c r="M8107" t="s">
        <v>28775</v>
      </c>
      <c r="N8107" t="s">
        <v>466</v>
      </c>
      <c r="AL8107">
        <v>98</v>
      </c>
      <c r="AN8107" t="s">
        <v>28776</v>
      </c>
      <c r="AO8107" t="s">
        <v>70</v>
      </c>
      <c r="AR8107">
        <v>1750000000</v>
      </c>
      <c r="AV8107" t="s">
        <v>421</v>
      </c>
    </row>
    <row r="8108" spans="1:48">
      <c r="A8108" t="s">
        <v>28777</v>
      </c>
      <c r="B8108">
        <v>45813.614342071756</v>
      </c>
      <c r="C8108" t="s">
        <v>132</v>
      </c>
      <c r="D8108" t="s">
        <v>204</v>
      </c>
      <c r="E8108" t="s">
        <v>4410</v>
      </c>
      <c r="F8108" t="s">
        <v>40823</v>
      </c>
      <c r="I8108" t="s">
        <v>75</v>
      </c>
      <c r="J8108" t="s">
        <v>0</v>
      </c>
      <c r="M8108" t="s">
        <v>28778</v>
      </c>
      <c r="N8108" t="s">
        <v>112</v>
      </c>
      <c r="O8108">
        <v>10.37</v>
      </c>
      <c r="P8108">
        <v>8</v>
      </c>
      <c r="Q8108">
        <v>5</v>
      </c>
      <c r="R8108">
        <v>5369</v>
      </c>
      <c r="S8108">
        <v>4</v>
      </c>
      <c r="T8108">
        <v>2</v>
      </c>
      <c r="W8108" t="s">
        <v>28779</v>
      </c>
      <c r="AO8108" t="s">
        <v>70</v>
      </c>
      <c r="AR8108">
        <v>170000000</v>
      </c>
      <c r="AV8108" t="s">
        <v>421</v>
      </c>
    </row>
    <row r="8109" spans="1:48">
      <c r="A8109" t="s">
        <v>28780</v>
      </c>
      <c r="B8109">
        <v>45813.62228196759</v>
      </c>
      <c r="C8109" t="s">
        <v>11244</v>
      </c>
      <c r="D8109" t="s">
        <v>61</v>
      </c>
      <c r="E8109" t="s">
        <v>28781</v>
      </c>
      <c r="F8109" t="s">
        <v>40824</v>
      </c>
      <c r="I8109" t="s">
        <v>75</v>
      </c>
      <c r="J8109" t="s">
        <v>2</v>
      </c>
      <c r="M8109" t="s">
        <v>28782</v>
      </c>
      <c r="N8109" t="s">
        <v>615</v>
      </c>
      <c r="AB8109" t="s">
        <v>122</v>
      </c>
      <c r="AC8109">
        <v>6</v>
      </c>
      <c r="AD8109">
        <v>2</v>
      </c>
      <c r="AE8109">
        <v>2</v>
      </c>
      <c r="AF8109">
        <v>1350</v>
      </c>
      <c r="AG8109" t="s">
        <v>107</v>
      </c>
      <c r="AI8109" t="s">
        <v>909</v>
      </c>
      <c r="AO8109" t="s">
        <v>70</v>
      </c>
      <c r="AR8109">
        <v>50000000</v>
      </c>
      <c r="AU8109" t="s">
        <v>6564</v>
      </c>
      <c r="AV8109" t="s">
        <v>421</v>
      </c>
    </row>
    <row r="8110" spans="1:48">
      <c r="A8110" t="s">
        <v>28783</v>
      </c>
      <c r="B8110">
        <v>45813.895202685184</v>
      </c>
      <c r="C8110" t="s">
        <v>803</v>
      </c>
      <c r="D8110" t="s">
        <v>204</v>
      </c>
      <c r="E8110" t="s">
        <v>28784</v>
      </c>
      <c r="F8110" t="s">
        <v>40825</v>
      </c>
      <c r="I8110" t="s">
        <v>75</v>
      </c>
      <c r="J8110" t="s">
        <v>0</v>
      </c>
      <c r="K8110" t="s">
        <v>64</v>
      </c>
      <c r="M8110" t="s">
        <v>9947</v>
      </c>
      <c r="N8110" t="s">
        <v>66</v>
      </c>
      <c r="O8110">
        <v>46</v>
      </c>
      <c r="P8110">
        <v>6</v>
      </c>
      <c r="Q8110">
        <v>9</v>
      </c>
      <c r="R8110">
        <v>15500</v>
      </c>
      <c r="S8110">
        <v>3</v>
      </c>
      <c r="T8110">
        <v>5</v>
      </c>
      <c r="V8110" t="s">
        <v>651</v>
      </c>
      <c r="W8110" t="s">
        <v>28785</v>
      </c>
      <c r="AO8110" t="s">
        <v>70</v>
      </c>
      <c r="AR8110">
        <v>650000000</v>
      </c>
      <c r="AV8110" t="s">
        <v>421</v>
      </c>
    </row>
    <row r="8111" spans="1:48">
      <c r="A8111" t="s">
        <v>28786</v>
      </c>
      <c r="B8111">
        <v>45813.912484942135</v>
      </c>
      <c r="C8111" t="s">
        <v>803</v>
      </c>
      <c r="D8111" t="s">
        <v>61</v>
      </c>
      <c r="E8111" t="s">
        <v>28787</v>
      </c>
      <c r="F8111" t="s">
        <v>40826</v>
      </c>
      <c r="I8111" t="s">
        <v>75</v>
      </c>
      <c r="J8111" t="s">
        <v>2</v>
      </c>
      <c r="K8111" t="s">
        <v>64</v>
      </c>
      <c r="M8111" t="s">
        <v>28788</v>
      </c>
      <c r="N8111" t="s">
        <v>66</v>
      </c>
      <c r="AB8111" t="s">
        <v>1741</v>
      </c>
      <c r="AC8111">
        <v>4</v>
      </c>
      <c r="AD8111">
        <v>3</v>
      </c>
      <c r="AE8111">
        <v>2</v>
      </c>
      <c r="AF8111">
        <v>1264</v>
      </c>
      <c r="AG8111" t="s">
        <v>107</v>
      </c>
      <c r="AH8111" t="s">
        <v>1293</v>
      </c>
      <c r="AI8111" t="s">
        <v>175</v>
      </c>
      <c r="AJ8111" t="s">
        <v>28789</v>
      </c>
      <c r="AO8111" t="s">
        <v>70</v>
      </c>
      <c r="AR8111">
        <v>44000000</v>
      </c>
      <c r="AU8111" t="s">
        <v>6564</v>
      </c>
      <c r="AV8111" t="s">
        <v>421</v>
      </c>
    </row>
    <row r="8112" spans="1:48">
      <c r="A8112" t="s">
        <v>28790</v>
      </c>
      <c r="B8112">
        <v>45814.424255555554</v>
      </c>
      <c r="C8112" t="s">
        <v>877</v>
      </c>
      <c r="D8112" t="s">
        <v>204</v>
      </c>
      <c r="E8112" t="s">
        <v>23960</v>
      </c>
      <c r="F8112" t="s">
        <v>40827</v>
      </c>
      <c r="I8112" t="s">
        <v>75</v>
      </c>
      <c r="J8112" t="s">
        <v>2</v>
      </c>
      <c r="M8112" t="s">
        <v>28791</v>
      </c>
      <c r="N8112" t="s">
        <v>615</v>
      </c>
      <c r="AB8112" t="s">
        <v>122</v>
      </c>
      <c r="AC8112">
        <v>5</v>
      </c>
      <c r="AD8112">
        <v>3</v>
      </c>
      <c r="AE8112">
        <v>2</v>
      </c>
      <c r="AF8112">
        <v>1570</v>
      </c>
      <c r="AG8112" t="s">
        <v>107</v>
      </c>
      <c r="AH8112" t="s">
        <v>14</v>
      </c>
      <c r="AI8112" t="s">
        <v>175</v>
      </c>
      <c r="AO8112" t="s">
        <v>70</v>
      </c>
      <c r="AR8112">
        <v>71000000</v>
      </c>
      <c r="AT8112" t="s">
        <v>28792</v>
      </c>
      <c r="AU8112" t="s">
        <v>6530</v>
      </c>
      <c r="AV8112" t="s">
        <v>421</v>
      </c>
    </row>
    <row r="8113" spans="1:48">
      <c r="A8113" t="s">
        <v>28793</v>
      </c>
      <c r="B8113">
        <v>45814.434739525459</v>
      </c>
      <c r="C8113" t="s">
        <v>877</v>
      </c>
      <c r="D8113" t="s">
        <v>204</v>
      </c>
      <c r="E8113" t="s">
        <v>23960</v>
      </c>
      <c r="F8113" t="s">
        <v>40828</v>
      </c>
      <c r="I8113" t="s">
        <v>75</v>
      </c>
      <c r="J8113" t="s">
        <v>2</v>
      </c>
      <c r="M8113" t="s">
        <v>28794</v>
      </c>
      <c r="N8113" t="s">
        <v>615</v>
      </c>
      <c r="AB8113" t="s">
        <v>122</v>
      </c>
      <c r="AC8113">
        <v>5</v>
      </c>
      <c r="AD8113">
        <v>3</v>
      </c>
      <c r="AE8113">
        <v>2</v>
      </c>
      <c r="AF8113">
        <v>1950</v>
      </c>
      <c r="AG8113" t="s">
        <v>107</v>
      </c>
      <c r="AH8113" t="s">
        <v>14</v>
      </c>
      <c r="AI8113" t="s">
        <v>180</v>
      </c>
      <c r="AO8113" t="s">
        <v>70</v>
      </c>
      <c r="AR8113">
        <v>83000000</v>
      </c>
      <c r="AT8113" t="s">
        <v>28795</v>
      </c>
      <c r="AU8113" t="s">
        <v>6530</v>
      </c>
      <c r="AV8113" t="s">
        <v>421</v>
      </c>
    </row>
    <row r="8114" spans="1:48">
      <c r="A8114" t="s">
        <v>28796</v>
      </c>
      <c r="B8114">
        <v>45814.437000104168</v>
      </c>
      <c r="C8114" t="s">
        <v>877</v>
      </c>
      <c r="D8114" t="s">
        <v>204</v>
      </c>
      <c r="E8114" t="s">
        <v>27038</v>
      </c>
      <c r="F8114" t="s">
        <v>40829</v>
      </c>
      <c r="I8114" t="s">
        <v>75</v>
      </c>
      <c r="J8114" t="s">
        <v>2</v>
      </c>
      <c r="M8114" t="s">
        <v>28797</v>
      </c>
      <c r="N8114" t="s">
        <v>615</v>
      </c>
      <c r="AB8114" t="s">
        <v>122</v>
      </c>
      <c r="AC8114">
        <v>4</v>
      </c>
      <c r="AD8114">
        <v>1200</v>
      </c>
      <c r="AE8114">
        <v>3</v>
      </c>
      <c r="AF8114">
        <v>2</v>
      </c>
      <c r="AG8114" t="s">
        <v>107</v>
      </c>
      <c r="AO8114" t="s">
        <v>70</v>
      </c>
      <c r="AR8114">
        <v>45000000</v>
      </c>
      <c r="AT8114" t="s">
        <v>28798</v>
      </c>
      <c r="AU8114" t="s">
        <v>6564</v>
      </c>
      <c r="AV8114" t="s">
        <v>421</v>
      </c>
    </row>
    <row r="8115" spans="1:48">
      <c r="A8115" t="s">
        <v>28799</v>
      </c>
      <c r="B8115">
        <v>45814.448602627315</v>
      </c>
      <c r="C8115" t="s">
        <v>877</v>
      </c>
      <c r="D8115" t="s">
        <v>61</v>
      </c>
      <c r="E8115" t="s">
        <v>28800</v>
      </c>
      <c r="F8115" t="s">
        <v>40830</v>
      </c>
      <c r="I8115" t="s">
        <v>75</v>
      </c>
      <c r="J8115" t="s">
        <v>2</v>
      </c>
      <c r="M8115" t="s">
        <v>28801</v>
      </c>
      <c r="N8115" t="s">
        <v>77</v>
      </c>
      <c r="AB8115" t="s">
        <v>122</v>
      </c>
      <c r="AC8115">
        <v>6</v>
      </c>
      <c r="AD8115">
        <v>1290</v>
      </c>
      <c r="AE8115">
        <v>3</v>
      </c>
      <c r="AF8115">
        <v>2</v>
      </c>
      <c r="AG8115" t="s">
        <v>107</v>
      </c>
      <c r="AI8115" t="s">
        <v>144</v>
      </c>
      <c r="AO8115" t="s">
        <v>70</v>
      </c>
      <c r="AR8115">
        <v>65500000</v>
      </c>
      <c r="AT8115" t="s">
        <v>28802</v>
      </c>
      <c r="AU8115" t="s">
        <v>6564</v>
      </c>
      <c r="AV8115" t="s">
        <v>541</v>
      </c>
    </row>
    <row r="8116" spans="1:48">
      <c r="A8116" t="s">
        <v>28803</v>
      </c>
      <c r="B8116">
        <v>45814.452556435186</v>
      </c>
      <c r="C8116" t="s">
        <v>11244</v>
      </c>
      <c r="D8116" t="s">
        <v>204</v>
      </c>
      <c r="E8116" t="s">
        <v>27413</v>
      </c>
      <c r="F8116" t="s">
        <v>40831</v>
      </c>
      <c r="I8116" t="s">
        <v>241</v>
      </c>
      <c r="J8116" t="s">
        <v>0</v>
      </c>
      <c r="M8116" t="s">
        <v>28804</v>
      </c>
      <c r="O8116">
        <v>20</v>
      </c>
      <c r="P8116">
        <v>4</v>
      </c>
      <c r="Q8116">
        <v>4</v>
      </c>
      <c r="R8116">
        <v>3500</v>
      </c>
      <c r="S8116">
        <v>2</v>
      </c>
      <c r="T8116">
        <v>2</v>
      </c>
      <c r="V8116" t="s">
        <v>68</v>
      </c>
      <c r="W8116" t="s">
        <v>28805</v>
      </c>
      <c r="AO8116" t="s">
        <v>154</v>
      </c>
      <c r="AR8116">
        <v>2000</v>
      </c>
      <c r="AV8116" t="s">
        <v>421</v>
      </c>
    </row>
    <row r="8117" spans="1:48">
      <c r="A8117" t="s">
        <v>28806</v>
      </c>
      <c r="B8117">
        <v>45814.464426365739</v>
      </c>
      <c r="C8117" t="s">
        <v>877</v>
      </c>
      <c r="D8117" t="s">
        <v>61</v>
      </c>
      <c r="E8117" t="s">
        <v>28807</v>
      </c>
      <c r="F8117" t="s">
        <v>40832</v>
      </c>
      <c r="I8117" t="s">
        <v>75</v>
      </c>
      <c r="J8117" t="s">
        <v>2</v>
      </c>
      <c r="M8117" t="s">
        <v>28808</v>
      </c>
      <c r="N8117" t="s">
        <v>152</v>
      </c>
      <c r="AB8117" t="s">
        <v>122</v>
      </c>
      <c r="AC8117">
        <v>9</v>
      </c>
      <c r="AD8117">
        <v>3</v>
      </c>
      <c r="AE8117">
        <v>2</v>
      </c>
      <c r="AF8117">
        <v>1880</v>
      </c>
      <c r="AG8117" t="s">
        <v>107</v>
      </c>
      <c r="AI8117" t="s">
        <v>100</v>
      </c>
      <c r="AJ8117" t="s">
        <v>28809</v>
      </c>
      <c r="AO8117" t="s">
        <v>70</v>
      </c>
      <c r="AR8117">
        <v>132000000</v>
      </c>
      <c r="AU8117" t="s">
        <v>6530</v>
      </c>
      <c r="AV8117" t="s">
        <v>421</v>
      </c>
    </row>
    <row r="8118" spans="1:48">
      <c r="A8118" t="s">
        <v>28810</v>
      </c>
      <c r="B8118">
        <v>45814.475668530096</v>
      </c>
      <c r="C8118" t="s">
        <v>877</v>
      </c>
      <c r="D8118" t="s">
        <v>61</v>
      </c>
      <c r="E8118" t="s">
        <v>28811</v>
      </c>
      <c r="F8118" t="s">
        <v>40833</v>
      </c>
      <c r="I8118" t="s">
        <v>241</v>
      </c>
      <c r="J8118" t="s">
        <v>0</v>
      </c>
      <c r="M8118" t="s">
        <v>28812</v>
      </c>
      <c r="N8118" t="s">
        <v>142</v>
      </c>
      <c r="O8118">
        <v>20</v>
      </c>
      <c r="P8118">
        <v>4</v>
      </c>
      <c r="Q8118">
        <v>3</v>
      </c>
      <c r="R8118">
        <v>3000</v>
      </c>
      <c r="S8118">
        <v>1</v>
      </c>
      <c r="T8118">
        <v>2</v>
      </c>
      <c r="W8118" t="s">
        <v>28813</v>
      </c>
      <c r="AO8118" t="s">
        <v>70</v>
      </c>
      <c r="AR8118">
        <v>450000</v>
      </c>
      <c r="AV8118" t="s">
        <v>421</v>
      </c>
    </row>
    <row r="8119" spans="1:48">
      <c r="A8119" t="s">
        <v>28814</v>
      </c>
      <c r="B8119">
        <v>45814.519431747685</v>
      </c>
      <c r="C8119" t="s">
        <v>11244</v>
      </c>
      <c r="D8119" t="s">
        <v>61</v>
      </c>
      <c r="E8119" t="s">
        <v>28815</v>
      </c>
      <c r="F8119" t="s">
        <v>40834</v>
      </c>
      <c r="I8119" t="s">
        <v>241</v>
      </c>
      <c r="J8119" t="s">
        <v>2</v>
      </c>
      <c r="M8119" t="s">
        <v>28816</v>
      </c>
      <c r="N8119" t="s">
        <v>1602</v>
      </c>
      <c r="AB8119" t="s">
        <v>122</v>
      </c>
      <c r="AC8119">
        <v>9</v>
      </c>
      <c r="AD8119">
        <v>3</v>
      </c>
      <c r="AE8119">
        <v>3</v>
      </c>
      <c r="AF8119">
        <v>3100</v>
      </c>
      <c r="AG8119" t="s">
        <v>107</v>
      </c>
      <c r="AI8119" t="s">
        <v>180</v>
      </c>
      <c r="AJ8119" t="s">
        <v>28817</v>
      </c>
      <c r="AO8119" t="s">
        <v>70</v>
      </c>
      <c r="AR8119">
        <v>300000</v>
      </c>
      <c r="AU8119" t="s">
        <v>6559</v>
      </c>
      <c r="AV8119" t="s">
        <v>541</v>
      </c>
    </row>
    <row r="8120" spans="1:48">
      <c r="A8120" t="s">
        <v>28818</v>
      </c>
      <c r="B8120">
        <v>45814.543990243052</v>
      </c>
      <c r="C8120" t="s">
        <v>132</v>
      </c>
      <c r="D8120" t="s">
        <v>204</v>
      </c>
      <c r="E8120" t="s">
        <v>351</v>
      </c>
      <c r="F8120" t="s">
        <v>40835</v>
      </c>
      <c r="I8120" t="s">
        <v>75</v>
      </c>
      <c r="J8120" t="s">
        <v>2</v>
      </c>
      <c r="M8120" t="s">
        <v>20909</v>
      </c>
      <c r="N8120" t="s">
        <v>152</v>
      </c>
      <c r="AB8120" t="s">
        <v>200</v>
      </c>
      <c r="AC8120">
        <v>7</v>
      </c>
      <c r="AD8120">
        <v>4</v>
      </c>
      <c r="AE8120">
        <v>2</v>
      </c>
      <c r="AF8120">
        <v>3750</v>
      </c>
      <c r="AG8120" t="s">
        <v>98</v>
      </c>
      <c r="AJ8120" t="s">
        <v>28819</v>
      </c>
      <c r="AO8120" t="s">
        <v>70</v>
      </c>
      <c r="AR8120">
        <v>280000000</v>
      </c>
      <c r="AU8120" t="s">
        <v>6564</v>
      </c>
      <c r="AV8120" t="s">
        <v>421</v>
      </c>
    </row>
    <row r="8121" spans="1:48">
      <c r="A8121" t="s">
        <v>28820</v>
      </c>
      <c r="B8121">
        <v>45814.608294675927</v>
      </c>
      <c r="C8121" t="s">
        <v>11244</v>
      </c>
      <c r="D8121" t="s">
        <v>204</v>
      </c>
      <c r="E8121" t="s">
        <v>4691</v>
      </c>
      <c r="F8121" t="s">
        <v>40836</v>
      </c>
      <c r="I8121" t="s">
        <v>75</v>
      </c>
      <c r="J8121" t="s">
        <v>2</v>
      </c>
      <c r="M8121" t="s">
        <v>28821</v>
      </c>
      <c r="N8121" t="s">
        <v>77</v>
      </c>
      <c r="AB8121" t="s">
        <v>122</v>
      </c>
      <c r="AC8121">
        <v>9</v>
      </c>
      <c r="AD8121">
        <v>3</v>
      </c>
      <c r="AE8121">
        <v>2</v>
      </c>
      <c r="AF8121">
        <v>1550</v>
      </c>
      <c r="AG8121" t="s">
        <v>107</v>
      </c>
      <c r="AI8121" t="s">
        <v>180</v>
      </c>
      <c r="AO8121" t="s">
        <v>70</v>
      </c>
      <c r="AR8121">
        <v>96000000</v>
      </c>
      <c r="AU8121" t="s">
        <v>6530</v>
      </c>
      <c r="AV8121" t="s">
        <v>421</v>
      </c>
    </row>
    <row r="8122" spans="1:48">
      <c r="A8122" t="s">
        <v>28822</v>
      </c>
      <c r="B8122">
        <v>45814.616588969904</v>
      </c>
      <c r="C8122" t="s">
        <v>11244</v>
      </c>
      <c r="D8122" t="s">
        <v>204</v>
      </c>
      <c r="E8122" t="s">
        <v>28823</v>
      </c>
      <c r="F8122" t="s">
        <v>40837</v>
      </c>
      <c r="I8122" t="s">
        <v>75</v>
      </c>
      <c r="J8122" t="s">
        <v>2</v>
      </c>
      <c r="M8122" t="s">
        <v>28824</v>
      </c>
      <c r="N8122" t="s">
        <v>681</v>
      </c>
      <c r="AB8122" t="s">
        <v>122</v>
      </c>
      <c r="AD8122">
        <v>3</v>
      </c>
      <c r="AE8122">
        <v>2</v>
      </c>
      <c r="AF8122">
        <v>1140</v>
      </c>
      <c r="AG8122" t="s">
        <v>107</v>
      </c>
      <c r="AI8122" t="s">
        <v>617</v>
      </c>
      <c r="AO8122" t="s">
        <v>70</v>
      </c>
      <c r="AR8122">
        <v>27500000</v>
      </c>
      <c r="AU8122" t="s">
        <v>6530</v>
      </c>
      <c r="AV8122" t="s">
        <v>421</v>
      </c>
    </row>
    <row r="8123" spans="1:48">
      <c r="A8123" t="s">
        <v>28825</v>
      </c>
      <c r="B8123">
        <v>45814.663737395837</v>
      </c>
      <c r="C8123" t="s">
        <v>803</v>
      </c>
      <c r="D8123" t="s">
        <v>204</v>
      </c>
      <c r="E8123" t="s">
        <v>28826</v>
      </c>
      <c r="F8123" t="s">
        <v>40838</v>
      </c>
      <c r="I8123" t="s">
        <v>75</v>
      </c>
      <c r="J8123" t="s">
        <v>2</v>
      </c>
      <c r="K8123" t="s">
        <v>64</v>
      </c>
      <c r="M8123" t="s">
        <v>28827</v>
      </c>
      <c r="N8123" t="s">
        <v>96</v>
      </c>
      <c r="AB8123" t="s">
        <v>20195</v>
      </c>
      <c r="AC8123">
        <v>11</v>
      </c>
      <c r="AD8123">
        <v>4</v>
      </c>
      <c r="AE8123">
        <v>3</v>
      </c>
      <c r="AF8123">
        <v>3500</v>
      </c>
      <c r="AG8123" t="s">
        <v>98</v>
      </c>
      <c r="AI8123" t="s">
        <v>144</v>
      </c>
      <c r="AJ8123" t="s">
        <v>28828</v>
      </c>
      <c r="AO8123" t="s">
        <v>70</v>
      </c>
      <c r="AR8123">
        <v>120000000</v>
      </c>
      <c r="AU8123" t="s">
        <v>6564</v>
      </c>
      <c r="AV8123" t="s">
        <v>421</v>
      </c>
    </row>
    <row r="8124" spans="1:48">
      <c r="A8124" t="s">
        <v>28829</v>
      </c>
      <c r="B8124">
        <v>45816.469569988425</v>
      </c>
      <c r="C8124" t="s">
        <v>877</v>
      </c>
      <c r="D8124" t="s">
        <v>61</v>
      </c>
      <c r="E8124" t="s">
        <v>28830</v>
      </c>
      <c r="F8124" t="s">
        <v>40839</v>
      </c>
      <c r="I8124" t="s">
        <v>75</v>
      </c>
      <c r="J8124" t="s">
        <v>2</v>
      </c>
      <c r="M8124" t="s">
        <v>27318</v>
      </c>
      <c r="N8124" t="s">
        <v>96</v>
      </c>
      <c r="AB8124" t="s">
        <v>122</v>
      </c>
      <c r="AC8124">
        <v>27</v>
      </c>
      <c r="AD8124">
        <v>2</v>
      </c>
      <c r="AE8124">
        <v>2</v>
      </c>
      <c r="AF8124">
        <v>764</v>
      </c>
      <c r="AG8124" t="s">
        <v>107</v>
      </c>
      <c r="AO8124" t="s">
        <v>70</v>
      </c>
      <c r="AR8124">
        <v>62000000</v>
      </c>
      <c r="AT8124" t="s">
        <v>28831</v>
      </c>
      <c r="AU8124" t="s">
        <v>6530</v>
      </c>
      <c r="AV8124" t="s">
        <v>421</v>
      </c>
    </row>
    <row r="8125" spans="1:48">
      <c r="A8125" t="s">
        <v>28832</v>
      </c>
      <c r="B8125">
        <v>45816.473346956016</v>
      </c>
      <c r="C8125" t="s">
        <v>877</v>
      </c>
      <c r="D8125" t="s">
        <v>204</v>
      </c>
      <c r="E8125" t="s">
        <v>27038</v>
      </c>
      <c r="F8125" t="s">
        <v>40840</v>
      </c>
      <c r="I8125" t="s">
        <v>75</v>
      </c>
      <c r="J8125" t="s">
        <v>2</v>
      </c>
      <c r="M8125" t="s">
        <v>17240</v>
      </c>
      <c r="N8125" t="s">
        <v>615</v>
      </c>
      <c r="AB8125" t="s">
        <v>122</v>
      </c>
      <c r="AC8125">
        <v>6</v>
      </c>
      <c r="AD8125">
        <v>4</v>
      </c>
      <c r="AE8125">
        <v>3</v>
      </c>
      <c r="AF8125">
        <v>1700</v>
      </c>
      <c r="AG8125" t="s">
        <v>107</v>
      </c>
      <c r="AJ8125" t="s">
        <v>28833</v>
      </c>
      <c r="AO8125" t="s">
        <v>70</v>
      </c>
      <c r="AR8125">
        <v>60000000</v>
      </c>
      <c r="AT8125" t="s">
        <v>28834</v>
      </c>
      <c r="AU8125" t="s">
        <v>6530</v>
      </c>
      <c r="AV8125" t="s">
        <v>421</v>
      </c>
    </row>
    <row r="8126" spans="1:48">
      <c r="A8126" t="s">
        <v>28835</v>
      </c>
      <c r="B8126">
        <v>45816.477263749999</v>
      </c>
      <c r="C8126" t="s">
        <v>877</v>
      </c>
      <c r="D8126" t="s">
        <v>204</v>
      </c>
      <c r="E8126" t="s">
        <v>28836</v>
      </c>
      <c r="F8126" t="s">
        <v>40841</v>
      </c>
      <c r="I8126" t="s">
        <v>241</v>
      </c>
      <c r="J8126" t="s">
        <v>2</v>
      </c>
      <c r="M8126" t="s">
        <v>10371</v>
      </c>
      <c r="N8126" t="s">
        <v>77</v>
      </c>
      <c r="AB8126" t="s">
        <v>122</v>
      </c>
      <c r="AD8126">
        <v>2</v>
      </c>
      <c r="AE8126">
        <v>2</v>
      </c>
      <c r="AF8126">
        <v>1200</v>
      </c>
      <c r="AG8126" t="s">
        <v>107</v>
      </c>
      <c r="AJ8126" t="s">
        <v>28837</v>
      </c>
      <c r="AO8126" t="s">
        <v>70</v>
      </c>
      <c r="AR8126">
        <v>380000</v>
      </c>
      <c r="AU8126" t="s">
        <v>6564</v>
      </c>
      <c r="AV8126" t="s">
        <v>137</v>
      </c>
    </row>
    <row r="8127" spans="1:48">
      <c r="A8127" t="s">
        <v>28838</v>
      </c>
      <c r="B8127">
        <v>45816.482434178237</v>
      </c>
      <c r="C8127" t="s">
        <v>877</v>
      </c>
      <c r="D8127" t="s">
        <v>61</v>
      </c>
      <c r="E8127" t="s">
        <v>28839</v>
      </c>
      <c r="F8127" t="s">
        <v>40842</v>
      </c>
      <c r="I8127" t="s">
        <v>75</v>
      </c>
      <c r="J8127" t="s">
        <v>2</v>
      </c>
      <c r="M8127" t="s">
        <v>28840</v>
      </c>
      <c r="N8127" t="s">
        <v>248</v>
      </c>
      <c r="AB8127" t="s">
        <v>122</v>
      </c>
      <c r="AC8127">
        <v>2</v>
      </c>
      <c r="AD8127">
        <v>3</v>
      </c>
      <c r="AE8127">
        <v>3</v>
      </c>
      <c r="AF8127">
        <v>1540</v>
      </c>
      <c r="AG8127" t="s">
        <v>107</v>
      </c>
      <c r="AI8127" t="s">
        <v>175</v>
      </c>
      <c r="AO8127" t="s">
        <v>70</v>
      </c>
      <c r="AR8127">
        <v>39000000</v>
      </c>
      <c r="AU8127" t="s">
        <v>6530</v>
      </c>
      <c r="AV8127" t="s">
        <v>541</v>
      </c>
    </row>
    <row r="8128" spans="1:48">
      <c r="A8128" t="s">
        <v>28841</v>
      </c>
      <c r="B8128">
        <v>45817.507122372685</v>
      </c>
      <c r="C8128" t="s">
        <v>803</v>
      </c>
      <c r="D8128" t="s">
        <v>61</v>
      </c>
      <c r="E8128" t="s">
        <v>28842</v>
      </c>
      <c r="F8128" t="s">
        <v>40843</v>
      </c>
      <c r="I8128" t="s">
        <v>75</v>
      </c>
      <c r="J8128" t="s">
        <v>0</v>
      </c>
      <c r="K8128" t="s">
        <v>4295</v>
      </c>
      <c r="M8128" t="s">
        <v>24113</v>
      </c>
      <c r="N8128" t="s">
        <v>121</v>
      </c>
      <c r="O8128">
        <v>100</v>
      </c>
      <c r="P8128">
        <v>3</v>
      </c>
      <c r="Q8128">
        <v>2</v>
      </c>
      <c r="R8128">
        <v>2000</v>
      </c>
      <c r="S8128">
        <v>1</v>
      </c>
      <c r="T8128">
        <v>10</v>
      </c>
      <c r="V8128" t="s">
        <v>274</v>
      </c>
      <c r="W8128" t="s">
        <v>28843</v>
      </c>
      <c r="AO8128" t="s">
        <v>70</v>
      </c>
      <c r="AR8128">
        <v>100000000</v>
      </c>
      <c r="AV8128" t="s">
        <v>421</v>
      </c>
    </row>
    <row r="8129" spans="1:48">
      <c r="A8129" t="s">
        <v>28844</v>
      </c>
      <c r="B8129">
        <v>45817.526358483796</v>
      </c>
      <c r="C8129" t="s">
        <v>803</v>
      </c>
      <c r="D8129" t="s">
        <v>61</v>
      </c>
      <c r="E8129" t="s">
        <v>28842</v>
      </c>
      <c r="F8129" t="s">
        <v>40844</v>
      </c>
      <c r="I8129" t="s">
        <v>75</v>
      </c>
      <c r="J8129" t="s">
        <v>1</v>
      </c>
      <c r="K8129" t="s">
        <v>4295</v>
      </c>
      <c r="M8129" t="s">
        <v>28845</v>
      </c>
      <c r="N8129" t="s">
        <v>121</v>
      </c>
      <c r="X8129">
        <v>50</v>
      </c>
      <c r="Y8129" t="s">
        <v>28846</v>
      </c>
      <c r="AA8129" t="s">
        <v>28847</v>
      </c>
      <c r="AO8129" t="s">
        <v>70</v>
      </c>
      <c r="AR8129">
        <v>35000000</v>
      </c>
      <c r="AV8129" t="s">
        <v>421</v>
      </c>
    </row>
    <row r="8130" spans="1:48">
      <c r="A8130" t="s">
        <v>28848</v>
      </c>
      <c r="B8130">
        <v>45817.534592974538</v>
      </c>
      <c r="C8130" t="s">
        <v>803</v>
      </c>
      <c r="D8130" t="s">
        <v>61</v>
      </c>
      <c r="E8130" t="s">
        <v>28842</v>
      </c>
      <c r="F8130" t="s">
        <v>40845</v>
      </c>
      <c r="I8130" t="s">
        <v>75</v>
      </c>
      <c r="J8130" t="s">
        <v>0</v>
      </c>
      <c r="K8130" t="s">
        <v>64</v>
      </c>
      <c r="M8130" t="s">
        <v>28845</v>
      </c>
      <c r="N8130" t="s">
        <v>121</v>
      </c>
      <c r="O8130">
        <v>50</v>
      </c>
      <c r="P8130">
        <v>3</v>
      </c>
      <c r="Q8130">
        <v>3</v>
      </c>
      <c r="R8130">
        <v>2000</v>
      </c>
      <c r="S8130">
        <v>1</v>
      </c>
      <c r="T8130">
        <v>10</v>
      </c>
      <c r="W8130" t="s">
        <v>28849</v>
      </c>
      <c r="AO8130" t="s">
        <v>70</v>
      </c>
      <c r="AR8130">
        <v>65000000</v>
      </c>
      <c r="AV8130" t="s">
        <v>421</v>
      </c>
    </row>
    <row r="8131" spans="1:48">
      <c r="A8131" t="s">
        <v>28850</v>
      </c>
      <c r="B8131">
        <v>45817.590979432869</v>
      </c>
      <c r="C8131" t="s">
        <v>803</v>
      </c>
      <c r="D8131" t="s">
        <v>61</v>
      </c>
      <c r="E8131" t="s">
        <v>28851</v>
      </c>
      <c r="F8131" t="s">
        <v>40846</v>
      </c>
      <c r="I8131" t="s">
        <v>75</v>
      </c>
      <c r="J8131" t="s">
        <v>2</v>
      </c>
      <c r="K8131" t="s">
        <v>64</v>
      </c>
      <c r="M8131" t="s">
        <v>28852</v>
      </c>
      <c r="N8131" t="s">
        <v>1602</v>
      </c>
      <c r="AB8131" t="s">
        <v>121</v>
      </c>
      <c r="AC8131">
        <v>6</v>
      </c>
      <c r="AD8131">
        <v>3</v>
      </c>
      <c r="AE8131">
        <v>2</v>
      </c>
      <c r="AF8131">
        <v>1170</v>
      </c>
      <c r="AG8131" t="s">
        <v>107</v>
      </c>
      <c r="AI8131" t="s">
        <v>180</v>
      </c>
      <c r="AJ8131" t="s">
        <v>28853</v>
      </c>
      <c r="AO8131" t="s">
        <v>70</v>
      </c>
      <c r="AR8131">
        <v>59500000</v>
      </c>
      <c r="AU8131" t="s">
        <v>6530</v>
      </c>
      <c r="AV8131" t="s">
        <v>421</v>
      </c>
    </row>
    <row r="8132" spans="1:48">
      <c r="A8132" t="s">
        <v>28854</v>
      </c>
      <c r="B8132">
        <v>45817.611419490742</v>
      </c>
      <c r="C8132" t="s">
        <v>11244</v>
      </c>
      <c r="D8132" t="s">
        <v>204</v>
      </c>
      <c r="E8132" t="s">
        <v>28551</v>
      </c>
      <c r="F8132" t="s">
        <v>40847</v>
      </c>
      <c r="I8132" t="s">
        <v>75</v>
      </c>
      <c r="J8132" t="s">
        <v>2</v>
      </c>
      <c r="M8132" t="s">
        <v>28855</v>
      </c>
      <c r="N8132" t="s">
        <v>112</v>
      </c>
      <c r="AB8132" t="s">
        <v>122</v>
      </c>
      <c r="AD8132">
        <v>3</v>
      </c>
      <c r="AE8132">
        <v>2</v>
      </c>
      <c r="AF8132">
        <v>1150</v>
      </c>
      <c r="AG8132" t="s">
        <v>107</v>
      </c>
      <c r="AI8132" t="s">
        <v>175</v>
      </c>
      <c r="AJ8132" t="s">
        <v>28856</v>
      </c>
      <c r="AO8132" t="s">
        <v>70</v>
      </c>
      <c r="AR8132">
        <v>48000000</v>
      </c>
      <c r="AT8132" t="s">
        <v>26735</v>
      </c>
      <c r="AU8132" t="s">
        <v>6530</v>
      </c>
      <c r="AV8132" t="s">
        <v>421</v>
      </c>
    </row>
    <row r="8133" spans="1:48">
      <c r="A8133" t="s">
        <v>28857</v>
      </c>
      <c r="B8133">
        <v>45817.617764016206</v>
      </c>
      <c r="C8133" t="s">
        <v>11244</v>
      </c>
      <c r="D8133" t="s">
        <v>204</v>
      </c>
      <c r="E8133" t="s">
        <v>28551</v>
      </c>
      <c r="F8133" t="s">
        <v>40848</v>
      </c>
      <c r="I8133" t="s">
        <v>75</v>
      </c>
      <c r="J8133" t="s">
        <v>2</v>
      </c>
      <c r="M8133" t="s">
        <v>26828</v>
      </c>
      <c r="N8133" t="s">
        <v>96</v>
      </c>
      <c r="AB8133" t="s">
        <v>122</v>
      </c>
      <c r="AC8133">
        <v>40</v>
      </c>
      <c r="AD8133">
        <v>1</v>
      </c>
      <c r="AE8133">
        <v>1</v>
      </c>
      <c r="AF8133">
        <v>520</v>
      </c>
      <c r="AG8133" t="s">
        <v>107</v>
      </c>
      <c r="AI8133" t="s">
        <v>8038</v>
      </c>
      <c r="AO8133" t="s">
        <v>70</v>
      </c>
      <c r="AR8133">
        <v>50000000</v>
      </c>
      <c r="AT8133" t="s">
        <v>22053</v>
      </c>
      <c r="AU8133" t="s">
        <v>6564</v>
      </c>
      <c r="AV8133" t="s">
        <v>421</v>
      </c>
    </row>
    <row r="8134" spans="1:48">
      <c r="A8134" t="s">
        <v>28858</v>
      </c>
      <c r="B8134">
        <v>45817.619820636573</v>
      </c>
      <c r="C8134" t="s">
        <v>11244</v>
      </c>
      <c r="D8134" t="s">
        <v>204</v>
      </c>
      <c r="E8134" t="s">
        <v>28551</v>
      </c>
      <c r="F8134" t="s">
        <v>40849</v>
      </c>
      <c r="I8134" t="s">
        <v>75</v>
      </c>
      <c r="J8134" t="s">
        <v>2</v>
      </c>
      <c r="M8134" t="s">
        <v>26828</v>
      </c>
      <c r="N8134" t="s">
        <v>96</v>
      </c>
      <c r="AB8134" t="s">
        <v>122</v>
      </c>
      <c r="AC8134">
        <v>27</v>
      </c>
      <c r="AD8134">
        <v>1</v>
      </c>
      <c r="AE8134">
        <v>1</v>
      </c>
      <c r="AF8134">
        <v>507</v>
      </c>
      <c r="AG8134" t="s">
        <v>107</v>
      </c>
      <c r="AI8134" t="s">
        <v>8038</v>
      </c>
      <c r="AO8134" t="s">
        <v>70</v>
      </c>
      <c r="AR8134">
        <v>44000000</v>
      </c>
      <c r="AU8134" t="s">
        <v>6530</v>
      </c>
      <c r="AV8134" t="s">
        <v>137</v>
      </c>
    </row>
    <row r="8135" spans="1:48">
      <c r="A8135" t="s">
        <v>28859</v>
      </c>
      <c r="B8135">
        <v>45817.622526192128</v>
      </c>
      <c r="C8135" t="s">
        <v>803</v>
      </c>
      <c r="D8135" t="s">
        <v>61</v>
      </c>
      <c r="E8135" t="s">
        <v>28860</v>
      </c>
      <c r="F8135" t="s">
        <v>40850</v>
      </c>
      <c r="I8135" t="s">
        <v>75</v>
      </c>
      <c r="J8135" t="s">
        <v>2</v>
      </c>
      <c r="K8135" t="s">
        <v>64</v>
      </c>
      <c r="M8135" t="s">
        <v>28861</v>
      </c>
      <c r="N8135" t="s">
        <v>389</v>
      </c>
      <c r="AB8135" t="s">
        <v>121</v>
      </c>
      <c r="AC8135">
        <v>7</v>
      </c>
      <c r="AD8135">
        <v>2</v>
      </c>
      <c r="AE8135">
        <v>2</v>
      </c>
      <c r="AF8135">
        <v>760</v>
      </c>
      <c r="AG8135" t="s">
        <v>107</v>
      </c>
      <c r="AI8135" t="s">
        <v>144</v>
      </c>
      <c r="AJ8135" t="s">
        <v>28862</v>
      </c>
      <c r="AO8135" t="s">
        <v>70</v>
      </c>
      <c r="AR8135">
        <v>57000000</v>
      </c>
      <c r="AU8135" t="s">
        <v>6530</v>
      </c>
      <c r="AV8135" t="s">
        <v>421</v>
      </c>
    </row>
    <row r="8136" spans="1:48">
      <c r="A8136" t="s">
        <v>28863</v>
      </c>
      <c r="B8136">
        <v>45817.714372523144</v>
      </c>
      <c r="C8136" t="s">
        <v>11244</v>
      </c>
      <c r="D8136" t="s">
        <v>204</v>
      </c>
      <c r="E8136" t="s">
        <v>28864</v>
      </c>
      <c r="F8136" t="s">
        <v>40851</v>
      </c>
      <c r="I8136" t="s">
        <v>75</v>
      </c>
      <c r="J8136" t="s">
        <v>2</v>
      </c>
      <c r="M8136" t="s">
        <v>27224</v>
      </c>
      <c r="N8136" t="s">
        <v>152</v>
      </c>
      <c r="AB8136" t="s">
        <v>200</v>
      </c>
      <c r="AC8136">
        <v>13</v>
      </c>
      <c r="AD8136">
        <v>2</v>
      </c>
      <c r="AE8136">
        <v>2</v>
      </c>
      <c r="AF8136">
        <v>1227</v>
      </c>
      <c r="AG8136" t="s">
        <v>107</v>
      </c>
      <c r="AI8136" t="s">
        <v>175</v>
      </c>
      <c r="AO8136" t="s">
        <v>70</v>
      </c>
      <c r="AR8136">
        <v>87500000</v>
      </c>
      <c r="AT8136" t="s">
        <v>26735</v>
      </c>
      <c r="AU8136" t="s">
        <v>6564</v>
      </c>
      <c r="AV8136" t="s">
        <v>421</v>
      </c>
    </row>
    <row r="8137" spans="1:48">
      <c r="A8137" t="s">
        <v>28865</v>
      </c>
      <c r="B8137">
        <v>45817.715709247685</v>
      </c>
      <c r="C8137" t="s">
        <v>11244</v>
      </c>
      <c r="D8137" t="s">
        <v>204</v>
      </c>
      <c r="E8137" t="s">
        <v>28864</v>
      </c>
      <c r="F8137" t="s">
        <v>40852</v>
      </c>
      <c r="I8137" t="s">
        <v>75</v>
      </c>
      <c r="J8137" t="s">
        <v>2</v>
      </c>
      <c r="M8137" t="s">
        <v>28866</v>
      </c>
      <c r="N8137" t="s">
        <v>152</v>
      </c>
      <c r="AB8137" t="s">
        <v>207</v>
      </c>
      <c r="AC8137">
        <v>16</v>
      </c>
      <c r="AD8137">
        <v>2</v>
      </c>
      <c r="AE8137">
        <v>2</v>
      </c>
      <c r="AF8137">
        <v>1220</v>
      </c>
      <c r="AG8137" t="s">
        <v>107</v>
      </c>
      <c r="AI8137" t="s">
        <v>180</v>
      </c>
      <c r="AO8137" t="s">
        <v>70</v>
      </c>
      <c r="AR8137">
        <v>75000000</v>
      </c>
      <c r="AT8137" t="s">
        <v>22053</v>
      </c>
      <c r="AU8137" t="s">
        <v>6564</v>
      </c>
      <c r="AV8137" t="s">
        <v>421</v>
      </c>
    </row>
    <row r="8138" spans="1:48">
      <c r="A8138" t="s">
        <v>28867</v>
      </c>
      <c r="B8138">
        <v>45817.912334594905</v>
      </c>
      <c r="C8138" t="s">
        <v>803</v>
      </c>
      <c r="D8138" t="s">
        <v>204</v>
      </c>
      <c r="E8138" t="s">
        <v>28868</v>
      </c>
      <c r="F8138" t="s">
        <v>40853</v>
      </c>
      <c r="I8138" t="s">
        <v>75</v>
      </c>
      <c r="J8138" t="s">
        <v>2</v>
      </c>
      <c r="K8138" t="s">
        <v>64</v>
      </c>
      <c r="M8138" t="s">
        <v>28869</v>
      </c>
      <c r="N8138" t="s">
        <v>77</v>
      </c>
      <c r="AB8138" t="s">
        <v>121</v>
      </c>
      <c r="AC8138">
        <v>6</v>
      </c>
      <c r="AD8138">
        <v>3</v>
      </c>
      <c r="AE8138">
        <v>2</v>
      </c>
      <c r="AF8138">
        <v>1145</v>
      </c>
      <c r="AG8138" t="s">
        <v>107</v>
      </c>
      <c r="AJ8138" t="s">
        <v>28870</v>
      </c>
      <c r="AO8138" t="s">
        <v>70</v>
      </c>
      <c r="AR8138">
        <v>47000000</v>
      </c>
      <c r="AU8138" t="s">
        <v>6530</v>
      </c>
      <c r="AV8138" t="s">
        <v>137</v>
      </c>
    </row>
    <row r="8139" spans="1:48">
      <c r="A8139" t="s">
        <v>28871</v>
      </c>
      <c r="B8139">
        <v>45818.517195451393</v>
      </c>
      <c r="C8139" t="s">
        <v>877</v>
      </c>
      <c r="D8139" t="s">
        <v>61</v>
      </c>
      <c r="E8139" t="s">
        <v>28872</v>
      </c>
      <c r="F8139" t="s">
        <v>40854</v>
      </c>
      <c r="G8139" t="s">
        <v>28873</v>
      </c>
      <c r="I8139" t="s">
        <v>75</v>
      </c>
      <c r="J8139" t="s">
        <v>0</v>
      </c>
      <c r="M8139" t="s">
        <v>28874</v>
      </c>
      <c r="N8139" t="s">
        <v>718</v>
      </c>
      <c r="O8139">
        <v>11.2</v>
      </c>
      <c r="P8139">
        <v>5</v>
      </c>
      <c r="Q8139">
        <v>3</v>
      </c>
      <c r="R8139">
        <v>3287</v>
      </c>
      <c r="S8139">
        <v>2</v>
      </c>
      <c r="T8139">
        <v>3</v>
      </c>
      <c r="V8139" t="s">
        <v>314</v>
      </c>
      <c r="W8139" t="s">
        <v>28875</v>
      </c>
      <c r="AO8139" t="s">
        <v>70</v>
      </c>
      <c r="AR8139">
        <v>49000000</v>
      </c>
      <c r="AV8139" t="s">
        <v>421</v>
      </c>
    </row>
    <row r="8140" spans="1:48">
      <c r="A8140" t="s">
        <v>28876</v>
      </c>
      <c r="B8140">
        <v>45818.521564201394</v>
      </c>
      <c r="C8140" t="s">
        <v>877</v>
      </c>
      <c r="D8140" t="s">
        <v>204</v>
      </c>
      <c r="E8140" t="s">
        <v>18435</v>
      </c>
      <c r="F8140" t="s">
        <v>40855</v>
      </c>
      <c r="I8140" t="s">
        <v>241</v>
      </c>
      <c r="J8140" t="s">
        <v>2</v>
      </c>
      <c r="M8140" t="s">
        <v>28877</v>
      </c>
      <c r="N8140" t="s">
        <v>96</v>
      </c>
      <c r="AB8140" t="s">
        <v>122</v>
      </c>
      <c r="AC8140">
        <v>32</v>
      </c>
      <c r="AD8140">
        <v>4</v>
      </c>
      <c r="AE8140">
        <v>3</v>
      </c>
      <c r="AF8140">
        <v>2800</v>
      </c>
      <c r="AG8140" t="s">
        <v>107</v>
      </c>
      <c r="AJ8140" t="s">
        <v>28878</v>
      </c>
      <c r="AO8140" t="s">
        <v>70</v>
      </c>
      <c r="AR8140">
        <v>1200000</v>
      </c>
      <c r="AU8140" t="s">
        <v>6564</v>
      </c>
      <c r="AV8140" t="s">
        <v>541</v>
      </c>
    </row>
    <row r="8141" spans="1:48">
      <c r="A8141" t="s">
        <v>28879</v>
      </c>
      <c r="B8141">
        <v>45818.533267361112</v>
      </c>
      <c r="C8141" t="s">
        <v>877</v>
      </c>
      <c r="D8141" t="s">
        <v>61</v>
      </c>
      <c r="E8141" t="s">
        <v>28880</v>
      </c>
      <c r="F8141" t="s">
        <v>40856</v>
      </c>
      <c r="I8141" t="s">
        <v>75</v>
      </c>
      <c r="J8141" t="s">
        <v>2</v>
      </c>
      <c r="M8141" t="s">
        <v>28881</v>
      </c>
      <c r="N8141" t="s">
        <v>364</v>
      </c>
      <c r="AB8141" t="s">
        <v>122</v>
      </c>
      <c r="AC8141">
        <v>3</v>
      </c>
      <c r="AD8141">
        <v>3</v>
      </c>
      <c r="AE8141">
        <v>2</v>
      </c>
      <c r="AF8141">
        <v>1000</v>
      </c>
      <c r="AG8141" t="s">
        <v>107</v>
      </c>
      <c r="AJ8141" t="s">
        <v>28882</v>
      </c>
      <c r="AO8141" t="s">
        <v>70</v>
      </c>
      <c r="AR8141">
        <v>29000000</v>
      </c>
      <c r="AU8141" t="s">
        <v>6530</v>
      </c>
      <c r="AV8141" t="s">
        <v>541</v>
      </c>
    </row>
    <row r="8142" spans="1:48">
      <c r="A8142" t="s">
        <v>28883</v>
      </c>
      <c r="B8142">
        <v>45818.985837361106</v>
      </c>
      <c r="C8142" t="s">
        <v>803</v>
      </c>
      <c r="D8142" t="s">
        <v>61</v>
      </c>
      <c r="E8142" t="s">
        <v>7514</v>
      </c>
      <c r="F8142" t="s">
        <v>40857</v>
      </c>
      <c r="G8142" t="s">
        <v>28884</v>
      </c>
      <c r="I8142" t="s">
        <v>75</v>
      </c>
      <c r="J8142" t="s">
        <v>0</v>
      </c>
      <c r="K8142" t="s">
        <v>64</v>
      </c>
      <c r="M8142" t="s">
        <v>28885</v>
      </c>
      <c r="N8142" t="s">
        <v>615</v>
      </c>
      <c r="O8142">
        <v>22.5</v>
      </c>
      <c r="P8142">
        <v>5</v>
      </c>
      <c r="Q8142">
        <v>5</v>
      </c>
      <c r="R8142">
        <v>5650</v>
      </c>
      <c r="S8142">
        <v>2</v>
      </c>
      <c r="T8142">
        <v>7</v>
      </c>
      <c r="V8142" t="s">
        <v>753</v>
      </c>
      <c r="W8142" t="s">
        <v>28886</v>
      </c>
      <c r="AO8142" t="s">
        <v>70</v>
      </c>
      <c r="AR8142">
        <v>107000000</v>
      </c>
      <c r="AV8142" t="s">
        <v>137</v>
      </c>
    </row>
    <row r="8143" spans="1:48">
      <c r="A8143" t="s">
        <v>28887</v>
      </c>
      <c r="B8143">
        <v>45819.007780949076</v>
      </c>
      <c r="C8143" t="s">
        <v>803</v>
      </c>
      <c r="D8143" t="s">
        <v>61</v>
      </c>
      <c r="E8143" t="s">
        <v>28888</v>
      </c>
      <c r="F8143" t="s">
        <v>40858</v>
      </c>
      <c r="I8143" t="s">
        <v>75</v>
      </c>
      <c r="J8143" t="s">
        <v>1</v>
      </c>
      <c r="K8143" t="s">
        <v>4295</v>
      </c>
      <c r="M8143" t="s">
        <v>28889</v>
      </c>
      <c r="N8143" t="s">
        <v>112</v>
      </c>
      <c r="X8143">
        <v>46</v>
      </c>
      <c r="Y8143" t="s">
        <v>28890</v>
      </c>
      <c r="AA8143" t="s">
        <v>28891</v>
      </c>
      <c r="AO8143" t="s">
        <v>70</v>
      </c>
      <c r="AP8143">
        <v>20000000</v>
      </c>
      <c r="AR8143">
        <v>920000000</v>
      </c>
      <c r="AV8143" t="s">
        <v>421</v>
      </c>
    </row>
    <row r="8144" spans="1:48">
      <c r="A8144" t="s">
        <v>28892</v>
      </c>
      <c r="B8144">
        <v>45819.400130381946</v>
      </c>
      <c r="C8144" t="s">
        <v>803</v>
      </c>
      <c r="D8144" t="s">
        <v>61</v>
      </c>
      <c r="E8144" t="s">
        <v>28893</v>
      </c>
      <c r="F8144" t="s">
        <v>40859</v>
      </c>
      <c r="I8144" t="s">
        <v>75</v>
      </c>
      <c r="J8144" t="s">
        <v>2</v>
      </c>
      <c r="K8144" t="s">
        <v>64</v>
      </c>
      <c r="M8144" t="s">
        <v>28894</v>
      </c>
      <c r="N8144" t="s">
        <v>681</v>
      </c>
      <c r="AB8144" t="s">
        <v>121</v>
      </c>
      <c r="AC8144">
        <v>5</v>
      </c>
      <c r="AD8144">
        <v>3</v>
      </c>
      <c r="AE8144">
        <v>2</v>
      </c>
      <c r="AF8144">
        <v>1500</v>
      </c>
      <c r="AG8144" t="s">
        <v>107</v>
      </c>
      <c r="AH8144" t="s">
        <v>26983</v>
      </c>
      <c r="AI8144" t="s">
        <v>123</v>
      </c>
      <c r="AJ8144" t="s">
        <v>28895</v>
      </c>
      <c r="AO8144" t="s">
        <v>70</v>
      </c>
      <c r="AR8144">
        <v>45000000</v>
      </c>
      <c r="AU8144" t="s">
        <v>6564</v>
      </c>
      <c r="AV8144" t="s">
        <v>411</v>
      </c>
    </row>
    <row r="8145" spans="1:48">
      <c r="A8145" t="s">
        <v>28896</v>
      </c>
      <c r="B8145">
        <v>45819.456138680558</v>
      </c>
      <c r="C8145" t="s">
        <v>877</v>
      </c>
      <c r="D8145" t="s">
        <v>204</v>
      </c>
      <c r="E8145" t="s">
        <v>27038</v>
      </c>
      <c r="F8145" t="s">
        <v>40860</v>
      </c>
      <c r="I8145" t="s">
        <v>75</v>
      </c>
      <c r="J8145" t="s">
        <v>0</v>
      </c>
      <c r="M8145" t="s">
        <v>28897</v>
      </c>
      <c r="N8145" t="s">
        <v>112</v>
      </c>
      <c r="O8145">
        <v>9</v>
      </c>
      <c r="P8145">
        <v>3</v>
      </c>
      <c r="Q8145">
        <v>2</v>
      </c>
      <c r="R8145">
        <v>6000</v>
      </c>
      <c r="S8145">
        <v>3</v>
      </c>
      <c r="T8145">
        <v>6</v>
      </c>
      <c r="U8145">
        <v>4</v>
      </c>
      <c r="V8145" t="s">
        <v>28898</v>
      </c>
      <c r="W8145" t="s">
        <v>28899</v>
      </c>
      <c r="AO8145" t="s">
        <v>70</v>
      </c>
      <c r="AR8145">
        <v>500000000</v>
      </c>
      <c r="AT8145" t="s">
        <v>28900</v>
      </c>
      <c r="AV8145" t="s">
        <v>421</v>
      </c>
    </row>
    <row r="8146" spans="1:48">
      <c r="A8146" t="s">
        <v>28901</v>
      </c>
      <c r="B8146">
        <v>45819.470898298612</v>
      </c>
      <c r="C8146" t="s">
        <v>877</v>
      </c>
      <c r="D8146" t="s">
        <v>204</v>
      </c>
      <c r="E8146" t="s">
        <v>23960</v>
      </c>
      <c r="F8146" t="s">
        <v>40861</v>
      </c>
      <c r="I8146" t="s">
        <v>75</v>
      </c>
      <c r="J8146" t="s">
        <v>352</v>
      </c>
      <c r="M8146" t="s">
        <v>28902</v>
      </c>
      <c r="N8146" t="s">
        <v>112</v>
      </c>
      <c r="AL8146">
        <v>7</v>
      </c>
      <c r="AM8146">
        <v>5000</v>
      </c>
      <c r="AN8146" t="s">
        <v>28903</v>
      </c>
      <c r="AO8146" t="s">
        <v>70</v>
      </c>
      <c r="AR8146">
        <v>160000000</v>
      </c>
      <c r="AT8146" t="s">
        <v>10140</v>
      </c>
      <c r="AV8146" t="s">
        <v>421</v>
      </c>
    </row>
    <row r="8147" spans="1:48">
      <c r="A8147" t="s">
        <v>28904</v>
      </c>
      <c r="B8147">
        <v>45819.489554479165</v>
      </c>
      <c r="C8147" t="s">
        <v>877</v>
      </c>
      <c r="D8147" t="s">
        <v>204</v>
      </c>
      <c r="E8147" t="s">
        <v>28905</v>
      </c>
      <c r="F8147" t="s">
        <v>40862</v>
      </c>
      <c r="I8147" t="s">
        <v>75</v>
      </c>
      <c r="J8147" t="s">
        <v>2</v>
      </c>
      <c r="M8147" t="s">
        <v>20605</v>
      </c>
      <c r="N8147" t="s">
        <v>364</v>
      </c>
      <c r="AB8147" t="s">
        <v>122</v>
      </c>
      <c r="AD8147">
        <v>3</v>
      </c>
      <c r="AE8147">
        <v>2</v>
      </c>
      <c r="AF8147">
        <v>1400</v>
      </c>
      <c r="AG8147" t="s">
        <v>107</v>
      </c>
      <c r="AI8147" t="s">
        <v>314</v>
      </c>
      <c r="AJ8147" t="s">
        <v>28906</v>
      </c>
      <c r="AO8147" t="s">
        <v>70</v>
      </c>
      <c r="AR8147">
        <v>49000000</v>
      </c>
      <c r="AU8147" t="s">
        <v>6530</v>
      </c>
      <c r="AV8147" t="s">
        <v>541</v>
      </c>
    </row>
    <row r="8148" spans="1:48">
      <c r="A8148" t="s">
        <v>28907</v>
      </c>
      <c r="B8148">
        <v>45819.542112696756</v>
      </c>
      <c r="C8148" t="s">
        <v>877</v>
      </c>
      <c r="D8148" t="s">
        <v>204</v>
      </c>
      <c r="E8148" t="s">
        <v>23960</v>
      </c>
      <c r="F8148" t="s">
        <v>40863</v>
      </c>
      <c r="I8148" t="s">
        <v>75</v>
      </c>
      <c r="J8148" t="s">
        <v>0</v>
      </c>
      <c r="M8148" t="s">
        <v>28908</v>
      </c>
      <c r="N8148" t="s">
        <v>615</v>
      </c>
      <c r="O8148">
        <v>20</v>
      </c>
      <c r="P8148">
        <v>9</v>
      </c>
      <c r="Q8148">
        <v>7</v>
      </c>
      <c r="R8148">
        <v>5500</v>
      </c>
      <c r="S8148">
        <v>3</v>
      </c>
      <c r="T8148">
        <v>3</v>
      </c>
      <c r="V8148" t="s">
        <v>68</v>
      </c>
      <c r="AO8148" t="s">
        <v>70</v>
      </c>
      <c r="AR8148">
        <v>420000000</v>
      </c>
      <c r="AT8148" t="s">
        <v>28909</v>
      </c>
      <c r="AV8148" t="s">
        <v>421</v>
      </c>
    </row>
    <row r="8149" spans="1:48">
      <c r="A8149" t="s">
        <v>28910</v>
      </c>
      <c r="B8149">
        <v>45819.578189722219</v>
      </c>
      <c r="C8149" t="s">
        <v>877</v>
      </c>
      <c r="D8149" t="s">
        <v>204</v>
      </c>
      <c r="E8149" t="s">
        <v>1397</v>
      </c>
      <c r="F8149" t="s">
        <v>40864</v>
      </c>
      <c r="I8149" t="s">
        <v>75</v>
      </c>
      <c r="J8149" t="s">
        <v>1</v>
      </c>
      <c r="M8149" t="s">
        <v>28911</v>
      </c>
      <c r="N8149" t="s">
        <v>77</v>
      </c>
      <c r="X8149">
        <v>25</v>
      </c>
      <c r="AO8149" t="s">
        <v>70</v>
      </c>
      <c r="AP8149">
        <v>25000000</v>
      </c>
      <c r="AT8149" t="s">
        <v>14939</v>
      </c>
      <c r="AV8149" t="s">
        <v>421</v>
      </c>
    </row>
    <row r="8150" spans="1:48">
      <c r="A8150" t="s">
        <v>28912</v>
      </c>
      <c r="B8150">
        <v>45820.456647523148</v>
      </c>
      <c r="C8150" t="s">
        <v>877</v>
      </c>
      <c r="D8150" t="s">
        <v>61</v>
      </c>
      <c r="E8150" t="s">
        <v>888</v>
      </c>
      <c r="F8150" t="s">
        <v>40865</v>
      </c>
      <c r="I8150" t="s">
        <v>75</v>
      </c>
      <c r="J8150" t="s">
        <v>2</v>
      </c>
      <c r="M8150" t="s">
        <v>10225</v>
      </c>
      <c r="N8150" t="s">
        <v>152</v>
      </c>
      <c r="AB8150" t="s">
        <v>122</v>
      </c>
      <c r="AC8150">
        <v>15</v>
      </c>
      <c r="AD8150">
        <v>2</v>
      </c>
      <c r="AE8150">
        <v>2</v>
      </c>
      <c r="AF8150">
        <v>1055</v>
      </c>
      <c r="AG8150" t="s">
        <v>107</v>
      </c>
      <c r="AO8150" t="s">
        <v>70</v>
      </c>
      <c r="AR8150">
        <v>80000000</v>
      </c>
      <c r="AT8150" t="s">
        <v>22053</v>
      </c>
      <c r="AU8150" t="s">
        <v>6564</v>
      </c>
      <c r="AV8150" t="s">
        <v>421</v>
      </c>
    </row>
    <row r="8151" spans="1:48">
      <c r="A8151" t="s">
        <v>28913</v>
      </c>
      <c r="B8151">
        <v>45820.58850539352</v>
      </c>
      <c r="C8151" t="s">
        <v>11244</v>
      </c>
      <c r="D8151" t="s">
        <v>61</v>
      </c>
      <c r="E8151" t="s">
        <v>28914</v>
      </c>
      <c r="F8151" t="s">
        <v>40866</v>
      </c>
      <c r="I8151" t="s">
        <v>75</v>
      </c>
      <c r="J8151" t="s">
        <v>2</v>
      </c>
      <c r="M8151" t="s">
        <v>28915</v>
      </c>
      <c r="N8151" t="s">
        <v>615</v>
      </c>
      <c r="AB8151" t="s">
        <v>122</v>
      </c>
      <c r="AC8151">
        <v>3</v>
      </c>
      <c r="AD8151">
        <v>3</v>
      </c>
      <c r="AE8151">
        <v>3</v>
      </c>
      <c r="AF8151">
        <v>1220</v>
      </c>
      <c r="AG8151" t="s">
        <v>107</v>
      </c>
      <c r="AI8151" t="s">
        <v>981</v>
      </c>
      <c r="AO8151" t="s">
        <v>70</v>
      </c>
      <c r="AR8151">
        <v>49000000</v>
      </c>
      <c r="AT8151" t="s">
        <v>22053</v>
      </c>
      <c r="AU8151" t="s">
        <v>6530</v>
      </c>
      <c r="AV8151" t="s">
        <v>137</v>
      </c>
    </row>
    <row r="8152" spans="1:48">
      <c r="A8152" t="s">
        <v>28916</v>
      </c>
      <c r="B8152">
        <v>45820.597573923616</v>
      </c>
      <c r="C8152" t="s">
        <v>11244</v>
      </c>
      <c r="D8152" t="s">
        <v>61</v>
      </c>
      <c r="E8152" t="s">
        <v>28917</v>
      </c>
      <c r="F8152" t="s">
        <v>40867</v>
      </c>
      <c r="I8152" t="s">
        <v>241</v>
      </c>
      <c r="J8152" t="s">
        <v>2</v>
      </c>
      <c r="M8152" t="s">
        <v>28918</v>
      </c>
      <c r="N8152" t="s">
        <v>615</v>
      </c>
      <c r="AB8152" t="s">
        <v>122</v>
      </c>
      <c r="AC8152">
        <v>4</v>
      </c>
      <c r="AD8152">
        <v>3</v>
      </c>
      <c r="AE8152">
        <v>2</v>
      </c>
      <c r="AF8152">
        <v>1200</v>
      </c>
      <c r="AG8152" t="s">
        <v>107</v>
      </c>
      <c r="AI8152" t="s">
        <v>617</v>
      </c>
      <c r="AO8152" t="s">
        <v>70</v>
      </c>
      <c r="AR8152">
        <v>225000</v>
      </c>
      <c r="AT8152" t="s">
        <v>22053</v>
      </c>
      <c r="AU8152" t="s">
        <v>6564</v>
      </c>
      <c r="AV8152" t="s">
        <v>421</v>
      </c>
    </row>
    <row r="8153" spans="1:48">
      <c r="A8153" t="s">
        <v>28919</v>
      </c>
      <c r="B8153">
        <v>45820.59947778935</v>
      </c>
      <c r="C8153" t="s">
        <v>11244</v>
      </c>
      <c r="D8153" t="s">
        <v>61</v>
      </c>
      <c r="E8153" t="s">
        <v>28920</v>
      </c>
      <c r="F8153" t="s">
        <v>40868</v>
      </c>
      <c r="I8153" t="s">
        <v>75</v>
      </c>
      <c r="J8153" t="s">
        <v>2</v>
      </c>
      <c r="M8153" t="s">
        <v>28921</v>
      </c>
      <c r="N8153" t="s">
        <v>77</v>
      </c>
      <c r="AB8153" t="s">
        <v>302</v>
      </c>
      <c r="AC8153">
        <v>21</v>
      </c>
      <c r="AD8153">
        <v>3</v>
      </c>
      <c r="AE8153">
        <v>2</v>
      </c>
      <c r="AF8153">
        <v>1380</v>
      </c>
      <c r="AG8153" t="s">
        <v>107</v>
      </c>
      <c r="AI8153" t="s">
        <v>20084</v>
      </c>
      <c r="AO8153" t="s">
        <v>70</v>
      </c>
      <c r="AR8153">
        <v>120000000</v>
      </c>
      <c r="AU8153" t="s">
        <v>6564</v>
      </c>
      <c r="AV8153" t="s">
        <v>421</v>
      </c>
    </row>
    <row r="8154" spans="1:48">
      <c r="A8154" t="s">
        <v>28922</v>
      </c>
      <c r="B8154">
        <v>45820.602610185189</v>
      </c>
      <c r="C8154" t="s">
        <v>132</v>
      </c>
      <c r="D8154" t="s">
        <v>204</v>
      </c>
      <c r="E8154" t="s">
        <v>21953</v>
      </c>
      <c r="F8154" t="s">
        <v>40869</v>
      </c>
      <c r="I8154" t="s">
        <v>241</v>
      </c>
      <c r="J8154" t="s">
        <v>0</v>
      </c>
      <c r="M8154" t="s">
        <v>28923</v>
      </c>
      <c r="N8154" t="s">
        <v>77</v>
      </c>
      <c r="O8154">
        <v>20</v>
      </c>
      <c r="P8154">
        <v>6</v>
      </c>
      <c r="Q8154">
        <v>6</v>
      </c>
      <c r="R8154">
        <v>5000</v>
      </c>
      <c r="S8154">
        <v>2</v>
      </c>
      <c r="T8154">
        <v>5</v>
      </c>
      <c r="W8154" t="s">
        <v>28924</v>
      </c>
      <c r="AO8154" t="s">
        <v>154</v>
      </c>
      <c r="AR8154">
        <v>3500</v>
      </c>
      <c r="AV8154" t="s">
        <v>421</v>
      </c>
    </row>
    <row r="8155" spans="1:48">
      <c r="A8155" t="s">
        <v>28925</v>
      </c>
      <c r="B8155">
        <v>45820.604681365745</v>
      </c>
      <c r="C8155" t="s">
        <v>11244</v>
      </c>
      <c r="D8155" t="s">
        <v>61</v>
      </c>
      <c r="E8155" t="s">
        <v>28926</v>
      </c>
      <c r="F8155" t="s">
        <v>40870</v>
      </c>
      <c r="I8155" t="s">
        <v>241</v>
      </c>
      <c r="J8155" t="s">
        <v>352</v>
      </c>
      <c r="M8155" t="s">
        <v>24745</v>
      </c>
      <c r="N8155" t="s">
        <v>615</v>
      </c>
      <c r="AM8155">
        <v>16094</v>
      </c>
      <c r="AN8155" t="s">
        <v>28927</v>
      </c>
      <c r="AO8155" t="s">
        <v>70</v>
      </c>
      <c r="AR8155">
        <v>3500000</v>
      </c>
      <c r="AV8155" t="s">
        <v>421</v>
      </c>
    </row>
    <row r="8156" spans="1:48">
      <c r="A8156" t="s">
        <v>28928</v>
      </c>
      <c r="B8156">
        <v>45820.606872048607</v>
      </c>
      <c r="C8156" t="s">
        <v>132</v>
      </c>
      <c r="D8156" t="s">
        <v>204</v>
      </c>
      <c r="E8156" t="s">
        <v>25606</v>
      </c>
      <c r="F8156" t="s">
        <v>40871</v>
      </c>
      <c r="I8156" t="s">
        <v>75</v>
      </c>
      <c r="J8156" t="s">
        <v>2</v>
      </c>
      <c r="M8156" t="s">
        <v>28929</v>
      </c>
      <c r="N8156" t="s">
        <v>142</v>
      </c>
      <c r="AB8156" t="s">
        <v>122</v>
      </c>
      <c r="AC8156">
        <v>5</v>
      </c>
      <c r="AD8156">
        <v>4</v>
      </c>
      <c r="AE8156">
        <v>3</v>
      </c>
      <c r="AF8156">
        <v>4000</v>
      </c>
      <c r="AG8156" t="s">
        <v>107</v>
      </c>
      <c r="AJ8156" t="s">
        <v>28930</v>
      </c>
      <c r="AO8156" t="s">
        <v>70</v>
      </c>
      <c r="AR8156">
        <v>200000000</v>
      </c>
      <c r="AU8156" t="s">
        <v>6564</v>
      </c>
      <c r="AV8156" t="s">
        <v>421</v>
      </c>
    </row>
    <row r="8157" spans="1:48">
      <c r="A8157" t="s">
        <v>28931</v>
      </c>
      <c r="B8157">
        <v>45820.609419293978</v>
      </c>
      <c r="C8157" t="s">
        <v>132</v>
      </c>
      <c r="D8157" t="s">
        <v>204</v>
      </c>
      <c r="E8157" t="s">
        <v>21953</v>
      </c>
      <c r="F8157" t="s">
        <v>40872</v>
      </c>
      <c r="I8157" t="s">
        <v>75</v>
      </c>
      <c r="J8157" t="s">
        <v>0</v>
      </c>
      <c r="M8157" t="s">
        <v>16948</v>
      </c>
      <c r="N8157" t="s">
        <v>142</v>
      </c>
      <c r="O8157">
        <v>12.5</v>
      </c>
      <c r="P8157">
        <v>5</v>
      </c>
      <c r="Q8157">
        <v>4</v>
      </c>
      <c r="R8157">
        <v>3500</v>
      </c>
      <c r="S8157">
        <v>2</v>
      </c>
      <c r="T8157">
        <v>2</v>
      </c>
      <c r="W8157" t="s">
        <v>28932</v>
      </c>
      <c r="AO8157" t="s">
        <v>70</v>
      </c>
      <c r="AR8157">
        <v>380000000</v>
      </c>
      <c r="AT8157" t="s">
        <v>28933</v>
      </c>
      <c r="AV8157" t="s">
        <v>421</v>
      </c>
    </row>
    <row r="8158" spans="1:48">
      <c r="A8158" t="s">
        <v>28934</v>
      </c>
      <c r="B8158">
        <v>45820.648451111112</v>
      </c>
      <c r="C8158" t="s">
        <v>803</v>
      </c>
      <c r="D8158" t="s">
        <v>204</v>
      </c>
      <c r="E8158" t="s">
        <v>28935</v>
      </c>
      <c r="F8158" t="s">
        <v>40873</v>
      </c>
      <c r="I8158" t="s">
        <v>75</v>
      </c>
      <c r="J8158" t="s">
        <v>1</v>
      </c>
      <c r="K8158" t="s">
        <v>4386</v>
      </c>
      <c r="M8158" t="s">
        <v>28936</v>
      </c>
      <c r="N8158" t="s">
        <v>554</v>
      </c>
      <c r="X8158">
        <v>354</v>
      </c>
      <c r="Y8158" t="s">
        <v>28937</v>
      </c>
      <c r="AA8158" t="s">
        <v>28938</v>
      </c>
      <c r="AO8158" t="s">
        <v>70</v>
      </c>
      <c r="AP8158">
        <v>4000000</v>
      </c>
      <c r="AR8158">
        <v>1400000000</v>
      </c>
      <c r="AV8158" t="s">
        <v>421</v>
      </c>
    </row>
    <row r="8159" spans="1:48">
      <c r="A8159" t="s">
        <v>28939</v>
      </c>
      <c r="B8159">
        <v>45821.461888217593</v>
      </c>
      <c r="C8159" t="s">
        <v>803</v>
      </c>
      <c r="D8159" t="s">
        <v>61</v>
      </c>
      <c r="E8159" t="s">
        <v>28940</v>
      </c>
      <c r="F8159" t="s">
        <v>40874</v>
      </c>
      <c r="I8159" t="s">
        <v>241</v>
      </c>
      <c r="J8159" t="s">
        <v>2</v>
      </c>
      <c r="K8159" t="s">
        <v>64</v>
      </c>
      <c r="M8159" t="s">
        <v>28941</v>
      </c>
      <c r="N8159" t="s">
        <v>152</v>
      </c>
      <c r="AB8159" t="s">
        <v>121</v>
      </c>
      <c r="AC8159">
        <v>3</v>
      </c>
      <c r="AD8159">
        <v>3</v>
      </c>
      <c r="AE8159">
        <v>2</v>
      </c>
      <c r="AF8159">
        <v>1300</v>
      </c>
      <c r="AG8159" t="s">
        <v>107</v>
      </c>
      <c r="AI8159" t="s">
        <v>100</v>
      </c>
      <c r="AJ8159" t="s">
        <v>28942</v>
      </c>
      <c r="AO8159" t="s">
        <v>70</v>
      </c>
      <c r="AR8159">
        <v>230000</v>
      </c>
      <c r="AU8159" t="s">
        <v>6564</v>
      </c>
      <c r="AV8159" t="s">
        <v>137</v>
      </c>
    </row>
    <row r="8160" spans="1:48">
      <c r="A8160" t="s">
        <v>28943</v>
      </c>
      <c r="B8160">
        <v>45821.520283796301</v>
      </c>
      <c r="C8160" t="s">
        <v>11244</v>
      </c>
      <c r="D8160" t="s">
        <v>61</v>
      </c>
      <c r="E8160" t="s">
        <v>28944</v>
      </c>
      <c r="F8160" t="s">
        <v>40875</v>
      </c>
      <c r="I8160" t="s">
        <v>241</v>
      </c>
      <c r="J8160" t="s">
        <v>2</v>
      </c>
      <c r="M8160" t="s">
        <v>22397</v>
      </c>
      <c r="N8160" t="s">
        <v>364</v>
      </c>
      <c r="AB8160" t="s">
        <v>122</v>
      </c>
      <c r="AC8160">
        <v>5</v>
      </c>
      <c r="AD8160">
        <v>3</v>
      </c>
      <c r="AE8160">
        <v>2</v>
      </c>
      <c r="AF8160">
        <v>1180</v>
      </c>
      <c r="AG8160" t="s">
        <v>107</v>
      </c>
      <c r="AI8160" t="s">
        <v>909</v>
      </c>
      <c r="AJ8160" t="s">
        <v>28945</v>
      </c>
      <c r="AO8160" t="s">
        <v>70</v>
      </c>
      <c r="AR8160">
        <v>160000</v>
      </c>
      <c r="AU8160" t="s">
        <v>6530</v>
      </c>
      <c r="AV8160" t="s">
        <v>137</v>
      </c>
    </row>
    <row r="8161" spans="1:48">
      <c r="A8161" t="s">
        <v>28946</v>
      </c>
      <c r="B8161">
        <v>45821.531195069445</v>
      </c>
      <c r="C8161" t="s">
        <v>803</v>
      </c>
      <c r="D8161" t="s">
        <v>61</v>
      </c>
      <c r="E8161" t="s">
        <v>28947</v>
      </c>
      <c r="F8161" t="s">
        <v>40876</v>
      </c>
      <c r="I8161" t="s">
        <v>75</v>
      </c>
      <c r="J8161" t="s">
        <v>1</v>
      </c>
      <c r="K8161" t="s">
        <v>28948</v>
      </c>
      <c r="M8161" t="s">
        <v>13695</v>
      </c>
      <c r="N8161" t="s">
        <v>364</v>
      </c>
      <c r="X8161">
        <v>33</v>
      </c>
      <c r="Y8161" t="s">
        <v>28949</v>
      </c>
      <c r="AA8161" t="s">
        <v>28950</v>
      </c>
      <c r="AO8161" t="s">
        <v>70</v>
      </c>
      <c r="AP8161">
        <v>7500000</v>
      </c>
      <c r="AR8161">
        <v>247000000</v>
      </c>
      <c r="AV8161" t="s">
        <v>421</v>
      </c>
    </row>
    <row r="8162" spans="1:48">
      <c r="A8162" t="s">
        <v>28951</v>
      </c>
      <c r="B8162">
        <v>45821.549490949074</v>
      </c>
      <c r="C8162" t="s">
        <v>11244</v>
      </c>
      <c r="D8162" t="s">
        <v>204</v>
      </c>
      <c r="E8162" t="s">
        <v>28551</v>
      </c>
      <c r="F8162" t="s">
        <v>40877</v>
      </c>
      <c r="I8162" t="s">
        <v>75</v>
      </c>
      <c r="J8162" t="s">
        <v>2</v>
      </c>
      <c r="M8162" t="s">
        <v>26828</v>
      </c>
      <c r="N8162" t="s">
        <v>96</v>
      </c>
      <c r="AB8162" t="s">
        <v>122</v>
      </c>
      <c r="AC8162">
        <v>25</v>
      </c>
      <c r="AD8162">
        <v>2</v>
      </c>
      <c r="AE8162">
        <v>2</v>
      </c>
      <c r="AF8162">
        <v>764</v>
      </c>
      <c r="AG8162" t="s">
        <v>107</v>
      </c>
      <c r="AI8162" t="s">
        <v>8038</v>
      </c>
      <c r="AO8162" t="s">
        <v>70</v>
      </c>
      <c r="AR8162">
        <v>60000000</v>
      </c>
      <c r="AU8162" t="s">
        <v>6530</v>
      </c>
      <c r="AV8162" t="s">
        <v>137</v>
      </c>
    </row>
    <row r="8163" spans="1:48">
      <c r="A8163" t="s">
        <v>28952</v>
      </c>
      <c r="B8163">
        <v>45821.684103530089</v>
      </c>
      <c r="C8163" t="s">
        <v>803</v>
      </c>
      <c r="D8163" t="s">
        <v>61</v>
      </c>
      <c r="E8163" t="s">
        <v>28953</v>
      </c>
      <c r="F8163" t="s">
        <v>40878</v>
      </c>
      <c r="I8163" t="s">
        <v>75</v>
      </c>
      <c r="J8163" t="s">
        <v>2</v>
      </c>
      <c r="K8163" t="s">
        <v>64</v>
      </c>
      <c r="M8163" t="s">
        <v>28954</v>
      </c>
      <c r="N8163" t="s">
        <v>364</v>
      </c>
      <c r="AB8163" t="s">
        <v>121</v>
      </c>
      <c r="AC8163">
        <v>1</v>
      </c>
      <c r="AD8163">
        <v>3</v>
      </c>
      <c r="AE8163">
        <v>3</v>
      </c>
      <c r="AF8163">
        <v>1167</v>
      </c>
      <c r="AG8163" t="s">
        <v>107</v>
      </c>
      <c r="AJ8163" t="s">
        <v>28955</v>
      </c>
      <c r="AO8163" t="s">
        <v>70</v>
      </c>
      <c r="AR8163">
        <v>38000000</v>
      </c>
      <c r="AU8163" t="s">
        <v>6530</v>
      </c>
      <c r="AV8163" t="s">
        <v>421</v>
      </c>
    </row>
    <row r="8164" spans="1:48">
      <c r="A8164" t="s">
        <v>28956</v>
      </c>
      <c r="B8164">
        <v>45821.896828483797</v>
      </c>
      <c r="C8164" t="s">
        <v>803</v>
      </c>
      <c r="D8164" t="s">
        <v>61</v>
      </c>
      <c r="E8164" t="s">
        <v>28940</v>
      </c>
      <c r="F8164" t="s">
        <v>40879</v>
      </c>
      <c r="I8164" t="s">
        <v>75</v>
      </c>
      <c r="J8164" t="s">
        <v>2</v>
      </c>
      <c r="K8164" t="s">
        <v>64</v>
      </c>
      <c r="M8164" t="s">
        <v>28941</v>
      </c>
      <c r="N8164" t="s">
        <v>152</v>
      </c>
      <c r="AB8164" t="s">
        <v>121</v>
      </c>
      <c r="AC8164">
        <v>3</v>
      </c>
      <c r="AD8164">
        <v>3</v>
      </c>
      <c r="AE8164">
        <v>2</v>
      </c>
      <c r="AF8164">
        <v>1300</v>
      </c>
      <c r="AG8164" t="s">
        <v>107</v>
      </c>
      <c r="AJ8164" t="s">
        <v>28957</v>
      </c>
      <c r="AO8164" t="s">
        <v>70</v>
      </c>
      <c r="AR8164">
        <v>47000000</v>
      </c>
      <c r="AU8164" t="s">
        <v>6564</v>
      </c>
      <c r="AV8164" t="s">
        <v>421</v>
      </c>
    </row>
    <row r="8165" spans="1:48">
      <c r="A8165" t="s">
        <v>28958</v>
      </c>
      <c r="B8165">
        <v>45821.940957708328</v>
      </c>
      <c r="C8165" t="s">
        <v>803</v>
      </c>
      <c r="D8165" t="s">
        <v>204</v>
      </c>
      <c r="E8165" t="s">
        <v>28959</v>
      </c>
      <c r="F8165" t="s">
        <v>40880</v>
      </c>
      <c r="I8165" t="s">
        <v>75</v>
      </c>
      <c r="J8165" t="s">
        <v>0</v>
      </c>
      <c r="K8165" t="s">
        <v>64</v>
      </c>
      <c r="M8165" t="s">
        <v>22969</v>
      </c>
      <c r="N8165" t="s">
        <v>1327</v>
      </c>
      <c r="O8165">
        <v>84.4</v>
      </c>
      <c r="P8165">
        <v>5</v>
      </c>
      <c r="Q8165">
        <v>5</v>
      </c>
      <c r="R8165">
        <v>3500</v>
      </c>
      <c r="S8165">
        <v>1</v>
      </c>
      <c r="T8165">
        <v>20</v>
      </c>
      <c r="V8165" t="s">
        <v>651</v>
      </c>
      <c r="W8165" t="s">
        <v>28960</v>
      </c>
      <c r="AO8165" t="s">
        <v>70</v>
      </c>
      <c r="AR8165">
        <v>200000000</v>
      </c>
      <c r="AV8165" t="s">
        <v>421</v>
      </c>
    </row>
    <row r="8166" spans="1:48">
      <c r="A8166" t="s">
        <v>28961</v>
      </c>
      <c r="B8166">
        <v>45822.505136898151</v>
      </c>
      <c r="C8166" t="s">
        <v>803</v>
      </c>
      <c r="D8166" t="s">
        <v>61</v>
      </c>
      <c r="E8166" t="s">
        <v>28962</v>
      </c>
      <c r="F8166" t="s">
        <v>40881</v>
      </c>
      <c r="I8166" t="s">
        <v>241</v>
      </c>
      <c r="J8166" t="s">
        <v>2</v>
      </c>
      <c r="K8166" t="s">
        <v>64</v>
      </c>
      <c r="M8166" t="s">
        <v>28963</v>
      </c>
      <c r="N8166" t="s">
        <v>152</v>
      </c>
      <c r="AB8166" t="s">
        <v>121</v>
      </c>
      <c r="AC8166">
        <v>9</v>
      </c>
      <c r="AD8166">
        <v>3</v>
      </c>
      <c r="AE8166">
        <v>3</v>
      </c>
      <c r="AF8166">
        <v>2900</v>
      </c>
      <c r="AG8166" t="s">
        <v>107</v>
      </c>
      <c r="AH8166" t="s">
        <v>1293</v>
      </c>
      <c r="AJ8166" t="s">
        <v>28964</v>
      </c>
      <c r="AO8166" t="s">
        <v>70</v>
      </c>
      <c r="AR8166">
        <v>360000</v>
      </c>
      <c r="AU8166" t="s">
        <v>6564</v>
      </c>
      <c r="AV8166" t="s">
        <v>137</v>
      </c>
    </row>
    <row r="8167" spans="1:48">
      <c r="A8167" t="s">
        <v>28965</v>
      </c>
      <c r="B8167">
        <v>45822.550873749999</v>
      </c>
      <c r="C8167" t="s">
        <v>803</v>
      </c>
      <c r="D8167" t="s">
        <v>61</v>
      </c>
      <c r="E8167" t="s">
        <v>28940</v>
      </c>
      <c r="F8167" t="s">
        <v>40882</v>
      </c>
      <c r="I8167" t="s">
        <v>75</v>
      </c>
      <c r="J8167" t="s">
        <v>0</v>
      </c>
      <c r="K8167" t="s">
        <v>64</v>
      </c>
      <c r="M8167" t="s">
        <v>28966</v>
      </c>
      <c r="N8167" t="s">
        <v>331</v>
      </c>
      <c r="O8167">
        <v>6.5</v>
      </c>
      <c r="P8167">
        <v>3</v>
      </c>
      <c r="Q8167">
        <v>2</v>
      </c>
      <c r="R8167">
        <v>2500</v>
      </c>
      <c r="S8167">
        <v>2</v>
      </c>
      <c r="T8167">
        <v>2</v>
      </c>
      <c r="W8167" t="s">
        <v>28967</v>
      </c>
      <c r="AO8167" t="s">
        <v>70</v>
      </c>
      <c r="AR8167">
        <v>45000000</v>
      </c>
      <c r="AV8167" t="s">
        <v>137</v>
      </c>
    </row>
    <row r="8168" spans="1:48">
      <c r="A8168" t="s">
        <v>28968</v>
      </c>
      <c r="B8168">
        <v>45822.557661863422</v>
      </c>
      <c r="C8168" t="s">
        <v>803</v>
      </c>
      <c r="D8168" t="s">
        <v>61</v>
      </c>
      <c r="E8168" t="s">
        <v>28969</v>
      </c>
      <c r="F8168" t="s">
        <v>40883</v>
      </c>
      <c r="I8168" t="s">
        <v>75</v>
      </c>
      <c r="J8168" t="s">
        <v>2</v>
      </c>
      <c r="K8168" t="s">
        <v>64</v>
      </c>
      <c r="M8168" t="s">
        <v>28970</v>
      </c>
      <c r="N8168" t="s">
        <v>2739</v>
      </c>
      <c r="AB8168" t="s">
        <v>121</v>
      </c>
      <c r="AC8168">
        <v>3</v>
      </c>
      <c r="AD8168">
        <v>2</v>
      </c>
      <c r="AE8168">
        <v>2</v>
      </c>
      <c r="AF8168">
        <v>1070</v>
      </c>
      <c r="AG8168" t="s">
        <v>107</v>
      </c>
      <c r="AH8168" t="s">
        <v>28971</v>
      </c>
      <c r="AI8168" t="s">
        <v>144</v>
      </c>
      <c r="AJ8168" t="s">
        <v>28972</v>
      </c>
      <c r="AO8168" t="s">
        <v>70</v>
      </c>
      <c r="AR8168">
        <v>33500000</v>
      </c>
      <c r="AU8168" t="s">
        <v>6530</v>
      </c>
      <c r="AV8168" t="s">
        <v>421</v>
      </c>
    </row>
    <row r="8169" spans="1:48">
      <c r="A8169" t="s">
        <v>28973</v>
      </c>
      <c r="B8169">
        <v>45822.582981689819</v>
      </c>
      <c r="C8169" t="s">
        <v>803</v>
      </c>
      <c r="D8169" t="s">
        <v>61</v>
      </c>
      <c r="E8169" t="s">
        <v>28974</v>
      </c>
      <c r="F8169" t="s">
        <v>40884</v>
      </c>
      <c r="I8169" t="s">
        <v>75</v>
      </c>
      <c r="J8169" t="s">
        <v>2</v>
      </c>
      <c r="K8169" t="s">
        <v>64</v>
      </c>
      <c r="M8169" t="s">
        <v>28975</v>
      </c>
      <c r="N8169" t="s">
        <v>438</v>
      </c>
      <c r="AB8169" t="s">
        <v>121</v>
      </c>
      <c r="AC8169">
        <v>5</v>
      </c>
      <c r="AD8169">
        <v>3</v>
      </c>
      <c r="AE8169">
        <v>3</v>
      </c>
      <c r="AF8169">
        <v>970</v>
      </c>
      <c r="AG8169" t="s">
        <v>107</v>
      </c>
      <c r="AI8169" t="s">
        <v>144</v>
      </c>
      <c r="AJ8169" t="s">
        <v>28976</v>
      </c>
      <c r="AO8169" t="s">
        <v>70</v>
      </c>
      <c r="AR8169">
        <v>34000000</v>
      </c>
      <c r="AU8169" t="s">
        <v>6530</v>
      </c>
      <c r="AV8169" t="s">
        <v>421</v>
      </c>
    </row>
    <row r="8170" spans="1:48">
      <c r="A8170" t="s">
        <v>28977</v>
      </c>
      <c r="B8170">
        <v>45823.72295476852</v>
      </c>
      <c r="C8170" t="s">
        <v>877</v>
      </c>
      <c r="D8170" t="s">
        <v>204</v>
      </c>
      <c r="E8170" t="s">
        <v>23960</v>
      </c>
      <c r="F8170" t="s">
        <v>40885</v>
      </c>
      <c r="I8170" t="s">
        <v>75</v>
      </c>
      <c r="J8170" t="s">
        <v>2</v>
      </c>
      <c r="M8170" t="s">
        <v>24423</v>
      </c>
      <c r="N8170" t="s">
        <v>152</v>
      </c>
      <c r="AB8170" t="s">
        <v>122</v>
      </c>
      <c r="AC8170">
        <v>34</v>
      </c>
      <c r="AD8170">
        <v>2</v>
      </c>
      <c r="AE8170">
        <v>2</v>
      </c>
      <c r="AF8170">
        <v>1427</v>
      </c>
      <c r="AG8170" t="s">
        <v>107</v>
      </c>
      <c r="AH8170" t="s">
        <v>28978</v>
      </c>
      <c r="AI8170" t="s">
        <v>123</v>
      </c>
      <c r="AJ8170" t="s">
        <v>28979</v>
      </c>
      <c r="AO8170" t="s">
        <v>70</v>
      </c>
      <c r="AR8170">
        <v>120000000</v>
      </c>
      <c r="AT8170" t="s">
        <v>28980</v>
      </c>
      <c r="AU8170" t="s">
        <v>6564</v>
      </c>
      <c r="AV8170" t="s">
        <v>137</v>
      </c>
    </row>
    <row r="8171" spans="1:48">
      <c r="A8171" t="s">
        <v>28981</v>
      </c>
      <c r="B8171">
        <v>45823.733826921292</v>
      </c>
      <c r="C8171" t="s">
        <v>877</v>
      </c>
      <c r="D8171" t="s">
        <v>61</v>
      </c>
      <c r="E8171" t="s">
        <v>28982</v>
      </c>
      <c r="F8171" t="s">
        <v>40886</v>
      </c>
      <c r="I8171" t="s">
        <v>75</v>
      </c>
      <c r="J8171" t="s">
        <v>2</v>
      </c>
      <c r="M8171" t="s">
        <v>28983</v>
      </c>
      <c r="N8171" t="s">
        <v>681</v>
      </c>
      <c r="AB8171" t="s">
        <v>122</v>
      </c>
      <c r="AC8171">
        <v>5</v>
      </c>
      <c r="AD8171">
        <v>880</v>
      </c>
      <c r="AE8171">
        <v>2</v>
      </c>
      <c r="AF8171">
        <v>2</v>
      </c>
      <c r="AG8171" t="s">
        <v>107</v>
      </c>
      <c r="AH8171" t="s">
        <v>7427</v>
      </c>
      <c r="AI8171" t="s">
        <v>2543</v>
      </c>
      <c r="AJ8171" t="s">
        <v>28984</v>
      </c>
      <c r="AO8171" t="s">
        <v>70</v>
      </c>
      <c r="AR8171">
        <v>29000000</v>
      </c>
      <c r="AU8171" t="s">
        <v>6530</v>
      </c>
      <c r="AV8171" t="s">
        <v>137</v>
      </c>
    </row>
    <row r="8172" spans="1:48">
      <c r="A8172" t="s">
        <v>28985</v>
      </c>
      <c r="B8172">
        <v>45823.739986747685</v>
      </c>
      <c r="C8172" t="s">
        <v>877</v>
      </c>
      <c r="D8172" t="s">
        <v>204</v>
      </c>
      <c r="E8172" t="s">
        <v>27038</v>
      </c>
      <c r="F8172" t="s">
        <v>40887</v>
      </c>
      <c r="I8172" t="s">
        <v>75</v>
      </c>
      <c r="J8172" t="s">
        <v>2</v>
      </c>
      <c r="M8172" t="s">
        <v>28986</v>
      </c>
      <c r="N8172" t="s">
        <v>615</v>
      </c>
      <c r="AB8172" t="s">
        <v>122</v>
      </c>
      <c r="AC8172">
        <v>7</v>
      </c>
      <c r="AD8172">
        <v>3</v>
      </c>
      <c r="AE8172">
        <v>2</v>
      </c>
      <c r="AF8172">
        <v>1200</v>
      </c>
      <c r="AG8172" t="s">
        <v>107</v>
      </c>
      <c r="AI8172" t="s">
        <v>175</v>
      </c>
      <c r="AJ8172" t="s">
        <v>19381</v>
      </c>
      <c r="AO8172" t="s">
        <v>70</v>
      </c>
      <c r="AR8172">
        <v>45000000</v>
      </c>
      <c r="AU8172" t="s">
        <v>6530</v>
      </c>
      <c r="AV8172" t="s">
        <v>137</v>
      </c>
    </row>
    <row r="8173" spans="1:48">
      <c r="A8173" t="s">
        <v>28987</v>
      </c>
      <c r="B8173">
        <v>45823.74826133102</v>
      </c>
      <c r="C8173" t="s">
        <v>877</v>
      </c>
      <c r="D8173" t="s">
        <v>204</v>
      </c>
      <c r="E8173" t="s">
        <v>28386</v>
      </c>
      <c r="F8173" t="s">
        <v>40888</v>
      </c>
      <c r="I8173" t="s">
        <v>75</v>
      </c>
      <c r="J8173" t="s">
        <v>2</v>
      </c>
      <c r="M8173" t="s">
        <v>28988</v>
      </c>
      <c r="N8173" t="s">
        <v>364</v>
      </c>
      <c r="AB8173" t="s">
        <v>122</v>
      </c>
      <c r="AC8173">
        <v>7</v>
      </c>
      <c r="AD8173">
        <v>3</v>
      </c>
      <c r="AE8173">
        <v>2</v>
      </c>
      <c r="AF8173">
        <v>1260</v>
      </c>
      <c r="AG8173" t="s">
        <v>107</v>
      </c>
      <c r="AJ8173" t="s">
        <v>21614</v>
      </c>
      <c r="AO8173" t="s">
        <v>70</v>
      </c>
      <c r="AQ8173">
        <v>45000000</v>
      </c>
      <c r="AT8173" t="s">
        <v>22053</v>
      </c>
      <c r="AU8173" t="s">
        <v>6559</v>
      </c>
      <c r="AV8173" t="s">
        <v>541</v>
      </c>
    </row>
    <row r="8174" spans="1:48">
      <c r="A8174" t="s">
        <v>28989</v>
      </c>
      <c r="B8174">
        <v>45823.753506319445</v>
      </c>
      <c r="C8174" t="s">
        <v>877</v>
      </c>
      <c r="D8174" t="s">
        <v>204</v>
      </c>
      <c r="E8174" t="s">
        <v>26001</v>
      </c>
      <c r="F8174" t="s">
        <v>40889</v>
      </c>
      <c r="I8174" t="s">
        <v>241</v>
      </c>
      <c r="J8174" t="s">
        <v>2</v>
      </c>
      <c r="M8174" t="s">
        <v>28990</v>
      </c>
      <c r="N8174" t="s">
        <v>142</v>
      </c>
      <c r="AB8174" t="s">
        <v>122</v>
      </c>
      <c r="AD8174">
        <v>3</v>
      </c>
      <c r="AE8174">
        <v>3</v>
      </c>
      <c r="AF8174">
        <v>1800</v>
      </c>
      <c r="AG8174" t="s">
        <v>107</v>
      </c>
      <c r="AI8174" t="s">
        <v>4454</v>
      </c>
      <c r="AO8174" t="s">
        <v>70</v>
      </c>
      <c r="AR8174">
        <v>350000</v>
      </c>
      <c r="AT8174" t="s">
        <v>28991</v>
      </c>
      <c r="AU8174" t="s">
        <v>6530</v>
      </c>
      <c r="AV8174" t="s">
        <v>541</v>
      </c>
    </row>
    <row r="8175" spans="1:48">
      <c r="A8175" t="s">
        <v>28992</v>
      </c>
      <c r="B8175">
        <v>45823.757749039352</v>
      </c>
      <c r="C8175" t="s">
        <v>877</v>
      </c>
      <c r="D8175" t="s">
        <v>204</v>
      </c>
      <c r="E8175" t="s">
        <v>1397</v>
      </c>
      <c r="F8175" t="s">
        <v>40890</v>
      </c>
      <c r="I8175" t="s">
        <v>75</v>
      </c>
      <c r="J8175" t="s">
        <v>2</v>
      </c>
      <c r="M8175" t="s">
        <v>28993</v>
      </c>
      <c r="N8175" t="s">
        <v>615</v>
      </c>
      <c r="AB8175" t="s">
        <v>122</v>
      </c>
      <c r="AC8175">
        <v>10</v>
      </c>
      <c r="AD8175">
        <v>4</v>
      </c>
      <c r="AE8175">
        <v>4</v>
      </c>
      <c r="AF8175">
        <v>2400</v>
      </c>
      <c r="AG8175" t="s">
        <v>107</v>
      </c>
      <c r="AO8175" t="s">
        <v>70</v>
      </c>
      <c r="AR8175">
        <v>75000000</v>
      </c>
      <c r="AT8175" t="s">
        <v>28994</v>
      </c>
      <c r="AU8175" t="s">
        <v>6564</v>
      </c>
      <c r="AV8175" t="s">
        <v>421</v>
      </c>
    </row>
    <row r="8176" spans="1:48">
      <c r="A8176" t="s">
        <v>28995</v>
      </c>
      <c r="B8176">
        <v>45823.763154722226</v>
      </c>
      <c r="C8176" t="s">
        <v>877</v>
      </c>
      <c r="D8176" t="s">
        <v>61</v>
      </c>
      <c r="E8176" t="s">
        <v>28996</v>
      </c>
      <c r="F8176" t="s">
        <v>40891</v>
      </c>
      <c r="I8176" t="s">
        <v>75</v>
      </c>
      <c r="J8176" t="s">
        <v>0</v>
      </c>
      <c r="M8176" t="s">
        <v>28997</v>
      </c>
      <c r="N8176" t="s">
        <v>364</v>
      </c>
      <c r="O8176">
        <v>8</v>
      </c>
      <c r="P8176">
        <v>5</v>
      </c>
      <c r="Q8176">
        <v>5</v>
      </c>
      <c r="R8176">
        <v>3750</v>
      </c>
      <c r="S8176">
        <v>2</v>
      </c>
      <c r="T8176">
        <v>2</v>
      </c>
      <c r="V8176" t="s">
        <v>1176</v>
      </c>
      <c r="W8176" t="s">
        <v>28998</v>
      </c>
      <c r="AO8176" t="s">
        <v>70</v>
      </c>
      <c r="AR8176">
        <v>86000000</v>
      </c>
      <c r="AV8176" t="s">
        <v>421</v>
      </c>
    </row>
    <row r="8177" spans="1:48">
      <c r="A8177" t="s">
        <v>28999</v>
      </c>
      <c r="B8177">
        <v>45823.766508483794</v>
      </c>
      <c r="C8177" t="s">
        <v>877</v>
      </c>
      <c r="D8177" t="s">
        <v>204</v>
      </c>
      <c r="E8177" t="s">
        <v>10310</v>
      </c>
      <c r="F8177" t="s">
        <v>40892</v>
      </c>
      <c r="I8177" t="s">
        <v>75</v>
      </c>
      <c r="J8177" t="s">
        <v>2</v>
      </c>
      <c r="M8177" t="s">
        <v>29000</v>
      </c>
      <c r="N8177" t="s">
        <v>96</v>
      </c>
      <c r="AB8177" t="s">
        <v>122</v>
      </c>
      <c r="AC8177">
        <v>25</v>
      </c>
      <c r="AD8177">
        <v>2</v>
      </c>
      <c r="AE8177">
        <v>2</v>
      </c>
      <c r="AF8177">
        <v>850</v>
      </c>
      <c r="AG8177" t="s">
        <v>107</v>
      </c>
      <c r="AI8177" t="s">
        <v>8038</v>
      </c>
      <c r="AO8177" t="s">
        <v>70</v>
      </c>
      <c r="AR8177">
        <v>85000000</v>
      </c>
      <c r="AU8177" t="s">
        <v>6564</v>
      </c>
      <c r="AV8177" t="s">
        <v>421</v>
      </c>
    </row>
    <row r="8178" spans="1:48">
      <c r="A8178" t="s">
        <v>29001</v>
      </c>
      <c r="B8178">
        <v>45823.848226574075</v>
      </c>
      <c r="C8178" t="s">
        <v>803</v>
      </c>
      <c r="D8178" t="s">
        <v>61</v>
      </c>
      <c r="E8178" t="s">
        <v>29002</v>
      </c>
      <c r="F8178" t="s">
        <v>40893</v>
      </c>
      <c r="I8178" t="s">
        <v>75</v>
      </c>
      <c r="J8178" t="s">
        <v>2</v>
      </c>
      <c r="K8178" t="s">
        <v>64</v>
      </c>
      <c r="M8178" t="s">
        <v>29003</v>
      </c>
      <c r="N8178" t="s">
        <v>77</v>
      </c>
      <c r="AB8178" t="s">
        <v>121</v>
      </c>
      <c r="AC8178">
        <v>1</v>
      </c>
      <c r="AD8178">
        <v>3</v>
      </c>
      <c r="AE8178">
        <v>3</v>
      </c>
      <c r="AF8178">
        <v>1425</v>
      </c>
      <c r="AG8178" t="s">
        <v>107</v>
      </c>
      <c r="AJ8178" t="s">
        <v>29004</v>
      </c>
      <c r="AO8178" t="s">
        <v>70</v>
      </c>
      <c r="AR8178">
        <v>65000000</v>
      </c>
      <c r="AU8178" t="s">
        <v>6564</v>
      </c>
      <c r="AV8178" t="s">
        <v>421</v>
      </c>
    </row>
    <row r="8179" spans="1:48">
      <c r="A8179" t="s">
        <v>29005</v>
      </c>
      <c r="B8179">
        <v>45823.916157858795</v>
      </c>
      <c r="C8179" t="s">
        <v>803</v>
      </c>
      <c r="D8179" t="s">
        <v>61</v>
      </c>
      <c r="E8179" t="s">
        <v>29006</v>
      </c>
      <c r="F8179" t="s">
        <v>40894</v>
      </c>
      <c r="I8179" t="s">
        <v>75</v>
      </c>
      <c r="J8179" t="s">
        <v>2</v>
      </c>
      <c r="K8179" t="s">
        <v>64</v>
      </c>
      <c r="M8179" t="s">
        <v>29007</v>
      </c>
      <c r="N8179" t="s">
        <v>438</v>
      </c>
      <c r="AB8179" t="s">
        <v>121</v>
      </c>
      <c r="AC8179">
        <v>2</v>
      </c>
      <c r="AD8179">
        <v>2</v>
      </c>
      <c r="AE8179">
        <v>1</v>
      </c>
      <c r="AF8179">
        <v>700</v>
      </c>
      <c r="AG8179" t="s">
        <v>107</v>
      </c>
      <c r="AI8179" t="s">
        <v>144</v>
      </c>
      <c r="AJ8179" t="s">
        <v>29008</v>
      </c>
      <c r="AO8179" t="s">
        <v>70</v>
      </c>
      <c r="AR8179">
        <v>30000000</v>
      </c>
      <c r="AU8179" t="s">
        <v>6564</v>
      </c>
      <c r="AV8179" t="s">
        <v>137</v>
      </c>
    </row>
    <row r="8180" spans="1:48">
      <c r="A8180" t="s">
        <v>29009</v>
      </c>
      <c r="B8180">
        <v>45824.630373182867</v>
      </c>
      <c r="C8180" t="s">
        <v>803</v>
      </c>
      <c r="D8180" t="s">
        <v>61</v>
      </c>
      <c r="E8180" t="s">
        <v>29010</v>
      </c>
      <c r="F8180" t="s">
        <v>40895</v>
      </c>
      <c r="I8180" t="s">
        <v>75</v>
      </c>
      <c r="J8180" t="s">
        <v>2</v>
      </c>
      <c r="K8180" t="s">
        <v>64</v>
      </c>
      <c r="M8180" t="s">
        <v>29011</v>
      </c>
      <c r="N8180" t="s">
        <v>466</v>
      </c>
      <c r="AB8180" t="s">
        <v>121</v>
      </c>
      <c r="AC8180">
        <v>2</v>
      </c>
      <c r="AD8180">
        <v>2</v>
      </c>
      <c r="AE8180">
        <v>2</v>
      </c>
      <c r="AF8180">
        <v>800</v>
      </c>
      <c r="AG8180" t="s">
        <v>107</v>
      </c>
      <c r="AH8180" t="s">
        <v>27975</v>
      </c>
      <c r="AI8180" t="s">
        <v>299</v>
      </c>
      <c r="AJ8180" t="s">
        <v>29012</v>
      </c>
      <c r="AO8180" t="s">
        <v>70</v>
      </c>
      <c r="AR8180">
        <v>28500000</v>
      </c>
      <c r="AU8180" t="s">
        <v>6530</v>
      </c>
      <c r="AV8180" t="s">
        <v>421</v>
      </c>
    </row>
    <row r="8181" spans="1:48">
      <c r="A8181" t="s">
        <v>29013</v>
      </c>
      <c r="B8181">
        <v>45824.643418969907</v>
      </c>
      <c r="C8181" t="s">
        <v>803</v>
      </c>
      <c r="D8181" t="s">
        <v>61</v>
      </c>
      <c r="E8181" t="s">
        <v>29010</v>
      </c>
      <c r="F8181" t="s">
        <v>40896</v>
      </c>
      <c r="I8181" t="s">
        <v>75</v>
      </c>
      <c r="J8181" t="s">
        <v>2</v>
      </c>
      <c r="K8181" t="s">
        <v>64</v>
      </c>
      <c r="M8181" t="s">
        <v>29014</v>
      </c>
      <c r="N8181" t="s">
        <v>466</v>
      </c>
      <c r="AB8181" t="s">
        <v>121</v>
      </c>
      <c r="AC8181">
        <v>1</v>
      </c>
      <c r="AD8181">
        <v>2</v>
      </c>
      <c r="AE8181">
        <v>1</v>
      </c>
      <c r="AF8181">
        <v>800</v>
      </c>
      <c r="AG8181" t="s">
        <v>107</v>
      </c>
      <c r="AH8181" t="s">
        <v>27975</v>
      </c>
      <c r="AI8181" t="s">
        <v>144</v>
      </c>
      <c r="AJ8181" t="s">
        <v>29015</v>
      </c>
      <c r="AO8181" t="s">
        <v>70</v>
      </c>
      <c r="AR8181">
        <v>27500000</v>
      </c>
      <c r="AU8181" t="s">
        <v>6530</v>
      </c>
      <c r="AV8181" t="s">
        <v>421</v>
      </c>
    </row>
    <row r="8182" spans="1:48">
      <c r="A8182" t="s">
        <v>29016</v>
      </c>
      <c r="B8182">
        <v>45825.383752962967</v>
      </c>
      <c r="C8182" t="s">
        <v>803</v>
      </c>
      <c r="D8182" t="s">
        <v>61</v>
      </c>
      <c r="E8182" t="s">
        <v>29017</v>
      </c>
      <c r="F8182" t="s">
        <v>40897</v>
      </c>
      <c r="I8182" t="s">
        <v>75</v>
      </c>
      <c r="J8182" t="s">
        <v>0</v>
      </c>
      <c r="K8182" t="s">
        <v>64</v>
      </c>
      <c r="M8182" t="s">
        <v>25334</v>
      </c>
      <c r="N8182" t="s">
        <v>466</v>
      </c>
      <c r="O8182">
        <v>9.1999999999999993</v>
      </c>
      <c r="P8182">
        <v>3</v>
      </c>
      <c r="Q8182">
        <v>3</v>
      </c>
      <c r="R8182">
        <v>2510</v>
      </c>
      <c r="S8182">
        <v>2</v>
      </c>
      <c r="T8182">
        <v>3</v>
      </c>
      <c r="U8182" t="s">
        <v>1564</v>
      </c>
      <c r="V8182" t="s">
        <v>8431</v>
      </c>
      <c r="W8182" t="s">
        <v>29018</v>
      </c>
      <c r="AO8182" t="s">
        <v>70</v>
      </c>
      <c r="AR8182">
        <v>66000000</v>
      </c>
      <c r="AV8182" t="s">
        <v>421</v>
      </c>
    </row>
    <row r="8183" spans="1:48">
      <c r="A8183" t="s">
        <v>29019</v>
      </c>
      <c r="B8183">
        <v>45825.443255069447</v>
      </c>
      <c r="C8183" t="s">
        <v>803</v>
      </c>
      <c r="D8183" t="s">
        <v>61</v>
      </c>
      <c r="E8183" t="s">
        <v>29020</v>
      </c>
      <c r="F8183" t="s">
        <v>40898</v>
      </c>
      <c r="I8183" t="s">
        <v>75</v>
      </c>
      <c r="J8183" t="s">
        <v>0</v>
      </c>
      <c r="K8183" t="s">
        <v>64</v>
      </c>
      <c r="M8183" t="s">
        <v>25334</v>
      </c>
      <c r="N8183" t="s">
        <v>466</v>
      </c>
      <c r="O8183">
        <v>5.85</v>
      </c>
      <c r="P8183">
        <v>2</v>
      </c>
      <c r="Q8183">
        <v>2</v>
      </c>
      <c r="R8183">
        <v>1370</v>
      </c>
      <c r="S8183">
        <v>2</v>
      </c>
      <c r="T8183">
        <v>1</v>
      </c>
      <c r="U8183" t="s">
        <v>1564</v>
      </c>
      <c r="V8183" t="s">
        <v>1860</v>
      </c>
      <c r="W8183" t="s">
        <v>29021</v>
      </c>
      <c r="AO8183" t="s">
        <v>70</v>
      </c>
      <c r="AR8183">
        <v>36100000</v>
      </c>
      <c r="AV8183" t="s">
        <v>421</v>
      </c>
    </row>
    <row r="8184" spans="1:48">
      <c r="A8184" t="s">
        <v>29022</v>
      </c>
      <c r="B8184">
        <v>45825.448022094904</v>
      </c>
      <c r="C8184" t="s">
        <v>11244</v>
      </c>
      <c r="D8184" t="s">
        <v>61</v>
      </c>
      <c r="E8184" t="s">
        <v>29023</v>
      </c>
      <c r="F8184" t="s">
        <v>40899</v>
      </c>
      <c r="I8184" t="s">
        <v>75</v>
      </c>
      <c r="J8184" t="s">
        <v>2</v>
      </c>
      <c r="M8184" t="s">
        <v>29024</v>
      </c>
      <c r="N8184" t="s">
        <v>364</v>
      </c>
      <c r="AB8184" t="s">
        <v>122</v>
      </c>
      <c r="AD8184">
        <v>3</v>
      </c>
      <c r="AE8184">
        <v>2</v>
      </c>
      <c r="AF8184">
        <v>1260</v>
      </c>
      <c r="AG8184" t="s">
        <v>107</v>
      </c>
      <c r="AI8184" t="s">
        <v>617</v>
      </c>
      <c r="AO8184" t="s">
        <v>70</v>
      </c>
      <c r="AR8184">
        <v>47500000</v>
      </c>
      <c r="AU8184" t="s">
        <v>6564</v>
      </c>
      <c r="AV8184" t="s">
        <v>421</v>
      </c>
    </row>
    <row r="8185" spans="1:48">
      <c r="A8185" t="s">
        <v>29025</v>
      </c>
      <c r="B8185">
        <v>45825.456109386578</v>
      </c>
      <c r="C8185" t="s">
        <v>11244</v>
      </c>
      <c r="D8185" t="s">
        <v>204</v>
      </c>
      <c r="E8185" t="s">
        <v>29026</v>
      </c>
      <c r="F8185" t="s">
        <v>40900</v>
      </c>
      <c r="I8185" t="s">
        <v>75</v>
      </c>
      <c r="J8185" t="s">
        <v>2</v>
      </c>
      <c r="M8185" t="s">
        <v>29027</v>
      </c>
      <c r="N8185" t="s">
        <v>77</v>
      </c>
      <c r="AB8185" t="s">
        <v>122</v>
      </c>
      <c r="AD8185">
        <v>3</v>
      </c>
      <c r="AE8185">
        <v>3</v>
      </c>
      <c r="AF8185">
        <v>1425</v>
      </c>
      <c r="AG8185" t="s">
        <v>107</v>
      </c>
      <c r="AI8185" t="s">
        <v>617</v>
      </c>
      <c r="AO8185" t="s">
        <v>70</v>
      </c>
      <c r="AR8185">
        <v>65000000</v>
      </c>
      <c r="AU8185" t="s">
        <v>6559</v>
      </c>
      <c r="AV8185" t="s">
        <v>541</v>
      </c>
    </row>
    <row r="8186" spans="1:48">
      <c r="A8186" t="s">
        <v>29028</v>
      </c>
      <c r="B8186">
        <v>45825.46360570602</v>
      </c>
      <c r="C8186" t="s">
        <v>11244</v>
      </c>
      <c r="D8186" t="s">
        <v>61</v>
      </c>
      <c r="E8186" t="s">
        <v>29029</v>
      </c>
      <c r="F8186" t="s">
        <v>40901</v>
      </c>
      <c r="I8186" t="s">
        <v>75</v>
      </c>
      <c r="J8186" t="s">
        <v>2</v>
      </c>
      <c r="M8186" t="s">
        <v>26207</v>
      </c>
      <c r="N8186" t="s">
        <v>96</v>
      </c>
      <c r="AB8186" t="s">
        <v>122</v>
      </c>
      <c r="AC8186">
        <v>18</v>
      </c>
      <c r="AD8186">
        <v>3</v>
      </c>
      <c r="AE8186">
        <v>3</v>
      </c>
      <c r="AF8186">
        <v>1650</v>
      </c>
      <c r="AG8186" t="s">
        <v>107</v>
      </c>
      <c r="AI8186" t="s">
        <v>180</v>
      </c>
      <c r="AJ8186" t="s">
        <v>29030</v>
      </c>
      <c r="AO8186" t="s">
        <v>70</v>
      </c>
      <c r="AR8186">
        <v>160000000</v>
      </c>
      <c r="AU8186" t="s">
        <v>6564</v>
      </c>
      <c r="AV8186" t="s">
        <v>421</v>
      </c>
    </row>
    <row r="8187" spans="1:48">
      <c r="A8187" t="s">
        <v>29031</v>
      </c>
      <c r="B8187">
        <v>45825.523555</v>
      </c>
      <c r="C8187" t="s">
        <v>132</v>
      </c>
      <c r="D8187" t="s">
        <v>204</v>
      </c>
      <c r="E8187" t="s">
        <v>21953</v>
      </c>
      <c r="F8187" t="s">
        <v>40902</v>
      </c>
      <c r="I8187" t="s">
        <v>75</v>
      </c>
      <c r="J8187" t="s">
        <v>2</v>
      </c>
      <c r="M8187" t="s">
        <v>20433</v>
      </c>
      <c r="N8187" t="s">
        <v>96</v>
      </c>
      <c r="AB8187" t="s">
        <v>992</v>
      </c>
      <c r="AC8187">
        <v>43</v>
      </c>
      <c r="AD8187">
        <v>4</v>
      </c>
      <c r="AE8187">
        <v>4</v>
      </c>
      <c r="AF8187">
        <v>3600</v>
      </c>
      <c r="AG8187" t="s">
        <v>98</v>
      </c>
      <c r="AJ8187" t="s">
        <v>29032</v>
      </c>
      <c r="AO8187" t="s">
        <v>154</v>
      </c>
      <c r="AR8187">
        <v>1400000</v>
      </c>
      <c r="AU8187" t="s">
        <v>6530</v>
      </c>
      <c r="AV8187" t="s">
        <v>421</v>
      </c>
    </row>
    <row r="8188" spans="1:48">
      <c r="A8188" t="s">
        <v>29033</v>
      </c>
      <c r="B8188">
        <v>45825.773829421298</v>
      </c>
      <c r="C8188" t="s">
        <v>877</v>
      </c>
      <c r="D8188" t="s">
        <v>204</v>
      </c>
      <c r="E8188" t="s">
        <v>24552</v>
      </c>
      <c r="F8188" t="s">
        <v>40903</v>
      </c>
      <c r="I8188" t="s">
        <v>241</v>
      </c>
      <c r="J8188" t="s">
        <v>2</v>
      </c>
      <c r="M8188" t="s">
        <v>8041</v>
      </c>
      <c r="N8188" t="s">
        <v>96</v>
      </c>
      <c r="AB8188" t="s">
        <v>992</v>
      </c>
      <c r="AC8188">
        <v>30</v>
      </c>
      <c r="AD8188">
        <v>3</v>
      </c>
      <c r="AE8188">
        <v>2</v>
      </c>
      <c r="AF8188">
        <v>1500</v>
      </c>
      <c r="AG8188" t="s">
        <v>107</v>
      </c>
      <c r="AH8188" t="s">
        <v>7427</v>
      </c>
      <c r="AJ8188" t="s">
        <v>29034</v>
      </c>
      <c r="AO8188" t="s">
        <v>70</v>
      </c>
      <c r="AR8188">
        <v>600000</v>
      </c>
      <c r="AU8188" t="s">
        <v>6564</v>
      </c>
      <c r="AV8188" t="s">
        <v>421</v>
      </c>
    </row>
    <row r="8189" spans="1:48">
      <c r="A8189" t="s">
        <v>29035</v>
      </c>
      <c r="B8189">
        <v>45825.785953391205</v>
      </c>
      <c r="C8189" t="s">
        <v>877</v>
      </c>
      <c r="D8189" t="s">
        <v>204</v>
      </c>
      <c r="E8189" t="s">
        <v>27038</v>
      </c>
      <c r="F8189" t="s">
        <v>40904</v>
      </c>
      <c r="I8189" t="s">
        <v>75</v>
      </c>
      <c r="J8189" t="s">
        <v>2</v>
      </c>
      <c r="M8189" t="s">
        <v>29036</v>
      </c>
      <c r="N8189" t="s">
        <v>364</v>
      </c>
      <c r="AB8189" t="s">
        <v>122</v>
      </c>
      <c r="AC8189">
        <v>3</v>
      </c>
      <c r="AD8189">
        <v>3</v>
      </c>
      <c r="AE8189">
        <v>2</v>
      </c>
      <c r="AF8189">
        <v>1305</v>
      </c>
      <c r="AG8189" t="s">
        <v>107</v>
      </c>
      <c r="AI8189" t="s">
        <v>175</v>
      </c>
      <c r="AJ8189" t="s">
        <v>29037</v>
      </c>
      <c r="AO8189" t="s">
        <v>70</v>
      </c>
      <c r="AR8189">
        <v>53000000</v>
      </c>
      <c r="AT8189" t="s">
        <v>29038</v>
      </c>
      <c r="AU8189" t="s">
        <v>6530</v>
      </c>
      <c r="AV8189" t="s">
        <v>421</v>
      </c>
    </row>
    <row r="8190" spans="1:48">
      <c r="A8190" t="s">
        <v>29039</v>
      </c>
      <c r="B8190">
        <v>45825.790268182871</v>
      </c>
      <c r="C8190" t="s">
        <v>877</v>
      </c>
      <c r="D8190" t="s">
        <v>204</v>
      </c>
      <c r="E8190" t="s">
        <v>27038</v>
      </c>
      <c r="F8190" t="s">
        <v>40905</v>
      </c>
      <c r="I8190" t="s">
        <v>75</v>
      </c>
      <c r="J8190" t="s">
        <v>2</v>
      </c>
      <c r="M8190" t="s">
        <v>29036</v>
      </c>
      <c r="N8190" t="s">
        <v>364</v>
      </c>
      <c r="AB8190" t="s">
        <v>122</v>
      </c>
      <c r="AC8190">
        <v>5</v>
      </c>
      <c r="AD8190">
        <v>4</v>
      </c>
      <c r="AE8190">
        <v>3</v>
      </c>
      <c r="AF8190">
        <v>1629</v>
      </c>
      <c r="AG8190" t="s">
        <v>107</v>
      </c>
      <c r="AI8190" t="s">
        <v>175</v>
      </c>
      <c r="AJ8190" t="s">
        <v>29037</v>
      </c>
      <c r="AO8190" t="s">
        <v>70</v>
      </c>
      <c r="AR8190">
        <v>66000000</v>
      </c>
      <c r="AT8190" t="s">
        <v>29040</v>
      </c>
      <c r="AU8190" t="s">
        <v>6530</v>
      </c>
      <c r="AV8190" t="s">
        <v>421</v>
      </c>
    </row>
    <row r="8191" spans="1:48">
      <c r="A8191" t="s">
        <v>29041</v>
      </c>
      <c r="B8191">
        <v>45825.795397442125</v>
      </c>
      <c r="C8191" t="s">
        <v>877</v>
      </c>
      <c r="D8191" t="s">
        <v>61</v>
      </c>
      <c r="E8191" t="s">
        <v>26494</v>
      </c>
      <c r="F8191" t="s">
        <v>40906</v>
      </c>
      <c r="I8191" t="s">
        <v>241</v>
      </c>
      <c r="J8191" t="s">
        <v>0</v>
      </c>
      <c r="M8191" t="s">
        <v>29042</v>
      </c>
      <c r="N8191" t="s">
        <v>112</v>
      </c>
      <c r="O8191">
        <v>10</v>
      </c>
      <c r="P8191">
        <v>3</v>
      </c>
      <c r="Q8191">
        <v>2</v>
      </c>
      <c r="R8191">
        <v>1300</v>
      </c>
      <c r="S8191" t="s">
        <v>121</v>
      </c>
      <c r="T8191">
        <v>0</v>
      </c>
      <c r="W8191" t="s">
        <v>29043</v>
      </c>
      <c r="AO8191" t="s">
        <v>70</v>
      </c>
      <c r="AR8191">
        <v>200000</v>
      </c>
      <c r="AV8191" t="s">
        <v>137</v>
      </c>
    </row>
    <row r="8192" spans="1:48">
      <c r="A8192" t="s">
        <v>29044</v>
      </c>
      <c r="B8192">
        <v>45825.823036909722</v>
      </c>
      <c r="C8192" t="s">
        <v>877</v>
      </c>
      <c r="D8192" t="s">
        <v>204</v>
      </c>
      <c r="E8192" t="s">
        <v>10310</v>
      </c>
      <c r="F8192" t="s">
        <v>40907</v>
      </c>
      <c r="I8192" t="s">
        <v>75</v>
      </c>
      <c r="J8192" t="s">
        <v>2</v>
      </c>
      <c r="M8192" t="s">
        <v>28840</v>
      </c>
      <c r="N8192" t="s">
        <v>248</v>
      </c>
      <c r="AB8192" t="s">
        <v>122</v>
      </c>
      <c r="AC8192">
        <v>6</v>
      </c>
      <c r="AD8192">
        <v>3</v>
      </c>
      <c r="AE8192">
        <v>2</v>
      </c>
      <c r="AF8192">
        <v>1650</v>
      </c>
      <c r="AG8192" t="s">
        <v>107</v>
      </c>
      <c r="AI8192" t="s">
        <v>981</v>
      </c>
      <c r="AJ8192" t="s">
        <v>29045</v>
      </c>
      <c r="AO8192" t="s">
        <v>70</v>
      </c>
      <c r="AR8192">
        <v>45000000</v>
      </c>
      <c r="AU8192" t="s">
        <v>6564</v>
      </c>
      <c r="AV8192" t="s">
        <v>137</v>
      </c>
    </row>
    <row r="8193" spans="1:48">
      <c r="A8193" t="s">
        <v>29046</v>
      </c>
      <c r="B8193">
        <v>45825.921681006948</v>
      </c>
      <c r="C8193" t="s">
        <v>803</v>
      </c>
      <c r="D8193" t="s">
        <v>61</v>
      </c>
      <c r="E8193" t="s">
        <v>29047</v>
      </c>
      <c r="F8193" t="s">
        <v>40908</v>
      </c>
      <c r="I8193" t="s">
        <v>241</v>
      </c>
      <c r="J8193" t="s">
        <v>2</v>
      </c>
      <c r="K8193" t="s">
        <v>64</v>
      </c>
      <c r="M8193" t="s">
        <v>29048</v>
      </c>
      <c r="N8193" t="s">
        <v>364</v>
      </c>
      <c r="AB8193" t="s">
        <v>121</v>
      </c>
      <c r="AC8193">
        <v>7</v>
      </c>
      <c r="AD8193">
        <v>2</v>
      </c>
      <c r="AE8193">
        <v>1</v>
      </c>
      <c r="AF8193">
        <v>600</v>
      </c>
      <c r="AG8193" t="s">
        <v>107</v>
      </c>
      <c r="AJ8193" t="s">
        <v>29049</v>
      </c>
      <c r="AO8193" t="s">
        <v>70</v>
      </c>
      <c r="AR8193">
        <v>120000</v>
      </c>
      <c r="AU8193" t="s">
        <v>6564</v>
      </c>
      <c r="AV8193" t="s">
        <v>137</v>
      </c>
    </row>
    <row r="8194" spans="1:48">
      <c r="A8194" t="s">
        <v>29050</v>
      </c>
      <c r="B8194">
        <v>45826.493451076385</v>
      </c>
      <c r="C8194" t="s">
        <v>803</v>
      </c>
      <c r="D8194" t="s">
        <v>204</v>
      </c>
      <c r="E8194" t="s">
        <v>29051</v>
      </c>
      <c r="F8194" t="s">
        <v>40909</v>
      </c>
      <c r="I8194" t="s">
        <v>75</v>
      </c>
      <c r="J8194" t="s">
        <v>0</v>
      </c>
      <c r="K8194" t="s">
        <v>64</v>
      </c>
      <c r="M8194" t="s">
        <v>29052</v>
      </c>
      <c r="N8194" t="s">
        <v>214</v>
      </c>
      <c r="O8194">
        <v>15</v>
      </c>
      <c r="P8194">
        <v>11</v>
      </c>
      <c r="Q8194">
        <v>10</v>
      </c>
      <c r="R8194">
        <v>6000</v>
      </c>
      <c r="S8194">
        <v>5</v>
      </c>
      <c r="T8194">
        <v>5</v>
      </c>
      <c r="V8194" t="s">
        <v>1176</v>
      </c>
      <c r="W8194" t="s">
        <v>29053</v>
      </c>
      <c r="AO8194" t="s">
        <v>70</v>
      </c>
      <c r="AR8194">
        <v>170000000</v>
      </c>
      <c r="AV8194" t="s">
        <v>421</v>
      </c>
    </row>
    <row r="8195" spans="1:48">
      <c r="A8195" t="s">
        <v>29054</v>
      </c>
      <c r="B8195">
        <v>45826.508908611111</v>
      </c>
      <c r="C8195" t="s">
        <v>877</v>
      </c>
      <c r="D8195" t="s">
        <v>204</v>
      </c>
      <c r="E8195" t="s">
        <v>29055</v>
      </c>
      <c r="F8195" t="s">
        <v>40910</v>
      </c>
      <c r="I8195" t="s">
        <v>241</v>
      </c>
      <c r="J8195" t="s">
        <v>352</v>
      </c>
      <c r="M8195" t="s">
        <v>29056</v>
      </c>
      <c r="N8195" t="s">
        <v>96</v>
      </c>
      <c r="AM8195">
        <v>16880</v>
      </c>
      <c r="AN8195" t="s">
        <v>29057</v>
      </c>
      <c r="AO8195" t="s">
        <v>154</v>
      </c>
      <c r="AQ8195">
        <v>2.27</v>
      </c>
      <c r="AV8195" t="s">
        <v>421</v>
      </c>
    </row>
    <row r="8196" spans="1:48">
      <c r="A8196" t="s">
        <v>29058</v>
      </c>
      <c r="B8196">
        <v>45826.512836412032</v>
      </c>
      <c r="C8196" t="s">
        <v>877</v>
      </c>
      <c r="D8196" t="s">
        <v>61</v>
      </c>
      <c r="E8196" t="s">
        <v>23303</v>
      </c>
      <c r="F8196" t="s">
        <v>40911</v>
      </c>
      <c r="I8196" t="s">
        <v>75</v>
      </c>
      <c r="J8196" t="s">
        <v>352</v>
      </c>
      <c r="M8196" t="s">
        <v>23304</v>
      </c>
      <c r="N8196" t="s">
        <v>112</v>
      </c>
      <c r="AN8196" t="s">
        <v>29059</v>
      </c>
      <c r="AO8196" t="s">
        <v>70</v>
      </c>
      <c r="AR8196">
        <v>350000000</v>
      </c>
      <c r="AT8196" t="s">
        <v>16863</v>
      </c>
      <c r="AV8196" t="s">
        <v>421</v>
      </c>
    </row>
    <row r="8197" spans="1:48">
      <c r="A8197" t="s">
        <v>29060</v>
      </c>
      <c r="B8197">
        <v>45826.516341331022</v>
      </c>
      <c r="C8197" t="s">
        <v>877</v>
      </c>
      <c r="D8197" t="s">
        <v>204</v>
      </c>
      <c r="E8197" t="s">
        <v>24901</v>
      </c>
      <c r="F8197" t="s">
        <v>40912</v>
      </c>
      <c r="I8197" t="s">
        <v>75</v>
      </c>
      <c r="J8197" t="s">
        <v>2</v>
      </c>
      <c r="M8197" t="s">
        <v>27318</v>
      </c>
      <c r="N8197" t="s">
        <v>96</v>
      </c>
      <c r="AB8197" t="s">
        <v>122</v>
      </c>
      <c r="AC8197">
        <v>35</v>
      </c>
      <c r="AD8197">
        <v>2</v>
      </c>
      <c r="AE8197">
        <v>1</v>
      </c>
      <c r="AF8197">
        <v>716</v>
      </c>
      <c r="AG8197" t="s">
        <v>2170</v>
      </c>
      <c r="AH8197" t="s">
        <v>1787</v>
      </c>
      <c r="AI8197" t="s">
        <v>8038</v>
      </c>
      <c r="AJ8197" t="s">
        <v>29061</v>
      </c>
      <c r="AO8197" t="s">
        <v>70</v>
      </c>
      <c r="AR8197">
        <v>62000000</v>
      </c>
      <c r="AU8197" t="s">
        <v>6530</v>
      </c>
      <c r="AV8197" t="s">
        <v>541</v>
      </c>
    </row>
    <row r="8198" spans="1:48">
      <c r="A8198" t="s">
        <v>29062</v>
      </c>
      <c r="B8198">
        <v>45826.612671585652</v>
      </c>
      <c r="C8198" t="s">
        <v>803</v>
      </c>
      <c r="D8198" t="s">
        <v>61</v>
      </c>
      <c r="E8198" t="s">
        <v>29063</v>
      </c>
      <c r="F8198" t="s">
        <v>40913</v>
      </c>
      <c r="I8198" t="s">
        <v>75</v>
      </c>
      <c r="J8198" t="s">
        <v>2</v>
      </c>
      <c r="K8198" t="s">
        <v>64</v>
      </c>
      <c r="M8198" t="s">
        <v>29064</v>
      </c>
      <c r="N8198" t="s">
        <v>364</v>
      </c>
      <c r="AB8198" t="s">
        <v>121</v>
      </c>
      <c r="AC8198">
        <v>4</v>
      </c>
      <c r="AD8198">
        <v>2</v>
      </c>
      <c r="AE8198">
        <v>1</v>
      </c>
      <c r="AF8198">
        <v>700</v>
      </c>
      <c r="AG8198" t="s">
        <v>107</v>
      </c>
      <c r="AJ8198" t="s">
        <v>29065</v>
      </c>
      <c r="AO8198" t="s">
        <v>70</v>
      </c>
      <c r="AR8198">
        <v>32000000</v>
      </c>
      <c r="AU8198" t="s">
        <v>6559</v>
      </c>
      <c r="AV8198" t="s">
        <v>421</v>
      </c>
    </row>
    <row r="8199" spans="1:48">
      <c r="A8199" t="s">
        <v>29066</v>
      </c>
      <c r="B8199">
        <v>45826.687419479167</v>
      </c>
      <c r="C8199" t="s">
        <v>11244</v>
      </c>
      <c r="D8199" t="s">
        <v>61</v>
      </c>
      <c r="E8199" t="s">
        <v>25910</v>
      </c>
      <c r="F8199" t="s">
        <v>40914</v>
      </c>
      <c r="G8199" t="s">
        <v>29067</v>
      </c>
      <c r="I8199" t="s">
        <v>241</v>
      </c>
      <c r="J8199" t="s">
        <v>352</v>
      </c>
      <c r="M8199" t="s">
        <v>29068</v>
      </c>
      <c r="N8199" t="s">
        <v>254</v>
      </c>
      <c r="AN8199" t="s">
        <v>29069</v>
      </c>
      <c r="AO8199" t="s">
        <v>70</v>
      </c>
      <c r="AQ8199">
        <v>250</v>
      </c>
      <c r="AV8199" t="s">
        <v>421</v>
      </c>
    </row>
    <row r="8200" spans="1:48">
      <c r="A8200" t="s">
        <v>29070</v>
      </c>
      <c r="B8200">
        <v>45827.472175856485</v>
      </c>
      <c r="C8200" t="s">
        <v>877</v>
      </c>
      <c r="D8200" t="s">
        <v>204</v>
      </c>
      <c r="E8200" t="s">
        <v>26894</v>
      </c>
      <c r="F8200" t="s">
        <v>40915</v>
      </c>
      <c r="I8200" t="s">
        <v>75</v>
      </c>
      <c r="J8200" t="s">
        <v>2</v>
      </c>
      <c r="M8200" t="s">
        <v>10578</v>
      </c>
      <c r="N8200" t="s">
        <v>96</v>
      </c>
      <c r="AB8200" t="s">
        <v>122</v>
      </c>
      <c r="AC8200">
        <v>12</v>
      </c>
      <c r="AD8200">
        <v>2</v>
      </c>
      <c r="AE8200">
        <v>2</v>
      </c>
      <c r="AF8200">
        <v>1267</v>
      </c>
      <c r="AG8200" t="s">
        <v>107</v>
      </c>
      <c r="AH8200" t="s">
        <v>29071</v>
      </c>
      <c r="AJ8200" t="s">
        <v>29072</v>
      </c>
      <c r="AO8200" t="s">
        <v>70</v>
      </c>
      <c r="AR8200">
        <v>135000000</v>
      </c>
      <c r="AU8200" t="s">
        <v>6530</v>
      </c>
      <c r="AV8200" t="s">
        <v>421</v>
      </c>
    </row>
    <row r="8201" spans="1:48">
      <c r="A8201" t="s">
        <v>29073</v>
      </c>
      <c r="B8201">
        <v>45827.480042627314</v>
      </c>
      <c r="C8201" t="s">
        <v>877</v>
      </c>
      <c r="D8201" t="s">
        <v>204</v>
      </c>
      <c r="E8201" t="s">
        <v>29074</v>
      </c>
      <c r="F8201" t="s">
        <v>40916</v>
      </c>
      <c r="I8201" t="s">
        <v>75</v>
      </c>
      <c r="J8201" t="s">
        <v>2</v>
      </c>
      <c r="M8201" t="s">
        <v>29075</v>
      </c>
      <c r="N8201" t="s">
        <v>364</v>
      </c>
      <c r="AB8201" t="s">
        <v>122</v>
      </c>
      <c r="AC8201">
        <v>1</v>
      </c>
      <c r="AD8201">
        <v>3</v>
      </c>
      <c r="AE8201">
        <v>3</v>
      </c>
      <c r="AF8201">
        <v>1167</v>
      </c>
      <c r="AG8201" t="s">
        <v>107</v>
      </c>
      <c r="AJ8201" t="s">
        <v>29076</v>
      </c>
      <c r="AO8201" t="s">
        <v>70</v>
      </c>
      <c r="AR8201">
        <v>40000000</v>
      </c>
      <c r="AU8201" t="s">
        <v>6530</v>
      </c>
      <c r="AV8201" t="s">
        <v>137</v>
      </c>
    </row>
    <row r="8202" spans="1:48">
      <c r="A8202" t="s">
        <v>29077</v>
      </c>
      <c r="B8202">
        <v>45827.484489756942</v>
      </c>
      <c r="C8202" t="s">
        <v>877</v>
      </c>
      <c r="D8202" t="s">
        <v>204</v>
      </c>
      <c r="E8202" t="s">
        <v>26401</v>
      </c>
      <c r="F8202" t="s">
        <v>40917</v>
      </c>
      <c r="I8202" t="s">
        <v>75</v>
      </c>
      <c r="J8202" t="s">
        <v>2</v>
      </c>
      <c r="M8202" t="s">
        <v>29078</v>
      </c>
      <c r="N8202" t="s">
        <v>364</v>
      </c>
      <c r="AB8202" t="s">
        <v>122</v>
      </c>
      <c r="AC8202">
        <v>6</v>
      </c>
      <c r="AD8202">
        <v>2</v>
      </c>
      <c r="AE8202">
        <v>2</v>
      </c>
      <c r="AF8202">
        <v>850</v>
      </c>
      <c r="AG8202" t="s">
        <v>107</v>
      </c>
      <c r="AO8202" t="s">
        <v>70</v>
      </c>
      <c r="AR8202">
        <v>31000000</v>
      </c>
      <c r="AT8202" t="s">
        <v>28503</v>
      </c>
      <c r="AU8202" t="s">
        <v>6530</v>
      </c>
      <c r="AV8202" t="s">
        <v>421</v>
      </c>
    </row>
    <row r="8203" spans="1:48">
      <c r="A8203" t="s">
        <v>29079</v>
      </c>
      <c r="B8203">
        <v>45827.488414872685</v>
      </c>
      <c r="C8203" t="s">
        <v>877</v>
      </c>
      <c r="D8203" t="s">
        <v>204</v>
      </c>
      <c r="E8203" t="s">
        <v>26401</v>
      </c>
      <c r="F8203" t="s">
        <v>40918</v>
      </c>
      <c r="I8203" t="s">
        <v>75</v>
      </c>
      <c r="J8203" t="s">
        <v>2</v>
      </c>
      <c r="M8203" t="s">
        <v>29080</v>
      </c>
      <c r="N8203" t="s">
        <v>615</v>
      </c>
      <c r="AB8203" t="s">
        <v>122</v>
      </c>
      <c r="AC8203">
        <v>4</v>
      </c>
      <c r="AD8203">
        <v>2</v>
      </c>
      <c r="AE8203">
        <v>1</v>
      </c>
      <c r="AF8203">
        <v>700</v>
      </c>
      <c r="AG8203" t="s">
        <v>107</v>
      </c>
      <c r="AJ8203" t="s">
        <v>29081</v>
      </c>
      <c r="AO8203" t="s">
        <v>70</v>
      </c>
      <c r="AR8203">
        <v>33000000</v>
      </c>
      <c r="AT8203" t="s">
        <v>28503</v>
      </c>
      <c r="AU8203" t="s">
        <v>6559</v>
      </c>
      <c r="AV8203" t="s">
        <v>421</v>
      </c>
    </row>
    <row r="8204" spans="1:48">
      <c r="A8204" t="s">
        <v>29082</v>
      </c>
      <c r="B8204">
        <v>45827.494605034721</v>
      </c>
      <c r="C8204" t="s">
        <v>877</v>
      </c>
      <c r="D8204" t="s">
        <v>204</v>
      </c>
      <c r="E8204" t="s">
        <v>26401</v>
      </c>
      <c r="F8204" t="s">
        <v>40919</v>
      </c>
      <c r="I8204" t="s">
        <v>75</v>
      </c>
      <c r="J8204" t="s">
        <v>2</v>
      </c>
      <c r="M8204" t="s">
        <v>9562</v>
      </c>
      <c r="N8204" t="s">
        <v>615</v>
      </c>
      <c r="AB8204" t="s">
        <v>122</v>
      </c>
      <c r="AC8204">
        <v>2</v>
      </c>
      <c r="AD8204">
        <v>2</v>
      </c>
      <c r="AE8204">
        <v>2</v>
      </c>
      <c r="AF8204">
        <v>1000</v>
      </c>
      <c r="AG8204" t="s">
        <v>2170</v>
      </c>
      <c r="AO8204" t="s">
        <v>70</v>
      </c>
      <c r="AR8204">
        <v>18000000</v>
      </c>
      <c r="AT8204" t="s">
        <v>22053</v>
      </c>
      <c r="AU8204" t="s">
        <v>6530</v>
      </c>
      <c r="AV8204" t="s">
        <v>541</v>
      </c>
    </row>
    <row r="8205" spans="1:48">
      <c r="A8205" t="s">
        <v>29083</v>
      </c>
      <c r="B8205">
        <v>45827.509605023151</v>
      </c>
      <c r="C8205" t="s">
        <v>877</v>
      </c>
      <c r="D8205" t="s">
        <v>204</v>
      </c>
      <c r="E8205" t="s">
        <v>26401</v>
      </c>
      <c r="F8205" t="s">
        <v>40920</v>
      </c>
      <c r="I8205" t="s">
        <v>75</v>
      </c>
      <c r="J8205" t="s">
        <v>2</v>
      </c>
      <c r="M8205" t="s">
        <v>29084</v>
      </c>
      <c r="N8205" t="s">
        <v>681</v>
      </c>
      <c r="AB8205" t="s">
        <v>122</v>
      </c>
      <c r="AD8205">
        <v>2</v>
      </c>
      <c r="AE8205">
        <v>2</v>
      </c>
      <c r="AF8205">
        <v>802</v>
      </c>
      <c r="AG8205" t="s">
        <v>107</v>
      </c>
      <c r="AJ8205" t="s">
        <v>29085</v>
      </c>
      <c r="AO8205" t="s">
        <v>70</v>
      </c>
      <c r="AR8205">
        <v>29000000</v>
      </c>
      <c r="AU8205" t="s">
        <v>6530</v>
      </c>
      <c r="AV8205" t="s">
        <v>541</v>
      </c>
    </row>
    <row r="8206" spans="1:48">
      <c r="A8206" t="s">
        <v>29086</v>
      </c>
      <c r="B8206">
        <v>45827.514941759262</v>
      </c>
      <c r="C8206" t="s">
        <v>877</v>
      </c>
      <c r="D8206" t="s">
        <v>204</v>
      </c>
      <c r="E8206" t="s">
        <v>26001</v>
      </c>
      <c r="F8206" t="s">
        <v>40921</v>
      </c>
      <c r="I8206" t="s">
        <v>75</v>
      </c>
      <c r="J8206" t="s">
        <v>2</v>
      </c>
      <c r="M8206" t="s">
        <v>29087</v>
      </c>
      <c r="N8206" t="s">
        <v>112</v>
      </c>
      <c r="AB8206" t="s">
        <v>122</v>
      </c>
      <c r="AD8206">
        <v>3</v>
      </c>
      <c r="AE8206">
        <v>2</v>
      </c>
      <c r="AF8206">
        <v>1150</v>
      </c>
      <c r="AG8206" t="s">
        <v>107</v>
      </c>
      <c r="AO8206" t="s">
        <v>70</v>
      </c>
      <c r="AR8206">
        <v>50000000</v>
      </c>
      <c r="AU8206" t="s">
        <v>6530</v>
      </c>
      <c r="AV8206" t="s">
        <v>541</v>
      </c>
    </row>
    <row r="8207" spans="1:48">
      <c r="A8207" t="s">
        <v>29088</v>
      </c>
      <c r="B8207">
        <v>45827.538057812504</v>
      </c>
      <c r="C8207" t="s">
        <v>877</v>
      </c>
      <c r="D8207" t="s">
        <v>61</v>
      </c>
      <c r="E8207" t="s">
        <v>29089</v>
      </c>
      <c r="F8207" t="s">
        <v>40922</v>
      </c>
      <c r="I8207" t="s">
        <v>241</v>
      </c>
      <c r="J8207" t="s">
        <v>0</v>
      </c>
      <c r="M8207" t="s">
        <v>29090</v>
      </c>
      <c r="N8207" t="s">
        <v>1602</v>
      </c>
      <c r="O8207">
        <v>20</v>
      </c>
      <c r="P8207">
        <v>3</v>
      </c>
      <c r="Q8207">
        <v>4</v>
      </c>
      <c r="R8207">
        <v>4800</v>
      </c>
      <c r="S8207">
        <v>2</v>
      </c>
      <c r="T8207">
        <v>2</v>
      </c>
      <c r="V8207" t="s">
        <v>1792</v>
      </c>
      <c r="W8207" t="s">
        <v>29091</v>
      </c>
      <c r="AO8207" t="s">
        <v>70</v>
      </c>
      <c r="AR8207">
        <v>350000</v>
      </c>
      <c r="AV8207" t="s">
        <v>421</v>
      </c>
    </row>
    <row r="8208" spans="1:48">
      <c r="A8208" t="s">
        <v>29092</v>
      </c>
      <c r="B8208">
        <v>45827.603434143515</v>
      </c>
      <c r="C8208" t="s">
        <v>803</v>
      </c>
      <c r="D8208" t="s">
        <v>204</v>
      </c>
      <c r="E8208" t="s">
        <v>29093</v>
      </c>
      <c r="F8208" t="s">
        <v>40923</v>
      </c>
      <c r="I8208" t="s">
        <v>75</v>
      </c>
      <c r="J8208" t="s">
        <v>2</v>
      </c>
      <c r="K8208" t="s">
        <v>64</v>
      </c>
      <c r="M8208" t="s">
        <v>24321</v>
      </c>
      <c r="N8208" t="s">
        <v>289</v>
      </c>
      <c r="AB8208" t="s">
        <v>121</v>
      </c>
      <c r="AC8208">
        <v>14</v>
      </c>
      <c r="AD8208">
        <v>2</v>
      </c>
      <c r="AE8208">
        <v>2</v>
      </c>
      <c r="AF8208">
        <v>1003</v>
      </c>
      <c r="AG8208" t="s">
        <v>107</v>
      </c>
      <c r="AH8208" t="s">
        <v>2318</v>
      </c>
      <c r="AI8208" t="s">
        <v>123</v>
      </c>
      <c r="AJ8208" t="s">
        <v>29094</v>
      </c>
      <c r="AO8208" t="s">
        <v>70</v>
      </c>
      <c r="AR8208">
        <v>44500000</v>
      </c>
      <c r="AU8208" t="s">
        <v>6530</v>
      </c>
      <c r="AV8208" t="s">
        <v>137</v>
      </c>
    </row>
    <row r="8209" spans="1:48">
      <c r="A8209" t="s">
        <v>29095</v>
      </c>
      <c r="B8209">
        <v>45827.613362372686</v>
      </c>
      <c r="C8209" t="s">
        <v>803</v>
      </c>
      <c r="D8209" t="s">
        <v>61</v>
      </c>
      <c r="E8209" t="s">
        <v>29096</v>
      </c>
      <c r="F8209" t="s">
        <v>40924</v>
      </c>
      <c r="I8209" t="s">
        <v>241</v>
      </c>
      <c r="J8209" t="s">
        <v>352</v>
      </c>
      <c r="K8209" t="s">
        <v>1128</v>
      </c>
      <c r="M8209" t="s">
        <v>14877</v>
      </c>
      <c r="N8209" t="s">
        <v>14878</v>
      </c>
      <c r="AK8209" t="s">
        <v>10280</v>
      </c>
      <c r="AM8209">
        <v>7200</v>
      </c>
      <c r="AN8209" t="s">
        <v>29097</v>
      </c>
      <c r="AO8209" t="s">
        <v>70</v>
      </c>
      <c r="AQ8209">
        <v>68</v>
      </c>
      <c r="AR8209">
        <v>489600</v>
      </c>
      <c r="AV8209" t="s">
        <v>421</v>
      </c>
    </row>
    <row r="8210" spans="1:48">
      <c r="A8210" t="s">
        <v>29098</v>
      </c>
      <c r="B8210">
        <v>45827.616327025462</v>
      </c>
      <c r="C8210" t="s">
        <v>11244</v>
      </c>
      <c r="D8210" t="s">
        <v>204</v>
      </c>
      <c r="E8210" t="s">
        <v>22432</v>
      </c>
      <c r="F8210" t="s">
        <v>40925</v>
      </c>
      <c r="I8210" t="s">
        <v>75</v>
      </c>
      <c r="J8210" t="s">
        <v>2</v>
      </c>
      <c r="M8210" t="s">
        <v>29099</v>
      </c>
      <c r="N8210" t="s">
        <v>77</v>
      </c>
      <c r="AB8210" t="s">
        <v>122</v>
      </c>
      <c r="AC8210">
        <v>3</v>
      </c>
      <c r="AD8210">
        <v>3</v>
      </c>
      <c r="AE8210">
        <v>2</v>
      </c>
      <c r="AF8210">
        <v>1235</v>
      </c>
      <c r="AG8210" t="s">
        <v>107</v>
      </c>
      <c r="AI8210" t="s">
        <v>909</v>
      </c>
      <c r="AO8210" t="s">
        <v>70</v>
      </c>
      <c r="AR8210">
        <v>65000000</v>
      </c>
      <c r="AU8210" t="s">
        <v>6530</v>
      </c>
      <c r="AV8210" t="s">
        <v>421</v>
      </c>
    </row>
    <row r="8211" spans="1:48">
      <c r="A8211" t="s">
        <v>29100</v>
      </c>
      <c r="B8211">
        <v>45827.619498715278</v>
      </c>
      <c r="C8211" t="s">
        <v>11244</v>
      </c>
      <c r="D8211" t="s">
        <v>204</v>
      </c>
      <c r="E8211" t="s">
        <v>22432</v>
      </c>
      <c r="F8211" t="s">
        <v>40926</v>
      </c>
      <c r="I8211" t="s">
        <v>75</v>
      </c>
      <c r="J8211" t="s">
        <v>2</v>
      </c>
      <c r="M8211" t="s">
        <v>29101</v>
      </c>
      <c r="N8211" t="s">
        <v>77</v>
      </c>
      <c r="AB8211" t="s">
        <v>122</v>
      </c>
      <c r="AD8211">
        <v>3</v>
      </c>
      <c r="AE8211">
        <v>2</v>
      </c>
      <c r="AF8211">
        <v>1410</v>
      </c>
      <c r="AG8211" t="s">
        <v>107</v>
      </c>
      <c r="AI8211" t="s">
        <v>909</v>
      </c>
      <c r="AO8211" t="s">
        <v>70</v>
      </c>
      <c r="AR8211">
        <v>53600000</v>
      </c>
      <c r="AT8211" t="s">
        <v>27200</v>
      </c>
      <c r="AU8211" t="s">
        <v>6530</v>
      </c>
      <c r="AV8211" t="s">
        <v>421</v>
      </c>
    </row>
    <row r="8212" spans="1:48">
      <c r="A8212" t="s">
        <v>29102</v>
      </c>
      <c r="B8212">
        <v>45827.622064247684</v>
      </c>
      <c r="C8212" t="s">
        <v>11244</v>
      </c>
      <c r="D8212" t="s">
        <v>204</v>
      </c>
      <c r="E8212" t="s">
        <v>22432</v>
      </c>
      <c r="F8212" t="s">
        <v>40927</v>
      </c>
      <c r="I8212" t="s">
        <v>75</v>
      </c>
      <c r="J8212" t="s">
        <v>2</v>
      </c>
      <c r="M8212" t="s">
        <v>29103</v>
      </c>
      <c r="N8212" t="s">
        <v>77</v>
      </c>
      <c r="AB8212" t="s">
        <v>122</v>
      </c>
      <c r="AD8212">
        <v>2</v>
      </c>
      <c r="AE8212">
        <v>2</v>
      </c>
      <c r="AF8212">
        <v>1100</v>
      </c>
      <c r="AG8212" t="s">
        <v>107</v>
      </c>
      <c r="AI8212" t="s">
        <v>617</v>
      </c>
      <c r="AO8212" t="s">
        <v>70</v>
      </c>
      <c r="AR8212">
        <v>42000000</v>
      </c>
      <c r="AU8212" t="s">
        <v>6564</v>
      </c>
      <c r="AV8212" t="s">
        <v>421</v>
      </c>
    </row>
    <row r="8213" spans="1:48">
      <c r="A8213" t="s">
        <v>29104</v>
      </c>
      <c r="B8213">
        <v>45827.652367881943</v>
      </c>
      <c r="C8213" t="s">
        <v>803</v>
      </c>
      <c r="D8213" t="s">
        <v>61</v>
      </c>
      <c r="E8213" t="s">
        <v>29105</v>
      </c>
      <c r="F8213" t="s">
        <v>40928</v>
      </c>
      <c r="I8213" t="s">
        <v>75</v>
      </c>
      <c r="J8213" t="s">
        <v>2</v>
      </c>
      <c r="K8213" t="s">
        <v>64</v>
      </c>
      <c r="M8213" t="s">
        <v>29106</v>
      </c>
      <c r="N8213" t="s">
        <v>152</v>
      </c>
      <c r="AB8213" t="s">
        <v>121</v>
      </c>
      <c r="AC8213">
        <v>9</v>
      </c>
      <c r="AD8213">
        <v>3</v>
      </c>
      <c r="AE8213">
        <v>2</v>
      </c>
      <c r="AF8213">
        <v>1880</v>
      </c>
      <c r="AG8213" t="s">
        <v>107</v>
      </c>
      <c r="AI8213" t="s">
        <v>123</v>
      </c>
      <c r="AJ8213" t="s">
        <v>29107</v>
      </c>
      <c r="AO8213" t="s">
        <v>70</v>
      </c>
      <c r="AR8213">
        <v>132000000</v>
      </c>
      <c r="AU8213" t="s">
        <v>6530</v>
      </c>
      <c r="AV8213" t="s">
        <v>421</v>
      </c>
    </row>
    <row r="8214" spans="1:48">
      <c r="A8214" t="s">
        <v>29108</v>
      </c>
      <c r="B8214">
        <v>45827.661008055555</v>
      </c>
      <c r="C8214" t="s">
        <v>11244</v>
      </c>
      <c r="D8214" t="s">
        <v>204</v>
      </c>
      <c r="E8214" t="s">
        <v>29109</v>
      </c>
      <c r="F8214" t="s">
        <v>40929</v>
      </c>
      <c r="I8214" t="s">
        <v>75</v>
      </c>
      <c r="J8214" t="s">
        <v>2</v>
      </c>
      <c r="M8214" t="s">
        <v>29110</v>
      </c>
      <c r="N8214" t="s">
        <v>77</v>
      </c>
      <c r="AB8214" t="s">
        <v>122</v>
      </c>
      <c r="AD8214">
        <v>3</v>
      </c>
      <c r="AE8214">
        <v>2</v>
      </c>
      <c r="AF8214">
        <v>1258</v>
      </c>
      <c r="AG8214" t="s">
        <v>107</v>
      </c>
      <c r="AI8214" t="s">
        <v>617</v>
      </c>
      <c r="AO8214" t="s">
        <v>70</v>
      </c>
      <c r="AR8214">
        <v>50000000</v>
      </c>
      <c r="AT8214" t="s">
        <v>24521</v>
      </c>
      <c r="AU8214" t="s">
        <v>6564</v>
      </c>
      <c r="AV8214" t="s">
        <v>421</v>
      </c>
    </row>
    <row r="8215" spans="1:48">
      <c r="A8215" t="s">
        <v>29111</v>
      </c>
      <c r="B8215">
        <v>45827.682330729163</v>
      </c>
      <c r="C8215" t="s">
        <v>803</v>
      </c>
      <c r="D8215" t="s">
        <v>61</v>
      </c>
      <c r="E8215" t="s">
        <v>20996</v>
      </c>
      <c r="F8215" t="s">
        <v>40930</v>
      </c>
      <c r="I8215" t="s">
        <v>75</v>
      </c>
      <c r="J8215" t="s">
        <v>2</v>
      </c>
      <c r="K8215" t="s">
        <v>64</v>
      </c>
      <c r="M8215" t="s">
        <v>29112</v>
      </c>
      <c r="N8215" t="s">
        <v>66</v>
      </c>
      <c r="AB8215" t="s">
        <v>1741</v>
      </c>
      <c r="AC8215">
        <v>12</v>
      </c>
      <c r="AD8215">
        <v>3</v>
      </c>
      <c r="AE8215">
        <v>2</v>
      </c>
      <c r="AF8215">
        <v>1065</v>
      </c>
      <c r="AG8215" t="s">
        <v>107</v>
      </c>
      <c r="AI8215" t="s">
        <v>175</v>
      </c>
      <c r="AJ8215" t="s">
        <v>29113</v>
      </c>
      <c r="AO8215" t="s">
        <v>70</v>
      </c>
      <c r="AR8215">
        <v>44000000</v>
      </c>
      <c r="AU8215" t="s">
        <v>6530</v>
      </c>
      <c r="AV8215" t="s">
        <v>421</v>
      </c>
    </row>
    <row r="8216" spans="1:48">
      <c r="A8216" t="s">
        <v>29114</v>
      </c>
      <c r="B8216">
        <v>45827.692569918981</v>
      </c>
      <c r="C8216" t="s">
        <v>803</v>
      </c>
      <c r="D8216" t="s">
        <v>61</v>
      </c>
      <c r="E8216" t="s">
        <v>20996</v>
      </c>
      <c r="F8216" t="s">
        <v>40931</v>
      </c>
      <c r="I8216" t="s">
        <v>75</v>
      </c>
      <c r="J8216" t="s">
        <v>2</v>
      </c>
      <c r="K8216" t="s">
        <v>64</v>
      </c>
      <c r="M8216" t="s">
        <v>22965</v>
      </c>
      <c r="N8216" t="s">
        <v>66</v>
      </c>
      <c r="AB8216" t="s">
        <v>1741</v>
      </c>
      <c r="AC8216">
        <v>3</v>
      </c>
      <c r="AD8216">
        <v>3</v>
      </c>
      <c r="AE8216">
        <v>2</v>
      </c>
      <c r="AF8216">
        <v>1065</v>
      </c>
      <c r="AG8216" t="s">
        <v>107</v>
      </c>
      <c r="AI8216" t="s">
        <v>144</v>
      </c>
      <c r="AJ8216" t="s">
        <v>29115</v>
      </c>
      <c r="AO8216" t="s">
        <v>70</v>
      </c>
      <c r="AR8216">
        <v>41000000</v>
      </c>
      <c r="AU8216" t="s">
        <v>6564</v>
      </c>
      <c r="AV8216" t="s">
        <v>421</v>
      </c>
    </row>
    <row r="8217" spans="1:48">
      <c r="A8217" t="s">
        <v>29116</v>
      </c>
      <c r="B8217">
        <v>45827.695863692134</v>
      </c>
      <c r="C8217" t="s">
        <v>803</v>
      </c>
      <c r="D8217" t="s">
        <v>61</v>
      </c>
      <c r="E8217" t="s">
        <v>20996</v>
      </c>
      <c r="F8217" t="s">
        <v>40932</v>
      </c>
      <c r="I8217" t="s">
        <v>75</v>
      </c>
      <c r="J8217" t="s">
        <v>2</v>
      </c>
      <c r="K8217" t="s">
        <v>64</v>
      </c>
      <c r="M8217" t="s">
        <v>29112</v>
      </c>
      <c r="N8217" t="s">
        <v>66</v>
      </c>
      <c r="AB8217" t="s">
        <v>1741</v>
      </c>
      <c r="AC8217">
        <v>3</v>
      </c>
      <c r="AD8217">
        <v>1</v>
      </c>
      <c r="AE8217">
        <v>1</v>
      </c>
      <c r="AF8217">
        <v>765</v>
      </c>
      <c r="AG8217" t="s">
        <v>107</v>
      </c>
      <c r="AI8217" t="s">
        <v>144</v>
      </c>
      <c r="AJ8217" t="s">
        <v>29117</v>
      </c>
      <c r="AO8217" t="s">
        <v>70</v>
      </c>
      <c r="AR8217">
        <v>28000000</v>
      </c>
      <c r="AU8217" t="s">
        <v>6564</v>
      </c>
      <c r="AV8217" t="s">
        <v>421</v>
      </c>
    </row>
    <row r="8218" spans="1:48">
      <c r="A8218" t="s">
        <v>29118</v>
      </c>
      <c r="B8218">
        <v>45827.736311736109</v>
      </c>
      <c r="C8218" t="s">
        <v>11244</v>
      </c>
      <c r="D8218" t="s">
        <v>61</v>
      </c>
      <c r="E8218" t="s">
        <v>29119</v>
      </c>
      <c r="F8218" t="s">
        <v>40933</v>
      </c>
      <c r="I8218" t="s">
        <v>75</v>
      </c>
      <c r="J8218" t="s">
        <v>2</v>
      </c>
      <c r="M8218" t="s">
        <v>22788</v>
      </c>
      <c r="N8218" t="s">
        <v>142</v>
      </c>
      <c r="AB8218" t="s">
        <v>122</v>
      </c>
      <c r="AD8218">
        <v>3</v>
      </c>
      <c r="AE8218">
        <v>2</v>
      </c>
      <c r="AF8218">
        <v>1706</v>
      </c>
      <c r="AG8218" t="s">
        <v>107</v>
      </c>
      <c r="AI8218" t="s">
        <v>2882</v>
      </c>
      <c r="AO8218" t="s">
        <v>70</v>
      </c>
      <c r="AR8218">
        <v>195000000</v>
      </c>
      <c r="AT8218" t="s">
        <v>24521</v>
      </c>
      <c r="AU8218" t="s">
        <v>6564</v>
      </c>
      <c r="AV8218" t="s">
        <v>421</v>
      </c>
    </row>
    <row r="8219" spans="1:48">
      <c r="A8219" t="s">
        <v>29120</v>
      </c>
      <c r="B8219">
        <v>45828.474019814814</v>
      </c>
      <c r="C8219" t="s">
        <v>11244</v>
      </c>
      <c r="D8219" t="s">
        <v>204</v>
      </c>
      <c r="E8219" t="s">
        <v>28551</v>
      </c>
      <c r="F8219" t="s">
        <v>40934</v>
      </c>
      <c r="I8219" t="s">
        <v>75</v>
      </c>
      <c r="J8219" t="s">
        <v>2</v>
      </c>
      <c r="M8219" t="s">
        <v>26828</v>
      </c>
      <c r="N8219" t="s">
        <v>96</v>
      </c>
      <c r="AB8219" t="s">
        <v>122</v>
      </c>
      <c r="AC8219">
        <v>35</v>
      </c>
      <c r="AD8219">
        <v>1</v>
      </c>
      <c r="AE8219">
        <v>1</v>
      </c>
      <c r="AF8219">
        <v>507</v>
      </c>
      <c r="AG8219" t="s">
        <v>2170</v>
      </c>
      <c r="AI8219" t="s">
        <v>8038</v>
      </c>
      <c r="AJ8219" t="s">
        <v>26375</v>
      </c>
      <c r="AO8219" t="s">
        <v>70</v>
      </c>
      <c r="AR8219">
        <v>45000000</v>
      </c>
      <c r="AU8219" t="s">
        <v>6530</v>
      </c>
      <c r="AV8219" t="s">
        <v>137</v>
      </c>
    </row>
    <row r="8220" spans="1:48">
      <c r="A8220" t="s">
        <v>29121</v>
      </c>
      <c r="B8220">
        <v>45828.485618368053</v>
      </c>
      <c r="C8220" t="s">
        <v>11244</v>
      </c>
      <c r="D8220" t="s">
        <v>61</v>
      </c>
      <c r="E8220" t="s">
        <v>29122</v>
      </c>
      <c r="F8220" t="s">
        <v>40935</v>
      </c>
      <c r="I8220" t="s">
        <v>75</v>
      </c>
      <c r="J8220" t="s">
        <v>2</v>
      </c>
      <c r="M8220" t="s">
        <v>29123</v>
      </c>
      <c r="N8220" t="s">
        <v>152</v>
      </c>
      <c r="AB8220" t="s">
        <v>122</v>
      </c>
      <c r="AC8220">
        <v>9</v>
      </c>
      <c r="AD8220">
        <v>3</v>
      </c>
      <c r="AE8220">
        <v>2</v>
      </c>
      <c r="AF8220">
        <v>1880</v>
      </c>
      <c r="AG8220" t="s">
        <v>107</v>
      </c>
      <c r="AI8220" t="s">
        <v>180</v>
      </c>
      <c r="AJ8220" t="s">
        <v>29124</v>
      </c>
      <c r="AO8220" t="s">
        <v>70</v>
      </c>
      <c r="AR8220">
        <v>130000000</v>
      </c>
      <c r="AU8220" t="s">
        <v>6530</v>
      </c>
      <c r="AV8220" t="s">
        <v>421</v>
      </c>
    </row>
    <row r="8221" spans="1:48">
      <c r="A8221" t="s">
        <v>29125</v>
      </c>
      <c r="B8221">
        <v>45828.497054652777</v>
      </c>
      <c r="C8221" t="s">
        <v>11244</v>
      </c>
      <c r="D8221" t="s">
        <v>204</v>
      </c>
      <c r="E8221" t="s">
        <v>29126</v>
      </c>
      <c r="F8221" t="s">
        <v>40936</v>
      </c>
      <c r="I8221" t="s">
        <v>75</v>
      </c>
      <c r="J8221" t="s">
        <v>2</v>
      </c>
      <c r="M8221" t="s">
        <v>29127</v>
      </c>
      <c r="N8221" t="s">
        <v>77</v>
      </c>
      <c r="AB8221" t="s">
        <v>122</v>
      </c>
      <c r="AD8221">
        <v>3</v>
      </c>
      <c r="AE8221">
        <v>2</v>
      </c>
      <c r="AF8221">
        <v>1400</v>
      </c>
      <c r="AG8221" t="s">
        <v>107</v>
      </c>
      <c r="AI8221" t="s">
        <v>180</v>
      </c>
      <c r="AJ8221" t="s">
        <v>29128</v>
      </c>
      <c r="AO8221" t="s">
        <v>70</v>
      </c>
      <c r="AR8221">
        <v>54000000</v>
      </c>
      <c r="AU8221" t="s">
        <v>6530</v>
      </c>
      <c r="AV8221" t="s">
        <v>421</v>
      </c>
    </row>
    <row r="8222" spans="1:48">
      <c r="A8222" t="s">
        <v>29129</v>
      </c>
      <c r="B8222">
        <v>45828.509137048612</v>
      </c>
      <c r="C8222" t="s">
        <v>877</v>
      </c>
      <c r="D8222" t="s">
        <v>61</v>
      </c>
      <c r="E8222" t="s">
        <v>25180</v>
      </c>
      <c r="F8222" t="s">
        <v>40937</v>
      </c>
      <c r="I8222" t="s">
        <v>75</v>
      </c>
      <c r="J8222" t="s">
        <v>1</v>
      </c>
      <c r="M8222" t="s">
        <v>29130</v>
      </c>
      <c r="N8222" t="s">
        <v>112</v>
      </c>
      <c r="X8222">
        <v>22</v>
      </c>
      <c r="AO8222" t="s">
        <v>70</v>
      </c>
      <c r="AP8222">
        <v>16500000</v>
      </c>
      <c r="AT8222" t="s">
        <v>9909</v>
      </c>
      <c r="AV8222" t="s">
        <v>421</v>
      </c>
    </row>
    <row r="8223" spans="1:48">
      <c r="A8223" t="s">
        <v>29131</v>
      </c>
      <c r="B8223">
        <v>45829.334944965274</v>
      </c>
      <c r="C8223" t="s">
        <v>877</v>
      </c>
      <c r="D8223" t="s">
        <v>204</v>
      </c>
      <c r="E8223" t="s">
        <v>26401</v>
      </c>
      <c r="F8223" t="s">
        <v>40938</v>
      </c>
      <c r="I8223" t="s">
        <v>75</v>
      </c>
      <c r="J8223" t="s">
        <v>2</v>
      </c>
      <c r="M8223" t="s">
        <v>29132</v>
      </c>
      <c r="N8223" t="s">
        <v>152</v>
      </c>
      <c r="AB8223" t="s">
        <v>122</v>
      </c>
      <c r="AD8223">
        <v>8</v>
      </c>
      <c r="AE8223">
        <v>8</v>
      </c>
      <c r="AF8223">
        <v>6731</v>
      </c>
      <c r="AG8223" t="s">
        <v>107</v>
      </c>
      <c r="AJ8223" t="s">
        <v>29133</v>
      </c>
      <c r="AO8223" t="s">
        <v>70</v>
      </c>
      <c r="AR8223">
        <v>390000000</v>
      </c>
      <c r="AU8223" t="s">
        <v>6530</v>
      </c>
      <c r="AV8223" t="s">
        <v>421</v>
      </c>
    </row>
    <row r="8224" spans="1:48">
      <c r="A8224" t="s">
        <v>29134</v>
      </c>
      <c r="B8224">
        <v>45829.340198287042</v>
      </c>
      <c r="C8224" t="s">
        <v>877</v>
      </c>
      <c r="D8224" t="s">
        <v>204</v>
      </c>
      <c r="E8224" t="s">
        <v>10310</v>
      </c>
      <c r="F8224" t="s">
        <v>40939</v>
      </c>
      <c r="I8224" t="s">
        <v>75</v>
      </c>
      <c r="J8224" t="s">
        <v>2</v>
      </c>
      <c r="M8224" t="s">
        <v>29135</v>
      </c>
      <c r="N8224" t="s">
        <v>77</v>
      </c>
      <c r="AB8224" t="s">
        <v>122</v>
      </c>
      <c r="AC8224">
        <v>4</v>
      </c>
      <c r="AD8224">
        <v>2</v>
      </c>
      <c r="AE8224">
        <v>2</v>
      </c>
      <c r="AF8224">
        <v>1100</v>
      </c>
      <c r="AG8224" t="s">
        <v>107</v>
      </c>
      <c r="AO8224" t="s">
        <v>70</v>
      </c>
      <c r="AR8224">
        <v>42000000</v>
      </c>
      <c r="AU8224" t="s">
        <v>6530</v>
      </c>
      <c r="AV8224" t="s">
        <v>541</v>
      </c>
    </row>
    <row r="8225" spans="1:48">
      <c r="A8225" t="s">
        <v>29136</v>
      </c>
      <c r="B8225">
        <v>45829.483590266202</v>
      </c>
      <c r="C8225" t="s">
        <v>803</v>
      </c>
      <c r="D8225" t="s">
        <v>204</v>
      </c>
      <c r="E8225" t="s">
        <v>29137</v>
      </c>
      <c r="F8225" t="s">
        <v>40940</v>
      </c>
      <c r="I8225" t="s">
        <v>75</v>
      </c>
      <c r="J8225" t="s">
        <v>1</v>
      </c>
      <c r="K8225" t="s">
        <v>1128</v>
      </c>
      <c r="M8225" t="s">
        <v>18419</v>
      </c>
      <c r="N8225" t="s">
        <v>307</v>
      </c>
      <c r="X8225">
        <v>220</v>
      </c>
      <c r="Y8225" t="s">
        <v>29138</v>
      </c>
      <c r="AA8225" t="s">
        <v>29139</v>
      </c>
      <c r="AO8225" t="s">
        <v>70</v>
      </c>
      <c r="AR8225">
        <v>1100000000</v>
      </c>
      <c r="AV8225" t="s">
        <v>421</v>
      </c>
    </row>
    <row r="8226" spans="1:48">
      <c r="A8226" t="s">
        <v>29140</v>
      </c>
      <c r="B8226">
        <v>45830.551000995372</v>
      </c>
      <c r="C8226" t="s">
        <v>877</v>
      </c>
      <c r="D8226" t="s">
        <v>204</v>
      </c>
      <c r="E8226" t="s">
        <v>27038</v>
      </c>
      <c r="F8226" t="s">
        <v>40941</v>
      </c>
      <c r="I8226" t="s">
        <v>75</v>
      </c>
      <c r="J8226" t="s">
        <v>2</v>
      </c>
      <c r="M8226" t="s">
        <v>29141</v>
      </c>
      <c r="N8226" t="s">
        <v>364</v>
      </c>
      <c r="AB8226" t="s">
        <v>122</v>
      </c>
      <c r="AC8226">
        <v>3</v>
      </c>
      <c r="AD8226">
        <v>3</v>
      </c>
      <c r="AE8226">
        <v>2</v>
      </c>
      <c r="AF8226">
        <v>1300</v>
      </c>
      <c r="AG8226" t="s">
        <v>107</v>
      </c>
      <c r="AJ8226" t="s">
        <v>19381</v>
      </c>
      <c r="AO8226" t="s">
        <v>70</v>
      </c>
      <c r="AR8226">
        <v>45000000</v>
      </c>
      <c r="AU8226" t="s">
        <v>6530</v>
      </c>
      <c r="AV8226" t="s">
        <v>421</v>
      </c>
    </row>
    <row r="8227" spans="1:48">
      <c r="A8227" t="s">
        <v>29142</v>
      </c>
      <c r="B8227">
        <v>45830.571149618059</v>
      </c>
      <c r="C8227" t="s">
        <v>877</v>
      </c>
      <c r="D8227" t="s">
        <v>61</v>
      </c>
      <c r="E8227" t="s">
        <v>29143</v>
      </c>
      <c r="F8227" t="s">
        <v>40942</v>
      </c>
      <c r="I8227" t="s">
        <v>75</v>
      </c>
      <c r="J8227" t="s">
        <v>1</v>
      </c>
      <c r="M8227" t="s">
        <v>29144</v>
      </c>
      <c r="N8227" t="s">
        <v>364</v>
      </c>
      <c r="X8227">
        <v>7</v>
      </c>
      <c r="AA8227" t="s">
        <v>29145</v>
      </c>
      <c r="AO8227" t="s">
        <v>70</v>
      </c>
      <c r="AP8227">
        <v>4500000</v>
      </c>
      <c r="AV8227" t="s">
        <v>421</v>
      </c>
    </row>
    <row r="8228" spans="1:48">
      <c r="A8228" t="s">
        <v>29146</v>
      </c>
      <c r="B8228">
        <v>45830.596995925924</v>
      </c>
      <c r="C8228" t="s">
        <v>877</v>
      </c>
      <c r="D8228" t="s">
        <v>204</v>
      </c>
      <c r="E8228" t="s">
        <v>26001</v>
      </c>
      <c r="F8228" t="s">
        <v>40943</v>
      </c>
      <c r="I8228" t="s">
        <v>75</v>
      </c>
      <c r="J8228" t="s">
        <v>2</v>
      </c>
      <c r="M8228" t="s">
        <v>29147</v>
      </c>
      <c r="N8228" t="s">
        <v>96</v>
      </c>
      <c r="AB8228" t="s">
        <v>122</v>
      </c>
      <c r="AC8228">
        <v>19</v>
      </c>
      <c r="AD8228">
        <v>3</v>
      </c>
      <c r="AE8228">
        <v>2</v>
      </c>
      <c r="AF8228">
        <v>1020</v>
      </c>
      <c r="AG8228" t="s">
        <v>122</v>
      </c>
      <c r="AJ8228" t="s">
        <v>29148</v>
      </c>
      <c r="AO8228" t="s">
        <v>70</v>
      </c>
      <c r="AR8228">
        <v>80000000</v>
      </c>
      <c r="AU8228" t="s">
        <v>6559</v>
      </c>
      <c r="AV8228" t="s">
        <v>541</v>
      </c>
    </row>
    <row r="8229" spans="1:48">
      <c r="A8229" t="s">
        <v>29149</v>
      </c>
      <c r="B8229">
        <v>45830.60099604167</v>
      </c>
      <c r="C8229" t="s">
        <v>877</v>
      </c>
      <c r="D8229" t="s">
        <v>204</v>
      </c>
      <c r="E8229" t="s">
        <v>29150</v>
      </c>
      <c r="F8229" t="s">
        <v>40944</v>
      </c>
      <c r="I8229" t="s">
        <v>75</v>
      </c>
      <c r="J8229" t="s">
        <v>2</v>
      </c>
      <c r="M8229" t="s">
        <v>29151</v>
      </c>
      <c r="N8229" t="s">
        <v>364</v>
      </c>
      <c r="AB8229" t="s">
        <v>122</v>
      </c>
      <c r="AD8229">
        <v>3</v>
      </c>
      <c r="AE8229">
        <v>2</v>
      </c>
      <c r="AF8229">
        <v>1400</v>
      </c>
      <c r="AG8229" t="s">
        <v>107</v>
      </c>
      <c r="AI8229" t="s">
        <v>314</v>
      </c>
      <c r="AO8229" t="s">
        <v>70</v>
      </c>
      <c r="AR8229">
        <v>49000000</v>
      </c>
      <c r="AU8229" t="s">
        <v>6530</v>
      </c>
      <c r="AV8229" t="s">
        <v>541</v>
      </c>
    </row>
    <row r="8230" spans="1:48">
      <c r="A8230" t="s">
        <v>29152</v>
      </c>
      <c r="B8230">
        <v>45830.626389895835</v>
      </c>
      <c r="C8230" t="s">
        <v>877</v>
      </c>
      <c r="D8230" t="s">
        <v>61</v>
      </c>
      <c r="E8230" t="s">
        <v>29153</v>
      </c>
      <c r="F8230" t="s">
        <v>40945</v>
      </c>
      <c r="I8230" t="s">
        <v>75</v>
      </c>
      <c r="J8230" t="s">
        <v>2</v>
      </c>
      <c r="M8230" t="s">
        <v>29154</v>
      </c>
      <c r="N8230" t="s">
        <v>112</v>
      </c>
      <c r="AB8230" t="s">
        <v>122</v>
      </c>
      <c r="AD8230">
        <v>3</v>
      </c>
      <c r="AE8230">
        <v>3</v>
      </c>
      <c r="AF8230">
        <v>1400</v>
      </c>
      <c r="AG8230" t="s">
        <v>107</v>
      </c>
      <c r="AI8230" t="s">
        <v>175</v>
      </c>
      <c r="AO8230" t="s">
        <v>70</v>
      </c>
      <c r="AR8230">
        <v>75000000</v>
      </c>
      <c r="AT8230" t="s">
        <v>22053</v>
      </c>
      <c r="AU8230" t="s">
        <v>6559</v>
      </c>
      <c r="AV8230" t="s">
        <v>421</v>
      </c>
    </row>
    <row r="8231" spans="1:48">
      <c r="A8231" t="s">
        <v>29155</v>
      </c>
      <c r="B8231">
        <v>45830.630631956017</v>
      </c>
      <c r="C8231" t="s">
        <v>877</v>
      </c>
      <c r="D8231" t="s">
        <v>61</v>
      </c>
      <c r="E8231" t="s">
        <v>29156</v>
      </c>
      <c r="F8231" t="s">
        <v>40946</v>
      </c>
      <c r="I8231" t="s">
        <v>75</v>
      </c>
      <c r="J8231" t="s">
        <v>2</v>
      </c>
      <c r="M8231" t="s">
        <v>28365</v>
      </c>
      <c r="N8231" t="s">
        <v>96</v>
      </c>
      <c r="AB8231" t="s">
        <v>9159</v>
      </c>
      <c r="AC8231">
        <v>14</v>
      </c>
      <c r="AD8231">
        <v>2</v>
      </c>
      <c r="AE8231">
        <v>2</v>
      </c>
      <c r="AF8231">
        <v>1267</v>
      </c>
      <c r="AG8231" t="s">
        <v>107</v>
      </c>
      <c r="AH8231" t="s">
        <v>29157</v>
      </c>
      <c r="AJ8231" t="s">
        <v>29158</v>
      </c>
      <c r="AO8231" t="s">
        <v>70</v>
      </c>
      <c r="AR8231">
        <v>135000000</v>
      </c>
      <c r="AT8231" t="s">
        <v>22053</v>
      </c>
      <c r="AU8231" t="s">
        <v>6530</v>
      </c>
      <c r="AV8231" t="s">
        <v>421</v>
      </c>
    </row>
    <row r="8232" spans="1:48">
      <c r="A8232" t="s">
        <v>29159</v>
      </c>
      <c r="B8232">
        <v>45830.634481111112</v>
      </c>
      <c r="C8232" t="s">
        <v>877</v>
      </c>
      <c r="D8232" t="s">
        <v>61</v>
      </c>
      <c r="E8232" t="s">
        <v>29160</v>
      </c>
      <c r="F8232" t="s">
        <v>40947</v>
      </c>
      <c r="I8232" t="s">
        <v>75</v>
      </c>
      <c r="J8232" t="s">
        <v>2</v>
      </c>
      <c r="M8232" t="s">
        <v>29161</v>
      </c>
      <c r="N8232" t="s">
        <v>681</v>
      </c>
      <c r="AB8232" t="s">
        <v>122</v>
      </c>
      <c r="AC8232">
        <v>3</v>
      </c>
      <c r="AD8232">
        <v>2</v>
      </c>
      <c r="AE8232">
        <v>2</v>
      </c>
      <c r="AF8232">
        <v>1230</v>
      </c>
      <c r="AG8232" t="s">
        <v>107</v>
      </c>
      <c r="AH8232" t="s">
        <v>3413</v>
      </c>
      <c r="AI8232" t="s">
        <v>175</v>
      </c>
      <c r="AO8232" t="s">
        <v>70</v>
      </c>
      <c r="AR8232">
        <v>45000000</v>
      </c>
      <c r="AT8232" t="s">
        <v>29162</v>
      </c>
      <c r="AU8232" t="s">
        <v>6559</v>
      </c>
      <c r="AV8232" t="s">
        <v>421</v>
      </c>
    </row>
    <row r="8233" spans="1:48">
      <c r="A8233" t="s">
        <v>29163</v>
      </c>
      <c r="B8233">
        <v>45830.811916122686</v>
      </c>
      <c r="C8233" t="s">
        <v>803</v>
      </c>
      <c r="D8233" t="s">
        <v>61</v>
      </c>
      <c r="E8233" t="s">
        <v>29164</v>
      </c>
      <c r="F8233" t="s">
        <v>40948</v>
      </c>
      <c r="I8233" t="s">
        <v>241</v>
      </c>
      <c r="J8233" t="s">
        <v>2</v>
      </c>
      <c r="K8233" t="s">
        <v>64</v>
      </c>
      <c r="M8233" t="s">
        <v>29165</v>
      </c>
      <c r="N8233" t="s">
        <v>364</v>
      </c>
      <c r="AB8233" t="s">
        <v>121</v>
      </c>
      <c r="AC8233">
        <v>2</v>
      </c>
      <c r="AD8233">
        <v>2</v>
      </c>
      <c r="AE8233">
        <v>2</v>
      </c>
      <c r="AF8233">
        <v>1200</v>
      </c>
      <c r="AG8233" t="s">
        <v>107</v>
      </c>
      <c r="AI8233" t="s">
        <v>123</v>
      </c>
      <c r="AJ8233" t="s">
        <v>29166</v>
      </c>
      <c r="AO8233" t="s">
        <v>70</v>
      </c>
      <c r="AR8233">
        <v>250000</v>
      </c>
      <c r="AU8233" t="s">
        <v>6564</v>
      </c>
      <c r="AV8233" t="s">
        <v>137</v>
      </c>
    </row>
    <row r="8234" spans="1:48">
      <c r="A8234" t="s">
        <v>29167</v>
      </c>
      <c r="B8234">
        <v>45830.892003125002</v>
      </c>
      <c r="C8234" t="s">
        <v>803</v>
      </c>
      <c r="D8234" t="s">
        <v>61</v>
      </c>
      <c r="E8234" t="s">
        <v>29168</v>
      </c>
      <c r="F8234" t="s">
        <v>40949</v>
      </c>
      <c r="I8234" t="s">
        <v>75</v>
      </c>
      <c r="J8234" t="s">
        <v>2</v>
      </c>
      <c r="K8234" t="s">
        <v>64</v>
      </c>
      <c r="M8234" t="s">
        <v>26068</v>
      </c>
      <c r="N8234" t="s">
        <v>348</v>
      </c>
      <c r="AB8234" t="s">
        <v>121</v>
      </c>
      <c r="AC8234">
        <v>4</v>
      </c>
      <c r="AD8234">
        <v>2</v>
      </c>
      <c r="AE8234">
        <v>2</v>
      </c>
      <c r="AF8234">
        <v>740</v>
      </c>
      <c r="AG8234" t="s">
        <v>107</v>
      </c>
      <c r="AI8234" t="s">
        <v>144</v>
      </c>
      <c r="AJ8234" t="s">
        <v>29169</v>
      </c>
      <c r="AO8234" t="s">
        <v>70</v>
      </c>
      <c r="AR8234">
        <v>22500000</v>
      </c>
      <c r="AU8234" t="s">
        <v>6530</v>
      </c>
      <c r="AV8234" t="s">
        <v>137</v>
      </c>
    </row>
    <row r="8235" spans="1:48">
      <c r="A8235" t="s">
        <v>29170</v>
      </c>
      <c r="B8235">
        <v>45831.379294027778</v>
      </c>
      <c r="C8235" t="s">
        <v>11244</v>
      </c>
      <c r="D8235" t="s">
        <v>204</v>
      </c>
      <c r="E8235" t="s">
        <v>20885</v>
      </c>
      <c r="F8235" t="s">
        <v>40950</v>
      </c>
      <c r="I8235" t="s">
        <v>75</v>
      </c>
      <c r="J8235" t="s">
        <v>2</v>
      </c>
      <c r="M8235" t="s">
        <v>29171</v>
      </c>
      <c r="N8235" t="s">
        <v>364</v>
      </c>
      <c r="AB8235" t="s">
        <v>122</v>
      </c>
      <c r="AD8235">
        <v>3</v>
      </c>
      <c r="AE8235">
        <v>2</v>
      </c>
      <c r="AF8235">
        <v>1300</v>
      </c>
      <c r="AG8235" t="s">
        <v>107</v>
      </c>
      <c r="AI8235" t="s">
        <v>909</v>
      </c>
      <c r="AJ8235" t="s">
        <v>29172</v>
      </c>
      <c r="AO8235" t="s">
        <v>70</v>
      </c>
      <c r="AR8235">
        <v>42000000</v>
      </c>
      <c r="AU8235" t="s">
        <v>6564</v>
      </c>
      <c r="AV8235" t="s">
        <v>421</v>
      </c>
    </row>
    <row r="8236" spans="1:48">
      <c r="A8236" t="s">
        <v>29173</v>
      </c>
      <c r="B8236">
        <v>45831.417330717595</v>
      </c>
      <c r="C8236" t="s">
        <v>11244</v>
      </c>
      <c r="D8236" t="s">
        <v>204</v>
      </c>
      <c r="E8236" t="s">
        <v>29174</v>
      </c>
      <c r="F8236" t="s">
        <v>40951</v>
      </c>
      <c r="I8236" t="s">
        <v>75</v>
      </c>
      <c r="J8236" t="s">
        <v>2</v>
      </c>
      <c r="M8236" t="s">
        <v>29175</v>
      </c>
      <c r="N8236" t="s">
        <v>77</v>
      </c>
      <c r="AB8236" t="s">
        <v>122</v>
      </c>
      <c r="AD8236">
        <v>3</v>
      </c>
      <c r="AE8236">
        <v>2</v>
      </c>
      <c r="AF8236">
        <v>1400</v>
      </c>
      <c r="AG8236" t="s">
        <v>107</v>
      </c>
      <c r="AI8236" t="s">
        <v>909</v>
      </c>
      <c r="AO8236" t="s">
        <v>70</v>
      </c>
      <c r="AR8236">
        <v>49000000</v>
      </c>
      <c r="AT8236" t="s">
        <v>29176</v>
      </c>
      <c r="AU8236" t="s">
        <v>6530</v>
      </c>
      <c r="AV8236" t="s">
        <v>421</v>
      </c>
    </row>
    <row r="8237" spans="1:48">
      <c r="A8237" t="s">
        <v>29177</v>
      </c>
      <c r="B8237">
        <v>45831.43466515046</v>
      </c>
      <c r="C8237" t="s">
        <v>11244</v>
      </c>
      <c r="D8237" t="s">
        <v>204</v>
      </c>
      <c r="E8237" t="s">
        <v>28551</v>
      </c>
      <c r="F8237" t="s">
        <v>40952</v>
      </c>
      <c r="I8237" t="s">
        <v>75</v>
      </c>
      <c r="J8237" t="s">
        <v>2</v>
      </c>
      <c r="M8237" t="s">
        <v>25339</v>
      </c>
      <c r="N8237" t="s">
        <v>96</v>
      </c>
      <c r="AB8237" t="s">
        <v>122</v>
      </c>
      <c r="AC8237">
        <v>23</v>
      </c>
      <c r="AD8237">
        <v>1</v>
      </c>
      <c r="AE8237">
        <v>1</v>
      </c>
      <c r="AF8237">
        <v>507</v>
      </c>
      <c r="AG8237" t="s">
        <v>2170</v>
      </c>
      <c r="AI8237" t="s">
        <v>8038</v>
      </c>
      <c r="AJ8237" t="s">
        <v>29178</v>
      </c>
      <c r="AO8237" t="s">
        <v>70</v>
      </c>
      <c r="AR8237">
        <v>45000000</v>
      </c>
      <c r="AU8237" t="s">
        <v>6530</v>
      </c>
      <c r="AV8237" t="s">
        <v>541</v>
      </c>
    </row>
    <row r="8238" spans="1:48">
      <c r="A8238" t="s">
        <v>29179</v>
      </c>
      <c r="B8238">
        <v>45831.466004803238</v>
      </c>
      <c r="C8238" t="s">
        <v>11244</v>
      </c>
      <c r="D8238" t="s">
        <v>61</v>
      </c>
      <c r="E8238" t="s">
        <v>29180</v>
      </c>
      <c r="F8238" t="s">
        <v>40953</v>
      </c>
      <c r="I8238" t="s">
        <v>75</v>
      </c>
      <c r="J8238" t="s">
        <v>2</v>
      </c>
      <c r="M8238" t="s">
        <v>200</v>
      </c>
      <c r="N8238" t="s">
        <v>152</v>
      </c>
      <c r="AB8238" t="s">
        <v>200</v>
      </c>
      <c r="AC8238">
        <v>9</v>
      </c>
      <c r="AD8238">
        <v>2</v>
      </c>
      <c r="AE8238">
        <v>2</v>
      </c>
      <c r="AF8238">
        <v>991</v>
      </c>
      <c r="AG8238" t="s">
        <v>107</v>
      </c>
      <c r="AI8238" t="s">
        <v>175</v>
      </c>
      <c r="AJ8238" t="s">
        <v>29181</v>
      </c>
      <c r="AO8238" t="s">
        <v>70</v>
      </c>
      <c r="AR8238">
        <v>65000000</v>
      </c>
      <c r="AU8238" t="s">
        <v>6564</v>
      </c>
      <c r="AV8238" t="s">
        <v>541</v>
      </c>
    </row>
    <row r="8239" spans="1:48">
      <c r="A8239" t="s">
        <v>29182</v>
      </c>
      <c r="B8239">
        <v>45831.472967013891</v>
      </c>
      <c r="C8239" t="s">
        <v>877</v>
      </c>
      <c r="D8239" t="s">
        <v>61</v>
      </c>
      <c r="E8239" t="s">
        <v>1274</v>
      </c>
      <c r="F8239" t="s">
        <v>40954</v>
      </c>
      <c r="I8239" t="s">
        <v>75</v>
      </c>
      <c r="J8239" t="s">
        <v>2</v>
      </c>
      <c r="M8239" t="s">
        <v>29183</v>
      </c>
      <c r="N8239" t="s">
        <v>4647</v>
      </c>
      <c r="AB8239" t="s">
        <v>122</v>
      </c>
      <c r="AC8239">
        <v>1</v>
      </c>
      <c r="AD8239">
        <v>2</v>
      </c>
      <c r="AE8239">
        <v>1</v>
      </c>
      <c r="AF8239">
        <v>850</v>
      </c>
      <c r="AG8239" t="s">
        <v>107</v>
      </c>
      <c r="AJ8239" t="s">
        <v>29184</v>
      </c>
      <c r="AO8239" t="s">
        <v>70</v>
      </c>
      <c r="AR8239">
        <v>13000000</v>
      </c>
      <c r="AU8239" t="s">
        <v>6530</v>
      </c>
      <c r="AV8239" t="s">
        <v>137</v>
      </c>
    </row>
    <row r="8240" spans="1:48">
      <c r="A8240" t="s">
        <v>29185</v>
      </c>
      <c r="B8240">
        <v>45831.608618182872</v>
      </c>
      <c r="C8240" t="s">
        <v>803</v>
      </c>
      <c r="D8240" t="s">
        <v>61</v>
      </c>
      <c r="E8240" t="s">
        <v>24289</v>
      </c>
      <c r="F8240" t="s">
        <v>40955</v>
      </c>
      <c r="I8240" t="s">
        <v>75</v>
      </c>
      <c r="J8240" t="s">
        <v>2</v>
      </c>
      <c r="K8240" t="s">
        <v>64</v>
      </c>
      <c r="M8240" t="s">
        <v>29186</v>
      </c>
      <c r="N8240" t="s">
        <v>121</v>
      </c>
      <c r="AB8240" t="s">
        <v>121</v>
      </c>
      <c r="AC8240">
        <v>10</v>
      </c>
      <c r="AD8240">
        <v>1</v>
      </c>
      <c r="AE8240">
        <v>1</v>
      </c>
      <c r="AF8240">
        <v>742</v>
      </c>
      <c r="AG8240" t="s">
        <v>107</v>
      </c>
      <c r="AI8240" t="s">
        <v>144</v>
      </c>
      <c r="AJ8240" t="s">
        <v>29187</v>
      </c>
      <c r="AO8240" t="s">
        <v>70</v>
      </c>
      <c r="AR8240">
        <v>42500000</v>
      </c>
      <c r="AU8240" t="s">
        <v>6530</v>
      </c>
      <c r="AV8240" t="s">
        <v>421</v>
      </c>
    </row>
    <row r="8241" spans="1:48">
      <c r="A8241" t="s">
        <v>29188</v>
      </c>
      <c r="B8241">
        <v>45831.611930844912</v>
      </c>
      <c r="C8241" t="s">
        <v>803</v>
      </c>
      <c r="D8241" t="s">
        <v>61</v>
      </c>
      <c r="E8241" t="s">
        <v>24289</v>
      </c>
      <c r="F8241" t="s">
        <v>40956</v>
      </c>
      <c r="I8241" t="s">
        <v>75</v>
      </c>
      <c r="J8241" t="s">
        <v>2</v>
      </c>
      <c r="K8241" t="s">
        <v>64</v>
      </c>
      <c r="M8241" t="s">
        <v>23821</v>
      </c>
      <c r="N8241" t="s">
        <v>121</v>
      </c>
      <c r="AB8241" t="s">
        <v>121</v>
      </c>
      <c r="AC8241">
        <v>6</v>
      </c>
      <c r="AD8241">
        <v>1</v>
      </c>
      <c r="AE8241">
        <v>1</v>
      </c>
      <c r="AF8241">
        <v>742</v>
      </c>
      <c r="AG8241" t="s">
        <v>107</v>
      </c>
      <c r="AI8241" t="s">
        <v>144</v>
      </c>
      <c r="AJ8241" t="s">
        <v>29189</v>
      </c>
      <c r="AO8241" t="s">
        <v>70</v>
      </c>
      <c r="AR8241">
        <v>34300000</v>
      </c>
      <c r="AU8241" t="s">
        <v>6530</v>
      </c>
      <c r="AV8241" t="s">
        <v>421</v>
      </c>
    </row>
    <row r="8242" spans="1:48">
      <c r="A8242" t="s">
        <v>29190</v>
      </c>
      <c r="B8242">
        <v>45831.6149190625</v>
      </c>
      <c r="C8242" t="s">
        <v>803</v>
      </c>
      <c r="D8242" t="s">
        <v>61</v>
      </c>
      <c r="E8242" t="s">
        <v>24289</v>
      </c>
      <c r="F8242" t="s">
        <v>40957</v>
      </c>
      <c r="I8242" t="s">
        <v>75</v>
      </c>
      <c r="J8242" t="s">
        <v>2</v>
      </c>
      <c r="K8242" t="s">
        <v>64</v>
      </c>
      <c r="M8242" t="s">
        <v>23821</v>
      </c>
      <c r="N8242" t="s">
        <v>121</v>
      </c>
      <c r="AB8242" t="s">
        <v>121</v>
      </c>
      <c r="AC8242">
        <v>3</v>
      </c>
      <c r="AD8242">
        <v>1</v>
      </c>
      <c r="AE8242">
        <v>1</v>
      </c>
      <c r="AF8242">
        <v>851</v>
      </c>
      <c r="AG8242" t="s">
        <v>107</v>
      </c>
      <c r="AI8242" t="s">
        <v>144</v>
      </c>
      <c r="AJ8242" t="s">
        <v>29191</v>
      </c>
      <c r="AO8242" t="s">
        <v>70</v>
      </c>
      <c r="AR8242">
        <v>38850000</v>
      </c>
      <c r="AU8242" t="s">
        <v>6530</v>
      </c>
      <c r="AV8242" t="s">
        <v>421</v>
      </c>
    </row>
    <row r="8243" spans="1:48">
      <c r="A8243" t="s">
        <v>29192</v>
      </c>
      <c r="B8243">
        <v>45831.63779202546</v>
      </c>
      <c r="C8243" t="s">
        <v>132</v>
      </c>
      <c r="D8243" t="s">
        <v>204</v>
      </c>
      <c r="E8243" t="s">
        <v>29193</v>
      </c>
      <c r="F8243" t="s">
        <v>40958</v>
      </c>
      <c r="I8243" t="s">
        <v>75</v>
      </c>
      <c r="J8243" t="s">
        <v>352</v>
      </c>
      <c r="M8243" t="s">
        <v>1882</v>
      </c>
      <c r="N8243" t="s">
        <v>152</v>
      </c>
      <c r="AL8243">
        <v>15</v>
      </c>
      <c r="AM8243">
        <v>6000</v>
      </c>
      <c r="AN8243" t="s">
        <v>29194</v>
      </c>
      <c r="AO8243" t="s">
        <v>70</v>
      </c>
      <c r="AR8243">
        <v>450000000</v>
      </c>
      <c r="AT8243" t="s">
        <v>26809</v>
      </c>
      <c r="AV8243" t="s">
        <v>421</v>
      </c>
    </row>
    <row r="8244" spans="1:48">
      <c r="A8244" t="s">
        <v>29195</v>
      </c>
      <c r="B8244">
        <v>45831.638915833333</v>
      </c>
      <c r="C8244" t="s">
        <v>803</v>
      </c>
      <c r="D8244" t="s">
        <v>204</v>
      </c>
      <c r="E8244" t="s">
        <v>20322</v>
      </c>
      <c r="F8244" t="s">
        <v>40959</v>
      </c>
      <c r="I8244" t="s">
        <v>241</v>
      </c>
      <c r="J8244" t="s">
        <v>2</v>
      </c>
      <c r="K8244" t="s">
        <v>64</v>
      </c>
      <c r="M8244" t="s">
        <v>19567</v>
      </c>
      <c r="N8244" t="s">
        <v>152</v>
      </c>
      <c r="AB8244" t="s">
        <v>255</v>
      </c>
      <c r="AC8244">
        <v>48</v>
      </c>
      <c r="AD8244">
        <v>2</v>
      </c>
      <c r="AE8244">
        <v>2</v>
      </c>
      <c r="AF8244">
        <v>1690</v>
      </c>
      <c r="AG8244" t="s">
        <v>107</v>
      </c>
      <c r="AH8244" t="s">
        <v>29196</v>
      </c>
      <c r="AI8244" t="s">
        <v>123</v>
      </c>
      <c r="AJ8244" t="s">
        <v>29197</v>
      </c>
      <c r="AO8244" t="s">
        <v>154</v>
      </c>
      <c r="AR8244">
        <v>2400</v>
      </c>
      <c r="AU8244" t="s">
        <v>6564</v>
      </c>
      <c r="AV8244" t="s">
        <v>421</v>
      </c>
    </row>
    <row r="8245" spans="1:48">
      <c r="A8245" t="s">
        <v>29198</v>
      </c>
      <c r="B8245">
        <v>45831.640031851857</v>
      </c>
      <c r="C8245" t="s">
        <v>132</v>
      </c>
      <c r="D8245" t="s">
        <v>61</v>
      </c>
      <c r="E8245" t="s">
        <v>13219</v>
      </c>
      <c r="F8245" t="s">
        <v>40960</v>
      </c>
      <c r="I8245" t="s">
        <v>75</v>
      </c>
      <c r="J8245" t="s">
        <v>1</v>
      </c>
      <c r="M8245" t="s">
        <v>13220</v>
      </c>
      <c r="N8245" t="s">
        <v>152</v>
      </c>
      <c r="X8245">
        <v>143</v>
      </c>
      <c r="AA8245" t="s">
        <v>29199</v>
      </c>
      <c r="AO8245" t="s">
        <v>70</v>
      </c>
      <c r="AP8245">
        <v>35000000</v>
      </c>
      <c r="AT8245" t="s">
        <v>25954</v>
      </c>
      <c r="AV8245" t="s">
        <v>421</v>
      </c>
    </row>
    <row r="8246" spans="1:48">
      <c r="A8246" t="s">
        <v>29200</v>
      </c>
      <c r="B8246">
        <v>45832.413077893521</v>
      </c>
      <c r="C8246" t="s">
        <v>132</v>
      </c>
      <c r="D8246" t="s">
        <v>61</v>
      </c>
      <c r="E8246" t="s">
        <v>29201</v>
      </c>
      <c r="F8246" t="s">
        <v>40961</v>
      </c>
      <c r="I8246" t="s">
        <v>75</v>
      </c>
      <c r="J8246" t="s">
        <v>2</v>
      </c>
      <c r="M8246" t="s">
        <v>2474</v>
      </c>
      <c r="N8246" t="s">
        <v>96</v>
      </c>
      <c r="AB8246" t="s">
        <v>122</v>
      </c>
      <c r="AC8246">
        <v>17</v>
      </c>
      <c r="AD8246">
        <v>2</v>
      </c>
      <c r="AE8246">
        <v>2</v>
      </c>
      <c r="AF8246">
        <v>1079</v>
      </c>
      <c r="AG8246" t="s">
        <v>107</v>
      </c>
      <c r="AJ8246" t="s">
        <v>29202</v>
      </c>
      <c r="AO8246" t="s">
        <v>70</v>
      </c>
      <c r="AR8246">
        <v>130000000</v>
      </c>
      <c r="AU8246" t="s">
        <v>6564</v>
      </c>
      <c r="AV8246" t="s">
        <v>421</v>
      </c>
    </row>
    <row r="8247" spans="1:48">
      <c r="A8247" t="s">
        <v>29203</v>
      </c>
      <c r="B8247">
        <v>45832.41660138889</v>
      </c>
      <c r="C8247" t="s">
        <v>803</v>
      </c>
      <c r="D8247" t="s">
        <v>61</v>
      </c>
      <c r="E8247" t="s">
        <v>29204</v>
      </c>
      <c r="F8247" t="s">
        <v>40962</v>
      </c>
      <c r="I8247" t="s">
        <v>75</v>
      </c>
      <c r="J8247" t="s">
        <v>2</v>
      </c>
      <c r="K8247" t="s">
        <v>64</v>
      </c>
      <c r="M8247" t="s">
        <v>29205</v>
      </c>
      <c r="N8247" t="s">
        <v>2739</v>
      </c>
      <c r="AB8247" t="s">
        <v>121</v>
      </c>
      <c r="AC8247">
        <v>5</v>
      </c>
      <c r="AD8247">
        <v>3</v>
      </c>
      <c r="AE8247">
        <v>3</v>
      </c>
      <c r="AF8247">
        <v>1160</v>
      </c>
      <c r="AG8247" t="s">
        <v>107</v>
      </c>
      <c r="AH8247" t="s">
        <v>28400</v>
      </c>
      <c r="AI8247" t="s">
        <v>299</v>
      </c>
      <c r="AJ8247" t="s">
        <v>29206</v>
      </c>
      <c r="AO8247" t="s">
        <v>70</v>
      </c>
      <c r="AR8247">
        <v>39500000</v>
      </c>
      <c r="AU8247" t="s">
        <v>6564</v>
      </c>
      <c r="AV8247" t="s">
        <v>421</v>
      </c>
    </row>
    <row r="8248" spans="1:48">
      <c r="A8248" t="s">
        <v>29207</v>
      </c>
      <c r="B8248">
        <v>45832.442424826389</v>
      </c>
      <c r="C8248" t="s">
        <v>11244</v>
      </c>
      <c r="D8248" t="s">
        <v>61</v>
      </c>
      <c r="E8248" t="s">
        <v>356</v>
      </c>
      <c r="F8248" t="s">
        <v>40963</v>
      </c>
      <c r="I8248" t="s">
        <v>75</v>
      </c>
      <c r="J8248" t="s">
        <v>2</v>
      </c>
      <c r="M8248" t="s">
        <v>29208</v>
      </c>
      <c r="N8248" t="s">
        <v>615</v>
      </c>
      <c r="AB8248" t="s">
        <v>122</v>
      </c>
      <c r="AC8248">
        <v>1</v>
      </c>
      <c r="AD8248">
        <v>3</v>
      </c>
      <c r="AE8248">
        <v>2</v>
      </c>
      <c r="AF8248">
        <v>1050</v>
      </c>
      <c r="AG8248" t="s">
        <v>107</v>
      </c>
      <c r="AI8248" t="s">
        <v>617</v>
      </c>
      <c r="AJ8248" t="s">
        <v>29209</v>
      </c>
      <c r="AO8248" t="s">
        <v>70</v>
      </c>
      <c r="AR8248">
        <v>36000000</v>
      </c>
      <c r="AU8248" t="s">
        <v>6530</v>
      </c>
      <c r="AV8248" t="s">
        <v>541</v>
      </c>
    </row>
    <row r="8249" spans="1:48">
      <c r="A8249" t="s">
        <v>29210</v>
      </c>
      <c r="B8249">
        <v>45832.448076631947</v>
      </c>
      <c r="C8249" t="s">
        <v>11244</v>
      </c>
      <c r="D8249" t="s">
        <v>204</v>
      </c>
      <c r="E8249" t="s">
        <v>9328</v>
      </c>
      <c r="F8249" t="s">
        <v>40964</v>
      </c>
      <c r="I8249" t="s">
        <v>75</v>
      </c>
      <c r="J8249" t="s">
        <v>2</v>
      </c>
      <c r="M8249" t="s">
        <v>29211</v>
      </c>
      <c r="N8249" t="s">
        <v>248</v>
      </c>
      <c r="AB8249" t="s">
        <v>122</v>
      </c>
      <c r="AD8249">
        <v>3</v>
      </c>
      <c r="AE8249">
        <v>2</v>
      </c>
      <c r="AF8249">
        <v>1650</v>
      </c>
      <c r="AG8249" t="s">
        <v>107</v>
      </c>
      <c r="AI8249" t="s">
        <v>180</v>
      </c>
      <c r="AJ8249" t="s">
        <v>29212</v>
      </c>
      <c r="AO8249" t="s">
        <v>70</v>
      </c>
      <c r="AR8249">
        <v>45000000</v>
      </c>
      <c r="AU8249" t="s">
        <v>6564</v>
      </c>
      <c r="AV8249" t="s">
        <v>421</v>
      </c>
    </row>
    <row r="8250" spans="1:48">
      <c r="A8250" t="s">
        <v>29213</v>
      </c>
      <c r="B8250">
        <v>45832.479855300931</v>
      </c>
      <c r="C8250" t="s">
        <v>11244</v>
      </c>
      <c r="D8250" t="s">
        <v>61</v>
      </c>
      <c r="E8250" t="s">
        <v>29214</v>
      </c>
      <c r="F8250" t="s">
        <v>40965</v>
      </c>
      <c r="I8250" t="s">
        <v>75</v>
      </c>
      <c r="J8250" t="s">
        <v>2</v>
      </c>
      <c r="M8250" t="s">
        <v>28175</v>
      </c>
      <c r="N8250" t="s">
        <v>29215</v>
      </c>
      <c r="AB8250" t="s">
        <v>453</v>
      </c>
      <c r="AD8250">
        <v>3</v>
      </c>
      <c r="AE8250">
        <v>2</v>
      </c>
      <c r="AF8250">
        <v>1452</v>
      </c>
      <c r="AG8250" t="s">
        <v>107</v>
      </c>
      <c r="AI8250" t="s">
        <v>180</v>
      </c>
      <c r="AO8250" t="s">
        <v>70</v>
      </c>
      <c r="AR8250">
        <v>75000000</v>
      </c>
      <c r="AU8250" t="s">
        <v>6564</v>
      </c>
      <c r="AV8250" t="s">
        <v>137</v>
      </c>
    </row>
    <row r="8251" spans="1:48">
      <c r="A8251" t="s">
        <v>29216</v>
      </c>
      <c r="B8251">
        <v>45832.506855729167</v>
      </c>
      <c r="C8251" t="s">
        <v>803</v>
      </c>
      <c r="D8251" t="s">
        <v>204</v>
      </c>
      <c r="E8251" t="s">
        <v>23738</v>
      </c>
      <c r="F8251" t="s">
        <v>40966</v>
      </c>
      <c r="I8251" t="s">
        <v>241</v>
      </c>
      <c r="J8251" t="s">
        <v>352</v>
      </c>
      <c r="K8251" t="s">
        <v>1128</v>
      </c>
      <c r="M8251" t="s">
        <v>18419</v>
      </c>
      <c r="N8251" t="s">
        <v>307</v>
      </c>
      <c r="AK8251" t="s">
        <v>29217</v>
      </c>
      <c r="AM8251">
        <v>11000</v>
      </c>
      <c r="AN8251" t="s">
        <v>29218</v>
      </c>
      <c r="AO8251" t="s">
        <v>70</v>
      </c>
      <c r="AQ8251">
        <v>100</v>
      </c>
      <c r="AR8251">
        <v>1100000</v>
      </c>
      <c r="AV8251" t="s">
        <v>421</v>
      </c>
    </row>
    <row r="8252" spans="1:48">
      <c r="A8252" t="s">
        <v>29219</v>
      </c>
      <c r="B8252">
        <v>45832.509178726847</v>
      </c>
      <c r="C8252" t="s">
        <v>132</v>
      </c>
      <c r="D8252" t="s">
        <v>61</v>
      </c>
      <c r="E8252" t="s">
        <v>29220</v>
      </c>
      <c r="F8252" t="s">
        <v>40967</v>
      </c>
      <c r="I8252" t="s">
        <v>75</v>
      </c>
      <c r="J8252" t="s">
        <v>1</v>
      </c>
      <c r="M8252" t="s">
        <v>29221</v>
      </c>
      <c r="N8252" t="s">
        <v>77</v>
      </c>
      <c r="X8252">
        <v>36.4</v>
      </c>
      <c r="AA8252" t="s">
        <v>29222</v>
      </c>
      <c r="AO8252" t="s">
        <v>70</v>
      </c>
      <c r="AP8252">
        <v>10000000</v>
      </c>
      <c r="AT8252" t="s">
        <v>25954</v>
      </c>
      <c r="AV8252" t="s">
        <v>421</v>
      </c>
    </row>
    <row r="8253" spans="1:48">
      <c r="A8253" t="s">
        <v>29223</v>
      </c>
      <c r="B8253">
        <v>45832.51279523148</v>
      </c>
      <c r="C8253" t="s">
        <v>11244</v>
      </c>
      <c r="D8253" t="s">
        <v>61</v>
      </c>
      <c r="E8253" t="s">
        <v>29224</v>
      </c>
      <c r="F8253" t="s">
        <v>40968</v>
      </c>
      <c r="I8253" t="s">
        <v>75</v>
      </c>
      <c r="J8253" t="s">
        <v>2</v>
      </c>
      <c r="M8253" t="s">
        <v>29225</v>
      </c>
      <c r="N8253" t="s">
        <v>681</v>
      </c>
      <c r="AB8253" t="s">
        <v>122</v>
      </c>
      <c r="AC8253">
        <v>6</v>
      </c>
      <c r="AD8253">
        <v>3</v>
      </c>
      <c r="AE8253">
        <v>2</v>
      </c>
      <c r="AF8253">
        <v>1160</v>
      </c>
      <c r="AG8253" t="s">
        <v>107</v>
      </c>
      <c r="AI8253" t="s">
        <v>987</v>
      </c>
      <c r="AJ8253" t="s">
        <v>7524</v>
      </c>
      <c r="AO8253" t="s">
        <v>70</v>
      </c>
      <c r="AR8253">
        <v>34000000</v>
      </c>
      <c r="AU8253" t="s">
        <v>6530</v>
      </c>
      <c r="AV8253" t="s">
        <v>541</v>
      </c>
    </row>
    <row r="8254" spans="1:48">
      <c r="A8254" t="s">
        <v>29226</v>
      </c>
      <c r="B8254">
        <v>45832.564243506946</v>
      </c>
      <c r="C8254" t="s">
        <v>803</v>
      </c>
      <c r="D8254" t="s">
        <v>61</v>
      </c>
      <c r="E8254" t="s">
        <v>22776</v>
      </c>
      <c r="F8254" t="s">
        <v>40969</v>
      </c>
      <c r="I8254" t="s">
        <v>75</v>
      </c>
      <c r="J8254" t="s">
        <v>352</v>
      </c>
      <c r="K8254" t="s">
        <v>1128</v>
      </c>
      <c r="M8254" t="s">
        <v>18419</v>
      </c>
      <c r="N8254" t="s">
        <v>307</v>
      </c>
      <c r="AK8254" t="s">
        <v>29227</v>
      </c>
      <c r="AL8254">
        <v>30.81</v>
      </c>
      <c r="AM8254">
        <v>30974</v>
      </c>
      <c r="AN8254" t="s">
        <v>29228</v>
      </c>
      <c r="AO8254" t="s">
        <v>70</v>
      </c>
      <c r="AR8254">
        <v>650000000</v>
      </c>
      <c r="AV8254" t="s">
        <v>421</v>
      </c>
    </row>
    <row r="8255" spans="1:48">
      <c r="A8255" t="s">
        <v>29229</v>
      </c>
      <c r="B8255">
        <v>45832.568170057872</v>
      </c>
      <c r="C8255" t="s">
        <v>803</v>
      </c>
      <c r="D8255" t="s">
        <v>61</v>
      </c>
      <c r="E8255" t="s">
        <v>22776</v>
      </c>
      <c r="F8255" t="s">
        <v>40970</v>
      </c>
      <c r="I8255" t="s">
        <v>241</v>
      </c>
      <c r="J8255" t="s">
        <v>352</v>
      </c>
      <c r="K8255" t="s">
        <v>1128</v>
      </c>
      <c r="M8255" t="s">
        <v>18419</v>
      </c>
      <c r="N8255" t="s">
        <v>307</v>
      </c>
      <c r="AK8255" t="s">
        <v>29230</v>
      </c>
      <c r="AM8255">
        <v>30000</v>
      </c>
      <c r="AN8255" t="s">
        <v>29231</v>
      </c>
      <c r="AO8255" t="s">
        <v>70</v>
      </c>
      <c r="AR8255">
        <v>3000000</v>
      </c>
      <c r="AV8255" t="s">
        <v>421</v>
      </c>
    </row>
    <row r="8256" spans="1:48">
      <c r="A8256" t="s">
        <v>29232</v>
      </c>
      <c r="B8256">
        <v>45832.629561030088</v>
      </c>
      <c r="C8256" t="s">
        <v>11244</v>
      </c>
      <c r="D8256" t="s">
        <v>61</v>
      </c>
      <c r="E8256" t="s">
        <v>29233</v>
      </c>
      <c r="F8256" t="s">
        <v>40971</v>
      </c>
      <c r="I8256" t="s">
        <v>241</v>
      </c>
      <c r="J8256" t="s">
        <v>352</v>
      </c>
      <c r="M8256" t="s">
        <v>29234</v>
      </c>
      <c r="N8256" t="s">
        <v>112</v>
      </c>
      <c r="AM8256">
        <v>6700</v>
      </c>
      <c r="AN8256" t="s">
        <v>29235</v>
      </c>
      <c r="AO8256" t="s">
        <v>70</v>
      </c>
      <c r="AR8256">
        <v>3000000</v>
      </c>
      <c r="AV8256" t="s">
        <v>137</v>
      </c>
    </row>
    <row r="8257" spans="1:48">
      <c r="A8257" t="s">
        <v>29236</v>
      </c>
      <c r="B8257">
        <v>45833.411117905096</v>
      </c>
      <c r="C8257" t="s">
        <v>11244</v>
      </c>
      <c r="D8257" t="s">
        <v>61</v>
      </c>
      <c r="E8257" t="s">
        <v>29237</v>
      </c>
      <c r="F8257" t="s">
        <v>40972</v>
      </c>
      <c r="I8257" t="s">
        <v>75</v>
      </c>
      <c r="J8257" t="s">
        <v>2</v>
      </c>
      <c r="M8257" t="s">
        <v>29238</v>
      </c>
      <c r="N8257" t="s">
        <v>29215</v>
      </c>
      <c r="AB8257" t="s">
        <v>122</v>
      </c>
      <c r="AD8257">
        <v>3</v>
      </c>
      <c r="AE8257">
        <v>3</v>
      </c>
      <c r="AF8257">
        <v>1630</v>
      </c>
      <c r="AG8257" t="s">
        <v>107</v>
      </c>
      <c r="AI8257" t="s">
        <v>180</v>
      </c>
      <c r="AO8257" t="s">
        <v>70</v>
      </c>
      <c r="AR8257">
        <v>70000000</v>
      </c>
      <c r="AU8257" t="s">
        <v>6564</v>
      </c>
      <c r="AV8257" t="s">
        <v>421</v>
      </c>
    </row>
    <row r="8258" spans="1:48">
      <c r="A8258" t="s">
        <v>29239</v>
      </c>
      <c r="B8258">
        <v>45833.416268958332</v>
      </c>
      <c r="C8258" t="s">
        <v>11244</v>
      </c>
      <c r="D8258" t="s">
        <v>61</v>
      </c>
      <c r="E8258" t="s">
        <v>29240</v>
      </c>
      <c r="F8258" t="s">
        <v>40973</v>
      </c>
      <c r="G8258" t="s">
        <v>29241</v>
      </c>
      <c r="I8258" t="s">
        <v>75</v>
      </c>
      <c r="J8258" t="s">
        <v>2</v>
      </c>
      <c r="M8258" t="s">
        <v>29242</v>
      </c>
      <c r="N8258" t="s">
        <v>364</v>
      </c>
      <c r="AB8258" t="s">
        <v>122</v>
      </c>
      <c r="AD8258">
        <v>3</v>
      </c>
      <c r="AE8258">
        <v>3</v>
      </c>
      <c r="AF8258">
        <v>1167</v>
      </c>
      <c r="AG8258" t="s">
        <v>107</v>
      </c>
      <c r="AI8258" t="s">
        <v>617</v>
      </c>
      <c r="AO8258" t="s">
        <v>70</v>
      </c>
      <c r="AR8258">
        <v>38500000</v>
      </c>
      <c r="AU8258" t="s">
        <v>6530</v>
      </c>
      <c r="AV8258" t="s">
        <v>421</v>
      </c>
    </row>
    <row r="8259" spans="1:48">
      <c r="A8259" t="s">
        <v>29243</v>
      </c>
      <c r="B8259">
        <v>45833.43746458333</v>
      </c>
      <c r="C8259" t="s">
        <v>11244</v>
      </c>
      <c r="D8259" t="s">
        <v>61</v>
      </c>
      <c r="E8259" t="s">
        <v>24400</v>
      </c>
      <c r="F8259" t="s">
        <v>40974</v>
      </c>
      <c r="I8259" t="s">
        <v>75</v>
      </c>
      <c r="J8259" t="s">
        <v>1</v>
      </c>
      <c r="M8259" t="s">
        <v>29244</v>
      </c>
      <c r="N8259" t="s">
        <v>77</v>
      </c>
      <c r="X8259">
        <v>22</v>
      </c>
      <c r="AA8259" t="s">
        <v>29245</v>
      </c>
      <c r="AO8259" t="s">
        <v>70</v>
      </c>
      <c r="AP8259">
        <v>15000000</v>
      </c>
      <c r="AT8259" t="s">
        <v>29176</v>
      </c>
      <c r="AV8259" t="s">
        <v>421</v>
      </c>
    </row>
    <row r="8260" spans="1:48">
      <c r="A8260" t="s">
        <v>29246</v>
      </c>
      <c r="B8260">
        <v>45833.441877569443</v>
      </c>
      <c r="C8260" t="s">
        <v>803</v>
      </c>
      <c r="D8260" t="s">
        <v>61</v>
      </c>
      <c r="E8260" t="s">
        <v>21552</v>
      </c>
      <c r="F8260" t="s">
        <v>40975</v>
      </c>
      <c r="I8260" t="s">
        <v>75</v>
      </c>
      <c r="J8260" t="s">
        <v>1</v>
      </c>
      <c r="K8260" t="s">
        <v>1128</v>
      </c>
      <c r="M8260" t="s">
        <v>29247</v>
      </c>
      <c r="N8260" t="s">
        <v>8875</v>
      </c>
      <c r="X8260">
        <v>11.6</v>
      </c>
      <c r="Y8260" t="s">
        <v>29248</v>
      </c>
      <c r="AA8260" t="s">
        <v>29249</v>
      </c>
      <c r="AO8260" t="s">
        <v>70</v>
      </c>
      <c r="AP8260">
        <v>7500000</v>
      </c>
      <c r="AR8260">
        <v>87000000</v>
      </c>
      <c r="AV8260" t="s">
        <v>421</v>
      </c>
    </row>
    <row r="8261" spans="1:48">
      <c r="A8261" t="s">
        <v>29250</v>
      </c>
      <c r="B8261">
        <v>45833.445902708336</v>
      </c>
      <c r="C8261" t="s">
        <v>803</v>
      </c>
      <c r="D8261" t="s">
        <v>61</v>
      </c>
      <c r="E8261" t="s">
        <v>21552</v>
      </c>
      <c r="F8261" t="s">
        <v>40976</v>
      </c>
      <c r="I8261" t="s">
        <v>75</v>
      </c>
      <c r="J8261" t="s">
        <v>1</v>
      </c>
      <c r="K8261" t="s">
        <v>1128</v>
      </c>
      <c r="M8261" t="s">
        <v>29251</v>
      </c>
      <c r="N8261" t="s">
        <v>8875</v>
      </c>
      <c r="X8261">
        <v>15</v>
      </c>
      <c r="Y8261" t="s">
        <v>23180</v>
      </c>
      <c r="AA8261" t="s">
        <v>29252</v>
      </c>
      <c r="AO8261" t="s">
        <v>70</v>
      </c>
      <c r="AP8261">
        <v>7500000</v>
      </c>
      <c r="AR8261">
        <v>112500000</v>
      </c>
      <c r="AV8261" t="s">
        <v>421</v>
      </c>
    </row>
    <row r="8262" spans="1:48">
      <c r="A8262" t="s">
        <v>29253</v>
      </c>
      <c r="B8262">
        <v>45833.469599108794</v>
      </c>
      <c r="C8262" t="s">
        <v>11244</v>
      </c>
      <c r="D8262" t="s">
        <v>204</v>
      </c>
      <c r="E8262" t="s">
        <v>25052</v>
      </c>
      <c r="F8262" t="s">
        <v>40977</v>
      </c>
      <c r="I8262" t="s">
        <v>75</v>
      </c>
      <c r="J8262" t="s">
        <v>2</v>
      </c>
      <c r="M8262" t="s">
        <v>25339</v>
      </c>
      <c r="N8262" t="s">
        <v>96</v>
      </c>
      <c r="AB8262" t="s">
        <v>122</v>
      </c>
      <c r="AC8262">
        <v>27</v>
      </c>
      <c r="AD8262">
        <v>2</v>
      </c>
      <c r="AE8262">
        <v>2</v>
      </c>
      <c r="AF8262">
        <v>764</v>
      </c>
      <c r="AG8262" t="s">
        <v>107</v>
      </c>
      <c r="AI8262" t="s">
        <v>8038</v>
      </c>
      <c r="AJ8262" t="s">
        <v>29254</v>
      </c>
      <c r="AO8262" t="s">
        <v>70</v>
      </c>
      <c r="AR8262">
        <v>62000000</v>
      </c>
      <c r="AU8262" t="s">
        <v>6530</v>
      </c>
      <c r="AV8262" t="s">
        <v>541</v>
      </c>
    </row>
    <row r="8263" spans="1:48">
      <c r="A8263" t="s">
        <v>29255</v>
      </c>
      <c r="B8263">
        <v>45833.620989999996</v>
      </c>
      <c r="C8263" t="s">
        <v>877</v>
      </c>
      <c r="D8263" t="s">
        <v>61</v>
      </c>
      <c r="E8263" t="s">
        <v>27606</v>
      </c>
      <c r="F8263" t="s">
        <v>40978</v>
      </c>
      <c r="I8263" t="s">
        <v>241</v>
      </c>
      <c r="J8263" t="s">
        <v>2</v>
      </c>
      <c r="M8263" t="s">
        <v>27318</v>
      </c>
      <c r="N8263" t="s">
        <v>96</v>
      </c>
      <c r="AB8263" t="s">
        <v>122</v>
      </c>
      <c r="AC8263">
        <v>21</v>
      </c>
      <c r="AD8263">
        <v>3</v>
      </c>
      <c r="AE8263">
        <v>2</v>
      </c>
      <c r="AF8263">
        <v>1011</v>
      </c>
      <c r="AG8263" t="s">
        <v>107</v>
      </c>
      <c r="AO8263" t="s">
        <v>70</v>
      </c>
      <c r="AR8263">
        <v>350000</v>
      </c>
      <c r="AU8263" t="s">
        <v>6530</v>
      </c>
      <c r="AV8263" t="s">
        <v>541</v>
      </c>
    </row>
    <row r="8264" spans="1:48">
      <c r="A8264" t="s">
        <v>29256</v>
      </c>
      <c r="B8264">
        <v>45833.775407673616</v>
      </c>
      <c r="C8264" t="s">
        <v>877</v>
      </c>
      <c r="D8264" t="s">
        <v>61</v>
      </c>
      <c r="E8264" t="s">
        <v>29257</v>
      </c>
      <c r="F8264" t="s">
        <v>40979</v>
      </c>
      <c r="I8264" t="s">
        <v>75</v>
      </c>
      <c r="J8264" t="s">
        <v>2</v>
      </c>
      <c r="M8264" t="s">
        <v>29258</v>
      </c>
      <c r="N8264" t="s">
        <v>364</v>
      </c>
      <c r="AB8264" t="s">
        <v>122</v>
      </c>
      <c r="AC8264">
        <v>5</v>
      </c>
      <c r="AD8264">
        <v>3</v>
      </c>
      <c r="AE8264">
        <v>2</v>
      </c>
      <c r="AF8264">
        <v>1800</v>
      </c>
      <c r="AG8264" t="s">
        <v>107</v>
      </c>
      <c r="AI8264" t="s">
        <v>175</v>
      </c>
      <c r="AO8264" t="s">
        <v>70</v>
      </c>
      <c r="AR8264">
        <v>55000000</v>
      </c>
      <c r="AU8264" t="s">
        <v>6564</v>
      </c>
      <c r="AV8264" t="s">
        <v>421</v>
      </c>
    </row>
    <row r="8265" spans="1:48">
      <c r="A8265" t="s">
        <v>29259</v>
      </c>
      <c r="B8265">
        <v>45833.84066342593</v>
      </c>
      <c r="C8265" t="s">
        <v>803</v>
      </c>
      <c r="D8265" t="s">
        <v>204</v>
      </c>
      <c r="E8265" t="s">
        <v>23738</v>
      </c>
      <c r="F8265" t="s">
        <v>40980</v>
      </c>
      <c r="I8265" t="s">
        <v>75</v>
      </c>
      <c r="J8265" t="s">
        <v>352</v>
      </c>
      <c r="K8265" t="s">
        <v>29260</v>
      </c>
      <c r="M8265" t="s">
        <v>23739</v>
      </c>
      <c r="N8265" t="s">
        <v>307</v>
      </c>
      <c r="AK8265" t="s">
        <v>29261</v>
      </c>
      <c r="AL8265">
        <v>1320</v>
      </c>
      <c r="AN8265" t="s">
        <v>29262</v>
      </c>
      <c r="AO8265" t="s">
        <v>70</v>
      </c>
      <c r="AP8265">
        <v>1500000</v>
      </c>
      <c r="AR8265">
        <v>1980000000</v>
      </c>
      <c r="AV8265" t="s">
        <v>421</v>
      </c>
    </row>
    <row r="8266" spans="1:48">
      <c r="A8266" t="s">
        <v>29263</v>
      </c>
      <c r="B8266">
        <v>45834.381796967587</v>
      </c>
      <c r="C8266" t="s">
        <v>11244</v>
      </c>
      <c r="D8266" t="s">
        <v>61</v>
      </c>
      <c r="E8266" t="s">
        <v>29264</v>
      </c>
      <c r="F8266" t="s">
        <v>40981</v>
      </c>
      <c r="I8266" t="s">
        <v>75</v>
      </c>
      <c r="J8266" t="s">
        <v>2</v>
      </c>
      <c r="M8266" t="s">
        <v>29265</v>
      </c>
      <c r="N8266" t="s">
        <v>77</v>
      </c>
      <c r="AB8266" t="s">
        <v>302</v>
      </c>
      <c r="AD8266">
        <v>3</v>
      </c>
      <c r="AE8266">
        <v>3</v>
      </c>
      <c r="AF8266">
        <v>1302</v>
      </c>
      <c r="AG8266" t="s">
        <v>107</v>
      </c>
      <c r="AI8266" t="s">
        <v>2882</v>
      </c>
      <c r="AO8266" t="s">
        <v>70</v>
      </c>
      <c r="AR8266">
        <v>103000000</v>
      </c>
      <c r="AU8266" t="s">
        <v>6559</v>
      </c>
      <c r="AV8266" t="s">
        <v>137</v>
      </c>
    </row>
    <row r="8267" spans="1:48">
      <c r="A8267" t="s">
        <v>29266</v>
      </c>
      <c r="B8267">
        <v>45834.386233356483</v>
      </c>
      <c r="C8267" t="s">
        <v>803</v>
      </c>
      <c r="D8267" t="s">
        <v>61</v>
      </c>
      <c r="E8267" t="s">
        <v>20996</v>
      </c>
      <c r="F8267" t="s">
        <v>40982</v>
      </c>
      <c r="I8267" t="s">
        <v>75</v>
      </c>
      <c r="J8267" t="s">
        <v>2</v>
      </c>
      <c r="K8267" t="s">
        <v>64</v>
      </c>
      <c r="M8267" t="s">
        <v>22965</v>
      </c>
      <c r="N8267" t="s">
        <v>66</v>
      </c>
      <c r="AB8267" t="s">
        <v>1741</v>
      </c>
      <c r="AC8267">
        <v>6</v>
      </c>
      <c r="AD8267">
        <v>3</v>
      </c>
      <c r="AE8267">
        <v>2</v>
      </c>
      <c r="AF8267">
        <v>1035</v>
      </c>
      <c r="AG8267" t="s">
        <v>107</v>
      </c>
      <c r="AI8267" t="s">
        <v>144</v>
      </c>
      <c r="AJ8267" t="s">
        <v>29267</v>
      </c>
      <c r="AO8267" t="s">
        <v>70</v>
      </c>
      <c r="AR8267">
        <v>43000000</v>
      </c>
      <c r="AU8267" t="s">
        <v>6530</v>
      </c>
      <c r="AV8267" t="s">
        <v>421</v>
      </c>
    </row>
    <row r="8268" spans="1:48">
      <c r="A8268" t="s">
        <v>29268</v>
      </c>
      <c r="B8268">
        <v>45834.390286759255</v>
      </c>
      <c r="C8268" t="s">
        <v>803</v>
      </c>
      <c r="D8268" t="s">
        <v>61</v>
      </c>
      <c r="E8268" t="s">
        <v>20996</v>
      </c>
      <c r="F8268" t="s">
        <v>40983</v>
      </c>
      <c r="I8268" t="s">
        <v>75</v>
      </c>
      <c r="J8268" t="s">
        <v>2</v>
      </c>
      <c r="K8268" t="s">
        <v>64</v>
      </c>
      <c r="M8268" t="s">
        <v>22965</v>
      </c>
      <c r="N8268" t="s">
        <v>66</v>
      </c>
      <c r="AB8268" t="s">
        <v>1741</v>
      </c>
      <c r="AC8268">
        <v>5</v>
      </c>
      <c r="AD8268">
        <v>1</v>
      </c>
      <c r="AE8268">
        <v>1</v>
      </c>
      <c r="AF8268">
        <v>581</v>
      </c>
      <c r="AG8268" t="s">
        <v>107</v>
      </c>
      <c r="AI8268" t="s">
        <v>144</v>
      </c>
      <c r="AJ8268" t="s">
        <v>29269</v>
      </c>
      <c r="AO8268" t="s">
        <v>70</v>
      </c>
      <c r="AR8268">
        <v>27000000</v>
      </c>
      <c r="AU8268" t="s">
        <v>6530</v>
      </c>
      <c r="AV8268" t="s">
        <v>421</v>
      </c>
    </row>
    <row r="8269" spans="1:48">
      <c r="A8269" t="s">
        <v>29270</v>
      </c>
      <c r="B8269">
        <v>45834.393359108799</v>
      </c>
      <c r="C8269" t="s">
        <v>803</v>
      </c>
      <c r="D8269" t="s">
        <v>61</v>
      </c>
      <c r="E8269" t="s">
        <v>20996</v>
      </c>
      <c r="F8269" t="s">
        <v>40984</v>
      </c>
      <c r="I8269" t="s">
        <v>75</v>
      </c>
      <c r="J8269" t="s">
        <v>2</v>
      </c>
      <c r="K8269" t="s">
        <v>64</v>
      </c>
      <c r="M8269" t="s">
        <v>22965</v>
      </c>
      <c r="N8269" t="s">
        <v>66</v>
      </c>
      <c r="AB8269" t="s">
        <v>1741</v>
      </c>
      <c r="AC8269">
        <v>7</v>
      </c>
      <c r="AD8269">
        <v>3</v>
      </c>
      <c r="AE8269">
        <v>2</v>
      </c>
      <c r="AF8269">
        <v>1250</v>
      </c>
      <c r="AG8269" t="s">
        <v>98</v>
      </c>
      <c r="AI8269" t="s">
        <v>144</v>
      </c>
      <c r="AJ8269" t="s">
        <v>29271</v>
      </c>
      <c r="AO8269" t="s">
        <v>70</v>
      </c>
      <c r="AR8269">
        <v>45000000</v>
      </c>
      <c r="AU8269" t="s">
        <v>6530</v>
      </c>
      <c r="AV8269" t="s">
        <v>421</v>
      </c>
    </row>
    <row r="8270" spans="1:48">
      <c r="A8270" t="s">
        <v>29272</v>
      </c>
      <c r="B8270">
        <v>45834.405534953708</v>
      </c>
      <c r="C8270" t="s">
        <v>803</v>
      </c>
      <c r="D8270" t="s">
        <v>61</v>
      </c>
      <c r="E8270" t="s">
        <v>20996</v>
      </c>
      <c r="F8270" t="s">
        <v>40985</v>
      </c>
      <c r="I8270" t="s">
        <v>75</v>
      </c>
      <c r="J8270" t="s">
        <v>2</v>
      </c>
      <c r="K8270" t="s">
        <v>64</v>
      </c>
      <c r="M8270" t="s">
        <v>22965</v>
      </c>
      <c r="N8270" t="s">
        <v>66</v>
      </c>
      <c r="AB8270" t="s">
        <v>1741</v>
      </c>
      <c r="AC8270">
        <v>8</v>
      </c>
      <c r="AD8270">
        <v>3</v>
      </c>
      <c r="AE8270">
        <v>2</v>
      </c>
      <c r="AF8270">
        <v>1250</v>
      </c>
      <c r="AG8270" t="s">
        <v>107</v>
      </c>
      <c r="AI8270" t="s">
        <v>144</v>
      </c>
      <c r="AJ8270" t="s">
        <v>29273</v>
      </c>
      <c r="AO8270" t="s">
        <v>70</v>
      </c>
      <c r="AR8270">
        <v>46000000</v>
      </c>
      <c r="AU8270" t="s">
        <v>6564</v>
      </c>
      <c r="AV8270" t="s">
        <v>421</v>
      </c>
    </row>
    <row r="8271" spans="1:48">
      <c r="A8271" t="s">
        <v>29274</v>
      </c>
      <c r="B8271">
        <v>45834.408775844902</v>
      </c>
      <c r="C8271" t="s">
        <v>803</v>
      </c>
      <c r="D8271" t="s">
        <v>61</v>
      </c>
      <c r="E8271" t="s">
        <v>20996</v>
      </c>
      <c r="F8271" t="s">
        <v>40986</v>
      </c>
      <c r="I8271" t="s">
        <v>75</v>
      </c>
      <c r="J8271" t="s">
        <v>2</v>
      </c>
      <c r="K8271" t="s">
        <v>64</v>
      </c>
      <c r="M8271" t="s">
        <v>22965</v>
      </c>
      <c r="N8271" t="s">
        <v>66</v>
      </c>
      <c r="AB8271" t="s">
        <v>1741</v>
      </c>
      <c r="AC8271">
        <v>10</v>
      </c>
      <c r="AD8271">
        <v>2</v>
      </c>
      <c r="AE8271">
        <v>2</v>
      </c>
      <c r="AF8271">
        <v>860</v>
      </c>
      <c r="AG8271" t="s">
        <v>107</v>
      </c>
      <c r="AI8271" t="s">
        <v>144</v>
      </c>
      <c r="AJ8271" t="s">
        <v>29275</v>
      </c>
      <c r="AO8271" t="s">
        <v>70</v>
      </c>
      <c r="AR8271">
        <v>38500000</v>
      </c>
      <c r="AU8271" t="s">
        <v>6530</v>
      </c>
      <c r="AV8271" t="s">
        <v>421</v>
      </c>
    </row>
    <row r="8272" spans="1:48">
      <c r="A8272" t="s">
        <v>29276</v>
      </c>
      <c r="B8272">
        <v>45834.411616608792</v>
      </c>
      <c r="C8272" t="s">
        <v>803</v>
      </c>
      <c r="D8272" t="s">
        <v>61</v>
      </c>
      <c r="E8272" t="s">
        <v>20996</v>
      </c>
      <c r="F8272" t="s">
        <v>40987</v>
      </c>
      <c r="I8272" t="s">
        <v>75</v>
      </c>
      <c r="J8272" t="s">
        <v>2</v>
      </c>
      <c r="K8272" t="s">
        <v>64</v>
      </c>
      <c r="M8272" t="s">
        <v>22965</v>
      </c>
      <c r="N8272" t="s">
        <v>66</v>
      </c>
      <c r="AB8272" t="s">
        <v>1741</v>
      </c>
      <c r="AC8272">
        <v>15</v>
      </c>
      <c r="AD8272">
        <v>2</v>
      </c>
      <c r="AE8272">
        <v>2</v>
      </c>
      <c r="AF8272">
        <v>885</v>
      </c>
      <c r="AG8272" t="s">
        <v>98</v>
      </c>
      <c r="AI8272" t="s">
        <v>144</v>
      </c>
      <c r="AJ8272" t="s">
        <v>29277</v>
      </c>
      <c r="AO8272" t="s">
        <v>70</v>
      </c>
      <c r="AR8272">
        <v>4000000</v>
      </c>
      <c r="AU8272" t="s">
        <v>6530</v>
      </c>
      <c r="AV8272" t="s">
        <v>421</v>
      </c>
    </row>
    <row r="8273" spans="1:48">
      <c r="A8273" t="s">
        <v>29278</v>
      </c>
      <c r="B8273">
        <v>45834.424644826388</v>
      </c>
      <c r="C8273" t="s">
        <v>877</v>
      </c>
      <c r="D8273" t="s">
        <v>61</v>
      </c>
      <c r="E8273" t="s">
        <v>27041</v>
      </c>
      <c r="F8273" t="s">
        <v>40988</v>
      </c>
      <c r="I8273" t="s">
        <v>75</v>
      </c>
      <c r="J8273" t="s">
        <v>2</v>
      </c>
      <c r="M8273" t="s">
        <v>20018</v>
      </c>
      <c r="N8273" t="s">
        <v>96</v>
      </c>
      <c r="AB8273" t="s">
        <v>122</v>
      </c>
      <c r="AC8273">
        <v>24</v>
      </c>
      <c r="AD8273">
        <v>3</v>
      </c>
      <c r="AE8273">
        <v>2</v>
      </c>
      <c r="AF8273">
        <v>1321</v>
      </c>
      <c r="AG8273" t="s">
        <v>107</v>
      </c>
      <c r="AH8273" t="s">
        <v>29279</v>
      </c>
      <c r="AO8273" t="s">
        <v>70</v>
      </c>
      <c r="AR8273">
        <v>132000000</v>
      </c>
      <c r="AT8273" t="s">
        <v>29280</v>
      </c>
      <c r="AU8273" t="s">
        <v>6530</v>
      </c>
      <c r="AV8273" t="s">
        <v>421</v>
      </c>
    </row>
    <row r="8274" spans="1:48">
      <c r="A8274" t="s">
        <v>29281</v>
      </c>
      <c r="B8274">
        <v>45834.42831372685</v>
      </c>
      <c r="C8274" t="s">
        <v>11244</v>
      </c>
      <c r="D8274" t="s">
        <v>61</v>
      </c>
      <c r="E8274" t="s">
        <v>29282</v>
      </c>
      <c r="F8274" t="s">
        <v>40989</v>
      </c>
      <c r="G8274" t="s">
        <v>29283</v>
      </c>
      <c r="I8274" t="s">
        <v>75</v>
      </c>
      <c r="J8274" t="s">
        <v>2</v>
      </c>
      <c r="M8274" t="s">
        <v>29284</v>
      </c>
      <c r="N8274" t="s">
        <v>77</v>
      </c>
      <c r="AB8274" t="s">
        <v>122</v>
      </c>
      <c r="AD8274">
        <v>2</v>
      </c>
      <c r="AE8274">
        <v>2</v>
      </c>
      <c r="AF8274">
        <v>1100</v>
      </c>
      <c r="AG8274" t="s">
        <v>107</v>
      </c>
      <c r="AI8274" t="s">
        <v>909</v>
      </c>
      <c r="AO8274" t="s">
        <v>70</v>
      </c>
      <c r="AR8274">
        <v>45000000</v>
      </c>
      <c r="AT8274" t="s">
        <v>22053</v>
      </c>
      <c r="AU8274" t="s">
        <v>6564</v>
      </c>
      <c r="AV8274" t="s">
        <v>421</v>
      </c>
    </row>
    <row r="8275" spans="1:48">
      <c r="A8275" t="s">
        <v>29285</v>
      </c>
      <c r="B8275">
        <v>45834.439895868054</v>
      </c>
      <c r="C8275" t="s">
        <v>877</v>
      </c>
      <c r="D8275" t="s">
        <v>61</v>
      </c>
      <c r="E8275" t="s">
        <v>24586</v>
      </c>
      <c r="F8275" t="s">
        <v>40990</v>
      </c>
      <c r="I8275" t="s">
        <v>75</v>
      </c>
      <c r="J8275" t="s">
        <v>2</v>
      </c>
      <c r="M8275" t="s">
        <v>27318</v>
      </c>
      <c r="N8275" t="s">
        <v>96</v>
      </c>
      <c r="AB8275" t="s">
        <v>122</v>
      </c>
      <c r="AC8275">
        <v>8</v>
      </c>
      <c r="AD8275">
        <v>3</v>
      </c>
      <c r="AE8275">
        <v>2</v>
      </c>
      <c r="AF8275">
        <v>1020</v>
      </c>
      <c r="AG8275" t="s">
        <v>107</v>
      </c>
      <c r="AJ8275" t="s">
        <v>26375</v>
      </c>
      <c r="AO8275" t="s">
        <v>70</v>
      </c>
      <c r="AR8275">
        <v>87000000</v>
      </c>
      <c r="AU8275" t="s">
        <v>6530</v>
      </c>
      <c r="AV8275" t="s">
        <v>421</v>
      </c>
    </row>
    <row r="8276" spans="1:48">
      <c r="A8276" t="s">
        <v>29286</v>
      </c>
      <c r="B8276">
        <v>45834.439927476851</v>
      </c>
      <c r="C8276" t="s">
        <v>11244</v>
      </c>
      <c r="D8276" t="s">
        <v>204</v>
      </c>
      <c r="E8276" t="s">
        <v>29287</v>
      </c>
      <c r="F8276" t="s">
        <v>40991</v>
      </c>
      <c r="I8276" t="s">
        <v>75</v>
      </c>
      <c r="J8276" t="s">
        <v>2</v>
      </c>
      <c r="M8276" t="s">
        <v>29288</v>
      </c>
      <c r="N8276" t="s">
        <v>364</v>
      </c>
      <c r="AB8276" t="s">
        <v>122</v>
      </c>
      <c r="AC8276">
        <v>2</v>
      </c>
      <c r="AD8276">
        <v>4</v>
      </c>
      <c r="AE8276">
        <v>3</v>
      </c>
      <c r="AF8276">
        <v>1629</v>
      </c>
      <c r="AG8276" t="s">
        <v>107</v>
      </c>
      <c r="AI8276" t="s">
        <v>175</v>
      </c>
      <c r="AJ8276" t="s">
        <v>29289</v>
      </c>
      <c r="AO8276" t="s">
        <v>70</v>
      </c>
      <c r="AR8276">
        <v>63000000</v>
      </c>
      <c r="AU8276" t="s">
        <v>6530</v>
      </c>
      <c r="AV8276" t="s">
        <v>541</v>
      </c>
    </row>
    <row r="8277" spans="1:48">
      <c r="A8277" t="s">
        <v>29290</v>
      </c>
      <c r="B8277">
        <v>45834.442287858794</v>
      </c>
      <c r="C8277" t="s">
        <v>11244</v>
      </c>
      <c r="D8277" t="s">
        <v>204</v>
      </c>
      <c r="E8277" t="s">
        <v>29291</v>
      </c>
      <c r="F8277" t="s">
        <v>40992</v>
      </c>
      <c r="I8277" t="s">
        <v>75</v>
      </c>
      <c r="J8277" t="s">
        <v>2</v>
      </c>
      <c r="M8277" t="s">
        <v>29288</v>
      </c>
      <c r="N8277" t="s">
        <v>364</v>
      </c>
      <c r="AB8277" t="s">
        <v>122</v>
      </c>
      <c r="AC8277">
        <v>3</v>
      </c>
      <c r="AD8277">
        <v>3</v>
      </c>
      <c r="AE8277">
        <v>2</v>
      </c>
      <c r="AF8277">
        <v>1305</v>
      </c>
      <c r="AG8277" t="s">
        <v>107</v>
      </c>
      <c r="AI8277" t="s">
        <v>175</v>
      </c>
      <c r="AJ8277" t="s">
        <v>29292</v>
      </c>
      <c r="AO8277" t="s">
        <v>70</v>
      </c>
      <c r="AR8277">
        <v>53000000</v>
      </c>
      <c r="AU8277" t="s">
        <v>6530</v>
      </c>
      <c r="AV8277" t="s">
        <v>421</v>
      </c>
    </row>
    <row r="8278" spans="1:48">
      <c r="A8278" t="s">
        <v>29293</v>
      </c>
      <c r="B8278">
        <v>45834.444032106483</v>
      </c>
      <c r="C8278" t="s">
        <v>877</v>
      </c>
      <c r="D8278" t="s">
        <v>204</v>
      </c>
      <c r="E8278" t="s">
        <v>5633</v>
      </c>
      <c r="F8278" t="s">
        <v>40993</v>
      </c>
      <c r="I8278" t="s">
        <v>241</v>
      </c>
      <c r="J8278" t="s">
        <v>2</v>
      </c>
      <c r="M8278" t="s">
        <v>29294</v>
      </c>
      <c r="N8278" t="s">
        <v>615</v>
      </c>
      <c r="AB8278" t="s">
        <v>122</v>
      </c>
      <c r="AC8278">
        <v>6</v>
      </c>
      <c r="AD8278">
        <v>3</v>
      </c>
      <c r="AE8278">
        <v>2</v>
      </c>
      <c r="AF8278">
        <v>1350</v>
      </c>
      <c r="AG8278" t="s">
        <v>107</v>
      </c>
      <c r="AJ8278" t="s">
        <v>29295</v>
      </c>
      <c r="AO8278" t="s">
        <v>70</v>
      </c>
      <c r="AR8278">
        <v>200000</v>
      </c>
      <c r="AU8278" t="s">
        <v>6564</v>
      </c>
      <c r="AV8278" t="s">
        <v>137</v>
      </c>
    </row>
    <row r="8279" spans="1:48">
      <c r="A8279" t="s">
        <v>29296</v>
      </c>
      <c r="B8279">
        <v>45834.504836770837</v>
      </c>
      <c r="C8279" t="s">
        <v>803</v>
      </c>
      <c r="D8279" t="s">
        <v>204</v>
      </c>
      <c r="E8279" t="s">
        <v>29297</v>
      </c>
      <c r="F8279" t="s">
        <v>40994</v>
      </c>
      <c r="I8279" t="s">
        <v>75</v>
      </c>
      <c r="J8279" t="s">
        <v>352</v>
      </c>
      <c r="K8279" t="s">
        <v>24643</v>
      </c>
      <c r="M8279" t="s">
        <v>29298</v>
      </c>
      <c r="N8279" t="s">
        <v>1596</v>
      </c>
      <c r="AK8279" t="s">
        <v>24643</v>
      </c>
      <c r="AL8279">
        <v>473.25</v>
      </c>
      <c r="AM8279">
        <v>50000</v>
      </c>
      <c r="AN8279" t="s">
        <v>29299</v>
      </c>
      <c r="AO8279" t="s">
        <v>70</v>
      </c>
      <c r="AR8279">
        <v>600000000</v>
      </c>
      <c r="AV8279" t="s">
        <v>421</v>
      </c>
    </row>
    <row r="8280" spans="1:48">
      <c r="A8280" t="s">
        <v>29300</v>
      </c>
      <c r="B8280">
        <v>45834.534901932871</v>
      </c>
      <c r="C8280" t="s">
        <v>803</v>
      </c>
      <c r="D8280" t="s">
        <v>204</v>
      </c>
      <c r="E8280" t="s">
        <v>29301</v>
      </c>
      <c r="F8280" t="s">
        <v>40995</v>
      </c>
      <c r="G8280" t="s">
        <v>13104</v>
      </c>
      <c r="I8280" t="s">
        <v>75</v>
      </c>
      <c r="J8280" t="s">
        <v>2</v>
      </c>
      <c r="K8280" t="s">
        <v>64</v>
      </c>
      <c r="M8280" t="s">
        <v>29302</v>
      </c>
      <c r="N8280" t="s">
        <v>1327</v>
      </c>
      <c r="AB8280" t="s">
        <v>121</v>
      </c>
      <c r="AC8280">
        <v>1</v>
      </c>
      <c r="AD8280">
        <v>14</v>
      </c>
      <c r="AE8280">
        <v>14</v>
      </c>
      <c r="AF8280">
        <v>8000</v>
      </c>
      <c r="AG8280" t="s">
        <v>122</v>
      </c>
      <c r="AJ8280" t="s">
        <v>29303</v>
      </c>
      <c r="AO8280" t="s">
        <v>70</v>
      </c>
      <c r="AR8280">
        <v>100000000</v>
      </c>
      <c r="AU8280" t="s">
        <v>6530</v>
      </c>
      <c r="AV8280" t="s">
        <v>421</v>
      </c>
    </row>
    <row r="8281" spans="1:48">
      <c r="A8281" t="s">
        <v>29304</v>
      </c>
      <c r="B8281">
        <v>45834.677966886578</v>
      </c>
      <c r="C8281" t="s">
        <v>803</v>
      </c>
      <c r="D8281" t="s">
        <v>61</v>
      </c>
      <c r="E8281" t="s">
        <v>29305</v>
      </c>
      <c r="F8281" t="s">
        <v>40996</v>
      </c>
      <c r="I8281" t="s">
        <v>75</v>
      </c>
      <c r="J8281" t="s">
        <v>352</v>
      </c>
      <c r="K8281" t="s">
        <v>29306</v>
      </c>
      <c r="M8281" t="s">
        <v>29307</v>
      </c>
      <c r="N8281" t="s">
        <v>121</v>
      </c>
      <c r="AK8281" t="s">
        <v>29308</v>
      </c>
      <c r="AL8281">
        <v>336</v>
      </c>
      <c r="AM8281">
        <v>26000</v>
      </c>
      <c r="AN8281" t="s">
        <v>29309</v>
      </c>
      <c r="AO8281" t="s">
        <v>70</v>
      </c>
      <c r="AR8281">
        <v>325000000</v>
      </c>
      <c r="AV8281" t="s">
        <v>421</v>
      </c>
    </row>
    <row r="8282" spans="1:48">
      <c r="A8282" t="s">
        <v>29310</v>
      </c>
      <c r="B8282">
        <v>45835.439230162039</v>
      </c>
      <c r="C8282" t="s">
        <v>11244</v>
      </c>
      <c r="D8282" t="s">
        <v>61</v>
      </c>
      <c r="E8282" t="s">
        <v>29311</v>
      </c>
      <c r="F8282" t="s">
        <v>40997</v>
      </c>
      <c r="I8282" t="s">
        <v>241</v>
      </c>
      <c r="J8282" t="s">
        <v>2</v>
      </c>
      <c r="M8282" t="s">
        <v>29312</v>
      </c>
      <c r="N8282" t="s">
        <v>29215</v>
      </c>
      <c r="AB8282" t="s">
        <v>122</v>
      </c>
      <c r="AD8282">
        <v>3</v>
      </c>
      <c r="AE8282">
        <v>2</v>
      </c>
      <c r="AF8282">
        <v>1878</v>
      </c>
      <c r="AG8282" t="s">
        <v>107</v>
      </c>
      <c r="AI8282" t="s">
        <v>180</v>
      </c>
      <c r="AO8282" t="s">
        <v>70</v>
      </c>
      <c r="AR8282">
        <v>300000</v>
      </c>
      <c r="AU8282" t="s">
        <v>6564</v>
      </c>
      <c r="AV8282" t="s">
        <v>541</v>
      </c>
    </row>
    <row r="8283" spans="1:48">
      <c r="A8283" t="s">
        <v>29313</v>
      </c>
      <c r="B8283">
        <v>45835.451379050923</v>
      </c>
      <c r="C8283" t="s">
        <v>11244</v>
      </c>
      <c r="D8283" t="s">
        <v>61</v>
      </c>
      <c r="E8283" t="s">
        <v>29314</v>
      </c>
      <c r="F8283" t="s">
        <v>40998</v>
      </c>
      <c r="G8283" t="s">
        <v>29315</v>
      </c>
      <c r="I8283" t="s">
        <v>241</v>
      </c>
      <c r="J8283" t="s">
        <v>2</v>
      </c>
      <c r="M8283" t="s">
        <v>22788</v>
      </c>
      <c r="N8283" t="s">
        <v>142</v>
      </c>
      <c r="AB8283" t="s">
        <v>122</v>
      </c>
      <c r="AC8283">
        <v>6</v>
      </c>
      <c r="AD8283">
        <v>2</v>
      </c>
      <c r="AE8283">
        <v>2</v>
      </c>
      <c r="AF8283">
        <v>810</v>
      </c>
      <c r="AG8283" t="s">
        <v>107</v>
      </c>
      <c r="AI8283" t="s">
        <v>175</v>
      </c>
      <c r="AO8283" t="s">
        <v>70</v>
      </c>
      <c r="AR8283">
        <v>350000</v>
      </c>
      <c r="AU8283" t="s">
        <v>6564</v>
      </c>
      <c r="AV8283" t="s">
        <v>421</v>
      </c>
    </row>
    <row r="8284" spans="1:48">
      <c r="A8284" t="s">
        <v>29316</v>
      </c>
      <c r="B8284">
        <v>45835.491231342588</v>
      </c>
      <c r="C8284" t="s">
        <v>11244</v>
      </c>
      <c r="D8284" t="s">
        <v>61</v>
      </c>
      <c r="E8284" t="s">
        <v>29317</v>
      </c>
      <c r="F8284" t="s">
        <v>40999</v>
      </c>
      <c r="I8284" t="s">
        <v>75</v>
      </c>
      <c r="J8284" t="s">
        <v>2</v>
      </c>
      <c r="M8284" t="s">
        <v>566</v>
      </c>
      <c r="N8284" t="s">
        <v>152</v>
      </c>
      <c r="AB8284" t="s">
        <v>566</v>
      </c>
      <c r="AD8284">
        <v>2</v>
      </c>
      <c r="AE8284">
        <v>2</v>
      </c>
      <c r="AF8284">
        <v>1100</v>
      </c>
      <c r="AG8284" t="s">
        <v>107</v>
      </c>
      <c r="AI8284" t="s">
        <v>175</v>
      </c>
      <c r="AO8284" t="s">
        <v>70</v>
      </c>
      <c r="AR8284">
        <v>85000000</v>
      </c>
      <c r="AU8284" t="s">
        <v>6564</v>
      </c>
      <c r="AV8284" t="s">
        <v>421</v>
      </c>
    </row>
    <row r="8285" spans="1:48">
      <c r="A8285" t="s">
        <v>29318</v>
      </c>
      <c r="B8285">
        <v>45835.49194039352</v>
      </c>
      <c r="C8285" t="s">
        <v>11244</v>
      </c>
      <c r="D8285" t="s">
        <v>61</v>
      </c>
      <c r="E8285" t="s">
        <v>29317</v>
      </c>
      <c r="F8285" t="s">
        <v>41000</v>
      </c>
      <c r="I8285" t="s">
        <v>241</v>
      </c>
      <c r="J8285" t="s">
        <v>2</v>
      </c>
      <c r="M8285" t="s">
        <v>566</v>
      </c>
      <c r="N8285" t="s">
        <v>152</v>
      </c>
      <c r="AB8285" t="s">
        <v>566</v>
      </c>
      <c r="AD8285">
        <v>2</v>
      </c>
      <c r="AE8285">
        <v>2</v>
      </c>
      <c r="AF8285">
        <v>1100</v>
      </c>
      <c r="AG8285" t="s">
        <v>107</v>
      </c>
      <c r="AI8285" t="s">
        <v>175</v>
      </c>
      <c r="AO8285" t="s">
        <v>70</v>
      </c>
      <c r="AR8285">
        <v>320000</v>
      </c>
      <c r="AU8285" t="s">
        <v>6564</v>
      </c>
      <c r="AV8285" t="s">
        <v>137</v>
      </c>
    </row>
    <row r="8286" spans="1:48">
      <c r="A8286" t="s">
        <v>29319</v>
      </c>
      <c r="B8286">
        <v>45835.786289849537</v>
      </c>
      <c r="C8286" t="s">
        <v>877</v>
      </c>
      <c r="D8286" t="s">
        <v>204</v>
      </c>
      <c r="E8286" t="s">
        <v>29320</v>
      </c>
      <c r="F8286" t="s">
        <v>41001</v>
      </c>
      <c r="I8286" t="s">
        <v>75</v>
      </c>
      <c r="J8286" t="s">
        <v>2</v>
      </c>
      <c r="M8286" t="s">
        <v>27318</v>
      </c>
      <c r="N8286" t="s">
        <v>96</v>
      </c>
      <c r="AB8286" t="s">
        <v>122</v>
      </c>
      <c r="AC8286">
        <v>23</v>
      </c>
      <c r="AD8286">
        <v>3</v>
      </c>
      <c r="AE8286">
        <v>2</v>
      </c>
      <c r="AF8286">
        <v>1041</v>
      </c>
      <c r="AG8286" t="s">
        <v>107</v>
      </c>
      <c r="AH8286" t="s">
        <v>25680</v>
      </c>
      <c r="AI8286" t="s">
        <v>8038</v>
      </c>
      <c r="AJ8286" t="s">
        <v>29321</v>
      </c>
      <c r="AO8286" t="s">
        <v>70</v>
      </c>
      <c r="AR8286">
        <v>80000000</v>
      </c>
      <c r="AU8286" t="s">
        <v>6530</v>
      </c>
      <c r="AV8286" t="s">
        <v>421</v>
      </c>
    </row>
    <row r="8287" spans="1:48">
      <c r="A8287" t="s">
        <v>29322</v>
      </c>
      <c r="B8287">
        <v>45835.791288229171</v>
      </c>
      <c r="C8287" t="s">
        <v>877</v>
      </c>
      <c r="D8287" t="s">
        <v>204</v>
      </c>
      <c r="E8287" t="s">
        <v>25631</v>
      </c>
      <c r="F8287" t="s">
        <v>41002</v>
      </c>
      <c r="I8287" t="s">
        <v>75</v>
      </c>
      <c r="J8287" t="s">
        <v>2</v>
      </c>
      <c r="M8287" t="s">
        <v>27318</v>
      </c>
      <c r="N8287" t="s">
        <v>96</v>
      </c>
      <c r="AB8287" t="s">
        <v>122</v>
      </c>
      <c r="AC8287">
        <v>25</v>
      </c>
      <c r="AD8287">
        <v>3</v>
      </c>
      <c r="AE8287">
        <v>2</v>
      </c>
      <c r="AF8287">
        <v>1041</v>
      </c>
      <c r="AG8287" t="s">
        <v>107</v>
      </c>
      <c r="AH8287" t="s">
        <v>29323</v>
      </c>
      <c r="AI8287" t="s">
        <v>8038</v>
      </c>
      <c r="AJ8287" t="s">
        <v>23712</v>
      </c>
      <c r="AO8287" t="s">
        <v>70</v>
      </c>
      <c r="AR8287">
        <v>85000000</v>
      </c>
      <c r="AU8287" t="s">
        <v>6530</v>
      </c>
      <c r="AV8287" t="s">
        <v>421</v>
      </c>
    </row>
    <row r="8288" spans="1:48">
      <c r="A8288" t="s">
        <v>29324</v>
      </c>
      <c r="B8288">
        <v>45835.796657337967</v>
      </c>
      <c r="C8288" t="s">
        <v>877</v>
      </c>
      <c r="D8288" t="s">
        <v>61</v>
      </c>
      <c r="E8288" t="s">
        <v>25631</v>
      </c>
      <c r="F8288" t="s">
        <v>41003</v>
      </c>
      <c r="I8288" t="s">
        <v>75</v>
      </c>
      <c r="J8288" t="s">
        <v>2</v>
      </c>
      <c r="M8288" t="s">
        <v>29325</v>
      </c>
      <c r="N8288" t="s">
        <v>152</v>
      </c>
      <c r="AB8288" t="s">
        <v>122</v>
      </c>
      <c r="AD8288">
        <v>3</v>
      </c>
      <c r="AE8288">
        <v>2</v>
      </c>
      <c r="AF8288">
        <v>1535</v>
      </c>
      <c r="AG8288" t="s">
        <v>107</v>
      </c>
      <c r="AI8288" t="s">
        <v>175</v>
      </c>
      <c r="AJ8288" t="s">
        <v>29326</v>
      </c>
      <c r="AO8288" t="s">
        <v>70</v>
      </c>
      <c r="AP8288">
        <v>60000</v>
      </c>
      <c r="AT8288" t="s">
        <v>28792</v>
      </c>
      <c r="AU8288" t="s">
        <v>6530</v>
      </c>
      <c r="AV8288" t="s">
        <v>421</v>
      </c>
    </row>
    <row r="8289" spans="1:48">
      <c r="A8289" t="s">
        <v>29327</v>
      </c>
      <c r="B8289">
        <v>45835.800409849537</v>
      </c>
      <c r="C8289" t="s">
        <v>877</v>
      </c>
      <c r="D8289" t="s">
        <v>61</v>
      </c>
      <c r="E8289" t="s">
        <v>25631</v>
      </c>
      <c r="F8289" t="s">
        <v>41004</v>
      </c>
      <c r="I8289" t="s">
        <v>75</v>
      </c>
      <c r="J8289" t="s">
        <v>2</v>
      </c>
      <c r="M8289" t="s">
        <v>29325</v>
      </c>
      <c r="N8289" t="s">
        <v>152</v>
      </c>
      <c r="AB8289" t="s">
        <v>122</v>
      </c>
      <c r="AD8289">
        <v>4</v>
      </c>
      <c r="AE8289">
        <v>3</v>
      </c>
      <c r="AF8289">
        <v>2370</v>
      </c>
      <c r="AG8289" t="s">
        <v>107</v>
      </c>
      <c r="AI8289" t="s">
        <v>175</v>
      </c>
      <c r="AJ8289" t="s">
        <v>29328</v>
      </c>
      <c r="AO8289" t="s">
        <v>70</v>
      </c>
      <c r="AQ8289">
        <v>60000</v>
      </c>
      <c r="AT8289" t="s">
        <v>28792</v>
      </c>
      <c r="AU8289" t="s">
        <v>6530</v>
      </c>
      <c r="AV8289" t="s">
        <v>421</v>
      </c>
    </row>
    <row r="8290" spans="1:48">
      <c r="A8290" t="s">
        <v>29329</v>
      </c>
      <c r="B8290">
        <v>45835.803278194449</v>
      </c>
      <c r="C8290" t="s">
        <v>877</v>
      </c>
      <c r="D8290" t="s">
        <v>204</v>
      </c>
      <c r="E8290" t="s">
        <v>29320</v>
      </c>
      <c r="F8290" t="s">
        <v>41005</v>
      </c>
      <c r="I8290" t="s">
        <v>75</v>
      </c>
      <c r="J8290" t="s">
        <v>2</v>
      </c>
      <c r="M8290" t="s">
        <v>27318</v>
      </c>
      <c r="N8290" t="s">
        <v>96</v>
      </c>
      <c r="AB8290" t="s">
        <v>122</v>
      </c>
      <c r="AC8290">
        <v>24</v>
      </c>
      <c r="AD8290">
        <v>3</v>
      </c>
      <c r="AE8290">
        <v>2</v>
      </c>
      <c r="AF8290">
        <v>1041</v>
      </c>
      <c r="AG8290" t="s">
        <v>107</v>
      </c>
      <c r="AH8290" t="s">
        <v>29323</v>
      </c>
      <c r="AI8290" t="s">
        <v>8038</v>
      </c>
      <c r="AO8290" t="s">
        <v>70</v>
      </c>
      <c r="AR8290">
        <v>84000000</v>
      </c>
      <c r="AU8290" t="s">
        <v>6530</v>
      </c>
      <c r="AV8290" t="s">
        <v>421</v>
      </c>
    </row>
    <row r="8291" spans="1:48">
      <c r="A8291" t="s">
        <v>29330</v>
      </c>
      <c r="B8291">
        <v>45835.807463553239</v>
      </c>
      <c r="C8291" t="s">
        <v>877</v>
      </c>
      <c r="D8291" t="s">
        <v>204</v>
      </c>
      <c r="E8291" t="s">
        <v>29331</v>
      </c>
      <c r="F8291" t="s">
        <v>41006</v>
      </c>
      <c r="I8291" t="s">
        <v>75</v>
      </c>
      <c r="J8291" t="s">
        <v>2</v>
      </c>
      <c r="M8291" t="s">
        <v>27318</v>
      </c>
      <c r="N8291" t="s">
        <v>96</v>
      </c>
      <c r="AB8291" t="s">
        <v>122</v>
      </c>
      <c r="AD8291">
        <v>2</v>
      </c>
      <c r="AE8291">
        <v>1</v>
      </c>
      <c r="AF8291">
        <v>720</v>
      </c>
      <c r="AG8291" t="s">
        <v>2170</v>
      </c>
      <c r="AI8291" t="s">
        <v>8038</v>
      </c>
      <c r="AO8291" t="s">
        <v>70</v>
      </c>
      <c r="AR8291">
        <v>54000000</v>
      </c>
      <c r="AT8291" t="s">
        <v>22053</v>
      </c>
      <c r="AU8291" t="s">
        <v>6530</v>
      </c>
      <c r="AV8291" t="s">
        <v>421</v>
      </c>
    </row>
    <row r="8292" spans="1:48">
      <c r="A8292" t="s">
        <v>29332</v>
      </c>
      <c r="B8292">
        <v>45835.809800798612</v>
      </c>
      <c r="C8292" t="s">
        <v>877</v>
      </c>
      <c r="D8292" t="s">
        <v>204</v>
      </c>
      <c r="E8292" t="s">
        <v>23960</v>
      </c>
      <c r="F8292" t="s">
        <v>41007</v>
      </c>
      <c r="I8292" t="s">
        <v>75</v>
      </c>
      <c r="J8292" t="s">
        <v>1</v>
      </c>
      <c r="M8292" t="s">
        <v>29333</v>
      </c>
      <c r="N8292" t="s">
        <v>364</v>
      </c>
      <c r="X8292">
        <v>40</v>
      </c>
      <c r="AA8292" t="s">
        <v>29334</v>
      </c>
      <c r="AO8292" t="s">
        <v>70</v>
      </c>
      <c r="AP8292">
        <v>6000000</v>
      </c>
      <c r="AT8292" t="s">
        <v>29335</v>
      </c>
      <c r="AV8292" t="s">
        <v>421</v>
      </c>
    </row>
    <row r="8293" spans="1:48">
      <c r="A8293" t="s">
        <v>29336</v>
      </c>
      <c r="B8293">
        <v>45835.818248912037</v>
      </c>
      <c r="C8293" t="s">
        <v>877</v>
      </c>
      <c r="D8293" t="s">
        <v>204</v>
      </c>
      <c r="E8293" t="s">
        <v>27038</v>
      </c>
      <c r="F8293" t="s">
        <v>41008</v>
      </c>
      <c r="I8293" t="s">
        <v>75</v>
      </c>
      <c r="J8293" t="s">
        <v>2</v>
      </c>
      <c r="M8293" t="s">
        <v>29337</v>
      </c>
      <c r="N8293" t="s">
        <v>615</v>
      </c>
      <c r="AB8293" t="s">
        <v>122</v>
      </c>
      <c r="AC8293">
        <v>7</v>
      </c>
      <c r="AD8293">
        <v>3</v>
      </c>
      <c r="AE8293">
        <v>2</v>
      </c>
      <c r="AF8293">
        <v>1190</v>
      </c>
      <c r="AG8293" t="s">
        <v>107</v>
      </c>
      <c r="AJ8293" t="s">
        <v>28390</v>
      </c>
      <c r="AO8293" t="s">
        <v>70</v>
      </c>
      <c r="AR8293">
        <v>60000000</v>
      </c>
      <c r="AT8293" t="s">
        <v>29338</v>
      </c>
      <c r="AU8293" t="s">
        <v>6530</v>
      </c>
      <c r="AV8293" t="s">
        <v>421</v>
      </c>
    </row>
    <row r="8294" spans="1:48">
      <c r="A8294" t="s">
        <v>29339</v>
      </c>
      <c r="B8294">
        <v>45835.820669525463</v>
      </c>
      <c r="C8294" t="s">
        <v>877</v>
      </c>
      <c r="D8294" t="s">
        <v>204</v>
      </c>
      <c r="E8294" t="s">
        <v>23960</v>
      </c>
      <c r="F8294" t="s">
        <v>41009</v>
      </c>
      <c r="I8294" t="s">
        <v>75</v>
      </c>
      <c r="J8294" t="s">
        <v>2</v>
      </c>
      <c r="M8294" t="s">
        <v>29340</v>
      </c>
      <c r="N8294" t="s">
        <v>615</v>
      </c>
      <c r="AB8294" t="s">
        <v>122</v>
      </c>
      <c r="AD8294">
        <v>3</v>
      </c>
      <c r="AE8294">
        <v>2</v>
      </c>
      <c r="AF8294">
        <v>1490</v>
      </c>
      <c r="AG8294" t="s">
        <v>122</v>
      </c>
      <c r="AJ8294" t="s">
        <v>29341</v>
      </c>
      <c r="AO8294" t="s">
        <v>70</v>
      </c>
      <c r="AQ8294">
        <v>47000</v>
      </c>
      <c r="AT8294" t="s">
        <v>29342</v>
      </c>
      <c r="AU8294" t="s">
        <v>6530</v>
      </c>
      <c r="AV8294" t="s">
        <v>421</v>
      </c>
    </row>
    <row r="8295" spans="1:48">
      <c r="A8295" t="s">
        <v>29343</v>
      </c>
      <c r="B8295">
        <v>45836.777055208338</v>
      </c>
      <c r="C8295" t="s">
        <v>803</v>
      </c>
      <c r="D8295" t="s">
        <v>204</v>
      </c>
      <c r="E8295" t="s">
        <v>12506</v>
      </c>
      <c r="F8295" t="s">
        <v>41010</v>
      </c>
      <c r="I8295" t="s">
        <v>241</v>
      </c>
      <c r="J8295" t="s">
        <v>2</v>
      </c>
      <c r="K8295" t="s">
        <v>64</v>
      </c>
      <c r="M8295" t="s">
        <v>25363</v>
      </c>
      <c r="N8295" t="s">
        <v>152</v>
      </c>
      <c r="AB8295" t="s">
        <v>121</v>
      </c>
      <c r="AC8295">
        <v>6</v>
      </c>
      <c r="AD8295">
        <v>3</v>
      </c>
      <c r="AE8295">
        <v>3</v>
      </c>
      <c r="AF8295">
        <v>1700</v>
      </c>
      <c r="AG8295" t="s">
        <v>107</v>
      </c>
      <c r="AI8295" t="s">
        <v>123</v>
      </c>
      <c r="AJ8295" t="s">
        <v>29344</v>
      </c>
      <c r="AO8295" t="s">
        <v>70</v>
      </c>
      <c r="AR8295">
        <v>375000</v>
      </c>
      <c r="AU8295" t="s">
        <v>6564</v>
      </c>
      <c r="AV8295" t="s">
        <v>137</v>
      </c>
    </row>
    <row r="8296" spans="1:48">
      <c r="A8296" t="s">
        <v>29345</v>
      </c>
      <c r="B8296">
        <v>45836.804288715277</v>
      </c>
      <c r="C8296" t="s">
        <v>803</v>
      </c>
      <c r="D8296" t="s">
        <v>61</v>
      </c>
      <c r="E8296" t="s">
        <v>29346</v>
      </c>
      <c r="F8296" t="s">
        <v>41011</v>
      </c>
      <c r="I8296" t="s">
        <v>75</v>
      </c>
      <c r="J8296" t="s">
        <v>2</v>
      </c>
      <c r="K8296" t="s">
        <v>64</v>
      </c>
      <c r="M8296" t="s">
        <v>29347</v>
      </c>
      <c r="N8296" t="s">
        <v>112</v>
      </c>
      <c r="AB8296" t="s">
        <v>121</v>
      </c>
      <c r="AC8296">
        <v>4</v>
      </c>
      <c r="AD8296">
        <v>2</v>
      </c>
      <c r="AE8296">
        <v>2</v>
      </c>
      <c r="AF8296">
        <v>750</v>
      </c>
      <c r="AG8296" t="s">
        <v>107</v>
      </c>
      <c r="AH8296" t="s">
        <v>3703</v>
      </c>
      <c r="AJ8296" t="s">
        <v>29348</v>
      </c>
      <c r="AO8296" t="s">
        <v>70</v>
      </c>
      <c r="AR8296">
        <v>34000000</v>
      </c>
      <c r="AU8296" t="s">
        <v>6564</v>
      </c>
      <c r="AV8296" t="s">
        <v>421</v>
      </c>
    </row>
    <row r="8297" spans="1:48">
      <c r="A8297" t="s">
        <v>29349</v>
      </c>
      <c r="B8297">
        <v>45836.887339004628</v>
      </c>
      <c r="C8297" t="s">
        <v>803</v>
      </c>
      <c r="D8297" t="s">
        <v>204</v>
      </c>
      <c r="E8297" t="s">
        <v>17886</v>
      </c>
      <c r="F8297" t="s">
        <v>41012</v>
      </c>
      <c r="I8297" t="s">
        <v>75</v>
      </c>
      <c r="J8297" t="s">
        <v>0</v>
      </c>
      <c r="K8297" t="s">
        <v>64</v>
      </c>
      <c r="M8297" t="s">
        <v>19738</v>
      </c>
      <c r="N8297" t="s">
        <v>121</v>
      </c>
      <c r="O8297">
        <v>22</v>
      </c>
      <c r="P8297">
        <v>5</v>
      </c>
      <c r="Q8297">
        <v>3</v>
      </c>
      <c r="R8297">
        <v>3500</v>
      </c>
      <c r="S8297">
        <v>2</v>
      </c>
      <c r="T8297">
        <v>5</v>
      </c>
      <c r="V8297" t="s">
        <v>390</v>
      </c>
      <c r="W8297" t="s">
        <v>29350</v>
      </c>
      <c r="AO8297" t="s">
        <v>70</v>
      </c>
      <c r="AR8297">
        <v>55000000</v>
      </c>
      <c r="AV8297" t="s">
        <v>421</v>
      </c>
    </row>
    <row r="8298" spans="1:48">
      <c r="A8298" t="s">
        <v>29351</v>
      </c>
      <c r="B8298">
        <v>45836.901598229168</v>
      </c>
      <c r="C8298" t="s">
        <v>11244</v>
      </c>
      <c r="D8298" t="s">
        <v>61</v>
      </c>
      <c r="E8298" t="s">
        <v>29352</v>
      </c>
      <c r="F8298" t="s">
        <v>41013</v>
      </c>
      <c r="I8298" t="s">
        <v>75</v>
      </c>
      <c r="J8298" t="s">
        <v>2</v>
      </c>
      <c r="M8298" t="s">
        <v>29353</v>
      </c>
      <c r="N8298" t="s">
        <v>681</v>
      </c>
      <c r="AB8298" t="s">
        <v>122</v>
      </c>
      <c r="AD8298">
        <v>2</v>
      </c>
      <c r="AE8298">
        <v>2</v>
      </c>
      <c r="AF8298">
        <v>1230</v>
      </c>
      <c r="AG8298" t="s">
        <v>107</v>
      </c>
      <c r="AI8298" t="s">
        <v>175</v>
      </c>
      <c r="AJ8298" t="s">
        <v>29354</v>
      </c>
      <c r="AO8298" t="s">
        <v>70</v>
      </c>
      <c r="AR8298">
        <v>45000000</v>
      </c>
      <c r="AT8298" t="s">
        <v>24521</v>
      </c>
      <c r="AU8298" t="s">
        <v>6559</v>
      </c>
      <c r="AV8298" t="s">
        <v>421</v>
      </c>
    </row>
    <row r="8299" spans="1:48">
      <c r="A8299" t="s">
        <v>29355</v>
      </c>
      <c r="B8299">
        <v>45836.905943321763</v>
      </c>
      <c r="C8299" t="s">
        <v>11244</v>
      </c>
      <c r="D8299" t="s">
        <v>61</v>
      </c>
      <c r="E8299" t="s">
        <v>29356</v>
      </c>
      <c r="F8299" t="s">
        <v>41014</v>
      </c>
      <c r="I8299" t="s">
        <v>241</v>
      </c>
      <c r="J8299" t="s">
        <v>2</v>
      </c>
      <c r="M8299" t="s">
        <v>2161</v>
      </c>
      <c r="N8299" t="s">
        <v>681</v>
      </c>
      <c r="AB8299" t="s">
        <v>122</v>
      </c>
      <c r="AC8299">
        <v>3</v>
      </c>
      <c r="AD8299">
        <v>3</v>
      </c>
      <c r="AE8299">
        <v>2</v>
      </c>
      <c r="AF8299">
        <v>1230</v>
      </c>
      <c r="AG8299" t="s">
        <v>107</v>
      </c>
      <c r="AI8299" t="s">
        <v>714</v>
      </c>
      <c r="AO8299" t="s">
        <v>70</v>
      </c>
      <c r="AR8299">
        <v>145000</v>
      </c>
      <c r="AT8299" t="s">
        <v>26735</v>
      </c>
      <c r="AU8299" t="s">
        <v>6559</v>
      </c>
      <c r="AV8299" t="s">
        <v>421</v>
      </c>
    </row>
    <row r="8300" spans="1:48">
      <c r="A8300" t="s">
        <v>29357</v>
      </c>
      <c r="B8300">
        <v>45836.908802071761</v>
      </c>
      <c r="C8300" t="s">
        <v>11244</v>
      </c>
      <c r="D8300" t="s">
        <v>61</v>
      </c>
      <c r="E8300" t="s">
        <v>29358</v>
      </c>
      <c r="F8300" t="s">
        <v>41015</v>
      </c>
      <c r="I8300" t="s">
        <v>75</v>
      </c>
      <c r="J8300" t="s">
        <v>2</v>
      </c>
      <c r="M8300" t="s">
        <v>29359</v>
      </c>
      <c r="N8300" t="s">
        <v>112</v>
      </c>
      <c r="AB8300" t="s">
        <v>122</v>
      </c>
      <c r="AD8300">
        <v>3</v>
      </c>
      <c r="AE8300">
        <v>3</v>
      </c>
      <c r="AF8300">
        <v>1400</v>
      </c>
      <c r="AG8300" t="s">
        <v>107</v>
      </c>
      <c r="AI8300" t="s">
        <v>299</v>
      </c>
      <c r="AO8300" t="s">
        <v>70</v>
      </c>
      <c r="AR8300">
        <v>75000000</v>
      </c>
      <c r="AT8300" t="s">
        <v>22053</v>
      </c>
      <c r="AU8300" t="s">
        <v>6559</v>
      </c>
      <c r="AV8300" t="s">
        <v>421</v>
      </c>
    </row>
    <row r="8301" spans="1:48">
      <c r="A8301" t="s">
        <v>29360</v>
      </c>
      <c r="B8301">
        <v>45836.952394548614</v>
      </c>
      <c r="C8301" t="s">
        <v>803</v>
      </c>
      <c r="D8301" t="s">
        <v>61</v>
      </c>
      <c r="E8301" t="s">
        <v>29361</v>
      </c>
      <c r="F8301" t="s">
        <v>41016</v>
      </c>
      <c r="I8301" t="s">
        <v>75</v>
      </c>
      <c r="J8301" t="s">
        <v>2</v>
      </c>
      <c r="K8301" t="s">
        <v>64</v>
      </c>
      <c r="M8301" t="s">
        <v>19537</v>
      </c>
      <c r="N8301" t="s">
        <v>4647</v>
      </c>
      <c r="AB8301" t="s">
        <v>121</v>
      </c>
      <c r="AC8301">
        <v>15</v>
      </c>
      <c r="AD8301">
        <v>2</v>
      </c>
      <c r="AE8301">
        <v>2</v>
      </c>
      <c r="AF8301">
        <v>974</v>
      </c>
      <c r="AG8301" t="s">
        <v>107</v>
      </c>
      <c r="AH8301" t="s">
        <v>19538</v>
      </c>
      <c r="AI8301" t="s">
        <v>4454</v>
      </c>
      <c r="AJ8301" t="s">
        <v>29362</v>
      </c>
      <c r="AO8301" t="s">
        <v>70</v>
      </c>
      <c r="AR8301">
        <v>59700000</v>
      </c>
      <c r="AU8301" t="s">
        <v>6530</v>
      </c>
      <c r="AV8301" t="s">
        <v>421</v>
      </c>
    </row>
    <row r="8302" spans="1:48">
      <c r="A8302" t="s">
        <v>29363</v>
      </c>
      <c r="B8302">
        <v>45837.38138737269</v>
      </c>
      <c r="C8302" t="s">
        <v>11244</v>
      </c>
      <c r="D8302" t="s">
        <v>61</v>
      </c>
      <c r="E8302" t="s">
        <v>12650</v>
      </c>
      <c r="F8302" t="s">
        <v>41017</v>
      </c>
      <c r="I8302" t="s">
        <v>241</v>
      </c>
      <c r="J8302" t="s">
        <v>2</v>
      </c>
      <c r="M8302" t="s">
        <v>29364</v>
      </c>
      <c r="N8302" t="s">
        <v>364</v>
      </c>
      <c r="AB8302" t="s">
        <v>122</v>
      </c>
      <c r="AD8302">
        <v>2</v>
      </c>
      <c r="AE8302">
        <v>2</v>
      </c>
      <c r="AF8302">
        <v>1200</v>
      </c>
      <c r="AG8302" t="s">
        <v>107</v>
      </c>
      <c r="AI8302" t="s">
        <v>180</v>
      </c>
      <c r="AO8302" t="s">
        <v>70</v>
      </c>
      <c r="AR8302">
        <v>250000</v>
      </c>
      <c r="AT8302" t="s">
        <v>22053</v>
      </c>
      <c r="AU8302" t="s">
        <v>6564</v>
      </c>
      <c r="AV8302" t="s">
        <v>421</v>
      </c>
    </row>
    <row r="8303" spans="1:48">
      <c r="A8303" t="s">
        <v>29365</v>
      </c>
      <c r="B8303">
        <v>45837.384249374998</v>
      </c>
      <c r="C8303" t="s">
        <v>11244</v>
      </c>
      <c r="D8303" t="s">
        <v>61</v>
      </c>
      <c r="E8303" t="s">
        <v>29366</v>
      </c>
      <c r="F8303" t="s">
        <v>41018</v>
      </c>
      <c r="I8303" t="s">
        <v>241</v>
      </c>
      <c r="J8303" t="s">
        <v>2</v>
      </c>
      <c r="M8303" t="s">
        <v>22788</v>
      </c>
      <c r="N8303" t="s">
        <v>142</v>
      </c>
      <c r="AB8303" t="s">
        <v>122</v>
      </c>
      <c r="AD8303">
        <v>3</v>
      </c>
      <c r="AE8303">
        <v>2</v>
      </c>
      <c r="AF8303">
        <v>1700</v>
      </c>
      <c r="AG8303" t="s">
        <v>98</v>
      </c>
      <c r="AI8303" t="s">
        <v>180</v>
      </c>
      <c r="AO8303" t="s">
        <v>70</v>
      </c>
      <c r="AR8303">
        <v>595000</v>
      </c>
      <c r="AU8303" t="s">
        <v>6564</v>
      </c>
      <c r="AV8303" t="s">
        <v>421</v>
      </c>
    </row>
    <row r="8304" spans="1:48">
      <c r="A8304" t="s">
        <v>29367</v>
      </c>
      <c r="B8304">
        <v>45837.394755104164</v>
      </c>
      <c r="C8304" t="s">
        <v>11244</v>
      </c>
      <c r="D8304" t="s">
        <v>61</v>
      </c>
      <c r="E8304" t="s">
        <v>29368</v>
      </c>
      <c r="F8304" t="s">
        <v>41019</v>
      </c>
      <c r="I8304" t="s">
        <v>241</v>
      </c>
      <c r="J8304" t="s">
        <v>2</v>
      </c>
      <c r="M8304" t="s">
        <v>13291</v>
      </c>
      <c r="N8304" t="s">
        <v>77</v>
      </c>
      <c r="AB8304" t="s">
        <v>122</v>
      </c>
      <c r="AC8304">
        <v>2</v>
      </c>
      <c r="AD8304">
        <v>6</v>
      </c>
      <c r="AE8304">
        <v>4</v>
      </c>
      <c r="AF8304">
        <v>3000</v>
      </c>
      <c r="AG8304" t="s">
        <v>107</v>
      </c>
      <c r="AI8304" t="s">
        <v>100</v>
      </c>
      <c r="AO8304" t="s">
        <v>70</v>
      </c>
      <c r="AR8304">
        <v>275000</v>
      </c>
      <c r="AU8304" t="s">
        <v>6530</v>
      </c>
      <c r="AV8304" t="s">
        <v>137</v>
      </c>
    </row>
    <row r="8305" spans="1:48">
      <c r="A8305" t="s">
        <v>29369</v>
      </c>
      <c r="B8305">
        <v>45837.405560196756</v>
      </c>
      <c r="C8305" t="s">
        <v>11244</v>
      </c>
      <c r="D8305" t="s">
        <v>61</v>
      </c>
      <c r="E8305" t="s">
        <v>6575</v>
      </c>
      <c r="F8305" t="s">
        <v>41020</v>
      </c>
      <c r="I8305" t="s">
        <v>75</v>
      </c>
      <c r="J8305" t="s">
        <v>2</v>
      </c>
      <c r="M8305" t="s">
        <v>29370</v>
      </c>
      <c r="N8305" t="s">
        <v>29215</v>
      </c>
      <c r="AB8305" t="s">
        <v>122</v>
      </c>
      <c r="AD8305">
        <v>9</v>
      </c>
      <c r="AE8305">
        <v>6</v>
      </c>
      <c r="AF8305">
        <v>6000</v>
      </c>
      <c r="AG8305" t="s">
        <v>107</v>
      </c>
      <c r="AI8305" t="s">
        <v>617</v>
      </c>
      <c r="AJ8305" t="s">
        <v>29371</v>
      </c>
      <c r="AO8305" t="s">
        <v>70</v>
      </c>
      <c r="AR8305">
        <v>65000000</v>
      </c>
      <c r="AU8305" t="s">
        <v>6530</v>
      </c>
      <c r="AV8305" t="s">
        <v>421</v>
      </c>
    </row>
    <row r="8306" spans="1:48">
      <c r="A8306" t="s">
        <v>29372</v>
      </c>
      <c r="B8306">
        <v>45837.41267719907</v>
      </c>
      <c r="C8306" t="s">
        <v>11244</v>
      </c>
      <c r="D8306" t="s">
        <v>61</v>
      </c>
      <c r="E8306" t="s">
        <v>29373</v>
      </c>
      <c r="F8306" t="s">
        <v>41021</v>
      </c>
      <c r="I8306" t="s">
        <v>241</v>
      </c>
      <c r="J8306" t="s">
        <v>2</v>
      </c>
      <c r="M8306" t="s">
        <v>29374</v>
      </c>
      <c r="N8306" t="s">
        <v>152</v>
      </c>
      <c r="AB8306" t="s">
        <v>122</v>
      </c>
      <c r="AC8306">
        <v>6</v>
      </c>
      <c r="AD8306">
        <v>3</v>
      </c>
      <c r="AE8306">
        <v>3</v>
      </c>
      <c r="AF8306">
        <v>1700</v>
      </c>
      <c r="AG8306" t="s">
        <v>107</v>
      </c>
      <c r="AI8306" t="s">
        <v>180</v>
      </c>
      <c r="AO8306" t="s">
        <v>70</v>
      </c>
      <c r="AR8306">
        <v>400000</v>
      </c>
      <c r="AT8306" t="s">
        <v>22053</v>
      </c>
      <c r="AU8306" t="s">
        <v>6564</v>
      </c>
      <c r="AV8306" t="s">
        <v>421</v>
      </c>
    </row>
    <row r="8307" spans="1:48">
      <c r="A8307" t="s">
        <v>29375</v>
      </c>
      <c r="B8307">
        <v>45837.425917349537</v>
      </c>
      <c r="C8307" t="s">
        <v>11244</v>
      </c>
      <c r="D8307" t="s">
        <v>61</v>
      </c>
      <c r="E8307" t="s">
        <v>29376</v>
      </c>
      <c r="F8307" t="s">
        <v>41022</v>
      </c>
      <c r="I8307" t="s">
        <v>241</v>
      </c>
      <c r="J8307" t="s">
        <v>2</v>
      </c>
      <c r="M8307" t="s">
        <v>29377</v>
      </c>
      <c r="N8307" t="s">
        <v>152</v>
      </c>
      <c r="AB8307" t="s">
        <v>122</v>
      </c>
      <c r="AD8307">
        <v>3</v>
      </c>
      <c r="AE8307">
        <v>3</v>
      </c>
      <c r="AF8307">
        <v>2900</v>
      </c>
      <c r="AG8307" t="s">
        <v>107</v>
      </c>
      <c r="AI8307" t="s">
        <v>909</v>
      </c>
      <c r="AJ8307" t="s">
        <v>29378</v>
      </c>
      <c r="AO8307" t="s">
        <v>70</v>
      </c>
      <c r="AR8307">
        <v>350000</v>
      </c>
      <c r="AU8307" t="s">
        <v>6564</v>
      </c>
      <c r="AV8307" t="s">
        <v>541</v>
      </c>
    </row>
    <row r="8308" spans="1:48">
      <c r="A8308" t="s">
        <v>29379</v>
      </c>
      <c r="B8308">
        <v>45837.42874635417</v>
      </c>
      <c r="C8308" t="s">
        <v>11244</v>
      </c>
      <c r="D8308" t="s">
        <v>61</v>
      </c>
      <c r="E8308" t="s">
        <v>29380</v>
      </c>
      <c r="F8308" t="s">
        <v>41023</v>
      </c>
      <c r="I8308" t="s">
        <v>241</v>
      </c>
      <c r="J8308" t="s">
        <v>2</v>
      </c>
      <c r="M8308" t="s">
        <v>29381</v>
      </c>
      <c r="N8308" t="s">
        <v>1602</v>
      </c>
      <c r="AB8308" t="s">
        <v>122</v>
      </c>
      <c r="AC8308">
        <v>2</v>
      </c>
      <c r="AD8308">
        <v>3</v>
      </c>
      <c r="AE8308">
        <v>3</v>
      </c>
      <c r="AF8308">
        <v>1700</v>
      </c>
      <c r="AG8308" t="s">
        <v>107</v>
      </c>
      <c r="AI8308" t="s">
        <v>909</v>
      </c>
      <c r="AO8308" t="s">
        <v>70</v>
      </c>
      <c r="AR8308">
        <v>225000</v>
      </c>
      <c r="AT8308" t="s">
        <v>22053</v>
      </c>
      <c r="AU8308" t="s">
        <v>6564</v>
      </c>
      <c r="AV8308" t="s">
        <v>421</v>
      </c>
    </row>
    <row r="8309" spans="1:48">
      <c r="A8309" t="s">
        <v>29382</v>
      </c>
      <c r="B8309">
        <v>45837.690580416667</v>
      </c>
      <c r="C8309" t="s">
        <v>877</v>
      </c>
      <c r="D8309" t="s">
        <v>204</v>
      </c>
      <c r="E8309" t="s">
        <v>20591</v>
      </c>
      <c r="F8309" t="s">
        <v>41024</v>
      </c>
      <c r="I8309" t="s">
        <v>75</v>
      </c>
      <c r="J8309" t="s">
        <v>2</v>
      </c>
      <c r="M8309" t="s">
        <v>29383</v>
      </c>
      <c r="N8309" t="s">
        <v>29215</v>
      </c>
      <c r="AB8309" t="s">
        <v>1741</v>
      </c>
      <c r="AC8309">
        <v>4</v>
      </c>
      <c r="AD8309">
        <v>3</v>
      </c>
      <c r="AE8309">
        <v>2</v>
      </c>
      <c r="AF8309">
        <v>1452</v>
      </c>
      <c r="AG8309" t="s">
        <v>107</v>
      </c>
      <c r="AO8309" t="s">
        <v>70</v>
      </c>
      <c r="AR8309">
        <v>75000000</v>
      </c>
      <c r="AU8309" t="s">
        <v>6564</v>
      </c>
      <c r="AV8309" t="s">
        <v>137</v>
      </c>
    </row>
    <row r="8310" spans="1:48">
      <c r="A8310" t="s">
        <v>29384</v>
      </c>
      <c r="B8310">
        <v>45837.695824074079</v>
      </c>
      <c r="C8310" t="s">
        <v>877</v>
      </c>
      <c r="D8310" t="s">
        <v>204</v>
      </c>
      <c r="E8310" t="s">
        <v>20591</v>
      </c>
      <c r="F8310" t="s">
        <v>41025</v>
      </c>
      <c r="I8310" t="s">
        <v>75</v>
      </c>
      <c r="J8310" t="s">
        <v>2</v>
      </c>
      <c r="M8310" t="s">
        <v>29385</v>
      </c>
      <c r="N8310" t="s">
        <v>364</v>
      </c>
      <c r="AB8310" t="s">
        <v>122</v>
      </c>
      <c r="AD8310">
        <v>3</v>
      </c>
      <c r="AE8310">
        <v>2</v>
      </c>
      <c r="AF8310">
        <v>1030</v>
      </c>
      <c r="AG8310" t="s">
        <v>107</v>
      </c>
      <c r="AJ8310" t="s">
        <v>29386</v>
      </c>
      <c r="AO8310" t="s">
        <v>70</v>
      </c>
      <c r="AR8310">
        <v>45000000</v>
      </c>
      <c r="AT8310" t="s">
        <v>29387</v>
      </c>
      <c r="AU8310" t="s">
        <v>6564</v>
      </c>
      <c r="AV8310" t="s">
        <v>421</v>
      </c>
    </row>
    <row r="8311" spans="1:48">
      <c r="A8311" t="s">
        <v>29388</v>
      </c>
      <c r="B8311">
        <v>45837.700463564819</v>
      </c>
      <c r="C8311" t="s">
        <v>877</v>
      </c>
      <c r="D8311" t="s">
        <v>204</v>
      </c>
      <c r="E8311" t="s">
        <v>20591</v>
      </c>
      <c r="F8311" t="s">
        <v>41026</v>
      </c>
      <c r="I8311" t="s">
        <v>241</v>
      </c>
      <c r="J8311" t="s">
        <v>2</v>
      </c>
      <c r="M8311" t="s">
        <v>10225</v>
      </c>
      <c r="N8311" t="s">
        <v>152</v>
      </c>
      <c r="AB8311" t="s">
        <v>122</v>
      </c>
      <c r="AD8311">
        <v>2</v>
      </c>
      <c r="AE8311">
        <v>2</v>
      </c>
      <c r="AF8311">
        <v>1000</v>
      </c>
      <c r="AG8311" t="s">
        <v>107</v>
      </c>
      <c r="AH8311" t="s">
        <v>114</v>
      </c>
      <c r="AO8311" t="s">
        <v>70</v>
      </c>
      <c r="AR8311">
        <v>420000</v>
      </c>
      <c r="AU8311" t="s">
        <v>6564</v>
      </c>
      <c r="AV8311" t="s">
        <v>421</v>
      </c>
    </row>
    <row r="8312" spans="1:48">
      <c r="A8312" t="s">
        <v>29389</v>
      </c>
      <c r="B8312">
        <v>45837.753600949072</v>
      </c>
      <c r="C8312" t="s">
        <v>877</v>
      </c>
      <c r="D8312" t="s">
        <v>204</v>
      </c>
      <c r="E8312" t="s">
        <v>12127</v>
      </c>
      <c r="F8312" t="s">
        <v>41027</v>
      </c>
      <c r="I8312" t="s">
        <v>241</v>
      </c>
      <c r="J8312" t="s">
        <v>2</v>
      </c>
      <c r="M8312" t="s">
        <v>26312</v>
      </c>
      <c r="N8312" t="s">
        <v>96</v>
      </c>
      <c r="AB8312" t="s">
        <v>122</v>
      </c>
      <c r="AC8312">
        <v>35</v>
      </c>
      <c r="AD8312">
        <v>2</v>
      </c>
      <c r="AE8312">
        <v>2</v>
      </c>
      <c r="AF8312">
        <v>990</v>
      </c>
      <c r="AG8312" t="s">
        <v>107</v>
      </c>
      <c r="AJ8312" t="s">
        <v>29390</v>
      </c>
      <c r="AO8312" t="s">
        <v>70</v>
      </c>
      <c r="AR8312">
        <v>450000</v>
      </c>
      <c r="AU8312" t="s">
        <v>6564</v>
      </c>
      <c r="AV8312" t="s">
        <v>541</v>
      </c>
    </row>
    <row r="8313" spans="1:48">
      <c r="A8313" t="s">
        <v>29391</v>
      </c>
      <c r="B8313">
        <v>45837.75698716435</v>
      </c>
      <c r="C8313" t="s">
        <v>877</v>
      </c>
      <c r="D8313" t="s">
        <v>204</v>
      </c>
      <c r="E8313" t="s">
        <v>29017</v>
      </c>
      <c r="F8313" t="s">
        <v>41028</v>
      </c>
      <c r="I8313" t="s">
        <v>241</v>
      </c>
      <c r="J8313" t="s">
        <v>2</v>
      </c>
      <c r="M8313" t="s">
        <v>7502</v>
      </c>
      <c r="N8313" t="s">
        <v>96</v>
      </c>
      <c r="AB8313" t="s">
        <v>122</v>
      </c>
      <c r="AC8313">
        <v>25</v>
      </c>
      <c r="AD8313">
        <v>2</v>
      </c>
      <c r="AE8313">
        <v>2</v>
      </c>
      <c r="AF8313">
        <v>1260</v>
      </c>
      <c r="AG8313" t="s">
        <v>107</v>
      </c>
      <c r="AH8313" t="s">
        <v>114</v>
      </c>
      <c r="AO8313" t="s">
        <v>70</v>
      </c>
      <c r="AR8313">
        <v>660000</v>
      </c>
      <c r="AU8313" t="s">
        <v>6564</v>
      </c>
      <c r="AV8313" t="s">
        <v>541</v>
      </c>
    </row>
    <row r="8314" spans="1:48">
      <c r="A8314" t="s">
        <v>29392</v>
      </c>
      <c r="B8314">
        <v>45837.761955532405</v>
      </c>
      <c r="C8314" t="s">
        <v>877</v>
      </c>
      <c r="D8314" t="s">
        <v>204</v>
      </c>
      <c r="E8314" t="s">
        <v>26894</v>
      </c>
      <c r="F8314" t="s">
        <v>41029</v>
      </c>
      <c r="I8314" t="s">
        <v>241</v>
      </c>
      <c r="J8314" t="s">
        <v>2</v>
      </c>
      <c r="M8314" t="s">
        <v>29393</v>
      </c>
      <c r="N8314" t="s">
        <v>152</v>
      </c>
      <c r="AB8314" t="s">
        <v>122</v>
      </c>
      <c r="AD8314">
        <v>3</v>
      </c>
      <c r="AE8314">
        <v>3</v>
      </c>
      <c r="AF8314">
        <v>1700</v>
      </c>
      <c r="AG8314" t="s">
        <v>107</v>
      </c>
      <c r="AI8314" t="s">
        <v>100</v>
      </c>
      <c r="AJ8314" t="s">
        <v>29394</v>
      </c>
      <c r="AO8314" t="s">
        <v>70</v>
      </c>
      <c r="AR8314">
        <v>400000</v>
      </c>
      <c r="AU8314" t="s">
        <v>6564</v>
      </c>
      <c r="AV8314" t="s">
        <v>137</v>
      </c>
    </row>
    <row r="8315" spans="1:48">
      <c r="A8315" t="s">
        <v>29395</v>
      </c>
      <c r="B8315">
        <v>45838.394105949075</v>
      </c>
      <c r="C8315" t="s">
        <v>11244</v>
      </c>
      <c r="D8315" t="s">
        <v>61</v>
      </c>
      <c r="E8315" t="s">
        <v>29396</v>
      </c>
      <c r="F8315" t="s">
        <v>41030</v>
      </c>
      <c r="I8315" t="s">
        <v>75</v>
      </c>
      <c r="J8315" t="s">
        <v>2</v>
      </c>
      <c r="M8315" t="s">
        <v>29397</v>
      </c>
      <c r="N8315" t="s">
        <v>681</v>
      </c>
      <c r="AB8315" t="s">
        <v>122</v>
      </c>
      <c r="AC8315">
        <v>5</v>
      </c>
      <c r="AD8315">
        <v>2</v>
      </c>
      <c r="AE8315">
        <v>2</v>
      </c>
      <c r="AF8315">
        <v>880</v>
      </c>
      <c r="AG8315" t="s">
        <v>107</v>
      </c>
      <c r="AI8315" t="s">
        <v>175</v>
      </c>
      <c r="AJ8315" t="s">
        <v>29398</v>
      </c>
      <c r="AO8315" t="s">
        <v>70</v>
      </c>
      <c r="AR8315">
        <v>27500000</v>
      </c>
      <c r="AU8315" t="s">
        <v>6530</v>
      </c>
      <c r="AV8315" t="s">
        <v>541</v>
      </c>
    </row>
    <row r="8316" spans="1:48">
      <c r="A8316" t="s">
        <v>29399</v>
      </c>
      <c r="B8316">
        <v>45838.397531041672</v>
      </c>
      <c r="C8316" t="s">
        <v>11244</v>
      </c>
      <c r="D8316" t="s">
        <v>61</v>
      </c>
      <c r="E8316" t="s">
        <v>29400</v>
      </c>
      <c r="F8316" t="s">
        <v>41031</v>
      </c>
      <c r="G8316" t="s">
        <v>29401</v>
      </c>
      <c r="I8316" t="s">
        <v>75</v>
      </c>
      <c r="J8316" t="s">
        <v>2</v>
      </c>
      <c r="M8316" t="s">
        <v>25339</v>
      </c>
      <c r="N8316" t="s">
        <v>96</v>
      </c>
      <c r="AB8316" t="s">
        <v>122</v>
      </c>
      <c r="AC8316">
        <v>27</v>
      </c>
      <c r="AD8316">
        <v>2</v>
      </c>
      <c r="AE8316">
        <v>2</v>
      </c>
      <c r="AF8316">
        <v>764</v>
      </c>
      <c r="AG8316" t="s">
        <v>107</v>
      </c>
      <c r="AI8316" t="s">
        <v>8038</v>
      </c>
      <c r="AJ8316" t="s">
        <v>29402</v>
      </c>
      <c r="AO8316" t="s">
        <v>70</v>
      </c>
      <c r="AR8316">
        <v>62000000</v>
      </c>
      <c r="AU8316" t="s">
        <v>6530</v>
      </c>
      <c r="AV8316" t="s">
        <v>137</v>
      </c>
    </row>
    <row r="8317" spans="1:48">
      <c r="A8317" t="s">
        <v>29403</v>
      </c>
      <c r="B8317">
        <v>45838.401799918982</v>
      </c>
      <c r="C8317" t="s">
        <v>11244</v>
      </c>
      <c r="D8317" t="s">
        <v>61</v>
      </c>
      <c r="E8317" t="s">
        <v>29404</v>
      </c>
      <c r="F8317" t="s">
        <v>41032</v>
      </c>
      <c r="I8317" t="s">
        <v>75</v>
      </c>
      <c r="J8317" t="s">
        <v>2</v>
      </c>
      <c r="M8317" t="s">
        <v>25393</v>
      </c>
      <c r="N8317" t="s">
        <v>96</v>
      </c>
      <c r="AB8317" t="s">
        <v>9159</v>
      </c>
      <c r="AC8317">
        <v>14</v>
      </c>
      <c r="AD8317">
        <v>2</v>
      </c>
      <c r="AE8317">
        <v>2</v>
      </c>
      <c r="AF8317">
        <v>1267</v>
      </c>
      <c r="AG8317" t="s">
        <v>107</v>
      </c>
      <c r="AH8317" t="s">
        <v>29405</v>
      </c>
      <c r="AI8317" t="s">
        <v>8038</v>
      </c>
      <c r="AJ8317" t="s">
        <v>29406</v>
      </c>
      <c r="AO8317" t="s">
        <v>70</v>
      </c>
      <c r="AR8317">
        <v>135000000</v>
      </c>
      <c r="AT8317" t="s">
        <v>22053</v>
      </c>
      <c r="AU8317" t="s">
        <v>6530</v>
      </c>
      <c r="AV8317" t="s">
        <v>421</v>
      </c>
    </row>
    <row r="8318" spans="1:48">
      <c r="A8318" t="s">
        <v>29407</v>
      </c>
      <c r="B8318">
        <v>45838.403539293984</v>
      </c>
      <c r="C8318" t="s">
        <v>11244</v>
      </c>
      <c r="D8318" t="s">
        <v>61</v>
      </c>
      <c r="E8318" t="s">
        <v>29408</v>
      </c>
      <c r="F8318" t="s">
        <v>41033</v>
      </c>
      <c r="G8318" t="s">
        <v>29409</v>
      </c>
      <c r="I8318" t="s">
        <v>75</v>
      </c>
      <c r="J8318" t="s">
        <v>2</v>
      </c>
      <c r="M8318" t="s">
        <v>29410</v>
      </c>
      <c r="N8318" t="s">
        <v>29215</v>
      </c>
      <c r="AB8318" t="s">
        <v>122</v>
      </c>
      <c r="AC8318">
        <v>5</v>
      </c>
      <c r="AD8318">
        <v>2</v>
      </c>
      <c r="AE8318">
        <v>2</v>
      </c>
      <c r="AF8318">
        <v>1039</v>
      </c>
      <c r="AG8318" t="s">
        <v>107</v>
      </c>
      <c r="AI8318" t="s">
        <v>175</v>
      </c>
      <c r="AO8318" t="s">
        <v>70</v>
      </c>
      <c r="AR8318">
        <v>37000000</v>
      </c>
      <c r="AT8318" t="s">
        <v>22053</v>
      </c>
      <c r="AU8318" t="s">
        <v>6530</v>
      </c>
      <c r="AV8318" t="s">
        <v>421</v>
      </c>
    </row>
    <row r="8319" spans="1:48">
      <c r="A8319" t="s">
        <v>29411</v>
      </c>
      <c r="B8319">
        <v>45838.83894642361</v>
      </c>
      <c r="C8319" t="s">
        <v>877</v>
      </c>
      <c r="D8319" t="s">
        <v>204</v>
      </c>
      <c r="E8319" t="s">
        <v>20591</v>
      </c>
      <c r="F8319" t="s">
        <v>41034</v>
      </c>
      <c r="I8319" t="s">
        <v>241</v>
      </c>
      <c r="J8319" t="s">
        <v>2</v>
      </c>
      <c r="M8319" t="s">
        <v>27318</v>
      </c>
      <c r="N8319" t="s">
        <v>96</v>
      </c>
      <c r="AB8319" t="s">
        <v>122</v>
      </c>
      <c r="AD8319">
        <v>1</v>
      </c>
      <c r="AE8319">
        <v>1</v>
      </c>
      <c r="AF8319">
        <v>507</v>
      </c>
      <c r="AG8319" t="s">
        <v>2170</v>
      </c>
      <c r="AH8319" t="s">
        <v>29412</v>
      </c>
      <c r="AJ8319" t="s">
        <v>26375</v>
      </c>
      <c r="AO8319" t="s">
        <v>70</v>
      </c>
      <c r="AR8319">
        <v>300000</v>
      </c>
      <c r="AU8319" t="s">
        <v>6564</v>
      </c>
      <c r="AV8319" t="s">
        <v>421</v>
      </c>
    </row>
    <row r="8320" spans="1:48">
      <c r="A8320" t="s">
        <v>29413</v>
      </c>
      <c r="B8320">
        <v>45838.855357708337</v>
      </c>
      <c r="C8320" t="s">
        <v>803</v>
      </c>
      <c r="D8320" t="s">
        <v>61</v>
      </c>
      <c r="E8320" t="s">
        <v>29414</v>
      </c>
      <c r="F8320" t="s">
        <v>41035</v>
      </c>
      <c r="I8320" t="s">
        <v>75</v>
      </c>
      <c r="J8320" t="s">
        <v>2</v>
      </c>
      <c r="K8320" t="s">
        <v>64</v>
      </c>
      <c r="M8320" t="s">
        <v>29415</v>
      </c>
      <c r="N8320" t="s">
        <v>348</v>
      </c>
      <c r="AB8320" t="s">
        <v>121</v>
      </c>
      <c r="AC8320">
        <v>1</v>
      </c>
      <c r="AD8320">
        <v>2</v>
      </c>
      <c r="AE8320">
        <v>1</v>
      </c>
      <c r="AF8320">
        <v>907</v>
      </c>
      <c r="AG8320" t="s">
        <v>107</v>
      </c>
      <c r="AI8320" t="s">
        <v>144</v>
      </c>
      <c r="AJ8320" t="s">
        <v>29416</v>
      </c>
      <c r="AO8320" t="s">
        <v>70</v>
      </c>
      <c r="AR8320">
        <v>18500000</v>
      </c>
      <c r="AU8320" t="s">
        <v>6564</v>
      </c>
      <c r="AV8320" t="s">
        <v>137</v>
      </c>
    </row>
    <row r="8321" spans="1:48">
      <c r="A8321" t="s">
        <v>29417</v>
      </c>
      <c r="B8321">
        <v>45838.87467902778</v>
      </c>
      <c r="C8321" t="s">
        <v>803</v>
      </c>
      <c r="D8321" t="s">
        <v>61</v>
      </c>
      <c r="E8321" t="s">
        <v>2979</v>
      </c>
      <c r="F8321" t="s">
        <v>41036</v>
      </c>
      <c r="I8321" t="s">
        <v>75</v>
      </c>
      <c r="J8321" t="s">
        <v>2</v>
      </c>
      <c r="K8321" t="s">
        <v>64</v>
      </c>
      <c r="M8321" t="s">
        <v>29418</v>
      </c>
      <c r="N8321" t="s">
        <v>379</v>
      </c>
      <c r="AB8321" t="s">
        <v>121</v>
      </c>
      <c r="AC8321">
        <v>4</v>
      </c>
      <c r="AD8321">
        <v>3</v>
      </c>
      <c r="AE8321">
        <v>2</v>
      </c>
      <c r="AF8321">
        <v>1288</v>
      </c>
      <c r="AG8321" t="s">
        <v>107</v>
      </c>
      <c r="AJ8321" t="s">
        <v>29419</v>
      </c>
      <c r="AO8321" t="s">
        <v>70</v>
      </c>
      <c r="AR8321">
        <v>35500000</v>
      </c>
      <c r="AU8321" t="s">
        <v>6564</v>
      </c>
      <c r="AV8321" t="s">
        <v>421</v>
      </c>
    </row>
    <row r="8322" spans="1:48">
      <c r="A8322" t="s">
        <v>29420</v>
      </c>
      <c r="B8322">
        <v>45839.386521030094</v>
      </c>
      <c r="C8322" t="s">
        <v>11244</v>
      </c>
      <c r="D8322" t="s">
        <v>61</v>
      </c>
      <c r="E8322" t="s">
        <v>28756</v>
      </c>
      <c r="F8322" t="s">
        <v>41037</v>
      </c>
      <c r="G8322" t="s">
        <v>29421</v>
      </c>
      <c r="I8322" t="s">
        <v>241</v>
      </c>
      <c r="J8322" t="s">
        <v>352</v>
      </c>
      <c r="M8322" t="s">
        <v>29422</v>
      </c>
      <c r="N8322" t="s">
        <v>142</v>
      </c>
      <c r="AL8322">
        <v>6000</v>
      </c>
      <c r="AN8322" t="s">
        <v>29423</v>
      </c>
      <c r="AO8322" t="s">
        <v>70</v>
      </c>
      <c r="AQ8322">
        <v>350</v>
      </c>
      <c r="AT8322" t="s">
        <v>22053</v>
      </c>
      <c r="AV8322" t="s">
        <v>421</v>
      </c>
    </row>
    <row r="8323" spans="1:48">
      <c r="A8323" t="s">
        <v>29424</v>
      </c>
      <c r="B8323">
        <v>45839.397141099536</v>
      </c>
      <c r="C8323" t="s">
        <v>11244</v>
      </c>
      <c r="D8323" t="s">
        <v>61</v>
      </c>
      <c r="E8323" t="s">
        <v>29425</v>
      </c>
      <c r="F8323" t="s">
        <v>41038</v>
      </c>
      <c r="I8323" t="s">
        <v>75</v>
      </c>
      <c r="J8323" t="s">
        <v>0</v>
      </c>
      <c r="M8323" t="s">
        <v>29426</v>
      </c>
      <c r="N8323" t="s">
        <v>615</v>
      </c>
      <c r="O8323">
        <v>5.13</v>
      </c>
      <c r="P8323">
        <v>4</v>
      </c>
      <c r="Q8323">
        <v>3</v>
      </c>
      <c r="R8323">
        <v>2421</v>
      </c>
      <c r="S8323">
        <v>1</v>
      </c>
      <c r="T8323">
        <v>2</v>
      </c>
      <c r="V8323" t="s">
        <v>100</v>
      </c>
      <c r="AO8323" t="s">
        <v>70</v>
      </c>
      <c r="AR8323">
        <v>80000000</v>
      </c>
      <c r="AT8323" t="s">
        <v>22053</v>
      </c>
      <c r="AV8323" t="s">
        <v>137</v>
      </c>
    </row>
    <row r="8324" spans="1:48">
      <c r="A8324" t="s">
        <v>29427</v>
      </c>
      <c r="B8324">
        <v>45839.401586979162</v>
      </c>
      <c r="C8324" t="s">
        <v>11244</v>
      </c>
      <c r="D8324" t="s">
        <v>61</v>
      </c>
      <c r="E8324" t="s">
        <v>29428</v>
      </c>
      <c r="F8324" t="s">
        <v>41039</v>
      </c>
      <c r="I8324" t="s">
        <v>241</v>
      </c>
      <c r="J8324" t="s">
        <v>0</v>
      </c>
      <c r="M8324" t="s">
        <v>29429</v>
      </c>
      <c r="N8324" t="s">
        <v>77</v>
      </c>
      <c r="O8324">
        <v>15</v>
      </c>
      <c r="P8324">
        <v>4</v>
      </c>
      <c r="Q8324">
        <v>3</v>
      </c>
      <c r="R8324">
        <v>2700</v>
      </c>
      <c r="S8324">
        <v>2</v>
      </c>
      <c r="T8324">
        <v>2</v>
      </c>
      <c r="V8324" t="s">
        <v>29430</v>
      </c>
      <c r="AO8324" t="s">
        <v>70</v>
      </c>
      <c r="AR8324">
        <v>300000</v>
      </c>
      <c r="AV8324" t="s">
        <v>421</v>
      </c>
    </row>
    <row r="8325" spans="1:48">
      <c r="A8325" t="s">
        <v>29431</v>
      </c>
      <c r="B8325">
        <v>45839.414686064818</v>
      </c>
      <c r="C8325" t="s">
        <v>11244</v>
      </c>
      <c r="D8325" t="s">
        <v>61</v>
      </c>
      <c r="E8325" t="s">
        <v>29432</v>
      </c>
      <c r="F8325" t="s">
        <v>41040</v>
      </c>
      <c r="I8325" t="s">
        <v>241</v>
      </c>
      <c r="J8325" t="s">
        <v>2</v>
      </c>
      <c r="M8325" t="s">
        <v>29433</v>
      </c>
      <c r="N8325" t="s">
        <v>29215</v>
      </c>
      <c r="AB8325" t="s">
        <v>122</v>
      </c>
      <c r="AD8325">
        <v>3</v>
      </c>
      <c r="AE8325">
        <v>2</v>
      </c>
      <c r="AF8325">
        <v>1450</v>
      </c>
      <c r="AG8325" t="s">
        <v>107</v>
      </c>
      <c r="AI8325" t="s">
        <v>175</v>
      </c>
      <c r="AO8325" t="s">
        <v>70</v>
      </c>
      <c r="AR8325">
        <v>275000</v>
      </c>
      <c r="AT8325" t="s">
        <v>22053</v>
      </c>
      <c r="AU8325" t="s">
        <v>6564</v>
      </c>
      <c r="AV8325" t="s">
        <v>421</v>
      </c>
    </row>
    <row r="8326" spans="1:48">
      <c r="A8326" t="s">
        <v>29434</v>
      </c>
      <c r="B8326">
        <v>45839.550351759259</v>
      </c>
      <c r="C8326" t="s">
        <v>132</v>
      </c>
      <c r="D8326" t="s">
        <v>61</v>
      </c>
      <c r="E8326" t="s">
        <v>4621</v>
      </c>
      <c r="F8326" t="s">
        <v>41041</v>
      </c>
      <c r="I8326" t="s">
        <v>241</v>
      </c>
      <c r="J8326" t="s">
        <v>2</v>
      </c>
      <c r="M8326" t="s">
        <v>248</v>
      </c>
      <c r="N8326" t="s">
        <v>248</v>
      </c>
      <c r="AB8326" t="s">
        <v>122</v>
      </c>
      <c r="AC8326">
        <v>2</v>
      </c>
      <c r="AD8326">
        <v>3</v>
      </c>
      <c r="AE8326">
        <v>2</v>
      </c>
      <c r="AF8326">
        <v>1250</v>
      </c>
      <c r="AG8326" t="s">
        <v>107</v>
      </c>
      <c r="AJ8326" t="s">
        <v>29435</v>
      </c>
      <c r="AO8326" t="s">
        <v>70</v>
      </c>
      <c r="AR8326">
        <v>185000</v>
      </c>
      <c r="AU8326" t="s">
        <v>6530</v>
      </c>
      <c r="AV8326" t="s">
        <v>137</v>
      </c>
    </row>
    <row r="8327" spans="1:48">
      <c r="A8327" t="s">
        <v>29436</v>
      </c>
      <c r="B8327">
        <v>45839.640035775461</v>
      </c>
      <c r="C8327" t="s">
        <v>11244</v>
      </c>
      <c r="D8327" t="s">
        <v>61</v>
      </c>
      <c r="E8327" t="s">
        <v>29437</v>
      </c>
      <c r="F8327" t="s">
        <v>41042</v>
      </c>
      <c r="I8327" t="s">
        <v>241</v>
      </c>
      <c r="J8327" t="s">
        <v>2</v>
      </c>
      <c r="M8327" t="s">
        <v>25339</v>
      </c>
      <c r="N8327" t="s">
        <v>96</v>
      </c>
      <c r="AB8327" t="s">
        <v>122</v>
      </c>
      <c r="AD8327">
        <v>1</v>
      </c>
      <c r="AE8327">
        <v>1</v>
      </c>
      <c r="AF8327">
        <v>537</v>
      </c>
      <c r="AG8327" t="s">
        <v>2170</v>
      </c>
      <c r="AI8327" t="s">
        <v>8038</v>
      </c>
      <c r="AO8327" t="s">
        <v>70</v>
      </c>
      <c r="AR8327">
        <v>300000</v>
      </c>
      <c r="AU8327" t="s">
        <v>6564</v>
      </c>
      <c r="AV8327" t="s">
        <v>137</v>
      </c>
    </row>
    <row r="8328" spans="1:48">
      <c r="A8328" t="s">
        <v>29438</v>
      </c>
      <c r="B8328">
        <v>45839.650877916662</v>
      </c>
      <c r="C8328" t="s">
        <v>11244</v>
      </c>
      <c r="D8328" t="s">
        <v>61</v>
      </c>
      <c r="E8328" t="s">
        <v>29439</v>
      </c>
      <c r="F8328" t="s">
        <v>41043</v>
      </c>
      <c r="I8328" t="s">
        <v>241</v>
      </c>
      <c r="J8328" t="s">
        <v>2</v>
      </c>
      <c r="M8328" t="s">
        <v>22788</v>
      </c>
      <c r="N8328" t="s">
        <v>142</v>
      </c>
      <c r="AB8328" t="s">
        <v>122</v>
      </c>
      <c r="AC8328">
        <v>6</v>
      </c>
      <c r="AD8328">
        <v>2</v>
      </c>
      <c r="AE8328">
        <v>2</v>
      </c>
      <c r="AF8328">
        <v>1100</v>
      </c>
      <c r="AG8328" t="s">
        <v>107</v>
      </c>
      <c r="AI8328" t="s">
        <v>2882</v>
      </c>
      <c r="AJ8328" t="s">
        <v>29440</v>
      </c>
      <c r="AO8328" t="s">
        <v>70</v>
      </c>
      <c r="AR8328">
        <v>370000</v>
      </c>
      <c r="AT8328" t="s">
        <v>22053</v>
      </c>
      <c r="AU8328" t="s">
        <v>6564</v>
      </c>
      <c r="AV8328" t="s">
        <v>421</v>
      </c>
    </row>
    <row r="8329" spans="1:48">
      <c r="A8329" t="s">
        <v>29441</v>
      </c>
      <c r="B8329">
        <v>45839.915431458328</v>
      </c>
      <c r="C8329" t="s">
        <v>132</v>
      </c>
      <c r="D8329" t="s">
        <v>204</v>
      </c>
      <c r="E8329" t="s">
        <v>4410</v>
      </c>
      <c r="F8329" t="s">
        <v>41044</v>
      </c>
      <c r="I8329" t="s">
        <v>75</v>
      </c>
      <c r="J8329" t="s">
        <v>352</v>
      </c>
      <c r="M8329" t="s">
        <v>29442</v>
      </c>
      <c r="N8329" t="s">
        <v>112</v>
      </c>
      <c r="AL8329">
        <v>41.8</v>
      </c>
      <c r="AM8329">
        <v>60000</v>
      </c>
      <c r="AN8329" t="s">
        <v>29443</v>
      </c>
      <c r="AO8329" t="s">
        <v>70</v>
      </c>
      <c r="AR8329">
        <v>3000000000</v>
      </c>
      <c r="AT8329" t="s">
        <v>25954</v>
      </c>
      <c r="AV8329" t="s">
        <v>421</v>
      </c>
    </row>
    <row r="8330" spans="1:48">
      <c r="A8330" t="s">
        <v>29444</v>
      </c>
      <c r="B8330">
        <v>45839.950473182871</v>
      </c>
      <c r="C8330" t="s">
        <v>132</v>
      </c>
      <c r="D8330" t="s">
        <v>204</v>
      </c>
      <c r="E8330" t="s">
        <v>21953</v>
      </c>
      <c r="F8330" t="s">
        <v>41045</v>
      </c>
      <c r="I8330" t="s">
        <v>241</v>
      </c>
      <c r="J8330" t="s">
        <v>0</v>
      </c>
      <c r="M8330" t="s">
        <v>29445</v>
      </c>
      <c r="N8330" t="s">
        <v>77</v>
      </c>
      <c r="O8330">
        <v>20</v>
      </c>
      <c r="P8330">
        <v>5</v>
      </c>
      <c r="Q8330">
        <v>4</v>
      </c>
      <c r="R8330">
        <v>5500</v>
      </c>
      <c r="S8330">
        <v>2</v>
      </c>
      <c r="T8330">
        <v>2</v>
      </c>
      <c r="W8330" t="s">
        <v>29446</v>
      </c>
      <c r="AO8330" t="s">
        <v>70</v>
      </c>
      <c r="AR8330">
        <v>1000000</v>
      </c>
      <c r="AV8330" t="s">
        <v>421</v>
      </c>
    </row>
    <row r="8331" spans="1:48">
      <c r="A8331" t="s">
        <v>29447</v>
      </c>
      <c r="B8331">
        <v>45840.377003229165</v>
      </c>
      <c r="C8331" t="s">
        <v>11244</v>
      </c>
      <c r="D8331" t="s">
        <v>61</v>
      </c>
      <c r="E8331" t="s">
        <v>29448</v>
      </c>
      <c r="F8331" t="s">
        <v>41046</v>
      </c>
      <c r="I8331" t="s">
        <v>241</v>
      </c>
      <c r="J8331" t="s">
        <v>352</v>
      </c>
      <c r="M8331" t="s">
        <v>29449</v>
      </c>
      <c r="N8331" t="s">
        <v>77</v>
      </c>
      <c r="AN8331" t="s">
        <v>29450</v>
      </c>
      <c r="AO8331" t="s">
        <v>70</v>
      </c>
      <c r="AR8331">
        <v>885000</v>
      </c>
      <c r="AT8331" t="s">
        <v>29451</v>
      </c>
      <c r="AV8331" t="s">
        <v>421</v>
      </c>
    </row>
    <row r="8332" spans="1:48">
      <c r="A8332" t="s">
        <v>29452</v>
      </c>
      <c r="B8332">
        <v>45840.383904756949</v>
      </c>
      <c r="C8332" t="s">
        <v>11244</v>
      </c>
      <c r="D8332" t="s">
        <v>61</v>
      </c>
      <c r="E8332" t="s">
        <v>29453</v>
      </c>
      <c r="F8332" t="s">
        <v>41047</v>
      </c>
      <c r="I8332" t="s">
        <v>241</v>
      </c>
      <c r="J8332" t="s">
        <v>2</v>
      </c>
      <c r="M8332" t="s">
        <v>18591</v>
      </c>
      <c r="N8332" t="s">
        <v>29215</v>
      </c>
      <c r="AB8332" t="s">
        <v>122</v>
      </c>
      <c r="AD8332">
        <v>2</v>
      </c>
      <c r="AE8332">
        <v>2</v>
      </c>
      <c r="AF8332">
        <v>1200</v>
      </c>
      <c r="AG8332" t="s">
        <v>107</v>
      </c>
      <c r="AI8332" t="s">
        <v>180</v>
      </c>
      <c r="AO8332" t="s">
        <v>70</v>
      </c>
      <c r="AR8332">
        <v>220000</v>
      </c>
      <c r="AU8332" t="s">
        <v>6564</v>
      </c>
      <c r="AV8332" t="s">
        <v>541</v>
      </c>
    </row>
    <row r="8333" spans="1:48">
      <c r="A8333" t="s">
        <v>29454</v>
      </c>
      <c r="B8333">
        <v>45840.389513958333</v>
      </c>
      <c r="C8333" t="s">
        <v>11244</v>
      </c>
      <c r="D8333" t="s">
        <v>61</v>
      </c>
      <c r="E8333" t="s">
        <v>29455</v>
      </c>
      <c r="F8333" t="s">
        <v>41048</v>
      </c>
      <c r="I8333" t="s">
        <v>241</v>
      </c>
      <c r="J8333" t="s">
        <v>2</v>
      </c>
      <c r="M8333" t="s">
        <v>29456</v>
      </c>
      <c r="N8333" t="s">
        <v>615</v>
      </c>
      <c r="AB8333" t="s">
        <v>122</v>
      </c>
      <c r="AC8333">
        <v>1</v>
      </c>
      <c r="AD8333">
        <v>2</v>
      </c>
      <c r="AE8333">
        <v>2</v>
      </c>
      <c r="AF8333">
        <v>1300</v>
      </c>
      <c r="AG8333" t="s">
        <v>2981</v>
      </c>
      <c r="AJ8333" t="s">
        <v>29457</v>
      </c>
      <c r="AO8333" t="s">
        <v>70</v>
      </c>
      <c r="AR8333">
        <v>200000</v>
      </c>
      <c r="AU8333" t="s">
        <v>6530</v>
      </c>
      <c r="AV8333" t="s">
        <v>421</v>
      </c>
    </row>
    <row r="8334" spans="1:48">
      <c r="A8334" t="s">
        <v>29458</v>
      </c>
      <c r="B8334">
        <v>45840.395220439816</v>
      </c>
      <c r="C8334" t="s">
        <v>11244</v>
      </c>
      <c r="D8334" t="s">
        <v>61</v>
      </c>
      <c r="E8334" t="s">
        <v>29459</v>
      </c>
      <c r="F8334" t="s">
        <v>41049</v>
      </c>
      <c r="I8334" t="s">
        <v>241</v>
      </c>
      <c r="J8334" t="s">
        <v>2</v>
      </c>
      <c r="M8334" t="s">
        <v>29460</v>
      </c>
      <c r="N8334" t="s">
        <v>615</v>
      </c>
      <c r="AB8334" t="s">
        <v>122</v>
      </c>
      <c r="AC8334">
        <v>3</v>
      </c>
      <c r="AD8334">
        <v>8</v>
      </c>
      <c r="AE8334">
        <v>7</v>
      </c>
      <c r="AF8334">
        <v>2800</v>
      </c>
      <c r="AG8334" t="s">
        <v>107</v>
      </c>
      <c r="AJ8334" t="s">
        <v>29461</v>
      </c>
      <c r="AO8334" t="s">
        <v>70</v>
      </c>
      <c r="AR8334">
        <v>425000</v>
      </c>
      <c r="AT8334" t="s">
        <v>26735</v>
      </c>
      <c r="AU8334" t="s">
        <v>6530</v>
      </c>
      <c r="AV8334" t="s">
        <v>421</v>
      </c>
    </row>
    <row r="8335" spans="1:48">
      <c r="A8335" t="s">
        <v>29462</v>
      </c>
      <c r="B8335">
        <v>45840.401090046296</v>
      </c>
      <c r="C8335" t="s">
        <v>11244</v>
      </c>
      <c r="D8335" t="s">
        <v>61</v>
      </c>
      <c r="E8335" t="s">
        <v>29463</v>
      </c>
      <c r="F8335" t="s">
        <v>41050</v>
      </c>
      <c r="I8335" t="s">
        <v>241</v>
      </c>
      <c r="J8335" t="s">
        <v>352</v>
      </c>
      <c r="M8335" t="s">
        <v>29464</v>
      </c>
      <c r="N8335" t="s">
        <v>142</v>
      </c>
      <c r="AM8335">
        <v>7000</v>
      </c>
      <c r="AN8335" t="s">
        <v>29465</v>
      </c>
      <c r="AO8335" t="s">
        <v>70</v>
      </c>
      <c r="AR8335">
        <v>1500000</v>
      </c>
      <c r="AT8335" t="s">
        <v>22053</v>
      </c>
      <c r="AV8335" t="s">
        <v>421</v>
      </c>
    </row>
    <row r="8336" spans="1:48">
      <c r="A8336" t="s">
        <v>29466</v>
      </c>
      <c r="B8336">
        <v>45840.406318414352</v>
      </c>
      <c r="C8336" t="s">
        <v>11244</v>
      </c>
      <c r="D8336" t="s">
        <v>61</v>
      </c>
      <c r="E8336" t="s">
        <v>29467</v>
      </c>
      <c r="F8336" t="s">
        <v>41051</v>
      </c>
      <c r="I8336" t="s">
        <v>241</v>
      </c>
      <c r="J8336" t="s">
        <v>2</v>
      </c>
      <c r="M8336" t="s">
        <v>29468</v>
      </c>
      <c r="N8336" t="s">
        <v>1602</v>
      </c>
      <c r="AB8336" t="s">
        <v>122</v>
      </c>
      <c r="AD8336">
        <v>3</v>
      </c>
      <c r="AE8336">
        <v>2</v>
      </c>
      <c r="AF8336">
        <v>1800</v>
      </c>
      <c r="AG8336" t="s">
        <v>107</v>
      </c>
      <c r="AI8336" t="s">
        <v>8190</v>
      </c>
      <c r="AO8336" t="s">
        <v>70</v>
      </c>
      <c r="AR8336">
        <v>325000</v>
      </c>
      <c r="AU8336" t="s">
        <v>6564</v>
      </c>
      <c r="AV8336" t="s">
        <v>137</v>
      </c>
    </row>
    <row r="8337" spans="1:48">
      <c r="A8337" t="s">
        <v>29469</v>
      </c>
      <c r="B8337">
        <v>45840.436203958336</v>
      </c>
      <c r="C8337" t="s">
        <v>11244</v>
      </c>
      <c r="D8337" t="s">
        <v>61</v>
      </c>
      <c r="E8337" t="s">
        <v>29470</v>
      </c>
      <c r="F8337" t="s">
        <v>41052</v>
      </c>
      <c r="I8337" t="s">
        <v>75</v>
      </c>
      <c r="J8337" t="s">
        <v>0</v>
      </c>
      <c r="M8337" t="s">
        <v>29471</v>
      </c>
      <c r="N8337" t="s">
        <v>364</v>
      </c>
      <c r="O8337">
        <v>7.03</v>
      </c>
      <c r="P8337">
        <v>4</v>
      </c>
      <c r="Q8337">
        <v>3</v>
      </c>
      <c r="R8337">
        <v>3300</v>
      </c>
      <c r="S8337">
        <v>1</v>
      </c>
      <c r="T8337">
        <v>2</v>
      </c>
      <c r="V8337" t="s">
        <v>390</v>
      </c>
      <c r="AO8337" t="s">
        <v>70</v>
      </c>
      <c r="AR8337">
        <v>85000000</v>
      </c>
      <c r="AV8337" t="s">
        <v>421</v>
      </c>
    </row>
    <row r="8338" spans="1:48">
      <c r="A8338" t="s">
        <v>29472</v>
      </c>
      <c r="B8338">
        <v>45840.449859479166</v>
      </c>
      <c r="C8338" t="s">
        <v>11244</v>
      </c>
      <c r="D8338" t="s">
        <v>61</v>
      </c>
      <c r="E8338" t="s">
        <v>17056</v>
      </c>
      <c r="F8338" t="s">
        <v>41053</v>
      </c>
      <c r="I8338" t="s">
        <v>75</v>
      </c>
      <c r="J8338" t="s">
        <v>0</v>
      </c>
      <c r="M8338" t="s">
        <v>29473</v>
      </c>
      <c r="N8338" t="s">
        <v>29215</v>
      </c>
      <c r="O8338">
        <v>10</v>
      </c>
      <c r="P8338">
        <v>5</v>
      </c>
      <c r="Q8338">
        <v>6</v>
      </c>
      <c r="R8338">
        <v>6000</v>
      </c>
      <c r="S8338">
        <v>3</v>
      </c>
      <c r="T8338">
        <v>2</v>
      </c>
      <c r="V8338" t="s">
        <v>2766</v>
      </c>
      <c r="AO8338" t="s">
        <v>70</v>
      </c>
      <c r="AR8338">
        <v>270000000</v>
      </c>
      <c r="AV8338" t="s">
        <v>421</v>
      </c>
    </row>
    <row r="8339" spans="1:48">
      <c r="A8339" t="s">
        <v>29474</v>
      </c>
      <c r="B8339">
        <v>45840.603635196763</v>
      </c>
      <c r="C8339" t="s">
        <v>803</v>
      </c>
      <c r="D8339" t="s">
        <v>204</v>
      </c>
      <c r="E8339" t="s">
        <v>29002</v>
      </c>
      <c r="F8339" t="s">
        <v>41054</v>
      </c>
      <c r="I8339" t="s">
        <v>75</v>
      </c>
      <c r="J8339" t="s">
        <v>2</v>
      </c>
      <c r="K8339" t="s">
        <v>64</v>
      </c>
      <c r="M8339" t="s">
        <v>105</v>
      </c>
      <c r="N8339" t="s">
        <v>96</v>
      </c>
      <c r="AB8339" t="s">
        <v>121</v>
      </c>
      <c r="AC8339">
        <v>16</v>
      </c>
      <c r="AD8339">
        <v>2</v>
      </c>
      <c r="AE8339">
        <v>1</v>
      </c>
      <c r="AF8339">
        <v>710</v>
      </c>
      <c r="AG8339" t="s">
        <v>107</v>
      </c>
      <c r="AH8339" t="s">
        <v>29475</v>
      </c>
      <c r="AI8339" t="s">
        <v>144</v>
      </c>
      <c r="AJ8339" t="s">
        <v>29476</v>
      </c>
      <c r="AO8339" t="s">
        <v>70</v>
      </c>
      <c r="AR8339">
        <v>55700000</v>
      </c>
      <c r="AU8339" t="s">
        <v>6530</v>
      </c>
      <c r="AV8339" t="s">
        <v>137</v>
      </c>
    </row>
    <row r="8340" spans="1:48">
      <c r="A8340" t="s">
        <v>29477</v>
      </c>
      <c r="B8340">
        <v>45840.722780821758</v>
      </c>
      <c r="C8340" t="s">
        <v>803</v>
      </c>
      <c r="D8340" t="s">
        <v>204</v>
      </c>
      <c r="E8340" t="s">
        <v>29478</v>
      </c>
      <c r="F8340" t="s">
        <v>41055</v>
      </c>
      <c r="G8340" t="s">
        <v>29479</v>
      </c>
      <c r="I8340" t="s">
        <v>75</v>
      </c>
      <c r="J8340" t="s">
        <v>1</v>
      </c>
      <c r="K8340" t="s">
        <v>4386</v>
      </c>
      <c r="M8340" t="s">
        <v>3329</v>
      </c>
      <c r="N8340" t="s">
        <v>1808</v>
      </c>
      <c r="X8340">
        <v>2720</v>
      </c>
      <c r="Y8340" t="s">
        <v>29480</v>
      </c>
      <c r="AA8340" t="s">
        <v>29481</v>
      </c>
      <c r="AO8340" t="s">
        <v>70</v>
      </c>
      <c r="AP8340">
        <v>200000</v>
      </c>
      <c r="AR8340">
        <v>6800000000</v>
      </c>
      <c r="AV8340" t="s">
        <v>421</v>
      </c>
    </row>
    <row r="8341" spans="1:48">
      <c r="A8341" t="s">
        <v>29482</v>
      </c>
      <c r="B8341">
        <v>45840.735859479166</v>
      </c>
      <c r="C8341" t="s">
        <v>803</v>
      </c>
      <c r="D8341" t="s">
        <v>61</v>
      </c>
      <c r="E8341" t="s">
        <v>29483</v>
      </c>
      <c r="F8341" t="s">
        <v>41056</v>
      </c>
      <c r="I8341" t="s">
        <v>75</v>
      </c>
      <c r="J8341" t="s">
        <v>2</v>
      </c>
      <c r="K8341" t="s">
        <v>64</v>
      </c>
      <c r="M8341" t="s">
        <v>29484</v>
      </c>
      <c r="N8341" t="s">
        <v>152</v>
      </c>
      <c r="AB8341" t="s">
        <v>121</v>
      </c>
      <c r="AC8341">
        <v>2</v>
      </c>
      <c r="AD8341">
        <v>3</v>
      </c>
      <c r="AE8341">
        <v>2</v>
      </c>
      <c r="AF8341">
        <v>1365</v>
      </c>
      <c r="AG8341" t="s">
        <v>107</v>
      </c>
      <c r="AH8341" t="s">
        <v>3703</v>
      </c>
      <c r="AI8341" t="s">
        <v>29485</v>
      </c>
      <c r="AJ8341" t="s">
        <v>29486</v>
      </c>
      <c r="AO8341" t="s">
        <v>70</v>
      </c>
      <c r="AR8341">
        <v>52000000</v>
      </c>
      <c r="AU8341" t="s">
        <v>6530</v>
      </c>
      <c r="AV8341" t="s">
        <v>137</v>
      </c>
    </row>
    <row r="8342" spans="1:48">
      <c r="A8342" t="s">
        <v>29487</v>
      </c>
      <c r="B8342">
        <v>45841.435237372687</v>
      </c>
      <c r="C8342" t="s">
        <v>11244</v>
      </c>
      <c r="D8342" t="s">
        <v>61</v>
      </c>
      <c r="E8342" t="s">
        <v>1889</v>
      </c>
      <c r="F8342" t="s">
        <v>41057</v>
      </c>
      <c r="I8342" t="s">
        <v>75</v>
      </c>
      <c r="J8342" t="s">
        <v>2</v>
      </c>
      <c r="M8342" t="s">
        <v>29488</v>
      </c>
      <c r="N8342" t="s">
        <v>96</v>
      </c>
      <c r="AB8342" t="s">
        <v>992</v>
      </c>
      <c r="AC8342">
        <v>55</v>
      </c>
      <c r="AD8342">
        <v>3</v>
      </c>
      <c r="AE8342">
        <v>2</v>
      </c>
      <c r="AF8342">
        <v>1627</v>
      </c>
      <c r="AG8342" t="s">
        <v>107</v>
      </c>
      <c r="AI8342" t="s">
        <v>180</v>
      </c>
      <c r="AO8342" t="s">
        <v>154</v>
      </c>
      <c r="AR8342">
        <v>550000</v>
      </c>
      <c r="AT8342" t="s">
        <v>22053</v>
      </c>
      <c r="AU8342" t="s">
        <v>6530</v>
      </c>
      <c r="AV8342" t="s">
        <v>421</v>
      </c>
    </row>
    <row r="8343" spans="1:48">
      <c r="A8343" t="s">
        <v>29489</v>
      </c>
      <c r="B8343">
        <v>45841.442971377313</v>
      </c>
      <c r="C8343" t="s">
        <v>11244</v>
      </c>
      <c r="D8343" t="s">
        <v>204</v>
      </c>
      <c r="E8343" t="s">
        <v>5801</v>
      </c>
      <c r="F8343" t="s">
        <v>41058</v>
      </c>
      <c r="I8343" t="s">
        <v>75</v>
      </c>
      <c r="J8343" t="s">
        <v>2</v>
      </c>
      <c r="M8343" t="s">
        <v>26413</v>
      </c>
      <c r="N8343" t="s">
        <v>615</v>
      </c>
      <c r="AB8343" t="s">
        <v>122</v>
      </c>
      <c r="AC8343">
        <v>6</v>
      </c>
      <c r="AD8343">
        <v>3</v>
      </c>
      <c r="AE8343">
        <v>2</v>
      </c>
      <c r="AF8343">
        <v>1150</v>
      </c>
      <c r="AG8343" t="s">
        <v>107</v>
      </c>
      <c r="AI8343" t="s">
        <v>175</v>
      </c>
      <c r="AO8343" t="s">
        <v>70</v>
      </c>
      <c r="AR8343">
        <v>45000000</v>
      </c>
      <c r="AU8343" t="s">
        <v>6530</v>
      </c>
      <c r="AV8343" t="s">
        <v>421</v>
      </c>
    </row>
    <row r="8344" spans="1:48">
      <c r="A8344" t="s">
        <v>29490</v>
      </c>
      <c r="B8344">
        <v>45841.454078564813</v>
      </c>
      <c r="C8344" t="s">
        <v>11244</v>
      </c>
      <c r="D8344" t="s">
        <v>204</v>
      </c>
      <c r="E8344" t="s">
        <v>22702</v>
      </c>
      <c r="F8344" t="s">
        <v>41059</v>
      </c>
      <c r="I8344" t="s">
        <v>75</v>
      </c>
      <c r="J8344" t="s">
        <v>2</v>
      </c>
      <c r="M8344" t="s">
        <v>29491</v>
      </c>
      <c r="N8344" t="s">
        <v>29215</v>
      </c>
      <c r="AB8344" t="s">
        <v>1741</v>
      </c>
      <c r="AD8344">
        <v>31</v>
      </c>
      <c r="AE8344">
        <v>4</v>
      </c>
      <c r="AF8344">
        <v>3</v>
      </c>
      <c r="AG8344" t="s">
        <v>98</v>
      </c>
      <c r="AI8344" t="s">
        <v>180</v>
      </c>
      <c r="AO8344" t="s">
        <v>70</v>
      </c>
      <c r="AR8344">
        <v>130000000</v>
      </c>
      <c r="AU8344" t="s">
        <v>6564</v>
      </c>
      <c r="AV8344" t="s">
        <v>541</v>
      </c>
    </row>
    <row r="8345" spans="1:48">
      <c r="A8345" t="s">
        <v>29492</v>
      </c>
      <c r="B8345">
        <v>45841.45603695602</v>
      </c>
      <c r="C8345" t="s">
        <v>11244</v>
      </c>
      <c r="D8345" t="s">
        <v>204</v>
      </c>
      <c r="E8345" t="s">
        <v>22702</v>
      </c>
      <c r="F8345" t="s">
        <v>41060</v>
      </c>
      <c r="I8345" t="s">
        <v>75</v>
      </c>
      <c r="J8345" t="s">
        <v>2</v>
      </c>
      <c r="M8345" t="s">
        <v>29493</v>
      </c>
      <c r="N8345" t="s">
        <v>142</v>
      </c>
      <c r="AB8345" t="s">
        <v>122</v>
      </c>
      <c r="AC8345">
        <v>4</v>
      </c>
      <c r="AD8345">
        <v>3</v>
      </c>
      <c r="AE8345">
        <v>2</v>
      </c>
      <c r="AF8345">
        <v>1420</v>
      </c>
      <c r="AG8345" t="s">
        <v>107</v>
      </c>
      <c r="AI8345" t="s">
        <v>180</v>
      </c>
      <c r="AO8345" t="s">
        <v>70</v>
      </c>
      <c r="AR8345">
        <v>75000000</v>
      </c>
      <c r="AU8345" t="s">
        <v>6564</v>
      </c>
      <c r="AV8345" t="s">
        <v>541</v>
      </c>
    </row>
    <row r="8346" spans="1:48">
      <c r="A8346" t="s">
        <v>29494</v>
      </c>
      <c r="B8346">
        <v>45841.458434293978</v>
      </c>
      <c r="C8346" t="s">
        <v>11244</v>
      </c>
      <c r="D8346" t="s">
        <v>61</v>
      </c>
      <c r="E8346" t="s">
        <v>29495</v>
      </c>
      <c r="F8346" t="s">
        <v>41061</v>
      </c>
      <c r="I8346" t="s">
        <v>75</v>
      </c>
      <c r="J8346" t="s">
        <v>2</v>
      </c>
      <c r="M8346" t="s">
        <v>29496</v>
      </c>
      <c r="N8346" t="s">
        <v>615</v>
      </c>
      <c r="AB8346" t="s">
        <v>122</v>
      </c>
      <c r="AC8346">
        <v>5</v>
      </c>
      <c r="AD8346">
        <v>1</v>
      </c>
      <c r="AE8346">
        <v>1</v>
      </c>
      <c r="AF8346">
        <v>612</v>
      </c>
      <c r="AG8346" t="s">
        <v>107</v>
      </c>
      <c r="AI8346" t="s">
        <v>617</v>
      </c>
      <c r="AO8346" t="s">
        <v>70</v>
      </c>
      <c r="AR8346">
        <v>34000000</v>
      </c>
      <c r="AU8346" t="s">
        <v>6530</v>
      </c>
      <c r="AV8346" t="s">
        <v>541</v>
      </c>
    </row>
    <row r="8347" spans="1:48">
      <c r="A8347" t="s">
        <v>29497</v>
      </c>
      <c r="B8347">
        <v>45841.461305567129</v>
      </c>
      <c r="C8347" t="s">
        <v>11244</v>
      </c>
      <c r="D8347" t="s">
        <v>204</v>
      </c>
      <c r="E8347" t="s">
        <v>29498</v>
      </c>
      <c r="F8347" t="s">
        <v>41062</v>
      </c>
      <c r="G8347" t="s">
        <v>29499</v>
      </c>
      <c r="I8347" t="s">
        <v>75</v>
      </c>
      <c r="J8347" t="s">
        <v>2</v>
      </c>
      <c r="M8347" t="s">
        <v>29500</v>
      </c>
      <c r="N8347" t="s">
        <v>77</v>
      </c>
      <c r="AB8347" t="s">
        <v>122</v>
      </c>
      <c r="AC8347">
        <v>5</v>
      </c>
      <c r="AD8347">
        <v>3</v>
      </c>
      <c r="AE8347">
        <v>2</v>
      </c>
      <c r="AF8347">
        <v>1400</v>
      </c>
      <c r="AG8347" t="s">
        <v>107</v>
      </c>
      <c r="AI8347" t="s">
        <v>617</v>
      </c>
      <c r="AO8347" t="s">
        <v>70</v>
      </c>
      <c r="AR8347">
        <v>55000000</v>
      </c>
      <c r="AT8347" t="s">
        <v>24521</v>
      </c>
      <c r="AU8347" t="s">
        <v>6564</v>
      </c>
      <c r="AV8347" t="s">
        <v>421</v>
      </c>
    </row>
    <row r="8348" spans="1:48">
      <c r="A8348" t="s">
        <v>29501</v>
      </c>
      <c r="B8348">
        <v>45841.739476655093</v>
      </c>
      <c r="C8348" t="s">
        <v>877</v>
      </c>
      <c r="D8348" t="s">
        <v>204</v>
      </c>
      <c r="E8348" t="s">
        <v>27038</v>
      </c>
      <c r="F8348" t="s">
        <v>41063</v>
      </c>
      <c r="I8348" t="s">
        <v>75</v>
      </c>
      <c r="J8348" t="s">
        <v>0</v>
      </c>
      <c r="M8348" t="s">
        <v>29502</v>
      </c>
      <c r="N8348" t="s">
        <v>77</v>
      </c>
      <c r="O8348">
        <v>4.5</v>
      </c>
      <c r="P8348">
        <v>6</v>
      </c>
      <c r="Q8348">
        <v>4</v>
      </c>
      <c r="R8348">
        <v>3000</v>
      </c>
      <c r="S8348">
        <v>3</v>
      </c>
      <c r="T8348">
        <v>1</v>
      </c>
      <c r="V8348" t="s">
        <v>1176</v>
      </c>
      <c r="AO8348" t="s">
        <v>70</v>
      </c>
      <c r="AR8348">
        <v>65000000</v>
      </c>
      <c r="AT8348" t="s">
        <v>21020</v>
      </c>
      <c r="AV8348" t="s">
        <v>421</v>
      </c>
    </row>
    <row r="8349" spans="1:48">
      <c r="A8349" t="s">
        <v>29503</v>
      </c>
      <c r="B8349">
        <v>45841.744580231483</v>
      </c>
      <c r="C8349" t="s">
        <v>877</v>
      </c>
      <c r="D8349" t="s">
        <v>204</v>
      </c>
      <c r="E8349" t="s">
        <v>29504</v>
      </c>
      <c r="F8349" t="s">
        <v>41064</v>
      </c>
      <c r="I8349" t="s">
        <v>75</v>
      </c>
      <c r="J8349" t="s">
        <v>2</v>
      </c>
      <c r="M8349" t="s">
        <v>29505</v>
      </c>
      <c r="N8349" t="s">
        <v>152</v>
      </c>
      <c r="AB8349" t="s">
        <v>122</v>
      </c>
      <c r="AC8349">
        <v>7</v>
      </c>
      <c r="AD8349">
        <v>3</v>
      </c>
      <c r="AE8349">
        <v>2</v>
      </c>
      <c r="AF8349">
        <v>1549</v>
      </c>
      <c r="AG8349" t="s">
        <v>107</v>
      </c>
      <c r="AI8349" t="s">
        <v>175</v>
      </c>
      <c r="AO8349" t="s">
        <v>70</v>
      </c>
      <c r="AR8349">
        <v>87000000</v>
      </c>
      <c r="AT8349" t="s">
        <v>29506</v>
      </c>
      <c r="AU8349" t="s">
        <v>6530</v>
      </c>
      <c r="AV8349" t="s">
        <v>421</v>
      </c>
    </row>
    <row r="8350" spans="1:48">
      <c r="A8350" t="s">
        <v>29507</v>
      </c>
      <c r="B8350">
        <v>45842.505518530088</v>
      </c>
      <c r="C8350" t="s">
        <v>11244</v>
      </c>
      <c r="D8350" t="s">
        <v>204</v>
      </c>
      <c r="E8350" t="s">
        <v>29508</v>
      </c>
      <c r="F8350" t="s">
        <v>41065</v>
      </c>
      <c r="G8350" t="s">
        <v>29509</v>
      </c>
      <c r="I8350" t="s">
        <v>75</v>
      </c>
      <c r="J8350" t="s">
        <v>2</v>
      </c>
      <c r="M8350" t="s">
        <v>29510</v>
      </c>
      <c r="N8350" t="s">
        <v>77</v>
      </c>
      <c r="AB8350" t="s">
        <v>122</v>
      </c>
      <c r="AD8350">
        <v>2</v>
      </c>
      <c r="AE8350">
        <v>1</v>
      </c>
      <c r="AF8350">
        <v>850</v>
      </c>
      <c r="AG8350" t="s">
        <v>107</v>
      </c>
      <c r="AI8350" t="s">
        <v>617</v>
      </c>
      <c r="AO8350" t="s">
        <v>70</v>
      </c>
      <c r="AR8350">
        <v>32000000</v>
      </c>
      <c r="AU8350" t="s">
        <v>6530</v>
      </c>
      <c r="AV8350" t="s">
        <v>541</v>
      </c>
    </row>
    <row r="8351" spans="1:48">
      <c r="A8351" t="s">
        <v>29511</v>
      </c>
      <c r="B8351">
        <v>45842.507343090278</v>
      </c>
      <c r="C8351" t="s">
        <v>11244</v>
      </c>
      <c r="D8351" t="s">
        <v>204</v>
      </c>
      <c r="E8351" t="s">
        <v>23690</v>
      </c>
      <c r="F8351" t="s">
        <v>41066</v>
      </c>
      <c r="I8351" t="s">
        <v>75</v>
      </c>
      <c r="J8351" t="s">
        <v>2</v>
      </c>
      <c r="M8351" t="s">
        <v>29512</v>
      </c>
      <c r="N8351" t="s">
        <v>77</v>
      </c>
      <c r="AB8351" t="s">
        <v>409</v>
      </c>
      <c r="AC8351">
        <v>1</v>
      </c>
      <c r="AD8351">
        <v>3</v>
      </c>
      <c r="AE8351">
        <v>3</v>
      </c>
      <c r="AF8351">
        <v>1750</v>
      </c>
      <c r="AG8351" t="s">
        <v>107</v>
      </c>
      <c r="AI8351" t="s">
        <v>180</v>
      </c>
      <c r="AO8351" t="s">
        <v>70</v>
      </c>
      <c r="AR8351">
        <v>62000000</v>
      </c>
      <c r="AU8351" t="s">
        <v>6564</v>
      </c>
      <c r="AV8351" t="s">
        <v>137</v>
      </c>
    </row>
    <row r="8352" spans="1:48">
      <c r="A8352" t="s">
        <v>29513</v>
      </c>
      <c r="B8352">
        <v>45842.510438518519</v>
      </c>
      <c r="C8352" t="s">
        <v>11244</v>
      </c>
      <c r="D8352" t="s">
        <v>61</v>
      </c>
      <c r="E8352" t="s">
        <v>23690</v>
      </c>
      <c r="F8352" t="s">
        <v>41067</v>
      </c>
      <c r="I8352" t="s">
        <v>75</v>
      </c>
      <c r="J8352" t="s">
        <v>2</v>
      </c>
      <c r="M8352" t="s">
        <v>16620</v>
      </c>
      <c r="N8352" t="s">
        <v>29215</v>
      </c>
      <c r="AB8352" t="s">
        <v>425</v>
      </c>
      <c r="AD8352">
        <v>3</v>
      </c>
      <c r="AE8352">
        <v>3</v>
      </c>
      <c r="AF8352">
        <v>1640</v>
      </c>
      <c r="AG8352" t="s">
        <v>107</v>
      </c>
      <c r="AI8352" t="s">
        <v>2882</v>
      </c>
      <c r="AO8352" t="s">
        <v>70</v>
      </c>
      <c r="AR8352">
        <v>100000000</v>
      </c>
      <c r="AU8352" t="s">
        <v>6559</v>
      </c>
      <c r="AV8352" t="s">
        <v>421</v>
      </c>
    </row>
    <row r="8353" spans="1:48">
      <c r="A8353" t="s">
        <v>29514</v>
      </c>
      <c r="B8353">
        <v>45842.51324940972</v>
      </c>
      <c r="C8353" t="s">
        <v>11244</v>
      </c>
      <c r="D8353" t="s">
        <v>204</v>
      </c>
      <c r="E8353" t="s">
        <v>23690</v>
      </c>
      <c r="F8353" t="s">
        <v>41068</v>
      </c>
      <c r="I8353" t="s">
        <v>75</v>
      </c>
      <c r="J8353" t="s">
        <v>2</v>
      </c>
      <c r="M8353" t="s">
        <v>29515</v>
      </c>
      <c r="N8353" t="s">
        <v>29215</v>
      </c>
      <c r="AB8353" t="s">
        <v>122</v>
      </c>
      <c r="AD8353">
        <v>3</v>
      </c>
      <c r="AE8353">
        <v>3</v>
      </c>
      <c r="AF8353">
        <v>2065</v>
      </c>
      <c r="AG8353" t="s">
        <v>107</v>
      </c>
      <c r="AI8353" t="s">
        <v>909</v>
      </c>
      <c r="AJ8353" t="s">
        <v>29516</v>
      </c>
      <c r="AO8353" t="s">
        <v>70</v>
      </c>
      <c r="AR8353">
        <v>56000000</v>
      </c>
      <c r="AU8353" t="s">
        <v>6530</v>
      </c>
      <c r="AV8353" t="s">
        <v>541</v>
      </c>
    </row>
    <row r="8354" spans="1:48">
      <c r="A8354" t="s">
        <v>29517</v>
      </c>
      <c r="B8354">
        <v>45842.516753310185</v>
      </c>
      <c r="C8354" t="s">
        <v>11244</v>
      </c>
      <c r="D8354" t="s">
        <v>204</v>
      </c>
      <c r="E8354" t="s">
        <v>29518</v>
      </c>
      <c r="F8354" t="s">
        <v>41069</v>
      </c>
      <c r="I8354" t="s">
        <v>75</v>
      </c>
      <c r="J8354" t="s">
        <v>2</v>
      </c>
      <c r="M8354" t="s">
        <v>29519</v>
      </c>
      <c r="N8354" t="s">
        <v>681</v>
      </c>
      <c r="AB8354" t="s">
        <v>122</v>
      </c>
      <c r="AC8354">
        <v>2</v>
      </c>
      <c r="AD8354">
        <v>2</v>
      </c>
      <c r="AE8354">
        <v>2</v>
      </c>
      <c r="AF8354">
        <v>925</v>
      </c>
      <c r="AG8354" t="s">
        <v>107</v>
      </c>
      <c r="AI8354" t="s">
        <v>617</v>
      </c>
      <c r="AO8354" t="s">
        <v>70</v>
      </c>
      <c r="AR8354">
        <v>29500000</v>
      </c>
      <c r="AU8354" t="s">
        <v>6530</v>
      </c>
      <c r="AV8354" t="s">
        <v>421</v>
      </c>
    </row>
    <row r="8355" spans="1:48">
      <c r="A8355" t="s">
        <v>29520</v>
      </c>
      <c r="B8355">
        <v>45843.491880567133</v>
      </c>
      <c r="C8355" t="s">
        <v>877</v>
      </c>
      <c r="D8355" t="s">
        <v>204</v>
      </c>
      <c r="E8355" t="s">
        <v>28211</v>
      </c>
      <c r="F8355" t="s">
        <v>41070</v>
      </c>
      <c r="I8355" t="s">
        <v>75</v>
      </c>
      <c r="J8355" t="s">
        <v>1</v>
      </c>
      <c r="M8355" t="s">
        <v>29521</v>
      </c>
      <c r="N8355" t="s">
        <v>615</v>
      </c>
      <c r="X8355">
        <v>8.25</v>
      </c>
      <c r="AO8355" t="s">
        <v>70</v>
      </c>
      <c r="AP8355">
        <v>10000000</v>
      </c>
      <c r="AT8355" t="s">
        <v>22053</v>
      </c>
      <c r="AV8355" t="s">
        <v>421</v>
      </c>
    </row>
    <row r="8356" spans="1:48">
      <c r="A8356" t="s">
        <v>29522</v>
      </c>
      <c r="B8356">
        <v>45844.384755787032</v>
      </c>
      <c r="C8356" t="s">
        <v>877</v>
      </c>
      <c r="D8356" t="s">
        <v>61</v>
      </c>
      <c r="E8356" t="s">
        <v>29523</v>
      </c>
      <c r="F8356" t="s">
        <v>41071</v>
      </c>
      <c r="I8356" t="s">
        <v>75</v>
      </c>
      <c r="J8356" t="s">
        <v>2</v>
      </c>
      <c r="M8356" t="s">
        <v>27318</v>
      </c>
      <c r="N8356" t="s">
        <v>96</v>
      </c>
      <c r="AB8356" t="s">
        <v>122</v>
      </c>
      <c r="AC8356">
        <v>19</v>
      </c>
      <c r="AD8356">
        <v>3</v>
      </c>
      <c r="AE8356">
        <v>2</v>
      </c>
      <c r="AF8356">
        <v>1011</v>
      </c>
      <c r="AG8356" t="s">
        <v>122</v>
      </c>
      <c r="AI8356" t="s">
        <v>8038</v>
      </c>
      <c r="AJ8356" t="s">
        <v>29524</v>
      </c>
      <c r="AO8356" t="s">
        <v>70</v>
      </c>
      <c r="AR8356">
        <v>80000000</v>
      </c>
      <c r="AU8356" t="s">
        <v>6530</v>
      </c>
      <c r="AV8356" t="s">
        <v>137</v>
      </c>
    </row>
    <row r="8357" spans="1:48">
      <c r="A8357" t="s">
        <v>29525</v>
      </c>
      <c r="B8357">
        <v>45844.410665543983</v>
      </c>
      <c r="C8357" t="s">
        <v>877</v>
      </c>
      <c r="D8357" t="s">
        <v>61</v>
      </c>
      <c r="E8357" t="s">
        <v>29526</v>
      </c>
      <c r="F8357" t="s">
        <v>41072</v>
      </c>
      <c r="G8357" t="s">
        <v>29527</v>
      </c>
      <c r="I8357" t="s">
        <v>75</v>
      </c>
      <c r="J8357" t="s">
        <v>1</v>
      </c>
      <c r="M8357" t="s">
        <v>29528</v>
      </c>
      <c r="N8357" t="s">
        <v>364</v>
      </c>
      <c r="X8357">
        <v>18</v>
      </c>
      <c r="AO8357" t="s">
        <v>70</v>
      </c>
      <c r="AP8357">
        <v>4700000</v>
      </c>
      <c r="AV8357" t="s">
        <v>421</v>
      </c>
    </row>
    <row r="8358" spans="1:48">
      <c r="A8358" t="s">
        <v>29529</v>
      </c>
      <c r="B8358">
        <v>45844.454590497684</v>
      </c>
      <c r="C8358" t="s">
        <v>877</v>
      </c>
      <c r="D8358" t="s">
        <v>61</v>
      </c>
      <c r="E8358" t="s">
        <v>21612</v>
      </c>
      <c r="F8358" t="s">
        <v>41073</v>
      </c>
      <c r="I8358" t="s">
        <v>75</v>
      </c>
      <c r="J8358" t="s">
        <v>1</v>
      </c>
      <c r="M8358" t="s">
        <v>29530</v>
      </c>
      <c r="N8358" t="s">
        <v>121</v>
      </c>
      <c r="X8358">
        <v>2226</v>
      </c>
      <c r="AA8358" t="s">
        <v>29531</v>
      </c>
      <c r="AO8358" t="s">
        <v>70</v>
      </c>
      <c r="AT8358" t="s">
        <v>29532</v>
      </c>
      <c r="AV8358" t="s">
        <v>421</v>
      </c>
    </row>
    <row r="8359" spans="1:48">
      <c r="A8359" t="s">
        <v>29533</v>
      </c>
      <c r="B8359">
        <v>45844.476748460649</v>
      </c>
      <c r="C8359" t="s">
        <v>877</v>
      </c>
      <c r="D8359" t="s">
        <v>204</v>
      </c>
      <c r="E8359" t="s">
        <v>20591</v>
      </c>
      <c r="F8359" t="s">
        <v>41074</v>
      </c>
      <c r="I8359" t="s">
        <v>241</v>
      </c>
      <c r="J8359" t="s">
        <v>2</v>
      </c>
      <c r="M8359" t="s">
        <v>24423</v>
      </c>
      <c r="N8359" t="s">
        <v>152</v>
      </c>
      <c r="AB8359" t="s">
        <v>122</v>
      </c>
      <c r="AD8359">
        <v>2</v>
      </c>
      <c r="AE8359">
        <v>2</v>
      </c>
      <c r="AF8359">
        <v>1190</v>
      </c>
      <c r="AG8359" t="s">
        <v>107</v>
      </c>
      <c r="AJ8359" t="s">
        <v>29534</v>
      </c>
      <c r="AO8359" t="s">
        <v>70</v>
      </c>
      <c r="AR8359">
        <v>550000</v>
      </c>
      <c r="AU8359" t="s">
        <v>6564</v>
      </c>
      <c r="AV8359" t="s">
        <v>421</v>
      </c>
    </row>
    <row r="8360" spans="1:48">
      <c r="A8360" t="s">
        <v>29535</v>
      </c>
      <c r="B8360">
        <v>45845.575219386577</v>
      </c>
      <c r="C8360" t="s">
        <v>803</v>
      </c>
      <c r="D8360" t="s">
        <v>61</v>
      </c>
      <c r="E8360" t="s">
        <v>29536</v>
      </c>
      <c r="F8360" t="s">
        <v>41075</v>
      </c>
      <c r="I8360" t="s">
        <v>75</v>
      </c>
      <c r="J8360" t="s">
        <v>0</v>
      </c>
      <c r="K8360" t="s">
        <v>64</v>
      </c>
      <c r="M8360" t="s">
        <v>29537</v>
      </c>
      <c r="N8360" t="s">
        <v>554</v>
      </c>
      <c r="O8360">
        <v>7</v>
      </c>
      <c r="P8360">
        <v>4</v>
      </c>
      <c r="Q8360">
        <v>3</v>
      </c>
      <c r="R8360">
        <v>2500</v>
      </c>
      <c r="S8360">
        <v>2</v>
      </c>
      <c r="T8360">
        <v>4</v>
      </c>
      <c r="U8360">
        <v>5</v>
      </c>
      <c r="V8360" t="s">
        <v>274</v>
      </c>
      <c r="W8360" t="s">
        <v>29538</v>
      </c>
      <c r="AO8360" t="s">
        <v>70</v>
      </c>
      <c r="AR8360">
        <v>45000000</v>
      </c>
      <c r="AV8360" t="s">
        <v>421</v>
      </c>
    </row>
    <row r="8361" spans="1:48">
      <c r="A8361" t="s">
        <v>29539</v>
      </c>
      <c r="B8361">
        <v>45845.649332118061</v>
      </c>
      <c r="C8361" t="s">
        <v>803</v>
      </c>
      <c r="D8361" t="s">
        <v>61</v>
      </c>
      <c r="E8361" t="s">
        <v>28440</v>
      </c>
      <c r="F8361" t="s">
        <v>41076</v>
      </c>
      <c r="I8361" t="s">
        <v>75</v>
      </c>
      <c r="J8361" t="s">
        <v>2</v>
      </c>
      <c r="K8361" t="s">
        <v>64</v>
      </c>
      <c r="M8361" t="s">
        <v>29418</v>
      </c>
      <c r="N8361" t="s">
        <v>379</v>
      </c>
      <c r="AB8361" t="s">
        <v>121</v>
      </c>
      <c r="AC8361">
        <v>1</v>
      </c>
      <c r="AD8361">
        <v>3</v>
      </c>
      <c r="AE8361">
        <v>2</v>
      </c>
      <c r="AF8361">
        <v>1400</v>
      </c>
      <c r="AG8361" t="s">
        <v>107</v>
      </c>
      <c r="AI8361" t="s">
        <v>100</v>
      </c>
      <c r="AJ8361" t="s">
        <v>29540</v>
      </c>
      <c r="AO8361" t="s">
        <v>70</v>
      </c>
      <c r="AR8361">
        <v>35000000</v>
      </c>
      <c r="AU8361" t="s">
        <v>6530</v>
      </c>
      <c r="AV8361" t="s">
        <v>421</v>
      </c>
    </row>
    <row r="8362" spans="1:48">
      <c r="A8362" t="s">
        <v>29541</v>
      </c>
      <c r="B8362">
        <v>45846.388663344907</v>
      </c>
      <c r="C8362" t="s">
        <v>132</v>
      </c>
      <c r="D8362" t="s">
        <v>204</v>
      </c>
      <c r="E8362" t="s">
        <v>656</v>
      </c>
      <c r="F8362" t="s">
        <v>41077</v>
      </c>
      <c r="I8362" t="s">
        <v>75</v>
      </c>
      <c r="J8362" t="s">
        <v>1</v>
      </c>
      <c r="M8362" t="s">
        <v>19297</v>
      </c>
      <c r="N8362" t="s">
        <v>112</v>
      </c>
      <c r="X8362">
        <v>68</v>
      </c>
      <c r="AA8362" t="s">
        <v>29542</v>
      </c>
      <c r="AO8362" t="s">
        <v>70</v>
      </c>
      <c r="AP8362">
        <v>23000000</v>
      </c>
      <c r="AV8362" t="s">
        <v>421</v>
      </c>
    </row>
    <row r="8363" spans="1:48">
      <c r="A8363" t="s">
        <v>29543</v>
      </c>
      <c r="B8363">
        <v>45846.537230983799</v>
      </c>
      <c r="C8363" t="s">
        <v>803</v>
      </c>
      <c r="D8363" t="s">
        <v>61</v>
      </c>
      <c r="E8363" t="s">
        <v>29544</v>
      </c>
      <c r="F8363" t="s">
        <v>41078</v>
      </c>
      <c r="I8363" t="s">
        <v>75</v>
      </c>
      <c r="J8363" t="s">
        <v>2</v>
      </c>
      <c r="K8363" t="s">
        <v>64</v>
      </c>
      <c r="M8363" t="s">
        <v>29545</v>
      </c>
      <c r="N8363" t="s">
        <v>615</v>
      </c>
      <c r="AB8363" t="s">
        <v>121</v>
      </c>
      <c r="AC8363">
        <v>3</v>
      </c>
      <c r="AD8363">
        <v>2</v>
      </c>
      <c r="AE8363">
        <v>2</v>
      </c>
      <c r="AF8363">
        <v>875</v>
      </c>
      <c r="AG8363" t="s">
        <v>107</v>
      </c>
      <c r="AI8363" t="s">
        <v>144</v>
      </c>
      <c r="AJ8363" t="s">
        <v>29546</v>
      </c>
      <c r="AO8363" t="s">
        <v>70</v>
      </c>
      <c r="AR8363">
        <v>42000000</v>
      </c>
      <c r="AU8363" t="s">
        <v>6564</v>
      </c>
      <c r="AV8363" t="s">
        <v>421</v>
      </c>
    </row>
    <row r="8364" spans="1:48">
      <c r="A8364" t="s">
        <v>29547</v>
      </c>
      <c r="B8364">
        <v>45846.548730972223</v>
      </c>
      <c r="C8364" t="s">
        <v>803</v>
      </c>
      <c r="D8364" t="s">
        <v>61</v>
      </c>
      <c r="E8364" t="s">
        <v>29548</v>
      </c>
      <c r="F8364" t="s">
        <v>41079</v>
      </c>
      <c r="I8364" t="s">
        <v>75</v>
      </c>
      <c r="J8364" t="s">
        <v>2</v>
      </c>
      <c r="K8364" t="s">
        <v>64</v>
      </c>
      <c r="M8364" t="s">
        <v>15392</v>
      </c>
      <c r="N8364" t="s">
        <v>364</v>
      </c>
      <c r="AB8364" t="s">
        <v>121</v>
      </c>
      <c r="AC8364">
        <v>1</v>
      </c>
      <c r="AD8364">
        <v>3</v>
      </c>
      <c r="AE8364">
        <v>2</v>
      </c>
      <c r="AF8364">
        <v>1030</v>
      </c>
      <c r="AG8364" t="s">
        <v>107</v>
      </c>
      <c r="AJ8364" t="s">
        <v>29549</v>
      </c>
      <c r="AO8364" t="s">
        <v>70</v>
      </c>
      <c r="AR8364">
        <v>45000000</v>
      </c>
      <c r="AU8364" t="s">
        <v>6564</v>
      </c>
      <c r="AV8364" t="s">
        <v>421</v>
      </c>
    </row>
    <row r="8365" spans="1:48">
      <c r="A8365" t="s">
        <v>29550</v>
      </c>
      <c r="B8365">
        <v>45846.564522546294</v>
      </c>
      <c r="C8365" t="s">
        <v>803</v>
      </c>
      <c r="D8365" t="s">
        <v>61</v>
      </c>
      <c r="E8365" t="s">
        <v>2834</v>
      </c>
      <c r="F8365" t="s">
        <v>41080</v>
      </c>
      <c r="I8365" t="s">
        <v>241</v>
      </c>
      <c r="J8365" t="s">
        <v>2</v>
      </c>
      <c r="K8365" t="s">
        <v>64</v>
      </c>
      <c r="M8365" t="s">
        <v>24826</v>
      </c>
      <c r="N8365" t="s">
        <v>66</v>
      </c>
      <c r="AB8365" t="s">
        <v>1741</v>
      </c>
      <c r="AC8365">
        <v>10</v>
      </c>
      <c r="AD8365">
        <v>3</v>
      </c>
      <c r="AE8365">
        <v>2</v>
      </c>
      <c r="AF8365">
        <v>1065</v>
      </c>
      <c r="AG8365" t="s">
        <v>107</v>
      </c>
      <c r="AI8365" t="s">
        <v>175</v>
      </c>
      <c r="AJ8365" t="s">
        <v>29551</v>
      </c>
      <c r="AO8365" t="s">
        <v>70</v>
      </c>
      <c r="AR8365">
        <v>185000</v>
      </c>
      <c r="AU8365" t="s">
        <v>6530</v>
      </c>
      <c r="AV8365" t="s">
        <v>421</v>
      </c>
    </row>
    <row r="8366" spans="1:48">
      <c r="A8366" t="s">
        <v>29552</v>
      </c>
      <c r="B8366">
        <v>45846.617453437502</v>
      </c>
      <c r="C8366" t="s">
        <v>11244</v>
      </c>
      <c r="D8366" t="s">
        <v>61</v>
      </c>
      <c r="E8366" t="s">
        <v>29553</v>
      </c>
      <c r="F8366" t="s">
        <v>41081</v>
      </c>
      <c r="I8366" t="s">
        <v>75</v>
      </c>
      <c r="J8366" t="s">
        <v>2</v>
      </c>
      <c r="M8366" t="s">
        <v>29554</v>
      </c>
      <c r="N8366" t="s">
        <v>77</v>
      </c>
      <c r="AB8366" t="s">
        <v>122</v>
      </c>
      <c r="AC8366">
        <v>3</v>
      </c>
      <c r="AD8366">
        <v>2</v>
      </c>
      <c r="AE8366">
        <v>1</v>
      </c>
      <c r="AF8366">
        <v>900</v>
      </c>
      <c r="AG8366" t="s">
        <v>107</v>
      </c>
      <c r="AI8366" t="s">
        <v>617</v>
      </c>
      <c r="AJ8366" t="s">
        <v>29555</v>
      </c>
      <c r="AO8366" t="s">
        <v>70</v>
      </c>
      <c r="AR8366">
        <v>35000000</v>
      </c>
      <c r="AU8366" t="s">
        <v>6530</v>
      </c>
      <c r="AV8366" t="s">
        <v>421</v>
      </c>
    </row>
    <row r="8367" spans="1:48">
      <c r="A8367" t="s">
        <v>29556</v>
      </c>
      <c r="B8367">
        <v>45846.635856770838</v>
      </c>
      <c r="C8367" t="s">
        <v>11244</v>
      </c>
      <c r="D8367" t="s">
        <v>204</v>
      </c>
      <c r="E8367" t="s">
        <v>1104</v>
      </c>
      <c r="F8367" t="s">
        <v>41082</v>
      </c>
      <c r="I8367" t="s">
        <v>75</v>
      </c>
      <c r="J8367" t="s">
        <v>2</v>
      </c>
      <c r="M8367" t="s">
        <v>29557</v>
      </c>
      <c r="N8367" t="s">
        <v>1602</v>
      </c>
      <c r="AB8367" t="s">
        <v>122</v>
      </c>
      <c r="AD8367">
        <v>2</v>
      </c>
      <c r="AE8367">
        <v>1</v>
      </c>
      <c r="AF8367">
        <v>700</v>
      </c>
      <c r="AG8367" t="s">
        <v>107</v>
      </c>
      <c r="AI8367" t="s">
        <v>175</v>
      </c>
      <c r="AO8367" t="s">
        <v>70</v>
      </c>
      <c r="AR8367">
        <v>40000000</v>
      </c>
      <c r="AU8367" t="s">
        <v>6530</v>
      </c>
      <c r="AV8367" t="s">
        <v>541</v>
      </c>
    </row>
    <row r="8368" spans="1:48">
      <c r="A8368" t="s">
        <v>29558</v>
      </c>
      <c r="B8368">
        <v>45846.639937858796</v>
      </c>
      <c r="C8368" t="s">
        <v>11244</v>
      </c>
      <c r="D8368" t="s">
        <v>204</v>
      </c>
      <c r="E8368" t="s">
        <v>17056</v>
      </c>
      <c r="F8368" t="s">
        <v>41083</v>
      </c>
      <c r="I8368" t="s">
        <v>75</v>
      </c>
      <c r="J8368" t="s">
        <v>2</v>
      </c>
      <c r="M8368" t="s">
        <v>29559</v>
      </c>
      <c r="N8368" t="s">
        <v>1602</v>
      </c>
      <c r="AB8368" t="s">
        <v>122</v>
      </c>
      <c r="AC8368">
        <v>8</v>
      </c>
      <c r="AD8368">
        <v>1720</v>
      </c>
      <c r="AE8368">
        <v>3</v>
      </c>
      <c r="AF8368">
        <v>2</v>
      </c>
      <c r="AG8368" t="s">
        <v>107</v>
      </c>
      <c r="AI8368" t="s">
        <v>180</v>
      </c>
      <c r="AO8368" t="s">
        <v>70</v>
      </c>
      <c r="AR8368">
        <v>48000000</v>
      </c>
      <c r="AT8368" t="s">
        <v>22053</v>
      </c>
      <c r="AU8368" t="s">
        <v>6530</v>
      </c>
      <c r="AV8368" t="s">
        <v>421</v>
      </c>
    </row>
    <row r="8369" spans="1:48">
      <c r="A8369" t="s">
        <v>29560</v>
      </c>
      <c r="B8369">
        <v>45846.643159965279</v>
      </c>
      <c r="C8369" t="s">
        <v>11244</v>
      </c>
      <c r="D8369" t="s">
        <v>204</v>
      </c>
      <c r="E8369" t="s">
        <v>29561</v>
      </c>
      <c r="F8369" t="s">
        <v>41084</v>
      </c>
      <c r="I8369" t="s">
        <v>75</v>
      </c>
      <c r="J8369" t="s">
        <v>2</v>
      </c>
      <c r="M8369" t="s">
        <v>29562</v>
      </c>
      <c r="N8369" t="s">
        <v>152</v>
      </c>
      <c r="AB8369" t="s">
        <v>122</v>
      </c>
      <c r="AC8369">
        <v>10</v>
      </c>
      <c r="AD8369">
        <v>4</v>
      </c>
      <c r="AE8369">
        <v>4</v>
      </c>
      <c r="AF8369">
        <v>2800</v>
      </c>
      <c r="AG8369" t="s">
        <v>107</v>
      </c>
      <c r="AI8369" t="s">
        <v>180</v>
      </c>
      <c r="AO8369" t="s">
        <v>70</v>
      </c>
      <c r="AR8369">
        <v>180000000</v>
      </c>
      <c r="AT8369" t="s">
        <v>22053</v>
      </c>
      <c r="AU8369" t="s">
        <v>6564</v>
      </c>
      <c r="AV8369" t="s">
        <v>421</v>
      </c>
    </row>
    <row r="8370" spans="1:48">
      <c r="A8370" t="s">
        <v>29563</v>
      </c>
      <c r="B8370">
        <v>45847.42251344907</v>
      </c>
      <c r="C8370" t="s">
        <v>11244</v>
      </c>
      <c r="D8370" t="s">
        <v>61</v>
      </c>
      <c r="E8370" t="s">
        <v>1755</v>
      </c>
      <c r="F8370" t="s">
        <v>41085</v>
      </c>
      <c r="I8370" t="s">
        <v>75</v>
      </c>
      <c r="J8370" t="s">
        <v>2</v>
      </c>
      <c r="M8370" t="s">
        <v>29564</v>
      </c>
      <c r="N8370" t="s">
        <v>152</v>
      </c>
      <c r="AB8370" t="s">
        <v>122</v>
      </c>
      <c r="AC8370">
        <v>4</v>
      </c>
      <c r="AD8370">
        <v>3</v>
      </c>
      <c r="AE8370">
        <v>2</v>
      </c>
      <c r="AF8370">
        <v>1769</v>
      </c>
      <c r="AG8370" t="s">
        <v>107</v>
      </c>
      <c r="AI8370" t="s">
        <v>909</v>
      </c>
      <c r="AO8370" t="s">
        <v>70</v>
      </c>
      <c r="AR8370">
        <v>85000000</v>
      </c>
      <c r="AU8370" t="s">
        <v>6530</v>
      </c>
      <c r="AV8370" t="s">
        <v>421</v>
      </c>
    </row>
    <row r="8371" spans="1:48">
      <c r="A8371" t="s">
        <v>29565</v>
      </c>
      <c r="B8371">
        <v>45847.529384212961</v>
      </c>
      <c r="C8371" t="s">
        <v>11244</v>
      </c>
      <c r="D8371" t="s">
        <v>204</v>
      </c>
      <c r="E8371" t="s">
        <v>29566</v>
      </c>
      <c r="F8371" t="s">
        <v>41086</v>
      </c>
      <c r="I8371" t="s">
        <v>75</v>
      </c>
      <c r="J8371" t="s">
        <v>2</v>
      </c>
      <c r="M8371" t="s">
        <v>29567</v>
      </c>
      <c r="N8371" t="s">
        <v>112</v>
      </c>
      <c r="AB8371" t="s">
        <v>122</v>
      </c>
      <c r="AD8371">
        <v>2</v>
      </c>
      <c r="AE8371">
        <v>2</v>
      </c>
      <c r="AF8371">
        <v>800</v>
      </c>
      <c r="AG8371" t="s">
        <v>107</v>
      </c>
      <c r="AI8371" t="s">
        <v>617</v>
      </c>
      <c r="AO8371" t="s">
        <v>70</v>
      </c>
      <c r="AR8371">
        <v>33000000</v>
      </c>
      <c r="AT8371" t="s">
        <v>29176</v>
      </c>
      <c r="AU8371" t="s">
        <v>6530</v>
      </c>
      <c r="AV8371" t="s">
        <v>421</v>
      </c>
    </row>
    <row r="8372" spans="1:48">
      <c r="A8372" t="s">
        <v>29568</v>
      </c>
      <c r="B8372">
        <v>45847.532257395833</v>
      </c>
      <c r="C8372" t="s">
        <v>11244</v>
      </c>
      <c r="D8372" t="s">
        <v>61</v>
      </c>
      <c r="E8372" t="s">
        <v>29569</v>
      </c>
      <c r="F8372" t="s">
        <v>41087</v>
      </c>
      <c r="I8372" t="s">
        <v>75</v>
      </c>
      <c r="J8372" t="s">
        <v>2</v>
      </c>
      <c r="M8372" t="s">
        <v>29570</v>
      </c>
      <c r="N8372" t="s">
        <v>152</v>
      </c>
      <c r="AB8372" t="s">
        <v>122</v>
      </c>
      <c r="AC8372">
        <v>11</v>
      </c>
      <c r="AD8372">
        <v>3</v>
      </c>
      <c r="AE8372">
        <v>2</v>
      </c>
      <c r="AF8372">
        <v>1600</v>
      </c>
      <c r="AG8372" t="s">
        <v>107</v>
      </c>
      <c r="AI8372" t="s">
        <v>909</v>
      </c>
      <c r="AO8372" t="s">
        <v>70</v>
      </c>
      <c r="AR8372">
        <v>250000</v>
      </c>
      <c r="AT8372" t="s">
        <v>29176</v>
      </c>
      <c r="AU8372" t="s">
        <v>6564</v>
      </c>
      <c r="AV8372" t="s">
        <v>421</v>
      </c>
    </row>
    <row r="8373" spans="1:48">
      <c r="A8373" t="s">
        <v>29571</v>
      </c>
      <c r="B8373">
        <v>45847.53717575231</v>
      </c>
      <c r="C8373" t="s">
        <v>11244</v>
      </c>
      <c r="D8373" t="s">
        <v>204</v>
      </c>
      <c r="E8373" t="s">
        <v>29572</v>
      </c>
      <c r="F8373" t="s">
        <v>41088</v>
      </c>
      <c r="I8373" t="s">
        <v>75</v>
      </c>
      <c r="J8373" t="s">
        <v>1</v>
      </c>
      <c r="M8373" t="s">
        <v>29573</v>
      </c>
      <c r="N8373" t="s">
        <v>214</v>
      </c>
      <c r="X8373">
        <v>13.5</v>
      </c>
      <c r="AO8373" t="s">
        <v>70</v>
      </c>
      <c r="AP8373">
        <v>6000000</v>
      </c>
      <c r="AV8373" t="s">
        <v>421</v>
      </c>
    </row>
    <row r="8374" spans="1:48">
      <c r="A8374" t="s">
        <v>29574</v>
      </c>
      <c r="B8374">
        <v>45848.931161631946</v>
      </c>
      <c r="C8374" t="s">
        <v>132</v>
      </c>
      <c r="D8374" t="s">
        <v>61</v>
      </c>
      <c r="E8374" t="s">
        <v>29575</v>
      </c>
      <c r="F8374" t="s">
        <v>41089</v>
      </c>
      <c r="I8374" t="s">
        <v>75</v>
      </c>
      <c r="J8374" t="s">
        <v>352</v>
      </c>
      <c r="M8374" t="s">
        <v>20978</v>
      </c>
      <c r="N8374" t="s">
        <v>152</v>
      </c>
      <c r="AL8374">
        <v>7.18</v>
      </c>
      <c r="AM8374">
        <v>2500</v>
      </c>
      <c r="AN8374" t="s">
        <v>29576</v>
      </c>
      <c r="AO8374" t="s">
        <v>70</v>
      </c>
      <c r="AR8374">
        <v>175000000</v>
      </c>
      <c r="AV8374" t="s">
        <v>421</v>
      </c>
    </row>
    <row r="8375" spans="1:48">
      <c r="A8375" t="s">
        <v>29577</v>
      </c>
      <c r="B8375">
        <v>45849.631117476849</v>
      </c>
      <c r="C8375" t="s">
        <v>11244</v>
      </c>
      <c r="D8375" t="s">
        <v>61</v>
      </c>
      <c r="E8375" t="s">
        <v>29578</v>
      </c>
      <c r="F8375" t="s">
        <v>41090</v>
      </c>
      <c r="I8375" t="s">
        <v>241</v>
      </c>
      <c r="J8375" t="s">
        <v>2</v>
      </c>
      <c r="M8375" t="s">
        <v>29579</v>
      </c>
      <c r="N8375" t="s">
        <v>77</v>
      </c>
      <c r="AB8375" t="s">
        <v>122</v>
      </c>
      <c r="AC8375">
        <v>1</v>
      </c>
      <c r="AD8375">
        <v>2</v>
      </c>
      <c r="AE8375">
        <v>1</v>
      </c>
      <c r="AF8375">
        <v>1000</v>
      </c>
      <c r="AG8375" t="s">
        <v>107</v>
      </c>
      <c r="AI8375" t="s">
        <v>314</v>
      </c>
      <c r="AO8375" t="s">
        <v>70</v>
      </c>
      <c r="AR8375">
        <v>82000</v>
      </c>
      <c r="AU8375" t="s">
        <v>6530</v>
      </c>
      <c r="AV8375" t="s">
        <v>411</v>
      </c>
    </row>
    <row r="8376" spans="1:48">
      <c r="A8376" t="s">
        <v>29580</v>
      </c>
      <c r="B8376">
        <v>45849.660714930556</v>
      </c>
      <c r="C8376" t="s">
        <v>11244</v>
      </c>
      <c r="D8376" t="s">
        <v>204</v>
      </c>
      <c r="E8376" t="s">
        <v>29581</v>
      </c>
      <c r="F8376" t="s">
        <v>41091</v>
      </c>
      <c r="I8376" t="s">
        <v>241</v>
      </c>
      <c r="J8376" t="s">
        <v>2</v>
      </c>
      <c r="M8376" t="s">
        <v>29582</v>
      </c>
      <c r="N8376" t="s">
        <v>96</v>
      </c>
      <c r="AB8376" t="s">
        <v>122</v>
      </c>
      <c r="AC8376">
        <v>19</v>
      </c>
      <c r="AD8376">
        <v>2</v>
      </c>
      <c r="AE8376">
        <v>2</v>
      </c>
      <c r="AF8376">
        <v>749</v>
      </c>
      <c r="AG8376" t="s">
        <v>107</v>
      </c>
      <c r="AI8376" t="s">
        <v>8038</v>
      </c>
      <c r="AO8376" t="s">
        <v>70</v>
      </c>
      <c r="AR8376">
        <v>300000</v>
      </c>
      <c r="AT8376" t="s">
        <v>22053</v>
      </c>
      <c r="AU8376" t="s">
        <v>6564</v>
      </c>
      <c r="AV8376" t="s">
        <v>421</v>
      </c>
    </row>
    <row r="8377" spans="1:48">
      <c r="A8377" t="s">
        <v>29583</v>
      </c>
      <c r="B8377">
        <v>45849.672561307874</v>
      </c>
      <c r="C8377" t="s">
        <v>11244</v>
      </c>
      <c r="D8377" t="s">
        <v>61</v>
      </c>
      <c r="E8377" t="s">
        <v>29584</v>
      </c>
      <c r="F8377" t="s">
        <v>41092</v>
      </c>
      <c r="I8377" t="s">
        <v>75</v>
      </c>
      <c r="J8377" t="s">
        <v>2</v>
      </c>
      <c r="M8377" t="s">
        <v>29585</v>
      </c>
      <c r="N8377" t="s">
        <v>77</v>
      </c>
      <c r="AB8377" t="s">
        <v>122</v>
      </c>
      <c r="AC8377">
        <v>9</v>
      </c>
      <c r="AD8377">
        <v>3</v>
      </c>
      <c r="AE8377">
        <v>3</v>
      </c>
      <c r="AF8377">
        <v>1450</v>
      </c>
      <c r="AG8377" t="s">
        <v>107</v>
      </c>
      <c r="AI8377" t="s">
        <v>180</v>
      </c>
      <c r="AO8377" t="s">
        <v>70</v>
      </c>
      <c r="AR8377">
        <v>93000000</v>
      </c>
      <c r="AT8377" t="s">
        <v>22053</v>
      </c>
      <c r="AU8377" t="s">
        <v>6530</v>
      </c>
      <c r="AV8377" t="s">
        <v>421</v>
      </c>
    </row>
    <row r="8378" spans="1:48">
      <c r="A8378" t="s">
        <v>29586</v>
      </c>
      <c r="B8378">
        <v>45849.676839872685</v>
      </c>
      <c r="C8378" t="s">
        <v>11244</v>
      </c>
      <c r="D8378" t="s">
        <v>61</v>
      </c>
      <c r="E8378" t="s">
        <v>29587</v>
      </c>
      <c r="F8378" t="s">
        <v>41093</v>
      </c>
      <c r="I8378" t="s">
        <v>75</v>
      </c>
      <c r="J8378" t="s">
        <v>2</v>
      </c>
      <c r="M8378" t="s">
        <v>29588</v>
      </c>
      <c r="N8378" t="s">
        <v>112</v>
      </c>
      <c r="AB8378" t="s">
        <v>122</v>
      </c>
      <c r="AC8378">
        <v>3</v>
      </c>
      <c r="AD8378">
        <v>3</v>
      </c>
      <c r="AE8378">
        <v>2</v>
      </c>
      <c r="AF8378">
        <v>1150</v>
      </c>
      <c r="AG8378" t="s">
        <v>107</v>
      </c>
      <c r="AI8378" t="s">
        <v>617</v>
      </c>
      <c r="AO8378" t="s">
        <v>70</v>
      </c>
      <c r="AR8378">
        <v>43000000</v>
      </c>
      <c r="AU8378" t="s">
        <v>6530</v>
      </c>
      <c r="AV8378" t="s">
        <v>421</v>
      </c>
    </row>
    <row r="8379" spans="1:48">
      <c r="A8379" t="s">
        <v>29589</v>
      </c>
      <c r="B8379">
        <v>45850.476700381943</v>
      </c>
      <c r="C8379" t="s">
        <v>877</v>
      </c>
      <c r="D8379" t="s">
        <v>204</v>
      </c>
      <c r="E8379" t="s">
        <v>27038</v>
      </c>
      <c r="F8379" t="s">
        <v>41094</v>
      </c>
      <c r="I8379" t="s">
        <v>75</v>
      </c>
      <c r="J8379" t="s">
        <v>2</v>
      </c>
      <c r="M8379" t="s">
        <v>22758</v>
      </c>
      <c r="N8379" t="s">
        <v>615</v>
      </c>
      <c r="AB8379" t="s">
        <v>122</v>
      </c>
      <c r="AD8379">
        <v>4</v>
      </c>
      <c r="AE8379">
        <v>3</v>
      </c>
      <c r="AF8379">
        <v>2155</v>
      </c>
      <c r="AG8379" t="s">
        <v>107</v>
      </c>
      <c r="AJ8379" t="s">
        <v>29590</v>
      </c>
      <c r="AO8379" t="s">
        <v>70</v>
      </c>
      <c r="AQ8379">
        <v>40000</v>
      </c>
      <c r="AT8379" t="s">
        <v>22053</v>
      </c>
      <c r="AU8379" t="s">
        <v>6530</v>
      </c>
      <c r="AV8379" t="s">
        <v>421</v>
      </c>
    </row>
    <row r="8380" spans="1:48">
      <c r="A8380" t="s">
        <v>29591</v>
      </c>
      <c r="B8380">
        <v>45850.481278263891</v>
      </c>
      <c r="C8380" t="s">
        <v>877</v>
      </c>
      <c r="D8380" t="s">
        <v>204</v>
      </c>
      <c r="E8380" t="s">
        <v>19377</v>
      </c>
      <c r="F8380" t="s">
        <v>41095</v>
      </c>
      <c r="I8380" t="s">
        <v>75</v>
      </c>
      <c r="J8380" t="s">
        <v>2</v>
      </c>
      <c r="M8380" t="s">
        <v>29592</v>
      </c>
      <c r="N8380" t="s">
        <v>615</v>
      </c>
      <c r="AB8380" t="s">
        <v>122</v>
      </c>
      <c r="AC8380">
        <v>8</v>
      </c>
      <c r="AD8380">
        <v>2</v>
      </c>
      <c r="AE8380">
        <v>2</v>
      </c>
      <c r="AF8380">
        <v>840</v>
      </c>
      <c r="AG8380" t="s">
        <v>107</v>
      </c>
      <c r="AJ8380" t="s">
        <v>29593</v>
      </c>
      <c r="AO8380" t="s">
        <v>70</v>
      </c>
      <c r="AR8380">
        <v>34000000</v>
      </c>
      <c r="AU8380" t="s">
        <v>6530</v>
      </c>
      <c r="AV8380" t="s">
        <v>137</v>
      </c>
    </row>
    <row r="8381" spans="1:48">
      <c r="A8381" t="s">
        <v>29594</v>
      </c>
      <c r="B8381">
        <v>45850.600892349539</v>
      </c>
      <c r="C8381" t="s">
        <v>877</v>
      </c>
      <c r="D8381" t="s">
        <v>204</v>
      </c>
      <c r="E8381" t="s">
        <v>15248</v>
      </c>
      <c r="F8381" t="s">
        <v>41096</v>
      </c>
      <c r="I8381" t="s">
        <v>75</v>
      </c>
      <c r="J8381" t="s">
        <v>2</v>
      </c>
      <c r="M8381" t="s">
        <v>29595</v>
      </c>
      <c r="N8381" t="s">
        <v>77</v>
      </c>
      <c r="AB8381" t="s">
        <v>122</v>
      </c>
      <c r="AC8381">
        <v>3</v>
      </c>
      <c r="AD8381">
        <v>2</v>
      </c>
      <c r="AE8381">
        <v>2</v>
      </c>
      <c r="AF8381">
        <v>1020</v>
      </c>
      <c r="AG8381" t="s">
        <v>107</v>
      </c>
      <c r="AI8381" t="s">
        <v>175</v>
      </c>
      <c r="AO8381" t="s">
        <v>70</v>
      </c>
      <c r="AR8381">
        <v>65280000</v>
      </c>
      <c r="AU8381" t="s">
        <v>6530</v>
      </c>
      <c r="AV8381" t="s">
        <v>421</v>
      </c>
    </row>
    <row r="8382" spans="1:48">
      <c r="A8382" t="s">
        <v>29596</v>
      </c>
      <c r="B8382">
        <v>45850.603859374998</v>
      </c>
      <c r="C8382" t="s">
        <v>877</v>
      </c>
      <c r="D8382" t="s">
        <v>204</v>
      </c>
      <c r="E8382" t="s">
        <v>15248</v>
      </c>
      <c r="F8382" t="s">
        <v>41097</v>
      </c>
      <c r="I8382" t="s">
        <v>75</v>
      </c>
      <c r="J8382" t="s">
        <v>2</v>
      </c>
      <c r="M8382" t="s">
        <v>29595</v>
      </c>
      <c r="N8382" t="s">
        <v>77</v>
      </c>
      <c r="AB8382" t="s">
        <v>122</v>
      </c>
      <c r="AC8382">
        <v>2</v>
      </c>
      <c r="AD8382">
        <v>3</v>
      </c>
      <c r="AE8382">
        <v>2</v>
      </c>
      <c r="AF8382">
        <v>2</v>
      </c>
      <c r="AG8382" t="s">
        <v>107</v>
      </c>
      <c r="AH8382" t="s">
        <v>29597</v>
      </c>
      <c r="AI8382" t="s">
        <v>8038</v>
      </c>
      <c r="AO8382" t="s">
        <v>70</v>
      </c>
      <c r="AR8382">
        <v>76800000</v>
      </c>
      <c r="AT8382" t="s">
        <v>29598</v>
      </c>
      <c r="AU8382" t="s">
        <v>6530</v>
      </c>
      <c r="AV8382" t="s">
        <v>421</v>
      </c>
    </row>
    <row r="8383" spans="1:48">
      <c r="A8383" t="s">
        <v>29599</v>
      </c>
      <c r="B8383">
        <v>45852.474294803236</v>
      </c>
      <c r="C8383" t="s">
        <v>877</v>
      </c>
      <c r="D8383" t="s">
        <v>204</v>
      </c>
      <c r="E8383" t="s">
        <v>28905</v>
      </c>
      <c r="F8383" t="s">
        <v>41098</v>
      </c>
      <c r="I8383" t="s">
        <v>75</v>
      </c>
      <c r="J8383" t="s">
        <v>2</v>
      </c>
      <c r="M8383" t="s">
        <v>28990</v>
      </c>
      <c r="N8383" t="s">
        <v>142</v>
      </c>
      <c r="AB8383" t="s">
        <v>122</v>
      </c>
      <c r="AC8383">
        <v>3</v>
      </c>
      <c r="AD8383">
        <v>3</v>
      </c>
      <c r="AE8383">
        <v>3</v>
      </c>
      <c r="AF8383">
        <v>1850</v>
      </c>
      <c r="AG8383" t="s">
        <v>107</v>
      </c>
      <c r="AO8383" t="s">
        <v>70</v>
      </c>
      <c r="AR8383">
        <v>95000000</v>
      </c>
      <c r="AU8383" t="s">
        <v>6530</v>
      </c>
      <c r="AV8383" t="s">
        <v>421</v>
      </c>
    </row>
    <row r="8384" spans="1:48">
      <c r="A8384" t="s">
        <v>29600</v>
      </c>
      <c r="B8384">
        <v>45853.565836782407</v>
      </c>
      <c r="C8384" t="s">
        <v>803</v>
      </c>
      <c r="D8384" t="s">
        <v>61</v>
      </c>
      <c r="E8384" t="s">
        <v>29601</v>
      </c>
      <c r="F8384" t="s">
        <v>41099</v>
      </c>
      <c r="G8384" t="s">
        <v>29602</v>
      </c>
      <c r="I8384" t="s">
        <v>75</v>
      </c>
      <c r="J8384" t="s">
        <v>2</v>
      </c>
      <c r="K8384" t="s">
        <v>64</v>
      </c>
      <c r="M8384" t="s">
        <v>29603</v>
      </c>
      <c r="N8384" t="s">
        <v>77</v>
      </c>
      <c r="AB8384" t="s">
        <v>121</v>
      </c>
      <c r="AC8384">
        <v>2</v>
      </c>
      <c r="AD8384">
        <v>1</v>
      </c>
      <c r="AE8384">
        <v>1</v>
      </c>
      <c r="AF8384">
        <v>500</v>
      </c>
      <c r="AG8384" t="s">
        <v>107</v>
      </c>
      <c r="AI8384" t="s">
        <v>144</v>
      </c>
      <c r="AJ8384" t="s">
        <v>29604</v>
      </c>
      <c r="AO8384" t="s">
        <v>70</v>
      </c>
      <c r="AR8384">
        <v>40000000</v>
      </c>
      <c r="AU8384" t="s">
        <v>6564</v>
      </c>
      <c r="AV8384" t="s">
        <v>421</v>
      </c>
    </row>
    <row r="8385" spans="1:48">
      <c r="A8385" t="s">
        <v>29605</v>
      </c>
      <c r="B8385">
        <v>45854.643535555559</v>
      </c>
      <c r="C8385" t="s">
        <v>877</v>
      </c>
      <c r="D8385" t="s">
        <v>204</v>
      </c>
      <c r="E8385" t="s">
        <v>29606</v>
      </c>
      <c r="F8385" t="s">
        <v>41100</v>
      </c>
      <c r="I8385" t="s">
        <v>75</v>
      </c>
      <c r="J8385" t="s">
        <v>2</v>
      </c>
      <c r="M8385" t="s">
        <v>29607</v>
      </c>
      <c r="N8385" t="s">
        <v>364</v>
      </c>
      <c r="AB8385" t="s">
        <v>122</v>
      </c>
      <c r="AC8385">
        <v>2</v>
      </c>
      <c r="AD8385">
        <v>3</v>
      </c>
      <c r="AE8385">
        <v>2</v>
      </c>
      <c r="AF8385">
        <v>1050</v>
      </c>
      <c r="AG8385" t="s">
        <v>107</v>
      </c>
      <c r="AJ8385" t="s">
        <v>29608</v>
      </c>
      <c r="AO8385" t="s">
        <v>70</v>
      </c>
      <c r="AR8385">
        <v>30000000</v>
      </c>
      <c r="AT8385" t="s">
        <v>29609</v>
      </c>
      <c r="AU8385" t="s">
        <v>6564</v>
      </c>
      <c r="AV8385" t="s">
        <v>541</v>
      </c>
    </row>
    <row r="8386" spans="1:48">
      <c r="A8386" t="s">
        <v>29610</v>
      </c>
      <c r="B8386">
        <v>45854.646266377313</v>
      </c>
      <c r="C8386" t="s">
        <v>11244</v>
      </c>
      <c r="D8386" t="s">
        <v>61</v>
      </c>
      <c r="E8386" t="s">
        <v>29611</v>
      </c>
      <c r="F8386" t="s">
        <v>41101</v>
      </c>
      <c r="I8386" t="s">
        <v>75</v>
      </c>
      <c r="J8386" t="s">
        <v>2</v>
      </c>
      <c r="M8386" t="s">
        <v>29612</v>
      </c>
      <c r="N8386" t="s">
        <v>466</v>
      </c>
      <c r="AB8386" t="s">
        <v>122</v>
      </c>
      <c r="AC8386">
        <v>2</v>
      </c>
      <c r="AD8386">
        <v>2</v>
      </c>
      <c r="AE8386">
        <v>2</v>
      </c>
      <c r="AF8386">
        <v>842</v>
      </c>
      <c r="AG8386" t="s">
        <v>107</v>
      </c>
      <c r="AI8386" t="s">
        <v>8038</v>
      </c>
      <c r="AO8386" t="s">
        <v>70</v>
      </c>
      <c r="AR8386">
        <v>30000000</v>
      </c>
      <c r="AT8386" t="s">
        <v>29613</v>
      </c>
      <c r="AU8386" t="s">
        <v>6530</v>
      </c>
      <c r="AV8386" t="s">
        <v>421</v>
      </c>
    </row>
    <row r="8387" spans="1:48">
      <c r="A8387" t="s">
        <v>29614</v>
      </c>
      <c r="B8387">
        <v>45854.648727210646</v>
      </c>
      <c r="C8387" t="s">
        <v>877</v>
      </c>
      <c r="D8387" t="s">
        <v>204</v>
      </c>
      <c r="E8387" t="s">
        <v>26401</v>
      </c>
      <c r="F8387" t="s">
        <v>41102</v>
      </c>
      <c r="I8387" t="s">
        <v>75</v>
      </c>
      <c r="J8387" t="s">
        <v>2</v>
      </c>
      <c r="M8387" t="s">
        <v>29615</v>
      </c>
      <c r="N8387" t="s">
        <v>681</v>
      </c>
      <c r="AB8387" t="s">
        <v>122</v>
      </c>
      <c r="AC8387">
        <v>4</v>
      </c>
      <c r="AD8387">
        <v>3</v>
      </c>
      <c r="AE8387">
        <v>3</v>
      </c>
      <c r="AF8387">
        <v>1484</v>
      </c>
      <c r="AG8387" t="s">
        <v>107</v>
      </c>
      <c r="AI8387" t="s">
        <v>284</v>
      </c>
      <c r="AJ8387" t="s">
        <v>29616</v>
      </c>
      <c r="AO8387" t="s">
        <v>70</v>
      </c>
      <c r="AR8387">
        <v>45000000</v>
      </c>
      <c r="AT8387" t="s">
        <v>10140</v>
      </c>
      <c r="AU8387" t="s">
        <v>6530</v>
      </c>
      <c r="AV8387" t="s">
        <v>541</v>
      </c>
    </row>
    <row r="8388" spans="1:48">
      <c r="A8388" t="s">
        <v>29617</v>
      </c>
      <c r="B8388">
        <v>45854.652555914348</v>
      </c>
      <c r="C8388" t="s">
        <v>11244</v>
      </c>
      <c r="D8388" t="s">
        <v>61</v>
      </c>
      <c r="E8388" t="s">
        <v>26958</v>
      </c>
      <c r="F8388" t="s">
        <v>41103</v>
      </c>
      <c r="I8388" t="s">
        <v>75</v>
      </c>
      <c r="J8388" t="s">
        <v>2</v>
      </c>
      <c r="M8388" t="s">
        <v>29618</v>
      </c>
      <c r="N8388" t="s">
        <v>615</v>
      </c>
      <c r="AB8388" t="s">
        <v>122</v>
      </c>
      <c r="AD8388">
        <v>2</v>
      </c>
      <c r="AE8388">
        <v>2</v>
      </c>
      <c r="AF8388">
        <v>875</v>
      </c>
      <c r="AG8388" t="s">
        <v>107</v>
      </c>
      <c r="AI8388" t="s">
        <v>175</v>
      </c>
      <c r="AO8388" t="s">
        <v>70</v>
      </c>
      <c r="AR8388">
        <v>42000000</v>
      </c>
      <c r="AT8388" t="s">
        <v>22053</v>
      </c>
      <c r="AU8388" t="s">
        <v>6564</v>
      </c>
      <c r="AV8388" t="s">
        <v>421</v>
      </c>
    </row>
    <row r="8389" spans="1:48">
      <c r="A8389" t="s">
        <v>29619</v>
      </c>
      <c r="B8389">
        <v>45854.6526753125</v>
      </c>
      <c r="C8389" t="s">
        <v>877</v>
      </c>
      <c r="D8389" t="s">
        <v>204</v>
      </c>
      <c r="E8389" t="s">
        <v>20347</v>
      </c>
      <c r="F8389" t="s">
        <v>41104</v>
      </c>
      <c r="I8389" t="s">
        <v>241</v>
      </c>
      <c r="J8389" t="s">
        <v>2</v>
      </c>
      <c r="M8389" t="s">
        <v>27318</v>
      </c>
      <c r="N8389" t="s">
        <v>96</v>
      </c>
      <c r="AB8389" t="s">
        <v>122</v>
      </c>
      <c r="AC8389">
        <v>30</v>
      </c>
      <c r="AD8389">
        <v>2</v>
      </c>
      <c r="AE8389">
        <v>2</v>
      </c>
      <c r="AF8389">
        <v>764</v>
      </c>
      <c r="AG8389" t="s">
        <v>107</v>
      </c>
      <c r="AJ8389" t="s">
        <v>29620</v>
      </c>
      <c r="AO8389" t="s">
        <v>70</v>
      </c>
      <c r="AR8389">
        <v>315000</v>
      </c>
      <c r="AU8389" t="s">
        <v>6564</v>
      </c>
      <c r="AV8389" t="s">
        <v>137</v>
      </c>
    </row>
    <row r="8390" spans="1:48">
      <c r="A8390" t="s">
        <v>29621</v>
      </c>
      <c r="B8390">
        <v>45854.655396875001</v>
      </c>
      <c r="C8390" t="s">
        <v>11244</v>
      </c>
      <c r="D8390" t="s">
        <v>61</v>
      </c>
      <c r="E8390" t="s">
        <v>29622</v>
      </c>
      <c r="F8390" t="s">
        <v>41105</v>
      </c>
      <c r="I8390" t="s">
        <v>75</v>
      </c>
      <c r="J8390" t="s">
        <v>2</v>
      </c>
      <c r="M8390" t="s">
        <v>29623</v>
      </c>
      <c r="N8390" t="s">
        <v>364</v>
      </c>
      <c r="AB8390" t="s">
        <v>122</v>
      </c>
      <c r="AD8390">
        <v>2</v>
      </c>
      <c r="AE8390">
        <v>2</v>
      </c>
      <c r="AF8390">
        <v>1000</v>
      </c>
      <c r="AG8390" t="s">
        <v>107</v>
      </c>
      <c r="AI8390" t="s">
        <v>617</v>
      </c>
      <c r="AO8390" t="s">
        <v>70</v>
      </c>
      <c r="AR8390">
        <v>28500000</v>
      </c>
      <c r="AT8390" t="s">
        <v>22053</v>
      </c>
      <c r="AU8390" t="s">
        <v>6530</v>
      </c>
      <c r="AV8390" t="s">
        <v>421</v>
      </c>
    </row>
    <row r="8391" spans="1:48">
      <c r="A8391" t="s">
        <v>29624</v>
      </c>
      <c r="B8391">
        <v>45854.65780523148</v>
      </c>
      <c r="C8391" t="s">
        <v>877</v>
      </c>
      <c r="D8391" t="s">
        <v>204</v>
      </c>
      <c r="E8391" t="s">
        <v>10310</v>
      </c>
      <c r="F8391" t="s">
        <v>41106</v>
      </c>
      <c r="I8391" t="s">
        <v>75</v>
      </c>
      <c r="J8391" t="s">
        <v>2</v>
      </c>
      <c r="M8391" t="s">
        <v>29625</v>
      </c>
      <c r="N8391" t="s">
        <v>364</v>
      </c>
      <c r="AB8391" t="s">
        <v>122</v>
      </c>
      <c r="AC8391">
        <v>4</v>
      </c>
      <c r="AD8391">
        <v>3</v>
      </c>
      <c r="AE8391">
        <v>2</v>
      </c>
      <c r="AF8391">
        <v>1250</v>
      </c>
      <c r="AG8391" t="s">
        <v>107</v>
      </c>
      <c r="AI8391" t="s">
        <v>981</v>
      </c>
      <c r="AJ8391" t="s">
        <v>29626</v>
      </c>
      <c r="AO8391" t="s">
        <v>70</v>
      </c>
      <c r="AR8391">
        <v>45000000</v>
      </c>
      <c r="AT8391" t="s">
        <v>28503</v>
      </c>
      <c r="AU8391" t="s">
        <v>6530</v>
      </c>
      <c r="AV8391" t="s">
        <v>137</v>
      </c>
    </row>
    <row r="8392" spans="1:48">
      <c r="A8392" t="s">
        <v>29627</v>
      </c>
      <c r="B8392">
        <v>45854.662610891202</v>
      </c>
      <c r="C8392" t="s">
        <v>877</v>
      </c>
      <c r="D8392" t="s">
        <v>204</v>
      </c>
      <c r="E8392" t="s">
        <v>9333</v>
      </c>
      <c r="F8392" t="s">
        <v>41107</v>
      </c>
      <c r="I8392" t="s">
        <v>75</v>
      </c>
      <c r="J8392" t="s">
        <v>2</v>
      </c>
      <c r="M8392" t="s">
        <v>27318</v>
      </c>
      <c r="N8392" t="s">
        <v>96</v>
      </c>
      <c r="AB8392" t="s">
        <v>122</v>
      </c>
      <c r="AC8392">
        <v>20</v>
      </c>
      <c r="AD8392">
        <v>2</v>
      </c>
      <c r="AE8392">
        <v>1</v>
      </c>
      <c r="AF8392">
        <v>720</v>
      </c>
      <c r="AG8392" t="s">
        <v>107</v>
      </c>
      <c r="AI8392" t="s">
        <v>8038</v>
      </c>
      <c r="AJ8392" t="s">
        <v>29628</v>
      </c>
      <c r="AO8392" t="s">
        <v>70</v>
      </c>
      <c r="AR8392">
        <v>57000000</v>
      </c>
      <c r="AU8392" t="s">
        <v>6530</v>
      </c>
      <c r="AV8392" t="s">
        <v>137</v>
      </c>
    </row>
    <row r="8393" spans="1:48">
      <c r="A8393" t="s">
        <v>29629</v>
      </c>
      <c r="B8393">
        <v>45854.666171192133</v>
      </c>
      <c r="C8393" t="s">
        <v>877</v>
      </c>
      <c r="D8393" t="s">
        <v>204</v>
      </c>
      <c r="E8393" t="s">
        <v>19377</v>
      </c>
      <c r="F8393" t="s">
        <v>41108</v>
      </c>
      <c r="I8393" t="s">
        <v>75</v>
      </c>
      <c r="J8393" t="s">
        <v>2</v>
      </c>
      <c r="M8393" t="s">
        <v>29630</v>
      </c>
      <c r="N8393" t="s">
        <v>615</v>
      </c>
      <c r="AB8393" t="s">
        <v>122</v>
      </c>
      <c r="AC8393">
        <v>8</v>
      </c>
      <c r="AD8393">
        <v>3</v>
      </c>
      <c r="AE8393">
        <v>2</v>
      </c>
      <c r="AF8393">
        <v>1100</v>
      </c>
      <c r="AG8393" t="s">
        <v>107</v>
      </c>
      <c r="AI8393" t="s">
        <v>714</v>
      </c>
      <c r="AJ8393" t="s">
        <v>29081</v>
      </c>
      <c r="AO8393" t="s">
        <v>70</v>
      </c>
      <c r="AR8393">
        <v>47000000</v>
      </c>
      <c r="AT8393" t="s">
        <v>29631</v>
      </c>
      <c r="AU8393" t="s">
        <v>6564</v>
      </c>
      <c r="AV8393" t="s">
        <v>541</v>
      </c>
    </row>
    <row r="8394" spans="1:48">
      <c r="A8394" t="s">
        <v>29632</v>
      </c>
      <c r="B8394">
        <v>45854.671289317128</v>
      </c>
      <c r="C8394" t="s">
        <v>877</v>
      </c>
      <c r="D8394" t="s">
        <v>204</v>
      </c>
      <c r="E8394" t="s">
        <v>19377</v>
      </c>
      <c r="F8394" t="s">
        <v>41109</v>
      </c>
      <c r="I8394" t="s">
        <v>75</v>
      </c>
      <c r="J8394" t="s">
        <v>2</v>
      </c>
      <c r="M8394" t="s">
        <v>29633</v>
      </c>
      <c r="N8394" t="s">
        <v>615</v>
      </c>
      <c r="AB8394" t="s">
        <v>122</v>
      </c>
      <c r="AC8394">
        <v>2</v>
      </c>
      <c r="AD8394">
        <v>3</v>
      </c>
      <c r="AE8394">
        <v>2</v>
      </c>
      <c r="AF8394">
        <v>1500</v>
      </c>
      <c r="AG8394" t="s">
        <v>107</v>
      </c>
      <c r="AJ8394" t="s">
        <v>29634</v>
      </c>
      <c r="AO8394" t="s">
        <v>70</v>
      </c>
      <c r="AR8394">
        <v>36000000</v>
      </c>
      <c r="AT8394" t="s">
        <v>29635</v>
      </c>
      <c r="AU8394" t="s">
        <v>6530</v>
      </c>
      <c r="AV8394" t="s">
        <v>421</v>
      </c>
    </row>
    <row r="8395" spans="1:48">
      <c r="A8395" t="s">
        <v>29636</v>
      </c>
      <c r="B8395">
        <v>45854.689835729165</v>
      </c>
      <c r="C8395" t="s">
        <v>877</v>
      </c>
      <c r="D8395" t="s">
        <v>204</v>
      </c>
      <c r="E8395" t="s">
        <v>29637</v>
      </c>
      <c r="F8395" t="s">
        <v>41110</v>
      </c>
      <c r="I8395" t="s">
        <v>75</v>
      </c>
      <c r="J8395" t="s">
        <v>2</v>
      </c>
      <c r="M8395" t="s">
        <v>29638</v>
      </c>
      <c r="N8395" t="s">
        <v>615</v>
      </c>
      <c r="AB8395" t="s">
        <v>122</v>
      </c>
      <c r="AC8395">
        <v>2</v>
      </c>
      <c r="AD8395">
        <v>3</v>
      </c>
      <c r="AE8395">
        <v>2</v>
      </c>
      <c r="AF8395">
        <v>1020</v>
      </c>
      <c r="AG8395" t="s">
        <v>107</v>
      </c>
      <c r="AO8395" t="s">
        <v>70</v>
      </c>
      <c r="AR8395">
        <v>35000000</v>
      </c>
      <c r="AT8395" t="s">
        <v>9909</v>
      </c>
      <c r="AU8395" t="s">
        <v>6564</v>
      </c>
      <c r="AV8395" t="s">
        <v>421</v>
      </c>
    </row>
    <row r="8396" spans="1:48">
      <c r="A8396" t="s">
        <v>29639</v>
      </c>
      <c r="B8396">
        <v>45854.697484363423</v>
      </c>
      <c r="C8396" t="s">
        <v>877</v>
      </c>
      <c r="D8396" t="s">
        <v>204</v>
      </c>
      <c r="E8396" t="s">
        <v>25631</v>
      </c>
      <c r="F8396" t="s">
        <v>41111</v>
      </c>
      <c r="I8396" t="s">
        <v>75</v>
      </c>
      <c r="J8396" t="s">
        <v>2</v>
      </c>
      <c r="M8396" t="s">
        <v>23909</v>
      </c>
      <c r="N8396" t="s">
        <v>615</v>
      </c>
      <c r="AB8396" t="s">
        <v>122</v>
      </c>
      <c r="AC8396">
        <v>10</v>
      </c>
      <c r="AD8396">
        <v>3</v>
      </c>
      <c r="AE8396">
        <v>2</v>
      </c>
      <c r="AF8396">
        <v>1135</v>
      </c>
      <c r="AG8396" t="s">
        <v>107</v>
      </c>
      <c r="AJ8396" t="s">
        <v>29640</v>
      </c>
      <c r="AO8396" t="s">
        <v>70</v>
      </c>
      <c r="AR8396">
        <v>45000000</v>
      </c>
      <c r="AU8396" t="s">
        <v>6564</v>
      </c>
      <c r="AV8396" t="s">
        <v>421</v>
      </c>
    </row>
    <row r="8397" spans="1:48">
      <c r="A8397" t="s">
        <v>29641</v>
      </c>
      <c r="B8397">
        <v>45854.791407696757</v>
      </c>
      <c r="C8397" t="s">
        <v>803</v>
      </c>
      <c r="D8397" t="s">
        <v>204</v>
      </c>
      <c r="E8397" t="s">
        <v>12506</v>
      </c>
      <c r="F8397" t="s">
        <v>41112</v>
      </c>
      <c r="I8397" t="s">
        <v>241</v>
      </c>
      <c r="J8397" t="s">
        <v>2</v>
      </c>
      <c r="K8397" t="s">
        <v>64</v>
      </c>
      <c r="M8397" t="s">
        <v>7834</v>
      </c>
      <c r="N8397" t="s">
        <v>96</v>
      </c>
      <c r="AB8397" t="s">
        <v>121</v>
      </c>
      <c r="AC8397">
        <v>30</v>
      </c>
      <c r="AD8397">
        <v>2</v>
      </c>
      <c r="AE8397">
        <v>2</v>
      </c>
      <c r="AF8397">
        <v>764</v>
      </c>
      <c r="AG8397" t="s">
        <v>107</v>
      </c>
      <c r="AH8397" t="s">
        <v>27772</v>
      </c>
      <c r="AI8397" t="s">
        <v>144</v>
      </c>
      <c r="AJ8397" t="s">
        <v>29642</v>
      </c>
      <c r="AO8397" t="s">
        <v>70</v>
      </c>
      <c r="AR8397">
        <v>315000</v>
      </c>
      <c r="AU8397" t="s">
        <v>6564</v>
      </c>
      <c r="AV8397" t="s">
        <v>137</v>
      </c>
    </row>
    <row r="8398" spans="1:48">
      <c r="A8398" t="s">
        <v>29643</v>
      </c>
      <c r="B8398">
        <v>45855.445478009264</v>
      </c>
      <c r="C8398" t="s">
        <v>877</v>
      </c>
      <c r="D8398" t="s">
        <v>204</v>
      </c>
      <c r="E8398" t="s">
        <v>27038</v>
      </c>
      <c r="F8398" t="s">
        <v>41113</v>
      </c>
      <c r="I8398" t="s">
        <v>75</v>
      </c>
      <c r="J8398" t="s">
        <v>2</v>
      </c>
      <c r="M8398" t="s">
        <v>23168</v>
      </c>
      <c r="N8398" t="s">
        <v>152</v>
      </c>
      <c r="AB8398" t="s">
        <v>122</v>
      </c>
      <c r="AC8398">
        <v>41</v>
      </c>
      <c r="AD8398">
        <v>3</v>
      </c>
      <c r="AE8398">
        <v>2</v>
      </c>
      <c r="AF8398">
        <v>1635</v>
      </c>
      <c r="AG8398" t="s">
        <v>107</v>
      </c>
      <c r="AI8398" t="s">
        <v>8190</v>
      </c>
      <c r="AO8398" t="s">
        <v>70</v>
      </c>
      <c r="AR8398">
        <v>135000000</v>
      </c>
      <c r="AU8398" t="s">
        <v>6530</v>
      </c>
      <c r="AV8398" t="s">
        <v>137</v>
      </c>
    </row>
    <row r="8399" spans="1:48">
      <c r="A8399" t="s">
        <v>29644</v>
      </c>
      <c r="B8399">
        <v>45855.451946053239</v>
      </c>
      <c r="C8399" t="s">
        <v>803</v>
      </c>
      <c r="D8399" t="s">
        <v>61</v>
      </c>
      <c r="E8399" t="s">
        <v>25918</v>
      </c>
      <c r="F8399" t="s">
        <v>41114</v>
      </c>
      <c r="G8399" t="s">
        <v>29645</v>
      </c>
      <c r="I8399" t="s">
        <v>241</v>
      </c>
      <c r="J8399" t="s">
        <v>2</v>
      </c>
      <c r="K8399" t="s">
        <v>64</v>
      </c>
      <c r="M8399" t="s">
        <v>19567</v>
      </c>
      <c r="N8399" t="s">
        <v>152</v>
      </c>
      <c r="AB8399" t="s">
        <v>121</v>
      </c>
      <c r="AC8399">
        <v>6</v>
      </c>
      <c r="AD8399">
        <v>3</v>
      </c>
      <c r="AE8399">
        <v>3</v>
      </c>
      <c r="AF8399">
        <v>1800</v>
      </c>
      <c r="AG8399" t="s">
        <v>107</v>
      </c>
      <c r="AI8399" t="s">
        <v>123</v>
      </c>
      <c r="AJ8399" t="s">
        <v>29646</v>
      </c>
      <c r="AO8399" t="s">
        <v>70</v>
      </c>
      <c r="AR8399">
        <v>350000</v>
      </c>
      <c r="AU8399" t="s">
        <v>6564</v>
      </c>
      <c r="AV8399" t="s">
        <v>137</v>
      </c>
    </row>
    <row r="8400" spans="1:48">
      <c r="A8400" t="s">
        <v>29647</v>
      </c>
      <c r="B8400">
        <v>45855.472116608798</v>
      </c>
      <c r="C8400" t="s">
        <v>877</v>
      </c>
      <c r="D8400" t="s">
        <v>204</v>
      </c>
      <c r="E8400" t="s">
        <v>15248</v>
      </c>
      <c r="F8400" t="s">
        <v>41115</v>
      </c>
      <c r="I8400" t="s">
        <v>75</v>
      </c>
      <c r="J8400" t="s">
        <v>0</v>
      </c>
      <c r="M8400" t="s">
        <v>29648</v>
      </c>
      <c r="N8400" t="s">
        <v>615</v>
      </c>
      <c r="O8400">
        <v>21</v>
      </c>
      <c r="P8400">
        <v>6</v>
      </c>
      <c r="Q8400">
        <v>6</v>
      </c>
      <c r="R8400">
        <v>12500</v>
      </c>
      <c r="S8400">
        <v>2</v>
      </c>
      <c r="T8400">
        <v>4</v>
      </c>
      <c r="V8400" t="s">
        <v>68</v>
      </c>
      <c r="W8400" t="s">
        <v>29649</v>
      </c>
      <c r="AO8400" t="s">
        <v>70</v>
      </c>
      <c r="AR8400">
        <v>520000000</v>
      </c>
      <c r="AT8400" t="s">
        <v>22053</v>
      </c>
      <c r="AV8400" t="s">
        <v>421</v>
      </c>
    </row>
    <row r="8401" spans="1:48">
      <c r="A8401" t="s">
        <v>29650</v>
      </c>
      <c r="B8401">
        <v>45855.503960451388</v>
      </c>
      <c r="C8401" t="s">
        <v>803</v>
      </c>
      <c r="D8401" t="s">
        <v>61</v>
      </c>
      <c r="E8401" t="s">
        <v>29651</v>
      </c>
      <c r="F8401" t="s">
        <v>41116</v>
      </c>
      <c r="I8401" t="s">
        <v>241</v>
      </c>
      <c r="J8401" t="s">
        <v>2</v>
      </c>
      <c r="K8401" t="s">
        <v>64</v>
      </c>
      <c r="M8401" t="s">
        <v>19567</v>
      </c>
      <c r="N8401" t="s">
        <v>152</v>
      </c>
      <c r="AB8401" t="s">
        <v>121</v>
      </c>
      <c r="AC8401">
        <v>18</v>
      </c>
      <c r="AD8401">
        <v>2</v>
      </c>
      <c r="AE8401">
        <v>2</v>
      </c>
      <c r="AF8401">
        <v>1190</v>
      </c>
      <c r="AG8401" t="s">
        <v>107</v>
      </c>
      <c r="AH8401" t="s">
        <v>3703</v>
      </c>
      <c r="AI8401" t="s">
        <v>144</v>
      </c>
      <c r="AJ8401" t="s">
        <v>29652</v>
      </c>
      <c r="AO8401" t="s">
        <v>70</v>
      </c>
      <c r="AR8401">
        <v>550000</v>
      </c>
      <c r="AU8401" t="s">
        <v>6564</v>
      </c>
      <c r="AV8401" t="s">
        <v>137</v>
      </c>
    </row>
    <row r="8402" spans="1:48">
      <c r="A8402" t="s">
        <v>29653</v>
      </c>
      <c r="B8402">
        <v>45855.557341666667</v>
      </c>
      <c r="C8402" t="s">
        <v>803</v>
      </c>
      <c r="D8402" t="s">
        <v>204</v>
      </c>
      <c r="E8402" t="s">
        <v>29654</v>
      </c>
      <c r="F8402" t="s">
        <v>41117</v>
      </c>
      <c r="I8402" t="s">
        <v>75</v>
      </c>
      <c r="J8402" t="s">
        <v>0</v>
      </c>
      <c r="K8402" t="s">
        <v>64</v>
      </c>
      <c r="M8402" t="s">
        <v>29655</v>
      </c>
      <c r="N8402" t="s">
        <v>121</v>
      </c>
      <c r="O8402">
        <v>9.5</v>
      </c>
      <c r="P8402">
        <v>7</v>
      </c>
      <c r="Q8402">
        <v>6</v>
      </c>
      <c r="R8402">
        <v>4500</v>
      </c>
      <c r="S8402">
        <v>3</v>
      </c>
      <c r="T8402">
        <v>4</v>
      </c>
      <c r="U8402" t="s">
        <v>1564</v>
      </c>
      <c r="V8402" t="s">
        <v>1288</v>
      </c>
      <c r="W8402" t="s">
        <v>29656</v>
      </c>
      <c r="AO8402" t="s">
        <v>70</v>
      </c>
      <c r="AR8402">
        <v>85000000</v>
      </c>
      <c r="AV8402" t="s">
        <v>421</v>
      </c>
    </row>
    <row r="8403" spans="1:48">
      <c r="A8403" t="s">
        <v>29657</v>
      </c>
      <c r="B8403">
        <v>45855.566361122685</v>
      </c>
      <c r="C8403" t="s">
        <v>803</v>
      </c>
      <c r="D8403" t="s">
        <v>204</v>
      </c>
      <c r="E8403" t="s">
        <v>12506</v>
      </c>
      <c r="F8403" t="s">
        <v>41118</v>
      </c>
      <c r="I8403" t="s">
        <v>75</v>
      </c>
      <c r="J8403" t="s">
        <v>2</v>
      </c>
      <c r="K8403" t="s">
        <v>64</v>
      </c>
      <c r="M8403" t="s">
        <v>29658</v>
      </c>
      <c r="N8403" t="s">
        <v>29215</v>
      </c>
      <c r="AB8403" t="s">
        <v>425</v>
      </c>
      <c r="AC8403">
        <v>10</v>
      </c>
      <c r="AD8403">
        <v>3</v>
      </c>
      <c r="AE8403">
        <v>3</v>
      </c>
      <c r="AF8403">
        <v>1580</v>
      </c>
      <c r="AG8403" t="s">
        <v>107</v>
      </c>
      <c r="AI8403" t="s">
        <v>144</v>
      </c>
      <c r="AJ8403" t="s">
        <v>29659</v>
      </c>
      <c r="AO8403" t="s">
        <v>70</v>
      </c>
      <c r="AR8403">
        <v>74000000</v>
      </c>
      <c r="AU8403" t="s">
        <v>6530</v>
      </c>
      <c r="AV8403" t="s">
        <v>421</v>
      </c>
    </row>
    <row r="8404" spans="1:48">
      <c r="A8404" t="s">
        <v>29660</v>
      </c>
      <c r="B8404">
        <v>45855.586202430553</v>
      </c>
      <c r="C8404" t="s">
        <v>803</v>
      </c>
      <c r="D8404" t="s">
        <v>61</v>
      </c>
      <c r="E8404" t="s">
        <v>24716</v>
      </c>
      <c r="F8404" t="s">
        <v>41119</v>
      </c>
      <c r="G8404" t="s">
        <v>24717</v>
      </c>
      <c r="I8404" t="s">
        <v>75</v>
      </c>
      <c r="J8404" t="s">
        <v>2</v>
      </c>
      <c r="K8404" t="s">
        <v>64</v>
      </c>
      <c r="M8404" t="s">
        <v>29661</v>
      </c>
      <c r="N8404" t="s">
        <v>615</v>
      </c>
      <c r="AB8404" t="s">
        <v>121</v>
      </c>
      <c r="AC8404">
        <v>9</v>
      </c>
      <c r="AD8404">
        <v>3</v>
      </c>
      <c r="AE8404">
        <v>2</v>
      </c>
      <c r="AF8404">
        <v>1525</v>
      </c>
      <c r="AG8404" t="s">
        <v>107</v>
      </c>
      <c r="AJ8404" t="s">
        <v>29662</v>
      </c>
      <c r="AO8404" t="s">
        <v>70</v>
      </c>
      <c r="AU8404" t="s">
        <v>6530</v>
      </c>
      <c r="AV8404" t="s">
        <v>421</v>
      </c>
    </row>
    <row r="8405" spans="1:48">
      <c r="A8405" t="s">
        <v>29663</v>
      </c>
      <c r="B8405">
        <v>45856.427892534717</v>
      </c>
      <c r="C8405" t="s">
        <v>877</v>
      </c>
      <c r="D8405" t="s">
        <v>204</v>
      </c>
      <c r="E8405" t="s">
        <v>25631</v>
      </c>
      <c r="F8405" t="s">
        <v>41120</v>
      </c>
      <c r="I8405" t="s">
        <v>75</v>
      </c>
      <c r="J8405" t="s">
        <v>0</v>
      </c>
      <c r="M8405" t="s">
        <v>29664</v>
      </c>
      <c r="N8405" t="s">
        <v>142</v>
      </c>
      <c r="O8405">
        <v>22.65</v>
      </c>
      <c r="P8405">
        <v>5</v>
      </c>
      <c r="Q8405">
        <v>3</v>
      </c>
      <c r="R8405">
        <v>4000</v>
      </c>
      <c r="S8405">
        <v>1</v>
      </c>
      <c r="T8405">
        <v>4</v>
      </c>
      <c r="AO8405" t="s">
        <v>70</v>
      </c>
      <c r="AR8405">
        <v>348040000</v>
      </c>
      <c r="AT8405" t="s">
        <v>22053</v>
      </c>
      <c r="AV8405" t="s">
        <v>137</v>
      </c>
    </row>
    <row r="8406" spans="1:48">
      <c r="A8406" t="s">
        <v>29665</v>
      </c>
      <c r="B8406">
        <v>45856.432737546296</v>
      </c>
      <c r="C8406" t="s">
        <v>877</v>
      </c>
      <c r="D8406" t="s">
        <v>204</v>
      </c>
      <c r="E8406" t="s">
        <v>26894</v>
      </c>
      <c r="F8406" t="s">
        <v>41121</v>
      </c>
      <c r="I8406" t="s">
        <v>241</v>
      </c>
      <c r="J8406" t="s">
        <v>2</v>
      </c>
      <c r="M8406" t="s">
        <v>8041</v>
      </c>
      <c r="N8406" t="s">
        <v>96</v>
      </c>
      <c r="AB8406" t="s">
        <v>122</v>
      </c>
      <c r="AD8406">
        <v>3</v>
      </c>
      <c r="AE8406">
        <v>3</v>
      </c>
      <c r="AF8406">
        <v>1800</v>
      </c>
      <c r="AG8406" t="s">
        <v>107</v>
      </c>
      <c r="AJ8406" t="s">
        <v>29666</v>
      </c>
      <c r="AO8406" t="s">
        <v>154</v>
      </c>
      <c r="AR8406">
        <v>3250</v>
      </c>
      <c r="AU8406" t="s">
        <v>6564</v>
      </c>
      <c r="AV8406" t="s">
        <v>421</v>
      </c>
    </row>
    <row r="8407" spans="1:48">
      <c r="A8407" t="s">
        <v>29667</v>
      </c>
      <c r="B8407">
        <v>45856.501795393517</v>
      </c>
      <c r="C8407" t="s">
        <v>803</v>
      </c>
      <c r="D8407" t="s">
        <v>61</v>
      </c>
      <c r="E8407" t="s">
        <v>2503</v>
      </c>
      <c r="F8407" t="s">
        <v>41122</v>
      </c>
      <c r="I8407" t="s">
        <v>241</v>
      </c>
      <c r="J8407" t="s">
        <v>2</v>
      </c>
      <c r="K8407" t="s">
        <v>64</v>
      </c>
      <c r="M8407" t="s">
        <v>17883</v>
      </c>
      <c r="N8407" t="s">
        <v>438</v>
      </c>
      <c r="AB8407" t="s">
        <v>121</v>
      </c>
      <c r="AC8407">
        <v>4</v>
      </c>
      <c r="AD8407">
        <v>2</v>
      </c>
      <c r="AE8407">
        <v>2</v>
      </c>
      <c r="AF8407">
        <v>850</v>
      </c>
      <c r="AG8407" t="s">
        <v>107</v>
      </c>
      <c r="AH8407" t="s">
        <v>12264</v>
      </c>
      <c r="AI8407" t="s">
        <v>144</v>
      </c>
      <c r="AJ8407" t="s">
        <v>29668</v>
      </c>
      <c r="AO8407" t="s">
        <v>70</v>
      </c>
      <c r="AR8407">
        <v>120000</v>
      </c>
      <c r="AU8407" t="s">
        <v>6559</v>
      </c>
      <c r="AV8407" t="s">
        <v>137</v>
      </c>
    </row>
    <row r="8408" spans="1:48">
      <c r="A8408" t="s">
        <v>29669</v>
      </c>
      <c r="B8408">
        <v>45856.583231851851</v>
      </c>
      <c r="C8408" t="s">
        <v>803</v>
      </c>
      <c r="D8408" t="s">
        <v>61</v>
      </c>
      <c r="E8408" t="s">
        <v>29670</v>
      </c>
      <c r="F8408" t="s">
        <v>41123</v>
      </c>
      <c r="G8408" t="s">
        <v>29671</v>
      </c>
      <c r="I8408" t="s">
        <v>75</v>
      </c>
      <c r="J8408" t="s">
        <v>352</v>
      </c>
      <c r="K8408" t="s">
        <v>1128</v>
      </c>
      <c r="M8408" t="s">
        <v>17377</v>
      </c>
      <c r="N8408" t="s">
        <v>554</v>
      </c>
      <c r="AK8408" t="s">
        <v>28538</v>
      </c>
      <c r="AL8408">
        <v>50</v>
      </c>
      <c r="AM8408">
        <v>16413</v>
      </c>
      <c r="AN8408" t="s">
        <v>29672</v>
      </c>
      <c r="AO8408" t="s">
        <v>70</v>
      </c>
      <c r="AR8408">
        <v>340000000</v>
      </c>
      <c r="AV8408" t="s">
        <v>421</v>
      </c>
    </row>
    <row r="8409" spans="1:48">
      <c r="A8409" t="s">
        <v>29673</v>
      </c>
      <c r="B8409">
        <v>45856.61299765046</v>
      </c>
      <c r="C8409" t="s">
        <v>803</v>
      </c>
      <c r="D8409" t="s">
        <v>61</v>
      </c>
      <c r="E8409" t="s">
        <v>29674</v>
      </c>
      <c r="F8409" t="s">
        <v>41124</v>
      </c>
      <c r="I8409" t="s">
        <v>75</v>
      </c>
      <c r="J8409" t="s">
        <v>2</v>
      </c>
      <c r="K8409" t="s">
        <v>64</v>
      </c>
      <c r="M8409" t="s">
        <v>105</v>
      </c>
      <c r="N8409" t="s">
        <v>96</v>
      </c>
      <c r="AB8409" t="s">
        <v>121</v>
      </c>
      <c r="AC8409">
        <v>19</v>
      </c>
      <c r="AD8409">
        <v>2</v>
      </c>
      <c r="AE8409">
        <v>1</v>
      </c>
      <c r="AF8409">
        <v>720</v>
      </c>
      <c r="AG8409" t="s">
        <v>107</v>
      </c>
      <c r="AI8409" t="s">
        <v>144</v>
      </c>
      <c r="AJ8409" t="s">
        <v>29675</v>
      </c>
      <c r="AO8409" t="s">
        <v>70</v>
      </c>
      <c r="AR8409">
        <v>64000000</v>
      </c>
      <c r="AU8409" t="s">
        <v>6564</v>
      </c>
      <c r="AV8409" t="s">
        <v>421</v>
      </c>
    </row>
    <row r="8410" spans="1:48">
      <c r="A8410" t="s">
        <v>29676</v>
      </c>
      <c r="B8410">
        <v>45858.325738842592</v>
      </c>
      <c r="C8410" t="s">
        <v>803</v>
      </c>
      <c r="D8410" t="s">
        <v>61</v>
      </c>
      <c r="E8410" t="s">
        <v>29677</v>
      </c>
      <c r="F8410" t="s">
        <v>41125</v>
      </c>
      <c r="I8410" t="s">
        <v>75</v>
      </c>
      <c r="J8410" t="s">
        <v>2</v>
      </c>
      <c r="K8410" t="s">
        <v>64</v>
      </c>
      <c r="M8410" t="s">
        <v>28420</v>
      </c>
      <c r="N8410" t="s">
        <v>364</v>
      </c>
      <c r="AB8410" t="s">
        <v>121</v>
      </c>
      <c r="AC8410">
        <v>10</v>
      </c>
      <c r="AD8410">
        <v>1</v>
      </c>
      <c r="AE8410">
        <v>1</v>
      </c>
      <c r="AF8410">
        <v>700</v>
      </c>
      <c r="AG8410" t="s">
        <v>107</v>
      </c>
      <c r="AH8410" t="s">
        <v>29678</v>
      </c>
      <c r="AI8410" t="s">
        <v>144</v>
      </c>
      <c r="AJ8410" t="s">
        <v>29679</v>
      </c>
      <c r="AO8410" t="s">
        <v>70</v>
      </c>
      <c r="AR8410">
        <v>25000000</v>
      </c>
      <c r="AU8410" t="s">
        <v>6564</v>
      </c>
      <c r="AV8410" t="s">
        <v>137</v>
      </c>
    </row>
    <row r="8411" spans="1:48">
      <c r="A8411" t="s">
        <v>29680</v>
      </c>
      <c r="B8411">
        <v>45859.455259699069</v>
      </c>
      <c r="C8411" t="s">
        <v>11244</v>
      </c>
      <c r="D8411" t="s">
        <v>61</v>
      </c>
      <c r="E8411" t="s">
        <v>29681</v>
      </c>
      <c r="F8411" t="s">
        <v>41126</v>
      </c>
      <c r="I8411" t="s">
        <v>75</v>
      </c>
      <c r="J8411" t="s">
        <v>2</v>
      </c>
      <c r="M8411" t="s">
        <v>29682</v>
      </c>
      <c r="N8411" t="s">
        <v>681</v>
      </c>
      <c r="AB8411" t="s">
        <v>122</v>
      </c>
      <c r="AC8411">
        <v>7</v>
      </c>
      <c r="AD8411">
        <v>3</v>
      </c>
      <c r="AE8411">
        <v>2</v>
      </c>
      <c r="AF8411">
        <v>1140</v>
      </c>
      <c r="AG8411" t="s">
        <v>107</v>
      </c>
      <c r="AI8411" t="s">
        <v>617</v>
      </c>
      <c r="AO8411" t="s">
        <v>70</v>
      </c>
      <c r="AR8411">
        <v>34000000</v>
      </c>
      <c r="AT8411" t="s">
        <v>22053</v>
      </c>
      <c r="AU8411" t="s">
        <v>6530</v>
      </c>
      <c r="AV8411" t="s">
        <v>421</v>
      </c>
    </row>
    <row r="8412" spans="1:48">
      <c r="A8412" t="s">
        <v>29683</v>
      </c>
      <c r="B8412">
        <v>45859.4593880787</v>
      </c>
      <c r="C8412" t="s">
        <v>11244</v>
      </c>
      <c r="D8412" t="s">
        <v>61</v>
      </c>
      <c r="E8412" t="s">
        <v>29684</v>
      </c>
      <c r="F8412" t="s">
        <v>41127</v>
      </c>
      <c r="I8412" t="s">
        <v>241</v>
      </c>
      <c r="J8412" t="s">
        <v>2</v>
      </c>
      <c r="M8412" t="s">
        <v>29685</v>
      </c>
      <c r="N8412" t="s">
        <v>152</v>
      </c>
      <c r="AB8412" t="s">
        <v>122</v>
      </c>
      <c r="AC8412">
        <v>5</v>
      </c>
      <c r="AD8412">
        <v>3</v>
      </c>
      <c r="AE8412">
        <v>3</v>
      </c>
      <c r="AF8412">
        <v>1200</v>
      </c>
      <c r="AG8412" t="s">
        <v>107</v>
      </c>
      <c r="AI8412" t="s">
        <v>617</v>
      </c>
      <c r="AO8412" t="s">
        <v>70</v>
      </c>
      <c r="AR8412">
        <v>300000</v>
      </c>
      <c r="AT8412" t="s">
        <v>22053</v>
      </c>
      <c r="AU8412" t="s">
        <v>6564</v>
      </c>
      <c r="AV8412" t="s">
        <v>421</v>
      </c>
    </row>
    <row r="8413" spans="1:48">
      <c r="A8413" t="s">
        <v>29686</v>
      </c>
      <c r="B8413">
        <v>45859.460744201388</v>
      </c>
      <c r="C8413" t="s">
        <v>11244</v>
      </c>
      <c r="D8413" t="s">
        <v>61</v>
      </c>
      <c r="E8413" t="s">
        <v>29687</v>
      </c>
      <c r="F8413" t="s">
        <v>41128</v>
      </c>
      <c r="I8413" t="s">
        <v>75</v>
      </c>
      <c r="J8413" t="s">
        <v>2</v>
      </c>
      <c r="M8413" t="s">
        <v>29688</v>
      </c>
      <c r="N8413" t="s">
        <v>96</v>
      </c>
      <c r="AB8413" t="s">
        <v>122</v>
      </c>
      <c r="AC8413">
        <v>19</v>
      </c>
      <c r="AD8413">
        <v>2</v>
      </c>
      <c r="AE8413">
        <v>1</v>
      </c>
      <c r="AF8413">
        <v>720</v>
      </c>
      <c r="AG8413" t="s">
        <v>107</v>
      </c>
      <c r="AI8413" t="s">
        <v>8038</v>
      </c>
      <c r="AO8413" t="s">
        <v>70</v>
      </c>
      <c r="AR8413">
        <v>62000000</v>
      </c>
      <c r="AU8413" t="s">
        <v>6564</v>
      </c>
      <c r="AV8413" t="s">
        <v>421</v>
      </c>
    </row>
    <row r="8414" spans="1:48">
      <c r="A8414" t="s">
        <v>29689</v>
      </c>
      <c r="B8414">
        <v>45859.465223715277</v>
      </c>
      <c r="C8414" t="s">
        <v>11244</v>
      </c>
      <c r="D8414" t="s">
        <v>61</v>
      </c>
      <c r="E8414" t="s">
        <v>29690</v>
      </c>
      <c r="F8414" t="s">
        <v>41129</v>
      </c>
      <c r="I8414" t="s">
        <v>75</v>
      </c>
      <c r="J8414" t="s">
        <v>0</v>
      </c>
      <c r="M8414" t="s">
        <v>29691</v>
      </c>
      <c r="N8414" t="s">
        <v>438</v>
      </c>
      <c r="O8414">
        <v>10</v>
      </c>
      <c r="P8414">
        <v>4</v>
      </c>
      <c r="Q8414">
        <v>3</v>
      </c>
      <c r="R8414">
        <v>2500</v>
      </c>
      <c r="S8414">
        <v>3</v>
      </c>
      <c r="T8414">
        <v>2</v>
      </c>
      <c r="V8414" t="s">
        <v>68</v>
      </c>
      <c r="AO8414" t="s">
        <v>70</v>
      </c>
      <c r="AR8414">
        <v>69000000</v>
      </c>
      <c r="AV8414" t="s">
        <v>541</v>
      </c>
    </row>
    <row r="8415" spans="1:48">
      <c r="A8415" t="s">
        <v>29692</v>
      </c>
      <c r="B8415">
        <v>45859.470656828707</v>
      </c>
      <c r="C8415" t="s">
        <v>803</v>
      </c>
      <c r="D8415" t="s">
        <v>204</v>
      </c>
      <c r="E8415" t="s">
        <v>29693</v>
      </c>
      <c r="F8415" t="s">
        <v>41130</v>
      </c>
      <c r="I8415" t="s">
        <v>75</v>
      </c>
      <c r="J8415" t="s">
        <v>0</v>
      </c>
      <c r="K8415" t="s">
        <v>64</v>
      </c>
      <c r="M8415" t="s">
        <v>29694</v>
      </c>
      <c r="N8415" t="s">
        <v>307</v>
      </c>
      <c r="O8415">
        <v>10.5</v>
      </c>
      <c r="P8415">
        <v>4</v>
      </c>
      <c r="Q8415">
        <v>3</v>
      </c>
      <c r="R8415">
        <v>4000</v>
      </c>
      <c r="S8415">
        <v>2</v>
      </c>
      <c r="T8415">
        <v>4</v>
      </c>
      <c r="W8415" t="s">
        <v>29695</v>
      </c>
      <c r="AO8415" t="s">
        <v>70</v>
      </c>
      <c r="AR8415">
        <v>90000000</v>
      </c>
      <c r="AV8415" t="s">
        <v>421</v>
      </c>
    </row>
    <row r="8416" spans="1:48">
      <c r="A8416" t="s">
        <v>29696</v>
      </c>
      <c r="B8416">
        <v>45859.480070138889</v>
      </c>
      <c r="C8416" t="s">
        <v>11244</v>
      </c>
      <c r="D8416" t="s">
        <v>61</v>
      </c>
      <c r="E8416" t="s">
        <v>29697</v>
      </c>
      <c r="F8416" t="s">
        <v>41131</v>
      </c>
      <c r="I8416" t="s">
        <v>241</v>
      </c>
      <c r="J8416" t="s">
        <v>2</v>
      </c>
      <c r="M8416" t="s">
        <v>25393</v>
      </c>
      <c r="N8416" t="s">
        <v>96</v>
      </c>
      <c r="AB8416" t="s">
        <v>9159</v>
      </c>
      <c r="AD8416">
        <v>2</v>
      </c>
      <c r="AE8416">
        <v>2</v>
      </c>
      <c r="AF8416">
        <v>1238</v>
      </c>
      <c r="AG8416" t="s">
        <v>107</v>
      </c>
      <c r="AH8416" t="s">
        <v>29071</v>
      </c>
      <c r="AI8416" t="s">
        <v>175</v>
      </c>
      <c r="AJ8416" t="s">
        <v>29698</v>
      </c>
      <c r="AO8416" t="s">
        <v>154</v>
      </c>
      <c r="AR8416">
        <v>1500</v>
      </c>
      <c r="AU8416" t="s">
        <v>6564</v>
      </c>
      <c r="AV8416" t="s">
        <v>421</v>
      </c>
    </row>
    <row r="8417" spans="1:48">
      <c r="A8417" t="s">
        <v>29699</v>
      </c>
      <c r="B8417">
        <v>45859.530658125004</v>
      </c>
      <c r="C8417" t="s">
        <v>803</v>
      </c>
      <c r="D8417" t="s">
        <v>61</v>
      </c>
      <c r="E8417" t="s">
        <v>29700</v>
      </c>
      <c r="F8417" t="s">
        <v>41132</v>
      </c>
      <c r="I8417" t="s">
        <v>75</v>
      </c>
      <c r="J8417" t="s">
        <v>2</v>
      </c>
      <c r="K8417" t="s">
        <v>64</v>
      </c>
      <c r="M8417" t="s">
        <v>19567</v>
      </c>
      <c r="N8417" t="s">
        <v>152</v>
      </c>
      <c r="AB8417" t="s">
        <v>121</v>
      </c>
      <c r="AC8417">
        <v>24</v>
      </c>
      <c r="AD8417">
        <v>2</v>
      </c>
      <c r="AE8417">
        <v>2</v>
      </c>
      <c r="AF8417">
        <v>85</v>
      </c>
      <c r="AG8417" t="s">
        <v>107</v>
      </c>
      <c r="AH8417" t="s">
        <v>3703</v>
      </c>
      <c r="AI8417" t="s">
        <v>144</v>
      </c>
      <c r="AJ8417" t="s">
        <v>29701</v>
      </c>
      <c r="AO8417" t="s">
        <v>70</v>
      </c>
      <c r="AR8417">
        <v>89000000</v>
      </c>
      <c r="AU8417" t="s">
        <v>6530</v>
      </c>
      <c r="AV8417" t="s">
        <v>541</v>
      </c>
    </row>
    <row r="8418" spans="1:48">
      <c r="A8418" t="s">
        <v>29702</v>
      </c>
      <c r="B8418">
        <v>45859.535816053241</v>
      </c>
      <c r="C8418" t="s">
        <v>803</v>
      </c>
      <c r="D8418" t="s">
        <v>61</v>
      </c>
      <c r="E8418" t="s">
        <v>29700</v>
      </c>
      <c r="F8418" t="s">
        <v>41133</v>
      </c>
      <c r="I8418" t="s">
        <v>75</v>
      </c>
      <c r="J8418" t="s">
        <v>2</v>
      </c>
      <c r="K8418" t="s">
        <v>64</v>
      </c>
      <c r="M8418" t="s">
        <v>19567</v>
      </c>
      <c r="N8418" t="s">
        <v>152</v>
      </c>
      <c r="AB8418" t="s">
        <v>121</v>
      </c>
      <c r="AC8418">
        <v>26</v>
      </c>
      <c r="AD8418">
        <v>2</v>
      </c>
      <c r="AE8418">
        <v>2</v>
      </c>
      <c r="AF8418">
        <v>1150</v>
      </c>
      <c r="AG8418" t="s">
        <v>107</v>
      </c>
      <c r="AH8418" t="s">
        <v>3703</v>
      </c>
      <c r="AI8418" t="s">
        <v>144</v>
      </c>
      <c r="AJ8418" t="s">
        <v>29703</v>
      </c>
      <c r="AO8418" t="s">
        <v>70</v>
      </c>
      <c r="AR8418">
        <v>85000000</v>
      </c>
      <c r="AU8418" t="s">
        <v>6530</v>
      </c>
      <c r="AV8418" t="s">
        <v>541</v>
      </c>
    </row>
    <row r="8419" spans="1:48">
      <c r="A8419" t="s">
        <v>29704</v>
      </c>
      <c r="B8419">
        <v>45859.617005868058</v>
      </c>
      <c r="C8419" t="s">
        <v>803</v>
      </c>
      <c r="D8419" t="s">
        <v>61</v>
      </c>
      <c r="E8419" t="s">
        <v>29705</v>
      </c>
      <c r="F8419" t="s">
        <v>41134</v>
      </c>
      <c r="I8419" t="s">
        <v>75</v>
      </c>
      <c r="J8419" t="s">
        <v>2</v>
      </c>
      <c r="K8419" t="s">
        <v>64</v>
      </c>
      <c r="M8419" t="s">
        <v>29706</v>
      </c>
      <c r="N8419" t="s">
        <v>615</v>
      </c>
      <c r="AB8419" t="s">
        <v>121</v>
      </c>
      <c r="AC8419">
        <v>2</v>
      </c>
      <c r="AD8419">
        <v>2</v>
      </c>
      <c r="AE8419">
        <v>2</v>
      </c>
      <c r="AF8419">
        <v>1000</v>
      </c>
      <c r="AG8419" t="s">
        <v>107</v>
      </c>
      <c r="AJ8419" t="s">
        <v>29707</v>
      </c>
      <c r="AO8419" t="s">
        <v>70</v>
      </c>
      <c r="AR8419">
        <v>18000000</v>
      </c>
      <c r="AU8419" t="s">
        <v>6530</v>
      </c>
      <c r="AV8419" t="s">
        <v>421</v>
      </c>
    </row>
    <row r="8420" spans="1:48">
      <c r="A8420" t="s">
        <v>29708</v>
      </c>
      <c r="B8420">
        <v>45859.671187685184</v>
      </c>
      <c r="C8420" t="s">
        <v>803</v>
      </c>
      <c r="D8420" t="s">
        <v>61</v>
      </c>
      <c r="E8420" t="s">
        <v>29709</v>
      </c>
      <c r="F8420" t="s">
        <v>41135</v>
      </c>
      <c r="I8420" t="s">
        <v>75</v>
      </c>
      <c r="J8420" t="s">
        <v>2</v>
      </c>
      <c r="K8420" t="s">
        <v>64</v>
      </c>
      <c r="M8420" t="s">
        <v>22978</v>
      </c>
      <c r="N8420" t="s">
        <v>142</v>
      </c>
      <c r="AB8420" t="s">
        <v>121</v>
      </c>
      <c r="AD8420">
        <v>9</v>
      </c>
      <c r="AE8420">
        <v>9</v>
      </c>
      <c r="AF8420">
        <v>9885</v>
      </c>
      <c r="AG8420" t="s">
        <v>122</v>
      </c>
      <c r="AJ8420" t="s">
        <v>29710</v>
      </c>
      <c r="AO8420" t="s">
        <v>70</v>
      </c>
      <c r="AR8420">
        <v>402000000</v>
      </c>
      <c r="AU8420" t="s">
        <v>6530</v>
      </c>
      <c r="AV8420" t="s">
        <v>421</v>
      </c>
    </row>
    <row r="8421" spans="1:48">
      <c r="A8421" t="s">
        <v>29711</v>
      </c>
      <c r="B8421">
        <v>45860.425474270829</v>
      </c>
      <c r="C8421" t="s">
        <v>11244</v>
      </c>
      <c r="D8421" t="s">
        <v>204</v>
      </c>
      <c r="E8421" t="s">
        <v>29712</v>
      </c>
      <c r="F8421" t="s">
        <v>41136</v>
      </c>
      <c r="G8421">
        <v>772502028</v>
      </c>
      <c r="I8421" t="s">
        <v>75</v>
      </c>
      <c r="J8421" t="s">
        <v>2</v>
      </c>
      <c r="M8421" t="s">
        <v>29713</v>
      </c>
      <c r="N8421" t="s">
        <v>681</v>
      </c>
      <c r="AB8421" t="s">
        <v>122</v>
      </c>
      <c r="AC8421">
        <v>5</v>
      </c>
      <c r="AD8421">
        <v>2</v>
      </c>
      <c r="AE8421">
        <v>2</v>
      </c>
      <c r="AF8421">
        <v>820</v>
      </c>
      <c r="AG8421" t="s">
        <v>107</v>
      </c>
      <c r="AI8421" t="s">
        <v>617</v>
      </c>
      <c r="AO8421" t="s">
        <v>70</v>
      </c>
      <c r="AR8421">
        <v>28000000</v>
      </c>
      <c r="AT8421" t="s">
        <v>22053</v>
      </c>
      <c r="AU8421" t="s">
        <v>6530</v>
      </c>
      <c r="AV8421" t="s">
        <v>421</v>
      </c>
    </row>
    <row r="8422" spans="1:48">
      <c r="A8422" t="s">
        <v>29714</v>
      </c>
      <c r="B8422">
        <v>45860.428765567129</v>
      </c>
      <c r="C8422" t="s">
        <v>877</v>
      </c>
      <c r="D8422" t="s">
        <v>61</v>
      </c>
      <c r="E8422" t="s">
        <v>29715</v>
      </c>
      <c r="F8422" t="s">
        <v>41137</v>
      </c>
      <c r="I8422" t="s">
        <v>75</v>
      </c>
      <c r="J8422" t="s">
        <v>1</v>
      </c>
      <c r="M8422" t="s">
        <v>29716</v>
      </c>
      <c r="N8422" t="s">
        <v>142</v>
      </c>
      <c r="X8422">
        <v>19</v>
      </c>
      <c r="AA8422" t="s">
        <v>22053</v>
      </c>
      <c r="AO8422" t="s">
        <v>70</v>
      </c>
      <c r="AP8422">
        <v>15000000</v>
      </c>
      <c r="AV8422" t="s">
        <v>421</v>
      </c>
    </row>
    <row r="8423" spans="1:48">
      <c r="A8423" t="s">
        <v>29717</v>
      </c>
      <c r="B8423">
        <v>45860.434519432871</v>
      </c>
      <c r="C8423" t="s">
        <v>11244</v>
      </c>
      <c r="D8423" t="s">
        <v>204</v>
      </c>
      <c r="E8423" t="s">
        <v>29718</v>
      </c>
      <c r="F8423" t="s">
        <v>41138</v>
      </c>
      <c r="I8423" t="s">
        <v>75</v>
      </c>
      <c r="J8423" t="s">
        <v>2</v>
      </c>
      <c r="M8423" t="s">
        <v>29719</v>
      </c>
      <c r="N8423" t="s">
        <v>364</v>
      </c>
      <c r="AB8423" t="s">
        <v>122</v>
      </c>
      <c r="AD8423">
        <v>2</v>
      </c>
      <c r="AE8423">
        <v>2</v>
      </c>
      <c r="AF8423">
        <v>1020</v>
      </c>
      <c r="AG8423" t="s">
        <v>107</v>
      </c>
      <c r="AI8423" t="s">
        <v>617</v>
      </c>
      <c r="AO8423" t="s">
        <v>70</v>
      </c>
      <c r="AR8423">
        <v>35000000</v>
      </c>
      <c r="AT8423" t="s">
        <v>22053</v>
      </c>
      <c r="AU8423" t="s">
        <v>6530</v>
      </c>
      <c r="AV8423" t="s">
        <v>421</v>
      </c>
    </row>
    <row r="8424" spans="1:48">
      <c r="A8424" t="s">
        <v>29720</v>
      </c>
      <c r="B8424">
        <v>45860.436609317127</v>
      </c>
      <c r="C8424" t="s">
        <v>11244</v>
      </c>
      <c r="D8424" t="s">
        <v>204</v>
      </c>
      <c r="E8424" t="s">
        <v>29718</v>
      </c>
      <c r="F8424" t="s">
        <v>41139</v>
      </c>
      <c r="I8424" t="s">
        <v>75</v>
      </c>
      <c r="J8424" t="s">
        <v>2</v>
      </c>
      <c r="M8424" t="s">
        <v>29721</v>
      </c>
      <c r="N8424" t="s">
        <v>364</v>
      </c>
      <c r="AB8424" t="s">
        <v>122</v>
      </c>
      <c r="AD8424">
        <v>3</v>
      </c>
      <c r="AE8424">
        <v>3</v>
      </c>
      <c r="AF8424">
        <v>1380</v>
      </c>
      <c r="AG8424" t="s">
        <v>107</v>
      </c>
      <c r="AI8424" t="s">
        <v>175</v>
      </c>
      <c r="AO8424" t="s">
        <v>70</v>
      </c>
      <c r="AR8424">
        <v>53000000</v>
      </c>
      <c r="AT8424" t="s">
        <v>29176</v>
      </c>
      <c r="AU8424" t="s">
        <v>6564</v>
      </c>
      <c r="AV8424" t="s">
        <v>421</v>
      </c>
    </row>
    <row r="8425" spans="1:48">
      <c r="A8425" t="s">
        <v>29722</v>
      </c>
      <c r="B8425">
        <v>45860.439085451391</v>
      </c>
      <c r="C8425" t="s">
        <v>11244</v>
      </c>
      <c r="D8425" t="s">
        <v>204</v>
      </c>
      <c r="E8425" t="s">
        <v>29718</v>
      </c>
      <c r="F8425" t="s">
        <v>41140</v>
      </c>
      <c r="I8425" t="s">
        <v>75</v>
      </c>
      <c r="J8425" t="s">
        <v>2</v>
      </c>
      <c r="M8425" t="s">
        <v>29723</v>
      </c>
      <c r="N8425" t="s">
        <v>364</v>
      </c>
      <c r="AB8425" t="s">
        <v>122</v>
      </c>
      <c r="AC8425">
        <v>2</v>
      </c>
      <c r="AD8425">
        <v>3</v>
      </c>
      <c r="AE8425">
        <v>2</v>
      </c>
      <c r="AF8425">
        <v>1180</v>
      </c>
      <c r="AG8425" t="s">
        <v>107</v>
      </c>
      <c r="AI8425" t="s">
        <v>617</v>
      </c>
      <c r="AO8425" t="s">
        <v>70</v>
      </c>
      <c r="AR8425">
        <v>38000000</v>
      </c>
      <c r="AT8425" t="s">
        <v>29176</v>
      </c>
      <c r="AU8425" t="s">
        <v>6530</v>
      </c>
      <c r="AV8425" t="s">
        <v>421</v>
      </c>
    </row>
    <row r="8426" spans="1:48">
      <c r="A8426" t="s">
        <v>29724</v>
      </c>
      <c r="B8426">
        <v>45860.447191539351</v>
      </c>
      <c r="C8426" t="s">
        <v>11244</v>
      </c>
      <c r="D8426" t="s">
        <v>61</v>
      </c>
      <c r="E8426" t="s">
        <v>29725</v>
      </c>
      <c r="F8426" t="s">
        <v>41141</v>
      </c>
      <c r="G8426" t="s">
        <v>8649</v>
      </c>
      <c r="I8426" t="s">
        <v>241</v>
      </c>
      <c r="J8426" t="s">
        <v>2</v>
      </c>
      <c r="M8426" t="s">
        <v>16620</v>
      </c>
      <c r="N8426" t="s">
        <v>29215</v>
      </c>
      <c r="AB8426" t="s">
        <v>425</v>
      </c>
      <c r="AC8426">
        <v>7</v>
      </c>
      <c r="AD8426">
        <v>3</v>
      </c>
      <c r="AE8426">
        <v>3</v>
      </c>
      <c r="AF8426">
        <v>1600</v>
      </c>
      <c r="AG8426" t="s">
        <v>107</v>
      </c>
      <c r="AI8426" t="s">
        <v>2882</v>
      </c>
      <c r="AJ8426" t="s">
        <v>29726</v>
      </c>
      <c r="AO8426" t="s">
        <v>70</v>
      </c>
      <c r="AR8426">
        <v>300000</v>
      </c>
      <c r="AU8426" t="s">
        <v>6530</v>
      </c>
      <c r="AV8426" t="s">
        <v>541</v>
      </c>
    </row>
    <row r="8427" spans="1:48">
      <c r="A8427" t="s">
        <v>29727</v>
      </c>
      <c r="B8427">
        <v>45860.45855674769</v>
      </c>
      <c r="C8427" t="s">
        <v>877</v>
      </c>
      <c r="D8427" t="s">
        <v>204</v>
      </c>
      <c r="E8427" t="s">
        <v>24422</v>
      </c>
      <c r="F8427" t="s">
        <v>41142</v>
      </c>
      <c r="I8427" t="s">
        <v>75</v>
      </c>
      <c r="J8427" t="s">
        <v>2</v>
      </c>
      <c r="M8427" t="s">
        <v>29728</v>
      </c>
      <c r="N8427" t="s">
        <v>152</v>
      </c>
      <c r="AB8427" t="s">
        <v>122</v>
      </c>
      <c r="AC8427">
        <v>17</v>
      </c>
      <c r="AD8427">
        <v>5</v>
      </c>
      <c r="AE8427">
        <v>5</v>
      </c>
      <c r="AF8427">
        <v>5800</v>
      </c>
      <c r="AG8427" t="s">
        <v>98</v>
      </c>
      <c r="AI8427" t="s">
        <v>8528</v>
      </c>
      <c r="AJ8427" t="s">
        <v>29729</v>
      </c>
      <c r="AO8427" t="s">
        <v>70</v>
      </c>
      <c r="AR8427">
        <v>500000000</v>
      </c>
      <c r="AU8427" t="s">
        <v>6564</v>
      </c>
      <c r="AV8427" t="s">
        <v>421</v>
      </c>
    </row>
    <row r="8428" spans="1:48">
      <c r="A8428" t="s">
        <v>29730</v>
      </c>
      <c r="B8428">
        <v>45860.521080023143</v>
      </c>
      <c r="C8428" t="s">
        <v>877</v>
      </c>
      <c r="D8428" t="s">
        <v>204</v>
      </c>
      <c r="E8428" t="s">
        <v>29731</v>
      </c>
      <c r="F8428" t="s">
        <v>41143</v>
      </c>
      <c r="I8428" t="s">
        <v>75</v>
      </c>
      <c r="J8428" t="s">
        <v>2</v>
      </c>
      <c r="M8428" t="s">
        <v>28740</v>
      </c>
      <c r="N8428" t="s">
        <v>152</v>
      </c>
      <c r="AB8428" t="s">
        <v>122</v>
      </c>
      <c r="AD8428">
        <v>3</v>
      </c>
      <c r="AE8428">
        <v>3</v>
      </c>
      <c r="AF8428">
        <v>2135</v>
      </c>
      <c r="AG8428" t="s">
        <v>107</v>
      </c>
      <c r="AH8428" t="s">
        <v>29732</v>
      </c>
      <c r="AI8428" t="s">
        <v>2882</v>
      </c>
      <c r="AO8428" t="s">
        <v>70</v>
      </c>
      <c r="AR8428">
        <v>225000000</v>
      </c>
      <c r="AU8428" t="s">
        <v>6530</v>
      </c>
      <c r="AV8428" t="s">
        <v>421</v>
      </c>
    </row>
    <row r="8429" spans="1:48">
      <c r="A8429" t="s">
        <v>29733</v>
      </c>
      <c r="B8429">
        <v>45860.522965289347</v>
      </c>
      <c r="C8429" t="s">
        <v>877</v>
      </c>
      <c r="D8429" t="s">
        <v>204</v>
      </c>
      <c r="E8429" t="s">
        <v>29731</v>
      </c>
      <c r="F8429" t="s">
        <v>41144</v>
      </c>
      <c r="I8429" t="s">
        <v>75</v>
      </c>
      <c r="J8429" t="s">
        <v>2</v>
      </c>
      <c r="M8429" t="s">
        <v>28740</v>
      </c>
      <c r="N8429" t="s">
        <v>152</v>
      </c>
      <c r="AB8429" t="s">
        <v>122</v>
      </c>
      <c r="AD8429">
        <v>3</v>
      </c>
      <c r="AE8429">
        <v>2</v>
      </c>
      <c r="AF8429">
        <v>1635</v>
      </c>
      <c r="AG8429" t="s">
        <v>107</v>
      </c>
      <c r="AI8429" t="s">
        <v>2882</v>
      </c>
      <c r="AO8429" t="s">
        <v>70</v>
      </c>
      <c r="AR8429">
        <v>175000000</v>
      </c>
      <c r="AU8429" t="s">
        <v>6530</v>
      </c>
      <c r="AV8429" t="s">
        <v>421</v>
      </c>
    </row>
    <row r="8430" spans="1:48">
      <c r="A8430" t="s">
        <v>29734</v>
      </c>
      <c r="B8430">
        <v>45860.532433495369</v>
      </c>
      <c r="C8430" t="s">
        <v>877</v>
      </c>
      <c r="D8430" t="s">
        <v>204</v>
      </c>
      <c r="E8430" t="s">
        <v>25631</v>
      </c>
      <c r="F8430" t="s">
        <v>41145</v>
      </c>
      <c r="I8430" t="s">
        <v>75</v>
      </c>
      <c r="J8430" t="s">
        <v>2</v>
      </c>
      <c r="M8430" t="s">
        <v>28740</v>
      </c>
      <c r="N8430" t="s">
        <v>152</v>
      </c>
      <c r="AB8430" t="s">
        <v>122</v>
      </c>
      <c r="AC8430">
        <v>55</v>
      </c>
      <c r="AD8430">
        <v>2</v>
      </c>
      <c r="AE8430">
        <v>2</v>
      </c>
      <c r="AF8430">
        <v>1428</v>
      </c>
      <c r="AG8430" t="s">
        <v>107</v>
      </c>
      <c r="AH8430" t="s">
        <v>201</v>
      </c>
      <c r="AI8430" t="s">
        <v>8038</v>
      </c>
      <c r="AO8430" t="s">
        <v>70</v>
      </c>
      <c r="AR8430">
        <v>140000000</v>
      </c>
      <c r="AU8430" t="s">
        <v>6530</v>
      </c>
      <c r="AV8430" t="s">
        <v>421</v>
      </c>
    </row>
    <row r="8431" spans="1:48">
      <c r="A8431" t="s">
        <v>29735</v>
      </c>
      <c r="B8431">
        <v>45860.561802222219</v>
      </c>
      <c r="C8431" t="s">
        <v>877</v>
      </c>
      <c r="D8431" t="s">
        <v>204</v>
      </c>
      <c r="E8431" t="s">
        <v>13157</v>
      </c>
      <c r="F8431" t="s">
        <v>41146</v>
      </c>
      <c r="I8431" t="s">
        <v>75</v>
      </c>
      <c r="J8431" t="s">
        <v>2</v>
      </c>
      <c r="M8431" t="s">
        <v>29736</v>
      </c>
      <c r="N8431" t="s">
        <v>615</v>
      </c>
      <c r="AB8431" t="s">
        <v>122</v>
      </c>
      <c r="AC8431">
        <v>7</v>
      </c>
      <c r="AD8431">
        <v>3</v>
      </c>
      <c r="AE8431">
        <v>2</v>
      </c>
      <c r="AF8431">
        <v>1050</v>
      </c>
      <c r="AG8431" t="s">
        <v>107</v>
      </c>
      <c r="AO8431" t="s">
        <v>70</v>
      </c>
      <c r="AR8431">
        <v>65000000</v>
      </c>
      <c r="AT8431" t="s">
        <v>9909</v>
      </c>
      <c r="AU8431" t="s">
        <v>6530</v>
      </c>
      <c r="AV8431" t="s">
        <v>421</v>
      </c>
    </row>
    <row r="8432" spans="1:48">
      <c r="A8432" t="s">
        <v>29737</v>
      </c>
      <c r="B8432">
        <v>45860.644389108798</v>
      </c>
      <c r="C8432" t="s">
        <v>132</v>
      </c>
      <c r="D8432" t="s">
        <v>61</v>
      </c>
      <c r="E8432" t="s">
        <v>29448</v>
      </c>
      <c r="F8432" t="s">
        <v>41147</v>
      </c>
      <c r="I8432" t="s">
        <v>241</v>
      </c>
      <c r="J8432" t="s">
        <v>352</v>
      </c>
      <c r="M8432" t="s">
        <v>29738</v>
      </c>
      <c r="N8432" t="s">
        <v>77</v>
      </c>
      <c r="AM8432">
        <v>2000</v>
      </c>
      <c r="AN8432" t="s">
        <v>29739</v>
      </c>
      <c r="AO8432" t="s">
        <v>70</v>
      </c>
      <c r="AR8432">
        <v>885000</v>
      </c>
      <c r="AV8432" t="s">
        <v>137</v>
      </c>
    </row>
    <row r="8433" spans="1:48">
      <c r="A8433" t="s">
        <v>29740</v>
      </c>
      <c r="B8433">
        <v>45860.662883055556</v>
      </c>
      <c r="C8433" t="s">
        <v>877</v>
      </c>
      <c r="D8433" t="s">
        <v>61</v>
      </c>
      <c r="E8433" t="s">
        <v>29741</v>
      </c>
      <c r="F8433" t="s">
        <v>41148</v>
      </c>
      <c r="I8433" t="s">
        <v>75</v>
      </c>
      <c r="J8433" t="s">
        <v>2</v>
      </c>
      <c r="M8433" t="s">
        <v>29742</v>
      </c>
      <c r="N8433" t="s">
        <v>112</v>
      </c>
      <c r="AB8433" t="s">
        <v>122</v>
      </c>
      <c r="AD8433">
        <v>3</v>
      </c>
      <c r="AE8433">
        <v>2</v>
      </c>
      <c r="AF8433">
        <v>1150</v>
      </c>
      <c r="AG8433" t="s">
        <v>107</v>
      </c>
      <c r="AO8433" t="s">
        <v>70</v>
      </c>
      <c r="AR8433">
        <v>40000000</v>
      </c>
      <c r="AT8433" t="s">
        <v>22053</v>
      </c>
      <c r="AU8433" t="s">
        <v>6530</v>
      </c>
      <c r="AV8433" t="s">
        <v>421</v>
      </c>
    </row>
    <row r="8434" spans="1:48">
      <c r="A8434" t="s">
        <v>29743</v>
      </c>
      <c r="B8434">
        <v>45861.411269849537</v>
      </c>
      <c r="C8434" t="s">
        <v>11244</v>
      </c>
      <c r="D8434" t="s">
        <v>61</v>
      </c>
      <c r="E8434" t="s">
        <v>29725</v>
      </c>
      <c r="F8434" t="s">
        <v>41149</v>
      </c>
      <c r="G8434" t="s">
        <v>8649</v>
      </c>
      <c r="I8434" t="s">
        <v>75</v>
      </c>
      <c r="J8434" t="s">
        <v>2</v>
      </c>
      <c r="M8434" t="s">
        <v>16620</v>
      </c>
      <c r="N8434" t="s">
        <v>29215</v>
      </c>
      <c r="AB8434" t="s">
        <v>425</v>
      </c>
      <c r="AC8434">
        <v>7</v>
      </c>
      <c r="AD8434">
        <v>3</v>
      </c>
      <c r="AE8434">
        <v>3</v>
      </c>
      <c r="AF8434">
        <v>1600</v>
      </c>
      <c r="AG8434" t="s">
        <v>107</v>
      </c>
      <c r="AI8434" t="s">
        <v>2882</v>
      </c>
      <c r="AO8434" t="s">
        <v>70</v>
      </c>
      <c r="AR8434">
        <v>80000000</v>
      </c>
      <c r="AU8434" t="s">
        <v>6530</v>
      </c>
      <c r="AV8434" t="s">
        <v>421</v>
      </c>
    </row>
    <row r="8435" spans="1:48">
      <c r="A8435" t="s">
        <v>29744</v>
      </c>
      <c r="B8435">
        <v>45861.424684618054</v>
      </c>
      <c r="C8435" t="s">
        <v>11244</v>
      </c>
      <c r="D8435" t="s">
        <v>61</v>
      </c>
      <c r="E8435" t="s">
        <v>29745</v>
      </c>
      <c r="F8435" t="s">
        <v>41150</v>
      </c>
      <c r="I8435" t="s">
        <v>241</v>
      </c>
      <c r="J8435" t="s">
        <v>352</v>
      </c>
      <c r="M8435" t="s">
        <v>29746</v>
      </c>
      <c r="N8435" t="s">
        <v>29215</v>
      </c>
      <c r="AN8435" t="s">
        <v>29747</v>
      </c>
      <c r="AO8435" t="s">
        <v>70</v>
      </c>
      <c r="AQ8435">
        <v>250</v>
      </c>
      <c r="AV8435" t="s">
        <v>421</v>
      </c>
    </row>
    <row r="8436" spans="1:48">
      <c r="A8436" t="s">
        <v>29748</v>
      </c>
      <c r="B8436">
        <v>45862.707201273151</v>
      </c>
      <c r="C8436" t="s">
        <v>11244</v>
      </c>
      <c r="D8436" t="s">
        <v>204</v>
      </c>
      <c r="E8436" t="s">
        <v>28551</v>
      </c>
      <c r="F8436" t="s">
        <v>41151</v>
      </c>
      <c r="I8436" t="s">
        <v>75</v>
      </c>
      <c r="J8436" t="s">
        <v>2</v>
      </c>
      <c r="M8436" t="s">
        <v>29749</v>
      </c>
      <c r="N8436" t="s">
        <v>615</v>
      </c>
      <c r="AB8436" t="s">
        <v>122</v>
      </c>
      <c r="AD8436">
        <v>3</v>
      </c>
      <c r="AE8436">
        <v>2</v>
      </c>
      <c r="AF8436">
        <v>1100</v>
      </c>
      <c r="AG8436" t="s">
        <v>107</v>
      </c>
      <c r="AI8436" t="s">
        <v>175</v>
      </c>
      <c r="AO8436" t="s">
        <v>70</v>
      </c>
      <c r="AR8436">
        <v>42000000</v>
      </c>
      <c r="AT8436" t="s">
        <v>29176</v>
      </c>
      <c r="AU8436" t="s">
        <v>6564</v>
      </c>
      <c r="AV8436" t="s">
        <v>421</v>
      </c>
    </row>
    <row r="8437" spans="1:48">
      <c r="A8437" t="s">
        <v>29750</v>
      </c>
      <c r="B8437">
        <v>45862.712881608793</v>
      </c>
      <c r="C8437" t="s">
        <v>11244</v>
      </c>
      <c r="D8437" t="s">
        <v>61</v>
      </c>
      <c r="E8437" t="s">
        <v>29751</v>
      </c>
      <c r="F8437" t="s">
        <v>41152</v>
      </c>
      <c r="I8437" t="s">
        <v>241</v>
      </c>
      <c r="J8437" t="s">
        <v>2</v>
      </c>
      <c r="M8437" t="s">
        <v>28915</v>
      </c>
      <c r="N8437" t="s">
        <v>615</v>
      </c>
      <c r="AB8437" t="s">
        <v>122</v>
      </c>
      <c r="AC8437">
        <v>5</v>
      </c>
      <c r="AD8437">
        <v>3</v>
      </c>
      <c r="AE8437">
        <v>3</v>
      </c>
      <c r="AF8437">
        <v>1200</v>
      </c>
      <c r="AG8437" t="s">
        <v>107</v>
      </c>
      <c r="AI8437" t="s">
        <v>175</v>
      </c>
      <c r="AO8437" t="s">
        <v>70</v>
      </c>
      <c r="AR8437">
        <v>200000</v>
      </c>
      <c r="AU8437" t="s">
        <v>6530</v>
      </c>
      <c r="AV8437" t="s">
        <v>541</v>
      </c>
    </row>
    <row r="8438" spans="1:48">
      <c r="A8438" t="s">
        <v>29752</v>
      </c>
      <c r="B8438">
        <v>45862.71707298611</v>
      </c>
      <c r="C8438" t="s">
        <v>11244</v>
      </c>
      <c r="D8438" t="s">
        <v>61</v>
      </c>
      <c r="E8438" t="s">
        <v>29753</v>
      </c>
      <c r="F8438" t="s">
        <v>41153</v>
      </c>
      <c r="I8438" t="s">
        <v>75</v>
      </c>
      <c r="J8438" t="s">
        <v>2</v>
      </c>
      <c r="M8438" t="s">
        <v>25387</v>
      </c>
      <c r="N8438" t="s">
        <v>615</v>
      </c>
      <c r="AB8438" t="s">
        <v>122</v>
      </c>
      <c r="AD8438">
        <v>3</v>
      </c>
      <c r="AE8438">
        <v>2</v>
      </c>
      <c r="AF8438">
        <v>1150</v>
      </c>
      <c r="AG8438" t="s">
        <v>107</v>
      </c>
      <c r="AI8438" t="s">
        <v>617</v>
      </c>
      <c r="AO8438" t="s">
        <v>70</v>
      </c>
      <c r="AR8438">
        <v>37500000</v>
      </c>
      <c r="AT8438" t="s">
        <v>22053</v>
      </c>
      <c r="AU8438" t="s">
        <v>6530</v>
      </c>
      <c r="AV8438" t="s">
        <v>421</v>
      </c>
    </row>
    <row r="8439" spans="1:48">
      <c r="A8439" t="s">
        <v>29754</v>
      </c>
      <c r="B8439">
        <v>45863.545589930553</v>
      </c>
      <c r="C8439" t="s">
        <v>803</v>
      </c>
      <c r="D8439" t="s">
        <v>204</v>
      </c>
      <c r="E8439" t="s">
        <v>12506</v>
      </c>
      <c r="F8439" t="s">
        <v>41154</v>
      </c>
      <c r="I8439" t="s">
        <v>75</v>
      </c>
      <c r="J8439" t="s">
        <v>2</v>
      </c>
      <c r="K8439" t="s">
        <v>64</v>
      </c>
      <c r="M8439" t="s">
        <v>7834</v>
      </c>
      <c r="N8439" t="s">
        <v>96</v>
      </c>
      <c r="AB8439" t="s">
        <v>121</v>
      </c>
      <c r="AC8439">
        <v>26</v>
      </c>
      <c r="AD8439">
        <v>2</v>
      </c>
      <c r="AE8439">
        <v>3</v>
      </c>
      <c r="AF8439">
        <v>1001</v>
      </c>
      <c r="AG8439" t="s">
        <v>107</v>
      </c>
      <c r="AH8439" t="s">
        <v>29755</v>
      </c>
      <c r="AI8439" t="s">
        <v>144</v>
      </c>
      <c r="AJ8439" t="s">
        <v>29756</v>
      </c>
      <c r="AO8439" t="s">
        <v>70</v>
      </c>
      <c r="AR8439">
        <v>88000000</v>
      </c>
      <c r="AU8439" t="s">
        <v>6564</v>
      </c>
      <c r="AV8439" t="s">
        <v>421</v>
      </c>
    </row>
    <row r="8440" spans="1:48">
      <c r="A8440" t="s">
        <v>29757</v>
      </c>
      <c r="B8440">
        <v>45863.665482662036</v>
      </c>
      <c r="C8440" t="s">
        <v>803</v>
      </c>
      <c r="D8440" t="s">
        <v>61</v>
      </c>
      <c r="E8440" t="s">
        <v>29758</v>
      </c>
      <c r="F8440" t="s">
        <v>41155</v>
      </c>
      <c r="I8440" t="s">
        <v>75</v>
      </c>
      <c r="J8440" t="s">
        <v>0</v>
      </c>
      <c r="K8440" t="s">
        <v>64</v>
      </c>
      <c r="M8440" t="s">
        <v>11520</v>
      </c>
      <c r="N8440" t="s">
        <v>527</v>
      </c>
      <c r="O8440">
        <v>7.5</v>
      </c>
      <c r="P8440">
        <v>3</v>
      </c>
      <c r="Q8440">
        <v>3</v>
      </c>
      <c r="R8440">
        <v>3000</v>
      </c>
      <c r="S8440">
        <v>3</v>
      </c>
      <c r="T8440">
        <v>2</v>
      </c>
      <c r="V8440" t="s">
        <v>1288</v>
      </c>
      <c r="W8440" t="s">
        <v>29759</v>
      </c>
      <c r="AO8440" t="s">
        <v>70</v>
      </c>
      <c r="AR8440">
        <v>45000000</v>
      </c>
      <c r="AV8440" t="s">
        <v>421</v>
      </c>
    </row>
    <row r="8441" spans="1:48">
      <c r="A8441" t="s">
        <v>29760</v>
      </c>
      <c r="B8441">
        <v>45863.707098877319</v>
      </c>
      <c r="C8441" t="s">
        <v>803</v>
      </c>
      <c r="D8441" t="s">
        <v>61</v>
      </c>
      <c r="E8441" t="s">
        <v>29761</v>
      </c>
      <c r="F8441" t="s">
        <v>41156</v>
      </c>
      <c r="I8441" t="s">
        <v>75</v>
      </c>
      <c r="J8441" t="s">
        <v>0</v>
      </c>
      <c r="K8441" t="s">
        <v>64</v>
      </c>
      <c r="M8441" t="s">
        <v>22640</v>
      </c>
      <c r="N8441" t="s">
        <v>1327</v>
      </c>
      <c r="O8441">
        <v>11</v>
      </c>
      <c r="P8441">
        <v>3</v>
      </c>
      <c r="Q8441">
        <v>2</v>
      </c>
      <c r="R8441">
        <v>3000</v>
      </c>
      <c r="S8441">
        <v>2</v>
      </c>
      <c r="T8441">
        <v>2</v>
      </c>
      <c r="U8441" t="s">
        <v>1564</v>
      </c>
      <c r="W8441" t="s">
        <v>29762</v>
      </c>
      <c r="AO8441" t="s">
        <v>70</v>
      </c>
      <c r="AR8441">
        <v>26000000</v>
      </c>
      <c r="AV8441" t="s">
        <v>421</v>
      </c>
    </row>
    <row r="8442" spans="1:48">
      <c r="A8442" t="s">
        <v>29763</v>
      </c>
      <c r="B8442">
        <v>45866.377378252313</v>
      </c>
      <c r="C8442" t="s">
        <v>803</v>
      </c>
      <c r="D8442" t="s">
        <v>204</v>
      </c>
      <c r="E8442" t="s">
        <v>27803</v>
      </c>
      <c r="F8442" t="s">
        <v>41157</v>
      </c>
      <c r="I8442" t="s">
        <v>75</v>
      </c>
      <c r="J8442" t="s">
        <v>2</v>
      </c>
      <c r="K8442" t="s">
        <v>64</v>
      </c>
      <c r="M8442" t="s">
        <v>23344</v>
      </c>
      <c r="N8442" t="s">
        <v>554</v>
      </c>
      <c r="AB8442" t="s">
        <v>121</v>
      </c>
      <c r="AC8442">
        <v>5</v>
      </c>
      <c r="AD8442">
        <v>2</v>
      </c>
      <c r="AE8442">
        <v>1</v>
      </c>
      <c r="AF8442">
        <v>905</v>
      </c>
      <c r="AG8442" t="s">
        <v>107</v>
      </c>
      <c r="AI8442" t="s">
        <v>123</v>
      </c>
      <c r="AJ8442" t="s">
        <v>29764</v>
      </c>
      <c r="AO8442" t="s">
        <v>70</v>
      </c>
      <c r="AR8442">
        <v>30000000</v>
      </c>
      <c r="AU8442" t="s">
        <v>6564</v>
      </c>
      <c r="AV8442" t="s">
        <v>421</v>
      </c>
    </row>
    <row r="8443" spans="1:48">
      <c r="A8443" t="s">
        <v>29765</v>
      </c>
      <c r="B8443">
        <v>45866.499288379629</v>
      </c>
      <c r="C8443" t="s">
        <v>803</v>
      </c>
      <c r="D8443" t="s">
        <v>61</v>
      </c>
      <c r="E8443" t="s">
        <v>29766</v>
      </c>
      <c r="F8443" t="s">
        <v>41158</v>
      </c>
      <c r="I8443" t="s">
        <v>241</v>
      </c>
      <c r="J8443" t="s">
        <v>352</v>
      </c>
      <c r="K8443" t="s">
        <v>17818</v>
      </c>
      <c r="M8443" t="s">
        <v>29767</v>
      </c>
      <c r="N8443" t="s">
        <v>307</v>
      </c>
      <c r="AK8443" t="s">
        <v>20736</v>
      </c>
      <c r="AM8443">
        <v>10000</v>
      </c>
      <c r="AN8443" t="s">
        <v>29768</v>
      </c>
      <c r="AO8443" t="s">
        <v>70</v>
      </c>
      <c r="AQ8443">
        <v>100</v>
      </c>
      <c r="AR8443">
        <v>1000000</v>
      </c>
      <c r="AV8443" t="s">
        <v>421</v>
      </c>
    </row>
    <row r="8444" spans="1:48">
      <c r="A8444" t="s">
        <v>29769</v>
      </c>
      <c r="B8444">
        <v>45866.50748537037</v>
      </c>
      <c r="C8444" t="s">
        <v>803</v>
      </c>
      <c r="D8444" t="s">
        <v>204</v>
      </c>
      <c r="E8444" t="s">
        <v>11402</v>
      </c>
      <c r="F8444" t="s">
        <v>41159</v>
      </c>
      <c r="I8444" t="s">
        <v>75</v>
      </c>
      <c r="J8444" t="s">
        <v>2</v>
      </c>
      <c r="K8444" t="s">
        <v>64</v>
      </c>
      <c r="M8444" t="s">
        <v>13808</v>
      </c>
      <c r="N8444" t="s">
        <v>364</v>
      </c>
      <c r="AB8444" t="s">
        <v>121</v>
      </c>
      <c r="AC8444">
        <v>2</v>
      </c>
      <c r="AD8444">
        <v>3</v>
      </c>
      <c r="AE8444">
        <v>2</v>
      </c>
      <c r="AF8444">
        <v>1629</v>
      </c>
      <c r="AG8444" t="s">
        <v>107</v>
      </c>
      <c r="AI8444" t="s">
        <v>144</v>
      </c>
      <c r="AJ8444" t="s">
        <v>29770</v>
      </c>
      <c r="AO8444" t="s">
        <v>70</v>
      </c>
      <c r="AR8444">
        <v>63000000</v>
      </c>
      <c r="AU8444" t="s">
        <v>6530</v>
      </c>
      <c r="AV8444" t="s">
        <v>421</v>
      </c>
    </row>
    <row r="8445" spans="1:48">
      <c r="A8445" t="s">
        <v>29771</v>
      </c>
      <c r="B8445">
        <v>45866.510548449078</v>
      </c>
      <c r="C8445" t="s">
        <v>803</v>
      </c>
      <c r="D8445" t="s">
        <v>204</v>
      </c>
      <c r="E8445" t="s">
        <v>11402</v>
      </c>
      <c r="F8445" t="s">
        <v>41160</v>
      </c>
      <c r="I8445" t="s">
        <v>75</v>
      </c>
      <c r="J8445" t="s">
        <v>2</v>
      </c>
      <c r="K8445" t="s">
        <v>64</v>
      </c>
      <c r="M8445" t="s">
        <v>13808</v>
      </c>
      <c r="N8445" t="s">
        <v>364</v>
      </c>
      <c r="AB8445" t="s">
        <v>121</v>
      </c>
      <c r="AC8445">
        <v>3</v>
      </c>
      <c r="AD8445">
        <v>3</v>
      </c>
      <c r="AE8445">
        <v>2</v>
      </c>
      <c r="AF8445">
        <v>1305</v>
      </c>
      <c r="AG8445" t="s">
        <v>107</v>
      </c>
      <c r="AI8445" t="s">
        <v>144</v>
      </c>
      <c r="AJ8445" t="s">
        <v>29772</v>
      </c>
      <c r="AO8445" t="s">
        <v>70</v>
      </c>
      <c r="AR8445">
        <v>55000000</v>
      </c>
      <c r="AU8445" t="s">
        <v>6530</v>
      </c>
      <c r="AV8445" t="s">
        <v>421</v>
      </c>
    </row>
    <row r="8446" spans="1:48">
      <c r="A8446" t="s">
        <v>29773</v>
      </c>
      <c r="B8446">
        <v>45866.521659027778</v>
      </c>
      <c r="C8446" t="s">
        <v>11244</v>
      </c>
      <c r="D8446" t="s">
        <v>204</v>
      </c>
      <c r="E8446" t="s">
        <v>29774</v>
      </c>
      <c r="F8446" t="s">
        <v>41161</v>
      </c>
      <c r="I8446" t="s">
        <v>75</v>
      </c>
      <c r="J8446" t="s">
        <v>2</v>
      </c>
      <c r="M8446" t="s">
        <v>29775</v>
      </c>
      <c r="N8446" t="s">
        <v>96</v>
      </c>
      <c r="AB8446" t="s">
        <v>122</v>
      </c>
      <c r="AC8446">
        <v>33</v>
      </c>
      <c r="AD8446">
        <v>3</v>
      </c>
      <c r="AE8446">
        <v>2</v>
      </c>
      <c r="AF8446">
        <v>990</v>
      </c>
      <c r="AG8446" t="s">
        <v>107</v>
      </c>
      <c r="AI8446" t="s">
        <v>8038</v>
      </c>
      <c r="AO8446" t="s">
        <v>70</v>
      </c>
      <c r="AR8446">
        <v>78000000</v>
      </c>
      <c r="AT8446" t="s">
        <v>22053</v>
      </c>
      <c r="AU8446" t="s">
        <v>6530</v>
      </c>
      <c r="AV8446" t="s">
        <v>421</v>
      </c>
    </row>
    <row r="8447" spans="1:48">
      <c r="A8447" t="s">
        <v>29776</v>
      </c>
      <c r="B8447">
        <v>45866.531467534718</v>
      </c>
      <c r="C8447" t="s">
        <v>11244</v>
      </c>
      <c r="D8447" t="s">
        <v>204</v>
      </c>
      <c r="E8447" t="s">
        <v>29777</v>
      </c>
      <c r="F8447" t="s">
        <v>41162</v>
      </c>
      <c r="G8447" t="s">
        <v>29778</v>
      </c>
      <c r="I8447" t="s">
        <v>75</v>
      </c>
      <c r="J8447" t="s">
        <v>2</v>
      </c>
      <c r="M8447" t="s">
        <v>29779</v>
      </c>
      <c r="N8447" t="s">
        <v>142</v>
      </c>
      <c r="AB8447" t="s">
        <v>122</v>
      </c>
      <c r="AD8447">
        <v>2</v>
      </c>
      <c r="AE8447">
        <v>2</v>
      </c>
      <c r="AF8447">
        <v>1500</v>
      </c>
      <c r="AG8447" t="s">
        <v>107</v>
      </c>
      <c r="AI8447" t="s">
        <v>909</v>
      </c>
      <c r="AO8447" t="s">
        <v>70</v>
      </c>
      <c r="AR8447">
        <v>79000000</v>
      </c>
      <c r="AT8447" t="s">
        <v>26735</v>
      </c>
      <c r="AU8447" t="s">
        <v>6564</v>
      </c>
      <c r="AV8447" t="s">
        <v>421</v>
      </c>
    </row>
    <row r="8448" spans="1:48">
      <c r="A8448" t="s">
        <v>29780</v>
      </c>
      <c r="B8448">
        <v>45866.534428437502</v>
      </c>
      <c r="C8448" t="s">
        <v>11244</v>
      </c>
      <c r="D8448" t="s">
        <v>61</v>
      </c>
      <c r="E8448" t="s">
        <v>29781</v>
      </c>
      <c r="F8448" t="s">
        <v>41163</v>
      </c>
      <c r="I8448" t="s">
        <v>75</v>
      </c>
      <c r="J8448" t="s">
        <v>2</v>
      </c>
      <c r="M8448" t="s">
        <v>29782</v>
      </c>
      <c r="N8448" t="s">
        <v>248</v>
      </c>
      <c r="AB8448" t="s">
        <v>122</v>
      </c>
      <c r="AD8448">
        <v>2</v>
      </c>
      <c r="AE8448">
        <v>2</v>
      </c>
      <c r="AF8448">
        <v>1100</v>
      </c>
      <c r="AG8448" t="s">
        <v>107</v>
      </c>
      <c r="AI8448" t="s">
        <v>175</v>
      </c>
      <c r="AO8448" t="s">
        <v>70</v>
      </c>
      <c r="AR8448">
        <v>58000000</v>
      </c>
      <c r="AT8448" t="s">
        <v>22053</v>
      </c>
      <c r="AU8448" t="s">
        <v>6564</v>
      </c>
      <c r="AV8448" t="s">
        <v>421</v>
      </c>
    </row>
    <row r="8449" spans="1:48">
      <c r="A8449" t="s">
        <v>29783</v>
      </c>
      <c r="B8449">
        <v>45866.537307303239</v>
      </c>
      <c r="C8449" t="s">
        <v>877</v>
      </c>
      <c r="D8449" t="s">
        <v>61</v>
      </c>
      <c r="E8449" t="s">
        <v>29784</v>
      </c>
      <c r="F8449" t="s">
        <v>41164</v>
      </c>
      <c r="I8449" t="s">
        <v>241</v>
      </c>
      <c r="J8449" t="s">
        <v>2</v>
      </c>
      <c r="M8449" t="s">
        <v>7648</v>
      </c>
      <c r="N8449" t="s">
        <v>96</v>
      </c>
      <c r="AB8449" t="s">
        <v>106</v>
      </c>
      <c r="AC8449">
        <v>13</v>
      </c>
      <c r="AD8449">
        <v>3</v>
      </c>
      <c r="AE8449">
        <v>2</v>
      </c>
      <c r="AF8449">
        <v>1400</v>
      </c>
      <c r="AG8449" t="s">
        <v>107</v>
      </c>
      <c r="AH8449" t="s">
        <v>3413</v>
      </c>
      <c r="AI8449" t="s">
        <v>144</v>
      </c>
      <c r="AO8449" t="s">
        <v>70</v>
      </c>
      <c r="AR8449">
        <v>450000</v>
      </c>
      <c r="AU8449" t="s">
        <v>6564</v>
      </c>
      <c r="AV8449" t="s">
        <v>541</v>
      </c>
    </row>
    <row r="8450" spans="1:48">
      <c r="A8450" t="s">
        <v>29785</v>
      </c>
      <c r="B8450">
        <v>45866.547212268517</v>
      </c>
      <c r="C8450" t="s">
        <v>11244</v>
      </c>
      <c r="D8450" t="s">
        <v>61</v>
      </c>
      <c r="E8450" t="s">
        <v>29786</v>
      </c>
      <c r="F8450" t="s">
        <v>41165</v>
      </c>
      <c r="I8450" t="s">
        <v>75</v>
      </c>
      <c r="J8450" t="s">
        <v>2</v>
      </c>
      <c r="M8450" t="s">
        <v>27683</v>
      </c>
      <c r="N8450" t="s">
        <v>77</v>
      </c>
      <c r="AB8450" t="s">
        <v>122</v>
      </c>
      <c r="AC8450">
        <v>5</v>
      </c>
      <c r="AD8450">
        <v>2</v>
      </c>
      <c r="AE8450">
        <v>2</v>
      </c>
      <c r="AF8450">
        <v>750</v>
      </c>
      <c r="AG8450" t="s">
        <v>107</v>
      </c>
      <c r="AI8450" t="s">
        <v>175</v>
      </c>
      <c r="AO8450" t="s">
        <v>70</v>
      </c>
      <c r="AR8450">
        <v>43500000</v>
      </c>
      <c r="AT8450" t="s">
        <v>26735</v>
      </c>
      <c r="AU8450" t="s">
        <v>6530</v>
      </c>
      <c r="AV8450" t="s">
        <v>421</v>
      </c>
    </row>
    <row r="8451" spans="1:48">
      <c r="A8451" t="s">
        <v>29787</v>
      </c>
      <c r="B8451">
        <v>45866.553386307874</v>
      </c>
      <c r="C8451" t="s">
        <v>877</v>
      </c>
      <c r="D8451" t="s">
        <v>204</v>
      </c>
      <c r="E8451" t="s">
        <v>19377</v>
      </c>
      <c r="F8451" t="s">
        <v>41166</v>
      </c>
      <c r="I8451" t="s">
        <v>75</v>
      </c>
      <c r="J8451" t="s">
        <v>2</v>
      </c>
      <c r="M8451" t="s">
        <v>29788</v>
      </c>
      <c r="N8451" t="s">
        <v>615</v>
      </c>
      <c r="AB8451" t="s">
        <v>122</v>
      </c>
      <c r="AC8451">
        <v>2</v>
      </c>
      <c r="AD8451">
        <v>3</v>
      </c>
      <c r="AE8451">
        <v>3</v>
      </c>
      <c r="AF8451">
        <v>1100</v>
      </c>
      <c r="AG8451" t="s">
        <v>107</v>
      </c>
      <c r="AH8451" t="s">
        <v>1964</v>
      </c>
      <c r="AI8451" t="s">
        <v>617</v>
      </c>
      <c r="AJ8451" t="s">
        <v>29789</v>
      </c>
      <c r="AO8451" t="s">
        <v>70</v>
      </c>
      <c r="AR8451">
        <v>35000000</v>
      </c>
      <c r="AU8451" t="s">
        <v>6530</v>
      </c>
      <c r="AV8451" t="s">
        <v>137</v>
      </c>
    </row>
    <row r="8452" spans="1:48">
      <c r="A8452" t="s">
        <v>29790</v>
      </c>
      <c r="B8452">
        <v>45866.556513460644</v>
      </c>
      <c r="C8452" t="s">
        <v>11244</v>
      </c>
      <c r="D8452" t="s">
        <v>61</v>
      </c>
      <c r="E8452" t="s">
        <v>29791</v>
      </c>
      <c r="F8452" t="s">
        <v>41167</v>
      </c>
      <c r="I8452" t="s">
        <v>75</v>
      </c>
      <c r="J8452" t="s">
        <v>2</v>
      </c>
      <c r="M8452" t="s">
        <v>29792</v>
      </c>
      <c r="N8452" t="s">
        <v>142</v>
      </c>
      <c r="AB8452" t="s">
        <v>122</v>
      </c>
      <c r="AD8452">
        <v>3</v>
      </c>
      <c r="AE8452">
        <v>3</v>
      </c>
      <c r="AF8452">
        <v>9885</v>
      </c>
      <c r="AG8452" t="s">
        <v>122</v>
      </c>
      <c r="AI8452" t="s">
        <v>7945</v>
      </c>
      <c r="AJ8452" t="s">
        <v>29793</v>
      </c>
      <c r="AO8452" t="s">
        <v>70</v>
      </c>
      <c r="AR8452">
        <v>402000000</v>
      </c>
      <c r="AU8452" t="s">
        <v>6530</v>
      </c>
      <c r="AV8452" t="s">
        <v>421</v>
      </c>
    </row>
    <row r="8453" spans="1:48">
      <c r="A8453" t="s">
        <v>29794</v>
      </c>
      <c r="B8453">
        <v>45866.577311331013</v>
      </c>
      <c r="C8453" t="s">
        <v>803</v>
      </c>
      <c r="D8453" t="s">
        <v>61</v>
      </c>
      <c r="E8453" t="s">
        <v>29795</v>
      </c>
      <c r="F8453" t="s">
        <v>41168</v>
      </c>
      <c r="I8453" t="s">
        <v>241</v>
      </c>
      <c r="J8453" t="s">
        <v>2</v>
      </c>
      <c r="K8453" t="s">
        <v>64</v>
      </c>
      <c r="M8453" t="s">
        <v>29796</v>
      </c>
      <c r="N8453" t="s">
        <v>96</v>
      </c>
      <c r="AB8453" t="s">
        <v>121</v>
      </c>
      <c r="AC8453">
        <v>17</v>
      </c>
      <c r="AD8453">
        <v>2</v>
      </c>
      <c r="AE8453">
        <v>1</v>
      </c>
      <c r="AF8453">
        <v>600</v>
      </c>
      <c r="AG8453" t="s">
        <v>107</v>
      </c>
      <c r="AJ8453" t="s">
        <v>29797</v>
      </c>
      <c r="AO8453" t="s">
        <v>70</v>
      </c>
      <c r="AR8453">
        <v>130000</v>
      </c>
      <c r="AU8453" t="s">
        <v>6564</v>
      </c>
      <c r="AV8453" t="s">
        <v>137</v>
      </c>
    </row>
    <row r="8454" spans="1:48">
      <c r="A8454" t="s">
        <v>29798</v>
      </c>
      <c r="B8454">
        <v>45867.504064594905</v>
      </c>
      <c r="C8454" t="s">
        <v>11244</v>
      </c>
      <c r="D8454" t="s">
        <v>61</v>
      </c>
      <c r="E8454" t="s">
        <v>29781</v>
      </c>
      <c r="F8454" t="s">
        <v>41169</v>
      </c>
      <c r="I8454" t="s">
        <v>241</v>
      </c>
      <c r="J8454" t="s">
        <v>2</v>
      </c>
      <c r="M8454" t="s">
        <v>29782</v>
      </c>
      <c r="N8454" t="s">
        <v>248</v>
      </c>
      <c r="AB8454" t="s">
        <v>122</v>
      </c>
      <c r="AD8454">
        <v>2</v>
      </c>
      <c r="AE8454">
        <v>2</v>
      </c>
      <c r="AF8454">
        <v>1100</v>
      </c>
      <c r="AG8454" t="s">
        <v>107</v>
      </c>
      <c r="AI8454" t="s">
        <v>175</v>
      </c>
      <c r="AO8454" t="s">
        <v>70</v>
      </c>
      <c r="AR8454">
        <v>300000</v>
      </c>
      <c r="AT8454" t="s">
        <v>22053</v>
      </c>
      <c r="AU8454" t="s">
        <v>6564</v>
      </c>
      <c r="AV8454" t="s">
        <v>421</v>
      </c>
    </row>
    <row r="8455" spans="1:48">
      <c r="A8455" t="s">
        <v>29799</v>
      </c>
      <c r="B8455">
        <v>45867.509950243053</v>
      </c>
      <c r="C8455" t="s">
        <v>11244</v>
      </c>
      <c r="D8455" t="s">
        <v>61</v>
      </c>
      <c r="E8455" t="s">
        <v>11985</v>
      </c>
      <c r="F8455" t="s">
        <v>41170</v>
      </c>
      <c r="G8455" t="s">
        <v>29800</v>
      </c>
      <c r="I8455" t="s">
        <v>75</v>
      </c>
      <c r="J8455" t="s">
        <v>0</v>
      </c>
      <c r="M8455" t="s">
        <v>29801</v>
      </c>
      <c r="N8455" t="s">
        <v>214</v>
      </c>
      <c r="O8455">
        <v>20</v>
      </c>
      <c r="P8455">
        <v>5</v>
      </c>
      <c r="Q8455">
        <v>3</v>
      </c>
      <c r="R8455">
        <v>4000</v>
      </c>
      <c r="S8455">
        <v>2</v>
      </c>
      <c r="T8455">
        <v>3</v>
      </c>
      <c r="U8455">
        <v>40</v>
      </c>
      <c r="V8455" t="s">
        <v>68</v>
      </c>
      <c r="AO8455" t="s">
        <v>70</v>
      </c>
      <c r="AR8455">
        <v>170000000</v>
      </c>
      <c r="AV8455" t="s">
        <v>137</v>
      </c>
    </row>
    <row r="8456" spans="1:48">
      <c r="A8456" t="s">
        <v>29802</v>
      </c>
      <c r="B8456">
        <v>45867.516442731481</v>
      </c>
      <c r="C8456" t="s">
        <v>11244</v>
      </c>
      <c r="D8456" t="s">
        <v>61</v>
      </c>
      <c r="E8456" t="s">
        <v>29803</v>
      </c>
      <c r="F8456" t="s">
        <v>41171</v>
      </c>
      <c r="I8456" t="s">
        <v>75</v>
      </c>
      <c r="J8456" t="s">
        <v>0</v>
      </c>
      <c r="M8456" t="s">
        <v>29804</v>
      </c>
      <c r="N8456" t="s">
        <v>3251</v>
      </c>
      <c r="O8456">
        <v>13.16</v>
      </c>
      <c r="P8456">
        <v>4</v>
      </c>
      <c r="Q8456">
        <v>3</v>
      </c>
      <c r="R8456">
        <v>4300</v>
      </c>
      <c r="S8456">
        <v>2</v>
      </c>
      <c r="T8456">
        <v>2</v>
      </c>
      <c r="V8456" t="s">
        <v>68</v>
      </c>
      <c r="AO8456" t="s">
        <v>70</v>
      </c>
      <c r="AR8456">
        <v>128000000</v>
      </c>
      <c r="AV8456" t="s">
        <v>421</v>
      </c>
    </row>
    <row r="8457" spans="1:48">
      <c r="A8457" t="s">
        <v>29805</v>
      </c>
      <c r="B8457">
        <v>45867.866242303237</v>
      </c>
      <c r="C8457" t="s">
        <v>803</v>
      </c>
      <c r="D8457" t="s">
        <v>61</v>
      </c>
      <c r="E8457" t="s">
        <v>29806</v>
      </c>
      <c r="F8457" t="s">
        <v>41172</v>
      </c>
      <c r="I8457" t="s">
        <v>241</v>
      </c>
      <c r="J8457" t="s">
        <v>2</v>
      </c>
      <c r="K8457" t="s">
        <v>64</v>
      </c>
      <c r="M8457" t="s">
        <v>29807</v>
      </c>
      <c r="N8457" t="s">
        <v>77</v>
      </c>
      <c r="AB8457" t="s">
        <v>121</v>
      </c>
      <c r="AC8457">
        <v>2</v>
      </c>
      <c r="AD8457">
        <v>2</v>
      </c>
      <c r="AE8457">
        <v>1</v>
      </c>
      <c r="AF8457">
        <v>1100</v>
      </c>
      <c r="AG8457" t="s">
        <v>107</v>
      </c>
      <c r="AJ8457" t="s">
        <v>29808</v>
      </c>
      <c r="AO8457" t="s">
        <v>70</v>
      </c>
      <c r="AR8457">
        <v>165000</v>
      </c>
      <c r="AU8457" t="s">
        <v>6564</v>
      </c>
      <c r="AV8457" t="s">
        <v>137</v>
      </c>
    </row>
    <row r="8458" spans="1:48">
      <c r="A8458" t="s">
        <v>29809</v>
      </c>
      <c r="B8458">
        <v>45868.349011782411</v>
      </c>
      <c r="C8458" t="s">
        <v>132</v>
      </c>
      <c r="D8458" t="s">
        <v>204</v>
      </c>
      <c r="E8458" t="s">
        <v>21953</v>
      </c>
      <c r="F8458" t="s">
        <v>41173</v>
      </c>
      <c r="I8458" t="s">
        <v>75</v>
      </c>
      <c r="J8458" t="s">
        <v>0</v>
      </c>
      <c r="M8458" t="s">
        <v>13781</v>
      </c>
      <c r="N8458" t="s">
        <v>142</v>
      </c>
      <c r="O8458">
        <v>28.5</v>
      </c>
      <c r="P8458">
        <v>7</v>
      </c>
      <c r="Q8458">
        <v>4</v>
      </c>
      <c r="R8458">
        <v>7900</v>
      </c>
      <c r="S8458">
        <v>2</v>
      </c>
      <c r="T8458">
        <v>4</v>
      </c>
      <c r="U8458">
        <v>130</v>
      </c>
      <c r="W8458" t="s">
        <v>29810</v>
      </c>
      <c r="AO8458" t="s">
        <v>70</v>
      </c>
      <c r="AR8458">
        <v>1000000000</v>
      </c>
      <c r="AT8458" t="s">
        <v>25954</v>
      </c>
      <c r="AV8458" t="s">
        <v>421</v>
      </c>
    </row>
    <row r="8459" spans="1:48">
      <c r="A8459" t="s">
        <v>29811</v>
      </c>
      <c r="B8459">
        <v>45868.478399594911</v>
      </c>
      <c r="C8459" t="s">
        <v>803</v>
      </c>
      <c r="D8459" t="s">
        <v>61</v>
      </c>
      <c r="E8459" t="s">
        <v>29812</v>
      </c>
      <c r="F8459" t="s">
        <v>41174</v>
      </c>
      <c r="I8459" t="s">
        <v>75</v>
      </c>
      <c r="J8459" t="s">
        <v>2</v>
      </c>
      <c r="K8459" t="s">
        <v>64</v>
      </c>
      <c r="M8459" t="s">
        <v>29813</v>
      </c>
      <c r="N8459" t="s">
        <v>466</v>
      </c>
      <c r="AB8459" t="s">
        <v>121</v>
      </c>
      <c r="AC8459">
        <v>4</v>
      </c>
      <c r="AD8459">
        <v>1</v>
      </c>
      <c r="AE8459">
        <v>1</v>
      </c>
      <c r="AF8459">
        <v>810</v>
      </c>
      <c r="AG8459" t="s">
        <v>107</v>
      </c>
      <c r="AI8459" t="s">
        <v>144</v>
      </c>
      <c r="AJ8459" t="s">
        <v>29814</v>
      </c>
      <c r="AO8459" t="s">
        <v>70</v>
      </c>
      <c r="AR8459">
        <v>30000000</v>
      </c>
      <c r="AU8459" t="s">
        <v>6564</v>
      </c>
      <c r="AV8459" t="s">
        <v>421</v>
      </c>
    </row>
    <row r="8460" spans="1:48">
      <c r="A8460" t="s">
        <v>29815</v>
      </c>
      <c r="B8460">
        <v>45868.791572743052</v>
      </c>
      <c r="C8460" t="s">
        <v>803</v>
      </c>
      <c r="D8460" t="s">
        <v>61</v>
      </c>
      <c r="E8460" t="s">
        <v>29812</v>
      </c>
      <c r="F8460" t="s">
        <v>41175</v>
      </c>
      <c r="I8460" t="s">
        <v>241</v>
      </c>
      <c r="J8460" t="s">
        <v>352</v>
      </c>
      <c r="K8460" t="s">
        <v>1128</v>
      </c>
      <c r="M8460" t="s">
        <v>29816</v>
      </c>
      <c r="N8460" t="s">
        <v>1327</v>
      </c>
      <c r="AK8460" t="s">
        <v>29817</v>
      </c>
      <c r="AM8460">
        <v>3000</v>
      </c>
      <c r="AN8460" t="s">
        <v>29818</v>
      </c>
      <c r="AO8460" t="s">
        <v>70</v>
      </c>
      <c r="AR8460">
        <v>225000</v>
      </c>
      <c r="AV8460" t="s">
        <v>421</v>
      </c>
    </row>
    <row r="8461" spans="1:48">
      <c r="A8461" t="s">
        <v>29819</v>
      </c>
      <c r="B8461">
        <v>45868.809135416668</v>
      </c>
      <c r="C8461" t="s">
        <v>803</v>
      </c>
      <c r="D8461" t="s">
        <v>61</v>
      </c>
      <c r="E8461" t="s">
        <v>29820</v>
      </c>
      <c r="F8461" t="s">
        <v>41176</v>
      </c>
      <c r="I8461" t="s">
        <v>75</v>
      </c>
      <c r="J8461" t="s">
        <v>1</v>
      </c>
      <c r="K8461" t="s">
        <v>7053</v>
      </c>
      <c r="M8461" t="s">
        <v>29821</v>
      </c>
      <c r="N8461" t="s">
        <v>112</v>
      </c>
      <c r="X8461">
        <v>44</v>
      </c>
      <c r="Y8461" t="s">
        <v>29822</v>
      </c>
      <c r="Z8461" t="s">
        <v>1102</v>
      </c>
      <c r="AA8461" t="s">
        <v>29823</v>
      </c>
      <c r="AO8461" t="s">
        <v>70</v>
      </c>
      <c r="AP8461">
        <v>18000000</v>
      </c>
      <c r="AR8461">
        <v>792000000</v>
      </c>
      <c r="AV8461" t="s">
        <v>421</v>
      </c>
    </row>
    <row r="8462" spans="1:48">
      <c r="A8462" t="s">
        <v>29824</v>
      </c>
      <c r="B8462">
        <v>45869.54705760417</v>
      </c>
      <c r="C8462" t="s">
        <v>803</v>
      </c>
      <c r="D8462" t="s">
        <v>61</v>
      </c>
      <c r="E8462" t="s">
        <v>25180</v>
      </c>
      <c r="F8462" t="s">
        <v>41177</v>
      </c>
      <c r="I8462" t="s">
        <v>75</v>
      </c>
      <c r="J8462" t="s">
        <v>2</v>
      </c>
      <c r="K8462" t="s">
        <v>64</v>
      </c>
      <c r="M8462" t="s">
        <v>29825</v>
      </c>
      <c r="N8462" t="s">
        <v>248</v>
      </c>
      <c r="AB8462" t="s">
        <v>121</v>
      </c>
      <c r="AC8462">
        <v>4</v>
      </c>
      <c r="AD8462">
        <v>3</v>
      </c>
      <c r="AE8462">
        <v>2</v>
      </c>
      <c r="AF8462">
        <v>1724</v>
      </c>
      <c r="AG8462" t="s">
        <v>107</v>
      </c>
      <c r="AI8462" t="s">
        <v>123</v>
      </c>
      <c r="AJ8462" t="s">
        <v>29826</v>
      </c>
      <c r="AO8462" t="s">
        <v>70</v>
      </c>
      <c r="AR8462">
        <v>67000000</v>
      </c>
      <c r="AU8462" t="s">
        <v>6530</v>
      </c>
      <c r="AV8462" t="s">
        <v>421</v>
      </c>
    </row>
    <row r="8463" spans="1:48">
      <c r="A8463" t="s">
        <v>29827</v>
      </c>
      <c r="B8463">
        <v>45869.566919375</v>
      </c>
      <c r="C8463" t="s">
        <v>803</v>
      </c>
      <c r="D8463" t="s">
        <v>61</v>
      </c>
      <c r="E8463" t="s">
        <v>29828</v>
      </c>
      <c r="F8463" t="s">
        <v>41178</v>
      </c>
      <c r="I8463" t="s">
        <v>241</v>
      </c>
      <c r="J8463" t="s">
        <v>2</v>
      </c>
      <c r="K8463" t="s">
        <v>64</v>
      </c>
      <c r="M8463" t="s">
        <v>29829</v>
      </c>
      <c r="N8463" t="s">
        <v>1596</v>
      </c>
      <c r="AB8463" t="s">
        <v>121</v>
      </c>
      <c r="AC8463">
        <v>8</v>
      </c>
      <c r="AD8463">
        <v>2</v>
      </c>
      <c r="AE8463">
        <v>2</v>
      </c>
      <c r="AF8463">
        <v>1324</v>
      </c>
      <c r="AG8463" t="s">
        <v>107</v>
      </c>
      <c r="AI8463" t="s">
        <v>144</v>
      </c>
      <c r="AJ8463" t="s">
        <v>29830</v>
      </c>
      <c r="AO8463" t="s">
        <v>70</v>
      </c>
      <c r="AR8463">
        <v>150000</v>
      </c>
      <c r="AU8463" t="s">
        <v>6564</v>
      </c>
      <c r="AV8463" t="s">
        <v>137</v>
      </c>
    </row>
    <row r="8464" spans="1:48">
      <c r="A8464" t="s">
        <v>29831</v>
      </c>
      <c r="B8464">
        <v>45869.602731238425</v>
      </c>
      <c r="C8464" t="s">
        <v>803</v>
      </c>
      <c r="D8464" t="s">
        <v>61</v>
      </c>
      <c r="E8464" t="s">
        <v>29832</v>
      </c>
      <c r="F8464" t="s">
        <v>41179</v>
      </c>
      <c r="I8464" t="s">
        <v>241</v>
      </c>
      <c r="J8464" t="s">
        <v>2</v>
      </c>
      <c r="K8464" t="s">
        <v>64</v>
      </c>
      <c r="M8464" t="s">
        <v>29833</v>
      </c>
      <c r="N8464" t="s">
        <v>152</v>
      </c>
      <c r="AB8464" t="s">
        <v>121</v>
      </c>
      <c r="AC8464">
        <v>13</v>
      </c>
      <c r="AD8464">
        <v>3</v>
      </c>
      <c r="AE8464">
        <v>4</v>
      </c>
      <c r="AF8464">
        <v>1625</v>
      </c>
      <c r="AG8464" t="s">
        <v>107</v>
      </c>
      <c r="AI8464" t="s">
        <v>299</v>
      </c>
      <c r="AJ8464" t="s">
        <v>29834</v>
      </c>
      <c r="AO8464" t="s">
        <v>70</v>
      </c>
      <c r="AR8464">
        <v>350000</v>
      </c>
      <c r="AU8464" t="s">
        <v>6564</v>
      </c>
      <c r="AV8464" t="s">
        <v>137</v>
      </c>
    </row>
    <row r="8465" spans="1:48">
      <c r="A8465" t="s">
        <v>29835</v>
      </c>
      <c r="B8465">
        <v>45869.628593576388</v>
      </c>
      <c r="C8465" t="s">
        <v>803</v>
      </c>
      <c r="D8465" t="s">
        <v>61</v>
      </c>
      <c r="E8465" t="s">
        <v>29836</v>
      </c>
      <c r="F8465" t="s">
        <v>41180</v>
      </c>
      <c r="I8465" t="s">
        <v>241</v>
      </c>
      <c r="J8465" t="s">
        <v>2</v>
      </c>
      <c r="K8465" t="s">
        <v>64</v>
      </c>
      <c r="M8465" t="s">
        <v>29837</v>
      </c>
      <c r="N8465" t="s">
        <v>2723</v>
      </c>
      <c r="AB8465" t="s">
        <v>121</v>
      </c>
      <c r="AC8465">
        <v>1</v>
      </c>
      <c r="AD8465">
        <v>3</v>
      </c>
      <c r="AE8465">
        <v>2</v>
      </c>
      <c r="AF8465">
        <v>1250</v>
      </c>
      <c r="AG8465" t="s">
        <v>107</v>
      </c>
      <c r="AJ8465" t="s">
        <v>29838</v>
      </c>
      <c r="AO8465" t="s">
        <v>70</v>
      </c>
      <c r="AR8465">
        <v>130000</v>
      </c>
      <c r="AU8465" t="s">
        <v>6564</v>
      </c>
      <c r="AV8465" t="s">
        <v>421</v>
      </c>
    </row>
    <row r="8466" spans="1:48">
      <c r="A8466" t="s">
        <v>29839</v>
      </c>
      <c r="B8466">
        <v>45869.661859398147</v>
      </c>
      <c r="C8466" t="s">
        <v>803</v>
      </c>
      <c r="D8466" t="s">
        <v>61</v>
      </c>
      <c r="E8466" t="s">
        <v>29840</v>
      </c>
      <c r="F8466" t="s">
        <v>41181</v>
      </c>
      <c r="I8466" t="s">
        <v>241</v>
      </c>
      <c r="J8466" t="s">
        <v>2</v>
      </c>
      <c r="K8466" t="s">
        <v>64</v>
      </c>
      <c r="M8466" t="s">
        <v>29841</v>
      </c>
      <c r="N8466" t="s">
        <v>1602</v>
      </c>
      <c r="AB8466" t="s">
        <v>121</v>
      </c>
      <c r="AC8466">
        <v>21</v>
      </c>
      <c r="AD8466">
        <v>3</v>
      </c>
      <c r="AE8466">
        <v>2</v>
      </c>
      <c r="AF8466">
        <v>860</v>
      </c>
      <c r="AG8466" t="s">
        <v>107</v>
      </c>
      <c r="AH8466" t="s">
        <v>29842</v>
      </c>
      <c r="AI8466" t="s">
        <v>144</v>
      </c>
      <c r="AJ8466" t="s">
        <v>29843</v>
      </c>
      <c r="AO8466" t="s">
        <v>70</v>
      </c>
      <c r="AR8466">
        <v>1900000</v>
      </c>
      <c r="AU8466" t="s">
        <v>6564</v>
      </c>
      <c r="AV8466" t="s">
        <v>421</v>
      </c>
    </row>
    <row r="8467" spans="1:48">
      <c r="A8467" t="s">
        <v>29844</v>
      </c>
      <c r="B8467">
        <v>45870.49758354167</v>
      </c>
      <c r="C8467" t="s">
        <v>11244</v>
      </c>
      <c r="D8467" t="s">
        <v>61</v>
      </c>
      <c r="E8467" t="s">
        <v>29845</v>
      </c>
      <c r="F8467" t="s">
        <v>41182</v>
      </c>
      <c r="I8467" t="s">
        <v>75</v>
      </c>
      <c r="J8467" t="s">
        <v>2</v>
      </c>
      <c r="M8467" t="s">
        <v>29846</v>
      </c>
      <c r="N8467" t="s">
        <v>29215</v>
      </c>
      <c r="AB8467" t="s">
        <v>122</v>
      </c>
      <c r="AC8467">
        <v>1</v>
      </c>
      <c r="AD8467">
        <v>3</v>
      </c>
      <c r="AE8467">
        <v>2</v>
      </c>
      <c r="AF8467">
        <v>1575</v>
      </c>
      <c r="AG8467" t="s">
        <v>107</v>
      </c>
      <c r="AI8467" t="s">
        <v>909</v>
      </c>
      <c r="AJ8467" t="s">
        <v>29847</v>
      </c>
      <c r="AO8467" t="s">
        <v>70</v>
      </c>
      <c r="AR8467">
        <v>67000000</v>
      </c>
      <c r="AT8467" t="s">
        <v>22053</v>
      </c>
      <c r="AU8467" t="s">
        <v>6530</v>
      </c>
      <c r="AV8467" t="s">
        <v>421</v>
      </c>
    </row>
    <row r="8468" spans="1:48">
      <c r="A8468" t="s">
        <v>29848</v>
      </c>
      <c r="B8468">
        <v>45870.52426204861</v>
      </c>
      <c r="C8468" t="s">
        <v>11244</v>
      </c>
      <c r="D8468" t="s">
        <v>61</v>
      </c>
      <c r="E8468" t="s">
        <v>12893</v>
      </c>
      <c r="F8468" t="s">
        <v>41183</v>
      </c>
      <c r="I8468" t="s">
        <v>75</v>
      </c>
      <c r="J8468" t="s">
        <v>2</v>
      </c>
      <c r="M8468" t="s">
        <v>29849</v>
      </c>
      <c r="N8468" t="s">
        <v>681</v>
      </c>
      <c r="AB8468" t="s">
        <v>122</v>
      </c>
      <c r="AD8468">
        <v>2</v>
      </c>
      <c r="AE8468">
        <v>2</v>
      </c>
      <c r="AF8468">
        <v>1085</v>
      </c>
      <c r="AG8468" t="s">
        <v>107</v>
      </c>
      <c r="AI8468" t="s">
        <v>617</v>
      </c>
      <c r="AJ8468" t="s">
        <v>29850</v>
      </c>
      <c r="AO8468" t="s">
        <v>70</v>
      </c>
      <c r="AR8468">
        <v>33000000</v>
      </c>
      <c r="AU8468" t="s">
        <v>6530</v>
      </c>
      <c r="AV8468" t="s">
        <v>421</v>
      </c>
    </row>
    <row r="8469" spans="1:48">
      <c r="A8469" t="s">
        <v>29851</v>
      </c>
      <c r="B8469">
        <v>45870.52796013889</v>
      </c>
      <c r="C8469" t="s">
        <v>11244</v>
      </c>
      <c r="D8469" t="s">
        <v>204</v>
      </c>
      <c r="E8469" t="s">
        <v>29852</v>
      </c>
      <c r="F8469" t="s">
        <v>41184</v>
      </c>
      <c r="I8469" t="s">
        <v>241</v>
      </c>
      <c r="J8469" t="s">
        <v>2</v>
      </c>
      <c r="M8469" t="s">
        <v>22788</v>
      </c>
      <c r="N8469" t="s">
        <v>142</v>
      </c>
      <c r="AB8469" t="s">
        <v>122</v>
      </c>
      <c r="AD8469">
        <v>2</v>
      </c>
      <c r="AE8469">
        <v>2</v>
      </c>
      <c r="AF8469">
        <v>1128</v>
      </c>
      <c r="AG8469" t="s">
        <v>107</v>
      </c>
      <c r="AI8469" t="s">
        <v>8038</v>
      </c>
      <c r="AO8469" t="s">
        <v>154</v>
      </c>
      <c r="AR8469">
        <v>1400</v>
      </c>
      <c r="AT8469" t="s">
        <v>22053</v>
      </c>
      <c r="AU8469" t="s">
        <v>6564</v>
      </c>
      <c r="AV8469" t="s">
        <v>421</v>
      </c>
    </row>
    <row r="8470" spans="1:48">
      <c r="A8470" t="s">
        <v>29853</v>
      </c>
      <c r="B8470">
        <v>45870.530705879632</v>
      </c>
      <c r="C8470" t="s">
        <v>11244</v>
      </c>
      <c r="D8470" t="s">
        <v>61</v>
      </c>
      <c r="E8470" t="s">
        <v>29854</v>
      </c>
      <c r="F8470" t="s">
        <v>41185</v>
      </c>
      <c r="I8470" t="s">
        <v>241</v>
      </c>
      <c r="J8470" t="s">
        <v>2</v>
      </c>
      <c r="M8470" t="s">
        <v>18286</v>
      </c>
      <c r="N8470" t="s">
        <v>77</v>
      </c>
      <c r="AB8470" t="s">
        <v>122</v>
      </c>
      <c r="AC8470">
        <v>8</v>
      </c>
      <c r="AD8470">
        <v>3</v>
      </c>
      <c r="AE8470">
        <v>2</v>
      </c>
      <c r="AF8470">
        <v>1300</v>
      </c>
      <c r="AG8470" t="s">
        <v>107</v>
      </c>
      <c r="AI8470" t="s">
        <v>175</v>
      </c>
      <c r="AO8470" t="s">
        <v>70</v>
      </c>
      <c r="AR8470">
        <v>195000</v>
      </c>
      <c r="AU8470" t="s">
        <v>6564</v>
      </c>
      <c r="AV8470" t="s">
        <v>541</v>
      </c>
    </row>
    <row r="8471" spans="1:48">
      <c r="A8471" t="s">
        <v>29855</v>
      </c>
      <c r="B8471">
        <v>45873.494581354171</v>
      </c>
      <c r="C8471" t="s">
        <v>11244</v>
      </c>
      <c r="D8471" t="s">
        <v>204</v>
      </c>
      <c r="E8471" t="s">
        <v>29856</v>
      </c>
      <c r="F8471" t="s">
        <v>41186</v>
      </c>
      <c r="I8471" t="s">
        <v>75</v>
      </c>
      <c r="J8471" t="s">
        <v>2</v>
      </c>
      <c r="M8471" t="s">
        <v>25339</v>
      </c>
      <c r="N8471" t="s">
        <v>96</v>
      </c>
      <c r="AB8471" t="s">
        <v>122</v>
      </c>
      <c r="AD8471">
        <v>3</v>
      </c>
      <c r="AE8471">
        <v>2</v>
      </c>
      <c r="AF8471">
        <v>1050</v>
      </c>
      <c r="AG8471" t="s">
        <v>107</v>
      </c>
      <c r="AI8471" t="s">
        <v>8038</v>
      </c>
      <c r="AJ8471" t="s">
        <v>29857</v>
      </c>
      <c r="AO8471" t="s">
        <v>70</v>
      </c>
      <c r="AR8471">
        <v>80000000</v>
      </c>
      <c r="AU8471" t="s">
        <v>6530</v>
      </c>
      <c r="AV8471" t="s">
        <v>421</v>
      </c>
    </row>
    <row r="8472" spans="1:48">
      <c r="A8472" t="s">
        <v>29858</v>
      </c>
      <c r="B8472">
        <v>45873.499785694439</v>
      </c>
      <c r="C8472" t="s">
        <v>11244</v>
      </c>
      <c r="D8472" t="s">
        <v>204</v>
      </c>
      <c r="E8472" t="s">
        <v>28551</v>
      </c>
      <c r="F8472" t="s">
        <v>41187</v>
      </c>
      <c r="I8472" t="s">
        <v>75</v>
      </c>
      <c r="J8472" t="s">
        <v>2</v>
      </c>
      <c r="M8472" t="s">
        <v>29859</v>
      </c>
      <c r="N8472" t="s">
        <v>142</v>
      </c>
      <c r="AB8472" t="s">
        <v>143</v>
      </c>
      <c r="AD8472">
        <v>2</v>
      </c>
      <c r="AE8472">
        <v>2</v>
      </c>
      <c r="AF8472">
        <v>2070</v>
      </c>
      <c r="AG8472" t="s">
        <v>107</v>
      </c>
      <c r="AI8472" t="s">
        <v>180</v>
      </c>
      <c r="AO8472" t="s">
        <v>70</v>
      </c>
      <c r="AR8472">
        <v>300000000</v>
      </c>
      <c r="AT8472" t="s">
        <v>22053</v>
      </c>
      <c r="AU8472" t="s">
        <v>6564</v>
      </c>
      <c r="AV8472" t="s">
        <v>421</v>
      </c>
    </row>
    <row r="8473" spans="1:48">
      <c r="A8473" t="s">
        <v>29860</v>
      </c>
      <c r="B8473">
        <v>45873.502597395833</v>
      </c>
      <c r="C8473" t="s">
        <v>11244</v>
      </c>
      <c r="D8473" t="s">
        <v>61</v>
      </c>
      <c r="E8473" t="s">
        <v>29861</v>
      </c>
      <c r="F8473" t="s">
        <v>41188</v>
      </c>
      <c r="I8473" t="s">
        <v>241</v>
      </c>
      <c r="J8473" t="s">
        <v>0</v>
      </c>
      <c r="M8473" t="s">
        <v>29862</v>
      </c>
      <c r="N8473" t="s">
        <v>214</v>
      </c>
      <c r="O8473">
        <v>15</v>
      </c>
      <c r="P8473">
        <v>4</v>
      </c>
      <c r="Q8473">
        <v>4</v>
      </c>
      <c r="R8473">
        <v>4000</v>
      </c>
      <c r="S8473">
        <v>2</v>
      </c>
      <c r="T8473">
        <v>2</v>
      </c>
      <c r="V8473" t="s">
        <v>390</v>
      </c>
      <c r="AO8473" t="s">
        <v>70</v>
      </c>
      <c r="AR8473">
        <v>285000</v>
      </c>
      <c r="AV8473" t="s">
        <v>541</v>
      </c>
    </row>
    <row r="8474" spans="1:48">
      <c r="A8474" t="s">
        <v>29863</v>
      </c>
      <c r="B8474">
        <v>45873.506178715281</v>
      </c>
      <c r="C8474" t="s">
        <v>11244</v>
      </c>
      <c r="D8474" t="s">
        <v>61</v>
      </c>
      <c r="E8474" t="s">
        <v>29864</v>
      </c>
      <c r="F8474" t="s">
        <v>41189</v>
      </c>
      <c r="I8474" t="s">
        <v>75</v>
      </c>
      <c r="J8474" t="s">
        <v>2</v>
      </c>
      <c r="M8474" t="s">
        <v>29865</v>
      </c>
      <c r="N8474" t="s">
        <v>112</v>
      </c>
      <c r="AB8474" t="s">
        <v>122</v>
      </c>
      <c r="AC8474">
        <v>5</v>
      </c>
      <c r="AD8474">
        <v>3</v>
      </c>
      <c r="AE8474">
        <v>3</v>
      </c>
      <c r="AF8474">
        <v>1500</v>
      </c>
      <c r="AG8474" t="s">
        <v>107</v>
      </c>
      <c r="AI8474" t="s">
        <v>676</v>
      </c>
      <c r="AO8474" t="s">
        <v>70</v>
      </c>
      <c r="AR8474">
        <v>78500000</v>
      </c>
      <c r="AU8474" t="s">
        <v>6530</v>
      </c>
      <c r="AV8474" t="s">
        <v>421</v>
      </c>
    </row>
    <row r="8475" spans="1:48">
      <c r="A8475" t="s">
        <v>29866</v>
      </c>
      <c r="B8475">
        <v>45873.610296967592</v>
      </c>
      <c r="C8475" t="s">
        <v>877</v>
      </c>
      <c r="D8475" t="s">
        <v>204</v>
      </c>
      <c r="E8475" t="s">
        <v>29637</v>
      </c>
      <c r="F8475" t="s">
        <v>41190</v>
      </c>
      <c r="I8475" t="s">
        <v>75</v>
      </c>
      <c r="J8475" t="s">
        <v>2</v>
      </c>
      <c r="M8475" t="s">
        <v>29867</v>
      </c>
      <c r="N8475" t="s">
        <v>615</v>
      </c>
      <c r="AB8475" t="s">
        <v>122</v>
      </c>
      <c r="AC8475">
        <v>1</v>
      </c>
      <c r="AD8475">
        <v>2</v>
      </c>
      <c r="AE8475">
        <v>2</v>
      </c>
      <c r="AF8475">
        <v>800</v>
      </c>
      <c r="AG8475" t="s">
        <v>107</v>
      </c>
      <c r="AO8475" t="s">
        <v>70</v>
      </c>
      <c r="AR8475">
        <v>32000000</v>
      </c>
      <c r="AT8475" t="s">
        <v>29868</v>
      </c>
      <c r="AU8475" t="s">
        <v>6530</v>
      </c>
      <c r="AV8475" t="s">
        <v>421</v>
      </c>
    </row>
    <row r="8476" spans="1:48">
      <c r="A8476" t="s">
        <v>29869</v>
      </c>
      <c r="B8476">
        <v>45873.64625150463</v>
      </c>
      <c r="C8476" t="s">
        <v>877</v>
      </c>
      <c r="D8476" t="s">
        <v>61</v>
      </c>
      <c r="E8476" t="s">
        <v>29870</v>
      </c>
      <c r="F8476" t="s">
        <v>41191</v>
      </c>
      <c r="I8476" t="s">
        <v>241</v>
      </c>
      <c r="J8476" t="s">
        <v>2</v>
      </c>
      <c r="M8476" t="s">
        <v>29871</v>
      </c>
      <c r="N8476" t="s">
        <v>96</v>
      </c>
      <c r="AB8476" t="s">
        <v>106</v>
      </c>
      <c r="AC8476">
        <v>14</v>
      </c>
      <c r="AD8476">
        <v>2</v>
      </c>
      <c r="AE8476">
        <v>2</v>
      </c>
      <c r="AF8476">
        <v>1000</v>
      </c>
      <c r="AG8476" t="s">
        <v>107</v>
      </c>
      <c r="AI8476" t="s">
        <v>299</v>
      </c>
      <c r="AJ8476" t="s">
        <v>26375</v>
      </c>
      <c r="AO8476" t="s">
        <v>70</v>
      </c>
      <c r="AR8476">
        <v>375000</v>
      </c>
      <c r="AU8476" t="s">
        <v>6564</v>
      </c>
      <c r="AV8476" t="s">
        <v>137</v>
      </c>
    </row>
    <row r="8477" spans="1:48">
      <c r="A8477" t="s">
        <v>29872</v>
      </c>
      <c r="B8477">
        <v>45873.695158634262</v>
      </c>
      <c r="C8477" t="s">
        <v>132</v>
      </c>
      <c r="D8477" t="s">
        <v>61</v>
      </c>
      <c r="E8477" t="s">
        <v>10671</v>
      </c>
      <c r="F8477" t="s">
        <v>41192</v>
      </c>
      <c r="I8477" t="s">
        <v>241</v>
      </c>
      <c r="J8477" t="s">
        <v>2</v>
      </c>
      <c r="M8477" t="s">
        <v>22433</v>
      </c>
      <c r="N8477" t="s">
        <v>96</v>
      </c>
      <c r="AB8477" t="s">
        <v>992</v>
      </c>
      <c r="AC8477">
        <v>13</v>
      </c>
      <c r="AD8477">
        <v>3</v>
      </c>
      <c r="AE8477">
        <v>4</v>
      </c>
      <c r="AF8477">
        <v>2200</v>
      </c>
      <c r="AG8477" t="s">
        <v>107</v>
      </c>
      <c r="AJ8477" t="s">
        <v>29873</v>
      </c>
      <c r="AO8477" t="s">
        <v>154</v>
      </c>
      <c r="AR8477">
        <v>5000</v>
      </c>
      <c r="AU8477" t="s">
        <v>6564</v>
      </c>
      <c r="AV8477" t="s">
        <v>421</v>
      </c>
    </row>
    <row r="8478" spans="1:48">
      <c r="A8478" t="s">
        <v>29874</v>
      </c>
      <c r="B8478">
        <v>45874.398597268519</v>
      </c>
      <c r="C8478" t="s">
        <v>11244</v>
      </c>
      <c r="D8478" t="s">
        <v>204</v>
      </c>
      <c r="E8478" t="s">
        <v>29875</v>
      </c>
      <c r="F8478" t="s">
        <v>41193</v>
      </c>
      <c r="I8478" t="s">
        <v>75</v>
      </c>
      <c r="J8478" t="s">
        <v>2</v>
      </c>
      <c r="M8478" t="s">
        <v>29876</v>
      </c>
      <c r="N8478" t="s">
        <v>77</v>
      </c>
      <c r="AB8478" t="s">
        <v>122</v>
      </c>
      <c r="AC8478">
        <v>8</v>
      </c>
      <c r="AD8478">
        <v>3</v>
      </c>
      <c r="AE8478">
        <v>3</v>
      </c>
      <c r="AF8478">
        <v>3200</v>
      </c>
      <c r="AG8478" t="s">
        <v>98</v>
      </c>
      <c r="AI8478" t="s">
        <v>180</v>
      </c>
      <c r="AO8478" t="s">
        <v>70</v>
      </c>
      <c r="AR8478">
        <v>90000000</v>
      </c>
      <c r="AU8478" t="s">
        <v>6530</v>
      </c>
      <c r="AV8478" t="s">
        <v>421</v>
      </c>
    </row>
    <row r="8479" spans="1:48">
      <c r="A8479" t="s">
        <v>29877</v>
      </c>
      <c r="B8479">
        <v>45874.407388449079</v>
      </c>
      <c r="C8479" t="s">
        <v>11244</v>
      </c>
      <c r="D8479" t="s">
        <v>204</v>
      </c>
      <c r="E8479" t="s">
        <v>29875</v>
      </c>
      <c r="F8479" t="s">
        <v>41194</v>
      </c>
      <c r="I8479" t="s">
        <v>75</v>
      </c>
      <c r="J8479" t="s">
        <v>2</v>
      </c>
      <c r="M8479" t="s">
        <v>29878</v>
      </c>
      <c r="N8479" t="s">
        <v>152</v>
      </c>
      <c r="AB8479" t="s">
        <v>122</v>
      </c>
      <c r="AC8479">
        <v>16</v>
      </c>
      <c r="AD8479">
        <v>3</v>
      </c>
      <c r="AE8479">
        <v>3</v>
      </c>
      <c r="AF8479">
        <v>1760</v>
      </c>
      <c r="AG8479" t="s">
        <v>107</v>
      </c>
      <c r="AI8479" t="s">
        <v>180</v>
      </c>
      <c r="AO8479" t="s">
        <v>70</v>
      </c>
      <c r="AR8479">
        <v>95000000</v>
      </c>
      <c r="AT8479" t="s">
        <v>29176</v>
      </c>
      <c r="AU8479" t="s">
        <v>6564</v>
      </c>
      <c r="AV8479" t="s">
        <v>421</v>
      </c>
    </row>
    <row r="8480" spans="1:48">
      <c r="A8480" t="s">
        <v>29879</v>
      </c>
      <c r="B8480">
        <v>45874.456527824077</v>
      </c>
      <c r="C8480" t="s">
        <v>803</v>
      </c>
      <c r="D8480" t="s">
        <v>61</v>
      </c>
      <c r="E8480" t="s">
        <v>29880</v>
      </c>
      <c r="F8480" t="s">
        <v>41195</v>
      </c>
      <c r="I8480" t="s">
        <v>75</v>
      </c>
      <c r="J8480" t="s">
        <v>2</v>
      </c>
      <c r="K8480" t="s">
        <v>64</v>
      </c>
      <c r="M8480" t="s">
        <v>7834</v>
      </c>
      <c r="N8480" t="s">
        <v>96</v>
      </c>
      <c r="AB8480" t="s">
        <v>121</v>
      </c>
      <c r="AC8480">
        <v>49</v>
      </c>
      <c r="AD8480">
        <v>1</v>
      </c>
      <c r="AE8480">
        <v>1</v>
      </c>
      <c r="AF8480">
        <v>503</v>
      </c>
      <c r="AG8480" t="s">
        <v>2170</v>
      </c>
      <c r="AH8480" t="s">
        <v>29881</v>
      </c>
      <c r="AI8480" t="s">
        <v>144</v>
      </c>
      <c r="AJ8480" t="s">
        <v>29882</v>
      </c>
      <c r="AO8480" t="s">
        <v>70</v>
      </c>
      <c r="AR8480">
        <v>55000000</v>
      </c>
      <c r="AU8480" t="s">
        <v>6530</v>
      </c>
      <c r="AV8480" t="s">
        <v>137</v>
      </c>
    </row>
    <row r="8481" spans="1:48">
      <c r="A8481" t="s">
        <v>29883</v>
      </c>
      <c r="B8481">
        <v>45874.618135532408</v>
      </c>
      <c r="C8481" t="s">
        <v>803</v>
      </c>
      <c r="D8481" t="s">
        <v>204</v>
      </c>
      <c r="E8481" t="s">
        <v>29884</v>
      </c>
      <c r="F8481" t="s">
        <v>41196</v>
      </c>
      <c r="I8481" t="s">
        <v>75</v>
      </c>
      <c r="J8481" t="s">
        <v>2</v>
      </c>
      <c r="K8481" t="s">
        <v>64</v>
      </c>
      <c r="M8481" t="s">
        <v>12783</v>
      </c>
      <c r="N8481" t="s">
        <v>681</v>
      </c>
      <c r="AB8481" t="s">
        <v>121</v>
      </c>
      <c r="AC8481">
        <v>4</v>
      </c>
      <c r="AD8481">
        <v>3</v>
      </c>
      <c r="AE8481">
        <v>2</v>
      </c>
      <c r="AF8481">
        <v>1400</v>
      </c>
      <c r="AG8481" t="s">
        <v>107</v>
      </c>
      <c r="AI8481" t="s">
        <v>299</v>
      </c>
      <c r="AJ8481" t="s">
        <v>29885</v>
      </c>
      <c r="AO8481" t="s">
        <v>70</v>
      </c>
      <c r="AR8481">
        <v>45000000</v>
      </c>
      <c r="AU8481" t="s">
        <v>6530</v>
      </c>
      <c r="AV8481" t="s">
        <v>421</v>
      </c>
    </row>
    <row r="8482" spans="1:48">
      <c r="A8482" t="s">
        <v>29886</v>
      </c>
      <c r="B8482">
        <v>45874.789510868053</v>
      </c>
      <c r="C8482" t="s">
        <v>803</v>
      </c>
      <c r="D8482" t="s">
        <v>61</v>
      </c>
      <c r="E8482" t="s">
        <v>29880</v>
      </c>
      <c r="F8482" t="s">
        <v>41197</v>
      </c>
      <c r="I8482" t="s">
        <v>75</v>
      </c>
      <c r="J8482" t="s">
        <v>2</v>
      </c>
      <c r="K8482" t="s">
        <v>64</v>
      </c>
      <c r="M8482" t="s">
        <v>29887</v>
      </c>
      <c r="N8482" t="s">
        <v>96</v>
      </c>
      <c r="AB8482" t="s">
        <v>121</v>
      </c>
      <c r="AC8482">
        <v>52</v>
      </c>
      <c r="AD8482">
        <v>1</v>
      </c>
      <c r="AE8482">
        <v>1</v>
      </c>
      <c r="AF8482">
        <v>507</v>
      </c>
      <c r="AG8482" t="s">
        <v>2170</v>
      </c>
      <c r="AI8482" t="s">
        <v>144</v>
      </c>
      <c r="AJ8482" t="s">
        <v>29888</v>
      </c>
      <c r="AO8482" t="s">
        <v>70</v>
      </c>
      <c r="AR8482">
        <v>58500000</v>
      </c>
      <c r="AU8482" t="s">
        <v>6530</v>
      </c>
      <c r="AV8482" t="s">
        <v>137</v>
      </c>
    </row>
    <row r="8483" spans="1:48">
      <c r="A8483" t="s">
        <v>29889</v>
      </c>
      <c r="B8483">
        <v>45874.801952719907</v>
      </c>
      <c r="C8483" t="s">
        <v>803</v>
      </c>
      <c r="D8483" t="s">
        <v>61</v>
      </c>
      <c r="E8483" t="s">
        <v>29880</v>
      </c>
      <c r="F8483" t="s">
        <v>41198</v>
      </c>
      <c r="I8483" t="s">
        <v>75</v>
      </c>
      <c r="J8483" t="s">
        <v>2</v>
      </c>
      <c r="K8483" t="s">
        <v>64</v>
      </c>
      <c r="M8483" t="s">
        <v>29890</v>
      </c>
      <c r="N8483" t="s">
        <v>96</v>
      </c>
      <c r="AB8483" t="s">
        <v>121</v>
      </c>
      <c r="AC8483">
        <v>49</v>
      </c>
      <c r="AD8483">
        <v>1</v>
      </c>
      <c r="AE8483">
        <v>1</v>
      </c>
      <c r="AF8483">
        <v>507</v>
      </c>
      <c r="AG8483" t="s">
        <v>2170</v>
      </c>
      <c r="AI8483" t="s">
        <v>144</v>
      </c>
      <c r="AJ8483" t="s">
        <v>29891</v>
      </c>
      <c r="AO8483" t="s">
        <v>70</v>
      </c>
      <c r="AR8483">
        <v>57300000</v>
      </c>
      <c r="AU8483" t="s">
        <v>6530</v>
      </c>
      <c r="AV8483" t="s">
        <v>137</v>
      </c>
    </row>
    <row r="8484" spans="1:48">
      <c r="A8484" t="s">
        <v>29892</v>
      </c>
      <c r="B8484">
        <v>45874.806341782409</v>
      </c>
      <c r="C8484" t="s">
        <v>803</v>
      </c>
      <c r="D8484" t="s">
        <v>61</v>
      </c>
      <c r="E8484" t="s">
        <v>29880</v>
      </c>
      <c r="F8484" t="s">
        <v>41199</v>
      </c>
      <c r="I8484" t="s">
        <v>75</v>
      </c>
      <c r="J8484" t="s">
        <v>2</v>
      </c>
      <c r="K8484" t="s">
        <v>64</v>
      </c>
      <c r="M8484" t="s">
        <v>29890</v>
      </c>
      <c r="N8484" t="s">
        <v>96</v>
      </c>
      <c r="AB8484" t="s">
        <v>121</v>
      </c>
      <c r="AC8484">
        <v>52</v>
      </c>
      <c r="AD8484">
        <v>1</v>
      </c>
      <c r="AE8484">
        <v>2</v>
      </c>
      <c r="AF8484">
        <v>471</v>
      </c>
      <c r="AG8484" t="s">
        <v>2170</v>
      </c>
      <c r="AH8484" t="s">
        <v>29893</v>
      </c>
      <c r="AI8484" t="s">
        <v>144</v>
      </c>
      <c r="AJ8484" t="s">
        <v>29894</v>
      </c>
      <c r="AO8484" t="s">
        <v>70</v>
      </c>
      <c r="AR8484">
        <v>57580000</v>
      </c>
      <c r="AU8484" t="s">
        <v>6530</v>
      </c>
      <c r="AV8484" t="s">
        <v>137</v>
      </c>
    </row>
    <row r="8485" spans="1:48">
      <c r="A8485" t="s">
        <v>29895</v>
      </c>
      <c r="B8485">
        <v>45874.812481562505</v>
      </c>
      <c r="C8485" t="s">
        <v>803</v>
      </c>
      <c r="D8485" t="s">
        <v>61</v>
      </c>
      <c r="E8485" t="s">
        <v>29880</v>
      </c>
      <c r="F8485" t="s">
        <v>41200</v>
      </c>
      <c r="I8485" t="s">
        <v>75</v>
      </c>
      <c r="J8485" t="s">
        <v>2</v>
      </c>
      <c r="K8485" t="s">
        <v>64</v>
      </c>
      <c r="M8485" t="s">
        <v>29890</v>
      </c>
      <c r="N8485" t="s">
        <v>96</v>
      </c>
      <c r="AB8485" t="s">
        <v>121</v>
      </c>
      <c r="AC8485">
        <v>47</v>
      </c>
      <c r="AD8485">
        <v>1</v>
      </c>
      <c r="AE8485">
        <v>1</v>
      </c>
      <c r="AF8485">
        <v>471</v>
      </c>
      <c r="AG8485" t="s">
        <v>2170</v>
      </c>
      <c r="AH8485" t="s">
        <v>29893</v>
      </c>
      <c r="AI8485" t="s">
        <v>144</v>
      </c>
      <c r="AJ8485" t="s">
        <v>29896</v>
      </c>
      <c r="AO8485" t="s">
        <v>70</v>
      </c>
      <c r="AR8485">
        <v>53900000</v>
      </c>
      <c r="AU8485" t="s">
        <v>6530</v>
      </c>
      <c r="AV8485" t="s">
        <v>137</v>
      </c>
    </row>
    <row r="8486" spans="1:48">
      <c r="A8486" t="s">
        <v>29897</v>
      </c>
      <c r="B8486">
        <v>45874.843801354167</v>
      </c>
      <c r="C8486" t="s">
        <v>803</v>
      </c>
      <c r="D8486" t="s">
        <v>61</v>
      </c>
      <c r="E8486" t="s">
        <v>29880</v>
      </c>
      <c r="F8486" t="s">
        <v>41201</v>
      </c>
      <c r="I8486" t="s">
        <v>75</v>
      </c>
      <c r="J8486" t="s">
        <v>2</v>
      </c>
      <c r="K8486" t="s">
        <v>64</v>
      </c>
      <c r="M8486" t="s">
        <v>29890</v>
      </c>
      <c r="N8486" t="s">
        <v>96</v>
      </c>
      <c r="AB8486" t="s">
        <v>121</v>
      </c>
      <c r="AC8486">
        <v>51</v>
      </c>
      <c r="AD8486">
        <v>3</v>
      </c>
      <c r="AE8486">
        <v>2</v>
      </c>
      <c r="AF8486">
        <v>1011</v>
      </c>
      <c r="AG8486" t="s">
        <v>2170</v>
      </c>
      <c r="AH8486" t="s">
        <v>29898</v>
      </c>
      <c r="AI8486" t="s">
        <v>144</v>
      </c>
      <c r="AJ8486" t="s">
        <v>29899</v>
      </c>
      <c r="AO8486" t="s">
        <v>70</v>
      </c>
      <c r="AR8486">
        <v>99126000</v>
      </c>
      <c r="AU8486" t="s">
        <v>6530</v>
      </c>
      <c r="AV8486" t="s">
        <v>137</v>
      </c>
    </row>
    <row r="8487" spans="1:48">
      <c r="A8487" t="s">
        <v>29900</v>
      </c>
      <c r="B8487">
        <v>45874.850246064816</v>
      </c>
      <c r="C8487" t="s">
        <v>803</v>
      </c>
      <c r="D8487" t="s">
        <v>61</v>
      </c>
      <c r="E8487" t="s">
        <v>29880</v>
      </c>
      <c r="F8487" t="s">
        <v>41202</v>
      </c>
      <c r="I8487" t="s">
        <v>75</v>
      </c>
      <c r="J8487" t="s">
        <v>2</v>
      </c>
      <c r="K8487" t="s">
        <v>64</v>
      </c>
      <c r="M8487" t="s">
        <v>29890</v>
      </c>
      <c r="N8487" t="s">
        <v>96</v>
      </c>
      <c r="AB8487" t="s">
        <v>121</v>
      </c>
      <c r="AC8487">
        <v>50</v>
      </c>
      <c r="AD8487">
        <v>3</v>
      </c>
      <c r="AE8487">
        <v>2</v>
      </c>
      <c r="AF8487">
        <v>1011</v>
      </c>
      <c r="AG8487" t="s">
        <v>107</v>
      </c>
      <c r="AH8487" t="s">
        <v>26375</v>
      </c>
      <c r="AI8487" t="s">
        <v>144</v>
      </c>
      <c r="AJ8487" t="s">
        <v>29901</v>
      </c>
      <c r="AO8487" t="s">
        <v>70</v>
      </c>
      <c r="AR8487">
        <v>98590000</v>
      </c>
      <c r="AU8487" t="s">
        <v>6530</v>
      </c>
      <c r="AV8487" t="s">
        <v>137</v>
      </c>
    </row>
    <row r="8488" spans="1:48">
      <c r="A8488" t="s">
        <v>29902</v>
      </c>
      <c r="B8488">
        <v>45874.857413738428</v>
      </c>
      <c r="C8488" t="s">
        <v>803</v>
      </c>
      <c r="D8488" t="s">
        <v>61</v>
      </c>
      <c r="E8488" t="s">
        <v>29880</v>
      </c>
      <c r="F8488" t="s">
        <v>41203</v>
      </c>
      <c r="I8488" t="s">
        <v>75</v>
      </c>
      <c r="J8488" t="s">
        <v>2</v>
      </c>
      <c r="K8488" t="s">
        <v>64</v>
      </c>
      <c r="M8488" t="s">
        <v>29890</v>
      </c>
      <c r="N8488" t="s">
        <v>96</v>
      </c>
      <c r="AB8488" t="s">
        <v>121</v>
      </c>
      <c r="AC8488">
        <v>47</v>
      </c>
      <c r="AD8488">
        <v>3</v>
      </c>
      <c r="AE8488">
        <v>2</v>
      </c>
      <c r="AF8488">
        <v>1011</v>
      </c>
      <c r="AG8488" t="s">
        <v>107</v>
      </c>
      <c r="AI8488" t="s">
        <v>144</v>
      </c>
      <c r="AJ8488" t="s">
        <v>29903</v>
      </c>
      <c r="AO8488" t="s">
        <v>70</v>
      </c>
      <c r="AR8488">
        <v>96950000</v>
      </c>
      <c r="AU8488" t="s">
        <v>6530</v>
      </c>
      <c r="AV8488" t="s">
        <v>137</v>
      </c>
    </row>
    <row r="8489" spans="1:48">
      <c r="A8489" t="s">
        <v>29904</v>
      </c>
      <c r="B8489">
        <v>45874.87623332176</v>
      </c>
      <c r="C8489" t="s">
        <v>803</v>
      </c>
      <c r="D8489" t="s">
        <v>61</v>
      </c>
      <c r="E8489" t="s">
        <v>29880</v>
      </c>
      <c r="F8489" t="s">
        <v>41204</v>
      </c>
      <c r="I8489" t="s">
        <v>75</v>
      </c>
      <c r="J8489" t="s">
        <v>2</v>
      </c>
      <c r="K8489" t="s">
        <v>64</v>
      </c>
      <c r="M8489" t="s">
        <v>29905</v>
      </c>
      <c r="N8489" t="s">
        <v>96</v>
      </c>
      <c r="AB8489" t="s">
        <v>9159</v>
      </c>
      <c r="AC8489">
        <v>27</v>
      </c>
      <c r="AD8489">
        <v>3</v>
      </c>
      <c r="AE8489">
        <v>3</v>
      </c>
      <c r="AF8489">
        <v>1649</v>
      </c>
      <c r="AG8489" t="s">
        <v>107</v>
      </c>
      <c r="AH8489" t="s">
        <v>3703</v>
      </c>
      <c r="AI8489" t="s">
        <v>144</v>
      </c>
      <c r="AJ8489" t="s">
        <v>29906</v>
      </c>
      <c r="AO8489" t="s">
        <v>154</v>
      </c>
      <c r="AR8489">
        <v>796164</v>
      </c>
      <c r="AU8489" t="s">
        <v>6530</v>
      </c>
      <c r="AV8489" t="s">
        <v>137</v>
      </c>
    </row>
    <row r="8490" spans="1:48">
      <c r="A8490" t="s">
        <v>29907</v>
      </c>
      <c r="B8490">
        <v>45875.539951064813</v>
      </c>
      <c r="C8490" t="s">
        <v>11244</v>
      </c>
      <c r="D8490" t="s">
        <v>61</v>
      </c>
      <c r="E8490" t="s">
        <v>29908</v>
      </c>
      <c r="F8490" t="s">
        <v>41205</v>
      </c>
      <c r="I8490" t="s">
        <v>75</v>
      </c>
      <c r="J8490" t="s">
        <v>2</v>
      </c>
      <c r="M8490" t="s">
        <v>22389</v>
      </c>
      <c r="N8490" t="s">
        <v>29215</v>
      </c>
      <c r="AB8490" t="s">
        <v>159</v>
      </c>
      <c r="AC8490">
        <v>5</v>
      </c>
      <c r="AD8490">
        <v>3</v>
      </c>
      <c r="AE8490">
        <v>3</v>
      </c>
      <c r="AF8490">
        <v>2400</v>
      </c>
      <c r="AG8490" t="s">
        <v>98</v>
      </c>
      <c r="AI8490" t="s">
        <v>180</v>
      </c>
      <c r="AO8490" t="s">
        <v>70</v>
      </c>
      <c r="AR8490">
        <v>140000000</v>
      </c>
      <c r="AU8490" t="s">
        <v>6564</v>
      </c>
      <c r="AV8490" t="s">
        <v>421</v>
      </c>
    </row>
    <row r="8491" spans="1:48">
      <c r="A8491" t="s">
        <v>29909</v>
      </c>
      <c r="B8491">
        <v>45875.547131828702</v>
      </c>
      <c r="C8491" t="s">
        <v>11244</v>
      </c>
      <c r="D8491" t="s">
        <v>61</v>
      </c>
      <c r="E8491" t="s">
        <v>557</v>
      </c>
      <c r="F8491" t="s">
        <v>41206</v>
      </c>
      <c r="I8491" t="s">
        <v>75</v>
      </c>
      <c r="J8491" t="s">
        <v>2</v>
      </c>
      <c r="M8491" t="s">
        <v>29910</v>
      </c>
      <c r="N8491" t="s">
        <v>77</v>
      </c>
      <c r="AB8491" t="s">
        <v>302</v>
      </c>
      <c r="AC8491">
        <v>18</v>
      </c>
      <c r="AD8491">
        <v>1</v>
      </c>
      <c r="AE8491">
        <v>1</v>
      </c>
      <c r="AF8491">
        <v>800</v>
      </c>
      <c r="AG8491" t="s">
        <v>107</v>
      </c>
      <c r="AI8491" t="s">
        <v>8038</v>
      </c>
      <c r="AO8491" t="s">
        <v>70</v>
      </c>
      <c r="AR8491">
        <v>64000000</v>
      </c>
      <c r="AT8491" t="s">
        <v>22053</v>
      </c>
      <c r="AU8491" t="s">
        <v>6564</v>
      </c>
      <c r="AV8491" t="s">
        <v>421</v>
      </c>
    </row>
    <row r="8492" spans="1:48">
      <c r="A8492" t="s">
        <v>29911</v>
      </c>
      <c r="B8492">
        <v>45875.556526192129</v>
      </c>
      <c r="C8492" t="s">
        <v>11244</v>
      </c>
      <c r="D8492" t="s">
        <v>61</v>
      </c>
      <c r="E8492" t="s">
        <v>3753</v>
      </c>
      <c r="F8492" t="s">
        <v>41207</v>
      </c>
      <c r="I8492" t="s">
        <v>241</v>
      </c>
      <c r="J8492" t="s">
        <v>2</v>
      </c>
      <c r="M8492" t="s">
        <v>29910</v>
      </c>
      <c r="N8492" t="s">
        <v>77</v>
      </c>
      <c r="AB8492" t="s">
        <v>302</v>
      </c>
      <c r="AC8492">
        <v>25</v>
      </c>
      <c r="AD8492">
        <v>2</v>
      </c>
      <c r="AE8492">
        <v>2</v>
      </c>
      <c r="AF8492">
        <v>1100</v>
      </c>
      <c r="AG8492" t="s">
        <v>107</v>
      </c>
      <c r="AI8492" t="s">
        <v>8038</v>
      </c>
      <c r="AO8492" t="s">
        <v>70</v>
      </c>
      <c r="AR8492">
        <v>350000</v>
      </c>
      <c r="AT8492" t="s">
        <v>22053</v>
      </c>
      <c r="AU8492" t="s">
        <v>6564</v>
      </c>
      <c r="AV8492" t="s">
        <v>421</v>
      </c>
    </row>
    <row r="8493" spans="1:48">
      <c r="A8493" t="s">
        <v>29912</v>
      </c>
      <c r="B8493">
        <v>45875.564718993061</v>
      </c>
      <c r="C8493" t="s">
        <v>11244</v>
      </c>
      <c r="D8493" t="s">
        <v>61</v>
      </c>
      <c r="E8493" t="s">
        <v>29913</v>
      </c>
      <c r="F8493" t="s">
        <v>41208</v>
      </c>
      <c r="I8493" t="s">
        <v>241</v>
      </c>
      <c r="J8493" t="s">
        <v>2</v>
      </c>
      <c r="M8493" t="s">
        <v>29914</v>
      </c>
      <c r="N8493" t="s">
        <v>681</v>
      </c>
      <c r="AB8493" t="s">
        <v>122</v>
      </c>
      <c r="AC8493">
        <v>7</v>
      </c>
      <c r="AD8493">
        <v>2</v>
      </c>
      <c r="AE8493">
        <v>2</v>
      </c>
      <c r="AF8493">
        <v>1000</v>
      </c>
      <c r="AG8493" t="s">
        <v>107</v>
      </c>
      <c r="AI8493" t="s">
        <v>175</v>
      </c>
      <c r="AO8493" t="s">
        <v>70</v>
      </c>
      <c r="AR8493">
        <v>200000</v>
      </c>
      <c r="AU8493" t="s">
        <v>6564</v>
      </c>
      <c r="AV8493" t="s">
        <v>421</v>
      </c>
    </row>
    <row r="8494" spans="1:48">
      <c r="A8494" t="s">
        <v>29915</v>
      </c>
      <c r="B8494">
        <v>45875.69143796296</v>
      </c>
      <c r="C8494" t="s">
        <v>803</v>
      </c>
      <c r="D8494" t="s">
        <v>61</v>
      </c>
      <c r="E8494" t="s">
        <v>29880</v>
      </c>
      <c r="F8494" t="s">
        <v>41209</v>
      </c>
      <c r="I8494" t="s">
        <v>75</v>
      </c>
      <c r="J8494" t="s">
        <v>2</v>
      </c>
      <c r="K8494" t="s">
        <v>64</v>
      </c>
      <c r="M8494" t="s">
        <v>29905</v>
      </c>
      <c r="N8494" t="s">
        <v>96</v>
      </c>
      <c r="AB8494" t="s">
        <v>9159</v>
      </c>
      <c r="AC8494">
        <v>23</v>
      </c>
      <c r="AD8494">
        <v>2</v>
      </c>
      <c r="AE8494">
        <v>2</v>
      </c>
      <c r="AF8494">
        <v>1238</v>
      </c>
      <c r="AG8494" t="s">
        <v>107</v>
      </c>
      <c r="AH8494" t="s">
        <v>29916</v>
      </c>
      <c r="AI8494" t="s">
        <v>144</v>
      </c>
      <c r="AJ8494" t="s">
        <v>29917</v>
      </c>
      <c r="AO8494" t="s">
        <v>154</v>
      </c>
      <c r="AR8494">
        <v>540650</v>
      </c>
      <c r="AU8494" t="s">
        <v>6530</v>
      </c>
      <c r="AV8494" t="s">
        <v>137</v>
      </c>
    </row>
    <row r="8495" spans="1:48">
      <c r="A8495" t="s">
        <v>29918</v>
      </c>
      <c r="B8495">
        <v>45875.695484097218</v>
      </c>
      <c r="C8495" t="s">
        <v>803</v>
      </c>
      <c r="D8495" t="s">
        <v>61</v>
      </c>
      <c r="E8495" t="s">
        <v>29880</v>
      </c>
      <c r="F8495" t="s">
        <v>41210</v>
      </c>
      <c r="I8495" t="s">
        <v>75</v>
      </c>
      <c r="J8495" t="s">
        <v>2</v>
      </c>
      <c r="K8495" t="s">
        <v>64</v>
      </c>
      <c r="M8495" t="s">
        <v>29905</v>
      </c>
      <c r="N8495" t="s">
        <v>96</v>
      </c>
      <c r="AB8495" t="s">
        <v>9159</v>
      </c>
      <c r="AC8495">
        <v>14</v>
      </c>
      <c r="AD8495">
        <v>2</v>
      </c>
      <c r="AE8495">
        <v>2</v>
      </c>
      <c r="AF8495">
        <v>1238</v>
      </c>
      <c r="AG8495" t="s">
        <v>107</v>
      </c>
      <c r="AI8495" t="s">
        <v>144</v>
      </c>
      <c r="AJ8495" t="s">
        <v>29919</v>
      </c>
      <c r="AO8495" t="s">
        <v>154</v>
      </c>
      <c r="AR8495">
        <v>509491</v>
      </c>
      <c r="AU8495" t="s">
        <v>6530</v>
      </c>
      <c r="AV8495" t="s">
        <v>421</v>
      </c>
    </row>
    <row r="8496" spans="1:48">
      <c r="A8496" t="s">
        <v>29920</v>
      </c>
      <c r="B8496">
        <v>45875.699911087962</v>
      </c>
      <c r="C8496" t="s">
        <v>803</v>
      </c>
      <c r="D8496" t="s">
        <v>61</v>
      </c>
      <c r="E8496" t="s">
        <v>29880</v>
      </c>
      <c r="F8496" t="s">
        <v>41211</v>
      </c>
      <c r="I8496" t="s">
        <v>75</v>
      </c>
      <c r="J8496" t="s">
        <v>2</v>
      </c>
      <c r="K8496" t="s">
        <v>64</v>
      </c>
      <c r="M8496" t="s">
        <v>29905</v>
      </c>
      <c r="N8496" t="s">
        <v>96</v>
      </c>
      <c r="AB8496" t="s">
        <v>9159</v>
      </c>
      <c r="AC8496">
        <v>13</v>
      </c>
      <c r="AD8496">
        <v>2</v>
      </c>
      <c r="AE8496">
        <v>2</v>
      </c>
      <c r="AF8496">
        <v>1130</v>
      </c>
      <c r="AG8496" t="s">
        <v>107</v>
      </c>
      <c r="AI8496" t="s">
        <v>144</v>
      </c>
      <c r="AJ8496" t="s">
        <v>29921</v>
      </c>
      <c r="AO8496" t="s">
        <v>154</v>
      </c>
      <c r="AR8496">
        <v>461835</v>
      </c>
      <c r="AU8496" t="s">
        <v>6530</v>
      </c>
      <c r="AV8496" t="s">
        <v>421</v>
      </c>
    </row>
    <row r="8497" spans="1:48">
      <c r="A8497" t="s">
        <v>29922</v>
      </c>
      <c r="B8497">
        <v>45875.70410667824</v>
      </c>
      <c r="C8497" t="s">
        <v>803</v>
      </c>
      <c r="D8497" t="s">
        <v>61</v>
      </c>
      <c r="E8497" t="s">
        <v>29880</v>
      </c>
      <c r="F8497" t="s">
        <v>41212</v>
      </c>
      <c r="I8497" t="s">
        <v>75</v>
      </c>
      <c r="J8497" t="s">
        <v>2</v>
      </c>
      <c r="K8497" t="s">
        <v>64</v>
      </c>
      <c r="M8497" t="s">
        <v>29905</v>
      </c>
      <c r="N8497" t="s">
        <v>96</v>
      </c>
      <c r="AB8497" t="s">
        <v>9159</v>
      </c>
      <c r="AC8497">
        <v>36</v>
      </c>
      <c r="AD8497">
        <v>2</v>
      </c>
      <c r="AE8497">
        <v>2</v>
      </c>
      <c r="AF8497">
        <v>1267</v>
      </c>
      <c r="AG8497" t="s">
        <v>107</v>
      </c>
      <c r="AI8497" t="s">
        <v>24363</v>
      </c>
      <c r="AJ8497" t="s">
        <v>29923</v>
      </c>
      <c r="AO8497" t="s">
        <v>154</v>
      </c>
      <c r="AR8497">
        <v>607154</v>
      </c>
      <c r="AU8497" t="s">
        <v>6530</v>
      </c>
      <c r="AV8497" t="s">
        <v>137</v>
      </c>
    </row>
    <row r="8498" spans="1:48">
      <c r="A8498" t="s">
        <v>29924</v>
      </c>
      <c r="B8498">
        <v>45875.714341655097</v>
      </c>
      <c r="C8498" t="s">
        <v>803</v>
      </c>
      <c r="D8498" t="s">
        <v>61</v>
      </c>
      <c r="E8498" t="s">
        <v>29880</v>
      </c>
      <c r="F8498" t="s">
        <v>41213</v>
      </c>
      <c r="I8498" t="s">
        <v>75</v>
      </c>
      <c r="J8498" t="s">
        <v>2</v>
      </c>
      <c r="K8498" t="s">
        <v>64</v>
      </c>
      <c r="M8498" t="s">
        <v>29905</v>
      </c>
      <c r="N8498" t="s">
        <v>96</v>
      </c>
      <c r="AB8498" t="s">
        <v>9159</v>
      </c>
      <c r="AC8498">
        <v>32</v>
      </c>
      <c r="AD8498">
        <v>2</v>
      </c>
      <c r="AE8498">
        <v>2</v>
      </c>
      <c r="AF8498">
        <v>1273</v>
      </c>
      <c r="AG8498" t="s">
        <v>107</v>
      </c>
      <c r="AI8498" t="s">
        <v>144</v>
      </c>
      <c r="AJ8498" t="s">
        <v>29925</v>
      </c>
      <c r="AO8498" t="s">
        <v>70</v>
      </c>
      <c r="AR8498">
        <v>597386</v>
      </c>
      <c r="AU8498" t="s">
        <v>6530</v>
      </c>
      <c r="AV8498" t="s">
        <v>421</v>
      </c>
    </row>
    <row r="8499" spans="1:48">
      <c r="A8499" t="s">
        <v>29926</v>
      </c>
      <c r="B8499">
        <v>45875.722098842598</v>
      </c>
      <c r="C8499" t="s">
        <v>803</v>
      </c>
      <c r="D8499" t="s">
        <v>61</v>
      </c>
      <c r="E8499" t="s">
        <v>29880</v>
      </c>
      <c r="F8499" t="s">
        <v>41214</v>
      </c>
      <c r="I8499" t="s">
        <v>75</v>
      </c>
      <c r="J8499" t="s">
        <v>2</v>
      </c>
      <c r="K8499" t="s">
        <v>64</v>
      </c>
      <c r="M8499" t="s">
        <v>29905</v>
      </c>
      <c r="N8499" t="s">
        <v>96</v>
      </c>
      <c r="AB8499" t="s">
        <v>9159</v>
      </c>
      <c r="AC8499">
        <v>6</v>
      </c>
      <c r="AD8499">
        <v>2</v>
      </c>
      <c r="AE8499">
        <v>2</v>
      </c>
      <c r="AF8499">
        <v>1267</v>
      </c>
      <c r="AG8499" t="s">
        <v>107</v>
      </c>
      <c r="AI8499" t="s">
        <v>4454</v>
      </c>
      <c r="AJ8499" t="s">
        <v>29927</v>
      </c>
      <c r="AO8499" t="s">
        <v>154</v>
      </c>
      <c r="AR8499">
        <v>490161</v>
      </c>
      <c r="AU8499" t="s">
        <v>6530</v>
      </c>
      <c r="AV8499" t="s">
        <v>137</v>
      </c>
    </row>
    <row r="8500" spans="1:48">
      <c r="A8500" t="s">
        <v>29928</v>
      </c>
      <c r="B8500">
        <v>45875.728351990736</v>
      </c>
      <c r="C8500" t="s">
        <v>803</v>
      </c>
      <c r="D8500" t="s">
        <v>61</v>
      </c>
      <c r="E8500" t="s">
        <v>29880</v>
      </c>
      <c r="F8500" t="s">
        <v>41215</v>
      </c>
      <c r="I8500" t="s">
        <v>75</v>
      </c>
      <c r="J8500" t="s">
        <v>2</v>
      </c>
      <c r="K8500" t="s">
        <v>64</v>
      </c>
      <c r="M8500" t="s">
        <v>29905</v>
      </c>
      <c r="N8500" t="s">
        <v>96</v>
      </c>
      <c r="AB8500" t="s">
        <v>9159</v>
      </c>
      <c r="AC8500">
        <v>30</v>
      </c>
      <c r="AD8500">
        <v>2</v>
      </c>
      <c r="AE8500">
        <v>2</v>
      </c>
      <c r="AF8500">
        <v>1267</v>
      </c>
      <c r="AG8500" t="s">
        <v>107</v>
      </c>
      <c r="AI8500" t="s">
        <v>144</v>
      </c>
      <c r="AJ8500" t="s">
        <v>29929</v>
      </c>
      <c r="AO8500" t="s">
        <v>154</v>
      </c>
      <c r="AR8500">
        <v>515036</v>
      </c>
      <c r="AU8500" t="s">
        <v>6530</v>
      </c>
      <c r="AV8500" t="s">
        <v>137</v>
      </c>
    </row>
    <row r="8501" spans="1:48">
      <c r="A8501" t="s">
        <v>29930</v>
      </c>
      <c r="B8501">
        <v>45875.749954537037</v>
      </c>
      <c r="C8501" t="s">
        <v>803</v>
      </c>
      <c r="D8501" t="s">
        <v>61</v>
      </c>
      <c r="E8501" t="s">
        <v>29880</v>
      </c>
      <c r="F8501" t="s">
        <v>41216</v>
      </c>
      <c r="I8501" t="s">
        <v>75</v>
      </c>
      <c r="J8501" t="s">
        <v>2</v>
      </c>
      <c r="K8501" t="s">
        <v>64</v>
      </c>
      <c r="M8501" t="s">
        <v>29931</v>
      </c>
      <c r="N8501" t="s">
        <v>307</v>
      </c>
      <c r="AB8501" t="s">
        <v>121</v>
      </c>
      <c r="AC8501">
        <v>4</v>
      </c>
      <c r="AD8501">
        <v>3</v>
      </c>
      <c r="AE8501">
        <v>2</v>
      </c>
      <c r="AF8501">
        <v>1000</v>
      </c>
      <c r="AG8501" t="s">
        <v>107</v>
      </c>
      <c r="AH8501" t="s">
        <v>1293</v>
      </c>
      <c r="AI8501" t="s">
        <v>144</v>
      </c>
      <c r="AJ8501" t="s">
        <v>29932</v>
      </c>
      <c r="AO8501" t="s">
        <v>70</v>
      </c>
      <c r="AR8501">
        <v>36370000</v>
      </c>
      <c r="AU8501" t="s">
        <v>6530</v>
      </c>
      <c r="AV8501" t="s">
        <v>137</v>
      </c>
    </row>
    <row r="8502" spans="1:48">
      <c r="A8502" t="s">
        <v>29933</v>
      </c>
      <c r="B8502">
        <v>45875.860627847222</v>
      </c>
      <c r="C8502" t="s">
        <v>803</v>
      </c>
      <c r="D8502" t="s">
        <v>61</v>
      </c>
      <c r="E8502" t="s">
        <v>29880</v>
      </c>
      <c r="F8502" t="s">
        <v>41217</v>
      </c>
      <c r="I8502" t="s">
        <v>75</v>
      </c>
      <c r="J8502" t="s">
        <v>2</v>
      </c>
      <c r="K8502" t="s">
        <v>64</v>
      </c>
      <c r="M8502" t="s">
        <v>29931</v>
      </c>
      <c r="N8502" t="s">
        <v>307</v>
      </c>
      <c r="AB8502" t="s">
        <v>121</v>
      </c>
      <c r="AD8502">
        <v>2</v>
      </c>
      <c r="AE8502">
        <v>2</v>
      </c>
      <c r="AF8502">
        <v>800</v>
      </c>
      <c r="AG8502" t="s">
        <v>107</v>
      </c>
      <c r="AH8502" t="s">
        <v>29934</v>
      </c>
      <c r="AI8502" t="s">
        <v>144</v>
      </c>
      <c r="AJ8502" t="s">
        <v>29935</v>
      </c>
      <c r="AO8502" t="s">
        <v>70</v>
      </c>
      <c r="AR8502">
        <v>35960000</v>
      </c>
      <c r="AU8502" t="s">
        <v>6530</v>
      </c>
      <c r="AV8502" t="s">
        <v>137</v>
      </c>
    </row>
    <row r="8503" spans="1:48">
      <c r="A8503" t="s">
        <v>29936</v>
      </c>
      <c r="B8503">
        <v>45875.872752222218</v>
      </c>
      <c r="C8503" t="s">
        <v>803</v>
      </c>
      <c r="D8503" t="s">
        <v>61</v>
      </c>
      <c r="E8503" t="s">
        <v>29880</v>
      </c>
      <c r="F8503" t="s">
        <v>41218</v>
      </c>
      <c r="I8503" t="s">
        <v>75</v>
      </c>
      <c r="J8503" t="s">
        <v>2</v>
      </c>
      <c r="K8503" t="s">
        <v>64</v>
      </c>
      <c r="M8503" t="s">
        <v>29931</v>
      </c>
      <c r="N8503" t="s">
        <v>307</v>
      </c>
      <c r="AB8503" t="s">
        <v>121</v>
      </c>
      <c r="AD8503">
        <v>3</v>
      </c>
      <c r="AE8503">
        <v>2</v>
      </c>
      <c r="AF8503">
        <v>1000</v>
      </c>
      <c r="AG8503" t="s">
        <v>107</v>
      </c>
      <c r="AI8503" t="s">
        <v>144</v>
      </c>
      <c r="AJ8503" t="s">
        <v>29937</v>
      </c>
      <c r="AO8503" t="s">
        <v>70</v>
      </c>
      <c r="AR8503">
        <v>45900000</v>
      </c>
      <c r="AU8503" t="s">
        <v>6530</v>
      </c>
      <c r="AV8503" t="s">
        <v>137</v>
      </c>
    </row>
    <row r="8504" spans="1:48">
      <c r="A8504" t="s">
        <v>29938</v>
      </c>
      <c r="B8504">
        <v>45876.360260636575</v>
      </c>
      <c r="C8504" t="s">
        <v>803</v>
      </c>
      <c r="D8504" t="s">
        <v>61</v>
      </c>
      <c r="E8504" t="s">
        <v>29939</v>
      </c>
      <c r="F8504" t="s">
        <v>41219</v>
      </c>
      <c r="I8504" t="s">
        <v>75</v>
      </c>
      <c r="J8504" t="s">
        <v>2</v>
      </c>
      <c r="K8504" t="s">
        <v>64</v>
      </c>
      <c r="M8504" t="s">
        <v>29940</v>
      </c>
      <c r="N8504" t="s">
        <v>112</v>
      </c>
      <c r="AB8504" t="s">
        <v>121</v>
      </c>
      <c r="AC8504">
        <v>5</v>
      </c>
      <c r="AD8504">
        <v>3</v>
      </c>
      <c r="AE8504">
        <v>4</v>
      </c>
      <c r="AF8504">
        <v>1500</v>
      </c>
      <c r="AG8504" t="s">
        <v>107</v>
      </c>
      <c r="AI8504" t="s">
        <v>100</v>
      </c>
      <c r="AJ8504" t="s">
        <v>29941</v>
      </c>
      <c r="AO8504" t="s">
        <v>70</v>
      </c>
      <c r="AR8504">
        <v>78500000</v>
      </c>
      <c r="AU8504" t="s">
        <v>6564</v>
      </c>
      <c r="AV8504" t="s">
        <v>421</v>
      </c>
    </row>
    <row r="8505" spans="1:48">
      <c r="A8505" t="s">
        <v>29942</v>
      </c>
      <c r="B8505">
        <v>45876.377425115745</v>
      </c>
      <c r="C8505" t="s">
        <v>11244</v>
      </c>
      <c r="D8505" t="s">
        <v>61</v>
      </c>
      <c r="E8505" t="s">
        <v>29943</v>
      </c>
      <c r="F8505" t="s">
        <v>41220</v>
      </c>
      <c r="I8505" t="s">
        <v>241</v>
      </c>
      <c r="J8505" t="s">
        <v>352</v>
      </c>
      <c r="M8505" t="s">
        <v>29944</v>
      </c>
      <c r="N8505" t="s">
        <v>112</v>
      </c>
      <c r="AM8505">
        <v>900</v>
      </c>
      <c r="AN8505" t="s">
        <v>29945</v>
      </c>
      <c r="AO8505" t="s">
        <v>70</v>
      </c>
      <c r="AR8505">
        <v>125000</v>
      </c>
      <c r="AV8505" t="s">
        <v>411</v>
      </c>
    </row>
    <row r="8506" spans="1:48">
      <c r="A8506" t="s">
        <v>29946</v>
      </c>
      <c r="B8506">
        <v>45876.378486631947</v>
      </c>
      <c r="C8506" t="s">
        <v>803</v>
      </c>
      <c r="D8506" t="s">
        <v>61</v>
      </c>
      <c r="E8506" t="s">
        <v>29880</v>
      </c>
      <c r="F8506" t="s">
        <v>41221</v>
      </c>
      <c r="I8506" t="s">
        <v>75</v>
      </c>
      <c r="J8506" t="s">
        <v>2</v>
      </c>
      <c r="K8506" t="s">
        <v>64</v>
      </c>
      <c r="M8506" t="s">
        <v>29931</v>
      </c>
      <c r="N8506" t="s">
        <v>307</v>
      </c>
      <c r="AB8506" t="s">
        <v>121</v>
      </c>
      <c r="AD8506">
        <v>3</v>
      </c>
      <c r="AE8506">
        <v>2</v>
      </c>
      <c r="AF8506">
        <v>1000</v>
      </c>
      <c r="AG8506" t="s">
        <v>107</v>
      </c>
      <c r="AI8506" t="s">
        <v>144</v>
      </c>
      <c r="AJ8506" t="s">
        <v>29947</v>
      </c>
      <c r="AO8506" t="s">
        <v>70</v>
      </c>
      <c r="AR8506">
        <v>34960000</v>
      </c>
      <c r="AU8506" t="s">
        <v>6530</v>
      </c>
      <c r="AV8506" t="s">
        <v>137</v>
      </c>
    </row>
    <row r="8507" spans="1:48">
      <c r="A8507" t="s">
        <v>29948</v>
      </c>
      <c r="B8507">
        <v>45876.425973506943</v>
      </c>
      <c r="C8507" t="s">
        <v>803</v>
      </c>
      <c r="D8507" t="s">
        <v>61</v>
      </c>
      <c r="E8507" t="s">
        <v>29880</v>
      </c>
      <c r="F8507" t="s">
        <v>41222</v>
      </c>
      <c r="I8507" t="s">
        <v>75</v>
      </c>
      <c r="J8507" t="s">
        <v>2</v>
      </c>
      <c r="K8507" t="s">
        <v>64</v>
      </c>
      <c r="M8507" t="s">
        <v>29931</v>
      </c>
      <c r="N8507" t="s">
        <v>307</v>
      </c>
      <c r="AB8507" t="s">
        <v>121</v>
      </c>
      <c r="AD8507">
        <v>2</v>
      </c>
      <c r="AE8507">
        <v>2</v>
      </c>
      <c r="AF8507">
        <v>800</v>
      </c>
      <c r="AG8507" t="s">
        <v>107</v>
      </c>
      <c r="AI8507" t="s">
        <v>144</v>
      </c>
      <c r="AJ8507" t="s">
        <v>29949</v>
      </c>
      <c r="AO8507" t="s">
        <v>70</v>
      </c>
      <c r="AR8507">
        <v>34300000</v>
      </c>
      <c r="AU8507" t="s">
        <v>6530</v>
      </c>
      <c r="AV8507" t="s">
        <v>137</v>
      </c>
    </row>
    <row r="8508" spans="1:48">
      <c r="A8508" t="s">
        <v>29950</v>
      </c>
      <c r="B8508">
        <v>45876.477822800924</v>
      </c>
      <c r="C8508" t="s">
        <v>803</v>
      </c>
      <c r="D8508" t="s">
        <v>61</v>
      </c>
      <c r="E8508" t="s">
        <v>29832</v>
      </c>
      <c r="F8508" t="s">
        <v>41223</v>
      </c>
      <c r="I8508" t="s">
        <v>241</v>
      </c>
      <c r="J8508" t="s">
        <v>2</v>
      </c>
      <c r="K8508" t="s">
        <v>64</v>
      </c>
      <c r="M8508" t="s">
        <v>19567</v>
      </c>
      <c r="N8508" t="s">
        <v>152</v>
      </c>
      <c r="AB8508" t="s">
        <v>121</v>
      </c>
      <c r="AC8508">
        <v>12</v>
      </c>
      <c r="AD8508">
        <v>3</v>
      </c>
      <c r="AE8508">
        <v>4</v>
      </c>
      <c r="AF8508">
        <v>1625</v>
      </c>
      <c r="AG8508" t="s">
        <v>107</v>
      </c>
      <c r="AI8508" t="s">
        <v>123</v>
      </c>
      <c r="AJ8508" t="s">
        <v>29951</v>
      </c>
      <c r="AO8508" t="s">
        <v>70</v>
      </c>
      <c r="AR8508">
        <v>350000</v>
      </c>
      <c r="AU8508" t="s">
        <v>6564</v>
      </c>
      <c r="AV8508" t="s">
        <v>137</v>
      </c>
    </row>
    <row r="8509" spans="1:48">
      <c r="A8509" t="s">
        <v>29952</v>
      </c>
      <c r="B8509">
        <v>45876.491268206024</v>
      </c>
      <c r="C8509" t="s">
        <v>803</v>
      </c>
      <c r="D8509" t="s">
        <v>61</v>
      </c>
      <c r="E8509" t="s">
        <v>29953</v>
      </c>
      <c r="F8509" t="s">
        <v>41224</v>
      </c>
      <c r="I8509" t="s">
        <v>75</v>
      </c>
      <c r="J8509" t="s">
        <v>2</v>
      </c>
      <c r="K8509" t="s">
        <v>64</v>
      </c>
      <c r="M8509" t="s">
        <v>29954</v>
      </c>
      <c r="N8509" t="s">
        <v>112</v>
      </c>
      <c r="AB8509" t="s">
        <v>121</v>
      </c>
      <c r="AC8509">
        <v>3</v>
      </c>
      <c r="AD8509">
        <v>3</v>
      </c>
      <c r="AE8509">
        <v>2</v>
      </c>
      <c r="AF8509">
        <v>1150</v>
      </c>
      <c r="AG8509" t="s">
        <v>107</v>
      </c>
      <c r="AH8509" t="s">
        <v>3703</v>
      </c>
      <c r="AJ8509" t="s">
        <v>29955</v>
      </c>
      <c r="AO8509" t="s">
        <v>70</v>
      </c>
      <c r="AR8509">
        <v>36000000</v>
      </c>
      <c r="AU8509" t="s">
        <v>6564</v>
      </c>
      <c r="AV8509" t="s">
        <v>421</v>
      </c>
    </row>
    <row r="8510" spans="1:48">
      <c r="A8510" t="s">
        <v>29956</v>
      </c>
      <c r="B8510">
        <v>45876.679162326385</v>
      </c>
      <c r="C8510" t="s">
        <v>803</v>
      </c>
      <c r="D8510" t="s">
        <v>204</v>
      </c>
      <c r="E8510" t="s">
        <v>29957</v>
      </c>
      <c r="F8510" t="s">
        <v>41225</v>
      </c>
      <c r="I8510" t="s">
        <v>241</v>
      </c>
      <c r="J8510" t="s">
        <v>352</v>
      </c>
      <c r="K8510" t="s">
        <v>1128</v>
      </c>
      <c r="M8510" t="s">
        <v>11338</v>
      </c>
      <c r="N8510" t="s">
        <v>307</v>
      </c>
      <c r="AK8510" t="s">
        <v>29958</v>
      </c>
      <c r="AM8510">
        <v>20000</v>
      </c>
      <c r="AN8510" t="s">
        <v>29959</v>
      </c>
      <c r="AO8510" t="s">
        <v>70</v>
      </c>
      <c r="AQ8510">
        <v>80</v>
      </c>
      <c r="AR8510">
        <v>1600000</v>
      </c>
      <c r="AV8510" t="s">
        <v>421</v>
      </c>
    </row>
    <row r="8511" spans="1:48">
      <c r="A8511" t="s">
        <v>29960</v>
      </c>
      <c r="B8511">
        <v>45876.706225879629</v>
      </c>
      <c r="C8511" t="s">
        <v>803</v>
      </c>
      <c r="D8511" t="s">
        <v>204</v>
      </c>
      <c r="E8511" t="s">
        <v>29957</v>
      </c>
      <c r="F8511" t="s">
        <v>41226</v>
      </c>
      <c r="I8511" t="s">
        <v>241</v>
      </c>
      <c r="J8511" t="s">
        <v>352</v>
      </c>
      <c r="K8511" t="s">
        <v>10280</v>
      </c>
      <c r="M8511" t="s">
        <v>29961</v>
      </c>
      <c r="N8511" t="s">
        <v>307</v>
      </c>
      <c r="AK8511" t="s">
        <v>10280</v>
      </c>
      <c r="AM8511">
        <v>18500</v>
      </c>
      <c r="AN8511" t="s">
        <v>29962</v>
      </c>
      <c r="AO8511" t="s">
        <v>70</v>
      </c>
      <c r="AQ8511">
        <v>80</v>
      </c>
      <c r="AR8511">
        <v>1480000</v>
      </c>
      <c r="AV8511" t="s">
        <v>421</v>
      </c>
    </row>
    <row r="8512" spans="1:48">
      <c r="A8512" t="s">
        <v>29963</v>
      </c>
      <c r="B8512">
        <v>45876.710036458331</v>
      </c>
      <c r="C8512" t="s">
        <v>803</v>
      </c>
      <c r="D8512" t="s">
        <v>204</v>
      </c>
      <c r="E8512" t="s">
        <v>29957</v>
      </c>
      <c r="F8512" t="s">
        <v>41227</v>
      </c>
      <c r="I8512" t="s">
        <v>241</v>
      </c>
      <c r="J8512" t="s">
        <v>352</v>
      </c>
      <c r="K8512" t="s">
        <v>1128</v>
      </c>
      <c r="M8512" t="s">
        <v>29964</v>
      </c>
      <c r="N8512" t="s">
        <v>307</v>
      </c>
      <c r="AK8512" t="s">
        <v>10280</v>
      </c>
      <c r="AM8512">
        <v>13500</v>
      </c>
      <c r="AN8512" t="s">
        <v>29965</v>
      </c>
      <c r="AO8512" t="s">
        <v>70</v>
      </c>
      <c r="AQ8512">
        <v>1000</v>
      </c>
      <c r="AR8512">
        <v>1350000</v>
      </c>
      <c r="AV8512" t="s">
        <v>137</v>
      </c>
    </row>
    <row r="8513" spans="1:48">
      <c r="A8513" t="s">
        <v>29966</v>
      </c>
      <c r="B8513">
        <v>45876.761682708333</v>
      </c>
      <c r="C8513" t="s">
        <v>803</v>
      </c>
      <c r="D8513" t="s">
        <v>204</v>
      </c>
      <c r="E8513" t="s">
        <v>29957</v>
      </c>
      <c r="F8513" t="s">
        <v>41228</v>
      </c>
      <c r="I8513" t="s">
        <v>75</v>
      </c>
      <c r="J8513" t="s">
        <v>352</v>
      </c>
      <c r="K8513" t="s">
        <v>1128</v>
      </c>
      <c r="M8513" t="s">
        <v>29967</v>
      </c>
      <c r="N8513" t="s">
        <v>1327</v>
      </c>
      <c r="AK8513" t="s">
        <v>29968</v>
      </c>
      <c r="AL8513">
        <v>13</v>
      </c>
      <c r="AM8513">
        <v>7200</v>
      </c>
      <c r="AN8513" t="s">
        <v>29969</v>
      </c>
      <c r="AO8513" t="s">
        <v>70</v>
      </c>
      <c r="AR8513">
        <v>85000000</v>
      </c>
      <c r="AV8513" t="s">
        <v>421</v>
      </c>
    </row>
    <row r="8514" spans="1:48">
      <c r="A8514" t="s">
        <v>29970</v>
      </c>
      <c r="B8514">
        <v>45878.812850208335</v>
      </c>
      <c r="C8514" t="s">
        <v>803</v>
      </c>
      <c r="D8514" t="s">
        <v>61</v>
      </c>
      <c r="E8514" t="s">
        <v>29971</v>
      </c>
      <c r="F8514" t="s">
        <v>41229</v>
      </c>
      <c r="I8514" t="s">
        <v>75</v>
      </c>
      <c r="J8514" t="s">
        <v>1</v>
      </c>
      <c r="K8514" t="s">
        <v>64</v>
      </c>
      <c r="M8514" t="s">
        <v>29972</v>
      </c>
      <c r="N8514" t="s">
        <v>307</v>
      </c>
      <c r="X8514">
        <v>15</v>
      </c>
      <c r="Y8514" t="s">
        <v>3699</v>
      </c>
      <c r="AA8514" t="s">
        <v>29973</v>
      </c>
      <c r="AO8514" t="s">
        <v>70</v>
      </c>
      <c r="AP8514">
        <v>1050000</v>
      </c>
      <c r="AR8514">
        <v>15750000</v>
      </c>
      <c r="AV8514" t="s">
        <v>421</v>
      </c>
    </row>
    <row r="8515" spans="1:48">
      <c r="A8515" t="s">
        <v>29974</v>
      </c>
      <c r="B8515">
        <v>45878.868148136578</v>
      </c>
      <c r="C8515" t="s">
        <v>803</v>
      </c>
      <c r="D8515" t="s">
        <v>61</v>
      </c>
      <c r="E8515" t="s">
        <v>29975</v>
      </c>
      <c r="F8515" t="s">
        <v>41230</v>
      </c>
      <c r="I8515" t="s">
        <v>241</v>
      </c>
      <c r="J8515" t="s">
        <v>2</v>
      </c>
      <c r="K8515" t="s">
        <v>64</v>
      </c>
      <c r="M8515" t="s">
        <v>29887</v>
      </c>
      <c r="N8515" t="s">
        <v>96</v>
      </c>
      <c r="AB8515" t="s">
        <v>121</v>
      </c>
      <c r="AC8515">
        <v>12</v>
      </c>
      <c r="AD8515">
        <v>2</v>
      </c>
      <c r="AE8515">
        <v>2</v>
      </c>
      <c r="AF8515">
        <v>1065</v>
      </c>
      <c r="AG8515" t="s">
        <v>107</v>
      </c>
      <c r="AI8515" t="s">
        <v>144</v>
      </c>
      <c r="AJ8515" t="s">
        <v>29976</v>
      </c>
      <c r="AO8515" t="s">
        <v>154</v>
      </c>
      <c r="AR8515">
        <v>1200</v>
      </c>
      <c r="AU8515" t="s">
        <v>6564</v>
      </c>
      <c r="AV8515" t="s">
        <v>421</v>
      </c>
    </row>
    <row r="8516" spans="1:48">
      <c r="A8516" t="s">
        <v>29977</v>
      </c>
      <c r="B8516">
        <v>45878.904754409727</v>
      </c>
      <c r="C8516" t="s">
        <v>803</v>
      </c>
      <c r="D8516" t="s">
        <v>61</v>
      </c>
      <c r="E8516" t="s">
        <v>29978</v>
      </c>
      <c r="F8516" t="s">
        <v>41231</v>
      </c>
      <c r="I8516" t="s">
        <v>75</v>
      </c>
      <c r="J8516" t="s">
        <v>0</v>
      </c>
      <c r="K8516" t="s">
        <v>64</v>
      </c>
      <c r="M8516" t="s">
        <v>29979</v>
      </c>
      <c r="N8516" t="s">
        <v>278</v>
      </c>
      <c r="O8516">
        <v>6.5</v>
      </c>
      <c r="P8516">
        <v>3</v>
      </c>
      <c r="Q8516">
        <v>3</v>
      </c>
      <c r="R8516">
        <v>1850</v>
      </c>
      <c r="S8516">
        <v>2</v>
      </c>
      <c r="T8516">
        <v>1</v>
      </c>
      <c r="U8516" t="s">
        <v>1564</v>
      </c>
      <c r="W8516" t="s">
        <v>29980</v>
      </c>
      <c r="AO8516" t="s">
        <v>70</v>
      </c>
      <c r="AR8516">
        <v>42500000</v>
      </c>
      <c r="AV8516" t="s">
        <v>421</v>
      </c>
    </row>
    <row r="8517" spans="1:48">
      <c r="A8517" t="s">
        <v>29981</v>
      </c>
      <c r="B8517">
        <v>45880.482532557871</v>
      </c>
      <c r="C8517" t="s">
        <v>11244</v>
      </c>
      <c r="D8517" t="s">
        <v>61</v>
      </c>
      <c r="E8517" t="s">
        <v>29982</v>
      </c>
      <c r="F8517" t="s">
        <v>41232</v>
      </c>
      <c r="I8517" t="s">
        <v>75</v>
      </c>
      <c r="J8517" t="s">
        <v>1</v>
      </c>
      <c r="M8517" t="s">
        <v>22669</v>
      </c>
      <c r="N8517" t="s">
        <v>77</v>
      </c>
      <c r="X8517">
        <v>15.5</v>
      </c>
      <c r="AA8517" t="s">
        <v>29983</v>
      </c>
      <c r="AO8517" t="s">
        <v>70</v>
      </c>
      <c r="AP8517">
        <v>14500000</v>
      </c>
      <c r="AV8517" t="s">
        <v>421</v>
      </c>
    </row>
    <row r="8518" spans="1:48">
      <c r="A8518" t="s">
        <v>29984</v>
      </c>
      <c r="B8518">
        <v>45880.627877800929</v>
      </c>
      <c r="C8518" t="s">
        <v>11244</v>
      </c>
      <c r="D8518" t="s">
        <v>61</v>
      </c>
      <c r="E8518" t="s">
        <v>29908</v>
      </c>
      <c r="F8518" t="s">
        <v>41233</v>
      </c>
      <c r="I8518" t="s">
        <v>241</v>
      </c>
      <c r="J8518" t="s">
        <v>2</v>
      </c>
      <c r="M8518" t="s">
        <v>22389</v>
      </c>
      <c r="N8518" t="s">
        <v>29215</v>
      </c>
      <c r="AB8518" t="s">
        <v>159</v>
      </c>
      <c r="AC8518">
        <v>5</v>
      </c>
      <c r="AD8518">
        <v>3</v>
      </c>
      <c r="AE8518">
        <v>3</v>
      </c>
      <c r="AF8518">
        <v>2400</v>
      </c>
      <c r="AG8518" t="s">
        <v>98</v>
      </c>
      <c r="AI8518" t="s">
        <v>180</v>
      </c>
      <c r="AO8518" t="s">
        <v>70</v>
      </c>
      <c r="AR8518">
        <v>500000</v>
      </c>
      <c r="AU8518" t="s">
        <v>6564</v>
      </c>
      <c r="AV8518" t="s">
        <v>137</v>
      </c>
    </row>
    <row r="8519" spans="1:48">
      <c r="A8519" t="s">
        <v>29985</v>
      </c>
      <c r="B8519">
        <v>45880.640003379631</v>
      </c>
      <c r="C8519" t="s">
        <v>11244</v>
      </c>
      <c r="D8519" t="s">
        <v>61</v>
      </c>
      <c r="E8519" t="s">
        <v>29986</v>
      </c>
      <c r="F8519" t="s">
        <v>41234</v>
      </c>
      <c r="I8519" t="s">
        <v>241</v>
      </c>
      <c r="J8519" t="s">
        <v>2</v>
      </c>
      <c r="M8519" t="s">
        <v>10478</v>
      </c>
      <c r="N8519" t="s">
        <v>152</v>
      </c>
      <c r="AB8519" t="s">
        <v>4977</v>
      </c>
      <c r="AD8519">
        <v>2</v>
      </c>
      <c r="AE8519">
        <v>2</v>
      </c>
      <c r="AF8519">
        <v>1300</v>
      </c>
      <c r="AG8519" t="s">
        <v>107</v>
      </c>
      <c r="AI8519" t="s">
        <v>180</v>
      </c>
      <c r="AO8519" t="s">
        <v>70</v>
      </c>
      <c r="AR8519">
        <v>350000</v>
      </c>
      <c r="AU8519" t="s">
        <v>6564</v>
      </c>
      <c r="AV8519" t="s">
        <v>137</v>
      </c>
    </row>
    <row r="8520" spans="1:48">
      <c r="A8520" t="s">
        <v>29987</v>
      </c>
      <c r="B8520">
        <v>45880.813992650466</v>
      </c>
      <c r="C8520" t="s">
        <v>803</v>
      </c>
      <c r="D8520" t="s">
        <v>61</v>
      </c>
      <c r="E8520" t="s">
        <v>29988</v>
      </c>
      <c r="F8520" t="s">
        <v>41235</v>
      </c>
      <c r="I8520" t="s">
        <v>75</v>
      </c>
      <c r="J8520" t="s">
        <v>2</v>
      </c>
      <c r="K8520" t="s">
        <v>64</v>
      </c>
      <c r="M8520" t="s">
        <v>29989</v>
      </c>
      <c r="N8520" t="s">
        <v>66</v>
      </c>
      <c r="AB8520" t="s">
        <v>121</v>
      </c>
      <c r="AC8520">
        <v>2</v>
      </c>
      <c r="AD8520">
        <v>2</v>
      </c>
      <c r="AE8520">
        <v>2</v>
      </c>
      <c r="AF8520">
        <v>900</v>
      </c>
      <c r="AG8520" t="s">
        <v>107</v>
      </c>
      <c r="AJ8520" t="s">
        <v>29990</v>
      </c>
      <c r="AO8520" t="s">
        <v>70</v>
      </c>
      <c r="AR8520">
        <v>32000000</v>
      </c>
      <c r="AU8520" t="s">
        <v>6564</v>
      </c>
      <c r="AV8520" t="s">
        <v>421</v>
      </c>
    </row>
    <row r="8521" spans="1:48">
      <c r="A8521" t="s">
        <v>29991</v>
      </c>
      <c r="B8521">
        <v>45881.425121099535</v>
      </c>
      <c r="C8521" t="s">
        <v>11244</v>
      </c>
      <c r="D8521" t="s">
        <v>61</v>
      </c>
      <c r="E8521" t="s">
        <v>29992</v>
      </c>
      <c r="F8521" t="s">
        <v>41236</v>
      </c>
      <c r="I8521" t="s">
        <v>241</v>
      </c>
      <c r="J8521" t="s">
        <v>2</v>
      </c>
      <c r="M8521" t="s">
        <v>29993</v>
      </c>
      <c r="N8521" t="s">
        <v>96</v>
      </c>
      <c r="AB8521" t="s">
        <v>122</v>
      </c>
      <c r="AD8521">
        <v>3</v>
      </c>
      <c r="AE8521">
        <v>2</v>
      </c>
      <c r="AF8521">
        <v>1079</v>
      </c>
      <c r="AG8521" t="s">
        <v>107</v>
      </c>
      <c r="AI8521" t="s">
        <v>180</v>
      </c>
      <c r="AO8521" t="s">
        <v>154</v>
      </c>
      <c r="AR8521">
        <v>1700</v>
      </c>
      <c r="AU8521" t="s">
        <v>6564</v>
      </c>
      <c r="AV8521" t="s">
        <v>421</v>
      </c>
    </row>
    <row r="8522" spans="1:48">
      <c r="A8522" t="s">
        <v>29994</v>
      </c>
      <c r="B8522">
        <v>45881.429048356484</v>
      </c>
      <c r="C8522" t="s">
        <v>11244</v>
      </c>
      <c r="D8522" t="s">
        <v>204</v>
      </c>
      <c r="E8522" t="s">
        <v>1104</v>
      </c>
      <c r="F8522" t="s">
        <v>41237</v>
      </c>
      <c r="I8522" t="s">
        <v>75</v>
      </c>
      <c r="J8522" t="s">
        <v>2</v>
      </c>
      <c r="M8522" t="s">
        <v>29995</v>
      </c>
      <c r="N8522" t="s">
        <v>615</v>
      </c>
      <c r="AB8522" t="s">
        <v>122</v>
      </c>
      <c r="AC8522">
        <v>8</v>
      </c>
      <c r="AD8522">
        <v>2</v>
      </c>
      <c r="AE8522">
        <v>2</v>
      </c>
      <c r="AF8522">
        <v>800</v>
      </c>
      <c r="AG8522" t="s">
        <v>107</v>
      </c>
      <c r="AI8522" t="s">
        <v>175</v>
      </c>
      <c r="AO8522" t="s">
        <v>70</v>
      </c>
      <c r="AR8522">
        <v>35000000</v>
      </c>
      <c r="AT8522" t="s">
        <v>29176</v>
      </c>
      <c r="AU8522" t="s">
        <v>6564</v>
      </c>
      <c r="AV8522" t="s">
        <v>421</v>
      </c>
    </row>
    <row r="8523" spans="1:48">
      <c r="A8523" t="s">
        <v>29996</v>
      </c>
      <c r="B8523">
        <v>45881.437731354163</v>
      </c>
      <c r="C8523" t="s">
        <v>132</v>
      </c>
      <c r="D8523" t="s">
        <v>204</v>
      </c>
      <c r="E8523" t="s">
        <v>2642</v>
      </c>
      <c r="F8523" t="s">
        <v>41238</v>
      </c>
      <c r="I8523" t="s">
        <v>241</v>
      </c>
      <c r="J8523" t="s">
        <v>2</v>
      </c>
      <c r="M8523" t="s">
        <v>29997</v>
      </c>
      <c r="N8523" t="s">
        <v>1602</v>
      </c>
      <c r="AB8523" t="s">
        <v>122</v>
      </c>
      <c r="AC8523">
        <v>4</v>
      </c>
      <c r="AD8523">
        <v>3</v>
      </c>
      <c r="AE8523">
        <v>2</v>
      </c>
      <c r="AF8523">
        <v>1650</v>
      </c>
      <c r="AG8523" t="s">
        <v>107</v>
      </c>
      <c r="AJ8523" t="s">
        <v>29998</v>
      </c>
      <c r="AO8523" t="s">
        <v>70</v>
      </c>
      <c r="AR8523">
        <v>450000</v>
      </c>
      <c r="AU8523" t="s">
        <v>6564</v>
      </c>
      <c r="AV8523" t="s">
        <v>421</v>
      </c>
    </row>
    <row r="8524" spans="1:48">
      <c r="A8524" t="s">
        <v>29999</v>
      </c>
      <c r="B8524">
        <v>45881.45453855324</v>
      </c>
      <c r="C8524" t="s">
        <v>11244</v>
      </c>
      <c r="D8524" t="s">
        <v>61</v>
      </c>
      <c r="E8524" t="s">
        <v>30000</v>
      </c>
      <c r="F8524" t="s">
        <v>41239</v>
      </c>
      <c r="I8524" t="s">
        <v>75</v>
      </c>
      <c r="J8524" t="s">
        <v>1</v>
      </c>
      <c r="M8524" t="s">
        <v>30001</v>
      </c>
      <c r="N8524" t="s">
        <v>765</v>
      </c>
      <c r="X8524">
        <v>218.56</v>
      </c>
      <c r="Z8524" t="s">
        <v>1102</v>
      </c>
      <c r="AA8524" t="s">
        <v>30002</v>
      </c>
      <c r="AO8524" t="s">
        <v>70</v>
      </c>
      <c r="AP8524">
        <v>95000</v>
      </c>
      <c r="AV8524" t="s">
        <v>421</v>
      </c>
    </row>
    <row r="8525" spans="1:48">
      <c r="A8525" t="s">
        <v>30003</v>
      </c>
      <c r="B8525">
        <v>45881.459331747683</v>
      </c>
      <c r="C8525" t="s">
        <v>11244</v>
      </c>
      <c r="D8525" t="s">
        <v>204</v>
      </c>
      <c r="E8525" t="s">
        <v>30004</v>
      </c>
      <c r="F8525" t="s">
        <v>41240</v>
      </c>
      <c r="I8525" t="s">
        <v>75</v>
      </c>
      <c r="J8525" t="s">
        <v>1</v>
      </c>
      <c r="M8525" t="s">
        <v>30005</v>
      </c>
      <c r="N8525" t="s">
        <v>77</v>
      </c>
      <c r="X8525">
        <v>18.5</v>
      </c>
      <c r="AA8525" t="s">
        <v>30006</v>
      </c>
      <c r="AO8525" t="s">
        <v>70</v>
      </c>
      <c r="AP8525">
        <v>9500000</v>
      </c>
      <c r="AT8525" t="s">
        <v>26462</v>
      </c>
      <c r="AV8525" t="s">
        <v>421</v>
      </c>
    </row>
    <row r="8526" spans="1:48">
      <c r="A8526" t="s">
        <v>30007</v>
      </c>
      <c r="B8526">
        <v>45881.465740752319</v>
      </c>
      <c r="C8526" t="s">
        <v>11244</v>
      </c>
      <c r="D8526" t="s">
        <v>61</v>
      </c>
      <c r="E8526" t="s">
        <v>30000</v>
      </c>
      <c r="F8526" t="s">
        <v>41241</v>
      </c>
      <c r="I8526" t="s">
        <v>75</v>
      </c>
      <c r="J8526" t="s">
        <v>0</v>
      </c>
      <c r="M8526" t="s">
        <v>18830</v>
      </c>
      <c r="N8526" t="s">
        <v>681</v>
      </c>
      <c r="O8526">
        <v>15</v>
      </c>
      <c r="P8526">
        <v>4</v>
      </c>
      <c r="Q8526">
        <v>3</v>
      </c>
      <c r="R8526">
        <v>3000</v>
      </c>
      <c r="S8526">
        <v>2</v>
      </c>
      <c r="T8526">
        <v>2</v>
      </c>
      <c r="U8526" t="s">
        <v>30008</v>
      </c>
      <c r="V8526" t="s">
        <v>68</v>
      </c>
      <c r="AO8526" t="s">
        <v>70</v>
      </c>
      <c r="AR8526">
        <v>79000000</v>
      </c>
      <c r="AV8526" t="s">
        <v>541</v>
      </c>
    </row>
    <row r="8527" spans="1:48">
      <c r="A8527" t="s">
        <v>30009</v>
      </c>
      <c r="B8527">
        <v>45881.675132870369</v>
      </c>
      <c r="C8527" t="s">
        <v>803</v>
      </c>
      <c r="D8527" t="s">
        <v>61</v>
      </c>
      <c r="E8527" t="s">
        <v>30010</v>
      </c>
      <c r="F8527" t="s">
        <v>41242</v>
      </c>
      <c r="I8527" t="s">
        <v>75</v>
      </c>
      <c r="J8527" t="s">
        <v>2</v>
      </c>
      <c r="K8527" t="s">
        <v>64</v>
      </c>
      <c r="M8527" t="s">
        <v>30011</v>
      </c>
      <c r="N8527" t="s">
        <v>615</v>
      </c>
      <c r="AB8527" t="s">
        <v>121</v>
      </c>
      <c r="AC8527">
        <v>6</v>
      </c>
      <c r="AD8527">
        <v>3</v>
      </c>
      <c r="AE8527">
        <v>3</v>
      </c>
      <c r="AF8527">
        <v>1360</v>
      </c>
      <c r="AG8527" t="s">
        <v>107</v>
      </c>
      <c r="AI8527" t="s">
        <v>1792</v>
      </c>
      <c r="AJ8527" t="s">
        <v>30012</v>
      </c>
      <c r="AO8527" t="s">
        <v>70</v>
      </c>
      <c r="AR8527">
        <v>48000000</v>
      </c>
      <c r="AU8527" t="s">
        <v>6530</v>
      </c>
      <c r="AV8527" t="s">
        <v>421</v>
      </c>
    </row>
    <row r="8528" spans="1:48">
      <c r="A8528" t="s">
        <v>30013</v>
      </c>
      <c r="B8528">
        <v>45881.685243229163</v>
      </c>
      <c r="C8528" t="s">
        <v>803</v>
      </c>
      <c r="D8528" t="s">
        <v>204</v>
      </c>
      <c r="E8528" t="s">
        <v>30014</v>
      </c>
      <c r="F8528" t="s">
        <v>41243</v>
      </c>
      <c r="I8528" t="s">
        <v>241</v>
      </c>
      <c r="J8528" t="s">
        <v>352</v>
      </c>
      <c r="K8528" t="s">
        <v>1128</v>
      </c>
      <c r="M8528" t="s">
        <v>23798</v>
      </c>
      <c r="N8528" t="s">
        <v>121</v>
      </c>
      <c r="AK8528" t="s">
        <v>20736</v>
      </c>
      <c r="AM8528">
        <v>5000</v>
      </c>
      <c r="AN8528" t="s">
        <v>30015</v>
      </c>
      <c r="AO8528" t="s">
        <v>70</v>
      </c>
      <c r="AQ8528">
        <v>85</v>
      </c>
      <c r="AR8528">
        <v>425000</v>
      </c>
      <c r="AV8528" t="s">
        <v>421</v>
      </c>
    </row>
    <row r="8529" spans="1:48">
      <c r="A8529" t="s">
        <v>30016</v>
      </c>
      <c r="B8529">
        <v>45881.943269398151</v>
      </c>
      <c r="C8529" t="s">
        <v>803</v>
      </c>
      <c r="D8529" t="s">
        <v>61</v>
      </c>
      <c r="E8529" t="s">
        <v>30017</v>
      </c>
      <c r="F8529" t="s">
        <v>41244</v>
      </c>
      <c r="I8529" t="s">
        <v>75</v>
      </c>
      <c r="J8529" t="s">
        <v>2</v>
      </c>
      <c r="K8529" t="s">
        <v>64</v>
      </c>
      <c r="M8529" t="s">
        <v>30018</v>
      </c>
      <c r="N8529" t="s">
        <v>77</v>
      </c>
      <c r="AB8529" t="s">
        <v>1741</v>
      </c>
      <c r="AD8529">
        <v>2</v>
      </c>
      <c r="AE8529">
        <v>2</v>
      </c>
      <c r="AF8529">
        <v>923</v>
      </c>
      <c r="AG8529" t="s">
        <v>107</v>
      </c>
      <c r="AI8529" t="s">
        <v>144</v>
      </c>
      <c r="AJ8529" t="s">
        <v>30019</v>
      </c>
      <c r="AO8529" t="s">
        <v>70</v>
      </c>
      <c r="AR8529">
        <v>52000000</v>
      </c>
      <c r="AU8529" t="s">
        <v>6530</v>
      </c>
      <c r="AV8529" t="s">
        <v>421</v>
      </c>
    </row>
    <row r="8530" spans="1:48">
      <c r="A8530" t="s">
        <v>30020</v>
      </c>
      <c r="B8530">
        <v>45882.457998032405</v>
      </c>
      <c r="C8530" t="s">
        <v>877</v>
      </c>
      <c r="D8530" t="s">
        <v>204</v>
      </c>
      <c r="E8530" t="s">
        <v>29606</v>
      </c>
      <c r="F8530" t="s">
        <v>41245</v>
      </c>
      <c r="I8530" t="s">
        <v>75</v>
      </c>
      <c r="J8530" t="s">
        <v>2</v>
      </c>
      <c r="M8530" t="s">
        <v>24015</v>
      </c>
      <c r="N8530" t="s">
        <v>364</v>
      </c>
      <c r="AB8530" t="s">
        <v>122</v>
      </c>
      <c r="AC8530">
        <v>1</v>
      </c>
      <c r="AD8530">
        <v>2</v>
      </c>
      <c r="AE8530">
        <v>2</v>
      </c>
      <c r="AF8530">
        <v>700</v>
      </c>
      <c r="AG8530" t="s">
        <v>122</v>
      </c>
      <c r="AJ8530" t="s">
        <v>30021</v>
      </c>
      <c r="AO8530" t="s">
        <v>70</v>
      </c>
      <c r="AR8530">
        <v>25000000</v>
      </c>
      <c r="AT8530" t="s">
        <v>22053</v>
      </c>
      <c r="AU8530" t="s">
        <v>6564</v>
      </c>
      <c r="AV8530" t="s">
        <v>421</v>
      </c>
    </row>
    <row r="8531" spans="1:48">
      <c r="A8531" t="s">
        <v>30022</v>
      </c>
      <c r="B8531">
        <v>45882.462485520839</v>
      </c>
      <c r="C8531" t="s">
        <v>877</v>
      </c>
      <c r="D8531" t="s">
        <v>204</v>
      </c>
      <c r="E8531" t="s">
        <v>25029</v>
      </c>
      <c r="F8531" t="s">
        <v>41246</v>
      </c>
      <c r="I8531" t="s">
        <v>241</v>
      </c>
      <c r="J8531" t="s">
        <v>352</v>
      </c>
      <c r="M8531" t="s">
        <v>30023</v>
      </c>
      <c r="N8531" t="s">
        <v>77</v>
      </c>
      <c r="AK8531" t="s">
        <v>1128</v>
      </c>
      <c r="AM8531">
        <v>4000</v>
      </c>
      <c r="AN8531" t="s">
        <v>30024</v>
      </c>
      <c r="AO8531" t="s">
        <v>70</v>
      </c>
      <c r="AR8531">
        <v>800000</v>
      </c>
      <c r="AV8531" t="s">
        <v>137</v>
      </c>
    </row>
    <row r="8532" spans="1:48">
      <c r="A8532" t="s">
        <v>30025</v>
      </c>
      <c r="B8532">
        <v>45882.464691053239</v>
      </c>
      <c r="C8532" t="s">
        <v>877</v>
      </c>
      <c r="D8532" t="s">
        <v>204</v>
      </c>
      <c r="E8532" t="s">
        <v>15057</v>
      </c>
      <c r="F8532" t="s">
        <v>41247</v>
      </c>
      <c r="I8532" t="s">
        <v>241</v>
      </c>
      <c r="J8532" t="s">
        <v>352</v>
      </c>
      <c r="M8532" t="s">
        <v>11088</v>
      </c>
      <c r="N8532" t="s">
        <v>77</v>
      </c>
      <c r="AK8532" t="s">
        <v>1128</v>
      </c>
      <c r="AM8532">
        <v>3500</v>
      </c>
      <c r="AN8532" t="s">
        <v>30026</v>
      </c>
      <c r="AO8532" t="s">
        <v>70</v>
      </c>
      <c r="AR8532">
        <v>600000</v>
      </c>
      <c r="AT8532" t="s">
        <v>22053</v>
      </c>
      <c r="AV8532" t="s">
        <v>421</v>
      </c>
    </row>
    <row r="8533" spans="1:48">
      <c r="A8533" t="s">
        <v>30027</v>
      </c>
      <c r="B8533">
        <v>45882.468912731478</v>
      </c>
      <c r="C8533" t="s">
        <v>877</v>
      </c>
      <c r="D8533" t="s">
        <v>204</v>
      </c>
      <c r="E8533" t="s">
        <v>25029</v>
      </c>
      <c r="F8533" t="s">
        <v>41248</v>
      </c>
      <c r="I8533" t="s">
        <v>75</v>
      </c>
      <c r="J8533" t="s">
        <v>0</v>
      </c>
      <c r="M8533" t="s">
        <v>13151</v>
      </c>
      <c r="N8533" t="s">
        <v>77</v>
      </c>
      <c r="O8533">
        <v>14.8</v>
      </c>
      <c r="P8533">
        <v>3</v>
      </c>
      <c r="Q8533">
        <v>3</v>
      </c>
      <c r="R8533">
        <v>4300</v>
      </c>
      <c r="S8533">
        <v>2</v>
      </c>
      <c r="T8533">
        <v>2</v>
      </c>
      <c r="U8533">
        <v>12</v>
      </c>
      <c r="W8533" t="s">
        <v>30028</v>
      </c>
      <c r="AO8533" t="s">
        <v>70</v>
      </c>
      <c r="AR8533">
        <v>300000000</v>
      </c>
      <c r="AT8533" t="s">
        <v>22053</v>
      </c>
      <c r="AV8533" t="s">
        <v>421</v>
      </c>
    </row>
    <row r="8534" spans="1:48">
      <c r="A8534" t="s">
        <v>30029</v>
      </c>
      <c r="B8534">
        <v>45882.475620509256</v>
      </c>
      <c r="C8534" t="s">
        <v>877</v>
      </c>
      <c r="D8534" t="s">
        <v>204</v>
      </c>
      <c r="E8534" t="s">
        <v>25029</v>
      </c>
      <c r="F8534" t="s">
        <v>41249</v>
      </c>
      <c r="I8534" t="s">
        <v>75</v>
      </c>
      <c r="J8534" t="s">
        <v>0</v>
      </c>
      <c r="M8534" t="s">
        <v>30030</v>
      </c>
      <c r="N8534" t="s">
        <v>214</v>
      </c>
      <c r="O8534">
        <v>6</v>
      </c>
      <c r="P8534">
        <v>3</v>
      </c>
      <c r="Q8534">
        <v>2</v>
      </c>
      <c r="R8534">
        <v>2000</v>
      </c>
      <c r="S8534">
        <v>2</v>
      </c>
      <c r="T8534">
        <v>1</v>
      </c>
      <c r="W8534" t="s">
        <v>30031</v>
      </c>
      <c r="AO8534" t="s">
        <v>70</v>
      </c>
      <c r="AR8534">
        <v>50000000</v>
      </c>
      <c r="AV8534" t="s">
        <v>541</v>
      </c>
    </row>
    <row r="8535" spans="1:48">
      <c r="A8535" t="s">
        <v>30032</v>
      </c>
      <c r="B8535">
        <v>45882.494237615741</v>
      </c>
      <c r="C8535" t="s">
        <v>877</v>
      </c>
      <c r="D8535" t="s">
        <v>204</v>
      </c>
      <c r="E8535" t="s">
        <v>10310</v>
      </c>
      <c r="F8535" t="s">
        <v>41250</v>
      </c>
      <c r="I8535" t="s">
        <v>75</v>
      </c>
      <c r="J8535" t="s">
        <v>1</v>
      </c>
      <c r="M8535" t="s">
        <v>30033</v>
      </c>
      <c r="N8535" t="s">
        <v>554</v>
      </c>
      <c r="X8535">
        <v>26.7</v>
      </c>
      <c r="AA8535" t="s">
        <v>30034</v>
      </c>
      <c r="AO8535" t="s">
        <v>70</v>
      </c>
      <c r="AP8535">
        <v>3500000</v>
      </c>
      <c r="AT8535" t="s">
        <v>22053</v>
      </c>
      <c r="AV8535" t="s">
        <v>421</v>
      </c>
    </row>
    <row r="8536" spans="1:48">
      <c r="A8536" t="s">
        <v>30035</v>
      </c>
      <c r="B8536">
        <v>45882.498131354165</v>
      </c>
      <c r="C8536" t="s">
        <v>877</v>
      </c>
      <c r="D8536" t="s">
        <v>204</v>
      </c>
      <c r="E8536" t="s">
        <v>10310</v>
      </c>
      <c r="F8536" t="s">
        <v>41251</v>
      </c>
      <c r="I8536" t="s">
        <v>75</v>
      </c>
      <c r="J8536" t="s">
        <v>1</v>
      </c>
      <c r="M8536" t="s">
        <v>30036</v>
      </c>
      <c r="N8536" t="s">
        <v>214</v>
      </c>
      <c r="X8536">
        <v>29</v>
      </c>
      <c r="AO8536" t="s">
        <v>70</v>
      </c>
      <c r="AP8536">
        <v>6500000</v>
      </c>
      <c r="AT8536" t="s">
        <v>22053</v>
      </c>
      <c r="AV8536" t="s">
        <v>421</v>
      </c>
    </row>
    <row r="8537" spans="1:48">
      <c r="A8537" t="s">
        <v>30037</v>
      </c>
      <c r="B8537">
        <v>45882.512259282405</v>
      </c>
      <c r="C8537" t="s">
        <v>877</v>
      </c>
      <c r="D8537" t="s">
        <v>204</v>
      </c>
      <c r="E8537" t="s">
        <v>26894</v>
      </c>
      <c r="F8537" t="s">
        <v>41252</v>
      </c>
      <c r="I8537" t="s">
        <v>241</v>
      </c>
      <c r="J8537" t="s">
        <v>2</v>
      </c>
      <c r="M8537" t="s">
        <v>30038</v>
      </c>
      <c r="N8537" t="s">
        <v>96</v>
      </c>
      <c r="AB8537" t="s">
        <v>122</v>
      </c>
      <c r="AD8537">
        <v>3</v>
      </c>
      <c r="AE8537">
        <v>2</v>
      </c>
      <c r="AF8537">
        <v>1079</v>
      </c>
      <c r="AG8537" t="s">
        <v>107</v>
      </c>
      <c r="AH8537" t="s">
        <v>30039</v>
      </c>
      <c r="AI8537" t="s">
        <v>100</v>
      </c>
      <c r="AJ8537" t="s">
        <v>30040</v>
      </c>
      <c r="AO8537" t="s">
        <v>70</v>
      </c>
      <c r="AR8537">
        <v>510000</v>
      </c>
      <c r="AU8537" t="s">
        <v>6564</v>
      </c>
      <c r="AV8537" t="s">
        <v>137</v>
      </c>
    </row>
    <row r="8538" spans="1:48">
      <c r="A8538" t="s">
        <v>30041</v>
      </c>
      <c r="B8538">
        <v>45882.555724768521</v>
      </c>
      <c r="C8538" t="s">
        <v>877</v>
      </c>
      <c r="D8538" t="s">
        <v>204</v>
      </c>
      <c r="E8538" t="s">
        <v>25631</v>
      </c>
      <c r="F8538" t="s">
        <v>41253</v>
      </c>
      <c r="I8538" t="s">
        <v>75</v>
      </c>
      <c r="J8538" t="s">
        <v>2</v>
      </c>
      <c r="M8538" t="s">
        <v>28740</v>
      </c>
      <c r="N8538" t="s">
        <v>152</v>
      </c>
      <c r="AB8538" t="s">
        <v>122</v>
      </c>
      <c r="AC8538">
        <v>46</v>
      </c>
      <c r="AD8538">
        <v>3</v>
      </c>
      <c r="AE8538">
        <v>3</v>
      </c>
      <c r="AF8538">
        <v>2400</v>
      </c>
      <c r="AG8538" t="s">
        <v>107</v>
      </c>
      <c r="AI8538" t="s">
        <v>8190</v>
      </c>
      <c r="AO8538" t="s">
        <v>70</v>
      </c>
      <c r="AR8538">
        <v>220000000</v>
      </c>
      <c r="AU8538" t="s">
        <v>6530</v>
      </c>
      <c r="AV8538" t="s">
        <v>421</v>
      </c>
    </row>
    <row r="8539" spans="1:48">
      <c r="A8539" t="s">
        <v>30042</v>
      </c>
      <c r="B8539">
        <v>45882.564315543983</v>
      </c>
      <c r="C8539" t="s">
        <v>877</v>
      </c>
      <c r="D8539" t="s">
        <v>61</v>
      </c>
      <c r="E8539" t="s">
        <v>30043</v>
      </c>
      <c r="F8539" t="s">
        <v>41254</v>
      </c>
      <c r="G8539" t="s">
        <v>28142</v>
      </c>
      <c r="I8539" t="s">
        <v>75</v>
      </c>
      <c r="J8539" t="s">
        <v>0</v>
      </c>
      <c r="M8539" t="s">
        <v>30044</v>
      </c>
      <c r="N8539" t="s">
        <v>121</v>
      </c>
      <c r="O8539">
        <v>14</v>
      </c>
      <c r="P8539">
        <v>6</v>
      </c>
      <c r="Q8539">
        <v>3</v>
      </c>
      <c r="R8539">
        <v>4000</v>
      </c>
      <c r="S8539">
        <v>2</v>
      </c>
      <c r="T8539">
        <v>2</v>
      </c>
      <c r="U8539">
        <v>10</v>
      </c>
      <c r="V8539" t="s">
        <v>68</v>
      </c>
      <c r="AO8539" t="s">
        <v>70</v>
      </c>
      <c r="AR8539">
        <v>185000000</v>
      </c>
      <c r="AT8539" t="s">
        <v>22053</v>
      </c>
      <c r="AV8539" t="s">
        <v>421</v>
      </c>
    </row>
    <row r="8540" spans="1:48">
      <c r="A8540" t="s">
        <v>30045</v>
      </c>
      <c r="B8540">
        <v>45882.573445983799</v>
      </c>
      <c r="C8540" t="s">
        <v>877</v>
      </c>
      <c r="D8540" t="s">
        <v>204</v>
      </c>
      <c r="E8540" t="s">
        <v>30046</v>
      </c>
      <c r="F8540" t="s">
        <v>41255</v>
      </c>
      <c r="I8540" t="s">
        <v>75</v>
      </c>
      <c r="J8540" t="s">
        <v>2</v>
      </c>
      <c r="M8540" t="s">
        <v>30047</v>
      </c>
      <c r="N8540" t="s">
        <v>96</v>
      </c>
      <c r="AB8540" t="s">
        <v>122</v>
      </c>
      <c r="AC8540">
        <v>30</v>
      </c>
      <c r="AD8540">
        <v>2</v>
      </c>
      <c r="AE8540">
        <v>2</v>
      </c>
      <c r="AF8540">
        <v>1001</v>
      </c>
      <c r="AG8540" t="s">
        <v>107</v>
      </c>
      <c r="AO8540" t="s">
        <v>70</v>
      </c>
      <c r="AR8540">
        <v>95000000</v>
      </c>
      <c r="AT8540" t="s">
        <v>30048</v>
      </c>
      <c r="AU8540" t="s">
        <v>6530</v>
      </c>
      <c r="AV8540" t="s">
        <v>421</v>
      </c>
    </row>
    <row r="8541" spans="1:48">
      <c r="A8541" t="s">
        <v>30049</v>
      </c>
      <c r="B8541">
        <v>45882.596043252313</v>
      </c>
      <c r="C8541" t="s">
        <v>803</v>
      </c>
      <c r="D8541" t="s">
        <v>61</v>
      </c>
      <c r="E8541" t="s">
        <v>30050</v>
      </c>
      <c r="F8541" t="s">
        <v>41256</v>
      </c>
      <c r="I8541" t="s">
        <v>241</v>
      </c>
      <c r="J8541" t="s">
        <v>2</v>
      </c>
      <c r="K8541" t="s">
        <v>64</v>
      </c>
      <c r="M8541" t="s">
        <v>29887</v>
      </c>
      <c r="N8541" t="s">
        <v>96</v>
      </c>
      <c r="AB8541" t="s">
        <v>106</v>
      </c>
      <c r="AC8541">
        <v>13</v>
      </c>
      <c r="AD8541">
        <v>3</v>
      </c>
      <c r="AE8541">
        <v>2</v>
      </c>
      <c r="AF8541">
        <v>1400</v>
      </c>
      <c r="AG8541" t="s">
        <v>107</v>
      </c>
      <c r="AH8541" t="s">
        <v>3703</v>
      </c>
      <c r="AI8541" t="s">
        <v>144</v>
      </c>
      <c r="AJ8541" t="s">
        <v>30051</v>
      </c>
      <c r="AO8541" t="s">
        <v>70</v>
      </c>
      <c r="AR8541">
        <v>450000</v>
      </c>
      <c r="AU8541" t="s">
        <v>6564</v>
      </c>
      <c r="AV8541" t="s">
        <v>137</v>
      </c>
    </row>
    <row r="8542" spans="1:48">
      <c r="A8542" t="s">
        <v>30052</v>
      </c>
      <c r="B8542">
        <v>45882.690994351855</v>
      </c>
      <c r="C8542" t="s">
        <v>11244</v>
      </c>
      <c r="D8542" t="s">
        <v>61</v>
      </c>
      <c r="E8542" t="s">
        <v>13527</v>
      </c>
      <c r="F8542" t="s">
        <v>41257</v>
      </c>
      <c r="I8542" t="s">
        <v>241</v>
      </c>
      <c r="J8542" t="s">
        <v>2</v>
      </c>
      <c r="M8542" t="s">
        <v>16620</v>
      </c>
      <c r="N8542" t="s">
        <v>29215</v>
      </c>
      <c r="AB8542" t="s">
        <v>468</v>
      </c>
      <c r="AC8542">
        <v>32</v>
      </c>
      <c r="AD8542">
        <v>2</v>
      </c>
      <c r="AE8542">
        <v>2</v>
      </c>
      <c r="AF8542">
        <v>1205</v>
      </c>
      <c r="AG8542" t="s">
        <v>107</v>
      </c>
      <c r="AI8542" t="s">
        <v>180</v>
      </c>
      <c r="AO8542" t="s">
        <v>70</v>
      </c>
      <c r="AR8542">
        <v>300000</v>
      </c>
      <c r="AU8542" t="s">
        <v>6564</v>
      </c>
      <c r="AV8542" t="s">
        <v>421</v>
      </c>
    </row>
    <row r="8543" spans="1:48">
      <c r="A8543" t="s">
        <v>30053</v>
      </c>
      <c r="B8543">
        <v>45882.693185879631</v>
      </c>
      <c r="C8543" t="s">
        <v>877</v>
      </c>
      <c r="D8543" t="s">
        <v>61</v>
      </c>
      <c r="E8543" t="s">
        <v>27038</v>
      </c>
      <c r="F8543" t="s">
        <v>41258</v>
      </c>
      <c r="I8543" t="s">
        <v>75</v>
      </c>
      <c r="J8543" t="s">
        <v>2</v>
      </c>
      <c r="M8543" t="s">
        <v>30054</v>
      </c>
      <c r="N8543" t="s">
        <v>615</v>
      </c>
      <c r="AB8543" t="s">
        <v>122</v>
      </c>
      <c r="AC8543">
        <v>9</v>
      </c>
      <c r="AD8543">
        <v>3</v>
      </c>
      <c r="AE8543">
        <v>3</v>
      </c>
      <c r="AF8543">
        <v>1465</v>
      </c>
      <c r="AG8543" t="s">
        <v>107</v>
      </c>
      <c r="AI8543" t="s">
        <v>2543</v>
      </c>
      <c r="AJ8543" t="s">
        <v>30055</v>
      </c>
      <c r="AO8543" t="s">
        <v>70</v>
      </c>
      <c r="AR8543">
        <v>64000000</v>
      </c>
      <c r="AT8543" t="s">
        <v>30056</v>
      </c>
      <c r="AU8543" t="s">
        <v>6530</v>
      </c>
      <c r="AV8543" t="s">
        <v>421</v>
      </c>
    </row>
    <row r="8544" spans="1:48">
      <c r="A8544" t="s">
        <v>30057</v>
      </c>
      <c r="B8544">
        <v>45882.69709721065</v>
      </c>
      <c r="C8544" t="s">
        <v>11244</v>
      </c>
      <c r="D8544" t="s">
        <v>61</v>
      </c>
      <c r="E8544" t="s">
        <v>30058</v>
      </c>
      <c r="F8544" t="s">
        <v>41259</v>
      </c>
      <c r="I8544" t="s">
        <v>75</v>
      </c>
      <c r="J8544" t="s">
        <v>2</v>
      </c>
      <c r="M8544" t="s">
        <v>30059</v>
      </c>
      <c r="N8544" t="s">
        <v>3251</v>
      </c>
      <c r="AB8544" t="s">
        <v>122</v>
      </c>
      <c r="AD8544">
        <v>3</v>
      </c>
      <c r="AE8544">
        <v>2</v>
      </c>
      <c r="AF8544">
        <v>1500</v>
      </c>
      <c r="AG8544" t="s">
        <v>107</v>
      </c>
      <c r="AI8544" t="s">
        <v>180</v>
      </c>
      <c r="AO8544" t="s">
        <v>70</v>
      </c>
      <c r="AR8544">
        <v>55000000</v>
      </c>
      <c r="AT8544" t="s">
        <v>22053</v>
      </c>
      <c r="AU8544" t="s">
        <v>6530</v>
      </c>
      <c r="AV8544" t="s">
        <v>421</v>
      </c>
    </row>
    <row r="8545" spans="1:48">
      <c r="A8545" t="s">
        <v>30060</v>
      </c>
      <c r="B8545">
        <v>45882.700151840283</v>
      </c>
      <c r="C8545" t="s">
        <v>11244</v>
      </c>
      <c r="D8545" t="s">
        <v>61</v>
      </c>
      <c r="E8545" t="s">
        <v>22883</v>
      </c>
      <c r="F8545" t="s">
        <v>41260</v>
      </c>
      <c r="I8545" t="s">
        <v>241</v>
      </c>
      <c r="J8545" t="s">
        <v>2</v>
      </c>
      <c r="M8545" t="s">
        <v>25991</v>
      </c>
      <c r="N8545" t="s">
        <v>152</v>
      </c>
      <c r="AB8545" t="s">
        <v>122</v>
      </c>
      <c r="AC8545">
        <v>12</v>
      </c>
      <c r="AD8545">
        <v>2</v>
      </c>
      <c r="AE8545">
        <v>2</v>
      </c>
      <c r="AF8545">
        <v>1400</v>
      </c>
      <c r="AG8545" t="s">
        <v>107</v>
      </c>
      <c r="AI8545" t="s">
        <v>180</v>
      </c>
      <c r="AO8545" t="s">
        <v>70</v>
      </c>
      <c r="AR8545">
        <v>450000</v>
      </c>
      <c r="AU8545" t="s">
        <v>6564</v>
      </c>
      <c r="AV8545" t="s">
        <v>137</v>
      </c>
    </row>
    <row r="8546" spans="1:48">
      <c r="A8546" t="s">
        <v>30061</v>
      </c>
      <c r="B8546">
        <v>45882.704276736113</v>
      </c>
      <c r="C8546" t="s">
        <v>11244</v>
      </c>
      <c r="D8546" t="s">
        <v>61</v>
      </c>
      <c r="E8546" t="s">
        <v>30062</v>
      </c>
      <c r="F8546" t="s">
        <v>41261</v>
      </c>
      <c r="I8546" t="s">
        <v>241</v>
      </c>
      <c r="J8546" t="s">
        <v>352</v>
      </c>
      <c r="M8546" t="s">
        <v>152</v>
      </c>
      <c r="N8546" t="s">
        <v>152</v>
      </c>
      <c r="AM8546">
        <v>8000</v>
      </c>
      <c r="AN8546" t="s">
        <v>30063</v>
      </c>
      <c r="AO8546" t="s">
        <v>70</v>
      </c>
      <c r="AR8546">
        <v>1000000</v>
      </c>
      <c r="AT8546" t="s">
        <v>22053</v>
      </c>
      <c r="AV8546" t="s">
        <v>421</v>
      </c>
    </row>
    <row r="8547" spans="1:48">
      <c r="A8547" t="s">
        <v>30064</v>
      </c>
      <c r="B8547">
        <v>45882.708715555556</v>
      </c>
      <c r="C8547" t="s">
        <v>132</v>
      </c>
      <c r="D8547" t="s">
        <v>61</v>
      </c>
      <c r="E8547" t="s">
        <v>30065</v>
      </c>
      <c r="F8547" t="s">
        <v>41262</v>
      </c>
      <c r="I8547" t="s">
        <v>75</v>
      </c>
      <c r="J8547" t="s">
        <v>1</v>
      </c>
      <c r="M8547" t="s">
        <v>30066</v>
      </c>
      <c r="N8547" t="s">
        <v>152</v>
      </c>
      <c r="X8547">
        <v>22</v>
      </c>
      <c r="AA8547" t="s">
        <v>30067</v>
      </c>
      <c r="AO8547" t="s">
        <v>70</v>
      </c>
      <c r="AP8547">
        <v>22000000</v>
      </c>
      <c r="AT8547" t="s">
        <v>25954</v>
      </c>
      <c r="AV8547" t="s">
        <v>421</v>
      </c>
    </row>
    <row r="8548" spans="1:48">
      <c r="A8548" t="s">
        <v>30068</v>
      </c>
      <c r="B8548">
        <v>45882.710541145832</v>
      </c>
      <c r="C8548" t="s">
        <v>132</v>
      </c>
      <c r="D8548" t="s">
        <v>204</v>
      </c>
      <c r="E8548" t="s">
        <v>30069</v>
      </c>
      <c r="F8548" t="s">
        <v>41263</v>
      </c>
      <c r="I8548" t="s">
        <v>241</v>
      </c>
      <c r="J8548" t="s">
        <v>352</v>
      </c>
      <c r="M8548" t="s">
        <v>20183</v>
      </c>
      <c r="N8548" t="s">
        <v>77</v>
      </c>
      <c r="AM8548">
        <v>4000</v>
      </c>
      <c r="AN8548" t="s">
        <v>30070</v>
      </c>
      <c r="AO8548" t="s">
        <v>70</v>
      </c>
      <c r="AR8548">
        <v>850000</v>
      </c>
      <c r="AV8548" t="s">
        <v>421</v>
      </c>
    </row>
    <row r="8549" spans="1:48">
      <c r="A8549" t="s">
        <v>30071</v>
      </c>
      <c r="B8549">
        <v>45882.785625312499</v>
      </c>
      <c r="C8549" t="s">
        <v>803</v>
      </c>
      <c r="D8549" t="s">
        <v>61</v>
      </c>
      <c r="E8549" t="s">
        <v>30072</v>
      </c>
      <c r="F8549" t="s">
        <v>41264</v>
      </c>
      <c r="I8549" t="s">
        <v>241</v>
      </c>
      <c r="J8549" t="s">
        <v>0</v>
      </c>
      <c r="K8549" t="s">
        <v>64</v>
      </c>
      <c r="M8549" t="s">
        <v>30073</v>
      </c>
      <c r="N8549" t="s">
        <v>547</v>
      </c>
      <c r="O8549">
        <v>50</v>
      </c>
      <c r="P8549">
        <v>6</v>
      </c>
      <c r="Q8549">
        <v>5</v>
      </c>
      <c r="R8549">
        <v>6300</v>
      </c>
      <c r="S8549">
        <v>2</v>
      </c>
      <c r="T8549">
        <v>7</v>
      </c>
      <c r="V8549" t="s">
        <v>68</v>
      </c>
      <c r="W8549" t="s">
        <v>30074</v>
      </c>
      <c r="AO8549" t="s">
        <v>70</v>
      </c>
      <c r="AR8549">
        <v>425000</v>
      </c>
      <c r="AV8549" t="s">
        <v>421</v>
      </c>
    </row>
    <row r="8550" spans="1:48">
      <c r="A8550" t="s">
        <v>30075</v>
      </c>
      <c r="B8550">
        <v>45883.397151759258</v>
      </c>
      <c r="C8550" t="s">
        <v>803</v>
      </c>
      <c r="D8550" t="s">
        <v>61</v>
      </c>
      <c r="E8550" t="s">
        <v>30076</v>
      </c>
      <c r="F8550" t="s">
        <v>41265</v>
      </c>
      <c r="I8550" t="s">
        <v>75</v>
      </c>
      <c r="J8550" t="s">
        <v>0</v>
      </c>
      <c r="K8550" t="s">
        <v>64</v>
      </c>
      <c r="M8550" t="s">
        <v>22264</v>
      </c>
      <c r="N8550" t="s">
        <v>307</v>
      </c>
      <c r="O8550">
        <v>10</v>
      </c>
      <c r="P8550">
        <v>4</v>
      </c>
      <c r="Q8550">
        <v>3</v>
      </c>
      <c r="R8550">
        <v>2000</v>
      </c>
      <c r="S8550">
        <v>2</v>
      </c>
      <c r="T8550">
        <v>8</v>
      </c>
      <c r="V8550" t="s">
        <v>651</v>
      </c>
      <c r="W8550" t="s">
        <v>30077</v>
      </c>
      <c r="AO8550" t="s">
        <v>70</v>
      </c>
      <c r="AR8550">
        <v>35000000</v>
      </c>
      <c r="AV8550" t="s">
        <v>421</v>
      </c>
    </row>
    <row r="8551" spans="1:48">
      <c r="A8551" t="s">
        <v>30078</v>
      </c>
      <c r="B8551">
        <v>45884.574909467592</v>
      </c>
      <c r="C8551" t="s">
        <v>803</v>
      </c>
      <c r="D8551" t="s">
        <v>61</v>
      </c>
      <c r="E8551" t="s">
        <v>30079</v>
      </c>
      <c r="F8551" t="s">
        <v>41266</v>
      </c>
      <c r="I8551" t="s">
        <v>75</v>
      </c>
      <c r="J8551" t="s">
        <v>2</v>
      </c>
      <c r="K8551" t="s">
        <v>64</v>
      </c>
      <c r="M8551" t="s">
        <v>30080</v>
      </c>
      <c r="N8551" t="s">
        <v>152</v>
      </c>
      <c r="AB8551" t="s">
        <v>121</v>
      </c>
      <c r="AC8551">
        <v>8</v>
      </c>
      <c r="AD8551">
        <v>3</v>
      </c>
      <c r="AE8551">
        <v>2</v>
      </c>
      <c r="AF8551">
        <v>1300</v>
      </c>
      <c r="AG8551" t="s">
        <v>107</v>
      </c>
      <c r="AI8551" t="s">
        <v>100</v>
      </c>
      <c r="AJ8551" t="s">
        <v>30081</v>
      </c>
      <c r="AO8551" t="s">
        <v>70</v>
      </c>
      <c r="AR8551">
        <v>67000000</v>
      </c>
      <c r="AU8551" t="s">
        <v>6530</v>
      </c>
      <c r="AV8551" t="s">
        <v>421</v>
      </c>
    </row>
    <row r="8552" spans="1:48">
      <c r="A8552" t="s">
        <v>30082</v>
      </c>
      <c r="B8552">
        <v>45884.593308611111</v>
      </c>
      <c r="C8552" t="s">
        <v>803</v>
      </c>
      <c r="D8552" t="s">
        <v>61</v>
      </c>
      <c r="E8552" t="s">
        <v>30083</v>
      </c>
      <c r="F8552" t="s">
        <v>41267</v>
      </c>
      <c r="I8552" t="s">
        <v>75</v>
      </c>
      <c r="J8552" t="s">
        <v>352</v>
      </c>
      <c r="K8552" t="s">
        <v>1128</v>
      </c>
      <c r="M8552" t="s">
        <v>25241</v>
      </c>
      <c r="N8552" t="s">
        <v>248</v>
      </c>
      <c r="AK8552" t="s">
        <v>23180</v>
      </c>
      <c r="AL8552">
        <v>39.5</v>
      </c>
      <c r="AM8552">
        <v>10608</v>
      </c>
      <c r="AN8552" t="s">
        <v>30084</v>
      </c>
      <c r="AO8552" t="s">
        <v>70</v>
      </c>
      <c r="AR8552">
        <v>320000000</v>
      </c>
      <c r="AV8552" t="s">
        <v>421</v>
      </c>
    </row>
    <row r="8553" spans="1:48">
      <c r="A8553" t="s">
        <v>30085</v>
      </c>
      <c r="B8553">
        <v>45884.658489548616</v>
      </c>
      <c r="C8553" t="s">
        <v>11244</v>
      </c>
      <c r="D8553" t="s">
        <v>204</v>
      </c>
      <c r="E8553" t="s">
        <v>30086</v>
      </c>
      <c r="F8553" t="s">
        <v>41268</v>
      </c>
      <c r="I8553" t="s">
        <v>75</v>
      </c>
      <c r="J8553" t="s">
        <v>2</v>
      </c>
      <c r="M8553" t="s">
        <v>30087</v>
      </c>
      <c r="N8553" t="s">
        <v>112</v>
      </c>
      <c r="AB8553" t="s">
        <v>122</v>
      </c>
      <c r="AC8553">
        <v>5</v>
      </c>
      <c r="AD8553">
        <v>3</v>
      </c>
      <c r="AE8553">
        <v>2</v>
      </c>
      <c r="AF8553">
        <v>2398</v>
      </c>
      <c r="AG8553" t="s">
        <v>98</v>
      </c>
      <c r="AI8553" t="s">
        <v>100</v>
      </c>
      <c r="AO8553" t="s">
        <v>70</v>
      </c>
      <c r="AR8553">
        <v>80000000</v>
      </c>
      <c r="AU8553" t="s">
        <v>6530</v>
      </c>
      <c r="AV8553" t="s">
        <v>421</v>
      </c>
    </row>
    <row r="8554" spans="1:48">
      <c r="A8554" t="s">
        <v>30088</v>
      </c>
      <c r="B8554">
        <v>45884.673078182866</v>
      </c>
      <c r="C8554" t="s">
        <v>11244</v>
      </c>
      <c r="D8554" t="s">
        <v>204</v>
      </c>
      <c r="E8554" t="s">
        <v>30089</v>
      </c>
      <c r="F8554" t="s">
        <v>41269</v>
      </c>
      <c r="I8554" t="s">
        <v>75</v>
      </c>
      <c r="J8554" t="s">
        <v>2</v>
      </c>
      <c r="M8554" t="s">
        <v>30090</v>
      </c>
      <c r="N8554" t="s">
        <v>152</v>
      </c>
      <c r="AB8554" t="s">
        <v>122</v>
      </c>
      <c r="AD8554">
        <v>3</v>
      </c>
      <c r="AE8554">
        <v>2</v>
      </c>
      <c r="AF8554">
        <v>1300</v>
      </c>
      <c r="AG8554" t="s">
        <v>107</v>
      </c>
      <c r="AI8554" t="s">
        <v>617</v>
      </c>
      <c r="AO8554" t="s">
        <v>70</v>
      </c>
      <c r="AR8554">
        <v>65000000</v>
      </c>
      <c r="AT8554" t="s">
        <v>22053</v>
      </c>
      <c r="AU8554" t="s">
        <v>6530</v>
      </c>
      <c r="AV8554" t="s">
        <v>421</v>
      </c>
    </row>
    <row r="8555" spans="1:48">
      <c r="A8555" t="s">
        <v>30091</v>
      </c>
      <c r="B8555">
        <v>45884.675244988422</v>
      </c>
      <c r="C8555" t="s">
        <v>11244</v>
      </c>
      <c r="D8555" t="s">
        <v>204</v>
      </c>
      <c r="E8555" t="s">
        <v>30092</v>
      </c>
      <c r="F8555" t="s">
        <v>41270</v>
      </c>
      <c r="I8555" t="s">
        <v>75</v>
      </c>
      <c r="J8555" t="s">
        <v>2</v>
      </c>
      <c r="M8555" t="s">
        <v>26413</v>
      </c>
      <c r="N8555" t="s">
        <v>615</v>
      </c>
      <c r="AB8555" t="s">
        <v>122</v>
      </c>
      <c r="AC8555">
        <v>2</v>
      </c>
      <c r="AD8555">
        <v>3</v>
      </c>
      <c r="AE8555">
        <v>2</v>
      </c>
      <c r="AF8555">
        <v>1100</v>
      </c>
      <c r="AG8555" t="s">
        <v>107</v>
      </c>
      <c r="AI8555" t="s">
        <v>617</v>
      </c>
      <c r="AO8555" t="s">
        <v>70</v>
      </c>
      <c r="AR8555">
        <v>35000000</v>
      </c>
      <c r="AT8555" t="s">
        <v>22053</v>
      </c>
      <c r="AU8555" t="s">
        <v>6530</v>
      </c>
      <c r="AV8555" t="s">
        <v>421</v>
      </c>
    </row>
    <row r="8556" spans="1:48">
      <c r="A8556" t="s">
        <v>30093</v>
      </c>
      <c r="B8556">
        <v>45884.677277141207</v>
      </c>
      <c r="C8556" t="s">
        <v>11244</v>
      </c>
      <c r="D8556" t="s">
        <v>61</v>
      </c>
      <c r="E8556" t="s">
        <v>30094</v>
      </c>
      <c r="F8556" t="s">
        <v>41271</v>
      </c>
      <c r="I8556" t="s">
        <v>75</v>
      </c>
      <c r="J8556" t="s">
        <v>2</v>
      </c>
      <c r="M8556" t="s">
        <v>30095</v>
      </c>
      <c r="N8556" t="s">
        <v>615</v>
      </c>
      <c r="AB8556" t="s">
        <v>122</v>
      </c>
      <c r="AD8556">
        <v>2</v>
      </c>
      <c r="AE8556">
        <v>2</v>
      </c>
      <c r="AF8556">
        <v>850</v>
      </c>
      <c r="AG8556" t="s">
        <v>107</v>
      </c>
      <c r="AI8556" t="s">
        <v>617</v>
      </c>
      <c r="AO8556" t="s">
        <v>70</v>
      </c>
      <c r="AR8556">
        <v>32000000</v>
      </c>
      <c r="AT8556" t="s">
        <v>24521</v>
      </c>
      <c r="AU8556" t="s">
        <v>6530</v>
      </c>
      <c r="AV8556" t="s">
        <v>421</v>
      </c>
    </row>
    <row r="8557" spans="1:48">
      <c r="A8557" t="s">
        <v>30096</v>
      </c>
      <c r="B8557">
        <v>45884.678726342594</v>
      </c>
      <c r="C8557" t="s">
        <v>11244</v>
      </c>
      <c r="D8557" t="s">
        <v>204</v>
      </c>
      <c r="E8557" t="s">
        <v>30097</v>
      </c>
      <c r="F8557" t="s">
        <v>41272</v>
      </c>
      <c r="I8557" t="s">
        <v>75</v>
      </c>
      <c r="J8557" t="s">
        <v>2</v>
      </c>
      <c r="M8557" t="s">
        <v>2542</v>
      </c>
      <c r="N8557" t="s">
        <v>112</v>
      </c>
      <c r="AB8557" t="s">
        <v>122</v>
      </c>
      <c r="AC8557">
        <v>2</v>
      </c>
      <c r="AD8557">
        <v>2</v>
      </c>
      <c r="AE8557">
        <v>2</v>
      </c>
      <c r="AF8557">
        <v>1000</v>
      </c>
      <c r="AG8557" t="s">
        <v>107</v>
      </c>
      <c r="AI8557" t="s">
        <v>617</v>
      </c>
      <c r="AO8557" t="s">
        <v>70</v>
      </c>
      <c r="AR8557">
        <v>40000000</v>
      </c>
      <c r="AU8557" t="s">
        <v>6530</v>
      </c>
      <c r="AV8557" t="s">
        <v>137</v>
      </c>
    </row>
    <row r="8558" spans="1:48">
      <c r="A8558" t="s">
        <v>30098</v>
      </c>
      <c r="B8558">
        <v>45884.815918865745</v>
      </c>
      <c r="C8558" t="s">
        <v>877</v>
      </c>
      <c r="D8558" t="s">
        <v>204</v>
      </c>
      <c r="E8558" t="s">
        <v>27038</v>
      </c>
      <c r="F8558" t="s">
        <v>41273</v>
      </c>
      <c r="I8558" t="s">
        <v>241</v>
      </c>
      <c r="J8558" t="s">
        <v>2</v>
      </c>
      <c r="M8558" t="s">
        <v>30099</v>
      </c>
      <c r="N8558" t="s">
        <v>112</v>
      </c>
      <c r="AB8558" t="s">
        <v>122</v>
      </c>
      <c r="AC8558">
        <v>3</v>
      </c>
      <c r="AD8558">
        <v>3</v>
      </c>
      <c r="AE8558">
        <v>2</v>
      </c>
      <c r="AF8558">
        <v>1360</v>
      </c>
      <c r="AG8558" t="s">
        <v>107</v>
      </c>
      <c r="AO8558" t="s">
        <v>70</v>
      </c>
      <c r="AR8558">
        <v>240000</v>
      </c>
      <c r="AT8558" t="s">
        <v>9909</v>
      </c>
      <c r="AU8558" t="s">
        <v>6564</v>
      </c>
      <c r="AV8558" t="s">
        <v>421</v>
      </c>
    </row>
    <row r="8559" spans="1:48">
      <c r="A8559" t="s">
        <v>30100</v>
      </c>
      <c r="B8559">
        <v>45884.817294050925</v>
      </c>
      <c r="C8559" t="s">
        <v>877</v>
      </c>
      <c r="D8559" t="s">
        <v>204</v>
      </c>
      <c r="E8559" t="s">
        <v>27038</v>
      </c>
      <c r="F8559" t="s">
        <v>41274</v>
      </c>
      <c r="I8559" t="s">
        <v>241</v>
      </c>
      <c r="J8559" t="s">
        <v>2</v>
      </c>
      <c r="M8559" t="s">
        <v>30101</v>
      </c>
      <c r="N8559" t="s">
        <v>364</v>
      </c>
      <c r="AB8559" t="s">
        <v>122</v>
      </c>
      <c r="AC8559">
        <v>3</v>
      </c>
      <c r="AD8559">
        <v>3</v>
      </c>
      <c r="AE8559">
        <v>2</v>
      </c>
      <c r="AF8559">
        <v>1450</v>
      </c>
      <c r="AG8559" t="s">
        <v>107</v>
      </c>
      <c r="AO8559" t="s">
        <v>70</v>
      </c>
      <c r="AR8559">
        <v>275000</v>
      </c>
      <c r="AT8559" t="s">
        <v>9909</v>
      </c>
      <c r="AU8559" t="s">
        <v>6564</v>
      </c>
      <c r="AV8559" t="s">
        <v>421</v>
      </c>
    </row>
    <row r="8560" spans="1:48">
      <c r="A8560" t="s">
        <v>30102</v>
      </c>
      <c r="B8560">
        <v>45884.81855974537</v>
      </c>
      <c r="C8560" t="s">
        <v>877</v>
      </c>
      <c r="D8560" t="s">
        <v>204</v>
      </c>
      <c r="E8560" t="s">
        <v>27038</v>
      </c>
      <c r="F8560" t="s">
        <v>41275</v>
      </c>
      <c r="I8560" t="s">
        <v>241</v>
      </c>
      <c r="J8560" t="s">
        <v>2</v>
      </c>
      <c r="M8560" t="s">
        <v>30103</v>
      </c>
      <c r="N8560" t="s">
        <v>112</v>
      </c>
      <c r="AB8560" t="s">
        <v>122</v>
      </c>
      <c r="AC8560">
        <v>5</v>
      </c>
      <c r="AD8560">
        <v>4</v>
      </c>
      <c r="AE8560">
        <v>3</v>
      </c>
      <c r="AF8560">
        <v>1650</v>
      </c>
      <c r="AG8560" t="s">
        <v>107</v>
      </c>
      <c r="AO8560" t="s">
        <v>70</v>
      </c>
      <c r="AR8560">
        <v>320000</v>
      </c>
      <c r="AT8560" t="s">
        <v>9909</v>
      </c>
      <c r="AU8560" t="s">
        <v>6564</v>
      </c>
      <c r="AV8560" t="s">
        <v>421</v>
      </c>
    </row>
    <row r="8561" spans="1:48">
      <c r="A8561" t="s">
        <v>30104</v>
      </c>
      <c r="B8561">
        <v>45884.820855682869</v>
      </c>
      <c r="C8561" t="s">
        <v>877</v>
      </c>
      <c r="D8561" t="s">
        <v>204</v>
      </c>
      <c r="E8561" t="s">
        <v>27038</v>
      </c>
      <c r="F8561" t="s">
        <v>41276</v>
      </c>
      <c r="I8561" t="s">
        <v>75</v>
      </c>
      <c r="J8561" t="s">
        <v>2</v>
      </c>
      <c r="M8561" t="s">
        <v>30105</v>
      </c>
      <c r="N8561" t="s">
        <v>364</v>
      </c>
      <c r="AB8561" t="s">
        <v>122</v>
      </c>
      <c r="AC8561">
        <v>5</v>
      </c>
      <c r="AD8561">
        <v>3</v>
      </c>
      <c r="AE8561">
        <v>2</v>
      </c>
      <c r="AF8561">
        <v>1100</v>
      </c>
      <c r="AG8561" t="s">
        <v>107</v>
      </c>
      <c r="AJ8561" t="s">
        <v>30106</v>
      </c>
      <c r="AO8561" t="s">
        <v>70</v>
      </c>
      <c r="AR8561">
        <v>40000000</v>
      </c>
      <c r="AU8561" t="s">
        <v>6530</v>
      </c>
      <c r="AV8561" t="s">
        <v>421</v>
      </c>
    </row>
    <row r="8562" spans="1:48">
      <c r="A8562" t="s">
        <v>30107</v>
      </c>
      <c r="B8562">
        <v>45887.557712986112</v>
      </c>
      <c r="C8562" t="s">
        <v>132</v>
      </c>
      <c r="D8562" t="s">
        <v>61</v>
      </c>
      <c r="E8562" t="s">
        <v>30108</v>
      </c>
      <c r="F8562" t="s">
        <v>41277</v>
      </c>
      <c r="I8562" t="s">
        <v>241</v>
      </c>
      <c r="J8562" t="s">
        <v>0</v>
      </c>
      <c r="M8562" t="s">
        <v>30109</v>
      </c>
      <c r="N8562" t="s">
        <v>77</v>
      </c>
      <c r="O8562">
        <v>8</v>
      </c>
      <c r="P8562">
        <v>2</v>
      </c>
      <c r="Q8562">
        <v>2</v>
      </c>
      <c r="R8562">
        <v>1000</v>
      </c>
      <c r="S8562">
        <v>1</v>
      </c>
      <c r="T8562">
        <v>1</v>
      </c>
      <c r="W8562" t="s">
        <v>30110</v>
      </c>
      <c r="AO8562" t="s">
        <v>70</v>
      </c>
      <c r="AR8562">
        <v>135000</v>
      </c>
      <c r="AV8562" t="s">
        <v>137</v>
      </c>
    </row>
    <row r="8563" spans="1:48">
      <c r="A8563" t="s">
        <v>30111</v>
      </c>
      <c r="B8563">
        <v>45887.596789016199</v>
      </c>
      <c r="C8563" t="s">
        <v>11244</v>
      </c>
      <c r="D8563" t="s">
        <v>61</v>
      </c>
      <c r="E8563" t="s">
        <v>30112</v>
      </c>
      <c r="F8563" t="s">
        <v>41278</v>
      </c>
      <c r="I8563" t="s">
        <v>75</v>
      </c>
      <c r="J8563" t="s">
        <v>2</v>
      </c>
      <c r="M8563" t="s">
        <v>30113</v>
      </c>
      <c r="N8563" t="s">
        <v>289</v>
      </c>
      <c r="AB8563" t="s">
        <v>122</v>
      </c>
      <c r="AC8563">
        <v>6</v>
      </c>
      <c r="AD8563">
        <v>2</v>
      </c>
      <c r="AE8563">
        <v>2</v>
      </c>
      <c r="AF8563">
        <v>989</v>
      </c>
      <c r="AG8563" t="s">
        <v>107</v>
      </c>
      <c r="AI8563" t="s">
        <v>175</v>
      </c>
      <c r="AJ8563" t="s">
        <v>30114</v>
      </c>
      <c r="AO8563" t="s">
        <v>70</v>
      </c>
      <c r="AR8563">
        <v>41500000</v>
      </c>
      <c r="AU8563" t="s">
        <v>6530</v>
      </c>
      <c r="AV8563" t="s">
        <v>421</v>
      </c>
    </row>
    <row r="8564" spans="1:48">
      <c r="A8564" t="s">
        <v>30115</v>
      </c>
      <c r="B8564">
        <v>45887.601591782412</v>
      </c>
      <c r="C8564" t="s">
        <v>132</v>
      </c>
      <c r="D8564" t="s">
        <v>61</v>
      </c>
      <c r="E8564" t="s">
        <v>30116</v>
      </c>
      <c r="F8564" t="s">
        <v>41279</v>
      </c>
      <c r="I8564" t="s">
        <v>241</v>
      </c>
      <c r="J8564" t="s">
        <v>352</v>
      </c>
      <c r="M8564" t="s">
        <v>1157</v>
      </c>
      <c r="N8564" t="s">
        <v>77</v>
      </c>
      <c r="AL8564">
        <v>6</v>
      </c>
      <c r="AM8564">
        <v>1200</v>
      </c>
      <c r="AN8564" t="s">
        <v>30117</v>
      </c>
      <c r="AO8564" t="s">
        <v>70</v>
      </c>
      <c r="AR8564">
        <v>250000</v>
      </c>
      <c r="AV8564" t="s">
        <v>421</v>
      </c>
    </row>
    <row r="8565" spans="1:48">
      <c r="A8565" t="s">
        <v>30118</v>
      </c>
      <c r="B8565">
        <v>45887.640224722221</v>
      </c>
      <c r="C8565" t="s">
        <v>11244</v>
      </c>
      <c r="D8565" t="s">
        <v>204</v>
      </c>
      <c r="E8565" t="s">
        <v>28551</v>
      </c>
      <c r="F8565" t="s">
        <v>41280</v>
      </c>
      <c r="I8565" t="s">
        <v>75</v>
      </c>
      <c r="J8565" t="s">
        <v>2</v>
      </c>
      <c r="M8565" t="s">
        <v>30119</v>
      </c>
      <c r="N8565" t="s">
        <v>96</v>
      </c>
      <c r="AB8565" t="s">
        <v>122</v>
      </c>
      <c r="AD8565">
        <v>3</v>
      </c>
      <c r="AE8565">
        <v>2</v>
      </c>
      <c r="AF8565">
        <v>989</v>
      </c>
      <c r="AG8565" t="s">
        <v>107</v>
      </c>
      <c r="AI8565" t="s">
        <v>8038</v>
      </c>
      <c r="AJ8565" t="s">
        <v>19368</v>
      </c>
      <c r="AO8565" t="s">
        <v>70</v>
      </c>
      <c r="AR8565">
        <v>75000000</v>
      </c>
      <c r="AT8565" t="s">
        <v>29176</v>
      </c>
      <c r="AU8565" t="s">
        <v>6530</v>
      </c>
      <c r="AV8565" t="s">
        <v>421</v>
      </c>
    </row>
    <row r="8566" spans="1:48">
      <c r="A8566" t="s">
        <v>30120</v>
      </c>
      <c r="B8566">
        <v>45887.6422394213</v>
      </c>
      <c r="C8566" t="s">
        <v>11244</v>
      </c>
      <c r="D8566" t="s">
        <v>204</v>
      </c>
      <c r="E8566" t="s">
        <v>28551</v>
      </c>
      <c r="F8566" t="s">
        <v>41281</v>
      </c>
      <c r="I8566" t="s">
        <v>75</v>
      </c>
      <c r="J8566" t="s">
        <v>2</v>
      </c>
      <c r="M8566" t="s">
        <v>26158</v>
      </c>
      <c r="N8566" t="s">
        <v>96</v>
      </c>
      <c r="AB8566" t="s">
        <v>122</v>
      </c>
      <c r="AC8566">
        <v>28</v>
      </c>
      <c r="AD8566">
        <v>2</v>
      </c>
      <c r="AE8566">
        <v>2</v>
      </c>
      <c r="AF8566">
        <v>740</v>
      </c>
      <c r="AG8566" t="s">
        <v>107</v>
      </c>
      <c r="AI8566" t="s">
        <v>8038</v>
      </c>
      <c r="AJ8566" t="s">
        <v>26375</v>
      </c>
      <c r="AO8566" t="s">
        <v>70</v>
      </c>
      <c r="AR8566">
        <v>60000000</v>
      </c>
      <c r="AT8566" t="s">
        <v>29176</v>
      </c>
      <c r="AU8566" t="s">
        <v>6530</v>
      </c>
      <c r="AV8566" t="s">
        <v>421</v>
      </c>
    </row>
    <row r="8567" spans="1:48">
      <c r="A8567" t="s">
        <v>30121</v>
      </c>
      <c r="B8567">
        <v>45887.664538993056</v>
      </c>
      <c r="C8567" t="s">
        <v>803</v>
      </c>
      <c r="D8567" t="s">
        <v>61</v>
      </c>
      <c r="E8567" t="s">
        <v>30122</v>
      </c>
      <c r="F8567" t="s">
        <v>41282</v>
      </c>
      <c r="I8567" t="s">
        <v>241</v>
      </c>
      <c r="J8567" t="s">
        <v>2</v>
      </c>
      <c r="K8567" t="s">
        <v>64</v>
      </c>
      <c r="M8567" t="s">
        <v>9784</v>
      </c>
      <c r="N8567" t="s">
        <v>681</v>
      </c>
      <c r="AB8567" t="s">
        <v>121</v>
      </c>
      <c r="AC8567">
        <v>6</v>
      </c>
      <c r="AD8567">
        <v>3</v>
      </c>
      <c r="AE8567">
        <v>2</v>
      </c>
      <c r="AF8567">
        <v>1600</v>
      </c>
      <c r="AG8567" t="s">
        <v>107</v>
      </c>
      <c r="AH8567" t="s">
        <v>3703</v>
      </c>
      <c r="AJ8567" t="s">
        <v>30123</v>
      </c>
      <c r="AO8567" t="s">
        <v>70</v>
      </c>
      <c r="AR8567">
        <v>150000</v>
      </c>
      <c r="AU8567" t="s">
        <v>6564</v>
      </c>
      <c r="AV8567" t="s">
        <v>421</v>
      </c>
    </row>
    <row r="8568" spans="1:48">
      <c r="A8568" t="s">
        <v>30124</v>
      </c>
      <c r="B8568">
        <v>45887.680943090279</v>
      </c>
      <c r="C8568" t="s">
        <v>877</v>
      </c>
      <c r="D8568" t="s">
        <v>204</v>
      </c>
      <c r="E8568" t="s">
        <v>23960</v>
      </c>
      <c r="F8568" t="s">
        <v>41283</v>
      </c>
      <c r="I8568" t="s">
        <v>75</v>
      </c>
      <c r="J8568" t="s">
        <v>2</v>
      </c>
      <c r="M8568" t="s">
        <v>30125</v>
      </c>
      <c r="N8568" t="s">
        <v>364</v>
      </c>
      <c r="AB8568" t="s">
        <v>122</v>
      </c>
      <c r="AC8568">
        <v>1</v>
      </c>
      <c r="AD8568">
        <v>3</v>
      </c>
      <c r="AE8568">
        <v>2</v>
      </c>
      <c r="AF8568">
        <v>1180</v>
      </c>
      <c r="AG8568" t="s">
        <v>107</v>
      </c>
      <c r="AJ8568" t="s">
        <v>30126</v>
      </c>
      <c r="AO8568" t="s">
        <v>70</v>
      </c>
      <c r="AR8568">
        <v>41000000</v>
      </c>
      <c r="AU8568" t="s">
        <v>6530</v>
      </c>
      <c r="AV8568" t="s">
        <v>541</v>
      </c>
    </row>
    <row r="8569" spans="1:48">
      <c r="A8569" t="s">
        <v>30127</v>
      </c>
      <c r="B8569">
        <v>45887.700180752319</v>
      </c>
      <c r="C8569" t="s">
        <v>877</v>
      </c>
      <c r="D8569" t="s">
        <v>61</v>
      </c>
      <c r="E8569" t="s">
        <v>30128</v>
      </c>
      <c r="F8569" t="s">
        <v>41284</v>
      </c>
      <c r="I8569" t="s">
        <v>75</v>
      </c>
      <c r="J8569" t="s">
        <v>2</v>
      </c>
      <c r="M8569" t="s">
        <v>29147</v>
      </c>
      <c r="N8569" t="s">
        <v>96</v>
      </c>
      <c r="AB8569" t="s">
        <v>122</v>
      </c>
      <c r="AC8569">
        <v>49</v>
      </c>
      <c r="AD8569">
        <v>1</v>
      </c>
      <c r="AE8569">
        <v>1</v>
      </c>
      <c r="AF8569">
        <v>503</v>
      </c>
      <c r="AG8569" t="s">
        <v>2170</v>
      </c>
      <c r="AI8569" t="s">
        <v>175</v>
      </c>
      <c r="AJ8569" t="s">
        <v>30129</v>
      </c>
      <c r="AO8569" t="s">
        <v>70</v>
      </c>
      <c r="AR8569">
        <v>55000000</v>
      </c>
      <c r="AU8569" t="s">
        <v>6530</v>
      </c>
      <c r="AV8569" t="s">
        <v>541</v>
      </c>
    </row>
    <row r="8570" spans="1:48">
      <c r="A8570" t="s">
        <v>30130</v>
      </c>
      <c r="B8570">
        <v>45887.702491527773</v>
      </c>
      <c r="C8570" t="s">
        <v>877</v>
      </c>
      <c r="D8570" t="s">
        <v>61</v>
      </c>
      <c r="E8570" t="s">
        <v>30131</v>
      </c>
      <c r="F8570" t="s">
        <v>41285</v>
      </c>
      <c r="I8570" t="s">
        <v>75</v>
      </c>
      <c r="J8570" t="s">
        <v>2</v>
      </c>
      <c r="M8570" t="s">
        <v>27318</v>
      </c>
      <c r="N8570" t="s">
        <v>96</v>
      </c>
      <c r="AB8570" t="s">
        <v>122</v>
      </c>
      <c r="AC8570">
        <v>52</v>
      </c>
      <c r="AD8570">
        <v>1</v>
      </c>
      <c r="AE8570">
        <v>1</v>
      </c>
      <c r="AF8570">
        <v>507</v>
      </c>
      <c r="AG8570" t="s">
        <v>2170</v>
      </c>
      <c r="AH8570" t="s">
        <v>30132</v>
      </c>
      <c r="AI8570" t="s">
        <v>175</v>
      </c>
      <c r="AJ8570" t="s">
        <v>30133</v>
      </c>
      <c r="AO8570" t="s">
        <v>70</v>
      </c>
      <c r="AR8570">
        <v>58500000</v>
      </c>
      <c r="AU8570" t="s">
        <v>6530</v>
      </c>
      <c r="AV8570" t="s">
        <v>541</v>
      </c>
    </row>
    <row r="8571" spans="1:48">
      <c r="A8571" t="s">
        <v>30134</v>
      </c>
      <c r="B8571">
        <v>45887.704690474537</v>
      </c>
      <c r="C8571" t="s">
        <v>877</v>
      </c>
      <c r="D8571" t="s">
        <v>61</v>
      </c>
      <c r="E8571" t="s">
        <v>30131</v>
      </c>
      <c r="F8571" t="s">
        <v>41286</v>
      </c>
      <c r="I8571" t="s">
        <v>75</v>
      </c>
      <c r="J8571" t="s">
        <v>2</v>
      </c>
      <c r="M8571" t="s">
        <v>27318</v>
      </c>
      <c r="N8571" t="s">
        <v>96</v>
      </c>
      <c r="AB8571" t="s">
        <v>122</v>
      </c>
      <c r="AC8571">
        <v>52</v>
      </c>
      <c r="AD8571">
        <v>1</v>
      </c>
      <c r="AE8571">
        <v>1</v>
      </c>
      <c r="AF8571">
        <v>471</v>
      </c>
      <c r="AG8571" t="s">
        <v>2170</v>
      </c>
      <c r="AH8571" t="s">
        <v>97</v>
      </c>
      <c r="AI8571" t="s">
        <v>175</v>
      </c>
      <c r="AJ8571" t="s">
        <v>30135</v>
      </c>
      <c r="AO8571" t="s">
        <v>70</v>
      </c>
      <c r="AR8571">
        <v>57600000</v>
      </c>
      <c r="AU8571" t="s">
        <v>6530</v>
      </c>
      <c r="AV8571" t="s">
        <v>541</v>
      </c>
    </row>
    <row r="8572" spans="1:48">
      <c r="A8572" t="s">
        <v>30136</v>
      </c>
      <c r="B8572">
        <v>45887.707413668977</v>
      </c>
      <c r="C8572" t="s">
        <v>877</v>
      </c>
      <c r="D8572" t="s">
        <v>61</v>
      </c>
      <c r="E8572" t="s">
        <v>30131</v>
      </c>
      <c r="F8572" t="s">
        <v>41287</v>
      </c>
      <c r="I8572" t="s">
        <v>75</v>
      </c>
      <c r="J8572" t="s">
        <v>2</v>
      </c>
      <c r="M8572" t="s">
        <v>27318</v>
      </c>
      <c r="N8572" t="s">
        <v>96</v>
      </c>
      <c r="AB8572" t="s">
        <v>122</v>
      </c>
      <c r="AC8572">
        <v>50</v>
      </c>
      <c r="AD8572">
        <v>3</v>
      </c>
      <c r="AE8572">
        <v>2</v>
      </c>
      <c r="AF8572">
        <v>1011</v>
      </c>
      <c r="AG8572" t="s">
        <v>2170</v>
      </c>
      <c r="AH8572" t="s">
        <v>30137</v>
      </c>
      <c r="AI8572" t="s">
        <v>175</v>
      </c>
      <c r="AJ8572" t="s">
        <v>30138</v>
      </c>
      <c r="AO8572" t="s">
        <v>70</v>
      </c>
      <c r="AR8572">
        <v>99200000</v>
      </c>
      <c r="AU8572" t="s">
        <v>6530</v>
      </c>
      <c r="AV8572" t="s">
        <v>421</v>
      </c>
    </row>
    <row r="8573" spans="1:48">
      <c r="A8573" t="s">
        <v>30139</v>
      </c>
      <c r="B8573">
        <v>45887.718589733791</v>
      </c>
      <c r="C8573" t="s">
        <v>877</v>
      </c>
      <c r="D8573" t="s">
        <v>204</v>
      </c>
      <c r="E8573" t="s">
        <v>1397</v>
      </c>
      <c r="F8573" t="s">
        <v>41288</v>
      </c>
      <c r="I8573" t="s">
        <v>75</v>
      </c>
      <c r="J8573" t="s">
        <v>2</v>
      </c>
      <c r="M8573" t="s">
        <v>29867</v>
      </c>
      <c r="N8573" t="s">
        <v>615</v>
      </c>
      <c r="AB8573" t="s">
        <v>122</v>
      </c>
      <c r="AC8573">
        <v>1</v>
      </c>
      <c r="AD8573">
        <v>2</v>
      </c>
      <c r="AE8573">
        <v>2</v>
      </c>
      <c r="AF8573">
        <v>800</v>
      </c>
      <c r="AG8573" t="s">
        <v>107</v>
      </c>
      <c r="AO8573" t="s">
        <v>70</v>
      </c>
      <c r="AR8573">
        <v>32000000</v>
      </c>
      <c r="AT8573" t="s">
        <v>19381</v>
      </c>
      <c r="AU8573" t="s">
        <v>6530</v>
      </c>
      <c r="AV8573" t="s">
        <v>421</v>
      </c>
    </row>
    <row r="8574" spans="1:48">
      <c r="A8574" t="s">
        <v>30140</v>
      </c>
      <c r="B8574">
        <v>45887.731514618055</v>
      </c>
      <c r="C8574" t="s">
        <v>877</v>
      </c>
      <c r="D8574" t="s">
        <v>204</v>
      </c>
      <c r="E8574" t="s">
        <v>26401</v>
      </c>
      <c r="F8574" t="s">
        <v>41289</v>
      </c>
      <c r="I8574" t="s">
        <v>75</v>
      </c>
      <c r="J8574" t="s">
        <v>2</v>
      </c>
      <c r="M8574" t="s">
        <v>30141</v>
      </c>
      <c r="N8574" t="s">
        <v>615</v>
      </c>
      <c r="AB8574" t="s">
        <v>122</v>
      </c>
      <c r="AC8574">
        <v>5</v>
      </c>
      <c r="AD8574">
        <v>3</v>
      </c>
      <c r="AE8574">
        <v>2</v>
      </c>
      <c r="AF8574">
        <v>1000</v>
      </c>
      <c r="AG8574" t="s">
        <v>107</v>
      </c>
      <c r="AJ8574" t="s">
        <v>30142</v>
      </c>
      <c r="AO8574" t="s">
        <v>70</v>
      </c>
      <c r="AR8574">
        <v>35000000</v>
      </c>
      <c r="AU8574" t="s">
        <v>6530</v>
      </c>
      <c r="AV8574" t="s">
        <v>137</v>
      </c>
    </row>
    <row r="8575" spans="1:48">
      <c r="A8575" t="s">
        <v>30143</v>
      </c>
      <c r="B8575">
        <v>45887.735086168977</v>
      </c>
      <c r="C8575" t="s">
        <v>877</v>
      </c>
      <c r="D8575" t="s">
        <v>204</v>
      </c>
      <c r="E8575" t="s">
        <v>21184</v>
      </c>
      <c r="F8575" t="s">
        <v>41290</v>
      </c>
      <c r="I8575" t="s">
        <v>75</v>
      </c>
      <c r="J8575" t="s">
        <v>2</v>
      </c>
      <c r="M8575" t="s">
        <v>3251</v>
      </c>
      <c r="N8575" t="s">
        <v>121</v>
      </c>
      <c r="AB8575" t="s">
        <v>122</v>
      </c>
      <c r="AD8575">
        <v>3</v>
      </c>
      <c r="AE8575">
        <v>2</v>
      </c>
      <c r="AF8575">
        <v>1500</v>
      </c>
      <c r="AG8575" t="s">
        <v>107</v>
      </c>
      <c r="AI8575" t="s">
        <v>180</v>
      </c>
      <c r="AJ8575" t="s">
        <v>30144</v>
      </c>
      <c r="AO8575" t="s">
        <v>70</v>
      </c>
      <c r="AR8575">
        <v>55000000</v>
      </c>
      <c r="AT8575" t="s">
        <v>22053</v>
      </c>
      <c r="AU8575" t="s">
        <v>6530</v>
      </c>
      <c r="AV8575" t="s">
        <v>421</v>
      </c>
    </row>
    <row r="8576" spans="1:48">
      <c r="A8576" t="s">
        <v>30145</v>
      </c>
      <c r="B8576">
        <v>45887.737579733795</v>
      </c>
      <c r="C8576" t="s">
        <v>877</v>
      </c>
      <c r="D8576" t="s">
        <v>204</v>
      </c>
      <c r="E8576" t="s">
        <v>20347</v>
      </c>
      <c r="F8576" t="s">
        <v>41291</v>
      </c>
      <c r="I8576" t="s">
        <v>241</v>
      </c>
      <c r="J8576" t="s">
        <v>2</v>
      </c>
      <c r="M8576" t="s">
        <v>27318</v>
      </c>
      <c r="N8576" t="s">
        <v>96</v>
      </c>
      <c r="AB8576" t="s">
        <v>122</v>
      </c>
      <c r="AC8576">
        <v>15</v>
      </c>
      <c r="AD8576">
        <v>3</v>
      </c>
      <c r="AE8576">
        <v>2</v>
      </c>
      <c r="AF8576">
        <v>1040</v>
      </c>
      <c r="AG8576" t="s">
        <v>122</v>
      </c>
      <c r="AO8576" t="s">
        <v>70</v>
      </c>
      <c r="AR8576">
        <v>410000</v>
      </c>
      <c r="AU8576" t="s">
        <v>6564</v>
      </c>
      <c r="AV8576" t="s">
        <v>137</v>
      </c>
    </row>
    <row r="8577" spans="1:48">
      <c r="A8577" t="s">
        <v>30146</v>
      </c>
      <c r="B8577">
        <v>45888.389558750001</v>
      </c>
      <c r="C8577" t="s">
        <v>11244</v>
      </c>
      <c r="D8577" t="s">
        <v>61</v>
      </c>
      <c r="E8577" t="s">
        <v>30147</v>
      </c>
      <c r="F8577" t="s">
        <v>41292</v>
      </c>
      <c r="I8577" t="s">
        <v>75</v>
      </c>
      <c r="J8577" t="s">
        <v>0</v>
      </c>
      <c r="M8577" t="s">
        <v>30148</v>
      </c>
      <c r="N8577" t="s">
        <v>364</v>
      </c>
      <c r="O8577">
        <v>16.399999999999999</v>
      </c>
      <c r="P8577">
        <v>4</v>
      </c>
      <c r="Q8577">
        <v>3</v>
      </c>
      <c r="R8577">
        <v>2500</v>
      </c>
      <c r="S8577">
        <v>2</v>
      </c>
      <c r="T8577">
        <v>3</v>
      </c>
      <c r="V8577" t="s">
        <v>274</v>
      </c>
      <c r="AO8577" t="s">
        <v>70</v>
      </c>
      <c r="AP8577">
        <v>4350000</v>
      </c>
      <c r="AR8577">
        <v>71340000</v>
      </c>
      <c r="AV8577" t="s">
        <v>421</v>
      </c>
    </row>
    <row r="8578" spans="1:48">
      <c r="A8578" t="s">
        <v>30149</v>
      </c>
      <c r="B8578">
        <v>45888.390715532412</v>
      </c>
      <c r="C8578" t="s">
        <v>877</v>
      </c>
      <c r="D8578" t="s">
        <v>204</v>
      </c>
      <c r="E8578" t="s">
        <v>1611</v>
      </c>
      <c r="F8578" t="s">
        <v>41293</v>
      </c>
      <c r="I8578" t="s">
        <v>75</v>
      </c>
      <c r="J8578" t="s">
        <v>2</v>
      </c>
      <c r="M8578" t="s">
        <v>28740</v>
      </c>
      <c r="N8578" t="s">
        <v>152</v>
      </c>
      <c r="AB8578" t="s">
        <v>122</v>
      </c>
      <c r="AD8578">
        <v>2</v>
      </c>
      <c r="AE8578">
        <v>2</v>
      </c>
      <c r="AF8578">
        <v>1050</v>
      </c>
      <c r="AG8578" t="s">
        <v>107</v>
      </c>
      <c r="AI8578" t="s">
        <v>8528</v>
      </c>
      <c r="AO8578" t="s">
        <v>70</v>
      </c>
      <c r="AR8578">
        <v>90000000</v>
      </c>
      <c r="AT8578" t="s">
        <v>19368</v>
      </c>
      <c r="AU8578" t="s">
        <v>6530</v>
      </c>
      <c r="AV8578" t="s">
        <v>541</v>
      </c>
    </row>
    <row r="8579" spans="1:48">
      <c r="A8579" t="s">
        <v>30150</v>
      </c>
      <c r="B8579">
        <v>45888.397708958335</v>
      </c>
      <c r="C8579" t="s">
        <v>877</v>
      </c>
      <c r="D8579" t="s">
        <v>204</v>
      </c>
      <c r="E8579" t="s">
        <v>1611</v>
      </c>
      <c r="F8579" t="s">
        <v>41294</v>
      </c>
      <c r="I8579" t="s">
        <v>75</v>
      </c>
      <c r="J8579" t="s">
        <v>2</v>
      </c>
      <c r="M8579" t="s">
        <v>28740</v>
      </c>
      <c r="N8579" t="s">
        <v>152</v>
      </c>
      <c r="AB8579" t="s">
        <v>122</v>
      </c>
      <c r="AD8579">
        <v>2</v>
      </c>
      <c r="AE8579">
        <v>2</v>
      </c>
      <c r="AF8579">
        <v>1190</v>
      </c>
      <c r="AG8579" t="s">
        <v>107</v>
      </c>
      <c r="AH8579" t="s">
        <v>30151</v>
      </c>
      <c r="AI8579" t="s">
        <v>8528</v>
      </c>
      <c r="AJ8579" t="s">
        <v>19368</v>
      </c>
      <c r="AO8579" t="s">
        <v>70</v>
      </c>
      <c r="AR8579">
        <v>101000000</v>
      </c>
      <c r="AU8579" t="s">
        <v>6530</v>
      </c>
      <c r="AV8579" t="s">
        <v>421</v>
      </c>
    </row>
    <row r="8580" spans="1:48">
      <c r="A8580" t="s">
        <v>30152</v>
      </c>
      <c r="B8580">
        <v>45888.402110891198</v>
      </c>
      <c r="C8580" t="s">
        <v>877</v>
      </c>
      <c r="D8580" t="s">
        <v>204</v>
      </c>
      <c r="E8580" t="s">
        <v>29150</v>
      </c>
      <c r="F8580" t="s">
        <v>41295</v>
      </c>
      <c r="I8580" t="s">
        <v>75</v>
      </c>
      <c r="J8580" t="s">
        <v>2</v>
      </c>
      <c r="M8580" t="s">
        <v>30153</v>
      </c>
      <c r="N8580" t="s">
        <v>152</v>
      </c>
      <c r="AB8580" t="s">
        <v>122</v>
      </c>
      <c r="AC8580">
        <v>8</v>
      </c>
      <c r="AD8580">
        <v>3</v>
      </c>
      <c r="AE8580">
        <v>3</v>
      </c>
      <c r="AF8580">
        <v>1865</v>
      </c>
      <c r="AG8580" t="s">
        <v>107</v>
      </c>
      <c r="AH8580" t="s">
        <v>28978</v>
      </c>
      <c r="AI8580" t="s">
        <v>123</v>
      </c>
      <c r="AO8580" t="s">
        <v>70</v>
      </c>
      <c r="AR8580">
        <v>100000000</v>
      </c>
      <c r="AU8580" t="s">
        <v>6530</v>
      </c>
      <c r="AV8580" t="s">
        <v>421</v>
      </c>
    </row>
    <row r="8581" spans="1:48">
      <c r="A8581" t="s">
        <v>30154</v>
      </c>
      <c r="B8581">
        <v>45888.439933148147</v>
      </c>
      <c r="C8581" t="s">
        <v>877</v>
      </c>
      <c r="D8581" t="s">
        <v>204</v>
      </c>
      <c r="E8581" t="s">
        <v>26894</v>
      </c>
      <c r="F8581" t="s">
        <v>41296</v>
      </c>
      <c r="I8581" t="s">
        <v>241</v>
      </c>
      <c r="J8581" t="s">
        <v>2</v>
      </c>
      <c r="M8581" t="s">
        <v>30155</v>
      </c>
      <c r="N8581" t="s">
        <v>29215</v>
      </c>
      <c r="AB8581" t="s">
        <v>122</v>
      </c>
      <c r="AD8581">
        <v>3</v>
      </c>
      <c r="AE8581">
        <v>2</v>
      </c>
      <c r="AF8581">
        <v>2400</v>
      </c>
      <c r="AG8581" t="s">
        <v>107</v>
      </c>
      <c r="AO8581" t="s">
        <v>70</v>
      </c>
      <c r="AR8581">
        <v>450000</v>
      </c>
      <c r="AT8581" t="s">
        <v>29394</v>
      </c>
      <c r="AU8581" t="s">
        <v>6564</v>
      </c>
      <c r="AV8581" t="s">
        <v>541</v>
      </c>
    </row>
    <row r="8582" spans="1:48">
      <c r="A8582" t="s">
        <v>30156</v>
      </c>
      <c r="B8582">
        <v>45888.481765254634</v>
      </c>
      <c r="C8582" t="s">
        <v>803</v>
      </c>
      <c r="D8582" t="s">
        <v>61</v>
      </c>
      <c r="E8582" t="s">
        <v>20917</v>
      </c>
      <c r="F8582" t="s">
        <v>41297</v>
      </c>
      <c r="I8582" t="s">
        <v>75</v>
      </c>
      <c r="J8582" t="s">
        <v>0</v>
      </c>
      <c r="K8582" t="s">
        <v>64</v>
      </c>
      <c r="M8582" t="s">
        <v>30157</v>
      </c>
      <c r="N8582" t="s">
        <v>4647</v>
      </c>
      <c r="O8582">
        <v>6</v>
      </c>
      <c r="P8582">
        <v>4</v>
      </c>
      <c r="Q8582">
        <v>2</v>
      </c>
      <c r="R8582">
        <v>2000</v>
      </c>
      <c r="S8582">
        <v>2</v>
      </c>
      <c r="T8582">
        <v>2</v>
      </c>
      <c r="W8582" t="s">
        <v>30158</v>
      </c>
      <c r="AO8582" t="s">
        <v>70</v>
      </c>
      <c r="AR8582">
        <v>59000000</v>
      </c>
      <c r="AV8582" t="s">
        <v>421</v>
      </c>
    </row>
    <row r="8583" spans="1:48">
      <c r="A8583" t="s">
        <v>30159</v>
      </c>
      <c r="B8583">
        <v>45888.499531400463</v>
      </c>
      <c r="C8583" t="s">
        <v>803</v>
      </c>
      <c r="D8583" t="s">
        <v>204</v>
      </c>
      <c r="E8583" t="s">
        <v>12506</v>
      </c>
      <c r="F8583" t="s">
        <v>41298</v>
      </c>
      <c r="I8583" t="s">
        <v>241</v>
      </c>
      <c r="J8583" t="s">
        <v>2</v>
      </c>
      <c r="K8583" t="s">
        <v>64</v>
      </c>
      <c r="M8583" t="s">
        <v>7834</v>
      </c>
      <c r="N8583" t="s">
        <v>96</v>
      </c>
      <c r="AB8583" t="s">
        <v>121</v>
      </c>
      <c r="AC8583">
        <v>16</v>
      </c>
      <c r="AD8583">
        <v>3</v>
      </c>
      <c r="AE8583">
        <v>3</v>
      </c>
      <c r="AF8583">
        <v>1040</v>
      </c>
      <c r="AG8583" t="s">
        <v>107</v>
      </c>
      <c r="AI8583" t="s">
        <v>144</v>
      </c>
      <c r="AJ8583" t="s">
        <v>30160</v>
      </c>
      <c r="AO8583" t="s">
        <v>70</v>
      </c>
      <c r="AR8583">
        <v>410000</v>
      </c>
      <c r="AU8583" t="s">
        <v>6564</v>
      </c>
      <c r="AV8583" t="s">
        <v>421</v>
      </c>
    </row>
    <row r="8584" spans="1:48">
      <c r="A8584" t="s">
        <v>30161</v>
      </c>
      <c r="B8584">
        <v>45888.560459097222</v>
      </c>
      <c r="C8584" t="s">
        <v>803</v>
      </c>
      <c r="D8584" t="s">
        <v>61</v>
      </c>
      <c r="E8584" t="s">
        <v>30162</v>
      </c>
      <c r="F8584" t="s">
        <v>41299</v>
      </c>
      <c r="I8584" t="s">
        <v>75</v>
      </c>
      <c r="J8584" t="s">
        <v>352</v>
      </c>
      <c r="K8584" t="s">
        <v>1128</v>
      </c>
      <c r="M8584" t="s">
        <v>30163</v>
      </c>
      <c r="N8584" t="s">
        <v>112</v>
      </c>
      <c r="AK8584" t="s">
        <v>30164</v>
      </c>
      <c r="AL8584">
        <v>14.75</v>
      </c>
      <c r="AM8584">
        <v>11600</v>
      </c>
      <c r="AN8584" t="s">
        <v>30165</v>
      </c>
      <c r="AO8584" t="s">
        <v>70</v>
      </c>
      <c r="AR8584">
        <v>585000000</v>
      </c>
      <c r="AV8584" t="s">
        <v>421</v>
      </c>
    </row>
    <row r="8585" spans="1:48">
      <c r="A8585" t="s">
        <v>30166</v>
      </c>
      <c r="B8585">
        <v>45888.643135868057</v>
      </c>
      <c r="C8585" t="s">
        <v>803</v>
      </c>
      <c r="D8585" t="s">
        <v>61</v>
      </c>
      <c r="E8585" t="s">
        <v>30167</v>
      </c>
      <c r="F8585" t="s">
        <v>41300</v>
      </c>
      <c r="I8585" t="s">
        <v>75</v>
      </c>
      <c r="J8585" t="s">
        <v>0</v>
      </c>
      <c r="K8585" t="s">
        <v>64</v>
      </c>
      <c r="M8585" t="s">
        <v>30168</v>
      </c>
      <c r="N8585" t="s">
        <v>554</v>
      </c>
      <c r="O8585">
        <v>6.5</v>
      </c>
      <c r="P8585">
        <v>6</v>
      </c>
      <c r="Q8585">
        <v>3</v>
      </c>
      <c r="R8585">
        <v>2500</v>
      </c>
      <c r="S8585">
        <v>2</v>
      </c>
      <c r="T8585">
        <v>2</v>
      </c>
      <c r="W8585" t="s">
        <v>30169</v>
      </c>
      <c r="AO8585" t="s">
        <v>70</v>
      </c>
      <c r="AR8585">
        <v>35000000</v>
      </c>
      <c r="AV8585" t="s">
        <v>421</v>
      </c>
    </row>
    <row r="8586" spans="1:48">
      <c r="A8586" t="s">
        <v>30170</v>
      </c>
      <c r="B8586">
        <v>45888.759482615744</v>
      </c>
      <c r="C8586" t="s">
        <v>132</v>
      </c>
      <c r="D8586" t="s">
        <v>61</v>
      </c>
      <c r="E8586" t="s">
        <v>27065</v>
      </c>
      <c r="F8586" t="s">
        <v>41301</v>
      </c>
      <c r="I8586" t="s">
        <v>75</v>
      </c>
      <c r="J8586" t="s">
        <v>1</v>
      </c>
      <c r="M8586" t="s">
        <v>30171</v>
      </c>
      <c r="N8586" t="s">
        <v>121</v>
      </c>
      <c r="X8586">
        <v>18.440000000000001</v>
      </c>
      <c r="AA8586" t="s">
        <v>30172</v>
      </c>
      <c r="AO8586" t="s">
        <v>70</v>
      </c>
      <c r="AP8586">
        <v>6500000</v>
      </c>
      <c r="AV8586" t="s">
        <v>421</v>
      </c>
    </row>
    <row r="8587" spans="1:48">
      <c r="A8587" t="s">
        <v>30173</v>
      </c>
      <c r="B8587">
        <v>45889.533737384263</v>
      </c>
      <c r="C8587" t="s">
        <v>803</v>
      </c>
      <c r="D8587" t="s">
        <v>61</v>
      </c>
      <c r="E8587" t="s">
        <v>30174</v>
      </c>
      <c r="F8587" t="s">
        <v>41302</v>
      </c>
      <c r="I8587" t="s">
        <v>75</v>
      </c>
      <c r="J8587" t="s">
        <v>2</v>
      </c>
      <c r="K8587" t="s">
        <v>64</v>
      </c>
      <c r="M8587" t="s">
        <v>19537</v>
      </c>
      <c r="N8587" t="s">
        <v>4647</v>
      </c>
      <c r="AB8587" t="s">
        <v>121</v>
      </c>
      <c r="AC8587">
        <v>23</v>
      </c>
      <c r="AD8587">
        <v>2</v>
      </c>
      <c r="AE8587">
        <v>2</v>
      </c>
      <c r="AF8587">
        <v>904</v>
      </c>
      <c r="AG8587" t="s">
        <v>107</v>
      </c>
      <c r="AH8587" t="s">
        <v>1293</v>
      </c>
      <c r="AI8587" t="s">
        <v>144</v>
      </c>
      <c r="AJ8587" t="s">
        <v>30175</v>
      </c>
      <c r="AO8587" t="s">
        <v>70</v>
      </c>
      <c r="AR8587">
        <v>70700000</v>
      </c>
      <c r="AU8587" t="s">
        <v>6530</v>
      </c>
      <c r="AV8587" t="s">
        <v>421</v>
      </c>
    </row>
    <row r="8588" spans="1:48">
      <c r="A8588" t="s">
        <v>30176</v>
      </c>
      <c r="B8588">
        <v>45889.545692083339</v>
      </c>
      <c r="C8588" t="s">
        <v>803</v>
      </c>
      <c r="D8588" t="s">
        <v>61</v>
      </c>
      <c r="E8588" t="s">
        <v>30174</v>
      </c>
      <c r="F8588" t="s">
        <v>41303</v>
      </c>
      <c r="I8588" t="s">
        <v>75</v>
      </c>
      <c r="J8588" t="s">
        <v>2</v>
      </c>
      <c r="K8588" t="s">
        <v>64</v>
      </c>
      <c r="M8588" t="s">
        <v>19537</v>
      </c>
      <c r="N8588" t="s">
        <v>4647</v>
      </c>
      <c r="AB8588" t="s">
        <v>121</v>
      </c>
      <c r="AC8588">
        <v>29</v>
      </c>
      <c r="AD8588">
        <v>2</v>
      </c>
      <c r="AE8588">
        <v>2</v>
      </c>
      <c r="AF8588">
        <v>1074</v>
      </c>
      <c r="AG8588" t="s">
        <v>107</v>
      </c>
      <c r="AI8588" t="s">
        <v>144</v>
      </c>
      <c r="AJ8588" t="s">
        <v>30177</v>
      </c>
      <c r="AO8588" t="s">
        <v>70</v>
      </c>
      <c r="AR8588">
        <v>86681804</v>
      </c>
      <c r="AU8588" t="s">
        <v>6530</v>
      </c>
      <c r="AV8588" t="s">
        <v>421</v>
      </c>
    </row>
    <row r="8589" spans="1:48">
      <c r="A8589" t="s">
        <v>30178</v>
      </c>
      <c r="B8589">
        <v>45889.55069831018</v>
      </c>
      <c r="C8589" t="s">
        <v>11244</v>
      </c>
      <c r="D8589" t="s">
        <v>61</v>
      </c>
      <c r="E8589" t="s">
        <v>13103</v>
      </c>
      <c r="F8589" t="s">
        <v>41304</v>
      </c>
      <c r="I8589" t="s">
        <v>75</v>
      </c>
      <c r="J8589" t="s">
        <v>2</v>
      </c>
      <c r="M8589" t="s">
        <v>30179</v>
      </c>
      <c r="N8589" t="s">
        <v>142</v>
      </c>
      <c r="AB8589" t="s">
        <v>143</v>
      </c>
      <c r="AD8589">
        <v>3</v>
      </c>
      <c r="AE8589">
        <v>3</v>
      </c>
      <c r="AF8589">
        <v>3003</v>
      </c>
      <c r="AG8589" t="s">
        <v>98</v>
      </c>
      <c r="AI8589" t="s">
        <v>180</v>
      </c>
      <c r="AO8589" t="s">
        <v>70</v>
      </c>
      <c r="AR8589">
        <v>280000000</v>
      </c>
      <c r="AU8589" t="s">
        <v>6530</v>
      </c>
      <c r="AV8589" t="s">
        <v>421</v>
      </c>
    </row>
    <row r="8590" spans="1:48">
      <c r="A8590" t="s">
        <v>30180</v>
      </c>
      <c r="B8590">
        <v>45889.553791076389</v>
      </c>
      <c r="C8590" t="s">
        <v>803</v>
      </c>
      <c r="D8590" t="s">
        <v>61</v>
      </c>
      <c r="E8590" t="s">
        <v>30174</v>
      </c>
      <c r="F8590" t="s">
        <v>41305</v>
      </c>
      <c r="I8590" t="s">
        <v>75</v>
      </c>
      <c r="J8590" t="s">
        <v>2</v>
      </c>
      <c r="K8590" t="s">
        <v>64</v>
      </c>
      <c r="M8590" t="s">
        <v>19537</v>
      </c>
      <c r="N8590" t="s">
        <v>4647</v>
      </c>
      <c r="AB8590" t="s">
        <v>121</v>
      </c>
      <c r="AC8590">
        <v>23</v>
      </c>
      <c r="AD8590">
        <v>3</v>
      </c>
      <c r="AE8590">
        <v>2</v>
      </c>
      <c r="AF8590">
        <v>1074</v>
      </c>
      <c r="AG8590" t="s">
        <v>107</v>
      </c>
      <c r="AH8590" t="s">
        <v>1293</v>
      </c>
      <c r="AI8590" t="s">
        <v>144</v>
      </c>
      <c r="AJ8590" t="s">
        <v>30181</v>
      </c>
      <c r="AO8590" t="s">
        <v>70</v>
      </c>
      <c r="AR8590">
        <v>82350000</v>
      </c>
      <c r="AU8590" t="s">
        <v>6530</v>
      </c>
      <c r="AV8590" t="s">
        <v>421</v>
      </c>
    </row>
    <row r="8591" spans="1:48">
      <c r="A8591" t="s">
        <v>30182</v>
      </c>
      <c r="B8591">
        <v>45889.562104375</v>
      </c>
      <c r="C8591" t="s">
        <v>803</v>
      </c>
      <c r="D8591" t="s">
        <v>61</v>
      </c>
      <c r="E8591" t="s">
        <v>30174</v>
      </c>
      <c r="F8591" t="s">
        <v>41306</v>
      </c>
      <c r="I8591" t="s">
        <v>75</v>
      </c>
      <c r="J8591" t="s">
        <v>2</v>
      </c>
      <c r="K8591" t="s">
        <v>64</v>
      </c>
      <c r="M8591" t="s">
        <v>19537</v>
      </c>
      <c r="N8591" t="s">
        <v>4647</v>
      </c>
      <c r="AB8591" t="s">
        <v>121</v>
      </c>
      <c r="AD8591">
        <v>3</v>
      </c>
      <c r="AE8591">
        <v>2</v>
      </c>
      <c r="AF8591">
        <v>1313</v>
      </c>
      <c r="AG8591" t="s">
        <v>107</v>
      </c>
      <c r="AI8591" t="s">
        <v>144</v>
      </c>
      <c r="AJ8591" t="s">
        <v>30183</v>
      </c>
      <c r="AO8591" t="s">
        <v>70</v>
      </c>
      <c r="AR8591">
        <v>82341809</v>
      </c>
      <c r="AU8591" t="s">
        <v>6530</v>
      </c>
      <c r="AV8591" t="s">
        <v>421</v>
      </c>
    </row>
    <row r="8592" spans="1:48">
      <c r="A8592" t="s">
        <v>30184</v>
      </c>
      <c r="B8592">
        <v>45889.573195138888</v>
      </c>
      <c r="C8592" t="s">
        <v>803</v>
      </c>
      <c r="D8592" t="s">
        <v>61</v>
      </c>
      <c r="E8592" t="s">
        <v>30185</v>
      </c>
      <c r="F8592" t="s">
        <v>41307</v>
      </c>
      <c r="I8592" t="s">
        <v>75</v>
      </c>
      <c r="J8592" t="s">
        <v>2</v>
      </c>
      <c r="K8592" t="s">
        <v>64</v>
      </c>
      <c r="M8592" t="s">
        <v>30186</v>
      </c>
      <c r="N8592" t="s">
        <v>121</v>
      </c>
      <c r="AB8592" t="s">
        <v>121</v>
      </c>
      <c r="AC8592">
        <v>3</v>
      </c>
      <c r="AD8592">
        <v>3</v>
      </c>
      <c r="AE8592">
        <v>2</v>
      </c>
      <c r="AF8592">
        <v>1186</v>
      </c>
      <c r="AG8592" t="s">
        <v>107</v>
      </c>
      <c r="AI8592" t="s">
        <v>144</v>
      </c>
      <c r="AJ8592" t="s">
        <v>30187</v>
      </c>
      <c r="AO8592" t="s">
        <v>70</v>
      </c>
      <c r="AR8592">
        <v>35000000</v>
      </c>
      <c r="AU8592" t="s">
        <v>6530</v>
      </c>
      <c r="AV8592" t="s">
        <v>421</v>
      </c>
    </row>
    <row r="8593" spans="1:48">
      <c r="A8593" t="s">
        <v>30188</v>
      </c>
      <c r="B8593">
        <v>45889.680887361115</v>
      </c>
      <c r="C8593" t="s">
        <v>11244</v>
      </c>
      <c r="D8593" t="s">
        <v>204</v>
      </c>
      <c r="E8593" t="s">
        <v>29566</v>
      </c>
      <c r="F8593" t="s">
        <v>41308</v>
      </c>
      <c r="I8593" t="s">
        <v>75</v>
      </c>
      <c r="J8593" t="s">
        <v>2</v>
      </c>
      <c r="M8593" t="s">
        <v>30189</v>
      </c>
      <c r="N8593" t="s">
        <v>364</v>
      </c>
      <c r="AB8593" t="s">
        <v>122</v>
      </c>
      <c r="AC8593">
        <v>1</v>
      </c>
      <c r="AD8593">
        <v>3</v>
      </c>
      <c r="AE8593">
        <v>2</v>
      </c>
      <c r="AF8593">
        <v>1100</v>
      </c>
      <c r="AG8593" t="s">
        <v>107</v>
      </c>
      <c r="AI8593" t="s">
        <v>617</v>
      </c>
      <c r="AO8593" t="s">
        <v>70</v>
      </c>
      <c r="AR8593">
        <v>42000000</v>
      </c>
      <c r="AT8593" t="s">
        <v>22053</v>
      </c>
      <c r="AU8593" t="s">
        <v>6530</v>
      </c>
      <c r="AV8593" t="s">
        <v>421</v>
      </c>
    </row>
    <row r="8594" spans="1:48">
      <c r="A8594" t="s">
        <v>30190</v>
      </c>
      <c r="B8594">
        <v>45889.791549502319</v>
      </c>
      <c r="C8594" t="s">
        <v>803</v>
      </c>
      <c r="D8594" t="s">
        <v>61</v>
      </c>
      <c r="E8594" t="s">
        <v>30191</v>
      </c>
      <c r="F8594" t="s">
        <v>41309</v>
      </c>
      <c r="I8594" t="s">
        <v>241</v>
      </c>
      <c r="J8594" t="s">
        <v>2</v>
      </c>
      <c r="K8594" t="s">
        <v>64</v>
      </c>
      <c r="M8594" t="s">
        <v>30192</v>
      </c>
      <c r="N8594" t="s">
        <v>2723</v>
      </c>
      <c r="AB8594" t="s">
        <v>121</v>
      </c>
      <c r="AC8594">
        <v>2</v>
      </c>
      <c r="AD8594">
        <v>3</v>
      </c>
      <c r="AE8594">
        <v>2</v>
      </c>
      <c r="AF8594">
        <v>1200</v>
      </c>
      <c r="AG8594" t="s">
        <v>107</v>
      </c>
      <c r="AJ8594" t="s">
        <v>30193</v>
      </c>
      <c r="AO8594" t="s">
        <v>70</v>
      </c>
      <c r="AR8594">
        <v>120000</v>
      </c>
      <c r="AU8594" t="s">
        <v>6530</v>
      </c>
      <c r="AV8594" t="s">
        <v>421</v>
      </c>
    </row>
    <row r="8595" spans="1:48">
      <c r="A8595" t="s">
        <v>30194</v>
      </c>
      <c r="B8595">
        <v>45890.40783167824</v>
      </c>
      <c r="C8595" t="s">
        <v>11244</v>
      </c>
      <c r="D8595" t="s">
        <v>61</v>
      </c>
      <c r="E8595" t="s">
        <v>30195</v>
      </c>
      <c r="F8595" t="s">
        <v>41310</v>
      </c>
      <c r="I8595" t="s">
        <v>241</v>
      </c>
      <c r="J8595" t="s">
        <v>2</v>
      </c>
      <c r="M8595" t="s">
        <v>30196</v>
      </c>
      <c r="N8595" t="s">
        <v>112</v>
      </c>
      <c r="AB8595" t="s">
        <v>122</v>
      </c>
      <c r="AC8595">
        <v>8</v>
      </c>
      <c r="AD8595">
        <v>3</v>
      </c>
      <c r="AE8595">
        <v>2</v>
      </c>
      <c r="AF8595">
        <v>1100</v>
      </c>
      <c r="AG8595" t="s">
        <v>107</v>
      </c>
      <c r="AI8595" t="s">
        <v>175</v>
      </c>
      <c r="AO8595" t="s">
        <v>70</v>
      </c>
      <c r="AR8595">
        <v>250000</v>
      </c>
      <c r="AU8595" t="s">
        <v>6564</v>
      </c>
      <c r="AV8595" t="s">
        <v>421</v>
      </c>
    </row>
    <row r="8596" spans="1:48">
      <c r="A8596" t="s">
        <v>30197</v>
      </c>
      <c r="B8596">
        <v>45890.460427291662</v>
      </c>
      <c r="C8596" t="s">
        <v>11244</v>
      </c>
      <c r="D8596" t="s">
        <v>61</v>
      </c>
      <c r="E8596" t="s">
        <v>30198</v>
      </c>
      <c r="F8596" t="s">
        <v>41311</v>
      </c>
      <c r="I8596" t="s">
        <v>241</v>
      </c>
      <c r="J8596" t="s">
        <v>2</v>
      </c>
      <c r="M8596" t="s">
        <v>30199</v>
      </c>
      <c r="N8596" t="s">
        <v>1602</v>
      </c>
      <c r="AB8596" t="s">
        <v>122</v>
      </c>
      <c r="AD8596">
        <v>3</v>
      </c>
      <c r="AE8596">
        <v>2</v>
      </c>
      <c r="AF8596">
        <v>890</v>
      </c>
      <c r="AG8596" t="s">
        <v>107</v>
      </c>
      <c r="AI8596" t="s">
        <v>175</v>
      </c>
      <c r="AO8596" t="s">
        <v>70</v>
      </c>
      <c r="AR8596">
        <v>190000</v>
      </c>
      <c r="AU8596" t="s">
        <v>6564</v>
      </c>
      <c r="AV8596" t="s">
        <v>421</v>
      </c>
    </row>
    <row r="8597" spans="1:48">
      <c r="A8597" t="s">
        <v>30200</v>
      </c>
      <c r="B8597">
        <v>45890.464727569444</v>
      </c>
      <c r="C8597" t="s">
        <v>11244</v>
      </c>
      <c r="D8597" t="s">
        <v>61</v>
      </c>
      <c r="E8597" t="s">
        <v>14495</v>
      </c>
      <c r="F8597" t="s">
        <v>41312</v>
      </c>
      <c r="I8597" t="s">
        <v>75</v>
      </c>
      <c r="J8597" t="s">
        <v>1</v>
      </c>
      <c r="M8597" t="s">
        <v>30201</v>
      </c>
      <c r="N8597" t="s">
        <v>364</v>
      </c>
      <c r="X8597">
        <v>9.6</v>
      </c>
      <c r="AA8597" t="s">
        <v>30202</v>
      </c>
      <c r="AO8597" t="s">
        <v>70</v>
      </c>
      <c r="AR8597">
        <v>36000000</v>
      </c>
      <c r="AV8597" t="s">
        <v>421</v>
      </c>
    </row>
    <row r="8598" spans="1:48">
      <c r="A8598" t="s">
        <v>30203</v>
      </c>
      <c r="B8598">
        <v>45890.470964722219</v>
      </c>
      <c r="C8598" t="s">
        <v>11244</v>
      </c>
      <c r="D8598" t="s">
        <v>204</v>
      </c>
      <c r="E8598" t="s">
        <v>30204</v>
      </c>
      <c r="F8598" t="s">
        <v>41313</v>
      </c>
      <c r="I8598" t="s">
        <v>75</v>
      </c>
      <c r="J8598" t="s">
        <v>2</v>
      </c>
      <c r="M8598" t="s">
        <v>30205</v>
      </c>
      <c r="N8598" t="s">
        <v>364</v>
      </c>
      <c r="AB8598" t="s">
        <v>122</v>
      </c>
      <c r="AC8598">
        <v>4</v>
      </c>
      <c r="AD8598">
        <v>2</v>
      </c>
      <c r="AE8598">
        <v>2</v>
      </c>
      <c r="AF8598">
        <v>980</v>
      </c>
      <c r="AG8598" t="s">
        <v>107</v>
      </c>
      <c r="AI8598" t="s">
        <v>617</v>
      </c>
      <c r="AO8598" t="s">
        <v>70</v>
      </c>
      <c r="AR8598">
        <v>31000000</v>
      </c>
      <c r="AT8598" t="s">
        <v>22053</v>
      </c>
      <c r="AU8598" t="s">
        <v>6530</v>
      </c>
      <c r="AV8598" t="s">
        <v>421</v>
      </c>
    </row>
    <row r="8599" spans="1:48">
      <c r="A8599" t="s">
        <v>30206</v>
      </c>
      <c r="B8599">
        <v>45890.489392615738</v>
      </c>
      <c r="C8599" t="s">
        <v>803</v>
      </c>
      <c r="D8599" t="s">
        <v>204</v>
      </c>
      <c r="E8599" t="s">
        <v>30207</v>
      </c>
      <c r="F8599" t="s">
        <v>41314</v>
      </c>
      <c r="I8599" t="s">
        <v>241</v>
      </c>
      <c r="J8599" t="s">
        <v>2</v>
      </c>
      <c r="K8599" t="s">
        <v>64</v>
      </c>
      <c r="M8599" t="s">
        <v>30208</v>
      </c>
      <c r="N8599" t="s">
        <v>152</v>
      </c>
      <c r="AB8599" t="s">
        <v>121</v>
      </c>
      <c r="AC8599">
        <v>3</v>
      </c>
      <c r="AD8599">
        <v>3</v>
      </c>
      <c r="AE8599">
        <v>3</v>
      </c>
      <c r="AF8599">
        <v>1850</v>
      </c>
      <c r="AG8599" t="s">
        <v>107</v>
      </c>
      <c r="AI8599" t="s">
        <v>144</v>
      </c>
      <c r="AJ8599" t="s">
        <v>30209</v>
      </c>
      <c r="AO8599" t="s">
        <v>70</v>
      </c>
      <c r="AR8599">
        <v>260000</v>
      </c>
      <c r="AU8599" t="s">
        <v>6530</v>
      </c>
      <c r="AV8599" t="s">
        <v>421</v>
      </c>
    </row>
    <row r="8600" spans="1:48">
      <c r="A8600" t="s">
        <v>30210</v>
      </c>
      <c r="B8600">
        <v>45890.49912886574</v>
      </c>
      <c r="C8600" t="s">
        <v>803</v>
      </c>
      <c r="D8600" t="s">
        <v>204</v>
      </c>
      <c r="E8600" t="s">
        <v>30207</v>
      </c>
      <c r="F8600" t="s">
        <v>41315</v>
      </c>
      <c r="I8600" t="s">
        <v>241</v>
      </c>
      <c r="J8600" t="s">
        <v>2</v>
      </c>
      <c r="K8600" t="s">
        <v>64</v>
      </c>
      <c r="M8600" t="s">
        <v>30208</v>
      </c>
      <c r="N8600" t="s">
        <v>152</v>
      </c>
      <c r="AB8600" t="s">
        <v>121</v>
      </c>
      <c r="AC8600">
        <v>4</v>
      </c>
      <c r="AD8600">
        <v>3</v>
      </c>
      <c r="AE8600">
        <v>3</v>
      </c>
      <c r="AF8600">
        <v>1830</v>
      </c>
      <c r="AG8600" t="s">
        <v>107</v>
      </c>
      <c r="AI8600" t="s">
        <v>7428</v>
      </c>
      <c r="AJ8600" t="s">
        <v>30211</v>
      </c>
      <c r="AO8600" t="s">
        <v>70</v>
      </c>
      <c r="AR8600">
        <v>260000</v>
      </c>
      <c r="AU8600" t="s">
        <v>6530</v>
      </c>
      <c r="AV8600" t="s">
        <v>421</v>
      </c>
    </row>
    <row r="8601" spans="1:48">
      <c r="A8601" t="s">
        <v>30212</v>
      </c>
      <c r="B8601">
        <v>45890.503507951391</v>
      </c>
      <c r="C8601" t="s">
        <v>803</v>
      </c>
      <c r="D8601" t="s">
        <v>204</v>
      </c>
      <c r="E8601" t="s">
        <v>30207</v>
      </c>
      <c r="F8601" t="s">
        <v>41316</v>
      </c>
      <c r="I8601" t="s">
        <v>241</v>
      </c>
      <c r="J8601" t="s">
        <v>2</v>
      </c>
      <c r="K8601" t="s">
        <v>64</v>
      </c>
      <c r="M8601" t="s">
        <v>30208</v>
      </c>
      <c r="N8601" t="s">
        <v>152</v>
      </c>
      <c r="AB8601" t="s">
        <v>121</v>
      </c>
      <c r="AC8601">
        <v>5</v>
      </c>
      <c r="AD8601">
        <v>3</v>
      </c>
      <c r="AE8601">
        <v>2</v>
      </c>
      <c r="AF8601">
        <v>1550</v>
      </c>
      <c r="AG8601" t="s">
        <v>107</v>
      </c>
      <c r="AI8601" t="s">
        <v>7428</v>
      </c>
      <c r="AJ8601" t="s">
        <v>30213</v>
      </c>
      <c r="AO8601" t="s">
        <v>70</v>
      </c>
      <c r="AR8601">
        <v>400000</v>
      </c>
      <c r="AU8601" t="s">
        <v>6564</v>
      </c>
      <c r="AV8601" t="s">
        <v>421</v>
      </c>
    </row>
    <row r="8602" spans="1:48">
      <c r="A8602" t="s">
        <v>30214</v>
      </c>
      <c r="B8602">
        <v>45890.621822060188</v>
      </c>
      <c r="C8602" t="s">
        <v>803</v>
      </c>
      <c r="D8602" t="s">
        <v>61</v>
      </c>
      <c r="E8602" t="s">
        <v>18370</v>
      </c>
      <c r="F8602" t="s">
        <v>41317</v>
      </c>
      <c r="I8602" t="s">
        <v>241</v>
      </c>
      <c r="J8602" t="s">
        <v>2</v>
      </c>
      <c r="K8602" t="s">
        <v>64</v>
      </c>
      <c r="M8602" t="s">
        <v>30215</v>
      </c>
      <c r="N8602" t="s">
        <v>66</v>
      </c>
      <c r="AB8602" t="s">
        <v>121</v>
      </c>
      <c r="AC8602">
        <v>1</v>
      </c>
      <c r="AD8602">
        <v>2</v>
      </c>
      <c r="AE8602">
        <v>1</v>
      </c>
      <c r="AF8602">
        <v>1550</v>
      </c>
      <c r="AG8602" t="s">
        <v>107</v>
      </c>
      <c r="AJ8602" t="s">
        <v>30216</v>
      </c>
      <c r="AO8602" t="s">
        <v>70</v>
      </c>
      <c r="AR8602">
        <v>140000</v>
      </c>
      <c r="AU8602" t="s">
        <v>6564</v>
      </c>
      <c r="AV8602" t="s">
        <v>421</v>
      </c>
    </row>
    <row r="8603" spans="1:48">
      <c r="A8603" t="s">
        <v>30217</v>
      </c>
      <c r="B8603">
        <v>45891.512749166664</v>
      </c>
      <c r="C8603" t="s">
        <v>803</v>
      </c>
      <c r="D8603" t="s">
        <v>61</v>
      </c>
      <c r="E8603" t="s">
        <v>30218</v>
      </c>
      <c r="F8603" t="s">
        <v>41318</v>
      </c>
      <c r="I8603" t="s">
        <v>75</v>
      </c>
      <c r="J8603" t="s">
        <v>1</v>
      </c>
      <c r="K8603" t="s">
        <v>4386</v>
      </c>
      <c r="M8603" t="s">
        <v>30219</v>
      </c>
      <c r="N8603" t="s">
        <v>1327</v>
      </c>
      <c r="X8603">
        <v>170</v>
      </c>
      <c r="Y8603" t="s">
        <v>30220</v>
      </c>
      <c r="Z8603" t="s">
        <v>1102</v>
      </c>
      <c r="AA8603" t="s">
        <v>30221</v>
      </c>
      <c r="AO8603" t="s">
        <v>70</v>
      </c>
      <c r="AP8603">
        <v>500000</v>
      </c>
      <c r="AR8603">
        <v>85000000</v>
      </c>
      <c r="AV8603" t="s">
        <v>421</v>
      </c>
    </row>
    <row r="8604" spans="1:48">
      <c r="A8604" t="s">
        <v>30222</v>
      </c>
      <c r="B8604">
        <v>45891.600114456014</v>
      </c>
      <c r="C8604" t="s">
        <v>803</v>
      </c>
      <c r="D8604" t="s">
        <v>61</v>
      </c>
      <c r="E8604" t="s">
        <v>30223</v>
      </c>
      <c r="F8604" t="s">
        <v>41319</v>
      </c>
      <c r="I8604" t="s">
        <v>75</v>
      </c>
      <c r="J8604" t="s">
        <v>352</v>
      </c>
      <c r="K8604" t="s">
        <v>64</v>
      </c>
      <c r="M8604" t="s">
        <v>30224</v>
      </c>
      <c r="N8604" t="s">
        <v>466</v>
      </c>
      <c r="AK8604" t="s">
        <v>30225</v>
      </c>
      <c r="AL8604">
        <v>29</v>
      </c>
      <c r="AM8604">
        <v>3750</v>
      </c>
      <c r="AN8604" t="s">
        <v>30226</v>
      </c>
      <c r="AO8604" t="s">
        <v>70</v>
      </c>
      <c r="AR8604">
        <v>75000000</v>
      </c>
      <c r="AV8604" t="s">
        <v>421</v>
      </c>
    </row>
    <row r="8605" spans="1:48">
      <c r="A8605" t="s">
        <v>30227</v>
      </c>
      <c r="B8605">
        <v>45891.622049768514</v>
      </c>
      <c r="C8605" t="s">
        <v>803</v>
      </c>
      <c r="D8605" t="s">
        <v>61</v>
      </c>
      <c r="E8605" t="s">
        <v>10623</v>
      </c>
      <c r="F8605" t="s">
        <v>41320</v>
      </c>
      <c r="I8605" t="s">
        <v>241</v>
      </c>
      <c r="J8605" t="s">
        <v>2</v>
      </c>
      <c r="K8605" t="s">
        <v>64</v>
      </c>
      <c r="M8605" t="s">
        <v>30228</v>
      </c>
      <c r="N8605" t="s">
        <v>681</v>
      </c>
      <c r="AB8605" t="s">
        <v>121</v>
      </c>
      <c r="AC8605">
        <v>5</v>
      </c>
      <c r="AD8605">
        <v>2</v>
      </c>
      <c r="AE8605">
        <v>2</v>
      </c>
      <c r="AF8605">
        <v>980</v>
      </c>
      <c r="AG8605" t="s">
        <v>107</v>
      </c>
      <c r="AH8605" t="s">
        <v>3703</v>
      </c>
      <c r="AI8605" t="s">
        <v>144</v>
      </c>
      <c r="AJ8605" t="s">
        <v>30229</v>
      </c>
      <c r="AO8605" t="s">
        <v>70</v>
      </c>
      <c r="AR8605">
        <v>220000</v>
      </c>
      <c r="AU8605" t="s">
        <v>6564</v>
      </c>
      <c r="AV8605" t="s">
        <v>137</v>
      </c>
    </row>
    <row r="8606" spans="1:48">
      <c r="A8606" t="s">
        <v>30230</v>
      </c>
      <c r="B8606">
        <v>45894.5414775463</v>
      </c>
      <c r="C8606" t="s">
        <v>803</v>
      </c>
      <c r="D8606" t="s">
        <v>204</v>
      </c>
      <c r="E8606" t="s">
        <v>30231</v>
      </c>
      <c r="F8606" t="s">
        <v>41321</v>
      </c>
      <c r="I8606" t="s">
        <v>241</v>
      </c>
      <c r="J8606" t="s">
        <v>352</v>
      </c>
      <c r="K8606" t="s">
        <v>1128</v>
      </c>
      <c r="M8606" t="s">
        <v>21437</v>
      </c>
      <c r="N8606" t="s">
        <v>307</v>
      </c>
      <c r="AK8606" t="s">
        <v>28538</v>
      </c>
      <c r="AM8606">
        <v>90000</v>
      </c>
      <c r="AN8606" t="s">
        <v>30232</v>
      </c>
      <c r="AO8606" t="s">
        <v>70</v>
      </c>
      <c r="AR8606">
        <v>6000000</v>
      </c>
      <c r="AV8606" t="s">
        <v>421</v>
      </c>
    </row>
    <row r="8607" spans="1:48">
      <c r="A8607" t="s">
        <v>30233</v>
      </c>
      <c r="B8607">
        <v>45894.562358506941</v>
      </c>
      <c r="C8607" t="s">
        <v>803</v>
      </c>
      <c r="D8607" t="s">
        <v>61</v>
      </c>
      <c r="E8607" t="s">
        <v>9629</v>
      </c>
      <c r="F8607" t="s">
        <v>41322</v>
      </c>
      <c r="I8607" t="s">
        <v>75</v>
      </c>
      <c r="J8607" t="s">
        <v>0</v>
      </c>
      <c r="K8607" t="s">
        <v>64</v>
      </c>
      <c r="M8607" t="s">
        <v>9630</v>
      </c>
      <c r="N8607" t="s">
        <v>1596</v>
      </c>
      <c r="O8607">
        <v>77</v>
      </c>
      <c r="P8607">
        <v>5</v>
      </c>
      <c r="Q8607">
        <v>3</v>
      </c>
      <c r="R8607">
        <v>4000</v>
      </c>
      <c r="S8607">
        <v>1</v>
      </c>
      <c r="T8607">
        <v>10</v>
      </c>
      <c r="V8607" t="s">
        <v>20046</v>
      </c>
      <c r="W8607" t="s">
        <v>30234</v>
      </c>
      <c r="AO8607" t="s">
        <v>70</v>
      </c>
      <c r="AR8607">
        <v>150000000</v>
      </c>
      <c r="AV8607" t="s">
        <v>421</v>
      </c>
    </row>
    <row r="8608" spans="1:48">
      <c r="A8608" t="s">
        <v>30235</v>
      </c>
      <c r="B8608">
        <v>45894.643899074072</v>
      </c>
      <c r="C8608" t="s">
        <v>11244</v>
      </c>
      <c r="D8608" t="s">
        <v>61</v>
      </c>
      <c r="E8608" t="s">
        <v>30236</v>
      </c>
      <c r="F8608" t="s">
        <v>41323</v>
      </c>
      <c r="I8608" t="s">
        <v>75</v>
      </c>
      <c r="J8608" t="s">
        <v>2</v>
      </c>
      <c r="M8608" t="s">
        <v>30237</v>
      </c>
      <c r="N8608" t="s">
        <v>615</v>
      </c>
      <c r="AB8608" t="s">
        <v>122</v>
      </c>
      <c r="AD8608">
        <v>3</v>
      </c>
      <c r="AE8608">
        <v>2</v>
      </c>
      <c r="AF8608">
        <v>1425</v>
      </c>
      <c r="AG8608" t="s">
        <v>107</v>
      </c>
      <c r="AI8608" t="s">
        <v>617</v>
      </c>
      <c r="AO8608" t="s">
        <v>70</v>
      </c>
      <c r="AR8608">
        <v>58000000</v>
      </c>
      <c r="AT8608" t="s">
        <v>22053</v>
      </c>
      <c r="AU8608" t="s">
        <v>6530</v>
      </c>
      <c r="AV8608" t="s">
        <v>421</v>
      </c>
    </row>
    <row r="8609" spans="1:48">
      <c r="A8609" t="s">
        <v>30238</v>
      </c>
      <c r="B8609">
        <v>45894.663446087958</v>
      </c>
      <c r="C8609" t="s">
        <v>11244</v>
      </c>
      <c r="D8609" t="s">
        <v>61</v>
      </c>
      <c r="E8609" t="s">
        <v>30239</v>
      </c>
      <c r="F8609" t="s">
        <v>41324</v>
      </c>
      <c r="I8609" t="s">
        <v>75</v>
      </c>
      <c r="J8609" t="s">
        <v>2</v>
      </c>
      <c r="M8609" t="s">
        <v>30240</v>
      </c>
      <c r="N8609" t="s">
        <v>77</v>
      </c>
      <c r="AB8609" t="s">
        <v>302</v>
      </c>
      <c r="AC8609">
        <v>19</v>
      </c>
      <c r="AD8609">
        <v>2</v>
      </c>
      <c r="AE8609">
        <v>2</v>
      </c>
      <c r="AF8609">
        <v>1300</v>
      </c>
      <c r="AG8609" t="s">
        <v>107</v>
      </c>
      <c r="AI8609" t="s">
        <v>2882</v>
      </c>
      <c r="AO8609" t="s">
        <v>70</v>
      </c>
      <c r="AR8609">
        <v>100000000</v>
      </c>
      <c r="AT8609" t="s">
        <v>22053</v>
      </c>
      <c r="AU8609" t="s">
        <v>6564</v>
      </c>
      <c r="AV8609" t="s">
        <v>421</v>
      </c>
    </row>
    <row r="8610" spans="1:48">
      <c r="A8610" t="s">
        <v>30241</v>
      </c>
      <c r="B8610">
        <v>45895.90925650463</v>
      </c>
      <c r="C8610" t="s">
        <v>803</v>
      </c>
      <c r="D8610" t="s">
        <v>204</v>
      </c>
      <c r="E8610" t="s">
        <v>12506</v>
      </c>
      <c r="F8610" t="s">
        <v>41325</v>
      </c>
      <c r="I8610" t="s">
        <v>75</v>
      </c>
      <c r="J8610" t="s">
        <v>2</v>
      </c>
      <c r="K8610" t="s">
        <v>64</v>
      </c>
      <c r="M8610" t="s">
        <v>30242</v>
      </c>
      <c r="N8610" t="s">
        <v>389</v>
      </c>
      <c r="AB8610" t="s">
        <v>121</v>
      </c>
      <c r="AC8610">
        <v>4</v>
      </c>
      <c r="AD8610">
        <v>3</v>
      </c>
      <c r="AE8610">
        <v>2</v>
      </c>
      <c r="AF8610">
        <v>1035</v>
      </c>
      <c r="AG8610" t="s">
        <v>107</v>
      </c>
      <c r="AI8610" t="s">
        <v>144</v>
      </c>
      <c r="AJ8610" t="s">
        <v>30243</v>
      </c>
      <c r="AO8610" t="s">
        <v>70</v>
      </c>
      <c r="AR8610">
        <v>56000000</v>
      </c>
      <c r="AU8610" t="s">
        <v>6564</v>
      </c>
      <c r="AV8610" t="s">
        <v>421</v>
      </c>
    </row>
    <row r="8611" spans="1:48">
      <c r="A8611" t="s">
        <v>30244</v>
      </c>
      <c r="B8611">
        <v>45895.923665960647</v>
      </c>
      <c r="C8611" t="s">
        <v>803</v>
      </c>
      <c r="D8611" t="s">
        <v>61</v>
      </c>
      <c r="E8611" t="s">
        <v>30245</v>
      </c>
      <c r="F8611" t="s">
        <v>41326</v>
      </c>
      <c r="I8611" t="s">
        <v>75</v>
      </c>
      <c r="J8611" t="s">
        <v>0</v>
      </c>
      <c r="K8611" t="s">
        <v>64</v>
      </c>
      <c r="M8611" t="s">
        <v>22264</v>
      </c>
      <c r="N8611" t="s">
        <v>307</v>
      </c>
      <c r="O8611">
        <v>7</v>
      </c>
      <c r="P8611">
        <v>2</v>
      </c>
      <c r="Q8611">
        <v>1</v>
      </c>
      <c r="R8611">
        <v>1000</v>
      </c>
      <c r="S8611">
        <v>1</v>
      </c>
      <c r="T8611">
        <v>3</v>
      </c>
      <c r="V8611" t="s">
        <v>274</v>
      </c>
      <c r="W8611" t="s">
        <v>30246</v>
      </c>
      <c r="AO8611" t="s">
        <v>70</v>
      </c>
      <c r="AR8611">
        <v>8500000</v>
      </c>
      <c r="AV8611" t="s">
        <v>421</v>
      </c>
    </row>
    <row r="8612" spans="1:48">
      <c r="A8612" t="s">
        <v>30247</v>
      </c>
      <c r="B8612">
        <v>45896.494760092595</v>
      </c>
      <c r="C8612" t="s">
        <v>11244</v>
      </c>
      <c r="D8612" t="s">
        <v>61</v>
      </c>
      <c r="E8612" t="s">
        <v>30248</v>
      </c>
      <c r="F8612" t="s">
        <v>41327</v>
      </c>
      <c r="I8612" t="s">
        <v>75</v>
      </c>
      <c r="J8612" t="s">
        <v>2</v>
      </c>
      <c r="M8612" t="s">
        <v>30249</v>
      </c>
      <c r="N8612" t="s">
        <v>364</v>
      </c>
      <c r="AB8612" t="s">
        <v>122</v>
      </c>
      <c r="AD8612">
        <v>3</v>
      </c>
      <c r="AE8612">
        <v>3</v>
      </c>
      <c r="AF8612">
        <v>1280</v>
      </c>
      <c r="AG8612" t="s">
        <v>107</v>
      </c>
      <c r="AI8612" t="s">
        <v>175</v>
      </c>
      <c r="AO8612" t="s">
        <v>70</v>
      </c>
      <c r="AR8612">
        <v>52000000</v>
      </c>
      <c r="AU8612" t="s">
        <v>6530</v>
      </c>
      <c r="AV8612" t="s">
        <v>541</v>
      </c>
    </row>
    <row r="8613" spans="1:48">
      <c r="A8613" t="s">
        <v>30250</v>
      </c>
      <c r="B8613">
        <v>45896.617183101851</v>
      </c>
      <c r="C8613" t="s">
        <v>11244</v>
      </c>
      <c r="D8613" t="s">
        <v>61</v>
      </c>
      <c r="E8613" t="s">
        <v>30251</v>
      </c>
      <c r="F8613" t="s">
        <v>41328</v>
      </c>
      <c r="I8613" t="s">
        <v>241</v>
      </c>
      <c r="J8613" t="s">
        <v>2</v>
      </c>
      <c r="M8613" t="s">
        <v>25991</v>
      </c>
      <c r="N8613" t="s">
        <v>152</v>
      </c>
      <c r="AB8613" t="s">
        <v>122</v>
      </c>
      <c r="AC8613">
        <v>21</v>
      </c>
      <c r="AD8613">
        <v>2</v>
      </c>
      <c r="AE8613">
        <v>2</v>
      </c>
      <c r="AF8613">
        <v>1450</v>
      </c>
      <c r="AG8613" t="s">
        <v>107</v>
      </c>
      <c r="AI8613" t="s">
        <v>2882</v>
      </c>
      <c r="AO8613" t="s">
        <v>70</v>
      </c>
      <c r="AR8613">
        <v>400000</v>
      </c>
      <c r="AU8613" t="s">
        <v>6530</v>
      </c>
      <c r="AV8613" t="s">
        <v>421</v>
      </c>
    </row>
    <row r="8614" spans="1:48">
      <c r="A8614" t="s">
        <v>30252</v>
      </c>
      <c r="B8614">
        <v>45896.639894780092</v>
      </c>
      <c r="C8614" t="s">
        <v>11244</v>
      </c>
      <c r="D8614" t="s">
        <v>61</v>
      </c>
      <c r="E8614" t="s">
        <v>30253</v>
      </c>
      <c r="F8614" t="s">
        <v>41329</v>
      </c>
      <c r="I8614" t="s">
        <v>75</v>
      </c>
      <c r="J8614" t="s">
        <v>2</v>
      </c>
      <c r="M8614" t="s">
        <v>21608</v>
      </c>
      <c r="N8614" t="s">
        <v>96</v>
      </c>
      <c r="AB8614" t="s">
        <v>587</v>
      </c>
      <c r="AC8614">
        <v>27</v>
      </c>
      <c r="AD8614">
        <v>2</v>
      </c>
      <c r="AE8614">
        <v>2</v>
      </c>
      <c r="AF8614">
        <v>1350</v>
      </c>
      <c r="AG8614" t="s">
        <v>107</v>
      </c>
      <c r="AI8614" t="s">
        <v>180</v>
      </c>
      <c r="AJ8614" t="s">
        <v>26560</v>
      </c>
      <c r="AO8614" t="s">
        <v>70</v>
      </c>
      <c r="AR8614">
        <v>157000000</v>
      </c>
      <c r="AU8614" t="s">
        <v>6564</v>
      </c>
      <c r="AV8614" t="s">
        <v>421</v>
      </c>
    </row>
    <row r="8615" spans="1:48">
      <c r="A8615" t="s">
        <v>30254</v>
      </c>
      <c r="B8615">
        <v>45896.801474768523</v>
      </c>
      <c r="C8615" t="s">
        <v>803</v>
      </c>
      <c r="D8615" t="s">
        <v>61</v>
      </c>
      <c r="E8615" t="s">
        <v>30255</v>
      </c>
      <c r="F8615" t="s">
        <v>41330</v>
      </c>
      <c r="I8615" t="s">
        <v>241</v>
      </c>
      <c r="J8615" t="s">
        <v>2</v>
      </c>
      <c r="K8615" t="s">
        <v>64</v>
      </c>
      <c r="M8615" t="s">
        <v>30256</v>
      </c>
      <c r="N8615" t="s">
        <v>438</v>
      </c>
      <c r="AB8615" t="s">
        <v>121</v>
      </c>
      <c r="AC8615">
        <v>4</v>
      </c>
      <c r="AD8615">
        <v>2</v>
      </c>
      <c r="AE8615">
        <v>2</v>
      </c>
      <c r="AF8615">
        <v>1100</v>
      </c>
      <c r="AG8615" t="s">
        <v>107</v>
      </c>
      <c r="AI8615" t="s">
        <v>284</v>
      </c>
      <c r="AJ8615" t="s">
        <v>30257</v>
      </c>
      <c r="AO8615" t="s">
        <v>70</v>
      </c>
      <c r="AR8615">
        <v>140000</v>
      </c>
      <c r="AU8615" t="s">
        <v>6530</v>
      </c>
      <c r="AV8615" t="s">
        <v>421</v>
      </c>
    </row>
    <row r="8616" spans="1:48">
      <c r="A8616" t="s">
        <v>30258</v>
      </c>
      <c r="B8616">
        <v>45897.439062152778</v>
      </c>
      <c r="C8616" t="s">
        <v>803</v>
      </c>
      <c r="D8616" t="s">
        <v>61</v>
      </c>
      <c r="E8616" t="s">
        <v>30259</v>
      </c>
      <c r="F8616" t="s">
        <v>41331</v>
      </c>
      <c r="I8616" t="s">
        <v>75</v>
      </c>
      <c r="J8616" t="s">
        <v>1</v>
      </c>
      <c r="K8616" t="s">
        <v>64</v>
      </c>
      <c r="M8616" t="s">
        <v>30260</v>
      </c>
      <c r="N8616" t="s">
        <v>615</v>
      </c>
      <c r="X8616">
        <v>9</v>
      </c>
      <c r="Y8616" t="s">
        <v>1134</v>
      </c>
      <c r="AA8616" t="s">
        <v>30261</v>
      </c>
      <c r="AO8616" t="s">
        <v>70</v>
      </c>
      <c r="AR8616">
        <v>100000000</v>
      </c>
      <c r="AV8616" t="s">
        <v>421</v>
      </c>
    </row>
    <row r="8617" spans="1:48">
      <c r="A8617" t="s">
        <v>30262</v>
      </c>
      <c r="B8617">
        <v>45897.481478032409</v>
      </c>
      <c r="C8617" t="s">
        <v>803</v>
      </c>
      <c r="D8617" t="s">
        <v>204</v>
      </c>
      <c r="E8617" t="s">
        <v>23738</v>
      </c>
      <c r="F8617" t="s">
        <v>41332</v>
      </c>
      <c r="I8617" t="s">
        <v>75</v>
      </c>
      <c r="J8617" t="s">
        <v>2</v>
      </c>
      <c r="K8617" t="s">
        <v>64</v>
      </c>
      <c r="M8617" t="s">
        <v>26132</v>
      </c>
      <c r="N8617" t="s">
        <v>152</v>
      </c>
      <c r="AB8617" t="s">
        <v>566</v>
      </c>
      <c r="AC8617">
        <v>15</v>
      </c>
      <c r="AD8617">
        <v>3</v>
      </c>
      <c r="AE8617">
        <v>3</v>
      </c>
      <c r="AF8617">
        <v>1580</v>
      </c>
      <c r="AG8617" t="s">
        <v>107</v>
      </c>
      <c r="AI8617" t="s">
        <v>123</v>
      </c>
      <c r="AJ8617" t="s">
        <v>30263</v>
      </c>
      <c r="AO8617" t="s">
        <v>70</v>
      </c>
      <c r="AR8617">
        <v>130000000</v>
      </c>
      <c r="AU8617" t="s">
        <v>6564</v>
      </c>
      <c r="AV8617" t="s">
        <v>421</v>
      </c>
    </row>
    <row r="8618" spans="1:48">
      <c r="A8618" t="s">
        <v>30264</v>
      </c>
      <c r="B8618">
        <v>45897.504387106485</v>
      </c>
      <c r="C8618" t="s">
        <v>803</v>
      </c>
      <c r="D8618" t="s">
        <v>61</v>
      </c>
      <c r="E8618" t="s">
        <v>28574</v>
      </c>
      <c r="F8618" t="s">
        <v>41333</v>
      </c>
      <c r="I8618" t="s">
        <v>75</v>
      </c>
      <c r="J8618" t="s">
        <v>2</v>
      </c>
      <c r="K8618" t="s">
        <v>64</v>
      </c>
      <c r="M8618" t="s">
        <v>28575</v>
      </c>
      <c r="N8618" t="s">
        <v>466</v>
      </c>
      <c r="AB8618" t="s">
        <v>121</v>
      </c>
      <c r="AC8618">
        <v>10</v>
      </c>
      <c r="AD8618">
        <v>1</v>
      </c>
      <c r="AE8618">
        <v>1</v>
      </c>
      <c r="AF8618">
        <v>430</v>
      </c>
      <c r="AG8618" t="s">
        <v>2170</v>
      </c>
      <c r="AH8618" t="s">
        <v>27772</v>
      </c>
      <c r="AI8618" t="s">
        <v>144</v>
      </c>
      <c r="AJ8618" t="s">
        <v>30265</v>
      </c>
      <c r="AO8618" t="s">
        <v>70</v>
      </c>
      <c r="AR8618">
        <v>28000000</v>
      </c>
      <c r="AU8618" t="s">
        <v>6564</v>
      </c>
      <c r="AV8618" t="s">
        <v>421</v>
      </c>
    </row>
    <row r="8619" spans="1:48">
      <c r="A8619" t="s">
        <v>30266</v>
      </c>
      <c r="B8619">
        <v>45897.568005543981</v>
      </c>
      <c r="C8619" t="s">
        <v>803</v>
      </c>
      <c r="D8619" t="s">
        <v>204</v>
      </c>
      <c r="E8619" t="s">
        <v>12506</v>
      </c>
      <c r="F8619" t="s">
        <v>41334</v>
      </c>
      <c r="I8619" t="s">
        <v>241</v>
      </c>
      <c r="J8619" t="s">
        <v>2</v>
      </c>
      <c r="K8619" t="s">
        <v>64</v>
      </c>
      <c r="M8619" t="s">
        <v>30267</v>
      </c>
      <c r="N8619" t="s">
        <v>214</v>
      </c>
      <c r="AB8619" t="s">
        <v>121</v>
      </c>
      <c r="AC8619">
        <v>5</v>
      </c>
      <c r="AD8619">
        <v>2</v>
      </c>
      <c r="AE8619">
        <v>2</v>
      </c>
      <c r="AF8619">
        <v>1000</v>
      </c>
      <c r="AG8619" t="s">
        <v>107</v>
      </c>
      <c r="AH8619" t="s">
        <v>30268</v>
      </c>
      <c r="AI8619" t="s">
        <v>144</v>
      </c>
      <c r="AJ8619" t="s">
        <v>30269</v>
      </c>
      <c r="AO8619" t="s">
        <v>70</v>
      </c>
      <c r="AR8619">
        <v>225000</v>
      </c>
      <c r="AU8619" t="s">
        <v>6564</v>
      </c>
      <c r="AV8619" t="s">
        <v>137</v>
      </c>
    </row>
    <row r="8620" spans="1:48">
      <c r="A8620" t="s">
        <v>30270</v>
      </c>
      <c r="B8620">
        <v>45897.58640133102</v>
      </c>
      <c r="C8620" t="s">
        <v>803</v>
      </c>
      <c r="D8620" t="s">
        <v>204</v>
      </c>
      <c r="E8620" t="s">
        <v>25788</v>
      </c>
      <c r="F8620" t="s">
        <v>41335</v>
      </c>
      <c r="I8620" t="s">
        <v>75</v>
      </c>
      <c r="J8620" t="s">
        <v>352</v>
      </c>
      <c r="K8620" t="s">
        <v>1128</v>
      </c>
      <c r="M8620" t="s">
        <v>18419</v>
      </c>
      <c r="N8620" t="s">
        <v>307</v>
      </c>
      <c r="AK8620" t="s">
        <v>30271</v>
      </c>
      <c r="AL8620">
        <v>10</v>
      </c>
      <c r="AM8620">
        <v>11200</v>
      </c>
      <c r="AN8620" t="s">
        <v>30272</v>
      </c>
      <c r="AO8620" t="s">
        <v>70</v>
      </c>
      <c r="AR8620">
        <v>170000000</v>
      </c>
      <c r="AV8620" t="s">
        <v>421</v>
      </c>
    </row>
    <row r="8621" spans="1:48">
      <c r="A8621" t="s">
        <v>30273</v>
      </c>
      <c r="B8621">
        <v>45897.599454618059</v>
      </c>
      <c r="C8621" t="s">
        <v>803</v>
      </c>
      <c r="D8621" t="s">
        <v>61</v>
      </c>
      <c r="E8621" t="s">
        <v>15787</v>
      </c>
      <c r="F8621" t="s">
        <v>41336</v>
      </c>
      <c r="I8621" t="s">
        <v>75</v>
      </c>
      <c r="J8621" t="s">
        <v>2</v>
      </c>
      <c r="K8621" t="s">
        <v>64</v>
      </c>
      <c r="M8621" t="s">
        <v>30274</v>
      </c>
      <c r="N8621" t="s">
        <v>29215</v>
      </c>
      <c r="AB8621" t="s">
        <v>425</v>
      </c>
      <c r="AC8621">
        <v>24</v>
      </c>
      <c r="AD8621">
        <v>2</v>
      </c>
      <c r="AE8621">
        <v>2</v>
      </c>
      <c r="AF8621">
        <v>1205</v>
      </c>
      <c r="AG8621" t="s">
        <v>107</v>
      </c>
      <c r="AI8621" t="s">
        <v>981</v>
      </c>
      <c r="AJ8621" t="s">
        <v>30275</v>
      </c>
      <c r="AO8621" t="s">
        <v>70</v>
      </c>
      <c r="AR8621">
        <v>70000000</v>
      </c>
      <c r="AU8621" t="s">
        <v>6530</v>
      </c>
      <c r="AV8621" t="s">
        <v>421</v>
      </c>
    </row>
    <row r="8622" spans="1:48">
      <c r="A8622" t="s">
        <v>30276</v>
      </c>
      <c r="B8622">
        <v>45898.449929074079</v>
      </c>
      <c r="C8622" t="s">
        <v>132</v>
      </c>
      <c r="D8622" t="s">
        <v>61</v>
      </c>
      <c r="E8622" t="s">
        <v>5335</v>
      </c>
      <c r="F8622" t="s">
        <v>41337</v>
      </c>
      <c r="I8622" t="s">
        <v>241</v>
      </c>
      <c r="J8622" t="s">
        <v>2</v>
      </c>
      <c r="M8622" t="s">
        <v>30277</v>
      </c>
      <c r="N8622" t="s">
        <v>96</v>
      </c>
      <c r="AB8622" t="s">
        <v>122</v>
      </c>
      <c r="AC8622">
        <v>26</v>
      </c>
      <c r="AD8622">
        <v>2</v>
      </c>
      <c r="AE8622">
        <v>2</v>
      </c>
      <c r="AF8622">
        <v>1000</v>
      </c>
      <c r="AG8622" t="s">
        <v>107</v>
      </c>
      <c r="AJ8622" t="s">
        <v>30278</v>
      </c>
      <c r="AO8622" t="s">
        <v>70</v>
      </c>
      <c r="AQ8622">
        <v>375000</v>
      </c>
      <c r="AU8622" t="s">
        <v>6564</v>
      </c>
      <c r="AV8622" t="s">
        <v>421</v>
      </c>
    </row>
    <row r="8623" spans="1:48">
      <c r="A8623" t="s">
        <v>30279</v>
      </c>
      <c r="B8623">
        <v>45898.507034236114</v>
      </c>
      <c r="C8623" t="s">
        <v>132</v>
      </c>
      <c r="D8623" t="s">
        <v>61</v>
      </c>
      <c r="E8623" t="s">
        <v>29453</v>
      </c>
      <c r="F8623" t="s">
        <v>41338</v>
      </c>
      <c r="I8623" t="s">
        <v>241</v>
      </c>
      <c r="J8623" t="s">
        <v>2</v>
      </c>
      <c r="M8623" t="s">
        <v>29215</v>
      </c>
      <c r="N8623" t="s">
        <v>29215</v>
      </c>
      <c r="AB8623" t="s">
        <v>122</v>
      </c>
      <c r="AC8623">
        <v>3</v>
      </c>
      <c r="AD8623">
        <v>2</v>
      </c>
      <c r="AE8623">
        <v>3</v>
      </c>
      <c r="AF8623">
        <v>1200</v>
      </c>
      <c r="AG8623" t="s">
        <v>107</v>
      </c>
      <c r="AJ8623" t="s">
        <v>30280</v>
      </c>
      <c r="AO8623" t="s">
        <v>70</v>
      </c>
      <c r="AR8623">
        <v>220000</v>
      </c>
      <c r="AU8623" t="s">
        <v>6564</v>
      </c>
      <c r="AV8623" t="s">
        <v>421</v>
      </c>
    </row>
    <row r="8624" spans="1:48">
      <c r="A8624" t="s">
        <v>30281</v>
      </c>
      <c r="B8624">
        <v>45898.533966620365</v>
      </c>
      <c r="C8624" t="s">
        <v>132</v>
      </c>
      <c r="D8624" t="s">
        <v>61</v>
      </c>
      <c r="E8624" t="s">
        <v>30251</v>
      </c>
      <c r="F8624" t="s">
        <v>41339</v>
      </c>
      <c r="I8624" t="s">
        <v>241</v>
      </c>
      <c r="J8624" t="s">
        <v>2</v>
      </c>
      <c r="M8624" t="s">
        <v>30282</v>
      </c>
      <c r="N8624" t="s">
        <v>152</v>
      </c>
      <c r="AB8624" t="s">
        <v>122</v>
      </c>
      <c r="AC8624">
        <v>21</v>
      </c>
      <c r="AD8624">
        <v>2</v>
      </c>
      <c r="AE8624">
        <v>2</v>
      </c>
      <c r="AF8624">
        <v>1425</v>
      </c>
      <c r="AG8624" t="s">
        <v>107</v>
      </c>
      <c r="AJ8624" t="s">
        <v>30283</v>
      </c>
      <c r="AO8624" t="s">
        <v>70</v>
      </c>
      <c r="AR8624">
        <v>450000</v>
      </c>
      <c r="AU8624" t="s">
        <v>6530</v>
      </c>
      <c r="AV8624" t="s">
        <v>421</v>
      </c>
    </row>
    <row r="8625" spans="1:48">
      <c r="A8625" t="s">
        <v>30284</v>
      </c>
      <c r="B8625">
        <v>45898.589221956019</v>
      </c>
      <c r="C8625" t="s">
        <v>803</v>
      </c>
      <c r="D8625" t="s">
        <v>61</v>
      </c>
      <c r="E8625" t="s">
        <v>30285</v>
      </c>
      <c r="F8625" t="s">
        <v>41340</v>
      </c>
      <c r="I8625" t="s">
        <v>241</v>
      </c>
      <c r="J8625" t="s">
        <v>2</v>
      </c>
      <c r="K8625" t="s">
        <v>64</v>
      </c>
      <c r="M8625" t="s">
        <v>6582</v>
      </c>
      <c r="N8625" t="s">
        <v>96</v>
      </c>
      <c r="AB8625" t="s">
        <v>121</v>
      </c>
      <c r="AC8625">
        <v>22</v>
      </c>
      <c r="AD8625">
        <v>2</v>
      </c>
      <c r="AE8625">
        <v>2</v>
      </c>
      <c r="AF8625">
        <v>750</v>
      </c>
      <c r="AG8625" t="s">
        <v>107</v>
      </c>
      <c r="AH8625" t="s">
        <v>3703</v>
      </c>
      <c r="AI8625" t="s">
        <v>144</v>
      </c>
      <c r="AJ8625" t="s">
        <v>30286</v>
      </c>
      <c r="AO8625" t="s">
        <v>154</v>
      </c>
      <c r="AR8625">
        <v>1400</v>
      </c>
      <c r="AU8625" t="s">
        <v>6564</v>
      </c>
      <c r="AV8625" t="s">
        <v>421</v>
      </c>
    </row>
    <row r="8626" spans="1:48">
      <c r="A8626" t="s">
        <v>30287</v>
      </c>
      <c r="B8626">
        <v>45898.63592966435</v>
      </c>
      <c r="C8626" t="s">
        <v>803</v>
      </c>
      <c r="D8626" t="s">
        <v>204</v>
      </c>
      <c r="E8626" t="s">
        <v>30288</v>
      </c>
      <c r="F8626" t="s">
        <v>41341</v>
      </c>
      <c r="I8626" t="s">
        <v>75</v>
      </c>
      <c r="J8626" t="s">
        <v>2</v>
      </c>
      <c r="K8626" t="s">
        <v>64</v>
      </c>
      <c r="M8626" t="s">
        <v>23344</v>
      </c>
      <c r="N8626" t="s">
        <v>554</v>
      </c>
      <c r="AB8626" t="s">
        <v>121</v>
      </c>
      <c r="AC8626">
        <v>7</v>
      </c>
      <c r="AD8626">
        <v>2</v>
      </c>
      <c r="AE8626">
        <v>2</v>
      </c>
      <c r="AF8626">
        <v>906</v>
      </c>
      <c r="AG8626" t="s">
        <v>107</v>
      </c>
      <c r="AH8626" t="s">
        <v>1293</v>
      </c>
      <c r="AI8626" t="s">
        <v>123</v>
      </c>
      <c r="AJ8626" t="s">
        <v>30289</v>
      </c>
      <c r="AO8626" t="s">
        <v>70</v>
      </c>
      <c r="AR8626">
        <v>30000000</v>
      </c>
      <c r="AU8626" t="s">
        <v>6530</v>
      </c>
      <c r="AV8626" t="s">
        <v>421</v>
      </c>
    </row>
    <row r="8627" spans="1:48">
      <c r="A8627" t="s">
        <v>30290</v>
      </c>
      <c r="B8627">
        <v>45898.658922233793</v>
      </c>
      <c r="C8627" t="s">
        <v>803</v>
      </c>
      <c r="D8627" t="s">
        <v>204</v>
      </c>
      <c r="E8627" t="s">
        <v>30288</v>
      </c>
      <c r="F8627" t="s">
        <v>41342</v>
      </c>
      <c r="I8627" t="s">
        <v>75</v>
      </c>
      <c r="J8627" t="s">
        <v>2</v>
      </c>
      <c r="K8627" t="s">
        <v>64</v>
      </c>
      <c r="M8627" t="s">
        <v>23344</v>
      </c>
      <c r="N8627" t="s">
        <v>554</v>
      </c>
      <c r="AB8627" t="s">
        <v>121</v>
      </c>
      <c r="AC8627">
        <v>8</v>
      </c>
      <c r="AD8627">
        <v>4</v>
      </c>
      <c r="AE8627">
        <v>3</v>
      </c>
      <c r="AF8627">
        <v>3600</v>
      </c>
      <c r="AG8627" t="s">
        <v>98</v>
      </c>
      <c r="AH8627" t="s">
        <v>1293</v>
      </c>
      <c r="AI8627" t="s">
        <v>123</v>
      </c>
      <c r="AJ8627" t="s">
        <v>30291</v>
      </c>
      <c r="AO8627" t="s">
        <v>70</v>
      </c>
      <c r="AR8627">
        <v>59000000</v>
      </c>
      <c r="AU8627" t="s">
        <v>6530</v>
      </c>
      <c r="AV8627" t="s">
        <v>421</v>
      </c>
    </row>
    <row r="8628" spans="1:48">
      <c r="A8628" t="s">
        <v>30292</v>
      </c>
      <c r="B8628">
        <v>45898.939025717591</v>
      </c>
      <c r="C8628" t="s">
        <v>803</v>
      </c>
      <c r="D8628" t="s">
        <v>204</v>
      </c>
      <c r="E8628" t="s">
        <v>29677</v>
      </c>
      <c r="F8628" t="s">
        <v>41343</v>
      </c>
      <c r="I8628" t="s">
        <v>75</v>
      </c>
      <c r="J8628" t="s">
        <v>2</v>
      </c>
      <c r="K8628" t="s">
        <v>64</v>
      </c>
      <c r="M8628" t="s">
        <v>30293</v>
      </c>
      <c r="N8628" t="s">
        <v>364</v>
      </c>
      <c r="AB8628" t="s">
        <v>121</v>
      </c>
      <c r="AC8628">
        <v>10</v>
      </c>
      <c r="AD8628">
        <v>2</v>
      </c>
      <c r="AE8628">
        <v>2</v>
      </c>
      <c r="AF8628">
        <v>1028</v>
      </c>
      <c r="AG8628" t="s">
        <v>107</v>
      </c>
      <c r="AI8628" t="s">
        <v>144</v>
      </c>
      <c r="AJ8628" t="s">
        <v>30294</v>
      </c>
      <c r="AO8628" t="s">
        <v>70</v>
      </c>
      <c r="AR8628">
        <v>31000000</v>
      </c>
      <c r="AU8628" t="s">
        <v>6530</v>
      </c>
      <c r="AV8628" t="s">
        <v>137</v>
      </c>
    </row>
    <row r="8629" spans="1:48">
      <c r="A8629" t="s">
        <v>30295</v>
      </c>
      <c r="B8629">
        <v>45899.519894907411</v>
      </c>
      <c r="C8629" t="s">
        <v>803</v>
      </c>
      <c r="D8629" t="s">
        <v>204</v>
      </c>
      <c r="E8629" t="s">
        <v>23738</v>
      </c>
      <c r="F8629" t="s">
        <v>41344</v>
      </c>
      <c r="I8629" t="s">
        <v>75</v>
      </c>
      <c r="J8629" t="s">
        <v>0</v>
      </c>
      <c r="K8629" t="s">
        <v>64</v>
      </c>
      <c r="M8629" t="s">
        <v>30296</v>
      </c>
      <c r="N8629" t="s">
        <v>1327</v>
      </c>
      <c r="O8629">
        <v>6</v>
      </c>
      <c r="P8629">
        <v>4</v>
      </c>
      <c r="Q8629">
        <v>2</v>
      </c>
      <c r="R8629">
        <v>3500</v>
      </c>
      <c r="S8629">
        <v>2</v>
      </c>
      <c r="T8629">
        <v>1</v>
      </c>
      <c r="U8629" t="s">
        <v>1564</v>
      </c>
      <c r="V8629" t="s">
        <v>274</v>
      </c>
      <c r="W8629" t="s">
        <v>30297</v>
      </c>
      <c r="AO8629" t="s">
        <v>70</v>
      </c>
      <c r="AR8629">
        <v>29000000</v>
      </c>
      <c r="AV8629" t="s">
        <v>137</v>
      </c>
    </row>
    <row r="8630" spans="1:48">
      <c r="A8630" t="s">
        <v>30298</v>
      </c>
      <c r="B8630">
        <v>45899.687919837961</v>
      </c>
      <c r="C8630" t="s">
        <v>803</v>
      </c>
      <c r="D8630" t="s">
        <v>204</v>
      </c>
      <c r="E8630" t="s">
        <v>30299</v>
      </c>
      <c r="F8630" t="s">
        <v>41345</v>
      </c>
      <c r="I8630" t="s">
        <v>241</v>
      </c>
      <c r="J8630" t="s">
        <v>352</v>
      </c>
      <c r="K8630" t="s">
        <v>1128</v>
      </c>
      <c r="M8630" t="s">
        <v>10279</v>
      </c>
      <c r="N8630" t="s">
        <v>121</v>
      </c>
      <c r="AK8630" t="s">
        <v>28538</v>
      </c>
      <c r="AM8630">
        <v>30000</v>
      </c>
      <c r="AN8630" t="s">
        <v>30300</v>
      </c>
      <c r="AO8630" t="s">
        <v>70</v>
      </c>
      <c r="AQ8630">
        <v>85</v>
      </c>
      <c r="AR8630">
        <v>2975000</v>
      </c>
      <c r="AV8630" t="s">
        <v>137</v>
      </c>
    </row>
    <row r="8631" spans="1:48">
      <c r="A8631" t="s">
        <v>30301</v>
      </c>
      <c r="B8631">
        <v>45899.692257118055</v>
      </c>
      <c r="C8631" t="s">
        <v>803</v>
      </c>
      <c r="D8631" t="s">
        <v>204</v>
      </c>
      <c r="E8631" t="s">
        <v>30299</v>
      </c>
      <c r="F8631" t="s">
        <v>41346</v>
      </c>
      <c r="I8631" t="s">
        <v>241</v>
      </c>
      <c r="J8631" t="s">
        <v>352</v>
      </c>
      <c r="K8631" t="s">
        <v>1128</v>
      </c>
      <c r="M8631" t="s">
        <v>11156</v>
      </c>
      <c r="N8631" t="s">
        <v>554</v>
      </c>
      <c r="AK8631" t="s">
        <v>20736</v>
      </c>
      <c r="AM8631">
        <v>33500</v>
      </c>
      <c r="AN8631" t="s">
        <v>30302</v>
      </c>
      <c r="AO8631" t="s">
        <v>70</v>
      </c>
      <c r="AQ8631">
        <v>95</v>
      </c>
      <c r="AR8631">
        <v>3182500</v>
      </c>
      <c r="AV8631" t="s">
        <v>421</v>
      </c>
    </row>
    <row r="8632" spans="1:48">
      <c r="A8632" t="s">
        <v>30303</v>
      </c>
      <c r="B8632">
        <v>45899.872198969912</v>
      </c>
      <c r="C8632" t="s">
        <v>803</v>
      </c>
      <c r="D8632" t="s">
        <v>61</v>
      </c>
      <c r="E8632" t="s">
        <v>30304</v>
      </c>
      <c r="F8632" t="s">
        <v>41347</v>
      </c>
      <c r="I8632" t="s">
        <v>241</v>
      </c>
      <c r="J8632" t="s">
        <v>2</v>
      </c>
      <c r="K8632" t="s">
        <v>64</v>
      </c>
      <c r="M8632" t="s">
        <v>30305</v>
      </c>
      <c r="N8632" t="s">
        <v>152</v>
      </c>
      <c r="AB8632" t="s">
        <v>566</v>
      </c>
      <c r="AC8632">
        <v>18</v>
      </c>
      <c r="AD8632">
        <v>3</v>
      </c>
      <c r="AE8632">
        <v>2</v>
      </c>
      <c r="AF8632">
        <v>1550</v>
      </c>
      <c r="AG8632" t="s">
        <v>107</v>
      </c>
      <c r="AI8632" t="s">
        <v>144</v>
      </c>
      <c r="AJ8632" t="s">
        <v>30306</v>
      </c>
      <c r="AO8632" t="s">
        <v>70</v>
      </c>
      <c r="AR8632">
        <v>500000</v>
      </c>
      <c r="AU8632" t="s">
        <v>6564</v>
      </c>
      <c r="AV8632" t="s">
        <v>137</v>
      </c>
    </row>
    <row r="8633" spans="1:48">
      <c r="A8633" t="s">
        <v>30307</v>
      </c>
      <c r="B8633">
        <v>45899.919115405093</v>
      </c>
      <c r="C8633" t="s">
        <v>803</v>
      </c>
      <c r="D8633" t="s">
        <v>61</v>
      </c>
      <c r="E8633" t="s">
        <v>30308</v>
      </c>
      <c r="F8633" t="s">
        <v>41348</v>
      </c>
      <c r="I8633" t="s">
        <v>75</v>
      </c>
      <c r="J8633" t="s">
        <v>1</v>
      </c>
      <c r="K8633" t="s">
        <v>4386</v>
      </c>
      <c r="M8633" t="s">
        <v>18419</v>
      </c>
      <c r="N8633" t="s">
        <v>307</v>
      </c>
      <c r="X8633">
        <v>140</v>
      </c>
      <c r="Y8633" t="s">
        <v>30309</v>
      </c>
      <c r="AA8633" t="s">
        <v>30310</v>
      </c>
      <c r="AO8633" t="s">
        <v>70</v>
      </c>
      <c r="AP8633">
        <v>3000000</v>
      </c>
      <c r="AR8633">
        <v>420000000</v>
      </c>
      <c r="AV8633" t="s">
        <v>421</v>
      </c>
    </row>
    <row r="8634" spans="1:48">
      <c r="A8634" t="s">
        <v>30311</v>
      </c>
      <c r="B8634">
        <v>45899.947467499995</v>
      </c>
      <c r="C8634" t="s">
        <v>11244</v>
      </c>
      <c r="D8634" t="s">
        <v>204</v>
      </c>
      <c r="E8634" t="s">
        <v>30312</v>
      </c>
      <c r="F8634" t="s">
        <v>41349</v>
      </c>
      <c r="I8634" t="s">
        <v>75</v>
      </c>
      <c r="J8634" t="s">
        <v>2</v>
      </c>
      <c r="M8634" t="s">
        <v>30313</v>
      </c>
      <c r="N8634" t="s">
        <v>615</v>
      </c>
      <c r="AB8634" t="s">
        <v>122</v>
      </c>
      <c r="AC8634">
        <v>6</v>
      </c>
      <c r="AD8634">
        <v>3</v>
      </c>
      <c r="AE8634">
        <v>2</v>
      </c>
      <c r="AF8634">
        <v>1100</v>
      </c>
      <c r="AG8634" t="s">
        <v>107</v>
      </c>
      <c r="AI8634" t="s">
        <v>617</v>
      </c>
      <c r="AJ8634" t="s">
        <v>30314</v>
      </c>
      <c r="AO8634" t="s">
        <v>70</v>
      </c>
      <c r="AR8634">
        <v>38000000</v>
      </c>
      <c r="AT8634" t="s">
        <v>24521</v>
      </c>
      <c r="AU8634" t="s">
        <v>6530</v>
      </c>
      <c r="AV8634" t="s">
        <v>421</v>
      </c>
    </row>
    <row r="8635" spans="1:48">
      <c r="A8635" t="s">
        <v>30315</v>
      </c>
      <c r="B8635">
        <v>45899.948656724533</v>
      </c>
      <c r="C8635" t="s">
        <v>11244</v>
      </c>
      <c r="D8635" t="s">
        <v>204</v>
      </c>
      <c r="E8635" t="s">
        <v>30312</v>
      </c>
      <c r="F8635" t="s">
        <v>41350</v>
      </c>
      <c r="I8635" t="s">
        <v>75</v>
      </c>
      <c r="J8635" t="s">
        <v>2</v>
      </c>
      <c r="M8635" t="s">
        <v>30316</v>
      </c>
      <c r="N8635" t="s">
        <v>681</v>
      </c>
      <c r="AB8635" t="s">
        <v>122</v>
      </c>
      <c r="AC8635">
        <v>5</v>
      </c>
      <c r="AD8635">
        <v>2</v>
      </c>
      <c r="AE8635">
        <v>2</v>
      </c>
      <c r="AF8635">
        <v>820</v>
      </c>
      <c r="AG8635" t="s">
        <v>107</v>
      </c>
      <c r="AO8635" t="s">
        <v>70</v>
      </c>
      <c r="AR8635">
        <v>28000000</v>
      </c>
      <c r="AT8635" t="s">
        <v>22053</v>
      </c>
      <c r="AU8635" t="s">
        <v>6530</v>
      </c>
      <c r="AV8635" t="s">
        <v>421</v>
      </c>
    </row>
    <row r="8636" spans="1:48">
      <c r="A8636" t="s">
        <v>30317</v>
      </c>
      <c r="B8636">
        <v>45899.951103923609</v>
      </c>
      <c r="C8636" t="s">
        <v>11244</v>
      </c>
      <c r="D8636" t="s">
        <v>204</v>
      </c>
      <c r="E8636" t="s">
        <v>30312</v>
      </c>
      <c r="F8636" t="s">
        <v>41351</v>
      </c>
      <c r="I8636" t="s">
        <v>75</v>
      </c>
      <c r="J8636" t="s">
        <v>2</v>
      </c>
      <c r="M8636" t="s">
        <v>30318</v>
      </c>
      <c r="N8636" t="s">
        <v>681</v>
      </c>
      <c r="AB8636" t="s">
        <v>122</v>
      </c>
      <c r="AC8636">
        <v>6</v>
      </c>
      <c r="AD8636">
        <v>4</v>
      </c>
      <c r="AE8636">
        <v>3</v>
      </c>
      <c r="AF8636">
        <v>2050</v>
      </c>
      <c r="AG8636" t="s">
        <v>107</v>
      </c>
      <c r="AI8636" t="s">
        <v>909</v>
      </c>
      <c r="AO8636" t="s">
        <v>70</v>
      </c>
      <c r="AR8636">
        <v>55000000</v>
      </c>
      <c r="AT8636" t="s">
        <v>24521</v>
      </c>
      <c r="AU8636" t="s">
        <v>6530</v>
      </c>
      <c r="AV8636" t="s">
        <v>421</v>
      </c>
    </row>
    <row r="8637" spans="1:48">
      <c r="A8637" t="s">
        <v>30319</v>
      </c>
      <c r="B8637">
        <v>45899.952628657411</v>
      </c>
      <c r="C8637" t="s">
        <v>11244</v>
      </c>
      <c r="D8637" t="s">
        <v>204</v>
      </c>
      <c r="E8637" t="s">
        <v>30312</v>
      </c>
      <c r="F8637" t="s">
        <v>41352</v>
      </c>
      <c r="I8637" t="s">
        <v>75</v>
      </c>
      <c r="J8637" t="s">
        <v>2</v>
      </c>
      <c r="M8637" t="s">
        <v>30320</v>
      </c>
      <c r="N8637" t="s">
        <v>364</v>
      </c>
      <c r="AB8637" t="s">
        <v>122</v>
      </c>
      <c r="AD8637">
        <v>3</v>
      </c>
      <c r="AE8637">
        <v>2</v>
      </c>
      <c r="AF8637">
        <v>1385</v>
      </c>
      <c r="AG8637" t="s">
        <v>107</v>
      </c>
      <c r="AI8637" t="s">
        <v>180</v>
      </c>
      <c r="AO8637" t="s">
        <v>70</v>
      </c>
      <c r="AR8637">
        <v>48000000</v>
      </c>
      <c r="AT8637" t="s">
        <v>22053</v>
      </c>
      <c r="AU8637" t="s">
        <v>6530</v>
      </c>
      <c r="AV8637" t="s">
        <v>421</v>
      </c>
    </row>
    <row r="8638" spans="1:48">
      <c r="A8638" t="s">
        <v>30321</v>
      </c>
      <c r="B8638">
        <v>45899.958784872681</v>
      </c>
      <c r="C8638" t="s">
        <v>11244</v>
      </c>
      <c r="D8638" t="s">
        <v>204</v>
      </c>
      <c r="E8638" t="s">
        <v>28429</v>
      </c>
      <c r="F8638" t="s">
        <v>41353</v>
      </c>
      <c r="I8638" t="s">
        <v>75</v>
      </c>
      <c r="J8638" t="s">
        <v>2</v>
      </c>
      <c r="M8638" t="s">
        <v>30322</v>
      </c>
      <c r="N8638" t="s">
        <v>615</v>
      </c>
      <c r="AB8638" t="s">
        <v>122</v>
      </c>
      <c r="AC8638">
        <v>11</v>
      </c>
      <c r="AD8638">
        <v>2</v>
      </c>
      <c r="AE8638">
        <v>2</v>
      </c>
      <c r="AF8638">
        <v>914</v>
      </c>
      <c r="AG8638" t="s">
        <v>107</v>
      </c>
      <c r="AI8638" t="s">
        <v>987</v>
      </c>
      <c r="AJ8638" t="s">
        <v>30323</v>
      </c>
      <c r="AO8638" t="s">
        <v>70</v>
      </c>
      <c r="AR8638">
        <v>38000000</v>
      </c>
      <c r="AT8638" t="s">
        <v>24521</v>
      </c>
      <c r="AU8638" t="s">
        <v>6530</v>
      </c>
      <c r="AV8638" t="s">
        <v>421</v>
      </c>
    </row>
    <row r="8639" spans="1:48">
      <c r="A8639" t="s">
        <v>30324</v>
      </c>
      <c r="B8639">
        <v>45899.960579837963</v>
      </c>
      <c r="C8639" t="s">
        <v>11244</v>
      </c>
      <c r="D8639" t="s">
        <v>204</v>
      </c>
      <c r="E8639" t="s">
        <v>28429</v>
      </c>
      <c r="F8639" t="s">
        <v>41354</v>
      </c>
      <c r="I8639" t="s">
        <v>75</v>
      </c>
      <c r="J8639" t="s">
        <v>2</v>
      </c>
      <c r="M8639" t="s">
        <v>30325</v>
      </c>
      <c r="N8639" t="s">
        <v>112</v>
      </c>
      <c r="AB8639" t="s">
        <v>122</v>
      </c>
      <c r="AC8639">
        <v>11</v>
      </c>
      <c r="AD8639">
        <v>2</v>
      </c>
      <c r="AE8639">
        <v>2</v>
      </c>
      <c r="AF8639">
        <v>1195</v>
      </c>
      <c r="AG8639" t="s">
        <v>107</v>
      </c>
      <c r="AO8639" t="s">
        <v>70</v>
      </c>
      <c r="AR8639">
        <v>39000000</v>
      </c>
      <c r="AT8639" t="s">
        <v>22053</v>
      </c>
      <c r="AU8639" t="s">
        <v>6530</v>
      </c>
      <c r="AV8639" t="s">
        <v>421</v>
      </c>
    </row>
    <row r="8640" spans="1:48">
      <c r="A8640" t="s">
        <v>30326</v>
      </c>
      <c r="B8640">
        <v>45899.96426364583</v>
      </c>
      <c r="C8640" t="s">
        <v>11244</v>
      </c>
      <c r="D8640" t="s">
        <v>61</v>
      </c>
      <c r="E8640" t="s">
        <v>22432</v>
      </c>
      <c r="F8640" t="s">
        <v>41355</v>
      </c>
      <c r="I8640" t="s">
        <v>75</v>
      </c>
      <c r="J8640" t="s">
        <v>2</v>
      </c>
      <c r="M8640" t="s">
        <v>30327</v>
      </c>
      <c r="N8640" t="s">
        <v>112</v>
      </c>
      <c r="AB8640" t="s">
        <v>122</v>
      </c>
      <c r="AD8640">
        <v>3</v>
      </c>
      <c r="AE8640">
        <v>2</v>
      </c>
      <c r="AF8640">
        <v>1450</v>
      </c>
      <c r="AG8640" t="s">
        <v>107</v>
      </c>
      <c r="AI8640" t="s">
        <v>909</v>
      </c>
      <c r="AJ8640" t="s">
        <v>30328</v>
      </c>
      <c r="AO8640" t="s">
        <v>70</v>
      </c>
      <c r="AR8640">
        <v>50000000</v>
      </c>
      <c r="AT8640" t="s">
        <v>22053</v>
      </c>
      <c r="AU8640" t="s">
        <v>6564</v>
      </c>
      <c r="AV8640" t="s">
        <v>137</v>
      </c>
    </row>
    <row r="8641" spans="1:48">
      <c r="A8641" t="s">
        <v>30329</v>
      </c>
      <c r="B8641">
        <v>45899.967211296302</v>
      </c>
      <c r="C8641" t="s">
        <v>11244</v>
      </c>
      <c r="D8641" t="s">
        <v>61</v>
      </c>
      <c r="E8641" t="s">
        <v>30330</v>
      </c>
      <c r="F8641" t="s">
        <v>41356</v>
      </c>
      <c r="I8641" t="s">
        <v>75</v>
      </c>
      <c r="J8641" t="s">
        <v>2</v>
      </c>
      <c r="M8641" t="s">
        <v>30331</v>
      </c>
      <c r="N8641" t="s">
        <v>152</v>
      </c>
      <c r="AB8641" t="s">
        <v>122</v>
      </c>
      <c r="AD8641">
        <v>3</v>
      </c>
      <c r="AE8641">
        <v>2</v>
      </c>
      <c r="AF8641">
        <v>1700</v>
      </c>
      <c r="AG8641" t="s">
        <v>107</v>
      </c>
      <c r="AI8641" t="s">
        <v>180</v>
      </c>
      <c r="AO8641" t="s">
        <v>70</v>
      </c>
      <c r="AR8641">
        <v>75000000</v>
      </c>
      <c r="AT8641" t="s">
        <v>24521</v>
      </c>
      <c r="AU8641" t="s">
        <v>6564</v>
      </c>
      <c r="AV8641" t="s">
        <v>421</v>
      </c>
    </row>
    <row r="8642" spans="1:48">
      <c r="A8642" t="s">
        <v>30332</v>
      </c>
      <c r="B8642">
        <v>45900.726275138892</v>
      </c>
      <c r="C8642" t="s">
        <v>877</v>
      </c>
      <c r="D8642" t="s">
        <v>204</v>
      </c>
      <c r="E8642" t="s">
        <v>20347</v>
      </c>
      <c r="F8642" t="s">
        <v>41357</v>
      </c>
      <c r="I8642" t="s">
        <v>75</v>
      </c>
      <c r="J8642" t="s">
        <v>2</v>
      </c>
      <c r="M8642" t="s">
        <v>30333</v>
      </c>
      <c r="N8642" t="s">
        <v>29215</v>
      </c>
      <c r="AB8642" t="s">
        <v>122</v>
      </c>
      <c r="AC8642">
        <v>10</v>
      </c>
      <c r="AD8642">
        <v>3</v>
      </c>
      <c r="AE8642">
        <v>3</v>
      </c>
      <c r="AF8642">
        <v>1580</v>
      </c>
      <c r="AG8642" t="s">
        <v>107</v>
      </c>
      <c r="AI8642" t="s">
        <v>100</v>
      </c>
      <c r="AO8642" t="s">
        <v>70</v>
      </c>
      <c r="AR8642">
        <v>74000000</v>
      </c>
      <c r="AU8642" t="s">
        <v>6530</v>
      </c>
      <c r="AV8642" t="s">
        <v>421</v>
      </c>
    </row>
    <row r="8643" spans="1:48">
      <c r="A8643" t="s">
        <v>30334</v>
      </c>
      <c r="B8643">
        <v>45900.730258067131</v>
      </c>
      <c r="C8643" t="s">
        <v>877</v>
      </c>
      <c r="D8643" t="s">
        <v>204</v>
      </c>
      <c r="E8643" t="s">
        <v>10310</v>
      </c>
      <c r="F8643" t="s">
        <v>41358</v>
      </c>
      <c r="I8643" t="s">
        <v>75</v>
      </c>
      <c r="J8643" t="s">
        <v>2</v>
      </c>
      <c r="M8643" t="s">
        <v>30335</v>
      </c>
      <c r="N8643" t="s">
        <v>364</v>
      </c>
      <c r="AB8643" t="s">
        <v>122</v>
      </c>
      <c r="AC8643">
        <v>5</v>
      </c>
      <c r="AD8643">
        <v>3</v>
      </c>
      <c r="AE8643">
        <v>2</v>
      </c>
      <c r="AF8643">
        <v>1325</v>
      </c>
      <c r="AG8643" t="s">
        <v>107</v>
      </c>
      <c r="AI8643" t="s">
        <v>314</v>
      </c>
      <c r="AJ8643" t="s">
        <v>30336</v>
      </c>
      <c r="AO8643" t="s">
        <v>70</v>
      </c>
      <c r="AR8643">
        <v>46375000</v>
      </c>
      <c r="AT8643" t="s">
        <v>30337</v>
      </c>
      <c r="AU8643" t="s">
        <v>6530</v>
      </c>
      <c r="AV8643" t="s">
        <v>421</v>
      </c>
    </row>
    <row r="8644" spans="1:48">
      <c r="A8644" t="s">
        <v>30338</v>
      </c>
      <c r="B8644">
        <v>45900.737728715278</v>
      </c>
      <c r="C8644" t="s">
        <v>877</v>
      </c>
      <c r="D8644" t="s">
        <v>204</v>
      </c>
      <c r="E8644" t="s">
        <v>20591</v>
      </c>
      <c r="F8644" t="s">
        <v>41359</v>
      </c>
      <c r="I8644" t="s">
        <v>241</v>
      </c>
      <c r="J8644" t="s">
        <v>2</v>
      </c>
      <c r="M8644" t="s">
        <v>30339</v>
      </c>
      <c r="N8644" t="s">
        <v>142</v>
      </c>
      <c r="AB8644" t="s">
        <v>122</v>
      </c>
      <c r="AC8644">
        <v>14</v>
      </c>
      <c r="AD8644">
        <v>2</v>
      </c>
      <c r="AE8644">
        <v>2</v>
      </c>
      <c r="AF8644">
        <v>1124</v>
      </c>
      <c r="AG8644" t="s">
        <v>107</v>
      </c>
      <c r="AO8644" t="s">
        <v>154</v>
      </c>
      <c r="AR8644">
        <v>1800</v>
      </c>
      <c r="AT8644" t="s">
        <v>26423</v>
      </c>
      <c r="AU8644" t="s">
        <v>6564</v>
      </c>
      <c r="AV8644" t="s">
        <v>421</v>
      </c>
    </row>
    <row r="8645" spans="1:48">
      <c r="A8645" t="s">
        <v>30340</v>
      </c>
      <c r="B8645">
        <v>45900.741395428238</v>
      </c>
      <c r="C8645" t="s">
        <v>877</v>
      </c>
      <c r="D8645" t="s">
        <v>204</v>
      </c>
      <c r="E8645" t="s">
        <v>29055</v>
      </c>
      <c r="F8645" t="s">
        <v>41360</v>
      </c>
      <c r="I8645" t="s">
        <v>75</v>
      </c>
      <c r="J8645" t="s">
        <v>0</v>
      </c>
      <c r="M8645" t="s">
        <v>30341</v>
      </c>
      <c r="N8645" t="s">
        <v>364</v>
      </c>
      <c r="O8645">
        <v>7</v>
      </c>
      <c r="P8645">
        <v>3</v>
      </c>
      <c r="Q8645">
        <v>2</v>
      </c>
      <c r="R8645">
        <v>1500</v>
      </c>
      <c r="S8645">
        <v>1</v>
      </c>
      <c r="T8645">
        <v>1</v>
      </c>
      <c r="AO8645" t="s">
        <v>70</v>
      </c>
      <c r="AR8645">
        <v>50000000</v>
      </c>
      <c r="AT8645" t="s">
        <v>30342</v>
      </c>
      <c r="AV8645" t="s">
        <v>421</v>
      </c>
    </row>
    <row r="8646" spans="1:48">
      <c r="A8646" t="s">
        <v>30343</v>
      </c>
      <c r="B8646">
        <v>45900.789498530095</v>
      </c>
      <c r="C8646" t="s">
        <v>11244</v>
      </c>
      <c r="D8646" t="s">
        <v>61</v>
      </c>
      <c r="E8646" t="s">
        <v>30344</v>
      </c>
      <c r="F8646" t="s">
        <v>41361</v>
      </c>
      <c r="I8646" t="s">
        <v>241</v>
      </c>
      <c r="J8646" t="s">
        <v>0</v>
      </c>
      <c r="M8646" t="s">
        <v>30345</v>
      </c>
      <c r="N8646" t="s">
        <v>364</v>
      </c>
      <c r="O8646">
        <v>12</v>
      </c>
      <c r="P8646">
        <v>5</v>
      </c>
      <c r="Q8646">
        <v>3</v>
      </c>
      <c r="R8646">
        <v>2500</v>
      </c>
      <c r="S8646">
        <v>2</v>
      </c>
      <c r="T8646">
        <v>5</v>
      </c>
      <c r="AO8646" t="s">
        <v>70</v>
      </c>
      <c r="AR8646">
        <v>175000</v>
      </c>
      <c r="AV8646" t="s">
        <v>421</v>
      </c>
    </row>
    <row r="8647" spans="1:48">
      <c r="A8647" t="s">
        <v>30346</v>
      </c>
      <c r="B8647">
        <v>45900.79315805556</v>
      </c>
      <c r="C8647" t="s">
        <v>11244</v>
      </c>
      <c r="D8647" t="s">
        <v>61</v>
      </c>
      <c r="E8647" t="s">
        <v>30347</v>
      </c>
      <c r="F8647" t="s">
        <v>41362</v>
      </c>
      <c r="I8647" t="s">
        <v>75</v>
      </c>
      <c r="J8647" t="s">
        <v>0</v>
      </c>
      <c r="M8647" t="s">
        <v>30348</v>
      </c>
      <c r="N8647" t="s">
        <v>4761</v>
      </c>
      <c r="O8647">
        <v>6.85</v>
      </c>
      <c r="P8647">
        <v>6</v>
      </c>
      <c r="Q8647">
        <v>3</v>
      </c>
      <c r="R8647">
        <v>2000</v>
      </c>
      <c r="S8647">
        <v>1</v>
      </c>
      <c r="T8647">
        <v>0</v>
      </c>
      <c r="U8647">
        <v>80</v>
      </c>
      <c r="W8647" t="s">
        <v>30349</v>
      </c>
      <c r="AO8647" t="s">
        <v>70</v>
      </c>
      <c r="AR8647">
        <v>49500000</v>
      </c>
      <c r="AV8647" t="s">
        <v>541</v>
      </c>
    </row>
    <row r="8648" spans="1:48">
      <c r="A8648" t="s">
        <v>30350</v>
      </c>
      <c r="B8648">
        <v>45900.837440011572</v>
      </c>
      <c r="C8648" t="s">
        <v>11244</v>
      </c>
      <c r="D8648" t="s">
        <v>61</v>
      </c>
      <c r="E8648" t="s">
        <v>30351</v>
      </c>
      <c r="F8648" t="s">
        <v>41363</v>
      </c>
      <c r="I8648" t="s">
        <v>75</v>
      </c>
      <c r="J8648" t="s">
        <v>2</v>
      </c>
      <c r="M8648" t="s">
        <v>30352</v>
      </c>
      <c r="N8648" t="s">
        <v>152</v>
      </c>
      <c r="AB8648" t="s">
        <v>122</v>
      </c>
      <c r="AC8648">
        <v>4</v>
      </c>
      <c r="AD8648">
        <v>3</v>
      </c>
      <c r="AE8648">
        <v>2</v>
      </c>
      <c r="AF8648">
        <v>1665</v>
      </c>
      <c r="AG8648" t="s">
        <v>107</v>
      </c>
      <c r="AI8648" t="s">
        <v>100</v>
      </c>
      <c r="AO8648" t="s">
        <v>70</v>
      </c>
      <c r="AR8648">
        <v>78000000</v>
      </c>
      <c r="AU8648" t="s">
        <v>6530</v>
      </c>
      <c r="AV8648" t="s">
        <v>421</v>
      </c>
    </row>
    <row r="8649" spans="1:48">
      <c r="A8649" t="s">
        <v>30353</v>
      </c>
      <c r="B8649">
        <v>45900.844515636578</v>
      </c>
      <c r="C8649" t="s">
        <v>11244</v>
      </c>
      <c r="D8649" t="s">
        <v>204</v>
      </c>
      <c r="E8649" t="s">
        <v>30354</v>
      </c>
      <c r="F8649" t="s">
        <v>41364</v>
      </c>
      <c r="I8649" t="s">
        <v>75</v>
      </c>
      <c r="J8649" t="s">
        <v>0</v>
      </c>
      <c r="M8649" t="s">
        <v>30355</v>
      </c>
      <c r="N8649" t="s">
        <v>214</v>
      </c>
      <c r="O8649">
        <v>8.25</v>
      </c>
      <c r="P8649">
        <v>3</v>
      </c>
      <c r="Q8649">
        <v>3</v>
      </c>
      <c r="R8649">
        <v>1700</v>
      </c>
      <c r="S8649">
        <v>1</v>
      </c>
      <c r="T8649">
        <v>2</v>
      </c>
      <c r="AO8649" t="s">
        <v>70</v>
      </c>
      <c r="AR8649">
        <v>44000000</v>
      </c>
      <c r="AT8649" t="s">
        <v>22053</v>
      </c>
      <c r="AV8649" t="s">
        <v>421</v>
      </c>
    </row>
    <row r="8650" spans="1:48">
      <c r="A8650" t="s">
        <v>30356</v>
      </c>
      <c r="B8650">
        <v>45900.849779236116</v>
      </c>
      <c r="C8650" t="s">
        <v>11244</v>
      </c>
      <c r="D8650" t="s">
        <v>204</v>
      </c>
      <c r="E8650" t="s">
        <v>22432</v>
      </c>
      <c r="F8650" t="s">
        <v>41365</v>
      </c>
      <c r="I8650" t="s">
        <v>75</v>
      </c>
      <c r="J8650" t="s">
        <v>0</v>
      </c>
      <c r="M8650" t="s">
        <v>30357</v>
      </c>
      <c r="N8650" t="s">
        <v>615</v>
      </c>
      <c r="O8650">
        <v>4</v>
      </c>
      <c r="P8650">
        <v>3</v>
      </c>
      <c r="Q8650">
        <v>4</v>
      </c>
      <c r="R8650">
        <v>3260</v>
      </c>
      <c r="S8650">
        <v>3</v>
      </c>
      <c r="T8650">
        <v>1</v>
      </c>
      <c r="U8650">
        <v>6</v>
      </c>
      <c r="AO8650" t="s">
        <v>70</v>
      </c>
      <c r="AR8650">
        <v>120000000</v>
      </c>
      <c r="AT8650" t="s">
        <v>24521</v>
      </c>
      <c r="AV8650" t="s">
        <v>421</v>
      </c>
    </row>
    <row r="8651" spans="1:48">
      <c r="A8651" t="s">
        <v>30358</v>
      </c>
      <c r="B8651">
        <v>45900.851315949076</v>
      </c>
      <c r="C8651" t="s">
        <v>11244</v>
      </c>
      <c r="D8651" t="s">
        <v>204</v>
      </c>
      <c r="E8651" t="s">
        <v>22432</v>
      </c>
      <c r="F8651" t="s">
        <v>41366</v>
      </c>
      <c r="I8651" t="s">
        <v>75</v>
      </c>
      <c r="J8651" t="s">
        <v>0</v>
      </c>
      <c r="M8651" t="s">
        <v>30359</v>
      </c>
      <c r="N8651" t="s">
        <v>615</v>
      </c>
      <c r="O8651">
        <v>10</v>
      </c>
      <c r="P8651">
        <v>4</v>
      </c>
      <c r="Q8651">
        <v>3</v>
      </c>
      <c r="R8651">
        <v>2500</v>
      </c>
      <c r="S8651">
        <v>2</v>
      </c>
      <c r="T8651">
        <v>2</v>
      </c>
      <c r="U8651">
        <v>18</v>
      </c>
      <c r="V8651" t="s">
        <v>100</v>
      </c>
      <c r="AO8651" t="s">
        <v>70</v>
      </c>
      <c r="AR8651">
        <v>150000000</v>
      </c>
      <c r="AV8651" t="s">
        <v>137</v>
      </c>
    </row>
    <row r="8652" spans="1:48">
      <c r="A8652" t="s">
        <v>30360</v>
      </c>
      <c r="B8652">
        <v>45901.476334814812</v>
      </c>
      <c r="C8652" t="s">
        <v>877</v>
      </c>
      <c r="D8652" t="s">
        <v>204</v>
      </c>
      <c r="E8652" t="s">
        <v>1397</v>
      </c>
      <c r="F8652" t="s">
        <v>41367</v>
      </c>
      <c r="I8652" t="s">
        <v>75</v>
      </c>
      <c r="J8652" t="s">
        <v>352</v>
      </c>
      <c r="M8652" t="s">
        <v>30361</v>
      </c>
      <c r="N8652" t="s">
        <v>152</v>
      </c>
      <c r="AL8652">
        <v>7</v>
      </c>
      <c r="AM8652">
        <v>4500</v>
      </c>
      <c r="AO8652" t="s">
        <v>70</v>
      </c>
      <c r="AR8652">
        <v>160000000</v>
      </c>
      <c r="AT8652" t="s">
        <v>30362</v>
      </c>
      <c r="AV8652" t="s">
        <v>421</v>
      </c>
    </row>
    <row r="8653" spans="1:48">
      <c r="A8653" t="s">
        <v>30363</v>
      </c>
      <c r="B8653">
        <v>45901.541396701388</v>
      </c>
      <c r="C8653" t="s">
        <v>11244</v>
      </c>
      <c r="D8653" t="s">
        <v>61</v>
      </c>
      <c r="E8653" t="s">
        <v>30364</v>
      </c>
      <c r="F8653" t="s">
        <v>41368</v>
      </c>
      <c r="I8653" t="s">
        <v>75</v>
      </c>
      <c r="J8653" t="s">
        <v>2</v>
      </c>
      <c r="M8653" t="s">
        <v>23860</v>
      </c>
      <c r="N8653" t="s">
        <v>96</v>
      </c>
      <c r="AB8653" t="s">
        <v>9159</v>
      </c>
      <c r="AC8653">
        <v>19</v>
      </c>
      <c r="AD8653">
        <v>2</v>
      </c>
      <c r="AE8653">
        <v>2</v>
      </c>
      <c r="AF8653">
        <v>1238</v>
      </c>
      <c r="AG8653" t="s">
        <v>107</v>
      </c>
      <c r="AI8653" t="s">
        <v>8038</v>
      </c>
      <c r="AO8653" t="s">
        <v>70</v>
      </c>
      <c r="AR8653">
        <v>175000000</v>
      </c>
      <c r="AU8653" t="s">
        <v>6530</v>
      </c>
      <c r="AV8653" t="s">
        <v>421</v>
      </c>
    </row>
    <row r="8654" spans="1:48">
      <c r="A8654" t="s">
        <v>30366</v>
      </c>
      <c r="B8654">
        <v>45901.543098993061</v>
      </c>
      <c r="C8654" t="s">
        <v>877</v>
      </c>
      <c r="D8654" t="s">
        <v>61</v>
      </c>
      <c r="E8654" t="s">
        <v>30367</v>
      </c>
      <c r="F8654" t="s">
        <v>41369</v>
      </c>
      <c r="I8654" t="s">
        <v>75</v>
      </c>
      <c r="J8654" t="s">
        <v>0</v>
      </c>
      <c r="M8654" t="s">
        <v>30368</v>
      </c>
      <c r="N8654" t="s">
        <v>364</v>
      </c>
      <c r="O8654">
        <v>12</v>
      </c>
      <c r="P8654">
        <v>6</v>
      </c>
      <c r="Q8654">
        <v>6</v>
      </c>
      <c r="R8654">
        <v>6000</v>
      </c>
      <c r="S8654">
        <v>2</v>
      </c>
      <c r="T8654">
        <v>2</v>
      </c>
      <c r="V8654" t="s">
        <v>1176</v>
      </c>
      <c r="AO8654" t="s">
        <v>70</v>
      </c>
      <c r="AR8654">
        <v>190000000</v>
      </c>
      <c r="AT8654" t="s">
        <v>9909</v>
      </c>
      <c r="AV8654" t="s">
        <v>421</v>
      </c>
    </row>
    <row r="8655" spans="1:48">
      <c r="A8655" t="s">
        <v>30369</v>
      </c>
      <c r="B8655">
        <v>45901.544774629627</v>
      </c>
      <c r="C8655" t="s">
        <v>11244</v>
      </c>
      <c r="D8655" t="s">
        <v>61</v>
      </c>
      <c r="E8655" t="s">
        <v>30370</v>
      </c>
      <c r="F8655" t="s">
        <v>41370</v>
      </c>
      <c r="I8655" t="s">
        <v>241</v>
      </c>
      <c r="J8655" t="s">
        <v>0</v>
      </c>
      <c r="M8655" t="s">
        <v>7688</v>
      </c>
      <c r="N8655" t="s">
        <v>1602</v>
      </c>
      <c r="O8655">
        <v>10</v>
      </c>
      <c r="P8655">
        <v>5</v>
      </c>
      <c r="Q8655">
        <v>4</v>
      </c>
      <c r="R8655">
        <v>2500</v>
      </c>
      <c r="S8655">
        <v>3</v>
      </c>
      <c r="T8655">
        <v>2</v>
      </c>
      <c r="V8655" t="s">
        <v>100</v>
      </c>
      <c r="AO8655" t="s">
        <v>70</v>
      </c>
      <c r="AR8655">
        <v>265000</v>
      </c>
      <c r="AV8655" t="s">
        <v>421</v>
      </c>
    </row>
    <row r="8656" spans="1:48">
      <c r="A8656" t="s">
        <v>30371</v>
      </c>
      <c r="B8656">
        <v>45901.55275185185</v>
      </c>
      <c r="C8656" t="s">
        <v>877</v>
      </c>
      <c r="D8656" t="s">
        <v>61</v>
      </c>
      <c r="E8656" t="s">
        <v>30372</v>
      </c>
      <c r="F8656" t="s">
        <v>41371</v>
      </c>
      <c r="I8656" t="s">
        <v>75</v>
      </c>
      <c r="J8656" t="s">
        <v>0</v>
      </c>
      <c r="M8656" t="s">
        <v>30373</v>
      </c>
      <c r="N8656" t="s">
        <v>615</v>
      </c>
      <c r="O8656">
        <v>6</v>
      </c>
      <c r="P8656">
        <v>4</v>
      </c>
      <c r="Q8656">
        <v>2</v>
      </c>
      <c r="R8656">
        <v>3000</v>
      </c>
      <c r="S8656">
        <v>1</v>
      </c>
      <c r="T8656">
        <v>1</v>
      </c>
      <c r="W8656" t="s">
        <v>30374</v>
      </c>
      <c r="AO8656" t="s">
        <v>70</v>
      </c>
      <c r="AR8656">
        <v>75000000</v>
      </c>
      <c r="AT8656" t="s">
        <v>9909</v>
      </c>
      <c r="AV8656" t="s">
        <v>421</v>
      </c>
    </row>
    <row r="8657" spans="1:48">
      <c r="A8657" t="s">
        <v>30375</v>
      </c>
      <c r="B8657">
        <v>45901.554853275462</v>
      </c>
      <c r="C8657" t="s">
        <v>11244</v>
      </c>
      <c r="D8657" t="s">
        <v>61</v>
      </c>
      <c r="E8657" t="s">
        <v>21230</v>
      </c>
      <c r="F8657" t="s">
        <v>41372</v>
      </c>
      <c r="I8657" t="s">
        <v>75</v>
      </c>
      <c r="J8657" t="s">
        <v>2</v>
      </c>
      <c r="M8657" t="s">
        <v>992</v>
      </c>
      <c r="N8657" t="s">
        <v>96</v>
      </c>
      <c r="AB8657" t="s">
        <v>992</v>
      </c>
      <c r="AC8657">
        <v>19</v>
      </c>
      <c r="AD8657">
        <v>3</v>
      </c>
      <c r="AE8657">
        <v>2</v>
      </c>
      <c r="AF8657">
        <v>1629</v>
      </c>
      <c r="AG8657" t="s">
        <v>107</v>
      </c>
      <c r="AI8657" t="s">
        <v>180</v>
      </c>
      <c r="AO8657" t="s">
        <v>70</v>
      </c>
      <c r="AR8657">
        <v>160000000</v>
      </c>
      <c r="AU8657" t="s">
        <v>6564</v>
      </c>
      <c r="AV8657" t="s">
        <v>421</v>
      </c>
    </row>
    <row r="8658" spans="1:48">
      <c r="A8658" t="s">
        <v>30376</v>
      </c>
      <c r="B8658">
        <v>45901.564224814814</v>
      </c>
      <c r="C8658" t="s">
        <v>877</v>
      </c>
      <c r="D8658" t="s">
        <v>61</v>
      </c>
      <c r="E8658" t="s">
        <v>30377</v>
      </c>
      <c r="F8658" t="s">
        <v>41373</v>
      </c>
      <c r="I8658" t="s">
        <v>75</v>
      </c>
      <c r="J8658" t="s">
        <v>0</v>
      </c>
      <c r="M8658" t="s">
        <v>30378</v>
      </c>
      <c r="N8658" t="s">
        <v>29215</v>
      </c>
      <c r="O8658">
        <v>27.55</v>
      </c>
      <c r="P8658">
        <v>5</v>
      </c>
      <c r="Q8658">
        <v>4</v>
      </c>
      <c r="R8658">
        <v>4650</v>
      </c>
      <c r="S8658">
        <v>1</v>
      </c>
      <c r="T8658">
        <v>2</v>
      </c>
      <c r="V8658" t="s">
        <v>100</v>
      </c>
      <c r="AO8658" t="s">
        <v>70</v>
      </c>
      <c r="AR8658">
        <v>100000000</v>
      </c>
      <c r="AT8658" t="s">
        <v>9909</v>
      </c>
      <c r="AV8658" t="s">
        <v>421</v>
      </c>
    </row>
    <row r="8659" spans="1:48">
      <c r="A8659" t="s">
        <v>30379</v>
      </c>
      <c r="B8659">
        <v>45901.567952025463</v>
      </c>
      <c r="C8659" t="s">
        <v>877</v>
      </c>
      <c r="D8659" t="s">
        <v>61</v>
      </c>
      <c r="E8659" t="s">
        <v>30380</v>
      </c>
      <c r="F8659" t="s">
        <v>41374</v>
      </c>
      <c r="I8659" t="s">
        <v>75</v>
      </c>
      <c r="J8659" t="s">
        <v>1</v>
      </c>
      <c r="M8659" t="s">
        <v>30381</v>
      </c>
      <c r="N8659" t="s">
        <v>1341</v>
      </c>
      <c r="X8659">
        <v>19</v>
      </c>
      <c r="AO8659" t="s">
        <v>70</v>
      </c>
      <c r="AP8659">
        <v>3000000</v>
      </c>
      <c r="AT8659" t="s">
        <v>9909</v>
      </c>
      <c r="AV8659" t="s">
        <v>421</v>
      </c>
    </row>
    <row r="8660" spans="1:48">
      <c r="A8660" t="s">
        <v>30382</v>
      </c>
      <c r="B8660">
        <v>45903.4732787963</v>
      </c>
      <c r="C8660" t="s">
        <v>877</v>
      </c>
      <c r="D8660" t="s">
        <v>61</v>
      </c>
      <c r="E8660" t="s">
        <v>30383</v>
      </c>
      <c r="F8660" t="s">
        <v>41375</v>
      </c>
      <c r="I8660" t="s">
        <v>75</v>
      </c>
      <c r="J8660" t="s">
        <v>1</v>
      </c>
      <c r="M8660" t="s">
        <v>30384</v>
      </c>
      <c r="N8660" t="s">
        <v>2723</v>
      </c>
      <c r="X8660">
        <v>18.22</v>
      </c>
      <c r="AA8660" t="s">
        <v>30385</v>
      </c>
      <c r="AO8660" t="s">
        <v>70</v>
      </c>
      <c r="AP8660">
        <v>3600000</v>
      </c>
      <c r="AV8660" t="s">
        <v>421</v>
      </c>
    </row>
    <row r="8661" spans="1:48">
      <c r="A8661" t="s">
        <v>30386</v>
      </c>
      <c r="B8661">
        <v>45903.493633287042</v>
      </c>
      <c r="C8661" t="s">
        <v>877</v>
      </c>
      <c r="D8661" t="s">
        <v>204</v>
      </c>
      <c r="E8661" t="s">
        <v>30387</v>
      </c>
      <c r="F8661" t="s">
        <v>41376</v>
      </c>
      <c r="I8661" t="s">
        <v>75</v>
      </c>
      <c r="J8661" t="s">
        <v>0</v>
      </c>
      <c r="M8661" t="s">
        <v>30388</v>
      </c>
      <c r="N8661" t="s">
        <v>2723</v>
      </c>
      <c r="O8661">
        <v>7.91</v>
      </c>
      <c r="P8661">
        <v>5</v>
      </c>
      <c r="Q8661">
        <v>2</v>
      </c>
      <c r="R8661">
        <v>3000</v>
      </c>
      <c r="S8661">
        <v>2</v>
      </c>
      <c r="T8661">
        <v>1</v>
      </c>
      <c r="AO8661" t="s">
        <v>70</v>
      </c>
      <c r="AR8661">
        <v>48500000</v>
      </c>
      <c r="AT8661" t="s">
        <v>26462</v>
      </c>
      <c r="AV8661" t="s">
        <v>421</v>
      </c>
    </row>
    <row r="8662" spans="1:48">
      <c r="A8662" t="s">
        <v>30389</v>
      </c>
      <c r="B8662">
        <v>45903.51561425926</v>
      </c>
      <c r="C8662" t="s">
        <v>877</v>
      </c>
      <c r="D8662" t="s">
        <v>204</v>
      </c>
      <c r="E8662" t="s">
        <v>27038</v>
      </c>
      <c r="F8662" t="s">
        <v>41377</v>
      </c>
      <c r="I8662" t="s">
        <v>75</v>
      </c>
      <c r="J8662" t="s">
        <v>2</v>
      </c>
      <c r="M8662" t="s">
        <v>30390</v>
      </c>
      <c r="N8662" t="s">
        <v>364</v>
      </c>
      <c r="AB8662" t="s">
        <v>122</v>
      </c>
      <c r="AC8662">
        <v>6</v>
      </c>
      <c r="AD8662">
        <v>3</v>
      </c>
      <c r="AE8662">
        <v>3</v>
      </c>
      <c r="AF8662">
        <v>1360</v>
      </c>
      <c r="AG8662" t="s">
        <v>107</v>
      </c>
      <c r="AI8662" t="s">
        <v>1792</v>
      </c>
      <c r="AJ8662" t="s">
        <v>30391</v>
      </c>
      <c r="AO8662" t="s">
        <v>70</v>
      </c>
      <c r="AR8662">
        <v>49000000</v>
      </c>
      <c r="AT8662" t="s">
        <v>30392</v>
      </c>
      <c r="AU8662" t="s">
        <v>6530</v>
      </c>
      <c r="AV8662" t="s">
        <v>421</v>
      </c>
    </row>
    <row r="8663" spans="1:48">
      <c r="A8663" t="s">
        <v>30393</v>
      </c>
      <c r="B8663">
        <v>45903.523829687503</v>
      </c>
      <c r="C8663" t="s">
        <v>877</v>
      </c>
      <c r="D8663" t="s">
        <v>204</v>
      </c>
      <c r="E8663" t="s">
        <v>27038</v>
      </c>
      <c r="F8663" t="s">
        <v>41378</v>
      </c>
      <c r="I8663" t="s">
        <v>75</v>
      </c>
      <c r="J8663" t="s">
        <v>2</v>
      </c>
      <c r="M8663" t="s">
        <v>30394</v>
      </c>
      <c r="N8663" t="s">
        <v>364</v>
      </c>
      <c r="AB8663" t="s">
        <v>122</v>
      </c>
      <c r="AC8663">
        <v>4</v>
      </c>
      <c r="AD8663">
        <v>2</v>
      </c>
      <c r="AE8663">
        <v>2</v>
      </c>
      <c r="AF8663">
        <v>912</v>
      </c>
      <c r="AG8663" t="s">
        <v>107</v>
      </c>
      <c r="AJ8663" t="s">
        <v>28833</v>
      </c>
      <c r="AO8663" t="s">
        <v>70</v>
      </c>
      <c r="AR8663">
        <v>34000000</v>
      </c>
      <c r="AT8663" t="s">
        <v>30395</v>
      </c>
      <c r="AU8663" t="s">
        <v>6530</v>
      </c>
      <c r="AV8663" t="s">
        <v>421</v>
      </c>
    </row>
    <row r="8664" spans="1:48">
      <c r="A8664" t="s">
        <v>30396</v>
      </c>
      <c r="B8664">
        <v>45903.528539699073</v>
      </c>
      <c r="C8664" t="s">
        <v>877</v>
      </c>
      <c r="D8664" t="s">
        <v>204</v>
      </c>
      <c r="E8664" t="s">
        <v>23960</v>
      </c>
      <c r="F8664" t="s">
        <v>41379</v>
      </c>
      <c r="I8664" t="s">
        <v>75</v>
      </c>
      <c r="J8664" t="s">
        <v>2</v>
      </c>
      <c r="M8664" t="s">
        <v>30397</v>
      </c>
      <c r="N8664" t="s">
        <v>364</v>
      </c>
      <c r="AB8664" t="s">
        <v>122</v>
      </c>
      <c r="AC8664">
        <v>5</v>
      </c>
      <c r="AD8664">
        <v>3</v>
      </c>
      <c r="AE8664">
        <v>2</v>
      </c>
      <c r="AF8664">
        <v>1080</v>
      </c>
      <c r="AG8664" t="s">
        <v>107</v>
      </c>
      <c r="AJ8664" t="s">
        <v>30398</v>
      </c>
      <c r="AO8664" t="s">
        <v>70</v>
      </c>
      <c r="AR8664">
        <v>42000000</v>
      </c>
      <c r="AT8664" t="s">
        <v>30399</v>
      </c>
      <c r="AU8664" t="s">
        <v>6530</v>
      </c>
      <c r="AV8664" t="s">
        <v>421</v>
      </c>
    </row>
    <row r="8665" spans="1:48">
      <c r="A8665" t="s">
        <v>30400</v>
      </c>
      <c r="B8665">
        <v>45903.532006863425</v>
      </c>
      <c r="C8665" t="s">
        <v>11244</v>
      </c>
      <c r="D8665" t="s">
        <v>61</v>
      </c>
      <c r="E8665" t="s">
        <v>21230</v>
      </c>
      <c r="F8665" t="s">
        <v>41380</v>
      </c>
      <c r="I8665" t="s">
        <v>241</v>
      </c>
      <c r="J8665" t="s">
        <v>2</v>
      </c>
      <c r="M8665" t="s">
        <v>992</v>
      </c>
      <c r="N8665" t="s">
        <v>96</v>
      </c>
      <c r="AB8665" t="s">
        <v>992</v>
      </c>
      <c r="AC8665">
        <v>19</v>
      </c>
      <c r="AD8665">
        <v>3</v>
      </c>
      <c r="AE8665">
        <v>2</v>
      </c>
      <c r="AF8665">
        <v>1629</v>
      </c>
      <c r="AG8665" t="s">
        <v>107</v>
      </c>
      <c r="AI8665" t="s">
        <v>180</v>
      </c>
      <c r="AO8665" t="s">
        <v>70</v>
      </c>
      <c r="AR8665">
        <v>600000</v>
      </c>
      <c r="AU8665" t="s">
        <v>6564</v>
      </c>
      <c r="AV8665" t="s">
        <v>421</v>
      </c>
    </row>
    <row r="8666" spans="1:48">
      <c r="A8666" t="s">
        <v>30401</v>
      </c>
      <c r="B8666">
        <v>45903.534071226852</v>
      </c>
      <c r="C8666" t="s">
        <v>877</v>
      </c>
      <c r="D8666" t="s">
        <v>204</v>
      </c>
      <c r="E8666" t="s">
        <v>30402</v>
      </c>
      <c r="F8666" t="s">
        <v>41381</v>
      </c>
      <c r="I8666" t="s">
        <v>75</v>
      </c>
      <c r="J8666" t="s">
        <v>2</v>
      </c>
      <c r="M8666" t="s">
        <v>30403</v>
      </c>
      <c r="N8666" t="s">
        <v>615</v>
      </c>
      <c r="AB8666" t="s">
        <v>122</v>
      </c>
      <c r="AC8666">
        <v>3</v>
      </c>
      <c r="AD8666">
        <v>3</v>
      </c>
      <c r="AE8666">
        <v>2</v>
      </c>
      <c r="AF8666">
        <v>1330</v>
      </c>
      <c r="AG8666" t="s">
        <v>107</v>
      </c>
      <c r="AJ8666" t="s">
        <v>30404</v>
      </c>
      <c r="AO8666" t="s">
        <v>70</v>
      </c>
      <c r="AR8666">
        <v>46000000</v>
      </c>
      <c r="AT8666" t="s">
        <v>28792</v>
      </c>
      <c r="AU8666" t="s">
        <v>6530</v>
      </c>
      <c r="AV8666" t="s">
        <v>421</v>
      </c>
    </row>
    <row r="8667" spans="1:48">
      <c r="A8667" t="s">
        <v>30405</v>
      </c>
      <c r="B8667">
        <v>45903.535955914354</v>
      </c>
      <c r="C8667" t="s">
        <v>11244</v>
      </c>
      <c r="D8667" t="s">
        <v>61</v>
      </c>
      <c r="E8667" t="s">
        <v>30406</v>
      </c>
      <c r="F8667" t="s">
        <v>41382</v>
      </c>
      <c r="I8667" t="s">
        <v>241</v>
      </c>
      <c r="J8667" t="s">
        <v>0</v>
      </c>
      <c r="M8667" t="s">
        <v>30407</v>
      </c>
      <c r="N8667" t="s">
        <v>152</v>
      </c>
      <c r="O8667">
        <v>15</v>
      </c>
      <c r="P8667">
        <v>4</v>
      </c>
      <c r="Q8667">
        <v>3</v>
      </c>
      <c r="R8667">
        <v>5000</v>
      </c>
      <c r="S8667">
        <v>3</v>
      </c>
      <c r="T8667">
        <v>3</v>
      </c>
      <c r="V8667" t="s">
        <v>390</v>
      </c>
      <c r="AO8667" t="s">
        <v>70</v>
      </c>
      <c r="AR8667">
        <v>800000</v>
      </c>
      <c r="AV8667" t="s">
        <v>421</v>
      </c>
    </row>
    <row r="8668" spans="1:48">
      <c r="A8668" t="s">
        <v>30408</v>
      </c>
      <c r="B8668">
        <v>45903.596378333328</v>
      </c>
      <c r="C8668" t="s">
        <v>11244</v>
      </c>
      <c r="D8668" t="s">
        <v>61</v>
      </c>
      <c r="E8668" t="s">
        <v>30364</v>
      </c>
      <c r="F8668" t="s">
        <v>41383</v>
      </c>
      <c r="G8668" t="s">
        <v>30365</v>
      </c>
      <c r="I8668" t="s">
        <v>75</v>
      </c>
      <c r="J8668" t="s">
        <v>1</v>
      </c>
      <c r="M8668" t="s">
        <v>30409</v>
      </c>
      <c r="N8668" t="s">
        <v>547</v>
      </c>
      <c r="X8668">
        <v>55</v>
      </c>
      <c r="AA8668" t="s">
        <v>30410</v>
      </c>
      <c r="AO8668" t="s">
        <v>70</v>
      </c>
      <c r="AP8668">
        <v>1000000</v>
      </c>
      <c r="AV8668" t="s">
        <v>421</v>
      </c>
    </row>
    <row r="8669" spans="1:48">
      <c r="A8669" t="s">
        <v>30411</v>
      </c>
      <c r="B8669">
        <v>45905.53009915509</v>
      </c>
      <c r="C8669" t="s">
        <v>877</v>
      </c>
      <c r="D8669" t="s">
        <v>204</v>
      </c>
      <c r="E8669" t="s">
        <v>26401</v>
      </c>
      <c r="F8669" t="s">
        <v>41384</v>
      </c>
      <c r="I8669" t="s">
        <v>75</v>
      </c>
      <c r="J8669" t="s">
        <v>2</v>
      </c>
      <c r="M8669" t="s">
        <v>30412</v>
      </c>
      <c r="N8669" t="s">
        <v>615</v>
      </c>
      <c r="AB8669" t="s">
        <v>122</v>
      </c>
      <c r="AC8669">
        <v>6</v>
      </c>
      <c r="AD8669">
        <v>3</v>
      </c>
      <c r="AE8669">
        <v>2</v>
      </c>
      <c r="AF8669">
        <v>1350</v>
      </c>
      <c r="AG8669" t="s">
        <v>107</v>
      </c>
      <c r="AJ8669" t="s">
        <v>19381</v>
      </c>
      <c r="AO8669" t="s">
        <v>70</v>
      </c>
      <c r="AR8669">
        <v>47000000</v>
      </c>
      <c r="AT8669" t="s">
        <v>30413</v>
      </c>
      <c r="AU8669" t="s">
        <v>6530</v>
      </c>
      <c r="AV8669" t="s">
        <v>421</v>
      </c>
    </row>
    <row r="8670" spans="1:48">
      <c r="A8670" t="s">
        <v>30414</v>
      </c>
      <c r="B8670">
        <v>45908.399718692133</v>
      </c>
      <c r="C8670" t="s">
        <v>11244</v>
      </c>
      <c r="D8670" t="s">
        <v>61</v>
      </c>
      <c r="E8670" t="s">
        <v>30415</v>
      </c>
      <c r="F8670" t="s">
        <v>41385</v>
      </c>
      <c r="I8670" t="s">
        <v>241</v>
      </c>
      <c r="J8670" t="s">
        <v>2</v>
      </c>
      <c r="M8670" t="s">
        <v>30416</v>
      </c>
      <c r="N8670" t="s">
        <v>152</v>
      </c>
      <c r="AB8670" t="s">
        <v>122</v>
      </c>
      <c r="AC8670">
        <v>6</v>
      </c>
      <c r="AD8670">
        <v>3</v>
      </c>
      <c r="AE8670">
        <v>3</v>
      </c>
      <c r="AF8670">
        <v>1800</v>
      </c>
      <c r="AG8670" t="s">
        <v>107</v>
      </c>
      <c r="AI8670" t="s">
        <v>180</v>
      </c>
      <c r="AO8670" t="s">
        <v>70</v>
      </c>
      <c r="AR8670">
        <v>350000</v>
      </c>
      <c r="AU8670" t="s">
        <v>6530</v>
      </c>
      <c r="AV8670" t="s">
        <v>421</v>
      </c>
    </row>
    <row r="8671" spans="1:48">
      <c r="A8671" t="s">
        <v>30417</v>
      </c>
      <c r="B8671">
        <v>45908.405045370368</v>
      </c>
      <c r="C8671" t="s">
        <v>11244</v>
      </c>
      <c r="D8671" t="s">
        <v>61</v>
      </c>
      <c r="E8671" t="s">
        <v>30418</v>
      </c>
      <c r="F8671" t="s">
        <v>41386</v>
      </c>
      <c r="I8671" t="s">
        <v>241</v>
      </c>
      <c r="J8671" t="s">
        <v>2</v>
      </c>
      <c r="M8671" t="s">
        <v>26158</v>
      </c>
      <c r="N8671" t="s">
        <v>96</v>
      </c>
      <c r="AB8671" t="s">
        <v>122</v>
      </c>
      <c r="AD8671">
        <v>2</v>
      </c>
      <c r="AE8671">
        <v>2</v>
      </c>
      <c r="AF8671">
        <v>750</v>
      </c>
      <c r="AG8671" t="s">
        <v>107</v>
      </c>
      <c r="AI8671" t="s">
        <v>8038</v>
      </c>
      <c r="AO8671" t="s">
        <v>70</v>
      </c>
      <c r="AR8671">
        <v>425000</v>
      </c>
      <c r="AU8671" t="s">
        <v>6564</v>
      </c>
      <c r="AV8671" t="s">
        <v>421</v>
      </c>
    </row>
    <row r="8672" spans="1:48">
      <c r="A8672" t="s">
        <v>30419</v>
      </c>
      <c r="B8672">
        <v>45908.413210127314</v>
      </c>
      <c r="C8672" t="s">
        <v>11244</v>
      </c>
      <c r="D8672" t="s">
        <v>61</v>
      </c>
      <c r="E8672" t="s">
        <v>30420</v>
      </c>
      <c r="F8672" t="s">
        <v>41387</v>
      </c>
      <c r="I8672" t="s">
        <v>241</v>
      </c>
      <c r="J8672" t="s">
        <v>2</v>
      </c>
      <c r="M8672" t="s">
        <v>468</v>
      </c>
      <c r="N8672" t="s">
        <v>29215</v>
      </c>
      <c r="AB8672" t="s">
        <v>468</v>
      </c>
      <c r="AD8672">
        <v>2</v>
      </c>
      <c r="AE8672">
        <v>2</v>
      </c>
      <c r="AF8672">
        <v>1205</v>
      </c>
      <c r="AG8672" t="s">
        <v>107</v>
      </c>
      <c r="AI8672" t="s">
        <v>2882</v>
      </c>
      <c r="AO8672" t="s">
        <v>70</v>
      </c>
      <c r="AR8672">
        <v>330000</v>
      </c>
      <c r="AU8672" t="s">
        <v>6564</v>
      </c>
      <c r="AV8672" t="s">
        <v>421</v>
      </c>
    </row>
    <row r="8673" spans="1:48">
      <c r="A8673" t="s">
        <v>30421</v>
      </c>
      <c r="B8673">
        <v>45908.41647700232</v>
      </c>
      <c r="C8673" t="s">
        <v>11244</v>
      </c>
      <c r="D8673" t="s">
        <v>61</v>
      </c>
      <c r="E8673" t="s">
        <v>30422</v>
      </c>
      <c r="F8673" t="s">
        <v>41388</v>
      </c>
      <c r="I8673" t="s">
        <v>241</v>
      </c>
      <c r="J8673" t="s">
        <v>2</v>
      </c>
      <c r="M8673" t="s">
        <v>30423</v>
      </c>
      <c r="N8673" t="s">
        <v>364</v>
      </c>
      <c r="AB8673" t="s">
        <v>122</v>
      </c>
      <c r="AD8673">
        <v>3</v>
      </c>
      <c r="AE8673">
        <v>3</v>
      </c>
      <c r="AF8673">
        <v>1559</v>
      </c>
      <c r="AG8673" t="s">
        <v>107</v>
      </c>
      <c r="AI8673" t="s">
        <v>909</v>
      </c>
      <c r="AO8673" t="s">
        <v>70</v>
      </c>
      <c r="AR8673">
        <v>200000</v>
      </c>
      <c r="AT8673" t="s">
        <v>22053</v>
      </c>
      <c r="AU8673" t="s">
        <v>6564</v>
      </c>
      <c r="AV8673" t="s">
        <v>421</v>
      </c>
    </row>
    <row r="8674" spans="1:48">
      <c r="A8674" t="s">
        <v>30424</v>
      </c>
      <c r="B8674">
        <v>45908.421405150468</v>
      </c>
      <c r="C8674" t="s">
        <v>11244</v>
      </c>
      <c r="D8674" t="s">
        <v>204</v>
      </c>
      <c r="E8674" t="s">
        <v>22432</v>
      </c>
      <c r="F8674" t="s">
        <v>41389</v>
      </c>
      <c r="I8674" t="s">
        <v>75</v>
      </c>
      <c r="J8674" t="s">
        <v>2</v>
      </c>
      <c r="M8674" t="s">
        <v>30425</v>
      </c>
      <c r="N8674" t="s">
        <v>615</v>
      </c>
      <c r="AB8674" t="s">
        <v>122</v>
      </c>
      <c r="AD8674">
        <v>2</v>
      </c>
      <c r="AE8674">
        <v>2</v>
      </c>
      <c r="AF8674">
        <v>800</v>
      </c>
      <c r="AG8674" t="s">
        <v>107</v>
      </c>
      <c r="AI8674" t="s">
        <v>617</v>
      </c>
      <c r="AO8674" t="s">
        <v>70</v>
      </c>
      <c r="AR8674">
        <v>32000000</v>
      </c>
      <c r="AU8674" t="s">
        <v>6530</v>
      </c>
      <c r="AV8674" t="s">
        <v>421</v>
      </c>
    </row>
    <row r="8675" spans="1:48">
      <c r="A8675" t="s">
        <v>30426</v>
      </c>
      <c r="B8675">
        <v>45908.432716805561</v>
      </c>
      <c r="C8675" t="s">
        <v>11244</v>
      </c>
      <c r="D8675" t="s">
        <v>61</v>
      </c>
      <c r="E8675" t="s">
        <v>30248</v>
      </c>
      <c r="F8675" t="s">
        <v>41390</v>
      </c>
      <c r="I8675" t="s">
        <v>75</v>
      </c>
      <c r="J8675" t="s">
        <v>2</v>
      </c>
      <c r="M8675" t="s">
        <v>30427</v>
      </c>
      <c r="N8675" t="s">
        <v>364</v>
      </c>
      <c r="AB8675" t="s">
        <v>122</v>
      </c>
      <c r="AD8675">
        <v>3</v>
      </c>
      <c r="AE8675">
        <v>3</v>
      </c>
      <c r="AF8675">
        <v>1280</v>
      </c>
      <c r="AG8675" t="s">
        <v>107</v>
      </c>
      <c r="AI8675" t="s">
        <v>175</v>
      </c>
      <c r="AO8675" t="s">
        <v>70</v>
      </c>
      <c r="AR8675">
        <v>52000000</v>
      </c>
      <c r="AU8675" t="s">
        <v>6530</v>
      </c>
      <c r="AV8675" t="s">
        <v>421</v>
      </c>
    </row>
    <row r="8676" spans="1:48">
      <c r="A8676" t="s">
        <v>30428</v>
      </c>
      <c r="B8676">
        <v>45908.434940393519</v>
      </c>
      <c r="C8676" t="s">
        <v>877</v>
      </c>
      <c r="D8676" t="s">
        <v>204</v>
      </c>
      <c r="E8676" t="s">
        <v>15248</v>
      </c>
      <c r="F8676" t="s">
        <v>41391</v>
      </c>
      <c r="I8676" t="s">
        <v>75</v>
      </c>
      <c r="J8676" t="s">
        <v>2</v>
      </c>
      <c r="M8676" t="s">
        <v>30429</v>
      </c>
      <c r="N8676" t="s">
        <v>1602</v>
      </c>
      <c r="AB8676" t="s">
        <v>122</v>
      </c>
      <c r="AD8676">
        <v>3</v>
      </c>
      <c r="AE8676">
        <v>2</v>
      </c>
      <c r="AF8676">
        <v>1700</v>
      </c>
      <c r="AG8676" t="s">
        <v>107</v>
      </c>
      <c r="AI8676" t="s">
        <v>180</v>
      </c>
      <c r="AO8676" t="s">
        <v>70</v>
      </c>
      <c r="AR8676">
        <v>88000000</v>
      </c>
      <c r="AU8676" t="s">
        <v>6530</v>
      </c>
      <c r="AV8676" t="s">
        <v>421</v>
      </c>
    </row>
    <row r="8677" spans="1:48">
      <c r="A8677" t="s">
        <v>30430</v>
      </c>
      <c r="B8677">
        <v>45908.451018333333</v>
      </c>
      <c r="C8677" t="s">
        <v>877</v>
      </c>
      <c r="D8677" t="s">
        <v>204</v>
      </c>
      <c r="E8677" t="s">
        <v>23960</v>
      </c>
      <c r="F8677" t="s">
        <v>41392</v>
      </c>
      <c r="I8677" t="s">
        <v>75</v>
      </c>
      <c r="J8677" t="s">
        <v>2</v>
      </c>
      <c r="M8677" t="s">
        <v>30403</v>
      </c>
      <c r="N8677" t="s">
        <v>615</v>
      </c>
      <c r="AB8677" t="s">
        <v>122</v>
      </c>
      <c r="AC8677">
        <v>6</v>
      </c>
      <c r="AD8677">
        <v>1360</v>
      </c>
      <c r="AE8677">
        <v>3</v>
      </c>
      <c r="AF8677">
        <v>3</v>
      </c>
      <c r="AG8677" t="s">
        <v>107</v>
      </c>
      <c r="AI8677" t="s">
        <v>1792</v>
      </c>
      <c r="AO8677" t="s">
        <v>70</v>
      </c>
      <c r="AR8677">
        <v>46500000</v>
      </c>
      <c r="AT8677" t="s">
        <v>30431</v>
      </c>
      <c r="AU8677" t="s">
        <v>6530</v>
      </c>
      <c r="AV8677" t="s">
        <v>421</v>
      </c>
    </row>
    <row r="8678" spans="1:48">
      <c r="A8678" t="s">
        <v>30432</v>
      </c>
      <c r="B8678">
        <v>45908.515833043981</v>
      </c>
      <c r="C8678" t="s">
        <v>803</v>
      </c>
      <c r="D8678" t="s">
        <v>61</v>
      </c>
      <c r="E8678" t="s">
        <v>30433</v>
      </c>
      <c r="F8678" t="s">
        <v>41393</v>
      </c>
      <c r="G8678" t="s">
        <v>30434</v>
      </c>
      <c r="I8678" t="s">
        <v>75</v>
      </c>
      <c r="J8678" t="s">
        <v>2</v>
      </c>
      <c r="K8678" t="s">
        <v>64</v>
      </c>
      <c r="M8678" t="s">
        <v>30293</v>
      </c>
      <c r="N8678" t="s">
        <v>364</v>
      </c>
      <c r="AB8678" t="s">
        <v>121</v>
      </c>
      <c r="AC8678">
        <v>3</v>
      </c>
      <c r="AD8678">
        <v>2</v>
      </c>
      <c r="AE8678">
        <v>2</v>
      </c>
      <c r="AF8678">
        <v>1060</v>
      </c>
      <c r="AG8678" t="s">
        <v>107</v>
      </c>
      <c r="AH8678" t="s">
        <v>1293</v>
      </c>
      <c r="AI8678" t="s">
        <v>144</v>
      </c>
      <c r="AJ8678" t="s">
        <v>30435</v>
      </c>
      <c r="AO8678" t="s">
        <v>70</v>
      </c>
      <c r="AR8678">
        <v>37800000</v>
      </c>
      <c r="AU8678" t="s">
        <v>6530</v>
      </c>
      <c r="AV8678" t="s">
        <v>137</v>
      </c>
    </row>
    <row r="8679" spans="1:48">
      <c r="A8679" t="s">
        <v>30436</v>
      </c>
      <c r="B8679">
        <v>45908.518604479163</v>
      </c>
      <c r="C8679" t="s">
        <v>803</v>
      </c>
      <c r="D8679" t="s">
        <v>61</v>
      </c>
      <c r="E8679" t="s">
        <v>30433</v>
      </c>
      <c r="F8679" t="s">
        <v>41394</v>
      </c>
      <c r="G8679" t="s">
        <v>30434</v>
      </c>
      <c r="I8679" t="s">
        <v>75</v>
      </c>
      <c r="J8679" t="s">
        <v>2</v>
      </c>
      <c r="K8679" t="s">
        <v>64</v>
      </c>
      <c r="M8679" t="s">
        <v>28420</v>
      </c>
      <c r="N8679" t="s">
        <v>364</v>
      </c>
      <c r="AB8679" t="s">
        <v>121</v>
      </c>
      <c r="AC8679">
        <v>3</v>
      </c>
      <c r="AD8679">
        <v>2</v>
      </c>
      <c r="AE8679">
        <v>2</v>
      </c>
      <c r="AF8679">
        <v>1075</v>
      </c>
      <c r="AG8679" t="s">
        <v>107</v>
      </c>
      <c r="AH8679" t="s">
        <v>1293</v>
      </c>
      <c r="AI8679" t="s">
        <v>144</v>
      </c>
      <c r="AJ8679" t="s">
        <v>30437</v>
      </c>
      <c r="AO8679" t="s">
        <v>70</v>
      </c>
      <c r="AR8679">
        <v>38700000</v>
      </c>
      <c r="AU8679" t="s">
        <v>6530</v>
      </c>
      <c r="AV8679" t="s">
        <v>137</v>
      </c>
    </row>
    <row r="8680" spans="1:48">
      <c r="A8680" t="s">
        <v>30438</v>
      </c>
      <c r="B8680">
        <v>45908.523754479167</v>
      </c>
      <c r="C8680" t="s">
        <v>803</v>
      </c>
      <c r="D8680" t="s">
        <v>61</v>
      </c>
      <c r="E8680" t="s">
        <v>30433</v>
      </c>
      <c r="F8680" t="s">
        <v>41395</v>
      </c>
      <c r="G8680" t="s">
        <v>30434</v>
      </c>
      <c r="I8680" t="s">
        <v>75</v>
      </c>
      <c r="J8680" t="s">
        <v>2</v>
      </c>
      <c r="K8680" t="s">
        <v>64</v>
      </c>
      <c r="M8680" t="s">
        <v>28420</v>
      </c>
      <c r="N8680" t="s">
        <v>364</v>
      </c>
      <c r="AB8680" t="s">
        <v>121</v>
      </c>
      <c r="AC8680">
        <v>12</v>
      </c>
      <c r="AD8680">
        <v>4</v>
      </c>
      <c r="AE8680">
        <v>3</v>
      </c>
      <c r="AF8680">
        <v>1470</v>
      </c>
      <c r="AG8680" t="s">
        <v>107</v>
      </c>
      <c r="AH8680" t="s">
        <v>3703</v>
      </c>
      <c r="AI8680" t="s">
        <v>175</v>
      </c>
      <c r="AJ8680" t="s">
        <v>30439</v>
      </c>
      <c r="AO8680" t="s">
        <v>70</v>
      </c>
      <c r="AR8680">
        <v>52920000</v>
      </c>
      <c r="AU8680" t="s">
        <v>6530</v>
      </c>
      <c r="AV8680" t="s">
        <v>421</v>
      </c>
    </row>
    <row r="8681" spans="1:48">
      <c r="A8681" t="s">
        <v>30440</v>
      </c>
      <c r="B8681">
        <v>45908.526268530091</v>
      </c>
      <c r="C8681" t="s">
        <v>803</v>
      </c>
      <c r="D8681" t="s">
        <v>61</v>
      </c>
      <c r="E8681" t="s">
        <v>30433</v>
      </c>
      <c r="F8681" t="s">
        <v>41396</v>
      </c>
      <c r="G8681" t="s">
        <v>30434</v>
      </c>
      <c r="I8681" t="s">
        <v>75</v>
      </c>
      <c r="J8681" t="s">
        <v>2</v>
      </c>
      <c r="K8681" t="s">
        <v>64</v>
      </c>
      <c r="M8681" t="s">
        <v>28420</v>
      </c>
      <c r="N8681" t="s">
        <v>364</v>
      </c>
      <c r="AB8681" t="s">
        <v>121</v>
      </c>
      <c r="AC8681">
        <v>12</v>
      </c>
      <c r="AD8681">
        <v>4</v>
      </c>
      <c r="AE8681">
        <v>3</v>
      </c>
      <c r="AF8681">
        <v>1910</v>
      </c>
      <c r="AG8681" t="s">
        <v>107</v>
      </c>
      <c r="AH8681" t="s">
        <v>3703</v>
      </c>
      <c r="AI8681" t="s">
        <v>175</v>
      </c>
      <c r="AJ8681" t="s">
        <v>30441</v>
      </c>
      <c r="AO8681" t="s">
        <v>70</v>
      </c>
      <c r="AR8681">
        <v>68760000</v>
      </c>
      <c r="AU8681" t="s">
        <v>6530</v>
      </c>
      <c r="AV8681" t="s">
        <v>421</v>
      </c>
    </row>
    <row r="8682" spans="1:48">
      <c r="A8682" t="s">
        <v>30442</v>
      </c>
      <c r="B8682">
        <v>45908.603059930552</v>
      </c>
      <c r="C8682" t="s">
        <v>877</v>
      </c>
      <c r="D8682" t="s">
        <v>204</v>
      </c>
      <c r="E8682" t="s">
        <v>26401</v>
      </c>
      <c r="F8682" t="s">
        <v>41397</v>
      </c>
      <c r="I8682" t="s">
        <v>75</v>
      </c>
      <c r="J8682" t="s">
        <v>2</v>
      </c>
      <c r="M8682" t="s">
        <v>24696</v>
      </c>
      <c r="N8682" t="s">
        <v>364</v>
      </c>
      <c r="AB8682" t="s">
        <v>122</v>
      </c>
      <c r="AC8682">
        <v>2</v>
      </c>
      <c r="AD8682">
        <v>3</v>
      </c>
      <c r="AE8682">
        <v>2</v>
      </c>
      <c r="AF8682">
        <v>850</v>
      </c>
      <c r="AG8682" t="s">
        <v>107</v>
      </c>
      <c r="AJ8682" t="s">
        <v>30443</v>
      </c>
      <c r="AO8682" t="s">
        <v>70</v>
      </c>
      <c r="AR8682">
        <v>21000000</v>
      </c>
      <c r="AT8682" t="s">
        <v>22053</v>
      </c>
      <c r="AU8682" t="s">
        <v>6530</v>
      </c>
      <c r="AV8682" t="s">
        <v>421</v>
      </c>
    </row>
    <row r="8683" spans="1:48">
      <c r="A8683" t="s">
        <v>30444</v>
      </c>
      <c r="B8683">
        <v>45908.634170960649</v>
      </c>
      <c r="C8683" t="s">
        <v>803</v>
      </c>
      <c r="D8683" t="s">
        <v>61</v>
      </c>
      <c r="E8683" t="s">
        <v>30445</v>
      </c>
      <c r="F8683" t="s">
        <v>41398</v>
      </c>
      <c r="I8683" t="s">
        <v>241</v>
      </c>
      <c r="J8683" t="s">
        <v>0</v>
      </c>
      <c r="K8683" t="s">
        <v>64</v>
      </c>
      <c r="M8683" t="s">
        <v>13061</v>
      </c>
      <c r="N8683" t="s">
        <v>66</v>
      </c>
      <c r="O8683">
        <v>20</v>
      </c>
      <c r="P8683">
        <v>3</v>
      </c>
      <c r="Q8683">
        <v>2</v>
      </c>
      <c r="R8683">
        <v>2000</v>
      </c>
      <c r="S8683">
        <v>2</v>
      </c>
      <c r="T8683">
        <v>1</v>
      </c>
      <c r="V8683" t="s">
        <v>22525</v>
      </c>
      <c r="W8683" t="s">
        <v>30446</v>
      </c>
      <c r="AO8683" t="s">
        <v>70</v>
      </c>
      <c r="AR8683">
        <v>150000</v>
      </c>
      <c r="AV8683" t="s">
        <v>541</v>
      </c>
    </row>
    <row r="8684" spans="1:48">
      <c r="A8684" t="s">
        <v>30447</v>
      </c>
      <c r="B8684">
        <v>45908.64012891204</v>
      </c>
      <c r="C8684" t="s">
        <v>877</v>
      </c>
      <c r="D8684" t="s">
        <v>204</v>
      </c>
      <c r="E8684" t="s">
        <v>1397</v>
      </c>
      <c r="F8684" t="s">
        <v>41399</v>
      </c>
      <c r="I8684" t="s">
        <v>241</v>
      </c>
      <c r="J8684" t="s">
        <v>2</v>
      </c>
      <c r="M8684" t="s">
        <v>30448</v>
      </c>
      <c r="N8684" t="s">
        <v>615</v>
      </c>
      <c r="AB8684" t="s">
        <v>122</v>
      </c>
      <c r="AC8684">
        <v>3</v>
      </c>
      <c r="AD8684">
        <v>2</v>
      </c>
      <c r="AE8684">
        <v>2</v>
      </c>
      <c r="AF8684">
        <v>925</v>
      </c>
      <c r="AG8684" t="s">
        <v>107</v>
      </c>
      <c r="AO8684" t="s">
        <v>70</v>
      </c>
      <c r="AR8684">
        <v>150000</v>
      </c>
      <c r="AT8684" t="s">
        <v>9909</v>
      </c>
      <c r="AU8684" t="s">
        <v>6564</v>
      </c>
      <c r="AV8684" t="s">
        <v>421</v>
      </c>
    </row>
    <row r="8685" spans="1:48">
      <c r="A8685" t="s">
        <v>30449</v>
      </c>
      <c r="B8685">
        <v>45908.642889282404</v>
      </c>
      <c r="C8685" t="s">
        <v>877</v>
      </c>
      <c r="D8685" t="s">
        <v>204</v>
      </c>
      <c r="E8685" t="s">
        <v>27038</v>
      </c>
      <c r="F8685" t="s">
        <v>41400</v>
      </c>
      <c r="I8685" t="s">
        <v>241</v>
      </c>
      <c r="J8685" t="s">
        <v>2</v>
      </c>
      <c r="M8685" t="s">
        <v>30450</v>
      </c>
      <c r="N8685" t="s">
        <v>615</v>
      </c>
      <c r="AB8685" t="s">
        <v>122</v>
      </c>
      <c r="AD8685">
        <v>3</v>
      </c>
      <c r="AE8685">
        <v>2</v>
      </c>
      <c r="AF8685">
        <v>1100</v>
      </c>
      <c r="AG8685" t="s">
        <v>107</v>
      </c>
      <c r="AO8685" t="s">
        <v>70</v>
      </c>
      <c r="AR8685">
        <v>130000</v>
      </c>
      <c r="AT8685" t="s">
        <v>9909</v>
      </c>
      <c r="AU8685" t="s">
        <v>6559</v>
      </c>
      <c r="AV8685" t="s">
        <v>421</v>
      </c>
    </row>
    <row r="8686" spans="1:48">
      <c r="A8686" t="s">
        <v>30451</v>
      </c>
      <c r="B8686">
        <v>45908.647358298607</v>
      </c>
      <c r="C8686" t="s">
        <v>877</v>
      </c>
      <c r="D8686" t="s">
        <v>204</v>
      </c>
      <c r="E8686" t="s">
        <v>30452</v>
      </c>
      <c r="F8686" t="s">
        <v>41401</v>
      </c>
      <c r="I8686" t="s">
        <v>75</v>
      </c>
      <c r="J8686" t="s">
        <v>2</v>
      </c>
      <c r="M8686" t="s">
        <v>30453</v>
      </c>
      <c r="N8686" t="s">
        <v>718</v>
      </c>
      <c r="AB8686" t="s">
        <v>122</v>
      </c>
      <c r="AC8686">
        <v>3</v>
      </c>
      <c r="AD8686">
        <v>2</v>
      </c>
      <c r="AE8686">
        <v>2</v>
      </c>
      <c r="AF8686">
        <v>935</v>
      </c>
      <c r="AG8686" t="s">
        <v>107</v>
      </c>
      <c r="AJ8686" t="s">
        <v>28186</v>
      </c>
      <c r="AO8686" t="s">
        <v>70</v>
      </c>
      <c r="AR8686">
        <v>31500000</v>
      </c>
      <c r="AU8686" t="s">
        <v>6530</v>
      </c>
      <c r="AV8686" t="s">
        <v>421</v>
      </c>
    </row>
    <row r="8687" spans="1:48">
      <c r="A8687" t="s">
        <v>30454</v>
      </c>
      <c r="B8687">
        <v>45908.680995428236</v>
      </c>
      <c r="C8687" t="s">
        <v>877</v>
      </c>
      <c r="D8687" t="s">
        <v>61</v>
      </c>
      <c r="E8687" t="s">
        <v>21483</v>
      </c>
      <c r="F8687" t="s">
        <v>41402</v>
      </c>
      <c r="I8687" t="s">
        <v>75</v>
      </c>
      <c r="J8687" t="s">
        <v>2</v>
      </c>
      <c r="M8687" t="s">
        <v>30455</v>
      </c>
      <c r="N8687" t="s">
        <v>152</v>
      </c>
      <c r="AB8687" t="s">
        <v>122</v>
      </c>
      <c r="AC8687">
        <v>6</v>
      </c>
      <c r="AD8687">
        <v>3</v>
      </c>
      <c r="AE8687">
        <v>3</v>
      </c>
      <c r="AF8687">
        <v>1100</v>
      </c>
      <c r="AG8687" t="s">
        <v>107</v>
      </c>
      <c r="AJ8687" t="s">
        <v>30456</v>
      </c>
      <c r="AO8687" t="s">
        <v>70</v>
      </c>
      <c r="AR8687">
        <v>40000000</v>
      </c>
      <c r="AU8687" t="s">
        <v>6530</v>
      </c>
      <c r="AV8687" t="s">
        <v>421</v>
      </c>
    </row>
    <row r="8688" spans="1:48">
      <c r="A8688" t="s">
        <v>30457</v>
      </c>
      <c r="B8688">
        <v>45909.537935567132</v>
      </c>
      <c r="C8688" t="s">
        <v>803</v>
      </c>
      <c r="D8688" t="s">
        <v>204</v>
      </c>
      <c r="E8688" t="s">
        <v>30458</v>
      </c>
      <c r="F8688" t="s">
        <v>41403</v>
      </c>
      <c r="I8688" t="s">
        <v>75</v>
      </c>
      <c r="J8688" t="s">
        <v>2</v>
      </c>
      <c r="K8688" t="s">
        <v>64</v>
      </c>
      <c r="M8688" t="s">
        <v>30459</v>
      </c>
      <c r="N8688" t="s">
        <v>152</v>
      </c>
      <c r="AB8688" t="s">
        <v>121</v>
      </c>
      <c r="AC8688">
        <v>6</v>
      </c>
      <c r="AD8688">
        <v>3</v>
      </c>
      <c r="AE8688">
        <v>2</v>
      </c>
      <c r="AF8688">
        <v>1000</v>
      </c>
      <c r="AG8688" t="s">
        <v>107</v>
      </c>
      <c r="AH8688" t="s">
        <v>3703</v>
      </c>
      <c r="AJ8688" t="s">
        <v>30460</v>
      </c>
      <c r="AO8688" t="s">
        <v>70</v>
      </c>
      <c r="AR8688">
        <v>39000000</v>
      </c>
      <c r="AU8688" t="s">
        <v>6530</v>
      </c>
      <c r="AV8688" t="s">
        <v>421</v>
      </c>
    </row>
    <row r="8689" spans="1:48">
      <c r="A8689" t="s">
        <v>30461</v>
      </c>
      <c r="B8689">
        <v>45909.558733530095</v>
      </c>
      <c r="C8689" t="s">
        <v>803</v>
      </c>
      <c r="D8689" t="s">
        <v>61</v>
      </c>
      <c r="E8689" t="s">
        <v>30462</v>
      </c>
      <c r="F8689" t="s">
        <v>41404</v>
      </c>
      <c r="I8689" t="s">
        <v>75</v>
      </c>
      <c r="J8689" t="s">
        <v>0</v>
      </c>
      <c r="K8689" t="s">
        <v>4295</v>
      </c>
      <c r="M8689" t="s">
        <v>30463</v>
      </c>
      <c r="N8689" t="s">
        <v>121</v>
      </c>
      <c r="O8689">
        <v>33.869999999999997</v>
      </c>
      <c r="P8689">
        <v>6</v>
      </c>
      <c r="Q8689">
        <v>3</v>
      </c>
      <c r="R8689">
        <v>5000</v>
      </c>
      <c r="S8689">
        <v>2</v>
      </c>
      <c r="T8689">
        <v>10</v>
      </c>
      <c r="V8689" t="s">
        <v>274</v>
      </c>
      <c r="W8689" t="s">
        <v>30464</v>
      </c>
      <c r="AO8689" t="s">
        <v>70</v>
      </c>
      <c r="AR8689">
        <v>100000000</v>
      </c>
      <c r="AV8689" t="s">
        <v>421</v>
      </c>
    </row>
    <row r="8690" spans="1:48">
      <c r="A8690" t="s">
        <v>30465</v>
      </c>
      <c r="B8690">
        <v>45909.611546944448</v>
      </c>
      <c r="C8690" t="s">
        <v>803</v>
      </c>
      <c r="D8690" t="s">
        <v>61</v>
      </c>
      <c r="E8690" t="s">
        <v>30466</v>
      </c>
      <c r="F8690" t="s">
        <v>41405</v>
      </c>
      <c r="I8690" t="s">
        <v>75</v>
      </c>
      <c r="J8690" t="s">
        <v>0</v>
      </c>
      <c r="K8690" t="s">
        <v>64</v>
      </c>
      <c r="M8690" t="s">
        <v>30467</v>
      </c>
      <c r="N8690" t="s">
        <v>121</v>
      </c>
      <c r="O8690">
        <v>32</v>
      </c>
      <c r="P8690">
        <v>5</v>
      </c>
      <c r="Q8690">
        <v>5</v>
      </c>
      <c r="R8690">
        <v>6000</v>
      </c>
      <c r="S8690">
        <v>2</v>
      </c>
      <c r="T8690">
        <v>6</v>
      </c>
      <c r="V8690" t="s">
        <v>753</v>
      </c>
      <c r="W8690" t="s">
        <v>30468</v>
      </c>
      <c r="AO8690" t="s">
        <v>70</v>
      </c>
      <c r="AR8690">
        <v>180000000</v>
      </c>
      <c r="AV8690" t="s">
        <v>421</v>
      </c>
    </row>
    <row r="8691" spans="1:48">
      <c r="A8691" t="s">
        <v>30469</v>
      </c>
      <c r="B8691">
        <v>45909.614917453699</v>
      </c>
      <c r="C8691" t="s">
        <v>11244</v>
      </c>
      <c r="D8691" t="s">
        <v>61</v>
      </c>
      <c r="E8691" t="s">
        <v>30470</v>
      </c>
      <c r="F8691" t="s">
        <v>41406</v>
      </c>
      <c r="I8691" t="s">
        <v>75</v>
      </c>
      <c r="J8691" t="s">
        <v>2</v>
      </c>
      <c r="M8691" t="s">
        <v>3724</v>
      </c>
      <c r="N8691" t="s">
        <v>77</v>
      </c>
      <c r="AB8691" t="s">
        <v>122</v>
      </c>
      <c r="AD8691">
        <v>3</v>
      </c>
      <c r="AE8691">
        <v>2</v>
      </c>
      <c r="AF8691">
        <v>1400</v>
      </c>
      <c r="AG8691" t="s">
        <v>107</v>
      </c>
      <c r="AI8691" t="s">
        <v>180</v>
      </c>
      <c r="AO8691" t="s">
        <v>70</v>
      </c>
      <c r="AR8691">
        <v>82500000</v>
      </c>
      <c r="AU8691" t="s">
        <v>6530</v>
      </c>
      <c r="AV8691" t="s">
        <v>421</v>
      </c>
    </row>
    <row r="8692" spans="1:48">
      <c r="A8692" t="s">
        <v>30471</v>
      </c>
      <c r="B8692">
        <v>45909.621782627313</v>
      </c>
      <c r="C8692" t="s">
        <v>11244</v>
      </c>
      <c r="D8692" t="s">
        <v>61</v>
      </c>
      <c r="E8692" t="s">
        <v>30472</v>
      </c>
      <c r="F8692" t="s">
        <v>41407</v>
      </c>
      <c r="I8692" t="s">
        <v>75</v>
      </c>
      <c r="J8692" t="s">
        <v>2</v>
      </c>
      <c r="M8692" t="s">
        <v>30473</v>
      </c>
      <c r="N8692" t="s">
        <v>96</v>
      </c>
      <c r="AB8692" t="s">
        <v>122</v>
      </c>
      <c r="AC8692">
        <v>27</v>
      </c>
      <c r="AD8692">
        <v>2</v>
      </c>
      <c r="AE8692">
        <v>2</v>
      </c>
      <c r="AF8692">
        <v>774</v>
      </c>
      <c r="AG8692" t="s">
        <v>107</v>
      </c>
      <c r="AI8692" t="s">
        <v>8038</v>
      </c>
      <c r="AO8692" t="s">
        <v>70</v>
      </c>
      <c r="AR8692">
        <v>85000000</v>
      </c>
      <c r="AU8692" t="s">
        <v>6564</v>
      </c>
      <c r="AV8692" t="s">
        <v>421</v>
      </c>
    </row>
    <row r="8693" spans="1:48">
      <c r="A8693" t="s">
        <v>30474</v>
      </c>
      <c r="B8693">
        <v>45909.644431967594</v>
      </c>
      <c r="C8693" t="s">
        <v>11244</v>
      </c>
      <c r="D8693" t="s">
        <v>61</v>
      </c>
      <c r="E8693" t="s">
        <v>13246</v>
      </c>
      <c r="F8693" t="s">
        <v>41408</v>
      </c>
      <c r="I8693" t="s">
        <v>75</v>
      </c>
      <c r="J8693" t="s">
        <v>2</v>
      </c>
      <c r="M8693" t="s">
        <v>30475</v>
      </c>
      <c r="N8693" t="s">
        <v>96</v>
      </c>
      <c r="AB8693" t="s">
        <v>122</v>
      </c>
      <c r="AC8693">
        <v>17</v>
      </c>
      <c r="AD8693">
        <v>3</v>
      </c>
      <c r="AE8693">
        <v>2</v>
      </c>
      <c r="AF8693">
        <v>1079</v>
      </c>
      <c r="AG8693" t="s">
        <v>107</v>
      </c>
      <c r="AI8693" t="s">
        <v>2882</v>
      </c>
      <c r="AO8693" t="s">
        <v>70</v>
      </c>
      <c r="AR8693">
        <v>130000000</v>
      </c>
      <c r="AT8693" t="s">
        <v>22053</v>
      </c>
      <c r="AU8693" t="s">
        <v>6564</v>
      </c>
      <c r="AV8693" t="s">
        <v>421</v>
      </c>
    </row>
    <row r="8694" spans="1:48">
      <c r="A8694" t="s">
        <v>30476</v>
      </c>
      <c r="B8694">
        <v>45909.652358981482</v>
      </c>
      <c r="C8694" t="s">
        <v>11244</v>
      </c>
      <c r="D8694" t="s">
        <v>204</v>
      </c>
      <c r="E8694" t="s">
        <v>29566</v>
      </c>
      <c r="F8694" t="s">
        <v>41409</v>
      </c>
      <c r="I8694" t="s">
        <v>75</v>
      </c>
      <c r="J8694" t="s">
        <v>2</v>
      </c>
      <c r="M8694" t="s">
        <v>30477</v>
      </c>
      <c r="N8694" t="s">
        <v>364</v>
      </c>
      <c r="AB8694" t="s">
        <v>122</v>
      </c>
      <c r="AD8694">
        <v>3</v>
      </c>
      <c r="AE8694">
        <v>2</v>
      </c>
      <c r="AF8694">
        <v>1260</v>
      </c>
      <c r="AG8694" t="s">
        <v>107</v>
      </c>
      <c r="AI8694" t="s">
        <v>617</v>
      </c>
      <c r="AO8694" t="s">
        <v>70</v>
      </c>
      <c r="AR8694">
        <v>48000000</v>
      </c>
      <c r="AU8694" t="s">
        <v>6564</v>
      </c>
      <c r="AV8694" t="s">
        <v>421</v>
      </c>
    </row>
    <row r="8695" spans="1:48">
      <c r="A8695" t="s">
        <v>30478</v>
      </c>
      <c r="B8695">
        <v>45909.65738675926</v>
      </c>
      <c r="C8695" t="s">
        <v>11244</v>
      </c>
      <c r="D8695" t="s">
        <v>61</v>
      </c>
      <c r="E8695" t="s">
        <v>29566</v>
      </c>
      <c r="F8695" t="s">
        <v>41410</v>
      </c>
      <c r="I8695" t="s">
        <v>75</v>
      </c>
      <c r="J8695" t="s">
        <v>2</v>
      </c>
      <c r="M8695" t="s">
        <v>27892</v>
      </c>
      <c r="N8695" t="s">
        <v>681</v>
      </c>
      <c r="AB8695" t="s">
        <v>122</v>
      </c>
      <c r="AC8695">
        <v>5</v>
      </c>
      <c r="AD8695">
        <v>2</v>
      </c>
      <c r="AE8695">
        <v>2</v>
      </c>
      <c r="AF8695">
        <v>880</v>
      </c>
      <c r="AG8695" t="s">
        <v>107</v>
      </c>
      <c r="AI8695" t="s">
        <v>175</v>
      </c>
      <c r="AO8695" t="s">
        <v>70</v>
      </c>
      <c r="AR8695">
        <v>30000000</v>
      </c>
      <c r="AU8695" t="s">
        <v>6530</v>
      </c>
      <c r="AV8695" t="s">
        <v>421</v>
      </c>
    </row>
    <row r="8696" spans="1:48">
      <c r="A8696" t="s">
        <v>30479</v>
      </c>
      <c r="B8696">
        <v>45910.394989062501</v>
      </c>
      <c r="C8696" t="s">
        <v>803</v>
      </c>
      <c r="D8696" t="s">
        <v>204</v>
      </c>
      <c r="E8696" t="s">
        <v>30480</v>
      </c>
      <c r="F8696" t="s">
        <v>41411</v>
      </c>
      <c r="I8696" t="s">
        <v>75</v>
      </c>
      <c r="J8696" t="s">
        <v>2</v>
      </c>
      <c r="K8696" t="s">
        <v>64</v>
      </c>
      <c r="M8696" t="s">
        <v>30481</v>
      </c>
      <c r="N8696" t="s">
        <v>364</v>
      </c>
      <c r="AB8696" t="s">
        <v>121</v>
      </c>
      <c r="AC8696">
        <v>5</v>
      </c>
      <c r="AD8696">
        <v>3</v>
      </c>
      <c r="AE8696">
        <v>2</v>
      </c>
      <c r="AF8696">
        <v>1300</v>
      </c>
      <c r="AG8696" t="s">
        <v>107</v>
      </c>
      <c r="AI8696" t="s">
        <v>11324</v>
      </c>
      <c r="AJ8696" t="s">
        <v>30482</v>
      </c>
      <c r="AO8696" t="s">
        <v>70</v>
      </c>
      <c r="AR8696">
        <v>48000000</v>
      </c>
      <c r="AU8696" t="s">
        <v>6530</v>
      </c>
      <c r="AV8696" t="s">
        <v>421</v>
      </c>
    </row>
    <row r="8697" spans="1:48">
      <c r="A8697" t="s">
        <v>30483</v>
      </c>
      <c r="B8697">
        <v>45910.425787627319</v>
      </c>
      <c r="C8697" t="s">
        <v>803</v>
      </c>
      <c r="D8697" t="s">
        <v>61</v>
      </c>
      <c r="E8697" t="s">
        <v>30484</v>
      </c>
      <c r="F8697" t="s">
        <v>41412</v>
      </c>
      <c r="I8697" t="s">
        <v>75</v>
      </c>
      <c r="J8697" t="s">
        <v>2</v>
      </c>
      <c r="K8697" t="s">
        <v>64</v>
      </c>
      <c r="M8697" t="s">
        <v>30485</v>
      </c>
      <c r="N8697" t="s">
        <v>248</v>
      </c>
      <c r="AB8697" t="s">
        <v>121</v>
      </c>
      <c r="AC8697">
        <v>8</v>
      </c>
      <c r="AD8697">
        <v>3</v>
      </c>
      <c r="AE8697">
        <v>2</v>
      </c>
      <c r="AF8697">
        <v>1125</v>
      </c>
      <c r="AG8697" t="s">
        <v>107</v>
      </c>
      <c r="AI8697" t="s">
        <v>144</v>
      </c>
      <c r="AJ8697" t="s">
        <v>30486</v>
      </c>
      <c r="AO8697" t="s">
        <v>70</v>
      </c>
      <c r="AR8697">
        <v>40000000</v>
      </c>
      <c r="AU8697" t="s">
        <v>6530</v>
      </c>
      <c r="AV8697" t="s">
        <v>421</v>
      </c>
    </row>
    <row r="8698" spans="1:48">
      <c r="A8698" t="s">
        <v>30487</v>
      </c>
      <c r="B8698">
        <v>45910.436302071757</v>
      </c>
      <c r="C8698" t="s">
        <v>803</v>
      </c>
      <c r="D8698" t="s">
        <v>61</v>
      </c>
      <c r="E8698" t="s">
        <v>30488</v>
      </c>
      <c r="F8698" t="s">
        <v>41413</v>
      </c>
      <c r="G8698" t="s">
        <v>7315</v>
      </c>
      <c r="I8698" t="s">
        <v>75</v>
      </c>
      <c r="J8698" t="s">
        <v>2</v>
      </c>
      <c r="K8698" t="s">
        <v>64</v>
      </c>
      <c r="M8698" t="s">
        <v>30489</v>
      </c>
      <c r="N8698" t="s">
        <v>77</v>
      </c>
      <c r="AB8698" t="s">
        <v>302</v>
      </c>
      <c r="AC8698">
        <v>14</v>
      </c>
      <c r="AD8698">
        <v>2</v>
      </c>
      <c r="AE8698">
        <v>2</v>
      </c>
      <c r="AF8698">
        <v>1024</v>
      </c>
      <c r="AG8698" t="s">
        <v>98</v>
      </c>
      <c r="AI8698" t="s">
        <v>144</v>
      </c>
      <c r="AJ8698" t="s">
        <v>30490</v>
      </c>
      <c r="AO8698" t="s">
        <v>70</v>
      </c>
      <c r="AR8698">
        <v>82000000</v>
      </c>
      <c r="AU8698" t="s">
        <v>6530</v>
      </c>
      <c r="AV8698" t="s">
        <v>421</v>
      </c>
    </row>
    <row r="8699" spans="1:48">
      <c r="A8699" t="s">
        <v>30491</v>
      </c>
      <c r="B8699">
        <v>45910.461729282411</v>
      </c>
      <c r="C8699" t="s">
        <v>803</v>
      </c>
      <c r="D8699" t="s">
        <v>61</v>
      </c>
      <c r="E8699" t="s">
        <v>30492</v>
      </c>
      <c r="F8699" t="s">
        <v>41414</v>
      </c>
      <c r="I8699" t="s">
        <v>75</v>
      </c>
      <c r="J8699" t="s">
        <v>352</v>
      </c>
      <c r="K8699" t="s">
        <v>1128</v>
      </c>
      <c r="M8699" t="s">
        <v>30493</v>
      </c>
      <c r="N8699" t="s">
        <v>448</v>
      </c>
      <c r="AK8699" t="s">
        <v>30494</v>
      </c>
      <c r="AL8699">
        <v>16</v>
      </c>
      <c r="AM8699">
        <v>4500</v>
      </c>
      <c r="AN8699" t="s">
        <v>30495</v>
      </c>
      <c r="AO8699" t="s">
        <v>70</v>
      </c>
      <c r="AR8699">
        <v>400000000</v>
      </c>
      <c r="AV8699" t="s">
        <v>421</v>
      </c>
    </row>
    <row r="8700" spans="1:48">
      <c r="A8700" t="s">
        <v>30496</v>
      </c>
      <c r="B8700">
        <v>45910.48781604167</v>
      </c>
      <c r="C8700" t="s">
        <v>803</v>
      </c>
      <c r="D8700" t="s">
        <v>61</v>
      </c>
      <c r="E8700" t="s">
        <v>30497</v>
      </c>
      <c r="F8700" t="s">
        <v>41415</v>
      </c>
      <c r="G8700" t="s">
        <v>30498</v>
      </c>
      <c r="I8700" t="s">
        <v>75</v>
      </c>
      <c r="J8700" t="s">
        <v>0</v>
      </c>
      <c r="K8700" t="s">
        <v>64</v>
      </c>
      <c r="M8700" t="s">
        <v>30499</v>
      </c>
      <c r="N8700" t="s">
        <v>248</v>
      </c>
      <c r="O8700">
        <v>8</v>
      </c>
      <c r="P8700">
        <v>4</v>
      </c>
      <c r="Q8700">
        <v>3</v>
      </c>
      <c r="R8700">
        <v>2500</v>
      </c>
      <c r="S8700">
        <v>2</v>
      </c>
      <c r="T8700">
        <v>1</v>
      </c>
      <c r="V8700" t="s">
        <v>68</v>
      </c>
      <c r="W8700" t="s">
        <v>30500</v>
      </c>
      <c r="AO8700" t="s">
        <v>70</v>
      </c>
      <c r="AR8700">
        <v>29000000</v>
      </c>
      <c r="AV8700" t="s">
        <v>137</v>
      </c>
    </row>
    <row r="8701" spans="1:48">
      <c r="A8701" t="s">
        <v>30501</v>
      </c>
      <c r="B8701">
        <v>45910.722035752318</v>
      </c>
      <c r="C8701" t="s">
        <v>11244</v>
      </c>
      <c r="D8701" t="s">
        <v>61</v>
      </c>
      <c r="E8701" t="s">
        <v>30502</v>
      </c>
      <c r="F8701" t="s">
        <v>41416</v>
      </c>
      <c r="I8701" t="s">
        <v>75</v>
      </c>
      <c r="J8701" t="s">
        <v>0</v>
      </c>
      <c r="M8701" t="s">
        <v>3195</v>
      </c>
      <c r="N8701" t="s">
        <v>2723</v>
      </c>
      <c r="O8701">
        <v>21.3</v>
      </c>
      <c r="P8701">
        <v>5</v>
      </c>
      <c r="Q8701">
        <v>4</v>
      </c>
      <c r="R8701">
        <v>4000</v>
      </c>
      <c r="S8701">
        <v>2</v>
      </c>
      <c r="T8701">
        <v>3</v>
      </c>
      <c r="V8701" t="s">
        <v>68</v>
      </c>
      <c r="AO8701" t="s">
        <v>70</v>
      </c>
      <c r="AR8701">
        <v>80000000</v>
      </c>
      <c r="AV8701" t="s">
        <v>421</v>
      </c>
    </row>
    <row r="8702" spans="1:48">
      <c r="A8702" t="s">
        <v>30503</v>
      </c>
      <c r="B8702">
        <v>45910.726096064813</v>
      </c>
      <c r="C8702" t="s">
        <v>11244</v>
      </c>
      <c r="D8702" t="s">
        <v>61</v>
      </c>
      <c r="E8702" t="s">
        <v>30504</v>
      </c>
      <c r="F8702" t="s">
        <v>41417</v>
      </c>
      <c r="I8702" t="s">
        <v>75</v>
      </c>
      <c r="J8702" t="s">
        <v>2</v>
      </c>
      <c r="M8702" t="s">
        <v>30505</v>
      </c>
      <c r="N8702" t="s">
        <v>681</v>
      </c>
      <c r="AB8702" t="s">
        <v>122</v>
      </c>
      <c r="AD8702">
        <v>3</v>
      </c>
      <c r="AE8702">
        <v>2</v>
      </c>
      <c r="AF8702">
        <v>1470</v>
      </c>
      <c r="AG8702" t="s">
        <v>107</v>
      </c>
      <c r="AI8702" t="s">
        <v>180</v>
      </c>
      <c r="AJ8702" t="s">
        <v>30506</v>
      </c>
      <c r="AO8702" t="s">
        <v>70</v>
      </c>
      <c r="AR8702">
        <v>52000000</v>
      </c>
      <c r="AT8702" t="s">
        <v>22053</v>
      </c>
      <c r="AU8702" t="s">
        <v>6530</v>
      </c>
      <c r="AV8702" t="s">
        <v>421</v>
      </c>
    </row>
    <row r="8703" spans="1:48">
      <c r="A8703" t="s">
        <v>30507</v>
      </c>
      <c r="B8703">
        <v>45910.728130254633</v>
      </c>
      <c r="C8703" t="s">
        <v>11244</v>
      </c>
      <c r="D8703" t="s">
        <v>61</v>
      </c>
      <c r="E8703" t="s">
        <v>30508</v>
      </c>
      <c r="F8703" t="s">
        <v>41418</v>
      </c>
      <c r="I8703" t="s">
        <v>241</v>
      </c>
      <c r="J8703" t="s">
        <v>2</v>
      </c>
      <c r="M8703" t="s">
        <v>27958</v>
      </c>
      <c r="N8703" t="s">
        <v>142</v>
      </c>
      <c r="AB8703" t="s">
        <v>122</v>
      </c>
      <c r="AD8703">
        <v>2</v>
      </c>
      <c r="AE8703">
        <v>2</v>
      </c>
      <c r="AF8703">
        <v>1124</v>
      </c>
      <c r="AG8703" t="s">
        <v>107</v>
      </c>
      <c r="AI8703" t="s">
        <v>2882</v>
      </c>
      <c r="AO8703" t="s">
        <v>70</v>
      </c>
      <c r="AR8703">
        <v>550000</v>
      </c>
      <c r="AT8703" t="s">
        <v>22053</v>
      </c>
      <c r="AU8703" t="s">
        <v>6564</v>
      </c>
      <c r="AV8703" t="s">
        <v>421</v>
      </c>
    </row>
    <row r="8704" spans="1:48">
      <c r="A8704" t="s">
        <v>30509</v>
      </c>
      <c r="B8704">
        <v>45910.731546215276</v>
      </c>
      <c r="C8704" t="s">
        <v>11244</v>
      </c>
      <c r="D8704" t="s">
        <v>61</v>
      </c>
      <c r="E8704" t="s">
        <v>30510</v>
      </c>
      <c r="F8704" t="s">
        <v>41419</v>
      </c>
      <c r="G8704" t="s">
        <v>25947</v>
      </c>
      <c r="I8704" t="s">
        <v>75</v>
      </c>
      <c r="J8704" t="s">
        <v>2</v>
      </c>
      <c r="M8704" t="s">
        <v>26158</v>
      </c>
      <c r="N8704" t="s">
        <v>96</v>
      </c>
      <c r="AB8704" t="s">
        <v>122</v>
      </c>
      <c r="AD8704">
        <v>3</v>
      </c>
      <c r="AE8704">
        <v>2</v>
      </c>
      <c r="AF8704">
        <v>1020</v>
      </c>
      <c r="AG8704" t="s">
        <v>107</v>
      </c>
      <c r="AI8704" t="s">
        <v>8038</v>
      </c>
      <c r="AO8704" t="s">
        <v>70</v>
      </c>
      <c r="AR8704">
        <v>80000000</v>
      </c>
      <c r="AU8704" t="s">
        <v>6530</v>
      </c>
      <c r="AV8704" t="s">
        <v>421</v>
      </c>
    </row>
    <row r="8705" spans="1:48">
      <c r="A8705" t="s">
        <v>30511</v>
      </c>
      <c r="B8705">
        <v>45910.775167337968</v>
      </c>
      <c r="C8705" t="s">
        <v>803</v>
      </c>
      <c r="D8705" t="s">
        <v>204</v>
      </c>
      <c r="E8705" t="s">
        <v>27320</v>
      </c>
      <c r="F8705" t="s">
        <v>41420</v>
      </c>
      <c r="I8705" t="s">
        <v>241</v>
      </c>
      <c r="J8705" t="s">
        <v>2</v>
      </c>
      <c r="K8705" t="s">
        <v>64</v>
      </c>
      <c r="M8705" t="s">
        <v>19567</v>
      </c>
      <c r="N8705" t="s">
        <v>152</v>
      </c>
      <c r="AB8705" t="s">
        <v>121</v>
      </c>
      <c r="AC8705">
        <v>30</v>
      </c>
      <c r="AD8705">
        <v>3</v>
      </c>
      <c r="AE8705">
        <v>3</v>
      </c>
      <c r="AF8705">
        <v>2138</v>
      </c>
      <c r="AG8705" t="s">
        <v>107</v>
      </c>
      <c r="AH8705" t="s">
        <v>3703</v>
      </c>
      <c r="AI8705" t="s">
        <v>299</v>
      </c>
      <c r="AJ8705" t="s">
        <v>30512</v>
      </c>
      <c r="AO8705" t="s">
        <v>70</v>
      </c>
      <c r="AR8705">
        <v>500000</v>
      </c>
      <c r="AU8705" t="s">
        <v>6530</v>
      </c>
      <c r="AV8705" t="s">
        <v>421</v>
      </c>
    </row>
    <row r="8706" spans="1:48">
      <c r="A8706" t="s">
        <v>30513</v>
      </c>
      <c r="B8706">
        <v>45911.38961820602</v>
      </c>
      <c r="C8706" t="s">
        <v>803</v>
      </c>
      <c r="D8706" t="s">
        <v>61</v>
      </c>
      <c r="E8706" t="s">
        <v>30514</v>
      </c>
      <c r="F8706" t="s">
        <v>41421</v>
      </c>
      <c r="I8706" t="s">
        <v>241</v>
      </c>
      <c r="J8706" t="s">
        <v>2</v>
      </c>
      <c r="K8706" t="s">
        <v>64</v>
      </c>
      <c r="M8706" t="s">
        <v>30515</v>
      </c>
      <c r="N8706" t="s">
        <v>615</v>
      </c>
      <c r="AB8706" t="s">
        <v>121</v>
      </c>
      <c r="AC8706">
        <v>5</v>
      </c>
      <c r="AD8706">
        <v>3</v>
      </c>
      <c r="AE8706">
        <v>2</v>
      </c>
      <c r="AF8706">
        <v>1168</v>
      </c>
      <c r="AG8706" t="s">
        <v>107</v>
      </c>
      <c r="AI8706" t="s">
        <v>144</v>
      </c>
      <c r="AJ8706" t="s">
        <v>30516</v>
      </c>
      <c r="AO8706" t="s">
        <v>70</v>
      </c>
      <c r="AR8706">
        <v>185000</v>
      </c>
      <c r="AU8706" t="s">
        <v>6564</v>
      </c>
      <c r="AV8706" t="s">
        <v>421</v>
      </c>
    </row>
    <row r="8707" spans="1:48">
      <c r="A8707" t="s">
        <v>30517</v>
      </c>
      <c r="B8707">
        <v>45911.454599432866</v>
      </c>
      <c r="C8707" t="s">
        <v>11244</v>
      </c>
      <c r="D8707" t="s">
        <v>204</v>
      </c>
      <c r="E8707" t="s">
        <v>30518</v>
      </c>
      <c r="F8707" t="s">
        <v>41422</v>
      </c>
      <c r="G8707" t="s">
        <v>30519</v>
      </c>
      <c r="I8707" t="s">
        <v>75</v>
      </c>
      <c r="J8707" t="s">
        <v>2</v>
      </c>
      <c r="M8707" t="s">
        <v>27683</v>
      </c>
      <c r="N8707" t="s">
        <v>1602</v>
      </c>
      <c r="AB8707" t="s">
        <v>122</v>
      </c>
      <c r="AD8707">
        <v>3</v>
      </c>
      <c r="AE8707">
        <v>2</v>
      </c>
      <c r="AF8707">
        <v>1800</v>
      </c>
      <c r="AG8707" t="s">
        <v>107</v>
      </c>
      <c r="AI8707" t="s">
        <v>2882</v>
      </c>
      <c r="AO8707" t="s">
        <v>70</v>
      </c>
      <c r="AR8707">
        <v>87000000</v>
      </c>
      <c r="AT8707" t="s">
        <v>22053</v>
      </c>
      <c r="AU8707" t="s">
        <v>6564</v>
      </c>
      <c r="AV8707" t="s">
        <v>137</v>
      </c>
    </row>
    <row r="8708" spans="1:48">
      <c r="A8708" t="s">
        <v>30520</v>
      </c>
      <c r="B8708">
        <v>45911.462468078702</v>
      </c>
      <c r="C8708" t="s">
        <v>877</v>
      </c>
      <c r="D8708" t="s">
        <v>61</v>
      </c>
      <c r="E8708" t="s">
        <v>30521</v>
      </c>
      <c r="F8708" t="s">
        <v>41423</v>
      </c>
      <c r="I8708" t="s">
        <v>241</v>
      </c>
      <c r="J8708" t="s">
        <v>2</v>
      </c>
      <c r="M8708" t="s">
        <v>30522</v>
      </c>
      <c r="N8708" t="s">
        <v>77</v>
      </c>
      <c r="AB8708" t="s">
        <v>122</v>
      </c>
      <c r="AD8708">
        <v>3</v>
      </c>
      <c r="AE8708">
        <v>2</v>
      </c>
      <c r="AF8708">
        <v>1700</v>
      </c>
      <c r="AG8708" t="s">
        <v>107</v>
      </c>
      <c r="AI8708" t="s">
        <v>100</v>
      </c>
      <c r="AO8708" t="s">
        <v>70</v>
      </c>
      <c r="AR8708">
        <v>450000</v>
      </c>
      <c r="AT8708" t="s">
        <v>22053</v>
      </c>
      <c r="AU8708" t="s">
        <v>6564</v>
      </c>
      <c r="AV8708" t="s">
        <v>421</v>
      </c>
    </row>
    <row r="8709" spans="1:48">
      <c r="A8709" t="s">
        <v>30523</v>
      </c>
      <c r="B8709">
        <v>45911.477132222222</v>
      </c>
      <c r="C8709" t="s">
        <v>877</v>
      </c>
      <c r="D8709" t="s">
        <v>61</v>
      </c>
      <c r="E8709" t="s">
        <v>30524</v>
      </c>
      <c r="F8709" t="s">
        <v>41424</v>
      </c>
      <c r="I8709" t="s">
        <v>75</v>
      </c>
      <c r="J8709" t="s">
        <v>2</v>
      </c>
      <c r="M8709" t="s">
        <v>10225</v>
      </c>
      <c r="N8709" t="s">
        <v>152</v>
      </c>
      <c r="AB8709" t="s">
        <v>200</v>
      </c>
      <c r="AC8709">
        <v>17</v>
      </c>
      <c r="AD8709">
        <v>2</v>
      </c>
      <c r="AE8709">
        <v>2</v>
      </c>
      <c r="AF8709">
        <v>1055</v>
      </c>
      <c r="AG8709" t="s">
        <v>107</v>
      </c>
      <c r="AH8709" t="s">
        <v>30039</v>
      </c>
      <c r="AO8709" t="s">
        <v>70</v>
      </c>
      <c r="AR8709">
        <v>80000000</v>
      </c>
      <c r="AU8709" t="s">
        <v>6530</v>
      </c>
      <c r="AV8709" t="s">
        <v>421</v>
      </c>
    </row>
    <row r="8710" spans="1:48">
      <c r="A8710" t="s">
        <v>30525</v>
      </c>
      <c r="B8710">
        <v>45911.479430011575</v>
      </c>
      <c r="C8710" t="s">
        <v>803</v>
      </c>
      <c r="D8710" t="s">
        <v>61</v>
      </c>
      <c r="E8710" t="s">
        <v>30526</v>
      </c>
      <c r="F8710" t="s">
        <v>41425</v>
      </c>
      <c r="I8710" t="s">
        <v>75</v>
      </c>
      <c r="J8710" t="s">
        <v>2</v>
      </c>
      <c r="K8710" t="s">
        <v>64</v>
      </c>
      <c r="M8710" t="s">
        <v>30527</v>
      </c>
      <c r="N8710" t="s">
        <v>389</v>
      </c>
      <c r="AB8710" t="s">
        <v>121</v>
      </c>
      <c r="AC8710">
        <v>1</v>
      </c>
      <c r="AD8710">
        <v>3</v>
      </c>
      <c r="AE8710">
        <v>2</v>
      </c>
      <c r="AF8710">
        <v>1376</v>
      </c>
      <c r="AG8710" t="s">
        <v>107</v>
      </c>
      <c r="AI8710" t="s">
        <v>123</v>
      </c>
      <c r="AJ8710" t="s">
        <v>30528</v>
      </c>
      <c r="AO8710" t="s">
        <v>70</v>
      </c>
      <c r="AR8710">
        <v>45000000</v>
      </c>
      <c r="AU8710" t="s">
        <v>6564</v>
      </c>
      <c r="AV8710" t="s">
        <v>421</v>
      </c>
    </row>
    <row r="8711" spans="1:48">
      <c r="A8711" t="s">
        <v>30529</v>
      </c>
      <c r="B8711">
        <v>45911.507868194443</v>
      </c>
      <c r="C8711" t="s">
        <v>803</v>
      </c>
      <c r="D8711" t="s">
        <v>61</v>
      </c>
      <c r="E8711" t="s">
        <v>30530</v>
      </c>
      <c r="F8711" t="s">
        <v>41426</v>
      </c>
      <c r="I8711" t="s">
        <v>75</v>
      </c>
      <c r="J8711" t="s">
        <v>2</v>
      </c>
      <c r="K8711" t="s">
        <v>64</v>
      </c>
      <c r="M8711" t="s">
        <v>30531</v>
      </c>
      <c r="N8711" t="s">
        <v>77</v>
      </c>
      <c r="AB8711" t="s">
        <v>121</v>
      </c>
      <c r="AC8711">
        <v>3</v>
      </c>
      <c r="AD8711">
        <v>2</v>
      </c>
      <c r="AE8711">
        <v>2</v>
      </c>
      <c r="AF8711">
        <v>1000</v>
      </c>
      <c r="AG8711" t="s">
        <v>107</v>
      </c>
      <c r="AJ8711" t="s">
        <v>30532</v>
      </c>
      <c r="AO8711" t="s">
        <v>70</v>
      </c>
      <c r="AR8711">
        <v>30000000</v>
      </c>
      <c r="AU8711" t="s">
        <v>6530</v>
      </c>
      <c r="AV8711" t="s">
        <v>421</v>
      </c>
    </row>
    <row r="8712" spans="1:48">
      <c r="A8712" t="s">
        <v>30533</v>
      </c>
      <c r="B8712">
        <v>45911.515609317124</v>
      </c>
      <c r="C8712" t="s">
        <v>877</v>
      </c>
      <c r="D8712" t="s">
        <v>204</v>
      </c>
      <c r="E8712" t="s">
        <v>26401</v>
      </c>
      <c r="F8712" t="s">
        <v>41427</v>
      </c>
      <c r="I8712" t="s">
        <v>75</v>
      </c>
      <c r="J8712" t="s">
        <v>2</v>
      </c>
      <c r="M8712" t="s">
        <v>30534</v>
      </c>
      <c r="N8712" t="s">
        <v>364</v>
      </c>
      <c r="AB8712" t="s">
        <v>122</v>
      </c>
      <c r="AC8712">
        <v>5</v>
      </c>
      <c r="AD8712">
        <v>3</v>
      </c>
      <c r="AE8712">
        <v>2</v>
      </c>
      <c r="AF8712">
        <v>1030</v>
      </c>
      <c r="AG8712" t="s">
        <v>107</v>
      </c>
      <c r="AO8712" t="s">
        <v>70</v>
      </c>
      <c r="AR8712">
        <v>45000000</v>
      </c>
      <c r="AT8712" t="s">
        <v>13705</v>
      </c>
      <c r="AU8712" t="s">
        <v>6564</v>
      </c>
      <c r="AV8712" t="s">
        <v>421</v>
      </c>
    </row>
    <row r="8713" spans="1:48">
      <c r="A8713" t="s">
        <v>30535</v>
      </c>
      <c r="B8713">
        <v>45911.632439189816</v>
      </c>
      <c r="C8713" t="s">
        <v>803</v>
      </c>
      <c r="D8713" t="s">
        <v>61</v>
      </c>
      <c r="E8713" t="s">
        <v>30536</v>
      </c>
      <c r="F8713" t="s">
        <v>41428</v>
      </c>
      <c r="I8713" t="s">
        <v>75</v>
      </c>
      <c r="J8713" t="s">
        <v>2</v>
      </c>
      <c r="K8713" t="s">
        <v>64</v>
      </c>
      <c r="M8713" t="s">
        <v>28604</v>
      </c>
      <c r="N8713" t="s">
        <v>2739</v>
      </c>
      <c r="AB8713" t="s">
        <v>121</v>
      </c>
      <c r="AD8713">
        <v>2</v>
      </c>
      <c r="AE8713">
        <v>1</v>
      </c>
      <c r="AF8713">
        <v>670</v>
      </c>
      <c r="AG8713" t="s">
        <v>107</v>
      </c>
      <c r="AH8713" t="s">
        <v>28400</v>
      </c>
      <c r="AI8713" t="s">
        <v>144</v>
      </c>
      <c r="AJ8713" t="s">
        <v>30537</v>
      </c>
      <c r="AO8713" t="s">
        <v>70</v>
      </c>
      <c r="AR8713">
        <v>33000000</v>
      </c>
      <c r="AU8713" t="s">
        <v>6530</v>
      </c>
      <c r="AV8713" t="s">
        <v>421</v>
      </c>
    </row>
    <row r="8714" spans="1:48">
      <c r="A8714" t="s">
        <v>30538</v>
      </c>
      <c r="B8714">
        <v>45911.633427673616</v>
      </c>
      <c r="C8714" t="s">
        <v>877</v>
      </c>
      <c r="D8714" t="s">
        <v>61</v>
      </c>
      <c r="E8714" t="s">
        <v>30539</v>
      </c>
      <c r="F8714" t="s">
        <v>41429</v>
      </c>
      <c r="I8714" t="s">
        <v>75</v>
      </c>
      <c r="J8714" t="s">
        <v>2</v>
      </c>
      <c r="M8714" t="s">
        <v>30540</v>
      </c>
      <c r="N8714" t="s">
        <v>681</v>
      </c>
      <c r="AB8714" t="s">
        <v>122</v>
      </c>
      <c r="AC8714">
        <v>10</v>
      </c>
      <c r="AD8714">
        <v>2</v>
      </c>
      <c r="AE8714">
        <v>2</v>
      </c>
      <c r="AF8714">
        <v>1160</v>
      </c>
      <c r="AG8714" t="s">
        <v>107</v>
      </c>
      <c r="AH8714" t="s">
        <v>3413</v>
      </c>
      <c r="AI8714" t="s">
        <v>175</v>
      </c>
      <c r="AJ8714" t="s">
        <v>30541</v>
      </c>
      <c r="AO8714" t="s">
        <v>70</v>
      </c>
      <c r="AR8714">
        <v>58000000</v>
      </c>
      <c r="AU8714" t="s">
        <v>6564</v>
      </c>
      <c r="AV8714" t="s">
        <v>421</v>
      </c>
    </row>
    <row r="8715" spans="1:48">
      <c r="A8715" t="s">
        <v>30542</v>
      </c>
      <c r="B8715">
        <v>45911.63830849537</v>
      </c>
      <c r="C8715" t="s">
        <v>877</v>
      </c>
      <c r="D8715" t="s">
        <v>61</v>
      </c>
      <c r="E8715" t="s">
        <v>30539</v>
      </c>
      <c r="F8715" t="s">
        <v>41430</v>
      </c>
      <c r="I8715" t="s">
        <v>241</v>
      </c>
      <c r="J8715" t="s">
        <v>2</v>
      </c>
      <c r="M8715" t="s">
        <v>30543</v>
      </c>
      <c r="N8715" t="s">
        <v>681</v>
      </c>
      <c r="AB8715" t="s">
        <v>122</v>
      </c>
      <c r="AC8715">
        <v>10</v>
      </c>
      <c r="AD8715">
        <v>2</v>
      </c>
      <c r="AE8715">
        <v>2</v>
      </c>
      <c r="AF8715">
        <v>1160</v>
      </c>
      <c r="AG8715" t="s">
        <v>107</v>
      </c>
      <c r="AI8715" t="s">
        <v>175</v>
      </c>
      <c r="AJ8715" t="s">
        <v>30544</v>
      </c>
      <c r="AO8715" t="s">
        <v>70</v>
      </c>
      <c r="AR8715">
        <v>260000</v>
      </c>
      <c r="AU8715" t="s">
        <v>6564</v>
      </c>
      <c r="AV8715" t="s">
        <v>421</v>
      </c>
    </row>
    <row r="8716" spans="1:48">
      <c r="A8716" t="s">
        <v>30545</v>
      </c>
      <c r="B8716">
        <v>45911.658139155094</v>
      </c>
      <c r="C8716" t="s">
        <v>877</v>
      </c>
      <c r="D8716" t="s">
        <v>61</v>
      </c>
      <c r="E8716" t="s">
        <v>30546</v>
      </c>
      <c r="F8716" t="s">
        <v>41431</v>
      </c>
      <c r="I8716" t="s">
        <v>241</v>
      </c>
      <c r="J8716" t="s">
        <v>2</v>
      </c>
      <c r="M8716" t="s">
        <v>30547</v>
      </c>
      <c r="N8716" t="s">
        <v>681</v>
      </c>
      <c r="AB8716" t="s">
        <v>122</v>
      </c>
      <c r="AC8716">
        <v>7</v>
      </c>
      <c r="AD8716">
        <v>2</v>
      </c>
      <c r="AE8716">
        <v>2</v>
      </c>
      <c r="AF8716">
        <v>850</v>
      </c>
      <c r="AG8716" t="s">
        <v>107</v>
      </c>
      <c r="AI8716" t="s">
        <v>175</v>
      </c>
      <c r="AO8716" t="s">
        <v>70</v>
      </c>
      <c r="AR8716">
        <v>180000</v>
      </c>
      <c r="AT8716" t="s">
        <v>21292</v>
      </c>
      <c r="AU8716" t="s">
        <v>6564</v>
      </c>
      <c r="AV8716" t="s">
        <v>421</v>
      </c>
    </row>
    <row r="8717" spans="1:48">
      <c r="A8717" t="s">
        <v>30548</v>
      </c>
      <c r="B8717">
        <v>45911.720976122684</v>
      </c>
      <c r="C8717" t="s">
        <v>803</v>
      </c>
      <c r="D8717" t="s">
        <v>61</v>
      </c>
      <c r="E8717" t="s">
        <v>30549</v>
      </c>
      <c r="F8717" t="s">
        <v>41432</v>
      </c>
      <c r="I8717" t="s">
        <v>75</v>
      </c>
      <c r="J8717" t="s">
        <v>2</v>
      </c>
      <c r="K8717" t="s">
        <v>64</v>
      </c>
      <c r="M8717" t="s">
        <v>19537</v>
      </c>
      <c r="N8717" t="s">
        <v>4647</v>
      </c>
      <c r="AB8717" t="s">
        <v>121</v>
      </c>
      <c r="AC8717">
        <v>10</v>
      </c>
      <c r="AD8717">
        <v>1.5</v>
      </c>
      <c r="AE8717">
        <v>1</v>
      </c>
      <c r="AF8717">
        <v>741</v>
      </c>
      <c r="AG8717" t="s">
        <v>107</v>
      </c>
      <c r="AH8717" t="s">
        <v>19538</v>
      </c>
      <c r="AI8717" t="s">
        <v>144</v>
      </c>
      <c r="AJ8717" t="s">
        <v>30550</v>
      </c>
      <c r="AO8717" t="s">
        <v>70</v>
      </c>
      <c r="AR8717">
        <v>48000000</v>
      </c>
      <c r="AU8717" t="s">
        <v>6530</v>
      </c>
      <c r="AV8717" t="s">
        <v>421</v>
      </c>
    </row>
    <row r="8718" spans="1:48">
      <c r="A8718" t="s">
        <v>30551</v>
      </c>
      <c r="B8718">
        <v>45913.627087615736</v>
      </c>
      <c r="C8718" t="s">
        <v>803</v>
      </c>
      <c r="D8718" t="s">
        <v>61</v>
      </c>
      <c r="E8718" t="s">
        <v>30552</v>
      </c>
      <c r="F8718" t="s">
        <v>41433</v>
      </c>
      <c r="I8718" t="s">
        <v>241</v>
      </c>
      <c r="J8718" t="s">
        <v>2</v>
      </c>
      <c r="K8718" t="s">
        <v>64</v>
      </c>
      <c r="M8718" t="s">
        <v>19567</v>
      </c>
      <c r="N8718" t="s">
        <v>152</v>
      </c>
      <c r="AB8718" t="s">
        <v>121</v>
      </c>
      <c r="AC8718">
        <v>53</v>
      </c>
      <c r="AD8718">
        <v>3</v>
      </c>
      <c r="AE8718">
        <v>3</v>
      </c>
      <c r="AF8718">
        <v>2500</v>
      </c>
      <c r="AG8718" t="s">
        <v>98</v>
      </c>
      <c r="AH8718" t="s">
        <v>27772</v>
      </c>
      <c r="AI8718" t="s">
        <v>144</v>
      </c>
      <c r="AJ8718" t="s">
        <v>30553</v>
      </c>
      <c r="AO8718" t="s">
        <v>154</v>
      </c>
      <c r="AR8718">
        <v>5000</v>
      </c>
      <c r="AU8718" t="s">
        <v>6564</v>
      </c>
      <c r="AV8718" t="s">
        <v>421</v>
      </c>
    </row>
    <row r="8719" spans="1:48">
      <c r="A8719" t="s">
        <v>30554</v>
      </c>
      <c r="B8719">
        <v>45913.642466319448</v>
      </c>
      <c r="C8719" t="s">
        <v>803</v>
      </c>
      <c r="D8719" t="s">
        <v>204</v>
      </c>
      <c r="E8719" t="s">
        <v>30555</v>
      </c>
      <c r="F8719" t="s">
        <v>41434</v>
      </c>
      <c r="I8719" t="s">
        <v>75</v>
      </c>
      <c r="J8719" t="s">
        <v>2</v>
      </c>
      <c r="K8719" t="s">
        <v>64</v>
      </c>
      <c r="M8719" t="s">
        <v>30556</v>
      </c>
      <c r="N8719" t="s">
        <v>364</v>
      </c>
      <c r="AB8719" t="s">
        <v>121</v>
      </c>
      <c r="AC8719">
        <v>10</v>
      </c>
      <c r="AD8719">
        <v>3</v>
      </c>
      <c r="AE8719">
        <v>2</v>
      </c>
      <c r="AF8719">
        <v>1660</v>
      </c>
      <c r="AG8719" t="s">
        <v>107</v>
      </c>
      <c r="AJ8719" t="s">
        <v>30557</v>
      </c>
      <c r="AO8719" t="s">
        <v>70</v>
      </c>
      <c r="AR8719">
        <v>57500000</v>
      </c>
      <c r="AU8719" t="s">
        <v>6530</v>
      </c>
      <c r="AV8719" t="s">
        <v>421</v>
      </c>
    </row>
    <row r="8720" spans="1:48">
      <c r="A8720" t="s">
        <v>30558</v>
      </c>
      <c r="B8720">
        <v>45913.732569699074</v>
      </c>
      <c r="C8720" t="s">
        <v>132</v>
      </c>
      <c r="D8720" t="s">
        <v>61</v>
      </c>
      <c r="E8720" t="s">
        <v>30559</v>
      </c>
      <c r="F8720" t="s">
        <v>41435</v>
      </c>
      <c r="I8720" t="s">
        <v>75</v>
      </c>
      <c r="J8720" t="s">
        <v>0</v>
      </c>
      <c r="M8720" t="s">
        <v>30560</v>
      </c>
      <c r="N8720" t="s">
        <v>681</v>
      </c>
      <c r="O8720">
        <v>10.1</v>
      </c>
      <c r="P8720">
        <v>4</v>
      </c>
      <c r="Q8720">
        <v>4</v>
      </c>
      <c r="R8720">
        <v>3720</v>
      </c>
      <c r="S8720">
        <v>2</v>
      </c>
      <c r="T8720">
        <v>2</v>
      </c>
      <c r="W8720" t="s">
        <v>30561</v>
      </c>
      <c r="AO8720" t="s">
        <v>70</v>
      </c>
      <c r="AR8720">
        <v>90000000</v>
      </c>
      <c r="AV8720" t="s">
        <v>421</v>
      </c>
    </row>
    <row r="8721" spans="1:48">
      <c r="A8721" t="s">
        <v>30562</v>
      </c>
      <c r="B8721">
        <v>45915.512020891205</v>
      </c>
      <c r="C8721" t="s">
        <v>11244</v>
      </c>
      <c r="D8721" t="s">
        <v>61</v>
      </c>
      <c r="E8721" t="s">
        <v>30563</v>
      </c>
      <c r="F8721" t="s">
        <v>41436</v>
      </c>
      <c r="I8721" t="s">
        <v>241</v>
      </c>
      <c r="J8721" t="s">
        <v>2</v>
      </c>
      <c r="M8721" t="s">
        <v>27683</v>
      </c>
      <c r="N8721" t="s">
        <v>1602</v>
      </c>
      <c r="AB8721" t="s">
        <v>122</v>
      </c>
      <c r="AC8721">
        <v>10</v>
      </c>
      <c r="AD8721">
        <v>3</v>
      </c>
      <c r="AE8721">
        <v>2</v>
      </c>
      <c r="AF8721">
        <v>1750</v>
      </c>
      <c r="AG8721" t="s">
        <v>107</v>
      </c>
      <c r="AI8721" t="s">
        <v>180</v>
      </c>
      <c r="AO8721" t="s">
        <v>70</v>
      </c>
      <c r="AR8721">
        <v>350000</v>
      </c>
      <c r="AU8721" t="s">
        <v>6564</v>
      </c>
      <c r="AV8721" t="s">
        <v>137</v>
      </c>
    </row>
    <row r="8722" spans="1:48">
      <c r="A8722" t="s">
        <v>30564</v>
      </c>
      <c r="B8722">
        <v>45915.522637719907</v>
      </c>
      <c r="C8722" t="s">
        <v>11244</v>
      </c>
      <c r="D8722" t="s">
        <v>61</v>
      </c>
      <c r="E8722" t="s">
        <v>30565</v>
      </c>
      <c r="F8722" t="s">
        <v>41437</v>
      </c>
      <c r="I8722" t="s">
        <v>75</v>
      </c>
      <c r="J8722" t="s">
        <v>0</v>
      </c>
      <c r="M8722" t="s">
        <v>30566</v>
      </c>
      <c r="N8722" t="s">
        <v>681</v>
      </c>
      <c r="O8722">
        <v>10.1</v>
      </c>
      <c r="P8722">
        <v>5</v>
      </c>
      <c r="Q8722">
        <v>5</v>
      </c>
      <c r="R8722">
        <v>3820</v>
      </c>
      <c r="S8722">
        <v>2</v>
      </c>
      <c r="T8722">
        <v>2</v>
      </c>
      <c r="V8722" t="s">
        <v>68</v>
      </c>
      <c r="AO8722" t="s">
        <v>70</v>
      </c>
      <c r="AR8722">
        <v>89900000</v>
      </c>
      <c r="AV8722" t="s">
        <v>421</v>
      </c>
    </row>
    <row r="8723" spans="1:48">
      <c r="A8723" t="s">
        <v>30567</v>
      </c>
      <c r="B8723">
        <v>45915.528151840277</v>
      </c>
      <c r="C8723" t="s">
        <v>11244</v>
      </c>
      <c r="D8723" t="s">
        <v>61</v>
      </c>
      <c r="E8723" t="s">
        <v>30568</v>
      </c>
      <c r="F8723" t="s">
        <v>41438</v>
      </c>
      <c r="I8723" t="s">
        <v>75</v>
      </c>
      <c r="J8723" t="s">
        <v>1</v>
      </c>
      <c r="M8723" t="s">
        <v>30569</v>
      </c>
      <c r="N8723" t="s">
        <v>77</v>
      </c>
      <c r="X8723">
        <v>11</v>
      </c>
      <c r="AA8723" t="s">
        <v>30570</v>
      </c>
      <c r="AO8723" t="s">
        <v>70</v>
      </c>
      <c r="AP8723">
        <v>5500000</v>
      </c>
      <c r="AV8723" t="s">
        <v>421</v>
      </c>
    </row>
    <row r="8724" spans="1:48">
      <c r="A8724" t="s">
        <v>30571</v>
      </c>
      <c r="B8724">
        <v>45915.539535752316</v>
      </c>
      <c r="C8724" t="s">
        <v>11244</v>
      </c>
      <c r="D8724" t="s">
        <v>204</v>
      </c>
      <c r="E8724" t="s">
        <v>30572</v>
      </c>
      <c r="F8724" t="s">
        <v>41439</v>
      </c>
      <c r="I8724" t="s">
        <v>75</v>
      </c>
      <c r="J8724" t="s">
        <v>0</v>
      </c>
      <c r="M8724" t="s">
        <v>30573</v>
      </c>
      <c r="N8724" t="s">
        <v>364</v>
      </c>
      <c r="O8724">
        <v>8</v>
      </c>
      <c r="P8724">
        <v>4</v>
      </c>
      <c r="Q8724">
        <v>3</v>
      </c>
      <c r="R8724">
        <v>2150</v>
      </c>
      <c r="S8724">
        <v>2</v>
      </c>
      <c r="T8724">
        <v>1</v>
      </c>
      <c r="V8724" t="s">
        <v>68</v>
      </c>
      <c r="AO8724" t="s">
        <v>70</v>
      </c>
      <c r="AR8724">
        <v>50000000</v>
      </c>
      <c r="AT8724" t="s">
        <v>22053</v>
      </c>
      <c r="AV8724" t="s">
        <v>421</v>
      </c>
    </row>
    <row r="8725" spans="1:48">
      <c r="A8725" t="s">
        <v>30574</v>
      </c>
      <c r="B8725">
        <v>45915.541853483795</v>
      </c>
      <c r="C8725" t="s">
        <v>11244</v>
      </c>
      <c r="D8725" t="s">
        <v>204</v>
      </c>
      <c r="E8725" t="s">
        <v>30575</v>
      </c>
      <c r="F8725" t="s">
        <v>41440</v>
      </c>
      <c r="I8725" t="s">
        <v>75</v>
      </c>
      <c r="J8725" t="s">
        <v>2</v>
      </c>
      <c r="M8725" t="s">
        <v>24834</v>
      </c>
      <c r="N8725" t="s">
        <v>142</v>
      </c>
      <c r="AB8725" t="s">
        <v>122</v>
      </c>
      <c r="AD8725">
        <v>2</v>
      </c>
      <c r="AE8725">
        <v>2</v>
      </c>
      <c r="AF8725">
        <v>1224</v>
      </c>
      <c r="AG8725" t="s">
        <v>98</v>
      </c>
      <c r="AI8725" t="s">
        <v>180</v>
      </c>
      <c r="AO8725" t="s">
        <v>70</v>
      </c>
      <c r="AR8725">
        <v>80000000</v>
      </c>
      <c r="AT8725" t="s">
        <v>26735</v>
      </c>
      <c r="AU8725" t="s">
        <v>6530</v>
      </c>
      <c r="AV8725" t="s">
        <v>421</v>
      </c>
    </row>
    <row r="8726" spans="1:48">
      <c r="A8726" t="s">
        <v>30576</v>
      </c>
      <c r="B8726">
        <v>45915.638037905097</v>
      </c>
      <c r="C8726" t="s">
        <v>132</v>
      </c>
      <c r="D8726" t="s">
        <v>61</v>
      </c>
      <c r="E8726" t="s">
        <v>30577</v>
      </c>
      <c r="F8726" t="s">
        <v>41441</v>
      </c>
      <c r="G8726" t="s">
        <v>28570</v>
      </c>
      <c r="I8726" t="s">
        <v>75</v>
      </c>
      <c r="J8726" t="s">
        <v>2</v>
      </c>
      <c r="M8726" t="s">
        <v>30578</v>
      </c>
      <c r="N8726" t="s">
        <v>29215</v>
      </c>
      <c r="AB8726" t="s">
        <v>159</v>
      </c>
      <c r="AC8726">
        <v>5</v>
      </c>
      <c r="AD8726">
        <v>3</v>
      </c>
      <c r="AE8726">
        <v>3</v>
      </c>
      <c r="AF8726">
        <v>2400</v>
      </c>
      <c r="AG8726" t="s">
        <v>107</v>
      </c>
      <c r="AJ8726" t="s">
        <v>30579</v>
      </c>
      <c r="AO8726" t="s">
        <v>70</v>
      </c>
      <c r="AR8726">
        <v>125000000</v>
      </c>
      <c r="AU8726" t="s">
        <v>6530</v>
      </c>
      <c r="AV8726" t="s">
        <v>421</v>
      </c>
    </row>
    <row r="8727" spans="1:48">
      <c r="A8727" t="s">
        <v>30580</v>
      </c>
      <c r="B8727">
        <v>45915.644263449074</v>
      </c>
      <c r="C8727" t="s">
        <v>132</v>
      </c>
      <c r="D8727" t="s">
        <v>61</v>
      </c>
      <c r="E8727" t="s">
        <v>30581</v>
      </c>
      <c r="F8727" t="s">
        <v>41442</v>
      </c>
      <c r="I8727" t="s">
        <v>241</v>
      </c>
      <c r="J8727" t="s">
        <v>2</v>
      </c>
      <c r="M8727" t="s">
        <v>30582</v>
      </c>
      <c r="N8727" t="s">
        <v>379</v>
      </c>
      <c r="AB8727" t="s">
        <v>122</v>
      </c>
      <c r="AC8727">
        <v>1</v>
      </c>
      <c r="AD8727">
        <v>3</v>
      </c>
      <c r="AE8727">
        <v>2</v>
      </c>
      <c r="AF8727">
        <v>1200</v>
      </c>
      <c r="AG8727" t="s">
        <v>107</v>
      </c>
      <c r="AJ8727" t="s">
        <v>30583</v>
      </c>
      <c r="AO8727" t="s">
        <v>70</v>
      </c>
      <c r="AR8727">
        <v>120000</v>
      </c>
      <c r="AU8727" t="s">
        <v>6530</v>
      </c>
      <c r="AV8727" t="s">
        <v>137</v>
      </c>
    </row>
    <row r="8728" spans="1:48">
      <c r="A8728" t="s">
        <v>30584</v>
      </c>
      <c r="B8728">
        <v>45916.413932719908</v>
      </c>
      <c r="C8728" t="s">
        <v>11244</v>
      </c>
      <c r="D8728" t="s">
        <v>61</v>
      </c>
      <c r="E8728" t="s">
        <v>30585</v>
      </c>
      <c r="F8728" t="s">
        <v>41443</v>
      </c>
      <c r="I8728" t="s">
        <v>241</v>
      </c>
      <c r="J8728" t="s">
        <v>2</v>
      </c>
      <c r="M8728" t="s">
        <v>22397</v>
      </c>
      <c r="N8728" t="s">
        <v>364</v>
      </c>
      <c r="AB8728" t="s">
        <v>122</v>
      </c>
      <c r="AC8728">
        <v>5</v>
      </c>
      <c r="AD8728">
        <v>3</v>
      </c>
      <c r="AE8728">
        <v>2</v>
      </c>
      <c r="AF8728">
        <v>1180</v>
      </c>
      <c r="AG8728" t="s">
        <v>107</v>
      </c>
      <c r="AI8728" t="s">
        <v>909</v>
      </c>
      <c r="AO8728" t="s">
        <v>70</v>
      </c>
      <c r="AR8728">
        <v>140000</v>
      </c>
      <c r="AU8728" t="s">
        <v>6530</v>
      </c>
      <c r="AV8728" t="s">
        <v>137</v>
      </c>
    </row>
    <row r="8729" spans="1:48">
      <c r="A8729" t="s">
        <v>30586</v>
      </c>
      <c r="B8729">
        <v>45916.434409837966</v>
      </c>
      <c r="C8729" t="s">
        <v>11244</v>
      </c>
      <c r="D8729" t="s">
        <v>61</v>
      </c>
      <c r="E8729" t="s">
        <v>30587</v>
      </c>
      <c r="F8729" t="s">
        <v>41444</v>
      </c>
      <c r="I8729" t="s">
        <v>75</v>
      </c>
      <c r="J8729" t="s">
        <v>2</v>
      </c>
      <c r="M8729" t="s">
        <v>18591</v>
      </c>
      <c r="N8729" t="s">
        <v>29215</v>
      </c>
      <c r="AB8729" t="s">
        <v>425</v>
      </c>
      <c r="AC8729">
        <v>3</v>
      </c>
      <c r="AD8729">
        <v>3</v>
      </c>
      <c r="AE8729">
        <v>3</v>
      </c>
      <c r="AF8729">
        <v>1780</v>
      </c>
      <c r="AG8729" t="s">
        <v>107</v>
      </c>
      <c r="AI8729" t="s">
        <v>180</v>
      </c>
      <c r="AO8729" t="s">
        <v>70</v>
      </c>
      <c r="AR8729">
        <v>70000000</v>
      </c>
      <c r="AT8729" t="s">
        <v>27296</v>
      </c>
      <c r="AU8729" t="s">
        <v>6530</v>
      </c>
      <c r="AV8729" t="s">
        <v>421</v>
      </c>
    </row>
    <row r="8730" spans="1:48">
      <c r="A8730" t="s">
        <v>30588</v>
      </c>
      <c r="B8730">
        <v>45916.454282870371</v>
      </c>
      <c r="C8730" t="s">
        <v>11244</v>
      </c>
      <c r="D8730" t="s">
        <v>61</v>
      </c>
      <c r="E8730" t="s">
        <v>30589</v>
      </c>
      <c r="F8730" t="s">
        <v>41445</v>
      </c>
      <c r="I8730" t="s">
        <v>75</v>
      </c>
      <c r="J8730" t="s">
        <v>2</v>
      </c>
      <c r="M8730" t="s">
        <v>30119</v>
      </c>
      <c r="N8730" t="s">
        <v>96</v>
      </c>
      <c r="AB8730" t="s">
        <v>122</v>
      </c>
      <c r="AC8730">
        <v>39</v>
      </c>
      <c r="AD8730">
        <v>2</v>
      </c>
      <c r="AE8730">
        <v>1</v>
      </c>
      <c r="AF8730">
        <v>716</v>
      </c>
      <c r="AG8730" t="s">
        <v>107</v>
      </c>
      <c r="AI8730" t="s">
        <v>8038</v>
      </c>
      <c r="AJ8730" t="s">
        <v>30590</v>
      </c>
      <c r="AO8730" t="s">
        <v>70</v>
      </c>
      <c r="AR8730">
        <v>58000000</v>
      </c>
      <c r="AU8730" t="s">
        <v>6530</v>
      </c>
      <c r="AV8730" t="s">
        <v>137</v>
      </c>
    </row>
    <row r="8731" spans="1:48">
      <c r="A8731" t="s">
        <v>30591</v>
      </c>
      <c r="B8731">
        <v>45916.573692361111</v>
      </c>
      <c r="C8731" t="s">
        <v>803</v>
      </c>
      <c r="D8731" t="s">
        <v>204</v>
      </c>
      <c r="E8731" t="s">
        <v>30592</v>
      </c>
      <c r="F8731" t="s">
        <v>41446</v>
      </c>
      <c r="I8731" t="s">
        <v>75</v>
      </c>
      <c r="J8731" t="s">
        <v>2</v>
      </c>
      <c r="K8731" t="s">
        <v>64</v>
      </c>
      <c r="M8731" t="s">
        <v>30593</v>
      </c>
      <c r="N8731" t="s">
        <v>77</v>
      </c>
      <c r="AB8731" t="s">
        <v>121</v>
      </c>
      <c r="AC8731">
        <v>7</v>
      </c>
      <c r="AD8731">
        <v>3</v>
      </c>
      <c r="AE8731">
        <v>2</v>
      </c>
      <c r="AF8731">
        <v>1437</v>
      </c>
      <c r="AG8731" t="s">
        <v>107</v>
      </c>
      <c r="AI8731" t="s">
        <v>299</v>
      </c>
      <c r="AJ8731" t="s">
        <v>30594</v>
      </c>
      <c r="AO8731" t="s">
        <v>70</v>
      </c>
      <c r="AR8731">
        <v>56000000</v>
      </c>
      <c r="AU8731" t="s">
        <v>6530</v>
      </c>
      <c r="AV8731" t="s">
        <v>421</v>
      </c>
    </row>
    <row r="8732" spans="1:48">
      <c r="A8732" t="s">
        <v>30595</v>
      </c>
      <c r="B8732">
        <v>45916.576792071763</v>
      </c>
      <c r="C8732" t="s">
        <v>11244</v>
      </c>
      <c r="D8732" t="s">
        <v>204</v>
      </c>
      <c r="E8732" t="s">
        <v>28015</v>
      </c>
      <c r="F8732" t="s">
        <v>41447</v>
      </c>
      <c r="I8732" t="s">
        <v>75</v>
      </c>
      <c r="J8732" t="s">
        <v>0</v>
      </c>
      <c r="M8732" t="s">
        <v>30596</v>
      </c>
      <c r="N8732" t="s">
        <v>152</v>
      </c>
      <c r="O8732">
        <v>5.5</v>
      </c>
      <c r="P8732">
        <v>3</v>
      </c>
      <c r="Q8732">
        <v>2</v>
      </c>
      <c r="R8732">
        <v>1500</v>
      </c>
      <c r="S8732">
        <v>2</v>
      </c>
      <c r="T8732">
        <v>1</v>
      </c>
      <c r="U8732" t="s">
        <v>30597</v>
      </c>
      <c r="AO8732" t="s">
        <v>70</v>
      </c>
      <c r="AR8732">
        <v>49500000</v>
      </c>
      <c r="AV8732" t="s">
        <v>541</v>
      </c>
    </row>
    <row r="8733" spans="1:48">
      <c r="A8733" t="s">
        <v>30598</v>
      </c>
      <c r="B8733">
        <v>45916.58923568287</v>
      </c>
      <c r="C8733" t="s">
        <v>803</v>
      </c>
      <c r="D8733" t="s">
        <v>61</v>
      </c>
      <c r="E8733" t="s">
        <v>30599</v>
      </c>
      <c r="F8733" t="s">
        <v>41448</v>
      </c>
      <c r="I8733" t="s">
        <v>75</v>
      </c>
      <c r="J8733" t="s">
        <v>2</v>
      </c>
      <c r="K8733" t="s">
        <v>64</v>
      </c>
      <c r="M8733" t="s">
        <v>30600</v>
      </c>
      <c r="N8733" t="s">
        <v>554</v>
      </c>
      <c r="AB8733" t="s">
        <v>121</v>
      </c>
      <c r="AD8733">
        <v>8</v>
      </c>
      <c r="AE8733">
        <v>6</v>
      </c>
      <c r="AF8733">
        <v>6500</v>
      </c>
      <c r="AG8733" t="s">
        <v>122</v>
      </c>
      <c r="AI8733" t="s">
        <v>284</v>
      </c>
      <c r="AJ8733" t="s">
        <v>30601</v>
      </c>
      <c r="AO8733" t="s">
        <v>70</v>
      </c>
      <c r="AR8733">
        <v>350000000</v>
      </c>
      <c r="AU8733" t="s">
        <v>6530</v>
      </c>
      <c r="AV8733" t="s">
        <v>421</v>
      </c>
    </row>
    <row r="8734" spans="1:48">
      <c r="A8734" t="s">
        <v>30602</v>
      </c>
      <c r="B8734">
        <v>45916.639512488429</v>
      </c>
      <c r="C8734" t="s">
        <v>877</v>
      </c>
      <c r="D8734" t="s">
        <v>204</v>
      </c>
      <c r="E8734" t="s">
        <v>26401</v>
      </c>
      <c r="F8734" t="s">
        <v>41449</v>
      </c>
      <c r="I8734" t="s">
        <v>75</v>
      </c>
      <c r="J8734" t="s">
        <v>2</v>
      </c>
      <c r="M8734" t="s">
        <v>30603</v>
      </c>
      <c r="N8734" t="s">
        <v>615</v>
      </c>
      <c r="AB8734" t="s">
        <v>122</v>
      </c>
      <c r="AC8734">
        <v>800</v>
      </c>
      <c r="AD8734">
        <v>2</v>
      </c>
      <c r="AE8734">
        <v>2</v>
      </c>
      <c r="AF8734">
        <v>800</v>
      </c>
      <c r="AG8734" t="s">
        <v>107</v>
      </c>
      <c r="AJ8734" t="s">
        <v>29081</v>
      </c>
      <c r="AO8734" t="s">
        <v>70</v>
      </c>
      <c r="AR8734">
        <v>32000000</v>
      </c>
      <c r="AU8734" t="s">
        <v>6530</v>
      </c>
      <c r="AV8734" t="s">
        <v>421</v>
      </c>
    </row>
    <row r="8735" spans="1:48">
      <c r="A8735" t="s">
        <v>30604</v>
      </c>
      <c r="B8735">
        <v>45916.644374097217</v>
      </c>
      <c r="C8735" t="s">
        <v>877</v>
      </c>
      <c r="D8735" t="s">
        <v>204</v>
      </c>
      <c r="E8735" t="s">
        <v>26401</v>
      </c>
      <c r="F8735" t="s">
        <v>41450</v>
      </c>
      <c r="I8735" t="s">
        <v>75</v>
      </c>
      <c r="J8735" t="s">
        <v>2</v>
      </c>
      <c r="M8735" t="s">
        <v>30605</v>
      </c>
      <c r="N8735" t="s">
        <v>615</v>
      </c>
      <c r="AB8735" t="s">
        <v>122</v>
      </c>
      <c r="AD8735">
        <v>2</v>
      </c>
      <c r="AE8735">
        <v>2</v>
      </c>
      <c r="AF8735">
        <v>800</v>
      </c>
      <c r="AG8735" t="s">
        <v>107</v>
      </c>
      <c r="AI8735" t="s">
        <v>175</v>
      </c>
      <c r="AO8735" t="s">
        <v>70</v>
      </c>
      <c r="AR8735">
        <v>36000000</v>
      </c>
      <c r="AT8735" t="s">
        <v>15878</v>
      </c>
      <c r="AU8735" t="s">
        <v>6564</v>
      </c>
      <c r="AV8735" t="s">
        <v>421</v>
      </c>
    </row>
    <row r="8736" spans="1:48">
      <c r="A8736" t="s">
        <v>30606</v>
      </c>
      <c r="B8736">
        <v>45916.652722962965</v>
      </c>
      <c r="C8736" t="s">
        <v>877</v>
      </c>
      <c r="D8736" t="s">
        <v>61</v>
      </c>
      <c r="E8736" t="s">
        <v>30607</v>
      </c>
      <c r="F8736" t="s">
        <v>41451</v>
      </c>
      <c r="I8736" t="s">
        <v>75</v>
      </c>
      <c r="J8736" t="s">
        <v>0</v>
      </c>
      <c r="M8736" t="s">
        <v>1341</v>
      </c>
      <c r="N8736" t="s">
        <v>1341</v>
      </c>
      <c r="O8736">
        <v>13.7</v>
      </c>
      <c r="P8736">
        <v>5</v>
      </c>
      <c r="Q8736">
        <v>3</v>
      </c>
      <c r="R8736">
        <v>3850</v>
      </c>
      <c r="S8736">
        <v>2</v>
      </c>
      <c r="T8736">
        <v>2</v>
      </c>
      <c r="V8736" t="s">
        <v>68</v>
      </c>
      <c r="W8736" t="s">
        <v>30608</v>
      </c>
      <c r="AO8736" t="s">
        <v>70</v>
      </c>
      <c r="AR8736">
        <v>99000000</v>
      </c>
      <c r="AV8736" t="s">
        <v>421</v>
      </c>
    </row>
    <row r="8737" spans="1:48">
      <c r="A8737" t="s">
        <v>30609</v>
      </c>
      <c r="B8737">
        <v>45916.674066435182</v>
      </c>
      <c r="C8737" t="s">
        <v>877</v>
      </c>
      <c r="D8737" t="s">
        <v>204</v>
      </c>
      <c r="E8737" t="s">
        <v>29637</v>
      </c>
      <c r="F8737" t="s">
        <v>41452</v>
      </c>
      <c r="I8737" t="s">
        <v>75</v>
      </c>
      <c r="J8737" t="s">
        <v>2</v>
      </c>
      <c r="M8737" t="s">
        <v>30610</v>
      </c>
      <c r="N8737" t="s">
        <v>615</v>
      </c>
      <c r="AB8737" t="s">
        <v>122</v>
      </c>
      <c r="AD8737">
        <v>3</v>
      </c>
      <c r="AE8737">
        <v>3</v>
      </c>
      <c r="AF8737">
        <v>1760</v>
      </c>
      <c r="AG8737" t="s">
        <v>107</v>
      </c>
      <c r="AH8737" t="s">
        <v>1964</v>
      </c>
      <c r="AJ8737" t="s">
        <v>30611</v>
      </c>
      <c r="AO8737" t="s">
        <v>70</v>
      </c>
      <c r="AR8737">
        <v>80000000</v>
      </c>
      <c r="AT8737" t="s">
        <v>9909</v>
      </c>
      <c r="AU8737" t="s">
        <v>6530</v>
      </c>
      <c r="AV8737" t="s">
        <v>421</v>
      </c>
    </row>
    <row r="8738" spans="1:48">
      <c r="A8738" t="s">
        <v>30612</v>
      </c>
      <c r="B8738">
        <v>45916.675952662037</v>
      </c>
      <c r="C8738" t="s">
        <v>877</v>
      </c>
      <c r="D8738" t="s">
        <v>204</v>
      </c>
      <c r="E8738" t="s">
        <v>1397</v>
      </c>
      <c r="F8738" t="s">
        <v>41453</v>
      </c>
      <c r="I8738" t="s">
        <v>75</v>
      </c>
      <c r="J8738" t="s">
        <v>1</v>
      </c>
      <c r="M8738" t="s">
        <v>9562</v>
      </c>
      <c r="N8738" t="s">
        <v>615</v>
      </c>
      <c r="X8738">
        <v>27</v>
      </c>
      <c r="AO8738" t="s">
        <v>70</v>
      </c>
      <c r="AP8738">
        <v>10000000</v>
      </c>
      <c r="AT8738" t="s">
        <v>22053</v>
      </c>
      <c r="AV8738" t="s">
        <v>421</v>
      </c>
    </row>
    <row r="8739" spans="1:48">
      <c r="A8739" t="s">
        <v>30613</v>
      </c>
      <c r="B8739">
        <v>45916.6977256713</v>
      </c>
      <c r="C8739" t="s">
        <v>803</v>
      </c>
      <c r="D8739" t="s">
        <v>61</v>
      </c>
      <c r="E8739" t="s">
        <v>19536</v>
      </c>
      <c r="F8739" t="s">
        <v>41454</v>
      </c>
      <c r="I8739" t="s">
        <v>75</v>
      </c>
      <c r="J8739" t="s">
        <v>2</v>
      </c>
      <c r="K8739" t="s">
        <v>64</v>
      </c>
      <c r="M8739" t="s">
        <v>30614</v>
      </c>
      <c r="N8739" t="s">
        <v>466</v>
      </c>
      <c r="AB8739" t="s">
        <v>121</v>
      </c>
      <c r="AC8739">
        <v>19</v>
      </c>
      <c r="AD8739">
        <v>2</v>
      </c>
      <c r="AE8739">
        <v>2</v>
      </c>
      <c r="AF8739">
        <v>1220</v>
      </c>
      <c r="AG8739" t="s">
        <v>107</v>
      </c>
      <c r="AH8739" t="s">
        <v>26983</v>
      </c>
      <c r="AI8739" t="s">
        <v>144</v>
      </c>
      <c r="AJ8739" t="s">
        <v>30615</v>
      </c>
      <c r="AO8739" t="s">
        <v>70</v>
      </c>
      <c r="AR8739">
        <v>74000000</v>
      </c>
      <c r="AU8739" t="s">
        <v>6530</v>
      </c>
      <c r="AV8739" t="s">
        <v>541</v>
      </c>
    </row>
    <row r="8740" spans="1:48">
      <c r="A8740" t="s">
        <v>30616</v>
      </c>
      <c r="B8740">
        <v>45916.70097100694</v>
      </c>
      <c r="C8740" t="s">
        <v>877</v>
      </c>
      <c r="D8740" t="s">
        <v>204</v>
      </c>
      <c r="E8740" t="s">
        <v>27038</v>
      </c>
      <c r="F8740" t="s">
        <v>41455</v>
      </c>
      <c r="I8740" t="s">
        <v>75</v>
      </c>
      <c r="J8740" t="s">
        <v>2</v>
      </c>
      <c r="M8740" t="s">
        <v>30617</v>
      </c>
      <c r="N8740" t="s">
        <v>615</v>
      </c>
      <c r="AB8740" t="s">
        <v>122</v>
      </c>
      <c r="AC8740">
        <v>4</v>
      </c>
      <c r="AD8740">
        <v>3</v>
      </c>
      <c r="AE8740">
        <v>2</v>
      </c>
      <c r="AF8740">
        <v>1000</v>
      </c>
      <c r="AG8740" t="s">
        <v>107</v>
      </c>
      <c r="AO8740" t="s">
        <v>70</v>
      </c>
      <c r="AR8740">
        <v>37000000</v>
      </c>
      <c r="AT8740" t="s">
        <v>30618</v>
      </c>
      <c r="AU8740" t="s">
        <v>6530</v>
      </c>
      <c r="AV8740" t="s">
        <v>421</v>
      </c>
    </row>
    <row r="8741" spans="1:48">
      <c r="A8741" t="s">
        <v>30619</v>
      </c>
      <c r="B8741">
        <v>45916.705530497682</v>
      </c>
      <c r="C8741" t="s">
        <v>877</v>
      </c>
      <c r="D8741" t="s">
        <v>204</v>
      </c>
      <c r="E8741" t="s">
        <v>28905</v>
      </c>
      <c r="F8741" t="s">
        <v>41456</v>
      </c>
      <c r="I8741" t="s">
        <v>241</v>
      </c>
      <c r="J8741" t="s">
        <v>2</v>
      </c>
      <c r="M8741" t="s">
        <v>27318</v>
      </c>
      <c r="N8741" t="s">
        <v>96</v>
      </c>
      <c r="AB8741" t="s">
        <v>122</v>
      </c>
      <c r="AC8741">
        <v>15</v>
      </c>
      <c r="AD8741">
        <v>2</v>
      </c>
      <c r="AE8741">
        <v>2</v>
      </c>
      <c r="AF8741">
        <v>789</v>
      </c>
      <c r="AG8741" t="s">
        <v>107</v>
      </c>
      <c r="AO8741" t="s">
        <v>70</v>
      </c>
      <c r="AR8741">
        <v>375000</v>
      </c>
      <c r="AT8741" t="s">
        <v>30620</v>
      </c>
      <c r="AU8741" t="s">
        <v>6564</v>
      </c>
      <c r="AV8741" t="s">
        <v>421</v>
      </c>
    </row>
    <row r="8742" spans="1:48">
      <c r="A8742" t="s">
        <v>30621</v>
      </c>
      <c r="B8742">
        <v>45916.710849756942</v>
      </c>
      <c r="C8742" t="s">
        <v>877</v>
      </c>
      <c r="D8742" t="s">
        <v>204</v>
      </c>
      <c r="E8742" t="s">
        <v>28905</v>
      </c>
      <c r="F8742" t="s">
        <v>41457</v>
      </c>
      <c r="I8742" t="s">
        <v>75</v>
      </c>
      <c r="J8742" t="s">
        <v>1</v>
      </c>
      <c r="M8742" t="s">
        <v>30622</v>
      </c>
      <c r="N8742" t="s">
        <v>364</v>
      </c>
      <c r="X8742">
        <v>26.01</v>
      </c>
      <c r="AA8742" t="s">
        <v>30623</v>
      </c>
      <c r="AO8742" t="s">
        <v>70</v>
      </c>
      <c r="AP8742">
        <v>4200000</v>
      </c>
      <c r="AT8742" t="s">
        <v>22053</v>
      </c>
      <c r="AV8742" t="s">
        <v>421</v>
      </c>
    </row>
    <row r="8743" spans="1:48">
      <c r="A8743" t="s">
        <v>30624</v>
      </c>
      <c r="B8743">
        <v>45916.940874652777</v>
      </c>
      <c r="C8743" t="s">
        <v>803</v>
      </c>
      <c r="D8743" t="s">
        <v>61</v>
      </c>
      <c r="E8743" t="s">
        <v>30625</v>
      </c>
      <c r="F8743" t="s">
        <v>41458</v>
      </c>
      <c r="I8743" t="s">
        <v>241</v>
      </c>
      <c r="J8743" t="s">
        <v>2</v>
      </c>
      <c r="K8743" t="s">
        <v>64</v>
      </c>
      <c r="M8743" t="s">
        <v>30626</v>
      </c>
      <c r="N8743" t="s">
        <v>364</v>
      </c>
      <c r="AB8743" t="s">
        <v>121</v>
      </c>
      <c r="AC8743">
        <v>6</v>
      </c>
      <c r="AD8743">
        <v>3</v>
      </c>
      <c r="AE8743">
        <v>2</v>
      </c>
      <c r="AF8743">
        <v>1000</v>
      </c>
      <c r="AG8743" t="s">
        <v>107</v>
      </c>
      <c r="AJ8743" t="s">
        <v>30627</v>
      </c>
      <c r="AO8743" t="s">
        <v>70</v>
      </c>
      <c r="AR8743">
        <v>150000</v>
      </c>
      <c r="AU8743" t="s">
        <v>6564</v>
      </c>
      <c r="AV8743" t="s">
        <v>421</v>
      </c>
    </row>
    <row r="8744" spans="1:48">
      <c r="A8744" t="s">
        <v>30628</v>
      </c>
      <c r="B8744">
        <v>45917.399307557869</v>
      </c>
      <c r="C8744" t="s">
        <v>11244</v>
      </c>
      <c r="D8744" t="s">
        <v>61</v>
      </c>
      <c r="E8744" t="s">
        <v>30629</v>
      </c>
      <c r="F8744" t="s">
        <v>41459</v>
      </c>
      <c r="I8744" t="s">
        <v>75</v>
      </c>
      <c r="J8744" t="s">
        <v>0</v>
      </c>
      <c r="M8744" t="s">
        <v>30630</v>
      </c>
      <c r="N8744" t="s">
        <v>681</v>
      </c>
      <c r="O8744">
        <v>25.7</v>
      </c>
      <c r="P8744">
        <v>8</v>
      </c>
      <c r="Q8744">
        <v>5</v>
      </c>
      <c r="R8744">
        <v>3500</v>
      </c>
      <c r="S8744">
        <v>1</v>
      </c>
      <c r="T8744">
        <v>5</v>
      </c>
      <c r="V8744" t="s">
        <v>68</v>
      </c>
      <c r="AO8744" t="s">
        <v>70</v>
      </c>
      <c r="AR8744">
        <v>120000000</v>
      </c>
      <c r="AV8744" t="s">
        <v>421</v>
      </c>
    </row>
    <row r="8745" spans="1:48">
      <c r="A8745" t="s">
        <v>30631</v>
      </c>
      <c r="B8745">
        <v>45917.460956481482</v>
      </c>
      <c r="C8745" t="s">
        <v>11244</v>
      </c>
      <c r="D8745" t="s">
        <v>204</v>
      </c>
      <c r="E8745" t="s">
        <v>22432</v>
      </c>
      <c r="F8745" t="s">
        <v>41460</v>
      </c>
      <c r="I8745" t="s">
        <v>75</v>
      </c>
      <c r="J8745" t="s">
        <v>2</v>
      </c>
      <c r="M8745" t="s">
        <v>30632</v>
      </c>
      <c r="N8745" t="s">
        <v>1602</v>
      </c>
      <c r="AB8745" t="s">
        <v>122</v>
      </c>
      <c r="AD8745">
        <v>3</v>
      </c>
      <c r="AE8745">
        <v>3</v>
      </c>
      <c r="AF8745">
        <v>1690</v>
      </c>
      <c r="AG8745" t="s">
        <v>107</v>
      </c>
      <c r="AI8745" t="s">
        <v>180</v>
      </c>
      <c r="AO8745" t="s">
        <v>70</v>
      </c>
      <c r="AR8745">
        <v>88000000</v>
      </c>
      <c r="AU8745" t="s">
        <v>6530</v>
      </c>
      <c r="AV8745" t="s">
        <v>421</v>
      </c>
    </row>
    <row r="8746" spans="1:48">
      <c r="A8746" t="s">
        <v>30633</v>
      </c>
      <c r="B8746">
        <v>45917.555137997682</v>
      </c>
      <c r="C8746" t="s">
        <v>877</v>
      </c>
      <c r="D8746" t="s">
        <v>61</v>
      </c>
      <c r="E8746" t="s">
        <v>30634</v>
      </c>
      <c r="F8746" t="s">
        <v>41461</v>
      </c>
      <c r="I8746" t="s">
        <v>241</v>
      </c>
      <c r="J8746" t="s">
        <v>2</v>
      </c>
      <c r="M8746" t="s">
        <v>30635</v>
      </c>
      <c r="N8746" t="s">
        <v>615</v>
      </c>
      <c r="AB8746" t="s">
        <v>122</v>
      </c>
      <c r="AC8746">
        <v>7</v>
      </c>
      <c r="AD8746">
        <v>1</v>
      </c>
      <c r="AE8746">
        <v>1</v>
      </c>
      <c r="AF8746">
        <v>540</v>
      </c>
      <c r="AG8746" t="s">
        <v>107</v>
      </c>
      <c r="AH8746" t="s">
        <v>3413</v>
      </c>
      <c r="AJ8746" t="s">
        <v>30636</v>
      </c>
      <c r="AO8746" t="s">
        <v>70</v>
      </c>
      <c r="AR8746">
        <v>110000</v>
      </c>
      <c r="AT8746" t="s">
        <v>30637</v>
      </c>
      <c r="AU8746" t="s">
        <v>6564</v>
      </c>
      <c r="AV8746" t="s">
        <v>421</v>
      </c>
    </row>
    <row r="8747" spans="1:48">
      <c r="A8747" t="s">
        <v>30638</v>
      </c>
      <c r="B8747">
        <v>45917.813969374998</v>
      </c>
      <c r="C8747" t="s">
        <v>803</v>
      </c>
      <c r="D8747" t="s">
        <v>204</v>
      </c>
      <c r="E8747" t="s">
        <v>30592</v>
      </c>
      <c r="F8747" t="s">
        <v>41462</v>
      </c>
      <c r="I8747" t="s">
        <v>75</v>
      </c>
      <c r="J8747" t="s">
        <v>2</v>
      </c>
      <c r="K8747" t="s">
        <v>64</v>
      </c>
      <c r="M8747" t="s">
        <v>29658</v>
      </c>
      <c r="N8747" t="s">
        <v>29215</v>
      </c>
      <c r="AB8747" t="s">
        <v>159</v>
      </c>
      <c r="AC8747">
        <v>12</v>
      </c>
      <c r="AD8747">
        <v>3</v>
      </c>
      <c r="AE8747">
        <v>2</v>
      </c>
      <c r="AF8747">
        <v>2400</v>
      </c>
      <c r="AG8747" t="s">
        <v>98</v>
      </c>
      <c r="AH8747" t="s">
        <v>2318</v>
      </c>
      <c r="AI8747" t="s">
        <v>123</v>
      </c>
      <c r="AJ8747" t="s">
        <v>30639</v>
      </c>
      <c r="AO8747" t="s">
        <v>70</v>
      </c>
      <c r="AR8747">
        <v>118000000</v>
      </c>
      <c r="AU8747" t="s">
        <v>6564</v>
      </c>
      <c r="AV8747" t="s">
        <v>421</v>
      </c>
    </row>
    <row r="8748" spans="1:48">
      <c r="A8748" t="s">
        <v>30640</v>
      </c>
      <c r="B8748">
        <v>45917.81891332176</v>
      </c>
      <c r="C8748" t="s">
        <v>803</v>
      </c>
      <c r="D8748" t="s">
        <v>204</v>
      </c>
      <c r="E8748" t="s">
        <v>30592</v>
      </c>
      <c r="F8748" t="s">
        <v>41463</v>
      </c>
      <c r="I8748" t="s">
        <v>75</v>
      </c>
      <c r="J8748" t="s">
        <v>2</v>
      </c>
      <c r="K8748" t="s">
        <v>64</v>
      </c>
      <c r="M8748" t="s">
        <v>30641</v>
      </c>
      <c r="N8748" t="s">
        <v>77</v>
      </c>
      <c r="AB8748" t="s">
        <v>121</v>
      </c>
      <c r="AC8748">
        <v>1</v>
      </c>
      <c r="AD8748">
        <v>3</v>
      </c>
      <c r="AE8748">
        <v>2</v>
      </c>
      <c r="AF8748">
        <v>1000</v>
      </c>
      <c r="AG8748" t="s">
        <v>107</v>
      </c>
      <c r="AI8748" t="s">
        <v>144</v>
      </c>
      <c r="AJ8748" t="s">
        <v>30642</v>
      </c>
      <c r="AO8748" t="s">
        <v>70</v>
      </c>
      <c r="AR8748">
        <v>75000000</v>
      </c>
      <c r="AU8748" t="s">
        <v>6530</v>
      </c>
      <c r="AV8748" t="s">
        <v>421</v>
      </c>
    </row>
    <row r="8749" spans="1:48">
      <c r="A8749" t="s">
        <v>30643</v>
      </c>
      <c r="B8749">
        <v>45918.436571643513</v>
      </c>
      <c r="C8749" t="s">
        <v>11244</v>
      </c>
      <c r="D8749" t="s">
        <v>61</v>
      </c>
      <c r="E8749" t="s">
        <v>30644</v>
      </c>
      <c r="F8749" t="s">
        <v>41464</v>
      </c>
      <c r="G8749" t="s">
        <v>30645</v>
      </c>
      <c r="I8749" t="s">
        <v>75</v>
      </c>
      <c r="J8749" t="s">
        <v>2</v>
      </c>
      <c r="M8749" t="s">
        <v>18591</v>
      </c>
      <c r="N8749" t="s">
        <v>29215</v>
      </c>
      <c r="AB8749" t="s">
        <v>425</v>
      </c>
      <c r="AC8749">
        <v>4</v>
      </c>
      <c r="AD8749">
        <v>2</v>
      </c>
      <c r="AE8749">
        <v>2</v>
      </c>
      <c r="AF8749">
        <v>122</v>
      </c>
      <c r="AG8749" t="s">
        <v>107</v>
      </c>
      <c r="AI8749" t="s">
        <v>180</v>
      </c>
      <c r="AO8749" t="s">
        <v>70</v>
      </c>
      <c r="AR8749">
        <v>70000000</v>
      </c>
      <c r="AU8749" t="s">
        <v>6564</v>
      </c>
      <c r="AV8749" t="s">
        <v>421</v>
      </c>
    </row>
    <row r="8750" spans="1:48">
      <c r="A8750" t="s">
        <v>30646</v>
      </c>
      <c r="B8750">
        <v>45918.545930717592</v>
      </c>
      <c r="C8750" t="s">
        <v>877</v>
      </c>
      <c r="D8750" t="s">
        <v>61</v>
      </c>
      <c r="E8750" t="s">
        <v>30647</v>
      </c>
      <c r="F8750" t="s">
        <v>41465</v>
      </c>
      <c r="I8750" t="s">
        <v>241</v>
      </c>
      <c r="J8750" t="s">
        <v>2</v>
      </c>
      <c r="M8750" t="s">
        <v>27318</v>
      </c>
      <c r="N8750" t="s">
        <v>96</v>
      </c>
      <c r="AB8750" t="s">
        <v>122</v>
      </c>
      <c r="AC8750">
        <v>32</v>
      </c>
      <c r="AD8750">
        <v>2</v>
      </c>
      <c r="AE8750">
        <v>2</v>
      </c>
      <c r="AF8750">
        <v>750</v>
      </c>
      <c r="AG8750" t="s">
        <v>2170</v>
      </c>
      <c r="AO8750" t="s">
        <v>70</v>
      </c>
      <c r="AR8750">
        <v>405000</v>
      </c>
      <c r="AU8750" t="s">
        <v>6564</v>
      </c>
      <c r="AV8750" t="s">
        <v>421</v>
      </c>
    </row>
    <row r="8751" spans="1:48">
      <c r="A8751" t="s">
        <v>30648</v>
      </c>
      <c r="B8751">
        <v>45918.615409479171</v>
      </c>
      <c r="C8751" t="s">
        <v>877</v>
      </c>
      <c r="D8751" t="s">
        <v>204</v>
      </c>
      <c r="E8751" t="s">
        <v>27038</v>
      </c>
      <c r="F8751" t="s">
        <v>41466</v>
      </c>
      <c r="I8751" t="s">
        <v>75</v>
      </c>
      <c r="J8751" t="s">
        <v>2</v>
      </c>
      <c r="M8751" t="s">
        <v>30649</v>
      </c>
      <c r="N8751" t="s">
        <v>364</v>
      </c>
      <c r="AB8751" t="s">
        <v>122</v>
      </c>
      <c r="AC8751">
        <v>8</v>
      </c>
      <c r="AD8751">
        <v>3</v>
      </c>
      <c r="AE8751">
        <v>2</v>
      </c>
      <c r="AF8751">
        <v>1500</v>
      </c>
      <c r="AG8751" t="s">
        <v>107</v>
      </c>
      <c r="AH8751" t="s">
        <v>201</v>
      </c>
      <c r="AI8751" t="s">
        <v>20084</v>
      </c>
      <c r="AJ8751" t="s">
        <v>22053</v>
      </c>
      <c r="AO8751" t="s">
        <v>70</v>
      </c>
      <c r="AR8751">
        <v>62000000</v>
      </c>
      <c r="AU8751" t="s">
        <v>6559</v>
      </c>
      <c r="AV8751" t="s">
        <v>421</v>
      </c>
    </row>
    <row r="8752" spans="1:48">
      <c r="A8752" t="s">
        <v>30650</v>
      </c>
      <c r="B8752">
        <v>45918.618050196761</v>
      </c>
      <c r="C8752" t="s">
        <v>877</v>
      </c>
      <c r="D8752" t="s">
        <v>61</v>
      </c>
      <c r="E8752" t="s">
        <v>30651</v>
      </c>
      <c r="F8752" t="s">
        <v>41467</v>
      </c>
      <c r="I8752" t="s">
        <v>75</v>
      </c>
      <c r="J8752" t="s">
        <v>1</v>
      </c>
      <c r="M8752" t="s">
        <v>30652</v>
      </c>
      <c r="N8752" t="s">
        <v>364</v>
      </c>
      <c r="X8752">
        <v>17</v>
      </c>
      <c r="AO8752" t="s">
        <v>70</v>
      </c>
      <c r="AP8752">
        <v>15000000</v>
      </c>
      <c r="AT8752" t="s">
        <v>22053</v>
      </c>
      <c r="AV8752" t="s">
        <v>421</v>
      </c>
    </row>
    <row r="8753" spans="1:48">
      <c r="A8753" t="s">
        <v>30653</v>
      </c>
      <c r="B8753">
        <v>45922.405262430555</v>
      </c>
      <c r="C8753" t="s">
        <v>11244</v>
      </c>
      <c r="D8753" t="s">
        <v>61</v>
      </c>
      <c r="E8753" t="s">
        <v>28917</v>
      </c>
      <c r="F8753" t="s">
        <v>41468</v>
      </c>
      <c r="I8753" t="s">
        <v>75</v>
      </c>
      <c r="J8753" t="s">
        <v>2</v>
      </c>
      <c r="M8753" t="s">
        <v>30654</v>
      </c>
      <c r="N8753" t="s">
        <v>615</v>
      </c>
      <c r="AB8753" t="s">
        <v>122</v>
      </c>
      <c r="AC8753">
        <v>8</v>
      </c>
      <c r="AD8753">
        <v>3</v>
      </c>
      <c r="AE8753">
        <v>2</v>
      </c>
      <c r="AF8753">
        <v>1050</v>
      </c>
      <c r="AG8753" t="s">
        <v>107</v>
      </c>
      <c r="AI8753" t="s">
        <v>617</v>
      </c>
      <c r="AO8753" t="s">
        <v>70</v>
      </c>
      <c r="AR8753">
        <v>45000000</v>
      </c>
      <c r="AU8753" t="s">
        <v>6564</v>
      </c>
      <c r="AV8753" t="s">
        <v>421</v>
      </c>
    </row>
    <row r="8754" spans="1:48">
      <c r="A8754" t="s">
        <v>30655</v>
      </c>
      <c r="B8754">
        <v>45922.421472997681</v>
      </c>
      <c r="C8754" t="s">
        <v>877</v>
      </c>
      <c r="D8754" t="s">
        <v>204</v>
      </c>
      <c r="E8754" t="s">
        <v>23668</v>
      </c>
      <c r="F8754" t="s">
        <v>41469</v>
      </c>
      <c r="I8754" t="s">
        <v>75</v>
      </c>
      <c r="J8754" t="s">
        <v>1</v>
      </c>
      <c r="M8754" t="s">
        <v>30656</v>
      </c>
      <c r="N8754" t="s">
        <v>112</v>
      </c>
      <c r="X8754">
        <v>184</v>
      </c>
      <c r="AO8754" t="s">
        <v>70</v>
      </c>
      <c r="AP8754">
        <v>30000000</v>
      </c>
      <c r="AT8754" t="s">
        <v>26462</v>
      </c>
      <c r="AV8754" t="s">
        <v>421</v>
      </c>
    </row>
    <row r="8755" spans="1:48">
      <c r="A8755" t="s">
        <v>30657</v>
      </c>
      <c r="B8755">
        <v>45923.404702800923</v>
      </c>
      <c r="C8755" t="s">
        <v>132</v>
      </c>
      <c r="D8755" t="s">
        <v>204</v>
      </c>
      <c r="E8755" t="s">
        <v>30658</v>
      </c>
      <c r="F8755" t="s">
        <v>41470</v>
      </c>
      <c r="I8755" t="s">
        <v>75</v>
      </c>
      <c r="J8755" t="s">
        <v>1</v>
      </c>
      <c r="M8755" t="s">
        <v>30659</v>
      </c>
      <c r="N8755" t="s">
        <v>142</v>
      </c>
      <c r="X8755">
        <v>116.2</v>
      </c>
      <c r="AA8755" t="s">
        <v>30660</v>
      </c>
      <c r="AO8755" t="s">
        <v>70</v>
      </c>
      <c r="AP8755">
        <v>26000000</v>
      </c>
      <c r="AT8755" t="s">
        <v>30661</v>
      </c>
      <c r="AV8755" t="s">
        <v>421</v>
      </c>
    </row>
    <row r="8756" spans="1:48">
      <c r="A8756" t="s">
        <v>30662</v>
      </c>
      <c r="B8756">
        <v>45923.416925046295</v>
      </c>
      <c r="C8756" t="s">
        <v>11244</v>
      </c>
      <c r="D8756" t="s">
        <v>61</v>
      </c>
      <c r="E8756" t="s">
        <v>30663</v>
      </c>
      <c r="F8756" t="s">
        <v>41471</v>
      </c>
      <c r="I8756" t="s">
        <v>241</v>
      </c>
      <c r="J8756" t="s">
        <v>352</v>
      </c>
      <c r="M8756" t="s">
        <v>12212</v>
      </c>
      <c r="N8756" t="s">
        <v>364</v>
      </c>
      <c r="AM8756">
        <v>6000</v>
      </c>
      <c r="AN8756" t="s">
        <v>30664</v>
      </c>
      <c r="AO8756" t="s">
        <v>70</v>
      </c>
      <c r="AR8756">
        <v>850000</v>
      </c>
      <c r="AV8756" t="s">
        <v>421</v>
      </c>
    </row>
    <row r="8757" spans="1:48">
      <c r="A8757" t="s">
        <v>30665</v>
      </c>
      <c r="B8757">
        <v>45923.636174780091</v>
      </c>
      <c r="C8757" t="s">
        <v>11244</v>
      </c>
      <c r="D8757" t="s">
        <v>61</v>
      </c>
      <c r="E8757" t="s">
        <v>30666</v>
      </c>
      <c r="F8757" t="s">
        <v>41472</v>
      </c>
      <c r="I8757" t="s">
        <v>75</v>
      </c>
      <c r="J8757" t="s">
        <v>2</v>
      </c>
      <c r="M8757" t="s">
        <v>30667</v>
      </c>
      <c r="N8757" t="s">
        <v>615</v>
      </c>
      <c r="AB8757" t="s">
        <v>122</v>
      </c>
      <c r="AC8757">
        <v>10</v>
      </c>
      <c r="AD8757">
        <v>2</v>
      </c>
      <c r="AE8757">
        <v>2</v>
      </c>
      <c r="AF8757">
        <v>914</v>
      </c>
      <c r="AG8757" t="s">
        <v>107</v>
      </c>
      <c r="AI8757" t="s">
        <v>987</v>
      </c>
      <c r="AO8757" t="s">
        <v>70</v>
      </c>
      <c r="AR8757">
        <v>38000000</v>
      </c>
      <c r="AU8757" t="s">
        <v>6530</v>
      </c>
      <c r="AV8757" t="s">
        <v>421</v>
      </c>
    </row>
    <row r="8758" spans="1:48">
      <c r="A8758" t="s">
        <v>30668</v>
      </c>
      <c r="B8758">
        <v>45923.665793101856</v>
      </c>
      <c r="C8758" t="s">
        <v>11244</v>
      </c>
      <c r="D8758" t="s">
        <v>61</v>
      </c>
      <c r="E8758" t="s">
        <v>2629</v>
      </c>
      <c r="F8758" t="s">
        <v>41473</v>
      </c>
      <c r="I8758" t="s">
        <v>241</v>
      </c>
      <c r="J8758" t="s">
        <v>2</v>
      </c>
      <c r="M8758" t="s">
        <v>29865</v>
      </c>
      <c r="N8758" t="s">
        <v>112</v>
      </c>
      <c r="AB8758" t="s">
        <v>122</v>
      </c>
      <c r="AD8758">
        <v>3</v>
      </c>
      <c r="AE8758">
        <v>2</v>
      </c>
      <c r="AF8758">
        <v>1900</v>
      </c>
      <c r="AG8758" t="s">
        <v>107</v>
      </c>
      <c r="AI8758" t="s">
        <v>100</v>
      </c>
      <c r="AO8758" t="s">
        <v>70</v>
      </c>
      <c r="AR8758">
        <v>300000</v>
      </c>
      <c r="AT8758" t="s">
        <v>22053</v>
      </c>
      <c r="AU8758" t="s">
        <v>6530</v>
      </c>
      <c r="AV8758" t="s">
        <v>421</v>
      </c>
    </row>
    <row r="8759" spans="1:48">
      <c r="A8759" t="s">
        <v>30669</v>
      </c>
      <c r="B8759">
        <v>45923.672128796301</v>
      </c>
      <c r="C8759" t="s">
        <v>11244</v>
      </c>
      <c r="D8759" t="s">
        <v>61</v>
      </c>
      <c r="E8759" t="s">
        <v>30670</v>
      </c>
      <c r="F8759" t="s">
        <v>41474</v>
      </c>
      <c r="I8759" t="s">
        <v>75</v>
      </c>
      <c r="J8759" t="s">
        <v>1</v>
      </c>
      <c r="M8759" t="s">
        <v>30671</v>
      </c>
      <c r="N8759" t="s">
        <v>1356</v>
      </c>
      <c r="X8759">
        <v>72.53</v>
      </c>
      <c r="AA8759" t="s">
        <v>30672</v>
      </c>
      <c r="AO8759" t="s">
        <v>70</v>
      </c>
      <c r="AP8759">
        <v>10000000</v>
      </c>
      <c r="AV8759" t="s">
        <v>421</v>
      </c>
    </row>
    <row r="8760" spans="1:48">
      <c r="A8760" t="s">
        <v>30673</v>
      </c>
      <c r="B8760">
        <v>45923.677396782412</v>
      </c>
      <c r="C8760" t="s">
        <v>11244</v>
      </c>
      <c r="D8760" t="s">
        <v>61</v>
      </c>
      <c r="E8760" t="s">
        <v>30674</v>
      </c>
      <c r="F8760" t="s">
        <v>41475</v>
      </c>
      <c r="I8760" t="s">
        <v>241</v>
      </c>
      <c r="J8760" t="s">
        <v>2</v>
      </c>
      <c r="M8760" t="s">
        <v>29488</v>
      </c>
      <c r="N8760" t="s">
        <v>96</v>
      </c>
      <c r="AB8760" t="s">
        <v>992</v>
      </c>
      <c r="AC8760">
        <v>20</v>
      </c>
      <c r="AD8760">
        <v>3</v>
      </c>
      <c r="AE8760">
        <v>3</v>
      </c>
      <c r="AF8760">
        <v>2200</v>
      </c>
      <c r="AG8760" t="s">
        <v>107</v>
      </c>
      <c r="AI8760" t="s">
        <v>180</v>
      </c>
      <c r="AO8760" t="s">
        <v>154</v>
      </c>
      <c r="AR8760">
        <v>2700</v>
      </c>
      <c r="AU8760" t="s">
        <v>6564</v>
      </c>
      <c r="AV8760" t="s">
        <v>421</v>
      </c>
    </row>
    <row r="8761" spans="1:48">
      <c r="A8761" t="s">
        <v>30675</v>
      </c>
      <c r="B8761">
        <v>45924.437846134257</v>
      </c>
      <c r="C8761" t="s">
        <v>877</v>
      </c>
      <c r="D8761" t="s">
        <v>61</v>
      </c>
      <c r="E8761" t="s">
        <v>30676</v>
      </c>
      <c r="F8761" t="s">
        <v>41476</v>
      </c>
      <c r="I8761" t="s">
        <v>75</v>
      </c>
      <c r="J8761" t="s">
        <v>2</v>
      </c>
      <c r="M8761" t="s">
        <v>30677</v>
      </c>
      <c r="N8761" t="s">
        <v>121</v>
      </c>
      <c r="AB8761" t="s">
        <v>122</v>
      </c>
      <c r="AC8761">
        <v>14</v>
      </c>
      <c r="AD8761">
        <v>2</v>
      </c>
      <c r="AE8761">
        <v>2</v>
      </c>
      <c r="AF8761">
        <v>1200</v>
      </c>
      <c r="AG8761" t="s">
        <v>107</v>
      </c>
      <c r="AO8761" t="s">
        <v>70</v>
      </c>
      <c r="AR8761">
        <v>49500000</v>
      </c>
      <c r="AT8761" t="s">
        <v>9909</v>
      </c>
      <c r="AU8761" t="s">
        <v>6564</v>
      </c>
      <c r="AV8761" t="s">
        <v>421</v>
      </c>
    </row>
    <row r="8762" spans="1:48">
      <c r="A8762" t="s">
        <v>30678</v>
      </c>
      <c r="B8762">
        <v>45924.509232870369</v>
      </c>
      <c r="C8762" t="s">
        <v>877</v>
      </c>
      <c r="D8762" t="s">
        <v>204</v>
      </c>
      <c r="E8762" t="s">
        <v>27038</v>
      </c>
      <c r="F8762" t="s">
        <v>41477</v>
      </c>
      <c r="I8762" t="s">
        <v>75</v>
      </c>
      <c r="J8762" t="s">
        <v>0</v>
      </c>
      <c r="M8762" t="s">
        <v>30679</v>
      </c>
      <c r="N8762" t="s">
        <v>364</v>
      </c>
      <c r="O8762">
        <v>17.5</v>
      </c>
      <c r="P8762">
        <v>6</v>
      </c>
      <c r="Q8762">
        <v>3</v>
      </c>
      <c r="R8762">
        <v>3500</v>
      </c>
      <c r="S8762">
        <v>2</v>
      </c>
      <c r="T8762">
        <v>3</v>
      </c>
      <c r="V8762" t="s">
        <v>68</v>
      </c>
      <c r="AO8762" t="s">
        <v>70</v>
      </c>
      <c r="AR8762">
        <v>85000000</v>
      </c>
      <c r="AT8762" t="s">
        <v>9909</v>
      </c>
      <c r="AV8762" t="s">
        <v>421</v>
      </c>
    </row>
    <row r="8763" spans="1:48">
      <c r="A8763" t="s">
        <v>30680</v>
      </c>
      <c r="B8763">
        <v>45924.523451296292</v>
      </c>
      <c r="C8763" t="s">
        <v>877</v>
      </c>
      <c r="D8763" t="s">
        <v>204</v>
      </c>
      <c r="E8763" t="s">
        <v>27038</v>
      </c>
      <c r="F8763" t="s">
        <v>41478</v>
      </c>
      <c r="I8763" t="s">
        <v>75</v>
      </c>
      <c r="J8763" t="s">
        <v>2</v>
      </c>
      <c r="M8763" t="s">
        <v>30681</v>
      </c>
      <c r="N8763" t="s">
        <v>1356</v>
      </c>
      <c r="AB8763" t="s">
        <v>122</v>
      </c>
      <c r="AC8763">
        <v>4</v>
      </c>
      <c r="AD8763">
        <v>2</v>
      </c>
      <c r="AE8763">
        <v>1</v>
      </c>
      <c r="AF8763">
        <v>787</v>
      </c>
      <c r="AG8763" t="s">
        <v>107</v>
      </c>
      <c r="AI8763" t="s">
        <v>175</v>
      </c>
      <c r="AO8763" t="s">
        <v>70</v>
      </c>
      <c r="AR8763">
        <v>48000000</v>
      </c>
      <c r="AT8763" t="s">
        <v>22053</v>
      </c>
      <c r="AU8763" t="s">
        <v>6530</v>
      </c>
      <c r="AV8763" t="s">
        <v>421</v>
      </c>
    </row>
    <row r="8764" spans="1:48">
      <c r="A8764" t="s">
        <v>30682</v>
      </c>
      <c r="B8764">
        <v>45924.552347962963</v>
      </c>
      <c r="C8764" t="s">
        <v>877</v>
      </c>
      <c r="D8764" t="s">
        <v>204</v>
      </c>
      <c r="E8764" t="s">
        <v>30683</v>
      </c>
      <c r="F8764" t="s">
        <v>41479</v>
      </c>
      <c r="I8764" t="s">
        <v>75</v>
      </c>
      <c r="J8764" t="s">
        <v>2</v>
      </c>
      <c r="M8764" t="s">
        <v>30684</v>
      </c>
      <c r="N8764" t="s">
        <v>681</v>
      </c>
      <c r="AB8764" t="s">
        <v>122</v>
      </c>
      <c r="AD8764">
        <v>3</v>
      </c>
      <c r="AE8764">
        <v>2</v>
      </c>
      <c r="AF8764">
        <v>1470</v>
      </c>
      <c r="AG8764" t="s">
        <v>107</v>
      </c>
      <c r="AI8764" t="s">
        <v>180</v>
      </c>
      <c r="AO8764" t="s">
        <v>70</v>
      </c>
      <c r="AR8764">
        <v>52000000</v>
      </c>
      <c r="AT8764" t="s">
        <v>30685</v>
      </c>
      <c r="AU8764" t="s">
        <v>6530</v>
      </c>
      <c r="AV8764" t="s">
        <v>421</v>
      </c>
    </row>
    <row r="8765" spans="1:48">
      <c r="A8765" t="s">
        <v>30686</v>
      </c>
      <c r="B8765">
        <v>45924.555902638887</v>
      </c>
      <c r="C8765" t="s">
        <v>877</v>
      </c>
      <c r="D8765" t="s">
        <v>204</v>
      </c>
      <c r="E8765" t="s">
        <v>29606</v>
      </c>
      <c r="F8765" t="s">
        <v>41480</v>
      </c>
      <c r="I8765" t="s">
        <v>75</v>
      </c>
      <c r="J8765" t="s">
        <v>2</v>
      </c>
      <c r="M8765" t="s">
        <v>29075</v>
      </c>
      <c r="N8765" t="s">
        <v>364</v>
      </c>
      <c r="AB8765" t="s">
        <v>122</v>
      </c>
      <c r="AC8765">
        <v>1</v>
      </c>
      <c r="AD8765">
        <v>3</v>
      </c>
      <c r="AE8765">
        <v>3</v>
      </c>
      <c r="AF8765">
        <v>1060</v>
      </c>
      <c r="AG8765" t="s">
        <v>107</v>
      </c>
      <c r="AJ8765" t="s">
        <v>30687</v>
      </c>
      <c r="AO8765" t="s">
        <v>154</v>
      </c>
      <c r="AR8765">
        <v>40000000</v>
      </c>
      <c r="AU8765" t="s">
        <v>6530</v>
      </c>
      <c r="AV8765" t="s">
        <v>421</v>
      </c>
    </row>
    <row r="8766" spans="1:48">
      <c r="A8766" t="s">
        <v>30688</v>
      </c>
      <c r="B8766">
        <v>45924.679487210647</v>
      </c>
      <c r="C8766" t="s">
        <v>132</v>
      </c>
      <c r="D8766" t="s">
        <v>61</v>
      </c>
      <c r="E8766" t="s">
        <v>4062</v>
      </c>
      <c r="F8766" t="s">
        <v>41481</v>
      </c>
      <c r="I8766" t="s">
        <v>75</v>
      </c>
      <c r="J8766" t="s">
        <v>1</v>
      </c>
      <c r="M8766" t="s">
        <v>30689</v>
      </c>
      <c r="N8766" t="s">
        <v>1356</v>
      </c>
      <c r="X8766">
        <v>16.309999999999999</v>
      </c>
      <c r="AA8766" t="s">
        <v>30690</v>
      </c>
      <c r="AO8766" t="s">
        <v>70</v>
      </c>
      <c r="AR8766">
        <v>175000000</v>
      </c>
      <c r="AV8766" t="s">
        <v>421</v>
      </c>
    </row>
    <row r="8767" spans="1:48">
      <c r="A8767" t="s">
        <v>30691</v>
      </c>
      <c r="B8767">
        <v>45924.796752939816</v>
      </c>
      <c r="C8767" t="s">
        <v>803</v>
      </c>
      <c r="D8767" t="s">
        <v>204</v>
      </c>
      <c r="E8767" t="s">
        <v>30592</v>
      </c>
      <c r="F8767" t="s">
        <v>41482</v>
      </c>
      <c r="I8767" t="s">
        <v>75</v>
      </c>
      <c r="J8767" t="s">
        <v>2</v>
      </c>
      <c r="K8767" t="s">
        <v>64</v>
      </c>
      <c r="M8767" t="s">
        <v>23821</v>
      </c>
      <c r="N8767" t="s">
        <v>121</v>
      </c>
      <c r="AB8767" t="s">
        <v>121</v>
      </c>
      <c r="AC8767">
        <v>12</v>
      </c>
      <c r="AD8767">
        <v>2</v>
      </c>
      <c r="AE8767">
        <v>2</v>
      </c>
      <c r="AF8767">
        <v>2200</v>
      </c>
      <c r="AG8767" t="s">
        <v>107</v>
      </c>
      <c r="AH8767" t="s">
        <v>3703</v>
      </c>
      <c r="AI8767" t="s">
        <v>123</v>
      </c>
      <c r="AJ8767" t="s">
        <v>30692</v>
      </c>
      <c r="AO8767" t="s">
        <v>70</v>
      </c>
      <c r="AR8767">
        <v>65000000</v>
      </c>
      <c r="AU8767" t="s">
        <v>6564</v>
      </c>
      <c r="AV8767" t="s">
        <v>421</v>
      </c>
    </row>
    <row r="8768" spans="1:48">
      <c r="A8768" t="s">
        <v>30693</v>
      </c>
      <c r="B8768">
        <v>45924.820367060187</v>
      </c>
      <c r="C8768" t="s">
        <v>803</v>
      </c>
      <c r="D8768" t="s">
        <v>204</v>
      </c>
      <c r="E8768" t="s">
        <v>30592</v>
      </c>
      <c r="F8768" t="s">
        <v>41483</v>
      </c>
      <c r="I8768" t="s">
        <v>75</v>
      </c>
      <c r="J8768" t="s">
        <v>2</v>
      </c>
      <c r="K8768" t="s">
        <v>64</v>
      </c>
      <c r="M8768" t="s">
        <v>29658</v>
      </c>
      <c r="N8768" t="s">
        <v>29215</v>
      </c>
      <c r="AB8768" t="s">
        <v>121</v>
      </c>
      <c r="AC8768">
        <v>11</v>
      </c>
      <c r="AD8768">
        <v>2</v>
      </c>
      <c r="AE8768">
        <v>3</v>
      </c>
      <c r="AF8768">
        <v>1108</v>
      </c>
      <c r="AG8768" t="s">
        <v>107</v>
      </c>
      <c r="AI8768" t="s">
        <v>144</v>
      </c>
      <c r="AJ8768" t="s">
        <v>30694</v>
      </c>
      <c r="AO8768" t="s">
        <v>70</v>
      </c>
      <c r="AR8768">
        <v>75000000</v>
      </c>
      <c r="AU8768" t="s">
        <v>6530</v>
      </c>
      <c r="AV8768" t="s">
        <v>421</v>
      </c>
    </row>
    <row r="8769" spans="1:48">
      <c r="A8769" t="s">
        <v>30695</v>
      </c>
      <c r="B8769">
        <v>45924.828484814818</v>
      </c>
      <c r="C8769" t="s">
        <v>803</v>
      </c>
      <c r="D8769" t="s">
        <v>204</v>
      </c>
      <c r="E8769" t="s">
        <v>30592</v>
      </c>
      <c r="F8769" t="s">
        <v>41484</v>
      </c>
      <c r="I8769" t="s">
        <v>75</v>
      </c>
      <c r="J8769" t="s">
        <v>0</v>
      </c>
      <c r="K8769" t="s">
        <v>64</v>
      </c>
      <c r="M8769" t="s">
        <v>30696</v>
      </c>
      <c r="N8769" t="s">
        <v>142</v>
      </c>
      <c r="O8769">
        <v>23</v>
      </c>
      <c r="P8769">
        <v>5</v>
      </c>
      <c r="Q8769">
        <v>4</v>
      </c>
      <c r="R8769">
        <v>2500</v>
      </c>
      <c r="S8769">
        <v>2</v>
      </c>
      <c r="T8769">
        <v>4</v>
      </c>
      <c r="U8769">
        <v>40</v>
      </c>
      <c r="V8769" t="s">
        <v>68</v>
      </c>
      <c r="W8769" t="s">
        <v>30697</v>
      </c>
      <c r="AO8769" t="s">
        <v>154</v>
      </c>
      <c r="AR8769">
        <v>2500000</v>
      </c>
      <c r="AV8769" t="s">
        <v>421</v>
      </c>
    </row>
    <row r="8770" spans="1:48">
      <c r="A8770" t="s">
        <v>30698</v>
      </c>
      <c r="B8770">
        <v>45925.596243865744</v>
      </c>
      <c r="C8770" t="s">
        <v>11244</v>
      </c>
      <c r="D8770" t="s">
        <v>61</v>
      </c>
      <c r="E8770" t="s">
        <v>30699</v>
      </c>
      <c r="F8770" t="s">
        <v>41485</v>
      </c>
      <c r="G8770" t="s">
        <v>30700</v>
      </c>
      <c r="I8770" t="s">
        <v>75</v>
      </c>
      <c r="J8770" t="s">
        <v>0</v>
      </c>
      <c r="M8770" t="s">
        <v>30701</v>
      </c>
      <c r="N8770" t="s">
        <v>142</v>
      </c>
      <c r="O8770">
        <v>23.64</v>
      </c>
      <c r="P8770">
        <v>6</v>
      </c>
      <c r="Q8770">
        <v>4</v>
      </c>
      <c r="R8770">
        <v>4000</v>
      </c>
      <c r="S8770">
        <v>2</v>
      </c>
      <c r="T8770">
        <v>4</v>
      </c>
      <c r="V8770" t="s">
        <v>68</v>
      </c>
      <c r="AO8770" t="s">
        <v>70</v>
      </c>
      <c r="AR8770">
        <v>496440000</v>
      </c>
      <c r="AV8770" t="s">
        <v>421</v>
      </c>
    </row>
    <row r="8771" spans="1:48">
      <c r="A8771" t="s">
        <v>30702</v>
      </c>
      <c r="B8771">
        <v>45925.626379942129</v>
      </c>
      <c r="C8771" t="s">
        <v>11244</v>
      </c>
      <c r="D8771" t="s">
        <v>61</v>
      </c>
      <c r="E8771" t="s">
        <v>30703</v>
      </c>
      <c r="F8771" t="s">
        <v>41486</v>
      </c>
      <c r="I8771" t="s">
        <v>75</v>
      </c>
      <c r="J8771" t="s">
        <v>2</v>
      </c>
      <c r="M8771" t="s">
        <v>25991</v>
      </c>
      <c r="N8771" t="s">
        <v>152</v>
      </c>
      <c r="AB8771" t="s">
        <v>122</v>
      </c>
      <c r="AC8771">
        <v>7</v>
      </c>
      <c r="AD8771">
        <v>3</v>
      </c>
      <c r="AE8771">
        <v>3</v>
      </c>
      <c r="AF8771">
        <v>1930</v>
      </c>
      <c r="AG8771" t="s">
        <v>107</v>
      </c>
      <c r="AI8771" t="s">
        <v>2882</v>
      </c>
      <c r="AO8771" t="s">
        <v>70</v>
      </c>
      <c r="AR8771">
        <v>140000000</v>
      </c>
      <c r="AT8771" t="s">
        <v>22053</v>
      </c>
      <c r="AU8771" t="s">
        <v>6530</v>
      </c>
      <c r="AV8771" t="s">
        <v>421</v>
      </c>
    </row>
    <row r="8772" spans="1:48">
      <c r="A8772" t="s">
        <v>30704</v>
      </c>
      <c r="B8772">
        <v>45925.629715011572</v>
      </c>
      <c r="C8772" t="s">
        <v>11244</v>
      </c>
      <c r="D8772" t="s">
        <v>204</v>
      </c>
      <c r="E8772" t="s">
        <v>22702</v>
      </c>
      <c r="F8772" t="s">
        <v>41487</v>
      </c>
      <c r="I8772" t="s">
        <v>75</v>
      </c>
      <c r="J8772" t="s">
        <v>2</v>
      </c>
      <c r="M8772" t="s">
        <v>26596</v>
      </c>
      <c r="N8772" t="s">
        <v>29215</v>
      </c>
      <c r="AB8772" t="s">
        <v>122</v>
      </c>
      <c r="AD8772">
        <v>4</v>
      </c>
      <c r="AE8772">
        <v>4</v>
      </c>
      <c r="AF8772">
        <v>3700</v>
      </c>
      <c r="AG8772" t="s">
        <v>98</v>
      </c>
      <c r="AI8772" t="s">
        <v>2882</v>
      </c>
      <c r="AO8772" t="s">
        <v>70</v>
      </c>
      <c r="AR8772">
        <v>230000000</v>
      </c>
      <c r="AU8772" t="s">
        <v>6564</v>
      </c>
      <c r="AV8772" t="s">
        <v>421</v>
      </c>
    </row>
    <row r="8773" spans="1:48">
      <c r="A8773" t="s">
        <v>30705</v>
      </c>
      <c r="B8773">
        <v>45925.630558668985</v>
      </c>
      <c r="C8773" t="s">
        <v>11244</v>
      </c>
      <c r="D8773" t="s">
        <v>204</v>
      </c>
      <c r="E8773" t="s">
        <v>22702</v>
      </c>
      <c r="F8773" t="s">
        <v>41488</v>
      </c>
      <c r="I8773" t="s">
        <v>241</v>
      </c>
      <c r="J8773" t="s">
        <v>2</v>
      </c>
      <c r="M8773" t="s">
        <v>26596</v>
      </c>
      <c r="N8773" t="s">
        <v>29215</v>
      </c>
      <c r="AB8773" t="s">
        <v>122</v>
      </c>
      <c r="AD8773">
        <v>4</v>
      </c>
      <c r="AE8773">
        <v>4</v>
      </c>
      <c r="AF8773">
        <v>3700</v>
      </c>
      <c r="AG8773" t="s">
        <v>98</v>
      </c>
      <c r="AI8773" t="s">
        <v>2882</v>
      </c>
      <c r="AO8773" t="s">
        <v>70</v>
      </c>
      <c r="AR8773">
        <v>650000</v>
      </c>
      <c r="AU8773" t="s">
        <v>6564</v>
      </c>
      <c r="AV8773" t="s">
        <v>421</v>
      </c>
    </row>
    <row r="8774" spans="1:48">
      <c r="A8774" t="s">
        <v>30706</v>
      </c>
      <c r="B8774">
        <v>45925.646614432873</v>
      </c>
      <c r="C8774" t="s">
        <v>877</v>
      </c>
      <c r="D8774" t="s">
        <v>204</v>
      </c>
      <c r="E8774" t="s">
        <v>10370</v>
      </c>
      <c r="F8774" t="s">
        <v>41489</v>
      </c>
      <c r="I8774" t="s">
        <v>75</v>
      </c>
      <c r="J8774" t="s">
        <v>0</v>
      </c>
      <c r="M8774" t="s">
        <v>30707</v>
      </c>
      <c r="N8774" t="s">
        <v>152</v>
      </c>
      <c r="O8774">
        <v>10.5</v>
      </c>
      <c r="P8774">
        <v>5</v>
      </c>
      <c r="Q8774">
        <v>5</v>
      </c>
      <c r="R8774">
        <v>3000</v>
      </c>
      <c r="S8774">
        <v>2</v>
      </c>
      <c r="T8774">
        <v>2</v>
      </c>
      <c r="AO8774" t="s">
        <v>70</v>
      </c>
      <c r="AR8774">
        <v>170000000</v>
      </c>
      <c r="AT8774" t="s">
        <v>9909</v>
      </c>
      <c r="AV8774" t="s">
        <v>421</v>
      </c>
    </row>
    <row r="8775" spans="1:48">
      <c r="A8775" t="s">
        <v>30708</v>
      </c>
      <c r="B8775">
        <v>45925.656452071758</v>
      </c>
      <c r="C8775" t="s">
        <v>11244</v>
      </c>
      <c r="D8775" t="s">
        <v>204</v>
      </c>
      <c r="E8775" t="s">
        <v>29498</v>
      </c>
      <c r="F8775" t="s">
        <v>41490</v>
      </c>
      <c r="I8775" t="s">
        <v>75</v>
      </c>
      <c r="J8775" t="s">
        <v>1</v>
      </c>
      <c r="M8775" t="s">
        <v>30709</v>
      </c>
      <c r="N8775" t="s">
        <v>152</v>
      </c>
      <c r="X8775">
        <v>25</v>
      </c>
      <c r="AA8775" t="s">
        <v>30710</v>
      </c>
      <c r="AO8775" t="s">
        <v>70</v>
      </c>
      <c r="AP8775">
        <v>15000000</v>
      </c>
      <c r="AV8775" t="s">
        <v>421</v>
      </c>
    </row>
    <row r="8776" spans="1:48">
      <c r="A8776" t="s">
        <v>30711</v>
      </c>
      <c r="B8776">
        <v>45925.714650289352</v>
      </c>
      <c r="C8776" t="s">
        <v>803</v>
      </c>
      <c r="D8776" t="s">
        <v>61</v>
      </c>
      <c r="E8776" t="s">
        <v>30712</v>
      </c>
      <c r="F8776" t="s">
        <v>41491</v>
      </c>
      <c r="G8776" t="s">
        <v>30713</v>
      </c>
      <c r="I8776" t="s">
        <v>241</v>
      </c>
      <c r="J8776" t="s">
        <v>2</v>
      </c>
      <c r="K8776" t="s">
        <v>64</v>
      </c>
      <c r="M8776" t="s">
        <v>27885</v>
      </c>
      <c r="N8776" t="s">
        <v>152</v>
      </c>
      <c r="AB8776" t="s">
        <v>121</v>
      </c>
      <c r="AC8776">
        <v>10</v>
      </c>
      <c r="AD8776">
        <v>3</v>
      </c>
      <c r="AE8776">
        <v>3</v>
      </c>
      <c r="AF8776">
        <v>1800</v>
      </c>
      <c r="AG8776" t="s">
        <v>98</v>
      </c>
      <c r="AH8776" t="s">
        <v>3703</v>
      </c>
      <c r="AI8776" t="s">
        <v>144</v>
      </c>
      <c r="AJ8776" t="s">
        <v>30714</v>
      </c>
      <c r="AO8776" t="s">
        <v>70</v>
      </c>
      <c r="AR8776">
        <v>280000</v>
      </c>
      <c r="AU8776" t="s">
        <v>6564</v>
      </c>
      <c r="AV8776" t="s">
        <v>137</v>
      </c>
    </row>
    <row r="8777" spans="1:48">
      <c r="A8777" t="s">
        <v>30715</v>
      </c>
      <c r="B8777">
        <v>45926.363093865744</v>
      </c>
      <c r="C8777" t="s">
        <v>132</v>
      </c>
      <c r="D8777" t="s">
        <v>61</v>
      </c>
      <c r="E8777" t="s">
        <v>2690</v>
      </c>
      <c r="F8777" t="s">
        <v>41492</v>
      </c>
      <c r="G8777" t="s">
        <v>30716</v>
      </c>
      <c r="I8777" t="s">
        <v>75</v>
      </c>
      <c r="J8777" t="s">
        <v>1</v>
      </c>
      <c r="M8777" t="s">
        <v>30717</v>
      </c>
      <c r="N8777" t="s">
        <v>1356</v>
      </c>
      <c r="X8777">
        <v>72.53</v>
      </c>
      <c r="AA8777" t="s">
        <v>30718</v>
      </c>
      <c r="AO8777" t="s">
        <v>70</v>
      </c>
      <c r="AP8777">
        <v>10000000</v>
      </c>
      <c r="AT8777" t="s">
        <v>30719</v>
      </c>
      <c r="AV8777" t="s">
        <v>421</v>
      </c>
    </row>
    <row r="8778" spans="1:48">
      <c r="A8778" t="s">
        <v>30720</v>
      </c>
      <c r="B8778">
        <v>45926.402138206016</v>
      </c>
      <c r="C8778" t="s">
        <v>11244</v>
      </c>
      <c r="D8778" t="s">
        <v>61</v>
      </c>
      <c r="E8778" t="s">
        <v>30703</v>
      </c>
      <c r="F8778" t="s">
        <v>41493</v>
      </c>
      <c r="I8778" t="s">
        <v>75</v>
      </c>
      <c r="J8778" t="s">
        <v>2</v>
      </c>
      <c r="M8778" t="s">
        <v>25991</v>
      </c>
      <c r="N8778" t="s">
        <v>152</v>
      </c>
      <c r="AB8778" t="s">
        <v>122</v>
      </c>
      <c r="AD8778">
        <v>5</v>
      </c>
      <c r="AE8778">
        <v>5</v>
      </c>
      <c r="AF8778">
        <v>5850</v>
      </c>
      <c r="AG8778" t="s">
        <v>98</v>
      </c>
      <c r="AI8778" t="s">
        <v>2882</v>
      </c>
      <c r="AO8778" t="s">
        <v>70</v>
      </c>
      <c r="AR8778">
        <v>400000000</v>
      </c>
      <c r="AT8778" t="s">
        <v>22053</v>
      </c>
      <c r="AU8778" t="s">
        <v>6530</v>
      </c>
      <c r="AV8778" t="s">
        <v>421</v>
      </c>
    </row>
    <row r="8779" spans="1:48">
      <c r="A8779" t="s">
        <v>30721</v>
      </c>
      <c r="B8779">
        <v>45926.419717650468</v>
      </c>
      <c r="C8779" t="s">
        <v>132</v>
      </c>
      <c r="D8779" t="s">
        <v>204</v>
      </c>
      <c r="E8779" t="s">
        <v>22702</v>
      </c>
      <c r="F8779" t="s">
        <v>41494</v>
      </c>
      <c r="I8779" t="s">
        <v>75</v>
      </c>
      <c r="J8779" t="s">
        <v>2</v>
      </c>
      <c r="M8779" t="s">
        <v>30722</v>
      </c>
      <c r="N8779" t="s">
        <v>29215</v>
      </c>
      <c r="AB8779" t="s">
        <v>122</v>
      </c>
      <c r="AC8779">
        <v>10</v>
      </c>
      <c r="AD8779">
        <v>4</v>
      </c>
      <c r="AE8779">
        <v>4</v>
      </c>
      <c r="AF8779">
        <v>3700</v>
      </c>
      <c r="AG8779" t="s">
        <v>107</v>
      </c>
      <c r="AJ8779" t="s">
        <v>30723</v>
      </c>
      <c r="AO8779" t="s">
        <v>70</v>
      </c>
      <c r="AR8779">
        <v>230000000</v>
      </c>
      <c r="AU8779" t="s">
        <v>6564</v>
      </c>
      <c r="AV8779" t="s">
        <v>421</v>
      </c>
    </row>
    <row r="8780" spans="1:48">
      <c r="A8780" t="s">
        <v>30724</v>
      </c>
      <c r="B8780">
        <v>45926.42176305555</v>
      </c>
      <c r="C8780" t="s">
        <v>132</v>
      </c>
      <c r="D8780" t="s">
        <v>204</v>
      </c>
      <c r="E8780" t="s">
        <v>22702</v>
      </c>
      <c r="F8780" t="s">
        <v>41495</v>
      </c>
      <c r="I8780" t="s">
        <v>241</v>
      </c>
      <c r="J8780" t="s">
        <v>2</v>
      </c>
      <c r="M8780" t="s">
        <v>30725</v>
      </c>
      <c r="N8780" t="s">
        <v>29215</v>
      </c>
      <c r="AB8780" t="s">
        <v>122</v>
      </c>
      <c r="AC8780">
        <v>10</v>
      </c>
      <c r="AD8780">
        <v>4</v>
      </c>
      <c r="AE8780">
        <v>4</v>
      </c>
      <c r="AF8780">
        <v>3700</v>
      </c>
      <c r="AG8780" t="s">
        <v>107</v>
      </c>
      <c r="AJ8780" t="s">
        <v>30726</v>
      </c>
      <c r="AO8780" t="s">
        <v>70</v>
      </c>
      <c r="AR8780">
        <v>650000</v>
      </c>
      <c r="AU8780" t="s">
        <v>6564</v>
      </c>
      <c r="AV8780" t="s">
        <v>421</v>
      </c>
    </row>
    <row r="8781" spans="1:48">
      <c r="A8781" t="s">
        <v>30727</v>
      </c>
      <c r="B8781">
        <v>45926.42714255787</v>
      </c>
      <c r="C8781" t="s">
        <v>11244</v>
      </c>
      <c r="D8781" t="s">
        <v>61</v>
      </c>
      <c r="E8781" t="s">
        <v>30728</v>
      </c>
      <c r="F8781" t="s">
        <v>41496</v>
      </c>
      <c r="I8781" t="s">
        <v>75</v>
      </c>
      <c r="J8781" t="s">
        <v>352</v>
      </c>
      <c r="M8781" t="s">
        <v>30729</v>
      </c>
      <c r="N8781" t="s">
        <v>152</v>
      </c>
      <c r="AM8781">
        <v>1150</v>
      </c>
      <c r="AN8781" t="s">
        <v>30730</v>
      </c>
      <c r="AO8781" t="s">
        <v>70</v>
      </c>
      <c r="AR8781">
        <v>150000000</v>
      </c>
      <c r="AT8781" t="s">
        <v>22053</v>
      </c>
      <c r="AV8781" t="s">
        <v>421</v>
      </c>
    </row>
    <row r="8782" spans="1:48">
      <c r="A8782" t="s">
        <v>30731</v>
      </c>
      <c r="B8782">
        <v>45926.491658368061</v>
      </c>
      <c r="C8782" t="s">
        <v>877</v>
      </c>
      <c r="D8782" t="s">
        <v>204</v>
      </c>
      <c r="E8782" t="s">
        <v>30732</v>
      </c>
      <c r="F8782" t="s">
        <v>41497</v>
      </c>
      <c r="I8782" t="s">
        <v>75</v>
      </c>
      <c r="J8782" t="s">
        <v>2</v>
      </c>
      <c r="M8782" t="s">
        <v>8041</v>
      </c>
      <c r="N8782" t="s">
        <v>96</v>
      </c>
      <c r="AB8782" t="s">
        <v>122</v>
      </c>
      <c r="AC8782">
        <v>55</v>
      </c>
      <c r="AD8782">
        <v>3</v>
      </c>
      <c r="AE8782">
        <v>2</v>
      </c>
      <c r="AF8782">
        <v>1627</v>
      </c>
      <c r="AG8782" t="s">
        <v>107</v>
      </c>
      <c r="AH8782" t="s">
        <v>30733</v>
      </c>
      <c r="AI8782" t="s">
        <v>100</v>
      </c>
      <c r="AO8782" t="s">
        <v>70</v>
      </c>
      <c r="AR8782">
        <v>145000000</v>
      </c>
      <c r="AU8782" t="s">
        <v>6530</v>
      </c>
      <c r="AV8782" t="s">
        <v>421</v>
      </c>
    </row>
    <row r="8783" spans="1:48">
      <c r="A8783" t="s">
        <v>30734</v>
      </c>
      <c r="B8783">
        <v>45926.503477754624</v>
      </c>
      <c r="C8783" t="s">
        <v>877</v>
      </c>
      <c r="D8783" t="s">
        <v>61</v>
      </c>
      <c r="E8783" t="s">
        <v>30735</v>
      </c>
      <c r="F8783" t="s">
        <v>41498</v>
      </c>
      <c r="I8783" t="s">
        <v>241</v>
      </c>
      <c r="J8783" t="s">
        <v>2</v>
      </c>
      <c r="M8783" t="s">
        <v>30736</v>
      </c>
      <c r="N8783" t="s">
        <v>77</v>
      </c>
      <c r="AB8783" t="s">
        <v>122</v>
      </c>
      <c r="AC8783">
        <v>6</v>
      </c>
      <c r="AD8783">
        <v>3</v>
      </c>
      <c r="AE8783">
        <v>2</v>
      </c>
      <c r="AF8783">
        <v>1300</v>
      </c>
      <c r="AG8783" t="s">
        <v>107</v>
      </c>
      <c r="AO8783" t="s">
        <v>70</v>
      </c>
      <c r="AR8783">
        <v>200000</v>
      </c>
      <c r="AT8783" t="s">
        <v>15878</v>
      </c>
      <c r="AU8783" t="s">
        <v>6564</v>
      </c>
      <c r="AV8783" t="s">
        <v>421</v>
      </c>
    </row>
    <row r="8784" spans="1:48">
      <c r="A8784" t="s">
        <v>30737</v>
      </c>
      <c r="B8784">
        <v>45926.506945763889</v>
      </c>
      <c r="C8784" t="s">
        <v>877</v>
      </c>
      <c r="D8784" t="s">
        <v>204</v>
      </c>
      <c r="E8784" t="s">
        <v>1397</v>
      </c>
      <c r="F8784" t="s">
        <v>41499</v>
      </c>
      <c r="I8784" t="s">
        <v>241</v>
      </c>
      <c r="J8784" t="s">
        <v>2</v>
      </c>
      <c r="M8784" t="s">
        <v>8070</v>
      </c>
      <c r="N8784" t="s">
        <v>615</v>
      </c>
      <c r="AB8784" t="s">
        <v>122</v>
      </c>
      <c r="AC8784">
        <v>3</v>
      </c>
      <c r="AD8784">
        <v>3</v>
      </c>
      <c r="AE8784">
        <v>3</v>
      </c>
      <c r="AF8784">
        <v>1650</v>
      </c>
      <c r="AG8784" t="s">
        <v>107</v>
      </c>
      <c r="AI8784" t="s">
        <v>314</v>
      </c>
      <c r="AJ8784" t="s">
        <v>30738</v>
      </c>
      <c r="AO8784" t="s">
        <v>70</v>
      </c>
      <c r="AR8784">
        <v>165000</v>
      </c>
      <c r="AU8784" t="s">
        <v>6530</v>
      </c>
      <c r="AV8784" t="s">
        <v>137</v>
      </c>
    </row>
    <row r="8785" spans="1:48">
      <c r="A8785" t="s">
        <v>30739</v>
      </c>
      <c r="B8785">
        <v>45926.510716203702</v>
      </c>
      <c r="C8785" t="s">
        <v>877</v>
      </c>
      <c r="D8785" t="s">
        <v>204</v>
      </c>
      <c r="E8785" t="s">
        <v>1397</v>
      </c>
      <c r="F8785" t="s">
        <v>41500</v>
      </c>
      <c r="I8785" t="s">
        <v>75</v>
      </c>
      <c r="J8785" t="s">
        <v>0</v>
      </c>
      <c r="M8785" t="s">
        <v>30740</v>
      </c>
      <c r="N8785" t="s">
        <v>121</v>
      </c>
      <c r="O8785">
        <v>9.75</v>
      </c>
      <c r="P8785">
        <v>4</v>
      </c>
      <c r="Q8785">
        <v>3</v>
      </c>
      <c r="R8785">
        <v>3700</v>
      </c>
      <c r="S8785">
        <v>2</v>
      </c>
      <c r="T8785">
        <v>2</v>
      </c>
      <c r="V8785" t="s">
        <v>68</v>
      </c>
      <c r="AO8785" t="s">
        <v>70</v>
      </c>
      <c r="AR8785">
        <v>72000000</v>
      </c>
      <c r="AV8785" t="s">
        <v>421</v>
      </c>
    </row>
    <row r="8786" spans="1:48">
      <c r="A8786" t="s">
        <v>30741</v>
      </c>
      <c r="B8786">
        <v>45926.544110023147</v>
      </c>
      <c r="C8786" t="s">
        <v>877</v>
      </c>
      <c r="D8786" t="s">
        <v>204</v>
      </c>
      <c r="E8786" t="s">
        <v>30742</v>
      </c>
      <c r="F8786" t="s">
        <v>41501</v>
      </c>
      <c r="I8786" t="s">
        <v>241</v>
      </c>
      <c r="J8786" t="s">
        <v>2</v>
      </c>
      <c r="M8786" t="s">
        <v>27318</v>
      </c>
      <c r="N8786" t="s">
        <v>96</v>
      </c>
      <c r="AB8786" t="s">
        <v>122</v>
      </c>
      <c r="AC8786">
        <v>15</v>
      </c>
      <c r="AD8786">
        <v>2</v>
      </c>
      <c r="AE8786">
        <v>2</v>
      </c>
      <c r="AF8786">
        <v>750</v>
      </c>
      <c r="AG8786" t="s">
        <v>107</v>
      </c>
      <c r="AJ8786" t="s">
        <v>30743</v>
      </c>
      <c r="AO8786" t="s">
        <v>70</v>
      </c>
      <c r="AR8786">
        <v>375000</v>
      </c>
      <c r="AU8786" t="s">
        <v>6564</v>
      </c>
      <c r="AV8786" t="s">
        <v>421</v>
      </c>
    </row>
    <row r="8787" spans="1:48">
      <c r="A8787" t="s">
        <v>30744</v>
      </c>
      <c r="B8787">
        <v>45926.552814374998</v>
      </c>
      <c r="C8787" t="s">
        <v>877</v>
      </c>
      <c r="D8787" t="s">
        <v>204</v>
      </c>
      <c r="E8787" t="s">
        <v>30745</v>
      </c>
      <c r="F8787" t="s">
        <v>41502</v>
      </c>
      <c r="I8787" t="s">
        <v>75</v>
      </c>
      <c r="J8787" t="s">
        <v>2</v>
      </c>
      <c r="M8787" t="s">
        <v>10575</v>
      </c>
      <c r="N8787" t="s">
        <v>681</v>
      </c>
      <c r="AB8787" t="s">
        <v>122</v>
      </c>
      <c r="AC8787">
        <v>7</v>
      </c>
      <c r="AD8787">
        <v>3</v>
      </c>
      <c r="AE8787">
        <v>2</v>
      </c>
      <c r="AF8787">
        <v>1140</v>
      </c>
      <c r="AG8787" t="s">
        <v>107</v>
      </c>
      <c r="AJ8787" t="s">
        <v>30746</v>
      </c>
      <c r="AO8787" t="s">
        <v>70</v>
      </c>
      <c r="AR8787">
        <v>28000000</v>
      </c>
      <c r="AT8787" t="s">
        <v>26462</v>
      </c>
      <c r="AU8787" t="s">
        <v>6530</v>
      </c>
      <c r="AV8787" t="s">
        <v>421</v>
      </c>
    </row>
    <row r="8788" spans="1:48">
      <c r="A8788" t="s">
        <v>30747</v>
      </c>
      <c r="B8788">
        <v>45926.555728761574</v>
      </c>
      <c r="C8788" t="s">
        <v>877</v>
      </c>
      <c r="D8788" t="s">
        <v>61</v>
      </c>
      <c r="E8788" t="s">
        <v>30748</v>
      </c>
      <c r="F8788" t="s">
        <v>41503</v>
      </c>
      <c r="I8788" t="s">
        <v>75</v>
      </c>
      <c r="J8788" t="s">
        <v>2</v>
      </c>
      <c r="M8788" t="s">
        <v>27318</v>
      </c>
      <c r="N8788" t="s">
        <v>96</v>
      </c>
      <c r="AB8788" t="s">
        <v>122</v>
      </c>
      <c r="AD8788">
        <v>1</v>
      </c>
      <c r="AE8788">
        <v>1</v>
      </c>
      <c r="AF8788">
        <v>537</v>
      </c>
      <c r="AG8788" t="s">
        <v>2170</v>
      </c>
      <c r="AJ8788" t="s">
        <v>30749</v>
      </c>
      <c r="AO8788" t="s">
        <v>70</v>
      </c>
      <c r="AR8788">
        <v>55000000</v>
      </c>
      <c r="AU8788" t="s">
        <v>6564</v>
      </c>
      <c r="AV8788" t="s">
        <v>421</v>
      </c>
    </row>
    <row r="8789" spans="1:48">
      <c r="A8789" t="s">
        <v>30750</v>
      </c>
      <c r="B8789">
        <v>45926.565257523151</v>
      </c>
      <c r="C8789" t="s">
        <v>877</v>
      </c>
      <c r="D8789" t="s">
        <v>61</v>
      </c>
      <c r="E8789" t="s">
        <v>30751</v>
      </c>
      <c r="F8789" t="s">
        <v>41504</v>
      </c>
      <c r="I8789" t="s">
        <v>75</v>
      </c>
      <c r="J8789" t="s">
        <v>2</v>
      </c>
      <c r="M8789" t="s">
        <v>30752</v>
      </c>
      <c r="N8789" t="s">
        <v>615</v>
      </c>
      <c r="AB8789" t="s">
        <v>122</v>
      </c>
      <c r="AC8789">
        <v>5</v>
      </c>
      <c r="AD8789">
        <v>3</v>
      </c>
      <c r="AE8789">
        <v>2</v>
      </c>
      <c r="AF8789">
        <v>1425</v>
      </c>
      <c r="AG8789" t="s">
        <v>107</v>
      </c>
      <c r="AJ8789" t="s">
        <v>30753</v>
      </c>
      <c r="AO8789" t="s">
        <v>70</v>
      </c>
      <c r="AR8789">
        <v>60000000</v>
      </c>
      <c r="AT8789" t="s">
        <v>26462</v>
      </c>
      <c r="AU8789" t="s">
        <v>6530</v>
      </c>
      <c r="AV8789" t="s">
        <v>421</v>
      </c>
    </row>
    <row r="8790" spans="1:48">
      <c r="A8790" t="s">
        <v>30754</v>
      </c>
      <c r="B8790">
        <v>45926.787017499999</v>
      </c>
      <c r="C8790" t="s">
        <v>877</v>
      </c>
      <c r="D8790" t="s">
        <v>61</v>
      </c>
      <c r="E8790" t="s">
        <v>990</v>
      </c>
      <c r="F8790" t="s">
        <v>41505</v>
      </c>
      <c r="G8790" t="s">
        <v>30755</v>
      </c>
      <c r="I8790" t="s">
        <v>75</v>
      </c>
      <c r="J8790" t="s">
        <v>2</v>
      </c>
      <c r="M8790" t="s">
        <v>30429</v>
      </c>
      <c r="N8790" t="s">
        <v>1602</v>
      </c>
      <c r="AB8790" t="s">
        <v>122</v>
      </c>
      <c r="AC8790">
        <v>12</v>
      </c>
      <c r="AD8790">
        <v>3</v>
      </c>
      <c r="AE8790">
        <v>3.5</v>
      </c>
      <c r="AF8790">
        <v>1700</v>
      </c>
      <c r="AG8790" t="s">
        <v>107</v>
      </c>
      <c r="AI8790" t="s">
        <v>4448</v>
      </c>
      <c r="AO8790" t="s">
        <v>70</v>
      </c>
      <c r="AR8790">
        <v>88000000</v>
      </c>
      <c r="AU8790" t="s">
        <v>6530</v>
      </c>
      <c r="AV8790" t="s">
        <v>421</v>
      </c>
    </row>
    <row r="8791" spans="1:48">
      <c r="A8791" t="s">
        <v>30756</v>
      </c>
      <c r="B8791">
        <v>45927.388815532409</v>
      </c>
      <c r="C8791" t="s">
        <v>877</v>
      </c>
      <c r="D8791" t="s">
        <v>204</v>
      </c>
      <c r="E8791" t="s">
        <v>20179</v>
      </c>
      <c r="F8791" t="s">
        <v>41506</v>
      </c>
      <c r="I8791" t="s">
        <v>75</v>
      </c>
      <c r="J8791" t="s">
        <v>2</v>
      </c>
      <c r="M8791" t="s">
        <v>30757</v>
      </c>
      <c r="N8791" t="s">
        <v>364</v>
      </c>
      <c r="AB8791" t="s">
        <v>122</v>
      </c>
      <c r="AC8791">
        <v>5</v>
      </c>
      <c r="AD8791">
        <v>3</v>
      </c>
      <c r="AE8791">
        <v>2</v>
      </c>
      <c r="AF8791">
        <v>1720</v>
      </c>
      <c r="AG8791" t="s">
        <v>107</v>
      </c>
      <c r="AI8791" t="s">
        <v>100</v>
      </c>
      <c r="AJ8791" t="s">
        <v>30758</v>
      </c>
      <c r="AO8791" t="s">
        <v>70</v>
      </c>
      <c r="AR8791">
        <v>48000000</v>
      </c>
      <c r="AT8791" t="s">
        <v>22053</v>
      </c>
      <c r="AU8791" t="s">
        <v>6530</v>
      </c>
      <c r="AV8791" t="s">
        <v>421</v>
      </c>
    </row>
    <row r="8792" spans="1:48">
      <c r="A8792" t="s">
        <v>30759</v>
      </c>
      <c r="B8792">
        <v>45927.407811527781</v>
      </c>
      <c r="C8792" t="s">
        <v>877</v>
      </c>
      <c r="D8792" t="s">
        <v>61</v>
      </c>
      <c r="E8792" t="s">
        <v>30760</v>
      </c>
      <c r="F8792" t="s">
        <v>41507</v>
      </c>
      <c r="I8792" t="s">
        <v>75</v>
      </c>
      <c r="J8792" t="s">
        <v>2</v>
      </c>
      <c r="M8792" t="s">
        <v>28740</v>
      </c>
      <c r="N8792" t="s">
        <v>152</v>
      </c>
      <c r="AB8792" t="s">
        <v>122</v>
      </c>
      <c r="AC8792">
        <v>36</v>
      </c>
      <c r="AD8792">
        <v>3</v>
      </c>
      <c r="AE8792">
        <v>2</v>
      </c>
      <c r="AF8792">
        <v>1670</v>
      </c>
      <c r="AG8792" t="s">
        <v>107</v>
      </c>
      <c r="AH8792" t="s">
        <v>29732</v>
      </c>
      <c r="AI8792" t="s">
        <v>8190</v>
      </c>
      <c r="AO8792" t="s">
        <v>70</v>
      </c>
      <c r="AR8792">
        <v>169000000</v>
      </c>
      <c r="AT8792" t="s">
        <v>30761</v>
      </c>
      <c r="AU8792" t="s">
        <v>6564</v>
      </c>
      <c r="AV8792" t="s">
        <v>421</v>
      </c>
    </row>
    <row r="8793" spans="1:48">
      <c r="A8793" t="s">
        <v>30762</v>
      </c>
      <c r="B8793">
        <v>45927.412307754625</v>
      </c>
      <c r="C8793" t="s">
        <v>877</v>
      </c>
      <c r="D8793" t="s">
        <v>204</v>
      </c>
      <c r="E8793" t="s">
        <v>30763</v>
      </c>
      <c r="F8793" t="s">
        <v>41508</v>
      </c>
      <c r="I8793" t="s">
        <v>75</v>
      </c>
      <c r="J8793" t="s">
        <v>1</v>
      </c>
      <c r="M8793" t="s">
        <v>30764</v>
      </c>
      <c r="N8793" t="s">
        <v>615</v>
      </c>
      <c r="X8793">
        <v>16.5</v>
      </c>
      <c r="AO8793" t="s">
        <v>70</v>
      </c>
      <c r="AP8793">
        <v>13500000</v>
      </c>
      <c r="AT8793" t="s">
        <v>22053</v>
      </c>
      <c r="AV8793" t="s">
        <v>421</v>
      </c>
    </row>
    <row r="8794" spans="1:48">
      <c r="A8794" t="s">
        <v>30765</v>
      </c>
      <c r="B8794">
        <v>45927.419302986113</v>
      </c>
      <c r="C8794" t="s">
        <v>877</v>
      </c>
      <c r="D8794" t="s">
        <v>204</v>
      </c>
      <c r="E8794" t="s">
        <v>30766</v>
      </c>
      <c r="F8794" t="s">
        <v>41509</v>
      </c>
      <c r="G8794" t="s">
        <v>30767</v>
      </c>
      <c r="I8794" t="s">
        <v>75</v>
      </c>
      <c r="J8794" t="s">
        <v>2</v>
      </c>
      <c r="M8794" t="s">
        <v>8070</v>
      </c>
      <c r="N8794" t="s">
        <v>615</v>
      </c>
      <c r="AB8794" t="s">
        <v>122</v>
      </c>
      <c r="AC8794">
        <v>3</v>
      </c>
      <c r="AD8794">
        <v>3</v>
      </c>
      <c r="AE8794">
        <v>3</v>
      </c>
      <c r="AF8794">
        <v>1650</v>
      </c>
      <c r="AG8794" t="s">
        <v>107</v>
      </c>
      <c r="AH8794" t="s">
        <v>201</v>
      </c>
      <c r="AI8794" t="s">
        <v>676</v>
      </c>
      <c r="AO8794" t="s">
        <v>70</v>
      </c>
      <c r="AR8794">
        <v>65000000</v>
      </c>
      <c r="AU8794" t="s">
        <v>6530</v>
      </c>
      <c r="AV8794" t="s">
        <v>137</v>
      </c>
    </row>
    <row r="8795" spans="1:48">
      <c r="A8795" t="s">
        <v>30768</v>
      </c>
      <c r="B8795">
        <v>45927.433474791666</v>
      </c>
      <c r="C8795" t="s">
        <v>877</v>
      </c>
      <c r="D8795" t="s">
        <v>61</v>
      </c>
      <c r="E8795" t="s">
        <v>30769</v>
      </c>
      <c r="F8795" t="s">
        <v>41510</v>
      </c>
      <c r="I8795" t="s">
        <v>75</v>
      </c>
      <c r="J8795" t="s">
        <v>2</v>
      </c>
      <c r="M8795" t="s">
        <v>30770</v>
      </c>
      <c r="N8795" t="s">
        <v>615</v>
      </c>
      <c r="AB8795" t="s">
        <v>122</v>
      </c>
      <c r="AC8795">
        <v>6</v>
      </c>
      <c r="AD8795">
        <v>3</v>
      </c>
      <c r="AE8795">
        <v>2</v>
      </c>
      <c r="AF8795">
        <v>1100</v>
      </c>
      <c r="AG8795" t="s">
        <v>107</v>
      </c>
      <c r="AH8795" t="s">
        <v>30771</v>
      </c>
      <c r="AO8795" t="s">
        <v>70</v>
      </c>
      <c r="AR8795">
        <v>42000000</v>
      </c>
      <c r="AT8795" t="s">
        <v>30772</v>
      </c>
      <c r="AU8795" t="s">
        <v>6530</v>
      </c>
      <c r="AV8795" t="s">
        <v>421</v>
      </c>
    </row>
    <row r="8796" spans="1:48">
      <c r="A8796" t="s">
        <v>30773</v>
      </c>
      <c r="B8796">
        <v>45927.525258194444</v>
      </c>
      <c r="C8796" t="s">
        <v>877</v>
      </c>
      <c r="D8796" t="s">
        <v>204</v>
      </c>
      <c r="E8796" t="s">
        <v>30774</v>
      </c>
      <c r="F8796" t="s">
        <v>41511</v>
      </c>
      <c r="I8796" t="s">
        <v>75</v>
      </c>
      <c r="J8796" t="s">
        <v>2</v>
      </c>
      <c r="M8796" t="s">
        <v>30775</v>
      </c>
      <c r="N8796" t="s">
        <v>389</v>
      </c>
      <c r="AB8796" t="s">
        <v>122</v>
      </c>
      <c r="AD8796">
        <v>3</v>
      </c>
      <c r="AE8796">
        <v>2</v>
      </c>
      <c r="AF8796">
        <v>1035</v>
      </c>
      <c r="AG8796" t="s">
        <v>107</v>
      </c>
      <c r="AI8796" t="s">
        <v>175</v>
      </c>
      <c r="AO8796" t="s">
        <v>70</v>
      </c>
      <c r="AR8796">
        <v>58000000</v>
      </c>
      <c r="AU8796" t="s">
        <v>6559</v>
      </c>
      <c r="AV8796" t="s">
        <v>421</v>
      </c>
    </row>
    <row r="8797" spans="1:48">
      <c r="A8797" t="s">
        <v>30776</v>
      </c>
      <c r="B8797">
        <v>45927.533806886575</v>
      </c>
      <c r="C8797" t="s">
        <v>877</v>
      </c>
      <c r="D8797" t="s">
        <v>61</v>
      </c>
      <c r="E8797" t="s">
        <v>30777</v>
      </c>
      <c r="F8797" t="s">
        <v>41512</v>
      </c>
      <c r="I8797" t="s">
        <v>75</v>
      </c>
      <c r="J8797" t="s">
        <v>2</v>
      </c>
      <c r="M8797" t="s">
        <v>10478</v>
      </c>
      <c r="N8797" t="s">
        <v>152</v>
      </c>
      <c r="AB8797" t="s">
        <v>122</v>
      </c>
      <c r="AC8797">
        <v>11</v>
      </c>
      <c r="AD8797">
        <v>3</v>
      </c>
      <c r="AE8797">
        <v>2</v>
      </c>
      <c r="AF8797">
        <v>1750</v>
      </c>
      <c r="AG8797" t="s">
        <v>107</v>
      </c>
      <c r="AI8797" t="s">
        <v>123</v>
      </c>
      <c r="AO8797" t="s">
        <v>70</v>
      </c>
      <c r="AR8797">
        <v>115000000</v>
      </c>
      <c r="AU8797" t="s">
        <v>6564</v>
      </c>
      <c r="AV8797" t="s">
        <v>421</v>
      </c>
    </row>
    <row r="8798" spans="1:48">
      <c r="A8798" t="s">
        <v>30778</v>
      </c>
      <c r="B8798">
        <v>45927.674610428236</v>
      </c>
      <c r="C8798" t="s">
        <v>803</v>
      </c>
      <c r="D8798" t="s">
        <v>61</v>
      </c>
      <c r="E8798" t="s">
        <v>30779</v>
      </c>
      <c r="F8798" t="s">
        <v>41513</v>
      </c>
      <c r="I8798" t="s">
        <v>75</v>
      </c>
      <c r="J8798" t="s">
        <v>352</v>
      </c>
      <c r="K8798" t="s">
        <v>4295</v>
      </c>
      <c r="M8798" t="s">
        <v>30780</v>
      </c>
      <c r="N8798" t="s">
        <v>112</v>
      </c>
      <c r="AK8798" t="s">
        <v>30781</v>
      </c>
      <c r="AL8798">
        <v>13.78</v>
      </c>
      <c r="AM8798">
        <v>7000</v>
      </c>
      <c r="AN8798" t="s">
        <v>30782</v>
      </c>
      <c r="AO8798" t="s">
        <v>70</v>
      </c>
      <c r="AP8798">
        <v>25000000</v>
      </c>
      <c r="AR8798">
        <v>344500000</v>
      </c>
      <c r="AV8798" t="s">
        <v>421</v>
      </c>
    </row>
    <row r="8799" spans="1:48">
      <c r="A8799" t="s">
        <v>30783</v>
      </c>
      <c r="B8799">
        <v>45927.685702442133</v>
      </c>
      <c r="C8799" t="s">
        <v>803</v>
      </c>
      <c r="D8799" t="s">
        <v>204</v>
      </c>
      <c r="E8799" t="s">
        <v>30784</v>
      </c>
      <c r="F8799" t="s">
        <v>41514</v>
      </c>
      <c r="I8799" t="s">
        <v>75</v>
      </c>
      <c r="J8799" t="s">
        <v>2</v>
      </c>
      <c r="K8799" t="s">
        <v>64</v>
      </c>
      <c r="M8799" t="s">
        <v>30785</v>
      </c>
      <c r="N8799" t="s">
        <v>152</v>
      </c>
      <c r="AB8799" t="s">
        <v>200</v>
      </c>
      <c r="AC8799">
        <v>17</v>
      </c>
      <c r="AD8799">
        <v>2</v>
      </c>
      <c r="AE8799">
        <v>2</v>
      </c>
      <c r="AF8799">
        <v>1200</v>
      </c>
      <c r="AG8799" t="s">
        <v>107</v>
      </c>
      <c r="AH8799" t="s">
        <v>30268</v>
      </c>
      <c r="AI8799" t="s">
        <v>144</v>
      </c>
      <c r="AJ8799" t="s">
        <v>30786</v>
      </c>
      <c r="AO8799" t="s">
        <v>70</v>
      </c>
      <c r="AR8799">
        <v>80000000</v>
      </c>
      <c r="AU8799" t="s">
        <v>6530</v>
      </c>
      <c r="AV8799" t="s">
        <v>421</v>
      </c>
    </row>
    <row r="8800" spans="1:48">
      <c r="A8800" t="s">
        <v>30787</v>
      </c>
      <c r="B8800">
        <v>45927.704521226857</v>
      </c>
      <c r="C8800" t="s">
        <v>803</v>
      </c>
      <c r="D8800" t="s">
        <v>61</v>
      </c>
      <c r="E8800" t="s">
        <v>30788</v>
      </c>
      <c r="F8800" t="s">
        <v>41515</v>
      </c>
      <c r="I8800" t="s">
        <v>241</v>
      </c>
      <c r="J8800" t="s">
        <v>2</v>
      </c>
      <c r="K8800" t="s">
        <v>64</v>
      </c>
      <c r="M8800" t="s">
        <v>105</v>
      </c>
      <c r="N8800" t="s">
        <v>96</v>
      </c>
      <c r="AB8800" t="s">
        <v>121</v>
      </c>
      <c r="AC8800">
        <v>38</v>
      </c>
      <c r="AD8800">
        <v>2</v>
      </c>
      <c r="AE8800">
        <v>2</v>
      </c>
      <c r="AF8800">
        <v>774</v>
      </c>
      <c r="AG8800" t="s">
        <v>107</v>
      </c>
      <c r="AH8800" t="s">
        <v>3961</v>
      </c>
      <c r="AI8800" t="s">
        <v>144</v>
      </c>
      <c r="AJ8800" t="s">
        <v>30789</v>
      </c>
      <c r="AO8800" t="s">
        <v>70</v>
      </c>
      <c r="AR8800">
        <v>400000</v>
      </c>
      <c r="AU8800" t="s">
        <v>6564</v>
      </c>
      <c r="AV8800" t="s">
        <v>411</v>
      </c>
    </row>
    <row r="8801" spans="1:48">
      <c r="A8801" t="s">
        <v>30790</v>
      </c>
      <c r="B8801">
        <v>45927.718546759264</v>
      </c>
      <c r="C8801" t="s">
        <v>803</v>
      </c>
      <c r="D8801" t="s">
        <v>61</v>
      </c>
      <c r="E8801" t="s">
        <v>30791</v>
      </c>
      <c r="F8801" t="s">
        <v>41516</v>
      </c>
      <c r="I8801" t="s">
        <v>75</v>
      </c>
      <c r="J8801" t="s">
        <v>2</v>
      </c>
      <c r="K8801" t="s">
        <v>64</v>
      </c>
      <c r="M8801" t="s">
        <v>30792</v>
      </c>
      <c r="N8801" t="s">
        <v>364</v>
      </c>
      <c r="AB8801" t="s">
        <v>121</v>
      </c>
      <c r="AC8801">
        <v>2</v>
      </c>
      <c r="AD8801">
        <v>3</v>
      </c>
      <c r="AE8801">
        <v>2</v>
      </c>
      <c r="AF8801">
        <v>1535</v>
      </c>
      <c r="AG8801" t="s">
        <v>107</v>
      </c>
      <c r="AI8801" t="s">
        <v>144</v>
      </c>
      <c r="AJ8801" t="s">
        <v>30793</v>
      </c>
      <c r="AO8801" t="s">
        <v>70</v>
      </c>
      <c r="AR8801">
        <v>48000000</v>
      </c>
      <c r="AU8801" t="s">
        <v>6530</v>
      </c>
      <c r="AV8801" t="s">
        <v>421</v>
      </c>
    </row>
    <row r="8802" spans="1:48">
      <c r="A8802" t="s">
        <v>30794</v>
      </c>
      <c r="B8802">
        <v>45928.428916423611</v>
      </c>
      <c r="C8802" t="s">
        <v>11244</v>
      </c>
      <c r="D8802" t="s">
        <v>61</v>
      </c>
      <c r="E8802" t="s">
        <v>26855</v>
      </c>
      <c r="F8802" t="s">
        <v>41517</v>
      </c>
      <c r="I8802" t="s">
        <v>241</v>
      </c>
      <c r="J8802" t="s">
        <v>2</v>
      </c>
      <c r="M8802" t="s">
        <v>30795</v>
      </c>
      <c r="N8802" t="s">
        <v>77</v>
      </c>
      <c r="AB8802" t="s">
        <v>122</v>
      </c>
      <c r="AC8802">
        <v>2</v>
      </c>
      <c r="AD8802">
        <v>3</v>
      </c>
      <c r="AE8802">
        <v>2</v>
      </c>
      <c r="AF8802">
        <v>2000</v>
      </c>
      <c r="AG8802" t="s">
        <v>98</v>
      </c>
      <c r="AI8802" t="s">
        <v>100</v>
      </c>
      <c r="AO8802" t="s">
        <v>70</v>
      </c>
      <c r="AR8802">
        <v>200000</v>
      </c>
      <c r="AU8802" t="s">
        <v>6530</v>
      </c>
      <c r="AV8802" t="s">
        <v>421</v>
      </c>
    </row>
    <row r="8803" spans="1:48">
      <c r="A8803" t="s">
        <v>30796</v>
      </c>
      <c r="B8803">
        <v>45928.432747708328</v>
      </c>
      <c r="C8803" t="s">
        <v>11244</v>
      </c>
      <c r="D8803" t="s">
        <v>61</v>
      </c>
      <c r="E8803" t="s">
        <v>30797</v>
      </c>
      <c r="F8803" t="s">
        <v>41518</v>
      </c>
      <c r="I8803" t="s">
        <v>75</v>
      </c>
      <c r="J8803" t="s">
        <v>2</v>
      </c>
      <c r="M8803" t="s">
        <v>18591</v>
      </c>
      <c r="N8803" t="s">
        <v>29215</v>
      </c>
      <c r="AB8803" t="s">
        <v>122</v>
      </c>
      <c r="AD8803">
        <v>2</v>
      </c>
      <c r="AE8803">
        <v>2</v>
      </c>
      <c r="AF8803">
        <v>1100</v>
      </c>
      <c r="AG8803" t="s">
        <v>107</v>
      </c>
      <c r="AI8803" t="s">
        <v>180</v>
      </c>
      <c r="AO8803" t="s">
        <v>70</v>
      </c>
      <c r="AR8803">
        <v>55000000</v>
      </c>
      <c r="AU8803" t="s">
        <v>6564</v>
      </c>
      <c r="AV8803" t="s">
        <v>421</v>
      </c>
    </row>
    <row r="8804" spans="1:48">
      <c r="A8804" t="s">
        <v>30798</v>
      </c>
      <c r="B8804">
        <v>45928.437576157405</v>
      </c>
      <c r="C8804" t="s">
        <v>11244</v>
      </c>
      <c r="D8804" t="s">
        <v>204</v>
      </c>
      <c r="E8804" t="s">
        <v>9328</v>
      </c>
      <c r="F8804" t="s">
        <v>41519</v>
      </c>
      <c r="I8804" t="s">
        <v>75</v>
      </c>
      <c r="J8804" t="s">
        <v>1</v>
      </c>
      <c r="M8804" t="s">
        <v>30799</v>
      </c>
      <c r="N8804" t="s">
        <v>214</v>
      </c>
      <c r="X8804">
        <v>23</v>
      </c>
      <c r="AA8804" t="s">
        <v>30800</v>
      </c>
      <c r="AO8804" t="s">
        <v>70</v>
      </c>
      <c r="AP8804">
        <v>6500000</v>
      </c>
      <c r="AT8804" t="s">
        <v>22053</v>
      </c>
      <c r="AV8804" t="s">
        <v>421</v>
      </c>
    </row>
    <row r="8805" spans="1:48">
      <c r="A8805" t="s">
        <v>30801</v>
      </c>
      <c r="B8805">
        <v>45928.442381875</v>
      </c>
      <c r="C8805" t="s">
        <v>11244</v>
      </c>
      <c r="D8805" t="s">
        <v>204</v>
      </c>
      <c r="E8805" t="s">
        <v>3764</v>
      </c>
      <c r="F8805" t="s">
        <v>41520</v>
      </c>
      <c r="I8805" t="s">
        <v>75</v>
      </c>
      <c r="J8805" t="s">
        <v>1</v>
      </c>
      <c r="M8805" t="s">
        <v>30802</v>
      </c>
      <c r="N8805" t="s">
        <v>214</v>
      </c>
      <c r="X8805">
        <v>17</v>
      </c>
      <c r="AA8805" t="s">
        <v>30803</v>
      </c>
      <c r="AO8805" t="s">
        <v>70</v>
      </c>
      <c r="AP8805">
        <v>5000000</v>
      </c>
      <c r="AT8805" t="s">
        <v>22053</v>
      </c>
      <c r="AV8805" t="s">
        <v>421</v>
      </c>
    </row>
    <row r="8806" spans="1:48">
      <c r="A8806" t="s">
        <v>30804</v>
      </c>
      <c r="B8806">
        <v>45928.448433668978</v>
      </c>
      <c r="C8806" t="s">
        <v>11244</v>
      </c>
      <c r="D8806" t="s">
        <v>61</v>
      </c>
      <c r="E8806" t="s">
        <v>30805</v>
      </c>
      <c r="F8806" t="s">
        <v>41521</v>
      </c>
      <c r="I8806" t="s">
        <v>75</v>
      </c>
      <c r="J8806" t="s">
        <v>1</v>
      </c>
      <c r="M8806" t="s">
        <v>30806</v>
      </c>
      <c r="N8806" t="s">
        <v>77</v>
      </c>
      <c r="X8806">
        <v>6.07</v>
      </c>
      <c r="AA8806" t="s">
        <v>30807</v>
      </c>
      <c r="AO8806" t="s">
        <v>70</v>
      </c>
      <c r="AP8806">
        <v>7000000</v>
      </c>
      <c r="AT8806" t="s">
        <v>22053</v>
      </c>
      <c r="AV8806" t="s">
        <v>421</v>
      </c>
    </row>
    <row r="8807" spans="1:48">
      <c r="A8807" t="s">
        <v>30808</v>
      </c>
      <c r="B8807">
        <v>45929.379016493054</v>
      </c>
      <c r="C8807" t="s">
        <v>11244</v>
      </c>
      <c r="D8807" t="s">
        <v>61</v>
      </c>
      <c r="E8807" t="s">
        <v>27736</v>
      </c>
      <c r="F8807" t="s">
        <v>41522</v>
      </c>
      <c r="I8807" t="s">
        <v>75</v>
      </c>
      <c r="J8807" t="s">
        <v>2</v>
      </c>
      <c r="M8807" t="s">
        <v>30809</v>
      </c>
      <c r="N8807" t="s">
        <v>615</v>
      </c>
      <c r="AB8807" t="s">
        <v>122</v>
      </c>
      <c r="AD8807">
        <v>3</v>
      </c>
      <c r="AE8807">
        <v>2</v>
      </c>
      <c r="AF8807">
        <v>1250</v>
      </c>
      <c r="AG8807" t="s">
        <v>107</v>
      </c>
      <c r="AI8807" t="s">
        <v>617</v>
      </c>
      <c r="AO8807" t="s">
        <v>70</v>
      </c>
      <c r="AR8807">
        <v>37000000</v>
      </c>
      <c r="AU8807" t="s">
        <v>6530</v>
      </c>
      <c r="AV8807" t="s">
        <v>137</v>
      </c>
    </row>
    <row r="8808" spans="1:48">
      <c r="A8808" t="s">
        <v>30810</v>
      </c>
      <c r="B8808">
        <v>45929.38494822917</v>
      </c>
      <c r="C8808" t="s">
        <v>877</v>
      </c>
      <c r="D8808" t="s">
        <v>204</v>
      </c>
      <c r="E8808" t="s">
        <v>25631</v>
      </c>
      <c r="F8808" t="s">
        <v>41523</v>
      </c>
      <c r="I8808" t="s">
        <v>241</v>
      </c>
      <c r="J8808" t="s">
        <v>352</v>
      </c>
      <c r="M8808" t="s">
        <v>30811</v>
      </c>
      <c r="N8808" t="s">
        <v>142</v>
      </c>
      <c r="AL8808">
        <v>11</v>
      </c>
      <c r="AM8808">
        <v>5000</v>
      </c>
      <c r="AN8808" t="s">
        <v>30812</v>
      </c>
      <c r="AO8808" t="s">
        <v>70</v>
      </c>
      <c r="AR8808">
        <v>1400000</v>
      </c>
      <c r="AV8808" t="s">
        <v>421</v>
      </c>
    </row>
    <row r="8809" spans="1:48">
      <c r="A8809" t="s">
        <v>30813</v>
      </c>
      <c r="B8809">
        <v>45929.389064363422</v>
      </c>
      <c r="C8809" t="s">
        <v>877</v>
      </c>
      <c r="D8809" t="s">
        <v>204</v>
      </c>
      <c r="E8809" t="s">
        <v>25631</v>
      </c>
      <c r="F8809" t="s">
        <v>41524</v>
      </c>
      <c r="I8809" t="s">
        <v>75</v>
      </c>
      <c r="J8809" t="s">
        <v>2</v>
      </c>
      <c r="M8809" t="s">
        <v>28740</v>
      </c>
      <c r="N8809" t="s">
        <v>152</v>
      </c>
      <c r="AB8809" t="s">
        <v>122</v>
      </c>
      <c r="AC8809">
        <v>45</v>
      </c>
      <c r="AD8809">
        <v>3</v>
      </c>
      <c r="AE8809">
        <v>2</v>
      </c>
      <c r="AF8809">
        <v>1650</v>
      </c>
      <c r="AG8809" t="s">
        <v>107</v>
      </c>
      <c r="AI8809" t="s">
        <v>123</v>
      </c>
      <c r="AO8809" t="s">
        <v>70</v>
      </c>
      <c r="AR8809">
        <v>150000000</v>
      </c>
      <c r="AU8809" t="s">
        <v>6530</v>
      </c>
      <c r="AV8809" t="s">
        <v>421</v>
      </c>
    </row>
    <row r="8810" spans="1:48">
      <c r="A8810" t="s">
        <v>30814</v>
      </c>
      <c r="B8810">
        <v>45929.395351631945</v>
      </c>
      <c r="C8810" t="s">
        <v>877</v>
      </c>
      <c r="D8810" t="s">
        <v>204</v>
      </c>
      <c r="E8810" t="s">
        <v>25631</v>
      </c>
      <c r="F8810" t="s">
        <v>41525</v>
      </c>
      <c r="I8810" t="s">
        <v>75</v>
      </c>
      <c r="J8810" t="s">
        <v>2</v>
      </c>
      <c r="M8810" t="s">
        <v>28740</v>
      </c>
      <c r="N8810" t="s">
        <v>152</v>
      </c>
      <c r="AB8810" t="s">
        <v>122</v>
      </c>
      <c r="AC8810">
        <v>38</v>
      </c>
      <c r="AD8810">
        <v>3</v>
      </c>
      <c r="AE8810">
        <v>3</v>
      </c>
      <c r="AF8810">
        <v>2150</v>
      </c>
      <c r="AG8810" t="s">
        <v>107</v>
      </c>
      <c r="AI8810" t="s">
        <v>123</v>
      </c>
      <c r="AO8810" t="s">
        <v>70</v>
      </c>
      <c r="AR8810">
        <v>205000000</v>
      </c>
      <c r="AU8810" t="s">
        <v>6530</v>
      </c>
      <c r="AV8810" t="s">
        <v>421</v>
      </c>
    </row>
    <row r="8811" spans="1:48">
      <c r="A8811" t="s">
        <v>30815</v>
      </c>
      <c r="B8811">
        <v>45929.396671331022</v>
      </c>
      <c r="C8811" t="s">
        <v>11244</v>
      </c>
      <c r="D8811" t="s">
        <v>61</v>
      </c>
      <c r="E8811" t="s">
        <v>25074</v>
      </c>
      <c r="F8811" t="s">
        <v>41526</v>
      </c>
      <c r="I8811" t="s">
        <v>75</v>
      </c>
      <c r="J8811" t="s">
        <v>2</v>
      </c>
      <c r="M8811" t="s">
        <v>30816</v>
      </c>
      <c r="N8811" t="s">
        <v>289</v>
      </c>
      <c r="AB8811" t="s">
        <v>122</v>
      </c>
      <c r="AC8811">
        <v>6</v>
      </c>
      <c r="AD8811">
        <v>3</v>
      </c>
      <c r="AE8811">
        <v>2</v>
      </c>
      <c r="AF8811">
        <v>1145</v>
      </c>
      <c r="AG8811" t="s">
        <v>107</v>
      </c>
      <c r="AI8811" t="s">
        <v>180</v>
      </c>
      <c r="AO8811" t="s">
        <v>70</v>
      </c>
      <c r="AR8811">
        <v>40000000</v>
      </c>
      <c r="AU8811" t="s">
        <v>6564</v>
      </c>
      <c r="AV8811" t="s">
        <v>421</v>
      </c>
    </row>
    <row r="8812" spans="1:48">
      <c r="A8812" t="s">
        <v>30817</v>
      </c>
      <c r="B8812">
        <v>45929.401201307875</v>
      </c>
      <c r="C8812" t="s">
        <v>11244</v>
      </c>
      <c r="D8812" t="s">
        <v>204</v>
      </c>
      <c r="E8812" t="s">
        <v>30818</v>
      </c>
      <c r="F8812" t="s">
        <v>41527</v>
      </c>
      <c r="I8812" t="s">
        <v>75</v>
      </c>
      <c r="J8812" t="s">
        <v>1</v>
      </c>
      <c r="M8812" t="s">
        <v>30819</v>
      </c>
      <c r="N8812" t="s">
        <v>24174</v>
      </c>
      <c r="X8812">
        <v>95</v>
      </c>
      <c r="AA8812" t="s">
        <v>30820</v>
      </c>
      <c r="AO8812" t="s">
        <v>70</v>
      </c>
      <c r="AP8812">
        <v>15850000</v>
      </c>
      <c r="AT8812" t="s">
        <v>22053</v>
      </c>
      <c r="AV8812" t="s">
        <v>421</v>
      </c>
    </row>
    <row r="8813" spans="1:48">
      <c r="A8813" t="s">
        <v>30821</v>
      </c>
      <c r="B8813">
        <v>45929.402337789354</v>
      </c>
      <c r="C8813" t="s">
        <v>877</v>
      </c>
      <c r="D8813" t="s">
        <v>204</v>
      </c>
      <c r="E8813" t="s">
        <v>25631</v>
      </c>
      <c r="F8813" t="s">
        <v>41528</v>
      </c>
      <c r="I8813" t="s">
        <v>241</v>
      </c>
      <c r="J8813" t="s">
        <v>2</v>
      </c>
      <c r="M8813" t="s">
        <v>28740</v>
      </c>
      <c r="N8813" t="s">
        <v>152</v>
      </c>
      <c r="AB8813" t="s">
        <v>122</v>
      </c>
      <c r="AC8813">
        <v>55</v>
      </c>
      <c r="AD8813">
        <v>2</v>
      </c>
      <c r="AE8813">
        <v>2</v>
      </c>
      <c r="AF8813">
        <v>1428</v>
      </c>
      <c r="AG8813" t="s">
        <v>107</v>
      </c>
      <c r="AH8813" t="s">
        <v>1964</v>
      </c>
      <c r="AI8813" t="s">
        <v>123</v>
      </c>
      <c r="AJ8813" t="s">
        <v>26375</v>
      </c>
      <c r="AO8813" t="s">
        <v>70</v>
      </c>
      <c r="AR8813">
        <v>400000</v>
      </c>
      <c r="AU8813" t="s">
        <v>6530</v>
      </c>
      <c r="AV8813" t="s">
        <v>421</v>
      </c>
    </row>
    <row r="8814" spans="1:48">
      <c r="A8814" t="s">
        <v>30822</v>
      </c>
      <c r="B8814">
        <v>45929.409760497685</v>
      </c>
      <c r="C8814" t="s">
        <v>11244</v>
      </c>
      <c r="D8814" t="s">
        <v>61</v>
      </c>
      <c r="E8814" t="s">
        <v>30823</v>
      </c>
      <c r="F8814" t="s">
        <v>41529</v>
      </c>
      <c r="I8814" t="s">
        <v>75</v>
      </c>
      <c r="J8814" t="s">
        <v>2</v>
      </c>
      <c r="M8814" t="s">
        <v>30824</v>
      </c>
      <c r="N8814" t="s">
        <v>681</v>
      </c>
      <c r="AB8814" t="s">
        <v>122</v>
      </c>
      <c r="AC8814">
        <v>1</v>
      </c>
      <c r="AD8814">
        <v>2</v>
      </c>
      <c r="AE8814">
        <v>2</v>
      </c>
      <c r="AF8814">
        <v>792</v>
      </c>
      <c r="AG8814" t="s">
        <v>107</v>
      </c>
      <c r="AI8814" t="s">
        <v>617</v>
      </c>
      <c r="AJ8814" t="s">
        <v>30825</v>
      </c>
      <c r="AO8814" t="s">
        <v>70</v>
      </c>
      <c r="AR8814">
        <v>23000000</v>
      </c>
      <c r="AU8814" t="s">
        <v>6530</v>
      </c>
      <c r="AV8814" t="s">
        <v>421</v>
      </c>
    </row>
    <row r="8815" spans="1:48">
      <c r="A8815" t="s">
        <v>30826</v>
      </c>
      <c r="B8815">
        <v>45929.415819467591</v>
      </c>
      <c r="C8815" t="s">
        <v>877</v>
      </c>
      <c r="D8815" t="s">
        <v>204</v>
      </c>
      <c r="E8815" t="s">
        <v>15057</v>
      </c>
      <c r="F8815" t="s">
        <v>41530</v>
      </c>
      <c r="I8815" t="s">
        <v>241</v>
      </c>
      <c r="J8815" t="s">
        <v>352</v>
      </c>
      <c r="M8815" t="s">
        <v>11088</v>
      </c>
      <c r="N8815" t="s">
        <v>77</v>
      </c>
      <c r="AM8815">
        <v>3500</v>
      </c>
      <c r="AN8815" t="s">
        <v>30827</v>
      </c>
      <c r="AO8815" t="s">
        <v>70</v>
      </c>
      <c r="AR8815">
        <v>550000</v>
      </c>
      <c r="AT8815" t="s">
        <v>30828</v>
      </c>
      <c r="AV8815" t="s">
        <v>421</v>
      </c>
    </row>
    <row r="8816" spans="1:48">
      <c r="A8816" t="s">
        <v>30829</v>
      </c>
      <c r="B8816">
        <v>45929.593993807866</v>
      </c>
      <c r="C8816" t="s">
        <v>132</v>
      </c>
      <c r="D8816" t="s">
        <v>61</v>
      </c>
      <c r="E8816" t="s">
        <v>30830</v>
      </c>
      <c r="F8816" t="s">
        <v>41531</v>
      </c>
      <c r="I8816" t="s">
        <v>75</v>
      </c>
      <c r="J8816" t="s">
        <v>1</v>
      </c>
      <c r="M8816" t="s">
        <v>30831</v>
      </c>
      <c r="N8816" t="s">
        <v>389</v>
      </c>
      <c r="X8816">
        <v>7</v>
      </c>
      <c r="AA8816" t="s">
        <v>30832</v>
      </c>
      <c r="AO8816" t="s">
        <v>70</v>
      </c>
      <c r="AP8816">
        <v>4000000</v>
      </c>
      <c r="AV8816" t="s">
        <v>421</v>
      </c>
    </row>
    <row r="8817" spans="1:48">
      <c r="A8817" t="s">
        <v>30833</v>
      </c>
      <c r="B8817">
        <v>45929.631383819447</v>
      </c>
      <c r="C8817" t="s">
        <v>132</v>
      </c>
      <c r="D8817" t="s">
        <v>61</v>
      </c>
      <c r="E8817" t="s">
        <v>4313</v>
      </c>
      <c r="F8817" t="s">
        <v>41532</v>
      </c>
      <c r="I8817" t="s">
        <v>75</v>
      </c>
      <c r="J8817" t="s">
        <v>1</v>
      </c>
      <c r="M8817" t="s">
        <v>27949</v>
      </c>
      <c r="N8817" t="s">
        <v>438</v>
      </c>
      <c r="X8817">
        <v>296</v>
      </c>
      <c r="AA8817" t="s">
        <v>30834</v>
      </c>
      <c r="AO8817" t="s">
        <v>70</v>
      </c>
      <c r="AQ8817">
        <v>600000</v>
      </c>
      <c r="AT8817" t="s">
        <v>30835</v>
      </c>
      <c r="AV8817" t="s">
        <v>421</v>
      </c>
    </row>
    <row r="8818" spans="1:48">
      <c r="A8818" t="s">
        <v>30836</v>
      </c>
      <c r="B8818">
        <v>45930.445436932874</v>
      </c>
      <c r="C8818" t="s">
        <v>11244</v>
      </c>
      <c r="D8818" t="s">
        <v>204</v>
      </c>
      <c r="E8818" t="s">
        <v>23356</v>
      </c>
      <c r="F8818" t="s">
        <v>41533</v>
      </c>
      <c r="I8818" t="s">
        <v>241</v>
      </c>
      <c r="J8818" t="s">
        <v>2</v>
      </c>
      <c r="M8818" t="s">
        <v>26596</v>
      </c>
      <c r="N8818" t="s">
        <v>29215</v>
      </c>
      <c r="AB8818" t="s">
        <v>122</v>
      </c>
      <c r="AD8818">
        <v>2</v>
      </c>
      <c r="AE8818">
        <v>2</v>
      </c>
      <c r="AF8818">
        <v>1100</v>
      </c>
      <c r="AG8818" t="s">
        <v>107</v>
      </c>
      <c r="AI8818" t="s">
        <v>180</v>
      </c>
      <c r="AJ8818" t="s">
        <v>30837</v>
      </c>
      <c r="AO8818" t="s">
        <v>70</v>
      </c>
      <c r="AR8818">
        <v>200000</v>
      </c>
      <c r="AU8818" t="s">
        <v>6530</v>
      </c>
      <c r="AV8818" t="s">
        <v>421</v>
      </c>
    </row>
    <row r="8819" spans="1:48">
      <c r="A8819" t="s">
        <v>30838</v>
      </c>
      <c r="B8819">
        <v>45930.449254467589</v>
      </c>
      <c r="C8819" t="s">
        <v>11244</v>
      </c>
      <c r="D8819" t="s">
        <v>61</v>
      </c>
      <c r="E8819" t="s">
        <v>30839</v>
      </c>
      <c r="F8819" t="s">
        <v>41534</v>
      </c>
      <c r="I8819" t="s">
        <v>75</v>
      </c>
      <c r="J8819" t="s">
        <v>0</v>
      </c>
      <c r="M8819" t="s">
        <v>30840</v>
      </c>
      <c r="N8819" t="s">
        <v>2723</v>
      </c>
      <c r="O8819">
        <v>20</v>
      </c>
      <c r="P8819">
        <v>5</v>
      </c>
      <c r="Q8819">
        <v>3</v>
      </c>
      <c r="R8819">
        <v>2800</v>
      </c>
      <c r="S8819">
        <v>2</v>
      </c>
      <c r="T8819">
        <v>5</v>
      </c>
      <c r="V8819" t="s">
        <v>274</v>
      </c>
      <c r="AO8819" t="s">
        <v>70</v>
      </c>
      <c r="AR8819">
        <v>49500000</v>
      </c>
      <c r="AT8819" t="s">
        <v>22053</v>
      </c>
      <c r="AV8819" t="s">
        <v>421</v>
      </c>
    </row>
    <row r="8820" spans="1:48">
      <c r="A8820" t="s">
        <v>30841</v>
      </c>
      <c r="B8820">
        <v>45930.457212488429</v>
      </c>
      <c r="C8820" t="s">
        <v>11244</v>
      </c>
      <c r="D8820" t="s">
        <v>61</v>
      </c>
      <c r="E8820" t="s">
        <v>30842</v>
      </c>
      <c r="F8820" t="s">
        <v>41535</v>
      </c>
      <c r="I8820" t="s">
        <v>75</v>
      </c>
      <c r="J8820" t="s">
        <v>2</v>
      </c>
      <c r="M8820" t="s">
        <v>30843</v>
      </c>
      <c r="N8820" t="s">
        <v>615</v>
      </c>
      <c r="AB8820" t="s">
        <v>122</v>
      </c>
      <c r="AD8820">
        <v>3</v>
      </c>
      <c r="AE8820">
        <v>2</v>
      </c>
      <c r="AF8820">
        <v>1050</v>
      </c>
      <c r="AG8820" t="s">
        <v>107</v>
      </c>
      <c r="AI8820" t="s">
        <v>617</v>
      </c>
      <c r="AO8820" t="s">
        <v>70</v>
      </c>
      <c r="AR8820">
        <v>40000000</v>
      </c>
      <c r="AT8820" t="s">
        <v>22053</v>
      </c>
      <c r="AU8820" t="s">
        <v>6530</v>
      </c>
      <c r="AV8820" t="s">
        <v>421</v>
      </c>
    </row>
    <row r="8821" spans="1:48">
      <c r="A8821" t="s">
        <v>30844</v>
      </c>
      <c r="B8821">
        <v>45930.658734444442</v>
      </c>
      <c r="C8821" t="s">
        <v>11244</v>
      </c>
      <c r="D8821" t="s">
        <v>61</v>
      </c>
      <c r="E8821" t="s">
        <v>15354</v>
      </c>
      <c r="F8821" t="s">
        <v>41536</v>
      </c>
      <c r="G8821" t="s">
        <v>30845</v>
      </c>
      <c r="I8821" t="s">
        <v>241</v>
      </c>
      <c r="J8821" t="s">
        <v>2</v>
      </c>
      <c r="M8821" t="s">
        <v>30846</v>
      </c>
      <c r="N8821" t="s">
        <v>152</v>
      </c>
      <c r="AB8821" t="s">
        <v>122</v>
      </c>
      <c r="AC8821">
        <v>8</v>
      </c>
      <c r="AD8821">
        <v>2</v>
      </c>
      <c r="AE8821">
        <v>2</v>
      </c>
      <c r="AF8821">
        <v>1000</v>
      </c>
      <c r="AG8821" t="s">
        <v>107</v>
      </c>
      <c r="AJ8821" t="s">
        <v>30847</v>
      </c>
      <c r="AO8821" t="s">
        <v>154</v>
      </c>
      <c r="AR8821">
        <v>1200</v>
      </c>
      <c r="AU8821" t="s">
        <v>6564</v>
      </c>
      <c r="AV8821" t="s">
        <v>421</v>
      </c>
    </row>
    <row r="8822" spans="1:48">
      <c r="A8822" t="s">
        <v>30848</v>
      </c>
      <c r="B8822">
        <v>45930.660172384261</v>
      </c>
      <c r="C8822" t="s">
        <v>11244</v>
      </c>
      <c r="D8822" t="s">
        <v>61</v>
      </c>
      <c r="E8822" t="s">
        <v>15354</v>
      </c>
      <c r="F8822" t="s">
        <v>41537</v>
      </c>
      <c r="G8822" t="s">
        <v>30845</v>
      </c>
      <c r="I8822" t="s">
        <v>241</v>
      </c>
      <c r="J8822" t="s">
        <v>2</v>
      </c>
      <c r="M8822" t="s">
        <v>30849</v>
      </c>
      <c r="N8822" t="s">
        <v>1602</v>
      </c>
      <c r="AB8822" t="s">
        <v>122</v>
      </c>
      <c r="AD8822">
        <v>3</v>
      </c>
      <c r="AE8822">
        <v>2</v>
      </c>
      <c r="AF8822">
        <v>1100</v>
      </c>
      <c r="AG8822" t="s">
        <v>107</v>
      </c>
      <c r="AJ8822" t="s">
        <v>30847</v>
      </c>
      <c r="AO8822" t="s">
        <v>154</v>
      </c>
      <c r="AR8822">
        <v>1500</v>
      </c>
      <c r="AU8822" t="s">
        <v>6564</v>
      </c>
      <c r="AV8822" t="s">
        <v>421</v>
      </c>
    </row>
    <row r="8823" spans="1:48">
      <c r="A8823" t="s">
        <v>30850</v>
      </c>
      <c r="B8823">
        <v>45930.846866886575</v>
      </c>
      <c r="C8823" t="s">
        <v>803</v>
      </c>
      <c r="D8823" t="s">
        <v>204</v>
      </c>
      <c r="E8823" t="s">
        <v>30592</v>
      </c>
      <c r="F8823" t="s">
        <v>41538</v>
      </c>
      <c r="I8823" t="s">
        <v>241</v>
      </c>
      <c r="J8823" t="s">
        <v>0</v>
      </c>
      <c r="K8823" t="s">
        <v>64</v>
      </c>
      <c r="M8823" t="s">
        <v>30851</v>
      </c>
      <c r="N8823" t="s">
        <v>142</v>
      </c>
      <c r="O8823">
        <v>20</v>
      </c>
      <c r="P8823">
        <v>4</v>
      </c>
      <c r="Q8823">
        <v>2</v>
      </c>
      <c r="R8823">
        <v>3215</v>
      </c>
      <c r="S8823">
        <v>2</v>
      </c>
      <c r="T8823">
        <v>2</v>
      </c>
      <c r="V8823" t="s">
        <v>68</v>
      </c>
      <c r="W8823" t="s">
        <v>30852</v>
      </c>
      <c r="AO8823" t="s">
        <v>154</v>
      </c>
      <c r="AR8823">
        <v>1500</v>
      </c>
      <c r="AV8823" t="s">
        <v>421</v>
      </c>
    </row>
    <row r="8824" spans="1:48">
      <c r="A8824" t="s">
        <v>30853</v>
      </c>
      <c r="B8824">
        <v>45930.881665428242</v>
      </c>
      <c r="C8824" t="s">
        <v>803</v>
      </c>
      <c r="D8824" t="s">
        <v>204</v>
      </c>
      <c r="E8824" t="s">
        <v>30854</v>
      </c>
      <c r="F8824" t="s">
        <v>41539</v>
      </c>
      <c r="I8824" t="s">
        <v>241</v>
      </c>
      <c r="J8824" t="s">
        <v>2</v>
      </c>
      <c r="K8824" t="s">
        <v>64</v>
      </c>
      <c r="M8824" t="s">
        <v>29658</v>
      </c>
      <c r="N8824" t="s">
        <v>29215</v>
      </c>
      <c r="AB8824" t="s">
        <v>425</v>
      </c>
      <c r="AC8824">
        <v>22</v>
      </c>
      <c r="AD8824">
        <v>2</v>
      </c>
      <c r="AE8824">
        <v>3</v>
      </c>
      <c r="AF8824">
        <v>1205</v>
      </c>
      <c r="AG8824" t="s">
        <v>107</v>
      </c>
      <c r="AI8824" t="s">
        <v>175</v>
      </c>
      <c r="AJ8824" t="s">
        <v>30855</v>
      </c>
      <c r="AO8824" t="s">
        <v>70</v>
      </c>
      <c r="AR8824">
        <v>250000</v>
      </c>
      <c r="AU8824" t="s">
        <v>6530</v>
      </c>
      <c r="AV8824" t="s">
        <v>421</v>
      </c>
    </row>
    <row r="8825" spans="1:48">
      <c r="A8825" t="s">
        <v>30856</v>
      </c>
      <c r="B8825">
        <v>45930.913046481481</v>
      </c>
      <c r="C8825" t="s">
        <v>803</v>
      </c>
      <c r="D8825" t="s">
        <v>204</v>
      </c>
      <c r="E8825" t="s">
        <v>27320</v>
      </c>
      <c r="F8825" t="s">
        <v>41540</v>
      </c>
      <c r="I8825" t="s">
        <v>75</v>
      </c>
      <c r="J8825" t="s">
        <v>2</v>
      </c>
      <c r="K8825" t="s">
        <v>64</v>
      </c>
      <c r="M8825" t="s">
        <v>105</v>
      </c>
      <c r="N8825" t="s">
        <v>96</v>
      </c>
      <c r="AB8825" t="s">
        <v>121</v>
      </c>
      <c r="AC8825">
        <v>15</v>
      </c>
      <c r="AD8825">
        <v>3</v>
      </c>
      <c r="AE8825">
        <v>3</v>
      </c>
      <c r="AF8825">
        <v>1042</v>
      </c>
      <c r="AG8825" t="s">
        <v>107</v>
      </c>
      <c r="AH8825" t="s">
        <v>30857</v>
      </c>
      <c r="AI8825" t="s">
        <v>144</v>
      </c>
      <c r="AJ8825" t="s">
        <v>30858</v>
      </c>
      <c r="AO8825" t="s">
        <v>70</v>
      </c>
      <c r="AR8825">
        <v>78000000</v>
      </c>
      <c r="AU8825" t="s">
        <v>6530</v>
      </c>
      <c r="AV8825" t="s">
        <v>421</v>
      </c>
    </row>
    <row r="8826" spans="1:48">
      <c r="A8826" t="s">
        <v>30859</v>
      </c>
      <c r="B8826">
        <v>45931.415049293981</v>
      </c>
      <c r="C8826" t="s">
        <v>11244</v>
      </c>
      <c r="D8826" t="s">
        <v>61</v>
      </c>
      <c r="E8826" t="s">
        <v>30860</v>
      </c>
      <c r="F8826" t="s">
        <v>41541</v>
      </c>
      <c r="I8826" t="s">
        <v>241</v>
      </c>
      <c r="J8826" t="s">
        <v>2</v>
      </c>
      <c r="M8826" t="s">
        <v>30861</v>
      </c>
      <c r="N8826" t="s">
        <v>96</v>
      </c>
      <c r="AB8826" t="s">
        <v>9159</v>
      </c>
      <c r="AD8826">
        <v>2</v>
      </c>
      <c r="AE8826">
        <v>2</v>
      </c>
      <c r="AF8826">
        <v>1130</v>
      </c>
      <c r="AG8826" t="s">
        <v>107</v>
      </c>
      <c r="AI8826" t="s">
        <v>8038</v>
      </c>
      <c r="AJ8826" t="s">
        <v>30862</v>
      </c>
      <c r="AO8826" t="s">
        <v>154</v>
      </c>
      <c r="AR8826">
        <v>1750</v>
      </c>
      <c r="AU8826" t="s">
        <v>6564</v>
      </c>
      <c r="AV8826" t="s">
        <v>137</v>
      </c>
    </row>
    <row r="8827" spans="1:48">
      <c r="A8827" t="s">
        <v>30863</v>
      </c>
      <c r="B8827">
        <v>45931.421124525463</v>
      </c>
      <c r="C8827" t="s">
        <v>11244</v>
      </c>
      <c r="D8827" t="s">
        <v>61</v>
      </c>
      <c r="E8827" t="s">
        <v>30864</v>
      </c>
      <c r="F8827" t="s">
        <v>41542</v>
      </c>
      <c r="I8827" t="s">
        <v>75</v>
      </c>
      <c r="J8827" t="s">
        <v>2</v>
      </c>
      <c r="M8827" t="s">
        <v>30865</v>
      </c>
      <c r="N8827" t="s">
        <v>112</v>
      </c>
      <c r="AB8827" t="s">
        <v>122</v>
      </c>
      <c r="AC8827">
        <v>7</v>
      </c>
      <c r="AD8827">
        <v>3</v>
      </c>
      <c r="AE8827">
        <v>2</v>
      </c>
      <c r="AF8827">
        <v>1500</v>
      </c>
      <c r="AG8827" t="s">
        <v>107</v>
      </c>
      <c r="AI8827" t="s">
        <v>180</v>
      </c>
      <c r="AO8827" t="s">
        <v>70</v>
      </c>
      <c r="AR8827">
        <v>65000000</v>
      </c>
      <c r="AU8827" t="s">
        <v>6530</v>
      </c>
      <c r="AV8827" t="s">
        <v>421</v>
      </c>
    </row>
    <row r="8828" spans="1:48">
      <c r="A8828" t="s">
        <v>30866</v>
      </c>
      <c r="B8828">
        <v>45931.460232523154</v>
      </c>
      <c r="C8828" t="s">
        <v>11244</v>
      </c>
      <c r="D8828" t="s">
        <v>204</v>
      </c>
      <c r="E8828" t="s">
        <v>30867</v>
      </c>
      <c r="F8828" t="s">
        <v>41543</v>
      </c>
      <c r="I8828" t="s">
        <v>75</v>
      </c>
      <c r="J8828" t="s">
        <v>0</v>
      </c>
      <c r="M8828" t="s">
        <v>30868</v>
      </c>
      <c r="N8828" t="s">
        <v>681</v>
      </c>
      <c r="O8828">
        <v>20</v>
      </c>
      <c r="P8828">
        <v>4</v>
      </c>
      <c r="Q8828">
        <v>3</v>
      </c>
      <c r="R8828">
        <v>3000</v>
      </c>
      <c r="S8828">
        <v>2</v>
      </c>
      <c r="T8828">
        <v>2</v>
      </c>
      <c r="V8828" t="s">
        <v>68</v>
      </c>
      <c r="AO8828" t="s">
        <v>70</v>
      </c>
      <c r="AR8828">
        <v>119000000</v>
      </c>
      <c r="AT8828" t="s">
        <v>22053</v>
      </c>
      <c r="AV8828" t="s">
        <v>421</v>
      </c>
    </row>
    <row r="8829" spans="1:48">
      <c r="A8829" t="s">
        <v>30869</v>
      </c>
      <c r="B8829">
        <v>45931.464659768521</v>
      </c>
      <c r="C8829" t="s">
        <v>11244</v>
      </c>
      <c r="D8829" t="s">
        <v>204</v>
      </c>
      <c r="E8829" t="s">
        <v>17594</v>
      </c>
      <c r="F8829" t="s">
        <v>41544</v>
      </c>
      <c r="I8829" t="s">
        <v>75</v>
      </c>
      <c r="J8829" t="s">
        <v>0</v>
      </c>
      <c r="M8829" t="s">
        <v>30870</v>
      </c>
      <c r="N8829" t="s">
        <v>77</v>
      </c>
      <c r="O8829">
        <v>10</v>
      </c>
      <c r="P8829">
        <v>3</v>
      </c>
      <c r="Q8829">
        <v>3</v>
      </c>
      <c r="R8829">
        <v>1900</v>
      </c>
      <c r="S8829">
        <v>2</v>
      </c>
      <c r="T8829">
        <v>1</v>
      </c>
      <c r="V8829" t="s">
        <v>68</v>
      </c>
      <c r="AO8829" t="s">
        <v>70</v>
      </c>
      <c r="AR8829">
        <v>135000000</v>
      </c>
      <c r="AT8829" t="s">
        <v>22053</v>
      </c>
      <c r="AV8829" t="s">
        <v>421</v>
      </c>
    </row>
    <row r="8830" spans="1:48">
      <c r="A8830" t="s">
        <v>30871</v>
      </c>
      <c r="B8830">
        <v>45932.347408344911</v>
      </c>
      <c r="C8830" t="s">
        <v>132</v>
      </c>
      <c r="D8830" t="s">
        <v>61</v>
      </c>
      <c r="E8830" t="s">
        <v>30872</v>
      </c>
      <c r="F8830" t="s">
        <v>41545</v>
      </c>
      <c r="I8830" t="s">
        <v>75</v>
      </c>
      <c r="J8830" t="s">
        <v>2</v>
      </c>
      <c r="M8830" t="s">
        <v>30873</v>
      </c>
      <c r="N8830" t="s">
        <v>615</v>
      </c>
      <c r="AB8830" t="s">
        <v>122</v>
      </c>
      <c r="AC8830">
        <v>7</v>
      </c>
      <c r="AD8830">
        <v>3</v>
      </c>
      <c r="AE8830">
        <v>2</v>
      </c>
      <c r="AF8830">
        <v>1467</v>
      </c>
      <c r="AG8830" t="s">
        <v>107</v>
      </c>
      <c r="AJ8830" t="s">
        <v>30874</v>
      </c>
      <c r="AO8830" t="s">
        <v>70</v>
      </c>
      <c r="AR8830">
        <v>65000000</v>
      </c>
      <c r="AU8830" t="s">
        <v>6530</v>
      </c>
      <c r="AV8830" t="s">
        <v>421</v>
      </c>
    </row>
    <row r="8831" spans="1:48">
      <c r="A8831" t="s">
        <v>30875</v>
      </c>
      <c r="B8831">
        <v>45932.355085277777</v>
      </c>
      <c r="C8831" t="s">
        <v>132</v>
      </c>
      <c r="D8831" t="s">
        <v>204</v>
      </c>
      <c r="E8831" t="s">
        <v>24303</v>
      </c>
      <c r="F8831" t="s">
        <v>41546</v>
      </c>
      <c r="I8831" t="s">
        <v>75</v>
      </c>
      <c r="J8831" t="s">
        <v>1</v>
      </c>
      <c r="M8831" t="s">
        <v>30876</v>
      </c>
      <c r="N8831" t="s">
        <v>77</v>
      </c>
      <c r="X8831">
        <v>10</v>
      </c>
      <c r="AA8831" t="s">
        <v>30877</v>
      </c>
      <c r="AO8831" t="s">
        <v>70</v>
      </c>
      <c r="AR8831">
        <v>80000000</v>
      </c>
      <c r="AV8831" t="s">
        <v>421</v>
      </c>
    </row>
    <row r="8832" spans="1:48">
      <c r="A8832" t="s">
        <v>30878</v>
      </c>
      <c r="B8832">
        <v>45932.362502858799</v>
      </c>
      <c r="C8832" t="s">
        <v>132</v>
      </c>
      <c r="D8832" t="s">
        <v>61</v>
      </c>
      <c r="E8832" t="s">
        <v>1660</v>
      </c>
      <c r="F8832" t="s">
        <v>41547</v>
      </c>
      <c r="I8832" t="s">
        <v>241</v>
      </c>
      <c r="J8832" t="s">
        <v>2</v>
      </c>
      <c r="M8832" t="s">
        <v>30879</v>
      </c>
      <c r="N8832" t="s">
        <v>66</v>
      </c>
      <c r="AB8832" t="s">
        <v>122</v>
      </c>
      <c r="AC8832">
        <v>6</v>
      </c>
      <c r="AD8832">
        <v>3</v>
      </c>
      <c r="AE8832">
        <v>2</v>
      </c>
      <c r="AF8832">
        <v>1250</v>
      </c>
      <c r="AG8832" t="s">
        <v>107</v>
      </c>
      <c r="AJ8832" t="s">
        <v>30880</v>
      </c>
      <c r="AO8832" t="s">
        <v>70</v>
      </c>
      <c r="AR8832">
        <v>190000</v>
      </c>
      <c r="AU8832" t="s">
        <v>6530</v>
      </c>
      <c r="AV8832" t="s">
        <v>421</v>
      </c>
    </row>
    <row r="8833" spans="1:48">
      <c r="A8833" t="s">
        <v>30881</v>
      </c>
      <c r="B8833">
        <v>45932.367934490743</v>
      </c>
      <c r="C8833" t="s">
        <v>132</v>
      </c>
      <c r="D8833" t="s">
        <v>204</v>
      </c>
      <c r="E8833" t="s">
        <v>11168</v>
      </c>
      <c r="F8833" t="s">
        <v>41548</v>
      </c>
      <c r="I8833" t="s">
        <v>75</v>
      </c>
      <c r="J8833" t="s">
        <v>1</v>
      </c>
      <c r="M8833" t="s">
        <v>30882</v>
      </c>
      <c r="N8833" t="s">
        <v>66</v>
      </c>
      <c r="X8833">
        <v>179.84</v>
      </c>
      <c r="AA8833" t="s">
        <v>30883</v>
      </c>
      <c r="AO8833" t="s">
        <v>70</v>
      </c>
      <c r="AP8833">
        <v>1700000</v>
      </c>
      <c r="AV8833" t="s">
        <v>421</v>
      </c>
    </row>
    <row r="8834" spans="1:48">
      <c r="A8834" t="s">
        <v>30884</v>
      </c>
      <c r="B8834">
        <v>45932.408737997685</v>
      </c>
      <c r="C8834" t="s">
        <v>877</v>
      </c>
      <c r="D8834" t="s">
        <v>204</v>
      </c>
      <c r="E8834" t="s">
        <v>10310</v>
      </c>
      <c r="F8834" t="s">
        <v>41549</v>
      </c>
      <c r="I8834" t="s">
        <v>75</v>
      </c>
      <c r="J8834" t="s">
        <v>1</v>
      </c>
      <c r="M8834" t="s">
        <v>30885</v>
      </c>
      <c r="N8834" t="s">
        <v>214</v>
      </c>
      <c r="X8834">
        <v>23</v>
      </c>
      <c r="AA8834" t="s">
        <v>30886</v>
      </c>
      <c r="AO8834" t="s">
        <v>70</v>
      </c>
      <c r="AP8834">
        <v>6500000</v>
      </c>
      <c r="AV8834" t="s">
        <v>421</v>
      </c>
    </row>
    <row r="8835" spans="1:48">
      <c r="A8835" t="s">
        <v>30887</v>
      </c>
      <c r="B8835">
        <v>45932.421301180555</v>
      </c>
      <c r="C8835" t="s">
        <v>877</v>
      </c>
      <c r="D8835" t="s">
        <v>204</v>
      </c>
      <c r="E8835" t="s">
        <v>9333</v>
      </c>
      <c r="F8835" t="s">
        <v>41550</v>
      </c>
      <c r="I8835" t="s">
        <v>75</v>
      </c>
      <c r="J8835" t="s">
        <v>1</v>
      </c>
      <c r="M8835" t="s">
        <v>30888</v>
      </c>
      <c r="N8835" t="s">
        <v>121</v>
      </c>
      <c r="X8835">
        <v>60</v>
      </c>
      <c r="AA8835" t="s">
        <v>30889</v>
      </c>
      <c r="AO8835" t="s">
        <v>70</v>
      </c>
      <c r="AP8835">
        <v>1200000</v>
      </c>
      <c r="AV8835" t="s">
        <v>421</v>
      </c>
    </row>
    <row r="8836" spans="1:48">
      <c r="A8836" t="s">
        <v>30890</v>
      </c>
      <c r="B8836">
        <v>45932.439067407409</v>
      </c>
      <c r="C8836" t="s">
        <v>877</v>
      </c>
      <c r="D8836" t="s">
        <v>61</v>
      </c>
      <c r="E8836" t="s">
        <v>30891</v>
      </c>
      <c r="F8836" t="s">
        <v>41551</v>
      </c>
      <c r="I8836" t="s">
        <v>75</v>
      </c>
      <c r="J8836" t="s">
        <v>1</v>
      </c>
      <c r="M8836" t="s">
        <v>30892</v>
      </c>
      <c r="N8836" t="s">
        <v>364</v>
      </c>
      <c r="X8836">
        <v>11.5</v>
      </c>
      <c r="AO8836" t="s">
        <v>70</v>
      </c>
      <c r="AP8836">
        <v>5800000</v>
      </c>
      <c r="AV8836" t="s">
        <v>421</v>
      </c>
    </row>
    <row r="8837" spans="1:48">
      <c r="A8837" t="s">
        <v>30893</v>
      </c>
      <c r="B8837">
        <v>45932.617063518519</v>
      </c>
      <c r="C8837" t="s">
        <v>877</v>
      </c>
      <c r="D8837" t="s">
        <v>204</v>
      </c>
      <c r="E8837" t="s">
        <v>26401</v>
      </c>
      <c r="F8837" t="s">
        <v>41552</v>
      </c>
      <c r="I8837" t="s">
        <v>75</v>
      </c>
      <c r="J8837" t="s">
        <v>2</v>
      </c>
      <c r="M8837" t="s">
        <v>17974</v>
      </c>
      <c r="N8837" t="s">
        <v>615</v>
      </c>
      <c r="AB8837" t="s">
        <v>122</v>
      </c>
      <c r="AC8837">
        <v>12</v>
      </c>
      <c r="AD8837">
        <v>2</v>
      </c>
      <c r="AE8837">
        <v>2</v>
      </c>
      <c r="AF8837">
        <v>920</v>
      </c>
      <c r="AG8837" t="s">
        <v>107</v>
      </c>
      <c r="AI8837" t="s">
        <v>175</v>
      </c>
      <c r="AO8837" t="s">
        <v>70</v>
      </c>
      <c r="AR8837">
        <v>43000000</v>
      </c>
      <c r="AU8837" t="s">
        <v>6530</v>
      </c>
      <c r="AV8837" t="s">
        <v>421</v>
      </c>
    </row>
    <row r="8838" spans="1:48">
      <c r="A8838" t="s">
        <v>30894</v>
      </c>
      <c r="B8838">
        <v>45932.622348368051</v>
      </c>
      <c r="C8838" t="s">
        <v>877</v>
      </c>
      <c r="D8838" t="s">
        <v>204</v>
      </c>
      <c r="E8838" t="s">
        <v>26401</v>
      </c>
      <c r="F8838" t="s">
        <v>41553</v>
      </c>
      <c r="I8838" t="s">
        <v>75</v>
      </c>
      <c r="J8838" t="s">
        <v>2</v>
      </c>
      <c r="M8838" t="s">
        <v>30895</v>
      </c>
      <c r="N8838" t="s">
        <v>364</v>
      </c>
      <c r="AB8838" t="s">
        <v>122</v>
      </c>
      <c r="AC8838">
        <v>4</v>
      </c>
      <c r="AD8838">
        <v>3</v>
      </c>
      <c r="AE8838">
        <v>2</v>
      </c>
      <c r="AF8838">
        <v>1150</v>
      </c>
      <c r="AG8838" t="s">
        <v>107</v>
      </c>
      <c r="AJ8838" t="s">
        <v>30896</v>
      </c>
      <c r="AO8838" t="s">
        <v>70</v>
      </c>
      <c r="AR8838">
        <v>41000000</v>
      </c>
      <c r="AU8838" t="s">
        <v>6530</v>
      </c>
      <c r="AV8838" t="s">
        <v>421</v>
      </c>
    </row>
    <row r="8839" spans="1:48">
      <c r="A8839" t="s">
        <v>30897</v>
      </c>
      <c r="B8839">
        <v>45932.625391944443</v>
      </c>
      <c r="C8839" t="s">
        <v>132</v>
      </c>
      <c r="D8839" t="s">
        <v>61</v>
      </c>
      <c r="E8839" t="s">
        <v>21953</v>
      </c>
      <c r="F8839" t="s">
        <v>41554</v>
      </c>
      <c r="I8839" t="s">
        <v>75</v>
      </c>
      <c r="J8839" t="s">
        <v>1</v>
      </c>
      <c r="M8839" t="s">
        <v>1882</v>
      </c>
      <c r="N8839" t="s">
        <v>152</v>
      </c>
      <c r="X8839">
        <v>74.25</v>
      </c>
      <c r="AA8839" t="s">
        <v>30898</v>
      </c>
      <c r="AO8839" t="s">
        <v>70</v>
      </c>
      <c r="AP8839">
        <v>35000000</v>
      </c>
      <c r="AT8839" t="s">
        <v>30899</v>
      </c>
      <c r="AV8839" t="s">
        <v>421</v>
      </c>
    </row>
    <row r="8840" spans="1:48">
      <c r="A8840" t="s">
        <v>30900</v>
      </c>
      <c r="B8840">
        <v>45933.496454120366</v>
      </c>
      <c r="C8840" t="s">
        <v>11244</v>
      </c>
      <c r="D8840" t="s">
        <v>61</v>
      </c>
      <c r="E8840" t="s">
        <v>30901</v>
      </c>
      <c r="F8840" t="s">
        <v>41555</v>
      </c>
      <c r="I8840" t="s">
        <v>75</v>
      </c>
      <c r="J8840" t="s">
        <v>0</v>
      </c>
      <c r="M8840" t="s">
        <v>30902</v>
      </c>
      <c r="N8840" t="s">
        <v>112</v>
      </c>
      <c r="O8840">
        <v>13.78</v>
      </c>
      <c r="P8840">
        <v>15</v>
      </c>
      <c r="Q8840">
        <v>7</v>
      </c>
      <c r="R8840">
        <v>4000</v>
      </c>
      <c r="S8840">
        <v>3</v>
      </c>
      <c r="T8840">
        <v>2</v>
      </c>
      <c r="AO8840" t="s">
        <v>70</v>
      </c>
      <c r="AP8840">
        <v>25000000</v>
      </c>
      <c r="AR8840">
        <v>344500000</v>
      </c>
      <c r="AV8840" t="s">
        <v>421</v>
      </c>
    </row>
    <row r="8841" spans="1:48">
      <c r="A8841" t="s">
        <v>30903</v>
      </c>
      <c r="B8841">
        <v>45933.508762013887</v>
      </c>
      <c r="C8841" t="s">
        <v>11244</v>
      </c>
      <c r="D8841" t="s">
        <v>61</v>
      </c>
      <c r="E8841" t="s">
        <v>30904</v>
      </c>
      <c r="F8841" t="s">
        <v>41556</v>
      </c>
      <c r="I8841" t="s">
        <v>75</v>
      </c>
      <c r="J8841" t="s">
        <v>2</v>
      </c>
      <c r="M8841" t="s">
        <v>30905</v>
      </c>
      <c r="N8841" t="s">
        <v>615</v>
      </c>
      <c r="AB8841" t="s">
        <v>122</v>
      </c>
      <c r="AC8841">
        <v>12</v>
      </c>
      <c r="AD8841">
        <v>2</v>
      </c>
      <c r="AE8841">
        <v>2</v>
      </c>
      <c r="AF8841">
        <v>920</v>
      </c>
      <c r="AG8841" t="s">
        <v>107</v>
      </c>
      <c r="AI8841" t="s">
        <v>4454</v>
      </c>
      <c r="AO8841" t="s">
        <v>70</v>
      </c>
      <c r="AR8841">
        <v>43000000</v>
      </c>
      <c r="AT8841" t="s">
        <v>22053</v>
      </c>
      <c r="AU8841" t="s">
        <v>6530</v>
      </c>
      <c r="AV8841" t="s">
        <v>421</v>
      </c>
    </row>
    <row r="8842" spans="1:48">
      <c r="A8842" t="s">
        <v>30906</v>
      </c>
      <c r="B8842">
        <v>45933.519601863431</v>
      </c>
      <c r="C8842" t="s">
        <v>11244</v>
      </c>
      <c r="D8842" t="s">
        <v>61</v>
      </c>
      <c r="E8842" t="s">
        <v>30907</v>
      </c>
      <c r="F8842" t="s">
        <v>41557</v>
      </c>
      <c r="I8842" t="s">
        <v>75</v>
      </c>
      <c r="J8842" t="s">
        <v>352</v>
      </c>
      <c r="M8842" t="s">
        <v>30908</v>
      </c>
      <c r="N8842" t="s">
        <v>681</v>
      </c>
      <c r="AN8842" t="s">
        <v>30909</v>
      </c>
      <c r="AO8842" t="s">
        <v>70</v>
      </c>
      <c r="AR8842">
        <v>600000000</v>
      </c>
      <c r="AT8842" t="s">
        <v>22053</v>
      </c>
      <c r="AV8842" t="s">
        <v>421</v>
      </c>
    </row>
    <row r="8843" spans="1:48">
      <c r="A8843" t="s">
        <v>30910</v>
      </c>
      <c r="B8843">
        <v>45937.413655115743</v>
      </c>
      <c r="C8843" t="s">
        <v>11244</v>
      </c>
      <c r="D8843" t="s">
        <v>61</v>
      </c>
      <c r="E8843" t="s">
        <v>30911</v>
      </c>
      <c r="F8843" t="s">
        <v>41558</v>
      </c>
      <c r="I8843" t="s">
        <v>75</v>
      </c>
      <c r="J8843" t="s">
        <v>0</v>
      </c>
      <c r="M8843" t="s">
        <v>30912</v>
      </c>
      <c r="N8843" t="s">
        <v>681</v>
      </c>
      <c r="O8843">
        <v>7.5</v>
      </c>
      <c r="P8843">
        <v>5</v>
      </c>
      <c r="Q8843">
        <v>5</v>
      </c>
      <c r="R8843">
        <v>3000</v>
      </c>
      <c r="S8843">
        <v>3</v>
      </c>
      <c r="T8843">
        <v>2</v>
      </c>
      <c r="AO8843" t="s">
        <v>70</v>
      </c>
      <c r="AR8843">
        <v>65000000</v>
      </c>
      <c r="AT8843" t="s">
        <v>22053</v>
      </c>
      <c r="AV8843" t="s">
        <v>421</v>
      </c>
    </row>
    <row r="8844" spans="1:48">
      <c r="A8844" t="s">
        <v>30913</v>
      </c>
      <c r="B8844">
        <v>45937.421301192131</v>
      </c>
      <c r="C8844" t="s">
        <v>11244</v>
      </c>
      <c r="D8844" t="s">
        <v>61</v>
      </c>
      <c r="E8844" t="s">
        <v>30251</v>
      </c>
      <c r="F8844" t="s">
        <v>41559</v>
      </c>
      <c r="I8844" t="s">
        <v>75</v>
      </c>
      <c r="J8844" t="s">
        <v>2</v>
      </c>
      <c r="M8844" t="s">
        <v>25991</v>
      </c>
      <c r="N8844" t="s">
        <v>152</v>
      </c>
      <c r="AB8844" t="s">
        <v>122</v>
      </c>
      <c r="AC8844">
        <v>21</v>
      </c>
      <c r="AD8844">
        <v>2</v>
      </c>
      <c r="AE8844">
        <v>2</v>
      </c>
      <c r="AF8844">
        <v>1425</v>
      </c>
      <c r="AG8844" t="s">
        <v>107</v>
      </c>
      <c r="AI8844" t="s">
        <v>2882</v>
      </c>
      <c r="AJ8844" t="s">
        <v>25838</v>
      </c>
      <c r="AO8844" t="s">
        <v>70</v>
      </c>
      <c r="AR8844">
        <v>115000000</v>
      </c>
      <c r="AU8844" t="s">
        <v>6530</v>
      </c>
      <c r="AV8844" t="s">
        <v>421</v>
      </c>
    </row>
    <row r="8845" spans="1:48">
      <c r="A8845" t="s">
        <v>30914</v>
      </c>
      <c r="B8845">
        <v>45937.670281805556</v>
      </c>
      <c r="C8845" t="s">
        <v>11244</v>
      </c>
      <c r="D8845" t="s">
        <v>61</v>
      </c>
      <c r="E8845" t="s">
        <v>30915</v>
      </c>
      <c r="F8845" t="s">
        <v>41560</v>
      </c>
      <c r="I8845" t="s">
        <v>241</v>
      </c>
      <c r="J8845" t="s">
        <v>2</v>
      </c>
      <c r="M8845" t="s">
        <v>30916</v>
      </c>
      <c r="N8845" t="s">
        <v>364</v>
      </c>
      <c r="AB8845" t="s">
        <v>122</v>
      </c>
      <c r="AC8845">
        <v>6</v>
      </c>
      <c r="AD8845">
        <v>3</v>
      </c>
      <c r="AE8845">
        <v>2</v>
      </c>
      <c r="AF8845">
        <v>1000</v>
      </c>
      <c r="AG8845" t="s">
        <v>107</v>
      </c>
      <c r="AO8845" t="s">
        <v>70</v>
      </c>
      <c r="AR8845">
        <v>150000</v>
      </c>
      <c r="AU8845" t="s">
        <v>6564</v>
      </c>
      <c r="AV8845" t="s">
        <v>421</v>
      </c>
    </row>
    <row r="8846" spans="1:48">
      <c r="A8846" t="s">
        <v>30917</v>
      </c>
      <c r="B8846">
        <v>45937.675570451393</v>
      </c>
      <c r="C8846" t="s">
        <v>877</v>
      </c>
      <c r="D8846" t="s">
        <v>204</v>
      </c>
      <c r="E8846" t="s">
        <v>10310</v>
      </c>
      <c r="F8846" t="s">
        <v>41561</v>
      </c>
      <c r="I8846" t="s">
        <v>75</v>
      </c>
      <c r="J8846" t="s">
        <v>2</v>
      </c>
      <c r="M8846" t="s">
        <v>27318</v>
      </c>
      <c r="N8846" t="s">
        <v>96</v>
      </c>
      <c r="AB8846" t="s">
        <v>122</v>
      </c>
      <c r="AC8846">
        <v>27</v>
      </c>
      <c r="AD8846">
        <v>2</v>
      </c>
      <c r="AE8846">
        <v>2</v>
      </c>
      <c r="AF8846">
        <v>27</v>
      </c>
      <c r="AG8846" t="s">
        <v>107</v>
      </c>
      <c r="AI8846" t="s">
        <v>175</v>
      </c>
      <c r="AJ8846" t="s">
        <v>30918</v>
      </c>
      <c r="AO8846" t="s">
        <v>70</v>
      </c>
      <c r="AR8846">
        <v>75000000</v>
      </c>
      <c r="AU8846" t="s">
        <v>6564</v>
      </c>
      <c r="AV8846" t="s">
        <v>421</v>
      </c>
    </row>
    <row r="8847" spans="1:48">
      <c r="A8847" t="s">
        <v>30919</v>
      </c>
      <c r="B8847">
        <v>45937.682230763894</v>
      </c>
      <c r="C8847" t="s">
        <v>11244</v>
      </c>
      <c r="D8847" t="s">
        <v>61</v>
      </c>
      <c r="E8847" t="s">
        <v>30920</v>
      </c>
      <c r="F8847" t="s">
        <v>41562</v>
      </c>
      <c r="I8847" t="s">
        <v>75</v>
      </c>
      <c r="J8847" t="s">
        <v>2</v>
      </c>
      <c r="M8847" t="s">
        <v>22788</v>
      </c>
      <c r="N8847" t="s">
        <v>142</v>
      </c>
      <c r="AB8847" t="s">
        <v>122</v>
      </c>
      <c r="AD8847">
        <v>3</v>
      </c>
      <c r="AE8847">
        <v>2</v>
      </c>
      <c r="AF8847">
        <v>1700</v>
      </c>
      <c r="AG8847" t="s">
        <v>107</v>
      </c>
      <c r="AI8847" t="s">
        <v>2882</v>
      </c>
      <c r="AO8847" t="s">
        <v>70</v>
      </c>
      <c r="AR8847">
        <v>175000000</v>
      </c>
      <c r="AU8847" t="s">
        <v>6530</v>
      </c>
      <c r="AV8847" t="s">
        <v>421</v>
      </c>
    </row>
    <row r="8848" spans="1:48">
      <c r="A8848" t="s">
        <v>30921</v>
      </c>
      <c r="B8848">
        <v>45937.688051296296</v>
      </c>
      <c r="C8848" t="s">
        <v>877</v>
      </c>
      <c r="D8848" t="s">
        <v>204</v>
      </c>
      <c r="E8848" t="s">
        <v>10310</v>
      </c>
      <c r="F8848" t="s">
        <v>41563</v>
      </c>
      <c r="I8848" t="s">
        <v>75</v>
      </c>
      <c r="J8848" t="s">
        <v>2</v>
      </c>
      <c r="M8848" t="s">
        <v>27318</v>
      </c>
      <c r="N8848" t="s">
        <v>96</v>
      </c>
      <c r="AB8848" t="s">
        <v>122</v>
      </c>
      <c r="AC8848">
        <v>41</v>
      </c>
      <c r="AD8848">
        <v>2</v>
      </c>
      <c r="AE8848">
        <v>1.5</v>
      </c>
      <c r="AF8848">
        <v>726</v>
      </c>
      <c r="AG8848" t="s">
        <v>2170</v>
      </c>
      <c r="AI8848" t="s">
        <v>175</v>
      </c>
      <c r="AJ8848" t="s">
        <v>30922</v>
      </c>
      <c r="AO8848" t="s">
        <v>70</v>
      </c>
      <c r="AR8848">
        <v>73000000</v>
      </c>
      <c r="AU8848" t="s">
        <v>6530</v>
      </c>
      <c r="AV8848" t="s">
        <v>421</v>
      </c>
    </row>
    <row r="8849" spans="1:48">
      <c r="A8849" t="s">
        <v>30923</v>
      </c>
      <c r="B8849">
        <v>45937.696208854162</v>
      </c>
      <c r="C8849" t="s">
        <v>877</v>
      </c>
      <c r="D8849" t="s">
        <v>204</v>
      </c>
      <c r="E8849" t="s">
        <v>10310</v>
      </c>
      <c r="F8849" t="s">
        <v>41564</v>
      </c>
      <c r="I8849" t="s">
        <v>75</v>
      </c>
      <c r="J8849" t="s">
        <v>2</v>
      </c>
      <c r="M8849" t="s">
        <v>27318</v>
      </c>
      <c r="N8849" t="s">
        <v>96</v>
      </c>
      <c r="AB8849" t="s">
        <v>122</v>
      </c>
      <c r="AC8849">
        <v>36</v>
      </c>
      <c r="AD8849">
        <v>2</v>
      </c>
      <c r="AE8849">
        <v>1</v>
      </c>
      <c r="AF8849">
        <v>720</v>
      </c>
      <c r="AG8849" t="s">
        <v>107</v>
      </c>
      <c r="AH8849" t="s">
        <v>174</v>
      </c>
      <c r="AI8849" t="s">
        <v>175</v>
      </c>
      <c r="AJ8849" t="s">
        <v>30924</v>
      </c>
      <c r="AO8849" t="s">
        <v>70</v>
      </c>
      <c r="AR8849">
        <v>65000000</v>
      </c>
      <c r="AU8849" t="s">
        <v>6530</v>
      </c>
      <c r="AV8849" t="s">
        <v>421</v>
      </c>
    </row>
    <row r="8850" spans="1:48">
      <c r="A8850" t="s">
        <v>30925</v>
      </c>
      <c r="B8850">
        <v>45937.699826481483</v>
      </c>
      <c r="C8850" t="s">
        <v>877</v>
      </c>
      <c r="D8850" t="s">
        <v>204</v>
      </c>
      <c r="E8850" t="s">
        <v>23960</v>
      </c>
      <c r="F8850" t="s">
        <v>41565</v>
      </c>
      <c r="I8850" t="s">
        <v>75</v>
      </c>
      <c r="J8850" t="s">
        <v>1</v>
      </c>
      <c r="M8850" t="s">
        <v>30926</v>
      </c>
      <c r="N8850" t="s">
        <v>615</v>
      </c>
      <c r="X8850">
        <v>9.5</v>
      </c>
      <c r="AO8850" t="s">
        <v>70</v>
      </c>
      <c r="AP8850">
        <v>10000000</v>
      </c>
      <c r="AV8850" t="s">
        <v>421</v>
      </c>
    </row>
    <row r="8851" spans="1:48">
      <c r="A8851" t="s">
        <v>30927</v>
      </c>
      <c r="B8851">
        <v>45937.702635428243</v>
      </c>
      <c r="C8851" t="s">
        <v>877</v>
      </c>
      <c r="D8851" t="s">
        <v>204</v>
      </c>
      <c r="E8851" t="s">
        <v>27038</v>
      </c>
      <c r="F8851" t="s">
        <v>41566</v>
      </c>
      <c r="I8851" t="s">
        <v>75</v>
      </c>
      <c r="J8851" t="s">
        <v>1</v>
      </c>
      <c r="M8851" t="s">
        <v>8070</v>
      </c>
      <c r="N8851" t="s">
        <v>615</v>
      </c>
      <c r="X8851">
        <v>21</v>
      </c>
      <c r="AO8851" t="s">
        <v>70</v>
      </c>
      <c r="AR8851">
        <v>270000000</v>
      </c>
      <c r="AT8851" t="s">
        <v>22053</v>
      </c>
      <c r="AV8851" t="s">
        <v>421</v>
      </c>
    </row>
    <row r="8852" spans="1:48">
      <c r="A8852" t="s">
        <v>30928</v>
      </c>
      <c r="B8852">
        <v>45937.705388888891</v>
      </c>
      <c r="C8852" t="s">
        <v>877</v>
      </c>
      <c r="D8852" t="s">
        <v>204</v>
      </c>
      <c r="E8852" t="s">
        <v>27038</v>
      </c>
      <c r="F8852" t="s">
        <v>41567</v>
      </c>
      <c r="I8852" t="s">
        <v>75</v>
      </c>
      <c r="J8852" t="s">
        <v>0</v>
      </c>
      <c r="M8852" t="s">
        <v>10108</v>
      </c>
      <c r="N8852" t="s">
        <v>615</v>
      </c>
      <c r="O8852">
        <v>6</v>
      </c>
      <c r="P8852">
        <v>3</v>
      </c>
      <c r="Q8852">
        <v>2</v>
      </c>
      <c r="R8852">
        <v>2000</v>
      </c>
      <c r="S8852">
        <v>2</v>
      </c>
      <c r="T8852">
        <v>1</v>
      </c>
      <c r="AO8852" t="s">
        <v>70</v>
      </c>
      <c r="AR8852">
        <v>130000000</v>
      </c>
      <c r="AT8852" t="s">
        <v>30929</v>
      </c>
      <c r="AV8852" t="s">
        <v>421</v>
      </c>
    </row>
    <row r="8853" spans="1:48">
      <c r="A8853" t="s">
        <v>30930</v>
      </c>
      <c r="B8853">
        <v>45937.828071377313</v>
      </c>
      <c r="C8853" t="s">
        <v>803</v>
      </c>
      <c r="D8853" t="s">
        <v>204</v>
      </c>
      <c r="E8853" t="s">
        <v>29880</v>
      </c>
      <c r="F8853" t="s">
        <v>41568</v>
      </c>
      <c r="I8853" t="s">
        <v>75</v>
      </c>
      <c r="J8853" t="s">
        <v>2</v>
      </c>
      <c r="K8853" t="s">
        <v>64</v>
      </c>
      <c r="M8853" t="s">
        <v>29905</v>
      </c>
      <c r="N8853" t="s">
        <v>96</v>
      </c>
      <c r="AB8853" t="s">
        <v>9159</v>
      </c>
      <c r="AC8853">
        <v>16</v>
      </c>
      <c r="AD8853">
        <v>2</v>
      </c>
      <c r="AE8853">
        <v>2</v>
      </c>
      <c r="AF8853">
        <v>1238</v>
      </c>
      <c r="AG8853" t="s">
        <v>107</v>
      </c>
      <c r="AI8853" t="s">
        <v>144</v>
      </c>
      <c r="AJ8853" t="s">
        <v>30931</v>
      </c>
      <c r="AO8853" t="s">
        <v>154</v>
      </c>
      <c r="AR8853">
        <v>513063</v>
      </c>
      <c r="AU8853" t="s">
        <v>6530</v>
      </c>
      <c r="AV8853" t="s">
        <v>421</v>
      </c>
    </row>
    <row r="8854" spans="1:48">
      <c r="A8854" t="s">
        <v>30932</v>
      </c>
      <c r="B8854">
        <v>45937.831149988429</v>
      </c>
      <c r="C8854" t="s">
        <v>803</v>
      </c>
      <c r="D8854" t="s">
        <v>204</v>
      </c>
      <c r="E8854" t="s">
        <v>29880</v>
      </c>
      <c r="F8854" t="s">
        <v>41569</v>
      </c>
      <c r="I8854" t="s">
        <v>75</v>
      </c>
      <c r="J8854" t="s">
        <v>2</v>
      </c>
      <c r="K8854" t="s">
        <v>64</v>
      </c>
      <c r="M8854" t="s">
        <v>29905</v>
      </c>
      <c r="N8854" t="s">
        <v>96</v>
      </c>
      <c r="AB8854" t="s">
        <v>9159</v>
      </c>
      <c r="AC8854">
        <v>14</v>
      </c>
      <c r="AD8854">
        <v>2</v>
      </c>
      <c r="AE8854">
        <v>2</v>
      </c>
      <c r="AF8854">
        <v>1238</v>
      </c>
      <c r="AG8854" t="s">
        <v>107</v>
      </c>
      <c r="AI8854" t="s">
        <v>144</v>
      </c>
      <c r="AJ8854" t="s">
        <v>30933</v>
      </c>
      <c r="AO8854" t="s">
        <v>154</v>
      </c>
      <c r="AR8854">
        <v>509491</v>
      </c>
      <c r="AU8854" t="s">
        <v>6530</v>
      </c>
      <c r="AV8854" t="s">
        <v>421</v>
      </c>
    </row>
    <row r="8855" spans="1:48">
      <c r="A8855" t="s">
        <v>30934</v>
      </c>
      <c r="B8855">
        <v>45937.835758842593</v>
      </c>
      <c r="C8855" t="s">
        <v>803</v>
      </c>
      <c r="D8855" t="s">
        <v>204</v>
      </c>
      <c r="E8855" t="s">
        <v>29880</v>
      </c>
      <c r="F8855" t="s">
        <v>41570</v>
      </c>
      <c r="I8855" t="s">
        <v>75</v>
      </c>
      <c r="J8855" t="s">
        <v>2</v>
      </c>
      <c r="K8855" t="s">
        <v>64</v>
      </c>
      <c r="M8855" t="s">
        <v>29905</v>
      </c>
      <c r="N8855" t="s">
        <v>96</v>
      </c>
      <c r="AB8855" t="s">
        <v>9159</v>
      </c>
      <c r="AC8855">
        <v>13</v>
      </c>
      <c r="AD8855">
        <v>2</v>
      </c>
      <c r="AE8855">
        <v>2</v>
      </c>
      <c r="AF8855">
        <v>1130</v>
      </c>
      <c r="AG8855" t="s">
        <v>107</v>
      </c>
      <c r="AI8855" t="s">
        <v>144</v>
      </c>
      <c r="AJ8855" t="s">
        <v>30935</v>
      </c>
      <c r="AO8855" t="s">
        <v>154</v>
      </c>
      <c r="AR8855">
        <v>461835</v>
      </c>
      <c r="AU8855" t="s">
        <v>6530</v>
      </c>
      <c r="AV8855" t="s">
        <v>421</v>
      </c>
    </row>
    <row r="8856" spans="1:48">
      <c r="A8856" t="s">
        <v>30936</v>
      </c>
      <c r="B8856">
        <v>45937.855670891207</v>
      </c>
      <c r="C8856" t="s">
        <v>803</v>
      </c>
      <c r="D8856" t="s">
        <v>204</v>
      </c>
      <c r="E8856" t="s">
        <v>29880</v>
      </c>
      <c r="F8856" t="s">
        <v>41571</v>
      </c>
      <c r="I8856" t="s">
        <v>75</v>
      </c>
      <c r="J8856" t="s">
        <v>2</v>
      </c>
      <c r="K8856" t="s">
        <v>64</v>
      </c>
      <c r="M8856" t="s">
        <v>29905</v>
      </c>
      <c r="N8856" t="s">
        <v>96</v>
      </c>
      <c r="AB8856" t="s">
        <v>9159</v>
      </c>
      <c r="AC8856">
        <v>32</v>
      </c>
      <c r="AD8856">
        <v>2</v>
      </c>
      <c r="AE8856">
        <v>2</v>
      </c>
      <c r="AF8856">
        <v>1267</v>
      </c>
      <c r="AG8856" t="s">
        <v>107</v>
      </c>
      <c r="AI8856" t="s">
        <v>144</v>
      </c>
      <c r="AJ8856" t="s">
        <v>30937</v>
      </c>
      <c r="AO8856" t="s">
        <v>154</v>
      </c>
      <c r="AR8856">
        <v>594570</v>
      </c>
      <c r="AU8856" t="s">
        <v>6530</v>
      </c>
      <c r="AV8856" t="s">
        <v>421</v>
      </c>
    </row>
    <row r="8857" spans="1:48">
      <c r="A8857" t="s">
        <v>30938</v>
      </c>
      <c r="B8857">
        <v>45937.859177025464</v>
      </c>
      <c r="C8857" t="s">
        <v>803</v>
      </c>
      <c r="D8857" t="s">
        <v>204</v>
      </c>
      <c r="E8857" t="s">
        <v>29880</v>
      </c>
      <c r="F8857" t="s">
        <v>41572</v>
      </c>
      <c r="I8857" t="s">
        <v>75</v>
      </c>
      <c r="J8857" t="s">
        <v>2</v>
      </c>
      <c r="K8857" t="s">
        <v>64</v>
      </c>
      <c r="M8857" t="s">
        <v>29905</v>
      </c>
      <c r="N8857" t="s">
        <v>96</v>
      </c>
      <c r="AB8857" t="s">
        <v>9159</v>
      </c>
      <c r="AC8857">
        <v>22</v>
      </c>
      <c r="AD8857">
        <v>2</v>
      </c>
      <c r="AE8857">
        <v>2</v>
      </c>
      <c r="AF8857">
        <v>1267</v>
      </c>
      <c r="AG8857" t="s">
        <v>107</v>
      </c>
      <c r="AI8857" t="s">
        <v>144</v>
      </c>
      <c r="AJ8857" t="s">
        <v>30939</v>
      </c>
      <c r="AO8857" t="s">
        <v>154</v>
      </c>
      <c r="AR8857">
        <v>544232</v>
      </c>
      <c r="AU8857" t="s">
        <v>6530</v>
      </c>
      <c r="AV8857" t="s">
        <v>421</v>
      </c>
    </row>
    <row r="8858" spans="1:48">
      <c r="A8858" t="s">
        <v>30940</v>
      </c>
      <c r="B8858">
        <v>45937.862494664354</v>
      </c>
      <c r="C8858" t="s">
        <v>803</v>
      </c>
      <c r="D8858" t="s">
        <v>204</v>
      </c>
      <c r="E8858" t="s">
        <v>29880</v>
      </c>
      <c r="F8858" t="s">
        <v>41573</v>
      </c>
      <c r="I8858" t="s">
        <v>75</v>
      </c>
      <c r="J8858" t="s">
        <v>2</v>
      </c>
      <c r="K8858" t="s">
        <v>64</v>
      </c>
      <c r="M8858" t="s">
        <v>29905</v>
      </c>
      <c r="N8858" t="s">
        <v>96</v>
      </c>
      <c r="AB8858" t="s">
        <v>9159</v>
      </c>
      <c r="AC8858">
        <v>18</v>
      </c>
      <c r="AD8858">
        <v>2</v>
      </c>
      <c r="AE8858">
        <v>2</v>
      </c>
      <c r="AF8858">
        <v>1267</v>
      </c>
      <c r="AG8858" t="s">
        <v>107</v>
      </c>
      <c r="AI8858" t="s">
        <v>144</v>
      </c>
      <c r="AJ8858" t="s">
        <v>30941</v>
      </c>
      <c r="AO8858" t="s">
        <v>154</v>
      </c>
      <c r="AR8858">
        <v>528458</v>
      </c>
      <c r="AU8858" t="s">
        <v>6530</v>
      </c>
      <c r="AV8858" t="s">
        <v>421</v>
      </c>
    </row>
    <row r="8859" spans="1:48">
      <c r="A8859" t="s">
        <v>30942</v>
      </c>
      <c r="B8859">
        <v>45937.86572681713</v>
      </c>
      <c r="C8859" t="s">
        <v>803</v>
      </c>
      <c r="D8859" t="s">
        <v>204</v>
      </c>
      <c r="E8859" t="s">
        <v>29880</v>
      </c>
      <c r="F8859" t="s">
        <v>41574</v>
      </c>
      <c r="I8859" t="s">
        <v>75</v>
      </c>
      <c r="J8859" t="s">
        <v>2</v>
      </c>
      <c r="K8859" t="s">
        <v>64</v>
      </c>
      <c r="M8859" t="s">
        <v>29905</v>
      </c>
      <c r="N8859" t="s">
        <v>96</v>
      </c>
      <c r="AB8859" t="s">
        <v>9159</v>
      </c>
      <c r="AC8859">
        <v>13</v>
      </c>
      <c r="AD8859">
        <v>2</v>
      </c>
      <c r="AE8859">
        <v>2</v>
      </c>
      <c r="AF8859">
        <v>1273</v>
      </c>
      <c r="AG8859" t="s">
        <v>107</v>
      </c>
      <c r="AI8859" t="s">
        <v>144</v>
      </c>
      <c r="AJ8859" t="s">
        <v>30943</v>
      </c>
      <c r="AO8859" t="s">
        <v>154</v>
      </c>
      <c r="AR8859">
        <v>517475</v>
      </c>
      <c r="AU8859" t="s">
        <v>6530</v>
      </c>
      <c r="AV8859" t="s">
        <v>137</v>
      </c>
    </row>
    <row r="8860" spans="1:48">
      <c r="A8860" t="s">
        <v>30944</v>
      </c>
      <c r="B8860">
        <v>45937.869127083337</v>
      </c>
      <c r="C8860" t="s">
        <v>803</v>
      </c>
      <c r="D8860" t="s">
        <v>204</v>
      </c>
      <c r="E8860" t="s">
        <v>29880</v>
      </c>
      <c r="F8860" t="s">
        <v>41575</v>
      </c>
      <c r="I8860" t="s">
        <v>75</v>
      </c>
      <c r="J8860" t="s">
        <v>2</v>
      </c>
      <c r="K8860" t="s">
        <v>64</v>
      </c>
      <c r="M8860" t="s">
        <v>29905</v>
      </c>
      <c r="N8860" t="s">
        <v>96</v>
      </c>
      <c r="AB8860" t="s">
        <v>9159</v>
      </c>
      <c r="AC8860">
        <v>11</v>
      </c>
      <c r="AD8860">
        <v>2</v>
      </c>
      <c r="AE8860">
        <v>2</v>
      </c>
      <c r="AF8860">
        <v>1267</v>
      </c>
      <c r="AG8860" t="s">
        <v>107</v>
      </c>
      <c r="AI8860" t="s">
        <v>144</v>
      </c>
      <c r="AJ8860" t="s">
        <v>30945</v>
      </c>
      <c r="AO8860" t="s">
        <v>154</v>
      </c>
      <c r="AR8860">
        <v>505423</v>
      </c>
      <c r="AU8860" t="s">
        <v>6530</v>
      </c>
      <c r="AV8860" t="s">
        <v>421</v>
      </c>
    </row>
    <row r="8861" spans="1:48">
      <c r="A8861" t="s">
        <v>30946</v>
      </c>
      <c r="B8861">
        <v>45937.871777129629</v>
      </c>
      <c r="C8861" t="s">
        <v>803</v>
      </c>
      <c r="D8861" t="s">
        <v>204</v>
      </c>
      <c r="E8861" t="s">
        <v>29880</v>
      </c>
      <c r="F8861" t="s">
        <v>41576</v>
      </c>
      <c r="I8861" t="s">
        <v>75</v>
      </c>
      <c r="J8861" t="s">
        <v>2</v>
      </c>
      <c r="K8861" t="s">
        <v>64</v>
      </c>
      <c r="M8861" t="s">
        <v>29905</v>
      </c>
      <c r="N8861" t="s">
        <v>96</v>
      </c>
      <c r="AB8861" t="s">
        <v>9159</v>
      </c>
      <c r="AC8861">
        <v>6</v>
      </c>
      <c r="AD8861">
        <v>2</v>
      </c>
      <c r="AE8861">
        <v>2</v>
      </c>
      <c r="AF8861">
        <v>1267</v>
      </c>
      <c r="AG8861" t="s">
        <v>107</v>
      </c>
      <c r="AI8861" t="s">
        <v>144</v>
      </c>
      <c r="AJ8861" t="s">
        <v>30947</v>
      </c>
      <c r="AO8861" t="s">
        <v>154</v>
      </c>
      <c r="AR8861">
        <v>487850</v>
      </c>
      <c r="AU8861" t="s">
        <v>6530</v>
      </c>
      <c r="AV8861" t="s">
        <v>421</v>
      </c>
    </row>
    <row r="8862" spans="1:48">
      <c r="A8862" t="s">
        <v>30948</v>
      </c>
      <c r="B8862">
        <v>45937.934405983797</v>
      </c>
      <c r="C8862" t="s">
        <v>803</v>
      </c>
      <c r="D8862" t="s">
        <v>204</v>
      </c>
      <c r="E8862" t="s">
        <v>29880</v>
      </c>
      <c r="F8862" t="s">
        <v>41577</v>
      </c>
      <c r="I8862" t="s">
        <v>75</v>
      </c>
      <c r="J8862" t="s">
        <v>2</v>
      </c>
      <c r="K8862" t="s">
        <v>64</v>
      </c>
      <c r="M8862" t="s">
        <v>105</v>
      </c>
      <c r="N8862" t="s">
        <v>96</v>
      </c>
      <c r="AB8862" t="s">
        <v>121</v>
      </c>
      <c r="AC8862">
        <v>52</v>
      </c>
      <c r="AD8862">
        <v>1</v>
      </c>
      <c r="AE8862">
        <v>1</v>
      </c>
      <c r="AF8862">
        <v>507</v>
      </c>
      <c r="AG8862" t="s">
        <v>2170</v>
      </c>
      <c r="AH8862" t="s">
        <v>30949</v>
      </c>
      <c r="AI8862" t="s">
        <v>144</v>
      </c>
      <c r="AJ8862" t="s">
        <v>30950</v>
      </c>
      <c r="AO8862" t="s">
        <v>70</v>
      </c>
      <c r="AR8862">
        <v>64000000</v>
      </c>
      <c r="AU8862" t="s">
        <v>6530</v>
      </c>
      <c r="AV8862" t="s">
        <v>137</v>
      </c>
    </row>
    <row r="8863" spans="1:48">
      <c r="A8863" t="s">
        <v>30951</v>
      </c>
      <c r="B8863">
        <v>45937.947500486116</v>
      </c>
      <c r="C8863" t="s">
        <v>803</v>
      </c>
      <c r="D8863" t="s">
        <v>204</v>
      </c>
      <c r="E8863" t="s">
        <v>29880</v>
      </c>
      <c r="F8863" t="s">
        <v>41578</v>
      </c>
      <c r="I8863" t="s">
        <v>75</v>
      </c>
      <c r="J8863" t="s">
        <v>2</v>
      </c>
      <c r="K8863" t="s">
        <v>64</v>
      </c>
      <c r="M8863" t="s">
        <v>105</v>
      </c>
      <c r="N8863" t="s">
        <v>96</v>
      </c>
      <c r="AB8863" t="s">
        <v>121</v>
      </c>
      <c r="AC8863">
        <v>49</v>
      </c>
      <c r="AD8863">
        <v>1</v>
      </c>
      <c r="AE8863">
        <v>1</v>
      </c>
      <c r="AF8863">
        <v>471</v>
      </c>
      <c r="AG8863" t="s">
        <v>2170</v>
      </c>
      <c r="AH8863" t="s">
        <v>29893</v>
      </c>
      <c r="AI8863" t="s">
        <v>144</v>
      </c>
      <c r="AJ8863" t="s">
        <v>30952</v>
      </c>
      <c r="AO8863" t="s">
        <v>70</v>
      </c>
      <c r="AR8863">
        <v>60500000</v>
      </c>
      <c r="AU8863" t="s">
        <v>6530</v>
      </c>
      <c r="AV8863" t="s">
        <v>137</v>
      </c>
    </row>
    <row r="8864" spans="1:48">
      <c r="A8864" t="s">
        <v>30953</v>
      </c>
      <c r="B8864">
        <v>45937.950924016201</v>
      </c>
      <c r="C8864" t="s">
        <v>803</v>
      </c>
      <c r="D8864" t="s">
        <v>204</v>
      </c>
      <c r="E8864" t="s">
        <v>29880</v>
      </c>
      <c r="F8864" t="s">
        <v>41579</v>
      </c>
      <c r="I8864" t="s">
        <v>75</v>
      </c>
      <c r="J8864" t="s">
        <v>2</v>
      </c>
      <c r="K8864" t="s">
        <v>64</v>
      </c>
      <c r="M8864" t="s">
        <v>105</v>
      </c>
      <c r="N8864" t="s">
        <v>96</v>
      </c>
      <c r="AB8864" t="s">
        <v>121</v>
      </c>
      <c r="AC8864">
        <v>43</v>
      </c>
      <c r="AD8864">
        <v>1</v>
      </c>
      <c r="AE8864">
        <v>1</v>
      </c>
      <c r="AF8864">
        <v>471</v>
      </c>
      <c r="AG8864" t="s">
        <v>2170</v>
      </c>
      <c r="AH8864" t="s">
        <v>29893</v>
      </c>
      <c r="AI8864" t="s">
        <v>144</v>
      </c>
      <c r="AJ8864" t="s">
        <v>30954</v>
      </c>
      <c r="AO8864" t="s">
        <v>70</v>
      </c>
      <c r="AR8864">
        <v>58500000</v>
      </c>
      <c r="AU8864" t="s">
        <v>6530</v>
      </c>
      <c r="AV8864" t="s">
        <v>137</v>
      </c>
    </row>
    <row r="8865" spans="1:48">
      <c r="A8865" t="s">
        <v>30955</v>
      </c>
      <c r="B8865">
        <v>45937.960791516205</v>
      </c>
      <c r="C8865" t="s">
        <v>803</v>
      </c>
      <c r="D8865" t="s">
        <v>204</v>
      </c>
      <c r="E8865" t="s">
        <v>29880</v>
      </c>
      <c r="F8865" t="s">
        <v>41580</v>
      </c>
      <c r="I8865" t="s">
        <v>75</v>
      </c>
      <c r="J8865" t="s">
        <v>2</v>
      </c>
      <c r="K8865" t="s">
        <v>64</v>
      </c>
      <c r="M8865" t="s">
        <v>105</v>
      </c>
      <c r="N8865" t="s">
        <v>96</v>
      </c>
      <c r="AB8865" t="s">
        <v>121</v>
      </c>
      <c r="AC8865">
        <v>47</v>
      </c>
      <c r="AD8865">
        <v>3</v>
      </c>
      <c r="AE8865">
        <v>2</v>
      </c>
      <c r="AF8865">
        <v>1011</v>
      </c>
      <c r="AG8865" t="s">
        <v>107</v>
      </c>
      <c r="AH8865" t="s">
        <v>29898</v>
      </c>
      <c r="AI8865" t="s">
        <v>144</v>
      </c>
      <c r="AJ8865" t="s">
        <v>30956</v>
      </c>
      <c r="AO8865" t="s">
        <v>70</v>
      </c>
      <c r="AR8865">
        <v>104700000</v>
      </c>
      <c r="AU8865" t="s">
        <v>6530</v>
      </c>
      <c r="AV8865" t="s">
        <v>421</v>
      </c>
    </row>
    <row r="8866" spans="1:48">
      <c r="A8866" t="s">
        <v>30957</v>
      </c>
      <c r="B8866">
        <v>45937.973269074078</v>
      </c>
      <c r="C8866" t="s">
        <v>803</v>
      </c>
      <c r="D8866" t="s">
        <v>204</v>
      </c>
      <c r="E8866" t="s">
        <v>29880</v>
      </c>
      <c r="F8866" t="s">
        <v>41581</v>
      </c>
      <c r="I8866" t="s">
        <v>75</v>
      </c>
      <c r="J8866" t="s">
        <v>2</v>
      </c>
      <c r="K8866" t="s">
        <v>64</v>
      </c>
      <c r="M8866" t="s">
        <v>105</v>
      </c>
      <c r="N8866" t="s">
        <v>96</v>
      </c>
      <c r="AB8866" t="s">
        <v>121</v>
      </c>
      <c r="AC8866">
        <v>42</v>
      </c>
      <c r="AD8866">
        <v>3</v>
      </c>
      <c r="AE8866">
        <v>2</v>
      </c>
      <c r="AF8866">
        <v>1011</v>
      </c>
      <c r="AG8866" t="s">
        <v>107</v>
      </c>
      <c r="AH8866" t="s">
        <v>29898</v>
      </c>
      <c r="AI8866" t="s">
        <v>144</v>
      </c>
      <c r="AJ8866" t="s">
        <v>30958</v>
      </c>
      <c r="AO8866" t="s">
        <v>70</v>
      </c>
      <c r="AR8866">
        <v>101800000</v>
      </c>
      <c r="AU8866" t="s">
        <v>6530</v>
      </c>
      <c r="AV8866" t="s">
        <v>421</v>
      </c>
    </row>
    <row r="8867" spans="1:48">
      <c r="A8867" t="s">
        <v>30959</v>
      </c>
      <c r="B8867">
        <v>45937.997627326389</v>
      </c>
      <c r="C8867" t="s">
        <v>803</v>
      </c>
      <c r="D8867" t="s">
        <v>204</v>
      </c>
      <c r="E8867" t="s">
        <v>29880</v>
      </c>
      <c r="F8867" t="s">
        <v>41582</v>
      </c>
      <c r="I8867" t="s">
        <v>75</v>
      </c>
      <c r="J8867" t="s">
        <v>2</v>
      </c>
      <c r="K8867" t="s">
        <v>64</v>
      </c>
      <c r="M8867" t="s">
        <v>29931</v>
      </c>
      <c r="N8867" t="s">
        <v>307</v>
      </c>
      <c r="AB8867" t="s">
        <v>121</v>
      </c>
      <c r="AD8867">
        <v>2</v>
      </c>
      <c r="AE8867">
        <v>2</v>
      </c>
      <c r="AF8867">
        <v>800</v>
      </c>
      <c r="AG8867" t="s">
        <v>107</v>
      </c>
      <c r="AH8867" t="s">
        <v>29934</v>
      </c>
      <c r="AI8867" t="s">
        <v>144</v>
      </c>
      <c r="AJ8867" t="s">
        <v>30960</v>
      </c>
      <c r="AO8867" t="s">
        <v>70</v>
      </c>
      <c r="AR8867">
        <v>39500000</v>
      </c>
      <c r="AU8867" t="s">
        <v>6530</v>
      </c>
      <c r="AV8867" t="s">
        <v>137</v>
      </c>
    </row>
    <row r="8868" spans="1:48">
      <c r="A8868" t="s">
        <v>30961</v>
      </c>
      <c r="B8868">
        <v>45938.003990821759</v>
      </c>
      <c r="C8868" t="s">
        <v>803</v>
      </c>
      <c r="D8868" t="s">
        <v>204</v>
      </c>
      <c r="E8868" t="s">
        <v>29880</v>
      </c>
      <c r="F8868" t="s">
        <v>41583</v>
      </c>
      <c r="I8868" t="s">
        <v>75</v>
      </c>
      <c r="J8868" t="s">
        <v>2</v>
      </c>
      <c r="K8868" t="s">
        <v>64</v>
      </c>
      <c r="M8868" t="s">
        <v>29931</v>
      </c>
      <c r="N8868" t="s">
        <v>307</v>
      </c>
      <c r="AB8868" t="s">
        <v>121</v>
      </c>
      <c r="AC8868">
        <v>3</v>
      </c>
      <c r="AD8868">
        <v>3</v>
      </c>
      <c r="AE8868">
        <v>2</v>
      </c>
      <c r="AF8868">
        <v>1000</v>
      </c>
      <c r="AG8868" t="s">
        <v>107</v>
      </c>
      <c r="AH8868" t="s">
        <v>29934</v>
      </c>
      <c r="AI8868" t="s">
        <v>144</v>
      </c>
      <c r="AJ8868" t="s">
        <v>30962</v>
      </c>
      <c r="AO8868" t="s">
        <v>70</v>
      </c>
      <c r="AR8868">
        <v>43800000</v>
      </c>
      <c r="AU8868" t="s">
        <v>6530</v>
      </c>
      <c r="AV8868" t="s">
        <v>137</v>
      </c>
    </row>
    <row r="8869" spans="1:48">
      <c r="A8869" t="s">
        <v>30963</v>
      </c>
      <c r="B8869">
        <v>45938.556096550921</v>
      </c>
      <c r="C8869" t="s">
        <v>11244</v>
      </c>
      <c r="D8869" t="s">
        <v>61</v>
      </c>
      <c r="E8869" t="s">
        <v>30964</v>
      </c>
      <c r="F8869" t="s">
        <v>41584</v>
      </c>
      <c r="I8869" t="s">
        <v>75</v>
      </c>
      <c r="J8869" t="s">
        <v>2</v>
      </c>
      <c r="M8869" t="s">
        <v>30965</v>
      </c>
      <c r="N8869" t="s">
        <v>1602</v>
      </c>
      <c r="AB8869" t="s">
        <v>122</v>
      </c>
      <c r="AC8869">
        <v>12</v>
      </c>
      <c r="AD8869">
        <v>3</v>
      </c>
      <c r="AE8869">
        <v>3</v>
      </c>
      <c r="AF8869">
        <v>1690</v>
      </c>
      <c r="AG8869" t="s">
        <v>107</v>
      </c>
      <c r="AI8869" t="s">
        <v>180</v>
      </c>
      <c r="AO8869" t="s">
        <v>70</v>
      </c>
      <c r="AR8869">
        <v>75000000</v>
      </c>
      <c r="AU8869" t="s">
        <v>6530</v>
      </c>
      <c r="AV8869" t="s">
        <v>421</v>
      </c>
    </row>
    <row r="8870" spans="1:48">
      <c r="A8870" t="s">
        <v>30966</v>
      </c>
      <c r="B8870">
        <v>45938.564226597227</v>
      </c>
      <c r="C8870" t="s">
        <v>11244</v>
      </c>
      <c r="D8870" t="s">
        <v>61</v>
      </c>
      <c r="E8870" t="s">
        <v>30967</v>
      </c>
      <c r="F8870" t="s">
        <v>41585</v>
      </c>
      <c r="I8870" t="s">
        <v>75</v>
      </c>
      <c r="J8870" t="s">
        <v>2</v>
      </c>
      <c r="M8870" t="s">
        <v>30968</v>
      </c>
      <c r="N8870" t="s">
        <v>364</v>
      </c>
      <c r="AB8870" t="s">
        <v>122</v>
      </c>
      <c r="AC8870">
        <v>2</v>
      </c>
      <c r="AD8870">
        <v>3</v>
      </c>
      <c r="AE8870">
        <v>2</v>
      </c>
      <c r="AF8870">
        <v>1535</v>
      </c>
      <c r="AG8870" t="s">
        <v>107</v>
      </c>
      <c r="AI8870" t="s">
        <v>676</v>
      </c>
      <c r="AO8870" t="s">
        <v>70</v>
      </c>
      <c r="AR8870">
        <v>48000000</v>
      </c>
      <c r="AU8870" t="s">
        <v>6530</v>
      </c>
      <c r="AV8870" t="s">
        <v>421</v>
      </c>
    </row>
    <row r="8871" spans="1:48">
      <c r="A8871" t="s">
        <v>30969</v>
      </c>
      <c r="B8871">
        <v>45938.568345219908</v>
      </c>
      <c r="C8871" t="s">
        <v>11244</v>
      </c>
      <c r="D8871" t="s">
        <v>61</v>
      </c>
      <c r="E8871" t="s">
        <v>30967</v>
      </c>
      <c r="F8871" t="s">
        <v>41586</v>
      </c>
      <c r="I8871" t="s">
        <v>75</v>
      </c>
      <c r="J8871" t="s">
        <v>2</v>
      </c>
      <c r="M8871" t="s">
        <v>30970</v>
      </c>
      <c r="N8871" t="s">
        <v>615</v>
      </c>
      <c r="AB8871" t="s">
        <v>122</v>
      </c>
      <c r="AC8871">
        <v>9</v>
      </c>
      <c r="AD8871">
        <v>3</v>
      </c>
      <c r="AE8871">
        <v>2</v>
      </c>
      <c r="AF8871">
        <v>1510</v>
      </c>
      <c r="AG8871" t="s">
        <v>107</v>
      </c>
      <c r="AI8871" t="s">
        <v>180</v>
      </c>
      <c r="AO8871" t="s">
        <v>70</v>
      </c>
      <c r="AR8871">
        <v>68000000</v>
      </c>
      <c r="AT8871" t="s">
        <v>22053</v>
      </c>
      <c r="AU8871" t="s">
        <v>6530</v>
      </c>
      <c r="AV8871" t="s">
        <v>421</v>
      </c>
    </row>
    <row r="8872" spans="1:48">
      <c r="A8872" t="s">
        <v>30971</v>
      </c>
      <c r="B8872">
        <v>45938.758094733799</v>
      </c>
      <c r="C8872" t="s">
        <v>803</v>
      </c>
      <c r="D8872" t="s">
        <v>204</v>
      </c>
      <c r="E8872" t="s">
        <v>30972</v>
      </c>
      <c r="F8872" t="s">
        <v>41587</v>
      </c>
      <c r="I8872" t="s">
        <v>241</v>
      </c>
      <c r="J8872" t="s">
        <v>2</v>
      </c>
      <c r="K8872" t="s">
        <v>64</v>
      </c>
      <c r="M8872" t="s">
        <v>29905</v>
      </c>
      <c r="N8872" t="s">
        <v>96</v>
      </c>
      <c r="AB8872" t="s">
        <v>9159</v>
      </c>
      <c r="AC8872">
        <v>32</v>
      </c>
      <c r="AD8872">
        <v>2</v>
      </c>
      <c r="AE8872">
        <v>2</v>
      </c>
      <c r="AF8872">
        <v>1360</v>
      </c>
      <c r="AG8872" t="s">
        <v>107</v>
      </c>
      <c r="AH8872" t="s">
        <v>3703</v>
      </c>
      <c r="AI8872" t="s">
        <v>144</v>
      </c>
      <c r="AJ8872" t="s">
        <v>30973</v>
      </c>
      <c r="AO8872" t="s">
        <v>154</v>
      </c>
      <c r="AR8872">
        <v>1750</v>
      </c>
      <c r="AU8872" t="s">
        <v>6564</v>
      </c>
      <c r="AV8872" t="s">
        <v>421</v>
      </c>
    </row>
    <row r="8873" spans="1:48">
      <c r="A8873" t="s">
        <v>30974</v>
      </c>
      <c r="B8873">
        <v>45938.775414999996</v>
      </c>
      <c r="C8873" t="s">
        <v>803</v>
      </c>
      <c r="D8873" t="s">
        <v>204</v>
      </c>
      <c r="E8873" t="s">
        <v>8815</v>
      </c>
      <c r="F8873" t="s">
        <v>41588</v>
      </c>
      <c r="I8873" t="s">
        <v>241</v>
      </c>
      <c r="J8873" t="s">
        <v>352</v>
      </c>
      <c r="K8873" t="s">
        <v>1128</v>
      </c>
      <c r="M8873" t="s">
        <v>14021</v>
      </c>
      <c r="N8873" t="s">
        <v>307</v>
      </c>
      <c r="AK8873" t="s">
        <v>20164</v>
      </c>
      <c r="AM8873">
        <v>8500</v>
      </c>
      <c r="AN8873" t="s">
        <v>30975</v>
      </c>
      <c r="AO8873" t="s">
        <v>70</v>
      </c>
      <c r="AQ8873">
        <v>85</v>
      </c>
      <c r="AR8873">
        <v>722500</v>
      </c>
      <c r="AV8873" t="s">
        <v>421</v>
      </c>
    </row>
    <row r="8874" spans="1:48">
      <c r="A8874" t="s">
        <v>30976</v>
      </c>
      <c r="B8874">
        <v>45938.784243842594</v>
      </c>
      <c r="C8874" t="s">
        <v>803</v>
      </c>
      <c r="D8874" t="s">
        <v>204</v>
      </c>
      <c r="E8874" t="s">
        <v>8815</v>
      </c>
      <c r="F8874" t="s">
        <v>41589</v>
      </c>
      <c r="I8874" t="s">
        <v>241</v>
      </c>
      <c r="J8874" t="s">
        <v>352</v>
      </c>
      <c r="K8874" t="s">
        <v>1128</v>
      </c>
      <c r="M8874" t="s">
        <v>30977</v>
      </c>
      <c r="N8874" t="s">
        <v>307</v>
      </c>
      <c r="AK8874" t="s">
        <v>20736</v>
      </c>
      <c r="AM8874">
        <v>10500</v>
      </c>
      <c r="AN8874" t="s">
        <v>30978</v>
      </c>
      <c r="AO8874" t="s">
        <v>70</v>
      </c>
      <c r="AQ8874">
        <v>85</v>
      </c>
      <c r="AR8874">
        <v>892500</v>
      </c>
      <c r="AV8874" t="s">
        <v>421</v>
      </c>
    </row>
    <row r="8875" spans="1:48">
      <c r="A8875" t="s">
        <v>30979</v>
      </c>
      <c r="B8875">
        <v>45938.934872824073</v>
      </c>
      <c r="C8875" t="s">
        <v>803</v>
      </c>
      <c r="D8875" t="s">
        <v>61</v>
      </c>
      <c r="E8875" t="s">
        <v>23046</v>
      </c>
      <c r="F8875" t="s">
        <v>41590</v>
      </c>
      <c r="I8875" t="s">
        <v>241</v>
      </c>
      <c r="J8875" t="s">
        <v>352</v>
      </c>
      <c r="K8875" t="s">
        <v>1128</v>
      </c>
      <c r="M8875" t="s">
        <v>23050</v>
      </c>
      <c r="N8875" t="s">
        <v>554</v>
      </c>
      <c r="AK8875" t="s">
        <v>20736</v>
      </c>
      <c r="AM8875">
        <v>5000</v>
      </c>
      <c r="AN8875" t="s">
        <v>30980</v>
      </c>
      <c r="AO8875" t="s">
        <v>70</v>
      </c>
      <c r="AR8875">
        <v>475000</v>
      </c>
      <c r="AV8875" t="s">
        <v>421</v>
      </c>
    </row>
    <row r="8876" spans="1:48">
      <c r="A8876" t="s">
        <v>30981</v>
      </c>
      <c r="B8876">
        <v>45939.702990254635</v>
      </c>
      <c r="C8876" t="s">
        <v>11244</v>
      </c>
      <c r="D8876" t="s">
        <v>61</v>
      </c>
      <c r="E8876" t="s">
        <v>30982</v>
      </c>
      <c r="F8876" t="s">
        <v>41591</v>
      </c>
      <c r="I8876" t="s">
        <v>241</v>
      </c>
      <c r="J8876" t="s">
        <v>2</v>
      </c>
      <c r="M8876" t="s">
        <v>28063</v>
      </c>
      <c r="N8876" t="s">
        <v>615</v>
      </c>
      <c r="AB8876" t="s">
        <v>122</v>
      </c>
      <c r="AC8876">
        <v>4</v>
      </c>
      <c r="AD8876">
        <v>2</v>
      </c>
      <c r="AE8876">
        <v>2</v>
      </c>
      <c r="AF8876">
        <v>950</v>
      </c>
      <c r="AG8876" t="s">
        <v>107</v>
      </c>
      <c r="AI8876" t="s">
        <v>617</v>
      </c>
      <c r="AO8876" t="s">
        <v>70</v>
      </c>
      <c r="AR8876">
        <v>150000</v>
      </c>
      <c r="AU8876" t="s">
        <v>6564</v>
      </c>
      <c r="AV8876" t="s">
        <v>421</v>
      </c>
    </row>
    <row r="8877" spans="1:48">
      <c r="A8877" t="s">
        <v>30983</v>
      </c>
      <c r="B8877">
        <v>45939.705029398145</v>
      </c>
      <c r="C8877" t="s">
        <v>11244</v>
      </c>
      <c r="D8877" t="s">
        <v>61</v>
      </c>
      <c r="E8877" t="s">
        <v>30984</v>
      </c>
      <c r="F8877" t="s">
        <v>41592</v>
      </c>
      <c r="I8877" t="s">
        <v>75</v>
      </c>
      <c r="J8877" t="s">
        <v>2</v>
      </c>
      <c r="M8877" t="s">
        <v>30985</v>
      </c>
      <c r="N8877" t="s">
        <v>77</v>
      </c>
      <c r="AB8877" t="s">
        <v>409</v>
      </c>
      <c r="AC8877">
        <v>1</v>
      </c>
      <c r="AD8877">
        <v>3</v>
      </c>
      <c r="AE8877">
        <v>2</v>
      </c>
      <c r="AF8877">
        <v>1350</v>
      </c>
      <c r="AG8877" t="s">
        <v>107</v>
      </c>
      <c r="AI8877" t="s">
        <v>981</v>
      </c>
      <c r="AO8877" t="s">
        <v>70</v>
      </c>
      <c r="AR8877">
        <v>55000000</v>
      </c>
      <c r="AU8877" t="s">
        <v>6530</v>
      </c>
      <c r="AV8877" t="s">
        <v>421</v>
      </c>
    </row>
    <row r="8878" spans="1:48">
      <c r="A8878" t="s">
        <v>30986</v>
      </c>
      <c r="B8878">
        <v>45939.723654814814</v>
      </c>
      <c r="C8878" t="s">
        <v>11244</v>
      </c>
      <c r="D8878" t="s">
        <v>61</v>
      </c>
      <c r="E8878" t="s">
        <v>25346</v>
      </c>
      <c r="F8878" t="s">
        <v>41593</v>
      </c>
      <c r="I8878" t="s">
        <v>241</v>
      </c>
      <c r="J8878" t="s">
        <v>2</v>
      </c>
      <c r="M8878" t="s">
        <v>18591</v>
      </c>
      <c r="N8878" t="s">
        <v>29215</v>
      </c>
      <c r="AB8878" t="s">
        <v>425</v>
      </c>
      <c r="AD8878">
        <v>3</v>
      </c>
      <c r="AE8878">
        <v>2</v>
      </c>
      <c r="AF8878">
        <v>1700</v>
      </c>
      <c r="AG8878" t="s">
        <v>107</v>
      </c>
      <c r="AI8878" t="s">
        <v>180</v>
      </c>
      <c r="AJ8878" t="s">
        <v>30987</v>
      </c>
      <c r="AO8878" t="s">
        <v>70</v>
      </c>
      <c r="AR8878">
        <v>350000</v>
      </c>
      <c r="AU8878" t="s">
        <v>6564</v>
      </c>
      <c r="AV8878" t="s">
        <v>421</v>
      </c>
    </row>
    <row r="8879" spans="1:48">
      <c r="A8879" t="s">
        <v>30988</v>
      </c>
      <c r="B8879">
        <v>45939.726002685187</v>
      </c>
      <c r="C8879" t="s">
        <v>11244</v>
      </c>
      <c r="D8879" t="s">
        <v>61</v>
      </c>
      <c r="E8879" t="s">
        <v>26954</v>
      </c>
      <c r="F8879" t="s">
        <v>41594</v>
      </c>
      <c r="I8879" t="s">
        <v>241</v>
      </c>
      <c r="J8879" t="s">
        <v>352</v>
      </c>
      <c r="M8879" t="s">
        <v>2161</v>
      </c>
      <c r="N8879" t="s">
        <v>152</v>
      </c>
      <c r="AN8879" t="s">
        <v>30989</v>
      </c>
      <c r="AO8879" t="s">
        <v>70</v>
      </c>
      <c r="AR8879">
        <v>650000</v>
      </c>
      <c r="AV8879" t="s">
        <v>421</v>
      </c>
    </row>
    <row r="8880" spans="1:48">
      <c r="A8880" t="s">
        <v>30990</v>
      </c>
      <c r="B8880">
        <v>45940.525988576388</v>
      </c>
      <c r="C8880" t="s">
        <v>803</v>
      </c>
      <c r="D8880" t="s">
        <v>204</v>
      </c>
      <c r="E8880" t="s">
        <v>12506</v>
      </c>
      <c r="F8880" t="s">
        <v>41595</v>
      </c>
      <c r="I8880" t="s">
        <v>241</v>
      </c>
      <c r="J8880" t="s">
        <v>2</v>
      </c>
      <c r="K8880" t="s">
        <v>64</v>
      </c>
      <c r="M8880" t="s">
        <v>24629</v>
      </c>
      <c r="N8880" t="s">
        <v>142</v>
      </c>
      <c r="AB8880" t="s">
        <v>121</v>
      </c>
      <c r="AC8880">
        <v>10</v>
      </c>
      <c r="AD8880">
        <v>2</v>
      </c>
      <c r="AE8880">
        <v>2</v>
      </c>
      <c r="AF8880">
        <v>1250</v>
      </c>
      <c r="AG8880" t="s">
        <v>107</v>
      </c>
      <c r="AH8880" t="s">
        <v>4022</v>
      </c>
      <c r="AI8880" t="s">
        <v>7428</v>
      </c>
      <c r="AJ8880" t="s">
        <v>30991</v>
      </c>
      <c r="AO8880" t="s">
        <v>70</v>
      </c>
      <c r="AR8880">
        <v>430000</v>
      </c>
      <c r="AU8880" t="s">
        <v>6564</v>
      </c>
      <c r="AV8880" t="s">
        <v>421</v>
      </c>
    </row>
    <row r="8881" spans="1:48">
      <c r="A8881" t="s">
        <v>30992</v>
      </c>
      <c r="B8881">
        <v>45940.531773634255</v>
      </c>
      <c r="C8881" t="s">
        <v>11244</v>
      </c>
      <c r="D8881" t="s">
        <v>204</v>
      </c>
      <c r="E8881" t="s">
        <v>30993</v>
      </c>
      <c r="F8881" t="s">
        <v>41596</v>
      </c>
      <c r="I8881" t="s">
        <v>75</v>
      </c>
      <c r="J8881" t="s">
        <v>2</v>
      </c>
      <c r="M8881" t="s">
        <v>30994</v>
      </c>
      <c r="N8881" t="s">
        <v>112</v>
      </c>
      <c r="AB8881" t="s">
        <v>122</v>
      </c>
      <c r="AC8881">
        <v>6</v>
      </c>
      <c r="AD8881">
        <v>3</v>
      </c>
      <c r="AE8881">
        <v>2</v>
      </c>
      <c r="AF8881">
        <v>1560</v>
      </c>
      <c r="AG8881" t="s">
        <v>107</v>
      </c>
      <c r="AI8881" t="s">
        <v>909</v>
      </c>
      <c r="AO8881" t="s">
        <v>70</v>
      </c>
      <c r="AR8881">
        <v>70000000</v>
      </c>
      <c r="AT8881" t="s">
        <v>22053</v>
      </c>
      <c r="AU8881" t="s">
        <v>6530</v>
      </c>
      <c r="AV8881" t="s">
        <v>421</v>
      </c>
    </row>
    <row r="8882" spans="1:48">
      <c r="A8882" t="s">
        <v>30995</v>
      </c>
      <c r="B8882">
        <v>45940.541440787041</v>
      </c>
      <c r="C8882" t="s">
        <v>803</v>
      </c>
      <c r="D8882" t="s">
        <v>204</v>
      </c>
      <c r="E8882" t="s">
        <v>3575</v>
      </c>
      <c r="F8882" t="s">
        <v>41597</v>
      </c>
      <c r="I8882" t="s">
        <v>241</v>
      </c>
      <c r="J8882" t="s">
        <v>2</v>
      </c>
      <c r="K8882" t="s">
        <v>64</v>
      </c>
      <c r="M8882" t="s">
        <v>30996</v>
      </c>
      <c r="N8882" t="s">
        <v>66</v>
      </c>
      <c r="AB8882" t="s">
        <v>121</v>
      </c>
      <c r="AC8882">
        <v>6</v>
      </c>
      <c r="AD8882">
        <v>3</v>
      </c>
      <c r="AE8882">
        <v>2</v>
      </c>
      <c r="AF8882">
        <v>1250</v>
      </c>
      <c r="AG8882" t="s">
        <v>107</v>
      </c>
      <c r="AI8882" t="s">
        <v>1792</v>
      </c>
      <c r="AJ8882" t="s">
        <v>30997</v>
      </c>
      <c r="AO8882" t="s">
        <v>70</v>
      </c>
      <c r="AR8882">
        <v>190000</v>
      </c>
      <c r="AU8882" t="s">
        <v>6530</v>
      </c>
      <c r="AV8882" t="s">
        <v>421</v>
      </c>
    </row>
    <row r="8883" spans="1:48">
      <c r="A8883" t="s">
        <v>30998</v>
      </c>
      <c r="B8883">
        <v>45940.552111458332</v>
      </c>
      <c r="C8883" t="s">
        <v>803</v>
      </c>
      <c r="D8883" t="s">
        <v>61</v>
      </c>
      <c r="E8883" t="s">
        <v>30999</v>
      </c>
      <c r="F8883" t="s">
        <v>41598</v>
      </c>
      <c r="I8883" t="s">
        <v>75</v>
      </c>
      <c r="J8883" t="s">
        <v>1</v>
      </c>
      <c r="K8883" t="s">
        <v>64</v>
      </c>
      <c r="M8883" t="s">
        <v>31000</v>
      </c>
      <c r="N8883" t="s">
        <v>379</v>
      </c>
      <c r="X8883">
        <v>11</v>
      </c>
      <c r="Y8883" t="s">
        <v>3182</v>
      </c>
      <c r="AA8883" t="s">
        <v>31001</v>
      </c>
      <c r="AO8883" t="s">
        <v>70</v>
      </c>
      <c r="AP8883">
        <v>3200000</v>
      </c>
      <c r="AR8883">
        <v>35200000</v>
      </c>
      <c r="AV8883" t="s">
        <v>421</v>
      </c>
    </row>
    <row r="8884" spans="1:48">
      <c r="A8884" t="s">
        <v>31002</v>
      </c>
      <c r="B8884">
        <v>45940.569276747687</v>
      </c>
      <c r="C8884" t="s">
        <v>11244</v>
      </c>
      <c r="D8884" t="s">
        <v>61</v>
      </c>
      <c r="E8884" t="s">
        <v>31003</v>
      </c>
      <c r="F8884" t="s">
        <v>41599</v>
      </c>
      <c r="I8884" t="s">
        <v>75</v>
      </c>
      <c r="J8884" t="s">
        <v>0</v>
      </c>
      <c r="M8884" t="s">
        <v>31004</v>
      </c>
      <c r="N8884" t="s">
        <v>364</v>
      </c>
      <c r="O8884">
        <v>32</v>
      </c>
      <c r="P8884">
        <v>5</v>
      </c>
      <c r="Q8884">
        <v>5</v>
      </c>
      <c r="R8884">
        <v>6000</v>
      </c>
      <c r="S8884">
        <v>2</v>
      </c>
      <c r="T8884">
        <v>6</v>
      </c>
      <c r="V8884" t="s">
        <v>2766</v>
      </c>
      <c r="AO8884" t="s">
        <v>70</v>
      </c>
      <c r="AR8884">
        <v>180000000</v>
      </c>
      <c r="AT8884" t="s">
        <v>22053</v>
      </c>
      <c r="AV8884" t="s">
        <v>421</v>
      </c>
    </row>
    <row r="8885" spans="1:48">
      <c r="A8885" t="s">
        <v>31005</v>
      </c>
      <c r="B8885">
        <v>45940.571145694441</v>
      </c>
      <c r="C8885" t="s">
        <v>11244</v>
      </c>
      <c r="D8885" t="s">
        <v>61</v>
      </c>
      <c r="E8885" t="s">
        <v>31006</v>
      </c>
      <c r="F8885" t="s">
        <v>41600</v>
      </c>
      <c r="I8885" t="s">
        <v>75</v>
      </c>
      <c r="J8885" t="s">
        <v>1</v>
      </c>
      <c r="M8885" t="s">
        <v>31007</v>
      </c>
      <c r="N8885" t="s">
        <v>615</v>
      </c>
      <c r="X8885">
        <v>10</v>
      </c>
      <c r="AO8885" t="s">
        <v>70</v>
      </c>
      <c r="AP8885">
        <v>15000000</v>
      </c>
      <c r="AV8885" t="s">
        <v>421</v>
      </c>
    </row>
    <row r="8886" spans="1:48">
      <c r="A8886" t="s">
        <v>31008</v>
      </c>
      <c r="B8886">
        <v>45940.576408263893</v>
      </c>
      <c r="C8886" t="s">
        <v>803</v>
      </c>
      <c r="D8886" t="s">
        <v>61</v>
      </c>
      <c r="E8886" t="s">
        <v>31009</v>
      </c>
      <c r="F8886" t="s">
        <v>41601</v>
      </c>
      <c r="I8886" t="s">
        <v>75</v>
      </c>
      <c r="J8886" t="s">
        <v>2</v>
      </c>
      <c r="K8886" t="s">
        <v>64</v>
      </c>
      <c r="M8886" t="s">
        <v>25586</v>
      </c>
      <c r="N8886" t="s">
        <v>1602</v>
      </c>
      <c r="AB8886" t="s">
        <v>121</v>
      </c>
      <c r="AC8886">
        <v>12</v>
      </c>
      <c r="AD8886">
        <v>3</v>
      </c>
      <c r="AE8886">
        <v>4</v>
      </c>
      <c r="AF8886">
        <v>1690</v>
      </c>
      <c r="AG8886" t="s">
        <v>107</v>
      </c>
      <c r="AI8886" t="s">
        <v>123</v>
      </c>
      <c r="AJ8886" t="s">
        <v>31010</v>
      </c>
      <c r="AO8886" t="s">
        <v>70</v>
      </c>
      <c r="AR8886">
        <v>88000000</v>
      </c>
      <c r="AU8886" t="s">
        <v>6530</v>
      </c>
      <c r="AV8886" t="s">
        <v>421</v>
      </c>
    </row>
    <row r="8887" spans="1:48">
      <c r="A8887" t="s">
        <v>31011</v>
      </c>
      <c r="B8887">
        <v>45940.58109501157</v>
      </c>
      <c r="C8887" t="s">
        <v>11244</v>
      </c>
      <c r="D8887" t="s">
        <v>204</v>
      </c>
      <c r="E8887" t="s">
        <v>31012</v>
      </c>
      <c r="F8887" t="s">
        <v>41602</v>
      </c>
      <c r="I8887" t="s">
        <v>75</v>
      </c>
      <c r="J8887" t="s">
        <v>2</v>
      </c>
      <c r="M8887" t="s">
        <v>31013</v>
      </c>
      <c r="N8887" t="s">
        <v>364</v>
      </c>
      <c r="AB8887" t="s">
        <v>122</v>
      </c>
      <c r="AC8887">
        <v>2</v>
      </c>
      <c r="AD8887">
        <v>3</v>
      </c>
      <c r="AE8887">
        <v>2</v>
      </c>
      <c r="AF8887">
        <v>1200</v>
      </c>
      <c r="AG8887" t="s">
        <v>107</v>
      </c>
      <c r="AI8887" t="s">
        <v>617</v>
      </c>
      <c r="AO8887" t="s">
        <v>70</v>
      </c>
      <c r="AR8887">
        <v>25000000</v>
      </c>
      <c r="AT8887" t="s">
        <v>9909</v>
      </c>
      <c r="AU8887" t="s">
        <v>6530</v>
      </c>
      <c r="AV8887" t="s">
        <v>421</v>
      </c>
    </row>
    <row r="8888" spans="1:48">
      <c r="A8888" t="s">
        <v>31014</v>
      </c>
      <c r="B8888">
        <v>45940.583308171292</v>
      </c>
      <c r="C8888" t="s">
        <v>11244</v>
      </c>
      <c r="D8888" t="s">
        <v>61</v>
      </c>
      <c r="E8888" t="s">
        <v>25074</v>
      </c>
      <c r="F8888" t="s">
        <v>41603</v>
      </c>
      <c r="I8888" t="s">
        <v>75</v>
      </c>
      <c r="J8888" t="s">
        <v>2</v>
      </c>
      <c r="M8888" t="s">
        <v>29582</v>
      </c>
      <c r="N8888" t="s">
        <v>96</v>
      </c>
      <c r="AB8888" t="s">
        <v>122</v>
      </c>
      <c r="AC8888">
        <v>33</v>
      </c>
      <c r="AD8888">
        <v>3</v>
      </c>
      <c r="AE8888">
        <v>2</v>
      </c>
      <c r="AF8888">
        <v>989</v>
      </c>
      <c r="AG8888" t="s">
        <v>107</v>
      </c>
      <c r="AI8888" t="s">
        <v>8038</v>
      </c>
      <c r="AJ8888" t="s">
        <v>19368</v>
      </c>
      <c r="AO8888" t="s">
        <v>70</v>
      </c>
      <c r="AR8888">
        <v>77000000</v>
      </c>
      <c r="AU8888" t="s">
        <v>6564</v>
      </c>
      <c r="AV8888" t="s">
        <v>137</v>
      </c>
    </row>
    <row r="8889" spans="1:48">
      <c r="A8889" t="s">
        <v>31015</v>
      </c>
      <c r="B8889">
        <v>45940.616149062502</v>
      </c>
      <c r="C8889" t="s">
        <v>803</v>
      </c>
      <c r="D8889" t="s">
        <v>61</v>
      </c>
      <c r="E8889" t="s">
        <v>31016</v>
      </c>
      <c r="F8889" t="s">
        <v>14430</v>
      </c>
      <c r="I8889" t="s">
        <v>75</v>
      </c>
      <c r="J8889" t="s">
        <v>2</v>
      </c>
      <c r="K8889" t="s">
        <v>64</v>
      </c>
      <c r="M8889" t="s">
        <v>24659</v>
      </c>
      <c r="N8889" t="s">
        <v>913</v>
      </c>
      <c r="AB8889" t="s">
        <v>121</v>
      </c>
      <c r="AD8889">
        <v>3</v>
      </c>
      <c r="AE8889">
        <v>2</v>
      </c>
      <c r="AF8889">
        <v>919</v>
      </c>
      <c r="AG8889" t="s">
        <v>107</v>
      </c>
      <c r="AI8889" t="s">
        <v>144</v>
      </c>
      <c r="AJ8889" t="s">
        <v>31017</v>
      </c>
      <c r="AO8889" t="s">
        <v>70</v>
      </c>
      <c r="AR8889">
        <v>27800000</v>
      </c>
      <c r="AU8889" t="s">
        <v>6530</v>
      </c>
      <c r="AV8889" t="s">
        <v>421</v>
      </c>
    </row>
    <row r="8890" spans="1:48">
      <c r="A8890" t="s">
        <v>31018</v>
      </c>
      <c r="B8890">
        <v>45940.703330972217</v>
      </c>
      <c r="C8890" t="s">
        <v>803</v>
      </c>
      <c r="D8890" t="s">
        <v>61</v>
      </c>
      <c r="E8890" t="s">
        <v>31019</v>
      </c>
      <c r="F8890" t="s">
        <v>41604</v>
      </c>
      <c r="I8890" t="s">
        <v>241</v>
      </c>
      <c r="J8890" t="s">
        <v>2</v>
      </c>
      <c r="K8890" t="s">
        <v>64</v>
      </c>
      <c r="M8890" t="s">
        <v>24629</v>
      </c>
      <c r="N8890" t="s">
        <v>142</v>
      </c>
      <c r="AB8890" t="s">
        <v>121</v>
      </c>
      <c r="AC8890">
        <v>15</v>
      </c>
      <c r="AD8890">
        <v>3</v>
      </c>
      <c r="AE8890">
        <v>2</v>
      </c>
      <c r="AF8890">
        <v>1728</v>
      </c>
      <c r="AG8890" t="s">
        <v>98</v>
      </c>
      <c r="AH8890" t="s">
        <v>11165</v>
      </c>
      <c r="AI8890" t="s">
        <v>175</v>
      </c>
      <c r="AJ8890" t="s">
        <v>31020</v>
      </c>
      <c r="AO8890" t="s">
        <v>154</v>
      </c>
      <c r="AR8890">
        <v>3000</v>
      </c>
      <c r="AU8890" t="s">
        <v>6564</v>
      </c>
      <c r="AV8890" t="s">
        <v>421</v>
      </c>
    </row>
    <row r="8891" spans="1:48">
      <c r="A8891" t="s">
        <v>31021</v>
      </c>
      <c r="B8891">
        <v>45940.719463587964</v>
      </c>
      <c r="C8891" t="s">
        <v>803</v>
      </c>
      <c r="D8891" t="s">
        <v>61</v>
      </c>
      <c r="E8891" t="s">
        <v>31022</v>
      </c>
      <c r="F8891" t="s">
        <v>41605</v>
      </c>
      <c r="I8891" t="s">
        <v>75</v>
      </c>
      <c r="J8891" t="s">
        <v>0</v>
      </c>
      <c r="K8891" t="s">
        <v>64</v>
      </c>
      <c r="M8891" t="s">
        <v>31023</v>
      </c>
      <c r="N8891" t="s">
        <v>307</v>
      </c>
      <c r="O8891">
        <v>6.3</v>
      </c>
      <c r="P8891">
        <v>4</v>
      </c>
      <c r="Q8891">
        <v>4</v>
      </c>
      <c r="R8891">
        <v>2700</v>
      </c>
      <c r="S8891">
        <v>2</v>
      </c>
      <c r="T8891">
        <v>1</v>
      </c>
      <c r="V8891" t="s">
        <v>753</v>
      </c>
      <c r="W8891" t="s">
        <v>31024</v>
      </c>
      <c r="AO8891" t="s">
        <v>70</v>
      </c>
      <c r="AR8891">
        <v>39000000</v>
      </c>
      <c r="AV8891" t="s">
        <v>421</v>
      </c>
    </row>
    <row r="8892" spans="1:48">
      <c r="A8892" t="s">
        <v>31025</v>
      </c>
      <c r="B8892">
        <v>45941.63036354167</v>
      </c>
      <c r="C8892" t="s">
        <v>877</v>
      </c>
      <c r="D8892" t="s">
        <v>61</v>
      </c>
      <c r="E8892" t="s">
        <v>31026</v>
      </c>
      <c r="F8892" t="s">
        <v>41606</v>
      </c>
      <c r="I8892" t="s">
        <v>75</v>
      </c>
      <c r="J8892" t="s">
        <v>1</v>
      </c>
      <c r="M8892" t="s">
        <v>25636</v>
      </c>
      <c r="N8892" t="s">
        <v>615</v>
      </c>
      <c r="X8892">
        <v>23</v>
      </c>
      <c r="AO8892" t="s">
        <v>70</v>
      </c>
      <c r="AP8892">
        <v>12500000</v>
      </c>
      <c r="AT8892" t="s">
        <v>31027</v>
      </c>
      <c r="AV8892" t="s">
        <v>421</v>
      </c>
    </row>
    <row r="8893" spans="1:48">
      <c r="A8893" t="s">
        <v>31028</v>
      </c>
      <c r="B8893">
        <v>45941.632717199071</v>
      </c>
      <c r="C8893" t="s">
        <v>877</v>
      </c>
      <c r="D8893" t="s">
        <v>61</v>
      </c>
      <c r="E8893" t="s">
        <v>31029</v>
      </c>
      <c r="F8893" t="s">
        <v>41607</v>
      </c>
      <c r="I8893" t="s">
        <v>75</v>
      </c>
      <c r="J8893" t="s">
        <v>2</v>
      </c>
      <c r="M8893" t="s">
        <v>23681</v>
      </c>
      <c r="N8893" t="s">
        <v>364</v>
      </c>
      <c r="AB8893" t="s">
        <v>122</v>
      </c>
      <c r="AC8893">
        <v>7</v>
      </c>
      <c r="AD8893">
        <v>3</v>
      </c>
      <c r="AE8893">
        <v>2</v>
      </c>
      <c r="AF8893">
        <v>1300</v>
      </c>
      <c r="AG8893" t="s">
        <v>107</v>
      </c>
      <c r="AO8893" t="s">
        <v>70</v>
      </c>
      <c r="AR8893">
        <v>48000000</v>
      </c>
      <c r="AU8893" t="s">
        <v>6530</v>
      </c>
      <c r="AV8893" t="s">
        <v>421</v>
      </c>
    </row>
    <row r="8894" spans="1:48">
      <c r="A8894" t="s">
        <v>31030</v>
      </c>
      <c r="B8894">
        <v>45942.715122337962</v>
      </c>
      <c r="C8894" t="s">
        <v>877</v>
      </c>
      <c r="D8894" t="s">
        <v>61</v>
      </c>
      <c r="E8894" t="s">
        <v>31031</v>
      </c>
      <c r="F8894" t="s">
        <v>41608</v>
      </c>
      <c r="I8894" t="s">
        <v>75</v>
      </c>
      <c r="J8894" t="s">
        <v>2</v>
      </c>
      <c r="M8894" t="s">
        <v>31032</v>
      </c>
      <c r="N8894" t="s">
        <v>289</v>
      </c>
      <c r="AB8894" t="s">
        <v>122</v>
      </c>
      <c r="AC8894">
        <v>14</v>
      </c>
      <c r="AD8894">
        <v>2</v>
      </c>
      <c r="AE8894">
        <v>2</v>
      </c>
      <c r="AF8894">
        <v>1003</v>
      </c>
      <c r="AG8894" t="s">
        <v>107</v>
      </c>
      <c r="AI8894" t="s">
        <v>175</v>
      </c>
      <c r="AJ8894" t="s">
        <v>31033</v>
      </c>
      <c r="AO8894" t="s">
        <v>70</v>
      </c>
      <c r="AR8894">
        <v>42000000</v>
      </c>
      <c r="AU8894" t="s">
        <v>6530</v>
      </c>
      <c r="AV8894" t="s">
        <v>421</v>
      </c>
    </row>
    <row r="8895" spans="1:48">
      <c r="A8895" t="s">
        <v>31034</v>
      </c>
      <c r="B8895">
        <v>45942.720358090279</v>
      </c>
      <c r="C8895" t="s">
        <v>877</v>
      </c>
      <c r="D8895" t="s">
        <v>204</v>
      </c>
      <c r="E8895" t="s">
        <v>26401</v>
      </c>
      <c r="F8895" t="s">
        <v>41609</v>
      </c>
      <c r="I8895" t="s">
        <v>75</v>
      </c>
      <c r="J8895" t="s">
        <v>2</v>
      </c>
      <c r="M8895" t="s">
        <v>31035</v>
      </c>
      <c r="N8895" t="s">
        <v>681</v>
      </c>
      <c r="AB8895" t="s">
        <v>122</v>
      </c>
      <c r="AC8895">
        <v>4</v>
      </c>
      <c r="AD8895">
        <v>2</v>
      </c>
      <c r="AE8895">
        <v>2</v>
      </c>
      <c r="AF8895">
        <v>1030</v>
      </c>
      <c r="AG8895" t="s">
        <v>107</v>
      </c>
      <c r="AO8895" t="s">
        <v>70</v>
      </c>
      <c r="AR8895">
        <v>38000000</v>
      </c>
      <c r="AU8895" t="s">
        <v>6564</v>
      </c>
      <c r="AV8895" t="s">
        <v>421</v>
      </c>
    </row>
    <row r="8896" spans="1:48">
      <c r="A8896" t="s">
        <v>31036</v>
      </c>
      <c r="B8896">
        <v>45943.405805601855</v>
      </c>
      <c r="C8896" t="s">
        <v>11244</v>
      </c>
      <c r="D8896" t="s">
        <v>61</v>
      </c>
      <c r="E8896" t="s">
        <v>31037</v>
      </c>
      <c r="F8896" t="s">
        <v>41610</v>
      </c>
      <c r="I8896" t="s">
        <v>75</v>
      </c>
      <c r="J8896" t="s">
        <v>2</v>
      </c>
      <c r="M8896" t="s">
        <v>29238</v>
      </c>
      <c r="N8896" t="s">
        <v>29215</v>
      </c>
      <c r="AB8896" t="s">
        <v>122</v>
      </c>
      <c r="AC8896">
        <v>4</v>
      </c>
      <c r="AD8896">
        <v>3</v>
      </c>
      <c r="AE8896">
        <v>2</v>
      </c>
      <c r="AF8896">
        <v>1600</v>
      </c>
      <c r="AG8896" t="s">
        <v>107</v>
      </c>
      <c r="AI8896" t="s">
        <v>180</v>
      </c>
      <c r="AO8896" t="s">
        <v>70</v>
      </c>
      <c r="AR8896">
        <v>80000000</v>
      </c>
      <c r="AU8896" t="s">
        <v>6530</v>
      </c>
      <c r="AV8896" t="s">
        <v>421</v>
      </c>
    </row>
    <row r="8897" spans="1:48">
      <c r="A8897" t="s">
        <v>31038</v>
      </c>
      <c r="B8897">
        <v>45943.409919108795</v>
      </c>
      <c r="C8897" t="s">
        <v>11244</v>
      </c>
      <c r="D8897" t="s">
        <v>61</v>
      </c>
      <c r="E8897" t="s">
        <v>31039</v>
      </c>
      <c r="F8897" t="s">
        <v>41611</v>
      </c>
      <c r="I8897" t="s">
        <v>75</v>
      </c>
      <c r="J8897" t="s">
        <v>0</v>
      </c>
      <c r="M8897" t="s">
        <v>31040</v>
      </c>
      <c r="N8897" t="s">
        <v>681</v>
      </c>
      <c r="O8897">
        <v>11.5</v>
      </c>
      <c r="P8897">
        <v>3</v>
      </c>
      <c r="Q8897">
        <v>2</v>
      </c>
      <c r="R8897">
        <v>1600</v>
      </c>
      <c r="S8897">
        <v>1</v>
      </c>
      <c r="T8897">
        <v>1</v>
      </c>
      <c r="W8897" t="s">
        <v>31041</v>
      </c>
      <c r="AO8897" t="s">
        <v>70</v>
      </c>
      <c r="AR8897">
        <v>45000000</v>
      </c>
      <c r="AV8897" t="s">
        <v>421</v>
      </c>
    </row>
    <row r="8898" spans="1:48">
      <c r="A8898" t="s">
        <v>31042</v>
      </c>
      <c r="B8898">
        <v>45943.413277928237</v>
      </c>
      <c r="C8898" t="s">
        <v>11244</v>
      </c>
      <c r="D8898" t="s">
        <v>61</v>
      </c>
      <c r="E8898" t="s">
        <v>31043</v>
      </c>
      <c r="F8898" t="s">
        <v>41612</v>
      </c>
      <c r="I8898" t="s">
        <v>241</v>
      </c>
      <c r="J8898" t="s">
        <v>352</v>
      </c>
      <c r="M8898" t="s">
        <v>31044</v>
      </c>
      <c r="N8898" t="s">
        <v>142</v>
      </c>
      <c r="AN8898" t="s">
        <v>31045</v>
      </c>
      <c r="AO8898" t="s">
        <v>70</v>
      </c>
      <c r="AR8898">
        <v>1000000</v>
      </c>
      <c r="AT8898" t="s">
        <v>26735</v>
      </c>
      <c r="AV8898" t="s">
        <v>421</v>
      </c>
    </row>
    <row r="8899" spans="1:48">
      <c r="A8899" t="s">
        <v>31046</v>
      </c>
      <c r="B8899">
        <v>45943.416116805558</v>
      </c>
      <c r="C8899" t="s">
        <v>11244</v>
      </c>
      <c r="D8899" t="s">
        <v>61</v>
      </c>
      <c r="E8899" t="s">
        <v>31047</v>
      </c>
      <c r="F8899" t="s">
        <v>41613</v>
      </c>
      <c r="I8899" t="s">
        <v>75</v>
      </c>
      <c r="J8899" t="s">
        <v>0</v>
      </c>
      <c r="M8899" t="s">
        <v>31048</v>
      </c>
      <c r="N8899" t="s">
        <v>214</v>
      </c>
      <c r="O8899">
        <v>17</v>
      </c>
      <c r="P8899">
        <v>5</v>
      </c>
      <c r="Q8899">
        <v>5</v>
      </c>
      <c r="R8899">
        <v>2500</v>
      </c>
      <c r="S8899">
        <v>2</v>
      </c>
      <c r="T8899">
        <v>4</v>
      </c>
      <c r="V8899" t="s">
        <v>390</v>
      </c>
      <c r="AO8899" t="s">
        <v>70</v>
      </c>
      <c r="AR8899">
        <v>165000000</v>
      </c>
      <c r="AV8899" t="s">
        <v>421</v>
      </c>
    </row>
    <row r="8900" spans="1:48">
      <c r="A8900" t="s">
        <v>31049</v>
      </c>
      <c r="B8900">
        <v>45943.591705081024</v>
      </c>
      <c r="C8900" t="s">
        <v>803</v>
      </c>
      <c r="D8900" t="s">
        <v>204</v>
      </c>
      <c r="E8900" t="s">
        <v>28234</v>
      </c>
      <c r="F8900" t="s">
        <v>41614</v>
      </c>
      <c r="G8900" t="s">
        <v>28235</v>
      </c>
      <c r="I8900" t="s">
        <v>241</v>
      </c>
      <c r="J8900" t="s">
        <v>2</v>
      </c>
      <c r="K8900" t="s">
        <v>64</v>
      </c>
      <c r="M8900" t="s">
        <v>23344</v>
      </c>
      <c r="N8900" t="s">
        <v>554</v>
      </c>
      <c r="AB8900" t="s">
        <v>121</v>
      </c>
      <c r="AC8900">
        <v>6</v>
      </c>
      <c r="AD8900">
        <v>2</v>
      </c>
      <c r="AE8900">
        <v>1</v>
      </c>
      <c r="AF8900">
        <v>905</v>
      </c>
      <c r="AG8900" t="s">
        <v>107</v>
      </c>
      <c r="AI8900" t="s">
        <v>123</v>
      </c>
      <c r="AJ8900" t="s">
        <v>28236</v>
      </c>
      <c r="AO8900" t="s">
        <v>70</v>
      </c>
      <c r="AR8900">
        <v>160000</v>
      </c>
      <c r="AU8900" t="s">
        <v>6564</v>
      </c>
      <c r="AV8900" t="s">
        <v>421</v>
      </c>
    </row>
    <row r="8901" spans="1:48">
      <c r="A8901" t="s">
        <v>31050</v>
      </c>
      <c r="B8901">
        <v>45943.629995324074</v>
      </c>
      <c r="C8901" t="s">
        <v>803</v>
      </c>
      <c r="D8901" t="s">
        <v>61</v>
      </c>
      <c r="E8901" t="s">
        <v>9667</v>
      </c>
      <c r="F8901" t="s">
        <v>41615</v>
      </c>
      <c r="I8901" t="s">
        <v>241</v>
      </c>
      <c r="J8901" t="s">
        <v>2</v>
      </c>
      <c r="K8901" t="s">
        <v>64</v>
      </c>
      <c r="M8901" t="s">
        <v>24280</v>
      </c>
      <c r="N8901" t="s">
        <v>77</v>
      </c>
      <c r="AB8901" t="s">
        <v>121</v>
      </c>
      <c r="AC8901">
        <v>5</v>
      </c>
      <c r="AD8901">
        <v>3</v>
      </c>
      <c r="AE8901">
        <v>2</v>
      </c>
      <c r="AF8901">
        <v>1500</v>
      </c>
      <c r="AG8901" t="s">
        <v>107</v>
      </c>
      <c r="AJ8901" t="s">
        <v>31051</v>
      </c>
      <c r="AO8901" t="s">
        <v>70</v>
      </c>
      <c r="AR8901">
        <v>200000</v>
      </c>
      <c r="AU8901" t="s">
        <v>6564</v>
      </c>
      <c r="AV8901" t="s">
        <v>421</v>
      </c>
    </row>
    <row r="8902" spans="1:48">
      <c r="A8902" t="s">
        <v>31052</v>
      </c>
      <c r="B8902">
        <v>45943.786046423615</v>
      </c>
      <c r="C8902" t="s">
        <v>803</v>
      </c>
      <c r="D8902" t="s">
        <v>204</v>
      </c>
      <c r="E8902" t="s">
        <v>27320</v>
      </c>
      <c r="F8902" t="s">
        <v>41616</v>
      </c>
      <c r="I8902" t="s">
        <v>241</v>
      </c>
      <c r="J8902" t="s">
        <v>2</v>
      </c>
      <c r="K8902" t="s">
        <v>64</v>
      </c>
      <c r="M8902" t="s">
        <v>25393</v>
      </c>
      <c r="N8902" t="s">
        <v>96</v>
      </c>
      <c r="AB8902" t="s">
        <v>9159</v>
      </c>
      <c r="AC8902">
        <v>30</v>
      </c>
      <c r="AD8902">
        <v>2</v>
      </c>
      <c r="AE8902">
        <v>2</v>
      </c>
      <c r="AF8902">
        <v>1600</v>
      </c>
      <c r="AG8902" t="s">
        <v>107</v>
      </c>
      <c r="AI8902" t="s">
        <v>144</v>
      </c>
      <c r="AJ8902" t="s">
        <v>31053</v>
      </c>
      <c r="AO8902" t="s">
        <v>154</v>
      </c>
      <c r="AR8902">
        <v>1850</v>
      </c>
      <c r="AU8902" t="s">
        <v>6564</v>
      </c>
      <c r="AV8902" t="s">
        <v>421</v>
      </c>
    </row>
    <row r="8903" spans="1:48">
      <c r="A8903" t="s">
        <v>31054</v>
      </c>
      <c r="B8903">
        <v>45944.531608807869</v>
      </c>
      <c r="C8903" t="s">
        <v>11244</v>
      </c>
      <c r="D8903" t="s">
        <v>61</v>
      </c>
      <c r="E8903" t="s">
        <v>26855</v>
      </c>
      <c r="F8903" t="s">
        <v>41617</v>
      </c>
      <c r="I8903" t="s">
        <v>75</v>
      </c>
      <c r="J8903" t="s">
        <v>0</v>
      </c>
      <c r="M8903" t="s">
        <v>31055</v>
      </c>
      <c r="N8903" t="s">
        <v>615</v>
      </c>
      <c r="O8903">
        <v>9</v>
      </c>
      <c r="P8903">
        <v>4</v>
      </c>
      <c r="Q8903">
        <v>3</v>
      </c>
      <c r="R8903">
        <v>3400</v>
      </c>
      <c r="S8903">
        <v>3</v>
      </c>
      <c r="T8903">
        <v>3</v>
      </c>
      <c r="V8903" t="s">
        <v>68</v>
      </c>
      <c r="AO8903" t="s">
        <v>70</v>
      </c>
      <c r="AR8903">
        <v>90000000</v>
      </c>
      <c r="AV8903" t="s">
        <v>137</v>
      </c>
    </row>
    <row r="8904" spans="1:48">
      <c r="A8904" t="s">
        <v>31056</v>
      </c>
      <c r="B8904">
        <v>45944.542884965282</v>
      </c>
      <c r="C8904" t="s">
        <v>11244</v>
      </c>
      <c r="D8904" t="s">
        <v>61</v>
      </c>
      <c r="E8904" t="s">
        <v>31057</v>
      </c>
      <c r="F8904" t="s">
        <v>41618</v>
      </c>
      <c r="I8904" t="s">
        <v>241</v>
      </c>
      <c r="J8904" t="s">
        <v>2</v>
      </c>
      <c r="M8904" t="s">
        <v>13452</v>
      </c>
      <c r="N8904" t="s">
        <v>29215</v>
      </c>
      <c r="AB8904" t="s">
        <v>425</v>
      </c>
      <c r="AC8904">
        <v>6</v>
      </c>
      <c r="AD8904">
        <v>3</v>
      </c>
      <c r="AE8904">
        <v>3</v>
      </c>
      <c r="AF8904">
        <v>1500</v>
      </c>
      <c r="AG8904" t="s">
        <v>107</v>
      </c>
      <c r="AI8904" t="s">
        <v>981</v>
      </c>
      <c r="AO8904" t="s">
        <v>70</v>
      </c>
      <c r="AR8904">
        <v>300000</v>
      </c>
      <c r="AT8904" t="s">
        <v>22053</v>
      </c>
      <c r="AU8904" t="s">
        <v>6564</v>
      </c>
      <c r="AV8904" t="s">
        <v>421</v>
      </c>
    </row>
    <row r="8905" spans="1:48">
      <c r="A8905" t="s">
        <v>31058</v>
      </c>
      <c r="B8905">
        <v>45944.54804292824</v>
      </c>
      <c r="C8905" t="s">
        <v>11244</v>
      </c>
      <c r="D8905" t="s">
        <v>61</v>
      </c>
      <c r="E8905" t="s">
        <v>31059</v>
      </c>
      <c r="F8905" t="s">
        <v>41619</v>
      </c>
      <c r="I8905" t="s">
        <v>241</v>
      </c>
      <c r="J8905" t="s">
        <v>2</v>
      </c>
      <c r="M8905" t="s">
        <v>22662</v>
      </c>
      <c r="N8905" t="s">
        <v>364</v>
      </c>
      <c r="AB8905" t="s">
        <v>122</v>
      </c>
      <c r="AC8905">
        <v>9</v>
      </c>
      <c r="AD8905">
        <v>3</v>
      </c>
      <c r="AE8905">
        <v>2</v>
      </c>
      <c r="AF8905">
        <v>1400</v>
      </c>
      <c r="AG8905" t="s">
        <v>107</v>
      </c>
      <c r="AI8905" t="s">
        <v>180</v>
      </c>
      <c r="AO8905" t="s">
        <v>70</v>
      </c>
      <c r="AR8905">
        <v>350000</v>
      </c>
      <c r="AT8905" t="s">
        <v>22053</v>
      </c>
      <c r="AU8905" t="s">
        <v>6564</v>
      </c>
      <c r="AV8905" t="s">
        <v>421</v>
      </c>
    </row>
    <row r="8906" spans="1:48">
      <c r="A8906" t="s">
        <v>31060</v>
      </c>
      <c r="B8906">
        <v>45945.742076539347</v>
      </c>
      <c r="C8906" t="s">
        <v>11244</v>
      </c>
      <c r="D8906" t="s">
        <v>204</v>
      </c>
      <c r="E8906" t="s">
        <v>28551</v>
      </c>
      <c r="F8906" t="s">
        <v>41620</v>
      </c>
      <c r="I8906" t="s">
        <v>75</v>
      </c>
      <c r="J8906" t="s">
        <v>0</v>
      </c>
      <c r="M8906" t="s">
        <v>31061</v>
      </c>
      <c r="N8906" t="s">
        <v>77</v>
      </c>
      <c r="O8906">
        <v>14</v>
      </c>
      <c r="P8906">
        <v>5</v>
      </c>
      <c r="Q8906">
        <v>3</v>
      </c>
      <c r="R8906">
        <v>3000</v>
      </c>
      <c r="S8906">
        <v>2</v>
      </c>
      <c r="T8906">
        <v>3</v>
      </c>
      <c r="V8906" t="s">
        <v>68</v>
      </c>
      <c r="AO8906" t="s">
        <v>70</v>
      </c>
      <c r="AR8906">
        <v>250000000</v>
      </c>
      <c r="AT8906" t="s">
        <v>22053</v>
      </c>
      <c r="AV8906" t="s">
        <v>421</v>
      </c>
    </row>
    <row r="8907" spans="1:48">
      <c r="A8907" t="s">
        <v>31062</v>
      </c>
      <c r="B8907">
        <v>45945.74561957176</v>
      </c>
      <c r="C8907" t="s">
        <v>11244</v>
      </c>
      <c r="D8907" t="s">
        <v>204</v>
      </c>
      <c r="E8907" t="s">
        <v>28551</v>
      </c>
      <c r="F8907" t="s">
        <v>41621</v>
      </c>
      <c r="I8907" t="s">
        <v>75</v>
      </c>
      <c r="J8907" t="s">
        <v>2</v>
      </c>
      <c r="M8907" t="s">
        <v>31063</v>
      </c>
      <c r="N8907" t="s">
        <v>96</v>
      </c>
      <c r="AB8907" t="s">
        <v>122</v>
      </c>
      <c r="AC8907">
        <v>16</v>
      </c>
      <c r="AD8907">
        <v>1</v>
      </c>
      <c r="AE8907">
        <v>1</v>
      </c>
      <c r="AF8907">
        <v>471</v>
      </c>
      <c r="AG8907" t="s">
        <v>107</v>
      </c>
      <c r="AI8907" t="s">
        <v>8038</v>
      </c>
      <c r="AO8907" t="s">
        <v>70</v>
      </c>
      <c r="AR8907">
        <v>43000000</v>
      </c>
      <c r="AU8907" t="s">
        <v>6564</v>
      </c>
      <c r="AV8907" t="s">
        <v>541</v>
      </c>
    </row>
    <row r="8908" spans="1:48">
      <c r="A8908" t="s">
        <v>31064</v>
      </c>
      <c r="B8908">
        <v>45945.755297152777</v>
      </c>
      <c r="C8908" t="s">
        <v>11244</v>
      </c>
      <c r="D8908" t="s">
        <v>61</v>
      </c>
      <c r="E8908" t="s">
        <v>31065</v>
      </c>
      <c r="F8908" t="s">
        <v>41622</v>
      </c>
      <c r="I8908" t="s">
        <v>241</v>
      </c>
      <c r="J8908" t="s">
        <v>2</v>
      </c>
      <c r="M8908" t="s">
        <v>16620</v>
      </c>
      <c r="N8908" t="s">
        <v>29215</v>
      </c>
      <c r="AB8908" t="s">
        <v>468</v>
      </c>
      <c r="AD8908">
        <v>3</v>
      </c>
      <c r="AE8908">
        <v>2</v>
      </c>
      <c r="AF8908">
        <v>1400</v>
      </c>
      <c r="AG8908" t="s">
        <v>107</v>
      </c>
      <c r="AI8908" t="s">
        <v>2882</v>
      </c>
      <c r="AO8908" t="s">
        <v>70</v>
      </c>
      <c r="AR8908">
        <v>1400</v>
      </c>
      <c r="AU8908" t="s">
        <v>6564</v>
      </c>
      <c r="AV8908" t="s">
        <v>421</v>
      </c>
    </row>
    <row r="8909" spans="1:48">
      <c r="A8909" t="s">
        <v>31066</v>
      </c>
      <c r="B8909">
        <v>45945.825947511577</v>
      </c>
      <c r="C8909" t="s">
        <v>803</v>
      </c>
      <c r="D8909" t="s">
        <v>204</v>
      </c>
      <c r="E8909" t="s">
        <v>30592</v>
      </c>
      <c r="F8909" t="s">
        <v>41623</v>
      </c>
      <c r="I8909" t="s">
        <v>75</v>
      </c>
      <c r="J8909" t="s">
        <v>2</v>
      </c>
      <c r="K8909" t="s">
        <v>64</v>
      </c>
      <c r="M8909" t="s">
        <v>31067</v>
      </c>
      <c r="N8909" t="s">
        <v>29215</v>
      </c>
      <c r="AB8909" t="s">
        <v>121</v>
      </c>
      <c r="AC8909">
        <v>14</v>
      </c>
      <c r="AD8909">
        <v>3</v>
      </c>
      <c r="AE8909">
        <v>3</v>
      </c>
      <c r="AF8909">
        <v>1470</v>
      </c>
      <c r="AG8909" t="s">
        <v>107</v>
      </c>
      <c r="AI8909" t="s">
        <v>144</v>
      </c>
      <c r="AJ8909" t="s">
        <v>31068</v>
      </c>
      <c r="AO8909" t="s">
        <v>70</v>
      </c>
      <c r="AR8909">
        <v>112000000</v>
      </c>
      <c r="AU8909" t="s">
        <v>6564</v>
      </c>
      <c r="AV8909" t="s">
        <v>421</v>
      </c>
    </row>
    <row r="8910" spans="1:48">
      <c r="A8910" t="s">
        <v>31069</v>
      </c>
      <c r="B8910">
        <v>45945.849232615743</v>
      </c>
      <c r="C8910" t="s">
        <v>803</v>
      </c>
      <c r="D8910" t="s">
        <v>204</v>
      </c>
      <c r="E8910" t="s">
        <v>24944</v>
      </c>
      <c r="F8910" t="s">
        <v>41624</v>
      </c>
      <c r="I8910" t="s">
        <v>75</v>
      </c>
      <c r="J8910" t="s">
        <v>2</v>
      </c>
      <c r="K8910" t="s">
        <v>64</v>
      </c>
      <c r="M8910" t="s">
        <v>19567</v>
      </c>
      <c r="N8910" t="s">
        <v>152</v>
      </c>
      <c r="AB8910" t="s">
        <v>121</v>
      </c>
      <c r="AC8910">
        <v>11</v>
      </c>
      <c r="AD8910">
        <v>3</v>
      </c>
      <c r="AE8910">
        <v>3</v>
      </c>
      <c r="AF8910">
        <v>2400</v>
      </c>
      <c r="AG8910" t="s">
        <v>107</v>
      </c>
      <c r="AH8910" t="s">
        <v>1293</v>
      </c>
      <c r="AI8910" t="s">
        <v>144</v>
      </c>
      <c r="AJ8910" t="s">
        <v>31070</v>
      </c>
      <c r="AO8910" t="s">
        <v>70</v>
      </c>
      <c r="AR8910">
        <v>180000000</v>
      </c>
      <c r="AU8910" t="s">
        <v>6530</v>
      </c>
      <c r="AV8910" t="s">
        <v>421</v>
      </c>
    </row>
    <row r="8911" spans="1:48">
      <c r="A8911" t="s">
        <v>31071</v>
      </c>
      <c r="B8911">
        <v>45945.880806817135</v>
      </c>
      <c r="C8911" t="s">
        <v>803</v>
      </c>
      <c r="D8911" t="s">
        <v>204</v>
      </c>
      <c r="E8911" t="s">
        <v>31072</v>
      </c>
      <c r="F8911" t="s">
        <v>41625</v>
      </c>
      <c r="I8911" t="s">
        <v>241</v>
      </c>
      <c r="J8911" t="s">
        <v>2</v>
      </c>
      <c r="K8911" t="s">
        <v>64</v>
      </c>
      <c r="M8911" t="s">
        <v>31073</v>
      </c>
      <c r="N8911" t="s">
        <v>379</v>
      </c>
      <c r="AB8911" t="s">
        <v>121</v>
      </c>
      <c r="AD8911">
        <v>3</v>
      </c>
      <c r="AE8911">
        <v>2</v>
      </c>
      <c r="AF8911">
        <v>1200</v>
      </c>
      <c r="AG8911" t="s">
        <v>107</v>
      </c>
      <c r="AI8911" t="s">
        <v>144</v>
      </c>
      <c r="AJ8911" t="s">
        <v>31074</v>
      </c>
      <c r="AO8911" t="s">
        <v>70</v>
      </c>
      <c r="AR8911">
        <v>100000</v>
      </c>
      <c r="AU8911" t="s">
        <v>6530</v>
      </c>
      <c r="AV8911" t="s">
        <v>137</v>
      </c>
    </row>
    <row r="8912" spans="1:48">
      <c r="A8912" t="s">
        <v>31075</v>
      </c>
      <c r="B8912">
        <v>45945.918573518516</v>
      </c>
      <c r="C8912" t="s">
        <v>803</v>
      </c>
      <c r="D8912" t="s">
        <v>61</v>
      </c>
      <c r="E8912" t="s">
        <v>20369</v>
      </c>
      <c r="F8912" t="s">
        <v>41626</v>
      </c>
      <c r="I8912" t="s">
        <v>75</v>
      </c>
      <c r="J8912" t="s">
        <v>0</v>
      </c>
      <c r="K8912" t="s">
        <v>64</v>
      </c>
      <c r="M8912" t="s">
        <v>22905</v>
      </c>
      <c r="N8912" t="s">
        <v>1596</v>
      </c>
      <c r="O8912">
        <v>8.3800000000000008</v>
      </c>
      <c r="P8912">
        <v>3</v>
      </c>
      <c r="Q8912">
        <v>2</v>
      </c>
      <c r="R8912">
        <v>2500</v>
      </c>
      <c r="S8912">
        <v>2</v>
      </c>
      <c r="T8912">
        <v>2</v>
      </c>
      <c r="V8912" t="s">
        <v>487</v>
      </c>
      <c r="W8912" t="s">
        <v>31076</v>
      </c>
      <c r="AO8912" t="s">
        <v>70</v>
      </c>
      <c r="AR8912">
        <v>22000000</v>
      </c>
      <c r="AV8912" t="s">
        <v>421</v>
      </c>
    </row>
    <row r="8913" spans="1:48">
      <c r="A8913" t="s">
        <v>31077</v>
      </c>
      <c r="B8913">
        <v>45946.324639826387</v>
      </c>
      <c r="C8913" t="s">
        <v>11244</v>
      </c>
      <c r="D8913" t="s">
        <v>61</v>
      </c>
      <c r="E8913" t="s">
        <v>356</v>
      </c>
      <c r="F8913" t="s">
        <v>41627</v>
      </c>
      <c r="I8913" t="s">
        <v>75</v>
      </c>
      <c r="J8913" t="s">
        <v>1</v>
      </c>
      <c r="M8913" t="s">
        <v>31078</v>
      </c>
      <c r="N8913" t="s">
        <v>681</v>
      </c>
      <c r="X8913">
        <v>28</v>
      </c>
      <c r="AO8913" t="s">
        <v>70</v>
      </c>
      <c r="AP8913">
        <v>5300000</v>
      </c>
      <c r="AV8913" t="s">
        <v>421</v>
      </c>
    </row>
    <row r="8914" spans="1:48">
      <c r="A8914" t="s">
        <v>31079</v>
      </c>
      <c r="B8914">
        <v>45946.401376400463</v>
      </c>
      <c r="C8914" t="s">
        <v>11244</v>
      </c>
      <c r="D8914" t="s">
        <v>61</v>
      </c>
      <c r="E8914" t="s">
        <v>31080</v>
      </c>
      <c r="F8914" t="s">
        <v>41628</v>
      </c>
      <c r="I8914" t="s">
        <v>75</v>
      </c>
      <c r="J8914" t="s">
        <v>2</v>
      </c>
      <c r="M8914" t="s">
        <v>31081</v>
      </c>
      <c r="N8914" t="s">
        <v>152</v>
      </c>
      <c r="AB8914" t="s">
        <v>185</v>
      </c>
      <c r="AC8914">
        <v>20</v>
      </c>
      <c r="AD8914">
        <v>4</v>
      </c>
      <c r="AE8914">
        <v>4</v>
      </c>
      <c r="AF8914">
        <v>2500</v>
      </c>
      <c r="AG8914" t="s">
        <v>98</v>
      </c>
      <c r="AI8914" t="s">
        <v>180</v>
      </c>
      <c r="AO8914" t="s">
        <v>70</v>
      </c>
      <c r="AR8914">
        <v>240000000</v>
      </c>
      <c r="AU8914" t="s">
        <v>6564</v>
      </c>
      <c r="AV8914" t="s">
        <v>421</v>
      </c>
    </row>
    <row r="8915" spans="1:48">
      <c r="A8915" t="s">
        <v>31082</v>
      </c>
      <c r="B8915">
        <v>45946.419365393522</v>
      </c>
      <c r="C8915" t="s">
        <v>11244</v>
      </c>
      <c r="D8915" t="s">
        <v>204</v>
      </c>
      <c r="E8915" t="s">
        <v>29518</v>
      </c>
      <c r="F8915" t="s">
        <v>41629</v>
      </c>
      <c r="I8915" t="s">
        <v>75</v>
      </c>
      <c r="J8915" t="s">
        <v>2</v>
      </c>
      <c r="M8915" t="s">
        <v>27892</v>
      </c>
      <c r="N8915" t="s">
        <v>681</v>
      </c>
      <c r="AB8915" t="s">
        <v>122</v>
      </c>
      <c r="AC8915">
        <v>3</v>
      </c>
      <c r="AD8915">
        <v>2</v>
      </c>
      <c r="AE8915">
        <v>2</v>
      </c>
      <c r="AF8915">
        <v>900</v>
      </c>
      <c r="AG8915" t="s">
        <v>107</v>
      </c>
      <c r="AI8915" t="s">
        <v>617</v>
      </c>
      <c r="AO8915" t="s">
        <v>70</v>
      </c>
      <c r="AR8915">
        <v>32500000</v>
      </c>
      <c r="AU8915" t="s">
        <v>6530</v>
      </c>
      <c r="AV8915" t="s">
        <v>421</v>
      </c>
    </row>
    <row r="8916" spans="1:48">
      <c r="A8916" t="s">
        <v>31083</v>
      </c>
      <c r="B8916">
        <v>45947.445515925923</v>
      </c>
      <c r="C8916" t="s">
        <v>11244</v>
      </c>
      <c r="D8916" t="s">
        <v>204</v>
      </c>
      <c r="E8916" t="s">
        <v>29518</v>
      </c>
      <c r="F8916" t="s">
        <v>41630</v>
      </c>
      <c r="I8916" t="s">
        <v>75</v>
      </c>
      <c r="J8916" t="s">
        <v>2</v>
      </c>
      <c r="M8916" t="s">
        <v>30318</v>
      </c>
      <c r="N8916" t="s">
        <v>681</v>
      </c>
      <c r="AB8916" t="s">
        <v>122</v>
      </c>
      <c r="AC8916">
        <v>6</v>
      </c>
      <c r="AD8916">
        <v>3</v>
      </c>
      <c r="AE8916">
        <v>2</v>
      </c>
      <c r="AF8916">
        <v>1325</v>
      </c>
      <c r="AG8916" t="s">
        <v>107</v>
      </c>
      <c r="AI8916" t="s">
        <v>617</v>
      </c>
      <c r="AO8916" t="s">
        <v>70</v>
      </c>
      <c r="AR8916">
        <v>45000000</v>
      </c>
      <c r="AU8916" t="s">
        <v>6530</v>
      </c>
      <c r="AV8916" t="s">
        <v>421</v>
      </c>
    </row>
    <row r="8917" spans="1:48">
      <c r="A8917" t="s">
        <v>31084</v>
      </c>
      <c r="B8917">
        <v>45947.501174456018</v>
      </c>
      <c r="C8917" t="s">
        <v>11244</v>
      </c>
      <c r="D8917" t="s">
        <v>61</v>
      </c>
      <c r="E8917" t="s">
        <v>31085</v>
      </c>
      <c r="F8917" t="s">
        <v>41631</v>
      </c>
      <c r="I8917" t="s">
        <v>241</v>
      </c>
      <c r="J8917" t="s">
        <v>2</v>
      </c>
      <c r="M8917" t="s">
        <v>31086</v>
      </c>
      <c r="N8917" t="s">
        <v>615</v>
      </c>
      <c r="AB8917" t="s">
        <v>122</v>
      </c>
      <c r="AC8917">
        <v>2</v>
      </c>
      <c r="AD8917">
        <v>3</v>
      </c>
      <c r="AE8917">
        <v>2</v>
      </c>
      <c r="AF8917">
        <v>1187</v>
      </c>
      <c r="AG8917" t="s">
        <v>107</v>
      </c>
      <c r="AI8917" t="s">
        <v>617</v>
      </c>
      <c r="AO8917" t="s">
        <v>70</v>
      </c>
      <c r="AR8917">
        <v>150000</v>
      </c>
      <c r="AU8917" t="s">
        <v>6530</v>
      </c>
      <c r="AV8917" t="s">
        <v>541</v>
      </c>
    </row>
    <row r="8918" spans="1:48">
      <c r="A8918" t="s">
        <v>31087</v>
      </c>
      <c r="B8918">
        <v>45947.5050227662</v>
      </c>
      <c r="C8918" t="s">
        <v>11244</v>
      </c>
      <c r="D8918" t="s">
        <v>61</v>
      </c>
      <c r="E8918" t="s">
        <v>31088</v>
      </c>
      <c r="F8918" t="s">
        <v>41632</v>
      </c>
      <c r="I8918" t="s">
        <v>241</v>
      </c>
      <c r="J8918" t="s">
        <v>2</v>
      </c>
      <c r="M8918" t="s">
        <v>25991</v>
      </c>
      <c r="N8918" t="s">
        <v>152</v>
      </c>
      <c r="AB8918" t="s">
        <v>122</v>
      </c>
      <c r="AC8918">
        <v>21</v>
      </c>
      <c r="AD8918">
        <v>2</v>
      </c>
      <c r="AE8918">
        <v>2</v>
      </c>
      <c r="AF8918">
        <v>1425</v>
      </c>
      <c r="AG8918" t="s">
        <v>107</v>
      </c>
      <c r="AI8918" t="s">
        <v>2882</v>
      </c>
      <c r="AO8918" t="s">
        <v>70</v>
      </c>
      <c r="AR8918">
        <v>425000</v>
      </c>
      <c r="AU8918" t="s">
        <v>6530</v>
      </c>
      <c r="AV8918" t="s">
        <v>421</v>
      </c>
    </row>
    <row r="8919" spans="1:48">
      <c r="A8919" t="s">
        <v>31089</v>
      </c>
      <c r="B8919">
        <v>45947.508059641201</v>
      </c>
      <c r="C8919" t="s">
        <v>11244</v>
      </c>
      <c r="D8919" t="s">
        <v>61</v>
      </c>
      <c r="E8919" t="s">
        <v>31090</v>
      </c>
      <c r="F8919" t="s">
        <v>41633</v>
      </c>
      <c r="I8919" t="s">
        <v>241</v>
      </c>
      <c r="J8919" t="s">
        <v>2</v>
      </c>
      <c r="M8919" t="s">
        <v>31091</v>
      </c>
      <c r="N8919" t="s">
        <v>364</v>
      </c>
      <c r="AB8919" t="s">
        <v>122</v>
      </c>
      <c r="AC8919">
        <v>3</v>
      </c>
      <c r="AD8919">
        <v>3</v>
      </c>
      <c r="AE8919">
        <v>2</v>
      </c>
      <c r="AF8919">
        <v>1250</v>
      </c>
      <c r="AG8919" t="s">
        <v>107</v>
      </c>
      <c r="AI8919" t="s">
        <v>987</v>
      </c>
      <c r="AO8919" t="s">
        <v>70</v>
      </c>
      <c r="AR8919">
        <v>170000</v>
      </c>
      <c r="AU8919" t="s">
        <v>6530</v>
      </c>
      <c r="AV8919" t="s">
        <v>421</v>
      </c>
    </row>
    <row r="8920" spans="1:48">
      <c r="A8920" t="s">
        <v>31092</v>
      </c>
      <c r="B8920">
        <v>45947.841668483801</v>
      </c>
      <c r="C8920" t="s">
        <v>132</v>
      </c>
      <c r="D8920" t="s">
        <v>61</v>
      </c>
      <c r="E8920" t="s">
        <v>19084</v>
      </c>
      <c r="F8920" t="s">
        <v>41634</v>
      </c>
      <c r="I8920" t="s">
        <v>75</v>
      </c>
      <c r="J8920" t="s">
        <v>1</v>
      </c>
      <c r="M8920" t="s">
        <v>19297</v>
      </c>
      <c r="N8920" t="s">
        <v>112</v>
      </c>
      <c r="X8920">
        <v>10.75</v>
      </c>
      <c r="AA8920" t="s">
        <v>31093</v>
      </c>
      <c r="AO8920" t="s">
        <v>70</v>
      </c>
      <c r="AP8920">
        <v>15000000</v>
      </c>
      <c r="AV8920" t="s">
        <v>421</v>
      </c>
    </row>
    <row r="8921" spans="1:48">
      <c r="A8921" t="s">
        <v>31094</v>
      </c>
      <c r="B8921">
        <v>45947.867786967588</v>
      </c>
      <c r="C8921" t="s">
        <v>803</v>
      </c>
      <c r="D8921" t="s">
        <v>204</v>
      </c>
      <c r="E8921" t="s">
        <v>27320</v>
      </c>
      <c r="F8921" t="s">
        <v>41635</v>
      </c>
      <c r="I8921" t="s">
        <v>75</v>
      </c>
      <c r="J8921" t="s">
        <v>2</v>
      </c>
      <c r="K8921" t="s">
        <v>64</v>
      </c>
      <c r="M8921" t="s">
        <v>31095</v>
      </c>
      <c r="N8921" t="s">
        <v>152</v>
      </c>
      <c r="AB8921" t="s">
        <v>121</v>
      </c>
      <c r="AC8921">
        <v>55</v>
      </c>
      <c r="AD8921">
        <v>3</v>
      </c>
      <c r="AE8921">
        <v>2</v>
      </c>
      <c r="AF8921">
        <v>1600</v>
      </c>
      <c r="AG8921" t="s">
        <v>107</v>
      </c>
      <c r="AI8921" t="s">
        <v>144</v>
      </c>
      <c r="AJ8921" t="s">
        <v>31096</v>
      </c>
      <c r="AO8921" t="s">
        <v>70</v>
      </c>
      <c r="AR8921">
        <v>165000000</v>
      </c>
      <c r="AU8921" t="s">
        <v>6564</v>
      </c>
      <c r="AV8921" t="s">
        <v>421</v>
      </c>
    </row>
    <row r="8922" spans="1:48">
      <c r="A8922" t="s">
        <v>31097</v>
      </c>
      <c r="B8922">
        <v>45947.924023460648</v>
      </c>
      <c r="C8922" t="s">
        <v>803</v>
      </c>
      <c r="D8922" t="s">
        <v>204</v>
      </c>
      <c r="E8922" t="s">
        <v>31098</v>
      </c>
      <c r="F8922" t="s">
        <v>41636</v>
      </c>
      <c r="I8922" t="s">
        <v>241</v>
      </c>
      <c r="J8922" t="s">
        <v>352</v>
      </c>
      <c r="K8922" t="s">
        <v>1128</v>
      </c>
      <c r="M8922" t="s">
        <v>25294</v>
      </c>
      <c r="N8922" t="s">
        <v>1808</v>
      </c>
      <c r="AK8922" t="s">
        <v>31099</v>
      </c>
      <c r="AM8922">
        <v>1419</v>
      </c>
      <c r="AN8922" t="s">
        <v>31100</v>
      </c>
      <c r="AO8922" t="s">
        <v>70</v>
      </c>
      <c r="AQ8922">
        <v>350</v>
      </c>
      <c r="AR8922">
        <v>521500</v>
      </c>
      <c r="AV8922" t="s">
        <v>421</v>
      </c>
    </row>
    <row r="8923" spans="1:48">
      <c r="A8923" t="s">
        <v>31101</v>
      </c>
      <c r="B8923">
        <v>45951.75876759259</v>
      </c>
      <c r="C8923" t="s">
        <v>877</v>
      </c>
      <c r="D8923" t="s">
        <v>204</v>
      </c>
      <c r="E8923" t="s">
        <v>1397</v>
      </c>
      <c r="F8923" t="s">
        <v>41637</v>
      </c>
      <c r="I8923" t="s">
        <v>241</v>
      </c>
      <c r="J8923" t="s">
        <v>0</v>
      </c>
      <c r="M8923" t="s">
        <v>31102</v>
      </c>
      <c r="N8923" t="s">
        <v>615</v>
      </c>
      <c r="O8923">
        <v>10</v>
      </c>
      <c r="P8923">
        <v>5</v>
      </c>
      <c r="Q8923">
        <v>5</v>
      </c>
      <c r="R8923">
        <v>3000</v>
      </c>
      <c r="S8923">
        <v>2</v>
      </c>
      <c r="T8923">
        <v>2</v>
      </c>
      <c r="V8923" t="s">
        <v>100</v>
      </c>
      <c r="AO8923" t="s">
        <v>70</v>
      </c>
      <c r="AR8923">
        <v>300000</v>
      </c>
      <c r="AV8923" t="s">
        <v>421</v>
      </c>
    </row>
    <row r="8924" spans="1:48">
      <c r="A8924" t="s">
        <v>31103</v>
      </c>
      <c r="B8924">
        <v>45951.763085243059</v>
      </c>
      <c r="C8924" t="s">
        <v>877</v>
      </c>
      <c r="D8924" t="s">
        <v>204</v>
      </c>
      <c r="E8924" t="s">
        <v>1397</v>
      </c>
      <c r="F8924" t="s">
        <v>41638</v>
      </c>
      <c r="I8924" t="s">
        <v>75</v>
      </c>
      <c r="J8924" t="s">
        <v>1</v>
      </c>
      <c r="M8924" t="s">
        <v>31104</v>
      </c>
      <c r="N8924" t="s">
        <v>112</v>
      </c>
      <c r="X8924">
        <v>10.5</v>
      </c>
      <c r="AA8924" t="s">
        <v>31105</v>
      </c>
      <c r="AO8924" t="s">
        <v>70</v>
      </c>
      <c r="AP8924">
        <v>20000000</v>
      </c>
      <c r="AT8924" t="s">
        <v>24521</v>
      </c>
      <c r="AV8924" t="s">
        <v>421</v>
      </c>
    </row>
    <row r="8925" spans="1:48">
      <c r="A8925" t="s">
        <v>31106</v>
      </c>
      <c r="B8925">
        <v>45951.874137650462</v>
      </c>
      <c r="C8925" t="s">
        <v>132</v>
      </c>
      <c r="D8925" t="s">
        <v>61</v>
      </c>
      <c r="E8925" t="s">
        <v>21795</v>
      </c>
      <c r="F8925" t="s">
        <v>41639</v>
      </c>
      <c r="I8925" t="s">
        <v>75</v>
      </c>
      <c r="J8925" t="s">
        <v>1</v>
      </c>
      <c r="M8925" t="s">
        <v>31107</v>
      </c>
      <c r="N8925" t="s">
        <v>112</v>
      </c>
      <c r="X8925">
        <v>41.55</v>
      </c>
      <c r="AA8925" t="s">
        <v>31108</v>
      </c>
      <c r="AO8925" t="s">
        <v>70</v>
      </c>
      <c r="AP8925">
        <v>21000000</v>
      </c>
      <c r="AV8925" t="s">
        <v>421</v>
      </c>
    </row>
    <row r="8926" spans="1:48">
      <c r="A8926" t="s">
        <v>31109</v>
      </c>
      <c r="B8926">
        <v>45952.467226261579</v>
      </c>
      <c r="C8926" t="s">
        <v>11244</v>
      </c>
      <c r="D8926" t="s">
        <v>61</v>
      </c>
      <c r="E8926" t="s">
        <v>31110</v>
      </c>
      <c r="F8926" t="s">
        <v>41640</v>
      </c>
      <c r="I8926" t="s">
        <v>75</v>
      </c>
      <c r="J8926" t="s">
        <v>2</v>
      </c>
      <c r="M8926" t="s">
        <v>26413</v>
      </c>
      <c r="N8926" t="s">
        <v>615</v>
      </c>
      <c r="AB8926" t="s">
        <v>122</v>
      </c>
      <c r="AC8926">
        <v>7</v>
      </c>
      <c r="AD8926">
        <v>2</v>
      </c>
      <c r="AE8926">
        <v>2</v>
      </c>
      <c r="AF8926">
        <v>900</v>
      </c>
      <c r="AG8926" t="s">
        <v>107</v>
      </c>
      <c r="AI8926" t="s">
        <v>714</v>
      </c>
      <c r="AO8926" t="s">
        <v>70</v>
      </c>
      <c r="AR8926">
        <v>39500000</v>
      </c>
      <c r="AT8926" t="s">
        <v>31111</v>
      </c>
      <c r="AU8926" t="s">
        <v>6564</v>
      </c>
      <c r="AV8926" t="s">
        <v>421</v>
      </c>
    </row>
    <row r="8927" spans="1:48">
      <c r="A8927" t="s">
        <v>31112</v>
      </c>
      <c r="B8927">
        <v>45952.475588969908</v>
      </c>
      <c r="C8927" t="s">
        <v>11244</v>
      </c>
      <c r="D8927" t="s">
        <v>61</v>
      </c>
      <c r="E8927" t="s">
        <v>31113</v>
      </c>
      <c r="F8927" t="s">
        <v>41641</v>
      </c>
      <c r="I8927" t="s">
        <v>75</v>
      </c>
      <c r="J8927" t="s">
        <v>2</v>
      </c>
      <c r="M8927" t="s">
        <v>31114</v>
      </c>
      <c r="N8927" t="s">
        <v>364</v>
      </c>
      <c r="AB8927" t="s">
        <v>122</v>
      </c>
      <c r="AC8927">
        <v>4</v>
      </c>
      <c r="AD8927">
        <v>3</v>
      </c>
      <c r="AE8927">
        <v>2</v>
      </c>
      <c r="AF8927">
        <v>1150</v>
      </c>
      <c r="AG8927" t="s">
        <v>107</v>
      </c>
      <c r="AI8927" t="s">
        <v>617</v>
      </c>
      <c r="AO8927" t="s">
        <v>70</v>
      </c>
      <c r="AR8927">
        <v>41000000</v>
      </c>
      <c r="AT8927" t="s">
        <v>22053</v>
      </c>
      <c r="AU8927" t="s">
        <v>6530</v>
      </c>
      <c r="AV8927" t="s">
        <v>421</v>
      </c>
    </row>
    <row r="8928" spans="1:48">
      <c r="A8928" t="s">
        <v>31115</v>
      </c>
      <c r="B8928">
        <v>45952.477559675928</v>
      </c>
      <c r="C8928" t="s">
        <v>11244</v>
      </c>
      <c r="D8928" t="s">
        <v>204</v>
      </c>
      <c r="E8928" t="s">
        <v>31116</v>
      </c>
      <c r="F8928" t="s">
        <v>41642</v>
      </c>
      <c r="I8928" t="s">
        <v>75</v>
      </c>
      <c r="J8928" t="s">
        <v>2</v>
      </c>
      <c r="M8928" t="s">
        <v>31117</v>
      </c>
      <c r="N8928" t="s">
        <v>77</v>
      </c>
      <c r="AB8928" t="s">
        <v>122</v>
      </c>
      <c r="AD8928">
        <v>3</v>
      </c>
      <c r="AE8928">
        <v>2</v>
      </c>
      <c r="AF8928">
        <v>1000</v>
      </c>
      <c r="AG8928" t="s">
        <v>107</v>
      </c>
      <c r="AI8928" t="s">
        <v>175</v>
      </c>
      <c r="AO8928" t="s">
        <v>70</v>
      </c>
      <c r="AR8928">
        <v>75000000</v>
      </c>
      <c r="AU8928" t="s">
        <v>6530</v>
      </c>
      <c r="AV8928" t="s">
        <v>421</v>
      </c>
    </row>
    <row r="8929" spans="1:48">
      <c r="A8929" t="s">
        <v>31118</v>
      </c>
      <c r="B8929">
        <v>45952.479418715273</v>
      </c>
      <c r="C8929" t="s">
        <v>11244</v>
      </c>
      <c r="D8929" t="s">
        <v>204</v>
      </c>
      <c r="E8929" t="s">
        <v>31116</v>
      </c>
      <c r="F8929" t="s">
        <v>41643</v>
      </c>
      <c r="I8929" t="s">
        <v>75</v>
      </c>
      <c r="J8929" t="s">
        <v>2</v>
      </c>
      <c r="M8929" t="s">
        <v>26596</v>
      </c>
      <c r="N8929" t="s">
        <v>29215</v>
      </c>
      <c r="AB8929" t="s">
        <v>122</v>
      </c>
      <c r="AD8929">
        <v>3</v>
      </c>
      <c r="AE8929">
        <v>3</v>
      </c>
      <c r="AF8929">
        <v>1679</v>
      </c>
      <c r="AG8929" t="s">
        <v>107</v>
      </c>
      <c r="AI8929" t="s">
        <v>2882</v>
      </c>
      <c r="AO8929" t="s">
        <v>70</v>
      </c>
      <c r="AR8929">
        <v>83000000</v>
      </c>
      <c r="AT8929" t="s">
        <v>26735</v>
      </c>
      <c r="AU8929" t="s">
        <v>6530</v>
      </c>
      <c r="AV8929" t="s">
        <v>421</v>
      </c>
    </row>
    <row r="8930" spans="1:48">
      <c r="A8930" t="s">
        <v>31119</v>
      </c>
      <c r="B8930">
        <v>45952.537996793981</v>
      </c>
      <c r="C8930" t="s">
        <v>132</v>
      </c>
      <c r="D8930" t="s">
        <v>61</v>
      </c>
      <c r="E8930" t="s">
        <v>31120</v>
      </c>
      <c r="F8930" t="s">
        <v>41644</v>
      </c>
      <c r="I8930" t="s">
        <v>241</v>
      </c>
      <c r="J8930" t="s">
        <v>2</v>
      </c>
      <c r="M8930" t="s">
        <v>26169</v>
      </c>
      <c r="N8930" t="s">
        <v>77</v>
      </c>
      <c r="AB8930" t="s">
        <v>122</v>
      </c>
      <c r="AC8930">
        <v>4</v>
      </c>
      <c r="AD8930">
        <v>2</v>
      </c>
      <c r="AE8930">
        <v>2</v>
      </c>
      <c r="AF8930">
        <v>1200</v>
      </c>
      <c r="AG8930" t="s">
        <v>107</v>
      </c>
      <c r="AJ8930" t="s">
        <v>31121</v>
      </c>
      <c r="AO8930" t="s">
        <v>70</v>
      </c>
      <c r="AR8930">
        <v>250000</v>
      </c>
      <c r="AU8930" t="s">
        <v>6564</v>
      </c>
      <c r="AV8930" t="s">
        <v>421</v>
      </c>
    </row>
    <row r="8931" spans="1:48">
      <c r="A8931" t="s">
        <v>31122</v>
      </c>
      <c r="B8931">
        <v>45952.828606770832</v>
      </c>
      <c r="C8931" t="s">
        <v>877</v>
      </c>
      <c r="D8931" t="s">
        <v>204</v>
      </c>
      <c r="E8931" t="s">
        <v>1397</v>
      </c>
      <c r="F8931" t="s">
        <v>41645</v>
      </c>
      <c r="I8931" t="s">
        <v>75</v>
      </c>
      <c r="J8931" t="s">
        <v>2</v>
      </c>
      <c r="M8931" t="s">
        <v>31123</v>
      </c>
      <c r="N8931" t="s">
        <v>615</v>
      </c>
      <c r="AB8931" t="s">
        <v>122</v>
      </c>
      <c r="AC8931">
        <v>7</v>
      </c>
      <c r="AD8931">
        <v>2</v>
      </c>
      <c r="AE8931">
        <v>2</v>
      </c>
      <c r="AF8931">
        <v>900</v>
      </c>
      <c r="AG8931" t="s">
        <v>107</v>
      </c>
      <c r="AH8931" t="s">
        <v>3413</v>
      </c>
      <c r="AI8931" t="s">
        <v>714</v>
      </c>
      <c r="AJ8931" t="s">
        <v>31124</v>
      </c>
      <c r="AO8931" t="s">
        <v>70</v>
      </c>
      <c r="AR8931">
        <v>42000000</v>
      </c>
      <c r="AU8931" t="s">
        <v>6564</v>
      </c>
      <c r="AV8931" t="s">
        <v>421</v>
      </c>
    </row>
    <row r="8932" spans="1:48">
      <c r="A8932" t="s">
        <v>31125</v>
      </c>
      <c r="B8932">
        <v>45952.844707638884</v>
      </c>
      <c r="C8932" t="s">
        <v>877</v>
      </c>
      <c r="D8932" t="s">
        <v>204</v>
      </c>
      <c r="E8932" t="s">
        <v>26401</v>
      </c>
      <c r="F8932" t="s">
        <v>41646</v>
      </c>
      <c r="I8932" t="s">
        <v>75</v>
      </c>
      <c r="J8932" t="s">
        <v>2</v>
      </c>
      <c r="M8932" t="s">
        <v>31126</v>
      </c>
      <c r="N8932" t="s">
        <v>615</v>
      </c>
      <c r="AB8932" t="s">
        <v>122</v>
      </c>
      <c r="AD8932">
        <v>3</v>
      </c>
      <c r="AE8932">
        <v>2</v>
      </c>
      <c r="AF8932">
        <v>969</v>
      </c>
      <c r="AG8932" t="s">
        <v>107</v>
      </c>
      <c r="AJ8932" t="s">
        <v>31127</v>
      </c>
      <c r="AO8932" t="s">
        <v>70</v>
      </c>
      <c r="AR8932">
        <v>41000000</v>
      </c>
      <c r="AT8932" t="s">
        <v>29598</v>
      </c>
      <c r="AU8932" t="s">
        <v>6530</v>
      </c>
      <c r="AV8932" t="s">
        <v>421</v>
      </c>
    </row>
    <row r="8933" spans="1:48">
      <c r="A8933" t="s">
        <v>31128</v>
      </c>
      <c r="B8933">
        <v>45953.384003020838</v>
      </c>
      <c r="C8933" t="s">
        <v>11244</v>
      </c>
      <c r="D8933" t="s">
        <v>204</v>
      </c>
      <c r="E8933" t="s">
        <v>31129</v>
      </c>
      <c r="F8933" t="s">
        <v>41647</v>
      </c>
      <c r="I8933" t="s">
        <v>75</v>
      </c>
      <c r="J8933" t="s">
        <v>2</v>
      </c>
      <c r="M8933" t="s">
        <v>31130</v>
      </c>
      <c r="N8933" t="s">
        <v>77</v>
      </c>
      <c r="AB8933" t="s">
        <v>122</v>
      </c>
      <c r="AD8933">
        <v>3</v>
      </c>
      <c r="AE8933">
        <v>3</v>
      </c>
      <c r="AF8933">
        <v>1425</v>
      </c>
      <c r="AG8933" t="s">
        <v>107</v>
      </c>
      <c r="AI8933" t="s">
        <v>909</v>
      </c>
      <c r="AO8933" t="s">
        <v>70</v>
      </c>
      <c r="AR8933">
        <v>65000000</v>
      </c>
      <c r="AT8933" t="s">
        <v>9909</v>
      </c>
      <c r="AU8933" t="s">
        <v>6559</v>
      </c>
      <c r="AV8933" t="s">
        <v>421</v>
      </c>
    </row>
    <row r="8934" spans="1:48">
      <c r="A8934" t="s">
        <v>31131</v>
      </c>
      <c r="B8934">
        <v>45953.388205497686</v>
      </c>
      <c r="C8934" t="s">
        <v>11244</v>
      </c>
      <c r="D8934" t="s">
        <v>204</v>
      </c>
      <c r="E8934" t="s">
        <v>22432</v>
      </c>
      <c r="F8934" t="s">
        <v>41648</v>
      </c>
      <c r="I8934" t="s">
        <v>75</v>
      </c>
      <c r="J8934" t="s">
        <v>2</v>
      </c>
      <c r="M8934" t="s">
        <v>31132</v>
      </c>
      <c r="N8934" t="s">
        <v>615</v>
      </c>
      <c r="AB8934" t="s">
        <v>122</v>
      </c>
      <c r="AD8934">
        <v>3</v>
      </c>
      <c r="AE8934">
        <v>2</v>
      </c>
      <c r="AF8934">
        <v>1238</v>
      </c>
      <c r="AG8934" t="s">
        <v>107</v>
      </c>
      <c r="AI8934" t="s">
        <v>617</v>
      </c>
      <c r="AO8934" t="s">
        <v>70</v>
      </c>
      <c r="AR8934">
        <v>53000000</v>
      </c>
      <c r="AU8934" t="s">
        <v>6530</v>
      </c>
      <c r="AV8934" t="s">
        <v>421</v>
      </c>
    </row>
    <row r="8935" spans="1:48">
      <c r="A8935" t="s">
        <v>31133</v>
      </c>
      <c r="B8935">
        <v>45953.402956678241</v>
      </c>
      <c r="C8935" t="s">
        <v>11244</v>
      </c>
      <c r="D8935" t="s">
        <v>61</v>
      </c>
      <c r="E8935" t="s">
        <v>31134</v>
      </c>
      <c r="F8935" t="s">
        <v>41649</v>
      </c>
      <c r="I8935" t="s">
        <v>75</v>
      </c>
      <c r="J8935" t="s">
        <v>2</v>
      </c>
      <c r="M8935" t="s">
        <v>31135</v>
      </c>
      <c r="N8935" t="s">
        <v>29215</v>
      </c>
      <c r="AB8935" t="s">
        <v>122</v>
      </c>
      <c r="AD8935">
        <v>3</v>
      </c>
      <c r="AE8935">
        <v>2</v>
      </c>
      <c r="AF8935">
        <v>1500</v>
      </c>
      <c r="AG8935" t="s">
        <v>107</v>
      </c>
      <c r="AI8935" t="s">
        <v>180</v>
      </c>
      <c r="AO8935" t="s">
        <v>70</v>
      </c>
      <c r="AR8935">
        <v>54000000</v>
      </c>
      <c r="AT8935" t="s">
        <v>22053</v>
      </c>
      <c r="AU8935" t="s">
        <v>6564</v>
      </c>
      <c r="AV8935" t="s">
        <v>137</v>
      </c>
    </row>
    <row r="8936" spans="1:48">
      <c r="A8936" t="s">
        <v>31136</v>
      </c>
      <c r="B8936">
        <v>45953.407960081022</v>
      </c>
      <c r="C8936" t="s">
        <v>11244</v>
      </c>
      <c r="D8936" t="s">
        <v>204</v>
      </c>
      <c r="E8936" t="s">
        <v>31137</v>
      </c>
      <c r="F8936" t="s">
        <v>41650</v>
      </c>
      <c r="I8936" t="s">
        <v>75</v>
      </c>
      <c r="J8936" t="s">
        <v>0</v>
      </c>
      <c r="M8936" t="s">
        <v>31138</v>
      </c>
      <c r="N8936" t="s">
        <v>248</v>
      </c>
      <c r="O8936">
        <v>33</v>
      </c>
      <c r="P8936">
        <v>5</v>
      </c>
      <c r="Q8936">
        <v>6</v>
      </c>
      <c r="R8936">
        <v>8000</v>
      </c>
      <c r="S8936">
        <v>2</v>
      </c>
      <c r="T8936">
        <v>4</v>
      </c>
      <c r="V8936" t="s">
        <v>651</v>
      </c>
      <c r="AO8936" t="s">
        <v>70</v>
      </c>
      <c r="AR8936">
        <v>300000000</v>
      </c>
      <c r="AV8936" t="s">
        <v>421</v>
      </c>
    </row>
    <row r="8937" spans="1:48">
      <c r="A8937" t="s">
        <v>31139</v>
      </c>
      <c r="B8937">
        <v>45953.788667048611</v>
      </c>
      <c r="C8937" t="s">
        <v>877</v>
      </c>
      <c r="D8937" t="s">
        <v>204</v>
      </c>
      <c r="E8937" t="s">
        <v>26401</v>
      </c>
      <c r="F8937" t="s">
        <v>41651</v>
      </c>
      <c r="I8937" t="s">
        <v>75</v>
      </c>
      <c r="J8937" t="s">
        <v>2</v>
      </c>
      <c r="M8937" t="s">
        <v>31140</v>
      </c>
      <c r="N8937" t="s">
        <v>615</v>
      </c>
      <c r="AB8937" t="s">
        <v>122</v>
      </c>
      <c r="AC8937">
        <v>3</v>
      </c>
      <c r="AD8937">
        <v>3</v>
      </c>
      <c r="AE8937">
        <v>2</v>
      </c>
      <c r="AF8937">
        <v>1238</v>
      </c>
      <c r="AG8937" t="s">
        <v>107</v>
      </c>
      <c r="AI8937" t="s">
        <v>175</v>
      </c>
      <c r="AJ8937" t="s">
        <v>31141</v>
      </c>
      <c r="AO8937" t="s">
        <v>70</v>
      </c>
      <c r="AR8937">
        <v>53000000</v>
      </c>
      <c r="AU8937" t="s">
        <v>6530</v>
      </c>
      <c r="AV8937" t="s">
        <v>421</v>
      </c>
    </row>
    <row r="8938" spans="1:48">
      <c r="A8938" t="s">
        <v>31142</v>
      </c>
      <c r="B8938">
        <v>45954.39912209491</v>
      </c>
      <c r="C8938" t="s">
        <v>11244</v>
      </c>
      <c r="D8938" t="s">
        <v>204</v>
      </c>
      <c r="E8938" t="s">
        <v>31137</v>
      </c>
      <c r="F8938" t="s">
        <v>41652</v>
      </c>
      <c r="I8938" t="s">
        <v>241</v>
      </c>
      <c r="J8938" t="s">
        <v>0</v>
      </c>
      <c r="M8938" t="s">
        <v>31138</v>
      </c>
      <c r="N8938" t="s">
        <v>248</v>
      </c>
      <c r="O8938">
        <v>33</v>
      </c>
      <c r="P8938">
        <v>5</v>
      </c>
      <c r="Q8938">
        <v>6</v>
      </c>
      <c r="R8938">
        <v>8000</v>
      </c>
      <c r="S8938">
        <v>2</v>
      </c>
      <c r="T8938">
        <v>4</v>
      </c>
      <c r="V8938" t="s">
        <v>651</v>
      </c>
      <c r="AO8938" t="s">
        <v>70</v>
      </c>
      <c r="AR8938">
        <v>1000000</v>
      </c>
      <c r="AV8938" t="s">
        <v>421</v>
      </c>
    </row>
    <row r="8939" spans="1:48">
      <c r="A8939" t="s">
        <v>31143</v>
      </c>
      <c r="B8939">
        <v>45954.474352708334</v>
      </c>
      <c r="C8939" t="s">
        <v>11244</v>
      </c>
      <c r="D8939" t="s">
        <v>61</v>
      </c>
      <c r="E8939" t="s">
        <v>31144</v>
      </c>
      <c r="F8939" t="s">
        <v>41653</v>
      </c>
      <c r="I8939" t="s">
        <v>75</v>
      </c>
      <c r="J8939" t="s">
        <v>2</v>
      </c>
      <c r="M8939" t="s">
        <v>31145</v>
      </c>
      <c r="N8939" t="s">
        <v>77</v>
      </c>
      <c r="AB8939" t="s">
        <v>122</v>
      </c>
      <c r="AC8939">
        <v>5</v>
      </c>
      <c r="AD8939">
        <v>3</v>
      </c>
      <c r="AE8939">
        <v>2</v>
      </c>
      <c r="AF8939">
        <v>1760</v>
      </c>
      <c r="AG8939" t="s">
        <v>107</v>
      </c>
      <c r="AI8939" t="s">
        <v>180</v>
      </c>
      <c r="AO8939" t="s">
        <v>70</v>
      </c>
      <c r="AR8939">
        <v>110000000</v>
      </c>
      <c r="AU8939" t="s">
        <v>6530</v>
      </c>
      <c r="AV8939" t="s">
        <v>421</v>
      </c>
    </row>
    <row r="8940" spans="1:48">
      <c r="A8940" t="s">
        <v>31146</v>
      </c>
      <c r="B8940">
        <v>45954.490100983792</v>
      </c>
      <c r="C8940" t="s">
        <v>877</v>
      </c>
      <c r="D8940" t="s">
        <v>204</v>
      </c>
      <c r="E8940" t="s">
        <v>23960</v>
      </c>
      <c r="F8940" t="s">
        <v>41654</v>
      </c>
      <c r="I8940" t="s">
        <v>75</v>
      </c>
      <c r="J8940" t="s">
        <v>2</v>
      </c>
      <c r="M8940" t="s">
        <v>31147</v>
      </c>
      <c r="N8940" t="s">
        <v>615</v>
      </c>
      <c r="AB8940" t="s">
        <v>122</v>
      </c>
      <c r="AC8940">
        <v>3</v>
      </c>
      <c r="AD8940">
        <v>3</v>
      </c>
      <c r="AE8940">
        <v>2</v>
      </c>
      <c r="AF8940">
        <v>1620</v>
      </c>
      <c r="AG8940" t="s">
        <v>107</v>
      </c>
      <c r="AI8940" t="s">
        <v>175</v>
      </c>
      <c r="AJ8940" t="s">
        <v>31148</v>
      </c>
      <c r="AO8940" t="s">
        <v>70</v>
      </c>
      <c r="AR8940">
        <v>77000000</v>
      </c>
      <c r="AU8940" t="s">
        <v>6530</v>
      </c>
      <c r="AV8940" t="s">
        <v>421</v>
      </c>
    </row>
    <row r="8941" spans="1:48">
      <c r="A8941" t="s">
        <v>31149</v>
      </c>
      <c r="B8941">
        <v>45954.514140451385</v>
      </c>
      <c r="C8941" t="s">
        <v>877</v>
      </c>
      <c r="D8941" t="s">
        <v>204</v>
      </c>
      <c r="E8941" t="s">
        <v>31150</v>
      </c>
      <c r="F8941" t="s">
        <v>41655</v>
      </c>
      <c r="I8941" t="s">
        <v>75</v>
      </c>
      <c r="J8941" t="s">
        <v>0</v>
      </c>
      <c r="M8941" t="s">
        <v>31151</v>
      </c>
      <c r="N8941" t="s">
        <v>152</v>
      </c>
      <c r="O8941">
        <v>12.7</v>
      </c>
      <c r="P8941">
        <v>5</v>
      </c>
      <c r="Q8941">
        <v>5</v>
      </c>
      <c r="R8941">
        <v>4000</v>
      </c>
      <c r="S8941">
        <v>3</v>
      </c>
      <c r="T8941">
        <v>2</v>
      </c>
      <c r="V8941" t="s">
        <v>702</v>
      </c>
      <c r="AO8941" t="s">
        <v>70</v>
      </c>
      <c r="AR8941">
        <v>250000000</v>
      </c>
      <c r="AT8941" t="s">
        <v>31152</v>
      </c>
      <c r="AV8941" t="s">
        <v>421</v>
      </c>
    </row>
    <row r="8942" spans="1:48">
      <c r="A8942" t="s">
        <v>31153</v>
      </c>
      <c r="B8942">
        <v>45954.635994351847</v>
      </c>
      <c r="C8942" t="s">
        <v>132</v>
      </c>
      <c r="D8942" t="s">
        <v>61</v>
      </c>
      <c r="E8942" t="s">
        <v>31154</v>
      </c>
      <c r="F8942" t="s">
        <v>41656</v>
      </c>
      <c r="I8942" t="s">
        <v>75</v>
      </c>
      <c r="J8942" t="s">
        <v>0</v>
      </c>
      <c r="M8942" t="s">
        <v>31155</v>
      </c>
      <c r="N8942" t="s">
        <v>364</v>
      </c>
      <c r="O8942">
        <v>14.1</v>
      </c>
      <c r="P8942">
        <v>9</v>
      </c>
      <c r="Q8942">
        <v>7</v>
      </c>
      <c r="R8942">
        <v>5000</v>
      </c>
      <c r="S8942">
        <v>3</v>
      </c>
      <c r="T8942">
        <v>4</v>
      </c>
      <c r="W8942" t="s">
        <v>31156</v>
      </c>
      <c r="AO8942" t="s">
        <v>70</v>
      </c>
      <c r="AR8942">
        <v>160000000</v>
      </c>
      <c r="AV8942" t="s">
        <v>421</v>
      </c>
    </row>
    <row r="8943" spans="1:48">
      <c r="A8943" t="s">
        <v>31157</v>
      </c>
      <c r="B8943">
        <v>45954.650032291669</v>
      </c>
      <c r="C8943" t="s">
        <v>11244</v>
      </c>
      <c r="D8943" t="s">
        <v>204</v>
      </c>
      <c r="E8943" t="s">
        <v>3304</v>
      </c>
      <c r="F8943" t="s">
        <v>41657</v>
      </c>
      <c r="I8943" t="s">
        <v>75</v>
      </c>
      <c r="J8943" t="s">
        <v>2</v>
      </c>
      <c r="M8943" t="s">
        <v>28040</v>
      </c>
      <c r="N8943" t="s">
        <v>615</v>
      </c>
      <c r="AB8943" t="s">
        <v>122</v>
      </c>
      <c r="AC8943">
        <v>6</v>
      </c>
      <c r="AD8943">
        <v>3</v>
      </c>
      <c r="AE8943">
        <v>2</v>
      </c>
      <c r="AF8943">
        <v>1350</v>
      </c>
      <c r="AG8943" t="s">
        <v>107</v>
      </c>
      <c r="AO8943" t="s">
        <v>70</v>
      </c>
      <c r="AR8943">
        <v>46000000</v>
      </c>
      <c r="AU8943" t="s">
        <v>6530</v>
      </c>
      <c r="AV8943" t="s">
        <v>421</v>
      </c>
    </row>
    <row r="8944" spans="1:48">
      <c r="A8944" t="s">
        <v>31158</v>
      </c>
      <c r="B8944">
        <v>45954.679038298607</v>
      </c>
      <c r="C8944" t="s">
        <v>11244</v>
      </c>
      <c r="D8944" t="s">
        <v>204</v>
      </c>
      <c r="E8944" t="s">
        <v>28551</v>
      </c>
      <c r="F8944" t="s">
        <v>41658</v>
      </c>
      <c r="I8944" t="s">
        <v>75</v>
      </c>
      <c r="J8944" t="s">
        <v>2</v>
      </c>
      <c r="M8944" t="s">
        <v>31159</v>
      </c>
      <c r="N8944" t="s">
        <v>96</v>
      </c>
      <c r="AB8944" t="s">
        <v>122</v>
      </c>
      <c r="AD8944">
        <v>1</v>
      </c>
      <c r="AE8944">
        <v>1</v>
      </c>
      <c r="AF8944">
        <v>520</v>
      </c>
      <c r="AG8944" t="s">
        <v>2170</v>
      </c>
      <c r="AI8944" t="s">
        <v>8038</v>
      </c>
      <c r="AJ8944" t="s">
        <v>31160</v>
      </c>
      <c r="AO8944" t="s">
        <v>70</v>
      </c>
      <c r="AR8944">
        <v>45000000</v>
      </c>
      <c r="AT8944" t="s">
        <v>22053</v>
      </c>
      <c r="AU8944" t="s">
        <v>6530</v>
      </c>
      <c r="AV8944" t="s">
        <v>421</v>
      </c>
    </row>
    <row r="8945" spans="1:48">
      <c r="A8945" t="s">
        <v>31161</v>
      </c>
      <c r="B8945">
        <v>45955.487685694447</v>
      </c>
      <c r="C8945" t="s">
        <v>803</v>
      </c>
      <c r="D8945" t="s">
        <v>61</v>
      </c>
      <c r="E8945" t="s">
        <v>31162</v>
      </c>
      <c r="F8945" t="s">
        <v>41659</v>
      </c>
      <c r="I8945" t="s">
        <v>241</v>
      </c>
      <c r="J8945" t="s">
        <v>2</v>
      </c>
      <c r="K8945" t="s">
        <v>64</v>
      </c>
      <c r="M8945" t="s">
        <v>23344</v>
      </c>
      <c r="N8945" t="s">
        <v>554</v>
      </c>
      <c r="AB8945" t="s">
        <v>121</v>
      </c>
      <c r="AC8945">
        <v>3</v>
      </c>
      <c r="AD8945">
        <v>3</v>
      </c>
      <c r="AE8945">
        <v>3</v>
      </c>
      <c r="AF8945">
        <v>1500</v>
      </c>
      <c r="AG8945" t="s">
        <v>107</v>
      </c>
      <c r="AI8945" t="s">
        <v>123</v>
      </c>
      <c r="AJ8945" t="s">
        <v>31163</v>
      </c>
      <c r="AO8945" t="s">
        <v>70</v>
      </c>
      <c r="AR8945">
        <v>225000</v>
      </c>
      <c r="AU8945" t="s">
        <v>6564</v>
      </c>
      <c r="AV8945" t="s">
        <v>421</v>
      </c>
    </row>
    <row r="8946" spans="1:48">
      <c r="A8946" t="s">
        <v>31164</v>
      </c>
      <c r="B8946">
        <v>45955.670486284725</v>
      </c>
      <c r="C8946" t="s">
        <v>803</v>
      </c>
      <c r="D8946" t="s">
        <v>61</v>
      </c>
      <c r="E8946" t="s">
        <v>31162</v>
      </c>
      <c r="F8946" t="s">
        <v>41660</v>
      </c>
      <c r="I8946" t="s">
        <v>241</v>
      </c>
      <c r="J8946" t="s">
        <v>2</v>
      </c>
      <c r="K8946" t="s">
        <v>64</v>
      </c>
      <c r="M8946" t="s">
        <v>24629</v>
      </c>
      <c r="N8946" t="s">
        <v>142</v>
      </c>
      <c r="AB8946" t="s">
        <v>121</v>
      </c>
      <c r="AC8946">
        <v>10</v>
      </c>
      <c r="AD8946">
        <v>3</v>
      </c>
      <c r="AE8946">
        <v>3</v>
      </c>
      <c r="AF8946">
        <v>1705</v>
      </c>
      <c r="AG8946" t="s">
        <v>107</v>
      </c>
      <c r="AI8946" t="s">
        <v>144</v>
      </c>
      <c r="AJ8946" t="s">
        <v>31165</v>
      </c>
      <c r="AO8946" t="s">
        <v>154</v>
      </c>
      <c r="AR8946">
        <v>2600</v>
      </c>
      <c r="AU8946" t="s">
        <v>6564</v>
      </c>
      <c r="AV8946" t="s">
        <v>421</v>
      </c>
    </row>
    <row r="8947" spans="1:48">
      <c r="A8947" t="s">
        <v>31166</v>
      </c>
      <c r="B8947">
        <v>45957.402609618061</v>
      </c>
      <c r="C8947" t="s">
        <v>11244</v>
      </c>
      <c r="D8947" t="s">
        <v>61</v>
      </c>
      <c r="E8947" t="s">
        <v>31167</v>
      </c>
      <c r="F8947" t="s">
        <v>41661</v>
      </c>
      <c r="I8947" t="s">
        <v>75</v>
      </c>
      <c r="J8947" t="s">
        <v>2</v>
      </c>
      <c r="M8947" t="s">
        <v>27683</v>
      </c>
      <c r="N8947" t="s">
        <v>1602</v>
      </c>
      <c r="AB8947" t="s">
        <v>122</v>
      </c>
      <c r="AC8947">
        <v>3</v>
      </c>
      <c r="AD8947">
        <v>3</v>
      </c>
      <c r="AE8947">
        <v>2</v>
      </c>
      <c r="AF8947">
        <v>1850</v>
      </c>
      <c r="AG8947" t="s">
        <v>107</v>
      </c>
      <c r="AH8947" t="s">
        <v>31168</v>
      </c>
      <c r="AI8947" t="s">
        <v>2882</v>
      </c>
      <c r="AO8947" t="s">
        <v>70</v>
      </c>
      <c r="AR8947">
        <v>72000000</v>
      </c>
      <c r="AU8947" t="s">
        <v>6530</v>
      </c>
      <c r="AV8947" t="s">
        <v>137</v>
      </c>
    </row>
    <row r="8948" spans="1:48">
      <c r="A8948" t="s">
        <v>31169</v>
      </c>
      <c r="B8948">
        <v>45957.405927141204</v>
      </c>
      <c r="C8948" t="s">
        <v>11244</v>
      </c>
      <c r="D8948" t="s">
        <v>61</v>
      </c>
      <c r="E8948" t="s">
        <v>31167</v>
      </c>
      <c r="F8948" t="s">
        <v>41662</v>
      </c>
      <c r="I8948" t="s">
        <v>241</v>
      </c>
      <c r="J8948" t="s">
        <v>2</v>
      </c>
      <c r="M8948" t="s">
        <v>27683</v>
      </c>
      <c r="N8948" t="s">
        <v>1602</v>
      </c>
      <c r="AB8948" t="s">
        <v>122</v>
      </c>
      <c r="AC8948">
        <v>5</v>
      </c>
      <c r="AD8948">
        <v>3</v>
      </c>
      <c r="AE8948">
        <v>2</v>
      </c>
      <c r="AF8948">
        <v>1850</v>
      </c>
      <c r="AG8948" t="s">
        <v>107</v>
      </c>
      <c r="AI8948" t="s">
        <v>2882</v>
      </c>
      <c r="AJ8948" t="s">
        <v>31170</v>
      </c>
      <c r="AO8948" t="s">
        <v>70</v>
      </c>
      <c r="AR8948">
        <v>325000</v>
      </c>
      <c r="AU8948" t="s">
        <v>6564</v>
      </c>
      <c r="AV8948" t="s">
        <v>421</v>
      </c>
    </row>
    <row r="8949" spans="1:48">
      <c r="A8949" t="s">
        <v>31171</v>
      </c>
      <c r="B8949">
        <v>45957.433590868051</v>
      </c>
      <c r="C8949" t="s">
        <v>11244</v>
      </c>
      <c r="D8949" t="s">
        <v>61</v>
      </c>
      <c r="E8949" t="s">
        <v>31172</v>
      </c>
      <c r="F8949" t="s">
        <v>41663</v>
      </c>
      <c r="I8949" t="s">
        <v>75</v>
      </c>
      <c r="J8949" t="s">
        <v>0</v>
      </c>
      <c r="M8949" t="s">
        <v>31173</v>
      </c>
      <c r="N8949" t="s">
        <v>214</v>
      </c>
      <c r="O8949">
        <v>7</v>
      </c>
      <c r="P8949">
        <v>7</v>
      </c>
      <c r="Q8949">
        <v>5</v>
      </c>
      <c r="R8949">
        <v>3540</v>
      </c>
      <c r="S8949">
        <v>3</v>
      </c>
      <c r="T8949">
        <v>2</v>
      </c>
      <c r="V8949" t="s">
        <v>1288</v>
      </c>
      <c r="AO8949" t="s">
        <v>70</v>
      </c>
      <c r="AR8949">
        <v>72000000</v>
      </c>
      <c r="AV8949" t="s">
        <v>421</v>
      </c>
    </row>
    <row r="8950" spans="1:48">
      <c r="A8950" t="s">
        <v>31174</v>
      </c>
      <c r="B8950">
        <v>45957.438101041669</v>
      </c>
      <c r="C8950" t="s">
        <v>11244</v>
      </c>
      <c r="D8950" t="s">
        <v>61</v>
      </c>
      <c r="E8950" t="s">
        <v>31175</v>
      </c>
      <c r="F8950" t="s">
        <v>41664</v>
      </c>
      <c r="I8950" t="s">
        <v>75</v>
      </c>
      <c r="J8950" t="s">
        <v>2</v>
      </c>
      <c r="M8950" t="s">
        <v>25894</v>
      </c>
      <c r="N8950" t="s">
        <v>29215</v>
      </c>
      <c r="AB8950" t="s">
        <v>122</v>
      </c>
      <c r="AC8950">
        <v>12</v>
      </c>
      <c r="AD8950">
        <v>3</v>
      </c>
      <c r="AE8950">
        <v>2</v>
      </c>
      <c r="AF8950">
        <v>1640</v>
      </c>
      <c r="AG8950" t="s">
        <v>107</v>
      </c>
      <c r="AI8950" t="s">
        <v>180</v>
      </c>
      <c r="AO8950" t="s">
        <v>70</v>
      </c>
      <c r="AR8950">
        <v>69000000</v>
      </c>
      <c r="AU8950" t="s">
        <v>6564</v>
      </c>
      <c r="AV8950" t="s">
        <v>421</v>
      </c>
    </row>
    <row r="8951" spans="1:48">
      <c r="A8951" t="s">
        <v>31176</v>
      </c>
      <c r="B8951">
        <v>45957.602579745369</v>
      </c>
      <c r="C8951" t="s">
        <v>132</v>
      </c>
      <c r="D8951" t="s">
        <v>61</v>
      </c>
      <c r="E8951" t="s">
        <v>31177</v>
      </c>
      <c r="F8951" t="s">
        <v>41665</v>
      </c>
      <c r="I8951" t="s">
        <v>75</v>
      </c>
      <c r="J8951" t="s">
        <v>1</v>
      </c>
      <c r="M8951" t="s">
        <v>19297</v>
      </c>
      <c r="N8951" t="s">
        <v>112</v>
      </c>
      <c r="X8951">
        <v>14.6</v>
      </c>
      <c r="AA8951" t="s">
        <v>31178</v>
      </c>
      <c r="AO8951" t="s">
        <v>70</v>
      </c>
      <c r="AP8951">
        <v>15500000</v>
      </c>
      <c r="AV8951" t="s">
        <v>421</v>
      </c>
    </row>
    <row r="8952" spans="1:48">
      <c r="A8952" t="s">
        <v>31179</v>
      </c>
      <c r="B8952">
        <v>45958.501739664352</v>
      </c>
      <c r="C8952" t="s">
        <v>132</v>
      </c>
      <c r="D8952" t="s">
        <v>204</v>
      </c>
      <c r="E8952" t="s">
        <v>3743</v>
      </c>
      <c r="F8952" t="s">
        <v>41666</v>
      </c>
      <c r="I8952" t="s">
        <v>75</v>
      </c>
      <c r="J8952" t="s">
        <v>1</v>
      </c>
      <c r="M8952" t="s">
        <v>31180</v>
      </c>
      <c r="N8952" t="s">
        <v>681</v>
      </c>
      <c r="X8952">
        <v>19.899999999999999</v>
      </c>
      <c r="AA8952" t="s">
        <v>31181</v>
      </c>
      <c r="AO8952" t="s">
        <v>70</v>
      </c>
      <c r="AP8952">
        <v>6000000</v>
      </c>
      <c r="AV8952" t="s">
        <v>421</v>
      </c>
    </row>
    <row r="8953" spans="1:48">
      <c r="A8953" t="s">
        <v>31182</v>
      </c>
      <c r="B8953">
        <v>45958.514642638889</v>
      </c>
      <c r="C8953" t="s">
        <v>132</v>
      </c>
      <c r="D8953" t="s">
        <v>61</v>
      </c>
      <c r="E8953" t="s">
        <v>3743</v>
      </c>
      <c r="F8953" t="s">
        <v>41667</v>
      </c>
      <c r="I8953" t="s">
        <v>75</v>
      </c>
      <c r="J8953" t="s">
        <v>1</v>
      </c>
      <c r="M8953" t="s">
        <v>3298</v>
      </c>
      <c r="N8953" t="s">
        <v>248</v>
      </c>
      <c r="X8953">
        <v>22</v>
      </c>
      <c r="AA8953" t="s">
        <v>31183</v>
      </c>
      <c r="AO8953" t="s">
        <v>70</v>
      </c>
      <c r="AP8953">
        <v>5000000</v>
      </c>
      <c r="AT8953" t="s">
        <v>12623</v>
      </c>
      <c r="AV8953" t="s">
        <v>421</v>
      </c>
    </row>
    <row r="8954" spans="1:48">
      <c r="A8954" t="s">
        <v>31184</v>
      </c>
      <c r="B8954">
        <v>45958.607599351853</v>
      </c>
      <c r="C8954" t="s">
        <v>132</v>
      </c>
      <c r="D8954" t="s">
        <v>61</v>
      </c>
      <c r="E8954" t="s">
        <v>26968</v>
      </c>
      <c r="F8954" t="s">
        <v>41668</v>
      </c>
      <c r="I8954" t="s">
        <v>75</v>
      </c>
      <c r="J8954" t="s">
        <v>1</v>
      </c>
      <c r="M8954" t="s">
        <v>31185</v>
      </c>
      <c r="N8954" t="s">
        <v>142</v>
      </c>
      <c r="X8954">
        <v>19</v>
      </c>
      <c r="AA8954" t="s">
        <v>31186</v>
      </c>
      <c r="AO8954" t="s">
        <v>70</v>
      </c>
      <c r="AP8954">
        <v>16000000</v>
      </c>
      <c r="AT8954" t="s">
        <v>31187</v>
      </c>
      <c r="AV8954" t="s">
        <v>421</v>
      </c>
    </row>
    <row r="8955" spans="1:48">
      <c r="A8955" t="s">
        <v>31188</v>
      </c>
      <c r="B8955">
        <v>45958.612476018519</v>
      </c>
      <c r="C8955" t="s">
        <v>803</v>
      </c>
      <c r="D8955" t="s">
        <v>61</v>
      </c>
      <c r="E8955" t="s">
        <v>3309</v>
      </c>
      <c r="F8955" t="s">
        <v>41669</v>
      </c>
      <c r="I8955" t="s">
        <v>75</v>
      </c>
      <c r="J8955" t="s">
        <v>352</v>
      </c>
      <c r="K8955" t="s">
        <v>4386</v>
      </c>
      <c r="M8955" t="s">
        <v>31189</v>
      </c>
      <c r="N8955" t="s">
        <v>718</v>
      </c>
      <c r="AK8955" t="s">
        <v>31190</v>
      </c>
      <c r="AL8955">
        <v>36.5</v>
      </c>
      <c r="AM8955">
        <v>6</v>
      </c>
      <c r="AN8955" t="s">
        <v>31191</v>
      </c>
      <c r="AO8955" t="s">
        <v>70</v>
      </c>
      <c r="AR8955">
        <v>97000000</v>
      </c>
      <c r="AV8955" t="s">
        <v>421</v>
      </c>
    </row>
    <row r="8956" spans="1:48">
      <c r="A8956" t="s">
        <v>31192</v>
      </c>
      <c r="B8956">
        <v>45959.35363633102</v>
      </c>
      <c r="C8956" t="s">
        <v>132</v>
      </c>
      <c r="D8956" t="s">
        <v>61</v>
      </c>
      <c r="E8956" t="s">
        <v>31193</v>
      </c>
      <c r="F8956" t="s">
        <v>41670</v>
      </c>
      <c r="I8956" t="s">
        <v>241</v>
      </c>
      <c r="J8956" t="s">
        <v>0</v>
      </c>
      <c r="M8956" t="s">
        <v>31194</v>
      </c>
      <c r="N8956" t="s">
        <v>142</v>
      </c>
      <c r="O8956">
        <v>20</v>
      </c>
      <c r="P8956">
        <v>7</v>
      </c>
      <c r="Q8956">
        <v>6</v>
      </c>
      <c r="R8956">
        <v>6000</v>
      </c>
      <c r="S8956">
        <v>2</v>
      </c>
      <c r="T8956">
        <v>10</v>
      </c>
      <c r="W8956" t="s">
        <v>31195</v>
      </c>
      <c r="AO8956" t="s">
        <v>70</v>
      </c>
      <c r="AR8956">
        <v>1200000</v>
      </c>
      <c r="AV8956" t="s">
        <v>421</v>
      </c>
    </row>
    <row r="8957" spans="1:48">
      <c r="A8957" t="s">
        <v>31196</v>
      </c>
      <c r="B8957">
        <v>45959.369568148148</v>
      </c>
      <c r="C8957" t="s">
        <v>132</v>
      </c>
      <c r="D8957" t="s">
        <v>61</v>
      </c>
      <c r="E8957" t="s">
        <v>25346</v>
      </c>
      <c r="F8957" t="s">
        <v>41671</v>
      </c>
      <c r="I8957" t="s">
        <v>241</v>
      </c>
      <c r="J8957" t="s">
        <v>2</v>
      </c>
      <c r="M8957" t="s">
        <v>31197</v>
      </c>
      <c r="N8957" t="s">
        <v>29215</v>
      </c>
      <c r="AB8957" t="s">
        <v>122</v>
      </c>
      <c r="AC8957">
        <v>8</v>
      </c>
      <c r="AD8957">
        <v>3</v>
      </c>
      <c r="AE8957">
        <v>3</v>
      </c>
      <c r="AF8957">
        <v>1700</v>
      </c>
      <c r="AG8957" t="s">
        <v>107</v>
      </c>
      <c r="AJ8957" t="s">
        <v>31198</v>
      </c>
      <c r="AO8957" t="s">
        <v>70</v>
      </c>
      <c r="AR8957">
        <v>350000</v>
      </c>
      <c r="AU8957" t="s">
        <v>6564</v>
      </c>
      <c r="AV8957" t="s">
        <v>421</v>
      </c>
    </row>
    <row r="8958" spans="1:48">
      <c r="A8958" t="s">
        <v>31199</v>
      </c>
      <c r="B8958">
        <v>45959.374777488425</v>
      </c>
      <c r="C8958" t="s">
        <v>132</v>
      </c>
      <c r="D8958" t="s">
        <v>61</v>
      </c>
      <c r="E8958" t="s">
        <v>7362</v>
      </c>
      <c r="F8958" t="s">
        <v>41672</v>
      </c>
      <c r="I8958" t="s">
        <v>75</v>
      </c>
      <c r="J8958" t="s">
        <v>0</v>
      </c>
      <c r="M8958" t="s">
        <v>31200</v>
      </c>
      <c r="N8958" t="s">
        <v>112</v>
      </c>
      <c r="O8958">
        <v>16.399999999999999</v>
      </c>
      <c r="P8958">
        <v>4</v>
      </c>
      <c r="Q8958">
        <v>4</v>
      </c>
      <c r="R8958">
        <v>3500</v>
      </c>
      <c r="S8958">
        <v>2</v>
      </c>
      <c r="T8958">
        <v>2</v>
      </c>
      <c r="W8958" t="s">
        <v>31201</v>
      </c>
      <c r="AO8958" t="s">
        <v>70</v>
      </c>
      <c r="AR8958">
        <v>300000000</v>
      </c>
      <c r="AV8958" t="s">
        <v>421</v>
      </c>
    </row>
    <row r="8959" spans="1:48">
      <c r="A8959" t="s">
        <v>31202</v>
      </c>
      <c r="B8959">
        <v>45959.395146770832</v>
      </c>
      <c r="C8959" t="s">
        <v>132</v>
      </c>
      <c r="D8959" t="s">
        <v>61</v>
      </c>
      <c r="E8959" t="s">
        <v>31203</v>
      </c>
      <c r="F8959" t="s">
        <v>41673</v>
      </c>
      <c r="I8959" t="s">
        <v>241</v>
      </c>
      <c r="J8959" t="s">
        <v>0</v>
      </c>
      <c r="M8959" t="s">
        <v>31204</v>
      </c>
      <c r="N8959" t="s">
        <v>615</v>
      </c>
      <c r="O8959">
        <v>5.21</v>
      </c>
      <c r="P8959">
        <v>5</v>
      </c>
      <c r="Q8959">
        <v>5</v>
      </c>
      <c r="R8959">
        <v>2951</v>
      </c>
      <c r="S8959">
        <v>3</v>
      </c>
      <c r="T8959">
        <v>1</v>
      </c>
      <c r="W8959" t="s">
        <v>31205</v>
      </c>
      <c r="AO8959" t="s">
        <v>70</v>
      </c>
      <c r="AR8959">
        <v>300000</v>
      </c>
      <c r="AV8959" t="s">
        <v>421</v>
      </c>
    </row>
    <row r="8960" spans="1:48">
      <c r="A8960" t="s">
        <v>31206</v>
      </c>
      <c r="B8960">
        <v>45959.455039606481</v>
      </c>
      <c r="C8960" t="s">
        <v>11244</v>
      </c>
      <c r="D8960" t="s">
        <v>61</v>
      </c>
      <c r="E8960" t="s">
        <v>31207</v>
      </c>
      <c r="F8960" t="s">
        <v>41674</v>
      </c>
      <c r="I8960" t="s">
        <v>75</v>
      </c>
      <c r="J8960" t="s">
        <v>1</v>
      </c>
      <c r="M8960" t="s">
        <v>31208</v>
      </c>
      <c r="N8960" t="s">
        <v>615</v>
      </c>
      <c r="X8960">
        <v>25</v>
      </c>
      <c r="AO8960" t="s">
        <v>70</v>
      </c>
      <c r="AP8960">
        <v>17000000</v>
      </c>
      <c r="AT8960" t="s">
        <v>26462</v>
      </c>
      <c r="AV8960" t="s">
        <v>421</v>
      </c>
    </row>
    <row r="8961" spans="1:48">
      <c r="A8961" t="s">
        <v>31209</v>
      </c>
      <c r="B8961">
        <v>45959.561020717592</v>
      </c>
      <c r="C8961" t="s">
        <v>11244</v>
      </c>
      <c r="D8961" t="s">
        <v>61</v>
      </c>
      <c r="E8961" t="s">
        <v>31210</v>
      </c>
      <c r="F8961" t="s">
        <v>41675</v>
      </c>
      <c r="I8961" t="s">
        <v>75</v>
      </c>
      <c r="J8961" t="s">
        <v>0</v>
      </c>
      <c r="M8961" t="s">
        <v>19493</v>
      </c>
      <c r="N8961" t="s">
        <v>121</v>
      </c>
      <c r="O8961">
        <v>34</v>
      </c>
      <c r="P8961">
        <v>5</v>
      </c>
      <c r="Q8961">
        <v>3</v>
      </c>
      <c r="R8961">
        <v>3500</v>
      </c>
      <c r="S8961">
        <v>2</v>
      </c>
      <c r="T8961">
        <v>2</v>
      </c>
      <c r="V8961" t="s">
        <v>68</v>
      </c>
      <c r="AO8961" t="s">
        <v>70</v>
      </c>
      <c r="AR8961">
        <v>62000000</v>
      </c>
      <c r="AT8961" t="s">
        <v>9909</v>
      </c>
      <c r="AV8961" t="s">
        <v>421</v>
      </c>
    </row>
    <row r="8962" spans="1:48">
      <c r="A8962" t="s">
        <v>31211</v>
      </c>
      <c r="B8962">
        <v>45959.567464918982</v>
      </c>
      <c r="C8962" t="s">
        <v>11244</v>
      </c>
      <c r="D8962" t="s">
        <v>61</v>
      </c>
      <c r="E8962" t="s">
        <v>31212</v>
      </c>
      <c r="F8962" t="s">
        <v>41676</v>
      </c>
      <c r="I8962" t="s">
        <v>75</v>
      </c>
      <c r="J8962" t="s">
        <v>352</v>
      </c>
      <c r="M8962" t="s">
        <v>31213</v>
      </c>
      <c r="N8962" t="s">
        <v>29215</v>
      </c>
      <c r="AL8962">
        <v>11.21</v>
      </c>
      <c r="AM8962">
        <v>8600</v>
      </c>
      <c r="AN8962" t="s">
        <v>31214</v>
      </c>
      <c r="AO8962" t="s">
        <v>70</v>
      </c>
      <c r="AR8962">
        <v>235000000</v>
      </c>
      <c r="AV8962" t="s">
        <v>421</v>
      </c>
    </row>
    <row r="8963" spans="1:48">
      <c r="A8963" t="s">
        <v>31215</v>
      </c>
      <c r="B8963">
        <v>45959.600076435185</v>
      </c>
      <c r="C8963" t="s">
        <v>877</v>
      </c>
      <c r="D8963" t="s">
        <v>61</v>
      </c>
      <c r="E8963" t="s">
        <v>31216</v>
      </c>
      <c r="F8963" t="s">
        <v>41677</v>
      </c>
      <c r="I8963" t="s">
        <v>75</v>
      </c>
      <c r="J8963" t="s">
        <v>2</v>
      </c>
      <c r="M8963" t="s">
        <v>31217</v>
      </c>
      <c r="N8963" t="s">
        <v>364</v>
      </c>
      <c r="AB8963" t="s">
        <v>122</v>
      </c>
      <c r="AC8963">
        <v>3</v>
      </c>
      <c r="AD8963">
        <v>2</v>
      </c>
      <c r="AE8963">
        <v>2</v>
      </c>
      <c r="AF8963">
        <v>850</v>
      </c>
      <c r="AG8963" t="s">
        <v>107</v>
      </c>
      <c r="AJ8963" t="s">
        <v>31218</v>
      </c>
      <c r="AO8963" t="s">
        <v>70</v>
      </c>
      <c r="AR8963">
        <v>35500000</v>
      </c>
      <c r="AT8963" t="s">
        <v>26462</v>
      </c>
      <c r="AU8963" t="s">
        <v>6559</v>
      </c>
      <c r="AV8963" t="s">
        <v>421</v>
      </c>
    </row>
    <row r="8964" spans="1:48">
      <c r="A8964" t="s">
        <v>31219</v>
      </c>
      <c r="B8964">
        <v>45959.610577708328</v>
      </c>
      <c r="C8964" t="s">
        <v>877</v>
      </c>
      <c r="D8964" t="s">
        <v>61</v>
      </c>
      <c r="E8964" t="s">
        <v>31220</v>
      </c>
      <c r="F8964" t="s">
        <v>41678</v>
      </c>
      <c r="I8964" t="s">
        <v>75</v>
      </c>
      <c r="J8964" t="s">
        <v>0</v>
      </c>
      <c r="M8964" t="s">
        <v>31221</v>
      </c>
      <c r="N8964" t="s">
        <v>364</v>
      </c>
      <c r="O8964">
        <v>32.5</v>
      </c>
      <c r="P8964">
        <v>4</v>
      </c>
      <c r="Q8964">
        <v>3</v>
      </c>
      <c r="R8964">
        <v>3800</v>
      </c>
      <c r="S8964">
        <v>2</v>
      </c>
      <c r="T8964">
        <v>2</v>
      </c>
      <c r="V8964" t="s">
        <v>68</v>
      </c>
      <c r="AO8964" t="s">
        <v>70</v>
      </c>
      <c r="AR8964">
        <v>120000000</v>
      </c>
      <c r="AV8964" t="s">
        <v>421</v>
      </c>
    </row>
    <row r="8965" spans="1:48">
      <c r="A8965" t="s">
        <v>31222</v>
      </c>
      <c r="B8965">
        <v>45959.633495173606</v>
      </c>
      <c r="C8965" t="s">
        <v>11244</v>
      </c>
      <c r="D8965" t="s">
        <v>61</v>
      </c>
      <c r="E8965" t="s">
        <v>31223</v>
      </c>
      <c r="F8965" t="s">
        <v>41679</v>
      </c>
      <c r="I8965" t="s">
        <v>75</v>
      </c>
      <c r="J8965" t="s">
        <v>0</v>
      </c>
      <c r="M8965" t="s">
        <v>31224</v>
      </c>
      <c r="N8965" t="s">
        <v>364</v>
      </c>
      <c r="O8965">
        <v>7.5</v>
      </c>
      <c r="P8965">
        <v>7</v>
      </c>
      <c r="Q8965">
        <v>4</v>
      </c>
      <c r="R8965">
        <v>4000</v>
      </c>
      <c r="S8965">
        <v>2</v>
      </c>
      <c r="T8965">
        <v>1</v>
      </c>
      <c r="V8965" t="s">
        <v>68</v>
      </c>
      <c r="AO8965" t="s">
        <v>70</v>
      </c>
      <c r="AR8965">
        <v>60000000</v>
      </c>
      <c r="AV8965" t="s">
        <v>421</v>
      </c>
    </row>
    <row r="8966" spans="1:48">
      <c r="A8966" t="s">
        <v>31225</v>
      </c>
      <c r="B8966">
        <v>45960.541316817129</v>
      </c>
      <c r="C8966" t="s">
        <v>132</v>
      </c>
      <c r="D8966" t="s">
        <v>61</v>
      </c>
      <c r="E8966" t="s">
        <v>7077</v>
      </c>
      <c r="F8966" t="s">
        <v>41680</v>
      </c>
      <c r="I8966" t="s">
        <v>75</v>
      </c>
      <c r="J8966" t="s">
        <v>1</v>
      </c>
      <c r="M8966" t="s">
        <v>31226</v>
      </c>
      <c r="N8966" t="s">
        <v>364</v>
      </c>
      <c r="X8966">
        <v>17</v>
      </c>
      <c r="AA8966" t="s">
        <v>31227</v>
      </c>
      <c r="AO8966" t="s">
        <v>70</v>
      </c>
      <c r="AP8966">
        <v>4000000</v>
      </c>
      <c r="AV8966" t="s">
        <v>421</v>
      </c>
    </row>
    <row r="8967" spans="1:48">
      <c r="A8967" t="s">
        <v>31228</v>
      </c>
      <c r="B8967">
        <v>45960.551420520831</v>
      </c>
      <c r="C8967" t="s">
        <v>11244</v>
      </c>
      <c r="D8967" t="s">
        <v>61</v>
      </c>
      <c r="E8967" t="s">
        <v>31229</v>
      </c>
      <c r="F8967" t="s">
        <v>41681</v>
      </c>
      <c r="I8967" t="s">
        <v>75</v>
      </c>
      <c r="J8967" t="s">
        <v>2</v>
      </c>
      <c r="M8967" t="s">
        <v>22788</v>
      </c>
      <c r="N8967" t="s">
        <v>142</v>
      </c>
      <c r="AB8967" t="s">
        <v>122</v>
      </c>
      <c r="AC8967">
        <v>7</v>
      </c>
      <c r="AD8967">
        <v>3</v>
      </c>
      <c r="AE8967">
        <v>3</v>
      </c>
      <c r="AF8967">
        <v>1706</v>
      </c>
      <c r="AG8967" t="s">
        <v>107</v>
      </c>
      <c r="AI8967" t="s">
        <v>2882</v>
      </c>
      <c r="AO8967" t="s">
        <v>154</v>
      </c>
      <c r="AR8967">
        <v>2000</v>
      </c>
      <c r="AU8967" t="s">
        <v>6564</v>
      </c>
      <c r="AV8967" t="s">
        <v>421</v>
      </c>
    </row>
    <row r="8968" spans="1:48">
      <c r="A8968" t="s">
        <v>31230</v>
      </c>
      <c r="B8968">
        <v>45960.55500896991</v>
      </c>
      <c r="C8968" t="s">
        <v>11244</v>
      </c>
      <c r="D8968" t="s">
        <v>61</v>
      </c>
      <c r="E8968" t="s">
        <v>31231</v>
      </c>
      <c r="F8968" t="s">
        <v>41682</v>
      </c>
      <c r="I8968" t="s">
        <v>241</v>
      </c>
      <c r="J8968" t="s">
        <v>2</v>
      </c>
      <c r="M8968" t="s">
        <v>31232</v>
      </c>
      <c r="N8968" t="s">
        <v>77</v>
      </c>
      <c r="AB8968" t="s">
        <v>122</v>
      </c>
      <c r="AD8968">
        <v>4</v>
      </c>
      <c r="AE8968">
        <v>3</v>
      </c>
      <c r="AF8968">
        <v>3100</v>
      </c>
      <c r="AG8968" t="s">
        <v>107</v>
      </c>
      <c r="AI8968" t="s">
        <v>909</v>
      </c>
      <c r="AJ8968" t="s">
        <v>31233</v>
      </c>
      <c r="AO8968" t="s">
        <v>70</v>
      </c>
      <c r="AR8968">
        <v>250000</v>
      </c>
      <c r="AU8968" t="s">
        <v>6530</v>
      </c>
      <c r="AV8968" t="s">
        <v>421</v>
      </c>
    </row>
    <row r="8969" spans="1:48">
      <c r="A8969" t="s">
        <v>31234</v>
      </c>
      <c r="B8969">
        <v>45962.570970810186</v>
      </c>
      <c r="C8969" t="s">
        <v>877</v>
      </c>
      <c r="D8969" t="s">
        <v>204</v>
      </c>
      <c r="E8969" t="s">
        <v>24422</v>
      </c>
      <c r="F8969" t="s">
        <v>41683</v>
      </c>
      <c r="I8969" t="s">
        <v>75</v>
      </c>
      <c r="J8969" t="s">
        <v>352</v>
      </c>
      <c r="M8969" t="s">
        <v>31235</v>
      </c>
      <c r="N8969" t="s">
        <v>1341</v>
      </c>
      <c r="AL8969">
        <v>11.5</v>
      </c>
      <c r="AO8969" t="s">
        <v>70</v>
      </c>
      <c r="AR8969">
        <v>175000000</v>
      </c>
      <c r="AT8969" t="s">
        <v>31236</v>
      </c>
      <c r="AV8969" t="s">
        <v>421</v>
      </c>
    </row>
    <row r="8970" spans="1:48">
      <c r="A8970" t="s">
        <v>31237</v>
      </c>
      <c r="B8970">
        <v>45962.667562418981</v>
      </c>
      <c r="C8970" t="s">
        <v>877</v>
      </c>
      <c r="D8970" t="s">
        <v>61</v>
      </c>
      <c r="E8970" t="s">
        <v>1397</v>
      </c>
      <c r="F8970" t="s">
        <v>41684</v>
      </c>
      <c r="I8970" t="s">
        <v>75</v>
      </c>
      <c r="J8970" t="s">
        <v>2</v>
      </c>
      <c r="M8970" t="s">
        <v>7502</v>
      </c>
      <c r="N8970" t="s">
        <v>96</v>
      </c>
      <c r="AB8970" t="s">
        <v>122</v>
      </c>
      <c r="AC8970">
        <v>44</v>
      </c>
      <c r="AD8970">
        <v>4722</v>
      </c>
      <c r="AE8970">
        <v>5</v>
      </c>
      <c r="AF8970">
        <v>5</v>
      </c>
      <c r="AG8970" t="s">
        <v>2981</v>
      </c>
      <c r="AH8970" t="s">
        <v>27882</v>
      </c>
      <c r="AI8970" t="s">
        <v>100</v>
      </c>
      <c r="AO8970" t="s">
        <v>154</v>
      </c>
      <c r="AR8970">
        <v>2500000</v>
      </c>
      <c r="AU8970" t="s">
        <v>6530</v>
      </c>
      <c r="AV8970" t="s">
        <v>421</v>
      </c>
    </row>
    <row r="8971" spans="1:48">
      <c r="A8971" t="s">
        <v>31238</v>
      </c>
      <c r="B8971">
        <v>45962.93759775463</v>
      </c>
      <c r="C8971" t="s">
        <v>11244</v>
      </c>
      <c r="D8971" t="s">
        <v>204</v>
      </c>
      <c r="E8971" t="s">
        <v>23690</v>
      </c>
      <c r="F8971" t="s">
        <v>41685</v>
      </c>
      <c r="I8971" t="s">
        <v>75</v>
      </c>
      <c r="J8971" t="s">
        <v>2</v>
      </c>
      <c r="M8971" t="s">
        <v>31239</v>
      </c>
      <c r="N8971" t="s">
        <v>681</v>
      </c>
      <c r="AB8971" t="s">
        <v>122</v>
      </c>
      <c r="AD8971">
        <v>3</v>
      </c>
      <c r="AE8971">
        <v>2</v>
      </c>
      <c r="AF8971">
        <v>1348</v>
      </c>
      <c r="AG8971" t="s">
        <v>107</v>
      </c>
      <c r="AI8971" t="s">
        <v>617</v>
      </c>
      <c r="AO8971" t="s">
        <v>70</v>
      </c>
      <c r="AR8971">
        <v>45000000</v>
      </c>
      <c r="AU8971" t="s">
        <v>6564</v>
      </c>
      <c r="AV8971" t="s">
        <v>421</v>
      </c>
    </row>
    <row r="8972" spans="1:48">
      <c r="A8972" t="s">
        <v>31240</v>
      </c>
      <c r="B8972">
        <v>45962.944243981481</v>
      </c>
      <c r="C8972" t="s">
        <v>11244</v>
      </c>
      <c r="D8972" t="s">
        <v>204</v>
      </c>
      <c r="E8972" t="s">
        <v>28551</v>
      </c>
      <c r="F8972" t="s">
        <v>41686</v>
      </c>
      <c r="I8972" t="s">
        <v>75</v>
      </c>
      <c r="J8972" t="s">
        <v>0</v>
      </c>
      <c r="M8972" t="s">
        <v>31241</v>
      </c>
      <c r="N8972" t="s">
        <v>77</v>
      </c>
      <c r="O8972">
        <v>13.5</v>
      </c>
      <c r="P8972">
        <v>7</v>
      </c>
      <c r="Q8972">
        <v>5</v>
      </c>
      <c r="R8972">
        <v>5000</v>
      </c>
      <c r="S8972">
        <v>2</v>
      </c>
      <c r="T8972">
        <v>2</v>
      </c>
      <c r="V8972" t="s">
        <v>68</v>
      </c>
      <c r="AO8972" t="s">
        <v>70</v>
      </c>
      <c r="AR8972">
        <v>150000000</v>
      </c>
      <c r="AT8972" t="s">
        <v>22053</v>
      </c>
      <c r="AV8972" t="s">
        <v>421</v>
      </c>
    </row>
    <row r="8973" spans="1:48">
      <c r="A8973" t="s">
        <v>31242</v>
      </c>
      <c r="B8973">
        <v>45962.946216226846</v>
      </c>
      <c r="C8973" t="s">
        <v>11244</v>
      </c>
      <c r="D8973" t="s">
        <v>204</v>
      </c>
      <c r="E8973" t="s">
        <v>24014</v>
      </c>
      <c r="F8973" t="s">
        <v>41687</v>
      </c>
      <c r="I8973" t="s">
        <v>75</v>
      </c>
      <c r="J8973" t="s">
        <v>2</v>
      </c>
      <c r="M8973" t="s">
        <v>31243</v>
      </c>
      <c r="N8973" t="s">
        <v>77</v>
      </c>
      <c r="AB8973" t="s">
        <v>122</v>
      </c>
      <c r="AD8973">
        <v>3</v>
      </c>
      <c r="AE8973">
        <v>3</v>
      </c>
      <c r="AF8973">
        <v>1300</v>
      </c>
      <c r="AG8973" t="s">
        <v>107</v>
      </c>
      <c r="AI8973" t="s">
        <v>909</v>
      </c>
      <c r="AO8973" t="s">
        <v>70</v>
      </c>
      <c r="AR8973">
        <v>60000000</v>
      </c>
      <c r="AT8973" t="s">
        <v>31244</v>
      </c>
      <c r="AU8973" t="s">
        <v>6530</v>
      </c>
      <c r="AV8973" t="s">
        <v>421</v>
      </c>
    </row>
    <row r="8974" spans="1:48">
      <c r="A8974" t="s">
        <v>31245</v>
      </c>
      <c r="B8974">
        <v>45963.872050763894</v>
      </c>
      <c r="C8974" t="s">
        <v>877</v>
      </c>
      <c r="D8974" t="s">
        <v>204</v>
      </c>
      <c r="E8974" t="s">
        <v>31246</v>
      </c>
      <c r="F8974" t="s">
        <v>41688</v>
      </c>
      <c r="I8974" t="s">
        <v>75</v>
      </c>
      <c r="J8974" t="s">
        <v>2</v>
      </c>
      <c r="M8974" t="s">
        <v>31247</v>
      </c>
      <c r="N8974" t="s">
        <v>364</v>
      </c>
      <c r="AB8974" t="s">
        <v>122</v>
      </c>
      <c r="AD8974">
        <v>3</v>
      </c>
      <c r="AE8974">
        <v>2</v>
      </c>
      <c r="AF8974">
        <v>1535</v>
      </c>
      <c r="AG8974" t="s">
        <v>107</v>
      </c>
      <c r="AI8974" t="s">
        <v>676</v>
      </c>
      <c r="AO8974" t="s">
        <v>70</v>
      </c>
      <c r="AR8974">
        <v>48000000</v>
      </c>
      <c r="AT8974" t="s">
        <v>26423</v>
      </c>
      <c r="AU8974" t="s">
        <v>6530</v>
      </c>
      <c r="AV8974" t="s">
        <v>421</v>
      </c>
    </row>
    <row r="8975" spans="1:48">
      <c r="A8975" t="s">
        <v>31248</v>
      </c>
      <c r="B8975">
        <v>45963.874870173611</v>
      </c>
      <c r="C8975" t="s">
        <v>877</v>
      </c>
      <c r="D8975" t="s">
        <v>204</v>
      </c>
      <c r="E8975" t="s">
        <v>24422</v>
      </c>
      <c r="F8975" t="s">
        <v>41689</v>
      </c>
      <c r="I8975" t="s">
        <v>75</v>
      </c>
      <c r="J8975" t="s">
        <v>352</v>
      </c>
      <c r="M8975" t="s">
        <v>31249</v>
      </c>
      <c r="N8975" t="s">
        <v>121</v>
      </c>
      <c r="AL8975">
        <v>16</v>
      </c>
      <c r="AO8975" t="s">
        <v>70</v>
      </c>
      <c r="AR8975">
        <v>250000000</v>
      </c>
      <c r="AT8975" t="s">
        <v>31250</v>
      </c>
      <c r="AV8975" t="s">
        <v>421</v>
      </c>
    </row>
    <row r="8976" spans="1:48">
      <c r="A8976" t="s">
        <v>31251</v>
      </c>
      <c r="B8976">
        <v>45965.528942245372</v>
      </c>
      <c r="C8976" t="s">
        <v>877</v>
      </c>
      <c r="D8976" t="s">
        <v>204</v>
      </c>
      <c r="E8976" t="s">
        <v>31252</v>
      </c>
      <c r="F8976" t="s">
        <v>41690</v>
      </c>
      <c r="I8976" t="s">
        <v>75</v>
      </c>
      <c r="J8976" t="s">
        <v>2</v>
      </c>
      <c r="M8976" t="s">
        <v>31253</v>
      </c>
      <c r="N8976" t="s">
        <v>29215</v>
      </c>
      <c r="AB8976" t="s">
        <v>122</v>
      </c>
      <c r="AD8976">
        <v>3</v>
      </c>
      <c r="AE8976">
        <v>2</v>
      </c>
      <c r="AF8976">
        <v>1878</v>
      </c>
      <c r="AG8976" t="s">
        <v>107</v>
      </c>
      <c r="AI8976" t="s">
        <v>100</v>
      </c>
      <c r="AO8976" t="s">
        <v>70</v>
      </c>
      <c r="AR8976">
        <v>85000000</v>
      </c>
      <c r="AU8976" t="s">
        <v>6564</v>
      </c>
      <c r="AV8976" t="s">
        <v>421</v>
      </c>
    </row>
    <row r="8977" spans="1:48">
      <c r="A8977" t="s">
        <v>31254</v>
      </c>
      <c r="B8977">
        <v>45965.540651724536</v>
      </c>
      <c r="C8977" t="s">
        <v>877</v>
      </c>
      <c r="D8977" t="s">
        <v>61</v>
      </c>
      <c r="E8977" t="s">
        <v>31252</v>
      </c>
      <c r="F8977" t="s">
        <v>41691</v>
      </c>
      <c r="I8977" t="s">
        <v>241</v>
      </c>
      <c r="J8977" t="s">
        <v>2</v>
      </c>
      <c r="M8977" t="s">
        <v>20018</v>
      </c>
      <c r="N8977" t="s">
        <v>96</v>
      </c>
      <c r="AB8977" t="s">
        <v>122</v>
      </c>
      <c r="AD8977">
        <v>3</v>
      </c>
      <c r="AE8977">
        <v>2</v>
      </c>
      <c r="AF8977">
        <v>1249</v>
      </c>
      <c r="AG8977" t="s">
        <v>107</v>
      </c>
      <c r="AH8977" t="s">
        <v>27882</v>
      </c>
      <c r="AI8977" t="s">
        <v>144</v>
      </c>
      <c r="AO8977" t="s">
        <v>154</v>
      </c>
      <c r="AR8977">
        <v>2400</v>
      </c>
      <c r="AT8977" t="s">
        <v>31255</v>
      </c>
      <c r="AU8977" t="s">
        <v>6564</v>
      </c>
      <c r="AV8977" t="s">
        <v>421</v>
      </c>
    </row>
    <row r="8978" spans="1:48">
      <c r="A8978" t="s">
        <v>31256</v>
      </c>
      <c r="B8978">
        <v>45965.559367476853</v>
      </c>
      <c r="C8978" t="s">
        <v>877</v>
      </c>
      <c r="D8978" t="s">
        <v>204</v>
      </c>
      <c r="E8978" t="s">
        <v>12313</v>
      </c>
      <c r="F8978" t="s">
        <v>41692</v>
      </c>
      <c r="I8978" t="s">
        <v>75</v>
      </c>
      <c r="J8978" t="s">
        <v>0</v>
      </c>
      <c r="M8978" t="s">
        <v>3181</v>
      </c>
      <c r="N8978" t="s">
        <v>77</v>
      </c>
      <c r="O8978">
        <v>10</v>
      </c>
      <c r="P8978">
        <v>4</v>
      </c>
      <c r="Q8978">
        <v>4</v>
      </c>
      <c r="R8978">
        <v>6500</v>
      </c>
      <c r="S8978">
        <v>3</v>
      </c>
      <c r="T8978">
        <v>2</v>
      </c>
      <c r="V8978" t="s">
        <v>31257</v>
      </c>
      <c r="AO8978" t="s">
        <v>70</v>
      </c>
      <c r="AR8978">
        <v>250000000</v>
      </c>
      <c r="AT8978" t="s">
        <v>22053</v>
      </c>
      <c r="AV8978" t="s">
        <v>421</v>
      </c>
    </row>
    <row r="8979" spans="1:48">
      <c r="A8979" t="s">
        <v>31258</v>
      </c>
      <c r="B8979">
        <v>45965.569913865736</v>
      </c>
      <c r="C8979" t="s">
        <v>877</v>
      </c>
      <c r="D8979" t="s">
        <v>61</v>
      </c>
      <c r="E8979" t="s">
        <v>31259</v>
      </c>
      <c r="F8979" t="s">
        <v>41693</v>
      </c>
      <c r="I8979" t="s">
        <v>75</v>
      </c>
      <c r="J8979" t="s">
        <v>0</v>
      </c>
      <c r="M8979" t="s">
        <v>31260</v>
      </c>
      <c r="N8979" t="s">
        <v>77</v>
      </c>
      <c r="O8979">
        <v>10</v>
      </c>
      <c r="P8979">
        <v>5</v>
      </c>
      <c r="Q8979">
        <v>5</v>
      </c>
      <c r="R8979">
        <v>4000</v>
      </c>
      <c r="S8979">
        <v>2</v>
      </c>
      <c r="T8979">
        <v>4</v>
      </c>
      <c r="V8979" t="s">
        <v>349</v>
      </c>
      <c r="AO8979" t="s">
        <v>70</v>
      </c>
      <c r="AR8979">
        <v>190000000</v>
      </c>
      <c r="AV8979" t="s">
        <v>421</v>
      </c>
    </row>
    <row r="8980" spans="1:48">
      <c r="A8980" t="s">
        <v>31261</v>
      </c>
      <c r="B8980">
        <v>45965.647365335652</v>
      </c>
      <c r="C8980" t="s">
        <v>11244</v>
      </c>
      <c r="D8980" t="s">
        <v>61</v>
      </c>
      <c r="E8980" t="s">
        <v>31262</v>
      </c>
      <c r="F8980" t="s">
        <v>41694</v>
      </c>
      <c r="I8980" t="s">
        <v>75</v>
      </c>
      <c r="J8980" t="s">
        <v>1</v>
      </c>
      <c r="M8980" t="s">
        <v>31263</v>
      </c>
      <c r="N8980" t="s">
        <v>681</v>
      </c>
      <c r="X8980">
        <v>13</v>
      </c>
      <c r="AO8980" t="s">
        <v>70</v>
      </c>
      <c r="AR8980">
        <v>59000000</v>
      </c>
      <c r="AV8980" t="s">
        <v>421</v>
      </c>
    </row>
    <row r="8981" spans="1:48">
      <c r="A8981" t="s">
        <v>31264</v>
      </c>
      <c r="B8981">
        <v>45965.65105025463</v>
      </c>
      <c r="C8981" t="s">
        <v>11244</v>
      </c>
      <c r="D8981" t="s">
        <v>61</v>
      </c>
      <c r="E8981" t="s">
        <v>7362</v>
      </c>
      <c r="F8981" t="s">
        <v>41695</v>
      </c>
      <c r="I8981" t="s">
        <v>75</v>
      </c>
      <c r="J8981" t="s">
        <v>0</v>
      </c>
      <c r="M8981" t="s">
        <v>31265</v>
      </c>
      <c r="N8981" t="s">
        <v>112</v>
      </c>
      <c r="O8981">
        <v>16.399999999999999</v>
      </c>
      <c r="P8981">
        <v>4</v>
      </c>
      <c r="Q8981">
        <v>4</v>
      </c>
      <c r="R8981">
        <v>3500</v>
      </c>
      <c r="S8981">
        <v>2</v>
      </c>
      <c r="T8981">
        <v>2</v>
      </c>
      <c r="V8981" t="s">
        <v>68</v>
      </c>
      <c r="AO8981" t="s">
        <v>70</v>
      </c>
      <c r="AR8981">
        <v>300000000</v>
      </c>
      <c r="AV8981" t="s">
        <v>421</v>
      </c>
    </row>
    <row r="8982" spans="1:48">
      <c r="A8982" t="s">
        <v>31266</v>
      </c>
      <c r="B8982">
        <v>45965.654376828708</v>
      </c>
      <c r="C8982" t="s">
        <v>11244</v>
      </c>
      <c r="D8982" t="s">
        <v>61</v>
      </c>
      <c r="E8982" t="s">
        <v>31267</v>
      </c>
      <c r="F8982" t="s">
        <v>41696</v>
      </c>
      <c r="I8982" t="s">
        <v>241</v>
      </c>
      <c r="J8982" t="s">
        <v>2</v>
      </c>
      <c r="M8982" t="s">
        <v>28175</v>
      </c>
      <c r="N8982" t="s">
        <v>29215</v>
      </c>
      <c r="AB8982" t="s">
        <v>453</v>
      </c>
      <c r="AD8982">
        <v>4</v>
      </c>
      <c r="AE8982">
        <v>3</v>
      </c>
      <c r="AF8982">
        <v>2150</v>
      </c>
      <c r="AG8982" t="s">
        <v>98</v>
      </c>
      <c r="AI8982" t="s">
        <v>180</v>
      </c>
      <c r="AO8982" t="s">
        <v>70</v>
      </c>
      <c r="AR8982">
        <v>425000</v>
      </c>
      <c r="AU8982" t="s">
        <v>6564</v>
      </c>
      <c r="AV8982" t="s">
        <v>421</v>
      </c>
    </row>
    <row r="8983" spans="1:48">
      <c r="A8983" t="s">
        <v>31268</v>
      </c>
      <c r="B8983">
        <v>45966.821002349534</v>
      </c>
      <c r="C8983" t="s">
        <v>803</v>
      </c>
      <c r="D8983" t="s">
        <v>61</v>
      </c>
      <c r="E8983" t="s">
        <v>31269</v>
      </c>
      <c r="F8983" t="s">
        <v>41697</v>
      </c>
      <c r="I8983" t="s">
        <v>75</v>
      </c>
      <c r="J8983" t="s">
        <v>2</v>
      </c>
      <c r="K8983" t="s">
        <v>64</v>
      </c>
      <c r="M8983" t="s">
        <v>31270</v>
      </c>
      <c r="N8983" t="s">
        <v>615</v>
      </c>
      <c r="AB8983" t="s">
        <v>121</v>
      </c>
      <c r="AC8983">
        <v>4</v>
      </c>
      <c r="AD8983">
        <v>3</v>
      </c>
      <c r="AE8983">
        <v>2</v>
      </c>
      <c r="AF8983">
        <v>1250</v>
      </c>
      <c r="AG8983" t="s">
        <v>107</v>
      </c>
      <c r="AJ8983" t="s">
        <v>31271</v>
      </c>
      <c r="AO8983" t="s">
        <v>70</v>
      </c>
      <c r="AR8983">
        <v>44620000</v>
      </c>
      <c r="AU8983" t="s">
        <v>6530</v>
      </c>
      <c r="AV8983" t="s">
        <v>421</v>
      </c>
    </row>
    <row r="8984" spans="1:48">
      <c r="A8984" t="s">
        <v>31272</v>
      </c>
      <c r="B8984">
        <v>45966.827045625003</v>
      </c>
      <c r="C8984" t="s">
        <v>803</v>
      </c>
      <c r="D8984" t="s">
        <v>61</v>
      </c>
      <c r="E8984" t="s">
        <v>31269</v>
      </c>
      <c r="F8984" t="s">
        <v>41698</v>
      </c>
      <c r="I8984" t="s">
        <v>75</v>
      </c>
      <c r="J8984" t="s">
        <v>2</v>
      </c>
      <c r="K8984" t="s">
        <v>64</v>
      </c>
      <c r="M8984" t="s">
        <v>31273</v>
      </c>
      <c r="N8984" t="s">
        <v>615</v>
      </c>
      <c r="AB8984" t="s">
        <v>121</v>
      </c>
      <c r="AC8984">
        <v>5</v>
      </c>
      <c r="AD8984">
        <v>3</v>
      </c>
      <c r="AE8984">
        <v>2</v>
      </c>
      <c r="AF8984">
        <v>1250</v>
      </c>
      <c r="AG8984" t="s">
        <v>107</v>
      </c>
      <c r="AJ8984" t="s">
        <v>31274</v>
      </c>
      <c r="AO8984" t="s">
        <v>70</v>
      </c>
      <c r="AR8984">
        <v>57500000</v>
      </c>
      <c r="AU8984" t="s">
        <v>6530</v>
      </c>
      <c r="AV8984" t="s">
        <v>421</v>
      </c>
    </row>
    <row r="8985" spans="1:48">
      <c r="A8985" t="s">
        <v>31275</v>
      </c>
      <c r="B8985">
        <v>45966.896326331014</v>
      </c>
      <c r="C8985" t="s">
        <v>803</v>
      </c>
      <c r="D8985" t="s">
        <v>61</v>
      </c>
      <c r="E8985" t="s">
        <v>31276</v>
      </c>
      <c r="F8985" t="s">
        <v>41699</v>
      </c>
      <c r="I8985" t="s">
        <v>75</v>
      </c>
      <c r="J8985" t="s">
        <v>0</v>
      </c>
      <c r="K8985" t="s">
        <v>64</v>
      </c>
      <c r="M8985" t="s">
        <v>12314</v>
      </c>
      <c r="N8985" t="s">
        <v>307</v>
      </c>
      <c r="O8985">
        <v>8</v>
      </c>
      <c r="P8985">
        <v>3</v>
      </c>
      <c r="Q8985">
        <v>2</v>
      </c>
      <c r="R8985">
        <v>2500</v>
      </c>
      <c r="S8985">
        <v>2</v>
      </c>
      <c r="T8985">
        <v>2</v>
      </c>
      <c r="V8985" t="s">
        <v>753</v>
      </c>
      <c r="W8985" t="s">
        <v>31277</v>
      </c>
      <c r="AO8985" t="s">
        <v>70</v>
      </c>
      <c r="AR8985">
        <v>57500000</v>
      </c>
      <c r="AV8985" t="s">
        <v>421</v>
      </c>
    </row>
    <row r="8986" spans="1:48">
      <c r="A8986" t="s">
        <v>31278</v>
      </c>
      <c r="B8986">
        <v>45967.442342002316</v>
      </c>
      <c r="C8986" t="s">
        <v>877</v>
      </c>
      <c r="D8986" t="s">
        <v>61</v>
      </c>
      <c r="E8986" t="s">
        <v>31279</v>
      </c>
      <c r="F8986" t="s">
        <v>41700</v>
      </c>
      <c r="I8986" t="s">
        <v>241</v>
      </c>
      <c r="J8986" t="s">
        <v>2</v>
      </c>
      <c r="M8986" t="s">
        <v>31280</v>
      </c>
      <c r="N8986" t="s">
        <v>615</v>
      </c>
      <c r="AB8986" t="s">
        <v>122</v>
      </c>
      <c r="AC8986">
        <v>6</v>
      </c>
      <c r="AD8986">
        <v>3</v>
      </c>
      <c r="AE8986">
        <v>2</v>
      </c>
      <c r="AF8986">
        <v>1000</v>
      </c>
      <c r="AG8986" t="s">
        <v>107</v>
      </c>
      <c r="AJ8986" t="s">
        <v>31281</v>
      </c>
      <c r="AO8986" t="s">
        <v>70</v>
      </c>
      <c r="AR8986">
        <v>120000</v>
      </c>
      <c r="AU8986" t="s">
        <v>6530</v>
      </c>
      <c r="AV8986" t="s">
        <v>541</v>
      </c>
    </row>
    <row r="8987" spans="1:48">
      <c r="A8987" t="s">
        <v>31282</v>
      </c>
      <c r="B8987">
        <v>45967.470481458338</v>
      </c>
      <c r="C8987" t="s">
        <v>877</v>
      </c>
      <c r="D8987" t="s">
        <v>61</v>
      </c>
      <c r="E8987" t="s">
        <v>31283</v>
      </c>
      <c r="F8987" t="s">
        <v>41701</v>
      </c>
      <c r="I8987" t="s">
        <v>75</v>
      </c>
      <c r="J8987" t="s">
        <v>0</v>
      </c>
      <c r="M8987" t="s">
        <v>31284</v>
      </c>
      <c r="N8987" t="s">
        <v>66</v>
      </c>
      <c r="O8987">
        <v>60</v>
      </c>
      <c r="P8987">
        <v>4</v>
      </c>
      <c r="Q8987">
        <v>3</v>
      </c>
      <c r="R8987">
        <v>5000</v>
      </c>
      <c r="S8987">
        <v>2</v>
      </c>
      <c r="T8987">
        <v>4</v>
      </c>
      <c r="V8987" t="s">
        <v>651</v>
      </c>
      <c r="W8987" t="s">
        <v>31285</v>
      </c>
      <c r="AO8987" t="s">
        <v>70</v>
      </c>
      <c r="AR8987">
        <v>360000000</v>
      </c>
      <c r="AV8987" t="s">
        <v>421</v>
      </c>
    </row>
    <row r="8988" spans="1:48">
      <c r="A8988" t="s">
        <v>31286</v>
      </c>
      <c r="B8988">
        <v>45967.495521863428</v>
      </c>
      <c r="C8988" t="s">
        <v>877</v>
      </c>
      <c r="D8988" t="s">
        <v>61</v>
      </c>
      <c r="E8988" t="s">
        <v>31287</v>
      </c>
      <c r="F8988" t="s">
        <v>41702</v>
      </c>
      <c r="I8988" t="s">
        <v>75</v>
      </c>
      <c r="J8988" t="s">
        <v>0</v>
      </c>
      <c r="M8988" t="s">
        <v>31288</v>
      </c>
      <c r="N8988" t="s">
        <v>248</v>
      </c>
      <c r="O8988">
        <v>18</v>
      </c>
      <c r="P8988">
        <v>7</v>
      </c>
      <c r="Q8988">
        <v>2</v>
      </c>
      <c r="R8988">
        <v>3500</v>
      </c>
      <c r="S8988">
        <v>2</v>
      </c>
      <c r="T8988">
        <v>2</v>
      </c>
      <c r="V8988" t="s">
        <v>68</v>
      </c>
      <c r="W8988" t="s">
        <v>31289</v>
      </c>
      <c r="AO8988" t="s">
        <v>70</v>
      </c>
      <c r="AR8988">
        <v>125000000</v>
      </c>
      <c r="AT8988" t="s">
        <v>24521</v>
      </c>
      <c r="AV8988" t="s">
        <v>421</v>
      </c>
    </row>
    <row r="8989" spans="1:48">
      <c r="A8989" t="s">
        <v>31290</v>
      </c>
      <c r="B8989">
        <v>45967.525005509262</v>
      </c>
      <c r="C8989" t="s">
        <v>877</v>
      </c>
      <c r="D8989" t="s">
        <v>61</v>
      </c>
      <c r="E8989" t="s">
        <v>31291</v>
      </c>
      <c r="F8989" t="s">
        <v>41703</v>
      </c>
      <c r="I8989" t="s">
        <v>75</v>
      </c>
      <c r="J8989" t="s">
        <v>0</v>
      </c>
      <c r="M8989" t="s">
        <v>31292</v>
      </c>
      <c r="N8989" t="s">
        <v>77</v>
      </c>
      <c r="O8989">
        <v>17.5</v>
      </c>
      <c r="P8989">
        <v>3</v>
      </c>
      <c r="Q8989">
        <v>2</v>
      </c>
      <c r="R8989">
        <v>2500</v>
      </c>
      <c r="S8989">
        <v>1</v>
      </c>
      <c r="T8989">
        <v>2</v>
      </c>
      <c r="AO8989" t="s">
        <v>70</v>
      </c>
      <c r="AR8989">
        <v>180000000</v>
      </c>
      <c r="AT8989" t="s">
        <v>24521</v>
      </c>
      <c r="AV8989" t="s">
        <v>421</v>
      </c>
    </row>
    <row r="8990" spans="1:48">
      <c r="A8990" t="s">
        <v>31293</v>
      </c>
      <c r="B8990">
        <v>45967.689407962964</v>
      </c>
      <c r="C8990" t="s">
        <v>11244</v>
      </c>
      <c r="D8990" t="s">
        <v>61</v>
      </c>
      <c r="E8990" t="s">
        <v>2686</v>
      </c>
      <c r="F8990" t="s">
        <v>41704</v>
      </c>
      <c r="I8990" t="s">
        <v>75</v>
      </c>
      <c r="J8990" t="s">
        <v>2</v>
      </c>
      <c r="M8990" t="s">
        <v>200</v>
      </c>
      <c r="N8990" t="s">
        <v>152</v>
      </c>
      <c r="AB8990" t="s">
        <v>200</v>
      </c>
      <c r="AC8990">
        <v>17</v>
      </c>
      <c r="AD8990">
        <v>2</v>
      </c>
      <c r="AE8990">
        <v>2</v>
      </c>
      <c r="AF8990">
        <v>1055</v>
      </c>
      <c r="AG8990" t="s">
        <v>107</v>
      </c>
      <c r="AI8990" t="s">
        <v>981</v>
      </c>
      <c r="AO8990" t="s">
        <v>70</v>
      </c>
      <c r="AR8990">
        <v>80000000</v>
      </c>
      <c r="AT8990" t="s">
        <v>22053</v>
      </c>
      <c r="AU8990" t="s">
        <v>6530</v>
      </c>
      <c r="AV8990" t="s">
        <v>421</v>
      </c>
    </row>
    <row r="8991" spans="1:48">
      <c r="A8991" t="s">
        <v>31294</v>
      </c>
      <c r="B8991">
        <v>45967.701589201388</v>
      </c>
      <c r="C8991" t="s">
        <v>11244</v>
      </c>
      <c r="D8991" t="s">
        <v>204</v>
      </c>
      <c r="E8991" t="s">
        <v>27413</v>
      </c>
      <c r="F8991" t="s">
        <v>41705</v>
      </c>
      <c r="I8991" t="s">
        <v>75</v>
      </c>
      <c r="J8991" t="s">
        <v>2</v>
      </c>
      <c r="M8991" t="s">
        <v>25339</v>
      </c>
      <c r="N8991" t="s">
        <v>96</v>
      </c>
      <c r="AB8991" t="s">
        <v>122</v>
      </c>
      <c r="AC8991">
        <v>36</v>
      </c>
      <c r="AD8991">
        <v>3</v>
      </c>
      <c r="AE8991">
        <v>2</v>
      </c>
      <c r="AF8991">
        <v>764</v>
      </c>
      <c r="AG8991" t="s">
        <v>107</v>
      </c>
      <c r="AI8991" t="s">
        <v>8038</v>
      </c>
      <c r="AO8991" t="s">
        <v>70</v>
      </c>
      <c r="AR8991">
        <v>63000000</v>
      </c>
      <c r="AT8991" t="s">
        <v>22053</v>
      </c>
      <c r="AU8991" t="s">
        <v>6564</v>
      </c>
      <c r="AV8991" t="s">
        <v>421</v>
      </c>
    </row>
    <row r="8992" spans="1:48">
      <c r="A8992" t="s">
        <v>31295</v>
      </c>
      <c r="B8992">
        <v>45967.707703090273</v>
      </c>
      <c r="C8992" t="s">
        <v>11244</v>
      </c>
      <c r="D8992" t="s">
        <v>61</v>
      </c>
      <c r="E8992" t="s">
        <v>26693</v>
      </c>
      <c r="F8992" t="s">
        <v>41706</v>
      </c>
      <c r="I8992" t="s">
        <v>75</v>
      </c>
      <c r="J8992" t="s">
        <v>0</v>
      </c>
      <c r="M8992" t="s">
        <v>26677</v>
      </c>
      <c r="N8992" t="s">
        <v>3251</v>
      </c>
      <c r="O8992">
        <v>11.47</v>
      </c>
      <c r="P8992">
        <v>4</v>
      </c>
      <c r="Q8992">
        <v>4</v>
      </c>
      <c r="R8992">
        <v>3300</v>
      </c>
      <c r="S8992">
        <v>3</v>
      </c>
      <c r="T8992">
        <v>3</v>
      </c>
      <c r="V8992" t="s">
        <v>390</v>
      </c>
      <c r="AO8992" t="s">
        <v>70</v>
      </c>
      <c r="AR8992">
        <v>120000000</v>
      </c>
      <c r="AV8992" t="s">
        <v>421</v>
      </c>
    </row>
    <row r="8993" spans="1:48">
      <c r="A8993" t="s">
        <v>31296</v>
      </c>
      <c r="B8993">
        <v>45968.377093414354</v>
      </c>
      <c r="C8993" t="s">
        <v>132</v>
      </c>
      <c r="D8993" t="s">
        <v>61</v>
      </c>
      <c r="E8993" t="s">
        <v>31297</v>
      </c>
      <c r="F8993" t="s">
        <v>41707</v>
      </c>
      <c r="I8993" t="s">
        <v>241</v>
      </c>
      <c r="J8993" t="s">
        <v>0</v>
      </c>
      <c r="M8993" t="s">
        <v>31298</v>
      </c>
      <c r="N8993" t="s">
        <v>31299</v>
      </c>
      <c r="O8993">
        <v>12</v>
      </c>
      <c r="P8993">
        <v>4</v>
      </c>
      <c r="Q8993">
        <v>3</v>
      </c>
      <c r="R8993">
        <v>7400</v>
      </c>
      <c r="S8993">
        <v>2</v>
      </c>
      <c r="T8993">
        <v>2</v>
      </c>
      <c r="W8993" t="s">
        <v>31300</v>
      </c>
      <c r="AO8993" t="s">
        <v>70</v>
      </c>
      <c r="AR8993">
        <v>400000</v>
      </c>
      <c r="AV8993" t="s">
        <v>421</v>
      </c>
    </row>
    <row r="8994" spans="1:48">
      <c r="A8994" t="s">
        <v>31301</v>
      </c>
      <c r="B8994">
        <v>45968.601746087967</v>
      </c>
      <c r="C8994" t="s">
        <v>11244</v>
      </c>
      <c r="D8994" t="s">
        <v>204</v>
      </c>
      <c r="E8994" t="s">
        <v>31302</v>
      </c>
      <c r="F8994" t="s">
        <v>41708</v>
      </c>
      <c r="I8994" t="s">
        <v>75</v>
      </c>
      <c r="J8994" t="s">
        <v>2</v>
      </c>
      <c r="M8994" t="s">
        <v>31303</v>
      </c>
      <c r="N8994" t="s">
        <v>77</v>
      </c>
      <c r="AB8994" t="s">
        <v>122</v>
      </c>
      <c r="AC8994">
        <v>2</v>
      </c>
      <c r="AD8994">
        <v>2</v>
      </c>
      <c r="AE8994">
        <v>2</v>
      </c>
      <c r="AF8994">
        <v>1050</v>
      </c>
      <c r="AG8994" t="s">
        <v>107</v>
      </c>
      <c r="AI8994" t="s">
        <v>987</v>
      </c>
      <c r="AO8994" t="s">
        <v>70</v>
      </c>
      <c r="AR8994">
        <v>49000000</v>
      </c>
      <c r="AT8994" t="s">
        <v>22053</v>
      </c>
      <c r="AU8994" t="s">
        <v>6559</v>
      </c>
      <c r="AV8994" t="s">
        <v>421</v>
      </c>
    </row>
    <row r="8995" spans="1:48">
      <c r="A8995" t="s">
        <v>31304</v>
      </c>
      <c r="B8995">
        <v>45968.696763553242</v>
      </c>
      <c r="C8995" t="s">
        <v>877</v>
      </c>
      <c r="D8995" t="s">
        <v>204</v>
      </c>
      <c r="E8995" t="s">
        <v>9333</v>
      </c>
      <c r="F8995" t="s">
        <v>41709</v>
      </c>
      <c r="I8995" t="s">
        <v>75</v>
      </c>
      <c r="J8995" t="s">
        <v>2</v>
      </c>
      <c r="M8995" t="s">
        <v>31305</v>
      </c>
      <c r="N8995" t="s">
        <v>364</v>
      </c>
      <c r="AB8995" t="s">
        <v>122</v>
      </c>
      <c r="AC8995">
        <v>3</v>
      </c>
      <c r="AD8995">
        <v>3</v>
      </c>
      <c r="AE8995">
        <v>2</v>
      </c>
      <c r="AF8995">
        <v>1325</v>
      </c>
      <c r="AG8995" t="s">
        <v>107</v>
      </c>
      <c r="AI8995" t="s">
        <v>314</v>
      </c>
      <c r="AJ8995" t="s">
        <v>31306</v>
      </c>
      <c r="AO8995" t="s">
        <v>70</v>
      </c>
      <c r="AR8995">
        <v>48000000</v>
      </c>
      <c r="AU8995" t="s">
        <v>6530</v>
      </c>
      <c r="AV8995" t="s">
        <v>421</v>
      </c>
    </row>
    <row r="8996" spans="1:48">
      <c r="A8996" t="s">
        <v>31307</v>
      </c>
      <c r="B8996">
        <v>45969.896584270835</v>
      </c>
      <c r="C8996" t="s">
        <v>803</v>
      </c>
      <c r="D8996" t="s">
        <v>61</v>
      </c>
      <c r="E8996" t="s">
        <v>12184</v>
      </c>
      <c r="F8996" t="s">
        <v>41710</v>
      </c>
      <c r="G8996" t="s">
        <v>31308</v>
      </c>
      <c r="I8996" t="s">
        <v>75</v>
      </c>
      <c r="J8996" t="s">
        <v>352</v>
      </c>
      <c r="K8996" t="s">
        <v>64</v>
      </c>
      <c r="M8996" t="s">
        <v>31309</v>
      </c>
      <c r="N8996" t="s">
        <v>554</v>
      </c>
      <c r="AK8996" t="s">
        <v>31310</v>
      </c>
      <c r="AL8996">
        <v>40</v>
      </c>
      <c r="AN8996" t="s">
        <v>31311</v>
      </c>
      <c r="AO8996" t="s">
        <v>70</v>
      </c>
      <c r="AR8996">
        <v>270000000</v>
      </c>
      <c r="AV8996" t="s">
        <v>421</v>
      </c>
    </row>
    <row r="8997" spans="1:48">
      <c r="A8997" t="s">
        <v>31312</v>
      </c>
      <c r="B8997">
        <v>45971.345153923612</v>
      </c>
      <c r="C8997" t="s">
        <v>11244</v>
      </c>
      <c r="D8997" t="s">
        <v>204</v>
      </c>
      <c r="E8997" t="s">
        <v>31313</v>
      </c>
      <c r="F8997" t="s">
        <v>41711</v>
      </c>
      <c r="I8997" t="s">
        <v>75</v>
      </c>
      <c r="J8997" t="s">
        <v>2</v>
      </c>
      <c r="M8997" t="s">
        <v>31315</v>
      </c>
      <c r="N8997" t="s">
        <v>681</v>
      </c>
      <c r="AB8997" t="s">
        <v>122</v>
      </c>
      <c r="AD8997">
        <v>2</v>
      </c>
      <c r="AE8997">
        <v>2</v>
      </c>
      <c r="AF8997">
        <v>925</v>
      </c>
      <c r="AG8997" t="s">
        <v>107</v>
      </c>
      <c r="AI8997" t="s">
        <v>617</v>
      </c>
      <c r="AO8997" t="s">
        <v>70</v>
      </c>
      <c r="AR8997">
        <v>31500000</v>
      </c>
      <c r="AT8997" t="s">
        <v>29176</v>
      </c>
      <c r="AU8997" t="s">
        <v>6530</v>
      </c>
      <c r="AV8997" t="s">
        <v>421</v>
      </c>
    </row>
    <row r="8998" spans="1:48">
      <c r="A8998" t="s">
        <v>31316</v>
      </c>
      <c r="B8998">
        <v>45971.351406851856</v>
      </c>
      <c r="C8998" t="s">
        <v>11244</v>
      </c>
      <c r="D8998" t="s">
        <v>204</v>
      </c>
      <c r="E8998" t="s">
        <v>22702</v>
      </c>
      <c r="F8998" t="s">
        <v>41712</v>
      </c>
      <c r="I8998" t="s">
        <v>75</v>
      </c>
      <c r="J8998" t="s">
        <v>2</v>
      </c>
      <c r="M8998" t="s">
        <v>29582</v>
      </c>
      <c r="N8998" t="s">
        <v>96</v>
      </c>
      <c r="AB8998" t="s">
        <v>122</v>
      </c>
      <c r="AC8998">
        <v>25</v>
      </c>
      <c r="AD8998">
        <v>3</v>
      </c>
      <c r="AE8998">
        <v>2</v>
      </c>
      <c r="AF8998">
        <v>1011</v>
      </c>
      <c r="AG8998" t="s">
        <v>107</v>
      </c>
      <c r="AI8998" t="s">
        <v>8038</v>
      </c>
      <c r="AJ8998" t="s">
        <v>31317</v>
      </c>
      <c r="AO8998" t="s">
        <v>70</v>
      </c>
      <c r="AR8998">
        <v>95500000</v>
      </c>
      <c r="AU8998" t="s">
        <v>6530</v>
      </c>
      <c r="AV8998" t="s">
        <v>421</v>
      </c>
    </row>
    <row r="8999" spans="1:48">
      <c r="A8999" t="s">
        <v>31318</v>
      </c>
      <c r="B8999">
        <v>45971.35301575232</v>
      </c>
      <c r="C8999" t="s">
        <v>11244</v>
      </c>
      <c r="D8999" t="s">
        <v>204</v>
      </c>
      <c r="E8999" t="s">
        <v>22702</v>
      </c>
      <c r="F8999" t="s">
        <v>41713</v>
      </c>
      <c r="I8999" t="s">
        <v>75</v>
      </c>
      <c r="J8999" t="s">
        <v>2</v>
      </c>
      <c r="M8999" t="s">
        <v>29582</v>
      </c>
      <c r="N8999" t="s">
        <v>96</v>
      </c>
      <c r="AB8999" t="s">
        <v>122</v>
      </c>
      <c r="AC8999">
        <v>34</v>
      </c>
      <c r="AD8999">
        <v>3</v>
      </c>
      <c r="AE8999">
        <v>2</v>
      </c>
      <c r="AF8999">
        <v>989</v>
      </c>
      <c r="AG8999" t="s">
        <v>107</v>
      </c>
      <c r="AI8999" t="s">
        <v>8038</v>
      </c>
      <c r="AJ8999" t="s">
        <v>31319</v>
      </c>
      <c r="AO8999" t="s">
        <v>70</v>
      </c>
      <c r="AR8999">
        <v>77000000</v>
      </c>
      <c r="AU8999" t="s">
        <v>6530</v>
      </c>
      <c r="AV8999" t="s">
        <v>421</v>
      </c>
    </row>
    <row r="9000" spans="1:48">
      <c r="A9000" t="s">
        <v>31320</v>
      </c>
      <c r="B9000">
        <v>45971.356214293977</v>
      </c>
      <c r="C9000" t="s">
        <v>11244</v>
      </c>
      <c r="D9000" t="s">
        <v>204</v>
      </c>
      <c r="E9000" t="s">
        <v>22702</v>
      </c>
      <c r="F9000" t="s">
        <v>41714</v>
      </c>
      <c r="I9000" t="s">
        <v>75</v>
      </c>
      <c r="J9000" t="s">
        <v>2</v>
      </c>
      <c r="M9000" t="s">
        <v>29582</v>
      </c>
      <c r="N9000" t="s">
        <v>96</v>
      </c>
      <c r="AB9000" t="s">
        <v>122</v>
      </c>
      <c r="AC9000">
        <v>46</v>
      </c>
      <c r="AD9000">
        <v>2</v>
      </c>
      <c r="AE9000">
        <v>1</v>
      </c>
      <c r="AF9000">
        <v>716</v>
      </c>
      <c r="AG9000" t="s">
        <v>2170</v>
      </c>
      <c r="AI9000" t="s">
        <v>8038</v>
      </c>
      <c r="AJ9000" t="s">
        <v>31321</v>
      </c>
      <c r="AO9000" t="s">
        <v>70</v>
      </c>
      <c r="AR9000">
        <v>69000000</v>
      </c>
      <c r="AU9000" t="s">
        <v>6530</v>
      </c>
      <c r="AV9000" t="s">
        <v>421</v>
      </c>
    </row>
    <row r="9001" spans="1:48">
      <c r="A9001" t="s">
        <v>31322</v>
      </c>
      <c r="B9001">
        <v>45971.357760902778</v>
      </c>
      <c r="C9001" t="s">
        <v>11244</v>
      </c>
      <c r="D9001" t="s">
        <v>204</v>
      </c>
      <c r="E9001" t="s">
        <v>22702</v>
      </c>
      <c r="F9001" t="s">
        <v>41715</v>
      </c>
      <c r="I9001" t="s">
        <v>75</v>
      </c>
      <c r="J9001" t="s">
        <v>2</v>
      </c>
      <c r="M9001" t="s">
        <v>29582</v>
      </c>
      <c r="N9001" t="s">
        <v>96</v>
      </c>
      <c r="AB9001" t="s">
        <v>122</v>
      </c>
      <c r="AC9001">
        <v>41</v>
      </c>
      <c r="AD9001">
        <v>2</v>
      </c>
      <c r="AE9001">
        <v>1</v>
      </c>
      <c r="AF9001">
        <v>726</v>
      </c>
      <c r="AG9001" t="s">
        <v>2170</v>
      </c>
      <c r="AI9001" t="s">
        <v>8038</v>
      </c>
      <c r="AJ9001" t="s">
        <v>31323</v>
      </c>
      <c r="AO9001" t="s">
        <v>70</v>
      </c>
      <c r="AR9001">
        <v>71000000</v>
      </c>
      <c r="AU9001" t="s">
        <v>6530</v>
      </c>
      <c r="AV9001" t="s">
        <v>421</v>
      </c>
    </row>
    <row r="9002" spans="1:48">
      <c r="A9002" t="s">
        <v>31324</v>
      </c>
      <c r="B9002">
        <v>45971.94174681713</v>
      </c>
      <c r="C9002" t="s">
        <v>803</v>
      </c>
      <c r="D9002" t="s">
        <v>204</v>
      </c>
      <c r="E9002" t="s">
        <v>24944</v>
      </c>
      <c r="F9002" t="s">
        <v>41716</v>
      </c>
      <c r="I9002" t="s">
        <v>75</v>
      </c>
      <c r="J9002" t="s">
        <v>2</v>
      </c>
      <c r="K9002" t="s">
        <v>64</v>
      </c>
      <c r="M9002" t="s">
        <v>105</v>
      </c>
      <c r="N9002" t="s">
        <v>96</v>
      </c>
      <c r="AB9002" t="s">
        <v>121</v>
      </c>
      <c r="AC9002">
        <v>39</v>
      </c>
      <c r="AD9002">
        <v>3</v>
      </c>
      <c r="AE9002">
        <v>2</v>
      </c>
      <c r="AF9002">
        <v>1041</v>
      </c>
      <c r="AG9002" t="s">
        <v>107</v>
      </c>
      <c r="AI9002" t="s">
        <v>144</v>
      </c>
      <c r="AJ9002" t="s">
        <v>31325</v>
      </c>
      <c r="AO9002" t="s">
        <v>70</v>
      </c>
      <c r="AR9002">
        <v>80000000</v>
      </c>
      <c r="AU9002" t="s">
        <v>6530</v>
      </c>
      <c r="AV9002" t="s">
        <v>137</v>
      </c>
    </row>
    <row r="9003" spans="1:48">
      <c r="A9003" t="s">
        <v>31326</v>
      </c>
      <c r="B9003">
        <v>45971.96115787037</v>
      </c>
      <c r="C9003" t="s">
        <v>803</v>
      </c>
      <c r="D9003" t="s">
        <v>204</v>
      </c>
      <c r="E9003" t="s">
        <v>31327</v>
      </c>
      <c r="F9003" t="s">
        <v>41717</v>
      </c>
      <c r="I9003" t="s">
        <v>75</v>
      </c>
      <c r="J9003" t="s">
        <v>0</v>
      </c>
      <c r="K9003" t="s">
        <v>64</v>
      </c>
      <c r="M9003" t="s">
        <v>31328</v>
      </c>
      <c r="N9003" t="s">
        <v>554</v>
      </c>
      <c r="O9003">
        <v>40</v>
      </c>
      <c r="P9003">
        <v>5</v>
      </c>
      <c r="Q9003">
        <v>4</v>
      </c>
      <c r="R9003">
        <v>7800</v>
      </c>
      <c r="S9003">
        <v>3</v>
      </c>
      <c r="T9003">
        <v>3</v>
      </c>
      <c r="U9003">
        <v>20</v>
      </c>
      <c r="V9003" t="s">
        <v>68</v>
      </c>
      <c r="W9003" t="s">
        <v>31329</v>
      </c>
      <c r="AO9003" t="s">
        <v>70</v>
      </c>
      <c r="AR9003">
        <v>250000000</v>
      </c>
      <c r="AV9003" t="s">
        <v>421</v>
      </c>
    </row>
    <row r="9004" spans="1:48">
      <c r="A9004" t="s">
        <v>31330</v>
      </c>
      <c r="B9004">
        <v>45972.529144722226</v>
      </c>
      <c r="C9004" t="s">
        <v>11244</v>
      </c>
      <c r="D9004" t="s">
        <v>61</v>
      </c>
      <c r="E9004" t="s">
        <v>31331</v>
      </c>
      <c r="F9004" t="s">
        <v>41718</v>
      </c>
      <c r="I9004" t="s">
        <v>75</v>
      </c>
      <c r="J9004" t="s">
        <v>352</v>
      </c>
      <c r="M9004" t="s">
        <v>31332</v>
      </c>
      <c r="N9004" t="s">
        <v>718</v>
      </c>
      <c r="AL9004">
        <v>36.5</v>
      </c>
      <c r="AN9004" t="s">
        <v>31333</v>
      </c>
      <c r="AO9004" t="s">
        <v>70</v>
      </c>
      <c r="AR9004">
        <v>96000000</v>
      </c>
      <c r="AV9004" t="s">
        <v>421</v>
      </c>
    </row>
    <row r="9005" spans="1:48">
      <c r="A9005" t="s">
        <v>31334</v>
      </c>
      <c r="B9005">
        <v>45972.627888553237</v>
      </c>
      <c r="C9005" t="s">
        <v>11244</v>
      </c>
      <c r="D9005" t="s">
        <v>61</v>
      </c>
      <c r="E9005" t="s">
        <v>31335</v>
      </c>
      <c r="F9005" t="s">
        <v>41719</v>
      </c>
      <c r="I9005" t="s">
        <v>75</v>
      </c>
      <c r="J9005" t="s">
        <v>2</v>
      </c>
      <c r="M9005" t="s">
        <v>25343</v>
      </c>
      <c r="N9005" t="s">
        <v>152</v>
      </c>
      <c r="AB9005" t="s">
        <v>566</v>
      </c>
      <c r="AC9005">
        <v>6</v>
      </c>
      <c r="AD9005">
        <v>3</v>
      </c>
      <c r="AE9005">
        <v>2</v>
      </c>
      <c r="AF9005">
        <v>1600</v>
      </c>
      <c r="AG9005" t="s">
        <v>107</v>
      </c>
      <c r="AI9005" t="s">
        <v>180</v>
      </c>
      <c r="AO9005" t="s">
        <v>70</v>
      </c>
      <c r="AR9005">
        <v>100000000</v>
      </c>
      <c r="AU9005" t="s">
        <v>6564</v>
      </c>
      <c r="AV9005" t="s">
        <v>421</v>
      </c>
    </row>
    <row r="9006" spans="1:48">
      <c r="A9006" t="s">
        <v>31336</v>
      </c>
      <c r="B9006">
        <v>45972.632095173612</v>
      </c>
      <c r="C9006" t="s">
        <v>11244</v>
      </c>
      <c r="D9006" t="s">
        <v>204</v>
      </c>
      <c r="E9006" t="s">
        <v>31337</v>
      </c>
      <c r="F9006" t="s">
        <v>41720</v>
      </c>
      <c r="I9006" t="s">
        <v>75</v>
      </c>
      <c r="J9006" t="s">
        <v>0</v>
      </c>
      <c r="M9006" t="s">
        <v>31338</v>
      </c>
      <c r="N9006" t="s">
        <v>248</v>
      </c>
      <c r="O9006">
        <v>7.5</v>
      </c>
      <c r="P9006">
        <v>5</v>
      </c>
      <c r="Q9006">
        <v>3</v>
      </c>
      <c r="R9006">
        <v>3000</v>
      </c>
      <c r="S9006">
        <v>3</v>
      </c>
      <c r="T9006">
        <v>1</v>
      </c>
      <c r="V9006" t="s">
        <v>487</v>
      </c>
      <c r="W9006" t="s">
        <v>31339</v>
      </c>
      <c r="AO9006" t="s">
        <v>70</v>
      </c>
      <c r="AR9006">
        <v>49000000</v>
      </c>
      <c r="AV9006" t="s">
        <v>421</v>
      </c>
    </row>
    <row r="9007" spans="1:48">
      <c r="A9007" t="s">
        <v>31340</v>
      </c>
      <c r="B9007">
        <v>45972.673883113428</v>
      </c>
      <c r="C9007" t="s">
        <v>803</v>
      </c>
      <c r="D9007" t="s">
        <v>61</v>
      </c>
      <c r="E9007" t="s">
        <v>31341</v>
      </c>
      <c r="F9007" t="s">
        <v>41721</v>
      </c>
      <c r="I9007" t="s">
        <v>75</v>
      </c>
      <c r="J9007" t="s">
        <v>0</v>
      </c>
      <c r="K9007" t="s">
        <v>64</v>
      </c>
      <c r="M9007" t="s">
        <v>31342</v>
      </c>
      <c r="N9007" t="s">
        <v>438</v>
      </c>
      <c r="O9007">
        <v>7.5</v>
      </c>
      <c r="P9007">
        <v>3</v>
      </c>
      <c r="Q9007">
        <v>2</v>
      </c>
      <c r="R9007">
        <v>2700</v>
      </c>
      <c r="S9007">
        <v>2</v>
      </c>
      <c r="T9007">
        <v>2</v>
      </c>
      <c r="U9007" t="s">
        <v>1564</v>
      </c>
      <c r="V9007" t="s">
        <v>68</v>
      </c>
      <c r="W9007" t="s">
        <v>31343</v>
      </c>
      <c r="AO9007" t="s">
        <v>70</v>
      </c>
      <c r="AR9007">
        <v>48000000</v>
      </c>
      <c r="AV9007" t="s">
        <v>421</v>
      </c>
    </row>
    <row r="9008" spans="1:48">
      <c r="A9008" t="s">
        <v>31344</v>
      </c>
      <c r="B9008">
        <v>45972.721903807869</v>
      </c>
      <c r="C9008" t="s">
        <v>803</v>
      </c>
      <c r="D9008" t="s">
        <v>204</v>
      </c>
      <c r="E9008" t="s">
        <v>31345</v>
      </c>
      <c r="F9008" t="s">
        <v>41722</v>
      </c>
      <c r="I9008" t="s">
        <v>241</v>
      </c>
      <c r="J9008" t="s">
        <v>352</v>
      </c>
      <c r="K9008" t="s">
        <v>17818</v>
      </c>
      <c r="M9008" t="s">
        <v>11338</v>
      </c>
      <c r="N9008" t="s">
        <v>307</v>
      </c>
      <c r="AK9008" t="s">
        <v>31346</v>
      </c>
      <c r="AM9008">
        <v>18357</v>
      </c>
      <c r="AN9008" t="s">
        <v>31347</v>
      </c>
      <c r="AO9008" t="s">
        <v>70</v>
      </c>
      <c r="AQ9008">
        <v>85</v>
      </c>
      <c r="AV9008" t="s">
        <v>421</v>
      </c>
    </row>
    <row r="9009" spans="1:48">
      <c r="A9009" t="s">
        <v>31348</v>
      </c>
      <c r="B9009">
        <v>45972.730619756941</v>
      </c>
      <c r="C9009" t="s">
        <v>803</v>
      </c>
      <c r="D9009" t="s">
        <v>204</v>
      </c>
      <c r="E9009" t="s">
        <v>12506</v>
      </c>
      <c r="F9009" t="s">
        <v>41723</v>
      </c>
      <c r="I9009" t="s">
        <v>241</v>
      </c>
      <c r="J9009" t="s">
        <v>2</v>
      </c>
      <c r="K9009" t="s">
        <v>64</v>
      </c>
      <c r="M9009" t="s">
        <v>24629</v>
      </c>
      <c r="N9009" t="s">
        <v>142</v>
      </c>
      <c r="AB9009" t="s">
        <v>121</v>
      </c>
      <c r="AC9009">
        <v>12</v>
      </c>
      <c r="AD9009">
        <v>2</v>
      </c>
      <c r="AE9009">
        <v>2</v>
      </c>
      <c r="AF9009">
        <v>1128</v>
      </c>
      <c r="AG9009" t="s">
        <v>107</v>
      </c>
      <c r="AI9009" t="s">
        <v>144</v>
      </c>
      <c r="AJ9009" t="s">
        <v>31349</v>
      </c>
      <c r="AO9009" t="s">
        <v>70</v>
      </c>
      <c r="AR9009">
        <v>430000</v>
      </c>
      <c r="AU9009" t="s">
        <v>6564</v>
      </c>
      <c r="AV9009" t="s">
        <v>421</v>
      </c>
    </row>
    <row r="9010" spans="1:48">
      <c r="A9010" t="s">
        <v>31350</v>
      </c>
      <c r="B9010">
        <v>45972.913051458338</v>
      </c>
      <c r="C9010" t="s">
        <v>803</v>
      </c>
      <c r="D9010" t="s">
        <v>61</v>
      </c>
      <c r="E9010" t="s">
        <v>15210</v>
      </c>
      <c r="F9010" t="s">
        <v>41724</v>
      </c>
      <c r="I9010" t="s">
        <v>75</v>
      </c>
      <c r="J9010" t="s">
        <v>0</v>
      </c>
      <c r="K9010" t="s">
        <v>4295</v>
      </c>
      <c r="M9010" t="s">
        <v>31351</v>
      </c>
      <c r="N9010" t="s">
        <v>438</v>
      </c>
      <c r="O9010">
        <v>13.5</v>
      </c>
      <c r="P9010">
        <v>6</v>
      </c>
      <c r="Q9010">
        <v>4</v>
      </c>
      <c r="R9010">
        <v>3600</v>
      </c>
      <c r="S9010">
        <v>2</v>
      </c>
      <c r="T9010">
        <v>2</v>
      </c>
      <c r="W9010" t="s">
        <v>31352</v>
      </c>
      <c r="AO9010" t="s">
        <v>70</v>
      </c>
      <c r="AR9010">
        <v>70000000</v>
      </c>
      <c r="AV9010" t="s">
        <v>421</v>
      </c>
    </row>
    <row r="9011" spans="1:48">
      <c r="A9011" t="s">
        <v>31353</v>
      </c>
      <c r="B9011">
        <v>45972.9209437963</v>
      </c>
      <c r="C9011" t="s">
        <v>803</v>
      </c>
      <c r="D9011" t="s">
        <v>61</v>
      </c>
      <c r="E9011" t="s">
        <v>15210</v>
      </c>
      <c r="F9011" t="s">
        <v>41725</v>
      </c>
      <c r="I9011" t="s">
        <v>241</v>
      </c>
      <c r="J9011" t="s">
        <v>0</v>
      </c>
      <c r="K9011" t="s">
        <v>64</v>
      </c>
      <c r="M9011" t="s">
        <v>31351</v>
      </c>
      <c r="N9011" t="s">
        <v>438</v>
      </c>
      <c r="O9011">
        <v>13.5</v>
      </c>
      <c r="P9011">
        <v>6</v>
      </c>
      <c r="Q9011">
        <v>4</v>
      </c>
      <c r="R9011">
        <v>3600</v>
      </c>
      <c r="S9011">
        <v>2</v>
      </c>
      <c r="T9011">
        <v>2</v>
      </c>
      <c r="W9011" t="s">
        <v>31354</v>
      </c>
      <c r="AO9011" t="s">
        <v>70</v>
      </c>
      <c r="AR9011">
        <v>260000</v>
      </c>
      <c r="AV9011" t="s">
        <v>421</v>
      </c>
    </row>
    <row r="9012" spans="1:48">
      <c r="A9012" t="s">
        <v>31355</v>
      </c>
      <c r="B9012">
        <v>45972.964499618058</v>
      </c>
      <c r="C9012" t="s">
        <v>803</v>
      </c>
      <c r="D9012" t="s">
        <v>61</v>
      </c>
      <c r="E9012" t="s">
        <v>1330</v>
      </c>
      <c r="F9012" t="s">
        <v>41726</v>
      </c>
      <c r="I9012" t="s">
        <v>75</v>
      </c>
      <c r="J9012" t="s">
        <v>352</v>
      </c>
      <c r="K9012" t="s">
        <v>1128</v>
      </c>
      <c r="M9012" t="s">
        <v>31356</v>
      </c>
      <c r="N9012" t="s">
        <v>466</v>
      </c>
      <c r="AK9012" t="s">
        <v>31357</v>
      </c>
      <c r="AL9012">
        <v>30</v>
      </c>
      <c r="AN9012" t="s">
        <v>31358</v>
      </c>
      <c r="AO9012" t="s">
        <v>70</v>
      </c>
      <c r="AR9012">
        <v>65000000</v>
      </c>
      <c r="AV9012" t="s">
        <v>421</v>
      </c>
    </row>
    <row r="9013" spans="1:48">
      <c r="A9013" t="s">
        <v>31359</v>
      </c>
      <c r="B9013">
        <v>45973.410821030091</v>
      </c>
      <c r="C9013" t="s">
        <v>11244</v>
      </c>
      <c r="D9013" t="s">
        <v>204</v>
      </c>
      <c r="E9013" t="s">
        <v>31360</v>
      </c>
      <c r="F9013" t="s">
        <v>41727</v>
      </c>
      <c r="I9013" t="s">
        <v>75</v>
      </c>
      <c r="J9013" t="s">
        <v>0</v>
      </c>
      <c r="M9013" t="s">
        <v>31361</v>
      </c>
      <c r="N9013" t="s">
        <v>364</v>
      </c>
      <c r="O9013">
        <v>10</v>
      </c>
      <c r="P9013">
        <v>6</v>
      </c>
      <c r="Q9013">
        <v>4</v>
      </c>
      <c r="R9013">
        <v>2800</v>
      </c>
      <c r="S9013">
        <v>2</v>
      </c>
      <c r="T9013">
        <v>3</v>
      </c>
      <c r="U9013">
        <v>3</v>
      </c>
      <c r="V9013" t="s">
        <v>100</v>
      </c>
      <c r="AO9013" t="s">
        <v>70</v>
      </c>
      <c r="AR9013">
        <v>100000000</v>
      </c>
      <c r="AT9013" t="s">
        <v>27296</v>
      </c>
      <c r="AV9013" t="s">
        <v>421</v>
      </c>
    </row>
    <row r="9014" spans="1:48">
      <c r="A9014" t="s">
        <v>31362</v>
      </c>
      <c r="B9014">
        <v>45973.419484467595</v>
      </c>
      <c r="C9014" t="s">
        <v>11244</v>
      </c>
      <c r="D9014" t="s">
        <v>61</v>
      </c>
      <c r="E9014" t="s">
        <v>16735</v>
      </c>
      <c r="F9014" t="s">
        <v>41728</v>
      </c>
      <c r="I9014" t="s">
        <v>241</v>
      </c>
      <c r="J9014" t="s">
        <v>352</v>
      </c>
      <c r="M9014" t="s">
        <v>16736</v>
      </c>
      <c r="N9014" t="s">
        <v>2723</v>
      </c>
      <c r="AN9014" t="s">
        <v>31363</v>
      </c>
      <c r="AO9014" t="s">
        <v>70</v>
      </c>
      <c r="AR9014">
        <v>350000</v>
      </c>
      <c r="AV9014" t="s">
        <v>421</v>
      </c>
    </row>
    <row r="9015" spans="1:48">
      <c r="A9015" t="s">
        <v>31364</v>
      </c>
      <c r="B9015">
        <v>45973.45165422454</v>
      </c>
      <c r="C9015" t="s">
        <v>11244</v>
      </c>
      <c r="D9015" t="s">
        <v>204</v>
      </c>
      <c r="E9015" t="s">
        <v>28707</v>
      </c>
      <c r="F9015" t="s">
        <v>41729</v>
      </c>
      <c r="I9015" t="s">
        <v>75</v>
      </c>
      <c r="J9015" t="s">
        <v>0</v>
      </c>
      <c r="M9015" t="s">
        <v>31365</v>
      </c>
      <c r="N9015" t="s">
        <v>248</v>
      </c>
      <c r="O9015">
        <v>16</v>
      </c>
      <c r="P9015">
        <v>2</v>
      </c>
      <c r="Q9015">
        <v>2</v>
      </c>
      <c r="R9015">
        <v>1490</v>
      </c>
      <c r="S9015">
        <v>1</v>
      </c>
      <c r="T9015">
        <v>2</v>
      </c>
      <c r="V9015" t="s">
        <v>1176</v>
      </c>
      <c r="AO9015" t="s">
        <v>70</v>
      </c>
      <c r="AR9015">
        <v>70000000</v>
      </c>
      <c r="AV9015" t="s">
        <v>421</v>
      </c>
    </row>
    <row r="9016" spans="1:48">
      <c r="A9016" t="s">
        <v>31366</v>
      </c>
      <c r="B9016">
        <v>45976.358112233793</v>
      </c>
      <c r="C9016" t="s">
        <v>877</v>
      </c>
      <c r="D9016" t="s">
        <v>61</v>
      </c>
      <c r="E9016" t="s">
        <v>31367</v>
      </c>
      <c r="F9016" t="s">
        <v>41730</v>
      </c>
      <c r="I9016" t="s">
        <v>75</v>
      </c>
      <c r="J9016" t="s">
        <v>2</v>
      </c>
      <c r="M9016" t="s">
        <v>31368</v>
      </c>
      <c r="N9016" t="s">
        <v>615</v>
      </c>
      <c r="AB9016" t="s">
        <v>122</v>
      </c>
      <c r="AC9016">
        <v>6</v>
      </c>
      <c r="AD9016">
        <v>3</v>
      </c>
      <c r="AE9016">
        <v>2</v>
      </c>
      <c r="AF9016">
        <v>1275</v>
      </c>
      <c r="AG9016" t="s">
        <v>107</v>
      </c>
      <c r="AO9016" t="s">
        <v>70</v>
      </c>
      <c r="AR9016">
        <v>53000000</v>
      </c>
      <c r="AU9016" t="s">
        <v>6530</v>
      </c>
      <c r="AV9016" t="s">
        <v>421</v>
      </c>
    </row>
    <row r="9017" spans="1:48">
      <c r="A9017" t="s">
        <v>31369</v>
      </c>
      <c r="B9017">
        <v>45976.372461817125</v>
      </c>
      <c r="C9017" t="s">
        <v>877</v>
      </c>
      <c r="D9017" t="s">
        <v>204</v>
      </c>
      <c r="E9017" t="s">
        <v>1397</v>
      </c>
      <c r="F9017" t="s">
        <v>41731</v>
      </c>
      <c r="I9017" t="s">
        <v>75</v>
      </c>
      <c r="J9017" t="s">
        <v>0</v>
      </c>
      <c r="M9017" t="s">
        <v>31370</v>
      </c>
      <c r="N9017" t="s">
        <v>112</v>
      </c>
      <c r="O9017">
        <v>3.41</v>
      </c>
      <c r="P9017">
        <v>2</v>
      </c>
      <c r="Q9017">
        <v>2</v>
      </c>
      <c r="R9017">
        <v>865</v>
      </c>
      <c r="S9017">
        <v>1</v>
      </c>
      <c r="T9017">
        <v>0</v>
      </c>
      <c r="AO9017" t="s">
        <v>70</v>
      </c>
      <c r="AR9017">
        <v>55000000</v>
      </c>
      <c r="AT9017" t="s">
        <v>31371</v>
      </c>
      <c r="AV9017" t="s">
        <v>421</v>
      </c>
    </row>
    <row r="9018" spans="1:48">
      <c r="A9018" t="s">
        <v>31372</v>
      </c>
      <c r="B9018">
        <v>45977.394930185183</v>
      </c>
      <c r="C9018" t="s">
        <v>11244</v>
      </c>
      <c r="D9018" t="s">
        <v>61</v>
      </c>
      <c r="E9018" t="s">
        <v>31373</v>
      </c>
      <c r="F9018" t="s">
        <v>41732</v>
      </c>
      <c r="I9018" t="s">
        <v>75</v>
      </c>
      <c r="J9018" t="s">
        <v>2</v>
      </c>
      <c r="M9018" t="s">
        <v>16620</v>
      </c>
      <c r="N9018" t="s">
        <v>29215</v>
      </c>
      <c r="AB9018" t="s">
        <v>468</v>
      </c>
      <c r="AC9018">
        <v>24</v>
      </c>
      <c r="AD9018">
        <v>2</v>
      </c>
      <c r="AE9018">
        <v>2</v>
      </c>
      <c r="AF9018">
        <v>1205</v>
      </c>
      <c r="AG9018" t="s">
        <v>107</v>
      </c>
      <c r="AI9018" t="s">
        <v>2882</v>
      </c>
      <c r="AO9018" t="s">
        <v>70</v>
      </c>
      <c r="AR9018">
        <v>68000000</v>
      </c>
      <c r="AU9018" t="s">
        <v>6530</v>
      </c>
      <c r="AV9018" t="s">
        <v>421</v>
      </c>
    </row>
    <row r="9019" spans="1:48">
      <c r="A9019" t="s">
        <v>31374</v>
      </c>
      <c r="B9019">
        <v>45977.402749837958</v>
      </c>
      <c r="C9019" t="s">
        <v>11244</v>
      </c>
      <c r="D9019" t="s">
        <v>61</v>
      </c>
      <c r="E9019" t="s">
        <v>31375</v>
      </c>
      <c r="F9019" t="s">
        <v>41733</v>
      </c>
      <c r="I9019" t="s">
        <v>75</v>
      </c>
      <c r="J9019" t="s">
        <v>1</v>
      </c>
      <c r="M9019" t="s">
        <v>31376</v>
      </c>
      <c r="N9019" t="s">
        <v>681</v>
      </c>
      <c r="X9019">
        <v>49.5</v>
      </c>
      <c r="AO9019" t="s">
        <v>70</v>
      </c>
      <c r="AP9019">
        <v>5000000</v>
      </c>
      <c r="AV9019" t="s">
        <v>421</v>
      </c>
    </row>
    <row r="9020" spans="1:48">
      <c r="A9020" t="s">
        <v>31377</v>
      </c>
      <c r="B9020">
        <v>45977.404557199072</v>
      </c>
      <c r="C9020" t="s">
        <v>11244</v>
      </c>
      <c r="D9020" t="s">
        <v>61</v>
      </c>
      <c r="E9020" t="s">
        <v>31375</v>
      </c>
      <c r="F9020" t="s">
        <v>41734</v>
      </c>
      <c r="I9020" t="s">
        <v>75</v>
      </c>
      <c r="J9020" t="s">
        <v>1</v>
      </c>
      <c r="M9020" t="s">
        <v>31378</v>
      </c>
      <c r="N9020" t="s">
        <v>681</v>
      </c>
      <c r="X9020">
        <v>34.92</v>
      </c>
      <c r="AO9020" t="s">
        <v>70</v>
      </c>
      <c r="AP9020">
        <v>5000000</v>
      </c>
      <c r="AT9020" t="s">
        <v>22053</v>
      </c>
      <c r="AV9020" t="s">
        <v>421</v>
      </c>
    </row>
    <row r="9021" spans="1:48">
      <c r="A9021" t="s">
        <v>31379</v>
      </c>
      <c r="B9021">
        <v>45978.467458865736</v>
      </c>
      <c r="C9021" t="s">
        <v>11244</v>
      </c>
      <c r="D9021" t="s">
        <v>204</v>
      </c>
      <c r="E9021" t="s">
        <v>3442</v>
      </c>
      <c r="F9021" t="s">
        <v>41735</v>
      </c>
      <c r="I9021" t="s">
        <v>75</v>
      </c>
      <c r="J9021" t="s">
        <v>2</v>
      </c>
      <c r="M9021" t="s">
        <v>106</v>
      </c>
      <c r="N9021" t="s">
        <v>96</v>
      </c>
      <c r="AB9021" t="s">
        <v>106</v>
      </c>
      <c r="AD9021">
        <v>2</v>
      </c>
      <c r="AE9021">
        <v>2</v>
      </c>
      <c r="AF9021">
        <v>970</v>
      </c>
      <c r="AG9021" t="s">
        <v>107</v>
      </c>
      <c r="AI9021" t="s">
        <v>8038</v>
      </c>
      <c r="AO9021" t="s">
        <v>70</v>
      </c>
      <c r="AR9021">
        <v>58000000</v>
      </c>
      <c r="AT9021" t="s">
        <v>22053</v>
      </c>
      <c r="AU9021" t="s">
        <v>6564</v>
      </c>
      <c r="AV9021" t="s">
        <v>421</v>
      </c>
    </row>
    <row r="9022" spans="1:48">
      <c r="A9022" t="s">
        <v>31380</v>
      </c>
      <c r="B9022">
        <v>45978.469747708332</v>
      </c>
      <c r="C9022" t="s">
        <v>11244</v>
      </c>
      <c r="D9022" t="s">
        <v>204</v>
      </c>
      <c r="E9022" t="s">
        <v>31360</v>
      </c>
      <c r="F9022" t="s">
        <v>41736</v>
      </c>
      <c r="I9022" t="s">
        <v>75</v>
      </c>
      <c r="J9022" t="s">
        <v>0</v>
      </c>
      <c r="M9022" t="s">
        <v>31361</v>
      </c>
      <c r="N9022" t="s">
        <v>364</v>
      </c>
      <c r="O9022">
        <v>10</v>
      </c>
      <c r="P9022">
        <v>6</v>
      </c>
      <c r="Q9022">
        <v>5</v>
      </c>
      <c r="R9022">
        <v>2800</v>
      </c>
      <c r="S9022">
        <v>2</v>
      </c>
      <c r="T9022">
        <v>3</v>
      </c>
      <c r="AO9022" t="s">
        <v>70</v>
      </c>
      <c r="AR9022">
        <v>100000000</v>
      </c>
      <c r="AT9022" t="s">
        <v>22053</v>
      </c>
      <c r="AV9022" t="s">
        <v>421</v>
      </c>
    </row>
    <row r="9023" spans="1:48">
      <c r="A9023" t="s">
        <v>31381</v>
      </c>
      <c r="B9023">
        <v>45978.591188333332</v>
      </c>
      <c r="C9023" t="s">
        <v>803</v>
      </c>
      <c r="D9023" t="s">
        <v>61</v>
      </c>
      <c r="E9023" t="s">
        <v>20458</v>
      </c>
      <c r="F9023" t="s">
        <v>41737</v>
      </c>
      <c r="I9023" t="s">
        <v>241</v>
      </c>
      <c r="J9023" t="s">
        <v>0</v>
      </c>
      <c r="K9023" t="s">
        <v>64</v>
      </c>
      <c r="M9023" t="s">
        <v>20459</v>
      </c>
      <c r="N9023" t="s">
        <v>214</v>
      </c>
      <c r="O9023">
        <v>18</v>
      </c>
      <c r="P9023">
        <v>6</v>
      </c>
      <c r="Q9023">
        <v>5</v>
      </c>
      <c r="R9023">
        <v>4000</v>
      </c>
      <c r="S9023">
        <v>3</v>
      </c>
      <c r="T9023">
        <v>4</v>
      </c>
      <c r="V9023" t="s">
        <v>651</v>
      </c>
      <c r="W9023" t="s">
        <v>31382</v>
      </c>
      <c r="AO9023" t="s">
        <v>70</v>
      </c>
      <c r="AR9023">
        <v>750000</v>
      </c>
      <c r="AV9023" t="s">
        <v>421</v>
      </c>
    </row>
    <row r="9024" spans="1:48">
      <c r="A9024" t="s">
        <v>31383</v>
      </c>
      <c r="B9024">
        <v>45978.666045162041</v>
      </c>
      <c r="C9024" t="s">
        <v>11244</v>
      </c>
      <c r="D9024" t="s">
        <v>61</v>
      </c>
      <c r="E9024" t="s">
        <v>31384</v>
      </c>
      <c r="F9024" t="s">
        <v>41738</v>
      </c>
      <c r="I9024" t="s">
        <v>75</v>
      </c>
      <c r="J9024" t="s">
        <v>2</v>
      </c>
      <c r="M9024" t="s">
        <v>31385</v>
      </c>
      <c r="N9024" t="s">
        <v>681</v>
      </c>
      <c r="AB9024" t="s">
        <v>122</v>
      </c>
      <c r="AC9024">
        <v>2</v>
      </c>
      <c r="AD9024">
        <v>2</v>
      </c>
      <c r="AE9024">
        <v>2</v>
      </c>
      <c r="AF9024">
        <v>900</v>
      </c>
      <c r="AG9024" t="s">
        <v>107</v>
      </c>
      <c r="AI9024" t="s">
        <v>175</v>
      </c>
      <c r="AO9024" t="s">
        <v>70</v>
      </c>
      <c r="AR9024">
        <v>36000000</v>
      </c>
      <c r="AU9024" t="s">
        <v>6564</v>
      </c>
      <c r="AV9024" t="s">
        <v>421</v>
      </c>
    </row>
    <row r="9025" spans="1:48">
      <c r="A9025" t="s">
        <v>31386</v>
      </c>
      <c r="B9025">
        <v>45978.697430740736</v>
      </c>
      <c r="C9025" t="s">
        <v>877</v>
      </c>
      <c r="D9025" t="s">
        <v>204</v>
      </c>
      <c r="E9025" t="s">
        <v>26401</v>
      </c>
      <c r="F9025" t="s">
        <v>41739</v>
      </c>
      <c r="I9025" t="s">
        <v>75</v>
      </c>
      <c r="J9025" t="s">
        <v>2</v>
      </c>
      <c r="M9025" t="s">
        <v>31387</v>
      </c>
      <c r="N9025" t="s">
        <v>615</v>
      </c>
      <c r="AB9025" t="s">
        <v>122</v>
      </c>
      <c r="AC9025">
        <v>8</v>
      </c>
      <c r="AD9025">
        <v>2</v>
      </c>
      <c r="AE9025">
        <v>2</v>
      </c>
      <c r="AF9025">
        <v>820</v>
      </c>
      <c r="AG9025" t="s">
        <v>107</v>
      </c>
      <c r="AO9025" t="s">
        <v>70</v>
      </c>
      <c r="AR9025">
        <v>34000000</v>
      </c>
      <c r="AU9025" t="s">
        <v>6530</v>
      </c>
      <c r="AV9025" t="s">
        <v>421</v>
      </c>
    </row>
    <row r="9026" spans="1:48">
      <c r="A9026" t="s">
        <v>31388</v>
      </c>
      <c r="B9026">
        <v>45978.707240451389</v>
      </c>
      <c r="C9026" t="s">
        <v>877</v>
      </c>
      <c r="D9026" t="s">
        <v>204</v>
      </c>
      <c r="E9026" t="s">
        <v>26401</v>
      </c>
      <c r="F9026" t="s">
        <v>41740</v>
      </c>
      <c r="I9026" t="s">
        <v>75</v>
      </c>
      <c r="J9026" t="s">
        <v>2</v>
      </c>
      <c r="M9026" t="s">
        <v>31389</v>
      </c>
      <c r="N9026" t="s">
        <v>364</v>
      </c>
      <c r="AB9026" t="s">
        <v>122</v>
      </c>
      <c r="AC9026">
        <v>4</v>
      </c>
      <c r="AD9026">
        <v>3</v>
      </c>
      <c r="AE9026">
        <v>2</v>
      </c>
      <c r="AF9026">
        <v>1060</v>
      </c>
      <c r="AG9026" t="s">
        <v>107</v>
      </c>
      <c r="AJ9026" t="s">
        <v>31390</v>
      </c>
      <c r="AO9026" t="s">
        <v>70</v>
      </c>
      <c r="AR9026">
        <v>33500000</v>
      </c>
      <c r="AU9026" t="s">
        <v>6530</v>
      </c>
      <c r="AV9026" t="s">
        <v>421</v>
      </c>
    </row>
    <row r="9027" spans="1:48">
      <c r="A9027" t="s">
        <v>31391</v>
      </c>
      <c r="B9027">
        <v>45978.834291817126</v>
      </c>
      <c r="C9027" t="s">
        <v>803</v>
      </c>
      <c r="D9027" t="s">
        <v>204</v>
      </c>
      <c r="E9027" t="s">
        <v>17886</v>
      </c>
      <c r="F9027" t="s">
        <v>41741</v>
      </c>
      <c r="I9027" t="s">
        <v>75</v>
      </c>
      <c r="J9027" t="s">
        <v>0</v>
      </c>
      <c r="K9027" t="s">
        <v>64</v>
      </c>
      <c r="M9027" t="s">
        <v>31392</v>
      </c>
      <c r="N9027" t="s">
        <v>554</v>
      </c>
      <c r="O9027">
        <v>16.63</v>
      </c>
      <c r="P9027">
        <v>3</v>
      </c>
      <c r="Q9027">
        <v>2</v>
      </c>
      <c r="R9027">
        <v>2500</v>
      </c>
      <c r="S9027">
        <v>1</v>
      </c>
      <c r="T9027">
        <v>6</v>
      </c>
      <c r="V9027" t="s">
        <v>274</v>
      </c>
      <c r="W9027" t="s">
        <v>31393</v>
      </c>
      <c r="AO9027" t="s">
        <v>70</v>
      </c>
      <c r="AR9027">
        <v>35000000</v>
      </c>
      <c r="AV9027" t="s">
        <v>421</v>
      </c>
    </row>
    <row r="9028" spans="1:48">
      <c r="A9028" t="s">
        <v>31394</v>
      </c>
      <c r="B9028">
        <v>45978.898355729165</v>
      </c>
      <c r="C9028" t="s">
        <v>803</v>
      </c>
      <c r="D9028" t="s">
        <v>61</v>
      </c>
      <c r="E9028" t="s">
        <v>19559</v>
      </c>
      <c r="F9028" t="s">
        <v>41742</v>
      </c>
      <c r="I9028" t="s">
        <v>75</v>
      </c>
      <c r="J9028" t="s">
        <v>2</v>
      </c>
      <c r="K9028" t="s">
        <v>64</v>
      </c>
      <c r="M9028" t="s">
        <v>31067</v>
      </c>
      <c r="N9028" t="s">
        <v>29215</v>
      </c>
      <c r="AB9028" t="s">
        <v>425</v>
      </c>
      <c r="AC9028">
        <v>9</v>
      </c>
      <c r="AD9028">
        <v>3</v>
      </c>
      <c r="AE9028">
        <v>3</v>
      </c>
      <c r="AF9028">
        <v>1640</v>
      </c>
      <c r="AG9028" t="s">
        <v>98</v>
      </c>
      <c r="AI9028" t="s">
        <v>144</v>
      </c>
      <c r="AJ9028" t="s">
        <v>31395</v>
      </c>
      <c r="AO9028" t="s">
        <v>70</v>
      </c>
      <c r="AR9028">
        <v>93500000</v>
      </c>
      <c r="AU9028" t="s">
        <v>6530</v>
      </c>
      <c r="AV9028" t="s">
        <v>421</v>
      </c>
    </row>
    <row r="9029" spans="1:48">
      <c r="A9029" t="s">
        <v>31396</v>
      </c>
      <c r="B9029">
        <v>45979.472700694445</v>
      </c>
      <c r="C9029" t="s">
        <v>11244</v>
      </c>
      <c r="D9029" t="s">
        <v>204</v>
      </c>
      <c r="E9029" t="s">
        <v>22702</v>
      </c>
      <c r="F9029" t="s">
        <v>41743</v>
      </c>
      <c r="I9029" t="s">
        <v>75</v>
      </c>
      <c r="J9029" t="s">
        <v>2</v>
      </c>
      <c r="M9029" t="s">
        <v>21608</v>
      </c>
      <c r="N9029" t="s">
        <v>96</v>
      </c>
      <c r="AB9029" t="s">
        <v>587</v>
      </c>
      <c r="AD9029">
        <v>2</v>
      </c>
      <c r="AE9029">
        <v>2</v>
      </c>
      <c r="AF9029">
        <v>1125</v>
      </c>
      <c r="AG9029" t="s">
        <v>107</v>
      </c>
      <c r="AI9029" t="s">
        <v>8038</v>
      </c>
      <c r="AO9029" t="s">
        <v>70</v>
      </c>
      <c r="AR9029">
        <v>130000000</v>
      </c>
      <c r="AU9029" t="s">
        <v>6564</v>
      </c>
      <c r="AV9029" t="s">
        <v>421</v>
      </c>
    </row>
    <row r="9030" spans="1:48">
      <c r="A9030" t="s">
        <v>31397</v>
      </c>
      <c r="B9030">
        <v>45979.697035925929</v>
      </c>
      <c r="C9030" t="s">
        <v>803</v>
      </c>
      <c r="D9030" t="s">
        <v>204</v>
      </c>
      <c r="E9030" t="s">
        <v>17886</v>
      </c>
      <c r="F9030" t="s">
        <v>41744</v>
      </c>
      <c r="I9030" t="s">
        <v>241</v>
      </c>
      <c r="J9030" t="s">
        <v>352</v>
      </c>
      <c r="K9030" t="s">
        <v>13768</v>
      </c>
      <c r="M9030" t="s">
        <v>31398</v>
      </c>
      <c r="N9030" t="s">
        <v>121</v>
      </c>
      <c r="AK9030" t="s">
        <v>13768</v>
      </c>
      <c r="AL9030">
        <v>160</v>
      </c>
      <c r="AM9030">
        <v>36000</v>
      </c>
      <c r="AN9030" t="s">
        <v>31399</v>
      </c>
      <c r="AO9030" t="s">
        <v>70</v>
      </c>
      <c r="AR9030">
        <v>2000000</v>
      </c>
      <c r="AV9030" t="s">
        <v>421</v>
      </c>
    </row>
    <row r="9031" spans="1:48">
      <c r="A9031" t="s">
        <v>31400</v>
      </c>
      <c r="B9031">
        <v>45979.849628148149</v>
      </c>
      <c r="C9031" t="s">
        <v>803</v>
      </c>
      <c r="D9031" t="s">
        <v>61</v>
      </c>
      <c r="E9031" t="s">
        <v>31401</v>
      </c>
      <c r="F9031" t="s">
        <v>41745</v>
      </c>
      <c r="I9031" t="s">
        <v>75</v>
      </c>
      <c r="J9031" t="s">
        <v>1</v>
      </c>
      <c r="K9031" t="s">
        <v>64</v>
      </c>
      <c r="M9031" t="s">
        <v>31402</v>
      </c>
      <c r="N9031" t="s">
        <v>379</v>
      </c>
      <c r="X9031">
        <v>11</v>
      </c>
      <c r="Y9031" t="s">
        <v>3699</v>
      </c>
      <c r="AA9031" t="s">
        <v>31403</v>
      </c>
      <c r="AO9031" t="s">
        <v>70</v>
      </c>
      <c r="AP9031">
        <v>3200000</v>
      </c>
      <c r="AR9031">
        <v>35200000</v>
      </c>
      <c r="AV9031" t="s">
        <v>421</v>
      </c>
    </row>
    <row r="9032" spans="1:48">
      <c r="A9032" t="s">
        <v>31404</v>
      </c>
      <c r="B9032">
        <v>45979.892439131945</v>
      </c>
      <c r="C9032" t="s">
        <v>803</v>
      </c>
      <c r="D9032" t="s">
        <v>61</v>
      </c>
      <c r="E9032" t="s">
        <v>22413</v>
      </c>
      <c r="F9032" t="s">
        <v>41746</v>
      </c>
      <c r="I9032" t="s">
        <v>241</v>
      </c>
      <c r="J9032" t="s">
        <v>2</v>
      </c>
      <c r="K9032" t="s">
        <v>64</v>
      </c>
      <c r="M9032" t="s">
        <v>29658</v>
      </c>
      <c r="N9032" t="s">
        <v>29215</v>
      </c>
      <c r="AB9032" t="s">
        <v>121</v>
      </c>
      <c r="AC9032">
        <v>16</v>
      </c>
      <c r="AD9032">
        <v>4</v>
      </c>
      <c r="AE9032">
        <v>3</v>
      </c>
      <c r="AF9032">
        <v>2122</v>
      </c>
      <c r="AG9032" t="s">
        <v>98</v>
      </c>
      <c r="AH9032" t="s">
        <v>4015</v>
      </c>
      <c r="AI9032" t="s">
        <v>144</v>
      </c>
      <c r="AJ9032" t="s">
        <v>31405</v>
      </c>
      <c r="AO9032" t="s">
        <v>70</v>
      </c>
      <c r="AR9032">
        <v>400000</v>
      </c>
      <c r="AU9032" t="s">
        <v>6530</v>
      </c>
      <c r="AV9032" t="s">
        <v>421</v>
      </c>
    </row>
    <row r="9033" spans="1:48">
      <c r="A9033" t="s">
        <v>31406</v>
      </c>
      <c r="B9033">
        <v>45980.417876469903</v>
      </c>
      <c r="C9033" t="s">
        <v>11244</v>
      </c>
      <c r="D9033" t="s">
        <v>204</v>
      </c>
      <c r="E9033" t="s">
        <v>23690</v>
      </c>
      <c r="F9033" t="s">
        <v>41747</v>
      </c>
      <c r="I9033" t="s">
        <v>75</v>
      </c>
      <c r="J9033" t="s">
        <v>2</v>
      </c>
      <c r="M9033" t="s">
        <v>31407</v>
      </c>
      <c r="N9033" t="s">
        <v>112</v>
      </c>
      <c r="AB9033" t="s">
        <v>122</v>
      </c>
      <c r="AD9033">
        <v>3</v>
      </c>
      <c r="AE9033">
        <v>2</v>
      </c>
      <c r="AF9033">
        <v>1000</v>
      </c>
      <c r="AG9033" t="s">
        <v>107</v>
      </c>
      <c r="AI9033" t="s">
        <v>617</v>
      </c>
      <c r="AO9033" t="s">
        <v>70</v>
      </c>
      <c r="AR9033">
        <v>55000000</v>
      </c>
      <c r="AT9033" t="s">
        <v>22053</v>
      </c>
      <c r="AU9033" t="s">
        <v>6564</v>
      </c>
      <c r="AV9033" t="s">
        <v>421</v>
      </c>
    </row>
    <row r="9034" spans="1:48">
      <c r="A9034" t="s">
        <v>31408</v>
      </c>
      <c r="B9034">
        <v>45980.539196562502</v>
      </c>
      <c r="C9034" t="s">
        <v>132</v>
      </c>
      <c r="D9034" t="s">
        <v>61</v>
      </c>
      <c r="E9034" t="s">
        <v>27697</v>
      </c>
      <c r="F9034" t="s">
        <v>41748</v>
      </c>
      <c r="I9034" t="s">
        <v>75</v>
      </c>
      <c r="J9034" t="s">
        <v>1</v>
      </c>
      <c r="M9034" t="s">
        <v>20712</v>
      </c>
      <c r="N9034" t="s">
        <v>466</v>
      </c>
      <c r="X9034">
        <v>70</v>
      </c>
      <c r="AA9034" t="s">
        <v>31409</v>
      </c>
      <c r="AO9034" t="s">
        <v>70</v>
      </c>
      <c r="AP9034">
        <v>5000000</v>
      </c>
      <c r="AV9034" t="s">
        <v>421</v>
      </c>
    </row>
    <row r="9035" spans="1:48">
      <c r="A9035" t="s">
        <v>31410</v>
      </c>
      <c r="B9035">
        <v>45980.55452928241</v>
      </c>
      <c r="C9035" t="s">
        <v>132</v>
      </c>
      <c r="D9035" t="s">
        <v>204</v>
      </c>
      <c r="E9035" t="s">
        <v>31411</v>
      </c>
      <c r="F9035" t="s">
        <v>41749</v>
      </c>
      <c r="I9035" t="s">
        <v>75</v>
      </c>
      <c r="J9035" t="s">
        <v>0</v>
      </c>
      <c r="M9035" t="s">
        <v>31412</v>
      </c>
      <c r="N9035" t="s">
        <v>121</v>
      </c>
      <c r="O9035">
        <v>15.8</v>
      </c>
      <c r="P9035">
        <v>4</v>
      </c>
      <c r="Q9035">
        <v>4</v>
      </c>
      <c r="R9035">
        <v>5400</v>
      </c>
      <c r="S9035">
        <v>2</v>
      </c>
      <c r="T9035">
        <v>2</v>
      </c>
      <c r="W9035" t="s">
        <v>31413</v>
      </c>
      <c r="AO9035" t="s">
        <v>70</v>
      </c>
      <c r="AR9035">
        <v>75000000</v>
      </c>
      <c r="AV9035" t="s">
        <v>421</v>
      </c>
    </row>
    <row r="9036" spans="1:48">
      <c r="A9036" t="s">
        <v>31414</v>
      </c>
      <c r="B9036">
        <v>45980.562890902773</v>
      </c>
      <c r="C9036" t="s">
        <v>803</v>
      </c>
      <c r="D9036" t="s">
        <v>61</v>
      </c>
      <c r="E9036" t="s">
        <v>31415</v>
      </c>
      <c r="F9036" t="s">
        <v>41750</v>
      </c>
      <c r="I9036" t="s">
        <v>75</v>
      </c>
      <c r="J9036" t="s">
        <v>0</v>
      </c>
      <c r="K9036" t="s">
        <v>64</v>
      </c>
      <c r="M9036" t="s">
        <v>31416</v>
      </c>
      <c r="N9036" t="s">
        <v>307</v>
      </c>
      <c r="O9036">
        <v>28.5</v>
      </c>
      <c r="P9036">
        <v>5</v>
      </c>
      <c r="Q9036">
        <v>4</v>
      </c>
      <c r="R9036">
        <v>3000</v>
      </c>
      <c r="S9036">
        <v>2</v>
      </c>
      <c r="T9036">
        <v>5</v>
      </c>
      <c r="V9036" t="s">
        <v>274</v>
      </c>
      <c r="W9036" t="s">
        <v>31417</v>
      </c>
      <c r="AO9036" t="s">
        <v>70</v>
      </c>
      <c r="AR9036">
        <v>40000000</v>
      </c>
      <c r="AV9036" t="s">
        <v>421</v>
      </c>
    </row>
    <row r="9037" spans="1:48">
      <c r="A9037" t="s">
        <v>31418</v>
      </c>
      <c r="B9037">
        <v>45981.479970891203</v>
      </c>
      <c r="C9037" t="s">
        <v>11244</v>
      </c>
      <c r="D9037" t="s">
        <v>204</v>
      </c>
      <c r="E9037" t="s">
        <v>28551</v>
      </c>
      <c r="F9037" t="s">
        <v>41751</v>
      </c>
      <c r="I9037" t="s">
        <v>75</v>
      </c>
      <c r="J9037" t="s">
        <v>2</v>
      </c>
      <c r="M9037" t="s">
        <v>31419</v>
      </c>
      <c r="N9037" t="s">
        <v>112</v>
      </c>
      <c r="AB9037" t="s">
        <v>122</v>
      </c>
      <c r="AD9037">
        <v>3</v>
      </c>
      <c r="AE9037">
        <v>2</v>
      </c>
      <c r="AF9037">
        <v>1150</v>
      </c>
      <c r="AG9037" t="s">
        <v>107</v>
      </c>
      <c r="AI9037" t="s">
        <v>175</v>
      </c>
      <c r="AO9037" t="s">
        <v>70</v>
      </c>
      <c r="AR9037">
        <v>46000000</v>
      </c>
      <c r="AU9037" t="s">
        <v>6530</v>
      </c>
      <c r="AV9037" t="s">
        <v>421</v>
      </c>
    </row>
    <row r="9038" spans="1:48">
      <c r="A9038" t="s">
        <v>31420</v>
      </c>
      <c r="B9038">
        <v>45981.485260023153</v>
      </c>
      <c r="C9038" t="s">
        <v>11244</v>
      </c>
      <c r="D9038" t="s">
        <v>61</v>
      </c>
      <c r="E9038" t="s">
        <v>31421</v>
      </c>
      <c r="F9038" t="s">
        <v>41752</v>
      </c>
      <c r="G9038" t="s">
        <v>31422</v>
      </c>
      <c r="I9038" t="s">
        <v>75</v>
      </c>
      <c r="J9038" t="s">
        <v>2</v>
      </c>
      <c r="M9038" t="s">
        <v>31423</v>
      </c>
      <c r="N9038" t="s">
        <v>615</v>
      </c>
      <c r="AB9038" t="s">
        <v>122</v>
      </c>
      <c r="AC9038">
        <v>10</v>
      </c>
      <c r="AD9038">
        <v>4</v>
      </c>
      <c r="AE9038">
        <v>2</v>
      </c>
      <c r="AF9038">
        <v>1310</v>
      </c>
      <c r="AG9038" t="s">
        <v>107</v>
      </c>
      <c r="AI9038" t="s">
        <v>175</v>
      </c>
      <c r="AO9038" t="s">
        <v>70</v>
      </c>
      <c r="AR9038">
        <v>55000000</v>
      </c>
      <c r="AU9038" t="s">
        <v>6559</v>
      </c>
      <c r="AV9038" t="s">
        <v>421</v>
      </c>
    </row>
    <row r="9039" spans="1:48">
      <c r="A9039" t="s">
        <v>31424</v>
      </c>
      <c r="B9039">
        <v>45981.567699837964</v>
      </c>
      <c r="C9039" t="s">
        <v>11244</v>
      </c>
      <c r="D9039" t="s">
        <v>204</v>
      </c>
      <c r="E9039" t="s">
        <v>29518</v>
      </c>
      <c r="F9039" t="s">
        <v>41753</v>
      </c>
      <c r="I9039" t="s">
        <v>75</v>
      </c>
      <c r="J9039" t="s">
        <v>2</v>
      </c>
      <c r="M9039" t="s">
        <v>31425</v>
      </c>
      <c r="N9039" t="s">
        <v>681</v>
      </c>
      <c r="AB9039" t="s">
        <v>122</v>
      </c>
      <c r="AC9039">
        <v>5</v>
      </c>
      <c r="AD9039">
        <v>3</v>
      </c>
      <c r="AE9039">
        <v>2</v>
      </c>
      <c r="AF9039">
        <v>1325</v>
      </c>
      <c r="AG9039" t="s">
        <v>107</v>
      </c>
      <c r="AI9039" t="s">
        <v>617</v>
      </c>
      <c r="AO9039" t="s">
        <v>70</v>
      </c>
      <c r="AR9039">
        <v>42000000</v>
      </c>
      <c r="AU9039" t="s">
        <v>6530</v>
      </c>
      <c r="AV9039" t="s">
        <v>421</v>
      </c>
    </row>
    <row r="9040" spans="1:48">
      <c r="A9040" t="s">
        <v>31426</v>
      </c>
      <c r="B9040">
        <v>45981.571624363423</v>
      </c>
      <c r="C9040" t="s">
        <v>11244</v>
      </c>
      <c r="D9040" t="s">
        <v>204</v>
      </c>
      <c r="E9040" t="s">
        <v>28551</v>
      </c>
      <c r="F9040" t="s">
        <v>41754</v>
      </c>
      <c r="I9040" t="s">
        <v>75</v>
      </c>
      <c r="J9040" t="s">
        <v>352</v>
      </c>
      <c r="M9040" t="s">
        <v>2161</v>
      </c>
      <c r="N9040" t="s">
        <v>112</v>
      </c>
      <c r="AN9040" t="s">
        <v>31427</v>
      </c>
      <c r="AO9040" t="s">
        <v>70</v>
      </c>
      <c r="AR9040">
        <v>585000000</v>
      </c>
      <c r="AT9040" t="s">
        <v>22053</v>
      </c>
      <c r="AV9040" t="s">
        <v>421</v>
      </c>
    </row>
    <row r="9041" spans="1:48">
      <c r="A9041" t="s">
        <v>31428</v>
      </c>
      <c r="B9041">
        <v>45981.64762956019</v>
      </c>
      <c r="C9041" t="s">
        <v>803</v>
      </c>
      <c r="D9041" t="s">
        <v>204</v>
      </c>
      <c r="E9041" t="s">
        <v>30972</v>
      </c>
      <c r="F9041" t="s">
        <v>41755</v>
      </c>
      <c r="I9041" t="s">
        <v>241</v>
      </c>
      <c r="J9041" t="s">
        <v>2</v>
      </c>
      <c r="K9041" t="s">
        <v>64</v>
      </c>
      <c r="M9041" t="s">
        <v>31429</v>
      </c>
      <c r="N9041" t="s">
        <v>142</v>
      </c>
      <c r="AB9041" t="s">
        <v>121</v>
      </c>
      <c r="AC9041">
        <v>4</v>
      </c>
      <c r="AD9041">
        <v>3</v>
      </c>
      <c r="AE9041">
        <v>3</v>
      </c>
      <c r="AF9041">
        <v>1300</v>
      </c>
      <c r="AG9041" t="s">
        <v>107</v>
      </c>
      <c r="AI9041" t="s">
        <v>144</v>
      </c>
      <c r="AJ9041" t="s">
        <v>31430</v>
      </c>
      <c r="AO9041" t="s">
        <v>70</v>
      </c>
      <c r="AR9041">
        <v>87000000</v>
      </c>
      <c r="AU9041" t="s">
        <v>6564</v>
      </c>
      <c r="AV9041" t="s">
        <v>421</v>
      </c>
    </row>
    <row r="9042" spans="1:48">
      <c r="A9042" t="s">
        <v>31431</v>
      </c>
      <c r="B9042">
        <v>45981.718384571759</v>
      </c>
      <c r="C9042" t="s">
        <v>877</v>
      </c>
      <c r="D9042" t="s">
        <v>61</v>
      </c>
      <c r="E9042" t="s">
        <v>20648</v>
      </c>
      <c r="F9042" t="s">
        <v>41756</v>
      </c>
      <c r="G9042" t="s">
        <v>2744</v>
      </c>
      <c r="I9042" t="s">
        <v>75</v>
      </c>
      <c r="J9042" t="s">
        <v>2</v>
      </c>
      <c r="M9042" t="s">
        <v>31432</v>
      </c>
      <c r="N9042" t="s">
        <v>77</v>
      </c>
      <c r="AB9042" t="s">
        <v>122</v>
      </c>
      <c r="AC9042">
        <v>9</v>
      </c>
      <c r="AD9042">
        <v>3</v>
      </c>
      <c r="AE9042">
        <v>2</v>
      </c>
      <c r="AF9042">
        <v>1400</v>
      </c>
      <c r="AG9042" t="s">
        <v>107</v>
      </c>
      <c r="AI9042" t="s">
        <v>180</v>
      </c>
      <c r="AO9042" t="s">
        <v>70</v>
      </c>
      <c r="AR9042">
        <v>66000000</v>
      </c>
      <c r="AU9042" t="s">
        <v>6530</v>
      </c>
      <c r="AV9042" t="s">
        <v>421</v>
      </c>
    </row>
    <row r="9043" spans="1:48">
      <c r="A9043" t="s">
        <v>31433</v>
      </c>
      <c r="B9043">
        <v>45981.729717083334</v>
      </c>
      <c r="C9043" t="s">
        <v>877</v>
      </c>
      <c r="D9043" t="s">
        <v>61</v>
      </c>
      <c r="E9043" t="s">
        <v>31434</v>
      </c>
      <c r="F9043" t="s">
        <v>41757</v>
      </c>
      <c r="I9043" t="s">
        <v>75</v>
      </c>
      <c r="J9043" t="s">
        <v>2</v>
      </c>
      <c r="M9043" t="s">
        <v>31435</v>
      </c>
      <c r="N9043" t="s">
        <v>615</v>
      </c>
      <c r="AB9043" t="s">
        <v>122</v>
      </c>
      <c r="AC9043">
        <v>8</v>
      </c>
      <c r="AD9043">
        <v>3</v>
      </c>
      <c r="AE9043">
        <v>2</v>
      </c>
      <c r="AF9043">
        <v>1450</v>
      </c>
      <c r="AG9043" t="s">
        <v>107</v>
      </c>
      <c r="AI9043" t="s">
        <v>100</v>
      </c>
      <c r="AO9043" t="s">
        <v>70</v>
      </c>
      <c r="AR9043">
        <v>65000000</v>
      </c>
      <c r="AT9043" t="s">
        <v>22053</v>
      </c>
      <c r="AU9043" t="s">
        <v>6530</v>
      </c>
      <c r="AV9043" t="s">
        <v>421</v>
      </c>
    </row>
    <row r="9044" spans="1:48">
      <c r="A9044" t="s">
        <v>31436</v>
      </c>
      <c r="B9044">
        <v>45981.731982476849</v>
      </c>
      <c r="C9044" t="s">
        <v>877</v>
      </c>
      <c r="D9044" t="s">
        <v>61</v>
      </c>
      <c r="E9044" t="s">
        <v>31437</v>
      </c>
      <c r="F9044" t="s">
        <v>41758</v>
      </c>
      <c r="I9044" t="s">
        <v>75</v>
      </c>
      <c r="J9044" t="s">
        <v>2</v>
      </c>
      <c r="M9044" t="s">
        <v>31438</v>
      </c>
      <c r="N9044" t="s">
        <v>364</v>
      </c>
      <c r="AB9044" t="s">
        <v>122</v>
      </c>
      <c r="AC9044">
        <v>5</v>
      </c>
      <c r="AD9044">
        <v>3</v>
      </c>
      <c r="AE9044">
        <v>2</v>
      </c>
      <c r="AF9044">
        <v>1325</v>
      </c>
      <c r="AG9044" t="s">
        <v>107</v>
      </c>
      <c r="AI9044" t="s">
        <v>314</v>
      </c>
      <c r="AO9044" t="s">
        <v>70</v>
      </c>
      <c r="AR9044">
        <v>48500000</v>
      </c>
      <c r="AU9044" t="s">
        <v>6530</v>
      </c>
      <c r="AV9044" t="s">
        <v>421</v>
      </c>
    </row>
    <row r="9045" spans="1:48">
      <c r="A9045" t="s">
        <v>31439</v>
      </c>
      <c r="B9045">
        <v>45981.798582870368</v>
      </c>
      <c r="C9045" t="s">
        <v>803</v>
      </c>
      <c r="D9045" t="s">
        <v>61</v>
      </c>
      <c r="E9045" t="s">
        <v>31440</v>
      </c>
      <c r="F9045" t="s">
        <v>41759</v>
      </c>
      <c r="I9045" t="s">
        <v>75</v>
      </c>
      <c r="J9045" t="s">
        <v>2</v>
      </c>
      <c r="K9045" t="s">
        <v>64</v>
      </c>
      <c r="M9045" t="s">
        <v>31441</v>
      </c>
      <c r="N9045" t="s">
        <v>389</v>
      </c>
      <c r="AB9045" t="s">
        <v>121</v>
      </c>
      <c r="AC9045">
        <v>17</v>
      </c>
      <c r="AD9045">
        <v>2</v>
      </c>
      <c r="AE9045">
        <v>2</v>
      </c>
      <c r="AF9045">
        <v>823</v>
      </c>
      <c r="AG9045" t="s">
        <v>107</v>
      </c>
      <c r="AI9045" t="s">
        <v>144</v>
      </c>
      <c r="AJ9045" t="s">
        <v>31442</v>
      </c>
      <c r="AO9045" t="s">
        <v>70</v>
      </c>
      <c r="AR9045">
        <v>72100000</v>
      </c>
      <c r="AU9045" t="s">
        <v>6530</v>
      </c>
      <c r="AV9045" t="s">
        <v>421</v>
      </c>
    </row>
    <row r="9046" spans="1:48">
      <c r="A9046" t="s">
        <v>31443</v>
      </c>
      <c r="B9046">
        <v>45981.821379988425</v>
      </c>
      <c r="C9046" t="s">
        <v>803</v>
      </c>
      <c r="D9046" t="s">
        <v>61</v>
      </c>
      <c r="E9046" t="s">
        <v>31444</v>
      </c>
      <c r="F9046" t="s">
        <v>41760</v>
      </c>
      <c r="I9046" t="s">
        <v>75</v>
      </c>
      <c r="J9046" t="s">
        <v>0</v>
      </c>
      <c r="K9046" t="s">
        <v>64</v>
      </c>
      <c r="M9046" t="s">
        <v>31445</v>
      </c>
      <c r="N9046" t="s">
        <v>121</v>
      </c>
      <c r="O9046">
        <v>23.36</v>
      </c>
      <c r="P9046">
        <v>5</v>
      </c>
      <c r="Q9046">
        <v>3</v>
      </c>
      <c r="R9046">
        <v>5639</v>
      </c>
      <c r="S9046">
        <v>2</v>
      </c>
      <c r="T9046">
        <v>3</v>
      </c>
      <c r="V9046" t="s">
        <v>274</v>
      </c>
      <c r="W9046" t="s">
        <v>31446</v>
      </c>
      <c r="AO9046" t="s">
        <v>70</v>
      </c>
      <c r="AR9046">
        <v>98000000</v>
      </c>
      <c r="AV9046" t="s">
        <v>421</v>
      </c>
    </row>
    <row r="9047" spans="1:48">
      <c r="A9047" t="s">
        <v>31447</v>
      </c>
      <c r="B9047">
        <v>45981.848748009259</v>
      </c>
      <c r="C9047" t="s">
        <v>803</v>
      </c>
      <c r="D9047" t="s">
        <v>204</v>
      </c>
      <c r="E9047" t="s">
        <v>12506</v>
      </c>
      <c r="F9047" t="s">
        <v>41761</v>
      </c>
      <c r="I9047" t="s">
        <v>241</v>
      </c>
      <c r="J9047" t="s">
        <v>2</v>
      </c>
      <c r="K9047" t="s">
        <v>64</v>
      </c>
      <c r="M9047" t="s">
        <v>31448</v>
      </c>
      <c r="N9047" t="s">
        <v>142</v>
      </c>
      <c r="AB9047" t="s">
        <v>121</v>
      </c>
      <c r="AC9047">
        <v>12</v>
      </c>
      <c r="AD9047">
        <v>2</v>
      </c>
      <c r="AE9047">
        <v>2</v>
      </c>
      <c r="AF9047">
        <v>1128</v>
      </c>
      <c r="AG9047" t="s">
        <v>107</v>
      </c>
      <c r="AI9047" t="s">
        <v>144</v>
      </c>
      <c r="AJ9047" t="s">
        <v>31449</v>
      </c>
      <c r="AO9047" t="s">
        <v>70</v>
      </c>
      <c r="AR9047">
        <v>430000</v>
      </c>
      <c r="AU9047" t="s">
        <v>6564</v>
      </c>
      <c r="AV9047" t="s">
        <v>421</v>
      </c>
    </row>
    <row r="9048" spans="1:48">
      <c r="A9048" t="s">
        <v>31450</v>
      </c>
      <c r="B9048">
        <v>45982.920895289353</v>
      </c>
      <c r="C9048" t="s">
        <v>803</v>
      </c>
      <c r="D9048" t="s">
        <v>61</v>
      </c>
      <c r="E9048" t="s">
        <v>28338</v>
      </c>
      <c r="F9048" t="s">
        <v>41762</v>
      </c>
      <c r="I9048" t="s">
        <v>75</v>
      </c>
      <c r="J9048" t="s">
        <v>2</v>
      </c>
      <c r="K9048" t="s">
        <v>64</v>
      </c>
      <c r="M9048" t="s">
        <v>31451</v>
      </c>
      <c r="N9048" t="s">
        <v>152</v>
      </c>
      <c r="AB9048" t="s">
        <v>121</v>
      </c>
      <c r="AC9048">
        <v>3</v>
      </c>
      <c r="AD9048">
        <v>3</v>
      </c>
      <c r="AE9048">
        <v>2</v>
      </c>
      <c r="AF9048">
        <v>1100</v>
      </c>
      <c r="AG9048" t="s">
        <v>107</v>
      </c>
      <c r="AJ9048" t="s">
        <v>31452</v>
      </c>
      <c r="AO9048" t="s">
        <v>70</v>
      </c>
      <c r="AR9048">
        <v>42000000</v>
      </c>
      <c r="AU9048" t="s">
        <v>6530</v>
      </c>
      <c r="AV9048" t="s">
        <v>421</v>
      </c>
    </row>
    <row r="9049" spans="1:48">
      <c r="A9049" t="s">
        <v>31453</v>
      </c>
      <c r="B9049">
        <v>45984.664332824075</v>
      </c>
      <c r="C9049" t="s">
        <v>877</v>
      </c>
      <c r="D9049" t="s">
        <v>61</v>
      </c>
      <c r="E9049" t="s">
        <v>31454</v>
      </c>
      <c r="F9049" t="s">
        <v>41763</v>
      </c>
      <c r="I9049" t="s">
        <v>75</v>
      </c>
      <c r="J9049" t="s">
        <v>0</v>
      </c>
      <c r="M9049" t="s">
        <v>31455</v>
      </c>
      <c r="N9049" t="s">
        <v>516</v>
      </c>
      <c r="O9049">
        <v>12.65</v>
      </c>
      <c r="P9049">
        <v>4</v>
      </c>
      <c r="Q9049">
        <v>3</v>
      </c>
      <c r="R9049">
        <v>3000</v>
      </c>
      <c r="S9049">
        <v>2</v>
      </c>
      <c r="T9049">
        <v>2</v>
      </c>
      <c r="V9049" t="s">
        <v>100</v>
      </c>
      <c r="W9049" t="s">
        <v>31456</v>
      </c>
      <c r="AO9049" t="s">
        <v>70</v>
      </c>
      <c r="AR9049">
        <v>58500000</v>
      </c>
      <c r="AV9049" t="s">
        <v>421</v>
      </c>
    </row>
    <row r="9050" spans="1:48">
      <c r="A9050" t="s">
        <v>31457</v>
      </c>
      <c r="B9050">
        <v>45984.674937488424</v>
      </c>
      <c r="C9050" t="s">
        <v>877</v>
      </c>
      <c r="D9050" t="s">
        <v>61</v>
      </c>
      <c r="E9050" t="s">
        <v>31458</v>
      </c>
      <c r="F9050" t="s">
        <v>41764</v>
      </c>
      <c r="I9050" t="s">
        <v>241</v>
      </c>
      <c r="J9050" t="s">
        <v>2</v>
      </c>
      <c r="M9050" t="s">
        <v>31459</v>
      </c>
      <c r="N9050" t="s">
        <v>112</v>
      </c>
      <c r="AB9050" t="s">
        <v>122</v>
      </c>
      <c r="AC9050">
        <v>5</v>
      </c>
      <c r="AD9050">
        <v>3</v>
      </c>
      <c r="AE9050">
        <v>3</v>
      </c>
      <c r="AF9050">
        <v>1250</v>
      </c>
      <c r="AG9050" t="s">
        <v>107</v>
      </c>
      <c r="AJ9050" t="s">
        <v>31460</v>
      </c>
      <c r="AO9050" t="s">
        <v>70</v>
      </c>
      <c r="AR9050">
        <v>300000</v>
      </c>
      <c r="AT9050" t="s">
        <v>31461</v>
      </c>
      <c r="AU9050" t="s">
        <v>6564</v>
      </c>
      <c r="AV9050" t="s">
        <v>421</v>
      </c>
    </row>
    <row r="9051" spans="1:48">
      <c r="A9051" t="s">
        <v>31462</v>
      </c>
      <c r="B9051">
        <v>45984.682627939816</v>
      </c>
      <c r="C9051" t="s">
        <v>877</v>
      </c>
      <c r="D9051" t="s">
        <v>61</v>
      </c>
      <c r="E9051" t="s">
        <v>31463</v>
      </c>
      <c r="F9051" t="s">
        <v>13588</v>
      </c>
      <c r="I9051" t="s">
        <v>75</v>
      </c>
      <c r="J9051" t="s">
        <v>0</v>
      </c>
      <c r="M9051" t="s">
        <v>31464</v>
      </c>
      <c r="N9051" t="s">
        <v>364</v>
      </c>
      <c r="O9051">
        <v>8.5</v>
      </c>
      <c r="P9051">
        <v>5</v>
      </c>
      <c r="Q9051">
        <v>4</v>
      </c>
      <c r="R9051">
        <v>1500</v>
      </c>
      <c r="S9051">
        <v>2</v>
      </c>
      <c r="T9051">
        <v>2</v>
      </c>
      <c r="W9051" t="s">
        <v>31465</v>
      </c>
      <c r="AO9051" t="s">
        <v>70</v>
      </c>
      <c r="AR9051">
        <v>79000000</v>
      </c>
      <c r="AV9051" t="s">
        <v>421</v>
      </c>
    </row>
    <row r="9052" spans="1:48">
      <c r="A9052" t="s">
        <v>31466</v>
      </c>
      <c r="B9052">
        <v>45985.4145621875</v>
      </c>
      <c r="C9052" t="s">
        <v>803</v>
      </c>
      <c r="D9052" t="s">
        <v>61</v>
      </c>
      <c r="E9052" t="s">
        <v>15897</v>
      </c>
      <c r="F9052" t="s">
        <v>41765</v>
      </c>
      <c r="I9052" t="s">
        <v>241</v>
      </c>
      <c r="J9052" t="s">
        <v>0</v>
      </c>
      <c r="K9052" t="s">
        <v>64</v>
      </c>
      <c r="M9052" t="s">
        <v>29112</v>
      </c>
      <c r="N9052" t="s">
        <v>66</v>
      </c>
      <c r="O9052">
        <v>10</v>
      </c>
      <c r="P9052">
        <v>4</v>
      </c>
      <c r="Q9052">
        <v>3</v>
      </c>
      <c r="R9052">
        <v>2500</v>
      </c>
      <c r="S9052">
        <v>2</v>
      </c>
      <c r="T9052">
        <v>1</v>
      </c>
      <c r="V9052" t="s">
        <v>100</v>
      </c>
      <c r="W9052" t="s">
        <v>31467</v>
      </c>
      <c r="AO9052" t="s">
        <v>70</v>
      </c>
      <c r="AR9052">
        <v>140000</v>
      </c>
      <c r="AV9052" t="s">
        <v>421</v>
      </c>
    </row>
    <row r="9053" spans="1:48">
      <c r="A9053" t="s">
        <v>31468</v>
      </c>
      <c r="B9053">
        <v>45985.542005543983</v>
      </c>
      <c r="C9053" t="s">
        <v>11244</v>
      </c>
      <c r="D9053" t="s">
        <v>204</v>
      </c>
      <c r="E9053" t="s">
        <v>31469</v>
      </c>
      <c r="F9053" t="s">
        <v>41766</v>
      </c>
      <c r="I9053" t="s">
        <v>75</v>
      </c>
      <c r="J9053" t="s">
        <v>2</v>
      </c>
      <c r="M9053" t="s">
        <v>31470</v>
      </c>
      <c r="N9053" t="s">
        <v>152</v>
      </c>
      <c r="AB9053" t="s">
        <v>4977</v>
      </c>
      <c r="AC9053">
        <v>12</v>
      </c>
      <c r="AD9053">
        <v>3</v>
      </c>
      <c r="AE9053">
        <v>2</v>
      </c>
      <c r="AF9053">
        <v>1880</v>
      </c>
      <c r="AG9053" t="s">
        <v>107</v>
      </c>
      <c r="AI9053" t="s">
        <v>180</v>
      </c>
      <c r="AO9053" t="s">
        <v>70</v>
      </c>
      <c r="AR9053">
        <v>130000000</v>
      </c>
      <c r="AU9053" t="s">
        <v>6564</v>
      </c>
      <c r="AV9053" t="s">
        <v>421</v>
      </c>
    </row>
    <row r="9054" spans="1:48">
      <c r="A9054" t="s">
        <v>31471</v>
      </c>
      <c r="B9054">
        <v>45985.675673333331</v>
      </c>
      <c r="C9054" t="s">
        <v>11244</v>
      </c>
      <c r="D9054" t="s">
        <v>61</v>
      </c>
      <c r="E9054" t="s">
        <v>31472</v>
      </c>
      <c r="F9054" t="s">
        <v>41767</v>
      </c>
      <c r="I9054" t="s">
        <v>241</v>
      </c>
      <c r="J9054" t="s">
        <v>352</v>
      </c>
      <c r="M9054" t="s">
        <v>31473</v>
      </c>
      <c r="N9054" t="s">
        <v>152</v>
      </c>
      <c r="AN9054" t="s">
        <v>31474</v>
      </c>
      <c r="AO9054" t="s">
        <v>70</v>
      </c>
      <c r="AR9054">
        <v>1050000</v>
      </c>
      <c r="AV9054" t="s">
        <v>421</v>
      </c>
    </row>
    <row r="9055" spans="1:48">
      <c r="A9055" t="s">
        <v>31475</v>
      </c>
      <c r="B9055">
        <v>45985.676954363429</v>
      </c>
      <c r="C9055" t="s">
        <v>11244</v>
      </c>
      <c r="D9055" t="s">
        <v>61</v>
      </c>
      <c r="E9055" t="s">
        <v>31472</v>
      </c>
      <c r="F9055" t="s">
        <v>41768</v>
      </c>
      <c r="I9055" t="s">
        <v>241</v>
      </c>
      <c r="J9055" t="s">
        <v>352</v>
      </c>
      <c r="M9055" t="s">
        <v>31473</v>
      </c>
      <c r="N9055" t="s">
        <v>152</v>
      </c>
      <c r="AN9055" t="s">
        <v>31476</v>
      </c>
      <c r="AO9055" t="s">
        <v>70</v>
      </c>
      <c r="AR9055">
        <v>325000</v>
      </c>
      <c r="AV9055" t="s">
        <v>421</v>
      </c>
    </row>
    <row r="9056" spans="1:48">
      <c r="A9056" t="s">
        <v>31477</v>
      </c>
      <c r="B9056">
        <v>45985.681280983801</v>
      </c>
      <c r="C9056" t="s">
        <v>11244</v>
      </c>
      <c r="D9056" t="s">
        <v>61</v>
      </c>
      <c r="E9056" t="s">
        <v>31478</v>
      </c>
      <c r="F9056" t="s">
        <v>41769</v>
      </c>
      <c r="I9056" t="s">
        <v>75</v>
      </c>
      <c r="J9056" t="s">
        <v>0</v>
      </c>
      <c r="M9056" t="s">
        <v>24434</v>
      </c>
      <c r="N9056" t="s">
        <v>77</v>
      </c>
      <c r="O9056">
        <v>8.5</v>
      </c>
      <c r="P9056">
        <v>4</v>
      </c>
      <c r="Q9056">
        <v>3</v>
      </c>
      <c r="R9056">
        <v>3900</v>
      </c>
      <c r="S9056">
        <v>3</v>
      </c>
      <c r="T9056">
        <v>2</v>
      </c>
      <c r="U9056">
        <v>5</v>
      </c>
      <c r="V9056" t="s">
        <v>1176</v>
      </c>
      <c r="AO9056" t="s">
        <v>70</v>
      </c>
      <c r="AR9056">
        <v>220000000</v>
      </c>
      <c r="AT9056" t="s">
        <v>29176</v>
      </c>
      <c r="AV9056" t="s">
        <v>421</v>
      </c>
    </row>
    <row r="9057" spans="1:48">
      <c r="A9057" t="s">
        <v>31479</v>
      </c>
      <c r="B9057">
        <v>45985.831144074073</v>
      </c>
      <c r="C9057" t="s">
        <v>803</v>
      </c>
      <c r="D9057" t="s">
        <v>61</v>
      </c>
      <c r="E9057" t="s">
        <v>31480</v>
      </c>
      <c r="F9057" t="s">
        <v>41770</v>
      </c>
      <c r="I9057" t="s">
        <v>75</v>
      </c>
      <c r="J9057" t="s">
        <v>0</v>
      </c>
      <c r="K9057" t="s">
        <v>64</v>
      </c>
      <c r="M9057" t="s">
        <v>31481</v>
      </c>
      <c r="N9057" t="s">
        <v>142</v>
      </c>
      <c r="O9057">
        <v>18</v>
      </c>
      <c r="P9057">
        <v>5</v>
      </c>
      <c r="Q9057">
        <v>5</v>
      </c>
      <c r="R9057">
        <v>6500</v>
      </c>
      <c r="S9057">
        <v>3</v>
      </c>
      <c r="T9057">
        <v>4</v>
      </c>
      <c r="U9057" t="s">
        <v>2556</v>
      </c>
      <c r="V9057" t="s">
        <v>651</v>
      </c>
      <c r="W9057" t="s">
        <v>31482</v>
      </c>
      <c r="AO9057" t="s">
        <v>70</v>
      </c>
      <c r="AR9057">
        <v>750000000</v>
      </c>
      <c r="AT9057" t="s">
        <v>31483</v>
      </c>
      <c r="AV9057" t="s">
        <v>421</v>
      </c>
    </row>
    <row r="9058" spans="1:48">
      <c r="A9058" t="s">
        <v>31484</v>
      </c>
      <c r="B9058">
        <v>45985.891857719907</v>
      </c>
      <c r="C9058" t="s">
        <v>803</v>
      </c>
      <c r="D9058" t="s">
        <v>61</v>
      </c>
      <c r="E9058" t="s">
        <v>31485</v>
      </c>
      <c r="F9058" t="s">
        <v>41771</v>
      </c>
      <c r="I9058" t="s">
        <v>241</v>
      </c>
      <c r="J9058" t="s">
        <v>2</v>
      </c>
      <c r="K9058" t="s">
        <v>64</v>
      </c>
      <c r="M9058" t="s">
        <v>12294</v>
      </c>
      <c r="N9058" t="s">
        <v>615</v>
      </c>
      <c r="AB9058" t="s">
        <v>121</v>
      </c>
      <c r="AC9058">
        <v>5</v>
      </c>
      <c r="AD9058">
        <v>2</v>
      </c>
      <c r="AE9058">
        <v>2</v>
      </c>
      <c r="AF9058">
        <v>1000</v>
      </c>
      <c r="AG9058" t="s">
        <v>107</v>
      </c>
      <c r="AH9058" t="s">
        <v>11165</v>
      </c>
      <c r="AI9058" t="s">
        <v>314</v>
      </c>
      <c r="AJ9058" t="s">
        <v>31486</v>
      </c>
      <c r="AO9058" t="s">
        <v>70</v>
      </c>
      <c r="AR9058">
        <v>145000</v>
      </c>
      <c r="AU9058" t="s">
        <v>6564</v>
      </c>
      <c r="AV9058" t="s">
        <v>421</v>
      </c>
    </row>
    <row r="9059" spans="1:48">
      <c r="A9059" t="s">
        <v>31487</v>
      </c>
      <c r="B9059">
        <v>45985.90591296296</v>
      </c>
      <c r="C9059" t="s">
        <v>803</v>
      </c>
      <c r="D9059" t="s">
        <v>61</v>
      </c>
      <c r="E9059" t="s">
        <v>31488</v>
      </c>
      <c r="F9059" t="s">
        <v>41772</v>
      </c>
      <c r="I9059" t="s">
        <v>75</v>
      </c>
      <c r="J9059" t="s">
        <v>2</v>
      </c>
      <c r="K9059" t="s">
        <v>64</v>
      </c>
      <c r="M9059" t="s">
        <v>31489</v>
      </c>
      <c r="N9059" t="s">
        <v>112</v>
      </c>
      <c r="AB9059" t="s">
        <v>121</v>
      </c>
      <c r="AC9059">
        <v>9</v>
      </c>
      <c r="AD9059">
        <v>5</v>
      </c>
      <c r="AE9059">
        <v>3</v>
      </c>
      <c r="AF9059">
        <v>3500</v>
      </c>
      <c r="AG9059" t="s">
        <v>98</v>
      </c>
      <c r="AH9059" t="s">
        <v>31490</v>
      </c>
      <c r="AJ9059" t="s">
        <v>31491</v>
      </c>
      <c r="AO9059" t="s">
        <v>70</v>
      </c>
      <c r="AR9059">
        <v>180000000</v>
      </c>
      <c r="AU9059" t="s">
        <v>6564</v>
      </c>
      <c r="AV9059" t="s">
        <v>421</v>
      </c>
    </row>
    <row r="9060" spans="1:48">
      <c r="A9060" t="s">
        <v>31492</v>
      </c>
      <c r="B9060">
        <v>45985.924769571764</v>
      </c>
      <c r="C9060" t="s">
        <v>803</v>
      </c>
      <c r="D9060" t="s">
        <v>204</v>
      </c>
      <c r="E9060" t="s">
        <v>23738</v>
      </c>
      <c r="F9060" t="s">
        <v>41773</v>
      </c>
      <c r="I9060" t="s">
        <v>241</v>
      </c>
      <c r="J9060" t="s">
        <v>352</v>
      </c>
      <c r="K9060" t="s">
        <v>1128</v>
      </c>
      <c r="M9060" t="s">
        <v>31493</v>
      </c>
      <c r="N9060" t="s">
        <v>1327</v>
      </c>
      <c r="AK9060" t="s">
        <v>28538</v>
      </c>
      <c r="AM9060">
        <v>10500</v>
      </c>
      <c r="AN9060" t="s">
        <v>31494</v>
      </c>
      <c r="AO9060" t="s">
        <v>70</v>
      </c>
      <c r="AQ9060">
        <v>95</v>
      </c>
      <c r="AR9060">
        <v>997500</v>
      </c>
      <c r="AV9060" t="s">
        <v>421</v>
      </c>
    </row>
    <row r="9061" spans="1:48">
      <c r="A9061" t="s">
        <v>31495</v>
      </c>
      <c r="B9061">
        <v>45986.486921354168</v>
      </c>
      <c r="C9061" t="s">
        <v>11244</v>
      </c>
      <c r="D9061" t="s">
        <v>204</v>
      </c>
      <c r="E9061" t="s">
        <v>18007</v>
      </c>
      <c r="F9061" t="s">
        <v>41774</v>
      </c>
      <c r="I9061" t="s">
        <v>75</v>
      </c>
      <c r="J9061" t="s">
        <v>2</v>
      </c>
      <c r="M9061" t="s">
        <v>31496</v>
      </c>
      <c r="N9061" t="s">
        <v>152</v>
      </c>
      <c r="AB9061" t="s">
        <v>122</v>
      </c>
      <c r="AD9061">
        <v>3</v>
      </c>
      <c r="AE9061">
        <v>2</v>
      </c>
      <c r="AF9061">
        <v>1550</v>
      </c>
      <c r="AG9061" t="s">
        <v>107</v>
      </c>
      <c r="AI9061" t="s">
        <v>180</v>
      </c>
      <c r="AO9061" t="s">
        <v>70</v>
      </c>
      <c r="AR9061">
        <v>51000000</v>
      </c>
      <c r="AU9061" t="s">
        <v>6530</v>
      </c>
      <c r="AV9061" t="s">
        <v>421</v>
      </c>
    </row>
    <row r="9062" spans="1:48">
      <c r="A9062" t="s">
        <v>31497</v>
      </c>
      <c r="B9062">
        <v>45986.493846909725</v>
      </c>
      <c r="C9062" t="s">
        <v>11244</v>
      </c>
      <c r="D9062" t="s">
        <v>204</v>
      </c>
      <c r="E9062" t="s">
        <v>18007</v>
      </c>
      <c r="F9062" t="s">
        <v>41775</v>
      </c>
      <c r="I9062" t="s">
        <v>75</v>
      </c>
      <c r="J9062" t="s">
        <v>2</v>
      </c>
      <c r="M9062" t="s">
        <v>29238</v>
      </c>
      <c r="N9062" t="s">
        <v>29215</v>
      </c>
      <c r="AB9062" t="s">
        <v>122</v>
      </c>
      <c r="AD9062">
        <v>3</v>
      </c>
      <c r="AE9062">
        <v>2</v>
      </c>
      <c r="AF9062">
        <v>1700</v>
      </c>
      <c r="AG9062" t="s">
        <v>107</v>
      </c>
      <c r="AI9062" t="s">
        <v>180</v>
      </c>
      <c r="AO9062" t="s">
        <v>70</v>
      </c>
      <c r="AR9062">
        <v>85000000</v>
      </c>
      <c r="AU9062" t="s">
        <v>6530</v>
      </c>
      <c r="AV9062" t="s">
        <v>421</v>
      </c>
    </row>
    <row r="9063" spans="1:48">
      <c r="A9063" t="s">
        <v>31498</v>
      </c>
      <c r="B9063">
        <v>45986.496074513889</v>
      </c>
      <c r="C9063" t="s">
        <v>11244</v>
      </c>
      <c r="D9063" t="s">
        <v>204</v>
      </c>
      <c r="E9063" t="s">
        <v>23690</v>
      </c>
      <c r="F9063" t="s">
        <v>41776</v>
      </c>
      <c r="I9063" t="s">
        <v>75</v>
      </c>
      <c r="J9063" t="s">
        <v>2</v>
      </c>
      <c r="M9063" t="s">
        <v>31499</v>
      </c>
      <c r="N9063" t="s">
        <v>615</v>
      </c>
      <c r="AB9063" t="s">
        <v>122</v>
      </c>
      <c r="AD9063">
        <v>2</v>
      </c>
      <c r="AE9063">
        <v>2</v>
      </c>
      <c r="AF9063">
        <v>965</v>
      </c>
      <c r="AG9063" t="s">
        <v>107</v>
      </c>
      <c r="AI9063" t="s">
        <v>617</v>
      </c>
      <c r="AO9063" t="s">
        <v>70</v>
      </c>
      <c r="AR9063">
        <v>44000000</v>
      </c>
      <c r="AT9063" t="s">
        <v>22053</v>
      </c>
      <c r="AU9063" t="s">
        <v>6530</v>
      </c>
      <c r="AV9063" t="s">
        <v>421</v>
      </c>
    </row>
    <row r="9064" spans="1:48">
      <c r="A9064" t="s">
        <v>31500</v>
      </c>
      <c r="B9064">
        <v>45986.506542025461</v>
      </c>
      <c r="C9064" t="s">
        <v>11244</v>
      </c>
      <c r="D9064" t="s">
        <v>204</v>
      </c>
      <c r="E9064" t="s">
        <v>23690</v>
      </c>
      <c r="F9064" t="s">
        <v>41777</v>
      </c>
      <c r="I9064" t="s">
        <v>75</v>
      </c>
      <c r="J9064" t="s">
        <v>2</v>
      </c>
      <c r="M9064" t="s">
        <v>31501</v>
      </c>
      <c r="N9064" t="s">
        <v>389</v>
      </c>
      <c r="AB9064" t="s">
        <v>122</v>
      </c>
      <c r="AD9064">
        <v>3</v>
      </c>
      <c r="AE9064">
        <v>2</v>
      </c>
      <c r="AF9064">
        <v>1300</v>
      </c>
      <c r="AG9064" t="s">
        <v>107</v>
      </c>
      <c r="AO9064" t="s">
        <v>70</v>
      </c>
      <c r="AR9064">
        <v>59000000</v>
      </c>
      <c r="AU9064" t="s">
        <v>6559</v>
      </c>
      <c r="AV9064" t="s">
        <v>421</v>
      </c>
    </row>
    <row r="9065" spans="1:48">
      <c r="A9065" t="s">
        <v>31502</v>
      </c>
      <c r="B9065">
        <v>45986.750158692128</v>
      </c>
      <c r="C9065" t="s">
        <v>877</v>
      </c>
      <c r="D9065" t="s">
        <v>61</v>
      </c>
      <c r="E9065" t="s">
        <v>30748</v>
      </c>
      <c r="F9065" t="s">
        <v>41778</v>
      </c>
      <c r="I9065" t="s">
        <v>75</v>
      </c>
      <c r="J9065" t="s">
        <v>0</v>
      </c>
      <c r="M9065" t="s">
        <v>31503</v>
      </c>
      <c r="N9065" t="s">
        <v>66</v>
      </c>
      <c r="O9065">
        <v>49</v>
      </c>
      <c r="P9065">
        <v>6</v>
      </c>
      <c r="Q9065">
        <v>4</v>
      </c>
      <c r="R9065">
        <v>8000</v>
      </c>
      <c r="S9065">
        <v>2</v>
      </c>
      <c r="T9065">
        <v>4</v>
      </c>
      <c r="V9065" t="s">
        <v>31504</v>
      </c>
      <c r="AO9065" t="s">
        <v>70</v>
      </c>
      <c r="AR9065">
        <v>360000000</v>
      </c>
      <c r="AV9065" t="s">
        <v>421</v>
      </c>
    </row>
    <row r="9066" spans="1:48">
      <c r="A9066" t="s">
        <v>31505</v>
      </c>
      <c r="B9066">
        <v>45986.755033194444</v>
      </c>
      <c r="C9066" t="s">
        <v>877</v>
      </c>
      <c r="D9066" t="s">
        <v>61</v>
      </c>
      <c r="E9066" t="s">
        <v>30748</v>
      </c>
      <c r="F9066" t="s">
        <v>41779</v>
      </c>
      <c r="I9066" t="s">
        <v>75</v>
      </c>
      <c r="J9066" t="s">
        <v>2</v>
      </c>
      <c r="M9066" t="s">
        <v>27318</v>
      </c>
      <c r="N9066" t="s">
        <v>96</v>
      </c>
      <c r="AB9066" t="s">
        <v>122</v>
      </c>
      <c r="AC9066">
        <v>32</v>
      </c>
      <c r="AD9066">
        <v>1</v>
      </c>
      <c r="AE9066">
        <v>1</v>
      </c>
      <c r="AF9066">
        <v>537</v>
      </c>
      <c r="AG9066" t="s">
        <v>2170</v>
      </c>
      <c r="AH9066" t="s">
        <v>31506</v>
      </c>
      <c r="AJ9066" t="s">
        <v>31507</v>
      </c>
      <c r="AO9066" t="s">
        <v>70</v>
      </c>
      <c r="AR9066">
        <v>57000000</v>
      </c>
      <c r="AU9066" t="s">
        <v>6564</v>
      </c>
      <c r="AV9066" t="s">
        <v>421</v>
      </c>
    </row>
    <row r="9067" spans="1:48">
      <c r="A9067" t="s">
        <v>31508</v>
      </c>
      <c r="B9067">
        <v>45986.760275590277</v>
      </c>
      <c r="C9067" t="s">
        <v>877</v>
      </c>
      <c r="D9067" t="s">
        <v>61</v>
      </c>
      <c r="E9067" t="s">
        <v>31509</v>
      </c>
      <c r="F9067" t="s">
        <v>41780</v>
      </c>
      <c r="I9067" t="s">
        <v>75</v>
      </c>
      <c r="J9067" t="s">
        <v>2</v>
      </c>
      <c r="M9067" t="s">
        <v>27318</v>
      </c>
      <c r="N9067" t="s">
        <v>96</v>
      </c>
      <c r="AB9067" t="s">
        <v>122</v>
      </c>
      <c r="AC9067">
        <v>28</v>
      </c>
      <c r="AD9067">
        <v>3</v>
      </c>
      <c r="AE9067">
        <v>2</v>
      </c>
      <c r="AF9067">
        <v>1040</v>
      </c>
      <c r="AG9067" t="s">
        <v>107</v>
      </c>
      <c r="AI9067" t="s">
        <v>175</v>
      </c>
      <c r="AJ9067" t="s">
        <v>31510</v>
      </c>
      <c r="AO9067" t="s">
        <v>70</v>
      </c>
      <c r="AR9067">
        <v>90000000</v>
      </c>
      <c r="AU9067" t="s">
        <v>6564</v>
      </c>
      <c r="AV9067" t="s">
        <v>421</v>
      </c>
    </row>
    <row r="9068" spans="1:48">
      <c r="A9068" t="s">
        <v>31511</v>
      </c>
      <c r="B9068">
        <v>45986.765651481481</v>
      </c>
      <c r="C9068" t="s">
        <v>877</v>
      </c>
      <c r="D9068" t="s">
        <v>61</v>
      </c>
      <c r="E9068" t="s">
        <v>31512</v>
      </c>
      <c r="F9068" t="s">
        <v>41781</v>
      </c>
      <c r="I9068" t="s">
        <v>75</v>
      </c>
      <c r="J9068" t="s">
        <v>2</v>
      </c>
      <c r="M9068" t="s">
        <v>31513</v>
      </c>
      <c r="N9068" t="s">
        <v>112</v>
      </c>
      <c r="AB9068" t="s">
        <v>122</v>
      </c>
      <c r="AC9068">
        <v>7</v>
      </c>
      <c r="AD9068">
        <v>4</v>
      </c>
      <c r="AE9068">
        <v>4</v>
      </c>
      <c r="AF9068">
        <v>2170</v>
      </c>
      <c r="AG9068" t="s">
        <v>107</v>
      </c>
      <c r="AH9068" t="s">
        <v>27882</v>
      </c>
      <c r="AI9068" t="s">
        <v>180</v>
      </c>
      <c r="AJ9068" t="s">
        <v>31514</v>
      </c>
      <c r="AO9068" t="s">
        <v>70</v>
      </c>
      <c r="AR9068">
        <v>89000000</v>
      </c>
      <c r="AU9068" t="s">
        <v>6564</v>
      </c>
      <c r="AV9068" t="s">
        <v>421</v>
      </c>
    </row>
    <row r="9069" spans="1:48">
      <c r="A9069" t="s">
        <v>31515</v>
      </c>
      <c r="B9069">
        <v>45986.86144680556</v>
      </c>
      <c r="C9069" t="s">
        <v>803</v>
      </c>
      <c r="D9069" t="s">
        <v>61</v>
      </c>
      <c r="E9069" t="s">
        <v>31516</v>
      </c>
      <c r="F9069" t="s">
        <v>41782</v>
      </c>
      <c r="I9069" t="s">
        <v>75</v>
      </c>
      <c r="J9069" t="s">
        <v>0</v>
      </c>
      <c r="K9069" t="s">
        <v>64</v>
      </c>
      <c r="M9069" t="s">
        <v>31517</v>
      </c>
      <c r="N9069" t="s">
        <v>681</v>
      </c>
      <c r="O9069">
        <v>6.25</v>
      </c>
      <c r="P9069">
        <v>4</v>
      </c>
      <c r="Q9069">
        <v>2</v>
      </c>
      <c r="R9069">
        <v>1700</v>
      </c>
      <c r="S9069">
        <v>1</v>
      </c>
      <c r="T9069">
        <v>1</v>
      </c>
      <c r="W9069" t="s">
        <v>31518</v>
      </c>
      <c r="AO9069" t="s">
        <v>70</v>
      </c>
      <c r="AR9069">
        <v>21500000</v>
      </c>
      <c r="AV9069" t="s">
        <v>421</v>
      </c>
    </row>
    <row r="9070" spans="1:48">
      <c r="A9070" t="s">
        <v>31519</v>
      </c>
      <c r="B9070">
        <v>45986.896140474535</v>
      </c>
      <c r="C9070" t="s">
        <v>803</v>
      </c>
      <c r="D9070" t="s">
        <v>61</v>
      </c>
      <c r="E9070" t="s">
        <v>31520</v>
      </c>
      <c r="F9070" t="s">
        <v>41783</v>
      </c>
      <c r="I9070" t="s">
        <v>75</v>
      </c>
      <c r="J9070" t="s">
        <v>2</v>
      </c>
      <c r="K9070" t="s">
        <v>64</v>
      </c>
      <c r="M9070" t="s">
        <v>31521</v>
      </c>
      <c r="N9070" t="s">
        <v>29215</v>
      </c>
      <c r="AB9070" t="s">
        <v>121</v>
      </c>
      <c r="AC9070">
        <v>2</v>
      </c>
      <c r="AD9070">
        <v>3</v>
      </c>
      <c r="AE9070">
        <v>2</v>
      </c>
      <c r="AF9070">
        <v>1610</v>
      </c>
      <c r="AG9070" t="s">
        <v>107</v>
      </c>
      <c r="AI9070" t="s">
        <v>123</v>
      </c>
      <c r="AJ9070" t="s">
        <v>31522</v>
      </c>
      <c r="AO9070" t="s">
        <v>70</v>
      </c>
      <c r="AR9070">
        <v>45000000</v>
      </c>
      <c r="AU9070" t="s">
        <v>6559</v>
      </c>
      <c r="AV9070" t="s">
        <v>421</v>
      </c>
    </row>
    <row r="9071" spans="1:48">
      <c r="A9071" t="s">
        <v>31523</v>
      </c>
      <c r="B9071">
        <v>45987.399154085651</v>
      </c>
      <c r="C9071" t="s">
        <v>877</v>
      </c>
      <c r="D9071" t="s">
        <v>204</v>
      </c>
      <c r="E9071" t="s">
        <v>31524</v>
      </c>
      <c r="F9071" t="s">
        <v>41784</v>
      </c>
      <c r="I9071" t="s">
        <v>75</v>
      </c>
      <c r="J9071" t="s">
        <v>2</v>
      </c>
      <c r="M9071" t="s">
        <v>31525</v>
      </c>
      <c r="N9071" t="s">
        <v>96</v>
      </c>
      <c r="AB9071" t="s">
        <v>122</v>
      </c>
      <c r="AC9071">
        <v>32</v>
      </c>
      <c r="AD9071">
        <v>2</v>
      </c>
      <c r="AE9071">
        <v>2</v>
      </c>
      <c r="AF9071">
        <v>1302</v>
      </c>
      <c r="AG9071" t="s">
        <v>107</v>
      </c>
      <c r="AH9071" t="s">
        <v>14</v>
      </c>
      <c r="AI9071" t="s">
        <v>100</v>
      </c>
      <c r="AO9071" t="s">
        <v>70</v>
      </c>
      <c r="AR9071">
        <v>160000000</v>
      </c>
      <c r="AU9071" t="s">
        <v>6530</v>
      </c>
      <c r="AV9071" t="s">
        <v>421</v>
      </c>
    </row>
    <row r="9072" spans="1:48">
      <c r="A9072" t="s">
        <v>31526</v>
      </c>
      <c r="B9072">
        <v>45987.430352604162</v>
      </c>
      <c r="C9072" t="s">
        <v>877</v>
      </c>
      <c r="D9072" t="s">
        <v>204</v>
      </c>
      <c r="E9072" t="s">
        <v>31524</v>
      </c>
      <c r="F9072" t="s">
        <v>41785</v>
      </c>
      <c r="I9072" t="s">
        <v>75</v>
      </c>
      <c r="J9072" t="s">
        <v>2</v>
      </c>
      <c r="M9072" t="s">
        <v>31525</v>
      </c>
      <c r="N9072" t="s">
        <v>96</v>
      </c>
      <c r="AB9072" t="s">
        <v>587</v>
      </c>
      <c r="AC9072">
        <v>30</v>
      </c>
      <c r="AD9072">
        <v>3</v>
      </c>
      <c r="AE9072">
        <v>3</v>
      </c>
      <c r="AF9072">
        <v>2118</v>
      </c>
      <c r="AG9072" t="s">
        <v>107</v>
      </c>
      <c r="AI9072" t="s">
        <v>100</v>
      </c>
      <c r="AJ9072" t="s">
        <v>25373</v>
      </c>
      <c r="AO9072" t="s">
        <v>70</v>
      </c>
      <c r="AR9072">
        <v>290000000</v>
      </c>
      <c r="AU9072" t="s">
        <v>6530</v>
      </c>
      <c r="AV9072" t="s">
        <v>421</v>
      </c>
    </row>
    <row r="9073" spans="1:48">
      <c r="A9073" t="s">
        <v>31527</v>
      </c>
      <c r="B9073">
        <v>45987.502498703703</v>
      </c>
      <c r="C9073" t="s">
        <v>11244</v>
      </c>
      <c r="D9073" t="s">
        <v>204</v>
      </c>
      <c r="E9073" t="s">
        <v>29566</v>
      </c>
      <c r="F9073" t="s">
        <v>41786</v>
      </c>
      <c r="I9073" t="s">
        <v>75</v>
      </c>
      <c r="J9073" t="s">
        <v>2</v>
      </c>
      <c r="M9073" t="s">
        <v>31528</v>
      </c>
      <c r="N9073" t="s">
        <v>364</v>
      </c>
      <c r="AB9073" t="s">
        <v>122</v>
      </c>
      <c r="AC9073">
        <v>1</v>
      </c>
      <c r="AD9073">
        <v>3</v>
      </c>
      <c r="AE9073">
        <v>2</v>
      </c>
      <c r="AF9073">
        <v>1250</v>
      </c>
      <c r="AG9073" t="s">
        <v>107</v>
      </c>
      <c r="AI9073" t="s">
        <v>617</v>
      </c>
      <c r="AO9073" t="s">
        <v>70</v>
      </c>
      <c r="AR9073">
        <v>35000000</v>
      </c>
      <c r="AU9073" t="s">
        <v>6530</v>
      </c>
      <c r="AV9073" t="s">
        <v>421</v>
      </c>
    </row>
    <row r="9074" spans="1:48">
      <c r="A9074" t="s">
        <v>31529</v>
      </c>
      <c r="B9074">
        <v>45987.555677384255</v>
      </c>
      <c r="C9074" t="s">
        <v>11244</v>
      </c>
      <c r="D9074" t="s">
        <v>204</v>
      </c>
      <c r="E9074" t="s">
        <v>31530</v>
      </c>
      <c r="F9074" t="s">
        <v>41787</v>
      </c>
      <c r="I9074" t="s">
        <v>241</v>
      </c>
      <c r="J9074" t="s">
        <v>2</v>
      </c>
      <c r="M9074" t="s">
        <v>31531</v>
      </c>
      <c r="N9074" t="s">
        <v>96</v>
      </c>
      <c r="AB9074" t="s">
        <v>122</v>
      </c>
      <c r="AD9074">
        <v>2</v>
      </c>
      <c r="AE9074">
        <v>2</v>
      </c>
      <c r="AF9074">
        <v>1300</v>
      </c>
      <c r="AG9074" t="s">
        <v>107</v>
      </c>
      <c r="AI9074" t="s">
        <v>180</v>
      </c>
      <c r="AO9074" t="s">
        <v>154</v>
      </c>
      <c r="AR9074">
        <v>1800</v>
      </c>
      <c r="AT9074" t="s">
        <v>22053</v>
      </c>
      <c r="AU9074" t="s">
        <v>6564</v>
      </c>
      <c r="AV9074" t="s">
        <v>421</v>
      </c>
    </row>
    <row r="9075" spans="1:48">
      <c r="A9075" t="s">
        <v>31532</v>
      </c>
      <c r="B9075">
        <v>45987.556952407409</v>
      </c>
      <c r="C9075" t="s">
        <v>11244</v>
      </c>
      <c r="D9075" t="s">
        <v>204</v>
      </c>
      <c r="E9075" t="s">
        <v>31530</v>
      </c>
      <c r="F9075" t="s">
        <v>41788</v>
      </c>
      <c r="I9075" t="s">
        <v>241</v>
      </c>
      <c r="J9075" t="s">
        <v>2</v>
      </c>
      <c r="M9075" t="s">
        <v>2997</v>
      </c>
      <c r="N9075" t="s">
        <v>77</v>
      </c>
      <c r="AB9075" t="s">
        <v>302</v>
      </c>
      <c r="AD9075">
        <v>4</v>
      </c>
      <c r="AE9075">
        <v>3</v>
      </c>
      <c r="AF9075">
        <v>1711</v>
      </c>
      <c r="AG9075" t="s">
        <v>107</v>
      </c>
      <c r="AI9075" t="s">
        <v>2882</v>
      </c>
      <c r="AO9075" t="s">
        <v>70</v>
      </c>
      <c r="AR9075">
        <v>550000</v>
      </c>
      <c r="AT9075" t="s">
        <v>22053</v>
      </c>
      <c r="AU9075" t="s">
        <v>6530</v>
      </c>
      <c r="AV9075" t="s">
        <v>421</v>
      </c>
    </row>
    <row r="9076" spans="1:48">
      <c r="A9076" t="s">
        <v>31533</v>
      </c>
      <c r="B9076">
        <v>45987.559570104168</v>
      </c>
      <c r="C9076" t="s">
        <v>11244</v>
      </c>
      <c r="D9076" t="s">
        <v>204</v>
      </c>
      <c r="E9076" t="s">
        <v>31530</v>
      </c>
      <c r="F9076" t="s">
        <v>41789</v>
      </c>
      <c r="I9076" t="s">
        <v>75</v>
      </c>
      <c r="J9076" t="s">
        <v>0</v>
      </c>
      <c r="M9076" t="s">
        <v>31534</v>
      </c>
      <c r="N9076" t="s">
        <v>214</v>
      </c>
      <c r="O9076">
        <v>20.5</v>
      </c>
      <c r="P9076">
        <v>4</v>
      </c>
      <c r="Q9076">
        <v>5</v>
      </c>
      <c r="R9076">
        <v>6423</v>
      </c>
      <c r="S9076">
        <v>2</v>
      </c>
      <c r="T9076">
        <v>2</v>
      </c>
      <c r="V9076" t="s">
        <v>390</v>
      </c>
      <c r="AO9076" t="s">
        <v>70</v>
      </c>
      <c r="AR9076">
        <v>260000000</v>
      </c>
      <c r="AT9076" t="s">
        <v>22053</v>
      </c>
      <c r="AV9076" t="s">
        <v>421</v>
      </c>
    </row>
    <row r="9077" spans="1:48">
      <c r="A9077" t="s">
        <v>31535</v>
      </c>
      <c r="B9077">
        <v>45987.560914548609</v>
      </c>
      <c r="C9077" t="s">
        <v>11244</v>
      </c>
      <c r="D9077" t="s">
        <v>204</v>
      </c>
      <c r="E9077" t="s">
        <v>31530</v>
      </c>
      <c r="F9077" t="s">
        <v>41790</v>
      </c>
      <c r="I9077" t="s">
        <v>75</v>
      </c>
      <c r="J9077" t="s">
        <v>2</v>
      </c>
      <c r="M9077" t="s">
        <v>31536</v>
      </c>
      <c r="N9077" t="s">
        <v>466</v>
      </c>
      <c r="AB9077" t="s">
        <v>122</v>
      </c>
      <c r="AD9077">
        <v>842</v>
      </c>
      <c r="AE9077">
        <v>2</v>
      </c>
      <c r="AF9077">
        <v>1</v>
      </c>
      <c r="AG9077" t="s">
        <v>107</v>
      </c>
      <c r="AI9077" t="s">
        <v>2882</v>
      </c>
      <c r="AO9077" t="s">
        <v>70</v>
      </c>
      <c r="AR9077">
        <v>28000000</v>
      </c>
      <c r="AT9077" t="s">
        <v>22053</v>
      </c>
      <c r="AU9077" t="s">
        <v>6530</v>
      </c>
      <c r="AV9077" t="s">
        <v>421</v>
      </c>
    </row>
    <row r="9078" spans="1:48">
      <c r="A9078" t="s">
        <v>31537</v>
      </c>
      <c r="B9078">
        <v>45988.576913599536</v>
      </c>
      <c r="C9078" t="s">
        <v>11244</v>
      </c>
      <c r="D9078" t="s">
        <v>61</v>
      </c>
      <c r="E9078" t="s">
        <v>30797</v>
      </c>
      <c r="F9078" t="s">
        <v>41791</v>
      </c>
      <c r="I9078" t="s">
        <v>75</v>
      </c>
      <c r="J9078" t="s">
        <v>2</v>
      </c>
      <c r="M9078" t="s">
        <v>18591</v>
      </c>
      <c r="N9078" t="s">
        <v>29215</v>
      </c>
      <c r="AB9078" t="s">
        <v>425</v>
      </c>
      <c r="AC9078">
        <v>2</v>
      </c>
      <c r="AD9078">
        <v>2</v>
      </c>
      <c r="AE9078">
        <v>2</v>
      </c>
      <c r="AF9078">
        <v>1200</v>
      </c>
      <c r="AG9078" t="s">
        <v>107</v>
      </c>
      <c r="AI9078" t="s">
        <v>180</v>
      </c>
      <c r="AO9078" t="s">
        <v>70</v>
      </c>
      <c r="AR9078">
        <v>55000000</v>
      </c>
      <c r="AU9078" t="s">
        <v>6564</v>
      </c>
      <c r="AV9078" t="s">
        <v>421</v>
      </c>
    </row>
    <row r="9079" spans="1:48">
      <c r="A9079" t="s">
        <v>31538</v>
      </c>
      <c r="B9079">
        <v>45988.58224653935</v>
      </c>
      <c r="C9079" t="s">
        <v>11244</v>
      </c>
      <c r="D9079" t="s">
        <v>61</v>
      </c>
      <c r="E9079" t="s">
        <v>31539</v>
      </c>
      <c r="F9079" t="s">
        <v>41792</v>
      </c>
      <c r="I9079" t="s">
        <v>75</v>
      </c>
      <c r="J9079" t="s">
        <v>1</v>
      </c>
      <c r="M9079" t="s">
        <v>31540</v>
      </c>
      <c r="N9079" t="s">
        <v>1356</v>
      </c>
      <c r="X9079">
        <v>51</v>
      </c>
      <c r="AA9079" t="s">
        <v>31541</v>
      </c>
      <c r="AO9079" t="s">
        <v>70</v>
      </c>
      <c r="AP9079">
        <v>18000000</v>
      </c>
      <c r="AT9079" t="s">
        <v>22053</v>
      </c>
      <c r="AV9079" t="s">
        <v>421</v>
      </c>
    </row>
    <row r="9080" spans="1:48">
      <c r="A9080" t="s">
        <v>31542</v>
      </c>
      <c r="B9080">
        <v>45988.585233668986</v>
      </c>
      <c r="C9080" t="s">
        <v>11244</v>
      </c>
      <c r="D9080" t="s">
        <v>61</v>
      </c>
      <c r="E9080" t="s">
        <v>31543</v>
      </c>
      <c r="F9080" t="s">
        <v>41793</v>
      </c>
      <c r="I9080" t="s">
        <v>75</v>
      </c>
      <c r="J9080" t="s">
        <v>352</v>
      </c>
      <c r="M9080" t="s">
        <v>31544</v>
      </c>
      <c r="N9080" t="s">
        <v>1356</v>
      </c>
      <c r="AN9080" t="s">
        <v>31545</v>
      </c>
      <c r="AO9080" t="s">
        <v>70</v>
      </c>
      <c r="AR9080">
        <v>215000000</v>
      </c>
      <c r="AT9080" t="s">
        <v>22053</v>
      </c>
      <c r="AV9080" t="s">
        <v>421</v>
      </c>
    </row>
    <row r="9081" spans="1:48">
      <c r="A9081" t="s">
        <v>31546</v>
      </c>
      <c r="B9081">
        <v>45988.591116932876</v>
      </c>
      <c r="C9081" t="s">
        <v>11244</v>
      </c>
      <c r="D9081" t="s">
        <v>61</v>
      </c>
      <c r="E9081" t="s">
        <v>31547</v>
      </c>
      <c r="F9081" t="s">
        <v>41794</v>
      </c>
      <c r="I9081" t="s">
        <v>241</v>
      </c>
      <c r="J9081" t="s">
        <v>352</v>
      </c>
      <c r="M9081" t="s">
        <v>31548</v>
      </c>
      <c r="N9081" t="s">
        <v>248</v>
      </c>
      <c r="AN9081" t="s">
        <v>31549</v>
      </c>
      <c r="AO9081" t="s">
        <v>70</v>
      </c>
      <c r="AQ9081">
        <v>1200000</v>
      </c>
      <c r="AV9081" t="s">
        <v>421</v>
      </c>
    </row>
    <row r="9082" spans="1:48">
      <c r="A9082" t="s">
        <v>31550</v>
      </c>
      <c r="B9082">
        <v>45988.595708321758</v>
      </c>
      <c r="C9082" t="s">
        <v>11244</v>
      </c>
      <c r="D9082" t="s">
        <v>61</v>
      </c>
      <c r="E9082" t="s">
        <v>31551</v>
      </c>
      <c r="F9082" t="s">
        <v>41795</v>
      </c>
      <c r="I9082" t="s">
        <v>75</v>
      </c>
      <c r="J9082" t="s">
        <v>0</v>
      </c>
      <c r="M9082" t="s">
        <v>31552</v>
      </c>
      <c r="N9082" t="s">
        <v>1602</v>
      </c>
      <c r="O9082">
        <v>15.65</v>
      </c>
      <c r="P9082">
        <v>5</v>
      </c>
      <c r="Q9082">
        <v>4</v>
      </c>
      <c r="R9082">
        <v>1714</v>
      </c>
      <c r="S9082">
        <v>1</v>
      </c>
      <c r="T9082">
        <v>3</v>
      </c>
      <c r="V9082" t="s">
        <v>68</v>
      </c>
      <c r="AO9082" t="s">
        <v>70</v>
      </c>
      <c r="AR9082">
        <v>185000000</v>
      </c>
      <c r="AV9082" t="s">
        <v>421</v>
      </c>
    </row>
    <row r="9083" spans="1:48">
      <c r="A9083" t="s">
        <v>31553</v>
      </c>
      <c r="B9083">
        <v>45988.873554849539</v>
      </c>
      <c r="C9083" t="s">
        <v>803</v>
      </c>
      <c r="D9083" t="s">
        <v>61</v>
      </c>
      <c r="E9083" t="s">
        <v>19449</v>
      </c>
      <c r="F9083" t="s">
        <v>41796</v>
      </c>
      <c r="I9083" t="s">
        <v>241</v>
      </c>
      <c r="J9083" t="s">
        <v>352</v>
      </c>
      <c r="K9083" t="s">
        <v>1128</v>
      </c>
      <c r="M9083" t="s">
        <v>31554</v>
      </c>
      <c r="N9083" t="s">
        <v>29215</v>
      </c>
      <c r="AK9083" t="s">
        <v>31555</v>
      </c>
      <c r="AL9083">
        <v>14</v>
      </c>
      <c r="AM9083">
        <v>2500</v>
      </c>
      <c r="AN9083" t="s">
        <v>31556</v>
      </c>
      <c r="AO9083" t="s">
        <v>70</v>
      </c>
      <c r="AR9083">
        <v>99000</v>
      </c>
      <c r="AV9083" t="s">
        <v>137</v>
      </c>
    </row>
    <row r="9084" spans="1:48">
      <c r="A9084" t="s">
        <v>31557</v>
      </c>
      <c r="B9084">
        <v>45988.974373090277</v>
      </c>
      <c r="C9084" t="s">
        <v>803</v>
      </c>
      <c r="D9084" t="s">
        <v>61</v>
      </c>
      <c r="E9084" t="s">
        <v>31558</v>
      </c>
      <c r="F9084" t="s">
        <v>41797</v>
      </c>
      <c r="I9084" t="s">
        <v>75</v>
      </c>
      <c r="J9084" t="s">
        <v>2</v>
      </c>
      <c r="K9084" t="s">
        <v>64</v>
      </c>
      <c r="M9084" t="s">
        <v>31559</v>
      </c>
      <c r="N9084" t="s">
        <v>615</v>
      </c>
      <c r="AB9084" t="s">
        <v>121</v>
      </c>
      <c r="AC9084">
        <v>6</v>
      </c>
      <c r="AD9084">
        <v>3</v>
      </c>
      <c r="AE9084">
        <v>2</v>
      </c>
      <c r="AF9084">
        <v>969</v>
      </c>
      <c r="AG9084" t="s">
        <v>107</v>
      </c>
      <c r="AJ9084" t="s">
        <v>31560</v>
      </c>
      <c r="AO9084" t="s">
        <v>70</v>
      </c>
      <c r="AR9084">
        <v>38000000</v>
      </c>
      <c r="AU9084" t="s">
        <v>6530</v>
      </c>
      <c r="AV9084" t="s">
        <v>421</v>
      </c>
    </row>
    <row r="9085" spans="1:48">
      <c r="A9085" t="s">
        <v>31561</v>
      </c>
      <c r="B9085">
        <v>45989.614583761577</v>
      </c>
      <c r="C9085" t="s">
        <v>803</v>
      </c>
      <c r="D9085" t="s">
        <v>61</v>
      </c>
      <c r="E9085" t="s">
        <v>31562</v>
      </c>
      <c r="F9085" t="s">
        <v>41798</v>
      </c>
      <c r="I9085" t="s">
        <v>75</v>
      </c>
      <c r="J9085" t="s">
        <v>2</v>
      </c>
      <c r="K9085" t="s">
        <v>64</v>
      </c>
      <c r="M9085" t="s">
        <v>31563</v>
      </c>
      <c r="N9085" t="s">
        <v>615</v>
      </c>
      <c r="AB9085" t="s">
        <v>121</v>
      </c>
      <c r="AC9085">
        <v>8</v>
      </c>
      <c r="AD9085">
        <v>3</v>
      </c>
      <c r="AE9085">
        <v>2</v>
      </c>
      <c r="AF9085">
        <v>1175</v>
      </c>
      <c r="AG9085" t="s">
        <v>107</v>
      </c>
      <c r="AI9085" t="s">
        <v>144</v>
      </c>
      <c r="AJ9085" t="s">
        <v>31564</v>
      </c>
      <c r="AO9085" t="s">
        <v>70</v>
      </c>
      <c r="AR9085">
        <v>54000000</v>
      </c>
      <c r="AU9085" t="s">
        <v>6530</v>
      </c>
      <c r="AV9085" t="s">
        <v>421</v>
      </c>
    </row>
    <row r="9086" spans="1:48">
      <c r="A9086" t="s">
        <v>31565</v>
      </c>
      <c r="B9086">
        <v>45989.954733819446</v>
      </c>
      <c r="C9086" t="s">
        <v>11244</v>
      </c>
      <c r="D9086" t="s">
        <v>204</v>
      </c>
      <c r="E9086" t="s">
        <v>31530</v>
      </c>
      <c r="F9086" t="s">
        <v>41799</v>
      </c>
      <c r="I9086" t="s">
        <v>75</v>
      </c>
      <c r="J9086" t="s">
        <v>0</v>
      </c>
      <c r="M9086" t="s">
        <v>142</v>
      </c>
      <c r="N9086" t="s">
        <v>142</v>
      </c>
      <c r="O9086">
        <v>23.64</v>
      </c>
      <c r="P9086">
        <v>4</v>
      </c>
      <c r="Q9086">
        <v>3</v>
      </c>
      <c r="R9086">
        <v>4000</v>
      </c>
      <c r="S9086">
        <v>2</v>
      </c>
      <c r="T9086">
        <v>2</v>
      </c>
      <c r="V9086" t="s">
        <v>68</v>
      </c>
      <c r="AO9086" t="s">
        <v>70</v>
      </c>
      <c r="AR9086">
        <v>500000000</v>
      </c>
      <c r="AT9086" t="s">
        <v>22053</v>
      </c>
      <c r="AV9086" t="s">
        <v>421</v>
      </c>
    </row>
    <row r="9087" spans="1:48">
      <c r="A9087" t="s">
        <v>31566</v>
      </c>
      <c r="B9087">
        <v>45989.95700195602</v>
      </c>
      <c r="C9087" t="s">
        <v>11244</v>
      </c>
      <c r="D9087" t="s">
        <v>204</v>
      </c>
      <c r="E9087" t="s">
        <v>31530</v>
      </c>
      <c r="F9087" t="s">
        <v>41800</v>
      </c>
      <c r="I9087" t="s">
        <v>75</v>
      </c>
      <c r="J9087" t="s">
        <v>2</v>
      </c>
      <c r="M9087" t="s">
        <v>17307</v>
      </c>
      <c r="N9087" t="s">
        <v>29215</v>
      </c>
      <c r="AB9087" t="s">
        <v>122</v>
      </c>
      <c r="AD9087">
        <v>2</v>
      </c>
      <c r="AE9087">
        <v>2</v>
      </c>
      <c r="AF9087">
        <v>1200</v>
      </c>
      <c r="AG9087" t="s">
        <v>107</v>
      </c>
      <c r="AI9087" t="s">
        <v>2882</v>
      </c>
      <c r="AO9087" t="s">
        <v>70</v>
      </c>
      <c r="AR9087">
        <v>75000000</v>
      </c>
      <c r="AT9087" t="s">
        <v>22053</v>
      </c>
      <c r="AU9087" t="s">
        <v>6530</v>
      </c>
      <c r="AV9087" t="s">
        <v>421</v>
      </c>
    </row>
    <row r="9088" spans="1:48">
      <c r="A9088" t="s">
        <v>31567</v>
      </c>
      <c r="B9088">
        <v>45990.685877962962</v>
      </c>
      <c r="C9088" t="s">
        <v>803</v>
      </c>
      <c r="D9088" t="s">
        <v>204</v>
      </c>
      <c r="E9088" t="s">
        <v>23738</v>
      </c>
      <c r="F9088" t="s">
        <v>41801</v>
      </c>
      <c r="I9088" t="s">
        <v>241</v>
      </c>
      <c r="J9088" t="s">
        <v>352</v>
      </c>
      <c r="K9088" t="s">
        <v>1128</v>
      </c>
      <c r="M9088" t="s">
        <v>14630</v>
      </c>
      <c r="N9088" t="s">
        <v>1327</v>
      </c>
      <c r="AK9088" t="s">
        <v>28538</v>
      </c>
      <c r="AM9088">
        <v>15000</v>
      </c>
      <c r="AN9088" t="s">
        <v>31568</v>
      </c>
      <c r="AO9088" t="s">
        <v>70</v>
      </c>
      <c r="AQ9088">
        <v>100</v>
      </c>
      <c r="AR9088">
        <v>1500000</v>
      </c>
      <c r="AV9088" t="s">
        <v>421</v>
      </c>
    </row>
    <row r="9089" spans="1:48">
      <c r="A9089" t="s">
        <v>31569</v>
      </c>
      <c r="B9089">
        <v>45990.863757245374</v>
      </c>
      <c r="C9089" t="s">
        <v>11244</v>
      </c>
      <c r="D9089" t="s">
        <v>204</v>
      </c>
      <c r="E9089" t="s">
        <v>30312</v>
      </c>
      <c r="F9089" t="s">
        <v>41802</v>
      </c>
      <c r="I9089" t="s">
        <v>75</v>
      </c>
      <c r="J9089" t="s">
        <v>2</v>
      </c>
      <c r="M9089" t="s">
        <v>31570</v>
      </c>
      <c r="N9089" t="s">
        <v>681</v>
      </c>
      <c r="AB9089" t="s">
        <v>122</v>
      </c>
      <c r="AC9089">
        <v>5</v>
      </c>
      <c r="AD9089">
        <v>3</v>
      </c>
      <c r="AE9089">
        <v>2</v>
      </c>
      <c r="AF9089">
        <v>1325</v>
      </c>
      <c r="AG9089" t="s">
        <v>107</v>
      </c>
      <c r="AI9089" t="s">
        <v>617</v>
      </c>
      <c r="AO9089" t="s">
        <v>70</v>
      </c>
      <c r="AR9089">
        <v>47000000</v>
      </c>
      <c r="AU9089" t="s">
        <v>6530</v>
      </c>
      <c r="AV9089" t="s">
        <v>421</v>
      </c>
    </row>
    <row r="9090" spans="1:48">
      <c r="A9090" t="s">
        <v>31571</v>
      </c>
      <c r="B9090">
        <v>45990.894790775463</v>
      </c>
      <c r="C9090" t="s">
        <v>11244</v>
      </c>
      <c r="D9090" t="s">
        <v>204</v>
      </c>
      <c r="E9090" t="s">
        <v>30312</v>
      </c>
      <c r="F9090" t="s">
        <v>41803</v>
      </c>
      <c r="I9090" t="s">
        <v>75</v>
      </c>
      <c r="J9090" t="s">
        <v>2</v>
      </c>
      <c r="M9090" t="s">
        <v>31572</v>
      </c>
      <c r="N9090" t="s">
        <v>615</v>
      </c>
      <c r="AB9090" t="s">
        <v>122</v>
      </c>
      <c r="AD9090">
        <v>3</v>
      </c>
      <c r="AE9090">
        <v>2</v>
      </c>
      <c r="AF9090">
        <v>1000</v>
      </c>
      <c r="AG9090" t="s">
        <v>107</v>
      </c>
      <c r="AI9090" t="s">
        <v>617</v>
      </c>
      <c r="AO9090" t="s">
        <v>70</v>
      </c>
      <c r="AR9090">
        <v>38000000</v>
      </c>
      <c r="AU9090" t="s">
        <v>6530</v>
      </c>
      <c r="AV9090" t="s">
        <v>421</v>
      </c>
    </row>
    <row r="9091" spans="1:48">
      <c r="A9091" t="s">
        <v>31573</v>
      </c>
      <c r="B9091">
        <v>45990.930642372681</v>
      </c>
      <c r="C9091" t="s">
        <v>11244</v>
      </c>
      <c r="D9091" t="s">
        <v>61</v>
      </c>
      <c r="E9091" t="s">
        <v>28197</v>
      </c>
      <c r="F9091" t="s">
        <v>41804</v>
      </c>
      <c r="I9091" t="s">
        <v>75</v>
      </c>
      <c r="J9091" t="s">
        <v>2</v>
      </c>
      <c r="M9091" t="s">
        <v>31574</v>
      </c>
      <c r="N9091" t="s">
        <v>96</v>
      </c>
      <c r="AB9091" t="s">
        <v>122</v>
      </c>
      <c r="AC9091">
        <v>12</v>
      </c>
      <c r="AD9091">
        <v>3</v>
      </c>
      <c r="AE9091">
        <v>2</v>
      </c>
      <c r="AF9091">
        <v>1041</v>
      </c>
      <c r="AG9091" t="s">
        <v>107</v>
      </c>
      <c r="AI9091" t="s">
        <v>8038</v>
      </c>
      <c r="AO9091" t="s">
        <v>70</v>
      </c>
      <c r="AR9091">
        <v>86000000</v>
      </c>
      <c r="AT9091" t="s">
        <v>22053</v>
      </c>
      <c r="AU9091" t="s">
        <v>6530</v>
      </c>
      <c r="AV9091" t="s">
        <v>421</v>
      </c>
    </row>
    <row r="9092" spans="1:48">
      <c r="A9092" t="s">
        <v>31575</v>
      </c>
      <c r="B9092">
        <v>45991.811717291668</v>
      </c>
      <c r="C9092" t="s">
        <v>803</v>
      </c>
      <c r="D9092" t="s">
        <v>204</v>
      </c>
      <c r="E9092" t="s">
        <v>31576</v>
      </c>
      <c r="F9092" t="s">
        <v>41805</v>
      </c>
      <c r="I9092" t="s">
        <v>75</v>
      </c>
      <c r="J9092" t="s">
        <v>2</v>
      </c>
      <c r="K9092" t="s">
        <v>64</v>
      </c>
      <c r="M9092" t="s">
        <v>31577</v>
      </c>
      <c r="N9092" t="s">
        <v>615</v>
      </c>
      <c r="AB9092" t="s">
        <v>121</v>
      </c>
      <c r="AC9092">
        <v>4</v>
      </c>
      <c r="AD9092">
        <v>3</v>
      </c>
      <c r="AE9092">
        <v>2</v>
      </c>
      <c r="AF9092">
        <v>1250</v>
      </c>
      <c r="AG9092" t="s">
        <v>107</v>
      </c>
      <c r="AH9092" t="s">
        <v>3703</v>
      </c>
      <c r="AI9092" t="s">
        <v>100</v>
      </c>
      <c r="AJ9092" t="s">
        <v>31578</v>
      </c>
      <c r="AO9092" t="s">
        <v>70</v>
      </c>
      <c r="AR9092">
        <v>37000000</v>
      </c>
      <c r="AU9092" t="s">
        <v>6564</v>
      </c>
      <c r="AV9092" t="s">
        <v>421</v>
      </c>
    </row>
    <row r="9093" spans="1:48">
      <c r="A9093" t="s">
        <v>31579</v>
      </c>
      <c r="B9093">
        <v>45991.829867835651</v>
      </c>
      <c r="C9093" t="s">
        <v>803</v>
      </c>
      <c r="D9093" t="s">
        <v>204</v>
      </c>
      <c r="E9093" t="s">
        <v>31576</v>
      </c>
      <c r="F9093" t="s">
        <v>41806</v>
      </c>
      <c r="I9093" t="s">
        <v>75</v>
      </c>
      <c r="J9093" t="s">
        <v>2</v>
      </c>
      <c r="K9093" t="s">
        <v>64</v>
      </c>
      <c r="M9093" t="s">
        <v>31580</v>
      </c>
      <c r="N9093" t="s">
        <v>615</v>
      </c>
      <c r="AB9093" t="s">
        <v>121</v>
      </c>
      <c r="AC9093">
        <v>6</v>
      </c>
      <c r="AD9093">
        <v>3</v>
      </c>
      <c r="AE9093">
        <v>2</v>
      </c>
      <c r="AF9093">
        <v>1100</v>
      </c>
      <c r="AG9093" t="s">
        <v>107</v>
      </c>
      <c r="AH9093" t="s">
        <v>1293</v>
      </c>
      <c r="AJ9093" t="s">
        <v>31581</v>
      </c>
      <c r="AO9093" t="s">
        <v>70</v>
      </c>
      <c r="AR9093">
        <v>42000000</v>
      </c>
      <c r="AU9093" t="s">
        <v>6530</v>
      </c>
      <c r="AV9093" t="s">
        <v>421</v>
      </c>
    </row>
    <row r="9094" spans="1:48">
      <c r="A9094" t="s">
        <v>31582</v>
      </c>
      <c r="B9094">
        <v>45991.864254131942</v>
      </c>
      <c r="C9094" t="s">
        <v>803</v>
      </c>
      <c r="D9094" t="s">
        <v>204</v>
      </c>
      <c r="E9094" t="s">
        <v>31576</v>
      </c>
      <c r="F9094" t="s">
        <v>12165</v>
      </c>
      <c r="I9094" t="s">
        <v>75</v>
      </c>
      <c r="J9094" t="s">
        <v>2</v>
      </c>
      <c r="K9094" t="s">
        <v>64</v>
      </c>
      <c r="M9094" t="s">
        <v>31583</v>
      </c>
      <c r="N9094" t="s">
        <v>615</v>
      </c>
      <c r="AB9094" t="s">
        <v>121</v>
      </c>
      <c r="AC9094">
        <v>7</v>
      </c>
      <c r="AD9094">
        <v>3</v>
      </c>
      <c r="AE9094">
        <v>2</v>
      </c>
      <c r="AF9094">
        <v>1350</v>
      </c>
      <c r="AG9094" t="s">
        <v>107</v>
      </c>
      <c r="AH9094" t="s">
        <v>2318</v>
      </c>
      <c r="AI9094" t="s">
        <v>123</v>
      </c>
      <c r="AJ9094" t="s">
        <v>31584</v>
      </c>
      <c r="AO9094" t="s">
        <v>70</v>
      </c>
      <c r="AR9094">
        <v>55000000</v>
      </c>
      <c r="AU9094" t="s">
        <v>6530</v>
      </c>
      <c r="AV9094" t="s">
        <v>421</v>
      </c>
    </row>
    <row r="9095" spans="1:48">
      <c r="A9095" t="s">
        <v>31585</v>
      </c>
      <c r="B9095">
        <v>45991.875667280096</v>
      </c>
      <c r="C9095" t="s">
        <v>803</v>
      </c>
      <c r="D9095" t="s">
        <v>204</v>
      </c>
      <c r="E9095" t="s">
        <v>31576</v>
      </c>
      <c r="F9095" t="s">
        <v>41807</v>
      </c>
      <c r="I9095" t="s">
        <v>75</v>
      </c>
      <c r="J9095" t="s">
        <v>2</v>
      </c>
      <c r="K9095" t="s">
        <v>64</v>
      </c>
      <c r="M9095" t="s">
        <v>31586</v>
      </c>
      <c r="N9095" t="s">
        <v>77</v>
      </c>
      <c r="AB9095" t="s">
        <v>121</v>
      </c>
      <c r="AC9095">
        <v>3</v>
      </c>
      <c r="AD9095">
        <v>3</v>
      </c>
      <c r="AE9095">
        <v>2</v>
      </c>
      <c r="AF9095">
        <v>1540</v>
      </c>
      <c r="AG9095" t="s">
        <v>107</v>
      </c>
      <c r="AI9095" t="s">
        <v>100</v>
      </c>
      <c r="AJ9095" t="s">
        <v>31587</v>
      </c>
      <c r="AO9095" t="s">
        <v>70</v>
      </c>
      <c r="AR9095">
        <v>55000000</v>
      </c>
      <c r="AU9095" t="s">
        <v>6530</v>
      </c>
      <c r="AV9095" t="s">
        <v>421</v>
      </c>
    </row>
    <row r="9096" spans="1:48">
      <c r="A9096" t="s">
        <v>31588</v>
      </c>
      <c r="B9096">
        <v>45991.885119282408</v>
      </c>
      <c r="C9096" t="s">
        <v>803</v>
      </c>
      <c r="D9096" t="s">
        <v>204</v>
      </c>
      <c r="E9096" t="s">
        <v>31576</v>
      </c>
      <c r="F9096" t="s">
        <v>41808</v>
      </c>
      <c r="I9096" t="s">
        <v>75</v>
      </c>
      <c r="J9096" t="s">
        <v>2</v>
      </c>
      <c r="K9096" t="s">
        <v>64</v>
      </c>
      <c r="M9096" t="s">
        <v>31586</v>
      </c>
      <c r="N9096" t="s">
        <v>77</v>
      </c>
      <c r="AB9096" t="s">
        <v>121</v>
      </c>
      <c r="AC9096">
        <v>7</v>
      </c>
      <c r="AD9096">
        <v>3</v>
      </c>
      <c r="AE9096">
        <v>3</v>
      </c>
      <c r="AF9096">
        <v>1100</v>
      </c>
      <c r="AG9096" t="s">
        <v>107</v>
      </c>
      <c r="AH9096" t="s">
        <v>3703</v>
      </c>
      <c r="AI9096" t="s">
        <v>1792</v>
      </c>
      <c r="AJ9096" t="s">
        <v>31589</v>
      </c>
      <c r="AO9096" t="s">
        <v>70</v>
      </c>
      <c r="AR9096">
        <v>42000000</v>
      </c>
      <c r="AU9096" t="s">
        <v>6530</v>
      </c>
      <c r="AV9096" t="s">
        <v>421</v>
      </c>
    </row>
    <row r="9097" spans="1:48">
      <c r="A9097" t="s">
        <v>31590</v>
      </c>
      <c r="B9097">
        <v>45991.93116954861</v>
      </c>
      <c r="C9097" t="s">
        <v>803</v>
      </c>
      <c r="D9097" t="s">
        <v>61</v>
      </c>
      <c r="E9097" t="s">
        <v>31591</v>
      </c>
      <c r="F9097" t="s">
        <v>41809</v>
      </c>
      <c r="I9097" t="s">
        <v>75</v>
      </c>
      <c r="J9097" t="s">
        <v>2</v>
      </c>
      <c r="K9097" t="s">
        <v>64</v>
      </c>
      <c r="M9097" t="s">
        <v>18788</v>
      </c>
      <c r="N9097" t="s">
        <v>681</v>
      </c>
      <c r="AB9097" t="s">
        <v>121</v>
      </c>
      <c r="AC9097">
        <v>3</v>
      </c>
      <c r="AD9097">
        <v>3</v>
      </c>
      <c r="AE9097">
        <v>2</v>
      </c>
      <c r="AF9097">
        <v>1348</v>
      </c>
      <c r="AG9097" t="s">
        <v>107</v>
      </c>
      <c r="AI9097" t="s">
        <v>100</v>
      </c>
      <c r="AJ9097" t="s">
        <v>31592</v>
      </c>
      <c r="AO9097" t="s">
        <v>70</v>
      </c>
      <c r="AR9097">
        <v>46000000</v>
      </c>
      <c r="AU9097" t="s">
        <v>6564</v>
      </c>
      <c r="AV9097" t="s">
        <v>421</v>
      </c>
    </row>
    <row r="9098" spans="1:48">
      <c r="A9098" t="s">
        <v>31593</v>
      </c>
      <c r="B9098">
        <v>45992.58970329861</v>
      </c>
      <c r="C9098" t="s">
        <v>877</v>
      </c>
      <c r="D9098" t="s">
        <v>204</v>
      </c>
      <c r="E9098" t="s">
        <v>27038</v>
      </c>
      <c r="F9098" t="s">
        <v>41810</v>
      </c>
      <c r="I9098" t="s">
        <v>241</v>
      </c>
      <c r="J9098" t="s">
        <v>0</v>
      </c>
      <c r="M9098" t="s">
        <v>31594</v>
      </c>
      <c r="N9098" t="s">
        <v>77</v>
      </c>
      <c r="O9098">
        <v>25</v>
      </c>
      <c r="P9098">
        <v>6</v>
      </c>
      <c r="Q9098">
        <v>4</v>
      </c>
      <c r="R9098">
        <v>5000</v>
      </c>
      <c r="S9098">
        <v>2</v>
      </c>
      <c r="T9098">
        <v>2</v>
      </c>
      <c r="V9098" t="s">
        <v>68</v>
      </c>
      <c r="W9098" t="s">
        <v>31595</v>
      </c>
      <c r="AO9098" t="s">
        <v>70</v>
      </c>
      <c r="AR9098">
        <v>300000</v>
      </c>
      <c r="AV9098" t="s">
        <v>421</v>
      </c>
    </row>
    <row r="9099" spans="1:48">
      <c r="A9099" t="s">
        <v>31596</v>
      </c>
      <c r="B9099">
        <v>45992.590721192129</v>
      </c>
      <c r="C9099" t="s">
        <v>803</v>
      </c>
      <c r="D9099" t="s">
        <v>61</v>
      </c>
      <c r="E9099" t="s">
        <v>31597</v>
      </c>
      <c r="F9099" t="s">
        <v>41811</v>
      </c>
      <c r="I9099" t="s">
        <v>241</v>
      </c>
      <c r="J9099" t="s">
        <v>2</v>
      </c>
      <c r="K9099" t="s">
        <v>64</v>
      </c>
      <c r="M9099" t="s">
        <v>31598</v>
      </c>
      <c r="N9099" t="s">
        <v>615</v>
      </c>
      <c r="AB9099" t="s">
        <v>121</v>
      </c>
      <c r="AC9099">
        <v>7</v>
      </c>
      <c r="AD9099">
        <v>3</v>
      </c>
      <c r="AE9099">
        <v>2</v>
      </c>
      <c r="AF9099">
        <v>1346</v>
      </c>
      <c r="AG9099" t="s">
        <v>107</v>
      </c>
      <c r="AH9099" t="s">
        <v>3703</v>
      </c>
      <c r="AJ9099" t="s">
        <v>31599</v>
      </c>
      <c r="AO9099" t="s">
        <v>70</v>
      </c>
      <c r="AR9099">
        <v>260000</v>
      </c>
      <c r="AU9099" t="s">
        <v>6564</v>
      </c>
      <c r="AV9099" t="s">
        <v>421</v>
      </c>
    </row>
    <row r="9100" spans="1:48">
      <c r="A9100" t="s">
        <v>31600</v>
      </c>
      <c r="B9100">
        <v>45992.597392175929</v>
      </c>
      <c r="C9100" t="s">
        <v>877</v>
      </c>
      <c r="D9100" t="s">
        <v>204</v>
      </c>
      <c r="E9100" t="s">
        <v>26401</v>
      </c>
      <c r="F9100" t="s">
        <v>41812</v>
      </c>
      <c r="I9100" t="s">
        <v>241</v>
      </c>
      <c r="J9100" t="s">
        <v>2</v>
      </c>
      <c r="M9100" t="s">
        <v>31601</v>
      </c>
      <c r="N9100" t="s">
        <v>615</v>
      </c>
      <c r="AB9100" t="s">
        <v>122</v>
      </c>
      <c r="AC9100">
        <v>9</v>
      </c>
      <c r="AD9100">
        <v>3</v>
      </c>
      <c r="AE9100">
        <v>2</v>
      </c>
      <c r="AF9100">
        <v>1200</v>
      </c>
      <c r="AG9100" t="s">
        <v>107</v>
      </c>
      <c r="AI9100" t="s">
        <v>175</v>
      </c>
      <c r="AO9100" t="s">
        <v>70</v>
      </c>
      <c r="AR9100">
        <v>350000</v>
      </c>
      <c r="AT9100" t="s">
        <v>31602</v>
      </c>
      <c r="AU9100" t="s">
        <v>6564</v>
      </c>
      <c r="AV9100" t="s">
        <v>421</v>
      </c>
    </row>
    <row r="9101" spans="1:48">
      <c r="A9101" t="s">
        <v>31603</v>
      </c>
      <c r="B9101">
        <v>45992.73982263889</v>
      </c>
      <c r="C9101" t="s">
        <v>11244</v>
      </c>
      <c r="D9101" t="s">
        <v>204</v>
      </c>
      <c r="E9101" t="s">
        <v>28065</v>
      </c>
      <c r="F9101" t="s">
        <v>41813</v>
      </c>
      <c r="I9101" t="s">
        <v>75</v>
      </c>
      <c r="J9101" t="s">
        <v>2</v>
      </c>
      <c r="M9101" t="s">
        <v>19408</v>
      </c>
      <c r="N9101" t="s">
        <v>29215</v>
      </c>
      <c r="AB9101" t="s">
        <v>159</v>
      </c>
      <c r="AC9101">
        <v>6</v>
      </c>
      <c r="AD9101">
        <v>3</v>
      </c>
      <c r="AE9101">
        <v>3</v>
      </c>
      <c r="AF9101">
        <v>2400</v>
      </c>
      <c r="AG9101" t="s">
        <v>98</v>
      </c>
      <c r="AI9101" t="s">
        <v>2882</v>
      </c>
      <c r="AO9101" t="s">
        <v>70</v>
      </c>
      <c r="AR9101">
        <v>170000000</v>
      </c>
      <c r="AU9101" t="s">
        <v>6564</v>
      </c>
      <c r="AV9101" t="s">
        <v>421</v>
      </c>
    </row>
    <row r="9102" spans="1:48">
      <c r="A9102" t="s">
        <v>31604</v>
      </c>
      <c r="B9102">
        <v>45992.744864502311</v>
      </c>
      <c r="C9102" t="s">
        <v>11244</v>
      </c>
      <c r="D9102" t="s">
        <v>61</v>
      </c>
      <c r="E9102" t="s">
        <v>31605</v>
      </c>
      <c r="F9102" t="s">
        <v>41814</v>
      </c>
      <c r="I9102" t="s">
        <v>241</v>
      </c>
      <c r="J9102" t="s">
        <v>0</v>
      </c>
      <c r="M9102" t="s">
        <v>31606</v>
      </c>
      <c r="N9102" t="s">
        <v>142</v>
      </c>
      <c r="O9102">
        <v>4.5</v>
      </c>
      <c r="P9102">
        <v>3</v>
      </c>
      <c r="Q9102">
        <v>3</v>
      </c>
      <c r="R9102">
        <v>2200</v>
      </c>
      <c r="S9102">
        <v>3</v>
      </c>
      <c r="T9102">
        <v>2</v>
      </c>
      <c r="V9102" t="s">
        <v>349</v>
      </c>
      <c r="AO9102" t="s">
        <v>70</v>
      </c>
      <c r="AR9102">
        <v>420000</v>
      </c>
      <c r="AT9102" t="s">
        <v>22053</v>
      </c>
      <c r="AV9102" t="s">
        <v>421</v>
      </c>
    </row>
    <row r="9103" spans="1:48">
      <c r="A9103" t="s">
        <v>31607</v>
      </c>
      <c r="B9103">
        <v>45993.633523310185</v>
      </c>
      <c r="C9103" t="s">
        <v>803</v>
      </c>
      <c r="D9103" t="s">
        <v>204</v>
      </c>
      <c r="E9103" t="s">
        <v>31608</v>
      </c>
      <c r="F9103" t="s">
        <v>41815</v>
      </c>
      <c r="I9103" t="s">
        <v>75</v>
      </c>
      <c r="J9103" t="s">
        <v>0</v>
      </c>
      <c r="K9103" t="s">
        <v>64</v>
      </c>
      <c r="M9103" t="s">
        <v>31609</v>
      </c>
      <c r="N9103" t="s">
        <v>77</v>
      </c>
      <c r="O9103">
        <v>11</v>
      </c>
      <c r="P9103">
        <v>3</v>
      </c>
      <c r="Q9103">
        <v>2</v>
      </c>
      <c r="R9103">
        <v>4500</v>
      </c>
      <c r="S9103">
        <v>3</v>
      </c>
      <c r="T9103">
        <v>2</v>
      </c>
      <c r="W9103" t="s">
        <v>31610</v>
      </c>
      <c r="AO9103" t="s">
        <v>70</v>
      </c>
      <c r="AR9103">
        <v>100000000</v>
      </c>
      <c r="AV9103" t="s">
        <v>421</v>
      </c>
    </row>
    <row r="9104" spans="1:48">
      <c r="A9104" t="s">
        <v>31611</v>
      </c>
      <c r="B9104">
        <v>45993.640134884263</v>
      </c>
      <c r="C9104" t="s">
        <v>877</v>
      </c>
      <c r="D9104" t="s">
        <v>204</v>
      </c>
      <c r="E9104" t="s">
        <v>27038</v>
      </c>
      <c r="F9104" t="s">
        <v>41816</v>
      </c>
      <c r="I9104" t="s">
        <v>75</v>
      </c>
      <c r="J9104" t="s">
        <v>2</v>
      </c>
      <c r="M9104" t="s">
        <v>31612</v>
      </c>
      <c r="N9104" t="s">
        <v>681</v>
      </c>
      <c r="AB9104" t="s">
        <v>122</v>
      </c>
      <c r="AC9104">
        <v>4</v>
      </c>
      <c r="AD9104">
        <v>3</v>
      </c>
      <c r="AE9104">
        <v>2</v>
      </c>
      <c r="AF9104">
        <v>1330</v>
      </c>
      <c r="AG9104" t="s">
        <v>107</v>
      </c>
      <c r="AI9104" t="s">
        <v>31613</v>
      </c>
      <c r="AJ9104" t="s">
        <v>19381</v>
      </c>
      <c r="AO9104" t="s">
        <v>70</v>
      </c>
      <c r="AR9104">
        <v>48000000</v>
      </c>
      <c r="AU9104" t="s">
        <v>6530</v>
      </c>
      <c r="AV9104" t="s">
        <v>421</v>
      </c>
    </row>
    <row r="9105" spans="1:48">
      <c r="A9105" t="s">
        <v>31614</v>
      </c>
      <c r="B9105">
        <v>45993.644456643524</v>
      </c>
      <c r="C9105" t="s">
        <v>877</v>
      </c>
      <c r="D9105" t="s">
        <v>204</v>
      </c>
      <c r="E9105" t="s">
        <v>27038</v>
      </c>
      <c r="F9105" t="s">
        <v>41817</v>
      </c>
      <c r="I9105" t="s">
        <v>75</v>
      </c>
      <c r="J9105" t="s">
        <v>2</v>
      </c>
      <c r="M9105" t="s">
        <v>31615</v>
      </c>
      <c r="N9105" t="s">
        <v>364</v>
      </c>
      <c r="AB9105" t="s">
        <v>122</v>
      </c>
      <c r="AC9105">
        <v>4</v>
      </c>
      <c r="AD9105">
        <v>3</v>
      </c>
      <c r="AE9105">
        <v>2</v>
      </c>
      <c r="AF9105">
        <v>1500</v>
      </c>
      <c r="AG9105" t="s">
        <v>107</v>
      </c>
      <c r="AI9105" t="s">
        <v>31616</v>
      </c>
      <c r="AJ9105" t="s">
        <v>31617</v>
      </c>
      <c r="AO9105" t="s">
        <v>70</v>
      </c>
      <c r="AR9105">
        <v>50000000</v>
      </c>
      <c r="AU9105" t="s">
        <v>6530</v>
      </c>
      <c r="AV9105" t="s">
        <v>421</v>
      </c>
    </row>
    <row r="9106" spans="1:48">
      <c r="A9106" t="s">
        <v>31618</v>
      </c>
      <c r="B9106">
        <v>45993.668585173611</v>
      </c>
      <c r="C9106" t="s">
        <v>11244</v>
      </c>
      <c r="D9106" t="s">
        <v>204</v>
      </c>
      <c r="E9106" t="s">
        <v>22432</v>
      </c>
      <c r="F9106" t="s">
        <v>41818</v>
      </c>
      <c r="I9106" t="s">
        <v>241</v>
      </c>
      <c r="J9106" t="s">
        <v>2</v>
      </c>
      <c r="M9106" t="s">
        <v>26158</v>
      </c>
      <c r="N9106" t="s">
        <v>96</v>
      </c>
      <c r="AB9106" t="s">
        <v>122</v>
      </c>
      <c r="AD9106">
        <v>2</v>
      </c>
      <c r="AE9106">
        <v>2</v>
      </c>
      <c r="AF9106">
        <v>726</v>
      </c>
      <c r="AG9106" t="s">
        <v>2170</v>
      </c>
      <c r="AI9106" t="s">
        <v>8038</v>
      </c>
      <c r="AJ9106" t="s">
        <v>31619</v>
      </c>
      <c r="AO9106" t="s">
        <v>154</v>
      </c>
      <c r="AR9106">
        <v>1250</v>
      </c>
      <c r="AU9106" t="s">
        <v>6564</v>
      </c>
      <c r="AV9106" t="s">
        <v>421</v>
      </c>
    </row>
    <row r="9107" spans="1:48">
      <c r="A9107" t="s">
        <v>31620</v>
      </c>
      <c r="B9107">
        <v>45993.67276163194</v>
      </c>
      <c r="C9107" t="s">
        <v>11244</v>
      </c>
      <c r="D9107" t="s">
        <v>61</v>
      </c>
      <c r="E9107" t="s">
        <v>31621</v>
      </c>
      <c r="F9107" t="s">
        <v>41819</v>
      </c>
      <c r="I9107" t="s">
        <v>75</v>
      </c>
      <c r="J9107" t="s">
        <v>0</v>
      </c>
      <c r="M9107" t="s">
        <v>31622</v>
      </c>
      <c r="N9107" t="s">
        <v>248</v>
      </c>
      <c r="O9107" t="s">
        <v>31623</v>
      </c>
      <c r="P9107">
        <v>3</v>
      </c>
      <c r="Q9107">
        <v>2</v>
      </c>
      <c r="R9107">
        <v>1780</v>
      </c>
      <c r="S9107">
        <v>2</v>
      </c>
      <c r="T9107">
        <v>1</v>
      </c>
      <c r="U9107">
        <v>5</v>
      </c>
      <c r="AO9107" t="s">
        <v>70</v>
      </c>
      <c r="AR9107">
        <v>85000000</v>
      </c>
      <c r="AT9107" t="s">
        <v>22053</v>
      </c>
      <c r="AV9107" t="s">
        <v>421</v>
      </c>
    </row>
    <row r="9108" spans="1:48">
      <c r="A9108" t="s">
        <v>31624</v>
      </c>
      <c r="B9108">
        <v>45994.581074120375</v>
      </c>
      <c r="C9108" t="s">
        <v>803</v>
      </c>
      <c r="D9108" t="s">
        <v>204</v>
      </c>
      <c r="E9108" t="s">
        <v>31625</v>
      </c>
      <c r="F9108" t="s">
        <v>41820</v>
      </c>
      <c r="I9108" t="s">
        <v>75</v>
      </c>
      <c r="J9108" t="s">
        <v>2</v>
      </c>
      <c r="K9108" t="s">
        <v>64</v>
      </c>
      <c r="M9108" t="s">
        <v>105</v>
      </c>
      <c r="N9108" t="s">
        <v>96</v>
      </c>
      <c r="AB9108" t="s">
        <v>121</v>
      </c>
      <c r="AC9108">
        <v>33</v>
      </c>
      <c r="AD9108">
        <v>3</v>
      </c>
      <c r="AE9108">
        <v>2</v>
      </c>
      <c r="AF9108">
        <v>989</v>
      </c>
      <c r="AG9108" t="s">
        <v>107</v>
      </c>
      <c r="AI9108" t="s">
        <v>284</v>
      </c>
      <c r="AJ9108" t="s">
        <v>31626</v>
      </c>
      <c r="AO9108" t="s">
        <v>70</v>
      </c>
      <c r="AR9108">
        <v>78000000</v>
      </c>
      <c r="AU9108" t="s">
        <v>6530</v>
      </c>
      <c r="AV9108" t="s">
        <v>421</v>
      </c>
    </row>
    <row r="9109" spans="1:48">
      <c r="A9109" t="s">
        <v>31627</v>
      </c>
      <c r="B9109">
        <v>45994.803920138889</v>
      </c>
      <c r="C9109" t="s">
        <v>877</v>
      </c>
      <c r="D9109" t="s">
        <v>61</v>
      </c>
      <c r="E9109" t="s">
        <v>31628</v>
      </c>
      <c r="F9109" t="s">
        <v>41821</v>
      </c>
      <c r="I9109" t="s">
        <v>241</v>
      </c>
      <c r="J9109" t="s">
        <v>2</v>
      </c>
      <c r="M9109" t="s">
        <v>31629</v>
      </c>
      <c r="N9109" t="s">
        <v>96</v>
      </c>
      <c r="AB9109" t="s">
        <v>122</v>
      </c>
      <c r="AC9109">
        <v>25</v>
      </c>
      <c r="AD9109">
        <v>3</v>
      </c>
      <c r="AE9109">
        <v>3</v>
      </c>
      <c r="AF9109">
        <v>2000</v>
      </c>
      <c r="AG9109" t="s">
        <v>98</v>
      </c>
      <c r="AH9109" t="s">
        <v>29732</v>
      </c>
      <c r="AI9109" t="s">
        <v>123</v>
      </c>
      <c r="AJ9109" t="s">
        <v>31630</v>
      </c>
      <c r="AO9109" t="s">
        <v>154</v>
      </c>
      <c r="AR9109">
        <v>2800</v>
      </c>
      <c r="AU9109" t="s">
        <v>6564</v>
      </c>
      <c r="AV9109" t="s">
        <v>421</v>
      </c>
    </row>
    <row r="9110" spans="1:48">
      <c r="A9110" t="s">
        <v>31631</v>
      </c>
      <c r="B9110">
        <v>45994.81102375</v>
      </c>
      <c r="C9110" t="s">
        <v>877</v>
      </c>
      <c r="D9110" t="s">
        <v>204</v>
      </c>
      <c r="E9110" t="s">
        <v>26401</v>
      </c>
      <c r="F9110" t="s">
        <v>41822</v>
      </c>
      <c r="I9110" t="s">
        <v>75</v>
      </c>
      <c r="J9110" t="s">
        <v>2</v>
      </c>
      <c r="M9110" t="s">
        <v>14550</v>
      </c>
      <c r="N9110" t="s">
        <v>364</v>
      </c>
      <c r="AB9110" t="s">
        <v>122</v>
      </c>
      <c r="AC9110">
        <v>4</v>
      </c>
      <c r="AD9110">
        <v>3</v>
      </c>
      <c r="AE9110">
        <v>2</v>
      </c>
      <c r="AF9110">
        <v>1150</v>
      </c>
      <c r="AG9110" t="s">
        <v>107</v>
      </c>
      <c r="AJ9110" t="s">
        <v>31632</v>
      </c>
      <c r="AO9110" t="s">
        <v>70</v>
      </c>
      <c r="AR9110">
        <v>38000000</v>
      </c>
      <c r="AT9110" t="s">
        <v>24231</v>
      </c>
      <c r="AU9110" t="s">
        <v>6564</v>
      </c>
      <c r="AV9110" t="s">
        <v>421</v>
      </c>
    </row>
    <row r="9111" spans="1:48">
      <c r="A9111" t="s">
        <v>31633</v>
      </c>
      <c r="B9111">
        <v>45994.82336761574</v>
      </c>
      <c r="C9111" t="s">
        <v>803</v>
      </c>
      <c r="D9111" t="s">
        <v>61</v>
      </c>
      <c r="E9111" t="s">
        <v>31634</v>
      </c>
      <c r="F9111" t="s">
        <v>41823</v>
      </c>
      <c r="I9111" t="s">
        <v>241</v>
      </c>
      <c r="J9111" t="s">
        <v>2</v>
      </c>
      <c r="K9111" t="s">
        <v>64</v>
      </c>
      <c r="M9111" t="s">
        <v>22949</v>
      </c>
      <c r="N9111" t="s">
        <v>364</v>
      </c>
      <c r="AB9111" t="s">
        <v>121</v>
      </c>
      <c r="AC9111">
        <v>1</v>
      </c>
      <c r="AD9111">
        <v>3</v>
      </c>
      <c r="AE9111">
        <v>2</v>
      </c>
      <c r="AF9111">
        <v>1500</v>
      </c>
      <c r="AG9111" t="s">
        <v>107</v>
      </c>
      <c r="AI9111" t="s">
        <v>175</v>
      </c>
      <c r="AJ9111" t="s">
        <v>31635</v>
      </c>
      <c r="AO9111" t="s">
        <v>70</v>
      </c>
      <c r="AR9111">
        <v>550000</v>
      </c>
      <c r="AU9111" t="s">
        <v>6564</v>
      </c>
      <c r="AV9111" t="s">
        <v>421</v>
      </c>
    </row>
    <row r="9112" spans="1:48">
      <c r="A9112" t="s">
        <v>31636</v>
      </c>
      <c r="B9112">
        <v>45995.57745780093</v>
      </c>
      <c r="C9112" t="s">
        <v>877</v>
      </c>
      <c r="D9112" t="s">
        <v>204</v>
      </c>
      <c r="E9112" t="s">
        <v>27038</v>
      </c>
      <c r="F9112" t="s">
        <v>41824</v>
      </c>
      <c r="I9112" t="s">
        <v>241</v>
      </c>
      <c r="J9112" t="s">
        <v>0</v>
      </c>
      <c r="M9112" t="s">
        <v>31637</v>
      </c>
      <c r="N9112" t="s">
        <v>77</v>
      </c>
      <c r="O9112">
        <v>4.5</v>
      </c>
      <c r="P9112">
        <v>5</v>
      </c>
      <c r="Q9112">
        <v>3</v>
      </c>
      <c r="R9112">
        <v>3000</v>
      </c>
      <c r="S9112">
        <v>2</v>
      </c>
      <c r="T9112">
        <v>1</v>
      </c>
      <c r="V9112" t="s">
        <v>1176</v>
      </c>
      <c r="W9112" t="s">
        <v>31638</v>
      </c>
      <c r="AO9112" t="s">
        <v>70</v>
      </c>
      <c r="AR9112">
        <v>350000</v>
      </c>
      <c r="AV9112" t="s">
        <v>421</v>
      </c>
    </row>
    <row r="9113" spans="1:48">
      <c r="A9113" t="s">
        <v>31639</v>
      </c>
      <c r="B9113">
        <v>45995.582979814819</v>
      </c>
      <c r="C9113" t="s">
        <v>877</v>
      </c>
      <c r="D9113" t="s">
        <v>204</v>
      </c>
      <c r="E9113" t="s">
        <v>28905</v>
      </c>
      <c r="F9113" t="s">
        <v>41825</v>
      </c>
      <c r="I9113" t="s">
        <v>75</v>
      </c>
      <c r="J9113" t="s">
        <v>0</v>
      </c>
      <c r="M9113" t="s">
        <v>24324</v>
      </c>
      <c r="N9113" t="s">
        <v>615</v>
      </c>
      <c r="O9113">
        <v>10.130000000000001</v>
      </c>
      <c r="P9113">
        <v>5</v>
      </c>
      <c r="Q9113">
        <v>5</v>
      </c>
      <c r="R9113">
        <v>2500</v>
      </c>
      <c r="S9113" t="s">
        <v>121</v>
      </c>
      <c r="T9113">
        <v>2</v>
      </c>
      <c r="AO9113" t="s">
        <v>70</v>
      </c>
      <c r="AR9113">
        <v>140000000</v>
      </c>
      <c r="AT9113" t="s">
        <v>22053</v>
      </c>
      <c r="AV9113" t="s">
        <v>421</v>
      </c>
    </row>
    <row r="9114" spans="1:48">
      <c r="A9114" t="s">
        <v>31640</v>
      </c>
      <c r="B9114">
        <v>45995.807940648148</v>
      </c>
      <c r="C9114" t="s">
        <v>803</v>
      </c>
      <c r="D9114" t="s">
        <v>61</v>
      </c>
      <c r="E9114" t="s">
        <v>31641</v>
      </c>
      <c r="F9114" t="s">
        <v>41826</v>
      </c>
      <c r="I9114" t="s">
        <v>75</v>
      </c>
      <c r="J9114" t="s">
        <v>0</v>
      </c>
      <c r="K9114" t="s">
        <v>64</v>
      </c>
      <c r="M9114" t="s">
        <v>23344</v>
      </c>
      <c r="N9114" t="s">
        <v>554</v>
      </c>
      <c r="O9114">
        <v>7</v>
      </c>
      <c r="P9114">
        <v>4</v>
      </c>
      <c r="Q9114">
        <v>3</v>
      </c>
      <c r="R9114">
        <v>3600</v>
      </c>
      <c r="S9114">
        <v>2</v>
      </c>
      <c r="T9114">
        <v>2</v>
      </c>
      <c r="W9114" t="s">
        <v>31642</v>
      </c>
      <c r="AO9114" t="s">
        <v>70</v>
      </c>
      <c r="AR9114">
        <v>70000000</v>
      </c>
      <c r="AV9114" t="s">
        <v>421</v>
      </c>
    </row>
    <row r="9115" spans="1:48">
      <c r="A9115" t="s">
        <v>31643</v>
      </c>
      <c r="B9115">
        <v>45995.831964062498</v>
      </c>
      <c r="C9115" t="s">
        <v>803</v>
      </c>
      <c r="D9115" t="s">
        <v>61</v>
      </c>
      <c r="E9115" t="s">
        <v>31644</v>
      </c>
      <c r="F9115" t="s">
        <v>41827</v>
      </c>
      <c r="I9115" t="s">
        <v>241</v>
      </c>
      <c r="J9115" t="s">
        <v>2</v>
      </c>
      <c r="K9115" t="s">
        <v>64</v>
      </c>
      <c r="M9115" t="s">
        <v>31645</v>
      </c>
      <c r="N9115" t="s">
        <v>438</v>
      </c>
      <c r="AB9115" t="s">
        <v>121</v>
      </c>
      <c r="AC9115">
        <v>1</v>
      </c>
      <c r="AD9115">
        <v>3</v>
      </c>
      <c r="AE9115">
        <v>2</v>
      </c>
      <c r="AF9115">
        <v>1052</v>
      </c>
      <c r="AG9115" t="s">
        <v>107</v>
      </c>
      <c r="AI9115" t="s">
        <v>123</v>
      </c>
      <c r="AJ9115" t="s">
        <v>31646</v>
      </c>
      <c r="AO9115" t="s">
        <v>70</v>
      </c>
      <c r="AR9115">
        <v>150000</v>
      </c>
      <c r="AU9115" t="s">
        <v>6564</v>
      </c>
      <c r="AV9115" t="s">
        <v>421</v>
      </c>
    </row>
    <row r="9116" spans="1:48">
      <c r="A9116" t="s">
        <v>31647</v>
      </c>
      <c r="B9116">
        <v>45995.868305185184</v>
      </c>
      <c r="C9116" t="s">
        <v>803</v>
      </c>
      <c r="D9116" t="s">
        <v>61</v>
      </c>
      <c r="E9116" t="s">
        <v>31648</v>
      </c>
      <c r="F9116" t="s">
        <v>41828</v>
      </c>
      <c r="I9116" t="s">
        <v>75</v>
      </c>
      <c r="J9116" t="s">
        <v>2</v>
      </c>
      <c r="K9116" t="s">
        <v>64</v>
      </c>
      <c r="M9116" t="s">
        <v>31649</v>
      </c>
      <c r="N9116" t="s">
        <v>77</v>
      </c>
      <c r="AB9116" t="s">
        <v>121</v>
      </c>
      <c r="AC9116">
        <v>8</v>
      </c>
      <c r="AD9116">
        <v>3</v>
      </c>
      <c r="AE9116">
        <v>2</v>
      </c>
      <c r="AF9116">
        <v>1360</v>
      </c>
      <c r="AG9116" t="s">
        <v>98</v>
      </c>
      <c r="AI9116" t="s">
        <v>144</v>
      </c>
      <c r="AJ9116" t="s">
        <v>31650</v>
      </c>
      <c r="AO9116" t="s">
        <v>70</v>
      </c>
      <c r="AR9116">
        <v>77000000</v>
      </c>
      <c r="AU9116" t="s">
        <v>6530</v>
      </c>
      <c r="AV9116" t="s">
        <v>421</v>
      </c>
    </row>
    <row r="9117" spans="1:48">
      <c r="A9117" t="s">
        <v>31651</v>
      </c>
      <c r="B9117">
        <v>45996.869819189815</v>
      </c>
      <c r="C9117" t="s">
        <v>803</v>
      </c>
      <c r="D9117" t="s">
        <v>61</v>
      </c>
      <c r="E9117" t="s">
        <v>31652</v>
      </c>
      <c r="F9117" t="s">
        <v>41829</v>
      </c>
      <c r="I9117" t="s">
        <v>75</v>
      </c>
      <c r="J9117" t="s">
        <v>0</v>
      </c>
      <c r="K9117" t="s">
        <v>64</v>
      </c>
      <c r="M9117" t="s">
        <v>31653</v>
      </c>
      <c r="N9117" t="s">
        <v>554</v>
      </c>
      <c r="O9117">
        <v>20</v>
      </c>
      <c r="P9117">
        <v>11</v>
      </c>
      <c r="Q9117">
        <v>6</v>
      </c>
      <c r="R9117">
        <v>4850</v>
      </c>
      <c r="S9117">
        <v>3</v>
      </c>
      <c r="T9117">
        <v>5</v>
      </c>
      <c r="W9117" t="s">
        <v>31654</v>
      </c>
      <c r="AO9117" t="s">
        <v>70</v>
      </c>
      <c r="AR9117">
        <v>75000000</v>
      </c>
      <c r="AV9117" t="s">
        <v>421</v>
      </c>
    </row>
    <row r="9118" spans="1:48">
      <c r="A9118" t="s">
        <v>31655</v>
      </c>
      <c r="B9118">
        <v>45998.403227499999</v>
      </c>
      <c r="C9118" t="s">
        <v>11244</v>
      </c>
      <c r="D9118" t="s">
        <v>61</v>
      </c>
      <c r="E9118" t="s">
        <v>31656</v>
      </c>
      <c r="F9118" t="s">
        <v>41830</v>
      </c>
      <c r="I9118" t="s">
        <v>75</v>
      </c>
      <c r="J9118" t="s">
        <v>0</v>
      </c>
      <c r="M9118" t="s">
        <v>31657</v>
      </c>
      <c r="N9118" t="s">
        <v>615</v>
      </c>
      <c r="O9118">
        <v>10.130000000000001</v>
      </c>
      <c r="P9118">
        <v>5</v>
      </c>
      <c r="Q9118">
        <v>5</v>
      </c>
      <c r="R9118">
        <v>2700</v>
      </c>
      <c r="S9118">
        <v>2</v>
      </c>
      <c r="T9118">
        <v>2</v>
      </c>
      <c r="AO9118" t="s">
        <v>70</v>
      </c>
      <c r="AR9118">
        <v>140000000</v>
      </c>
      <c r="AT9118" t="s">
        <v>29176</v>
      </c>
      <c r="AV9118" t="s">
        <v>421</v>
      </c>
    </row>
    <row r="9119" spans="1:48">
      <c r="A9119" t="s">
        <v>31658</v>
      </c>
      <c r="B9119">
        <v>45998.406109386575</v>
      </c>
      <c r="C9119" t="s">
        <v>11244</v>
      </c>
      <c r="D9119" t="s">
        <v>61</v>
      </c>
      <c r="E9119" t="s">
        <v>31659</v>
      </c>
      <c r="F9119" t="s">
        <v>41831</v>
      </c>
      <c r="I9119" t="s">
        <v>75</v>
      </c>
      <c r="J9119" t="s">
        <v>0</v>
      </c>
      <c r="M9119" t="s">
        <v>31660</v>
      </c>
      <c r="N9119" t="s">
        <v>112</v>
      </c>
      <c r="O9119">
        <v>3.85</v>
      </c>
      <c r="P9119">
        <v>2</v>
      </c>
      <c r="Q9119">
        <v>2</v>
      </c>
      <c r="R9119">
        <v>865</v>
      </c>
      <c r="S9119">
        <v>2</v>
      </c>
      <c r="T9119">
        <v>0</v>
      </c>
      <c r="AO9119" t="s">
        <v>70</v>
      </c>
      <c r="AR9119">
        <v>55000000</v>
      </c>
      <c r="AT9119" t="s">
        <v>22053</v>
      </c>
      <c r="AV9119" t="s">
        <v>421</v>
      </c>
    </row>
    <row r="9120" spans="1:48">
      <c r="A9120" t="s">
        <v>31661</v>
      </c>
      <c r="B9120">
        <v>45998.408537777781</v>
      </c>
      <c r="C9120" t="s">
        <v>11244</v>
      </c>
      <c r="D9120" t="s">
        <v>204</v>
      </c>
      <c r="E9120" t="s">
        <v>31662</v>
      </c>
      <c r="F9120" t="s">
        <v>41832</v>
      </c>
      <c r="I9120" t="s">
        <v>75</v>
      </c>
      <c r="J9120" t="s">
        <v>0</v>
      </c>
      <c r="M9120" t="s">
        <v>31663</v>
      </c>
      <c r="N9120" t="s">
        <v>681</v>
      </c>
      <c r="O9120">
        <v>20</v>
      </c>
      <c r="P9120">
        <v>4</v>
      </c>
      <c r="Q9120">
        <v>3</v>
      </c>
      <c r="R9120">
        <v>3000</v>
      </c>
      <c r="S9120">
        <v>2</v>
      </c>
      <c r="T9120">
        <v>2</v>
      </c>
      <c r="AO9120" t="s">
        <v>70</v>
      </c>
      <c r="AR9120">
        <v>119000000</v>
      </c>
      <c r="AT9120" t="s">
        <v>22053</v>
      </c>
      <c r="AV9120" t="s">
        <v>421</v>
      </c>
    </row>
    <row r="9121" spans="1:48">
      <c r="A9121" t="s">
        <v>31664</v>
      </c>
      <c r="B9121">
        <v>45998.41343724537</v>
      </c>
      <c r="C9121" t="s">
        <v>11244</v>
      </c>
      <c r="D9121" t="s">
        <v>61</v>
      </c>
      <c r="E9121" t="s">
        <v>31665</v>
      </c>
      <c r="F9121" t="s">
        <v>41833</v>
      </c>
      <c r="I9121" t="s">
        <v>75</v>
      </c>
      <c r="J9121" t="s">
        <v>2</v>
      </c>
      <c r="M9121" t="s">
        <v>31666</v>
      </c>
      <c r="N9121" t="s">
        <v>4647</v>
      </c>
      <c r="AB9121" t="s">
        <v>122</v>
      </c>
      <c r="AD9121">
        <v>2</v>
      </c>
      <c r="AE9121">
        <v>2</v>
      </c>
      <c r="AF9121">
        <v>885</v>
      </c>
      <c r="AG9121" t="s">
        <v>107</v>
      </c>
      <c r="AO9121" t="s">
        <v>70</v>
      </c>
      <c r="AR9121">
        <v>82000000</v>
      </c>
      <c r="AT9121" t="s">
        <v>29176</v>
      </c>
      <c r="AU9121" t="s">
        <v>6530</v>
      </c>
      <c r="AV9121" t="s">
        <v>421</v>
      </c>
    </row>
    <row r="9122" spans="1:48">
      <c r="A9122" t="s">
        <v>31667</v>
      </c>
      <c r="B9122">
        <v>45998.522619247684</v>
      </c>
      <c r="C9122" t="s">
        <v>877</v>
      </c>
      <c r="D9122" t="s">
        <v>61</v>
      </c>
      <c r="E9122" t="s">
        <v>9667</v>
      </c>
      <c r="F9122" t="s">
        <v>41834</v>
      </c>
      <c r="I9122" t="s">
        <v>241</v>
      </c>
      <c r="J9122" t="s">
        <v>0</v>
      </c>
      <c r="M9122" t="s">
        <v>31668</v>
      </c>
      <c r="N9122" t="s">
        <v>364</v>
      </c>
      <c r="O9122">
        <v>32.5</v>
      </c>
      <c r="P9122">
        <v>5</v>
      </c>
      <c r="Q9122">
        <v>5</v>
      </c>
      <c r="R9122">
        <v>3500</v>
      </c>
      <c r="S9122">
        <v>2</v>
      </c>
      <c r="T9122">
        <v>2</v>
      </c>
      <c r="V9122" t="s">
        <v>274</v>
      </c>
      <c r="W9122" t="s">
        <v>31669</v>
      </c>
      <c r="AO9122" t="s">
        <v>70</v>
      </c>
      <c r="AR9122">
        <v>200000</v>
      </c>
      <c r="AT9122" t="s">
        <v>31670</v>
      </c>
      <c r="AV9122" t="s">
        <v>421</v>
      </c>
    </row>
    <row r="9123" spans="1:48">
      <c r="A9123" t="s">
        <v>31671</v>
      </c>
      <c r="B9123">
        <v>45998.542699664351</v>
      </c>
      <c r="C9123" t="s">
        <v>877</v>
      </c>
      <c r="D9123" t="s">
        <v>204</v>
      </c>
      <c r="E9123" t="s">
        <v>1397</v>
      </c>
      <c r="F9123" t="s">
        <v>41835</v>
      </c>
      <c r="I9123" t="s">
        <v>75</v>
      </c>
      <c r="J9123" t="s">
        <v>352</v>
      </c>
      <c r="M9123" t="s">
        <v>31672</v>
      </c>
      <c r="N9123" t="s">
        <v>121</v>
      </c>
      <c r="AL9123">
        <v>80</v>
      </c>
      <c r="AM9123">
        <v>22600</v>
      </c>
      <c r="AN9123" t="s">
        <v>31673</v>
      </c>
      <c r="AO9123" t="s">
        <v>70</v>
      </c>
      <c r="AR9123">
        <v>550000000</v>
      </c>
      <c r="AV9123" t="s">
        <v>421</v>
      </c>
    </row>
    <row r="9124" spans="1:48">
      <c r="A9124" t="s">
        <v>31674</v>
      </c>
      <c r="B9124">
        <v>45999.628582789352</v>
      </c>
      <c r="C9124" t="s">
        <v>11244</v>
      </c>
      <c r="D9124" t="s">
        <v>204</v>
      </c>
      <c r="E9124" t="s">
        <v>30312</v>
      </c>
      <c r="F9124" t="s">
        <v>41836</v>
      </c>
      <c r="I9124" t="s">
        <v>75</v>
      </c>
      <c r="J9124" t="s">
        <v>2</v>
      </c>
      <c r="M9124" t="s">
        <v>31675</v>
      </c>
      <c r="N9124" t="s">
        <v>364</v>
      </c>
      <c r="AB9124" t="s">
        <v>122</v>
      </c>
      <c r="AC9124">
        <v>1</v>
      </c>
      <c r="AD9124">
        <v>3</v>
      </c>
      <c r="AE9124">
        <v>2</v>
      </c>
      <c r="AF9124">
        <v>900</v>
      </c>
      <c r="AG9124" t="s">
        <v>107</v>
      </c>
      <c r="AI9124" t="s">
        <v>617</v>
      </c>
      <c r="AO9124" t="s">
        <v>70</v>
      </c>
      <c r="AR9124">
        <v>27000000</v>
      </c>
      <c r="AU9124" t="s">
        <v>6530</v>
      </c>
      <c r="AV9124" t="s">
        <v>421</v>
      </c>
    </row>
    <row r="9125" spans="1:48">
      <c r="A9125" t="s">
        <v>31676</v>
      </c>
      <c r="B9125">
        <v>45999.639949050921</v>
      </c>
      <c r="C9125" t="s">
        <v>11244</v>
      </c>
      <c r="D9125" t="s">
        <v>204</v>
      </c>
      <c r="E9125" t="s">
        <v>30312</v>
      </c>
      <c r="F9125" t="s">
        <v>41837</v>
      </c>
      <c r="I9125" t="s">
        <v>75</v>
      </c>
      <c r="J9125" t="s">
        <v>2</v>
      </c>
      <c r="M9125" t="s">
        <v>31677</v>
      </c>
      <c r="N9125" t="s">
        <v>615</v>
      </c>
      <c r="AB9125" t="s">
        <v>122</v>
      </c>
      <c r="AD9125">
        <v>3</v>
      </c>
      <c r="AE9125">
        <v>2</v>
      </c>
      <c r="AF9125">
        <v>1150</v>
      </c>
      <c r="AG9125" t="s">
        <v>107</v>
      </c>
      <c r="AI9125" t="s">
        <v>617</v>
      </c>
      <c r="AO9125" t="s">
        <v>70</v>
      </c>
      <c r="AR9125">
        <v>38000000</v>
      </c>
      <c r="AU9125" t="s">
        <v>6530</v>
      </c>
      <c r="AV9125" t="s">
        <v>421</v>
      </c>
    </row>
    <row r="9126" spans="1:48">
      <c r="A9126" t="s">
        <v>31678</v>
      </c>
      <c r="B9126">
        <v>45999.66366564815</v>
      </c>
      <c r="C9126" t="s">
        <v>11244</v>
      </c>
      <c r="D9126" t="s">
        <v>204</v>
      </c>
      <c r="E9126" t="s">
        <v>28065</v>
      </c>
      <c r="F9126" t="s">
        <v>41838</v>
      </c>
      <c r="I9126" t="s">
        <v>75</v>
      </c>
      <c r="J9126" t="s">
        <v>2</v>
      </c>
      <c r="M9126" t="s">
        <v>31679</v>
      </c>
      <c r="N9126" t="s">
        <v>29215</v>
      </c>
      <c r="AB9126" t="s">
        <v>122</v>
      </c>
      <c r="AD9126">
        <v>2</v>
      </c>
      <c r="AE9126">
        <v>2</v>
      </c>
      <c r="AF9126">
        <v>780</v>
      </c>
      <c r="AG9126" t="s">
        <v>107</v>
      </c>
      <c r="AI9126" t="s">
        <v>314</v>
      </c>
      <c r="AO9126" t="s">
        <v>70</v>
      </c>
      <c r="AR9126">
        <v>22500000</v>
      </c>
      <c r="AU9126" t="s">
        <v>6530</v>
      </c>
      <c r="AV9126" t="s">
        <v>421</v>
      </c>
    </row>
    <row r="9127" spans="1:48">
      <c r="A9127" t="s">
        <v>31680</v>
      </c>
      <c r="B9127">
        <v>45999.71214329861</v>
      </c>
      <c r="C9127" t="s">
        <v>11244</v>
      </c>
      <c r="D9127" t="s">
        <v>204</v>
      </c>
      <c r="E9127" t="s">
        <v>28065</v>
      </c>
      <c r="F9127" t="s">
        <v>41839</v>
      </c>
      <c r="I9127" t="s">
        <v>75</v>
      </c>
      <c r="J9127" t="s">
        <v>2</v>
      </c>
      <c r="M9127" t="s">
        <v>31681</v>
      </c>
      <c r="N9127" t="s">
        <v>152</v>
      </c>
      <c r="AB9127" t="s">
        <v>122</v>
      </c>
      <c r="AC9127">
        <v>3</v>
      </c>
      <c r="AD9127">
        <v>3</v>
      </c>
      <c r="AE9127">
        <v>2</v>
      </c>
      <c r="AF9127">
        <v>1550</v>
      </c>
      <c r="AG9127" t="s">
        <v>107</v>
      </c>
      <c r="AI9127" t="s">
        <v>180</v>
      </c>
      <c r="AO9127" t="s">
        <v>70</v>
      </c>
      <c r="AR9127">
        <v>46000000</v>
      </c>
      <c r="AU9127" t="s">
        <v>6530</v>
      </c>
      <c r="AV9127" t="s">
        <v>421</v>
      </c>
    </row>
    <row r="9128" spans="1:48">
      <c r="A9128" t="s">
        <v>31682</v>
      </c>
      <c r="B9128">
        <v>45999.761547291666</v>
      </c>
      <c r="C9128" t="s">
        <v>877</v>
      </c>
      <c r="D9128" t="s">
        <v>204</v>
      </c>
      <c r="E9128" t="s">
        <v>31683</v>
      </c>
      <c r="F9128" t="s">
        <v>41840</v>
      </c>
      <c r="I9128" t="s">
        <v>75</v>
      </c>
      <c r="J9128" t="s">
        <v>352</v>
      </c>
      <c r="M9128" t="s">
        <v>31684</v>
      </c>
      <c r="N9128" t="s">
        <v>121</v>
      </c>
      <c r="AL9128">
        <v>133</v>
      </c>
      <c r="AM9128">
        <v>12000</v>
      </c>
      <c r="AN9128" t="s">
        <v>31685</v>
      </c>
      <c r="AO9128" t="s">
        <v>70</v>
      </c>
      <c r="AR9128">
        <v>250000000</v>
      </c>
      <c r="AT9128" t="s">
        <v>22053</v>
      </c>
      <c r="AV9128" t="s">
        <v>421</v>
      </c>
    </row>
    <row r="9129" spans="1:48">
      <c r="A9129" t="s">
        <v>31686</v>
      </c>
      <c r="B9129">
        <v>45999.768687916665</v>
      </c>
      <c r="C9129" t="s">
        <v>877</v>
      </c>
      <c r="D9129" t="s">
        <v>204</v>
      </c>
      <c r="E9129" t="s">
        <v>26894</v>
      </c>
      <c r="F9129" t="s">
        <v>41841</v>
      </c>
      <c r="I9129" t="s">
        <v>75</v>
      </c>
      <c r="J9129" t="s">
        <v>2</v>
      </c>
      <c r="M9129" t="s">
        <v>30339</v>
      </c>
      <c r="N9129" t="s">
        <v>142</v>
      </c>
      <c r="AB9129" t="s">
        <v>122</v>
      </c>
      <c r="AC9129">
        <v>24</v>
      </c>
      <c r="AD9129">
        <v>2</v>
      </c>
      <c r="AE9129">
        <v>2</v>
      </c>
      <c r="AF9129">
        <v>1100</v>
      </c>
      <c r="AG9129" t="s">
        <v>107</v>
      </c>
      <c r="AH9129" t="s">
        <v>2318</v>
      </c>
      <c r="AI9129" t="s">
        <v>123</v>
      </c>
      <c r="AO9129" t="s">
        <v>70</v>
      </c>
      <c r="AR9129">
        <v>125000000</v>
      </c>
      <c r="AT9129" t="s">
        <v>22053</v>
      </c>
      <c r="AU9129" t="s">
        <v>6564</v>
      </c>
      <c r="AV9129" t="s">
        <v>421</v>
      </c>
    </row>
    <row r="9130" spans="1:48">
      <c r="A9130" t="s">
        <v>31687</v>
      </c>
      <c r="B9130">
        <v>46000.693479050926</v>
      </c>
      <c r="C9130" t="s">
        <v>11244</v>
      </c>
      <c r="D9130" t="s">
        <v>204</v>
      </c>
      <c r="E9130" t="s">
        <v>31688</v>
      </c>
      <c r="F9130" t="s">
        <v>41842</v>
      </c>
      <c r="I9130" t="s">
        <v>75</v>
      </c>
      <c r="J9130" t="s">
        <v>1</v>
      </c>
      <c r="M9130" t="s">
        <v>31689</v>
      </c>
      <c r="N9130" t="s">
        <v>289</v>
      </c>
      <c r="X9130">
        <v>34</v>
      </c>
      <c r="AO9130" t="s">
        <v>70</v>
      </c>
      <c r="AP9130">
        <v>3500000</v>
      </c>
      <c r="AT9130" t="s">
        <v>22053</v>
      </c>
      <c r="AV9130" t="s">
        <v>421</v>
      </c>
    </row>
    <row r="9131" spans="1:48">
      <c r="A9131" t="s">
        <v>31690</v>
      </c>
      <c r="B9131">
        <v>46000.695046226851</v>
      </c>
      <c r="C9131" t="s">
        <v>11244</v>
      </c>
      <c r="D9131" t="s">
        <v>204</v>
      </c>
      <c r="E9131" t="s">
        <v>31691</v>
      </c>
      <c r="F9131" t="s">
        <v>41843</v>
      </c>
      <c r="I9131" t="s">
        <v>75</v>
      </c>
      <c r="J9131" t="s">
        <v>2</v>
      </c>
      <c r="M9131" t="s">
        <v>31692</v>
      </c>
      <c r="N9131" t="s">
        <v>615</v>
      </c>
      <c r="AB9131" t="s">
        <v>122</v>
      </c>
      <c r="AC9131">
        <v>5</v>
      </c>
      <c r="AD9131">
        <v>3</v>
      </c>
      <c r="AE9131">
        <v>2</v>
      </c>
      <c r="AF9131">
        <v>1350</v>
      </c>
      <c r="AG9131" t="s">
        <v>107</v>
      </c>
      <c r="AI9131" t="s">
        <v>617</v>
      </c>
      <c r="AO9131" t="s">
        <v>70</v>
      </c>
      <c r="AR9131">
        <v>46000000</v>
      </c>
      <c r="AT9131" t="s">
        <v>22053</v>
      </c>
      <c r="AU9131" t="s">
        <v>6530</v>
      </c>
      <c r="AV9131" t="s">
        <v>421</v>
      </c>
    </row>
    <row r="9132" spans="1:48">
      <c r="A9132" t="s">
        <v>31693</v>
      </c>
      <c r="B9132">
        <v>46000.700033564819</v>
      </c>
      <c r="C9132" t="s">
        <v>11244</v>
      </c>
      <c r="D9132" t="s">
        <v>61</v>
      </c>
      <c r="E9132" t="s">
        <v>31694</v>
      </c>
      <c r="F9132" t="s">
        <v>41844</v>
      </c>
      <c r="I9132" t="s">
        <v>75</v>
      </c>
      <c r="J9132" t="s">
        <v>2</v>
      </c>
      <c r="M9132" t="s">
        <v>31695</v>
      </c>
      <c r="N9132" t="s">
        <v>389</v>
      </c>
      <c r="AB9132" t="s">
        <v>122</v>
      </c>
      <c r="AD9132">
        <v>3</v>
      </c>
      <c r="AE9132">
        <v>2</v>
      </c>
      <c r="AF9132">
        <v>1516</v>
      </c>
      <c r="AG9132" t="s">
        <v>107</v>
      </c>
      <c r="AI9132" t="s">
        <v>180</v>
      </c>
      <c r="AO9132" t="s">
        <v>70</v>
      </c>
      <c r="AR9132">
        <v>60000000</v>
      </c>
      <c r="AU9132" t="s">
        <v>6530</v>
      </c>
      <c r="AV9132" t="s">
        <v>421</v>
      </c>
    </row>
    <row r="9133" spans="1:48">
      <c r="A9133" t="s">
        <v>31696</v>
      </c>
      <c r="B9133">
        <v>46001.410498958328</v>
      </c>
      <c r="C9133" t="s">
        <v>11244</v>
      </c>
      <c r="D9133" t="s">
        <v>61</v>
      </c>
      <c r="E9133" t="s">
        <v>31697</v>
      </c>
      <c r="F9133" t="s">
        <v>41845</v>
      </c>
      <c r="I9133" t="s">
        <v>75</v>
      </c>
      <c r="J9133" t="s">
        <v>1</v>
      </c>
      <c r="M9133" t="s">
        <v>31698</v>
      </c>
      <c r="N9133" t="s">
        <v>248</v>
      </c>
      <c r="X9133">
        <v>52</v>
      </c>
      <c r="AA9133" t="s">
        <v>31699</v>
      </c>
      <c r="AO9133" t="s">
        <v>70</v>
      </c>
      <c r="AP9133">
        <v>2700000</v>
      </c>
      <c r="AV9133" t="s">
        <v>421</v>
      </c>
    </row>
    <row r="9134" spans="1:48">
      <c r="A9134" t="s">
        <v>31700</v>
      </c>
      <c r="B9134">
        <v>46001.41240361111</v>
      </c>
      <c r="C9134" t="s">
        <v>11244</v>
      </c>
      <c r="D9134" t="s">
        <v>61</v>
      </c>
      <c r="E9134" t="s">
        <v>31697</v>
      </c>
      <c r="F9134" t="s">
        <v>41846</v>
      </c>
      <c r="I9134" t="s">
        <v>75</v>
      </c>
      <c r="J9134" t="s">
        <v>0</v>
      </c>
      <c r="M9134" t="s">
        <v>31701</v>
      </c>
      <c r="N9134" t="s">
        <v>248</v>
      </c>
      <c r="O9134">
        <v>28</v>
      </c>
      <c r="P9134">
        <v>3</v>
      </c>
      <c r="Q9134">
        <v>3</v>
      </c>
      <c r="R9134">
        <v>2500</v>
      </c>
      <c r="S9134">
        <v>1</v>
      </c>
      <c r="T9134">
        <v>3</v>
      </c>
      <c r="W9134" t="s">
        <v>31702</v>
      </c>
      <c r="AO9134" t="s">
        <v>70</v>
      </c>
      <c r="AP9134">
        <v>6500000</v>
      </c>
      <c r="AR9134">
        <v>182000000</v>
      </c>
      <c r="AV9134" t="s">
        <v>421</v>
      </c>
    </row>
    <row r="9135" spans="1:48">
      <c r="A9135" t="s">
        <v>31703</v>
      </c>
      <c r="B9135">
        <v>46001.65257878472</v>
      </c>
      <c r="C9135" t="s">
        <v>877</v>
      </c>
      <c r="D9135" t="s">
        <v>61</v>
      </c>
      <c r="E9135" t="s">
        <v>31704</v>
      </c>
      <c r="F9135" t="s">
        <v>41847</v>
      </c>
      <c r="I9135" t="s">
        <v>75</v>
      </c>
      <c r="J9135" t="s">
        <v>1</v>
      </c>
      <c r="M9135" t="s">
        <v>31705</v>
      </c>
      <c r="N9135" t="s">
        <v>364</v>
      </c>
      <c r="X9135">
        <v>9</v>
      </c>
      <c r="AO9135" t="s">
        <v>70</v>
      </c>
      <c r="AP9135">
        <v>4200000</v>
      </c>
      <c r="AV9135" t="s">
        <v>421</v>
      </c>
    </row>
    <row r="9136" spans="1:48">
      <c r="A9136" t="s">
        <v>31706</v>
      </c>
      <c r="B9136">
        <v>46001.660760706014</v>
      </c>
      <c r="C9136" t="s">
        <v>877</v>
      </c>
      <c r="D9136" t="s">
        <v>204</v>
      </c>
      <c r="E9136" t="s">
        <v>26401</v>
      </c>
      <c r="F9136" t="s">
        <v>41848</v>
      </c>
      <c r="I9136" t="s">
        <v>75</v>
      </c>
      <c r="J9136" t="s">
        <v>2</v>
      </c>
      <c r="M9136" t="s">
        <v>14550</v>
      </c>
      <c r="N9136" t="s">
        <v>364</v>
      </c>
      <c r="AB9136" t="s">
        <v>122</v>
      </c>
      <c r="AC9136">
        <v>4</v>
      </c>
      <c r="AD9136">
        <v>3</v>
      </c>
      <c r="AE9136">
        <v>2</v>
      </c>
      <c r="AF9136">
        <v>1160</v>
      </c>
      <c r="AG9136" t="s">
        <v>107</v>
      </c>
      <c r="AI9136" t="s">
        <v>314</v>
      </c>
      <c r="AO9136" t="s">
        <v>70</v>
      </c>
      <c r="AR9136">
        <v>37000000</v>
      </c>
      <c r="AT9136" t="s">
        <v>31707</v>
      </c>
      <c r="AU9136" t="s">
        <v>6559</v>
      </c>
      <c r="AV9136" t="s">
        <v>421</v>
      </c>
    </row>
    <row r="9137" spans="1:48">
      <c r="A9137" t="s">
        <v>31708</v>
      </c>
      <c r="B9137">
        <v>46001.814966770835</v>
      </c>
      <c r="C9137" t="s">
        <v>803</v>
      </c>
      <c r="D9137" t="s">
        <v>61</v>
      </c>
      <c r="E9137" t="s">
        <v>31709</v>
      </c>
      <c r="F9137" t="s">
        <v>41849</v>
      </c>
      <c r="I9137" t="s">
        <v>241</v>
      </c>
      <c r="J9137" t="s">
        <v>2</v>
      </c>
      <c r="K9137" t="s">
        <v>64</v>
      </c>
      <c r="M9137" t="s">
        <v>31710</v>
      </c>
      <c r="N9137" t="s">
        <v>516</v>
      </c>
      <c r="AB9137" t="s">
        <v>559</v>
      </c>
      <c r="AC9137">
        <v>2</v>
      </c>
      <c r="AD9137">
        <v>2</v>
      </c>
      <c r="AE9137">
        <v>2</v>
      </c>
      <c r="AF9137">
        <v>850</v>
      </c>
      <c r="AG9137" t="s">
        <v>107</v>
      </c>
      <c r="AI9137" t="s">
        <v>284</v>
      </c>
      <c r="AJ9137" t="s">
        <v>31711</v>
      </c>
      <c r="AO9137" t="s">
        <v>70</v>
      </c>
      <c r="AR9137">
        <v>160000</v>
      </c>
      <c r="AU9137" t="s">
        <v>6559</v>
      </c>
      <c r="AV9137" t="s">
        <v>421</v>
      </c>
    </row>
    <row r="9138" spans="1:48">
      <c r="A9138" t="s">
        <v>31712</v>
      </c>
      <c r="B9138">
        <v>46002.516947511569</v>
      </c>
      <c r="C9138" t="s">
        <v>11244</v>
      </c>
      <c r="D9138" t="s">
        <v>61</v>
      </c>
      <c r="E9138" t="s">
        <v>31713</v>
      </c>
      <c r="F9138" t="s">
        <v>41850</v>
      </c>
      <c r="I9138" t="s">
        <v>75</v>
      </c>
      <c r="J9138" t="s">
        <v>2</v>
      </c>
      <c r="M9138" t="s">
        <v>22788</v>
      </c>
      <c r="N9138" t="s">
        <v>142</v>
      </c>
      <c r="AB9138" t="s">
        <v>122</v>
      </c>
      <c r="AC9138">
        <v>21</v>
      </c>
      <c r="AD9138">
        <v>2</v>
      </c>
      <c r="AE9138">
        <v>2</v>
      </c>
      <c r="AF9138">
        <v>1100</v>
      </c>
      <c r="AG9138" t="s">
        <v>107</v>
      </c>
      <c r="AI9138" t="s">
        <v>2882</v>
      </c>
      <c r="AO9138" t="s">
        <v>70</v>
      </c>
      <c r="AR9138">
        <v>125000000</v>
      </c>
      <c r="AT9138" t="s">
        <v>22053</v>
      </c>
      <c r="AU9138" t="s">
        <v>6564</v>
      </c>
      <c r="AV9138" t="s">
        <v>421</v>
      </c>
    </row>
    <row r="9139" spans="1:48">
      <c r="A9139" t="s">
        <v>31714</v>
      </c>
      <c r="B9139">
        <v>46002.521787465274</v>
      </c>
      <c r="C9139" t="s">
        <v>11244</v>
      </c>
      <c r="D9139" t="s">
        <v>61</v>
      </c>
      <c r="E9139" t="s">
        <v>28511</v>
      </c>
      <c r="F9139" t="s">
        <v>41851</v>
      </c>
      <c r="I9139" t="s">
        <v>75</v>
      </c>
      <c r="J9139" t="s">
        <v>2</v>
      </c>
      <c r="M9139" t="s">
        <v>29488</v>
      </c>
      <c r="N9139" t="s">
        <v>96</v>
      </c>
      <c r="AB9139" t="s">
        <v>992</v>
      </c>
      <c r="AC9139">
        <v>7</v>
      </c>
      <c r="AD9139">
        <v>3</v>
      </c>
      <c r="AE9139">
        <v>3</v>
      </c>
      <c r="AF9139">
        <v>2086</v>
      </c>
      <c r="AG9139" t="s">
        <v>107</v>
      </c>
      <c r="AH9139" t="s">
        <v>28512</v>
      </c>
      <c r="AI9139" t="s">
        <v>180</v>
      </c>
      <c r="AO9139" t="s">
        <v>70</v>
      </c>
      <c r="AR9139">
        <v>205000000</v>
      </c>
      <c r="AU9139" t="s">
        <v>6530</v>
      </c>
      <c r="AV9139" t="s">
        <v>421</v>
      </c>
    </row>
    <row r="9140" spans="1:48">
      <c r="A9140" t="s">
        <v>31715</v>
      </c>
      <c r="B9140">
        <v>46002.537324722223</v>
      </c>
      <c r="C9140" t="s">
        <v>11244</v>
      </c>
      <c r="D9140" t="s">
        <v>204</v>
      </c>
      <c r="E9140" t="s">
        <v>31116</v>
      </c>
      <c r="F9140" t="s">
        <v>41852</v>
      </c>
      <c r="I9140" t="s">
        <v>75</v>
      </c>
      <c r="J9140" t="s">
        <v>2</v>
      </c>
      <c r="M9140" t="s">
        <v>31716</v>
      </c>
      <c r="N9140" t="s">
        <v>142</v>
      </c>
      <c r="AB9140" t="s">
        <v>122</v>
      </c>
      <c r="AC9140">
        <v>3</v>
      </c>
      <c r="AD9140">
        <v>3</v>
      </c>
      <c r="AE9140">
        <v>3</v>
      </c>
      <c r="AF9140">
        <v>1300</v>
      </c>
      <c r="AG9140" t="s">
        <v>107</v>
      </c>
      <c r="AI9140" t="s">
        <v>175</v>
      </c>
      <c r="AO9140" t="s">
        <v>70</v>
      </c>
      <c r="AR9140">
        <v>87000000</v>
      </c>
      <c r="AT9140" t="s">
        <v>22053</v>
      </c>
      <c r="AU9140" t="s">
        <v>6564</v>
      </c>
      <c r="AV9140" t="s">
        <v>421</v>
      </c>
    </row>
    <row r="9141" spans="1:48">
      <c r="A9141" t="s">
        <v>31717</v>
      </c>
      <c r="B9141">
        <v>46002.538727430554</v>
      </c>
      <c r="C9141" t="s">
        <v>11244</v>
      </c>
      <c r="D9141" t="s">
        <v>204</v>
      </c>
      <c r="E9141" t="s">
        <v>31116</v>
      </c>
      <c r="F9141" t="s">
        <v>41853</v>
      </c>
      <c r="I9141" t="s">
        <v>241</v>
      </c>
      <c r="J9141" t="s">
        <v>2</v>
      </c>
      <c r="M9141" t="s">
        <v>27224</v>
      </c>
      <c r="N9141" t="s">
        <v>96</v>
      </c>
      <c r="AB9141" t="s">
        <v>200</v>
      </c>
      <c r="AD9141">
        <v>2</v>
      </c>
      <c r="AE9141">
        <v>2</v>
      </c>
      <c r="AF9141">
        <v>1100</v>
      </c>
      <c r="AG9141" t="s">
        <v>107</v>
      </c>
      <c r="AI9141" t="s">
        <v>175</v>
      </c>
      <c r="AO9141" t="s">
        <v>154</v>
      </c>
      <c r="AR9141">
        <v>1600</v>
      </c>
      <c r="AT9141" t="s">
        <v>22053</v>
      </c>
      <c r="AU9141" t="s">
        <v>6564</v>
      </c>
      <c r="AV9141" t="s">
        <v>421</v>
      </c>
    </row>
    <row r="9142" spans="1:48">
      <c r="A9142" t="s">
        <v>31718</v>
      </c>
      <c r="B9142">
        <v>46002.54023810185</v>
      </c>
      <c r="C9142" t="s">
        <v>11244</v>
      </c>
      <c r="D9142" t="s">
        <v>204</v>
      </c>
      <c r="E9142" t="s">
        <v>31719</v>
      </c>
      <c r="F9142" t="s">
        <v>41854</v>
      </c>
      <c r="I9142" t="s">
        <v>75</v>
      </c>
      <c r="J9142" t="s">
        <v>1</v>
      </c>
      <c r="M9142" t="s">
        <v>31720</v>
      </c>
      <c r="N9142" t="s">
        <v>248</v>
      </c>
      <c r="X9142">
        <v>139</v>
      </c>
      <c r="AO9142" t="s">
        <v>70</v>
      </c>
      <c r="AP9142">
        <v>8000000</v>
      </c>
      <c r="AT9142" t="s">
        <v>22053</v>
      </c>
      <c r="AV9142" t="s">
        <v>421</v>
      </c>
    </row>
    <row r="9143" spans="1:48">
      <c r="A9143" t="s">
        <v>31721</v>
      </c>
      <c r="B9143">
        <v>46002.935639351854</v>
      </c>
      <c r="C9143" t="s">
        <v>803</v>
      </c>
      <c r="D9143" t="s">
        <v>61</v>
      </c>
      <c r="E9143" t="s">
        <v>31722</v>
      </c>
      <c r="F9143" t="s">
        <v>41855</v>
      </c>
      <c r="I9143" t="s">
        <v>75</v>
      </c>
      <c r="J9143" t="s">
        <v>2</v>
      </c>
      <c r="K9143" t="s">
        <v>64</v>
      </c>
      <c r="M9143" t="s">
        <v>31723</v>
      </c>
      <c r="N9143" t="s">
        <v>248</v>
      </c>
      <c r="AB9143" t="s">
        <v>121</v>
      </c>
      <c r="AD9143">
        <v>3</v>
      </c>
      <c r="AE9143">
        <v>3</v>
      </c>
      <c r="AF9143">
        <v>1917</v>
      </c>
      <c r="AG9143" t="s">
        <v>107</v>
      </c>
      <c r="AI9143" t="s">
        <v>123</v>
      </c>
      <c r="AJ9143" t="s">
        <v>31724</v>
      </c>
      <c r="AO9143" t="s">
        <v>70</v>
      </c>
      <c r="AR9143">
        <v>100000000</v>
      </c>
      <c r="AU9143" t="s">
        <v>6530</v>
      </c>
      <c r="AV9143" t="s">
        <v>421</v>
      </c>
    </row>
    <row r="9144" spans="1:48">
      <c r="A9144" t="s">
        <v>31725</v>
      </c>
      <c r="B9144">
        <v>46007.402132615738</v>
      </c>
      <c r="C9144" t="s">
        <v>132</v>
      </c>
      <c r="D9144" t="s">
        <v>204</v>
      </c>
      <c r="E9144" t="s">
        <v>7298</v>
      </c>
      <c r="F9144" t="s">
        <v>41856</v>
      </c>
      <c r="I9144" t="s">
        <v>241</v>
      </c>
      <c r="J9144" t="s">
        <v>2</v>
      </c>
      <c r="M9144" t="s">
        <v>31726</v>
      </c>
      <c r="N9144" t="s">
        <v>96</v>
      </c>
      <c r="AB9144" t="s">
        <v>106</v>
      </c>
      <c r="AC9144">
        <v>14</v>
      </c>
      <c r="AD9144">
        <v>2</v>
      </c>
      <c r="AE9144">
        <v>2</v>
      </c>
      <c r="AF9144">
        <v>1012</v>
      </c>
      <c r="AG9144" t="s">
        <v>107</v>
      </c>
      <c r="AJ9144" t="s">
        <v>31727</v>
      </c>
      <c r="AO9144" t="s">
        <v>70</v>
      </c>
      <c r="AR9144">
        <v>350000</v>
      </c>
      <c r="AU9144" t="s">
        <v>6564</v>
      </c>
      <c r="AV9144" t="s">
        <v>421</v>
      </c>
    </row>
    <row r="9145" spans="1:48">
      <c r="A9145" t="s">
        <v>31728</v>
      </c>
      <c r="B9145">
        <v>46007.455512106477</v>
      </c>
      <c r="C9145" t="s">
        <v>803</v>
      </c>
      <c r="D9145" t="s">
        <v>204</v>
      </c>
      <c r="E9145" t="s">
        <v>31729</v>
      </c>
      <c r="F9145" t="s">
        <v>41857</v>
      </c>
      <c r="I9145" t="s">
        <v>75</v>
      </c>
      <c r="J9145" t="s">
        <v>2</v>
      </c>
      <c r="K9145" t="s">
        <v>64</v>
      </c>
      <c r="M9145" t="s">
        <v>28447</v>
      </c>
      <c r="N9145" t="s">
        <v>96</v>
      </c>
      <c r="AB9145" t="s">
        <v>121</v>
      </c>
      <c r="AC9145">
        <v>19</v>
      </c>
      <c r="AD9145">
        <v>2</v>
      </c>
      <c r="AE9145">
        <v>2</v>
      </c>
      <c r="AF9145">
        <v>900</v>
      </c>
      <c r="AG9145" t="s">
        <v>107</v>
      </c>
      <c r="AI9145" t="s">
        <v>144</v>
      </c>
      <c r="AJ9145" t="s">
        <v>31730</v>
      </c>
      <c r="AO9145" t="s">
        <v>70</v>
      </c>
      <c r="AR9145">
        <v>90000000</v>
      </c>
      <c r="AU9145" t="s">
        <v>6564</v>
      </c>
      <c r="AV9145" t="s">
        <v>421</v>
      </c>
    </row>
    <row r="9146" spans="1:48">
      <c r="A9146" t="s">
        <v>31731</v>
      </c>
      <c r="B9146">
        <v>46007.634611203699</v>
      </c>
      <c r="C9146" t="s">
        <v>877</v>
      </c>
      <c r="D9146" t="s">
        <v>204</v>
      </c>
      <c r="E9146" t="s">
        <v>22328</v>
      </c>
      <c r="F9146" t="s">
        <v>41858</v>
      </c>
      <c r="I9146" t="s">
        <v>75</v>
      </c>
      <c r="J9146" t="s">
        <v>2</v>
      </c>
      <c r="M9146" t="s">
        <v>31732</v>
      </c>
      <c r="N9146" t="s">
        <v>152</v>
      </c>
      <c r="AB9146" t="s">
        <v>122</v>
      </c>
      <c r="AC9146">
        <v>20</v>
      </c>
      <c r="AD9146">
        <v>2</v>
      </c>
      <c r="AE9146">
        <v>2</v>
      </c>
      <c r="AF9146">
        <v>1500</v>
      </c>
      <c r="AG9146" t="s">
        <v>107</v>
      </c>
      <c r="AH9146" t="s">
        <v>14</v>
      </c>
      <c r="AO9146" t="s">
        <v>70</v>
      </c>
      <c r="AR9146">
        <v>85000000</v>
      </c>
      <c r="AU9146" t="s">
        <v>6564</v>
      </c>
      <c r="AV9146" t="s">
        <v>421</v>
      </c>
    </row>
    <row r="9147" spans="1:48">
      <c r="A9147" t="s">
        <v>31733</v>
      </c>
      <c r="B9147">
        <v>46007.659909699076</v>
      </c>
      <c r="C9147" t="s">
        <v>877</v>
      </c>
      <c r="D9147" t="s">
        <v>204</v>
      </c>
      <c r="E9147" t="s">
        <v>26401</v>
      </c>
      <c r="F9147" t="s">
        <v>41859</v>
      </c>
      <c r="I9147" t="s">
        <v>75</v>
      </c>
      <c r="J9147" t="s">
        <v>2</v>
      </c>
      <c r="M9147" t="s">
        <v>10225</v>
      </c>
      <c r="N9147" t="s">
        <v>152</v>
      </c>
      <c r="AB9147" t="s">
        <v>200</v>
      </c>
      <c r="AD9147">
        <v>2</v>
      </c>
      <c r="AE9147">
        <v>2</v>
      </c>
      <c r="AF9147">
        <v>1055</v>
      </c>
      <c r="AG9147" t="s">
        <v>107</v>
      </c>
      <c r="AO9147" t="s">
        <v>70</v>
      </c>
      <c r="AR9147">
        <v>80000000</v>
      </c>
      <c r="AU9147" t="s">
        <v>6530</v>
      </c>
      <c r="AV9147" t="s">
        <v>421</v>
      </c>
    </row>
    <row r="9148" spans="1:48">
      <c r="A9148" t="s">
        <v>31734</v>
      </c>
      <c r="B9148">
        <v>46008.387301759256</v>
      </c>
      <c r="C9148" t="s">
        <v>11244</v>
      </c>
      <c r="D9148" t="s">
        <v>61</v>
      </c>
      <c r="E9148" t="s">
        <v>31735</v>
      </c>
      <c r="F9148" t="s">
        <v>41860</v>
      </c>
      <c r="I9148" t="s">
        <v>241</v>
      </c>
      <c r="J9148" t="s">
        <v>0</v>
      </c>
      <c r="M9148" t="s">
        <v>31736</v>
      </c>
      <c r="N9148" t="s">
        <v>214</v>
      </c>
      <c r="O9148">
        <v>18.5</v>
      </c>
      <c r="P9148">
        <v>6</v>
      </c>
      <c r="Q9148">
        <v>4</v>
      </c>
      <c r="R9148">
        <v>4000</v>
      </c>
      <c r="S9148">
        <v>2</v>
      </c>
      <c r="T9148">
        <v>3</v>
      </c>
      <c r="U9148">
        <v>10</v>
      </c>
      <c r="V9148" t="s">
        <v>2766</v>
      </c>
      <c r="W9148" t="s">
        <v>31737</v>
      </c>
      <c r="AO9148" t="s">
        <v>70</v>
      </c>
      <c r="AR9148">
        <v>800000</v>
      </c>
      <c r="AV9148" t="s">
        <v>421</v>
      </c>
    </row>
    <row r="9149" spans="1:48">
      <c r="A9149" t="s">
        <v>31738</v>
      </c>
      <c r="B9149">
        <v>46008.465099814814</v>
      </c>
      <c r="C9149" t="s">
        <v>11244</v>
      </c>
      <c r="D9149" t="s">
        <v>61</v>
      </c>
      <c r="E9149" t="s">
        <v>31739</v>
      </c>
      <c r="F9149" t="s">
        <v>41861</v>
      </c>
      <c r="I9149" t="s">
        <v>75</v>
      </c>
      <c r="J9149" t="s">
        <v>0</v>
      </c>
      <c r="M9149" t="s">
        <v>31740</v>
      </c>
      <c r="N9149" t="s">
        <v>364</v>
      </c>
      <c r="O9149">
        <v>11</v>
      </c>
      <c r="P9149">
        <v>5</v>
      </c>
      <c r="Q9149">
        <v>3</v>
      </c>
      <c r="R9149">
        <v>2400</v>
      </c>
      <c r="S9149">
        <v>2</v>
      </c>
      <c r="T9149">
        <v>1</v>
      </c>
      <c r="V9149" t="s">
        <v>487</v>
      </c>
      <c r="AO9149" t="s">
        <v>70</v>
      </c>
      <c r="AR9149">
        <v>100000000</v>
      </c>
      <c r="AT9149" t="s">
        <v>31111</v>
      </c>
      <c r="AV9149" t="s">
        <v>421</v>
      </c>
    </row>
    <row r="9150" spans="1:48">
      <c r="A9150" t="s">
        <v>31741</v>
      </c>
      <c r="B9150">
        <v>46008.925343912037</v>
      </c>
      <c r="C9150" t="s">
        <v>803</v>
      </c>
      <c r="D9150" t="s">
        <v>61</v>
      </c>
      <c r="E9150" t="s">
        <v>31742</v>
      </c>
      <c r="F9150" t="s">
        <v>41862</v>
      </c>
      <c r="I9150" t="s">
        <v>75</v>
      </c>
      <c r="J9150" t="s">
        <v>0</v>
      </c>
      <c r="K9150" t="s">
        <v>64</v>
      </c>
      <c r="M9150" t="s">
        <v>31743</v>
      </c>
      <c r="N9150" t="s">
        <v>31299</v>
      </c>
      <c r="O9150">
        <v>9</v>
      </c>
      <c r="P9150">
        <v>4</v>
      </c>
      <c r="Q9150">
        <v>3</v>
      </c>
      <c r="R9150">
        <v>3500</v>
      </c>
      <c r="S9150">
        <v>3</v>
      </c>
      <c r="T9150">
        <v>3</v>
      </c>
      <c r="U9150">
        <v>7</v>
      </c>
      <c r="V9150" t="s">
        <v>487</v>
      </c>
      <c r="W9150" t="s">
        <v>31744</v>
      </c>
      <c r="AO9150" t="s">
        <v>70</v>
      </c>
      <c r="AR9150">
        <v>59000000</v>
      </c>
      <c r="AV9150" t="s">
        <v>421</v>
      </c>
    </row>
    <row r="9151" spans="1:48">
      <c r="A9151" t="s">
        <v>31745</v>
      </c>
      <c r="B9151">
        <v>46009.343983067127</v>
      </c>
      <c r="C9151" t="s">
        <v>11244</v>
      </c>
      <c r="D9151" t="s">
        <v>204</v>
      </c>
      <c r="E9151" t="s">
        <v>31746</v>
      </c>
      <c r="F9151" t="s">
        <v>41863</v>
      </c>
      <c r="I9151" t="s">
        <v>75</v>
      </c>
      <c r="J9151" t="s">
        <v>0</v>
      </c>
      <c r="M9151" t="s">
        <v>31747</v>
      </c>
      <c r="N9151" t="s">
        <v>1341</v>
      </c>
      <c r="O9151">
        <v>9</v>
      </c>
      <c r="P9151">
        <v>5</v>
      </c>
      <c r="Q9151">
        <v>4</v>
      </c>
      <c r="R9151">
        <v>2000</v>
      </c>
      <c r="S9151">
        <v>2</v>
      </c>
      <c r="T9151">
        <v>2</v>
      </c>
      <c r="AO9151" t="s">
        <v>70</v>
      </c>
      <c r="AR9151">
        <v>45000000</v>
      </c>
      <c r="AT9151" t="s">
        <v>22053</v>
      </c>
      <c r="AV9151" t="s">
        <v>421</v>
      </c>
    </row>
    <row r="9152" spans="1:48">
      <c r="A9152" t="s">
        <v>31748</v>
      </c>
      <c r="B9152">
        <v>46009.453526666664</v>
      </c>
      <c r="C9152" t="s">
        <v>11244</v>
      </c>
      <c r="D9152" t="s">
        <v>61</v>
      </c>
      <c r="E9152" t="s">
        <v>31749</v>
      </c>
      <c r="F9152" t="s">
        <v>41864</v>
      </c>
      <c r="I9152" t="s">
        <v>75</v>
      </c>
      <c r="J9152" t="s">
        <v>0</v>
      </c>
      <c r="M9152" t="s">
        <v>31750</v>
      </c>
      <c r="N9152" t="s">
        <v>527</v>
      </c>
      <c r="O9152">
        <v>10</v>
      </c>
      <c r="P9152">
        <v>4</v>
      </c>
      <c r="Q9152">
        <v>4</v>
      </c>
      <c r="R9152">
        <v>3800</v>
      </c>
      <c r="S9152">
        <v>3</v>
      </c>
      <c r="T9152">
        <v>2</v>
      </c>
      <c r="V9152" t="s">
        <v>390</v>
      </c>
      <c r="AO9152" t="s">
        <v>70</v>
      </c>
      <c r="AR9152">
        <v>69000000</v>
      </c>
      <c r="AV9152" t="s">
        <v>421</v>
      </c>
    </row>
    <row r="9153" spans="1:48">
      <c r="A9153" t="s">
        <v>31751</v>
      </c>
      <c r="B9153">
        <v>46009.584785960644</v>
      </c>
      <c r="C9153" t="s">
        <v>803</v>
      </c>
      <c r="D9153" t="s">
        <v>204</v>
      </c>
      <c r="E9153" t="s">
        <v>31752</v>
      </c>
      <c r="F9153" t="s">
        <v>41865</v>
      </c>
      <c r="I9153" t="s">
        <v>75</v>
      </c>
      <c r="J9153" t="s">
        <v>1</v>
      </c>
      <c r="K9153" t="s">
        <v>1128</v>
      </c>
      <c r="M9153" t="s">
        <v>31753</v>
      </c>
      <c r="N9153" t="s">
        <v>4647</v>
      </c>
      <c r="X9153">
        <v>71</v>
      </c>
      <c r="Y9153" t="s">
        <v>31754</v>
      </c>
      <c r="AA9153" t="s">
        <v>31755</v>
      </c>
      <c r="AO9153" t="s">
        <v>70</v>
      </c>
      <c r="AP9153">
        <v>3500000</v>
      </c>
      <c r="AR9153">
        <v>248500000</v>
      </c>
      <c r="AV9153" t="s">
        <v>421</v>
      </c>
    </row>
    <row r="9154" spans="1:48">
      <c r="A9154" t="s">
        <v>31756</v>
      </c>
      <c r="B9154">
        <v>46009.75514685185</v>
      </c>
      <c r="C9154" t="s">
        <v>803</v>
      </c>
      <c r="D9154" t="s">
        <v>61</v>
      </c>
      <c r="E9154" t="s">
        <v>31757</v>
      </c>
      <c r="F9154" t="s">
        <v>41866</v>
      </c>
      <c r="I9154" t="s">
        <v>241</v>
      </c>
      <c r="J9154" t="s">
        <v>2</v>
      </c>
      <c r="K9154" t="s">
        <v>64</v>
      </c>
      <c r="M9154" t="s">
        <v>25241</v>
      </c>
      <c r="N9154" t="s">
        <v>248</v>
      </c>
      <c r="AB9154" t="s">
        <v>121</v>
      </c>
      <c r="AC9154">
        <v>2</v>
      </c>
      <c r="AD9154">
        <v>3</v>
      </c>
      <c r="AE9154">
        <v>2</v>
      </c>
      <c r="AF9154">
        <v>1270</v>
      </c>
      <c r="AG9154" t="s">
        <v>107</v>
      </c>
      <c r="AI9154" t="s">
        <v>144</v>
      </c>
      <c r="AJ9154" t="s">
        <v>31758</v>
      </c>
      <c r="AO9154" t="s">
        <v>70</v>
      </c>
      <c r="AR9154">
        <v>190000</v>
      </c>
      <c r="AU9154" t="s">
        <v>6564</v>
      </c>
      <c r="AV9154" t="s">
        <v>421</v>
      </c>
    </row>
    <row r="9155" spans="1:48">
      <c r="A9155" t="s">
        <v>31759</v>
      </c>
      <c r="B9155">
        <v>46010.625875949074</v>
      </c>
      <c r="C9155" t="s">
        <v>803</v>
      </c>
      <c r="D9155" t="s">
        <v>61</v>
      </c>
      <c r="E9155" t="s">
        <v>31760</v>
      </c>
      <c r="F9155" t="s">
        <v>41867</v>
      </c>
      <c r="I9155" t="s">
        <v>75</v>
      </c>
      <c r="J9155" t="s">
        <v>352</v>
      </c>
      <c r="K9155" t="s">
        <v>1128</v>
      </c>
      <c r="M9155" t="s">
        <v>15159</v>
      </c>
      <c r="N9155" t="s">
        <v>121</v>
      </c>
      <c r="AK9155" t="s">
        <v>13768</v>
      </c>
      <c r="AL9155">
        <v>26</v>
      </c>
      <c r="AM9155">
        <v>5500</v>
      </c>
      <c r="AN9155" t="s">
        <v>31761</v>
      </c>
      <c r="AO9155" t="s">
        <v>70</v>
      </c>
      <c r="AR9155">
        <v>200000000</v>
      </c>
      <c r="AV9155" t="s">
        <v>421</v>
      </c>
    </row>
    <row r="9156" spans="1:48">
      <c r="A9156" t="s">
        <v>31762</v>
      </c>
      <c r="B9156">
        <v>46010.710754768515</v>
      </c>
      <c r="C9156" t="s">
        <v>803</v>
      </c>
      <c r="D9156" t="s">
        <v>204</v>
      </c>
      <c r="E9156" t="s">
        <v>31763</v>
      </c>
      <c r="F9156" t="s">
        <v>41868</v>
      </c>
      <c r="I9156" t="s">
        <v>75</v>
      </c>
      <c r="J9156" t="s">
        <v>2</v>
      </c>
      <c r="K9156" t="s">
        <v>64</v>
      </c>
      <c r="M9156" t="s">
        <v>24821</v>
      </c>
      <c r="N9156" t="s">
        <v>77</v>
      </c>
      <c r="AB9156" t="s">
        <v>302</v>
      </c>
      <c r="AD9156">
        <v>3</v>
      </c>
      <c r="AE9156">
        <v>2</v>
      </c>
      <c r="AF9156">
        <v>1442</v>
      </c>
      <c r="AG9156" t="s">
        <v>107</v>
      </c>
      <c r="AH9156" t="s">
        <v>11851</v>
      </c>
      <c r="AI9156" t="s">
        <v>144</v>
      </c>
      <c r="AJ9156" t="s">
        <v>31764</v>
      </c>
      <c r="AO9156" t="s">
        <v>70</v>
      </c>
      <c r="AR9156">
        <v>125000000</v>
      </c>
      <c r="AU9156" t="s">
        <v>6530</v>
      </c>
      <c r="AV9156" t="s">
        <v>421</v>
      </c>
    </row>
    <row r="9157" spans="1:48">
      <c r="A9157" t="s">
        <v>31765</v>
      </c>
      <c r="B9157">
        <v>46010.736086087963</v>
      </c>
      <c r="C9157" t="s">
        <v>803</v>
      </c>
      <c r="D9157" t="s">
        <v>204</v>
      </c>
      <c r="E9157" t="s">
        <v>31766</v>
      </c>
      <c r="F9157" t="s">
        <v>41869</v>
      </c>
      <c r="I9157" t="s">
        <v>75</v>
      </c>
      <c r="J9157" t="s">
        <v>2</v>
      </c>
      <c r="K9157" t="s">
        <v>64</v>
      </c>
      <c r="M9157" t="s">
        <v>31767</v>
      </c>
      <c r="N9157" t="s">
        <v>1602</v>
      </c>
      <c r="AB9157" t="s">
        <v>121</v>
      </c>
      <c r="AC9157">
        <v>12</v>
      </c>
      <c r="AD9157">
        <v>3</v>
      </c>
      <c r="AE9157">
        <v>4</v>
      </c>
      <c r="AF9157">
        <v>1690</v>
      </c>
      <c r="AG9157" t="s">
        <v>107</v>
      </c>
      <c r="AJ9157" t="s">
        <v>31768</v>
      </c>
      <c r="AO9157" t="s">
        <v>70</v>
      </c>
      <c r="AR9157">
        <v>76000000</v>
      </c>
      <c r="AU9157" t="s">
        <v>6530</v>
      </c>
      <c r="AV9157" t="s">
        <v>421</v>
      </c>
    </row>
    <row r="9158" spans="1:48">
      <c r="A9158" t="s">
        <v>31769</v>
      </c>
      <c r="B9158">
        <v>46010.790713090275</v>
      </c>
      <c r="C9158" t="s">
        <v>803</v>
      </c>
      <c r="D9158" t="s">
        <v>204</v>
      </c>
      <c r="E9158" t="s">
        <v>31770</v>
      </c>
      <c r="F9158" t="s">
        <v>41870</v>
      </c>
      <c r="I9158" t="s">
        <v>75</v>
      </c>
      <c r="J9158" t="s">
        <v>2</v>
      </c>
      <c r="K9158" t="s">
        <v>64</v>
      </c>
      <c r="M9158" t="s">
        <v>31771</v>
      </c>
      <c r="N9158" t="s">
        <v>152</v>
      </c>
      <c r="AB9158" t="s">
        <v>121</v>
      </c>
      <c r="AC9158">
        <v>8</v>
      </c>
      <c r="AD9158">
        <v>3</v>
      </c>
      <c r="AE9158">
        <v>3</v>
      </c>
      <c r="AF9158">
        <v>1865</v>
      </c>
      <c r="AG9158" t="s">
        <v>107</v>
      </c>
      <c r="AI9158" t="s">
        <v>144</v>
      </c>
      <c r="AJ9158" t="s">
        <v>31772</v>
      </c>
      <c r="AO9158" t="s">
        <v>70</v>
      </c>
      <c r="AR9158">
        <v>95000000</v>
      </c>
      <c r="AU9158" t="s">
        <v>6530</v>
      </c>
      <c r="AV9158" t="s">
        <v>421</v>
      </c>
    </row>
    <row r="9159" spans="1:48">
      <c r="A9159" t="s">
        <v>31773</v>
      </c>
      <c r="B9159">
        <v>46010.866849398153</v>
      </c>
      <c r="C9159" t="s">
        <v>803</v>
      </c>
      <c r="D9159" t="s">
        <v>204</v>
      </c>
      <c r="E9159" t="s">
        <v>23738</v>
      </c>
      <c r="F9159" t="s">
        <v>41871</v>
      </c>
      <c r="I9159" t="s">
        <v>75</v>
      </c>
      <c r="J9159" t="s">
        <v>352</v>
      </c>
      <c r="K9159" t="s">
        <v>1128</v>
      </c>
      <c r="M9159" t="s">
        <v>31774</v>
      </c>
      <c r="N9159" t="s">
        <v>913</v>
      </c>
      <c r="AK9159" t="s">
        <v>31775</v>
      </c>
      <c r="AL9159">
        <v>80</v>
      </c>
      <c r="AM9159">
        <v>10000</v>
      </c>
      <c r="AN9159" t="s">
        <v>31776</v>
      </c>
      <c r="AO9159" t="s">
        <v>70</v>
      </c>
      <c r="AR9159">
        <v>50000000</v>
      </c>
      <c r="AV9159" t="s">
        <v>421</v>
      </c>
    </row>
    <row r="9160" spans="1:48">
      <c r="A9160" t="s">
        <v>31777</v>
      </c>
      <c r="B9160">
        <v>46010.911931215276</v>
      </c>
      <c r="C9160" t="s">
        <v>803</v>
      </c>
      <c r="D9160" t="s">
        <v>204</v>
      </c>
      <c r="E9160" t="s">
        <v>31778</v>
      </c>
      <c r="F9160" t="s">
        <v>41872</v>
      </c>
      <c r="I9160" t="s">
        <v>75</v>
      </c>
      <c r="J9160" t="s">
        <v>2</v>
      </c>
      <c r="K9160" t="s">
        <v>64</v>
      </c>
      <c r="M9160" t="s">
        <v>31779</v>
      </c>
      <c r="N9160" t="s">
        <v>389</v>
      </c>
      <c r="AB9160" t="s">
        <v>121</v>
      </c>
      <c r="AD9160">
        <v>3</v>
      </c>
      <c r="AE9160">
        <v>2</v>
      </c>
      <c r="AF9160">
        <v>1470</v>
      </c>
      <c r="AG9160" t="s">
        <v>107</v>
      </c>
      <c r="AH9160" t="s">
        <v>31780</v>
      </c>
      <c r="AI9160" t="s">
        <v>144</v>
      </c>
      <c r="AJ9160" t="s">
        <v>31781</v>
      </c>
      <c r="AO9160" t="s">
        <v>70</v>
      </c>
      <c r="AR9160">
        <v>55000000</v>
      </c>
      <c r="AU9160" t="s">
        <v>6564</v>
      </c>
      <c r="AV9160" t="s">
        <v>421</v>
      </c>
    </row>
    <row r="9161" spans="1:48">
      <c r="A9161" t="s">
        <v>31782</v>
      </c>
      <c r="B9161">
        <v>46011.695140972224</v>
      </c>
      <c r="C9161" t="s">
        <v>803</v>
      </c>
      <c r="D9161" t="s">
        <v>204</v>
      </c>
      <c r="E9161" t="s">
        <v>31783</v>
      </c>
      <c r="F9161" t="s">
        <v>41873</v>
      </c>
      <c r="I9161" t="s">
        <v>75</v>
      </c>
      <c r="J9161" t="s">
        <v>2</v>
      </c>
      <c r="K9161" t="s">
        <v>64</v>
      </c>
      <c r="M9161" t="s">
        <v>31784</v>
      </c>
      <c r="N9161" t="s">
        <v>364</v>
      </c>
      <c r="AB9161" t="s">
        <v>121</v>
      </c>
      <c r="AD9161">
        <v>3</v>
      </c>
      <c r="AE9161">
        <v>2</v>
      </c>
      <c r="AF9161">
        <v>1000</v>
      </c>
      <c r="AG9161" t="s">
        <v>107</v>
      </c>
      <c r="AJ9161" t="s">
        <v>31785</v>
      </c>
      <c r="AO9161" t="s">
        <v>70</v>
      </c>
      <c r="AR9161">
        <v>38000000</v>
      </c>
      <c r="AU9161" t="s">
        <v>6530</v>
      </c>
      <c r="AV9161" t="s">
        <v>421</v>
      </c>
    </row>
    <row r="9162" spans="1:48">
      <c r="A9162" t="s">
        <v>31786</v>
      </c>
      <c r="B9162">
        <v>46011.785304618053</v>
      </c>
      <c r="C9162" t="s">
        <v>803</v>
      </c>
      <c r="D9162" t="s">
        <v>204</v>
      </c>
      <c r="E9162" t="s">
        <v>31787</v>
      </c>
      <c r="F9162" t="s">
        <v>41874</v>
      </c>
      <c r="I9162" t="s">
        <v>75</v>
      </c>
      <c r="J9162" t="s">
        <v>2</v>
      </c>
      <c r="K9162" t="s">
        <v>64</v>
      </c>
      <c r="M9162" t="s">
        <v>31788</v>
      </c>
      <c r="N9162" t="s">
        <v>389</v>
      </c>
      <c r="AB9162" t="s">
        <v>121</v>
      </c>
      <c r="AD9162">
        <v>3</v>
      </c>
      <c r="AE9162">
        <v>2</v>
      </c>
      <c r="AF9162">
        <v>1280</v>
      </c>
      <c r="AG9162" t="s">
        <v>107</v>
      </c>
      <c r="AI9162" t="s">
        <v>123</v>
      </c>
      <c r="AJ9162" t="s">
        <v>31789</v>
      </c>
      <c r="AO9162" t="s">
        <v>70</v>
      </c>
      <c r="AR9162">
        <v>47000000</v>
      </c>
      <c r="AU9162" t="s">
        <v>6564</v>
      </c>
      <c r="AV9162" t="s">
        <v>421</v>
      </c>
    </row>
    <row r="9163" spans="1:48">
      <c r="A9163" t="s">
        <v>31790</v>
      </c>
      <c r="B9163">
        <v>46011.89248480324</v>
      </c>
      <c r="C9163" t="s">
        <v>803</v>
      </c>
      <c r="D9163" t="s">
        <v>61</v>
      </c>
      <c r="E9163" t="s">
        <v>31791</v>
      </c>
      <c r="F9163" t="s">
        <v>41875</v>
      </c>
      <c r="I9163" t="s">
        <v>75</v>
      </c>
      <c r="J9163" t="s">
        <v>2</v>
      </c>
      <c r="K9163" t="s">
        <v>64</v>
      </c>
      <c r="M9163" t="s">
        <v>31792</v>
      </c>
      <c r="N9163" t="s">
        <v>3251</v>
      </c>
      <c r="AB9163" t="s">
        <v>121</v>
      </c>
      <c r="AC9163">
        <v>3</v>
      </c>
      <c r="AD9163">
        <v>3</v>
      </c>
      <c r="AE9163">
        <v>2</v>
      </c>
      <c r="AF9163">
        <v>1507</v>
      </c>
      <c r="AG9163" t="s">
        <v>107</v>
      </c>
      <c r="AI9163" t="s">
        <v>144</v>
      </c>
      <c r="AJ9163" t="s">
        <v>31793</v>
      </c>
      <c r="AO9163" t="s">
        <v>70</v>
      </c>
      <c r="AR9163">
        <v>55000000</v>
      </c>
      <c r="AU9163" t="s">
        <v>6530</v>
      </c>
      <c r="AV9163" t="s">
        <v>421</v>
      </c>
    </row>
    <row r="9164" spans="1:48">
      <c r="A9164" t="s">
        <v>31794</v>
      </c>
      <c r="B9164">
        <v>46011.916475023143</v>
      </c>
      <c r="C9164" t="s">
        <v>803</v>
      </c>
      <c r="D9164" t="s">
        <v>61</v>
      </c>
      <c r="E9164" t="s">
        <v>31795</v>
      </c>
      <c r="F9164" t="s">
        <v>41876</v>
      </c>
      <c r="G9164" t="s">
        <v>31796</v>
      </c>
      <c r="I9164" t="s">
        <v>75</v>
      </c>
      <c r="J9164" t="s">
        <v>2</v>
      </c>
      <c r="K9164" t="s">
        <v>64</v>
      </c>
      <c r="M9164" t="s">
        <v>31797</v>
      </c>
      <c r="N9164" t="s">
        <v>681</v>
      </c>
      <c r="AB9164" t="s">
        <v>121</v>
      </c>
      <c r="AD9164">
        <v>3</v>
      </c>
      <c r="AE9164">
        <v>2</v>
      </c>
      <c r="AF9164">
        <v>1200</v>
      </c>
      <c r="AG9164" t="s">
        <v>107</v>
      </c>
      <c r="AH9164" t="s">
        <v>31798</v>
      </c>
      <c r="AJ9164" t="s">
        <v>31799</v>
      </c>
      <c r="AO9164" t="s">
        <v>70</v>
      </c>
      <c r="AR9164">
        <v>38000000</v>
      </c>
      <c r="AU9164" t="s">
        <v>6559</v>
      </c>
      <c r="AV9164" t="s">
        <v>421</v>
      </c>
    </row>
    <row r="9165" spans="1:48">
      <c r="A9165" t="s">
        <v>31800</v>
      </c>
      <c r="B9165">
        <v>46013.554544479164</v>
      </c>
      <c r="C9165" t="s">
        <v>11244</v>
      </c>
      <c r="D9165" t="s">
        <v>61</v>
      </c>
      <c r="E9165" t="s">
        <v>28839</v>
      </c>
      <c r="F9165" t="s">
        <v>41877</v>
      </c>
      <c r="I9165" t="s">
        <v>75</v>
      </c>
      <c r="J9165" t="s">
        <v>2</v>
      </c>
      <c r="M9165" t="s">
        <v>31801</v>
      </c>
      <c r="N9165" t="s">
        <v>248</v>
      </c>
      <c r="AB9165" t="s">
        <v>122</v>
      </c>
      <c r="AC9165">
        <v>2</v>
      </c>
      <c r="AD9165">
        <v>3</v>
      </c>
      <c r="AE9165">
        <v>3</v>
      </c>
      <c r="AF9165">
        <v>1540</v>
      </c>
      <c r="AG9165" t="s">
        <v>107</v>
      </c>
      <c r="AI9165" t="s">
        <v>180</v>
      </c>
      <c r="AO9165" t="s">
        <v>70</v>
      </c>
      <c r="AR9165">
        <v>39000000</v>
      </c>
      <c r="AU9165" t="s">
        <v>6530</v>
      </c>
      <c r="AV9165" t="s">
        <v>421</v>
      </c>
    </row>
    <row r="9166" spans="1:48">
      <c r="A9166" t="s">
        <v>31802</v>
      </c>
      <c r="B9166">
        <v>46013.558497604172</v>
      </c>
      <c r="C9166" t="s">
        <v>11244</v>
      </c>
      <c r="D9166" t="s">
        <v>61</v>
      </c>
      <c r="E9166" t="s">
        <v>31803</v>
      </c>
      <c r="F9166" t="s">
        <v>41878</v>
      </c>
      <c r="I9166" t="s">
        <v>75</v>
      </c>
      <c r="J9166" t="s">
        <v>1</v>
      </c>
      <c r="M9166" t="s">
        <v>31804</v>
      </c>
      <c r="N9166" t="s">
        <v>1602</v>
      </c>
      <c r="X9166">
        <v>14.65</v>
      </c>
      <c r="AA9166" t="s">
        <v>31805</v>
      </c>
      <c r="AO9166" t="s">
        <v>70</v>
      </c>
      <c r="AP9166">
        <v>10000000</v>
      </c>
      <c r="AT9166" t="s">
        <v>22053</v>
      </c>
      <c r="AV9166" t="s">
        <v>421</v>
      </c>
    </row>
    <row r="9167" spans="1:48">
      <c r="A9167" t="s">
        <v>31806</v>
      </c>
      <c r="B9167">
        <v>46013.568236921295</v>
      </c>
      <c r="C9167" t="s">
        <v>11244</v>
      </c>
      <c r="D9167" t="s">
        <v>61</v>
      </c>
      <c r="E9167" t="s">
        <v>31807</v>
      </c>
      <c r="F9167" t="s">
        <v>41879</v>
      </c>
      <c r="I9167" t="s">
        <v>75</v>
      </c>
      <c r="J9167" t="s">
        <v>1</v>
      </c>
      <c r="M9167" t="s">
        <v>31808</v>
      </c>
      <c r="N9167" t="s">
        <v>77</v>
      </c>
      <c r="X9167">
        <v>10</v>
      </c>
      <c r="AA9167" t="s">
        <v>31809</v>
      </c>
      <c r="AO9167" t="s">
        <v>70</v>
      </c>
      <c r="AP9167">
        <v>8000000</v>
      </c>
      <c r="AV9167" t="s">
        <v>421</v>
      </c>
    </row>
    <row r="9168" spans="1:48">
      <c r="A9168" t="s">
        <v>31810</v>
      </c>
      <c r="B9168">
        <v>46013.571748425922</v>
      </c>
      <c r="C9168" t="s">
        <v>11244</v>
      </c>
      <c r="D9168" t="s">
        <v>61</v>
      </c>
      <c r="E9168" t="s">
        <v>21461</v>
      </c>
      <c r="F9168" t="s">
        <v>41880</v>
      </c>
      <c r="I9168" t="s">
        <v>75</v>
      </c>
      <c r="J9168" t="s">
        <v>1</v>
      </c>
      <c r="M9168" t="s">
        <v>31811</v>
      </c>
      <c r="N9168" t="s">
        <v>681</v>
      </c>
      <c r="X9168">
        <v>43</v>
      </c>
      <c r="AA9168" t="s">
        <v>31812</v>
      </c>
      <c r="AO9168" t="s">
        <v>70</v>
      </c>
      <c r="AP9168">
        <v>3500000</v>
      </c>
      <c r="AV9168" t="s">
        <v>421</v>
      </c>
    </row>
    <row r="9169" spans="1:48">
      <c r="A9169" t="s">
        <v>31813</v>
      </c>
      <c r="B9169">
        <v>46014.598875162032</v>
      </c>
      <c r="C9169" t="s">
        <v>11244</v>
      </c>
      <c r="D9169" t="s">
        <v>204</v>
      </c>
      <c r="E9169" t="s">
        <v>31814</v>
      </c>
      <c r="F9169" t="s">
        <v>41881</v>
      </c>
      <c r="I9169" t="s">
        <v>75</v>
      </c>
      <c r="J9169" t="s">
        <v>2</v>
      </c>
      <c r="M9169" t="s">
        <v>30729</v>
      </c>
      <c r="N9169" t="s">
        <v>152</v>
      </c>
      <c r="AB9169" t="s">
        <v>122</v>
      </c>
      <c r="AC9169">
        <v>17</v>
      </c>
      <c r="AD9169">
        <v>5</v>
      </c>
      <c r="AE9169">
        <v>5</v>
      </c>
      <c r="AF9169">
        <v>5800</v>
      </c>
      <c r="AG9169" t="s">
        <v>98</v>
      </c>
      <c r="AI9169" t="s">
        <v>180</v>
      </c>
      <c r="AO9169" t="s">
        <v>70</v>
      </c>
      <c r="AR9169">
        <v>550000000</v>
      </c>
      <c r="AT9169" t="s">
        <v>22053</v>
      </c>
      <c r="AU9169" t="s">
        <v>6564</v>
      </c>
      <c r="AV9169" t="s">
        <v>421</v>
      </c>
    </row>
    <row r="9170" spans="1:48">
      <c r="A9170" t="s">
        <v>31815</v>
      </c>
      <c r="B9170">
        <v>46014.60201555556</v>
      </c>
      <c r="C9170" t="s">
        <v>11244</v>
      </c>
      <c r="D9170" t="s">
        <v>204</v>
      </c>
      <c r="E9170" t="s">
        <v>23668</v>
      </c>
      <c r="F9170" t="s">
        <v>41882</v>
      </c>
      <c r="I9170" t="s">
        <v>75</v>
      </c>
      <c r="J9170" t="s">
        <v>0</v>
      </c>
      <c r="M9170" t="s">
        <v>31816</v>
      </c>
      <c r="N9170" t="s">
        <v>214</v>
      </c>
      <c r="O9170">
        <v>17</v>
      </c>
      <c r="P9170">
        <v>5</v>
      </c>
      <c r="Q9170">
        <v>5</v>
      </c>
      <c r="R9170">
        <v>4500</v>
      </c>
      <c r="S9170">
        <v>2</v>
      </c>
      <c r="T9170">
        <v>2</v>
      </c>
      <c r="V9170" t="s">
        <v>68</v>
      </c>
      <c r="AO9170" t="s">
        <v>70</v>
      </c>
      <c r="AR9170">
        <v>185000000</v>
      </c>
      <c r="AT9170" t="s">
        <v>29176</v>
      </c>
      <c r="AV9170" t="s">
        <v>421</v>
      </c>
    </row>
    <row r="9171" spans="1:48">
      <c r="A9171" t="s">
        <v>31817</v>
      </c>
      <c r="B9171">
        <v>46014.604444444441</v>
      </c>
      <c r="C9171" t="s">
        <v>11244</v>
      </c>
      <c r="D9171" t="s">
        <v>61</v>
      </c>
      <c r="E9171" t="s">
        <v>31818</v>
      </c>
      <c r="F9171" t="s">
        <v>41883</v>
      </c>
      <c r="I9171" t="s">
        <v>241</v>
      </c>
      <c r="J9171" t="s">
        <v>2</v>
      </c>
      <c r="M9171" t="s">
        <v>31819</v>
      </c>
      <c r="N9171" t="s">
        <v>77</v>
      </c>
      <c r="AB9171" t="s">
        <v>409</v>
      </c>
      <c r="AD9171">
        <v>3</v>
      </c>
      <c r="AE9171">
        <v>2</v>
      </c>
      <c r="AF9171">
        <v>1300</v>
      </c>
      <c r="AG9171" t="s">
        <v>107</v>
      </c>
      <c r="AI9171" t="s">
        <v>175</v>
      </c>
      <c r="AO9171" t="s">
        <v>70</v>
      </c>
      <c r="AR9171">
        <v>250000</v>
      </c>
      <c r="AU9171" t="s">
        <v>6564</v>
      </c>
      <c r="AV9171" t="s">
        <v>421</v>
      </c>
    </row>
    <row r="9172" spans="1:48">
      <c r="A9172" t="s">
        <v>31820</v>
      </c>
      <c r="B9172">
        <v>46014.620324988427</v>
      </c>
      <c r="C9172" t="s">
        <v>11244</v>
      </c>
      <c r="D9172" t="s">
        <v>61</v>
      </c>
      <c r="E9172" t="s">
        <v>31821</v>
      </c>
      <c r="F9172" t="s">
        <v>41884</v>
      </c>
      <c r="I9172" t="s">
        <v>75</v>
      </c>
      <c r="J9172" t="s">
        <v>2</v>
      </c>
      <c r="M9172" t="s">
        <v>106</v>
      </c>
      <c r="N9172" t="s">
        <v>96</v>
      </c>
      <c r="AB9172" t="s">
        <v>106</v>
      </c>
      <c r="AC9172">
        <v>10</v>
      </c>
      <c r="AD9172">
        <v>2</v>
      </c>
      <c r="AE9172">
        <v>2</v>
      </c>
      <c r="AF9172">
        <v>1011</v>
      </c>
      <c r="AG9172" t="s">
        <v>107</v>
      </c>
      <c r="AH9172" t="s">
        <v>31822</v>
      </c>
      <c r="AI9172" t="s">
        <v>20084</v>
      </c>
      <c r="AO9172" t="s">
        <v>70</v>
      </c>
      <c r="AR9172">
        <v>68000000</v>
      </c>
      <c r="AU9172" t="s">
        <v>6564</v>
      </c>
      <c r="AV9172" t="s">
        <v>421</v>
      </c>
    </row>
    <row r="9173" spans="1:48">
      <c r="A9173" t="s">
        <v>31823</v>
      </c>
      <c r="B9173">
        <v>46014.625500127317</v>
      </c>
      <c r="C9173" t="s">
        <v>11244</v>
      </c>
      <c r="D9173" t="s">
        <v>61</v>
      </c>
      <c r="E9173" t="s">
        <v>31824</v>
      </c>
      <c r="F9173" t="s">
        <v>41885</v>
      </c>
      <c r="I9173" t="s">
        <v>75</v>
      </c>
      <c r="J9173" t="s">
        <v>352</v>
      </c>
      <c r="M9173" t="s">
        <v>31825</v>
      </c>
      <c r="N9173" t="s">
        <v>77</v>
      </c>
      <c r="AN9173" t="s">
        <v>31826</v>
      </c>
      <c r="AO9173" t="s">
        <v>70</v>
      </c>
      <c r="AR9173">
        <v>1000000000</v>
      </c>
      <c r="AT9173" t="s">
        <v>22053</v>
      </c>
      <c r="AV9173" t="s">
        <v>421</v>
      </c>
    </row>
    <row r="9174" spans="1:48">
      <c r="A9174" t="s">
        <v>31827</v>
      </c>
      <c r="B9174">
        <v>46014.651818078702</v>
      </c>
      <c r="C9174" t="s">
        <v>11244</v>
      </c>
      <c r="D9174" t="s">
        <v>61</v>
      </c>
      <c r="E9174" t="s">
        <v>31828</v>
      </c>
      <c r="F9174" t="s">
        <v>41886</v>
      </c>
      <c r="I9174" t="s">
        <v>75</v>
      </c>
      <c r="J9174" t="s">
        <v>2</v>
      </c>
      <c r="M9174" t="s">
        <v>31829</v>
      </c>
      <c r="N9174" t="s">
        <v>615</v>
      </c>
      <c r="AB9174" t="s">
        <v>122</v>
      </c>
      <c r="AC9174">
        <v>8</v>
      </c>
      <c r="AD9174">
        <v>3</v>
      </c>
      <c r="AE9174">
        <v>2</v>
      </c>
      <c r="AF9174">
        <v>1450</v>
      </c>
      <c r="AG9174" t="s">
        <v>107</v>
      </c>
      <c r="AI9174" t="s">
        <v>676</v>
      </c>
      <c r="AO9174" t="s">
        <v>70</v>
      </c>
      <c r="AR9174">
        <v>65000000</v>
      </c>
      <c r="AT9174" t="s">
        <v>22053</v>
      </c>
      <c r="AU9174" t="s">
        <v>6530</v>
      </c>
      <c r="AV9174" t="s">
        <v>421</v>
      </c>
    </row>
    <row r="9175" spans="1:48">
      <c r="A9175" t="s">
        <v>31830</v>
      </c>
      <c r="B9175">
        <v>46014.654181909718</v>
      </c>
      <c r="C9175" t="s">
        <v>11244</v>
      </c>
      <c r="D9175" t="s">
        <v>61</v>
      </c>
      <c r="E9175" t="s">
        <v>31831</v>
      </c>
      <c r="F9175" t="s">
        <v>41887</v>
      </c>
      <c r="I9175" t="s">
        <v>75</v>
      </c>
      <c r="J9175" t="s">
        <v>2</v>
      </c>
      <c r="M9175" t="s">
        <v>31832</v>
      </c>
      <c r="N9175" t="s">
        <v>364</v>
      </c>
      <c r="AB9175" t="s">
        <v>122</v>
      </c>
      <c r="AC9175">
        <v>2</v>
      </c>
      <c r="AD9175">
        <v>2</v>
      </c>
      <c r="AE9175">
        <v>2</v>
      </c>
      <c r="AF9175">
        <v>800</v>
      </c>
      <c r="AG9175" t="s">
        <v>107</v>
      </c>
      <c r="AI9175" t="s">
        <v>617</v>
      </c>
      <c r="AO9175" t="s">
        <v>70</v>
      </c>
      <c r="AR9175">
        <v>20000000</v>
      </c>
      <c r="AT9175" t="s">
        <v>15590</v>
      </c>
      <c r="AU9175" t="s">
        <v>6530</v>
      </c>
      <c r="AV9175" t="s">
        <v>421</v>
      </c>
    </row>
    <row r="9176" spans="1:48">
      <c r="A9176" t="s">
        <v>31833</v>
      </c>
      <c r="B9176">
        <v>46014.665442280093</v>
      </c>
      <c r="C9176" t="s">
        <v>11244</v>
      </c>
      <c r="D9176" t="s">
        <v>61</v>
      </c>
      <c r="E9176" t="s">
        <v>31834</v>
      </c>
      <c r="F9176" t="s">
        <v>41888</v>
      </c>
      <c r="I9176" t="s">
        <v>75</v>
      </c>
      <c r="J9176" t="s">
        <v>2</v>
      </c>
      <c r="M9176" t="s">
        <v>1456</v>
      </c>
      <c r="N9176" t="s">
        <v>152</v>
      </c>
      <c r="AB9176" t="s">
        <v>200</v>
      </c>
      <c r="AC9176">
        <v>17</v>
      </c>
      <c r="AD9176">
        <v>2</v>
      </c>
      <c r="AE9176">
        <v>2</v>
      </c>
      <c r="AF9176">
        <v>1055</v>
      </c>
      <c r="AG9176" t="s">
        <v>107</v>
      </c>
      <c r="AI9176" t="s">
        <v>981</v>
      </c>
      <c r="AO9176" t="s">
        <v>70</v>
      </c>
      <c r="AR9176">
        <v>80000000</v>
      </c>
      <c r="AT9176" t="s">
        <v>22053</v>
      </c>
      <c r="AU9176" t="s">
        <v>6530</v>
      </c>
      <c r="AV9176" t="s">
        <v>421</v>
      </c>
    </row>
    <row r="9177" spans="1:48">
      <c r="A9177" t="s">
        <v>31835</v>
      </c>
      <c r="B9177">
        <v>46014.668309849541</v>
      </c>
      <c r="C9177" t="s">
        <v>11244</v>
      </c>
      <c r="D9177" t="s">
        <v>61</v>
      </c>
      <c r="E9177" t="s">
        <v>31591</v>
      </c>
      <c r="F9177" t="s">
        <v>41889</v>
      </c>
      <c r="I9177" t="s">
        <v>75</v>
      </c>
      <c r="J9177" t="s">
        <v>2</v>
      </c>
      <c r="M9177" t="s">
        <v>31836</v>
      </c>
      <c r="N9177" t="s">
        <v>681</v>
      </c>
      <c r="AB9177" t="s">
        <v>122</v>
      </c>
      <c r="AC9177">
        <v>3</v>
      </c>
      <c r="AD9177">
        <v>3</v>
      </c>
      <c r="AE9177">
        <v>2</v>
      </c>
      <c r="AF9177">
        <v>1340</v>
      </c>
      <c r="AG9177" t="s">
        <v>107</v>
      </c>
      <c r="AI9177" t="s">
        <v>909</v>
      </c>
      <c r="AO9177" t="s">
        <v>70</v>
      </c>
      <c r="AR9177">
        <v>46000000</v>
      </c>
      <c r="AU9177" t="s">
        <v>6564</v>
      </c>
      <c r="AV9177" t="s">
        <v>421</v>
      </c>
    </row>
    <row r="9178" spans="1:48">
      <c r="A9178" t="s">
        <v>31837</v>
      </c>
      <c r="B9178">
        <v>46017.497013668981</v>
      </c>
      <c r="C9178" t="s">
        <v>803</v>
      </c>
      <c r="D9178" t="s">
        <v>61</v>
      </c>
      <c r="E9178" t="s">
        <v>31838</v>
      </c>
      <c r="F9178" t="s">
        <v>41890</v>
      </c>
      <c r="I9178" t="s">
        <v>75</v>
      </c>
      <c r="J9178" t="s">
        <v>2</v>
      </c>
      <c r="K9178" t="s">
        <v>64</v>
      </c>
      <c r="M9178" t="s">
        <v>29658</v>
      </c>
      <c r="N9178" t="s">
        <v>29215</v>
      </c>
      <c r="AB9178" t="s">
        <v>425</v>
      </c>
      <c r="AC9178">
        <v>19</v>
      </c>
      <c r="AD9178">
        <v>2</v>
      </c>
      <c r="AE9178">
        <v>2</v>
      </c>
      <c r="AF9178">
        <v>1200</v>
      </c>
      <c r="AG9178" t="s">
        <v>107</v>
      </c>
      <c r="AH9178" t="s">
        <v>31839</v>
      </c>
      <c r="AI9178" t="s">
        <v>2882</v>
      </c>
      <c r="AJ9178" t="s">
        <v>31840</v>
      </c>
      <c r="AO9178" t="s">
        <v>70</v>
      </c>
      <c r="AR9178">
        <v>74900000</v>
      </c>
      <c r="AU9178" t="s">
        <v>6530</v>
      </c>
      <c r="AV9178" t="s">
        <v>421</v>
      </c>
    </row>
    <row r="9179" spans="1:48">
      <c r="A9179" t="s">
        <v>31841</v>
      </c>
      <c r="B9179">
        <v>46017.850956678245</v>
      </c>
      <c r="C9179" t="s">
        <v>11244</v>
      </c>
      <c r="D9179" t="s">
        <v>204</v>
      </c>
      <c r="E9179" t="s">
        <v>31842</v>
      </c>
      <c r="F9179" t="s">
        <v>41891</v>
      </c>
      <c r="I9179" t="s">
        <v>75</v>
      </c>
      <c r="J9179" t="s">
        <v>2</v>
      </c>
      <c r="M9179" t="s">
        <v>31843</v>
      </c>
      <c r="N9179" t="s">
        <v>96</v>
      </c>
      <c r="AB9179" t="s">
        <v>4977</v>
      </c>
      <c r="AD9179">
        <v>4</v>
      </c>
      <c r="AE9179">
        <v>4</v>
      </c>
      <c r="AF9179">
        <v>2800</v>
      </c>
      <c r="AG9179" t="s">
        <v>107</v>
      </c>
      <c r="AI9179" t="s">
        <v>180</v>
      </c>
      <c r="AO9179" t="s">
        <v>70</v>
      </c>
      <c r="AR9179">
        <v>290000000</v>
      </c>
      <c r="AT9179" t="s">
        <v>29176</v>
      </c>
      <c r="AU9179" t="s">
        <v>6564</v>
      </c>
      <c r="AV9179" t="s">
        <v>421</v>
      </c>
    </row>
    <row r="9180" spans="1:48">
      <c r="A9180" t="s">
        <v>31844</v>
      </c>
      <c r="B9180">
        <v>46017.853763981482</v>
      </c>
      <c r="C9180" t="s">
        <v>11244</v>
      </c>
      <c r="D9180" t="s">
        <v>204</v>
      </c>
      <c r="E9180" t="s">
        <v>31842</v>
      </c>
      <c r="F9180" t="s">
        <v>41892</v>
      </c>
      <c r="I9180" t="s">
        <v>75</v>
      </c>
      <c r="J9180" t="s">
        <v>2</v>
      </c>
      <c r="M9180" t="s">
        <v>26596</v>
      </c>
      <c r="N9180" t="s">
        <v>29215</v>
      </c>
      <c r="AB9180" t="s">
        <v>122</v>
      </c>
      <c r="AD9180">
        <v>2</v>
      </c>
      <c r="AE9180">
        <v>2</v>
      </c>
      <c r="AF9180">
        <v>1200</v>
      </c>
      <c r="AG9180" t="s">
        <v>107</v>
      </c>
      <c r="AI9180" t="s">
        <v>981</v>
      </c>
      <c r="AO9180" t="s">
        <v>70</v>
      </c>
      <c r="AR9180">
        <v>73000000</v>
      </c>
      <c r="AT9180" t="s">
        <v>22053</v>
      </c>
      <c r="AU9180" t="s">
        <v>6564</v>
      </c>
      <c r="AV9180" t="s">
        <v>421</v>
      </c>
    </row>
    <row r="9181" spans="1:48">
      <c r="A9181" t="s">
        <v>31845</v>
      </c>
      <c r="B9181">
        <v>46017.87134769676</v>
      </c>
      <c r="C9181" t="s">
        <v>11244</v>
      </c>
      <c r="D9181" t="s">
        <v>204</v>
      </c>
      <c r="E9181" t="s">
        <v>31842</v>
      </c>
      <c r="F9181" t="s">
        <v>41893</v>
      </c>
      <c r="I9181" t="s">
        <v>75</v>
      </c>
      <c r="J9181" t="s">
        <v>2</v>
      </c>
      <c r="M9181" t="s">
        <v>25387</v>
      </c>
      <c r="N9181" t="s">
        <v>615</v>
      </c>
      <c r="AB9181" t="s">
        <v>122</v>
      </c>
      <c r="AC9181">
        <v>8</v>
      </c>
      <c r="AD9181">
        <v>3</v>
      </c>
      <c r="AE9181">
        <v>2</v>
      </c>
      <c r="AF9181">
        <v>1010</v>
      </c>
      <c r="AG9181" t="s">
        <v>107</v>
      </c>
      <c r="AI9181" t="s">
        <v>617</v>
      </c>
      <c r="AJ9181" t="s">
        <v>31846</v>
      </c>
      <c r="AO9181" t="s">
        <v>70</v>
      </c>
      <c r="AR9181">
        <v>43000000</v>
      </c>
      <c r="AU9181" t="s">
        <v>6564</v>
      </c>
      <c r="AV9181" t="s">
        <v>421</v>
      </c>
    </row>
    <row r="9182" spans="1:48">
      <c r="A9182" t="s">
        <v>31847</v>
      </c>
      <c r="B9182">
        <v>46017.874012060187</v>
      </c>
      <c r="C9182" t="s">
        <v>11244</v>
      </c>
      <c r="D9182" t="s">
        <v>204</v>
      </c>
      <c r="E9182" t="s">
        <v>31842</v>
      </c>
      <c r="F9182" t="s">
        <v>41894</v>
      </c>
      <c r="I9182" t="s">
        <v>75</v>
      </c>
      <c r="J9182" t="s">
        <v>0</v>
      </c>
      <c r="M9182" t="s">
        <v>31848</v>
      </c>
      <c r="N9182" t="s">
        <v>681</v>
      </c>
      <c r="O9182">
        <v>7.9</v>
      </c>
      <c r="P9182">
        <v>3</v>
      </c>
      <c r="Q9182">
        <v>2</v>
      </c>
      <c r="R9182">
        <v>2100</v>
      </c>
      <c r="S9182">
        <v>2</v>
      </c>
      <c r="T9182">
        <v>1</v>
      </c>
      <c r="U9182">
        <v>20</v>
      </c>
      <c r="AO9182" t="s">
        <v>70</v>
      </c>
      <c r="AR9182">
        <v>47000000</v>
      </c>
      <c r="AT9182" t="s">
        <v>24521</v>
      </c>
      <c r="AV9182" t="s">
        <v>421</v>
      </c>
    </row>
    <row r="9183" spans="1:48">
      <c r="A9183" t="s">
        <v>31849</v>
      </c>
      <c r="B9183">
        <v>46017.876775173616</v>
      </c>
      <c r="C9183" t="s">
        <v>11244</v>
      </c>
      <c r="D9183" t="s">
        <v>204</v>
      </c>
      <c r="E9183" t="s">
        <v>31842</v>
      </c>
      <c r="F9183" t="s">
        <v>41895</v>
      </c>
      <c r="I9183" t="s">
        <v>75</v>
      </c>
      <c r="J9183" t="s">
        <v>0</v>
      </c>
      <c r="M9183" t="s">
        <v>30806</v>
      </c>
      <c r="N9183" t="s">
        <v>77</v>
      </c>
      <c r="O9183">
        <v>19</v>
      </c>
      <c r="P9183">
        <v>4</v>
      </c>
      <c r="Q9183">
        <v>3</v>
      </c>
      <c r="R9183">
        <v>3500</v>
      </c>
      <c r="S9183">
        <v>2</v>
      </c>
      <c r="T9183">
        <v>4</v>
      </c>
      <c r="U9183">
        <v>25</v>
      </c>
      <c r="V9183" t="s">
        <v>68</v>
      </c>
      <c r="AO9183" t="s">
        <v>70</v>
      </c>
      <c r="AR9183">
        <v>153000000</v>
      </c>
      <c r="AT9183" t="s">
        <v>22053</v>
      </c>
      <c r="AV9183" t="s">
        <v>421</v>
      </c>
    </row>
    <row r="9184" spans="1:48">
      <c r="A9184" t="s">
        <v>31850</v>
      </c>
      <c r="B9184">
        <v>46017.879015937498</v>
      </c>
      <c r="C9184" t="s">
        <v>11244</v>
      </c>
      <c r="D9184" t="s">
        <v>204</v>
      </c>
      <c r="E9184" t="s">
        <v>31842</v>
      </c>
      <c r="F9184" t="s">
        <v>41896</v>
      </c>
      <c r="I9184" t="s">
        <v>75</v>
      </c>
      <c r="J9184" t="s">
        <v>0</v>
      </c>
      <c r="M9184" t="s">
        <v>31851</v>
      </c>
      <c r="N9184" t="s">
        <v>152</v>
      </c>
      <c r="O9184">
        <v>18.38</v>
      </c>
      <c r="P9184">
        <v>10</v>
      </c>
      <c r="Q9184">
        <v>7</v>
      </c>
      <c r="R9184">
        <v>5000</v>
      </c>
      <c r="S9184">
        <v>2</v>
      </c>
      <c r="T9184">
        <v>2</v>
      </c>
      <c r="V9184" t="s">
        <v>68</v>
      </c>
      <c r="AO9184" t="s">
        <v>70</v>
      </c>
      <c r="AR9184">
        <v>350000000</v>
      </c>
      <c r="AT9184" t="s">
        <v>22053</v>
      </c>
      <c r="AV9184" t="s">
        <v>421</v>
      </c>
    </row>
    <row r="9185" spans="1:48">
      <c r="A9185" t="s">
        <v>31852</v>
      </c>
      <c r="B9185">
        <v>46020.467915358793</v>
      </c>
      <c r="C9185" t="s">
        <v>11244</v>
      </c>
      <c r="D9185" t="s">
        <v>61</v>
      </c>
      <c r="E9185" t="s">
        <v>31853</v>
      </c>
      <c r="F9185" t="s">
        <v>41897</v>
      </c>
      <c r="I9185" t="s">
        <v>75</v>
      </c>
      <c r="J9185" t="s">
        <v>2</v>
      </c>
      <c r="M9185" t="s">
        <v>31854</v>
      </c>
      <c r="N9185" t="s">
        <v>364</v>
      </c>
      <c r="AB9185" t="s">
        <v>122</v>
      </c>
      <c r="AD9185">
        <v>3</v>
      </c>
      <c r="AE9185">
        <v>2</v>
      </c>
      <c r="AF9185">
        <v>1150</v>
      </c>
      <c r="AG9185" t="s">
        <v>107</v>
      </c>
      <c r="AI9185" t="s">
        <v>617</v>
      </c>
      <c r="AO9185" t="s">
        <v>70</v>
      </c>
      <c r="AR9185">
        <v>37500000</v>
      </c>
      <c r="AU9185" t="s">
        <v>6564</v>
      </c>
      <c r="AV9185" t="s">
        <v>421</v>
      </c>
    </row>
    <row r="9186" spans="1:48">
      <c r="A9186" t="s">
        <v>31855</v>
      </c>
      <c r="B9186">
        <v>46020.471236226847</v>
      </c>
      <c r="C9186" t="s">
        <v>11244</v>
      </c>
      <c r="D9186" t="s">
        <v>61</v>
      </c>
      <c r="E9186" t="s">
        <v>31856</v>
      </c>
      <c r="F9186" t="s">
        <v>41898</v>
      </c>
      <c r="I9186" t="s">
        <v>241</v>
      </c>
      <c r="J9186" t="s">
        <v>352</v>
      </c>
      <c r="M9186" t="s">
        <v>31857</v>
      </c>
      <c r="N9186" t="s">
        <v>615</v>
      </c>
      <c r="AM9186">
        <v>1000</v>
      </c>
      <c r="AN9186" t="s">
        <v>31858</v>
      </c>
      <c r="AO9186" t="s">
        <v>70</v>
      </c>
      <c r="AR9186">
        <v>275000</v>
      </c>
      <c r="AT9186" t="s">
        <v>22053</v>
      </c>
      <c r="AV9186" t="s">
        <v>421</v>
      </c>
    </row>
    <row r="9187" spans="1:48">
      <c r="A9187" t="s">
        <v>31859</v>
      </c>
      <c r="B9187">
        <v>46020.479492939819</v>
      </c>
      <c r="C9187" t="s">
        <v>11244</v>
      </c>
      <c r="D9187" t="s">
        <v>204</v>
      </c>
      <c r="E9187" t="s">
        <v>31860</v>
      </c>
      <c r="F9187" t="s">
        <v>41899</v>
      </c>
      <c r="I9187" t="s">
        <v>75</v>
      </c>
      <c r="J9187" t="s">
        <v>2</v>
      </c>
      <c r="M9187" t="s">
        <v>31861</v>
      </c>
      <c r="N9187" t="s">
        <v>364</v>
      </c>
      <c r="AB9187" t="s">
        <v>122</v>
      </c>
      <c r="AD9187">
        <v>3</v>
      </c>
      <c r="AE9187">
        <v>2</v>
      </c>
      <c r="AF9187">
        <v>1200</v>
      </c>
      <c r="AG9187" t="s">
        <v>107</v>
      </c>
      <c r="AI9187" t="s">
        <v>617</v>
      </c>
      <c r="AJ9187" t="s">
        <v>31862</v>
      </c>
      <c r="AO9187" t="s">
        <v>70</v>
      </c>
      <c r="AR9187">
        <v>38000000</v>
      </c>
      <c r="AT9187" t="s">
        <v>22053</v>
      </c>
      <c r="AU9187" t="s">
        <v>6530</v>
      </c>
      <c r="AV9187" t="s">
        <v>421</v>
      </c>
    </row>
    <row r="9188" spans="1:48">
      <c r="A9188" t="s">
        <v>31863</v>
      </c>
      <c r="B9188">
        <v>46020.48119820602</v>
      </c>
      <c r="C9188" t="s">
        <v>11244</v>
      </c>
      <c r="D9188" t="s">
        <v>204</v>
      </c>
      <c r="E9188" t="s">
        <v>31860</v>
      </c>
      <c r="F9188" t="s">
        <v>41900</v>
      </c>
      <c r="I9188" t="s">
        <v>75</v>
      </c>
      <c r="J9188" t="s">
        <v>2</v>
      </c>
      <c r="M9188" t="s">
        <v>31864</v>
      </c>
      <c r="N9188" t="s">
        <v>112</v>
      </c>
      <c r="AB9188" t="s">
        <v>122</v>
      </c>
      <c r="AD9188">
        <v>3</v>
      </c>
      <c r="AE9188">
        <v>2</v>
      </c>
      <c r="AF9188">
        <v>1130</v>
      </c>
      <c r="AG9188" t="s">
        <v>107</v>
      </c>
      <c r="AI9188" t="s">
        <v>617</v>
      </c>
      <c r="AO9188" t="s">
        <v>70</v>
      </c>
      <c r="AR9188">
        <v>45000000</v>
      </c>
      <c r="AU9188" t="s">
        <v>6530</v>
      </c>
      <c r="AV9188" t="s">
        <v>421</v>
      </c>
    </row>
    <row r="9189" spans="1:48">
      <c r="A9189" t="s">
        <v>31865</v>
      </c>
      <c r="B9189">
        <v>46020.489118703699</v>
      </c>
      <c r="C9189" t="s">
        <v>11244</v>
      </c>
      <c r="D9189" t="s">
        <v>61</v>
      </c>
      <c r="E9189" t="s">
        <v>31866</v>
      </c>
      <c r="F9189" t="s">
        <v>41901</v>
      </c>
      <c r="I9189" t="s">
        <v>75</v>
      </c>
      <c r="J9189" t="s">
        <v>2</v>
      </c>
      <c r="M9189" t="s">
        <v>31867</v>
      </c>
      <c r="N9189" t="s">
        <v>3251</v>
      </c>
      <c r="AB9189" t="s">
        <v>122</v>
      </c>
      <c r="AD9189">
        <v>3</v>
      </c>
      <c r="AE9189">
        <v>2</v>
      </c>
      <c r="AF9189">
        <v>1507</v>
      </c>
      <c r="AG9189" t="s">
        <v>107</v>
      </c>
      <c r="AI9189" t="s">
        <v>180</v>
      </c>
      <c r="AO9189" t="s">
        <v>70</v>
      </c>
      <c r="AR9189">
        <v>55000000</v>
      </c>
      <c r="AT9189" t="s">
        <v>22053</v>
      </c>
      <c r="AU9189" t="s">
        <v>6530</v>
      </c>
      <c r="AV9189" t="s">
        <v>421</v>
      </c>
    </row>
    <row r="9190" spans="1:48">
      <c r="A9190" t="s">
        <v>31868</v>
      </c>
      <c r="B9190">
        <v>46020.491774120368</v>
      </c>
      <c r="C9190" t="s">
        <v>11244</v>
      </c>
      <c r="D9190" t="s">
        <v>61</v>
      </c>
      <c r="E9190" t="s">
        <v>31869</v>
      </c>
      <c r="F9190" t="s">
        <v>41902</v>
      </c>
      <c r="G9190" t="s">
        <v>31870</v>
      </c>
      <c r="I9190" t="s">
        <v>75</v>
      </c>
      <c r="J9190" t="s">
        <v>2</v>
      </c>
      <c r="M9190" t="s">
        <v>31871</v>
      </c>
      <c r="N9190" t="s">
        <v>681</v>
      </c>
      <c r="AB9190" t="s">
        <v>122</v>
      </c>
      <c r="AD9190">
        <v>3</v>
      </c>
      <c r="AE9190">
        <v>2</v>
      </c>
      <c r="AF9190">
        <v>1200</v>
      </c>
      <c r="AG9190" t="s">
        <v>107</v>
      </c>
      <c r="AI9190" t="s">
        <v>617</v>
      </c>
      <c r="AO9190" t="s">
        <v>70</v>
      </c>
      <c r="AR9190">
        <v>38000000</v>
      </c>
      <c r="AT9190" t="s">
        <v>22053</v>
      </c>
      <c r="AU9190" t="s">
        <v>6564</v>
      </c>
      <c r="AV9190" t="s">
        <v>421</v>
      </c>
    </row>
    <row r="9191" spans="1:48">
      <c r="A9191" t="s">
        <v>31872</v>
      </c>
      <c r="B9191">
        <v>46020.494395439819</v>
      </c>
      <c r="C9191" t="s">
        <v>11244</v>
      </c>
      <c r="D9191" t="s">
        <v>61</v>
      </c>
      <c r="E9191" t="s">
        <v>31838</v>
      </c>
      <c r="F9191" t="s">
        <v>41903</v>
      </c>
      <c r="I9191" t="s">
        <v>75</v>
      </c>
      <c r="J9191" t="s">
        <v>2</v>
      </c>
      <c r="M9191" t="s">
        <v>468</v>
      </c>
      <c r="N9191" t="s">
        <v>29215</v>
      </c>
      <c r="AB9191" t="s">
        <v>468</v>
      </c>
      <c r="AC9191">
        <v>19</v>
      </c>
      <c r="AD9191">
        <v>2</v>
      </c>
      <c r="AE9191">
        <v>2</v>
      </c>
      <c r="AF9191">
        <v>1200</v>
      </c>
      <c r="AG9191" t="s">
        <v>107</v>
      </c>
      <c r="AI9191" t="s">
        <v>2882</v>
      </c>
      <c r="AO9191" t="s">
        <v>70</v>
      </c>
      <c r="AR9191">
        <v>74900000</v>
      </c>
      <c r="AU9191" t="s">
        <v>6530</v>
      </c>
      <c r="AV9191" t="s">
        <v>421</v>
      </c>
    </row>
    <row r="9192" spans="1:48">
      <c r="A9192" t="s">
        <v>31873</v>
      </c>
      <c r="B9192">
        <v>46021.488699201393</v>
      </c>
      <c r="C9192" t="s">
        <v>11244</v>
      </c>
      <c r="D9192" t="s">
        <v>61</v>
      </c>
      <c r="E9192" t="s">
        <v>31874</v>
      </c>
      <c r="F9192" t="s">
        <v>41904</v>
      </c>
      <c r="G9192" t="s">
        <v>31875</v>
      </c>
      <c r="I9192" t="s">
        <v>75</v>
      </c>
      <c r="J9192" t="s">
        <v>2</v>
      </c>
      <c r="M9192" t="s">
        <v>31876</v>
      </c>
      <c r="N9192" t="s">
        <v>681</v>
      </c>
      <c r="AB9192" t="s">
        <v>122</v>
      </c>
      <c r="AC9192">
        <v>1</v>
      </c>
      <c r="AD9192">
        <v>2</v>
      </c>
      <c r="AE9192">
        <v>2</v>
      </c>
      <c r="AF9192">
        <v>1100</v>
      </c>
      <c r="AG9192" t="s">
        <v>107</v>
      </c>
      <c r="AI9192" t="s">
        <v>2543</v>
      </c>
      <c r="AO9192" t="s">
        <v>70</v>
      </c>
      <c r="AR9192">
        <v>33000000</v>
      </c>
      <c r="AT9192" t="s">
        <v>22053</v>
      </c>
      <c r="AU9192" t="s">
        <v>6559</v>
      </c>
      <c r="AV9192" t="s">
        <v>421</v>
      </c>
    </row>
    <row r="9193" spans="1:48">
      <c r="A9193" t="s">
        <v>31877</v>
      </c>
      <c r="B9193">
        <v>46021.498862245367</v>
      </c>
      <c r="C9193" t="s">
        <v>11244</v>
      </c>
      <c r="D9193" t="s">
        <v>61</v>
      </c>
      <c r="E9193" t="s">
        <v>31878</v>
      </c>
      <c r="F9193" t="s">
        <v>41905</v>
      </c>
      <c r="I9193" t="s">
        <v>75</v>
      </c>
      <c r="J9193" t="s">
        <v>0</v>
      </c>
      <c r="M9193" t="s">
        <v>31879</v>
      </c>
      <c r="N9193" t="s">
        <v>364</v>
      </c>
      <c r="O9193">
        <v>6</v>
      </c>
      <c r="P9193">
        <v>3</v>
      </c>
      <c r="Q9193">
        <v>2</v>
      </c>
      <c r="R9193">
        <v>1000</v>
      </c>
      <c r="S9193">
        <v>1</v>
      </c>
      <c r="T9193">
        <v>1</v>
      </c>
      <c r="AO9193" t="s">
        <v>70</v>
      </c>
      <c r="AR9193">
        <v>35000000</v>
      </c>
      <c r="AV9193" t="s">
        <v>421</v>
      </c>
    </row>
    <row r="9194" spans="1:48">
      <c r="A9194" t="s">
        <v>31880</v>
      </c>
      <c r="B9194">
        <v>46021.502313703706</v>
      </c>
      <c r="C9194" t="s">
        <v>11244</v>
      </c>
      <c r="D9194" t="s">
        <v>61</v>
      </c>
      <c r="E9194" t="s">
        <v>31881</v>
      </c>
      <c r="F9194" t="s">
        <v>41906</v>
      </c>
      <c r="I9194" t="s">
        <v>241</v>
      </c>
      <c r="J9194" t="s">
        <v>0</v>
      </c>
      <c r="M9194" t="s">
        <v>31882</v>
      </c>
      <c r="N9194" t="s">
        <v>364</v>
      </c>
      <c r="O9194">
        <v>10</v>
      </c>
      <c r="P9194">
        <v>4</v>
      </c>
      <c r="Q9194">
        <v>4</v>
      </c>
      <c r="R9194">
        <v>4000</v>
      </c>
      <c r="S9194">
        <v>2</v>
      </c>
      <c r="T9194">
        <v>3</v>
      </c>
      <c r="V9194" t="s">
        <v>100</v>
      </c>
      <c r="W9194" t="s">
        <v>31883</v>
      </c>
      <c r="AO9194" t="s">
        <v>70</v>
      </c>
      <c r="AR9194">
        <v>250000</v>
      </c>
      <c r="AT9194" t="s">
        <v>22053</v>
      </c>
      <c r="AV9194" t="s">
        <v>421</v>
      </c>
    </row>
    <row r="9195" spans="1:48">
      <c r="A9195" t="s">
        <v>31884</v>
      </c>
      <c r="B9195">
        <v>46021.504851064819</v>
      </c>
      <c r="C9195" t="s">
        <v>11244</v>
      </c>
      <c r="D9195" t="s">
        <v>204</v>
      </c>
      <c r="E9195" t="s">
        <v>31885</v>
      </c>
      <c r="F9195" t="s">
        <v>41907</v>
      </c>
      <c r="I9195" t="s">
        <v>75</v>
      </c>
      <c r="J9195" t="s">
        <v>2</v>
      </c>
      <c r="M9195" t="s">
        <v>31886</v>
      </c>
      <c r="N9195" t="s">
        <v>29215</v>
      </c>
      <c r="AB9195" t="s">
        <v>122</v>
      </c>
      <c r="AD9195">
        <v>3</v>
      </c>
      <c r="AE9195">
        <v>2</v>
      </c>
      <c r="AF9195">
        <v>1496</v>
      </c>
      <c r="AG9195" t="s">
        <v>107</v>
      </c>
      <c r="AI9195" t="s">
        <v>180</v>
      </c>
      <c r="AO9195" t="s">
        <v>70</v>
      </c>
      <c r="AR9195">
        <v>60000000</v>
      </c>
      <c r="AT9195" t="s">
        <v>22053</v>
      </c>
      <c r="AU9195" t="s">
        <v>6564</v>
      </c>
      <c r="AV9195" t="s">
        <v>421</v>
      </c>
    </row>
    <row r="9196" spans="1:48">
      <c r="A9196" t="s">
        <v>31887</v>
      </c>
      <c r="B9196">
        <v>46021.507585625004</v>
      </c>
      <c r="C9196" t="s">
        <v>11244</v>
      </c>
      <c r="D9196" t="s">
        <v>204</v>
      </c>
      <c r="E9196" t="s">
        <v>31860</v>
      </c>
      <c r="F9196" t="s">
        <v>41908</v>
      </c>
      <c r="I9196" t="s">
        <v>75</v>
      </c>
      <c r="J9196" t="s">
        <v>2</v>
      </c>
      <c r="M9196" t="s">
        <v>31864</v>
      </c>
      <c r="N9196" t="s">
        <v>112</v>
      </c>
      <c r="AB9196" t="s">
        <v>122</v>
      </c>
      <c r="AC9196">
        <v>7</v>
      </c>
      <c r="AD9196">
        <v>3</v>
      </c>
      <c r="AE9196">
        <v>2</v>
      </c>
      <c r="AF9196">
        <v>1130</v>
      </c>
      <c r="AG9196" t="s">
        <v>107</v>
      </c>
      <c r="AI9196" t="s">
        <v>617</v>
      </c>
      <c r="AO9196" t="s">
        <v>70</v>
      </c>
      <c r="AR9196">
        <v>45000000</v>
      </c>
      <c r="AU9196" t="s">
        <v>6530</v>
      </c>
      <c r="AV9196" t="s">
        <v>421</v>
      </c>
    </row>
    <row r="9197" spans="1:48">
      <c r="A9197" t="s">
        <v>31888</v>
      </c>
      <c r="B9197">
        <v>46021.720157268515</v>
      </c>
      <c r="C9197" t="s">
        <v>803</v>
      </c>
      <c r="D9197" t="s">
        <v>204</v>
      </c>
      <c r="E9197" t="s">
        <v>12506</v>
      </c>
      <c r="F9197" t="s">
        <v>41909</v>
      </c>
      <c r="I9197" t="s">
        <v>241</v>
      </c>
      <c r="J9197" t="s">
        <v>2</v>
      </c>
      <c r="K9197" t="s">
        <v>64</v>
      </c>
      <c r="M9197" t="s">
        <v>31889</v>
      </c>
      <c r="N9197" t="s">
        <v>142</v>
      </c>
      <c r="AB9197" t="s">
        <v>121</v>
      </c>
      <c r="AD9197">
        <v>3</v>
      </c>
      <c r="AE9197">
        <v>2</v>
      </c>
      <c r="AF9197">
        <v>1500</v>
      </c>
      <c r="AG9197" t="s">
        <v>107</v>
      </c>
      <c r="AJ9197" t="s">
        <v>31890</v>
      </c>
      <c r="AO9197" t="s">
        <v>70</v>
      </c>
      <c r="AR9197">
        <v>375000</v>
      </c>
      <c r="AU9197" t="s">
        <v>6564</v>
      </c>
      <c r="AV9197" t="s">
        <v>421</v>
      </c>
    </row>
    <row r="9198" spans="1:48">
      <c r="A9198" t="s">
        <v>31891</v>
      </c>
      <c r="B9198">
        <v>46021.787830312504</v>
      </c>
      <c r="C9198" t="s">
        <v>803</v>
      </c>
      <c r="D9198" t="s">
        <v>204</v>
      </c>
      <c r="E9198" t="s">
        <v>31892</v>
      </c>
      <c r="F9198" t="s">
        <v>41910</v>
      </c>
      <c r="I9198" t="s">
        <v>75</v>
      </c>
      <c r="J9198" t="s">
        <v>2</v>
      </c>
      <c r="K9198" t="s">
        <v>64</v>
      </c>
      <c r="M9198" t="s">
        <v>31893</v>
      </c>
      <c r="N9198" t="s">
        <v>438</v>
      </c>
      <c r="AB9198" t="s">
        <v>121</v>
      </c>
      <c r="AC9198">
        <v>1</v>
      </c>
      <c r="AD9198">
        <v>2</v>
      </c>
      <c r="AE9198">
        <v>2</v>
      </c>
      <c r="AF9198">
        <v>805</v>
      </c>
      <c r="AG9198" t="s">
        <v>107</v>
      </c>
      <c r="AI9198" t="s">
        <v>123</v>
      </c>
      <c r="AJ9198" t="s">
        <v>31894</v>
      </c>
      <c r="AO9198" t="s">
        <v>70</v>
      </c>
      <c r="AR9198">
        <v>3000000</v>
      </c>
      <c r="AU9198" t="s">
        <v>6530</v>
      </c>
      <c r="AV9198" t="s">
        <v>421</v>
      </c>
    </row>
    <row r="9199" spans="1:48">
      <c r="A9199" t="s">
        <v>31895</v>
      </c>
      <c r="B9199">
        <v>46022.853661400462</v>
      </c>
      <c r="C9199" t="s">
        <v>11244</v>
      </c>
      <c r="D9199" t="s">
        <v>204</v>
      </c>
      <c r="E9199" t="s">
        <v>31896</v>
      </c>
      <c r="F9199" t="s">
        <v>41911</v>
      </c>
      <c r="I9199" t="s">
        <v>75</v>
      </c>
      <c r="J9199" t="s">
        <v>0</v>
      </c>
      <c r="M9199" t="s">
        <v>31897</v>
      </c>
      <c r="N9199" t="s">
        <v>248</v>
      </c>
      <c r="O9199">
        <v>8</v>
      </c>
      <c r="P9199">
        <v>4</v>
      </c>
      <c r="Q9199">
        <v>4</v>
      </c>
      <c r="R9199">
        <v>2801</v>
      </c>
      <c r="S9199">
        <v>2</v>
      </c>
      <c r="T9199">
        <v>2</v>
      </c>
      <c r="V9199" t="s">
        <v>100</v>
      </c>
      <c r="AO9199" t="s">
        <v>70</v>
      </c>
      <c r="AR9199">
        <v>88000000</v>
      </c>
      <c r="AT9199" t="s">
        <v>24521</v>
      </c>
      <c r="AV9199" t="s">
        <v>421</v>
      </c>
    </row>
    <row r="9200" spans="1:48">
      <c r="A9200" t="s">
        <v>31898</v>
      </c>
      <c r="B9200">
        <v>46022.855501956015</v>
      </c>
      <c r="C9200" t="s">
        <v>11244</v>
      </c>
      <c r="D9200" t="s">
        <v>204</v>
      </c>
      <c r="E9200" t="s">
        <v>31842</v>
      </c>
      <c r="F9200" t="s">
        <v>41912</v>
      </c>
      <c r="I9200" t="s">
        <v>75</v>
      </c>
      <c r="J9200" t="s">
        <v>2</v>
      </c>
      <c r="M9200" t="s">
        <v>31899</v>
      </c>
      <c r="N9200" t="s">
        <v>152</v>
      </c>
      <c r="AB9200" t="s">
        <v>122</v>
      </c>
      <c r="AD9200">
        <v>3</v>
      </c>
      <c r="AE9200">
        <v>2</v>
      </c>
      <c r="AF9200">
        <v>1100</v>
      </c>
      <c r="AG9200" t="s">
        <v>107</v>
      </c>
      <c r="AO9200" t="s">
        <v>70</v>
      </c>
      <c r="AR9200">
        <v>55000000</v>
      </c>
      <c r="AT9200" t="s">
        <v>22053</v>
      </c>
      <c r="AU9200" t="s">
        <v>6530</v>
      </c>
      <c r="AV9200" t="s">
        <v>421</v>
      </c>
    </row>
    <row r="9201" spans="1:48">
      <c r="A9201" t="s">
        <v>31900</v>
      </c>
      <c r="B9201">
        <v>46022.856453032407</v>
      </c>
      <c r="C9201" t="s">
        <v>11244</v>
      </c>
      <c r="D9201" t="s">
        <v>204</v>
      </c>
      <c r="E9201" t="s">
        <v>31842</v>
      </c>
      <c r="F9201" t="s">
        <v>41913</v>
      </c>
      <c r="I9201" t="s">
        <v>75</v>
      </c>
      <c r="J9201" t="s">
        <v>2</v>
      </c>
      <c r="M9201" t="s">
        <v>31901</v>
      </c>
      <c r="N9201" t="s">
        <v>152</v>
      </c>
      <c r="AB9201" t="s">
        <v>122</v>
      </c>
      <c r="AC9201">
        <v>5</v>
      </c>
      <c r="AD9201">
        <v>3</v>
      </c>
      <c r="AE9201">
        <v>2</v>
      </c>
      <c r="AF9201">
        <v>1500</v>
      </c>
      <c r="AG9201" t="s">
        <v>107</v>
      </c>
      <c r="AI9201" t="s">
        <v>676</v>
      </c>
      <c r="AO9201" t="s">
        <v>70</v>
      </c>
      <c r="AR9201">
        <v>55000000</v>
      </c>
      <c r="AU9201" t="s">
        <v>6530</v>
      </c>
      <c r="AV9201" t="s">
        <v>421</v>
      </c>
    </row>
    <row r="9202" spans="1:48">
      <c r="A9202" t="s">
        <v>31902</v>
      </c>
      <c r="B9202">
        <v>46022.864434027782</v>
      </c>
      <c r="C9202" t="s">
        <v>11244</v>
      </c>
      <c r="D9202" t="s">
        <v>61</v>
      </c>
      <c r="E9202" t="s">
        <v>31903</v>
      </c>
      <c r="F9202" t="s">
        <v>41914</v>
      </c>
      <c r="I9202" t="s">
        <v>75</v>
      </c>
      <c r="J9202" t="s">
        <v>1</v>
      </c>
      <c r="M9202" t="s">
        <v>31904</v>
      </c>
      <c r="N9202" t="s">
        <v>248</v>
      </c>
      <c r="X9202">
        <v>23.5</v>
      </c>
      <c r="AA9202" t="s">
        <v>31905</v>
      </c>
      <c r="AO9202" t="s">
        <v>70</v>
      </c>
      <c r="AR9202">
        <v>175000000</v>
      </c>
      <c r="AV9202" t="s">
        <v>421</v>
      </c>
    </row>
    <row r="9203" spans="1:48">
      <c r="A9203" t="s">
        <v>31906</v>
      </c>
      <c r="B9203">
        <v>46023.440760034719</v>
      </c>
      <c r="C9203" t="s">
        <v>11244</v>
      </c>
      <c r="D9203" t="s">
        <v>61</v>
      </c>
      <c r="E9203" t="s">
        <v>31907</v>
      </c>
      <c r="F9203" t="s">
        <v>41915</v>
      </c>
      <c r="I9203" t="s">
        <v>75</v>
      </c>
      <c r="J9203" t="s">
        <v>2</v>
      </c>
      <c r="M9203" t="s">
        <v>31908</v>
      </c>
      <c r="N9203" t="s">
        <v>289</v>
      </c>
      <c r="AB9203" t="s">
        <v>122</v>
      </c>
      <c r="AC9203">
        <v>14</v>
      </c>
      <c r="AD9203">
        <v>2</v>
      </c>
      <c r="AE9203">
        <v>2</v>
      </c>
      <c r="AF9203">
        <v>989</v>
      </c>
      <c r="AG9203" t="s">
        <v>107</v>
      </c>
      <c r="AI9203" t="s">
        <v>175</v>
      </c>
      <c r="AO9203" t="s">
        <v>70</v>
      </c>
      <c r="AR9203">
        <v>45000000</v>
      </c>
      <c r="AU9203" t="s">
        <v>6530</v>
      </c>
      <c r="AV9203" t="s">
        <v>421</v>
      </c>
    </row>
    <row r="9204" spans="1:48">
      <c r="A9204" t="s">
        <v>31909</v>
      </c>
      <c r="B9204">
        <v>46023.676258749998</v>
      </c>
      <c r="C9204" t="s">
        <v>877</v>
      </c>
      <c r="D9204" t="s">
        <v>61</v>
      </c>
      <c r="E9204" t="s">
        <v>31910</v>
      </c>
      <c r="F9204" t="s">
        <v>41916</v>
      </c>
      <c r="I9204" t="s">
        <v>75</v>
      </c>
      <c r="J9204" t="s">
        <v>2</v>
      </c>
      <c r="M9204" t="s">
        <v>31911</v>
      </c>
      <c r="N9204" t="s">
        <v>615</v>
      </c>
      <c r="AB9204" t="s">
        <v>122</v>
      </c>
      <c r="AC9204">
        <v>8</v>
      </c>
      <c r="AD9204">
        <v>3</v>
      </c>
      <c r="AE9204">
        <v>2</v>
      </c>
      <c r="AF9204">
        <v>1400</v>
      </c>
      <c r="AG9204" t="s">
        <v>107</v>
      </c>
      <c r="AH9204" t="s">
        <v>114</v>
      </c>
      <c r="AI9204" t="s">
        <v>617</v>
      </c>
      <c r="AJ9204" t="s">
        <v>31912</v>
      </c>
      <c r="AO9204" t="s">
        <v>70</v>
      </c>
      <c r="AR9204">
        <v>65800000</v>
      </c>
      <c r="AU9204" t="s">
        <v>6530</v>
      </c>
      <c r="AV9204" t="s">
        <v>421</v>
      </c>
    </row>
    <row r="9205" spans="1:48">
      <c r="A9205" t="s">
        <v>31913</v>
      </c>
      <c r="B9205">
        <v>46023.683358599534</v>
      </c>
      <c r="C9205" t="s">
        <v>877</v>
      </c>
      <c r="D9205" t="s">
        <v>61</v>
      </c>
      <c r="E9205" t="s">
        <v>31914</v>
      </c>
      <c r="F9205" t="s">
        <v>41917</v>
      </c>
      <c r="I9205" t="s">
        <v>75</v>
      </c>
      <c r="J9205" t="s">
        <v>1</v>
      </c>
      <c r="M9205" t="s">
        <v>31915</v>
      </c>
      <c r="N9205" t="s">
        <v>364</v>
      </c>
      <c r="X9205">
        <v>23.2</v>
      </c>
      <c r="AA9205" t="s">
        <v>31916</v>
      </c>
      <c r="AO9205" t="s">
        <v>70</v>
      </c>
      <c r="AP9205">
        <v>5200000</v>
      </c>
      <c r="AV9205" t="s">
        <v>421</v>
      </c>
    </row>
    <row r="9206" spans="1:48">
      <c r="A9206" t="s">
        <v>31917</v>
      </c>
      <c r="B9206">
        <v>46024.404372048608</v>
      </c>
      <c r="C9206" t="s">
        <v>11244</v>
      </c>
      <c r="D9206" t="s">
        <v>204</v>
      </c>
      <c r="E9206" t="s">
        <v>31896</v>
      </c>
      <c r="F9206" t="s">
        <v>41918</v>
      </c>
      <c r="I9206" t="s">
        <v>75</v>
      </c>
      <c r="J9206" t="s">
        <v>2</v>
      </c>
      <c r="M9206" t="s">
        <v>31918</v>
      </c>
      <c r="N9206" t="s">
        <v>615</v>
      </c>
      <c r="AB9206" t="s">
        <v>122</v>
      </c>
      <c r="AD9206">
        <v>3</v>
      </c>
      <c r="AE9206">
        <v>2</v>
      </c>
      <c r="AF9206">
        <v>1060</v>
      </c>
      <c r="AG9206" t="s">
        <v>107</v>
      </c>
      <c r="AI9206" t="s">
        <v>617</v>
      </c>
      <c r="AO9206" t="s">
        <v>70</v>
      </c>
      <c r="AR9206">
        <v>46000000</v>
      </c>
      <c r="AT9206" t="s">
        <v>22053</v>
      </c>
      <c r="AU9206" t="s">
        <v>6530</v>
      </c>
      <c r="AV9206" t="s">
        <v>421</v>
      </c>
    </row>
    <row r="9207" spans="1:48">
      <c r="A9207" t="s">
        <v>31919</v>
      </c>
      <c r="B9207">
        <v>46024.757698437505</v>
      </c>
      <c r="C9207" t="s">
        <v>877</v>
      </c>
      <c r="D9207" t="s">
        <v>204</v>
      </c>
      <c r="E9207" t="s">
        <v>23960</v>
      </c>
      <c r="F9207" t="s">
        <v>41919</v>
      </c>
      <c r="I9207" t="s">
        <v>75</v>
      </c>
      <c r="J9207" t="s">
        <v>2</v>
      </c>
      <c r="M9207" t="s">
        <v>31920</v>
      </c>
      <c r="N9207" t="s">
        <v>615</v>
      </c>
      <c r="AB9207" t="s">
        <v>122</v>
      </c>
      <c r="AC9207">
        <v>8</v>
      </c>
      <c r="AD9207">
        <v>4</v>
      </c>
      <c r="AE9207">
        <v>4</v>
      </c>
      <c r="AF9207">
        <v>1920</v>
      </c>
      <c r="AG9207" t="s">
        <v>107</v>
      </c>
      <c r="AH9207" t="s">
        <v>27882</v>
      </c>
      <c r="AJ9207" t="s">
        <v>31921</v>
      </c>
      <c r="AO9207" t="s">
        <v>70</v>
      </c>
      <c r="AR9207">
        <v>88000000</v>
      </c>
      <c r="AT9207" t="s">
        <v>31922</v>
      </c>
      <c r="AU9207" t="s">
        <v>6530</v>
      </c>
      <c r="AV9207" t="s">
        <v>421</v>
      </c>
    </row>
    <row r="9208" spans="1:48">
      <c r="A9208" t="s">
        <v>31923</v>
      </c>
      <c r="B9208">
        <v>46024.771502951393</v>
      </c>
      <c r="C9208" t="s">
        <v>877</v>
      </c>
      <c r="D9208" t="s">
        <v>204</v>
      </c>
      <c r="E9208" t="s">
        <v>30402</v>
      </c>
      <c r="F9208" t="s">
        <v>41920</v>
      </c>
      <c r="I9208" t="s">
        <v>75</v>
      </c>
      <c r="J9208" t="s">
        <v>2</v>
      </c>
      <c r="M9208" t="s">
        <v>31920</v>
      </c>
      <c r="N9208" t="s">
        <v>615</v>
      </c>
      <c r="AB9208" t="s">
        <v>122</v>
      </c>
      <c r="AC9208">
        <v>8</v>
      </c>
      <c r="AD9208">
        <v>3</v>
      </c>
      <c r="AE9208">
        <v>2</v>
      </c>
      <c r="AF9208">
        <v>1180</v>
      </c>
      <c r="AG9208" t="s">
        <v>107</v>
      </c>
      <c r="AH9208" t="s">
        <v>27882</v>
      </c>
      <c r="AJ9208" t="s">
        <v>31924</v>
      </c>
      <c r="AO9208" t="s">
        <v>70</v>
      </c>
      <c r="AR9208">
        <v>60000000</v>
      </c>
      <c r="AT9208" t="s">
        <v>31922</v>
      </c>
      <c r="AU9208" t="s">
        <v>6530</v>
      </c>
      <c r="AV9208" t="s">
        <v>421</v>
      </c>
    </row>
    <row r="9209" spans="1:48">
      <c r="A9209" t="s">
        <v>31925</v>
      </c>
      <c r="B9209">
        <v>46024.786692881942</v>
      </c>
      <c r="C9209" t="s">
        <v>877</v>
      </c>
      <c r="D9209" t="s">
        <v>204</v>
      </c>
      <c r="E9209" t="s">
        <v>23960</v>
      </c>
      <c r="F9209" t="s">
        <v>41921</v>
      </c>
      <c r="I9209" t="s">
        <v>75</v>
      </c>
      <c r="J9209" t="s">
        <v>0</v>
      </c>
      <c r="M9209" t="s">
        <v>31926</v>
      </c>
      <c r="N9209" t="s">
        <v>364</v>
      </c>
      <c r="O9209">
        <v>29</v>
      </c>
      <c r="P9209">
        <v>23</v>
      </c>
      <c r="Q9209">
        <v>23</v>
      </c>
      <c r="R9209">
        <v>24000</v>
      </c>
      <c r="S9209">
        <v>3</v>
      </c>
      <c r="T9209">
        <v>4</v>
      </c>
      <c r="V9209" t="s">
        <v>31927</v>
      </c>
      <c r="W9209" t="s">
        <v>31928</v>
      </c>
      <c r="AO9209" t="s">
        <v>70</v>
      </c>
      <c r="AR9209">
        <v>480000000</v>
      </c>
      <c r="AT9209" t="s">
        <v>24521</v>
      </c>
      <c r="AV9209" t="s">
        <v>421</v>
      </c>
    </row>
    <row r="9210" spans="1:48">
      <c r="A9210" t="s">
        <v>31929</v>
      </c>
      <c r="B9210">
        <v>46024.792876562497</v>
      </c>
      <c r="C9210" t="s">
        <v>877</v>
      </c>
      <c r="D9210" t="s">
        <v>204</v>
      </c>
      <c r="E9210" t="s">
        <v>23960</v>
      </c>
      <c r="F9210" t="s">
        <v>41922</v>
      </c>
      <c r="I9210" t="s">
        <v>75</v>
      </c>
      <c r="J9210" t="s">
        <v>2</v>
      </c>
      <c r="M9210" t="s">
        <v>31930</v>
      </c>
      <c r="N9210" t="s">
        <v>112</v>
      </c>
      <c r="AB9210" t="s">
        <v>122</v>
      </c>
      <c r="AC9210">
        <v>7</v>
      </c>
      <c r="AD9210">
        <v>1520</v>
      </c>
      <c r="AE9210">
        <v>3</v>
      </c>
      <c r="AF9210">
        <v>2</v>
      </c>
      <c r="AG9210" t="s">
        <v>107</v>
      </c>
      <c r="AI9210" t="s">
        <v>123</v>
      </c>
      <c r="AJ9210" t="s">
        <v>31931</v>
      </c>
      <c r="AO9210" t="s">
        <v>70</v>
      </c>
      <c r="AR9210">
        <v>75000000</v>
      </c>
      <c r="AU9210" t="s">
        <v>6530</v>
      </c>
      <c r="AV9210" t="s">
        <v>421</v>
      </c>
    </row>
    <row r="9211" spans="1:48">
      <c r="A9211" t="s">
        <v>31932</v>
      </c>
      <c r="B9211">
        <v>46024.799234826394</v>
      </c>
      <c r="C9211" t="s">
        <v>877</v>
      </c>
      <c r="D9211" t="s">
        <v>61</v>
      </c>
      <c r="E9211" t="s">
        <v>31933</v>
      </c>
      <c r="F9211" t="s">
        <v>41923</v>
      </c>
      <c r="I9211" t="s">
        <v>75</v>
      </c>
      <c r="J9211" t="s">
        <v>2</v>
      </c>
      <c r="M9211" t="s">
        <v>31934</v>
      </c>
      <c r="N9211" t="s">
        <v>364</v>
      </c>
      <c r="AB9211" t="s">
        <v>122</v>
      </c>
      <c r="AC9211">
        <v>6</v>
      </c>
      <c r="AD9211">
        <v>6</v>
      </c>
      <c r="AE9211">
        <v>5</v>
      </c>
      <c r="AF9211">
        <v>2300</v>
      </c>
      <c r="AG9211" t="s">
        <v>98</v>
      </c>
      <c r="AI9211" t="s">
        <v>314</v>
      </c>
      <c r="AJ9211" t="s">
        <v>31935</v>
      </c>
      <c r="AO9211" t="s">
        <v>70</v>
      </c>
      <c r="AR9211">
        <v>80000000</v>
      </c>
      <c r="AU9211" t="s">
        <v>6530</v>
      </c>
      <c r="AV9211" t="s">
        <v>421</v>
      </c>
    </row>
    <row r="9212" spans="1:48">
      <c r="A9212" t="s">
        <v>31936</v>
      </c>
      <c r="B9212">
        <v>46025.378616909722</v>
      </c>
      <c r="C9212" t="s">
        <v>877</v>
      </c>
      <c r="D9212" t="s">
        <v>204</v>
      </c>
      <c r="E9212" t="s">
        <v>31937</v>
      </c>
      <c r="F9212" t="s">
        <v>41924</v>
      </c>
      <c r="I9212" t="s">
        <v>75</v>
      </c>
      <c r="J9212" t="s">
        <v>0</v>
      </c>
      <c r="M9212" t="s">
        <v>22758</v>
      </c>
      <c r="N9212" t="s">
        <v>615</v>
      </c>
      <c r="O9212">
        <v>6</v>
      </c>
      <c r="P9212">
        <v>11</v>
      </c>
      <c r="Q9212">
        <v>8</v>
      </c>
      <c r="R9212">
        <v>5000</v>
      </c>
      <c r="S9212">
        <v>3</v>
      </c>
      <c r="T9212">
        <v>2</v>
      </c>
      <c r="AO9212" t="s">
        <v>70</v>
      </c>
      <c r="AR9212">
        <v>150000000</v>
      </c>
      <c r="AV9212" t="s">
        <v>421</v>
      </c>
    </row>
    <row r="9213" spans="1:48">
      <c r="A9213" t="s">
        <v>31938</v>
      </c>
      <c r="B9213">
        <v>46025.398109178241</v>
      </c>
      <c r="C9213" t="s">
        <v>877</v>
      </c>
      <c r="D9213" t="s">
        <v>204</v>
      </c>
      <c r="E9213" t="s">
        <v>13157</v>
      </c>
      <c r="F9213" t="s">
        <v>41925</v>
      </c>
      <c r="I9213" t="s">
        <v>75</v>
      </c>
      <c r="J9213" t="s">
        <v>2</v>
      </c>
      <c r="M9213" t="s">
        <v>31939</v>
      </c>
      <c r="N9213" t="s">
        <v>615</v>
      </c>
      <c r="AB9213" t="s">
        <v>122</v>
      </c>
      <c r="AC9213">
        <v>6</v>
      </c>
      <c r="AD9213">
        <v>3</v>
      </c>
      <c r="AE9213">
        <v>2</v>
      </c>
      <c r="AF9213">
        <v>1315</v>
      </c>
      <c r="AG9213" t="s">
        <v>107</v>
      </c>
      <c r="AI9213" t="s">
        <v>175</v>
      </c>
      <c r="AO9213" t="s">
        <v>70</v>
      </c>
      <c r="AR9213">
        <v>60000000</v>
      </c>
      <c r="AU9213" t="s">
        <v>6530</v>
      </c>
      <c r="AV9213" t="s">
        <v>421</v>
      </c>
    </row>
    <row r="9214" spans="1:48">
      <c r="A9214" t="s">
        <v>31940</v>
      </c>
      <c r="B9214">
        <v>46025.430550439814</v>
      </c>
      <c r="C9214" t="s">
        <v>877</v>
      </c>
      <c r="D9214" t="s">
        <v>204</v>
      </c>
      <c r="E9214" t="s">
        <v>26401</v>
      </c>
      <c r="F9214" t="s">
        <v>41926</v>
      </c>
      <c r="I9214" t="s">
        <v>75</v>
      </c>
      <c r="J9214" t="s">
        <v>2</v>
      </c>
      <c r="M9214" t="s">
        <v>31941</v>
      </c>
      <c r="N9214" t="s">
        <v>615</v>
      </c>
      <c r="AB9214" t="s">
        <v>122</v>
      </c>
      <c r="AC9214">
        <v>3</v>
      </c>
      <c r="AD9214">
        <v>3</v>
      </c>
      <c r="AE9214">
        <v>2</v>
      </c>
      <c r="AF9214">
        <v>1000</v>
      </c>
      <c r="AG9214" t="s">
        <v>107</v>
      </c>
      <c r="AO9214" t="s">
        <v>70</v>
      </c>
      <c r="AR9214">
        <v>36000000</v>
      </c>
      <c r="AU9214" t="s">
        <v>6530</v>
      </c>
      <c r="AV9214" t="s">
        <v>421</v>
      </c>
    </row>
    <row r="9215" spans="1:48">
      <c r="A9215" t="s">
        <v>31942</v>
      </c>
      <c r="B9215">
        <v>46027.472966747686</v>
      </c>
      <c r="C9215" t="s">
        <v>877</v>
      </c>
      <c r="D9215" t="s">
        <v>61</v>
      </c>
      <c r="E9215" t="s">
        <v>31943</v>
      </c>
      <c r="F9215" t="s">
        <v>41927</v>
      </c>
      <c r="I9215" t="s">
        <v>75</v>
      </c>
      <c r="J9215" t="s">
        <v>2</v>
      </c>
      <c r="M9215" t="s">
        <v>31944</v>
      </c>
      <c r="N9215" t="s">
        <v>29215</v>
      </c>
      <c r="AB9215" t="s">
        <v>122</v>
      </c>
      <c r="AC9215">
        <v>15</v>
      </c>
      <c r="AD9215">
        <v>2</v>
      </c>
      <c r="AE9215">
        <v>2</v>
      </c>
      <c r="AF9215">
        <v>1200</v>
      </c>
      <c r="AG9215" t="s">
        <v>107</v>
      </c>
      <c r="AH9215" t="s">
        <v>31945</v>
      </c>
      <c r="AI9215" t="s">
        <v>180</v>
      </c>
      <c r="AO9215" t="s">
        <v>70</v>
      </c>
      <c r="AR9215">
        <v>74900000</v>
      </c>
      <c r="AU9215" t="s">
        <v>6530</v>
      </c>
      <c r="AV9215" t="s">
        <v>421</v>
      </c>
    </row>
    <row r="9216" spans="1:48">
      <c r="A9216" t="s">
        <v>31946</v>
      </c>
      <c r="B9216">
        <v>46027.583551585645</v>
      </c>
      <c r="C9216" t="s">
        <v>803</v>
      </c>
      <c r="D9216" t="s">
        <v>204</v>
      </c>
      <c r="E9216" t="s">
        <v>31763</v>
      </c>
      <c r="F9216" t="s">
        <v>41928</v>
      </c>
      <c r="I9216" t="s">
        <v>75</v>
      </c>
      <c r="J9216" t="s">
        <v>2</v>
      </c>
      <c r="K9216" t="s">
        <v>64</v>
      </c>
      <c r="M9216" t="s">
        <v>24821</v>
      </c>
      <c r="N9216" t="s">
        <v>77</v>
      </c>
      <c r="AB9216" t="s">
        <v>302</v>
      </c>
      <c r="AC9216">
        <v>15</v>
      </c>
      <c r="AD9216">
        <v>3</v>
      </c>
      <c r="AE9216">
        <v>2</v>
      </c>
      <c r="AF9216">
        <v>1302</v>
      </c>
      <c r="AG9216" t="s">
        <v>107</v>
      </c>
      <c r="AH9216" t="s">
        <v>1293</v>
      </c>
      <c r="AI9216" t="s">
        <v>144</v>
      </c>
      <c r="AJ9216" t="s">
        <v>31947</v>
      </c>
      <c r="AO9216" t="s">
        <v>70</v>
      </c>
      <c r="AR9216">
        <v>120000000</v>
      </c>
      <c r="AU9216" t="s">
        <v>6564</v>
      </c>
      <c r="AV9216" t="s">
        <v>421</v>
      </c>
    </row>
    <row r="9217" spans="1:48">
      <c r="A9217" t="s">
        <v>31948</v>
      </c>
      <c r="B9217">
        <v>46027.601757534721</v>
      </c>
      <c r="C9217" t="s">
        <v>803</v>
      </c>
      <c r="D9217" t="s">
        <v>61</v>
      </c>
      <c r="E9217" t="s">
        <v>31949</v>
      </c>
      <c r="F9217" t="s">
        <v>41929</v>
      </c>
      <c r="I9217" t="s">
        <v>75</v>
      </c>
      <c r="J9217" t="s">
        <v>1</v>
      </c>
      <c r="K9217" t="s">
        <v>64</v>
      </c>
      <c r="M9217" t="s">
        <v>31950</v>
      </c>
      <c r="N9217" t="s">
        <v>77</v>
      </c>
      <c r="X9217">
        <v>11</v>
      </c>
      <c r="Y9217" t="s">
        <v>3699</v>
      </c>
      <c r="AA9217" t="s">
        <v>31951</v>
      </c>
      <c r="AO9217" t="s">
        <v>70</v>
      </c>
      <c r="AP9217">
        <v>6400000</v>
      </c>
      <c r="AV9217" t="s">
        <v>421</v>
      </c>
    </row>
    <row r="9218" spans="1:48">
      <c r="A9218" t="s">
        <v>31952</v>
      </c>
      <c r="B9218">
        <v>46027.779471087968</v>
      </c>
      <c r="C9218" t="s">
        <v>877</v>
      </c>
      <c r="D9218" t="s">
        <v>61</v>
      </c>
      <c r="E9218" t="s">
        <v>31953</v>
      </c>
      <c r="F9218" t="s">
        <v>41930</v>
      </c>
      <c r="I9218" t="s">
        <v>241</v>
      </c>
      <c r="J9218" t="s">
        <v>352</v>
      </c>
      <c r="M9218" t="s">
        <v>31954</v>
      </c>
      <c r="N9218" t="s">
        <v>152</v>
      </c>
      <c r="AM9218">
        <v>6000</v>
      </c>
      <c r="AN9218" t="s">
        <v>31955</v>
      </c>
      <c r="AO9218" t="s">
        <v>70</v>
      </c>
      <c r="AQ9218">
        <v>300</v>
      </c>
      <c r="AV9218" t="s">
        <v>421</v>
      </c>
    </row>
    <row r="9219" spans="1:48">
      <c r="A9219" t="s">
        <v>31956</v>
      </c>
      <c r="B9219">
        <v>46027.785383912036</v>
      </c>
      <c r="C9219" t="s">
        <v>877</v>
      </c>
      <c r="D9219" t="s">
        <v>61</v>
      </c>
      <c r="E9219" t="s">
        <v>31957</v>
      </c>
      <c r="F9219" t="s">
        <v>41931</v>
      </c>
      <c r="I9219" t="s">
        <v>75</v>
      </c>
      <c r="J9219" t="s">
        <v>1</v>
      </c>
      <c r="M9219" t="s">
        <v>31958</v>
      </c>
      <c r="N9219" t="s">
        <v>1341</v>
      </c>
      <c r="X9219">
        <v>13.5</v>
      </c>
      <c r="AA9219" t="s">
        <v>31959</v>
      </c>
      <c r="AO9219" t="s">
        <v>70</v>
      </c>
      <c r="AP9219">
        <v>3900000</v>
      </c>
      <c r="AV9219" t="s">
        <v>421</v>
      </c>
    </row>
    <row r="9220" spans="1:48">
      <c r="A9220" t="s">
        <v>31960</v>
      </c>
      <c r="B9220">
        <v>46027.844452731486</v>
      </c>
      <c r="C9220" t="s">
        <v>803</v>
      </c>
      <c r="D9220" t="s">
        <v>204</v>
      </c>
      <c r="E9220" t="s">
        <v>30972</v>
      </c>
      <c r="F9220" t="s">
        <v>41932</v>
      </c>
      <c r="I9220" t="s">
        <v>75</v>
      </c>
      <c r="J9220" t="s">
        <v>2</v>
      </c>
      <c r="K9220" t="s">
        <v>64</v>
      </c>
      <c r="M9220" t="s">
        <v>31961</v>
      </c>
      <c r="N9220" t="s">
        <v>77</v>
      </c>
      <c r="AB9220" t="s">
        <v>121</v>
      </c>
      <c r="AC9220">
        <v>1</v>
      </c>
      <c r="AD9220">
        <v>3</v>
      </c>
      <c r="AE9220">
        <v>2</v>
      </c>
      <c r="AF9220">
        <v>1000</v>
      </c>
      <c r="AG9220" t="s">
        <v>107</v>
      </c>
      <c r="AI9220" t="s">
        <v>144</v>
      </c>
      <c r="AJ9220" t="s">
        <v>31962</v>
      </c>
      <c r="AO9220" t="s">
        <v>70</v>
      </c>
      <c r="AR9220">
        <v>75000000</v>
      </c>
      <c r="AU9220" t="s">
        <v>6530</v>
      </c>
      <c r="AV9220" t="s">
        <v>421</v>
      </c>
    </row>
    <row r="9221" spans="1:48">
      <c r="A9221" t="s">
        <v>31963</v>
      </c>
      <c r="B9221">
        <v>46027.922346898151</v>
      </c>
      <c r="C9221" t="s">
        <v>803</v>
      </c>
      <c r="D9221" t="s">
        <v>61</v>
      </c>
      <c r="E9221" t="s">
        <v>31964</v>
      </c>
      <c r="F9221" t="s">
        <v>41933</v>
      </c>
      <c r="I9221" t="s">
        <v>75</v>
      </c>
      <c r="J9221" t="s">
        <v>1</v>
      </c>
      <c r="K9221" t="s">
        <v>64</v>
      </c>
      <c r="M9221" t="s">
        <v>31965</v>
      </c>
      <c r="N9221" t="s">
        <v>77</v>
      </c>
      <c r="X9221">
        <v>35</v>
      </c>
      <c r="Y9221" t="s">
        <v>31966</v>
      </c>
      <c r="AA9221" t="s">
        <v>31967</v>
      </c>
      <c r="AO9221" t="s">
        <v>70</v>
      </c>
      <c r="AP9221">
        <v>4000000</v>
      </c>
      <c r="AV9221" t="s">
        <v>421</v>
      </c>
    </row>
    <row r="9222" spans="1:48">
      <c r="A9222" t="s">
        <v>31968</v>
      </c>
      <c r="B9222">
        <v>46028.49168712963</v>
      </c>
      <c r="C9222" t="s">
        <v>11244</v>
      </c>
      <c r="D9222" t="s">
        <v>204</v>
      </c>
      <c r="E9222" t="s">
        <v>31969</v>
      </c>
      <c r="F9222" t="s">
        <v>41934</v>
      </c>
      <c r="I9222" t="s">
        <v>75</v>
      </c>
      <c r="J9222" t="s">
        <v>0</v>
      </c>
      <c r="M9222" t="s">
        <v>31970</v>
      </c>
      <c r="N9222" t="s">
        <v>214</v>
      </c>
      <c r="O9222">
        <v>15</v>
      </c>
      <c r="P9222">
        <v>3</v>
      </c>
      <c r="Q9222">
        <v>2</v>
      </c>
      <c r="R9222">
        <v>2000</v>
      </c>
      <c r="S9222">
        <v>1</v>
      </c>
      <c r="T9222">
        <v>2</v>
      </c>
      <c r="V9222" t="s">
        <v>68</v>
      </c>
      <c r="AO9222" t="s">
        <v>70</v>
      </c>
      <c r="AP9222">
        <v>5700000</v>
      </c>
      <c r="AR9222">
        <v>85500000</v>
      </c>
      <c r="AT9222" t="s">
        <v>22053</v>
      </c>
      <c r="AV9222" t="s">
        <v>421</v>
      </c>
    </row>
    <row r="9223" spans="1:48">
      <c r="A9223" t="s">
        <v>31971</v>
      </c>
      <c r="B9223">
        <v>46028.492373113426</v>
      </c>
      <c r="C9223" t="s">
        <v>11244</v>
      </c>
      <c r="D9223" t="s">
        <v>61</v>
      </c>
      <c r="E9223" t="s">
        <v>31972</v>
      </c>
      <c r="F9223" t="s">
        <v>41935</v>
      </c>
      <c r="I9223" t="s">
        <v>75</v>
      </c>
      <c r="J9223" t="s">
        <v>1</v>
      </c>
      <c r="M9223" t="s">
        <v>29460</v>
      </c>
      <c r="N9223" t="s">
        <v>615</v>
      </c>
      <c r="X9223">
        <v>5</v>
      </c>
      <c r="AO9223" t="s">
        <v>70</v>
      </c>
      <c r="AR9223">
        <v>60000000</v>
      </c>
      <c r="AV9223" t="s">
        <v>421</v>
      </c>
    </row>
    <row r="9224" spans="1:48">
      <c r="A9224" t="s">
        <v>31973</v>
      </c>
      <c r="B9224">
        <v>46028.496555914353</v>
      </c>
      <c r="C9224" t="s">
        <v>11244</v>
      </c>
      <c r="D9224" t="s">
        <v>204</v>
      </c>
      <c r="E9224" t="s">
        <v>31719</v>
      </c>
      <c r="F9224" t="s">
        <v>41936</v>
      </c>
      <c r="I9224" t="s">
        <v>75</v>
      </c>
      <c r="J9224" t="s">
        <v>2</v>
      </c>
      <c r="M9224" t="s">
        <v>31961</v>
      </c>
      <c r="N9224" t="s">
        <v>77</v>
      </c>
      <c r="AB9224" t="s">
        <v>122</v>
      </c>
      <c r="AC9224">
        <v>1</v>
      </c>
      <c r="AD9224">
        <v>3</v>
      </c>
      <c r="AE9224">
        <v>2</v>
      </c>
      <c r="AF9224">
        <v>1000</v>
      </c>
      <c r="AG9224" t="s">
        <v>107</v>
      </c>
      <c r="AI9224" t="s">
        <v>175</v>
      </c>
      <c r="AO9224" t="s">
        <v>70</v>
      </c>
      <c r="AR9224">
        <v>75000000</v>
      </c>
      <c r="AU9224" t="s">
        <v>6530</v>
      </c>
      <c r="AV9224" t="s">
        <v>421</v>
      </c>
    </row>
    <row r="9225" spans="1:48">
      <c r="A9225" t="s">
        <v>31974</v>
      </c>
      <c r="B9225">
        <v>46028.501823900464</v>
      </c>
      <c r="C9225" t="s">
        <v>11244</v>
      </c>
      <c r="D9225" t="s">
        <v>204</v>
      </c>
      <c r="E9225" t="s">
        <v>30204</v>
      </c>
      <c r="F9225" t="s">
        <v>41937</v>
      </c>
      <c r="I9225" t="s">
        <v>75</v>
      </c>
      <c r="J9225" t="s">
        <v>2</v>
      </c>
      <c r="M9225" t="s">
        <v>31975</v>
      </c>
      <c r="N9225" t="s">
        <v>364</v>
      </c>
      <c r="AB9225" t="s">
        <v>122</v>
      </c>
      <c r="AC9225">
        <v>5</v>
      </c>
      <c r="AD9225">
        <v>2</v>
      </c>
      <c r="AE9225">
        <v>2</v>
      </c>
      <c r="AF9225">
        <v>1000</v>
      </c>
      <c r="AG9225" t="s">
        <v>107</v>
      </c>
      <c r="AI9225" t="s">
        <v>617</v>
      </c>
      <c r="AO9225" t="s">
        <v>70</v>
      </c>
      <c r="AR9225">
        <v>29500000</v>
      </c>
      <c r="AU9225" t="s">
        <v>6530</v>
      </c>
      <c r="AV9225" t="s">
        <v>421</v>
      </c>
    </row>
    <row r="9226" spans="1:48">
      <c r="A9226" t="s">
        <v>31976</v>
      </c>
      <c r="B9226">
        <v>46028.741322546295</v>
      </c>
      <c r="C9226" t="s">
        <v>803</v>
      </c>
      <c r="D9226" t="s">
        <v>204</v>
      </c>
      <c r="E9226" t="s">
        <v>31977</v>
      </c>
      <c r="F9226" t="s">
        <v>41938</v>
      </c>
      <c r="G9226" t="s">
        <v>31978</v>
      </c>
      <c r="I9226" t="s">
        <v>75</v>
      </c>
      <c r="J9226" t="s">
        <v>1</v>
      </c>
      <c r="K9226" t="s">
        <v>64</v>
      </c>
      <c r="M9226" t="s">
        <v>31979</v>
      </c>
      <c r="N9226" t="s">
        <v>554</v>
      </c>
      <c r="X9226">
        <v>22</v>
      </c>
      <c r="Y9226" t="s">
        <v>1134</v>
      </c>
      <c r="AA9226" t="s">
        <v>31980</v>
      </c>
      <c r="AO9226" t="s">
        <v>70</v>
      </c>
      <c r="AP9226">
        <v>3000000</v>
      </c>
      <c r="AV9226" t="s">
        <v>421</v>
      </c>
    </row>
    <row r="9227" spans="1:48">
      <c r="A9227" t="s">
        <v>31981</v>
      </c>
      <c r="B9227">
        <v>46028.766761747684</v>
      </c>
      <c r="C9227" t="s">
        <v>803</v>
      </c>
      <c r="D9227" t="s">
        <v>61</v>
      </c>
      <c r="E9227" t="s">
        <v>31982</v>
      </c>
      <c r="F9227" t="s">
        <v>41939</v>
      </c>
      <c r="I9227" t="s">
        <v>241</v>
      </c>
      <c r="J9227" t="s">
        <v>0</v>
      </c>
      <c r="K9227" t="s">
        <v>64</v>
      </c>
      <c r="M9227" t="s">
        <v>31983</v>
      </c>
      <c r="N9227" t="s">
        <v>77</v>
      </c>
      <c r="O9227">
        <v>20</v>
      </c>
      <c r="P9227">
        <v>3</v>
      </c>
      <c r="Q9227">
        <v>2</v>
      </c>
      <c r="R9227">
        <v>2150</v>
      </c>
      <c r="S9227">
        <v>1</v>
      </c>
      <c r="T9227">
        <v>3</v>
      </c>
      <c r="V9227" t="s">
        <v>68</v>
      </c>
      <c r="W9227" t="s">
        <v>31984</v>
      </c>
      <c r="AO9227" t="s">
        <v>70</v>
      </c>
      <c r="AR9227">
        <v>300000</v>
      </c>
      <c r="AV9227" t="s">
        <v>421</v>
      </c>
    </row>
    <row r="9228" spans="1:48">
      <c r="A9228" t="s">
        <v>31985</v>
      </c>
      <c r="B9228">
        <v>46029.384963229168</v>
      </c>
      <c r="C9228" t="s">
        <v>803</v>
      </c>
      <c r="D9228" t="s">
        <v>61</v>
      </c>
      <c r="E9228" t="s">
        <v>4232</v>
      </c>
      <c r="F9228" t="s">
        <v>41940</v>
      </c>
      <c r="I9228" t="s">
        <v>241</v>
      </c>
      <c r="J9228" t="s">
        <v>2</v>
      </c>
      <c r="K9228" t="s">
        <v>64</v>
      </c>
      <c r="M9228" t="s">
        <v>30011</v>
      </c>
      <c r="N9228" t="s">
        <v>615</v>
      </c>
      <c r="AB9228" t="s">
        <v>121</v>
      </c>
      <c r="AC9228">
        <v>1</v>
      </c>
      <c r="AD9228">
        <v>3</v>
      </c>
      <c r="AE9228">
        <v>2</v>
      </c>
      <c r="AF9228">
        <v>1200</v>
      </c>
      <c r="AG9228" t="s">
        <v>107</v>
      </c>
      <c r="AI9228" t="s">
        <v>144</v>
      </c>
      <c r="AJ9228" t="s">
        <v>31986</v>
      </c>
      <c r="AO9228" t="s">
        <v>70</v>
      </c>
      <c r="AR9228">
        <v>250000</v>
      </c>
      <c r="AU9228" t="s">
        <v>6564</v>
      </c>
      <c r="AV9228" t="s">
        <v>421</v>
      </c>
    </row>
    <row r="9229" spans="1:48">
      <c r="A9229" t="s">
        <v>31987</v>
      </c>
      <c r="B9229">
        <v>46029.388902025465</v>
      </c>
      <c r="C9229" t="s">
        <v>11244</v>
      </c>
      <c r="D9229" t="s">
        <v>61</v>
      </c>
      <c r="E9229" t="s">
        <v>31988</v>
      </c>
      <c r="F9229" t="s">
        <v>41941</v>
      </c>
      <c r="I9229" t="s">
        <v>75</v>
      </c>
      <c r="J9229" t="s">
        <v>2</v>
      </c>
      <c r="M9229" t="s">
        <v>31989</v>
      </c>
      <c r="N9229" t="s">
        <v>466</v>
      </c>
      <c r="AB9229" t="s">
        <v>122</v>
      </c>
      <c r="AC9229">
        <v>1</v>
      </c>
      <c r="AD9229">
        <v>2</v>
      </c>
      <c r="AE9229">
        <v>2</v>
      </c>
      <c r="AF9229">
        <v>1200</v>
      </c>
      <c r="AG9229" t="s">
        <v>107</v>
      </c>
      <c r="AI9229" t="s">
        <v>175</v>
      </c>
      <c r="AO9229" t="s">
        <v>70</v>
      </c>
      <c r="AR9229">
        <v>42000000</v>
      </c>
      <c r="AU9229" t="s">
        <v>6564</v>
      </c>
      <c r="AV9229" t="s">
        <v>421</v>
      </c>
    </row>
    <row r="9230" spans="1:48">
      <c r="A9230" t="s">
        <v>31990</v>
      </c>
      <c r="B9230">
        <v>46030.394998321761</v>
      </c>
      <c r="C9230" t="s">
        <v>877</v>
      </c>
      <c r="D9230" t="s">
        <v>204</v>
      </c>
      <c r="E9230" t="s">
        <v>27038</v>
      </c>
      <c r="F9230" t="s">
        <v>41942</v>
      </c>
      <c r="I9230" t="s">
        <v>75</v>
      </c>
      <c r="J9230" t="s">
        <v>2</v>
      </c>
      <c r="M9230" t="s">
        <v>31991</v>
      </c>
      <c r="N9230" t="s">
        <v>112</v>
      </c>
      <c r="AB9230" t="s">
        <v>122</v>
      </c>
      <c r="AC9230">
        <v>4</v>
      </c>
      <c r="AD9230">
        <v>3</v>
      </c>
      <c r="AE9230">
        <v>2</v>
      </c>
      <c r="AF9230">
        <v>1530</v>
      </c>
      <c r="AG9230" t="s">
        <v>107</v>
      </c>
      <c r="AI9230" t="s">
        <v>144</v>
      </c>
      <c r="AJ9230" t="s">
        <v>13705</v>
      </c>
      <c r="AO9230" t="s">
        <v>70</v>
      </c>
      <c r="AR9230">
        <v>70000000</v>
      </c>
      <c r="AU9230" t="s">
        <v>6530</v>
      </c>
      <c r="AV9230" t="s">
        <v>421</v>
      </c>
    </row>
    <row r="9231" spans="1:48">
      <c r="A9231" t="s">
        <v>31992</v>
      </c>
      <c r="B9231">
        <v>46030.419484178245</v>
      </c>
      <c r="C9231" t="s">
        <v>803</v>
      </c>
      <c r="D9231" t="s">
        <v>204</v>
      </c>
      <c r="E9231" t="s">
        <v>31993</v>
      </c>
      <c r="F9231" t="s">
        <v>41943</v>
      </c>
      <c r="I9231" t="s">
        <v>241</v>
      </c>
      <c r="J9231" t="s">
        <v>352</v>
      </c>
      <c r="K9231" t="s">
        <v>1128</v>
      </c>
      <c r="M9231" t="s">
        <v>31994</v>
      </c>
      <c r="N9231" t="s">
        <v>4647</v>
      </c>
      <c r="AK9231" t="s">
        <v>10280</v>
      </c>
      <c r="AM9231">
        <v>22000</v>
      </c>
      <c r="AN9231" t="s">
        <v>31995</v>
      </c>
      <c r="AO9231" t="s">
        <v>70</v>
      </c>
      <c r="AQ9231">
        <v>85</v>
      </c>
      <c r="AV9231" t="s">
        <v>421</v>
      </c>
    </row>
    <row r="9232" spans="1:48">
      <c r="A9232" t="s">
        <v>31996</v>
      </c>
      <c r="B9232">
        <v>46030.525929953699</v>
      </c>
      <c r="C9232" t="s">
        <v>877</v>
      </c>
      <c r="D9232" t="s">
        <v>61</v>
      </c>
      <c r="E9232" t="s">
        <v>31997</v>
      </c>
      <c r="F9232" t="s">
        <v>41944</v>
      </c>
      <c r="I9232" t="s">
        <v>75</v>
      </c>
      <c r="J9232" t="s">
        <v>2</v>
      </c>
      <c r="M9232" t="s">
        <v>31998</v>
      </c>
      <c r="N9232" t="s">
        <v>364</v>
      </c>
      <c r="AB9232" t="s">
        <v>122</v>
      </c>
      <c r="AC9232">
        <v>4</v>
      </c>
      <c r="AD9232">
        <v>3</v>
      </c>
      <c r="AE9232">
        <v>2</v>
      </c>
      <c r="AF9232">
        <v>1480</v>
      </c>
      <c r="AG9232" t="s">
        <v>107</v>
      </c>
      <c r="AH9232" t="s">
        <v>5443</v>
      </c>
      <c r="AI9232" t="s">
        <v>909</v>
      </c>
      <c r="AJ9232" t="s">
        <v>31999</v>
      </c>
      <c r="AO9232" t="s">
        <v>70</v>
      </c>
      <c r="AR9232">
        <v>57000000</v>
      </c>
      <c r="AT9232" t="s">
        <v>32000</v>
      </c>
      <c r="AU9232" t="s">
        <v>6530</v>
      </c>
      <c r="AV9232" t="s">
        <v>421</v>
      </c>
    </row>
    <row r="9233" spans="1:48">
      <c r="A9233" t="s">
        <v>32001</v>
      </c>
      <c r="B9233">
        <v>46030.53022252315</v>
      </c>
      <c r="C9233" t="s">
        <v>877</v>
      </c>
      <c r="D9233" t="s">
        <v>61</v>
      </c>
      <c r="E9233" t="s">
        <v>31997</v>
      </c>
      <c r="F9233" t="s">
        <v>41945</v>
      </c>
      <c r="I9233" t="s">
        <v>75</v>
      </c>
      <c r="J9233" t="s">
        <v>2</v>
      </c>
      <c r="M9233" t="s">
        <v>31998</v>
      </c>
      <c r="N9233" t="s">
        <v>364</v>
      </c>
      <c r="AB9233" t="s">
        <v>122</v>
      </c>
      <c r="AC9233">
        <v>4</v>
      </c>
      <c r="AD9233">
        <v>3</v>
      </c>
      <c r="AE9233">
        <v>2</v>
      </c>
      <c r="AF9233">
        <v>1230</v>
      </c>
      <c r="AG9233" t="s">
        <v>107</v>
      </c>
      <c r="AI9233" t="s">
        <v>617</v>
      </c>
      <c r="AJ9233" t="s">
        <v>32002</v>
      </c>
      <c r="AO9233" t="s">
        <v>70</v>
      </c>
      <c r="AR9233">
        <v>52000000</v>
      </c>
      <c r="AU9233" t="s">
        <v>6530</v>
      </c>
      <c r="AV9233" t="s">
        <v>421</v>
      </c>
    </row>
    <row r="9234" spans="1:48">
      <c r="A9234" t="s">
        <v>32003</v>
      </c>
      <c r="B9234">
        <v>46030.533437557868</v>
      </c>
      <c r="C9234" t="s">
        <v>803</v>
      </c>
      <c r="D9234" t="s">
        <v>204</v>
      </c>
      <c r="E9234" t="s">
        <v>12506</v>
      </c>
      <c r="F9234" t="s">
        <v>41946</v>
      </c>
      <c r="I9234" t="s">
        <v>75</v>
      </c>
      <c r="J9234" t="s">
        <v>2</v>
      </c>
      <c r="K9234" t="s">
        <v>64</v>
      </c>
      <c r="M9234" t="s">
        <v>29658</v>
      </c>
      <c r="N9234" t="s">
        <v>29215</v>
      </c>
      <c r="AB9234" t="s">
        <v>121</v>
      </c>
      <c r="AC9234">
        <v>8</v>
      </c>
      <c r="AD9234">
        <v>3</v>
      </c>
      <c r="AE9234">
        <v>3</v>
      </c>
      <c r="AF9234">
        <v>1875</v>
      </c>
      <c r="AG9234" t="s">
        <v>107</v>
      </c>
      <c r="AI9234" t="s">
        <v>123</v>
      </c>
      <c r="AJ9234" t="s">
        <v>32004</v>
      </c>
      <c r="AO9234" t="s">
        <v>70</v>
      </c>
      <c r="AR9234">
        <v>92000000</v>
      </c>
      <c r="AU9234" t="s">
        <v>6530</v>
      </c>
      <c r="AV9234" t="s">
        <v>421</v>
      </c>
    </row>
    <row r="9235" spans="1:48">
      <c r="A9235" t="s">
        <v>32005</v>
      </c>
      <c r="B9235">
        <v>46030.55179243056</v>
      </c>
      <c r="C9235" t="s">
        <v>803</v>
      </c>
      <c r="D9235" t="s">
        <v>61</v>
      </c>
      <c r="E9235" t="s">
        <v>32006</v>
      </c>
      <c r="F9235" t="s">
        <v>41947</v>
      </c>
      <c r="I9235" t="s">
        <v>75</v>
      </c>
      <c r="J9235" t="s">
        <v>352</v>
      </c>
      <c r="K9235" t="s">
        <v>4386</v>
      </c>
      <c r="M9235" t="s">
        <v>32007</v>
      </c>
      <c r="N9235" t="s">
        <v>681</v>
      </c>
      <c r="AK9235" t="s">
        <v>32008</v>
      </c>
      <c r="AL9235">
        <v>61.66</v>
      </c>
      <c r="AM9235">
        <v>20607</v>
      </c>
      <c r="AN9235" t="s">
        <v>32009</v>
      </c>
      <c r="AO9235" t="s">
        <v>70</v>
      </c>
      <c r="AR9235">
        <v>463500000</v>
      </c>
      <c r="AV9235" t="s">
        <v>421</v>
      </c>
    </row>
    <row r="9236" spans="1:48">
      <c r="A9236" t="s">
        <v>32010</v>
      </c>
      <c r="B9236">
        <v>46030.577428182871</v>
      </c>
      <c r="C9236" t="s">
        <v>803</v>
      </c>
      <c r="D9236" t="s">
        <v>204</v>
      </c>
      <c r="E9236" t="s">
        <v>32011</v>
      </c>
      <c r="F9236" t="s">
        <v>41948</v>
      </c>
      <c r="I9236" t="s">
        <v>75</v>
      </c>
      <c r="J9236" t="s">
        <v>2</v>
      </c>
      <c r="K9236" t="s">
        <v>64</v>
      </c>
      <c r="M9236" t="s">
        <v>32012</v>
      </c>
      <c r="N9236" t="s">
        <v>1356</v>
      </c>
      <c r="AB9236" t="s">
        <v>121</v>
      </c>
      <c r="AD9236">
        <v>22</v>
      </c>
      <c r="AE9236">
        <v>43</v>
      </c>
      <c r="AF9236">
        <v>15000</v>
      </c>
      <c r="AG9236" t="s">
        <v>122</v>
      </c>
      <c r="AJ9236" t="s">
        <v>32013</v>
      </c>
      <c r="AO9236" t="s">
        <v>70</v>
      </c>
      <c r="AR9236">
        <v>650000000</v>
      </c>
      <c r="AU9236" t="s">
        <v>6530</v>
      </c>
      <c r="AV9236" t="s">
        <v>421</v>
      </c>
    </row>
    <row r="9237" spans="1:48">
      <c r="A9237" t="s">
        <v>32014</v>
      </c>
      <c r="B9237">
        <v>46030.57926481482</v>
      </c>
      <c r="C9237" t="s">
        <v>877</v>
      </c>
      <c r="D9237" t="s">
        <v>204</v>
      </c>
      <c r="E9237" t="s">
        <v>27038</v>
      </c>
      <c r="F9237" t="s">
        <v>41949</v>
      </c>
      <c r="I9237" t="s">
        <v>75</v>
      </c>
      <c r="J9237" t="s">
        <v>2</v>
      </c>
      <c r="M9237" t="s">
        <v>32015</v>
      </c>
      <c r="N9237" t="s">
        <v>364</v>
      </c>
      <c r="AB9237" t="s">
        <v>122</v>
      </c>
      <c r="AC9237">
        <v>5</v>
      </c>
      <c r="AD9237">
        <v>2</v>
      </c>
      <c r="AE9237">
        <v>2</v>
      </c>
      <c r="AF9237">
        <v>980</v>
      </c>
      <c r="AG9237" t="s">
        <v>107</v>
      </c>
      <c r="AJ9237" t="s">
        <v>16877</v>
      </c>
      <c r="AO9237" t="s">
        <v>70</v>
      </c>
      <c r="AR9237">
        <v>38900000</v>
      </c>
      <c r="AU9237" t="s">
        <v>6530</v>
      </c>
      <c r="AV9237" t="s">
        <v>421</v>
      </c>
    </row>
    <row r="9238" spans="1:48">
      <c r="A9238" t="s">
        <v>32016</v>
      </c>
      <c r="B9238">
        <v>46030.593706168976</v>
      </c>
      <c r="C9238" t="s">
        <v>877</v>
      </c>
      <c r="D9238" t="s">
        <v>204</v>
      </c>
      <c r="E9238" t="s">
        <v>30402</v>
      </c>
      <c r="F9238" t="s">
        <v>41950</v>
      </c>
      <c r="I9238" t="s">
        <v>75</v>
      </c>
      <c r="J9238" t="s">
        <v>2</v>
      </c>
      <c r="M9238" t="s">
        <v>19995</v>
      </c>
      <c r="N9238" t="s">
        <v>152</v>
      </c>
      <c r="AB9238" t="s">
        <v>122</v>
      </c>
      <c r="AC9238">
        <v>6</v>
      </c>
      <c r="AD9238">
        <v>3</v>
      </c>
      <c r="AE9238">
        <v>2</v>
      </c>
      <c r="AF9238">
        <v>1600</v>
      </c>
      <c r="AG9238" t="s">
        <v>107</v>
      </c>
      <c r="AI9238" t="s">
        <v>32017</v>
      </c>
      <c r="AO9238" t="s">
        <v>70</v>
      </c>
      <c r="AR9238">
        <v>140000000</v>
      </c>
      <c r="AU9238" t="s">
        <v>6564</v>
      </c>
      <c r="AV9238" t="s">
        <v>421</v>
      </c>
    </row>
    <row r="9239" spans="1:48">
      <c r="A9239" t="s">
        <v>32018</v>
      </c>
      <c r="B9239">
        <v>46030.599293576393</v>
      </c>
      <c r="C9239" t="s">
        <v>877</v>
      </c>
      <c r="D9239" t="s">
        <v>204</v>
      </c>
      <c r="E9239" t="s">
        <v>27038</v>
      </c>
      <c r="F9239" t="s">
        <v>41951</v>
      </c>
      <c r="I9239" t="s">
        <v>241</v>
      </c>
      <c r="J9239" t="s">
        <v>2</v>
      </c>
      <c r="M9239" t="s">
        <v>19995</v>
      </c>
      <c r="N9239" t="s">
        <v>152</v>
      </c>
      <c r="AB9239" t="s">
        <v>122</v>
      </c>
      <c r="AC9239">
        <v>6</v>
      </c>
      <c r="AD9239">
        <v>3</v>
      </c>
      <c r="AE9239">
        <v>2</v>
      </c>
      <c r="AF9239">
        <v>1600</v>
      </c>
      <c r="AG9239" t="s">
        <v>107</v>
      </c>
      <c r="AI9239" t="s">
        <v>123</v>
      </c>
      <c r="AO9239" t="s">
        <v>70</v>
      </c>
      <c r="AR9239">
        <v>500000</v>
      </c>
      <c r="AT9239" t="s">
        <v>32019</v>
      </c>
      <c r="AU9239" t="s">
        <v>6564</v>
      </c>
      <c r="AV9239" t="s">
        <v>421</v>
      </c>
    </row>
    <row r="9240" spans="1:48">
      <c r="A9240" t="s">
        <v>32020</v>
      </c>
      <c r="B9240">
        <v>46030.60579361111</v>
      </c>
      <c r="C9240" t="s">
        <v>877</v>
      </c>
      <c r="D9240" t="s">
        <v>204</v>
      </c>
      <c r="E9240" t="s">
        <v>1397</v>
      </c>
      <c r="F9240" t="s">
        <v>41952</v>
      </c>
      <c r="I9240" t="s">
        <v>75</v>
      </c>
      <c r="J9240" t="s">
        <v>2</v>
      </c>
      <c r="M9240" t="s">
        <v>32021</v>
      </c>
      <c r="N9240" t="s">
        <v>615</v>
      </c>
      <c r="AB9240" t="s">
        <v>122</v>
      </c>
      <c r="AC9240">
        <v>7</v>
      </c>
      <c r="AD9240">
        <v>3</v>
      </c>
      <c r="AE9240">
        <v>2</v>
      </c>
      <c r="AF9240">
        <v>1315</v>
      </c>
      <c r="AG9240" t="s">
        <v>107</v>
      </c>
      <c r="AI9240" t="s">
        <v>144</v>
      </c>
      <c r="AJ9240" t="s">
        <v>32022</v>
      </c>
      <c r="AO9240" t="s">
        <v>70</v>
      </c>
      <c r="AR9240">
        <v>55000000</v>
      </c>
      <c r="AU9240" t="s">
        <v>6530</v>
      </c>
      <c r="AV9240" t="s">
        <v>421</v>
      </c>
    </row>
    <row r="9241" spans="1:48">
      <c r="A9241" t="s">
        <v>32023</v>
      </c>
      <c r="B9241">
        <v>46030.608839259265</v>
      </c>
      <c r="C9241" t="s">
        <v>877</v>
      </c>
      <c r="D9241" t="s">
        <v>204</v>
      </c>
      <c r="E9241" t="s">
        <v>1397</v>
      </c>
      <c r="F9241" t="s">
        <v>41953</v>
      </c>
      <c r="I9241" t="s">
        <v>75</v>
      </c>
      <c r="J9241" t="s">
        <v>0</v>
      </c>
      <c r="M9241" t="s">
        <v>32024</v>
      </c>
      <c r="N9241" t="s">
        <v>77</v>
      </c>
      <c r="O9241">
        <v>8.25</v>
      </c>
      <c r="P9241">
        <v>3</v>
      </c>
      <c r="Q9241">
        <v>2</v>
      </c>
      <c r="R9241">
        <v>2000</v>
      </c>
      <c r="S9241">
        <v>2</v>
      </c>
      <c r="T9241">
        <v>2</v>
      </c>
      <c r="V9241" t="s">
        <v>349</v>
      </c>
      <c r="AO9241" t="s">
        <v>70</v>
      </c>
      <c r="AR9241">
        <v>145000000</v>
      </c>
      <c r="AT9241" t="s">
        <v>22053</v>
      </c>
      <c r="AV9241" t="s">
        <v>421</v>
      </c>
    </row>
    <row r="9242" spans="1:48">
      <c r="A9242" t="s">
        <v>32025</v>
      </c>
      <c r="B9242">
        <v>46030.660059178241</v>
      </c>
      <c r="C9242" t="s">
        <v>11244</v>
      </c>
      <c r="D9242" t="s">
        <v>204</v>
      </c>
      <c r="E9242" t="s">
        <v>32026</v>
      </c>
      <c r="F9242" t="s">
        <v>41954</v>
      </c>
      <c r="I9242" t="s">
        <v>75</v>
      </c>
      <c r="J9242" t="s">
        <v>2</v>
      </c>
      <c r="M9242" t="s">
        <v>32027</v>
      </c>
      <c r="N9242" t="s">
        <v>615</v>
      </c>
      <c r="AB9242" t="s">
        <v>122</v>
      </c>
      <c r="AC9242">
        <v>2</v>
      </c>
      <c r="AD9242">
        <v>2</v>
      </c>
      <c r="AE9242">
        <v>2</v>
      </c>
      <c r="AF9242">
        <v>965</v>
      </c>
      <c r="AG9242" t="s">
        <v>107</v>
      </c>
      <c r="AI9242" t="s">
        <v>617</v>
      </c>
      <c r="AJ9242" t="s">
        <v>16793</v>
      </c>
      <c r="AO9242" t="s">
        <v>70</v>
      </c>
      <c r="AR9242">
        <v>36000000</v>
      </c>
      <c r="AU9242" t="s">
        <v>6530</v>
      </c>
      <c r="AV9242" t="s">
        <v>421</v>
      </c>
    </row>
    <row r="9243" spans="1:48">
      <c r="A9243" t="s">
        <v>32028</v>
      </c>
      <c r="B9243">
        <v>46030.664960717593</v>
      </c>
      <c r="C9243" t="s">
        <v>11244</v>
      </c>
      <c r="D9243" t="s">
        <v>204</v>
      </c>
      <c r="E9243" t="s">
        <v>32026</v>
      </c>
      <c r="F9243" t="s">
        <v>41955</v>
      </c>
      <c r="I9243" t="s">
        <v>75</v>
      </c>
      <c r="J9243" t="s">
        <v>0</v>
      </c>
      <c r="M9243" t="s">
        <v>32029</v>
      </c>
      <c r="N9243" t="s">
        <v>718</v>
      </c>
      <c r="O9243">
        <v>10.28</v>
      </c>
      <c r="P9243">
        <v>3</v>
      </c>
      <c r="Q9243">
        <v>2</v>
      </c>
      <c r="R9243">
        <v>1095</v>
      </c>
      <c r="S9243">
        <v>1</v>
      </c>
      <c r="T9243">
        <v>1</v>
      </c>
      <c r="U9243">
        <v>25</v>
      </c>
      <c r="V9243" t="s">
        <v>274</v>
      </c>
      <c r="AO9243" t="s">
        <v>70</v>
      </c>
      <c r="AR9243">
        <v>28000000</v>
      </c>
      <c r="AV9243" t="s">
        <v>421</v>
      </c>
    </row>
    <row r="9244" spans="1:48">
      <c r="A9244" t="s">
        <v>32030</v>
      </c>
      <c r="B9244">
        <v>46031.553105208332</v>
      </c>
      <c r="C9244" t="s">
        <v>11244</v>
      </c>
      <c r="D9244" t="s">
        <v>204</v>
      </c>
      <c r="E9244" t="s">
        <v>32026</v>
      </c>
      <c r="F9244" t="s">
        <v>41956</v>
      </c>
      <c r="I9244" t="s">
        <v>75</v>
      </c>
      <c r="J9244" t="s">
        <v>1</v>
      </c>
      <c r="M9244" t="s">
        <v>32031</v>
      </c>
      <c r="N9244" t="s">
        <v>681</v>
      </c>
      <c r="X9244">
        <v>24</v>
      </c>
      <c r="AA9244" t="s">
        <v>32032</v>
      </c>
      <c r="AO9244" t="s">
        <v>70</v>
      </c>
      <c r="AR9244">
        <v>72000000</v>
      </c>
      <c r="AV9244" t="s">
        <v>421</v>
      </c>
    </row>
    <row r="9245" spans="1:48">
      <c r="A9245" t="s">
        <v>32033</v>
      </c>
      <c r="B9245">
        <v>46031.556561909718</v>
      </c>
      <c r="C9245" t="s">
        <v>11244</v>
      </c>
      <c r="D9245" t="s">
        <v>204</v>
      </c>
      <c r="E9245" t="s">
        <v>31116</v>
      </c>
      <c r="F9245" t="s">
        <v>41957</v>
      </c>
      <c r="I9245" t="s">
        <v>75</v>
      </c>
      <c r="J9245" t="s">
        <v>2</v>
      </c>
      <c r="M9245" t="s">
        <v>28175</v>
      </c>
      <c r="N9245" t="s">
        <v>29215</v>
      </c>
      <c r="AB9245" t="s">
        <v>453</v>
      </c>
      <c r="AD9245">
        <v>3</v>
      </c>
      <c r="AE9245">
        <v>3</v>
      </c>
      <c r="AF9245">
        <v>2200</v>
      </c>
      <c r="AG9245" t="s">
        <v>98</v>
      </c>
      <c r="AI9245" t="s">
        <v>180</v>
      </c>
      <c r="AO9245" t="s">
        <v>70</v>
      </c>
      <c r="AR9245">
        <v>99000000</v>
      </c>
      <c r="AT9245" t="s">
        <v>22053</v>
      </c>
      <c r="AU9245" t="s">
        <v>6564</v>
      </c>
      <c r="AV9245" t="s">
        <v>421</v>
      </c>
    </row>
    <row r="9246" spans="1:48">
      <c r="A9246" t="s">
        <v>32034</v>
      </c>
      <c r="B9246">
        <v>46031.615288993053</v>
      </c>
      <c r="C9246" t="s">
        <v>11244</v>
      </c>
      <c r="D9246" t="s">
        <v>204</v>
      </c>
      <c r="E9246" t="s">
        <v>31116</v>
      </c>
      <c r="F9246" t="s">
        <v>41958</v>
      </c>
      <c r="I9246" t="s">
        <v>75</v>
      </c>
      <c r="J9246" t="s">
        <v>2</v>
      </c>
      <c r="M9246" t="s">
        <v>32035</v>
      </c>
      <c r="N9246" t="s">
        <v>29215</v>
      </c>
      <c r="AB9246" t="s">
        <v>122</v>
      </c>
      <c r="AD9246">
        <v>3</v>
      </c>
      <c r="AE9246">
        <v>2</v>
      </c>
      <c r="AF9246">
        <v>1980</v>
      </c>
      <c r="AG9246" t="s">
        <v>107</v>
      </c>
      <c r="AI9246" t="s">
        <v>180</v>
      </c>
      <c r="AO9246" t="s">
        <v>70</v>
      </c>
      <c r="AR9246">
        <v>112000000</v>
      </c>
      <c r="AT9246" t="s">
        <v>22053</v>
      </c>
      <c r="AU9246" t="s">
        <v>6559</v>
      </c>
      <c r="AV9246" t="s">
        <v>421</v>
      </c>
    </row>
    <row r="9247" spans="1:48">
      <c r="A9247" t="s">
        <v>32036</v>
      </c>
      <c r="B9247">
        <v>46031.61718710648</v>
      </c>
      <c r="C9247" t="s">
        <v>11244</v>
      </c>
      <c r="D9247" t="s">
        <v>204</v>
      </c>
      <c r="E9247" t="s">
        <v>31116</v>
      </c>
      <c r="F9247" t="s">
        <v>41959</v>
      </c>
      <c r="I9247" t="s">
        <v>241</v>
      </c>
      <c r="J9247" t="s">
        <v>2</v>
      </c>
      <c r="M9247" t="s">
        <v>32037</v>
      </c>
      <c r="N9247" t="s">
        <v>142</v>
      </c>
      <c r="AB9247" t="s">
        <v>122</v>
      </c>
      <c r="AC9247">
        <v>4</v>
      </c>
      <c r="AD9247">
        <v>3</v>
      </c>
      <c r="AE9247">
        <v>2</v>
      </c>
      <c r="AF9247">
        <v>1300</v>
      </c>
      <c r="AG9247" t="s">
        <v>107</v>
      </c>
      <c r="AI9247" t="s">
        <v>175</v>
      </c>
      <c r="AO9247" t="s">
        <v>154</v>
      </c>
      <c r="AR9247">
        <v>1100</v>
      </c>
      <c r="AU9247" t="s">
        <v>6564</v>
      </c>
      <c r="AV9247" t="s">
        <v>421</v>
      </c>
    </row>
    <row r="9248" spans="1:48">
      <c r="A9248" t="s">
        <v>32038</v>
      </c>
      <c r="B9248">
        <v>46031.628935625005</v>
      </c>
      <c r="C9248" t="s">
        <v>11244</v>
      </c>
      <c r="D9248" t="s">
        <v>204</v>
      </c>
      <c r="E9248" t="s">
        <v>31116</v>
      </c>
      <c r="F9248" t="s">
        <v>41960</v>
      </c>
      <c r="I9248" t="s">
        <v>241</v>
      </c>
      <c r="J9248" t="s">
        <v>2</v>
      </c>
      <c r="M9248" t="s">
        <v>32039</v>
      </c>
      <c r="N9248" t="s">
        <v>214</v>
      </c>
      <c r="AB9248" t="s">
        <v>122</v>
      </c>
      <c r="AD9248">
        <v>2</v>
      </c>
      <c r="AE9248">
        <v>2</v>
      </c>
      <c r="AF9248">
        <v>1100</v>
      </c>
      <c r="AG9248" t="s">
        <v>107</v>
      </c>
      <c r="AI9248" t="s">
        <v>617</v>
      </c>
      <c r="AO9248" t="s">
        <v>154</v>
      </c>
      <c r="AR9248">
        <v>1000</v>
      </c>
      <c r="AU9248" t="s">
        <v>6564</v>
      </c>
      <c r="AV9248" t="s">
        <v>421</v>
      </c>
    </row>
    <row r="9249" spans="1:48">
      <c r="A9249" t="s">
        <v>32040</v>
      </c>
      <c r="B9249">
        <v>46031.650942268519</v>
      </c>
      <c r="C9249" t="s">
        <v>877</v>
      </c>
      <c r="D9249" t="s">
        <v>204</v>
      </c>
      <c r="E9249" t="s">
        <v>32041</v>
      </c>
      <c r="F9249" t="s">
        <v>41961</v>
      </c>
      <c r="I9249" t="s">
        <v>75</v>
      </c>
      <c r="J9249" t="s">
        <v>2</v>
      </c>
      <c r="M9249" t="s">
        <v>32042</v>
      </c>
      <c r="N9249" t="s">
        <v>112</v>
      </c>
      <c r="AB9249" t="s">
        <v>122</v>
      </c>
      <c r="AD9249">
        <v>3</v>
      </c>
      <c r="AE9249">
        <v>3</v>
      </c>
      <c r="AF9249">
        <v>1755</v>
      </c>
      <c r="AG9249" t="s">
        <v>107</v>
      </c>
      <c r="AI9249" t="s">
        <v>175</v>
      </c>
      <c r="AO9249" t="s">
        <v>70</v>
      </c>
      <c r="AR9249">
        <v>105000000</v>
      </c>
      <c r="AT9249" t="s">
        <v>32043</v>
      </c>
      <c r="AU9249" t="s">
        <v>6530</v>
      </c>
      <c r="AV9249" t="s">
        <v>421</v>
      </c>
    </row>
    <row r="9250" spans="1:48">
      <c r="A9250" t="s">
        <v>32044</v>
      </c>
      <c r="B9250">
        <v>46031.652626782408</v>
      </c>
      <c r="C9250" t="s">
        <v>132</v>
      </c>
      <c r="D9250" t="s">
        <v>204</v>
      </c>
      <c r="E9250" t="s">
        <v>21953</v>
      </c>
      <c r="F9250" t="s">
        <v>41962</v>
      </c>
      <c r="I9250" t="s">
        <v>241</v>
      </c>
      <c r="J9250" t="s">
        <v>352</v>
      </c>
      <c r="M9250" t="s">
        <v>32045</v>
      </c>
      <c r="N9250" t="s">
        <v>29215</v>
      </c>
      <c r="AN9250" t="s">
        <v>32046</v>
      </c>
      <c r="AO9250" t="s">
        <v>70</v>
      </c>
      <c r="AR9250">
        <v>1800000</v>
      </c>
      <c r="AV9250" t="s">
        <v>421</v>
      </c>
    </row>
    <row r="9251" spans="1:48">
      <c r="A9251" t="s">
        <v>32047</v>
      </c>
      <c r="B9251">
        <v>46031.665712708331</v>
      </c>
      <c r="C9251" t="s">
        <v>877</v>
      </c>
      <c r="D9251" t="s">
        <v>204</v>
      </c>
      <c r="E9251" t="s">
        <v>32048</v>
      </c>
      <c r="F9251" t="s">
        <v>41963</v>
      </c>
      <c r="I9251" t="s">
        <v>75</v>
      </c>
      <c r="J9251" t="s">
        <v>2</v>
      </c>
      <c r="M9251" t="s">
        <v>32049</v>
      </c>
      <c r="N9251" t="s">
        <v>112</v>
      </c>
      <c r="AB9251" t="s">
        <v>122</v>
      </c>
      <c r="AC9251">
        <v>4</v>
      </c>
      <c r="AD9251">
        <v>3</v>
      </c>
      <c r="AE9251">
        <v>2</v>
      </c>
      <c r="AF9251">
        <v>1711</v>
      </c>
      <c r="AG9251" t="s">
        <v>107</v>
      </c>
      <c r="AI9251" t="s">
        <v>180</v>
      </c>
      <c r="AO9251" t="s">
        <v>70</v>
      </c>
      <c r="AR9251">
        <v>95000000</v>
      </c>
      <c r="AT9251" t="s">
        <v>26462</v>
      </c>
      <c r="AU9251" t="s">
        <v>6564</v>
      </c>
      <c r="AV9251" t="s">
        <v>421</v>
      </c>
    </row>
    <row r="9252" spans="1:48">
      <c r="A9252" t="s">
        <v>32050</v>
      </c>
      <c r="B9252">
        <v>46031.675035694439</v>
      </c>
      <c r="C9252" t="s">
        <v>877</v>
      </c>
      <c r="D9252" t="s">
        <v>204</v>
      </c>
      <c r="E9252" t="s">
        <v>32048</v>
      </c>
      <c r="F9252" t="s">
        <v>41964</v>
      </c>
      <c r="I9252" t="s">
        <v>75</v>
      </c>
      <c r="J9252" t="s">
        <v>2</v>
      </c>
      <c r="M9252" t="s">
        <v>32051</v>
      </c>
      <c r="N9252" t="s">
        <v>152</v>
      </c>
      <c r="AB9252" t="s">
        <v>122</v>
      </c>
      <c r="AC9252">
        <v>3</v>
      </c>
      <c r="AD9252">
        <v>3</v>
      </c>
      <c r="AE9252">
        <v>2</v>
      </c>
      <c r="AF9252">
        <v>1400</v>
      </c>
      <c r="AG9252" t="s">
        <v>107</v>
      </c>
      <c r="AI9252" t="s">
        <v>100</v>
      </c>
      <c r="AO9252" t="s">
        <v>70</v>
      </c>
      <c r="AR9252">
        <v>65000000</v>
      </c>
      <c r="AU9252" t="s">
        <v>6530</v>
      </c>
      <c r="AV9252" t="s">
        <v>421</v>
      </c>
    </row>
    <row r="9253" spans="1:48">
      <c r="A9253" t="s">
        <v>32052</v>
      </c>
      <c r="B9253">
        <v>46031.683709502315</v>
      </c>
      <c r="C9253" t="s">
        <v>877</v>
      </c>
      <c r="D9253" t="s">
        <v>204</v>
      </c>
      <c r="E9253" t="s">
        <v>32053</v>
      </c>
      <c r="F9253" t="s">
        <v>41965</v>
      </c>
      <c r="I9253" t="s">
        <v>75</v>
      </c>
      <c r="J9253" t="s">
        <v>2</v>
      </c>
      <c r="M9253" t="s">
        <v>32054</v>
      </c>
      <c r="N9253" t="s">
        <v>112</v>
      </c>
      <c r="AB9253" t="s">
        <v>122</v>
      </c>
      <c r="AC9253">
        <v>6</v>
      </c>
      <c r="AD9253">
        <v>3</v>
      </c>
      <c r="AE9253">
        <v>3</v>
      </c>
      <c r="AF9253">
        <v>1610</v>
      </c>
      <c r="AG9253" t="s">
        <v>98</v>
      </c>
      <c r="AI9253" t="s">
        <v>144</v>
      </c>
      <c r="AJ9253" t="s">
        <v>32055</v>
      </c>
      <c r="AO9253" t="s">
        <v>70</v>
      </c>
      <c r="AR9253">
        <v>79000000</v>
      </c>
      <c r="AU9253" t="s">
        <v>6530</v>
      </c>
      <c r="AV9253" t="s">
        <v>421</v>
      </c>
    </row>
    <row r="9254" spans="1:48">
      <c r="A9254" t="s">
        <v>32056</v>
      </c>
      <c r="B9254">
        <v>46031.687085891201</v>
      </c>
      <c r="C9254" t="s">
        <v>877</v>
      </c>
      <c r="D9254" t="s">
        <v>204</v>
      </c>
      <c r="E9254" t="s">
        <v>26401</v>
      </c>
      <c r="F9254" t="s">
        <v>41966</v>
      </c>
      <c r="I9254" t="s">
        <v>75</v>
      </c>
      <c r="J9254" t="s">
        <v>2</v>
      </c>
      <c r="M9254" t="s">
        <v>30099</v>
      </c>
      <c r="N9254" t="s">
        <v>112</v>
      </c>
      <c r="AB9254" t="s">
        <v>122</v>
      </c>
      <c r="AC9254">
        <v>4</v>
      </c>
      <c r="AD9254">
        <v>3</v>
      </c>
      <c r="AE9254">
        <v>2</v>
      </c>
      <c r="AF9254">
        <v>1500</v>
      </c>
      <c r="AG9254" t="s">
        <v>107</v>
      </c>
      <c r="AI9254" t="s">
        <v>314</v>
      </c>
      <c r="AO9254" t="s">
        <v>70</v>
      </c>
      <c r="AR9254">
        <v>80000000</v>
      </c>
      <c r="AT9254" t="s">
        <v>11181</v>
      </c>
      <c r="AU9254" t="s">
        <v>6530</v>
      </c>
      <c r="AV9254" t="s">
        <v>421</v>
      </c>
    </row>
    <row r="9255" spans="1:48">
      <c r="A9255" t="s">
        <v>32057</v>
      </c>
      <c r="B9255">
        <v>46031.690785648148</v>
      </c>
      <c r="C9255" t="s">
        <v>877</v>
      </c>
      <c r="D9255" t="s">
        <v>61</v>
      </c>
      <c r="E9255" t="s">
        <v>32058</v>
      </c>
      <c r="F9255" t="s">
        <v>41967</v>
      </c>
      <c r="I9255" t="s">
        <v>241</v>
      </c>
      <c r="J9255" t="s">
        <v>352</v>
      </c>
      <c r="M9255" t="s">
        <v>32059</v>
      </c>
      <c r="N9255" t="s">
        <v>142</v>
      </c>
      <c r="AM9255">
        <v>4200</v>
      </c>
      <c r="AN9255" t="s">
        <v>32060</v>
      </c>
      <c r="AO9255" t="s">
        <v>70</v>
      </c>
      <c r="AR9255">
        <v>1000000</v>
      </c>
      <c r="AT9255" t="s">
        <v>22053</v>
      </c>
      <c r="AV9255" t="s">
        <v>421</v>
      </c>
    </row>
    <row r="9256" spans="1:48">
      <c r="A9256" t="s">
        <v>32061</v>
      </c>
      <c r="B9256">
        <v>46031.712513541672</v>
      </c>
      <c r="C9256" t="s">
        <v>877</v>
      </c>
      <c r="D9256" t="s">
        <v>61</v>
      </c>
      <c r="E9256" t="s">
        <v>32062</v>
      </c>
      <c r="F9256" t="s">
        <v>41968</v>
      </c>
      <c r="I9256" t="s">
        <v>241</v>
      </c>
      <c r="J9256" t="s">
        <v>352</v>
      </c>
      <c r="M9256" t="s">
        <v>32063</v>
      </c>
      <c r="N9256" t="s">
        <v>77</v>
      </c>
      <c r="AN9256" t="s">
        <v>32064</v>
      </c>
      <c r="AO9256" t="s">
        <v>70</v>
      </c>
      <c r="AR9256">
        <v>750000</v>
      </c>
      <c r="AT9256" t="s">
        <v>9909</v>
      </c>
      <c r="AV9256" t="s">
        <v>421</v>
      </c>
    </row>
    <row r="9257" spans="1:48">
      <c r="A9257" t="s">
        <v>32065</v>
      </c>
      <c r="B9257">
        <v>46031.744012881943</v>
      </c>
      <c r="C9257" t="s">
        <v>803</v>
      </c>
      <c r="D9257" t="s">
        <v>204</v>
      </c>
      <c r="E9257" t="s">
        <v>30592</v>
      </c>
      <c r="F9257" t="s">
        <v>41969</v>
      </c>
      <c r="I9257" t="s">
        <v>75</v>
      </c>
      <c r="J9257" t="s">
        <v>2</v>
      </c>
      <c r="K9257" t="s">
        <v>64</v>
      </c>
      <c r="M9257" t="s">
        <v>31429</v>
      </c>
      <c r="N9257" t="s">
        <v>142</v>
      </c>
      <c r="AB9257" t="s">
        <v>121</v>
      </c>
      <c r="AC9257">
        <v>4</v>
      </c>
      <c r="AD9257">
        <v>3</v>
      </c>
      <c r="AE9257">
        <v>2</v>
      </c>
      <c r="AF9257">
        <v>1300</v>
      </c>
      <c r="AG9257" t="s">
        <v>107</v>
      </c>
      <c r="AI9257" t="s">
        <v>144</v>
      </c>
      <c r="AJ9257" t="s">
        <v>32066</v>
      </c>
      <c r="AO9257" t="s">
        <v>154</v>
      </c>
      <c r="AR9257">
        <v>1100</v>
      </c>
      <c r="AU9257" t="s">
        <v>6564</v>
      </c>
      <c r="AV9257" t="s">
        <v>421</v>
      </c>
    </row>
    <row r="9258" spans="1:48">
      <c r="A9258" t="s">
        <v>32067</v>
      </c>
      <c r="B9258">
        <v>46031.79541097222</v>
      </c>
      <c r="C9258" t="s">
        <v>877</v>
      </c>
      <c r="D9258" t="s">
        <v>61</v>
      </c>
      <c r="E9258" t="s">
        <v>32068</v>
      </c>
      <c r="F9258" t="s">
        <v>41970</v>
      </c>
      <c r="I9258" t="s">
        <v>75</v>
      </c>
      <c r="J9258" t="s">
        <v>0</v>
      </c>
      <c r="M9258" t="s">
        <v>32069</v>
      </c>
      <c r="N9258" t="s">
        <v>66</v>
      </c>
      <c r="O9258">
        <v>17.399999999999999</v>
      </c>
      <c r="P9258">
        <v>4</v>
      </c>
      <c r="Q9258">
        <v>4</v>
      </c>
      <c r="R9258">
        <v>6000</v>
      </c>
      <c r="S9258">
        <v>4</v>
      </c>
      <c r="T9258">
        <v>6</v>
      </c>
      <c r="U9258" t="s">
        <v>32070</v>
      </c>
      <c r="W9258" t="s">
        <v>32071</v>
      </c>
      <c r="AO9258" t="s">
        <v>70</v>
      </c>
      <c r="AR9258">
        <v>200000000</v>
      </c>
      <c r="AV9258" t="s">
        <v>421</v>
      </c>
    </row>
    <row r="9259" spans="1:48">
      <c r="A9259" t="s">
        <v>32072</v>
      </c>
      <c r="B9259">
        <v>46031.835639618061</v>
      </c>
      <c r="C9259" t="s">
        <v>877</v>
      </c>
      <c r="D9259" t="s">
        <v>61</v>
      </c>
      <c r="E9259" t="s">
        <v>32073</v>
      </c>
      <c r="F9259" t="s">
        <v>41971</v>
      </c>
      <c r="I9259" t="s">
        <v>75</v>
      </c>
      <c r="J9259" t="s">
        <v>1</v>
      </c>
      <c r="M9259" t="s">
        <v>32074</v>
      </c>
      <c r="N9259" t="s">
        <v>29215</v>
      </c>
      <c r="X9259">
        <v>14.84</v>
      </c>
      <c r="AA9259" t="s">
        <v>32075</v>
      </c>
      <c r="AO9259" t="s">
        <v>70</v>
      </c>
      <c r="AP9259">
        <v>4100000</v>
      </c>
      <c r="AT9259" t="s">
        <v>26462</v>
      </c>
      <c r="AV9259" t="s">
        <v>421</v>
      </c>
    </row>
    <row r="9260" spans="1:48">
      <c r="A9260" t="s">
        <v>32076</v>
      </c>
      <c r="B9260">
        <v>46031.841837268519</v>
      </c>
      <c r="C9260" t="s">
        <v>877</v>
      </c>
      <c r="D9260" t="s">
        <v>61</v>
      </c>
      <c r="E9260" t="s">
        <v>32077</v>
      </c>
      <c r="F9260" t="s">
        <v>41972</v>
      </c>
      <c r="I9260" t="s">
        <v>241</v>
      </c>
      <c r="J9260" t="s">
        <v>2</v>
      </c>
      <c r="M9260" t="s">
        <v>20018</v>
      </c>
      <c r="N9260" t="s">
        <v>96</v>
      </c>
      <c r="AB9260" t="s">
        <v>122</v>
      </c>
      <c r="AC9260">
        <v>14</v>
      </c>
      <c r="AD9260">
        <v>3</v>
      </c>
      <c r="AE9260">
        <v>2</v>
      </c>
      <c r="AF9260">
        <v>1079</v>
      </c>
      <c r="AG9260" t="s">
        <v>107</v>
      </c>
      <c r="AH9260" t="s">
        <v>32078</v>
      </c>
      <c r="AI9260" t="s">
        <v>249</v>
      </c>
      <c r="AJ9260" t="s">
        <v>32079</v>
      </c>
      <c r="AO9260" t="s">
        <v>70</v>
      </c>
      <c r="AR9260">
        <v>675000</v>
      </c>
      <c r="AT9260" t="s">
        <v>32080</v>
      </c>
      <c r="AU9260" t="s">
        <v>6564</v>
      </c>
      <c r="AV9260" t="s">
        <v>421</v>
      </c>
    </row>
    <row r="9261" spans="1:48">
      <c r="A9261" t="s">
        <v>32081</v>
      </c>
      <c r="B9261">
        <v>46031.870822106481</v>
      </c>
      <c r="C9261" t="s">
        <v>803</v>
      </c>
      <c r="D9261" t="s">
        <v>61</v>
      </c>
      <c r="E9261" t="s">
        <v>32082</v>
      </c>
      <c r="F9261" t="s">
        <v>41973</v>
      </c>
      <c r="I9261" t="s">
        <v>75</v>
      </c>
      <c r="J9261" t="s">
        <v>2</v>
      </c>
      <c r="K9261" t="s">
        <v>64</v>
      </c>
      <c r="M9261" t="s">
        <v>32083</v>
      </c>
      <c r="N9261" t="s">
        <v>8875</v>
      </c>
      <c r="AB9261" t="s">
        <v>121</v>
      </c>
      <c r="AC9261">
        <v>4</v>
      </c>
      <c r="AD9261">
        <v>2</v>
      </c>
      <c r="AE9261">
        <v>2</v>
      </c>
      <c r="AF9261">
        <v>905</v>
      </c>
      <c r="AG9261" t="s">
        <v>107</v>
      </c>
      <c r="AI9261" t="s">
        <v>144</v>
      </c>
      <c r="AJ9261" t="s">
        <v>32084</v>
      </c>
      <c r="AO9261" t="s">
        <v>70</v>
      </c>
      <c r="AR9261">
        <v>42000000</v>
      </c>
      <c r="AU9261" t="s">
        <v>6564</v>
      </c>
      <c r="AV9261" t="s">
        <v>421</v>
      </c>
    </row>
    <row r="9262" spans="1:48">
      <c r="A9262" t="s">
        <v>32085</v>
      </c>
      <c r="B9262">
        <v>46032.385474733797</v>
      </c>
      <c r="C9262" t="s">
        <v>11244</v>
      </c>
      <c r="D9262" t="s">
        <v>204</v>
      </c>
      <c r="E9262" t="s">
        <v>31860</v>
      </c>
      <c r="F9262" t="s">
        <v>41974</v>
      </c>
      <c r="I9262" t="s">
        <v>75</v>
      </c>
      <c r="J9262" t="s">
        <v>2</v>
      </c>
      <c r="M9262" t="s">
        <v>32086</v>
      </c>
      <c r="N9262" t="s">
        <v>96</v>
      </c>
      <c r="AB9262" t="s">
        <v>122</v>
      </c>
      <c r="AD9262">
        <v>3</v>
      </c>
      <c r="AE9262">
        <v>2</v>
      </c>
      <c r="AF9262">
        <v>1079</v>
      </c>
      <c r="AG9262" t="s">
        <v>107</v>
      </c>
      <c r="AI9262" t="s">
        <v>175</v>
      </c>
      <c r="AJ9262" t="s">
        <v>32087</v>
      </c>
      <c r="AO9262" t="s">
        <v>70</v>
      </c>
      <c r="AR9262">
        <v>130000000</v>
      </c>
      <c r="AU9262" t="s">
        <v>6564</v>
      </c>
      <c r="AV9262" t="s">
        <v>421</v>
      </c>
    </row>
    <row r="9263" spans="1:48">
      <c r="A9263" t="s">
        <v>32088</v>
      </c>
      <c r="B9263">
        <v>46032.389006273152</v>
      </c>
      <c r="C9263" t="s">
        <v>11244</v>
      </c>
      <c r="D9263" t="s">
        <v>204</v>
      </c>
      <c r="E9263" t="s">
        <v>32089</v>
      </c>
      <c r="F9263" t="s">
        <v>41975</v>
      </c>
      <c r="I9263" t="s">
        <v>75</v>
      </c>
      <c r="J9263" t="s">
        <v>2</v>
      </c>
      <c r="M9263" t="s">
        <v>32090</v>
      </c>
      <c r="N9263" t="s">
        <v>152</v>
      </c>
      <c r="AB9263" t="s">
        <v>122</v>
      </c>
      <c r="AC9263">
        <v>1</v>
      </c>
      <c r="AD9263">
        <v>3</v>
      </c>
      <c r="AE9263">
        <v>3</v>
      </c>
      <c r="AF9263">
        <v>2040</v>
      </c>
      <c r="AG9263" t="s">
        <v>107</v>
      </c>
      <c r="AI9263" t="s">
        <v>909</v>
      </c>
      <c r="AO9263" t="s">
        <v>70</v>
      </c>
      <c r="AR9263">
        <v>95000000</v>
      </c>
      <c r="AU9263" t="s">
        <v>6530</v>
      </c>
      <c r="AV9263" t="s">
        <v>421</v>
      </c>
    </row>
    <row r="9264" spans="1:48">
      <c r="A9264" t="s">
        <v>32091</v>
      </c>
      <c r="B9264">
        <v>46032.391010798616</v>
      </c>
      <c r="C9264" t="s">
        <v>11244</v>
      </c>
      <c r="D9264" t="s">
        <v>204</v>
      </c>
      <c r="E9264" t="s">
        <v>27690</v>
      </c>
      <c r="F9264" t="s">
        <v>41976</v>
      </c>
      <c r="I9264" t="s">
        <v>75</v>
      </c>
      <c r="J9264" t="s">
        <v>2</v>
      </c>
      <c r="M9264" t="s">
        <v>32092</v>
      </c>
      <c r="N9264" t="s">
        <v>615</v>
      </c>
      <c r="AB9264" t="s">
        <v>122</v>
      </c>
      <c r="AC9264">
        <v>1</v>
      </c>
      <c r="AD9264">
        <v>3</v>
      </c>
      <c r="AE9264">
        <v>2</v>
      </c>
      <c r="AF9264">
        <v>1100</v>
      </c>
      <c r="AG9264" t="s">
        <v>107</v>
      </c>
      <c r="AO9264" t="s">
        <v>70</v>
      </c>
      <c r="AR9264">
        <v>43000000</v>
      </c>
      <c r="AU9264" t="s">
        <v>6530</v>
      </c>
      <c r="AV9264" t="s">
        <v>421</v>
      </c>
    </row>
    <row r="9265" spans="1:48">
      <c r="A9265" t="s">
        <v>32093</v>
      </c>
      <c r="B9265">
        <v>46032.39400763889</v>
      </c>
      <c r="C9265" t="s">
        <v>11244</v>
      </c>
      <c r="D9265" t="s">
        <v>61</v>
      </c>
      <c r="E9265" t="s">
        <v>32094</v>
      </c>
      <c r="F9265" t="s">
        <v>41977</v>
      </c>
      <c r="I9265" t="s">
        <v>241</v>
      </c>
      <c r="J9265" t="s">
        <v>2</v>
      </c>
      <c r="M9265" t="s">
        <v>18591</v>
      </c>
      <c r="N9265" t="s">
        <v>29215</v>
      </c>
      <c r="AB9265" t="s">
        <v>425</v>
      </c>
      <c r="AC9265">
        <v>3</v>
      </c>
      <c r="AD9265">
        <v>2</v>
      </c>
      <c r="AE9265">
        <v>2</v>
      </c>
      <c r="AF9265">
        <v>1200</v>
      </c>
      <c r="AG9265" t="s">
        <v>107</v>
      </c>
      <c r="AI9265" t="s">
        <v>180</v>
      </c>
      <c r="AJ9265" t="s">
        <v>32095</v>
      </c>
      <c r="AO9265" t="s">
        <v>70</v>
      </c>
      <c r="AR9265">
        <v>220000</v>
      </c>
      <c r="AU9265" t="s">
        <v>6564</v>
      </c>
      <c r="AV9265" t="s">
        <v>421</v>
      </c>
    </row>
    <row r="9266" spans="1:48">
      <c r="A9266" t="s">
        <v>32096</v>
      </c>
      <c r="B9266">
        <v>46032.644132546295</v>
      </c>
      <c r="C9266" t="s">
        <v>877</v>
      </c>
      <c r="D9266" t="s">
        <v>61</v>
      </c>
      <c r="E9266" t="s">
        <v>32097</v>
      </c>
      <c r="F9266" t="s">
        <v>41978</v>
      </c>
      <c r="I9266" t="s">
        <v>75</v>
      </c>
      <c r="J9266" t="s">
        <v>1</v>
      </c>
      <c r="M9266" t="s">
        <v>32098</v>
      </c>
      <c r="N9266" t="s">
        <v>364</v>
      </c>
      <c r="X9266">
        <v>17.36</v>
      </c>
      <c r="AA9266" t="s">
        <v>32099</v>
      </c>
      <c r="AO9266" t="s">
        <v>70</v>
      </c>
      <c r="AP9266">
        <v>5600000</v>
      </c>
      <c r="AV9266" t="s">
        <v>421</v>
      </c>
    </row>
    <row r="9267" spans="1:48">
      <c r="A9267" t="s">
        <v>32100</v>
      </c>
      <c r="B9267">
        <v>46032.648454212962</v>
      </c>
      <c r="C9267" t="s">
        <v>877</v>
      </c>
      <c r="D9267" t="s">
        <v>61</v>
      </c>
      <c r="E9267" t="s">
        <v>32101</v>
      </c>
      <c r="F9267" t="s">
        <v>41979</v>
      </c>
      <c r="I9267" t="s">
        <v>75</v>
      </c>
      <c r="J9267" t="s">
        <v>1</v>
      </c>
      <c r="M9267" t="s">
        <v>32102</v>
      </c>
      <c r="N9267" t="s">
        <v>364</v>
      </c>
      <c r="X9267">
        <v>26.61</v>
      </c>
      <c r="AA9267" t="s">
        <v>32103</v>
      </c>
      <c r="AO9267" t="s">
        <v>70</v>
      </c>
      <c r="AP9267">
        <v>8500000</v>
      </c>
      <c r="AT9267" t="s">
        <v>32104</v>
      </c>
      <c r="AV9267" t="s">
        <v>421</v>
      </c>
    </row>
    <row r="9268" spans="1:48">
      <c r="A9268" t="s">
        <v>32105</v>
      </c>
      <c r="B9268">
        <v>46034.504491643514</v>
      </c>
      <c r="C9268" t="s">
        <v>803</v>
      </c>
      <c r="D9268" t="s">
        <v>204</v>
      </c>
      <c r="E9268" t="s">
        <v>32106</v>
      </c>
      <c r="F9268" t="s">
        <v>41980</v>
      </c>
      <c r="I9268" t="s">
        <v>241</v>
      </c>
      <c r="J9268" t="s">
        <v>352</v>
      </c>
      <c r="K9268" t="s">
        <v>1128</v>
      </c>
      <c r="M9268" t="s">
        <v>32107</v>
      </c>
      <c r="N9268" t="s">
        <v>942</v>
      </c>
      <c r="AK9268" t="s">
        <v>28538</v>
      </c>
      <c r="AM9268">
        <v>8500</v>
      </c>
      <c r="AN9268" t="s">
        <v>32108</v>
      </c>
      <c r="AO9268" t="s">
        <v>70</v>
      </c>
      <c r="AQ9268">
        <v>100</v>
      </c>
      <c r="AR9268">
        <v>850000</v>
      </c>
      <c r="AV9268" t="s">
        <v>421</v>
      </c>
    </row>
    <row r="9269" spans="1:48">
      <c r="A9269" t="s">
        <v>32109</v>
      </c>
      <c r="B9269">
        <v>46034.525520706018</v>
      </c>
      <c r="C9269" t="s">
        <v>11244</v>
      </c>
      <c r="D9269" t="s">
        <v>61</v>
      </c>
      <c r="E9269" t="s">
        <v>32110</v>
      </c>
      <c r="F9269" t="s">
        <v>41981</v>
      </c>
      <c r="I9269" t="s">
        <v>75</v>
      </c>
      <c r="J9269" t="s">
        <v>1</v>
      </c>
      <c r="M9269" t="s">
        <v>32111</v>
      </c>
      <c r="N9269" t="s">
        <v>8875</v>
      </c>
      <c r="X9269">
        <v>14</v>
      </c>
      <c r="Y9269" t="s">
        <v>6542</v>
      </c>
      <c r="AA9269" t="s">
        <v>32112</v>
      </c>
      <c r="AO9269" t="s">
        <v>70</v>
      </c>
      <c r="AR9269">
        <v>77000000</v>
      </c>
      <c r="AV9269" t="s">
        <v>421</v>
      </c>
    </row>
    <row r="9270" spans="1:48">
      <c r="A9270" t="s">
        <v>32113</v>
      </c>
      <c r="B9270">
        <v>46034.529354571758</v>
      </c>
      <c r="C9270" t="s">
        <v>11244</v>
      </c>
      <c r="D9270" t="s">
        <v>61</v>
      </c>
      <c r="E9270" t="s">
        <v>32114</v>
      </c>
      <c r="F9270" t="s">
        <v>41982</v>
      </c>
      <c r="I9270" t="s">
        <v>75</v>
      </c>
      <c r="J9270" t="s">
        <v>1</v>
      </c>
      <c r="M9270" t="s">
        <v>32115</v>
      </c>
      <c r="N9270" t="s">
        <v>29215</v>
      </c>
      <c r="X9270">
        <v>14.84</v>
      </c>
      <c r="AO9270" t="s">
        <v>70</v>
      </c>
      <c r="AP9270">
        <v>4100000</v>
      </c>
      <c r="AV9270" t="s">
        <v>421</v>
      </c>
    </row>
    <row r="9271" spans="1:48">
      <c r="A9271" t="s">
        <v>32116</v>
      </c>
      <c r="B9271">
        <v>46034.536761643518</v>
      </c>
      <c r="C9271" t="s">
        <v>11244</v>
      </c>
      <c r="D9271" t="s">
        <v>61</v>
      </c>
      <c r="E9271" t="s">
        <v>31953</v>
      </c>
      <c r="F9271" t="s">
        <v>41983</v>
      </c>
      <c r="I9271" t="s">
        <v>241</v>
      </c>
      <c r="J9271" t="s">
        <v>352</v>
      </c>
      <c r="M9271" t="s">
        <v>32117</v>
      </c>
      <c r="N9271" t="s">
        <v>152</v>
      </c>
      <c r="AN9271" t="s">
        <v>32118</v>
      </c>
      <c r="AO9271" t="s">
        <v>70</v>
      </c>
      <c r="AR9271">
        <v>1800000</v>
      </c>
      <c r="AT9271" t="s">
        <v>22053</v>
      </c>
      <c r="AV9271" t="s">
        <v>421</v>
      </c>
    </row>
    <row r="9272" spans="1:48">
      <c r="A9272" t="s">
        <v>32119</v>
      </c>
      <c r="B9272">
        <v>46034.542897372681</v>
      </c>
      <c r="C9272" t="s">
        <v>11244</v>
      </c>
      <c r="D9272" t="s">
        <v>61</v>
      </c>
      <c r="E9272" t="s">
        <v>32120</v>
      </c>
      <c r="F9272" t="s">
        <v>41984</v>
      </c>
      <c r="I9272" t="s">
        <v>75</v>
      </c>
      <c r="J9272" t="s">
        <v>0</v>
      </c>
      <c r="M9272" t="s">
        <v>32121</v>
      </c>
      <c r="N9272" t="s">
        <v>248</v>
      </c>
      <c r="O9272">
        <v>10.45</v>
      </c>
      <c r="P9272">
        <v>5</v>
      </c>
      <c r="Q9272">
        <v>3</v>
      </c>
      <c r="R9272">
        <v>4000</v>
      </c>
      <c r="S9272">
        <v>2</v>
      </c>
      <c r="T9272">
        <v>2</v>
      </c>
      <c r="AO9272" t="s">
        <v>70</v>
      </c>
      <c r="AR9272">
        <v>85000000</v>
      </c>
      <c r="AV9272" t="s">
        <v>421</v>
      </c>
    </row>
    <row r="9273" spans="1:48">
      <c r="A9273" t="s">
        <v>32122</v>
      </c>
      <c r="B9273">
        <v>46034.548269166669</v>
      </c>
      <c r="C9273" t="s">
        <v>803</v>
      </c>
      <c r="D9273" t="s">
        <v>204</v>
      </c>
      <c r="E9273" t="s">
        <v>30972</v>
      </c>
      <c r="F9273" t="s">
        <v>41985</v>
      </c>
      <c r="I9273" t="s">
        <v>241</v>
      </c>
      <c r="J9273" t="s">
        <v>0</v>
      </c>
      <c r="K9273" t="s">
        <v>64</v>
      </c>
      <c r="M9273" t="s">
        <v>32123</v>
      </c>
      <c r="N9273" t="s">
        <v>142</v>
      </c>
      <c r="O9273">
        <v>20</v>
      </c>
      <c r="P9273">
        <v>4</v>
      </c>
      <c r="Q9273">
        <v>3</v>
      </c>
      <c r="R9273">
        <v>2800</v>
      </c>
      <c r="S9273">
        <v>3</v>
      </c>
      <c r="T9273">
        <v>2</v>
      </c>
      <c r="V9273" t="s">
        <v>487</v>
      </c>
      <c r="W9273" t="s">
        <v>32124</v>
      </c>
      <c r="AO9273" t="s">
        <v>70</v>
      </c>
      <c r="AR9273">
        <v>550000</v>
      </c>
      <c r="AV9273" t="s">
        <v>421</v>
      </c>
    </row>
    <row r="9274" spans="1:48">
      <c r="A9274" t="s">
        <v>32125</v>
      </c>
      <c r="B9274">
        <v>46034.588397164349</v>
      </c>
      <c r="C9274" t="s">
        <v>11244</v>
      </c>
      <c r="D9274" t="s">
        <v>61</v>
      </c>
      <c r="E9274" t="s">
        <v>32126</v>
      </c>
      <c r="F9274" t="s">
        <v>41986</v>
      </c>
      <c r="I9274" t="s">
        <v>75</v>
      </c>
      <c r="J9274" t="s">
        <v>1</v>
      </c>
      <c r="M9274" t="s">
        <v>32127</v>
      </c>
      <c r="N9274" t="s">
        <v>364</v>
      </c>
      <c r="X9274">
        <v>7</v>
      </c>
      <c r="AO9274" t="s">
        <v>70</v>
      </c>
      <c r="AP9274">
        <v>5000000</v>
      </c>
      <c r="AT9274" t="s">
        <v>22053</v>
      </c>
      <c r="AV9274" t="s">
        <v>421</v>
      </c>
    </row>
    <row r="9275" spans="1:48">
      <c r="A9275" t="s">
        <v>32128</v>
      </c>
      <c r="B9275">
        <v>46034.850846377318</v>
      </c>
      <c r="C9275" t="s">
        <v>803</v>
      </c>
      <c r="D9275" t="s">
        <v>204</v>
      </c>
      <c r="E9275" t="s">
        <v>30592</v>
      </c>
      <c r="F9275" t="s">
        <v>41987</v>
      </c>
      <c r="I9275" t="s">
        <v>241</v>
      </c>
      <c r="J9275" t="s">
        <v>2</v>
      </c>
      <c r="K9275" t="s">
        <v>83</v>
      </c>
      <c r="M9275" t="s">
        <v>32129</v>
      </c>
      <c r="N9275" t="s">
        <v>214</v>
      </c>
      <c r="AB9275" t="s">
        <v>121</v>
      </c>
      <c r="AD9275">
        <v>2</v>
      </c>
      <c r="AE9275">
        <v>3</v>
      </c>
      <c r="AF9275">
        <v>2500</v>
      </c>
      <c r="AG9275" t="s">
        <v>2981</v>
      </c>
      <c r="AJ9275" t="s">
        <v>32130</v>
      </c>
      <c r="AO9275" t="s">
        <v>154</v>
      </c>
      <c r="AR9275">
        <v>1000</v>
      </c>
      <c r="AU9275" t="s">
        <v>6564</v>
      </c>
      <c r="AV9275" t="s">
        <v>421</v>
      </c>
    </row>
    <row r="9276" spans="1:48">
      <c r="A9276" t="s">
        <v>32131</v>
      </c>
      <c r="B9276">
        <v>46034.860166817132</v>
      </c>
      <c r="C9276" t="s">
        <v>803</v>
      </c>
      <c r="D9276" t="s">
        <v>204</v>
      </c>
      <c r="E9276" t="s">
        <v>30592</v>
      </c>
      <c r="F9276" t="s">
        <v>41988</v>
      </c>
      <c r="I9276" t="s">
        <v>75</v>
      </c>
      <c r="J9276" t="s">
        <v>2</v>
      </c>
      <c r="K9276" t="s">
        <v>64</v>
      </c>
      <c r="M9276" t="s">
        <v>29658</v>
      </c>
      <c r="N9276" t="s">
        <v>29215</v>
      </c>
      <c r="AB9276" t="s">
        <v>425</v>
      </c>
      <c r="AC9276">
        <v>19</v>
      </c>
      <c r="AD9276">
        <v>2</v>
      </c>
      <c r="AE9276">
        <v>2</v>
      </c>
      <c r="AF9276">
        <v>1200</v>
      </c>
      <c r="AG9276" t="s">
        <v>107</v>
      </c>
      <c r="AI9276" t="s">
        <v>144</v>
      </c>
      <c r="AJ9276" t="s">
        <v>32132</v>
      </c>
      <c r="AO9276" t="s">
        <v>70</v>
      </c>
      <c r="AR9276">
        <v>75000000</v>
      </c>
      <c r="AU9276" t="s">
        <v>6530</v>
      </c>
      <c r="AV9276" t="s">
        <v>421</v>
      </c>
    </row>
    <row r="9277" spans="1:48">
      <c r="A9277" t="s">
        <v>32133</v>
      </c>
      <c r="B9277">
        <v>46035.470038344909</v>
      </c>
      <c r="C9277" t="s">
        <v>877</v>
      </c>
      <c r="D9277" t="s">
        <v>204</v>
      </c>
      <c r="E9277" t="s">
        <v>27038</v>
      </c>
      <c r="F9277" t="s">
        <v>41989</v>
      </c>
      <c r="I9277" t="s">
        <v>75</v>
      </c>
      <c r="J9277" t="s">
        <v>2</v>
      </c>
      <c r="M9277" t="s">
        <v>32134</v>
      </c>
      <c r="N9277" t="s">
        <v>615</v>
      </c>
      <c r="AB9277" t="s">
        <v>122</v>
      </c>
      <c r="AC9277">
        <v>4</v>
      </c>
      <c r="AD9277">
        <v>3</v>
      </c>
      <c r="AE9277">
        <v>2</v>
      </c>
      <c r="AF9277">
        <v>1800</v>
      </c>
      <c r="AG9277" t="s">
        <v>98</v>
      </c>
      <c r="AI9277" t="s">
        <v>4448</v>
      </c>
      <c r="AO9277" t="s">
        <v>70</v>
      </c>
      <c r="AR9277">
        <v>85000000</v>
      </c>
      <c r="AT9277" t="s">
        <v>22053</v>
      </c>
      <c r="AU9277" t="s">
        <v>6530</v>
      </c>
      <c r="AV9277" t="s">
        <v>421</v>
      </c>
    </row>
    <row r="9278" spans="1:48">
      <c r="A9278" t="s">
        <v>32135</v>
      </c>
      <c r="B9278">
        <v>46035.494021180551</v>
      </c>
      <c r="C9278" t="s">
        <v>877</v>
      </c>
      <c r="D9278" t="s">
        <v>61</v>
      </c>
      <c r="E9278" t="s">
        <v>32136</v>
      </c>
      <c r="F9278" t="s">
        <v>41990</v>
      </c>
      <c r="I9278" t="s">
        <v>75</v>
      </c>
      <c r="J9278" t="s">
        <v>1</v>
      </c>
      <c r="M9278" t="s">
        <v>32137</v>
      </c>
      <c r="N9278" t="s">
        <v>289</v>
      </c>
      <c r="X9278">
        <v>136</v>
      </c>
      <c r="AA9278" t="s">
        <v>32138</v>
      </c>
      <c r="AO9278" t="s">
        <v>70</v>
      </c>
      <c r="AR9278">
        <v>12000000000</v>
      </c>
      <c r="AT9278" t="s">
        <v>26462</v>
      </c>
      <c r="AV9278" t="s">
        <v>421</v>
      </c>
    </row>
    <row r="9279" spans="1:48">
      <c r="A9279" t="s">
        <v>32139</v>
      </c>
      <c r="B9279">
        <v>46035.503670509264</v>
      </c>
      <c r="C9279" t="s">
        <v>877</v>
      </c>
      <c r="D9279" t="s">
        <v>204</v>
      </c>
      <c r="E9279" t="s">
        <v>25998</v>
      </c>
      <c r="F9279" t="s">
        <v>41991</v>
      </c>
      <c r="I9279" t="s">
        <v>75</v>
      </c>
      <c r="J9279" t="s">
        <v>2</v>
      </c>
      <c r="M9279" t="s">
        <v>32140</v>
      </c>
      <c r="N9279" t="s">
        <v>364</v>
      </c>
      <c r="AB9279" t="s">
        <v>122</v>
      </c>
      <c r="AD9279">
        <v>4</v>
      </c>
      <c r="AE9279">
        <v>4</v>
      </c>
      <c r="AF9279">
        <v>2750</v>
      </c>
      <c r="AG9279" t="s">
        <v>107</v>
      </c>
      <c r="AI9279" t="s">
        <v>676</v>
      </c>
      <c r="AJ9279" t="s">
        <v>32141</v>
      </c>
      <c r="AO9279" t="s">
        <v>70</v>
      </c>
      <c r="AR9279">
        <v>96000000</v>
      </c>
      <c r="AT9279" t="s">
        <v>29598</v>
      </c>
      <c r="AU9279" t="s">
        <v>6530</v>
      </c>
      <c r="AV9279" t="s">
        <v>421</v>
      </c>
    </row>
    <row r="9280" spans="1:48">
      <c r="A9280" t="s">
        <v>32142</v>
      </c>
      <c r="B9280">
        <v>46035.515701365744</v>
      </c>
      <c r="C9280" t="s">
        <v>877</v>
      </c>
      <c r="D9280" t="s">
        <v>204</v>
      </c>
      <c r="E9280" t="s">
        <v>32143</v>
      </c>
      <c r="F9280" t="s">
        <v>41992</v>
      </c>
      <c r="I9280" t="s">
        <v>75</v>
      </c>
      <c r="J9280" t="s">
        <v>2</v>
      </c>
      <c r="M9280" t="s">
        <v>32144</v>
      </c>
      <c r="N9280" t="s">
        <v>152</v>
      </c>
      <c r="AB9280" t="s">
        <v>122</v>
      </c>
      <c r="AD9280">
        <v>3</v>
      </c>
      <c r="AE9280">
        <v>2</v>
      </c>
      <c r="AF9280">
        <v>1400</v>
      </c>
      <c r="AG9280" t="s">
        <v>107</v>
      </c>
      <c r="AI9280" t="s">
        <v>175</v>
      </c>
      <c r="AO9280" t="s">
        <v>70</v>
      </c>
      <c r="AR9280">
        <v>90000000</v>
      </c>
      <c r="AT9280" t="s">
        <v>29598</v>
      </c>
      <c r="AU9280" t="s">
        <v>6530</v>
      </c>
      <c r="AV9280" t="s">
        <v>421</v>
      </c>
    </row>
    <row r="9281" spans="1:48">
      <c r="A9281" t="s">
        <v>32145</v>
      </c>
      <c r="B9281">
        <v>46036.422601319442</v>
      </c>
      <c r="C9281" t="s">
        <v>877</v>
      </c>
      <c r="D9281" t="s">
        <v>61</v>
      </c>
      <c r="E9281" t="s">
        <v>32146</v>
      </c>
      <c r="F9281" t="s">
        <v>41993</v>
      </c>
      <c r="I9281" t="s">
        <v>75</v>
      </c>
      <c r="J9281" t="s">
        <v>352</v>
      </c>
      <c r="M9281" t="s">
        <v>32147</v>
      </c>
      <c r="N9281" t="s">
        <v>29215</v>
      </c>
      <c r="AL9281">
        <v>37</v>
      </c>
      <c r="AM9281">
        <v>20352</v>
      </c>
      <c r="AO9281" t="s">
        <v>70</v>
      </c>
      <c r="AR9281">
        <v>750000000</v>
      </c>
      <c r="AT9281" t="s">
        <v>32148</v>
      </c>
      <c r="AV9281" t="s">
        <v>421</v>
      </c>
    </row>
    <row r="9282" spans="1:48">
      <c r="A9282" t="s">
        <v>32149</v>
      </c>
      <c r="B9282">
        <v>46036.436659131941</v>
      </c>
      <c r="C9282" t="s">
        <v>11244</v>
      </c>
      <c r="D9282" t="s">
        <v>61</v>
      </c>
      <c r="E9282" t="s">
        <v>32150</v>
      </c>
      <c r="F9282" t="s">
        <v>41994</v>
      </c>
      <c r="I9282" t="s">
        <v>241</v>
      </c>
      <c r="J9282" t="s">
        <v>2</v>
      </c>
      <c r="M9282" t="s">
        <v>4977</v>
      </c>
      <c r="N9282" t="s">
        <v>152</v>
      </c>
      <c r="AB9282" t="s">
        <v>4977</v>
      </c>
      <c r="AD9282">
        <v>2</v>
      </c>
      <c r="AE9282">
        <v>2</v>
      </c>
      <c r="AF9282">
        <v>1200</v>
      </c>
      <c r="AG9282" t="s">
        <v>107</v>
      </c>
      <c r="AI9282" t="s">
        <v>175</v>
      </c>
      <c r="AO9282" t="s">
        <v>70</v>
      </c>
      <c r="AR9282">
        <v>400000</v>
      </c>
      <c r="AU9282" t="s">
        <v>6564</v>
      </c>
      <c r="AV9282" t="s">
        <v>421</v>
      </c>
    </row>
    <row r="9283" spans="1:48">
      <c r="A9283" t="s">
        <v>32151</v>
      </c>
      <c r="B9283">
        <v>46036.438605127318</v>
      </c>
      <c r="C9283" t="s">
        <v>11244</v>
      </c>
      <c r="D9283" t="s">
        <v>61</v>
      </c>
      <c r="E9283" t="s">
        <v>32150</v>
      </c>
      <c r="F9283" t="s">
        <v>41995</v>
      </c>
      <c r="I9283" t="s">
        <v>241</v>
      </c>
      <c r="J9283" t="s">
        <v>2</v>
      </c>
      <c r="M9283" t="s">
        <v>27958</v>
      </c>
      <c r="N9283" t="s">
        <v>142</v>
      </c>
      <c r="AB9283" t="s">
        <v>122</v>
      </c>
      <c r="AC9283">
        <v>20</v>
      </c>
      <c r="AD9283">
        <v>3</v>
      </c>
      <c r="AE9283">
        <v>2</v>
      </c>
      <c r="AF9283">
        <v>1706</v>
      </c>
      <c r="AG9283" t="s">
        <v>107</v>
      </c>
      <c r="AI9283" t="s">
        <v>2882</v>
      </c>
      <c r="AO9283" t="s">
        <v>154</v>
      </c>
      <c r="AR9283">
        <v>2500</v>
      </c>
      <c r="AU9283" t="s">
        <v>6564</v>
      </c>
      <c r="AV9283" t="s">
        <v>421</v>
      </c>
    </row>
    <row r="9284" spans="1:48">
      <c r="A9284" t="s">
        <v>32152</v>
      </c>
      <c r="B9284">
        <v>46036.43968693287</v>
      </c>
      <c r="C9284" t="s">
        <v>877</v>
      </c>
      <c r="D9284" t="s">
        <v>61</v>
      </c>
      <c r="E9284" t="s">
        <v>32146</v>
      </c>
      <c r="F9284" t="s">
        <v>41996</v>
      </c>
      <c r="I9284" t="s">
        <v>241</v>
      </c>
      <c r="J9284" t="s">
        <v>352</v>
      </c>
      <c r="M9284" t="s">
        <v>32147</v>
      </c>
      <c r="N9284" t="s">
        <v>29215</v>
      </c>
      <c r="AL9284">
        <v>37</v>
      </c>
      <c r="AM9284">
        <v>20352</v>
      </c>
      <c r="AN9284" t="s">
        <v>32153</v>
      </c>
      <c r="AO9284" t="s">
        <v>70</v>
      </c>
      <c r="AQ9284">
        <v>165</v>
      </c>
      <c r="AV9284" t="s">
        <v>421</v>
      </c>
    </row>
    <row r="9285" spans="1:48">
      <c r="A9285" t="s">
        <v>32154</v>
      </c>
      <c r="B9285">
        <v>46036.475668854167</v>
      </c>
      <c r="C9285" t="s">
        <v>11244</v>
      </c>
      <c r="D9285" t="s">
        <v>61</v>
      </c>
      <c r="E9285" t="s">
        <v>32155</v>
      </c>
      <c r="F9285" t="s">
        <v>41997</v>
      </c>
      <c r="I9285" t="s">
        <v>75</v>
      </c>
      <c r="J9285" t="s">
        <v>1</v>
      </c>
      <c r="M9285" t="s">
        <v>32156</v>
      </c>
      <c r="N9285" t="s">
        <v>1602</v>
      </c>
      <c r="X9285">
        <v>19.649999999999999</v>
      </c>
      <c r="AA9285" t="s">
        <v>32157</v>
      </c>
      <c r="AO9285" t="s">
        <v>70</v>
      </c>
      <c r="AP9285">
        <v>15500000</v>
      </c>
      <c r="AV9285" t="s">
        <v>421</v>
      </c>
    </row>
    <row r="9286" spans="1:48">
      <c r="A9286" t="s">
        <v>32158</v>
      </c>
      <c r="B9286">
        <v>46036.484069571758</v>
      </c>
      <c r="C9286" t="s">
        <v>11244</v>
      </c>
      <c r="D9286" t="s">
        <v>204</v>
      </c>
      <c r="E9286" t="s">
        <v>32159</v>
      </c>
      <c r="F9286" t="s">
        <v>41998</v>
      </c>
      <c r="I9286" t="s">
        <v>75</v>
      </c>
      <c r="J9286" t="s">
        <v>1</v>
      </c>
      <c r="M9286" t="s">
        <v>32160</v>
      </c>
      <c r="N9286" t="s">
        <v>681</v>
      </c>
      <c r="X9286">
        <v>20</v>
      </c>
      <c r="AO9286" t="s">
        <v>70</v>
      </c>
      <c r="AP9286">
        <v>5500000</v>
      </c>
      <c r="AT9286" t="s">
        <v>22053</v>
      </c>
      <c r="AV9286" t="s">
        <v>421</v>
      </c>
    </row>
    <row r="9287" spans="1:48">
      <c r="A9287" t="s">
        <v>32161</v>
      </c>
      <c r="B9287">
        <v>46036.590632997686</v>
      </c>
      <c r="C9287" t="s">
        <v>877</v>
      </c>
      <c r="D9287" t="s">
        <v>204</v>
      </c>
      <c r="E9287" t="s">
        <v>10310</v>
      </c>
      <c r="F9287" t="s">
        <v>41999</v>
      </c>
      <c r="I9287" t="s">
        <v>75</v>
      </c>
      <c r="J9287" t="s">
        <v>1</v>
      </c>
      <c r="M9287" t="s">
        <v>32162</v>
      </c>
      <c r="N9287" t="s">
        <v>615</v>
      </c>
      <c r="X9287">
        <v>19.399999999999999</v>
      </c>
      <c r="AA9287" t="s">
        <v>32163</v>
      </c>
      <c r="AO9287" t="s">
        <v>70</v>
      </c>
      <c r="AP9287">
        <v>8000000</v>
      </c>
      <c r="AT9287" t="s">
        <v>24521</v>
      </c>
      <c r="AV9287" t="s">
        <v>421</v>
      </c>
    </row>
    <row r="9288" spans="1:48">
      <c r="A9288" t="s">
        <v>32164</v>
      </c>
      <c r="B9288">
        <v>46036.602597974532</v>
      </c>
      <c r="C9288" t="s">
        <v>877</v>
      </c>
      <c r="D9288" t="s">
        <v>204</v>
      </c>
      <c r="E9288" t="s">
        <v>1397</v>
      </c>
      <c r="F9288" t="s">
        <v>42000</v>
      </c>
      <c r="I9288" t="s">
        <v>75</v>
      </c>
      <c r="J9288" t="s">
        <v>0</v>
      </c>
      <c r="M9288" t="s">
        <v>32165</v>
      </c>
      <c r="N9288" t="s">
        <v>142</v>
      </c>
      <c r="O9288">
        <v>7.4</v>
      </c>
      <c r="P9288">
        <v>3</v>
      </c>
      <c r="Q9288">
        <v>3</v>
      </c>
      <c r="R9288">
        <v>4800</v>
      </c>
      <c r="S9288">
        <v>2</v>
      </c>
      <c r="T9288">
        <v>3</v>
      </c>
      <c r="V9288" t="s">
        <v>702</v>
      </c>
      <c r="W9288" t="s">
        <v>32166</v>
      </c>
      <c r="AO9288" t="s">
        <v>70</v>
      </c>
      <c r="AR9288">
        <v>275000000</v>
      </c>
      <c r="AV9288" t="s">
        <v>421</v>
      </c>
    </row>
    <row r="9289" spans="1:48">
      <c r="A9289" t="s">
        <v>32167</v>
      </c>
      <c r="B9289">
        <v>46036.606112789348</v>
      </c>
      <c r="C9289" t="s">
        <v>877</v>
      </c>
      <c r="D9289" t="s">
        <v>204</v>
      </c>
      <c r="E9289" t="s">
        <v>32168</v>
      </c>
      <c r="F9289" t="s">
        <v>21007</v>
      </c>
      <c r="I9289" t="s">
        <v>75</v>
      </c>
      <c r="J9289" t="s">
        <v>2</v>
      </c>
      <c r="M9289" t="s">
        <v>24511</v>
      </c>
      <c r="N9289" t="s">
        <v>615</v>
      </c>
      <c r="AB9289" t="s">
        <v>122</v>
      </c>
      <c r="AC9289">
        <v>10</v>
      </c>
      <c r="AD9289">
        <v>3</v>
      </c>
      <c r="AE9289">
        <v>2</v>
      </c>
      <c r="AF9289">
        <v>1140</v>
      </c>
      <c r="AG9289" t="s">
        <v>107</v>
      </c>
      <c r="AI9289" t="s">
        <v>314</v>
      </c>
      <c r="AO9289" t="s">
        <v>70</v>
      </c>
      <c r="AR9289">
        <v>50000000</v>
      </c>
      <c r="AU9289" t="s">
        <v>6530</v>
      </c>
      <c r="AV9289" t="s">
        <v>421</v>
      </c>
    </row>
    <row r="9290" spans="1:48">
      <c r="A9290" t="s">
        <v>32169</v>
      </c>
      <c r="B9290">
        <v>46036.955503113422</v>
      </c>
      <c r="C9290" t="s">
        <v>803</v>
      </c>
      <c r="D9290" t="s">
        <v>204</v>
      </c>
      <c r="E9290" t="s">
        <v>30972</v>
      </c>
      <c r="F9290" t="s">
        <v>42001</v>
      </c>
      <c r="I9290" t="s">
        <v>241</v>
      </c>
      <c r="J9290" t="s">
        <v>2</v>
      </c>
      <c r="K9290" t="s">
        <v>64</v>
      </c>
      <c r="M9290" t="s">
        <v>32170</v>
      </c>
      <c r="N9290" t="s">
        <v>77</v>
      </c>
      <c r="AB9290" t="s">
        <v>302</v>
      </c>
      <c r="AC9290">
        <v>12</v>
      </c>
      <c r="AD9290">
        <v>2</v>
      </c>
      <c r="AE9290">
        <v>2</v>
      </c>
      <c r="AF9290">
        <v>1400</v>
      </c>
      <c r="AG9290" t="s">
        <v>107</v>
      </c>
      <c r="AI9290" t="s">
        <v>144</v>
      </c>
      <c r="AJ9290" t="s">
        <v>32171</v>
      </c>
      <c r="AO9290" t="s">
        <v>70</v>
      </c>
      <c r="AR9290">
        <v>450000</v>
      </c>
      <c r="AU9290" t="s">
        <v>6564</v>
      </c>
      <c r="AV9290" t="s">
        <v>421</v>
      </c>
    </row>
    <row r="9291" spans="1:48">
      <c r="A9291" t="s">
        <v>32172</v>
      </c>
      <c r="B9291">
        <v>46036.97764247685</v>
      </c>
      <c r="C9291" t="s">
        <v>803</v>
      </c>
      <c r="D9291" t="s">
        <v>204</v>
      </c>
      <c r="E9291" t="s">
        <v>30972</v>
      </c>
      <c r="F9291" t="s">
        <v>42002</v>
      </c>
      <c r="I9291" t="s">
        <v>75</v>
      </c>
      <c r="J9291" t="s">
        <v>2</v>
      </c>
      <c r="K9291" t="s">
        <v>64</v>
      </c>
      <c r="M9291" t="s">
        <v>32173</v>
      </c>
      <c r="N9291" t="s">
        <v>1602</v>
      </c>
      <c r="AB9291" t="s">
        <v>121</v>
      </c>
      <c r="AD9291">
        <v>3</v>
      </c>
      <c r="AE9291">
        <v>2</v>
      </c>
      <c r="AF9291">
        <v>1962</v>
      </c>
      <c r="AG9291" t="s">
        <v>107</v>
      </c>
      <c r="AH9291" t="s">
        <v>11851</v>
      </c>
      <c r="AI9291" t="s">
        <v>123</v>
      </c>
      <c r="AJ9291" t="s">
        <v>32174</v>
      </c>
      <c r="AO9291" t="s">
        <v>70</v>
      </c>
      <c r="AR9291">
        <v>85000000</v>
      </c>
      <c r="AU9291" t="s">
        <v>6564</v>
      </c>
      <c r="AV9291" t="s">
        <v>421</v>
      </c>
    </row>
    <row r="9292" spans="1:48">
      <c r="A9292" t="s">
        <v>32175</v>
      </c>
      <c r="B9292">
        <v>46038.9453406713</v>
      </c>
      <c r="C9292" t="s">
        <v>803</v>
      </c>
      <c r="D9292" t="s">
        <v>204</v>
      </c>
      <c r="E9292" t="s">
        <v>30972</v>
      </c>
      <c r="F9292" t="s">
        <v>42003</v>
      </c>
      <c r="I9292" t="s">
        <v>75</v>
      </c>
      <c r="J9292" t="s">
        <v>2</v>
      </c>
      <c r="K9292" t="s">
        <v>64</v>
      </c>
      <c r="M9292" t="s">
        <v>19567</v>
      </c>
      <c r="N9292" t="s">
        <v>152</v>
      </c>
      <c r="AB9292" t="s">
        <v>121</v>
      </c>
      <c r="AD9292">
        <v>2</v>
      </c>
      <c r="AE9292">
        <v>2</v>
      </c>
      <c r="AF9292">
        <v>1190</v>
      </c>
      <c r="AG9292" t="s">
        <v>107</v>
      </c>
      <c r="AH9292" t="s">
        <v>1293</v>
      </c>
      <c r="AI9292" t="s">
        <v>144</v>
      </c>
      <c r="AJ9292" t="s">
        <v>32176</v>
      </c>
      <c r="AO9292" t="s">
        <v>70</v>
      </c>
      <c r="AR9292">
        <v>98000000</v>
      </c>
      <c r="AU9292" t="s">
        <v>6530</v>
      </c>
      <c r="AV9292" t="s">
        <v>421</v>
      </c>
    </row>
    <row r="9293" spans="1:48">
      <c r="A9293" t="s">
        <v>32177</v>
      </c>
      <c r="B9293">
        <v>46039.577572800925</v>
      </c>
      <c r="C9293" t="s">
        <v>877</v>
      </c>
      <c r="D9293" t="s">
        <v>204</v>
      </c>
      <c r="E9293" t="s">
        <v>25979</v>
      </c>
      <c r="F9293" t="s">
        <v>42004</v>
      </c>
      <c r="I9293" t="s">
        <v>75</v>
      </c>
      <c r="J9293" t="s">
        <v>2</v>
      </c>
      <c r="M9293" t="s">
        <v>32178</v>
      </c>
      <c r="N9293" t="s">
        <v>152</v>
      </c>
      <c r="AB9293" t="s">
        <v>122</v>
      </c>
      <c r="AD9293">
        <v>3</v>
      </c>
      <c r="AE9293">
        <v>2</v>
      </c>
      <c r="AF9293">
        <v>1700</v>
      </c>
      <c r="AG9293" t="s">
        <v>107</v>
      </c>
      <c r="AI9293" t="s">
        <v>175</v>
      </c>
      <c r="AO9293" t="s">
        <v>70</v>
      </c>
      <c r="AR9293">
        <v>80000000</v>
      </c>
      <c r="AT9293" t="s">
        <v>22053</v>
      </c>
      <c r="AU9293" t="s">
        <v>6564</v>
      </c>
      <c r="AV9293" t="s">
        <v>421</v>
      </c>
    </row>
    <row r="9294" spans="1:48">
      <c r="A9294" t="s">
        <v>32179</v>
      </c>
      <c r="B9294">
        <v>46040.309756585644</v>
      </c>
      <c r="C9294" t="s">
        <v>803</v>
      </c>
      <c r="D9294" t="s">
        <v>204</v>
      </c>
      <c r="E9294" t="s">
        <v>30972</v>
      </c>
      <c r="F9294" t="s">
        <v>42005</v>
      </c>
      <c r="I9294" t="s">
        <v>241</v>
      </c>
      <c r="J9294" t="s">
        <v>0</v>
      </c>
      <c r="K9294" t="s">
        <v>64</v>
      </c>
      <c r="M9294" t="s">
        <v>32180</v>
      </c>
      <c r="N9294" t="s">
        <v>615</v>
      </c>
      <c r="O9294">
        <v>20</v>
      </c>
      <c r="P9294">
        <v>5</v>
      </c>
      <c r="Q9294">
        <v>4</v>
      </c>
      <c r="R9294">
        <v>3500</v>
      </c>
      <c r="S9294">
        <v>2</v>
      </c>
      <c r="T9294">
        <v>1</v>
      </c>
      <c r="V9294" t="s">
        <v>68</v>
      </c>
      <c r="W9294" t="s">
        <v>32181</v>
      </c>
      <c r="AO9294" t="s">
        <v>70</v>
      </c>
      <c r="AR9294">
        <v>500000</v>
      </c>
      <c r="AV9294" t="s">
        <v>421</v>
      </c>
    </row>
    <row r="9295" spans="1:48">
      <c r="A9295" t="s">
        <v>32182</v>
      </c>
      <c r="B9295">
        <v>46041.529456493052</v>
      </c>
      <c r="C9295" t="s">
        <v>877</v>
      </c>
      <c r="D9295" t="s">
        <v>204</v>
      </c>
      <c r="E9295" t="s">
        <v>31252</v>
      </c>
      <c r="F9295" t="s">
        <v>42006</v>
      </c>
      <c r="I9295" t="s">
        <v>75</v>
      </c>
      <c r="J9295" t="s">
        <v>2</v>
      </c>
      <c r="M9295" t="s">
        <v>31944</v>
      </c>
      <c r="N9295" t="s">
        <v>29215</v>
      </c>
      <c r="AB9295" t="s">
        <v>122</v>
      </c>
      <c r="AD9295">
        <v>3</v>
      </c>
      <c r="AE9295">
        <v>3</v>
      </c>
      <c r="AF9295">
        <v>1650</v>
      </c>
      <c r="AG9295" t="s">
        <v>107</v>
      </c>
      <c r="AI9295" t="s">
        <v>180</v>
      </c>
      <c r="AO9295" t="s">
        <v>70</v>
      </c>
      <c r="AR9295">
        <v>85000000</v>
      </c>
      <c r="AU9295" t="s">
        <v>6530</v>
      </c>
      <c r="AV9295" t="s">
        <v>421</v>
      </c>
    </row>
    <row r="9296" spans="1:48">
      <c r="A9296" t="s">
        <v>32183</v>
      </c>
      <c r="B9296">
        <v>46041.535378842593</v>
      </c>
      <c r="C9296" t="s">
        <v>877</v>
      </c>
      <c r="D9296" t="s">
        <v>61</v>
      </c>
      <c r="E9296" t="s">
        <v>32184</v>
      </c>
      <c r="F9296" t="s">
        <v>42007</v>
      </c>
      <c r="I9296" t="s">
        <v>241</v>
      </c>
      <c r="J9296" t="s">
        <v>0</v>
      </c>
      <c r="M9296" t="s">
        <v>32185</v>
      </c>
      <c r="N9296" t="s">
        <v>615</v>
      </c>
      <c r="O9296">
        <v>10</v>
      </c>
      <c r="P9296">
        <v>3</v>
      </c>
      <c r="Q9296">
        <v>3</v>
      </c>
      <c r="R9296">
        <v>1600</v>
      </c>
      <c r="S9296" t="s">
        <v>121</v>
      </c>
      <c r="T9296">
        <v>1</v>
      </c>
      <c r="W9296" t="s">
        <v>32186</v>
      </c>
      <c r="AO9296" t="s">
        <v>70</v>
      </c>
      <c r="AR9296">
        <v>290000000</v>
      </c>
      <c r="AV9296" t="s">
        <v>421</v>
      </c>
    </row>
    <row r="9297" spans="1:48">
      <c r="A9297" t="s">
        <v>32187</v>
      </c>
      <c r="B9297">
        <v>46041.545927905092</v>
      </c>
      <c r="C9297" t="s">
        <v>877</v>
      </c>
      <c r="D9297" t="s">
        <v>204</v>
      </c>
      <c r="E9297" t="s">
        <v>25631</v>
      </c>
      <c r="F9297" t="s">
        <v>42008</v>
      </c>
      <c r="I9297" t="s">
        <v>241</v>
      </c>
      <c r="J9297" t="s">
        <v>2</v>
      </c>
      <c r="M9297" t="s">
        <v>28740</v>
      </c>
      <c r="N9297" t="s">
        <v>152</v>
      </c>
      <c r="AB9297" t="s">
        <v>122</v>
      </c>
      <c r="AC9297">
        <v>10</v>
      </c>
      <c r="AD9297">
        <v>2</v>
      </c>
      <c r="AE9297">
        <v>2</v>
      </c>
      <c r="AF9297">
        <v>1428</v>
      </c>
      <c r="AG9297" t="s">
        <v>107</v>
      </c>
      <c r="AI9297" t="s">
        <v>123</v>
      </c>
      <c r="AJ9297" t="s">
        <v>32188</v>
      </c>
      <c r="AO9297" t="s">
        <v>70</v>
      </c>
      <c r="AR9297">
        <v>400000</v>
      </c>
      <c r="AU9297" t="s">
        <v>6530</v>
      </c>
      <c r="AV9297" t="s">
        <v>421</v>
      </c>
    </row>
    <row r="9298" spans="1:48">
      <c r="A9298" t="s">
        <v>32189</v>
      </c>
      <c r="B9298">
        <v>46041.552613321765</v>
      </c>
      <c r="C9298" t="s">
        <v>877</v>
      </c>
      <c r="D9298" t="s">
        <v>204</v>
      </c>
      <c r="E9298" t="s">
        <v>1397</v>
      </c>
      <c r="F9298" t="s">
        <v>42009</v>
      </c>
      <c r="I9298" t="s">
        <v>241</v>
      </c>
      <c r="J9298" t="s">
        <v>352</v>
      </c>
      <c r="M9298" t="s">
        <v>32190</v>
      </c>
      <c r="N9298" t="s">
        <v>152</v>
      </c>
      <c r="AM9298">
        <v>12000</v>
      </c>
      <c r="AN9298" t="s">
        <v>32191</v>
      </c>
      <c r="AO9298" t="s">
        <v>70</v>
      </c>
      <c r="AR9298">
        <v>5000000</v>
      </c>
      <c r="AT9298" t="s">
        <v>26462</v>
      </c>
      <c r="AV9298" t="s">
        <v>421</v>
      </c>
    </row>
    <row r="9299" spans="1:48">
      <c r="A9299" t="s">
        <v>32192</v>
      </c>
      <c r="B9299">
        <v>46041.561265162032</v>
      </c>
      <c r="C9299" t="s">
        <v>877</v>
      </c>
      <c r="D9299" t="s">
        <v>204</v>
      </c>
      <c r="E9299" t="s">
        <v>32193</v>
      </c>
      <c r="F9299" t="s">
        <v>42010</v>
      </c>
      <c r="I9299" t="s">
        <v>75</v>
      </c>
      <c r="J9299" t="s">
        <v>0</v>
      </c>
      <c r="M9299" t="s">
        <v>32194</v>
      </c>
      <c r="N9299" t="s">
        <v>615</v>
      </c>
      <c r="O9299">
        <v>7</v>
      </c>
      <c r="P9299">
        <v>4</v>
      </c>
      <c r="Q9299">
        <v>3</v>
      </c>
      <c r="R9299">
        <v>2000</v>
      </c>
      <c r="S9299">
        <v>2</v>
      </c>
      <c r="T9299">
        <v>1</v>
      </c>
      <c r="W9299" t="s">
        <v>32195</v>
      </c>
      <c r="AO9299" t="s">
        <v>70</v>
      </c>
      <c r="AR9299">
        <v>110000000</v>
      </c>
      <c r="AT9299" t="s">
        <v>32196</v>
      </c>
      <c r="AV9299" t="s">
        <v>421</v>
      </c>
    </row>
    <row r="9300" spans="1:48">
      <c r="A9300" t="s">
        <v>32197</v>
      </c>
      <c r="B9300">
        <v>46041.566908055553</v>
      </c>
      <c r="C9300" t="s">
        <v>877</v>
      </c>
      <c r="D9300" t="s">
        <v>204</v>
      </c>
      <c r="E9300" t="s">
        <v>32193</v>
      </c>
      <c r="F9300" t="s">
        <v>42011</v>
      </c>
      <c r="I9300" t="s">
        <v>75</v>
      </c>
      <c r="J9300" t="s">
        <v>2</v>
      </c>
      <c r="M9300" t="s">
        <v>32198</v>
      </c>
      <c r="N9300" t="s">
        <v>615</v>
      </c>
      <c r="AB9300" t="s">
        <v>122</v>
      </c>
      <c r="AD9300">
        <v>4</v>
      </c>
      <c r="AE9300">
        <v>4</v>
      </c>
      <c r="AF9300">
        <v>1750</v>
      </c>
      <c r="AG9300" t="s">
        <v>107</v>
      </c>
      <c r="AI9300" t="s">
        <v>100</v>
      </c>
      <c r="AO9300" t="s">
        <v>70</v>
      </c>
      <c r="AR9300">
        <v>75000000</v>
      </c>
      <c r="AU9300" t="s">
        <v>6530</v>
      </c>
      <c r="AV9300" t="s">
        <v>421</v>
      </c>
    </row>
    <row r="9301" spans="1:48">
      <c r="A9301" t="s">
        <v>32199</v>
      </c>
      <c r="B9301">
        <v>46041.572476400463</v>
      </c>
      <c r="C9301" t="s">
        <v>877</v>
      </c>
      <c r="D9301" t="s">
        <v>61</v>
      </c>
      <c r="E9301" t="s">
        <v>32193</v>
      </c>
      <c r="F9301" t="s">
        <v>42012</v>
      </c>
      <c r="I9301" t="s">
        <v>75</v>
      </c>
      <c r="J9301" t="s">
        <v>1</v>
      </c>
      <c r="M9301" t="s">
        <v>1072</v>
      </c>
      <c r="N9301" t="s">
        <v>364</v>
      </c>
      <c r="X9301">
        <v>20.95</v>
      </c>
      <c r="AA9301" t="s">
        <v>32200</v>
      </c>
      <c r="AO9301" t="s">
        <v>70</v>
      </c>
      <c r="AP9301">
        <v>6000000</v>
      </c>
      <c r="AT9301" t="s">
        <v>22053</v>
      </c>
      <c r="AV9301" t="s">
        <v>421</v>
      </c>
    </row>
    <row r="9302" spans="1:48">
      <c r="A9302" t="s">
        <v>32201</v>
      </c>
      <c r="B9302">
        <v>46041.580936712962</v>
      </c>
      <c r="C9302" t="s">
        <v>11244</v>
      </c>
      <c r="D9302" t="s">
        <v>204</v>
      </c>
      <c r="E9302" t="s">
        <v>32202</v>
      </c>
      <c r="F9302" t="s">
        <v>42013</v>
      </c>
      <c r="G9302" t="s">
        <v>32203</v>
      </c>
      <c r="I9302" t="s">
        <v>75</v>
      </c>
      <c r="J9302" t="s">
        <v>2</v>
      </c>
      <c r="M9302" t="s">
        <v>32204</v>
      </c>
      <c r="N9302" t="s">
        <v>615</v>
      </c>
      <c r="AB9302" t="s">
        <v>122</v>
      </c>
      <c r="AC9302">
        <v>5</v>
      </c>
      <c r="AD9302">
        <v>3</v>
      </c>
      <c r="AE9302">
        <v>2</v>
      </c>
      <c r="AF9302">
        <v>1300</v>
      </c>
      <c r="AG9302" t="s">
        <v>107</v>
      </c>
      <c r="AI9302" t="s">
        <v>617</v>
      </c>
      <c r="AO9302" t="s">
        <v>70</v>
      </c>
      <c r="AR9302">
        <v>55000000</v>
      </c>
      <c r="AU9302" t="s">
        <v>6564</v>
      </c>
      <c r="AV9302" t="s">
        <v>421</v>
      </c>
    </row>
    <row r="9303" spans="1:48">
      <c r="A9303" t="s">
        <v>32205</v>
      </c>
      <c r="B9303">
        <v>46041.588956840278</v>
      </c>
      <c r="C9303" t="s">
        <v>803</v>
      </c>
      <c r="D9303" t="s">
        <v>61</v>
      </c>
      <c r="E9303" t="s">
        <v>5397</v>
      </c>
      <c r="F9303" t="s">
        <v>42014</v>
      </c>
      <c r="I9303" t="s">
        <v>75</v>
      </c>
      <c r="J9303" t="s">
        <v>1</v>
      </c>
      <c r="K9303" t="s">
        <v>64</v>
      </c>
      <c r="M9303" t="s">
        <v>6861</v>
      </c>
      <c r="N9303" t="s">
        <v>77</v>
      </c>
      <c r="X9303">
        <v>9.9</v>
      </c>
      <c r="Y9303" t="s">
        <v>3187</v>
      </c>
      <c r="AA9303" t="s">
        <v>32206</v>
      </c>
      <c r="AO9303" t="s">
        <v>70</v>
      </c>
      <c r="AP9303">
        <v>10000000</v>
      </c>
      <c r="AR9303">
        <v>99000000</v>
      </c>
      <c r="AV9303" t="s">
        <v>421</v>
      </c>
    </row>
    <row r="9304" spans="1:48">
      <c r="A9304" t="s">
        <v>32207</v>
      </c>
      <c r="B9304">
        <v>46041.591414502313</v>
      </c>
      <c r="C9304" t="s">
        <v>11244</v>
      </c>
      <c r="D9304" t="s">
        <v>61</v>
      </c>
      <c r="E9304" t="s">
        <v>32208</v>
      </c>
      <c r="F9304" t="s">
        <v>42015</v>
      </c>
      <c r="I9304" t="s">
        <v>75</v>
      </c>
      <c r="J9304" t="s">
        <v>352</v>
      </c>
      <c r="M9304" t="s">
        <v>32209</v>
      </c>
      <c r="N9304" t="s">
        <v>364</v>
      </c>
      <c r="AL9304">
        <v>66.66</v>
      </c>
      <c r="AM9304">
        <v>20607</v>
      </c>
      <c r="AN9304" t="s">
        <v>32210</v>
      </c>
      <c r="AO9304" t="s">
        <v>70</v>
      </c>
      <c r="AR9304">
        <v>450000000</v>
      </c>
      <c r="AV9304" t="s">
        <v>421</v>
      </c>
    </row>
    <row r="9305" spans="1:48">
      <c r="A9305" t="s">
        <v>32211</v>
      </c>
      <c r="B9305">
        <v>46041.599626886571</v>
      </c>
      <c r="C9305" t="s">
        <v>11244</v>
      </c>
      <c r="D9305" t="s">
        <v>61</v>
      </c>
      <c r="E9305" t="s">
        <v>32212</v>
      </c>
      <c r="F9305" t="s">
        <v>42016</v>
      </c>
      <c r="I9305" t="s">
        <v>75</v>
      </c>
      <c r="J9305" t="s">
        <v>1</v>
      </c>
      <c r="M9305" t="s">
        <v>32213</v>
      </c>
      <c r="N9305" t="s">
        <v>1602</v>
      </c>
      <c r="X9305">
        <v>8</v>
      </c>
      <c r="AA9305" t="s">
        <v>32214</v>
      </c>
      <c r="AO9305" t="s">
        <v>70</v>
      </c>
      <c r="AR9305">
        <v>76000000</v>
      </c>
      <c r="AV9305" t="s">
        <v>421</v>
      </c>
    </row>
    <row r="9306" spans="1:48">
      <c r="A9306" t="s">
        <v>32215</v>
      </c>
      <c r="B9306">
        <v>46041.603730173607</v>
      </c>
      <c r="C9306" t="s">
        <v>11244</v>
      </c>
      <c r="D9306" t="s">
        <v>61</v>
      </c>
      <c r="E9306" t="s">
        <v>32216</v>
      </c>
      <c r="F9306" t="s">
        <v>42017</v>
      </c>
      <c r="I9306" t="s">
        <v>75</v>
      </c>
      <c r="J9306" t="s">
        <v>1</v>
      </c>
      <c r="M9306" t="s">
        <v>32217</v>
      </c>
      <c r="N9306" t="s">
        <v>364</v>
      </c>
      <c r="X9306">
        <v>7.12</v>
      </c>
      <c r="AA9306" t="s">
        <v>32218</v>
      </c>
      <c r="AO9306" t="s">
        <v>70</v>
      </c>
      <c r="AP9306">
        <v>6000000</v>
      </c>
      <c r="AV9306" t="s">
        <v>421</v>
      </c>
    </row>
    <row r="9307" spans="1:48">
      <c r="A9307" t="s">
        <v>32219</v>
      </c>
      <c r="B9307">
        <v>46041.607653321757</v>
      </c>
      <c r="C9307" t="s">
        <v>11244</v>
      </c>
      <c r="D9307" t="s">
        <v>61</v>
      </c>
      <c r="E9307" t="s">
        <v>32220</v>
      </c>
      <c r="F9307" t="s">
        <v>42018</v>
      </c>
      <c r="I9307" t="s">
        <v>241</v>
      </c>
      <c r="J9307" t="s">
        <v>2</v>
      </c>
      <c r="M9307" t="s">
        <v>32221</v>
      </c>
      <c r="N9307" t="s">
        <v>142</v>
      </c>
      <c r="AB9307" t="s">
        <v>143</v>
      </c>
      <c r="AC9307">
        <v>1</v>
      </c>
      <c r="AD9307">
        <v>3</v>
      </c>
      <c r="AE9307">
        <v>3</v>
      </c>
      <c r="AF9307">
        <v>2150</v>
      </c>
      <c r="AG9307" t="s">
        <v>98</v>
      </c>
      <c r="AI9307" t="s">
        <v>909</v>
      </c>
      <c r="AJ9307" t="s">
        <v>32222</v>
      </c>
      <c r="AO9307" t="s">
        <v>154</v>
      </c>
      <c r="AR9307">
        <v>4000</v>
      </c>
      <c r="AU9307" t="s">
        <v>6564</v>
      </c>
      <c r="AV9307" t="s">
        <v>421</v>
      </c>
    </row>
    <row r="9308" spans="1:48">
      <c r="A9308" t="s">
        <v>32223</v>
      </c>
      <c r="B9308">
        <v>46042.867070763888</v>
      </c>
      <c r="C9308" t="s">
        <v>803</v>
      </c>
      <c r="D9308" t="s">
        <v>61</v>
      </c>
      <c r="E9308" t="s">
        <v>15897</v>
      </c>
      <c r="F9308" t="s">
        <v>42019</v>
      </c>
      <c r="I9308" t="s">
        <v>241</v>
      </c>
      <c r="J9308" t="s">
        <v>0</v>
      </c>
      <c r="K9308" t="s">
        <v>64</v>
      </c>
      <c r="M9308" t="s">
        <v>29112</v>
      </c>
      <c r="N9308" t="s">
        <v>66</v>
      </c>
      <c r="O9308">
        <v>10</v>
      </c>
      <c r="P9308">
        <v>4</v>
      </c>
      <c r="Q9308">
        <v>3</v>
      </c>
      <c r="R9308">
        <v>2500</v>
      </c>
      <c r="S9308">
        <v>2</v>
      </c>
      <c r="T9308">
        <v>1</v>
      </c>
      <c r="V9308" t="s">
        <v>68</v>
      </c>
      <c r="W9308" t="s">
        <v>32224</v>
      </c>
      <c r="AO9308" t="s">
        <v>70</v>
      </c>
      <c r="AR9308">
        <v>180000</v>
      </c>
      <c r="AV9308" t="s">
        <v>421</v>
      </c>
    </row>
    <row r="9309" spans="1:48">
      <c r="A9309" t="s">
        <v>32225</v>
      </c>
      <c r="B9309">
        <v>46042.924325162036</v>
      </c>
      <c r="C9309" t="s">
        <v>803</v>
      </c>
      <c r="D9309" t="s">
        <v>204</v>
      </c>
      <c r="E9309" t="s">
        <v>30972</v>
      </c>
      <c r="F9309" t="s">
        <v>42020</v>
      </c>
      <c r="I9309" t="s">
        <v>75</v>
      </c>
      <c r="J9309" t="s">
        <v>0</v>
      </c>
      <c r="K9309" t="s">
        <v>64</v>
      </c>
      <c r="M9309" t="s">
        <v>32226</v>
      </c>
      <c r="N9309" t="s">
        <v>248</v>
      </c>
      <c r="O9309">
        <v>14.5</v>
      </c>
      <c r="P9309">
        <v>7</v>
      </c>
      <c r="Q9309">
        <v>5</v>
      </c>
      <c r="R9309">
        <v>3900</v>
      </c>
      <c r="S9309">
        <v>2</v>
      </c>
      <c r="T9309">
        <v>3</v>
      </c>
      <c r="V9309" t="s">
        <v>390</v>
      </c>
      <c r="W9309" t="s">
        <v>32227</v>
      </c>
      <c r="AO9309" t="s">
        <v>70</v>
      </c>
      <c r="AR9309">
        <v>85000000</v>
      </c>
      <c r="AV9309" t="s">
        <v>421</v>
      </c>
    </row>
    <row r="9310" spans="1:48">
      <c r="A9310" t="s">
        <v>32228</v>
      </c>
      <c r="B9310">
        <v>46042.936478622687</v>
      </c>
      <c r="C9310" t="s">
        <v>803</v>
      </c>
      <c r="D9310" t="s">
        <v>204</v>
      </c>
      <c r="E9310" t="s">
        <v>30972</v>
      </c>
      <c r="F9310" t="s">
        <v>42021</v>
      </c>
      <c r="I9310" t="s">
        <v>75</v>
      </c>
      <c r="J9310" t="s">
        <v>2</v>
      </c>
      <c r="K9310" t="s">
        <v>64</v>
      </c>
      <c r="M9310" t="s">
        <v>32229</v>
      </c>
      <c r="N9310" t="s">
        <v>379</v>
      </c>
      <c r="AB9310" t="s">
        <v>121</v>
      </c>
      <c r="AC9310">
        <v>2</v>
      </c>
      <c r="AD9310">
        <v>3</v>
      </c>
      <c r="AE9310">
        <v>3</v>
      </c>
      <c r="AF9310">
        <v>1200</v>
      </c>
      <c r="AG9310" t="s">
        <v>107</v>
      </c>
      <c r="AI9310" t="s">
        <v>144</v>
      </c>
      <c r="AJ9310" t="s">
        <v>32230</v>
      </c>
      <c r="AO9310" t="s">
        <v>70</v>
      </c>
      <c r="AR9310">
        <v>44000000</v>
      </c>
      <c r="AU9310" t="s">
        <v>6564</v>
      </c>
      <c r="AV9310" t="s">
        <v>421</v>
      </c>
    </row>
    <row r="9311" spans="1:48">
      <c r="A9311" t="s">
        <v>32231</v>
      </c>
      <c r="B9311">
        <v>46042.967605972226</v>
      </c>
      <c r="C9311" t="s">
        <v>132</v>
      </c>
      <c r="D9311" t="s">
        <v>61</v>
      </c>
      <c r="E9311" t="s">
        <v>22718</v>
      </c>
      <c r="F9311" t="s">
        <v>42022</v>
      </c>
      <c r="I9311" t="s">
        <v>75</v>
      </c>
      <c r="J9311" t="s">
        <v>2</v>
      </c>
      <c r="M9311" t="s">
        <v>32232</v>
      </c>
      <c r="N9311" t="s">
        <v>29215</v>
      </c>
      <c r="AB9311" t="s">
        <v>122</v>
      </c>
      <c r="AC9311">
        <v>9</v>
      </c>
      <c r="AD9311">
        <v>3</v>
      </c>
      <c r="AE9311">
        <v>2</v>
      </c>
      <c r="AF9311">
        <v>2130</v>
      </c>
      <c r="AG9311" t="s">
        <v>107</v>
      </c>
      <c r="AJ9311" t="s">
        <v>32233</v>
      </c>
      <c r="AO9311" t="s">
        <v>70</v>
      </c>
      <c r="AR9311">
        <v>79000000</v>
      </c>
      <c r="AU9311" t="s">
        <v>6530</v>
      </c>
      <c r="AV9311" t="s">
        <v>421</v>
      </c>
    </row>
    <row r="9312" spans="1:48">
      <c r="A9312" t="s">
        <v>32234</v>
      </c>
      <c r="B9312">
        <v>46042.972597129628</v>
      </c>
      <c r="C9312" t="s">
        <v>132</v>
      </c>
      <c r="D9312" t="s">
        <v>61</v>
      </c>
      <c r="E9312" t="s">
        <v>25249</v>
      </c>
      <c r="F9312" t="s">
        <v>42023</v>
      </c>
      <c r="I9312" t="s">
        <v>75</v>
      </c>
      <c r="J9312" t="s">
        <v>2</v>
      </c>
      <c r="M9312" t="s">
        <v>32235</v>
      </c>
      <c r="N9312" t="s">
        <v>615</v>
      </c>
      <c r="AB9312" t="s">
        <v>122</v>
      </c>
      <c r="AC9312">
        <v>6</v>
      </c>
      <c r="AD9312">
        <v>4</v>
      </c>
      <c r="AE9312">
        <v>3</v>
      </c>
      <c r="AF9312">
        <v>1305</v>
      </c>
      <c r="AG9312" t="s">
        <v>107</v>
      </c>
      <c r="AJ9312" t="s">
        <v>32236</v>
      </c>
      <c r="AO9312" t="s">
        <v>70</v>
      </c>
      <c r="AR9312">
        <v>60000000</v>
      </c>
      <c r="AU9312" t="s">
        <v>6530</v>
      </c>
      <c r="AV9312" t="s">
        <v>421</v>
      </c>
    </row>
    <row r="9313" spans="1:48">
      <c r="A9313" t="s">
        <v>32237</v>
      </c>
      <c r="B9313">
        <v>46042.975948437495</v>
      </c>
      <c r="C9313" t="s">
        <v>803</v>
      </c>
      <c r="D9313" t="s">
        <v>204</v>
      </c>
      <c r="E9313" t="s">
        <v>32238</v>
      </c>
      <c r="F9313" t="s">
        <v>42024</v>
      </c>
      <c r="I9313" t="s">
        <v>75</v>
      </c>
      <c r="J9313" t="s">
        <v>2</v>
      </c>
      <c r="K9313" t="s">
        <v>64</v>
      </c>
      <c r="M9313" t="s">
        <v>32239</v>
      </c>
      <c r="N9313" t="s">
        <v>152</v>
      </c>
      <c r="AB9313" t="s">
        <v>121</v>
      </c>
      <c r="AC9313">
        <v>36</v>
      </c>
      <c r="AD9313">
        <v>3</v>
      </c>
      <c r="AE9313">
        <v>2</v>
      </c>
      <c r="AF9313">
        <v>1670</v>
      </c>
      <c r="AG9313" t="s">
        <v>107</v>
      </c>
      <c r="AH9313" t="s">
        <v>32240</v>
      </c>
      <c r="AI9313" t="s">
        <v>123</v>
      </c>
      <c r="AJ9313" t="s">
        <v>32241</v>
      </c>
      <c r="AO9313" t="s">
        <v>70</v>
      </c>
      <c r="AR9313">
        <v>169000000</v>
      </c>
      <c r="AU9313" t="s">
        <v>6564</v>
      </c>
      <c r="AV9313" t="s">
        <v>421</v>
      </c>
    </row>
    <row r="9314" spans="1:48">
      <c r="A9314" t="s">
        <v>32242</v>
      </c>
      <c r="B9314">
        <v>46042.980084178242</v>
      </c>
      <c r="C9314" t="s">
        <v>132</v>
      </c>
      <c r="D9314" t="s">
        <v>61</v>
      </c>
      <c r="E9314" t="s">
        <v>564</v>
      </c>
      <c r="F9314" t="s">
        <v>42025</v>
      </c>
      <c r="I9314" t="s">
        <v>75</v>
      </c>
      <c r="J9314" t="s">
        <v>2</v>
      </c>
      <c r="M9314" t="s">
        <v>32243</v>
      </c>
      <c r="N9314" t="s">
        <v>248</v>
      </c>
      <c r="AB9314" t="s">
        <v>122</v>
      </c>
      <c r="AC9314">
        <v>5</v>
      </c>
      <c r="AD9314">
        <v>3</v>
      </c>
      <c r="AE9314">
        <v>2</v>
      </c>
      <c r="AF9314">
        <v>1608</v>
      </c>
      <c r="AG9314" t="s">
        <v>107</v>
      </c>
      <c r="AJ9314" t="s">
        <v>32244</v>
      </c>
      <c r="AO9314" t="s">
        <v>70</v>
      </c>
      <c r="AR9314">
        <v>68000000</v>
      </c>
      <c r="AU9314" t="s">
        <v>6530</v>
      </c>
      <c r="AV9314" t="s">
        <v>421</v>
      </c>
    </row>
    <row r="9315" spans="1:48">
      <c r="A9315" t="s">
        <v>32245</v>
      </c>
      <c r="B9315">
        <v>46042.999536782409</v>
      </c>
      <c r="C9315" t="s">
        <v>803</v>
      </c>
      <c r="D9315" t="s">
        <v>204</v>
      </c>
      <c r="E9315" t="s">
        <v>12506</v>
      </c>
      <c r="F9315" t="s">
        <v>42026</v>
      </c>
      <c r="I9315" t="s">
        <v>75</v>
      </c>
      <c r="J9315" t="s">
        <v>2</v>
      </c>
      <c r="K9315" t="s">
        <v>64</v>
      </c>
      <c r="M9315" t="s">
        <v>7834</v>
      </c>
      <c r="N9315" t="s">
        <v>96</v>
      </c>
      <c r="AB9315" t="s">
        <v>106</v>
      </c>
      <c r="AC9315">
        <v>20</v>
      </c>
      <c r="AD9315">
        <v>3</v>
      </c>
      <c r="AE9315">
        <v>3</v>
      </c>
      <c r="AF9315">
        <v>1969</v>
      </c>
      <c r="AG9315" t="s">
        <v>98</v>
      </c>
      <c r="AI9315" t="s">
        <v>144</v>
      </c>
      <c r="AJ9315" t="s">
        <v>32246</v>
      </c>
      <c r="AO9315" t="s">
        <v>70</v>
      </c>
      <c r="AR9315">
        <v>120000000</v>
      </c>
      <c r="AU9315" t="s">
        <v>6530</v>
      </c>
      <c r="AV9315" t="s">
        <v>421</v>
      </c>
    </row>
    <row r="9316" spans="1:48">
      <c r="A9316" t="s">
        <v>32247</v>
      </c>
      <c r="B9316">
        <v>46043.460585960653</v>
      </c>
      <c r="C9316" t="s">
        <v>877</v>
      </c>
      <c r="D9316" t="s">
        <v>204</v>
      </c>
      <c r="E9316" t="s">
        <v>11116</v>
      </c>
      <c r="F9316" t="s">
        <v>42027</v>
      </c>
      <c r="I9316" t="s">
        <v>75</v>
      </c>
      <c r="J9316" t="s">
        <v>2</v>
      </c>
      <c r="M9316" t="s">
        <v>32248</v>
      </c>
      <c r="N9316" t="s">
        <v>615</v>
      </c>
      <c r="AB9316" t="s">
        <v>122</v>
      </c>
      <c r="AC9316">
        <v>6</v>
      </c>
      <c r="AD9316">
        <v>2</v>
      </c>
      <c r="AE9316">
        <v>2</v>
      </c>
      <c r="AF9316">
        <v>1350</v>
      </c>
      <c r="AG9316" t="s">
        <v>107</v>
      </c>
      <c r="AH9316" t="s">
        <v>201</v>
      </c>
      <c r="AJ9316" t="s">
        <v>32249</v>
      </c>
      <c r="AO9316" t="s">
        <v>70</v>
      </c>
      <c r="AR9316">
        <v>50000000</v>
      </c>
      <c r="AT9316" t="s">
        <v>22053</v>
      </c>
      <c r="AU9316" t="s">
        <v>6564</v>
      </c>
      <c r="AV9316" t="s">
        <v>421</v>
      </c>
    </row>
    <row r="9317" spans="1:48">
      <c r="A9317" t="s">
        <v>32250</v>
      </c>
      <c r="B9317">
        <v>46043.49859481481</v>
      </c>
      <c r="C9317" t="s">
        <v>877</v>
      </c>
      <c r="D9317" t="s">
        <v>61</v>
      </c>
      <c r="E9317" t="s">
        <v>32251</v>
      </c>
      <c r="F9317" t="s">
        <v>42028</v>
      </c>
      <c r="I9317" t="s">
        <v>75</v>
      </c>
      <c r="J9317" t="s">
        <v>1</v>
      </c>
      <c r="M9317" t="s">
        <v>32252</v>
      </c>
      <c r="N9317" t="s">
        <v>364</v>
      </c>
      <c r="X9317">
        <v>17</v>
      </c>
      <c r="AA9317" t="s">
        <v>32253</v>
      </c>
      <c r="AO9317" t="s">
        <v>70</v>
      </c>
      <c r="AP9317">
        <v>4000000</v>
      </c>
      <c r="AV9317" t="s">
        <v>421</v>
      </c>
    </row>
    <row r="9318" spans="1:48">
      <c r="A9318" t="s">
        <v>32254</v>
      </c>
      <c r="B9318">
        <v>46043.535087534721</v>
      </c>
      <c r="C9318" t="s">
        <v>877</v>
      </c>
      <c r="D9318" t="s">
        <v>204</v>
      </c>
      <c r="E9318" t="s">
        <v>20611</v>
      </c>
      <c r="F9318" t="s">
        <v>42029</v>
      </c>
      <c r="I9318" t="s">
        <v>75</v>
      </c>
      <c r="J9318" t="s">
        <v>2</v>
      </c>
      <c r="M9318" t="s">
        <v>32255</v>
      </c>
      <c r="N9318" t="s">
        <v>364</v>
      </c>
      <c r="AB9318" t="s">
        <v>122</v>
      </c>
      <c r="AD9318">
        <v>3</v>
      </c>
      <c r="AE9318">
        <v>2</v>
      </c>
      <c r="AF9318">
        <v>1200</v>
      </c>
      <c r="AG9318" t="s">
        <v>107</v>
      </c>
      <c r="AJ9318" t="s">
        <v>32256</v>
      </c>
      <c r="AO9318" t="s">
        <v>70</v>
      </c>
      <c r="AR9318">
        <v>35000000</v>
      </c>
      <c r="AU9318" t="s">
        <v>6530</v>
      </c>
      <c r="AV9318" t="s">
        <v>421</v>
      </c>
    </row>
    <row r="9319" spans="1:48">
      <c r="A9319" t="s">
        <v>32257</v>
      </c>
      <c r="B9319">
        <v>46043.557244953699</v>
      </c>
      <c r="C9319" t="s">
        <v>877</v>
      </c>
      <c r="D9319" t="s">
        <v>204</v>
      </c>
      <c r="E9319" t="s">
        <v>29055</v>
      </c>
      <c r="F9319" t="s">
        <v>42030</v>
      </c>
      <c r="I9319" t="s">
        <v>75</v>
      </c>
      <c r="J9319" t="s">
        <v>2</v>
      </c>
      <c r="M9319" t="s">
        <v>32258</v>
      </c>
      <c r="N9319" t="s">
        <v>96</v>
      </c>
      <c r="AB9319" t="s">
        <v>122</v>
      </c>
      <c r="AC9319">
        <v>30</v>
      </c>
      <c r="AD9319">
        <v>3</v>
      </c>
      <c r="AE9319">
        <v>3</v>
      </c>
      <c r="AF9319">
        <v>2200</v>
      </c>
      <c r="AG9319" t="s">
        <v>107</v>
      </c>
      <c r="AH9319" t="s">
        <v>114</v>
      </c>
      <c r="AJ9319" t="s">
        <v>32259</v>
      </c>
      <c r="AO9319" t="s">
        <v>154</v>
      </c>
      <c r="AR9319">
        <v>1300000</v>
      </c>
      <c r="AU9319" t="s">
        <v>6530</v>
      </c>
      <c r="AV9319" t="s">
        <v>421</v>
      </c>
    </row>
    <row r="9320" spans="1:48">
      <c r="A9320" t="s">
        <v>32260</v>
      </c>
      <c r="B9320">
        <v>46043.819875833331</v>
      </c>
      <c r="C9320" t="s">
        <v>803</v>
      </c>
      <c r="D9320" t="s">
        <v>61</v>
      </c>
      <c r="E9320" t="s">
        <v>32261</v>
      </c>
      <c r="F9320" t="s">
        <v>42031</v>
      </c>
      <c r="I9320" t="s">
        <v>241</v>
      </c>
      <c r="J9320" t="s">
        <v>352</v>
      </c>
      <c r="K9320" t="s">
        <v>4295</v>
      </c>
      <c r="M9320" t="s">
        <v>32262</v>
      </c>
      <c r="N9320" t="s">
        <v>121</v>
      </c>
      <c r="AK9320" t="s">
        <v>32263</v>
      </c>
      <c r="AL9320">
        <v>50</v>
      </c>
      <c r="AM9320">
        <v>4000</v>
      </c>
      <c r="AN9320" t="s">
        <v>32264</v>
      </c>
      <c r="AO9320" t="s">
        <v>70</v>
      </c>
      <c r="AR9320">
        <v>200000</v>
      </c>
      <c r="AV9320" t="s">
        <v>421</v>
      </c>
    </row>
    <row r="9321" spans="1:48">
      <c r="A9321" t="s">
        <v>32265</v>
      </c>
      <c r="B9321">
        <v>46043.928386712963</v>
      </c>
      <c r="C9321" t="s">
        <v>803</v>
      </c>
      <c r="D9321" t="s">
        <v>61</v>
      </c>
      <c r="E9321" t="s">
        <v>32266</v>
      </c>
      <c r="F9321" t="s">
        <v>42032</v>
      </c>
      <c r="I9321" t="s">
        <v>75</v>
      </c>
      <c r="J9321" t="s">
        <v>0</v>
      </c>
      <c r="K9321" t="s">
        <v>64</v>
      </c>
      <c r="M9321" t="s">
        <v>32267</v>
      </c>
      <c r="N9321" t="s">
        <v>615</v>
      </c>
      <c r="O9321">
        <v>8.25</v>
      </c>
      <c r="P9321">
        <v>5</v>
      </c>
      <c r="Q9321">
        <v>4</v>
      </c>
      <c r="R9321">
        <v>3500</v>
      </c>
      <c r="S9321">
        <v>2</v>
      </c>
      <c r="T9321">
        <v>2</v>
      </c>
      <c r="W9321" t="s">
        <v>32268</v>
      </c>
      <c r="AO9321" t="s">
        <v>70</v>
      </c>
      <c r="AR9321">
        <v>90000000</v>
      </c>
      <c r="AV9321" t="s">
        <v>421</v>
      </c>
    </row>
    <row r="9322" spans="1:48">
      <c r="A9322" t="s">
        <v>32269</v>
      </c>
      <c r="B9322">
        <v>46044.487809548613</v>
      </c>
      <c r="C9322" t="s">
        <v>132</v>
      </c>
      <c r="D9322" t="s">
        <v>61</v>
      </c>
      <c r="E9322" t="s">
        <v>32270</v>
      </c>
      <c r="F9322" t="s">
        <v>42033</v>
      </c>
      <c r="I9322" t="s">
        <v>241</v>
      </c>
      <c r="J9322" t="s">
        <v>2</v>
      </c>
      <c r="M9322" t="s">
        <v>32271</v>
      </c>
      <c r="N9322" t="s">
        <v>364</v>
      </c>
      <c r="AB9322" t="s">
        <v>122</v>
      </c>
      <c r="AC9322">
        <v>7</v>
      </c>
      <c r="AD9322">
        <v>3</v>
      </c>
      <c r="AE9322">
        <v>2</v>
      </c>
      <c r="AF9322">
        <v>1200</v>
      </c>
      <c r="AG9322" t="s">
        <v>107</v>
      </c>
      <c r="AJ9322" t="s">
        <v>32272</v>
      </c>
      <c r="AO9322" t="s">
        <v>70</v>
      </c>
      <c r="AR9322">
        <v>210000</v>
      </c>
      <c r="AU9322" t="s">
        <v>6564</v>
      </c>
      <c r="AV9322" t="s">
        <v>421</v>
      </c>
    </row>
    <row r="9323" spans="1:48">
      <c r="A9323" t="s">
        <v>32273</v>
      </c>
      <c r="B9323">
        <v>46044.546657592597</v>
      </c>
      <c r="C9323" t="s">
        <v>132</v>
      </c>
      <c r="D9323" t="s">
        <v>61</v>
      </c>
      <c r="E9323" t="s">
        <v>32274</v>
      </c>
      <c r="F9323" t="s">
        <v>42034</v>
      </c>
      <c r="I9323" t="s">
        <v>75</v>
      </c>
      <c r="J9323" t="s">
        <v>2</v>
      </c>
      <c r="M9323" t="s">
        <v>32275</v>
      </c>
      <c r="N9323" t="s">
        <v>466</v>
      </c>
      <c r="AB9323" t="s">
        <v>122</v>
      </c>
      <c r="AC9323">
        <v>3</v>
      </c>
      <c r="AD9323">
        <v>3</v>
      </c>
      <c r="AE9323">
        <v>2</v>
      </c>
      <c r="AF9323">
        <v>1105</v>
      </c>
      <c r="AG9323" t="s">
        <v>107</v>
      </c>
      <c r="AJ9323" t="s">
        <v>32276</v>
      </c>
      <c r="AO9323" t="s">
        <v>70</v>
      </c>
      <c r="AR9323">
        <v>42000000</v>
      </c>
      <c r="AU9323" t="s">
        <v>6564</v>
      </c>
      <c r="AV9323" t="s">
        <v>421</v>
      </c>
    </row>
    <row r="9324" spans="1:48">
      <c r="A9324" t="s">
        <v>32277</v>
      </c>
      <c r="B9324">
        <v>46044.583231342593</v>
      </c>
      <c r="C9324" t="s">
        <v>132</v>
      </c>
      <c r="D9324" t="s">
        <v>61</v>
      </c>
      <c r="E9324" t="s">
        <v>32274</v>
      </c>
      <c r="F9324" t="s">
        <v>42035</v>
      </c>
      <c r="I9324" t="s">
        <v>241</v>
      </c>
      <c r="J9324" t="s">
        <v>2</v>
      </c>
      <c r="M9324" t="s">
        <v>32278</v>
      </c>
      <c r="N9324" t="s">
        <v>466</v>
      </c>
      <c r="AB9324" t="s">
        <v>122</v>
      </c>
      <c r="AC9324">
        <v>3</v>
      </c>
      <c r="AD9324">
        <v>3</v>
      </c>
      <c r="AE9324">
        <v>2</v>
      </c>
      <c r="AF9324">
        <v>1105</v>
      </c>
      <c r="AG9324" t="s">
        <v>107</v>
      </c>
      <c r="AJ9324" t="s">
        <v>32279</v>
      </c>
      <c r="AO9324" t="s">
        <v>70</v>
      </c>
      <c r="AR9324">
        <v>230000</v>
      </c>
      <c r="AU9324" t="s">
        <v>6564</v>
      </c>
      <c r="AV9324" t="s">
        <v>421</v>
      </c>
    </row>
    <row r="9325" spans="1:48">
      <c r="A9325" t="s">
        <v>32280</v>
      </c>
      <c r="B9325">
        <v>46044.588959305554</v>
      </c>
      <c r="C9325" t="s">
        <v>803</v>
      </c>
      <c r="D9325" t="s">
        <v>61</v>
      </c>
      <c r="E9325" t="s">
        <v>32281</v>
      </c>
      <c r="F9325" t="s">
        <v>42036</v>
      </c>
      <c r="I9325" t="s">
        <v>75</v>
      </c>
      <c r="J9325" t="s">
        <v>2</v>
      </c>
      <c r="K9325" t="s">
        <v>64</v>
      </c>
      <c r="M9325" t="s">
        <v>32282</v>
      </c>
      <c r="N9325" t="s">
        <v>4761</v>
      </c>
      <c r="AB9325" t="s">
        <v>121</v>
      </c>
      <c r="AC9325">
        <v>7</v>
      </c>
      <c r="AD9325">
        <v>3</v>
      </c>
      <c r="AE9325">
        <v>3</v>
      </c>
      <c r="AF9325">
        <v>1800</v>
      </c>
      <c r="AG9325" t="s">
        <v>107</v>
      </c>
      <c r="AI9325" t="s">
        <v>314</v>
      </c>
      <c r="AJ9325" t="s">
        <v>32283</v>
      </c>
      <c r="AO9325" t="s">
        <v>70</v>
      </c>
      <c r="AR9325">
        <v>62000000</v>
      </c>
      <c r="AU9325" t="s">
        <v>6564</v>
      </c>
      <c r="AV9325" t="s">
        <v>421</v>
      </c>
    </row>
    <row r="9326" spans="1:48">
      <c r="A9326" t="s">
        <v>32284</v>
      </c>
      <c r="B9326">
        <v>46044.638673043984</v>
      </c>
      <c r="C9326" t="s">
        <v>803</v>
      </c>
      <c r="D9326" t="s">
        <v>61</v>
      </c>
      <c r="E9326" t="s">
        <v>32285</v>
      </c>
      <c r="F9326" t="s">
        <v>42037</v>
      </c>
      <c r="I9326" t="s">
        <v>75</v>
      </c>
      <c r="J9326" t="s">
        <v>2</v>
      </c>
      <c r="K9326" t="s">
        <v>64</v>
      </c>
      <c r="M9326" t="s">
        <v>7834</v>
      </c>
      <c r="N9326" t="s">
        <v>96</v>
      </c>
      <c r="AB9326" t="s">
        <v>121</v>
      </c>
      <c r="AC9326">
        <v>35</v>
      </c>
      <c r="AD9326">
        <v>1</v>
      </c>
      <c r="AE9326">
        <v>1</v>
      </c>
      <c r="AF9326">
        <v>480</v>
      </c>
      <c r="AG9326" t="s">
        <v>107</v>
      </c>
      <c r="AH9326" t="s">
        <v>1293</v>
      </c>
      <c r="AI9326" t="s">
        <v>144</v>
      </c>
      <c r="AJ9326" t="s">
        <v>32286</v>
      </c>
      <c r="AO9326" t="s">
        <v>70</v>
      </c>
      <c r="AR9326">
        <v>57000000</v>
      </c>
      <c r="AU9326" t="s">
        <v>6564</v>
      </c>
      <c r="AV9326" t="s">
        <v>421</v>
      </c>
    </row>
    <row r="9327" spans="1:48">
      <c r="A9327" t="s">
        <v>32287</v>
      </c>
      <c r="B9327">
        <v>46044.960235972219</v>
      </c>
      <c r="C9327" t="s">
        <v>803</v>
      </c>
      <c r="D9327" t="s">
        <v>61</v>
      </c>
      <c r="E9327" t="s">
        <v>32288</v>
      </c>
      <c r="F9327" t="s">
        <v>42038</v>
      </c>
      <c r="I9327" t="s">
        <v>75</v>
      </c>
      <c r="J9327" t="s">
        <v>0</v>
      </c>
      <c r="K9327" t="s">
        <v>64</v>
      </c>
      <c r="M9327" t="s">
        <v>32289</v>
      </c>
      <c r="N9327" t="s">
        <v>1327</v>
      </c>
      <c r="O9327">
        <v>6</v>
      </c>
      <c r="P9327">
        <v>3</v>
      </c>
      <c r="Q9327">
        <v>3</v>
      </c>
      <c r="R9327">
        <v>2900</v>
      </c>
      <c r="S9327">
        <v>2</v>
      </c>
      <c r="T9327">
        <v>2</v>
      </c>
      <c r="U9327" t="s">
        <v>1564</v>
      </c>
      <c r="W9327" t="s">
        <v>32290</v>
      </c>
      <c r="AO9327" t="s">
        <v>70</v>
      </c>
      <c r="AR9327">
        <v>35000000</v>
      </c>
      <c r="AV9327" t="s">
        <v>421</v>
      </c>
    </row>
    <row r="9328" spans="1:48">
      <c r="A9328" t="s">
        <v>32291</v>
      </c>
      <c r="B9328">
        <v>46045.574926030095</v>
      </c>
      <c r="C9328" t="s">
        <v>877</v>
      </c>
      <c r="D9328" t="s">
        <v>204</v>
      </c>
      <c r="E9328" t="s">
        <v>1397</v>
      </c>
      <c r="F9328" t="s">
        <v>42039</v>
      </c>
      <c r="I9328" t="s">
        <v>241</v>
      </c>
      <c r="J9328" t="s">
        <v>352</v>
      </c>
      <c r="M9328" t="s">
        <v>32292</v>
      </c>
      <c r="N9328" t="s">
        <v>112</v>
      </c>
      <c r="AL9328">
        <v>7.5</v>
      </c>
      <c r="AM9328">
        <v>8200</v>
      </c>
      <c r="AN9328" t="s">
        <v>32293</v>
      </c>
      <c r="AO9328" t="s">
        <v>70</v>
      </c>
      <c r="AR9328">
        <v>2500000</v>
      </c>
      <c r="AT9328" t="s">
        <v>9909</v>
      </c>
      <c r="AV9328" t="s">
        <v>421</v>
      </c>
    </row>
    <row r="9329" spans="1:48">
      <c r="A9329" t="s">
        <v>32294</v>
      </c>
      <c r="B9329">
        <v>46046.892229583333</v>
      </c>
      <c r="C9329" t="s">
        <v>803</v>
      </c>
      <c r="D9329" t="s">
        <v>204</v>
      </c>
      <c r="E9329" t="s">
        <v>8815</v>
      </c>
      <c r="F9329" t="s">
        <v>42040</v>
      </c>
      <c r="I9329" t="s">
        <v>241</v>
      </c>
      <c r="J9329" t="s">
        <v>352</v>
      </c>
      <c r="K9329" t="s">
        <v>1128</v>
      </c>
      <c r="M9329" t="s">
        <v>30977</v>
      </c>
      <c r="N9329" t="s">
        <v>121</v>
      </c>
      <c r="AK9329" t="s">
        <v>10280</v>
      </c>
      <c r="AM9329">
        <v>19000</v>
      </c>
      <c r="AN9329" t="s">
        <v>32295</v>
      </c>
      <c r="AO9329" t="s">
        <v>70</v>
      </c>
      <c r="AQ9329">
        <v>100</v>
      </c>
      <c r="AR9329">
        <v>1900000</v>
      </c>
      <c r="AV9329" t="s">
        <v>421</v>
      </c>
    </row>
    <row r="9330" spans="1:48">
      <c r="A9330" t="s">
        <v>32296</v>
      </c>
      <c r="B9330">
        <v>46046.914799317128</v>
      </c>
      <c r="C9330" t="s">
        <v>803</v>
      </c>
      <c r="D9330" t="s">
        <v>204</v>
      </c>
      <c r="E9330" t="s">
        <v>23738</v>
      </c>
      <c r="F9330" t="s">
        <v>42041</v>
      </c>
      <c r="I9330" t="s">
        <v>241</v>
      </c>
      <c r="J9330" t="s">
        <v>352</v>
      </c>
      <c r="K9330" t="s">
        <v>7300</v>
      </c>
      <c r="M9330" t="s">
        <v>1651</v>
      </c>
      <c r="N9330" t="s">
        <v>121</v>
      </c>
      <c r="AK9330" t="s">
        <v>10280</v>
      </c>
      <c r="AM9330">
        <v>5400</v>
      </c>
      <c r="AN9330" t="s">
        <v>32297</v>
      </c>
      <c r="AO9330" t="s">
        <v>70</v>
      </c>
      <c r="AQ9330">
        <v>118</v>
      </c>
      <c r="AR9330">
        <v>637200</v>
      </c>
      <c r="AV9330" t="s">
        <v>421</v>
      </c>
    </row>
    <row r="9331" spans="1:48">
      <c r="A9331" t="s">
        <v>32298</v>
      </c>
      <c r="B9331">
        <v>46046.926374976851</v>
      </c>
      <c r="C9331" t="s">
        <v>803</v>
      </c>
      <c r="D9331" t="s">
        <v>204</v>
      </c>
      <c r="E9331" t="s">
        <v>23738</v>
      </c>
      <c r="F9331" t="s">
        <v>42042</v>
      </c>
      <c r="I9331" t="s">
        <v>241</v>
      </c>
      <c r="J9331" t="s">
        <v>352</v>
      </c>
      <c r="K9331" t="s">
        <v>1128</v>
      </c>
      <c r="M9331" t="s">
        <v>18419</v>
      </c>
      <c r="N9331" t="s">
        <v>307</v>
      </c>
      <c r="AK9331" t="s">
        <v>10280</v>
      </c>
      <c r="AM9331">
        <v>7000</v>
      </c>
      <c r="AN9331" t="s">
        <v>32299</v>
      </c>
      <c r="AO9331" t="s">
        <v>70</v>
      </c>
      <c r="AR9331">
        <v>770000</v>
      </c>
      <c r="AV9331" t="s">
        <v>421</v>
      </c>
    </row>
    <row r="9332" spans="1:48">
      <c r="A9332" t="s">
        <v>32300</v>
      </c>
      <c r="B9332">
        <v>46047.875263263893</v>
      </c>
      <c r="C9332" t="s">
        <v>803</v>
      </c>
      <c r="D9332" t="s">
        <v>61</v>
      </c>
      <c r="E9332" t="s">
        <v>27205</v>
      </c>
      <c r="F9332" t="s">
        <v>42043</v>
      </c>
      <c r="I9332" t="s">
        <v>241</v>
      </c>
      <c r="J9332" t="s">
        <v>352</v>
      </c>
      <c r="K9332" t="s">
        <v>1128</v>
      </c>
      <c r="M9332" t="s">
        <v>32301</v>
      </c>
      <c r="N9332" t="s">
        <v>681</v>
      </c>
      <c r="AK9332" t="s">
        <v>32302</v>
      </c>
      <c r="AM9332">
        <v>1000</v>
      </c>
      <c r="AN9332" t="s">
        <v>32303</v>
      </c>
      <c r="AO9332" t="s">
        <v>70</v>
      </c>
      <c r="AR9332">
        <v>120000</v>
      </c>
      <c r="AV9332" t="s">
        <v>421</v>
      </c>
    </row>
    <row r="9333" spans="1:48">
      <c r="A9333" t="s">
        <v>32304</v>
      </c>
      <c r="B9333">
        <v>46047.904716076388</v>
      </c>
      <c r="C9333" t="s">
        <v>803</v>
      </c>
      <c r="D9333" t="s">
        <v>61</v>
      </c>
      <c r="E9333" t="s">
        <v>32305</v>
      </c>
      <c r="F9333" t="s">
        <v>42044</v>
      </c>
      <c r="I9333" t="s">
        <v>241</v>
      </c>
      <c r="J9333" t="s">
        <v>352</v>
      </c>
      <c r="K9333" t="s">
        <v>1128</v>
      </c>
      <c r="M9333" t="s">
        <v>32306</v>
      </c>
      <c r="N9333" t="s">
        <v>96</v>
      </c>
      <c r="AK9333" t="s">
        <v>4354</v>
      </c>
      <c r="AM9333">
        <v>3450</v>
      </c>
      <c r="AN9333" t="s">
        <v>32307</v>
      </c>
      <c r="AO9333" t="s">
        <v>70</v>
      </c>
      <c r="AR9333">
        <v>1121250</v>
      </c>
      <c r="AV9333" t="s">
        <v>421</v>
      </c>
    </row>
    <row r="9334" spans="1:48">
      <c r="A9334" t="s">
        <v>32308</v>
      </c>
      <c r="B9334">
        <v>46048.406029502316</v>
      </c>
      <c r="C9334" t="s">
        <v>11244</v>
      </c>
      <c r="D9334" t="s">
        <v>204</v>
      </c>
      <c r="E9334" t="s">
        <v>32309</v>
      </c>
      <c r="F9334" t="s">
        <v>42045</v>
      </c>
      <c r="I9334" t="s">
        <v>241</v>
      </c>
      <c r="J9334" t="s">
        <v>2</v>
      </c>
      <c r="M9334" t="s">
        <v>29488</v>
      </c>
      <c r="N9334" t="s">
        <v>96</v>
      </c>
      <c r="AB9334" t="s">
        <v>992</v>
      </c>
      <c r="AD9334">
        <v>3</v>
      </c>
      <c r="AE9334">
        <v>3</v>
      </c>
      <c r="AF9334">
        <v>1780</v>
      </c>
      <c r="AG9334" t="s">
        <v>107</v>
      </c>
      <c r="AI9334" t="s">
        <v>180</v>
      </c>
      <c r="AO9334" t="s">
        <v>154</v>
      </c>
      <c r="AR9334">
        <v>2100</v>
      </c>
      <c r="AU9334" t="s">
        <v>6564</v>
      </c>
      <c r="AV9334" t="s">
        <v>421</v>
      </c>
    </row>
    <row r="9335" spans="1:48">
      <c r="A9335" t="s">
        <v>32310</v>
      </c>
      <c r="B9335">
        <v>46048.407712152781</v>
      </c>
      <c r="C9335" t="s">
        <v>11244</v>
      </c>
      <c r="D9335" t="s">
        <v>204</v>
      </c>
      <c r="E9335" t="s">
        <v>32309</v>
      </c>
      <c r="F9335" t="s">
        <v>42046</v>
      </c>
      <c r="I9335" t="s">
        <v>241</v>
      </c>
      <c r="J9335" t="s">
        <v>2</v>
      </c>
      <c r="M9335" t="s">
        <v>992</v>
      </c>
      <c r="N9335" t="s">
        <v>96</v>
      </c>
      <c r="AB9335" t="s">
        <v>992</v>
      </c>
      <c r="AC9335">
        <v>30</v>
      </c>
      <c r="AD9335">
        <v>3</v>
      </c>
      <c r="AE9335">
        <v>2</v>
      </c>
      <c r="AF9335">
        <v>1650</v>
      </c>
      <c r="AG9335" t="s">
        <v>107</v>
      </c>
      <c r="AI9335" t="s">
        <v>180</v>
      </c>
      <c r="AO9335" t="s">
        <v>154</v>
      </c>
      <c r="AR9335">
        <v>2500</v>
      </c>
      <c r="AU9335" t="s">
        <v>6564</v>
      </c>
      <c r="AV9335" t="s">
        <v>421</v>
      </c>
    </row>
    <row r="9336" spans="1:48">
      <c r="A9336" t="s">
        <v>32311</v>
      </c>
      <c r="B9336">
        <v>46048.412286701394</v>
      </c>
      <c r="C9336" t="s">
        <v>11244</v>
      </c>
      <c r="D9336" t="s">
        <v>204</v>
      </c>
      <c r="E9336" t="s">
        <v>32309</v>
      </c>
      <c r="F9336" t="s">
        <v>42047</v>
      </c>
      <c r="I9336" t="s">
        <v>241</v>
      </c>
      <c r="J9336" t="s">
        <v>2</v>
      </c>
      <c r="M9336" t="s">
        <v>27725</v>
      </c>
      <c r="N9336" t="s">
        <v>615</v>
      </c>
      <c r="AB9336" t="s">
        <v>122</v>
      </c>
      <c r="AC9336">
        <v>5</v>
      </c>
      <c r="AD9336">
        <v>2</v>
      </c>
      <c r="AE9336">
        <v>2</v>
      </c>
      <c r="AF9336">
        <v>1000</v>
      </c>
      <c r="AG9336" t="s">
        <v>107</v>
      </c>
      <c r="AO9336" t="s">
        <v>70</v>
      </c>
      <c r="AR9336">
        <v>180000</v>
      </c>
      <c r="AT9336" t="s">
        <v>22053</v>
      </c>
      <c r="AU9336" t="s">
        <v>6564</v>
      </c>
      <c r="AV9336" t="s">
        <v>421</v>
      </c>
    </row>
    <row r="9337" spans="1:48">
      <c r="A9337" t="s">
        <v>32312</v>
      </c>
      <c r="B9337">
        <v>46048.415869907403</v>
      </c>
      <c r="C9337" t="s">
        <v>11244</v>
      </c>
      <c r="D9337" t="s">
        <v>204</v>
      </c>
      <c r="E9337" t="s">
        <v>32313</v>
      </c>
      <c r="F9337" t="s">
        <v>42048</v>
      </c>
      <c r="I9337" t="s">
        <v>75</v>
      </c>
      <c r="J9337" t="s">
        <v>0</v>
      </c>
      <c r="M9337" t="s">
        <v>32314</v>
      </c>
      <c r="N9337" t="s">
        <v>1602</v>
      </c>
      <c r="O9337">
        <v>12</v>
      </c>
      <c r="P9337">
        <v>5</v>
      </c>
      <c r="Q9337">
        <v>4</v>
      </c>
      <c r="R9337">
        <v>2200</v>
      </c>
      <c r="S9337">
        <v>2</v>
      </c>
      <c r="T9337">
        <v>3</v>
      </c>
      <c r="V9337" t="s">
        <v>1288</v>
      </c>
      <c r="W9337" t="s">
        <v>32315</v>
      </c>
      <c r="AO9337" t="s">
        <v>70</v>
      </c>
      <c r="AR9337">
        <v>98000000</v>
      </c>
      <c r="AV9337" t="s">
        <v>421</v>
      </c>
    </row>
    <row r="9338" spans="1:48">
      <c r="A9338" t="s">
        <v>32316</v>
      </c>
      <c r="B9338">
        <v>46048.426855254627</v>
      </c>
      <c r="C9338" t="s">
        <v>11244</v>
      </c>
      <c r="D9338" t="s">
        <v>204</v>
      </c>
      <c r="E9338" t="s">
        <v>32317</v>
      </c>
      <c r="F9338" t="s">
        <v>42049</v>
      </c>
      <c r="I9338" t="s">
        <v>75</v>
      </c>
      <c r="J9338" t="s">
        <v>1</v>
      </c>
      <c r="M9338" t="s">
        <v>3635</v>
      </c>
      <c r="N9338" t="s">
        <v>214</v>
      </c>
      <c r="X9338">
        <v>10.4</v>
      </c>
      <c r="AA9338" t="s">
        <v>32318</v>
      </c>
      <c r="AO9338" t="s">
        <v>70</v>
      </c>
      <c r="AR9338">
        <v>55000000</v>
      </c>
      <c r="AV9338" t="s">
        <v>421</v>
      </c>
    </row>
    <row r="9339" spans="1:48">
      <c r="A9339" t="s">
        <v>32319</v>
      </c>
      <c r="B9339">
        <v>46048.433072905093</v>
      </c>
      <c r="C9339" t="s">
        <v>11244</v>
      </c>
      <c r="D9339" t="s">
        <v>204</v>
      </c>
      <c r="E9339" t="s">
        <v>32317</v>
      </c>
      <c r="F9339" t="s">
        <v>42050</v>
      </c>
      <c r="I9339" t="s">
        <v>75</v>
      </c>
      <c r="J9339" t="s">
        <v>2</v>
      </c>
      <c r="M9339" t="s">
        <v>32320</v>
      </c>
      <c r="N9339" t="s">
        <v>248</v>
      </c>
      <c r="AB9339" t="s">
        <v>122</v>
      </c>
      <c r="AD9339">
        <v>3</v>
      </c>
      <c r="AE9339">
        <v>2</v>
      </c>
      <c r="AF9339">
        <v>1300</v>
      </c>
      <c r="AG9339" t="s">
        <v>107</v>
      </c>
      <c r="AJ9339" t="s">
        <v>32321</v>
      </c>
      <c r="AO9339" t="s">
        <v>70</v>
      </c>
      <c r="AR9339">
        <v>135000000</v>
      </c>
      <c r="AU9339" t="s">
        <v>6530</v>
      </c>
      <c r="AV9339" t="s">
        <v>421</v>
      </c>
    </row>
    <row r="9340" spans="1:48">
      <c r="A9340" t="s">
        <v>32322</v>
      </c>
      <c r="B9340">
        <v>46048.437890127316</v>
      </c>
      <c r="C9340" t="s">
        <v>11244</v>
      </c>
      <c r="D9340" t="s">
        <v>204</v>
      </c>
      <c r="E9340" t="s">
        <v>32317</v>
      </c>
      <c r="F9340" t="s">
        <v>42051</v>
      </c>
      <c r="I9340" t="s">
        <v>75</v>
      </c>
      <c r="J9340" t="s">
        <v>1</v>
      </c>
      <c r="M9340" t="s">
        <v>32323</v>
      </c>
      <c r="N9340" t="s">
        <v>248</v>
      </c>
      <c r="X9340">
        <v>20</v>
      </c>
      <c r="AA9340" t="s">
        <v>32324</v>
      </c>
      <c r="AO9340" t="s">
        <v>70</v>
      </c>
      <c r="AR9340">
        <v>90000000</v>
      </c>
      <c r="AV9340" t="s">
        <v>421</v>
      </c>
    </row>
    <row r="9341" spans="1:48">
      <c r="A9341" t="s">
        <v>32325</v>
      </c>
      <c r="B9341">
        <v>46048.441184560186</v>
      </c>
      <c r="C9341" t="s">
        <v>11244</v>
      </c>
      <c r="D9341" t="s">
        <v>204</v>
      </c>
      <c r="E9341" t="s">
        <v>32317</v>
      </c>
      <c r="F9341" t="s">
        <v>42052</v>
      </c>
      <c r="I9341" t="s">
        <v>75</v>
      </c>
      <c r="J9341" t="s">
        <v>0</v>
      </c>
      <c r="M9341" t="s">
        <v>22874</v>
      </c>
      <c r="N9341" t="s">
        <v>364</v>
      </c>
      <c r="O9341">
        <v>18</v>
      </c>
      <c r="P9341">
        <v>3</v>
      </c>
      <c r="Q9341">
        <v>2</v>
      </c>
      <c r="R9341">
        <v>1500</v>
      </c>
      <c r="S9341">
        <v>3</v>
      </c>
      <c r="T9341">
        <v>2</v>
      </c>
      <c r="W9341" t="s">
        <v>32326</v>
      </c>
      <c r="AO9341" t="s">
        <v>70</v>
      </c>
      <c r="AR9341">
        <v>95000000</v>
      </c>
      <c r="AV9341" t="s">
        <v>421</v>
      </c>
    </row>
    <row r="9342" spans="1:48">
      <c r="A9342" t="s">
        <v>32327</v>
      </c>
      <c r="B9342">
        <v>46048.461385752315</v>
      </c>
      <c r="C9342" t="s">
        <v>132</v>
      </c>
      <c r="D9342" t="s">
        <v>61</v>
      </c>
      <c r="E9342" t="s">
        <v>32328</v>
      </c>
      <c r="F9342" t="s">
        <v>42053</v>
      </c>
      <c r="I9342" t="s">
        <v>75</v>
      </c>
      <c r="J9342" t="s">
        <v>0</v>
      </c>
      <c r="M9342" t="s">
        <v>1318</v>
      </c>
      <c r="N9342" t="s">
        <v>66</v>
      </c>
      <c r="O9342">
        <v>21</v>
      </c>
      <c r="P9342">
        <v>5</v>
      </c>
      <c r="Q9342">
        <v>5</v>
      </c>
      <c r="R9342">
        <v>6500</v>
      </c>
      <c r="S9342">
        <v>2</v>
      </c>
      <c r="T9342">
        <v>7</v>
      </c>
      <c r="W9342" t="s">
        <v>32329</v>
      </c>
      <c r="AO9342" t="s">
        <v>70</v>
      </c>
      <c r="AR9342">
        <v>350000000</v>
      </c>
      <c r="AV9342" t="s">
        <v>421</v>
      </c>
    </row>
    <row r="9343" spans="1:48">
      <c r="A9343" t="s">
        <v>32330</v>
      </c>
      <c r="B9343">
        <v>46048.470387488429</v>
      </c>
      <c r="C9343" t="s">
        <v>877</v>
      </c>
      <c r="D9343" t="s">
        <v>204</v>
      </c>
      <c r="E9343" t="s">
        <v>24436</v>
      </c>
      <c r="F9343" t="s">
        <v>42054</v>
      </c>
      <c r="I9343" t="s">
        <v>75</v>
      </c>
      <c r="J9343" t="s">
        <v>1</v>
      </c>
      <c r="M9343" t="s">
        <v>32331</v>
      </c>
      <c r="N9343" t="s">
        <v>152</v>
      </c>
      <c r="X9343">
        <v>17.5</v>
      </c>
      <c r="AA9343" t="s">
        <v>32332</v>
      </c>
      <c r="AO9343" t="s">
        <v>70</v>
      </c>
      <c r="AP9343">
        <v>30000000</v>
      </c>
      <c r="AT9343" t="s">
        <v>9909</v>
      </c>
      <c r="AV9343" t="s">
        <v>421</v>
      </c>
    </row>
    <row r="9344" spans="1:48">
      <c r="A9344" t="s">
        <v>32333</v>
      </c>
      <c r="B9344">
        <v>46048.474810277781</v>
      </c>
      <c r="C9344" t="s">
        <v>877</v>
      </c>
      <c r="D9344" t="s">
        <v>204</v>
      </c>
      <c r="E9344" t="s">
        <v>32334</v>
      </c>
      <c r="F9344" t="s">
        <v>42055</v>
      </c>
      <c r="I9344" t="s">
        <v>75</v>
      </c>
      <c r="J9344" t="s">
        <v>2</v>
      </c>
      <c r="M9344" t="s">
        <v>19995</v>
      </c>
      <c r="N9344" t="s">
        <v>152</v>
      </c>
      <c r="AB9344" t="s">
        <v>122</v>
      </c>
      <c r="AC9344">
        <v>15</v>
      </c>
      <c r="AD9344">
        <v>3</v>
      </c>
      <c r="AE9344">
        <v>3</v>
      </c>
      <c r="AF9344">
        <v>1580</v>
      </c>
      <c r="AG9344" t="s">
        <v>107</v>
      </c>
      <c r="AI9344" t="s">
        <v>123</v>
      </c>
      <c r="AJ9344" t="s">
        <v>32335</v>
      </c>
      <c r="AO9344" t="s">
        <v>70</v>
      </c>
      <c r="AR9344">
        <v>130000000</v>
      </c>
      <c r="AU9344" t="s">
        <v>6564</v>
      </c>
      <c r="AV9344" t="s">
        <v>421</v>
      </c>
    </row>
    <row r="9345" spans="1:48">
      <c r="A9345" t="s">
        <v>32336</v>
      </c>
      <c r="B9345">
        <v>46048.47866980324</v>
      </c>
      <c r="C9345" t="s">
        <v>877</v>
      </c>
      <c r="D9345" t="s">
        <v>204</v>
      </c>
      <c r="E9345" t="s">
        <v>26401</v>
      </c>
      <c r="F9345" t="s">
        <v>42056</v>
      </c>
      <c r="I9345" t="s">
        <v>75</v>
      </c>
      <c r="J9345" t="s">
        <v>2</v>
      </c>
      <c r="M9345" t="s">
        <v>32337</v>
      </c>
      <c r="N9345" t="s">
        <v>615</v>
      </c>
      <c r="AB9345" t="s">
        <v>122</v>
      </c>
      <c r="AC9345">
        <v>5</v>
      </c>
      <c r="AD9345">
        <v>3</v>
      </c>
      <c r="AE9345">
        <v>2</v>
      </c>
      <c r="AF9345">
        <v>1200</v>
      </c>
      <c r="AG9345" t="s">
        <v>107</v>
      </c>
      <c r="AI9345" t="s">
        <v>714</v>
      </c>
      <c r="AO9345" t="s">
        <v>70</v>
      </c>
      <c r="AR9345">
        <v>55000000</v>
      </c>
      <c r="AT9345" t="s">
        <v>32338</v>
      </c>
      <c r="AU9345" t="s">
        <v>6530</v>
      </c>
      <c r="AV9345" t="s">
        <v>421</v>
      </c>
    </row>
    <row r="9346" spans="1:48">
      <c r="A9346" t="s">
        <v>32339</v>
      </c>
      <c r="B9346">
        <v>46048.482392905091</v>
      </c>
      <c r="C9346" t="s">
        <v>877</v>
      </c>
      <c r="D9346" t="s">
        <v>204</v>
      </c>
      <c r="E9346" t="s">
        <v>1611</v>
      </c>
      <c r="F9346" t="s">
        <v>42057</v>
      </c>
      <c r="I9346" t="s">
        <v>75</v>
      </c>
      <c r="J9346" t="s">
        <v>1</v>
      </c>
      <c r="M9346" t="s">
        <v>32340</v>
      </c>
      <c r="N9346" t="s">
        <v>615</v>
      </c>
      <c r="X9346">
        <v>15</v>
      </c>
      <c r="AA9346" t="s">
        <v>32341</v>
      </c>
      <c r="AO9346" t="s">
        <v>70</v>
      </c>
      <c r="AR9346">
        <v>130000000</v>
      </c>
      <c r="AT9346" t="s">
        <v>22053</v>
      </c>
      <c r="AV9346" t="s">
        <v>421</v>
      </c>
    </row>
    <row r="9347" spans="1:48">
      <c r="A9347" t="s">
        <v>32342</v>
      </c>
      <c r="B9347">
        <v>46048.484978263892</v>
      </c>
      <c r="C9347" t="s">
        <v>132</v>
      </c>
      <c r="D9347" t="s">
        <v>61</v>
      </c>
      <c r="E9347" t="s">
        <v>32343</v>
      </c>
      <c r="F9347" t="s">
        <v>42058</v>
      </c>
      <c r="I9347" t="s">
        <v>75</v>
      </c>
      <c r="J9347" t="s">
        <v>2</v>
      </c>
      <c r="M9347" t="s">
        <v>32344</v>
      </c>
      <c r="N9347" t="s">
        <v>96</v>
      </c>
      <c r="AB9347" t="s">
        <v>122</v>
      </c>
      <c r="AC9347">
        <v>38</v>
      </c>
      <c r="AD9347">
        <v>1</v>
      </c>
      <c r="AE9347">
        <v>1</v>
      </c>
      <c r="AF9347">
        <v>537</v>
      </c>
      <c r="AG9347" t="s">
        <v>107</v>
      </c>
      <c r="AJ9347" t="s">
        <v>32345</v>
      </c>
      <c r="AO9347" t="s">
        <v>70</v>
      </c>
      <c r="AR9347">
        <v>53000000</v>
      </c>
      <c r="AU9347" t="s">
        <v>6564</v>
      </c>
      <c r="AV9347" t="s">
        <v>421</v>
      </c>
    </row>
    <row r="9348" spans="1:48">
      <c r="A9348" t="s">
        <v>32346</v>
      </c>
      <c r="B9348">
        <v>46048.532382627316</v>
      </c>
      <c r="C9348" t="s">
        <v>877</v>
      </c>
      <c r="D9348" t="s">
        <v>61</v>
      </c>
      <c r="E9348" t="s">
        <v>32347</v>
      </c>
      <c r="F9348" t="s">
        <v>42059</v>
      </c>
      <c r="I9348" t="s">
        <v>75</v>
      </c>
      <c r="J9348" t="s">
        <v>1</v>
      </c>
      <c r="M9348" t="s">
        <v>32348</v>
      </c>
      <c r="N9348" t="s">
        <v>248</v>
      </c>
      <c r="X9348">
        <v>16.23</v>
      </c>
      <c r="AO9348" t="s">
        <v>70</v>
      </c>
      <c r="AT9348" t="s">
        <v>32349</v>
      </c>
      <c r="AV9348" t="s">
        <v>421</v>
      </c>
    </row>
    <row r="9349" spans="1:48">
      <c r="A9349" t="s">
        <v>32350</v>
      </c>
      <c r="B9349">
        <v>46048.56456726852</v>
      </c>
      <c r="C9349" t="s">
        <v>803</v>
      </c>
      <c r="D9349" t="s">
        <v>61</v>
      </c>
      <c r="E9349" t="s">
        <v>32351</v>
      </c>
      <c r="F9349" t="s">
        <v>42060</v>
      </c>
      <c r="I9349" t="s">
        <v>241</v>
      </c>
      <c r="J9349" t="s">
        <v>352</v>
      </c>
      <c r="K9349" t="s">
        <v>4354</v>
      </c>
      <c r="M9349" t="s">
        <v>32352</v>
      </c>
      <c r="N9349" t="s">
        <v>24174</v>
      </c>
      <c r="AK9349" t="s">
        <v>4354</v>
      </c>
      <c r="AM9349">
        <v>1000</v>
      </c>
      <c r="AN9349" t="s">
        <v>32353</v>
      </c>
      <c r="AO9349" t="s">
        <v>70</v>
      </c>
      <c r="AR9349">
        <v>213303</v>
      </c>
      <c r="AV9349" t="s">
        <v>421</v>
      </c>
    </row>
    <row r="9350" spans="1:48">
      <c r="A9350" t="s">
        <v>32354</v>
      </c>
      <c r="B9350">
        <v>46048.670316111107</v>
      </c>
      <c r="C9350" t="s">
        <v>877</v>
      </c>
      <c r="D9350" t="s">
        <v>204</v>
      </c>
      <c r="E9350" t="s">
        <v>20347</v>
      </c>
      <c r="F9350" t="s">
        <v>42061</v>
      </c>
      <c r="I9350" t="s">
        <v>75</v>
      </c>
      <c r="J9350" t="s">
        <v>2</v>
      </c>
      <c r="M9350" t="s">
        <v>32355</v>
      </c>
      <c r="N9350" t="s">
        <v>29215</v>
      </c>
      <c r="AB9350" t="s">
        <v>122</v>
      </c>
      <c r="AC9350">
        <v>9</v>
      </c>
      <c r="AD9350">
        <v>3</v>
      </c>
      <c r="AE9350">
        <v>2</v>
      </c>
      <c r="AF9350">
        <v>2130</v>
      </c>
      <c r="AG9350" t="s">
        <v>98</v>
      </c>
      <c r="AI9350" t="s">
        <v>4448</v>
      </c>
      <c r="AJ9350" t="s">
        <v>32356</v>
      </c>
      <c r="AO9350" t="s">
        <v>70</v>
      </c>
      <c r="AR9350">
        <v>79000000</v>
      </c>
      <c r="AU9350" t="s">
        <v>6530</v>
      </c>
      <c r="AV9350" t="s">
        <v>421</v>
      </c>
    </row>
    <row r="9351" spans="1:48">
      <c r="A9351" t="s">
        <v>32357</v>
      </c>
      <c r="B9351">
        <v>46048.676084421299</v>
      </c>
      <c r="C9351" t="s">
        <v>877</v>
      </c>
      <c r="D9351" t="s">
        <v>204</v>
      </c>
      <c r="E9351" t="s">
        <v>20347</v>
      </c>
      <c r="F9351" t="s">
        <v>42062</v>
      </c>
      <c r="I9351" t="s">
        <v>75</v>
      </c>
      <c r="J9351" t="s">
        <v>2</v>
      </c>
      <c r="M9351" t="s">
        <v>31944</v>
      </c>
      <c r="N9351" t="s">
        <v>29215</v>
      </c>
      <c r="AB9351" t="s">
        <v>122</v>
      </c>
      <c r="AC9351">
        <v>12</v>
      </c>
      <c r="AD9351">
        <v>3</v>
      </c>
      <c r="AE9351">
        <v>3</v>
      </c>
      <c r="AF9351">
        <v>1580</v>
      </c>
      <c r="AG9351" t="s">
        <v>107</v>
      </c>
      <c r="AI9351" t="s">
        <v>2882</v>
      </c>
      <c r="AO9351" t="s">
        <v>70</v>
      </c>
      <c r="AR9351">
        <v>75000000</v>
      </c>
      <c r="AU9351" t="s">
        <v>6530</v>
      </c>
      <c r="AV9351" t="s">
        <v>421</v>
      </c>
    </row>
    <row r="9352" spans="1:48">
      <c r="A9352" t="s">
        <v>32358</v>
      </c>
      <c r="B9352">
        <v>46048.687159259258</v>
      </c>
      <c r="C9352" t="s">
        <v>877</v>
      </c>
      <c r="D9352" t="s">
        <v>61</v>
      </c>
      <c r="E9352" t="s">
        <v>22403</v>
      </c>
      <c r="F9352" t="s">
        <v>42063</v>
      </c>
      <c r="I9352" t="s">
        <v>241</v>
      </c>
      <c r="J9352" t="s">
        <v>2</v>
      </c>
      <c r="M9352" t="s">
        <v>32359</v>
      </c>
      <c r="N9352" t="s">
        <v>615</v>
      </c>
      <c r="AB9352" t="s">
        <v>122</v>
      </c>
      <c r="AC9352">
        <v>4</v>
      </c>
      <c r="AD9352">
        <v>3</v>
      </c>
      <c r="AE9352">
        <v>2</v>
      </c>
      <c r="AF9352">
        <v>1250</v>
      </c>
      <c r="AG9352" t="s">
        <v>107</v>
      </c>
      <c r="AI9352" t="s">
        <v>175</v>
      </c>
      <c r="AO9352" t="s">
        <v>70</v>
      </c>
      <c r="AR9352">
        <v>150000</v>
      </c>
      <c r="AT9352" t="s">
        <v>32360</v>
      </c>
      <c r="AU9352" t="s">
        <v>6530</v>
      </c>
      <c r="AV9352" t="s">
        <v>421</v>
      </c>
    </row>
    <row r="9353" spans="1:48">
      <c r="A9353" t="s">
        <v>32361</v>
      </c>
      <c r="B9353">
        <v>46049.494112372689</v>
      </c>
      <c r="C9353" t="s">
        <v>11244</v>
      </c>
      <c r="D9353" t="s">
        <v>61</v>
      </c>
      <c r="E9353" t="s">
        <v>32362</v>
      </c>
      <c r="F9353" t="s">
        <v>42064</v>
      </c>
      <c r="I9353" t="s">
        <v>75</v>
      </c>
      <c r="J9353" t="s">
        <v>352</v>
      </c>
      <c r="M9353" t="s">
        <v>32147</v>
      </c>
      <c r="N9353" t="s">
        <v>29215</v>
      </c>
      <c r="AL9353">
        <v>37</v>
      </c>
      <c r="AM9353">
        <v>20352</v>
      </c>
      <c r="AN9353" t="s">
        <v>32363</v>
      </c>
      <c r="AO9353" t="s">
        <v>70</v>
      </c>
      <c r="AR9353">
        <v>700000000</v>
      </c>
      <c r="AV9353" t="s">
        <v>421</v>
      </c>
    </row>
    <row r="9354" spans="1:48">
      <c r="A9354" t="s">
        <v>32364</v>
      </c>
      <c r="B9354">
        <v>46049.496407777777</v>
      </c>
      <c r="C9354" t="s">
        <v>11244</v>
      </c>
      <c r="D9354" t="s">
        <v>61</v>
      </c>
      <c r="E9354" t="s">
        <v>32136</v>
      </c>
      <c r="F9354" t="s">
        <v>42065</v>
      </c>
      <c r="I9354" t="s">
        <v>75</v>
      </c>
      <c r="J9354" t="s">
        <v>1</v>
      </c>
      <c r="M9354" t="s">
        <v>32365</v>
      </c>
      <c r="N9354" t="s">
        <v>289</v>
      </c>
      <c r="X9354">
        <v>136</v>
      </c>
      <c r="AA9354" t="s">
        <v>32366</v>
      </c>
      <c r="AO9354" t="s">
        <v>70</v>
      </c>
      <c r="AR9354">
        <v>12000000000</v>
      </c>
      <c r="AT9354" t="s">
        <v>22053</v>
      </c>
      <c r="AV9354" t="s">
        <v>421</v>
      </c>
    </row>
    <row r="9355" spans="1:48">
      <c r="A9355" t="s">
        <v>32367</v>
      </c>
      <c r="B9355">
        <v>46049.501177268517</v>
      </c>
      <c r="C9355" t="s">
        <v>11244</v>
      </c>
      <c r="D9355" t="s">
        <v>61</v>
      </c>
      <c r="E9355" t="s">
        <v>32368</v>
      </c>
      <c r="F9355" t="s">
        <v>42066</v>
      </c>
      <c r="I9355" t="s">
        <v>75</v>
      </c>
      <c r="J9355" t="s">
        <v>2</v>
      </c>
      <c r="M9355" t="s">
        <v>32369</v>
      </c>
      <c r="N9355" t="s">
        <v>364</v>
      </c>
      <c r="AB9355" t="s">
        <v>122</v>
      </c>
      <c r="AC9355">
        <v>4</v>
      </c>
      <c r="AD9355">
        <v>3</v>
      </c>
      <c r="AE9355">
        <v>2</v>
      </c>
      <c r="AF9355">
        <v>1250</v>
      </c>
      <c r="AG9355" t="s">
        <v>107</v>
      </c>
      <c r="AI9355" t="s">
        <v>987</v>
      </c>
      <c r="AJ9355" t="s">
        <v>32370</v>
      </c>
      <c r="AO9355" t="s">
        <v>70</v>
      </c>
      <c r="AR9355">
        <v>33000000</v>
      </c>
      <c r="AU9355" t="s">
        <v>6530</v>
      </c>
      <c r="AV9355" t="s">
        <v>421</v>
      </c>
    </row>
    <row r="9356" spans="1:48">
      <c r="A9356" t="s">
        <v>32371</v>
      </c>
      <c r="B9356">
        <v>46049.527263541662</v>
      </c>
      <c r="C9356" t="s">
        <v>11244</v>
      </c>
      <c r="D9356" t="s">
        <v>61</v>
      </c>
      <c r="E9356" t="s">
        <v>32372</v>
      </c>
      <c r="F9356" t="s">
        <v>42067</v>
      </c>
      <c r="I9356" t="s">
        <v>241</v>
      </c>
      <c r="J9356" t="s">
        <v>2</v>
      </c>
      <c r="M9356" t="s">
        <v>30473</v>
      </c>
      <c r="N9356" t="s">
        <v>96</v>
      </c>
      <c r="AB9356" t="s">
        <v>122</v>
      </c>
      <c r="AC9356">
        <v>14</v>
      </c>
      <c r="AD9356">
        <v>3</v>
      </c>
      <c r="AE9356">
        <v>2</v>
      </c>
      <c r="AF9356">
        <v>1250</v>
      </c>
      <c r="AG9356" t="s">
        <v>107</v>
      </c>
      <c r="AI9356" t="s">
        <v>180</v>
      </c>
      <c r="AO9356" t="s">
        <v>70</v>
      </c>
      <c r="AR9356">
        <v>700000</v>
      </c>
      <c r="AU9356" t="s">
        <v>6564</v>
      </c>
      <c r="AV9356" t="s">
        <v>421</v>
      </c>
    </row>
    <row r="9357" spans="1:48">
      <c r="A9357" t="s">
        <v>32373</v>
      </c>
      <c r="B9357">
        <v>46049.529473252318</v>
      </c>
      <c r="C9357" t="s">
        <v>132</v>
      </c>
      <c r="D9357" t="s">
        <v>61</v>
      </c>
      <c r="E9357" t="s">
        <v>22999</v>
      </c>
      <c r="F9357" t="s">
        <v>42068</v>
      </c>
      <c r="I9357" t="s">
        <v>241</v>
      </c>
      <c r="J9357" t="s">
        <v>2</v>
      </c>
      <c r="M9357" t="s">
        <v>32374</v>
      </c>
      <c r="N9357" t="s">
        <v>615</v>
      </c>
      <c r="AB9357" t="s">
        <v>122</v>
      </c>
      <c r="AC9357">
        <v>6</v>
      </c>
      <c r="AD9357">
        <v>3</v>
      </c>
      <c r="AE9357">
        <v>2</v>
      </c>
      <c r="AF9357">
        <v>1350</v>
      </c>
      <c r="AG9357" t="s">
        <v>107</v>
      </c>
      <c r="AJ9357" t="s">
        <v>32375</v>
      </c>
      <c r="AO9357" t="s">
        <v>70</v>
      </c>
      <c r="AR9357">
        <v>45000000</v>
      </c>
      <c r="AU9357" t="s">
        <v>6530</v>
      </c>
      <c r="AV9357" t="s">
        <v>421</v>
      </c>
    </row>
    <row r="9358" spans="1:48">
      <c r="A9358" t="s">
        <v>32376</v>
      </c>
      <c r="B9358">
        <v>46049.535164699075</v>
      </c>
      <c r="C9358" t="s">
        <v>11244</v>
      </c>
      <c r="D9358" t="s">
        <v>61</v>
      </c>
      <c r="E9358" t="s">
        <v>32377</v>
      </c>
      <c r="F9358" t="s">
        <v>42069</v>
      </c>
      <c r="I9358" t="s">
        <v>75</v>
      </c>
      <c r="J9358" t="s">
        <v>0</v>
      </c>
      <c r="M9358" t="s">
        <v>32378</v>
      </c>
      <c r="N9358" t="s">
        <v>121</v>
      </c>
      <c r="O9358">
        <v>7</v>
      </c>
      <c r="P9358">
        <v>4</v>
      </c>
      <c r="Q9358">
        <v>2</v>
      </c>
      <c r="R9358">
        <v>1500</v>
      </c>
      <c r="S9358">
        <v>2</v>
      </c>
      <c r="T9358" t="s">
        <v>32379</v>
      </c>
      <c r="V9358" t="s">
        <v>753</v>
      </c>
      <c r="W9358" t="s">
        <v>32380</v>
      </c>
      <c r="AO9358" t="s">
        <v>70</v>
      </c>
      <c r="AR9358">
        <v>39500000</v>
      </c>
      <c r="AV9358" t="s">
        <v>421</v>
      </c>
    </row>
    <row r="9359" spans="1:48">
      <c r="A9359" t="s">
        <v>32381</v>
      </c>
      <c r="B9359">
        <v>46049.538616319449</v>
      </c>
      <c r="C9359" t="s">
        <v>11244</v>
      </c>
      <c r="D9359" t="s">
        <v>61</v>
      </c>
      <c r="E9359" t="s">
        <v>32382</v>
      </c>
      <c r="F9359" t="s">
        <v>42070</v>
      </c>
      <c r="I9359" t="s">
        <v>75</v>
      </c>
      <c r="J9359" t="s">
        <v>352</v>
      </c>
      <c r="M9359" t="s">
        <v>32383</v>
      </c>
      <c r="N9359" t="s">
        <v>77</v>
      </c>
      <c r="AL9359">
        <v>10</v>
      </c>
      <c r="AM9359">
        <v>1000</v>
      </c>
      <c r="AN9359" t="s">
        <v>32384</v>
      </c>
      <c r="AO9359" t="s">
        <v>70</v>
      </c>
      <c r="AR9359">
        <v>250000000</v>
      </c>
      <c r="AT9359" t="s">
        <v>29176</v>
      </c>
      <c r="AV9359" t="s">
        <v>421</v>
      </c>
    </row>
    <row r="9360" spans="1:48">
      <c r="A9360" t="s">
        <v>32385</v>
      </c>
      <c r="B9360">
        <v>46049.541743379625</v>
      </c>
      <c r="C9360" t="s">
        <v>11244</v>
      </c>
      <c r="D9360" t="s">
        <v>61</v>
      </c>
      <c r="E9360" t="s">
        <v>32386</v>
      </c>
      <c r="F9360" t="s">
        <v>42071</v>
      </c>
      <c r="I9360" t="s">
        <v>75</v>
      </c>
      <c r="J9360" t="s">
        <v>1</v>
      </c>
      <c r="M9360" t="s">
        <v>32387</v>
      </c>
      <c r="N9360" t="s">
        <v>77</v>
      </c>
      <c r="X9360">
        <v>12.3</v>
      </c>
      <c r="AO9360" t="s">
        <v>70</v>
      </c>
      <c r="AP9360">
        <v>6500000</v>
      </c>
      <c r="AT9360" t="s">
        <v>22053</v>
      </c>
      <c r="AV9360" t="s">
        <v>421</v>
      </c>
    </row>
    <row r="9361" spans="1:48">
      <c r="A9361" t="s">
        <v>32388</v>
      </c>
      <c r="B9361">
        <v>46049.546652997684</v>
      </c>
      <c r="C9361" t="s">
        <v>11244</v>
      </c>
      <c r="D9361" t="s">
        <v>61</v>
      </c>
      <c r="E9361" t="s">
        <v>32389</v>
      </c>
      <c r="F9361" t="s">
        <v>42072</v>
      </c>
      <c r="I9361" t="s">
        <v>75</v>
      </c>
      <c r="J9361" t="s">
        <v>0</v>
      </c>
      <c r="M9361" t="s">
        <v>32390</v>
      </c>
      <c r="N9361" t="s">
        <v>214</v>
      </c>
      <c r="O9361">
        <v>9</v>
      </c>
      <c r="P9361">
        <v>5</v>
      </c>
      <c r="Q9361">
        <v>3</v>
      </c>
      <c r="R9361">
        <v>3000</v>
      </c>
      <c r="S9361">
        <v>2</v>
      </c>
      <c r="T9361">
        <v>3</v>
      </c>
      <c r="V9361" t="s">
        <v>100</v>
      </c>
      <c r="W9361" t="s">
        <v>32391</v>
      </c>
      <c r="AO9361" t="s">
        <v>70</v>
      </c>
      <c r="AR9361">
        <v>83000000</v>
      </c>
      <c r="AT9361" t="s">
        <v>22053</v>
      </c>
      <c r="AV9361" t="s">
        <v>421</v>
      </c>
    </row>
    <row r="9362" spans="1:48">
      <c r="A9362" t="s">
        <v>32392</v>
      </c>
      <c r="B9362">
        <v>46049.557506562502</v>
      </c>
      <c r="C9362" t="s">
        <v>11244</v>
      </c>
      <c r="D9362" t="s">
        <v>61</v>
      </c>
      <c r="E9362" t="s">
        <v>32393</v>
      </c>
      <c r="F9362" t="s">
        <v>42073</v>
      </c>
      <c r="I9362" t="s">
        <v>75</v>
      </c>
      <c r="J9362" t="s">
        <v>2</v>
      </c>
      <c r="M9362" t="s">
        <v>32394</v>
      </c>
      <c r="N9362" t="s">
        <v>214</v>
      </c>
      <c r="AB9362" t="s">
        <v>122</v>
      </c>
      <c r="AD9362">
        <v>3</v>
      </c>
      <c r="AE9362">
        <v>2</v>
      </c>
      <c r="AF9362">
        <v>1500</v>
      </c>
      <c r="AG9362" t="s">
        <v>107</v>
      </c>
      <c r="AI9362" t="s">
        <v>123</v>
      </c>
      <c r="AO9362" t="s">
        <v>70</v>
      </c>
      <c r="AR9362">
        <v>65000000</v>
      </c>
      <c r="AT9362" t="s">
        <v>22053</v>
      </c>
      <c r="AU9362" t="s">
        <v>6564</v>
      </c>
      <c r="AV9362" t="s">
        <v>421</v>
      </c>
    </row>
    <row r="9363" spans="1:48">
      <c r="A9363" t="s">
        <v>32395</v>
      </c>
      <c r="B9363">
        <v>46049.607812986113</v>
      </c>
      <c r="C9363" t="s">
        <v>877</v>
      </c>
      <c r="D9363" t="s">
        <v>61</v>
      </c>
      <c r="E9363" t="s">
        <v>32396</v>
      </c>
      <c r="F9363" t="s">
        <v>42074</v>
      </c>
      <c r="I9363" t="s">
        <v>75</v>
      </c>
      <c r="J9363" t="s">
        <v>0</v>
      </c>
      <c r="M9363" t="s">
        <v>32397</v>
      </c>
      <c r="N9363" t="s">
        <v>121</v>
      </c>
      <c r="O9363">
        <v>6.9</v>
      </c>
      <c r="P9363">
        <v>2</v>
      </c>
      <c r="Q9363">
        <v>1</v>
      </c>
      <c r="R9363">
        <v>1200</v>
      </c>
      <c r="S9363" t="s">
        <v>121</v>
      </c>
      <c r="T9363">
        <v>1</v>
      </c>
      <c r="V9363" t="s">
        <v>32398</v>
      </c>
      <c r="W9363" t="s">
        <v>32399</v>
      </c>
      <c r="AO9363" t="s">
        <v>70</v>
      </c>
      <c r="AP9363">
        <v>39500000</v>
      </c>
      <c r="AV9363" t="s">
        <v>421</v>
      </c>
    </row>
    <row r="9364" spans="1:48">
      <c r="A9364" t="s">
        <v>32400</v>
      </c>
      <c r="B9364">
        <v>46049.923628472221</v>
      </c>
      <c r="C9364" t="s">
        <v>803</v>
      </c>
      <c r="D9364" t="s">
        <v>204</v>
      </c>
      <c r="E9364" t="s">
        <v>23738</v>
      </c>
      <c r="F9364" t="s">
        <v>42075</v>
      </c>
      <c r="I9364" t="s">
        <v>241</v>
      </c>
      <c r="J9364" t="s">
        <v>352</v>
      </c>
      <c r="K9364" t="s">
        <v>1128</v>
      </c>
      <c r="M9364" t="s">
        <v>22114</v>
      </c>
      <c r="N9364" t="s">
        <v>942</v>
      </c>
      <c r="AK9364" t="s">
        <v>10280</v>
      </c>
      <c r="AM9364">
        <v>9000</v>
      </c>
      <c r="AN9364" t="s">
        <v>32401</v>
      </c>
      <c r="AO9364" t="s">
        <v>70</v>
      </c>
      <c r="AQ9364">
        <v>100</v>
      </c>
      <c r="AR9364">
        <v>900000</v>
      </c>
      <c r="AV9364" t="s">
        <v>421</v>
      </c>
    </row>
    <row r="9365" spans="1:48">
      <c r="A9365" t="s">
        <v>32402</v>
      </c>
      <c r="B9365">
        <v>46049.944303333337</v>
      </c>
      <c r="C9365" t="s">
        <v>803</v>
      </c>
      <c r="D9365" t="s">
        <v>61</v>
      </c>
      <c r="E9365" t="s">
        <v>32403</v>
      </c>
      <c r="F9365" t="s">
        <v>42076</v>
      </c>
      <c r="I9365" t="s">
        <v>75</v>
      </c>
      <c r="J9365" t="s">
        <v>352</v>
      </c>
      <c r="K9365" t="s">
        <v>64</v>
      </c>
      <c r="M9365" t="s">
        <v>32404</v>
      </c>
      <c r="N9365" t="s">
        <v>781</v>
      </c>
      <c r="AK9365" t="s">
        <v>32405</v>
      </c>
      <c r="AL9365">
        <v>13</v>
      </c>
      <c r="AM9365">
        <v>3000</v>
      </c>
      <c r="AN9365" t="s">
        <v>32406</v>
      </c>
      <c r="AO9365" t="s">
        <v>70</v>
      </c>
      <c r="AR9365">
        <v>135000000</v>
      </c>
      <c r="AV9365" t="s">
        <v>421</v>
      </c>
    </row>
    <row r="9366" spans="1:48">
      <c r="A9366" t="s">
        <v>32407</v>
      </c>
      <c r="B9366">
        <v>46049.959703206019</v>
      </c>
      <c r="C9366" t="s">
        <v>803</v>
      </c>
      <c r="D9366" t="s">
        <v>204</v>
      </c>
      <c r="E9366" t="s">
        <v>29051</v>
      </c>
      <c r="F9366" t="s">
        <v>42077</v>
      </c>
      <c r="I9366" t="s">
        <v>75</v>
      </c>
      <c r="J9366" t="s">
        <v>0</v>
      </c>
      <c r="K9366" t="s">
        <v>64</v>
      </c>
      <c r="M9366" t="s">
        <v>7785</v>
      </c>
      <c r="N9366" t="s">
        <v>214</v>
      </c>
      <c r="O9366">
        <v>15</v>
      </c>
      <c r="P9366">
        <v>11</v>
      </c>
      <c r="Q9366">
        <v>10</v>
      </c>
      <c r="R9366">
        <v>8260</v>
      </c>
      <c r="S9366">
        <v>5</v>
      </c>
      <c r="T9366">
        <v>4</v>
      </c>
      <c r="V9366" t="s">
        <v>68</v>
      </c>
      <c r="W9366" t="s">
        <v>32408</v>
      </c>
      <c r="AO9366" t="s">
        <v>70</v>
      </c>
      <c r="AR9366">
        <v>170000000</v>
      </c>
      <c r="AV9366" t="s">
        <v>421</v>
      </c>
    </row>
    <row r="9367" spans="1:48">
      <c r="A9367" t="s">
        <v>32409</v>
      </c>
      <c r="B9367">
        <v>46050.705614826387</v>
      </c>
      <c r="C9367" t="s">
        <v>803</v>
      </c>
      <c r="D9367" t="s">
        <v>204</v>
      </c>
      <c r="E9367" t="s">
        <v>30433</v>
      </c>
      <c r="F9367" t="s">
        <v>42078</v>
      </c>
      <c r="I9367" t="s">
        <v>75</v>
      </c>
      <c r="J9367" t="s">
        <v>2</v>
      </c>
      <c r="K9367" t="s">
        <v>64</v>
      </c>
      <c r="M9367" t="s">
        <v>28420</v>
      </c>
      <c r="N9367" t="s">
        <v>364</v>
      </c>
      <c r="AB9367" t="s">
        <v>121</v>
      </c>
      <c r="AC9367">
        <v>1</v>
      </c>
      <c r="AD9367">
        <v>4</v>
      </c>
      <c r="AE9367">
        <v>4</v>
      </c>
      <c r="AF9367">
        <v>2260</v>
      </c>
      <c r="AG9367" t="s">
        <v>107</v>
      </c>
      <c r="AJ9367" t="s">
        <v>32410</v>
      </c>
      <c r="AO9367" t="s">
        <v>70</v>
      </c>
      <c r="AR9367">
        <v>81000000</v>
      </c>
      <c r="AU9367" t="s">
        <v>6530</v>
      </c>
      <c r="AV9367" t="s">
        <v>421</v>
      </c>
    </row>
    <row r="9368" spans="1:48">
      <c r="A9368" t="s">
        <v>32411</v>
      </c>
      <c r="B9368">
        <v>46050.73476550926</v>
      </c>
      <c r="C9368" t="s">
        <v>803</v>
      </c>
      <c r="D9368" t="s">
        <v>204</v>
      </c>
      <c r="E9368" t="s">
        <v>32412</v>
      </c>
      <c r="F9368" t="s">
        <v>42079</v>
      </c>
      <c r="I9368" t="s">
        <v>75</v>
      </c>
      <c r="J9368" t="s">
        <v>2</v>
      </c>
      <c r="K9368" t="s">
        <v>64</v>
      </c>
      <c r="M9368" t="s">
        <v>31577</v>
      </c>
      <c r="N9368" t="s">
        <v>615</v>
      </c>
      <c r="AB9368" t="s">
        <v>121</v>
      </c>
      <c r="AD9368">
        <v>3</v>
      </c>
      <c r="AE9368">
        <v>2</v>
      </c>
      <c r="AF9368">
        <v>1490</v>
      </c>
      <c r="AG9368" t="s">
        <v>107</v>
      </c>
      <c r="AH9368" t="s">
        <v>25328</v>
      </c>
      <c r="AJ9368" t="s">
        <v>32413</v>
      </c>
      <c r="AO9368" t="s">
        <v>70</v>
      </c>
      <c r="AR9368">
        <v>68500000</v>
      </c>
      <c r="AU9368" t="s">
        <v>6530</v>
      </c>
      <c r="AV9368" t="s">
        <v>421</v>
      </c>
    </row>
    <row r="9369" spans="1:48">
      <c r="A9369" t="s">
        <v>32414</v>
      </c>
      <c r="B9369">
        <v>46050.947133425929</v>
      </c>
      <c r="C9369" t="s">
        <v>803</v>
      </c>
      <c r="D9369" t="s">
        <v>204</v>
      </c>
      <c r="E9369" t="s">
        <v>32415</v>
      </c>
      <c r="F9369" t="s">
        <v>42080</v>
      </c>
      <c r="I9369" t="s">
        <v>75</v>
      </c>
      <c r="J9369" t="s">
        <v>0</v>
      </c>
      <c r="K9369" t="s">
        <v>64</v>
      </c>
      <c r="M9369" t="s">
        <v>25049</v>
      </c>
      <c r="N9369" t="s">
        <v>364</v>
      </c>
      <c r="O9369">
        <v>15.5</v>
      </c>
      <c r="P9369">
        <v>6</v>
      </c>
      <c r="Q9369">
        <v>3</v>
      </c>
      <c r="R9369">
        <v>4000</v>
      </c>
      <c r="S9369">
        <v>2</v>
      </c>
      <c r="T9369">
        <v>4</v>
      </c>
      <c r="W9369" t="s">
        <v>32416</v>
      </c>
      <c r="AO9369" t="s">
        <v>70</v>
      </c>
      <c r="AR9369">
        <v>110000000</v>
      </c>
      <c r="AV9369" t="s">
        <v>421</v>
      </c>
    </row>
    <row r="9370" spans="1:48">
      <c r="A9370" t="s">
        <v>32417</v>
      </c>
      <c r="B9370">
        <v>46050.975003437503</v>
      </c>
      <c r="C9370" t="s">
        <v>803</v>
      </c>
      <c r="D9370" t="s">
        <v>61</v>
      </c>
      <c r="E9370" t="s">
        <v>32418</v>
      </c>
      <c r="F9370" t="s">
        <v>42081</v>
      </c>
      <c r="I9370" t="s">
        <v>241</v>
      </c>
      <c r="J9370" t="s">
        <v>2</v>
      </c>
      <c r="K9370" t="s">
        <v>64</v>
      </c>
      <c r="M9370" t="s">
        <v>32419</v>
      </c>
      <c r="N9370" t="s">
        <v>66</v>
      </c>
      <c r="AB9370" t="s">
        <v>121</v>
      </c>
      <c r="AC9370">
        <v>1</v>
      </c>
      <c r="AD9370">
        <v>3</v>
      </c>
      <c r="AE9370">
        <v>2</v>
      </c>
      <c r="AF9370">
        <v>600</v>
      </c>
      <c r="AG9370" t="s">
        <v>98</v>
      </c>
      <c r="AJ9370" t="s">
        <v>32420</v>
      </c>
      <c r="AO9370" t="s">
        <v>70</v>
      </c>
      <c r="AR9370">
        <v>100000</v>
      </c>
      <c r="AU9370" t="s">
        <v>6564</v>
      </c>
      <c r="AV9370" t="s">
        <v>421</v>
      </c>
    </row>
    <row r="9371" spans="1:48">
      <c r="A9371" t="s">
        <v>32421</v>
      </c>
      <c r="B9371">
        <v>46050.996743692129</v>
      </c>
      <c r="C9371" t="s">
        <v>803</v>
      </c>
      <c r="D9371" t="s">
        <v>61</v>
      </c>
      <c r="E9371" t="s">
        <v>32422</v>
      </c>
      <c r="F9371" t="s">
        <v>42082</v>
      </c>
      <c r="I9371" t="s">
        <v>75</v>
      </c>
      <c r="J9371" t="s">
        <v>2</v>
      </c>
      <c r="K9371" t="s">
        <v>64</v>
      </c>
      <c r="M9371" t="s">
        <v>32423</v>
      </c>
      <c r="N9371" t="s">
        <v>112</v>
      </c>
      <c r="AB9371" t="s">
        <v>121</v>
      </c>
      <c r="AD9371">
        <v>3</v>
      </c>
      <c r="AE9371">
        <v>2</v>
      </c>
      <c r="AF9371">
        <v>1500</v>
      </c>
      <c r="AG9371" t="s">
        <v>107</v>
      </c>
      <c r="AI9371" t="s">
        <v>314</v>
      </c>
      <c r="AJ9371" t="s">
        <v>32424</v>
      </c>
      <c r="AO9371" t="s">
        <v>70</v>
      </c>
      <c r="AR9371">
        <v>85000000</v>
      </c>
      <c r="AU9371" t="s">
        <v>6564</v>
      </c>
      <c r="AV9371" t="s">
        <v>421</v>
      </c>
    </row>
    <row r="9372" spans="1:48">
      <c r="A9372" t="s">
        <v>32425</v>
      </c>
      <c r="B9372">
        <v>46051.409062743056</v>
      </c>
      <c r="C9372" t="s">
        <v>877</v>
      </c>
      <c r="D9372" t="s">
        <v>204</v>
      </c>
      <c r="E9372" t="s">
        <v>32426</v>
      </c>
      <c r="F9372" t="s">
        <v>42083</v>
      </c>
      <c r="I9372" t="s">
        <v>241</v>
      </c>
      <c r="J9372" t="s">
        <v>2</v>
      </c>
      <c r="M9372" t="s">
        <v>32427</v>
      </c>
      <c r="N9372" t="s">
        <v>152</v>
      </c>
      <c r="AB9372" t="s">
        <v>122</v>
      </c>
      <c r="AC9372">
        <v>6</v>
      </c>
      <c r="AD9372">
        <v>3</v>
      </c>
      <c r="AE9372">
        <v>2</v>
      </c>
      <c r="AF9372">
        <v>2100</v>
      </c>
      <c r="AG9372" t="s">
        <v>107</v>
      </c>
      <c r="AI9372" t="s">
        <v>180</v>
      </c>
      <c r="AO9372" t="s">
        <v>70</v>
      </c>
      <c r="AR9372">
        <v>450000</v>
      </c>
      <c r="AU9372" t="s">
        <v>6564</v>
      </c>
      <c r="AV9372" t="s">
        <v>421</v>
      </c>
    </row>
    <row r="9373" spans="1:48">
      <c r="A9373" t="s">
        <v>32428</v>
      </c>
      <c r="B9373">
        <v>46051.449930636576</v>
      </c>
      <c r="C9373" t="s">
        <v>877</v>
      </c>
      <c r="D9373" t="s">
        <v>204</v>
      </c>
      <c r="E9373" t="s">
        <v>15057</v>
      </c>
      <c r="F9373" t="s">
        <v>42084</v>
      </c>
      <c r="I9373" t="s">
        <v>241</v>
      </c>
      <c r="J9373" t="s">
        <v>352</v>
      </c>
      <c r="M9373" t="s">
        <v>32429</v>
      </c>
      <c r="N9373" t="s">
        <v>29215</v>
      </c>
      <c r="AN9373" t="s">
        <v>32430</v>
      </c>
      <c r="AO9373" t="s">
        <v>70</v>
      </c>
      <c r="AR9373">
        <v>3200000</v>
      </c>
      <c r="AV9373" t="s">
        <v>421</v>
      </c>
    </row>
    <row r="9374" spans="1:48">
      <c r="A9374" t="s">
        <v>32431</v>
      </c>
      <c r="B9374">
        <v>46051.453774386573</v>
      </c>
      <c r="C9374" t="s">
        <v>877</v>
      </c>
      <c r="D9374" t="s">
        <v>204</v>
      </c>
      <c r="E9374" t="s">
        <v>15057</v>
      </c>
      <c r="F9374" t="s">
        <v>42085</v>
      </c>
      <c r="I9374" t="s">
        <v>75</v>
      </c>
      <c r="J9374" t="s">
        <v>1</v>
      </c>
      <c r="M9374" t="s">
        <v>32432</v>
      </c>
      <c r="N9374" t="s">
        <v>77</v>
      </c>
      <c r="X9374">
        <v>21.5</v>
      </c>
      <c r="Z9374" t="s">
        <v>6535</v>
      </c>
      <c r="AA9374" t="s">
        <v>32433</v>
      </c>
      <c r="AO9374" t="s">
        <v>70</v>
      </c>
      <c r="AP9374">
        <v>15000000</v>
      </c>
      <c r="AV9374" t="s">
        <v>421</v>
      </c>
    </row>
    <row r="9375" spans="1:48">
      <c r="A9375" t="s">
        <v>32434</v>
      </c>
      <c r="B9375">
        <v>46051.491144293977</v>
      </c>
      <c r="C9375" t="s">
        <v>803</v>
      </c>
      <c r="D9375" t="s">
        <v>61</v>
      </c>
      <c r="E9375" t="s">
        <v>32435</v>
      </c>
      <c r="F9375" t="s">
        <v>42086</v>
      </c>
      <c r="I9375" t="s">
        <v>75</v>
      </c>
      <c r="J9375" t="s">
        <v>2</v>
      </c>
      <c r="K9375" t="s">
        <v>64</v>
      </c>
      <c r="M9375" t="s">
        <v>19567</v>
      </c>
      <c r="N9375" t="s">
        <v>152</v>
      </c>
      <c r="AB9375" t="s">
        <v>121</v>
      </c>
      <c r="AC9375">
        <v>33</v>
      </c>
      <c r="AD9375">
        <v>3</v>
      </c>
      <c r="AE9375">
        <v>2</v>
      </c>
      <c r="AF9375">
        <v>2424</v>
      </c>
      <c r="AG9375" t="s">
        <v>98</v>
      </c>
      <c r="AH9375" t="s">
        <v>3703</v>
      </c>
      <c r="AI9375" t="s">
        <v>123</v>
      </c>
      <c r="AJ9375" t="s">
        <v>32436</v>
      </c>
      <c r="AO9375" t="s">
        <v>70</v>
      </c>
      <c r="AR9375">
        <v>195000000</v>
      </c>
      <c r="AU9375" t="s">
        <v>6530</v>
      </c>
      <c r="AV9375" t="s">
        <v>421</v>
      </c>
    </row>
    <row r="9376" spans="1:48">
      <c r="A9376" t="s">
        <v>32437</v>
      </c>
      <c r="B9376">
        <v>46051.496761145834</v>
      </c>
      <c r="C9376" t="s">
        <v>11244</v>
      </c>
      <c r="D9376" t="s">
        <v>61</v>
      </c>
      <c r="E9376" t="s">
        <v>32438</v>
      </c>
      <c r="F9376" t="s">
        <v>42087</v>
      </c>
      <c r="I9376" t="s">
        <v>75</v>
      </c>
      <c r="J9376" t="s">
        <v>0</v>
      </c>
      <c r="M9376" t="s">
        <v>32439</v>
      </c>
      <c r="N9376" t="s">
        <v>681</v>
      </c>
      <c r="O9376">
        <v>16.25</v>
      </c>
      <c r="P9376">
        <v>5</v>
      </c>
      <c r="Q9376">
        <v>4</v>
      </c>
      <c r="R9376">
        <v>3000</v>
      </c>
      <c r="S9376">
        <v>2</v>
      </c>
      <c r="T9376">
        <v>4</v>
      </c>
      <c r="AO9376" t="s">
        <v>70</v>
      </c>
      <c r="AR9376">
        <v>75000000</v>
      </c>
      <c r="AT9376" t="s">
        <v>22053</v>
      </c>
      <c r="AV9376" t="s">
        <v>421</v>
      </c>
    </row>
    <row r="9377" spans="1:48">
      <c r="A9377" t="s">
        <v>32440</v>
      </c>
      <c r="B9377">
        <v>46051.499151921293</v>
      </c>
      <c r="C9377" t="s">
        <v>11244</v>
      </c>
      <c r="D9377" t="s">
        <v>61</v>
      </c>
      <c r="E9377" t="s">
        <v>32441</v>
      </c>
      <c r="F9377" t="s">
        <v>42088</v>
      </c>
      <c r="I9377" t="s">
        <v>75</v>
      </c>
      <c r="J9377" t="s">
        <v>2</v>
      </c>
      <c r="M9377" t="s">
        <v>32442</v>
      </c>
      <c r="N9377" t="s">
        <v>681</v>
      </c>
      <c r="AB9377" t="s">
        <v>122</v>
      </c>
      <c r="AC9377">
        <v>6</v>
      </c>
      <c r="AD9377">
        <v>2</v>
      </c>
      <c r="AE9377">
        <v>2</v>
      </c>
      <c r="AF9377">
        <v>890</v>
      </c>
      <c r="AG9377" t="s">
        <v>107</v>
      </c>
      <c r="AO9377" t="s">
        <v>70</v>
      </c>
      <c r="AR9377">
        <v>29000000</v>
      </c>
      <c r="AU9377" t="s">
        <v>6530</v>
      </c>
      <c r="AV9377" t="s">
        <v>421</v>
      </c>
    </row>
    <row r="9378" spans="1:48">
      <c r="A9378" t="s">
        <v>32443</v>
      </c>
      <c r="B9378">
        <v>46051.507041736113</v>
      </c>
      <c r="C9378" t="s">
        <v>877</v>
      </c>
      <c r="D9378" t="s">
        <v>61</v>
      </c>
      <c r="E9378" t="s">
        <v>32444</v>
      </c>
      <c r="F9378" t="s">
        <v>42089</v>
      </c>
      <c r="I9378" t="s">
        <v>75</v>
      </c>
      <c r="J9378" t="s">
        <v>0</v>
      </c>
      <c r="M9378" t="s">
        <v>32445</v>
      </c>
      <c r="N9378" t="s">
        <v>214</v>
      </c>
      <c r="O9378">
        <v>17.5</v>
      </c>
      <c r="P9378">
        <v>5</v>
      </c>
      <c r="Q9378">
        <v>5</v>
      </c>
      <c r="R9378">
        <v>4500</v>
      </c>
      <c r="S9378">
        <v>2</v>
      </c>
      <c r="T9378">
        <v>3</v>
      </c>
      <c r="V9378" t="s">
        <v>753</v>
      </c>
      <c r="W9378" t="s">
        <v>32446</v>
      </c>
      <c r="AO9378" t="s">
        <v>70</v>
      </c>
      <c r="AR9378">
        <v>190000000</v>
      </c>
      <c r="AT9378" t="s">
        <v>9909</v>
      </c>
      <c r="AV9378" t="s">
        <v>421</v>
      </c>
    </row>
    <row r="9379" spans="1:48">
      <c r="A9379" t="s">
        <v>32447</v>
      </c>
      <c r="B9379">
        <v>46051.509059270829</v>
      </c>
      <c r="C9379" t="s">
        <v>11244</v>
      </c>
      <c r="D9379" t="s">
        <v>204</v>
      </c>
      <c r="E9379" t="s">
        <v>32448</v>
      </c>
      <c r="F9379" t="s">
        <v>42090</v>
      </c>
      <c r="I9379" t="s">
        <v>75</v>
      </c>
      <c r="J9379" t="s">
        <v>0</v>
      </c>
      <c r="M9379" t="s">
        <v>32449</v>
      </c>
      <c r="N9379" t="s">
        <v>142</v>
      </c>
      <c r="O9379">
        <v>19.52</v>
      </c>
      <c r="P9379">
        <v>6</v>
      </c>
      <c r="Q9379">
        <v>6</v>
      </c>
      <c r="R9379">
        <v>3500</v>
      </c>
      <c r="S9379">
        <v>2</v>
      </c>
      <c r="T9379">
        <v>6</v>
      </c>
      <c r="AO9379" t="s">
        <v>70</v>
      </c>
      <c r="AP9379">
        <v>15000000</v>
      </c>
      <c r="AT9379" t="s">
        <v>22053</v>
      </c>
      <c r="AV9379" t="s">
        <v>421</v>
      </c>
    </row>
    <row r="9380" spans="1:48">
      <c r="A9380" t="s">
        <v>32450</v>
      </c>
      <c r="B9380">
        <v>46051.51012850694</v>
      </c>
      <c r="C9380" t="s">
        <v>11244</v>
      </c>
      <c r="D9380" t="s">
        <v>204</v>
      </c>
      <c r="E9380" t="s">
        <v>32448</v>
      </c>
      <c r="F9380" t="s">
        <v>42091</v>
      </c>
      <c r="I9380" t="s">
        <v>75</v>
      </c>
      <c r="J9380" t="s">
        <v>1</v>
      </c>
      <c r="M9380" t="s">
        <v>32451</v>
      </c>
      <c r="N9380" t="s">
        <v>152</v>
      </c>
      <c r="X9380">
        <v>49.7</v>
      </c>
      <c r="AO9380" t="s">
        <v>70</v>
      </c>
      <c r="AP9380">
        <v>20000000</v>
      </c>
      <c r="AT9380" t="s">
        <v>22053</v>
      </c>
      <c r="AV9380" t="s">
        <v>421</v>
      </c>
    </row>
    <row r="9381" spans="1:48">
      <c r="A9381" t="s">
        <v>32452</v>
      </c>
      <c r="B9381">
        <v>46051.512698229169</v>
      </c>
      <c r="C9381" t="s">
        <v>877</v>
      </c>
      <c r="D9381" t="s">
        <v>61</v>
      </c>
      <c r="E9381" t="s">
        <v>32444</v>
      </c>
      <c r="F9381" t="s">
        <v>42092</v>
      </c>
      <c r="I9381" t="s">
        <v>75</v>
      </c>
      <c r="J9381" t="s">
        <v>0</v>
      </c>
      <c r="M9381" t="s">
        <v>32453</v>
      </c>
      <c r="N9381" t="s">
        <v>77</v>
      </c>
      <c r="O9381">
        <v>17</v>
      </c>
      <c r="P9381">
        <v>5</v>
      </c>
      <c r="Q9381">
        <v>4</v>
      </c>
      <c r="R9381">
        <v>3500</v>
      </c>
      <c r="S9381">
        <v>2</v>
      </c>
      <c r="T9381">
        <v>2</v>
      </c>
      <c r="V9381" t="s">
        <v>100</v>
      </c>
      <c r="AO9381" t="s">
        <v>70</v>
      </c>
      <c r="AR9381">
        <v>165000000</v>
      </c>
      <c r="AT9381" t="s">
        <v>9909</v>
      </c>
      <c r="AV9381" t="s">
        <v>421</v>
      </c>
    </row>
    <row r="9382" spans="1:48">
      <c r="A9382" t="s">
        <v>32454</v>
      </c>
      <c r="B9382">
        <v>46051.512979710649</v>
      </c>
      <c r="C9382" t="s">
        <v>11244</v>
      </c>
      <c r="D9382" t="s">
        <v>61</v>
      </c>
      <c r="E9382" t="s">
        <v>32455</v>
      </c>
      <c r="F9382" t="s">
        <v>42093</v>
      </c>
      <c r="I9382" t="s">
        <v>75</v>
      </c>
      <c r="J9382" t="s">
        <v>2</v>
      </c>
      <c r="M9382" t="s">
        <v>16620</v>
      </c>
      <c r="N9382" t="s">
        <v>29215</v>
      </c>
      <c r="AB9382" t="s">
        <v>468</v>
      </c>
      <c r="AC9382">
        <v>8</v>
      </c>
      <c r="AD9382">
        <v>3</v>
      </c>
      <c r="AE9382">
        <v>3</v>
      </c>
      <c r="AF9382">
        <v>1640</v>
      </c>
      <c r="AG9382" t="s">
        <v>98</v>
      </c>
      <c r="AI9382" t="s">
        <v>2882</v>
      </c>
      <c r="AO9382" t="s">
        <v>70</v>
      </c>
      <c r="AR9382">
        <v>84000000</v>
      </c>
      <c r="AU9382" t="s">
        <v>6530</v>
      </c>
      <c r="AV9382" t="s">
        <v>421</v>
      </c>
    </row>
    <row r="9383" spans="1:48">
      <c r="A9383" t="s">
        <v>32456</v>
      </c>
      <c r="B9383">
        <v>46051.519441087963</v>
      </c>
      <c r="C9383" t="s">
        <v>132</v>
      </c>
      <c r="D9383" t="s">
        <v>204</v>
      </c>
      <c r="E9383" t="s">
        <v>32457</v>
      </c>
      <c r="F9383" t="s">
        <v>42094</v>
      </c>
      <c r="I9383" t="s">
        <v>75</v>
      </c>
      <c r="J9383" t="s">
        <v>1</v>
      </c>
      <c r="M9383" t="s">
        <v>3514</v>
      </c>
      <c r="N9383" t="s">
        <v>142</v>
      </c>
      <c r="X9383">
        <v>70</v>
      </c>
      <c r="AA9383" t="s">
        <v>32458</v>
      </c>
      <c r="AO9383" t="s">
        <v>70</v>
      </c>
      <c r="AP9383">
        <v>28000000</v>
      </c>
      <c r="AT9383" t="s">
        <v>25954</v>
      </c>
      <c r="AV9383" t="s">
        <v>421</v>
      </c>
    </row>
    <row r="9384" spans="1:48">
      <c r="A9384" t="s">
        <v>32459</v>
      </c>
      <c r="B9384">
        <v>46051.525604247683</v>
      </c>
      <c r="C9384" t="s">
        <v>877</v>
      </c>
      <c r="D9384" t="s">
        <v>204</v>
      </c>
      <c r="E9384" t="s">
        <v>32460</v>
      </c>
      <c r="F9384" t="s">
        <v>42095</v>
      </c>
      <c r="I9384" t="s">
        <v>75</v>
      </c>
      <c r="J9384" t="s">
        <v>1</v>
      </c>
      <c r="M9384" t="s">
        <v>32461</v>
      </c>
      <c r="N9384" t="s">
        <v>152</v>
      </c>
      <c r="X9384">
        <v>27</v>
      </c>
      <c r="AO9384" t="s">
        <v>70</v>
      </c>
      <c r="AP9384">
        <v>22000000</v>
      </c>
      <c r="AT9384" t="s">
        <v>22053</v>
      </c>
      <c r="AV9384" t="s">
        <v>421</v>
      </c>
    </row>
    <row r="9385" spans="1:48">
      <c r="A9385" t="s">
        <v>32462</v>
      </c>
      <c r="B9385">
        <v>46051.535762083338</v>
      </c>
      <c r="C9385" t="s">
        <v>877</v>
      </c>
      <c r="D9385" t="s">
        <v>204</v>
      </c>
      <c r="E9385" t="s">
        <v>26401</v>
      </c>
      <c r="F9385" t="s">
        <v>42096</v>
      </c>
      <c r="I9385" t="s">
        <v>75</v>
      </c>
      <c r="J9385" t="s">
        <v>2</v>
      </c>
      <c r="M9385" t="s">
        <v>32463</v>
      </c>
      <c r="N9385" t="s">
        <v>615</v>
      </c>
      <c r="AB9385" t="s">
        <v>122</v>
      </c>
      <c r="AC9385">
        <v>6</v>
      </c>
      <c r="AD9385">
        <v>3</v>
      </c>
      <c r="AE9385">
        <v>2</v>
      </c>
      <c r="AF9385">
        <v>1350</v>
      </c>
      <c r="AG9385" t="s">
        <v>107</v>
      </c>
      <c r="AO9385" t="s">
        <v>70</v>
      </c>
      <c r="AR9385">
        <v>45000000</v>
      </c>
      <c r="AU9385" t="s">
        <v>6530</v>
      </c>
      <c r="AV9385" t="s">
        <v>421</v>
      </c>
    </row>
    <row r="9386" spans="1:48">
      <c r="A9386" t="s">
        <v>32464</v>
      </c>
      <c r="B9386">
        <v>46051.537440960645</v>
      </c>
      <c r="C9386" t="s">
        <v>11244</v>
      </c>
      <c r="D9386" t="s">
        <v>204</v>
      </c>
      <c r="E9386" t="s">
        <v>31860</v>
      </c>
      <c r="F9386" t="s">
        <v>42097</v>
      </c>
      <c r="I9386" t="s">
        <v>75</v>
      </c>
      <c r="J9386" t="s">
        <v>2</v>
      </c>
      <c r="M9386" t="s">
        <v>32465</v>
      </c>
      <c r="N9386" t="s">
        <v>77</v>
      </c>
      <c r="AB9386" t="s">
        <v>302</v>
      </c>
      <c r="AC9386">
        <v>11</v>
      </c>
      <c r="AD9386">
        <v>2</v>
      </c>
      <c r="AE9386">
        <v>2</v>
      </c>
      <c r="AF9386">
        <v>1023</v>
      </c>
      <c r="AG9386" t="s">
        <v>107</v>
      </c>
      <c r="AI9386" t="s">
        <v>2882</v>
      </c>
      <c r="AO9386" t="s">
        <v>70</v>
      </c>
      <c r="AR9386">
        <v>115000000</v>
      </c>
      <c r="AT9386" t="s">
        <v>22053</v>
      </c>
      <c r="AU9386" t="s">
        <v>6564</v>
      </c>
      <c r="AV9386" t="s">
        <v>421</v>
      </c>
    </row>
    <row r="9387" spans="1:48">
      <c r="A9387" t="s">
        <v>32466</v>
      </c>
      <c r="B9387">
        <v>46051.5436447338</v>
      </c>
      <c r="C9387" t="s">
        <v>877</v>
      </c>
      <c r="D9387" t="s">
        <v>204</v>
      </c>
      <c r="E9387" t="s">
        <v>27038</v>
      </c>
      <c r="F9387" t="s">
        <v>42098</v>
      </c>
      <c r="I9387" t="s">
        <v>75</v>
      </c>
      <c r="J9387" t="s">
        <v>2</v>
      </c>
      <c r="M9387" t="s">
        <v>22758</v>
      </c>
      <c r="N9387" t="s">
        <v>615</v>
      </c>
      <c r="AB9387" t="s">
        <v>122</v>
      </c>
      <c r="AD9387">
        <v>4</v>
      </c>
      <c r="AE9387">
        <v>3</v>
      </c>
      <c r="AF9387">
        <v>2155</v>
      </c>
      <c r="AG9387" t="s">
        <v>107</v>
      </c>
      <c r="AJ9387" t="s">
        <v>32467</v>
      </c>
      <c r="AO9387" t="s">
        <v>70</v>
      </c>
      <c r="AQ9387">
        <v>40000</v>
      </c>
      <c r="AT9387" t="s">
        <v>22053</v>
      </c>
      <c r="AU9387" t="s">
        <v>6530</v>
      </c>
      <c r="AV9387" t="s">
        <v>421</v>
      </c>
    </row>
    <row r="9388" spans="1:48">
      <c r="A9388" t="s">
        <v>32468</v>
      </c>
      <c r="B9388">
        <v>46051.551586851856</v>
      </c>
      <c r="C9388" t="s">
        <v>877</v>
      </c>
      <c r="D9388" t="s">
        <v>204</v>
      </c>
      <c r="E9388" t="s">
        <v>1397</v>
      </c>
      <c r="F9388" t="s">
        <v>42099</v>
      </c>
      <c r="I9388" t="s">
        <v>75</v>
      </c>
      <c r="J9388" t="s">
        <v>2</v>
      </c>
      <c r="M9388" t="s">
        <v>32469</v>
      </c>
      <c r="N9388" t="s">
        <v>112</v>
      </c>
      <c r="AB9388" t="s">
        <v>122</v>
      </c>
      <c r="AC9388">
        <v>4</v>
      </c>
      <c r="AD9388">
        <v>4</v>
      </c>
      <c r="AE9388">
        <v>3</v>
      </c>
      <c r="AF9388">
        <v>1900</v>
      </c>
      <c r="AG9388" t="s">
        <v>107</v>
      </c>
      <c r="AI9388" t="s">
        <v>100</v>
      </c>
      <c r="AJ9388" t="s">
        <v>32470</v>
      </c>
      <c r="AO9388" t="s">
        <v>70</v>
      </c>
      <c r="AR9388">
        <v>90000000</v>
      </c>
      <c r="AT9388" t="s">
        <v>26462</v>
      </c>
      <c r="AU9388" t="s">
        <v>6530</v>
      </c>
      <c r="AV9388" t="s">
        <v>421</v>
      </c>
    </row>
    <row r="9389" spans="1:48">
      <c r="A9389" t="s">
        <v>32471</v>
      </c>
      <c r="B9389">
        <v>46051.636655358801</v>
      </c>
      <c r="C9389" t="s">
        <v>877</v>
      </c>
      <c r="D9389" t="s">
        <v>204</v>
      </c>
      <c r="E9389" t="s">
        <v>10310</v>
      </c>
      <c r="F9389" t="s">
        <v>42100</v>
      </c>
      <c r="I9389" t="s">
        <v>75</v>
      </c>
      <c r="J9389" t="s">
        <v>2</v>
      </c>
      <c r="M9389" t="s">
        <v>32472</v>
      </c>
      <c r="N9389" t="s">
        <v>364</v>
      </c>
      <c r="AB9389" t="s">
        <v>122</v>
      </c>
      <c r="AC9389">
        <v>4</v>
      </c>
      <c r="AD9389">
        <v>3</v>
      </c>
      <c r="AE9389">
        <v>2</v>
      </c>
      <c r="AF9389">
        <v>1300</v>
      </c>
      <c r="AG9389" t="s">
        <v>107</v>
      </c>
      <c r="AI9389" t="s">
        <v>314</v>
      </c>
      <c r="AJ9389" t="s">
        <v>32473</v>
      </c>
      <c r="AO9389" t="s">
        <v>70</v>
      </c>
      <c r="AR9389">
        <v>52000000</v>
      </c>
      <c r="AU9389" t="s">
        <v>6530</v>
      </c>
      <c r="AV9389" t="s">
        <v>421</v>
      </c>
    </row>
    <row r="9390" spans="1:48">
      <c r="A9390" t="s">
        <v>32474</v>
      </c>
      <c r="B9390">
        <v>46051.640568090283</v>
      </c>
      <c r="C9390" t="s">
        <v>877</v>
      </c>
      <c r="D9390" t="s">
        <v>204</v>
      </c>
      <c r="E9390" t="s">
        <v>10310</v>
      </c>
      <c r="F9390" t="s">
        <v>42101</v>
      </c>
      <c r="I9390" t="s">
        <v>75</v>
      </c>
      <c r="J9390" t="s">
        <v>0</v>
      </c>
      <c r="M9390" t="s">
        <v>32475</v>
      </c>
      <c r="N9390" t="s">
        <v>248</v>
      </c>
      <c r="O9390">
        <v>10.199999999999999</v>
      </c>
      <c r="P9390">
        <v>3</v>
      </c>
      <c r="Q9390">
        <v>2</v>
      </c>
      <c r="R9390">
        <v>2500</v>
      </c>
      <c r="S9390">
        <v>1</v>
      </c>
      <c r="T9390">
        <v>1</v>
      </c>
      <c r="V9390" t="s">
        <v>100</v>
      </c>
      <c r="W9390" t="s">
        <v>32476</v>
      </c>
      <c r="AO9390" t="s">
        <v>70</v>
      </c>
      <c r="AR9390">
        <v>52000000</v>
      </c>
      <c r="AV9390" t="s">
        <v>421</v>
      </c>
    </row>
    <row r="9391" spans="1:48">
      <c r="A9391" t="s">
        <v>32477</v>
      </c>
      <c r="B9391">
        <v>46051.643703078706</v>
      </c>
      <c r="C9391" t="s">
        <v>877</v>
      </c>
      <c r="D9391" t="s">
        <v>61</v>
      </c>
      <c r="E9391" t="s">
        <v>28905</v>
      </c>
      <c r="F9391" t="s">
        <v>42102</v>
      </c>
      <c r="I9391" t="s">
        <v>75</v>
      </c>
      <c r="J9391" t="s">
        <v>0</v>
      </c>
      <c r="M9391" t="s">
        <v>32478</v>
      </c>
      <c r="N9391" t="s">
        <v>718</v>
      </c>
      <c r="O9391">
        <v>13</v>
      </c>
      <c r="P9391">
        <v>3</v>
      </c>
      <c r="Q9391">
        <v>1</v>
      </c>
      <c r="R9391">
        <v>1000</v>
      </c>
      <c r="S9391" t="s">
        <v>121</v>
      </c>
      <c r="T9391">
        <v>2</v>
      </c>
      <c r="W9391" t="s">
        <v>32479</v>
      </c>
      <c r="AO9391" t="s">
        <v>70</v>
      </c>
      <c r="AR9391">
        <v>30000000</v>
      </c>
      <c r="AV9391" t="s">
        <v>421</v>
      </c>
    </row>
    <row r="9392" spans="1:48">
      <c r="A9392" t="s">
        <v>32480</v>
      </c>
      <c r="B9392">
        <v>46051.961636631946</v>
      </c>
      <c r="C9392" t="s">
        <v>803</v>
      </c>
      <c r="D9392" t="s">
        <v>61</v>
      </c>
      <c r="E9392" t="s">
        <v>12184</v>
      </c>
      <c r="F9392" t="s">
        <v>42103</v>
      </c>
      <c r="G9392" t="s">
        <v>31308</v>
      </c>
      <c r="I9392" t="s">
        <v>75</v>
      </c>
      <c r="J9392" t="s">
        <v>1</v>
      </c>
      <c r="K9392" t="s">
        <v>64</v>
      </c>
      <c r="M9392" t="s">
        <v>31309</v>
      </c>
      <c r="N9392" t="s">
        <v>554</v>
      </c>
      <c r="X9392">
        <v>20.2</v>
      </c>
      <c r="Y9392" t="s">
        <v>1134</v>
      </c>
      <c r="AA9392" t="s">
        <v>32481</v>
      </c>
      <c r="AO9392" t="s">
        <v>70</v>
      </c>
      <c r="AR9392">
        <v>45000000</v>
      </c>
      <c r="AV9392" t="s">
        <v>421</v>
      </c>
    </row>
    <row r="9393" spans="1:48">
      <c r="A9393" t="s">
        <v>32482</v>
      </c>
      <c r="B9393">
        <v>46052.425620671296</v>
      </c>
      <c r="C9393" t="s">
        <v>11244</v>
      </c>
      <c r="D9393" t="s">
        <v>61</v>
      </c>
      <c r="E9393" t="s">
        <v>32483</v>
      </c>
      <c r="F9393" t="s">
        <v>42104</v>
      </c>
      <c r="I9393" t="s">
        <v>241</v>
      </c>
      <c r="J9393" t="s">
        <v>352</v>
      </c>
      <c r="M9393" t="s">
        <v>32301</v>
      </c>
      <c r="N9393" t="s">
        <v>681</v>
      </c>
      <c r="AN9393" t="s">
        <v>32484</v>
      </c>
      <c r="AO9393" t="s">
        <v>70</v>
      </c>
      <c r="AR9393">
        <v>120000</v>
      </c>
      <c r="AV9393" t="s">
        <v>421</v>
      </c>
    </row>
    <row r="9394" spans="1:48">
      <c r="A9394" t="s">
        <v>32485</v>
      </c>
      <c r="B9394">
        <v>46052.428287499999</v>
      </c>
      <c r="C9394" t="s">
        <v>11244</v>
      </c>
      <c r="D9394" t="s">
        <v>204</v>
      </c>
      <c r="E9394" t="s">
        <v>31860</v>
      </c>
      <c r="F9394" t="s">
        <v>42105</v>
      </c>
      <c r="I9394" t="s">
        <v>75</v>
      </c>
      <c r="J9394" t="s">
        <v>2</v>
      </c>
      <c r="M9394" t="s">
        <v>32486</v>
      </c>
      <c r="N9394" t="s">
        <v>615</v>
      </c>
      <c r="AB9394" t="s">
        <v>122</v>
      </c>
      <c r="AD9394">
        <v>3</v>
      </c>
      <c r="AE9394">
        <v>2</v>
      </c>
      <c r="AF9394">
        <v>1250</v>
      </c>
      <c r="AG9394" t="s">
        <v>107</v>
      </c>
      <c r="AO9394" t="s">
        <v>70</v>
      </c>
      <c r="AR9394">
        <v>50000000</v>
      </c>
      <c r="AT9394" t="s">
        <v>22053</v>
      </c>
      <c r="AU9394" t="s">
        <v>6530</v>
      </c>
      <c r="AV9394" t="s">
        <v>421</v>
      </c>
    </row>
    <row r="9395" spans="1:48">
      <c r="A9395" t="s">
        <v>32487</v>
      </c>
      <c r="B9395">
        <v>46052.430936631943</v>
      </c>
      <c r="C9395" t="s">
        <v>11244</v>
      </c>
      <c r="D9395" t="s">
        <v>204</v>
      </c>
      <c r="E9395" t="s">
        <v>32488</v>
      </c>
      <c r="F9395" t="s">
        <v>42106</v>
      </c>
      <c r="I9395" t="s">
        <v>75</v>
      </c>
      <c r="J9395" t="s">
        <v>2</v>
      </c>
      <c r="M9395" t="s">
        <v>29488</v>
      </c>
      <c r="N9395" t="s">
        <v>96</v>
      </c>
      <c r="AB9395" t="s">
        <v>992</v>
      </c>
      <c r="AD9395">
        <v>3</v>
      </c>
      <c r="AE9395">
        <v>4</v>
      </c>
      <c r="AF9395">
        <v>2028</v>
      </c>
      <c r="AG9395" t="s">
        <v>107</v>
      </c>
      <c r="AI9395" t="s">
        <v>180</v>
      </c>
      <c r="AJ9395" t="s">
        <v>32489</v>
      </c>
      <c r="AO9395" t="s">
        <v>70</v>
      </c>
      <c r="AR9395">
        <v>290000000</v>
      </c>
      <c r="AU9395" t="s">
        <v>6564</v>
      </c>
      <c r="AV9395" t="s">
        <v>421</v>
      </c>
    </row>
    <row r="9396" spans="1:48">
      <c r="A9396" t="s">
        <v>32490</v>
      </c>
      <c r="B9396">
        <v>46052.48188658565</v>
      </c>
      <c r="C9396" t="s">
        <v>11244</v>
      </c>
      <c r="D9396" t="s">
        <v>61</v>
      </c>
      <c r="E9396" t="s">
        <v>32491</v>
      </c>
      <c r="F9396" t="s">
        <v>42107</v>
      </c>
      <c r="G9396" t="s">
        <v>32492</v>
      </c>
      <c r="I9396" t="s">
        <v>75</v>
      </c>
      <c r="J9396" t="s">
        <v>1</v>
      </c>
      <c r="M9396" t="s">
        <v>32493</v>
      </c>
      <c r="N9396" t="s">
        <v>364</v>
      </c>
      <c r="X9396">
        <v>17.5</v>
      </c>
      <c r="AO9396" t="s">
        <v>70</v>
      </c>
      <c r="AP9396">
        <v>5000000</v>
      </c>
      <c r="AV9396" t="s">
        <v>421</v>
      </c>
    </row>
    <row r="9397" spans="1:48">
      <c r="A9397" t="s">
        <v>32494</v>
      </c>
      <c r="B9397">
        <v>46052.49992534722</v>
      </c>
      <c r="C9397" t="s">
        <v>11244</v>
      </c>
      <c r="D9397" t="s">
        <v>204</v>
      </c>
      <c r="E9397" t="s">
        <v>32488</v>
      </c>
      <c r="F9397" t="s">
        <v>42108</v>
      </c>
      <c r="I9397" t="s">
        <v>75</v>
      </c>
      <c r="J9397" t="s">
        <v>1</v>
      </c>
      <c r="M9397" t="s">
        <v>27939</v>
      </c>
      <c r="N9397" t="s">
        <v>142</v>
      </c>
      <c r="X9397">
        <v>19</v>
      </c>
      <c r="AO9397" t="s">
        <v>70</v>
      </c>
      <c r="AP9397">
        <v>25000000</v>
      </c>
      <c r="AT9397" t="s">
        <v>22053</v>
      </c>
      <c r="AV9397" t="s">
        <v>421</v>
      </c>
    </row>
    <row r="9398" spans="1:48">
      <c r="A9398" t="s">
        <v>32495</v>
      </c>
      <c r="B9398">
        <v>46052.529513668982</v>
      </c>
      <c r="C9398" t="s">
        <v>11244</v>
      </c>
      <c r="D9398" t="s">
        <v>61</v>
      </c>
      <c r="E9398" t="s">
        <v>32496</v>
      </c>
      <c r="F9398" t="s">
        <v>42109</v>
      </c>
      <c r="I9398" t="s">
        <v>75</v>
      </c>
      <c r="J9398" t="s">
        <v>2</v>
      </c>
      <c r="M9398" t="s">
        <v>32497</v>
      </c>
      <c r="N9398" t="s">
        <v>364</v>
      </c>
      <c r="AB9398" t="s">
        <v>122</v>
      </c>
      <c r="AC9398">
        <v>1</v>
      </c>
      <c r="AD9398">
        <v>3</v>
      </c>
      <c r="AE9398">
        <v>2</v>
      </c>
      <c r="AF9398">
        <v>1250</v>
      </c>
      <c r="AG9398" t="s">
        <v>107</v>
      </c>
      <c r="AI9398" t="s">
        <v>714</v>
      </c>
      <c r="AO9398" t="s">
        <v>70</v>
      </c>
      <c r="AR9398">
        <v>44000000</v>
      </c>
      <c r="AU9398" t="s">
        <v>6530</v>
      </c>
      <c r="AV9398" t="s">
        <v>421</v>
      </c>
    </row>
    <row r="9399" spans="1:48">
      <c r="A9399" t="s">
        <v>32498</v>
      </c>
      <c r="B9399">
        <v>46052.548802337958</v>
      </c>
      <c r="C9399" t="s">
        <v>803</v>
      </c>
      <c r="D9399" t="s">
        <v>61</v>
      </c>
      <c r="E9399" t="s">
        <v>8766</v>
      </c>
      <c r="F9399" t="s">
        <v>42110</v>
      </c>
      <c r="I9399" t="s">
        <v>75</v>
      </c>
      <c r="J9399" t="s">
        <v>352</v>
      </c>
      <c r="K9399" t="s">
        <v>1128</v>
      </c>
      <c r="M9399" t="s">
        <v>32499</v>
      </c>
      <c r="N9399" t="s">
        <v>273</v>
      </c>
      <c r="AK9399" t="s">
        <v>32500</v>
      </c>
      <c r="AL9399">
        <v>12</v>
      </c>
      <c r="AM9399">
        <v>2500</v>
      </c>
      <c r="AN9399" t="s">
        <v>32501</v>
      </c>
      <c r="AO9399" t="s">
        <v>70</v>
      </c>
      <c r="AR9399">
        <v>150000000</v>
      </c>
      <c r="AT9399" t="s">
        <v>285</v>
      </c>
      <c r="AV9399" t="s">
        <v>421</v>
      </c>
    </row>
    <row r="9400" spans="1:48">
      <c r="A9400" t="s">
        <v>32502</v>
      </c>
      <c r="B9400">
        <v>46052.755114155094</v>
      </c>
      <c r="C9400" t="s">
        <v>803</v>
      </c>
      <c r="D9400" t="s">
        <v>204</v>
      </c>
      <c r="E9400" t="s">
        <v>32503</v>
      </c>
      <c r="F9400" t="s">
        <v>42111</v>
      </c>
      <c r="I9400" t="s">
        <v>75</v>
      </c>
      <c r="J9400" t="s">
        <v>2</v>
      </c>
      <c r="K9400" t="s">
        <v>64</v>
      </c>
      <c r="M9400" t="s">
        <v>27930</v>
      </c>
      <c r="N9400" t="s">
        <v>112</v>
      </c>
      <c r="AB9400" t="s">
        <v>121</v>
      </c>
      <c r="AC9400">
        <v>9</v>
      </c>
      <c r="AD9400">
        <v>2</v>
      </c>
      <c r="AE9400">
        <v>2</v>
      </c>
      <c r="AF9400">
        <v>1158</v>
      </c>
      <c r="AG9400" t="s">
        <v>107</v>
      </c>
      <c r="AH9400" t="s">
        <v>3703</v>
      </c>
      <c r="AJ9400" t="s">
        <v>32504</v>
      </c>
      <c r="AO9400" t="s">
        <v>70</v>
      </c>
      <c r="AR9400">
        <v>48000000</v>
      </c>
      <c r="AU9400" t="s">
        <v>6564</v>
      </c>
      <c r="AV9400" t="s">
        <v>421</v>
      </c>
    </row>
    <row r="9401" spans="1:48">
      <c r="A9401" t="s">
        <v>32505</v>
      </c>
      <c r="B9401">
        <v>46054.812241469903</v>
      </c>
      <c r="C9401" t="s">
        <v>877</v>
      </c>
      <c r="D9401" t="s">
        <v>204</v>
      </c>
      <c r="E9401" t="s">
        <v>26401</v>
      </c>
      <c r="F9401" t="s">
        <v>42112</v>
      </c>
      <c r="I9401" t="s">
        <v>75</v>
      </c>
      <c r="J9401" t="s">
        <v>2</v>
      </c>
      <c r="M9401" t="s">
        <v>32506</v>
      </c>
      <c r="N9401" t="s">
        <v>615</v>
      </c>
      <c r="AB9401" t="s">
        <v>122</v>
      </c>
      <c r="AC9401">
        <v>1</v>
      </c>
      <c r="AD9401">
        <v>3</v>
      </c>
      <c r="AE9401">
        <v>2</v>
      </c>
      <c r="AF9401">
        <v>1150</v>
      </c>
      <c r="AG9401" t="s">
        <v>107</v>
      </c>
      <c r="AJ9401" t="s">
        <v>24608</v>
      </c>
      <c r="AO9401" t="s">
        <v>70</v>
      </c>
      <c r="AR9401">
        <v>50000000</v>
      </c>
      <c r="AU9401" t="s">
        <v>6530</v>
      </c>
      <c r="AV9401" t="s">
        <v>421</v>
      </c>
    </row>
    <row r="9402" spans="1:48">
      <c r="A9402" t="s">
        <v>32507</v>
      </c>
      <c r="B9402">
        <v>46054.820596296297</v>
      </c>
      <c r="C9402" t="s">
        <v>877</v>
      </c>
      <c r="D9402" t="s">
        <v>204</v>
      </c>
      <c r="E9402" t="s">
        <v>26401</v>
      </c>
      <c r="F9402" t="s">
        <v>42113</v>
      </c>
      <c r="I9402" t="s">
        <v>75</v>
      </c>
      <c r="J9402" t="s">
        <v>2</v>
      </c>
      <c r="M9402" t="s">
        <v>32508</v>
      </c>
      <c r="N9402" t="s">
        <v>364</v>
      </c>
      <c r="AB9402" t="s">
        <v>122</v>
      </c>
      <c r="AD9402">
        <v>2</v>
      </c>
      <c r="AE9402">
        <v>2</v>
      </c>
      <c r="AF9402">
        <v>650</v>
      </c>
      <c r="AG9402" t="s">
        <v>107</v>
      </c>
      <c r="AJ9402" t="s">
        <v>29081</v>
      </c>
      <c r="AO9402" t="s">
        <v>70</v>
      </c>
      <c r="AR9402">
        <v>24000000</v>
      </c>
      <c r="AT9402" t="s">
        <v>22053</v>
      </c>
      <c r="AU9402" t="s">
        <v>6530</v>
      </c>
      <c r="AV9402" t="s">
        <v>421</v>
      </c>
    </row>
    <row r="9403" spans="1:48">
      <c r="A9403" t="s">
        <v>32509</v>
      </c>
      <c r="B9403">
        <v>46054.823853032409</v>
      </c>
      <c r="C9403" t="s">
        <v>877</v>
      </c>
      <c r="D9403" t="s">
        <v>204</v>
      </c>
      <c r="E9403" t="s">
        <v>32510</v>
      </c>
      <c r="F9403" t="s">
        <v>42114</v>
      </c>
      <c r="I9403" t="s">
        <v>241</v>
      </c>
      <c r="J9403" t="s">
        <v>352</v>
      </c>
      <c r="M9403" t="s">
        <v>32511</v>
      </c>
      <c r="N9403" t="s">
        <v>112</v>
      </c>
      <c r="AN9403" t="s">
        <v>32512</v>
      </c>
      <c r="AO9403" t="s">
        <v>70</v>
      </c>
      <c r="AR9403">
        <v>450000</v>
      </c>
      <c r="AV9403" t="s">
        <v>421</v>
      </c>
    </row>
    <row r="9404" spans="1:48">
      <c r="A9404" t="s">
        <v>32513</v>
      </c>
      <c r="B9404">
        <v>46055.566798287036</v>
      </c>
      <c r="C9404" t="s">
        <v>11244</v>
      </c>
      <c r="D9404" t="s">
        <v>61</v>
      </c>
      <c r="E9404" t="s">
        <v>32514</v>
      </c>
      <c r="F9404" t="s">
        <v>42115</v>
      </c>
      <c r="I9404" t="s">
        <v>241</v>
      </c>
      <c r="J9404" t="s">
        <v>2</v>
      </c>
      <c r="M9404" t="s">
        <v>32515</v>
      </c>
      <c r="N9404" t="s">
        <v>112</v>
      </c>
      <c r="AB9404" t="s">
        <v>122</v>
      </c>
      <c r="AC9404">
        <v>6</v>
      </c>
      <c r="AD9404">
        <v>2</v>
      </c>
      <c r="AE9404">
        <v>2</v>
      </c>
      <c r="AF9404">
        <v>900</v>
      </c>
      <c r="AG9404" t="s">
        <v>107</v>
      </c>
      <c r="AI9404" t="s">
        <v>617</v>
      </c>
      <c r="AJ9404" t="s">
        <v>32516</v>
      </c>
      <c r="AO9404" t="s">
        <v>70</v>
      </c>
      <c r="AR9404">
        <v>150000</v>
      </c>
      <c r="AU9404" t="s">
        <v>6564</v>
      </c>
      <c r="AV9404" t="s">
        <v>421</v>
      </c>
    </row>
    <row r="9405" spans="1:48">
      <c r="A9405" t="s">
        <v>32517</v>
      </c>
      <c r="B9405">
        <v>46055.637007754631</v>
      </c>
      <c r="C9405" t="s">
        <v>803</v>
      </c>
      <c r="D9405" t="s">
        <v>61</v>
      </c>
      <c r="E9405" t="s">
        <v>32518</v>
      </c>
      <c r="F9405" t="s">
        <v>42116</v>
      </c>
      <c r="I9405" t="s">
        <v>75</v>
      </c>
      <c r="J9405" t="s">
        <v>0</v>
      </c>
      <c r="K9405" t="s">
        <v>7053</v>
      </c>
      <c r="M9405" t="s">
        <v>29112</v>
      </c>
      <c r="N9405" t="s">
        <v>66</v>
      </c>
      <c r="O9405">
        <v>15</v>
      </c>
      <c r="P9405">
        <v>6</v>
      </c>
      <c r="Q9405">
        <v>4</v>
      </c>
      <c r="R9405">
        <v>3500</v>
      </c>
      <c r="S9405">
        <v>3</v>
      </c>
      <c r="T9405">
        <v>3</v>
      </c>
      <c r="V9405" t="s">
        <v>487</v>
      </c>
      <c r="W9405" t="s">
        <v>32519</v>
      </c>
      <c r="AO9405" t="s">
        <v>70</v>
      </c>
      <c r="AR9405">
        <v>178250000</v>
      </c>
      <c r="AV9405" t="s">
        <v>421</v>
      </c>
    </row>
    <row r="9406" spans="1:48">
      <c r="A9406" t="s">
        <v>32520</v>
      </c>
      <c r="B9406">
        <v>46055.641896250003</v>
      </c>
      <c r="C9406" t="s">
        <v>132</v>
      </c>
      <c r="D9406" t="s">
        <v>204</v>
      </c>
      <c r="E9406" t="s">
        <v>267</v>
      </c>
      <c r="F9406" t="s">
        <v>42117</v>
      </c>
      <c r="I9406" t="s">
        <v>75</v>
      </c>
      <c r="J9406" t="s">
        <v>2</v>
      </c>
      <c r="M9406" t="s">
        <v>32521</v>
      </c>
      <c r="N9406" t="s">
        <v>152</v>
      </c>
      <c r="AB9406" t="s">
        <v>122</v>
      </c>
      <c r="AC9406">
        <v>12</v>
      </c>
      <c r="AD9406">
        <v>2</v>
      </c>
      <c r="AE9406">
        <v>2</v>
      </c>
      <c r="AF9406">
        <v>1100</v>
      </c>
      <c r="AG9406" t="s">
        <v>107</v>
      </c>
      <c r="AJ9406" t="s">
        <v>32522</v>
      </c>
      <c r="AO9406" t="s">
        <v>70</v>
      </c>
      <c r="AR9406">
        <v>89000000</v>
      </c>
      <c r="AU9406" t="s">
        <v>6564</v>
      </c>
      <c r="AV9406" t="s">
        <v>421</v>
      </c>
    </row>
    <row r="9407" spans="1:48">
      <c r="A9407" t="s">
        <v>32523</v>
      </c>
      <c r="B9407">
        <v>46055.644743067125</v>
      </c>
      <c r="C9407" t="s">
        <v>132</v>
      </c>
      <c r="D9407" t="s">
        <v>204</v>
      </c>
      <c r="E9407" t="s">
        <v>267</v>
      </c>
      <c r="F9407" t="s">
        <v>42118</v>
      </c>
      <c r="I9407" t="s">
        <v>75</v>
      </c>
      <c r="J9407" t="s">
        <v>2</v>
      </c>
      <c r="M9407" t="s">
        <v>32524</v>
      </c>
      <c r="N9407" t="s">
        <v>96</v>
      </c>
      <c r="AB9407" t="s">
        <v>122</v>
      </c>
      <c r="AC9407">
        <v>41</v>
      </c>
      <c r="AD9407">
        <v>4</v>
      </c>
      <c r="AE9407">
        <v>4</v>
      </c>
      <c r="AF9407">
        <v>3291</v>
      </c>
      <c r="AG9407" t="s">
        <v>107</v>
      </c>
      <c r="AJ9407" t="s">
        <v>32525</v>
      </c>
      <c r="AO9407" t="s">
        <v>70</v>
      </c>
      <c r="AR9407">
        <v>485000000</v>
      </c>
      <c r="AU9407" t="s">
        <v>6564</v>
      </c>
      <c r="AV9407" t="s">
        <v>421</v>
      </c>
    </row>
    <row r="9408" spans="1:48">
      <c r="A9408" t="s">
        <v>32526</v>
      </c>
      <c r="B9408">
        <v>46055.646209421291</v>
      </c>
      <c r="C9408" t="s">
        <v>11244</v>
      </c>
      <c r="D9408" t="s">
        <v>61</v>
      </c>
      <c r="E9408" t="s">
        <v>32527</v>
      </c>
      <c r="F9408" t="s">
        <v>42119</v>
      </c>
      <c r="I9408" t="s">
        <v>75</v>
      </c>
      <c r="J9408" t="s">
        <v>0</v>
      </c>
      <c r="M9408" t="s">
        <v>32528</v>
      </c>
      <c r="N9408" t="s">
        <v>615</v>
      </c>
      <c r="O9408">
        <v>12.4</v>
      </c>
      <c r="P9408">
        <v>2</v>
      </c>
      <c r="Q9408">
        <v>2</v>
      </c>
      <c r="R9408">
        <v>1800</v>
      </c>
      <c r="S9408">
        <v>1</v>
      </c>
      <c r="T9408">
        <v>3</v>
      </c>
      <c r="V9408" t="s">
        <v>68</v>
      </c>
      <c r="AO9408" t="s">
        <v>70</v>
      </c>
      <c r="AR9408">
        <v>80000000</v>
      </c>
      <c r="AT9408" t="s">
        <v>22053</v>
      </c>
      <c r="AV9408" t="s">
        <v>421</v>
      </c>
    </row>
    <row r="9409" spans="1:48">
      <c r="A9409" t="s">
        <v>32529</v>
      </c>
      <c r="B9409">
        <v>46056.399561168982</v>
      </c>
      <c r="C9409" t="s">
        <v>877</v>
      </c>
      <c r="D9409" t="s">
        <v>61</v>
      </c>
      <c r="E9409" t="s">
        <v>32530</v>
      </c>
      <c r="F9409" t="s">
        <v>42120</v>
      </c>
      <c r="I9409" t="s">
        <v>75</v>
      </c>
      <c r="J9409" t="s">
        <v>0</v>
      </c>
      <c r="M9409" t="s">
        <v>32531</v>
      </c>
      <c r="N9409" t="s">
        <v>3251</v>
      </c>
      <c r="O9409">
        <v>10</v>
      </c>
      <c r="P9409">
        <v>4</v>
      </c>
      <c r="Q9409">
        <v>4</v>
      </c>
      <c r="R9409">
        <v>2200</v>
      </c>
      <c r="S9409">
        <v>2</v>
      </c>
      <c r="T9409">
        <v>2</v>
      </c>
      <c r="V9409" t="s">
        <v>1792</v>
      </c>
      <c r="AO9409" t="s">
        <v>70</v>
      </c>
      <c r="AR9409">
        <v>250000</v>
      </c>
      <c r="AT9409" t="s">
        <v>22053</v>
      </c>
      <c r="AV9409" t="s">
        <v>421</v>
      </c>
    </row>
    <row r="9410" spans="1:48">
      <c r="A9410" t="s">
        <v>32532</v>
      </c>
      <c r="B9410">
        <v>46056.618089837968</v>
      </c>
      <c r="C9410" t="s">
        <v>11244</v>
      </c>
      <c r="D9410" t="s">
        <v>61</v>
      </c>
      <c r="E9410" t="s">
        <v>32533</v>
      </c>
      <c r="F9410" t="s">
        <v>42121</v>
      </c>
      <c r="I9410" t="s">
        <v>241</v>
      </c>
      <c r="J9410" t="s">
        <v>2</v>
      </c>
      <c r="M9410" t="s">
        <v>22788</v>
      </c>
      <c r="N9410" t="s">
        <v>142</v>
      </c>
      <c r="AB9410" t="s">
        <v>122</v>
      </c>
      <c r="AC9410">
        <v>8</v>
      </c>
      <c r="AD9410">
        <v>3</v>
      </c>
      <c r="AE9410">
        <v>2</v>
      </c>
      <c r="AF9410">
        <v>1459</v>
      </c>
      <c r="AG9410" t="s">
        <v>107</v>
      </c>
      <c r="AI9410" t="s">
        <v>180</v>
      </c>
      <c r="AO9410" t="s">
        <v>70</v>
      </c>
      <c r="AR9410">
        <v>700000</v>
      </c>
      <c r="AU9410" t="s">
        <v>6564</v>
      </c>
      <c r="AV9410" t="s">
        <v>421</v>
      </c>
    </row>
    <row r="9411" spans="1:48">
      <c r="A9411" t="s">
        <v>32534</v>
      </c>
      <c r="B9411">
        <v>46057.611108124998</v>
      </c>
      <c r="C9411" t="s">
        <v>803</v>
      </c>
      <c r="D9411" t="s">
        <v>204</v>
      </c>
      <c r="E9411" t="s">
        <v>32535</v>
      </c>
      <c r="F9411" t="s">
        <v>42122</v>
      </c>
      <c r="I9411" t="s">
        <v>75</v>
      </c>
      <c r="J9411" t="s">
        <v>2</v>
      </c>
      <c r="K9411" t="s">
        <v>64</v>
      </c>
      <c r="M9411" t="s">
        <v>19567</v>
      </c>
      <c r="N9411" t="s">
        <v>152</v>
      </c>
      <c r="AB9411" t="s">
        <v>121</v>
      </c>
      <c r="AC9411">
        <v>10</v>
      </c>
      <c r="AD9411">
        <v>3</v>
      </c>
      <c r="AE9411">
        <v>2</v>
      </c>
      <c r="AF9411">
        <v>1800</v>
      </c>
      <c r="AG9411" t="s">
        <v>107</v>
      </c>
      <c r="AH9411" t="s">
        <v>1293</v>
      </c>
      <c r="AI9411" t="s">
        <v>144</v>
      </c>
      <c r="AJ9411" t="s">
        <v>32536</v>
      </c>
      <c r="AO9411" t="s">
        <v>70</v>
      </c>
      <c r="AR9411">
        <v>77000000</v>
      </c>
      <c r="AU9411" t="s">
        <v>6564</v>
      </c>
      <c r="AV9411" t="s">
        <v>421</v>
      </c>
    </row>
    <row r="9412" spans="1:48">
      <c r="A9412" t="s">
        <v>32537</v>
      </c>
      <c r="B9412">
        <v>46057.694945474534</v>
      </c>
      <c r="C9412" t="s">
        <v>803</v>
      </c>
      <c r="D9412" t="s">
        <v>204</v>
      </c>
      <c r="E9412" t="s">
        <v>30972</v>
      </c>
      <c r="F9412" t="s">
        <v>42123</v>
      </c>
      <c r="I9412" t="s">
        <v>75</v>
      </c>
      <c r="J9412" t="s">
        <v>0</v>
      </c>
      <c r="K9412" t="s">
        <v>64</v>
      </c>
      <c r="M9412" t="s">
        <v>32538</v>
      </c>
      <c r="N9412" t="s">
        <v>248</v>
      </c>
      <c r="O9412">
        <v>19.329999999999998</v>
      </c>
      <c r="P9412">
        <v>4</v>
      </c>
      <c r="Q9412">
        <v>4</v>
      </c>
      <c r="R9412">
        <v>2950</v>
      </c>
      <c r="S9412">
        <v>2</v>
      </c>
      <c r="T9412">
        <v>4</v>
      </c>
      <c r="V9412" t="s">
        <v>390</v>
      </c>
      <c r="W9412" t="s">
        <v>32539</v>
      </c>
      <c r="AO9412" t="s">
        <v>70</v>
      </c>
      <c r="AR9412">
        <v>160000000</v>
      </c>
      <c r="AV9412" t="s">
        <v>421</v>
      </c>
    </row>
    <row r="9413" spans="1:48">
      <c r="A9413" t="s">
        <v>32540</v>
      </c>
      <c r="B9413">
        <v>46057.725825868052</v>
      </c>
      <c r="C9413" t="s">
        <v>803</v>
      </c>
      <c r="D9413" t="s">
        <v>61</v>
      </c>
      <c r="E9413" t="s">
        <v>24970</v>
      </c>
      <c r="F9413" t="s">
        <v>42124</v>
      </c>
      <c r="I9413" t="s">
        <v>75</v>
      </c>
      <c r="J9413" t="s">
        <v>2</v>
      </c>
      <c r="K9413" t="s">
        <v>64</v>
      </c>
      <c r="M9413" t="s">
        <v>22965</v>
      </c>
      <c r="N9413" t="s">
        <v>66</v>
      </c>
      <c r="AB9413" t="s">
        <v>121</v>
      </c>
      <c r="AC9413">
        <v>12</v>
      </c>
      <c r="AD9413">
        <v>2</v>
      </c>
      <c r="AE9413">
        <v>2</v>
      </c>
      <c r="AF9413">
        <v>840</v>
      </c>
      <c r="AG9413" t="s">
        <v>107</v>
      </c>
      <c r="AI9413" t="s">
        <v>175</v>
      </c>
      <c r="AJ9413" t="s">
        <v>32541</v>
      </c>
      <c r="AO9413" t="s">
        <v>70</v>
      </c>
      <c r="AR9413">
        <v>46500000</v>
      </c>
      <c r="AU9413" t="s">
        <v>6564</v>
      </c>
      <c r="AV9413" t="s">
        <v>421</v>
      </c>
    </row>
    <row r="9414" spans="1:48">
      <c r="A9414" t="s">
        <v>32542</v>
      </c>
      <c r="B9414">
        <v>46057.75562413194</v>
      </c>
      <c r="C9414" t="s">
        <v>803</v>
      </c>
      <c r="D9414" t="s">
        <v>61</v>
      </c>
      <c r="E9414" t="s">
        <v>32543</v>
      </c>
      <c r="F9414" t="s">
        <v>42125</v>
      </c>
      <c r="I9414" t="s">
        <v>75</v>
      </c>
      <c r="J9414" t="s">
        <v>1</v>
      </c>
      <c r="K9414" t="s">
        <v>64</v>
      </c>
      <c r="M9414" t="s">
        <v>32544</v>
      </c>
      <c r="N9414" t="s">
        <v>4647</v>
      </c>
      <c r="X9414">
        <v>17.260000000000002</v>
      </c>
      <c r="Y9414" t="s">
        <v>8679</v>
      </c>
      <c r="AA9414" t="s">
        <v>32545</v>
      </c>
      <c r="AO9414" t="s">
        <v>70</v>
      </c>
      <c r="AR9414">
        <v>46000000</v>
      </c>
      <c r="AV9414" t="s">
        <v>421</v>
      </c>
    </row>
    <row r="9415" spans="1:48">
      <c r="A9415" t="s">
        <v>32546</v>
      </c>
      <c r="B9415">
        <v>46057.936936932871</v>
      </c>
      <c r="C9415" t="s">
        <v>803</v>
      </c>
      <c r="D9415" t="s">
        <v>204</v>
      </c>
      <c r="E9415" t="s">
        <v>6941</v>
      </c>
      <c r="F9415" t="s">
        <v>42126</v>
      </c>
      <c r="I9415" t="s">
        <v>75</v>
      </c>
      <c r="J9415" t="s">
        <v>352</v>
      </c>
      <c r="K9415" t="s">
        <v>1128</v>
      </c>
      <c r="M9415" t="s">
        <v>11703</v>
      </c>
      <c r="N9415" t="s">
        <v>681</v>
      </c>
      <c r="AK9415" t="s">
        <v>32547</v>
      </c>
      <c r="AL9415">
        <v>6</v>
      </c>
      <c r="AN9415" t="s">
        <v>32548</v>
      </c>
      <c r="AO9415" t="s">
        <v>70</v>
      </c>
      <c r="AR9415">
        <v>89500000</v>
      </c>
      <c r="AV9415" t="s">
        <v>421</v>
      </c>
    </row>
    <row r="9416" spans="1:48">
      <c r="A9416" t="s">
        <v>32549</v>
      </c>
      <c r="B9416">
        <v>46058.477517777777</v>
      </c>
      <c r="C9416" t="s">
        <v>11244</v>
      </c>
      <c r="D9416" t="s">
        <v>61</v>
      </c>
      <c r="E9416" t="s">
        <v>32550</v>
      </c>
      <c r="F9416" t="s">
        <v>42127</v>
      </c>
      <c r="I9416" t="s">
        <v>75</v>
      </c>
      <c r="J9416" t="s">
        <v>352</v>
      </c>
      <c r="M9416" t="s">
        <v>32551</v>
      </c>
      <c r="N9416" t="s">
        <v>615</v>
      </c>
      <c r="AL9416">
        <v>35.5</v>
      </c>
      <c r="AN9416" t="s">
        <v>32552</v>
      </c>
      <c r="AO9416" t="s">
        <v>70</v>
      </c>
      <c r="AR9416">
        <v>550000000</v>
      </c>
      <c r="AT9416" t="s">
        <v>22053</v>
      </c>
      <c r="AV9416" t="s">
        <v>421</v>
      </c>
    </row>
    <row r="9417" spans="1:48">
      <c r="A9417" t="s">
        <v>32553</v>
      </c>
      <c r="B9417">
        <v>46058.480729780094</v>
      </c>
      <c r="C9417" t="s">
        <v>11244</v>
      </c>
      <c r="D9417" t="s">
        <v>61</v>
      </c>
      <c r="E9417" t="s">
        <v>32550</v>
      </c>
      <c r="F9417" t="s">
        <v>42128</v>
      </c>
      <c r="I9417" t="s">
        <v>75</v>
      </c>
      <c r="J9417" t="s">
        <v>0</v>
      </c>
      <c r="M9417" t="s">
        <v>32554</v>
      </c>
      <c r="N9417" t="s">
        <v>2739</v>
      </c>
      <c r="O9417">
        <v>18</v>
      </c>
      <c r="P9417">
        <v>5</v>
      </c>
      <c r="Q9417">
        <v>5</v>
      </c>
      <c r="R9417">
        <v>4500</v>
      </c>
      <c r="S9417">
        <v>3</v>
      </c>
      <c r="T9417">
        <v>2</v>
      </c>
      <c r="V9417" t="s">
        <v>390</v>
      </c>
      <c r="AO9417" t="s">
        <v>70</v>
      </c>
      <c r="AR9417">
        <v>62000000</v>
      </c>
      <c r="AV9417" t="s">
        <v>421</v>
      </c>
    </row>
    <row r="9418" spans="1:48">
      <c r="A9418" t="s">
        <v>32555</v>
      </c>
      <c r="B9418">
        <v>46058.501762094907</v>
      </c>
      <c r="C9418" t="s">
        <v>11244</v>
      </c>
      <c r="D9418" t="s">
        <v>61</v>
      </c>
      <c r="E9418" t="s">
        <v>32556</v>
      </c>
      <c r="F9418" t="s">
        <v>42129</v>
      </c>
      <c r="I9418" t="s">
        <v>75</v>
      </c>
      <c r="J9418" t="s">
        <v>352</v>
      </c>
      <c r="M9418" t="s">
        <v>32557</v>
      </c>
      <c r="N9418" t="s">
        <v>771</v>
      </c>
      <c r="AN9418" t="s">
        <v>32558</v>
      </c>
      <c r="AO9418" t="s">
        <v>70</v>
      </c>
      <c r="AR9418">
        <v>40000000</v>
      </c>
      <c r="AV9418" t="s">
        <v>421</v>
      </c>
    </row>
    <row r="9419" spans="1:48">
      <c r="A9419" t="s">
        <v>32559</v>
      </c>
      <c r="B9419">
        <v>46058.529992523152</v>
      </c>
      <c r="C9419" t="s">
        <v>803</v>
      </c>
      <c r="D9419" t="s">
        <v>204</v>
      </c>
      <c r="E9419" t="s">
        <v>12506</v>
      </c>
      <c r="F9419" t="s">
        <v>42130</v>
      </c>
      <c r="I9419" t="s">
        <v>75</v>
      </c>
      <c r="J9419" t="s">
        <v>2</v>
      </c>
      <c r="K9419" t="s">
        <v>64</v>
      </c>
      <c r="M9419" t="s">
        <v>105</v>
      </c>
      <c r="N9419" t="s">
        <v>96</v>
      </c>
      <c r="AB9419" t="s">
        <v>121</v>
      </c>
      <c r="AC9419">
        <v>26</v>
      </c>
      <c r="AD9419">
        <v>2</v>
      </c>
      <c r="AE9419">
        <v>2</v>
      </c>
      <c r="AF9419">
        <v>1001</v>
      </c>
      <c r="AG9419" t="s">
        <v>107</v>
      </c>
      <c r="AH9419" t="s">
        <v>32560</v>
      </c>
      <c r="AI9419" t="s">
        <v>144</v>
      </c>
      <c r="AJ9419" t="s">
        <v>32561</v>
      </c>
      <c r="AO9419" t="s">
        <v>70</v>
      </c>
      <c r="AR9419">
        <v>85000000</v>
      </c>
      <c r="AU9419" t="s">
        <v>6530</v>
      </c>
      <c r="AV9419" t="s">
        <v>421</v>
      </c>
    </row>
    <row r="9420" spans="1:48">
      <c r="A9420" t="s">
        <v>32562</v>
      </c>
      <c r="B9420">
        <v>46058.665529641206</v>
      </c>
      <c r="C9420" t="s">
        <v>803</v>
      </c>
      <c r="D9420" t="s">
        <v>204</v>
      </c>
      <c r="E9420" t="s">
        <v>32563</v>
      </c>
      <c r="F9420" t="s">
        <v>42131</v>
      </c>
      <c r="I9420" t="s">
        <v>75</v>
      </c>
      <c r="J9420" t="s">
        <v>352</v>
      </c>
      <c r="K9420" t="s">
        <v>1128</v>
      </c>
      <c r="M9420" t="s">
        <v>32564</v>
      </c>
      <c r="N9420" t="s">
        <v>466</v>
      </c>
      <c r="AK9420" t="s">
        <v>32565</v>
      </c>
      <c r="AL9420">
        <v>320</v>
      </c>
      <c r="AM9420">
        <v>20000</v>
      </c>
      <c r="AN9420" t="s">
        <v>32566</v>
      </c>
      <c r="AO9420" t="s">
        <v>70</v>
      </c>
      <c r="AR9420">
        <v>600000000</v>
      </c>
      <c r="AV9420" t="s">
        <v>421</v>
      </c>
    </row>
    <row r="9421" spans="1:48">
      <c r="A9421" t="s">
        <v>32567</v>
      </c>
      <c r="B9421">
        <v>46058.668307164349</v>
      </c>
      <c r="C9421" t="s">
        <v>132</v>
      </c>
      <c r="D9421" t="s">
        <v>204</v>
      </c>
      <c r="E9421" t="s">
        <v>10671</v>
      </c>
      <c r="F9421" t="s">
        <v>42132</v>
      </c>
      <c r="I9421" t="s">
        <v>241</v>
      </c>
      <c r="J9421" t="s">
        <v>2</v>
      </c>
      <c r="M9421" t="s">
        <v>32568</v>
      </c>
      <c r="N9421" t="s">
        <v>112</v>
      </c>
      <c r="AB9421" t="s">
        <v>122</v>
      </c>
      <c r="AC9421">
        <v>2</v>
      </c>
      <c r="AD9421">
        <v>3</v>
      </c>
      <c r="AE9421">
        <v>2</v>
      </c>
      <c r="AF9421">
        <v>1340</v>
      </c>
      <c r="AG9421" t="s">
        <v>107</v>
      </c>
      <c r="AJ9421" t="s">
        <v>32569</v>
      </c>
      <c r="AO9421" t="s">
        <v>70</v>
      </c>
      <c r="AR9421">
        <v>550000</v>
      </c>
      <c r="AU9421" t="s">
        <v>6564</v>
      </c>
      <c r="AV9421" t="s">
        <v>421</v>
      </c>
    </row>
    <row r="9422" spans="1:48">
      <c r="A9422" t="s">
        <v>32570</v>
      </c>
      <c r="B9422">
        <v>46058.688517199073</v>
      </c>
      <c r="C9422" t="s">
        <v>803</v>
      </c>
      <c r="D9422" t="s">
        <v>204</v>
      </c>
      <c r="E9422" t="s">
        <v>32571</v>
      </c>
      <c r="F9422" t="s">
        <v>42133</v>
      </c>
      <c r="I9422" t="s">
        <v>75</v>
      </c>
      <c r="J9422" t="s">
        <v>2</v>
      </c>
      <c r="K9422" t="s">
        <v>64</v>
      </c>
      <c r="M9422" t="s">
        <v>23928</v>
      </c>
      <c r="N9422" t="s">
        <v>77</v>
      </c>
      <c r="AB9422" t="s">
        <v>121</v>
      </c>
      <c r="AC9422">
        <v>6</v>
      </c>
      <c r="AD9422">
        <v>3</v>
      </c>
      <c r="AE9422">
        <v>2</v>
      </c>
      <c r="AF9422">
        <v>1490</v>
      </c>
      <c r="AG9422" t="s">
        <v>107</v>
      </c>
      <c r="AI9422" t="s">
        <v>144</v>
      </c>
      <c r="AJ9422" t="s">
        <v>32572</v>
      </c>
      <c r="AO9422" t="s">
        <v>70</v>
      </c>
      <c r="AR9422">
        <v>85000000</v>
      </c>
      <c r="AU9422" t="s">
        <v>6530</v>
      </c>
      <c r="AV9422" t="s">
        <v>421</v>
      </c>
    </row>
    <row r="9423" spans="1:48">
      <c r="A9423" t="s">
        <v>32573</v>
      </c>
      <c r="B9423">
        <v>46059.6146615162</v>
      </c>
      <c r="C9423" t="s">
        <v>803</v>
      </c>
      <c r="D9423" t="s">
        <v>61</v>
      </c>
      <c r="E9423" t="s">
        <v>29812</v>
      </c>
      <c r="F9423" t="s">
        <v>42134</v>
      </c>
      <c r="I9423" t="s">
        <v>241</v>
      </c>
      <c r="J9423" t="s">
        <v>352</v>
      </c>
      <c r="K9423" t="s">
        <v>1128</v>
      </c>
      <c r="M9423" t="s">
        <v>11902</v>
      </c>
      <c r="N9423" t="s">
        <v>1327</v>
      </c>
      <c r="AK9423" t="s">
        <v>32574</v>
      </c>
      <c r="AM9423">
        <v>2850</v>
      </c>
      <c r="AN9423" t="s">
        <v>32575</v>
      </c>
      <c r="AO9423" t="s">
        <v>70</v>
      </c>
      <c r="AR9423">
        <v>300000</v>
      </c>
      <c r="AV9423" t="s">
        <v>421</v>
      </c>
    </row>
    <row r="9424" spans="1:48">
      <c r="A9424" t="s">
        <v>32576</v>
      </c>
      <c r="B9424">
        <v>46059.898508136575</v>
      </c>
      <c r="C9424" t="s">
        <v>803</v>
      </c>
      <c r="D9424" t="s">
        <v>204</v>
      </c>
      <c r="E9424" t="s">
        <v>17886</v>
      </c>
      <c r="F9424" t="s">
        <v>42135</v>
      </c>
      <c r="I9424" t="s">
        <v>241</v>
      </c>
      <c r="J9424" t="s">
        <v>352</v>
      </c>
      <c r="K9424" t="s">
        <v>1128</v>
      </c>
      <c r="M9424" t="s">
        <v>32577</v>
      </c>
      <c r="N9424" t="s">
        <v>1327</v>
      </c>
      <c r="AK9424" t="s">
        <v>28538</v>
      </c>
      <c r="AM9424">
        <v>41000</v>
      </c>
      <c r="AN9424" t="s">
        <v>32578</v>
      </c>
      <c r="AO9424" t="s">
        <v>70</v>
      </c>
      <c r="AQ9424">
        <v>60</v>
      </c>
      <c r="AR9424">
        <v>2460000</v>
      </c>
      <c r="AV9424" t="s">
        <v>421</v>
      </c>
    </row>
    <row r="9425" spans="1:48">
      <c r="A9425" t="s">
        <v>32579</v>
      </c>
      <c r="B9425">
        <v>46060.551486643519</v>
      </c>
      <c r="C9425" t="s">
        <v>877</v>
      </c>
      <c r="D9425" t="s">
        <v>61</v>
      </c>
      <c r="E9425" t="s">
        <v>32580</v>
      </c>
      <c r="F9425" t="s">
        <v>42136</v>
      </c>
      <c r="I9425" t="s">
        <v>75</v>
      </c>
      <c r="J9425" t="s">
        <v>2</v>
      </c>
      <c r="M9425" t="s">
        <v>27318</v>
      </c>
      <c r="N9425" t="s">
        <v>96</v>
      </c>
      <c r="AB9425" t="s">
        <v>122</v>
      </c>
      <c r="AC9425">
        <v>39</v>
      </c>
      <c r="AD9425">
        <v>3</v>
      </c>
      <c r="AE9425">
        <v>2</v>
      </c>
      <c r="AF9425">
        <v>1020</v>
      </c>
      <c r="AG9425" t="s">
        <v>107</v>
      </c>
      <c r="AI9425" t="s">
        <v>175</v>
      </c>
      <c r="AO9425" t="s">
        <v>70</v>
      </c>
      <c r="AR9425">
        <v>100000000</v>
      </c>
      <c r="AU9425" t="s">
        <v>6530</v>
      </c>
      <c r="AV9425" t="s">
        <v>421</v>
      </c>
    </row>
    <row r="9426" spans="1:48">
      <c r="A9426" t="s">
        <v>32581</v>
      </c>
      <c r="B9426">
        <v>46060.563182592596</v>
      </c>
      <c r="C9426" t="s">
        <v>877</v>
      </c>
      <c r="D9426" t="s">
        <v>61</v>
      </c>
      <c r="E9426" t="s">
        <v>32580</v>
      </c>
      <c r="F9426" t="s">
        <v>42137</v>
      </c>
      <c r="I9426" t="s">
        <v>75</v>
      </c>
      <c r="J9426" t="s">
        <v>2</v>
      </c>
      <c r="M9426" t="s">
        <v>27318</v>
      </c>
      <c r="N9426" t="s">
        <v>96</v>
      </c>
      <c r="AB9426" t="s">
        <v>122</v>
      </c>
      <c r="AC9426">
        <v>28</v>
      </c>
      <c r="AD9426">
        <v>3</v>
      </c>
      <c r="AE9426">
        <v>2</v>
      </c>
      <c r="AF9426">
        <v>1041</v>
      </c>
      <c r="AG9426" t="s">
        <v>107</v>
      </c>
      <c r="AI9426" t="s">
        <v>175</v>
      </c>
      <c r="AO9426" t="s">
        <v>70</v>
      </c>
      <c r="AR9426">
        <v>90000000</v>
      </c>
      <c r="AU9426" t="s">
        <v>6530</v>
      </c>
      <c r="AV9426" t="s">
        <v>421</v>
      </c>
    </row>
    <row r="9427" spans="1:48">
      <c r="A9427" t="s">
        <v>32582</v>
      </c>
      <c r="B9427">
        <v>46062.440491863425</v>
      </c>
      <c r="C9427" t="s">
        <v>11244</v>
      </c>
      <c r="D9427" t="s">
        <v>204</v>
      </c>
      <c r="E9427" t="s">
        <v>32583</v>
      </c>
      <c r="F9427" t="s">
        <v>42138</v>
      </c>
      <c r="I9427" t="s">
        <v>75</v>
      </c>
      <c r="J9427" t="s">
        <v>2</v>
      </c>
      <c r="M9427" t="s">
        <v>106</v>
      </c>
      <c r="N9427" t="s">
        <v>96</v>
      </c>
      <c r="AB9427" t="s">
        <v>106</v>
      </c>
      <c r="AD9427">
        <v>2</v>
      </c>
      <c r="AE9427">
        <v>2</v>
      </c>
      <c r="AF9427">
        <v>900</v>
      </c>
      <c r="AG9427" t="s">
        <v>107</v>
      </c>
      <c r="AI9427" t="s">
        <v>175</v>
      </c>
      <c r="AO9427" t="s">
        <v>70</v>
      </c>
      <c r="AR9427">
        <v>62000000</v>
      </c>
      <c r="AU9427" t="s">
        <v>6564</v>
      </c>
      <c r="AV9427" t="s">
        <v>421</v>
      </c>
    </row>
    <row r="9428" spans="1:48">
      <c r="A9428" t="s">
        <v>32584</v>
      </c>
      <c r="B9428">
        <v>46062.475346493055</v>
      </c>
      <c r="C9428" t="s">
        <v>877</v>
      </c>
      <c r="D9428" t="s">
        <v>61</v>
      </c>
      <c r="E9428" t="s">
        <v>32585</v>
      </c>
      <c r="F9428" t="s">
        <v>42139</v>
      </c>
      <c r="I9428" t="s">
        <v>241</v>
      </c>
      <c r="J9428" t="s">
        <v>352</v>
      </c>
      <c r="M9428" t="s">
        <v>32586</v>
      </c>
      <c r="N9428" t="s">
        <v>152</v>
      </c>
      <c r="AM9428">
        <v>1350</v>
      </c>
      <c r="AO9428" t="s">
        <v>70</v>
      </c>
      <c r="AR9428">
        <v>650000</v>
      </c>
      <c r="AT9428" t="s">
        <v>32587</v>
      </c>
      <c r="AU9428" t="s">
        <v>32588</v>
      </c>
      <c r="AV9428" t="s">
        <v>421</v>
      </c>
    </row>
    <row r="9429" spans="1:48">
      <c r="A9429" t="s">
        <v>32589</v>
      </c>
      <c r="B9429">
        <v>46062.489070775468</v>
      </c>
      <c r="C9429" t="s">
        <v>877</v>
      </c>
      <c r="D9429" t="s">
        <v>61</v>
      </c>
      <c r="E9429" t="s">
        <v>32590</v>
      </c>
      <c r="F9429" t="s">
        <v>42140</v>
      </c>
      <c r="I9429" t="s">
        <v>75</v>
      </c>
      <c r="J9429" t="s">
        <v>1</v>
      </c>
      <c r="M9429" t="s">
        <v>32591</v>
      </c>
      <c r="N9429" t="s">
        <v>152</v>
      </c>
      <c r="X9429">
        <v>15</v>
      </c>
      <c r="AO9429" t="s">
        <v>70</v>
      </c>
      <c r="AP9429">
        <v>24000000</v>
      </c>
      <c r="AT9429" t="s">
        <v>22053</v>
      </c>
      <c r="AV9429" t="s">
        <v>421</v>
      </c>
    </row>
    <row r="9430" spans="1:48">
      <c r="A9430" t="s">
        <v>32592</v>
      </c>
      <c r="B9430">
        <v>46062.500577013889</v>
      </c>
      <c r="C9430" t="s">
        <v>877</v>
      </c>
      <c r="D9430" t="s">
        <v>61</v>
      </c>
      <c r="E9430" t="s">
        <v>32593</v>
      </c>
      <c r="F9430" t="s">
        <v>42141</v>
      </c>
      <c r="I9430" t="s">
        <v>241</v>
      </c>
      <c r="J9430" t="s">
        <v>352</v>
      </c>
      <c r="M9430" t="s">
        <v>32594</v>
      </c>
      <c r="N9430" t="s">
        <v>152</v>
      </c>
      <c r="AN9430" t="s">
        <v>32595</v>
      </c>
      <c r="AO9430" t="s">
        <v>70</v>
      </c>
      <c r="AR9430">
        <v>1500000</v>
      </c>
      <c r="AT9430" t="s">
        <v>32596</v>
      </c>
      <c r="AV9430" t="s">
        <v>421</v>
      </c>
    </row>
    <row r="9431" spans="1:48">
      <c r="A9431" t="s">
        <v>32597</v>
      </c>
      <c r="B9431">
        <v>46062.508585046293</v>
      </c>
      <c r="C9431" t="s">
        <v>877</v>
      </c>
      <c r="D9431" t="s">
        <v>204</v>
      </c>
      <c r="E9431" t="s">
        <v>20611</v>
      </c>
      <c r="F9431" t="s">
        <v>42142</v>
      </c>
      <c r="I9431" t="s">
        <v>241</v>
      </c>
      <c r="J9431" t="s">
        <v>0</v>
      </c>
      <c r="M9431" t="s">
        <v>11088</v>
      </c>
      <c r="N9431" t="s">
        <v>77</v>
      </c>
      <c r="O9431">
        <v>10</v>
      </c>
      <c r="P9431">
        <v>4</v>
      </c>
      <c r="Q9431">
        <v>4</v>
      </c>
      <c r="R9431">
        <v>2500</v>
      </c>
      <c r="S9431">
        <v>1</v>
      </c>
      <c r="T9431">
        <v>1</v>
      </c>
      <c r="W9431" t="s">
        <v>3311</v>
      </c>
      <c r="AO9431" t="s">
        <v>70</v>
      </c>
      <c r="AR9431">
        <v>500000</v>
      </c>
      <c r="AT9431" t="s">
        <v>32598</v>
      </c>
      <c r="AV9431" t="s">
        <v>421</v>
      </c>
    </row>
    <row r="9432" spans="1:48">
      <c r="A9432" t="s">
        <v>32599</v>
      </c>
      <c r="B9432">
        <v>46062.512167754627</v>
      </c>
      <c r="C9432" t="s">
        <v>877</v>
      </c>
      <c r="D9432" t="s">
        <v>204</v>
      </c>
      <c r="E9432" t="s">
        <v>32600</v>
      </c>
      <c r="F9432" t="s">
        <v>42143</v>
      </c>
      <c r="I9432" t="s">
        <v>75</v>
      </c>
      <c r="J9432" t="s">
        <v>2</v>
      </c>
      <c r="M9432" t="s">
        <v>18317</v>
      </c>
      <c r="N9432" t="s">
        <v>152</v>
      </c>
      <c r="AB9432" t="s">
        <v>122</v>
      </c>
      <c r="AC9432">
        <v>15</v>
      </c>
      <c r="AD9432">
        <v>4</v>
      </c>
      <c r="AE9432">
        <v>3</v>
      </c>
      <c r="AF9432">
        <v>2500</v>
      </c>
      <c r="AG9432" t="s">
        <v>98</v>
      </c>
      <c r="AI9432" t="s">
        <v>8190</v>
      </c>
      <c r="AO9432" t="s">
        <v>70</v>
      </c>
      <c r="AR9432">
        <v>200000000</v>
      </c>
      <c r="AT9432" t="s">
        <v>22053</v>
      </c>
      <c r="AU9432" t="s">
        <v>6564</v>
      </c>
      <c r="AV9432" t="s">
        <v>421</v>
      </c>
    </row>
    <row r="9433" spans="1:48">
      <c r="A9433" t="s">
        <v>32601</v>
      </c>
      <c r="B9433">
        <v>46062.51992150463</v>
      </c>
      <c r="C9433" t="s">
        <v>877</v>
      </c>
      <c r="D9433" t="s">
        <v>61</v>
      </c>
      <c r="E9433" t="s">
        <v>32602</v>
      </c>
      <c r="F9433" t="s">
        <v>42144</v>
      </c>
      <c r="I9433" t="s">
        <v>75</v>
      </c>
      <c r="J9433" t="s">
        <v>0</v>
      </c>
      <c r="M9433" t="s">
        <v>32604</v>
      </c>
      <c r="N9433" t="s">
        <v>1596</v>
      </c>
      <c r="O9433">
        <v>18</v>
      </c>
      <c r="P9433">
        <v>4</v>
      </c>
      <c r="Q9433">
        <v>4</v>
      </c>
      <c r="R9433">
        <v>3500</v>
      </c>
      <c r="S9433">
        <v>3</v>
      </c>
      <c r="T9433">
        <v>2</v>
      </c>
      <c r="V9433" t="s">
        <v>1176</v>
      </c>
      <c r="W9433" t="s">
        <v>32605</v>
      </c>
      <c r="AO9433" t="s">
        <v>70</v>
      </c>
      <c r="AR9433">
        <v>190000000</v>
      </c>
      <c r="AV9433" t="s">
        <v>421</v>
      </c>
    </row>
    <row r="9434" spans="1:48">
      <c r="A9434" t="s">
        <v>32606</v>
      </c>
      <c r="B9434">
        <v>46062.556949293983</v>
      </c>
      <c r="C9434" t="s">
        <v>877</v>
      </c>
      <c r="D9434" t="s">
        <v>204</v>
      </c>
      <c r="E9434" t="s">
        <v>25631</v>
      </c>
      <c r="F9434" t="s">
        <v>42145</v>
      </c>
      <c r="I9434" t="s">
        <v>75</v>
      </c>
      <c r="J9434" t="s">
        <v>0</v>
      </c>
      <c r="M9434" t="s">
        <v>32607</v>
      </c>
      <c r="N9434" t="s">
        <v>364</v>
      </c>
      <c r="O9434">
        <v>14</v>
      </c>
      <c r="P9434">
        <v>4</v>
      </c>
      <c r="Q9434">
        <v>3</v>
      </c>
      <c r="R9434">
        <v>2500</v>
      </c>
      <c r="S9434" t="s">
        <v>121</v>
      </c>
      <c r="T9434">
        <v>2</v>
      </c>
      <c r="AO9434" t="s">
        <v>70</v>
      </c>
      <c r="AP9434">
        <v>8000000</v>
      </c>
      <c r="AV9434" t="s">
        <v>421</v>
      </c>
    </row>
    <row r="9435" spans="1:48">
      <c r="A9435" t="s">
        <v>32608</v>
      </c>
      <c r="B9435">
        <v>46062.938207858795</v>
      </c>
      <c r="C9435" t="s">
        <v>803</v>
      </c>
      <c r="D9435" t="s">
        <v>204</v>
      </c>
      <c r="E9435" t="s">
        <v>30972</v>
      </c>
      <c r="F9435" t="s">
        <v>42146</v>
      </c>
      <c r="I9435" t="s">
        <v>75</v>
      </c>
      <c r="J9435" t="s">
        <v>2</v>
      </c>
      <c r="K9435" t="s">
        <v>64</v>
      </c>
      <c r="M9435" t="s">
        <v>29658</v>
      </c>
      <c r="N9435" t="s">
        <v>29215</v>
      </c>
      <c r="AB9435" t="s">
        <v>468</v>
      </c>
      <c r="AC9435">
        <v>19</v>
      </c>
      <c r="AD9435">
        <v>2</v>
      </c>
      <c r="AE9435">
        <v>2</v>
      </c>
      <c r="AF9435">
        <v>1200</v>
      </c>
      <c r="AG9435" t="s">
        <v>107</v>
      </c>
      <c r="AI9435" t="s">
        <v>144</v>
      </c>
      <c r="AJ9435" t="s">
        <v>32609</v>
      </c>
      <c r="AO9435" t="s">
        <v>70</v>
      </c>
      <c r="AR9435">
        <v>75000000</v>
      </c>
      <c r="AU9435" t="s">
        <v>6530</v>
      </c>
      <c r="AV9435" t="s">
        <v>421</v>
      </c>
    </row>
    <row r="9436" spans="1:48">
      <c r="A9436" t="s">
        <v>32610</v>
      </c>
      <c r="B9436">
        <v>46062.969984374999</v>
      </c>
      <c r="C9436" t="s">
        <v>803</v>
      </c>
      <c r="D9436" t="s">
        <v>61</v>
      </c>
      <c r="E9436" t="s">
        <v>25159</v>
      </c>
      <c r="F9436" t="s">
        <v>42147</v>
      </c>
      <c r="I9436" t="s">
        <v>241</v>
      </c>
      <c r="J9436" t="s">
        <v>0</v>
      </c>
      <c r="K9436" t="s">
        <v>64</v>
      </c>
      <c r="M9436" t="s">
        <v>3761</v>
      </c>
      <c r="N9436" t="s">
        <v>379</v>
      </c>
      <c r="O9436">
        <v>9</v>
      </c>
      <c r="P9436">
        <v>5</v>
      </c>
      <c r="Q9436">
        <v>4</v>
      </c>
      <c r="R9436">
        <v>2500</v>
      </c>
      <c r="S9436">
        <v>2</v>
      </c>
      <c r="T9436">
        <v>7</v>
      </c>
      <c r="V9436" t="s">
        <v>1288</v>
      </c>
      <c r="W9436" t="s">
        <v>32611</v>
      </c>
      <c r="AO9436" t="s">
        <v>70</v>
      </c>
      <c r="AR9436">
        <v>200000</v>
      </c>
      <c r="AV9436" t="s">
        <v>421</v>
      </c>
    </row>
    <row r="9437" spans="1:48">
      <c r="A9437" t="s">
        <v>32612</v>
      </c>
      <c r="B9437">
        <v>46063.004577002313</v>
      </c>
      <c r="C9437" t="s">
        <v>803</v>
      </c>
      <c r="D9437" t="s">
        <v>204</v>
      </c>
      <c r="E9437" t="s">
        <v>32571</v>
      </c>
      <c r="F9437" t="s">
        <v>42148</v>
      </c>
      <c r="I9437" t="s">
        <v>75</v>
      </c>
      <c r="J9437" t="s">
        <v>2</v>
      </c>
      <c r="K9437" t="s">
        <v>64</v>
      </c>
      <c r="M9437" t="s">
        <v>1642</v>
      </c>
      <c r="N9437" t="s">
        <v>96</v>
      </c>
      <c r="AB9437" t="s">
        <v>9159</v>
      </c>
      <c r="AC9437">
        <v>35</v>
      </c>
      <c r="AD9437">
        <v>4</v>
      </c>
      <c r="AE9437">
        <v>5</v>
      </c>
      <c r="AF9437">
        <v>3900</v>
      </c>
      <c r="AG9437" t="s">
        <v>107</v>
      </c>
      <c r="AH9437" t="s">
        <v>32613</v>
      </c>
      <c r="AI9437" t="s">
        <v>144</v>
      </c>
      <c r="AJ9437" t="s">
        <v>32614</v>
      </c>
      <c r="AO9437" t="s">
        <v>154</v>
      </c>
      <c r="AR9437">
        <v>2250000</v>
      </c>
      <c r="AU9437" t="s">
        <v>6530</v>
      </c>
      <c r="AV9437" t="s">
        <v>421</v>
      </c>
    </row>
    <row r="9438" spans="1:48">
      <c r="A9438" t="s">
        <v>32615</v>
      </c>
      <c r="B9438">
        <v>46063.048364548609</v>
      </c>
      <c r="C9438" t="s">
        <v>803</v>
      </c>
      <c r="D9438" t="s">
        <v>61</v>
      </c>
      <c r="E9438" t="s">
        <v>32616</v>
      </c>
      <c r="F9438" t="s">
        <v>42149</v>
      </c>
      <c r="I9438" t="s">
        <v>75</v>
      </c>
      <c r="J9438" t="s">
        <v>0</v>
      </c>
      <c r="K9438" t="s">
        <v>64</v>
      </c>
      <c r="M9438" t="s">
        <v>32617</v>
      </c>
      <c r="N9438" t="s">
        <v>554</v>
      </c>
      <c r="O9438">
        <v>7</v>
      </c>
      <c r="P9438">
        <v>3</v>
      </c>
      <c r="Q9438">
        <v>2</v>
      </c>
      <c r="R9438">
        <v>2500</v>
      </c>
      <c r="S9438">
        <v>2</v>
      </c>
      <c r="T9438">
        <v>1</v>
      </c>
      <c r="U9438" t="s">
        <v>1564</v>
      </c>
      <c r="W9438" t="s">
        <v>32618</v>
      </c>
      <c r="AO9438" t="s">
        <v>70</v>
      </c>
      <c r="AR9438">
        <v>35000000</v>
      </c>
      <c r="AV9438" t="s">
        <v>421</v>
      </c>
    </row>
    <row r="9439" spans="1:48">
      <c r="A9439" t="s">
        <v>32619</v>
      </c>
      <c r="B9439">
        <v>46063.361955879634</v>
      </c>
      <c r="C9439" t="s">
        <v>877</v>
      </c>
      <c r="D9439" t="s">
        <v>61</v>
      </c>
      <c r="E9439" t="s">
        <v>32620</v>
      </c>
      <c r="F9439" t="s">
        <v>42150</v>
      </c>
      <c r="I9439" t="s">
        <v>241</v>
      </c>
      <c r="J9439" t="s">
        <v>352</v>
      </c>
      <c r="M9439" t="s">
        <v>32621</v>
      </c>
      <c r="N9439" t="s">
        <v>29215</v>
      </c>
      <c r="AM9439">
        <v>9000</v>
      </c>
      <c r="AN9439" t="s">
        <v>32622</v>
      </c>
      <c r="AO9439" t="s">
        <v>70</v>
      </c>
      <c r="AR9439">
        <v>1800000</v>
      </c>
      <c r="AV9439" t="s">
        <v>421</v>
      </c>
    </row>
    <row r="9440" spans="1:48">
      <c r="A9440" t="s">
        <v>32623</v>
      </c>
      <c r="B9440">
        <v>46063.369441365736</v>
      </c>
      <c r="C9440" t="s">
        <v>877</v>
      </c>
      <c r="D9440" t="s">
        <v>204</v>
      </c>
      <c r="E9440" t="s">
        <v>1397</v>
      </c>
      <c r="F9440" t="s">
        <v>42151</v>
      </c>
      <c r="I9440" t="s">
        <v>75</v>
      </c>
      <c r="J9440" t="s">
        <v>2</v>
      </c>
      <c r="M9440" t="s">
        <v>20097</v>
      </c>
      <c r="N9440" t="s">
        <v>142</v>
      </c>
      <c r="AB9440" t="s">
        <v>122</v>
      </c>
      <c r="AD9440">
        <v>9</v>
      </c>
      <c r="AE9440">
        <v>9</v>
      </c>
      <c r="AF9440">
        <v>10000</v>
      </c>
      <c r="AG9440" t="s">
        <v>122</v>
      </c>
      <c r="AJ9440" t="s">
        <v>32624</v>
      </c>
      <c r="AO9440" t="s">
        <v>70</v>
      </c>
      <c r="AR9440">
        <v>400000000</v>
      </c>
      <c r="AU9440" t="s">
        <v>6530</v>
      </c>
      <c r="AV9440" t="s">
        <v>421</v>
      </c>
    </row>
    <row r="9441" spans="1:48">
      <c r="A9441" t="s">
        <v>32625</v>
      </c>
      <c r="B9441">
        <v>46063.527144733795</v>
      </c>
      <c r="C9441" t="s">
        <v>132</v>
      </c>
      <c r="D9441" t="s">
        <v>204</v>
      </c>
      <c r="E9441" t="s">
        <v>3304</v>
      </c>
      <c r="F9441" t="s">
        <v>42152</v>
      </c>
      <c r="I9441" t="s">
        <v>75</v>
      </c>
      <c r="J9441" t="s">
        <v>0</v>
      </c>
      <c r="M9441" t="s">
        <v>3799</v>
      </c>
      <c r="N9441" t="s">
        <v>77</v>
      </c>
      <c r="O9441">
        <v>33</v>
      </c>
      <c r="P9441">
        <v>5</v>
      </c>
      <c r="Q9441">
        <v>4</v>
      </c>
      <c r="R9441">
        <v>3500</v>
      </c>
      <c r="S9441">
        <v>2</v>
      </c>
      <c r="T9441">
        <v>8</v>
      </c>
      <c r="W9441" t="s">
        <v>32626</v>
      </c>
      <c r="AO9441" t="s">
        <v>70</v>
      </c>
      <c r="AP9441">
        <v>13500000</v>
      </c>
      <c r="AV9441" t="s">
        <v>421</v>
      </c>
    </row>
    <row r="9442" spans="1:48">
      <c r="A9442" t="s">
        <v>32627</v>
      </c>
      <c r="B9442">
        <v>46063.535552824076</v>
      </c>
      <c r="C9442" t="s">
        <v>11244</v>
      </c>
      <c r="D9442" t="s">
        <v>204</v>
      </c>
      <c r="E9442" t="s">
        <v>31116</v>
      </c>
      <c r="F9442" t="s">
        <v>42153</v>
      </c>
      <c r="I9442" t="s">
        <v>241</v>
      </c>
      <c r="J9442" t="s">
        <v>0</v>
      </c>
      <c r="M9442" t="s">
        <v>32628</v>
      </c>
      <c r="N9442" t="s">
        <v>142</v>
      </c>
      <c r="O9442">
        <v>20</v>
      </c>
      <c r="P9442">
        <v>7</v>
      </c>
      <c r="Q9442">
        <v>6</v>
      </c>
      <c r="R9442">
        <v>5100</v>
      </c>
      <c r="S9442">
        <v>3</v>
      </c>
      <c r="T9442">
        <v>15</v>
      </c>
      <c r="V9442" t="s">
        <v>68</v>
      </c>
      <c r="AO9442" t="s">
        <v>70</v>
      </c>
      <c r="AR9442">
        <v>700000</v>
      </c>
      <c r="AT9442" t="s">
        <v>22053</v>
      </c>
      <c r="AV9442" t="s">
        <v>421</v>
      </c>
    </row>
    <row r="9443" spans="1:48">
      <c r="A9443" t="s">
        <v>32629</v>
      </c>
      <c r="B9443">
        <v>46063.675136273145</v>
      </c>
      <c r="C9443" t="s">
        <v>11244</v>
      </c>
      <c r="D9443" t="s">
        <v>204</v>
      </c>
      <c r="E9443" t="s">
        <v>31116</v>
      </c>
      <c r="F9443" t="s">
        <v>42154</v>
      </c>
      <c r="I9443" t="s">
        <v>75</v>
      </c>
      <c r="J9443" t="s">
        <v>2</v>
      </c>
      <c r="M9443" t="s">
        <v>16620</v>
      </c>
      <c r="N9443" t="s">
        <v>29215</v>
      </c>
      <c r="AB9443" t="s">
        <v>468</v>
      </c>
      <c r="AD9443">
        <v>2</v>
      </c>
      <c r="AE9443">
        <v>2</v>
      </c>
      <c r="AF9443">
        <v>1200</v>
      </c>
      <c r="AG9443" t="s">
        <v>107</v>
      </c>
      <c r="AI9443" t="s">
        <v>2882</v>
      </c>
      <c r="AO9443" t="s">
        <v>70</v>
      </c>
      <c r="AR9443">
        <v>75000000</v>
      </c>
      <c r="AT9443" t="s">
        <v>22053</v>
      </c>
      <c r="AU9443" t="s">
        <v>6530</v>
      </c>
      <c r="AV9443" t="s">
        <v>421</v>
      </c>
    </row>
    <row r="9444" spans="1:48">
      <c r="A9444" t="s">
        <v>32630</v>
      </c>
      <c r="B9444">
        <v>46063.676447268517</v>
      </c>
      <c r="C9444" t="s">
        <v>11244</v>
      </c>
      <c r="D9444" t="s">
        <v>204</v>
      </c>
      <c r="E9444" t="s">
        <v>31116</v>
      </c>
      <c r="F9444" t="s">
        <v>42155</v>
      </c>
      <c r="I9444" t="s">
        <v>241</v>
      </c>
      <c r="J9444" t="s">
        <v>2</v>
      </c>
      <c r="M9444" t="s">
        <v>214</v>
      </c>
      <c r="N9444" t="s">
        <v>214</v>
      </c>
      <c r="AB9444" t="s">
        <v>122</v>
      </c>
      <c r="AD9444">
        <v>2</v>
      </c>
      <c r="AE9444">
        <v>2</v>
      </c>
      <c r="AF9444">
        <v>1000</v>
      </c>
      <c r="AG9444" t="s">
        <v>107</v>
      </c>
      <c r="AO9444" t="s">
        <v>70</v>
      </c>
      <c r="AR9444">
        <v>280000</v>
      </c>
      <c r="AU9444" t="s">
        <v>6564</v>
      </c>
      <c r="AV9444" t="s">
        <v>421</v>
      </c>
    </row>
    <row r="9445" spans="1:48">
      <c r="A9445" t="s">
        <v>32631</v>
      </c>
      <c r="B9445">
        <v>46063.757970844905</v>
      </c>
      <c r="C9445" t="s">
        <v>877</v>
      </c>
      <c r="D9445" t="s">
        <v>61</v>
      </c>
      <c r="E9445" t="s">
        <v>32632</v>
      </c>
      <c r="F9445" t="s">
        <v>42156</v>
      </c>
      <c r="I9445" t="s">
        <v>75</v>
      </c>
      <c r="J9445" t="s">
        <v>1</v>
      </c>
      <c r="M9445" t="s">
        <v>32633</v>
      </c>
      <c r="N9445" t="s">
        <v>77</v>
      </c>
      <c r="X9445">
        <v>20</v>
      </c>
      <c r="AO9445" t="s">
        <v>70</v>
      </c>
      <c r="AP9445">
        <v>22000000</v>
      </c>
      <c r="AV9445" t="s">
        <v>421</v>
      </c>
    </row>
    <row r="9446" spans="1:48">
      <c r="A9446" t="s">
        <v>32634</v>
      </c>
      <c r="B9446">
        <v>46063.767869594907</v>
      </c>
      <c r="C9446" t="s">
        <v>877</v>
      </c>
      <c r="D9446" t="s">
        <v>204</v>
      </c>
      <c r="E9446" t="s">
        <v>25631</v>
      </c>
      <c r="F9446" t="s">
        <v>42157</v>
      </c>
      <c r="I9446" t="s">
        <v>241</v>
      </c>
      <c r="J9446" t="s">
        <v>2</v>
      </c>
      <c r="M9446" t="s">
        <v>24074</v>
      </c>
      <c r="N9446" t="s">
        <v>152</v>
      </c>
      <c r="AB9446" t="s">
        <v>122</v>
      </c>
      <c r="AC9446">
        <v>7</v>
      </c>
      <c r="AD9446">
        <v>3</v>
      </c>
      <c r="AE9446">
        <v>2</v>
      </c>
      <c r="AF9446">
        <v>1700</v>
      </c>
      <c r="AG9446" t="s">
        <v>107</v>
      </c>
      <c r="AI9446" t="s">
        <v>123</v>
      </c>
      <c r="AO9446" t="s">
        <v>70</v>
      </c>
      <c r="AR9446">
        <v>425000</v>
      </c>
      <c r="AU9446" t="s">
        <v>6530</v>
      </c>
      <c r="AV9446" t="s">
        <v>421</v>
      </c>
    </row>
    <row r="9447" spans="1:48">
      <c r="A9447" t="s">
        <v>32635</v>
      </c>
      <c r="B9447">
        <v>46063.95389420139</v>
      </c>
      <c r="C9447" t="s">
        <v>803</v>
      </c>
      <c r="D9447" t="s">
        <v>204</v>
      </c>
      <c r="E9447" t="s">
        <v>32535</v>
      </c>
      <c r="F9447" t="s">
        <v>42158</v>
      </c>
      <c r="I9447" t="s">
        <v>241</v>
      </c>
      <c r="J9447" t="s">
        <v>2</v>
      </c>
      <c r="K9447" t="s">
        <v>64</v>
      </c>
      <c r="M9447" t="s">
        <v>32636</v>
      </c>
      <c r="N9447" t="s">
        <v>152</v>
      </c>
      <c r="AB9447" t="s">
        <v>121</v>
      </c>
      <c r="AC9447">
        <v>6</v>
      </c>
      <c r="AD9447">
        <v>3</v>
      </c>
      <c r="AE9447">
        <v>2</v>
      </c>
      <c r="AF9447">
        <v>1700</v>
      </c>
      <c r="AG9447" t="s">
        <v>107</v>
      </c>
      <c r="AI9447" t="s">
        <v>123</v>
      </c>
      <c r="AJ9447" t="s">
        <v>32637</v>
      </c>
      <c r="AO9447" t="s">
        <v>70</v>
      </c>
      <c r="AR9447">
        <v>425000</v>
      </c>
      <c r="AU9447" t="s">
        <v>6530</v>
      </c>
      <c r="AV9447" t="s">
        <v>421</v>
      </c>
    </row>
    <row r="9448" spans="1:48">
      <c r="A9448" t="s">
        <v>32638</v>
      </c>
      <c r="B9448">
        <v>46064.023010868055</v>
      </c>
      <c r="C9448" t="s">
        <v>803</v>
      </c>
      <c r="D9448" t="s">
        <v>61</v>
      </c>
      <c r="E9448" t="s">
        <v>18566</v>
      </c>
      <c r="F9448" t="s">
        <v>42159</v>
      </c>
      <c r="I9448" t="s">
        <v>75</v>
      </c>
      <c r="J9448" t="s">
        <v>0</v>
      </c>
      <c r="K9448" t="s">
        <v>64</v>
      </c>
      <c r="M9448" t="s">
        <v>32639</v>
      </c>
      <c r="N9448" t="s">
        <v>152</v>
      </c>
      <c r="O9448">
        <v>1.75</v>
      </c>
      <c r="P9448">
        <v>4</v>
      </c>
      <c r="Q9448">
        <v>4</v>
      </c>
      <c r="R9448">
        <v>2000</v>
      </c>
      <c r="S9448">
        <v>4</v>
      </c>
      <c r="T9448">
        <v>1</v>
      </c>
      <c r="W9448" t="s">
        <v>32640</v>
      </c>
      <c r="AO9448" t="s">
        <v>70</v>
      </c>
      <c r="AR9448">
        <v>60000000</v>
      </c>
      <c r="AV9448" t="s">
        <v>421</v>
      </c>
    </row>
    <row r="9449" spans="1:48">
      <c r="A9449" t="s">
        <v>32641</v>
      </c>
      <c r="B9449">
        <v>46064.811641435183</v>
      </c>
      <c r="C9449" t="s">
        <v>803</v>
      </c>
      <c r="D9449" t="s">
        <v>204</v>
      </c>
      <c r="E9449" t="s">
        <v>30972</v>
      </c>
      <c r="F9449" t="s">
        <v>42160</v>
      </c>
      <c r="I9449" t="s">
        <v>241</v>
      </c>
      <c r="J9449" t="s">
        <v>0</v>
      </c>
      <c r="K9449" t="s">
        <v>64</v>
      </c>
      <c r="M9449" t="s">
        <v>32642</v>
      </c>
      <c r="N9449" t="s">
        <v>142</v>
      </c>
      <c r="O9449">
        <v>20</v>
      </c>
      <c r="P9449">
        <v>7</v>
      </c>
      <c r="Q9449">
        <v>6</v>
      </c>
      <c r="R9449">
        <v>5100</v>
      </c>
      <c r="S9449">
        <v>3</v>
      </c>
      <c r="T9449">
        <v>15</v>
      </c>
      <c r="W9449" t="s">
        <v>32643</v>
      </c>
      <c r="AO9449" t="s">
        <v>70</v>
      </c>
      <c r="AR9449">
        <v>700000</v>
      </c>
      <c r="AV9449" t="s">
        <v>421</v>
      </c>
    </row>
    <row r="9450" spans="1:48">
      <c r="A9450" t="s">
        <v>32644</v>
      </c>
      <c r="B9450">
        <v>46064.828032592588</v>
      </c>
      <c r="C9450" t="s">
        <v>803</v>
      </c>
      <c r="D9450" t="s">
        <v>61</v>
      </c>
      <c r="E9450" t="s">
        <v>32645</v>
      </c>
      <c r="F9450" t="s">
        <v>42161</v>
      </c>
      <c r="I9450" t="s">
        <v>75</v>
      </c>
      <c r="J9450" t="s">
        <v>2</v>
      </c>
      <c r="K9450" t="s">
        <v>83</v>
      </c>
      <c r="M9450" t="s">
        <v>32646</v>
      </c>
      <c r="N9450" t="s">
        <v>77</v>
      </c>
      <c r="AB9450" t="s">
        <v>121</v>
      </c>
      <c r="AD9450">
        <v>6</v>
      </c>
      <c r="AE9450">
        <v>6</v>
      </c>
      <c r="AF9450">
        <v>5000</v>
      </c>
      <c r="AG9450" t="s">
        <v>2981</v>
      </c>
      <c r="AJ9450" t="s">
        <v>32647</v>
      </c>
      <c r="AO9450" t="s">
        <v>154</v>
      </c>
      <c r="AR9450">
        <v>295000</v>
      </c>
      <c r="AU9450" t="s">
        <v>6530</v>
      </c>
      <c r="AV9450" t="s">
        <v>421</v>
      </c>
    </row>
    <row r="9451" spans="1:48">
      <c r="A9451" t="s">
        <v>32648</v>
      </c>
      <c r="B9451">
        <v>46064.844431423611</v>
      </c>
      <c r="C9451" t="s">
        <v>803</v>
      </c>
      <c r="D9451" t="s">
        <v>61</v>
      </c>
      <c r="E9451" t="s">
        <v>32649</v>
      </c>
      <c r="F9451" t="s">
        <v>42162</v>
      </c>
      <c r="I9451" t="s">
        <v>75</v>
      </c>
      <c r="J9451" t="s">
        <v>352</v>
      </c>
      <c r="K9451" t="s">
        <v>1128</v>
      </c>
      <c r="M9451" t="s">
        <v>9767</v>
      </c>
      <c r="N9451" t="s">
        <v>681</v>
      </c>
      <c r="AK9451" t="s">
        <v>32650</v>
      </c>
      <c r="AL9451">
        <v>16.8</v>
      </c>
      <c r="AM9451">
        <v>7050</v>
      </c>
      <c r="AN9451" t="s">
        <v>32651</v>
      </c>
      <c r="AO9451" t="s">
        <v>70</v>
      </c>
      <c r="AR9451">
        <v>24000000</v>
      </c>
      <c r="AV9451" t="s">
        <v>421</v>
      </c>
    </row>
    <row r="9452" spans="1:48">
      <c r="A9452" t="s">
        <v>32652</v>
      </c>
      <c r="B9452">
        <v>46066.437466770833</v>
      </c>
      <c r="C9452" t="s">
        <v>11244</v>
      </c>
      <c r="D9452" t="s">
        <v>204</v>
      </c>
      <c r="E9452" t="s">
        <v>32653</v>
      </c>
      <c r="F9452" t="s">
        <v>42163</v>
      </c>
      <c r="I9452" t="s">
        <v>241</v>
      </c>
      <c r="J9452" t="s">
        <v>352</v>
      </c>
      <c r="M9452" t="s">
        <v>32654</v>
      </c>
      <c r="N9452" t="s">
        <v>77</v>
      </c>
      <c r="AN9452" t="s">
        <v>32655</v>
      </c>
      <c r="AO9452" t="s">
        <v>70</v>
      </c>
      <c r="AR9452">
        <v>1665000</v>
      </c>
      <c r="AT9452" t="s">
        <v>27296</v>
      </c>
      <c r="AV9452" t="s">
        <v>421</v>
      </c>
    </row>
    <row r="9453" spans="1:48">
      <c r="A9453" t="s">
        <v>32656</v>
      </c>
      <c r="B9453">
        <v>46066.467509791662</v>
      </c>
      <c r="C9453" t="s">
        <v>11244</v>
      </c>
      <c r="D9453" t="s">
        <v>61</v>
      </c>
      <c r="E9453" t="s">
        <v>32657</v>
      </c>
      <c r="F9453" t="s">
        <v>42164</v>
      </c>
      <c r="I9453" t="s">
        <v>241</v>
      </c>
      <c r="J9453" t="s">
        <v>352</v>
      </c>
      <c r="M9453" t="s">
        <v>31991</v>
      </c>
      <c r="N9453" t="s">
        <v>112</v>
      </c>
      <c r="AN9453" t="s">
        <v>32658</v>
      </c>
      <c r="AO9453" t="s">
        <v>70</v>
      </c>
      <c r="AR9453">
        <v>1500000</v>
      </c>
      <c r="AV9453" t="s">
        <v>421</v>
      </c>
    </row>
    <row r="9454" spans="1:48">
      <c r="A9454" t="s">
        <v>32659</v>
      </c>
      <c r="B9454">
        <v>46066.473477581021</v>
      </c>
      <c r="C9454" t="s">
        <v>11244</v>
      </c>
      <c r="D9454" t="s">
        <v>204</v>
      </c>
      <c r="E9454" t="s">
        <v>32660</v>
      </c>
      <c r="F9454" t="s">
        <v>42165</v>
      </c>
      <c r="I9454" t="s">
        <v>75</v>
      </c>
      <c r="J9454" t="s">
        <v>2</v>
      </c>
      <c r="M9454" t="s">
        <v>26364</v>
      </c>
      <c r="N9454" t="s">
        <v>77</v>
      </c>
      <c r="AB9454" t="s">
        <v>122</v>
      </c>
      <c r="AC9454">
        <v>2</v>
      </c>
      <c r="AD9454">
        <v>4</v>
      </c>
      <c r="AE9454">
        <v>4</v>
      </c>
      <c r="AF9454">
        <v>2190</v>
      </c>
      <c r="AG9454" t="s">
        <v>107</v>
      </c>
      <c r="AI9454" t="s">
        <v>180</v>
      </c>
      <c r="AO9454" t="s">
        <v>70</v>
      </c>
      <c r="AR9454">
        <v>78000000</v>
      </c>
      <c r="AU9454" t="s">
        <v>6530</v>
      </c>
      <c r="AV9454" t="s">
        <v>421</v>
      </c>
    </row>
    <row r="9455" spans="1:48">
      <c r="A9455" t="s">
        <v>32661</v>
      </c>
      <c r="B9455">
        <v>46068.825971597224</v>
      </c>
      <c r="C9455" t="s">
        <v>11244</v>
      </c>
      <c r="D9455" t="s">
        <v>204</v>
      </c>
      <c r="E9455" t="s">
        <v>14320</v>
      </c>
      <c r="F9455" t="s">
        <v>42166</v>
      </c>
      <c r="I9455" t="s">
        <v>75</v>
      </c>
      <c r="J9455" t="s">
        <v>0</v>
      </c>
      <c r="M9455" t="s">
        <v>32662</v>
      </c>
      <c r="N9455" t="s">
        <v>77</v>
      </c>
      <c r="O9455">
        <v>10.5</v>
      </c>
      <c r="P9455">
        <v>4</v>
      </c>
      <c r="Q9455">
        <v>4</v>
      </c>
      <c r="R9455">
        <v>6000</v>
      </c>
      <c r="S9455">
        <v>3</v>
      </c>
      <c r="T9455">
        <v>2</v>
      </c>
      <c r="V9455" t="s">
        <v>390</v>
      </c>
      <c r="W9455" t="s">
        <v>32663</v>
      </c>
      <c r="AO9455" t="s">
        <v>70</v>
      </c>
      <c r="AR9455">
        <v>230000000</v>
      </c>
      <c r="AV9455" t="s">
        <v>421</v>
      </c>
    </row>
    <row r="9456" spans="1:48">
      <c r="A9456" t="s">
        <v>32664</v>
      </c>
      <c r="B9456">
        <v>46069.523872303238</v>
      </c>
      <c r="C9456" t="s">
        <v>877</v>
      </c>
      <c r="D9456" t="s">
        <v>204</v>
      </c>
      <c r="E9456" t="s">
        <v>1397</v>
      </c>
      <c r="F9456" t="s">
        <v>42167</v>
      </c>
      <c r="I9456" t="s">
        <v>75</v>
      </c>
      <c r="J9456" t="s">
        <v>2</v>
      </c>
      <c r="M9456" t="s">
        <v>23909</v>
      </c>
      <c r="N9456" t="s">
        <v>615</v>
      </c>
      <c r="AB9456" t="s">
        <v>122</v>
      </c>
      <c r="AC9456">
        <v>4</v>
      </c>
      <c r="AD9456">
        <v>2</v>
      </c>
      <c r="AE9456">
        <v>2</v>
      </c>
      <c r="AF9456">
        <v>765</v>
      </c>
      <c r="AG9456" t="s">
        <v>107</v>
      </c>
      <c r="AI9456" t="s">
        <v>4454</v>
      </c>
      <c r="AJ9456" t="s">
        <v>32665</v>
      </c>
      <c r="AO9456" t="s">
        <v>70</v>
      </c>
      <c r="AR9456">
        <v>32000000</v>
      </c>
      <c r="AU9456" t="s">
        <v>6530</v>
      </c>
      <c r="AV9456" t="s">
        <v>421</v>
      </c>
    </row>
    <row r="9457" spans="1:48">
      <c r="A9457" t="s">
        <v>32666</v>
      </c>
      <c r="B9457">
        <v>46069.805186481477</v>
      </c>
      <c r="C9457" t="s">
        <v>877</v>
      </c>
      <c r="D9457" t="s">
        <v>204</v>
      </c>
      <c r="E9457" t="s">
        <v>32667</v>
      </c>
      <c r="F9457" t="s">
        <v>42168</v>
      </c>
      <c r="I9457" t="s">
        <v>75</v>
      </c>
      <c r="J9457" t="s">
        <v>352</v>
      </c>
      <c r="M9457" t="s">
        <v>32668</v>
      </c>
      <c r="N9457" t="s">
        <v>364</v>
      </c>
      <c r="AL9457">
        <v>16</v>
      </c>
      <c r="AO9457" t="s">
        <v>70</v>
      </c>
      <c r="AR9457">
        <v>125000000</v>
      </c>
      <c r="AT9457" t="s">
        <v>32669</v>
      </c>
      <c r="AV9457" t="s">
        <v>421</v>
      </c>
    </row>
    <row r="9458" spans="1:48">
      <c r="A9458" t="s">
        <v>32670</v>
      </c>
      <c r="B9458">
        <v>46069.809365266206</v>
      </c>
      <c r="C9458" t="s">
        <v>877</v>
      </c>
      <c r="D9458" t="s">
        <v>204</v>
      </c>
      <c r="E9458" t="s">
        <v>26401</v>
      </c>
      <c r="F9458" t="s">
        <v>42169</v>
      </c>
      <c r="I9458" t="s">
        <v>75</v>
      </c>
      <c r="J9458" t="s">
        <v>2</v>
      </c>
      <c r="M9458" t="s">
        <v>32671</v>
      </c>
      <c r="N9458" t="s">
        <v>681</v>
      </c>
      <c r="AB9458" t="s">
        <v>122</v>
      </c>
      <c r="AC9458">
        <v>4</v>
      </c>
      <c r="AD9458">
        <v>2</v>
      </c>
      <c r="AE9458">
        <v>2</v>
      </c>
      <c r="AF9458">
        <v>1240</v>
      </c>
      <c r="AG9458" t="s">
        <v>107</v>
      </c>
      <c r="AI9458" t="s">
        <v>4454</v>
      </c>
      <c r="AJ9458" t="s">
        <v>32672</v>
      </c>
      <c r="AO9458" t="s">
        <v>70</v>
      </c>
      <c r="AR9458">
        <v>37000000</v>
      </c>
      <c r="AU9458" t="s">
        <v>6530</v>
      </c>
      <c r="AV9458" t="s">
        <v>421</v>
      </c>
    </row>
    <row r="9459" spans="1:48">
      <c r="A9459" t="s">
        <v>32673</v>
      </c>
      <c r="B9459">
        <v>46069.815054340273</v>
      </c>
      <c r="C9459" t="s">
        <v>877</v>
      </c>
      <c r="D9459" t="s">
        <v>204</v>
      </c>
      <c r="E9459" t="s">
        <v>10310</v>
      </c>
      <c r="F9459" t="s">
        <v>42170</v>
      </c>
      <c r="I9459" t="s">
        <v>75</v>
      </c>
      <c r="J9459" t="s">
        <v>2</v>
      </c>
      <c r="M9459" t="s">
        <v>17532</v>
      </c>
      <c r="N9459" t="s">
        <v>96</v>
      </c>
      <c r="AB9459" t="s">
        <v>122</v>
      </c>
      <c r="AD9459">
        <v>2</v>
      </c>
      <c r="AE9459">
        <v>2</v>
      </c>
      <c r="AF9459">
        <v>1065</v>
      </c>
      <c r="AG9459" t="s">
        <v>107</v>
      </c>
      <c r="AH9459" t="s">
        <v>32674</v>
      </c>
      <c r="AI9459" t="s">
        <v>175</v>
      </c>
      <c r="AO9459" t="s">
        <v>70</v>
      </c>
      <c r="AR9459">
        <v>90000000</v>
      </c>
      <c r="AU9459" t="s">
        <v>6530</v>
      </c>
      <c r="AV9459" t="s">
        <v>421</v>
      </c>
    </row>
    <row r="9460" spans="1:48">
      <c r="A9460" t="s">
        <v>32675</v>
      </c>
      <c r="B9460">
        <v>46070.425026469908</v>
      </c>
      <c r="C9460" t="s">
        <v>877</v>
      </c>
      <c r="D9460" t="s">
        <v>204</v>
      </c>
      <c r="E9460" t="s">
        <v>10816</v>
      </c>
      <c r="F9460" t="s">
        <v>42171</v>
      </c>
      <c r="I9460" t="s">
        <v>75</v>
      </c>
      <c r="J9460" t="s">
        <v>0</v>
      </c>
      <c r="M9460" t="s">
        <v>32676</v>
      </c>
      <c r="N9460" t="s">
        <v>1341</v>
      </c>
      <c r="O9460">
        <v>9.6</v>
      </c>
      <c r="P9460">
        <v>3</v>
      </c>
      <c r="Q9460">
        <v>2</v>
      </c>
      <c r="R9460">
        <v>1200</v>
      </c>
      <c r="S9460">
        <v>1</v>
      </c>
      <c r="T9460">
        <v>1</v>
      </c>
      <c r="V9460" t="s">
        <v>349</v>
      </c>
      <c r="W9460" t="s">
        <v>32677</v>
      </c>
      <c r="AO9460" t="s">
        <v>70</v>
      </c>
      <c r="AR9460">
        <v>70000000</v>
      </c>
      <c r="AV9460" t="s">
        <v>421</v>
      </c>
    </row>
    <row r="9461" spans="1:48">
      <c r="A9461" t="s">
        <v>32678</v>
      </c>
      <c r="B9461">
        <v>46070.428222175928</v>
      </c>
      <c r="C9461" t="s">
        <v>877</v>
      </c>
      <c r="D9461" t="s">
        <v>204</v>
      </c>
      <c r="E9461" t="s">
        <v>10816</v>
      </c>
      <c r="F9461" t="s">
        <v>42172</v>
      </c>
      <c r="I9461" t="s">
        <v>75</v>
      </c>
      <c r="J9461" t="s">
        <v>0</v>
      </c>
      <c r="M9461" t="s">
        <v>32679</v>
      </c>
      <c r="N9461" t="s">
        <v>364</v>
      </c>
      <c r="O9461">
        <v>15</v>
      </c>
      <c r="P9461">
        <v>4</v>
      </c>
      <c r="Q9461">
        <v>4</v>
      </c>
      <c r="R9461">
        <v>2600</v>
      </c>
      <c r="S9461">
        <v>2</v>
      </c>
      <c r="T9461">
        <v>2</v>
      </c>
      <c r="V9461" t="s">
        <v>702</v>
      </c>
      <c r="W9461" t="s">
        <v>32680</v>
      </c>
      <c r="AO9461" t="s">
        <v>70</v>
      </c>
      <c r="AR9461">
        <v>140000000</v>
      </c>
      <c r="AV9461" t="s">
        <v>421</v>
      </c>
    </row>
    <row r="9462" spans="1:48">
      <c r="A9462" t="s">
        <v>32681</v>
      </c>
      <c r="B9462">
        <v>46070.459751689814</v>
      </c>
      <c r="C9462" t="s">
        <v>877</v>
      </c>
      <c r="D9462" t="s">
        <v>204</v>
      </c>
      <c r="E9462" t="s">
        <v>32682</v>
      </c>
      <c r="F9462" t="s">
        <v>42173</v>
      </c>
      <c r="I9462" t="s">
        <v>75</v>
      </c>
      <c r="J9462" t="s">
        <v>1</v>
      </c>
      <c r="M9462" t="s">
        <v>17276</v>
      </c>
      <c r="N9462" t="s">
        <v>152</v>
      </c>
      <c r="X9462">
        <v>18</v>
      </c>
      <c r="AA9462" t="s">
        <v>32683</v>
      </c>
      <c r="AO9462" t="s">
        <v>70</v>
      </c>
      <c r="AR9462">
        <v>290000000</v>
      </c>
      <c r="AV9462" t="s">
        <v>421</v>
      </c>
    </row>
    <row r="9463" spans="1:48">
      <c r="A9463" t="s">
        <v>32684</v>
      </c>
      <c r="B9463">
        <v>46070.464036041667</v>
      </c>
      <c r="C9463" t="s">
        <v>877</v>
      </c>
      <c r="D9463" t="s">
        <v>204</v>
      </c>
      <c r="E9463" t="s">
        <v>20611</v>
      </c>
      <c r="F9463" t="s">
        <v>42174</v>
      </c>
      <c r="I9463" t="s">
        <v>241</v>
      </c>
      <c r="J9463" t="s">
        <v>2</v>
      </c>
      <c r="M9463" t="s">
        <v>20018</v>
      </c>
      <c r="N9463" t="s">
        <v>96</v>
      </c>
      <c r="AB9463" t="s">
        <v>122</v>
      </c>
      <c r="AD9463">
        <v>3</v>
      </c>
      <c r="AE9463">
        <v>2</v>
      </c>
      <c r="AF9463">
        <v>1400</v>
      </c>
      <c r="AG9463" t="s">
        <v>107</v>
      </c>
      <c r="AJ9463" t="s">
        <v>32685</v>
      </c>
      <c r="AO9463" t="s">
        <v>154</v>
      </c>
      <c r="AR9463">
        <v>2200</v>
      </c>
      <c r="AT9463" t="s">
        <v>32686</v>
      </c>
      <c r="AU9463" t="s">
        <v>6564</v>
      </c>
      <c r="AV9463" t="s">
        <v>421</v>
      </c>
    </row>
    <row r="9464" spans="1:48">
      <c r="A9464" t="s">
        <v>32687</v>
      </c>
      <c r="B9464">
        <v>46070.484647407407</v>
      </c>
      <c r="C9464" t="s">
        <v>877</v>
      </c>
      <c r="D9464" t="s">
        <v>204</v>
      </c>
      <c r="E9464" t="s">
        <v>15057</v>
      </c>
      <c r="F9464" t="s">
        <v>42175</v>
      </c>
      <c r="I9464" t="s">
        <v>241</v>
      </c>
      <c r="J9464" t="s">
        <v>2</v>
      </c>
      <c r="M9464" t="s">
        <v>26309</v>
      </c>
      <c r="N9464" t="s">
        <v>77</v>
      </c>
      <c r="AB9464" t="s">
        <v>122</v>
      </c>
      <c r="AC9464">
        <v>12</v>
      </c>
      <c r="AD9464">
        <v>3</v>
      </c>
      <c r="AE9464">
        <v>2</v>
      </c>
      <c r="AF9464">
        <v>1750</v>
      </c>
      <c r="AG9464" t="s">
        <v>107</v>
      </c>
      <c r="AI9464" t="s">
        <v>100</v>
      </c>
      <c r="AJ9464" t="s">
        <v>32688</v>
      </c>
      <c r="AO9464" t="s">
        <v>154</v>
      </c>
      <c r="AR9464">
        <v>1650</v>
      </c>
      <c r="AT9464" t="s">
        <v>32689</v>
      </c>
      <c r="AU9464" t="s">
        <v>6564</v>
      </c>
      <c r="AV9464" t="s">
        <v>421</v>
      </c>
    </row>
    <row r="9465" spans="1:48">
      <c r="A9465" t="s">
        <v>32690</v>
      </c>
      <c r="B9465">
        <v>46070.590605532409</v>
      </c>
      <c r="C9465" t="s">
        <v>132</v>
      </c>
      <c r="D9465" t="s">
        <v>61</v>
      </c>
      <c r="E9465" t="s">
        <v>32691</v>
      </c>
      <c r="F9465" t="s">
        <v>42176</v>
      </c>
      <c r="G9465" t="s">
        <v>32692</v>
      </c>
      <c r="I9465" t="s">
        <v>75</v>
      </c>
      <c r="J9465" t="s">
        <v>1</v>
      </c>
      <c r="M9465" t="s">
        <v>32693</v>
      </c>
      <c r="N9465" t="s">
        <v>364</v>
      </c>
      <c r="X9465">
        <v>10</v>
      </c>
      <c r="AA9465" t="s">
        <v>32694</v>
      </c>
      <c r="AO9465" t="s">
        <v>70</v>
      </c>
      <c r="AP9465">
        <v>10000000</v>
      </c>
      <c r="AR9465">
        <v>100000000</v>
      </c>
      <c r="AT9465" t="s">
        <v>25954</v>
      </c>
      <c r="AV9465" t="s">
        <v>421</v>
      </c>
    </row>
    <row r="9466" spans="1:48">
      <c r="A9466" t="s">
        <v>32695</v>
      </c>
      <c r="B9466">
        <v>46070.606543483795</v>
      </c>
      <c r="C9466" t="s">
        <v>132</v>
      </c>
      <c r="D9466" t="s">
        <v>204</v>
      </c>
      <c r="E9466" t="s">
        <v>32696</v>
      </c>
      <c r="F9466" t="s">
        <v>42177</v>
      </c>
      <c r="I9466" t="s">
        <v>75</v>
      </c>
      <c r="J9466" t="s">
        <v>1</v>
      </c>
      <c r="M9466" t="s">
        <v>364</v>
      </c>
      <c r="N9466" t="s">
        <v>364</v>
      </c>
      <c r="X9466">
        <v>50</v>
      </c>
      <c r="AA9466" t="s">
        <v>32697</v>
      </c>
      <c r="AO9466" t="s">
        <v>70</v>
      </c>
      <c r="AP9466">
        <v>5000000</v>
      </c>
      <c r="AV9466" t="s">
        <v>421</v>
      </c>
    </row>
    <row r="9467" spans="1:48">
      <c r="A9467" t="s">
        <v>32698</v>
      </c>
      <c r="B9467">
        <v>46070.646223055555</v>
      </c>
      <c r="C9467" t="s">
        <v>11244</v>
      </c>
      <c r="D9467" t="s">
        <v>61</v>
      </c>
      <c r="E9467" t="s">
        <v>32699</v>
      </c>
      <c r="F9467" t="s">
        <v>42178</v>
      </c>
      <c r="I9467" t="s">
        <v>75</v>
      </c>
      <c r="J9467" t="s">
        <v>2</v>
      </c>
      <c r="M9467" t="s">
        <v>22788</v>
      </c>
      <c r="N9467" t="s">
        <v>142</v>
      </c>
      <c r="AB9467" t="s">
        <v>122</v>
      </c>
      <c r="AC9467">
        <v>21</v>
      </c>
      <c r="AD9467">
        <v>3</v>
      </c>
      <c r="AE9467">
        <v>2</v>
      </c>
      <c r="AF9467">
        <v>1500</v>
      </c>
      <c r="AG9467" t="s">
        <v>107</v>
      </c>
      <c r="AI9467" t="s">
        <v>2882</v>
      </c>
      <c r="AO9467" t="s">
        <v>70</v>
      </c>
      <c r="AR9467">
        <v>165000000</v>
      </c>
      <c r="AU9467" t="s">
        <v>6530</v>
      </c>
      <c r="AV9467" t="s">
        <v>421</v>
      </c>
    </row>
    <row r="9468" spans="1:48">
      <c r="A9468" t="s">
        <v>32700</v>
      </c>
      <c r="B9468">
        <v>46070.681843541664</v>
      </c>
      <c r="C9468" t="s">
        <v>11244</v>
      </c>
      <c r="D9468" t="s">
        <v>61</v>
      </c>
      <c r="E9468" t="s">
        <v>3169</v>
      </c>
      <c r="F9468" t="s">
        <v>42179</v>
      </c>
      <c r="I9468" t="s">
        <v>241</v>
      </c>
      <c r="J9468" t="s">
        <v>2</v>
      </c>
      <c r="M9468" t="s">
        <v>31232</v>
      </c>
      <c r="N9468" t="s">
        <v>112</v>
      </c>
      <c r="AB9468" t="s">
        <v>122</v>
      </c>
      <c r="AD9468">
        <v>4</v>
      </c>
      <c r="AE9468">
        <v>3</v>
      </c>
      <c r="AF9468">
        <v>3100</v>
      </c>
      <c r="AG9468" t="s">
        <v>107</v>
      </c>
      <c r="AI9468" t="s">
        <v>100</v>
      </c>
      <c r="AO9468" t="s">
        <v>70</v>
      </c>
      <c r="AR9468">
        <v>300000</v>
      </c>
      <c r="AU9468" t="s">
        <v>6530</v>
      </c>
      <c r="AV9468" t="s">
        <v>421</v>
      </c>
    </row>
    <row r="9469" spans="1:48">
      <c r="A9469" t="s">
        <v>32701</v>
      </c>
      <c r="B9469">
        <v>46070.689168124998</v>
      </c>
      <c r="C9469" t="s">
        <v>11244</v>
      </c>
      <c r="D9469" t="s">
        <v>61</v>
      </c>
      <c r="E9469" t="s">
        <v>32702</v>
      </c>
      <c r="F9469" t="s">
        <v>42180</v>
      </c>
      <c r="I9469" t="s">
        <v>241</v>
      </c>
      <c r="J9469" t="s">
        <v>2</v>
      </c>
      <c r="M9469" t="s">
        <v>29464</v>
      </c>
      <c r="N9469" t="s">
        <v>142</v>
      </c>
      <c r="AB9469" t="s">
        <v>122</v>
      </c>
      <c r="AD9469">
        <v>3</v>
      </c>
      <c r="AE9469">
        <v>2</v>
      </c>
      <c r="AF9469">
        <v>3500</v>
      </c>
      <c r="AG9469" t="s">
        <v>98</v>
      </c>
      <c r="AI9469" t="s">
        <v>100</v>
      </c>
      <c r="AJ9469" t="s">
        <v>28817</v>
      </c>
      <c r="AO9469" t="s">
        <v>70</v>
      </c>
      <c r="AR9469">
        <v>800000</v>
      </c>
      <c r="AU9469" t="s">
        <v>6530</v>
      </c>
      <c r="AV9469" t="s">
        <v>421</v>
      </c>
    </row>
    <row r="9470" spans="1:48">
      <c r="A9470" t="s">
        <v>32703</v>
      </c>
      <c r="B9470">
        <v>46071.48613016204</v>
      </c>
      <c r="C9470" t="s">
        <v>11244</v>
      </c>
      <c r="D9470" t="s">
        <v>61</v>
      </c>
      <c r="E9470" t="s">
        <v>32704</v>
      </c>
      <c r="F9470" t="s">
        <v>42181</v>
      </c>
      <c r="G9470" t="s">
        <v>32705</v>
      </c>
      <c r="I9470" t="s">
        <v>75</v>
      </c>
      <c r="J9470" t="s">
        <v>0</v>
      </c>
      <c r="M9470" t="s">
        <v>32706</v>
      </c>
      <c r="N9470" t="s">
        <v>142</v>
      </c>
      <c r="O9470">
        <v>1725</v>
      </c>
      <c r="P9470">
        <v>6</v>
      </c>
      <c r="Q9470">
        <v>6</v>
      </c>
      <c r="R9470">
        <v>9000</v>
      </c>
      <c r="S9470">
        <v>2</v>
      </c>
      <c r="T9470">
        <v>4</v>
      </c>
      <c r="V9470" t="s">
        <v>68</v>
      </c>
      <c r="AO9470" t="s">
        <v>70</v>
      </c>
      <c r="AR9470">
        <v>750000000</v>
      </c>
      <c r="AT9470" t="s">
        <v>22053</v>
      </c>
    </row>
    <row r="9471" spans="1:48">
      <c r="A9471" t="s">
        <v>32707</v>
      </c>
      <c r="B9471">
        <v>46071.591326041671</v>
      </c>
      <c r="C9471" t="s">
        <v>11244</v>
      </c>
      <c r="D9471" t="s">
        <v>204</v>
      </c>
      <c r="E9471" t="s">
        <v>32708</v>
      </c>
      <c r="F9471" t="s">
        <v>42182</v>
      </c>
      <c r="I9471" t="s">
        <v>241</v>
      </c>
      <c r="J9471" t="s">
        <v>2</v>
      </c>
      <c r="M9471" t="s">
        <v>32709</v>
      </c>
      <c r="N9471" t="s">
        <v>152</v>
      </c>
      <c r="AB9471" t="s">
        <v>122</v>
      </c>
      <c r="AD9471">
        <v>1</v>
      </c>
      <c r="AE9471">
        <v>1</v>
      </c>
      <c r="AF9471">
        <v>500</v>
      </c>
      <c r="AG9471" t="s">
        <v>107</v>
      </c>
      <c r="AO9471" t="s">
        <v>70</v>
      </c>
      <c r="AR9471">
        <v>350000</v>
      </c>
      <c r="AT9471" t="s">
        <v>22053</v>
      </c>
      <c r="AU9471" t="s">
        <v>6564</v>
      </c>
    </row>
    <row r="9472" spans="1:48">
      <c r="A9472" t="s">
        <v>32710</v>
      </c>
      <c r="B9472">
        <v>46071.59656528935</v>
      </c>
      <c r="C9472" t="s">
        <v>11244</v>
      </c>
      <c r="D9472" t="s">
        <v>61</v>
      </c>
      <c r="E9472" t="s">
        <v>16566</v>
      </c>
      <c r="F9472" t="s">
        <v>42183</v>
      </c>
      <c r="I9472" t="s">
        <v>241</v>
      </c>
      <c r="J9472" t="s">
        <v>2</v>
      </c>
      <c r="M9472" t="s">
        <v>32086</v>
      </c>
      <c r="N9472" t="s">
        <v>96</v>
      </c>
      <c r="AB9472" t="s">
        <v>122</v>
      </c>
      <c r="AD9472">
        <v>3</v>
      </c>
      <c r="AE9472">
        <v>2</v>
      </c>
      <c r="AF9472">
        <v>1400</v>
      </c>
      <c r="AG9472" t="s">
        <v>107</v>
      </c>
      <c r="AI9472" t="s">
        <v>8038</v>
      </c>
      <c r="AO9472" t="s">
        <v>154</v>
      </c>
      <c r="AR9472">
        <v>2200</v>
      </c>
      <c r="AU9472" t="s">
        <v>6564</v>
      </c>
    </row>
    <row r="9473" spans="1:47">
      <c r="A9473" t="s">
        <v>32711</v>
      </c>
      <c r="B9473">
        <v>46071.600683449069</v>
      </c>
      <c r="C9473" t="s">
        <v>11244</v>
      </c>
      <c r="D9473" t="s">
        <v>204</v>
      </c>
      <c r="E9473" t="s">
        <v>14197</v>
      </c>
      <c r="F9473" t="s">
        <v>42184</v>
      </c>
      <c r="I9473" t="s">
        <v>241</v>
      </c>
      <c r="J9473" t="s">
        <v>2</v>
      </c>
      <c r="M9473" t="s">
        <v>29488</v>
      </c>
      <c r="N9473" t="s">
        <v>96</v>
      </c>
      <c r="AB9473" t="s">
        <v>992</v>
      </c>
      <c r="AD9473">
        <v>3</v>
      </c>
      <c r="AE9473">
        <v>2</v>
      </c>
      <c r="AF9473">
        <v>2200</v>
      </c>
      <c r="AG9473" t="s">
        <v>107</v>
      </c>
      <c r="AI9473" t="s">
        <v>180</v>
      </c>
      <c r="AJ9473" t="s">
        <v>32712</v>
      </c>
      <c r="AO9473" t="s">
        <v>154</v>
      </c>
      <c r="AR9473">
        <v>3500</v>
      </c>
      <c r="AU9473" t="s">
        <v>6564</v>
      </c>
    </row>
    <row r="9474" spans="1:47">
      <c r="A9474" t="s">
        <v>32713</v>
      </c>
      <c r="B9474">
        <v>46071.608827326389</v>
      </c>
      <c r="C9474" t="s">
        <v>11244</v>
      </c>
      <c r="D9474" t="s">
        <v>204</v>
      </c>
      <c r="E9474" t="s">
        <v>14197</v>
      </c>
      <c r="F9474" t="s">
        <v>42185</v>
      </c>
      <c r="I9474" t="s">
        <v>241</v>
      </c>
      <c r="J9474" t="s">
        <v>2</v>
      </c>
      <c r="M9474" t="s">
        <v>31081</v>
      </c>
      <c r="N9474" t="s">
        <v>152</v>
      </c>
      <c r="AB9474" t="s">
        <v>185</v>
      </c>
      <c r="AD9474">
        <v>3</v>
      </c>
      <c r="AE9474">
        <v>4</v>
      </c>
      <c r="AF9474">
        <v>2200</v>
      </c>
      <c r="AG9474" t="s">
        <v>107</v>
      </c>
      <c r="AI9474" t="s">
        <v>180</v>
      </c>
      <c r="AO9474" t="s">
        <v>154</v>
      </c>
      <c r="AR9474">
        <v>2100</v>
      </c>
      <c r="AU9474" t="s">
        <v>6564</v>
      </c>
    </row>
    <row r="9475" spans="1:47">
      <c r="A9475" t="s">
        <v>32714</v>
      </c>
      <c r="B9475">
        <v>46071.629987731481</v>
      </c>
      <c r="C9475" t="s">
        <v>11244</v>
      </c>
      <c r="D9475" t="s">
        <v>61</v>
      </c>
      <c r="E9475" t="s">
        <v>32715</v>
      </c>
      <c r="F9475" t="s">
        <v>42186</v>
      </c>
      <c r="I9475" t="s">
        <v>75</v>
      </c>
      <c r="J9475" t="s">
        <v>352</v>
      </c>
      <c r="M9475" t="s">
        <v>32716</v>
      </c>
      <c r="N9475" t="s">
        <v>4647</v>
      </c>
      <c r="AN9475" t="s">
        <v>32717</v>
      </c>
      <c r="AO9475" t="s">
        <v>70</v>
      </c>
      <c r="AR9475">
        <v>190000000</v>
      </c>
      <c r="AT9475" t="s">
        <v>22053</v>
      </c>
    </row>
    <row r="9476" spans="1:47">
      <c r="A9476" t="s">
        <v>32718</v>
      </c>
      <c r="B9476">
        <v>46071.684199872689</v>
      </c>
      <c r="C9476" t="s">
        <v>803</v>
      </c>
      <c r="D9476" t="s">
        <v>204</v>
      </c>
      <c r="E9476" t="s">
        <v>30592</v>
      </c>
      <c r="F9476" t="s">
        <v>42187</v>
      </c>
      <c r="I9476" t="s">
        <v>75</v>
      </c>
      <c r="J9476" t="s">
        <v>0</v>
      </c>
      <c r="K9476" t="s">
        <v>4295</v>
      </c>
      <c r="M9476" t="s">
        <v>3843</v>
      </c>
      <c r="N9476" t="s">
        <v>466</v>
      </c>
      <c r="O9476">
        <v>45.7</v>
      </c>
      <c r="P9476">
        <v>7</v>
      </c>
      <c r="Q9476">
        <v>7</v>
      </c>
      <c r="R9476">
        <v>5000</v>
      </c>
      <c r="S9476">
        <v>2</v>
      </c>
      <c r="T9476">
        <v>10</v>
      </c>
      <c r="U9476" t="s">
        <v>1564</v>
      </c>
      <c r="V9476" t="s">
        <v>274</v>
      </c>
      <c r="W9476" t="s">
        <v>32719</v>
      </c>
      <c r="AO9476" t="s">
        <v>70</v>
      </c>
      <c r="AR9476">
        <v>110000000</v>
      </c>
    </row>
    <row r="9477" spans="1:47">
      <c r="A9477" t="s">
        <v>32720</v>
      </c>
      <c r="B9477">
        <v>46071.706349062501</v>
      </c>
      <c r="C9477" t="s">
        <v>803</v>
      </c>
      <c r="D9477" t="s">
        <v>204</v>
      </c>
      <c r="E9477" t="s">
        <v>30592</v>
      </c>
      <c r="F9477" t="s">
        <v>42188</v>
      </c>
      <c r="I9477" t="s">
        <v>75</v>
      </c>
      <c r="J9477" t="s">
        <v>2</v>
      </c>
      <c r="K9477" t="s">
        <v>64</v>
      </c>
      <c r="M9477" t="s">
        <v>24821</v>
      </c>
      <c r="N9477" t="s">
        <v>77</v>
      </c>
      <c r="AB9477" t="s">
        <v>121</v>
      </c>
      <c r="AC9477">
        <v>6</v>
      </c>
      <c r="AD9477">
        <v>3</v>
      </c>
      <c r="AE9477">
        <v>2</v>
      </c>
      <c r="AF9477">
        <v>1500</v>
      </c>
      <c r="AG9477" t="s">
        <v>107</v>
      </c>
      <c r="AI9477" t="s">
        <v>144</v>
      </c>
      <c r="AJ9477" t="s">
        <v>32721</v>
      </c>
      <c r="AO9477" t="s">
        <v>70</v>
      </c>
      <c r="AR9477">
        <v>80000000</v>
      </c>
      <c r="AU9477" t="s">
        <v>6530</v>
      </c>
    </row>
    <row r="9478" spans="1:47">
      <c r="A9478" t="s">
        <v>32722</v>
      </c>
      <c r="B9478">
        <v>46071.72682596065</v>
      </c>
      <c r="C9478" t="s">
        <v>803</v>
      </c>
      <c r="D9478" t="s">
        <v>204</v>
      </c>
      <c r="E9478" t="s">
        <v>30592</v>
      </c>
      <c r="F9478" t="s">
        <v>42189</v>
      </c>
      <c r="I9478" t="s">
        <v>241</v>
      </c>
      <c r="J9478" t="s">
        <v>2</v>
      </c>
      <c r="K9478" t="s">
        <v>64</v>
      </c>
      <c r="M9478" t="s">
        <v>3333</v>
      </c>
      <c r="N9478" t="s">
        <v>214</v>
      </c>
      <c r="AB9478" t="s">
        <v>121</v>
      </c>
      <c r="AD9478">
        <v>2</v>
      </c>
      <c r="AE9478">
        <v>2</v>
      </c>
      <c r="AF9478">
        <v>1500</v>
      </c>
      <c r="AG9478" t="s">
        <v>107</v>
      </c>
      <c r="AJ9478" t="s">
        <v>32723</v>
      </c>
      <c r="AO9478" t="s">
        <v>70</v>
      </c>
      <c r="AR9478">
        <v>280000</v>
      </c>
      <c r="AU9478" t="s">
        <v>6564</v>
      </c>
    </row>
    <row r="9484" spans="1:47">
      <c r="D9484"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Search</vt:lpstr>
      <vt:lpstr>Data File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Gouthaman Tharmathasan</cp:lastModifiedBy>
  <dcterms:created xsi:type="dcterms:W3CDTF">2026-02-18T14:41:39Z</dcterms:created>
  <dcterms:modified xsi:type="dcterms:W3CDTF">2026-02-20T20:49:17Z</dcterms:modified>
</cp:coreProperties>
</file>